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defaultThemeVersion="166925"/>
  <mc:AlternateContent xmlns:mc="http://schemas.openxmlformats.org/markup-compatibility/2006">
    <mc:Choice Requires="x15">
      <x15ac:absPath xmlns:x15ac="http://schemas.microsoft.com/office/spreadsheetml/2010/11/ac" url="/Users/clayton/My docs/Papers/3 Revisions/Bishola DRBD18/DRBD18 for RNA/New for R2/"/>
    </mc:Choice>
  </mc:AlternateContent>
  <xr:revisionPtr revIDLastSave="0" documentId="13_ncr:1_{5BE72440-6267-AD4D-ABC7-FAD0CCEB56D0}" xr6:coauthVersionLast="46" xr6:coauthVersionMax="46" xr10:uidLastSave="{00000000-0000-0000-0000-000000000000}"/>
  <bookViews>
    <workbookView xWindow="1620" yWindow="520" windowWidth="27880" windowHeight="17500" activeTab="2" xr2:uid="{9E53601F-8EEB-764F-B5C7-477F391D98EA}"/>
  </bookViews>
  <sheets>
    <sheet name="Legend" sheetId="4" r:id="rId1"/>
    <sheet name="1. Strongest loss of 3'-UTR" sheetId="2" r:id="rId2"/>
    <sheet name="2. UTR less than CDS all" sheetId="5" r:id="rId3"/>
    <sheet name="3. UTR more than CDS examples" sheetId="8" r:id="rId4"/>
    <sheet name="4. DeSeq2 CDS unique genes" sheetId="6" r:id="rId5"/>
    <sheet name="5. DeSeq2 all with UTR" sheetId="7" r:id="rId6"/>
    <sheet name="6. Processing site reads" sheetId="1" r:id="rId7"/>
  </sheets>
  <definedNames>
    <definedName name="CYpd_div_CYmd" localSheetId="5">'5. DeSeq2 all with UTR'!$L$1:$M$10815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13" i="5" l="1"/>
  <c r="Y209" i="5"/>
  <c r="Y210" i="5"/>
  <c r="Y208" i="5"/>
  <c r="Y207" i="5"/>
  <c r="Y55" i="5"/>
  <c r="AF5763" i="7"/>
  <c r="AF5657" i="7"/>
  <c r="AF261" i="7"/>
  <c r="AF12" i="7"/>
  <c r="AF13" i="7"/>
  <c r="AF478" i="7"/>
  <c r="AF3316" i="7"/>
  <c r="AF16" i="7"/>
  <c r="AF5372" i="7"/>
  <c r="AF3303" i="7"/>
  <c r="AF1177" i="7"/>
  <c r="AF5121" i="7"/>
  <c r="AF5714" i="7"/>
  <c r="AF5753" i="7"/>
  <c r="AF209" i="7"/>
  <c r="AF5783" i="7"/>
  <c r="AF5076" i="7"/>
  <c r="AF5713" i="7"/>
  <c r="AF2970" i="7"/>
  <c r="AF4490" i="7"/>
  <c r="AF4859" i="7"/>
  <c r="AF4523" i="7"/>
  <c r="AF1870" i="7"/>
  <c r="AF195" i="7"/>
  <c r="AF1262" i="7"/>
  <c r="AF741" i="7"/>
  <c r="AF19" i="7"/>
  <c r="AF1427" i="7"/>
  <c r="AF2547" i="7"/>
  <c r="AF5406" i="7"/>
  <c r="AF1112" i="7"/>
  <c r="AF5329" i="7"/>
  <c r="AF5583" i="7"/>
  <c r="AF984" i="7"/>
  <c r="AF1062" i="7"/>
  <c r="AF5465" i="7"/>
  <c r="AF5785" i="7"/>
  <c r="AF5282" i="7"/>
  <c r="AF680" i="7"/>
  <c r="AF898" i="7"/>
  <c r="AF1970" i="7"/>
  <c r="AF319" i="7"/>
  <c r="AF5562" i="7"/>
  <c r="AF1589" i="7"/>
  <c r="AF1917" i="7"/>
  <c r="AF5145" i="7"/>
  <c r="AF346" i="7"/>
  <c r="AF3027" i="7"/>
  <c r="AF738" i="7"/>
  <c r="AF698" i="7"/>
  <c r="AF3179" i="7"/>
  <c r="AF1073" i="7"/>
  <c r="AF3660" i="7"/>
  <c r="AF2601" i="7"/>
  <c r="AF2847" i="7"/>
  <c r="AF744" i="7"/>
  <c r="AF5550" i="7"/>
  <c r="AF5085" i="7"/>
  <c r="AF1313" i="7"/>
  <c r="AF5723" i="7"/>
  <c r="AF977" i="7"/>
  <c r="AF484" i="7"/>
  <c r="AF1613" i="7"/>
  <c r="AF1274" i="7"/>
  <c r="AF4115" i="7"/>
  <c r="AF1202" i="7"/>
  <c r="AF4844" i="7"/>
  <c r="AF5776" i="7"/>
  <c r="AF1253" i="7"/>
  <c r="AF488" i="7"/>
  <c r="AF5450" i="7"/>
  <c r="AF3155" i="7"/>
  <c r="AF3576" i="7"/>
  <c r="AF1486" i="7"/>
  <c r="AF389" i="7"/>
  <c r="AF5311" i="7"/>
  <c r="AF3494" i="7"/>
  <c r="AF3012" i="7"/>
  <c r="AF5542" i="7"/>
  <c r="AF4695" i="7"/>
  <c r="AF4356" i="7"/>
  <c r="AF763" i="7"/>
  <c r="AF310" i="7"/>
  <c r="AF3522" i="7"/>
  <c r="AF1700" i="7"/>
  <c r="AF2842" i="7"/>
  <c r="AF1351" i="7"/>
  <c r="AF5071" i="7"/>
  <c r="AF5636" i="7"/>
  <c r="AF5337" i="7"/>
  <c r="AF1468" i="7"/>
  <c r="AF5180" i="7"/>
  <c r="AF4299" i="7"/>
  <c r="AF2234" i="7"/>
  <c r="AF3138" i="7"/>
  <c r="AF4536" i="7"/>
  <c r="AF1132" i="7"/>
  <c r="AF3847" i="7"/>
  <c r="AF3216" i="7"/>
  <c r="AF1762" i="7"/>
  <c r="AF1742" i="7"/>
  <c r="AF198" i="7"/>
  <c r="AF5736" i="7"/>
  <c r="AF5734" i="7"/>
  <c r="AF3736" i="7"/>
  <c r="AF4782" i="7"/>
  <c r="AF4408" i="7"/>
  <c r="AF5335" i="7"/>
  <c r="AF470" i="7"/>
  <c r="AF3360" i="7"/>
  <c r="AF333" i="7"/>
  <c r="AF4913" i="7"/>
  <c r="AF1597" i="7"/>
  <c r="AF3237" i="7"/>
  <c r="AF2920" i="7"/>
  <c r="AF2144" i="7"/>
  <c r="AF1827" i="7"/>
  <c r="AF1485" i="7"/>
  <c r="AF4758" i="7"/>
  <c r="AF3326" i="7"/>
  <c r="AF3773" i="7"/>
  <c r="AF1989" i="7"/>
  <c r="AF880" i="7"/>
  <c r="AF757" i="7"/>
  <c r="AF3182" i="7"/>
  <c r="AF4275" i="7"/>
  <c r="AF825" i="7"/>
  <c r="AF5147" i="7"/>
  <c r="AF1165" i="7"/>
  <c r="AF1261" i="7"/>
  <c r="AF4901" i="7"/>
  <c r="AF2419" i="7"/>
  <c r="AF1534" i="7"/>
  <c r="AF1501" i="7"/>
  <c r="AF2858" i="7"/>
  <c r="AF208" i="7"/>
  <c r="AF5297" i="7"/>
  <c r="AF2786" i="7"/>
  <c r="AF3604" i="7"/>
  <c r="AF3040" i="7"/>
  <c r="AF808" i="7"/>
  <c r="AF3933" i="7"/>
  <c r="AF994" i="7"/>
  <c r="AF1154" i="7"/>
  <c r="AF2754" i="7"/>
  <c r="AF3050" i="7"/>
  <c r="AF5048" i="7"/>
  <c r="AF4981" i="7"/>
  <c r="AF1861" i="7"/>
  <c r="AF2202" i="7"/>
  <c r="AF1723" i="7"/>
  <c r="AF2914" i="7"/>
  <c r="AF510" i="7"/>
  <c r="AF2385" i="7"/>
  <c r="AF4965" i="7"/>
  <c r="AF1649" i="7"/>
  <c r="AF2125" i="7"/>
  <c r="AF1722" i="7"/>
  <c r="AF3387" i="7"/>
  <c r="AF383" i="7"/>
  <c r="AF2033" i="7"/>
  <c r="AF1513" i="7"/>
  <c r="AF3918" i="7"/>
  <c r="AF3413" i="7"/>
  <c r="AF3848" i="7"/>
  <c r="AF5742" i="7"/>
  <c r="AF4203" i="7"/>
  <c r="AF1361" i="7"/>
  <c r="AF599" i="7"/>
  <c r="AF4893" i="7"/>
  <c r="AF3473" i="7"/>
  <c r="AF1927" i="7"/>
  <c r="AF5756" i="7"/>
  <c r="AF5495" i="7"/>
  <c r="AF3439" i="7"/>
  <c r="AF926" i="7"/>
  <c r="AF2617" i="7"/>
  <c r="AF1572" i="7"/>
  <c r="AF5260" i="7"/>
  <c r="AF1143" i="7"/>
  <c r="AF1688" i="7"/>
  <c r="AF5490" i="7"/>
  <c r="AF753" i="7"/>
  <c r="AF1569" i="7"/>
  <c r="AF4845" i="7"/>
  <c r="AF5079" i="7"/>
  <c r="AF4590" i="7"/>
  <c r="AF5545" i="7"/>
  <c r="AF2666" i="7"/>
  <c r="AF1180" i="7"/>
  <c r="AF3679" i="7"/>
  <c r="AF3665" i="7"/>
  <c r="AF4256" i="7"/>
  <c r="AF2237" i="7"/>
  <c r="AF3230" i="7"/>
  <c r="AF5069" i="7"/>
  <c r="AF3422" i="7"/>
  <c r="AF5563" i="7"/>
  <c r="AF3159" i="7"/>
  <c r="AF5428" i="7"/>
  <c r="AF2065" i="7"/>
  <c r="AF1153" i="7"/>
  <c r="AF3164" i="7"/>
  <c r="AF1620" i="7"/>
  <c r="AF5200" i="7"/>
  <c r="AF1568" i="7"/>
  <c r="AF1850" i="7"/>
  <c r="AF1511" i="7"/>
  <c r="AF3183" i="7"/>
  <c r="AF4998" i="7"/>
  <c r="AF3990" i="7"/>
  <c r="AF5773" i="7"/>
  <c r="AF5046" i="7"/>
  <c r="AF4502" i="7"/>
  <c r="AF1292" i="7"/>
  <c r="AF3887" i="7"/>
  <c r="AF4529" i="7"/>
  <c r="AF1590" i="7"/>
  <c r="AF1751" i="7"/>
  <c r="AF5509" i="7"/>
  <c r="AF3104" i="7"/>
  <c r="AF4368" i="7"/>
  <c r="AF897" i="7"/>
  <c r="AF4435" i="7"/>
  <c r="AF1055" i="7"/>
  <c r="AF2678" i="7"/>
  <c r="AF3469" i="7"/>
  <c r="AF5070" i="7"/>
  <c r="AF3498" i="7"/>
  <c r="AF2096" i="7"/>
  <c r="AF450" i="7"/>
  <c r="AF4057" i="7"/>
  <c r="AF4727" i="7"/>
  <c r="AF1227" i="7"/>
  <c r="AF956" i="7"/>
  <c r="AF5673" i="7"/>
  <c r="AF2323" i="7"/>
  <c r="AF503" i="7"/>
  <c r="AF4323" i="7"/>
  <c r="AF5162" i="7"/>
  <c r="AF5292" i="7"/>
  <c r="AF5174" i="7"/>
  <c r="AF3748" i="7"/>
  <c r="AF4385" i="7"/>
  <c r="AF730" i="7"/>
  <c r="AF3639" i="7"/>
  <c r="AF1217" i="7"/>
  <c r="AF1341" i="7"/>
  <c r="AF5396" i="7"/>
  <c r="AF5501" i="7"/>
  <c r="AF4933" i="7"/>
  <c r="AF4180" i="7"/>
  <c r="AF2538" i="7"/>
  <c r="AF5083" i="7"/>
  <c r="AF4424" i="7"/>
  <c r="AF2405" i="7"/>
  <c r="AF2458" i="7"/>
  <c r="AF4096" i="7"/>
  <c r="AF5281" i="7"/>
  <c r="AF1587" i="7"/>
  <c r="AF1625" i="7"/>
  <c r="AF2278" i="7"/>
  <c r="AF5248" i="7"/>
  <c r="AF1350" i="7"/>
  <c r="AF4948" i="7"/>
  <c r="AF3745" i="7"/>
  <c r="AF5573" i="7"/>
  <c r="AF1607" i="7"/>
  <c r="AF2264" i="7"/>
  <c r="AF59" i="7"/>
  <c r="AF4414" i="7"/>
  <c r="AF659" i="7"/>
  <c r="AF2475" i="7"/>
  <c r="AF4617" i="7"/>
  <c r="AF3938" i="7"/>
  <c r="AF2244" i="7"/>
  <c r="AF1864" i="7"/>
  <c r="AF462" i="7"/>
  <c r="AF2229" i="7"/>
  <c r="AF2024" i="7"/>
  <c r="AF1626" i="7"/>
  <c r="AF901" i="7"/>
  <c r="AF3779" i="7"/>
  <c r="AF2358" i="7"/>
  <c r="AF4255" i="7"/>
  <c r="AF80" i="7"/>
  <c r="AF1800" i="7"/>
  <c r="AF1856" i="7"/>
  <c r="AF4257" i="7"/>
  <c r="AF3193" i="7"/>
  <c r="AF1818" i="7"/>
  <c r="AF1647" i="7"/>
  <c r="AF1228" i="7"/>
  <c r="AF543" i="7"/>
  <c r="AF5274" i="7"/>
  <c r="AF2517" i="7"/>
  <c r="AF1488" i="7"/>
  <c r="AF3322" i="7"/>
  <c r="AF3816" i="7"/>
  <c r="AF965" i="7"/>
  <c r="AF4208" i="7"/>
  <c r="AF2292" i="7"/>
  <c r="AF3108" i="7"/>
  <c r="AF3958" i="7"/>
  <c r="AF640" i="7"/>
  <c r="AF4911" i="7"/>
  <c r="AF2959" i="7"/>
  <c r="AF2294" i="7"/>
  <c r="AF1076" i="7"/>
  <c r="AF3695" i="7"/>
  <c r="AF4773" i="7"/>
  <c r="AF5193" i="7"/>
  <c r="AF4978" i="7"/>
  <c r="AF2257" i="7"/>
  <c r="AF5716" i="7"/>
  <c r="AF4215" i="7"/>
  <c r="AF1838" i="7"/>
  <c r="AF3041" i="7"/>
  <c r="AF1909" i="7"/>
  <c r="AF3813" i="7"/>
  <c r="AF812" i="7"/>
  <c r="AF3720" i="7"/>
  <c r="AF1155" i="7"/>
  <c r="AF888" i="7"/>
  <c r="AF2276" i="7"/>
  <c r="AF4968" i="7"/>
  <c r="AF679" i="7"/>
  <c r="AF3392" i="7"/>
  <c r="AF2757" i="7"/>
  <c r="AF4730" i="7"/>
  <c r="AF620" i="7"/>
  <c r="AF3315" i="7"/>
  <c r="AF3263" i="7"/>
  <c r="AF2802" i="7"/>
  <c r="AF2487" i="7"/>
  <c r="AF555" i="7"/>
  <c r="AF2050" i="7"/>
  <c r="AF2318" i="7"/>
  <c r="AF2622" i="7"/>
  <c r="AF1365" i="7"/>
  <c r="AF4031" i="7"/>
  <c r="AF4619" i="7"/>
  <c r="AF3724" i="7"/>
  <c r="AF5075" i="7"/>
  <c r="AF4917" i="7"/>
  <c r="AF5620" i="7"/>
  <c r="AF5245" i="7"/>
  <c r="AF1149" i="7"/>
  <c r="AF2343" i="7"/>
  <c r="AF1025" i="7"/>
  <c r="AF5072" i="7"/>
  <c r="AF5521" i="7"/>
  <c r="AF2801" i="7"/>
  <c r="AF3417" i="7"/>
  <c r="AF1173" i="7"/>
  <c r="AF3523" i="7"/>
  <c r="AF5498" i="7"/>
  <c r="AF5367" i="7"/>
  <c r="AF2961" i="7"/>
  <c r="AF3696" i="7"/>
  <c r="AF2008" i="7"/>
  <c r="AF5019" i="7"/>
  <c r="AF560" i="7"/>
  <c r="AF5276" i="7"/>
  <c r="AF2116" i="7"/>
  <c r="AF3348" i="7"/>
  <c r="AF1491" i="7"/>
  <c r="AF4858" i="7"/>
  <c r="AF2759" i="7"/>
  <c r="AF1270" i="7"/>
  <c r="AF1465" i="7"/>
  <c r="AF2509" i="7"/>
  <c r="AF2143" i="7"/>
  <c r="AF642" i="7"/>
  <c r="AF4967" i="7"/>
  <c r="AF4259" i="7"/>
  <c r="AF721" i="7"/>
  <c r="AF934" i="7"/>
  <c r="AF3448" i="7"/>
  <c r="AF3372" i="7"/>
  <c r="AF4846" i="7"/>
  <c r="AF3571" i="7"/>
  <c r="AF492" i="7"/>
  <c r="AF840" i="7"/>
  <c r="AF3797" i="7"/>
  <c r="AF4937" i="7"/>
  <c r="AF4158" i="7"/>
  <c r="AF5558" i="7"/>
  <c r="AF3800" i="7"/>
  <c r="AF3112" i="7"/>
  <c r="AF4188" i="7"/>
  <c r="AF4155" i="7"/>
  <c r="AF868" i="7"/>
  <c r="AF2275" i="7"/>
  <c r="AF1978" i="7"/>
  <c r="AF2218" i="7"/>
  <c r="AF2409" i="7"/>
  <c r="AF3563" i="7"/>
  <c r="AF878" i="7"/>
  <c r="AF2345" i="7"/>
  <c r="AF5395" i="7"/>
  <c r="AF3540" i="7"/>
  <c r="AF1679" i="7"/>
  <c r="AF2968" i="7"/>
  <c r="AF4631" i="7"/>
  <c r="AF5192" i="7"/>
  <c r="AF4455" i="7"/>
  <c r="AF3145" i="7"/>
  <c r="AF3240" i="7"/>
  <c r="AF728" i="7"/>
  <c r="AF1419" i="7"/>
  <c r="AF1532" i="7"/>
  <c r="AF1302" i="7"/>
  <c r="AF5692" i="7"/>
  <c r="AF5362" i="7"/>
  <c r="AF1238" i="7"/>
  <c r="AF1096" i="7"/>
  <c r="AF3081" i="7"/>
  <c r="AF3944" i="7"/>
  <c r="AF5181" i="7"/>
  <c r="AF2553" i="7"/>
  <c r="AF3776" i="7"/>
  <c r="AF4912" i="7"/>
  <c r="AF370" i="7"/>
  <c r="AF950" i="7"/>
  <c r="AF3204" i="7"/>
  <c r="AF2111" i="7"/>
  <c r="AF2982" i="7"/>
  <c r="AF5022" i="7"/>
  <c r="AF487" i="7"/>
  <c r="AF1347" i="7"/>
  <c r="AF1670" i="7"/>
  <c r="AF3176" i="7"/>
  <c r="AF1757" i="7"/>
  <c r="AF5696" i="7"/>
  <c r="AF4238" i="7"/>
  <c r="AF3066" i="7"/>
  <c r="AF925" i="7"/>
  <c r="AF2972" i="7"/>
  <c r="AF1705" i="7"/>
  <c r="AF4480" i="7"/>
  <c r="AF2570" i="7"/>
  <c r="AF4332" i="7"/>
  <c r="AF5190" i="7"/>
  <c r="AF5303" i="7"/>
  <c r="AF91" i="7"/>
  <c r="AF3539" i="7"/>
  <c r="AF3281" i="7"/>
  <c r="AF4337" i="7"/>
  <c r="AF5054" i="7"/>
  <c r="AF2187" i="7"/>
  <c r="AF5596" i="7"/>
  <c r="AF879" i="7"/>
  <c r="AF949" i="7"/>
  <c r="AF2813" i="7"/>
  <c r="AF5149" i="7"/>
  <c r="AF2085" i="7"/>
  <c r="AF2307" i="7"/>
  <c r="AF5164" i="7"/>
  <c r="AF272" i="7"/>
  <c r="AF3880" i="7"/>
  <c r="AF1457" i="7"/>
  <c r="AF1633" i="7"/>
  <c r="AF4485" i="7"/>
  <c r="AF4080" i="7"/>
  <c r="AF2912" i="7"/>
  <c r="AF1910" i="7"/>
  <c r="AF3750" i="7"/>
  <c r="AF505" i="7"/>
  <c r="AF1682" i="7"/>
  <c r="AF2431" i="7"/>
  <c r="AF3661" i="7"/>
  <c r="AF454" i="7"/>
  <c r="AF4295" i="7"/>
  <c r="AF4245" i="7"/>
  <c r="AF4204" i="7"/>
  <c r="AF2709" i="7"/>
  <c r="AF1580" i="7"/>
  <c r="AF3668" i="7"/>
  <c r="AF3054" i="7"/>
  <c r="AF3173" i="7"/>
  <c r="AF2899" i="7"/>
  <c r="AF3741" i="7"/>
  <c r="AF3688" i="7"/>
  <c r="AF4587" i="7"/>
  <c r="AF3798" i="7"/>
  <c r="AF3157" i="7"/>
  <c r="AF1646" i="7"/>
  <c r="AF2861" i="7"/>
  <c r="AF1963" i="7"/>
  <c r="AF2238" i="7"/>
  <c r="AF2118" i="7"/>
  <c r="AF3735" i="7"/>
  <c r="AF2153" i="7"/>
  <c r="AF3161" i="7"/>
  <c r="AF5092" i="7"/>
  <c r="AF3305" i="7"/>
  <c r="AF486" i="7"/>
  <c r="AF4108" i="7"/>
  <c r="AF4501" i="7"/>
  <c r="AF4336" i="7"/>
  <c r="AF2189" i="7"/>
  <c r="AF2832" i="7"/>
  <c r="AF5003" i="7"/>
  <c r="AF4896" i="7"/>
  <c r="AF1957" i="7"/>
  <c r="AF3677" i="7"/>
  <c r="AF5153" i="7"/>
  <c r="AF3394" i="7"/>
  <c r="AF1521" i="7"/>
  <c r="AF1536" i="7"/>
  <c r="AF845" i="7"/>
  <c r="AF5327" i="7"/>
  <c r="AF2984" i="7"/>
  <c r="AF3487" i="7"/>
  <c r="AF663" i="7"/>
  <c r="AF3299" i="7"/>
  <c r="AF2558" i="7"/>
  <c r="AF3613" i="7"/>
  <c r="AF805" i="7"/>
  <c r="AF3423" i="7"/>
  <c r="AF1502" i="7"/>
  <c r="AF1623" i="7"/>
  <c r="AF646" i="7"/>
  <c r="AF4951" i="7"/>
  <c r="AF4420" i="7"/>
  <c r="AF610" i="7"/>
  <c r="AF4434" i="7"/>
  <c r="AF747" i="7"/>
  <c r="AF4176" i="7"/>
  <c r="AF782" i="7"/>
  <c r="AF5229" i="7"/>
  <c r="AF2039" i="7"/>
  <c r="AF4209" i="7"/>
  <c r="AF4806" i="7"/>
  <c r="AF3249" i="7"/>
  <c r="AF1943" i="7"/>
  <c r="AF960" i="7"/>
  <c r="AF3441" i="7"/>
  <c r="AF5458" i="7"/>
  <c r="AF4876" i="7"/>
  <c r="AF1736" i="7"/>
  <c r="AF2521" i="7"/>
  <c r="AF1107" i="7"/>
  <c r="AF2772" i="7"/>
  <c r="AF4739" i="7"/>
  <c r="AF4558" i="7"/>
  <c r="AF629" i="7"/>
  <c r="AF3353" i="7"/>
  <c r="AF2366" i="7"/>
  <c r="AF4702" i="7"/>
  <c r="AF859" i="7"/>
  <c r="AF3943" i="7"/>
  <c r="AF2063" i="7"/>
  <c r="AF1585" i="7"/>
  <c r="AF5774" i="7"/>
  <c r="AF2010" i="7"/>
  <c r="AF3997" i="7"/>
  <c r="AF115" i="7"/>
  <c r="AF848" i="7"/>
  <c r="AF3160" i="7"/>
  <c r="AF855" i="7"/>
  <c r="AF4691" i="7"/>
  <c r="AF3996" i="7"/>
  <c r="AF1628" i="7"/>
  <c r="AF2812" i="7"/>
  <c r="AF3384" i="7"/>
  <c r="AF236" i="7"/>
  <c r="AF1916" i="7"/>
  <c r="AF1246" i="7"/>
  <c r="AF3288" i="7"/>
  <c r="AF1685" i="7"/>
  <c r="AF2779" i="7"/>
  <c r="AF2054" i="7"/>
  <c r="AF4996" i="7"/>
  <c r="AF4897" i="7"/>
  <c r="AF5010" i="7"/>
  <c r="AF2889" i="7"/>
  <c r="AF1847" i="7"/>
  <c r="AF2827" i="7"/>
  <c r="AF3716" i="7"/>
  <c r="AF1391" i="7"/>
  <c r="AF4732" i="7"/>
  <c r="AF5653" i="7"/>
  <c r="AF4315" i="7"/>
  <c r="AF3275" i="7"/>
  <c r="AF3367" i="7"/>
  <c r="AF2279" i="7"/>
  <c r="AF1300" i="7"/>
  <c r="AF3356" i="7"/>
  <c r="AF2100" i="7"/>
  <c r="AF2805" i="7"/>
  <c r="AF1014" i="7"/>
  <c r="AF4097" i="7"/>
  <c r="AF2624" i="7"/>
  <c r="AF2092" i="7"/>
  <c r="AF1015" i="7"/>
  <c r="AF1200" i="7"/>
  <c r="AF3781" i="7"/>
  <c r="AF1063" i="7"/>
  <c r="AF3115" i="7"/>
  <c r="AF3946" i="7"/>
  <c r="AF2723" i="7"/>
  <c r="AF2870" i="7"/>
  <c r="AF820" i="7"/>
  <c r="AF1630" i="7"/>
  <c r="AF4301" i="7"/>
  <c r="AF5402" i="7"/>
  <c r="AF4326" i="7"/>
  <c r="AF4979" i="7"/>
  <c r="AF2664" i="7"/>
  <c r="AF4493" i="7"/>
  <c r="AF2939" i="7"/>
  <c r="AF1920" i="7"/>
  <c r="AF3002" i="7"/>
  <c r="AF461" i="7"/>
  <c r="AF4930" i="7"/>
  <c r="AF801" i="7"/>
  <c r="AF587" i="7"/>
  <c r="AF5455" i="7"/>
  <c r="AF3882" i="7"/>
  <c r="AF1081" i="7"/>
  <c r="AF1388" i="7"/>
  <c r="AF1729" i="7"/>
  <c r="AF4282" i="7"/>
  <c r="AF3397" i="7"/>
  <c r="AF1739" i="7"/>
  <c r="AF1024" i="7"/>
  <c r="AF3440" i="7"/>
  <c r="AF1966" i="7"/>
  <c r="AF2750" i="7"/>
  <c r="AF68" i="7"/>
  <c r="AF3972" i="7"/>
  <c r="AF422" i="7"/>
  <c r="AF5605" i="7"/>
  <c r="AF2328" i="7"/>
  <c r="AF988" i="7"/>
  <c r="AF1204" i="7"/>
  <c r="AF3844" i="7"/>
  <c r="AF3154" i="7"/>
  <c r="AF1817" i="7"/>
  <c r="AF3896" i="7"/>
  <c r="AF5679" i="7"/>
  <c r="AF713" i="7"/>
  <c r="AF2586" i="7"/>
  <c r="AF2091" i="7"/>
  <c r="AF3651" i="7"/>
  <c r="AF2542" i="7"/>
  <c r="AF1189" i="7"/>
  <c r="AF4609" i="7"/>
  <c r="AF2180" i="7"/>
  <c r="AF2470" i="7"/>
  <c r="AF1924" i="7"/>
  <c r="AF4652" i="7"/>
  <c r="AF3357" i="7"/>
  <c r="AF2298" i="7"/>
  <c r="AF2743" i="7"/>
  <c r="AF2942" i="7"/>
  <c r="AF5787" i="7"/>
  <c r="AF2179" i="7"/>
  <c r="AF3532" i="7"/>
  <c r="AF5582" i="7"/>
  <c r="AF4321" i="7"/>
  <c r="AF3429" i="7"/>
  <c r="AF2167" i="7"/>
  <c r="AF2410" i="7"/>
  <c r="AF2497" i="7"/>
  <c r="AF3593" i="7"/>
  <c r="AF2922" i="7"/>
  <c r="AF2991" i="7"/>
  <c r="AF2609" i="7"/>
  <c r="AF2165" i="7"/>
  <c r="AF4247" i="7"/>
  <c r="AF1509" i="7"/>
  <c r="AF4287" i="7"/>
  <c r="AF4770" i="7"/>
  <c r="AF3079" i="7"/>
  <c r="AF5415" i="7"/>
  <c r="AF4000" i="7"/>
  <c r="AF2955" i="7"/>
  <c r="AF2132" i="7"/>
  <c r="AF4890" i="7"/>
  <c r="AF5607" i="7"/>
  <c r="AF2749" i="7"/>
  <c r="AF2879" i="7"/>
  <c r="AF2326" i="7"/>
  <c r="AF4802" i="7"/>
  <c r="AF150" i="7"/>
  <c r="AF4042" i="7"/>
  <c r="AF556" i="7"/>
  <c r="AF4076" i="7"/>
  <c r="AF5203" i="7"/>
  <c r="AF4475" i="7"/>
  <c r="AF5128" i="7"/>
  <c r="AF4699" i="7"/>
  <c r="AF2007" i="7"/>
  <c r="AF2670" i="7"/>
  <c r="AF2488" i="7"/>
  <c r="AF3762" i="7"/>
  <c r="AF3324" i="7"/>
  <c r="AF2332" i="7"/>
  <c r="AF2433" i="7"/>
  <c r="AF1900" i="7"/>
  <c r="AF3300" i="7"/>
  <c r="AF1777" i="7"/>
  <c r="AF2713" i="7"/>
  <c r="AF2526" i="7"/>
  <c r="AF4972" i="7"/>
  <c r="AF1161" i="7"/>
  <c r="AF3511" i="7"/>
  <c r="AF3718" i="7"/>
  <c r="AF5189" i="7"/>
  <c r="AF3128" i="7"/>
  <c r="AF3302" i="7"/>
  <c r="AF1218" i="7"/>
  <c r="AF2150" i="7"/>
  <c r="AF2969" i="7"/>
  <c r="AF3993" i="7"/>
  <c r="AF3545" i="7"/>
  <c r="AF2967" i="7"/>
  <c r="AF5223" i="7"/>
  <c r="AF1430" i="7"/>
  <c r="AF3402" i="7"/>
  <c r="AF1531" i="7"/>
  <c r="AF2361" i="7"/>
  <c r="AF2799" i="7"/>
  <c r="AF5461" i="7"/>
  <c r="AF2391" i="7"/>
  <c r="AF2486" i="7"/>
  <c r="AF1896" i="7"/>
  <c r="AF3792" i="7"/>
  <c r="AF3561" i="7"/>
  <c r="AF5483" i="7"/>
  <c r="AF3298" i="7"/>
  <c r="AF2228" i="7"/>
  <c r="AF2013" i="7"/>
  <c r="AF4620" i="7"/>
  <c r="AF4094" i="7"/>
  <c r="AF1029" i="7"/>
  <c r="AF4144" i="7"/>
  <c r="AF1553" i="7"/>
  <c r="AF1216" i="7"/>
  <c r="AF1442" i="7"/>
  <c r="AF4371" i="7"/>
  <c r="AF1707" i="7"/>
  <c r="AF3603" i="7"/>
  <c r="AF685" i="7"/>
  <c r="AF3623" i="7"/>
  <c r="AF1888" i="7"/>
  <c r="AF5210" i="7"/>
  <c r="AF3927" i="7"/>
  <c r="AF3646" i="7"/>
  <c r="AF4161" i="7"/>
  <c r="AF5771" i="7"/>
  <c r="AF2573" i="7"/>
  <c r="AF3867" i="7"/>
  <c r="AF4666" i="7"/>
  <c r="AF2773" i="7"/>
  <c r="AF4156" i="7"/>
  <c r="AF1808" i="7"/>
  <c r="AF5287" i="7"/>
  <c r="AF1840" i="7"/>
  <c r="AF4382" i="7"/>
  <c r="AF5388" i="7"/>
  <c r="AF4653" i="7"/>
  <c r="AF770" i="7"/>
  <c r="AF4641" i="7"/>
  <c r="AF3874" i="7"/>
  <c r="AF1627" i="7"/>
  <c r="AF4643" i="7"/>
  <c r="AF2321" i="7"/>
  <c r="AF876" i="7"/>
  <c r="AF5020" i="7"/>
  <c r="AF1287" i="7"/>
  <c r="AF1778" i="7"/>
  <c r="AF2130" i="7"/>
  <c r="AF5168" i="7"/>
  <c r="AF339" i="7"/>
  <c r="AF2471" i="7"/>
  <c r="AF5476" i="7"/>
  <c r="AF3480" i="7"/>
  <c r="AF2373" i="7"/>
  <c r="AF2399" i="7"/>
  <c r="AF5638" i="7"/>
  <c r="AF2661" i="7"/>
  <c r="AF3627" i="7"/>
  <c r="AF5289" i="7"/>
  <c r="AF3430" i="7"/>
  <c r="AF5108" i="7"/>
  <c r="AF33" i="7"/>
  <c r="AF3570" i="7"/>
  <c r="AF2756" i="7"/>
  <c r="AF2583" i="7"/>
  <c r="AF3229" i="7"/>
  <c r="AF2336" i="7"/>
  <c r="AF4851" i="7"/>
  <c r="AF600" i="7"/>
  <c r="AF4081" i="7"/>
  <c r="AF5111" i="7"/>
  <c r="AF2300" i="7"/>
  <c r="AF4766" i="7"/>
  <c r="AF4495" i="7"/>
  <c r="AF2216" i="7"/>
  <c r="AF1969" i="7"/>
  <c r="AF3120" i="7"/>
  <c r="AF1665" i="7"/>
  <c r="AF5165" i="7"/>
  <c r="AF4079" i="7"/>
  <c r="AF4677" i="7"/>
  <c r="AF5330" i="7"/>
  <c r="AF2349" i="7"/>
  <c r="AF4752" i="7"/>
  <c r="AF1663" i="7"/>
  <c r="AF941" i="7"/>
  <c r="AF1031" i="7"/>
  <c r="AF4438" i="7"/>
  <c r="AF4800" i="7"/>
  <c r="AF4910" i="7"/>
  <c r="AF4192" i="7"/>
  <c r="AF3340" i="7"/>
  <c r="AF5399" i="7"/>
  <c r="AF5009" i="7"/>
  <c r="AF3723" i="7"/>
  <c r="AF3271" i="7"/>
  <c r="AF3600" i="7"/>
  <c r="AF1269" i="7"/>
  <c r="AF2208" i="7"/>
  <c r="AF4872" i="7"/>
  <c r="AF1706" i="7"/>
  <c r="AF4855" i="7"/>
  <c r="AF1930" i="7"/>
  <c r="AF4534" i="7"/>
  <c r="AF3549" i="7"/>
  <c r="AF3077" i="7"/>
  <c r="AF517" i="7"/>
  <c r="AF364" i="7"/>
  <c r="AF4352" i="7"/>
  <c r="AF3313" i="7"/>
  <c r="AF2241" i="7"/>
  <c r="AF1092" i="7"/>
  <c r="AF3871" i="7"/>
  <c r="AF3711" i="7"/>
  <c r="AF4345" i="7"/>
  <c r="AF954" i="7"/>
  <c r="AF5119" i="7"/>
  <c r="AF3587" i="7"/>
  <c r="AF524" i="7"/>
  <c r="AF4218" i="7"/>
  <c r="AF997" i="7"/>
  <c r="AF374" i="7"/>
  <c r="AF3658" i="7"/>
  <c r="AF5453" i="7"/>
  <c r="AF3628" i="7"/>
  <c r="AF511" i="7"/>
  <c r="AF2421" i="7"/>
  <c r="AF723" i="7"/>
  <c r="AF4630" i="7"/>
  <c r="AF4596" i="7"/>
  <c r="AF451" i="7"/>
  <c r="AF4289" i="7"/>
  <c r="AF4962" i="7"/>
  <c r="AF3583" i="7"/>
  <c r="AF1098" i="7"/>
  <c r="AF4056" i="7"/>
  <c r="AF4125" i="7"/>
  <c r="AF3502" i="7"/>
  <c r="AF1902" i="7"/>
  <c r="AF1837" i="7"/>
  <c r="AF910" i="7"/>
  <c r="AF4316" i="7"/>
  <c r="AF4991" i="7"/>
  <c r="AF867" i="7"/>
  <c r="AF2151" i="7"/>
  <c r="AF4554" i="7"/>
  <c r="AF1462" i="7"/>
  <c r="AF2441" i="7"/>
  <c r="AF3320" i="7"/>
  <c r="AF1273" i="7"/>
  <c r="AF2411" i="7"/>
  <c r="AF903" i="7"/>
  <c r="AF963" i="7"/>
  <c r="AF1735" i="7"/>
  <c r="AF2400" i="7"/>
  <c r="AF1946" i="7"/>
  <c r="AF4597" i="7"/>
  <c r="AF3897" i="7"/>
  <c r="AF5422" i="7"/>
  <c r="AF1065" i="7"/>
  <c r="AF4377" i="7"/>
  <c r="AF2808" i="7"/>
  <c r="AF4380" i="7"/>
  <c r="AF2610" i="7"/>
  <c r="AF1399" i="7"/>
  <c r="AF5259" i="7"/>
  <c r="AF4685" i="7"/>
  <c r="AF3689" i="7"/>
  <c r="AF2363" i="7"/>
  <c r="AF3790" i="7"/>
  <c r="AF3153" i="7"/>
  <c r="AF3273" i="7"/>
  <c r="AF5391" i="7"/>
  <c r="AF3385" i="7"/>
  <c r="AF2663" i="7"/>
  <c r="AF645" i="7"/>
  <c r="AF3198" i="7"/>
  <c r="AF841" i="7"/>
  <c r="AF3057" i="7"/>
  <c r="AF4834" i="7"/>
  <c r="AF3936" i="7"/>
  <c r="AF4067" i="7"/>
  <c r="AF4973" i="7"/>
  <c r="AF2797" i="7"/>
  <c r="AF1102" i="7"/>
  <c r="AF2732" i="7"/>
  <c r="AF3247" i="7"/>
  <c r="AF1527" i="7"/>
  <c r="AF2084" i="7"/>
  <c r="AF3782" i="7"/>
  <c r="AF4954" i="7"/>
  <c r="AF1133" i="7"/>
  <c r="AF1844" i="7"/>
  <c r="AF2252" i="7"/>
  <c r="AF4113" i="7"/>
  <c r="AF5059" i="7"/>
  <c r="AF29" i="7"/>
  <c r="AF3045" i="7"/>
  <c r="AF213" i="7"/>
  <c r="AF936" i="7"/>
  <c r="AF1976" i="7"/>
  <c r="AF1519" i="7"/>
  <c r="AF632" i="7"/>
  <c r="AF3895" i="7"/>
  <c r="AF1080" i="7"/>
  <c r="AF4472" i="7"/>
  <c r="AF3337" i="7"/>
  <c r="AF3445" i="7"/>
  <c r="AF2791" i="7"/>
  <c r="AF2022" i="7"/>
  <c r="AF4856" i="7"/>
  <c r="AF5478" i="7"/>
  <c r="AF1965" i="7"/>
  <c r="AF3150" i="7"/>
  <c r="AF1156" i="7"/>
  <c r="AF2123" i="7"/>
  <c r="AF5334" i="7"/>
  <c r="AF3642" i="7"/>
  <c r="AF904" i="7"/>
  <c r="AF3457" i="7"/>
  <c r="AF4947" i="7"/>
  <c r="AF482" i="7"/>
  <c r="AF4508" i="7"/>
  <c r="AF529" i="7"/>
  <c r="AF4341" i="7"/>
  <c r="AF4767" i="7"/>
  <c r="AF3981" i="7"/>
  <c r="AF1373" i="7"/>
  <c r="AF2083" i="7"/>
  <c r="AF3846" i="7"/>
  <c r="AF5425" i="7"/>
  <c r="AF3287" i="7"/>
  <c r="AF2268" i="7"/>
  <c r="AF4712" i="7"/>
  <c r="AF3485" i="7"/>
  <c r="AF5339" i="7"/>
  <c r="AF457" i="7"/>
  <c r="AF130" i="7"/>
  <c r="AF2806" i="7"/>
  <c r="AF1771" i="7"/>
  <c r="AF1677" i="7"/>
  <c r="AF1126" i="7"/>
  <c r="AF3858" i="7"/>
  <c r="AF1515" i="7"/>
  <c r="AF1825" i="7"/>
  <c r="AF3222" i="7"/>
  <c r="AF5411" i="7"/>
  <c r="AF2206" i="7"/>
  <c r="AF4720" i="7"/>
  <c r="AF1359" i="7"/>
  <c r="AF1980" i="7"/>
  <c r="AF5619" i="7"/>
  <c r="AF1539" i="7"/>
  <c r="AF2938" i="7"/>
  <c r="AF3789" i="7"/>
  <c r="AF1951" i="7"/>
  <c r="AF2765" i="7"/>
  <c r="AF3945" i="7"/>
  <c r="AF2669" i="7"/>
  <c r="AF2825" i="7"/>
  <c r="AF4669" i="7"/>
  <c r="AF5594" i="7"/>
  <c r="AF3701" i="7"/>
  <c r="AF2627" i="7"/>
  <c r="AF4140" i="7"/>
  <c r="AF2305" i="7"/>
  <c r="AF2059" i="7"/>
  <c r="AF2804" i="7"/>
  <c r="AF4007" i="7"/>
  <c r="AF1629" i="7"/>
  <c r="AF4360" i="7"/>
  <c r="AF2507" i="7"/>
  <c r="AF2003" i="7"/>
  <c r="AF2642" i="7"/>
  <c r="AF2788" i="7"/>
  <c r="AF4431" i="7"/>
  <c r="AF4887" i="7"/>
  <c r="AF1275" i="7"/>
  <c r="AF5066" i="7"/>
  <c r="AF4504" i="7"/>
  <c r="AF2101" i="7"/>
  <c r="AF2717" i="7"/>
  <c r="AF4476" i="7"/>
  <c r="AF4473" i="7"/>
  <c r="AF899" i="7"/>
  <c r="AF1078" i="7"/>
  <c r="AF3267" i="7"/>
  <c r="AF2909" i="7"/>
  <c r="AF2103" i="7"/>
  <c r="AF5333" i="7"/>
  <c r="AF4145" i="7"/>
  <c r="AF3680" i="7"/>
  <c r="AF4058" i="7"/>
  <c r="AF1618" i="7"/>
  <c r="AF3834" i="7"/>
  <c r="AF3342" i="7"/>
  <c r="AF1822" i="7"/>
  <c r="AF935" i="7"/>
  <c r="AF1687" i="7"/>
  <c r="AF3211" i="7"/>
  <c r="AF1027" i="7"/>
  <c r="AF849" i="7"/>
  <c r="AF4092" i="7"/>
  <c r="AF2097" i="7"/>
  <c r="AF1152" i="7"/>
  <c r="AF1874" i="7"/>
  <c r="AF4087" i="7"/>
  <c r="AF2340" i="7"/>
  <c r="AF4812" i="7"/>
  <c r="AF3438" i="7"/>
  <c r="AF2724" i="7"/>
  <c r="AF2555" i="7"/>
  <c r="AF3343" i="7"/>
  <c r="AF2700" i="7"/>
  <c r="AF928" i="7"/>
  <c r="AF780" i="7"/>
  <c r="AF5194" i="7"/>
  <c r="AF1400" i="7"/>
  <c r="AF946" i="7"/>
  <c r="AF3543" i="7"/>
  <c r="AF4063" i="7"/>
  <c r="AF3186" i="7"/>
  <c r="AF4034" i="7"/>
  <c r="AF3827" i="7"/>
  <c r="AF3404" i="7"/>
  <c r="AF1036" i="7"/>
  <c r="AF4512" i="7"/>
  <c r="AF4249" i="7"/>
  <c r="AF2864" i="7"/>
  <c r="AF3606" i="7"/>
  <c r="AF4344" i="7"/>
  <c r="AF4422" i="7"/>
  <c r="AF2687" i="7"/>
  <c r="AF810" i="7"/>
  <c r="AF3725" i="7"/>
  <c r="AF1150" i="7"/>
  <c r="AF1964" i="7"/>
  <c r="AF1715" i="7"/>
  <c r="AF5228" i="7"/>
  <c r="AF254" i="7"/>
  <c r="AF1782" i="7"/>
  <c r="AF3143" i="7"/>
  <c r="AF2110" i="7"/>
  <c r="AF2420" i="7"/>
  <c r="AF1918" i="7"/>
  <c r="AF3877" i="7"/>
  <c r="AF4784" i="7"/>
  <c r="AF4201" i="7"/>
  <c r="AF4700" i="7"/>
  <c r="AF3297" i="7"/>
  <c r="AF4427" i="7"/>
  <c r="AF4622" i="7"/>
  <c r="AF4955" i="7"/>
  <c r="AF4964" i="7"/>
  <c r="AF4892" i="7"/>
  <c r="AF4378" i="7"/>
  <c r="AF1009" i="7"/>
  <c r="AF3885" i="7"/>
  <c r="AF1316" i="7"/>
  <c r="AF2590" i="7"/>
  <c r="AF5131" i="7"/>
  <c r="AF4594" i="7"/>
  <c r="AF5523" i="7"/>
  <c r="AF4409" i="7"/>
  <c r="AF1392" i="7"/>
  <c r="AF5626" i="7"/>
  <c r="AF5126" i="7"/>
  <c r="AF2676" i="7"/>
  <c r="AF4099" i="7"/>
  <c r="AF3547" i="7"/>
  <c r="AF5187" i="7"/>
  <c r="AF4367" i="7"/>
  <c r="AF1867" i="7"/>
  <c r="AF5279" i="7"/>
  <c r="AF408" i="7"/>
  <c r="AF2958" i="7"/>
  <c r="AF3434" i="7"/>
  <c r="AF1554" i="7"/>
  <c r="AF5246" i="7"/>
  <c r="AF2646" i="7"/>
  <c r="AF2660" i="7"/>
  <c r="AF2442" i="7"/>
  <c r="AF1034" i="7"/>
  <c r="AF2625" i="7"/>
  <c r="AF1324" i="7"/>
  <c r="AF4894" i="7"/>
  <c r="AF1285" i="7"/>
  <c r="AF924" i="7"/>
  <c r="AF4405" i="7"/>
  <c r="AF2466" i="7"/>
  <c r="AF2524" i="7"/>
  <c r="AF4971" i="7"/>
  <c r="AF920" i="7"/>
  <c r="AF3334" i="7"/>
  <c r="AF3599" i="7"/>
  <c r="AF1406" i="7"/>
  <c r="AF4515" i="7"/>
  <c r="AF2682" i="7"/>
  <c r="AF3195" i="7"/>
  <c r="AF3605" i="7"/>
  <c r="AF3788" i="7"/>
  <c r="AF4205" i="7"/>
  <c r="AF4348" i="7"/>
  <c r="AF3141" i="7"/>
  <c r="AF4636" i="7"/>
  <c r="AF4392" i="7"/>
  <c r="AF2722" i="7"/>
  <c r="AF1124" i="7"/>
  <c r="AF2774" i="7"/>
  <c r="AF2551" i="7"/>
  <c r="AF5127" i="7"/>
  <c r="AF5568" i="7"/>
  <c r="AF939" i="7"/>
  <c r="AF1338" i="7"/>
  <c r="AF4198" i="7"/>
  <c r="AF3255" i="7"/>
  <c r="AF2067" i="7"/>
  <c r="AF4707" i="7"/>
  <c r="AF1651" i="7"/>
  <c r="AF774" i="7"/>
  <c r="AF4736" i="7"/>
  <c r="AF1956" i="7"/>
  <c r="AF1382" i="7"/>
  <c r="AF5123" i="7"/>
  <c r="AF3490" i="7"/>
  <c r="AF2077" i="7"/>
  <c r="AF3659" i="7"/>
  <c r="AF2988" i="7"/>
  <c r="AF2422" i="7"/>
  <c r="AF5401" i="7"/>
  <c r="AF2829" i="7"/>
  <c r="AF3225" i="7"/>
  <c r="AF2041" i="7"/>
  <c r="AF2927" i="7"/>
  <c r="AF3272" i="7"/>
  <c r="AF4319" i="7"/>
  <c r="AF3749" i="7"/>
  <c r="AF3726" i="7"/>
  <c r="AF4794" i="7"/>
  <c r="AF3913" i="7"/>
  <c r="AF4664" i="7"/>
  <c r="AF4123" i="7"/>
  <c r="AF3470" i="7"/>
  <c r="AF5602" i="7"/>
  <c r="AF696" i="7"/>
  <c r="AF2212" i="7"/>
  <c r="AF4279" i="7"/>
  <c r="AF1783" i="7"/>
  <c r="AF1436" i="7"/>
  <c r="AF4170" i="7"/>
  <c r="AF3253" i="7"/>
  <c r="AF1690" i="7"/>
  <c r="AF3655" i="7"/>
  <c r="AF1088" i="7"/>
  <c r="AF5014" i="7"/>
  <c r="AF3432" i="7"/>
  <c r="AF535" i="7"/>
  <c r="AF3033" i="7"/>
  <c r="AF5273" i="7"/>
  <c r="AF4072" i="7"/>
  <c r="AF1321" i="7"/>
  <c r="AF5233" i="7"/>
  <c r="AF2928" i="7"/>
  <c r="AF2071" i="7"/>
  <c r="AF2741" i="7"/>
  <c r="AF1328" i="7"/>
  <c r="AF4226" i="7"/>
  <c r="AF3640" i="7"/>
  <c r="AF5136" i="7"/>
  <c r="AF2948" i="7"/>
  <c r="AF2897" i="7"/>
  <c r="AF594" i="7"/>
  <c r="AF5113" i="7"/>
  <c r="AF3172" i="7"/>
  <c r="AF4127" i="7"/>
  <c r="AF5786" i="7"/>
  <c r="AF3465" i="7"/>
  <c r="AF3607" i="7"/>
  <c r="AF1851" i="7"/>
  <c r="AF2035" i="7"/>
  <c r="AF2780" i="7"/>
  <c r="AF2174" i="7"/>
  <c r="AF4441" i="7"/>
  <c r="AF4037" i="7"/>
  <c r="AF2630" i="7"/>
  <c r="AF5309" i="7"/>
  <c r="AF3406" i="7"/>
  <c r="AF966" i="7"/>
  <c r="AF5373" i="7"/>
  <c r="AF2934" i="7"/>
  <c r="AF1503" i="7"/>
  <c r="AF3864" i="7"/>
  <c r="AF3279" i="7"/>
  <c r="AF3805" i="7"/>
  <c r="AF547" i="7"/>
  <c r="AF3496" i="7"/>
  <c r="AF2550" i="7"/>
  <c r="AF1237" i="7"/>
  <c r="AF4350" i="7"/>
  <c r="AF1484" i="7"/>
  <c r="AF3681" i="7"/>
  <c r="AF61" i="7"/>
  <c r="AF345" i="7"/>
  <c r="AF1697" i="7"/>
  <c r="AF2618" i="7"/>
  <c r="AF4128" i="7"/>
  <c r="AF4246" i="7"/>
  <c r="AF1411" i="7"/>
  <c r="AF2789" i="7"/>
  <c r="AF4941" i="7"/>
  <c r="AF1789" i="7"/>
  <c r="AF5049" i="7"/>
  <c r="AF3573" i="7"/>
  <c r="AF4593" i="7"/>
  <c r="AF4655" i="7"/>
  <c r="AF5707" i="7"/>
  <c r="AF4225" i="7"/>
  <c r="AF2080" i="7"/>
  <c r="AF3401" i="7"/>
  <c r="AF3339" i="7"/>
  <c r="AF3289" i="7"/>
  <c r="AF2833" i="7"/>
  <c r="AF5380" i="7"/>
  <c r="AF296" i="7"/>
  <c r="AF4950" i="7"/>
  <c r="AF4542" i="7"/>
  <c r="AF693" i="7"/>
  <c r="AF3879" i="7"/>
  <c r="AF3989" i="7"/>
  <c r="AF1823" i="7"/>
  <c r="AF3817" i="7"/>
  <c r="AF3743" i="7"/>
  <c r="AF1417" i="7"/>
  <c r="AF911" i="7"/>
  <c r="AF5418" i="7"/>
  <c r="AF4545" i="7"/>
  <c r="AF2600" i="7"/>
  <c r="AF3703" i="7"/>
  <c r="AF3437" i="7"/>
  <c r="AF4509" i="7"/>
  <c r="AF4635" i="7"/>
  <c r="AF2284" i="7"/>
  <c r="AF1792" i="7"/>
  <c r="AF1251" i="7"/>
  <c r="AF4808" i="7"/>
  <c r="AF4230" i="7"/>
  <c r="AF1346" i="7"/>
  <c r="AF4714" i="7"/>
  <c r="AF1482" i="7"/>
  <c r="AF1936" i="7"/>
  <c r="AF2643" i="7"/>
  <c r="AF1498" i="7"/>
  <c r="AF4440" i="7"/>
  <c r="AF397" i="7"/>
  <c r="AF2473" i="7"/>
  <c r="AF4048" i="7"/>
  <c r="AF4091" i="7"/>
  <c r="AF1512" i="7"/>
  <c r="AF3484" i="7"/>
  <c r="AF4032" i="7"/>
  <c r="AF4288" i="7"/>
  <c r="AF1854" i="7"/>
  <c r="AF1583" i="7"/>
  <c r="AF2894" i="7"/>
  <c r="AF1074" i="7"/>
  <c r="AF591" i="7"/>
  <c r="AF802" i="7"/>
  <c r="AF2397" i="7"/>
  <c r="AF5209" i="7"/>
  <c r="AF3602" i="7"/>
  <c r="AF2120" i="7"/>
  <c r="AF1368" i="7"/>
  <c r="AF1720" i="7"/>
  <c r="AF4505" i="7"/>
  <c r="AF4070" i="7"/>
  <c r="AF2240" i="7"/>
  <c r="AF4796" i="7"/>
  <c r="AF2232" i="7"/>
  <c r="AF5220" i="7"/>
  <c r="AF955" i="7"/>
  <c r="AF3923" i="7"/>
  <c r="AF851" i="7"/>
  <c r="AF5674" i="7"/>
  <c r="AF3474" i="7"/>
  <c r="AF3333" i="7"/>
  <c r="AF3751" i="7"/>
  <c r="AF3191" i="7"/>
  <c r="AF3407" i="7"/>
  <c r="AF4373" i="7"/>
  <c r="AF1184" i="7"/>
  <c r="AF5166" i="7"/>
  <c r="AF5018" i="7"/>
  <c r="AF2214" i="7"/>
  <c r="AF2733" i="7"/>
  <c r="AF2209" i="7"/>
  <c r="AF5063" i="7"/>
  <c r="AF2183" i="7"/>
  <c r="AF4561" i="7"/>
  <c r="AF2689" i="7"/>
  <c r="AF3336" i="7"/>
  <c r="AF5037" i="7"/>
  <c r="AF3309" i="7"/>
  <c r="AF4088" i="7"/>
  <c r="AF1219" i="7"/>
  <c r="AF5264" i="7"/>
  <c r="AF4126" i="7"/>
  <c r="AF1507" i="7"/>
  <c r="AF4292" i="7"/>
  <c r="AF2306" i="7"/>
  <c r="AF1210" i="7"/>
  <c r="AF2900" i="7"/>
  <c r="AF3412" i="7"/>
  <c r="AF804" i="7"/>
  <c r="AF4923" i="7"/>
  <c r="AF5412" i="7"/>
  <c r="AF4254" i="7"/>
  <c r="AF2512" i="7"/>
  <c r="AF5186" i="7"/>
  <c r="AF2998" i="7"/>
  <c r="AF991" i="7"/>
  <c r="AF3462" i="7"/>
  <c r="AF3026" i="7"/>
  <c r="AF952" i="7"/>
  <c r="AF3199" i="7"/>
  <c r="AF2598" i="7"/>
  <c r="AF3804" i="7"/>
  <c r="AF4430" i="7"/>
  <c r="AF5094" i="7"/>
  <c r="AF4659" i="7"/>
  <c r="AF5462" i="7"/>
  <c r="AF3876" i="7"/>
  <c r="AF3994" i="7"/>
  <c r="AF5000" i="7"/>
  <c r="AF1352" i="7"/>
  <c r="AF4131" i="7"/>
  <c r="AF1698" i="7"/>
  <c r="AF4944" i="7"/>
  <c r="AF404" i="7"/>
  <c r="AF4233" i="7"/>
  <c r="AF1044" i="7"/>
  <c r="AF1058" i="7"/>
  <c r="AF2716" i="7"/>
  <c r="AF2735" i="7"/>
  <c r="AF2871" i="7"/>
  <c r="AF2584" i="7"/>
  <c r="AF5255" i="7"/>
  <c r="AF2730" i="7"/>
  <c r="AF2070" i="7"/>
  <c r="AF4001" i="7"/>
  <c r="AF2986" i="7"/>
  <c r="AF2425" i="7"/>
  <c r="AF4453" i="7"/>
  <c r="AF1386" i="7"/>
  <c r="AF3808" i="7"/>
  <c r="AF4266" i="7"/>
  <c r="AF772" i="7"/>
  <c r="AF4419" i="7"/>
  <c r="AF5363" i="7"/>
  <c r="AF5117" i="7"/>
  <c r="AF3733" i="7"/>
  <c r="AF1283" i="7"/>
  <c r="AF5099" i="7"/>
  <c r="AF5514" i="7"/>
  <c r="AF1203" i="7"/>
  <c r="AF1496" i="7"/>
  <c r="AF2989" i="7"/>
  <c r="AF3478" i="7"/>
  <c r="AF2585" i="7"/>
  <c r="AF3396" i="7"/>
  <c r="AF4681" i="7"/>
  <c r="AF2592" i="7"/>
  <c r="AF2403" i="7"/>
  <c r="AF3306" i="7"/>
  <c r="AF3101" i="7"/>
  <c r="AF3395" i="7"/>
  <c r="AF4273" i="7"/>
  <c r="AF2159" i="7"/>
  <c r="AF2544" i="7"/>
  <c r="AF2614" i="7"/>
  <c r="AF1880" i="7"/>
  <c r="AF1317" i="7"/>
  <c r="AF1049" i="7"/>
  <c r="AF5574" i="7"/>
  <c r="AF2657" i="7"/>
  <c r="AF3246" i="7"/>
  <c r="AF3468" i="7"/>
  <c r="AF1601" i="7"/>
  <c r="AF3609" i="7"/>
  <c r="AF1244" i="7"/>
  <c r="AF1892" i="7"/>
  <c r="AF2770" i="7"/>
  <c r="AF3667" i="7"/>
  <c r="AF2304" i="7"/>
  <c r="AF1343" i="7"/>
  <c r="AF4552" i="7"/>
  <c r="AF4181" i="7"/>
  <c r="AF2476" i="7"/>
  <c r="AF4500" i="7"/>
  <c r="AF5093" i="7"/>
  <c r="AF5251" i="7"/>
  <c r="AF4993" i="7"/>
  <c r="AF5652" i="7"/>
  <c r="AF4861" i="7"/>
  <c r="AF3955" i="7"/>
  <c r="AF1254" i="7"/>
  <c r="AF5497" i="7"/>
  <c r="AF2322" i="7"/>
  <c r="AF5646" i="7"/>
  <c r="AF1294" i="7"/>
  <c r="AF449" i="7"/>
  <c r="AF2242" i="7"/>
  <c r="AF797" i="7"/>
  <c r="AF603" i="7"/>
  <c r="AF3134" i="7"/>
  <c r="AF2444" i="7"/>
  <c r="AF5102" i="7"/>
  <c r="AF1981" i="7"/>
  <c r="AF5241" i="7"/>
  <c r="AF3538" i="7"/>
  <c r="AF2453" i="7"/>
  <c r="AF3717" i="7"/>
  <c r="AF5045" i="7"/>
  <c r="AF4927" i="7"/>
  <c r="AF2122" i="7"/>
  <c r="AF5007" i="7"/>
  <c r="AF4744" i="7"/>
  <c r="AF4474" i="7"/>
  <c r="AF1696" i="7"/>
  <c r="AF3386" i="7"/>
  <c r="AF4471" i="7"/>
  <c r="AF2356" i="7"/>
  <c r="AF5107" i="7"/>
  <c r="AF992" i="7"/>
  <c r="AF5348" i="7"/>
  <c r="AF2032" i="7"/>
  <c r="AF2626" i="7"/>
  <c r="AF2997" i="7"/>
  <c r="AF496" i="7"/>
  <c r="AF1533" i="7"/>
  <c r="AF3634" i="7"/>
  <c r="AF2072" i="7"/>
  <c r="AF3940" i="7"/>
  <c r="AF5087" i="7"/>
  <c r="AF1265" i="7"/>
  <c r="AF2527" i="7"/>
  <c r="AF3205" i="7"/>
  <c r="AF4811" i="7"/>
  <c r="AF5566" i="7"/>
  <c r="AF3509" i="7"/>
  <c r="AF2981" i="7"/>
  <c r="AF4487" i="7"/>
  <c r="AF1505" i="7"/>
  <c r="AF1121" i="7"/>
  <c r="AF2154" i="7"/>
  <c r="AF3451" i="7"/>
  <c r="AF3178" i="7"/>
  <c r="AF2124" i="7"/>
  <c r="AF940" i="7"/>
  <c r="AF4404" i="7"/>
  <c r="AF3085" i="7"/>
  <c r="AF1730" i="7"/>
  <c r="AF378" i="7"/>
  <c r="AF4026" i="7"/>
  <c r="AF3312" i="7"/>
  <c r="AF2925" i="7"/>
  <c r="AF2001" i="7"/>
  <c r="AF3004" i="7"/>
  <c r="AF3957" i="7"/>
  <c r="AF3317" i="7"/>
  <c r="AF2018" i="7"/>
  <c r="AF3921" i="7"/>
  <c r="AF615" i="7"/>
  <c r="AF3235" i="7"/>
  <c r="AF2850" i="7"/>
  <c r="AF2377" i="7"/>
  <c r="AF2389" i="7"/>
  <c r="AF4934" i="7"/>
  <c r="AF1996" i="7"/>
  <c r="AF5546" i="7"/>
  <c r="AF4716" i="7"/>
  <c r="AF2638" i="7"/>
  <c r="AF4765" i="7"/>
  <c r="AF2047" i="7"/>
  <c r="AF3014" i="7"/>
  <c r="AF5595" i="7"/>
  <c r="AF4829" i="7"/>
  <c r="AF2508" i="7"/>
  <c r="AF3669" i="7"/>
  <c r="AF1772" i="7"/>
  <c r="AF2182" i="7"/>
  <c r="AF869" i="7"/>
  <c r="AF2225" i="7"/>
  <c r="AF4101" i="7"/>
  <c r="AF819" i="7"/>
  <c r="AF1135" i="7"/>
  <c r="AF5488" i="7"/>
  <c r="AF1131" i="7"/>
  <c r="AF2949" i="7"/>
  <c r="AF3774" i="7"/>
  <c r="AF922" i="7"/>
  <c r="AF2489" i="7"/>
  <c r="AF4162" i="7"/>
  <c r="AF1703" i="7"/>
  <c r="AF2289" i="7"/>
  <c r="AF4916" i="7"/>
  <c r="AF3140" i="7"/>
  <c r="AF4931" i="7"/>
  <c r="AF5224" i="7"/>
  <c r="AF3722" i="7"/>
  <c r="AF598" i="7"/>
  <c r="AF4943" i="7"/>
  <c r="AF2983" i="7"/>
  <c r="AF2652" i="7"/>
  <c r="AF4565" i="7"/>
  <c r="AF3828" i="7"/>
  <c r="AF3888" i="7"/>
  <c r="AF745" i="7"/>
  <c r="AF2452" i="7"/>
  <c r="AF398" i="7"/>
  <c r="AF2856" i="7"/>
  <c r="AF4185" i="7"/>
  <c r="AF1756" i="7"/>
  <c r="AF4528" i="7"/>
  <c r="AF2710" i="7"/>
  <c r="AF1473" i="7"/>
  <c r="AF4122" i="7"/>
  <c r="AF3922" i="7"/>
  <c r="AF3426" i="7"/>
  <c r="AF1944" i="7"/>
  <c r="AF1982" i="7"/>
  <c r="AF3559" i="7"/>
  <c r="AF1675" i="7"/>
  <c r="AF4068" i="7"/>
  <c r="AF4605" i="7"/>
  <c r="AF4290" i="7"/>
  <c r="AF4019" i="7"/>
  <c r="AF5238" i="7"/>
  <c r="AF2979" i="7"/>
  <c r="AF5158" i="7"/>
  <c r="AF2502" i="7"/>
  <c r="AF5118" i="7"/>
  <c r="AF861" i="7"/>
  <c r="AF3505" i="7"/>
  <c r="AF5139" i="7"/>
  <c r="AF463" i="7"/>
  <c r="AF1878" i="7"/>
  <c r="AF4210" i="7"/>
  <c r="AF4801" i="7"/>
  <c r="AF2540" i="7"/>
  <c r="AF1813" i="7"/>
  <c r="AF2429" i="7"/>
  <c r="AF1209" i="7"/>
  <c r="AF5002" i="7"/>
  <c r="AF3952" i="7"/>
  <c r="AF4662" i="7"/>
  <c r="AF1599" i="7"/>
  <c r="AF500" i="7"/>
  <c r="AF4111" i="7"/>
  <c r="AF5421" i="7"/>
  <c r="AF4935" i="7"/>
  <c r="AF2809" i="7"/>
  <c r="AF526" i="7"/>
  <c r="AF4654" i="7"/>
  <c r="AF4442" i="7"/>
  <c r="AF5378" i="7"/>
  <c r="AF5445" i="7"/>
  <c r="AF3708" i="7"/>
  <c r="AF635" i="7"/>
  <c r="AF5487" i="7"/>
  <c r="AF3678" i="7"/>
  <c r="AF1886" i="7"/>
  <c r="AF3833" i="7"/>
  <c r="AF2951" i="7"/>
  <c r="AF4768" i="7"/>
  <c r="AF1815" i="7"/>
  <c r="AF2301" i="7"/>
  <c r="AF3930" i="7"/>
  <c r="AF4172" i="7"/>
  <c r="AF1517" i="7"/>
  <c r="AF4402" i="7"/>
  <c r="AF4687" i="7"/>
  <c r="AF3594" i="7"/>
  <c r="AF4017" i="7"/>
  <c r="AF3319" i="7"/>
  <c r="AF1557" i="7"/>
  <c r="AF1653" i="7"/>
  <c r="AF3221" i="7"/>
  <c r="AF758" i="7"/>
  <c r="AF3675" i="7"/>
  <c r="AF1903" i="7"/>
  <c r="AF3477" i="7"/>
  <c r="AF4798" i="7"/>
  <c r="AF5675" i="7"/>
  <c r="AF2522" i="7"/>
  <c r="AF4077" i="7"/>
  <c r="AF2822" i="7"/>
  <c r="AF1475" i="7"/>
  <c r="AF4747" i="7"/>
  <c r="AF4239" i="7"/>
  <c r="AF3727" i="7"/>
  <c r="AF3472" i="7"/>
  <c r="AF3954" i="7"/>
  <c r="AF1354" i="7"/>
  <c r="AF2460" i="7"/>
  <c r="AF1659" i="7"/>
  <c r="AF4035" i="7"/>
  <c r="AF1695" i="7"/>
  <c r="AF4877" i="7"/>
  <c r="AF265" i="7"/>
  <c r="AF4848" i="7"/>
  <c r="AF1801" i="7"/>
  <c r="AF2794" i="7"/>
  <c r="AF1018" i="7"/>
  <c r="AF5748" i="7"/>
  <c r="AF4307" i="7"/>
  <c r="AF1390" i="7"/>
  <c r="AF2166" i="7"/>
  <c r="AF3608" i="7"/>
  <c r="AF1560" i="7"/>
  <c r="AF2647" i="7"/>
  <c r="AF1967" i="7"/>
  <c r="AF1563" i="7"/>
  <c r="AF1325" i="7"/>
  <c r="AF1459" i="7"/>
  <c r="AF1435" i="7"/>
  <c r="AF4539" i="7"/>
  <c r="AF4725" i="7"/>
  <c r="AF4704" i="7"/>
  <c r="AF2535" i="7"/>
  <c r="AF1845" i="7"/>
  <c r="AF3795" i="7"/>
  <c r="AF4310" i="7"/>
  <c r="AF1907" i="7"/>
  <c r="AF3598" i="7"/>
  <c r="AF255" i="7"/>
  <c r="AF1545" i="7"/>
  <c r="AF3937" i="7"/>
  <c r="AF2446" i="7"/>
  <c r="AF4027" i="7"/>
  <c r="AF5212" i="7"/>
  <c r="AF3756" i="7"/>
  <c r="AF2699" i="7"/>
  <c r="AF3136" i="7"/>
  <c r="AF3215" i="7"/>
  <c r="AF921" i="7"/>
  <c r="AF3378" i="7"/>
  <c r="AF5033" i="7"/>
  <c r="AF1333" i="7"/>
  <c r="AF1182" i="7"/>
  <c r="AF4098" i="7"/>
  <c r="AF1634" i="7"/>
  <c r="AF4601" i="7"/>
  <c r="AF2869" i="7"/>
  <c r="AF1693" i="7"/>
  <c r="AF3295" i="7"/>
  <c r="AF2613" i="7"/>
  <c r="AF3318" i="7"/>
  <c r="AF5344" i="7"/>
  <c r="AF3099" i="7"/>
  <c r="AF3460" i="7"/>
  <c r="AF3935" i="7"/>
  <c r="AF5349" i="7"/>
  <c r="AF3894" i="7"/>
  <c r="AF4840" i="7"/>
  <c r="AF1790" i="7"/>
  <c r="AF5198" i="7"/>
  <c r="AF2977" i="7"/>
  <c r="AF4222" i="7"/>
  <c r="AF1799" i="7"/>
  <c r="AF3900" i="7"/>
  <c r="AF3950" i="7"/>
  <c r="AF2406" i="7"/>
  <c r="AF2219" i="7"/>
  <c r="AF2277" i="7"/>
  <c r="AF3290" i="7"/>
  <c r="AF3035" i="7"/>
  <c r="AF2176" i="7"/>
  <c r="AF2331" i="7"/>
  <c r="AF4445" i="7"/>
  <c r="AF4375" i="7"/>
  <c r="AF667" i="7"/>
  <c r="AF5157" i="7"/>
  <c r="AF5586" i="7"/>
  <c r="AF4199" i="7"/>
  <c r="AF739" i="7"/>
  <c r="AF3809" i="7"/>
  <c r="AF1087" i="7"/>
  <c r="AF3307" i="7"/>
  <c r="AF3771" i="7"/>
  <c r="AF3321" i="7"/>
  <c r="AF187" i="7"/>
  <c r="AF4362" i="7"/>
  <c r="AF2227" i="7"/>
  <c r="AF3948" i="7"/>
  <c r="AF4456" i="7"/>
  <c r="AF4694" i="7"/>
  <c r="AF3049" i="7"/>
  <c r="AF4363" i="7"/>
  <c r="AF2034" i="7"/>
  <c r="AF2104" i="7"/>
  <c r="AF538" i="7"/>
  <c r="AF5115" i="7"/>
  <c r="AF2196" i="7"/>
  <c r="AF1500" i="7"/>
  <c r="AF1672" i="7"/>
  <c r="AF2282" i="7"/>
  <c r="AF1231" i="7"/>
  <c r="AF1375" i="7"/>
  <c r="AF1332" i="7"/>
  <c r="AF2595" i="7"/>
  <c r="AF1053" i="7"/>
  <c r="AF3591" i="7"/>
  <c r="AF1334" i="7"/>
  <c r="AF4588" i="7"/>
  <c r="AF3493" i="7"/>
  <c r="AF4486" i="7"/>
  <c r="AF1863" i="7"/>
  <c r="AF3165" i="7"/>
  <c r="AF4688" i="7"/>
  <c r="AF1477" i="7"/>
  <c r="AF2814" i="7"/>
  <c r="AF2313" i="7"/>
  <c r="AF681" i="7"/>
  <c r="AF3907" i="7"/>
  <c r="AF4670" i="7"/>
  <c r="AF5435" i="7"/>
  <c r="AF4873" i="7"/>
  <c r="AF2533" i="7"/>
  <c r="AF2874" i="7"/>
  <c r="AF2924" i="7"/>
  <c r="AF2946" i="7"/>
  <c r="AF1767" i="7"/>
  <c r="AF3978" i="7"/>
  <c r="AF4109" i="7"/>
  <c r="AF4217" i="7"/>
  <c r="AF2683" i="7"/>
  <c r="AF3859" i="7"/>
  <c r="AF4703" i="7"/>
  <c r="AF2960" i="7"/>
  <c r="AF767" i="7"/>
  <c r="AF3189" i="7"/>
  <c r="AF2370" i="7"/>
  <c r="AF2074" i="7"/>
  <c r="AF1123" i="7"/>
  <c r="AF3479" i="7"/>
  <c r="AF5593" i="7"/>
  <c r="AF2693" i="7"/>
  <c r="AF4625" i="7"/>
  <c r="AF4810" i="7"/>
  <c r="AF1804" i="7"/>
  <c r="AF264" i="7"/>
  <c r="AF3841" i="7"/>
  <c r="AF4425" i="7"/>
  <c r="AF1070" i="7"/>
  <c r="AF4535" i="7"/>
  <c r="AF4231" i="7"/>
  <c r="AF5124" i="7"/>
  <c r="AF900" i="7"/>
  <c r="AF5517" i="7"/>
  <c r="AF1877" i="7"/>
  <c r="AF4527" i="7"/>
  <c r="AF437" i="7"/>
  <c r="AF1526" i="7"/>
  <c r="AF3592" i="7"/>
  <c r="AF5300" i="7"/>
  <c r="AF4351" i="7"/>
  <c r="AF2545" i="7"/>
  <c r="AF2136" i="7"/>
  <c r="AF5154" i="7"/>
  <c r="AF2873" i="7"/>
  <c r="AF4439" i="7"/>
  <c r="AF2588" i="7"/>
  <c r="AF3185" i="7"/>
  <c r="AF4657" i="7"/>
  <c r="AF2727" i="7"/>
  <c r="AF3836" i="7"/>
  <c r="AF3704" i="7"/>
  <c r="AF1342" i="7"/>
  <c r="AF1308" i="7"/>
  <c r="AF3902" i="7"/>
  <c r="AF3964" i="7"/>
  <c r="AF4240" i="7"/>
  <c r="AF5504" i="7"/>
  <c r="AF2893" i="7"/>
  <c r="AF3116" i="7"/>
  <c r="AF4387" i="7"/>
  <c r="AF2515" i="7"/>
  <c r="AF3852" i="7"/>
  <c r="AF3826" i="7"/>
  <c r="AF2561" i="7"/>
  <c r="AF3626" i="7"/>
  <c r="AF1041" i="7"/>
  <c r="AF5116" i="7"/>
  <c r="AF4010" i="7"/>
  <c r="AF2831" i="7"/>
  <c r="AF4173" i="7"/>
  <c r="AF3884" i="7"/>
  <c r="AF1543" i="7"/>
  <c r="AF3512" i="7"/>
  <c r="AF2816" i="7"/>
  <c r="AF4623" i="7"/>
  <c r="AF4189" i="7"/>
  <c r="AF3094" i="7"/>
  <c r="AF3184" i="7"/>
  <c r="AF1499" i="7"/>
  <c r="AF3411" i="7"/>
  <c r="AF2994" i="7"/>
  <c r="AF4621" i="7"/>
  <c r="AF513" i="7"/>
  <c r="AF1843" i="7"/>
  <c r="AF4771" i="7"/>
  <c r="AF4986" i="7"/>
  <c r="AF5217" i="7"/>
  <c r="AF5447" i="7"/>
  <c r="AF4497" i="7"/>
  <c r="AF1584" i="7"/>
  <c r="AF5608" i="7"/>
  <c r="AF4467" i="7"/>
  <c r="AF1610" i="7"/>
  <c r="AF4339" i="7"/>
  <c r="AF3831" i="7"/>
  <c r="AF2173" i="7"/>
  <c r="AF793" i="7"/>
  <c r="AF439" i="7"/>
  <c r="AF2782" i="7"/>
  <c r="AF1567" i="7"/>
  <c r="AF5043" i="7"/>
  <c r="AF2589" i="7"/>
  <c r="AF4051" i="7"/>
  <c r="AF1309" i="7"/>
  <c r="AF4667" i="7"/>
  <c r="AF4740" i="7"/>
  <c r="AF3980" i="7"/>
  <c r="AF692" i="7"/>
  <c r="AF740" i="7"/>
  <c r="AF2921" i="7"/>
  <c r="AF968" i="7"/>
  <c r="AF4957" i="7"/>
  <c r="AF2594" i="7"/>
  <c r="AF1680" i="7"/>
  <c r="AF3647" i="7"/>
  <c r="AF3109" i="7"/>
  <c r="AF2133" i="7"/>
  <c r="AF4317" i="7"/>
  <c r="AF3213" i="7"/>
  <c r="AF2830" i="7"/>
  <c r="AF3231" i="7"/>
  <c r="AF1830" i="7"/>
  <c r="AF636" i="7"/>
  <c r="AF3979" i="7"/>
  <c r="AF1170" i="7"/>
  <c r="AF4826" i="7"/>
  <c r="AF4589" i="7"/>
  <c r="AF2571" i="7"/>
  <c r="AF1001" i="7"/>
  <c r="AF3916" i="7"/>
  <c r="AF5171" i="7"/>
  <c r="AF3617" i="7"/>
  <c r="AF1004" i="7"/>
  <c r="AF2973" i="7"/>
  <c r="AF189" i="7"/>
  <c r="AF5641" i="7"/>
  <c r="AF2947" i="7"/>
  <c r="AF3095" i="7"/>
  <c r="AF5253" i="7"/>
  <c r="AF2280" i="7"/>
  <c r="AF2891" i="7"/>
  <c r="AF2819" i="7"/>
  <c r="AF1704" i="7"/>
  <c r="AF343" i="7"/>
  <c r="AF1410" i="7"/>
  <c r="AF3901" i="7"/>
  <c r="AF3537" i="7"/>
  <c r="AF3241" i="7"/>
  <c r="AF1403" i="7"/>
  <c r="AF1371" i="7"/>
  <c r="AF4650" i="7"/>
  <c r="AF1337" i="7"/>
  <c r="AF5101" i="7"/>
  <c r="AF4100" i="7"/>
  <c r="AF3619" i="7"/>
  <c r="AF1915" i="7"/>
  <c r="AF2274" i="7"/>
  <c r="AF1233" i="7"/>
  <c r="AF1006" i="7"/>
  <c r="AF2386" i="7"/>
  <c r="AF4963" i="7"/>
  <c r="AF1314" i="7"/>
  <c r="AF2376" i="7"/>
  <c r="AF2541" i="7"/>
  <c r="AF5156" i="7"/>
  <c r="AF2896" i="7"/>
  <c r="AF4994" i="7"/>
  <c r="AF4904" i="7"/>
  <c r="AF697" i="7"/>
  <c r="AF1550" i="7"/>
  <c r="AF3135" i="7"/>
  <c r="AF4629" i="7"/>
  <c r="AF4555" i="7"/>
  <c r="AF2223" i="7"/>
  <c r="AF4779" i="7"/>
  <c r="AF3757" i="7"/>
  <c r="AF3086" i="7"/>
  <c r="AF4075" i="7"/>
  <c r="AF691" i="7"/>
  <c r="AF3999" i="7"/>
  <c r="AF1109" i="7"/>
  <c r="AF1157" i="7"/>
  <c r="AF2885" i="7"/>
  <c r="AF1256" i="7"/>
  <c r="AF4426" i="7"/>
  <c r="AF3083" i="7"/>
  <c r="AF3891" i="7"/>
  <c r="AF3416" i="7"/>
  <c r="AF3596" i="7"/>
  <c r="AF3359" i="7"/>
  <c r="AF1145" i="7"/>
  <c r="AF5326" i="7"/>
  <c r="AF2302" i="7"/>
  <c r="AF4182" i="7"/>
  <c r="AF3637" i="7"/>
  <c r="AF2649" i="7"/>
  <c r="AF1538" i="7"/>
  <c r="AF1812" i="7"/>
  <c r="AF2901" i="7"/>
  <c r="AF5183" i="7"/>
  <c r="AF1022" i="7"/>
  <c r="AF4649" i="7"/>
  <c r="AF4276" i="7"/>
  <c r="AF4721" i="7"/>
  <c r="AF3796" i="7"/>
  <c r="AF838" i="7"/>
  <c r="AF865" i="7"/>
  <c r="AF3526" i="7"/>
  <c r="AF1544" i="7"/>
  <c r="AF3008" i="7"/>
  <c r="AF3544" i="7"/>
  <c r="AF2492" i="7"/>
  <c r="AF2957" i="7"/>
  <c r="AF2344" i="7"/>
  <c r="AF5637" i="7"/>
  <c r="AF788" i="7"/>
  <c r="AF4624" i="7"/>
  <c r="AF573" i="7"/>
  <c r="AF4261" i="7"/>
  <c r="AF5017" i="7"/>
  <c r="AF2862" i="7"/>
  <c r="AF1991" i="7"/>
  <c r="AF3020" i="7"/>
  <c r="AF4953" i="7"/>
  <c r="AF2745" i="7"/>
  <c r="AF1495" i="7"/>
  <c r="AF3349" i="7"/>
  <c r="AF5722" i="7"/>
  <c r="AF1412" i="7"/>
  <c r="AF938" i="7"/>
  <c r="AF1290" i="7"/>
  <c r="AF1007" i="7"/>
  <c r="AF2820" i="7"/>
  <c r="AF2162" i="7"/>
  <c r="AF1770" i="7"/>
  <c r="AF4300" i="7"/>
  <c r="AF2468" i="7"/>
  <c r="AF4814" i="7"/>
  <c r="AF2639" i="7"/>
  <c r="AF4869" i="7"/>
  <c r="AF4599" i="7"/>
  <c r="AF3388" i="7"/>
  <c r="AF3966" i="7"/>
  <c r="AF5240" i="7"/>
  <c r="AF3654" i="7"/>
  <c r="AF5034" i="7"/>
  <c r="AF4553" i="7"/>
  <c r="AF4346" i="7"/>
  <c r="AF4786" i="7"/>
  <c r="AF3332" i="7"/>
  <c r="AF4103" i="7"/>
  <c r="AF3187" i="7"/>
  <c r="AF4774" i="7"/>
  <c r="AF1043" i="7"/>
  <c r="AF2272" i="7"/>
  <c r="AF2056" i="7"/>
  <c r="AF3830" i="7"/>
  <c r="AF1440" i="7"/>
  <c r="AF2796" i="7"/>
  <c r="AF3531" i="7"/>
  <c r="AF5524" i="7"/>
  <c r="AF4357" i="7"/>
  <c r="AF4746" i="7"/>
  <c r="AF639" i="7"/>
  <c r="AF2201" i="7"/>
  <c r="AF1478" i="7"/>
  <c r="AF4777" i="7"/>
  <c r="AF3939" i="7"/>
  <c r="AF5170" i="7"/>
  <c r="AF3341" i="7"/>
  <c r="AF5060" i="7"/>
  <c r="AF4751" i="7"/>
  <c r="AF2357" i="7"/>
  <c r="AF248" i="7"/>
  <c r="AF3100" i="7"/>
  <c r="AF2079" i="7"/>
  <c r="AF2739" i="7"/>
  <c r="AF563" i="7"/>
  <c r="AF1637" i="7"/>
  <c r="AF5341" i="7"/>
  <c r="AF5026" i="7"/>
  <c r="AF5055" i="7"/>
  <c r="AF1120" i="7"/>
  <c r="AF485" i="7"/>
  <c r="AF2204" i="7"/>
  <c r="AF3304" i="7"/>
  <c r="AF4394" i="7"/>
  <c r="AF2761" i="7"/>
  <c r="AF3664" i="7"/>
  <c r="AF3087" i="7"/>
  <c r="AF5661" i="7"/>
  <c r="AF1355" i="7"/>
  <c r="AF5047" i="7"/>
  <c r="AF5376" i="7"/>
  <c r="AF4982" i="7"/>
  <c r="AF3011" i="7"/>
  <c r="AF5361" i="7"/>
  <c r="AF4665" i="7"/>
  <c r="AF4560" i="7"/>
  <c r="AF1831" i="7"/>
  <c r="AF2877" i="7"/>
  <c r="AF3700" i="7"/>
  <c r="AF2605" i="7"/>
  <c r="AF1868" i="7"/>
  <c r="AF706" i="7"/>
  <c r="AF2135" i="7"/>
  <c r="AF1224" i="7"/>
  <c r="AF4835" i="7"/>
  <c r="AF623" i="7"/>
  <c r="AF1781" i="7"/>
  <c r="AF1898" i="7"/>
  <c r="AF2354" i="7"/>
  <c r="AF1289" i="7"/>
  <c r="AF4241" i="7"/>
  <c r="AF3856" i="7"/>
  <c r="AF4151" i="7"/>
  <c r="AF1922" i="7"/>
  <c r="AF4462" i="7"/>
  <c r="AF4432" i="7"/>
  <c r="AF5448" i="7"/>
  <c r="AF4584" i="7"/>
  <c r="AF2296" i="7"/>
  <c r="AF764" i="7"/>
  <c r="AF4626" i="7"/>
  <c r="AF2631" i="7"/>
  <c r="AF1490" i="7"/>
  <c r="AF434" i="7"/>
  <c r="AF1446" i="7"/>
  <c r="AF1644" i="7"/>
  <c r="AF5272" i="7"/>
  <c r="AF1632" i="7"/>
  <c r="AF4857" i="7"/>
  <c r="AF4395" i="7"/>
  <c r="AF2742" i="7"/>
  <c r="AF4213" i="7"/>
  <c r="AF5463" i="7"/>
  <c r="AF1241" i="7"/>
  <c r="AF1415" i="7"/>
  <c r="AF5257" i="7"/>
  <c r="AF3854" i="7"/>
  <c r="AF4616" i="7"/>
  <c r="AF4364" i="7"/>
  <c r="AF2531" i="7"/>
  <c r="AF1303" i="7"/>
  <c r="AF2368" i="7"/>
  <c r="AF1426" i="7"/>
  <c r="AF2656" i="7"/>
  <c r="AF4522" i="7"/>
  <c r="AF1559" i="7"/>
  <c r="AF4023" i="7"/>
  <c r="AF1592" i="7"/>
  <c r="AF4468" i="7"/>
  <c r="AF2767" i="7"/>
  <c r="AF5416" i="7"/>
  <c r="AF4168" i="7"/>
  <c r="AF3262" i="7"/>
  <c r="AF5328" i="7"/>
  <c r="AF2834" i="7"/>
  <c r="AF1960" i="7"/>
  <c r="AF2175" i="7"/>
  <c r="AF1038" i="7"/>
  <c r="AF5559" i="7"/>
  <c r="AF4595" i="7"/>
  <c r="AF2608" i="7"/>
  <c r="AF1621" i="7"/>
  <c r="AF2295" i="7"/>
  <c r="AF4899" i="7"/>
  <c r="AF3555" i="7"/>
  <c r="AF1994" i="7"/>
  <c r="AF2701" i="7"/>
  <c r="AF4618" i="7"/>
  <c r="AF4718" i="7"/>
  <c r="AF3814" i="7"/>
  <c r="AF3390" i="7"/>
  <c r="AF2086" i="7"/>
  <c r="AF2863" i="7"/>
  <c r="AF1711" i="7"/>
  <c r="AF4821" i="7"/>
  <c r="AF3744" i="7"/>
  <c r="AF2046" i="7"/>
  <c r="AF5575" i="7"/>
  <c r="AF1198" i="7"/>
  <c r="AF3758" i="7"/>
  <c r="AF1769" i="7"/>
  <c r="AF4745" i="7"/>
  <c r="AF4735" i="7"/>
  <c r="AF2250" i="7"/>
  <c r="AF3787" i="7"/>
  <c r="AF3443" i="7"/>
  <c r="AF3807" i="7"/>
  <c r="AF5163" i="7"/>
  <c r="AF2037" i="7"/>
  <c r="AF2532" i="7"/>
  <c r="AF1811" i="7"/>
  <c r="AF1183" i="7"/>
  <c r="AF3838" i="7"/>
  <c r="AF1537" i="7"/>
  <c r="AF671" i="7"/>
  <c r="AF3463" i="7"/>
  <c r="AF2334" i="7"/>
  <c r="AF1836" i="7"/>
  <c r="AF3975" i="7"/>
  <c r="AF3734" i="7"/>
  <c r="AF2785" i="7"/>
  <c r="AF4924" i="7"/>
  <c r="AF2015" i="7"/>
  <c r="AF831" i="7"/>
  <c r="AF1147" i="7"/>
  <c r="AF2579" i="7"/>
  <c r="AF5308" i="7"/>
  <c r="AF1661" i="7"/>
  <c r="AF2821" i="7"/>
  <c r="AF5138" i="7"/>
  <c r="AF2479" i="7"/>
  <c r="AF4085" i="7"/>
  <c r="AF3793" i="7"/>
  <c r="AF2141" i="7"/>
  <c r="AF4396" i="7"/>
  <c r="AF1894" i="7"/>
  <c r="AF3863" i="7"/>
  <c r="AF1638" i="7"/>
  <c r="AF1460" i="7"/>
  <c r="AF1278" i="7"/>
  <c r="AF3446" i="7"/>
  <c r="AF4521" i="7"/>
  <c r="AF5506" i="7"/>
  <c r="AF3845" i="7"/>
  <c r="AF4020" i="7"/>
  <c r="AF2367" i="7"/>
  <c r="AF4541" i="7"/>
  <c r="AF1935" i="7"/>
  <c r="AF4989" i="7"/>
  <c r="AF3753" i="7"/>
  <c r="AF2259" i="7"/>
  <c r="AF1733" i="7"/>
  <c r="AF2737" i="7"/>
  <c r="AF1339" i="7"/>
  <c r="AF4672" i="7"/>
  <c r="AF4033" i="7"/>
  <c r="AF1855" i="7"/>
  <c r="AF3525" i="7"/>
  <c r="AF3180" i="7"/>
  <c r="AF1264" i="7"/>
  <c r="AF929" i="7"/>
  <c r="AF1008" i="7"/>
  <c r="AF4065" i="7"/>
  <c r="AF1602" i="7"/>
  <c r="AF1606" i="7"/>
  <c r="AF3765" i="7"/>
  <c r="AF2260" i="7"/>
  <c r="AF1370" i="7"/>
  <c r="AF1084" i="7"/>
  <c r="AF2591" i="7"/>
  <c r="AF3243" i="7"/>
  <c r="AF1453" i="7"/>
  <c r="AF4384" i="7"/>
  <c r="AF2194" i="7"/>
  <c r="AF4586" i="7"/>
  <c r="AF4214" i="7"/>
  <c r="AF630" i="7"/>
  <c r="AF3061" i="7"/>
  <c r="AF3350" i="7"/>
  <c r="AF3142" i="7"/>
  <c r="AF2011" i="7"/>
  <c r="AF4124" i="7"/>
  <c r="AF4984" i="7"/>
  <c r="AF5302" i="7"/>
  <c r="AF3063" i="7"/>
  <c r="AF4789" i="7"/>
  <c r="AF3912" i="7"/>
  <c r="AF2953" i="7"/>
  <c r="AF5604" i="7"/>
  <c r="AF2484" i="7"/>
  <c r="AF2254" i="7"/>
  <c r="AF4717" i="7"/>
  <c r="AF4216" i="7"/>
  <c r="AF4386" i="7"/>
  <c r="AF2437" i="7"/>
  <c r="AF3261" i="7"/>
  <c r="AF4878" i="7"/>
  <c r="AF2653" i="7"/>
  <c r="AF2707" i="7"/>
  <c r="AF2436" i="7"/>
  <c r="AF5370" i="7"/>
  <c r="AF3113" i="7"/>
  <c r="AF5109" i="7"/>
  <c r="AF4569" i="7"/>
  <c r="AF3269" i="7"/>
  <c r="AF2472" i="7"/>
  <c r="AF4563" i="7"/>
  <c r="AF5610" i="7"/>
  <c r="AF1113" i="7"/>
  <c r="AF2697" i="7"/>
  <c r="AF4748" i="7"/>
  <c r="AF4907" i="7"/>
  <c r="AF5258" i="7"/>
  <c r="AF379" i="7"/>
  <c r="AF3839" i="7"/>
  <c r="AF4296" i="7"/>
  <c r="AF2748" i="7"/>
  <c r="AF2481" i="7"/>
  <c r="AF1277" i="7"/>
  <c r="AF1786" i="7"/>
  <c r="AF1570" i="7"/>
  <c r="AF4090" i="7"/>
  <c r="AF5035" i="7"/>
  <c r="AF1335" i="7"/>
  <c r="AF3821" i="7"/>
  <c r="AF2025" i="7"/>
  <c r="AF5689" i="7"/>
  <c r="AF1178" i="7"/>
  <c r="AF1652" i="7"/>
  <c r="AF1576" i="7"/>
  <c r="AF1558" i="7"/>
  <c r="AF1824" i="7"/>
  <c r="AF953" i="7"/>
  <c r="AF3259" i="7"/>
  <c r="AF818" i="7"/>
  <c r="AF2790" i="7"/>
  <c r="AF4637" i="7"/>
  <c r="AF3489" i="7"/>
  <c r="AF3706" i="7"/>
  <c r="AF1555" i="7"/>
  <c r="AF873" i="7"/>
  <c r="AF4780" i="7"/>
  <c r="AF2168" i="7"/>
  <c r="AF5633" i="7"/>
  <c r="AF1950" i="7"/>
  <c r="AF1595" i="7"/>
  <c r="AF4678" i="7"/>
  <c r="AF1138" i="7"/>
  <c r="AF4302" i="7"/>
  <c r="AF716" i="7"/>
  <c r="AF3073" i="7"/>
  <c r="AF4251" i="7"/>
  <c r="AF3892" i="7"/>
  <c r="AF2152" i="7"/>
  <c r="AF1186" i="7"/>
  <c r="AF5485" i="7"/>
  <c r="AF474" i="7"/>
  <c r="AF1846" i="7"/>
  <c r="AF2685" i="7"/>
  <c r="AF3466" i="7"/>
  <c r="AF684" i="7"/>
  <c r="AF1686" i="7"/>
  <c r="AF4446" i="7"/>
  <c r="AF1993" i="7"/>
  <c r="AF5110" i="7"/>
  <c r="AF70" i="7"/>
  <c r="AF4102" i="7"/>
  <c r="AF4853" i="7"/>
  <c r="AF1250" i="7"/>
  <c r="AF5015" i="7"/>
  <c r="AF3308" i="7"/>
  <c r="AF715" i="7"/>
  <c r="AF4314" i="7"/>
  <c r="AF1806" i="7"/>
  <c r="AF4952" i="7"/>
  <c r="AF5135" i="7"/>
  <c r="AF3983" i="7"/>
  <c r="AF4946" i="7"/>
  <c r="AF5534" i="7"/>
  <c r="AF2932" i="7"/>
  <c r="AF3625" i="7"/>
  <c r="AF3286" i="7"/>
  <c r="AF1474" i="7"/>
  <c r="AF2249" i="7"/>
  <c r="AF4572" i="7"/>
  <c r="AF4390" i="7"/>
  <c r="AF2094" i="7"/>
  <c r="AF2089" i="7"/>
  <c r="AF2501" i="7"/>
  <c r="AF4366" i="7"/>
  <c r="AF3347" i="7"/>
  <c r="AF580" i="7"/>
  <c r="AF1938" i="7"/>
  <c r="AF5016" i="7"/>
  <c r="AF3119" i="7"/>
  <c r="AF5547" i="7"/>
  <c r="AF2771" i="7"/>
  <c r="AF2146" i="7"/>
  <c r="AF5482" i="7"/>
  <c r="AF3127" i="7"/>
  <c r="AF419" i="7"/>
  <c r="AF3452" i="7"/>
  <c r="AF3151" i="7"/>
  <c r="AF2854" i="7"/>
  <c r="AF3363" i="7"/>
  <c r="AF708" i="7"/>
  <c r="AF3742" i="7"/>
  <c r="AF5236" i="7"/>
  <c r="AF1438" i="7"/>
  <c r="AF3984" i="7"/>
  <c r="AF5013" i="7"/>
  <c r="AF2673" i="7"/>
  <c r="AF3248" i="7"/>
  <c r="AF5008" i="7"/>
  <c r="AF3174" i="7"/>
  <c r="AF1562" i="7"/>
  <c r="AF3878" i="7"/>
  <c r="AF3418" i="7"/>
  <c r="AF3740" i="7"/>
  <c r="AF5648" i="7"/>
  <c r="AF3017" i="7"/>
  <c r="AF3818" i="7"/>
  <c r="AF4183" i="7"/>
  <c r="AF2534" i="7"/>
  <c r="AF3941" i="7"/>
  <c r="AF4503" i="7"/>
  <c r="AF3427" i="7"/>
  <c r="AF2944" i="7"/>
  <c r="AF2698" i="7"/>
  <c r="AF2677" i="7"/>
  <c r="AF1581" i="7"/>
  <c r="AF5516" i="7"/>
  <c r="AF887" i="7"/>
  <c r="AF3886" i="7"/>
  <c r="AF5265" i="7"/>
  <c r="AF5539" i="7"/>
  <c r="AF5581" i="7"/>
  <c r="AF5387" i="7"/>
  <c r="AF3857" i="7"/>
  <c r="AF4174" i="7"/>
  <c r="AF2636" i="7"/>
  <c r="AF1221" i="7"/>
  <c r="AF2764" i="7"/>
  <c r="AF1061" i="7"/>
  <c r="AF1921" i="7"/>
  <c r="AF1377" i="7"/>
  <c r="AF4073" i="7"/>
  <c r="AF4644" i="7"/>
  <c r="AF564" i="7"/>
  <c r="AF5470" i="7"/>
  <c r="AF3811" i="7"/>
  <c r="AF4533" i="7"/>
  <c r="AF2604" i="7"/>
  <c r="AF5249" i="7"/>
  <c r="AF1594" i="7"/>
  <c r="AF5364" i="7"/>
  <c r="AF3649" i="7"/>
  <c r="AF3574" i="7"/>
  <c r="AF1017" i="7"/>
  <c r="AF2068" i="7"/>
  <c r="AF1979" i="7"/>
  <c r="AF4354" i="7"/>
  <c r="AF452" i="7"/>
  <c r="AF4719" i="7"/>
  <c r="AF1052" i="7"/>
  <c r="AF242" i="7"/>
  <c r="AF3110" i="7"/>
  <c r="AF4936" i="7"/>
  <c r="AF3513" i="7"/>
  <c r="AF2335" i="7"/>
  <c r="AF2975" i="7"/>
  <c r="AF2102" i="7"/>
  <c r="AF466" i="7"/>
  <c r="AF1803" i="7"/>
  <c r="AF2076" i="7"/>
  <c r="AF5426" i="7"/>
  <c r="AF3212" i="7"/>
  <c r="AF2514" i="7"/>
  <c r="AF967" i="7"/>
  <c r="AF5680" i="7"/>
  <c r="AF2383" i="7"/>
  <c r="AF4152" i="7"/>
  <c r="AF5150" i="7"/>
  <c r="AF1000" i="7"/>
  <c r="AF1280" i="7"/>
  <c r="AF2191" i="7"/>
  <c r="AF1897" i="7"/>
  <c r="AF3264" i="7"/>
  <c r="AF2995" i="7"/>
  <c r="AF4212" i="7"/>
  <c r="AF4797" i="7"/>
  <c r="AF2465" i="7"/>
  <c r="AF5134" i="7"/>
  <c r="AF2382" i="7"/>
  <c r="AF3236" i="7"/>
  <c r="AF1452" i="7"/>
  <c r="AF2392" i="7"/>
  <c r="AF843" i="7"/>
  <c r="AF4764" i="7"/>
  <c r="AF3335" i="7"/>
  <c r="AF3074" i="7"/>
  <c r="AF1725" i="7"/>
  <c r="AF687" i="7"/>
  <c r="AF985" i="7"/>
  <c r="AF1713" i="7"/>
  <c r="AF1167" i="7"/>
  <c r="AF2800" i="7"/>
  <c r="AF1923" i="7"/>
  <c r="AF3794" i="7"/>
  <c r="AF4167" i="7"/>
  <c r="AF1168" i="7"/>
  <c r="AF1450" i="7"/>
  <c r="AF1995" i="7"/>
  <c r="AF1489" i="7"/>
  <c r="AF1660" i="7"/>
  <c r="AF3517" i="7"/>
  <c r="AF748" i="7"/>
  <c r="AF1710" i="7"/>
  <c r="AF1101" i="7"/>
  <c r="AF3682" i="7"/>
  <c r="AF4825" i="7"/>
  <c r="AF3398" i="7"/>
  <c r="AF2005" i="7"/>
  <c r="AF5356" i="7"/>
  <c r="AF5677" i="7"/>
  <c r="AF1181" i="7"/>
  <c r="AF3893" i="7"/>
  <c r="AF3125" i="7"/>
  <c r="AF2137" i="7"/>
  <c r="AF2755" i="7"/>
  <c r="AF3582" i="7"/>
  <c r="AF2644" i="7"/>
  <c r="AF850" i="7"/>
  <c r="AF4116" i="7"/>
  <c r="AF1591" i="7"/>
  <c r="AF613" i="7"/>
  <c r="AF5456" i="7"/>
  <c r="AF1728" i="7"/>
  <c r="AF2520" i="7"/>
  <c r="AF2064" i="7"/>
  <c r="AF2704" i="7"/>
  <c r="AF2876" i="7"/>
  <c r="AF1140" i="7"/>
  <c r="AF5405" i="7"/>
  <c r="AF1997" i="7"/>
  <c r="AF4783" i="7"/>
  <c r="AF3676" i="7"/>
  <c r="AF3192" i="7"/>
  <c r="AF4325" i="7"/>
  <c r="AF3697" i="7"/>
  <c r="AF2866" i="7"/>
  <c r="AF1057" i="7"/>
  <c r="AF5423" i="7"/>
  <c r="AF2840" i="7"/>
  <c r="AF4689" i="7"/>
  <c r="AF2045" i="7"/>
  <c r="AF2817" i="7"/>
  <c r="AF3977" i="7"/>
  <c r="AF3274" i="7"/>
  <c r="AF4014" i="7"/>
  <c r="AF1030" i="7"/>
  <c r="AF5188" i="7"/>
  <c r="AF4690" i="7"/>
  <c r="AF655" i="7"/>
  <c r="AF4223" i="7"/>
  <c r="AF5336" i="7"/>
  <c r="AF3853" i="7"/>
  <c r="AF3024" i="7"/>
  <c r="AF472" i="7"/>
  <c r="AF5360" i="7"/>
  <c r="AF1609" i="7"/>
  <c r="AF4824" i="7"/>
  <c r="AF1529" i="7"/>
  <c r="AF2904" i="7"/>
  <c r="AF5024" i="7"/>
  <c r="AF2758" i="7"/>
  <c r="AF3228" i="7"/>
  <c r="AF1655" i="7"/>
  <c r="AF1958" i="7"/>
  <c r="AF4036" i="7"/>
  <c r="AF1222" i="7"/>
  <c r="AF4178" i="7"/>
  <c r="AF1828" i="7"/>
  <c r="AF1862" i="7"/>
  <c r="AF3471" i="7"/>
  <c r="AF2156" i="7"/>
  <c r="AF3860" i="7"/>
  <c r="AF5687" i="7"/>
  <c r="AF2694" i="7"/>
  <c r="AF4407" i="7"/>
  <c r="AF2417" i="7"/>
  <c r="AF4107" i="7"/>
  <c r="AF927" i="7"/>
  <c r="AF491" i="7"/>
  <c r="AF3364" i="7"/>
  <c r="AF1259" i="7"/>
  <c r="AF1090" i="7"/>
  <c r="AF2549" i="7"/>
  <c r="AF2351" i="7"/>
  <c r="AF2760" i="7"/>
  <c r="AF3059" i="7"/>
  <c r="AF942" i="7"/>
  <c r="AF2375" i="7"/>
  <c r="AF4166" i="7"/>
  <c r="AF5515" i="7"/>
  <c r="AF3096" i="7"/>
  <c r="AF2099" i="7"/>
  <c r="AF1407" i="7"/>
  <c r="AF2253" i="7"/>
  <c r="AF2736" i="7"/>
  <c r="AF3244" i="7"/>
  <c r="AF907" i="7"/>
  <c r="AF4868" i="7"/>
  <c r="AF5397" i="7"/>
  <c r="AF2374" i="7"/>
  <c r="AF1913" i="7"/>
  <c r="AF4571" i="7"/>
  <c r="AF1788" i="7"/>
  <c r="AF2655" i="7"/>
  <c r="AF1947" i="7"/>
  <c r="AF2705" i="7"/>
  <c r="AF5371" i="7"/>
  <c r="AF962" i="7"/>
  <c r="AF4997" i="7"/>
  <c r="AF5266" i="7"/>
  <c r="AF1395" i="7"/>
  <c r="AF540" i="7"/>
  <c r="AF1748" i="7"/>
  <c r="AF768" i="7"/>
  <c r="AF2319" i="7"/>
  <c r="AF4543" i="7"/>
  <c r="AF4400" i="7"/>
  <c r="AF4673" i="7"/>
  <c r="AF4686" i="7"/>
  <c r="AF905" i="7"/>
  <c r="AF1012" i="7"/>
  <c r="AF1876" i="7"/>
  <c r="AF1535" i="7"/>
  <c r="AF5780" i="7"/>
  <c r="AF5684" i="7"/>
  <c r="AF1639" i="7"/>
  <c r="AF4860" i="7"/>
  <c r="AF3481" i="7"/>
  <c r="AF5167" i="7"/>
  <c r="AF3190" i="7"/>
  <c r="AF2913" i="7"/>
  <c r="AF3380" i="7"/>
  <c r="AF5053" i="7"/>
  <c r="AF1374" i="7"/>
  <c r="AF4281" i="7"/>
  <c r="AF3238" i="7"/>
  <c r="AF4580" i="7"/>
  <c r="AF147" i="7"/>
  <c r="AF4393" i="7"/>
  <c r="AF1848" i="7"/>
  <c r="AF2126" i="7"/>
  <c r="AF5410" i="7"/>
  <c r="AF844" i="7"/>
  <c r="AF5305" i="7"/>
  <c r="AF5479" i="7"/>
  <c r="AF4197" i="7"/>
  <c r="AF3251" i="7"/>
  <c r="AF5481" i="7"/>
  <c r="AF1166" i="7"/>
  <c r="AF1593" i="7"/>
  <c r="AF4397" i="7"/>
  <c r="AF1323" i="7"/>
  <c r="AF5195" i="7"/>
  <c r="AF353" i="7"/>
  <c r="AF4633" i="7"/>
  <c r="AF2569" i="7"/>
  <c r="AF2128" i="7"/>
  <c r="AF5175" i="7"/>
  <c r="AF2372" i="7"/>
  <c r="AF4757" i="7"/>
  <c r="AF5662" i="7"/>
  <c r="AF5502" i="7"/>
  <c r="AF5296" i="7"/>
  <c r="AF785" i="7"/>
  <c r="AF1396" i="7"/>
  <c r="AF943" i="7"/>
  <c r="AF5301" i="7"/>
  <c r="AF2554" i="7"/>
  <c r="AF4640" i="7"/>
  <c r="AF1904" i="7"/>
  <c r="AF286" i="7"/>
  <c r="AF2985" i="7"/>
  <c r="AF1615" i="7"/>
  <c r="AF4278" i="7"/>
  <c r="AF5243" i="7"/>
  <c r="AF4280" i="7"/>
  <c r="AF1028" i="7"/>
  <c r="AF3910" i="7"/>
  <c r="AF5616" i="7"/>
  <c r="AF3005" i="7"/>
  <c r="AF1404" i="7"/>
  <c r="AF2731" i="7"/>
  <c r="AF179" i="7"/>
  <c r="AF4494" i="7"/>
  <c r="AF1611" i="7"/>
  <c r="AF3177" i="7"/>
  <c r="AF5332" i="7"/>
  <c r="AF2753" i="7"/>
  <c r="AF4510" i="7"/>
  <c r="AF4320" i="7"/>
  <c r="AF4297" i="7"/>
  <c r="AF3291" i="7"/>
  <c r="AF1883" i="7"/>
  <c r="AF572" i="7"/>
  <c r="AF4809" i="7"/>
  <c r="AF2113" i="7"/>
  <c r="AF1906" i="7"/>
  <c r="AF331" i="7"/>
  <c r="AF4154" i="7"/>
  <c r="AF1911" i="7"/>
  <c r="AF3355" i="7"/>
  <c r="AF3760" i="7"/>
  <c r="AF3850" i="7"/>
  <c r="AF1744" i="7"/>
  <c r="AF4549" i="7"/>
  <c r="AF1306" i="7"/>
  <c r="AF1190" i="7"/>
  <c r="AF568" i="7"/>
  <c r="AF1588" i="7"/>
  <c r="AF1466" i="7"/>
  <c r="AF1205" i="7"/>
  <c r="AF2427" i="7"/>
  <c r="AF1890" i="7"/>
  <c r="AF1215" i="7"/>
  <c r="AF1196" i="7"/>
  <c r="AF1263" i="7"/>
  <c r="AF1134" i="7"/>
  <c r="AF611" i="7"/>
  <c r="AF751" i="7"/>
  <c r="AF3906" i="7"/>
  <c r="AF157" i="7"/>
  <c r="AF989" i="7"/>
  <c r="AF2711" i="7"/>
  <c r="AF2650" i="7"/>
  <c r="AF3775" i="7"/>
  <c r="AF4417" i="7"/>
  <c r="AF5267" i="7"/>
  <c r="AF4050" i="7"/>
  <c r="AF3810" i="7"/>
  <c r="AF2564" i="7"/>
  <c r="AF3520" i="7"/>
  <c r="AF4148" i="7"/>
  <c r="AF4006" i="7"/>
  <c r="AF3925" i="7"/>
  <c r="AF5468" i="7"/>
  <c r="AF3869" i="7"/>
  <c r="AF1524" i="7"/>
  <c r="AF1051" i="7"/>
  <c r="AF765" i="7"/>
  <c r="AF1366" i="7"/>
  <c r="AF4464" i="7"/>
  <c r="AF3518" i="7"/>
  <c r="AF4403" i="7"/>
  <c r="AF2401" i="7"/>
  <c r="AF959" i="7"/>
  <c r="AF3060" i="7"/>
  <c r="AF3366" i="7"/>
  <c r="AF4272" i="7"/>
  <c r="AF5294" i="7"/>
  <c r="AF4838" i="7"/>
  <c r="AF2681" i="7"/>
  <c r="AF1522" i="7"/>
  <c r="AF4833" i="7"/>
  <c r="AF3683" i="7"/>
  <c r="AF4059" i="7"/>
  <c r="AF1345" i="7"/>
  <c r="AF3234" i="7"/>
  <c r="AF1129" i="7"/>
  <c r="AF2297" i="7"/>
  <c r="AF2648" i="7"/>
  <c r="AF3959" i="7"/>
  <c r="AF714" i="7"/>
  <c r="AF1340" i="7"/>
  <c r="AF4343" i="7"/>
  <c r="AF4976" i="7"/>
  <c r="AF3224" i="7"/>
  <c r="AF3556" i="7"/>
  <c r="AF5403" i="7"/>
  <c r="AF4018" i="7"/>
  <c r="AF4121" i="7"/>
  <c r="AF5706" i="7"/>
  <c r="AF5044" i="7"/>
  <c r="AF1248" i="7"/>
  <c r="AF4242" i="7"/>
  <c r="AF1699" i="7"/>
  <c r="AF933" i="7"/>
  <c r="AF5061" i="7"/>
  <c r="AF3780" i="7"/>
  <c r="AF1420" i="7"/>
  <c r="AF4891" i="7"/>
  <c r="AF957" i="7"/>
  <c r="AF3097" i="7"/>
  <c r="AF760" i="7"/>
  <c r="AF4013" i="7"/>
  <c r="AF1859" i="7"/>
  <c r="AF2783" i="7"/>
  <c r="AF5561" i="7"/>
  <c r="AF3117" i="7"/>
  <c r="AF2107" i="7"/>
  <c r="AF1066" i="7"/>
  <c r="AF2293" i="7"/>
  <c r="AF3578" i="7"/>
  <c r="AF839" i="7"/>
  <c r="AF2848" i="7"/>
  <c r="AF4479" i="7"/>
  <c r="AF1743" i="7"/>
  <c r="AF4627" i="7"/>
  <c r="AF5270" i="7"/>
  <c r="AF5222" i="7"/>
  <c r="AF1983" i="7"/>
  <c r="AF2226" i="7"/>
  <c r="AF701" i="7"/>
  <c r="AF3064" i="7"/>
  <c r="AF1899" i="7"/>
  <c r="AF4651" i="7"/>
  <c r="AF3169" i="7"/>
  <c r="AF4413" i="7"/>
  <c r="AF2236" i="7"/>
  <c r="AF2186" i="7"/>
  <c r="AF5319" i="7"/>
  <c r="AF2448" i="7"/>
  <c r="AF3692" i="7"/>
  <c r="AF1676" i="7"/>
  <c r="AF4196" i="7"/>
  <c r="AF5052" i="7"/>
  <c r="AF1764" i="7"/>
  <c r="AF2316" i="7"/>
  <c r="AF5369" i="7"/>
  <c r="AF2148" i="7"/>
  <c r="AF5374" i="7"/>
  <c r="AF4538" i="7"/>
  <c r="AF1820" i="7"/>
  <c r="AF3951" i="7"/>
  <c r="AF5472" i="7"/>
  <c r="AF5529" i="7"/>
  <c r="AF3783" i="7"/>
  <c r="AF2846" i="7"/>
  <c r="AF1455" i="7"/>
  <c r="AF1961" i="7"/>
  <c r="AF4915" i="7"/>
  <c r="AF4564" i="7"/>
  <c r="AF3728" i="7"/>
  <c r="AF5681" i="7"/>
  <c r="AF1320" i="7"/>
  <c r="AF2611" i="7"/>
  <c r="AF3963" i="7"/>
  <c r="AF4169" i="7"/>
  <c r="AF3970" i="7"/>
  <c r="AF3025" i="7"/>
  <c r="AF1214" i="7"/>
  <c r="AF3585" i="7"/>
  <c r="AF803" i="7"/>
  <c r="AF3581" i="7"/>
  <c r="AF5392" i="7"/>
  <c r="AF5215" i="7"/>
  <c r="AF4737" i="7"/>
  <c r="AF3464" i="7"/>
  <c r="AF4039" i="7"/>
  <c r="AF4329" i="7"/>
  <c r="AF813" i="7"/>
  <c r="AF1608" i="7"/>
  <c r="AF2499" i="7"/>
  <c r="AF5368" i="7"/>
  <c r="AF4164" i="7"/>
  <c r="AF1740" i="7"/>
  <c r="AF1358" i="7"/>
  <c r="AF3739" i="7"/>
  <c r="AF2290" i="7"/>
  <c r="AF2818" i="7"/>
  <c r="AF915" i="7"/>
  <c r="AF3202" i="7"/>
  <c r="AF1414" i="7"/>
  <c r="AF2454" i="7"/>
  <c r="AF1187" i="7"/>
  <c r="AF3601" i="7"/>
  <c r="AF2210" i="7"/>
  <c r="AF4093" i="7"/>
  <c r="AF2434" i="7"/>
  <c r="AF3564" i="7"/>
  <c r="AF1013" i="7"/>
  <c r="AF1011" i="7"/>
  <c r="AF2269" i="7"/>
  <c r="AF2747" i="7"/>
  <c r="AF3088" i="7"/>
  <c r="AF4600" i="7"/>
  <c r="AF1865" i="7"/>
  <c r="AF2004" i="7"/>
  <c r="AF4211" i="7"/>
  <c r="AF1603" i="7"/>
  <c r="AF4186" i="7"/>
  <c r="AF1684" i="7"/>
  <c r="AF3991" i="7"/>
  <c r="AF3873" i="7"/>
  <c r="AF4237" i="7"/>
  <c r="AF4244" i="7"/>
  <c r="AF3802" i="7"/>
  <c r="AF5172" i="7"/>
  <c r="AF2053" i="7"/>
  <c r="AF5283" i="7"/>
  <c r="AF3062" i="7"/>
  <c r="AF5357" i="7"/>
  <c r="AF3223" i="7"/>
  <c r="AF5226" i="7"/>
  <c r="AF4429" i="7"/>
  <c r="AF3663" i="7"/>
  <c r="AF1425" i="7"/>
  <c r="AF5555" i="7"/>
  <c r="AF4119" i="7"/>
  <c r="AF3567" i="7"/>
  <c r="AF2482" i="7"/>
  <c r="AF5263" i="7"/>
  <c r="AF2752" i="7"/>
  <c r="AF1939" i="7"/>
  <c r="AF1103" i="7"/>
  <c r="AF218" i="7"/>
  <c r="AF143" i="7"/>
  <c r="AF1669" i="7"/>
  <c r="AF3837" i="7"/>
  <c r="AF3379" i="7"/>
  <c r="AF2416" i="7"/>
  <c r="AF420" i="7"/>
  <c r="AF1953" i="7"/>
  <c r="AF430" i="7"/>
  <c r="AF4040" i="7"/>
  <c r="AF3974" i="7"/>
  <c r="AF4871" i="7"/>
  <c r="AF4457" i="7"/>
  <c r="AF2362" i="7"/>
  <c r="AF387" i="7"/>
  <c r="AF3098" i="7"/>
  <c r="AF3849" i="7"/>
  <c r="AF4906" i="7"/>
  <c r="AF5640" i="7"/>
  <c r="AF1573" i="7"/>
  <c r="AF3137" i="7"/>
  <c r="AF4112" i="7"/>
  <c r="AF1232" i="7"/>
  <c r="AF976" i="7"/>
  <c r="AF3194" i="7"/>
  <c r="AF892" i="7"/>
  <c r="AF4974" i="7"/>
  <c r="AF3424" i="7"/>
  <c r="AF3992" i="7"/>
  <c r="AF2115" i="7"/>
  <c r="AF2312" i="7"/>
  <c r="AF3752" i="7"/>
  <c r="AF847" i="7"/>
  <c r="AF2529" i="7"/>
  <c r="AF1033" i="7"/>
  <c r="AF4776" i="7"/>
  <c r="AF4769" i="7"/>
  <c r="AF1497" i="7"/>
  <c r="AF3158" i="7"/>
  <c r="AF914" i="7"/>
  <c r="AF544" i="7"/>
  <c r="AF2329" i="7"/>
  <c r="AF5750" i="7"/>
  <c r="AF5656" i="7"/>
  <c r="AF1075" i="7"/>
  <c r="AF3006" i="7"/>
  <c r="AF1664" i="7"/>
  <c r="AF982" i="7"/>
  <c r="AF4447" i="7"/>
  <c r="AF4526" i="7"/>
  <c r="AF3147" i="7"/>
  <c r="AF3106" i="7"/>
  <c r="AF2675" i="7"/>
  <c r="AF2428" i="7"/>
  <c r="AF2597" i="7"/>
  <c r="AF1447" i="7"/>
  <c r="AF2463" i="7"/>
  <c r="AF1821" i="7"/>
  <c r="AF3569" i="7"/>
  <c r="AF743" i="7"/>
  <c r="AF5634" i="7"/>
  <c r="AF3611" i="7"/>
  <c r="AF2937" i="7"/>
  <c r="AF791" i="7"/>
  <c r="AF3405" i="7"/>
  <c r="AF4458" i="7"/>
  <c r="AF2810" i="7"/>
  <c r="AF4756" i="7"/>
  <c r="AF4854" i="7"/>
  <c r="AF3914" i="7"/>
  <c r="AF3949" i="7"/>
  <c r="AF4575" i="7"/>
  <c r="AF3459" i="7"/>
  <c r="AF3254" i="7"/>
  <c r="AF4573" i="7"/>
  <c r="AF4410" i="7"/>
  <c r="AF4920" i="7"/>
  <c r="AF1179" i="7"/>
  <c r="AF2926" i="7"/>
  <c r="AF1716" i="7"/>
  <c r="AF5778" i="7"/>
  <c r="AF1122" i="7"/>
  <c r="AF5291" i="7"/>
  <c r="AF4110" i="7"/>
  <c r="AF2190" i="7"/>
  <c r="AF2665" i="7"/>
  <c r="AF2139" i="7"/>
  <c r="AF2536" i="7"/>
  <c r="AF596" i="7"/>
  <c r="AF3822" i="7"/>
  <c r="AF126" i="7"/>
  <c r="AF690" i="7"/>
  <c r="AF3698" i="7"/>
  <c r="AF2495" i="7"/>
  <c r="AF2498" i="7"/>
  <c r="AF3657" i="7"/>
  <c r="AF2935" i="7"/>
  <c r="AF2303" i="7"/>
  <c r="AF1971" i="7"/>
  <c r="AF3890" i="7"/>
  <c r="AF3976" i="7"/>
  <c r="AF828" i="7"/>
  <c r="AF2494" i="7"/>
  <c r="AF3131" i="7"/>
  <c r="AF4274" i="7"/>
  <c r="AF2962" i="7"/>
  <c r="AF2950" i="7"/>
  <c r="AF3076" i="7"/>
  <c r="AF2546" i="7"/>
  <c r="AF1809" i="7"/>
  <c r="AF2845" i="7"/>
  <c r="AF2996" i="7"/>
  <c r="AF2865" i="7"/>
  <c r="AF3656" i="7"/>
  <c r="AF4206" i="7"/>
  <c r="AF44" i="7"/>
  <c r="AF2221" i="7"/>
  <c r="AF4347" i="7"/>
  <c r="AF3428" i="7"/>
  <c r="AF4598" i="7"/>
  <c r="AF1564" i="7"/>
  <c r="AF561" i="7"/>
  <c r="AF4550" i="7"/>
  <c r="AF4379" i="7"/>
  <c r="AF2286" i="7"/>
  <c r="AF3056" i="7"/>
  <c r="AF4843" i="7"/>
  <c r="AF3144" i="7"/>
  <c r="AF2456" i="7"/>
  <c r="AF1506" i="7"/>
  <c r="AF762" i="7"/>
  <c r="AF4060" i="7"/>
  <c r="AF4898" i="7"/>
  <c r="AF2923" i="7"/>
  <c r="AF3123" i="7"/>
  <c r="AF1144" i="7"/>
  <c r="AF2726" i="7"/>
  <c r="AF2387" i="7"/>
  <c r="AF4822" i="7"/>
  <c r="AF2581" i="7"/>
  <c r="AF5227" i="7"/>
  <c r="AF5355" i="7"/>
  <c r="AF1310" i="7"/>
  <c r="AF2637" i="7"/>
  <c r="AF4905" i="7"/>
  <c r="AF4388" i="7"/>
  <c r="AF2388" i="7"/>
  <c r="AF4298" i="7"/>
  <c r="AF1213" i="7"/>
  <c r="AF602" i="7"/>
  <c r="AF1471" i="7"/>
  <c r="AF2265" i="7"/>
  <c r="AF2288" i="7"/>
  <c r="AF2634" i="7"/>
  <c r="AF5644" i="7"/>
  <c r="AF4335" i="7"/>
  <c r="AF2231" i="7"/>
  <c r="AF3641" i="7"/>
  <c r="AF3686" i="7"/>
  <c r="AF2346" i="7"/>
  <c r="AF1086" i="7"/>
  <c r="AF4939" i="7"/>
  <c r="AF4043" i="7"/>
  <c r="AF266" i="7"/>
  <c r="AF5557" i="7"/>
  <c r="AF2503" i="7"/>
  <c r="AF3454" i="7"/>
  <c r="AF4187" i="7"/>
  <c r="AF2593" i="7"/>
  <c r="AF2087" i="7"/>
  <c r="AF3919" i="7"/>
  <c r="AF705" i="7"/>
  <c r="AF4137" i="7"/>
  <c r="AF1879" i="7"/>
  <c r="AF2835" i="7"/>
  <c r="AF3345" i="7"/>
  <c r="AF809" i="7"/>
  <c r="AF1097" i="7"/>
  <c r="AF3971" i="7"/>
  <c r="AF2895" i="7"/>
  <c r="AF2027" i="7"/>
  <c r="AF3947" i="7"/>
  <c r="AF2635" i="7"/>
  <c r="AF2513" i="7"/>
  <c r="AF4265" i="7"/>
  <c r="AF1307" i="7"/>
  <c r="AF4469" i="7"/>
  <c r="AF5269" i="7"/>
  <c r="AF4511" i="7"/>
  <c r="AF1992" i="7"/>
  <c r="AF3148" i="7"/>
  <c r="AF5627" i="7"/>
  <c r="AF3712" i="7"/>
  <c r="AF4484" i="7"/>
  <c r="AF2281" i="7"/>
  <c r="AF448" i="7"/>
  <c r="AF4645" i="7"/>
  <c r="AF3709" i="7"/>
  <c r="AF4547" i="7"/>
  <c r="AF4252" i="7"/>
  <c r="AF5089" i="7"/>
  <c r="AF3168" i="7"/>
  <c r="AF5454" i="7"/>
  <c r="AF4012" i="7"/>
  <c r="AF3702" i="7"/>
  <c r="AF835" i="7"/>
  <c r="AF4193" i="7"/>
  <c r="AF4966" i="7"/>
  <c r="AF476" i="7"/>
  <c r="AF2350" i="7"/>
  <c r="AF5029" i="7"/>
  <c r="AF5669" i="7"/>
  <c r="AF1849" i="7"/>
  <c r="AF5443" i="7"/>
  <c r="AF2964" i="7"/>
  <c r="AF4607" i="7"/>
  <c r="AF1387" i="7"/>
  <c r="AF944" i="7"/>
  <c r="AF2965" i="7"/>
  <c r="AF1835" i="7"/>
  <c r="AF4805" i="7"/>
  <c r="AF3791" i="7"/>
  <c r="AF4608" i="7"/>
  <c r="AF1071" i="7"/>
  <c r="AF3862" i="7"/>
  <c r="AF406" i="7"/>
  <c r="AF3588" i="7"/>
  <c r="AF4313" i="7"/>
  <c r="AF4663" i="7"/>
  <c r="AF3503" i="7"/>
  <c r="AF4646" i="7"/>
  <c r="AF2903" i="7"/>
  <c r="AF5668" i="7"/>
  <c r="AF2381" i="7"/>
  <c r="AF5254" i="7"/>
  <c r="AF1493" i="7"/>
  <c r="AF1091" i="7"/>
  <c r="AF5503" i="7"/>
  <c r="AF1871" i="7"/>
  <c r="AF3870" i="7"/>
  <c r="AF4361" i="7"/>
  <c r="AF3156" i="7"/>
  <c r="AF1405" i="7"/>
  <c r="AF856" i="7"/>
  <c r="AF1775" i="7"/>
  <c r="AF2882" i="7"/>
  <c r="AF4002" i="7"/>
  <c r="AF1741" i="7"/>
  <c r="AF2188" i="7"/>
  <c r="AF2567" i="7"/>
  <c r="AF1985" i="7"/>
  <c r="AF4813" i="7"/>
  <c r="AF1483" i="7"/>
  <c r="AF5518" i="7"/>
  <c r="AF4286" i="7"/>
  <c r="AF2859" i="7"/>
  <c r="AF1095" i="7"/>
  <c r="AF1759" i="7"/>
  <c r="AF5342" i="7"/>
  <c r="AF5299" i="7"/>
  <c r="AF2049" i="7"/>
  <c r="AF1574" i="7"/>
  <c r="AF5589" i="7"/>
  <c r="AF1188" i="7"/>
  <c r="AF1364" i="7"/>
  <c r="AF2560" i="7"/>
  <c r="AF1083" i="7"/>
  <c r="AF4294" i="7"/>
  <c r="AF794" i="7"/>
  <c r="AF2017" i="7"/>
  <c r="AF5438" i="7"/>
  <c r="AF627" i="7"/>
  <c r="AF4105" i="7"/>
  <c r="AF4038" i="7"/>
  <c r="AF871" i="7"/>
  <c r="AF2933" i="7"/>
  <c r="AF3889" i="7"/>
  <c r="AF4969" i="7"/>
  <c r="AF1469" i="7"/>
  <c r="AF3196" i="7"/>
  <c r="AF3506" i="7"/>
  <c r="AF5036" i="7"/>
  <c r="AF1463" i="7"/>
  <c r="AF5056" i="7"/>
  <c r="AF2841" i="7"/>
  <c r="AF1796" i="7"/>
  <c r="AF1380" i="7"/>
  <c r="AF2308" i="7"/>
  <c r="AF3770" i="7"/>
  <c r="AF1291" i="7"/>
  <c r="AF866" i="7"/>
  <c r="AF3447" i="7"/>
  <c r="AF5552" i="7"/>
  <c r="AF3105" i="7"/>
  <c r="AF1293" i="7"/>
  <c r="AF5541" i="7"/>
  <c r="AF4795" i="7"/>
  <c r="AF396" i="7"/>
  <c r="AF755" i="7"/>
  <c r="AF5578" i="7"/>
  <c r="AF718" i="7"/>
  <c r="AF4118" i="7"/>
  <c r="AF771" i="7"/>
  <c r="AF3638" i="7"/>
  <c r="AF2587" i="7"/>
  <c r="AF607" i="7"/>
  <c r="AF1476" i="7"/>
  <c r="AF305" i="7"/>
  <c r="AF5708" i="7"/>
  <c r="AF683" i="7"/>
  <c r="AF1565" i="7"/>
  <c r="AF2140" i="7"/>
  <c r="AF5173" i="7"/>
  <c r="AF2426" i="7"/>
  <c r="AF3338" i="7"/>
  <c r="AF578" i="7"/>
  <c r="AF5068" i="7"/>
  <c r="AF2066" i="7"/>
  <c r="AF2477" i="7"/>
  <c r="AF4015" i="7"/>
  <c r="AF4334" i="7"/>
  <c r="AF337" i="7"/>
  <c r="AF3548" i="7"/>
  <c r="AF3009" i="7"/>
  <c r="AF981" i="7"/>
  <c r="AF5320" i="7"/>
  <c r="AF3239" i="7"/>
  <c r="AF3924" i="7"/>
  <c r="AF1357" i="7"/>
  <c r="AF4461" i="7"/>
  <c r="AF857" i="7"/>
  <c r="AF3456" i="7"/>
  <c r="AF530" i="7"/>
  <c r="AF2435" i="7"/>
  <c r="AF4171" i="7"/>
  <c r="AF2667" i="7"/>
  <c r="AF4908" i="7"/>
  <c r="AF5572" i="7"/>
  <c r="AF2852" i="7"/>
  <c r="AF3093" i="7"/>
  <c r="AF593" i="7"/>
  <c r="AF4513" i="7"/>
  <c r="AF3747" i="7"/>
  <c r="AF1423" i="7"/>
  <c r="AF3806" i="7"/>
  <c r="AF3133" i="7"/>
  <c r="AF1171" i="7"/>
  <c r="AF1523" i="7"/>
  <c r="AF688" i="7"/>
  <c r="AF3631" i="7"/>
  <c r="AF2851" i="7"/>
  <c r="AF1717" i="7"/>
  <c r="AF4411" i="7"/>
  <c r="AF309" i="7"/>
  <c r="AF1394" i="7"/>
  <c r="AF5377" i="7"/>
  <c r="AF2493" i="7"/>
  <c r="AF3107" i="7"/>
  <c r="AF4815" i="7"/>
  <c r="AF3410" i="7"/>
  <c r="AF3536" i="7"/>
  <c r="AF5564" i="7"/>
  <c r="AF3277" i="7"/>
  <c r="AF5343" i="7"/>
  <c r="AF5307" i="7"/>
  <c r="AF3911" i="7"/>
  <c r="AF2390" i="7"/>
  <c r="AF1163" i="7"/>
  <c r="AF410" i="7"/>
  <c r="AF4270" i="7"/>
  <c r="AF4496" i="7"/>
  <c r="AF3276" i="7"/>
  <c r="AF3258" i="7"/>
  <c r="AF1959" i="7"/>
  <c r="AF1104" i="7"/>
  <c r="AF2915" i="7"/>
  <c r="AF4194" i="7"/>
  <c r="AF2516" i="7"/>
  <c r="AF5205" i="7"/>
  <c r="AF4574" i="7"/>
  <c r="AF4816" i="7"/>
  <c r="AF3072" i="7"/>
  <c r="AF4117" i="7"/>
  <c r="AF1738" i="7"/>
  <c r="AF5345" i="7"/>
  <c r="AF588" i="7"/>
  <c r="AF3995" i="7"/>
  <c r="AF3015" i="7"/>
  <c r="AF1434" i="7"/>
  <c r="AF3370" i="7"/>
  <c r="AF3219" i="7"/>
  <c r="AF769" i="7"/>
  <c r="AF651" i="7"/>
  <c r="AF3754" i="7"/>
  <c r="AF2559" i="7"/>
  <c r="AF1295" i="7"/>
  <c r="AF4133" i="7"/>
  <c r="AF1732" i="7"/>
  <c r="AF4628" i="7"/>
  <c r="AF2359" i="7"/>
  <c r="AF5451" i="7"/>
  <c r="AF2445" i="7"/>
  <c r="AF4606" i="7"/>
  <c r="AF3301" i="7"/>
  <c r="AF2418" i="7"/>
  <c r="AF2815" i="7"/>
  <c r="AF4322" i="7"/>
  <c r="AF4084" i="7"/>
  <c r="AF2220" i="7"/>
  <c r="AF1089" i="7"/>
  <c r="AF3082" i="7"/>
  <c r="AF664" i="7"/>
  <c r="AF1272" i="7"/>
  <c r="AF2519" i="7"/>
  <c r="AF4562" i="7"/>
  <c r="AF4488" i="7"/>
  <c r="AF3149" i="7"/>
  <c r="AF5381" i="7"/>
  <c r="AF3671" i="7"/>
  <c r="AF4444" i="7"/>
  <c r="AF3929" i="7"/>
  <c r="AF1758" i="7"/>
  <c r="AF2621" i="7"/>
  <c r="AF178" i="7"/>
  <c r="AF1195" i="7"/>
  <c r="AF5155" i="7"/>
  <c r="AF4581" i="7"/>
  <c r="AF247" i="7"/>
  <c r="AF4046" i="7"/>
  <c r="AF2792" i="7"/>
  <c r="AF2844" i="7"/>
  <c r="AF2108" i="7"/>
  <c r="AF2262" i="7"/>
  <c r="AF5225" i="7"/>
  <c r="AF2271" i="7"/>
  <c r="AF4832" i="7"/>
  <c r="AF2402" i="7"/>
  <c r="AF1791" i="7"/>
  <c r="AF5625" i="7"/>
  <c r="AF3684" i="7"/>
  <c r="AF1464" i="7"/>
  <c r="AF4585" i="7"/>
  <c r="AF3166" i="7"/>
  <c r="AF2443" i="7"/>
  <c r="AF3374" i="7"/>
  <c r="AF2364" i="7"/>
  <c r="AF1816" i="7"/>
  <c r="AF1934" i="7"/>
  <c r="AF2672" i="7"/>
  <c r="AF4179" i="7"/>
  <c r="AF1479" i="7"/>
  <c r="AF951" i="7"/>
  <c r="AF1441" i="7"/>
  <c r="AF4647" i="7"/>
  <c r="AF734" i="7"/>
  <c r="AF5430" i="7"/>
  <c r="AF5242" i="7"/>
  <c r="AF5315" i="7"/>
  <c r="AF3058" i="7"/>
  <c r="AF1973" i="7"/>
  <c r="AF1234" i="7"/>
  <c r="AF575" i="7"/>
  <c r="AF4866" i="7"/>
  <c r="AF1575" i="7"/>
  <c r="AF4277" i="7"/>
  <c r="AF3331" i="7"/>
  <c r="AF3130" i="7"/>
  <c r="AF4881" i="7"/>
  <c r="AF2211" i="7"/>
  <c r="AF3694" i="7"/>
  <c r="AF2081" i="7"/>
  <c r="AF3124" i="7"/>
  <c r="AF3278" i="7"/>
  <c r="AF5159" i="7"/>
  <c r="AF2763" i="7"/>
  <c r="AF3476" i="7"/>
  <c r="AF2884" i="7"/>
  <c r="AF4723" i="7"/>
  <c r="AF833" i="7"/>
  <c r="AF1105" i="7"/>
  <c r="AF3961" i="7"/>
  <c r="AF4532" i="7"/>
  <c r="AF4459" i="7"/>
  <c r="AF4819" i="7"/>
  <c r="AF3419" i="7"/>
  <c r="AF4220" i="7"/>
  <c r="AF4451" i="7"/>
  <c r="AF821" i="7"/>
  <c r="AF2038" i="7"/>
  <c r="AF2686" i="7"/>
  <c r="AF1128" i="7"/>
  <c r="AF3162" i="7"/>
  <c r="AF4175" i="7"/>
  <c r="AF3624" i="7"/>
  <c r="AF4401" i="7"/>
  <c r="AF1753" i="7"/>
  <c r="AF4576" i="7"/>
  <c r="AF391" i="7"/>
  <c r="AF5685" i="7"/>
  <c r="AF494" i="7"/>
  <c r="AF3051" i="7"/>
  <c r="AF3488" i="7"/>
  <c r="AF3904" i="7"/>
  <c r="AF3047" i="7"/>
  <c r="AF4003" i="7"/>
  <c r="AF4882" i="7"/>
  <c r="AF2193" i="7"/>
  <c r="AF1068" i="7"/>
  <c r="AF2784" i="7"/>
  <c r="AF1191" i="7"/>
  <c r="AF328" i="7"/>
  <c r="AF2993" i="7"/>
  <c r="AF4602" i="7"/>
  <c r="AF2339" i="7"/>
  <c r="AF1206" i="7"/>
  <c r="AF2684" i="7"/>
  <c r="AF3381" i="7"/>
  <c r="AF5218" i="7"/>
  <c r="AF3329" i="7"/>
  <c r="AF2775" i="7"/>
  <c r="AF2795" i="7"/>
  <c r="AF2394" i="7"/>
  <c r="AF1551" i="7"/>
  <c r="AF1169" i="7"/>
  <c r="AF2088" i="7"/>
  <c r="AF3934" i="7"/>
  <c r="AF4029" i="7"/>
  <c r="AF3812" i="7"/>
  <c r="AF4995" i="7"/>
  <c r="AF4009" i="7"/>
  <c r="AF1678" i="7"/>
  <c r="AF3038" i="7"/>
  <c r="AF3499" i="7"/>
  <c r="AF863" i="7"/>
  <c r="AF4454" i="7"/>
  <c r="AF4358" i="7"/>
  <c r="AF3915" i="7"/>
  <c r="AF4011" i="7"/>
  <c r="AF4750" i="7"/>
  <c r="AF2044" i="7"/>
  <c r="AF3217" i="7"/>
  <c r="AF2659" i="7"/>
  <c r="AF4742" i="7"/>
  <c r="AF862" i="7"/>
  <c r="AF4353" i="7"/>
  <c r="AF324" i="7"/>
  <c r="AF3534" i="7"/>
  <c r="AF1467" i="7"/>
  <c r="AF5028" i="7"/>
  <c r="AF1444" i="7"/>
  <c r="AF3586" i="7"/>
  <c r="AF5414" i="7"/>
  <c r="AF980" i="7"/>
  <c r="AF3257" i="7"/>
  <c r="AF2603" i="7"/>
  <c r="AF2641" i="7"/>
  <c r="AF1977" i="7"/>
  <c r="AF2916" i="7"/>
  <c r="AF4731" i="7"/>
  <c r="AF4489" i="7"/>
  <c r="AF5745" i="7"/>
  <c r="AF2455" i="7"/>
  <c r="AF1194" i="7"/>
  <c r="AF2607" i="7"/>
  <c r="AF4062" i="7"/>
  <c r="AF298" i="7"/>
  <c r="AF5672" i="7"/>
  <c r="AF2207" i="7"/>
  <c r="AF3584" i="7"/>
  <c r="AF1721" i="7"/>
  <c r="AF3648" i="7"/>
  <c r="AF4525" i="7"/>
  <c r="AF2485" i="7"/>
  <c r="AF1106" i="7"/>
  <c r="AF796" i="7"/>
  <c r="AF1858" i="7"/>
  <c r="AF3553" i="7"/>
  <c r="AF1600" i="7"/>
  <c r="AF657" i="7"/>
  <c r="AF4381" i="7"/>
  <c r="AF1514" i="7"/>
  <c r="AF2746" i="7"/>
  <c r="AF2112" i="7"/>
  <c r="AF2287" i="7"/>
  <c r="AF2875" i="7"/>
  <c r="AF1344" i="7"/>
  <c r="AF2987" i="7"/>
  <c r="AF2415" i="7"/>
  <c r="AF377" i="7"/>
  <c r="AF3052" i="7"/>
  <c r="AF3400" i="7"/>
  <c r="AF5519" i="7"/>
  <c r="AF736" i="7"/>
  <c r="AF1718" i="7"/>
  <c r="AF121" i="7"/>
  <c r="AF1421" i="7"/>
  <c r="AF368" i="7"/>
  <c r="AF4372" i="7"/>
  <c r="AF3674" i="7"/>
  <c r="AF1802" i="7"/>
  <c r="AF658" i="7"/>
  <c r="AF4460" i="7"/>
  <c r="AF1040" i="7"/>
  <c r="AF2181" i="7"/>
  <c r="AF36" i="7"/>
  <c r="AF3019" i="7"/>
  <c r="AF1747" i="7"/>
  <c r="AF3768" i="7"/>
  <c r="AF4922" i="7"/>
  <c r="AF2408" i="7"/>
  <c r="AF3630" i="7"/>
  <c r="AF2918" i="7"/>
  <c r="AF2952" i="7"/>
  <c r="AF2562" i="7"/>
  <c r="AF4224" i="7"/>
  <c r="AF5082" i="7"/>
  <c r="AF2582" i="7"/>
  <c r="AF3389" i="7"/>
  <c r="AF4537" i="7"/>
  <c r="AF3558" i="7"/>
  <c r="AF5420" i="7"/>
  <c r="AF4865" i="7"/>
  <c r="AF1968" i="7"/>
  <c r="AF5480" i="7"/>
  <c r="AF4753" i="7"/>
  <c r="AF1839" i="7"/>
  <c r="AF2680" i="7"/>
  <c r="AF2447" i="7"/>
  <c r="AF4674" i="7"/>
  <c r="AF2222" i="7"/>
  <c r="AF3705" i="7"/>
  <c r="AF2438" i="7"/>
  <c r="AF1079" i="7"/>
  <c r="AF2826" i="7"/>
  <c r="AF2014" i="7"/>
  <c r="AF3618" i="7"/>
  <c r="AF5726" i="7"/>
  <c r="AF1160" i="7"/>
  <c r="AF2654" i="7"/>
  <c r="AF5433" i="7"/>
  <c r="AF3037" i="7"/>
  <c r="AF4328" i="7"/>
  <c r="AF4928" i="7"/>
  <c r="AF3067" i="7"/>
  <c r="AF1408" i="7"/>
  <c r="AF3825" i="7"/>
  <c r="AF1220" i="7"/>
  <c r="AF5161" i="7"/>
  <c r="AF3046" i="7"/>
  <c r="AF5544" i="7"/>
  <c r="AF2036" i="7"/>
  <c r="AF2043" i="7"/>
  <c r="AF2117" i="7"/>
  <c r="AF1142" i="7"/>
  <c r="AF1288" i="7"/>
  <c r="AF1962" i="7"/>
  <c r="AF1023" i="7"/>
  <c r="AF3089" i="7"/>
  <c r="AF4483" i="7"/>
  <c r="AF2992" i="7"/>
  <c r="AF4285" i="7"/>
  <c r="AF2574" i="7"/>
  <c r="AF1798" i="7"/>
  <c r="AF2616" i="7"/>
  <c r="AF4818" i="7"/>
  <c r="AF4942" i="7"/>
  <c r="AF5352" i="7"/>
  <c r="AF3034" i="7"/>
  <c r="AF4466" i="7"/>
  <c r="AF2412" i="7"/>
  <c r="AF1243" i="7"/>
  <c r="AF2706" i="7"/>
  <c r="AF3245" i="7"/>
  <c r="AF4415" i="7"/>
  <c r="AF4389" i="7"/>
  <c r="AF3969" i="7"/>
  <c r="AF1884" i="7"/>
  <c r="AF3362" i="7"/>
  <c r="AF585" i="7"/>
  <c r="AF2131" i="7"/>
  <c r="AF2184" i="7"/>
  <c r="AF1726" i="7"/>
  <c r="AF789" i="7"/>
  <c r="AF5554" i="7"/>
  <c r="AF5351" i="7"/>
  <c r="AF3633" i="7"/>
  <c r="AF1481" i="7"/>
  <c r="AF3614" i="7"/>
  <c r="AF4648" i="7"/>
  <c r="AF5676" i="7"/>
  <c r="AF2192" i="7"/>
  <c r="AF4082" i="7"/>
  <c r="AF1418" i="7"/>
  <c r="AF2703" i="7"/>
  <c r="AF4959" i="7"/>
  <c r="AF4412" i="7"/>
  <c r="AF4308" i="7"/>
  <c r="AF4030" i="7"/>
  <c r="AF4463" i="7"/>
  <c r="AF4136" i="7"/>
  <c r="AF321" i="7"/>
  <c r="AF4909" i="7"/>
  <c r="AF465" i="7"/>
  <c r="AF777" i="7"/>
  <c r="AF3458" i="7"/>
  <c r="AF4253" i="7"/>
  <c r="AF4956" i="7"/>
  <c r="AF3250" i="7"/>
  <c r="AF2537" i="7"/>
  <c r="AF2776" i="7"/>
  <c r="AF2384" i="7"/>
  <c r="AF995" i="7"/>
  <c r="AF5464" i="7"/>
  <c r="AF4660" i="7"/>
  <c r="AF3048" i="7"/>
  <c r="AF522" i="7"/>
  <c r="AF2568" i="7"/>
  <c r="AF2341" i="7"/>
  <c r="AF1785" i="7"/>
  <c r="AF518" i="7"/>
  <c r="AF2016" i="7"/>
  <c r="AF1226" i="7"/>
  <c r="AF4318" i="7"/>
  <c r="AF2450" i="7"/>
  <c r="AF2902" i="7"/>
  <c r="AF2651" i="7"/>
  <c r="AF5777" i="7"/>
  <c r="AF4089" i="7"/>
  <c r="AF3209" i="7"/>
  <c r="AF1048" i="7"/>
  <c r="AF3737" i="7"/>
  <c r="AF2828" i="7"/>
  <c r="AF175" i="7"/>
  <c r="AF315" i="7"/>
  <c r="AF1451" i="7"/>
  <c r="AF973" i="7"/>
  <c r="AF1311" i="7"/>
  <c r="AF447" i="7"/>
  <c r="AF2999" i="7"/>
  <c r="AF3926" i="7"/>
  <c r="AF5354" i="7"/>
  <c r="AF4760" i="7"/>
  <c r="AF21" i="7"/>
  <c r="AF999" i="7"/>
  <c r="AF2233" i="7"/>
  <c r="AF4498" i="7"/>
  <c r="AF2423" i="7"/>
  <c r="AF2824" i="7"/>
  <c r="AF832" i="7"/>
  <c r="AF4370" i="7"/>
  <c r="AF3433" i="7"/>
  <c r="AF3524" i="7"/>
  <c r="AF4849" i="7"/>
  <c r="AF2530" i="7"/>
  <c r="AF2245" i="7"/>
  <c r="AF4842" i="7"/>
  <c r="AF4945" i="7"/>
  <c r="AF5613" i="7"/>
  <c r="AF2057" i="7"/>
  <c r="AF3572" i="7"/>
  <c r="AF2009" i="7"/>
  <c r="AF1035" i="7"/>
  <c r="AF4980" i="7"/>
  <c r="AF1779" i="7"/>
  <c r="AF2880" i="7"/>
  <c r="AF2185" i="7"/>
  <c r="AF5725" i="7"/>
  <c r="AF597" i="7"/>
  <c r="AF5040" i="7"/>
  <c r="AF1443" i="7"/>
  <c r="AF3030" i="7"/>
  <c r="AF1494" i="7"/>
  <c r="AF5409" i="7"/>
  <c r="AF1674" i="7"/>
  <c r="AF694" i="7"/>
  <c r="AF2980" i="7"/>
  <c r="AF3917" i="7"/>
  <c r="AF4889" i="7"/>
  <c r="AF4228" i="7"/>
  <c r="AF4715" i="7"/>
  <c r="AF4338" i="7"/>
  <c r="AF643" i="7"/>
  <c r="AF393" i="7"/>
  <c r="AF5408" i="7"/>
  <c r="AF4885" i="7"/>
  <c r="AF4830" i="7"/>
  <c r="AF1648" i="7"/>
  <c r="AF2258" i="7"/>
  <c r="AF2407" i="7"/>
  <c r="AF5571" i="7"/>
  <c r="AF2572" i="7"/>
  <c r="AF4047" i="7"/>
  <c r="AF4452" i="7"/>
  <c r="AF3482" i="7"/>
  <c r="AF1413" i="7"/>
  <c r="AF4160" i="7"/>
  <c r="AF4675" i="7"/>
  <c r="AF2867" i="7"/>
  <c r="AF4086" i="7"/>
  <c r="AF190" i="7"/>
  <c r="AF1245" i="7"/>
  <c r="AF826" i="7"/>
  <c r="AF1869" i="7"/>
  <c r="AF3036" i="7"/>
  <c r="AF3171" i="7"/>
  <c r="AF4701" i="7"/>
  <c r="AF2615" i="7"/>
  <c r="AF489" i="7"/>
  <c r="AF1596" i="7"/>
  <c r="AF4184" i="7"/>
  <c r="AF1724" i="7"/>
  <c r="AF3533" i="7"/>
  <c r="AF2073" i="7"/>
  <c r="AF3866" i="7"/>
  <c r="AF2031" i="7"/>
  <c r="AF1604" i="7"/>
  <c r="AF1949" i="7"/>
  <c r="AF160" i="7"/>
  <c r="AF3114" i="7"/>
  <c r="AF3541" i="7"/>
  <c r="AF2369" i="7"/>
  <c r="AF347" i="7"/>
  <c r="AF1954" i="7"/>
  <c r="AF569" i="7"/>
  <c r="AF2596" i="7"/>
  <c r="AF1901" i="7"/>
  <c r="AF695" i="7"/>
  <c r="AF1383" i="7"/>
  <c r="AF2619" i="7"/>
  <c r="AF2119" i="7"/>
  <c r="AF608" i="7"/>
  <c r="AF724" i="7"/>
  <c r="AF3868" i="7"/>
  <c r="AF1225" i="7"/>
  <c r="AF4638" i="7"/>
  <c r="AF3044" i="7"/>
  <c r="AF5688" i="7"/>
  <c r="AF778" i="7"/>
  <c r="AF1975" i="7"/>
  <c r="AF2787" i="7"/>
  <c r="AF2725" i="7"/>
  <c r="AF2506" i="7"/>
  <c r="AF1284" i="7"/>
  <c r="AF790" i="7"/>
  <c r="AF669" i="7"/>
  <c r="AF2881" i="7"/>
  <c r="AF4615" i="7"/>
  <c r="AF4988" i="7"/>
  <c r="AF3759" i="7"/>
  <c r="AF3986" i="7"/>
  <c r="AF531" i="7"/>
  <c r="AF1069" i="7"/>
  <c r="AF493" i="7"/>
  <c r="AF2348" i="7"/>
  <c r="AF5782" i="7"/>
  <c r="AF403" i="7"/>
  <c r="AF720" i="7"/>
  <c r="AF4839" i="7"/>
  <c r="AF1322" i="7"/>
  <c r="AF1298" i="7"/>
  <c r="AF5322" i="7"/>
  <c r="AF5141" i="7"/>
  <c r="AF4983" i="7"/>
  <c r="AF4268" i="7"/>
  <c r="AF435" i="7"/>
  <c r="AF1348" i="7"/>
  <c r="AF3200" i="7"/>
  <c r="AF2379" i="7"/>
  <c r="AF1745" i="7"/>
  <c r="AF958" i="7"/>
  <c r="AF3352" i="7"/>
  <c r="AF1508" i="7"/>
  <c r="AF2872" i="7"/>
  <c r="AF837" i="7"/>
  <c r="AF381" i="7"/>
  <c r="AF4514" i="7"/>
  <c r="AF3998" i="7"/>
  <c r="AF5244" i="7"/>
  <c r="AF1235" i="7"/>
  <c r="AF800" i="7"/>
  <c r="AF3610" i="7"/>
  <c r="AF3650" i="7"/>
  <c r="AF5565" i="7"/>
  <c r="AF2157" i="7"/>
  <c r="AF1305" i="7"/>
  <c r="AF300" i="7"/>
  <c r="AF2432" i="7"/>
  <c r="AF2311" i="7"/>
  <c r="AF3256" i="7"/>
  <c r="AF4875" i="7"/>
  <c r="AF1282" i="7"/>
  <c r="AF2728" i="7"/>
  <c r="AF3707" i="7"/>
  <c r="AF4309" i="7"/>
  <c r="AF1516" i="7"/>
  <c r="AF1640" i="7"/>
  <c r="AF1353" i="7"/>
  <c r="AF3579" i="7"/>
  <c r="AF4369" i="7"/>
  <c r="AF1059" i="7"/>
  <c r="AF3328" i="7"/>
  <c r="AF776" i="7"/>
  <c r="AF3515" i="7"/>
  <c r="AF3835" i="7"/>
  <c r="AF2145" i="7"/>
  <c r="AF1668" i="7"/>
  <c r="AF2679" i="7"/>
  <c r="AF3652" i="7"/>
  <c r="AF459" i="7"/>
  <c r="AF3010" i="7"/>
  <c r="AF1556" i="7"/>
  <c r="AF2908" i="7"/>
  <c r="AF2577" i="7"/>
  <c r="AF2109" i="7"/>
  <c r="AF4661" i="7"/>
  <c r="AF2886" i="7"/>
  <c r="AF1212" i="7"/>
  <c r="AF4359" i="7"/>
  <c r="AF5032" i="7"/>
  <c r="AF5492" i="7"/>
  <c r="AF2888" i="7"/>
  <c r="AF4365" i="7"/>
  <c r="AF4291" i="7"/>
  <c r="AF4517" i="7"/>
  <c r="AF262" i="7"/>
  <c r="AF2523" i="7"/>
  <c r="AF3266" i="7"/>
  <c r="AF1793" i="7"/>
  <c r="AF1266" i="7"/>
  <c r="AF3565" i="7"/>
  <c r="AF5023" i="7"/>
  <c r="AF316" i="7"/>
  <c r="AF823" i="7"/>
  <c r="AF3530" i="7"/>
  <c r="AF2883" i="7"/>
  <c r="AF400" i="7"/>
  <c r="AF2695" i="7"/>
  <c r="AF3415" i="7"/>
  <c r="AF2114" i="7"/>
  <c r="AF3772" i="7"/>
  <c r="AF5065" i="7"/>
  <c r="AF177" i="7"/>
  <c r="AF931" i="7"/>
  <c r="AF2528" i="7"/>
  <c r="AF3764" i="7"/>
  <c r="AF502" i="7"/>
  <c r="AF566" i="7"/>
  <c r="AF5095" i="7"/>
  <c r="AF2941" i="7"/>
  <c r="AF2163" i="7"/>
  <c r="AF104" i="7"/>
  <c r="AF2702" i="7"/>
  <c r="AF3855" i="7"/>
  <c r="AF1755" i="7"/>
  <c r="AF3842" i="7"/>
  <c r="AF4269" i="7"/>
  <c r="AF3043" i="7"/>
  <c r="AF2164" i="7"/>
  <c r="AF1641" i="7"/>
  <c r="AF4008" i="7"/>
  <c r="AF4902" i="7"/>
  <c r="AF1882" i="7"/>
  <c r="AF3092" i="7"/>
  <c r="AF3220" i="7"/>
  <c r="AF702" i="7"/>
  <c r="AF4260" i="7"/>
  <c r="AF4888" i="7"/>
  <c r="AF509" i="7"/>
  <c r="AF5182" i="7"/>
  <c r="AF4884" i="7"/>
  <c r="AF3507" i="7"/>
  <c r="AF836" i="7"/>
  <c r="AF131" i="7"/>
  <c r="AF5143" i="7"/>
  <c r="AF1267" i="7"/>
  <c r="AF4258" i="7"/>
  <c r="AF5649" i="7"/>
  <c r="AF1119" i="7"/>
  <c r="AF5612" i="7"/>
  <c r="AF2668" i="7"/>
  <c r="AF1297" i="7"/>
  <c r="AF2314" i="7"/>
  <c r="AF3325" i="7"/>
  <c r="AF742" i="7"/>
  <c r="AF2042" i="7"/>
  <c r="AF4634" i="7"/>
  <c r="AF2255" i="7"/>
  <c r="AF4071" i="7"/>
  <c r="AF519" i="7"/>
  <c r="AF3146" i="7"/>
  <c r="AF3629" i="7"/>
  <c r="AF3843" i="7"/>
  <c r="AF1056" i="7"/>
  <c r="AF5699" i="7"/>
  <c r="AF3323" i="7"/>
  <c r="AF3102" i="7"/>
  <c r="AF548" i="7"/>
  <c r="AF5543" i="7"/>
  <c r="AF1768" i="7"/>
  <c r="AF1673" i="7"/>
  <c r="AF2069" i="7"/>
  <c r="AF1945" i="7"/>
  <c r="AF2505" i="7"/>
  <c r="AF223" i="7"/>
  <c r="AF4743" i="7"/>
  <c r="AF2978" i="7"/>
  <c r="AF458" i="7"/>
  <c r="AF660" i="7"/>
  <c r="AF3988" i="7"/>
  <c r="AF2105" i="7"/>
  <c r="AF4862" i="7"/>
  <c r="AF5025" i="7"/>
  <c r="AF456" i="7"/>
  <c r="AF3071" i="7"/>
  <c r="AF1650" i="7"/>
  <c r="AF2327" i="7"/>
  <c r="AF711" i="7"/>
  <c r="AF2633" i="7"/>
  <c r="AF4551" i="7"/>
  <c r="AF2095" i="7"/>
  <c r="AF4055" i="7"/>
  <c r="AF1819" i="7"/>
  <c r="AF1942" i="7"/>
  <c r="AF4863" i="7"/>
  <c r="AF2474" i="7"/>
  <c r="AF3003" i="7"/>
  <c r="AF554" i="7"/>
  <c r="AF1999" i="7"/>
  <c r="AF3510" i="7"/>
  <c r="AF4491" i="7"/>
  <c r="AF5738" i="7"/>
  <c r="AF1236" i="7"/>
  <c r="AF1192" i="7"/>
  <c r="AF896" i="7"/>
  <c r="AF5598" i="7"/>
  <c r="AF4041" i="7"/>
  <c r="AF4612" i="7"/>
  <c r="AF3672" i="7"/>
  <c r="AF1814" i="7"/>
  <c r="AF1549" i="7"/>
  <c r="AF340" i="7"/>
  <c r="AF784" i="7"/>
  <c r="AF3551" i="7"/>
  <c r="AF5001" i="7"/>
  <c r="AF5097" i="7"/>
  <c r="AF2629" i="7"/>
  <c r="AF2002" i="7"/>
  <c r="AF4883" i="7"/>
  <c r="AF3535" i="7"/>
  <c r="AF2203" i="7"/>
  <c r="AF975" i="7"/>
  <c r="AF4028" i="7"/>
  <c r="AF3732" i="7"/>
  <c r="AF5645" i="7"/>
  <c r="AF621" i="7"/>
  <c r="AF877" i="7"/>
  <c r="AF4827" i="7"/>
  <c r="AF4248" i="7"/>
  <c r="AF986" i="7"/>
  <c r="AF1654" i="7"/>
  <c r="AF4741" i="7"/>
  <c r="AF2496" i="7"/>
  <c r="AF1449" i="7"/>
  <c r="AF4570" i="7"/>
  <c r="AF299" i="7"/>
  <c r="AF1125" i="7"/>
  <c r="AF225" i="7"/>
  <c r="AF2762" i="7"/>
  <c r="AF4159" i="7"/>
  <c r="AF3021" i="7"/>
  <c r="AF4696" i="7"/>
  <c r="AF3622" i="7"/>
  <c r="AF5346" i="7"/>
  <c r="AF5618" i="7"/>
  <c r="AF1330" i="7"/>
  <c r="AF67" i="7"/>
  <c r="AF194" i="7"/>
  <c r="AF2878" i="7"/>
  <c r="AF4143" i="7"/>
  <c r="AF1369" i="7"/>
  <c r="AF2082" i="7"/>
  <c r="AF779" i="7"/>
  <c r="AF5011" i="7"/>
  <c r="AF2324" i="7"/>
  <c r="AF775" i="7"/>
  <c r="AF5533" i="7"/>
  <c r="AF565" i="7"/>
  <c r="AF3208" i="7"/>
  <c r="AF5105" i="7"/>
  <c r="AF4374" i="7"/>
  <c r="AF5597" i="7"/>
  <c r="AF1860" i="7"/>
  <c r="AF3330" i="7"/>
  <c r="AF1582" i="7"/>
  <c r="AF2552" i="7"/>
  <c r="AF3486" i="7"/>
  <c r="AF172" i="7"/>
  <c r="AF5177" i="7"/>
  <c r="AF3987" i="7"/>
  <c r="AF5434" i="7"/>
  <c r="AF336" i="7"/>
  <c r="AF5467" i="7"/>
  <c r="AF2976" i="7"/>
  <c r="AF329" i="7"/>
  <c r="AF1240" i="7"/>
  <c r="AF3662" i="7"/>
  <c r="AF5275" i="7"/>
  <c r="AF107" i="7"/>
  <c r="AF996" i="7"/>
  <c r="AF313" i="7"/>
  <c r="AF5359" i="7"/>
  <c r="AF1566" i="7"/>
  <c r="AF4138" i="7"/>
  <c r="AF3875" i="7"/>
  <c r="AF1986" i="7"/>
  <c r="AF5151" i="7"/>
  <c r="AF5697" i="7"/>
  <c r="AF271" i="7"/>
  <c r="AF341" i="7"/>
  <c r="AF2910" i="7"/>
  <c r="AF3121" i="7"/>
  <c r="AF902" i="7"/>
  <c r="AF4423" i="7"/>
  <c r="AF3492" i="7"/>
  <c r="AF128" i="7"/>
  <c r="AF1108" i="7"/>
  <c r="AF455" i="7"/>
  <c r="AF301" i="7"/>
  <c r="AF1691" i="7"/>
  <c r="AF2543" i="7"/>
  <c r="AF417" i="7"/>
  <c r="AF2026" i="7"/>
  <c r="AF4759" i="7"/>
  <c r="AF2398" i="7"/>
  <c r="AF4024" i="7"/>
  <c r="AF170" i="7"/>
  <c r="AF5074" i="7"/>
  <c r="AF4470" i="7"/>
  <c r="AF3409" i="7"/>
  <c r="AF2199" i="7"/>
  <c r="AF987" i="7"/>
  <c r="AF349" i="7"/>
  <c r="AF3597" i="7"/>
  <c r="AF5073" i="7"/>
  <c r="AF5538" i="7"/>
  <c r="AF4399" i="7"/>
  <c r="AF3425" i="7"/>
  <c r="AF285" i="7"/>
  <c r="AF2029" i="7"/>
  <c r="AF533" i="7"/>
  <c r="AF2414" i="7"/>
  <c r="AF467" i="7"/>
  <c r="AF4705" i="7"/>
  <c r="AF536" i="7"/>
  <c r="AF469" i="7"/>
  <c r="AF3232" i="7"/>
  <c r="AF886" i="7"/>
  <c r="AF5628" i="7"/>
  <c r="AF546" i="7"/>
  <c r="AF4283" i="7"/>
  <c r="AF1754" i="7"/>
  <c r="AF4706" i="7"/>
  <c r="AF135" i="7"/>
  <c r="AF5789" i="7"/>
  <c r="AF5549" i="7"/>
  <c r="AF240" i="7"/>
  <c r="AF2911" i="7"/>
  <c r="AF605" i="7"/>
  <c r="AF475" i="7"/>
  <c r="AF2142" i="7"/>
  <c r="AF3344" i="7"/>
  <c r="AF5655" i="7"/>
  <c r="AF162" i="7"/>
  <c r="AF64" i="7"/>
  <c r="AF1931" i="7"/>
  <c r="AF1099" i="7"/>
  <c r="AF79" i="7"/>
  <c r="AF2315" i="7"/>
  <c r="AF1737" i="7"/>
  <c r="AF2781" i="7"/>
  <c r="AF624" i="7"/>
  <c r="AF1933" i="7"/>
  <c r="AF732" i="7"/>
  <c r="AF288" i="7"/>
  <c r="AF622" i="7"/>
  <c r="AF183" i="7"/>
  <c r="AF4305" i="7"/>
  <c r="AF2575" i="7"/>
  <c r="AF947" i="7"/>
  <c r="AF1642" i="7"/>
  <c r="AF5288" i="7"/>
  <c r="AF1552" i="7"/>
  <c r="AF1185" i="7"/>
  <c r="AF1667" i="7"/>
  <c r="AF4146" i="7"/>
  <c r="AF481" i="7"/>
  <c r="AF5133" i="7"/>
  <c r="AF3382" i="7"/>
  <c r="AF2632" i="7"/>
  <c r="AF604" i="7"/>
  <c r="AF752" i="7"/>
  <c r="AF1666" i="7"/>
  <c r="AF5144" i="7"/>
  <c r="AF5122" i="7"/>
  <c r="AF2235" i="7"/>
  <c r="AF322" i="7"/>
  <c r="AF2855" i="7"/>
  <c r="AF164" i="7"/>
  <c r="AF2012" i="7"/>
  <c r="AF1990" i="7"/>
  <c r="AF412" i="7"/>
  <c r="AF4069" i="7"/>
  <c r="AF2147" i="7"/>
  <c r="AF1891" i="7"/>
  <c r="AF210" i="7"/>
  <c r="AF2580" i="7"/>
  <c r="AF320" i="7"/>
  <c r="AF1172" i="7"/>
  <c r="AF634" i="7"/>
  <c r="AF5505" i="7"/>
  <c r="AF2098" i="7"/>
  <c r="AF2811" i="7"/>
  <c r="AF1624" i="7"/>
  <c r="AF54" i="7"/>
  <c r="AF3577" i="7"/>
  <c r="AF612" i="7"/>
  <c r="AF5232" i="7"/>
  <c r="AF729" i="7"/>
  <c r="AF3022" i="7"/>
  <c r="AF2127" i="7"/>
  <c r="AF267" i="7"/>
  <c r="AF446" i="7"/>
  <c r="AF2606" i="7"/>
  <c r="AF912" i="7"/>
  <c r="AF2777" i="7"/>
  <c r="AF2261" i="7"/>
  <c r="AF314" i="7"/>
  <c r="AF63" i="7"/>
  <c r="AF2467" i="7"/>
  <c r="AF5695" i="7"/>
  <c r="AF359" i="7"/>
  <c r="AF1919" i="7"/>
  <c r="AF207" i="7"/>
  <c r="AF4437" i="7"/>
  <c r="AF5758" i="7"/>
  <c r="AF411" i="7"/>
  <c r="AF2404" i="7"/>
  <c r="AF2462" i="7"/>
  <c r="AF5599" i="7"/>
  <c r="AF574" i="7"/>
  <c r="AF3497" i="7"/>
  <c r="AF302" i="7"/>
  <c r="AF1431" i="7"/>
  <c r="AF2823" i="7"/>
  <c r="AF5611" i="7"/>
  <c r="AF5130" i="7"/>
  <c r="AF1645" i="7"/>
  <c r="AF1622" i="7"/>
  <c r="AF3729" i="7"/>
  <c r="AF1257" i="7"/>
  <c r="AF552" i="7"/>
  <c r="AF1301" i="7"/>
  <c r="AF582" i="7"/>
  <c r="AF2310" i="7"/>
  <c r="AF5743" i="7"/>
  <c r="AF4579" i="7"/>
  <c r="AF2248" i="7"/>
  <c r="AF3294" i="7"/>
  <c r="AF5208" i="7"/>
  <c r="AF3436" i="7"/>
  <c r="AF5683" i="7"/>
  <c r="AF5100" i="7"/>
  <c r="AF386" i="7"/>
  <c r="AF3932" i="7"/>
  <c r="AF303" i="7"/>
  <c r="AF5698" i="7"/>
  <c r="AF913" i="7"/>
  <c r="AF816" i="7"/>
  <c r="AF3310" i="7"/>
  <c r="AF441" i="7"/>
  <c r="AF204" i="7"/>
  <c r="AF4639" i="7"/>
  <c r="AF507" i="7"/>
  <c r="AF3643" i="7"/>
  <c r="AF3284" i="7"/>
  <c r="AF5615" i="7"/>
  <c r="AF4642" i="7"/>
  <c r="AF1492" i="7"/>
  <c r="AF3354" i="7"/>
  <c r="AF3252" i="7"/>
  <c r="AF438" i="7"/>
  <c r="AF830" i="7"/>
  <c r="AF5385" i="7"/>
  <c r="AF326" i="7"/>
  <c r="AF5325" i="7"/>
  <c r="AF1082" i="7"/>
  <c r="AF1857" i="7"/>
  <c r="AF429" i="7"/>
  <c r="AF545" i="7"/>
  <c r="AF654" i="7"/>
  <c r="AF5513" i="7"/>
  <c r="AF3685" i="7"/>
  <c r="AF3075" i="7"/>
  <c r="AF124" i="7"/>
  <c r="AF4200" i="7"/>
  <c r="AF2230" i="7"/>
  <c r="AF5671" i="7"/>
  <c r="AF1832" i="7"/>
  <c r="AF2019" i="7"/>
  <c r="AF2890" i="7"/>
  <c r="AF2674" i="7"/>
  <c r="AF5587" i="7"/>
  <c r="AF614" i="7"/>
  <c r="AF199" i="7"/>
  <c r="AF2556" i="7"/>
  <c r="AF3421" i="7"/>
  <c r="AF756" i="7"/>
  <c r="AF1242" i="7"/>
  <c r="AF2612" i="7"/>
  <c r="AF169" i="7"/>
  <c r="AF932" i="7"/>
  <c r="AF243" i="7"/>
  <c r="AF418" i="7"/>
  <c r="AF356" i="7"/>
  <c r="AF5295" i="7"/>
  <c r="AF5234" i="7"/>
  <c r="AF163" i="7"/>
  <c r="AF2738" i="7"/>
  <c r="AF3163" i="7"/>
  <c r="AF1050" i="7"/>
  <c r="AF431" i="7"/>
  <c r="AF358" i="7"/>
  <c r="AF5690" i="7"/>
  <c r="AF3351" i="7"/>
  <c r="AF4492" i="7"/>
  <c r="AF167" i="7"/>
  <c r="AF281" i="7"/>
  <c r="AF4958" i="7"/>
  <c r="AF297" i="7"/>
  <c r="AF5298" i="7"/>
  <c r="AF361" i="7"/>
  <c r="AF1060" i="7"/>
  <c r="AF686" i="7"/>
  <c r="AF1681" i="7"/>
  <c r="AF1787" i="7"/>
  <c r="AF689" i="7"/>
  <c r="AF3713" i="7"/>
  <c r="AF66" i="7"/>
  <c r="AF217" i="7"/>
  <c r="AF2169" i="7"/>
  <c r="AF405" i="7"/>
  <c r="AF2451" i="7"/>
  <c r="AF750" i="7"/>
  <c r="AF678" i="7"/>
  <c r="AF3528" i="7"/>
  <c r="AF1379" i="7"/>
  <c r="AF45" i="7"/>
  <c r="AF5584" i="7"/>
  <c r="AF323" i="7"/>
  <c r="AF152" i="7"/>
  <c r="AF256" i="7"/>
  <c r="AF961" i="7"/>
  <c r="AF253" i="7"/>
  <c r="AF1064" i="7"/>
  <c r="AF1137" i="7"/>
  <c r="AF5179" i="7"/>
  <c r="AF5724" i="7"/>
  <c r="AF4836" i="7"/>
  <c r="AF330" i="7"/>
  <c r="AF937" i="7"/>
  <c r="AF1141" i="7"/>
  <c r="AF360" i="7"/>
  <c r="AF633" i="7"/>
  <c r="AF69" i="7"/>
  <c r="AF325" i="7"/>
  <c r="AF284" i="7"/>
  <c r="AF145" i="7"/>
  <c r="AF5682" i="7"/>
  <c r="AF637" i="7"/>
  <c r="AF15" i="7"/>
  <c r="AF3292" i="7"/>
  <c r="AF291" i="7"/>
  <c r="AF307" i="7"/>
  <c r="AF5560" i="7"/>
  <c r="AF1571" i="7"/>
  <c r="AF1454" i="7"/>
  <c r="AF230" i="7"/>
  <c r="AF384" i="7"/>
  <c r="AF1021" i="7"/>
  <c r="AF2161" i="7"/>
  <c r="AF424" i="7"/>
  <c r="AF155" i="7"/>
  <c r="AF415" i="7"/>
  <c r="AF4790" i="7"/>
  <c r="AF498" i="7"/>
  <c r="AF909" i="7"/>
  <c r="AF390" i="7"/>
  <c r="AF1948" i="7"/>
  <c r="AF5770" i="7"/>
  <c r="AF18" i="7"/>
  <c r="AF665" i="7"/>
  <c r="AF666" i="7"/>
  <c r="AF3260" i="7"/>
  <c r="AF142" i="7"/>
  <c r="AF362" i="7"/>
  <c r="AF119" i="7"/>
  <c r="AF165" i="7"/>
  <c r="AF181" i="7"/>
  <c r="AF278" i="7"/>
  <c r="AF76" i="7"/>
  <c r="AF726" i="7"/>
  <c r="AF1118" i="7"/>
  <c r="AF193" i="7"/>
  <c r="AF5535" i="7"/>
  <c r="AF4949" i="7"/>
  <c r="AF395" i="7"/>
  <c r="AF1561" i="7"/>
  <c r="AF590" i="7"/>
  <c r="AF464" i="7"/>
  <c r="AF4556" i="7"/>
  <c r="AF674" i="7"/>
  <c r="AF258" i="7"/>
  <c r="AF75" i="7"/>
  <c r="AF703" i="7"/>
  <c r="AF722" i="7"/>
  <c r="AF52" i="7"/>
  <c r="AF118" i="7"/>
  <c r="AF577" i="7"/>
  <c r="AF506" i="7"/>
  <c r="AF34" i="7"/>
  <c r="AF380" i="7"/>
  <c r="AF186" i="7"/>
  <c r="AF82" i="7"/>
  <c r="AF515" i="7"/>
  <c r="AF884" i="7"/>
  <c r="AF699" i="7"/>
  <c r="AF1077" i="7"/>
  <c r="AF4157" i="7"/>
  <c r="AF231" i="7"/>
  <c r="AF214" i="7"/>
  <c r="AF20" i="7"/>
  <c r="AF5629" i="7"/>
  <c r="AF2557" i="7"/>
  <c r="AF108" i="7"/>
  <c r="AF1230" i="7"/>
  <c r="AF168" i="7"/>
  <c r="AF707" i="7"/>
  <c r="AF127" i="7"/>
  <c r="AF4785" i="7"/>
  <c r="AF1437" i="7"/>
  <c r="AF1158" i="7"/>
  <c r="AF1456" i="7"/>
  <c r="AF215" i="7"/>
  <c r="AF84" i="7"/>
  <c r="AF146" i="7"/>
  <c r="AF109" i="7"/>
  <c r="AF3529" i="7"/>
  <c r="AF97" i="7"/>
  <c r="AF945" i="7"/>
  <c r="AF249" i="7"/>
  <c r="AF352" i="7"/>
  <c r="AF5577" i="7"/>
  <c r="AF156" i="7"/>
  <c r="AF964" i="7"/>
  <c r="AF5271" i="7"/>
  <c r="AF5262" i="7"/>
  <c r="AF365" i="7"/>
  <c r="AF595" i="7"/>
  <c r="AF433" i="7"/>
  <c r="AF99" i="7"/>
  <c r="AF294" i="7"/>
  <c r="AF5606" i="7"/>
  <c r="AF32" i="7"/>
  <c r="AF5313" i="7"/>
  <c r="AF814" i="7"/>
  <c r="AF798" i="7"/>
  <c r="AF5051" i="7"/>
  <c r="AF227" i="7"/>
  <c r="AF98" i="7"/>
  <c r="AF5749" i="7"/>
  <c r="AF282" i="7"/>
  <c r="AF520" i="7"/>
  <c r="AF3091" i="7"/>
  <c r="AF311" i="7"/>
  <c r="AF440" i="7"/>
  <c r="AF58" i="7"/>
  <c r="AF350" i="7"/>
  <c r="AF4520" i="7"/>
  <c r="AF5148" i="7"/>
  <c r="AF875" i="7"/>
  <c r="AF443" i="7"/>
  <c r="AF1047" i="7"/>
  <c r="AF137" i="7"/>
  <c r="AF202" i="7"/>
  <c r="AF37" i="7"/>
  <c r="AF4975" i="7"/>
  <c r="AF479" i="7"/>
  <c r="AF1579" i="7"/>
  <c r="AF407" i="7"/>
  <c r="AF176" i="7"/>
  <c r="AF766" i="7"/>
  <c r="AF87" i="7"/>
  <c r="AF5537" i="7"/>
  <c r="AF153" i="7"/>
  <c r="AF2251" i="7"/>
  <c r="AF5728" i="7"/>
  <c r="AF1577" i="7"/>
  <c r="AF234" i="7"/>
  <c r="AF290" i="7"/>
  <c r="AF570" i="7"/>
  <c r="AF881" i="7"/>
  <c r="AF5693" i="7"/>
  <c r="AF4436" i="7"/>
  <c r="AF117" i="7"/>
  <c r="AF2078" i="7"/>
  <c r="AF252" i="7"/>
  <c r="AF542" i="7"/>
  <c r="AF197" i="7"/>
  <c r="AF86" i="7"/>
  <c r="AF11" i="7"/>
  <c r="AF196" i="7"/>
  <c r="AF668" i="7"/>
  <c r="AF95" i="7"/>
  <c r="AF125" i="7"/>
  <c r="AF149" i="7"/>
  <c r="AF289" i="7"/>
  <c r="AF30" i="7"/>
  <c r="AF413" i="7"/>
  <c r="AF94" i="7"/>
  <c r="AF351" i="7"/>
  <c r="AF62" i="7"/>
  <c r="AF224" i="7"/>
  <c r="AF445" i="7"/>
  <c r="AF228" i="7"/>
  <c r="AF171" i="7"/>
  <c r="AF140" i="7"/>
  <c r="AF3514" i="7"/>
  <c r="AF754" i="7"/>
  <c r="AF304" i="7"/>
  <c r="AF644" i="7"/>
  <c r="AF5715" i="7"/>
  <c r="AF382" i="7"/>
  <c r="AF5446" i="7"/>
  <c r="AF39" i="7"/>
  <c r="AF5642" i="7"/>
  <c r="AF528" i="7"/>
  <c r="AF3519" i="7"/>
  <c r="AF188" i="7"/>
  <c r="AF295" i="7"/>
  <c r="AF1318" i="7"/>
  <c r="AF495" i="7"/>
  <c r="AF222" i="7"/>
  <c r="AF5041" i="7"/>
  <c r="AF527" i="7"/>
  <c r="AF471" i="7"/>
  <c r="AF5067" i="7"/>
  <c r="AF460" i="7"/>
  <c r="AF78" i="7"/>
  <c r="AF110" i="7"/>
  <c r="AF1689" i="7"/>
  <c r="AF3369" i="7"/>
  <c r="AF625" i="7"/>
  <c r="AF1612" i="7"/>
  <c r="AF50" i="7"/>
  <c r="AF1853" i="7"/>
  <c r="AF421" i="7"/>
  <c r="AF47" i="7"/>
  <c r="AF1130" i="7"/>
  <c r="AF5306" i="7"/>
  <c r="AF401" i="7"/>
  <c r="AF473" i="7"/>
  <c r="AF73" i="7"/>
  <c r="AF970" i="7"/>
  <c r="AF4921" i="7"/>
  <c r="AF17" i="7"/>
  <c r="AF4443" i="7"/>
  <c r="AF93" i="7"/>
  <c r="AF129" i="7"/>
  <c r="AF553" i="7"/>
  <c r="AF557" i="7"/>
  <c r="AF5735" i="7"/>
  <c r="AF184" i="7"/>
  <c r="AF3777" i="7"/>
  <c r="AF182" i="7"/>
  <c r="AF55" i="7"/>
  <c r="AF96" i="7"/>
  <c r="AF525" i="7"/>
  <c r="AF1795" i="7"/>
  <c r="AF4061" i="7"/>
  <c r="AF46" i="7"/>
  <c r="AF101" i="7"/>
  <c r="AF402" i="7"/>
  <c r="AF534" i="7"/>
  <c r="AF5717" i="7"/>
  <c r="AF5384" i="7"/>
  <c r="AF51" i="7"/>
  <c r="AF60" i="7"/>
  <c r="AF132" i="7"/>
  <c r="AF88" i="7"/>
  <c r="AF53" i="7"/>
  <c r="AF10" i="7"/>
  <c r="AF81" i="7"/>
  <c r="AF601" i="7"/>
  <c r="AF468" i="7"/>
  <c r="AF735" i="7"/>
  <c r="AF8" i="7"/>
  <c r="AF860" i="7"/>
  <c r="AF92" i="7"/>
  <c r="AF6" i="7"/>
  <c r="AF35" i="7"/>
  <c r="AF48" i="7"/>
  <c r="AF136" i="7"/>
  <c r="AF28" i="7"/>
  <c r="AF43" i="7"/>
  <c r="AF56" i="7"/>
  <c r="AF113" i="7"/>
  <c r="AF5766" i="7"/>
  <c r="AF4004" i="7"/>
  <c r="AF1433" i="7"/>
  <c r="AF200" i="7"/>
  <c r="AF246" i="7"/>
  <c r="AF71" i="7"/>
  <c r="AF4754" i="7"/>
  <c r="AF9" i="7"/>
  <c r="AF100" i="7"/>
  <c r="AF279" i="7"/>
  <c r="AF42" i="7"/>
  <c r="AF342" i="7"/>
  <c r="AF25" i="7"/>
  <c r="AF41" i="7"/>
  <c r="AF806" i="7"/>
  <c r="AF77" i="7"/>
  <c r="AF270" i="7"/>
  <c r="AF3" i="7"/>
  <c r="AF134" i="7"/>
  <c r="AF26" i="7"/>
  <c r="AF38" i="7"/>
  <c r="AF158" i="7"/>
  <c r="AF14" i="7"/>
  <c r="AF1397" i="7"/>
  <c r="AF233" i="7"/>
  <c r="AF2" i="7"/>
  <c r="AF5427" i="7"/>
  <c r="AF3197" i="7"/>
  <c r="AF114" i="7"/>
  <c r="AF4262" i="7"/>
  <c r="AF23" i="7"/>
  <c r="AF4728" i="7"/>
  <c r="AF24" i="7"/>
  <c r="AF416" i="7"/>
  <c r="AF842" i="7"/>
  <c r="AF22" i="7"/>
  <c r="AF105" i="7"/>
  <c r="AF682" i="7"/>
  <c r="AF4" i="7"/>
  <c r="AF206" i="7"/>
  <c r="AF5358" i="7"/>
  <c r="AF203" i="7"/>
  <c r="AF318" i="7"/>
  <c r="AF49" i="7"/>
  <c r="AF3861" i="7"/>
  <c r="AF652" i="7"/>
  <c r="AF2803" i="7"/>
  <c r="AF1746" i="7"/>
  <c r="AF5436" i="7"/>
  <c r="AF4303" i="7"/>
  <c r="AF263" i="7"/>
  <c r="AF5221" i="7"/>
  <c r="AF1749" i="7"/>
  <c r="AF3673" i="7"/>
  <c r="AF4566" i="7"/>
  <c r="AF4559" i="7"/>
  <c r="AF2020" i="7"/>
  <c r="AF5429" i="7"/>
  <c r="AF5658" i="7"/>
  <c r="AF3687" i="7"/>
  <c r="AF5096" i="7"/>
  <c r="AF2525" i="7"/>
  <c r="AF3898" i="7"/>
  <c r="AF4250" i="7"/>
  <c r="AF717" i="7"/>
  <c r="AF1151" i="7"/>
  <c r="AF969" i="7"/>
  <c r="AF2688" i="7"/>
  <c r="AF979" i="7"/>
  <c r="AF5290" i="7"/>
  <c r="AF4713" i="7"/>
  <c r="AF3365" i="7"/>
  <c r="AF1776" i="7"/>
  <c r="AF872" i="7"/>
  <c r="AF3699" i="7"/>
  <c r="AF3731" i="7"/>
  <c r="AF2365" i="7"/>
  <c r="AF409" i="7"/>
  <c r="AF4900" i="7"/>
  <c r="AF1932" i="7"/>
  <c r="AF2708" i="7"/>
  <c r="AF5499" i="7"/>
  <c r="AF5419" i="7"/>
  <c r="AF173" i="7"/>
  <c r="AF159" i="7"/>
  <c r="AF1658" i="7"/>
  <c r="AF497" i="7"/>
  <c r="AF3620" i="7"/>
  <c r="AF5567" i="7"/>
  <c r="AF5585" i="7"/>
  <c r="AF444" i="7"/>
  <c r="AF894" i="7"/>
  <c r="AF917" i="7"/>
  <c r="AF993" i="7"/>
  <c r="AF4149" i="7"/>
  <c r="AF1765" i="7"/>
  <c r="AF4793" i="7"/>
  <c r="AF586" i="7"/>
  <c r="AF2198" i="7"/>
  <c r="AF1032" i="7"/>
  <c r="AF2178" i="7"/>
  <c r="AF85" i="7"/>
  <c r="AF120" i="7"/>
  <c r="AF786" i="7"/>
  <c r="AF978" i="7"/>
  <c r="AF3181" i="7"/>
  <c r="AF1842" i="7"/>
  <c r="AF166" i="7"/>
  <c r="AF3801" i="7"/>
  <c r="AF576" i="7"/>
  <c r="AF3013" i="7"/>
  <c r="AF1367" i="7"/>
  <c r="AF1510" i="7"/>
  <c r="AF5739" i="7"/>
  <c r="AF428" i="7"/>
  <c r="AF4342" i="7"/>
  <c r="AF1908" i="7"/>
  <c r="AF1774" i="7"/>
  <c r="AF5760" i="7"/>
  <c r="AF2325" i="7"/>
  <c r="AF983" i="7"/>
  <c r="AF2215" i="7"/>
  <c r="AF710" i="7"/>
  <c r="AF3118" i="7"/>
  <c r="AF2058" i="7"/>
  <c r="AF3799" i="7"/>
  <c r="AF1327" i="7"/>
  <c r="AF889" i="7"/>
  <c r="AF414" i="7"/>
  <c r="AF280" i="7"/>
  <c r="AF3420" i="7"/>
  <c r="AF89" i="7"/>
  <c r="AF3450" i="7"/>
  <c r="AF1247" i="7"/>
  <c r="AF1766" i="7"/>
  <c r="AF1734" i="7"/>
  <c r="AF312" i="7"/>
  <c r="AF4668" i="7"/>
  <c r="AF4874" i="7"/>
  <c r="AF864" i="7"/>
  <c r="AF4207" i="7"/>
  <c r="AF817" i="7"/>
  <c r="AF1085" i="7"/>
  <c r="AF1114" i="7"/>
  <c r="AF1026" i="7"/>
  <c r="AF275" i="7"/>
  <c r="AF4823" i="7"/>
  <c r="AF5576" i="7"/>
  <c r="AF5278" i="7"/>
  <c r="AF5284" i="7"/>
  <c r="AF3504" i="7"/>
  <c r="AF1586" i="7"/>
  <c r="AF700" i="7"/>
  <c r="AF1422" i="7"/>
  <c r="AF1671" i="7"/>
  <c r="AF571" i="7"/>
  <c r="AF5755" i="7"/>
  <c r="AF5553" i="7"/>
  <c r="AF4477" i="7"/>
  <c r="AF4778" i="7"/>
  <c r="AF4499" i="7"/>
  <c r="AF327" i="7"/>
  <c r="AF1378" i="7"/>
  <c r="AF3786" i="7"/>
  <c r="AF662" i="7"/>
  <c r="AF5530" i="7"/>
  <c r="AF4044" i="7"/>
  <c r="AF244" i="7"/>
  <c r="AF385" i="7"/>
  <c r="AF106" i="7"/>
  <c r="AF567" i="7"/>
  <c r="AF1271" i="7"/>
  <c r="AF5718" i="7"/>
  <c r="AF5459" i="7"/>
  <c r="AF783" i="7"/>
  <c r="AF2243" i="7"/>
  <c r="AF3595" i="7"/>
  <c r="AF4568" i="7"/>
  <c r="AF427" i="7"/>
  <c r="AF4349" i="7"/>
  <c r="AF344" i="7"/>
  <c r="AF5004" i="7"/>
  <c r="AF4961" i="7"/>
  <c r="AF2266" i="7"/>
  <c r="AF2177" i="7"/>
  <c r="AF516" i="7"/>
  <c r="AF480" i="7"/>
  <c r="AF3985" i="7"/>
  <c r="AF1111" i="7"/>
  <c r="AF5006" i="7"/>
  <c r="AF3414" i="7"/>
  <c r="AF3832" i="7"/>
  <c r="AF638" i="7"/>
  <c r="AF883" i="7"/>
  <c r="AF5211" i="7"/>
  <c r="AF2483" i="7"/>
  <c r="AF2768" i="7"/>
  <c r="AF1381" i="7"/>
  <c r="AF3575" i="7"/>
  <c r="AF5666" i="7"/>
  <c r="AF4331" i="7"/>
  <c r="AF1520" i="7"/>
  <c r="AF628" i="7"/>
  <c r="AF5310" i="7"/>
  <c r="AF74" i="7"/>
  <c r="AF532" i="7"/>
  <c r="AF3693" i="7"/>
  <c r="AF512" i="7"/>
  <c r="AF241" i="7"/>
  <c r="AF670" i="7"/>
  <c r="AF235" i="7"/>
  <c r="AF2439" i="7"/>
  <c r="AF5323" i="7"/>
  <c r="AF212" i="7"/>
  <c r="AF1805" i="7"/>
  <c r="AF3078" i="7"/>
  <c r="AF5719" i="7"/>
  <c r="AF3111" i="7"/>
  <c r="AF5112" i="7"/>
  <c r="AF3824" i="7"/>
  <c r="AF1402" i="7"/>
  <c r="AF1692" i="7"/>
  <c r="AF5027" i="7"/>
  <c r="AF4025" i="7"/>
  <c r="AF5440" i="7"/>
  <c r="AF1807" i="7"/>
  <c r="AF2048" i="7"/>
  <c r="AF1662" i="7"/>
  <c r="AF5437" i="7"/>
  <c r="AF5536" i="7"/>
  <c r="AF3973" i="7"/>
  <c r="AF1578" i="7"/>
  <c r="AF4049" i="7"/>
  <c r="AF148" i="7"/>
  <c r="AF3399" i="7"/>
  <c r="AF133" i="7"/>
  <c r="AF3761" i="7"/>
  <c r="AF3819" i="7"/>
  <c r="AF4918" i="7"/>
  <c r="AF2691" i="7"/>
  <c r="AF1912" i="7"/>
  <c r="AF2602" i="7"/>
  <c r="AF787" i="7"/>
  <c r="AF895" i="7"/>
  <c r="AF4330" i="7"/>
  <c r="AF5431" i="7"/>
  <c r="AF1873" i="7"/>
  <c r="AF5525" i="7"/>
  <c r="AF3823" i="7"/>
  <c r="AF4548" i="7"/>
  <c r="AF1319" i="7"/>
  <c r="AF5522" i="7"/>
  <c r="AF5705" i="7"/>
  <c r="AF216" i="7"/>
  <c r="AF1020" i="7"/>
  <c r="AF4327" i="7"/>
  <c r="AF1893" i="7"/>
  <c r="AF5432" i="7"/>
  <c r="AF5460" i="7"/>
  <c r="AF1045" i="7"/>
  <c r="AF1833" i="7"/>
  <c r="AF5247" i="7"/>
  <c r="AF3152" i="7"/>
  <c r="AF4190" i="7"/>
  <c r="AF4191" i="7"/>
  <c r="AF5768" i="7"/>
  <c r="AF185" i="7"/>
  <c r="AF5473" i="7"/>
  <c r="AF1619" i="7"/>
  <c r="AF5703" i="7"/>
  <c r="AF1780" i="7"/>
  <c r="AF1727" i="7"/>
  <c r="AF1719" i="7"/>
  <c r="AF4045" i="7"/>
  <c r="AF1694" i="7"/>
  <c r="AF1895" i="7"/>
  <c r="AF3521" i="7"/>
  <c r="AF1974" i="7"/>
  <c r="AF2170" i="7"/>
  <c r="AF1439" i="7"/>
  <c r="AF1472" i="7"/>
  <c r="AF1329" i="7"/>
  <c r="AF191" i="7"/>
  <c r="AF57" i="7"/>
  <c r="AF2158" i="7"/>
  <c r="AF436" i="7"/>
  <c r="AF5647" i="7"/>
  <c r="AF4243" i="7"/>
  <c r="AF4582" i="7"/>
  <c r="AF394" i="7"/>
  <c r="AF332" i="7"/>
  <c r="AF3881" i="7"/>
  <c r="AF65" i="7"/>
  <c r="AF334" i="7"/>
  <c r="AF5660" i="7"/>
  <c r="AF3710" i="7"/>
  <c r="AF1268" i="7"/>
  <c r="AF2090" i="7"/>
  <c r="AF4264" i="7"/>
  <c r="AF180" i="7"/>
  <c r="AF1794" i="7"/>
  <c r="AF618" i="7"/>
  <c r="AF2990" i="7"/>
  <c r="AF5772" i="7"/>
  <c r="AF508" i="7"/>
  <c r="AF3449" i="7"/>
  <c r="AF626" i="7"/>
  <c r="AF5366" i="7"/>
  <c r="AF287" i="7"/>
  <c r="AF4235" i="7"/>
  <c r="AF4632" i="7"/>
  <c r="AF4680" i="7"/>
  <c r="AF827" i="7"/>
  <c r="AF103" i="7"/>
  <c r="AF1159" i="7"/>
  <c r="AF2729" i="7"/>
  <c r="AF399" i="7"/>
  <c r="AF4711" i="7"/>
  <c r="AF154" i="7"/>
  <c r="AF5280" i="7"/>
  <c r="AF251" i="7"/>
  <c r="AF376" i="7"/>
  <c r="AF709" i="7"/>
  <c r="AF2273" i="7"/>
  <c r="AF5700" i="7"/>
  <c r="AF1002" i="7"/>
  <c r="AF1914" i="7"/>
  <c r="AF1117" i="7"/>
  <c r="AF490" i="7"/>
  <c r="AF5775" i="7"/>
  <c r="AF5659" i="7"/>
  <c r="AF5635" i="7"/>
  <c r="AF237" i="7"/>
  <c r="AF4450" i="7"/>
  <c r="AF3393" i="7"/>
  <c r="AF2769" i="7"/>
  <c r="AF4591" i="7"/>
  <c r="AF5201" i="7"/>
  <c r="AF5788" i="7"/>
  <c r="AF5021" i="7"/>
  <c r="AF4987" i="7"/>
  <c r="AF4518" i="7"/>
  <c r="AF4578" i="7"/>
  <c r="AF1384" i="7"/>
  <c r="AF5511" i="7"/>
  <c r="AF5631" i="7"/>
  <c r="AF2121" i="7"/>
  <c r="AF219" i="7"/>
  <c r="AF1480" i="7"/>
  <c r="AF3612" i="7"/>
  <c r="AF5639" i="7"/>
  <c r="AF4970" i="7"/>
  <c r="AF550" i="7"/>
  <c r="AF5239" i="7"/>
  <c r="AF1100" i="7"/>
  <c r="AF1148" i="7"/>
  <c r="AF5250" i="7"/>
  <c r="AF5439" i="7"/>
  <c r="AF1360" i="7"/>
  <c r="AF3207" i="7"/>
  <c r="AF3214" i="7"/>
  <c r="AF3201" i="7"/>
  <c r="AF4153" i="7"/>
  <c r="AF5720" i="7"/>
  <c r="AF3431" i="7"/>
  <c r="AF5527" i="7"/>
  <c r="AF90" i="7"/>
  <c r="AF631" i="7"/>
  <c r="AF5643" i="7"/>
  <c r="AF1530" i="7"/>
  <c r="AF2696" i="7"/>
  <c r="AF3129" i="7"/>
  <c r="AF5098" i="7"/>
  <c r="AF5491" i="7"/>
  <c r="AF355" i="7"/>
  <c r="AF2051" i="7"/>
  <c r="AF737" i="7"/>
  <c r="AF5670" i="7"/>
  <c r="AF229" i="7"/>
  <c r="AF1643" i="7"/>
  <c r="AF3590" i="7"/>
  <c r="AF1885" i="7"/>
  <c r="AF238" i="7"/>
  <c r="AF1941" i="7"/>
  <c r="AF2291" i="7"/>
  <c r="AF4679" i="7"/>
  <c r="AF3268" i="7"/>
  <c r="AF5569" i="7"/>
  <c r="AF5694" i="7"/>
  <c r="AF306" i="7"/>
  <c r="AF1763" i="7"/>
  <c r="AF5031" i="7"/>
  <c r="AF5039" i="7"/>
  <c r="AF1258" i="7"/>
  <c r="AF854" i="7"/>
  <c r="AF1331" i="7"/>
  <c r="AF5389" i="7"/>
  <c r="AF5393" i="7"/>
  <c r="AF4929" i="7"/>
  <c r="AF1445" i="7"/>
  <c r="AF5350" i="7"/>
  <c r="AF1116" i="7"/>
  <c r="AF1528" i="7"/>
  <c r="AF1852" i="7"/>
  <c r="AF292" i="7"/>
  <c r="AF3616" i="7"/>
  <c r="AF5570" i="7"/>
  <c r="AF5765" i="7"/>
  <c r="AF5769" i="7"/>
  <c r="AF5721" i="7"/>
  <c r="AF592" i="7"/>
  <c r="AF4428" i="7"/>
  <c r="AF2974" i="7"/>
  <c r="AF4583" i="7"/>
  <c r="AF5365" i="7"/>
  <c r="AF3903" i="7"/>
  <c r="AF5665" i="7"/>
  <c r="AF5590" i="7"/>
  <c r="AF4926" i="7"/>
  <c r="AF537" i="7"/>
  <c r="AF1760" i="7"/>
  <c r="AF5286" i="7"/>
  <c r="AF201" i="7"/>
  <c r="AF653" i="7"/>
  <c r="AF1197" i="7"/>
  <c r="AF5424" i="7"/>
  <c r="AF5520" i="7"/>
  <c r="AF2342" i="7"/>
  <c r="AF1683" i="7"/>
  <c r="AF1504" i="7"/>
  <c r="AF1541" i="7"/>
  <c r="AF2837" i="7"/>
  <c r="AF2930" i="7"/>
  <c r="AF5142" i="7"/>
  <c r="AF908" i="7"/>
  <c r="AF4850" i="7"/>
  <c r="AF5493" i="7"/>
  <c r="AF675" i="7"/>
  <c r="AF781" i="7"/>
  <c r="AF5390" i="7"/>
  <c r="AF4870" i="7"/>
  <c r="AF4817" i="7"/>
  <c r="AF5304" i="7"/>
  <c r="AF122" i="7"/>
  <c r="AF858" i="7"/>
  <c r="AF656" i="7"/>
  <c r="AF4433" i="7"/>
  <c r="AF4684" i="7"/>
  <c r="AF3719" i="7"/>
  <c r="AF589" i="7"/>
  <c r="AF523" i="7"/>
  <c r="AF4129" i="7"/>
  <c r="AF3383" i="7"/>
  <c r="AF2424" i="7"/>
  <c r="AF3552" i="7"/>
  <c r="AF3560" i="7"/>
  <c r="AF916" i="7"/>
  <c r="AF3715" i="7"/>
  <c r="AF2620" i="7"/>
  <c r="AF375" i="7"/>
  <c r="AF5548" i="7"/>
  <c r="AF5622" i="7"/>
  <c r="AF111" i="7"/>
  <c r="AF773" i="7"/>
  <c r="AF2692" i="7"/>
  <c r="AF2623" i="7"/>
  <c r="AF2658" i="7"/>
  <c r="AF4658" i="7"/>
  <c r="AF2060" i="7"/>
  <c r="AF2734" i="7"/>
  <c r="AF308" i="7"/>
  <c r="AF906" i="7"/>
  <c r="AF5759" i="7"/>
  <c r="AF5727" i="7"/>
  <c r="AF1019" i="7"/>
  <c r="AF2744" i="7"/>
  <c r="AF3508" i="7"/>
  <c r="AF2285" i="7"/>
  <c r="AF5678" i="7"/>
  <c r="AF1176" i="7"/>
  <c r="AF3953" i="7"/>
  <c r="AF5704" i="7"/>
  <c r="AF1281" i="7"/>
  <c r="AF3691" i="7"/>
  <c r="AF1127" i="7"/>
  <c r="AF31" i="7"/>
  <c r="AF3227" i="7"/>
  <c r="AF4692" i="7"/>
  <c r="AF4698" i="7"/>
  <c r="AF5452" i="7"/>
  <c r="AF4807" i="7"/>
  <c r="AF5507" i="7"/>
  <c r="AF792" i="7"/>
  <c r="AF232" i="7"/>
  <c r="AF676" i="7"/>
  <c r="AF5751" i="7"/>
  <c r="AF2931" i="7"/>
  <c r="AF5757" i="7"/>
  <c r="AF1010" i="7"/>
  <c r="AF2905" i="7"/>
  <c r="AF1398" i="7"/>
  <c r="AF151" i="7"/>
  <c r="AF477" i="7"/>
  <c r="AF829" i="7"/>
  <c r="AF1881" i="7"/>
  <c r="AF2393" i="7"/>
  <c r="AF5285" i="7"/>
  <c r="AF3942" i="7"/>
  <c r="AF5630" i="7"/>
  <c r="AF5592" i="7"/>
  <c r="AF3920" i="7"/>
  <c r="AF4977" i="7"/>
  <c r="AF3778" i="7"/>
  <c r="AF4722" i="7"/>
  <c r="AF4519" i="7"/>
  <c r="AF815" i="7"/>
  <c r="AF5235" i="7"/>
  <c r="AF2671" i="7"/>
  <c r="AF4837" i="7"/>
  <c r="AF5379" i="7"/>
  <c r="AF357" i="7"/>
  <c r="AF3280" i="7"/>
  <c r="AF3070" i="7"/>
  <c r="AF5729" i="7"/>
  <c r="AF5474" i="7"/>
  <c r="AF102" i="7"/>
  <c r="AF1255" i="7"/>
  <c r="AF4078" i="7"/>
  <c r="AF4577" i="7"/>
  <c r="AF174" i="7"/>
  <c r="AF5477" i="7"/>
  <c r="AF483" i="7"/>
  <c r="AF3960" i="7"/>
  <c r="AF5088" i="7"/>
  <c r="AF5623" i="7"/>
  <c r="AF139" i="7"/>
  <c r="AF4284" i="7"/>
  <c r="AF4416" i="7"/>
  <c r="AF5106" i="7"/>
  <c r="AF1432" i="7"/>
  <c r="AF5314" i="7"/>
  <c r="AF5347" i="7"/>
  <c r="AF5621" i="7"/>
  <c r="AF4879" i="7"/>
  <c r="AF5730" i="7"/>
  <c r="AF112" i="7"/>
  <c r="AF1312" i="7"/>
  <c r="AF1385" i="7"/>
  <c r="AF283" i="7"/>
  <c r="AF4992" i="7"/>
  <c r="AF539" i="7"/>
  <c r="AF5398" i="7"/>
  <c r="AF5042" i="7"/>
  <c r="AF3023" i="7"/>
  <c r="AF1998" i="7"/>
  <c r="AF4120" i="7"/>
  <c r="AF4114" i="7"/>
  <c r="AF5709" i="7"/>
  <c r="AF5466" i="7"/>
  <c r="AF5532" i="7"/>
  <c r="AF3069" i="7"/>
  <c r="AF1136" i="7"/>
  <c r="AF348" i="7"/>
  <c r="AF616" i="7"/>
  <c r="AF3803" i="7"/>
  <c r="AF2565" i="7"/>
  <c r="AF1712" i="7"/>
  <c r="AF4656" i="7"/>
  <c r="AF822" i="7"/>
  <c r="AF5353" i="7"/>
  <c r="AF1175" i="7"/>
  <c r="AF2028" i="7"/>
  <c r="AF2030" i="7"/>
  <c r="AF1409" i="7"/>
  <c r="AF5741" i="7"/>
  <c r="AF3055" i="7"/>
  <c r="AF2205" i="7"/>
  <c r="AF2134" i="7"/>
  <c r="AF4592" i="7"/>
  <c r="AF2171" i="7"/>
  <c r="AF641" i="7"/>
  <c r="AF5277" i="7"/>
  <c r="AF5293" i="7"/>
  <c r="AF5664" i="7"/>
  <c r="AF541" i="7"/>
  <c r="AF619" i="7"/>
  <c r="AF276" i="7"/>
  <c r="AF274" i="7"/>
  <c r="AF1429" i="7"/>
  <c r="AF3408" i="7"/>
  <c r="AF4293" i="7"/>
  <c r="AF2149" i="7"/>
  <c r="AF1072" i="7"/>
  <c r="AF2956" i="7"/>
  <c r="AF2719" i="7"/>
  <c r="AF4603" i="7"/>
  <c r="AF5609" i="7"/>
  <c r="AF5617" i="7"/>
  <c r="AF5213" i="7"/>
  <c r="AF1702" i="7"/>
  <c r="AF2021" i="7"/>
  <c r="AF1841" i="7"/>
  <c r="AF5077" i="7"/>
  <c r="AF5078" i="7"/>
  <c r="AF5081" i="7"/>
  <c r="AF3270" i="7"/>
  <c r="AF2040" i="7"/>
  <c r="AF4604" i="7"/>
  <c r="AF5312" i="7"/>
  <c r="AF3899" i="7"/>
  <c r="AF3550" i="7"/>
  <c r="AF123" i="7"/>
  <c r="AF3475" i="7"/>
  <c r="AF3965" i="7"/>
  <c r="AF5386" i="7"/>
  <c r="AF5790" i="7"/>
  <c r="AF5701" i="7"/>
  <c r="AF317" i="7"/>
  <c r="AF3690" i="7"/>
  <c r="AF1636" i="7"/>
  <c r="AF3210" i="7"/>
  <c r="AF5442" i="7"/>
  <c r="AF3132" i="7"/>
  <c r="AF4828" i="7"/>
  <c r="AF2766" i="7"/>
  <c r="AF5114" i="7"/>
  <c r="AF4311" i="7"/>
  <c r="AF807" i="7"/>
  <c r="AF4227" i="7"/>
  <c r="AF3501" i="7"/>
  <c r="AF4613" i="7"/>
  <c r="AF2457" i="7"/>
  <c r="AF5746" i="7"/>
  <c r="AF5588" i="7"/>
  <c r="AF5318" i="7"/>
  <c r="AF661" i="7"/>
  <c r="AF719" i="7"/>
  <c r="AF3962" i="7"/>
  <c r="AF2371" i="7"/>
  <c r="AF650" i="7"/>
  <c r="AF1701" i="7"/>
  <c r="AF1003" i="7"/>
  <c r="AF5691" i="7"/>
  <c r="AF795" i="7"/>
  <c r="AF4333" i="7"/>
  <c r="AF4229" i="7"/>
  <c r="AF4709" i="7"/>
  <c r="AF1260" i="7"/>
  <c r="AF1162" i="7"/>
  <c r="AF5444" i="7"/>
  <c r="AF4914" i="7"/>
  <c r="AF4852" i="7"/>
  <c r="AF2838" i="7"/>
  <c r="AF161" i="7"/>
  <c r="AF617" i="7"/>
  <c r="AF4304" i="7"/>
  <c r="AF1223" i="7"/>
  <c r="AF1229" i="7"/>
  <c r="AF4271" i="7"/>
  <c r="AF4324" i="7"/>
  <c r="AF5103" i="7"/>
  <c r="AF5104" i="7"/>
  <c r="AF2548" i="7"/>
  <c r="AF673" i="7"/>
  <c r="AF3403" i="7"/>
  <c r="AF1296" i="7"/>
  <c r="AF5404" i="7"/>
  <c r="AF5" i="7"/>
  <c r="AF5268" i="7"/>
  <c r="AF712" i="7"/>
  <c r="AF846" i="7"/>
  <c r="AF4738" i="7"/>
  <c r="AF5489" i="7"/>
  <c r="AF5494" i="7"/>
  <c r="AF3730" i="7"/>
  <c r="AF1750" i="7"/>
  <c r="AF4355" i="7"/>
  <c r="AF5199" i="7"/>
  <c r="AF5252" i="7"/>
  <c r="AF559" i="7"/>
  <c r="AF5152" i="7"/>
  <c r="AF1708" i="7"/>
  <c r="AF1542" i="7"/>
  <c r="AF3636" i="7"/>
  <c r="AF4195" i="7"/>
  <c r="AF2459" i="7"/>
  <c r="AF3283" i="7"/>
  <c r="AF3188" i="7"/>
  <c r="AF5382" i="7"/>
  <c r="AF3562" i="7"/>
  <c r="AF4530" i="7"/>
  <c r="AF432" i="7"/>
  <c r="AF4734" i="7"/>
  <c r="AF5178" i="7"/>
  <c r="AF5747" i="7"/>
  <c r="AF4791" i="7"/>
  <c r="AF4135" i="7"/>
  <c r="AF5237" i="7"/>
  <c r="AF2491" i="7"/>
  <c r="AF5510" i="7"/>
  <c r="AF1286" i="7"/>
  <c r="AF799" i="7"/>
  <c r="AF1631" i="7"/>
  <c r="AF3769" i="7"/>
  <c r="AF1656" i="7"/>
  <c r="AF1987" i="7"/>
  <c r="AF5091" i="7"/>
  <c r="AF5650" i="7"/>
  <c r="AF2224" i="7"/>
  <c r="AF2751" i="7"/>
  <c r="AF3327" i="7"/>
  <c r="AF2662" i="7"/>
  <c r="AF2715" i="7"/>
  <c r="AF1416" i="7"/>
  <c r="AF731" i="7"/>
  <c r="AF1428" i="7"/>
  <c r="AF4938" i="7"/>
  <c r="AF5196" i="7"/>
  <c r="AF2338" i="7"/>
  <c r="AF2714" i="7"/>
  <c r="AF4762" i="7"/>
  <c r="AF3314" i="7"/>
  <c r="AF1201" i="7"/>
  <c r="AF4940" i="7"/>
  <c r="AF5316" i="7"/>
  <c r="AF5261" i="7"/>
  <c r="AF1376" i="7"/>
  <c r="AF1304" i="7"/>
  <c r="AF425" i="7"/>
  <c r="AF4132" i="7"/>
  <c r="AF1110" i="7"/>
  <c r="AF1146" i="7"/>
  <c r="AF1605" i="7"/>
  <c r="AF1875" i="7"/>
  <c r="AF5512" i="7"/>
  <c r="AF5540" i="7"/>
  <c r="AF2510" i="7"/>
  <c r="AF990" i="7"/>
  <c r="AF1208" i="7"/>
  <c r="AF4219" i="7"/>
  <c r="AF192" i="7"/>
  <c r="AF2440" i="7"/>
  <c r="AF1925" i="7"/>
  <c r="AF918" i="7"/>
  <c r="AF2360" i="7"/>
  <c r="AF5500" i="7"/>
  <c r="AF2309" i="7"/>
  <c r="AF2504" i="7"/>
  <c r="AF3028" i="7"/>
  <c r="AF5394" i="7"/>
  <c r="AF3495" i="7"/>
  <c r="AF3453" i="7"/>
  <c r="AF551" i="7"/>
  <c r="AF5449" i="7"/>
  <c r="AF5791" i="7"/>
  <c r="AF5125" i="7"/>
  <c r="AF852" i="7"/>
  <c r="AF5744" i="7"/>
  <c r="AF2129" i="7"/>
  <c r="AF4763" i="7"/>
  <c r="AF761" i="7"/>
  <c r="AF1401" i="7"/>
  <c r="AF2480" i="7"/>
  <c r="AF3461" i="7"/>
  <c r="AF2023" i="7"/>
  <c r="AF971" i="7"/>
  <c r="AF5601" i="7"/>
  <c r="AF3644" i="7"/>
  <c r="AF1207" i="7"/>
  <c r="AF2217" i="7"/>
  <c r="AF5733" i="7"/>
  <c r="AF4932" i="7"/>
  <c r="AF3491" i="7"/>
  <c r="AF442" i="7"/>
  <c r="AF1714" i="7"/>
  <c r="AF1988" i="7"/>
  <c r="AF3455" i="7"/>
  <c r="AF1797" i="7"/>
  <c r="AF2720" i="7"/>
  <c r="AF2945" i="7"/>
  <c r="AF1635" i="7"/>
  <c r="AF2195" i="7"/>
  <c r="AF2868" i="7"/>
  <c r="AF2954" i="7"/>
  <c r="AF3967" i="7"/>
  <c r="AF923" i="7"/>
  <c r="AF3226" i="7"/>
  <c r="AF4886" i="7"/>
  <c r="AF4867" i="7"/>
  <c r="AF4234" i="7"/>
  <c r="AF4312" i="7"/>
  <c r="AF2645" i="7"/>
  <c r="AF423" i="7"/>
  <c r="AF3763" i="7"/>
  <c r="AF4376" i="7"/>
  <c r="AF3908" i="7"/>
  <c r="AF2347" i="7"/>
  <c r="AF2940" i="7"/>
  <c r="AF3065" i="7"/>
  <c r="AF2690" i="7"/>
  <c r="AF1093" i="7"/>
  <c r="AF2395" i="7"/>
  <c r="AF581" i="7"/>
  <c r="AF2055" i="7"/>
  <c r="AF2599" i="7"/>
  <c r="AF1525" i="7"/>
  <c r="AF824" i="7"/>
  <c r="AF1279" i="7"/>
  <c r="AF3296" i="7"/>
  <c r="AF2628" i="7"/>
  <c r="AF354" i="7"/>
  <c r="AF2887" i="7"/>
  <c r="AF2075" i="7"/>
  <c r="AF2917" i="7"/>
  <c r="AF1276" i="7"/>
  <c r="AF5169" i="7"/>
  <c r="AF972" i="7"/>
  <c r="AF885" i="7"/>
  <c r="AF3000" i="7"/>
  <c r="AF2263" i="7"/>
  <c r="AF4022" i="7"/>
  <c r="AF2330" i="7"/>
  <c r="AF2246" i="7"/>
  <c r="AF3435" i="7"/>
  <c r="AF4481" i="7"/>
  <c r="AF4465" i="7"/>
  <c r="AF3580" i="7"/>
  <c r="AF2712" i="7"/>
  <c r="AF3029" i="7"/>
  <c r="AF1349" i="7"/>
  <c r="AF759" i="7"/>
  <c r="AF1211" i="7"/>
  <c r="AF4697" i="7"/>
  <c r="AF4724" i="7"/>
  <c r="AF5012" i="7"/>
  <c r="AF5058" i="7"/>
  <c r="AF1887" i="7"/>
  <c r="AF4449" i="7"/>
  <c r="AF5779" i="7"/>
  <c r="AF269" i="7"/>
  <c r="AF919" i="7"/>
  <c r="AF5614" i="7"/>
  <c r="AF870" i="7"/>
  <c r="AF1424" i="7"/>
  <c r="AF2807" i="7"/>
  <c r="AF3615" i="7"/>
  <c r="AF5321" i="7"/>
  <c r="AF5176" i="7"/>
  <c r="AF388" i="7"/>
  <c r="AF5375" i="7"/>
  <c r="AF4418" i="7"/>
  <c r="AF4083" i="7"/>
  <c r="AF749" i="7"/>
  <c r="AF5030" i="7"/>
  <c r="AF5651" i="7"/>
  <c r="AF335" i="7"/>
  <c r="AF5484" i="7"/>
  <c r="AF4482" i="7"/>
  <c r="AF5531" i="7"/>
  <c r="AF704" i="7"/>
  <c r="AF579" i="7"/>
  <c r="AF5331" i="7"/>
  <c r="AF3956" i="7"/>
  <c r="AF853" i="7"/>
  <c r="AF1955" i="7"/>
  <c r="AF4141" i="7"/>
  <c r="AF4142" i="7"/>
  <c r="AF5496" i="7"/>
  <c r="AF2256" i="7"/>
  <c r="AF2333" i="7"/>
  <c r="AF4683" i="7"/>
  <c r="AF3018" i="7"/>
  <c r="AF2511" i="7"/>
  <c r="AF5469" i="7"/>
  <c r="AF2518" i="7"/>
  <c r="AF1389" i="7"/>
  <c r="AF3375" i="7"/>
  <c r="AF4263" i="7"/>
  <c r="AF672" i="7"/>
  <c r="AF3090" i="7"/>
  <c r="AF3016" i="7"/>
  <c r="AF3032" i="7"/>
  <c r="AF1905" i="7"/>
  <c r="AF4726" i="7"/>
  <c r="AF5062" i="7"/>
  <c r="AF1773" i="7"/>
  <c r="AF4841" i="7"/>
  <c r="AF2317" i="7"/>
  <c r="AF4147" i="7"/>
  <c r="AF1657" i="7"/>
  <c r="AF1239" i="7"/>
  <c r="AF2576" i="7"/>
  <c r="AF5214" i="7"/>
  <c r="AF4820" i="7"/>
  <c r="AF2337" i="7"/>
  <c r="AF2320" i="7"/>
  <c r="AF2849" i="7"/>
  <c r="AF3766" i="7"/>
  <c r="AF4106" i="7"/>
  <c r="AF4506" i="7"/>
  <c r="AF3820" i="7"/>
  <c r="AF226" i="7"/>
  <c r="AF647" i="7"/>
  <c r="AF558" i="7"/>
  <c r="AF5086" i="7"/>
  <c r="AF3361" i="7"/>
  <c r="AF974" i="7"/>
  <c r="AF5317" i="7"/>
  <c r="AF3767" i="7"/>
  <c r="AF3840" i="7"/>
  <c r="AF2740" i="7"/>
  <c r="AF4895" i="7"/>
  <c r="AF5737" i="7"/>
  <c r="AF40" i="7"/>
  <c r="AF5762" i="7"/>
  <c r="AF363" i="7"/>
  <c r="AF1299" i="7"/>
  <c r="AF5528" i="7"/>
  <c r="AF499" i="7"/>
  <c r="AF5486" i="7"/>
  <c r="AF260" i="7"/>
  <c r="AF5129" i="7"/>
  <c r="AF3635" i="7"/>
  <c r="AF4221" i="7"/>
  <c r="AF3376" i="7"/>
  <c r="AF5140" i="7"/>
  <c r="AF5207" i="7"/>
  <c r="AF5400" i="7"/>
  <c r="AF2490" i="7"/>
  <c r="AF4021" i="7"/>
  <c r="AF5160" i="7"/>
  <c r="AF3080" i="7"/>
  <c r="AF5038" i="7"/>
  <c r="AF5080" i="7"/>
  <c r="AF3554" i="7"/>
  <c r="AF2430" i="7"/>
  <c r="AF5526" i="7"/>
  <c r="AF5146" i="7"/>
  <c r="AF4064" i="7"/>
  <c r="AF5781" i="7"/>
  <c r="AF4611" i="7"/>
  <c r="AF562" i="7"/>
  <c r="AF371" i="7"/>
  <c r="AF2106" i="7"/>
  <c r="AF948" i="7"/>
  <c r="AF2461" i="7"/>
  <c r="AF4139" i="7"/>
  <c r="AF4150" i="7"/>
  <c r="AF4236" i="7"/>
  <c r="AF4421" i="7"/>
  <c r="AF3546" i="7"/>
  <c r="AF2971" i="7"/>
  <c r="AF1784" i="7"/>
  <c r="AF2352" i="7"/>
  <c r="AF1731" i="7"/>
  <c r="AF1249" i="7"/>
  <c r="AF4999" i="7"/>
  <c r="AF5686" i="7"/>
  <c r="AF72" i="7"/>
  <c r="AF1372" i="7"/>
  <c r="AF1616" i="7"/>
  <c r="AF144" i="7"/>
  <c r="AF4448" i="7"/>
  <c r="AF3931" i="7"/>
  <c r="AF1193" i="7"/>
  <c r="AF2563" i="7"/>
  <c r="AF5603" i="7"/>
  <c r="AF3175" i="7"/>
  <c r="AF1448" i="7"/>
  <c r="AF2283" i="7"/>
  <c r="AF3053" i="7"/>
  <c r="AF2006" i="7"/>
  <c r="AF2355" i="7"/>
  <c r="AF239" i="7"/>
  <c r="AF1393" i="7"/>
  <c r="AF2500" i="7"/>
  <c r="AF4960" i="7"/>
  <c r="AF5185" i="7"/>
  <c r="AF2093" i="7"/>
  <c r="AF1752" i="7"/>
  <c r="AF3865" i="7"/>
  <c r="AF5197" i="7"/>
  <c r="AF141" i="7"/>
  <c r="AF138" i="7"/>
  <c r="AF1972" i="7"/>
  <c r="AF1356" i="7"/>
  <c r="AF3206" i="7"/>
  <c r="AF1362" i="7"/>
  <c r="AF1363" i="7"/>
  <c r="AF3909" i="7"/>
  <c r="AF2966" i="7"/>
  <c r="AF3721" i="7"/>
  <c r="AF1470" i="7"/>
  <c r="AF4053" i="7"/>
  <c r="AF1547" i="7"/>
  <c r="AF211" i="7"/>
  <c r="AF83" i="7"/>
  <c r="AF4567" i="7"/>
  <c r="AF3068" i="7"/>
  <c r="AF1761" i="7"/>
  <c r="AF273" i="7"/>
  <c r="AF2718" i="7"/>
  <c r="AF5338" i="7"/>
  <c r="AF2270" i="7"/>
  <c r="AF4544" i="7"/>
  <c r="AF4614" i="7"/>
  <c r="AF3982" i="7"/>
  <c r="AF5216" i="7"/>
  <c r="AF2061" i="7"/>
  <c r="AF3851" i="7"/>
  <c r="AF3368" i="7"/>
  <c r="AF3371" i="7"/>
  <c r="AF583" i="7"/>
  <c r="AF453" i="7"/>
  <c r="AF4749" i="7"/>
  <c r="AF733" i="7"/>
  <c r="AF3653" i="7"/>
  <c r="AF3391" i="7"/>
  <c r="AF5556" i="7"/>
  <c r="AF649" i="7"/>
  <c r="AF1016" i="7"/>
  <c r="AF1458" i="7"/>
  <c r="AF4804" i="7"/>
  <c r="AF1336" i="7"/>
  <c r="AF2000" i="7"/>
  <c r="AF4016" i="7"/>
  <c r="AF1115" i="7"/>
  <c r="AF392" i="7"/>
  <c r="AF1940" i="7"/>
  <c r="AF5231" i="7"/>
  <c r="AF998" i="7"/>
  <c r="AF2860" i="7"/>
  <c r="AF5137" i="7"/>
  <c r="AF3031" i="7"/>
  <c r="AF1810" i="7"/>
  <c r="AF3218" i="7"/>
  <c r="AF1952" i="7"/>
  <c r="AF5551" i="7"/>
  <c r="AF3968" i="7"/>
  <c r="AF504" i="7"/>
  <c r="AF549" i="7"/>
  <c r="AF3001" i="7"/>
  <c r="AF609" i="7"/>
  <c r="AF3714" i="7"/>
  <c r="AF4546" i="7"/>
  <c r="AF3203" i="7"/>
  <c r="AF3126" i="7"/>
  <c r="AF5324" i="7"/>
  <c r="AF2963" i="7"/>
  <c r="AF4165" i="7"/>
  <c r="AF3632" i="7"/>
  <c r="AF5204" i="7"/>
  <c r="AF5732" i="7"/>
  <c r="AF5702" i="7"/>
  <c r="AF4398" i="7"/>
  <c r="AF3527" i="7"/>
  <c r="AF1872" i="7"/>
  <c r="AF4267" i="7"/>
  <c r="AF4232" i="7"/>
  <c r="AF2892" i="7"/>
  <c r="AF3883" i="7"/>
  <c r="AF3500" i="7"/>
  <c r="AF4781" i="7"/>
  <c r="AF1548" i="7"/>
  <c r="AF2396" i="7"/>
  <c r="AF2160" i="7"/>
  <c r="AF3483" i="7"/>
  <c r="AF3346" i="7"/>
  <c r="AF4676" i="7"/>
  <c r="AF5050" i="7"/>
  <c r="AF1315" i="7"/>
  <c r="AF3566" i="7"/>
  <c r="AF3265" i="7"/>
  <c r="AF5752" i="7"/>
  <c r="AF5767" i="7"/>
  <c r="AF373" i="7"/>
  <c r="AF1834" i="7"/>
  <c r="AF205" i="7"/>
  <c r="AF372" i="7"/>
  <c r="AF4052" i="7"/>
  <c r="AF4074" i="7"/>
  <c r="AF1094" i="7"/>
  <c r="AF891" i="7"/>
  <c r="AF648" i="7"/>
  <c r="AF4710" i="7"/>
  <c r="AF4693" i="7"/>
  <c r="AF2138" i="7"/>
  <c r="AF3377" i="7"/>
  <c r="AF4847" i="7"/>
  <c r="AF1546" i="7"/>
  <c r="AF4864" i="7"/>
  <c r="AF4792" i="7"/>
  <c r="AF3007" i="7"/>
  <c r="AF5632" i="7"/>
  <c r="AF4990" i="7"/>
  <c r="AF250" i="7"/>
  <c r="AF4340" i="7"/>
  <c r="AF116" i="7"/>
  <c r="AF3285" i="7"/>
  <c r="AF1829" i="7"/>
  <c r="AF245" i="7"/>
  <c r="AF4925" i="7"/>
  <c r="AF2299" i="7"/>
  <c r="AF3103" i="7"/>
  <c r="AF5407" i="7"/>
  <c r="AF4557" i="7"/>
  <c r="AF2172" i="7"/>
  <c r="AF3738" i="7"/>
  <c r="AF3784" i="7"/>
  <c r="AF2843" i="7"/>
  <c r="AF4507" i="7"/>
  <c r="AF3785" i="7"/>
  <c r="AF2378" i="7"/>
  <c r="AF369" i="7"/>
  <c r="AF4775" i="7"/>
  <c r="AF4772" i="7"/>
  <c r="AF2836" i="7"/>
  <c r="AF5413" i="7"/>
  <c r="AF5184" i="7"/>
  <c r="AF5711" i="7"/>
  <c r="AF5740" i="7"/>
  <c r="AF27" i="7"/>
  <c r="AF2353" i="7"/>
  <c r="AF1199" i="7"/>
  <c r="AF1037" i="7"/>
  <c r="AF1866" i="7"/>
  <c r="AF2478" i="7"/>
  <c r="AF5624" i="7"/>
  <c r="AF4803" i="7"/>
  <c r="AF5057" i="7"/>
  <c r="AF4761" i="7"/>
  <c r="AF5230" i="7"/>
  <c r="AF5712" i="7"/>
  <c r="AF4066" i="7"/>
  <c r="AF2907" i="7"/>
  <c r="AF1928" i="7"/>
  <c r="AF5600" i="7"/>
  <c r="AF4391" i="7"/>
  <c r="AF4095" i="7"/>
  <c r="AF1926" i="7"/>
  <c r="AF1005" i="7"/>
  <c r="AF746" i="7"/>
  <c r="AF5731" i="7"/>
  <c r="AF4516" i="7"/>
  <c r="AF3815" i="7"/>
  <c r="AF5084" i="7"/>
  <c r="AF5202" i="7"/>
  <c r="AF584" i="7"/>
  <c r="AF4306" i="7"/>
  <c r="AF1326" i="7"/>
  <c r="AF3139" i="7"/>
  <c r="AF4478" i="7"/>
  <c r="AF3122" i="7"/>
  <c r="AF2469" i="7"/>
  <c r="AF1174" i="7"/>
  <c r="AF4163" i="7"/>
  <c r="AF4104" i="7"/>
  <c r="AF677" i="7"/>
  <c r="AF890" i="7"/>
  <c r="AF3621" i="7"/>
  <c r="AF4524" i="7"/>
  <c r="AF2052" i="7"/>
  <c r="AF2778" i="7"/>
  <c r="AF1487" i="7"/>
  <c r="AF2449" i="7"/>
  <c r="AF3311" i="7"/>
  <c r="AF3170" i="7"/>
  <c r="AF3293" i="7"/>
  <c r="AF3670" i="7"/>
  <c r="AF5508" i="7"/>
  <c r="AF3829" i="7"/>
  <c r="AF5340" i="7"/>
  <c r="AF4733" i="7"/>
  <c r="AF1614" i="7"/>
  <c r="AF1164" i="7"/>
  <c r="AF2155" i="7"/>
  <c r="AF874" i="7"/>
  <c r="AF1042" i="7"/>
  <c r="AF1617" i="7"/>
  <c r="AF259" i="7"/>
  <c r="AF257" i="7"/>
  <c r="AF3442" i="7"/>
  <c r="AF3568" i="7"/>
  <c r="AF426" i="7"/>
  <c r="AF3042" i="7"/>
  <c r="AF4202" i="7"/>
  <c r="AF501" i="7"/>
  <c r="AF2919" i="7"/>
  <c r="AF725" i="7"/>
  <c r="AF1540" i="7"/>
  <c r="AF1039" i="7"/>
  <c r="AF4383" i="7"/>
  <c r="AF1139" i="7"/>
  <c r="AF5710" i="7"/>
  <c r="AF5457" i="7"/>
  <c r="AF5580" i="7"/>
  <c r="AF2413" i="7"/>
  <c r="AF521" i="7"/>
  <c r="AF2247" i="7"/>
  <c r="AF2197" i="7"/>
  <c r="AF2539" i="7"/>
  <c r="AF3645" i="7"/>
  <c r="AF4788" i="7"/>
  <c r="AF3233" i="7"/>
  <c r="AF1709" i="7"/>
  <c r="AF3872" i="7"/>
  <c r="AF5120" i="7"/>
  <c r="AF4919" i="7"/>
  <c r="AF2839" i="7"/>
  <c r="AF2566" i="7"/>
  <c r="AF2943" i="7"/>
  <c r="AF4799" i="7"/>
  <c r="AF5191" i="7"/>
  <c r="AF277" i="7"/>
  <c r="AF5754" i="7"/>
  <c r="AF893" i="7"/>
  <c r="AF1046" i="7"/>
  <c r="AF5206" i="7"/>
  <c r="AF3516" i="7"/>
  <c r="AF5471" i="7"/>
  <c r="AF338" i="7"/>
  <c r="AF2906" i="7"/>
  <c r="AF3242" i="7"/>
  <c r="AF2640" i="7"/>
  <c r="AF3039" i="7"/>
  <c r="AF4903" i="7"/>
  <c r="AF5005" i="7"/>
  <c r="AF4406" i="7"/>
  <c r="AF5579" i="7"/>
  <c r="AF2898" i="7"/>
  <c r="AF5654" i="7"/>
  <c r="AF3467" i="7"/>
  <c r="AF1067" i="7"/>
  <c r="AF3444" i="7"/>
  <c r="AF5383" i="7"/>
  <c r="AF1826" i="7"/>
  <c r="AF293" i="7"/>
  <c r="AF4177" i="7"/>
  <c r="AF3084" i="7"/>
  <c r="AF1889" i="7"/>
  <c r="AF2936" i="7"/>
  <c r="AF1598" i="7"/>
  <c r="AF3905" i="7"/>
  <c r="AF4787" i="7"/>
  <c r="AF1054" i="7"/>
  <c r="AF1252" i="7"/>
  <c r="AF2793" i="7"/>
  <c r="AF4671" i="7"/>
  <c r="AF4610" i="7"/>
  <c r="AF2062" i="7"/>
  <c r="AF5219" i="7"/>
  <c r="AF4134" i="7"/>
  <c r="AF3589" i="7"/>
  <c r="AF5064" i="7"/>
  <c r="AF1984" i="7"/>
  <c r="AF2267" i="7"/>
  <c r="AF5761" i="7"/>
  <c r="AF5663" i="7"/>
  <c r="AF4540" i="7"/>
  <c r="AF4755" i="7"/>
  <c r="AF727" i="7"/>
  <c r="AF1929" i="7"/>
  <c r="AF3373" i="7"/>
  <c r="AF1461" i="7"/>
  <c r="AF5667" i="7"/>
  <c r="AF4531" i="7"/>
  <c r="AF3557" i="7"/>
  <c r="AF3666" i="7"/>
  <c r="AF2200" i="7"/>
  <c r="AF4054" i="7"/>
  <c r="AF5591" i="7"/>
  <c r="AF2464" i="7"/>
  <c r="AF882" i="7"/>
  <c r="AF3282" i="7"/>
  <c r="AF5441" i="7"/>
  <c r="AF5784" i="7"/>
  <c r="AF2721" i="7"/>
  <c r="AF3358" i="7"/>
  <c r="AF606" i="7"/>
  <c r="AF1518" i="7"/>
  <c r="AF2213" i="7"/>
  <c r="AF2929" i="7"/>
  <c r="AF3542" i="7"/>
  <c r="AF3167" i="7"/>
  <c r="AF221" i="7"/>
  <c r="AF4005" i="7"/>
  <c r="AF2798" i="7"/>
  <c r="AF2857" i="7"/>
  <c r="AF2380" i="7"/>
  <c r="AF4708" i="7"/>
  <c r="AF5090" i="7"/>
  <c r="AF2239" i="7"/>
  <c r="AF5475" i="7"/>
  <c r="AF4130" i="7"/>
  <c r="AF4985" i="7"/>
  <c r="AF2853" i="7"/>
  <c r="AF2578" i="7"/>
  <c r="AF268" i="7"/>
  <c r="AF4831" i="7"/>
  <c r="AF4729" i="7"/>
  <c r="AF366" i="7"/>
  <c r="AF3746" i="7"/>
  <c r="AF3755" i="7"/>
  <c r="AF1937" i="7"/>
  <c r="AF5132" i="7"/>
  <c r="AF4880" i="7"/>
  <c r="AF930" i="7"/>
  <c r="AF4682" i="7"/>
  <c r="AF5764" i="7"/>
  <c r="AF5256" i="7"/>
  <c r="AF3928" i="7"/>
  <c r="AF811" i="7"/>
  <c r="AF220" i="7"/>
  <c r="AF514" i="7"/>
  <c r="AF5417" i="7"/>
  <c r="AF367" i="7"/>
  <c r="AF834" i="7"/>
  <c r="AF7" i="7"/>
  <c r="AM17" i="5"/>
  <c r="AM141" i="5"/>
  <c r="AM130" i="5"/>
  <c r="AM146" i="5"/>
  <c r="AM47" i="5"/>
  <c r="AM124" i="5"/>
  <c r="AM119" i="5"/>
  <c r="AM139" i="5"/>
  <c r="AM25" i="5"/>
  <c r="AM142" i="5"/>
  <c r="AM30" i="5"/>
  <c r="AM117" i="5"/>
  <c r="AM242" i="5"/>
  <c r="AM193" i="5"/>
  <c r="AM22" i="5"/>
  <c r="AM42" i="5"/>
  <c r="AM132" i="5"/>
  <c r="AM231" i="5"/>
  <c r="AM246" i="5"/>
  <c r="AM120" i="5"/>
  <c r="AM232" i="5"/>
  <c r="AM123" i="5"/>
  <c r="AM144" i="5"/>
  <c r="AM115" i="5"/>
  <c r="AM238" i="5"/>
  <c r="AM57" i="5"/>
  <c r="AM16" i="5"/>
  <c r="AM236" i="5"/>
  <c r="AM37" i="5"/>
  <c r="AM21" i="5"/>
  <c r="AM114" i="5"/>
  <c r="AM29" i="5"/>
  <c r="AM135" i="5"/>
  <c r="AM118" i="5"/>
  <c r="AM9" i="5"/>
  <c r="AM129" i="5"/>
  <c r="AM121" i="5"/>
  <c r="AM125" i="5"/>
  <c r="AM10" i="5"/>
  <c r="AM126" i="5"/>
  <c r="AM127" i="5"/>
  <c r="AM230" i="5"/>
  <c r="AM50" i="5"/>
  <c r="AM27" i="5"/>
  <c r="AM43" i="5"/>
  <c r="AM12" i="5"/>
  <c r="AM15" i="5"/>
  <c r="AM8" i="5"/>
  <c r="AM148" i="5"/>
  <c r="AM247" i="5"/>
  <c r="AM237" i="5"/>
  <c r="AM234" i="5"/>
  <c r="AM138" i="5"/>
  <c r="AM133" i="5"/>
  <c r="AM147" i="5"/>
  <c r="AM143" i="5"/>
  <c r="AM19" i="5"/>
  <c r="AM6" i="5"/>
  <c r="AM56" i="5"/>
  <c r="AM44" i="5"/>
  <c r="AM192" i="5"/>
  <c r="AM7" i="5"/>
  <c r="AM28" i="5"/>
  <c r="AM243" i="5"/>
  <c r="AM136" i="5"/>
  <c r="AM116" i="5"/>
  <c r="AM235" i="5"/>
  <c r="AM5" i="5"/>
  <c r="AM248" i="5"/>
  <c r="AM233" i="5"/>
  <c r="AM244" i="5"/>
  <c r="AM245" i="5"/>
  <c r="AM3" i="5"/>
  <c r="AM14" i="5"/>
  <c r="AM2" i="5"/>
  <c r="AM52" i="5"/>
  <c r="AM26" i="5"/>
  <c r="AM131" i="5"/>
  <c r="AM51" i="5"/>
  <c r="AM134" i="5"/>
  <c r="AM23" i="5"/>
  <c r="AM122" i="5"/>
  <c r="AM196" i="5"/>
  <c r="AM239" i="5"/>
  <c r="AM151" i="5"/>
  <c r="AM140" i="5"/>
  <c r="AM13" i="5"/>
  <c r="AM38" i="5"/>
  <c r="AM39" i="5"/>
  <c r="AM229" i="5"/>
  <c r="AM36" i="5"/>
  <c r="AM45" i="5"/>
  <c r="AM4" i="5"/>
  <c r="AM240" i="5"/>
  <c r="AM241" i="5"/>
  <c r="AM24" i="5"/>
  <c r="AM194" i="5"/>
  <c r="AM40" i="5"/>
  <c r="AM34" i="5"/>
  <c r="AM54" i="5"/>
  <c r="AM35" i="5"/>
  <c r="AM249" i="5"/>
  <c r="AM18" i="5"/>
  <c r="AM137" i="5"/>
  <c r="AM150" i="5"/>
  <c r="AM53" i="5"/>
  <c r="AM11" i="5"/>
  <c r="AM32" i="5"/>
  <c r="AM128" i="5"/>
  <c r="AM48" i="5"/>
  <c r="AM200" i="5"/>
  <c r="AM31" i="5"/>
  <c r="AM20" i="5"/>
  <c r="AM201" i="5"/>
  <c r="AM250" i="5"/>
  <c r="AM149" i="5"/>
  <c r="AM46" i="5"/>
  <c r="AM33" i="5"/>
  <c r="AM59" i="5"/>
  <c r="AM197" i="5"/>
  <c r="AM199" i="5"/>
  <c r="AM145" i="5"/>
  <c r="AM60" i="5"/>
  <c r="AM195" i="5"/>
  <c r="AM198" i="5"/>
  <c r="AM49" i="5"/>
  <c r="AM58" i="5"/>
  <c r="AM41" i="5"/>
  <c r="AM153" i="5"/>
  <c r="AM62" i="5"/>
  <c r="AM155" i="5"/>
  <c r="AM251" i="5"/>
  <c r="AM152" i="5"/>
  <c r="AM63" i="5"/>
  <c r="AM64" i="5"/>
  <c r="AM61" i="5"/>
  <c r="AM66" i="5"/>
  <c r="AM65" i="5"/>
  <c r="AM154" i="5"/>
  <c r="AM203" i="5"/>
  <c r="AM202" i="5"/>
  <c r="AM252" i="5"/>
  <c r="AM158" i="5"/>
  <c r="AM182" i="5"/>
  <c r="AM184" i="5"/>
  <c r="AM180" i="5"/>
  <c r="AM160" i="5"/>
  <c r="AM179" i="5"/>
  <c r="AM174" i="5"/>
  <c r="AM164" i="5"/>
  <c r="AM70" i="5"/>
  <c r="AM167" i="5"/>
  <c r="AM178" i="5"/>
  <c r="AM170" i="5"/>
  <c r="AM165" i="5"/>
  <c r="AM69" i="5"/>
  <c r="AM173" i="5"/>
  <c r="AM254" i="5"/>
  <c r="AM71" i="5"/>
  <c r="AM162" i="5"/>
  <c r="AM172" i="5"/>
  <c r="AM161" i="5"/>
  <c r="AM177" i="5"/>
  <c r="AM176" i="5"/>
  <c r="AM157" i="5"/>
  <c r="AM159" i="5"/>
  <c r="AM183" i="5"/>
  <c r="AM163" i="5"/>
  <c r="AM186" i="5"/>
  <c r="AM181" i="5"/>
  <c r="AM255" i="5"/>
  <c r="AM260" i="5"/>
  <c r="AM190" i="5"/>
  <c r="AM257" i="5"/>
  <c r="AM169" i="5"/>
  <c r="AM187" i="5"/>
  <c r="AM67" i="5"/>
  <c r="AM189" i="5"/>
  <c r="AM259" i="5"/>
  <c r="AM74" i="5"/>
  <c r="AM175" i="5"/>
  <c r="AM168" i="5"/>
  <c r="AM72" i="5"/>
  <c r="AM185" i="5"/>
  <c r="AM156" i="5"/>
  <c r="AM166" i="5"/>
  <c r="AM171" i="5"/>
  <c r="AM73" i="5"/>
  <c r="AM205" i="5"/>
  <c r="AM253" i="5"/>
  <c r="AM258" i="5"/>
  <c r="AM191" i="5"/>
  <c r="AM75" i="5"/>
  <c r="AM256" i="5"/>
  <c r="AM188" i="5"/>
  <c r="AM206" i="5"/>
  <c r="AM68" i="5"/>
  <c r="AM204" i="5"/>
  <c r="AM111" i="5"/>
  <c r="AM85" i="5"/>
  <c r="AM99" i="5"/>
  <c r="AM104" i="5"/>
  <c r="AM94" i="5"/>
  <c r="AM96" i="5"/>
  <c r="AM110" i="5"/>
  <c r="AM84" i="5"/>
  <c r="AM87" i="5"/>
  <c r="AM88" i="5"/>
  <c r="AM225" i="5"/>
  <c r="AM89" i="5"/>
  <c r="AM79" i="5"/>
  <c r="AM92" i="5"/>
  <c r="AM112" i="5"/>
  <c r="AM86" i="5"/>
  <c r="AM77" i="5"/>
  <c r="AM106" i="5"/>
  <c r="AM228" i="5"/>
  <c r="AM216" i="5"/>
  <c r="AM76" i="5"/>
  <c r="AM214" i="5"/>
  <c r="AM221" i="5"/>
  <c r="AM219" i="5"/>
  <c r="AM227" i="5"/>
  <c r="AM91" i="5"/>
  <c r="AM100" i="5"/>
  <c r="AM82" i="5"/>
  <c r="AM108" i="5"/>
  <c r="AM226" i="5"/>
  <c r="AM81" i="5"/>
  <c r="AM217" i="5"/>
  <c r="AM98" i="5"/>
  <c r="AM83" i="5"/>
  <c r="AM102" i="5"/>
  <c r="AM211" i="5"/>
  <c r="AM109" i="5"/>
  <c r="AM222" i="5"/>
  <c r="AM220" i="5"/>
  <c r="AM215" i="5"/>
  <c r="AM105" i="5"/>
  <c r="AM212" i="5"/>
  <c r="AM107" i="5"/>
  <c r="AM95" i="5"/>
  <c r="AM93" i="5"/>
  <c r="AM78" i="5"/>
  <c r="AM223" i="5"/>
  <c r="AM224" i="5"/>
  <c r="AM213" i="5"/>
  <c r="AM101" i="5"/>
  <c r="AM103" i="5"/>
  <c r="AM80" i="5"/>
  <c r="AM97" i="5"/>
  <c r="AM218" i="5"/>
  <c r="AM90" i="5"/>
  <c r="AL17" i="5"/>
  <c r="AL141" i="5"/>
  <c r="AL130" i="5"/>
  <c r="AL146" i="5"/>
  <c r="AL47" i="5"/>
  <c r="AL124" i="5"/>
  <c r="AL119" i="5"/>
  <c r="AL139" i="5"/>
  <c r="AL25" i="5"/>
  <c r="AL142" i="5"/>
  <c r="AL30" i="5"/>
  <c r="AL117" i="5"/>
  <c r="AL242" i="5"/>
  <c r="AL193" i="5"/>
  <c r="AL22" i="5"/>
  <c r="AL42" i="5"/>
  <c r="AL132" i="5"/>
  <c r="AL231" i="5"/>
  <c r="AL246" i="5"/>
  <c r="AL120" i="5"/>
  <c r="AL232" i="5"/>
  <c r="AL123" i="5"/>
  <c r="AL144" i="5"/>
  <c r="AL115" i="5"/>
  <c r="AL238" i="5"/>
  <c r="AL57" i="5"/>
  <c r="AL16" i="5"/>
  <c r="AL236" i="5"/>
  <c r="AL37" i="5"/>
  <c r="AL21" i="5"/>
  <c r="AL114" i="5"/>
  <c r="AL29" i="5"/>
  <c r="AL135" i="5"/>
  <c r="AL118" i="5"/>
  <c r="AL9" i="5"/>
  <c r="AL129" i="5"/>
  <c r="AL121" i="5"/>
  <c r="AL125" i="5"/>
  <c r="AL10" i="5"/>
  <c r="AL126" i="5"/>
  <c r="AL127" i="5"/>
  <c r="AL230" i="5"/>
  <c r="AL50" i="5"/>
  <c r="AL27" i="5"/>
  <c r="AL43" i="5"/>
  <c r="AL12" i="5"/>
  <c r="AL15" i="5"/>
  <c r="AL8" i="5"/>
  <c r="AL148" i="5"/>
  <c r="AL247" i="5"/>
  <c r="AL237" i="5"/>
  <c r="AL234" i="5"/>
  <c r="AL138" i="5"/>
  <c r="AL133" i="5"/>
  <c r="AL147" i="5"/>
  <c r="AL143" i="5"/>
  <c r="AL19" i="5"/>
  <c r="AL6" i="5"/>
  <c r="AL56" i="5"/>
  <c r="AL44" i="5"/>
  <c r="AL192" i="5"/>
  <c r="AL7" i="5"/>
  <c r="AL28" i="5"/>
  <c r="AL243" i="5"/>
  <c r="AL136" i="5"/>
  <c r="AL116" i="5"/>
  <c r="AL235" i="5"/>
  <c r="AL5" i="5"/>
  <c r="AL248" i="5"/>
  <c r="AL233" i="5"/>
  <c r="AL244" i="5"/>
  <c r="AL245" i="5"/>
  <c r="AL3" i="5"/>
  <c r="AL14" i="5"/>
  <c r="AL2" i="5"/>
  <c r="AL52" i="5"/>
  <c r="AL26" i="5"/>
  <c r="AL131" i="5"/>
  <c r="AL51" i="5"/>
  <c r="AL134" i="5"/>
  <c r="AL23" i="5"/>
  <c r="AL122" i="5"/>
  <c r="AL196" i="5"/>
  <c r="AL239" i="5"/>
  <c r="AL151" i="5"/>
  <c r="AL140" i="5"/>
  <c r="AL13" i="5"/>
  <c r="AL38" i="5"/>
  <c r="AL39" i="5"/>
  <c r="AL229" i="5"/>
  <c r="AL36" i="5"/>
  <c r="AL45" i="5"/>
  <c r="AL4" i="5"/>
  <c r="AL240" i="5"/>
  <c r="AL241" i="5"/>
  <c r="AL24" i="5"/>
  <c r="AL194" i="5"/>
  <c r="AL40" i="5"/>
  <c r="AL34" i="5"/>
  <c r="AL54" i="5"/>
  <c r="AL35" i="5"/>
  <c r="AL249" i="5"/>
  <c r="AL18" i="5"/>
  <c r="AL137" i="5"/>
  <c r="AL150" i="5"/>
  <c r="AL53" i="5"/>
  <c r="AL11" i="5"/>
  <c r="AL32" i="5"/>
  <c r="AL128" i="5"/>
  <c r="AL48" i="5"/>
  <c r="AL200" i="5"/>
  <c r="AL31" i="5"/>
  <c r="AL20" i="5"/>
  <c r="AL201" i="5"/>
  <c r="AL250" i="5"/>
  <c r="AL149" i="5"/>
  <c r="AL46" i="5"/>
  <c r="AL33" i="5"/>
  <c r="AL59" i="5"/>
  <c r="AL197" i="5"/>
  <c r="AL199" i="5"/>
  <c r="AL145" i="5"/>
  <c r="AL60" i="5"/>
  <c r="AL195" i="5"/>
  <c r="AL198" i="5"/>
  <c r="AL49" i="5"/>
  <c r="AL58" i="5"/>
  <c r="AL41" i="5"/>
  <c r="AL153" i="5"/>
  <c r="AL62" i="5"/>
  <c r="AL155" i="5"/>
  <c r="AL251" i="5"/>
  <c r="AL152" i="5"/>
  <c r="AL63" i="5"/>
  <c r="AL64" i="5"/>
  <c r="AL61" i="5"/>
  <c r="AL66" i="5"/>
  <c r="AL65" i="5"/>
  <c r="AL154" i="5"/>
  <c r="AL203" i="5"/>
  <c r="AL202" i="5"/>
  <c r="AL252" i="5"/>
  <c r="AL158" i="5"/>
  <c r="AL182" i="5"/>
  <c r="AL184" i="5"/>
  <c r="AL180" i="5"/>
  <c r="AL160" i="5"/>
  <c r="AL179" i="5"/>
  <c r="AL174" i="5"/>
  <c r="AL164" i="5"/>
  <c r="AL70" i="5"/>
  <c r="AL167" i="5"/>
  <c r="AL178" i="5"/>
  <c r="AL170" i="5"/>
  <c r="AL165" i="5"/>
  <c r="AL69" i="5"/>
  <c r="AL173" i="5"/>
  <c r="AL254" i="5"/>
  <c r="AL71" i="5"/>
  <c r="AL162" i="5"/>
  <c r="AL172" i="5"/>
  <c r="AL161" i="5"/>
  <c r="AL177" i="5"/>
  <c r="AL176" i="5"/>
  <c r="AL157" i="5"/>
  <c r="AL159" i="5"/>
  <c r="AL183" i="5"/>
  <c r="AL163" i="5"/>
  <c r="AL186" i="5"/>
  <c r="AL181" i="5"/>
  <c r="AL255" i="5"/>
  <c r="AL260" i="5"/>
  <c r="AL190" i="5"/>
  <c r="AL257" i="5"/>
  <c r="AL169" i="5"/>
  <c r="AL187" i="5"/>
  <c r="AL67" i="5"/>
  <c r="AL189" i="5"/>
  <c r="AL259" i="5"/>
  <c r="AL74" i="5"/>
  <c r="AL175" i="5"/>
  <c r="AL168" i="5"/>
  <c r="AL72" i="5"/>
  <c r="AL185" i="5"/>
  <c r="AL156" i="5"/>
  <c r="AL166" i="5"/>
  <c r="AL171" i="5"/>
  <c r="AL73" i="5"/>
  <c r="AL205" i="5"/>
  <c r="AL253" i="5"/>
  <c r="AL258" i="5"/>
  <c r="AL191" i="5"/>
  <c r="AL75" i="5"/>
  <c r="AL256" i="5"/>
  <c r="AL188" i="5"/>
  <c r="AL206" i="5"/>
  <c r="AL68" i="5"/>
  <c r="AL204" i="5"/>
  <c r="AL111" i="5"/>
  <c r="AL85" i="5"/>
  <c r="AL99" i="5"/>
  <c r="AL104" i="5"/>
  <c r="AL94" i="5"/>
  <c r="AL96" i="5"/>
  <c r="AL110" i="5"/>
  <c r="AL84" i="5"/>
  <c r="AL87" i="5"/>
  <c r="AL88" i="5"/>
  <c r="AL225" i="5"/>
  <c r="AL89" i="5"/>
  <c r="AL79" i="5"/>
  <c r="AL92" i="5"/>
  <c r="AL112" i="5"/>
  <c r="AL86" i="5"/>
  <c r="AL77" i="5"/>
  <c r="AL106" i="5"/>
  <c r="AL228" i="5"/>
  <c r="AL216" i="5"/>
  <c r="AL76" i="5"/>
  <c r="AL214" i="5"/>
  <c r="AL221" i="5"/>
  <c r="AL219" i="5"/>
  <c r="AL227" i="5"/>
  <c r="AL91" i="5"/>
  <c r="AL100" i="5"/>
  <c r="AL82" i="5"/>
  <c r="AL108" i="5"/>
  <c r="AL226" i="5"/>
  <c r="AL81" i="5"/>
  <c r="AL217" i="5"/>
  <c r="AL98" i="5"/>
  <c r="AL83" i="5"/>
  <c r="AL102" i="5"/>
  <c r="AL211" i="5"/>
  <c r="AL109" i="5"/>
  <c r="AL222" i="5"/>
  <c r="AL220" i="5"/>
  <c r="AL215" i="5"/>
  <c r="AL105" i="5"/>
  <c r="AL212" i="5"/>
  <c r="AL107" i="5"/>
  <c r="AL95" i="5"/>
  <c r="AL93" i="5"/>
  <c r="AL78" i="5"/>
  <c r="AL223" i="5"/>
  <c r="AL224" i="5"/>
  <c r="AL213" i="5"/>
  <c r="AL101" i="5"/>
  <c r="AL103" i="5"/>
  <c r="AL80" i="5"/>
  <c r="AL97" i="5"/>
  <c r="AL218" i="5"/>
  <c r="AL90" i="5"/>
  <c r="Y5789" i="7"/>
  <c r="W490" i="7"/>
  <c r="X490" i="7"/>
  <c r="Y490" i="7"/>
  <c r="W4071" i="7"/>
  <c r="X4071" i="7"/>
  <c r="Y4071" i="7"/>
  <c r="W477" i="7"/>
  <c r="X477" i="7"/>
  <c r="Y477" i="7"/>
  <c r="W399" i="7"/>
  <c r="X399" i="7"/>
  <c r="Y399" i="7"/>
  <c r="W5252" i="7"/>
  <c r="X5252" i="7"/>
  <c r="Y5252" i="7"/>
  <c r="W375" i="7"/>
  <c r="X375" i="7"/>
  <c r="Y375" i="7"/>
  <c r="W40" i="7"/>
  <c r="X40" i="7"/>
  <c r="Y40" i="7"/>
  <c r="W5" i="7"/>
  <c r="X5" i="7"/>
  <c r="Y5" i="7"/>
  <c r="W1893" i="7"/>
  <c r="X1893" i="7"/>
  <c r="Y1893" i="7"/>
  <c r="W876" i="7"/>
  <c r="X876" i="7"/>
  <c r="Y876" i="7"/>
  <c r="W3303" i="7"/>
  <c r="X3303" i="7"/>
  <c r="Y3303" i="7"/>
  <c r="W5406" i="7"/>
  <c r="X5406" i="7"/>
  <c r="Y5406" i="7"/>
  <c r="W198" i="7"/>
  <c r="X198" i="7"/>
  <c r="Y198" i="7"/>
  <c r="W333" i="7"/>
  <c r="X333" i="7"/>
  <c r="Y333" i="7"/>
  <c r="W5785" i="7"/>
  <c r="X5785" i="7"/>
  <c r="Y5785" i="7"/>
  <c r="W1746" i="7"/>
  <c r="X1746" i="7"/>
  <c r="Y1746" i="7"/>
  <c r="W5444" i="7"/>
  <c r="X5444" i="7"/>
  <c r="Y5444" i="7"/>
  <c r="W5317" i="7"/>
  <c r="X5317" i="7"/>
  <c r="Y5317" i="7"/>
  <c r="W5510" i="7"/>
  <c r="X5510" i="7"/>
  <c r="Y5510" i="7"/>
  <c r="W5628" i="7"/>
  <c r="X5628" i="7"/>
  <c r="Y5628" i="7"/>
  <c r="W677" i="7"/>
  <c r="X677" i="7"/>
  <c r="Y677" i="7"/>
  <c r="W261" i="7"/>
  <c r="X261" i="7"/>
  <c r="Y261" i="7"/>
  <c r="W5769" i="7"/>
  <c r="X5769" i="7"/>
  <c r="Y5769" i="7"/>
  <c r="W1154" i="7"/>
  <c r="X1154" i="7"/>
  <c r="Y1154" i="7"/>
  <c r="W133" i="7"/>
  <c r="X133" i="7"/>
  <c r="Y133" i="7"/>
  <c r="W260" i="7"/>
  <c r="X260" i="7"/>
  <c r="Y260" i="7"/>
  <c r="W1252" i="7"/>
  <c r="X1252" i="7"/>
  <c r="Y1252" i="7"/>
  <c r="W5773" i="7"/>
  <c r="X5773" i="7"/>
  <c r="Y5773" i="7"/>
  <c r="W319" i="7"/>
  <c r="X319" i="7"/>
  <c r="Y319" i="7"/>
  <c r="W836" i="7"/>
  <c r="X836" i="7"/>
  <c r="Y836" i="7"/>
  <c r="W599" i="7"/>
  <c r="X599" i="7"/>
  <c r="Y599" i="7"/>
  <c r="W822" i="7"/>
  <c r="X822" i="7"/>
  <c r="Y822" i="7"/>
  <c r="W5754" i="7"/>
  <c r="X5754" i="7"/>
  <c r="Y5754" i="7"/>
  <c r="W5737" i="7"/>
  <c r="X5737" i="7"/>
  <c r="Y5737" i="7"/>
  <c r="W4722" i="7"/>
  <c r="X4722" i="7"/>
  <c r="Y4722" i="7"/>
  <c r="W5499" i="7"/>
  <c r="X5499" i="7"/>
  <c r="Y5499" i="7"/>
  <c r="W5738" i="7"/>
  <c r="X5738" i="7"/>
  <c r="Y5738" i="7"/>
  <c r="W860" i="7"/>
  <c r="X860" i="7"/>
  <c r="Y860" i="7"/>
  <c r="W709" i="7"/>
  <c r="X709" i="7"/>
  <c r="Y709" i="7"/>
  <c r="W834" i="7"/>
  <c r="X834" i="7"/>
  <c r="Y834" i="7"/>
  <c r="W3016" i="7"/>
  <c r="X3016" i="7"/>
  <c r="Y3016" i="7"/>
  <c r="W203" i="7"/>
  <c r="X203" i="7"/>
  <c r="Y203" i="7"/>
  <c r="W4" i="7"/>
  <c r="X4" i="7"/>
  <c r="Y4" i="7"/>
  <c r="W5290" i="7"/>
  <c r="X5290" i="7"/>
  <c r="Y5290" i="7"/>
  <c r="W45" i="7"/>
  <c r="X45" i="7"/>
  <c r="Y45" i="7"/>
  <c r="W5486" i="7"/>
  <c r="X5486" i="7"/>
  <c r="Y5486" i="7"/>
  <c r="W5721" i="7"/>
  <c r="X5721" i="7"/>
  <c r="Y5721" i="7"/>
  <c r="W5776" i="7"/>
  <c r="X5776" i="7"/>
  <c r="Y5776" i="7"/>
  <c r="W5542" i="7"/>
  <c r="X5542" i="7"/>
  <c r="Y5542" i="7"/>
  <c r="W467" i="7"/>
  <c r="X467" i="7"/>
  <c r="Y467" i="7"/>
  <c r="W386" i="7"/>
  <c r="X386" i="7"/>
  <c r="Y386" i="7"/>
  <c r="W5659" i="7"/>
  <c r="X5659" i="7"/>
  <c r="Y5659" i="7"/>
  <c r="W235" i="7"/>
  <c r="X235" i="7"/>
  <c r="Y235" i="7"/>
  <c r="W5191" i="7"/>
  <c r="X5191" i="7"/>
  <c r="Y5191" i="7"/>
  <c r="W5749" i="7"/>
  <c r="X5749" i="7"/>
  <c r="Y5749" i="7"/>
  <c r="W175" i="7"/>
  <c r="X175" i="7"/>
  <c r="Y175" i="7"/>
  <c r="W310" i="7"/>
  <c r="X310" i="7"/>
  <c r="Y310" i="7"/>
  <c r="W5268" i="7"/>
  <c r="X5268" i="7"/>
  <c r="Y5268" i="7"/>
  <c r="W466" i="7"/>
  <c r="X466" i="7"/>
  <c r="Y466" i="7"/>
  <c r="W5697" i="7"/>
  <c r="X5697" i="7"/>
  <c r="Y5697" i="7"/>
  <c r="W188" i="7"/>
  <c r="X188" i="7"/>
  <c r="Y188" i="7"/>
  <c r="W5712" i="7"/>
  <c r="X5712" i="7"/>
  <c r="Y5712" i="7"/>
  <c r="W626" i="7"/>
  <c r="X626" i="7"/>
  <c r="Y626" i="7"/>
  <c r="W1908" i="7"/>
  <c r="X1908" i="7"/>
  <c r="Y1908" i="7"/>
  <c r="W1073" i="7"/>
  <c r="X1073" i="7"/>
  <c r="Y1073" i="7"/>
  <c r="W123" i="7"/>
  <c r="X123" i="7"/>
  <c r="Y123" i="7"/>
  <c r="W2961" i="7"/>
  <c r="X2961" i="7"/>
  <c r="Y2961" i="7"/>
  <c r="W25" i="7"/>
  <c r="X25" i="7"/>
  <c r="Y25" i="7"/>
  <c r="W4763" i="7"/>
  <c r="X4763" i="7"/>
  <c r="Y4763" i="7"/>
  <c r="W241" i="7"/>
  <c r="X241" i="7"/>
  <c r="Y241" i="7"/>
  <c r="W757" i="7"/>
  <c r="X757" i="7"/>
  <c r="Y757" i="7"/>
  <c r="W1247" i="7"/>
  <c r="X1247" i="7"/>
  <c r="Y1247" i="7"/>
  <c r="W932" i="7"/>
  <c r="X932" i="7"/>
  <c r="Y932" i="7"/>
  <c r="W221" i="7"/>
  <c r="X221" i="7"/>
  <c r="Y221" i="7"/>
  <c r="W5607" i="7"/>
  <c r="X5607" i="7"/>
  <c r="Y5607" i="7"/>
  <c r="W249" i="7"/>
  <c r="X249" i="7"/>
  <c r="Y249" i="7"/>
  <c r="W5179" i="7"/>
  <c r="X5179" i="7"/>
  <c r="Y5179" i="7"/>
  <c r="W5682" i="7"/>
  <c r="X5682" i="7"/>
  <c r="Y5682" i="7"/>
  <c r="W5691" i="7"/>
  <c r="X5691" i="7"/>
  <c r="Y5691" i="7"/>
  <c r="W3538" i="7"/>
  <c r="X3538" i="7"/>
  <c r="Y3538" i="7"/>
  <c r="W514" i="7"/>
  <c r="X514" i="7"/>
  <c r="Y514" i="7"/>
  <c r="W332" i="7"/>
  <c r="X332" i="7"/>
  <c r="Y332" i="7"/>
  <c r="W204" i="7"/>
  <c r="X204" i="7"/>
  <c r="Y204" i="7"/>
  <c r="W14" i="7"/>
  <c r="X14" i="7"/>
  <c r="Y14" i="7"/>
  <c r="W4519" i="7"/>
  <c r="X4519" i="7"/>
  <c r="Y4519" i="7"/>
  <c r="W5788" i="7"/>
  <c r="X5788" i="7"/>
  <c r="Y5788" i="7"/>
  <c r="W773" i="7"/>
  <c r="X773" i="7"/>
  <c r="Y773" i="7"/>
  <c r="W80" i="7"/>
  <c r="X80" i="7"/>
  <c r="Y80" i="7"/>
  <c r="W5651" i="7"/>
  <c r="X5651" i="7"/>
  <c r="Y5651" i="7"/>
  <c r="W388" i="7"/>
  <c r="X388" i="7"/>
  <c r="Y388" i="7"/>
  <c r="W717" i="7"/>
  <c r="X717" i="7"/>
  <c r="Y717" i="7"/>
  <c r="W846" i="7"/>
  <c r="X846" i="7"/>
  <c r="Y846" i="7"/>
  <c r="W5784" i="7"/>
  <c r="X5784" i="7"/>
  <c r="Y5784" i="7"/>
  <c r="W2342" i="7"/>
  <c r="X2342" i="7"/>
  <c r="Y2342" i="7"/>
  <c r="W1207" i="7"/>
  <c r="X1207" i="7"/>
  <c r="Y1207" i="7"/>
  <c r="W5770" i="7"/>
  <c r="X5770" i="7"/>
  <c r="Y5770" i="7"/>
  <c r="W270" i="7"/>
  <c r="X270" i="7"/>
  <c r="Y270" i="7"/>
  <c r="W5643" i="7"/>
  <c r="X5643" i="7"/>
  <c r="Y5643" i="7"/>
  <c r="W4391" i="7"/>
  <c r="X4391" i="7"/>
  <c r="Y4391" i="7"/>
  <c r="W1003" i="7"/>
  <c r="X1003" i="7"/>
  <c r="Y1003" i="7"/>
  <c r="W5415" i="7"/>
  <c r="X5415" i="7"/>
  <c r="Y5415" i="7"/>
  <c r="W5110" i="7"/>
  <c r="X5110" i="7"/>
  <c r="Y5110" i="7"/>
  <c r="W229" i="7"/>
  <c r="X229" i="7"/>
  <c r="Y229" i="7"/>
  <c r="W5098" i="7"/>
  <c r="X5098" i="7"/>
  <c r="Y5098" i="7"/>
  <c r="W2836" i="7"/>
  <c r="X2836" i="7"/>
  <c r="Y2836" i="7"/>
  <c r="W4219" i="7"/>
  <c r="X4219" i="7"/>
  <c r="Y4219" i="7"/>
  <c r="W367" i="7"/>
  <c r="X367" i="7"/>
  <c r="Y367" i="7"/>
  <c r="W220" i="7"/>
  <c r="X220" i="7"/>
  <c r="Y220" i="7"/>
  <c r="W1016" i="7"/>
  <c r="X1016" i="7"/>
  <c r="Y1016" i="7"/>
  <c r="W712" i="7"/>
  <c r="X712" i="7"/>
  <c r="Y712" i="7"/>
  <c r="W12" i="7"/>
  <c r="X12" i="7"/>
  <c r="Y12" i="7"/>
  <c r="W3181" i="7"/>
  <c r="X3181" i="7"/>
  <c r="Y3181" i="7"/>
  <c r="W786" i="7"/>
  <c r="X786" i="7"/>
  <c r="Y786" i="7"/>
  <c r="W5763" i="7"/>
  <c r="X5763" i="7"/>
  <c r="Y5763" i="7"/>
  <c r="W5201" i="7"/>
  <c r="X5201" i="7"/>
  <c r="Y5201" i="7"/>
  <c r="W5746" i="7"/>
  <c r="X5746" i="7"/>
  <c r="Y5746" i="7"/>
  <c r="W550" i="7"/>
  <c r="X550" i="7"/>
  <c r="Y550" i="7"/>
  <c r="W5442" i="7"/>
  <c r="X5442" i="7"/>
  <c r="Y5442" i="7"/>
  <c r="W5548" i="7"/>
  <c r="X5548" i="7"/>
  <c r="Y5548" i="7"/>
  <c r="W5726" i="7"/>
  <c r="X5726" i="7"/>
  <c r="Y5726" i="7"/>
  <c r="W551" i="7"/>
  <c r="X551" i="7"/>
  <c r="Y551" i="7"/>
  <c r="W792" i="7"/>
  <c r="X792" i="7"/>
  <c r="Y792" i="7"/>
  <c r="W336" i="7"/>
  <c r="X336" i="7"/>
  <c r="Y336" i="7"/>
  <c r="W2990" i="7"/>
  <c r="X2990" i="7"/>
  <c r="Y2990" i="7"/>
  <c r="W4061" i="7"/>
  <c r="X4061" i="7"/>
  <c r="Y4061" i="7"/>
  <c r="W3111" i="7"/>
  <c r="X3111" i="7"/>
  <c r="Y3111" i="7"/>
  <c r="W5778" i="7"/>
  <c r="X5778" i="7"/>
  <c r="Y5778" i="7"/>
  <c r="W1753" i="7"/>
  <c r="X1753" i="7"/>
  <c r="Y1753" i="7"/>
  <c r="W5745" i="7"/>
  <c r="X5745" i="7"/>
  <c r="Y5745" i="7"/>
  <c r="W5751" i="7"/>
  <c r="X5751" i="7"/>
  <c r="Y5751" i="7"/>
  <c r="W122" i="7"/>
  <c r="X122" i="7"/>
  <c r="Y122" i="7"/>
  <c r="W206" i="7"/>
  <c r="X206" i="7"/>
  <c r="Y206" i="7"/>
  <c r="W192" i="7"/>
  <c r="X192" i="7"/>
  <c r="Y192" i="7"/>
  <c r="W1917" i="7"/>
  <c r="X1917" i="7"/>
  <c r="Y1917" i="7"/>
  <c r="W1578" i="7"/>
  <c r="X1578" i="7"/>
  <c r="Y1578" i="7"/>
  <c r="W1189" i="7"/>
  <c r="X1189" i="7"/>
  <c r="Y1189" i="7"/>
  <c r="W23" i="7"/>
  <c r="X23" i="7"/>
  <c r="Y23" i="7"/>
  <c r="W5772" i="7"/>
  <c r="X5772" i="7"/>
  <c r="Y5772" i="7"/>
  <c r="W31" i="7"/>
  <c r="X31" i="7"/>
  <c r="Y31" i="7"/>
  <c r="W5304" i="7"/>
  <c r="X5304" i="7"/>
  <c r="Y5304" i="7"/>
  <c r="W758" i="7"/>
  <c r="X758" i="7"/>
  <c r="Y758" i="7"/>
  <c r="W11" i="7"/>
  <c r="X11" i="7"/>
  <c r="Y11" i="7"/>
  <c r="W1579" i="7"/>
  <c r="X1579" i="7"/>
  <c r="Y1579" i="7"/>
  <c r="W258" i="7"/>
  <c r="X258" i="7"/>
  <c r="Y258" i="7"/>
  <c r="W41" i="7"/>
  <c r="X41" i="7"/>
  <c r="Y41" i="7"/>
  <c r="W308" i="7"/>
  <c r="X308" i="7"/>
  <c r="Y308" i="7"/>
  <c r="W5382" i="7"/>
  <c r="X5382" i="7"/>
  <c r="Y5382" i="7"/>
  <c r="W5331" i="7"/>
  <c r="X5331" i="7"/>
  <c r="Y5331" i="7"/>
  <c r="W103" i="7"/>
  <c r="X103" i="7"/>
  <c r="Y103" i="7"/>
  <c r="W5679" i="7"/>
  <c r="X5679" i="7"/>
  <c r="Y5679" i="7"/>
  <c r="W5558" i="7"/>
  <c r="X5558" i="7"/>
  <c r="Y5558" i="7"/>
  <c r="W761" i="7"/>
  <c r="X761" i="7"/>
  <c r="Y761" i="7"/>
  <c r="W5590" i="7"/>
  <c r="X5590" i="7"/>
  <c r="Y5590" i="7"/>
  <c r="W2" i="7"/>
  <c r="X2" i="7"/>
  <c r="Y2" i="7"/>
  <c r="W102" i="7"/>
  <c r="X102" i="7"/>
  <c r="Y102" i="7"/>
  <c r="W5672" i="7"/>
  <c r="X5672" i="7"/>
  <c r="Y5672" i="7"/>
  <c r="W436" i="7"/>
  <c r="X436" i="7"/>
  <c r="Y436" i="7"/>
  <c r="W5777" i="7"/>
  <c r="X5777" i="7"/>
  <c r="Y5777" i="7"/>
  <c r="W5584" i="7"/>
  <c r="X5584" i="7"/>
  <c r="Y5584" i="7"/>
  <c r="W1118" i="7"/>
  <c r="X1118" i="7"/>
  <c r="Y1118" i="7"/>
  <c r="W416" i="7"/>
  <c r="X416" i="7"/>
  <c r="Y416" i="7"/>
  <c r="W384" i="7"/>
  <c r="X384" i="7"/>
  <c r="Y384" i="7"/>
  <c r="W5735" i="7"/>
  <c r="X5735" i="7"/>
  <c r="Y5735" i="7"/>
  <c r="W5705" i="7"/>
  <c r="X5705" i="7"/>
  <c r="Y5705" i="7"/>
  <c r="W36" i="7"/>
  <c r="X36" i="7"/>
  <c r="Y36" i="7"/>
  <c r="W5436" i="7"/>
  <c r="X5436" i="7"/>
  <c r="Y5436" i="7"/>
  <c r="W4884" i="7"/>
  <c r="X4884" i="7"/>
  <c r="Y4884" i="7"/>
  <c r="W238" i="7"/>
  <c r="X238" i="7"/>
  <c r="Y238" i="7"/>
  <c r="W917" i="7"/>
  <c r="X917" i="7"/>
  <c r="Y917" i="7"/>
  <c r="W5440" i="7"/>
  <c r="X5440" i="7"/>
  <c r="Y5440" i="7"/>
  <c r="W263" i="7"/>
  <c r="X263" i="7"/>
  <c r="Y263" i="7"/>
  <c r="W5666" i="7"/>
  <c r="X5666" i="7"/>
  <c r="Y5666" i="7"/>
  <c r="W38" i="7"/>
  <c r="X38" i="7"/>
  <c r="Y38" i="7"/>
  <c r="W3967" i="7"/>
  <c r="X3967" i="7"/>
  <c r="Y3967" i="7"/>
  <c r="W722" i="7"/>
  <c r="X722" i="7"/>
  <c r="Y722" i="7"/>
  <c r="W594" i="7"/>
  <c r="X594" i="7"/>
  <c r="Y594" i="7"/>
  <c r="W471" i="7"/>
  <c r="X471" i="7"/>
  <c r="Y471" i="7"/>
  <c r="W292" i="7"/>
  <c r="X292" i="7"/>
  <c r="Y292" i="7"/>
  <c r="W945" i="7"/>
  <c r="X945" i="7"/>
  <c r="Y945" i="7"/>
  <c r="W2157" i="7"/>
  <c r="X2157" i="7"/>
  <c r="Y2157" i="7"/>
  <c r="W345" i="7"/>
  <c r="X345" i="7"/>
  <c r="Y345" i="7"/>
  <c r="W5441" i="7"/>
  <c r="X5441" i="7"/>
  <c r="Y5441" i="7"/>
  <c r="W534" i="7"/>
  <c r="X534" i="7"/>
  <c r="Y534" i="7"/>
  <c r="W5757" i="7"/>
  <c r="X5757" i="7"/>
  <c r="Y5757" i="7"/>
  <c r="W5714" i="7"/>
  <c r="X5714" i="7"/>
  <c r="Y5714" i="7"/>
  <c r="W3" i="7"/>
  <c r="X3" i="7"/>
  <c r="Y3" i="7"/>
  <c r="W59" i="7"/>
  <c r="X59" i="7"/>
  <c r="Y59" i="7"/>
  <c r="W4900" i="7"/>
  <c r="X4900" i="7"/>
  <c r="Y4900" i="7"/>
  <c r="W858" i="7"/>
  <c r="X858" i="7"/>
  <c r="Y858" i="7"/>
  <c r="W993" i="7"/>
  <c r="X993" i="7"/>
  <c r="Y993" i="7"/>
  <c r="W3316" i="7"/>
  <c r="X3316" i="7"/>
  <c r="Y3316" i="7"/>
  <c r="W5781" i="7"/>
  <c r="X5781" i="7"/>
  <c r="Y5781" i="7"/>
  <c r="W4004" i="7"/>
  <c r="X4004" i="7"/>
  <c r="Y4004" i="7"/>
  <c r="W52" i="7"/>
  <c r="X52" i="7"/>
  <c r="Y52" i="7"/>
  <c r="W5103" i="7"/>
  <c r="X5103" i="7"/>
  <c r="Y5103" i="7"/>
  <c r="W5104" i="7"/>
  <c r="X5104" i="7"/>
  <c r="Y5104" i="7"/>
  <c r="W68" i="7"/>
  <c r="X68" i="7"/>
  <c r="Y68" i="7"/>
  <c r="W5783" i="7"/>
  <c r="X5783" i="7"/>
  <c r="Y5783" i="7"/>
  <c r="W19" i="7"/>
  <c r="X19" i="7"/>
  <c r="Y19" i="7"/>
  <c r="W363" i="7"/>
  <c r="X363" i="7"/>
  <c r="Y363" i="7"/>
  <c r="W2763" i="7"/>
  <c r="X2763" i="7"/>
  <c r="Y2763" i="7"/>
  <c r="W5569" i="7"/>
  <c r="X5569" i="7"/>
  <c r="Y5569" i="7"/>
  <c r="W5404" i="7"/>
  <c r="X5404" i="7"/>
  <c r="Y5404" i="7"/>
  <c r="W5280" i="7"/>
  <c r="X5280" i="7"/>
  <c r="Y5280" i="7"/>
  <c r="W5180" i="7"/>
  <c r="X5180" i="7"/>
  <c r="Y5180" i="7"/>
  <c r="W266" i="7"/>
  <c r="X266" i="7"/>
  <c r="Y266" i="7"/>
  <c r="W3393" i="7"/>
  <c r="X3393" i="7"/>
  <c r="Y3393" i="7"/>
  <c r="W269" i="7"/>
  <c r="X269" i="7"/>
  <c r="Y269" i="7"/>
  <c r="W5329" i="7"/>
  <c r="X5329" i="7"/>
  <c r="Y5329" i="7"/>
  <c r="W647" i="7"/>
  <c r="X647" i="7"/>
  <c r="Y647" i="7"/>
  <c r="W919" i="7"/>
  <c r="X919" i="7"/>
  <c r="Y919" i="7"/>
  <c r="W940" i="7"/>
  <c r="X940" i="7"/>
  <c r="Y940" i="7"/>
  <c r="W187" i="7"/>
  <c r="X187" i="7"/>
  <c r="Y187" i="7"/>
  <c r="W5532" i="7"/>
  <c r="X5532" i="7"/>
  <c r="Y5532" i="7"/>
  <c r="W5747" i="7"/>
  <c r="X5747" i="7"/>
  <c r="Y5747" i="7"/>
  <c r="W5710" i="7"/>
  <c r="X5710" i="7"/>
  <c r="Y5710" i="7"/>
  <c r="W250" i="7"/>
  <c r="X250" i="7"/>
  <c r="Y250" i="7"/>
  <c r="W4837" i="7"/>
  <c r="X4837" i="7"/>
  <c r="Y4837" i="7"/>
  <c r="W275" i="7"/>
  <c r="X275" i="7"/>
  <c r="Y275" i="7"/>
  <c r="W1458" i="7"/>
  <c r="X1458" i="7"/>
  <c r="Y1458" i="7"/>
  <c r="W5631" i="7"/>
  <c r="X5631" i="7"/>
  <c r="Y5631" i="7"/>
  <c r="W2325" i="7"/>
  <c r="X2325" i="7"/>
  <c r="Y2325" i="7"/>
  <c r="W5576" i="7"/>
  <c r="X5576" i="7"/>
  <c r="Y5576" i="7"/>
  <c r="W2740" i="7"/>
  <c r="X2740" i="7"/>
  <c r="Y2740" i="7"/>
  <c r="W130" i="7"/>
  <c r="X130" i="7"/>
  <c r="Y130" i="7"/>
  <c r="W98" i="7"/>
  <c r="X98" i="7"/>
  <c r="Y98" i="7"/>
  <c r="W5431" i="7"/>
  <c r="X5431" i="7"/>
  <c r="Y5431" i="7"/>
  <c r="W680" i="7"/>
  <c r="X680" i="7"/>
  <c r="Y680" i="7"/>
  <c r="W246" i="7"/>
  <c r="X246" i="7"/>
  <c r="Y246" i="7"/>
  <c r="W441" i="7"/>
  <c r="X441" i="7"/>
  <c r="Y441" i="7"/>
  <c r="W5492" i="7"/>
  <c r="X5492" i="7"/>
  <c r="Y5492" i="7"/>
  <c r="W5761" i="7"/>
  <c r="X5761" i="7"/>
  <c r="Y5761" i="7"/>
  <c r="W341" i="7"/>
  <c r="X341" i="7"/>
  <c r="Y341" i="7"/>
  <c r="W5622" i="7"/>
  <c r="X5622" i="7"/>
  <c r="Y5622" i="7"/>
  <c r="W121" i="7"/>
  <c r="X121" i="7"/>
  <c r="Y121" i="7"/>
  <c r="W811" i="7"/>
  <c r="X811" i="7"/>
  <c r="Y811" i="7"/>
  <c r="W5767" i="7"/>
  <c r="X5767" i="7"/>
  <c r="Y5767" i="7"/>
  <c r="W805" i="7"/>
  <c r="X805" i="7"/>
  <c r="Y805" i="7"/>
  <c r="W335" i="7"/>
  <c r="X335" i="7"/>
  <c r="Y335" i="7"/>
  <c r="W5606" i="7"/>
  <c r="X5606" i="7"/>
  <c r="Y5606" i="7"/>
  <c r="W3514" i="7"/>
  <c r="X3514" i="7"/>
  <c r="Y3514" i="7"/>
  <c r="W3693" i="7"/>
  <c r="X3693" i="7"/>
  <c r="Y3693" i="7"/>
  <c r="W125" i="7"/>
  <c r="X125" i="7"/>
  <c r="Y125" i="7"/>
  <c r="W5623" i="7"/>
  <c r="X5623" i="7"/>
  <c r="Y5623" i="7"/>
  <c r="W3118" i="7"/>
  <c r="X3118" i="7"/>
  <c r="Y3118" i="7"/>
  <c r="W4785" i="7"/>
  <c r="X4785" i="7"/>
  <c r="Y4785" i="7"/>
  <c r="W1480" i="7"/>
  <c r="X1480" i="7"/>
  <c r="Y1480" i="7"/>
  <c r="W5398" i="7"/>
  <c r="X5398" i="7"/>
  <c r="Y5398" i="7"/>
  <c r="W42" i="7"/>
  <c r="X42" i="7"/>
  <c r="Y42" i="7"/>
  <c r="W405" i="7"/>
  <c r="X405" i="7"/>
  <c r="Y405" i="7"/>
  <c r="W126" i="7"/>
  <c r="X126" i="7"/>
  <c r="Y126" i="7"/>
  <c r="W1197" i="7"/>
  <c r="X1197" i="7"/>
  <c r="Y1197" i="7"/>
  <c r="W323" i="7"/>
  <c r="X323" i="7"/>
  <c r="Y323" i="7"/>
  <c r="W590" i="7"/>
  <c r="X590" i="7"/>
  <c r="Y590" i="7"/>
  <c r="W5665" i="7"/>
  <c r="X5665" i="7"/>
  <c r="Y5665" i="7"/>
  <c r="W4437" i="7"/>
  <c r="X4437" i="7"/>
  <c r="Y4437" i="7"/>
  <c r="W672" i="7"/>
  <c r="X672" i="7"/>
  <c r="Y672" i="7"/>
  <c r="W5001" i="7"/>
  <c r="X5001" i="7"/>
  <c r="Y5001" i="7"/>
  <c r="W139" i="7"/>
  <c r="X139" i="7"/>
  <c r="Y139" i="7"/>
  <c r="W4633" i="7"/>
  <c r="X4633" i="7"/>
  <c r="Y4633" i="7"/>
  <c r="W4932" i="7"/>
  <c r="X4932" i="7"/>
  <c r="Y4932" i="7"/>
  <c r="W5657" i="7"/>
  <c r="X5657" i="7"/>
  <c r="Y5657" i="7"/>
  <c r="W5771" i="7"/>
  <c r="X5771" i="7"/>
  <c r="Y5771" i="7"/>
  <c r="W2766" i="7"/>
  <c r="X2766" i="7"/>
  <c r="Y2766" i="7"/>
  <c r="W2239" i="7"/>
  <c r="X2239" i="7"/>
  <c r="Y2239" i="7"/>
  <c r="W22" i="7"/>
  <c r="X22" i="7"/>
  <c r="Y22" i="7"/>
  <c r="W5085" i="7"/>
  <c r="X5085" i="7"/>
  <c r="Y5085" i="7"/>
  <c r="W409" i="7"/>
  <c r="X409" i="7"/>
  <c r="Y409" i="7"/>
  <c r="W2078" i="7"/>
  <c r="X2078" i="7"/>
  <c r="Y2078" i="7"/>
  <c r="W1774" i="7"/>
  <c r="X1774" i="7"/>
  <c r="Y1774" i="7"/>
  <c r="W112" i="7"/>
  <c r="X112" i="7"/>
  <c r="Y112" i="7"/>
  <c r="W1701" i="7"/>
  <c r="X1701" i="7"/>
  <c r="Y1701" i="7"/>
  <c r="W483" i="7"/>
  <c r="X483" i="7"/>
  <c r="Y483" i="7"/>
  <c r="W4893" i="7"/>
  <c r="X4893" i="7"/>
  <c r="Y4893" i="7"/>
  <c r="W2007" i="7"/>
  <c r="X2007" i="7"/>
  <c r="Y2007" i="7"/>
  <c r="W4006" i="7"/>
  <c r="X4006" i="7"/>
  <c r="Y4006" i="7"/>
  <c r="W484" i="7"/>
  <c r="X484" i="7"/>
  <c r="Y484" i="7"/>
  <c r="W4754" i="7"/>
  <c r="X4754" i="7"/>
  <c r="Y4754" i="7"/>
  <c r="W15" i="7"/>
  <c r="X15" i="7"/>
  <c r="Y15" i="7"/>
  <c r="W3293" i="7"/>
  <c r="X3293" i="7"/>
  <c r="Y3293" i="7"/>
  <c r="W825" i="7"/>
  <c r="X825" i="7"/>
  <c r="Y825" i="7"/>
  <c r="W346" i="7"/>
  <c r="X346" i="7"/>
  <c r="Y346" i="7"/>
  <c r="W5709" i="7"/>
  <c r="X5709" i="7"/>
  <c r="Y5709" i="7"/>
  <c r="W4680" i="7"/>
  <c r="X4680" i="7"/>
  <c r="Y4680" i="7"/>
  <c r="W5073" i="7"/>
  <c r="X5073" i="7"/>
  <c r="Y5073" i="7"/>
  <c r="W5729" i="7"/>
  <c r="X5729" i="7"/>
  <c r="Y5729" i="7"/>
  <c r="W317" i="7"/>
  <c r="X317" i="7"/>
  <c r="Y317" i="7"/>
  <c r="W1397" i="7"/>
  <c r="X1397" i="7"/>
  <c r="Y1397" i="7"/>
  <c r="W236" i="7"/>
  <c r="X236" i="7"/>
  <c r="Y236" i="7"/>
  <c r="W5067" i="7"/>
  <c r="X5067" i="7"/>
  <c r="Y5067" i="7"/>
  <c r="W5753" i="7"/>
  <c r="X5753" i="7"/>
  <c r="Y5753" i="7"/>
  <c r="W4433" i="7"/>
  <c r="X4433" i="7"/>
  <c r="Y4433" i="7"/>
  <c r="W460" i="7"/>
  <c r="X460" i="7"/>
  <c r="Y460" i="7"/>
  <c r="W178" i="7"/>
  <c r="X178" i="7"/>
  <c r="Y178" i="7"/>
  <c r="W5474" i="7"/>
  <c r="X5474" i="7"/>
  <c r="Y5474" i="7"/>
  <c r="W2547" i="7"/>
  <c r="X2547" i="7"/>
  <c r="Y2547" i="7"/>
  <c r="W173" i="7"/>
  <c r="X173" i="7"/>
  <c r="Y173" i="7"/>
  <c r="W549" i="7"/>
  <c r="X549" i="7"/>
  <c r="Y549" i="7"/>
  <c r="W5611" i="7"/>
  <c r="X5611" i="7"/>
  <c r="Y5611" i="7"/>
  <c r="W1457" i="7"/>
  <c r="X1457" i="7"/>
  <c r="Y1457" i="7"/>
  <c r="W2931" i="7"/>
  <c r="X2931" i="7"/>
  <c r="Y2931" i="7"/>
  <c r="W4540" i="7"/>
  <c r="X4540" i="7"/>
  <c r="Y4540" i="7"/>
  <c r="W124" i="7"/>
  <c r="X124" i="7"/>
  <c r="Y124" i="7"/>
  <c r="W2109" i="7"/>
  <c r="X2109" i="7"/>
  <c r="Y2109" i="7"/>
  <c r="W402" i="7"/>
  <c r="X402" i="7"/>
  <c r="Y402" i="7"/>
  <c r="W3823" i="7"/>
  <c r="X3823" i="7"/>
  <c r="Y3823" i="7"/>
  <c r="W5727" i="7"/>
  <c r="X5727" i="7"/>
  <c r="Y5727" i="7"/>
  <c r="W641" i="7"/>
  <c r="X641" i="7"/>
  <c r="Y641" i="7"/>
  <c r="W4305" i="7"/>
  <c r="X4305" i="7"/>
  <c r="Y4305" i="7"/>
  <c r="W912" i="7"/>
  <c r="X912" i="7"/>
  <c r="Y912" i="7"/>
  <c r="W4981" i="7"/>
  <c r="X4981" i="7"/>
  <c r="Y4981" i="7"/>
  <c r="W5466" i="7"/>
  <c r="X5466" i="7"/>
  <c r="Y5466" i="7"/>
  <c r="W1272" i="7"/>
  <c r="X1272" i="7"/>
  <c r="Y1272" i="7"/>
  <c r="W304" i="7"/>
  <c r="X304" i="7"/>
  <c r="Y304" i="7"/>
  <c r="W5505" i="7"/>
  <c r="X5505" i="7"/>
  <c r="Y5505" i="7"/>
  <c r="W2708" i="7"/>
  <c r="X2708" i="7"/>
  <c r="Y2708" i="7"/>
  <c r="W1416" i="7"/>
  <c r="X1416" i="7"/>
  <c r="Y1416" i="7"/>
  <c r="W4604" i="7"/>
  <c r="X4604" i="7"/>
  <c r="Y4604" i="7"/>
  <c r="W167" i="7"/>
  <c r="X167" i="7"/>
  <c r="Y167" i="7"/>
  <c r="W5530" i="7"/>
  <c r="X5530" i="7"/>
  <c r="Y5530" i="7"/>
  <c r="W1791" i="7"/>
  <c r="X1791" i="7"/>
  <c r="Y1791" i="7"/>
  <c r="W1418" i="7"/>
  <c r="X1418" i="7"/>
  <c r="Y1418" i="7"/>
  <c r="W1151" i="7"/>
  <c r="X1151" i="7"/>
  <c r="Y1151" i="7"/>
  <c r="W601" i="7"/>
  <c r="X601" i="7"/>
  <c r="Y601" i="7"/>
  <c r="W5589" i="7"/>
  <c r="X5589" i="7"/>
  <c r="Y5589" i="7"/>
  <c r="W1622" i="7"/>
  <c r="X1622" i="7"/>
  <c r="Y1622" i="7"/>
  <c r="W1198" i="7"/>
  <c r="X1198" i="7"/>
  <c r="Y1198" i="7"/>
  <c r="W224" i="7"/>
  <c r="X224" i="7"/>
  <c r="Y224" i="7"/>
  <c r="W609" i="7"/>
  <c r="X609" i="7"/>
  <c r="Y609" i="7"/>
  <c r="W5452" i="7"/>
  <c r="X5452" i="7"/>
  <c r="Y5452" i="7"/>
  <c r="W20" i="7"/>
  <c r="X20" i="7"/>
  <c r="Y20" i="7"/>
  <c r="W55" i="7"/>
  <c r="X55" i="7"/>
  <c r="Y55" i="7"/>
  <c r="W752" i="7"/>
  <c r="X752" i="7"/>
  <c r="Y752" i="7"/>
  <c r="W756" i="7"/>
  <c r="X756" i="7"/>
  <c r="Y756" i="7"/>
  <c r="W1398" i="7"/>
  <c r="X1398" i="7"/>
  <c r="Y1398" i="7"/>
  <c r="W5707" i="7"/>
  <c r="X5707" i="7"/>
  <c r="Y5707" i="7"/>
  <c r="W7" i="7"/>
  <c r="X7" i="7"/>
  <c r="Y7" i="7"/>
  <c r="W1467" i="7"/>
  <c r="X1467" i="7"/>
  <c r="Y1467" i="7"/>
  <c r="W5046" i="7"/>
  <c r="X5046" i="7"/>
  <c r="Y5046" i="7"/>
  <c r="W3590" i="7"/>
  <c r="X3590" i="7"/>
  <c r="Y3590" i="7"/>
  <c r="W4961" i="7"/>
  <c r="X4961" i="7"/>
  <c r="Y4961" i="7"/>
  <c r="W143" i="7"/>
  <c r="X143" i="7"/>
  <c r="Y143" i="7"/>
  <c r="W423" i="7"/>
  <c r="X423" i="7"/>
  <c r="Y423" i="7"/>
  <c r="W915" i="7"/>
  <c r="X915" i="7"/>
  <c r="Y915" i="7"/>
  <c r="W5023" i="7"/>
  <c r="X5023" i="7"/>
  <c r="Y5023" i="7"/>
  <c r="W422" i="7"/>
  <c r="X422" i="7"/>
  <c r="Y422" i="7"/>
  <c r="W152" i="7"/>
  <c r="X152" i="7"/>
  <c r="Y152" i="7"/>
  <c r="W3515" i="7"/>
  <c r="X3515" i="7"/>
  <c r="Y3515" i="7"/>
  <c r="W3119" i="7"/>
  <c r="X3119" i="7"/>
  <c r="Y3119" i="7"/>
  <c r="W3421" i="7"/>
  <c r="X3421" i="7"/>
  <c r="Y3421" i="7"/>
  <c r="W222" i="7"/>
  <c r="X222" i="7"/>
  <c r="Y222" i="7"/>
  <c r="W5281" i="7"/>
  <c r="X5281" i="7"/>
  <c r="Y5281" i="7"/>
  <c r="W5216" i="7"/>
  <c r="X5216" i="7"/>
  <c r="Y5216" i="7"/>
  <c r="W5323" i="7"/>
  <c r="X5323" i="7"/>
  <c r="Y5323" i="7"/>
  <c r="W4606" i="7"/>
  <c r="X4606" i="7"/>
  <c r="Y4606" i="7"/>
  <c r="W5614" i="7"/>
  <c r="X5614" i="7"/>
  <c r="Y5614" i="7"/>
  <c r="W4641" i="7"/>
  <c r="X4641" i="7"/>
  <c r="Y4641" i="7"/>
  <c r="W2310" i="7"/>
  <c r="X2310" i="7"/>
  <c r="Y2310" i="7"/>
  <c r="W808" i="7"/>
  <c r="X808" i="7"/>
  <c r="Y808" i="7"/>
  <c r="W1329" i="7"/>
  <c r="X1329" i="7"/>
  <c r="Y1329" i="7"/>
  <c r="W499" i="7"/>
  <c r="X499" i="7"/>
  <c r="Y499" i="7"/>
  <c r="W92" i="7"/>
  <c r="X92" i="7"/>
  <c r="Y92" i="7"/>
  <c r="W1895" i="7"/>
  <c r="X1895" i="7"/>
  <c r="Y1895" i="7"/>
  <c r="W5114" i="7"/>
  <c r="X5114" i="7"/>
  <c r="Y5114" i="7"/>
  <c r="W6" i="7"/>
  <c r="X6" i="7"/>
  <c r="Y6" i="7"/>
  <c r="W557" i="7"/>
  <c r="X557" i="7"/>
  <c r="Y557" i="7"/>
  <c r="W1327" i="7"/>
  <c r="X1327" i="7"/>
  <c r="Y1327" i="7"/>
  <c r="W70" i="7"/>
  <c r="X70" i="7"/>
  <c r="Y70" i="7"/>
  <c r="W5235" i="7"/>
  <c r="X5235" i="7"/>
  <c r="Y5235" i="7"/>
  <c r="W161" i="7"/>
  <c r="X161" i="7"/>
  <c r="Y161" i="7"/>
  <c r="W5271" i="7"/>
  <c r="X5271" i="7"/>
  <c r="Y5271" i="7"/>
  <c r="W93" i="7"/>
  <c r="X93" i="7"/>
  <c r="Y93" i="7"/>
  <c r="W5495" i="7"/>
  <c r="X5495" i="7"/>
  <c r="Y5495" i="7"/>
  <c r="W1032" i="7"/>
  <c r="X1032" i="7"/>
  <c r="Y1032" i="7"/>
  <c r="W202" i="7"/>
  <c r="X202" i="7"/>
  <c r="Y202" i="7"/>
  <c r="W13" i="7"/>
  <c r="X13" i="7"/>
  <c r="Y13" i="7"/>
  <c r="W883" i="7"/>
  <c r="X883" i="7"/>
  <c r="Y883" i="7"/>
  <c r="W34" i="7"/>
  <c r="X34" i="7"/>
  <c r="Y34" i="7"/>
  <c r="W2134" i="7"/>
  <c r="X2134" i="7"/>
  <c r="Y2134" i="7"/>
  <c r="W449" i="7"/>
  <c r="X449" i="7"/>
  <c r="Y449" i="7"/>
  <c r="W156" i="7"/>
  <c r="X156" i="7"/>
  <c r="Y156" i="7"/>
  <c r="W5741" i="7"/>
  <c r="X5741" i="7"/>
  <c r="Y5741" i="7"/>
  <c r="W273" i="7"/>
  <c r="X273" i="7"/>
  <c r="Y273" i="7"/>
  <c r="W5004" i="7"/>
  <c r="X5004" i="7"/>
  <c r="Y5004" i="7"/>
  <c r="W88" i="7"/>
  <c r="X88" i="7"/>
  <c r="Y88" i="7"/>
  <c r="W468" i="7"/>
  <c r="X468" i="7"/>
  <c r="Y468" i="7"/>
  <c r="W21" i="7"/>
  <c r="X21" i="7"/>
  <c r="Y21" i="7"/>
  <c r="W4751" i="7"/>
  <c r="X4751" i="7"/>
  <c r="Y4751" i="7"/>
  <c r="W776" i="7"/>
  <c r="X776" i="7"/>
  <c r="Y776" i="7"/>
  <c r="W5076" i="7"/>
  <c r="X5076" i="7"/>
  <c r="Y5076" i="7"/>
  <c r="W5184" i="7"/>
  <c r="X5184" i="7"/>
  <c r="Y5184" i="7"/>
  <c r="W110" i="7"/>
  <c r="X110" i="7"/>
  <c r="Y110" i="7"/>
  <c r="W735" i="7"/>
  <c r="X735" i="7"/>
  <c r="Y735" i="7"/>
  <c r="W4949" i="7"/>
  <c r="X4949" i="7"/>
  <c r="Y4949" i="7"/>
  <c r="W2000" i="7"/>
  <c r="X2000" i="7"/>
  <c r="Y2000" i="7"/>
  <c r="W1134" i="7"/>
  <c r="X1134" i="7"/>
  <c r="Y1134" i="7"/>
  <c r="W4374" i="7"/>
  <c r="X4374" i="7"/>
  <c r="Y4374" i="7"/>
  <c r="W185" i="7"/>
  <c r="X185" i="7"/>
  <c r="Y185" i="7"/>
  <c r="W1456" i="7"/>
  <c r="X1456" i="7"/>
  <c r="Y1456" i="7"/>
  <c r="W4905" i="7"/>
  <c r="X4905" i="7"/>
  <c r="Y4905" i="7"/>
  <c r="W354" i="7"/>
  <c r="X354" i="7"/>
  <c r="Y354" i="7"/>
  <c r="W5567" i="7"/>
  <c r="X5567" i="7"/>
  <c r="Y5567" i="7"/>
  <c r="W5196" i="7"/>
  <c r="X5196" i="7"/>
  <c r="Y5196" i="7"/>
  <c r="W5200" i="7"/>
  <c r="X5200" i="7"/>
  <c r="Y5200" i="7"/>
  <c r="W5755" i="7"/>
  <c r="X5755" i="7"/>
  <c r="Y5755" i="7"/>
  <c r="W3399" i="7"/>
  <c r="X3399" i="7"/>
  <c r="Y3399" i="7"/>
  <c r="W488" i="7"/>
  <c r="X488" i="7"/>
  <c r="Y488" i="7"/>
  <c r="W1185" i="7"/>
  <c r="X1185" i="7"/>
  <c r="Y1185" i="7"/>
  <c r="W528" i="7"/>
  <c r="X528" i="7"/>
  <c r="Y528" i="7"/>
  <c r="W5002" i="7"/>
  <c r="X5002" i="7"/>
  <c r="Y5002" i="7"/>
  <c r="W4849" i="7"/>
  <c r="X4849" i="7"/>
  <c r="Y4849" i="7"/>
  <c r="W4668" i="7"/>
  <c r="X4668" i="7"/>
  <c r="Y4668" i="7"/>
  <c r="W754" i="7"/>
  <c r="X754" i="7"/>
  <c r="Y754" i="7"/>
  <c r="W1010" i="7"/>
  <c r="X1010" i="7"/>
  <c r="Y1010" i="7"/>
  <c r="W1372" i="7"/>
  <c r="X1372" i="7"/>
  <c r="Y1372" i="7"/>
  <c r="W286" i="7"/>
  <c r="X286" i="7"/>
  <c r="Y286" i="7"/>
  <c r="W10" i="7"/>
  <c r="X10" i="7"/>
  <c r="Y10" i="7"/>
  <c r="W2847" i="7"/>
  <c r="X2847" i="7"/>
  <c r="Y2847" i="7"/>
  <c r="W134" i="7"/>
  <c r="X134" i="7"/>
  <c r="Y134" i="7"/>
  <c r="W5704" i="7"/>
  <c r="X5704" i="7"/>
  <c r="Y5704" i="7"/>
  <c r="W5739" i="7"/>
  <c r="X5739" i="7"/>
  <c r="Y5739" i="7"/>
  <c r="W4726" i="7"/>
  <c r="X4726" i="7"/>
  <c r="Y4726" i="7"/>
  <c r="W5690" i="7"/>
  <c r="X5690" i="7"/>
  <c r="Y5690" i="7"/>
  <c r="W5760" i="7"/>
  <c r="X5760" i="7"/>
  <c r="Y5760" i="7"/>
  <c r="W678" i="7"/>
  <c r="X678" i="7"/>
  <c r="Y678" i="7"/>
  <c r="W879" i="7"/>
  <c r="X879" i="7"/>
  <c r="Y879" i="7"/>
  <c r="W725" i="7"/>
  <c r="X725" i="7"/>
  <c r="Y725" i="7"/>
  <c r="W5229" i="7"/>
  <c r="X5229" i="7"/>
  <c r="Y5229" i="7"/>
  <c r="W5639" i="7"/>
  <c r="X5639" i="7"/>
  <c r="Y5639" i="7"/>
  <c r="W79" i="7"/>
  <c r="X79" i="7"/>
  <c r="Y79" i="7"/>
  <c r="W1765" i="7"/>
  <c r="X1765" i="7"/>
  <c r="Y1765" i="7"/>
  <c r="W209" i="7"/>
  <c r="X209" i="7"/>
  <c r="Y209" i="7"/>
  <c r="W174" i="7"/>
  <c r="X174" i="7"/>
  <c r="Y174" i="7"/>
  <c r="W3855" i="7"/>
  <c r="X3855" i="7"/>
  <c r="Y3855" i="7"/>
  <c r="W1274" i="7"/>
  <c r="X1274" i="7"/>
  <c r="Y1274" i="7"/>
  <c r="W364" i="7"/>
  <c r="X364" i="7"/>
  <c r="Y364" i="7"/>
  <c r="W2970" i="7"/>
  <c r="X2970" i="7"/>
  <c r="Y2970" i="7"/>
  <c r="W132" i="7"/>
  <c r="X132" i="7"/>
  <c r="Y132" i="7"/>
  <c r="W553" i="7"/>
  <c r="X553" i="7"/>
  <c r="Y553" i="7"/>
  <c r="W629" i="7"/>
  <c r="X629" i="7"/>
  <c r="Y629" i="7"/>
  <c r="W285" i="7"/>
  <c r="X285" i="7"/>
  <c r="Y285" i="7"/>
  <c r="W1257" i="7"/>
  <c r="X1257" i="7"/>
  <c r="Y1257" i="7"/>
  <c r="W5790" i="7"/>
  <c r="X5790" i="7"/>
  <c r="Y5790" i="7"/>
  <c r="W5552" i="7"/>
  <c r="X5552" i="7"/>
  <c r="Y5552" i="7"/>
  <c r="W4970" i="7"/>
  <c r="X4970" i="7"/>
  <c r="Y4970" i="7"/>
  <c r="W2222" i="7"/>
  <c r="X2222" i="7"/>
  <c r="Y2222" i="7"/>
  <c r="W201" i="7"/>
  <c r="X201" i="7"/>
  <c r="Y201" i="7"/>
  <c r="W5758" i="7"/>
  <c r="X5758" i="7"/>
  <c r="Y5758" i="7"/>
  <c r="W344" i="7"/>
  <c r="X344" i="7"/>
  <c r="Y344" i="7"/>
  <c r="W1224" i="7"/>
  <c r="X1224" i="7"/>
  <c r="Y1224" i="7"/>
  <c r="W1619" i="7"/>
  <c r="X1619" i="7"/>
  <c r="Y1619" i="7"/>
  <c r="W5190" i="7"/>
  <c r="X5190" i="7"/>
  <c r="Y5190" i="7"/>
  <c r="W3420" i="7"/>
  <c r="X3420" i="7"/>
  <c r="Y3420" i="7"/>
  <c r="W155" i="7"/>
  <c r="X155" i="7"/>
  <c r="Y155" i="7"/>
  <c r="W577" i="7"/>
  <c r="X577" i="7"/>
  <c r="Y577" i="7"/>
  <c r="W3573" i="7"/>
  <c r="X3573" i="7"/>
  <c r="Y3573" i="7"/>
  <c r="W5574" i="7"/>
  <c r="X5574" i="7"/>
  <c r="Y5574" i="7"/>
  <c r="W358" i="7"/>
  <c r="X358" i="7"/>
  <c r="Y358" i="7"/>
  <c r="W1803" i="7"/>
  <c r="X1803" i="7"/>
  <c r="Y1803" i="7"/>
  <c r="W470" i="7"/>
  <c r="X470" i="7"/>
  <c r="Y470" i="7"/>
  <c r="W5688" i="7"/>
  <c r="X5688" i="7"/>
  <c r="Y5688" i="7"/>
  <c r="W1875" i="7"/>
  <c r="X1875" i="7"/>
  <c r="Y1875" i="7"/>
  <c r="W3017" i="7"/>
  <c r="X3017" i="7"/>
  <c r="Y3017" i="7"/>
  <c r="W1434" i="7"/>
  <c r="X1434" i="7"/>
  <c r="Y1434" i="7"/>
  <c r="W4213" i="7"/>
  <c r="X4213" i="7"/>
  <c r="Y4213" i="7"/>
  <c r="W974" i="7"/>
  <c r="X974" i="7"/>
  <c r="Y974" i="7"/>
  <c r="W2601" i="7"/>
  <c r="X2601" i="7"/>
  <c r="Y2601" i="7"/>
  <c r="W5112" i="7"/>
  <c r="X5112" i="7"/>
  <c r="Y5112" i="7"/>
  <c r="W85" i="7"/>
  <c r="X85" i="7"/>
  <c r="Y85" i="7"/>
  <c r="W682" i="7"/>
  <c r="X682" i="7"/>
  <c r="Y682" i="7"/>
  <c r="W703" i="7"/>
  <c r="X703" i="7"/>
  <c r="Y703" i="7"/>
  <c r="W2474" i="7"/>
  <c r="X2474" i="7"/>
  <c r="Y2474" i="7"/>
  <c r="W4993" i="7"/>
  <c r="X4993" i="7"/>
  <c r="Y4993" i="7"/>
  <c r="W2050" i="7"/>
  <c r="X2050" i="7"/>
  <c r="Y2050" i="7"/>
  <c r="W272" i="7"/>
  <c r="X272" i="7"/>
  <c r="Y272" i="7"/>
  <c r="W656" i="7"/>
  <c r="X656" i="7"/>
  <c r="Y656" i="7"/>
  <c r="W645" i="7"/>
  <c r="X645" i="7"/>
  <c r="Y645" i="7"/>
  <c r="W497" i="7"/>
  <c r="X497" i="7"/>
  <c r="Y497" i="7"/>
  <c r="W2012" i="7"/>
  <c r="X2012" i="7"/>
  <c r="Y2012" i="7"/>
  <c r="W3436" i="7"/>
  <c r="X3436" i="7"/>
  <c r="Y3436" i="7"/>
  <c r="W3450" i="7"/>
  <c r="X3450" i="7"/>
  <c r="Y3450" i="7"/>
  <c r="W4870" i="7"/>
  <c r="X4870" i="7"/>
  <c r="Y4870" i="7"/>
  <c r="W5471" i="7"/>
  <c r="X5471" i="7"/>
  <c r="Y5471" i="7"/>
  <c r="W5407" i="7"/>
  <c r="X5407" i="7"/>
  <c r="Y5407" i="7"/>
  <c r="W568" i="7"/>
  <c r="X568" i="7"/>
  <c r="Y568" i="7"/>
  <c r="W360" i="7"/>
  <c r="X360" i="7"/>
  <c r="Y360" i="7"/>
  <c r="W4625" i="7"/>
  <c r="X4625" i="7"/>
  <c r="Y4625" i="7"/>
  <c r="W136" i="7"/>
  <c r="X136" i="7"/>
  <c r="Y136" i="7"/>
  <c r="W2271" i="7"/>
  <c r="X2271" i="7"/>
  <c r="Y2271" i="7"/>
  <c r="W26" i="7"/>
  <c r="X26" i="7"/>
  <c r="Y26" i="7"/>
  <c r="W408" i="7"/>
  <c r="X408" i="7"/>
  <c r="Y408" i="7"/>
  <c r="W5597" i="7"/>
  <c r="X5597" i="7"/>
  <c r="Y5597" i="7"/>
  <c r="W970" i="7"/>
  <c r="X970" i="7"/>
  <c r="Y970" i="7"/>
  <c r="W998" i="7"/>
  <c r="X998" i="7"/>
  <c r="Y998" i="7"/>
  <c r="W3885" i="7"/>
  <c r="X3885" i="7"/>
  <c r="Y3885" i="7"/>
  <c r="W1315" i="7"/>
  <c r="X1315" i="7"/>
  <c r="Y1315" i="7"/>
  <c r="W91" i="7"/>
  <c r="X91" i="7"/>
  <c r="Y91" i="7"/>
  <c r="W473" i="7"/>
  <c r="X473" i="7"/>
  <c r="Y473" i="7"/>
  <c r="W2922" i="7"/>
  <c r="X2922" i="7"/>
  <c r="Y2922" i="7"/>
  <c r="W115" i="7"/>
  <c r="X115" i="7"/>
  <c r="Y115" i="7"/>
  <c r="W1970" i="7"/>
  <c r="X1970" i="7"/>
  <c r="Y1970" i="7"/>
  <c r="W556" i="7"/>
  <c r="X556" i="7"/>
  <c r="Y556" i="7"/>
  <c r="W3609" i="7"/>
  <c r="X3609" i="7"/>
  <c r="Y3609" i="7"/>
  <c r="W74" i="7"/>
  <c r="X74" i="7"/>
  <c r="Y74" i="7"/>
  <c r="W2582" i="7"/>
  <c r="X2582" i="7"/>
  <c r="Y2582" i="7"/>
  <c r="W56" i="7"/>
  <c r="X56" i="7"/>
  <c r="Y56" i="7"/>
  <c r="W4874" i="7"/>
  <c r="X4874" i="7"/>
  <c r="Y4874" i="7"/>
  <c r="W2275" i="7"/>
  <c r="X2275" i="7"/>
  <c r="Y2275" i="7"/>
  <c r="W5647" i="7"/>
  <c r="X5647" i="7"/>
  <c r="Y5647" i="7"/>
  <c r="W5562" i="7"/>
  <c r="X5562" i="7"/>
  <c r="Y5562" i="7"/>
  <c r="W2235" i="7"/>
  <c r="X2235" i="7"/>
  <c r="Y2235" i="7"/>
  <c r="W4330" i="7"/>
  <c r="X4330" i="7"/>
  <c r="Y4330" i="7"/>
  <c r="W5270" i="7"/>
  <c r="X5270" i="7"/>
  <c r="Y5270" i="7"/>
  <c r="W5384" i="7"/>
  <c r="X5384" i="7"/>
  <c r="Y5384" i="7"/>
  <c r="W1702" i="7"/>
  <c r="X1702" i="7"/>
  <c r="Y1702" i="7"/>
  <c r="W5588" i="7"/>
  <c r="X5588" i="7"/>
  <c r="Y5588" i="7"/>
  <c r="W5511" i="7"/>
  <c r="X5511" i="7"/>
  <c r="Y5511" i="7"/>
  <c r="W884" i="7"/>
  <c r="X884" i="7"/>
  <c r="Y884" i="7"/>
  <c r="W1060" i="7"/>
  <c r="X1060" i="7"/>
  <c r="Y1060" i="7"/>
  <c r="W101" i="7"/>
  <c r="X101" i="7"/>
  <c r="Y101" i="7"/>
  <c r="W4301" i="7"/>
  <c r="X4301" i="7"/>
  <c r="Y4301" i="7"/>
  <c r="W5465" i="7"/>
  <c r="X5465" i="7"/>
  <c r="Y5465" i="7"/>
  <c r="W1202" i="7"/>
  <c r="X1202" i="7"/>
  <c r="Y1202" i="7"/>
  <c r="W3778" i="7"/>
  <c r="X3778" i="7"/>
  <c r="Y3778" i="7"/>
  <c r="W5718" i="7"/>
  <c r="X5718" i="7"/>
  <c r="Y5718" i="7"/>
  <c r="W3930" i="7"/>
  <c r="X3930" i="7"/>
  <c r="Y3930" i="7"/>
  <c r="W3660" i="7"/>
  <c r="X3660" i="7"/>
  <c r="Y3660" i="7"/>
  <c r="W337" i="7"/>
  <c r="X337" i="7"/>
  <c r="Y337" i="7"/>
  <c r="W389" i="7"/>
  <c r="X389" i="7"/>
  <c r="Y389" i="7"/>
  <c r="W504" i="7"/>
  <c r="X504" i="7"/>
  <c r="Y504" i="7"/>
  <c r="W1149" i="7"/>
  <c r="X1149" i="7"/>
  <c r="Y1149" i="7"/>
  <c r="W748" i="7"/>
  <c r="X748" i="7"/>
  <c r="Y748" i="7"/>
  <c r="W494" i="7"/>
  <c r="X494" i="7"/>
  <c r="Y494" i="7"/>
  <c r="W2696" i="7"/>
  <c r="X2696" i="7"/>
  <c r="Y2696" i="7"/>
  <c r="W5550" i="7"/>
  <c r="X5550" i="7"/>
  <c r="Y5550" i="7"/>
  <c r="W462" i="7"/>
  <c r="X462" i="7"/>
  <c r="Y462" i="7"/>
  <c r="W1000" i="7"/>
  <c r="X1000" i="7"/>
  <c r="Y1000" i="7"/>
  <c r="W1043" i="7"/>
  <c r="X1043" i="7"/>
  <c r="Y1043" i="7"/>
  <c r="W5765" i="7"/>
  <c r="X5765" i="7"/>
  <c r="Y5765" i="7"/>
  <c r="W3683" i="7"/>
  <c r="X3683" i="7"/>
  <c r="Y3683" i="7"/>
  <c r="W5740" i="7"/>
  <c r="X5740" i="7"/>
  <c r="Y5740" i="7"/>
  <c r="W2556" i="7"/>
  <c r="X2556" i="7"/>
  <c r="Y2556" i="7"/>
  <c r="W5555" i="7"/>
  <c r="X5555" i="7"/>
  <c r="Y5555" i="7"/>
  <c r="W5733" i="7"/>
  <c r="X5733" i="7"/>
  <c r="Y5733" i="7"/>
  <c r="W4449" i="7"/>
  <c r="X4449" i="7"/>
  <c r="Y4449" i="7"/>
  <c r="W5585" i="7"/>
  <c r="X5585" i="7"/>
  <c r="Y5585" i="7"/>
  <c r="W3715" i="7"/>
  <c r="X3715" i="7"/>
  <c r="Y3715" i="7"/>
  <c r="W4537" i="7"/>
  <c r="X4537" i="7"/>
  <c r="Y4537" i="7"/>
  <c r="W5072" i="7"/>
  <c r="X5072" i="7"/>
  <c r="Y5072" i="7"/>
  <c r="W3545" i="7"/>
  <c r="X3545" i="7"/>
  <c r="Y3545" i="7"/>
  <c r="W240" i="7"/>
  <c r="X240" i="7"/>
  <c r="Y240" i="7"/>
  <c r="W2009" i="7"/>
  <c r="X2009" i="7"/>
  <c r="Y2009" i="7"/>
  <c r="W1085" i="7"/>
  <c r="X1085" i="7"/>
  <c r="Y1085" i="7"/>
  <c r="W291" i="7"/>
  <c r="X291" i="7"/>
  <c r="Y291" i="7"/>
  <c r="W1428" i="7"/>
  <c r="X1428" i="7"/>
  <c r="Y1428" i="7"/>
  <c r="W478" i="7"/>
  <c r="X478" i="7"/>
  <c r="Y478" i="7"/>
  <c r="W1749" i="7"/>
  <c r="X1749" i="7"/>
  <c r="Y1749" i="7"/>
  <c r="W5683" i="7"/>
  <c r="X5683" i="7"/>
  <c r="Y5683" i="7"/>
  <c r="W163" i="7"/>
  <c r="X163" i="7"/>
  <c r="Y163" i="7"/>
  <c r="W5181" i="7"/>
  <c r="X5181" i="7"/>
  <c r="Y5181" i="7"/>
  <c r="W5372" i="7"/>
  <c r="X5372" i="7"/>
  <c r="Y5372" i="7"/>
  <c r="W1355" i="7"/>
  <c r="X1355" i="7"/>
  <c r="Y1355" i="7"/>
  <c r="W314" i="7"/>
  <c r="X314" i="7"/>
  <c r="Y314" i="7"/>
  <c r="W5159" i="7"/>
  <c r="X5159" i="7"/>
  <c r="Y5159" i="7"/>
  <c r="W28" i="7"/>
  <c r="X28" i="7"/>
  <c r="Y28" i="7"/>
  <c r="W815" i="7"/>
  <c r="X815" i="7"/>
  <c r="Y815" i="7"/>
  <c r="W1296" i="7"/>
  <c r="X1296" i="7"/>
  <c r="Y1296" i="7"/>
  <c r="W30" i="7"/>
  <c r="X30" i="7"/>
  <c r="Y30" i="7"/>
  <c r="W4875" i="7"/>
  <c r="X4875" i="7"/>
  <c r="Y4875" i="7"/>
  <c r="W2300" i="7"/>
  <c r="X2300" i="7"/>
  <c r="Y2300" i="7"/>
  <c r="W5764" i="7"/>
  <c r="X5764" i="7"/>
  <c r="Y5764" i="7"/>
  <c r="W5549" i="7"/>
  <c r="X5549" i="7"/>
  <c r="Y5549" i="7"/>
  <c r="W4883" i="7"/>
  <c r="X4883" i="7"/>
  <c r="Y4883" i="7"/>
  <c r="W618" i="7"/>
  <c r="X618" i="7"/>
  <c r="Y618" i="7"/>
  <c r="W4863" i="7"/>
  <c r="X4863" i="7"/>
  <c r="Y4863" i="7"/>
  <c r="W4839" i="7"/>
  <c r="X4839" i="7"/>
  <c r="Y4839" i="7"/>
  <c r="W5298" i="7"/>
  <c r="X5298" i="7"/>
  <c r="Y5298" i="7"/>
  <c r="W2156" i="7"/>
  <c r="X2156" i="7"/>
  <c r="Y2156" i="7"/>
  <c r="W410" i="7"/>
  <c r="X410" i="7"/>
  <c r="Y410" i="7"/>
  <c r="W4729" i="7"/>
  <c r="X4729" i="7"/>
  <c r="Y4729" i="7"/>
  <c r="W1176" i="7"/>
  <c r="X1176" i="7"/>
  <c r="Y1176" i="7"/>
  <c r="W967" i="7"/>
  <c r="X967" i="7"/>
  <c r="Y967" i="7"/>
  <c r="W5692" i="7"/>
  <c r="X5692" i="7"/>
  <c r="Y5692" i="7"/>
  <c r="W2016" i="7"/>
  <c r="X2016" i="7"/>
  <c r="Y2016" i="7"/>
  <c r="W930" i="7"/>
  <c r="X930" i="7"/>
  <c r="Y930" i="7"/>
  <c r="W159" i="7"/>
  <c r="X159" i="7"/>
  <c r="Y159" i="7"/>
  <c r="W282" i="7"/>
  <c r="X282" i="7"/>
  <c r="Y282" i="7"/>
  <c r="W5528" i="7"/>
  <c r="X5528" i="7"/>
  <c r="Y5528" i="7"/>
  <c r="W4556" i="7"/>
  <c r="X4556" i="7"/>
  <c r="Y4556" i="7"/>
  <c r="W724" i="7"/>
  <c r="X724" i="7"/>
  <c r="Y724" i="7"/>
  <c r="W342" i="7"/>
  <c r="X342" i="7"/>
  <c r="Y342" i="7"/>
  <c r="W4283" i="7"/>
  <c r="X4283" i="7"/>
  <c r="Y4283" i="7"/>
  <c r="W3252" i="7"/>
  <c r="X3252" i="7"/>
  <c r="Y3252" i="7"/>
  <c r="W4652" i="7"/>
  <c r="X4652" i="7"/>
  <c r="Y4652" i="7"/>
  <c r="W5762" i="7"/>
  <c r="X5762" i="7"/>
  <c r="Y5762" i="7"/>
  <c r="W5637" i="7"/>
  <c r="X5637" i="7"/>
  <c r="Y5637" i="7"/>
  <c r="W2666" i="7"/>
  <c r="X2666" i="7"/>
  <c r="Y2666" i="7"/>
  <c r="W158" i="7"/>
  <c r="X158" i="7"/>
  <c r="Y158" i="7"/>
  <c r="W5791" i="7"/>
  <c r="X5791" i="7"/>
  <c r="Y5791" i="7"/>
  <c r="W2027" i="7"/>
  <c r="X2027" i="7"/>
  <c r="Y2027" i="7"/>
  <c r="W9" i="7"/>
  <c r="X9" i="7"/>
  <c r="Y9" i="7"/>
  <c r="W71" i="7"/>
  <c r="X71" i="7"/>
  <c r="Y71" i="7"/>
  <c r="W1842" i="7"/>
  <c r="X1842" i="7"/>
  <c r="Y1842" i="7"/>
  <c r="W1242" i="7"/>
  <c r="X1242" i="7"/>
  <c r="Y1242" i="7"/>
  <c r="W3659" i="7"/>
  <c r="X3659" i="7"/>
  <c r="Y3659" i="7"/>
  <c r="W3474" i="7"/>
  <c r="X3474" i="7"/>
  <c r="Y3474" i="7"/>
  <c r="W5306" i="7"/>
  <c r="X5306" i="7"/>
  <c r="Y5306" i="7"/>
  <c r="W5211" i="7"/>
  <c r="X5211" i="7"/>
  <c r="Y5211" i="7"/>
  <c r="W516" i="7"/>
  <c r="X516" i="7"/>
  <c r="Y516" i="7"/>
  <c r="W5719" i="7"/>
  <c r="X5719" i="7"/>
  <c r="Y5719" i="7"/>
  <c r="W50" i="7"/>
  <c r="X50" i="7"/>
  <c r="Y50" i="7"/>
  <c r="W5285" i="7"/>
  <c r="X5285" i="7"/>
  <c r="Y5285" i="7"/>
  <c r="W726" i="7"/>
  <c r="X726" i="7"/>
  <c r="Y726" i="7"/>
  <c r="W151" i="7"/>
  <c r="X151" i="7"/>
  <c r="Y151" i="7"/>
  <c r="W839" i="7"/>
  <c r="X839" i="7"/>
  <c r="Y839" i="7"/>
  <c r="W219" i="7"/>
  <c r="X219" i="7"/>
  <c r="Y219" i="7"/>
  <c r="W450" i="7"/>
  <c r="X450" i="7"/>
  <c r="Y450" i="7"/>
  <c r="W5284" i="7"/>
  <c r="X5284" i="7"/>
  <c r="Y5284" i="7"/>
  <c r="W2082" i="7"/>
  <c r="X2082" i="7"/>
  <c r="Y2082" i="7"/>
  <c r="W385" i="7"/>
  <c r="X385" i="7"/>
  <c r="Y385" i="7"/>
  <c r="W775" i="7"/>
  <c r="X775" i="7"/>
  <c r="Y775" i="7"/>
  <c r="W5518" i="7"/>
  <c r="X5518" i="7"/>
  <c r="Y5518" i="7"/>
  <c r="W1785" i="7"/>
  <c r="X1785" i="7"/>
  <c r="Y1785" i="7"/>
  <c r="W1139" i="7"/>
  <c r="X1139" i="7"/>
  <c r="Y1139" i="7"/>
  <c r="W348" i="7"/>
  <c r="X348" i="7"/>
  <c r="Y348" i="7"/>
  <c r="W1237" i="7"/>
  <c r="X1237" i="7"/>
  <c r="Y1237" i="7"/>
  <c r="W5700" i="7"/>
  <c r="X5700" i="7"/>
  <c r="Y5700" i="7"/>
  <c r="W5636" i="7"/>
  <c r="X5636" i="7"/>
  <c r="Y5636" i="7"/>
  <c r="W521" i="7"/>
  <c r="X521" i="7"/>
  <c r="Y521" i="7"/>
  <c r="W5779" i="7"/>
  <c r="X5779" i="7"/>
  <c r="Y5779" i="7"/>
  <c r="W5278" i="7"/>
  <c r="X5278" i="7"/>
  <c r="Y5278" i="7"/>
  <c r="W3518" i="7"/>
  <c r="X3518" i="7"/>
  <c r="Y3518" i="7"/>
  <c r="W934" i="7"/>
  <c r="X934" i="7"/>
  <c r="Y934" i="7"/>
  <c r="W5664" i="7"/>
  <c r="X5664" i="7"/>
  <c r="Y5664" i="7"/>
  <c r="W1805" i="7"/>
  <c r="X1805" i="7"/>
  <c r="Y1805" i="7"/>
  <c r="W380" i="7"/>
  <c r="X380" i="7"/>
  <c r="Y380" i="7"/>
  <c r="W595" i="7"/>
  <c r="X595" i="7"/>
  <c r="Y595" i="7"/>
  <c r="W2692" i="7"/>
  <c r="X2692" i="7"/>
  <c r="Y2692" i="7"/>
  <c r="W640" i="7"/>
  <c r="X640" i="7"/>
  <c r="Y640" i="7"/>
  <c r="W4857" i="7"/>
  <c r="X4857" i="7"/>
  <c r="Y4857" i="7"/>
  <c r="W81" i="7"/>
  <c r="X81" i="7"/>
  <c r="Y81" i="7"/>
  <c r="W277" i="7"/>
  <c r="X277" i="7"/>
  <c r="Y277" i="7"/>
  <c r="W669" i="7"/>
  <c r="X669" i="7"/>
  <c r="Y669" i="7"/>
  <c r="W1443" i="7"/>
  <c r="X1443" i="7"/>
  <c r="Y1443" i="7"/>
  <c r="W567" i="7"/>
  <c r="X567" i="7"/>
  <c r="Y567" i="7"/>
  <c r="W5149" i="7"/>
  <c r="X5149" i="7"/>
  <c r="Y5149" i="7"/>
  <c r="W1433" i="7"/>
  <c r="X1433" i="7"/>
  <c r="Y1433" i="7"/>
  <c r="W280" i="7"/>
  <c r="X280" i="7"/>
  <c r="Y280" i="7"/>
  <c r="W698" i="7"/>
  <c r="X698" i="7"/>
  <c r="Y698" i="7"/>
  <c r="W2515" i="7"/>
  <c r="X2515" i="7"/>
  <c r="Y2515" i="7"/>
  <c r="W1365" i="7"/>
  <c r="X1365" i="7"/>
  <c r="Y1365" i="7"/>
  <c r="W4327" i="7"/>
  <c r="X4327" i="7"/>
  <c r="Y4327" i="7"/>
  <c r="W2096" i="7"/>
  <c r="X2096" i="7"/>
  <c r="Y2096" i="7"/>
  <c r="W581" i="7"/>
  <c r="X581" i="7"/>
  <c r="Y581" i="7"/>
  <c r="W5551" i="7"/>
  <c r="X5551" i="7"/>
  <c r="Y5551" i="7"/>
  <c r="W1745" i="7"/>
  <c r="X1745" i="7"/>
  <c r="Y1745" i="7"/>
  <c r="W621" i="7"/>
  <c r="X621" i="7"/>
  <c r="Y621" i="7"/>
  <c r="W1447" i="7"/>
  <c r="X1447" i="7"/>
  <c r="Y1447" i="7"/>
  <c r="W5713" i="7"/>
  <c r="X5713" i="7"/>
  <c r="Y5713" i="7"/>
  <c r="W3620" i="7"/>
  <c r="X3620" i="7"/>
  <c r="Y3620" i="7"/>
  <c r="W395" i="7"/>
  <c r="X395" i="7"/>
  <c r="Y395" i="7"/>
  <c r="W1135" i="7"/>
  <c r="X1135" i="7"/>
  <c r="Y1135" i="7"/>
  <c r="W2057" i="7"/>
  <c r="X2057" i="7"/>
  <c r="Y2057" i="7"/>
  <c r="W5527" i="7"/>
  <c r="X5527" i="7"/>
  <c r="Y5527" i="7"/>
  <c r="W3848" i="7"/>
  <c r="X3848" i="7"/>
  <c r="Y3848" i="7"/>
  <c r="W668" i="7"/>
  <c r="X668" i="7"/>
  <c r="Y668" i="7"/>
  <c r="W1575" i="7"/>
  <c r="X1575" i="7"/>
  <c r="Y1575" i="7"/>
  <c r="W5521" i="7"/>
  <c r="X5521" i="7"/>
  <c r="Y5521" i="7"/>
  <c r="W2658" i="7"/>
  <c r="X2658" i="7"/>
  <c r="Y2658" i="7"/>
  <c r="W812" i="7"/>
  <c r="X812" i="7"/>
  <c r="Y812" i="7"/>
  <c r="W2783" i="7"/>
  <c r="X2783" i="7"/>
  <c r="Y2783" i="7"/>
  <c r="W3621" i="7"/>
  <c r="X3621" i="7"/>
  <c r="Y3621" i="7"/>
  <c r="W5491" i="7"/>
  <c r="X5491" i="7"/>
  <c r="Y5491" i="7"/>
  <c r="W4736" i="7"/>
  <c r="X4736" i="7"/>
  <c r="Y4736" i="7"/>
  <c r="W5202" i="7"/>
  <c r="X5202" i="7"/>
  <c r="Y5202" i="7"/>
  <c r="W4566" i="7"/>
  <c r="X4566" i="7"/>
  <c r="Y4566" i="7"/>
  <c r="W842" i="7"/>
  <c r="X842" i="7"/>
  <c r="Y842" i="7"/>
  <c r="W1030" i="7"/>
  <c r="X1030" i="7"/>
  <c r="Y1030" i="7"/>
  <c r="W5250" i="7"/>
  <c r="X5250" i="7"/>
  <c r="Y5250" i="7"/>
  <c r="W176" i="7"/>
  <c r="X176" i="7"/>
  <c r="Y176" i="7"/>
  <c r="W114" i="7"/>
  <c r="X114" i="7"/>
  <c r="Y114" i="7"/>
  <c r="W1318" i="7"/>
  <c r="X1318" i="7"/>
  <c r="Y1318" i="7"/>
  <c r="W5490" i="7"/>
  <c r="X5490" i="7"/>
  <c r="Y5490" i="7"/>
  <c r="W796" i="7"/>
  <c r="X796" i="7"/>
  <c r="Y796" i="7"/>
  <c r="W2248" i="7"/>
  <c r="X2248" i="7"/>
  <c r="Y2248" i="7"/>
  <c r="W382" i="7"/>
  <c r="X382" i="7"/>
  <c r="Y382" i="7"/>
  <c r="W1807" i="7"/>
  <c r="X1807" i="7"/>
  <c r="Y1807" i="7"/>
  <c r="W349" i="7"/>
  <c r="X349" i="7"/>
  <c r="Y349" i="7"/>
  <c r="W2641" i="7"/>
  <c r="X2641" i="7"/>
  <c r="Y2641" i="7"/>
  <c r="W1501" i="7"/>
  <c r="X1501" i="7"/>
  <c r="Y1501" i="7"/>
  <c r="W720" i="7"/>
  <c r="X720" i="7"/>
  <c r="Y720" i="7"/>
  <c r="W898" i="7"/>
  <c r="X898" i="7"/>
  <c r="Y898" i="7"/>
  <c r="W746" i="7"/>
  <c r="X746" i="7"/>
  <c r="Y746" i="7"/>
  <c r="W326" i="7"/>
  <c r="X326" i="7"/>
  <c r="Y326" i="7"/>
  <c r="W100" i="7"/>
  <c r="X100" i="7"/>
  <c r="Y100" i="7"/>
  <c r="W3138" i="7"/>
  <c r="X3138" i="7"/>
  <c r="Y3138" i="7"/>
  <c r="W5756" i="7"/>
  <c r="X5756" i="7"/>
  <c r="Y5756" i="7"/>
  <c r="W3465" i="7"/>
  <c r="X3465" i="7"/>
  <c r="Y3465" i="7"/>
  <c r="W4859" i="7"/>
  <c r="X4859" i="7"/>
  <c r="Y4859" i="7"/>
  <c r="W1099" i="7"/>
  <c r="X1099" i="7"/>
  <c r="Y1099" i="7"/>
  <c r="W1524" i="7"/>
  <c r="X1524" i="7"/>
  <c r="Y1524" i="7"/>
  <c r="W239" i="7"/>
  <c r="X239" i="7"/>
  <c r="Y239" i="7"/>
  <c r="W5743" i="7"/>
  <c r="X5743" i="7"/>
  <c r="Y5743" i="7"/>
  <c r="W4538" i="7"/>
  <c r="X4538" i="7"/>
  <c r="Y4538" i="7"/>
  <c r="W3987" i="7"/>
  <c r="X3987" i="7"/>
  <c r="Y3987" i="7"/>
  <c r="W603" i="7"/>
  <c r="X603" i="7"/>
  <c r="Y603" i="7"/>
  <c r="W4559" i="7"/>
  <c r="X4559" i="7"/>
  <c r="Y4559" i="7"/>
  <c r="W5326" i="7"/>
  <c r="X5326" i="7"/>
  <c r="Y5326" i="7"/>
  <c r="W1624" i="7"/>
  <c r="X1624" i="7"/>
  <c r="Y1624" i="7"/>
  <c r="W435" i="7"/>
  <c r="X435" i="7"/>
  <c r="Y435" i="7"/>
  <c r="W3230" i="7"/>
  <c r="X3230" i="7"/>
  <c r="Y3230" i="7"/>
  <c r="W3375" i="7"/>
  <c r="X3375" i="7"/>
  <c r="Y3375" i="7"/>
  <c r="W953" i="7"/>
  <c r="X953" i="7"/>
  <c r="Y953" i="7"/>
  <c r="W520" i="7"/>
  <c r="X520" i="7"/>
  <c r="Y520" i="7"/>
  <c r="W5090" i="7"/>
  <c r="X5090" i="7"/>
  <c r="Y5090" i="7"/>
  <c r="W983" i="7"/>
  <c r="X983" i="7"/>
  <c r="Y983" i="7"/>
  <c r="W2521" i="7"/>
  <c r="X2521" i="7"/>
  <c r="Y2521" i="7"/>
  <c r="W5509" i="7"/>
  <c r="X5509" i="7"/>
  <c r="Y5509" i="7"/>
  <c r="W105" i="7"/>
  <c r="X105" i="7"/>
  <c r="Y105" i="7"/>
  <c r="W872" i="7"/>
  <c r="X872" i="7"/>
  <c r="Y872" i="7"/>
  <c r="W5051" i="7"/>
  <c r="X5051" i="7"/>
  <c r="Y5051" i="7"/>
  <c r="W3471" i="7"/>
  <c r="X3471" i="7"/>
  <c r="Y3471" i="7"/>
  <c r="W443" i="7"/>
  <c r="X443" i="7"/>
  <c r="Y443" i="7"/>
  <c r="W5069" i="7"/>
  <c r="X5069" i="7"/>
  <c r="Y5069" i="7"/>
  <c r="W3157" i="7"/>
  <c r="X3157" i="7"/>
  <c r="Y3157" i="7"/>
  <c r="W5439" i="7"/>
  <c r="X5439" i="7"/>
  <c r="Y5439" i="7"/>
  <c r="W5310" i="7"/>
  <c r="X5310" i="7"/>
  <c r="Y5310" i="7"/>
  <c r="W542" i="7"/>
  <c r="X542" i="7"/>
  <c r="Y542" i="7"/>
  <c r="W257" i="7"/>
  <c r="X257" i="7"/>
  <c r="Y257" i="7"/>
  <c r="W259" i="7"/>
  <c r="X259" i="7"/>
  <c r="Y259" i="7"/>
  <c r="W558" i="7"/>
  <c r="X558" i="7"/>
  <c r="Y558" i="7"/>
  <c r="W5648" i="7"/>
  <c r="X5648" i="7"/>
  <c r="Y5648" i="7"/>
  <c r="W503" i="7"/>
  <c r="X503" i="7"/>
  <c r="Y503" i="7"/>
  <c r="W289" i="7"/>
  <c r="X289" i="7"/>
  <c r="Y289" i="7"/>
  <c r="W4376" i="7"/>
  <c r="X4376" i="7"/>
  <c r="Y4376" i="7"/>
  <c r="W1613" i="7"/>
  <c r="X1613" i="7"/>
  <c r="Y1613" i="7"/>
  <c r="W1313" i="7"/>
  <c r="X1313" i="7"/>
  <c r="Y1313" i="7"/>
  <c r="W2400" i="7"/>
  <c r="X2400" i="7"/>
  <c r="Y2400" i="7"/>
  <c r="W3012" i="7"/>
  <c r="X3012" i="7"/>
  <c r="Y3012" i="7"/>
  <c r="W4075" i="7"/>
  <c r="X4075" i="7"/>
  <c r="Y4075" i="7"/>
  <c r="W1262" i="7"/>
  <c r="X1262" i="7"/>
  <c r="Y1262" i="7"/>
  <c r="W2457" i="7"/>
  <c r="X2457" i="7"/>
  <c r="Y2457" i="7"/>
  <c r="W1162" i="7"/>
  <c r="X1162" i="7"/>
  <c r="Y1162" i="7"/>
  <c r="W4054" i="7"/>
  <c r="X4054" i="7"/>
  <c r="Y4054" i="7"/>
  <c r="W1591" i="7"/>
  <c r="X1591" i="7"/>
  <c r="Y1591" i="7"/>
  <c r="W2790" i="7"/>
  <c r="X2790" i="7"/>
  <c r="Y2790" i="7"/>
  <c r="W5514" i="7"/>
  <c r="X5514" i="7"/>
  <c r="Y5514" i="7"/>
  <c r="W200" i="7"/>
  <c r="X200" i="7"/>
  <c r="Y200" i="7"/>
  <c r="W446" i="7"/>
  <c r="X446" i="7"/>
  <c r="Y446" i="7"/>
  <c r="W1307" i="7"/>
  <c r="X1307" i="7"/>
  <c r="Y1307" i="7"/>
  <c r="W456" i="7"/>
  <c r="X456" i="7"/>
  <c r="Y456" i="7"/>
  <c r="W5660" i="7"/>
  <c r="X5660" i="7"/>
  <c r="Y5660" i="7"/>
  <c r="W580" i="7"/>
  <c r="X580" i="7"/>
  <c r="Y580" i="7"/>
  <c r="W4793" i="7"/>
  <c r="X4793" i="7"/>
  <c r="Y4793" i="7"/>
  <c r="W644" i="7"/>
  <c r="X644" i="7"/>
  <c r="Y644" i="7"/>
  <c r="W407" i="7"/>
  <c r="X407" i="7"/>
  <c r="Y407" i="7"/>
  <c r="W1031" i="7"/>
  <c r="X1031" i="7"/>
  <c r="Y1031" i="7"/>
  <c r="W5128" i="7"/>
  <c r="X5128" i="7"/>
  <c r="Y5128" i="7"/>
  <c r="W5480" i="7"/>
  <c r="X5480" i="7"/>
  <c r="Y5480" i="7"/>
  <c r="W63" i="7"/>
  <c r="X63" i="7"/>
  <c r="Y63" i="7"/>
  <c r="W5222" i="7"/>
  <c r="X5222" i="7"/>
  <c r="Y5222" i="7"/>
  <c r="W2347" i="7"/>
  <c r="X2347" i="7"/>
  <c r="Y2347" i="7"/>
  <c r="W3817" i="7"/>
  <c r="X3817" i="7"/>
  <c r="Y3817" i="7"/>
  <c r="W3284" i="7"/>
  <c r="X3284" i="7"/>
  <c r="Y3284" i="7"/>
  <c r="W816" i="7"/>
  <c r="X816" i="7"/>
  <c r="Y816" i="7"/>
  <c r="W4985" i="7"/>
  <c r="X4985" i="7"/>
  <c r="Y4985" i="7"/>
  <c r="W984" i="7"/>
  <c r="X984" i="7"/>
  <c r="Y984" i="7"/>
  <c r="W1609" i="7"/>
  <c r="X1609" i="7"/>
  <c r="Y1609" i="7"/>
  <c r="W1944" i="7"/>
  <c r="X1944" i="7"/>
  <c r="Y1944" i="7"/>
  <c r="W2403" i="7"/>
  <c r="X2403" i="7"/>
  <c r="Y2403" i="7"/>
  <c r="W890" i="7"/>
  <c r="X890" i="7"/>
  <c r="Y890" i="7"/>
  <c r="W1766" i="7"/>
  <c r="X1766" i="7"/>
  <c r="Y1766" i="7"/>
  <c r="W2217" i="7"/>
  <c r="X2217" i="7"/>
  <c r="Y2217" i="7"/>
  <c r="W1177" i="7"/>
  <c r="X1177" i="7"/>
  <c r="Y1177" i="7"/>
  <c r="W5145" i="7"/>
  <c r="X5145" i="7"/>
  <c r="Y5145" i="7"/>
  <c r="W5174" i="7"/>
  <c r="X5174" i="7"/>
  <c r="Y5174" i="7"/>
  <c r="W5414" i="7"/>
  <c r="X5414" i="7"/>
  <c r="Y5414" i="7"/>
  <c r="W1999" i="7"/>
  <c r="X1999" i="7"/>
  <c r="Y1999" i="7"/>
  <c r="W1568" i="7"/>
  <c r="X1568" i="7"/>
  <c r="Y1568" i="7"/>
  <c r="W5130" i="7"/>
  <c r="X5130" i="7"/>
  <c r="Y5130" i="7"/>
  <c r="W4946" i="7"/>
  <c r="X4946" i="7"/>
  <c r="Y4946" i="7"/>
  <c r="W1910" i="7"/>
  <c r="X1910" i="7"/>
  <c r="Y1910" i="7"/>
  <c r="W5587" i="7"/>
  <c r="X5587" i="7"/>
  <c r="Y5587" i="7"/>
  <c r="W1015" i="7"/>
  <c r="X1015" i="7"/>
  <c r="Y1015" i="7"/>
  <c r="W518" i="7"/>
  <c r="X518" i="7"/>
  <c r="Y518" i="7"/>
  <c r="W137" i="7"/>
  <c r="X137" i="7"/>
  <c r="Y137" i="7"/>
  <c r="W5345" i="7"/>
  <c r="X5345" i="7"/>
  <c r="Y5345" i="7"/>
  <c r="W584" i="7"/>
  <c r="X584" i="7"/>
  <c r="Y584" i="7"/>
  <c r="W2185" i="7"/>
  <c r="X2185" i="7"/>
  <c r="Y2185" i="7"/>
  <c r="W5420" i="7"/>
  <c r="X5420" i="7"/>
  <c r="Y5420" i="7"/>
  <c r="W3287" i="7"/>
  <c r="X3287" i="7"/>
  <c r="Y3287" i="7"/>
  <c r="W338" i="7"/>
  <c r="X338" i="7"/>
  <c r="Y338" i="7"/>
  <c r="W225" i="7"/>
  <c r="X225" i="7"/>
  <c r="Y225" i="7"/>
  <c r="W697" i="7"/>
  <c r="X697" i="7"/>
  <c r="Y697" i="7"/>
  <c r="W5694" i="7"/>
  <c r="X5694" i="7"/>
  <c r="Y5694" i="7"/>
  <c r="W4060" i="7"/>
  <c r="X4060" i="7"/>
  <c r="Y4060" i="7"/>
  <c r="W1108" i="7"/>
  <c r="X1108" i="7"/>
  <c r="Y1108" i="7"/>
  <c r="W1171" i="7"/>
  <c r="X1171" i="7"/>
  <c r="Y1171" i="7"/>
  <c r="W2565" i="7"/>
  <c r="X2565" i="7"/>
  <c r="Y2565" i="7"/>
  <c r="W1643" i="7"/>
  <c r="X1643" i="7"/>
  <c r="Y1643" i="7"/>
  <c r="W5151" i="7"/>
  <c r="X5151" i="7"/>
  <c r="Y5151" i="7"/>
  <c r="W453" i="7"/>
  <c r="X453" i="7"/>
  <c r="Y453" i="7"/>
  <c r="W2315" i="7"/>
  <c r="X2315" i="7"/>
  <c r="Y2315" i="7"/>
  <c r="W301" i="7"/>
  <c r="X301" i="7"/>
  <c r="Y301" i="7"/>
  <c r="W2523" i="7"/>
  <c r="X2523" i="7"/>
  <c r="Y2523" i="7"/>
  <c r="W733" i="7"/>
  <c r="X733" i="7"/>
  <c r="Y733" i="7"/>
  <c r="W1742" i="7"/>
  <c r="X1742" i="7"/>
  <c r="Y1742" i="7"/>
  <c r="W480" i="7"/>
  <c r="X480" i="7"/>
  <c r="Y480" i="7"/>
  <c r="W707" i="7"/>
  <c r="X707" i="7"/>
  <c r="Y707" i="7"/>
  <c r="W762" i="7"/>
  <c r="X762" i="7"/>
  <c r="Y762" i="7"/>
  <c r="W2385" i="7"/>
  <c r="X2385" i="7"/>
  <c r="Y2385" i="7"/>
  <c r="W262" i="7"/>
  <c r="X262" i="7"/>
  <c r="Y262" i="7"/>
  <c r="W383" i="7"/>
  <c r="X383" i="7"/>
  <c r="Y383" i="7"/>
  <c r="W4443" i="7"/>
  <c r="X4443" i="7"/>
  <c r="Y4443" i="7"/>
  <c r="W3366" i="7"/>
  <c r="X3366" i="7"/>
  <c r="Y3366" i="7"/>
  <c r="W3773" i="7"/>
  <c r="X3773" i="7"/>
  <c r="Y3773" i="7"/>
  <c r="W3339" i="7"/>
  <c r="X3339" i="7"/>
  <c r="Y3339" i="7"/>
  <c r="W5531" i="7"/>
  <c r="X5531" i="7"/>
  <c r="Y5531" i="7"/>
  <c r="W421" i="7"/>
  <c r="X421" i="7"/>
  <c r="Y421" i="7"/>
  <c r="W1879" i="7"/>
  <c r="X1879" i="7"/>
  <c r="Y1879" i="7"/>
  <c r="W1972" i="7"/>
  <c r="X1972" i="7"/>
  <c r="Y1972" i="7"/>
  <c r="W4690" i="7"/>
  <c r="X4690" i="7"/>
  <c r="Y4690" i="7"/>
  <c r="W4951" i="7"/>
  <c r="X4951" i="7"/>
  <c r="Y4951" i="7"/>
  <c r="W927" i="7"/>
  <c r="X927" i="7"/>
  <c r="Y927" i="7"/>
  <c r="W2198" i="7"/>
  <c r="X2198" i="7"/>
  <c r="Y2198" i="7"/>
  <c r="W4574" i="7"/>
  <c r="X4574" i="7"/>
  <c r="Y4574" i="7"/>
  <c r="W639" i="7"/>
  <c r="X639" i="7"/>
  <c r="Y639" i="7"/>
  <c r="W5725" i="7"/>
  <c r="X5725" i="7"/>
  <c r="Y5725" i="7"/>
  <c r="W2602" i="7"/>
  <c r="X2602" i="7"/>
  <c r="Y2602" i="7"/>
  <c r="W4642" i="7"/>
  <c r="X4642" i="7"/>
  <c r="Y4642" i="7"/>
  <c r="W2777" i="7"/>
  <c r="X2777" i="7"/>
  <c r="Y2777" i="7"/>
  <c r="W1797" i="7"/>
  <c r="X1797" i="7"/>
  <c r="Y1797" i="7"/>
  <c r="W5143" i="7"/>
  <c r="X5143" i="7"/>
  <c r="Y5143" i="7"/>
  <c r="W4661" i="7"/>
  <c r="X4661" i="7"/>
  <c r="Y4661" i="7"/>
  <c r="W979" i="7"/>
  <c r="X979" i="7"/>
  <c r="Y979" i="7"/>
  <c r="W523" i="7"/>
  <c r="X523" i="7"/>
  <c r="Y523" i="7"/>
  <c r="W853" i="7"/>
  <c r="X853" i="7"/>
  <c r="Y853" i="7"/>
  <c r="W3322" i="7"/>
  <c r="X3322" i="7"/>
  <c r="Y3322" i="7"/>
  <c r="W2405" i="7"/>
  <c r="X2405" i="7"/>
  <c r="Y2405" i="7"/>
  <c r="W3187" i="7"/>
  <c r="X3187" i="7"/>
  <c r="Y3187" i="7"/>
  <c r="W5624" i="7"/>
  <c r="X5624" i="7"/>
  <c r="Y5624" i="7"/>
  <c r="W2416" i="7"/>
  <c r="X2416" i="7"/>
  <c r="Y2416" i="7"/>
  <c r="W4306" i="7"/>
  <c r="X4306" i="7"/>
  <c r="Y4306" i="7"/>
  <c r="W1136" i="7"/>
  <c r="X1136" i="7"/>
  <c r="Y1136" i="7"/>
  <c r="W4285" i="7"/>
  <c r="X4285" i="7"/>
  <c r="Y4285" i="7"/>
  <c r="W2974" i="7"/>
  <c r="X2974" i="7"/>
  <c r="Y2974" i="7"/>
  <c r="W3477" i="7"/>
  <c r="X3477" i="7"/>
  <c r="Y3477" i="7"/>
  <c r="W3319" i="7"/>
  <c r="X3319" i="7"/>
  <c r="Y3319" i="7"/>
  <c r="W268" i="7"/>
  <c r="X268" i="7"/>
  <c r="Y268" i="7"/>
  <c r="W5644" i="7"/>
  <c r="X5644" i="7"/>
  <c r="Y5644" i="7"/>
  <c r="W2817" i="7"/>
  <c r="X2817" i="7"/>
  <c r="Y2817" i="7"/>
  <c r="W1331" i="7"/>
  <c r="X1331" i="7"/>
  <c r="Y1331" i="7"/>
  <c r="W106" i="7"/>
  <c r="X106" i="7"/>
  <c r="Y106" i="7"/>
  <c r="W4980" i="7"/>
  <c r="X4980" i="7"/>
  <c r="Y4980" i="7"/>
  <c r="W2617" i="7"/>
  <c r="X2617" i="7"/>
  <c r="Y2617" i="7"/>
  <c r="W254" i="7"/>
  <c r="X254" i="7"/>
  <c r="Y254" i="7"/>
  <c r="W5752" i="7"/>
  <c r="X5752" i="7"/>
  <c r="Y5752" i="7"/>
  <c r="W5730" i="7"/>
  <c r="X5730" i="7"/>
  <c r="Y5730" i="7"/>
  <c r="W5546" i="7"/>
  <c r="X5546" i="7"/>
  <c r="Y5546" i="7"/>
  <c r="W3521" i="7"/>
  <c r="X3521" i="7"/>
  <c r="Y3521" i="7"/>
  <c r="W5223" i="7"/>
  <c r="X5223" i="7"/>
  <c r="Y5223" i="7"/>
  <c r="W1102" i="7"/>
  <c r="X1102" i="7"/>
  <c r="Y1102" i="7"/>
  <c r="W419" i="7"/>
  <c r="X419" i="7"/>
  <c r="Y419" i="7"/>
  <c r="W5676" i="7"/>
  <c r="X5676" i="7"/>
  <c r="Y5676" i="7"/>
  <c r="W2698" i="7"/>
  <c r="X2698" i="7"/>
  <c r="Y2698" i="7"/>
  <c r="W2373" i="7"/>
  <c r="X2373" i="7"/>
  <c r="Y2373" i="7"/>
  <c r="W5358" i="7"/>
  <c r="X5358" i="7"/>
  <c r="Y5358" i="7"/>
  <c r="W5301" i="7"/>
  <c r="X5301" i="7"/>
  <c r="Y5301" i="7"/>
  <c r="W5775" i="7"/>
  <c r="X5775" i="7"/>
  <c r="Y5775" i="7"/>
  <c r="W1630" i="7"/>
  <c r="X1630" i="7"/>
  <c r="Y1630" i="7"/>
  <c r="W4365" i="7"/>
  <c r="X4365" i="7"/>
  <c r="Y4365" i="7"/>
  <c r="W764" i="7"/>
  <c r="X764" i="7"/>
  <c r="Y764" i="7"/>
  <c r="W1728" i="7"/>
  <c r="X1728" i="7"/>
  <c r="Y1728" i="7"/>
  <c r="W69" i="7"/>
  <c r="X69" i="7"/>
  <c r="Y69" i="7"/>
  <c r="W3889" i="7"/>
  <c r="X3889" i="7"/>
  <c r="Y3889" i="7"/>
  <c r="W1385" i="7"/>
  <c r="X1385" i="7"/>
  <c r="Y1385" i="7"/>
  <c r="W4920" i="7"/>
  <c r="X4920" i="7"/>
  <c r="Y4920" i="7"/>
  <c r="W2133" i="7"/>
  <c r="X2133" i="7"/>
  <c r="Y2133" i="7"/>
  <c r="W662" i="7"/>
  <c r="X662" i="7"/>
  <c r="Y662" i="7"/>
  <c r="W2314" i="7"/>
  <c r="X2314" i="7"/>
  <c r="Y2314" i="7"/>
  <c r="W5286" i="7"/>
  <c r="X5286" i="7"/>
  <c r="Y5286" i="7"/>
  <c r="W469" i="7"/>
  <c r="X469" i="7"/>
  <c r="Y469" i="7"/>
  <c r="W3276" i="7"/>
  <c r="X3276" i="7"/>
  <c r="Y3276" i="7"/>
  <c r="W1312" i="7"/>
  <c r="X1312" i="7"/>
  <c r="Y1312" i="7"/>
  <c r="W4369" i="7"/>
  <c r="X4369" i="7"/>
  <c r="Y4369" i="7"/>
  <c r="W199" i="7"/>
  <c r="X199" i="7"/>
  <c r="Y199" i="7"/>
  <c r="W5265" i="7"/>
  <c r="X5265" i="7"/>
  <c r="Y5265" i="7"/>
  <c r="W1072" i="7"/>
  <c r="X1072" i="7"/>
  <c r="Y1072" i="7"/>
  <c r="W5652" i="7"/>
  <c r="X5652" i="7"/>
  <c r="Y5652" i="7"/>
  <c r="W1100" i="7"/>
  <c r="X1100" i="7"/>
  <c r="Y1100" i="7"/>
  <c r="W1427" i="7"/>
  <c r="X1427" i="7"/>
  <c r="Y1427" i="7"/>
  <c r="W2690" i="7"/>
  <c r="X2690" i="7"/>
  <c r="Y2690" i="7"/>
  <c r="W343" i="7"/>
  <c r="X343" i="7"/>
  <c r="Y343" i="7"/>
  <c r="W17" i="7"/>
  <c r="X17" i="7"/>
  <c r="Y17" i="7"/>
  <c r="W652" i="7"/>
  <c r="X652" i="7"/>
  <c r="Y652" i="7"/>
  <c r="W1596" i="7"/>
  <c r="X1596" i="7"/>
  <c r="Y1596" i="7"/>
  <c r="W2113" i="7"/>
  <c r="X2113" i="7"/>
  <c r="Y2113" i="7"/>
  <c r="W5459" i="7"/>
  <c r="X5459" i="7"/>
  <c r="Y5459" i="7"/>
  <c r="W4300" i="7"/>
  <c r="X4300" i="7"/>
  <c r="Y4300" i="7"/>
  <c r="W1432" i="7"/>
  <c r="X1432" i="7"/>
  <c r="Y1432" i="7"/>
  <c r="W4921" i="7"/>
  <c r="X4921" i="7"/>
  <c r="Y4921" i="7"/>
  <c r="W4639" i="7"/>
  <c r="X4639" i="7"/>
  <c r="Y4639" i="7"/>
  <c r="W864" i="7"/>
  <c r="X864" i="7"/>
  <c r="Y864" i="7"/>
  <c r="W5052" i="7"/>
  <c r="X5052" i="7"/>
  <c r="Y5052" i="7"/>
  <c r="W2384" i="7"/>
  <c r="X2384" i="7"/>
  <c r="Y2384" i="7"/>
  <c r="W3551" i="7"/>
  <c r="X3551" i="7"/>
  <c r="Y3551" i="7"/>
  <c r="W4337" i="7"/>
  <c r="X4337" i="7"/>
  <c r="Y4337" i="7"/>
  <c r="W744" i="7"/>
  <c r="X744" i="7"/>
  <c r="Y744" i="7"/>
  <c r="W3587" i="7"/>
  <c r="X3587" i="7"/>
  <c r="Y3587" i="7"/>
  <c r="W401" i="7"/>
  <c r="X401" i="7"/>
  <c r="Y401" i="7"/>
  <c r="W5720" i="7"/>
  <c r="X5720" i="7"/>
  <c r="Y5720" i="7"/>
  <c r="W1062" i="7"/>
  <c r="X1062" i="7"/>
  <c r="Y1062" i="7"/>
  <c r="W1213" i="7"/>
  <c r="X1213" i="7"/>
  <c r="Y1213" i="7"/>
  <c r="W2058" i="7"/>
  <c r="X2058" i="7"/>
  <c r="Y2058" i="7"/>
  <c r="W2132" i="7"/>
  <c r="X2132" i="7"/>
  <c r="Y2132" i="7"/>
  <c r="W795" i="7"/>
  <c r="X795" i="7"/>
  <c r="Y795" i="7"/>
  <c r="W1491" i="7"/>
  <c r="X1491" i="7"/>
  <c r="Y1491" i="7"/>
  <c r="W3351" i="7"/>
  <c r="X3351" i="7"/>
  <c r="Y3351" i="7"/>
  <c r="W1052" i="7"/>
  <c r="X1052" i="7"/>
  <c r="Y1052" i="7"/>
  <c r="W2925" i="7"/>
  <c r="X2925" i="7"/>
  <c r="Y2925" i="7"/>
  <c r="W231" i="7"/>
  <c r="X231" i="7"/>
  <c r="Y231" i="7"/>
  <c r="W1165" i="7"/>
  <c r="X1165" i="7"/>
  <c r="Y1165" i="7"/>
  <c r="W1094" i="7"/>
  <c r="X1094" i="7"/>
  <c r="Y1094" i="7"/>
  <c r="W1707" i="7"/>
  <c r="X1707" i="7"/>
  <c r="Y1707" i="7"/>
  <c r="W1148" i="7"/>
  <c r="X1148" i="7"/>
  <c r="Y1148" i="7"/>
  <c r="W4711" i="7"/>
  <c r="X4711" i="7"/>
  <c r="Y4711" i="7"/>
  <c r="W925" i="7"/>
  <c r="X925" i="7"/>
  <c r="Y925" i="7"/>
  <c r="W1759" i="7"/>
  <c r="X1759" i="7"/>
  <c r="Y1759" i="7"/>
  <c r="W4486" i="7"/>
  <c r="X4486" i="7"/>
  <c r="Y4486" i="7"/>
  <c r="W18" i="7"/>
  <c r="X18" i="7"/>
  <c r="Y18" i="7"/>
  <c r="W264" i="7"/>
  <c r="X264" i="7"/>
  <c r="Y264" i="7"/>
  <c r="W3529" i="7"/>
  <c r="X3529" i="7"/>
  <c r="Y3529" i="7"/>
  <c r="W3934" i="7"/>
  <c r="X3934" i="7"/>
  <c r="Y3934" i="7"/>
  <c r="W711" i="7"/>
  <c r="X711" i="7"/>
  <c r="Y711" i="7"/>
  <c r="W2161" i="7"/>
  <c r="X2161" i="7"/>
  <c r="Y2161" i="7"/>
  <c r="W548" i="7"/>
  <c r="X548" i="7"/>
  <c r="Y548" i="7"/>
  <c r="W4224" i="7"/>
  <c r="X4224" i="7"/>
  <c r="Y4224" i="7"/>
  <c r="W1534" i="7"/>
  <c r="X1534" i="7"/>
  <c r="Y1534" i="7"/>
  <c r="W1041" i="7"/>
  <c r="X1041" i="7"/>
  <c r="Y1041" i="7"/>
  <c r="W1841" i="7"/>
  <c r="X1841" i="7"/>
  <c r="Y1841" i="7"/>
  <c r="W440" i="7"/>
  <c r="X440" i="7"/>
  <c r="Y440" i="7"/>
  <c r="W651" i="7"/>
  <c r="X651" i="7"/>
  <c r="Y651" i="7"/>
  <c r="W2768" i="7"/>
  <c r="X2768" i="7"/>
  <c r="Y2768" i="7"/>
  <c r="W741" i="7"/>
  <c r="X741" i="7"/>
  <c r="Y741" i="7"/>
  <c r="W3739" i="7"/>
  <c r="X3739" i="7"/>
  <c r="Y3739" i="7"/>
  <c r="W2688" i="7"/>
  <c r="X2688" i="7"/>
  <c r="Y2688" i="7"/>
  <c r="W880" i="7"/>
  <c r="X880" i="7"/>
  <c r="Y880" i="7"/>
  <c r="W2049" i="7"/>
  <c r="X2049" i="7"/>
  <c r="Y2049" i="7"/>
  <c r="W576" i="7"/>
  <c r="X576" i="7"/>
  <c r="Y576" i="7"/>
  <c r="W1574" i="7"/>
  <c r="X1574" i="7"/>
  <c r="Y1574" i="7"/>
  <c r="W3709" i="7"/>
  <c r="X3709" i="7"/>
  <c r="Y3709" i="7"/>
  <c r="W1510" i="7"/>
  <c r="X1510" i="7"/>
  <c r="Y1510" i="7"/>
  <c r="W2450" i="7"/>
  <c r="X2450" i="7"/>
  <c r="Y2450" i="7"/>
  <c r="W4791" i="7"/>
  <c r="X4791" i="7"/>
  <c r="Y4791" i="7"/>
  <c r="W4971" i="7"/>
  <c r="X4971" i="7"/>
  <c r="Y4971" i="7"/>
  <c r="W3969" i="7"/>
  <c r="X3969" i="7"/>
  <c r="Y3969" i="7"/>
  <c r="W5205" i="7"/>
  <c r="X5205" i="7"/>
  <c r="Y5205" i="7"/>
  <c r="W4879" i="7"/>
  <c r="X4879" i="7"/>
  <c r="Y4879" i="7"/>
  <c r="W4844" i="7"/>
  <c r="X4844" i="7"/>
  <c r="Y4844" i="7"/>
  <c r="W3598" i="7"/>
  <c r="X3598" i="7"/>
  <c r="Y3598" i="7"/>
  <c r="W5148" i="7"/>
  <c r="X5148" i="7"/>
  <c r="Y5148" i="7"/>
  <c r="W8" i="7"/>
  <c r="X8" i="7"/>
  <c r="Y8" i="7"/>
  <c r="W5736" i="7"/>
  <c r="X5736" i="7"/>
  <c r="Y5736" i="7"/>
  <c r="W1747" i="7"/>
  <c r="X1747" i="7"/>
  <c r="Y1747" i="7"/>
  <c r="W2917" i="7"/>
  <c r="X2917" i="7"/>
  <c r="Y2917" i="7"/>
  <c r="W1047" i="7"/>
  <c r="X1047" i="7"/>
  <c r="Y1047" i="7"/>
  <c r="W1172" i="7"/>
  <c r="X1172" i="7"/>
  <c r="Y1172" i="7"/>
  <c r="W625" i="7"/>
  <c r="X625" i="7"/>
  <c r="Y625" i="7"/>
  <c r="W5238" i="7"/>
  <c r="X5238" i="7"/>
  <c r="Y5238" i="7"/>
  <c r="W5147" i="7"/>
  <c r="X5147" i="7"/>
  <c r="Y5147" i="7"/>
  <c r="W5150" i="7"/>
  <c r="X5150" i="7"/>
  <c r="Y5150" i="7"/>
  <c r="W2250" i="7"/>
  <c r="X2250" i="7"/>
  <c r="Y2250" i="7"/>
  <c r="W949" i="7"/>
  <c r="X949" i="7"/>
  <c r="Y949" i="7"/>
  <c r="W4597" i="7"/>
  <c r="X4597" i="7"/>
  <c r="Y4597" i="7"/>
  <c r="W5684" i="7"/>
  <c r="X5684" i="7"/>
  <c r="Y5684" i="7"/>
  <c r="W1644" i="7"/>
  <c r="X1644" i="7"/>
  <c r="Y1644" i="7"/>
  <c r="W99" i="7"/>
  <c r="X99" i="7"/>
  <c r="Y99" i="7"/>
  <c r="W5477" i="7"/>
  <c r="X5477" i="7"/>
  <c r="Y5477" i="7"/>
  <c r="W2399" i="7"/>
  <c r="X2399" i="7"/>
  <c r="Y2399" i="7"/>
  <c r="W4080" i="7"/>
  <c r="X4080" i="7"/>
  <c r="Y4080" i="7"/>
  <c r="W311" i="7"/>
  <c r="X311" i="7"/>
  <c r="Y311" i="7"/>
  <c r="W276" i="7"/>
  <c r="X276" i="7"/>
  <c r="Y276" i="7"/>
  <c r="W274" i="7"/>
  <c r="X274" i="7"/>
  <c r="Y274" i="7"/>
  <c r="W585" i="7"/>
  <c r="X585" i="7"/>
  <c r="Y585" i="7"/>
  <c r="W784" i="7"/>
  <c r="X784" i="7"/>
  <c r="Y784" i="7"/>
  <c r="W4876" i="7"/>
  <c r="X4876" i="7"/>
  <c r="Y4876" i="7"/>
  <c r="W3576" i="7"/>
  <c r="X3576" i="7"/>
  <c r="Y3576" i="7"/>
  <c r="W5609" i="7"/>
  <c r="X5609" i="7"/>
  <c r="Y5609" i="7"/>
  <c r="W148" i="7"/>
  <c r="X148" i="7"/>
  <c r="Y148" i="7"/>
  <c r="W552" i="7"/>
  <c r="X552" i="7"/>
  <c r="Y552" i="7"/>
  <c r="W574" i="7"/>
  <c r="X574" i="7"/>
  <c r="Y574" i="7"/>
  <c r="W5768" i="7"/>
  <c r="X5768" i="7"/>
  <c r="Y5768" i="7"/>
  <c r="W424" i="7"/>
  <c r="X424" i="7"/>
  <c r="Y424" i="7"/>
  <c r="W3323" i="7"/>
  <c r="X3323" i="7"/>
  <c r="Y3323" i="7"/>
  <c r="W5289" i="7"/>
  <c r="X5289" i="7"/>
  <c r="Y5289" i="7"/>
  <c r="W5646" i="7"/>
  <c r="X5646" i="7"/>
  <c r="Y5646" i="7"/>
  <c r="W1793" i="7"/>
  <c r="X1793" i="7"/>
  <c r="Y1793" i="7"/>
  <c r="W3197" i="7"/>
  <c r="X3197" i="7"/>
  <c r="Y3197" i="7"/>
  <c r="W4221" i="7"/>
  <c r="X4221" i="7"/>
  <c r="Y4221" i="7"/>
  <c r="W3114" i="7"/>
  <c r="X3114" i="7"/>
  <c r="Y3114" i="7"/>
  <c r="W1271" i="7"/>
  <c r="X1271" i="7"/>
  <c r="Y1271" i="7"/>
  <c r="W5116" i="7"/>
  <c r="X5116" i="7"/>
  <c r="Y5116" i="7"/>
  <c r="W4675" i="7"/>
  <c r="X4675" i="7"/>
  <c r="Y4675" i="7"/>
  <c r="W5427" i="7"/>
  <c r="X5427" i="7"/>
  <c r="Y5427" i="7"/>
  <c r="W918" i="7"/>
  <c r="X918" i="7"/>
  <c r="Y918" i="7"/>
  <c r="W5473" i="7"/>
  <c r="X5473" i="7"/>
  <c r="Y5473" i="7"/>
  <c r="W4408" i="7"/>
  <c r="X4408" i="7"/>
  <c r="Y4408" i="7"/>
  <c r="W4692" i="7"/>
  <c r="X4692" i="7"/>
  <c r="Y4692" i="7"/>
  <c r="W2584" i="7"/>
  <c r="X2584" i="7"/>
  <c r="Y2584" i="7"/>
  <c r="W89" i="7"/>
  <c r="X89" i="7"/>
  <c r="Y89" i="7"/>
  <c r="W1816" i="7"/>
  <c r="X1816" i="7"/>
  <c r="Y1816" i="7"/>
  <c r="W4975" i="7"/>
  <c r="X4975" i="7"/>
  <c r="Y4975" i="7"/>
  <c r="W2020" i="7"/>
  <c r="X2020" i="7"/>
  <c r="Y2020" i="7"/>
  <c r="W5629" i="7"/>
  <c r="X5629" i="7"/>
  <c r="Y5629" i="7"/>
  <c r="W5088" i="7"/>
  <c r="X5088" i="7"/>
  <c r="Y5088" i="7"/>
  <c r="W4181" i="7"/>
  <c r="X4181" i="7"/>
  <c r="Y4181" i="7"/>
  <c r="W960" i="7"/>
  <c r="X960" i="7"/>
  <c r="Y960" i="7"/>
  <c r="W3071" i="7"/>
  <c r="X3071" i="7"/>
  <c r="Y3071" i="7"/>
  <c r="W315" i="7"/>
  <c r="X315" i="7"/>
  <c r="Y315" i="7"/>
  <c r="W1367" i="7"/>
  <c r="X1367" i="7"/>
  <c r="Y1367" i="7"/>
  <c r="W2746" i="7"/>
  <c r="X2746" i="7"/>
  <c r="Y2746" i="7"/>
  <c r="W738" i="7"/>
  <c r="X738" i="7"/>
  <c r="Y738" i="7"/>
  <c r="W355" i="7"/>
  <c r="X355" i="7"/>
  <c r="Y355" i="7"/>
  <c r="W1005" i="7"/>
  <c r="X1005" i="7"/>
  <c r="Y1005" i="7"/>
  <c r="W43" i="7"/>
  <c r="X43" i="7"/>
  <c r="Y43" i="7"/>
  <c r="W3480" i="7"/>
  <c r="X3480" i="7"/>
  <c r="Y3480" i="7"/>
  <c r="W910" i="7"/>
  <c r="X910" i="7"/>
  <c r="Y910" i="7"/>
  <c r="W1087" i="7"/>
  <c r="X1087" i="7"/>
  <c r="Y1087" i="7"/>
  <c r="W5686" i="7"/>
  <c r="X5686" i="7"/>
  <c r="Y5686" i="7"/>
  <c r="W404" i="7"/>
  <c r="X404" i="7"/>
  <c r="Y404" i="7"/>
  <c r="W2636" i="7"/>
  <c r="X2636" i="7"/>
  <c r="Y2636" i="7"/>
  <c r="W1035" i="7"/>
  <c r="X1035" i="7"/>
  <c r="Y1035" i="7"/>
  <c r="W742" i="7"/>
  <c r="X742" i="7"/>
  <c r="Y742" i="7"/>
  <c r="W2461" i="7"/>
  <c r="X2461" i="7"/>
  <c r="Y2461" i="7"/>
  <c r="W194" i="7"/>
  <c r="X194" i="7"/>
  <c r="Y194" i="7"/>
  <c r="W681" i="7"/>
  <c r="X681" i="7"/>
  <c r="Y681" i="7"/>
  <c r="W1962" i="7"/>
  <c r="X1962" i="7"/>
  <c r="Y1962" i="7"/>
  <c r="W2988" i="7"/>
  <c r="X2988" i="7"/>
  <c r="Y2988" i="7"/>
  <c r="W2488" i="7"/>
  <c r="X2488" i="7"/>
  <c r="Y2488" i="7"/>
  <c r="W2483" i="7"/>
  <c r="X2483" i="7"/>
  <c r="Y2483" i="7"/>
  <c r="W5125" i="7"/>
  <c r="X5125" i="7"/>
  <c r="Y5125" i="7"/>
  <c r="W3315" i="7"/>
  <c r="X3315" i="7"/>
  <c r="Y3315" i="7"/>
  <c r="W750" i="7"/>
  <c r="X750" i="7"/>
  <c r="Y750" i="7"/>
  <c r="W5564" i="7"/>
  <c r="X5564" i="7"/>
  <c r="Y5564" i="7"/>
  <c r="W5766" i="7"/>
  <c r="X5766" i="7"/>
  <c r="Y5766" i="7"/>
  <c r="W4356" i="7"/>
  <c r="X4356" i="7"/>
  <c r="Y4356" i="7"/>
  <c r="W84" i="7"/>
  <c r="X84" i="7"/>
  <c r="Y84" i="7"/>
  <c r="W4862" i="7"/>
  <c r="X4862" i="7"/>
  <c r="Y4862" i="7"/>
  <c r="W5428" i="7"/>
  <c r="X5428" i="7"/>
  <c r="Y5428" i="7"/>
  <c r="W4995" i="7"/>
  <c r="X4995" i="7"/>
  <c r="Y4995" i="7"/>
  <c r="W2333" i="7"/>
  <c r="X2333" i="7"/>
  <c r="Y2333" i="7"/>
  <c r="W1049" i="7"/>
  <c r="X1049" i="7"/>
  <c r="Y1049" i="7"/>
  <c r="W2243" i="7"/>
  <c r="X2243" i="7"/>
  <c r="Y2243" i="7"/>
  <c r="W3768" i="7"/>
  <c r="X3768" i="7"/>
  <c r="Y3768" i="7"/>
  <c r="W4784" i="7"/>
  <c r="X4784" i="7"/>
  <c r="Y4784" i="7"/>
  <c r="W406" i="7"/>
  <c r="X406" i="7"/>
  <c r="Y406" i="7"/>
  <c r="W4228" i="7"/>
  <c r="X4228" i="7"/>
  <c r="Y4228" i="7"/>
  <c r="W5327" i="7"/>
  <c r="X5327" i="7"/>
  <c r="Y5327" i="7"/>
  <c r="W1689" i="7"/>
  <c r="X1689" i="7"/>
  <c r="Y1689" i="7"/>
  <c r="W3685" i="7"/>
  <c r="X3685" i="7"/>
  <c r="Y3685" i="7"/>
  <c r="W5261" i="7"/>
  <c r="X5261" i="7"/>
  <c r="Y5261" i="7"/>
  <c r="W5621" i="7"/>
  <c r="X5621" i="7"/>
  <c r="Y5621" i="7"/>
  <c r="W537" i="7"/>
  <c r="X537" i="7"/>
  <c r="Y537" i="7"/>
  <c r="W5556" i="7"/>
  <c r="X5556" i="7"/>
  <c r="Y5556" i="7"/>
  <c r="W353" i="7"/>
  <c r="X353" i="7"/>
  <c r="Y353" i="7"/>
  <c r="W1256" i="7"/>
  <c r="X1256" i="7"/>
  <c r="Y1256" i="7"/>
  <c r="W1674" i="7"/>
  <c r="X1674" i="7"/>
  <c r="Y1674" i="7"/>
  <c r="W1121" i="7"/>
  <c r="X1121" i="7"/>
  <c r="Y1121" i="7"/>
  <c r="W1549" i="7"/>
  <c r="X1549" i="7"/>
  <c r="Y1549" i="7"/>
  <c r="W820" i="7"/>
  <c r="X820" i="7"/>
  <c r="Y820" i="7"/>
  <c r="W1825" i="7"/>
  <c r="X1825" i="7"/>
  <c r="Y1825" i="7"/>
  <c r="W1378" i="7"/>
  <c r="X1378" i="7"/>
  <c r="Y1378" i="7"/>
  <c r="W1713" i="7"/>
  <c r="X1713" i="7"/>
  <c r="Y1713" i="7"/>
  <c r="W165" i="7"/>
  <c r="X165" i="7"/>
  <c r="Y165" i="7"/>
  <c r="W1853" i="7"/>
  <c r="X1853" i="7"/>
  <c r="Y1853" i="7"/>
  <c r="W996" i="7"/>
  <c r="X996" i="7"/>
  <c r="Y996" i="7"/>
  <c r="W2427" i="7"/>
  <c r="X2427" i="7"/>
  <c r="Y2427" i="7"/>
  <c r="W1075" i="7"/>
  <c r="X1075" i="7"/>
  <c r="Y1075" i="7"/>
  <c r="W969" i="7"/>
  <c r="X969" i="7"/>
  <c r="Y969" i="7"/>
  <c r="W5434" i="7"/>
  <c r="X5434" i="7"/>
  <c r="Y5434" i="7"/>
  <c r="W1987" i="7"/>
  <c r="X1987" i="7"/>
  <c r="Y1987" i="7"/>
  <c r="W3000" i="7"/>
  <c r="X3000" i="7"/>
  <c r="Y3000" i="7"/>
  <c r="W5169" i="7"/>
  <c r="X5169" i="7"/>
  <c r="Y5169" i="7"/>
  <c r="W3374" i="7"/>
  <c r="X3374" i="7"/>
  <c r="Y3374" i="7"/>
  <c r="W2446" i="7"/>
  <c r="X2446" i="7"/>
  <c r="Y2446" i="7"/>
  <c r="W508" i="7"/>
  <c r="X508" i="7"/>
  <c r="Y508" i="7"/>
  <c r="W1692" i="7"/>
  <c r="X1692" i="7"/>
  <c r="Y1692" i="7"/>
  <c r="W903" i="7"/>
  <c r="X903" i="7"/>
  <c r="Y903" i="7"/>
  <c r="W1885" i="7"/>
  <c r="X1885" i="7"/>
  <c r="Y1885" i="7"/>
  <c r="W1344" i="7"/>
  <c r="X1344" i="7"/>
  <c r="Y1344" i="7"/>
  <c r="W4492" i="7"/>
  <c r="X4492" i="7"/>
  <c r="Y4492" i="7"/>
  <c r="W5247" i="7"/>
  <c r="X5247" i="7"/>
  <c r="Y5247" i="7"/>
  <c r="W4822" i="7"/>
  <c r="X4822" i="7"/>
  <c r="Y4822" i="7"/>
  <c r="W4761" i="7"/>
  <c r="X4761" i="7"/>
  <c r="Y4761" i="7"/>
  <c r="W2268" i="7"/>
  <c r="X2268" i="7"/>
  <c r="Y2268" i="7"/>
  <c r="W1621" i="7"/>
  <c r="X1621" i="7"/>
  <c r="Y1621" i="7"/>
  <c r="W4579" i="7"/>
  <c r="X4579" i="7"/>
  <c r="Y4579" i="7"/>
  <c r="W3825" i="7"/>
  <c r="X3825" i="7"/>
  <c r="Y3825" i="7"/>
  <c r="W356" i="7"/>
  <c r="X356" i="7"/>
  <c r="Y356" i="7"/>
  <c r="W393" i="7"/>
  <c r="X393" i="7"/>
  <c r="Y393" i="7"/>
  <c r="W699" i="7"/>
  <c r="X699" i="7"/>
  <c r="Y699" i="7"/>
  <c r="W2920" i="7"/>
  <c r="X2920" i="7"/>
  <c r="Y2920" i="7"/>
  <c r="W948" i="7"/>
  <c r="X948" i="7"/>
  <c r="Y948" i="7"/>
  <c r="W4499" i="7"/>
  <c r="X4499" i="7"/>
  <c r="Y4499" i="7"/>
  <c r="W4969" i="7"/>
  <c r="X4969" i="7"/>
  <c r="Y4969" i="7"/>
  <c r="W692" i="7"/>
  <c r="X692" i="7"/>
  <c r="Y692" i="7"/>
  <c r="W4794" i="7"/>
  <c r="X4794" i="7"/>
  <c r="Y4794" i="7"/>
  <c r="W3155" i="7"/>
  <c r="X3155" i="7"/>
  <c r="Y3155" i="7"/>
  <c r="W695" i="7"/>
  <c r="X695" i="7"/>
  <c r="Y695" i="7"/>
  <c r="W964" i="7"/>
  <c r="X964" i="7"/>
  <c r="Y964" i="7"/>
  <c r="W376" i="7"/>
  <c r="X376" i="7"/>
  <c r="Y376" i="7"/>
  <c r="W387" i="7"/>
  <c r="X387" i="7"/>
  <c r="Y387" i="7"/>
  <c r="W1509" i="7"/>
  <c r="X1509" i="7"/>
  <c r="Y1509" i="7"/>
  <c r="W1691" i="7"/>
  <c r="X1691" i="7"/>
  <c r="Y1691" i="7"/>
  <c r="W4259" i="7"/>
  <c r="X4259" i="7"/>
  <c r="Y4259" i="7"/>
  <c r="W4441" i="7"/>
  <c r="X4441" i="7"/>
  <c r="Y4441" i="7"/>
  <c r="W2802" i="7"/>
  <c r="X2802" i="7"/>
  <c r="Y2802" i="7"/>
  <c r="W2923" i="7"/>
  <c r="X2923" i="7"/>
  <c r="Y2923" i="7"/>
  <c r="W2492" i="7"/>
  <c r="X2492" i="7"/>
  <c r="Y2492" i="7"/>
  <c r="W1533" i="7"/>
  <c r="X1533" i="7"/>
  <c r="Y1533" i="7"/>
  <c r="W3270" i="7"/>
  <c r="X3270" i="7"/>
  <c r="Y3270" i="7"/>
  <c r="W2503" i="7"/>
  <c r="X2503" i="7"/>
  <c r="Y2503" i="7"/>
  <c r="W58" i="7"/>
  <c r="X58" i="7"/>
  <c r="Y58" i="7"/>
  <c r="W4882" i="7"/>
  <c r="X4882" i="7"/>
  <c r="Y4882" i="7"/>
  <c r="W2308" i="7"/>
  <c r="X2308" i="7"/>
  <c r="Y2308" i="7"/>
  <c r="W1470" i="7"/>
  <c r="X1470" i="7"/>
  <c r="Y1470" i="7"/>
  <c r="W4728" i="7"/>
  <c r="X4728" i="7"/>
  <c r="Y4728" i="7"/>
  <c r="W306" i="7"/>
  <c r="X306" i="7"/>
  <c r="Y306" i="7"/>
  <c r="W1211" i="7"/>
  <c r="X1211" i="7"/>
  <c r="Y1211" i="7"/>
  <c r="W210" i="7"/>
  <c r="X210" i="7"/>
  <c r="Y210" i="7"/>
  <c r="W2738" i="7"/>
  <c r="X2738" i="7"/>
  <c r="Y2738" i="7"/>
  <c r="W4974" i="7"/>
  <c r="X4974" i="7"/>
  <c r="Y4974" i="7"/>
  <c r="W3950" i="7"/>
  <c r="X3950" i="7"/>
  <c r="Y3950" i="7"/>
  <c r="W5560" i="7"/>
  <c r="X5560" i="7"/>
  <c r="Y5560" i="7"/>
  <c r="W1057" i="7"/>
  <c r="X1057" i="7"/>
  <c r="Y1057" i="7"/>
  <c r="W5167" i="7"/>
  <c r="X5167" i="7"/>
  <c r="Y5167" i="7"/>
  <c r="W3027" i="7"/>
  <c r="X3027" i="7"/>
  <c r="Y3027" i="7"/>
  <c r="W1468" i="7"/>
  <c r="X1468" i="7"/>
  <c r="Y1468" i="7"/>
  <c r="W1091" i="7"/>
  <c r="X1091" i="7"/>
  <c r="Y1091" i="7"/>
  <c r="W606" i="7"/>
  <c r="X606" i="7"/>
  <c r="Y606" i="7"/>
  <c r="W713" i="7"/>
  <c r="X713" i="7"/>
  <c r="Y713" i="7"/>
  <c r="W1675" i="7"/>
  <c r="X1675" i="7"/>
  <c r="Y1675" i="7"/>
  <c r="W614" i="7"/>
  <c r="X614" i="7"/>
  <c r="Y614" i="7"/>
  <c r="W4295" i="7"/>
  <c r="X4295" i="7"/>
  <c r="Y4295" i="7"/>
  <c r="W1228" i="7"/>
  <c r="X1228" i="7"/>
  <c r="Y1228" i="7"/>
  <c r="W5711" i="7"/>
  <c r="X5711" i="7"/>
  <c r="Y5711" i="7"/>
  <c r="W5601" i="7"/>
  <c r="X5601" i="7"/>
  <c r="Y5601" i="7"/>
  <c r="W1824" i="7"/>
  <c r="X1824" i="7"/>
  <c r="Y1824" i="7"/>
  <c r="W3050" i="7"/>
  <c r="X3050" i="7"/>
  <c r="Y3050" i="7"/>
  <c r="W1922" i="7"/>
  <c r="X1922" i="7"/>
  <c r="Y1922" i="7"/>
  <c r="W1107" i="7"/>
  <c r="X1107" i="7"/>
  <c r="Y1107" i="7"/>
  <c r="W1096" i="7"/>
  <c r="X1096" i="7"/>
  <c r="Y1096" i="7"/>
  <c r="W4811" i="7"/>
  <c r="X4811" i="7"/>
  <c r="Y4811" i="7"/>
  <c r="W4643" i="7"/>
  <c r="X4643" i="7"/>
  <c r="Y4643" i="7"/>
  <c r="W4311" i="7"/>
  <c r="X4311" i="7"/>
  <c r="Y4311" i="7"/>
  <c r="W5478" i="7"/>
  <c r="X5478" i="7"/>
  <c r="Y5478" i="7"/>
  <c r="W5033" i="7"/>
  <c r="X5033" i="7"/>
  <c r="Y5033" i="7"/>
  <c r="W3491" i="7"/>
  <c r="X3491" i="7"/>
  <c r="Y3491" i="7"/>
  <c r="W4507" i="7"/>
  <c r="X4507" i="7"/>
  <c r="Y4507" i="7"/>
  <c r="W5055" i="7"/>
  <c r="X5055" i="7"/>
  <c r="Y5055" i="7"/>
  <c r="W4274" i="7"/>
  <c r="X4274" i="7"/>
  <c r="Y4274" i="7"/>
  <c r="W525" i="7"/>
  <c r="X525" i="7"/>
  <c r="Y525" i="7"/>
  <c r="W4340" i="7"/>
  <c r="X4340" i="7"/>
  <c r="Y4340" i="7"/>
  <c r="W3449" i="7"/>
  <c r="X3449" i="7"/>
  <c r="Y3449" i="7"/>
  <c r="W4762" i="7"/>
  <c r="X4762" i="7"/>
  <c r="Y4762" i="7"/>
  <c r="W5260" i="7"/>
  <c r="X5260" i="7"/>
  <c r="Y5260" i="7"/>
  <c r="W961" i="7"/>
  <c r="X961" i="7"/>
  <c r="Y961" i="7"/>
  <c r="W5375" i="7"/>
  <c r="X5375" i="7"/>
  <c r="Y5375" i="7"/>
  <c r="W316" i="7"/>
  <c r="X316" i="7"/>
  <c r="Y316" i="7"/>
  <c r="W1554" i="7"/>
  <c r="X1554" i="7"/>
  <c r="Y1554" i="7"/>
  <c r="W801" i="7"/>
  <c r="X801" i="7"/>
  <c r="Y801" i="7"/>
  <c r="W881" i="7"/>
  <c r="X881" i="7"/>
  <c r="Y881" i="7"/>
  <c r="W1021" i="7"/>
  <c r="X1021" i="7"/>
  <c r="Y1021" i="7"/>
  <c r="W5650" i="7"/>
  <c r="X5650" i="7"/>
  <c r="Y5650" i="7"/>
  <c r="W4591" i="7"/>
  <c r="X4591" i="7"/>
  <c r="Y4591" i="7"/>
  <c r="W3454" i="7"/>
  <c r="X3454" i="7"/>
  <c r="Y3454" i="7"/>
  <c r="W4734" i="7"/>
  <c r="X4734" i="7"/>
  <c r="Y4734" i="7"/>
  <c r="W2835" i="7"/>
  <c r="X2835" i="7"/>
  <c r="Y2835" i="7"/>
  <c r="W5144" i="7"/>
  <c r="X5144" i="7"/>
  <c r="Y5144" i="7"/>
  <c r="W3742" i="7"/>
  <c r="X3742" i="7"/>
  <c r="Y3742" i="7"/>
  <c r="W3517" i="7"/>
  <c r="X3517" i="7"/>
  <c r="Y3517" i="7"/>
  <c r="W5649" i="7"/>
  <c r="X5649" i="7"/>
  <c r="Y5649" i="7"/>
  <c r="W3135" i="7"/>
  <c r="X3135" i="7"/>
  <c r="Y3135" i="7"/>
  <c r="W4014" i="7"/>
  <c r="X4014" i="7"/>
  <c r="Y4014" i="7"/>
  <c r="W3581" i="7"/>
  <c r="X3581" i="7"/>
  <c r="Y3581" i="7"/>
  <c r="W2674" i="7"/>
  <c r="X2674" i="7"/>
  <c r="Y2674" i="7"/>
  <c r="W76" i="7"/>
  <c r="X76" i="7"/>
  <c r="Y76" i="7"/>
  <c r="W2728" i="7"/>
  <c r="X2728" i="7"/>
  <c r="Y2728" i="7"/>
  <c r="W2878" i="7"/>
  <c r="X2878" i="7"/>
  <c r="Y2878" i="7"/>
  <c r="W4372" i="7"/>
  <c r="X4372" i="7"/>
  <c r="Y4372" i="7"/>
  <c r="W1923" i="7"/>
  <c r="X1923" i="7"/>
  <c r="Y1923" i="7"/>
  <c r="W5456" i="7"/>
  <c r="X5456" i="7"/>
  <c r="Y5456" i="7"/>
  <c r="W4658" i="7"/>
  <c r="X4658" i="7"/>
  <c r="Y4658" i="7"/>
  <c r="W4899" i="7"/>
  <c r="X4899" i="7"/>
  <c r="Y4899" i="7"/>
  <c r="W2246" i="7"/>
  <c r="X2246" i="7"/>
  <c r="Y2246" i="7"/>
  <c r="W931" i="7"/>
  <c r="X931" i="7"/>
  <c r="Y931" i="7"/>
  <c r="W1799" i="7"/>
  <c r="X1799" i="7"/>
  <c r="Y1799" i="7"/>
  <c r="W5142" i="7"/>
  <c r="X5142" i="7"/>
  <c r="Y5142" i="7"/>
  <c r="W5470" i="7"/>
  <c r="X5470" i="7"/>
  <c r="Y5470" i="7"/>
  <c r="W4898" i="7"/>
  <c r="X4898" i="7"/>
  <c r="Y4898" i="7"/>
  <c r="W1553" i="7"/>
  <c r="X1553" i="7"/>
  <c r="Y1553" i="7"/>
  <c r="W3579" i="7"/>
  <c r="X3579" i="7"/>
  <c r="Y3579" i="7"/>
  <c r="W2404" i="7"/>
  <c r="X2404" i="7"/>
  <c r="Y2404" i="7"/>
  <c r="W4175" i="7"/>
  <c r="X4175" i="7"/>
  <c r="Y4175" i="7"/>
  <c r="W4567" i="7"/>
  <c r="X4567" i="7"/>
  <c r="Y4567" i="7"/>
  <c r="W1838" i="7"/>
  <c r="X1838" i="7"/>
  <c r="Y1838" i="7"/>
  <c r="W44" i="7"/>
  <c r="X44" i="7"/>
  <c r="Y44" i="7"/>
  <c r="W3753" i="7"/>
  <c r="X3753" i="7"/>
  <c r="Y3753" i="7"/>
  <c r="W2326" i="7"/>
  <c r="X2326" i="7"/>
  <c r="Y2326" i="7"/>
  <c r="W1671" i="7"/>
  <c r="X1671" i="7"/>
  <c r="Y1671" i="7"/>
  <c r="W127" i="7"/>
  <c r="X127" i="7"/>
  <c r="Y127" i="7"/>
  <c r="W1061" i="7"/>
  <c r="X1061" i="7"/>
  <c r="Y1061" i="7"/>
  <c r="W2726" i="7"/>
  <c r="X2726" i="7"/>
  <c r="Y2726" i="7"/>
  <c r="W5064" i="7"/>
  <c r="X5064" i="7"/>
  <c r="Y5064" i="7"/>
  <c r="W2106" i="7"/>
  <c r="X2106" i="7"/>
  <c r="Y2106" i="7"/>
  <c r="W3805" i="7"/>
  <c r="X3805" i="7"/>
  <c r="Y3805" i="7"/>
  <c r="W1384" i="7"/>
  <c r="X1384" i="7"/>
  <c r="Y1384" i="7"/>
  <c r="W1809" i="7"/>
  <c r="X1809" i="7"/>
  <c r="Y1809" i="7"/>
  <c r="W1583" i="7"/>
  <c r="X1583" i="7"/>
  <c r="Y1583" i="7"/>
  <c r="W2959" i="7"/>
  <c r="X2959" i="7"/>
  <c r="Y2959" i="7"/>
  <c r="W4956" i="7"/>
  <c r="X4956" i="7"/>
  <c r="Y4956" i="7"/>
  <c r="W366" i="7"/>
  <c r="X366" i="7"/>
  <c r="Y366" i="7"/>
  <c r="W5390" i="7"/>
  <c r="X5390" i="7"/>
  <c r="Y5390" i="7"/>
  <c r="W1159" i="7"/>
  <c r="X1159" i="7"/>
  <c r="Y1159" i="7"/>
  <c r="W2005" i="7"/>
  <c r="X2005" i="7"/>
  <c r="Y2005" i="7"/>
  <c r="W2355" i="7"/>
  <c r="X2355" i="7"/>
  <c r="Y2355" i="7"/>
  <c r="W1731" i="7"/>
  <c r="X1731" i="7"/>
  <c r="Y1731" i="7"/>
  <c r="W676" i="7"/>
  <c r="X676" i="7"/>
  <c r="Y676" i="7"/>
  <c r="W1093" i="7"/>
  <c r="X1093" i="7"/>
  <c r="Y1093" i="7"/>
  <c r="W5599" i="7"/>
  <c r="X5599" i="7"/>
  <c r="Y5599" i="7"/>
  <c r="W1664" i="7"/>
  <c r="X1664" i="7"/>
  <c r="Y1664" i="7"/>
  <c r="W4963" i="7"/>
  <c r="X4963" i="7"/>
  <c r="Y4963" i="7"/>
  <c r="W4815" i="7"/>
  <c r="X4815" i="7"/>
  <c r="Y4815" i="7"/>
  <c r="W565" i="7"/>
  <c r="X565" i="7"/>
  <c r="Y565" i="7"/>
  <c r="W1368" i="7"/>
  <c r="X1368" i="7"/>
  <c r="Y1368" i="7"/>
  <c r="W3645" i="7"/>
  <c r="X3645" i="7"/>
  <c r="Y3645" i="7"/>
  <c r="W4938" i="7"/>
  <c r="X4938" i="7"/>
  <c r="Y4938" i="7"/>
  <c r="W2379" i="7"/>
  <c r="X2379" i="7"/>
  <c r="Y2379" i="7"/>
  <c r="W5325" i="7"/>
  <c r="X5325" i="7"/>
  <c r="Y5325" i="7"/>
  <c r="W1146" i="7"/>
  <c r="X1146" i="7"/>
  <c r="Y1146" i="7"/>
  <c r="W5464" i="7"/>
  <c r="X5464" i="7"/>
  <c r="Y5464" i="7"/>
  <c r="W4317" i="7"/>
  <c r="X4317" i="7"/>
  <c r="Y4317" i="7"/>
  <c r="W1110" i="7"/>
  <c r="X1110" i="7"/>
  <c r="Y1110" i="7"/>
  <c r="W244" i="7"/>
  <c r="X244" i="7"/>
  <c r="Y244" i="7"/>
  <c r="W3145" i="7"/>
  <c r="X3145" i="7"/>
  <c r="Y3145" i="7"/>
  <c r="W1725" i="7"/>
  <c r="X1725" i="7"/>
  <c r="Y1725" i="7"/>
  <c r="W4828" i="7"/>
  <c r="X4828" i="7"/>
  <c r="Y4828" i="7"/>
  <c r="W2073" i="7"/>
  <c r="X2073" i="7"/>
  <c r="Y2073" i="7"/>
  <c r="W4802" i="7"/>
  <c r="X4802" i="7"/>
  <c r="Y4802" i="7"/>
  <c r="W1846" i="7"/>
  <c r="X1846" i="7"/>
  <c r="Y1846" i="7"/>
  <c r="W5437" i="7"/>
  <c r="X5437" i="7"/>
  <c r="Y5437" i="7"/>
  <c r="W1968" i="7"/>
  <c r="X1968" i="7"/>
  <c r="Y1968" i="7"/>
  <c r="W5717" i="7"/>
  <c r="X5717" i="7"/>
  <c r="Y5717" i="7"/>
  <c r="W3120" i="7"/>
  <c r="X3120" i="7"/>
  <c r="Y3120" i="7"/>
  <c r="W1153" i="7"/>
  <c r="X1153" i="7"/>
  <c r="Y1153" i="7"/>
  <c r="W4673" i="7"/>
  <c r="X4673" i="7"/>
  <c r="Y4673" i="7"/>
  <c r="W1547" i="7"/>
  <c r="X1547" i="7"/>
  <c r="Y1547" i="7"/>
  <c r="W5121" i="7"/>
  <c r="X5121" i="7"/>
  <c r="Y5121" i="7"/>
  <c r="W2251" i="7"/>
  <c r="X2251" i="7"/>
  <c r="Y2251" i="7"/>
  <c r="W227" i="7"/>
  <c r="X227" i="7"/>
  <c r="Y227" i="7"/>
  <c r="W2322" i="7"/>
  <c r="X2322" i="7"/>
  <c r="Y2322" i="7"/>
  <c r="W3990" i="7"/>
  <c r="X3990" i="7"/>
  <c r="Y3990" i="7"/>
  <c r="W334" i="7"/>
  <c r="X334" i="7"/>
  <c r="Y334" i="7"/>
  <c r="W191" i="7"/>
  <c r="X191" i="7"/>
  <c r="Y191" i="7"/>
  <c r="W321" i="7"/>
  <c r="X321" i="7"/>
  <c r="Y321" i="7"/>
  <c r="W2088" i="7"/>
  <c r="X2088" i="7"/>
  <c r="Y2088" i="7"/>
  <c r="W216" i="7"/>
  <c r="X216" i="7"/>
  <c r="Y216" i="7"/>
  <c r="W3183" i="7"/>
  <c r="X3183" i="7"/>
  <c r="Y3183" i="7"/>
  <c r="W1572" i="7"/>
  <c r="X1572" i="7"/>
  <c r="Y1572" i="7"/>
  <c r="W5481" i="7"/>
  <c r="X5481" i="7"/>
  <c r="Y5481" i="7"/>
  <c r="W807" i="7"/>
  <c r="X807" i="7"/>
  <c r="Y807" i="7"/>
  <c r="W5056" i="7"/>
  <c r="X5056" i="7"/>
  <c r="Y5056" i="7"/>
  <c r="W814" i="7"/>
  <c r="X814" i="7"/>
  <c r="Y814" i="7"/>
  <c r="W5774" i="7"/>
  <c r="X5774" i="7"/>
  <c r="Y5774" i="7"/>
  <c r="W4797" i="7"/>
  <c r="X4797" i="7"/>
  <c r="Y4797" i="7"/>
  <c r="W1037" i="7"/>
  <c r="X1037" i="7"/>
  <c r="Y1037" i="7"/>
  <c r="W5256" i="7"/>
  <c r="X5256" i="7"/>
  <c r="Y5256" i="7"/>
  <c r="W4421" i="7"/>
  <c r="X4421" i="7"/>
  <c r="Y4421" i="7"/>
  <c r="W2747" i="7"/>
  <c r="X2747" i="7"/>
  <c r="Y2747" i="7"/>
  <c r="W5703" i="7"/>
  <c r="X5703" i="7"/>
  <c r="Y5703" i="7"/>
  <c r="W4706" i="7"/>
  <c r="X4706" i="7"/>
  <c r="Y4706" i="7"/>
  <c r="W951" i="7"/>
  <c r="X951" i="7"/>
  <c r="Y951" i="7"/>
  <c r="W5081" i="7"/>
  <c r="X5081" i="7"/>
  <c r="Y5081" i="7"/>
  <c r="W5078" i="7"/>
  <c r="X5078" i="7"/>
  <c r="Y5078" i="7"/>
  <c r="W5027" i="7"/>
  <c r="X5027" i="7"/>
  <c r="Y5027" i="7"/>
  <c r="W888" i="7"/>
  <c r="X888" i="7"/>
  <c r="Y888" i="7"/>
  <c r="W1236" i="7"/>
  <c r="X1236" i="7"/>
  <c r="Y1236" i="7"/>
  <c r="W1425" i="7"/>
  <c r="X1425" i="7"/>
  <c r="Y1425" i="7"/>
  <c r="W3092" i="7"/>
  <c r="X3092" i="7"/>
  <c r="Y3092" i="7"/>
  <c r="W3899" i="7"/>
  <c r="X3899" i="7"/>
  <c r="Y3899" i="7"/>
  <c r="W4262" i="7"/>
  <c r="X4262" i="7"/>
  <c r="Y4262" i="7"/>
  <c r="W4847" i="7"/>
  <c r="X4847" i="7"/>
  <c r="Y4847" i="7"/>
  <c r="W5316" i="7"/>
  <c r="X5316" i="7"/>
  <c r="Y5316" i="7"/>
  <c r="W232" i="7"/>
  <c r="X232" i="7"/>
  <c r="Y232" i="7"/>
  <c r="W4079" i="7"/>
  <c r="X4079" i="7"/>
  <c r="Y4079" i="7"/>
  <c r="W2485" i="7"/>
  <c r="X2485" i="7"/>
  <c r="Y2485" i="7"/>
  <c r="W451" i="7"/>
  <c r="X451" i="7"/>
  <c r="Y451" i="7"/>
  <c r="W4166" i="7"/>
  <c r="X4166" i="7"/>
  <c r="Y4166" i="7"/>
  <c r="W2555" i="7"/>
  <c r="X2555" i="7"/>
  <c r="Y2555" i="7"/>
  <c r="W4983" i="7"/>
  <c r="X4983" i="7"/>
  <c r="Y4983" i="7"/>
  <c r="W3588" i="7"/>
  <c r="X3588" i="7"/>
  <c r="Y3588" i="7"/>
  <c r="W2267" i="7"/>
  <c r="X2267" i="7"/>
  <c r="Y2267" i="7"/>
  <c r="W3219" i="7"/>
  <c r="X3219" i="7"/>
  <c r="Y3219" i="7"/>
  <c r="W4343" i="7"/>
  <c r="X4343" i="7"/>
  <c r="Y4343" i="7"/>
  <c r="W475" i="7"/>
  <c r="X475" i="7"/>
  <c r="Y475" i="7"/>
  <c r="W5133" i="7"/>
  <c r="X5133" i="7"/>
  <c r="Y5133" i="7"/>
  <c r="W481" i="7"/>
  <c r="X481" i="7"/>
  <c r="Y481" i="7"/>
  <c r="W1585" i="7"/>
  <c r="X1585" i="7"/>
  <c r="Y1585" i="7"/>
  <c r="W3619" i="7"/>
  <c r="X3619" i="7"/>
  <c r="Y3619" i="7"/>
  <c r="W1215" i="7"/>
  <c r="X1215" i="7"/>
  <c r="Y1215" i="7"/>
  <c r="W1871" i="7"/>
  <c r="X1871" i="7"/>
  <c r="Y1871" i="7"/>
  <c r="W1873" i="7"/>
  <c r="X1873" i="7"/>
  <c r="Y1873" i="7"/>
  <c r="W1026" i="7"/>
  <c r="X1026" i="7"/>
  <c r="Y1026" i="7"/>
  <c r="W444" i="7"/>
  <c r="X444" i="7"/>
  <c r="Y444" i="7"/>
  <c r="W3608" i="7"/>
  <c r="X3608" i="7"/>
  <c r="Y3608" i="7"/>
  <c r="W4647" i="7"/>
  <c r="X4647" i="7"/>
  <c r="Y4647" i="7"/>
  <c r="W2541" i="7"/>
  <c r="X2541" i="7"/>
  <c r="Y2541" i="7"/>
  <c r="W5450" i="7"/>
  <c r="X5450" i="7"/>
  <c r="Y5450" i="7"/>
  <c r="W1413" i="7"/>
  <c r="X1413" i="7"/>
  <c r="Y1413" i="7"/>
  <c r="W1089" i="7"/>
  <c r="X1089" i="7"/>
  <c r="Y1089" i="7"/>
  <c r="W2866" i="7"/>
  <c r="X2866" i="7"/>
  <c r="Y2866" i="7"/>
  <c r="W3799" i="7"/>
  <c r="X3799" i="7"/>
  <c r="Y3799" i="7"/>
  <c r="W3847" i="7"/>
  <c r="X3847" i="7"/>
  <c r="Y3847" i="7"/>
  <c r="W1114" i="7"/>
  <c r="X1114" i="7"/>
  <c r="Y1114" i="7"/>
  <c r="W3578" i="7"/>
  <c r="X3578" i="7"/>
  <c r="Y3578" i="7"/>
  <c r="W3596" i="7"/>
  <c r="X3596" i="7"/>
  <c r="Y3596" i="7"/>
  <c r="W5097" i="7"/>
  <c r="X5097" i="7"/>
  <c r="Y5097" i="7"/>
  <c r="W2072" i="7"/>
  <c r="X2072" i="7"/>
  <c r="Y2072" i="7"/>
  <c r="W303" i="7"/>
  <c r="X303" i="7"/>
  <c r="Y303" i="7"/>
  <c r="W2904" i="7"/>
  <c r="X2904" i="7"/>
  <c r="Y2904" i="7"/>
  <c r="W5498" i="7"/>
  <c r="X5498" i="7"/>
  <c r="Y5498" i="7"/>
  <c r="W295" i="7"/>
  <c r="X295" i="7"/>
  <c r="Y295" i="7"/>
  <c r="W4833" i="7"/>
  <c r="X4833" i="7"/>
  <c r="Y4833" i="7"/>
  <c r="W1854" i="7"/>
  <c r="X1854" i="7"/>
  <c r="Y1854" i="7"/>
  <c r="W1210" i="7"/>
  <c r="X1210" i="7"/>
  <c r="Y1210" i="7"/>
  <c r="W5016" i="7"/>
  <c r="X5016" i="7"/>
  <c r="Y5016" i="7"/>
  <c r="W1381" i="7"/>
  <c r="X1381" i="7"/>
  <c r="Y1381" i="7"/>
  <c r="W4508" i="7"/>
  <c r="X4508" i="7"/>
  <c r="Y4508" i="7"/>
  <c r="W1989" i="7"/>
  <c r="X1989" i="7"/>
  <c r="Y1989" i="7"/>
  <c r="W506" i="7"/>
  <c r="X506" i="7"/>
  <c r="Y506" i="7"/>
  <c r="W1117" i="7"/>
  <c r="X1117" i="7"/>
  <c r="Y1117" i="7"/>
  <c r="W2490" i="7"/>
  <c r="X2490" i="7"/>
  <c r="Y2490" i="7"/>
  <c r="W977" i="7"/>
  <c r="X977" i="7"/>
  <c r="Y977" i="7"/>
  <c r="W3507" i="7"/>
  <c r="X3507" i="7"/>
  <c r="Y3507" i="7"/>
  <c r="W999" i="7"/>
  <c r="X999" i="7"/>
  <c r="Y999" i="7"/>
  <c r="W2733" i="7"/>
  <c r="X2733" i="7"/>
  <c r="Y2733" i="7"/>
  <c r="W16" i="7"/>
  <c r="X16" i="7"/>
  <c r="Y16" i="7"/>
  <c r="W3944" i="7"/>
  <c r="X3944" i="7"/>
  <c r="Y3944" i="7"/>
  <c r="W157" i="7"/>
  <c r="X157" i="7"/>
  <c r="Y157" i="7"/>
  <c r="W1589" i="7"/>
  <c r="X1589" i="7"/>
  <c r="Y1589" i="7"/>
  <c r="W4929" i="7"/>
  <c r="X4929" i="7"/>
  <c r="Y4929" i="7"/>
  <c r="W4807" i="7"/>
  <c r="X4807" i="7"/>
  <c r="Y4807" i="7"/>
  <c r="W2231" i="7"/>
  <c r="X2231" i="7"/>
  <c r="Y2231" i="7"/>
  <c r="W67" i="7"/>
  <c r="X67" i="7"/>
  <c r="Y67" i="7"/>
  <c r="W5355" i="7"/>
  <c r="X5355" i="7"/>
  <c r="Y5355" i="7"/>
  <c r="W5600" i="7"/>
  <c r="X5600" i="7"/>
  <c r="Y5600" i="7"/>
  <c r="W3060" i="7"/>
  <c r="X3060" i="7"/>
  <c r="Y3060" i="7"/>
  <c r="W284" i="7"/>
  <c r="X284" i="7"/>
  <c r="Y284" i="7"/>
  <c r="W3344" i="7"/>
  <c r="X3344" i="7"/>
  <c r="Y3344" i="7"/>
  <c r="W4551" i="7"/>
  <c r="X4551" i="7"/>
  <c r="Y4551" i="7"/>
  <c r="W2877" i="7"/>
  <c r="X2877" i="7"/>
  <c r="Y2877" i="7"/>
  <c r="W3595" i="7"/>
  <c r="X3595" i="7"/>
  <c r="Y3595" i="7"/>
  <c r="W1363" i="7"/>
  <c r="X1363" i="7"/>
  <c r="Y1363" i="7"/>
  <c r="W1362" i="7"/>
  <c r="X1362" i="7"/>
  <c r="Y1362" i="7"/>
  <c r="W3933" i="7"/>
  <c r="X3933" i="7"/>
  <c r="Y3933" i="7"/>
  <c r="W3182" i="7"/>
  <c r="X3182" i="7"/>
  <c r="Y3182" i="7"/>
  <c r="W4660" i="7"/>
  <c r="X4660" i="7"/>
  <c r="Y4660" i="7"/>
  <c r="W3434" i="7"/>
  <c r="X3434" i="7"/>
  <c r="Y3434" i="7"/>
  <c r="W1772" i="7"/>
  <c r="X1772" i="7"/>
  <c r="Y1772" i="7"/>
  <c r="W710" i="7"/>
  <c r="X710" i="7"/>
  <c r="Y710" i="7"/>
  <c r="W5282" i="7"/>
  <c r="X5282" i="7"/>
  <c r="Y5282" i="7"/>
  <c r="W2576" i="7"/>
  <c r="X2576" i="7"/>
  <c r="Y2576" i="7"/>
  <c r="W4809" i="7"/>
  <c r="X4809" i="7"/>
  <c r="Y4809" i="7"/>
  <c r="W1127" i="7"/>
  <c r="X1127" i="7"/>
  <c r="Y1127" i="7"/>
  <c r="W2736" i="7"/>
  <c r="X2736" i="7"/>
  <c r="Y2736" i="7"/>
  <c r="W886" i="7"/>
  <c r="X886" i="7"/>
  <c r="Y886" i="7"/>
  <c r="W3669" i="7"/>
  <c r="X3669" i="7"/>
  <c r="Y3669" i="7"/>
  <c r="W3786" i="7"/>
  <c r="X3786" i="7"/>
  <c r="Y3786" i="7"/>
  <c r="W3840" i="7"/>
  <c r="X3840" i="7"/>
  <c r="Y3840" i="7"/>
  <c r="W1319" i="7"/>
  <c r="X1319" i="7"/>
  <c r="Y1319" i="7"/>
  <c r="W1835" i="7"/>
  <c r="X1835" i="7"/>
  <c r="Y1835" i="7"/>
  <c r="W2812" i="7"/>
  <c r="X2812" i="7"/>
  <c r="Y2812" i="7"/>
  <c r="W1773" i="7"/>
  <c r="X1773" i="7"/>
  <c r="Y1773" i="7"/>
  <c r="W1254" i="7"/>
  <c r="X1254" i="7"/>
  <c r="Y1254" i="7"/>
  <c r="W1130" i="7"/>
  <c r="X1130" i="7"/>
  <c r="Y1130" i="7"/>
  <c r="W868" i="7"/>
  <c r="X868" i="7"/>
  <c r="Y868" i="7"/>
  <c r="W5618" i="7"/>
  <c r="X5618" i="7"/>
  <c r="Y5618" i="7"/>
  <c r="W3960" i="7"/>
  <c r="X3960" i="7"/>
  <c r="Y3960" i="7"/>
  <c r="W5105" i="7"/>
  <c r="X5105" i="7"/>
  <c r="Y5105" i="7"/>
  <c r="W4145" i="7"/>
  <c r="X4145" i="7"/>
  <c r="Y4145" i="7"/>
  <c r="W3282" i="7"/>
  <c r="X3282" i="7"/>
  <c r="Y3282" i="7"/>
  <c r="W1704" i="7"/>
  <c r="X1704" i="7"/>
  <c r="Y1704" i="7"/>
  <c r="W4578" i="7"/>
  <c r="X4578" i="7"/>
  <c r="Y4578" i="7"/>
  <c r="W3269" i="7"/>
  <c r="X3269" i="7"/>
  <c r="Y3269" i="7"/>
  <c r="W4915" i="7"/>
  <c r="X4915" i="7"/>
  <c r="Y4915" i="7"/>
  <c r="W347" i="7"/>
  <c r="X347" i="7"/>
  <c r="Y347" i="7"/>
  <c r="W464" i="7"/>
  <c r="X464" i="7"/>
  <c r="Y464" i="7"/>
  <c r="W3030" i="7"/>
  <c r="X3030" i="7"/>
  <c r="Y3030" i="7"/>
  <c r="W5113" i="7"/>
  <c r="X5113" i="7"/>
  <c r="Y5113" i="7"/>
  <c r="W1354" i="7"/>
  <c r="X1354" i="7"/>
  <c r="Y1354" i="7"/>
  <c r="W2283" i="7"/>
  <c r="X2283" i="7"/>
  <c r="Y2283" i="7"/>
  <c r="W674" i="7"/>
  <c r="X674" i="7"/>
  <c r="Y674" i="7"/>
  <c r="W4414" i="7"/>
  <c r="X4414" i="7"/>
  <c r="Y4414" i="7"/>
  <c r="W1156" i="7"/>
  <c r="X1156" i="7"/>
  <c r="Y1156" i="7"/>
  <c r="W4631" i="7"/>
  <c r="X4631" i="7"/>
  <c r="Y4631" i="7"/>
  <c r="W429" i="7"/>
  <c r="X429" i="7"/>
  <c r="Y429" i="7"/>
  <c r="W2317" i="7"/>
  <c r="X2317" i="7"/>
  <c r="Y2317" i="7"/>
  <c r="W895" i="7"/>
  <c r="X895" i="7"/>
  <c r="Y895" i="7"/>
  <c r="W4241" i="7"/>
  <c r="X4241" i="7"/>
  <c r="Y4241" i="7"/>
  <c r="W487" i="7"/>
  <c r="X487" i="7"/>
  <c r="Y487" i="7"/>
  <c r="W5044" i="7"/>
  <c r="X5044" i="7"/>
  <c r="Y5044" i="7"/>
  <c r="W5065" i="7"/>
  <c r="X5065" i="7"/>
  <c r="Y5065" i="7"/>
  <c r="W3834" i="7"/>
  <c r="X3834" i="7"/>
  <c r="Y3834" i="7"/>
  <c r="W4663" i="7"/>
  <c r="X4663" i="7"/>
  <c r="Y4663" i="7"/>
  <c r="W2612" i="7"/>
  <c r="X2612" i="7"/>
  <c r="Y2612" i="7"/>
  <c r="W5508" i="7"/>
  <c r="X5508" i="7"/>
  <c r="Y5508" i="7"/>
  <c r="W3237" i="7"/>
  <c r="X3237" i="7"/>
  <c r="Y3237" i="7"/>
  <c r="W1777" i="7"/>
  <c r="X1777" i="7"/>
  <c r="Y1777" i="7"/>
  <c r="W502" i="7"/>
  <c r="X502" i="7"/>
  <c r="Y502" i="7"/>
  <c r="W4758" i="7"/>
  <c r="X4758" i="7"/>
  <c r="Y4758" i="7"/>
  <c r="W2194" i="7"/>
  <c r="X2194" i="7"/>
  <c r="Y2194" i="7"/>
  <c r="W2378" i="7"/>
  <c r="X2378" i="7"/>
  <c r="Y2378" i="7"/>
  <c r="W3382" i="7"/>
  <c r="X3382" i="7"/>
  <c r="Y3382" i="7"/>
  <c r="W1752" i="7"/>
  <c r="X1752" i="7"/>
  <c r="Y1752" i="7"/>
  <c r="W4927" i="7"/>
  <c r="X4927" i="7"/>
  <c r="Y4927" i="7"/>
  <c r="W1932" i="7"/>
  <c r="X1932" i="7"/>
  <c r="Y1932" i="7"/>
  <c r="W798" i="7"/>
  <c r="X798" i="7"/>
  <c r="Y798" i="7"/>
  <c r="W328" i="7"/>
  <c r="X328" i="7"/>
  <c r="Y328" i="7"/>
  <c r="W5062" i="7"/>
  <c r="X5062" i="7"/>
  <c r="Y5062" i="7"/>
  <c r="W2776" i="7"/>
  <c r="X2776" i="7"/>
  <c r="Y2776" i="7"/>
  <c r="W3087" i="7"/>
  <c r="X3087" i="7"/>
  <c r="Y3087" i="7"/>
  <c r="W47" i="7"/>
  <c r="X47" i="7"/>
  <c r="Y47" i="7"/>
  <c r="W4286" i="7"/>
  <c r="X4286" i="7"/>
  <c r="Y4286" i="7"/>
  <c r="W4710" i="7"/>
  <c r="X4710" i="7"/>
  <c r="Y4710" i="7"/>
  <c r="W4693" i="7"/>
  <c r="X4693" i="7"/>
  <c r="Y4693" i="7"/>
  <c r="W4523" i="7"/>
  <c r="X4523" i="7"/>
  <c r="Y4523" i="7"/>
  <c r="W959" i="7"/>
  <c r="X959" i="7"/>
  <c r="Y959" i="7"/>
  <c r="W2017" i="7"/>
  <c r="X2017" i="7"/>
  <c r="Y2017" i="7"/>
  <c r="W4895" i="7"/>
  <c r="X4895" i="7"/>
  <c r="Y4895" i="7"/>
  <c r="W2927" i="7"/>
  <c r="X2927" i="7"/>
  <c r="Y2927" i="7"/>
  <c r="W2905" i="7"/>
  <c r="X2905" i="7"/>
  <c r="Y2905" i="7"/>
  <c r="W2883" i="7"/>
  <c r="X2883" i="7"/>
  <c r="Y2883" i="7"/>
  <c r="W913" i="7"/>
  <c r="X913" i="7"/>
  <c r="Y913" i="7"/>
  <c r="W3408" i="7"/>
  <c r="X3408" i="7"/>
  <c r="Y3408" i="7"/>
  <c r="W2190" i="7"/>
  <c r="X2190" i="7"/>
  <c r="Y2190" i="7"/>
  <c r="W3731" i="7"/>
  <c r="X3731" i="7"/>
  <c r="Y3731" i="7"/>
  <c r="W3035" i="7"/>
  <c r="X3035" i="7"/>
  <c r="Y3035" i="7"/>
  <c r="W4819" i="7"/>
  <c r="X4819" i="7"/>
  <c r="Y4819" i="7"/>
  <c r="W1612" i="7"/>
  <c r="X1612" i="7"/>
  <c r="Y1612" i="7"/>
  <c r="W2218" i="7"/>
  <c r="X2218" i="7"/>
  <c r="Y2218" i="7"/>
  <c r="W5669" i="7"/>
  <c r="X5669" i="7"/>
  <c r="Y5669" i="7"/>
  <c r="W2548" i="7"/>
  <c r="X2548" i="7"/>
  <c r="Y2548" i="7"/>
  <c r="W3289" i="7"/>
  <c r="X3289" i="7"/>
  <c r="Y3289" i="7"/>
  <c r="W5454" i="7"/>
  <c r="X5454" i="7"/>
  <c r="Y5454" i="7"/>
  <c r="W5318" i="7"/>
  <c r="X5318" i="7"/>
  <c r="Y5318" i="7"/>
  <c r="W5353" i="7"/>
  <c r="X5353" i="7"/>
  <c r="Y5353" i="7"/>
  <c r="W990" i="7"/>
  <c r="X990" i="7"/>
  <c r="Y990" i="7"/>
  <c r="W2067" i="7"/>
  <c r="X2067" i="7"/>
  <c r="Y2067" i="7"/>
  <c r="W3972" i="7"/>
  <c r="X3972" i="7"/>
  <c r="Y3972" i="7"/>
  <c r="W365" i="7"/>
  <c r="X365" i="7"/>
  <c r="Y365" i="7"/>
  <c r="W634" i="7"/>
  <c r="X634" i="7"/>
  <c r="Y634" i="7"/>
  <c r="W5197" i="7"/>
  <c r="X5197" i="7"/>
  <c r="Y5197" i="7"/>
  <c r="W947" i="7"/>
  <c r="X947" i="7"/>
  <c r="Y947" i="7"/>
  <c r="W5118" i="7"/>
  <c r="X5118" i="7"/>
  <c r="Y5118" i="7"/>
  <c r="W1204" i="7"/>
  <c r="X1204" i="7"/>
  <c r="Y1204" i="7"/>
  <c r="W1662" i="7"/>
  <c r="X1662" i="7"/>
  <c r="Y1662" i="7"/>
  <c r="W622" i="7"/>
  <c r="X622" i="7"/>
  <c r="Y622" i="7"/>
  <c r="W4682" i="7"/>
  <c r="X4682" i="7"/>
  <c r="Y4682" i="7"/>
  <c r="W1050" i="7"/>
  <c r="X1050" i="7"/>
  <c r="Y1050" i="7"/>
  <c r="W3520" i="7"/>
  <c r="X3520" i="7"/>
  <c r="Y3520" i="7"/>
  <c r="W5484" i="7"/>
  <c r="X5484" i="7"/>
  <c r="Y5484" i="7"/>
  <c r="W3780" i="7"/>
  <c r="X3780" i="7"/>
  <c r="Y3780" i="7"/>
  <c r="W5715" i="7"/>
  <c r="X5715" i="7"/>
  <c r="Y5715" i="7"/>
  <c r="W4770" i="7"/>
  <c r="X4770" i="7"/>
  <c r="Y4770" i="7"/>
  <c r="W4741" i="7"/>
  <c r="X4741" i="7"/>
  <c r="Y4741" i="7"/>
  <c r="W3687" i="7"/>
  <c r="X3687" i="7"/>
  <c r="Y3687" i="7"/>
  <c r="W48" i="7"/>
  <c r="X48" i="7"/>
  <c r="Y48" i="7"/>
  <c r="W1074" i="7"/>
  <c r="X1074" i="7"/>
  <c r="Y1074" i="7"/>
  <c r="W923" i="7"/>
  <c r="X923" i="7"/>
  <c r="Y923" i="7"/>
  <c r="W452" i="7"/>
  <c r="X452" i="7"/>
  <c r="Y452" i="7"/>
  <c r="W2230" i="7"/>
  <c r="X2230" i="7"/>
  <c r="Y2230" i="7"/>
  <c r="W1925" i="7"/>
  <c r="X1925" i="7"/>
  <c r="Y1925" i="7"/>
  <c r="W2184" i="7"/>
  <c r="X2184" i="7"/>
  <c r="Y2184" i="7"/>
  <c r="W5263" i="7"/>
  <c r="X5263" i="7"/>
  <c r="Y5263" i="7"/>
  <c r="W4558" i="7"/>
  <c r="X4558" i="7"/>
  <c r="Y4558" i="7"/>
  <c r="W324" i="7"/>
  <c r="X324" i="7"/>
  <c r="Y324" i="7"/>
  <c r="W5667" i="7"/>
  <c r="X5667" i="7"/>
  <c r="Y5667" i="7"/>
  <c r="W2815" i="7"/>
  <c r="X2815" i="7"/>
  <c r="Y2815" i="7"/>
  <c r="W837" i="7"/>
  <c r="X837" i="7"/>
  <c r="Y837" i="7"/>
  <c r="W4933" i="7"/>
  <c r="X4933" i="7"/>
  <c r="Y4933" i="7"/>
  <c r="W505" i="7"/>
  <c r="X505" i="7"/>
  <c r="Y505" i="7"/>
  <c r="W908" i="7"/>
  <c r="X908" i="7"/>
  <c r="Y908" i="7"/>
  <c r="W4733" i="7"/>
  <c r="X4733" i="7"/>
  <c r="Y4733" i="7"/>
  <c r="W3781" i="7"/>
  <c r="X3781" i="7"/>
  <c r="Y3781" i="7"/>
  <c r="W4824" i="7"/>
  <c r="X4824" i="7"/>
  <c r="Y4824" i="7"/>
  <c r="W1206" i="7"/>
  <c r="X1206" i="7"/>
  <c r="Y1206" i="7"/>
  <c r="W4783" i="7"/>
  <c r="X4783" i="7"/>
  <c r="Y4783" i="7"/>
  <c r="W5653" i="7"/>
  <c r="X5653" i="7"/>
  <c r="Y5653" i="7"/>
  <c r="W5255" i="7"/>
  <c r="X5255" i="7"/>
  <c r="Y5255" i="7"/>
  <c r="W2024" i="7"/>
  <c r="X2024" i="7"/>
  <c r="Y2024" i="7"/>
  <c r="W313" i="7"/>
  <c r="X313" i="7"/>
  <c r="Y313" i="7"/>
  <c r="W96" i="7"/>
  <c r="X96" i="7"/>
  <c r="Y96" i="7"/>
  <c r="W2331" i="7"/>
  <c r="X2331" i="7"/>
  <c r="Y2331" i="7"/>
  <c r="W107" i="7"/>
  <c r="X107" i="7"/>
  <c r="Y107" i="7"/>
  <c r="W952" i="7"/>
  <c r="X952" i="7"/>
  <c r="Y952" i="7"/>
  <c r="W3546" i="7"/>
  <c r="X3546" i="7"/>
  <c r="Y3546" i="7"/>
  <c r="W3245" i="7"/>
  <c r="X3245" i="7"/>
  <c r="Y3245" i="7"/>
  <c r="W510" i="7"/>
  <c r="X510" i="7"/>
  <c r="Y510" i="7"/>
  <c r="W714" i="7"/>
  <c r="X714" i="7"/>
  <c r="Y714" i="7"/>
  <c r="W4326" i="7"/>
  <c r="X4326" i="7"/>
  <c r="Y4326" i="7"/>
  <c r="W1851" i="7"/>
  <c r="X1851" i="7"/>
  <c r="Y1851" i="7"/>
  <c r="W4583" i="7"/>
  <c r="X4583" i="7"/>
  <c r="Y4583" i="7"/>
  <c r="W5239" i="7"/>
  <c r="X5239" i="7"/>
  <c r="Y5239" i="7"/>
  <c r="W1013" i="7"/>
  <c r="X1013" i="7"/>
  <c r="Y1013" i="7"/>
  <c r="W865" i="7"/>
  <c r="X865" i="7"/>
  <c r="Y865" i="7"/>
  <c r="W2018" i="7"/>
  <c r="X2018" i="7"/>
  <c r="Y2018" i="7"/>
  <c r="W271" i="7"/>
  <c r="X271" i="7"/>
  <c r="Y271" i="7"/>
  <c r="W1567" i="7"/>
  <c r="X1567" i="7"/>
  <c r="Y1567" i="7"/>
  <c r="W118" i="7"/>
  <c r="X118" i="7"/>
  <c r="Y118" i="7"/>
  <c r="W4684" i="7"/>
  <c r="X4684" i="7"/>
  <c r="Y4684" i="7"/>
  <c r="W3994" i="7"/>
  <c r="X3994" i="7"/>
  <c r="Y3994" i="7"/>
  <c r="W2458" i="7"/>
  <c r="X2458" i="7"/>
  <c r="Y2458" i="7"/>
  <c r="W5507" i="7"/>
  <c r="X5507" i="7"/>
  <c r="Y5507" i="7"/>
  <c r="W4978" i="7"/>
  <c r="X4978" i="7"/>
  <c r="Y4978" i="7"/>
  <c r="W1323" i="7"/>
  <c r="X1323" i="7"/>
  <c r="Y1323" i="7"/>
  <c r="W2309" i="7"/>
  <c r="X2309" i="7"/>
  <c r="Y2309" i="7"/>
  <c r="W4765" i="7"/>
  <c r="X4765" i="7"/>
  <c r="Y4765" i="7"/>
  <c r="W184" i="7"/>
  <c r="X184" i="7"/>
  <c r="Y184" i="7"/>
  <c r="W5101" i="7"/>
  <c r="X5101" i="7"/>
  <c r="Y5101" i="7"/>
  <c r="W4186" i="7"/>
  <c r="X4186" i="7"/>
  <c r="Y4186" i="7"/>
  <c r="W1665" i="7"/>
  <c r="X1665" i="7"/>
  <c r="Y1665" i="7"/>
  <c r="W5153" i="7"/>
  <c r="X5153" i="7"/>
  <c r="Y5153" i="7"/>
  <c r="W283" i="7"/>
  <c r="X283" i="7"/>
  <c r="Y283" i="7"/>
  <c r="W2916" i="7"/>
  <c r="X2916" i="7"/>
  <c r="Y2916" i="7"/>
  <c r="W2035" i="7"/>
  <c r="X2035" i="7"/>
  <c r="Y2035" i="7"/>
  <c r="W1739" i="7"/>
  <c r="X1739" i="7"/>
  <c r="Y1739" i="7"/>
  <c r="W4402" i="7"/>
  <c r="X4402" i="7"/>
  <c r="Y4402" i="7"/>
  <c r="W3033" i="7"/>
  <c r="X3033" i="7"/>
  <c r="Y3033" i="7"/>
  <c r="W3730" i="7"/>
  <c r="X3730" i="7"/>
  <c r="Y3730" i="7"/>
  <c r="W5297" i="7"/>
  <c r="X5297" i="7"/>
  <c r="Y5297" i="7"/>
  <c r="W5295" i="7"/>
  <c r="X5295" i="7"/>
  <c r="Y5295" i="7"/>
  <c r="W3045" i="7"/>
  <c r="X3045" i="7"/>
  <c r="Y3045" i="7"/>
  <c r="W4695" i="7"/>
  <c r="X4695" i="7"/>
  <c r="Y4695" i="7"/>
  <c r="W5324" i="7"/>
  <c r="X5324" i="7"/>
  <c r="Y5324" i="7"/>
  <c r="W2609" i="7"/>
  <c r="X2609" i="7"/>
  <c r="Y2609" i="7"/>
  <c r="W5402" i="7"/>
  <c r="X5402" i="7"/>
  <c r="Y5402" i="7"/>
  <c r="W3971" i="7"/>
  <c r="X3971" i="7"/>
  <c r="Y3971" i="7"/>
  <c r="W705" i="7"/>
  <c r="X705" i="7"/>
  <c r="Y705" i="7"/>
  <c r="W4193" i="7"/>
  <c r="X4193" i="7"/>
  <c r="Y4193" i="7"/>
  <c r="W894" i="7"/>
  <c r="X894" i="7"/>
  <c r="Y894" i="7"/>
  <c r="W1864" i="7"/>
  <c r="X1864" i="7"/>
  <c r="Y1864" i="7"/>
  <c r="W683" i="7"/>
  <c r="X683" i="7"/>
  <c r="Y683" i="7"/>
  <c r="W2430" i="7"/>
  <c r="X2430" i="7"/>
  <c r="Y2430" i="7"/>
  <c r="W1478" i="7"/>
  <c r="X1478" i="7"/>
  <c r="Y1478" i="7"/>
  <c r="W5426" i="7"/>
  <c r="X5426" i="7"/>
  <c r="Y5426" i="7"/>
  <c r="W5162" i="7"/>
  <c r="X5162" i="7"/>
  <c r="Y5162" i="7"/>
  <c r="W885" i="7"/>
  <c r="X885" i="7"/>
  <c r="Y885" i="7"/>
  <c r="W1106" i="7"/>
  <c r="X1106" i="7"/>
  <c r="Y1106" i="7"/>
  <c r="W4299" i="7"/>
  <c r="X4299" i="7"/>
  <c r="Y4299" i="7"/>
  <c r="W763" i="7"/>
  <c r="X763" i="7"/>
  <c r="Y763" i="7"/>
  <c r="W3499" i="7"/>
  <c r="X3499" i="7"/>
  <c r="Y3499" i="7"/>
  <c r="W1828" i="7"/>
  <c r="X1828" i="7"/>
  <c r="Y1828" i="7"/>
  <c r="W3771" i="7"/>
  <c r="X3771" i="7"/>
  <c r="Y3771" i="7"/>
  <c r="W2805" i="7"/>
  <c r="X2805" i="7"/>
  <c r="Y2805" i="7"/>
  <c r="W787" i="7"/>
  <c r="X787" i="7"/>
  <c r="Y787" i="7"/>
  <c r="W2529" i="7"/>
  <c r="X2529" i="7"/>
  <c r="Y2529" i="7"/>
  <c r="W745" i="7"/>
  <c r="X745" i="7"/>
  <c r="Y745" i="7"/>
  <c r="W3777" i="7"/>
  <c r="X3777" i="7"/>
  <c r="Y3777" i="7"/>
  <c r="W4493" i="7"/>
  <c r="X4493" i="7"/>
  <c r="Y4493" i="7"/>
  <c r="W5338" i="7"/>
  <c r="X5338" i="7"/>
  <c r="Y5338" i="7"/>
  <c r="W4992" i="7"/>
  <c r="X4992" i="7"/>
  <c r="Y4992" i="7"/>
  <c r="W4083" i="7"/>
  <c r="X4083" i="7"/>
  <c r="Y4083" i="7"/>
  <c r="W60" i="7"/>
  <c r="X60" i="7"/>
  <c r="Y60" i="7"/>
  <c r="W5234" i="7"/>
  <c r="X5234" i="7"/>
  <c r="Y5234" i="7"/>
  <c r="W5312" i="7"/>
  <c r="X5312" i="7"/>
  <c r="Y5312" i="7"/>
  <c r="W905" i="7"/>
  <c r="X905" i="7"/>
  <c r="Y905" i="7"/>
  <c r="W5525" i="7"/>
  <c r="X5525" i="7"/>
  <c r="Y5525" i="7"/>
  <c r="W1123" i="7"/>
  <c r="X1123" i="7"/>
  <c r="Y1123" i="7"/>
  <c r="W1912" i="7"/>
  <c r="X1912" i="7"/>
  <c r="Y1912" i="7"/>
  <c r="W5199" i="7"/>
  <c r="X5199" i="7"/>
  <c r="Y5199" i="7"/>
  <c r="W4890" i="7"/>
  <c r="X4890" i="7"/>
  <c r="Y4890" i="7"/>
  <c r="W1603" i="7"/>
  <c r="X1603" i="7"/>
  <c r="Y1603" i="7"/>
  <c r="W5716" i="7"/>
  <c r="X5716" i="7"/>
  <c r="Y5716" i="7"/>
  <c r="W5194" i="7"/>
  <c r="X5194" i="7"/>
  <c r="Y5194" i="7"/>
  <c r="W4202" i="7"/>
  <c r="X4202" i="7"/>
  <c r="Y4202" i="7"/>
  <c r="W2175" i="7"/>
  <c r="X2175" i="7"/>
  <c r="Y2175" i="7"/>
  <c r="W5399" i="7"/>
  <c r="X5399" i="7"/>
  <c r="Y5399" i="7"/>
  <c r="W4662" i="7"/>
  <c r="X4662" i="7"/>
  <c r="Y4662" i="7"/>
  <c r="W627" i="7"/>
  <c r="X627" i="7"/>
  <c r="Y627" i="7"/>
  <c r="W1281" i="7"/>
  <c r="X1281" i="7"/>
  <c r="Y1281" i="7"/>
  <c r="W5696" i="7"/>
  <c r="X5696" i="7"/>
  <c r="Y5696" i="7"/>
  <c r="W3006" i="7"/>
  <c r="X3006" i="7"/>
  <c r="Y3006" i="7"/>
  <c r="W4624" i="7"/>
  <c r="X4624" i="7"/>
  <c r="Y4624" i="7"/>
  <c r="W3651" i="7"/>
  <c r="X3651" i="7"/>
  <c r="Y3651" i="7"/>
  <c r="W4335" i="7"/>
  <c r="X4335" i="7"/>
  <c r="Y4335" i="7"/>
  <c r="W1375" i="7"/>
  <c r="X1375" i="7"/>
  <c r="Y1375" i="7"/>
  <c r="W679" i="7"/>
  <c r="X679" i="7"/>
  <c r="Y679" i="7"/>
  <c r="W5701" i="7"/>
  <c r="X5701" i="7"/>
  <c r="Y5701" i="7"/>
  <c r="W5656" i="7"/>
  <c r="X5656" i="7"/>
  <c r="Y5656" i="7"/>
  <c r="W660" i="7"/>
  <c r="X660" i="7"/>
  <c r="Y660" i="7"/>
  <c r="W3481" i="7"/>
  <c r="X3481" i="7"/>
  <c r="Y3481" i="7"/>
  <c r="W4121" i="7"/>
  <c r="X4121" i="7"/>
  <c r="Y4121" i="7"/>
  <c r="W633" i="7"/>
  <c r="X633" i="7"/>
  <c r="Y633" i="7"/>
  <c r="W256" i="7"/>
  <c r="X256" i="7"/>
  <c r="Y256" i="7"/>
  <c r="W3232" i="7"/>
  <c r="X3232" i="7"/>
  <c r="Y3232" i="7"/>
  <c r="W638" i="7"/>
  <c r="X638" i="7"/>
  <c r="Y638" i="7"/>
  <c r="W587" i="7"/>
  <c r="X587" i="7"/>
  <c r="Y587" i="7"/>
  <c r="W412" i="7"/>
  <c r="X412" i="7"/>
  <c r="Y412" i="7"/>
  <c r="W753" i="7"/>
  <c r="X753" i="7"/>
  <c r="Y753" i="7"/>
  <c r="W1045" i="7"/>
  <c r="X1045" i="7"/>
  <c r="Y1045" i="7"/>
  <c r="W5086" i="7"/>
  <c r="X5086" i="7"/>
  <c r="Y5086" i="7"/>
  <c r="W327" i="7"/>
  <c r="X327" i="7"/>
  <c r="Y327" i="7"/>
  <c r="W3988" i="7"/>
  <c r="X3988" i="7"/>
  <c r="Y3988" i="7"/>
  <c r="W5394" i="7"/>
  <c r="X5394" i="7"/>
  <c r="Y5394" i="7"/>
  <c r="W5269" i="7"/>
  <c r="X5269" i="7"/>
  <c r="Y5269" i="7"/>
  <c r="W840" i="7"/>
  <c r="X840" i="7"/>
  <c r="Y840" i="7"/>
  <c r="W381" i="7"/>
  <c r="X381" i="7"/>
  <c r="Y381" i="7"/>
  <c r="W2980" i="7"/>
  <c r="X2980" i="7"/>
  <c r="Y2980" i="7"/>
  <c r="W3216" i="7"/>
  <c r="X3216" i="7"/>
  <c r="Y3216" i="7"/>
  <c r="W3084" i="7"/>
  <c r="X3084" i="7"/>
  <c r="Y3084" i="7"/>
  <c r="W5215" i="7"/>
  <c r="X5215" i="7"/>
  <c r="Y5215" i="7"/>
  <c r="W2197" i="7"/>
  <c r="X2197" i="7"/>
  <c r="Y2197" i="7"/>
  <c r="W3320" i="7"/>
  <c r="X3320" i="7"/>
  <c r="Y3320" i="7"/>
  <c r="W2997" i="7"/>
  <c r="X2997" i="7"/>
  <c r="Y2997" i="7"/>
  <c r="W586" i="7"/>
  <c r="X586" i="7"/>
  <c r="Y586" i="7"/>
  <c r="W2242" i="7"/>
  <c r="X2242" i="7"/>
  <c r="Y2242" i="7"/>
  <c r="W1018" i="7"/>
  <c r="X1018" i="7"/>
  <c r="Y1018" i="7"/>
  <c r="W2616" i="7"/>
  <c r="X2616" i="7"/>
  <c r="Y2616" i="7"/>
  <c r="W265" i="7"/>
  <c r="X265" i="7"/>
  <c r="Y265" i="7"/>
  <c r="W635" i="7"/>
  <c r="X635" i="7"/>
  <c r="Y635" i="7"/>
  <c r="W988" i="7"/>
  <c r="X988" i="7"/>
  <c r="Y988" i="7"/>
  <c r="W4291" i="7"/>
  <c r="X4291" i="7"/>
  <c r="Y4291" i="7"/>
  <c r="W1235" i="7"/>
  <c r="X1235" i="7"/>
  <c r="Y1235" i="7"/>
  <c r="W5678" i="7"/>
  <c r="X5678" i="7"/>
  <c r="Y5678" i="7"/>
  <c r="W4095" i="7"/>
  <c r="X4095" i="7"/>
  <c r="Y4095" i="7"/>
  <c r="W5483" i="7"/>
  <c r="X5483" i="7"/>
  <c r="Y5483" i="7"/>
  <c r="W5413" i="7"/>
  <c r="X5413" i="7"/>
  <c r="Y5413" i="7"/>
  <c r="W149" i="7"/>
  <c r="X149" i="7"/>
  <c r="Y149" i="7"/>
  <c r="W3923" i="7"/>
  <c r="X3923" i="7"/>
  <c r="Y3923" i="7"/>
  <c r="W1054" i="7"/>
  <c r="X1054" i="7"/>
  <c r="Y1054" i="7"/>
  <c r="W4446" i="7"/>
  <c r="X4446" i="7"/>
  <c r="Y4446" i="7"/>
  <c r="W1024" i="7"/>
  <c r="X1024" i="7"/>
  <c r="Y1024" i="7"/>
  <c r="W5512" i="7"/>
  <c r="X5512" i="7"/>
  <c r="Y5512" i="7"/>
  <c r="W1869" i="7"/>
  <c r="X1869" i="7"/>
  <c r="Y1869" i="7"/>
  <c r="W1918" i="7"/>
  <c r="X1918" i="7"/>
  <c r="Y1918" i="7"/>
  <c r="W1066" i="7"/>
  <c r="X1066" i="7"/>
  <c r="Y1066" i="7"/>
  <c r="W2108" i="7"/>
  <c r="X2108" i="7"/>
  <c r="Y2108" i="7"/>
  <c r="W3046" i="7"/>
  <c r="X3046" i="7"/>
  <c r="Y3046" i="7"/>
  <c r="W561" i="7"/>
  <c r="X561" i="7"/>
  <c r="Y561" i="7"/>
  <c r="W1040" i="7"/>
  <c r="X1040" i="7"/>
  <c r="Y1040" i="7"/>
  <c r="W1351" i="7"/>
  <c r="X1351" i="7"/>
  <c r="Y1351" i="7"/>
  <c r="W3473" i="7"/>
  <c r="X3473" i="7"/>
  <c r="Y3473" i="7"/>
  <c r="W5319" i="7"/>
  <c r="X5319" i="7"/>
  <c r="Y5319" i="7"/>
  <c r="W665" i="7"/>
  <c r="X665" i="7"/>
  <c r="Y665" i="7"/>
  <c r="W5615" i="7"/>
  <c r="X5615" i="7"/>
  <c r="Y5615" i="7"/>
  <c r="W1439" i="7"/>
  <c r="X1439" i="7"/>
  <c r="Y1439" i="7"/>
  <c r="W5152" i="7"/>
  <c r="X5152" i="7"/>
  <c r="Y5152" i="7"/>
  <c r="W5176" i="7"/>
  <c r="X5176" i="7"/>
  <c r="Y5176" i="7"/>
  <c r="W4392" i="7"/>
  <c r="X4392" i="7"/>
  <c r="Y4392" i="7"/>
  <c r="W2173" i="7"/>
  <c r="X2173" i="7"/>
  <c r="Y2173" i="7"/>
  <c r="W5603" i="7"/>
  <c r="X5603" i="7"/>
  <c r="Y5603" i="7"/>
  <c r="W4520" i="7"/>
  <c r="X4520" i="7"/>
  <c r="Y4520" i="7"/>
  <c r="W2178" i="7"/>
  <c r="X2178" i="7"/>
  <c r="Y2178" i="7"/>
  <c r="W2001" i="7"/>
  <c r="X2001" i="7"/>
  <c r="Y2001" i="7"/>
  <c r="W1891" i="7"/>
  <c r="X1891" i="7"/>
  <c r="Y1891" i="7"/>
  <c r="W5535" i="7"/>
  <c r="X5535" i="7"/>
  <c r="Y5535" i="7"/>
  <c r="W4988" i="7"/>
  <c r="X4988" i="7"/>
  <c r="Y4988" i="7"/>
  <c r="W4922" i="7"/>
  <c r="X4922" i="7"/>
  <c r="Y4922" i="7"/>
  <c r="W3394" i="7"/>
  <c r="X3394" i="7"/>
  <c r="Y3394" i="7"/>
  <c r="W2858" i="7"/>
  <c r="X2858" i="7"/>
  <c r="Y2858" i="7"/>
  <c r="W5449" i="7"/>
  <c r="X5449" i="7"/>
  <c r="Y5449" i="7"/>
  <c r="W2985" i="7"/>
  <c r="X2985" i="7"/>
  <c r="Y2985" i="7"/>
  <c r="W4115" i="7"/>
  <c r="X4115" i="7"/>
  <c r="Y4115" i="7"/>
  <c r="W1113" i="7"/>
  <c r="X1113" i="7"/>
  <c r="Y1113" i="7"/>
  <c r="W1996" i="7"/>
  <c r="X1996" i="7"/>
  <c r="Y1996" i="7"/>
  <c r="W2232" i="7"/>
  <c r="X2232" i="7"/>
  <c r="Y2232" i="7"/>
  <c r="W1376" i="7"/>
  <c r="X1376" i="7"/>
  <c r="Y1376" i="7"/>
  <c r="W607" i="7"/>
  <c r="X607" i="7"/>
  <c r="Y607" i="7"/>
  <c r="W147" i="7"/>
  <c r="X147" i="7"/>
  <c r="Y147" i="7"/>
  <c r="W1485" i="7"/>
  <c r="X1485" i="7"/>
  <c r="Y1485" i="7"/>
  <c r="W1431" i="7"/>
  <c r="X1431" i="7"/>
  <c r="Y1431" i="7"/>
  <c r="W2682" i="7"/>
  <c r="X2682" i="7"/>
  <c r="Y2682" i="7"/>
  <c r="W2042" i="7"/>
  <c r="X2042" i="7"/>
  <c r="Y2042" i="7"/>
  <c r="W1286" i="7"/>
  <c r="X1286" i="7"/>
  <c r="Y1286" i="7"/>
  <c r="W212" i="7"/>
  <c r="X212" i="7"/>
  <c r="Y212" i="7"/>
  <c r="W2487" i="7"/>
  <c r="X2487" i="7"/>
  <c r="Y2487" i="7"/>
  <c r="W1279" i="7"/>
  <c r="X1279" i="7"/>
  <c r="Y1279" i="7"/>
  <c r="W5048" i="7"/>
  <c r="X5048" i="7"/>
  <c r="Y5048" i="7"/>
  <c r="W5575" i="7"/>
  <c r="X5575" i="7"/>
  <c r="Y5575" i="7"/>
  <c r="W1389" i="7"/>
  <c r="X1389" i="7"/>
  <c r="Y1389" i="7"/>
  <c r="W3221" i="7"/>
  <c r="X3221" i="7"/>
  <c r="Y3221" i="7"/>
  <c r="W4490" i="7"/>
  <c r="X4490" i="7"/>
  <c r="Y4490" i="7"/>
  <c r="W2154" i="7"/>
  <c r="X2154" i="7"/>
  <c r="Y2154" i="7"/>
  <c r="W2118" i="7"/>
  <c r="X2118" i="7"/>
  <c r="Y2118" i="7"/>
  <c r="W944" i="7"/>
  <c r="X944" i="7"/>
  <c r="Y944" i="7"/>
  <c r="W2788" i="7"/>
  <c r="X2788" i="7"/>
  <c r="Y2788" i="7"/>
  <c r="W604" i="7"/>
  <c r="X604" i="7"/>
  <c r="Y604" i="7"/>
  <c r="W2029" i="7"/>
  <c r="X2029" i="7"/>
  <c r="Y2029" i="7"/>
  <c r="W4997" i="7"/>
  <c r="X4997" i="7"/>
  <c r="Y4997" i="7"/>
  <c r="W2958" i="7"/>
  <c r="X2958" i="7"/>
  <c r="Y2958" i="7"/>
  <c r="W4522" i="7"/>
  <c r="X4522" i="7"/>
  <c r="Y4522" i="7"/>
  <c r="W1349" i="7"/>
  <c r="X1349" i="7"/>
  <c r="Y1349" i="7"/>
  <c r="W279" i="7"/>
  <c r="X279" i="7"/>
  <c r="Y279" i="7"/>
  <c r="W2092" i="7"/>
  <c r="X2092" i="7"/>
  <c r="Y2092" i="7"/>
  <c r="W458" i="7"/>
  <c r="X458" i="7"/>
  <c r="Y458" i="7"/>
  <c r="W1763" i="7"/>
  <c r="X1763" i="7"/>
  <c r="Y1763" i="7"/>
  <c r="W5412" i="7"/>
  <c r="X5412" i="7"/>
  <c r="Y5412" i="7"/>
  <c r="W65" i="7"/>
  <c r="X65" i="7"/>
  <c r="Y65" i="7"/>
  <c r="W4617" i="7"/>
  <c r="X4617" i="7"/>
  <c r="Y4617" i="7"/>
  <c r="W3257" i="7"/>
  <c r="X3257" i="7"/>
  <c r="Y3257" i="7"/>
  <c r="W129" i="7"/>
  <c r="X129" i="7"/>
  <c r="Y129" i="7"/>
  <c r="W1827" i="7"/>
  <c r="X1827" i="7"/>
  <c r="Y1827" i="7"/>
  <c r="W2943" i="7"/>
  <c r="X2943" i="7"/>
  <c r="Y2943" i="7"/>
  <c r="W4774" i="7"/>
  <c r="X4774" i="7"/>
  <c r="Y4774" i="7"/>
  <c r="W4041" i="7"/>
  <c r="X4041" i="7"/>
  <c r="Y4041" i="7"/>
  <c r="W4122" i="7"/>
  <c r="X4122" i="7"/>
  <c r="Y4122" i="7"/>
  <c r="W5040" i="7"/>
  <c r="X5040" i="7"/>
  <c r="Y5040" i="7"/>
  <c r="W3872" i="7"/>
  <c r="X3872" i="7"/>
  <c r="Y3872" i="7"/>
  <c r="W3321" i="7"/>
  <c r="X3321" i="7"/>
  <c r="Y3321" i="7"/>
  <c r="W195" i="7"/>
  <c r="X195" i="7"/>
  <c r="Y195" i="7"/>
  <c r="W1973" i="7"/>
  <c r="X1973" i="7"/>
  <c r="Y1973" i="7"/>
  <c r="W813" i="7"/>
  <c r="X813" i="7"/>
  <c r="Y813" i="7"/>
  <c r="W4338" i="7"/>
  <c r="X4338" i="7"/>
  <c r="Y4338" i="7"/>
  <c r="W4575" i="7"/>
  <c r="X4575" i="7"/>
  <c r="Y4575" i="7"/>
  <c r="W4510" i="7"/>
  <c r="X4510" i="7"/>
  <c r="Y4510" i="7"/>
  <c r="W3130" i="7"/>
  <c r="X3130" i="7"/>
  <c r="Y3130" i="7"/>
  <c r="W24" i="7"/>
  <c r="X24" i="7"/>
  <c r="Y24" i="7"/>
  <c r="W976" i="7"/>
  <c r="X976" i="7"/>
  <c r="Y976" i="7"/>
  <c r="W2370" i="7"/>
  <c r="X2370" i="7"/>
  <c r="Y2370" i="7"/>
  <c r="W5693" i="7"/>
  <c r="X5693" i="7"/>
  <c r="Y5693" i="7"/>
  <c r="W1051" i="7"/>
  <c r="X1051" i="7"/>
  <c r="Y1051" i="7"/>
  <c r="W3255" i="7"/>
  <c r="X3255" i="7"/>
  <c r="Y3255" i="7"/>
  <c r="W2896" i="7"/>
  <c r="X2896" i="7"/>
  <c r="Y2896" i="7"/>
  <c r="W5122" i="7"/>
  <c r="X5122" i="7"/>
  <c r="Y5122" i="7"/>
  <c r="W5379" i="7"/>
  <c r="X5379" i="7"/>
  <c r="Y5379" i="7"/>
  <c r="W4764" i="7"/>
  <c r="X4764" i="7"/>
  <c r="Y4764" i="7"/>
  <c r="W1489" i="7"/>
  <c r="X1489" i="7"/>
  <c r="Y1489" i="7"/>
  <c r="W4917" i="7"/>
  <c r="X4917" i="7"/>
  <c r="Y4917" i="7"/>
  <c r="W2273" i="7"/>
  <c r="X2273" i="7"/>
  <c r="Y2273" i="7"/>
  <c r="W732" i="7"/>
  <c r="X732" i="7"/>
  <c r="Y732" i="7"/>
  <c r="W2679" i="7"/>
  <c r="X2679" i="7"/>
  <c r="Y2679" i="7"/>
  <c r="W4637" i="7"/>
  <c r="X4637" i="7"/>
  <c r="Y4637" i="7"/>
  <c r="W4594" i="7"/>
  <c r="X4594" i="7"/>
  <c r="Y4594" i="7"/>
  <c r="W5392" i="7"/>
  <c r="X5392" i="7"/>
  <c r="Y5392" i="7"/>
  <c r="W2745" i="7"/>
  <c r="X2745" i="7"/>
  <c r="Y2745" i="7"/>
  <c r="W2751" i="7"/>
  <c r="X2751" i="7"/>
  <c r="Y2751" i="7"/>
  <c r="W3718" i="7"/>
  <c r="X3718" i="7"/>
  <c r="Y3718" i="7"/>
  <c r="W2313" i="7"/>
  <c r="X2313" i="7"/>
  <c r="Y2313" i="7"/>
  <c r="W5132" i="7"/>
  <c r="X5132" i="7"/>
  <c r="Y5132" i="7"/>
  <c r="W5283" i="7"/>
  <c r="X5283" i="7"/>
  <c r="Y5283" i="7"/>
  <c r="W1463" i="7"/>
  <c r="X1463" i="7"/>
  <c r="Y1463" i="7"/>
  <c r="W1194" i="7"/>
  <c r="X1194" i="7"/>
  <c r="Y1194" i="7"/>
  <c r="W1537" i="7"/>
  <c r="X1537" i="7"/>
  <c r="Y1537" i="7"/>
  <c r="W5662" i="7"/>
  <c r="X5662" i="7"/>
  <c r="Y5662" i="7"/>
  <c r="W555" i="7"/>
  <c r="X555" i="7"/>
  <c r="Y555" i="7"/>
  <c r="W4948" i="7"/>
  <c r="X4948" i="7"/>
  <c r="Y4948" i="7"/>
  <c r="W5294" i="7"/>
  <c r="X5294" i="7"/>
  <c r="Y5294" i="7"/>
  <c r="W2002" i="7"/>
  <c r="X2002" i="7"/>
  <c r="Y2002" i="7"/>
  <c r="W1698" i="7"/>
  <c r="X1698" i="7"/>
  <c r="Y1698" i="7"/>
  <c r="W1345" i="7"/>
  <c r="X1345" i="7"/>
  <c r="Y1345" i="7"/>
  <c r="W2186" i="7"/>
  <c r="X2186" i="7"/>
  <c r="Y2186" i="7"/>
  <c r="W4012" i="7"/>
  <c r="X4012" i="7"/>
  <c r="Y4012" i="7"/>
  <c r="W5479" i="7"/>
  <c r="X5479" i="7"/>
  <c r="Y5479" i="7"/>
  <c r="W1417" i="7"/>
  <c r="X1417" i="7"/>
  <c r="Y1417" i="7"/>
  <c r="W243" i="7"/>
  <c r="X243" i="7"/>
  <c r="Y243" i="7"/>
  <c r="W5185" i="7"/>
  <c r="X5185" i="7"/>
  <c r="Y5185" i="7"/>
  <c r="W4557" i="7"/>
  <c r="X4557" i="7"/>
  <c r="Y4557" i="7"/>
  <c r="W4034" i="7"/>
  <c r="X4034" i="7"/>
  <c r="Y4034" i="7"/>
  <c r="W5273" i="7"/>
  <c r="X5273" i="7"/>
  <c r="Y5273" i="7"/>
  <c r="W1750" i="7"/>
  <c r="X1750" i="7"/>
  <c r="Y1750" i="7"/>
  <c r="W3103" i="7"/>
  <c r="X3103" i="7"/>
  <c r="Y3103" i="7"/>
  <c r="W4043" i="7"/>
  <c r="X4043" i="7"/>
  <c r="Y4043" i="7"/>
  <c r="W242" i="7"/>
  <c r="X242" i="7"/>
  <c r="Y242" i="7"/>
  <c r="W4536" i="7"/>
  <c r="X4536" i="7"/>
  <c r="Y4536" i="7"/>
  <c r="W73" i="7"/>
  <c r="X73" i="7"/>
  <c r="Y73" i="7"/>
  <c r="W4812" i="7"/>
  <c r="X4812" i="7"/>
  <c r="Y4812" i="7"/>
  <c r="W670" i="7"/>
  <c r="X670" i="7"/>
  <c r="Y670" i="7"/>
  <c r="W3365" i="7"/>
  <c r="X3365" i="7"/>
  <c r="Y3365" i="7"/>
  <c r="W1105" i="7"/>
  <c r="X1105" i="7"/>
  <c r="Y1105" i="7"/>
  <c r="W252" i="7"/>
  <c r="X252" i="7"/>
  <c r="Y252" i="7"/>
  <c r="W1178" i="7"/>
  <c r="X1178" i="7"/>
  <c r="Y1178" i="7"/>
  <c r="W5193" i="7"/>
  <c r="X5193" i="7"/>
  <c r="Y5193" i="7"/>
  <c r="W131" i="7"/>
  <c r="X131" i="7"/>
  <c r="Y131" i="7"/>
  <c r="W685" i="7"/>
  <c r="X685" i="7"/>
  <c r="Y685" i="7"/>
  <c r="W5240" i="7"/>
  <c r="X5240" i="7"/>
  <c r="Y5240" i="7"/>
  <c r="W799" i="7"/>
  <c r="X799" i="7"/>
  <c r="Y799" i="7"/>
  <c r="W3559" i="7"/>
  <c r="X3559" i="7"/>
  <c r="Y3559" i="7"/>
  <c r="W769" i="7"/>
  <c r="X769" i="7"/>
  <c r="Y769" i="7"/>
  <c r="W723" i="7"/>
  <c r="X723" i="7"/>
  <c r="Y723" i="7"/>
  <c r="W3003" i="7"/>
  <c r="X3003" i="7"/>
  <c r="Y3003" i="7"/>
  <c r="W307" i="7"/>
  <c r="X307" i="7"/>
  <c r="Y307" i="7"/>
  <c r="W1627" i="7"/>
  <c r="X1627" i="7"/>
  <c r="Y1627" i="7"/>
  <c r="W3544" i="7"/>
  <c r="X3544" i="7"/>
  <c r="Y3544" i="7"/>
  <c r="W4420" i="7"/>
  <c r="X4420" i="7"/>
  <c r="Y4420" i="7"/>
  <c r="W978" i="7"/>
  <c r="X978" i="7"/>
  <c r="Y978" i="7"/>
  <c r="W4831" i="7"/>
  <c r="X4831" i="7"/>
  <c r="Y4831" i="7"/>
  <c r="W1754" i="7"/>
  <c r="X1754" i="7"/>
  <c r="Y1754" i="7"/>
  <c r="W2535" i="7"/>
  <c r="X2535" i="7"/>
  <c r="Y2535" i="7"/>
  <c r="W536" i="7"/>
  <c r="X536" i="7"/>
  <c r="Y536" i="7"/>
  <c r="W911" i="7"/>
  <c r="X911" i="7"/>
  <c r="Y911" i="7"/>
  <c r="W2139" i="7"/>
  <c r="X2139" i="7"/>
  <c r="Y2139" i="7"/>
  <c r="W5689" i="7"/>
  <c r="X5689" i="7"/>
  <c r="Y5689" i="7"/>
  <c r="W4148" i="7"/>
  <c r="X4148" i="7"/>
  <c r="Y4148" i="7"/>
  <c r="W2897" i="7"/>
  <c r="X2897" i="7"/>
  <c r="Y2897" i="7"/>
  <c r="W3485" i="7"/>
  <c r="X3485" i="7"/>
  <c r="Y3485" i="7"/>
  <c r="W2631" i="7"/>
  <c r="X2631" i="7"/>
  <c r="Y2631" i="7"/>
  <c r="W287" i="7"/>
  <c r="X287" i="7"/>
  <c r="Y287" i="7"/>
  <c r="W3290" i="7"/>
  <c r="X3290" i="7"/>
  <c r="Y3290" i="7"/>
  <c r="W992" i="7"/>
  <c r="X992" i="7"/>
  <c r="Y992" i="7"/>
  <c r="W2038" i="7"/>
  <c r="X2038" i="7"/>
  <c r="Y2038" i="7"/>
  <c r="W2491" i="7"/>
  <c r="X2491" i="7"/>
  <c r="Y2491" i="7"/>
  <c r="W2138" i="7"/>
  <c r="X2138" i="7"/>
  <c r="Y2138" i="7"/>
  <c r="W4670" i="7"/>
  <c r="X4670" i="7"/>
  <c r="Y4670" i="7"/>
  <c r="W4965" i="7"/>
  <c r="X4965" i="7"/>
  <c r="Y4965" i="7"/>
  <c r="W5619" i="7"/>
  <c r="X5619" i="7"/>
  <c r="Y5619" i="7"/>
  <c r="W774" i="7"/>
  <c r="X774" i="7"/>
  <c r="Y774" i="7"/>
  <c r="W5339" i="7"/>
  <c r="X5339" i="7"/>
  <c r="Y5339" i="7"/>
  <c r="W3871" i="7"/>
  <c r="X3871" i="7"/>
  <c r="Y3871" i="7"/>
  <c r="W2951" i="7"/>
  <c r="X2951" i="7"/>
  <c r="Y2951" i="7"/>
  <c r="W995" i="7"/>
  <c r="X995" i="7"/>
  <c r="Y995" i="7"/>
  <c r="W5364" i="7"/>
  <c r="X5364" i="7"/>
  <c r="Y5364" i="7"/>
  <c r="W2153" i="7"/>
  <c r="X2153" i="7"/>
  <c r="Y2153" i="7"/>
  <c r="W4955" i="7"/>
  <c r="X4955" i="7"/>
  <c r="Y4955" i="7"/>
  <c r="W4979" i="7"/>
  <c r="X4979" i="7"/>
  <c r="Y4979" i="7"/>
  <c r="W5307" i="7"/>
  <c r="X5307" i="7"/>
  <c r="Y5307" i="7"/>
  <c r="W4407" i="7"/>
  <c r="X4407" i="7"/>
  <c r="Y4407" i="7"/>
  <c r="W5620" i="7"/>
  <c r="X5620" i="7"/>
  <c r="Y5620" i="7"/>
  <c r="W515" i="7"/>
  <c r="X515" i="7"/>
  <c r="Y515" i="7"/>
  <c r="W1227" i="7"/>
  <c r="X1227" i="7"/>
  <c r="Y1227" i="7"/>
  <c r="W1067" i="7"/>
  <c r="X1067" i="7"/>
  <c r="Y1067" i="7"/>
  <c r="W1900" i="7"/>
  <c r="X1900" i="7"/>
  <c r="Y1900" i="7"/>
  <c r="W5367" i="7"/>
  <c r="X5367" i="7"/>
  <c r="Y5367" i="7"/>
  <c r="W4702" i="7"/>
  <c r="X4702" i="7"/>
  <c r="Y4702" i="7"/>
  <c r="W5248" i="7"/>
  <c r="X5248" i="7"/>
  <c r="Y5248" i="7"/>
  <c r="W1887" i="7"/>
  <c r="X1887" i="7"/>
  <c r="Y1887" i="7"/>
  <c r="W5595" i="7"/>
  <c r="X5595" i="7"/>
  <c r="Y5595" i="7"/>
  <c r="W2068" i="7"/>
  <c r="X2068" i="7"/>
  <c r="Y2068" i="7"/>
  <c r="W1103" i="7"/>
  <c r="X1103" i="7"/>
  <c r="Y1103" i="7"/>
  <c r="W4174" i="7"/>
  <c r="X4174" i="7"/>
  <c r="Y4174" i="7"/>
  <c r="W3369" i="7"/>
  <c r="X3369" i="7"/>
  <c r="Y3369" i="7"/>
  <c r="W1555" i="7"/>
  <c r="X1555" i="7"/>
  <c r="Y1555" i="7"/>
  <c r="W3226" i="7"/>
  <c r="X3226" i="7"/>
  <c r="Y3226" i="7"/>
  <c r="W3572" i="7"/>
  <c r="X3572" i="7"/>
  <c r="Y3572" i="7"/>
  <c r="W3734" i="7"/>
  <c r="X3734" i="7"/>
  <c r="Y3734" i="7"/>
  <c r="W1203" i="7"/>
  <c r="X1203" i="7"/>
  <c r="Y1203" i="7"/>
  <c r="W3975" i="7"/>
  <c r="X3975" i="7"/>
  <c r="Y3975" i="7"/>
  <c r="W1528" i="7"/>
  <c r="X1528" i="7"/>
  <c r="Y1528" i="7"/>
  <c r="W4296" i="7"/>
  <c r="X4296" i="7"/>
  <c r="Y4296" i="7"/>
  <c r="W5553" i="7"/>
  <c r="X5553" i="7"/>
  <c r="Y5553" i="7"/>
  <c r="W1680" i="7"/>
  <c r="X1680" i="7"/>
  <c r="Y1680" i="7"/>
  <c r="W5386" i="7"/>
  <c r="X5386" i="7"/>
  <c r="Y5386" i="7"/>
  <c r="W2645" i="7"/>
  <c r="X2645" i="7"/>
  <c r="Y2645" i="7"/>
  <c r="W95" i="7"/>
  <c r="X95" i="7"/>
  <c r="Y95" i="7"/>
  <c r="W4489" i="7"/>
  <c r="X4489" i="7"/>
  <c r="Y4489" i="7"/>
  <c r="W5433" i="7"/>
  <c r="X5433" i="7"/>
  <c r="Y5433" i="7"/>
  <c r="W5075" i="7"/>
  <c r="X5075" i="7"/>
  <c r="Y5075" i="7"/>
  <c r="W4714" i="7"/>
  <c r="X4714" i="7"/>
  <c r="Y4714" i="7"/>
  <c r="W4165" i="7"/>
  <c r="X4165" i="7"/>
  <c r="Y4165" i="7"/>
  <c r="W5381" i="7"/>
  <c r="X5381" i="7"/>
  <c r="Y5381" i="7"/>
  <c r="W3519" i="7"/>
  <c r="X3519" i="7"/>
  <c r="Y3519" i="7"/>
  <c r="W3300" i="7"/>
  <c r="X3300" i="7"/>
  <c r="Y3300" i="7"/>
  <c r="W3992" i="7"/>
  <c r="X3992" i="7"/>
  <c r="Y3992" i="7"/>
  <c r="W4474" i="7"/>
  <c r="X4474" i="7"/>
  <c r="Y4474" i="7"/>
  <c r="W3695" i="7"/>
  <c r="X3695" i="7"/>
  <c r="Y3695" i="7"/>
  <c r="W3459" i="7"/>
  <c r="X3459" i="7"/>
  <c r="Y3459" i="7"/>
  <c r="W2625" i="7"/>
  <c r="X2625" i="7"/>
  <c r="Y2625" i="7"/>
  <c r="W3736" i="7"/>
  <c r="X3736" i="7"/>
  <c r="Y3736" i="7"/>
  <c r="W1116" i="7"/>
  <c r="X1116" i="7"/>
  <c r="Y1116" i="7"/>
  <c r="W5352" i="7"/>
  <c r="X5352" i="7"/>
  <c r="Y5352" i="7"/>
  <c r="W1536" i="7"/>
  <c r="X1536" i="7"/>
  <c r="Y1536" i="7"/>
  <c r="W1356" i="7"/>
  <c r="X1356" i="7"/>
  <c r="Y1356" i="7"/>
  <c r="W2418" i="7"/>
  <c r="X2418" i="7"/>
  <c r="Y2418" i="7"/>
  <c r="W1668" i="7"/>
  <c r="X1668" i="7"/>
  <c r="Y1668" i="7"/>
  <c r="W369" i="7"/>
  <c r="X369" i="7"/>
  <c r="Y369" i="7"/>
  <c r="W5343" i="7"/>
  <c r="X5343" i="7"/>
  <c r="Y5343" i="7"/>
  <c r="W1626" i="7"/>
  <c r="X1626" i="7"/>
  <c r="Y1626" i="7"/>
  <c r="W3876" i="7"/>
  <c r="X3876" i="7"/>
  <c r="Y3876" i="7"/>
  <c r="W4683" i="7"/>
  <c r="X4683" i="7"/>
  <c r="Y4683" i="7"/>
  <c r="W1856" i="7"/>
  <c r="X1856" i="7"/>
  <c r="Y1856" i="7"/>
  <c r="W1600" i="7"/>
  <c r="X1600" i="7"/>
  <c r="Y1600" i="7"/>
  <c r="W1538" i="7"/>
  <c r="X1538" i="7"/>
  <c r="Y1538" i="7"/>
  <c r="W583" i="7"/>
  <c r="X583" i="7"/>
  <c r="Y583" i="7"/>
  <c r="W4585" i="7"/>
  <c r="X4585" i="7"/>
  <c r="Y4585" i="7"/>
  <c r="W3983" i="7"/>
  <c r="X3983" i="7"/>
  <c r="Y3983" i="7"/>
  <c r="W2059" i="7"/>
  <c r="X2059" i="7"/>
  <c r="Y2059" i="7"/>
  <c r="W3938" i="7"/>
  <c r="X3938" i="7"/>
  <c r="Y3938" i="7"/>
  <c r="W4478" i="7"/>
  <c r="X4478" i="7"/>
  <c r="Y4478" i="7"/>
  <c r="W4889" i="7"/>
  <c r="X4889" i="7"/>
  <c r="Y4889" i="7"/>
  <c r="W486" i="7"/>
  <c r="X486" i="7"/>
  <c r="Y486" i="7"/>
  <c r="W1025" i="7"/>
  <c r="X1025" i="7"/>
  <c r="Y1025" i="7"/>
  <c r="W3797" i="7"/>
  <c r="X3797" i="7"/>
  <c r="Y3797" i="7"/>
  <c r="W4713" i="7"/>
  <c r="X4713" i="7"/>
  <c r="Y4713" i="7"/>
  <c r="W2938" i="7"/>
  <c r="X2938" i="7"/>
  <c r="Y2938" i="7"/>
  <c r="W3866" i="7"/>
  <c r="X3866" i="7"/>
  <c r="Y3866" i="7"/>
  <c r="W994" i="7"/>
  <c r="X994" i="7"/>
  <c r="Y994" i="7"/>
  <c r="W3895" i="7"/>
  <c r="X3895" i="7"/>
  <c r="Y3895" i="7"/>
  <c r="W2428" i="7"/>
  <c r="X2428" i="7"/>
  <c r="Y2428" i="7"/>
  <c r="W135" i="7"/>
  <c r="X135" i="7"/>
  <c r="Y135" i="7"/>
  <c r="W4514" i="7"/>
  <c r="X4514" i="7"/>
  <c r="Y4514" i="7"/>
  <c r="W3037" i="7"/>
  <c r="X3037" i="7"/>
  <c r="Y3037" i="7"/>
  <c r="W109" i="7"/>
  <c r="X109" i="7"/>
  <c r="Y109" i="7"/>
  <c r="W5204" i="7"/>
  <c r="X5204" i="7"/>
  <c r="Y5204" i="7"/>
  <c r="W5087" i="7"/>
  <c r="X5087" i="7"/>
  <c r="Y5087" i="7"/>
  <c r="W4960" i="7"/>
  <c r="X4960" i="7"/>
  <c r="Y4960" i="7"/>
  <c r="W4058" i="7"/>
  <c r="X4058" i="7"/>
  <c r="Y4058" i="7"/>
  <c r="W5685" i="7"/>
  <c r="X5685" i="7"/>
  <c r="Y5685" i="7"/>
  <c r="W5432" i="7"/>
  <c r="X5432" i="7"/>
  <c r="Y5432" i="7"/>
  <c r="W1677" i="7"/>
  <c r="X1677" i="7"/>
  <c r="Y1677" i="7"/>
  <c r="W2869" i="7"/>
  <c r="X2869" i="7"/>
  <c r="Y2869" i="7"/>
  <c r="W1734" i="7"/>
  <c r="X1734" i="7"/>
  <c r="Y1734" i="7"/>
  <c r="W4250" i="7"/>
  <c r="X4250" i="7"/>
  <c r="Y4250" i="7"/>
  <c r="W485" i="7"/>
  <c r="X485" i="7"/>
  <c r="Y485" i="7"/>
  <c r="W3721" i="7"/>
  <c r="X3721" i="7"/>
  <c r="Y3721" i="7"/>
  <c r="W4203" i="7"/>
  <c r="X4203" i="7"/>
  <c r="Y4203" i="7"/>
  <c r="W935" i="7"/>
  <c r="X935" i="7"/>
  <c r="Y935" i="7"/>
  <c r="W5139" i="7"/>
  <c r="X5139" i="7"/>
  <c r="Y5139" i="7"/>
  <c r="W501" i="7"/>
  <c r="X501" i="7"/>
  <c r="Y501" i="7"/>
  <c r="W5233" i="7"/>
  <c r="X5233" i="7"/>
  <c r="Y5233" i="7"/>
  <c r="W4745" i="7"/>
  <c r="X4745" i="7"/>
  <c r="Y4745" i="7"/>
  <c r="W3242" i="7"/>
  <c r="X3242" i="7"/>
  <c r="Y3242" i="7"/>
  <c r="W3765" i="7"/>
  <c r="X3765" i="7"/>
  <c r="Y3765" i="7"/>
  <c r="W4141" i="7"/>
  <c r="X4141" i="7"/>
  <c r="Y4141" i="7"/>
  <c r="W4142" i="7"/>
  <c r="X4142" i="7"/>
  <c r="Y4142" i="7"/>
  <c r="W5385" i="7"/>
  <c r="X5385" i="7"/>
  <c r="Y5385" i="7"/>
  <c r="W3875" i="7"/>
  <c r="X3875" i="7"/>
  <c r="Y3875" i="7"/>
  <c r="W5047" i="7"/>
  <c r="X5047" i="7"/>
  <c r="Y5047" i="7"/>
  <c r="W3714" i="7"/>
  <c r="X3714" i="7"/>
  <c r="Y3714" i="7"/>
  <c r="W4760" i="7"/>
  <c r="X4760" i="7"/>
  <c r="Y4760" i="7"/>
  <c r="W1802" i="7"/>
  <c r="X1802" i="7"/>
  <c r="Y1802" i="7"/>
  <c r="W1781" i="7"/>
  <c r="X1781" i="7"/>
  <c r="Y1781" i="7"/>
  <c r="W330" i="7"/>
  <c r="X330" i="7"/>
  <c r="Y330" i="7"/>
  <c r="W598" i="7"/>
  <c r="X598" i="7"/>
  <c r="Y598" i="7"/>
  <c r="W4168" i="7"/>
  <c r="X4168" i="7"/>
  <c r="Y4168" i="7"/>
  <c r="W357" i="7"/>
  <c r="X357" i="7"/>
  <c r="Y357" i="7"/>
  <c r="W728" i="7"/>
  <c r="X728" i="7"/>
  <c r="Y728" i="7"/>
  <c r="W4804" i="7"/>
  <c r="X4804" i="7"/>
  <c r="Y4804" i="7"/>
  <c r="W5006" i="7"/>
  <c r="X5006" i="7"/>
  <c r="Y5006" i="7"/>
  <c r="W4977" i="7"/>
  <c r="X4977" i="7"/>
  <c r="Y4977" i="7"/>
  <c r="W2354" i="7"/>
  <c r="X2354" i="7"/>
  <c r="Y2354" i="7"/>
  <c r="W891" i="7"/>
  <c r="X891" i="7"/>
  <c r="Y891" i="7"/>
  <c r="W3819" i="7"/>
  <c r="X3819" i="7"/>
  <c r="Y3819" i="7"/>
  <c r="W1633" i="7"/>
  <c r="X1633" i="7"/>
  <c r="Y1633" i="7"/>
  <c r="W4147" i="7"/>
  <c r="X4147" i="7"/>
  <c r="Y4147" i="7"/>
  <c r="W1299" i="7"/>
  <c r="X1299" i="7"/>
  <c r="Y1299" i="7"/>
  <c r="W1518" i="7"/>
  <c r="X1518" i="7"/>
  <c r="Y1518" i="7"/>
  <c r="W4460" i="7"/>
  <c r="X4460" i="7"/>
  <c r="Y4460" i="7"/>
  <c r="W4029" i="7"/>
  <c r="X4029" i="7"/>
  <c r="Y4029" i="7"/>
  <c r="W1320" i="7"/>
  <c r="X1320" i="7"/>
  <c r="Y1320" i="7"/>
  <c r="W3761" i="7"/>
  <c r="X3761" i="7"/>
  <c r="Y3761" i="7"/>
  <c r="W77" i="7"/>
  <c r="X77" i="7"/>
  <c r="Y77" i="7"/>
  <c r="W4057" i="7"/>
  <c r="X4057" i="7"/>
  <c r="Y4057" i="7"/>
  <c r="W2448" i="7"/>
  <c r="X2448" i="7"/>
  <c r="Y2448" i="7"/>
  <c r="W5513" i="7"/>
  <c r="X5513" i="7"/>
  <c r="Y5513" i="7"/>
  <c r="W1741" i="7"/>
  <c r="X1741" i="7"/>
  <c r="Y1741" i="7"/>
  <c r="W5750" i="7"/>
  <c r="X5750" i="7"/>
  <c r="Y5750" i="7"/>
  <c r="W228" i="7"/>
  <c r="X228" i="7"/>
  <c r="Y228" i="7"/>
  <c r="W718" i="7"/>
  <c r="X718" i="7"/>
  <c r="Y718" i="7"/>
  <c r="W806" i="7"/>
  <c r="X806" i="7"/>
  <c r="Y806" i="7"/>
  <c r="W1027" i="7"/>
  <c r="X1027" i="7"/>
  <c r="Y1027" i="7"/>
  <c r="W800" i="7"/>
  <c r="X800" i="7"/>
  <c r="Y800" i="7"/>
  <c r="W4144" i="7"/>
  <c r="X4144" i="7"/>
  <c r="Y4144" i="7"/>
  <c r="W5351" i="7"/>
  <c r="X5351" i="7"/>
  <c r="Y5351" i="7"/>
  <c r="W1806" i="7"/>
  <c r="X1806" i="7"/>
  <c r="Y1806" i="7"/>
  <c r="W4605" i="7"/>
  <c r="X4605" i="7"/>
  <c r="Y4605" i="7"/>
  <c r="W5243" i="7"/>
  <c r="X5243" i="7"/>
  <c r="Y5243" i="7"/>
  <c r="W1520" i="7"/>
  <c r="X1520" i="7"/>
  <c r="Y1520" i="7"/>
  <c r="W3956" i="7"/>
  <c r="X3956" i="7"/>
  <c r="Y3956" i="7"/>
  <c r="W182" i="7"/>
  <c r="X182" i="7"/>
  <c r="Y182" i="7"/>
  <c r="W1233" i="7"/>
  <c r="X1233" i="7"/>
  <c r="Y1233" i="7"/>
  <c r="W5506" i="7"/>
  <c r="X5506" i="7"/>
  <c r="Y5506" i="7"/>
  <c r="W832" i="7"/>
  <c r="X832" i="7"/>
  <c r="Y832" i="7"/>
  <c r="W1188" i="7"/>
  <c r="X1188" i="7"/>
  <c r="Y1188" i="7"/>
  <c r="W1927" i="7"/>
  <c r="X1927" i="7"/>
  <c r="Y1927" i="7"/>
  <c r="W5594" i="7"/>
  <c r="X5594" i="7"/>
  <c r="Y5594" i="7"/>
  <c r="W339" i="7"/>
  <c r="X339" i="7"/>
  <c r="Y339" i="7"/>
  <c r="W4436" i="7"/>
  <c r="X4436" i="7"/>
  <c r="Y4436" i="7"/>
  <c r="W4924" i="7"/>
  <c r="X4924" i="7"/>
  <c r="Y4924" i="7"/>
  <c r="W1450" i="7"/>
  <c r="X1450" i="7"/>
  <c r="Y1450" i="7"/>
  <c r="W2719" i="7"/>
  <c r="X2719" i="7"/>
  <c r="Y2719" i="7"/>
  <c r="W1260" i="7"/>
  <c r="X1260" i="7"/>
  <c r="Y1260" i="7"/>
  <c r="W830" i="7"/>
  <c r="X830" i="7"/>
  <c r="Y830" i="7"/>
  <c r="W5156" i="7"/>
  <c r="X5156" i="7"/>
  <c r="Y5156" i="7"/>
  <c r="W4357" i="7"/>
  <c r="X4357" i="7"/>
  <c r="Y4357" i="7"/>
  <c r="W4225" i="7"/>
  <c r="X4225" i="7"/>
  <c r="Y4225" i="7"/>
  <c r="W2630" i="7"/>
  <c r="X2630" i="7"/>
  <c r="Y2630" i="7"/>
  <c r="W417" i="7"/>
  <c r="X417" i="7"/>
  <c r="Y417" i="7"/>
  <c r="W1557" i="7"/>
  <c r="X1557" i="7"/>
  <c r="Y1557" i="7"/>
  <c r="W909" i="7"/>
  <c r="X909" i="7"/>
  <c r="Y909" i="7"/>
  <c r="W2445" i="7"/>
  <c r="X2445" i="7"/>
  <c r="Y2445" i="7"/>
  <c r="W1341" i="7"/>
  <c r="X1341" i="7"/>
  <c r="Y1341" i="7"/>
  <c r="W2011" i="7"/>
  <c r="X2011" i="7"/>
  <c r="Y2011" i="7"/>
  <c r="W1259" i="7"/>
  <c r="X1259" i="7"/>
  <c r="Y1259" i="7"/>
  <c r="W1038" i="7"/>
  <c r="X1038" i="7"/>
  <c r="Y1038" i="7"/>
  <c r="W1023" i="7"/>
  <c r="X1023" i="7"/>
  <c r="Y1023" i="7"/>
  <c r="W4124" i="7"/>
  <c r="X4124" i="7"/>
  <c r="Y4124" i="7"/>
  <c r="W5129" i="7"/>
  <c r="X5129" i="7"/>
  <c r="Y5129" i="7"/>
  <c r="W5460" i="7"/>
  <c r="X5460" i="7"/>
  <c r="Y5460" i="7"/>
  <c r="W1849" i="7"/>
  <c r="X1849" i="7"/>
  <c r="Y1849" i="7"/>
  <c r="W4423" i="7"/>
  <c r="X4423" i="7"/>
  <c r="Y4423" i="7"/>
  <c r="W1953" i="7"/>
  <c r="X1953" i="7"/>
  <c r="Y1953" i="7"/>
  <c r="W5598" i="7"/>
  <c r="X5598" i="7"/>
  <c r="Y5598" i="7"/>
  <c r="W1870" i="7"/>
  <c r="X1870" i="7"/>
  <c r="Y1870" i="7"/>
  <c r="W4059" i="7"/>
  <c r="X4059" i="7"/>
  <c r="Y4059" i="7"/>
  <c r="W4962" i="7"/>
  <c r="X4962" i="7"/>
  <c r="Y4962" i="7"/>
  <c r="W1132" i="7"/>
  <c r="X1132" i="7"/>
  <c r="Y1132" i="7"/>
  <c r="W2722" i="7"/>
  <c r="X2722" i="7"/>
  <c r="Y2722" i="7"/>
  <c r="W544" i="7"/>
  <c r="X544" i="7"/>
  <c r="Y544" i="7"/>
  <c r="W4020" i="7"/>
  <c r="X4020" i="7"/>
  <c r="Y4020" i="7"/>
  <c r="W1112" i="7"/>
  <c r="X1112" i="7"/>
  <c r="Y1112" i="7"/>
  <c r="W3068" i="7"/>
  <c r="X3068" i="7"/>
  <c r="Y3068" i="7"/>
  <c r="W2453" i="7"/>
  <c r="X2453" i="7"/>
  <c r="Y2453" i="7"/>
  <c r="W3881" i="7"/>
  <c r="X3881" i="7"/>
  <c r="Y3881" i="7"/>
  <c r="W3437" i="7"/>
  <c r="X3437" i="7"/>
  <c r="Y3437" i="7"/>
  <c r="W3552" i="7"/>
  <c r="X3552" i="7"/>
  <c r="Y3552" i="7"/>
  <c r="W882" i="7"/>
  <c r="X882" i="7"/>
  <c r="Y882" i="7"/>
  <c r="W2392" i="7"/>
  <c r="X2392" i="7"/>
  <c r="Y2392" i="7"/>
  <c r="W3783" i="7"/>
  <c r="X3783" i="7"/>
  <c r="Y3783" i="7"/>
  <c r="W1907" i="7"/>
  <c r="X1907" i="7"/>
  <c r="Y1907" i="7"/>
  <c r="W2356" i="7"/>
  <c r="X2356" i="7"/>
  <c r="Y2356" i="7"/>
  <c r="W2025" i="7"/>
  <c r="X2025" i="7"/>
  <c r="Y2025" i="7"/>
  <c r="W5661" i="7"/>
  <c r="X5661" i="7"/>
  <c r="Y5661" i="7"/>
  <c r="W4919" i="7"/>
  <c r="X4919" i="7"/>
  <c r="Y4919" i="7"/>
  <c r="W4590" i="7"/>
  <c r="X4590" i="7"/>
  <c r="Y4590" i="7"/>
  <c r="W2964" i="7"/>
  <c r="X2964" i="7"/>
  <c r="Y2964" i="7"/>
  <c r="W1888" i="7"/>
  <c r="X1888" i="7"/>
  <c r="Y1888" i="7"/>
  <c r="W2939" i="7"/>
  <c r="X2939" i="7"/>
  <c r="Y2939" i="7"/>
  <c r="W1657" i="7"/>
  <c r="X1657" i="7"/>
  <c r="Y1657" i="7"/>
  <c r="W3560" i="7"/>
  <c r="X3560" i="7"/>
  <c r="Y3560" i="7"/>
  <c r="W1048" i="7"/>
  <c r="X1048" i="7"/>
  <c r="Y1048" i="7"/>
  <c r="W5127" i="7"/>
  <c r="X5127" i="7"/>
  <c r="Y5127" i="7"/>
  <c r="W442" i="7"/>
  <c r="X442" i="7"/>
  <c r="Y442" i="7"/>
  <c r="W2754" i="7"/>
  <c r="X2754" i="7"/>
  <c r="Y2754" i="7"/>
  <c r="W5079" i="7"/>
  <c r="X5079" i="7"/>
  <c r="Y5079" i="7"/>
  <c r="W1661" i="7"/>
  <c r="X1661" i="7"/>
  <c r="Y1661" i="7"/>
  <c r="W169" i="7"/>
  <c r="X169" i="7"/>
  <c r="Y169" i="7"/>
  <c r="W205" i="7"/>
  <c r="X205" i="7"/>
  <c r="Y205" i="7"/>
  <c r="W3359" i="7"/>
  <c r="X3359" i="7"/>
  <c r="Y3359" i="7"/>
  <c r="W5668" i="7"/>
  <c r="X5668" i="7"/>
  <c r="Y5668" i="7"/>
  <c r="W1305" i="7"/>
  <c r="X1305" i="7"/>
  <c r="Y1305" i="7"/>
  <c r="W1076" i="7"/>
  <c r="X1076" i="7"/>
  <c r="Y1076" i="7"/>
  <c r="W3416" i="7"/>
  <c r="X3416" i="7"/>
  <c r="Y3416" i="7"/>
  <c r="W4739" i="7"/>
  <c r="X4739" i="7"/>
  <c r="Y4739" i="7"/>
  <c r="W3373" i="7"/>
  <c r="X3373" i="7"/>
  <c r="Y3373" i="7"/>
  <c r="W2786" i="7"/>
  <c r="X2786" i="7"/>
  <c r="Y2786" i="7"/>
  <c r="W1928" i="7"/>
  <c r="X1928" i="7"/>
  <c r="Y1928" i="7"/>
  <c r="W3882" i="7"/>
  <c r="X3882" i="7"/>
  <c r="Y3882" i="7"/>
  <c r="W4940" i="7"/>
  <c r="X4940" i="7"/>
  <c r="Y4940" i="7"/>
  <c r="W1808" i="7"/>
  <c r="X1808" i="7"/>
  <c r="Y1808" i="7"/>
  <c r="W3025" i="7"/>
  <c r="X3025" i="7"/>
  <c r="Y3025" i="7"/>
  <c r="W716" i="7"/>
  <c r="X716" i="7"/>
  <c r="Y716" i="7"/>
  <c r="W1654" i="7"/>
  <c r="X1654" i="7"/>
  <c r="Y1654" i="7"/>
  <c r="W5565" i="7"/>
  <c r="X5565" i="7"/>
  <c r="Y5565" i="7"/>
  <c r="W4923" i="7"/>
  <c r="X4923" i="7"/>
  <c r="Y4923" i="7"/>
  <c r="W5580" i="7"/>
  <c r="X5580" i="7"/>
  <c r="Y5580" i="7"/>
  <c r="W4596" i="7"/>
  <c r="X4596" i="7"/>
  <c r="Y4596" i="7"/>
  <c r="W3800" i="7"/>
  <c r="X3800" i="7"/>
  <c r="Y3800" i="7"/>
  <c r="W4255" i="7"/>
  <c r="X4255" i="7"/>
  <c r="Y4255" i="7"/>
  <c r="W3041" i="7"/>
  <c r="X3041" i="7"/>
  <c r="Y3041" i="7"/>
  <c r="W2794" i="7"/>
  <c r="X2794" i="7"/>
  <c r="Y2794" i="7"/>
  <c r="W5292" i="7"/>
  <c r="X5292" i="7"/>
  <c r="Y5292" i="7"/>
  <c r="W2189" i="7"/>
  <c r="X2189" i="7"/>
  <c r="Y2189" i="7"/>
  <c r="W5632" i="7"/>
  <c r="X5632" i="7"/>
  <c r="Y5632" i="7"/>
  <c r="W519" i="7"/>
  <c r="X519" i="7"/>
  <c r="Y519" i="7"/>
  <c r="W4925" i="7"/>
  <c r="X4925" i="7"/>
  <c r="Y4925" i="7"/>
  <c r="W2431" i="7"/>
  <c r="X2431" i="7"/>
  <c r="Y2431" i="7"/>
  <c r="W3605" i="7"/>
  <c r="X3605" i="7"/>
  <c r="Y3605" i="7"/>
  <c r="W2105" i="7"/>
  <c r="X2105" i="7"/>
  <c r="Y2105" i="7"/>
  <c r="W1569" i="7"/>
  <c r="X1569" i="7"/>
  <c r="Y1569" i="7"/>
  <c r="W362" i="7"/>
  <c r="X362" i="7"/>
  <c r="Y362" i="7"/>
  <c r="W4247" i="7"/>
  <c r="X4247" i="7"/>
  <c r="Y4247" i="7"/>
  <c r="W1608" i="7"/>
  <c r="X1608" i="7"/>
  <c r="Y1608" i="7"/>
  <c r="W4064" i="7"/>
  <c r="X4064" i="7"/>
  <c r="Y4064" i="7"/>
  <c r="W4846" i="7"/>
  <c r="X4846" i="7"/>
  <c r="Y4846" i="7"/>
  <c r="W4364" i="7"/>
  <c r="X4364" i="7"/>
  <c r="Y4364" i="7"/>
  <c r="W4280" i="7"/>
  <c r="X4280" i="7"/>
  <c r="Y4280" i="7"/>
  <c r="W2084" i="7"/>
  <c r="X2084" i="7"/>
  <c r="Y2084" i="7"/>
  <c r="W1461" i="7"/>
  <c r="X1461" i="7"/>
  <c r="Y1461" i="7"/>
  <c r="W3246" i="7"/>
  <c r="X3246" i="7"/>
  <c r="Y3246" i="7"/>
  <c r="W2999" i="7"/>
  <c r="X2999" i="7"/>
  <c r="Y2999" i="7"/>
  <c r="W5388" i="7"/>
  <c r="X5388" i="7"/>
  <c r="Y5388" i="7"/>
  <c r="W1756" i="7"/>
  <c r="X1756" i="7"/>
  <c r="Y1756" i="7"/>
  <c r="W2706" i="7"/>
  <c r="X2706" i="7"/>
  <c r="Y2706" i="7"/>
  <c r="W1173" i="7"/>
  <c r="X1173" i="7"/>
  <c r="Y1173" i="7"/>
  <c r="W1488" i="7"/>
  <c r="X1488" i="7"/>
  <c r="Y1488" i="7"/>
  <c r="W3112" i="7"/>
  <c r="X3112" i="7"/>
  <c r="Y3112" i="7"/>
  <c r="W2928" i="7"/>
  <c r="X2928" i="7"/>
  <c r="Y2928" i="7"/>
  <c r="W4871" i="7"/>
  <c r="X4871" i="7"/>
  <c r="Y4871" i="7"/>
  <c r="W5220" i="7"/>
  <c r="X5220" i="7"/>
  <c r="Y5220" i="7"/>
  <c r="W3918" i="7"/>
  <c r="X3918" i="7"/>
  <c r="Y3918" i="7"/>
  <c r="W936" i="7"/>
  <c r="X936" i="7"/>
  <c r="Y936" i="7"/>
  <c r="W5517" i="7"/>
  <c r="X5517" i="7"/>
  <c r="Y5517" i="7"/>
  <c r="W3935" i="7"/>
  <c r="X3935" i="7"/>
  <c r="Y3935" i="7"/>
  <c r="W654" i="7"/>
  <c r="X654" i="7"/>
  <c r="Y654" i="7"/>
  <c r="W5429" i="7"/>
  <c r="X5429" i="7"/>
  <c r="Y5429" i="7"/>
  <c r="W3754" i="7"/>
  <c r="X3754" i="7"/>
  <c r="Y3754" i="7"/>
  <c r="W4901" i="7"/>
  <c r="X4901" i="7"/>
  <c r="Y4901" i="7"/>
  <c r="W826" i="7"/>
  <c r="X826" i="7"/>
  <c r="Y826" i="7"/>
  <c r="W4803" i="7"/>
  <c r="X4803" i="7"/>
  <c r="Y4803" i="7"/>
  <c r="W2907" i="7"/>
  <c r="X2907" i="7"/>
  <c r="Y2907" i="7"/>
  <c r="W3898" i="7"/>
  <c r="X3898" i="7"/>
  <c r="Y3898" i="7"/>
  <c r="W318" i="7"/>
  <c r="X318" i="7"/>
  <c r="Y318" i="7"/>
  <c r="W370" i="7"/>
  <c r="X370" i="7"/>
  <c r="Y370" i="7"/>
  <c r="W702" i="7"/>
  <c r="X702" i="7"/>
  <c r="Y702" i="7"/>
  <c r="W700" i="7"/>
  <c r="X700" i="7"/>
  <c r="Y700" i="7"/>
  <c r="W2065" i="7"/>
  <c r="X2065" i="7"/>
  <c r="Y2065" i="7"/>
  <c r="W2256" i="7"/>
  <c r="X2256" i="7"/>
  <c r="Y2256" i="7"/>
  <c r="W922" i="7"/>
  <c r="X922" i="7"/>
  <c r="Y922" i="7"/>
  <c r="W5287" i="7"/>
  <c r="X5287" i="7"/>
  <c r="Y5287" i="7"/>
  <c r="W2383" i="7"/>
  <c r="X2383" i="7"/>
  <c r="Y2383" i="7"/>
  <c r="W1486" i="7"/>
  <c r="X1486" i="7"/>
  <c r="Y1486" i="7"/>
  <c r="W856" i="7"/>
  <c r="X856" i="7"/>
  <c r="Y856" i="7"/>
  <c r="W297" i="7"/>
  <c r="X297" i="7"/>
  <c r="Y297" i="7"/>
  <c r="W2814" i="7"/>
  <c r="X2814" i="7"/>
  <c r="Y2814" i="7"/>
  <c r="W2715" i="7"/>
  <c r="X2715" i="7"/>
  <c r="Y2715" i="7"/>
  <c r="W1276" i="7"/>
  <c r="X1276" i="7"/>
  <c r="Y1276" i="7"/>
  <c r="W5313" i="7"/>
  <c r="X5313" i="7"/>
  <c r="Y5313" i="7"/>
  <c r="W4720" i="7"/>
  <c r="X4720" i="7"/>
  <c r="Y4720" i="7"/>
  <c r="W3168" i="7"/>
  <c r="X3168" i="7"/>
  <c r="Y3168" i="7"/>
  <c r="W2644" i="7"/>
  <c r="X2644" i="7"/>
  <c r="Y2644" i="7"/>
  <c r="W803" i="7"/>
  <c r="X803" i="7"/>
  <c r="Y803" i="7"/>
  <c r="W4618" i="7"/>
  <c r="X4618" i="7"/>
  <c r="Y4618" i="7"/>
  <c r="W3557" i="7"/>
  <c r="X3557" i="7"/>
  <c r="Y3557" i="7"/>
  <c r="W1889" i="7"/>
  <c r="X1889" i="7"/>
  <c r="Y1889" i="7"/>
  <c r="W181" i="7"/>
  <c r="X181" i="7"/>
  <c r="Y181" i="7"/>
  <c r="W2948" i="7"/>
  <c r="X2948" i="7"/>
  <c r="Y2948" i="7"/>
  <c r="W3310" i="7"/>
  <c r="X3310" i="7"/>
  <c r="Y3310" i="7"/>
  <c r="W2391" i="7"/>
  <c r="X2391" i="7"/>
  <c r="Y2391" i="7"/>
  <c r="W3648" i="7"/>
  <c r="X3648" i="7"/>
  <c r="Y3648" i="7"/>
  <c r="W4723" i="7"/>
  <c r="X4723" i="7"/>
  <c r="Y4723" i="7"/>
  <c r="W4480" i="7"/>
  <c r="X4480" i="7"/>
  <c r="Y4480" i="7"/>
  <c r="W390" i="7"/>
  <c r="X390" i="7"/>
  <c r="Y390" i="7"/>
  <c r="W5029" i="7"/>
  <c r="X5029" i="7"/>
  <c r="Y5029" i="7"/>
  <c r="W3769" i="7"/>
  <c r="X3769" i="7"/>
  <c r="Y3769" i="7"/>
  <c r="W3745" i="7"/>
  <c r="X3745" i="7"/>
  <c r="Y3745" i="7"/>
  <c r="W956" i="7"/>
  <c r="X956" i="7"/>
  <c r="Y956" i="7"/>
  <c r="W554" i="7"/>
  <c r="X554" i="7"/>
  <c r="Y554" i="7"/>
  <c r="W1068" i="7"/>
  <c r="X1068" i="7"/>
  <c r="Y1068" i="7"/>
  <c r="W1216" i="7"/>
  <c r="X1216" i="7"/>
  <c r="Y1216" i="7"/>
  <c r="W1954" i="7"/>
  <c r="X1954" i="7"/>
  <c r="Y1954" i="7"/>
  <c r="W507" i="7"/>
  <c r="X507" i="7"/>
  <c r="Y507" i="7"/>
  <c r="W5359" i="7"/>
  <c r="X5359" i="7"/>
  <c r="Y5359" i="7"/>
  <c r="W2906" i="7"/>
  <c r="X2906" i="7"/>
  <c r="Y2906" i="7"/>
  <c r="W3151" i="7"/>
  <c r="X3151" i="7"/>
  <c r="Y3151" i="7"/>
  <c r="W5254" i="7"/>
  <c r="X5254" i="7"/>
  <c r="Y5254" i="7"/>
  <c r="W2969" i="7"/>
  <c r="X2969" i="7"/>
  <c r="Y2969" i="7"/>
  <c r="W690" i="7"/>
  <c r="X690" i="7"/>
  <c r="Y690" i="7"/>
  <c r="W1770" i="7"/>
  <c r="X1770" i="7"/>
  <c r="Y1770" i="7"/>
  <c r="W5612" i="7"/>
  <c r="X5612" i="7"/>
  <c r="Y5612" i="7"/>
  <c r="W1080" i="7"/>
  <c r="X1080" i="7"/>
  <c r="Y1080" i="7"/>
  <c r="W4047" i="7"/>
  <c r="X4047" i="7"/>
  <c r="Y4047" i="7"/>
  <c r="W1161" i="7"/>
  <c r="X1161" i="7"/>
  <c r="Y1161" i="7"/>
  <c r="W5161" i="7"/>
  <c r="X5161" i="7"/>
  <c r="Y5161" i="7"/>
  <c r="W926" i="7"/>
  <c r="X926" i="7"/>
  <c r="Y926" i="7"/>
  <c r="W1732" i="7"/>
  <c r="X1732" i="7"/>
  <c r="Y1732" i="7"/>
  <c r="W1079" i="7"/>
  <c r="X1079" i="7"/>
  <c r="Y1079" i="7"/>
  <c r="W673" i="7"/>
  <c r="X673" i="7"/>
  <c r="Y673" i="7"/>
  <c r="W5336" i="7"/>
  <c r="X5336" i="7"/>
  <c r="Y5336" i="7"/>
  <c r="W3909" i="7"/>
  <c r="X3909" i="7"/>
  <c r="Y3909" i="7"/>
  <c r="W4073" i="7"/>
  <c r="X4073" i="7"/>
  <c r="Y4073" i="7"/>
  <c r="W975" i="7"/>
  <c r="X975" i="7"/>
  <c r="Y975" i="7"/>
  <c r="W2240" i="7"/>
  <c r="X2240" i="7"/>
  <c r="Y2240" i="7"/>
  <c r="W2615" i="7"/>
  <c r="X2615" i="7"/>
  <c r="Y2615" i="7"/>
  <c r="W5516" i="7"/>
  <c r="X5516" i="7"/>
  <c r="Y5516" i="7"/>
  <c r="W5496" i="7"/>
  <c r="X5496" i="7"/>
  <c r="Y5496" i="7"/>
  <c r="W3429" i="7"/>
  <c r="X3429" i="7"/>
  <c r="Y3429" i="7"/>
  <c r="W46" i="7"/>
  <c r="X46" i="7"/>
  <c r="Y46" i="7"/>
  <c r="W1452" i="7"/>
  <c r="X1452" i="7"/>
  <c r="Y1452" i="7"/>
  <c r="W5311" i="7"/>
  <c r="X5311" i="7"/>
  <c r="Y5311" i="7"/>
  <c r="W4011" i="7"/>
  <c r="X4011" i="7"/>
  <c r="Y4011" i="7"/>
  <c r="W420" i="7"/>
  <c r="X420" i="7"/>
  <c r="Y420" i="7"/>
  <c r="W3959" i="7"/>
  <c r="X3959" i="7"/>
  <c r="Y3959" i="7"/>
  <c r="W3664" i="7"/>
  <c r="X3664" i="7"/>
  <c r="Y3664" i="7"/>
  <c r="W904" i="7"/>
  <c r="X904" i="7"/>
  <c r="Y904" i="7"/>
  <c r="W57" i="7"/>
  <c r="X57" i="7"/>
  <c r="Y57" i="7"/>
  <c r="W4850" i="7"/>
  <c r="X4850" i="7"/>
  <c r="Y4850" i="7"/>
  <c r="W3098" i="7"/>
  <c r="X3098" i="7"/>
  <c r="Y3098" i="7"/>
  <c r="W4818" i="7"/>
  <c r="X4818" i="7"/>
  <c r="Y4818" i="7"/>
  <c r="W434" i="7"/>
  <c r="X434" i="7"/>
  <c r="Y434" i="7"/>
  <c r="W1823" i="7"/>
  <c r="X1823" i="7"/>
  <c r="Y1823" i="7"/>
  <c r="W5303" i="7"/>
  <c r="X5303" i="7"/>
  <c r="Y5303" i="7"/>
  <c r="W5408" i="7"/>
  <c r="X5408" i="7"/>
  <c r="Y5408" i="7"/>
  <c r="W2627" i="7"/>
  <c r="X2627" i="7"/>
  <c r="Y2627" i="7"/>
  <c r="W3241" i="7"/>
  <c r="X3241" i="7"/>
  <c r="Y3241" i="7"/>
  <c r="W294" i="7"/>
  <c r="X294" i="7"/>
  <c r="Y294" i="7"/>
  <c r="W2697" i="7"/>
  <c r="X2697" i="7"/>
  <c r="Y2697" i="7"/>
  <c r="W2026" i="7"/>
  <c r="X2026" i="7"/>
  <c r="Y2026" i="7"/>
  <c r="W2813" i="7"/>
  <c r="X2813" i="7"/>
  <c r="Y2813" i="7"/>
  <c r="W5342" i="7"/>
  <c r="X5342" i="7"/>
  <c r="Y5342" i="7"/>
  <c r="W751" i="7"/>
  <c r="X751" i="7"/>
  <c r="Y751" i="7"/>
  <c r="W1571" i="7"/>
  <c r="X1571" i="7"/>
  <c r="Y1571" i="7"/>
  <c r="W4548" i="7"/>
  <c r="X4548" i="7"/>
  <c r="Y4548" i="7"/>
  <c r="W3089" i="7"/>
  <c r="X3089" i="7"/>
  <c r="Y3089" i="7"/>
  <c r="W4194" i="7"/>
  <c r="X4194" i="7"/>
  <c r="Y4194" i="7"/>
  <c r="W1492" i="7"/>
  <c r="X1492" i="7"/>
  <c r="Y1492" i="7"/>
  <c r="W1975" i="7"/>
  <c r="X1975" i="7"/>
  <c r="Y1975" i="7"/>
  <c r="W1471" i="7"/>
  <c r="X1471" i="7"/>
  <c r="Y1471" i="7"/>
  <c r="W2220" i="7"/>
  <c r="X2220" i="7"/>
  <c r="Y2220" i="7"/>
  <c r="W1002" i="7"/>
  <c r="X1002" i="7"/>
  <c r="Y1002" i="7"/>
  <c r="W2298" i="7"/>
  <c r="X2298" i="7"/>
  <c r="Y2298" i="7"/>
  <c r="W5039" i="7"/>
  <c r="X5039" i="7"/>
  <c r="Y5039" i="7"/>
  <c r="W612" i="7"/>
  <c r="X612" i="7"/>
  <c r="Y612" i="7"/>
  <c r="W2447" i="7"/>
  <c r="X2447" i="7"/>
  <c r="Y2447" i="7"/>
  <c r="W4451" i="7"/>
  <c r="X4451" i="7"/>
  <c r="Y4451" i="7"/>
  <c r="W2382" i="7"/>
  <c r="X2382" i="7"/>
  <c r="Y2382" i="7"/>
  <c r="W3026" i="7"/>
  <c r="X3026" i="7"/>
  <c r="Y3026" i="7"/>
  <c r="W5031" i="7"/>
  <c r="X5031" i="7"/>
  <c r="Y5031" i="7"/>
  <c r="W61" i="7"/>
  <c r="X61" i="7"/>
  <c r="Y61" i="7"/>
  <c r="W3452" i="7"/>
  <c r="X3452" i="7"/>
  <c r="Y3452" i="7"/>
  <c r="W3995" i="7"/>
  <c r="X3995" i="7"/>
  <c r="Y3995" i="7"/>
  <c r="W2650" i="7"/>
  <c r="X2650" i="7"/>
  <c r="Y2650" i="7"/>
  <c r="W4813" i="7"/>
  <c r="X4813" i="7"/>
  <c r="Y4813" i="7"/>
  <c r="W1473" i="7"/>
  <c r="X1473" i="7"/>
  <c r="Y1473" i="7"/>
  <c r="W1964" i="7"/>
  <c r="X1964" i="7"/>
  <c r="Y1964" i="7"/>
  <c r="W4397" i="7"/>
  <c r="X4397" i="7"/>
  <c r="Y4397" i="7"/>
  <c r="W340" i="7"/>
  <c r="X340" i="7"/>
  <c r="Y340" i="7"/>
  <c r="W3523" i="7"/>
  <c r="X3523" i="7"/>
  <c r="Y3523" i="7"/>
  <c r="W1232" i="7"/>
  <c r="X1232" i="7"/>
  <c r="Y1232" i="7"/>
  <c r="W400" i="7"/>
  <c r="X400" i="7"/>
  <c r="Y400" i="7"/>
  <c r="W5275" i="7"/>
  <c r="X5275" i="7"/>
  <c r="Y5275" i="7"/>
  <c r="W94" i="7"/>
  <c r="X94" i="7"/>
  <c r="Y94" i="7"/>
  <c r="W4838" i="7"/>
  <c r="X4838" i="7"/>
  <c r="Y4838" i="7"/>
  <c r="W2909" i="7"/>
  <c r="X2909" i="7"/>
  <c r="Y2909" i="7"/>
  <c r="W4795" i="7"/>
  <c r="X4795" i="7"/>
  <c r="Y4795" i="7"/>
  <c r="W3896" i="7"/>
  <c r="X3896" i="7"/>
  <c r="Y3896" i="7"/>
  <c r="W5266" i="7"/>
  <c r="X5266" i="7"/>
  <c r="Y5266" i="7"/>
  <c r="W2103" i="7"/>
  <c r="X2103" i="7"/>
  <c r="Y2103" i="7"/>
  <c r="W1446" i="7"/>
  <c r="X1446" i="7"/>
  <c r="Y1446" i="7"/>
  <c r="W1521" i="7"/>
  <c r="X1521" i="7"/>
  <c r="Y1521" i="7"/>
  <c r="W2850" i="7"/>
  <c r="X2850" i="7"/>
  <c r="Y2850" i="7"/>
  <c r="W4677" i="7"/>
  <c r="X4677" i="7"/>
  <c r="Y4677" i="7"/>
  <c r="W527" i="7"/>
  <c r="X527" i="7"/>
  <c r="Y527" i="7"/>
  <c r="W53" i="7"/>
  <c r="X53" i="7"/>
  <c r="Y53" i="7"/>
  <c r="W3998" i="7"/>
  <c r="X3998" i="7"/>
  <c r="Y3998" i="7"/>
  <c r="W2806" i="7"/>
  <c r="X2806" i="7"/>
  <c r="Y2806" i="7"/>
  <c r="W5155" i="7"/>
  <c r="X5155" i="7"/>
  <c r="Y5155" i="7"/>
  <c r="W3227" i="7"/>
  <c r="X3227" i="7"/>
  <c r="Y3227" i="7"/>
  <c r="W5244" i="7"/>
  <c r="X5244" i="7"/>
  <c r="Y5244" i="7"/>
  <c r="W1795" i="7"/>
  <c r="X1795" i="7"/>
  <c r="Y1795" i="7"/>
  <c r="W1268" i="7"/>
  <c r="X1268" i="7"/>
  <c r="Y1268" i="7"/>
  <c r="W4865" i="7"/>
  <c r="X4865" i="7"/>
  <c r="Y4865" i="7"/>
  <c r="W1379" i="7"/>
  <c r="X1379" i="7"/>
  <c r="Y1379" i="7"/>
  <c r="W5070" i="7"/>
  <c r="X5070" i="7"/>
  <c r="Y5070" i="7"/>
  <c r="W3632" i="7"/>
  <c r="X3632" i="7"/>
  <c r="Y3632" i="7"/>
  <c r="W3641" i="7"/>
  <c r="X3641" i="7"/>
  <c r="Y3641" i="7"/>
  <c r="W5573" i="7"/>
  <c r="X5573" i="7"/>
  <c r="Y5573" i="7"/>
  <c r="W2473" i="7"/>
  <c r="X2473" i="7"/>
  <c r="Y2473" i="7"/>
  <c r="W5305" i="7"/>
  <c r="X5305" i="7"/>
  <c r="Y5305" i="7"/>
  <c r="W545" i="7"/>
  <c r="X545" i="7"/>
  <c r="Y545" i="7"/>
  <c r="W4237" i="7"/>
  <c r="X4237" i="7"/>
  <c r="Y4237" i="7"/>
  <c r="W2159" i="7"/>
  <c r="X2159" i="7"/>
  <c r="Y2159" i="7"/>
  <c r="W2810" i="7"/>
  <c r="X2810" i="7"/>
  <c r="Y2810" i="7"/>
  <c r="W3106" i="7"/>
  <c r="X3106" i="7"/>
  <c r="Y3106" i="7"/>
  <c r="W2646" i="7"/>
  <c r="X2646" i="7"/>
  <c r="Y2646" i="7"/>
  <c r="W2214" i="7"/>
  <c r="X2214" i="7"/>
  <c r="Y2214" i="7"/>
  <c r="W3222" i="7"/>
  <c r="X3222" i="7"/>
  <c r="Y3222" i="7"/>
  <c r="W875" i="7"/>
  <c r="X875" i="7"/>
  <c r="Y875" i="7"/>
  <c r="W2080" i="7"/>
  <c r="X2080" i="7"/>
  <c r="Y2080" i="7"/>
  <c r="W2737" i="7"/>
  <c r="X2737" i="7"/>
  <c r="Y2737" i="7"/>
  <c r="W489" i="7"/>
  <c r="X489" i="7"/>
  <c r="Y489" i="7"/>
  <c r="W2114" i="7"/>
  <c r="X2114" i="7"/>
  <c r="Y2114" i="7"/>
  <c r="W2265" i="7"/>
  <c r="X2265" i="7"/>
  <c r="Y2265" i="7"/>
  <c r="W5099" i="7"/>
  <c r="X5099" i="7"/>
  <c r="Y5099" i="7"/>
  <c r="W5293" i="7"/>
  <c r="X5293" i="7"/>
  <c r="Y5293" i="7"/>
  <c r="W1640" i="7"/>
  <c r="X1640" i="7"/>
  <c r="Y1640" i="7"/>
  <c r="W162" i="7"/>
  <c r="X162" i="7"/>
  <c r="Y162" i="7"/>
  <c r="W1364" i="7"/>
  <c r="X1364" i="7"/>
  <c r="Y1364" i="7"/>
  <c r="W2128" i="7"/>
  <c r="X2128" i="7"/>
  <c r="Y2128" i="7"/>
  <c r="W233" i="7"/>
  <c r="X233" i="7"/>
  <c r="Y233" i="7"/>
  <c r="W495" i="7"/>
  <c r="X495" i="7"/>
  <c r="Y495" i="7"/>
  <c r="W778" i="7"/>
  <c r="X778" i="7"/>
  <c r="Y778" i="7"/>
  <c r="W1898" i="7"/>
  <c r="X1898" i="7"/>
  <c r="Y1898" i="7"/>
  <c r="W4999" i="7"/>
  <c r="X4999" i="7"/>
  <c r="Y4999" i="7"/>
  <c r="W5277" i="7"/>
  <c r="X5277" i="7"/>
  <c r="Y5277" i="7"/>
  <c r="W3372" i="7"/>
  <c r="X3372" i="7"/>
  <c r="Y3372" i="7"/>
  <c r="W5625" i="7"/>
  <c r="X5625" i="7"/>
  <c r="Y5625" i="7"/>
  <c r="W439" i="7"/>
  <c r="X439" i="7"/>
  <c r="Y439" i="7"/>
  <c r="W1757" i="7"/>
  <c r="X1757" i="7"/>
  <c r="Y1757" i="7"/>
  <c r="W3108" i="7"/>
  <c r="X3108" i="7"/>
  <c r="Y3108" i="7"/>
  <c r="W939" i="7"/>
  <c r="X939" i="7"/>
  <c r="Y939" i="7"/>
  <c r="W5030" i="7"/>
  <c r="X5030" i="7"/>
  <c r="Y5030" i="7"/>
  <c r="W2757" i="7"/>
  <c r="X2757" i="7"/>
  <c r="Y2757" i="7"/>
  <c r="W1240" i="7"/>
  <c r="X1240" i="7"/>
  <c r="Y1240" i="7"/>
  <c r="W5519" i="7"/>
  <c r="X5519" i="7"/>
  <c r="Y5519" i="7"/>
  <c r="W3433" i="7"/>
  <c r="X3433" i="7"/>
  <c r="Y3433" i="7"/>
  <c r="W461" i="7"/>
  <c r="X461" i="7"/>
  <c r="Y461" i="7"/>
  <c r="W5675" i="7"/>
  <c r="X5675" i="7"/>
  <c r="Y5675" i="7"/>
  <c r="W5476" i="7"/>
  <c r="X5476" i="7"/>
  <c r="Y5476" i="7"/>
  <c r="W2206" i="7"/>
  <c r="X2206" i="7"/>
  <c r="Y2206" i="7"/>
  <c r="W5680" i="7"/>
  <c r="X5680" i="7"/>
  <c r="Y5680" i="7"/>
  <c r="W459" i="7"/>
  <c r="X459" i="7"/>
  <c r="Y459" i="7"/>
  <c r="W2174" i="7"/>
  <c r="X2174" i="7"/>
  <c r="Y2174" i="7"/>
  <c r="W3775" i="7"/>
  <c r="X3775" i="7"/>
  <c r="Y3775" i="7"/>
  <c r="W4133" i="7"/>
  <c r="X4133" i="7"/>
  <c r="Y4133" i="7"/>
  <c r="W4278" i="7"/>
  <c r="X4278" i="7"/>
  <c r="Y4278" i="7"/>
  <c r="W824" i="7"/>
  <c r="X824" i="7"/>
  <c r="Y824" i="7"/>
  <c r="W4462" i="7"/>
  <c r="X4462" i="7"/>
  <c r="Y4462" i="7"/>
  <c r="W5071" i="7"/>
  <c r="X5071" i="7"/>
  <c r="Y5071" i="7"/>
  <c r="W3824" i="7"/>
  <c r="X3824" i="7"/>
  <c r="Y3824" i="7"/>
  <c r="W5208" i="7"/>
  <c r="X5208" i="7"/>
  <c r="Y5208" i="7"/>
  <c r="W1325" i="7"/>
  <c r="X1325" i="7"/>
  <c r="Y1325" i="7"/>
  <c r="W2621" i="7"/>
  <c r="X2621" i="7"/>
  <c r="Y2621" i="7"/>
  <c r="W1909" i="7"/>
  <c r="X1909" i="7"/>
  <c r="Y1909" i="7"/>
  <c r="W1639" i="7"/>
  <c r="X1639" i="7"/>
  <c r="Y1639" i="7"/>
  <c r="W427" i="7"/>
  <c r="X427" i="7"/>
  <c r="Y427" i="7"/>
  <c r="W5630" i="7"/>
  <c r="X5630" i="7"/>
  <c r="Y5630" i="7"/>
  <c r="W3929" i="7"/>
  <c r="X3929" i="7"/>
  <c r="Y3929" i="7"/>
  <c r="W2470" i="7"/>
  <c r="X2470" i="7"/>
  <c r="Y2470" i="7"/>
  <c r="W290" i="7"/>
  <c r="X290" i="7"/>
  <c r="Y290" i="7"/>
  <c r="W3582" i="7"/>
  <c r="X3582" i="7"/>
  <c r="Y3582" i="7"/>
  <c r="W4717" i="7"/>
  <c r="X4717" i="7"/>
  <c r="Y4717" i="7"/>
  <c r="W4716" i="7"/>
  <c r="X4716" i="7"/>
  <c r="Y4716" i="7"/>
  <c r="W2891" i="7"/>
  <c r="X2891" i="7"/>
  <c r="Y2891" i="7"/>
  <c r="W804" i="7"/>
  <c r="X804" i="7"/>
  <c r="Y804" i="7"/>
  <c r="W2074" i="7"/>
  <c r="X2074" i="7"/>
  <c r="Y2074" i="7"/>
  <c r="W2107" i="7"/>
  <c r="X2107" i="7"/>
  <c r="Y2107" i="7"/>
  <c r="W1199" i="7"/>
  <c r="X1199" i="7"/>
  <c r="Y1199" i="7"/>
  <c r="W3380" i="7"/>
  <c r="X3380" i="7"/>
  <c r="Y3380" i="7"/>
  <c r="W1495" i="7"/>
  <c r="X1495" i="7"/>
  <c r="Y1495" i="7"/>
  <c r="W5226" i="7"/>
  <c r="X5226" i="7"/>
  <c r="Y5226" i="7"/>
  <c r="W4472" i="7"/>
  <c r="X4472" i="7"/>
  <c r="Y4472" i="7"/>
  <c r="W1239" i="7"/>
  <c r="X1239" i="7"/>
  <c r="Y1239" i="7"/>
  <c r="W3213" i="7"/>
  <c r="X3213" i="7"/>
  <c r="Y3213" i="7"/>
  <c r="W4329" i="7"/>
  <c r="X4329" i="7"/>
  <c r="Y4329" i="7"/>
  <c r="W2120" i="7"/>
  <c r="X2120" i="7"/>
  <c r="Y2120" i="7"/>
  <c r="W5640" i="7"/>
  <c r="X5640" i="7"/>
  <c r="Y5640" i="7"/>
  <c r="W2662" i="7"/>
  <c r="X2662" i="7"/>
  <c r="Y2662" i="7"/>
  <c r="W2671" i="7"/>
  <c r="X2671" i="7"/>
  <c r="Y2671" i="7"/>
  <c r="W1415" i="7"/>
  <c r="X1415" i="7"/>
  <c r="Y1415" i="7"/>
  <c r="W3640" i="7"/>
  <c r="X3640" i="7"/>
  <c r="Y3640" i="7"/>
  <c r="W1169" i="7"/>
  <c r="X1169" i="7"/>
  <c r="Y1169" i="7"/>
  <c r="W5206" i="7"/>
  <c r="X5206" i="7"/>
  <c r="Y5206" i="7"/>
  <c r="W4694" i="7"/>
  <c r="X4694" i="7"/>
  <c r="Y4694" i="7"/>
  <c r="W3217" i="7"/>
  <c r="X3217" i="7"/>
  <c r="Y3217" i="7"/>
  <c r="W4242" i="7"/>
  <c r="X4242" i="7"/>
  <c r="Y4242" i="7"/>
  <c r="W2462" i="7"/>
  <c r="X2462" i="7"/>
  <c r="Y2462" i="7"/>
  <c r="W1298" i="7"/>
  <c r="X1298" i="7"/>
  <c r="Y1298" i="7"/>
  <c r="W1218" i="7"/>
  <c r="X1218" i="7"/>
  <c r="Y1218" i="7"/>
  <c r="W688" i="7"/>
  <c r="X688" i="7"/>
  <c r="Y688" i="7"/>
  <c r="W942" i="7"/>
  <c r="X942" i="7"/>
  <c r="Y942" i="7"/>
  <c r="W870" i="7"/>
  <c r="X870" i="7"/>
  <c r="Y870" i="7"/>
  <c r="W1186" i="7"/>
  <c r="X1186" i="7"/>
  <c r="Y1186" i="7"/>
  <c r="W5537" i="7"/>
  <c r="X5537" i="7"/>
  <c r="Y5537" i="7"/>
  <c r="W2329" i="7"/>
  <c r="X2329" i="7"/>
  <c r="Y2329" i="7"/>
  <c r="W4935" i="7"/>
  <c r="X4935" i="7"/>
  <c r="Y4935" i="7"/>
  <c r="W1941" i="7"/>
  <c r="X1941" i="7"/>
  <c r="Y1941" i="7"/>
  <c r="W2123" i="7"/>
  <c r="X2123" i="7"/>
  <c r="Y2123" i="7"/>
  <c r="W3716" i="7"/>
  <c r="X3716" i="7"/>
  <c r="Y3716" i="7"/>
  <c r="W1504" i="7"/>
  <c r="X1504" i="7"/>
  <c r="Y1504" i="7"/>
  <c r="W457" i="7"/>
  <c r="X457" i="7"/>
  <c r="Y457" i="7"/>
  <c r="W1138" i="7"/>
  <c r="X1138" i="7"/>
  <c r="Y1138" i="7"/>
  <c r="W4403" i="7"/>
  <c r="X4403" i="7"/>
  <c r="Y4403" i="7"/>
  <c r="W253" i="7"/>
  <c r="X253" i="7"/>
  <c r="Y253" i="7"/>
  <c r="W4503" i="7"/>
  <c r="X4503" i="7"/>
  <c r="Y4503" i="7"/>
  <c r="W986" i="7"/>
  <c r="X986" i="7"/>
  <c r="Y986" i="7"/>
  <c r="W657" i="7"/>
  <c r="X657" i="7"/>
  <c r="Y657" i="7"/>
  <c r="W566" i="7"/>
  <c r="X566" i="7"/>
  <c r="Y566" i="7"/>
  <c r="W1141" i="7"/>
  <c r="X1141" i="7"/>
  <c r="Y1141" i="7"/>
  <c r="W4192" i="7"/>
  <c r="X4192" i="7"/>
  <c r="Y4192" i="7"/>
  <c r="W5722" i="7"/>
  <c r="X5722" i="7"/>
  <c r="Y5722" i="7"/>
  <c r="W1020" i="7"/>
  <c r="X1020" i="7"/>
  <c r="Y1020" i="7"/>
  <c r="W1738" i="7"/>
  <c r="X1738" i="7"/>
  <c r="Y1738" i="7"/>
  <c r="W5017" i="7"/>
  <c r="X5017" i="7"/>
  <c r="Y5017" i="7"/>
  <c r="W2517" i="7"/>
  <c r="X2517" i="7"/>
  <c r="Y2517" i="7"/>
  <c r="W237" i="7"/>
  <c r="X237" i="7"/>
  <c r="Y237" i="7"/>
  <c r="W3173" i="7"/>
  <c r="X3173" i="7"/>
  <c r="Y3173" i="7"/>
  <c r="W4094" i="7"/>
  <c r="X4094" i="7"/>
  <c r="Y4094" i="7"/>
  <c r="W2652" i="7"/>
  <c r="X2652" i="7"/>
  <c r="Y2652" i="7"/>
  <c r="W5515" i="7"/>
  <c r="X5515" i="7"/>
  <c r="Y5515" i="7"/>
  <c r="W3179" i="7"/>
  <c r="X3179" i="7"/>
  <c r="Y3179" i="7"/>
  <c r="W5706" i="7"/>
  <c r="X5706" i="7"/>
  <c r="Y5706" i="7"/>
  <c r="W1761" i="7"/>
  <c r="X1761" i="7"/>
  <c r="Y1761" i="7"/>
  <c r="W4046" i="7"/>
  <c r="X4046" i="7"/>
  <c r="Y4046" i="7"/>
  <c r="W1192" i="7"/>
  <c r="X1192" i="7"/>
  <c r="Y1192" i="7"/>
  <c r="W3209" i="7"/>
  <c r="X3209" i="7"/>
  <c r="Y3209" i="7"/>
  <c r="W914" i="7"/>
  <c r="X914" i="7"/>
  <c r="Y914" i="7"/>
  <c r="W5610" i="7"/>
  <c r="X5610" i="7"/>
  <c r="Y5610" i="7"/>
  <c r="W1377" i="7"/>
  <c r="X1377" i="7"/>
  <c r="Y1377" i="7"/>
  <c r="W2499" i="7"/>
  <c r="X2499" i="7"/>
  <c r="Y2499" i="7"/>
  <c r="W1814" i="7"/>
  <c r="X1814" i="7"/>
  <c r="Y1814" i="7"/>
  <c r="W3649" i="7"/>
  <c r="X3649" i="7"/>
  <c r="Y3649" i="7"/>
  <c r="W1946" i="7"/>
  <c r="X1946" i="7"/>
  <c r="Y1946" i="7"/>
  <c r="W4204" i="7"/>
  <c r="X4204" i="7"/>
  <c r="Y4204" i="7"/>
  <c r="W569" i="7"/>
  <c r="X569" i="7"/>
  <c r="Y569" i="7"/>
  <c r="W3616" i="7"/>
  <c r="X3616" i="7"/>
  <c r="Y3616" i="7"/>
  <c r="W4571" i="7"/>
  <c r="X4571" i="7"/>
  <c r="Y4571" i="7"/>
  <c r="W630" i="7"/>
  <c r="X630" i="7"/>
  <c r="Y630" i="7"/>
  <c r="W946" i="7"/>
  <c r="X946" i="7"/>
  <c r="Y946" i="7"/>
  <c r="W4768" i="7"/>
  <c r="X4768" i="7"/>
  <c r="Y4768" i="7"/>
  <c r="W3705" i="7"/>
  <c r="X3705" i="7"/>
  <c r="Y3705" i="7"/>
  <c r="W5538" i="7"/>
  <c r="X5538" i="7"/>
  <c r="Y5538" i="7"/>
  <c r="W5182" i="7"/>
  <c r="X5182" i="7"/>
  <c r="Y5182" i="7"/>
  <c r="W4096" i="7"/>
  <c r="X4096" i="7"/>
  <c r="Y4096" i="7"/>
  <c r="W4630" i="7"/>
  <c r="X4630" i="7"/>
  <c r="Y4630" i="7"/>
  <c r="W5627" i="7"/>
  <c r="X5627" i="7"/>
  <c r="Y5627" i="7"/>
  <c r="W1590" i="7"/>
  <c r="X1590" i="7"/>
  <c r="Y1590" i="7"/>
  <c r="W3079" i="7"/>
  <c r="X3079" i="7"/>
  <c r="Y3079" i="7"/>
  <c r="W2670" i="7"/>
  <c r="X2670" i="7"/>
  <c r="Y2670" i="7"/>
  <c r="W5389" i="7"/>
  <c r="X5389" i="7"/>
  <c r="Y5389" i="7"/>
  <c r="W5034" i="7"/>
  <c r="X5034" i="7"/>
  <c r="Y5034" i="7"/>
  <c r="W1503" i="7"/>
  <c r="X1503" i="7"/>
  <c r="Y1503" i="7"/>
  <c r="W5393" i="7"/>
  <c r="X5393" i="7"/>
  <c r="Y5393" i="7"/>
  <c r="W1311" i="7"/>
  <c r="X1311" i="7"/>
  <c r="Y1311" i="7"/>
  <c r="W2551" i="7"/>
  <c r="X2551" i="7"/>
  <c r="Y2551" i="7"/>
  <c r="W3671" i="7"/>
  <c r="X3671" i="7"/>
  <c r="Y3671" i="7"/>
  <c r="W3244" i="7"/>
  <c r="X3244" i="7"/>
  <c r="Y3244" i="7"/>
  <c r="W3445" i="7"/>
  <c r="X3445" i="7"/>
  <c r="Y3445" i="7"/>
  <c r="W1465" i="7"/>
  <c r="X1465" i="7"/>
  <c r="Y1465" i="7"/>
  <c r="W5050" i="7"/>
  <c r="X5050" i="7"/>
  <c r="Y5050" i="7"/>
  <c r="W1884" i="7"/>
  <c r="X1884" i="7"/>
  <c r="Y1884" i="7"/>
  <c r="W768" i="7"/>
  <c r="X768" i="7"/>
  <c r="Y768" i="7"/>
  <c r="W767" i="7"/>
  <c r="X767" i="7"/>
  <c r="Y767" i="7"/>
  <c r="W3869" i="7"/>
  <c r="X3869" i="7"/>
  <c r="Y3869" i="7"/>
  <c r="W2433" i="7"/>
  <c r="X2433" i="7"/>
  <c r="Y2433" i="7"/>
  <c r="W809" i="7"/>
  <c r="X809" i="7"/>
  <c r="Y809" i="7"/>
  <c r="W2781" i="7"/>
  <c r="X2781" i="7"/>
  <c r="Y2781" i="7"/>
  <c r="W3070" i="7"/>
  <c r="X3070" i="7"/>
  <c r="Y3070" i="7"/>
  <c r="W4040" i="7"/>
  <c r="X4040" i="7"/>
  <c r="Y4040" i="7"/>
  <c r="W2643" i="7"/>
  <c r="X2643" i="7"/>
  <c r="Y2643" i="7"/>
  <c r="W3822" i="7"/>
  <c r="X3822" i="7"/>
  <c r="Y3822" i="7"/>
  <c r="W1152" i="7"/>
  <c r="X1152" i="7"/>
  <c r="Y1152" i="7"/>
  <c r="W5160" i="7"/>
  <c r="X5160" i="7"/>
  <c r="Y5160" i="7"/>
  <c r="W600" i="7"/>
  <c r="X600" i="7"/>
  <c r="Y600" i="7"/>
  <c r="W2284" i="7"/>
  <c r="X2284" i="7"/>
  <c r="Y2284" i="7"/>
  <c r="W4179" i="7"/>
  <c r="X4179" i="7"/>
  <c r="Y4179" i="7"/>
  <c r="W3532" i="7"/>
  <c r="X3532" i="7"/>
  <c r="Y3532" i="7"/>
  <c r="W4524" i="7"/>
  <c r="X4524" i="7"/>
  <c r="Y4524" i="7"/>
  <c r="W3328" i="7"/>
  <c r="X3328" i="7"/>
  <c r="Y3328" i="7"/>
  <c r="W5467" i="7"/>
  <c r="X5467" i="7"/>
  <c r="Y5467" i="7"/>
  <c r="W3702" i="7"/>
  <c r="X3702" i="7"/>
  <c r="Y3702" i="7"/>
  <c r="W3740" i="7"/>
  <c r="X3740" i="7"/>
  <c r="Y3740" i="7"/>
  <c r="W847" i="7"/>
  <c r="X847" i="7"/>
  <c r="Y847" i="7"/>
  <c r="W2566" i="7"/>
  <c r="X2566" i="7"/>
  <c r="Y2566" i="7"/>
  <c r="W1022" i="7"/>
  <c r="X1022" i="7"/>
  <c r="Y1022" i="7"/>
  <c r="W1845" i="7"/>
  <c r="X1845" i="7"/>
  <c r="Y1845" i="7"/>
  <c r="W4936" i="7"/>
  <c r="X4936" i="7"/>
  <c r="Y4936" i="7"/>
  <c r="W5213" i="7"/>
  <c r="X5213" i="7"/>
  <c r="Y5213" i="7"/>
  <c r="W3571" i="7"/>
  <c r="X3571" i="7"/>
  <c r="Y3571" i="7"/>
  <c r="W430" i="7"/>
  <c r="X430" i="7"/>
  <c r="Y430" i="7"/>
  <c r="W3088" i="7"/>
  <c r="X3088" i="7"/>
  <c r="Y3088" i="7"/>
  <c r="W4546" i="7"/>
  <c r="X4546" i="7"/>
  <c r="Y4546" i="7"/>
  <c r="W1086" i="7"/>
  <c r="X1086" i="7"/>
  <c r="Y1086" i="7"/>
  <c r="W4737" i="7"/>
  <c r="X4737" i="7"/>
  <c r="Y4737" i="7"/>
  <c r="W3349" i="7"/>
  <c r="X3349" i="7"/>
  <c r="Y3349" i="7"/>
  <c r="W2280" i="7"/>
  <c r="X2280" i="7"/>
  <c r="Y2280" i="7"/>
  <c r="W4873" i="7"/>
  <c r="X4873" i="7"/>
  <c r="Y4873" i="7"/>
  <c r="W2454" i="7"/>
  <c r="X2454" i="7"/>
  <c r="Y2454" i="7"/>
  <c r="W4109" i="7"/>
  <c r="X4109" i="7"/>
  <c r="Y4109" i="7"/>
  <c r="W2081" i="7"/>
  <c r="X2081" i="7"/>
  <c r="Y2081" i="7"/>
  <c r="W3189" i="7"/>
  <c r="X3189" i="7"/>
  <c r="Y3189" i="7"/>
  <c r="W1819" i="7"/>
  <c r="X1819" i="7"/>
  <c r="Y1819" i="7"/>
  <c r="W4199" i="7"/>
  <c r="X4199" i="7"/>
  <c r="Y4199" i="7"/>
  <c r="W2585" i="7"/>
  <c r="X2585" i="7"/>
  <c r="Y2585" i="7"/>
  <c r="W5568" i="7"/>
  <c r="X5568" i="7"/>
  <c r="Y5568" i="7"/>
  <c r="W5018" i="7"/>
  <c r="X5018" i="7"/>
  <c r="Y5018" i="7"/>
  <c r="W4398" i="7"/>
  <c r="X4398" i="7"/>
  <c r="Y4398" i="7"/>
  <c r="W2182" i="7"/>
  <c r="X2182" i="7"/>
  <c r="Y2182" i="7"/>
  <c r="W1597" i="7"/>
  <c r="X1597" i="7"/>
  <c r="Y1597" i="7"/>
  <c r="W1265" i="7"/>
  <c r="X1265" i="7"/>
  <c r="Y1265" i="7"/>
  <c r="W2475" i="7"/>
  <c r="X2475" i="7"/>
  <c r="Y2475" i="7"/>
  <c r="W5330" i="7"/>
  <c r="X5330" i="7"/>
  <c r="Y5330" i="7"/>
  <c r="W296" i="7"/>
  <c r="X296" i="7"/>
  <c r="Y296" i="7"/>
  <c r="W893" i="7"/>
  <c r="X893" i="7"/>
  <c r="Y893" i="7"/>
  <c r="W3015" i="7"/>
  <c r="X3015" i="7"/>
  <c r="Y3015" i="7"/>
  <c r="W1214" i="7"/>
  <c r="X1214" i="7"/>
  <c r="Y1214" i="7"/>
  <c r="W2570" i="7"/>
  <c r="X2570" i="7"/>
  <c r="Y2570" i="7"/>
  <c r="W4312" i="7"/>
  <c r="X4312" i="7"/>
  <c r="Y4312" i="7"/>
  <c r="W788" i="7"/>
  <c r="X788" i="7"/>
  <c r="Y788" i="7"/>
  <c r="W2142" i="7"/>
  <c r="X2142" i="7"/>
  <c r="Y2142" i="7"/>
  <c r="W1386" i="7"/>
  <c r="X1386" i="7"/>
  <c r="Y1386" i="7"/>
  <c r="W5172" i="7"/>
  <c r="X5172" i="7"/>
  <c r="Y5172" i="7"/>
  <c r="W4748" i="7"/>
  <c r="X4748" i="7"/>
  <c r="Y4748" i="7"/>
  <c r="W1990" i="7"/>
  <c r="X1990" i="7"/>
  <c r="Y1990" i="7"/>
  <c r="W2425" i="7"/>
  <c r="X2425" i="7"/>
  <c r="Y2425" i="7"/>
  <c r="W578" i="7"/>
  <c r="X578" i="7"/>
  <c r="Y578" i="7"/>
  <c r="W5209" i="7"/>
  <c r="X5209" i="7"/>
  <c r="Y5209" i="7"/>
  <c r="W5341" i="7"/>
  <c r="X5341" i="7"/>
  <c r="Y5341" i="7"/>
  <c r="W4234" i="7"/>
  <c r="X4234" i="7"/>
  <c r="Y4234" i="7"/>
  <c r="W1309" i="7"/>
  <c r="X1309" i="7"/>
  <c r="Y1309" i="7"/>
  <c r="W5786" i="7"/>
  <c r="X5786" i="7"/>
  <c r="Y5786" i="7"/>
  <c r="W1322" i="7"/>
  <c r="X1322" i="7"/>
  <c r="Y1322" i="7"/>
  <c r="W3306" i="7"/>
  <c r="X3306" i="7"/>
  <c r="Y3306" i="7"/>
  <c r="W2365" i="7"/>
  <c r="X2365" i="7"/>
  <c r="Y2365" i="7"/>
  <c r="W3867" i="7"/>
  <c r="X3867" i="7"/>
  <c r="Y3867" i="7"/>
  <c r="W2402" i="7"/>
  <c r="X2402" i="7"/>
  <c r="Y2402" i="7"/>
  <c r="W3186" i="7"/>
  <c r="X3186" i="7"/>
  <c r="Y3186" i="7"/>
  <c r="W5533" i="7"/>
  <c r="X5533" i="7"/>
  <c r="Y5533" i="7"/>
  <c r="W4272" i="7"/>
  <c r="X4272" i="7"/>
  <c r="Y4272" i="7"/>
  <c r="W650" i="7"/>
  <c r="X650" i="7"/>
  <c r="Y650" i="7"/>
  <c r="W49" i="7"/>
  <c r="X49" i="7"/>
  <c r="Y49" i="7"/>
  <c r="W5759" i="7"/>
  <c r="X5759" i="7"/>
  <c r="Y5759" i="7"/>
  <c r="W3577" i="7"/>
  <c r="X3577" i="7"/>
  <c r="Y3577" i="7"/>
  <c r="W1721" i="7"/>
  <c r="X1721" i="7"/>
  <c r="Y1721" i="7"/>
  <c r="W3334" i="7"/>
  <c r="X3334" i="7"/>
  <c r="Y3334" i="7"/>
  <c r="W1205" i="7"/>
  <c r="X1205" i="7"/>
  <c r="Y1205" i="7"/>
  <c r="W3431" i="7"/>
  <c r="X3431" i="7"/>
  <c r="Y3431" i="7"/>
  <c r="W1373" i="7"/>
  <c r="X1373" i="7"/>
  <c r="Y1373" i="7"/>
  <c r="W1950" i="7"/>
  <c r="X1950" i="7"/>
  <c r="Y1950" i="7"/>
  <c r="W5638" i="7"/>
  <c r="X5638" i="7"/>
  <c r="Y5638" i="7"/>
  <c r="W759" i="7"/>
  <c r="X759" i="7"/>
  <c r="Y759" i="7"/>
  <c r="W5009" i="7"/>
  <c r="X5009" i="7"/>
  <c r="Y5009" i="7"/>
  <c r="W2824" i="7"/>
  <c r="X2824" i="7"/>
  <c r="Y2824" i="7"/>
  <c r="W2509" i="7"/>
  <c r="X2509" i="7"/>
  <c r="Y2509" i="7"/>
  <c r="W889" i="7"/>
  <c r="X889" i="7"/>
  <c r="Y889" i="7"/>
  <c r="W5309" i="7"/>
  <c r="X5309" i="7"/>
  <c r="Y5309" i="7"/>
  <c r="W255" i="7"/>
  <c r="X255" i="7"/>
  <c r="Y255" i="7"/>
  <c r="W1420" i="7"/>
  <c r="X1420" i="7"/>
  <c r="Y1420" i="7"/>
  <c r="W1862" i="7"/>
  <c r="X1862" i="7"/>
  <c r="Y1862" i="7"/>
  <c r="W4753" i="7"/>
  <c r="X4753" i="7"/>
  <c r="Y4753" i="7"/>
  <c r="W1530" i="7"/>
  <c r="X1530" i="7"/>
  <c r="Y1530" i="7"/>
  <c r="W1403" i="7"/>
  <c r="X1403" i="7"/>
  <c r="Y1403" i="7"/>
  <c r="W2295" i="7"/>
  <c r="X2295" i="7"/>
  <c r="Y2295" i="7"/>
  <c r="W3283" i="7"/>
  <c r="X3283" i="7"/>
  <c r="Y3283" i="7"/>
  <c r="W413" i="7"/>
  <c r="X413" i="7"/>
  <c r="Y413" i="7"/>
  <c r="W391" i="7"/>
  <c r="X391" i="7"/>
  <c r="Y391" i="7"/>
  <c r="W3597" i="7"/>
  <c r="X3597" i="7"/>
  <c r="Y3597" i="7"/>
  <c r="W2876" i="7"/>
  <c r="X2876" i="7"/>
  <c r="Y2876" i="7"/>
  <c r="W5378" i="7"/>
  <c r="X5378" i="7"/>
  <c r="Y5378" i="7"/>
  <c r="W1303" i="7"/>
  <c r="X1303" i="7"/>
  <c r="Y1303" i="7"/>
  <c r="W2784" i="7"/>
  <c r="X2784" i="7"/>
  <c r="Y2784" i="7"/>
  <c r="W649" i="7"/>
  <c r="X649" i="7"/>
  <c r="Y649" i="7"/>
  <c r="W3864" i="7"/>
  <c r="X3864" i="7"/>
  <c r="Y3864" i="7"/>
  <c r="W3147" i="7"/>
  <c r="X3147" i="7"/>
  <c r="Y3147" i="7"/>
  <c r="W3355" i="7"/>
  <c r="X3355" i="7"/>
  <c r="Y3355" i="7"/>
  <c r="W3075" i="7"/>
  <c r="X3075" i="7"/>
  <c r="Y3075" i="7"/>
  <c r="W2944" i="7"/>
  <c r="X2944" i="7"/>
  <c r="Y2944" i="7"/>
  <c r="W2244" i="7"/>
  <c r="X2244" i="7"/>
  <c r="Y2244" i="7"/>
  <c r="W3424" i="7"/>
  <c r="X3424" i="7"/>
  <c r="Y3424" i="7"/>
  <c r="W1063" i="7"/>
  <c r="X1063" i="7"/>
  <c r="Y1063" i="7"/>
  <c r="W5038" i="7"/>
  <c r="X5038" i="7"/>
  <c r="Y5038" i="7"/>
  <c r="W2593" i="7"/>
  <c r="X2593" i="7"/>
  <c r="Y2593" i="7"/>
  <c r="W1681" i="7"/>
  <c r="X1681" i="7"/>
  <c r="Y1681" i="7"/>
  <c r="W150" i="7"/>
  <c r="X150" i="7"/>
  <c r="Y150" i="7"/>
  <c r="W4634" i="7"/>
  <c r="X4634" i="7"/>
  <c r="Y4634" i="7"/>
  <c r="W2774" i="7"/>
  <c r="X2774" i="7"/>
  <c r="Y2774" i="7"/>
  <c r="W509" i="7"/>
  <c r="X509" i="7"/>
  <c r="Y509" i="7"/>
  <c r="W4405" i="7"/>
  <c r="X4405" i="7"/>
  <c r="Y4405" i="7"/>
  <c r="W1246" i="7"/>
  <c r="X1246" i="7"/>
  <c r="Y1246" i="7"/>
  <c r="W4434" i="7"/>
  <c r="X4434" i="7"/>
  <c r="Y4434" i="7"/>
  <c r="W1758" i="7"/>
  <c r="X1758" i="7"/>
  <c r="Y1758" i="7"/>
  <c r="W2635" i="7"/>
  <c r="X2635" i="7"/>
  <c r="Y2635" i="7"/>
  <c r="W5443" i="7"/>
  <c r="X5443" i="7"/>
  <c r="Y5443" i="7"/>
  <c r="W3907" i="7"/>
  <c r="X3907" i="7"/>
  <c r="Y3907" i="7"/>
  <c r="W5175" i="7"/>
  <c r="X5175" i="7"/>
  <c r="Y5175" i="7"/>
  <c r="W5373" i="7"/>
  <c r="X5373" i="7"/>
  <c r="Y5373" i="7"/>
  <c r="W1586" i="7"/>
  <c r="X1586" i="7"/>
  <c r="Y1586" i="7"/>
  <c r="W4359" i="7"/>
  <c r="X4359" i="7"/>
  <c r="Y4359" i="7"/>
  <c r="W5583" i="7"/>
  <c r="X5583" i="7"/>
  <c r="Y5583" i="7"/>
  <c r="W2393" i="7"/>
  <c r="X2393" i="7"/>
  <c r="Y2393" i="7"/>
  <c r="W1343" i="7"/>
  <c r="X1343" i="7"/>
  <c r="Y1343" i="7"/>
  <c r="W1221" i="7"/>
  <c r="X1221" i="7"/>
  <c r="Y1221" i="7"/>
  <c r="W4573" i="7"/>
  <c r="X4573" i="7"/>
  <c r="Y4573" i="7"/>
  <c r="W4063" i="7"/>
  <c r="X4063" i="7"/>
  <c r="Y4063" i="7"/>
  <c r="W2070" i="7"/>
  <c r="X2070" i="7"/>
  <c r="Y2070" i="7"/>
  <c r="W5605" i="7"/>
  <c r="X5605" i="7"/>
  <c r="Y5605" i="7"/>
  <c r="W3134" i="7"/>
  <c r="X3134" i="7"/>
  <c r="Y3134" i="7"/>
  <c r="W1988" i="7"/>
  <c r="X1988" i="7"/>
  <c r="Y1988" i="7"/>
  <c r="W4348" i="7"/>
  <c r="X4348" i="7"/>
  <c r="Y4348" i="7"/>
  <c r="W980" i="7"/>
  <c r="X980" i="7"/>
  <c r="Y980" i="7"/>
  <c r="W2126" i="7"/>
  <c r="X2126" i="7"/>
  <c r="Y2126" i="7"/>
  <c r="W1220" i="7"/>
  <c r="X1220" i="7"/>
  <c r="Y1220" i="7"/>
  <c r="W3444" i="7"/>
  <c r="X3444" i="7"/>
  <c r="Y3444" i="7"/>
  <c r="W208" i="7"/>
  <c r="X208" i="7"/>
  <c r="Y208" i="7"/>
  <c r="W4903" i="7"/>
  <c r="X4903" i="7"/>
  <c r="Y4903" i="7"/>
  <c r="W2144" i="7"/>
  <c r="X2144" i="7"/>
  <c r="Y2144" i="7"/>
  <c r="W5572" i="7"/>
  <c r="X5572" i="7"/>
  <c r="Y5572" i="7"/>
  <c r="W4627" i="7"/>
  <c r="X4627" i="7"/>
  <c r="Y4627" i="7"/>
  <c r="W4800" i="7"/>
  <c r="X4800" i="7"/>
  <c r="Y4800" i="7"/>
  <c r="W3947" i="7"/>
  <c r="X3947" i="7"/>
  <c r="Y3947" i="7"/>
  <c r="W1751" i="7"/>
  <c r="X1751" i="7"/>
  <c r="Y1751" i="7"/>
  <c r="W3188" i="7"/>
  <c r="X3188" i="7"/>
  <c r="Y3188" i="7"/>
  <c r="W1249" i="7"/>
  <c r="X1249" i="7"/>
  <c r="Y1249" i="7"/>
  <c r="W2729" i="7"/>
  <c r="X2729" i="7"/>
  <c r="Y2729" i="7"/>
  <c r="W1190" i="7"/>
  <c r="X1190" i="7"/>
  <c r="Y1190" i="7"/>
  <c r="W3744" i="7"/>
  <c r="X3744" i="7"/>
  <c r="Y3744" i="7"/>
  <c r="W108" i="7"/>
  <c r="X108" i="7"/>
  <c r="Y108" i="7"/>
  <c r="W1687" i="7"/>
  <c r="X1687" i="7"/>
  <c r="Y1687" i="7"/>
  <c r="W616" i="7"/>
  <c r="X616" i="7"/>
  <c r="Y616" i="7"/>
  <c r="W5096" i="7"/>
  <c r="X5096" i="7"/>
  <c r="Y5096" i="7"/>
  <c r="W322" i="7"/>
  <c r="X322" i="7"/>
  <c r="Y322" i="7"/>
  <c r="W2162" i="7"/>
  <c r="X2162" i="7"/>
  <c r="Y2162" i="7"/>
  <c r="W1688" i="7"/>
  <c r="X1688" i="7"/>
  <c r="Y1688" i="7"/>
  <c r="W3360" i="7"/>
  <c r="X3360" i="7"/>
  <c r="Y3360" i="7"/>
  <c r="W3961" i="7"/>
  <c r="X3961" i="7"/>
  <c r="Y3961" i="7"/>
  <c r="W3707" i="7"/>
  <c r="X3707" i="7"/>
  <c r="Y3707" i="7"/>
  <c r="W5365" i="7"/>
  <c r="X5365" i="7"/>
  <c r="Y5365" i="7"/>
  <c r="W2366" i="7"/>
  <c r="X2366" i="7"/>
  <c r="Y2366" i="7"/>
  <c r="W2513" i="7"/>
  <c r="X2513" i="7"/>
  <c r="Y2513" i="7"/>
  <c r="W4039" i="7"/>
  <c r="X4039" i="7"/>
  <c r="Y4039" i="7"/>
  <c r="W861" i="7"/>
  <c r="X861" i="7"/>
  <c r="Y861" i="7"/>
  <c r="W5080" i="7"/>
  <c r="X5080" i="7"/>
  <c r="Y5080" i="7"/>
  <c r="W1685" i="7"/>
  <c r="X1685" i="7"/>
  <c r="Y1685" i="7"/>
  <c r="W628" i="7"/>
  <c r="X628" i="7"/>
  <c r="Y628" i="7"/>
  <c r="W4017" i="7"/>
  <c r="X4017" i="7"/>
  <c r="Y4017" i="7"/>
  <c r="W1014" i="7"/>
  <c r="X1014" i="7"/>
  <c r="Y1014" i="7"/>
  <c r="W663" i="7"/>
  <c r="X663" i="7"/>
  <c r="Y663" i="7"/>
  <c r="W2610" i="7"/>
  <c r="X2610" i="7"/>
  <c r="Y2610" i="7"/>
  <c r="W4106" i="7"/>
  <c r="X4106" i="7"/>
  <c r="Y4106" i="7"/>
  <c r="W1670" i="7"/>
  <c r="X1670" i="7"/>
  <c r="Y1670" i="7"/>
  <c r="W5596" i="7"/>
  <c r="X5596" i="7"/>
  <c r="Y5596" i="7"/>
  <c r="W4593" i="7"/>
  <c r="X4593" i="7"/>
  <c r="Y4593" i="7"/>
  <c r="W1055" i="7"/>
  <c r="X1055" i="7"/>
  <c r="Y1055" i="7"/>
  <c r="W611" i="7"/>
  <c r="X611" i="7"/>
  <c r="Y611" i="7"/>
  <c r="W2926" i="7"/>
  <c r="X2926" i="7"/>
  <c r="Y2926" i="7"/>
  <c r="W5724" i="7"/>
  <c r="X5724" i="7"/>
  <c r="Y5724" i="7"/>
  <c r="W1270" i="7"/>
  <c r="X1270" i="7"/>
  <c r="Y1270" i="7"/>
  <c r="W5300" i="7"/>
  <c r="X5300" i="7"/>
  <c r="Y5300" i="7"/>
  <c r="W1714" i="7"/>
  <c r="X1714" i="7"/>
  <c r="Y1714" i="7"/>
  <c r="W4187" i="7"/>
  <c r="X4187" i="7"/>
  <c r="Y4187" i="7"/>
  <c r="W251" i="7"/>
  <c r="X251" i="7"/>
  <c r="Y251" i="7"/>
  <c r="W1936" i="7"/>
  <c r="X1936" i="7"/>
  <c r="Y1936" i="7"/>
  <c r="W4527" i="7"/>
  <c r="X4527" i="7"/>
  <c r="Y4527" i="7"/>
  <c r="W5543" i="7"/>
  <c r="X5543" i="7"/>
  <c r="Y5543" i="7"/>
  <c r="W4042" i="7"/>
  <c r="X4042" i="7"/>
  <c r="Y4042" i="7"/>
  <c r="W2205" i="7"/>
  <c r="X2205" i="7"/>
  <c r="Y2205" i="7"/>
  <c r="W1682" i="7"/>
  <c r="X1682" i="7"/>
  <c r="Y1682" i="7"/>
  <c r="W535" i="7"/>
  <c r="X535" i="7"/>
  <c r="Y535" i="7"/>
  <c r="W4256" i="7"/>
  <c r="X4256" i="7"/>
  <c r="Y4256" i="7"/>
  <c r="W3741" i="7"/>
  <c r="X3741" i="7"/>
  <c r="Y3741" i="7"/>
  <c r="W2947" i="7"/>
  <c r="X2947" i="7"/>
  <c r="Y2947" i="7"/>
  <c r="W3266" i="7"/>
  <c r="X3266" i="7"/>
  <c r="Y3266" i="7"/>
  <c r="W3996" i="7"/>
  <c r="X3996" i="7"/>
  <c r="Y3996" i="7"/>
  <c r="W4427" i="7"/>
  <c r="X4427" i="7"/>
  <c r="Y4427" i="7"/>
  <c r="W4390" i="7"/>
  <c r="X4390" i="7"/>
  <c r="Y4390" i="7"/>
  <c r="W1422" i="7"/>
  <c r="X1422" i="7"/>
  <c r="Y1422" i="7"/>
  <c r="W4565" i="7"/>
  <c r="X4565" i="7"/>
  <c r="Y4565" i="7"/>
  <c r="W4931" i="7"/>
  <c r="X4931" i="7"/>
  <c r="Y4931" i="7"/>
  <c r="W2116" i="7"/>
  <c r="X2116" i="7"/>
  <c r="Y2116" i="7"/>
  <c r="W5391" i="7"/>
  <c r="X5391" i="7"/>
  <c r="Y5391" i="7"/>
  <c r="W3644" i="7"/>
  <c r="X3644" i="7"/>
  <c r="Y3644" i="7"/>
  <c r="W4185" i="7"/>
  <c r="X4185" i="7"/>
  <c r="Y4185" i="7"/>
  <c r="W5671" i="7"/>
  <c r="X5671" i="7"/>
  <c r="Y5671" i="7"/>
  <c r="W4454" i="7"/>
  <c r="X4454" i="7"/>
  <c r="Y4454" i="7"/>
  <c r="W1033" i="7"/>
  <c r="X1033" i="7"/>
  <c r="Y1033" i="7"/>
  <c r="W737" i="7"/>
  <c r="X737" i="7"/>
  <c r="Y737" i="7"/>
  <c r="W398" i="7"/>
  <c r="X398" i="7"/>
  <c r="Y398" i="7"/>
  <c r="W2648" i="7"/>
  <c r="X2648" i="7"/>
  <c r="Y2648" i="7"/>
  <c r="W848" i="7"/>
  <c r="X848" i="7"/>
  <c r="Y848" i="7"/>
  <c r="W1462" i="7"/>
  <c r="X1462" i="7"/>
  <c r="Y1462" i="7"/>
  <c r="W3879" i="7"/>
  <c r="X3879" i="7"/>
  <c r="Y3879" i="7"/>
  <c r="W1883" i="7"/>
  <c r="X1883" i="7"/>
  <c r="Y1883" i="7"/>
  <c r="W371" i="7"/>
  <c r="X371" i="7"/>
  <c r="Y371" i="7"/>
  <c r="W2742" i="7"/>
  <c r="X2742" i="7"/>
  <c r="Y2742" i="7"/>
  <c r="W827" i="7"/>
  <c r="X827" i="7"/>
  <c r="Y827" i="7"/>
  <c r="W3602" i="7"/>
  <c r="X3602" i="7"/>
  <c r="Y3602" i="7"/>
  <c r="W4049" i="7"/>
  <c r="X4049" i="7"/>
  <c r="Y4049" i="7"/>
  <c r="W1308" i="7"/>
  <c r="X1308" i="7"/>
  <c r="Y1308" i="7"/>
  <c r="W2705" i="7"/>
  <c r="X2705" i="7"/>
  <c r="Y2705" i="7"/>
  <c r="W4027" i="7"/>
  <c r="X4027" i="7"/>
  <c r="Y4027" i="7"/>
  <c r="W3607" i="7"/>
  <c r="X3607" i="7"/>
  <c r="Y3607" i="7"/>
  <c r="W5225" i="7"/>
  <c r="X5225" i="7"/>
  <c r="Y5225" i="7"/>
  <c r="W4416" i="7"/>
  <c r="X4416" i="7"/>
  <c r="Y4416" i="7"/>
  <c r="W4743" i="7"/>
  <c r="X4743" i="7"/>
  <c r="Y4743" i="7"/>
  <c r="W4184" i="7"/>
  <c r="X4184" i="7"/>
  <c r="Y4184" i="7"/>
  <c r="W4836" i="7"/>
  <c r="X4836" i="7"/>
  <c r="Y4836" i="7"/>
  <c r="W797" i="7"/>
  <c r="X797" i="7"/>
  <c r="Y797" i="7"/>
  <c r="W1836" i="7"/>
  <c r="X1836" i="7"/>
  <c r="Y1836" i="7"/>
  <c r="W1860" i="7"/>
  <c r="X1860" i="7"/>
  <c r="Y1860" i="7"/>
  <c r="W2063" i="7"/>
  <c r="X2063" i="7"/>
  <c r="Y2063" i="7"/>
  <c r="W1931" i="7"/>
  <c r="X1931" i="7"/>
  <c r="Y1931" i="7"/>
  <c r="W2893" i="7"/>
  <c r="X2893" i="7"/>
  <c r="Y2893" i="7"/>
  <c r="W2486" i="7"/>
  <c r="X2486" i="7"/>
  <c r="Y2486" i="7"/>
  <c r="W3512" i="7"/>
  <c r="X3512" i="7"/>
  <c r="Y3512" i="7"/>
  <c r="W1255" i="7"/>
  <c r="X1255" i="7"/>
  <c r="Y1255" i="7"/>
  <c r="W2942" i="7"/>
  <c r="X2942" i="7"/>
  <c r="Y2942" i="7"/>
  <c r="W4944" i="7"/>
  <c r="X4944" i="7"/>
  <c r="Y4944" i="7"/>
  <c r="W5461" i="7"/>
  <c r="X5461" i="7"/>
  <c r="Y5461" i="7"/>
  <c r="W1935" i="7"/>
  <c r="X1935" i="7"/>
  <c r="Y1935" i="7"/>
  <c r="W1168" i="7"/>
  <c r="X1168" i="7"/>
  <c r="Y1168" i="7"/>
  <c r="W2216" i="7"/>
  <c r="X2216" i="7"/>
  <c r="Y2216" i="7"/>
  <c r="W1516" i="7"/>
  <c r="X1516" i="7"/>
  <c r="Y1516" i="7"/>
  <c r="W513" i="7"/>
  <c r="X513" i="7"/>
  <c r="Y513" i="7"/>
  <c r="W5354" i="7"/>
  <c r="X5354" i="7"/>
  <c r="Y5354" i="7"/>
  <c r="W4959" i="7"/>
  <c r="X4959" i="7"/>
  <c r="Y4959" i="7"/>
  <c r="W226" i="7"/>
  <c r="X226" i="7"/>
  <c r="Y226" i="7"/>
  <c r="W438" i="7"/>
  <c r="X438" i="7"/>
  <c r="Y438" i="7"/>
  <c r="W789" i="7"/>
  <c r="X789" i="7"/>
  <c r="Y789" i="7"/>
  <c r="W5687" i="7"/>
  <c r="X5687" i="7"/>
  <c r="Y5687" i="7"/>
  <c r="W498" i="7"/>
  <c r="X498" i="7"/>
  <c r="Y498" i="7"/>
  <c r="W572" i="7"/>
  <c r="X572" i="7"/>
  <c r="Y572" i="7"/>
  <c r="W5423" i="7"/>
  <c r="X5423" i="7"/>
  <c r="Y5423" i="7"/>
  <c r="W3299" i="7"/>
  <c r="X3299" i="7"/>
  <c r="Y3299" i="7"/>
  <c r="W166" i="7"/>
  <c r="X166" i="7"/>
  <c r="Y166" i="7"/>
  <c r="W4371" i="7"/>
  <c r="X4371" i="7"/>
  <c r="Y4371" i="7"/>
  <c r="W4817" i="7"/>
  <c r="X4817" i="7"/>
  <c r="Y4817" i="7"/>
  <c r="W3061" i="7"/>
  <c r="X3061" i="7"/>
  <c r="Y3061" i="7"/>
  <c r="W4727" i="7"/>
  <c r="X4727" i="7"/>
  <c r="Y4727" i="7"/>
  <c r="W4926" i="7"/>
  <c r="X4926" i="7"/>
  <c r="Y4926" i="7"/>
  <c r="W4788" i="7"/>
  <c r="X4788" i="7"/>
  <c r="Y4788" i="7"/>
  <c r="W4361" i="7"/>
  <c r="X4361" i="7"/>
  <c r="Y4361" i="7"/>
  <c r="W5106" i="7"/>
  <c r="X5106" i="7"/>
  <c r="Y5106" i="7"/>
  <c r="W2376" i="7"/>
  <c r="X2376" i="7"/>
  <c r="Y2376" i="7"/>
  <c r="W3093" i="7"/>
  <c r="X3093" i="7"/>
  <c r="Y3093" i="7"/>
  <c r="W5613" i="7"/>
  <c r="X5613" i="7"/>
  <c r="Y5613" i="7"/>
  <c r="W4118" i="7"/>
  <c r="X4118" i="7"/>
  <c r="Y4118" i="7"/>
  <c r="W3281" i="7"/>
  <c r="X3281" i="7"/>
  <c r="Y3281" i="7"/>
  <c r="W4554" i="7"/>
  <c r="X4554" i="7"/>
  <c r="Y4554" i="7"/>
  <c r="W1243" i="7"/>
  <c r="X1243" i="7"/>
  <c r="Y1243" i="7"/>
  <c r="W2804" i="7"/>
  <c r="X2804" i="7"/>
  <c r="Y2804" i="7"/>
  <c r="W4117" i="7"/>
  <c r="X4117" i="7"/>
  <c r="Y4117" i="7"/>
  <c r="W642" i="7"/>
  <c r="X642" i="7"/>
  <c r="Y642" i="7"/>
  <c r="W592" i="7"/>
  <c r="X592" i="7"/>
  <c r="Y592" i="7"/>
  <c r="W1053" i="7"/>
  <c r="X1053" i="7"/>
  <c r="Y1053" i="7"/>
  <c r="W2558" i="7"/>
  <c r="X2558" i="7"/>
  <c r="Y2558" i="7"/>
  <c r="W610" i="7"/>
  <c r="X610" i="7"/>
  <c r="Y610" i="7"/>
  <c r="W3463" i="7"/>
  <c r="X3463" i="7"/>
  <c r="Y3463" i="7"/>
  <c r="W1920" i="7"/>
  <c r="X1920" i="7"/>
  <c r="Y1920" i="7"/>
  <c r="W2779" i="7"/>
  <c r="X2779" i="7"/>
  <c r="Y2779" i="7"/>
  <c r="W5695" i="7"/>
  <c r="X5695" i="7"/>
  <c r="Y5695" i="7"/>
  <c r="W3468" i="7"/>
  <c r="X3468" i="7"/>
  <c r="Y3468" i="7"/>
  <c r="W431" i="7"/>
  <c r="X431" i="7"/>
  <c r="Y431" i="7"/>
  <c r="W359" i="7"/>
  <c r="X359" i="7"/>
  <c r="Y359" i="7"/>
  <c r="W4525" i="7"/>
  <c r="X4525" i="7"/>
  <c r="Y4525" i="7"/>
  <c r="W5520" i="7"/>
  <c r="X5520" i="7"/>
  <c r="Y5520" i="7"/>
  <c r="W5173" i="7"/>
  <c r="X5173" i="7"/>
  <c r="Y5173" i="7"/>
  <c r="W2771" i="7"/>
  <c r="X2771" i="7"/>
  <c r="Y2771" i="7"/>
  <c r="W3211" i="7"/>
  <c r="X3211" i="7"/>
  <c r="Y3211" i="7"/>
  <c r="W4298" i="7"/>
  <c r="X4298" i="7"/>
  <c r="Y4298" i="7"/>
  <c r="W172" i="7"/>
  <c r="X172" i="7"/>
  <c r="Y172" i="7"/>
  <c r="W591" i="7"/>
  <c r="X591" i="7"/>
  <c r="Y591" i="7"/>
  <c r="W3936" i="7"/>
  <c r="X3936" i="7"/>
  <c r="Y3936" i="7"/>
  <c r="W1441" i="7"/>
  <c r="X1441" i="7"/>
  <c r="Y1441" i="7"/>
  <c r="W392" i="7"/>
  <c r="X392" i="7"/>
  <c r="Y392" i="7"/>
  <c r="W1523" i="7"/>
  <c r="X1523" i="7"/>
  <c r="Y1523" i="7"/>
  <c r="W3312" i="7"/>
  <c r="X3312" i="7"/>
  <c r="Y3312" i="7"/>
  <c r="W5524" i="7"/>
  <c r="X5524" i="7"/>
  <c r="Y5524" i="7"/>
  <c r="W593" i="7"/>
  <c r="X593" i="7"/>
  <c r="Y593" i="7"/>
  <c r="W2607" i="7"/>
  <c r="X2607" i="7"/>
  <c r="Y2607" i="7"/>
  <c r="W32" i="7"/>
  <c r="X32" i="7"/>
  <c r="Y32" i="7"/>
  <c r="W1527" i="7"/>
  <c r="X1527" i="7"/>
  <c r="Y1527" i="7"/>
  <c r="W1426" i="7"/>
  <c r="X1426" i="7"/>
  <c r="Y1426" i="7"/>
  <c r="W1897" i="7"/>
  <c r="X1897" i="7"/>
  <c r="Y1897" i="7"/>
  <c r="W2710" i="7"/>
  <c r="X2710" i="7"/>
  <c r="Y2710" i="7"/>
  <c r="W2387" i="7"/>
  <c r="X2387" i="7"/>
  <c r="Y2387" i="7"/>
  <c r="W4435" i="7"/>
  <c r="X4435" i="7"/>
  <c r="Y4435" i="7"/>
  <c r="W1656" i="7"/>
  <c r="X1656" i="7"/>
  <c r="Y1656" i="7"/>
  <c r="W4438" i="7"/>
  <c r="X4438" i="7"/>
  <c r="Y4438" i="7"/>
  <c r="W1387" i="7"/>
  <c r="X1387" i="7"/>
  <c r="Y1387" i="7"/>
  <c r="W4113" i="7"/>
  <c r="X4113" i="7"/>
  <c r="Y4113" i="7"/>
  <c r="W1191" i="7"/>
  <c r="X1191" i="7"/>
  <c r="Y1191" i="7"/>
  <c r="W3268" i="7"/>
  <c r="X3268" i="7"/>
  <c r="Y3268" i="7"/>
  <c r="W5288" i="7"/>
  <c r="X5288" i="7"/>
  <c r="Y5288" i="7"/>
  <c r="W3352" i="7"/>
  <c r="X3352" i="7"/>
  <c r="Y3352" i="7"/>
  <c r="W3204" i="7"/>
  <c r="X3204" i="7"/>
  <c r="Y3204" i="7"/>
  <c r="W4093" i="7"/>
  <c r="X4093" i="7"/>
  <c r="Y4093" i="7"/>
  <c r="W1921" i="7"/>
  <c r="X1921" i="7"/>
  <c r="Y1921" i="7"/>
  <c r="W3288" i="7"/>
  <c r="X3288" i="7"/>
  <c r="Y3288" i="7"/>
  <c r="W4229" i="7"/>
  <c r="X4229" i="7"/>
  <c r="Y4229" i="7"/>
  <c r="W658" i="7"/>
  <c r="X658" i="7"/>
  <c r="Y658" i="7"/>
  <c r="W1290" i="7"/>
  <c r="X1290" i="7"/>
  <c r="Y1290" i="7"/>
  <c r="W1539" i="7"/>
  <c r="X1539" i="7"/>
  <c r="Y1539" i="7"/>
  <c r="W3803" i="7"/>
  <c r="X3803" i="7"/>
  <c r="Y3803" i="7"/>
  <c r="W694" i="7"/>
  <c r="X694" i="7"/>
  <c r="Y694" i="7"/>
  <c r="W901" i="7"/>
  <c r="X901" i="7"/>
  <c r="Y901" i="7"/>
  <c r="W2180" i="7"/>
  <c r="X2180" i="7"/>
  <c r="Y2180" i="7"/>
  <c r="W5416" i="7"/>
  <c r="X5416" i="7"/>
  <c r="Y5416" i="7"/>
  <c r="W3752" i="7"/>
  <c r="X3752" i="7"/>
  <c r="Y3752" i="7"/>
  <c r="W4517" i="7"/>
  <c r="X4517" i="7"/>
  <c r="Y4517" i="7"/>
  <c r="W4216" i="7"/>
  <c r="X4216" i="7"/>
  <c r="Y4216" i="7"/>
  <c r="W2505" i="7"/>
  <c r="X2505" i="7"/>
  <c r="Y2505" i="7"/>
  <c r="W5782" i="7"/>
  <c r="X5782" i="7"/>
  <c r="Y5782" i="7"/>
  <c r="W4939" i="7"/>
  <c r="X4939" i="7"/>
  <c r="Y4939" i="7"/>
  <c r="W1490" i="7"/>
  <c r="X1490" i="7"/>
  <c r="Y1490" i="7"/>
  <c r="W5655" i="7"/>
  <c r="X5655" i="7"/>
  <c r="Y5655" i="7"/>
  <c r="W1723" i="7"/>
  <c r="X1723" i="7"/>
  <c r="Y1723" i="7"/>
  <c r="W3362" i="7"/>
  <c r="X3362" i="7"/>
  <c r="Y3362" i="7"/>
  <c r="W2417" i="7"/>
  <c r="X2417" i="7"/>
  <c r="Y2417" i="7"/>
  <c r="W298" i="7"/>
  <c r="X298" i="7"/>
  <c r="Y298" i="7"/>
  <c r="W2569" i="7"/>
  <c r="X2569" i="7"/>
  <c r="Y2569" i="7"/>
  <c r="W1957" i="7"/>
  <c r="X1957" i="7"/>
  <c r="Y1957" i="7"/>
  <c r="W5302" i="7"/>
  <c r="X5302" i="7"/>
  <c r="Y5302" i="7"/>
  <c r="W3878" i="7"/>
  <c r="X3878" i="7"/>
  <c r="Y3878" i="7"/>
  <c r="W3897" i="7"/>
  <c r="X3897" i="7"/>
  <c r="Y3897" i="7"/>
  <c r="W4197" i="7"/>
  <c r="X4197" i="7"/>
  <c r="Y4197" i="7"/>
  <c r="W4689" i="7"/>
  <c r="X4689" i="7"/>
  <c r="Y4689" i="7"/>
  <c r="W3439" i="7"/>
  <c r="X3439" i="7"/>
  <c r="Y3439" i="7"/>
  <c r="W3958" i="7"/>
  <c r="X3958" i="7"/>
  <c r="Y3958" i="7"/>
  <c r="W5485" i="7"/>
  <c r="X5485" i="7"/>
  <c r="Y5485" i="7"/>
  <c r="W3178" i="7"/>
  <c r="X3178" i="7"/>
  <c r="Y3178" i="7"/>
  <c r="W727" i="7"/>
  <c r="X727" i="7"/>
  <c r="Y727" i="7"/>
  <c r="W5400" i="7"/>
  <c r="X5400" i="7"/>
  <c r="Y5400" i="7"/>
  <c r="W760" i="7"/>
  <c r="X760" i="7"/>
  <c r="Y760" i="7"/>
  <c r="W2301" i="7"/>
  <c r="X2301" i="7"/>
  <c r="Y2301" i="7"/>
  <c r="W1366" i="7"/>
  <c r="X1366" i="7"/>
  <c r="Y1366" i="7"/>
  <c r="W281" i="7"/>
  <c r="X281" i="7"/>
  <c r="Y281" i="7"/>
  <c r="W5015" i="7"/>
  <c r="X5015" i="7"/>
  <c r="Y5015" i="7"/>
  <c r="W2482" i="7"/>
  <c r="X2482" i="7"/>
  <c r="Y2482" i="7"/>
  <c r="W3925" i="7"/>
  <c r="X3925" i="7"/>
  <c r="Y3925" i="7"/>
  <c r="W168" i="7"/>
  <c r="X168" i="7"/>
  <c r="Y168" i="7"/>
  <c r="W3055" i="7"/>
  <c r="X3055" i="7"/>
  <c r="Y3055" i="7"/>
  <c r="W1499" i="7"/>
  <c r="X1499" i="7"/>
  <c r="Y1499" i="7"/>
  <c r="W164" i="7"/>
  <c r="X164" i="7"/>
  <c r="Y164" i="7"/>
  <c r="W2859" i="7"/>
  <c r="X2859" i="7"/>
  <c r="Y2859" i="7"/>
  <c r="W3488" i="7"/>
  <c r="X3488" i="7"/>
  <c r="Y3488" i="7"/>
  <c r="W1789" i="7"/>
  <c r="X1789" i="7"/>
  <c r="Y1789" i="7"/>
  <c r="W3953" i="7"/>
  <c r="X3953" i="7"/>
  <c r="Y3953" i="7"/>
  <c r="W1332" i="7"/>
  <c r="X1332" i="7"/>
  <c r="Y1332" i="7"/>
  <c r="W396" i="7"/>
  <c r="X396" i="7"/>
  <c r="Y396" i="7"/>
  <c r="W2472" i="7"/>
  <c r="X2472" i="7"/>
  <c r="Y2472" i="7"/>
  <c r="W3978" i="7"/>
  <c r="X3978" i="7"/>
  <c r="Y3978" i="7"/>
  <c r="W5005" i="7"/>
  <c r="X5005" i="7"/>
  <c r="Y5005" i="7"/>
  <c r="W4984" i="7"/>
  <c r="X4984" i="7"/>
  <c r="Y4984" i="7"/>
  <c r="W4481" i="7"/>
  <c r="X4481" i="7"/>
  <c r="Y4481" i="7"/>
  <c r="W4465" i="7"/>
  <c r="X4465" i="7"/>
  <c r="Y4465" i="7"/>
  <c r="W4576" i="7"/>
  <c r="X4576" i="7"/>
  <c r="Y4576" i="7"/>
  <c r="W373" i="7"/>
  <c r="X373" i="7"/>
  <c r="Y373" i="7"/>
  <c r="W1090" i="7"/>
  <c r="X1090" i="7"/>
  <c r="Y1090" i="7"/>
  <c r="W3859" i="7"/>
  <c r="X3859" i="7"/>
  <c r="Y3859" i="7"/>
  <c r="W5581" i="7"/>
  <c r="X5581" i="7"/>
  <c r="Y5581" i="7"/>
  <c r="W955" i="7"/>
  <c r="X955" i="7"/>
  <c r="Y955" i="7"/>
  <c r="W5547" i="7"/>
  <c r="X5547" i="7"/>
  <c r="Y5547" i="7"/>
  <c r="W2191" i="7"/>
  <c r="X2191" i="7"/>
  <c r="Y2191" i="7"/>
  <c r="W3807" i="7"/>
  <c r="X3807" i="7"/>
  <c r="Y3807" i="7"/>
  <c r="W4888" i="7"/>
  <c r="X4888" i="7"/>
  <c r="Y4888" i="7"/>
  <c r="W2702" i="7"/>
  <c r="X2702" i="7"/>
  <c r="Y2702" i="7"/>
  <c r="W4616" i="7"/>
  <c r="X4616" i="7"/>
  <c r="Y4616" i="7"/>
  <c r="W1261" i="7"/>
  <c r="X1261" i="7"/>
  <c r="Y1261" i="7"/>
  <c r="W1894" i="7"/>
  <c r="X1894" i="7"/>
  <c r="Y1894" i="7"/>
  <c r="W1706" i="7"/>
  <c r="X1706" i="7"/>
  <c r="Y1706" i="7"/>
  <c r="W4245" i="7"/>
  <c r="X4245" i="7"/>
  <c r="Y4245" i="7"/>
  <c r="W2410" i="7"/>
  <c r="X2410" i="7"/>
  <c r="Y2410" i="7"/>
  <c r="W1561" i="7"/>
  <c r="X1561" i="7"/>
  <c r="Y1561" i="7"/>
  <c r="W2169" i="7"/>
  <c r="X2169" i="7"/>
  <c r="Y2169" i="7"/>
  <c r="W2104" i="7"/>
  <c r="X2104" i="7"/>
  <c r="Y2104" i="7"/>
  <c r="W3539" i="7"/>
  <c r="X3539" i="7"/>
  <c r="Y3539" i="7"/>
  <c r="W403" i="7"/>
  <c r="X403" i="7"/>
  <c r="Y403" i="7"/>
  <c r="W3670" i="7"/>
  <c r="X3670" i="7"/>
  <c r="Y3670" i="7"/>
  <c r="W3398" i="7"/>
  <c r="X3398" i="7"/>
  <c r="Y3398" i="7"/>
  <c r="W2832" i="7"/>
  <c r="X2832" i="7"/>
  <c r="Y2832" i="7"/>
  <c r="W4342" i="7"/>
  <c r="X4342" i="7"/>
  <c r="Y4342" i="7"/>
  <c r="W2703" i="7"/>
  <c r="X2703" i="7"/>
  <c r="Y2703" i="7"/>
  <c r="W3785" i="7"/>
  <c r="X3785" i="7"/>
  <c r="Y3785" i="7"/>
  <c r="W3549" i="7"/>
  <c r="X3549" i="7"/>
  <c r="Y3549" i="7"/>
  <c r="W4533" i="7"/>
  <c r="X4533" i="7"/>
  <c r="Y4533" i="7"/>
  <c r="W623" i="7"/>
  <c r="X623" i="7"/>
  <c r="Y623" i="7"/>
  <c r="W4735" i="7"/>
  <c r="X4735" i="7"/>
  <c r="Y4735" i="7"/>
  <c r="W1522" i="7"/>
  <c r="X1522" i="7"/>
  <c r="Y1522" i="7"/>
  <c r="W2770" i="7"/>
  <c r="X2770" i="7"/>
  <c r="Y2770" i="7"/>
  <c r="W3153" i="7"/>
  <c r="X3153" i="7"/>
  <c r="Y3153" i="7"/>
  <c r="W1004" i="7"/>
  <c r="X1004" i="7"/>
  <c r="Y1004" i="7"/>
  <c r="W5186" i="7"/>
  <c r="X5186" i="7"/>
  <c r="Y5186" i="7"/>
  <c r="W2421" i="7"/>
  <c r="X2421" i="7"/>
  <c r="Y2421" i="7"/>
  <c r="W86" i="7"/>
  <c r="X86" i="7"/>
  <c r="Y86" i="7"/>
  <c r="W4715" i="7"/>
  <c r="X4715" i="7"/>
  <c r="Y4715" i="7"/>
  <c r="W3062" i="7"/>
  <c r="X3062" i="7"/>
  <c r="Y3062" i="7"/>
  <c r="W1498" i="7"/>
  <c r="X1498" i="7"/>
  <c r="Y1498" i="7"/>
  <c r="W1284" i="7"/>
  <c r="X1284" i="7"/>
  <c r="Y1284" i="7"/>
  <c r="W3903" i="7"/>
  <c r="X3903" i="7"/>
  <c r="Y3903" i="7"/>
  <c r="W1352" i="7"/>
  <c r="X1352" i="7"/>
  <c r="Y1352" i="7"/>
  <c r="W5522" i="7"/>
  <c r="X5522" i="7"/>
  <c r="Y5522" i="7"/>
  <c r="W4816" i="7"/>
  <c r="X4816" i="7"/>
  <c r="Y4816" i="7"/>
  <c r="W1065" i="7"/>
  <c r="X1065" i="7"/>
  <c r="Y1065" i="7"/>
  <c r="W3617" i="7"/>
  <c r="X3617" i="7"/>
  <c r="Y3617" i="7"/>
  <c r="W4674" i="7"/>
  <c r="X4674" i="7"/>
  <c r="Y4674" i="7"/>
  <c r="W153" i="7"/>
  <c r="X153" i="7"/>
  <c r="Y153" i="7"/>
  <c r="W4872" i="7"/>
  <c r="X4872" i="7"/>
  <c r="Y4872" i="7"/>
  <c r="W2921" i="7"/>
  <c r="X2921" i="7"/>
  <c r="Y2921" i="7"/>
  <c r="W4171" i="7"/>
  <c r="X4171" i="7"/>
  <c r="Y4171" i="7"/>
  <c r="W312" i="7"/>
  <c r="X312" i="7"/>
  <c r="Y312" i="7"/>
  <c r="W1676" i="7"/>
  <c r="X1676" i="7"/>
  <c r="Y1676" i="7"/>
  <c r="W35" i="7"/>
  <c r="X35" i="7"/>
  <c r="Y35" i="7"/>
  <c r="W2328" i="7"/>
  <c r="X2328" i="7"/>
  <c r="Y2328" i="7"/>
  <c r="W2496" i="7"/>
  <c r="X2496" i="7"/>
  <c r="Y2496" i="7"/>
  <c r="W5446" i="7"/>
  <c r="X5446" i="7"/>
  <c r="Y5446" i="7"/>
  <c r="W1859" i="7"/>
  <c r="X1859" i="7"/>
  <c r="Y1859" i="7"/>
  <c r="W2266" i="7"/>
  <c r="X2266" i="7"/>
  <c r="Y2266" i="7"/>
  <c r="W120" i="7"/>
  <c r="X120" i="7"/>
  <c r="Y120" i="7"/>
  <c r="W982" i="7"/>
  <c r="X982" i="7"/>
  <c r="Y982" i="7"/>
  <c r="W3837" i="7"/>
  <c r="X3837" i="7"/>
  <c r="Y3837" i="7"/>
  <c r="W4072" i="7"/>
  <c r="X4072" i="7"/>
  <c r="Y4072" i="7"/>
  <c r="W1200" i="7"/>
  <c r="X1200" i="7"/>
  <c r="Y1200" i="7"/>
  <c r="W4297" i="7"/>
  <c r="X4297" i="7"/>
  <c r="Y4297" i="7"/>
  <c r="W3101" i="7"/>
  <c r="X3101" i="7"/>
  <c r="Y3101" i="7"/>
  <c r="W2422" i="7"/>
  <c r="X2422" i="7"/>
  <c r="Y2422" i="7"/>
  <c r="W4843" i="7"/>
  <c r="X4843" i="7"/>
  <c r="Y4843" i="7"/>
  <c r="W4595" i="7"/>
  <c r="X4595" i="7"/>
  <c r="Y4595" i="7"/>
  <c r="W1818" i="7"/>
  <c r="X1818" i="7"/>
  <c r="Y1818" i="7"/>
  <c r="W1983" i="7"/>
  <c r="X1983" i="7"/>
  <c r="Y1983" i="7"/>
  <c r="W972" i="7"/>
  <c r="X972" i="7"/>
  <c r="Y972" i="7"/>
  <c r="W3275" i="7"/>
  <c r="X3275" i="7"/>
  <c r="Y3275" i="7"/>
  <c r="W2780" i="7"/>
  <c r="X2780" i="7"/>
  <c r="Y2780" i="7"/>
  <c r="W2095" i="7"/>
  <c r="X2095" i="7"/>
  <c r="Y2095" i="7"/>
  <c r="W1361" i="7"/>
  <c r="X1361" i="7"/>
  <c r="Y1361" i="7"/>
  <c r="W5356" i="7"/>
  <c r="X5356" i="7"/>
  <c r="Y5356" i="7"/>
  <c r="W428" i="7"/>
  <c r="X428" i="7"/>
  <c r="Y428" i="7"/>
  <c r="W3770" i="7"/>
  <c r="X3770" i="7"/>
  <c r="Y3770" i="7"/>
  <c r="W2730" i="7"/>
  <c r="X2730" i="7"/>
  <c r="Y2730" i="7"/>
  <c r="W3009" i="7"/>
  <c r="X3009" i="7"/>
  <c r="Y3009" i="7"/>
  <c r="W1306" i="7"/>
  <c r="X1306" i="7"/>
  <c r="Y1306" i="7"/>
  <c r="W5670" i="7"/>
  <c r="X5670" i="7"/>
  <c r="Y5670" i="7"/>
  <c r="W1145" i="7"/>
  <c r="X1145" i="7"/>
  <c r="Y1145" i="7"/>
  <c r="W3336" i="7"/>
  <c r="X3336" i="7"/>
  <c r="Y3336" i="7"/>
  <c r="W2345" i="7"/>
  <c r="X2345" i="7"/>
  <c r="Y2345" i="7"/>
  <c r="W3601" i="7"/>
  <c r="X3601" i="7"/>
  <c r="Y3601" i="7"/>
  <c r="W968" i="7"/>
  <c r="X968" i="7"/>
  <c r="Y968" i="7"/>
  <c r="W1125" i="7"/>
  <c r="X1125" i="7"/>
  <c r="Y1125" i="7"/>
  <c r="W5469" i="7"/>
  <c r="X5469" i="7"/>
  <c r="Y5469" i="7"/>
  <c r="W862" i="7"/>
  <c r="X862" i="7"/>
  <c r="Y862" i="7"/>
  <c r="W2564" i="7"/>
  <c r="X2564" i="7"/>
  <c r="Y2564" i="7"/>
  <c r="W2825" i="7"/>
  <c r="X2825" i="7"/>
  <c r="Y2825" i="7"/>
  <c r="W4705" i="7"/>
  <c r="X4705" i="7"/>
  <c r="Y4705" i="7"/>
  <c r="W5049" i="7"/>
  <c r="X5049" i="7"/>
  <c r="Y5049" i="7"/>
  <c r="W3401" i="7"/>
  <c r="X3401" i="7"/>
  <c r="Y3401" i="7"/>
  <c r="W819" i="7"/>
  <c r="X819" i="7"/>
  <c r="Y819" i="7"/>
  <c r="W2051" i="7"/>
  <c r="X2051" i="7"/>
  <c r="Y2051" i="7"/>
  <c r="W2678" i="7"/>
  <c r="X2678" i="7"/>
  <c r="Y2678" i="7"/>
  <c r="W5376" i="7"/>
  <c r="X5376" i="7"/>
  <c r="Y5376" i="7"/>
  <c r="W2177" i="7"/>
  <c r="X2177" i="7"/>
  <c r="Y2177" i="7"/>
  <c r="W2221" i="7"/>
  <c r="X2221" i="7"/>
  <c r="Y2221" i="7"/>
  <c r="W896" i="7"/>
  <c r="X896" i="7"/>
  <c r="Y896" i="7"/>
  <c r="W1902" i="7"/>
  <c r="X1902" i="7"/>
  <c r="Y1902" i="7"/>
  <c r="W4169" i="7"/>
  <c r="X4169" i="7"/>
  <c r="Y4169" i="7"/>
  <c r="W3833" i="7"/>
  <c r="X3833" i="7"/>
  <c r="Y3833" i="7"/>
  <c r="W1769" i="7"/>
  <c r="X1769" i="7"/>
  <c r="Y1769" i="7"/>
  <c r="W1588" i="7"/>
  <c r="X1588" i="7"/>
  <c r="Y1588" i="7"/>
  <c r="W4033" i="7"/>
  <c r="X4033" i="7"/>
  <c r="Y4033" i="7"/>
  <c r="W4251" i="7"/>
  <c r="X4251" i="7"/>
  <c r="Y4251" i="7"/>
  <c r="W4267" i="7"/>
  <c r="X4267" i="7"/>
  <c r="Y4267" i="7"/>
  <c r="W693" i="7"/>
  <c r="X693" i="7"/>
  <c r="Y693" i="7"/>
  <c r="W3911" i="7"/>
  <c r="X3911" i="7"/>
  <c r="Y3911" i="7"/>
  <c r="W1620" i="7"/>
  <c r="X1620" i="7"/>
  <c r="Y1620" i="7"/>
  <c r="W64" i="7"/>
  <c r="X64" i="7"/>
  <c r="Y64" i="7"/>
  <c r="W4232" i="7"/>
  <c r="X4232" i="7"/>
  <c r="Y4232" i="7"/>
  <c r="W4037" i="7"/>
  <c r="X4037" i="7"/>
  <c r="Y4037" i="7"/>
  <c r="W1817" i="7"/>
  <c r="X1817" i="7"/>
  <c r="Y1817" i="7"/>
  <c r="W1348" i="7"/>
  <c r="X1348" i="7"/>
  <c r="Y1348" i="7"/>
  <c r="W2590" i="7"/>
  <c r="X2590" i="7"/>
  <c r="Y2590" i="7"/>
  <c r="W33" i="7"/>
  <c r="X33" i="7"/>
  <c r="Y33" i="7"/>
  <c r="W828" i="7"/>
  <c r="X828" i="7"/>
  <c r="Y828" i="7"/>
  <c r="W2868" i="7"/>
  <c r="X2868" i="7"/>
  <c r="Y2868" i="7"/>
  <c r="W1844" i="7"/>
  <c r="X1844" i="7"/>
  <c r="Y1844" i="7"/>
  <c r="W1598" i="7"/>
  <c r="X1598" i="7"/>
  <c r="Y1598" i="7"/>
  <c r="W3522" i="7"/>
  <c r="X3522" i="7"/>
  <c r="Y3522" i="7"/>
  <c r="W4440" i="7"/>
  <c r="X4440" i="7"/>
  <c r="Y4440" i="7"/>
  <c r="W4632" i="7"/>
  <c r="X4632" i="7"/>
  <c r="Y4632" i="7"/>
  <c r="W2686" i="7"/>
  <c r="X2686" i="7"/>
  <c r="Y2686" i="7"/>
  <c r="W3156" i="7"/>
  <c r="X3156" i="7"/>
  <c r="Y3156" i="7"/>
  <c r="W1513" i="7"/>
  <c r="X1513" i="7"/>
  <c r="Y1513" i="7"/>
  <c r="W957" i="7"/>
  <c r="X957" i="7"/>
  <c r="Y957" i="7"/>
  <c r="W533" i="7"/>
  <c r="X533" i="7"/>
  <c r="Y533" i="7"/>
  <c r="W1088" i="7"/>
  <c r="X1088" i="7"/>
  <c r="Y1088" i="7"/>
  <c r="W4487" i="7"/>
  <c r="X4487" i="7"/>
  <c r="Y4487" i="7"/>
  <c r="W2955" i="7"/>
  <c r="X2955" i="7"/>
  <c r="Y2955" i="7"/>
  <c r="W2691" i="7"/>
  <c r="X2691" i="7"/>
  <c r="Y2691" i="7"/>
  <c r="W4498" i="7"/>
  <c r="X4498" i="7"/>
  <c r="Y4498" i="7"/>
  <c r="W1143" i="7"/>
  <c r="X1143" i="7"/>
  <c r="Y1143" i="7"/>
  <c r="W4485" i="7"/>
  <c r="X4485" i="7"/>
  <c r="Y4485" i="7"/>
  <c r="W3123" i="7"/>
  <c r="X3123" i="7"/>
  <c r="Y3123" i="7"/>
  <c r="W4459" i="7"/>
  <c r="X4459" i="7"/>
  <c r="Y4459" i="7"/>
  <c r="W3200" i="7"/>
  <c r="X3200" i="7"/>
  <c r="Y3200" i="7"/>
  <c r="W3206" i="7"/>
  <c r="X3206" i="7"/>
  <c r="Y3206" i="7"/>
  <c r="W3423" i="7"/>
  <c r="X3423" i="7"/>
  <c r="Y3423" i="7"/>
  <c r="W900" i="7"/>
  <c r="X900" i="7"/>
  <c r="Y900" i="7"/>
  <c r="W1945" i="7"/>
  <c r="X1945" i="7"/>
  <c r="Y1945" i="7"/>
  <c r="W374" i="7"/>
  <c r="X374" i="7"/>
  <c r="Y374" i="7"/>
  <c r="W2414" i="7"/>
  <c r="X2414" i="7"/>
  <c r="Y2414" i="7"/>
  <c r="W2761" i="7"/>
  <c r="X2761" i="7"/>
  <c r="Y2761" i="7"/>
  <c r="W4891" i="7"/>
  <c r="X4891" i="7"/>
  <c r="Y4891" i="7"/>
  <c r="W3673" i="7"/>
  <c r="X3673" i="7"/>
  <c r="Y3673" i="7"/>
  <c r="W4719" i="7"/>
  <c r="X4719" i="7"/>
  <c r="Y4719" i="7"/>
  <c r="W5658" i="7"/>
  <c r="X5658" i="7"/>
  <c r="Y5658" i="7"/>
  <c r="W4069" i="7"/>
  <c r="X4069" i="7"/>
  <c r="Y4069" i="7"/>
  <c r="W2894" i="7"/>
  <c r="X2894" i="7"/>
  <c r="Y2894" i="7"/>
  <c r="W433" i="7"/>
  <c r="X433" i="7"/>
  <c r="Y433" i="7"/>
  <c r="W4231" i="7"/>
  <c r="X4231" i="7"/>
  <c r="Y4231" i="7"/>
  <c r="W653" i="7"/>
  <c r="X653" i="7"/>
  <c r="Y653" i="7"/>
  <c r="W2963" i="7"/>
  <c r="X2963" i="7"/>
  <c r="Y2963" i="7"/>
  <c r="W1097" i="7"/>
  <c r="X1097" i="7"/>
  <c r="Y1097" i="7"/>
  <c r="W3078" i="7"/>
  <c r="X3078" i="7"/>
  <c r="Y3078" i="7"/>
  <c r="W4091" i="7"/>
  <c r="X4091" i="7"/>
  <c r="Y4091" i="7"/>
  <c r="W3350" i="7"/>
  <c r="X3350" i="7"/>
  <c r="Y3350" i="7"/>
  <c r="W5332" i="7"/>
  <c r="X5332" i="7"/>
  <c r="Y5332" i="7"/>
  <c r="W1129" i="7"/>
  <c r="X1129" i="7"/>
  <c r="Y1129" i="7"/>
  <c r="W1017" i="7"/>
  <c r="X1017" i="7"/>
  <c r="Y1017" i="7"/>
  <c r="W2651" i="7"/>
  <c r="X2651" i="7"/>
  <c r="Y2651" i="7"/>
  <c r="W2557" i="7"/>
  <c r="X2557" i="7"/>
  <c r="Y2557" i="7"/>
  <c r="W4081" i="7"/>
  <c r="X4081" i="7"/>
  <c r="Y4081" i="7"/>
  <c r="W4966" i="7"/>
  <c r="X4966" i="7"/>
  <c r="Y4966" i="7"/>
  <c r="W1678" i="7"/>
  <c r="X1678" i="7"/>
  <c r="Y1678" i="7"/>
  <c r="W4320" i="7"/>
  <c r="X4320" i="7"/>
  <c r="Y4320" i="7"/>
  <c r="W3159" i="7"/>
  <c r="X3159" i="7"/>
  <c r="Y3159" i="7"/>
  <c r="W1594" i="7"/>
  <c r="X1594" i="7"/>
  <c r="Y1594" i="7"/>
  <c r="W3353" i="7"/>
  <c r="X3353" i="7"/>
  <c r="Y3353" i="7"/>
  <c r="W512" i="7"/>
  <c r="X512" i="7"/>
  <c r="Y512" i="7"/>
  <c r="W771" i="7"/>
  <c r="X771" i="7"/>
  <c r="Y771" i="7"/>
  <c r="W4950" i="7"/>
  <c r="X4950" i="7"/>
  <c r="Y4950" i="7"/>
  <c r="W4172" i="7"/>
  <c r="X4172" i="7"/>
  <c r="Y4172" i="7"/>
  <c r="W2041" i="7"/>
  <c r="X2041" i="7"/>
  <c r="Y2041" i="7"/>
  <c r="W3309" i="7"/>
  <c r="X3309" i="7"/>
  <c r="Y3309" i="7"/>
  <c r="W2192" i="7"/>
  <c r="X2192" i="7"/>
  <c r="Y2192" i="7"/>
  <c r="W5401" i="7"/>
  <c r="X5401" i="7"/>
  <c r="Y5401" i="7"/>
  <c r="W5488" i="7"/>
  <c r="X5488" i="7"/>
  <c r="Y5488" i="7"/>
  <c r="W2632" i="7"/>
  <c r="X2632" i="7"/>
  <c r="Y2632" i="7"/>
  <c r="W4629" i="7"/>
  <c r="X4629" i="7"/>
  <c r="Y4629" i="7"/>
  <c r="W867" i="7"/>
  <c r="X867" i="7"/>
  <c r="Y867" i="7"/>
  <c r="W1371" i="7"/>
  <c r="X1371" i="7"/>
  <c r="Y1371" i="7"/>
  <c r="W4393" i="7"/>
  <c r="X4393" i="7"/>
  <c r="Y4393" i="7"/>
  <c r="W1832" i="7"/>
  <c r="X1832" i="7"/>
  <c r="Y1832" i="7"/>
  <c r="W4051" i="7"/>
  <c r="X4051" i="7"/>
  <c r="Y4051" i="7"/>
  <c r="W4914" i="7"/>
  <c r="X4914" i="7"/>
  <c r="Y4914" i="7"/>
  <c r="W4832" i="7"/>
  <c r="X4832" i="7"/>
  <c r="Y4832" i="7"/>
  <c r="W3891" i="7"/>
  <c r="X3891" i="7"/>
  <c r="Y3891" i="7"/>
  <c r="W215" i="7"/>
  <c r="X215" i="7"/>
  <c r="Y215" i="7"/>
  <c r="W2091" i="7"/>
  <c r="X2091" i="7"/>
  <c r="Y2091" i="7"/>
  <c r="W3618" i="7"/>
  <c r="X3618" i="7"/>
  <c r="Y3618" i="7"/>
  <c r="W3677" i="7"/>
  <c r="X3677" i="7"/>
  <c r="Y3677" i="7"/>
  <c r="W4954" i="7"/>
  <c r="X4954" i="7"/>
  <c r="Y4954" i="7"/>
  <c r="W5045" i="7"/>
  <c r="X5045" i="7"/>
  <c r="Y5045" i="7"/>
  <c r="W179" i="7"/>
  <c r="X179" i="7"/>
  <c r="Y179" i="7"/>
  <c r="W1269" i="7"/>
  <c r="X1269" i="7"/>
  <c r="Y1269" i="7"/>
  <c r="W3816" i="7"/>
  <c r="X3816" i="7"/>
  <c r="Y3816" i="7"/>
  <c r="W3540" i="7"/>
  <c r="X3540" i="7"/>
  <c r="Y3540" i="7"/>
  <c r="W2818" i="7"/>
  <c r="X2818" i="7"/>
  <c r="Y2818" i="7"/>
  <c r="W4759" i="7"/>
  <c r="X4759" i="7"/>
  <c r="Y4759" i="7"/>
  <c r="W5135" i="7"/>
  <c r="X5135" i="7"/>
  <c r="Y5135" i="7"/>
  <c r="W2167" i="7"/>
  <c r="X2167" i="7"/>
  <c r="Y2167" i="7"/>
  <c r="W5274" i="7"/>
  <c r="X5274" i="7"/>
  <c r="Y5274" i="7"/>
  <c r="W3650" i="7"/>
  <c r="X3650" i="7"/>
  <c r="Y3650" i="7"/>
  <c r="W1564" i="7"/>
  <c r="X1564" i="7"/>
  <c r="Y1564" i="7"/>
  <c r="W892" i="7"/>
  <c r="X892" i="7"/>
  <c r="Y892" i="7"/>
  <c r="W2137" i="7"/>
  <c r="X2137" i="7"/>
  <c r="Y2137" i="7"/>
  <c r="W743" i="7"/>
  <c r="X743" i="7"/>
  <c r="Y743" i="7"/>
  <c r="W4325" i="7"/>
  <c r="X4325" i="7"/>
  <c r="Y4325" i="7"/>
  <c r="W5276" i="7"/>
  <c r="X5276" i="7"/>
  <c r="Y5276" i="7"/>
  <c r="W1848" i="7"/>
  <c r="X1848" i="7"/>
  <c r="Y1848" i="7"/>
  <c r="W3699" i="7"/>
  <c r="X3699" i="7"/>
  <c r="Y3699" i="7"/>
  <c r="W4881" i="7"/>
  <c r="X4881" i="7"/>
  <c r="Y4881" i="7"/>
  <c r="W1882" i="7"/>
  <c r="X1882" i="7"/>
  <c r="Y1882" i="7"/>
  <c r="W5346" i="7"/>
  <c r="X5346" i="7"/>
  <c r="Y5346" i="7"/>
  <c r="W3681" i="7"/>
  <c r="X3681" i="7"/>
  <c r="Y3681" i="7"/>
  <c r="W2348" i="7"/>
  <c r="X2348" i="7"/>
  <c r="Y2348" i="7"/>
  <c r="W493" i="7"/>
  <c r="X493" i="7"/>
  <c r="Y493" i="7"/>
  <c r="W4243" i="7"/>
  <c r="X4243" i="7"/>
  <c r="Y4243" i="7"/>
  <c r="W5366" i="7"/>
  <c r="X5366" i="7"/>
  <c r="Y5366" i="7"/>
  <c r="W2864" i="7"/>
  <c r="X2864" i="7"/>
  <c r="Y2864" i="7"/>
  <c r="W2346" i="7"/>
  <c r="X2346" i="7"/>
  <c r="Y2346" i="7"/>
  <c r="W302" i="7"/>
  <c r="X302" i="7"/>
  <c r="Y302" i="7"/>
  <c r="W3724" i="7"/>
  <c r="X3724" i="7"/>
  <c r="Y3724" i="7"/>
  <c r="W3199" i="7"/>
  <c r="X3199" i="7"/>
  <c r="Y3199" i="7"/>
  <c r="W1581" i="7"/>
  <c r="X1581" i="7"/>
  <c r="Y1581" i="7"/>
  <c r="W3860" i="7"/>
  <c r="X3860" i="7"/>
  <c r="Y3860" i="7"/>
  <c r="W5198" i="7"/>
  <c r="X5198" i="7"/>
  <c r="Y5198" i="7"/>
  <c r="W1942" i="7"/>
  <c r="X1942" i="7"/>
  <c r="Y1942" i="7"/>
  <c r="W1820" i="7"/>
  <c r="X1820" i="7"/>
  <c r="Y1820" i="7"/>
  <c r="W1546" i="7"/>
  <c r="X1546" i="7"/>
  <c r="Y1546" i="7"/>
  <c r="W2504" i="7"/>
  <c r="X2504" i="7"/>
  <c r="Y2504" i="7"/>
  <c r="W2259" i="7"/>
  <c r="X2259" i="7"/>
  <c r="Y2259" i="7"/>
  <c r="W1951" i="7"/>
  <c r="X1951" i="7"/>
  <c r="Y1951" i="7"/>
  <c r="W1649" i="7"/>
  <c r="X1649" i="7"/>
  <c r="Y1649" i="7"/>
  <c r="W1409" i="7"/>
  <c r="X1409" i="7"/>
  <c r="Y1409" i="7"/>
  <c r="W3610" i="7"/>
  <c r="X3610" i="7"/>
  <c r="Y3610" i="7"/>
  <c r="W4110" i="7"/>
  <c r="X4110" i="7"/>
  <c r="Y4110" i="7"/>
  <c r="W3280" i="7"/>
  <c r="X3280" i="7"/>
  <c r="Y3280" i="7"/>
  <c r="W213" i="7"/>
  <c r="X213" i="7"/>
  <c r="Y213" i="7"/>
  <c r="W4334" i="7"/>
  <c r="X4334" i="7"/>
  <c r="Y4334" i="7"/>
  <c r="W701" i="7"/>
  <c r="X701" i="7"/>
  <c r="Y701" i="7"/>
  <c r="W51" i="7"/>
  <c r="X51" i="7"/>
  <c r="Y51" i="7"/>
  <c r="W1212" i="7"/>
  <c r="X1212" i="7"/>
  <c r="Y1212" i="7"/>
  <c r="W1798" i="7"/>
  <c r="X1798" i="7"/>
  <c r="Y1798" i="7"/>
  <c r="W3214" i="7"/>
  <c r="X3214" i="7"/>
  <c r="Y3214" i="7"/>
  <c r="W4679" i="7"/>
  <c r="X4679" i="7"/>
  <c r="Y4679" i="7"/>
  <c r="W564" i="7"/>
  <c r="X564" i="7"/>
  <c r="Y564" i="7"/>
  <c r="W1454" i="7"/>
  <c r="X1454" i="7"/>
  <c r="Y1454" i="7"/>
  <c r="W3201" i="7"/>
  <c r="X3201" i="7"/>
  <c r="Y3201" i="7"/>
  <c r="W5335" i="7"/>
  <c r="X5335" i="7"/>
  <c r="Y5335" i="7"/>
  <c r="W492" i="7"/>
  <c r="X492" i="7"/>
  <c r="Y492" i="7"/>
  <c r="W2032" i="7"/>
  <c r="X2032" i="7"/>
  <c r="Y2032" i="7"/>
  <c r="W2179" i="7"/>
  <c r="X2179" i="7"/>
  <c r="Y2179" i="7"/>
  <c r="W3863" i="7"/>
  <c r="X3863" i="7"/>
  <c r="Y3863" i="7"/>
  <c r="W637" i="7"/>
  <c r="X637" i="7"/>
  <c r="Y637" i="7"/>
  <c r="W2199" i="7"/>
  <c r="X2199" i="7"/>
  <c r="Y2199" i="7"/>
  <c r="W1991" i="7"/>
  <c r="X1991" i="7"/>
  <c r="Y1991" i="7"/>
  <c r="W3537" i="7"/>
  <c r="X3537" i="7"/>
  <c r="Y3537" i="7"/>
  <c r="W117" i="7"/>
  <c r="X117" i="7"/>
  <c r="Y117" i="7"/>
  <c r="W2949" i="7"/>
  <c r="X2949" i="7"/>
  <c r="Y2949" i="7"/>
  <c r="W596" i="7"/>
  <c r="X596" i="7"/>
  <c r="Y596" i="7"/>
  <c r="W1001" i="7"/>
  <c r="X1001" i="7"/>
  <c r="Y1001" i="7"/>
  <c r="W2982" i="7"/>
  <c r="X2982" i="7"/>
  <c r="Y2982" i="7"/>
  <c r="W3129" i="7"/>
  <c r="X3129" i="7"/>
  <c r="Y3129" i="7"/>
  <c r="W791" i="7"/>
  <c r="X791" i="7"/>
  <c r="Y791" i="7"/>
  <c r="W755" i="7"/>
  <c r="X755" i="7"/>
  <c r="Y755" i="7"/>
  <c r="W4568" i="7"/>
  <c r="X4568" i="7"/>
  <c r="Y4568" i="7"/>
  <c r="W5321" i="7"/>
  <c r="X5321" i="7"/>
  <c r="Y5321" i="7"/>
  <c r="W878" i="7"/>
  <c r="X878" i="7"/>
  <c r="Y878" i="7"/>
  <c r="W1506" i="7"/>
  <c r="X1506" i="7"/>
  <c r="Y1506" i="7"/>
  <c r="W5559" i="7"/>
  <c r="X5559" i="7"/>
  <c r="Y5559" i="7"/>
  <c r="W3943" i="7"/>
  <c r="X3943" i="7"/>
  <c r="Y3943" i="7"/>
  <c r="W2801" i="7"/>
  <c r="X2801" i="7"/>
  <c r="Y2801" i="7"/>
  <c r="W943" i="7"/>
  <c r="X943" i="7"/>
  <c r="Y943" i="7"/>
  <c r="W3854" i="7"/>
  <c r="X3854" i="7"/>
  <c r="Y3854" i="7"/>
  <c r="W3534" i="7"/>
  <c r="X3534" i="7"/>
  <c r="Y3534" i="7"/>
  <c r="W4542" i="7"/>
  <c r="X4542" i="7"/>
  <c r="Y4542" i="7"/>
  <c r="W562" i="7"/>
  <c r="X562" i="7"/>
  <c r="Y562" i="7"/>
  <c r="W3646" i="7"/>
  <c r="X3646" i="7"/>
  <c r="Y3646" i="7"/>
  <c r="W2873" i="7"/>
  <c r="X2873" i="7"/>
  <c r="Y2873" i="7"/>
  <c r="W5218" i="7"/>
  <c r="X5218" i="7"/>
  <c r="Y5218" i="7"/>
  <c r="W1700" i="7"/>
  <c r="X1700" i="7"/>
  <c r="Y1700" i="7"/>
  <c r="W4382" i="7"/>
  <c r="X4382" i="7"/>
  <c r="Y4382" i="7"/>
  <c r="W1451" i="7"/>
  <c r="X1451" i="7"/>
  <c r="Y1451" i="7"/>
  <c r="W5435" i="7"/>
  <c r="X5435" i="7"/>
  <c r="Y5435" i="7"/>
  <c r="W3767" i="7"/>
  <c r="X3767" i="7"/>
  <c r="Y3767" i="7"/>
  <c r="W1833" i="7"/>
  <c r="X1833" i="7"/>
  <c r="Y1833" i="7"/>
  <c r="W2516" i="7"/>
  <c r="X2516" i="7"/>
  <c r="Y2516" i="7"/>
  <c r="W2201" i="7"/>
  <c r="X2201" i="7"/>
  <c r="Y2201" i="7"/>
  <c r="W2388" i="7"/>
  <c r="X2388" i="7"/>
  <c r="Y2388" i="7"/>
  <c r="W4513" i="7"/>
  <c r="X4513" i="7"/>
  <c r="Y4513" i="7"/>
  <c r="W2149" i="7"/>
  <c r="X2149" i="7"/>
  <c r="Y2149" i="7"/>
  <c r="W5526" i="7"/>
  <c r="X5526" i="7"/>
  <c r="Y5526" i="7"/>
  <c r="W1095" i="7"/>
  <c r="X1095" i="7"/>
  <c r="Y1095" i="7"/>
  <c r="W1301" i="7"/>
  <c r="X1301" i="7"/>
  <c r="Y1301" i="7"/>
  <c r="W2807" i="7"/>
  <c r="X2807" i="7"/>
  <c r="Y2807" i="7"/>
  <c r="W1370" i="7"/>
  <c r="X1370" i="7"/>
  <c r="Y1370" i="7"/>
  <c r="W3198" i="7"/>
  <c r="X3198" i="7"/>
  <c r="Y3198" i="7"/>
  <c r="W5019" i="7"/>
  <c r="X5019" i="7"/>
  <c r="Y5019" i="7"/>
  <c r="W2031" i="7"/>
  <c r="X2031" i="7"/>
  <c r="Y2031" i="7"/>
  <c r="W2724" i="7"/>
  <c r="X2724" i="7"/>
  <c r="Y2724" i="7"/>
  <c r="W1407" i="7"/>
  <c r="X1407" i="7"/>
  <c r="Y1407" i="7"/>
  <c r="W1911" i="7"/>
  <c r="X1911" i="7"/>
  <c r="Y1911" i="7"/>
  <c r="W5592" i="7"/>
  <c r="X5592" i="7"/>
  <c r="Y5592" i="7"/>
  <c r="W2361" i="7"/>
  <c r="X2361" i="7"/>
  <c r="Y2361" i="7"/>
  <c r="W1350" i="7"/>
  <c r="X1350" i="7"/>
  <c r="Y1350" i="7"/>
  <c r="W793" i="7"/>
  <c r="X793" i="7"/>
  <c r="Y793" i="7"/>
  <c r="W4943" i="7"/>
  <c r="X4943" i="7"/>
  <c r="Y4943" i="7"/>
  <c r="W4009" i="7"/>
  <c r="X4009" i="7"/>
  <c r="Y4009" i="7"/>
  <c r="W5475" i="7"/>
  <c r="X5475" i="7"/>
  <c r="Y5475" i="7"/>
  <c r="W1064" i="7"/>
  <c r="X1064" i="7"/>
  <c r="Y1064" i="7"/>
  <c r="W529" i="7"/>
  <c r="X529" i="7"/>
  <c r="Y529" i="7"/>
  <c r="W5673" i="7"/>
  <c r="X5673" i="7"/>
  <c r="Y5673" i="7"/>
  <c r="W4885" i="7"/>
  <c r="X4885" i="7"/>
  <c r="Y4885" i="7"/>
  <c r="W3963" i="7"/>
  <c r="X3963" i="7"/>
  <c r="Y3963" i="7"/>
  <c r="W3460" i="7"/>
  <c r="X3460" i="7"/>
  <c r="Y3460" i="7"/>
  <c r="W394" i="7"/>
  <c r="X394" i="7"/>
  <c r="Y394" i="7"/>
  <c r="W2358" i="7"/>
  <c r="X2358" i="7"/>
  <c r="Y2358" i="7"/>
  <c r="W2344" i="7"/>
  <c r="X2344" i="7"/>
  <c r="Y2344" i="7"/>
  <c r="W3940" i="7"/>
  <c r="X3940" i="7"/>
  <c r="Y3940" i="7"/>
  <c r="W4669" i="7"/>
  <c r="X4669" i="7"/>
  <c r="Y4669" i="7"/>
  <c r="W1466" i="7"/>
  <c r="X1466" i="7"/>
  <c r="Y1466" i="7"/>
  <c r="W2597" i="7"/>
  <c r="X2597" i="7"/>
  <c r="Y2597" i="7"/>
  <c r="W1969" i="7"/>
  <c r="X1969" i="7"/>
  <c r="Y1969" i="7"/>
  <c r="W5043" i="7"/>
  <c r="X5043" i="7"/>
  <c r="Y5043" i="7"/>
  <c r="W4396" i="7"/>
  <c r="X4396" i="7"/>
  <c r="Y4396" i="7"/>
  <c r="W4750" i="7"/>
  <c r="X4750" i="7"/>
  <c r="Y4750" i="7"/>
  <c r="W1830" i="7"/>
  <c r="X1830" i="7"/>
  <c r="Y1830" i="7"/>
  <c r="W3224" i="7"/>
  <c r="X3224" i="7"/>
  <c r="Y3224" i="7"/>
  <c r="W5058" i="7"/>
  <c r="X5058" i="7"/>
  <c r="Y5058" i="7"/>
  <c r="W2444" i="7"/>
  <c r="X2444" i="7"/>
  <c r="Y2444" i="7"/>
  <c r="W5102" i="7"/>
  <c r="X5102" i="7"/>
  <c r="Y5102" i="7"/>
  <c r="W2292" i="7"/>
  <c r="X2292" i="7"/>
  <c r="Y2292" i="7"/>
  <c r="W2219" i="7"/>
  <c r="X2219" i="7"/>
  <c r="Y2219" i="7"/>
  <c r="W2681" i="7"/>
  <c r="X2681" i="7"/>
  <c r="Y2681" i="7"/>
  <c r="W2349" i="7"/>
  <c r="X2349" i="7"/>
  <c r="Y2349" i="7"/>
  <c r="W2903" i="7"/>
  <c r="X2903" i="7"/>
  <c r="Y2903" i="7"/>
  <c r="W2526" i="7"/>
  <c r="X2526" i="7"/>
  <c r="Y2526" i="7"/>
  <c r="W2723" i="7"/>
  <c r="X2723" i="7"/>
  <c r="Y2723" i="7"/>
  <c r="W3044" i="7"/>
  <c r="X3044" i="7"/>
  <c r="Y3044" i="7"/>
  <c r="W472" i="7"/>
  <c r="X472" i="7"/>
  <c r="Y472" i="7"/>
  <c r="W4426" i="7"/>
  <c r="X4426" i="7"/>
  <c r="Y4426" i="7"/>
  <c r="W962" i="7"/>
  <c r="X962" i="7"/>
  <c r="Y962" i="7"/>
  <c r="W1175" i="7"/>
  <c r="X1175" i="7"/>
  <c r="Y1175" i="7"/>
  <c r="W2914" i="7"/>
  <c r="X2914" i="7"/>
  <c r="Y2914" i="7"/>
  <c r="W4111" i="7"/>
  <c r="X4111" i="7"/>
  <c r="Y4111" i="7"/>
  <c r="W75" i="7"/>
  <c r="X75" i="7"/>
  <c r="Y75" i="7"/>
  <c r="W3900" i="7"/>
  <c r="X3900" i="7"/>
  <c r="Y3900" i="7"/>
  <c r="W3600" i="7"/>
  <c r="X3600" i="7"/>
  <c r="Y3600" i="7"/>
  <c r="W1735" i="7"/>
  <c r="X1735" i="7"/>
  <c r="Y1735" i="7"/>
  <c r="W5604" i="7"/>
  <c r="X5604" i="7"/>
  <c r="Y5604" i="7"/>
  <c r="W4614" i="7"/>
  <c r="X4614" i="7"/>
  <c r="Y4614" i="7"/>
  <c r="W2874" i="7"/>
  <c r="X2874" i="7"/>
  <c r="Y2874" i="7"/>
  <c r="W3432" i="7"/>
  <c r="X3432" i="7"/>
  <c r="Y3432" i="7"/>
  <c r="W4703" i="7"/>
  <c r="X4703" i="7"/>
  <c r="Y4703" i="7"/>
  <c r="W2687" i="7"/>
  <c r="X2687" i="7"/>
  <c r="Y2687" i="7"/>
  <c r="W4868" i="7"/>
  <c r="X4868" i="7"/>
  <c r="Y4868" i="7"/>
  <c r="W1556" i="7"/>
  <c r="X1556" i="7"/>
  <c r="Y1556" i="7"/>
  <c r="W2605" i="7"/>
  <c r="X2605" i="7"/>
  <c r="Y2605" i="7"/>
  <c r="W1544" i="7"/>
  <c r="X1544" i="7"/>
  <c r="Y1544" i="7"/>
  <c r="W1684" i="7"/>
  <c r="X1684" i="7"/>
  <c r="Y1684" i="7"/>
  <c r="W299" i="7"/>
  <c r="X299" i="7"/>
  <c r="Y299" i="7"/>
  <c r="W5502" i="7"/>
  <c r="X5502" i="7"/>
  <c r="Y5502" i="7"/>
  <c r="W938" i="7"/>
  <c r="X938" i="7"/>
  <c r="Y938" i="7"/>
  <c r="W4544" i="7"/>
  <c r="X4544" i="7"/>
  <c r="Y4544" i="7"/>
  <c r="W2915" i="7"/>
  <c r="X2915" i="7"/>
  <c r="Y2915" i="7"/>
  <c r="W5447" i="7"/>
  <c r="X5447" i="7"/>
  <c r="Y5447" i="7"/>
  <c r="W1577" i="7"/>
  <c r="X1577" i="7"/>
  <c r="Y1577" i="7"/>
  <c r="W5363" i="7"/>
  <c r="X5363" i="7"/>
  <c r="Y5363" i="7"/>
  <c r="W1245" i="7"/>
  <c r="X1245" i="7"/>
  <c r="Y1245" i="7"/>
  <c r="W2193" i="7"/>
  <c r="X2193" i="7"/>
  <c r="Y2193" i="7"/>
  <c r="W3857" i="7"/>
  <c r="X3857" i="7"/>
  <c r="Y3857" i="7"/>
  <c r="W1316" i="7"/>
  <c r="X1316" i="7"/>
  <c r="Y1316" i="7"/>
  <c r="W3448" i="7"/>
  <c r="X3448" i="7"/>
  <c r="Y3448" i="7"/>
  <c r="W2257" i="7"/>
  <c r="X2257" i="7"/>
  <c r="Y2257" i="7"/>
  <c r="W991" i="7"/>
  <c r="X991" i="7"/>
  <c r="Y991" i="7"/>
  <c r="W5000" i="7"/>
  <c r="X5000" i="7"/>
  <c r="Y5000" i="7"/>
  <c r="W691" i="7"/>
  <c r="X691" i="7"/>
  <c r="Y691" i="7"/>
  <c r="W4314" i="7"/>
  <c r="X4314" i="7"/>
  <c r="Y4314" i="7"/>
  <c r="W1542" i="7"/>
  <c r="X1542" i="7"/>
  <c r="Y1542" i="7"/>
  <c r="W1565" i="7"/>
  <c r="X1565" i="7"/>
  <c r="Y1565" i="7"/>
  <c r="W5109" i="7"/>
  <c r="X5109" i="7"/>
  <c r="Y5109" i="7"/>
  <c r="W2334" i="7"/>
  <c r="X2334" i="7"/>
  <c r="Y2334" i="7"/>
  <c r="W2773" i="7"/>
  <c r="X2773" i="7"/>
  <c r="Y2773" i="7"/>
  <c r="W2534" i="7"/>
  <c r="X2534" i="7"/>
  <c r="Y2534" i="7"/>
  <c r="W5168" i="7"/>
  <c r="X5168" i="7"/>
  <c r="Y5168" i="7"/>
  <c r="W3908" i="7"/>
  <c r="X3908" i="7"/>
  <c r="Y3908" i="7"/>
  <c r="W2372" i="7"/>
  <c r="X2372" i="7"/>
  <c r="Y2372" i="7"/>
  <c r="W4350" i="7"/>
  <c r="X4350" i="7"/>
  <c r="Y4350" i="7"/>
  <c r="W5554" i="7"/>
  <c r="X5554" i="7"/>
  <c r="Y5554" i="7"/>
  <c r="W1044" i="7"/>
  <c r="X1044" i="7"/>
  <c r="Y1044" i="7"/>
  <c r="W3413" i="7"/>
  <c r="X3413" i="7"/>
  <c r="Y3413" i="7"/>
  <c r="W1302" i="7"/>
  <c r="X1302" i="7"/>
  <c r="Y1302" i="7"/>
  <c r="W465" i="7"/>
  <c r="X465" i="7"/>
  <c r="Y465" i="7"/>
  <c r="W835" i="7"/>
  <c r="X835" i="7"/>
  <c r="Y835" i="7"/>
  <c r="W5577" i="7"/>
  <c r="X5577" i="7"/>
  <c r="Y5577" i="7"/>
  <c r="W2900" i="7"/>
  <c r="X2900" i="7"/>
  <c r="Y2900" i="7"/>
  <c r="W5369" i="7"/>
  <c r="X5369" i="7"/>
  <c r="Y5369" i="7"/>
  <c r="W4808" i="7"/>
  <c r="X4808" i="7"/>
  <c r="Y4808" i="7"/>
  <c r="W4309" i="7"/>
  <c r="X4309" i="7"/>
  <c r="Y4309" i="7"/>
  <c r="W2709" i="7"/>
  <c r="X2709" i="7"/>
  <c r="Y2709" i="7"/>
  <c r="W4188" i="7"/>
  <c r="X4188" i="7"/>
  <c r="Y4188" i="7"/>
  <c r="W2772" i="7"/>
  <c r="X2772" i="7"/>
  <c r="Y2772" i="7"/>
  <c r="W3040" i="7"/>
  <c r="X3040" i="7"/>
  <c r="Y3040" i="7"/>
  <c r="W2879" i="7"/>
  <c r="X2879" i="7"/>
  <c r="Y2879" i="7"/>
  <c r="W2589" i="7"/>
  <c r="X2589" i="7"/>
  <c r="Y2589" i="7"/>
  <c r="W3948" i="7"/>
  <c r="X3948" i="7"/>
  <c r="Y3948" i="7"/>
  <c r="W5380" i="7"/>
  <c r="X5380" i="7"/>
  <c r="Y5380" i="7"/>
  <c r="W2660" i="7"/>
  <c r="X2660" i="7"/>
  <c r="Y2660" i="7"/>
  <c r="W2294" i="7"/>
  <c r="X2294" i="7"/>
  <c r="Y2294" i="7"/>
  <c r="W3461" i="7"/>
  <c r="X3461" i="7"/>
  <c r="Y3461" i="7"/>
  <c r="W4806" i="7"/>
  <c r="X4806" i="7"/>
  <c r="Y4806" i="7"/>
  <c r="W1686" i="7"/>
  <c r="X1686" i="7"/>
  <c r="Y1686" i="7"/>
  <c r="W5430" i="7"/>
  <c r="X5430" i="7"/>
  <c r="Y5430" i="7"/>
  <c r="W1412" i="7"/>
  <c r="X1412" i="7"/>
  <c r="Y1412" i="7"/>
  <c r="W2434" i="7"/>
  <c r="X2434" i="7"/>
  <c r="Y2434" i="7"/>
  <c r="W2210" i="7"/>
  <c r="X2210" i="7"/>
  <c r="Y2210" i="7"/>
  <c r="W5227" i="7"/>
  <c r="X5227" i="7"/>
  <c r="Y5227" i="7"/>
  <c r="W4155" i="7"/>
  <c r="X4155" i="7"/>
  <c r="Y4155" i="7"/>
  <c r="W4878" i="7"/>
  <c r="X4878" i="7"/>
  <c r="Y4878" i="7"/>
  <c r="W4399" i="7"/>
  <c r="X4399" i="7"/>
  <c r="Y4399" i="7"/>
  <c r="W4526" i="7"/>
  <c r="X4526" i="7"/>
  <c r="Y4526" i="7"/>
  <c r="W3625" i="7"/>
  <c r="X3625" i="7"/>
  <c r="Y3625" i="7"/>
  <c r="W3584" i="7"/>
  <c r="X3584" i="7"/>
  <c r="Y3584" i="7"/>
  <c r="W3074" i="7"/>
  <c r="X3074" i="7"/>
  <c r="Y3074" i="7"/>
  <c r="W4851" i="7"/>
  <c r="X4851" i="7"/>
  <c r="Y4851" i="7"/>
  <c r="W4373" i="7"/>
  <c r="X4373" i="7"/>
  <c r="Y4373" i="7"/>
  <c r="W2367" i="7"/>
  <c r="X2367" i="7"/>
  <c r="Y2367" i="7"/>
  <c r="W2493" i="7"/>
  <c r="X2493" i="7"/>
  <c r="Y2493" i="7"/>
  <c r="W966" i="7"/>
  <c r="X966" i="7"/>
  <c r="Y966" i="7"/>
  <c r="W5314" i="7"/>
  <c r="X5314" i="7"/>
  <c r="Y5314" i="7"/>
  <c r="W2340" i="7"/>
  <c r="X2340" i="7"/>
  <c r="Y2340" i="7"/>
  <c r="W2440" i="7"/>
  <c r="X2440" i="7"/>
  <c r="Y2440" i="7"/>
  <c r="W5337" i="7"/>
  <c r="X5337" i="7"/>
  <c r="Y5337" i="7"/>
  <c r="W3096" i="7"/>
  <c r="X3096" i="7"/>
  <c r="Y3096" i="7"/>
  <c r="W954" i="7"/>
  <c r="X954" i="7"/>
  <c r="Y954" i="7"/>
  <c r="W1634" i="7"/>
  <c r="X1634" i="7"/>
  <c r="Y1634" i="7"/>
  <c r="W4646" i="7"/>
  <c r="X4646" i="7"/>
  <c r="Y4646" i="7"/>
  <c r="W4827" i="7"/>
  <c r="X4827" i="7"/>
  <c r="Y4827" i="7"/>
  <c r="W2867" i="7"/>
  <c r="X2867" i="7"/>
  <c r="Y2867" i="7"/>
  <c r="W4502" i="7"/>
  <c r="X4502" i="7"/>
  <c r="Y4502" i="7"/>
  <c r="W3635" i="7"/>
  <c r="X3635" i="7"/>
  <c r="Y3635" i="7"/>
  <c r="W4198" i="7"/>
  <c r="X4198" i="7"/>
  <c r="Y4198" i="7"/>
  <c r="W719" i="7"/>
  <c r="X719" i="7"/>
  <c r="Y719" i="7"/>
  <c r="W1124" i="7"/>
  <c r="X1124" i="7"/>
  <c r="Y1124" i="7"/>
  <c r="W1693" i="7"/>
  <c r="X1693" i="7"/>
  <c r="Y1693" i="7"/>
  <c r="W4368" i="7"/>
  <c r="X4368" i="7"/>
  <c r="Y4368" i="7"/>
  <c r="W902" i="7"/>
  <c r="X902" i="7"/>
  <c r="Y902" i="7"/>
  <c r="W3415" i="7"/>
  <c r="X3415" i="7"/>
  <c r="Y3415" i="7"/>
  <c r="W2667" i="7"/>
  <c r="X2667" i="7"/>
  <c r="Y2667" i="7"/>
  <c r="W2989" i="7"/>
  <c r="X2989" i="7"/>
  <c r="Y2989" i="7"/>
  <c r="W1181" i="7"/>
  <c r="X1181" i="7"/>
  <c r="Y1181" i="7"/>
  <c r="W1292" i="7"/>
  <c r="X1292" i="7"/>
  <c r="Y1292" i="7"/>
  <c r="W2435" i="7"/>
  <c r="X2435" i="7"/>
  <c r="Y2435" i="7"/>
  <c r="W5082" i="7"/>
  <c r="X5082" i="7"/>
  <c r="Y5082" i="7"/>
  <c r="W2986" i="7"/>
  <c r="X2986" i="7"/>
  <c r="Y2986" i="7"/>
  <c r="W3090" i="7"/>
  <c r="X3090" i="7"/>
  <c r="Y3090" i="7"/>
  <c r="W223" i="7"/>
  <c r="X223" i="7"/>
  <c r="Y223" i="7"/>
  <c r="W5249" i="7"/>
  <c r="X5249" i="7"/>
  <c r="Y5249" i="7"/>
  <c r="W2885" i="7"/>
  <c r="X2885" i="7"/>
  <c r="Y2885" i="7"/>
  <c r="W4404" i="7"/>
  <c r="X4404" i="7"/>
  <c r="Y4404" i="7"/>
  <c r="W708" i="7"/>
  <c r="X708" i="7"/>
  <c r="Y708" i="7"/>
  <c r="W1508" i="7"/>
  <c r="X1508" i="7"/>
  <c r="Y1508" i="7"/>
  <c r="W2838" i="7"/>
  <c r="X2838" i="7"/>
  <c r="Y2838" i="7"/>
  <c r="W2321" i="7"/>
  <c r="X2321" i="7"/>
  <c r="Y2321" i="7"/>
  <c r="W1748" i="7"/>
  <c r="X1748" i="7"/>
  <c r="Y1748" i="7"/>
  <c r="W3215" i="7"/>
  <c r="X3215" i="7"/>
  <c r="Y3215" i="7"/>
  <c r="W2934" i="7"/>
  <c r="X2934" i="7"/>
  <c r="Y2934" i="7"/>
  <c r="W1342" i="7"/>
  <c r="X1342" i="7"/>
  <c r="Y1342" i="7"/>
  <c r="W1815" i="7"/>
  <c r="X1815" i="7"/>
  <c r="Y1815" i="7"/>
  <c r="W2336" i="7"/>
  <c r="X2336" i="7"/>
  <c r="Y2336" i="7"/>
  <c r="W331" i="7"/>
  <c r="X331" i="7"/>
  <c r="Y331" i="7"/>
  <c r="W2408" i="7"/>
  <c r="X2408" i="7"/>
  <c r="Y2408" i="7"/>
  <c r="W2996" i="7"/>
  <c r="X2996" i="7"/>
  <c r="Y2996" i="7"/>
  <c r="W1036" i="7"/>
  <c r="X1036" i="7"/>
  <c r="Y1036" i="7"/>
  <c r="W2411" i="7"/>
  <c r="X2411" i="7"/>
  <c r="Y2411" i="7"/>
  <c r="W907" i="7"/>
  <c r="X907" i="7"/>
  <c r="Y907" i="7"/>
  <c r="W3920" i="7"/>
  <c r="X3920" i="7"/>
  <c r="Y3920" i="7"/>
  <c r="W5780" i="7"/>
  <c r="X5780" i="7"/>
  <c r="Y5780" i="7"/>
  <c r="W5411" i="7"/>
  <c r="X5411" i="7"/>
  <c r="Y5411" i="7"/>
  <c r="W39" i="7"/>
  <c r="X39" i="7"/>
  <c r="Y39" i="7"/>
  <c r="W3301" i="7"/>
  <c r="X3301" i="7"/>
  <c r="Y3301" i="7"/>
  <c r="W4909" i="7"/>
  <c r="X4909" i="7"/>
  <c r="Y4909" i="7"/>
  <c r="W1566" i="7"/>
  <c r="X1566" i="7"/>
  <c r="Y1566" i="7"/>
  <c r="W3161" i="7"/>
  <c r="X3161" i="7"/>
  <c r="Y3161" i="7"/>
  <c r="W3085" i="7"/>
  <c r="X3085" i="7"/>
  <c r="Y3085" i="7"/>
  <c r="W3343" i="7"/>
  <c r="X3343" i="7"/>
  <c r="Y3343" i="7"/>
  <c r="W1978" i="7"/>
  <c r="X1978" i="7"/>
  <c r="Y1978" i="7"/>
  <c r="W546" i="7"/>
  <c r="X546" i="7"/>
  <c r="Y546" i="7"/>
  <c r="W5539" i="7"/>
  <c r="X5539" i="7"/>
  <c r="Y5539" i="7"/>
  <c r="W1150" i="7"/>
  <c r="X1150" i="7"/>
  <c r="Y1150" i="7"/>
  <c r="W5663" i="7"/>
  <c r="X5663" i="7"/>
  <c r="Y5663" i="7"/>
  <c r="W445" i="7"/>
  <c r="X445" i="7"/>
  <c r="Y445" i="7"/>
  <c r="W2121" i="7"/>
  <c r="X2121" i="7"/>
  <c r="Y2121" i="7"/>
  <c r="W5370" i="7"/>
  <c r="X5370" i="7"/>
  <c r="Y5370" i="7"/>
  <c r="W171" i="7"/>
  <c r="X171" i="7"/>
  <c r="Y171" i="7"/>
  <c r="W5025" i="7"/>
  <c r="X5025" i="7"/>
  <c r="Y5025" i="7"/>
  <c r="W4223" i="7"/>
  <c r="X4223" i="7"/>
  <c r="Y4223" i="7"/>
  <c r="W783" i="7"/>
  <c r="X783" i="7"/>
  <c r="Y783" i="7"/>
  <c r="W4479" i="7"/>
  <c r="X4479" i="7"/>
  <c r="Y4479" i="7"/>
  <c r="W1697" i="7"/>
  <c r="X1697" i="7"/>
  <c r="Y1697" i="7"/>
  <c r="W3661" i="7"/>
  <c r="X3661" i="7"/>
  <c r="Y3661" i="7"/>
  <c r="W4612" i="7"/>
  <c r="X4612" i="7"/>
  <c r="Y4612" i="7"/>
  <c r="W1300" i="7"/>
  <c r="X1300" i="7"/>
  <c r="Y1300" i="7"/>
  <c r="W4656" i="7"/>
  <c r="X4656" i="7"/>
  <c r="Y4656" i="7"/>
  <c r="W2097" i="7"/>
  <c r="X2097" i="7"/>
  <c r="Y2097" i="7"/>
  <c r="W3711" i="7"/>
  <c r="X3711" i="7"/>
  <c r="Y3711" i="7"/>
  <c r="W1641" i="7"/>
  <c r="X1641" i="7"/>
  <c r="Y1641" i="7"/>
  <c r="W3193" i="7"/>
  <c r="X3193" i="7"/>
  <c r="Y3193" i="7"/>
  <c r="W2830" i="7"/>
  <c r="X2830" i="7"/>
  <c r="Y2830" i="7"/>
  <c r="W2600" i="7"/>
  <c r="X2600" i="7"/>
  <c r="Y2600" i="7"/>
  <c r="W1587" i="7"/>
  <c r="X1587" i="7"/>
  <c r="Y1587" i="7"/>
  <c r="W3451" i="7"/>
  <c r="X3451" i="7"/>
  <c r="Y3451" i="7"/>
  <c r="W4102" i="7"/>
  <c r="X4102" i="7"/>
  <c r="Y4102" i="7"/>
  <c r="W5472" i="7"/>
  <c r="X5472" i="7"/>
  <c r="Y5472" i="7"/>
  <c r="W5734" i="7"/>
  <c r="X5734" i="7"/>
  <c r="Y5734" i="7"/>
  <c r="W4930" i="7"/>
  <c r="X4930" i="7"/>
  <c r="Y4930" i="7"/>
  <c r="W2260" i="7"/>
  <c r="X2260" i="7"/>
  <c r="Y2260" i="7"/>
  <c r="W1683" i="7"/>
  <c r="X1683" i="7"/>
  <c r="Y1683" i="7"/>
  <c r="W4781" i="7"/>
  <c r="X4781" i="7"/>
  <c r="Y4781" i="7"/>
  <c r="W560" i="7"/>
  <c r="X560" i="7"/>
  <c r="Y560" i="7"/>
  <c r="W3418" i="7"/>
  <c r="X3418" i="7"/>
  <c r="Y3418" i="7"/>
  <c r="W734" i="7"/>
  <c r="X734" i="7"/>
  <c r="Y734" i="7"/>
  <c r="W1850" i="7"/>
  <c r="X1850" i="7"/>
  <c r="Y1850" i="7"/>
  <c r="W3890" i="7"/>
  <c r="X3890" i="7"/>
  <c r="Y3890" i="7"/>
  <c r="W1034" i="7"/>
  <c r="X1034" i="7"/>
  <c r="Y1034" i="7"/>
  <c r="W4395" i="7"/>
  <c r="X4395" i="7"/>
  <c r="Y4395" i="7"/>
  <c r="W4417" i="7"/>
  <c r="X4417" i="7"/>
  <c r="Y4417" i="7"/>
  <c r="W4697" i="7"/>
  <c r="X4697" i="7"/>
  <c r="Y4697" i="7"/>
  <c r="W2685" i="7"/>
  <c r="X2685" i="7"/>
  <c r="Y2685" i="7"/>
  <c r="W4619" i="7"/>
  <c r="X4619" i="7"/>
  <c r="Y4619" i="7"/>
  <c r="W4724" i="7"/>
  <c r="X4724" i="7"/>
  <c r="Y4724" i="7"/>
  <c r="W2276" i="7"/>
  <c r="X2276" i="7"/>
  <c r="Y2276" i="7"/>
  <c r="W2151" i="7"/>
  <c r="X2151" i="7"/>
  <c r="Y2151" i="7"/>
  <c r="W1771" i="7"/>
  <c r="X1771" i="7"/>
  <c r="Y1771" i="7"/>
  <c r="W1278" i="7"/>
  <c r="X1278" i="7"/>
  <c r="Y1278" i="7"/>
  <c r="W664" i="7"/>
  <c r="X664" i="7"/>
  <c r="Y664" i="7"/>
  <c r="W3154" i="7"/>
  <c r="X3154" i="7"/>
  <c r="Y3154" i="7"/>
  <c r="W4471" i="7"/>
  <c r="X4471" i="7"/>
  <c r="Y4471" i="7"/>
  <c r="W3633" i="7"/>
  <c r="X3633" i="7"/>
  <c r="Y3633" i="7"/>
  <c r="W5259" i="7"/>
  <c r="X5259" i="7"/>
  <c r="Y5259" i="7"/>
  <c r="W4976" i="7"/>
  <c r="X4976" i="7"/>
  <c r="Y4976" i="7"/>
  <c r="W589" i="7"/>
  <c r="X589" i="7"/>
  <c r="Y589" i="7"/>
  <c r="W4547" i="7"/>
  <c r="X4547" i="7"/>
  <c r="Y4547" i="7"/>
  <c r="W4418" i="7"/>
  <c r="X4418" i="7"/>
  <c r="Y4418" i="7"/>
  <c r="W920" i="7"/>
  <c r="X920" i="7"/>
  <c r="Y920" i="7"/>
  <c r="W1532" i="7"/>
  <c r="X1532" i="7"/>
  <c r="Y1532" i="7"/>
  <c r="W2464" i="7"/>
  <c r="X2464" i="7"/>
  <c r="Y2464" i="7"/>
  <c r="W2343" i="7"/>
  <c r="X2343" i="7"/>
  <c r="Y2343" i="7"/>
  <c r="W4894" i="7"/>
  <c r="X4894" i="7"/>
  <c r="Y4894" i="7"/>
  <c r="W5022" i="7"/>
  <c r="X5022" i="7"/>
  <c r="Y5022" i="7"/>
  <c r="W3271" i="7"/>
  <c r="X3271" i="7"/>
  <c r="Y3271" i="7"/>
  <c r="W3482" i="7"/>
  <c r="X3482" i="7"/>
  <c r="Y3482" i="7"/>
  <c r="W2351" i="7"/>
  <c r="X2351" i="7"/>
  <c r="Y2351" i="7"/>
  <c r="W2553" i="7"/>
  <c r="X2553" i="7"/>
  <c r="Y2553" i="7"/>
  <c r="W1526" i="7"/>
  <c r="X1526" i="7"/>
  <c r="Y1526" i="7"/>
  <c r="W3391" i="7"/>
  <c r="X3391" i="7"/>
  <c r="Y3391" i="7"/>
  <c r="W4602" i="7"/>
  <c r="X4602" i="7"/>
  <c r="Y4602" i="7"/>
  <c r="W1667" i="7"/>
  <c r="X1667" i="7"/>
  <c r="Y1667" i="7"/>
  <c r="W3570" i="7"/>
  <c r="X3570" i="7"/>
  <c r="Y3570" i="7"/>
  <c r="W3719" i="7"/>
  <c r="X3719" i="7"/>
  <c r="Y3719" i="7"/>
  <c r="W1340" i="7"/>
  <c r="X1340" i="7"/>
  <c r="Y1340" i="7"/>
  <c r="W4539" i="7"/>
  <c r="X4539" i="7"/>
  <c r="Y4539" i="7"/>
  <c r="W78" i="7"/>
  <c r="X78" i="7"/>
  <c r="Y78" i="7"/>
  <c r="W4215" i="7"/>
  <c r="X4215" i="7"/>
  <c r="Y4215" i="7"/>
  <c r="W608" i="7"/>
  <c r="X608" i="7"/>
  <c r="Y608" i="7"/>
  <c r="W2122" i="7"/>
  <c r="X2122" i="7"/>
  <c r="Y2122" i="7"/>
  <c r="W928" i="7"/>
  <c r="X928" i="7"/>
  <c r="Y928" i="7"/>
  <c r="W2545" i="7"/>
  <c r="X2545" i="7"/>
  <c r="Y2545" i="7"/>
  <c r="W857" i="7"/>
  <c r="X857" i="7"/>
  <c r="Y857" i="7"/>
  <c r="W730" i="7"/>
  <c r="X730" i="7"/>
  <c r="Y730" i="7"/>
  <c r="W4379" i="7"/>
  <c r="X4379" i="7"/>
  <c r="Y4379" i="7"/>
  <c r="W2006" i="7"/>
  <c r="X2006" i="7"/>
  <c r="Y2006" i="7"/>
  <c r="W3081" i="7"/>
  <c r="X3081" i="7"/>
  <c r="Y3081" i="7"/>
  <c r="W3850" i="7"/>
  <c r="X3850" i="7"/>
  <c r="Y3850" i="7"/>
  <c r="W5493" i="7"/>
  <c r="X5493" i="7"/>
  <c r="Y5493" i="7"/>
  <c r="W1782" i="7"/>
  <c r="X1782" i="7"/>
  <c r="Y1782" i="7"/>
  <c r="W1775" i="7"/>
  <c r="X1775" i="7"/>
  <c r="Y1775" i="7"/>
  <c r="W1607" i="7"/>
  <c r="X1607" i="7"/>
  <c r="Y1607" i="7"/>
  <c r="W4621" i="7"/>
  <c r="X4621" i="7"/>
  <c r="Y4621" i="7"/>
  <c r="W5360" i="7"/>
  <c r="X5360" i="7"/>
  <c r="Y5360" i="7"/>
  <c r="W532" i="7"/>
  <c r="X532" i="7"/>
  <c r="Y532" i="7"/>
  <c r="W4553" i="7"/>
  <c r="X4553" i="7"/>
  <c r="Y4553" i="7"/>
  <c r="W2272" i="7"/>
  <c r="X2272" i="7"/>
  <c r="Y2272" i="7"/>
  <c r="W2228" i="7"/>
  <c r="X2228" i="7"/>
  <c r="Y2228" i="7"/>
  <c r="W2614" i="7"/>
  <c r="X2614" i="7"/>
  <c r="Y2614" i="7"/>
  <c r="W2840" i="7"/>
  <c r="X2840" i="7"/>
  <c r="Y2840" i="7"/>
  <c r="W2851" i="7"/>
  <c r="X2851" i="7"/>
  <c r="Y2851" i="7"/>
  <c r="W981" i="7"/>
  <c r="X981" i="7"/>
  <c r="Y981" i="7"/>
  <c r="W3446" i="7"/>
  <c r="X3446" i="7"/>
  <c r="Y3446" i="7"/>
  <c r="W3555" i="7"/>
  <c r="X3555" i="7"/>
  <c r="Y3555" i="7"/>
  <c r="W2639" i="7"/>
  <c r="X2639" i="7"/>
  <c r="Y2639" i="7"/>
  <c r="W1948" i="7"/>
  <c r="X1948" i="7"/>
  <c r="Y1948" i="7"/>
  <c r="W3886" i="7"/>
  <c r="X3886" i="7"/>
  <c r="Y3886" i="7"/>
  <c r="W3591" i="7"/>
  <c r="X3591" i="7"/>
  <c r="Y3591" i="7"/>
  <c r="W5421" i="7"/>
  <c r="X5421" i="7"/>
  <c r="Y5421" i="7"/>
  <c r="W5544" i="7"/>
  <c r="X5544" i="7"/>
  <c r="Y5544" i="7"/>
  <c r="W2908" i="7"/>
  <c r="X2908" i="7"/>
  <c r="Y2908" i="7"/>
  <c r="W1811" i="7"/>
  <c r="X1811" i="7"/>
  <c r="Y1811" i="7"/>
  <c r="W4149" i="7"/>
  <c r="X4149" i="7"/>
  <c r="Y4149" i="7"/>
  <c r="W4457" i="7"/>
  <c r="X4457" i="7"/>
  <c r="Y4457" i="7"/>
  <c r="W1709" i="7"/>
  <c r="X1709" i="7"/>
  <c r="Y1709" i="7"/>
  <c r="W4896" i="7"/>
  <c r="X4896" i="7"/>
  <c r="Y4896" i="7"/>
  <c r="W3072" i="7"/>
  <c r="X3072" i="7"/>
  <c r="Y3072" i="7"/>
  <c r="W906" i="7"/>
  <c r="X906" i="7"/>
  <c r="Y906" i="7"/>
  <c r="W4092" i="7"/>
  <c r="X4092" i="7"/>
  <c r="Y4092" i="7"/>
  <c r="W4782" i="7"/>
  <c r="X4782" i="7"/>
  <c r="Y4782" i="7"/>
  <c r="W1280" i="7"/>
  <c r="X1280" i="7"/>
  <c r="Y1280" i="7"/>
  <c r="W1786" i="7"/>
  <c r="X1786" i="7"/>
  <c r="Y1786" i="7"/>
  <c r="W540" i="7"/>
  <c r="X540" i="7"/>
  <c r="Y540" i="7"/>
  <c r="W3127" i="7"/>
  <c r="X3127" i="7"/>
  <c r="Y3127" i="7"/>
  <c r="W474" i="7"/>
  <c r="X474" i="7"/>
  <c r="Y474" i="7"/>
  <c r="W3384" i="7"/>
  <c r="X3384" i="7"/>
  <c r="Y3384" i="7"/>
  <c r="W3342" i="7"/>
  <c r="X3342" i="7"/>
  <c r="Y3342" i="7"/>
  <c r="W575" i="7"/>
  <c r="X575" i="7"/>
  <c r="Y575" i="7"/>
  <c r="W189" i="7"/>
  <c r="X189" i="7"/>
  <c r="Y189" i="7"/>
  <c r="W971" i="7"/>
  <c r="X971" i="7"/>
  <c r="Y971" i="7"/>
  <c r="W1711" i="7"/>
  <c r="X1711" i="7"/>
  <c r="Y1711" i="7"/>
  <c r="W2302" i="7"/>
  <c r="X2302" i="7"/>
  <c r="Y2302" i="7"/>
  <c r="W4085" i="7"/>
  <c r="X4085" i="7"/>
  <c r="Y4085" i="7"/>
  <c r="W5482" i="7"/>
  <c r="X5482" i="7"/>
  <c r="Y5482" i="7"/>
  <c r="W3104" i="7"/>
  <c r="X3104" i="7"/>
  <c r="Y3104" i="7"/>
  <c r="W2525" i="7"/>
  <c r="X2525" i="7"/>
  <c r="Y2525" i="7"/>
  <c r="W2542" i="7"/>
  <c r="X2542" i="7"/>
  <c r="Y2542" i="7"/>
  <c r="W1800" i="7"/>
  <c r="X1800" i="7"/>
  <c r="Y1800" i="7"/>
  <c r="W170" i="7"/>
  <c r="X170" i="7"/>
  <c r="Y170" i="7"/>
  <c r="W1804" i="7"/>
  <c r="X1804" i="7"/>
  <c r="Y1804" i="7"/>
  <c r="W3720" i="7"/>
  <c r="X3720" i="7"/>
  <c r="Y3720" i="7"/>
  <c r="W543" i="7"/>
  <c r="X543" i="7"/>
  <c r="Y543" i="7"/>
  <c r="W2842" i="7"/>
  <c r="X2842" i="7"/>
  <c r="Y2842" i="7"/>
  <c r="W3136" i="7"/>
  <c r="X3136" i="7"/>
  <c r="Y3136" i="7"/>
  <c r="W3706" i="7"/>
  <c r="X3706" i="7"/>
  <c r="Y3706" i="7"/>
  <c r="W1998" i="7"/>
  <c r="X1998" i="7"/>
  <c r="Y1998" i="7"/>
  <c r="W4707" i="7"/>
  <c r="X4707" i="7"/>
  <c r="Y4707" i="7"/>
  <c r="W4636" i="7"/>
  <c r="X4636" i="7"/>
  <c r="Y4636" i="7"/>
  <c r="W5545" i="7"/>
  <c r="X5545" i="7"/>
  <c r="Y5545" i="7"/>
  <c r="W1410" i="7"/>
  <c r="X1410" i="7"/>
  <c r="Y1410" i="7"/>
  <c r="W3615" i="7"/>
  <c r="X3615" i="7"/>
  <c r="Y3615" i="7"/>
  <c r="W2286" i="7"/>
  <c r="X2286" i="7"/>
  <c r="Y2286" i="7"/>
  <c r="W4482" i="7"/>
  <c r="X4482" i="7"/>
  <c r="Y4482" i="7"/>
  <c r="W5060" i="7"/>
  <c r="X5060" i="7"/>
  <c r="Y5060" i="7"/>
  <c r="W1915" i="7"/>
  <c r="X1915" i="7"/>
  <c r="Y1915" i="7"/>
  <c r="W4775" i="7"/>
  <c r="X4775" i="7"/>
  <c r="Y4775" i="7"/>
  <c r="W1593" i="7"/>
  <c r="X1593" i="7"/>
  <c r="Y1593" i="7"/>
  <c r="W5212" i="7"/>
  <c r="X5212" i="7"/>
  <c r="Y5212" i="7"/>
  <c r="W1903" i="7"/>
  <c r="X1903" i="7"/>
  <c r="Y1903" i="7"/>
  <c r="W1906" i="7"/>
  <c r="X1906" i="7"/>
  <c r="Y1906" i="7"/>
  <c r="W5026" i="7"/>
  <c r="X5026" i="7"/>
  <c r="Y5026" i="7"/>
  <c r="W1762" i="7"/>
  <c r="X1762" i="7"/>
  <c r="Y1762" i="7"/>
  <c r="W897" i="7"/>
  <c r="X897" i="7"/>
  <c r="Y897" i="7"/>
  <c r="W4825" i="7"/>
  <c r="X4825" i="7"/>
  <c r="Y4825" i="7"/>
  <c r="W5403" i="7"/>
  <c r="X5403" i="7"/>
  <c r="Y5403" i="7"/>
  <c r="W1986" i="7"/>
  <c r="X1986" i="7"/>
  <c r="Y1986" i="7"/>
  <c r="W2291" i="7"/>
  <c r="X2291" i="7"/>
  <c r="Y2291" i="7"/>
  <c r="W3790" i="7"/>
  <c r="X3790" i="7"/>
  <c r="Y3790" i="7"/>
  <c r="W2680" i="7"/>
  <c r="X2680" i="7"/>
  <c r="Y2680" i="7"/>
  <c r="W4638" i="7"/>
  <c r="X4638" i="7"/>
  <c r="Y4638" i="7"/>
  <c r="W4834" i="7"/>
  <c r="X4834" i="7"/>
  <c r="Y4834" i="7"/>
  <c r="W4687" i="7"/>
  <c r="X4687" i="7"/>
  <c r="Y4687" i="7"/>
  <c r="W3779" i="7"/>
  <c r="X3779" i="7"/>
  <c r="Y3779" i="7"/>
  <c r="W2015" i="7"/>
  <c r="X2015" i="7"/>
  <c r="Y2015" i="7"/>
  <c r="W5068" i="7"/>
  <c r="X5068" i="7"/>
  <c r="Y5068" i="7"/>
  <c r="W5333" i="7"/>
  <c r="X5333" i="7"/>
  <c r="Y5333" i="7"/>
  <c r="W3792" i="7"/>
  <c r="X3792" i="7"/>
  <c r="Y3792" i="7"/>
  <c r="W4854" i="7"/>
  <c r="X4854" i="7"/>
  <c r="Y4854" i="7"/>
  <c r="W3812" i="7"/>
  <c r="X3812" i="7"/>
  <c r="Y3812" i="7"/>
  <c r="W2339" i="7"/>
  <c r="X2339" i="7"/>
  <c r="Y2339" i="7"/>
  <c r="W3964" i="7"/>
  <c r="X3964" i="7"/>
  <c r="Y3964" i="7"/>
  <c r="W3981" i="7"/>
  <c r="X3981" i="7"/>
  <c r="Y3981" i="7"/>
  <c r="W1357" i="7"/>
  <c r="X1357" i="7"/>
  <c r="Y1357" i="7"/>
  <c r="W3453" i="7"/>
  <c r="X3453" i="7"/>
  <c r="Y3453" i="7"/>
  <c r="W666" i="7"/>
  <c r="X666" i="7"/>
  <c r="Y666" i="7"/>
  <c r="W3738" i="7"/>
  <c r="X3738" i="7"/>
  <c r="Y3738" i="7"/>
  <c r="W361" i="7"/>
  <c r="X361" i="7"/>
  <c r="Y361" i="7"/>
  <c r="W2022" i="7"/>
  <c r="X2022" i="7"/>
  <c r="Y2022" i="7"/>
  <c r="W850" i="7"/>
  <c r="X850" i="7"/>
  <c r="Y850" i="7"/>
  <c r="W3495" i="7"/>
  <c r="X3495" i="7"/>
  <c r="Y3495" i="7"/>
  <c r="W3470" i="7"/>
  <c r="X3470" i="7"/>
  <c r="Y3470" i="7"/>
  <c r="W2935" i="7"/>
  <c r="X2935" i="7"/>
  <c r="Y2935" i="7"/>
  <c r="W4401" i="7"/>
  <c r="X4401" i="7"/>
  <c r="Y4401" i="7"/>
  <c r="W4031" i="7"/>
  <c r="X4031" i="7"/>
  <c r="Y4031" i="7"/>
  <c r="W5032" i="7"/>
  <c r="X5032" i="7"/>
  <c r="Y5032" i="7"/>
  <c r="W3307" i="7"/>
  <c r="X3307" i="7"/>
  <c r="Y3307" i="7"/>
  <c r="W4477" i="7"/>
  <c r="X4477" i="7"/>
  <c r="Y4477" i="7"/>
  <c r="W5579" i="7"/>
  <c r="X5579" i="7"/>
  <c r="Y5579" i="7"/>
  <c r="W2111" i="7"/>
  <c r="X2111" i="7"/>
  <c r="Y2111" i="7"/>
  <c r="W1477" i="7"/>
  <c r="X1477" i="7"/>
  <c r="Y1477" i="7"/>
  <c r="W1994" i="7"/>
  <c r="X1994" i="7"/>
  <c r="Y1994" i="7"/>
  <c r="W3832" i="7"/>
  <c r="X3832" i="7"/>
  <c r="Y3832" i="7"/>
  <c r="W2188" i="7"/>
  <c r="X2188" i="7"/>
  <c r="Y2188" i="7"/>
  <c r="W3164" i="7"/>
  <c r="X3164" i="7"/>
  <c r="Y3164" i="7"/>
  <c r="W5061" i="7"/>
  <c r="X5061" i="7"/>
  <c r="Y5061" i="7"/>
  <c r="W3679" i="7"/>
  <c r="X3679" i="7"/>
  <c r="Y3679" i="7"/>
  <c r="W4164" i="7"/>
  <c r="X4164" i="7"/>
  <c r="Y4164" i="7"/>
  <c r="W2586" i="7"/>
  <c r="X2586" i="7"/>
  <c r="Y2586" i="7"/>
  <c r="W3932" i="7"/>
  <c r="X3932" i="7"/>
  <c r="Y3932" i="7"/>
  <c r="W4550" i="7"/>
  <c r="X4550" i="7"/>
  <c r="Y4550" i="7"/>
  <c r="W3784" i="7"/>
  <c r="X3784" i="7"/>
  <c r="Y3784" i="7"/>
  <c r="W1484" i="7"/>
  <c r="X1484" i="7"/>
  <c r="Y1484" i="7"/>
  <c r="W929" i="7"/>
  <c r="X929" i="7"/>
  <c r="Y929" i="7"/>
  <c r="W3836" i="7"/>
  <c r="X3836" i="7"/>
  <c r="Y3836" i="7"/>
  <c r="W1659" i="7"/>
  <c r="X1659" i="7"/>
  <c r="Y1659" i="7"/>
  <c r="W5397" i="7"/>
  <c r="X5397" i="7"/>
  <c r="Y5397" i="7"/>
  <c r="W5119" i="7"/>
  <c r="X5119" i="7"/>
  <c r="Y5119" i="7"/>
  <c r="W2498" i="7"/>
  <c r="X2498" i="7"/>
  <c r="Y2498" i="7"/>
  <c r="W2164" i="7"/>
  <c r="X2164" i="7"/>
  <c r="Y2164" i="7"/>
  <c r="W4588" i="7"/>
  <c r="X4588" i="7"/>
  <c r="Y4588" i="7"/>
  <c r="W4380" i="7"/>
  <c r="X4380" i="7"/>
  <c r="Y4380" i="7"/>
  <c r="W684" i="7"/>
  <c r="X684" i="7"/>
  <c r="Y684" i="7"/>
  <c r="W3133" i="7"/>
  <c r="X3133" i="7"/>
  <c r="Y3133" i="7"/>
  <c r="W2033" i="7"/>
  <c r="X2033" i="7"/>
  <c r="Y2033" i="7"/>
  <c r="W1321" i="7"/>
  <c r="X1321" i="7"/>
  <c r="Y1321" i="7"/>
  <c r="W4470" i="7"/>
  <c r="X4470" i="7"/>
  <c r="Y4470" i="7"/>
  <c r="W4667" i="7"/>
  <c r="X4667" i="7"/>
  <c r="Y4667" i="7"/>
  <c r="W2484" i="7"/>
  <c r="X2484" i="7"/>
  <c r="Y2484" i="7"/>
  <c r="W2642" i="7"/>
  <c r="X2642" i="7"/>
  <c r="Y2642" i="7"/>
  <c r="W5066" i="7"/>
  <c r="X5066" i="7"/>
  <c r="Y5066" i="7"/>
  <c r="W4386" i="7"/>
  <c r="X4386" i="7"/>
  <c r="Y4386" i="7"/>
  <c r="W1796" i="7"/>
  <c r="X1796" i="7"/>
  <c r="Y1796" i="7"/>
  <c r="W479" i="7"/>
  <c r="X479" i="7"/>
  <c r="Y479" i="7"/>
  <c r="W4771" i="7"/>
  <c r="X4771" i="7"/>
  <c r="Y4771" i="7"/>
  <c r="W1855" i="7"/>
  <c r="X1855" i="7"/>
  <c r="Y1855" i="7"/>
  <c r="W4866" i="7"/>
  <c r="X4866" i="7"/>
  <c r="Y4866" i="7"/>
  <c r="W3441" i="7"/>
  <c r="X3441" i="7"/>
  <c r="Y3441" i="7"/>
  <c r="W3388" i="7"/>
  <c r="X3388" i="7"/>
  <c r="Y3388" i="7"/>
  <c r="W4220" i="7"/>
  <c r="X4220" i="7"/>
  <c r="Y4220" i="7"/>
  <c r="W2234" i="7"/>
  <c r="X2234" i="7"/>
  <c r="Y2234" i="7"/>
  <c r="W4282" i="7"/>
  <c r="X4282" i="7"/>
  <c r="Y4282" i="7"/>
  <c r="W196" i="7"/>
  <c r="X196" i="7"/>
  <c r="Y196" i="7"/>
  <c r="W1768" i="7"/>
  <c r="X1768" i="7"/>
  <c r="Y1768" i="7"/>
  <c r="W1767" i="7"/>
  <c r="X1767" i="7"/>
  <c r="Y1767" i="7"/>
  <c r="W4912" i="7"/>
  <c r="X4912" i="7"/>
  <c r="Y4912" i="7"/>
  <c r="W4867" i="7"/>
  <c r="X4867" i="7"/>
  <c r="Y4867" i="7"/>
  <c r="W2647" i="7"/>
  <c r="X2647" i="7"/>
  <c r="Y2647" i="7"/>
  <c r="W3379" i="7"/>
  <c r="X3379" i="7"/>
  <c r="Y3379" i="7"/>
  <c r="W4086" i="7"/>
  <c r="X4086" i="7"/>
  <c r="Y4086" i="7"/>
  <c r="W1880" i="7"/>
  <c r="X1880" i="7"/>
  <c r="Y1880" i="7"/>
  <c r="W5453" i="7"/>
  <c r="X5453" i="7"/>
  <c r="Y5453" i="7"/>
  <c r="W4852" i="7"/>
  <c r="X4852" i="7"/>
  <c r="Y4852" i="7"/>
  <c r="W2282" i="7"/>
  <c r="X2282" i="7"/>
  <c r="Y2282" i="7"/>
  <c r="W3478" i="7"/>
  <c r="X3478" i="7"/>
  <c r="Y3478" i="7"/>
  <c r="W5645" i="7"/>
  <c r="X5645" i="7"/>
  <c r="Y5645" i="7"/>
  <c r="W1497" i="7"/>
  <c r="X1497" i="7"/>
  <c r="Y1497" i="7"/>
  <c r="W3682" i="7"/>
  <c r="X3682" i="7"/>
  <c r="Y3682" i="7"/>
  <c r="W4842" i="7"/>
  <c r="X4842" i="7"/>
  <c r="Y4842" i="7"/>
  <c r="W3144" i="7"/>
  <c r="X3144" i="7"/>
  <c r="Y3144" i="7"/>
  <c r="W3818" i="7"/>
  <c r="X3818" i="7"/>
  <c r="Y3818" i="7"/>
  <c r="W4886" i="7"/>
  <c r="X4886" i="7"/>
  <c r="Y4886" i="7"/>
  <c r="W3447" i="7"/>
  <c r="X3447" i="7"/>
  <c r="Y3447" i="7"/>
  <c r="W2409" i="7"/>
  <c r="X2409" i="7"/>
  <c r="Y2409" i="7"/>
  <c r="W2546" i="7"/>
  <c r="X2546" i="7"/>
  <c r="Y2546" i="7"/>
  <c r="W2262" i="7"/>
  <c r="X2262" i="7"/>
  <c r="Y2262" i="7"/>
  <c r="W5591" i="7"/>
  <c r="X5591" i="7"/>
  <c r="Y5591" i="7"/>
  <c r="W3057" i="7"/>
  <c r="X3057" i="7"/>
  <c r="Y3057" i="7"/>
  <c r="W3180" i="7"/>
  <c r="X3180" i="7"/>
  <c r="Y3180" i="7"/>
  <c r="W218" i="7"/>
  <c r="X218" i="7"/>
  <c r="Y218" i="7"/>
  <c r="W2069" i="7"/>
  <c r="X2069" i="7"/>
  <c r="Y2069" i="7"/>
  <c r="W5731" i="7"/>
  <c r="X5731" i="7"/>
  <c r="Y5731" i="7"/>
  <c r="W1729" i="7"/>
  <c r="X1729" i="7"/>
  <c r="Y1729" i="7"/>
  <c r="W4904" i="7"/>
  <c r="X4904" i="7"/>
  <c r="Y4904" i="7"/>
  <c r="W526" i="7"/>
  <c r="X526" i="7"/>
  <c r="Y526" i="7"/>
  <c r="W1519" i="7"/>
  <c r="X1519" i="7"/>
  <c r="Y1519" i="7"/>
  <c r="W5699" i="7"/>
  <c r="X5699" i="7"/>
  <c r="Y5699" i="7"/>
  <c r="W1679" i="7"/>
  <c r="X1679" i="7"/>
  <c r="Y1679" i="7"/>
  <c r="W2406" i="7"/>
  <c r="X2406" i="7"/>
  <c r="Y2406" i="7"/>
  <c r="W4500" i="7"/>
  <c r="X4500" i="7"/>
  <c r="Y4500" i="7"/>
  <c r="W2592" i="7"/>
  <c r="X2592" i="7"/>
  <c r="Y2592" i="7"/>
  <c r="W140" i="7"/>
  <c r="X140" i="7"/>
  <c r="Y140" i="7"/>
  <c r="W5074" i="7"/>
  <c r="X5074" i="7"/>
  <c r="Y5074" i="7"/>
  <c r="W5635" i="7"/>
  <c r="X5635" i="7"/>
  <c r="Y5635" i="7"/>
  <c r="W3861" i="7"/>
  <c r="X3861" i="7"/>
  <c r="Y3861" i="7"/>
  <c r="W2075" i="7"/>
  <c r="X2075" i="7"/>
  <c r="Y2075" i="7"/>
  <c r="W2978" i="7"/>
  <c r="X2978" i="7"/>
  <c r="Y2978" i="7"/>
  <c r="W777" i="7"/>
  <c r="X777" i="7"/>
  <c r="Y777" i="7"/>
  <c r="W5251" i="7"/>
  <c r="X5251" i="7"/>
  <c r="Y5251" i="7"/>
  <c r="W2311" i="7"/>
  <c r="X2311" i="7"/>
  <c r="Y2311" i="7"/>
  <c r="W2675" i="7"/>
  <c r="X2675" i="7"/>
  <c r="Y2675" i="7"/>
  <c r="W3419" i="7"/>
  <c r="X3419" i="7"/>
  <c r="Y3419" i="7"/>
  <c r="W3839" i="7"/>
  <c r="X3839" i="7"/>
  <c r="Y3839" i="7"/>
  <c r="W197" i="7"/>
  <c r="X197" i="7"/>
  <c r="Y197" i="7"/>
  <c r="W5089" i="7"/>
  <c r="X5089" i="7"/>
  <c r="Y5089" i="7"/>
  <c r="W1658" i="7"/>
  <c r="X1658" i="7"/>
  <c r="Y1658" i="7"/>
  <c r="W1058" i="7"/>
  <c r="X1058" i="7"/>
  <c r="Y1058" i="7"/>
  <c r="W4666" i="7"/>
  <c r="X4666" i="7"/>
  <c r="Y4666" i="7"/>
  <c r="W3979" i="7"/>
  <c r="X3979" i="7"/>
  <c r="Y3979" i="7"/>
  <c r="W3868" i="7"/>
  <c r="X3868" i="7"/>
  <c r="Y3868" i="7"/>
  <c r="W2507" i="7"/>
  <c r="X2507" i="7"/>
  <c r="Y2507" i="7"/>
  <c r="W2119" i="7"/>
  <c r="X2119" i="7"/>
  <c r="Y2119" i="7"/>
  <c r="W4246" i="7"/>
  <c r="X4246" i="7"/>
  <c r="Y4246" i="7"/>
  <c r="W5347" i="7"/>
  <c r="X5347" i="7"/>
  <c r="Y5347" i="7"/>
  <c r="W2571" i="7"/>
  <c r="X2571" i="7"/>
  <c r="Y2571" i="7"/>
  <c r="W3553" i="7"/>
  <c r="X3553" i="7"/>
  <c r="Y3553" i="7"/>
  <c r="W207" i="7"/>
  <c r="X207" i="7"/>
  <c r="Y207" i="7"/>
  <c r="W4826" i="7"/>
  <c r="X4826" i="7"/>
  <c r="Y4826" i="7"/>
  <c r="W3426" i="7"/>
  <c r="X3426" i="7"/>
  <c r="Y3426" i="7"/>
  <c r="W5008" i="7"/>
  <c r="X5008" i="7"/>
  <c r="Y5008" i="7"/>
  <c r="W2495" i="7"/>
  <c r="X2495" i="7"/>
  <c r="Y2495" i="7"/>
  <c r="W5264" i="7"/>
  <c r="X5264" i="7"/>
  <c r="Y5264" i="7"/>
  <c r="W3543" i="7"/>
  <c r="X3543" i="7"/>
  <c r="Y3543" i="7"/>
  <c r="W1238" i="7"/>
  <c r="X1238" i="7"/>
  <c r="Y1238" i="7"/>
  <c r="W4496" i="7"/>
  <c r="X4496" i="7"/>
  <c r="Y4496" i="7"/>
  <c r="W667" i="7"/>
  <c r="X667" i="7"/>
  <c r="Y667" i="7"/>
  <c r="W5171" i="7"/>
  <c r="X5171" i="7"/>
  <c r="Y5171" i="7"/>
  <c r="W1930" i="7"/>
  <c r="X1930" i="7"/>
  <c r="Y1930" i="7"/>
  <c r="W5425" i="7"/>
  <c r="X5425" i="7"/>
  <c r="Y5425" i="7"/>
  <c r="W2991" i="7"/>
  <c r="X2991" i="7"/>
  <c r="Y2991" i="7"/>
  <c r="W4778" i="7"/>
  <c r="X4778" i="7"/>
  <c r="Y4778" i="7"/>
  <c r="W3614" i="7"/>
  <c r="X3614" i="7"/>
  <c r="Y3614" i="7"/>
  <c r="W3056" i="7"/>
  <c r="X3056" i="7"/>
  <c r="Y3056" i="7"/>
  <c r="W1046" i="7"/>
  <c r="X1046" i="7"/>
  <c r="Y1046" i="7"/>
  <c r="W740" i="7"/>
  <c r="X740" i="7"/>
  <c r="Y740" i="7"/>
  <c r="W4698" i="7"/>
  <c r="X4698" i="7"/>
  <c r="Y4698" i="7"/>
  <c r="W5674" i="7"/>
  <c r="X5674" i="7"/>
  <c r="Y5674" i="7"/>
  <c r="W4580" i="7"/>
  <c r="X4580" i="7"/>
  <c r="Y4580" i="7"/>
  <c r="W4953" i="7"/>
  <c r="X4953" i="7"/>
  <c r="Y4953" i="7"/>
  <c r="W4607" i="7"/>
  <c r="X4607" i="7"/>
  <c r="Y4607" i="7"/>
  <c r="W2166" i="7"/>
  <c r="X2166" i="7"/>
  <c r="Y2166" i="7"/>
  <c r="W2252" i="7"/>
  <c r="X2252" i="7"/>
  <c r="Y2252" i="7"/>
  <c r="W5377" i="7"/>
  <c r="X5377" i="7"/>
  <c r="Y5377" i="7"/>
  <c r="W2337" i="7"/>
  <c r="X2337" i="7"/>
  <c r="Y2337" i="7"/>
  <c r="W1672" i="7"/>
  <c r="X1672" i="7"/>
  <c r="Y1672" i="7"/>
  <c r="W3668" i="7"/>
  <c r="X3668" i="7"/>
  <c r="Y3668" i="7"/>
  <c r="W4592" i="7"/>
  <c r="X4592" i="7"/>
  <c r="Y4592" i="7"/>
  <c r="W2659" i="7"/>
  <c r="X2659" i="7"/>
  <c r="Y2659" i="7"/>
  <c r="W810" i="7"/>
  <c r="X810" i="7"/>
  <c r="Y810" i="7"/>
  <c r="W4173" i="7"/>
  <c r="X4173" i="7"/>
  <c r="Y4173" i="7"/>
  <c r="W1801" i="7"/>
  <c r="X1801" i="7"/>
  <c r="Y1801" i="7"/>
  <c r="W524" i="7"/>
  <c r="X524" i="7"/>
  <c r="Y524" i="7"/>
  <c r="W4323" i="7"/>
  <c r="X4323" i="7"/>
  <c r="Y4323" i="7"/>
  <c r="W2253" i="7"/>
  <c r="X2253" i="7"/>
  <c r="Y2253" i="7"/>
  <c r="W2759" i="7"/>
  <c r="X2759" i="7"/>
  <c r="Y2759" i="7"/>
  <c r="W3403" i="7"/>
  <c r="X3403" i="7"/>
  <c r="Y3403" i="7"/>
  <c r="W5028" i="7"/>
  <c r="X5028" i="7"/>
  <c r="Y5028" i="7"/>
  <c r="W4082" i="7"/>
  <c r="X4082" i="7"/>
  <c r="Y4082" i="7"/>
  <c r="W1248" i="7"/>
  <c r="X1248" i="7"/>
  <c r="Y1248" i="7"/>
  <c r="W4861" i="7"/>
  <c r="X4861" i="7"/>
  <c r="Y4861" i="7"/>
  <c r="W4078" i="7"/>
  <c r="X4078" i="7"/>
  <c r="Y4078" i="7"/>
  <c r="W5262" i="7"/>
  <c r="X5262" i="7"/>
  <c r="Y5262" i="7"/>
  <c r="W704" i="7"/>
  <c r="X704" i="7"/>
  <c r="Y704" i="7"/>
  <c r="W965" i="7"/>
  <c r="X965" i="7"/>
  <c r="Y965" i="7"/>
  <c r="W831" i="7"/>
  <c r="X831" i="7"/>
  <c r="Y831" i="7"/>
  <c r="W2618" i="7"/>
  <c r="X2618" i="7"/>
  <c r="Y2618" i="7"/>
  <c r="W4856" i="7"/>
  <c r="X4856" i="7"/>
  <c r="Y4856" i="7"/>
  <c r="W1899" i="7"/>
  <c r="X1899" i="7"/>
  <c r="Y1899" i="7"/>
  <c r="W4840" i="7"/>
  <c r="X4840" i="7"/>
  <c r="Y4840" i="7"/>
  <c r="W1790" i="7"/>
  <c r="X1790" i="7"/>
  <c r="Y1790" i="7"/>
  <c r="W2176" i="7"/>
  <c r="X2176" i="7"/>
  <c r="Y2176" i="7"/>
  <c r="W3458" i="7"/>
  <c r="X3458" i="7"/>
  <c r="Y3458" i="7"/>
  <c r="W4543" i="7"/>
  <c r="X4543" i="7"/>
  <c r="Y4543" i="7"/>
  <c r="W2889" i="7"/>
  <c r="X2889" i="7"/>
  <c r="Y2889" i="7"/>
  <c r="W779" i="7"/>
  <c r="X779" i="7"/>
  <c r="Y779" i="7"/>
  <c r="W4476" i="7"/>
  <c r="X4476" i="7"/>
  <c r="Y4476" i="7"/>
  <c r="W4336" i="7"/>
  <c r="X4336" i="7"/>
  <c r="Y4336" i="7"/>
  <c r="W729" i="7"/>
  <c r="X729" i="7"/>
  <c r="Y729" i="7"/>
  <c r="W4552" i="7"/>
  <c r="X4552" i="7"/>
  <c r="Y4552" i="7"/>
  <c r="W2102" i="7"/>
  <c r="X2102" i="7"/>
  <c r="Y2102" i="7"/>
  <c r="W3177" i="7"/>
  <c r="X3177" i="7"/>
  <c r="Y3177" i="7"/>
  <c r="W1275" i="7"/>
  <c r="X1275" i="7"/>
  <c r="Y1275" i="7"/>
  <c r="W5231" i="7"/>
  <c r="X5231" i="7"/>
  <c r="Y5231" i="7"/>
  <c r="W2581" i="7"/>
  <c r="X2581" i="7"/>
  <c r="Y2581" i="7"/>
  <c r="W3526" i="7"/>
  <c r="X3526" i="7"/>
  <c r="Y3526" i="7"/>
  <c r="W4561" i="7"/>
  <c r="X4561" i="7"/>
  <c r="Y4561" i="7"/>
  <c r="W2297" i="7"/>
  <c r="X2297" i="7"/>
  <c r="Y2297" i="7"/>
  <c r="W4001" i="7"/>
  <c r="X4001" i="7"/>
  <c r="Y4001" i="7"/>
  <c r="W3110" i="7"/>
  <c r="X3110" i="7"/>
  <c r="Y3110" i="7"/>
  <c r="W1166" i="7"/>
  <c r="X1166" i="7"/>
  <c r="Y1166" i="7"/>
  <c r="W3410" i="7"/>
  <c r="X3410" i="7"/>
  <c r="Y3410" i="7"/>
  <c r="W3128" i="7"/>
  <c r="X3128" i="7"/>
  <c r="Y3128" i="7"/>
  <c r="W1715" i="7"/>
  <c r="X1715" i="7"/>
  <c r="Y1715" i="7"/>
  <c r="W1009" i="7"/>
  <c r="X1009" i="7"/>
  <c r="Y1009" i="7"/>
  <c r="W3496" i="7"/>
  <c r="X3496" i="7"/>
  <c r="Y3496" i="7"/>
  <c r="W1104" i="7"/>
  <c r="X1104" i="7"/>
  <c r="Y1104" i="7"/>
  <c r="W706" i="7"/>
  <c r="X706" i="7"/>
  <c r="Y706" i="7"/>
  <c r="W2882" i="7"/>
  <c r="X2882" i="7"/>
  <c r="Y2882" i="7"/>
  <c r="W2767" i="7"/>
  <c r="X2767" i="7"/>
  <c r="Y2767" i="7"/>
  <c r="W1822" i="7"/>
  <c r="X1822" i="7"/>
  <c r="Y1822" i="7"/>
  <c r="W2056" i="7"/>
  <c r="X2056" i="7"/>
  <c r="Y2056" i="7"/>
  <c r="W4409" i="7"/>
  <c r="X4409" i="7"/>
  <c r="Y4409" i="7"/>
  <c r="W1890" i="7"/>
  <c r="X1890" i="7"/>
  <c r="Y1890" i="7"/>
  <c r="W2332" i="7"/>
  <c r="X2332" i="7"/>
  <c r="Y2332" i="7"/>
  <c r="W4973" i="7"/>
  <c r="X4973" i="7"/>
  <c r="Y4973" i="7"/>
  <c r="W5091" i="7"/>
  <c r="X5091" i="7"/>
  <c r="Y5091" i="7"/>
  <c r="W1977" i="7"/>
  <c r="X1977" i="7"/>
  <c r="Y1977" i="7"/>
  <c r="W1304" i="7"/>
  <c r="X1304" i="7"/>
  <c r="Y1304" i="7"/>
  <c r="W4835" i="7"/>
  <c r="X4835" i="7"/>
  <c r="Y4835" i="7"/>
  <c r="W378" i="7"/>
  <c r="X378" i="7"/>
  <c r="Y378" i="7"/>
  <c r="W5131" i="7"/>
  <c r="X5131" i="7"/>
  <c r="Y5131" i="7"/>
  <c r="W5093" i="7"/>
  <c r="X5093" i="7"/>
  <c r="Y5093" i="7"/>
  <c r="W2972" i="7"/>
  <c r="X2972" i="7"/>
  <c r="Y2972" i="7"/>
  <c r="W3712" i="7"/>
  <c r="X3712" i="7"/>
  <c r="Y3712" i="7"/>
  <c r="W2426" i="7"/>
  <c r="X2426" i="7"/>
  <c r="Y2426" i="7"/>
  <c r="W1142" i="7"/>
  <c r="X1142" i="7"/>
  <c r="Y1142" i="7"/>
  <c r="W2305" i="7"/>
  <c r="X2305" i="7"/>
  <c r="Y2305" i="7"/>
  <c r="W5405" i="7"/>
  <c r="X5405" i="7"/>
  <c r="Y5405" i="7"/>
  <c r="W1720" i="7"/>
  <c r="X1720" i="7"/>
  <c r="Y1720" i="7"/>
  <c r="W2146" i="7"/>
  <c r="X2146" i="7"/>
  <c r="Y2146" i="7"/>
  <c r="W4100" i="7"/>
  <c r="X4100" i="7"/>
  <c r="Y4100" i="7"/>
  <c r="W3010" i="7"/>
  <c r="X3010" i="7"/>
  <c r="Y3010" i="7"/>
  <c r="W4967" i="7"/>
  <c r="X4967" i="7"/>
  <c r="Y4967" i="7"/>
  <c r="W2791" i="7"/>
  <c r="X2791" i="7"/>
  <c r="Y2791" i="7"/>
  <c r="W2229" i="7"/>
  <c r="X2229" i="7"/>
  <c r="Y2229" i="7"/>
  <c r="W448" i="7"/>
  <c r="X448" i="7"/>
  <c r="Y448" i="7"/>
  <c r="W4491" i="7"/>
  <c r="X4491" i="7"/>
  <c r="Y4491" i="7"/>
  <c r="W3748" i="7"/>
  <c r="X3748" i="7"/>
  <c r="Y3748" i="7"/>
  <c r="W1971" i="7"/>
  <c r="X1971" i="7"/>
  <c r="Y1971" i="7"/>
  <c r="W3980" i="7"/>
  <c r="X3980" i="7"/>
  <c r="Y3980" i="7"/>
  <c r="W4126" i="7"/>
  <c r="X4126" i="7"/>
  <c r="Y4126" i="7"/>
  <c r="W3723" i="7"/>
  <c r="X3723" i="7"/>
  <c r="Y3723" i="7"/>
  <c r="W1411" i="7"/>
  <c r="X1411" i="7"/>
  <c r="Y1411" i="7"/>
  <c r="W1157" i="7"/>
  <c r="X1157" i="7"/>
  <c r="Y1157" i="7"/>
  <c r="W3422" i="7"/>
  <c r="X3422" i="7"/>
  <c r="Y3422" i="7"/>
  <c r="W5236" i="7"/>
  <c r="X5236" i="7"/>
  <c r="Y5236" i="7"/>
  <c r="W3942" i="7"/>
  <c r="X3942" i="7"/>
  <c r="Y3942" i="7"/>
  <c r="W4363" i="7"/>
  <c r="X4363" i="7"/>
  <c r="Y4363" i="7"/>
  <c r="W4773" i="7"/>
  <c r="X4773" i="7"/>
  <c r="Y4773" i="7"/>
  <c r="W5124" i="7"/>
  <c r="X5124" i="7"/>
  <c r="Y5124" i="7"/>
  <c r="W747" i="7"/>
  <c r="X747" i="7"/>
  <c r="Y747" i="7"/>
  <c r="W1595" i="7"/>
  <c r="X1595" i="7"/>
  <c r="Y1595" i="7"/>
  <c r="W2649" i="7"/>
  <c r="X2649" i="7"/>
  <c r="Y2649" i="7"/>
  <c r="W183" i="7"/>
  <c r="X183" i="7"/>
  <c r="Y183" i="7"/>
  <c r="W1059" i="7"/>
  <c r="X1059" i="7"/>
  <c r="Y1059" i="7"/>
  <c r="W3914" i="7"/>
  <c r="X3914" i="7"/>
  <c r="Y3914" i="7"/>
  <c r="W1042" i="7"/>
  <c r="X1042" i="7"/>
  <c r="Y1042" i="7"/>
  <c r="W1170" i="7"/>
  <c r="X1170" i="7"/>
  <c r="Y1170" i="7"/>
  <c r="W2264" i="7"/>
  <c r="X2264" i="7"/>
  <c r="Y2264" i="7"/>
  <c r="W1328" i="7"/>
  <c r="X1328" i="7"/>
  <c r="Y1328" i="7"/>
  <c r="W4152" i="7"/>
  <c r="X4152" i="7"/>
  <c r="Y4152" i="7"/>
  <c r="W1896" i="7"/>
  <c r="X1896" i="7"/>
  <c r="Y1896" i="7"/>
  <c r="W766" i="7"/>
  <c r="X766" i="7"/>
  <c r="Y766" i="7"/>
  <c r="W4104" i="7"/>
  <c r="X4104" i="7"/>
  <c r="Y4104" i="7"/>
  <c r="W2110" i="7"/>
  <c r="X2110" i="7"/>
  <c r="Y2110" i="7"/>
  <c r="W2196" i="7"/>
  <c r="X2196" i="7"/>
  <c r="Y2196" i="7"/>
  <c r="W2071" i="7"/>
  <c r="X2071" i="7"/>
  <c r="Y2071" i="7"/>
  <c r="W5563" i="7"/>
  <c r="X5563" i="7"/>
  <c r="Y5563" i="7"/>
  <c r="W1858" i="7"/>
  <c r="X1858" i="7"/>
  <c r="Y1858" i="7"/>
  <c r="W4672" i="7"/>
  <c r="X4672" i="7"/>
  <c r="Y4672" i="7"/>
  <c r="W309" i="7"/>
  <c r="X309" i="7"/>
  <c r="Y309" i="7"/>
  <c r="W454" i="7"/>
  <c r="X454" i="7"/>
  <c r="Y454" i="7"/>
  <c r="W2520" i="7"/>
  <c r="X2520" i="7"/>
  <c r="Y2520" i="7"/>
  <c r="W4206" i="7"/>
  <c r="X4206" i="7"/>
  <c r="Y4206" i="7"/>
  <c r="W1455" i="7"/>
  <c r="X1455" i="7"/>
  <c r="Y1455" i="7"/>
  <c r="W1459" i="7"/>
  <c r="X1459" i="7"/>
  <c r="Y1459" i="7"/>
  <c r="W1628" i="7"/>
  <c r="X1628" i="7"/>
  <c r="Y1628" i="7"/>
  <c r="W4541" i="7"/>
  <c r="X4541" i="7"/>
  <c r="Y4541" i="7"/>
  <c r="W4218" i="7"/>
  <c r="X4218" i="7"/>
  <c r="Y4218" i="7"/>
  <c r="W2316" i="7"/>
  <c r="X2316" i="7"/>
  <c r="Y2316" i="7"/>
  <c r="W1511" i="7"/>
  <c r="X1511" i="7"/>
  <c r="Y1511" i="7"/>
  <c r="W2695" i="7"/>
  <c r="X2695" i="7"/>
  <c r="Y2695" i="7"/>
  <c r="W2822" i="7"/>
  <c r="X2822" i="7"/>
  <c r="Y2822" i="7"/>
  <c r="W3438" i="7"/>
  <c r="X3438" i="7"/>
  <c r="Y3438" i="7"/>
  <c r="W2290" i="7"/>
  <c r="X2290" i="7"/>
  <c r="Y2290" i="7"/>
  <c r="W3728" i="7"/>
  <c r="X3728" i="7"/>
  <c r="Y3728" i="7"/>
  <c r="W2212" i="7"/>
  <c r="X2212" i="7"/>
  <c r="Y2212" i="7"/>
  <c r="W2076" i="7"/>
  <c r="X2076" i="7"/>
  <c r="Y2076" i="7"/>
  <c r="W1868" i="7"/>
  <c r="X1868" i="7"/>
  <c r="Y1868" i="7"/>
  <c r="W2700" i="7"/>
  <c r="X2700" i="7"/>
  <c r="Y2700" i="7"/>
  <c r="W4161" i="7"/>
  <c r="X4161" i="7"/>
  <c r="Y4161" i="7"/>
  <c r="W3533" i="7"/>
  <c r="X3533" i="7"/>
  <c r="Y3533" i="7"/>
  <c r="W4235" i="7"/>
  <c r="X4235" i="7"/>
  <c r="Y4235" i="7"/>
  <c r="W1737" i="7"/>
  <c r="X1737" i="7"/>
  <c r="Y1737" i="7"/>
  <c r="W821" i="7"/>
  <c r="X821" i="7"/>
  <c r="Y821" i="7"/>
  <c r="W973" i="7"/>
  <c r="X973" i="7"/>
  <c r="Y973" i="7"/>
  <c r="W2363" i="7"/>
  <c r="X2363" i="7"/>
  <c r="Y2363" i="7"/>
  <c r="W2100" i="7"/>
  <c r="X2100" i="7"/>
  <c r="Y2100" i="7"/>
  <c r="W1604" i="7"/>
  <c r="X1604" i="7"/>
  <c r="Y1604" i="7"/>
  <c r="W4341" i="7"/>
  <c r="X4341" i="7"/>
  <c r="Y4341" i="7"/>
  <c r="W1876" i="7"/>
  <c r="X1876" i="7"/>
  <c r="Y1876" i="7"/>
  <c r="W5458" i="7"/>
  <c r="X5458" i="7"/>
  <c r="Y5458" i="7"/>
  <c r="W4015" i="7"/>
  <c r="X4015" i="7"/>
  <c r="Y4015" i="7"/>
  <c r="W5012" i="7"/>
  <c r="X5012" i="7"/>
  <c r="Y5012" i="7"/>
  <c r="W1109" i="7"/>
  <c r="X1109" i="7"/>
  <c r="Y1109" i="7"/>
  <c r="W3829" i="7"/>
  <c r="X3829" i="7"/>
  <c r="Y3829" i="7"/>
  <c r="W2656" i="7"/>
  <c r="X2656" i="7"/>
  <c r="Y2656" i="7"/>
  <c r="W4195" i="7"/>
  <c r="X4195" i="7"/>
  <c r="Y4195" i="7"/>
  <c r="W4425" i="7"/>
  <c r="X4425" i="7"/>
  <c r="Y4425" i="7"/>
  <c r="W2335" i="7"/>
  <c r="X2335" i="7"/>
  <c r="Y2335" i="7"/>
  <c r="W3937" i="7"/>
  <c r="X3937" i="7"/>
  <c r="Y3937" i="7"/>
  <c r="W2312" i="7"/>
  <c r="X2312" i="7"/>
  <c r="Y2312" i="7"/>
  <c r="W4180" i="7"/>
  <c r="X4180" i="7"/>
  <c r="Y4180" i="7"/>
  <c r="W3387" i="7"/>
  <c r="X3387" i="7"/>
  <c r="Y3387" i="7"/>
  <c r="W1440" i="7"/>
  <c r="X1440" i="7"/>
  <c r="Y1440" i="7"/>
  <c r="W4845" i="7"/>
  <c r="X4845" i="7"/>
  <c r="Y4845" i="7"/>
  <c r="W2030" i="7"/>
  <c r="X2030" i="7"/>
  <c r="Y2030" i="7"/>
  <c r="W2028" i="7"/>
  <c r="X2028" i="7"/>
  <c r="Y2028" i="7"/>
  <c r="W4105" i="7"/>
  <c r="X4105" i="7"/>
  <c r="Y4105" i="7"/>
  <c r="W5361" i="7"/>
  <c r="X5361" i="7"/>
  <c r="Y5361" i="7"/>
  <c r="W288" i="7"/>
  <c r="X288" i="7"/>
  <c r="Y288" i="7"/>
  <c r="W1629" i="7"/>
  <c r="X1629" i="7"/>
  <c r="Y1629" i="7"/>
  <c r="W5328" i="7"/>
  <c r="X5328" i="7"/>
  <c r="Y5328" i="7"/>
  <c r="W1623" i="7"/>
  <c r="X1623" i="7"/>
  <c r="Y1623" i="7"/>
  <c r="W2506" i="7"/>
  <c r="X2506" i="7"/>
  <c r="Y2506" i="7"/>
  <c r="W1476" i="7"/>
  <c r="X1476" i="7"/>
  <c r="Y1476" i="7"/>
  <c r="W3592" i="7"/>
  <c r="X3592" i="7"/>
  <c r="Y3592" i="7"/>
  <c r="W1392" i="7"/>
  <c r="X1392" i="7"/>
  <c r="Y1392" i="7"/>
  <c r="W3727" i="7"/>
  <c r="X3727" i="7"/>
  <c r="Y3727" i="7"/>
  <c r="W624" i="7"/>
  <c r="X624" i="7"/>
  <c r="Y624" i="7"/>
  <c r="W3302" i="7"/>
  <c r="X3302" i="7"/>
  <c r="Y3302" i="7"/>
  <c r="W5504" i="7"/>
  <c r="X5504" i="7"/>
  <c r="Y5504" i="7"/>
  <c r="W2881" i="7"/>
  <c r="X2881" i="7"/>
  <c r="Y2881" i="7"/>
  <c r="W5170" i="7"/>
  <c r="X5170" i="7"/>
  <c r="Y5170" i="7"/>
  <c r="W785" i="7"/>
  <c r="X785" i="7"/>
  <c r="Y785" i="7"/>
  <c r="W1167" i="7"/>
  <c r="X1167" i="7"/>
  <c r="Y1167" i="7"/>
  <c r="W111" i="7"/>
  <c r="X111" i="7"/>
  <c r="Y111" i="7"/>
  <c r="W3034" i="7"/>
  <c r="X3034" i="7"/>
  <c r="Y3034" i="7"/>
  <c r="W2013" i="7"/>
  <c r="X2013" i="7"/>
  <c r="Y2013" i="7"/>
  <c r="W4108" i="7"/>
  <c r="X4108" i="7"/>
  <c r="Y4108" i="7"/>
  <c r="W4732" i="7"/>
  <c r="X4732" i="7"/>
  <c r="Y4732" i="7"/>
  <c r="W2362" i="7"/>
  <c r="X2362" i="7"/>
  <c r="Y2362" i="7"/>
  <c r="W3313" i="7"/>
  <c r="X3313" i="7"/>
  <c r="Y3313" i="7"/>
  <c r="W3821" i="7"/>
  <c r="X3821" i="7"/>
  <c r="Y3821" i="7"/>
  <c r="W3261" i="7"/>
  <c r="X3261" i="7"/>
  <c r="Y3261" i="7"/>
  <c r="W4860" i="7"/>
  <c r="X4860" i="7"/>
  <c r="Y4860" i="7"/>
  <c r="W4994" i="7"/>
  <c r="X4994" i="7"/>
  <c r="Y4994" i="7"/>
  <c r="W1937" i="7"/>
  <c r="X1937" i="7"/>
  <c r="Y1937" i="7"/>
  <c r="W2087" i="7"/>
  <c r="X2087" i="7"/>
  <c r="Y2087" i="7"/>
  <c r="W4273" i="7"/>
  <c r="X4273" i="7"/>
  <c r="Y4273" i="7"/>
  <c r="W1710" i="7"/>
  <c r="X1710" i="7"/>
  <c r="Y1710" i="7"/>
  <c r="W4347" i="7"/>
  <c r="X4347" i="7"/>
  <c r="Y4347" i="7"/>
  <c r="W247" i="7"/>
  <c r="X247" i="7"/>
  <c r="Y247" i="7"/>
  <c r="W2727" i="7"/>
  <c r="X2727" i="7"/>
  <c r="Y2727" i="7"/>
  <c r="W4205" i="7"/>
  <c r="X4205" i="7"/>
  <c r="Y4205" i="7"/>
  <c r="W4387" i="7"/>
  <c r="X4387" i="7"/>
  <c r="Y4387" i="7"/>
  <c r="W2209" i="7"/>
  <c r="X2209" i="7"/>
  <c r="Y2209" i="7"/>
  <c r="W3789" i="7"/>
  <c r="X3789" i="7"/>
  <c r="Y3789" i="7"/>
  <c r="W4099" i="7"/>
  <c r="X4099" i="7"/>
  <c r="Y4099" i="7"/>
  <c r="W1913" i="7"/>
  <c r="X1913" i="7"/>
  <c r="Y1913" i="7"/>
  <c r="W1543" i="7"/>
  <c r="X1543" i="7"/>
  <c r="Y1543" i="7"/>
  <c r="W3335" i="7"/>
  <c r="X3335" i="7"/>
  <c r="Y3335" i="7"/>
  <c r="W2536" i="7"/>
  <c r="X2536" i="7"/>
  <c r="Y2536" i="7"/>
  <c r="W4222" i="7"/>
  <c r="X4222" i="7"/>
  <c r="Y4222" i="7"/>
  <c r="W3997" i="7"/>
  <c r="X3997" i="7"/>
  <c r="Y3997" i="7"/>
  <c r="W5014" i="7"/>
  <c r="X5014" i="7"/>
  <c r="Y5014" i="7"/>
  <c r="W4841" i="7"/>
  <c r="X4841" i="7"/>
  <c r="Y4841" i="7"/>
  <c r="W4907" i="7"/>
  <c r="X4907" i="7"/>
  <c r="Y4907" i="7"/>
  <c r="W5582" i="7"/>
  <c r="X5582" i="7"/>
  <c r="Y5582" i="7"/>
  <c r="W3100" i="7"/>
  <c r="X3100" i="7"/>
  <c r="Y3100" i="7"/>
  <c r="W4207" i="7"/>
  <c r="X4207" i="7"/>
  <c r="Y4207" i="7"/>
  <c r="W1601" i="7"/>
  <c r="X1601" i="7"/>
  <c r="Y1601" i="7"/>
  <c r="W1646" i="7"/>
  <c r="X1646" i="7"/>
  <c r="Y1646" i="7"/>
  <c r="W1479" i="7"/>
  <c r="X1479" i="7"/>
  <c r="Y1479" i="7"/>
  <c r="W5642" i="7"/>
  <c r="X5642" i="7"/>
  <c r="Y5642" i="7"/>
  <c r="W1764" i="7"/>
  <c r="X1764" i="7"/>
  <c r="Y1764" i="7"/>
  <c r="W1558" i="7"/>
  <c r="X1558" i="7"/>
  <c r="Y1558" i="7"/>
  <c r="W1069" i="7"/>
  <c r="X1069" i="7"/>
  <c r="Y1069" i="7"/>
  <c r="W437" i="7"/>
  <c r="X437" i="7"/>
  <c r="Y437" i="7"/>
  <c r="W4651" i="7"/>
  <c r="X4651" i="7"/>
  <c r="Y4651" i="7"/>
  <c r="W2306" i="7"/>
  <c r="X2306" i="7"/>
  <c r="Y2306" i="7"/>
  <c r="W5334" i="7"/>
  <c r="X5334" i="7"/>
  <c r="Y5334" i="7"/>
  <c r="W3105" i="7"/>
  <c r="X3105" i="7"/>
  <c r="Y3105" i="7"/>
  <c r="W2419" i="7"/>
  <c r="X2419" i="7"/>
  <c r="Y2419" i="7"/>
  <c r="W1438" i="7"/>
  <c r="X1438" i="7"/>
  <c r="Y1438" i="7"/>
  <c r="W2701" i="7"/>
  <c r="X2701" i="7"/>
  <c r="Y2701" i="7"/>
  <c r="W4010" i="7"/>
  <c r="X4010" i="7"/>
  <c r="Y4010" i="7"/>
  <c r="W2871" i="7"/>
  <c r="X2871" i="7"/>
  <c r="Y2871" i="7"/>
  <c r="W4076" i="7"/>
  <c r="X4076" i="7"/>
  <c r="Y4076" i="7"/>
  <c r="W2476" i="7"/>
  <c r="X2476" i="7"/>
  <c r="Y2476" i="7"/>
  <c r="W3991" i="7"/>
  <c r="X3991" i="7"/>
  <c r="Y3991" i="7"/>
  <c r="W849" i="7"/>
  <c r="X849" i="7"/>
  <c r="Y849" i="7"/>
  <c r="W4127" i="7"/>
  <c r="X4127" i="7"/>
  <c r="Y4127" i="7"/>
  <c r="W3356" i="7"/>
  <c r="X3356" i="7"/>
  <c r="Y3356" i="7"/>
  <c r="W4445" i="7"/>
  <c r="X4445" i="7"/>
  <c r="Y4445" i="7"/>
  <c r="W3845" i="7"/>
  <c r="X3845" i="7"/>
  <c r="Y3845" i="7"/>
  <c r="W4555" i="7"/>
  <c r="X4555" i="7"/>
  <c r="Y4555" i="7"/>
  <c r="W329" i="7"/>
  <c r="X329" i="7"/>
  <c r="Y329" i="7"/>
  <c r="W588" i="7"/>
  <c r="X588" i="7"/>
  <c r="Y588" i="7"/>
  <c r="W3877" i="7"/>
  <c r="X3877" i="7"/>
  <c r="Y3877" i="7"/>
  <c r="W3286" i="7"/>
  <c r="X3286" i="7"/>
  <c r="Y3286" i="7"/>
  <c r="W530" i="7"/>
  <c r="X530" i="7"/>
  <c r="Y530" i="7"/>
  <c r="W1886" i="7"/>
  <c r="X1886" i="7"/>
  <c r="Y1886" i="7"/>
  <c r="W3989" i="7"/>
  <c r="X3989" i="7"/>
  <c r="Y3989" i="7"/>
  <c r="W1784" i="7"/>
  <c r="X1784" i="7"/>
  <c r="Y1784" i="7"/>
  <c r="W3531" i="7"/>
  <c r="X3531" i="7"/>
  <c r="Y3531" i="7"/>
  <c r="W4429" i="7"/>
  <c r="X4429" i="7"/>
  <c r="Y4429" i="7"/>
  <c r="W4178" i="7"/>
  <c r="X4178" i="7"/>
  <c r="Y4178" i="7"/>
  <c r="W5608" i="7"/>
  <c r="X5608" i="7"/>
  <c r="Y5608" i="7"/>
  <c r="W845" i="7"/>
  <c r="X845" i="7"/>
  <c r="Y845" i="7"/>
  <c r="W1505" i="7"/>
  <c r="X1505" i="7"/>
  <c r="Y1505" i="7"/>
  <c r="W5395" i="7"/>
  <c r="X5395" i="7"/>
  <c r="Y5395" i="7"/>
  <c r="W4385" i="7"/>
  <c r="X4385" i="7"/>
  <c r="Y4385" i="7"/>
  <c r="W632" i="7"/>
  <c r="X632" i="7"/>
  <c r="Y632" i="7"/>
  <c r="W765" i="7"/>
  <c r="X765" i="7"/>
  <c r="Y765" i="7"/>
  <c r="W3626" i="7"/>
  <c r="X3626" i="7"/>
  <c r="Y3626" i="7"/>
  <c r="W4419" i="7"/>
  <c r="X4419" i="7"/>
  <c r="Y4419" i="7"/>
  <c r="W325" i="7"/>
  <c r="X325" i="7"/>
  <c r="Y325" i="7"/>
  <c r="W4792" i="7"/>
  <c r="X4792" i="7"/>
  <c r="Y4792" i="7"/>
  <c r="W5042" i="7"/>
  <c r="X5042" i="7"/>
  <c r="Y5042" i="7"/>
  <c r="W2717" i="7"/>
  <c r="X2717" i="7"/>
  <c r="Y2717" i="7"/>
  <c r="W5418" i="7"/>
  <c r="X5418" i="7"/>
  <c r="Y5418" i="7"/>
  <c r="W1183" i="7"/>
  <c r="X1183" i="7"/>
  <c r="Y1183" i="7"/>
  <c r="W3265" i="7"/>
  <c r="X3265" i="7"/>
  <c r="Y3265" i="7"/>
  <c r="W1251" i="7"/>
  <c r="X1251" i="7"/>
  <c r="Y1251" i="7"/>
  <c r="W3051" i="7"/>
  <c r="X3051" i="7"/>
  <c r="Y3051" i="7"/>
  <c r="W2245" i="7"/>
  <c r="X2245" i="7"/>
  <c r="Y2245" i="7"/>
  <c r="W3141" i="7"/>
  <c r="X3141" i="7"/>
  <c r="Y3141" i="7"/>
  <c r="W5154" i="7"/>
  <c r="X5154" i="7"/>
  <c r="Y5154" i="7"/>
  <c r="W1965" i="7"/>
  <c r="X1965" i="7"/>
  <c r="Y1965" i="7"/>
  <c r="W5117" i="7"/>
  <c r="X5117" i="7"/>
  <c r="Y5117" i="7"/>
  <c r="W3196" i="7"/>
  <c r="X3196" i="7"/>
  <c r="Y3196" i="7"/>
  <c r="W1696" i="7"/>
  <c r="X1696" i="7"/>
  <c r="Y1696" i="7"/>
  <c r="W3158" i="7"/>
  <c r="X3158" i="7"/>
  <c r="Y3158" i="7"/>
  <c r="W3472" i="7"/>
  <c r="X3472" i="7"/>
  <c r="Y3472" i="7"/>
  <c r="W5723" i="7"/>
  <c r="X5723" i="7"/>
  <c r="Y5723" i="7"/>
  <c r="W5541" i="7"/>
  <c r="X5541" i="7"/>
  <c r="Y5541" i="7"/>
  <c r="W4937" i="7"/>
  <c r="X4937" i="7"/>
  <c r="Y4937" i="7"/>
  <c r="W3504" i="7"/>
  <c r="X3504" i="7"/>
  <c r="Y3504" i="7"/>
  <c r="W4515" i="7"/>
  <c r="X4515" i="7"/>
  <c r="Y4515" i="7"/>
  <c r="W491" i="7"/>
  <c r="X491" i="7"/>
  <c r="Y491" i="7"/>
  <c r="W1717" i="7"/>
  <c r="X1717" i="7"/>
  <c r="Y1717" i="7"/>
  <c r="W3212" i="7"/>
  <c r="X3212" i="7"/>
  <c r="Y3212" i="7"/>
  <c r="W2829" i="7"/>
  <c r="X2829" i="7"/>
  <c r="Y2829" i="7"/>
  <c r="W2819" i="7"/>
  <c r="X2819" i="7"/>
  <c r="Y2819" i="7"/>
  <c r="W1084" i="7"/>
  <c r="X1084" i="7"/>
  <c r="Y1084" i="7"/>
  <c r="W1359" i="7"/>
  <c r="X1359" i="7"/>
  <c r="Y1359" i="7"/>
  <c r="W496" i="7"/>
  <c r="X496" i="7"/>
  <c r="Y496" i="7"/>
  <c r="W1266" i="7"/>
  <c r="X1266" i="7"/>
  <c r="Y1266" i="7"/>
  <c r="W2693" i="7"/>
  <c r="X2693" i="7"/>
  <c r="Y2693" i="7"/>
  <c r="W3392" i="7"/>
  <c r="X3392" i="7"/>
  <c r="Y3392" i="7"/>
  <c r="W4623" i="7"/>
  <c r="X4623" i="7"/>
  <c r="Y4623" i="7"/>
  <c r="W3665" i="7"/>
  <c r="X3665" i="7"/>
  <c r="Y3665" i="7"/>
  <c r="W1241" i="7"/>
  <c r="X1241" i="7"/>
  <c r="Y1241" i="7"/>
  <c r="W2753" i="7"/>
  <c r="X2753" i="7"/>
  <c r="Y2753" i="7"/>
  <c r="W2318" i="7"/>
  <c r="X2318" i="7"/>
  <c r="Y2318" i="7"/>
  <c r="W2844" i="7"/>
  <c r="X2844" i="7"/>
  <c r="Y2844" i="7"/>
  <c r="W2124" i="7"/>
  <c r="X2124" i="7"/>
  <c r="Y2124" i="7"/>
  <c r="W531" i="7"/>
  <c r="X531" i="7"/>
  <c r="Y531" i="7"/>
  <c r="W3487" i="7"/>
  <c r="X3487" i="7"/>
  <c r="Y3487" i="7"/>
  <c r="W4227" i="7"/>
  <c r="X4227" i="7"/>
  <c r="Y4227" i="7"/>
  <c r="W4333" i="7"/>
  <c r="X4333" i="7"/>
  <c r="Y4333" i="7"/>
  <c r="W1429" i="7"/>
  <c r="X1429" i="7"/>
  <c r="Y1429" i="7"/>
  <c r="W4067" i="7"/>
  <c r="X4067" i="7"/>
  <c r="Y4067" i="7"/>
  <c r="W2800" i="7"/>
  <c r="X2800" i="7"/>
  <c r="Y2800" i="7"/>
  <c r="W5041" i="7"/>
  <c r="X5041" i="7"/>
  <c r="Y5041" i="7"/>
  <c r="W3927" i="7"/>
  <c r="X3927" i="7"/>
  <c r="Y3927" i="7"/>
  <c r="W602" i="7"/>
  <c r="X602" i="7"/>
  <c r="Y602" i="7"/>
  <c r="W4090" i="7"/>
  <c r="X4090" i="7"/>
  <c r="Y4090" i="7"/>
  <c r="W1650" i="7"/>
  <c r="X1650" i="7"/>
  <c r="Y1650" i="7"/>
  <c r="W1082" i="7"/>
  <c r="X1082" i="7"/>
  <c r="Y1082" i="7"/>
  <c r="W4780" i="7"/>
  <c r="X4780" i="7"/>
  <c r="Y4780" i="7"/>
  <c r="W1979" i="7"/>
  <c r="X1979" i="7"/>
  <c r="Y1979" i="7"/>
  <c r="W4645" i="7"/>
  <c r="X4645" i="7"/>
  <c r="Y4645" i="7"/>
  <c r="W2598" i="7"/>
  <c r="X2598" i="7"/>
  <c r="Y2598" i="7"/>
  <c r="W4589" i="7"/>
  <c r="X4589" i="7"/>
  <c r="Y4589" i="7"/>
  <c r="W1863" i="7"/>
  <c r="X1863" i="7"/>
  <c r="Y1863" i="7"/>
  <c r="W5224" i="7"/>
  <c r="X5224" i="7"/>
  <c r="Y5224" i="7"/>
  <c r="W1453" i="7"/>
  <c r="X1453" i="7"/>
  <c r="Y1453" i="7"/>
  <c r="W2125" i="7"/>
  <c r="X2125" i="7"/>
  <c r="Y2125" i="7"/>
  <c r="W3004" i="7"/>
  <c r="X3004" i="7"/>
  <c r="Y3004" i="7"/>
  <c r="W2945" i="7"/>
  <c r="X2945" i="7"/>
  <c r="Y2945" i="7"/>
  <c r="W2054" i="7"/>
  <c r="X2054" i="7"/>
  <c r="Y2054" i="7"/>
  <c r="W186" i="7"/>
  <c r="X186" i="7"/>
  <c r="Y186" i="7"/>
  <c r="W4600" i="7"/>
  <c r="X4600" i="7"/>
  <c r="Y4600" i="7"/>
  <c r="W3013" i="7"/>
  <c r="X3013" i="7"/>
  <c r="Y3013" i="7"/>
  <c r="W4389" i="7"/>
  <c r="X4389" i="7"/>
  <c r="Y4389" i="7"/>
  <c r="W1540" i="7"/>
  <c r="X1540" i="7"/>
  <c r="Y1540" i="7"/>
  <c r="W104" i="7"/>
  <c r="X104" i="7"/>
  <c r="Y104" i="7"/>
  <c r="W3102" i="7"/>
  <c r="X3102" i="7"/>
  <c r="Y3102" i="7"/>
  <c r="W2299" i="7"/>
  <c r="X2299" i="7"/>
  <c r="Y2299" i="7"/>
  <c r="W1963" i="7"/>
  <c r="X1963" i="7"/>
  <c r="Y1963" i="7"/>
  <c r="W5007" i="7"/>
  <c r="X5007" i="7"/>
  <c r="Y5007" i="7"/>
  <c r="W2744" i="7"/>
  <c r="X2744" i="7"/>
  <c r="Y2744" i="7"/>
  <c r="W5272" i="7"/>
  <c r="X5272" i="7"/>
  <c r="Y5272" i="7"/>
  <c r="W3583" i="7"/>
  <c r="X3583" i="7"/>
  <c r="Y3583" i="7"/>
  <c r="W145" i="7"/>
  <c r="X145" i="7"/>
  <c r="Y145" i="7"/>
  <c r="W211" i="7"/>
  <c r="X211" i="7"/>
  <c r="Y211" i="7"/>
  <c r="W2968" i="7"/>
  <c r="X2968" i="7"/>
  <c r="Y2968" i="7"/>
  <c r="W1390" i="7"/>
  <c r="X1390" i="7"/>
  <c r="Y1390" i="7"/>
  <c r="W790" i="7"/>
  <c r="X790" i="7"/>
  <c r="Y790" i="7"/>
  <c r="W899" i="7"/>
  <c r="X899" i="7"/>
  <c r="Y899" i="7"/>
  <c r="W4422" i="7"/>
  <c r="X4422" i="7"/>
  <c r="Y4422" i="7"/>
  <c r="W4799" i="7"/>
  <c r="X4799" i="7"/>
  <c r="Y4799" i="7"/>
  <c r="W3367" i="7"/>
  <c r="X3367" i="7"/>
  <c r="Y3367" i="7"/>
  <c r="W5350" i="7"/>
  <c r="X5350" i="7"/>
  <c r="Y5350" i="7"/>
  <c r="W4026" i="7"/>
  <c r="X4026" i="7"/>
  <c r="Y4026" i="7"/>
  <c r="W1618" i="7"/>
  <c r="X1618" i="7"/>
  <c r="Y1618" i="7"/>
  <c r="W4475" i="7"/>
  <c r="X4475" i="7"/>
  <c r="Y4475" i="7"/>
  <c r="W3708" i="7"/>
  <c r="X3708" i="7"/>
  <c r="Y3708" i="7"/>
  <c r="W1705" i="7"/>
  <c r="X1705" i="7"/>
  <c r="Y1705" i="7"/>
  <c r="W193" i="7"/>
  <c r="X193" i="7"/>
  <c r="Y193" i="7"/>
  <c r="W5059" i="7"/>
  <c r="X5059" i="7"/>
  <c r="Y5059" i="7"/>
  <c r="W3912" i="7"/>
  <c r="X3912" i="7"/>
  <c r="Y3912" i="7"/>
  <c r="W3599" i="7"/>
  <c r="X3599" i="7"/>
  <c r="Y3599" i="7"/>
  <c r="W1840" i="7"/>
  <c r="X1840" i="7"/>
  <c r="Y1840" i="7"/>
  <c r="W1493" i="7"/>
  <c r="X1493" i="7"/>
  <c r="Y1493" i="7"/>
  <c r="W605" i="7"/>
  <c r="X605" i="7"/>
  <c r="Y605" i="7"/>
  <c r="W2785" i="7"/>
  <c r="X2785" i="7"/>
  <c r="Y2785" i="7"/>
  <c r="W3115" i="7"/>
  <c r="X3115" i="7"/>
  <c r="Y3115" i="7"/>
  <c r="W1234" i="7"/>
  <c r="X1234" i="7"/>
  <c r="Y1234" i="7"/>
  <c r="W2532" i="7"/>
  <c r="X2532" i="7"/>
  <c r="Y2532" i="7"/>
  <c r="W5013" i="7"/>
  <c r="X5013" i="7"/>
  <c r="Y5013" i="7"/>
  <c r="W1666" i="7"/>
  <c r="X1666" i="7"/>
  <c r="Y1666" i="7"/>
  <c r="W3628" i="7"/>
  <c r="X3628" i="7"/>
  <c r="Y3628" i="7"/>
  <c r="W4003" i="7"/>
  <c r="X4003" i="7"/>
  <c r="Y4003" i="7"/>
  <c r="W4790" i="7"/>
  <c r="X4790" i="7"/>
  <c r="Y4790" i="7"/>
  <c r="W116" i="7"/>
  <c r="X116" i="7"/>
  <c r="Y116" i="7"/>
  <c r="W1404" i="7"/>
  <c r="X1404" i="7"/>
  <c r="Y1404" i="7"/>
  <c r="W1133" i="7"/>
  <c r="X1133" i="7"/>
  <c r="Y1133" i="7"/>
  <c r="W2863" i="7"/>
  <c r="X2863" i="7"/>
  <c r="Y2863" i="7"/>
  <c r="W128" i="7"/>
  <c r="X128" i="7"/>
  <c r="Y128" i="7"/>
  <c r="W2064" i="7"/>
  <c r="X2064" i="7"/>
  <c r="Y2064" i="7"/>
  <c r="W3684" i="7"/>
  <c r="X3684" i="7"/>
  <c r="Y3684" i="7"/>
  <c r="W671" i="7"/>
  <c r="X671" i="7"/>
  <c r="Y671" i="7"/>
  <c r="W2429" i="7"/>
  <c r="X2429" i="7"/>
  <c r="Y2429" i="7"/>
  <c r="W3457" i="7"/>
  <c r="X3457" i="7"/>
  <c r="Y3457" i="7"/>
  <c r="W5570" i="7"/>
  <c r="X5570" i="7"/>
  <c r="Y5570" i="7"/>
  <c r="W2442" i="7"/>
  <c r="X2442" i="7"/>
  <c r="Y2442" i="7"/>
  <c r="W4906" i="7"/>
  <c r="X4906" i="7"/>
  <c r="Y4906" i="7"/>
  <c r="W4024" i="7"/>
  <c r="X4024" i="7"/>
  <c r="Y4024" i="7"/>
  <c r="W3272" i="7"/>
  <c r="X3272" i="7"/>
  <c r="Y3272" i="7"/>
  <c r="W3279" i="7"/>
  <c r="X3279" i="7"/>
  <c r="Y3279" i="7"/>
  <c r="W2764" i="7"/>
  <c r="X2764" i="7"/>
  <c r="Y2764" i="7"/>
  <c r="W3414" i="7"/>
  <c r="X3414" i="7"/>
  <c r="Y3414" i="7"/>
  <c r="W2463" i="7"/>
  <c r="X2463" i="7"/>
  <c r="Y2463" i="7"/>
  <c r="W1277" i="7"/>
  <c r="X1277" i="7"/>
  <c r="Y1277" i="7"/>
  <c r="W5501" i="7"/>
  <c r="X5501" i="7"/>
  <c r="Y5501" i="7"/>
  <c r="W4958" i="7"/>
  <c r="X4958" i="7"/>
  <c r="Y4958" i="7"/>
  <c r="W4654" i="7"/>
  <c r="X4654" i="7"/>
  <c r="Y4654" i="7"/>
  <c r="W1182" i="7"/>
  <c r="X1182" i="7"/>
  <c r="Y1182" i="7"/>
  <c r="W5602" i="7"/>
  <c r="X5602" i="7"/>
  <c r="Y5602" i="7"/>
  <c r="W3710" i="7"/>
  <c r="X3710" i="7"/>
  <c r="Y3710" i="7"/>
  <c r="W3236" i="7"/>
  <c r="X3236" i="7"/>
  <c r="Y3236" i="7"/>
  <c r="W4211" i="7"/>
  <c r="X4211" i="7"/>
  <c r="Y4211" i="7"/>
  <c r="W1437" i="7"/>
  <c r="X1437" i="7"/>
  <c r="Y1437" i="7"/>
  <c r="W4038" i="7"/>
  <c r="X4038" i="7"/>
  <c r="Y4038" i="7"/>
  <c r="W2821" i="7"/>
  <c r="X2821" i="7"/>
  <c r="Y2821" i="7"/>
  <c r="W4952" i="7"/>
  <c r="X4952" i="7"/>
  <c r="Y4952" i="7"/>
  <c r="W217" i="7"/>
  <c r="X217" i="7"/>
  <c r="Y217" i="7"/>
  <c r="W4269" i="7"/>
  <c r="X4269" i="7"/>
  <c r="Y4269" i="7"/>
  <c r="W425" i="7"/>
  <c r="X425" i="7"/>
  <c r="Y425" i="7"/>
  <c r="W3906" i="7"/>
  <c r="X3906" i="7"/>
  <c r="Y3906" i="7"/>
  <c r="W4941" i="7"/>
  <c r="X4941" i="7"/>
  <c r="Y4941" i="7"/>
  <c r="W3536" i="7"/>
  <c r="X3536" i="7"/>
  <c r="Y3536" i="7"/>
  <c r="W1464" i="7"/>
  <c r="X1464" i="7"/>
  <c r="Y1464" i="7"/>
  <c r="W1324" i="7"/>
  <c r="X1324" i="7"/>
  <c r="Y1324" i="7"/>
  <c r="W3774" i="7"/>
  <c r="X3774" i="7"/>
  <c r="Y3774" i="7"/>
  <c r="W1874" i="7"/>
  <c r="X1874" i="7"/>
  <c r="Y1874" i="7"/>
  <c r="W4276" i="7"/>
  <c r="X4276" i="7"/>
  <c r="Y4276" i="7"/>
  <c r="W1834" i="7"/>
  <c r="X1834" i="7"/>
  <c r="Y1834" i="7"/>
  <c r="W2580" i="7"/>
  <c r="X2580" i="7"/>
  <c r="Y2580" i="7"/>
  <c r="W3880" i="7"/>
  <c r="X3880" i="7"/>
  <c r="Y3880" i="7"/>
  <c r="W3999" i="7"/>
  <c r="X3999" i="7"/>
  <c r="Y3999" i="7"/>
  <c r="W4351" i="7"/>
  <c r="X4351" i="7"/>
  <c r="Y4351" i="7"/>
  <c r="W2831" i="7"/>
  <c r="X2831" i="7"/>
  <c r="Y2831" i="7"/>
  <c r="W2987" i="7"/>
  <c r="X2987" i="7"/>
  <c r="Y2987" i="7"/>
  <c r="W1314" i="7"/>
  <c r="X1314" i="7"/>
  <c r="Y1314" i="7"/>
  <c r="W3490" i="7"/>
  <c r="X3490" i="7"/>
  <c r="Y3490" i="7"/>
  <c r="W2796" i="7"/>
  <c r="X2796" i="7"/>
  <c r="Y2796" i="7"/>
  <c r="W547" i="7"/>
  <c r="X547" i="7"/>
  <c r="Y547" i="7"/>
  <c r="W1071" i="7"/>
  <c r="X1071" i="7"/>
  <c r="Y1071" i="7"/>
  <c r="W160" i="7"/>
  <c r="X160" i="7"/>
  <c r="Y160" i="7"/>
  <c r="W3298" i="7"/>
  <c r="X3298" i="7"/>
  <c r="Y3298" i="7"/>
  <c r="W5165" i="7"/>
  <c r="X5165" i="7"/>
  <c r="Y5165" i="7"/>
  <c r="W2677" i="7"/>
  <c r="X2677" i="7"/>
  <c r="Y2677" i="7"/>
  <c r="W2203" i="7"/>
  <c r="X2203" i="7"/>
  <c r="Y2203" i="7"/>
  <c r="W2560" i="7"/>
  <c r="X2560" i="7"/>
  <c r="Y2560" i="7"/>
  <c r="W1669" i="7"/>
  <c r="X1669" i="7"/>
  <c r="Y1669" i="7"/>
  <c r="W1334" i="7"/>
  <c r="X1334" i="7"/>
  <c r="Y1334" i="7"/>
  <c r="W2848" i="7"/>
  <c r="X2848" i="7"/>
  <c r="Y2848" i="7"/>
  <c r="W1576" i="7"/>
  <c r="X1576" i="7"/>
  <c r="Y1576" i="7"/>
  <c r="W4344" i="7"/>
  <c r="X4344" i="7"/>
  <c r="Y4344" i="7"/>
  <c r="W2226" i="7"/>
  <c r="X2226" i="7"/>
  <c r="Y2226" i="7"/>
  <c r="W3059" i="7"/>
  <c r="X3059" i="7"/>
  <c r="Y3059" i="7"/>
  <c r="W2236" i="7"/>
  <c r="X2236" i="7"/>
  <c r="Y2236" i="7"/>
  <c r="W4432" i="7"/>
  <c r="X4432" i="7"/>
  <c r="Y4432" i="7"/>
  <c r="W3701" i="7"/>
  <c r="X3701" i="7"/>
  <c r="Y3701" i="7"/>
  <c r="W2288" i="7"/>
  <c r="X2288" i="7"/>
  <c r="Y2288" i="7"/>
  <c r="W1184" i="7"/>
  <c r="X1184" i="7"/>
  <c r="Y1184" i="7"/>
  <c r="W2735" i="7"/>
  <c r="X2735" i="7"/>
  <c r="Y2735" i="7"/>
  <c r="W1430" i="7"/>
  <c r="X1430" i="7"/>
  <c r="Y1430" i="7"/>
  <c r="W2797" i="7"/>
  <c r="X2797" i="7"/>
  <c r="Y2797" i="7"/>
  <c r="W3250" i="7"/>
  <c r="X3250" i="7"/>
  <c r="Y3250" i="7"/>
  <c r="W3722" i="7"/>
  <c r="X3722" i="7"/>
  <c r="Y3722" i="7"/>
  <c r="W1285" i="7"/>
  <c r="X1285" i="7"/>
  <c r="Y1285" i="7"/>
  <c r="W4779" i="7"/>
  <c r="X4779" i="7"/>
  <c r="Y4779" i="7"/>
  <c r="W1722" i="7"/>
  <c r="X1722" i="7"/>
  <c r="Y1722" i="7"/>
  <c r="W3735" i="7"/>
  <c r="X3735" i="7"/>
  <c r="Y3735" i="7"/>
  <c r="W1647" i="7"/>
  <c r="X1647" i="7"/>
  <c r="Y1647" i="7"/>
  <c r="W1866" i="7"/>
  <c r="X1866" i="7"/>
  <c r="Y1866" i="7"/>
  <c r="W3405" i="7"/>
  <c r="X3405" i="7"/>
  <c r="Y3405" i="7"/>
  <c r="W54" i="7"/>
  <c r="X54" i="7"/>
  <c r="Y54" i="7"/>
  <c r="W1347" i="7"/>
  <c r="X1347" i="7"/>
  <c r="Y1347" i="7"/>
  <c r="W4288" i="7"/>
  <c r="X4288" i="7"/>
  <c r="Y4288" i="7"/>
  <c r="W2833" i="7"/>
  <c r="X2833" i="7"/>
  <c r="Y2833" i="7"/>
  <c r="W2514" i="7"/>
  <c r="X2514" i="7"/>
  <c r="Y2514" i="7"/>
  <c r="W4375" i="7"/>
  <c r="X4375" i="7"/>
  <c r="Y4375" i="7"/>
  <c r="W3443" i="7"/>
  <c r="X3443" i="7"/>
  <c r="Y3443" i="7"/>
  <c r="W1358" i="7"/>
  <c r="X1358" i="7"/>
  <c r="Y1358" i="7"/>
  <c r="W5529" i="7"/>
  <c r="X5529" i="7"/>
  <c r="Y5529" i="7"/>
  <c r="W2187" i="7"/>
  <c r="X2187" i="7"/>
  <c r="Y2187" i="7"/>
  <c r="W4119" i="7"/>
  <c r="X4119" i="7"/>
  <c r="Y4119" i="7"/>
  <c r="W3417" i="7"/>
  <c r="X3417" i="7"/>
  <c r="Y3417" i="7"/>
  <c r="W5217" i="7"/>
  <c r="X5217" i="7"/>
  <c r="Y5217" i="7"/>
  <c r="W4996" i="7"/>
  <c r="X4996" i="7"/>
  <c r="Y4996" i="7"/>
  <c r="W4190" i="7"/>
  <c r="X4190" i="7"/>
  <c r="Y4190" i="7"/>
  <c r="W4191" i="7"/>
  <c r="X4191" i="7"/>
  <c r="Y4191" i="7"/>
  <c r="W4505" i="7"/>
  <c r="X4505" i="7"/>
  <c r="Y4505" i="7"/>
  <c r="W2047" i="7"/>
  <c r="X2047" i="7"/>
  <c r="Y2047" i="7"/>
  <c r="W4370" i="7"/>
  <c r="X4370" i="7"/>
  <c r="Y4370" i="7"/>
  <c r="W3901" i="7"/>
  <c r="X3901" i="7"/>
  <c r="Y3901" i="7"/>
  <c r="W2324" i="7"/>
  <c r="X2324" i="7"/>
  <c r="Y2324" i="7"/>
  <c r="W2471" i="7"/>
  <c r="X2471" i="7"/>
  <c r="Y2471" i="7"/>
  <c r="W4655" i="7"/>
  <c r="X4655" i="7"/>
  <c r="Y4655" i="7"/>
  <c r="W5187" i="7"/>
  <c r="X5187" i="7"/>
  <c r="Y5187" i="7"/>
  <c r="W2872" i="7"/>
  <c r="X2872" i="7"/>
  <c r="Y2872" i="7"/>
  <c r="W2207" i="7"/>
  <c r="X2207" i="7"/>
  <c r="Y2207" i="7"/>
  <c r="W2756" i="7"/>
  <c r="X2756" i="7"/>
  <c r="Y2756" i="7"/>
  <c r="W4644" i="7"/>
  <c r="X4644" i="7"/>
  <c r="Y4644" i="7"/>
  <c r="W5409" i="7"/>
  <c r="X5409" i="7"/>
  <c r="Y5409" i="7"/>
  <c r="W4088" i="7"/>
  <c r="X4088" i="7"/>
  <c r="Y4088" i="7"/>
  <c r="W5419" i="7"/>
  <c r="X5419" i="7"/>
  <c r="Y5419" i="7"/>
  <c r="W3952" i="7"/>
  <c r="X3952" i="7"/>
  <c r="Y3952" i="7"/>
  <c r="W2469" i="7"/>
  <c r="X2469" i="7"/>
  <c r="Y2469" i="7"/>
  <c r="W4622" i="7"/>
  <c r="X4622" i="7"/>
  <c r="Y4622" i="7"/>
  <c r="W1083" i="7"/>
  <c r="X1083" i="7"/>
  <c r="Y1083" i="7"/>
  <c r="W3757" i="7"/>
  <c r="X3757" i="7"/>
  <c r="Y3757" i="7"/>
  <c r="W3412" i="7"/>
  <c r="X3412" i="7"/>
  <c r="Y3412" i="7"/>
  <c r="W3810" i="7"/>
  <c r="X3810" i="7"/>
  <c r="Y3810" i="7"/>
  <c r="W3766" i="7"/>
  <c r="X3766" i="7"/>
  <c r="Y3766" i="7"/>
  <c r="W1144" i="7"/>
  <c r="X1144" i="7"/>
  <c r="Y1144" i="7"/>
  <c r="W190" i="7"/>
  <c r="X190" i="7"/>
  <c r="Y190" i="7"/>
  <c r="W538" i="7"/>
  <c r="X538" i="7"/>
  <c r="Y538" i="7"/>
  <c r="W2860" i="7"/>
  <c r="X2860" i="7"/>
  <c r="Y2860" i="7"/>
  <c r="W1500" i="7"/>
  <c r="X1500" i="7"/>
  <c r="Y1500" i="7"/>
  <c r="W5349" i="7"/>
  <c r="X5349" i="7"/>
  <c r="Y5349" i="7"/>
  <c r="W1638" i="7"/>
  <c r="X1638" i="7"/>
  <c r="Y1638" i="7"/>
  <c r="W4928" i="7"/>
  <c r="X4928" i="7"/>
  <c r="Y4928" i="7"/>
  <c r="W5633" i="7"/>
  <c r="X5633" i="7"/>
  <c r="Y5633" i="7"/>
  <c r="W1552" i="7"/>
  <c r="X1552" i="7"/>
  <c r="Y1552" i="7"/>
  <c r="W3406" i="7"/>
  <c r="X3406" i="7"/>
  <c r="Y3406" i="7"/>
  <c r="W2460" i="7"/>
  <c r="X2460" i="7"/>
  <c r="Y2460" i="7"/>
  <c r="W2579" i="7"/>
  <c r="X2579" i="7"/>
  <c r="Y2579" i="7"/>
  <c r="W2930" i="7"/>
  <c r="X2930" i="7"/>
  <c r="Y2930" i="7"/>
  <c r="W1078" i="7"/>
  <c r="X1078" i="7"/>
  <c r="Y1078" i="7"/>
  <c r="W1483" i="7"/>
  <c r="X1483" i="7"/>
  <c r="Y1483" i="7"/>
  <c r="W4864" i="7"/>
  <c r="X4864" i="7"/>
  <c r="Y4864" i="7"/>
  <c r="W4249" i="7"/>
  <c r="X4249" i="7"/>
  <c r="Y4249" i="7"/>
  <c r="W3318" i="7"/>
  <c r="X3318" i="7"/>
  <c r="Y3318" i="7"/>
  <c r="W2223" i="7"/>
  <c r="X2223" i="7"/>
  <c r="Y2223" i="7"/>
  <c r="W1631" i="7"/>
  <c r="X1631" i="7"/>
  <c r="Y1631" i="7"/>
  <c r="W1201" i="7"/>
  <c r="X1201" i="7"/>
  <c r="Y1201" i="7"/>
  <c r="W5732" i="7"/>
  <c r="X5732" i="7"/>
  <c r="Y5732" i="7"/>
  <c r="W3629" i="7"/>
  <c r="X3629" i="7"/>
  <c r="Y3629" i="7"/>
  <c r="W5053" i="7"/>
  <c r="X5053" i="7"/>
  <c r="Y5053" i="7"/>
  <c r="W687" i="7"/>
  <c r="X687" i="7"/>
  <c r="Y687" i="7"/>
  <c r="W3842" i="7"/>
  <c r="X3842" i="7"/>
  <c r="Y3842" i="7"/>
  <c r="W5340" i="7"/>
  <c r="X5340" i="7"/>
  <c r="Y5340" i="7"/>
  <c r="W4747" i="7"/>
  <c r="X4747" i="7"/>
  <c r="Y4747" i="7"/>
  <c r="W1460" i="7"/>
  <c r="X1460" i="7"/>
  <c r="Y1460" i="7"/>
  <c r="W4048" i="7"/>
  <c r="X4048" i="7"/>
  <c r="Y4048" i="7"/>
  <c r="W476" i="7"/>
  <c r="X476" i="7"/>
  <c r="Y476" i="7"/>
  <c r="W4877" i="7"/>
  <c r="X4877" i="7"/>
  <c r="Y4877" i="7"/>
  <c r="W854" i="7"/>
  <c r="X854" i="7"/>
  <c r="Y854" i="7"/>
  <c r="W2368" i="7"/>
  <c r="X2368" i="7"/>
  <c r="Y2368" i="7"/>
  <c r="W2957" i="7"/>
  <c r="X2957" i="7"/>
  <c r="Y2957" i="7"/>
  <c r="W3095" i="7"/>
  <c r="X3095" i="7"/>
  <c r="Y3095" i="7"/>
  <c r="W4349" i="7"/>
  <c r="X4349" i="7"/>
  <c r="Y4349" i="7"/>
  <c r="W3109" i="7"/>
  <c r="X3109" i="7"/>
  <c r="Y3109" i="7"/>
  <c r="W4208" i="7"/>
  <c r="X4208" i="7"/>
  <c r="Y4208" i="7"/>
  <c r="W3974" i="7"/>
  <c r="X3974" i="7"/>
  <c r="Y3974" i="7"/>
  <c r="W1180" i="7"/>
  <c r="X1180" i="7"/>
  <c r="Y1180" i="7"/>
  <c r="W1140" i="7"/>
  <c r="X1140" i="7"/>
  <c r="Y1140" i="7"/>
  <c r="W5207" i="7"/>
  <c r="X5207" i="7"/>
  <c r="Y5207" i="7"/>
  <c r="W3831" i="7"/>
  <c r="X3831" i="7"/>
  <c r="Y3831" i="7"/>
  <c r="W4146" i="7"/>
  <c r="X4146" i="7"/>
  <c r="Y4146" i="7"/>
  <c r="W4239" i="7"/>
  <c r="X4239" i="7"/>
  <c r="Y4239" i="7"/>
  <c r="W3547" i="7"/>
  <c r="X3547" i="7"/>
  <c r="Y3547" i="7"/>
  <c r="W2152" i="7"/>
  <c r="X2152" i="7"/>
  <c r="Y2152" i="7"/>
  <c r="W4991" i="7"/>
  <c r="X4991" i="7"/>
  <c r="Y4991" i="7"/>
  <c r="W3858" i="7"/>
  <c r="X3858" i="7"/>
  <c r="Y3858" i="7"/>
  <c r="W1779" i="7"/>
  <c r="X1779" i="7"/>
  <c r="Y1779" i="7"/>
  <c r="W4892" i="7"/>
  <c r="X4892" i="7"/>
  <c r="Y4892" i="7"/>
  <c r="W1419" i="7"/>
  <c r="X1419" i="7"/>
  <c r="Y1419" i="7"/>
  <c r="W2981" i="7"/>
  <c r="X2981" i="7"/>
  <c r="Y2981" i="7"/>
  <c r="W3354" i="7"/>
  <c r="X3354" i="7"/>
  <c r="Y3354" i="7"/>
  <c r="W1865" i="7"/>
  <c r="X1865" i="7"/>
  <c r="Y1865" i="7"/>
  <c r="W781" i="7"/>
  <c r="X781" i="7"/>
  <c r="Y781" i="7"/>
  <c r="W3887" i="7"/>
  <c r="X3887" i="7"/>
  <c r="Y3887" i="7"/>
  <c r="W5111" i="7"/>
  <c r="X5111" i="7"/>
  <c r="Y5111" i="7"/>
  <c r="W4535" i="7"/>
  <c r="X4535" i="7"/>
  <c r="Y4535" i="7"/>
  <c r="W368" i="7"/>
  <c r="X368" i="7"/>
  <c r="Y368" i="7"/>
  <c r="W2841" i="7"/>
  <c r="X2841" i="7"/>
  <c r="Y2841" i="7"/>
  <c r="W2441" i="7"/>
  <c r="X2441" i="7"/>
  <c r="Y2441" i="7"/>
  <c r="W4712" i="7"/>
  <c r="X4712" i="7"/>
  <c r="Y4712" i="7"/>
  <c r="W4053" i="7"/>
  <c r="X4053" i="7"/>
  <c r="Y4053" i="7"/>
  <c r="W2870" i="7"/>
  <c r="X2870" i="7"/>
  <c r="Y2870" i="7"/>
  <c r="W2412" i="7"/>
  <c r="X2412" i="7"/>
  <c r="Y2412" i="7"/>
  <c r="W146" i="7"/>
  <c r="X146" i="7"/>
  <c r="Y146" i="7"/>
  <c r="W4332" i="7"/>
  <c r="X4332" i="7"/>
  <c r="Y4332" i="7"/>
  <c r="W2912" i="7"/>
  <c r="X2912" i="7"/>
  <c r="Y2912" i="7"/>
  <c r="W636" i="7"/>
  <c r="X636" i="7"/>
  <c r="Y636" i="7"/>
  <c r="W4210" i="7"/>
  <c r="X4210" i="7"/>
  <c r="Y4210" i="7"/>
  <c r="W1006" i="7"/>
  <c r="X1006" i="7"/>
  <c r="Y1006" i="7"/>
  <c r="W3385" i="7"/>
  <c r="X3385" i="7"/>
  <c r="Y3385" i="7"/>
  <c r="W4384" i="7"/>
  <c r="X4384" i="7"/>
  <c r="Y4384" i="7"/>
  <c r="W5396" i="7"/>
  <c r="X5396" i="7"/>
  <c r="Y5396" i="7"/>
  <c r="W772" i="7"/>
  <c r="X772" i="7"/>
  <c r="Y772" i="7"/>
  <c r="W5241" i="7"/>
  <c r="X5241" i="7"/>
  <c r="Y5241" i="7"/>
  <c r="W1582" i="7"/>
  <c r="X1582" i="7"/>
  <c r="Y1582" i="7"/>
  <c r="W1147" i="7"/>
  <c r="X1147" i="7"/>
  <c r="Y1147" i="7"/>
  <c r="W3337" i="7"/>
  <c r="X3337" i="7"/>
  <c r="Y3337" i="7"/>
  <c r="W1126" i="7"/>
  <c r="X1126" i="7"/>
  <c r="Y1126" i="7"/>
  <c r="W113" i="7"/>
  <c r="X113" i="7"/>
  <c r="Y113" i="7"/>
  <c r="W5237" i="7"/>
  <c r="X5237" i="7"/>
  <c r="Y5237" i="7"/>
  <c r="W4577" i="7"/>
  <c r="X4577" i="7"/>
  <c r="Y4577" i="7"/>
  <c r="W2502" i="7"/>
  <c r="X2502" i="7"/>
  <c r="Y2502" i="7"/>
  <c r="W1967" i="7"/>
  <c r="X1967" i="7"/>
  <c r="Y1967" i="7"/>
  <c r="W4549" i="7"/>
  <c r="X4549" i="7"/>
  <c r="Y4549" i="7"/>
  <c r="W3509" i="7"/>
  <c r="X3509" i="7"/>
  <c r="Y3509" i="7"/>
  <c r="W5789" i="7"/>
  <c r="X5789" i="7"/>
  <c r="W4810" i="7"/>
  <c r="X4810" i="7"/>
  <c r="Y4810" i="7"/>
  <c r="W770" i="7"/>
  <c r="X770" i="7"/>
  <c r="Y770" i="7"/>
  <c r="W2439" i="7"/>
  <c r="X2439" i="7"/>
  <c r="Y2439" i="7"/>
  <c r="W4664" i="7"/>
  <c r="X4664" i="7"/>
  <c r="Y4664" i="7"/>
  <c r="W3400" i="7"/>
  <c r="X3400" i="7"/>
  <c r="Y3400" i="7"/>
  <c r="W2603" i="7"/>
  <c r="X2603" i="7"/>
  <c r="Y2603" i="7"/>
  <c r="W1469" i="7"/>
  <c r="X1469" i="7"/>
  <c r="Y1469" i="7"/>
  <c r="W1926" i="7"/>
  <c r="X1926" i="7"/>
  <c r="Y1926" i="7"/>
  <c r="W1559" i="7"/>
  <c r="X1559" i="7"/>
  <c r="Y1559" i="7"/>
  <c r="W4786" i="7"/>
  <c r="X4786" i="7"/>
  <c r="Y4786" i="7"/>
  <c r="W1160" i="7"/>
  <c r="X1160" i="7"/>
  <c r="Y1160" i="7"/>
  <c r="W4530" i="7"/>
  <c r="X4530" i="7"/>
  <c r="Y4530" i="7"/>
  <c r="W5787" i="7"/>
  <c r="X5787" i="7"/>
  <c r="Y5787" i="7"/>
  <c r="W29" i="7"/>
  <c r="X29" i="7"/>
  <c r="Y29" i="7"/>
  <c r="W1982" i="7"/>
  <c r="X1982" i="7"/>
  <c r="Y1982" i="7"/>
  <c r="W351" i="7"/>
  <c r="X351" i="7"/>
  <c r="Y351" i="7"/>
  <c r="W2518" i="7"/>
  <c r="X2518" i="7"/>
  <c r="Y2518" i="7"/>
  <c r="W2849" i="7"/>
  <c r="X2849" i="7"/>
  <c r="Y2849" i="7"/>
  <c r="W4853" i="7"/>
  <c r="X4853" i="7"/>
  <c r="Y4853" i="7"/>
  <c r="W4377" i="7"/>
  <c r="X4377" i="7"/>
  <c r="Y4377" i="7"/>
  <c r="W4688" i="7"/>
  <c r="X4688" i="7"/>
  <c r="Y4688" i="7"/>
  <c r="W2269" i="7"/>
  <c r="X2269" i="7"/>
  <c r="Y2269" i="7"/>
  <c r="W1776" i="7"/>
  <c r="X1776" i="7"/>
  <c r="Y1776" i="7"/>
  <c r="W5158" i="7"/>
  <c r="X5158" i="7"/>
  <c r="Y5158" i="7"/>
  <c r="W1531" i="7"/>
  <c r="X1531" i="7"/>
  <c r="Y1531" i="7"/>
  <c r="W1606" i="7"/>
  <c r="X1606" i="7"/>
  <c r="Y1606" i="7"/>
  <c r="W3894" i="7"/>
  <c r="X3894" i="7"/>
  <c r="Y3894" i="7"/>
  <c r="W1861" i="7"/>
  <c r="X1861" i="7"/>
  <c r="Y1861" i="7"/>
  <c r="W1727" i="7"/>
  <c r="X1727" i="7"/>
  <c r="Y1727" i="7"/>
  <c r="W1007" i="7"/>
  <c r="X1007" i="7"/>
  <c r="Y1007" i="7"/>
  <c r="W2716" i="7"/>
  <c r="X2716" i="7"/>
  <c r="Y2716" i="7"/>
  <c r="W3295" i="7"/>
  <c r="X3295" i="7"/>
  <c r="Y3295" i="7"/>
  <c r="W3489" i="7"/>
  <c r="X3489" i="7"/>
  <c r="Y3489" i="7"/>
  <c r="W1976" i="7"/>
  <c r="X1976" i="7"/>
  <c r="Y1976" i="7"/>
  <c r="W5457" i="7"/>
  <c r="X5457" i="7"/>
  <c r="Y5457" i="7"/>
  <c r="W3986" i="7"/>
  <c r="X3986" i="7"/>
  <c r="Y3986" i="7"/>
  <c r="W4982" i="7"/>
  <c r="X4982" i="7"/>
  <c r="Y4982" i="7"/>
  <c r="W4902" i="7"/>
  <c r="X4902" i="7"/>
  <c r="Y4902" i="7"/>
  <c r="W1482" i="7"/>
  <c r="X1482" i="7"/>
  <c r="Y1482" i="7"/>
  <c r="W5617" i="7"/>
  <c r="X5617" i="7"/>
  <c r="Y5617" i="7"/>
  <c r="W2077" i="7"/>
  <c r="X2077" i="7"/>
  <c r="Y2077" i="7"/>
  <c r="W1730" i="7"/>
  <c r="X1730" i="7"/>
  <c r="Y1730" i="7"/>
  <c r="W1792" i="7"/>
  <c r="X1792" i="7"/>
  <c r="Y1792" i="7"/>
  <c r="W3238" i="7"/>
  <c r="X3238" i="7"/>
  <c r="Y3238" i="7"/>
  <c r="W887" i="7"/>
  <c r="X887" i="7"/>
  <c r="Y887" i="7"/>
  <c r="W5455" i="7"/>
  <c r="X5455" i="7"/>
  <c r="Y5455" i="7"/>
  <c r="W2765" i="7"/>
  <c r="X2765" i="7"/>
  <c r="Y2765" i="7"/>
  <c r="W4509" i="7"/>
  <c r="X4509" i="7"/>
  <c r="Y4509" i="7"/>
  <c r="W1878" i="7"/>
  <c r="X1878" i="7"/>
  <c r="Y1878" i="7"/>
  <c r="W3921" i="7"/>
  <c r="X3921" i="7"/>
  <c r="Y3921" i="7"/>
  <c r="W4742" i="7"/>
  <c r="X4742" i="7"/>
  <c r="Y4742" i="7"/>
  <c r="W4447" i="7"/>
  <c r="X4447" i="7"/>
  <c r="Y4447" i="7"/>
  <c r="W3058" i="7"/>
  <c r="X3058" i="7"/>
  <c r="Y3058" i="7"/>
  <c r="W3171" i="7"/>
  <c r="X3171" i="7"/>
  <c r="Y3171" i="7"/>
  <c r="W2711" i="7"/>
  <c r="X2711" i="7"/>
  <c r="Y2711" i="7"/>
  <c r="W2274" i="7"/>
  <c r="X2274" i="7"/>
  <c r="Y2274" i="7"/>
  <c r="W3324" i="7"/>
  <c r="X3324" i="7"/>
  <c r="Y3324" i="7"/>
  <c r="W3231" i="7"/>
  <c r="X3231" i="7"/>
  <c r="Y3231" i="7"/>
  <c r="W432" i="7"/>
  <c r="X432" i="7"/>
  <c r="Y432" i="7"/>
  <c r="W1028" i="7"/>
  <c r="X1028" i="7"/>
  <c r="Y1028" i="7"/>
  <c r="W3229" i="7"/>
  <c r="X3229" i="7"/>
  <c r="Y3229" i="7"/>
  <c r="W3397" i="7"/>
  <c r="X3397" i="7"/>
  <c r="Y3397" i="7"/>
  <c r="W5634" i="7"/>
  <c r="X5634" i="7"/>
  <c r="Y5634" i="7"/>
  <c r="W4572" i="7"/>
  <c r="X4572" i="7"/>
  <c r="Y4572" i="7"/>
  <c r="W3688" i="7"/>
  <c r="X3688" i="7"/>
  <c r="Y3688" i="7"/>
  <c r="W2910" i="7"/>
  <c r="X2910" i="7"/>
  <c r="Y2910" i="7"/>
  <c r="W5140" i="7"/>
  <c r="X5140" i="7"/>
  <c r="Y5140" i="7"/>
  <c r="W3941" i="7"/>
  <c r="X3941" i="7"/>
  <c r="Y3941" i="7"/>
  <c r="W2293" i="7"/>
  <c r="X2293" i="7"/>
  <c r="Y2293" i="7"/>
  <c r="W1077" i="7"/>
  <c r="X1077" i="7"/>
  <c r="Y1077" i="7"/>
  <c r="W3704" i="7"/>
  <c r="X3704" i="7"/>
  <c r="Y3704" i="7"/>
  <c r="W2899" i="7"/>
  <c r="X2899" i="7"/>
  <c r="Y2899" i="7"/>
  <c r="W4528" i="7"/>
  <c r="X4528" i="7"/>
  <c r="Y4528" i="7"/>
  <c r="W1011" i="7"/>
  <c r="X1011" i="7"/>
  <c r="Y1011" i="7"/>
  <c r="W1346" i="7"/>
  <c r="X1346" i="7"/>
  <c r="Y1346" i="7"/>
  <c r="W866" i="7"/>
  <c r="X866" i="7"/>
  <c r="Y866" i="7"/>
  <c r="W2561" i="7"/>
  <c r="X2561" i="7"/>
  <c r="Y2561" i="7"/>
  <c r="W1128" i="7"/>
  <c r="X1128" i="7"/>
  <c r="Y1128" i="7"/>
  <c r="W5035" i="7"/>
  <c r="X5035" i="7"/>
  <c r="Y5035" i="7"/>
  <c r="W1263" i="7"/>
  <c r="X1263" i="7"/>
  <c r="Y1263" i="7"/>
  <c r="W3091" i="7"/>
  <c r="X3091" i="7"/>
  <c r="Y3091" i="7"/>
  <c r="W4504" i="7"/>
  <c r="X4504" i="7"/>
  <c r="Y4504" i="7"/>
  <c r="W4609" i="7"/>
  <c r="X4609" i="7"/>
  <c r="Y4609" i="7"/>
  <c r="W3285" i="7"/>
  <c r="X3285" i="7"/>
  <c r="Y3285" i="7"/>
  <c r="W4346" i="7"/>
  <c r="X4346" i="7"/>
  <c r="Y4346" i="7"/>
  <c r="W3558" i="7"/>
  <c r="X3558" i="7"/>
  <c r="Y3558" i="7"/>
  <c r="W2233" i="7"/>
  <c r="X2233" i="7"/>
  <c r="Y2233" i="7"/>
  <c r="W1122" i="7"/>
  <c r="X1122" i="7"/>
  <c r="Y1122" i="7"/>
  <c r="W4610" i="7"/>
  <c r="X4610" i="7"/>
  <c r="Y4610" i="7"/>
  <c r="W4056" i="7"/>
  <c r="X4056" i="7"/>
  <c r="Y4056" i="7"/>
  <c r="W1651" i="7"/>
  <c r="X1651" i="7"/>
  <c r="Y1651" i="7"/>
  <c r="W4000" i="7"/>
  <c r="X4000" i="7"/>
  <c r="Y4000" i="7"/>
  <c r="W3689" i="7"/>
  <c r="X3689" i="7"/>
  <c r="Y3689" i="7"/>
  <c r="W3274" i="7"/>
  <c r="X3274" i="7"/>
  <c r="Y3274" i="7"/>
  <c r="W3484" i="7"/>
  <c r="X3484" i="7"/>
  <c r="Y3484" i="7"/>
  <c r="W5344" i="7"/>
  <c r="X5344" i="7"/>
  <c r="Y5344" i="7"/>
  <c r="W2983" i="7"/>
  <c r="X2983" i="7"/>
  <c r="Y2983" i="7"/>
  <c r="W3327" i="7"/>
  <c r="X3327" i="7"/>
  <c r="Y3327" i="7"/>
  <c r="W4324" i="7"/>
  <c r="X4324" i="7"/>
  <c r="Y4324" i="7"/>
  <c r="W4055" i="7"/>
  <c r="X4055" i="7"/>
  <c r="Y4055" i="7"/>
  <c r="W3094" i="7"/>
  <c r="X3094" i="7"/>
  <c r="Y3094" i="7"/>
  <c r="W3796" i="7"/>
  <c r="X3796" i="7"/>
  <c r="Y3796" i="7"/>
  <c r="W3977" i="7"/>
  <c r="X3977" i="7"/>
  <c r="Y3977" i="7"/>
  <c r="W1602" i="7"/>
  <c r="X1602" i="7"/>
  <c r="Y1602" i="7"/>
  <c r="W2975" i="7"/>
  <c r="X2975" i="7"/>
  <c r="Y2975" i="7"/>
  <c r="W5115" i="7"/>
  <c r="X5115" i="7"/>
  <c r="Y5115" i="7"/>
  <c r="W3125" i="7"/>
  <c r="X3125" i="7"/>
  <c r="Y3125" i="7"/>
  <c r="W1353" i="7"/>
  <c r="X1353" i="7"/>
  <c r="Y1353" i="7"/>
  <c r="W5698" i="7"/>
  <c r="X5698" i="7"/>
  <c r="Y5698" i="7"/>
  <c r="W3760" i="7"/>
  <c r="X3760" i="7"/>
  <c r="Y3760" i="7"/>
  <c r="W4598" i="7"/>
  <c r="X4598" i="7"/>
  <c r="Y4598" i="7"/>
  <c r="W4562" i="7"/>
  <c r="X4562" i="7"/>
  <c r="Y4562" i="7"/>
  <c r="W2512" i="7"/>
  <c r="X2512" i="7"/>
  <c r="Y2512" i="7"/>
  <c r="W5146" i="7"/>
  <c r="X5146" i="7"/>
  <c r="Y5146" i="7"/>
  <c r="W5299" i="7"/>
  <c r="X5299" i="7"/>
  <c r="Y5299" i="7"/>
  <c r="W794" i="7"/>
  <c r="X794" i="7"/>
  <c r="Y794" i="7"/>
  <c r="W4512" i="7"/>
  <c r="X4512" i="7"/>
  <c r="Y4512" i="7"/>
  <c r="W2019" i="7"/>
  <c r="X2019" i="7"/>
  <c r="Y2019" i="7"/>
  <c r="W4023" i="7"/>
  <c r="X4023" i="7"/>
  <c r="Y4023" i="7"/>
  <c r="W3195" i="7"/>
  <c r="X3195" i="7"/>
  <c r="Y3195" i="7"/>
  <c r="W2826" i="7"/>
  <c r="X2826" i="7"/>
  <c r="Y2826" i="7"/>
  <c r="W696" i="7"/>
  <c r="X696" i="7"/>
  <c r="Y696" i="7"/>
  <c r="W2452" i="7"/>
  <c r="X2452" i="7"/>
  <c r="Y2452" i="7"/>
  <c r="W5095" i="7"/>
  <c r="X5095" i="7"/>
  <c r="Y5095" i="7"/>
  <c r="W4052" i="7"/>
  <c r="X4052" i="7"/>
  <c r="Y4052" i="7"/>
  <c r="W5257" i="7"/>
  <c r="X5257" i="7"/>
  <c r="Y5257" i="7"/>
  <c r="W4074" i="7"/>
  <c r="X4074" i="7"/>
  <c r="Y4074" i="7"/>
  <c r="W2748" i="7"/>
  <c r="X2748" i="7"/>
  <c r="Y2748" i="7"/>
  <c r="W2148" i="7"/>
  <c r="X2148" i="7"/>
  <c r="Y2148" i="7"/>
  <c r="W4776" i="7"/>
  <c r="X4776" i="7"/>
  <c r="Y4776" i="7"/>
  <c r="W2323" i="7"/>
  <c r="X2323" i="7"/>
  <c r="Y2323" i="7"/>
  <c r="W2200" i="7"/>
  <c r="X2200" i="7"/>
  <c r="Y2200" i="7"/>
  <c r="W2524" i="7"/>
  <c r="X2524" i="7"/>
  <c r="Y2524" i="7"/>
  <c r="W3140" i="7"/>
  <c r="X3140" i="7"/>
  <c r="Y3140" i="7"/>
  <c r="W4362" i="7"/>
  <c r="X4362" i="7"/>
  <c r="Y4362" i="7"/>
  <c r="W4570" i="7"/>
  <c r="X4570" i="7"/>
  <c r="Y4570" i="7"/>
  <c r="W3910" i="7"/>
  <c r="X3910" i="7"/>
  <c r="Y3910" i="7"/>
  <c r="W4212" i="7"/>
  <c r="X4212" i="7"/>
  <c r="Y4212" i="7"/>
  <c r="W2237" i="7"/>
  <c r="X2237" i="7"/>
  <c r="Y2237" i="7"/>
  <c r="W5258" i="7"/>
  <c r="X5258" i="7"/>
  <c r="Y5258" i="7"/>
  <c r="W1338" i="7"/>
  <c r="X1338" i="7"/>
  <c r="Y1338" i="7"/>
  <c r="W3791" i="7"/>
  <c r="X3791" i="7"/>
  <c r="Y3791" i="7"/>
  <c r="W2277" i="7"/>
  <c r="X2277" i="7"/>
  <c r="Y2277" i="7"/>
  <c r="W2147" i="7"/>
  <c r="X2147" i="7"/>
  <c r="Y2147" i="7"/>
  <c r="W2531" i="7"/>
  <c r="X2531" i="7"/>
  <c r="Y2531" i="7"/>
  <c r="W1383" i="7"/>
  <c r="X1383" i="7"/>
  <c r="Y1383" i="7"/>
  <c r="W579" i="7"/>
  <c r="X579" i="7"/>
  <c r="Y579" i="7"/>
  <c r="W5164" i="7"/>
  <c r="X5164" i="7"/>
  <c r="Y5164" i="7"/>
  <c r="W2415" i="7"/>
  <c r="X2415" i="7"/>
  <c r="Y2415" i="7"/>
  <c r="W4345" i="7"/>
  <c r="X4345" i="7"/>
  <c r="Y4345" i="7"/>
  <c r="W4153" i="7"/>
  <c r="X4153" i="7"/>
  <c r="Y4153" i="7"/>
  <c r="W1573" i="7"/>
  <c r="X1573" i="7"/>
  <c r="Y1573" i="7"/>
  <c r="W5742" i="7"/>
  <c r="X5742" i="7"/>
  <c r="Y5742" i="7"/>
  <c r="W3946" i="7"/>
  <c r="X3946" i="7"/>
  <c r="Y3946" i="7"/>
  <c r="W5487" i="7"/>
  <c r="X5487" i="7"/>
  <c r="Y5487" i="7"/>
  <c r="W1333" i="7"/>
  <c r="X1333" i="7"/>
  <c r="Y1333" i="7"/>
  <c r="W278" i="7"/>
  <c r="X278" i="7"/>
  <c r="Y278" i="7"/>
  <c r="W5183" i="7"/>
  <c r="X5183" i="7"/>
  <c r="Y5183" i="7"/>
  <c r="W3240" i="7"/>
  <c r="X3240" i="7"/>
  <c r="Y3240" i="7"/>
  <c r="W3984" i="7"/>
  <c r="X3984" i="7"/>
  <c r="Y3984" i="7"/>
  <c r="W1081" i="7"/>
  <c r="X1081" i="7"/>
  <c r="Y1081" i="7"/>
  <c r="W1570" i="7"/>
  <c r="X1570" i="7"/>
  <c r="Y1570" i="7"/>
  <c r="W5120" i="7"/>
  <c r="X5120" i="7"/>
  <c r="Y5120" i="7"/>
  <c r="W4378" i="7"/>
  <c r="X4378" i="7"/>
  <c r="Y4378" i="7"/>
  <c r="W2540" i="7"/>
  <c r="X2540" i="7"/>
  <c r="Y2540" i="7"/>
  <c r="W843" i="7"/>
  <c r="X843" i="7"/>
  <c r="Y843" i="7"/>
  <c r="W418" i="7"/>
  <c r="X418" i="7"/>
  <c r="Y418" i="7"/>
  <c r="W2163" i="7"/>
  <c r="X2163" i="7"/>
  <c r="Y2163" i="7"/>
  <c r="W1115" i="7"/>
  <c r="X1115" i="7"/>
  <c r="Y1115" i="7"/>
  <c r="W1981" i="7"/>
  <c r="X1981" i="7"/>
  <c r="Y1981" i="7"/>
  <c r="W3357" i="7"/>
  <c r="X3357" i="7"/>
  <c r="Y3357" i="7"/>
  <c r="W2127" i="7"/>
  <c r="X2127" i="7"/>
  <c r="Y2127" i="7"/>
  <c r="W1163" i="7"/>
  <c r="X1163" i="7"/>
  <c r="Y1163" i="7"/>
  <c r="W4170" i="7"/>
  <c r="X4170" i="7"/>
  <c r="Y4170" i="7"/>
  <c r="W5500" i="7"/>
  <c r="X5500" i="7"/>
  <c r="Y5500" i="7"/>
  <c r="W1339" i="7"/>
  <c r="X1339" i="7"/>
  <c r="Y1339" i="7"/>
  <c r="W4294" i="7"/>
  <c r="X4294" i="7"/>
  <c r="Y4294" i="7"/>
  <c r="W4240" i="7"/>
  <c r="X4240" i="7"/>
  <c r="Y4240" i="7"/>
  <c r="W4916" i="7"/>
  <c r="X4916" i="7"/>
  <c r="Y4916" i="7"/>
  <c r="W4968" i="7"/>
  <c r="X4968" i="7"/>
  <c r="Y4968" i="7"/>
  <c r="W2611" i="7"/>
  <c r="X2611" i="7"/>
  <c r="Y2611" i="7"/>
  <c r="W177" i="7"/>
  <c r="X177" i="7"/>
  <c r="Y177" i="7"/>
  <c r="W721" i="7"/>
  <c r="X721" i="7"/>
  <c r="Y721" i="7"/>
  <c r="W463" i="7"/>
  <c r="X463" i="7"/>
  <c r="Y463" i="7"/>
  <c r="W4913" i="7"/>
  <c r="X4913" i="7"/>
  <c r="Y4913" i="7"/>
  <c r="W37" i="7"/>
  <c r="X37" i="7"/>
  <c r="Y37" i="7"/>
  <c r="W613" i="7"/>
  <c r="X613" i="7"/>
  <c r="Y613" i="7"/>
  <c r="W2160" i="7"/>
  <c r="X2160" i="7"/>
  <c r="Y2160" i="7"/>
  <c r="W2145" i="7"/>
  <c r="X2145" i="7"/>
  <c r="Y2145" i="7"/>
  <c r="W5586" i="7"/>
  <c r="X5586" i="7"/>
  <c r="Y5586" i="7"/>
  <c r="W4158" i="7"/>
  <c r="X4158" i="7"/>
  <c r="Y4158" i="7"/>
  <c r="W3827" i="7"/>
  <c r="X3827" i="7"/>
  <c r="Y3827" i="7"/>
  <c r="W2357" i="7"/>
  <c r="X2357" i="7"/>
  <c r="Y2357" i="7"/>
  <c r="W3483" i="7"/>
  <c r="X3483" i="7"/>
  <c r="Y3483" i="7"/>
  <c r="W5020" i="7"/>
  <c r="X5020" i="7"/>
  <c r="Y5020" i="7"/>
  <c r="W3902" i="7"/>
  <c r="X3902" i="7"/>
  <c r="Y3902" i="7"/>
  <c r="W1778" i="7"/>
  <c r="X1778" i="7"/>
  <c r="Y1778" i="7"/>
  <c r="W3143" i="7"/>
  <c r="X3143" i="7"/>
  <c r="Y3143" i="7"/>
  <c r="W802" i="7"/>
  <c r="X802" i="7"/>
  <c r="Y802" i="7"/>
  <c r="W4671" i="7"/>
  <c r="X4671" i="7"/>
  <c r="Y4671" i="7"/>
  <c r="W4084" i="7"/>
  <c r="X4084" i="7"/>
  <c r="Y4084" i="7"/>
  <c r="W2494" i="7"/>
  <c r="X2494" i="7"/>
  <c r="Y2494" i="7"/>
  <c r="W1187" i="7"/>
  <c r="X1187" i="7"/>
  <c r="Y1187" i="7"/>
  <c r="W4098" i="7"/>
  <c r="X4098" i="7"/>
  <c r="Y4098" i="7"/>
  <c r="W2755" i="7"/>
  <c r="X2755" i="7"/>
  <c r="Y2755" i="7"/>
  <c r="W2543" i="7"/>
  <c r="X2543" i="7"/>
  <c r="Y2543" i="7"/>
  <c r="W500" i="7"/>
  <c r="X500" i="7"/>
  <c r="Y500" i="7"/>
  <c r="W4521" i="7"/>
  <c r="X4521" i="7"/>
  <c r="Y4521" i="7"/>
  <c r="W4752" i="7"/>
  <c r="X4752" i="7"/>
  <c r="Y4752" i="7"/>
  <c r="W1223" i="7"/>
  <c r="X1223" i="7"/>
  <c r="Y1223" i="7"/>
  <c r="W1229" i="7"/>
  <c r="X1229" i="7"/>
  <c r="Y1229" i="7"/>
  <c r="W933" i="7"/>
  <c r="X933" i="7"/>
  <c r="Y933" i="7"/>
  <c r="W838" i="7"/>
  <c r="X838" i="7"/>
  <c r="Y838" i="7"/>
  <c r="W3732" i="7"/>
  <c r="X3732" i="7"/>
  <c r="Y3732" i="7"/>
  <c r="W4162" i="7"/>
  <c r="X4162" i="7"/>
  <c r="Y4162" i="7"/>
  <c r="W4217" i="7"/>
  <c r="X4217" i="7"/>
  <c r="Y4217" i="7"/>
  <c r="W1293" i="7"/>
  <c r="X1293" i="7"/>
  <c r="Y1293" i="7"/>
  <c r="W3505" i="7"/>
  <c r="X3505" i="7"/>
  <c r="Y3505" i="7"/>
  <c r="W4798" i="7"/>
  <c r="X4798" i="7"/>
  <c r="Y4798" i="7"/>
  <c r="W5626" i="7"/>
  <c r="X5626" i="7"/>
  <c r="Y5626" i="7"/>
  <c r="W350" i="7"/>
  <c r="X350" i="7"/>
  <c r="Y350" i="7"/>
  <c r="W1719" i="7"/>
  <c r="X1719" i="7"/>
  <c r="Y1719" i="7"/>
  <c r="W617" i="7"/>
  <c r="X617" i="7"/>
  <c r="Y617" i="7"/>
  <c r="W3235" i="7"/>
  <c r="X3235" i="7"/>
  <c r="Y3235" i="7"/>
  <c r="W3985" i="7"/>
  <c r="X3985" i="7"/>
  <c r="Y3985" i="7"/>
  <c r="W2377" i="7"/>
  <c r="X2377" i="7"/>
  <c r="Y2377" i="7"/>
  <c r="W1289" i="7"/>
  <c r="X1289" i="7"/>
  <c r="Y1289" i="7"/>
  <c r="W559" i="7"/>
  <c r="X559" i="7"/>
  <c r="Y559" i="7"/>
  <c r="W780" i="7"/>
  <c r="X780" i="7"/>
  <c r="Y780" i="7"/>
  <c r="W1610" i="7"/>
  <c r="X1610" i="7"/>
  <c r="Y1610" i="7"/>
  <c r="W2668" i="7"/>
  <c r="X2668" i="7"/>
  <c r="Y2668" i="7"/>
  <c r="W3939" i="7"/>
  <c r="X3939" i="7"/>
  <c r="Y3939" i="7"/>
  <c r="W1652" i="7"/>
  <c r="X1652" i="7"/>
  <c r="Y1652" i="7"/>
  <c r="W5210" i="7"/>
  <c r="X5210" i="7"/>
  <c r="Y5210" i="7"/>
  <c r="W1295" i="7"/>
  <c r="X1295" i="7"/>
  <c r="Y1295" i="7"/>
  <c r="W4176" i="7"/>
  <c r="X4176" i="7"/>
  <c r="Y4176" i="7"/>
  <c r="W4065" i="7"/>
  <c r="X4065" i="7"/>
  <c r="Y4065" i="7"/>
  <c r="W4989" i="7"/>
  <c r="X4989" i="7"/>
  <c r="Y4989" i="7"/>
  <c r="W4035" i="7"/>
  <c r="X4035" i="7"/>
  <c r="Y4035" i="7"/>
  <c r="W4501" i="7"/>
  <c r="X4501" i="7"/>
  <c r="Y4501" i="7"/>
  <c r="W154" i="7"/>
  <c r="X154" i="7"/>
  <c r="Y154" i="7"/>
  <c r="W4696" i="7"/>
  <c r="X4696" i="7"/>
  <c r="Y4696" i="7"/>
  <c r="W5616" i="7"/>
  <c r="X5616" i="7"/>
  <c r="Y5616" i="7"/>
  <c r="W4428" i="7"/>
  <c r="X4428" i="7"/>
  <c r="Y4428" i="7"/>
  <c r="W1380" i="7"/>
  <c r="X1380" i="7"/>
  <c r="Y1380" i="7"/>
  <c r="W4328" i="7"/>
  <c r="X4328" i="7"/>
  <c r="Y4328" i="7"/>
  <c r="W963" i="7"/>
  <c r="X963" i="7"/>
  <c r="Y963" i="7"/>
  <c r="W4107" i="7"/>
  <c r="X4107" i="7"/>
  <c r="Y4107" i="7"/>
  <c r="W3957" i="7"/>
  <c r="X3957" i="7"/>
  <c r="Y3957" i="7"/>
  <c r="W3884" i="7"/>
  <c r="X3884" i="7"/>
  <c r="Y3884" i="7"/>
  <c r="W3787" i="7"/>
  <c r="X3787" i="7"/>
  <c r="Y3787" i="7"/>
  <c r="W877" i="7"/>
  <c r="X877" i="7"/>
  <c r="Y877" i="7"/>
  <c r="W1919" i="7"/>
  <c r="X1919" i="7"/>
  <c r="Y1919" i="7"/>
  <c r="W4613" i="7"/>
  <c r="X4613" i="7"/>
  <c r="Y4613" i="7"/>
  <c r="W1436" i="7"/>
  <c r="X1436" i="7"/>
  <c r="Y1436" i="7"/>
  <c r="W4123" i="7"/>
  <c r="X4123" i="7"/>
  <c r="Y4123" i="7"/>
  <c r="W4238" i="7"/>
  <c r="X4238" i="7"/>
  <c r="Y4238" i="7"/>
  <c r="W3259" i="7"/>
  <c r="X3259" i="7"/>
  <c r="Y3259" i="7"/>
  <c r="W1904" i="7"/>
  <c r="X1904" i="7"/>
  <c r="Y1904" i="7"/>
  <c r="W3390" i="7"/>
  <c r="X3390" i="7"/>
  <c r="Y3390" i="7"/>
  <c r="W1264" i="7"/>
  <c r="X1264" i="7"/>
  <c r="Y1264" i="7"/>
  <c r="W1563" i="7"/>
  <c r="X1563" i="7"/>
  <c r="Y1563" i="7"/>
  <c r="W3567" i="7"/>
  <c r="X3567" i="7"/>
  <c r="Y3567" i="7"/>
  <c r="W2539" i="7"/>
  <c r="X2539" i="7"/>
  <c r="Y2539" i="7"/>
  <c r="W852" i="7"/>
  <c r="X852" i="7"/>
  <c r="Y852" i="7"/>
  <c r="W3759" i="7"/>
  <c r="X3759" i="7"/>
  <c r="Y3759" i="7"/>
  <c r="W2468" i="7"/>
  <c r="X2468" i="7"/>
  <c r="Y2468" i="7"/>
  <c r="W3913" i="7"/>
  <c r="X3913" i="7"/>
  <c r="Y3913" i="7"/>
  <c r="W5677" i="7"/>
  <c r="X5677" i="7"/>
  <c r="Y5677" i="7"/>
  <c r="W2946" i="7"/>
  <c r="X2946" i="7"/>
  <c r="Y2946" i="7"/>
  <c r="W2979" i="7"/>
  <c r="X2979" i="7"/>
  <c r="Y2979" i="7"/>
  <c r="W2575" i="7"/>
  <c r="X2575" i="7"/>
  <c r="Y2575" i="7"/>
  <c r="W2741" i="7"/>
  <c r="X2741" i="7"/>
  <c r="Y2741" i="7"/>
  <c r="W4293" i="7"/>
  <c r="X4293" i="7"/>
  <c r="Y4293" i="7"/>
  <c r="W2371" i="7"/>
  <c r="X2371" i="7"/>
  <c r="Y2371" i="7"/>
  <c r="W4725" i="7"/>
  <c r="X4725" i="7"/>
  <c r="Y4725" i="7"/>
  <c r="W2501" i="7"/>
  <c r="X2501" i="7"/>
  <c r="Y2501" i="7"/>
  <c r="W4934" i="7"/>
  <c r="X4934" i="7"/>
  <c r="Y4934" i="7"/>
  <c r="W4140" i="7"/>
  <c r="X4140" i="7"/>
  <c r="Y4140" i="7"/>
  <c r="W2820" i="7"/>
  <c r="X2820" i="7"/>
  <c r="Y2820" i="7"/>
  <c r="W3928" i="7"/>
  <c r="X3928" i="7"/>
  <c r="Y3928" i="7"/>
  <c r="W4200" i="7"/>
  <c r="X4200" i="7"/>
  <c r="Y4200" i="7"/>
  <c r="W5374" i="7"/>
  <c r="X5374" i="7"/>
  <c r="Y5374" i="7"/>
  <c r="W844" i="7"/>
  <c r="X844" i="7"/>
  <c r="Y844" i="7"/>
  <c r="W1980" i="7"/>
  <c r="X1980" i="7"/>
  <c r="Y1980" i="7"/>
  <c r="W4289" i="7"/>
  <c r="X4289" i="7"/>
  <c r="Y4289" i="7"/>
  <c r="W3148" i="7"/>
  <c r="X3148" i="7"/>
  <c r="Y3148" i="7"/>
  <c r="W3149" i="7"/>
  <c r="X3149" i="7"/>
  <c r="Y3149" i="7"/>
  <c r="W659" i="7"/>
  <c r="X659" i="7"/>
  <c r="Y659" i="7"/>
  <c r="W2837" i="7"/>
  <c r="X2837" i="7"/>
  <c r="Y2837" i="7"/>
  <c r="W1956" i="7"/>
  <c r="X1956" i="7"/>
  <c r="Y1956" i="7"/>
  <c r="W1703" i="7"/>
  <c r="X1703" i="7"/>
  <c r="Y1703" i="7"/>
  <c r="W1195" i="7"/>
  <c r="X1195" i="7"/>
  <c r="Y1195" i="7"/>
  <c r="W3341" i="7"/>
  <c r="X3341" i="7"/>
  <c r="Y3341" i="7"/>
  <c r="W5357" i="7"/>
  <c r="X5357" i="7"/>
  <c r="Y5357" i="7"/>
  <c r="W3254" i="7"/>
  <c r="X3254" i="7"/>
  <c r="Y3254" i="7"/>
  <c r="W2676" i="7"/>
  <c r="X2676" i="7"/>
  <c r="Y2676" i="7"/>
  <c r="W2420" i="7"/>
  <c r="X2420" i="7"/>
  <c r="Y2420" i="7"/>
  <c r="W3922" i="7"/>
  <c r="X3922" i="7"/>
  <c r="Y3922" i="7"/>
  <c r="W5077" i="7"/>
  <c r="X5077" i="7"/>
  <c r="Y5077" i="7"/>
  <c r="W3019" i="7"/>
  <c r="X3019" i="7"/>
  <c r="Y3019" i="7"/>
  <c r="W3945" i="7"/>
  <c r="X3945" i="7"/>
  <c r="Y3945" i="7"/>
  <c r="W3297" i="7"/>
  <c r="X3297" i="7"/>
  <c r="Y3297" i="7"/>
  <c r="W2811" i="7"/>
  <c r="X2811" i="7"/>
  <c r="Y2811" i="7"/>
  <c r="W3047" i="7"/>
  <c r="X3047" i="7"/>
  <c r="Y3047" i="7"/>
  <c r="W1947" i="7"/>
  <c r="X1947" i="7"/>
  <c r="Y1947" i="7"/>
  <c r="W2522" i="7"/>
  <c r="X2522" i="7"/>
  <c r="Y2522" i="7"/>
  <c r="W3955" i="7"/>
  <c r="X3955" i="7"/>
  <c r="Y3955" i="7"/>
  <c r="W2888" i="7"/>
  <c r="X2888" i="7"/>
  <c r="Y2888" i="7"/>
  <c r="W573" i="7"/>
  <c r="X573" i="7"/>
  <c r="Y573" i="7"/>
  <c r="W2101" i="7"/>
  <c r="X2101" i="7"/>
  <c r="Y2101" i="7"/>
  <c r="W1708" i="7"/>
  <c r="X1708" i="7"/>
  <c r="Y1708" i="7"/>
  <c r="W1394" i="7"/>
  <c r="X1394" i="7"/>
  <c r="Y1394" i="7"/>
  <c r="W4855" i="7"/>
  <c r="X4855" i="7"/>
  <c r="Y4855" i="7"/>
  <c r="W3233" i="7"/>
  <c r="X3233" i="7"/>
  <c r="Y3233" i="7"/>
  <c r="W4718" i="7"/>
  <c r="X4718" i="7"/>
  <c r="Y4718" i="7"/>
  <c r="W1901" i="7"/>
  <c r="X1901" i="7"/>
  <c r="Y1901" i="7"/>
  <c r="W2799" i="7"/>
  <c r="X2799" i="7"/>
  <c r="Y2799" i="7"/>
  <c r="W1699" i="7"/>
  <c r="X1699" i="7"/>
  <c r="Y1699" i="7"/>
  <c r="W1445" i="7"/>
  <c r="X1445" i="7"/>
  <c r="Y1445" i="7"/>
  <c r="W2673" i="7"/>
  <c r="X2673" i="7"/>
  <c r="Y2673" i="7"/>
  <c r="W2089" i="7"/>
  <c r="X2089" i="7"/>
  <c r="Y2089" i="7"/>
  <c r="W1783" i="7"/>
  <c r="X1783" i="7"/>
  <c r="Y1783" i="7"/>
  <c r="W2130" i="7"/>
  <c r="X2130" i="7"/>
  <c r="Y2130" i="7"/>
  <c r="W4777" i="7"/>
  <c r="X4777" i="7"/>
  <c r="Y4777" i="7"/>
  <c r="W3077" i="7"/>
  <c r="X3077" i="7"/>
  <c r="Y3077" i="7"/>
  <c r="W1924" i="7"/>
  <c r="X1924" i="7"/>
  <c r="Y1924" i="7"/>
  <c r="W5138" i="7"/>
  <c r="X5138" i="7"/>
  <c r="Y5138" i="7"/>
  <c r="W5189" i="7"/>
  <c r="X5189" i="7"/>
  <c r="Y5189" i="7"/>
  <c r="W1092" i="7"/>
  <c r="X1092" i="7"/>
  <c r="Y1092" i="7"/>
  <c r="W1663" i="7"/>
  <c r="X1663" i="7"/>
  <c r="Y1663" i="7"/>
  <c r="W3951" i="7"/>
  <c r="X3951" i="7"/>
  <c r="Y3951" i="7"/>
  <c r="W1388" i="7"/>
  <c r="X1388" i="7"/>
  <c r="Y1388" i="7"/>
  <c r="W4599" i="7"/>
  <c r="X4599" i="7"/>
  <c r="Y4599" i="7"/>
  <c r="W4678" i="7"/>
  <c r="X4678" i="7"/>
  <c r="Y4678" i="7"/>
  <c r="W3747" i="7"/>
  <c r="X3747" i="7"/>
  <c r="Y3747" i="7"/>
  <c r="W4032" i="7"/>
  <c r="X4032" i="7"/>
  <c r="Y4032" i="7"/>
  <c r="W4691" i="7"/>
  <c r="X4691" i="7"/>
  <c r="Y4691" i="7"/>
  <c r="W2699" i="7"/>
  <c r="X2699" i="7"/>
  <c r="Y2699" i="7"/>
  <c r="W4159" i="7"/>
  <c r="X4159" i="7"/>
  <c r="Y4159" i="7"/>
  <c r="W3243" i="7"/>
  <c r="X3243" i="7"/>
  <c r="Y3243" i="7"/>
  <c r="W4676" i="7"/>
  <c r="X4676" i="7"/>
  <c r="Y4676" i="7"/>
  <c r="W214" i="7"/>
  <c r="X214" i="7"/>
  <c r="Y214" i="7"/>
  <c r="W5100" i="7"/>
  <c r="X5100" i="7"/>
  <c r="Y5100" i="7"/>
  <c r="W3762" i="7"/>
  <c r="X3762" i="7"/>
  <c r="Y3762" i="7"/>
  <c r="W873" i="7"/>
  <c r="X873" i="7"/>
  <c r="Y873" i="7"/>
  <c r="W2135" i="7"/>
  <c r="X2135" i="7"/>
  <c r="Y2135" i="7"/>
  <c r="W2752" i="7"/>
  <c r="X2752" i="7"/>
  <c r="Y2752" i="7"/>
  <c r="W1831" i="7"/>
  <c r="X1831" i="7"/>
  <c r="Y1831" i="7"/>
  <c r="W2795" i="7"/>
  <c r="X2795" i="7"/>
  <c r="Y2795" i="7"/>
  <c r="W1933" i="7"/>
  <c r="X1933" i="7"/>
  <c r="Y1933" i="7"/>
  <c r="W5011" i="7"/>
  <c r="X5011" i="7"/>
  <c r="Y5011" i="7"/>
  <c r="W3014" i="7"/>
  <c r="X3014" i="7"/>
  <c r="Y3014" i="7"/>
  <c r="W4167" i="7"/>
  <c r="X4167" i="7"/>
  <c r="Y4167" i="7"/>
  <c r="W2758" i="7"/>
  <c r="X2758" i="7"/>
  <c r="Y2758" i="7"/>
  <c r="W1297" i="7"/>
  <c r="X1297" i="7"/>
  <c r="Y1297" i="7"/>
  <c r="W3340" i="7"/>
  <c r="X3340" i="7"/>
  <c r="Y3340" i="7"/>
  <c r="W1070" i="7"/>
  <c r="X1070" i="7"/>
  <c r="Y1070" i="7"/>
  <c r="W3809" i="7"/>
  <c r="X3809" i="7"/>
  <c r="Y3809" i="7"/>
  <c r="W3248" i="7"/>
  <c r="X3248" i="7"/>
  <c r="Y3248" i="7"/>
  <c r="W1787" i="7"/>
  <c r="X1787" i="7"/>
  <c r="Y1787" i="7"/>
  <c r="W3330" i="7"/>
  <c r="X3330" i="7"/>
  <c r="Y3330" i="7"/>
  <c r="W3331" i="7"/>
  <c r="X3331" i="7"/>
  <c r="Y3331" i="7"/>
  <c r="W2559" i="7"/>
  <c r="X2559" i="7"/>
  <c r="Y2559" i="7"/>
  <c r="W4586" i="7"/>
  <c r="X4586" i="7"/>
  <c r="Y4586" i="7"/>
  <c r="W2254" i="7"/>
  <c r="X2254" i="7"/>
  <c r="Y2254" i="7"/>
  <c r="W4087" i="7"/>
  <c r="X4087" i="7"/>
  <c r="Y4087" i="7"/>
  <c r="W5107" i="7"/>
  <c r="X5107" i="7"/>
  <c r="Y5107" i="7"/>
  <c r="W4367" i="7"/>
  <c r="X4367" i="7"/>
  <c r="Y4367" i="7"/>
  <c r="W2861" i="7"/>
  <c r="X2861" i="7"/>
  <c r="Y2861" i="7"/>
  <c r="W4796" i="7"/>
  <c r="X4796" i="7"/>
  <c r="Y4796" i="7"/>
  <c r="W4266" i="7"/>
  <c r="X4266" i="7"/>
  <c r="Y4266" i="7"/>
  <c r="W1938" i="7"/>
  <c r="X1938" i="7"/>
  <c r="Y1938" i="7"/>
  <c r="W3846" i="7"/>
  <c r="X3846" i="7"/>
  <c r="Y3846" i="7"/>
  <c r="W1267" i="7"/>
  <c r="X1267" i="7"/>
  <c r="Y1267" i="7"/>
  <c r="W1512" i="7"/>
  <c r="X1512" i="7"/>
  <c r="Y1512" i="7"/>
  <c r="W823" i="7"/>
  <c r="X823" i="7"/>
  <c r="Y823" i="7"/>
  <c r="W248" i="7"/>
  <c r="X248" i="7"/>
  <c r="Y248" i="7"/>
  <c r="W5214" i="7"/>
  <c r="X5214" i="7"/>
  <c r="Y5214" i="7"/>
  <c r="W3604" i="7"/>
  <c r="X3604" i="7"/>
  <c r="Y3604" i="7"/>
  <c r="W5163" i="7"/>
  <c r="X5163" i="7"/>
  <c r="Y5163" i="7"/>
  <c r="W2401" i="7"/>
  <c r="X2401" i="7"/>
  <c r="Y2401" i="7"/>
  <c r="W782" i="7"/>
  <c r="X782" i="7"/>
  <c r="Y782" i="7"/>
  <c r="W2622" i="7"/>
  <c r="X2622" i="7"/>
  <c r="Y2622" i="7"/>
  <c r="W1283" i="7"/>
  <c r="X1283" i="7"/>
  <c r="Y1283" i="7"/>
  <c r="W4019" i="7"/>
  <c r="X4019" i="7"/>
  <c r="Y4019" i="7"/>
  <c r="W1258" i="7"/>
  <c r="X1258" i="7"/>
  <c r="Y1258" i="7"/>
  <c r="W2112" i="7"/>
  <c r="X2112" i="7"/>
  <c r="Y2112" i="7"/>
  <c r="W4766" i="7"/>
  <c r="X4766" i="7"/>
  <c r="Y4766" i="7"/>
  <c r="W2195" i="7"/>
  <c r="X2195" i="7"/>
  <c r="Y2195" i="7"/>
  <c r="W4964" i="7"/>
  <c r="X4964" i="7"/>
  <c r="Y4964" i="7"/>
  <c r="W2397" i="7"/>
  <c r="X2397" i="7"/>
  <c r="Y2397" i="7"/>
  <c r="W1695" i="7"/>
  <c r="X1695" i="7"/>
  <c r="Y1695" i="7"/>
  <c r="W958" i="7"/>
  <c r="X958" i="7"/>
  <c r="Y958" i="7"/>
  <c r="W689" i="7"/>
  <c r="X689" i="7"/>
  <c r="Y689" i="7"/>
  <c r="W3726" i="7"/>
  <c r="X3726" i="7"/>
  <c r="Y3726" i="7"/>
  <c r="W5094" i="7"/>
  <c r="X5094" i="7"/>
  <c r="Y5094" i="7"/>
  <c r="W3066" i="7"/>
  <c r="X3066" i="7"/>
  <c r="Y3066" i="7"/>
  <c r="W2865" i="7"/>
  <c r="X2865" i="7"/>
  <c r="Y2865" i="7"/>
  <c r="W5566" i="7"/>
  <c r="X5566" i="7"/>
  <c r="Y5566" i="7"/>
  <c r="W4998" i="7"/>
  <c r="X4998" i="7"/>
  <c r="Y4998" i="7"/>
  <c r="W4608" i="7"/>
  <c r="X4608" i="7"/>
  <c r="Y4608" i="7"/>
  <c r="W2629" i="7"/>
  <c r="X2629" i="7"/>
  <c r="Y2629" i="7"/>
  <c r="W3838" i="7"/>
  <c r="X3838" i="7"/>
  <c r="Y3838" i="7"/>
  <c r="W1997" i="7"/>
  <c r="X1997" i="7"/>
  <c r="Y1997" i="7"/>
  <c r="W3603" i="7"/>
  <c r="X3603" i="7"/>
  <c r="Y3603" i="7"/>
  <c r="W2202" i="7"/>
  <c r="X2202" i="7"/>
  <c r="Y2202" i="7"/>
  <c r="W1550" i="7"/>
  <c r="X1550" i="7"/>
  <c r="Y1550" i="7"/>
  <c r="W3905" i="7"/>
  <c r="X3905" i="7"/>
  <c r="Y3905" i="7"/>
  <c r="W2567" i="7"/>
  <c r="X2567" i="7"/>
  <c r="Y2567" i="7"/>
  <c r="W3725" i="7"/>
  <c r="X3725" i="7"/>
  <c r="Y3725" i="7"/>
  <c r="W2913" i="7"/>
  <c r="X2913" i="7"/>
  <c r="Y2913" i="7"/>
  <c r="W2150" i="7"/>
  <c r="X2150" i="7"/>
  <c r="Y2150" i="7"/>
  <c r="W5422" i="7"/>
  <c r="X5422" i="7"/>
  <c r="Y5422" i="7"/>
  <c r="W3326" i="7"/>
  <c r="X3326" i="7"/>
  <c r="Y3326" i="7"/>
  <c r="W4957" i="7"/>
  <c r="X4957" i="7"/>
  <c r="Y4957" i="7"/>
  <c r="W2527" i="7"/>
  <c r="X2527" i="7"/>
  <c r="Y2527" i="7"/>
  <c r="W950" i="7"/>
  <c r="X950" i="7"/>
  <c r="Y950" i="7"/>
  <c r="W1794" i="7"/>
  <c r="X1794" i="7"/>
  <c r="Y1794" i="7"/>
  <c r="W5468" i="7"/>
  <c r="X5468" i="7"/>
  <c r="Y5468" i="7"/>
  <c r="W5494" i="7"/>
  <c r="X5494" i="7"/>
  <c r="Y5494" i="7"/>
  <c r="W3338" i="7"/>
  <c r="X3338" i="7"/>
  <c r="Y3338" i="7"/>
  <c r="W1843" i="7"/>
  <c r="X1843" i="7"/>
  <c r="Y1843" i="7"/>
  <c r="W4183" i="7"/>
  <c r="X4183" i="7"/>
  <c r="Y4183" i="7"/>
  <c r="W2530" i="7"/>
  <c r="X2530" i="7"/>
  <c r="Y2530" i="7"/>
  <c r="W2984" i="7"/>
  <c r="X2984" i="7"/>
  <c r="Y2984" i="7"/>
  <c r="W3949" i="7"/>
  <c r="X3949" i="7"/>
  <c r="Y3949" i="7"/>
  <c r="W1660" i="7"/>
  <c r="X1660" i="7"/>
  <c r="Y1660" i="7"/>
  <c r="W3746" i="7"/>
  <c r="X3746" i="7"/>
  <c r="Y3746" i="7"/>
  <c r="W5489" i="7"/>
  <c r="X5489" i="7"/>
  <c r="Y5489" i="7"/>
  <c r="W4281" i="7"/>
  <c r="X4281" i="7"/>
  <c r="Y4281" i="7"/>
  <c r="W1743" i="7"/>
  <c r="X1743" i="7"/>
  <c r="Y1743" i="7"/>
  <c r="W817" i="7"/>
  <c r="X817" i="7"/>
  <c r="Y817" i="7"/>
  <c r="W3593" i="7"/>
  <c r="X3593" i="7"/>
  <c r="Y3593" i="7"/>
  <c r="W3292" i="7"/>
  <c r="X3292" i="7"/>
  <c r="Y3292" i="7"/>
  <c r="W3325" i="7"/>
  <c r="X3325" i="7"/>
  <c r="Y3325" i="7"/>
  <c r="W5593" i="7"/>
  <c r="X5593" i="7"/>
  <c r="Y5593" i="7"/>
  <c r="W1406" i="7"/>
  <c r="X1406" i="7"/>
  <c r="Y1406" i="7"/>
  <c r="W4455" i="7"/>
  <c r="X4455" i="7"/>
  <c r="Y4455" i="7"/>
  <c r="W1847" i="7"/>
  <c r="X1847" i="7"/>
  <c r="Y1847" i="7"/>
  <c r="W5451" i="7"/>
  <c r="X5451" i="7"/>
  <c r="Y5451" i="7"/>
  <c r="W539" i="7"/>
  <c r="X539" i="7"/>
  <c r="Y539" i="7"/>
  <c r="W3782" i="7"/>
  <c r="X3782" i="7"/>
  <c r="Y3782" i="7"/>
  <c r="W1231" i="7"/>
  <c r="X1231" i="7"/>
  <c r="Y1231" i="7"/>
  <c r="W4150" i="7"/>
  <c r="X4150" i="7"/>
  <c r="Y4150" i="7"/>
  <c r="W2657" i="7"/>
  <c r="X2657" i="7"/>
  <c r="Y2657" i="7"/>
  <c r="W1435" i="7"/>
  <c r="X1435" i="7"/>
  <c r="Y1435" i="7"/>
  <c r="W4464" i="7"/>
  <c r="X4464" i="7"/>
  <c r="Y4464" i="7"/>
  <c r="W1217" i="7"/>
  <c r="X1217" i="7"/>
  <c r="Y1217" i="7"/>
  <c r="W4322" i="7"/>
  <c r="X4322" i="7"/>
  <c r="Y4322" i="7"/>
  <c r="W4411" i="7"/>
  <c r="X4411" i="7"/>
  <c r="Y4411" i="7"/>
  <c r="W2085" i="7"/>
  <c r="X2085" i="7"/>
  <c r="Y2085" i="7"/>
  <c r="W4160" i="7"/>
  <c r="X4160" i="7"/>
  <c r="Y4160" i="7"/>
  <c r="W5308" i="7"/>
  <c r="X5308" i="7"/>
  <c r="Y5308" i="7"/>
  <c r="W3076" i="7"/>
  <c r="X3076" i="7"/>
  <c r="Y3076" i="7"/>
  <c r="W4458" i="7"/>
  <c r="X4458" i="7"/>
  <c r="Y4458" i="7"/>
  <c r="W3776" i="7"/>
  <c r="X3776" i="7"/>
  <c r="Y3776" i="7"/>
  <c r="W1592" i="7"/>
  <c r="X1592" i="7"/>
  <c r="Y1592" i="7"/>
  <c r="W3843" i="7"/>
  <c r="X3843" i="7"/>
  <c r="Y3843" i="7"/>
  <c r="W2278" i="7"/>
  <c r="X2278" i="7"/>
  <c r="Y2278" i="7"/>
  <c r="W3654" i="7"/>
  <c r="X3654" i="7"/>
  <c r="Y3654" i="7"/>
  <c r="W2595" i="7"/>
  <c r="X2595" i="7"/>
  <c r="Y2595" i="7"/>
  <c r="W4139" i="7"/>
  <c r="X4139" i="7"/>
  <c r="Y4139" i="7"/>
  <c r="W833" i="7"/>
  <c r="X833" i="7"/>
  <c r="Y833" i="7"/>
  <c r="W1857" i="7"/>
  <c r="X1857" i="7"/>
  <c r="Y1857" i="7"/>
  <c r="W3804" i="7"/>
  <c r="X3804" i="7"/>
  <c r="Y3804" i="7"/>
  <c r="W3700" i="7"/>
  <c r="X3700" i="7"/>
  <c r="Y3700" i="7"/>
  <c r="W4483" i="7"/>
  <c r="X4483" i="7"/>
  <c r="Y4483" i="7"/>
  <c r="W3205" i="7"/>
  <c r="X3205" i="7"/>
  <c r="Y3205" i="7"/>
  <c r="W4097" i="7"/>
  <c r="X4097" i="7"/>
  <c r="Y4097" i="7"/>
  <c r="W4564" i="7"/>
  <c r="X4564" i="7"/>
  <c r="Y4564" i="7"/>
  <c r="W2037" i="7"/>
  <c r="X2037" i="7"/>
  <c r="Y2037" i="7"/>
  <c r="W4424" i="7"/>
  <c r="X4424" i="7"/>
  <c r="Y4424" i="7"/>
  <c r="W2550" i="7"/>
  <c r="X2550" i="7"/>
  <c r="Y2550" i="7"/>
  <c r="W5728" i="7"/>
  <c r="X5728" i="7"/>
  <c r="Y5728" i="7"/>
  <c r="W2562" i="7"/>
  <c r="X2562" i="7"/>
  <c r="Y2562" i="7"/>
  <c r="W3970" i="7"/>
  <c r="X3970" i="7"/>
  <c r="Y3970" i="7"/>
  <c r="W3680" i="7"/>
  <c r="X3680" i="7"/>
  <c r="Y3680" i="7"/>
  <c r="W1111" i="7"/>
  <c r="X1111" i="7"/>
  <c r="Y1111" i="7"/>
  <c r="W3813" i="7"/>
  <c r="X3813" i="7"/>
  <c r="Y3813" i="7"/>
  <c r="W5410" i="7"/>
  <c r="X5410" i="7"/>
  <c r="Y5410" i="7"/>
  <c r="W3634" i="7"/>
  <c r="X3634" i="7"/>
  <c r="Y3634" i="7"/>
  <c r="W3262" i="7"/>
  <c r="X3262" i="7"/>
  <c r="Y3262" i="7"/>
  <c r="W4615" i="7"/>
  <c r="X4615" i="7"/>
  <c r="Y4615" i="7"/>
  <c r="W3750" i="7"/>
  <c r="X3750" i="7"/>
  <c r="Y3750" i="7"/>
  <c r="W3185" i="7"/>
  <c r="X3185" i="7"/>
  <c r="Y3185" i="7"/>
  <c r="W2852" i="7"/>
  <c r="X2852" i="7"/>
  <c r="Y2852" i="7"/>
  <c r="W3099" i="7"/>
  <c r="X3099" i="7"/>
  <c r="Y3099" i="7"/>
  <c r="W4307" i="7"/>
  <c r="X4307" i="7"/>
  <c r="Y4307" i="7"/>
  <c r="W3456" i="7"/>
  <c r="X3456" i="7"/>
  <c r="Y3456" i="7"/>
  <c r="W2465" i="7"/>
  <c r="X2465" i="7"/>
  <c r="Y2465" i="7"/>
  <c r="W2249" i="7"/>
  <c r="X2249" i="7"/>
  <c r="Y2249" i="7"/>
  <c r="W4131" i="7"/>
  <c r="X4131" i="7"/>
  <c r="Y4131" i="7"/>
  <c r="W4516" i="7"/>
  <c r="X4516" i="7"/>
  <c r="Y4516" i="7"/>
  <c r="W1611" i="7"/>
  <c r="X1611" i="7"/>
  <c r="Y1611" i="7"/>
  <c r="W2720" i="7"/>
  <c r="X2720" i="7"/>
  <c r="Y2720" i="7"/>
  <c r="W3184" i="7"/>
  <c r="X3184" i="7"/>
  <c r="Y3184" i="7"/>
  <c r="W5192" i="7"/>
  <c r="X5192" i="7"/>
  <c r="Y5192" i="7"/>
  <c r="W3606" i="7"/>
  <c r="X3606" i="7"/>
  <c r="Y3606" i="7"/>
  <c r="W648" i="7"/>
  <c r="X648" i="7"/>
  <c r="Y648" i="7"/>
  <c r="W4650" i="7"/>
  <c r="X4650" i="7"/>
  <c r="Y4650" i="7"/>
  <c r="W4290" i="7"/>
  <c r="X4290" i="7"/>
  <c r="Y4290" i="7"/>
  <c r="W3097" i="7"/>
  <c r="X3097" i="7"/>
  <c r="Y3097" i="7"/>
  <c r="W3808" i="7"/>
  <c r="X3808" i="7"/>
  <c r="Y3808" i="7"/>
  <c r="W3142" i="7"/>
  <c r="X3142" i="7"/>
  <c r="Y3142" i="7"/>
  <c r="W397" i="7"/>
  <c r="X397" i="7"/>
  <c r="Y397" i="7"/>
  <c r="W3676" i="7"/>
  <c r="X3676" i="7"/>
  <c r="Y3676" i="7"/>
  <c r="W3888" i="7"/>
  <c r="X3888" i="7"/>
  <c r="Y3888" i="7"/>
  <c r="W2962" i="7"/>
  <c r="X2962" i="7"/>
  <c r="Y2962" i="7"/>
  <c r="W1120" i="7"/>
  <c r="X1120" i="7"/>
  <c r="Y1120" i="7"/>
  <c r="W4182" i="7"/>
  <c r="X4182" i="7"/>
  <c r="Y4182" i="7"/>
  <c r="W5320" i="7"/>
  <c r="X5320" i="7"/>
  <c r="Y5320" i="7"/>
  <c r="W1837" i="7"/>
  <c r="X1837" i="7"/>
  <c r="Y1837" i="7"/>
  <c r="W5438" i="7"/>
  <c r="X5438" i="7"/>
  <c r="Y5438" i="7"/>
  <c r="W749" i="7"/>
  <c r="X749" i="7"/>
  <c r="Y749" i="7"/>
  <c r="W997" i="7"/>
  <c r="X997" i="7"/>
  <c r="Y997" i="7"/>
  <c r="W1474" i="7"/>
  <c r="X1474" i="7"/>
  <c r="Y1474" i="7"/>
  <c r="W4701" i="7"/>
  <c r="X4701" i="7"/>
  <c r="Y4701" i="7"/>
  <c r="W3656" i="7"/>
  <c r="X3656" i="7"/>
  <c r="Y3656" i="7"/>
  <c r="W4611" i="7"/>
  <c r="X4611" i="7"/>
  <c r="Y4611" i="7"/>
  <c r="W4442" i="7"/>
  <c r="X4442" i="7"/>
  <c r="Y4442" i="7"/>
  <c r="W3466" i="7"/>
  <c r="X3466" i="7"/>
  <c r="Y3466" i="7"/>
  <c r="W1984" i="7"/>
  <c r="X1984" i="7"/>
  <c r="Y1984" i="7"/>
  <c r="W4640" i="7"/>
  <c r="X4640" i="7"/>
  <c r="Y4640" i="7"/>
  <c r="W2954" i="7"/>
  <c r="X2954" i="7"/>
  <c r="Y2954" i="7"/>
  <c r="W4366" i="7"/>
  <c r="X4366" i="7"/>
  <c r="Y4366" i="7"/>
  <c r="W2533" i="7"/>
  <c r="X2533" i="7"/>
  <c r="Y2533" i="7"/>
  <c r="W5462" i="7"/>
  <c r="X5462" i="7"/>
  <c r="Y5462" i="7"/>
  <c r="W1813" i="7"/>
  <c r="X1813" i="7"/>
  <c r="Y1813" i="7"/>
  <c r="W4257" i="7"/>
  <c r="X4257" i="7"/>
  <c r="Y4257" i="7"/>
  <c r="W426" i="7"/>
  <c r="X426" i="7"/>
  <c r="Y426" i="7"/>
  <c r="W3223" i="7"/>
  <c r="X3223" i="7"/>
  <c r="Y3223" i="7"/>
  <c r="W2155" i="7"/>
  <c r="X2155" i="7"/>
  <c r="Y2155" i="7"/>
  <c r="W3717" i="7"/>
  <c r="X3717" i="7"/>
  <c r="Y3717" i="7"/>
  <c r="W1282" i="7"/>
  <c r="X1282" i="7"/>
  <c r="Y1282" i="7"/>
  <c r="W4560" i="7"/>
  <c r="X4560" i="7"/>
  <c r="Y4560" i="7"/>
  <c r="W3043" i="7"/>
  <c r="X3043" i="7"/>
  <c r="Y3043" i="7"/>
  <c r="W3176" i="7"/>
  <c r="X3176" i="7"/>
  <c r="Y3176" i="7"/>
  <c r="W4265" i="7"/>
  <c r="X4265" i="7"/>
  <c r="Y4265" i="7"/>
  <c r="W1230" i="7"/>
  <c r="X1230" i="7"/>
  <c r="Y1230" i="7"/>
  <c r="W4339" i="7"/>
  <c r="X4339" i="7"/>
  <c r="Y4339" i="7"/>
  <c r="W5523" i="7"/>
  <c r="X5523" i="7"/>
  <c r="Y5523" i="7"/>
  <c r="W4987" i="7"/>
  <c r="X4987" i="7"/>
  <c r="Y4987" i="7"/>
  <c r="W3568" i="7"/>
  <c r="X3568" i="7"/>
  <c r="Y3568" i="7"/>
  <c r="W2854" i="7"/>
  <c r="X2854" i="7"/>
  <c r="Y2854" i="7"/>
  <c r="W1961" i="7"/>
  <c r="X1961" i="7"/>
  <c r="Y1961" i="7"/>
  <c r="W2992" i="7"/>
  <c r="X2992" i="7"/>
  <c r="Y2992" i="7"/>
  <c r="W4319" i="7"/>
  <c r="X4319" i="7"/>
  <c r="Y4319" i="7"/>
  <c r="W2497" i="7"/>
  <c r="X2497" i="7"/>
  <c r="Y2497" i="7"/>
  <c r="W3174" i="7"/>
  <c r="X3174" i="7"/>
  <c r="Y3174" i="7"/>
  <c r="W4013" i="7"/>
  <c r="X4013" i="7"/>
  <c r="Y4013" i="7"/>
  <c r="W4584" i="7"/>
  <c r="X4584" i="7"/>
  <c r="Y4584" i="7"/>
  <c r="W3893" i="7"/>
  <c r="X3893" i="7"/>
  <c r="Y3893" i="7"/>
  <c r="W4214" i="7"/>
  <c r="X4214" i="7"/>
  <c r="Y4214" i="7"/>
  <c r="W855" i="7"/>
  <c r="X855" i="7"/>
  <c r="Y855" i="7"/>
  <c r="W3273" i="7"/>
  <c r="X3273" i="7"/>
  <c r="Y3273" i="7"/>
  <c r="W3690" i="7"/>
  <c r="X3690" i="7"/>
  <c r="Y3690" i="7"/>
  <c r="W1788" i="7"/>
  <c r="X1788" i="7"/>
  <c r="Y1788" i="7"/>
  <c r="W4620" i="7"/>
  <c r="X4620" i="7"/>
  <c r="Y4620" i="7"/>
  <c r="W3541" i="7"/>
  <c r="X3541" i="7"/>
  <c r="Y3541" i="7"/>
  <c r="W5021" i="7"/>
  <c r="X5021" i="7"/>
  <c r="Y5021" i="7"/>
  <c r="W2170" i="7"/>
  <c r="X2170" i="7"/>
  <c r="Y2170" i="7"/>
  <c r="W5177" i="7"/>
  <c r="X5177" i="7"/>
  <c r="Y5177" i="7"/>
  <c r="W2884" i="7"/>
  <c r="X2884" i="7"/>
  <c r="Y2884" i="7"/>
  <c r="W3637" i="7"/>
  <c r="X3637" i="7"/>
  <c r="Y3637" i="7"/>
  <c r="W3304" i="7"/>
  <c r="X3304" i="7"/>
  <c r="Y3304" i="7"/>
  <c r="W5571" i="7"/>
  <c r="X5571" i="7"/>
  <c r="Y5571" i="7"/>
  <c r="W2778" i="7"/>
  <c r="X2778" i="7"/>
  <c r="Y2778" i="7"/>
  <c r="W3954" i="7"/>
  <c r="X3954" i="7"/>
  <c r="Y3954" i="7"/>
  <c r="W1625" i="7"/>
  <c r="X1625" i="7"/>
  <c r="Y1625" i="7"/>
  <c r="W1736" i="7"/>
  <c r="X1736" i="7"/>
  <c r="Y1736" i="7"/>
  <c r="W4820" i="7"/>
  <c r="X4820" i="7"/>
  <c r="Y4820" i="7"/>
  <c r="W2364" i="7"/>
  <c r="X2364" i="7"/>
  <c r="Y2364" i="7"/>
  <c r="W1494" i="7"/>
  <c r="X1494" i="7"/>
  <c r="Y1494" i="7"/>
  <c r="W1337" i="7"/>
  <c r="X1337" i="7"/>
  <c r="Y1337" i="7"/>
  <c r="W5123" i="7"/>
  <c r="X5123" i="7"/>
  <c r="Y5123" i="7"/>
  <c r="W414" i="7"/>
  <c r="X414" i="7"/>
  <c r="Y414" i="7"/>
  <c r="W1529" i="7"/>
  <c r="X1529" i="7"/>
  <c r="Y1529" i="7"/>
  <c r="W3528" i="7"/>
  <c r="X3528" i="7"/>
  <c r="Y3528" i="7"/>
  <c r="W5315" i="7"/>
  <c r="X5315" i="7"/>
  <c r="Y5315" i="7"/>
  <c r="W4310" i="7"/>
  <c r="X4310" i="7"/>
  <c r="Y4310" i="7"/>
  <c r="W3220" i="7"/>
  <c r="X3220" i="7"/>
  <c r="Y3220" i="7"/>
  <c r="W5246" i="7"/>
  <c r="X5246" i="7"/>
  <c r="Y5246" i="7"/>
  <c r="W5083" i="7"/>
  <c r="X5083" i="7"/>
  <c r="Y5083" i="7"/>
  <c r="W2004" i="7"/>
  <c r="X2004" i="7"/>
  <c r="Y2004" i="7"/>
  <c r="W3966" i="7"/>
  <c r="X3966" i="7"/>
  <c r="Y3966" i="7"/>
  <c r="W2808" i="7"/>
  <c r="X2808" i="7"/>
  <c r="Y2808" i="7"/>
  <c r="W1287" i="7"/>
  <c r="X1287" i="7"/>
  <c r="Y1287" i="7"/>
  <c r="W4910" i="7"/>
  <c r="X4910" i="7"/>
  <c r="Y4910" i="7"/>
  <c r="W5242" i="7"/>
  <c r="X5242" i="7"/>
  <c r="Y5242" i="7"/>
  <c r="W1291" i="7"/>
  <c r="X1291" i="7"/>
  <c r="Y1291" i="7"/>
  <c r="W1733" i="7"/>
  <c r="X1733" i="7"/>
  <c r="Y1733" i="7"/>
  <c r="W4628" i="7"/>
  <c r="X4628" i="7"/>
  <c r="Y4628" i="7"/>
  <c r="W3594" i="7"/>
  <c r="X3594" i="7"/>
  <c r="Y3594" i="7"/>
  <c r="W2319" i="7"/>
  <c r="X2319" i="7"/>
  <c r="Y2319" i="7"/>
  <c r="W2624" i="7"/>
  <c r="X2624" i="7"/>
  <c r="Y2624" i="7"/>
  <c r="W2669" i="7"/>
  <c r="X2669" i="7"/>
  <c r="Y2669" i="7"/>
  <c r="W2789" i="7"/>
  <c r="X2789" i="7"/>
  <c r="Y2789" i="7"/>
  <c r="W3696" i="7"/>
  <c r="X3696" i="7"/>
  <c r="Y3696" i="7"/>
  <c r="W5383" i="7"/>
  <c r="X5383" i="7"/>
  <c r="Y5383" i="7"/>
  <c r="W3874" i="7"/>
  <c r="X3874" i="7"/>
  <c r="Y3874" i="7"/>
  <c r="W3856" i="7"/>
  <c r="X3856" i="7"/>
  <c r="Y3856" i="7"/>
  <c r="W869" i="7"/>
  <c r="X869" i="7"/>
  <c r="Y869" i="7"/>
  <c r="W5654" i="7"/>
  <c r="X5654" i="7"/>
  <c r="Y5654" i="7"/>
  <c r="W2834" i="7"/>
  <c r="X2834" i="7"/>
  <c r="Y2834" i="7"/>
  <c r="W4869" i="7"/>
  <c r="X4869" i="7"/>
  <c r="Y4869" i="7"/>
  <c r="W2816" i="7"/>
  <c r="X2816" i="7"/>
  <c r="Y2816" i="7"/>
  <c r="W1131" i="7"/>
  <c r="X1131" i="7"/>
  <c r="Y1131" i="7"/>
  <c r="W1244" i="7"/>
  <c r="X1244" i="7"/>
  <c r="Y1244" i="7"/>
  <c r="W3627" i="7"/>
  <c r="X3627" i="7"/>
  <c r="Y3627" i="7"/>
  <c r="W2875" i="7"/>
  <c r="X2875" i="7"/>
  <c r="Y2875" i="7"/>
  <c r="W82" i="7"/>
  <c r="X82" i="7"/>
  <c r="Y82" i="7"/>
  <c r="W655" i="7"/>
  <c r="X655" i="7"/>
  <c r="Y655" i="7"/>
  <c r="W1472" i="7"/>
  <c r="X1472" i="7"/>
  <c r="Y1472" i="7"/>
  <c r="W4700" i="7"/>
  <c r="X4700" i="7"/>
  <c r="Y4700" i="7"/>
  <c r="W482" i="7"/>
  <c r="X482" i="7"/>
  <c r="Y482" i="7"/>
  <c r="W2663" i="7"/>
  <c r="X2663" i="7"/>
  <c r="Y2663" i="7"/>
  <c r="W3018" i="7"/>
  <c r="X3018" i="7"/>
  <c r="Y3018" i="7"/>
  <c r="W3479" i="7"/>
  <c r="X3479" i="7"/>
  <c r="Y3479" i="7"/>
  <c r="W3849" i="7"/>
  <c r="X3849" i="7"/>
  <c r="Y3849" i="7"/>
  <c r="W1502" i="7"/>
  <c r="X1502" i="7"/>
  <c r="Y1502" i="7"/>
  <c r="W2466" i="7"/>
  <c r="X2466" i="7"/>
  <c r="Y2466" i="7"/>
  <c r="W4321" i="7"/>
  <c r="X4321" i="7"/>
  <c r="Y4321" i="7"/>
  <c r="W3658" i="7"/>
  <c r="X3658" i="7"/>
  <c r="Y3658" i="7"/>
  <c r="W4582" i="7"/>
  <c r="X4582" i="7"/>
  <c r="Y4582" i="7"/>
  <c r="W4275" i="7"/>
  <c r="X4275" i="7"/>
  <c r="Y4275" i="7"/>
  <c r="W2034" i="7"/>
  <c r="X2034" i="7"/>
  <c r="Y2034" i="7"/>
  <c r="W3194" i="7"/>
  <c r="X3194" i="7"/>
  <c r="Y3194" i="7"/>
  <c r="W3502" i="7"/>
  <c r="X3502" i="7"/>
  <c r="Y3502" i="7"/>
  <c r="W4439" i="7"/>
  <c r="X4439" i="7"/>
  <c r="Y4439" i="7"/>
  <c r="W1012" i="7"/>
  <c r="X1012" i="7"/>
  <c r="Y1012" i="7"/>
  <c r="W3305" i="7"/>
  <c r="X3305" i="7"/>
  <c r="Y3305" i="7"/>
  <c r="W3210" i="7"/>
  <c r="X3210" i="7"/>
  <c r="Y3210" i="7"/>
  <c r="W2353" i="7"/>
  <c r="X2353" i="7"/>
  <c r="Y2353" i="7"/>
  <c r="W4028" i="7"/>
  <c r="X4028" i="7"/>
  <c r="Y4028" i="7"/>
  <c r="W3263" i="7"/>
  <c r="X3263" i="7"/>
  <c r="Y3263" i="7"/>
  <c r="W2731" i="7"/>
  <c r="X2731" i="7"/>
  <c r="Y2731" i="7"/>
  <c r="W3407" i="7"/>
  <c r="X3407" i="7"/>
  <c r="Y3407" i="7"/>
  <c r="W2732" i="7"/>
  <c r="X2732" i="7"/>
  <c r="Y2732" i="7"/>
  <c r="W4030" i="7"/>
  <c r="X4030" i="7"/>
  <c r="Y4030" i="7"/>
  <c r="W2296" i="7"/>
  <c r="X2296" i="7"/>
  <c r="Y2296" i="7"/>
  <c r="W3409" i="7"/>
  <c r="X3409" i="7"/>
  <c r="Y3409" i="7"/>
  <c r="W1881" i="7"/>
  <c r="X1881" i="7"/>
  <c r="Y1881" i="7"/>
  <c r="W2853" i="7"/>
  <c r="X2853" i="7"/>
  <c r="Y2853" i="7"/>
  <c r="W2279" i="7"/>
  <c r="X2279" i="7"/>
  <c r="Y2279" i="7"/>
  <c r="W2208" i="7"/>
  <c r="X2208" i="7"/>
  <c r="Y2208" i="7"/>
  <c r="W4292" i="7"/>
  <c r="X4292" i="7"/>
  <c r="Y4292" i="7"/>
  <c r="W2083" i="7"/>
  <c r="X2083" i="7"/>
  <c r="Y2083" i="7"/>
  <c r="W5203" i="7"/>
  <c r="X5203" i="7"/>
  <c r="Y5203" i="7"/>
  <c r="W4254" i="7"/>
  <c r="X4254" i="7"/>
  <c r="Y4254" i="7"/>
  <c r="W5348" i="7"/>
  <c r="X5348" i="7"/>
  <c r="Y5348" i="7"/>
  <c r="W2225" i="7"/>
  <c r="X2225" i="7"/>
  <c r="Y2225" i="7"/>
  <c r="W2901" i="7"/>
  <c r="X2901" i="7"/>
  <c r="Y2901" i="7"/>
  <c r="W5578" i="7"/>
  <c r="X5578" i="7"/>
  <c r="Y5578" i="7"/>
  <c r="W4430" i="7"/>
  <c r="X4430" i="7"/>
  <c r="Y4430" i="7"/>
  <c r="W863" i="7"/>
  <c r="X863" i="7"/>
  <c r="Y863" i="7"/>
  <c r="W1382" i="7"/>
  <c r="X1382" i="7"/>
  <c r="Y1382" i="7"/>
  <c r="W1648" i="7"/>
  <c r="X1648" i="7"/>
  <c r="Y1648" i="7"/>
  <c r="W2549" i="7"/>
  <c r="X2549" i="7"/>
  <c r="Y2549" i="7"/>
  <c r="W1974" i="7"/>
  <c r="X1974" i="7"/>
  <c r="Y1974" i="7"/>
  <c r="W2672" i="7"/>
  <c r="X2672" i="7"/>
  <c r="Y2672" i="7"/>
  <c r="W1993" i="7"/>
  <c r="X1993" i="7"/>
  <c r="Y1993" i="7"/>
  <c r="W2538" i="7"/>
  <c r="X2538" i="7"/>
  <c r="Y2538" i="7"/>
  <c r="W1943" i="7"/>
  <c r="X1943" i="7"/>
  <c r="Y1943" i="7"/>
  <c r="W1877" i="7"/>
  <c r="X1877" i="7"/>
  <c r="Y1877" i="7"/>
  <c r="W1716" i="7"/>
  <c r="X1716" i="7"/>
  <c r="Y1716" i="7"/>
  <c r="W2713" i="7"/>
  <c r="X2713" i="7"/>
  <c r="Y2713" i="7"/>
  <c r="W3844" i="7"/>
  <c r="X3844" i="7"/>
  <c r="Y3844" i="7"/>
  <c r="W4128" i="7"/>
  <c r="X4128" i="7"/>
  <c r="Y4128" i="7"/>
  <c r="W3267" i="7"/>
  <c r="X3267" i="7"/>
  <c r="Y3267" i="7"/>
  <c r="W2967" i="7"/>
  <c r="X2967" i="7"/>
  <c r="Y2967" i="7"/>
  <c r="W3395" i="7"/>
  <c r="X3395" i="7"/>
  <c r="Y3395" i="7"/>
  <c r="W5137" i="7"/>
  <c r="X5137" i="7"/>
  <c r="Y5137" i="7"/>
  <c r="W4156" i="7"/>
  <c r="X4156" i="7"/>
  <c r="Y4156" i="7"/>
  <c r="W1098" i="7"/>
  <c r="X1098" i="7"/>
  <c r="Y1098" i="7"/>
  <c r="W3613" i="7"/>
  <c r="X3613" i="7"/>
  <c r="Y3613" i="7"/>
  <c r="W4230" i="7"/>
  <c r="X4230" i="7"/>
  <c r="Y4230" i="7"/>
  <c r="W2572" i="7"/>
  <c r="X2572" i="7"/>
  <c r="Y2572" i="7"/>
  <c r="W3378" i="7"/>
  <c r="X3378" i="7"/>
  <c r="Y3378" i="7"/>
  <c r="W2281" i="7"/>
  <c r="X2281" i="7"/>
  <c r="Y2281" i="7"/>
  <c r="W1560" i="7"/>
  <c r="X1560" i="7"/>
  <c r="Y1560" i="7"/>
  <c r="W4757" i="7"/>
  <c r="X4757" i="7"/>
  <c r="Y4757" i="7"/>
  <c r="W3678" i="7"/>
  <c r="X3678" i="7"/>
  <c r="Y3678" i="7"/>
  <c r="W3053" i="7"/>
  <c r="X3053" i="7"/>
  <c r="Y3053" i="7"/>
  <c r="W985" i="7"/>
  <c r="X985" i="7"/>
  <c r="Y985" i="7"/>
  <c r="W4279" i="7"/>
  <c r="X4279" i="7"/>
  <c r="Y4279" i="7"/>
  <c r="W4848" i="7"/>
  <c r="X4848" i="7"/>
  <c r="Y4848" i="7"/>
  <c r="W1374" i="7"/>
  <c r="X1374" i="7"/>
  <c r="Y1374" i="7"/>
  <c r="W2227" i="7"/>
  <c r="X2227" i="7"/>
  <c r="Y2227" i="7"/>
  <c r="W3258" i="7"/>
  <c r="X3258" i="7"/>
  <c r="Y3258" i="7"/>
  <c r="W5126" i="7"/>
  <c r="X5126" i="7"/>
  <c r="Y5126" i="7"/>
  <c r="W2596" i="7"/>
  <c r="X2596" i="7"/>
  <c r="Y2596" i="7"/>
  <c r="W2046" i="7"/>
  <c r="X2046" i="7"/>
  <c r="Y2046" i="7"/>
  <c r="W4858" i="7"/>
  <c r="X4858" i="7"/>
  <c r="Y4858" i="7"/>
  <c r="W3073" i="7"/>
  <c r="X3073" i="7"/>
  <c r="Y3073" i="7"/>
  <c r="W736" i="7"/>
  <c r="X736" i="7"/>
  <c r="Y736" i="7"/>
  <c r="W2845" i="7"/>
  <c r="X2845" i="7"/>
  <c r="Y2845" i="7"/>
  <c r="W3525" i="7"/>
  <c r="X3525" i="7"/>
  <c r="Y3525" i="7"/>
  <c r="W4986" i="7"/>
  <c r="X4986" i="7"/>
  <c r="Y4986" i="7"/>
  <c r="W5291" i="7"/>
  <c r="X5291" i="7"/>
  <c r="Y5291" i="7"/>
  <c r="W4352" i="7"/>
  <c r="X4352" i="7"/>
  <c r="Y4352" i="7"/>
  <c r="W2039" i="7"/>
  <c r="X2039" i="7"/>
  <c r="Y2039" i="7"/>
  <c r="W2456" i="7"/>
  <c r="X2456" i="7"/>
  <c r="Y2456" i="7"/>
  <c r="W4814" i="7"/>
  <c r="X4814" i="7"/>
  <c r="Y4814" i="7"/>
  <c r="W1449" i="7"/>
  <c r="X1449" i="7"/>
  <c r="Y1449" i="7"/>
  <c r="W2591" i="7"/>
  <c r="X2591" i="7"/>
  <c r="Y2591" i="7"/>
  <c r="W3404" i="7"/>
  <c r="X3404" i="7"/>
  <c r="Y3404" i="7"/>
  <c r="W2749" i="7"/>
  <c r="X2749" i="7"/>
  <c r="Y2749" i="7"/>
  <c r="W5424" i="7"/>
  <c r="X5424" i="7"/>
  <c r="Y5424" i="7"/>
  <c r="W4277" i="7"/>
  <c r="X4277" i="7"/>
  <c r="Y4277" i="7"/>
  <c r="W570" i="7"/>
  <c r="X570" i="7"/>
  <c r="Y570" i="7"/>
  <c r="W3146" i="7"/>
  <c r="X3146" i="7"/>
  <c r="Y3146" i="7"/>
  <c r="W2626" i="7"/>
  <c r="X2626" i="7"/>
  <c r="Y2626" i="7"/>
  <c r="W1958" i="7"/>
  <c r="X1958" i="7"/>
  <c r="Y1958" i="7"/>
  <c r="W5748" i="7"/>
  <c r="X5748" i="7"/>
  <c r="Y5748" i="7"/>
  <c r="W5540" i="7"/>
  <c r="X5540" i="7"/>
  <c r="Y5540" i="7"/>
  <c r="W4154" i="7"/>
  <c r="X4154" i="7"/>
  <c r="Y4154" i="7"/>
  <c r="W4740" i="7"/>
  <c r="X4740" i="7"/>
  <c r="Y4740" i="7"/>
  <c r="W1391" i="7"/>
  <c r="X1391" i="7"/>
  <c r="Y1391" i="7"/>
  <c r="W1273" i="7"/>
  <c r="X1273" i="7"/>
  <c r="Y1273" i="7"/>
  <c r="W2215" i="7"/>
  <c r="X2215" i="7"/>
  <c r="Y2215" i="7"/>
  <c r="W3798" i="7"/>
  <c r="X3798" i="7"/>
  <c r="Y3798" i="7"/>
  <c r="W3253" i="7"/>
  <c r="X3253" i="7"/>
  <c r="Y3253" i="7"/>
  <c r="W2003" i="7"/>
  <c r="X2003" i="7"/>
  <c r="Y2003" i="7"/>
  <c r="W4947" i="7"/>
  <c r="X4947" i="7"/>
  <c r="Y4947" i="7"/>
  <c r="W3535" i="7"/>
  <c r="X3535" i="7"/>
  <c r="Y3535" i="7"/>
  <c r="W646" i="7"/>
  <c r="X646" i="7"/>
  <c r="Y646" i="7"/>
  <c r="W4685" i="7"/>
  <c r="X4685" i="7"/>
  <c r="Y4685" i="7"/>
  <c r="W3036" i="7"/>
  <c r="X3036" i="7"/>
  <c r="Y3036" i="7"/>
  <c r="W1294" i="7"/>
  <c r="X1294" i="7"/>
  <c r="Y1294" i="7"/>
  <c r="W5557" i="7"/>
  <c r="X5557" i="7"/>
  <c r="Y5557" i="7"/>
  <c r="W4581" i="7"/>
  <c r="X4581" i="7"/>
  <c r="Y4581" i="7"/>
  <c r="W3493" i="7"/>
  <c r="X3493" i="7"/>
  <c r="Y3493" i="7"/>
  <c r="W3749" i="7"/>
  <c r="X3749" i="7"/>
  <c r="Y3749" i="7"/>
  <c r="W2158" i="7"/>
  <c r="X2158" i="7"/>
  <c r="Y2158" i="7"/>
  <c r="W5166" i="7"/>
  <c r="X5166" i="7"/>
  <c r="Y5166" i="7"/>
  <c r="W3751" i="7"/>
  <c r="X3751" i="7"/>
  <c r="Y3751" i="7"/>
  <c r="W1507" i="7"/>
  <c r="X1507" i="7"/>
  <c r="Y1507" i="7"/>
  <c r="W4830" i="7"/>
  <c r="X4830" i="7"/>
  <c r="Y4830" i="7"/>
  <c r="W4587" i="7"/>
  <c r="X4587" i="7"/>
  <c r="Y4587" i="7"/>
  <c r="W4681" i="7"/>
  <c r="X4681" i="7"/>
  <c r="Y4681" i="7"/>
  <c r="W3008" i="7"/>
  <c r="X3008" i="7"/>
  <c r="Y3008" i="7"/>
  <c r="W2141" i="7"/>
  <c r="X2141" i="7"/>
  <c r="Y2141" i="7"/>
  <c r="W4821" i="7"/>
  <c r="X4821" i="7"/>
  <c r="Y4821" i="7"/>
  <c r="W3853" i="7"/>
  <c r="X3853" i="7"/>
  <c r="Y3853" i="7"/>
  <c r="W2995" i="7"/>
  <c r="X2995" i="7"/>
  <c r="Y2995" i="7"/>
  <c r="W1515" i="7"/>
  <c r="X1515" i="7"/>
  <c r="Y1515" i="7"/>
  <c r="W5503" i="7"/>
  <c r="X5503" i="7"/>
  <c r="Y5503" i="7"/>
  <c r="W1335" i="7"/>
  <c r="X1335" i="7"/>
  <c r="Y1335" i="7"/>
  <c r="W2895" i="7"/>
  <c r="X2895" i="7"/>
  <c r="Y2895" i="7"/>
  <c r="W1317" i="7"/>
  <c r="X1317" i="7"/>
  <c r="Y1317" i="7"/>
  <c r="W2827" i="7"/>
  <c r="X2827" i="7"/>
  <c r="Y2827" i="7"/>
  <c r="W3083" i="7"/>
  <c r="X3083" i="7"/>
  <c r="Y3083" i="7"/>
  <c r="W4494" i="7"/>
  <c r="X4494" i="7"/>
  <c r="Y4494" i="7"/>
  <c r="W4657" i="7"/>
  <c r="X4657" i="7"/>
  <c r="Y4657" i="7"/>
  <c r="W2143" i="7"/>
  <c r="X2143" i="7"/>
  <c r="Y2143" i="7"/>
  <c r="W3692" i="7"/>
  <c r="X3692" i="7"/>
  <c r="Y3692" i="7"/>
  <c r="W3278" i="7"/>
  <c r="X3278" i="7"/>
  <c r="Y3278" i="7"/>
  <c r="W4302" i="7"/>
  <c r="X4302" i="7"/>
  <c r="Y4302" i="7"/>
  <c r="W2423" i="7"/>
  <c r="X2423" i="7"/>
  <c r="Y2423" i="7"/>
  <c r="W1475" i="7"/>
  <c r="X1475" i="7"/>
  <c r="Y1475" i="7"/>
  <c r="W5368" i="7"/>
  <c r="X5368" i="7"/>
  <c r="Y5368" i="7"/>
  <c r="W3826" i="7"/>
  <c r="X3826" i="7"/>
  <c r="Y3826" i="7"/>
  <c r="W5702" i="7"/>
  <c r="X5702" i="7"/>
  <c r="Y5702" i="7"/>
  <c r="W4908" i="7"/>
  <c r="X4908" i="7"/>
  <c r="Y4908" i="7"/>
  <c r="W3556" i="7"/>
  <c r="X3556" i="7"/>
  <c r="Y3556" i="7"/>
  <c r="W2606" i="7"/>
  <c r="X2606" i="7"/>
  <c r="Y2606" i="7"/>
  <c r="W2937" i="7"/>
  <c r="X2937" i="7"/>
  <c r="Y2937" i="7"/>
  <c r="W3402" i="7"/>
  <c r="X3402" i="7"/>
  <c r="Y3402" i="7"/>
  <c r="W2689" i="7"/>
  <c r="X2689" i="7"/>
  <c r="Y2689" i="7"/>
  <c r="W3049" i="7"/>
  <c r="X3049" i="7"/>
  <c r="Y3049" i="7"/>
  <c r="W3124" i="7"/>
  <c r="X3124" i="7"/>
  <c r="Y3124" i="7"/>
  <c r="W1155" i="7"/>
  <c r="X1155" i="7"/>
  <c r="Y1155" i="7"/>
  <c r="W4261" i="7"/>
  <c r="X4261" i="7"/>
  <c r="Y4261" i="7"/>
  <c r="W3916" i="7"/>
  <c r="X3916" i="7"/>
  <c r="Y3916" i="7"/>
  <c r="W1580" i="7"/>
  <c r="X1580" i="7"/>
  <c r="Y1580" i="7"/>
  <c r="W1310" i="7"/>
  <c r="X1310" i="7"/>
  <c r="Y1310" i="7"/>
  <c r="W5253" i="7"/>
  <c r="X5253" i="7"/>
  <c r="Y5253" i="7"/>
  <c r="W2099" i="7"/>
  <c r="X2099" i="7"/>
  <c r="Y2099" i="7"/>
  <c r="W4801" i="7"/>
  <c r="X4801" i="7"/>
  <c r="Y4801" i="7"/>
  <c r="W3788" i="7"/>
  <c r="X3788" i="7"/>
  <c r="Y3788" i="7"/>
  <c r="W3729" i="7"/>
  <c r="X3729" i="7"/>
  <c r="Y3729" i="7"/>
  <c r="W3976" i="7"/>
  <c r="X3976" i="7"/>
  <c r="Y3976" i="7"/>
  <c r="W5387" i="7"/>
  <c r="X5387" i="7"/>
  <c r="Y5387" i="7"/>
  <c r="W2855" i="7"/>
  <c r="X2855" i="7"/>
  <c r="Y2855" i="7"/>
  <c r="W2613" i="7"/>
  <c r="X2613" i="7"/>
  <c r="Y2613" i="7"/>
  <c r="W3830" i="7"/>
  <c r="X3830" i="7"/>
  <c r="Y3830" i="7"/>
  <c r="W5245" i="7"/>
  <c r="X5245" i="7"/>
  <c r="Y5245" i="7"/>
  <c r="W2477" i="7"/>
  <c r="X2477" i="7"/>
  <c r="Y2477" i="7"/>
  <c r="W1562" i="7"/>
  <c r="X1562" i="7"/>
  <c r="Y1562" i="7"/>
  <c r="W2932" i="7"/>
  <c r="X2932" i="7"/>
  <c r="Y2932" i="7"/>
  <c r="W5063" i="7"/>
  <c r="X5063" i="7"/>
  <c r="Y5063" i="7"/>
  <c r="W2045" i="7"/>
  <c r="X2045" i="7"/>
  <c r="Y2045" i="7"/>
  <c r="W4649" i="7"/>
  <c r="X4649" i="7"/>
  <c r="Y4649" i="7"/>
  <c r="W119" i="7"/>
  <c r="X119" i="7"/>
  <c r="Y119" i="7"/>
  <c r="W4468" i="7"/>
  <c r="X4468" i="7"/>
  <c r="Y4468" i="7"/>
  <c r="W4358" i="7"/>
  <c r="X4358" i="7"/>
  <c r="Y4358" i="7"/>
  <c r="W2718" i="7"/>
  <c r="X2718" i="7"/>
  <c r="Y2718" i="7"/>
  <c r="W1137" i="7"/>
  <c r="X1137" i="7"/>
  <c r="Y1137" i="7"/>
  <c r="W2661" i="7"/>
  <c r="X2661" i="7"/>
  <c r="Y2661" i="7"/>
  <c r="W4355" i="7"/>
  <c r="X4355" i="7"/>
  <c r="Y4355" i="7"/>
  <c r="W4461" i="7"/>
  <c r="X4461" i="7"/>
  <c r="Y4461" i="7"/>
  <c r="W3841" i="7"/>
  <c r="X3841" i="7"/>
  <c r="Y3841" i="7"/>
  <c r="W3249" i="7"/>
  <c r="X3249" i="7"/>
  <c r="Y3249" i="7"/>
  <c r="W1614" i="7"/>
  <c r="X1614" i="7"/>
  <c r="Y1614" i="7"/>
  <c r="W3794" i="7"/>
  <c r="X3794" i="7"/>
  <c r="Y3794" i="7"/>
  <c r="W3370" i="7"/>
  <c r="X3370" i="7"/>
  <c r="Y3370" i="7"/>
  <c r="W4260" i="7"/>
  <c r="X4260" i="7"/>
  <c r="Y4260" i="7"/>
  <c r="W3743" i="7"/>
  <c r="X3743" i="7"/>
  <c r="Y3743" i="7"/>
  <c r="W4068" i="7"/>
  <c r="X4068" i="7"/>
  <c r="Y4068" i="7"/>
  <c r="W2588" i="7"/>
  <c r="X2588" i="7"/>
  <c r="Y2588" i="7"/>
  <c r="W5157" i="7"/>
  <c r="X5157" i="7"/>
  <c r="Y5157" i="7"/>
  <c r="W1514" i="7"/>
  <c r="X1514" i="7"/>
  <c r="Y1514" i="7"/>
  <c r="W3892" i="7"/>
  <c r="X3892" i="7"/>
  <c r="Y3892" i="7"/>
  <c r="W320" i="7"/>
  <c r="X320" i="7"/>
  <c r="Y320" i="7"/>
  <c r="W4686" i="7"/>
  <c r="X4686" i="7"/>
  <c r="Y4686" i="7"/>
  <c r="W1250" i="7"/>
  <c r="X1250" i="7"/>
  <c r="Y1250" i="7"/>
  <c r="W3430" i="7"/>
  <c r="X3430" i="7"/>
  <c r="Y3430" i="7"/>
  <c r="W4744" i="7"/>
  <c r="X4744" i="7"/>
  <c r="Y4744" i="7"/>
  <c r="W4089" i="7"/>
  <c r="X4089" i="7"/>
  <c r="Y4089" i="7"/>
  <c r="W4103" i="7"/>
  <c r="X4103" i="7"/>
  <c r="Y4103" i="7"/>
  <c r="W3011" i="7"/>
  <c r="X3011" i="7"/>
  <c r="Y3011" i="7"/>
  <c r="W3469" i="7"/>
  <c r="X3469" i="7"/>
  <c r="Y3469" i="7"/>
  <c r="W5092" i="7"/>
  <c r="X5092" i="7"/>
  <c r="Y5092" i="7"/>
  <c r="W4070" i="7"/>
  <c r="X4070" i="7"/>
  <c r="Y4070" i="7"/>
  <c r="W4545" i="7"/>
  <c r="X4545" i="7"/>
  <c r="Y4545" i="7"/>
  <c r="W4413" i="7"/>
  <c r="X4413" i="7"/>
  <c r="Y4413" i="7"/>
  <c r="W2653" i="7"/>
  <c r="X2653" i="7"/>
  <c r="Y2653" i="7"/>
  <c r="W3363" i="7"/>
  <c r="X3363" i="7"/>
  <c r="Y3363" i="7"/>
  <c r="W5228" i="7"/>
  <c r="X5228" i="7"/>
  <c r="Y5228" i="7"/>
  <c r="W2619" i="7"/>
  <c r="X2619" i="7"/>
  <c r="Y2619" i="7"/>
  <c r="W3639" i="7"/>
  <c r="X3639" i="7"/>
  <c r="Y3639" i="7"/>
  <c r="W4101" i="7"/>
  <c r="X4101" i="7"/>
  <c r="Y4101" i="7"/>
  <c r="W1496" i="7"/>
  <c r="X1496" i="7"/>
  <c r="Y1496" i="7"/>
  <c r="W4469" i="7"/>
  <c r="X4469" i="7"/>
  <c r="Y4469" i="7"/>
  <c r="W3137" i="7"/>
  <c r="X3137" i="7"/>
  <c r="Y3137" i="7"/>
  <c r="W1599" i="7"/>
  <c r="X1599" i="7"/>
  <c r="Y1599" i="7"/>
  <c r="W2289" i="7"/>
  <c r="X2289" i="7"/>
  <c r="Y2289" i="7"/>
  <c r="W3348" i="7"/>
  <c r="X3348" i="7"/>
  <c r="Y3348" i="7"/>
  <c r="W2443" i="7"/>
  <c r="X2443" i="7"/>
  <c r="Y2443" i="7"/>
  <c r="W1916" i="7"/>
  <c r="X1916" i="7"/>
  <c r="Y1916" i="7"/>
  <c r="W3814" i="7"/>
  <c r="X3814" i="7"/>
  <c r="Y3814" i="7"/>
  <c r="W4497" i="7"/>
  <c r="X4497" i="7"/>
  <c r="Y4497" i="7"/>
  <c r="W4209" i="7"/>
  <c r="X4209" i="7"/>
  <c r="Y4209" i="7"/>
  <c r="W3758" i="7"/>
  <c r="X3758" i="7"/>
  <c r="Y3758" i="7"/>
  <c r="W1740" i="7"/>
  <c r="X1740" i="7"/>
  <c r="Y1740" i="7"/>
  <c r="W2998" i="7"/>
  <c r="X2998" i="7"/>
  <c r="Y2998" i="7"/>
  <c r="W5010" i="7"/>
  <c r="X5010" i="7"/>
  <c r="Y5010" i="7"/>
  <c r="W4897" i="7"/>
  <c r="X4897" i="7"/>
  <c r="Y4897" i="7"/>
  <c r="W2375" i="7"/>
  <c r="X2375" i="7"/>
  <c r="Y2375" i="7"/>
  <c r="W1442" i="7"/>
  <c r="X1442" i="7"/>
  <c r="Y1442" i="7"/>
  <c r="W352" i="7"/>
  <c r="X352" i="7"/>
  <c r="Y352" i="7"/>
  <c r="W582" i="7"/>
  <c r="X582" i="7"/>
  <c r="Y582" i="7"/>
  <c r="W5003" i="7"/>
  <c r="X5003" i="7"/>
  <c r="Y5003" i="7"/>
  <c r="W3052" i="7"/>
  <c r="X3052" i="7"/>
  <c r="Y3052" i="7"/>
  <c r="W3475" i="7"/>
  <c r="X3475" i="7"/>
  <c r="Y3475" i="7"/>
  <c r="W3622" i="7"/>
  <c r="X3622" i="7"/>
  <c r="Y3622" i="7"/>
  <c r="W2053" i="7"/>
  <c r="X2053" i="7"/>
  <c r="Y2053" i="7"/>
  <c r="W4304" i="7"/>
  <c r="X4304" i="7"/>
  <c r="Y4304" i="7"/>
  <c r="W1636" i="7"/>
  <c r="X1636" i="7"/>
  <c r="Y1636" i="7"/>
  <c r="W2021" i="7"/>
  <c r="X2021" i="7"/>
  <c r="Y2021" i="7"/>
  <c r="W305" i="7"/>
  <c r="X305" i="7"/>
  <c r="Y305" i="7"/>
  <c r="W1726" i="7"/>
  <c r="X1726" i="7"/>
  <c r="Y1726" i="7"/>
  <c r="W1637" i="7"/>
  <c r="X1637" i="7"/>
  <c r="Y1637" i="7"/>
  <c r="W4603" i="7"/>
  <c r="X4603" i="7"/>
  <c r="Y4603" i="7"/>
  <c r="W3811" i="7"/>
  <c r="X3811" i="7"/>
  <c r="Y3811" i="7"/>
  <c r="W4659" i="7"/>
  <c r="X4659" i="7"/>
  <c r="Y4659" i="7"/>
  <c r="W4007" i="7"/>
  <c r="X4007" i="7"/>
  <c r="Y4007" i="7"/>
  <c r="W2956" i="7"/>
  <c r="X2956" i="7"/>
  <c r="Y2956" i="7"/>
  <c r="W3793" i="7"/>
  <c r="X3793" i="7"/>
  <c r="Y3793" i="7"/>
  <c r="W3150" i="7"/>
  <c r="X3150" i="7"/>
  <c r="Y3150" i="7"/>
  <c r="W2583" i="7"/>
  <c r="X2583" i="7"/>
  <c r="Y2583" i="7"/>
  <c r="W2171" i="7"/>
  <c r="X2171" i="7"/>
  <c r="Y2171" i="7"/>
  <c r="W2304" i="7"/>
  <c r="X2304" i="7"/>
  <c r="Y2304" i="7"/>
  <c r="W3550" i="7"/>
  <c r="X3550" i="7"/>
  <c r="Y3550" i="7"/>
  <c r="W3589" i="7"/>
  <c r="X3589" i="7"/>
  <c r="Y3589" i="7"/>
  <c r="W5108" i="7"/>
  <c r="X5108" i="7"/>
  <c r="Y5108" i="7"/>
  <c r="W2238" i="7"/>
  <c r="X2238" i="7"/>
  <c r="Y2238" i="7"/>
  <c r="W5134" i="7"/>
  <c r="X5134" i="7"/>
  <c r="Y5134" i="7"/>
  <c r="W4511" i="7"/>
  <c r="X4511" i="7"/>
  <c r="Y4511" i="7"/>
  <c r="W3039" i="7"/>
  <c r="X3039" i="7"/>
  <c r="Y3039" i="7"/>
  <c r="W921" i="7"/>
  <c r="X921" i="7"/>
  <c r="Y921" i="7"/>
  <c r="W3063" i="7"/>
  <c r="X3063" i="7"/>
  <c r="Y3063" i="7"/>
  <c r="W2911" i="7"/>
  <c r="X2911" i="7"/>
  <c r="Y2911" i="7"/>
  <c r="W2960" i="7"/>
  <c r="X2960" i="7"/>
  <c r="Y2960" i="7"/>
  <c r="W3001" i="7"/>
  <c r="X3001" i="7"/>
  <c r="Y3001" i="7"/>
  <c r="W2886" i="7"/>
  <c r="X2886" i="7"/>
  <c r="Y2886" i="7"/>
  <c r="W2655" i="7"/>
  <c r="X2655" i="7"/>
  <c r="Y2655" i="7"/>
  <c r="W3513" i="7"/>
  <c r="X3513" i="7"/>
  <c r="Y3513" i="7"/>
  <c r="W3655" i="7"/>
  <c r="X3655" i="7"/>
  <c r="Y3655" i="7"/>
  <c r="W3795" i="7"/>
  <c r="X3795" i="7"/>
  <c r="Y3795" i="7"/>
  <c r="W5054" i="7"/>
  <c r="X5054" i="7"/>
  <c r="Y5054" i="7"/>
  <c r="W2389" i="7"/>
  <c r="X2389" i="7"/>
  <c r="Y2389" i="7"/>
  <c r="W2994" i="7"/>
  <c r="X2994" i="7"/>
  <c r="Y2994" i="7"/>
  <c r="W859" i="7"/>
  <c r="X859" i="7"/>
  <c r="Y859" i="7"/>
  <c r="W2140" i="7"/>
  <c r="X2140" i="7"/>
  <c r="Y2140" i="7"/>
  <c r="W4258" i="7"/>
  <c r="X4258" i="7"/>
  <c r="Y4258" i="7"/>
  <c r="W4453" i="7"/>
  <c r="X4453" i="7"/>
  <c r="Y4453" i="7"/>
  <c r="W2241" i="7"/>
  <c r="X2241" i="7"/>
  <c r="Y2241" i="7"/>
  <c r="W2604" i="7"/>
  <c r="X2604" i="7"/>
  <c r="Y2604" i="7"/>
  <c r="W615" i="7"/>
  <c r="X615" i="7"/>
  <c r="Y615" i="7"/>
  <c r="W3116" i="7"/>
  <c r="X3116" i="7"/>
  <c r="Y3116" i="7"/>
  <c r="W1400" i="7"/>
  <c r="X1400" i="7"/>
  <c r="Y1400" i="7"/>
  <c r="W4271" i="7"/>
  <c r="X4271" i="7"/>
  <c r="Y4271" i="7"/>
  <c r="W4972" i="7"/>
  <c r="X4972" i="7"/>
  <c r="Y4972" i="7"/>
  <c r="W1655" i="7"/>
  <c r="X1655" i="7"/>
  <c r="Y1655" i="7"/>
  <c r="W2010" i="7"/>
  <c r="X2010" i="7"/>
  <c r="Y2010" i="7"/>
  <c r="W941" i="7"/>
  <c r="X941" i="7"/>
  <c r="Y941" i="7"/>
  <c r="W4467" i="7"/>
  <c r="X4467" i="7"/>
  <c r="Y4467" i="7"/>
  <c r="W517" i="7"/>
  <c r="X517" i="7"/>
  <c r="Y517" i="7"/>
  <c r="W3563" i="7"/>
  <c r="X3563" i="7"/>
  <c r="Y3563" i="7"/>
  <c r="W3675" i="7"/>
  <c r="X3675" i="7"/>
  <c r="Y3675" i="7"/>
  <c r="W2665" i="7"/>
  <c r="X2665" i="7"/>
  <c r="Y2665" i="7"/>
  <c r="W2086" i="7"/>
  <c r="X2086" i="7"/>
  <c r="Y2086" i="7"/>
  <c r="W4201" i="7"/>
  <c r="X4201" i="7"/>
  <c r="Y4201" i="7"/>
  <c r="W4635" i="7"/>
  <c r="X4635" i="7"/>
  <c r="Y4635" i="7"/>
  <c r="W3048" i="7"/>
  <c r="X3048" i="7"/>
  <c r="Y3048" i="7"/>
  <c r="W5322" i="7"/>
  <c r="X5322" i="7"/>
  <c r="Y5322" i="7"/>
  <c r="W2394" i="7"/>
  <c r="X2394" i="7"/>
  <c r="Y2394" i="7"/>
  <c r="W3247" i="7"/>
  <c r="X3247" i="7"/>
  <c r="Y3247" i="7"/>
  <c r="W3260" i="7"/>
  <c r="X3260" i="7"/>
  <c r="Y3260" i="7"/>
  <c r="W1253" i="7"/>
  <c r="X1253" i="7"/>
  <c r="Y1253" i="7"/>
  <c r="W3160" i="7"/>
  <c r="X3160" i="7"/>
  <c r="Y3160" i="7"/>
  <c r="W1423" i="7"/>
  <c r="X1423" i="7"/>
  <c r="Y1423" i="7"/>
  <c r="W3667" i="7"/>
  <c r="X3667" i="7"/>
  <c r="Y3667" i="7"/>
  <c r="W3192" i="7"/>
  <c r="X3192" i="7"/>
  <c r="Y3192" i="7"/>
  <c r="W4829" i="7"/>
  <c r="X4829" i="7"/>
  <c r="Y4829" i="7"/>
  <c r="W4495" i="7"/>
  <c r="X4495" i="7"/>
  <c r="Y4495" i="7"/>
  <c r="W3347" i="7"/>
  <c r="X3347" i="7"/>
  <c r="Y3347" i="7"/>
  <c r="W300" i="7"/>
  <c r="X300" i="7"/>
  <c r="Y300" i="7"/>
  <c r="W4318" i="7"/>
  <c r="X4318" i="7"/>
  <c r="Y4318" i="7"/>
  <c r="W3208" i="7"/>
  <c r="X3208" i="7"/>
  <c r="Y3208" i="7"/>
  <c r="W2036" i="7"/>
  <c r="X2036" i="7"/>
  <c r="Y2036" i="7"/>
  <c r="W563" i="7"/>
  <c r="X563" i="7"/>
  <c r="Y563" i="7"/>
  <c r="W3440" i="7"/>
  <c r="X3440" i="7"/>
  <c r="Y3440" i="7"/>
  <c r="W2544" i="7"/>
  <c r="X2544" i="7"/>
  <c r="Y2544" i="7"/>
  <c r="W1414" i="7"/>
  <c r="X1414" i="7"/>
  <c r="Y1414" i="7"/>
  <c r="W2098" i="7"/>
  <c r="X2098" i="7"/>
  <c r="Y2098" i="7"/>
  <c r="W2479" i="7"/>
  <c r="X2479" i="7"/>
  <c r="Y2479" i="7"/>
  <c r="W2977" i="7"/>
  <c r="X2977" i="7"/>
  <c r="Y2977" i="7"/>
  <c r="W2117" i="7"/>
  <c r="X2117" i="7"/>
  <c r="Y2117" i="7"/>
  <c r="W2455" i="7"/>
  <c r="X2455" i="7"/>
  <c r="Y2455" i="7"/>
  <c r="W2374" i="7"/>
  <c r="X2374" i="7"/>
  <c r="Y2374" i="7"/>
  <c r="W72" i="7"/>
  <c r="X72" i="7"/>
  <c r="Y72" i="7"/>
  <c r="W1780" i="7"/>
  <c r="X1780" i="7"/>
  <c r="Y1780" i="7"/>
  <c r="W2481" i="7"/>
  <c r="X2481" i="7"/>
  <c r="Y2481" i="7"/>
  <c r="W3919" i="7"/>
  <c r="X3919" i="7"/>
  <c r="Y3919" i="7"/>
  <c r="W2887" i="7"/>
  <c r="X2887" i="7"/>
  <c r="Y2887" i="7"/>
  <c r="W2760" i="7"/>
  <c r="X2760" i="7"/>
  <c r="Y2760" i="7"/>
  <c r="W3565" i="7"/>
  <c r="X3565" i="7"/>
  <c r="Y3565" i="7"/>
  <c r="W3703" i="7"/>
  <c r="X3703" i="7"/>
  <c r="Y3703" i="7"/>
  <c r="W4253" i="7"/>
  <c r="X4253" i="7"/>
  <c r="Y4253" i="7"/>
  <c r="W2303" i="7"/>
  <c r="X2303" i="7"/>
  <c r="Y2303" i="7"/>
  <c r="W5195" i="7"/>
  <c r="X5195" i="7"/>
  <c r="Y5195" i="7"/>
  <c r="W3202" i="7"/>
  <c r="X3202" i="7"/>
  <c r="Y3202" i="7"/>
  <c r="W4730" i="7"/>
  <c r="X4730" i="7"/>
  <c r="Y4730" i="7"/>
  <c r="W5084" i="7"/>
  <c r="X5084" i="7"/>
  <c r="Y5084" i="7"/>
  <c r="W2386" i="7"/>
  <c r="X2386" i="7"/>
  <c r="Y2386" i="7"/>
  <c r="W1101" i="7"/>
  <c r="X1101" i="7"/>
  <c r="Y1101" i="7"/>
  <c r="W619" i="7"/>
  <c r="X619" i="7"/>
  <c r="Y619" i="7"/>
  <c r="W3486" i="7"/>
  <c r="X3486" i="7"/>
  <c r="Y3486" i="7"/>
  <c r="W4196" i="7"/>
  <c r="X4196" i="7"/>
  <c r="Y4196" i="7"/>
  <c r="W1690" i="7"/>
  <c r="X1690" i="7"/>
  <c r="Y1690" i="7"/>
  <c r="W4569" i="7"/>
  <c r="X4569" i="7"/>
  <c r="Y4569" i="7"/>
  <c r="W4138" i="7"/>
  <c r="X4138" i="7"/>
  <c r="Y4138" i="7"/>
  <c r="W924" i="7"/>
  <c r="X924" i="7"/>
  <c r="Y924" i="7"/>
  <c r="W5744" i="7"/>
  <c r="X5744" i="7"/>
  <c r="Y5744" i="7"/>
  <c r="W4116" i="7"/>
  <c r="X4116" i="7"/>
  <c r="Y4116" i="7"/>
  <c r="W2809" i="7"/>
  <c r="X2809" i="7"/>
  <c r="Y2809" i="7"/>
  <c r="W2359" i="7"/>
  <c r="X2359" i="7"/>
  <c r="Y2359" i="7"/>
  <c r="W4308" i="7"/>
  <c r="X4308" i="7"/>
  <c r="Y4308" i="7"/>
  <c r="W715" i="7"/>
  <c r="X715" i="7"/>
  <c r="Y715" i="7"/>
  <c r="W1839" i="7"/>
  <c r="X1839" i="7"/>
  <c r="Y1839" i="7"/>
  <c r="W3497" i="7"/>
  <c r="X3497" i="7"/>
  <c r="Y3497" i="7"/>
  <c r="W2965" i="7"/>
  <c r="X2965" i="7"/>
  <c r="Y2965" i="7"/>
  <c r="W1209" i="7"/>
  <c r="X1209" i="7"/>
  <c r="Y1209" i="7"/>
  <c r="W1196" i="7"/>
  <c r="X1196" i="7"/>
  <c r="Y1196" i="7"/>
  <c r="W1288" i="7"/>
  <c r="X1288" i="7"/>
  <c r="Y1288" i="7"/>
  <c r="W4534" i="7"/>
  <c r="X4534" i="7"/>
  <c r="Y4534" i="7"/>
  <c r="W686" i="7"/>
  <c r="X686" i="7"/>
  <c r="Y686" i="7"/>
  <c r="W4769" i="7"/>
  <c r="X4769" i="7"/>
  <c r="Y4769" i="7"/>
  <c r="W4648" i="7"/>
  <c r="X4648" i="7"/>
  <c r="Y4648" i="7"/>
  <c r="W3132" i="7"/>
  <c r="X3132" i="7"/>
  <c r="Y3132" i="7"/>
  <c r="W3191" i="7"/>
  <c r="X3191" i="7"/>
  <c r="Y3191" i="7"/>
  <c r="W3511" i="7"/>
  <c r="X3511" i="7"/>
  <c r="Y3511" i="7"/>
  <c r="W3308" i="7"/>
  <c r="X3308" i="7"/>
  <c r="Y3308" i="7"/>
  <c r="W4036" i="7"/>
  <c r="X4036" i="7"/>
  <c r="Y4036" i="7"/>
  <c r="W3022" i="7"/>
  <c r="X3022" i="7"/>
  <c r="Y3022" i="7"/>
  <c r="W5641" i="7"/>
  <c r="X5641" i="7"/>
  <c r="Y5641" i="7"/>
  <c r="W4473" i="7"/>
  <c r="X4473" i="7"/>
  <c r="Y4473" i="7"/>
  <c r="W1369" i="7"/>
  <c r="X1369" i="7"/>
  <c r="Y1369" i="7"/>
  <c r="W180" i="7"/>
  <c r="X180" i="7"/>
  <c r="Y180" i="7"/>
  <c r="W3386" i="7"/>
  <c r="X3386" i="7"/>
  <c r="Y3386" i="7"/>
  <c r="W1632" i="7"/>
  <c r="X1632" i="7"/>
  <c r="Y1632" i="7"/>
  <c r="W3873" i="7"/>
  <c r="X3873" i="7"/>
  <c r="Y3873" i="7"/>
  <c r="W5448" i="7"/>
  <c r="X5448" i="7"/>
  <c r="Y5448" i="7"/>
  <c r="W1330" i="7"/>
  <c r="X1330" i="7"/>
  <c r="Y1330" i="7"/>
  <c r="W2183" i="7"/>
  <c r="X2183" i="7"/>
  <c r="Y2183" i="7"/>
  <c r="W3686" i="7"/>
  <c r="X3686" i="7"/>
  <c r="Y3686" i="7"/>
  <c r="W5178" i="7"/>
  <c r="X5178" i="7"/>
  <c r="Y5178" i="7"/>
  <c r="W2707" i="7"/>
  <c r="X2707" i="7"/>
  <c r="Y2707" i="7"/>
  <c r="W675" i="7"/>
  <c r="X675" i="7"/>
  <c r="Y675" i="7"/>
  <c r="W1615" i="7"/>
  <c r="X1615" i="7"/>
  <c r="Y1615" i="7"/>
  <c r="W1545" i="7"/>
  <c r="X1545" i="7"/>
  <c r="Y1545" i="7"/>
  <c r="W4157" i="7"/>
  <c r="X4157" i="7"/>
  <c r="Y4157" i="7"/>
  <c r="W4463" i="7"/>
  <c r="X4463" i="7"/>
  <c r="Y4463" i="7"/>
  <c r="W1755" i="7"/>
  <c r="X1755" i="7"/>
  <c r="Y1755" i="7"/>
  <c r="W4699" i="7"/>
  <c r="X4699" i="7"/>
  <c r="Y4699" i="7"/>
  <c r="W4945" i="7"/>
  <c r="X4945" i="7"/>
  <c r="Y4945" i="7"/>
  <c r="W2079" i="7"/>
  <c r="X2079" i="7"/>
  <c r="Y2079" i="7"/>
  <c r="W4394" i="7"/>
  <c r="X4394" i="7"/>
  <c r="Y4394" i="7"/>
  <c r="W1399" i="7"/>
  <c r="X1399" i="7"/>
  <c r="Y1399" i="7"/>
  <c r="W1179" i="7"/>
  <c r="X1179" i="7"/>
  <c r="Y1179" i="7"/>
  <c r="W2823" i="7"/>
  <c r="X2823" i="7"/>
  <c r="Y2823" i="7"/>
  <c r="W5024" i="7"/>
  <c r="X5024" i="7"/>
  <c r="Y5024" i="7"/>
  <c r="W4709" i="7"/>
  <c r="X4709" i="7"/>
  <c r="Y4709" i="7"/>
  <c r="W4738" i="7"/>
  <c r="X4738" i="7"/>
  <c r="Y4738" i="7"/>
  <c r="W2436" i="7"/>
  <c r="X2436" i="7"/>
  <c r="Y2436" i="7"/>
  <c r="W3002" i="7"/>
  <c r="X3002" i="7"/>
  <c r="Y3002" i="7"/>
  <c r="W2350" i="7"/>
  <c r="X2350" i="7"/>
  <c r="Y2350" i="7"/>
  <c r="W3662" i="7"/>
  <c r="X3662" i="7"/>
  <c r="Y3662" i="7"/>
  <c r="W4112" i="7"/>
  <c r="X4112" i="7"/>
  <c r="Y4112" i="7"/>
  <c r="W1029" i="7"/>
  <c r="X1029" i="7"/>
  <c r="Y1029" i="7"/>
  <c r="W3636" i="7"/>
  <c r="X3636" i="7"/>
  <c r="Y3636" i="7"/>
  <c r="W511" i="7"/>
  <c r="X511" i="7"/>
  <c r="Y511" i="7"/>
  <c r="W1992" i="7"/>
  <c r="X1992" i="7"/>
  <c r="Y1992" i="7"/>
  <c r="W90" i="7"/>
  <c r="X90" i="7"/>
  <c r="Y90" i="7"/>
  <c r="W4887" i="7"/>
  <c r="X4887" i="7"/>
  <c r="Y4887" i="7"/>
  <c r="W5681" i="7"/>
  <c r="X5681" i="7"/>
  <c r="Y5681" i="7"/>
  <c r="W5279" i="7"/>
  <c r="X5279" i="7"/>
  <c r="Y5279" i="7"/>
  <c r="W661" i="7"/>
  <c r="X661" i="7"/>
  <c r="Y661" i="7"/>
  <c r="W3574" i="7"/>
  <c r="X3574" i="7"/>
  <c r="Y3574" i="7"/>
  <c r="W87" i="7"/>
  <c r="X87" i="7"/>
  <c r="Y87" i="7"/>
  <c r="W1396" i="7"/>
  <c r="X1396" i="7"/>
  <c r="Y1396" i="7"/>
  <c r="W3427" i="7"/>
  <c r="X3427" i="7"/>
  <c r="Y3427" i="7"/>
  <c r="W2684" i="7"/>
  <c r="X2684" i="7"/>
  <c r="Y2684" i="7"/>
  <c r="W3054" i="7"/>
  <c r="X3054" i="7"/>
  <c r="Y3054" i="7"/>
  <c r="W2577" i="7"/>
  <c r="X2577" i="7"/>
  <c r="Y2577" i="7"/>
  <c r="W2552" i="7"/>
  <c r="X2552" i="7"/>
  <c r="Y2552" i="7"/>
  <c r="W4189" i="7"/>
  <c r="X4189" i="7"/>
  <c r="Y4189" i="7"/>
  <c r="W2890" i="7"/>
  <c r="X2890" i="7"/>
  <c r="Y2890" i="7"/>
  <c r="W234" i="7"/>
  <c r="X234" i="7"/>
  <c r="Y234" i="7"/>
  <c r="W1535" i="7"/>
  <c r="X1535" i="7"/>
  <c r="Y1535" i="7"/>
  <c r="W3225" i="7"/>
  <c r="X3225" i="7"/>
  <c r="Y3225" i="7"/>
  <c r="W2528" i="7"/>
  <c r="X2528" i="7"/>
  <c r="Y2528" i="7"/>
  <c r="W2508" i="7"/>
  <c r="X2508" i="7"/>
  <c r="Y2508" i="7"/>
  <c r="W144" i="7"/>
  <c r="X144" i="7"/>
  <c r="Y144" i="7"/>
  <c r="W4704" i="7"/>
  <c r="X4704" i="7"/>
  <c r="Y4704" i="7"/>
  <c r="W841" i="7"/>
  <c r="X841" i="7"/>
  <c r="Y841" i="7"/>
  <c r="W4731" i="7"/>
  <c r="X4731" i="7"/>
  <c r="Y4731" i="7"/>
  <c r="W5037" i="7"/>
  <c r="X5037" i="7"/>
  <c r="Y5037" i="7"/>
  <c r="W5188" i="7"/>
  <c r="X5188" i="7"/>
  <c r="Y5188" i="7"/>
  <c r="W3510" i="7"/>
  <c r="X3510" i="7"/>
  <c r="Y3510" i="7"/>
  <c r="W3131" i="7"/>
  <c r="X3131" i="7"/>
  <c r="Y3131" i="7"/>
  <c r="W4532" i="7"/>
  <c r="X4532" i="7"/>
  <c r="Y4532" i="7"/>
  <c r="W2633" i="7"/>
  <c r="X2633" i="7"/>
  <c r="Y2633" i="7"/>
  <c r="W3462" i="7"/>
  <c r="X3462" i="7"/>
  <c r="Y3462" i="7"/>
  <c r="W1174" i="7"/>
  <c r="X1174" i="7"/>
  <c r="Y1174" i="7"/>
  <c r="W1852" i="7"/>
  <c r="X1852" i="7"/>
  <c r="Y1852" i="7"/>
  <c r="W1039" i="7"/>
  <c r="X1039" i="7"/>
  <c r="Y1039" i="7"/>
  <c r="W5232" i="7"/>
  <c r="X5232" i="7"/>
  <c r="Y5232" i="7"/>
  <c r="W1718" i="7"/>
  <c r="X1718" i="7"/>
  <c r="Y1718" i="7"/>
  <c r="W2976" i="7"/>
  <c r="X2976" i="7"/>
  <c r="Y2976" i="7"/>
  <c r="W5362" i="7"/>
  <c r="X5362" i="7"/>
  <c r="Y5362" i="7"/>
  <c r="W1444" i="7"/>
  <c r="X1444" i="7"/>
  <c r="Y1444" i="7"/>
  <c r="W3643" i="7"/>
  <c r="X3643" i="7"/>
  <c r="Y3643" i="7"/>
  <c r="W2044" i="7"/>
  <c r="X2044" i="7"/>
  <c r="Y2044" i="7"/>
  <c r="W2261" i="7"/>
  <c r="X2261" i="7"/>
  <c r="Y2261" i="7"/>
  <c r="W2467" i="7"/>
  <c r="X2467" i="7"/>
  <c r="Y2467" i="7"/>
  <c r="W3381" i="7"/>
  <c r="X3381" i="7"/>
  <c r="Y3381" i="7"/>
  <c r="W620" i="7"/>
  <c r="X620" i="7"/>
  <c r="Y620" i="7"/>
  <c r="W4410" i="7"/>
  <c r="X4410" i="7"/>
  <c r="Y4410" i="7"/>
  <c r="W2828" i="7"/>
  <c r="X2828" i="7"/>
  <c r="Y2828" i="7"/>
  <c r="W4315" i="7"/>
  <c r="X4315" i="7"/>
  <c r="Y4315" i="7"/>
  <c r="W2327" i="7"/>
  <c r="X2327" i="7"/>
  <c r="Y2327" i="7"/>
  <c r="W138" i="7"/>
  <c r="X138" i="7"/>
  <c r="Y138" i="7"/>
  <c r="W5296" i="7"/>
  <c r="X5296" i="7"/>
  <c r="Y5296" i="7"/>
  <c r="W3170" i="7"/>
  <c r="X3170" i="7"/>
  <c r="Y3170" i="7"/>
  <c r="W3498" i="7"/>
  <c r="X3498" i="7"/>
  <c r="Y3498" i="7"/>
  <c r="W3396" i="7"/>
  <c r="X3396" i="7"/>
  <c r="Y3396" i="7"/>
  <c r="W851" i="7"/>
  <c r="X851" i="7"/>
  <c r="Y851" i="7"/>
  <c r="W2094" i="7"/>
  <c r="X2094" i="7"/>
  <c r="Y2094" i="7"/>
  <c r="W1642" i="7"/>
  <c r="X1642" i="7"/>
  <c r="Y1642" i="7"/>
  <c r="W4531" i="7"/>
  <c r="X4531" i="7"/>
  <c r="Y4531" i="7"/>
  <c r="W4252" i="7"/>
  <c r="X4252" i="7"/>
  <c r="Y4252" i="7"/>
  <c r="W5445" i="7"/>
  <c r="X5445" i="7"/>
  <c r="Y5445" i="7"/>
  <c r="W4626" i="7"/>
  <c r="X4626" i="7"/>
  <c r="Y4626" i="7"/>
  <c r="W1481" i="7"/>
  <c r="X1481" i="7"/>
  <c r="Y1481" i="7"/>
  <c r="W4653" i="7"/>
  <c r="X4653" i="7"/>
  <c r="Y4653" i="7"/>
  <c r="W3169" i="7"/>
  <c r="X3169" i="7"/>
  <c r="Y3169" i="7"/>
  <c r="W2803" i="7"/>
  <c r="X2803" i="7"/>
  <c r="Y2803" i="7"/>
  <c r="W3548" i="7"/>
  <c r="X3548" i="7"/>
  <c r="Y3548" i="7"/>
  <c r="W2762" i="7"/>
  <c r="X2762" i="7"/>
  <c r="Y2762" i="7"/>
  <c r="W97" i="7"/>
  <c r="X97" i="7"/>
  <c r="Y97" i="7"/>
  <c r="W4287" i="7"/>
  <c r="X4287" i="7"/>
  <c r="Y4287" i="7"/>
  <c r="W3642" i="7"/>
  <c r="X3642" i="7"/>
  <c r="Y3642" i="7"/>
  <c r="W1960" i="7"/>
  <c r="X1960" i="7"/>
  <c r="Y1960" i="7"/>
  <c r="W2683" i="7"/>
  <c r="X2683" i="7"/>
  <c r="Y2683" i="7"/>
  <c r="W3165" i="7"/>
  <c r="X3165" i="7"/>
  <c r="Y3165" i="7"/>
  <c r="W3828" i="7"/>
  <c r="X3828" i="7"/>
  <c r="Y3828" i="7"/>
  <c r="W4263" i="7"/>
  <c r="X4263" i="7"/>
  <c r="Y4263" i="7"/>
  <c r="W3346" i="7"/>
  <c r="X3346" i="7"/>
  <c r="Y3346" i="7"/>
  <c r="W5036" i="7"/>
  <c r="X5036" i="7"/>
  <c r="Y5036" i="7"/>
  <c r="W2743" i="7"/>
  <c r="X2743" i="7"/>
  <c r="Y2743" i="7"/>
  <c r="W4415" i="7"/>
  <c r="X4415" i="7"/>
  <c r="Y4415" i="7"/>
  <c r="W4044" i="7"/>
  <c r="X4044" i="7"/>
  <c r="Y4044" i="7"/>
  <c r="W3317" i="7"/>
  <c r="X3317" i="7"/>
  <c r="Y3317" i="7"/>
  <c r="W3666" i="7"/>
  <c r="X3666" i="7"/>
  <c r="Y3666" i="7"/>
  <c r="W1402" i="7"/>
  <c r="X1402" i="7"/>
  <c r="Y1402" i="7"/>
  <c r="W4450" i="7"/>
  <c r="X4450" i="7"/>
  <c r="Y4450" i="7"/>
  <c r="W1225" i="7"/>
  <c r="X1225" i="7"/>
  <c r="Y1225" i="7"/>
  <c r="W5561" i="7"/>
  <c r="X5561" i="7"/>
  <c r="Y5561" i="7"/>
  <c r="W4823" i="7"/>
  <c r="X4823" i="7"/>
  <c r="Y4823" i="7"/>
  <c r="W4466" i="7"/>
  <c r="X4466" i="7"/>
  <c r="Y4466" i="7"/>
  <c r="W4529" i="7"/>
  <c r="X4529" i="7"/>
  <c r="Y4529" i="7"/>
  <c r="W3575" i="7"/>
  <c r="X3575" i="7"/>
  <c r="Y3575" i="7"/>
  <c r="W83" i="7"/>
  <c r="X83" i="7"/>
  <c r="Y83" i="7"/>
  <c r="W1712" i="7"/>
  <c r="X1712" i="7"/>
  <c r="Y1712" i="7"/>
  <c r="W3082" i="7"/>
  <c r="X3082" i="7"/>
  <c r="Y3082" i="7"/>
  <c r="W818" i="7"/>
  <c r="X818" i="7"/>
  <c r="Y818" i="7"/>
  <c r="W142" i="7"/>
  <c r="X142" i="7"/>
  <c r="Y142" i="7"/>
  <c r="W4756" i="7"/>
  <c r="X4756" i="7"/>
  <c r="Y4756" i="7"/>
  <c r="W2898" i="7"/>
  <c r="X2898" i="7"/>
  <c r="Y2898" i="7"/>
  <c r="W4444" i="7"/>
  <c r="X4444" i="7"/>
  <c r="Y4444" i="7"/>
  <c r="W3698" i="7"/>
  <c r="X3698" i="7"/>
  <c r="Y3698" i="7"/>
  <c r="W4233" i="7"/>
  <c r="X4233" i="7"/>
  <c r="Y4233" i="7"/>
  <c r="W4226" i="7"/>
  <c r="X4226" i="7"/>
  <c r="Y4226" i="7"/>
  <c r="W4244" i="7"/>
  <c r="X4244" i="7"/>
  <c r="Y4244" i="7"/>
  <c r="W3162" i="7"/>
  <c r="X3162" i="7"/>
  <c r="Y3162" i="7"/>
  <c r="W2638" i="7"/>
  <c r="X2638" i="7"/>
  <c r="Y2638" i="7"/>
  <c r="W3172" i="7"/>
  <c r="X3172" i="7"/>
  <c r="Y3172" i="7"/>
  <c r="W1995" i="7"/>
  <c r="X1995" i="7"/>
  <c r="Y1995" i="7"/>
  <c r="W3755" i="7"/>
  <c r="X3755" i="7"/>
  <c r="Y3755" i="7"/>
  <c r="W3926" i="7"/>
  <c r="X3926" i="7"/>
  <c r="Y3926" i="7"/>
  <c r="W1829" i="7"/>
  <c r="X1829" i="7"/>
  <c r="Y1829" i="7"/>
  <c r="W739" i="7"/>
  <c r="X739" i="7"/>
  <c r="Y739" i="7"/>
  <c r="W4789" i="7"/>
  <c r="X4789" i="7"/>
  <c r="Y4789" i="7"/>
  <c r="W2537" i="7"/>
  <c r="X2537" i="7"/>
  <c r="Y2537" i="7"/>
  <c r="W1119" i="7"/>
  <c r="X1119" i="7"/>
  <c r="Y1119" i="7"/>
  <c r="W4264" i="7"/>
  <c r="X4264" i="7"/>
  <c r="Y4264" i="7"/>
  <c r="W5463" i="7"/>
  <c r="X5463" i="7"/>
  <c r="Y5463" i="7"/>
  <c r="W2792" i="7"/>
  <c r="X2792" i="7"/>
  <c r="Y2792" i="7"/>
  <c r="W3883" i="7"/>
  <c r="X3883" i="7"/>
  <c r="Y3883" i="7"/>
  <c r="W141" i="7"/>
  <c r="X141" i="7"/>
  <c r="Y141" i="7"/>
  <c r="W4360" i="7"/>
  <c r="X4360" i="7"/>
  <c r="Y4360" i="7"/>
  <c r="W3190" i="7"/>
  <c r="X3190" i="7"/>
  <c r="Y3190" i="7"/>
  <c r="W4456" i="7"/>
  <c r="X4456" i="7"/>
  <c r="Y4456" i="7"/>
  <c r="W3333" i="7"/>
  <c r="X3333" i="7"/>
  <c r="Y3333" i="7"/>
  <c r="W2066" i="7"/>
  <c r="X2066" i="7"/>
  <c r="Y2066" i="7"/>
  <c r="W3364" i="7"/>
  <c r="X3364" i="7"/>
  <c r="Y3364" i="7"/>
  <c r="W937" i="7"/>
  <c r="X937" i="7"/>
  <c r="Y937" i="7"/>
  <c r="W2451" i="7"/>
  <c r="X2451" i="7"/>
  <c r="Y2451" i="7"/>
  <c r="W4129" i="7"/>
  <c r="X4129" i="7"/>
  <c r="Y4129" i="7"/>
  <c r="W27" i="7"/>
  <c r="X27" i="7"/>
  <c r="Y27" i="7"/>
  <c r="W3564" i="7"/>
  <c r="X3564" i="7"/>
  <c r="Y3564" i="7"/>
  <c r="W2510" i="7"/>
  <c r="X2510" i="7"/>
  <c r="Y2510" i="7"/>
  <c r="W4025" i="7"/>
  <c r="X4025" i="7"/>
  <c r="Y4025" i="7"/>
  <c r="W731" i="7"/>
  <c r="X731" i="7"/>
  <c r="Y731" i="7"/>
  <c r="W415" i="7"/>
  <c r="X415" i="7"/>
  <c r="Y415" i="7"/>
  <c r="W1408" i="7"/>
  <c r="X1408" i="7"/>
  <c r="Y1408" i="7"/>
  <c r="W2320" i="7"/>
  <c r="X2320" i="7"/>
  <c r="Y2320" i="7"/>
  <c r="W3464" i="7"/>
  <c r="X3464" i="7"/>
  <c r="Y3464" i="7"/>
  <c r="W2694" i="7"/>
  <c r="X2694" i="7"/>
  <c r="Y2694" i="7"/>
  <c r="W2902" i="7"/>
  <c r="X2902" i="7"/>
  <c r="Y2902" i="7"/>
  <c r="W5371" i="7"/>
  <c r="X5371" i="7"/>
  <c r="Y5371" i="7"/>
  <c r="W1219" i="7"/>
  <c r="X1219" i="7"/>
  <c r="Y1219" i="7"/>
  <c r="W2165" i="7"/>
  <c r="X2165" i="7"/>
  <c r="Y2165" i="7"/>
  <c r="W379" i="7"/>
  <c r="X379" i="7"/>
  <c r="Y379" i="7"/>
  <c r="W4563" i="7"/>
  <c r="X4563" i="7"/>
  <c r="Y4563" i="7"/>
  <c r="W1019" i="7"/>
  <c r="X1019" i="7"/>
  <c r="Y1019" i="7"/>
  <c r="W643" i="7"/>
  <c r="X643" i="7"/>
  <c r="Y643" i="7"/>
  <c r="W455" i="7"/>
  <c r="X455" i="7"/>
  <c r="Y455" i="7"/>
  <c r="W1517" i="7"/>
  <c r="X1517" i="7"/>
  <c r="Y1517" i="7"/>
  <c r="W372" i="7"/>
  <c r="X372" i="7"/>
  <c r="Y372" i="7"/>
  <c r="W541" i="7"/>
  <c r="X541" i="7"/>
  <c r="Y541" i="7"/>
  <c r="W916" i="7"/>
  <c r="X916" i="7"/>
  <c r="Y916" i="7"/>
  <c r="W2008" i="7"/>
  <c r="X2008" i="7"/>
  <c r="Y2008" i="7"/>
  <c r="W2090" i="7"/>
  <c r="X2090" i="7"/>
  <c r="Y2090" i="7"/>
  <c r="W2204" i="7"/>
  <c r="X2204" i="7"/>
  <c r="Y2204" i="7"/>
  <c r="W3713" i="7"/>
  <c r="X3713" i="7"/>
  <c r="Y3713" i="7"/>
  <c r="W3647" i="7"/>
  <c r="X3647" i="7"/>
  <c r="Y3647" i="7"/>
  <c r="W3345" i="7"/>
  <c r="X3345" i="7"/>
  <c r="Y3345" i="7"/>
  <c r="W62" i="7"/>
  <c r="X62" i="7"/>
  <c r="Y62" i="7"/>
  <c r="W5534" i="7"/>
  <c r="X5534" i="7"/>
  <c r="Y5534" i="7"/>
  <c r="W5221" i="7"/>
  <c r="X5221" i="7"/>
  <c r="Y5221" i="7"/>
  <c r="W3672" i="7"/>
  <c r="X3672" i="7"/>
  <c r="Y3672" i="7"/>
  <c r="W5230" i="7"/>
  <c r="X5230" i="7"/>
  <c r="Y5230" i="7"/>
  <c r="W5136" i="7"/>
  <c r="X5136" i="7"/>
  <c r="Y5136" i="7"/>
  <c r="W1645" i="7"/>
  <c r="X1645" i="7"/>
  <c r="Y1645" i="7"/>
  <c r="W2623" i="7"/>
  <c r="X2623" i="7"/>
  <c r="Y2623" i="7"/>
  <c r="W1760" i="7"/>
  <c r="X1760" i="7"/>
  <c r="Y1760" i="7"/>
  <c r="W2131" i="7"/>
  <c r="X2131" i="7"/>
  <c r="Y2131" i="7"/>
  <c r="W1584" i="7"/>
  <c r="X1584" i="7"/>
  <c r="Y1584" i="7"/>
  <c r="W2424" i="7"/>
  <c r="X2424" i="7"/>
  <c r="Y2424" i="7"/>
  <c r="W66" i="7"/>
  <c r="X66" i="7"/>
  <c r="Y66" i="7"/>
  <c r="W4120" i="7"/>
  <c r="X4120" i="7"/>
  <c r="Y4120" i="7"/>
  <c r="W2390" i="7"/>
  <c r="X2390" i="7"/>
  <c r="Y2390" i="7"/>
  <c r="W4911" i="7"/>
  <c r="X4911" i="7"/>
  <c r="Y4911" i="7"/>
  <c r="W2924" i="7"/>
  <c r="X2924" i="7"/>
  <c r="Y2924" i="7"/>
  <c r="W2950" i="7"/>
  <c r="X2950" i="7"/>
  <c r="Y2950" i="7"/>
  <c r="W1673" i="7"/>
  <c r="X1673" i="7"/>
  <c r="Y1673" i="7"/>
  <c r="W3476" i="7"/>
  <c r="X3476" i="7"/>
  <c r="Y3476" i="7"/>
  <c r="W4316" i="7"/>
  <c r="X4316" i="7"/>
  <c r="Y4316" i="7"/>
  <c r="W4746" i="7"/>
  <c r="X4746" i="7"/>
  <c r="Y4746" i="7"/>
  <c r="W2255" i="7"/>
  <c r="X2255" i="7"/>
  <c r="Y2255" i="7"/>
  <c r="W2620" i="7"/>
  <c r="X2620" i="7"/>
  <c r="Y2620" i="7"/>
  <c r="W1164" i="7"/>
  <c r="X1164" i="7"/>
  <c r="Y1164" i="7"/>
  <c r="W2941" i="7"/>
  <c r="X2941" i="7"/>
  <c r="Y2941" i="7"/>
  <c r="W3806" i="7"/>
  <c r="X3806" i="7"/>
  <c r="Y3806" i="7"/>
  <c r="W3993" i="7"/>
  <c r="X3993" i="7"/>
  <c r="Y3993" i="7"/>
  <c r="W1541" i="7"/>
  <c r="X1541" i="7"/>
  <c r="Y1541" i="7"/>
  <c r="W5219" i="7"/>
  <c r="X5219" i="7"/>
  <c r="Y5219" i="7"/>
  <c r="W1939" i="7"/>
  <c r="X1939" i="7"/>
  <c r="Y1939" i="7"/>
  <c r="W3612" i="7"/>
  <c r="X3612" i="7"/>
  <c r="Y3612" i="7"/>
  <c r="W1056" i="7"/>
  <c r="X1056" i="7"/>
  <c r="Y1056" i="7"/>
  <c r="W3228" i="7"/>
  <c r="X3228" i="7"/>
  <c r="Y3228" i="7"/>
  <c r="W2519" i="7"/>
  <c r="X2519" i="7"/>
  <c r="Y2519" i="7"/>
  <c r="W2573" i="7"/>
  <c r="X2573" i="7"/>
  <c r="Y2573" i="7"/>
  <c r="W3113" i="7"/>
  <c r="X3113" i="7"/>
  <c r="Y3113" i="7"/>
  <c r="W2398" i="7"/>
  <c r="X2398" i="7"/>
  <c r="Y2398" i="7"/>
  <c r="W5141" i="7"/>
  <c r="X5141" i="7"/>
  <c r="Y5141" i="7"/>
  <c r="W2856" i="7"/>
  <c r="X2856" i="7"/>
  <c r="Y2856" i="7"/>
  <c r="W3530" i="7"/>
  <c r="X3530" i="7"/>
  <c r="Y3530" i="7"/>
  <c r="W267" i="7"/>
  <c r="X267" i="7"/>
  <c r="Y267" i="7"/>
  <c r="W3494" i="7"/>
  <c r="X3494" i="7"/>
  <c r="Y3494" i="7"/>
  <c r="W2574" i="7"/>
  <c r="X2574" i="7"/>
  <c r="Y2574" i="7"/>
  <c r="W3024" i="7"/>
  <c r="X3024" i="7"/>
  <c r="Y3024" i="7"/>
  <c r="W447" i="7"/>
  <c r="X447" i="7"/>
  <c r="Y447" i="7"/>
  <c r="W5497" i="7"/>
  <c r="X5497" i="7"/>
  <c r="Y5497" i="7"/>
  <c r="W3973" i="7"/>
  <c r="X3973" i="7"/>
  <c r="Y3973" i="7"/>
  <c r="W4303" i="7"/>
  <c r="X4303" i="7"/>
  <c r="Y4303" i="7"/>
  <c r="W3411" i="7"/>
  <c r="X3411" i="7"/>
  <c r="Y3411" i="7"/>
  <c r="W3852" i="7"/>
  <c r="X3852" i="7"/>
  <c r="Y3852" i="7"/>
  <c r="W2048" i="7"/>
  <c r="X2048" i="7"/>
  <c r="Y2048" i="7"/>
  <c r="W2459" i="7"/>
  <c r="X2459" i="7"/>
  <c r="Y2459" i="7"/>
  <c r="W3630" i="7"/>
  <c r="X3630" i="7"/>
  <c r="Y3630" i="7"/>
  <c r="W2634" i="7"/>
  <c r="X2634" i="7"/>
  <c r="Y2634" i="7"/>
  <c r="W2793" i="7"/>
  <c r="X2793" i="7"/>
  <c r="Y2793" i="7"/>
  <c r="W4270" i="7"/>
  <c r="X4270" i="7"/>
  <c r="Y4270" i="7"/>
  <c r="W4412" i="7"/>
  <c r="X4412" i="7"/>
  <c r="Y4412" i="7"/>
  <c r="W2750" i="7"/>
  <c r="X2750" i="7"/>
  <c r="Y2750" i="7"/>
  <c r="W1617" i="7"/>
  <c r="X1617" i="7"/>
  <c r="Y1617" i="7"/>
  <c r="W3428" i="7"/>
  <c r="X3428" i="7"/>
  <c r="Y3428" i="7"/>
  <c r="W377" i="7"/>
  <c r="X377" i="7"/>
  <c r="Y377" i="7"/>
  <c r="W4284" i="7"/>
  <c r="X4284" i="7"/>
  <c r="Y4284" i="7"/>
  <c r="W4045" i="7"/>
  <c r="X4045" i="7"/>
  <c r="Y4045" i="7"/>
  <c r="W2664" i="7"/>
  <c r="X2664" i="7"/>
  <c r="Y2664" i="7"/>
  <c r="W1222" i="7"/>
  <c r="X1222" i="7"/>
  <c r="Y1222" i="7"/>
  <c r="W4151" i="7"/>
  <c r="X4151" i="7"/>
  <c r="Y4151" i="7"/>
  <c r="W2307" i="7"/>
  <c r="X2307" i="7"/>
  <c r="Y2307" i="7"/>
  <c r="W2880" i="7"/>
  <c r="X2880" i="7"/>
  <c r="Y2880" i="7"/>
  <c r="W3166" i="7"/>
  <c r="X3166" i="7"/>
  <c r="Y3166" i="7"/>
  <c r="W3862" i="7"/>
  <c r="X3862" i="7"/>
  <c r="Y3862" i="7"/>
  <c r="W1525" i="7"/>
  <c r="X1525" i="7"/>
  <c r="Y1525" i="7"/>
  <c r="W1421" i="7"/>
  <c r="X1421" i="7"/>
  <c r="Y1421" i="7"/>
  <c r="W3203" i="7"/>
  <c r="X3203" i="7"/>
  <c r="Y3203" i="7"/>
  <c r="W3065" i="7"/>
  <c r="X3065" i="7"/>
  <c r="Y3065" i="7"/>
  <c r="W3870" i="7"/>
  <c r="X3870" i="7"/>
  <c r="Y3870" i="7"/>
  <c r="W3756" i="7"/>
  <c r="X3756" i="7"/>
  <c r="Y3756" i="7"/>
  <c r="W1929" i="7"/>
  <c r="X1929" i="7"/>
  <c r="Y1929" i="7"/>
  <c r="W3126" i="7"/>
  <c r="X3126" i="7"/>
  <c r="Y3126" i="7"/>
  <c r="W3442" i="7"/>
  <c r="X3442" i="7"/>
  <c r="Y3442" i="7"/>
  <c r="W230" i="7"/>
  <c r="X230" i="7"/>
  <c r="Y230" i="7"/>
  <c r="W2369" i="7"/>
  <c r="X2369" i="7"/>
  <c r="Y2369" i="7"/>
  <c r="W2739" i="7"/>
  <c r="X2739" i="7"/>
  <c r="Y2739" i="7"/>
  <c r="W2712" i="7"/>
  <c r="X2712" i="7"/>
  <c r="Y2712" i="7"/>
  <c r="W2654" i="7"/>
  <c r="X2654" i="7"/>
  <c r="Y2654" i="7"/>
  <c r="W3506" i="7"/>
  <c r="X3506" i="7"/>
  <c r="Y3506" i="7"/>
  <c r="W1867" i="7"/>
  <c r="X1867" i="7"/>
  <c r="Y1867" i="7"/>
  <c r="W989" i="7"/>
  <c r="X989" i="7"/>
  <c r="Y989" i="7"/>
  <c r="W987" i="7"/>
  <c r="X987" i="7"/>
  <c r="Y987" i="7"/>
  <c r="W1724" i="7"/>
  <c r="X1724" i="7"/>
  <c r="Y1724" i="7"/>
  <c r="W4755" i="7"/>
  <c r="X4755" i="7"/>
  <c r="Y4755" i="7"/>
  <c r="W2704" i="7"/>
  <c r="X2704" i="7"/>
  <c r="Y2704" i="7"/>
  <c r="W1393" i="7"/>
  <c r="X1393" i="7"/>
  <c r="Y1393" i="7"/>
  <c r="W1872" i="7"/>
  <c r="X1872" i="7"/>
  <c r="Y1872" i="7"/>
  <c r="W1940" i="7"/>
  <c r="X1940" i="7"/>
  <c r="Y1940" i="7"/>
  <c r="W4135" i="7"/>
  <c r="X4135" i="7"/>
  <c r="Y4135" i="7"/>
  <c r="W3982" i="7"/>
  <c r="X3982" i="7"/>
  <c r="Y3982" i="7"/>
  <c r="W1952" i="7"/>
  <c r="X1952" i="7"/>
  <c r="Y1952" i="7"/>
  <c r="W1193" i="7"/>
  <c r="X1193" i="7"/>
  <c r="Y1193" i="7"/>
  <c r="W3851" i="7"/>
  <c r="X3851" i="7"/>
  <c r="Y3851" i="7"/>
  <c r="W1810" i="7"/>
  <c r="X1810" i="7"/>
  <c r="Y1810" i="7"/>
  <c r="W2438" i="7"/>
  <c r="X2438" i="7"/>
  <c r="Y2438" i="7"/>
  <c r="W2966" i="7"/>
  <c r="X2966" i="7"/>
  <c r="Y2966" i="7"/>
  <c r="W1158" i="7"/>
  <c r="X1158" i="7"/>
  <c r="Y1158" i="7"/>
  <c r="W4805" i="7"/>
  <c r="X4805" i="7"/>
  <c r="Y4805" i="7"/>
  <c r="W1812" i="7"/>
  <c r="X1812" i="7"/>
  <c r="Y1812" i="7"/>
  <c r="W4767" i="7"/>
  <c r="X4767" i="7"/>
  <c r="Y4767" i="7"/>
  <c r="W2437" i="7"/>
  <c r="X2437" i="7"/>
  <c r="Y2437" i="7"/>
  <c r="W3631" i="7"/>
  <c r="X3631" i="7"/>
  <c r="Y3631" i="7"/>
  <c r="W4484" i="7"/>
  <c r="X4484" i="7"/>
  <c r="Y4484" i="7"/>
  <c r="W2213" i="7"/>
  <c r="X2213" i="7"/>
  <c r="Y2213" i="7"/>
  <c r="W245" i="7"/>
  <c r="X245" i="7"/>
  <c r="Y245" i="7"/>
  <c r="W4125" i="7"/>
  <c r="X4125" i="7"/>
  <c r="Y4125" i="7"/>
  <c r="W4431" i="7"/>
  <c r="X4431" i="7"/>
  <c r="Y4431" i="7"/>
  <c r="W2798" i="7"/>
  <c r="X2798" i="7"/>
  <c r="Y2798" i="7"/>
  <c r="W4008" i="7"/>
  <c r="X4008" i="7"/>
  <c r="Y4008" i="7"/>
  <c r="W4005" i="7"/>
  <c r="X4005" i="7"/>
  <c r="Y4005" i="7"/>
  <c r="W2380" i="7"/>
  <c r="X2380" i="7"/>
  <c r="Y2380" i="7"/>
  <c r="W1487" i="7"/>
  <c r="X1487" i="7"/>
  <c r="Y1487" i="7"/>
  <c r="W2857" i="7"/>
  <c r="X2857" i="7"/>
  <c r="Y2857" i="7"/>
  <c r="W3624" i="7"/>
  <c r="X3624" i="7"/>
  <c r="Y3624" i="7"/>
  <c r="W293" i="7"/>
  <c r="X293" i="7"/>
  <c r="Y293" i="7"/>
  <c r="W3657" i="7"/>
  <c r="X3657" i="7"/>
  <c r="Y3657" i="7"/>
  <c r="W3492" i="7"/>
  <c r="X3492" i="7"/>
  <c r="Y3492" i="7"/>
  <c r="W4134" i="7"/>
  <c r="X4134" i="7"/>
  <c r="Y4134" i="7"/>
  <c r="W2181" i="7"/>
  <c r="X2181" i="7"/>
  <c r="Y2181" i="7"/>
  <c r="W1395" i="7"/>
  <c r="X1395" i="7"/>
  <c r="Y1395" i="7"/>
  <c r="W3917" i="7"/>
  <c r="X3917" i="7"/>
  <c r="Y3917" i="7"/>
  <c r="W3163" i="7"/>
  <c r="X3163" i="7"/>
  <c r="Y3163" i="7"/>
  <c r="W2714" i="7"/>
  <c r="X2714" i="7"/>
  <c r="Y2714" i="7"/>
  <c r="W3865" i="7"/>
  <c r="X3865" i="7"/>
  <c r="Y3865" i="7"/>
  <c r="W3329" i="7"/>
  <c r="X3329" i="7"/>
  <c r="Y3329" i="7"/>
  <c r="W4406" i="7"/>
  <c r="X4406" i="7"/>
  <c r="Y4406" i="7"/>
  <c r="W1905" i="7"/>
  <c r="X1905" i="7"/>
  <c r="Y1905" i="7"/>
  <c r="W3931" i="7"/>
  <c r="X3931" i="7"/>
  <c r="Y3931" i="7"/>
  <c r="W4918" i="7"/>
  <c r="X4918" i="7"/>
  <c r="Y4918" i="7"/>
  <c r="W1892" i="7"/>
  <c r="X1892" i="7"/>
  <c r="Y1892" i="7"/>
  <c r="W4772" i="7"/>
  <c r="X4772" i="7"/>
  <c r="Y4772" i="7"/>
  <c r="W2040" i="7"/>
  <c r="X2040" i="7"/>
  <c r="Y2040" i="7"/>
  <c r="W1694" i="7"/>
  <c r="X1694" i="7"/>
  <c r="Y1694" i="7"/>
  <c r="W4268" i="7"/>
  <c r="X4268" i="7"/>
  <c r="Y4268" i="7"/>
  <c r="W829" i="7"/>
  <c r="X829" i="7"/>
  <c r="Y829" i="7"/>
  <c r="W3772" i="7"/>
  <c r="X3772" i="7"/>
  <c r="Y3772" i="7"/>
  <c r="W1653" i="7"/>
  <c r="X1653" i="7"/>
  <c r="Y1653" i="7"/>
  <c r="W2640" i="7"/>
  <c r="X2640" i="7"/>
  <c r="Y2640" i="7"/>
  <c r="W4942" i="7"/>
  <c r="X4942" i="7"/>
  <c r="Y4942" i="7"/>
  <c r="W4721" i="7"/>
  <c r="X4721" i="7"/>
  <c r="Y4721" i="7"/>
  <c r="W4787" i="7"/>
  <c r="X4787" i="7"/>
  <c r="Y4787" i="7"/>
  <c r="W3152" i="7"/>
  <c r="X3152" i="7"/>
  <c r="Y3152" i="7"/>
  <c r="W2587" i="7"/>
  <c r="X2587" i="7"/>
  <c r="Y2587" i="7"/>
  <c r="W3516" i="7"/>
  <c r="X3516" i="7"/>
  <c r="Y3516" i="7"/>
  <c r="W2892" i="7"/>
  <c r="X2892" i="7"/>
  <c r="Y2892" i="7"/>
  <c r="W3815" i="7"/>
  <c r="X3815" i="7"/>
  <c r="Y3815" i="7"/>
  <c r="W1548" i="7"/>
  <c r="X1548" i="7"/>
  <c r="Y1548" i="7"/>
  <c r="W3175" i="7"/>
  <c r="X3175" i="7"/>
  <c r="Y3175" i="7"/>
  <c r="W1336" i="7"/>
  <c r="X1336" i="7"/>
  <c r="Y1336" i="7"/>
  <c r="W3638" i="7"/>
  <c r="X3638" i="7"/>
  <c r="Y3638" i="7"/>
  <c r="W2396" i="7"/>
  <c r="X2396" i="7"/>
  <c r="Y2396" i="7"/>
  <c r="W2489" i="7"/>
  <c r="X2489" i="7"/>
  <c r="Y2489" i="7"/>
  <c r="W1208" i="7"/>
  <c r="X1208" i="7"/>
  <c r="Y1208" i="7"/>
  <c r="W2043" i="7"/>
  <c r="X2043" i="7"/>
  <c r="Y2043" i="7"/>
  <c r="W2637" i="7"/>
  <c r="X2637" i="7"/>
  <c r="Y2637" i="7"/>
  <c r="W3080" i="7"/>
  <c r="X3080" i="7"/>
  <c r="Y3080" i="7"/>
  <c r="W411" i="7"/>
  <c r="X411" i="7"/>
  <c r="Y411" i="7"/>
  <c r="W4388" i="7"/>
  <c r="X4388" i="7"/>
  <c r="Y4388" i="7"/>
  <c r="W4518" i="7"/>
  <c r="X4518" i="7"/>
  <c r="Y4518" i="7"/>
  <c r="W3733" i="7"/>
  <c r="X3733" i="7"/>
  <c r="Y3733" i="7"/>
  <c r="W4163" i="7"/>
  <c r="X4163" i="7"/>
  <c r="Y4163" i="7"/>
  <c r="W1955" i="7"/>
  <c r="X1955" i="7"/>
  <c r="Y1955" i="7"/>
  <c r="W3554" i="7"/>
  <c r="X3554" i="7"/>
  <c r="Y3554" i="7"/>
  <c r="W2775" i="7"/>
  <c r="X2775" i="7"/>
  <c r="Y2775" i="7"/>
  <c r="W3820" i="7"/>
  <c r="X3820" i="7"/>
  <c r="Y3820" i="7"/>
  <c r="W3376" i="7"/>
  <c r="X3376" i="7"/>
  <c r="Y3376" i="7"/>
  <c r="W4021" i="7"/>
  <c r="X4021" i="7"/>
  <c r="Y4021" i="7"/>
  <c r="W3737" i="7"/>
  <c r="X3737" i="7"/>
  <c r="Y3737" i="7"/>
  <c r="W3251" i="7"/>
  <c r="X3251" i="7"/>
  <c r="Y3251" i="7"/>
  <c r="W4990" i="7"/>
  <c r="X4990" i="7"/>
  <c r="X5417" i="7"/>
  <c r="X3294" i="7"/>
  <c r="X3383" i="7"/>
  <c r="X2285" i="7"/>
  <c r="X631" i="7"/>
  <c r="X3038" i="7"/>
  <c r="X2568" i="7"/>
  <c r="X4248" i="7"/>
  <c r="X3029" i="7"/>
  <c r="X2554" i="7"/>
  <c r="X3121" i="7"/>
  <c r="X2352" i="7"/>
  <c r="X3691" i="7"/>
  <c r="X3425" i="7"/>
  <c r="X3358" i="7"/>
  <c r="X2115" i="7"/>
  <c r="X2787" i="7"/>
  <c r="X4381" i="7"/>
  <c r="X522" i="7"/>
  <c r="X3361" i="7"/>
  <c r="X2929" i="7"/>
  <c r="X4130" i="7"/>
  <c r="X3167" i="7"/>
  <c r="X3501" i="7"/>
  <c r="X4143" i="7"/>
  <c r="X3389" i="7"/>
  <c r="X4708" i="7"/>
  <c r="X4062" i="7"/>
  <c r="X3542" i="7"/>
  <c r="X2971" i="7"/>
  <c r="X2211" i="7"/>
  <c r="X3021" i="7"/>
  <c r="X597" i="7"/>
  <c r="X3069" i="7"/>
  <c r="X3007" i="7"/>
  <c r="X2287" i="7"/>
  <c r="X2258" i="7"/>
  <c r="X4383" i="7"/>
  <c r="X2093" i="7"/>
  <c r="X2060" i="7"/>
  <c r="X1949" i="7"/>
  <c r="X1551" i="7"/>
  <c r="X1424" i="7"/>
  <c r="X3764" i="7"/>
  <c r="X3139" i="7"/>
  <c r="X2449" i="7"/>
  <c r="X2341" i="7"/>
  <c r="X4452" i="7"/>
  <c r="X4016" i="7"/>
  <c r="X3256" i="7"/>
  <c r="X2578" i="7"/>
  <c r="X3835" i="7"/>
  <c r="X2330" i="7"/>
  <c r="X2014" i="7"/>
  <c r="X1326" i="7"/>
  <c r="X2563" i="7"/>
  <c r="X2500" i="7"/>
  <c r="X2270" i="7"/>
  <c r="X4002" i="7"/>
  <c r="X3371" i="7"/>
  <c r="X3368" i="7"/>
  <c r="X3377" i="7"/>
  <c r="X1934" i="7"/>
  <c r="X3562" i="7"/>
  <c r="X3586" i="7"/>
  <c r="X2725" i="7"/>
  <c r="X3067" i="7"/>
  <c r="X3652" i="7"/>
  <c r="X3674" i="7"/>
  <c r="X4488" i="7"/>
  <c r="X4236" i="7"/>
  <c r="X3694" i="7"/>
  <c r="X3915" i="7"/>
  <c r="X2061" i="7"/>
  <c r="X4177" i="7"/>
  <c r="X3566" i="7"/>
  <c r="X2395" i="7"/>
  <c r="X3569" i="7"/>
  <c r="X2993" i="7"/>
  <c r="X1226" i="7"/>
  <c r="X2952" i="7"/>
  <c r="X1914" i="7"/>
  <c r="X3218" i="7"/>
  <c r="X2263" i="7"/>
  <c r="X3277" i="7"/>
  <c r="X3580" i="7"/>
  <c r="X4136" i="7"/>
  <c r="X3467" i="7"/>
  <c r="X1985" i="7"/>
  <c r="X3042" i="7"/>
  <c r="X3924" i="7"/>
  <c r="X3107" i="7"/>
  <c r="X4353" i="7"/>
  <c r="X3503" i="7"/>
  <c r="X2843" i="7"/>
  <c r="X4050" i="7"/>
  <c r="X871" i="7"/>
  <c r="X3663" i="7"/>
  <c r="X3527" i="7"/>
  <c r="X2413" i="7"/>
  <c r="X4880" i="7"/>
  <c r="X1405" i="7"/>
  <c r="X2511" i="7"/>
  <c r="X3697" i="7"/>
  <c r="X3801" i="7"/>
  <c r="X4018" i="7"/>
  <c r="X2839" i="7"/>
  <c r="X5267" i="7"/>
  <c r="X3611" i="7"/>
  <c r="X4313" i="7"/>
  <c r="X2936" i="7"/>
  <c r="X1826" i="7"/>
  <c r="X2381" i="7"/>
  <c r="X2023" i="7"/>
  <c r="X4132" i="7"/>
  <c r="X3239" i="7"/>
  <c r="X3763" i="7"/>
  <c r="X3032" i="7"/>
  <c r="X3962" i="7"/>
  <c r="X4331" i="7"/>
  <c r="X3904" i="7"/>
  <c r="X2432" i="7"/>
  <c r="X2168" i="7"/>
  <c r="X2919" i="7"/>
  <c r="X2973" i="7"/>
  <c r="X1821" i="7"/>
  <c r="X3524" i="7"/>
  <c r="X2247" i="7"/>
  <c r="X874" i="7"/>
  <c r="X3311" i="7"/>
  <c r="X3031" i="7"/>
  <c r="X4601" i="7"/>
  <c r="X2846" i="7"/>
  <c r="X3064" i="7"/>
  <c r="X3802" i="7"/>
  <c r="X3332" i="7"/>
  <c r="X2052" i="7"/>
  <c r="X4137" i="7"/>
  <c r="X2769" i="7"/>
  <c r="X3508" i="7"/>
  <c r="X3122" i="7"/>
  <c r="X3264" i="7"/>
  <c r="X3455" i="7"/>
  <c r="X3234" i="7"/>
  <c r="X1744" i="7"/>
  <c r="X4066" i="7"/>
  <c r="X4354" i="7"/>
  <c r="X3965" i="7"/>
  <c r="X4506" i="7"/>
  <c r="X5536" i="7"/>
  <c r="X1401" i="7"/>
  <c r="X2599" i="7"/>
  <c r="X3585" i="7"/>
  <c r="X2224" i="7"/>
  <c r="X4448" i="7"/>
  <c r="X2782" i="7"/>
  <c r="X4022" i="7"/>
  <c r="X5708" i="7"/>
  <c r="X3020" i="7"/>
  <c r="X3500" i="7"/>
  <c r="X4400" i="7"/>
  <c r="X1448" i="7"/>
  <c r="X2721" i="7"/>
  <c r="X2594" i="7"/>
  <c r="X3968" i="7"/>
  <c r="X2608" i="7"/>
  <c r="X2129" i="7"/>
  <c r="X5057" i="7"/>
  <c r="X3023" i="7"/>
  <c r="X4665" i="7"/>
  <c r="X2480" i="7"/>
  <c r="X2862" i="7"/>
  <c r="X1008" i="7"/>
  <c r="X3117" i="7"/>
  <c r="X4749" i="7"/>
  <c r="X1605" i="7"/>
  <c r="X2953" i="7"/>
  <c r="X2478" i="7"/>
  <c r="X3653" i="7"/>
  <c r="X1360" i="7"/>
  <c r="X2338" i="7"/>
  <c r="X3314" i="7"/>
  <c r="X3207" i="7"/>
  <c r="X2918" i="7"/>
  <c r="X2407" i="7"/>
  <c r="X3028" i="7"/>
  <c r="X2360" i="7"/>
  <c r="X3561" i="7"/>
  <c r="X3291" i="7"/>
  <c r="X2062" i="7"/>
  <c r="X2055" i="7"/>
  <c r="X2172" i="7"/>
  <c r="X3623" i="7"/>
  <c r="X2628" i="7"/>
  <c r="X2940" i="7"/>
  <c r="X2136" i="7"/>
  <c r="X1616" i="7"/>
  <c r="X1959" i="7"/>
  <c r="X3435" i="7"/>
  <c r="X2933" i="7"/>
  <c r="X3296" i="7"/>
  <c r="X1635" i="7"/>
  <c r="X571" i="7"/>
  <c r="X1966" i="7"/>
  <c r="X2734" i="7"/>
  <c r="X4114" i="7"/>
  <c r="X4077" i="7"/>
  <c r="X3005" i="7"/>
  <c r="X3086" i="7"/>
  <c r="Y4990" i="7"/>
  <c r="W4383" i="7"/>
  <c r="Y4383" i="7"/>
  <c r="W597" i="7"/>
  <c r="Y597" i="7"/>
  <c r="W4248" i="7"/>
  <c r="Y4248" i="7"/>
  <c r="W1821" i="7"/>
  <c r="Y1821" i="7"/>
  <c r="W4601" i="7"/>
  <c r="Y4601" i="7"/>
  <c r="Y5417" i="7"/>
  <c r="Y3294" i="7"/>
  <c r="Y3383" i="7"/>
  <c r="Y2285" i="7"/>
  <c r="Y631" i="7"/>
  <c r="Y3038" i="7"/>
  <c r="Y2568" i="7"/>
  <c r="Y3029" i="7"/>
  <c r="Y2554" i="7"/>
  <c r="Y3121" i="7"/>
  <c r="Y2352" i="7"/>
  <c r="Y3691" i="7"/>
  <c r="Y3425" i="7"/>
  <c r="Y3358" i="7"/>
  <c r="Y2115" i="7"/>
  <c r="Y2787" i="7"/>
  <c r="Y4381" i="7"/>
  <c r="Y522" i="7"/>
  <c r="Y3361" i="7"/>
  <c r="Y2929" i="7"/>
  <c r="Y4130" i="7"/>
  <c r="Y3167" i="7"/>
  <c r="Y3501" i="7"/>
  <c r="Y4143" i="7"/>
  <c r="Y3389" i="7"/>
  <c r="Y4708" i="7"/>
  <c r="Y4062" i="7"/>
  <c r="Y3542" i="7"/>
  <c r="Y2971" i="7"/>
  <c r="Y2211" i="7"/>
  <c r="Y3021" i="7"/>
  <c r="Y3069" i="7"/>
  <c r="Y3007" i="7"/>
  <c r="Y2287" i="7"/>
  <c r="Y2258" i="7"/>
  <c r="Y2093" i="7"/>
  <c r="Y2060" i="7"/>
  <c r="Y1949" i="7"/>
  <c r="Y1551" i="7"/>
  <c r="Y1424" i="7"/>
  <c r="Y3764" i="7"/>
  <c r="Y3139" i="7"/>
  <c r="Y2449" i="7"/>
  <c r="Y2341" i="7"/>
  <c r="Y4452" i="7"/>
  <c r="Y4016" i="7"/>
  <c r="Y3256" i="7"/>
  <c r="Y2578" i="7"/>
  <c r="Y3835" i="7"/>
  <c r="Y2330" i="7"/>
  <c r="Y2014" i="7"/>
  <c r="Y1326" i="7"/>
  <c r="Y2563" i="7"/>
  <c r="Y2500" i="7"/>
  <c r="Y2270" i="7"/>
  <c r="Y4002" i="7"/>
  <c r="Y3371" i="7"/>
  <c r="Y3368" i="7"/>
  <c r="Y3377" i="7"/>
  <c r="Y1934" i="7"/>
  <c r="Y3562" i="7"/>
  <c r="Y3586" i="7"/>
  <c r="Y2725" i="7"/>
  <c r="Y3067" i="7"/>
  <c r="Y3652" i="7"/>
  <c r="Y3674" i="7"/>
  <c r="Y4488" i="7"/>
  <c r="Y4236" i="7"/>
  <c r="Y3694" i="7"/>
  <c r="Y3915" i="7"/>
  <c r="Y2061" i="7"/>
  <c r="Y4177" i="7"/>
  <c r="Y3566" i="7"/>
  <c r="Y2395" i="7"/>
  <c r="Y3569" i="7"/>
  <c r="Y2993" i="7"/>
  <c r="Y1226" i="7"/>
  <c r="Y2952" i="7"/>
  <c r="Y1914" i="7"/>
  <c r="Y3218" i="7"/>
  <c r="Y2263" i="7"/>
  <c r="Y3277" i="7"/>
  <c r="Y3580" i="7"/>
  <c r="Y4136" i="7"/>
  <c r="Y3467" i="7"/>
  <c r="Y1985" i="7"/>
  <c r="Y3042" i="7"/>
  <c r="Y3924" i="7"/>
  <c r="Y3107" i="7"/>
  <c r="Y4353" i="7"/>
  <c r="Y3503" i="7"/>
  <c r="Y2843" i="7"/>
  <c r="Y4050" i="7"/>
  <c r="Y871" i="7"/>
  <c r="Y3663" i="7"/>
  <c r="Y3527" i="7"/>
  <c r="Y2413" i="7"/>
  <c r="Y4880" i="7"/>
  <c r="Y1405" i="7"/>
  <c r="Y2511" i="7"/>
  <c r="Y3697" i="7"/>
  <c r="Y3801" i="7"/>
  <c r="Y4018" i="7"/>
  <c r="Y2839" i="7"/>
  <c r="Y5267" i="7"/>
  <c r="Y3611" i="7"/>
  <c r="Y4313" i="7"/>
  <c r="Y2936" i="7"/>
  <c r="Y1826" i="7"/>
  <c r="Y2381" i="7"/>
  <c r="Y2023" i="7"/>
  <c r="Y4132" i="7"/>
  <c r="Y3239" i="7"/>
  <c r="Y3763" i="7"/>
  <c r="Y3032" i="7"/>
  <c r="Y3962" i="7"/>
  <c r="Y4331" i="7"/>
  <c r="Y3904" i="7"/>
  <c r="Y2432" i="7"/>
  <c r="Y2168" i="7"/>
  <c r="Y2919" i="7"/>
  <c r="Y2973" i="7"/>
  <c r="Y3524" i="7"/>
  <c r="Y2247" i="7"/>
  <c r="Y874" i="7"/>
  <c r="Y3311" i="7"/>
  <c r="Y3031" i="7"/>
  <c r="Y2846" i="7"/>
  <c r="Y3064" i="7"/>
  <c r="Y3802" i="7"/>
  <c r="Y3332" i="7"/>
  <c r="Y2052" i="7"/>
  <c r="Y4137" i="7"/>
  <c r="Y2769" i="7"/>
  <c r="Y3508" i="7"/>
  <c r="Y3122" i="7"/>
  <c r="Y3264" i="7"/>
  <c r="Y3455" i="7"/>
  <c r="Y3234" i="7"/>
  <c r="Y1744" i="7"/>
  <c r="Y4066" i="7"/>
  <c r="Y4354" i="7"/>
  <c r="Y3965" i="7"/>
  <c r="Y4506" i="7"/>
  <c r="Y5536" i="7"/>
  <c r="Y1401" i="7"/>
  <c r="Y2599" i="7"/>
  <c r="Y3585" i="7"/>
  <c r="Y2224" i="7"/>
  <c r="Y4448" i="7"/>
  <c r="Y2782" i="7"/>
  <c r="Y4022" i="7"/>
  <c r="Y5708" i="7"/>
  <c r="Y3020" i="7"/>
  <c r="Y3500" i="7"/>
  <c r="Y4400" i="7"/>
  <c r="Y1448" i="7"/>
  <c r="Y2721" i="7"/>
  <c r="Y2594" i="7"/>
  <c r="Y3968" i="7"/>
  <c r="Y2608" i="7"/>
  <c r="Y2129" i="7"/>
  <c r="Y5057" i="7"/>
  <c r="Y3023" i="7"/>
  <c r="Y4665" i="7"/>
  <c r="Y2480" i="7"/>
  <c r="Y2862" i="7"/>
  <c r="Y1008" i="7"/>
  <c r="Y3117" i="7"/>
  <c r="Y4749" i="7"/>
  <c r="Y1605" i="7"/>
  <c r="Y2953" i="7"/>
  <c r="Y2478" i="7"/>
  <c r="Y3653" i="7"/>
  <c r="Y1360" i="7"/>
  <c r="Y2338" i="7"/>
  <c r="Y3314" i="7"/>
  <c r="Y3207" i="7"/>
  <c r="Y2918" i="7"/>
  <c r="Y2407" i="7"/>
  <c r="Y3028" i="7"/>
  <c r="Y2360" i="7"/>
  <c r="Y3561" i="7"/>
  <c r="Y3291" i="7"/>
  <c r="Y2062" i="7"/>
  <c r="Y2055" i="7"/>
  <c r="Y2172" i="7"/>
  <c r="Y3623" i="7"/>
  <c r="Y2628" i="7"/>
  <c r="Y2940" i="7"/>
  <c r="Y2136" i="7"/>
  <c r="Y1616" i="7"/>
  <c r="Y1959" i="7"/>
  <c r="Y3435" i="7"/>
  <c r="Y2933" i="7"/>
  <c r="Y3296" i="7"/>
  <c r="Y1635" i="7"/>
  <c r="Y571" i="7"/>
  <c r="Y1966" i="7"/>
  <c r="Y2734" i="7"/>
  <c r="Y4114" i="7"/>
  <c r="Y4077" i="7"/>
  <c r="Y3005" i="7"/>
  <c r="Y3086" i="7"/>
  <c r="W2862" i="7"/>
  <c r="W3764" i="7"/>
  <c r="W1959" i="7"/>
  <c r="W2062" i="7"/>
  <c r="W3038" i="7"/>
  <c r="W2918" i="7"/>
  <c r="W3924" i="7"/>
  <c r="W3358" i="7"/>
  <c r="W2115" i="7"/>
  <c r="W2352" i="7"/>
  <c r="W871" i="7"/>
  <c r="W3005" i="7"/>
  <c r="W4381" i="7"/>
  <c r="W3425" i="7"/>
  <c r="W3562" i="7"/>
  <c r="W2511" i="7"/>
  <c r="W2973" i="7"/>
  <c r="W2330" i="7"/>
  <c r="W2285" i="7"/>
  <c r="W3383" i="7"/>
  <c r="W3691" i="7"/>
  <c r="W3021" i="7"/>
  <c r="W2270" i="7"/>
  <c r="W3294" i="7"/>
  <c r="W2929" i="7"/>
  <c r="W3580" i="7"/>
  <c r="W3086" i="7"/>
  <c r="W2129" i="7"/>
  <c r="W1448" i="7"/>
  <c r="W1934" i="7"/>
  <c r="W3965" i="7"/>
  <c r="W3311" i="7"/>
  <c r="W2413" i="7"/>
  <c r="W1326" i="7"/>
  <c r="W1401" i="7"/>
  <c r="W2449" i="7"/>
  <c r="W2563" i="7"/>
  <c r="W1635" i="7"/>
  <c r="W2971" i="7"/>
  <c r="W3361" i="7"/>
  <c r="W1424" i="7"/>
  <c r="W4452" i="7"/>
  <c r="W3032" i="7"/>
  <c r="W2787" i="7"/>
  <c r="W631" i="7"/>
  <c r="W4708" i="7"/>
  <c r="W2381" i="7"/>
  <c r="W3389" i="7"/>
  <c r="W4016" i="7"/>
  <c r="W4177" i="7"/>
  <c r="W2568" i="7"/>
  <c r="W2338" i="7"/>
  <c r="W3835" i="7"/>
  <c r="W5708" i="7"/>
  <c r="W4665" i="7"/>
  <c r="W3694" i="7"/>
  <c r="W3663" i="7"/>
  <c r="W1226" i="7"/>
  <c r="W3542" i="7"/>
  <c r="W3611" i="7"/>
  <c r="W3500" i="7"/>
  <c r="W4130" i="7"/>
  <c r="W4062" i="7"/>
  <c r="W2721" i="7"/>
  <c r="W1405" i="7"/>
  <c r="W874" i="7"/>
  <c r="W3915" i="7"/>
  <c r="W2061" i="7"/>
  <c r="W2952" i="7"/>
  <c r="W3371" i="7"/>
  <c r="W3368" i="7"/>
  <c r="W3524" i="7"/>
  <c r="W2936" i="7"/>
  <c r="W3527" i="7"/>
  <c r="W1985" i="7"/>
  <c r="W3256" i="7"/>
  <c r="W2578" i="7"/>
  <c r="W3121" i="7"/>
  <c r="W2919" i="7"/>
  <c r="W1826" i="7"/>
  <c r="W3042" i="7"/>
  <c r="W2594" i="7"/>
  <c r="W2014" i="7"/>
  <c r="W3904" i="7"/>
  <c r="W4749" i="7"/>
  <c r="W4002" i="7"/>
  <c r="W2263" i="7"/>
  <c r="W2211" i="7"/>
  <c r="W2839" i="7"/>
  <c r="W3962" i="7"/>
  <c r="W3623" i="7"/>
  <c r="W2407" i="7"/>
  <c r="W4400" i="7"/>
  <c r="W5536" i="7"/>
  <c r="W2258" i="7"/>
  <c r="W3029" i="7"/>
  <c r="W2599" i="7"/>
  <c r="W2168" i="7"/>
  <c r="W5267" i="7"/>
  <c r="W3239" i="7"/>
  <c r="W1008" i="7"/>
  <c r="W3277" i="7"/>
  <c r="W2554" i="7"/>
  <c r="W3069" i="7"/>
  <c r="W4313" i="7"/>
  <c r="W2500" i="7"/>
  <c r="W2287" i="7"/>
  <c r="W3501" i="7"/>
  <c r="W3968" i="7"/>
  <c r="W3167" i="7"/>
  <c r="W2953" i="7"/>
  <c r="W2341" i="7"/>
  <c r="W2782" i="7"/>
  <c r="W2093" i="7"/>
  <c r="W2480" i="7"/>
  <c r="W2247" i="7"/>
  <c r="W3674" i="7"/>
  <c r="W4132" i="7"/>
  <c r="W2052" i="7"/>
  <c r="W4143" i="7"/>
  <c r="W5057" i="7"/>
  <c r="W2055" i="7"/>
  <c r="W522" i="7"/>
  <c r="W2478" i="7"/>
  <c r="W3697" i="7"/>
  <c r="W3117" i="7"/>
  <c r="W3139" i="7"/>
  <c r="W1949" i="7"/>
  <c r="W4880" i="7"/>
  <c r="W2432" i="7"/>
  <c r="W2172" i="7"/>
  <c r="W2993" i="7"/>
  <c r="W3561" i="7"/>
  <c r="W1616" i="7"/>
  <c r="W4136" i="7"/>
  <c r="W4488" i="7"/>
  <c r="W4236" i="7"/>
  <c r="W3064" i="7"/>
  <c r="W2843" i="7"/>
  <c r="W3566" i="7"/>
  <c r="W4331" i="7"/>
  <c r="W3435" i="7"/>
  <c r="W2846" i="7"/>
  <c r="W3314" i="7"/>
  <c r="W2933" i="7"/>
  <c r="W571" i="7"/>
  <c r="W3264" i="7"/>
  <c r="W2725" i="7"/>
  <c r="W3586" i="7"/>
  <c r="W3763" i="7"/>
  <c r="W3234" i="7"/>
  <c r="W3031" i="7"/>
  <c r="W2769" i="7"/>
  <c r="W1914" i="7"/>
  <c r="W3067" i="7"/>
  <c r="W3377" i="7"/>
  <c r="W3508" i="7"/>
  <c r="W2940" i="7"/>
  <c r="W2136" i="7"/>
  <c r="W3207" i="7"/>
  <c r="W4066" i="7"/>
  <c r="W4022" i="7"/>
  <c r="W2395" i="7"/>
  <c r="W3007" i="7"/>
  <c r="W4077" i="7"/>
  <c r="W3023" i="7"/>
  <c r="W4137" i="7"/>
  <c r="W3122" i="7"/>
  <c r="W2628" i="7"/>
  <c r="W3296" i="7"/>
  <c r="W3467" i="7"/>
  <c r="W3503" i="7"/>
  <c r="W4114" i="7"/>
  <c r="W4050" i="7"/>
  <c r="W3028" i="7"/>
  <c r="W1360" i="7"/>
  <c r="W4506" i="7"/>
  <c r="W4354" i="7"/>
  <c r="W3218" i="7"/>
  <c r="W1551" i="7"/>
  <c r="W3652" i="7"/>
  <c r="W3569" i="7"/>
  <c r="W2023" i="7"/>
  <c r="W2060" i="7"/>
  <c r="W3801" i="7"/>
  <c r="W3107" i="7"/>
  <c r="W4018" i="7"/>
  <c r="W1605" i="7"/>
  <c r="W2360" i="7"/>
  <c r="W3291" i="7"/>
  <c r="W4353" i="7"/>
  <c r="W2734" i="7"/>
  <c r="W4448" i="7"/>
  <c r="W3653" i="7"/>
  <c r="W2608" i="7"/>
  <c r="W3802" i="7"/>
  <c r="W3455" i="7"/>
  <c r="W1966" i="7"/>
  <c r="W1744" i="7"/>
  <c r="W2224" i="7"/>
  <c r="W3020" i="7"/>
  <c r="W3585" i="7"/>
  <c r="W3332" i="7"/>
  <c r="W5417" i="7"/>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C5655D0-7F92-784D-8337-EECD81D88D5A}" name="CYpd div CYmd11" type="6" refreshedVersion="6" background="1" saveData="1">
    <textPr sourceFile="/Users/clayton/Desktop/CYpd div CYmd.txt">
      <textFields count="10">
        <textField/>
        <textField/>
        <textField/>
        <textField/>
        <textField/>
        <textField/>
        <textField/>
        <textField/>
        <textField/>
        <textField/>
      </textFields>
    </textPr>
  </connection>
</connections>
</file>

<file path=xl/sharedStrings.xml><?xml version="1.0" encoding="utf-8"?>
<sst xmlns="http://schemas.openxmlformats.org/spreadsheetml/2006/main" count="55355" uniqueCount="18242">
  <si>
    <t>GeneID</t>
  </si>
  <si>
    <t>67 int pA site all</t>
  </si>
  <si>
    <t>67 int pA +pA</t>
  </si>
  <si>
    <t>67 int SL site all</t>
  </si>
  <si>
    <t>67 int SL +SL</t>
  </si>
  <si>
    <t>71 int pA site all</t>
  </si>
  <si>
    <t>71 int pA +pA</t>
  </si>
  <si>
    <t>71 int SL site all</t>
  </si>
  <si>
    <t>71 int SL +SL</t>
  </si>
  <si>
    <t>75 int pA site all</t>
  </si>
  <si>
    <t>75 int pA +pA</t>
  </si>
  <si>
    <t>75 int SL site all</t>
  </si>
  <si>
    <t>75 int SL +SL</t>
  </si>
  <si>
    <t>68 int pA site all</t>
  </si>
  <si>
    <t>68 int pA +pA</t>
  </si>
  <si>
    <t>68 int SL site all</t>
  </si>
  <si>
    <t>68 int SL +SL</t>
  </si>
  <si>
    <t>72 nt pA site all</t>
  </si>
  <si>
    <t>72 int pA +pA</t>
  </si>
  <si>
    <t>72 int SL site all</t>
  </si>
  <si>
    <t>72 int SL +SL</t>
  </si>
  <si>
    <t>76 int pA site all</t>
  </si>
  <si>
    <t>76 int pA +pA</t>
  </si>
  <si>
    <t>76 int SL site all</t>
  </si>
  <si>
    <t>76 int SL +SL</t>
  </si>
  <si>
    <t>69 int pA site all</t>
  </si>
  <si>
    <t>69 int pA +pA</t>
  </si>
  <si>
    <t>69 int SL site all</t>
  </si>
  <si>
    <t>69 int SL +SL</t>
  </si>
  <si>
    <t>73 int pA site all</t>
  </si>
  <si>
    <t>73 int pA +pA</t>
  </si>
  <si>
    <t>73 int SL site all</t>
  </si>
  <si>
    <t>73 int SL +SL</t>
  </si>
  <si>
    <t>77 int pA site all</t>
  </si>
  <si>
    <t>77 int pA +pA</t>
  </si>
  <si>
    <t>77 int SL site all</t>
  </si>
  <si>
    <t>77 int SL +SL</t>
  </si>
  <si>
    <t>70 int pA site all</t>
  </si>
  <si>
    <t>70 int pA +pA</t>
  </si>
  <si>
    <t>70 int SL site all</t>
  </si>
  <si>
    <t>70 int SL +SL</t>
  </si>
  <si>
    <t>74 int pA site all</t>
  </si>
  <si>
    <t>74 int pA +pA</t>
  </si>
  <si>
    <t>74 int SL site all</t>
  </si>
  <si>
    <t>74 int SL +SL</t>
  </si>
  <si>
    <t>78 int pA site all</t>
  </si>
  <si>
    <t>78 int pA +pA</t>
  </si>
  <si>
    <t>78 int SL site all</t>
  </si>
  <si>
    <t>78 int SL +SL</t>
  </si>
  <si>
    <t>Annotation2</t>
  </si>
  <si>
    <t>Category</t>
  </si>
  <si>
    <t>BS FoldChange CDS/UTR</t>
  </si>
  <si>
    <t>Unique rip lowest bound/unboud</t>
  </si>
  <si>
    <t>Tb927.5.1130</t>
  </si>
  <si>
    <t>hypothetical protein, conserved</t>
  </si>
  <si>
    <t>Mito.pathway</t>
  </si>
  <si>
    <t>Tb927.7.1810</t>
  </si>
  <si>
    <t>ZUnknown</t>
  </si>
  <si>
    <t>Tb927.7.3020</t>
  </si>
  <si>
    <t>Nitroreductase family, putative</t>
  </si>
  <si>
    <t>NA</t>
  </si>
  <si>
    <t>Tb927.8.1580</t>
  </si>
  <si>
    <t>Tb927.9.8370</t>
  </si>
  <si>
    <t>Tb927.10.14390</t>
  </si>
  <si>
    <t>POB3 component of FACT complex</t>
  </si>
  <si>
    <t>Chromatin</t>
  </si>
  <si>
    <t>Tb927.10.1500</t>
  </si>
  <si>
    <t>methionyl-tRNA synthetase, putative (MetRS)</t>
  </si>
  <si>
    <t>Translation.tRNA</t>
  </si>
  <si>
    <t>Tb927.11.13940</t>
  </si>
  <si>
    <t>ubiquitin-conjugating enzyme e2, putative</t>
  </si>
  <si>
    <t>Ubiquitin.proteasome</t>
  </si>
  <si>
    <t>Tb927.11.2500</t>
  </si>
  <si>
    <t>carboxypeptidase, putative,metallo-peptidase, Clan MA(E) Family M32</t>
  </si>
  <si>
    <t>Protease</t>
  </si>
  <si>
    <t>Tb927.11.5450</t>
  </si>
  <si>
    <t>malic enzyme</t>
  </si>
  <si>
    <t>Tb927.6.1510</t>
  </si>
  <si>
    <t>lysyl-tRNA synthetase, putative</t>
  </si>
  <si>
    <t>Tb927.9.4230</t>
  </si>
  <si>
    <t>fatty acyl CoA synthetase 4 (ACS4)</t>
  </si>
  <si>
    <t>Lipids</t>
  </si>
  <si>
    <t>Normalised to total mapped mRNA reads</t>
  </si>
  <si>
    <t>Tb927.11.10470</t>
  </si>
  <si>
    <t>Tb927.11.4430</t>
  </si>
  <si>
    <t>ferric reductase, putative,ferric reductase transmembrane component, putative</t>
  </si>
  <si>
    <t>Enzyme</t>
  </si>
  <si>
    <t>Tb927.4.2500</t>
  </si>
  <si>
    <t>eIF2K2 eukaryotic translation initiation factor 2-alpha kinase</t>
  </si>
  <si>
    <t>Protein.kinase</t>
  </si>
  <si>
    <t>Tb927.4.4810</t>
  </si>
  <si>
    <t>Vesicular.transport</t>
  </si>
  <si>
    <t>Tb927.8.5240</t>
  </si>
  <si>
    <t>Domain of unknown function DUF221, putative</t>
  </si>
  <si>
    <t>Tb927.9.12690</t>
  </si>
  <si>
    <t>prenyl protein specific carboxyl methyltransferase</t>
  </si>
  <si>
    <t>Prenylation</t>
  </si>
  <si>
    <t>Tb927.8.970</t>
  </si>
  <si>
    <t>hypothetical protein</t>
  </si>
  <si>
    <t>Tb927.5.3440</t>
  </si>
  <si>
    <t>Tb927.7.1850</t>
  </si>
  <si>
    <t>Tb927.7.2980</t>
  </si>
  <si>
    <t>Tb927.2.3720</t>
  </si>
  <si>
    <t>ubiquitin-conjugating enzyme, putative</t>
  </si>
  <si>
    <t>Tb927.11.16820</t>
  </si>
  <si>
    <t>Tb927.10.3230</t>
  </si>
  <si>
    <t>protein kinase, putative</t>
  </si>
  <si>
    <t>Tb927.9.4310</t>
  </si>
  <si>
    <t>tricarboxylate carrier, putative</t>
  </si>
  <si>
    <t>Mito.membrane</t>
  </si>
  <si>
    <t>Tb927.11.6120</t>
  </si>
  <si>
    <t>ABC transporter, putative</t>
  </si>
  <si>
    <t>Transporter</t>
  </si>
  <si>
    <t>Tb927.8.870</t>
  </si>
  <si>
    <t>serine/threonine kinase, putative,protein kinase, putative</t>
  </si>
  <si>
    <t>Tb927.9.9370</t>
  </si>
  <si>
    <t>PSP1 C-terminal conserved region, putative</t>
  </si>
  <si>
    <t>Tb927.11.16780</t>
  </si>
  <si>
    <t>Tb927.8.4700</t>
  </si>
  <si>
    <t>AAT5 Arginine transporter</t>
  </si>
  <si>
    <t>Amino.acid.transport</t>
  </si>
  <si>
    <t>Tb927.10.14930</t>
  </si>
  <si>
    <t>ZC3H39</t>
  </si>
  <si>
    <t>RNA.binding</t>
  </si>
  <si>
    <t>Tb927.5.1660</t>
  </si>
  <si>
    <t>protein phosphatase 2C, putative</t>
  </si>
  <si>
    <t>Protein.phosphatase</t>
  </si>
  <si>
    <t>Tb927.11.13120</t>
  </si>
  <si>
    <t>PUB domain containing protein, putative</t>
  </si>
  <si>
    <t>Tb927.9.10950</t>
  </si>
  <si>
    <t>chaperone DNAj, putative, J43</t>
  </si>
  <si>
    <t>Chaperone</t>
  </si>
  <si>
    <t>Tb11.v5.0569</t>
  </si>
  <si>
    <t>amino acid transporter, putative</t>
  </si>
  <si>
    <t>Tb927.11.15030</t>
  </si>
  <si>
    <t>small GTPase (X3)</t>
  </si>
  <si>
    <t>Tb927.4.1390</t>
  </si>
  <si>
    <t>Tb927.6.220</t>
  </si>
  <si>
    <t>purine nucleoside transporter NT9</t>
  </si>
  <si>
    <t>Nucleotides</t>
  </si>
  <si>
    <t>Tb927.6.5090</t>
  </si>
  <si>
    <t>Tb927.10.12750</t>
  </si>
  <si>
    <t>Tb927.7.6710</t>
  </si>
  <si>
    <t>Tb927.10.15620</t>
  </si>
  <si>
    <t>Tb927.8.4300</t>
  </si>
  <si>
    <t>Tb927.8.6340</t>
  </si>
  <si>
    <t>CYC10, CYC2-like cyclin</t>
  </si>
  <si>
    <t>Cell.cycle</t>
  </si>
  <si>
    <t>Tb927.11.15010</t>
  </si>
  <si>
    <t>NEK21 protein kinase</t>
  </si>
  <si>
    <t>Tb927.11.9920</t>
  </si>
  <si>
    <t>polyubiquitin, putative</t>
  </si>
  <si>
    <t>Tb927.1.3450</t>
  </si>
  <si>
    <t>Tb927.11.2400</t>
  </si>
  <si>
    <t>Flabarin-like</t>
  </si>
  <si>
    <t>Cytoskeleton</t>
  </si>
  <si>
    <t>Tb11.v5.0745</t>
  </si>
  <si>
    <t>Tb927.6.820</t>
  </si>
  <si>
    <t>PUF4</t>
  </si>
  <si>
    <t>Tb927.8.7720</t>
  </si>
  <si>
    <t>Tb927.8.5930</t>
  </si>
  <si>
    <t>Relative mRNA reads</t>
  </si>
  <si>
    <t>BS FoldChange CDS</t>
  </si>
  <si>
    <t>PC foldchange WC CDS/UTR</t>
  </si>
  <si>
    <t>PC foldchange cyt CDS/UTR</t>
  </si>
  <si>
    <t xml:space="preserve">annotated 3UTR length </t>
  </si>
  <si>
    <t>PC foldchange WC CDS</t>
  </si>
  <si>
    <t>PC foldchange cyt CDS</t>
  </si>
  <si>
    <t>DRBD12</t>
  </si>
  <si>
    <t>Tb927.7.5380</t>
  </si>
  <si>
    <t>TFIIF-stimulated CTD phosphatase, putative</t>
  </si>
  <si>
    <t>Tb927.10.14270</t>
  </si>
  <si>
    <t>SNF2 family N-terminal domain/Ring finger domain containing protein, putative</t>
  </si>
  <si>
    <t>Tb927.7.1090</t>
  </si>
  <si>
    <t>Zinc.finger</t>
  </si>
  <si>
    <t>hypothetical protein, conserved, 4 C2H2 Zn fingers</t>
  </si>
  <si>
    <t>Tb927.11.8330</t>
  </si>
  <si>
    <t>DRBD6A</t>
  </si>
  <si>
    <t>Tb927.3.3960</t>
  </si>
  <si>
    <t>Signalling</t>
  </si>
  <si>
    <t>CARP3</t>
  </si>
  <si>
    <t>Tb927.7.5340</t>
  </si>
  <si>
    <t>Thioredoxin domain, also matches human prostaglandin E synthetase</t>
  </si>
  <si>
    <t>Tb927.7.310</t>
  </si>
  <si>
    <t>ZC3H37</t>
  </si>
  <si>
    <t>Tb927.10.12780</t>
  </si>
  <si>
    <t>DRBD13</t>
  </si>
  <si>
    <t>Tb927.8.6650</t>
  </si>
  <si>
    <t>Tb927.10.8050</t>
  </si>
  <si>
    <t>hypothetical protein, conserved, no clear yeast or human matches</t>
  </si>
  <si>
    <t>Tb927.6.690</t>
  </si>
  <si>
    <t>ZC3H48</t>
  </si>
  <si>
    <t>Tb927.9.10280</t>
  </si>
  <si>
    <t>PUF5</t>
  </si>
  <si>
    <t>Tb927.7.4730</t>
  </si>
  <si>
    <t>Tb927.8.3390</t>
  </si>
  <si>
    <t>hypothetical protein, conserved, poly(Q), no clear yeast or human matches</t>
  </si>
  <si>
    <t>Tb927.4.4940</t>
  </si>
  <si>
    <t>Tb927.11.490</t>
  </si>
  <si>
    <t>GRESAG</t>
  </si>
  <si>
    <t>GRESAG 4, putative receptor-type adenylate cyclase</t>
  </si>
  <si>
    <t>Tb927.10.2430</t>
  </si>
  <si>
    <t>Tb927.5.3720</t>
  </si>
  <si>
    <t>CAAX prenyl protease 1, putative,metallo- peptidase, Clan M- Family M48</t>
  </si>
  <si>
    <t>Tb927.9.8950</t>
  </si>
  <si>
    <t>RNA.degradation</t>
  </si>
  <si>
    <t>LSM12</t>
  </si>
  <si>
    <t>Tb927.9.9060</t>
  </si>
  <si>
    <t>Translation</t>
  </si>
  <si>
    <t>ribosome-interacting GTPase 2, putative</t>
  </si>
  <si>
    <t>Tb927.9.9020</t>
  </si>
  <si>
    <t>calpain-like cysteine peptidase, putative,cysteine peptidase, Clan CA, family C2, putative</t>
  </si>
  <si>
    <t>Tb927.1.2100</t>
  </si>
  <si>
    <t>Paraflagellar rod protein, putative</t>
  </si>
  <si>
    <t>Tb927.9.8990</t>
  </si>
  <si>
    <t>Tb927.1.2420</t>
  </si>
  <si>
    <t>Ribosome</t>
  </si>
  <si>
    <t>60S ribosomal protein L37</t>
  </si>
  <si>
    <t>Tb927.9.9210</t>
  </si>
  <si>
    <t>Glucose.glycerol</t>
  </si>
  <si>
    <t>glycerol kinase, glycosomal (glk1)</t>
  </si>
  <si>
    <t>Tb927.9.12550</t>
  </si>
  <si>
    <t>Tb927.1.2760</t>
  </si>
  <si>
    <t>peptidyl-prolyl cis-trans isomerase NIMA-interacting 4, putative</t>
  </si>
  <si>
    <t>Tb927.3.3100</t>
  </si>
  <si>
    <t>Tb927.11.5940</t>
  </si>
  <si>
    <t>Tb927.2.3340</t>
  </si>
  <si>
    <t>DRBD18</t>
  </si>
  <si>
    <t>Tb927.11.14090</t>
  </si>
  <si>
    <t>PC log2foldchange WC CDS/UTR</t>
  </si>
  <si>
    <t>PC log2foldchange cyt CDS/UTR</t>
  </si>
  <si>
    <t>3UTR length from CDS</t>
  </si>
  <si>
    <t>BS 1.5x less UTR vs CDS, whole cell</t>
  </si>
  <si>
    <t>PC 1.5x less UTR vs CDS, whole cell</t>
  </si>
  <si>
    <t>PC 1.5x less UTR vs CDS, cyt</t>
  </si>
  <si>
    <t>BS CDS up &gt;1.5x</t>
  </si>
  <si>
    <t>BS CDS down &gt;1.5x</t>
  </si>
  <si>
    <t>BS UTR up &gt;1.5x</t>
  </si>
  <si>
    <t>BS UTR down &gt;1.5x</t>
  </si>
  <si>
    <t>PC CDS WC up &gt;2x</t>
  </si>
  <si>
    <t>PC CDS WC down &gt;2x</t>
  </si>
  <si>
    <t>PC CDS CY up &gt;2x</t>
  </si>
  <si>
    <t>PC CDS CY down &gt;2x</t>
  </si>
  <si>
    <t>PC UTR WC up &gt;2x</t>
  </si>
  <si>
    <t>PC UTR WC down &gt;2x</t>
  </si>
  <si>
    <t>PC UTR CY up &gt;2x</t>
  </si>
  <si>
    <t>PC UTR CY down &gt;2x</t>
  </si>
  <si>
    <t>Tb04.3I12.100</t>
  </si>
  <si>
    <t>Tb11.02.5070b</t>
  </si>
  <si>
    <t>Tb11.v5.0221</t>
  </si>
  <si>
    <t>transporter, putative</t>
  </si>
  <si>
    <t>Tb11.v5.0227</t>
  </si>
  <si>
    <t>75 kDa invariant surface glycoprotein, putative</t>
  </si>
  <si>
    <t>Membrane.protein</t>
  </si>
  <si>
    <t>Tb11.v5.0233</t>
  </si>
  <si>
    <t>cyclic nucleotide-binding domain containing protein, putative</t>
  </si>
  <si>
    <t>Tb11.v5.0238</t>
  </si>
  <si>
    <t>Kinesin associated protein, putative</t>
  </si>
  <si>
    <t>Tb11.v5.0249</t>
  </si>
  <si>
    <t>Tb11.v5.0305</t>
  </si>
  <si>
    <t>TFIID-like protein, putative</t>
  </si>
  <si>
    <t>RNA.synthesis</t>
  </si>
  <si>
    <t>Tb11.v5.0338</t>
  </si>
  <si>
    <t>Tb11.v5.0375</t>
  </si>
  <si>
    <t>Tb11.v5.0436</t>
  </si>
  <si>
    <t>Leucine Rich Repeat, putative</t>
  </si>
  <si>
    <t>Tb11.v5.0470</t>
  </si>
  <si>
    <t>receptor-type adenylate cyclase GRESAG 4, putative</t>
  </si>
  <si>
    <t>ESAG</t>
  </si>
  <si>
    <t>Tb11.v5.0502</t>
  </si>
  <si>
    <t>Tb11.v5.0509</t>
  </si>
  <si>
    <t>Tb11.v5.0510</t>
  </si>
  <si>
    <t>Gp63-3 surface protease homolog, putative</t>
  </si>
  <si>
    <t>Tb11.v5.0513</t>
  </si>
  <si>
    <t>NLI interacting factor-like phosphatase, putative</t>
  </si>
  <si>
    <t>Tb11.v5.0537</t>
  </si>
  <si>
    <t>Tb11.v5.0555</t>
  </si>
  <si>
    <t>Tb11.v5.0622</t>
  </si>
  <si>
    <t>variant surface glycoprotein (VSG, atypical), putative</t>
  </si>
  <si>
    <t>VSG</t>
  </si>
  <si>
    <t>Tb11.v5.0626</t>
  </si>
  <si>
    <t>Tb11.v5.0627</t>
  </si>
  <si>
    <t>lipase domain protein, putative</t>
  </si>
  <si>
    <t>Tb11.v5.0638</t>
  </si>
  <si>
    <t>serine carboxypeptidase III precursor, putative (CBP1)</t>
  </si>
  <si>
    <t>Tb11.v5.0649</t>
  </si>
  <si>
    <t>serine palmitoyltransferase, putative</t>
  </si>
  <si>
    <t>Tb11.v5.0663</t>
  </si>
  <si>
    <t>Tb11.v5.0681</t>
  </si>
  <si>
    <t>Tb11.v5.0685</t>
  </si>
  <si>
    <t>Tb11.v5.0686</t>
  </si>
  <si>
    <t>Tb11.v5.0696</t>
  </si>
  <si>
    <t>TerD domain containing protein, putative</t>
  </si>
  <si>
    <t>Tb11.v5.0730</t>
  </si>
  <si>
    <t>PUF4 pumillio RNA binding protein 4, putative</t>
  </si>
  <si>
    <t>Tb11.v5.0763</t>
  </si>
  <si>
    <t>MIF4G domain containing protein, putative</t>
  </si>
  <si>
    <t>Tb11.v5.0781</t>
  </si>
  <si>
    <t>MIZ/SP-RING zinc finger, putative</t>
  </si>
  <si>
    <t>Tb11.v5.0809</t>
  </si>
  <si>
    <t>TPR repeat, putative</t>
  </si>
  <si>
    <t>Tb11.v5.0825</t>
  </si>
  <si>
    <t>fatty acyl CoA synthetase, putative</t>
  </si>
  <si>
    <t>Tb11.v5.0852</t>
  </si>
  <si>
    <t>Tb11.v5.1061</t>
  </si>
  <si>
    <t>Tb927.1.1470</t>
  </si>
  <si>
    <t>conserved protein, unknown function</t>
  </si>
  <si>
    <t>Tb927.1.1530</t>
  </si>
  <si>
    <t>Tb927.1.2160</t>
  </si>
  <si>
    <t>calpain-like protein fragment, putative</t>
  </si>
  <si>
    <t>Tb927.1.2260</t>
  </si>
  <si>
    <t>Tb927.1.2600</t>
  </si>
  <si>
    <t>PUF9</t>
  </si>
  <si>
    <t>Tb927.1.3550</t>
  </si>
  <si>
    <t>Tb927.1.4100</t>
  </si>
  <si>
    <t>cytochrome oxidase subunit IV (COXIV)</t>
  </si>
  <si>
    <t>Mito.e.transport</t>
  </si>
  <si>
    <t>Tb927.1.4490</t>
  </si>
  <si>
    <t>Histone acetyltransferase HAT6</t>
  </si>
  <si>
    <t>Tb927.1.4650</t>
  </si>
  <si>
    <t>cyclin-like F-box protein (CFB2)</t>
  </si>
  <si>
    <t>Tb927.10.10150</t>
  </si>
  <si>
    <t>Tb927.10.10210</t>
  </si>
  <si>
    <t>procyclin-associated gene 4 (PAG4) protein (PAG4)</t>
  </si>
  <si>
    <t>PAG</t>
  </si>
  <si>
    <t>Tb927.10.10600</t>
  </si>
  <si>
    <t>ARP2/3 complex 16kDa subunit, putative</t>
  </si>
  <si>
    <t>Tb927.10.11080</t>
  </si>
  <si>
    <t>paraflagellar rod protein,I17 antigen</t>
  </si>
  <si>
    <t>Tb927.10.11590</t>
  </si>
  <si>
    <t>nicotinate phosphoribosyltransferase, putative</t>
  </si>
  <si>
    <t>Tb927.10.12280</t>
  </si>
  <si>
    <t>Tb927.10.12340</t>
  </si>
  <si>
    <t>Tb927.10.12350</t>
  </si>
  <si>
    <t>Tb927.10.12800</t>
  </si>
  <si>
    <t>ZC3H38</t>
  </si>
  <si>
    <t>Tb927.10.13200</t>
  </si>
  <si>
    <t>PPR4</t>
  </si>
  <si>
    <t>Mito.translation</t>
  </si>
  <si>
    <t>Tb927.10.13450</t>
  </si>
  <si>
    <t>Tb927.10.13780</t>
  </si>
  <si>
    <t>GSK3-short glycogen synthase kinase 3</t>
  </si>
  <si>
    <t>Glycans</t>
  </si>
  <si>
    <t>Tb927.10.14030</t>
  </si>
  <si>
    <t>hypothetical protein, conserved, in Golgi and ER</t>
  </si>
  <si>
    <t>Tb927.10.14480</t>
  </si>
  <si>
    <t>Tb927.10.14780</t>
  </si>
  <si>
    <t>protein kinase, putative,mitogen-activated protein kinase kinase kinase, putative</t>
  </si>
  <si>
    <t>Tb927.10.15040</t>
  </si>
  <si>
    <t>Tb927.10.15310</t>
  </si>
  <si>
    <t>hypothetical protein, conserved, linked to melarsoprol resistance, no yeast/human by NCBI</t>
  </si>
  <si>
    <t>Tb927.10.16010</t>
  </si>
  <si>
    <t>Tb927.10.2420</t>
  </si>
  <si>
    <t>Tb927.10.2650</t>
  </si>
  <si>
    <t>Tb927.10.2930</t>
  </si>
  <si>
    <t>Tb927.10.3260</t>
  </si>
  <si>
    <t>Long-chain-fatty-acid--CoA ligase 5, Acyl-CoA synthetase 5  (LACS 5)</t>
  </si>
  <si>
    <t>Tb927.10.3960</t>
  </si>
  <si>
    <t>Tb927.10.4050</t>
  </si>
  <si>
    <t>Tb927.10.4420</t>
  </si>
  <si>
    <t>Tb927.10.480</t>
  </si>
  <si>
    <t>hypothetical protein, conserved, poly(Q), Kinetoplastid-specific</t>
  </si>
  <si>
    <t>Tb927.10.5160</t>
  </si>
  <si>
    <t>Tb927.10.5190</t>
  </si>
  <si>
    <t>Tb927.10.5390</t>
  </si>
  <si>
    <t>Tb927.10.5930</t>
  </si>
  <si>
    <t>NEK17 protein kinase</t>
  </si>
  <si>
    <t>Tb927.10.6210</t>
  </si>
  <si>
    <t>Tb927.10.8890</t>
  </si>
  <si>
    <t>kinetoplast DNA-associated protein, putative</t>
  </si>
  <si>
    <t>Mito.DNA</t>
  </si>
  <si>
    <t>Tb927.10.9610</t>
  </si>
  <si>
    <t>Tb927.11.10940</t>
  </si>
  <si>
    <t>hypothetical protein, conserved, no domains</t>
  </si>
  <si>
    <t>Tb927.11.1150</t>
  </si>
  <si>
    <t>radial spoke protein RSP3, putative</t>
  </si>
  <si>
    <t>Tb927.11.12120</t>
  </si>
  <si>
    <t>RBP9</t>
  </si>
  <si>
    <t>Tb927.11.12330</t>
  </si>
  <si>
    <t>Tb927.11.12420</t>
  </si>
  <si>
    <t xml:space="preserve">KKT19 Kinetochore protein, CLK2 protein kinase, </t>
  </si>
  <si>
    <t>Tb927.11.12710</t>
  </si>
  <si>
    <t>variant surface glycoprotein (VSG)-related, putative</t>
  </si>
  <si>
    <t>Tb927.11.13420</t>
  </si>
  <si>
    <t>PPPDE putative peptidase domain containing protein, putative</t>
  </si>
  <si>
    <t>Tb927.11.1420</t>
  </si>
  <si>
    <t>Tb927.11.14910</t>
  </si>
  <si>
    <t>Tb927.11.1510</t>
  </si>
  <si>
    <t>leucine rich repeat protein, putative</t>
  </si>
  <si>
    <t>LRRP</t>
  </si>
  <si>
    <t>Tb927.11.15320</t>
  </si>
  <si>
    <t>Tb927.11.15950</t>
  </si>
  <si>
    <t>Tb927.11.16200</t>
  </si>
  <si>
    <t>microtubule-associated protein,corset-associated protein 17 (CAP17)</t>
  </si>
  <si>
    <t>Tb927.11.16480</t>
  </si>
  <si>
    <t>enoyl-CoA hydratase/isomerase family protein, putative</t>
  </si>
  <si>
    <t>Tb927.11.16720</t>
  </si>
  <si>
    <t>CYC6 mitotic cyclin</t>
  </si>
  <si>
    <t>Tb927.11.16830</t>
  </si>
  <si>
    <t>IFT22 (was RABL5) (in UPF1-TAP)</t>
  </si>
  <si>
    <t>Tb927.11.2730</t>
  </si>
  <si>
    <t>UDP-galactose 4-epimerase GALE</t>
  </si>
  <si>
    <t>Tb927.11.2860</t>
  </si>
  <si>
    <t>hypothetical protein, conserved, WD40 repeats</t>
  </si>
  <si>
    <t>Tb927.11.3040</t>
  </si>
  <si>
    <t>Tb927.11.3300</t>
  </si>
  <si>
    <t>SAS4</t>
  </si>
  <si>
    <t>Tb927.11.3760</t>
  </si>
  <si>
    <t>Tb927.11.530</t>
  </si>
  <si>
    <t>RBP3</t>
  </si>
  <si>
    <t>Tb927.11.5670</t>
  </si>
  <si>
    <t>MND1 homologue, putative involvement in meiosis</t>
  </si>
  <si>
    <t>DNA</t>
  </si>
  <si>
    <t>Tb927.11.5855</t>
  </si>
  <si>
    <t>Tb927.11.6700</t>
  </si>
  <si>
    <t>Tb927.11.7214</t>
  </si>
  <si>
    <t>hypothetical protein, conserved, SAm-dependent methyltransferase domain</t>
  </si>
  <si>
    <t>Tb927.11.780</t>
  </si>
  <si>
    <t>Tb927.11.7810</t>
  </si>
  <si>
    <t>Tb927.11.8310</t>
  </si>
  <si>
    <t>class I transcription factor A, subunit 4 (CITFA-4)</t>
  </si>
  <si>
    <t>Tb927.11.8430</t>
  </si>
  <si>
    <t>Tb927.11.8450</t>
  </si>
  <si>
    <t>Amastin surface glycoprotein, putative</t>
  </si>
  <si>
    <t>Tb927.11.8470</t>
  </si>
  <si>
    <t>ZC3H45</t>
  </si>
  <si>
    <t>Tb927.2.1310</t>
  </si>
  <si>
    <t>leucine-rich repeat protein LRRP, pseudogene</t>
  </si>
  <si>
    <t>Tb927.2.1730</t>
  </si>
  <si>
    <t>Tb927.2.2720</t>
  </si>
  <si>
    <t>MEKK1 or FlaK protein kinase, putative</t>
  </si>
  <si>
    <t>Tb927.2.4700</t>
  </si>
  <si>
    <t>SDH8 succinate dehydrogenase (complex II) subunit</t>
  </si>
  <si>
    <t>Tb927.2.4920</t>
  </si>
  <si>
    <t>hypothetical protein, conserved, signal pep, lectin-like domain</t>
  </si>
  <si>
    <t>Tb927.2.5080</t>
  </si>
  <si>
    <t>Tb927.2.5800</t>
  </si>
  <si>
    <t>sedoheptulose-1,7-bisphosphatase (SBPase)</t>
  </si>
  <si>
    <t>Tb927.3.1070</t>
  </si>
  <si>
    <t>RF1 Mitochondrial peptide chain release factor 1</t>
  </si>
  <si>
    <t>Tb927.3.1630</t>
  </si>
  <si>
    <t>CK1 casein kinase 1</t>
  </si>
  <si>
    <t>Tb927.3.2477</t>
  </si>
  <si>
    <t>Tb927.3.3550</t>
  </si>
  <si>
    <t>Tb927.3.3930</t>
  </si>
  <si>
    <t>DRBD6B</t>
  </si>
  <si>
    <t>Tb927.3.4630</t>
  </si>
  <si>
    <t>UDP-glucose:glycoprotein glucosyltransferase, ER quality control</t>
  </si>
  <si>
    <t>Tb927.3.4710</t>
  </si>
  <si>
    <t>Tb927.3.4900</t>
  </si>
  <si>
    <t>tRNA isopentenyltransferase, putative</t>
  </si>
  <si>
    <t>rRNA.tRNA.process</t>
  </si>
  <si>
    <t>Tb927.3.4930</t>
  </si>
  <si>
    <t>Tb927.3.5080</t>
  </si>
  <si>
    <t>Tb927.3.5250</t>
  </si>
  <si>
    <t>ZC3H8</t>
  </si>
  <si>
    <t>Tb927.3.5310</t>
  </si>
  <si>
    <t>paraflagellar rod protein,I2 antigen</t>
  </si>
  <si>
    <t>Tb927.4.1000</t>
  </si>
  <si>
    <t>Tb927.4.2460</t>
  </si>
  <si>
    <t>kinatase, putative</t>
  </si>
  <si>
    <t>Tb927.4.3160</t>
  </si>
  <si>
    <t>Dihydroxyacetonephosphate acyltransferase</t>
  </si>
  <si>
    <t>Tb927.4.3170</t>
  </si>
  <si>
    <t>Tb927.4.3970</t>
  </si>
  <si>
    <t>hypothetical protein, conserved, kinetoplastid-specific</t>
  </si>
  <si>
    <t>Tb927.4.4230</t>
  </si>
  <si>
    <t>RBP31</t>
  </si>
  <si>
    <t>Tb927.4.4490</t>
  </si>
  <si>
    <t>multidrug resistance protein E,p-glycoprotein (MRPE)</t>
  </si>
  <si>
    <t>Tb927.4.4640</t>
  </si>
  <si>
    <t>Tb927.4.4710</t>
  </si>
  <si>
    <t>1948 (3000)</t>
  </si>
  <si>
    <t>Tb927.5.1570</t>
  </si>
  <si>
    <t>ZC3H12</t>
  </si>
  <si>
    <t>Tb927.5.1700</t>
  </si>
  <si>
    <t>Kinesin-2, also "replication Factor A 28 kDa subunit, or RPA1-2</t>
  </si>
  <si>
    <t>Tb927.5.310</t>
  </si>
  <si>
    <t>invariant surface glycoprotein, putative</t>
  </si>
  <si>
    <t>Tb927.5.3290</t>
  </si>
  <si>
    <t>Protein of unknown function, putative</t>
  </si>
  <si>
    <t>Tb927.5.3770</t>
  </si>
  <si>
    <t>Tb927.5.790</t>
  </si>
  <si>
    <t>CK1.1 casein kinase 1</t>
  </si>
  <si>
    <t>Tb927.6.1780</t>
  </si>
  <si>
    <t>MAPK4 protein kinase</t>
  </si>
  <si>
    <t>Tb927.6.1920</t>
  </si>
  <si>
    <t>Tb927.6.2030</t>
  </si>
  <si>
    <t>Tb927.6.2450</t>
  </si>
  <si>
    <t>PKB protein kinase, putative</t>
  </si>
  <si>
    <t>Tb927.6.2530</t>
  </si>
  <si>
    <t>Tb927.6.3070</t>
  </si>
  <si>
    <t>Tb927.6.3730</t>
  </si>
  <si>
    <t>chaperone DNAj, putative, J38</t>
  </si>
  <si>
    <t>Tb927.6.4000</t>
  </si>
  <si>
    <t>small glutamine-rich tetratricopeptide repeat protein, putative (SGT)</t>
  </si>
  <si>
    <t>Tb927.6.5010</t>
  </si>
  <si>
    <t>Tb927.7.1530</t>
  </si>
  <si>
    <t>2OG-Fe(II) oxygenase superfamily, putative</t>
  </si>
  <si>
    <t>Tb927.7.3150</t>
  </si>
  <si>
    <t>CRAL/TRIO domain containing protein, putative</t>
  </si>
  <si>
    <t>Tb927.7.3690</t>
  </si>
  <si>
    <t>hypothetical protein, probably a 3'-UTR</t>
  </si>
  <si>
    <t>Tb927.7.4690</t>
  </si>
  <si>
    <t>Tb927.7.480</t>
  </si>
  <si>
    <t>Tb927.7.5940</t>
  </si>
  <si>
    <t>Protein Associated with Differentiation (TbPAD2)</t>
  </si>
  <si>
    <t>Tb927.7.6000</t>
  </si>
  <si>
    <t>protein associated with differentiation 8, PAD8</t>
  </si>
  <si>
    <t>Tb927.7.7090</t>
  </si>
  <si>
    <t>Tb927.7.7100</t>
  </si>
  <si>
    <t>Tb927.8.2780</t>
  </si>
  <si>
    <t>RBP10</t>
  </si>
  <si>
    <t>Tb927.8.3020</t>
  </si>
  <si>
    <t>Tb927.8.3380</t>
  </si>
  <si>
    <t>SDH2N succinate dehydrogenase (complex II) subunit, electron transfer protein</t>
  </si>
  <si>
    <t>Tb927.8.3550</t>
  </si>
  <si>
    <t>MAPK3 protein kinase</t>
  </si>
  <si>
    <t>Tb927.8.3740</t>
  </si>
  <si>
    <t>pterin 4 alpha carbinolamine dehydratase, putative</t>
  </si>
  <si>
    <t>Tb927.8.3850</t>
  </si>
  <si>
    <t>Tb927.8.4340</t>
  </si>
  <si>
    <t>hypothetical protein, conserved, signal peptide, 4TM domains, no functional domains or BLASTp hits</t>
  </si>
  <si>
    <t>Tb927.8.4500</t>
  </si>
  <si>
    <t>eIF4G5</t>
  </si>
  <si>
    <t>Tb927.8.4510</t>
  </si>
  <si>
    <t>nucleoside diphosphate kinase, putative</t>
  </si>
  <si>
    <t>Tb927.8.4720</t>
  </si>
  <si>
    <t>Tb927.8.4940</t>
  </si>
  <si>
    <t>Tb927.8.5350</t>
  </si>
  <si>
    <t>Tb927.8.6090</t>
  </si>
  <si>
    <t>Tb927.8.630</t>
  </si>
  <si>
    <t>lipoate-protein ligase, lipoyltransferase, lipoate biosynthesis protein, putative</t>
  </si>
  <si>
    <t>Tb927.8.6590</t>
  </si>
  <si>
    <t>Outer mitochondrial membrane transport complex protein/Glutathione S-transferase, C-terminal domain containing protein, putative</t>
  </si>
  <si>
    <t>Tb927.8.7790</t>
  </si>
  <si>
    <t>zinc finger domain, LSD1 subclass, putative</t>
  </si>
  <si>
    <t>Tb927.8.7820</t>
  </si>
  <si>
    <t>hypothetical protein, conserved, Cold-shock DNA-binding domain.</t>
  </si>
  <si>
    <t>Tb927.8.8300</t>
  </si>
  <si>
    <t>AAT10</t>
  </si>
  <si>
    <t>Tb927.8.910</t>
  </si>
  <si>
    <t>hypothetical protein, conserved, Qn domains, PRK14951 domain (DNA polymerase III subunits gamma and tau, E= -3), kinetoplastid specific</t>
  </si>
  <si>
    <t>Tb927.9.10560</t>
  </si>
  <si>
    <t>POMP6/TbLOK1</t>
  </si>
  <si>
    <t>Tb927.9.11030</t>
  </si>
  <si>
    <t>PKAC2 protein kinase A catalytic subunit isoform 2</t>
  </si>
  <si>
    <t>Tb927.9.11100</t>
  </si>
  <si>
    <t>PKAC1 protein kinase A catalytic subunit isoform 1</t>
  </si>
  <si>
    <t>Tb927.9.11820</t>
  </si>
  <si>
    <t>Tb927.9.12170</t>
  </si>
  <si>
    <t>leucine-rich repeat protein (LRRP)</t>
  </si>
  <si>
    <t>Tb927.9.12610</t>
  </si>
  <si>
    <t>Tb927.9.13200</t>
  </si>
  <si>
    <t>Tb927.9.13990</t>
  </si>
  <si>
    <t>DRBD2</t>
  </si>
  <si>
    <t>Tb927.9.15610</t>
  </si>
  <si>
    <t>BARP protein</t>
  </si>
  <si>
    <t>Tb927.9.17640</t>
  </si>
  <si>
    <t>Tb927.9.2240</t>
  </si>
  <si>
    <t>Tb927.9.2560</t>
  </si>
  <si>
    <t>TLC domain containing protein, putative</t>
  </si>
  <si>
    <t>Tb927.9.6620</t>
  </si>
  <si>
    <t>Tb927.9.9520</t>
  </si>
  <si>
    <t>ZC3H29</t>
  </si>
  <si>
    <t>Tb927.2.6220</t>
  </si>
  <si>
    <t>adenosine transporter 2, putative (TbNT4)</t>
  </si>
  <si>
    <t>Tb927.2.6240</t>
  </si>
  <si>
    <t>adenosine transporter 2 (TbNT5)</t>
  </si>
  <si>
    <t>Tb927.2.6280</t>
  </si>
  <si>
    <t>adenosine transporter 2, putative (TbNT7)</t>
  </si>
  <si>
    <t>Tb927.4.1210</t>
  </si>
  <si>
    <t>Tb927.9.16070</t>
  </si>
  <si>
    <t>Tb927.11.11150</t>
  </si>
  <si>
    <t>U5 snRNP-specific 40 kDa protein U5-40K</t>
  </si>
  <si>
    <t>RNA.processing</t>
  </si>
  <si>
    <t>Annotation</t>
  </si>
  <si>
    <t>Order number</t>
  </si>
  <si>
    <t>Orientation on chromosome</t>
  </si>
  <si>
    <t>TranscriptLength</t>
  </si>
  <si>
    <t>baseMean</t>
  </si>
  <si>
    <t>log2FoldChange procyclic published value</t>
  </si>
  <si>
    <t>BH corrected p-value procyclic published value</t>
  </si>
  <si>
    <t>BS down 1.5x</t>
  </si>
  <si>
    <t>BS up 1.5x</t>
  </si>
  <si>
    <t>PC down 1.5x</t>
  </si>
  <si>
    <t>PC up 1.5x</t>
  </si>
  <si>
    <t>Tb927.9.7340</t>
  </si>
  <si>
    <t>ESAG9, putative</t>
  </si>
  <si>
    <t>Tb927.09.07340</t>
  </si>
  <si>
    <t>-</t>
  </si>
  <si>
    <t>Tb927.11.17910</t>
  </si>
  <si>
    <t>Tb927.7.2070</t>
  </si>
  <si>
    <t>heat shock protein DNAJ, putative</t>
  </si>
  <si>
    <t>Tb927.07.2070</t>
  </si>
  <si>
    <t>Tb927.03.3100</t>
  </si>
  <si>
    <t>Tb927.1.2430</t>
  </si>
  <si>
    <t>histone H3</t>
  </si>
  <si>
    <t>Tb927.01.2430</t>
  </si>
  <si>
    <t>+</t>
  </si>
  <si>
    <t>Tb927.7.2290</t>
  </si>
  <si>
    <t>Tb927.07.2290</t>
  </si>
  <si>
    <t>Tb927.09.08990</t>
  </si>
  <si>
    <t>Tb927.7.2060</t>
  </si>
  <si>
    <t>DNA repair protein ERCC1, putative</t>
  </si>
  <si>
    <t>Tb927.07.2060</t>
  </si>
  <si>
    <t>Tb927.2.2020</t>
  </si>
  <si>
    <t>ESAG3, putative</t>
  </si>
  <si>
    <t>Tb927.02.2020</t>
  </si>
  <si>
    <t>Tb927.9.9200</t>
  </si>
  <si>
    <t>alpha-1,2-mannosyltransferase, putative</t>
  </si>
  <si>
    <t>Tb927.09.09200</t>
  </si>
  <si>
    <t>Tb927.11.1480</t>
  </si>
  <si>
    <t>Tb927.11.005940</t>
  </si>
  <si>
    <t>Tb927.1.2740</t>
  </si>
  <si>
    <t>lipase-like protein, putative</t>
  </si>
  <si>
    <t>Tb927.01.2740</t>
  </si>
  <si>
    <t>Tb927.5.4010</t>
  </si>
  <si>
    <t>ESP4 Enriched in surface-labeled proteome</t>
  </si>
  <si>
    <t>Tb927.05.4010</t>
  </si>
  <si>
    <t>Tb927.9.9080</t>
  </si>
  <si>
    <t>POMP5</t>
  </si>
  <si>
    <t>Tb927.09.09080</t>
  </si>
  <si>
    <t>Tb927.9.9310</t>
  </si>
  <si>
    <t>Tb927.09.09310</t>
  </si>
  <si>
    <t>Tb927.9.9000</t>
  </si>
  <si>
    <t>isopentenyl-diphosphate delta-isomerase, type II</t>
  </si>
  <si>
    <t>Tb927.09.09000</t>
  </si>
  <si>
    <t>Tb927.09.08950</t>
  </si>
  <si>
    <t>Tb927.01.2100</t>
  </si>
  <si>
    <t>Tb927.9.9320</t>
  </si>
  <si>
    <t>MOK protein kinase</t>
  </si>
  <si>
    <t>Tb927.09.09320</t>
  </si>
  <si>
    <t>Tb927.6.4410</t>
  </si>
  <si>
    <t>S-adenosylmethionine decarboxylase (AdoMetDC)</t>
  </si>
  <si>
    <t>Redox</t>
  </si>
  <si>
    <t>Tb927.06.4410</t>
  </si>
  <si>
    <t>Tb927.9.7770</t>
  </si>
  <si>
    <t>spermidine synthase (SpSyn)</t>
  </si>
  <si>
    <t>Tb927.09.07770</t>
  </si>
  <si>
    <t>Tb927.7.2340</t>
  </si>
  <si>
    <t>40S ribosomal protein S15</t>
  </si>
  <si>
    <t>Tb927.07.2340</t>
  </si>
  <si>
    <t>Tb927.9.7590</t>
  </si>
  <si>
    <t>60S ribosomal protein L11</t>
  </si>
  <si>
    <t>Tb927.09.07590</t>
  </si>
  <si>
    <t>Tb927.09.09210</t>
  </si>
  <si>
    <t>Tb927.1.2580</t>
  </si>
  <si>
    <t>EAP1 exosome complex PH subunit</t>
  </si>
  <si>
    <t>Tb927.01.2580</t>
  </si>
  <si>
    <t>Tb927.09.09060</t>
  </si>
  <si>
    <t>Tb927.7.2080</t>
  </si>
  <si>
    <t>CGM1 Bifunctional guanylyl transferase methyltransferase</t>
  </si>
  <si>
    <t>Tb927.07.2080</t>
  </si>
  <si>
    <t>Tb927.9.9120</t>
  </si>
  <si>
    <t>tRNA (guanine-N(7)-)-methyltransferase, putative,methyltransferase, putative</t>
  </si>
  <si>
    <t>Tb927.09.09120</t>
  </si>
  <si>
    <t>Tb927.11.13190</t>
  </si>
  <si>
    <t>EF1 gamma, elongation factor 1 gamma, putative</t>
  </si>
  <si>
    <t>Tb927.09.09020</t>
  </si>
  <si>
    <t>Tb927.9.9290</t>
  </si>
  <si>
    <t>PABP1</t>
  </si>
  <si>
    <t>Tb927.09.09290</t>
  </si>
  <si>
    <t>Tb927.9.9190</t>
  </si>
  <si>
    <t>exocyst complex component Exo70</t>
  </si>
  <si>
    <t>Tb927.09.09190</t>
  </si>
  <si>
    <t>Tb927.8.3450</t>
  </si>
  <si>
    <t>Tb927.08.3450</t>
  </si>
  <si>
    <t>Tb927.8.3470</t>
  </si>
  <si>
    <t>Vesicle transport v-SNARE protein N-terminus, putative</t>
  </si>
  <si>
    <t>Tb927.08.3470</t>
  </si>
  <si>
    <t>Tb927.8.3480</t>
  </si>
  <si>
    <t>Tb927.08.3480</t>
  </si>
  <si>
    <t>Tb927.9.7800</t>
  </si>
  <si>
    <t>Tb927.09.07800</t>
  </si>
  <si>
    <t>Tb927.4.590</t>
  </si>
  <si>
    <t>PQQ-like domain/Protein of unknown function (DUF1620), putative</t>
  </si>
  <si>
    <t>Tb927.04.0590</t>
  </si>
  <si>
    <t>Tb927.9.7820</t>
  </si>
  <si>
    <t>Tb927.09.07820</t>
  </si>
  <si>
    <t>Tb927.9.9100</t>
  </si>
  <si>
    <t>Tb927.09.09100</t>
  </si>
  <si>
    <t>Tb927.1.2320</t>
  </si>
  <si>
    <t>Tb927.01.2320</t>
  </si>
  <si>
    <t>Tb927.1.2700</t>
  </si>
  <si>
    <t>Tb927.01.2700</t>
  </si>
  <si>
    <t>Tb927.9.7670</t>
  </si>
  <si>
    <t>hypothetical protein, conserved, no clear matches</t>
  </si>
  <si>
    <t>Tb927.09.07670</t>
  </si>
  <si>
    <t>Tb927.1.2750</t>
  </si>
  <si>
    <t>Tb927.01.2750</t>
  </si>
  <si>
    <t>Tb927.1.2770</t>
  </si>
  <si>
    <t>Tb927.01.2770</t>
  </si>
  <si>
    <t>Tb927.1.2210</t>
  </si>
  <si>
    <t>nucleosome assembly protein (NAP), putative</t>
  </si>
  <si>
    <t>Tb927.01.2210</t>
  </si>
  <si>
    <t>Tb927.9.9030</t>
  </si>
  <si>
    <t>Tb927.09.09030</t>
  </si>
  <si>
    <t>Tb927.9.9280</t>
  </si>
  <si>
    <t>Tb927.09.09280</t>
  </si>
  <si>
    <t>Tb927.9.9180</t>
  </si>
  <si>
    <t>Tb927.09.09180</t>
  </si>
  <si>
    <t>Tb927.9.9140</t>
  </si>
  <si>
    <t>Tb927.09.09140</t>
  </si>
  <si>
    <t>Tb927.9.9170</t>
  </si>
  <si>
    <t>hypothetical protein, conserved, P-loop NTP hydrolase domain, no yeast or human match</t>
  </si>
  <si>
    <t>Tb927.09.09170</t>
  </si>
  <si>
    <t>Tb927.9.9230</t>
  </si>
  <si>
    <t>Tb927.09.09230</t>
  </si>
  <si>
    <t>Tb927.01.2420</t>
  </si>
  <si>
    <t>Tb927.9.9220</t>
  </si>
  <si>
    <t>Tb927.09.09220</t>
  </si>
  <si>
    <t>Tb927.9.9010</t>
  </si>
  <si>
    <t>SAC3/GANP/Nin1/mts3/eIF-3 p25 family, putative</t>
  </si>
  <si>
    <t>Tb927.09.09010</t>
  </si>
  <si>
    <t>Tb927.9.9090</t>
  </si>
  <si>
    <t>WD domain, G-beta repeat, putative</t>
  </si>
  <si>
    <t>Tb927.09.09090</t>
  </si>
  <si>
    <t>Tb927.01.2760</t>
  </si>
  <si>
    <t>Tb927.02.3340</t>
  </si>
  <si>
    <t>Tb927.8.8290</t>
  </si>
  <si>
    <t>AAT10 Ornithine transporter</t>
  </si>
  <si>
    <t>Tb927.08.8290</t>
  </si>
  <si>
    <t>Tb927.4.3930</t>
  </si>
  <si>
    <t>Tb927.04.3930</t>
  </si>
  <si>
    <t>Tb927.4.360</t>
  </si>
  <si>
    <t>1,2-Dihydroxy-3-keto-5-methylthiopentene dioxygenase, putative</t>
  </si>
  <si>
    <t>Amino.acids</t>
  </si>
  <si>
    <t>Tb927.04.0360</t>
  </si>
  <si>
    <t>Tb927.5.3800</t>
  </si>
  <si>
    <t>glutamine hydrolysing (not ammonia-dependent) carbomoyl phosphate synthase, putative</t>
  </si>
  <si>
    <t>Tb927.05.3800</t>
  </si>
  <si>
    <t>Tb927.7.5490</t>
  </si>
  <si>
    <t>arginine N-methyltransferase, type III (PRMT7)</t>
  </si>
  <si>
    <t>Arg.methylation</t>
  </si>
  <si>
    <t>Tb927.07.5490</t>
  </si>
  <si>
    <t>Tb927.8.8350</t>
  </si>
  <si>
    <t>mitotic centromere-associated kinesin (MCAK), putative</t>
  </si>
  <si>
    <t>Tb927.08.8350</t>
  </si>
  <si>
    <t>Tb927.8.6500</t>
  </si>
  <si>
    <t>cell division cycle protein, putative</t>
  </si>
  <si>
    <t>Tb927.08.6500</t>
  </si>
  <si>
    <t>Tb927.10.1560</t>
  </si>
  <si>
    <t>NOP91</t>
  </si>
  <si>
    <t>Tb927.10.01560</t>
  </si>
  <si>
    <t>Tb927.11.9080</t>
  </si>
  <si>
    <t>NOP136</t>
  </si>
  <si>
    <t>Tb927.11.09080</t>
  </si>
  <si>
    <t>Tb927.7.2110</t>
  </si>
  <si>
    <t>KKT11 Kinetochore protein</t>
  </si>
  <si>
    <t>Tb927.07.2110</t>
  </si>
  <si>
    <t>Tb927.7.5790</t>
  </si>
  <si>
    <t>protein disulfide isomerase, ERp44-like</t>
  </si>
  <si>
    <t>Tb927.07.5790</t>
  </si>
  <si>
    <t>Tb927.1.1960</t>
  </si>
  <si>
    <t>chaperone DNAj, putative, J16</t>
  </si>
  <si>
    <t>Tb927.01.1960</t>
  </si>
  <si>
    <t>Tb927.8.690</t>
  </si>
  <si>
    <t>peptidyl-prolyl cis-trans isomerase/rotamase, putative,PPIase, putative (PIN1)</t>
  </si>
  <si>
    <t>Tb927.08.0690</t>
  </si>
  <si>
    <t>Tb927.8.8310</t>
  </si>
  <si>
    <t>chaperone DNAj, putative, J70</t>
  </si>
  <si>
    <t>Tb927.08.8310</t>
  </si>
  <si>
    <t>Tb927.11.13640</t>
  </si>
  <si>
    <t>J-binding protein (JBP1)</t>
  </si>
  <si>
    <t>Tb927.2.2670</t>
  </si>
  <si>
    <t>histone H4 variant</t>
  </si>
  <si>
    <t>Tb927.02.2670</t>
  </si>
  <si>
    <t>Tb927.8.7840</t>
  </si>
  <si>
    <t>dynein heavy chain, putative, not a DHC in Wickstead analysis</t>
  </si>
  <si>
    <t>Tb927.08.7840</t>
  </si>
  <si>
    <t>Tb927.7.2650</t>
  </si>
  <si>
    <t>CAP51V</t>
  </si>
  <si>
    <t>Tb927.07.2650</t>
  </si>
  <si>
    <t>Tb927.8.1550</t>
  </si>
  <si>
    <t>paraflagellar rod protein PFC3</t>
  </si>
  <si>
    <t>Tb927.08.1550</t>
  </si>
  <si>
    <t>Tb927.4.3910</t>
  </si>
  <si>
    <t>kinesin Kif13-4</t>
  </si>
  <si>
    <t>Tb927.04.3910</t>
  </si>
  <si>
    <t>Tb927.8.6370</t>
  </si>
  <si>
    <t>Flagellar pocket collar protein FPC4</t>
  </si>
  <si>
    <t>Tb927.08.6370</t>
  </si>
  <si>
    <t>Tb927.8.7950</t>
  </si>
  <si>
    <t>Flagellar Member 4 (FLAM4)</t>
  </si>
  <si>
    <t>Tb927.08.7950</t>
  </si>
  <si>
    <t>Tb927.4.3120</t>
  </si>
  <si>
    <t>hook complex protein, conserved</t>
  </si>
  <si>
    <t>Tb927.04.3120</t>
  </si>
  <si>
    <t>Tb927.11.6050</t>
  </si>
  <si>
    <t>Flagellar-associated PapD-like, putative</t>
  </si>
  <si>
    <t>Tb927.11.06050</t>
  </si>
  <si>
    <t>Tb927.1.1910</t>
  </si>
  <si>
    <t>MORN repeat-containing protein</t>
  </si>
  <si>
    <t>Tb927.01.1910</t>
  </si>
  <si>
    <t>Tb927.11.1430</t>
  </si>
  <si>
    <t>CMF2, T. brucei components of motile flagella (TbCMF2)</t>
  </si>
  <si>
    <t>Tb927.11.01430</t>
  </si>
  <si>
    <t>Tb927.4.3130</t>
  </si>
  <si>
    <t>CMF1, Spef1, flagellar component</t>
  </si>
  <si>
    <t>Tb927.04.3130</t>
  </si>
  <si>
    <t>Tb927.6.4140</t>
  </si>
  <si>
    <t>paraflagellar rod protein PFC4</t>
  </si>
  <si>
    <t>Tb927.06.4140</t>
  </si>
  <si>
    <t>Tb927.6.3570</t>
  </si>
  <si>
    <t>tubulin-tyrosine ligase-like protein, conserved</t>
  </si>
  <si>
    <t>Tb927.06.3570</t>
  </si>
  <si>
    <t>Tb927.4.870</t>
  </si>
  <si>
    <t>dynein heavy chain DNAH10  IAD-1alpha inner arm dynein heavy chain</t>
  </si>
  <si>
    <t>Tb927.04.0870</t>
  </si>
  <si>
    <t>Tb927.1.2330</t>
  </si>
  <si>
    <t>beta tubulin</t>
  </si>
  <si>
    <t>Tb927.01.2330</t>
  </si>
  <si>
    <t>Tb927.1.2340</t>
  </si>
  <si>
    <t>alpha tubulin</t>
  </si>
  <si>
    <t>Tb927.01.2340</t>
  </si>
  <si>
    <t>Tb927.8.3430</t>
  </si>
  <si>
    <t>MKS1</t>
  </si>
  <si>
    <t>Tb927.08.3430</t>
  </si>
  <si>
    <t>Tb927.7.2390</t>
  </si>
  <si>
    <t>TAC102, kDNA segregation</t>
  </si>
  <si>
    <t>Tb927.07.2390</t>
  </si>
  <si>
    <t>Tb927.9.7720</t>
  </si>
  <si>
    <t>Member of IFT complex A, tetratricopeptide repeat protein</t>
  </si>
  <si>
    <t>Tb927.09.07720</t>
  </si>
  <si>
    <t>Tb927.1.2670</t>
  </si>
  <si>
    <t>flagellar protein PF16</t>
  </si>
  <si>
    <t>Tb927.01.2670</t>
  </si>
  <si>
    <t>Tb927.4.620</t>
  </si>
  <si>
    <t>Tb927.04.0620</t>
  </si>
  <si>
    <t>Tb927.2.4580</t>
  </si>
  <si>
    <t>UNC119 (unc119)</t>
  </si>
  <si>
    <t>Tb927.02.4580</t>
  </si>
  <si>
    <t>Tb927.11.7820</t>
  </si>
  <si>
    <t>endonuclease/exonuclease/phosphatase, putative</t>
  </si>
  <si>
    <t>Tb927.11.07820</t>
  </si>
  <si>
    <t>Tb927.1.1890</t>
  </si>
  <si>
    <t>RCCP Replication Factor C Subunit 1-related protein</t>
  </si>
  <si>
    <t>Tb927.01.1890</t>
  </si>
  <si>
    <t>Tb927.11.8700</t>
  </si>
  <si>
    <t>hypothetical protein, conserved, DNA PolY-like superfamily domain: trans-lesion DNA synthesis.</t>
  </si>
  <si>
    <t>Tb927.11.08700</t>
  </si>
  <si>
    <t>Tb927.11.6090</t>
  </si>
  <si>
    <t>tatD related deoxyribonuclease, putative</t>
  </si>
  <si>
    <t>Tb927.11.06090</t>
  </si>
  <si>
    <t>Tb927.8.3350</t>
  </si>
  <si>
    <t>DNA polymerase theta (helicase domain only), half of polN? putative</t>
  </si>
  <si>
    <t>Tb927.08.3350</t>
  </si>
  <si>
    <t>Tb927.5.3830</t>
  </si>
  <si>
    <t>dihydroorotate dehydrogenase (fumarate), putative</t>
  </si>
  <si>
    <t>Tb927.05.3830</t>
  </si>
  <si>
    <t>Tb927.11.8730</t>
  </si>
  <si>
    <t>ATPase, putative,S. cerevisiae cell division control protein 48 homolog, putative</t>
  </si>
  <si>
    <t>Tb927.11.08730</t>
  </si>
  <si>
    <t>Tb927.8.720</t>
  </si>
  <si>
    <t>CIA2B, Fe-S cluster biogenesis</t>
  </si>
  <si>
    <t>Tb927.08.0720</t>
  </si>
  <si>
    <t>Tb927.9.7370</t>
  </si>
  <si>
    <t>Tb927.5.4620</t>
  </si>
  <si>
    <t>Tb927.5.120</t>
  </si>
  <si>
    <t>Tb927.05.0120</t>
  </si>
  <si>
    <t>Tb927.7.170</t>
  </si>
  <si>
    <t>Tb927.07.0170</t>
  </si>
  <si>
    <t>Tb927.1.3830</t>
  </si>
  <si>
    <t>glucose-6-phosphate isomerase, glycosomal (PGI)</t>
  </si>
  <si>
    <t>Tb927.01.3830</t>
  </si>
  <si>
    <t>Tb927.09.12550</t>
  </si>
  <si>
    <t>Tb927.10.15910</t>
  </si>
  <si>
    <t>glycerol uptake protein, putative</t>
  </si>
  <si>
    <t>Tb927.11.7380</t>
  </si>
  <si>
    <t>glycerol-3-phosphate dehydrogenase (FAD-dependent), mitochondrial, TAO complex</t>
  </si>
  <si>
    <t>Tb927.11.07380</t>
  </si>
  <si>
    <t>Tb927.8.3530</t>
  </si>
  <si>
    <t>glycerol-3-phosphate dehydrogenase (NAD), glycosomal</t>
  </si>
  <si>
    <t>Tb927.08.3530</t>
  </si>
  <si>
    <t>Tb927.11.10340</t>
  </si>
  <si>
    <t>Phosphoglycerate mutase-like</t>
  </si>
  <si>
    <t>Tb927.11.11250</t>
  </si>
  <si>
    <t>cytosolic malate dehydrogenase (cMDH)</t>
  </si>
  <si>
    <t>Tb927.1.710</t>
  </si>
  <si>
    <t>phosphoglycerate kinase (PGKB)</t>
  </si>
  <si>
    <t>Tb927.01.0710</t>
  </si>
  <si>
    <t>Tb927.10.2020</t>
  </si>
  <si>
    <t>hexokinase (HK2)</t>
  </si>
  <si>
    <t>Tb927.10.02020</t>
  </si>
  <si>
    <t>Tb927.10.14140</t>
  </si>
  <si>
    <t>pyruvate kinase 1 (PYK1)</t>
  </si>
  <si>
    <t>Tb927.3.3270</t>
  </si>
  <si>
    <t>ATP-dependent phosphofructokinase (TbPFK)</t>
  </si>
  <si>
    <t>Tb927.03.3270</t>
  </si>
  <si>
    <t>Tb927.6.4280</t>
  </si>
  <si>
    <t>glyceraldehyde 3-phosphate dehydrogenase, glycosomal (GAPDH)</t>
  </si>
  <si>
    <t>Tb927.06.4280</t>
  </si>
  <si>
    <t>Tb927.3.5660</t>
  </si>
  <si>
    <t>GnT11 UDP-GlcNAc:α3-D-mannoside β1–2-N-acetylglucosaminyltransferase I</t>
  </si>
  <si>
    <t>Tb927.03.5660</t>
  </si>
  <si>
    <t>Tb927.8.8360</t>
  </si>
  <si>
    <t>Tb927.08.8360</t>
  </si>
  <si>
    <t>Tb927.8.650</t>
  </si>
  <si>
    <t>cation-transporting ATPase, putative</t>
  </si>
  <si>
    <t>Ions</t>
  </si>
  <si>
    <t>Tb927.08.0650</t>
  </si>
  <si>
    <t>Tb927.8.8020</t>
  </si>
  <si>
    <t>monoglyceride lipase, putative</t>
  </si>
  <si>
    <t>Tb927.08.8020</t>
  </si>
  <si>
    <t>Tb927.04.3160</t>
  </si>
  <si>
    <t>Tb927.8.6390</t>
  </si>
  <si>
    <t>lysophospholipase, putative,alpha/beta hydrolase, putative (TbLysoPLA)</t>
  </si>
  <si>
    <t>Tb927.08.6390</t>
  </si>
  <si>
    <t>Tb927.7.3760</t>
  </si>
  <si>
    <t>phosphatidylserine synthase, putative</t>
  </si>
  <si>
    <t>Tb927.07.3760</t>
  </si>
  <si>
    <t>Tb927.2.3080</t>
  </si>
  <si>
    <t>fatty acid desaturase, putative,oleate desaturase, putative</t>
  </si>
  <si>
    <t>Tb927.02.3080</t>
  </si>
  <si>
    <t>Tb927.8.480</t>
  </si>
  <si>
    <t>phosphatidic acid phosphatase protein, putative</t>
  </si>
  <si>
    <t>Tb927.08.0480</t>
  </si>
  <si>
    <t>Tb927.8.590</t>
  </si>
  <si>
    <t>carnitine O-palmitoyltransferase, putative</t>
  </si>
  <si>
    <t>Tb927.08.0590</t>
  </si>
  <si>
    <t>Tb927.9.7700</t>
  </si>
  <si>
    <t>palmitoyl acyltransferase 1, putative</t>
  </si>
  <si>
    <t>Tb927.09.07700</t>
  </si>
  <si>
    <t>Tb927.6.3630</t>
  </si>
  <si>
    <t>Sphingosine-1-phosphate lyase</t>
  </si>
  <si>
    <t>Tb927.06.3630</t>
  </si>
  <si>
    <t>Tb927.11.13200</t>
  </si>
  <si>
    <t>LEM3 (ligand-effect modulator 3) family , beta subunit of flippase?</t>
  </si>
  <si>
    <t>Tb927.3.1490</t>
  </si>
  <si>
    <t>Tb927.03.1490</t>
  </si>
  <si>
    <t>Tb927.11.4120</t>
  </si>
  <si>
    <t>Tb927.11.04120</t>
  </si>
  <si>
    <t>Tb927.2.1380</t>
  </si>
  <si>
    <t>Tb927.02.1380</t>
  </si>
  <si>
    <t>Tb927.6.1550</t>
  </si>
  <si>
    <t>POMP30 leucine-rich repeat protein (LRRP)</t>
  </si>
  <si>
    <t>Tb927.11.4060</t>
  </si>
  <si>
    <t>Tb927.11.04060</t>
  </si>
  <si>
    <t>Tb927.4.4380</t>
  </si>
  <si>
    <t>vacuolar-type proton translocating pyrophosphatase 1, putative (PPase1)</t>
  </si>
  <si>
    <t>Lysosome</t>
  </si>
  <si>
    <t>Tb927.04.4380</t>
  </si>
  <si>
    <t>Tb927.4.3040</t>
  </si>
  <si>
    <t>ESP11 Enriched in surface-labeled proteome</t>
  </si>
  <si>
    <t>Tb927.04.3040</t>
  </si>
  <si>
    <t>Tb927.6.510</t>
  </si>
  <si>
    <t xml:space="preserve">GPEET2 procyclin </t>
  </si>
  <si>
    <t>Tb927.06.0510</t>
  </si>
  <si>
    <t>Tb927.9.7950</t>
  </si>
  <si>
    <t>hypothetical protein, conserved, predicted GPI anchor</t>
  </si>
  <si>
    <t>Tb927.6.3740</t>
  </si>
  <si>
    <t>heat shock 70 kDa protein, mitochondrial precursor, putative</t>
  </si>
  <si>
    <t>Mito.biogenesis</t>
  </si>
  <si>
    <t>Tb927.06.3740</t>
  </si>
  <si>
    <t>Tb927.11.1450</t>
  </si>
  <si>
    <t>2-oxoglutarate dehydrogenase E1 component, putative</t>
  </si>
  <si>
    <t>Mito.citric.acid.cycle</t>
  </si>
  <si>
    <t>Tb927.11.01450</t>
  </si>
  <si>
    <t>Tb927.11.7580</t>
  </si>
  <si>
    <t>Tb927.11.07580</t>
  </si>
  <si>
    <t>Tb927.11.1310</t>
  </si>
  <si>
    <t>NADH-cytochrome b5 reductase, putative (B5R)</t>
  </si>
  <si>
    <t>Tb927.11.01310</t>
  </si>
  <si>
    <t>Tb927.10.9440</t>
  </si>
  <si>
    <t>NADH dehydrogenase (54 NDH2) in TAO/G3PDH complex</t>
  </si>
  <si>
    <t>Tb927.10.09440</t>
  </si>
  <si>
    <t>Tb927.8.1770</t>
  </si>
  <si>
    <t>Tb927.08.1770</t>
  </si>
  <si>
    <t>Tb927.11.1350</t>
  </si>
  <si>
    <t>calcium uniporter protein, mitochondrial</t>
  </si>
  <si>
    <t>Tb927.11.01350</t>
  </si>
  <si>
    <t>Tb927.11.1290</t>
  </si>
  <si>
    <t>Tb927.11.01290</t>
  </si>
  <si>
    <t>Tb927.11.1400</t>
  </si>
  <si>
    <t>Tb927.11.01400</t>
  </si>
  <si>
    <t>Tb927.11.11380</t>
  </si>
  <si>
    <t>Tb927.4.4150</t>
  </si>
  <si>
    <t>mitochondrial RNA binding complex 1 subunit (MRB4150)</t>
  </si>
  <si>
    <t>Mito.RNA</t>
  </si>
  <si>
    <t>Tb927.04.4150</t>
  </si>
  <si>
    <t>Tb927.4.3020</t>
  </si>
  <si>
    <t>ATP-dependent DEAH-box RNA helicase, putative</t>
  </si>
  <si>
    <t>Tb927.04.3020</t>
  </si>
  <si>
    <t>Tb927.8.620</t>
  </si>
  <si>
    <t>KREPA3</t>
  </si>
  <si>
    <t>Tb927.08.0620</t>
  </si>
  <si>
    <t>Tb927.4.750</t>
  </si>
  <si>
    <t>50S ribosomal protein L7Ae, putative</t>
  </si>
  <si>
    <t>Tb927.04.0750</t>
  </si>
  <si>
    <t>Tb927.8.8050</t>
  </si>
  <si>
    <t>TbNup75 Connect inner-outer, FG, symmetrical, paralogue pf Nup64</t>
  </si>
  <si>
    <t>Nuclear.transport</t>
  </si>
  <si>
    <t>Tb927.08.8050</t>
  </si>
  <si>
    <t>Tb927.7.5760</t>
  </si>
  <si>
    <t>MTR2</t>
  </si>
  <si>
    <t>Tb927.07.5760</t>
  </si>
  <si>
    <t>Tb927.4.2880</t>
  </si>
  <si>
    <t>TbNup225 Inner ring</t>
  </si>
  <si>
    <t>Tb927.04.2880</t>
  </si>
  <si>
    <t>Tb927.10.2370</t>
  </si>
  <si>
    <t>LA</t>
  </si>
  <si>
    <t>Tb927.10.02370</t>
  </si>
  <si>
    <t>Tb927.10.2900</t>
  </si>
  <si>
    <t>importin beta-1 subunit, putative</t>
  </si>
  <si>
    <t>Tb927.10.02900</t>
  </si>
  <si>
    <t>Tb927.8.3370</t>
  </si>
  <si>
    <t>Ran guanine nucleotide release factor homologue</t>
  </si>
  <si>
    <t>Tb927.08.3370</t>
  </si>
  <si>
    <t>Tb927.7.1780</t>
  </si>
  <si>
    <t>Adenine phosphoribosyltransferase, putative</t>
  </si>
  <si>
    <t>Tb927.07.1780</t>
  </si>
  <si>
    <t>Tb927.5.3810</t>
  </si>
  <si>
    <t>orotidine-5-phosphate decarboxylase/orotate phosphoribosyltransferase, OMPDCase-OPRTase</t>
  </si>
  <si>
    <t>Tb927.05.3810</t>
  </si>
  <si>
    <t>Tb927.2.5660</t>
  </si>
  <si>
    <t>adenylate kinase, putative (ADKA)</t>
  </si>
  <si>
    <t>Tb927.02.5660</t>
  </si>
  <si>
    <t>Tb927.10.1390</t>
  </si>
  <si>
    <t>hypoxanthine-guanine phosphoribosyltransferase, putative</t>
  </si>
  <si>
    <t>Tb927.10.01390</t>
  </si>
  <si>
    <t>Tb927.9.7550</t>
  </si>
  <si>
    <t>adenylosuccinate lyase, putative</t>
  </si>
  <si>
    <t>Tb927.09.07550</t>
  </si>
  <si>
    <t>Tb927.5.4560</t>
  </si>
  <si>
    <t>guanine deaminase, putative</t>
  </si>
  <si>
    <t>Tb927.05.4560</t>
  </si>
  <si>
    <t>Tb927.7.4570</t>
  </si>
  <si>
    <t>inosine-guanine nucleoside hydrolase (IG-NH)</t>
  </si>
  <si>
    <t>Tb927.07.4570</t>
  </si>
  <si>
    <t>Tb927.7.2100</t>
  </si>
  <si>
    <t>GMP synthase</t>
  </si>
  <si>
    <t>Tb927.07.2100</t>
  </si>
  <si>
    <t>Tb927.11.14610</t>
  </si>
  <si>
    <t>procyclin-associated gene 4 (PAG4) protein, putative</t>
  </si>
  <si>
    <t>Tb927.11.14600</t>
  </si>
  <si>
    <t>procyclin-associated gene 2-like protein, putative</t>
  </si>
  <si>
    <t>Tb927.5.610</t>
  </si>
  <si>
    <t>acidic phosphatase, putative</t>
  </si>
  <si>
    <t>Phosphatase</t>
  </si>
  <si>
    <t>Tb927.05.0610</t>
  </si>
  <si>
    <t>Tb927.11.8970</t>
  </si>
  <si>
    <t>ribose 5-phosphate isomerase, putative</t>
  </si>
  <si>
    <t>PPP</t>
  </si>
  <si>
    <t>Tb927.11.08970</t>
  </si>
  <si>
    <t>Tb927.5.3170</t>
  </si>
  <si>
    <t xml:space="preserve">ribose-phosphate pyrophosphokinase, putative (PRPS5) </t>
  </si>
  <si>
    <t>Tb927.05.3170</t>
  </si>
  <si>
    <t>Tb927.8.8330</t>
  </si>
  <si>
    <t>calpain, putative,cysteine peptidase, putative</t>
  </si>
  <si>
    <t>Tb927.08.8330</t>
  </si>
  <si>
    <t>Tb927.1.2150</t>
  </si>
  <si>
    <t>calpain-like protein fragment, putative,calpain-like cysteine peptidase, Clan CA, family C2</t>
  </si>
  <si>
    <t>Tb927.01.2150</t>
  </si>
  <si>
    <t>Tb927.4.2670</t>
  </si>
  <si>
    <t>pyroglutamyl-peptidase I, putative (PPI)</t>
  </si>
  <si>
    <t>Tb927.04.2670</t>
  </si>
  <si>
    <t>Tb927.5.1880</t>
  </si>
  <si>
    <t>inhibitor of serine peptidase (ISP), putative,ecotin family (I11), putative</t>
  </si>
  <si>
    <t>Tb927.05.1880</t>
  </si>
  <si>
    <t>Tb927.4.3770</t>
  </si>
  <si>
    <t>Tb927.04.3770</t>
  </si>
  <si>
    <t>Tb927.1.1930</t>
  </si>
  <si>
    <t>TOR4 protein kinase = TOR-like 2</t>
  </si>
  <si>
    <t>Tb927.01.1930</t>
  </si>
  <si>
    <t>Tb927.6.1800</t>
  </si>
  <si>
    <t>Tb927.06.1800</t>
  </si>
  <si>
    <t>Tb927.8.8040</t>
  </si>
  <si>
    <t>kinetoplastid-specific phospho-protein phosphatase, putative</t>
  </si>
  <si>
    <t>Tb927.08.8040</t>
  </si>
  <si>
    <t>Tb927.11.1370</t>
  </si>
  <si>
    <t>glutaredoxin GRX1</t>
  </si>
  <si>
    <t>Tb927.11.01370</t>
  </si>
  <si>
    <t>Tb927.11.6140</t>
  </si>
  <si>
    <t>40S ribosomal protein S15A</t>
  </si>
  <si>
    <t>Tb927.11.06140</t>
  </si>
  <si>
    <t>Tb927.11.6180</t>
  </si>
  <si>
    <t>60S ribosomal protein L28</t>
  </si>
  <si>
    <t>Tb927.11.06180</t>
  </si>
  <si>
    <t>Tb927.5.1820</t>
  </si>
  <si>
    <t>40S ribosomal protein S4</t>
  </si>
  <si>
    <t>Tb927.05.1820</t>
  </si>
  <si>
    <t>Tb927.01.2600</t>
  </si>
  <si>
    <t>Tb927.6.3480</t>
  </si>
  <si>
    <t>importin beta subunit beta-4</t>
  </si>
  <si>
    <t>Tb927.06.3480</t>
  </si>
  <si>
    <t>Tb927.8.990</t>
  </si>
  <si>
    <t>RBP33</t>
  </si>
  <si>
    <t>Tb927.08.0990</t>
  </si>
  <si>
    <t>Tb927.7.2140</t>
  </si>
  <si>
    <t>ZC3H18</t>
  </si>
  <si>
    <t>Tb927.07.2140</t>
  </si>
  <si>
    <t>Tb927.1.2200</t>
  </si>
  <si>
    <t>ZC3H4</t>
  </si>
  <si>
    <t>Tb927.01.2200</t>
  </si>
  <si>
    <t>Tb927.8.710</t>
  </si>
  <si>
    <t>DRBD17</t>
  </si>
  <si>
    <t>Tb927.08.0710</t>
  </si>
  <si>
    <t>Tb927.6.4440</t>
  </si>
  <si>
    <t>RBP42</t>
  </si>
  <si>
    <t>Tb927.06.4440</t>
  </si>
  <si>
    <t>Tb927.10.1490</t>
  </si>
  <si>
    <t>MKT1L</t>
  </si>
  <si>
    <t>Tb927.10.01490</t>
  </si>
  <si>
    <t>Tb927.4.3890</t>
  </si>
  <si>
    <t>ATP-dependent DEAD/H RNA helicase, weak match to HsDDX39 (translation of structured mRNAs)  no clear yeast homologue</t>
  </si>
  <si>
    <t>RNA.helicase</t>
  </si>
  <si>
    <t>Tb927.04.3890</t>
  </si>
  <si>
    <t>Tb927.8.900</t>
  </si>
  <si>
    <t>splicing factor TSR1 (TSR1)</t>
  </si>
  <si>
    <t>Tb927.08.0900</t>
  </si>
  <si>
    <t>Tb927.4.3810</t>
  </si>
  <si>
    <t>DNA-directed RNA polymerase II subunit 2, p(RPB2)</t>
  </si>
  <si>
    <t>Tb927.04.3810</t>
  </si>
  <si>
    <t>Tb927.11.1390</t>
  </si>
  <si>
    <t>class I transcription factor A, subunit 1 (CITFA-1)</t>
  </si>
  <si>
    <t>Tb927.11.01390</t>
  </si>
  <si>
    <t>Tb927.11.1410</t>
  </si>
  <si>
    <t>class I transcription factor A, subunit 3 (CITFA-3)</t>
  </si>
  <si>
    <t>Tb927.11.01410</t>
  </si>
  <si>
    <t>Tb927.11.8770</t>
  </si>
  <si>
    <t xml:space="preserve">eIF4AIII or ATP-dependent RNA helicase FAL1 - was </t>
  </si>
  <si>
    <t>Tb927.11.08770</t>
  </si>
  <si>
    <t>Tb927.4.3110</t>
  </si>
  <si>
    <t>tRNA-dihydrouridine synthase 4, putative</t>
  </si>
  <si>
    <t>Tb927.04.3110</t>
  </si>
  <si>
    <t>Tb927.7.970</t>
  </si>
  <si>
    <t>NMD3 (rRNA processing)</t>
  </si>
  <si>
    <t>Tb927.07.0970</t>
  </si>
  <si>
    <t>Tb927.4.3140</t>
  </si>
  <si>
    <t>Homologue of yeast SDO1 and human SBDS, involved in 60S ribosome maturation</t>
  </si>
  <si>
    <t>Tb927.04.3140</t>
  </si>
  <si>
    <t>Tb927.6.1900</t>
  </si>
  <si>
    <t>U3/U14 snoRNA-associated small subunit rRNA processing protein, =yeast Enp1</t>
  </si>
  <si>
    <t>Tb927.06.1900</t>
  </si>
  <si>
    <t>Tb927.4.2630</t>
  </si>
  <si>
    <t>ATP-dependent DEAD/H RNA helicase, putative Dbp10, ribosome biogenesis?</t>
  </si>
  <si>
    <t>Tb927.04.2630</t>
  </si>
  <si>
    <t>Tb927.2.4550</t>
  </si>
  <si>
    <t>SPB1 rRNA methyltransferase</t>
  </si>
  <si>
    <t>Tb927.02.4550</t>
  </si>
  <si>
    <t>Tb927.1.1370</t>
  </si>
  <si>
    <t>rRNA biogenesis protein, putative</t>
  </si>
  <si>
    <t>Tb927.01.1370</t>
  </si>
  <si>
    <t>Tb927.4.470</t>
  </si>
  <si>
    <t>snoRNP protein GAR1, putative</t>
  </si>
  <si>
    <t>Tb927.04.0470</t>
  </si>
  <si>
    <t>Tb927.6.3510</t>
  </si>
  <si>
    <t>tRNA modification enzyme, putative</t>
  </si>
  <si>
    <t>Tb927.06.3510</t>
  </si>
  <si>
    <t>Tb927.4.3840</t>
  </si>
  <si>
    <t>nucleolar protein, putative</t>
  </si>
  <si>
    <t>Tb927.04.3840</t>
  </si>
  <si>
    <t>Tb927.4.3850</t>
  </si>
  <si>
    <t>WDR12</t>
  </si>
  <si>
    <t>Tb927.04.3850</t>
  </si>
  <si>
    <t>Tb927.8.1510</t>
  </si>
  <si>
    <t>ATP-dependent DEAD/H RNA helicase,  putative Dbp3, ribosome biogenesis? Cis-spliced</t>
  </si>
  <si>
    <t>Tb927.08.1510</t>
  </si>
  <si>
    <t>Tb927.8.730</t>
  </si>
  <si>
    <t>nucleolar RNA-binding protein, putative</t>
  </si>
  <si>
    <t>Tb927.08.0730</t>
  </si>
  <si>
    <t>Tb927.1.2190</t>
  </si>
  <si>
    <t>RAPTOR-like (TOR complexes)</t>
  </si>
  <si>
    <t>Tb927.01.2190</t>
  </si>
  <si>
    <t>Tb927.11.1460</t>
  </si>
  <si>
    <t>phosphatidylinositol (3,5) kinase, putative</t>
  </si>
  <si>
    <t>Tb927.11.01460</t>
  </si>
  <si>
    <t>Tb927.4.3060</t>
  </si>
  <si>
    <t>hypothetical protein, conserved, PLP dependent transferases like domain</t>
  </si>
  <si>
    <t>Tb927.04.3060</t>
  </si>
  <si>
    <t>Tb927.8.4820</t>
  </si>
  <si>
    <t>eIF4G3</t>
  </si>
  <si>
    <t>Tb927.08.4820</t>
  </si>
  <si>
    <t>Tb927.10.5840</t>
  </si>
  <si>
    <t>EF1 beta, translation elongation factor 1-beta, putative</t>
  </si>
  <si>
    <t>Tb927.10.05840</t>
  </si>
  <si>
    <t>Tb927.11.6160</t>
  </si>
  <si>
    <t>ERF3 eukaryotic release factor 3, putative</t>
  </si>
  <si>
    <t>Tb927.11.06160</t>
  </si>
  <si>
    <t>Tb927.2.3780</t>
  </si>
  <si>
    <t>IF2 translation initiation factor IF-2, putative</t>
  </si>
  <si>
    <t>Tb927.02.3780</t>
  </si>
  <si>
    <t>Tb927.5.2570</t>
  </si>
  <si>
    <t>EIF3B translation initiation factor</t>
  </si>
  <si>
    <t>Tb927.05.2570</t>
  </si>
  <si>
    <t>Tb927.3.2900</t>
  </si>
  <si>
    <t xml:space="preserve">EF-2 alpha, elongation initiation factor 2 alpha subunit, </t>
  </si>
  <si>
    <t>Tb927.03.2900</t>
  </si>
  <si>
    <t>Tb927.11.11770</t>
  </si>
  <si>
    <t>eIF4E3</t>
  </si>
  <si>
    <t>Tb927.6.4370</t>
  </si>
  <si>
    <t>eIF3d</t>
  </si>
  <si>
    <t>Tb927.06.4370</t>
  </si>
  <si>
    <t>Tb927.4.2310</t>
  </si>
  <si>
    <t>asparaginyl-tRNA synthetase, putative</t>
  </si>
  <si>
    <t>Tb927.04.2310</t>
  </si>
  <si>
    <t>Tb927.10.12890</t>
  </si>
  <si>
    <t>bifunctional aminoacyl-tRNA synthetase, putative</t>
  </si>
  <si>
    <t>Tb927.10.14160</t>
  </si>
  <si>
    <t>Aquaglyceroporin 3</t>
  </si>
  <si>
    <t>Tb927.9.13430</t>
  </si>
  <si>
    <t>ubiquitin carboxyl-terminal hydrolase, Clan CA cysteine peptidase, family C12, putative</t>
  </si>
  <si>
    <t>Tb927.09.13430</t>
  </si>
  <si>
    <t>Tb927.01.4650</t>
  </si>
  <si>
    <t>Tb927.11.6130</t>
  </si>
  <si>
    <t>SKP1.3</t>
  </si>
  <si>
    <t>Tb927.11.06130</t>
  </si>
  <si>
    <t>Tb927.4.480</t>
  </si>
  <si>
    <t>Cullin binding, putative</t>
  </si>
  <si>
    <t>Tb927.04.0480</t>
  </si>
  <si>
    <t>Tb927.8.8140</t>
  </si>
  <si>
    <t>small GTP-binding rab protein, putative</t>
  </si>
  <si>
    <t>Tb927.08.8140</t>
  </si>
  <si>
    <t>Tb927.8.8030</t>
  </si>
  <si>
    <t>emp24/gp25L/p24 family/GOLD</t>
  </si>
  <si>
    <t>Tb927.08.8030</t>
  </si>
  <si>
    <t>Tb927.11.6170</t>
  </si>
  <si>
    <t>protein transport protein Sec31, putative,cytosolic coat protein, putative</t>
  </si>
  <si>
    <t>Tb927.11.06170</t>
  </si>
  <si>
    <t>Tb927.11.6230</t>
  </si>
  <si>
    <t>pretranslocation protein, alpha subunit, SEC61</t>
  </si>
  <si>
    <t>Tb927.11.06230</t>
  </si>
  <si>
    <t>Tb927.10.14150</t>
  </si>
  <si>
    <t>ERBP1</t>
  </si>
  <si>
    <t>Tb927.4.450</t>
  </si>
  <si>
    <t>coatomer alpha subunit, putative (TbCoatomerAlpha)</t>
  </si>
  <si>
    <t>Tb927.04.0450</t>
  </si>
  <si>
    <t>Tb927.5.2660</t>
  </si>
  <si>
    <t>CAP99 Clathrin-associated protein</t>
  </si>
  <si>
    <t>Tb927.05.2660</t>
  </si>
  <si>
    <t>Tb927.9.7650</t>
  </si>
  <si>
    <t>ADP-ribosylation factor, putative</t>
  </si>
  <si>
    <t>Tb927.09.07650</t>
  </si>
  <si>
    <t>Tb927.1.2570</t>
  </si>
  <si>
    <t>coatomer beta subunit (beta-coP)</t>
  </si>
  <si>
    <t>Tb927.01.2570</t>
  </si>
  <si>
    <t>Tb927.08.7790</t>
  </si>
  <si>
    <t>Tb927.11.1360</t>
  </si>
  <si>
    <t>zinc-finger of a C2HC-type, putative</t>
  </si>
  <si>
    <t>Tb927.11.01360</t>
  </si>
  <si>
    <t>Tb927.6.3540</t>
  </si>
  <si>
    <t>zinc-finger protein, conserved</t>
  </si>
  <si>
    <t>Tb927.06.3540</t>
  </si>
  <si>
    <t>Tb927.7.3720</t>
  </si>
  <si>
    <t>Tb927.07.3720</t>
  </si>
  <si>
    <t>Tb927.08.7820</t>
  </si>
  <si>
    <t>Tb927.10.3410</t>
  </si>
  <si>
    <t>Tb927.11.00780</t>
  </si>
  <si>
    <t>Tb927.8.7970</t>
  </si>
  <si>
    <t>hypothetical protein, brucei-evansi-specific</t>
  </si>
  <si>
    <t>Tb927.08.7970</t>
  </si>
  <si>
    <t>Tb927.5.1480</t>
  </si>
  <si>
    <t>Tb927.4.710</t>
  </si>
  <si>
    <t>Tb927.04.0710</t>
  </si>
  <si>
    <t>Tb927.5.2000</t>
  </si>
  <si>
    <t>hypothetical protein copurifies with MKT1 &amp; XAC1, one Q8, salivaria &amp; stercoraria only, well translated only in bloodstream forms</t>
  </si>
  <si>
    <t>Tb927.05.2000</t>
  </si>
  <si>
    <t>Tb927.2.2320</t>
  </si>
  <si>
    <t>Tb927.02.2320</t>
  </si>
  <si>
    <t>Tb927.8.670</t>
  </si>
  <si>
    <t>Tb927.08.0670</t>
  </si>
  <si>
    <t>Tb927.4.4580</t>
  </si>
  <si>
    <t>Tb927.04.4580</t>
  </si>
  <si>
    <t>Tb927.1.5180</t>
  </si>
  <si>
    <t>Tb927.01.5180</t>
  </si>
  <si>
    <t>Tb927.9.16060</t>
  </si>
  <si>
    <t>Tb927.09.16060</t>
  </si>
  <si>
    <t>Tb927.11.7000</t>
  </si>
  <si>
    <t>Tb927.11.07000</t>
  </si>
  <si>
    <t>Tb927.8.8320</t>
  </si>
  <si>
    <t>Tb927.08.8320</t>
  </si>
  <si>
    <t>Tb927.08.4340</t>
  </si>
  <si>
    <t>Tb927.11.12130</t>
  </si>
  <si>
    <t>Tb927.11.4070</t>
  </si>
  <si>
    <t>Tb927.11.04070</t>
  </si>
  <si>
    <t>Tb927.8.7960</t>
  </si>
  <si>
    <t>Tb927.08.7960</t>
  </si>
  <si>
    <t>Tb927.8.7850</t>
  </si>
  <si>
    <t>Tb927.08.7850</t>
  </si>
  <si>
    <t>Tb927.4.2800</t>
  </si>
  <si>
    <t>R3H-associated N-terminal domain containing protein, putative</t>
  </si>
  <si>
    <t>Tb927.04.2800</t>
  </si>
  <si>
    <t>Tb927.11.1280</t>
  </si>
  <si>
    <t>Tb927.11.01280</t>
  </si>
  <si>
    <t>Tb927.8.5050</t>
  </si>
  <si>
    <t>OTU-like cysteine protease, putative</t>
  </si>
  <si>
    <t>Tb927.08.5050</t>
  </si>
  <si>
    <t>Tb927.5.1760</t>
  </si>
  <si>
    <t>Isoprenylcysteine alpha-carbonyl methylesterase, putative</t>
  </si>
  <si>
    <t>Tb927.05.1760</t>
  </si>
  <si>
    <t>Tb927.3.4590</t>
  </si>
  <si>
    <t>Tb927.03.4590</t>
  </si>
  <si>
    <t>Tb927.5.2010</t>
  </si>
  <si>
    <t>Tb927.05.2010</t>
  </si>
  <si>
    <t>Tb927.4.4780</t>
  </si>
  <si>
    <t>Tb927.04.4780</t>
  </si>
  <si>
    <t>Tb927.8.1760</t>
  </si>
  <si>
    <t>Tb927.08.1760</t>
  </si>
  <si>
    <t>Tb927.11.13630</t>
  </si>
  <si>
    <t>Tb927.4.3760</t>
  </si>
  <si>
    <t>Tb927.04.3760</t>
  </si>
  <si>
    <t>Tb927.10.12820</t>
  </si>
  <si>
    <t>Cysteine proteinase domains by interpro but not NCBI</t>
  </si>
  <si>
    <t>Tb927.6.1790</t>
  </si>
  <si>
    <t>Tb927.06.1790</t>
  </si>
  <si>
    <t>Tb927.8.7830</t>
  </si>
  <si>
    <t>Tb927.08.7830</t>
  </si>
  <si>
    <t>Tb927.4.4190</t>
  </si>
  <si>
    <t>C2 domain containing protein, putative</t>
  </si>
  <si>
    <t>Tb927.04.4190</t>
  </si>
  <si>
    <t>Tb927.9.7690</t>
  </si>
  <si>
    <t>hypothetical protein, conserved, nucelotidyltransferase and poly(A) polymerase substrate binding domains</t>
  </si>
  <si>
    <t>Tb927.09.07690</t>
  </si>
  <si>
    <t>Tb927.9.7500</t>
  </si>
  <si>
    <t>Tb927.8.8000</t>
  </si>
  <si>
    <t>Tb927.08.8000</t>
  </si>
  <si>
    <t>Tb927.9.15850</t>
  </si>
  <si>
    <t>Tb927.8.8280</t>
  </si>
  <si>
    <t>hypothetical protein, conserved, no domains, K-specific</t>
  </si>
  <si>
    <t>Tb927.08.8280</t>
  </si>
  <si>
    <t>Tb927.8.8150</t>
  </si>
  <si>
    <t>Tb927.08.8150</t>
  </si>
  <si>
    <t>Tb927.8.7780</t>
  </si>
  <si>
    <t>Tb927.08.7780</t>
  </si>
  <si>
    <t>Tb927.8.500</t>
  </si>
  <si>
    <t>Tb927.08.0500</t>
  </si>
  <si>
    <t>Tb927.11.6440</t>
  </si>
  <si>
    <t>hypothetical protein, conserved, Bromodomain and poly(Q), often in TAP MS, low similarity to coiled-coil proteins and hook proteins (cytoskeletal linkers)</t>
  </si>
  <si>
    <t>Tb927.11.06440</t>
  </si>
  <si>
    <t>Tb927.4.3030</t>
  </si>
  <si>
    <t>Tb927.04.3030</t>
  </si>
  <si>
    <t>Tb927.5.1770</t>
  </si>
  <si>
    <t>RNA pseudouridylate synthase, putative</t>
  </si>
  <si>
    <t>Tb927.05.1770</t>
  </si>
  <si>
    <t>Tb927.1.1880</t>
  </si>
  <si>
    <t>WD40 repeat-containing protein</t>
  </si>
  <si>
    <t>Tb927.01.1880</t>
  </si>
  <si>
    <t>Tb927.4.2810</t>
  </si>
  <si>
    <t>Tb927.04.2810</t>
  </si>
  <si>
    <t>Tb927.4.4120</t>
  </si>
  <si>
    <t>Tb927.8.7810</t>
  </si>
  <si>
    <t>Tb927.08.7810</t>
  </si>
  <si>
    <t>Tb927.3.2450</t>
  </si>
  <si>
    <t>Tb927.8.3460</t>
  </si>
  <si>
    <t>Ring finger domain containing protein, putative</t>
  </si>
  <si>
    <t>Tb927.08.3460</t>
  </si>
  <si>
    <t>Tb927.2.2830</t>
  </si>
  <si>
    <t>Tb927.02.2830</t>
  </si>
  <si>
    <t>Tb927.11.6070</t>
  </si>
  <si>
    <t>hypothetical protein, conserved, ARM repeat superfamily</t>
  </si>
  <si>
    <t>Tb927.11.06070</t>
  </si>
  <si>
    <t>Tb927.4.2840</t>
  </si>
  <si>
    <t>Tb927.04.2840</t>
  </si>
  <si>
    <t>Tb927.06.4000</t>
  </si>
  <si>
    <t>Tb927.11.1330</t>
  </si>
  <si>
    <t>Stress responsive A/B Barrel Domain, putative</t>
  </si>
  <si>
    <t>Tb927.11.01330</t>
  </si>
  <si>
    <t>Tb927.8.7800</t>
  </si>
  <si>
    <t>Tb927.08.7800</t>
  </si>
  <si>
    <t>Tb927.8.8010</t>
  </si>
  <si>
    <t>Tb927.08.8010</t>
  </si>
  <si>
    <t>Tb927.1.1850</t>
  </si>
  <si>
    <t>Tb927.01.1850</t>
  </si>
  <si>
    <t>Tb927.8.8120</t>
  </si>
  <si>
    <t>Tb927.08.8120</t>
  </si>
  <si>
    <t>Tb927.11.11140</t>
  </si>
  <si>
    <t>Tb927.4.3050</t>
  </si>
  <si>
    <t>hypothetical protein, has a prim pol domain</t>
  </si>
  <si>
    <t>Tb927.04.3050</t>
  </si>
  <si>
    <t>Tb927.11.1380</t>
  </si>
  <si>
    <t>Right handed beta helix region/Periplasmic copper-binding protein (NosD), putative</t>
  </si>
  <si>
    <t>Tb927.11.01380</t>
  </si>
  <si>
    <t>Tb927.4.3070</t>
  </si>
  <si>
    <t>Tb927.04.3070</t>
  </si>
  <si>
    <t>Tb927.10.14130</t>
  </si>
  <si>
    <t>SRP19 protein, putative</t>
  </si>
  <si>
    <t>Tb927.11.1340</t>
  </si>
  <si>
    <t>Flagella connector protein 1, protein kinase-like domain, no yeast or human match</t>
  </si>
  <si>
    <t>Tb927.11.01340</t>
  </si>
  <si>
    <t>Tb927.8.8160</t>
  </si>
  <si>
    <t>Tb927.08.8160</t>
  </si>
  <si>
    <t>Tb927.2.2230</t>
  </si>
  <si>
    <t>hypothetical protein, conserved, no domains, Kineto-specific</t>
  </si>
  <si>
    <t>Tb927.02.2230</t>
  </si>
  <si>
    <t>Tb927.8.8270</t>
  </si>
  <si>
    <t>Tb927.08.8270</t>
  </si>
  <si>
    <t>Tb927.4.2990</t>
  </si>
  <si>
    <t>hypothetical protein, conserved, mono ntd cyclase domains at Cter</t>
  </si>
  <si>
    <t>Tb927.04.2990</t>
  </si>
  <si>
    <t>Tb927.10.14120</t>
  </si>
  <si>
    <t>Tb927.8.8340</t>
  </si>
  <si>
    <t>Tb927.08.8340</t>
  </si>
  <si>
    <t>Tb927.4.3090</t>
  </si>
  <si>
    <t>Tb927.04.3090</t>
  </si>
  <si>
    <t>Tb927.4.2910</t>
  </si>
  <si>
    <t>Tb927.04.2910</t>
  </si>
  <si>
    <t>Tb927.7.5740</t>
  </si>
  <si>
    <t>conserved protein</t>
  </si>
  <si>
    <t>Tb927.07.5740</t>
  </si>
  <si>
    <t>Tb927.11.6190</t>
  </si>
  <si>
    <t>Tb927.11.06190</t>
  </si>
  <si>
    <t>Tb927.4.3180</t>
  </si>
  <si>
    <t>Tb927.04.3180</t>
  </si>
  <si>
    <t>Tb927.4.2610</t>
  </si>
  <si>
    <t>Tb927.04.2610</t>
  </si>
  <si>
    <t>Tb927.10.5920</t>
  </si>
  <si>
    <t>Tb927.10.05920</t>
  </si>
  <si>
    <t>Tb927.7.2120</t>
  </si>
  <si>
    <t>Tb927.07.2120</t>
  </si>
  <si>
    <t>Tb927.8.600</t>
  </si>
  <si>
    <t>Bucentaur or craniofacial development, putative</t>
  </si>
  <si>
    <t>Tb927.08.0600</t>
  </si>
  <si>
    <t>Tb927.4.3780</t>
  </si>
  <si>
    <t>Tb927.04.3780</t>
  </si>
  <si>
    <t>Tb927.4.3820</t>
  </si>
  <si>
    <t>Tb927.04.3820</t>
  </si>
  <si>
    <t>Tb927.4.3150</t>
  </si>
  <si>
    <t>hypothetical protein, conserved, ATPase domain of HSP90, DNA TopoII</t>
  </si>
  <si>
    <t>Tb927.04.3150</t>
  </si>
  <si>
    <t>Tb927.4.2780</t>
  </si>
  <si>
    <t>Tb927.04.2780</t>
  </si>
  <si>
    <t>Tb927.4.4030</t>
  </si>
  <si>
    <t>CCCH zinc finger in TRM13 protein/U11-48K-like CHHC zinc finger/Methyltransferase TRM13, putative</t>
  </si>
  <si>
    <t>Tb927.04.4030</t>
  </si>
  <si>
    <t>Tb927.4.700</t>
  </si>
  <si>
    <t>Tb927.04.0700</t>
  </si>
  <si>
    <t>Tb927.11.13170</t>
  </si>
  <si>
    <t>Tb927.4.3920</t>
  </si>
  <si>
    <t>Tb927.04.3920</t>
  </si>
  <si>
    <t>Tb927.10.14920</t>
  </si>
  <si>
    <t>hypothetical protein, conserved, no clear yeast or human match</t>
  </si>
  <si>
    <t>Tb927.2.3090</t>
  </si>
  <si>
    <t>Tb927.11.8810</t>
  </si>
  <si>
    <t>Tb927.11.08810</t>
  </si>
  <si>
    <t>Tb927.9.7480</t>
  </si>
  <si>
    <t>Tb927.09.07480</t>
  </si>
  <si>
    <t>Tb927.4.2850</t>
  </si>
  <si>
    <t>Tb927.04.2850</t>
  </si>
  <si>
    <t>Tb927.11.01420</t>
  </si>
  <si>
    <t>Tb927.4.3000</t>
  </si>
  <si>
    <t>hypothetical protein, conserved, F-box domains,P-loop Ntd triphosphate hydrolase</t>
  </si>
  <si>
    <t>Tb927.04.3000</t>
  </si>
  <si>
    <t>Tb927.4.3960</t>
  </si>
  <si>
    <t>Tb927.04.3960</t>
  </si>
  <si>
    <t>Tb927.1.1700</t>
  </si>
  <si>
    <t>AATF protein, putative</t>
  </si>
  <si>
    <t>Tb927.01.1700</t>
  </si>
  <si>
    <t>Tb927.11.6080</t>
  </si>
  <si>
    <t>Tb927.11.06080</t>
  </si>
  <si>
    <t>Tb927.10.5100</t>
  </si>
  <si>
    <t>Tb927.10.05100</t>
  </si>
  <si>
    <t>Tb927.7.2240</t>
  </si>
  <si>
    <t>Tb927.07.2240</t>
  </si>
  <si>
    <t>Tb927.8.610</t>
  </si>
  <si>
    <t>Tb927.08.0610</t>
  </si>
  <si>
    <t>Tb927.11.1300</t>
  </si>
  <si>
    <t>UBA/TS-N domain containing protein, putative</t>
  </si>
  <si>
    <t>Tb927.11.01300</t>
  </si>
  <si>
    <t>Tb927.4.3080</t>
  </si>
  <si>
    <t>Uncharacterised ACR, YggU family COG1872, putative</t>
  </si>
  <si>
    <t>Tb927.04.3080</t>
  </si>
  <si>
    <t>Tb927.11.2840</t>
  </si>
  <si>
    <t>magnesium-dependent phosphatase-1/HAD phosphatase, family IIIC, putative</t>
  </si>
  <si>
    <t>Tb927.11.02840</t>
  </si>
  <si>
    <t>Tb927.8.6520</t>
  </si>
  <si>
    <t>Tb927.08.6520</t>
  </si>
  <si>
    <t>Tb927.4.2820</t>
  </si>
  <si>
    <t>Tb927.04.2820</t>
  </si>
  <si>
    <t>Tb927.11.8710</t>
  </si>
  <si>
    <t>Tb927.11.08710</t>
  </si>
  <si>
    <t>Tb927.7.6210</t>
  </si>
  <si>
    <t>Tb927.07.6210</t>
  </si>
  <si>
    <t>Tb927.11.12730</t>
  </si>
  <si>
    <t>Tb927.1.2710</t>
  </si>
  <si>
    <t>Tb927.01.2710</t>
  </si>
  <si>
    <t>Tb927.6.3610</t>
  </si>
  <si>
    <t>SET17</t>
  </si>
  <si>
    <t>Tb927.06.3610</t>
  </si>
  <si>
    <t>Tb927.7.2040</t>
  </si>
  <si>
    <t>Tb927.07.2040</t>
  </si>
  <si>
    <t>Tb927.9.7760</t>
  </si>
  <si>
    <t>DENN (AEX-3) domain containing protein, putative</t>
  </si>
  <si>
    <t>Tb927.09.07760</t>
  </si>
  <si>
    <t>Tb927.8.640</t>
  </si>
  <si>
    <t>Dpy-30 motif containing protein, putative</t>
  </si>
  <si>
    <t>Tb927.08.0640</t>
  </si>
  <si>
    <t>Tb927.8.3360</t>
  </si>
  <si>
    <t>Tb927.08.3360</t>
  </si>
  <si>
    <t>Tb927.8.3520</t>
  </si>
  <si>
    <t>Tb927.08.3520</t>
  </si>
  <si>
    <t>Tb927.5.2520</t>
  </si>
  <si>
    <t>Tb927.05.2520</t>
  </si>
  <si>
    <t>Tb927.1.2730</t>
  </si>
  <si>
    <t>Tb927.01.2730</t>
  </si>
  <si>
    <t>Tb927.8.7990</t>
  </si>
  <si>
    <t>Thioredoxin-like/Protein of unknown function (DUF3638)/Protein of unknown function (DUF3645), putative</t>
  </si>
  <si>
    <t>Tb927.08.7990</t>
  </si>
  <si>
    <t>Tb927.1.1670</t>
  </si>
  <si>
    <t>ARM-like helical domain-containing protein</t>
  </si>
  <si>
    <t>Tb927.01.1670</t>
  </si>
  <si>
    <t>Tb927.4.660</t>
  </si>
  <si>
    <t>Tb927.04.0660</t>
  </si>
  <si>
    <t>Tb927.4.2920</t>
  </si>
  <si>
    <t>Tb927.04.2920</t>
  </si>
  <si>
    <t>Tb927.4.3900</t>
  </si>
  <si>
    <t>Tb927.04.3900</t>
  </si>
  <si>
    <t>Tb927.8.660</t>
  </si>
  <si>
    <t>Sel1 repeat, putative</t>
  </si>
  <si>
    <t>Tb927.08.0660</t>
  </si>
  <si>
    <t>Tb927.8.560</t>
  </si>
  <si>
    <t>GEM1, putative</t>
  </si>
  <si>
    <t>Tb927.08.0560</t>
  </si>
  <si>
    <t>Tb927.6.3720</t>
  </si>
  <si>
    <t>Tb927.06.3720</t>
  </si>
  <si>
    <t>Tb927.4.2530</t>
  </si>
  <si>
    <t>Tb927.04.2530</t>
  </si>
  <si>
    <t>Tb927.8.3420</t>
  </si>
  <si>
    <t>Tb927.08.3420</t>
  </si>
  <si>
    <t>Tb927.8.3440</t>
  </si>
  <si>
    <t>Tb927.08.3440</t>
  </si>
  <si>
    <t>Tb927.8.540</t>
  </si>
  <si>
    <t>N-terminal region of Chorein, a TM vesicle-mediated sorter, putative</t>
  </si>
  <si>
    <t>Tb927.08.0540</t>
  </si>
  <si>
    <t>Tb927.5.1940</t>
  </si>
  <si>
    <t>Tb927.05.1940</t>
  </si>
  <si>
    <t>Tb927.11.1440</t>
  </si>
  <si>
    <t>Tb927.11.01440</t>
  </si>
  <si>
    <t>Tb927.3.5690</t>
  </si>
  <si>
    <t>Tb927.03.5690</t>
  </si>
  <si>
    <t>Tb927.9.7810</t>
  </si>
  <si>
    <t>Tb927.09.07810</t>
  </si>
  <si>
    <t>Tb927.8.6640</t>
  </si>
  <si>
    <t>NAD(P) binding protein, putative</t>
  </si>
  <si>
    <t>Tb927.08.6640</t>
  </si>
  <si>
    <t>Tb927.4.970</t>
  </si>
  <si>
    <t>Tb927.04.0970</t>
  </si>
  <si>
    <t>Tb927.4.5440</t>
  </si>
  <si>
    <t>Tb927.04.5440</t>
  </si>
  <si>
    <t>Tb927.01.3450</t>
  </si>
  <si>
    <t>Tb927.2.3330</t>
  </si>
  <si>
    <t>Tb927.02.3330</t>
  </si>
  <si>
    <t>Tb927.7.2130</t>
  </si>
  <si>
    <t>Uncharacterized conserved protein (DUF2036), putative</t>
  </si>
  <si>
    <t>Tb927.07.2130</t>
  </si>
  <si>
    <t>Tb927.1.3350</t>
  </si>
  <si>
    <t>Tb927.01.3350</t>
  </si>
  <si>
    <t>Tb927.7.2170</t>
  </si>
  <si>
    <t>hypothetical protein, conserved, telomere repeat dimerization domain</t>
  </si>
  <si>
    <t>Tb927.07.2170</t>
  </si>
  <si>
    <t>Tb927.8.3730</t>
  </si>
  <si>
    <t>COPI associated protein, putative</t>
  </si>
  <si>
    <t>Tb927.08.3730</t>
  </si>
  <si>
    <t>Tb927.7.2050</t>
  </si>
  <si>
    <t>R3H domain containing protein, putative</t>
  </si>
  <si>
    <t>Tb927.07.2050</t>
  </si>
  <si>
    <t>Tb927.1.2640</t>
  </si>
  <si>
    <t>Tb927.01.2640</t>
  </si>
  <si>
    <t>Tb927.5.293b</t>
  </si>
  <si>
    <t>Tb927.3.1480</t>
  </si>
  <si>
    <t>RNI-like superfamily protein, leucine-rich repeats, E-K-R-rich N-terminus</t>
  </si>
  <si>
    <t>Tb927.03.1480</t>
  </si>
  <si>
    <t>Tb927.9.9260</t>
  </si>
  <si>
    <t>Tb927.09.09260</t>
  </si>
  <si>
    <t>Tb927.1.2310</t>
  </si>
  <si>
    <t>Tb927.01.2310</t>
  </si>
  <si>
    <t>Tb927.9.9300</t>
  </si>
  <si>
    <t>Tb927.09.09300</t>
  </si>
  <si>
    <t>Tb927.3.5670</t>
  </si>
  <si>
    <t>Tb927.9.7960</t>
  </si>
  <si>
    <t>Tb927.1.5250</t>
  </si>
  <si>
    <t>Tb927.01.5250</t>
  </si>
  <si>
    <t>Tb927.1.5260</t>
  </si>
  <si>
    <t>Tb927.01.5260</t>
  </si>
  <si>
    <t>Tb927.7.2590</t>
  </si>
  <si>
    <t>prefoldin, putative</t>
  </si>
  <si>
    <t>Tb927.07.2590</t>
  </si>
  <si>
    <t>Tb927.11.8460</t>
  </si>
  <si>
    <t>amastin-like protein</t>
  </si>
  <si>
    <t>Tb927.11.08460</t>
  </si>
  <si>
    <t>Tb927.10.4330</t>
  </si>
  <si>
    <t>2-oxoisovalerate dehydrogenase beta subunit, mitochondrial precursor, putative</t>
  </si>
  <si>
    <t>Tb927.10.04330</t>
  </si>
  <si>
    <t>Tb927.7.6850</t>
  </si>
  <si>
    <t>trans-sialidase (TbTS)</t>
  </si>
  <si>
    <t>Tb927.07.6850</t>
  </si>
  <si>
    <t>Tb927.7.6570</t>
  </si>
  <si>
    <t>ESP17 Enriched in surface-labeled proteome</t>
  </si>
  <si>
    <t>Tb927.07.6570</t>
  </si>
  <si>
    <t>Tb927.10.2560</t>
  </si>
  <si>
    <t>mitochondrial malate dehydrogenase (mMDH)</t>
  </si>
  <si>
    <t>Tb927.10.02560</t>
  </si>
  <si>
    <t>Tb927.4.1670</t>
  </si>
  <si>
    <t>POMP29, cytochrome b5-like haem-binding domain</t>
  </si>
  <si>
    <t>Tb927.04.1670</t>
  </si>
  <si>
    <t>Tb927.1.3800</t>
  </si>
  <si>
    <t>POMP18</t>
  </si>
  <si>
    <t>Tb927.01.3800</t>
  </si>
  <si>
    <t>Tb927.4.330</t>
  </si>
  <si>
    <t>Tb927.04.0330</t>
  </si>
  <si>
    <t>Tb927.9.13580</t>
  </si>
  <si>
    <t>Tb927.09.13580</t>
  </si>
  <si>
    <t>Tb927.9.9150</t>
  </si>
  <si>
    <t>Mtg1 family portein, probably mitochondrial ribosome biogenesis</t>
  </si>
  <si>
    <t>Tb927.09.09150</t>
  </si>
  <si>
    <t>Tb927.9.7470</t>
  </si>
  <si>
    <t>purine nucleoside transporter NT10</t>
  </si>
  <si>
    <t>Tb927.09.07470</t>
  </si>
  <si>
    <t>Tb927.4.690</t>
  </si>
  <si>
    <t>geranylgeranyl transferase type II beta subunit, putative</t>
  </si>
  <si>
    <t>Tb927.04.0690</t>
  </si>
  <si>
    <t>Tb927.5.4020</t>
  </si>
  <si>
    <t>hypothetical protein no clear yeast or human matches</t>
  </si>
  <si>
    <t>Tb927.05.4020</t>
  </si>
  <si>
    <t>Tb927.4.640</t>
  </si>
  <si>
    <t>GRIP domain containing protein, putative</t>
  </si>
  <si>
    <t>Tb927.04.0640</t>
  </si>
  <si>
    <t>Tb927.4.950</t>
  </si>
  <si>
    <t>Tb927.04.0950</t>
  </si>
  <si>
    <t>Tb927.1.3400</t>
  </si>
  <si>
    <t>Bromodomain protein BDF6</t>
  </si>
  <si>
    <t>Tb927.01.3400</t>
  </si>
  <si>
    <t>Tb927.7.330</t>
  </si>
  <si>
    <t>Thioesterase-like superfamily, putative</t>
  </si>
  <si>
    <t>Tb927.07.0330</t>
  </si>
  <si>
    <t>Tb927.6.3440</t>
  </si>
  <si>
    <t>Tb927.06.3440</t>
  </si>
  <si>
    <t>Tb927.1.110</t>
  </si>
  <si>
    <t>Tb927.01.0110</t>
  </si>
  <si>
    <t>Tb927.9.9270</t>
  </si>
  <si>
    <t>Tb927.09.09270</t>
  </si>
  <si>
    <t>Tb927.7.6550</t>
  </si>
  <si>
    <t>Tb927.07.6550</t>
  </si>
  <si>
    <t>Tb927.9.9160</t>
  </si>
  <si>
    <t>Tb927.09.09160</t>
  </si>
  <si>
    <t>Tb927.7.6560</t>
  </si>
  <si>
    <t>Tb927.07.6560</t>
  </si>
  <si>
    <t>Tb927.08.4700</t>
  </si>
  <si>
    <t>Tb927.4.4020</t>
  </si>
  <si>
    <t>Tb927.04.4020</t>
  </si>
  <si>
    <t>Tb927.11.6680</t>
  </si>
  <si>
    <t>AAT15 Polyamine transporter 2 POT2</t>
  </si>
  <si>
    <t>Tb927.11.06680</t>
  </si>
  <si>
    <t>Tb927.10.6500</t>
  </si>
  <si>
    <t>amino acid transporter, putative,amino acid permease, putative</t>
  </si>
  <si>
    <t>Tb927.10.06500</t>
  </si>
  <si>
    <t>Tb927.6.4660</t>
  </si>
  <si>
    <t>cationic amino acid transporter, putative</t>
  </si>
  <si>
    <t>Tb927.06.4660</t>
  </si>
  <si>
    <t>Tb927.10.9850</t>
  </si>
  <si>
    <t>Tb927.10.09850</t>
  </si>
  <si>
    <t>Tb927.9.10340</t>
  </si>
  <si>
    <t>Polyamine transporter 1 (TbPOT1)</t>
  </si>
  <si>
    <t>Tb927.09.10340</t>
  </si>
  <si>
    <t>Tb927.10.5780</t>
  </si>
  <si>
    <t>amino acid tansporter, putative</t>
  </si>
  <si>
    <t>Tb927.10.05780</t>
  </si>
  <si>
    <t>Tb927.11.15840</t>
  </si>
  <si>
    <t>Amino acid transporter AAT16 Lys, Arg, high affinity Lysine</t>
  </si>
  <si>
    <t>Tb927.8.5450</t>
  </si>
  <si>
    <t>amino acid transporter, putative (AAT6)</t>
  </si>
  <si>
    <t>Tb927.08.5450</t>
  </si>
  <si>
    <t>Tb927.1.1270</t>
  </si>
  <si>
    <t>homocysteine S-methyltransferase, putative</t>
  </si>
  <si>
    <t>Tb927.01.1270</t>
  </si>
  <si>
    <t>Tb927.9.1960</t>
  </si>
  <si>
    <t>nitrilase, putative</t>
  </si>
  <si>
    <t>Tb927.09.01960</t>
  </si>
  <si>
    <t>Tb927.7.4970</t>
  </si>
  <si>
    <t>glutamine synthetase, putative</t>
  </si>
  <si>
    <t>Tb927.07.4970</t>
  </si>
  <si>
    <t>Tb927.10.11970</t>
  </si>
  <si>
    <t>glutamine aminotransferase (GlnAT)</t>
  </si>
  <si>
    <t>Tb927.10.3660</t>
  </si>
  <si>
    <t>aspartate aminotransferase</t>
  </si>
  <si>
    <t>Tb927.10.03660</t>
  </si>
  <si>
    <t>Tb927.7.1110</t>
  </si>
  <si>
    <t>asparagine synthetase a, putative</t>
  </si>
  <si>
    <t>Tb927.07.1110</t>
  </si>
  <si>
    <t>Tb927.7.5920</t>
  </si>
  <si>
    <t>mercaptopyruvate sulfurtransferase, putative (MST)</t>
  </si>
  <si>
    <t>Tb927.07.5920</t>
  </si>
  <si>
    <t>Tb927.11.9670</t>
  </si>
  <si>
    <t>glycine synthase, aminomethyltransferase, mitochondrial, putative (GCVT1)</t>
  </si>
  <si>
    <t>Tb927.11.09670</t>
  </si>
  <si>
    <t>Tb927.11.1670</t>
  </si>
  <si>
    <t>ISCS2, NFS cysteine desulfurase</t>
  </si>
  <si>
    <t>Tb927.11.01670</t>
  </si>
  <si>
    <t>Tb927.11.2230</t>
  </si>
  <si>
    <t>carnitine O-acetyltransferase, putative (CAT)</t>
  </si>
  <si>
    <t>Tb927.11.02230</t>
  </si>
  <si>
    <t>Tb927.11.1540</t>
  </si>
  <si>
    <t>isovaleryl-coA dehydrogenase, putative</t>
  </si>
  <si>
    <t>Tb927.11.01540</t>
  </si>
  <si>
    <t>Tb927.2.4590</t>
  </si>
  <si>
    <t>branched-chain amino acid aminotransferase, putative</t>
  </si>
  <si>
    <t>Tb927.02.4590</t>
  </si>
  <si>
    <t>Tb927.1.870</t>
  </si>
  <si>
    <t>deoxyhypusine synthase, putative</t>
  </si>
  <si>
    <t>Tb927.01.0870</t>
  </si>
  <si>
    <t>Tb927.5.1280</t>
  </si>
  <si>
    <t>alanine racemase, putative</t>
  </si>
  <si>
    <t>Tb927.05.1280</t>
  </si>
  <si>
    <t>Tb927.7.1910</t>
  </si>
  <si>
    <t>pyridoxal phosphate containing glycine decarboxylase, putative</t>
  </si>
  <si>
    <t>Tb927.07.1910</t>
  </si>
  <si>
    <t>Tb927.7.7040</t>
  </si>
  <si>
    <t>methylthioadenosine phosphorylase, putative (MTAP)</t>
  </si>
  <si>
    <t>Tb927.07.7040</t>
  </si>
  <si>
    <t>Tb927.10.4000</t>
  </si>
  <si>
    <t>methylglutaconyl-CoA hydratase, mitochondrial precursor, putative</t>
  </si>
  <si>
    <t>Tb927.10.04000</t>
  </si>
  <si>
    <t>Tb927.1.3000</t>
  </si>
  <si>
    <t>amidohydrolase, putative</t>
  </si>
  <si>
    <t>Tb927.01.3000</t>
  </si>
  <si>
    <t>Tb927.10.4460</t>
  </si>
  <si>
    <t>leucine carboxyl methyltransferase, putative</t>
  </si>
  <si>
    <t>Tb927.10.04460</t>
  </si>
  <si>
    <t>Tb927.9.2010</t>
  </si>
  <si>
    <t>kynureninase, putative</t>
  </si>
  <si>
    <t>Tb927.09.02010</t>
  </si>
  <si>
    <t>Tb927.7.6940</t>
  </si>
  <si>
    <t>glutaminyl cyclase, putative</t>
  </si>
  <si>
    <t>Tb927.07.6940</t>
  </si>
  <si>
    <t>Tb11.02.5400</t>
  </si>
  <si>
    <t>cystathionine beta-synthase, putative</t>
  </si>
  <si>
    <t>Tb927.8.2020</t>
  </si>
  <si>
    <t>agmatinase, putative</t>
  </si>
  <si>
    <t>Tb927.08.2020</t>
  </si>
  <si>
    <t>Tb927.11.9590</t>
  </si>
  <si>
    <t>S-adenosylhomocysteine hydrolase, putative</t>
  </si>
  <si>
    <t>Tb927.11.09590</t>
  </si>
  <si>
    <t>Tb927.10.470</t>
  </si>
  <si>
    <t>choline dehydrogenase, putative</t>
  </si>
  <si>
    <t>Tb927.10.00470</t>
  </si>
  <si>
    <t>Tb927.8.3130</t>
  </si>
  <si>
    <t>S-adenosyl-methyltransferase mraW-like protein, putative</t>
  </si>
  <si>
    <t>Tb927.08.3130</t>
  </si>
  <si>
    <t>Tb927.11.6630</t>
  </si>
  <si>
    <t>Tb927.11.06630</t>
  </si>
  <si>
    <t>Tb927.9.12320</t>
  </si>
  <si>
    <t>cystathione gamma lyase, putative</t>
  </si>
  <si>
    <t>Tb927.09.12320</t>
  </si>
  <si>
    <t>Tb927.6.4430</t>
  </si>
  <si>
    <t>homoserine kinase and VSG silencing factor</t>
  </si>
  <si>
    <t>Tb927.06.4430</t>
  </si>
  <si>
    <t>Tb927.10.2750</t>
  </si>
  <si>
    <t>deoxyhypusine synthase</t>
  </si>
  <si>
    <t>Tb927.10.02750</t>
  </si>
  <si>
    <t>Tb927.7.4390</t>
  </si>
  <si>
    <t>threonine synthase, putative</t>
  </si>
  <si>
    <t>Tb927.07.4390</t>
  </si>
  <si>
    <t>Tb927.11.1560</t>
  </si>
  <si>
    <t>Tb927.11.01560</t>
  </si>
  <si>
    <t>Tb927.11.5090</t>
  </si>
  <si>
    <t>aspartate aminotransferase, mitochondrial</t>
  </si>
  <si>
    <t>Tb927.11.05090</t>
  </si>
  <si>
    <t>Tb927.5.3960</t>
  </si>
  <si>
    <t>arginine N-methyltransferase, type I (PRMT6)</t>
  </si>
  <si>
    <t>Tb927.05.3960</t>
  </si>
  <si>
    <t>Tb927.10.640</t>
  </si>
  <si>
    <t>arginine N-methyltransferase, type II (PRMT5)</t>
  </si>
  <si>
    <t>Tb927.10.00640</t>
  </si>
  <si>
    <t>Tb927.1.4690</t>
  </si>
  <si>
    <t>arginine N-methyltransferase (PRMT1)</t>
  </si>
  <si>
    <t>Tb927.01.4690</t>
  </si>
  <si>
    <t>Tb927.10.3560</t>
  </si>
  <si>
    <t>arginine N-methyltransferase, PRMT1 prozyme</t>
  </si>
  <si>
    <t>Tb927.10.03560</t>
  </si>
  <si>
    <t>Tb927.9.6130</t>
  </si>
  <si>
    <t>calmodulin, putative</t>
  </si>
  <si>
    <t>Calcium</t>
  </si>
  <si>
    <t>Tb927.09.06130</t>
  </si>
  <si>
    <t>Tb927.6.4710</t>
  </si>
  <si>
    <t>Tb927.06.4710</t>
  </si>
  <si>
    <t>Tb927.4.3330</t>
  </si>
  <si>
    <t>hypothetical protein, conserved, EF hand</t>
  </si>
  <si>
    <t>Tb927.04.3330</t>
  </si>
  <si>
    <t>Tb927.10.6960</t>
  </si>
  <si>
    <t>hypothetical protein, conserved, EF hand superfamily (E-4)</t>
  </si>
  <si>
    <t>Tb927.10.06960</t>
  </si>
  <si>
    <t>Tb927.6.2720</t>
  </si>
  <si>
    <t>calcium-binding protein, putative</t>
  </si>
  <si>
    <t>Tb927.06.2720</t>
  </si>
  <si>
    <t>Tb927.10.370</t>
  </si>
  <si>
    <t>calcineurin B subunit, putative</t>
  </si>
  <si>
    <t>Tb927.10.00370</t>
  </si>
  <si>
    <t>Tb927.11.7060</t>
  </si>
  <si>
    <t>acidocalcisomal pyrophosphatase (VSP1)</t>
  </si>
  <si>
    <t>Tb927.11.07060</t>
  </si>
  <si>
    <t>Tb927.11.13020</t>
  </si>
  <si>
    <t>calmodulin</t>
  </si>
  <si>
    <t>Tb927.11.12220</t>
  </si>
  <si>
    <t>catalytic subunit of the vacuolar transporter chaperone 4, polyphosphate polymerase, Vtc4</t>
  </si>
  <si>
    <t>Tb927.9.11230</t>
  </si>
  <si>
    <t>calmodulin-like protein, putative,EF hand containing protein</t>
  </si>
  <si>
    <t>Tb927.09.11230</t>
  </si>
  <si>
    <t>Tb927.11.7940</t>
  </si>
  <si>
    <t>Tb927.11.07940</t>
  </si>
  <si>
    <t>Tb927.11.3680</t>
  </si>
  <si>
    <t>Tb927.11.03680</t>
  </si>
  <si>
    <t>Tb927.11.9790</t>
  </si>
  <si>
    <t>Tb927.11.09790</t>
  </si>
  <si>
    <t>Tb927.9.3280</t>
  </si>
  <si>
    <t>acidocalcisomal exopolyphosphatase</t>
  </si>
  <si>
    <t>Tb927.09.03280</t>
  </si>
  <si>
    <t>Tb927.08.6340</t>
  </si>
  <si>
    <t>Tb927.6.5020</t>
  </si>
  <si>
    <t>CYC7, CYC2-like cyclin</t>
  </si>
  <si>
    <t>Tb927.06.5020</t>
  </si>
  <si>
    <t>Tb927.8.5390</t>
  </si>
  <si>
    <t>CRK4 cdc2- like protein kinase</t>
  </si>
  <si>
    <t>Tb927.08.5390</t>
  </si>
  <si>
    <t>Tb927.11.16390</t>
  </si>
  <si>
    <t>(CKS1 cyclin dependent kinases regulatory subunit, putative</t>
  </si>
  <si>
    <t>Tb927.8.6350</t>
  </si>
  <si>
    <t>CYC11, CYC2-like cyclin</t>
  </si>
  <si>
    <t>Tb927.08.6350</t>
  </si>
  <si>
    <t>Tb927.7.6630</t>
  </si>
  <si>
    <t>KKIP5 Kinetochore interacting protein 5</t>
  </si>
  <si>
    <t>Tb927.07.6630</t>
  </si>
  <si>
    <t>Tb927.3.1610</t>
  </si>
  <si>
    <t>CLK kinase</t>
  </si>
  <si>
    <t>Tb927.03.1610</t>
  </si>
  <si>
    <t>Tb927.7.1590</t>
  </si>
  <si>
    <t>mitotic cyclin,cyclin CycB3 (CYC8)</t>
  </si>
  <si>
    <t>Tb927.07.1590</t>
  </si>
  <si>
    <t>Tb927.11.1030</t>
  </si>
  <si>
    <t>KKT7 Kinetochore protein</t>
  </si>
  <si>
    <t>Tb927.11.01030</t>
  </si>
  <si>
    <t>Tb927.7.1190</t>
  </si>
  <si>
    <t>regulator of chromosome condensation, putative</t>
  </si>
  <si>
    <t>Tb927.07.1190</t>
  </si>
  <si>
    <t>Tb927.11.14080</t>
  </si>
  <si>
    <t>CYC2, G1 cyclin</t>
  </si>
  <si>
    <t>Tb927.11.10520</t>
  </si>
  <si>
    <t>KKT2 kinetochore protein, tyrosine kinase, putative</t>
  </si>
  <si>
    <t>Tb927.7.1210</t>
  </si>
  <si>
    <t>Tb927.07.1210</t>
  </si>
  <si>
    <t>Tb927.4.2260</t>
  </si>
  <si>
    <t>Centrin1</t>
  </si>
  <si>
    <t>Tb927.04.2260</t>
  </si>
  <si>
    <t>Tb927.11.10000</t>
  </si>
  <si>
    <t>KKT16 Kinetochore protein</t>
  </si>
  <si>
    <t>Tb927.7.7170</t>
  </si>
  <si>
    <t>CYC4, CYC2-like cyclin</t>
  </si>
  <si>
    <t>Tb927.07.7170</t>
  </si>
  <si>
    <t>Tb927.11.13900</t>
  </si>
  <si>
    <t>Centrin5</t>
  </si>
  <si>
    <t>Tb927.11.2710</t>
  </si>
  <si>
    <t>cell division cycle 45 (CDC45), putative</t>
  </si>
  <si>
    <t>Tb927.11.02710</t>
  </si>
  <si>
    <t>Tb927.10.1070</t>
  </si>
  <si>
    <t>CRK1 cdc2- like protein kinase</t>
  </si>
  <si>
    <t>Tb927.10.01070</t>
  </si>
  <si>
    <t>Tb927.8.1150</t>
  </si>
  <si>
    <t>KKT9 Kinetochore protein</t>
  </si>
  <si>
    <t>Tb927.08.1150</t>
  </si>
  <si>
    <t>Tb927.4.1730</t>
  </si>
  <si>
    <t>NuSAP4</t>
  </si>
  <si>
    <t>Tb927.04.1730</t>
  </si>
  <si>
    <t>Tb927.4.3420</t>
  </si>
  <si>
    <t>WEE1 protein kinase</t>
  </si>
  <si>
    <t>Tb927.04.3420</t>
  </si>
  <si>
    <t>Tb927.3.2330</t>
  </si>
  <si>
    <t>KKT17 Kinetochore protein</t>
  </si>
  <si>
    <t>Tb927.03.2330</t>
  </si>
  <si>
    <t>Tb927.4.5110</t>
  </si>
  <si>
    <t>KKT8 Kinetochore protein</t>
  </si>
  <si>
    <t>Tb927.04.5110</t>
  </si>
  <si>
    <t>Tb927.9.10170</t>
  </si>
  <si>
    <t>anaphase-promoting complex APC11</t>
  </si>
  <si>
    <t>Tb927.09.10170</t>
  </si>
  <si>
    <t>Tb927.5.4520</t>
  </si>
  <si>
    <t>KKIP1 Kinetochore interacting protein 1</t>
  </si>
  <si>
    <t>Tb927.05.4520</t>
  </si>
  <si>
    <t>Tb927.10.6240</t>
  </si>
  <si>
    <t>ras-like small GTPase, putative (TbRHP) spindle formation and mitosis</t>
  </si>
  <si>
    <t>Tb927.10.06240</t>
  </si>
  <si>
    <t>Tb927.1.1060</t>
  </si>
  <si>
    <t>Cell cycle checkpoint protein RAD1-like, putative</t>
  </si>
  <si>
    <t>Tb927.01.1060</t>
  </si>
  <si>
    <t>Tb927.8.1680</t>
  </si>
  <si>
    <t>KKT12 Kinetochore protein</t>
  </si>
  <si>
    <t>Tb927.08.1680</t>
  </si>
  <si>
    <t>Tb927.11.12310</t>
  </si>
  <si>
    <t>CRK12 cdc2- like protein kinase</t>
  </si>
  <si>
    <t>Tb927.7.4860</t>
  </si>
  <si>
    <t>KKT13 Kinetochore protein</t>
  </si>
  <si>
    <t>Tb927.07.4860</t>
  </si>
  <si>
    <t>Tb927.10.7240</t>
  </si>
  <si>
    <t>KKT14 Kinetochore protein</t>
  </si>
  <si>
    <t>Tb927.10.07240</t>
  </si>
  <si>
    <t>Tb927.6.1210</t>
  </si>
  <si>
    <t>KKT6 kinetochore protein</t>
  </si>
  <si>
    <t>Tb927.06.1210</t>
  </si>
  <si>
    <t>Tb927.11.12480</t>
  </si>
  <si>
    <t>Kinetochore-interacting phosphatase</t>
  </si>
  <si>
    <t>Tb927.9.10920</t>
  </si>
  <si>
    <t xml:space="preserve">KKT3, PK6 protein kinase, </t>
  </si>
  <si>
    <t>Tb927.09.10920</t>
  </si>
  <si>
    <t>Tb927.7.4850</t>
  </si>
  <si>
    <t>KKT5 Kinetochore protein</t>
  </si>
  <si>
    <t>Tb927.07.4850</t>
  </si>
  <si>
    <t>Tb927.10.8710</t>
  </si>
  <si>
    <t>Centrin3</t>
  </si>
  <si>
    <t>Tb927.10.08710</t>
  </si>
  <si>
    <t>Tb927.8.4140</t>
  </si>
  <si>
    <t>Anaphase-promoting complex APC3</t>
  </si>
  <si>
    <t>Tb927.08.4140</t>
  </si>
  <si>
    <t>Tb927.8.3680</t>
  </si>
  <si>
    <t>KKT4 kinetochore protein</t>
  </si>
  <si>
    <t>Tb927.08.3680</t>
  </si>
  <si>
    <t>Tb927.8.1080</t>
  </si>
  <si>
    <t>Centrin2</t>
  </si>
  <si>
    <t>Tb927.08.1080</t>
  </si>
  <si>
    <t>Tb927.10.4990</t>
  </si>
  <si>
    <t>CRK3 cdc2- like protein kinase</t>
  </si>
  <si>
    <t>Tb927.10.04990</t>
  </si>
  <si>
    <t>Tb927.9.11500</t>
  </si>
  <si>
    <t>anaphase-promoting complex subunit 2 AP2 , Cullin family, putative</t>
  </si>
  <si>
    <t>Tb927.09.11500</t>
  </si>
  <si>
    <t>Tb927.7.7360</t>
  </si>
  <si>
    <t>CRK2 cdc2-related kinase</t>
  </si>
  <si>
    <t>Tb927.07.7360</t>
  </si>
  <si>
    <t>Tb927.1.1030</t>
  </si>
  <si>
    <t>NOP49</t>
  </si>
  <si>
    <t>Tb927.01.1030</t>
  </si>
  <si>
    <t>Tb927.9.3800</t>
  </si>
  <si>
    <t>KKT18 Kinetochore protein</t>
  </si>
  <si>
    <t>Tb927.09.03800</t>
  </si>
  <si>
    <t>Tb927.11.12610</t>
  </si>
  <si>
    <t>CYC1, cyclin 1</t>
  </si>
  <si>
    <t>Tb927.7.5750</t>
  </si>
  <si>
    <t>anaphase-promoting complex APC2</t>
  </si>
  <si>
    <t>Tb927.07.5750</t>
  </si>
  <si>
    <t>Tb927.10.10330</t>
  </si>
  <si>
    <t>Anaphase-promoting complex CDC27</t>
  </si>
  <si>
    <t>Tb927.10.6330</t>
  </si>
  <si>
    <t>KKT1</t>
  </si>
  <si>
    <t>Tb927.10.06330</t>
  </si>
  <si>
    <t>Tb927.1.3230</t>
  </si>
  <si>
    <t>Tb927.01.3230</t>
  </si>
  <si>
    <t>Tb927.11.5590</t>
  </si>
  <si>
    <t>Anaphase-promoting complex APC1</t>
  </si>
  <si>
    <t>Tb927.11.05590</t>
  </si>
  <si>
    <t>Tb927.1.3910</t>
  </si>
  <si>
    <t>Anaphase promoting complex subunit CDC23</t>
  </si>
  <si>
    <t>Tb927.01.3910</t>
  </si>
  <si>
    <t>Tb927.1.4680</t>
  </si>
  <si>
    <t>KKIP6 Kinetochore interacting protein 6</t>
  </si>
  <si>
    <t>Tb927.01.4680</t>
  </si>
  <si>
    <t>Tb927.9.6110</t>
  </si>
  <si>
    <t>NuSAP2</t>
  </si>
  <si>
    <t>Tb927.09.06110</t>
  </si>
  <si>
    <t>Tb927.10.6700</t>
  </si>
  <si>
    <t>KKIP3</t>
  </si>
  <si>
    <t>Tb927.10.06700</t>
  </si>
  <si>
    <t>Tb927.11.8220</t>
  </si>
  <si>
    <t>AUK1 aurora B kinase</t>
  </si>
  <si>
    <t>Tb927.11.08220</t>
  </si>
  <si>
    <t>Tb927.11.14370</t>
  </si>
  <si>
    <t>MAP103</t>
  </si>
  <si>
    <t>Tb927.11.1000</t>
  </si>
  <si>
    <t>kinetoplastid kinetochore protein 16</t>
  </si>
  <si>
    <t>Tb927.11.01000</t>
  </si>
  <si>
    <t>Tb927.11.9690</t>
  </si>
  <si>
    <t>SPB1</t>
  </si>
  <si>
    <t>Tb927.11.09690</t>
  </si>
  <si>
    <t>Tb927.7.3080</t>
  </si>
  <si>
    <t>KKIP4</t>
  </si>
  <si>
    <t>Tb927.07.3080</t>
  </si>
  <si>
    <t>Tb927.3.1750</t>
  </si>
  <si>
    <t>rev7, putative,mitotic spindle checkpoint component, Mad2-like HORMA domain</t>
  </si>
  <si>
    <t>Tb927.03.1750</t>
  </si>
  <si>
    <t>Tb927.5.1320</t>
  </si>
  <si>
    <t>KKIP2 Kinetochore interacting protein 2</t>
  </si>
  <si>
    <t>Tb927.05.1320</t>
  </si>
  <si>
    <t>Tb927.11.14030</t>
  </si>
  <si>
    <t>CYC9</t>
  </si>
  <si>
    <t>Tb927.10.15690</t>
  </si>
  <si>
    <t>anaphase promoting complex APC10</t>
  </si>
  <si>
    <t>Tb927.6.3280</t>
  </si>
  <si>
    <t>cyclosome subunit 1, putative</t>
  </si>
  <si>
    <t>Tb927.06.3280</t>
  </si>
  <si>
    <t>Tb927.8.4810</t>
  </si>
  <si>
    <t>prohibitin 1 (PHB1)</t>
  </si>
  <si>
    <t>Tb927.08.4810</t>
  </si>
  <si>
    <t>Tb927.11.1080</t>
  </si>
  <si>
    <t>NOP60</t>
  </si>
  <si>
    <t>Tb927.11.01080</t>
  </si>
  <si>
    <t>Tb927.11.11500</t>
  </si>
  <si>
    <t>cyclin dependent kinase-binding protein, putative</t>
  </si>
  <si>
    <t>Tb927.11.8370</t>
  </si>
  <si>
    <t>NuSAP1</t>
  </si>
  <si>
    <t>Tb927.11.08370</t>
  </si>
  <si>
    <t>Tb927.6.2150</t>
  </si>
  <si>
    <t>cell division cycle protein 16, putative</t>
  </si>
  <si>
    <t>Tb927.06.2150</t>
  </si>
  <si>
    <t>Tb927.4.4950</t>
  </si>
  <si>
    <t>NOP61</t>
  </si>
  <si>
    <t>Tb927.04.4950</t>
  </si>
  <si>
    <t>Tb927.7.5580</t>
  </si>
  <si>
    <t>cell cycle associated protein MOB1-B</t>
  </si>
  <si>
    <t>Tb927.07.5580</t>
  </si>
  <si>
    <t>Tb927.10.11440</t>
  </si>
  <si>
    <t>CYC5, CYC2-like cyclin, putative, G1 cyclin CycE4</t>
  </si>
  <si>
    <t>Tb927.8.1260</t>
  </si>
  <si>
    <t>NOP112</t>
  </si>
  <si>
    <t>Tb927.08.1260</t>
  </si>
  <si>
    <t>Tb927.7.650</t>
  </si>
  <si>
    <t>NOP105</t>
  </si>
  <si>
    <t>Tb927.07.0650</t>
  </si>
  <si>
    <t>Tb927.10.4310</t>
  </si>
  <si>
    <t>prohibitin 2 (PHB2)</t>
  </si>
  <si>
    <t>Tb927.10.04310</t>
  </si>
  <si>
    <t>Tb927.11.12430</t>
  </si>
  <si>
    <t>cell division cycle phosphatase 14, putative</t>
  </si>
  <si>
    <t>Tb927.8.1270</t>
  </si>
  <si>
    <t>NOP54</t>
  </si>
  <si>
    <t>Tb927.08.1270</t>
  </si>
  <si>
    <t>Tb927.6.3760</t>
  </si>
  <si>
    <t>KKT15 Kinetochore protein</t>
  </si>
  <si>
    <t>Tb927.06.3760</t>
  </si>
  <si>
    <t>Tb927.11.6550</t>
  </si>
  <si>
    <t>PUF nine target 1 (PNT1)</t>
  </si>
  <si>
    <t>Tb927.11.06550</t>
  </si>
  <si>
    <t>Tb927.09.10950</t>
  </si>
  <si>
    <t>Tb927.9.4500</t>
  </si>
  <si>
    <t>HSP70, endoplasmatic reticulum, HSP70.a</t>
  </si>
  <si>
    <t>Tb927.09.04500</t>
  </si>
  <si>
    <t>Tb927.10.8230</t>
  </si>
  <si>
    <t>protein disulfide isomerase,ERp57-like, cofactor wth calnexin, putative</t>
  </si>
  <si>
    <t>Tb927.10.08230</t>
  </si>
  <si>
    <t>Tb927.10.16100</t>
  </si>
  <si>
    <t>FK506-binding protein (FKBP)-type peptidyl-prolyl isomerase</t>
  </si>
  <si>
    <t>Tb927.10.4620</t>
  </si>
  <si>
    <t>peptidyl-prolyl cis-trans isomerase, putative (PPIase)</t>
  </si>
  <si>
    <t>Tb927.10.04620</t>
  </si>
  <si>
    <t>Tb927.2.5980</t>
  </si>
  <si>
    <t>ATP-dependent Clp protease subunit, heat shock protein 104 (HSP104)</t>
  </si>
  <si>
    <t>Tb927.02.5980</t>
  </si>
  <si>
    <t>Tb927.1.4300</t>
  </si>
  <si>
    <t>chaperone DNAj, putative, J17</t>
  </si>
  <si>
    <t>Tb927.01.4300</t>
  </si>
  <si>
    <t>Tb927.1.3200</t>
  </si>
  <si>
    <t>SGT1-like protein, cold-shock domain</t>
  </si>
  <si>
    <t>Tb927.01.3200</t>
  </si>
  <si>
    <t>Tb927.10.2620</t>
  </si>
  <si>
    <t>ACDP23B HSP20 cold-shock domain (p23-like)</t>
  </si>
  <si>
    <t>Tb927.10.02620</t>
  </si>
  <si>
    <t>Tb927.7.3630</t>
  </si>
  <si>
    <t>TPR-repeat-containing chaperone protein DNAJ, putative</t>
  </si>
  <si>
    <t>Tb927.07.3630</t>
  </si>
  <si>
    <t>Tb927.6.3120</t>
  </si>
  <si>
    <t>chaperone DNAj, putative, J24</t>
  </si>
  <si>
    <t>Tb927.06.3120</t>
  </si>
  <si>
    <t>Tb927.9.9780</t>
  </si>
  <si>
    <t>peptidyl-prolyl cis-trans isomerase (cyclophilin- 40), putative</t>
  </si>
  <si>
    <t>Tb927.09.09780</t>
  </si>
  <si>
    <t>Tb927.11.880</t>
  </si>
  <si>
    <t>cyclophilin a,cyclophilin type peptidyl-prolyl cis-trans isomerase (CYPA)</t>
  </si>
  <si>
    <t>Tb927.11.00880</t>
  </si>
  <si>
    <t>Tb927.9.1560</t>
  </si>
  <si>
    <t>hypothetical protein, conserved, DNAj domain</t>
  </si>
  <si>
    <t>Tb927.09.01560</t>
  </si>
  <si>
    <t>Tb927.10.12710</t>
  </si>
  <si>
    <t>heat shock protein, HSP110</t>
  </si>
  <si>
    <t>Tb927.10.4450</t>
  </si>
  <si>
    <t>stress-inducible protein STI1-like, putative</t>
  </si>
  <si>
    <t>Tb927.10.04450</t>
  </si>
  <si>
    <t>Tb927.10.5180</t>
  </si>
  <si>
    <t>Tb927.10.05180</t>
  </si>
  <si>
    <t>Tb927.9.9860</t>
  </si>
  <si>
    <t>GRP170, HSP70 and actin-like ATPase domains</t>
  </si>
  <si>
    <t>Tb927.09.09860</t>
  </si>
  <si>
    <t>Tb927.10.1060</t>
  </si>
  <si>
    <t>Tric complex delta subunit (TCP-1-delta)</t>
  </si>
  <si>
    <t>Tb927.10.01060</t>
  </si>
  <si>
    <t>Tb927.11.16050</t>
  </si>
  <si>
    <t>DYX1C1, HSP20 domain</t>
  </si>
  <si>
    <t>Tb927.5.2940</t>
  </si>
  <si>
    <t>stress-induced protein sti1, putative</t>
  </si>
  <si>
    <t>Tb927.05.2940</t>
  </si>
  <si>
    <t>Tb927.10.9420</t>
  </si>
  <si>
    <t>mitochondrial chaperone BCS1, putative</t>
  </si>
  <si>
    <t>Tb927.10.09420</t>
  </si>
  <si>
    <t>Tb927.10.12530</t>
  </si>
  <si>
    <t>chaperone DNAj, putative, J13</t>
  </si>
  <si>
    <t>Tb927.8.7010</t>
  </si>
  <si>
    <t>chaperone DNAj, putative, J44</t>
  </si>
  <si>
    <t>Tb927.08.7010</t>
  </si>
  <si>
    <t>Tb927.2.5160</t>
  </si>
  <si>
    <t>chaperone DNAj, putative, J2</t>
  </si>
  <si>
    <t>Tb927.02.5160</t>
  </si>
  <si>
    <t>Tb927.10.12380</t>
  </si>
  <si>
    <t>chaperone DNAj, putative, J42</t>
  </si>
  <si>
    <t>Tb927.5.1020</t>
  </si>
  <si>
    <t>disulfide isomerase, putative</t>
  </si>
  <si>
    <t>Tb927.05.1020</t>
  </si>
  <si>
    <t>Tb927.5.580</t>
  </si>
  <si>
    <t>prefoldin subunit, putative</t>
  </si>
  <si>
    <t>Tb927.05.0580</t>
  </si>
  <si>
    <t>Tb927.11.5710</t>
  </si>
  <si>
    <t>chaperone DNAj, putative, J29</t>
  </si>
  <si>
    <t>Tb927.11.05710</t>
  </si>
  <si>
    <t>Tb927.9.3440</t>
  </si>
  <si>
    <t>cyclophilin type peptidyl-prolyl cis-trans isomerase, putative (PPIase)</t>
  </si>
  <si>
    <t>Tb927.09.03440</t>
  </si>
  <si>
    <t>Tb927.10.10890</t>
  </si>
  <si>
    <t>heat shock protein 83, HSP83</t>
  </si>
  <si>
    <t>Tb927.4.2220</t>
  </si>
  <si>
    <t>Tb927.04.2220</t>
  </si>
  <si>
    <t>Tb927.10.10980</t>
  </si>
  <si>
    <t>Tb927.7.1030</t>
  </si>
  <si>
    <t>heat shock 70 kDa protein, putative (HSP70b)</t>
  </si>
  <si>
    <t>Tb927.07.1030</t>
  </si>
  <si>
    <t>Tb927.10.9840</t>
  </si>
  <si>
    <t>chaperone DNAj, putative, J33</t>
  </si>
  <si>
    <t>Tb927.10.09840</t>
  </si>
  <si>
    <t>Tb927.2.1560</t>
  </si>
  <si>
    <t>Tb927.02.1560</t>
  </si>
  <si>
    <t>Tb927.9.13290</t>
  </si>
  <si>
    <t>HSP20 domain</t>
  </si>
  <si>
    <t>Tb927.09.13290</t>
  </si>
  <si>
    <t>Tb927.10.8540</t>
  </si>
  <si>
    <t>chaperone DNAj, putative, J6</t>
  </si>
  <si>
    <t>Tb927.10.08540</t>
  </si>
  <si>
    <t>Tb927.3.2290</t>
  </si>
  <si>
    <t>chaperone DNAj, putative, J32</t>
  </si>
  <si>
    <t>Tb927.03.2290</t>
  </si>
  <si>
    <t>Tb927.1.1720</t>
  </si>
  <si>
    <t>cyclophilin 15, putative</t>
  </si>
  <si>
    <t>Tb927.01.1720</t>
  </si>
  <si>
    <t>Tb927.10.4900</t>
  </si>
  <si>
    <t>TPR-repeat-containing chaperone protein DNAJ, putative,TPR repeat protein</t>
  </si>
  <si>
    <t>Tb927.10.04900</t>
  </si>
  <si>
    <t>Tb927.8.5230</t>
  </si>
  <si>
    <t>cyclophilin-type peptidyl-prolyl cis-trans isomerase, putative (PPIase)</t>
  </si>
  <si>
    <t>Tb927.08.5230</t>
  </si>
  <si>
    <t>Tb927.5.2880</t>
  </si>
  <si>
    <t>chaperone DNAj, putative, J14</t>
  </si>
  <si>
    <t>Tb927.05.2880</t>
  </si>
  <si>
    <t>Tb927.11.16740</t>
  </si>
  <si>
    <t>chaperone DNAj, putative, J45</t>
  </si>
  <si>
    <t>Tb927.8.1010</t>
  </si>
  <si>
    <t>chaperone DNAj, putative, J30</t>
  </si>
  <si>
    <t>Tb927.08.1010</t>
  </si>
  <si>
    <t>Tb927.11.15480</t>
  </si>
  <si>
    <t>ACDP, HSP20-like chaperone</t>
  </si>
  <si>
    <t>Tb927.11.15130</t>
  </si>
  <si>
    <t>chaperone DNAj, putative, J7</t>
  </si>
  <si>
    <t>Tb927.10.14380</t>
  </si>
  <si>
    <t>Hsp70 protein, putative</t>
  </si>
  <si>
    <t>Tb927.5.1370</t>
  </si>
  <si>
    <t>Tb927.05.1370</t>
  </si>
  <si>
    <t>Tb927.7.570</t>
  </si>
  <si>
    <t>Tb927.07.0570</t>
  </si>
  <si>
    <t>Tb927.3.5340</t>
  </si>
  <si>
    <t>Hsc70-interacting protein (Hip), putative</t>
  </si>
  <si>
    <t>Tb927.03.5340</t>
  </si>
  <si>
    <t>Tb927.11.16980</t>
  </si>
  <si>
    <t>chaperone DNAj, putative, J1</t>
  </si>
  <si>
    <t>Tb927.10.13220</t>
  </si>
  <si>
    <t>Tb927.5.1520</t>
  </si>
  <si>
    <t>heat shock protein HslU1, in mitochondrion</t>
  </si>
  <si>
    <t>Tb927.05.1520</t>
  </si>
  <si>
    <t>Tb927.3.1430</t>
  </si>
  <si>
    <t>chaperone DNAj, putative, J46</t>
  </si>
  <si>
    <t>Tb927.03.1430</t>
  </si>
  <si>
    <t>Tb927.10.14730</t>
  </si>
  <si>
    <t>chaperone DNAj, putative, J15</t>
  </si>
  <si>
    <t>Tb927.7.4770</t>
  </si>
  <si>
    <t>Tb927.07.4770</t>
  </si>
  <si>
    <t>Tb927.10.5040</t>
  </si>
  <si>
    <t>chaperone DNAj, putative, J20</t>
  </si>
  <si>
    <t>Tb927.10.05040</t>
  </si>
  <si>
    <t>Tb927.1.1230</t>
  </si>
  <si>
    <t>chaperone DNAj, putative, J47</t>
  </si>
  <si>
    <t>Tb927.01.1230</t>
  </si>
  <si>
    <t>Tb927.8.3580</t>
  </si>
  <si>
    <t>Tb927.08.3580</t>
  </si>
  <si>
    <t>Tb927.9.10230</t>
  </si>
  <si>
    <t>ACDP23 HSP20 domain (p23-like)</t>
  </si>
  <si>
    <t>Tb927.09.10230</t>
  </si>
  <si>
    <t>Tb927.10.12640</t>
  </si>
  <si>
    <t>chaperone DNAj, putative, J37</t>
  </si>
  <si>
    <t>Tb927.6.3850</t>
  </si>
  <si>
    <t>chaperone DNAj, putative, J9</t>
  </si>
  <si>
    <t>Tb927.06.3850</t>
  </si>
  <si>
    <t>Tb927.11.12230</t>
  </si>
  <si>
    <t>heat shock protein HslU2, in mitochondrion</t>
  </si>
  <si>
    <t>Tb927.11.11330</t>
  </si>
  <si>
    <t>heat shock protein 70, major HSP70</t>
  </si>
  <si>
    <t>Tb927.11.1010</t>
  </si>
  <si>
    <t>chaperone DNAj, putative, J18</t>
  </si>
  <si>
    <t>Tb927.11.01010</t>
  </si>
  <si>
    <t>Tb927.7.990</t>
  </si>
  <si>
    <t>chaperone DNAj, putative, J31</t>
  </si>
  <si>
    <t>Tb927.07.0990</t>
  </si>
  <si>
    <t>Tb927.11.5220</t>
  </si>
  <si>
    <t>chaperone DNAj, putative, J8</t>
  </si>
  <si>
    <t>Tb927.11.05220</t>
  </si>
  <si>
    <t>Tb927.9.14180</t>
  </si>
  <si>
    <t>chaperone DNAj, putative, J39</t>
  </si>
  <si>
    <t>Tb927.09.14180</t>
  </si>
  <si>
    <t>Tb927.7.740</t>
  </si>
  <si>
    <t>chaperone DNAj, putative, J28</t>
  </si>
  <si>
    <t>Tb927.07.0740</t>
  </si>
  <si>
    <t>Tb927.3.1760</t>
  </si>
  <si>
    <t>chaperone DNAj, putative, J36</t>
  </si>
  <si>
    <t>Tb927.03.1760</t>
  </si>
  <si>
    <t>Tb927.7.680</t>
  </si>
  <si>
    <t>chaperone DNAj, putative, J25</t>
  </si>
  <si>
    <t>Tb927.07.0680</t>
  </si>
  <si>
    <t>Tb927.10.14740</t>
  </si>
  <si>
    <t>Tb927.7.4590</t>
  </si>
  <si>
    <t>chaperone DNAj, putative, J35</t>
  </si>
  <si>
    <t>Tb927.07.4590</t>
  </si>
  <si>
    <t>Tb927.7.710</t>
  </si>
  <si>
    <t>heat shock 70 kDa protein, putative (HSP70.4)</t>
  </si>
  <si>
    <t>Tb927.07.0710</t>
  </si>
  <si>
    <t>Tb927.9.14420</t>
  </si>
  <si>
    <t>Tb927.09.14420</t>
  </si>
  <si>
    <t>Tb927.7.1300</t>
  </si>
  <si>
    <t>protein disulfide isomerase,ERp72-like, cofactor wth calnexin, putative</t>
  </si>
  <si>
    <t>Tb927.07.1300</t>
  </si>
  <si>
    <t>Tb927.8.1030</t>
  </si>
  <si>
    <t>chaperone DNAj, putative, J48</t>
  </si>
  <si>
    <t>Tb927.08.1030</t>
  </si>
  <si>
    <t>Tb927.2.3030</t>
  </si>
  <si>
    <t>ATP-dependent Clp protease subunit, heat shock protein 78 (HSP78)</t>
  </si>
  <si>
    <t>Tb927.02.3030</t>
  </si>
  <si>
    <t>Tb927.10.6610</t>
  </si>
  <si>
    <t>chaperone DNAj, putative, J22</t>
  </si>
  <si>
    <t>Tb927.10.06610</t>
  </si>
  <si>
    <t>Tb927.11.14250</t>
  </si>
  <si>
    <t>Tric complex epsilon subunit (TCP-1-epsilon)</t>
  </si>
  <si>
    <t>Tb927.10.13830</t>
  </si>
  <si>
    <t>chaperone DNAj, putative, J23</t>
  </si>
  <si>
    <t>Tb927.8.3150</t>
  </si>
  <si>
    <t>Tric complex gamma subunit (TCP-1-gamma)</t>
  </si>
  <si>
    <t>Tb927.08.3150</t>
  </si>
  <si>
    <t>Tb927.11.2650</t>
  </si>
  <si>
    <t>heat shock protein 84, putative, mit HSp90</t>
  </si>
  <si>
    <t>Tb927.11.02650</t>
  </si>
  <si>
    <t>Tb927.10.15600</t>
  </si>
  <si>
    <t>FKBP-type peptidyl-prolyl cis-trans isomerase, conserved</t>
  </si>
  <si>
    <t>Tb927.8.6910</t>
  </si>
  <si>
    <t>Tb927.08.6910</t>
  </si>
  <si>
    <t>Tb927.7.1320</t>
  </si>
  <si>
    <t>10 kDa heat shock protein, putative (HSP10)</t>
  </si>
  <si>
    <t>Tb927.07.1320</t>
  </si>
  <si>
    <t>Tb927.9.8160</t>
  </si>
  <si>
    <t>chaperone DNAj, putative, J11</t>
  </si>
  <si>
    <t>Tb927.09.08160</t>
  </si>
  <si>
    <t>Tb927.10.5660</t>
  </si>
  <si>
    <t>DnaJ-like</t>
  </si>
  <si>
    <t>Tb927.10.05660</t>
  </si>
  <si>
    <t>Tb927.10.2290</t>
  </si>
  <si>
    <t>chaperone protein DNAj, endoplasmatic reticulum J3</t>
  </si>
  <si>
    <t>Tb927.10.02290</t>
  </si>
  <si>
    <t>Tb927.11.16760</t>
  </si>
  <si>
    <t>Tric complex alpha subunit (TCP-1-alpha)</t>
  </si>
  <si>
    <t>Tb927.8.2000</t>
  </si>
  <si>
    <t>cyclophilin, putative (NCP1) (in PUF7-TAP)</t>
  </si>
  <si>
    <t>Tb927.08.2000</t>
  </si>
  <si>
    <t>Tb927.7.540</t>
  </si>
  <si>
    <t>chaperone DNAj, putative, J21</t>
  </si>
  <si>
    <t>Tb927.07.0540</t>
  </si>
  <si>
    <t>Tb927.9.8410</t>
  </si>
  <si>
    <t>chaperone protein DNAj, putative</t>
  </si>
  <si>
    <t>Tb927.09.08410</t>
  </si>
  <si>
    <t>Tb927.10.15590</t>
  </si>
  <si>
    <t>Tb927.7.6660</t>
  </si>
  <si>
    <t>chaperone DNAj, putative, J10</t>
  </si>
  <si>
    <t>Tb927.07.6660</t>
  </si>
  <si>
    <t>Tb927.6.2170</t>
  </si>
  <si>
    <t>co-chaperone GrpE, putative</t>
  </si>
  <si>
    <t>Tb927.06.2170</t>
  </si>
  <si>
    <t>Tb927.4.2970</t>
  </si>
  <si>
    <t>chaperone DNAj, putative, J12</t>
  </si>
  <si>
    <t>Tb927.04.2970</t>
  </si>
  <si>
    <t>Tb927.11.1900</t>
  </si>
  <si>
    <t>Tric complex beta subunit (TCP-1-beta)</t>
  </si>
  <si>
    <t>Tb927.11.01900</t>
  </si>
  <si>
    <t>Tb927.7.280</t>
  </si>
  <si>
    <t>Tb927.07.0280</t>
  </si>
  <si>
    <t>Tb927.7.6200</t>
  </si>
  <si>
    <t>chaperone DNAj, putative, J26</t>
  </si>
  <si>
    <t>Tb927.07.6200</t>
  </si>
  <si>
    <t>Tb927.9.11270</t>
  </si>
  <si>
    <t>Tric complex eta subunit (TCP-1-eta)</t>
  </si>
  <si>
    <t>Tb927.09.11270</t>
  </si>
  <si>
    <t>Tb927.2.3960</t>
  </si>
  <si>
    <t>chaperone DNAj, putative, J56</t>
  </si>
  <si>
    <t>Tb927.02.3960</t>
  </si>
  <si>
    <t>Tb927.10.8190</t>
  </si>
  <si>
    <t>Tric complex theta subunit (TCP-1-theta)</t>
  </si>
  <si>
    <t>Tb927.10.08190</t>
  </si>
  <si>
    <t>Tb927.11.3240</t>
  </si>
  <si>
    <t>Tric complex zeta subunit (TCP-1-zeta)</t>
  </si>
  <si>
    <t>Tb927.11.03240</t>
  </si>
  <si>
    <t>Tb927.9.12730</t>
  </si>
  <si>
    <t>chaperone protein DNAj, endoplasmatic reticulum, J50</t>
  </si>
  <si>
    <t>Tb927.09.12730</t>
  </si>
  <si>
    <t>Tb927.06.3730</t>
  </si>
  <si>
    <t>Tb927.4.650</t>
  </si>
  <si>
    <t>chaperone DNAj, putative, J19</t>
  </si>
  <si>
    <t>Tb927.04.0650</t>
  </si>
  <si>
    <t>Tb927.4.880</t>
  </si>
  <si>
    <t>Tb927.04.0880</t>
  </si>
  <si>
    <t>Tb927.7.2480</t>
  </si>
  <si>
    <t>peptidyl-prolyl cis-trans isomerase, putative (PAR45)</t>
  </si>
  <si>
    <t>Tb927.07.2480</t>
  </si>
  <si>
    <t>Tb927.9.11740</t>
  </si>
  <si>
    <t>Tb927.09.11740</t>
  </si>
  <si>
    <t>Tb927.11.7350</t>
  </si>
  <si>
    <t>histone H2B variant V (H2BVAR)</t>
  </si>
  <si>
    <t>Tb927.11.07350</t>
  </si>
  <si>
    <t>Tb927.10.740</t>
  </si>
  <si>
    <t>structural maintenance of chromosome 4 (SMC4)</t>
  </si>
  <si>
    <t>Tb927.10.00740</t>
  </si>
  <si>
    <t>Tb927.10.15350</t>
  </si>
  <si>
    <t>histone H3 variant V (h3vaR)</t>
  </si>
  <si>
    <t>Tb927.2.2190</t>
  </si>
  <si>
    <t>histone deacetylase 3 (DAC3 or HDAC3)</t>
  </si>
  <si>
    <t>Tb927.02.2190</t>
  </si>
  <si>
    <t>Tb927.3.3490</t>
  </si>
  <si>
    <t>high mobility group protein, putative (TDP1)</t>
  </si>
  <si>
    <t>Tb927.03.3490</t>
  </si>
  <si>
    <t>Tb927.5.4170</t>
  </si>
  <si>
    <t>histone H4</t>
  </si>
  <si>
    <t>Tb927.05.4170</t>
  </si>
  <si>
    <t>Tb927.10.7420</t>
  </si>
  <si>
    <t>bromodomain protein BDF2</t>
  </si>
  <si>
    <t>Tb927.10.07420</t>
  </si>
  <si>
    <t>Tb927.9.11850</t>
  </si>
  <si>
    <t>structural maintenance of chromosome 1 (SMC1)</t>
  </si>
  <si>
    <t>Tb927.09.11850</t>
  </si>
  <si>
    <t>Tb927.11.1800</t>
  </si>
  <si>
    <t>histone H1</t>
  </si>
  <si>
    <t>Tb927.11.01800</t>
  </si>
  <si>
    <t>Tb927.10.7510</t>
  </si>
  <si>
    <t>chromatin binding protein, putative</t>
  </si>
  <si>
    <t>Tb927.10.07510</t>
  </si>
  <si>
    <t>Tb927.1.630</t>
  </si>
  <si>
    <t>anti-silencing protein ASF1A</t>
  </si>
  <si>
    <t>Tb927.01.0630</t>
  </si>
  <si>
    <t>Tb927.7.2820</t>
  </si>
  <si>
    <t>histone H2A</t>
  </si>
  <si>
    <t>Tb927.07.2820</t>
  </si>
  <si>
    <t>Tb927.7.6360</t>
  </si>
  <si>
    <t>histone H2A variant Z (h2aZ)</t>
  </si>
  <si>
    <t>Tb927.07.6360</t>
  </si>
  <si>
    <t>Tb927.7.1690</t>
  </si>
  <si>
    <t>silent information regulator 2 (SIR2RP1)</t>
  </si>
  <si>
    <t>Tb927.07.1690</t>
  </si>
  <si>
    <t>Tb927.10.7050</t>
  </si>
  <si>
    <t>chromatin assembly factor 1 subunit B, putative</t>
  </si>
  <si>
    <t>Tb927.10.07050</t>
  </si>
  <si>
    <t>Tb927.5.3510</t>
  </si>
  <si>
    <t>structural maintenance of chromosome 3 (SMC3)</t>
  </si>
  <si>
    <t>Tb927.05.3510</t>
  </si>
  <si>
    <t>Tb927.11.10070</t>
  </si>
  <si>
    <t>Bromodomain protein BDF3</t>
  </si>
  <si>
    <t>Tb927.10.10340</t>
  </si>
  <si>
    <t>structural maintenance of chromosome 2 (SMC2)</t>
  </si>
  <si>
    <t>Tb927.11.15600</t>
  </si>
  <si>
    <t>histone deacetylase 2 (DAC2 or HDAC2)</t>
  </si>
  <si>
    <t>Tb927.2.1810</t>
  </si>
  <si>
    <t>transcription silencer (ISWI)</t>
  </si>
  <si>
    <t>Tb927.02.1810</t>
  </si>
  <si>
    <t>Tb927.8.3310</t>
  </si>
  <si>
    <t>Elongator-like Protein 3b ELP3b</t>
  </si>
  <si>
    <t>Tb927.08.3310</t>
  </si>
  <si>
    <t>Tb927.11.13400</t>
  </si>
  <si>
    <t>Bromodomain protein BDF5</t>
  </si>
  <si>
    <t>Tb927.10.8150</t>
  </si>
  <si>
    <t>Bromodomain protein BDF1</t>
  </si>
  <si>
    <t>Tb927.10.08150</t>
  </si>
  <si>
    <t>Tb927.8.5890</t>
  </si>
  <si>
    <t>Anti-silencing function ASF1B</t>
  </si>
  <si>
    <t>Tb927.08.5890</t>
  </si>
  <si>
    <t>Tb927.11.370</t>
  </si>
  <si>
    <t>repressor activator protein 1 (RAP1)</t>
  </si>
  <si>
    <t>Tb927.11.03700</t>
  </si>
  <si>
    <t>Tb927.7.4380</t>
  </si>
  <si>
    <t>Bromodomain protein BDF4</t>
  </si>
  <si>
    <t>Tb927.07.4380</t>
  </si>
  <si>
    <t>Tb927.11.11530</t>
  </si>
  <si>
    <t>histone acetyltransferase HAT2</t>
  </si>
  <si>
    <t>Tb927.11.6780</t>
  </si>
  <si>
    <t>regulator of chromatin condensation, putative (RCC1)</t>
  </si>
  <si>
    <t>Tb927.11.06780</t>
  </si>
  <si>
    <t>Tb927.10.1680</t>
  </si>
  <si>
    <t>histone deacetylase 1 (DAC1 or HDAC1)</t>
  </si>
  <si>
    <t>Tb927.10.01680</t>
  </si>
  <si>
    <t>Tb927.1.570</t>
  </si>
  <si>
    <t>DOT1B Histone-lysine N-methyltransferase, H3 lysine-76 specific (DOT1B)</t>
  </si>
  <si>
    <t>Tb927.01.0570</t>
  </si>
  <si>
    <t>Tb927.6.4820</t>
  </si>
  <si>
    <t>CPC1, chromosomal passenger complex</t>
  </si>
  <si>
    <t>Tb927.06.4820</t>
  </si>
  <si>
    <t>Tb927.7.4560</t>
  </si>
  <si>
    <t>histone acetyltransferase HAT1</t>
  </si>
  <si>
    <t>Tb927.07.4560</t>
  </si>
  <si>
    <t>Tb927.10.8310</t>
  </si>
  <si>
    <t>Histone acetyltransferase HAT3</t>
  </si>
  <si>
    <t>Tb927.10.08310</t>
  </si>
  <si>
    <t>Tb927.8.5770</t>
  </si>
  <si>
    <t>Elongator-like Protein 3a ELP3a</t>
  </si>
  <si>
    <t>Tb927.08.5770</t>
  </si>
  <si>
    <t>Tb927.9.4900</t>
  </si>
  <si>
    <t>condensin subunit 1, putative</t>
  </si>
  <si>
    <t>Tb927.09.04900</t>
  </si>
  <si>
    <t>Tb927.8.1920</t>
  </si>
  <si>
    <t>DOT1A Histone-lysine N-methyltransferase</t>
  </si>
  <si>
    <t>Tb927.08.1920</t>
  </si>
  <si>
    <t>Tb927.9.5730</t>
  </si>
  <si>
    <t>nucleosome assembly protein-like protein</t>
  </si>
  <si>
    <t>Tb927.09.05730</t>
  </si>
  <si>
    <t>Tb927.11.14840</t>
  </si>
  <si>
    <t>CPC2, chromosomal passenger complex</t>
  </si>
  <si>
    <t>Tb927.11.12180</t>
  </si>
  <si>
    <t>kinesin, 4/10 family.</t>
  </si>
  <si>
    <t>Tb927.5.1070</t>
  </si>
  <si>
    <t>Tb927.05.1070</t>
  </si>
  <si>
    <t>Tb927.11.02400</t>
  </si>
  <si>
    <t>Tb927.7.7000</t>
  </si>
  <si>
    <t>Tb927.07.7000</t>
  </si>
  <si>
    <t>Tb927.6.870</t>
  </si>
  <si>
    <t>myotubularin, putative</t>
  </si>
  <si>
    <t>Tb927.06.0870</t>
  </si>
  <si>
    <t>Tb927.8.4210</t>
  </si>
  <si>
    <t>BBP46</t>
  </si>
  <si>
    <t>Tb927.08.4210</t>
  </si>
  <si>
    <t>Tb927.7.4110</t>
  </si>
  <si>
    <t>Kinesin-like but poor match</t>
  </si>
  <si>
    <t>Tb927.07.4110</t>
  </si>
  <si>
    <t>Tb927.11.13230</t>
  </si>
  <si>
    <t>TbVAP, flagellar attachment zone</t>
  </si>
  <si>
    <t>Tb927.11.01150</t>
  </si>
  <si>
    <t>Tb927.10.1110</t>
  </si>
  <si>
    <t>Trypanosome-specific kinesin family 2</t>
  </si>
  <si>
    <t>Tb927.10.01110</t>
  </si>
  <si>
    <t>Tb927.8.2630</t>
  </si>
  <si>
    <t>KIN-C. Trypanosome-specific kinesin family 2</t>
  </si>
  <si>
    <t>Tb927.08.2630</t>
  </si>
  <si>
    <t>Tb927.10.5960</t>
  </si>
  <si>
    <t>engulfment and cell motility domain 2, putative</t>
  </si>
  <si>
    <t>Tb927.10.05960</t>
  </si>
  <si>
    <t>Tb927.10.15390</t>
  </si>
  <si>
    <t>FAZ7 Trypanosome-specific kinesin family 2</t>
  </si>
  <si>
    <t>Tb927.10.350</t>
  </si>
  <si>
    <t>BBP59</t>
  </si>
  <si>
    <t>Tb927.10.00350</t>
  </si>
  <si>
    <t>Tb927.11.03300</t>
  </si>
  <si>
    <t>Tb927.11.9290</t>
  </si>
  <si>
    <t>FAZ20 protein tyrosine kinase, putative</t>
  </si>
  <si>
    <t>Tb927.11.09290</t>
  </si>
  <si>
    <t>Tb927.9.8350</t>
  </si>
  <si>
    <t>FAZ27, flagellar attachment zone</t>
  </si>
  <si>
    <t>Tb927.09.08350</t>
  </si>
  <si>
    <t>Tb927.11.2490</t>
  </si>
  <si>
    <t>Kinesin-3</t>
  </si>
  <si>
    <t>Tb927.11.02490</t>
  </si>
  <si>
    <t>Tb927.5.2090</t>
  </si>
  <si>
    <t>kinesin, putative</t>
  </si>
  <si>
    <t>Tb927.05.2090</t>
  </si>
  <si>
    <t>Tb927.10.7290</t>
  </si>
  <si>
    <t>Flagellar Member 2 (FLAM2)</t>
  </si>
  <si>
    <t>Tb927.10.07290</t>
  </si>
  <si>
    <t>Tb927.10.13100</t>
  </si>
  <si>
    <t>CIF3 cytokinesis initiation factor</t>
  </si>
  <si>
    <t>Tb927.7.3000</t>
  </si>
  <si>
    <t>Tb927.07.3000</t>
  </si>
  <si>
    <t>Tb927.11.2880</t>
  </si>
  <si>
    <t>KIN-A, kinesin, mitotic spindle</t>
  </si>
  <si>
    <t>Tb927.11.02880</t>
  </si>
  <si>
    <t>Tb927.10.10090</t>
  </si>
  <si>
    <t>CMF14, possible component of motile flagella, TbTBC-L</t>
  </si>
  <si>
    <t>Tb927.10.870</t>
  </si>
  <si>
    <t>FRW1 myosin-like, or KLIF1</t>
  </si>
  <si>
    <t>Tb927.10.00870</t>
  </si>
  <si>
    <t>Tb927.7.5660</t>
  </si>
  <si>
    <t>DC2 homologue</t>
  </si>
  <si>
    <t>Tb927.07.5660</t>
  </si>
  <si>
    <t>Tb927.11.5640</t>
  </si>
  <si>
    <t>Flagellar pocket collar protein</t>
  </si>
  <si>
    <t>Tb927.11.05640</t>
  </si>
  <si>
    <t>Tb927.10.1170</t>
  </si>
  <si>
    <t>intraflagellar transport protein IFT172</t>
  </si>
  <si>
    <t>Tb927.10.01170</t>
  </si>
  <si>
    <t>Tb927.7.7270</t>
  </si>
  <si>
    <t>Tb927.07.7270</t>
  </si>
  <si>
    <t>Tb927.9.10530</t>
  </si>
  <si>
    <t>FAZ4 flagellar attachment zone protein</t>
  </si>
  <si>
    <t>Tb927.09.10530</t>
  </si>
  <si>
    <t>Tb927.8.3010</t>
  </si>
  <si>
    <t>hook complex protein Smee1</t>
  </si>
  <si>
    <t>Tb927.08.3010</t>
  </si>
  <si>
    <t>Tb927.10.8830</t>
  </si>
  <si>
    <t>FAZ5</t>
  </si>
  <si>
    <t>Tb927.10.08830</t>
  </si>
  <si>
    <t>Tb927.10.1130</t>
  </si>
  <si>
    <t>dynein arm light chain, axonemal, putative</t>
  </si>
  <si>
    <t>Tb927.10.01130</t>
  </si>
  <si>
    <t>Tb927.11.15800</t>
  </si>
  <si>
    <t>CIF1 = TOEFAZ1</t>
  </si>
  <si>
    <t>Tb927.5.4340</t>
  </si>
  <si>
    <t>BBP65</t>
  </si>
  <si>
    <t>Tb927.05.4340</t>
  </si>
  <si>
    <t>Tb927.8.6070</t>
  </si>
  <si>
    <t>basal body component,ML protein (TBBC)</t>
  </si>
  <si>
    <t>Tb927.08.6070</t>
  </si>
  <si>
    <t>Tb927.10.1140</t>
  </si>
  <si>
    <t>epsilon tubulin (TUBE1)</t>
  </si>
  <si>
    <t>Tb927.10.01140</t>
  </si>
  <si>
    <t>Tb927.7.6970</t>
  </si>
  <si>
    <t>paraflagellar rod protein, putative</t>
  </si>
  <si>
    <t>Tb927.07.6970</t>
  </si>
  <si>
    <t>Tb927.3.4230</t>
  </si>
  <si>
    <t>CMF33 subtilisin-like serine peptidase</t>
  </si>
  <si>
    <t>Tb927.03.4230</t>
  </si>
  <si>
    <t>Tb927.11.4660</t>
  </si>
  <si>
    <t>kinesin, MCAK-like KIF13-2, tip of flagellum</t>
  </si>
  <si>
    <t>Tb927.11.04660</t>
  </si>
  <si>
    <t>Tb927.8.6240</t>
  </si>
  <si>
    <t>TbSAXO microtubule stabilizing</t>
  </si>
  <si>
    <t>Tb927.08.6240</t>
  </si>
  <si>
    <t>Tb927.1.1350</t>
  </si>
  <si>
    <t>kinesin heavy chain, Kinesin-1</t>
  </si>
  <si>
    <t>Tb927.01.1350</t>
  </si>
  <si>
    <t>Tb927.3.1900</t>
  </si>
  <si>
    <t>Tb927.03.1900</t>
  </si>
  <si>
    <t>Tb927.11.16310</t>
  </si>
  <si>
    <t>myosin heavy chain, putative, in MCM-BP-TAP</t>
  </si>
  <si>
    <t>Tb927.2.4330</t>
  </si>
  <si>
    <t>paraflagellar rod protein PFR5</t>
  </si>
  <si>
    <t>Tb927.02.4330</t>
  </si>
  <si>
    <t>Tb927.7.7120</t>
  </si>
  <si>
    <t>kinesin</t>
  </si>
  <si>
    <t>Tb927.07.7120</t>
  </si>
  <si>
    <t>Tb927.10.8820</t>
  </si>
  <si>
    <t>SMEE1 hook complex protein</t>
  </si>
  <si>
    <t>Tb927.10.08820</t>
  </si>
  <si>
    <t>Tb927.3.4400</t>
  </si>
  <si>
    <t>BBP41</t>
  </si>
  <si>
    <t>Tb927.03.4400</t>
  </si>
  <si>
    <t>Tb927.8.3100</t>
  </si>
  <si>
    <t>coronin (CRN12)</t>
  </si>
  <si>
    <t>Tb927.08.3100</t>
  </si>
  <si>
    <t>Tb927.10.2880</t>
  </si>
  <si>
    <t>FAZ26 calcium channel protein, putative</t>
  </si>
  <si>
    <t>Tb927.10.02880</t>
  </si>
  <si>
    <t>Tb927.11.15140</t>
  </si>
  <si>
    <t>Tb927.9.10370</t>
  </si>
  <si>
    <t>TAX-1, flagellar protein</t>
  </si>
  <si>
    <t>Tb927.09.10370</t>
  </si>
  <si>
    <t>Tb927.10.13110</t>
  </si>
  <si>
    <t>dynein light chain, putative,dynein light chain 2B, redicted dynein modulator,roadblock/LC7 family member</t>
  </si>
  <si>
    <t>Tb927.8.6830</t>
  </si>
  <si>
    <t>Tb927.08.6830</t>
  </si>
  <si>
    <t>Tb927.10.14890</t>
  </si>
  <si>
    <t>C-terminal motor kinesin KIFC1</t>
  </si>
  <si>
    <t>Tb927.11.14880</t>
  </si>
  <si>
    <t>paraflagellar rod protein PFC9</t>
  </si>
  <si>
    <t>Tb927.10.15290</t>
  </si>
  <si>
    <t>hypothetical protein, tubulin-binding CAP cofactor domain (cytoskeletal)</t>
  </si>
  <si>
    <t>Tb927.4.4040</t>
  </si>
  <si>
    <t>Tb927.04.4040</t>
  </si>
  <si>
    <t>Tb927.9.10670</t>
  </si>
  <si>
    <t>Bardet-Biedl syndrome 1 protein homolog (BBS1-like protein 1), putative</t>
  </si>
  <si>
    <t>Tb927.09.10670</t>
  </si>
  <si>
    <t>Tb927.6.1220</t>
  </si>
  <si>
    <t>Tb927.06.1220</t>
  </si>
  <si>
    <t>Tb927.8.7070</t>
  </si>
  <si>
    <t>FAZ15 flagellar attachment zone protein</t>
  </si>
  <si>
    <t>Tb927.08.7070</t>
  </si>
  <si>
    <t>Tb927.10.5810</t>
  </si>
  <si>
    <t>BARTL1</t>
  </si>
  <si>
    <t>Tb927.10.05810</t>
  </si>
  <si>
    <t>Tb927.11.10900</t>
  </si>
  <si>
    <t>CMF9, MENG,flagellar component</t>
  </si>
  <si>
    <t>Tb927.11.7130</t>
  </si>
  <si>
    <t>Tb927.11.07130</t>
  </si>
  <si>
    <t>Tb927.10.10320</t>
  </si>
  <si>
    <t>dynein light chain, putative,dynein Tctex1 family, putative</t>
  </si>
  <si>
    <t>Tb927.3.2040</t>
  </si>
  <si>
    <t>kinesin, Kinesin-16</t>
  </si>
  <si>
    <t>Tb927.03.2040</t>
  </si>
  <si>
    <t>Tb927.10.6830</t>
  </si>
  <si>
    <t>Bardet-Biedl syndrome 4 protein homolog (BBS4-like protein 4), putative</t>
  </si>
  <si>
    <t>Tb927.10.06830</t>
  </si>
  <si>
    <t>Tb927.8.6490</t>
  </si>
  <si>
    <t>BBP122</t>
  </si>
  <si>
    <t>Tb927.08.6490</t>
  </si>
  <si>
    <t>Tb927.8.4840</t>
  </si>
  <si>
    <t>Trypanosome-specific kinesin family 1</t>
  </si>
  <si>
    <t>Tb927.08.4840</t>
  </si>
  <si>
    <t>Tb927.11.8950</t>
  </si>
  <si>
    <t>LRRP1 leucine rich repeat), in bilobe</t>
  </si>
  <si>
    <t>Tb927.11.08950</t>
  </si>
  <si>
    <t>Tb927.11.8390</t>
  </si>
  <si>
    <t>Tb927.11.08390</t>
  </si>
  <si>
    <t>Tb927.11.2440</t>
  </si>
  <si>
    <t>TBCCD1, bilobe, centrioles, cell body anterior</t>
  </si>
  <si>
    <t>Tb927.11.02440</t>
  </si>
  <si>
    <t>Tb927.5.1230</t>
  </si>
  <si>
    <t>hypothetical protein, 70% axoneme rest cytoplasm</t>
  </si>
  <si>
    <t>Tb927.05.1230</t>
  </si>
  <si>
    <t>Tb927.11.16090</t>
  </si>
  <si>
    <t>outer dynein arm docking complex, DC2/ODA1/CCDC114</t>
  </si>
  <si>
    <t>Tb927.9.13100</t>
  </si>
  <si>
    <t>ankyrin repeat protein, putative</t>
  </si>
  <si>
    <t>Tb927.09.13100</t>
  </si>
  <si>
    <t>Tb927.6.1180</t>
  </si>
  <si>
    <t>Basal body protein, similar to human non-muscle myosin</t>
  </si>
  <si>
    <t>Tb927.06.1180</t>
  </si>
  <si>
    <t>Tb927.7.1920</t>
  </si>
  <si>
    <t>paraflagellar rod protein PFC5</t>
  </si>
  <si>
    <t>Tb927.07.1920</t>
  </si>
  <si>
    <t>Tb927.6.1730</t>
  </si>
  <si>
    <t>hypothetical protein, conserved, resembles various yeast myosins</t>
  </si>
  <si>
    <t>Tb927.06.1730</t>
  </si>
  <si>
    <t>Tb927.9.1750</t>
  </si>
  <si>
    <t>Fibronectin type III domain containing protein, putative</t>
  </si>
  <si>
    <t>Tb927.09.01750</t>
  </si>
  <si>
    <t>Tb927.5.3460</t>
  </si>
  <si>
    <t>hypothetical protein, conserved, LysM domain (peptidoglycan binding). trypanosoma-specific</t>
  </si>
  <si>
    <t>Tb927.05.3460</t>
  </si>
  <si>
    <t>Tb927.10.8940</t>
  </si>
  <si>
    <t>Flagellum tageting protein KHARON1</t>
  </si>
  <si>
    <t>Tb927.10.08940</t>
  </si>
  <si>
    <t>Tb927.11.670</t>
  </si>
  <si>
    <t>epsinR</t>
  </si>
  <si>
    <t>Tb927.11.00670</t>
  </si>
  <si>
    <t>Tb927.1.3560</t>
  </si>
  <si>
    <t>CEP164C</t>
  </si>
  <si>
    <t>Tb927.01.3560</t>
  </si>
  <si>
    <t>Tb927.10.13740</t>
  </si>
  <si>
    <t>calcium-dependent lipid binding protein, putative,synaptotagmin, putative (CaLB)</t>
  </si>
  <si>
    <t>Tb927.3.3300</t>
  </si>
  <si>
    <t>FAZ19 flagellar attachment zone protein</t>
  </si>
  <si>
    <t>Tb927.03.3300</t>
  </si>
  <si>
    <t>Tb927.10.2640</t>
  </si>
  <si>
    <t>intraflagellar transport protein IFT81</t>
  </si>
  <si>
    <t>Tb927.10.02640</t>
  </si>
  <si>
    <t>Tb927.11.13500</t>
  </si>
  <si>
    <t>paraflagellar rod protein  par1</t>
  </si>
  <si>
    <t>Tb927.3.3690</t>
  </si>
  <si>
    <t>flagellar radial spoke protein-like, putative</t>
  </si>
  <si>
    <t>Tb927.03.3690</t>
  </si>
  <si>
    <t>Tb927.5.4480</t>
  </si>
  <si>
    <t>paraflagellar rod protein par4, putative</t>
  </si>
  <si>
    <t>Tb927.05.4480</t>
  </si>
  <si>
    <t>Tb927.6.2880</t>
  </si>
  <si>
    <t>Tb927.06.2880</t>
  </si>
  <si>
    <t>Tb927.3.3750</t>
  </si>
  <si>
    <t>paraflagellar rod protein PFC7</t>
  </si>
  <si>
    <t>Tb927.03.3750</t>
  </si>
  <si>
    <t>Tb927.11.7240</t>
  </si>
  <si>
    <t>nexin-dynein regulatory complex 2 DCR2 CMF70</t>
  </si>
  <si>
    <t>Tb927.11.07240</t>
  </si>
  <si>
    <t>Tb927.11.14300</t>
  </si>
  <si>
    <t>dynein intermediate chain IC70, putative</t>
  </si>
  <si>
    <t>Tb927.11.12360</t>
  </si>
  <si>
    <t>Tb927.9.14290</t>
  </si>
  <si>
    <t>CIF2 cytokinesis initiation factor</t>
  </si>
  <si>
    <t>Tb927.09.14290</t>
  </si>
  <si>
    <t>Tb927.10.4210</t>
  </si>
  <si>
    <t>BBP38</t>
  </si>
  <si>
    <t>Tb927.10.04210</t>
  </si>
  <si>
    <t>Tb927.11.320</t>
  </si>
  <si>
    <t>Potential LC8 homologue (dynein light chain associated to multiple functions in other species such as flagellum beating and formation)</t>
  </si>
  <si>
    <t>Tb927.11.00320</t>
  </si>
  <si>
    <t>Tb927.5.3280</t>
  </si>
  <si>
    <t>BBP135</t>
  </si>
  <si>
    <t>Tb927.05.3280</t>
  </si>
  <si>
    <t>Tb927.2.2160</t>
  </si>
  <si>
    <t>paraflagellar rod protein PFC11</t>
  </si>
  <si>
    <t>Tb927.02.2160</t>
  </si>
  <si>
    <t>Tb927.2.4810</t>
  </si>
  <si>
    <t>CMF5, T. brucei components of motile flagella (TbCMF5)</t>
  </si>
  <si>
    <t>Tb927.02.4810</t>
  </si>
  <si>
    <t>Tb927.10.650</t>
  </si>
  <si>
    <t>TAX-2, flagellar protein</t>
  </si>
  <si>
    <t>Tb927.10.00650</t>
  </si>
  <si>
    <t>Tb927.4.2730</t>
  </si>
  <si>
    <t>Kinesin, kinesin-12</t>
  </si>
  <si>
    <t>Tb927.04.2730</t>
  </si>
  <si>
    <t>Tb927.10.5990</t>
  </si>
  <si>
    <t>CEP57</t>
  </si>
  <si>
    <t>Tb927.10.05990</t>
  </si>
  <si>
    <t>Tb927.11.8860</t>
  </si>
  <si>
    <t>CEP76</t>
  </si>
  <si>
    <t>Tb927.11.08860</t>
  </si>
  <si>
    <t>Tb927.10.2860</t>
  </si>
  <si>
    <t>POC1</t>
  </si>
  <si>
    <t>Tb927.10.02860</t>
  </si>
  <si>
    <t>Tb927.11.3050</t>
  </si>
  <si>
    <t>Tb927.11.03050</t>
  </si>
  <si>
    <t>Tb927.11.8920</t>
  </si>
  <si>
    <t>CEP120B</t>
  </si>
  <si>
    <t>Tb927.11.08920</t>
  </si>
  <si>
    <t>Tb927.6.3220</t>
  </si>
  <si>
    <t>hypothetical protein, conserved, no domains, no yeast or human match</t>
  </si>
  <si>
    <t>Tb927.06.3220</t>
  </si>
  <si>
    <t>Tb927.10.13960</t>
  </si>
  <si>
    <t>flagellar protein PF20</t>
  </si>
  <si>
    <t>Tb927.9.2760</t>
  </si>
  <si>
    <t>Possible EB1-like microtubule plus-end capping protein</t>
  </si>
  <si>
    <t>Tb927.09.02760</t>
  </si>
  <si>
    <t>Tb927.7.6290</t>
  </si>
  <si>
    <t>kinesin, putative (TbKIF9A)</t>
  </si>
  <si>
    <t>Tb927.07.6290</t>
  </si>
  <si>
    <t>Tb927.2.3660</t>
  </si>
  <si>
    <t>paraflagellar rod protein PFC10</t>
  </si>
  <si>
    <t>Tb927.02.3660</t>
  </si>
  <si>
    <t>Tb927.8.4870</t>
  </si>
  <si>
    <t>DIGIT, flagellar component</t>
  </si>
  <si>
    <t>Tb927.08.4870</t>
  </si>
  <si>
    <t>Tb927.7.1360</t>
  </si>
  <si>
    <t>PFR-AF2</t>
  </si>
  <si>
    <t>Tb927.07.1360</t>
  </si>
  <si>
    <t>Tb927.10.7600</t>
  </si>
  <si>
    <t>POC5</t>
  </si>
  <si>
    <t>Tb927.10.07600</t>
  </si>
  <si>
    <t>Tb927.8.4400</t>
  </si>
  <si>
    <t>DC1 homologue</t>
  </si>
  <si>
    <t>Tb927.08.4400</t>
  </si>
  <si>
    <t>Tb927.3.930</t>
  </si>
  <si>
    <t>OADalpha outer arm dynein heavy chain</t>
  </si>
  <si>
    <t>Tb927.03.0930</t>
  </si>
  <si>
    <t>Tb927.3.5490</t>
  </si>
  <si>
    <t>flagellar transport protein, putative (PIFTB2)</t>
  </si>
  <si>
    <t>Tb927.03.5490</t>
  </si>
  <si>
    <t>Tb927.10.14470</t>
  </si>
  <si>
    <t>intraflagellar transport protein IFT140</t>
  </si>
  <si>
    <t>Tb927.3.3770</t>
  </si>
  <si>
    <t>paraflagellar rod protein PFC6</t>
  </si>
  <si>
    <t>Tb927.03.3770</t>
  </si>
  <si>
    <t>Tb927.11.13300</t>
  </si>
  <si>
    <t>Intraflagellar transport protein 25 IFT25</t>
  </si>
  <si>
    <t>Tb927.10.9250</t>
  </si>
  <si>
    <t>G-actin binding protein, putative, CAP/Srv2p, putative</t>
  </si>
  <si>
    <t>Tb927.10.09250</t>
  </si>
  <si>
    <t>Tb927.8.2590</t>
  </si>
  <si>
    <t>BBP60</t>
  </si>
  <si>
    <t>Tb927.08.2590</t>
  </si>
  <si>
    <t>Tb927.11.3280</t>
  </si>
  <si>
    <t>kinesin, MCAK-like KIF13-5</t>
  </si>
  <si>
    <t>Tb927.11.03280</t>
  </si>
  <si>
    <t>Tb927.11.7740</t>
  </si>
  <si>
    <t>dynein light chain, putative,dynein Tctex2 family, putative</t>
  </si>
  <si>
    <t>Tb927.11.07740</t>
  </si>
  <si>
    <t>Tb927.3.5020</t>
  </si>
  <si>
    <t>Flagellar Member 6 (FLAM6)</t>
  </si>
  <si>
    <t>Tb927.03.5020</t>
  </si>
  <si>
    <t>Tb927.8.1540</t>
  </si>
  <si>
    <t>Tb927.08.1540</t>
  </si>
  <si>
    <t>Tb927.7.6250</t>
  </si>
  <si>
    <t>CEP120A</t>
  </si>
  <si>
    <t>Tb927.07.6250</t>
  </si>
  <si>
    <t>Tb927.1.3250</t>
  </si>
  <si>
    <t>hypothetical protein, myosin heavy-chain like</t>
  </si>
  <si>
    <t>Tb927.01.3250</t>
  </si>
  <si>
    <t>Tb927.8.3790</t>
  </si>
  <si>
    <t>paraflagellar rod protein PFC2</t>
  </si>
  <si>
    <t>Tb927.08.3790</t>
  </si>
  <si>
    <t>Tb927.10.9700</t>
  </si>
  <si>
    <t>FAZ22</t>
  </si>
  <si>
    <t>Tb927.10.09700</t>
  </si>
  <si>
    <t>Tb927.9.15050</t>
  </si>
  <si>
    <t>nexin-dynein regulatory complex 4 DRC4</t>
  </si>
  <si>
    <t>Tb927.09.15050</t>
  </si>
  <si>
    <t>Tb927.11.10930</t>
  </si>
  <si>
    <t>delta tubulin,tubulin delta chain (TUBD1)</t>
  </si>
  <si>
    <t>Tb927.8.6660</t>
  </si>
  <si>
    <t>paraflagellar rod protein PFC1</t>
  </si>
  <si>
    <t>Tb927.08.6660</t>
  </si>
  <si>
    <t>Tb927.11.13700</t>
  </si>
  <si>
    <t>BLD10</t>
  </si>
  <si>
    <t>Tb927.10.8930</t>
  </si>
  <si>
    <t>paraflagellar rod protein PFC18</t>
  </si>
  <si>
    <t>Tb927.10.08930</t>
  </si>
  <si>
    <t>Tb927.3.4290</t>
  </si>
  <si>
    <t>paraflagellar rod component PFR1</t>
  </si>
  <si>
    <t>Tb927.03.4290</t>
  </si>
  <si>
    <t>Tb927.4.2400</t>
  </si>
  <si>
    <t>Tb927.04.2400</t>
  </si>
  <si>
    <t>Tb927.7.2790</t>
  </si>
  <si>
    <t>CMF10, possible component of motile flagella</t>
  </si>
  <si>
    <t>Tb927.07.2790</t>
  </si>
  <si>
    <t>Tb927.11.10090</t>
  </si>
  <si>
    <t>Tb927.11.12530</t>
  </si>
  <si>
    <t>FAZ3 flagellar attachment zone protein</t>
  </si>
  <si>
    <t>Tb927.10.13870</t>
  </si>
  <si>
    <t>tubulin tyrosine ligase protein, putative</t>
  </si>
  <si>
    <t>Tb927.11.10760</t>
  </si>
  <si>
    <t>KIN-D kinesin, associated with sub-pellicular microtubules, essential</t>
  </si>
  <si>
    <t>Tb927.6.4670</t>
  </si>
  <si>
    <t>MORN1 repeat-containing protein,flagellar component</t>
  </si>
  <si>
    <t>Tb927.06.4670</t>
  </si>
  <si>
    <t>Tb927.11.3090</t>
  </si>
  <si>
    <t>FOR20</t>
  </si>
  <si>
    <t>Tb927.11.03090</t>
  </si>
  <si>
    <t>Tb927.3.4960</t>
  </si>
  <si>
    <t>Tb927.03.4960</t>
  </si>
  <si>
    <t>Tb927.11.11650</t>
  </si>
  <si>
    <t>Component of motile flagella 64 CMF64</t>
  </si>
  <si>
    <t>Tb927.10.13330</t>
  </si>
  <si>
    <t>paraflagellar rod protein PFC20</t>
  </si>
  <si>
    <t>Tb927.3.2310</t>
  </si>
  <si>
    <t>flagellar component,PACRGA</t>
  </si>
  <si>
    <t>Tb927.03.2310</t>
  </si>
  <si>
    <t>Tb927.8.4410</t>
  </si>
  <si>
    <t>ARP2/3 complex subunit, putative</t>
  </si>
  <si>
    <t>Tb927.08.4410</t>
  </si>
  <si>
    <t>Tb927.9.3650</t>
  </si>
  <si>
    <t>kinesin KIF13-1, depolymerising, spindle regulation</t>
  </si>
  <si>
    <t>Tb927.09.03650</t>
  </si>
  <si>
    <t>Tb927.3.5180</t>
  </si>
  <si>
    <t>cofilin/actin depolymerizing factor, putative</t>
  </si>
  <si>
    <t>Tb927.03.5180</t>
  </si>
  <si>
    <t>Tb927.10.8780</t>
  </si>
  <si>
    <t>AAA domain containing protein, putative</t>
  </si>
  <si>
    <t>Tb927.10.08780</t>
  </si>
  <si>
    <t>Tb927.7.820</t>
  </si>
  <si>
    <t>Tb927.07.0820</t>
  </si>
  <si>
    <t>Tb927.10.9570</t>
  </si>
  <si>
    <t>paraflagellar rod protein PFC14</t>
  </si>
  <si>
    <t>Tb927.10.09570</t>
  </si>
  <si>
    <t>Tb927.10.3000</t>
  </si>
  <si>
    <t>OFD1</t>
  </si>
  <si>
    <t>Tb927.10.03000</t>
  </si>
  <si>
    <t>Tb927.4.1610</t>
  </si>
  <si>
    <t>TAC40 component of tripartite attachment complex</t>
  </si>
  <si>
    <t>Tb927.04.1610</t>
  </si>
  <si>
    <t>Tb927.10.7880</t>
  </si>
  <si>
    <t>Sperm tail/Sperm tail C-terminal domain containing protein, putative</t>
  </si>
  <si>
    <t>Tb927.10.07880</t>
  </si>
  <si>
    <t>Tb927.7.5050</t>
  </si>
  <si>
    <t>Tb927.07.5050</t>
  </si>
  <si>
    <t>Tb927.3.5540</t>
  </si>
  <si>
    <t>FAP133, Component of the IFT dynein motor</t>
  </si>
  <si>
    <t>Tb927.03.5540</t>
  </si>
  <si>
    <t>Tb927.11.3290</t>
  </si>
  <si>
    <t>p166, Tripartite attachment complex component</t>
  </si>
  <si>
    <t>Tb927.11.03290</t>
  </si>
  <si>
    <t>Tb927.11.11720</t>
  </si>
  <si>
    <t>FG-GAP repeat protein, putative,intergrin alpha chain protein, putative</t>
  </si>
  <si>
    <t>Tb927.11.16810</t>
  </si>
  <si>
    <t>dynein light intermediate chain D1bLIC, putative</t>
  </si>
  <si>
    <t>Tb927.7.6840</t>
  </si>
  <si>
    <t>Centrosomal spindle body, CEP44</t>
  </si>
  <si>
    <t>Tb927.07.6840</t>
  </si>
  <si>
    <t>Tb927.4.2060</t>
  </si>
  <si>
    <t>FAZ8 resemblance to myosin</t>
  </si>
  <si>
    <t>Tb927.04.2060</t>
  </si>
  <si>
    <t>Tb927.8.4970</t>
  </si>
  <si>
    <t>paraflagellar rod protein PFR2</t>
  </si>
  <si>
    <t>Tb927.08.4970</t>
  </si>
  <si>
    <t>Tb927.1.1100</t>
  </si>
  <si>
    <t>BBP109</t>
  </si>
  <si>
    <t>Tb927.01.1100</t>
  </si>
  <si>
    <t>Tb927.10.14010</t>
  </si>
  <si>
    <t>RP2 basal body protein, required for axoneme formation</t>
  </si>
  <si>
    <t>Tb927.7.3740</t>
  </si>
  <si>
    <t>hypothetical protein, conserved, in flagellum</t>
  </si>
  <si>
    <t>Tb927.07.3740</t>
  </si>
  <si>
    <t>Tb927.4.4180</t>
  </si>
  <si>
    <t>Tb927.04.4180</t>
  </si>
  <si>
    <t>Tb927.6.4390</t>
  </si>
  <si>
    <t>Tb927.06.4390</t>
  </si>
  <si>
    <t>Tb927.11.4480</t>
  </si>
  <si>
    <t>radial spoke protein RSP4/6, putative</t>
  </si>
  <si>
    <t>Tb927.11.04480</t>
  </si>
  <si>
    <t>Tb927.11.3250</t>
  </si>
  <si>
    <t>dynein heavy chain</t>
  </si>
  <si>
    <t>Tb927.11.03250</t>
  </si>
  <si>
    <t>Tb927.10.12950</t>
  </si>
  <si>
    <t>BBP110</t>
  </si>
  <si>
    <t>Tb927.9.5440</t>
  </si>
  <si>
    <t>actin, putative</t>
  </si>
  <si>
    <t>Tb927.09.05440</t>
  </si>
  <si>
    <t>Tb927.10.450</t>
  </si>
  <si>
    <t>CMF62 component of motile flagella</t>
  </si>
  <si>
    <t>Tb927.10.00450</t>
  </si>
  <si>
    <t>Tb927.10.12720</t>
  </si>
  <si>
    <t>BOH1, hook complex protein, resemblance to myosin</t>
  </si>
  <si>
    <t>Tb927.11.2270</t>
  </si>
  <si>
    <t>dynein intermediate chain IC140 (IDA7)</t>
  </si>
  <si>
    <t>Tb927.11.02270</t>
  </si>
  <si>
    <t>Tb927.9.9870</t>
  </si>
  <si>
    <t>MCAK-like kinesin, putative</t>
  </si>
  <si>
    <t>Tb927.09.09870</t>
  </si>
  <si>
    <t>Tb927.7.5650</t>
  </si>
  <si>
    <t>Kinesin-4/10</t>
  </si>
  <si>
    <t>Tb927.07.5650</t>
  </si>
  <si>
    <t>Tb927.7.3410</t>
  </si>
  <si>
    <t>Centrin4 - basal bodies and bilobe</t>
  </si>
  <si>
    <t>Tb927.07.3410</t>
  </si>
  <si>
    <t>Tb927.7.4290</t>
  </si>
  <si>
    <t>NUDC1 Nuclear migration protein</t>
  </si>
  <si>
    <t>Tb927.07.4290</t>
  </si>
  <si>
    <t>Tb927.11.4710</t>
  </si>
  <si>
    <t>Tb927.11.04710</t>
  </si>
  <si>
    <t>Tb927.10.12920</t>
  </si>
  <si>
    <t>FAZ18 flagellar attachment zone protein</t>
  </si>
  <si>
    <t>Tb927.10.11300</t>
  </si>
  <si>
    <t>paraflagellar rod protein PFC16</t>
  </si>
  <si>
    <t>Tb927.10.11310</t>
  </si>
  <si>
    <t>intraflagellar transport protein IFT55/IFT57</t>
  </si>
  <si>
    <t>Tb927.8.2030</t>
  </si>
  <si>
    <t>PAVE1</t>
  </si>
  <si>
    <t>Tb927.08.2030</t>
  </si>
  <si>
    <t>Tb927.3.1420</t>
  </si>
  <si>
    <t>hypothetical protein, conserved, trypanosome-specific, C-terminal Kelch motif</t>
  </si>
  <si>
    <t>Tb927.03.1420</t>
  </si>
  <si>
    <t>Tb927.11.5000</t>
  </si>
  <si>
    <t>dynein intermediate chain IC78, putative</t>
  </si>
  <si>
    <t>Tb927.11.05000</t>
  </si>
  <si>
    <t>Tb927.6.2400</t>
  </si>
  <si>
    <t>Gamma tubulin complex subunit GCP4</t>
  </si>
  <si>
    <t>Tb927.06.2400</t>
  </si>
  <si>
    <t>Tb927.3.1400</t>
  </si>
  <si>
    <t>alpha-tubulin N-acetyltransferase, putative</t>
  </si>
  <si>
    <t>Tb927.03.1400</t>
  </si>
  <si>
    <t>Tb927.10.7690</t>
  </si>
  <si>
    <t>CMF4, T. brucei components of motile flagella (TbCMF4)</t>
  </si>
  <si>
    <t>Tb927.10.07690</t>
  </si>
  <si>
    <t>Tb927.4.1170</t>
  </si>
  <si>
    <t>ankyrin, putative</t>
  </si>
  <si>
    <t>Tb927.04.1170</t>
  </si>
  <si>
    <t>Tb927.10.15760</t>
  </si>
  <si>
    <t>hypothetical protein, conserved, in flagellar proteomes, low homology to d tRNA methyltransferase of s: cerevisiae</t>
  </si>
  <si>
    <t>Tb927.10.5870</t>
  </si>
  <si>
    <t>FAZ25</t>
  </si>
  <si>
    <t>Tb927.10.05870</t>
  </si>
  <si>
    <t>Tb927.1.3300</t>
  </si>
  <si>
    <t>myotubularin, putative,zinc-binding phosphatase, putative</t>
  </si>
  <si>
    <t>Tb927.01.3300</t>
  </si>
  <si>
    <t>Tb927.9.9960</t>
  </si>
  <si>
    <t>KAT80 katanin, putative</t>
  </si>
  <si>
    <t>Tb927.09.09960</t>
  </si>
  <si>
    <t>Tb927.10.12440</t>
  </si>
  <si>
    <t>Tb927.10.13370</t>
  </si>
  <si>
    <t>Tb927.10.11250</t>
  </si>
  <si>
    <t>FAP172 homologue, molecular ruler for axonemes</t>
  </si>
  <si>
    <t>Tb927.11.17000</t>
  </si>
  <si>
    <t>AIR9</t>
  </si>
  <si>
    <t>Tb927.9.13820</t>
  </si>
  <si>
    <t>KMP-11</t>
  </si>
  <si>
    <t>Tb927.09.13820</t>
  </si>
  <si>
    <t>Tb927.8.4580</t>
  </si>
  <si>
    <t>BBP58</t>
  </si>
  <si>
    <t>Tb927.08.4580</t>
  </si>
  <si>
    <t>Tb927.3.5160</t>
  </si>
  <si>
    <t>BBP136</t>
  </si>
  <si>
    <t>Tb927.03.5160</t>
  </si>
  <si>
    <t>Tb927.2.5250</t>
  </si>
  <si>
    <t>tubulin-tyrosine ligase, putative</t>
  </si>
  <si>
    <t>Tb927.02.5250</t>
  </si>
  <si>
    <t>Tb927.5.830</t>
  </si>
  <si>
    <t>TAC65</t>
  </si>
  <si>
    <t>Tb927.05.0830</t>
  </si>
  <si>
    <t>Tb927.11.5510</t>
  </si>
  <si>
    <t>dynein light chain p28, axonemal, putative</t>
  </si>
  <si>
    <t>Tb927.11.05510</t>
  </si>
  <si>
    <t>Tb927.7.1400</t>
  </si>
  <si>
    <t>TAC60 component of tripartite attachment complex</t>
  </si>
  <si>
    <t>Tb927.07.1400</t>
  </si>
  <si>
    <t>Tb927.7.7260</t>
  </si>
  <si>
    <t>kinesin, putative (TbKIF9B)</t>
  </si>
  <si>
    <t>Tb927.07.7260</t>
  </si>
  <si>
    <t>Tb927.8.6200</t>
  </si>
  <si>
    <t>tubulin folding cofactor D, putative</t>
  </si>
  <si>
    <t>Tb927.08.6200</t>
  </si>
  <si>
    <t>Tb927.9.5350</t>
  </si>
  <si>
    <t>actin related protein 3, putative</t>
  </si>
  <si>
    <t>Tb927.09.05350</t>
  </si>
  <si>
    <t>Tb927.2.950</t>
  </si>
  <si>
    <t>paraflagellar rod protein PFC13</t>
  </si>
  <si>
    <t>Tb927.02.0950</t>
  </si>
  <si>
    <t>Tb927.6.3090</t>
  </si>
  <si>
    <t>XMAP215, matches microtubule-associated proteins</t>
  </si>
  <si>
    <t>Tb927.06.3090</t>
  </si>
  <si>
    <t>Tb927.8.4640</t>
  </si>
  <si>
    <t>flagellar protofilament ribbon protein, putative</t>
  </si>
  <si>
    <t>Tb927.08.4640</t>
  </si>
  <si>
    <t>Tb927.11.16150</t>
  </si>
  <si>
    <t>tubulin binding cofactor A, putative</t>
  </si>
  <si>
    <t>Tb927.10.850</t>
  </si>
  <si>
    <t>Tb927.10.00850</t>
  </si>
  <si>
    <t>Tb927.10.840</t>
  </si>
  <si>
    <t>FAZ6 flagellar attachment zone protein</t>
  </si>
  <si>
    <t>Tb927.10.00840</t>
  </si>
  <si>
    <t>Tb927.9.9940</t>
  </si>
  <si>
    <t>PACRGB,flagellar component</t>
  </si>
  <si>
    <t>Tb927.09.09940</t>
  </si>
  <si>
    <t>Tb927.4.2350</t>
  </si>
  <si>
    <t>G-actin binding protein, putative, twinfilin, putative</t>
  </si>
  <si>
    <t>Tb927.04.2350</t>
  </si>
  <si>
    <t>Tb927.3.3450</t>
  </si>
  <si>
    <t>ARL3A</t>
  </si>
  <si>
    <t>Tb927.03.3450</t>
  </si>
  <si>
    <t>Tb927.3.3170</t>
  </si>
  <si>
    <t>Tb927.03.3170</t>
  </si>
  <si>
    <t>Tb927.10.15730</t>
  </si>
  <si>
    <t>SPRY domain/Ankyrin repeats (3 copies), putative</t>
  </si>
  <si>
    <t>Tb927.11.5750</t>
  </si>
  <si>
    <t>SUMO-interacting motif protein TZP103.8, conserved</t>
  </si>
  <si>
    <t>Tb927.11.05750</t>
  </si>
  <si>
    <t>Tb927.11.12150</t>
  </si>
  <si>
    <t>flagellar pocket protein BILBO1</t>
  </si>
  <si>
    <t>Tb927.11.10110</t>
  </si>
  <si>
    <t>actin-like protein, putative</t>
  </si>
  <si>
    <t>Tb927.1.1150</t>
  </si>
  <si>
    <t>zeta tubulin</t>
  </si>
  <si>
    <t>Tb927.01.1150</t>
  </si>
  <si>
    <t>Tb927.9.6920</t>
  </si>
  <si>
    <t>Tb927.09.06920</t>
  </si>
  <si>
    <t>Tb927.10.10140</t>
  </si>
  <si>
    <t>paraflagellar rod protein PFC19</t>
  </si>
  <si>
    <t>Tb927.10.3310</t>
  </si>
  <si>
    <t>CMF76b, possible component of motile flagella</t>
  </si>
  <si>
    <t>Tb927.10.03310</t>
  </si>
  <si>
    <t>Tb927.10.13190</t>
  </si>
  <si>
    <t>Tb927.3.1110</t>
  </si>
  <si>
    <t>flagellar transport protein, putative (PIFTA1)</t>
  </si>
  <si>
    <t>Tb927.03.1110</t>
  </si>
  <si>
    <t>Tb927.11.4740</t>
  </si>
  <si>
    <t>paraflagellar rod protein PFC12</t>
  </si>
  <si>
    <t>Tb927.11.04740</t>
  </si>
  <si>
    <t>Tb927.11.9110</t>
  </si>
  <si>
    <t>C-terminal motor kinesin, Kinesin-14B</t>
  </si>
  <si>
    <t>Tb927.11.09110</t>
  </si>
  <si>
    <t>Tb927.10.15400</t>
  </si>
  <si>
    <t>Tb927.9.10550</t>
  </si>
  <si>
    <t>SAS6 centriole cartwheel protein</t>
  </si>
  <si>
    <t>Tb927.09.10550</t>
  </si>
  <si>
    <t>Tb927.3.3000</t>
  </si>
  <si>
    <t>flagellar transport protein, putative (PIFTC3)</t>
  </si>
  <si>
    <t>Tb927.03.3000</t>
  </si>
  <si>
    <t>Tb927.9.15470</t>
  </si>
  <si>
    <t>Tb927.09.15470</t>
  </si>
  <si>
    <t>Tb927.11.8160</t>
  </si>
  <si>
    <t>Tb927.11.08160</t>
  </si>
  <si>
    <t>Tb927.11.5680</t>
  </si>
  <si>
    <t>dynein light chain, putative</t>
  </si>
  <si>
    <t>Tb927.11.05680</t>
  </si>
  <si>
    <t>Tb927.11.11010</t>
  </si>
  <si>
    <t>Intraflagellar transport particle protein</t>
  </si>
  <si>
    <t>Tb927.4.3440</t>
  </si>
  <si>
    <t>BB50</t>
  </si>
  <si>
    <t>Tb927.04.3440</t>
  </si>
  <si>
    <t>Tb927.10.14320</t>
  </si>
  <si>
    <t>FAZ9 flagellar attachment zone protein</t>
  </si>
  <si>
    <t>Tb927.3.2020</t>
  </si>
  <si>
    <t>KIN-F kinesin</t>
  </si>
  <si>
    <t>Tb927.03.2020</t>
  </si>
  <si>
    <t>Tb927.11.5300</t>
  </si>
  <si>
    <t>kinesin, Kif13-3, predicted centromere-associated</t>
  </si>
  <si>
    <t>Tb927.11.05300</t>
  </si>
  <si>
    <t>Tb927.11.13780</t>
  </si>
  <si>
    <t>profilin</t>
  </si>
  <si>
    <t>Tb927.3.3640</t>
  </si>
  <si>
    <t>Tb927.03.3640</t>
  </si>
  <si>
    <t>Tb927.8.3250</t>
  </si>
  <si>
    <t>IAD-1beta inner arm dynein heavy chain</t>
  </si>
  <si>
    <t>Tb927.08.3250</t>
  </si>
  <si>
    <t>Tb927.5.2950</t>
  </si>
  <si>
    <t>CMF3, T. brucei components of motile flagella (TbCMF3)</t>
  </si>
  <si>
    <t>Tb927.05.2950</t>
  </si>
  <si>
    <t>Tb927.11.7560</t>
  </si>
  <si>
    <t>CMF15, T. brucei components of motile flagella (TbCMF15)</t>
  </si>
  <si>
    <t>Tb927.11.07560</t>
  </si>
  <si>
    <t>Tb927.10.14980</t>
  </si>
  <si>
    <t>intraflagellar transport protein IFT52</t>
  </si>
  <si>
    <t>Tb927.2.4060</t>
  </si>
  <si>
    <t>dynein intermediate chain IC 138</t>
  </si>
  <si>
    <t>Tb927.02.4060</t>
  </si>
  <si>
    <t>Tb927.11.6560</t>
  </si>
  <si>
    <t>POC11</t>
  </si>
  <si>
    <t>Tb927.11.06560</t>
  </si>
  <si>
    <t>Tb927.9.9640</t>
  </si>
  <si>
    <t>Axoneme protein, 2 prefoldin domains, resemblance to myosin</t>
  </si>
  <si>
    <t>Tb927.09.09640</t>
  </si>
  <si>
    <t>Tb927.7.3550</t>
  </si>
  <si>
    <t>WCB</t>
  </si>
  <si>
    <t>Tb927.07.3550</t>
  </si>
  <si>
    <t>Tb927.10.6360</t>
  </si>
  <si>
    <t>FPRC</t>
  </si>
  <si>
    <t>Tb927.10.06360</t>
  </si>
  <si>
    <t>Tb927.9.12820</t>
  </si>
  <si>
    <t>Tb927.09.12820</t>
  </si>
  <si>
    <t>Tb927.6.3100</t>
  </si>
  <si>
    <t>intraflagellar transport protein IFT46</t>
  </si>
  <si>
    <t>Tb927.06.3100</t>
  </si>
  <si>
    <t>Tb927.5.4090</t>
  </si>
  <si>
    <t>FOPL</t>
  </si>
  <si>
    <t>Tb927.05.4090</t>
  </si>
  <si>
    <t>Tb927.10.5430</t>
  </si>
  <si>
    <t>Flagellar C1a complex subunit C1a-32, putative</t>
  </si>
  <si>
    <t>Tb927.10.05430</t>
  </si>
  <si>
    <t>Tb927.1.1340</t>
  </si>
  <si>
    <t>Tb927.01.1340</t>
  </si>
  <si>
    <t>Tb927.11.2610</t>
  </si>
  <si>
    <t>Tb927.11.02610</t>
  </si>
  <si>
    <t>Tb927.5.3860</t>
  </si>
  <si>
    <t>tubulin tyrosine ligase, putative</t>
  </si>
  <si>
    <t>Tb927.05.3860</t>
  </si>
  <si>
    <t>Tb927.5.2410</t>
  </si>
  <si>
    <t>KIN-E kinesin</t>
  </si>
  <si>
    <t>Tb927.05.2410</t>
  </si>
  <si>
    <t>Tb927.7.6640</t>
  </si>
  <si>
    <t>hypothetical protein, conserved, no domains, no yeast or human match, NADP binding domain Rossmann Fold</t>
  </si>
  <si>
    <t>Tb927.07.6640</t>
  </si>
  <si>
    <t>Tb927.10.4170</t>
  </si>
  <si>
    <t>CAP292 Clathrin-associated protein, resembles yeast myosins, homologue of centrosome-associated protein CEP250</t>
  </si>
  <si>
    <t>Tb927.10.04170</t>
  </si>
  <si>
    <t>Tb927.9.14480</t>
  </si>
  <si>
    <t>dynein-associated protein, putative</t>
  </si>
  <si>
    <t>Tb927.09.14480</t>
  </si>
  <si>
    <t>Tb927.10.5350</t>
  </si>
  <si>
    <t>IAD-4 inner arm dynein heavy chain</t>
  </si>
  <si>
    <t>Tb927.10.05350</t>
  </si>
  <si>
    <t>Tb927.9.13440</t>
  </si>
  <si>
    <t>Flagellar Member 5 (FLAM5)</t>
  </si>
  <si>
    <t>Tb927.09.13440</t>
  </si>
  <si>
    <t>Tb927.10.16110</t>
  </si>
  <si>
    <t>CMF1, possible component of motile flagella</t>
  </si>
  <si>
    <t>Tb927.10.11800</t>
  </si>
  <si>
    <t>33 kDa inner dynein arm light chain, axonemal, putative,dynein light chain, putative</t>
  </si>
  <si>
    <t>Tb927.3.3030</t>
  </si>
  <si>
    <t>Tb927.03.3030</t>
  </si>
  <si>
    <t>Tb927.5.4440</t>
  </si>
  <si>
    <t>Tb927.05.4440</t>
  </si>
  <si>
    <t>Tb927.11.6810</t>
  </si>
  <si>
    <t>tubulin-tyrsoine ligase-like protein, putative (TTL)</t>
  </si>
  <si>
    <t>Tb927.11.06810</t>
  </si>
  <si>
    <t>Tb927.11.260</t>
  </si>
  <si>
    <t>PIFTF6 ,predicted WD40 repeat</t>
  </si>
  <si>
    <t>Tb927.11.00260</t>
  </si>
  <si>
    <t>Tb927.4.2140</t>
  </si>
  <si>
    <t>MBO2,flagellar component</t>
  </si>
  <si>
    <t>Tb927.04.2140</t>
  </si>
  <si>
    <t>Tb927.9.9690</t>
  </si>
  <si>
    <t>Flagellar tip protein</t>
  </si>
  <si>
    <t>Tb927.09.09690</t>
  </si>
  <si>
    <t>Tb927.3.910</t>
  </si>
  <si>
    <t>gamma-tubulin</t>
  </si>
  <si>
    <t>Tb927.03.0910</t>
  </si>
  <si>
    <t>Tb927.7.4830</t>
  </si>
  <si>
    <t>Kinesin-12</t>
  </si>
  <si>
    <t>Tb927.07.4830</t>
  </si>
  <si>
    <t>Tb927.10.4690</t>
  </si>
  <si>
    <t>Tb927.10.04690</t>
  </si>
  <si>
    <t>Tb927.10.3140</t>
  </si>
  <si>
    <t>BBP68</t>
  </si>
  <si>
    <t>Tb927.10.03140</t>
  </si>
  <si>
    <t>Tb927.9.8850</t>
  </si>
  <si>
    <t>actin A</t>
  </si>
  <si>
    <t>Tb927.09.08850</t>
  </si>
  <si>
    <t>Tb927.10.9870</t>
  </si>
  <si>
    <t>CMF12, possible component of motile flagella</t>
  </si>
  <si>
    <t>Tb927.10.09870</t>
  </si>
  <si>
    <t>Tb927.10.3010</t>
  </si>
  <si>
    <t>Tb927.10.03010</t>
  </si>
  <si>
    <t>Tb927.7.3560</t>
  </si>
  <si>
    <t>CFAP44</t>
  </si>
  <si>
    <t>Tb927.07.3560</t>
  </si>
  <si>
    <t>Tb927.5.3030</t>
  </si>
  <si>
    <t>intraflagellar transport protein IFT122B</t>
  </si>
  <si>
    <t>Tb927.05.3030</t>
  </si>
  <si>
    <t>Tb927.7.920</t>
  </si>
  <si>
    <t>IAD-5 inner arm dynein  heavy chain, clathrin-associated</t>
  </si>
  <si>
    <t>Tb927.07.0920</t>
  </si>
  <si>
    <t>Tb927.10.5380</t>
  </si>
  <si>
    <t>intraflagellar transport protein IFT122</t>
  </si>
  <si>
    <t>Tb927.10.05380</t>
  </si>
  <si>
    <t>Tb927.11.15070</t>
  </si>
  <si>
    <t>BBP119</t>
  </si>
  <si>
    <t>Tb927.4.5380</t>
  </si>
  <si>
    <t>CFAP43</t>
  </si>
  <si>
    <t>Tb927.04.5380</t>
  </si>
  <si>
    <t>Tb927.11.10120</t>
  </si>
  <si>
    <t>hypothetical protein, conserved, various yeast/human matches at C-terminus, but no domains.</t>
  </si>
  <si>
    <t>Tb927.10.13950</t>
  </si>
  <si>
    <t>tubulin-specific chaperone, putative</t>
  </si>
  <si>
    <t>Tb927.11.3880</t>
  </si>
  <si>
    <t>actin, putative (TRYPARP)</t>
  </si>
  <si>
    <t>Tb927.11.03880</t>
  </si>
  <si>
    <t>Tb927.3.3020</t>
  </si>
  <si>
    <t>Tb927.03.3020</t>
  </si>
  <si>
    <t>Tb927.10.9770</t>
  </si>
  <si>
    <t>gamma-tubulin complex subunit GCP2</t>
  </si>
  <si>
    <t>Tb927.10.09770</t>
  </si>
  <si>
    <t>Tb927.11.6400</t>
  </si>
  <si>
    <t>Tb927.11.06400</t>
  </si>
  <si>
    <t>Tb927.1.1550</t>
  </si>
  <si>
    <t>Tb927.01.1550</t>
  </si>
  <si>
    <t>Tb927.7.5040</t>
  </si>
  <si>
    <t>KIN-B, kinesin, mitotic spindle mid-zone</t>
  </si>
  <si>
    <t>Tb927.07.5040</t>
  </si>
  <si>
    <t>Tb927.5.2440</t>
  </si>
  <si>
    <t>CEP164</t>
  </si>
  <si>
    <t>Tb927.05.2440</t>
  </si>
  <si>
    <t>Tb927.9.11540</t>
  </si>
  <si>
    <t>Posterior cytoskeletal protein PAVE2</t>
  </si>
  <si>
    <t>Tb927.09.11540</t>
  </si>
  <si>
    <t>Tb927.11.2700</t>
  </si>
  <si>
    <t>BBP69</t>
  </si>
  <si>
    <t>Tb927.11.02700</t>
  </si>
  <si>
    <t>Tb927.10.12990</t>
  </si>
  <si>
    <t>hypothetical protein, conserved,predicted ankyrin repeat family protein</t>
  </si>
  <si>
    <t>Tb927.11.8350</t>
  </si>
  <si>
    <t>KAT60a katanin, putative</t>
  </si>
  <si>
    <t>Tb927.11.08350</t>
  </si>
  <si>
    <t>Tb927.11.720</t>
  </si>
  <si>
    <t>Tb927.11.00720</t>
  </si>
  <si>
    <t>Tb927.8.5400</t>
  </si>
  <si>
    <t>Plectin-like protein, TOEFAZ interaction</t>
  </si>
  <si>
    <t>Tb927.08.5400</t>
  </si>
  <si>
    <t>Tb927.10.6350</t>
  </si>
  <si>
    <t>trypanin</t>
  </si>
  <si>
    <t>Tb927.10.06350</t>
  </si>
  <si>
    <t>Tb927.9.4640</t>
  </si>
  <si>
    <t>MKS6</t>
  </si>
  <si>
    <t>Tb927.09.04640</t>
  </si>
  <si>
    <t>Tb927.11.3360</t>
  </si>
  <si>
    <t>T. brucei components of motile flagella (TbCMF22) OADbeta outer arm dynein heavy chain, not a DHC in Wickstead analysis</t>
  </si>
  <si>
    <t>Tb927.11.03360</t>
  </si>
  <si>
    <t>Tb927.2.5270</t>
  </si>
  <si>
    <t>IAD-3 inner arm dynein heavy chain</t>
  </si>
  <si>
    <t>Tb927.02.5270</t>
  </si>
  <si>
    <t>Tb927.4.3390</t>
  </si>
  <si>
    <t>tuzin, putative</t>
  </si>
  <si>
    <t>Tb927.04.3390</t>
  </si>
  <si>
    <t>Tb927.7.3880</t>
  </si>
  <si>
    <t>BBP87</t>
  </si>
  <si>
    <t>Tb927.07.3880</t>
  </si>
  <si>
    <t>Tb927.3.4510</t>
  </si>
  <si>
    <t>Tb927.03.4510</t>
  </si>
  <si>
    <t>Tb927.11.11210</t>
  </si>
  <si>
    <t>paraflagellar rod protein PFC17</t>
  </si>
  <si>
    <t>Tb927.11.2430</t>
  </si>
  <si>
    <t>dynein heavy chain DHC1b or DYNC2H2, cytoplasmic type</t>
  </si>
  <si>
    <t>Tb927.11.02430</t>
  </si>
  <si>
    <t>Tb927.10.12490</t>
  </si>
  <si>
    <t>Tb927.10.15800</t>
  </si>
  <si>
    <t>actin related protein 2, putative</t>
  </si>
  <si>
    <t>Tb927.11.13920</t>
  </si>
  <si>
    <t>kinesin-II 85 Kd subunit, family 2</t>
  </si>
  <si>
    <t>Tb927.6.3290</t>
  </si>
  <si>
    <t>intraflagellar transport protein IFT20</t>
  </si>
  <si>
    <t>Tb927.06.3290</t>
  </si>
  <si>
    <t>Tb927.11.16110</t>
  </si>
  <si>
    <t>Tb927.11.1740</t>
  </si>
  <si>
    <t>intraflagellar transport protein IFT88</t>
  </si>
  <si>
    <t>Tb927.11.01740</t>
  </si>
  <si>
    <t>Tb927.11.3660</t>
  </si>
  <si>
    <t>Tb927.11.03660</t>
  </si>
  <si>
    <t>Tb927.9.9580</t>
  </si>
  <si>
    <t>Tb927.09.09580</t>
  </si>
  <si>
    <t>Tb927.10.15190</t>
  </si>
  <si>
    <t>BBP72</t>
  </si>
  <si>
    <t>Tb927.5.2850</t>
  </si>
  <si>
    <t>radial spoke protein RSP2, putative</t>
  </si>
  <si>
    <t>Tb927.05.2850</t>
  </si>
  <si>
    <t>Tb927.7.3370</t>
  </si>
  <si>
    <t>intraflagellar transport protein IFT74</t>
  </si>
  <si>
    <t>Tb927.07.3370</t>
  </si>
  <si>
    <t>Tb927.3.5450</t>
  </si>
  <si>
    <t>BBP96</t>
  </si>
  <si>
    <t>Tb927.03.5450</t>
  </si>
  <si>
    <t>Tb927.1.4310</t>
  </si>
  <si>
    <t>FAZ2 flagellar attachment zone protein</t>
  </si>
  <si>
    <t>Tb927.01.4310</t>
  </si>
  <si>
    <t>Tb927.10.14520</t>
  </si>
  <si>
    <t>BBP52</t>
  </si>
  <si>
    <t>Tb927.10.14110</t>
  </si>
  <si>
    <t>DIP13</t>
  </si>
  <si>
    <t>Tb927.10.12870</t>
  </si>
  <si>
    <t>BBP120</t>
  </si>
  <si>
    <t>Tb927.10.14990</t>
  </si>
  <si>
    <t>intraflagellar transport protein IFT80/CHE2</t>
  </si>
  <si>
    <t>Tb927.10.8870</t>
  </si>
  <si>
    <t>PFR-AF1</t>
  </si>
  <si>
    <t>Tb927.10.08870</t>
  </si>
  <si>
    <t>Tb927.9.4420</t>
  </si>
  <si>
    <t>LC4-like, calcium binding domain, affects flagellar beat frequency</t>
  </si>
  <si>
    <t>Tb927.09.04420</t>
  </si>
  <si>
    <t>Tb927.6.3150</t>
  </si>
  <si>
    <t>Hydin,flagellar component</t>
  </si>
  <si>
    <t>Tb927.06.3150</t>
  </si>
  <si>
    <t>Tb927.11.15100</t>
  </si>
  <si>
    <t>Tb5.20 cytoskeletal protein</t>
  </si>
  <si>
    <t>Tb927.4.2080</t>
  </si>
  <si>
    <t xml:space="preserve">CC2D is a FAZ-ER protein, also present on the basal bodies. CC2D is required for FAZ filament assembly. </t>
  </si>
  <si>
    <t>Tb927.04.2080</t>
  </si>
  <si>
    <t>Tb927.10.10690</t>
  </si>
  <si>
    <t>CEP19</t>
  </si>
  <si>
    <t>Tb927.6.2020</t>
  </si>
  <si>
    <t>Tb927.06.2020</t>
  </si>
  <si>
    <t>Tb927.10.720</t>
  </si>
  <si>
    <t>FAX24 or CAP118 Clathrin-associated protein</t>
  </si>
  <si>
    <t>Tb927.10.00720</t>
  </si>
  <si>
    <t>Tb927.2.4530</t>
  </si>
  <si>
    <t>intraflagellar transport protein IFT43</t>
  </si>
  <si>
    <t>Tb927.02.4530</t>
  </si>
  <si>
    <t>Tb927.10.6670</t>
  </si>
  <si>
    <t>Tb927.10.06670</t>
  </si>
  <si>
    <t>Tb927.10.5910</t>
  </si>
  <si>
    <t>BBP86</t>
  </si>
  <si>
    <t>Tb927.10.05910</t>
  </si>
  <si>
    <t>Tb927.8.3590</t>
  </si>
  <si>
    <t>Tb927.08.3590</t>
  </si>
  <si>
    <t>Tb927.10.6790</t>
  </si>
  <si>
    <t>hypothetical protein, conserved, spindle pole body domain</t>
  </si>
  <si>
    <t>Tb927.10.06790</t>
  </si>
  <si>
    <t>Tb927.1.1540</t>
  </si>
  <si>
    <t>Tubulin/FtsZ family, putative</t>
  </si>
  <si>
    <t>Tb927.01.1540</t>
  </si>
  <si>
    <t>Tb927.11.7590</t>
  </si>
  <si>
    <t>TAP110</t>
  </si>
  <si>
    <t>Tb927.11.07590</t>
  </si>
  <si>
    <t>Tb927.11.11340</t>
  </si>
  <si>
    <t>gamma-tubulin complex subunit GCP3</t>
  </si>
  <si>
    <t>Tb927.11.11220</t>
  </si>
  <si>
    <t>Tb927.3.2890</t>
  </si>
  <si>
    <t>radial spoke protein RSP10, putative</t>
  </si>
  <si>
    <t>Tb927.03.2890</t>
  </si>
  <si>
    <t>Tb927.10.4540</t>
  </si>
  <si>
    <t>Tb927.10.04540</t>
  </si>
  <si>
    <t>Tb927.10.15250</t>
  </si>
  <si>
    <t>paraflagellar rod protein PFC15</t>
  </si>
  <si>
    <t>Tb927.5.1900</t>
  </si>
  <si>
    <t>DC1/ODA3/CCDC151 homologue</t>
  </si>
  <si>
    <t>Tb927.05.1900</t>
  </si>
  <si>
    <t>Tb927.6.3840</t>
  </si>
  <si>
    <t>reticulon domain protein</t>
  </si>
  <si>
    <t>Tb927.06.3840</t>
  </si>
  <si>
    <t>Tb927.6.3650</t>
  </si>
  <si>
    <t>ARL3C</t>
  </si>
  <si>
    <t>Tb927.06.3650</t>
  </si>
  <si>
    <t>Tb927.10.15580</t>
  </si>
  <si>
    <t>Tb927.03.5310</t>
  </si>
  <si>
    <t>Tb927.2.2900</t>
  </si>
  <si>
    <t>Tb927.02.2900</t>
  </si>
  <si>
    <t>Tb927.5.1680</t>
  </si>
  <si>
    <t>axoneme protein</t>
  </si>
  <si>
    <t>Tb927.05.1680</t>
  </si>
  <si>
    <t>Tb927.10.15930</t>
  </si>
  <si>
    <t>pdz domain containing protein, hook complex</t>
  </si>
  <si>
    <t>Tb927.6.3240</t>
  </si>
  <si>
    <t>BILBO2</t>
  </si>
  <si>
    <t>Tb927.06.3240</t>
  </si>
  <si>
    <t>Tb927.8.810</t>
  </si>
  <si>
    <t>radial spoke protein RSP9, putative</t>
  </si>
  <si>
    <t>Tb927.08.0810</t>
  </si>
  <si>
    <t>Tb927.6.3670</t>
  </si>
  <si>
    <t>paraflagellar rod protein PFC8</t>
  </si>
  <si>
    <t>Tb927.06.3670</t>
  </si>
  <si>
    <t>Tb927.6.1770</t>
  </si>
  <si>
    <t>Tb927.06.1770</t>
  </si>
  <si>
    <t>Tb927.4.560</t>
  </si>
  <si>
    <t>Cytoplasmic dynein 2 heavy chain (DYNC2H1), putative</t>
  </si>
  <si>
    <t>Tb927.04.0560</t>
  </si>
  <si>
    <t>Tb927.4.980</t>
  </si>
  <si>
    <t>Tb927.04.0980</t>
  </si>
  <si>
    <t>Tb927.10.13800</t>
  </si>
  <si>
    <t>hypothetical protein, conserved, no yeast or human match</t>
  </si>
  <si>
    <t>Tb927.5.3760</t>
  </si>
  <si>
    <t>SPO11 meiotic recombination protein</t>
  </si>
  <si>
    <t>Tb927.05.3760</t>
  </si>
  <si>
    <t>Tb927.10.5510</t>
  </si>
  <si>
    <t>Tb927.10.05510</t>
  </si>
  <si>
    <t>Tb927.11.05670</t>
  </si>
  <si>
    <t>Tb927.7.4650</t>
  </si>
  <si>
    <t>J Biosynthesis Protein 2</t>
  </si>
  <si>
    <t>Tb927.07.4650</t>
  </si>
  <si>
    <t>Tb927.8.5710</t>
  </si>
  <si>
    <t>recombination initiation protein NBS1, putative</t>
  </si>
  <si>
    <t>Tb927.08.5710</t>
  </si>
  <si>
    <t>Tb927.10.10770</t>
  </si>
  <si>
    <t>HAP2, membrane protein involved in gamete fusion</t>
  </si>
  <si>
    <t>Tb927.11.7860</t>
  </si>
  <si>
    <t>DNA replication licensing factor MCM2</t>
  </si>
  <si>
    <t>Tb927.11.07860</t>
  </si>
  <si>
    <t>Tb927.8.6840</t>
  </si>
  <si>
    <t>mismatch repair protein MLH1</t>
  </si>
  <si>
    <t>Tb927.08.6840</t>
  </si>
  <si>
    <t>Tb927.6.1760</t>
  </si>
  <si>
    <t>KU80 protein (KU80)</t>
  </si>
  <si>
    <t>Tb927.06.1760</t>
  </si>
  <si>
    <t>Tb927.10.6900</t>
  </si>
  <si>
    <t xml:space="preserve">HmdUGT, glucosyltransferase that converts HOMedU to base J </t>
  </si>
  <si>
    <t>Tb927.10.06900</t>
  </si>
  <si>
    <t>Tb927.4.1330</t>
  </si>
  <si>
    <t>DNA topoisomerase IB, large subunit</t>
  </si>
  <si>
    <t>Tb927.04.1330</t>
  </si>
  <si>
    <t>Tb927.11.5260</t>
  </si>
  <si>
    <t>SNF2 DNA repair protein, putative,SNF2 family protein</t>
  </si>
  <si>
    <t>Tb927.11.05260</t>
  </si>
  <si>
    <t>Tb927.10.3860</t>
  </si>
  <si>
    <t>SNF-7-like protein, putative</t>
  </si>
  <si>
    <t>Tb927.10.03860</t>
  </si>
  <si>
    <t>Tb927.11.5430</t>
  </si>
  <si>
    <t>DNA repair and recombination protein RAD54, putative</t>
  </si>
  <si>
    <t>Tb927.11.05430</t>
  </si>
  <si>
    <t>Tb927.11.8210</t>
  </si>
  <si>
    <t>RAD50 DNA repair-like protein</t>
  </si>
  <si>
    <t>Tb927.11.08210</t>
  </si>
  <si>
    <t>Tb927.7.2970</t>
  </si>
  <si>
    <t>ATP-dependent DEAD/H RNA helicase, putative Mph1, DNA repair?</t>
  </si>
  <si>
    <t>Tb927.07.2970</t>
  </si>
  <si>
    <t>Tb927.9.3930</t>
  </si>
  <si>
    <t>Telomere binding complex protein</t>
  </si>
  <si>
    <t>Tb927.09.03930</t>
  </si>
  <si>
    <t>Tb927.3.1560</t>
  </si>
  <si>
    <t>TIF2 ttaggg binding factor interacting</t>
  </si>
  <si>
    <t>Tb927.03.1560</t>
  </si>
  <si>
    <t>Tb927.9.9600</t>
  </si>
  <si>
    <t>DNA replication licensing factor MCM9</t>
  </si>
  <si>
    <t>Tb927.09.09600</t>
  </si>
  <si>
    <t>Tb927.9.9620</t>
  </si>
  <si>
    <t>DMC1 protein, RAD51-like protein, promotes strand exchange, meiosis</t>
  </si>
  <si>
    <t>Tb927.09.09620</t>
  </si>
  <si>
    <t>Tb927.3.1830</t>
  </si>
  <si>
    <t>TbRMI1, DNA recombination and antigenic switching</t>
  </si>
  <si>
    <t>Tb927.03.1830</t>
  </si>
  <si>
    <t>Tb927.10.11020</t>
  </si>
  <si>
    <t>DNA mismatch repair protein, putative,MSH2 (MSH2)</t>
  </si>
  <si>
    <t>Tb927.05.1700</t>
  </si>
  <si>
    <t>Tb927.9.6940</t>
  </si>
  <si>
    <t>DNA topoisomerase type IB small subunit</t>
  </si>
  <si>
    <t>Tb927.09.06940</t>
  </si>
  <si>
    <t>Tb927.4.4680</t>
  </si>
  <si>
    <t>GINS complex subunit PSF3, replication initiation</t>
  </si>
  <si>
    <t>Tb927.04.4680</t>
  </si>
  <si>
    <t>Tb927.10.13970</t>
  </si>
  <si>
    <t>uracil-DNA glycosylase, putative</t>
  </si>
  <si>
    <t>Tb927.11.9130</t>
  </si>
  <si>
    <t>replication factor A, 51kDa subunit, putative</t>
  </si>
  <si>
    <t>Tb927.11.09130</t>
  </si>
  <si>
    <t>Tb927.9.11930</t>
  </si>
  <si>
    <t>DNA-repair protein XPC</t>
  </si>
  <si>
    <t>Tb927.09.11930</t>
  </si>
  <si>
    <t>Tb927.4.1480</t>
  </si>
  <si>
    <t>SNM1 DNA repair nuclease</t>
  </si>
  <si>
    <t>Tb927.04.1480</t>
  </si>
  <si>
    <t>Tb927.3.5230</t>
  </si>
  <si>
    <t>DNA repair protein, putative</t>
  </si>
  <si>
    <t>Tb927.03.5230</t>
  </si>
  <si>
    <t>Tb927.10.6410</t>
  </si>
  <si>
    <t>mismatch repair protein MSH8</t>
  </si>
  <si>
    <t>Tb927.10.06410</t>
  </si>
  <si>
    <t>Tb927.9.4390</t>
  </si>
  <si>
    <t>DNA-damage inducible protein DDI1-like protein (1L12.395)</t>
  </si>
  <si>
    <t>Tb927.09.04390</t>
  </si>
  <si>
    <t>Tb927.11.11550</t>
  </si>
  <si>
    <t>DNA topoisomerase II alpha, putative</t>
  </si>
  <si>
    <t>Tb927.3.1130</t>
  </si>
  <si>
    <t>DNA polymerase delta subunit 2, putative</t>
  </si>
  <si>
    <t>Tb927.03.1130</t>
  </si>
  <si>
    <t>Tb927.1.3120</t>
  </si>
  <si>
    <t>separase, putative,cysteine peptidase, Clan CD, family C50, putative</t>
  </si>
  <si>
    <t>Tb927.01.3120</t>
  </si>
  <si>
    <t>Tb927.11.16270</t>
  </si>
  <si>
    <t>DNAexcision  repair helicase XPBR</t>
  </si>
  <si>
    <t>Tb927.11.9870</t>
  </si>
  <si>
    <t>TelAP1 telomere protein</t>
  </si>
  <si>
    <t>Tb927.11.09870</t>
  </si>
  <si>
    <t>Tb927.10.5070</t>
  </si>
  <si>
    <t>ribonuclease H, putative</t>
  </si>
  <si>
    <t>Tb927.10.05070</t>
  </si>
  <si>
    <t>Tb927.10.10410</t>
  </si>
  <si>
    <t>DNA replication licensing factor MCM8</t>
  </si>
  <si>
    <t>Tb927.10.7990</t>
  </si>
  <si>
    <t>replication factor C, subunit 5, putative,ATPase, putative</t>
  </si>
  <si>
    <t>Tb927.10.07990</t>
  </si>
  <si>
    <t>Tb927.11.5650</t>
  </si>
  <si>
    <t>replication factor C large subunit, putative</t>
  </si>
  <si>
    <t>Tb927.11.05650</t>
  </si>
  <si>
    <t>Tb927.9.12300</t>
  </si>
  <si>
    <t>replication factor C, subunit 3, putative</t>
  </si>
  <si>
    <t>Tb927.09.12300</t>
  </si>
  <si>
    <t>Tb927.11.8190</t>
  </si>
  <si>
    <t>RAD51 protein (RAD51)</t>
  </si>
  <si>
    <t>Tb927.11.08190</t>
  </si>
  <si>
    <t>Tb927.3.4280</t>
  </si>
  <si>
    <t>mismatch repair protein MSH5</t>
  </si>
  <si>
    <t>Tb927.03.4280</t>
  </si>
  <si>
    <t>Tb927.11.10640</t>
  </si>
  <si>
    <t>DNA-(apurinic or apyrimidinic site) lyase, putative</t>
  </si>
  <si>
    <t>Tb927.11.12090</t>
  </si>
  <si>
    <t>endonuclease III, putative</t>
  </si>
  <si>
    <t>Tb927.5.3670</t>
  </si>
  <si>
    <t>DNA repair protein XPF, putative</t>
  </si>
  <si>
    <t>Tb927.05.3670</t>
  </si>
  <si>
    <t>Tb927.7.4930</t>
  </si>
  <si>
    <t>RNase H1 ribonuclease H1</t>
  </si>
  <si>
    <t>Tb927.07.4930</t>
  </si>
  <si>
    <t>Tb927.11.11440</t>
  </si>
  <si>
    <t>A/G-specific adenine glycosylase, putative</t>
  </si>
  <si>
    <t>Tb927.3.5030</t>
  </si>
  <si>
    <t>KU70 protein (KU70)</t>
  </si>
  <si>
    <t>Tb927.03.5030</t>
  </si>
  <si>
    <t>Tb927.11.9550</t>
  </si>
  <si>
    <t>replication factor C, subunit 4, putative</t>
  </si>
  <si>
    <t>Tb927.11.09550</t>
  </si>
  <si>
    <t>Tb927.4.1270</t>
  </si>
  <si>
    <t>ruvB-like DNA helicase, putative</t>
  </si>
  <si>
    <t>Tb927.04.1270</t>
  </si>
  <si>
    <t>Tb927.10.1710</t>
  </si>
  <si>
    <t>DNA polymerase eta, putative</t>
  </si>
  <si>
    <t>Tb927.10.01710</t>
  </si>
  <si>
    <t>Tb927.8.5510</t>
  </si>
  <si>
    <t>apurinic/apyrimidinic endonuclease, putative</t>
  </si>
  <si>
    <t>Tb927.08.5510</t>
  </si>
  <si>
    <t>Tb927.11.9520</t>
  </si>
  <si>
    <t>DNA topoisomerase III, TOPO3alpha</t>
  </si>
  <si>
    <t>Tb927.11.09520</t>
  </si>
  <si>
    <t>Tb927.7.6900</t>
  </si>
  <si>
    <t>REC8, a rad 21 homologue, Sister chromatid cohesion protein 1 SCC1</t>
  </si>
  <si>
    <t>Tb927.07.6900</t>
  </si>
  <si>
    <t>Tb927.11.16140</t>
  </si>
  <si>
    <t>DNA replication licensing factor MCM7</t>
  </si>
  <si>
    <t>Tb927.9.10440</t>
  </si>
  <si>
    <t>DNA polymerase epsilon catalytic subunit, putative</t>
  </si>
  <si>
    <t>Tb927.09.10440</t>
  </si>
  <si>
    <t>Tb927.6.4650</t>
  </si>
  <si>
    <t>UV excision repair RAD23 protein, putative</t>
  </si>
  <si>
    <t>Tb927.06.4650</t>
  </si>
  <si>
    <t>Tb927.10.4480</t>
  </si>
  <si>
    <t>DNA damage repair protein, putative</t>
  </si>
  <si>
    <t>Tb927.10.04480</t>
  </si>
  <si>
    <t>Tb927.7.600</t>
  </si>
  <si>
    <t>DNA ligase, putative,mitochondrial DNA ligase homolog, putative</t>
  </si>
  <si>
    <t>Tb927.07.0600</t>
  </si>
  <si>
    <t>Tb927.9.14330</t>
  </si>
  <si>
    <t>mismatch repair protein PMS1</t>
  </si>
  <si>
    <t>Tb927.09.14330</t>
  </si>
  <si>
    <t>Tb927.9.11870</t>
  </si>
  <si>
    <t>zinc finger protein, putative,predicted zinc finger protein, MIZ</t>
  </si>
  <si>
    <t>Tb927.09.11870</t>
  </si>
  <si>
    <t>Tb927.2.5750</t>
  </si>
  <si>
    <t>tyrosyl-DNA Phosphodiesterase (Tdp1), putative</t>
  </si>
  <si>
    <t>Tb927.02.5750</t>
  </si>
  <si>
    <t>Tb927.11.9170</t>
  </si>
  <si>
    <t>DNA topoisomerase III, putative</t>
  </si>
  <si>
    <t>Tb927.11.09170</t>
  </si>
  <si>
    <t>Tb927.9.15030</t>
  </si>
  <si>
    <t>DNA polymerase epsilon subunit b, putative</t>
  </si>
  <si>
    <t>Tb927.09.15030</t>
  </si>
  <si>
    <t>Tb927.8.6740</t>
  </si>
  <si>
    <t>Tb927.08.6740</t>
  </si>
  <si>
    <t>Tb927.11.9330</t>
  </si>
  <si>
    <t>helicase-like protein</t>
  </si>
  <si>
    <t>Tb927.11.09330</t>
  </si>
  <si>
    <t>Tb927.8.4880</t>
  </si>
  <si>
    <t>DNA polymerase alpha catalytic subunit,DNA polymerase I</t>
  </si>
  <si>
    <t>Tb927.08.4880</t>
  </si>
  <si>
    <t>Tb927.11.11640</t>
  </si>
  <si>
    <t>DNA replication licensing factor MCM6</t>
  </si>
  <si>
    <t>Tb927.11.10730</t>
  </si>
  <si>
    <t>SNF2 DNA repair protein, putative,ATP-dependent helicase, putative,SNF2 family helicase, putative</t>
  </si>
  <si>
    <t>Tb927.11.750</t>
  </si>
  <si>
    <t>Tb927.11.00750</t>
  </si>
  <si>
    <t>Tb927.2.1800</t>
  </si>
  <si>
    <t>DNA polymerase delta catalytic subunit, POLD1</t>
  </si>
  <si>
    <t>Tb927.02.1800</t>
  </si>
  <si>
    <t>Tb927.2.3930</t>
  </si>
  <si>
    <t>DNA replication licensing factor MCM3</t>
  </si>
  <si>
    <t>Tb927.02.3930</t>
  </si>
  <si>
    <t>Tb927.2.4390</t>
  </si>
  <si>
    <t>endo/exonuclease Mre11 (MRE11)</t>
  </si>
  <si>
    <t>Tb927.02.4390</t>
  </si>
  <si>
    <t>Tb927.11.5570</t>
  </si>
  <si>
    <t>DNA replication licensing factor MCM5</t>
  </si>
  <si>
    <t>Tb927.11.05570</t>
  </si>
  <si>
    <t>Tb927.4.2000</t>
  </si>
  <si>
    <t>ruvB-like DNA helicase, putative,ATP-dependent DNA helicase, putative</t>
  </si>
  <si>
    <t>Tb927.04.2000</t>
  </si>
  <si>
    <t>Tb927.8.3290</t>
  </si>
  <si>
    <t>DNA polymerase zeta catalytic subunit, putative</t>
  </si>
  <si>
    <t>Tb927.08.3290</t>
  </si>
  <si>
    <t>Tb927.11.10190</t>
  </si>
  <si>
    <t>telomerase reverse transcriptase, putative</t>
  </si>
  <si>
    <t>Tb927.9.5240</t>
  </si>
  <si>
    <t>mismatch repair protein MSH3</t>
  </si>
  <si>
    <t>Tb927.09.05240</t>
  </si>
  <si>
    <t>Tb927.9.11070</t>
  </si>
  <si>
    <t>hypothetical protein, conserved,predicted zinc finger protein, MIZ</t>
  </si>
  <si>
    <t>Tb927.09.11070</t>
  </si>
  <si>
    <t>Tb927.11.12350</t>
  </si>
  <si>
    <t>DNA photolyase, putative</t>
  </si>
  <si>
    <t>Tb927.3.1360</t>
  </si>
  <si>
    <t>cytosine-specific DNA methylase, putative</t>
  </si>
  <si>
    <t>Tb927.03.1360</t>
  </si>
  <si>
    <t>Tb927.3.5370</t>
  </si>
  <si>
    <t>Tb927.03.5370</t>
  </si>
  <si>
    <t>Tb927.10.2520</t>
  </si>
  <si>
    <t>PPL2 DNA primase polymerase</t>
  </si>
  <si>
    <t>Tb927.10.02520</t>
  </si>
  <si>
    <t>Tb927.10.3110</t>
  </si>
  <si>
    <t>DNA primase large subunit</t>
  </si>
  <si>
    <t>Tb927.10.03110</t>
  </si>
  <si>
    <t>Tb927.7.4080</t>
  </si>
  <si>
    <t>DNA excision repair protein CSB</t>
  </si>
  <si>
    <t>Tb927.07.4080</t>
  </si>
  <si>
    <t>Tb927.10.12850</t>
  </si>
  <si>
    <t>TRF ttaggg binding factor, telomere maintenance</t>
  </si>
  <si>
    <t>Tb927.10.5490</t>
  </si>
  <si>
    <t>HOP1 homologue, HORMA domain, involved in meiosis</t>
  </si>
  <si>
    <t>Tb927.10.05490</t>
  </si>
  <si>
    <t>Tb927.10.4730</t>
  </si>
  <si>
    <t>ribonuclease HII, putative</t>
  </si>
  <si>
    <t>Tb927.10.04730</t>
  </si>
  <si>
    <t>Tb927.11.5550</t>
  </si>
  <si>
    <t>DNA polymerase PolIE</t>
  </si>
  <si>
    <t>Tb927.11.05550</t>
  </si>
  <si>
    <t>Tb927.6.920</t>
  </si>
  <si>
    <t>helicase, putative</t>
  </si>
  <si>
    <t>Tb927.06.0920</t>
  </si>
  <si>
    <t>Tb927.11.2550</t>
  </si>
  <si>
    <t>recombinase rad51, putative</t>
  </si>
  <si>
    <t>Tb927.11.02550</t>
  </si>
  <si>
    <t>Tb927.11.1600</t>
  </si>
  <si>
    <t>Tb927.11.01600</t>
  </si>
  <si>
    <t>Tb927.11.9510</t>
  </si>
  <si>
    <t>nucleic acid binding protein, putative</t>
  </si>
  <si>
    <t>Tb927.11.09510</t>
  </si>
  <si>
    <t>Tb927.11.12250</t>
  </si>
  <si>
    <t>DNA replication licensing factor MCM4</t>
  </si>
  <si>
    <t>Tb927.10.12310</t>
  </si>
  <si>
    <t>Tb927.9.5190</t>
  </si>
  <si>
    <t>proliferative cell nuclear antigen (PCNA)</t>
  </si>
  <si>
    <t>Tb927.09.05190</t>
  </si>
  <si>
    <t>Tb927.9.12810</t>
  </si>
  <si>
    <t>poly(ADP-ribose) glycohydrolase, putative</t>
  </si>
  <si>
    <t>Tb927.09.12810</t>
  </si>
  <si>
    <t>Tb927.10.3550</t>
  </si>
  <si>
    <t>DNA repair helicase, putative</t>
  </si>
  <si>
    <t>Tb927.10.03550</t>
  </si>
  <si>
    <t>Tb927.11.8010</t>
  </si>
  <si>
    <t>Tb927.11.08010</t>
  </si>
  <si>
    <t>Tb927.11.12600</t>
  </si>
  <si>
    <t>ATP-dependent DNA helicase, putative Srs2 homologue, DNA repair</t>
  </si>
  <si>
    <t>Tb927.3.3090</t>
  </si>
  <si>
    <t>Tb927.03.3090</t>
  </si>
  <si>
    <t>Tb927.3.5440</t>
  </si>
  <si>
    <t>SNF2 DNA repair protein, putative</t>
  </si>
  <si>
    <t>Tb927.03.5440</t>
  </si>
  <si>
    <t>Tb927.5.4070</t>
  </si>
  <si>
    <t>PPL1 priming DNA polymerase</t>
  </si>
  <si>
    <t>Tb927.05.4070</t>
  </si>
  <si>
    <t>Tb927.3.830</t>
  </si>
  <si>
    <t>flap endonuclease-1 (FEN-1), putative</t>
  </si>
  <si>
    <t>Tb927.03.0830</t>
  </si>
  <si>
    <t>Tb927.11.5690</t>
  </si>
  <si>
    <t>Tb927.11.05690</t>
  </si>
  <si>
    <t>Tb927.8.6690</t>
  </si>
  <si>
    <t>RECQ2 ATP-dependent DEAD/H DNA helicase</t>
  </si>
  <si>
    <t>Tb927.08.6690</t>
  </si>
  <si>
    <t>Tb927.4.2480</t>
  </si>
  <si>
    <t>8-oxoguanine DNA glycosylase, putative</t>
  </si>
  <si>
    <t>Tb927.04.2480</t>
  </si>
  <si>
    <t>Tb927.7.830</t>
  </si>
  <si>
    <t>telomerase-associated protein, putative</t>
  </si>
  <si>
    <t>Tb927.07.0830</t>
  </si>
  <si>
    <t>Tb927.10.1270</t>
  </si>
  <si>
    <t>mismatch repair protein MSH4</t>
  </si>
  <si>
    <t>Tb927.10.01270</t>
  </si>
  <si>
    <t>Tb927.11.6750</t>
  </si>
  <si>
    <t>DNA ligase, putative</t>
  </si>
  <si>
    <t>Tb927.11.06750</t>
  </si>
  <si>
    <t>Tb927.5.3050</t>
  </si>
  <si>
    <t>poly(ADP-ribose) polymerase, putative</t>
  </si>
  <si>
    <t>Tb927.05.3050</t>
  </si>
  <si>
    <t>Tb927.6.3890</t>
  </si>
  <si>
    <t>replication factor C, subunit 2, putative</t>
  </si>
  <si>
    <t>Tb927.06.3890</t>
  </si>
  <si>
    <t>Tb927.10.11100</t>
  </si>
  <si>
    <t>deoxyribodipyrimidine photolyase, putative,DNA repair enzyme, putative</t>
  </si>
  <si>
    <t>Tb927.2.5190</t>
  </si>
  <si>
    <t>HOP2 putative homologue, involved in meiosis?</t>
  </si>
  <si>
    <t>Tb927.02.5190</t>
  </si>
  <si>
    <t>Tb927.6.3580</t>
  </si>
  <si>
    <t>RECQ1 ATP-dependent DEAD/H DNA helicase</t>
  </si>
  <si>
    <t>Tb927.06.3580</t>
  </si>
  <si>
    <t>Tb927.6.4330</t>
  </si>
  <si>
    <t>Interacts with TelAP1</t>
  </si>
  <si>
    <t>Tb927.06.4330</t>
  </si>
  <si>
    <t>Tb927.7.2310</t>
  </si>
  <si>
    <t>DNA primase small subunit, putative</t>
  </si>
  <si>
    <t>Tb927.07.2310</t>
  </si>
  <si>
    <t>Tb927.4.460</t>
  </si>
  <si>
    <t>Alkylated DNA repair protein (alkB homolog), putative</t>
  </si>
  <si>
    <t>Tb927.04.0460</t>
  </si>
  <si>
    <t>Tb927.6.2890</t>
  </si>
  <si>
    <t>single strand-specific nuclease, putative</t>
  </si>
  <si>
    <t>Tb927.06.2890</t>
  </si>
  <si>
    <t>Tb927.07.0310</t>
  </si>
  <si>
    <t>Tb927.5.4350</t>
  </si>
  <si>
    <t>NUDIX hydrolase, putative</t>
  </si>
  <si>
    <t>Tb927.05.4350</t>
  </si>
  <si>
    <t>Tb927.7.1930</t>
  </si>
  <si>
    <t>nucleoside diphosphatase, putative,ectonucleoside triphosphate diphosphohydrolase 5, putative</t>
  </si>
  <si>
    <t>Tb927.07.1930</t>
  </si>
  <si>
    <t>Tb927.6.2040</t>
  </si>
  <si>
    <t>nitrate reductase, putative</t>
  </si>
  <si>
    <t>Tb927.06.2040</t>
  </si>
  <si>
    <t>Tb927.11.10060</t>
  </si>
  <si>
    <t>Biotin--acetyl-CoA-carboxylase ligase, putative,biotin--protein ligase, putative</t>
  </si>
  <si>
    <t>Tb927.04.2460</t>
  </si>
  <si>
    <t>Tb927.08.3740</t>
  </si>
  <si>
    <t>Tb927.3.610</t>
  </si>
  <si>
    <t>N-acetyltransferase complex ARD1 subunit, putative</t>
  </si>
  <si>
    <t>Tb927.03.0610</t>
  </si>
  <si>
    <t>Tb927.5.1460</t>
  </si>
  <si>
    <t>Mo/Co carrier or lysine decarboxylase</t>
  </si>
  <si>
    <t>Tb927.05.1460</t>
  </si>
  <si>
    <t>Tb927.11.11920</t>
  </si>
  <si>
    <t>molybdenum cofactor biosynthesis protein, putative</t>
  </si>
  <si>
    <t>Tb927.2.5180</t>
  </si>
  <si>
    <t>aldo-keto reductase, putative</t>
  </si>
  <si>
    <t>Tb927.02.5180</t>
  </si>
  <si>
    <t>Tb927.10.5750</t>
  </si>
  <si>
    <t>protocatechuate 4,5-dioxygenase-like protein</t>
  </si>
  <si>
    <t>Tb927.10.05750</t>
  </si>
  <si>
    <t>Tb927.2.4930</t>
  </si>
  <si>
    <t>esterase, putative</t>
  </si>
  <si>
    <t>Tb927.02.4930</t>
  </si>
  <si>
    <t>Tb927.8.1750</t>
  </si>
  <si>
    <t>DRE2, iron-sulfur cluster Fe-S</t>
  </si>
  <si>
    <t>Tb927.08.1750</t>
  </si>
  <si>
    <t>Tb927.7.6890</t>
  </si>
  <si>
    <t>S-adenosyl-methionine-dependent methyl transferase, putative</t>
  </si>
  <si>
    <t>Tb927.07.6890</t>
  </si>
  <si>
    <t>Tb927.9.10360</t>
  </si>
  <si>
    <t>CIA2A, Fe-S cluster biogenesis</t>
  </si>
  <si>
    <t>Tb927.09.10360</t>
  </si>
  <si>
    <t>Tb927.11.8260</t>
  </si>
  <si>
    <t>carbonic anhydrase-like protein</t>
  </si>
  <si>
    <t>Tb927.11.08260</t>
  </si>
  <si>
    <t>Tb927.6.2670</t>
  </si>
  <si>
    <t>NUDIX hydrolase, has mRNA decapping activity in vitro</t>
  </si>
  <si>
    <t>Tb927.06.2670</t>
  </si>
  <si>
    <t>Tb927.10.8070</t>
  </si>
  <si>
    <t>ATPase, putative</t>
  </si>
  <si>
    <t>Tb927.10.08070</t>
  </si>
  <si>
    <t>Tb927.10.7230</t>
  </si>
  <si>
    <t>hypothetical protein, conserved, 7 nucleoside diphostate kinase domains</t>
  </si>
  <si>
    <t>Tb927.10.07230</t>
  </si>
  <si>
    <t>Tb927.6.1850</t>
  </si>
  <si>
    <t>quiescin sulfhydryl oxidase (QSOX)</t>
  </si>
  <si>
    <t>Tb927.06.1850</t>
  </si>
  <si>
    <t>Tb927.6.2540</t>
  </si>
  <si>
    <t>DREV methyltransferase, putative, Zinc finger domains</t>
  </si>
  <si>
    <t>Tb927.06.2540</t>
  </si>
  <si>
    <t>Tb927.11.7390</t>
  </si>
  <si>
    <t>hypothetical protein, conserved, extremely weak but blast-back positive match to yeast PDH1 which may participate in conversion of  2-methylcitrate to 2-methylisocitrate</t>
  </si>
  <si>
    <t>Tb927.11.07390</t>
  </si>
  <si>
    <t>Tb927.10.8000</t>
  </si>
  <si>
    <t>P-loop nucleoside triphosphate hydrolase, EF hand domains</t>
  </si>
  <si>
    <t>Tb927.10.08000</t>
  </si>
  <si>
    <t>Tb927.7.5080</t>
  </si>
  <si>
    <t>ATP-NAD kinase-like protein</t>
  </si>
  <si>
    <t>Tb927.07.5080</t>
  </si>
  <si>
    <t>Tb927.10.9410</t>
  </si>
  <si>
    <t>selenophosphate synthetase, putative</t>
  </si>
  <si>
    <t>Tb927.10.09410</t>
  </si>
  <si>
    <t>Tb927.9.1400</t>
  </si>
  <si>
    <t>Monooxygenase, putative</t>
  </si>
  <si>
    <t>Tb927.09.01400</t>
  </si>
  <si>
    <t>Tb927.7.5210</t>
  </si>
  <si>
    <t>hypothetical protein, conserved, phosphatase domain and DUF</t>
  </si>
  <si>
    <t>Tb927.07.5210</t>
  </si>
  <si>
    <t>Tb927.5.4460</t>
  </si>
  <si>
    <t>major vault protein, putative (MVP)</t>
  </si>
  <si>
    <t>Tb927.05.4460</t>
  </si>
  <si>
    <t>Tb927.10.16040</t>
  </si>
  <si>
    <t>oxidoreductase-protein, putative</t>
  </si>
  <si>
    <t>Tb927.3.1440</t>
  </si>
  <si>
    <t>AAA ATPase, putative,Spastin, putative</t>
  </si>
  <si>
    <t>Tb927.03.1440</t>
  </si>
  <si>
    <t>Tb927.9.14040</t>
  </si>
  <si>
    <t>short-chain dehydrogenase, putative</t>
  </si>
  <si>
    <t>Tb927.09.14040</t>
  </si>
  <si>
    <t>Tb927.10.3150</t>
  </si>
  <si>
    <t>N-acetyltransferase, putative</t>
  </si>
  <si>
    <t>Tb927.10.03150</t>
  </si>
  <si>
    <t>Tb927.9.13380</t>
  </si>
  <si>
    <t>phosphoinositide-binding protein, putative</t>
  </si>
  <si>
    <t>Tb927.09.13380</t>
  </si>
  <si>
    <t>Tb927.4.5040</t>
  </si>
  <si>
    <t>dihydrolipoamide dehydrogenase, putative</t>
  </si>
  <si>
    <t>Tb927.04.5040</t>
  </si>
  <si>
    <t>Tb927.8.2960</t>
  </si>
  <si>
    <t>Probable methyltransferase BTM2 homolog</t>
  </si>
  <si>
    <t>Tb927.08.2960</t>
  </si>
  <si>
    <t>Tb927.4.1950</t>
  </si>
  <si>
    <t>TAH18, iron-sulfur cluster Fe-S</t>
  </si>
  <si>
    <t>Tb927.04.1950</t>
  </si>
  <si>
    <t>Tb927.5.1210</t>
  </si>
  <si>
    <t>Tb927.05.1210</t>
  </si>
  <si>
    <t>Tb927.6.2200</t>
  </si>
  <si>
    <t>Class 1 glutamine amido-transferase domain, or protease</t>
  </si>
  <si>
    <t>Tb927.06.2200</t>
  </si>
  <si>
    <t>Tb927.10.4680</t>
  </si>
  <si>
    <t>NUDIX hydrolase, conserved,predicted MutT/NUDIX family protein</t>
  </si>
  <si>
    <t>Tb927.10.04680</t>
  </si>
  <si>
    <t>Tb927.3.4420</t>
  </si>
  <si>
    <t>hypothetical protein, conserved, alpha/beta hydrolase domain</t>
  </si>
  <si>
    <t>Tb927.03.4420</t>
  </si>
  <si>
    <t>Tb927.8.1440</t>
  </si>
  <si>
    <t>maoC-like dehydratase, putative</t>
  </si>
  <si>
    <t>Tb927.08.1440</t>
  </si>
  <si>
    <t>Tb927.8.5630</t>
  </si>
  <si>
    <t>dihydroorotase, putative</t>
  </si>
  <si>
    <t>Tb927.08.5630</t>
  </si>
  <si>
    <t>Tb927.9.6250</t>
  </si>
  <si>
    <t>arginine kinase</t>
  </si>
  <si>
    <t>Tb927.09.06250</t>
  </si>
  <si>
    <t>Tb927.7.7230</t>
  </si>
  <si>
    <t>nitroreductase (NTR)</t>
  </si>
  <si>
    <t>Tb927.07.7230</t>
  </si>
  <si>
    <t>Tb927.7.5680</t>
  </si>
  <si>
    <t>deoxyribose-phosphate aldolase, putative</t>
  </si>
  <si>
    <t>Tb927.07.5680</t>
  </si>
  <si>
    <t>Tb927.11.9160</t>
  </si>
  <si>
    <t>ATPase-like protein, putative</t>
  </si>
  <si>
    <t>Tb927.11.09160</t>
  </si>
  <si>
    <t>Tb927.10.7430</t>
  </si>
  <si>
    <t>GTP-binding protein, putative</t>
  </si>
  <si>
    <t>Tb927.10.07430</t>
  </si>
  <si>
    <t>Tb927.10.6870</t>
  </si>
  <si>
    <t>Tb927.10.06870</t>
  </si>
  <si>
    <t>Tb927.10.6680</t>
  </si>
  <si>
    <t>member of the NOL1/NOP2/sun family  (S-adenosyl methionine methyltransferases)</t>
  </si>
  <si>
    <t>Tb927.10.06680</t>
  </si>
  <si>
    <t>Tb927.9.3360</t>
  </si>
  <si>
    <t>Tb927.09.03360</t>
  </si>
  <si>
    <t>Tb927.11.6350</t>
  </si>
  <si>
    <t>Bromodomain protein BDF7</t>
  </si>
  <si>
    <t>Tb927.11.06350</t>
  </si>
  <si>
    <t>Tb927.3.4340</t>
  </si>
  <si>
    <t>diphthamide synthesis protein, putative</t>
  </si>
  <si>
    <t>Tb927.03.4340</t>
  </si>
  <si>
    <t>Tb927.6.3320</t>
  </si>
  <si>
    <t>ferric reductase transmembrane protein, putative</t>
  </si>
  <si>
    <t>Tb927.06.3320</t>
  </si>
  <si>
    <t>Tb927.5.1030</t>
  </si>
  <si>
    <t>Iron-sulfur assembly protein 2 (Isa2)</t>
  </si>
  <si>
    <t>Tb927.05.1030</t>
  </si>
  <si>
    <t>Tb927.6.710</t>
  </si>
  <si>
    <t>dephospho-CoA kinase, putative</t>
  </si>
  <si>
    <t>Tb927.06.0710</t>
  </si>
  <si>
    <t>Tb927.11.9560</t>
  </si>
  <si>
    <t>oxidoreductase, putative</t>
  </si>
  <si>
    <t>Tb927.11.09560</t>
  </si>
  <si>
    <t>Tb927.6.1580</t>
  </si>
  <si>
    <t>polynucleotide kinase 3'-phosphatase, putative</t>
  </si>
  <si>
    <t>Tb927.06.1580</t>
  </si>
  <si>
    <t>Tb927.11.4940</t>
  </si>
  <si>
    <t>AAA ATPase, putative</t>
  </si>
  <si>
    <t>Tb927.11.04940</t>
  </si>
  <si>
    <t>Tb927.8.7380</t>
  </si>
  <si>
    <t>dihydrolipoamide dehydrogenase, point mutation,acetoin dehydrogenase e3 component, putative</t>
  </si>
  <si>
    <t>Tb927.08.7380</t>
  </si>
  <si>
    <t>Tb927.9.3970</t>
  </si>
  <si>
    <t>alpha/beta-hydrolase-like protein</t>
  </si>
  <si>
    <t>Tb927.09.03970</t>
  </si>
  <si>
    <t>Tb927.8.1520</t>
  </si>
  <si>
    <t>NUDIX hydrolase</t>
  </si>
  <si>
    <t>Tb927.08.1520</t>
  </si>
  <si>
    <t>Tb927.9.12430</t>
  </si>
  <si>
    <t>riboflavin kinase, putative</t>
  </si>
  <si>
    <t>Tb927.09.12430</t>
  </si>
  <si>
    <t>Tb927.10.1990</t>
  </si>
  <si>
    <t>Tb927.10.01990</t>
  </si>
  <si>
    <t>Tb927.11.10020</t>
  </si>
  <si>
    <t>Tb927.6.3050</t>
  </si>
  <si>
    <t>ALDH3 aldehyde dehydrogenase</t>
  </si>
  <si>
    <t>Tb927.06.3050</t>
  </si>
  <si>
    <t>Tb927.11.4530</t>
  </si>
  <si>
    <t>N-acetyltransferase subunit ARD1 (ARD1)</t>
  </si>
  <si>
    <t>Tb927.11.04530</t>
  </si>
  <si>
    <t>Tb927.9.13250</t>
  </si>
  <si>
    <t>NADPH--cytochrome p450 reductase, putative (CPR)</t>
  </si>
  <si>
    <t>Tb927.09.13250</t>
  </si>
  <si>
    <t>Tb927.11.9810</t>
  </si>
  <si>
    <t>NUDIX hydrolase, homologue of YSA1</t>
  </si>
  <si>
    <t>Tb927.11.09810</t>
  </si>
  <si>
    <t>Tb927.10.7850</t>
  </si>
  <si>
    <t>protein-L-isoaspartate O-methyl transferase, putative</t>
  </si>
  <si>
    <t>Tb927.10.07850</t>
  </si>
  <si>
    <t>Tb927.10.10650</t>
  </si>
  <si>
    <t>NAR1 Cytosolic iron-sulphur cluster biogenesis, hydrogenase large subunit</t>
  </si>
  <si>
    <t>Tb927.10.6310</t>
  </si>
  <si>
    <t>Tb927.10.06310</t>
  </si>
  <si>
    <t>Tb927.8.7510</t>
  </si>
  <si>
    <t>p-nitrophenylphosphatase, putative</t>
  </si>
  <si>
    <t>Tb927.08.7510</t>
  </si>
  <si>
    <t>Tb927.11.14520</t>
  </si>
  <si>
    <t>polypeptide deformylase, putative</t>
  </si>
  <si>
    <t>Tb927.8.3970</t>
  </si>
  <si>
    <t>Tb927.08.3970</t>
  </si>
  <si>
    <t>Tb927.3.4990</t>
  </si>
  <si>
    <t>Tb927.03.4990</t>
  </si>
  <si>
    <t>Tb927.11.960</t>
  </si>
  <si>
    <t>ATPase, putative,cell division control protein 48 homolog, putative</t>
  </si>
  <si>
    <t>Tb927.11.00960</t>
  </si>
  <si>
    <t>Tb927.6.2940</t>
  </si>
  <si>
    <t>phosphopantothenoylcysteine decarboxylase, putative (PPCDC)</t>
  </si>
  <si>
    <t>Tb927.06.2940</t>
  </si>
  <si>
    <t>Tb927.11.7420</t>
  </si>
  <si>
    <t>phosphoadenosine phosphosulfate reductase-like protein</t>
  </si>
  <si>
    <t>Tb927.11.07420</t>
  </si>
  <si>
    <t>Tb927.4.2190</t>
  </si>
  <si>
    <t>Tb927.04.2190</t>
  </si>
  <si>
    <t>Tb927.11.7770</t>
  </si>
  <si>
    <t>oxidoreductase-like protein</t>
  </si>
  <si>
    <t>Tb927.11.07770</t>
  </si>
  <si>
    <t>Tb927.10.12240</t>
  </si>
  <si>
    <t>Tb927.11.5360</t>
  </si>
  <si>
    <t>aldo/keto reductase, putative</t>
  </si>
  <si>
    <t>Tb927.11.05360</t>
  </si>
  <si>
    <t>Tb927.9.10580</t>
  </si>
  <si>
    <t>3-demethylubiquinone-9 3-methyltransferase, putative</t>
  </si>
  <si>
    <t>Tb927.09.10580</t>
  </si>
  <si>
    <t>Tb927.5.490</t>
  </si>
  <si>
    <t>methyltransferase, putative</t>
  </si>
  <si>
    <t>Tb927.05.0490</t>
  </si>
  <si>
    <t>Tb927.11.7370</t>
  </si>
  <si>
    <t>haloacid dehalogenase hydrolase, putative</t>
  </si>
  <si>
    <t>Tb927.11.07370</t>
  </si>
  <si>
    <t>Tb927.11.13360</t>
  </si>
  <si>
    <t>Tb927.9.14070</t>
  </si>
  <si>
    <t>Tb927.09.14070</t>
  </si>
  <si>
    <t>Tb927.6.4840</t>
  </si>
  <si>
    <t>S-adenosylmethionine synthetase, putative (METK1)</t>
  </si>
  <si>
    <t>Tb927.06.4840</t>
  </si>
  <si>
    <t>Tb927.3.4390</t>
  </si>
  <si>
    <t>dihydrolipoamide dehydrogenase, putative (GCVL-1)</t>
  </si>
  <si>
    <t>Tb927.03.4390</t>
  </si>
  <si>
    <t>Tb927.11.14870</t>
  </si>
  <si>
    <t>NAD  synthase, putative</t>
  </si>
  <si>
    <t>Tb927.4.4650</t>
  </si>
  <si>
    <t>diphthine synthase, putative</t>
  </si>
  <si>
    <t>Tb927.04.4650</t>
  </si>
  <si>
    <t>Tb927.11.11100</t>
  </si>
  <si>
    <t>GNA N-acetyltransferase, putative</t>
  </si>
  <si>
    <t>Tb927.8.3860</t>
  </si>
  <si>
    <t>CIA1 Cytosolic iron-sulphur cluster biogenesis</t>
  </si>
  <si>
    <t>Tb927.08.3860</t>
  </si>
  <si>
    <t>Tb927.11.2330</t>
  </si>
  <si>
    <t>molybdopterin synthase sulphurylase protein, putative</t>
  </si>
  <si>
    <t>Tb927.11.02330</t>
  </si>
  <si>
    <t>Tb927.4.2240</t>
  </si>
  <si>
    <t>hypothetical protein, conserved, D-aminoacid aminotransferase domain, used for  synthesis of D-glutamic acid and D-alanine</t>
  </si>
  <si>
    <t>Tb927.04.2240</t>
  </si>
  <si>
    <t>Tb927.5.2370</t>
  </si>
  <si>
    <t>hydrolase, alpha/beta fold family, putative</t>
  </si>
  <si>
    <t>Tb927.05.2370</t>
  </si>
  <si>
    <t>Tb927.2.5060</t>
  </si>
  <si>
    <t>GTP binding protein, putative</t>
  </si>
  <si>
    <t>Tb927.02.5060</t>
  </si>
  <si>
    <t>Tb927.6.2740</t>
  </si>
  <si>
    <t>pyridoxal kinase (pdxK)</t>
  </si>
  <si>
    <t>Tb927.06.2740</t>
  </si>
  <si>
    <t>Tb927.10.1690</t>
  </si>
  <si>
    <t>NBP35, iron-sulfur cluster Fe-S</t>
  </si>
  <si>
    <t>Tb927.10.01690</t>
  </si>
  <si>
    <t>Tb927.11.10990</t>
  </si>
  <si>
    <t>Methylthioribosephosphate isomerase (was annotated as EIF2B subunit)</t>
  </si>
  <si>
    <t>Tb927.11.7290</t>
  </si>
  <si>
    <t>pantothenate kinase subunit, putative</t>
  </si>
  <si>
    <t>Tb927.11.07290</t>
  </si>
  <si>
    <t>Tb927.8.6420</t>
  </si>
  <si>
    <t>beta-ketoacyl-ACP reductase 2</t>
  </si>
  <si>
    <t>Tb927.08.6420</t>
  </si>
  <si>
    <t>Tb927.10.9560</t>
  </si>
  <si>
    <t>Tb927.10.09560</t>
  </si>
  <si>
    <t>Tb927.5.2380</t>
  </si>
  <si>
    <t>Tb927.05.2380</t>
  </si>
  <si>
    <t>Tb927.10.5670</t>
  </si>
  <si>
    <t>N-acetyltransferase subunit Nat1, putative (NAT1)</t>
  </si>
  <si>
    <t>Tb927.10.05670</t>
  </si>
  <si>
    <t>Tb927.11.04430</t>
  </si>
  <si>
    <t>Tb927.7.2360</t>
  </si>
  <si>
    <t>Tb927.07.2360</t>
  </si>
  <si>
    <t>Tb927.7.2530</t>
  </si>
  <si>
    <t>Tb927.07.2530</t>
  </si>
  <si>
    <t>Tb927.6.4210</t>
  </si>
  <si>
    <t>aldehyde dehydrogenase, putative (ALDH)</t>
  </si>
  <si>
    <t>Tb927.06.4210</t>
  </si>
  <si>
    <t>Tb927.5.2650</t>
  </si>
  <si>
    <t>L-galactonolactone oxidase (GAL/ALO)</t>
  </si>
  <si>
    <t>Tb927.05.2650</t>
  </si>
  <si>
    <t>Tb927.8.3500</t>
  </si>
  <si>
    <t>MMS19, Fe-S cluster biogenesis</t>
  </si>
  <si>
    <t>Tb927.08.3500</t>
  </si>
  <si>
    <t>Tb927.6.2850</t>
  </si>
  <si>
    <t>ESAG8-associated protein, putative (PIE8)</t>
  </si>
  <si>
    <t>Tb927.06.2850</t>
  </si>
  <si>
    <t>Tb927.10.9500</t>
  </si>
  <si>
    <t>Tb927.10.09500</t>
  </si>
  <si>
    <t>Tb927.10.4370</t>
  </si>
  <si>
    <t>Tb927.10.04370</t>
  </si>
  <si>
    <t>Tb927.11.1520</t>
  </si>
  <si>
    <t>Tb927.11.01520</t>
  </si>
  <si>
    <t>Tb927.2.1920</t>
  </si>
  <si>
    <t>ESAG5, putative</t>
  </si>
  <si>
    <t>Tb927.02.1920</t>
  </si>
  <si>
    <t>Tb927.5.340</t>
  </si>
  <si>
    <t>Tb927.05.0340</t>
  </si>
  <si>
    <t>Tb927.9.15890</t>
  </si>
  <si>
    <t>Tb927.09.15890</t>
  </si>
  <si>
    <t>Tb927.1.3670</t>
  </si>
  <si>
    <t>ESAG8, putative</t>
  </si>
  <si>
    <t>Tb927.01.3670</t>
  </si>
  <si>
    <t>Tb927.4.3290</t>
  </si>
  <si>
    <t>ESAG2-like</t>
  </si>
  <si>
    <t>Tb927.04.3290</t>
  </si>
  <si>
    <t>Tb927.4.3280</t>
  </si>
  <si>
    <t>ESAG2, putative</t>
  </si>
  <si>
    <t>Tb927.04.3280</t>
  </si>
  <si>
    <t>Tb927.9.15660</t>
  </si>
  <si>
    <t>ACP6</t>
  </si>
  <si>
    <t>Tb927.09.15660</t>
  </si>
  <si>
    <t>Tb927.11.14620</t>
  </si>
  <si>
    <t>Tb927.1.5080</t>
  </si>
  <si>
    <t>Tb927.01.5080</t>
  </si>
  <si>
    <t>Tb927.4.810</t>
  </si>
  <si>
    <t>Flagellar pocket</t>
  </si>
  <si>
    <t>Tb927.04.0810</t>
  </si>
  <si>
    <t>Tb927.11.7040</t>
  </si>
  <si>
    <t>pterin-4-alpha-carbinolamine dehydratase, putative</t>
  </si>
  <si>
    <t>Folate</t>
  </si>
  <si>
    <t>Tb927.11.07040</t>
  </si>
  <si>
    <t>Tb927.8.2210</t>
  </si>
  <si>
    <t>pteridine reductase (PTR1)</t>
  </si>
  <si>
    <t>Tb927.08.2210</t>
  </si>
  <si>
    <t>Tb927.8.2610</t>
  </si>
  <si>
    <t>5-methyltetrahydropteroyltriglutamate-homocysteine S-methyltransferase, putative</t>
  </si>
  <si>
    <t>Tb927.08.2610</t>
  </si>
  <si>
    <t>Tb927.7.5480</t>
  </si>
  <si>
    <t>dihydrofolate reductase-thymidylate synthase (DHFR-TS)</t>
  </si>
  <si>
    <t>Tb927.07.5480</t>
  </si>
  <si>
    <t>Tb927.10.7520</t>
  </si>
  <si>
    <t>folylpolyglutamate synthase, putative (FPGS)</t>
  </si>
  <si>
    <t>Tb927.10.07520</t>
  </si>
  <si>
    <t>Tb927.7.1600</t>
  </si>
  <si>
    <t>DHCH bifunctional tetrahydrofolate dehydrogenase/cyclohydrolase</t>
  </si>
  <si>
    <t>Tb927.07.1600</t>
  </si>
  <si>
    <t>Tb927.8.3620</t>
  </si>
  <si>
    <t xml:space="preserve">FT1 folate transporter </t>
  </si>
  <si>
    <t>Tb927.08.3620</t>
  </si>
  <si>
    <t>Tb927.11.5350</t>
  </si>
  <si>
    <t>myo-inositol/proton symporter (MIT)</t>
  </si>
  <si>
    <t>Tb927.11.05350</t>
  </si>
  <si>
    <t>Tb927.10.7090</t>
  </si>
  <si>
    <t>alternative oxidase (AOX or TAO complex)</t>
  </si>
  <si>
    <t>Tb927.10.07090</t>
  </si>
  <si>
    <t>Tb927.8.980</t>
  </si>
  <si>
    <t>Phosphoacetylglucosamine mutase PAGM, acts as phosphoglucomutase</t>
  </si>
  <si>
    <t>Tb927.08.0980</t>
  </si>
  <si>
    <t>Tb927.8.1020</t>
  </si>
  <si>
    <t>6-phosphofructo-2-kinase/fructose-2,6-biphosphatase, putative</t>
  </si>
  <si>
    <t>Tb927.08.1020</t>
  </si>
  <si>
    <t>Tb927.02.5800</t>
  </si>
  <si>
    <t>Tb927.10.2490</t>
  </si>
  <si>
    <t>glucose-6-phosphate 1-dehydrogenase (G6PD)</t>
  </si>
  <si>
    <t>Tb927.10.02490</t>
  </si>
  <si>
    <t>Tb927.10.6880</t>
  </si>
  <si>
    <t>glyceraldehyde 3-phosphate dehydrogenase, cytosolic (GAP)</t>
  </si>
  <si>
    <t>Tb927.10.06880</t>
  </si>
  <si>
    <t>Tb927.11.16770</t>
  </si>
  <si>
    <t>glucosamine-6-phosphate isomerase, putative</t>
  </si>
  <si>
    <t>Tb927.11.6330</t>
  </si>
  <si>
    <t>6-phosphoglucolactonase</t>
  </si>
  <si>
    <t>Tb927.11.06330</t>
  </si>
  <si>
    <t>Tb927.11.2910</t>
  </si>
  <si>
    <t>phosphoglycerate mutase, putative (iPGAM)</t>
  </si>
  <si>
    <t>Tb927.11.02910</t>
  </si>
  <si>
    <t>Tb927.8.2520</t>
  </si>
  <si>
    <t>Acetyl-CoA synthetase</t>
  </si>
  <si>
    <t>Tb927.08.2520</t>
  </si>
  <si>
    <t>Tb927.4.2290</t>
  </si>
  <si>
    <t>glucose transporter, putative</t>
  </si>
  <si>
    <t>Tb927.04.2290</t>
  </si>
  <si>
    <t>Tb927.10.7930</t>
  </si>
  <si>
    <t>2,3-bisphosphoglycerate-independent phosphoglycerate mutase (PGAM)</t>
  </si>
  <si>
    <t>Tb927.10.07930</t>
  </si>
  <si>
    <t>Tb927.9.9820</t>
  </si>
  <si>
    <t>glyceraldehyde-3-phosphate dehydrogenase, putative</t>
  </si>
  <si>
    <t>Tb927.09.09820</t>
  </si>
  <si>
    <t>Tb927.11.5520</t>
  </si>
  <si>
    <t>triosephosphate isomerase (TIM)</t>
  </si>
  <si>
    <t>Tb927.11.05520</t>
  </si>
  <si>
    <t>Tb927.10.4520</t>
  </si>
  <si>
    <t>fructose- 2,6- bisphosphatase-like protein</t>
  </si>
  <si>
    <t>Tb927.10.04520</t>
  </si>
  <si>
    <t>Tb927.1.1130</t>
  </si>
  <si>
    <t>glycerol-3-phosphate dehydrogenase (FAD-dependent), in TAO complex</t>
  </si>
  <si>
    <t>Tb927.01.1130</t>
  </si>
  <si>
    <t>Tb927.11.2380</t>
  </si>
  <si>
    <t>phosphoglycerate kinase, putative</t>
  </si>
  <si>
    <t>Tb927.11.02380</t>
  </si>
  <si>
    <t>Tb927.11.9350</t>
  </si>
  <si>
    <t>phosphonopyruvate decarboxylase-like protein, putative</t>
  </si>
  <si>
    <t>Tb927.11.09350</t>
  </si>
  <si>
    <t>Tb927.11.16410</t>
  </si>
  <si>
    <t>enolase, putative</t>
  </si>
  <si>
    <t>Tb927.10.2890</t>
  </si>
  <si>
    <t>enolase</t>
  </si>
  <si>
    <t>Tb927.10.02890</t>
  </si>
  <si>
    <t>Tb927.11.2920</t>
  </si>
  <si>
    <t>glycerolphosphate mutase, putative</t>
  </si>
  <si>
    <t>Tb927.11.02920</t>
  </si>
  <si>
    <t>Tb927.7.1610</t>
  </si>
  <si>
    <t>Tb927.07.1610</t>
  </si>
  <si>
    <t>Tb927.3.2710</t>
  </si>
  <si>
    <t>6-phosphofructo-2-kinase/fructose-2,6-bisphosphatase</t>
  </si>
  <si>
    <t>Tb927.03.2710</t>
  </si>
  <si>
    <t>Tb927.10.9760</t>
  </si>
  <si>
    <t>alternative oxidase</t>
  </si>
  <si>
    <t>Tb927.10.09760</t>
  </si>
  <si>
    <t>Tb927.11.6280</t>
  </si>
  <si>
    <t>pyruvate phosphate dikinase (PPDK)</t>
  </si>
  <si>
    <t>Tb927.11.06280</t>
  </si>
  <si>
    <t>Tb927.10.5620</t>
  </si>
  <si>
    <t>fructose-bisphosphate aldolase, glycosomal (ALD)</t>
  </si>
  <si>
    <t>Tb927.10.05620</t>
  </si>
  <si>
    <t>Tb927.5.3580</t>
  </si>
  <si>
    <t>phosphoglycerate mutase protein, putative</t>
  </si>
  <si>
    <t>Tb927.05.3580</t>
  </si>
  <si>
    <t>Tb927.10.15410</t>
  </si>
  <si>
    <t>glycosomal malate dehydrogenase (gMDH)</t>
  </si>
  <si>
    <t>Tb927.9.8720</t>
  </si>
  <si>
    <t>fructose-1,6-bisphosphatase (FBPase)</t>
  </si>
  <si>
    <t>Tb927.09.08720</t>
  </si>
  <si>
    <t>Tb927.2.4210</t>
  </si>
  <si>
    <t>glycosomal phosphoenolpyruvate carboxykinase (PEPCK)</t>
  </si>
  <si>
    <t>Tb927.02.4210</t>
  </si>
  <si>
    <t>Tb927.8.5600</t>
  </si>
  <si>
    <t>transaldolase, putative</t>
  </si>
  <si>
    <t>Tb927.08.5600</t>
  </si>
  <si>
    <t>Tb927.3.4500</t>
  </si>
  <si>
    <t>fumarate hydratase, class I (FHc)</t>
  </si>
  <si>
    <t>Tb927.03.4500</t>
  </si>
  <si>
    <t>Tb927.4.1360</t>
  </si>
  <si>
    <t>Aldose-1-epimerase, putative</t>
  </si>
  <si>
    <t>Tb927.04.1360</t>
  </si>
  <si>
    <t>Tb927.10.6440</t>
  </si>
  <si>
    <t>Phosphomannomutase PMM, acts as phosphoglucomutase</t>
  </si>
  <si>
    <t>Tb927.10.06440</t>
  </si>
  <si>
    <t>Tb927.7.2420</t>
  </si>
  <si>
    <t>GSK3-long glycogen synthase kinase-3 alpha</t>
  </si>
  <si>
    <t>Tb927.07.2420</t>
  </si>
  <si>
    <t>Tb927.2.2400</t>
  </si>
  <si>
    <t>glycosyltransferase (GlcNAc), putative</t>
  </si>
  <si>
    <t>Tb927.02.2400</t>
  </si>
  <si>
    <t>Tb927.11.02730</t>
  </si>
  <si>
    <t>Tb927.9.12790</t>
  </si>
  <si>
    <t>dolichol kinase, putative</t>
  </si>
  <si>
    <t>Tb927.09.12790</t>
  </si>
  <si>
    <t>Tb927.5.2350</t>
  </si>
  <si>
    <t>Tb927.05.2350</t>
  </si>
  <si>
    <t>Tb927.03.4630</t>
  </si>
  <si>
    <t>Tb927.5.2760</t>
  </si>
  <si>
    <t>UDP-Gal or UDP-GlcNAc-dependent glycosyltransferase, putative</t>
  </si>
  <si>
    <t>Tb927.05.2760</t>
  </si>
  <si>
    <t>Tb927.7.300</t>
  </si>
  <si>
    <t>N-acetylglucosaminyltransferase II GT15</t>
  </si>
  <si>
    <t>Tb927.07.0300</t>
  </si>
  <si>
    <t>Tb927.2.3370</t>
  </si>
  <si>
    <t>UDP-Gal glycosyltransferase GT3</t>
  </si>
  <si>
    <t>Tb927.02.3370</t>
  </si>
  <si>
    <t>Tb927.11.16560</t>
  </si>
  <si>
    <t>CMP-sialic acid transporter, putative</t>
  </si>
  <si>
    <t>Tb927.8.2050</t>
  </si>
  <si>
    <t>GDP-Man pyrophosphorylase MPGT</t>
  </si>
  <si>
    <t>Tb927.08.2050</t>
  </si>
  <si>
    <t>Tb927.2.4720</t>
  </si>
  <si>
    <t>dolichyl-P-Man:GDP-Man7GlcNAc2-PP-dolichyl alpha-1,6-mannosyltransferase, putative</t>
  </si>
  <si>
    <t>Tb927.02.4720</t>
  </si>
  <si>
    <t>Tb927.3.3580</t>
  </si>
  <si>
    <t>lipophosphoglycan biosynthetic protein, putative (LPG3)=GRP94 ER chaperone</t>
  </si>
  <si>
    <t>Tb927.03.3580</t>
  </si>
  <si>
    <t>Tb927.2.2380</t>
  </si>
  <si>
    <t>Tb927.02.2380</t>
  </si>
  <si>
    <t>Tb927.10.13630</t>
  </si>
  <si>
    <t>ER glucosidase II</t>
  </si>
  <si>
    <t>Tb927.10.2570</t>
  </si>
  <si>
    <t>lysosomal alpha-mannosidase precursor, putative</t>
  </si>
  <si>
    <t>Tb927.10.02570</t>
  </si>
  <si>
    <t>Tb927.11.10450</t>
  </si>
  <si>
    <t>UDP-N-acetylglucosamine-dolichyl-phosphate N-acetylglucosaminephosphotransferase, putative</t>
  </si>
  <si>
    <t>Tb927.11.10670</t>
  </si>
  <si>
    <t>glycosyl hydrolase, putative</t>
  </si>
  <si>
    <t>Tb927.10.13130</t>
  </si>
  <si>
    <t>UGP UTP-glucose-1-phosphate uridylyltransferase 2, putative</t>
  </si>
  <si>
    <t>Tb927.3.4570</t>
  </si>
  <si>
    <t>UDP-GlcNAc:PI a1-6 GlcNAc-transferase, putative</t>
  </si>
  <si>
    <t>Tb927.03.4570</t>
  </si>
  <si>
    <t>Tb927.6.1820</t>
  </si>
  <si>
    <t>Dolichyl pyrophosphate phosphatase</t>
  </si>
  <si>
    <t>Tb927.06.1820</t>
  </si>
  <si>
    <t>Tb927.10.12290</t>
  </si>
  <si>
    <t>Tb927.11.11670</t>
  </si>
  <si>
    <t>RFT1 Converts Man5GlcNAc2- PP-dolichol to mature Man9GlcNAc2-PP-dolichol</t>
  </si>
  <si>
    <t>Tb927.6.1960</t>
  </si>
  <si>
    <t>glycosyltransferase family 28 protein, putative</t>
  </si>
  <si>
    <t>Tb927.06.1960</t>
  </si>
  <si>
    <t>Tb927.11.9990</t>
  </si>
  <si>
    <t>glycosyl transferase-like protein</t>
  </si>
  <si>
    <t>Tb927.11.09990</t>
  </si>
  <si>
    <t>Tb927.10.4610</t>
  </si>
  <si>
    <t>dolicholphosphate-mannose synthase, putative</t>
  </si>
  <si>
    <t>Tb927.10.04610</t>
  </si>
  <si>
    <t>Tb927.4.2230</t>
  </si>
  <si>
    <t>dolichyl-P-Man:GDP-Man1GlcNAc2-PP-dolichyl alpha-1,3-mannosyltransferase, putative</t>
  </si>
  <si>
    <t>Tb927.04.2230</t>
  </si>
  <si>
    <t>Tb927.11.2520</t>
  </si>
  <si>
    <t>UDP-N-acetylglucosamine pyrophosphorylase,  UAP</t>
  </si>
  <si>
    <t>Tb927.11.02520</t>
  </si>
  <si>
    <t>Tb927.4.1640</t>
  </si>
  <si>
    <t>UDP-galactose transporter, putative</t>
  </si>
  <si>
    <t>Tb927.04.1640</t>
  </si>
  <si>
    <t>Tb927.6.1140</t>
  </si>
  <si>
    <t>dolichyl-P-Man:GDP-Man5GlcNAc2-PP-dolichyl alpha-1,2-mannosyltransferase, putative</t>
  </si>
  <si>
    <t>Tb927.06.1140</t>
  </si>
  <si>
    <t>Tb927.10.13900</t>
  </si>
  <si>
    <t>UDP-galactose transporter</t>
  </si>
  <si>
    <t>Tb927.10.4700</t>
  </si>
  <si>
    <t>Tb927.10.04700</t>
  </si>
  <si>
    <t>Tb927.9.3400</t>
  </si>
  <si>
    <t>endo-beta-N-acetylglucosaminidase, putative</t>
  </si>
  <si>
    <t>Tb927.09.03400</t>
  </si>
  <si>
    <t>Tb927.10.13210</t>
  </si>
  <si>
    <t>dolichyl-P-Man:GDP-ManGlcNAc2-PP-dolichyl beta-1,4-mannosyltransferase, putative</t>
  </si>
  <si>
    <t>Tb927.11.10370</t>
  </si>
  <si>
    <t>glycosyl hydrolase-like protein</t>
  </si>
  <si>
    <t>Tb927.11.3900</t>
  </si>
  <si>
    <t>glycosyltransferase family-like protein, putative</t>
  </si>
  <si>
    <t>Tb927.11.03900</t>
  </si>
  <si>
    <t>Tb927.2.1780</t>
  </si>
  <si>
    <t>UDP-GlcNAc:PI a1-6 GlcNAc-transferase</t>
  </si>
  <si>
    <t>Tb927.02.1780</t>
  </si>
  <si>
    <t>Tb927.11.13990</t>
  </si>
  <si>
    <t>GDP-L-fucose synthetase, GMER</t>
  </si>
  <si>
    <t>Tb927.10.12480</t>
  </si>
  <si>
    <t>UDP-xylose and UDP-N-acetyl glucosamine transporter family</t>
  </si>
  <si>
    <t>Tb927.11.14780</t>
  </si>
  <si>
    <t>phosphomannose isomerase, PMI</t>
  </si>
  <si>
    <t>Tb927.10.6530</t>
  </si>
  <si>
    <t>dolichyl-P-Man:GDP-Man5GlcNAc2-PP-dolichyl alpha-1,3-mannosyltransferase, putative</t>
  </si>
  <si>
    <t>Tb927.10.06530</t>
  </si>
  <si>
    <t>Tb927.10.15490</t>
  </si>
  <si>
    <t>GDP-mannose 4,6 dehydratase, GMD</t>
  </si>
  <si>
    <t>Tb927.4.1250</t>
  </si>
  <si>
    <t>PEX1 peroxisome biogenesis factor 1</t>
  </si>
  <si>
    <t>Glycosome</t>
  </si>
  <si>
    <t>Tb927.04.1250</t>
  </si>
  <si>
    <t>Tb927.10.15850</t>
  </si>
  <si>
    <t>PEX12 peroxisome assembly protein</t>
  </si>
  <si>
    <t>Tb927.3.3610</t>
  </si>
  <si>
    <t>PEX7 peroxisomal targeting signal type 2 receptor</t>
  </si>
  <si>
    <t>Tb927.03.3610</t>
  </si>
  <si>
    <t>Tb927.3.2340</t>
  </si>
  <si>
    <t>PEX2 peroxin-2,glycosome import protein (gim1)</t>
  </si>
  <si>
    <t>Tb927.03.2340</t>
  </si>
  <si>
    <t>Tb927.5.3920</t>
  </si>
  <si>
    <t>PEX6 peroxisome assembly protein, AAA ATPase</t>
  </si>
  <si>
    <t>Tb927.05.3920</t>
  </si>
  <si>
    <t>Tb927.3.2410</t>
  </si>
  <si>
    <t>PEX10 peroxisome assembly protein</t>
  </si>
  <si>
    <t>Tb927.03.2410</t>
  </si>
  <si>
    <t>Tb927.11.1070</t>
  </si>
  <si>
    <t>glycosomal transporter (GAT3)</t>
  </si>
  <si>
    <t>Tb927.11.01070</t>
  </si>
  <si>
    <t>Tb927.11.11520</t>
  </si>
  <si>
    <t>PEX11 glycosomal membrane protein</t>
  </si>
  <si>
    <t>Tb927.9.6450</t>
  </si>
  <si>
    <t>PEX16, putative</t>
  </si>
  <si>
    <t>Tb927.09.06450</t>
  </si>
  <si>
    <t>Tb927.10.240</t>
  </si>
  <si>
    <t>PEX14 peroxin 14</t>
  </si>
  <si>
    <t>Tb927.10.00240</t>
  </si>
  <si>
    <t>Tb927.5.1100</t>
  </si>
  <si>
    <t>PEX5 peroxisome targeting signal 1 receptor</t>
  </si>
  <si>
    <t>Tb927.05.1100</t>
  </si>
  <si>
    <t>Tb927.9.12290</t>
  </si>
  <si>
    <t>PEX19 Peroxin 19</t>
  </si>
  <si>
    <t>Tb927.09.12290</t>
  </si>
  <si>
    <t>Tb927.9.1720</t>
  </si>
  <si>
    <t>PMP4 peroxisomal membrane protein 4, putative</t>
  </si>
  <si>
    <t>Tb927.09.01720</t>
  </si>
  <si>
    <t>Tb927.4.4050</t>
  </si>
  <si>
    <t>glycosomal transporter (GAT1)</t>
  </si>
  <si>
    <t>Tb927.04.4050</t>
  </si>
  <si>
    <t>Tb927.10.14720</t>
  </si>
  <si>
    <t>PEX13 peroxin 13</t>
  </si>
  <si>
    <t>Tb927.11.3130</t>
  </si>
  <si>
    <t>glycosomal transporter (GAT2)</t>
  </si>
  <si>
    <t>Tb927.11.03130</t>
  </si>
  <si>
    <t>Tb927.7.5560</t>
  </si>
  <si>
    <t>GFAT glucosamine-fructose-6-phosphate aminotransferase, putative</t>
  </si>
  <si>
    <t>Glyycans</t>
  </si>
  <si>
    <t>Tb927.07.5560</t>
  </si>
  <si>
    <t>Tb927.10.4780</t>
  </si>
  <si>
    <t>GPI inositol deacylase precursor (GPIdeAc)</t>
  </si>
  <si>
    <t>GPI.anchors</t>
  </si>
  <si>
    <t>Tb927.10.04780</t>
  </si>
  <si>
    <t>Tb927.2.6000</t>
  </si>
  <si>
    <t>GPI phospholipase C</t>
  </si>
  <si>
    <t>Tb927.02.6000</t>
  </si>
  <si>
    <t>Tb927.10.13860</t>
  </si>
  <si>
    <t>GPI-anchor transamidase subunit 8 (GPI8)</t>
  </si>
  <si>
    <t>Tb927.10.6140</t>
  </si>
  <si>
    <t>GPI-GlcNAc transferase</t>
  </si>
  <si>
    <t>Tb927.10.06140</t>
  </si>
  <si>
    <t>Tb927.11.15760</t>
  </si>
  <si>
    <t>GPI transamidase subunit Tta1 (TTA1)</t>
  </si>
  <si>
    <t>Tb927.3.2610</t>
  </si>
  <si>
    <t>GPI inositol deacylase 2 (GPIdeAc2)</t>
  </si>
  <si>
    <t>Tb927.03.2610</t>
  </si>
  <si>
    <t>Tb927.10.210</t>
  </si>
  <si>
    <t>GPI transamidase component GAA1</t>
  </si>
  <si>
    <t>Tb927.10.00210</t>
  </si>
  <si>
    <t>Tb927.10.13290</t>
  </si>
  <si>
    <t>ethanolamine phosphotransferase (EPT)</t>
  </si>
  <si>
    <t>Tb927.10.13160</t>
  </si>
  <si>
    <t>mannosyltransferase-II (MT-II)</t>
  </si>
  <si>
    <t>Tb927.10.5080</t>
  </si>
  <si>
    <t>GPI transamidase subunit Tta2</t>
  </si>
  <si>
    <t>Tb927.10.05080</t>
  </si>
  <si>
    <t>Tb927.4.1920</t>
  </si>
  <si>
    <t>GPI transamidase, putative (TbGPI16)</t>
  </si>
  <si>
    <t>Tb927.04.1920</t>
  </si>
  <si>
    <t>Tb927.10.5560</t>
  </si>
  <si>
    <t>GPI alpha-mannosyltransferase III (MT-III)</t>
  </si>
  <si>
    <t>Tb927.10.05560</t>
  </si>
  <si>
    <t>Tb927.10.14240</t>
  </si>
  <si>
    <t>N-myristoyltransferase (NMT)</t>
  </si>
  <si>
    <t>Tb927.11.14140</t>
  </si>
  <si>
    <t>ethanolamine-phosphate cytidylyltransferase (TbECT)</t>
  </si>
  <si>
    <t>Tb927.11.5070</t>
  </si>
  <si>
    <t>ethanolamine phosphotransferase (EPT) (TbGPI13)</t>
  </si>
  <si>
    <t>Tb927.11.05070</t>
  </si>
  <si>
    <t>Tb927.6.3300</t>
  </si>
  <si>
    <t>GPI alpha-mannosyltransferase I (MT-I)</t>
  </si>
  <si>
    <t>Tb927.06.3300</t>
  </si>
  <si>
    <t>Tb927.10.02430</t>
  </si>
  <si>
    <t>Tb927.5.650</t>
  </si>
  <si>
    <t>Tb927.05.0650</t>
  </si>
  <si>
    <t>Tb927.5.1450</t>
  </si>
  <si>
    <t>Tb927.05.1450</t>
  </si>
  <si>
    <t>Tb927.5.4540</t>
  </si>
  <si>
    <t>Tb927.05.4540</t>
  </si>
  <si>
    <t>Tb927.11.13740</t>
  </si>
  <si>
    <t>ACP5,  GRESAG 4-like</t>
  </si>
  <si>
    <t>Tb927.10.13040</t>
  </si>
  <si>
    <t>ACP4, GRESAG 4-like</t>
  </si>
  <si>
    <t>Tb927.5.3940</t>
  </si>
  <si>
    <t>DEAD/DEAH-box helicase, putative</t>
  </si>
  <si>
    <t>Helicase</t>
  </si>
  <si>
    <t>Tb927.05.3940</t>
  </si>
  <si>
    <t>Tb927.1.580</t>
  </si>
  <si>
    <t>phosphate-repressible phosphate permease, putative</t>
  </si>
  <si>
    <t>Tb927.01.0580</t>
  </si>
  <si>
    <t>Tb927.9.4820</t>
  </si>
  <si>
    <t>calcium/potassium channel (CAKC), putative</t>
  </si>
  <si>
    <t>Tb927.09.04820</t>
  </si>
  <si>
    <t>Tb927.11.1910</t>
  </si>
  <si>
    <t>cation transporter protein, putative</t>
  </si>
  <si>
    <t>Tb927.11.01910</t>
  </si>
  <si>
    <t>Tb927.10.4300</t>
  </si>
  <si>
    <t>Trk system potassium uptake protein (HKT1)</t>
  </si>
  <si>
    <t>Tb927.10.04300</t>
  </si>
  <si>
    <t>Tb927.2.2510</t>
  </si>
  <si>
    <t>Mitochondrial outer membrane protein porin 1</t>
  </si>
  <si>
    <t>Tb927.02.2510</t>
  </si>
  <si>
    <t>Tb927.9.15460</t>
  </si>
  <si>
    <t>calcium motive p-type ATPase, putative</t>
  </si>
  <si>
    <t>Tb927.09.15460</t>
  </si>
  <si>
    <t>Tb927.10.11620</t>
  </si>
  <si>
    <t>calcium-transporting ATPase, putative</t>
  </si>
  <si>
    <t>Tb927.5.3400</t>
  </si>
  <si>
    <t>calcium-translocating P-type ATPase, calcium pump</t>
  </si>
  <si>
    <t>Tb927.05.3400</t>
  </si>
  <si>
    <t>Tb927.9.5490</t>
  </si>
  <si>
    <t>cation transporter, putative</t>
  </si>
  <si>
    <t>Tb927.09.05490</t>
  </si>
  <si>
    <t>Tb927.11.1260</t>
  </si>
  <si>
    <t>copper-transporting ATPase-like protein, putative</t>
  </si>
  <si>
    <t>Tb927.11.01260</t>
  </si>
  <si>
    <t>Tb927.10.15940</t>
  </si>
  <si>
    <t>Tb927.10.16170</t>
  </si>
  <si>
    <t>potassium voltage-gated channel, putative</t>
  </si>
  <si>
    <t>Tb927.11.8990</t>
  </si>
  <si>
    <t>Tb927.11.08990</t>
  </si>
  <si>
    <t>Tb927.11.3350</t>
  </si>
  <si>
    <t>MT1 miltefosine phospholipid-transporting ATPase 1-like protein, flippase</t>
  </si>
  <si>
    <t>Tb927.11.03350</t>
  </si>
  <si>
    <t>Tb927.10.8900</t>
  </si>
  <si>
    <t>choline/ethanolamine phosphotransferase (CEPT)</t>
  </si>
  <si>
    <t>Tb927.10.08900</t>
  </si>
  <si>
    <t>Tb927.10.04050</t>
  </si>
  <si>
    <t>Tb927.11.6390</t>
  </si>
  <si>
    <t>hypothetical protein, conserved, START domain, possible phoshatidylcholine transfer protein</t>
  </si>
  <si>
    <t>Tb927.11.06390</t>
  </si>
  <si>
    <t>Tb927.10.03260</t>
  </si>
  <si>
    <t>Tb927.10.13400</t>
  </si>
  <si>
    <t>Phosphatidic acid phostphatase, putative</t>
  </si>
  <si>
    <t>Tb927.7.4180</t>
  </si>
  <si>
    <t>Elongase 3</t>
  </si>
  <si>
    <t>Tb927.07.4180</t>
  </si>
  <si>
    <t>Tb927.10.4040</t>
  </si>
  <si>
    <t>3-Ketosphinganine reductase</t>
  </si>
  <si>
    <t>Tb927.10.04040</t>
  </si>
  <si>
    <t>Tb927.8.7440</t>
  </si>
  <si>
    <t>lipase, putative</t>
  </si>
  <si>
    <t>Tb927.08.7440</t>
  </si>
  <si>
    <t>Tb927.9.12700</t>
  </si>
  <si>
    <t>phospholipase A1, putative flippase</t>
  </si>
  <si>
    <t>Tb927.09.12700</t>
  </si>
  <si>
    <t>Tb927.8.7730</t>
  </si>
  <si>
    <t>Sphingosine N-acyltransferase, putative</t>
  </si>
  <si>
    <t>Tb927.08.7730</t>
  </si>
  <si>
    <t>Tb927.01.4490</t>
  </si>
  <si>
    <t>Tb927.3.3900</t>
  </si>
  <si>
    <t>carnitine O-palmitoyltransferase II, putative (CPT II)</t>
  </si>
  <si>
    <t>Tb927.03.3900</t>
  </si>
  <si>
    <t>Tb927.8.5080</t>
  </si>
  <si>
    <t>fatty-acid amide hydrolase 2, putative, amidase, putative</t>
  </si>
  <si>
    <t>Tb927.08.5080</t>
  </si>
  <si>
    <t>Tb927.5.1140</t>
  </si>
  <si>
    <t>Ethanolamine kinase 1</t>
  </si>
  <si>
    <t>Tb927.05.1140</t>
  </si>
  <si>
    <t>Tb927.7.1240</t>
  </si>
  <si>
    <t>Sphingosine kinase</t>
  </si>
  <si>
    <t>Tb927.07.1240</t>
  </si>
  <si>
    <t>Tb927.7.5450</t>
  </si>
  <si>
    <t>lipin, phosphatidic acid phosphatase</t>
  </si>
  <si>
    <t>Tb927.07.5450</t>
  </si>
  <si>
    <t>Tb927.4.4740</t>
  </si>
  <si>
    <t>ER to golgi transport of GPI proteins OR Dihydroceramide synthase)</t>
  </si>
  <si>
    <t>Tb927.04.4740</t>
  </si>
  <si>
    <t>Tb927.9.4190</t>
  </si>
  <si>
    <t>fatty acyl CoA syntetase 1 (ACS1)</t>
  </si>
  <si>
    <t>Tb927.09.04190</t>
  </si>
  <si>
    <t>Tb927.11.6220</t>
  </si>
  <si>
    <t>palmitoyl acyltransferase 7, putative</t>
  </si>
  <si>
    <t>Tb927.11.06220</t>
  </si>
  <si>
    <t>Tb927.11.2210</t>
  </si>
  <si>
    <t>diacylglycerol acyltransferase, putative</t>
  </si>
  <si>
    <t>Tb927.11.02210</t>
  </si>
  <si>
    <t>Tb927.8.6000</t>
  </si>
  <si>
    <t>fatty acid desaturase, putative</t>
  </si>
  <si>
    <t>Tb927.08.6000</t>
  </si>
  <si>
    <t>Tb927.3.3870</t>
  </si>
  <si>
    <t>Tb927.03.3870</t>
  </si>
  <si>
    <t>Tb927.7.4160</t>
  </si>
  <si>
    <t>Elongase 1</t>
  </si>
  <si>
    <t>Tb927.07.4160</t>
  </si>
  <si>
    <t>Tb927.1.4830</t>
  </si>
  <si>
    <t>Phospholipase A1</t>
  </si>
  <si>
    <t>Tb927.01.4830</t>
  </si>
  <si>
    <t>Tb927.3.3340</t>
  </si>
  <si>
    <t>3', 5'-cyclic nucleotide phosphodiesterase, putative (PDED)</t>
  </si>
  <si>
    <t>Tb927.03.3340</t>
  </si>
  <si>
    <t>Tb927.7.4170</t>
  </si>
  <si>
    <t>Elongase 2</t>
  </si>
  <si>
    <t>Tb927.07.4170</t>
  </si>
  <si>
    <t>Tb927.3.860</t>
  </si>
  <si>
    <t>Acyl carrier protein, mitochondrial</t>
  </si>
  <si>
    <t>Tb927.03.0860</t>
  </si>
  <si>
    <t>Tb927.8.5140</t>
  </si>
  <si>
    <t>DAG kinase</t>
  </si>
  <si>
    <t>Tb927.08.5140</t>
  </si>
  <si>
    <t>Tb927.2.5210</t>
  </si>
  <si>
    <t>3-oxoacyl-ACP reductase, putative</t>
  </si>
  <si>
    <t>Tb927.02.5210</t>
  </si>
  <si>
    <t>Tb927.10.12810</t>
  </si>
  <si>
    <t>cholinephosphate cytidylyltransferase A, putative</t>
  </si>
  <si>
    <t>Tb927.3.4850</t>
  </si>
  <si>
    <t>enoyl-CoA hydratase, mitochondrial precursor, putative</t>
  </si>
  <si>
    <t>Tb927.03.4850</t>
  </si>
  <si>
    <t>Tb927.7.5540</t>
  </si>
  <si>
    <t>2,4-dienoyl-coa reductase-like protein</t>
  </si>
  <si>
    <t>Tb927.07.5540</t>
  </si>
  <si>
    <t>Tb927.4.4360</t>
  </si>
  <si>
    <t>Tb927.04.4360</t>
  </si>
  <si>
    <t>Tb927.9.10080</t>
  </si>
  <si>
    <t>phosphatidylserine decarboxylase, putative</t>
  </si>
  <si>
    <t>Tb927.09.10080</t>
  </si>
  <si>
    <t>Tb927.11.11780</t>
  </si>
  <si>
    <t>acyl-CoA dehydrogenase, putative</t>
  </si>
  <si>
    <t>Tb927.10.13930</t>
  </si>
  <si>
    <t>phosphatidic acid phosphatase, putative, ESP21</t>
  </si>
  <si>
    <t>Tb927.3.2400</t>
  </si>
  <si>
    <t>palmitoyl acyltransferase 10, putative</t>
  </si>
  <si>
    <t>Tb927.03.2400</t>
  </si>
  <si>
    <t>Tb927.10.15010</t>
  </si>
  <si>
    <t>lipoic acid synthetase, mitochondrial precursor, putative</t>
  </si>
  <si>
    <t>Tb927.4.1510</t>
  </si>
  <si>
    <t>phospholipid-translocating ATPase, putative</t>
  </si>
  <si>
    <t>Tb927.04.1510</t>
  </si>
  <si>
    <t>Tb927.4.1020</t>
  </si>
  <si>
    <t>Serine palmitoyltransferase</t>
  </si>
  <si>
    <t>Tb927.04.1020</t>
  </si>
  <si>
    <t>Tb927.11.20730</t>
  </si>
  <si>
    <t>glycerophosphoryl diester phosphodiesterase, putative</t>
  </si>
  <si>
    <t>Tb927.4.2560</t>
  </si>
  <si>
    <t>Cardolipin synthase</t>
  </si>
  <si>
    <t>Tb927.04.2560</t>
  </si>
  <si>
    <t>Tb927.11.12830</t>
  </si>
  <si>
    <t>acyl-CoA binding protein, putative</t>
  </si>
  <si>
    <t>Tb927.11.7530</t>
  </si>
  <si>
    <t>long-chain-fatty-acid-CoA ligase, putative</t>
  </si>
  <si>
    <t>Tb927.11.07530</t>
  </si>
  <si>
    <t>Tb927.8.1820</t>
  </si>
  <si>
    <t>nonspecific lipid-transfer protein, putative,sterol carrier protein, putative</t>
  </si>
  <si>
    <t>Tb927.08.1820</t>
  </si>
  <si>
    <t>Tb927.4.2010</t>
  </si>
  <si>
    <t>Acyl-CoA binding protein</t>
  </si>
  <si>
    <t>Tb927.04.2010</t>
  </si>
  <si>
    <t>Tb927.9.1610</t>
  </si>
  <si>
    <t>CDP-diacylglycerol--inositol 3-phosphatidyltransferase, putative</t>
  </si>
  <si>
    <t>Tb927.09.01610</t>
  </si>
  <si>
    <t>Tb927.3.4820</t>
  </si>
  <si>
    <t>acyltransferase, putative</t>
  </si>
  <si>
    <t>Tb927.03.4820</t>
  </si>
  <si>
    <t>Tb927.2.5020</t>
  </si>
  <si>
    <t>acyl-CoA oxidase, putative</t>
  </si>
  <si>
    <t>Tb927.02.5020</t>
  </si>
  <si>
    <t>Tb927.3.5630</t>
  </si>
  <si>
    <t>3,2-trans-enoyl-CoA isomerase, mitochondrial precursor, putative</t>
  </si>
  <si>
    <t>Tb927.03.5630</t>
  </si>
  <si>
    <t>Tb927.6.3000</t>
  </si>
  <si>
    <t>fatty acid desaturase, putative,sphingolipid delta 4 desaturase, putative</t>
  </si>
  <si>
    <t>Tb927.06.3000</t>
  </si>
  <si>
    <t>Tb927.10.13680</t>
  </si>
  <si>
    <t>lipase domain protein, putative,hypothetical protein</t>
  </si>
  <si>
    <t>Tb927.8.7100</t>
  </si>
  <si>
    <t>acetyl-CoA carboxylase, putative</t>
  </si>
  <si>
    <t>Tb927.08.7100</t>
  </si>
  <si>
    <t>Tb927.11.13000</t>
  </si>
  <si>
    <t>phospholipid-transporting ATPase; flippase</t>
  </si>
  <si>
    <t>Tb927.11.7230</t>
  </si>
  <si>
    <t>palmitoyl acyltransferase 8, putative</t>
  </si>
  <si>
    <t>Tb927.11.07230</t>
  </si>
  <si>
    <t>Tb927.5.3710</t>
  </si>
  <si>
    <t>Neutral sphingomyelinase</t>
  </si>
  <si>
    <t>Tb927.05.3710</t>
  </si>
  <si>
    <t>Tb927.10.10800</t>
  </si>
  <si>
    <t>palmitoyl acyltransferase 2, TbPAT2</t>
  </si>
  <si>
    <t>Tb927.8.1720</t>
  </si>
  <si>
    <t>phosphatidylglycerolphosphate synthase, mitochondrial</t>
  </si>
  <si>
    <t>Tb927.08.1720</t>
  </si>
  <si>
    <t>Tb927.11.9070</t>
  </si>
  <si>
    <t>palmitoyl acyltransferase 4, putative</t>
  </si>
  <si>
    <t>Tb927.11.09070</t>
  </si>
  <si>
    <t>Tb927.11.4490</t>
  </si>
  <si>
    <t>long-chain-fatty-acid-CoA ligase, putative,acyl-CoA synthetase, putative,fatty acid thiokinase (long chain), putative</t>
  </si>
  <si>
    <t>Tb927.11.04490</t>
  </si>
  <si>
    <t>Tb927.9.11900</t>
  </si>
  <si>
    <t>acyl transferase-like protein</t>
  </si>
  <si>
    <t>Tb927.09.11900</t>
  </si>
  <si>
    <t>Tb927.11.580</t>
  </si>
  <si>
    <t>lipid-like atypical dual specificity phosphatase, putative</t>
  </si>
  <si>
    <t>Tb927.11.00580</t>
  </si>
  <si>
    <t>Tb927.6.1500</t>
  </si>
  <si>
    <t>1-Alkyl-dihydroxyacetonephosphate synthase</t>
  </si>
  <si>
    <t>Tb927.06.1500</t>
  </si>
  <si>
    <t>Tb927.3.3860</t>
  </si>
  <si>
    <t>lipase, putative,triacylglycerol lipase, putative</t>
  </si>
  <si>
    <t>Tb927.03.3860</t>
  </si>
  <si>
    <t>Tb927.2.3910</t>
  </si>
  <si>
    <t>beta-ketoacyl synthase family protein, putative</t>
  </si>
  <si>
    <t>Tb927.02.3910</t>
  </si>
  <si>
    <t>Tb927.11.13220</t>
  </si>
  <si>
    <t>phospholipid:diacylglycerol acyltransferase-like protein</t>
  </si>
  <si>
    <t>Tb927.8.1420</t>
  </si>
  <si>
    <t>acyl-CoA dehydrogenase, mitochondrial. ACAD</t>
  </si>
  <si>
    <t>Tb927.08.1420</t>
  </si>
  <si>
    <t>Tb927.3.3360</t>
  </si>
  <si>
    <t>Tb927.03.3360</t>
  </si>
  <si>
    <t>Tb927.11.2090</t>
  </si>
  <si>
    <t>choline kinase (EK1)</t>
  </si>
  <si>
    <t>Tb927.11.02090</t>
  </si>
  <si>
    <t>Tb927.11.7360</t>
  </si>
  <si>
    <t>palmitoyl acyltransferase 9, putative</t>
  </si>
  <si>
    <t>Tb927.11.07360</t>
  </si>
  <si>
    <t>Tb927.7.220</t>
  </si>
  <si>
    <t>CDP-diacylglycerol synthetase, putative</t>
  </si>
  <si>
    <t>Tb927.07.0220</t>
  </si>
  <si>
    <t>Tb927.10.15970</t>
  </si>
  <si>
    <t>sphingomyelin/ceramide phosphorylethanolamine synthase, bifunctional</t>
  </si>
  <si>
    <t>Tb927.10.3100</t>
  </si>
  <si>
    <t>Glycerol-3-phosphate acyltransferase</t>
  </si>
  <si>
    <t>Tb927.10.03100</t>
  </si>
  <si>
    <t>Tb927.10.690</t>
  </si>
  <si>
    <t>palmitoyl acyltransferase 3, putative</t>
  </si>
  <si>
    <t>Tb927.10.00690</t>
  </si>
  <si>
    <t>Tb927.11.12650</t>
  </si>
  <si>
    <t>palmitoyl acyltransferase 5, putative</t>
  </si>
  <si>
    <t>Tb927.11.4700</t>
  </si>
  <si>
    <t>prostaglandin f synthase</t>
  </si>
  <si>
    <t>Tb927.11.04700</t>
  </si>
  <si>
    <t>Tb927.11.4220</t>
  </si>
  <si>
    <t>palmitoyl acyltransferase 6, putative</t>
  </si>
  <si>
    <t>Tb927.11.04220</t>
  </si>
  <si>
    <t>Tb927.11.15150</t>
  </si>
  <si>
    <t>1-acyl-sn-glycerol-3-phosphate acyltransferase, putative</t>
  </si>
  <si>
    <t>Tb927.10.660</t>
  </si>
  <si>
    <t>2-oxoisovalerate dehydrogenase alpha subunit, putative</t>
  </si>
  <si>
    <t>Tb927.10.00660</t>
  </si>
  <si>
    <t>Tb927.5.2280</t>
  </si>
  <si>
    <t>Histone acetyltransferase HAT5</t>
  </si>
  <si>
    <t>Tb927.05.2280</t>
  </si>
  <si>
    <t>Tb927.8.2540</t>
  </si>
  <si>
    <t>3-ketoacyl-CoA thiolase, putative</t>
  </si>
  <si>
    <t>Tb927.08.2540</t>
  </si>
  <si>
    <t>Tb927.2.4130</t>
  </si>
  <si>
    <t>enoyl-CoA hydratase/Enoyl-CoA isomerase/3-hydroxyacyl-CoA dehydrogenase, putative</t>
  </si>
  <si>
    <t>Tb927.02.4130</t>
  </si>
  <si>
    <t>Tb927.3.1700</t>
  </si>
  <si>
    <t>DAG acyltransferase</t>
  </si>
  <si>
    <t>Tb927.03.1700</t>
  </si>
  <si>
    <t>Tb927.9.7740</t>
  </si>
  <si>
    <t>Tb927.09.07740</t>
  </si>
  <si>
    <t>Tb927.5.4530</t>
  </si>
  <si>
    <t>Elongase 4</t>
  </si>
  <si>
    <t>Tb927.05.4530</t>
  </si>
  <si>
    <t>Tb927.7.2250</t>
  </si>
  <si>
    <t>carnitine O-palmitoyltransferase II, putative</t>
  </si>
  <si>
    <t>Tb927.07.2250</t>
  </si>
  <si>
    <t>Tb927.10.7100</t>
  </si>
  <si>
    <t>delta-4 fatty acid desaturase</t>
  </si>
  <si>
    <t>Tb927.10.07100</t>
  </si>
  <si>
    <t>Tb927.8.3400</t>
  </si>
  <si>
    <t>palmitoyl acyltransferase 12, putative</t>
  </si>
  <si>
    <t>Tb927.08.3400</t>
  </si>
  <si>
    <t>Tb927.09.12170</t>
  </si>
  <si>
    <t>Tb927.7.5600</t>
  </si>
  <si>
    <t>Tb927.07.5600</t>
  </si>
  <si>
    <t>Tb927.10.15260</t>
  </si>
  <si>
    <t>Tb927.11.5040</t>
  </si>
  <si>
    <t>Tb927.11.05040</t>
  </si>
  <si>
    <t>Tb927.4.1220</t>
  </si>
  <si>
    <t>Tb927.04.1220</t>
  </si>
  <si>
    <t>Tb927.1.3320</t>
  </si>
  <si>
    <t>Tb927.01.3320</t>
  </si>
  <si>
    <t>Tb927.11.16880</t>
  </si>
  <si>
    <t>Tb927.9.4850</t>
  </si>
  <si>
    <t>Tb927.09.04850</t>
  </si>
  <si>
    <t>Tb927.7.1430</t>
  </si>
  <si>
    <t>Tb927.07.1430</t>
  </si>
  <si>
    <t>Tb927.10.5980</t>
  </si>
  <si>
    <t>Tb927.10.05980</t>
  </si>
  <si>
    <t>Tb927.6.1940</t>
  </si>
  <si>
    <t>Tb927.06.1940</t>
  </si>
  <si>
    <t>Tb927.1.5030</t>
  </si>
  <si>
    <t>Tb927.01.5030</t>
  </si>
  <si>
    <t>Tb927.7.2730</t>
  </si>
  <si>
    <t>Tb927.07.2730</t>
  </si>
  <si>
    <t>Tb927.11.11860</t>
  </si>
  <si>
    <t>Tb927.3.1770</t>
  </si>
  <si>
    <t>Tb927.03.1770</t>
  </si>
  <si>
    <t>Tb927.11.1960</t>
  </si>
  <si>
    <t>Tb927.11.01960</t>
  </si>
  <si>
    <t>Tb927.7.7240</t>
  </si>
  <si>
    <t>Tb927.07.7240</t>
  </si>
  <si>
    <t>Tb927.3.4730</t>
  </si>
  <si>
    <t>Tb927.03.4730</t>
  </si>
  <si>
    <t>Tb927.1.1020</t>
  </si>
  <si>
    <t>leucine-rich repeat-containing protein</t>
  </si>
  <si>
    <t>Tb927.01.1020</t>
  </si>
  <si>
    <t>Tb927.1.4180</t>
  </si>
  <si>
    <t>Tb927.01.4180</t>
  </si>
  <si>
    <t>Tb927.6.5030</t>
  </si>
  <si>
    <t>Tb927.06.5030</t>
  </si>
  <si>
    <t>Tb927.11.5190</t>
  </si>
  <si>
    <t>Tb927.11.05190</t>
  </si>
  <si>
    <t>Tb927.11.3420</t>
  </si>
  <si>
    <t>Tb927.11.03420</t>
  </si>
  <si>
    <t>Tb927.7.290</t>
  </si>
  <si>
    <t>Tb927.07.0290</t>
  </si>
  <si>
    <t>Tb927.11.6760</t>
  </si>
  <si>
    <t>Tb927.11.06760</t>
  </si>
  <si>
    <t>Tb927.11.860</t>
  </si>
  <si>
    <t>Tb927.11.00860</t>
  </si>
  <si>
    <t>Tb927.9.14400</t>
  </si>
  <si>
    <t>Tb927.09.14400</t>
  </si>
  <si>
    <t>Tb927.11.12540</t>
  </si>
  <si>
    <t>leucine-rich repeat protein (LRRP), putative</t>
  </si>
  <si>
    <t>Tb927.11.6370</t>
  </si>
  <si>
    <t>Tb927.11.06370</t>
  </si>
  <si>
    <t>Tb927.10.14460</t>
  </si>
  <si>
    <t>Tb927.10.14410</t>
  </si>
  <si>
    <t>Tb927.1.780</t>
  </si>
  <si>
    <t>Tb927.01.0780</t>
  </si>
  <si>
    <t>Tb927.3.2790</t>
  </si>
  <si>
    <t>Tb927.03.2790</t>
  </si>
  <si>
    <t>Tb927.10.9010</t>
  </si>
  <si>
    <t>Tb927.10.09010</t>
  </si>
  <si>
    <t>Tb927.3.2950</t>
  </si>
  <si>
    <t>ribonuclease inhibitor- like protein LRRP-like</t>
  </si>
  <si>
    <t>Tb927.03.2950</t>
  </si>
  <si>
    <t>Tb927.10.14610</t>
  </si>
  <si>
    <t>Tb927.6.1160</t>
  </si>
  <si>
    <t>Tb927.06.1160</t>
  </si>
  <si>
    <t>Tb927.10.1950</t>
  </si>
  <si>
    <t>Tb927.10.01950</t>
  </si>
  <si>
    <t>Tb927.6.5050</t>
  </si>
  <si>
    <t>V-type ATPase, C subunit, putative</t>
  </si>
  <si>
    <t>Tb927.06.5050</t>
  </si>
  <si>
    <t>Tb927.10.12620</t>
  </si>
  <si>
    <t>Golvesin-2 vacuolar protein</t>
  </si>
  <si>
    <t>Tb927.4.1400</t>
  </si>
  <si>
    <t>vacuolar transport protein 4A, putative</t>
  </si>
  <si>
    <t>Tb927.04.1400</t>
  </si>
  <si>
    <t>Tb927.10.200</t>
  </si>
  <si>
    <t>vacuolar ATP synthase, putative</t>
  </si>
  <si>
    <t>Tb927.10.00200</t>
  </si>
  <si>
    <t>Tb927.11.10010</t>
  </si>
  <si>
    <t>vacuolar sorting-associated protein-like, putative</t>
  </si>
  <si>
    <t>Tb927.5.550</t>
  </si>
  <si>
    <t>V-type proton ATPase subunit D, putative</t>
  </si>
  <si>
    <t>Tb927.05.0550</t>
  </si>
  <si>
    <t>Tb927.10.3760</t>
  </si>
  <si>
    <t>vacuolar ATP synthase subunit d, putative</t>
  </si>
  <si>
    <t>Tb927.10.03760</t>
  </si>
  <si>
    <t>Tb927.4.1080</t>
  </si>
  <si>
    <t>V-type ATPase, A subunit, putative</t>
  </si>
  <si>
    <t>Tb927.04.1080</t>
  </si>
  <si>
    <t>Tb927.10.2270</t>
  </si>
  <si>
    <t>vacuolar protein sorting-associated protein 35, putative</t>
  </si>
  <si>
    <t>Tb927.10.02270</t>
  </si>
  <si>
    <t>Tb927.7.3900</t>
  </si>
  <si>
    <t>vacuolar transporter chaperone, putative, ER by IFA</t>
  </si>
  <si>
    <t>Tb927.07.3900</t>
  </si>
  <si>
    <t>Tb927.11.6960</t>
  </si>
  <si>
    <t>ATG16/SAP18/CVT11/APG16, putative (ATG16)</t>
  </si>
  <si>
    <t>Tb927.11.06960</t>
  </si>
  <si>
    <t>Tb927.10.6780</t>
  </si>
  <si>
    <t>vacuolar protein sorting-associated protein 45, putative (VPS45)</t>
  </si>
  <si>
    <t>Tb927.10.06780</t>
  </si>
  <si>
    <t>Tb927.11.11690</t>
  </si>
  <si>
    <t>Vacuolar proton pump subunit B, putative</t>
  </si>
  <si>
    <t>Tb927.11.10740</t>
  </si>
  <si>
    <t>Tb927.8.2100</t>
  </si>
  <si>
    <t>vacuolar ATP synthase 16 kDa proteolipid subunit, putative</t>
  </si>
  <si>
    <t>Tb927.08.2100</t>
  </si>
  <si>
    <t>Tb927.3.3280</t>
  </si>
  <si>
    <t>vacuolar protein sorting-associated protein 4, putative (VPS4)</t>
  </si>
  <si>
    <t>Tb927.03.3280</t>
  </si>
  <si>
    <t>Tb927.8.2310</t>
  </si>
  <si>
    <t>(H )-ATPase G subunit, putative</t>
  </si>
  <si>
    <t>Tb927.08.2310</t>
  </si>
  <si>
    <t>Tb927.6.1690</t>
  </si>
  <si>
    <t>AUT2/APG4/ATG4 cysteine peptidase, putative, (ATG4.2)</t>
  </si>
  <si>
    <t>Tb927.06.1690</t>
  </si>
  <si>
    <t>Tb927.5.1300</t>
  </si>
  <si>
    <t>vacuolar proton translocating ATPase subunit A, putative</t>
  </si>
  <si>
    <t>Tb927.05.1300</t>
  </si>
  <si>
    <t>Tb927.11.14290</t>
  </si>
  <si>
    <t>vacuolar sorting protein, putative</t>
  </si>
  <si>
    <t>Tb927.10.12450</t>
  </si>
  <si>
    <t>SNARE 2.1 of T cruzi</t>
  </si>
  <si>
    <t>Tb927.11.16290</t>
  </si>
  <si>
    <t>AUT2/APG4/ATG4 cysteine peptidase, putative (ATG4.1)</t>
  </si>
  <si>
    <t>Tb927.11.7220</t>
  </si>
  <si>
    <t xml:space="preserve"> C-terminal BEACH domains, role in protein sorting, similar to yeast Bph1 but not top hit.</t>
  </si>
  <si>
    <t>Tb927.11.07220</t>
  </si>
  <si>
    <t>Tb927.3.2280</t>
  </si>
  <si>
    <t>vacuolar sorting protein 33 , putative</t>
  </si>
  <si>
    <t>Tb927.03.2280</t>
  </si>
  <si>
    <t>Tb927.6.2430</t>
  </si>
  <si>
    <t>hypothetical protein, conserved (ATG5)</t>
  </si>
  <si>
    <t>Tb927.06.2430</t>
  </si>
  <si>
    <t>Tb927.6.2770</t>
  </si>
  <si>
    <t>vacuolar assembly protein vps41, putative</t>
  </si>
  <si>
    <t>Tb927.06.2770</t>
  </si>
  <si>
    <t>Tb927.10.13020</t>
  </si>
  <si>
    <t>vacuolar protein sorting complex subunit, putative,Vps16, putative</t>
  </si>
  <si>
    <t>Tb927.10.12980</t>
  </si>
  <si>
    <t>methyltransferase,  NOL1/NOP2/sun family</t>
  </si>
  <si>
    <t>Tb927.10.6150</t>
  </si>
  <si>
    <t>neurobeachin/beige protein, putative</t>
  </si>
  <si>
    <t>Tb927.10.06150</t>
  </si>
  <si>
    <t>Tb927.11.11160</t>
  </si>
  <si>
    <t>Phosphate transporter (TbPho91</t>
  </si>
  <si>
    <t>Tb927.10.14040</t>
  </si>
  <si>
    <t>vacuolar ATP synthase subunit c, putative</t>
  </si>
  <si>
    <t>Tb927.5.1830</t>
  </si>
  <si>
    <t>lysosomal/endosomal membrane protein p67 (p67)</t>
  </si>
  <si>
    <t>Tb927.05.1830</t>
  </si>
  <si>
    <t>Tb927.7.3320</t>
  </si>
  <si>
    <t>ATG12/APG12, putative (ATG12)</t>
  </si>
  <si>
    <t>Tb927.07.3320</t>
  </si>
  <si>
    <t>Tb927.10.5090</t>
  </si>
  <si>
    <t>ESP18 Enriched in surface-labeled proteome</t>
  </si>
  <si>
    <t>Tb927.10.05090</t>
  </si>
  <si>
    <t>Tb927.8.930</t>
  </si>
  <si>
    <t>Tb927.08.0930</t>
  </si>
  <si>
    <t>Tb927.7.6600</t>
  </si>
  <si>
    <t>Tb927.07.6600</t>
  </si>
  <si>
    <t>Tb927.10.11220</t>
  </si>
  <si>
    <t>procyclic form surface glycoprotein (PSSA-2)</t>
  </si>
  <si>
    <t>Tb927.11.1830</t>
  </si>
  <si>
    <t>flagellar membrane protein, conserved, signal peptide and 5 TM domains</t>
  </si>
  <si>
    <t>Tb927.11.01830</t>
  </si>
  <si>
    <t>Tb927.9.15510</t>
  </si>
  <si>
    <t>Tb927.09.15510</t>
  </si>
  <si>
    <t>Tb927.11.11410</t>
  </si>
  <si>
    <t>trans-sialidase, putative</t>
  </si>
  <si>
    <t>Tb927.10.990</t>
  </si>
  <si>
    <t>Tb927.10.00990</t>
  </si>
  <si>
    <t>Tb927.8.1250</t>
  </si>
  <si>
    <t>Tb927.08.1250</t>
  </si>
  <si>
    <t>Tb927.9.11640</t>
  </si>
  <si>
    <t>Tb927.09.11640</t>
  </si>
  <si>
    <t>Tb927.4.3520</t>
  </si>
  <si>
    <t>Tb927.04.3520</t>
  </si>
  <si>
    <t>Tb927.11.1470</t>
  </si>
  <si>
    <t>65 kDa invariant surface glycoprotein (ISG65)</t>
  </si>
  <si>
    <t>Tb927.11.01470</t>
  </si>
  <si>
    <t>Tb927.7.4260</t>
  </si>
  <si>
    <t>ESP13 Enriched in surface-labeled proteome</t>
  </si>
  <si>
    <t>Tb927.07.4260</t>
  </si>
  <si>
    <t>Tb927.11.08450</t>
  </si>
  <si>
    <t>Tb927.4.1110</t>
  </si>
  <si>
    <t>Tb927.04.1110</t>
  </si>
  <si>
    <t>Tb927.9.7870</t>
  </si>
  <si>
    <t>Tb927.09.07870</t>
  </si>
  <si>
    <t>Tb927.4.3500</t>
  </si>
  <si>
    <t>Tb927.04.3500</t>
  </si>
  <si>
    <t>Tb927.10.1230</t>
  </si>
  <si>
    <t>ESP23 enriched in surface proteome</t>
  </si>
  <si>
    <t>Tb927.10.01230</t>
  </si>
  <si>
    <t>Tb927.2.5280</t>
  </si>
  <si>
    <t>ESP1 trans-sialidase, putative</t>
  </si>
  <si>
    <t>Tb927.02.5280</t>
  </si>
  <si>
    <t>Tb927.11.8720</t>
  </si>
  <si>
    <t>major surface protease gp63, putative,surface protease homologue</t>
  </si>
  <si>
    <t>Tb927.11.08720</t>
  </si>
  <si>
    <t>Tb927.10.2410</t>
  </si>
  <si>
    <t>MSP-C, putative</t>
  </si>
  <si>
    <t>Tb927.10.02410</t>
  </si>
  <si>
    <t>Tb927.11.7410</t>
  </si>
  <si>
    <t>MSP-A, putative</t>
  </si>
  <si>
    <t>Tb927.11.07410</t>
  </si>
  <si>
    <t>Tb927.9.13310</t>
  </si>
  <si>
    <t>Tb927.09.13310</t>
  </si>
  <si>
    <t>Tb927.8.4050</t>
  </si>
  <si>
    <t>flagellar membrane protein that interacts with FLA1, similar to FLA3</t>
  </si>
  <si>
    <t>Tb927.08.4050</t>
  </si>
  <si>
    <t>Tb927.11.15210</t>
  </si>
  <si>
    <t>ESP16 Enriched in surface-labeled proteome</t>
  </si>
  <si>
    <t>Tb927.11.15490</t>
  </si>
  <si>
    <t>Tb-291 membrane associated protein, putative</t>
  </si>
  <si>
    <t>Tb927.3.5530</t>
  </si>
  <si>
    <t>Tb-292 membrane associated protein</t>
  </si>
  <si>
    <t>Tb927.03.5530</t>
  </si>
  <si>
    <t>Tb927.7.4270</t>
  </si>
  <si>
    <t>Tb927.07.4270</t>
  </si>
  <si>
    <t>Tb927.11.8830</t>
  </si>
  <si>
    <t>ESP2 Enriched in surface-labeled proteome protein 2</t>
  </si>
  <si>
    <t>Tb927.11.08830</t>
  </si>
  <si>
    <t>Tb927.11.5970</t>
  </si>
  <si>
    <t>phosphoinositide-specific phospholipase C, calcium-regulated</t>
  </si>
  <si>
    <t>Tb927.11.05970</t>
  </si>
  <si>
    <t>Tb927.11.12270</t>
  </si>
  <si>
    <t>hypothetical protein, conserved,drug resistence protein, putative</t>
  </si>
  <si>
    <t>Tb927.8.1620</t>
  </si>
  <si>
    <t>MSP-B, putative</t>
  </si>
  <si>
    <t>Tb927.08.1620</t>
  </si>
  <si>
    <t>Tb927.10.10250</t>
  </si>
  <si>
    <t>EP2 procyclin</t>
  </si>
  <si>
    <t>Tb927.5.440</t>
  </si>
  <si>
    <t>Tb927.05.0440</t>
  </si>
  <si>
    <t>Tb927.8.7340</t>
  </si>
  <si>
    <t>trans-sialidase, putative,neuraminidase, putative</t>
  </si>
  <si>
    <t>Tb927.08.7340</t>
  </si>
  <si>
    <t>Tb927.9.7850</t>
  </si>
  <si>
    <t>Tb927.09.07850</t>
  </si>
  <si>
    <t>Tb927.11.2410</t>
  </si>
  <si>
    <t>Flabarin, flagellar membrane protein in Leishmania &amp; tryps</t>
  </si>
  <si>
    <t>Tb927.11.02410</t>
  </si>
  <si>
    <t>Tb927.3.2580</t>
  </si>
  <si>
    <t>Fam5 cell surface protein</t>
  </si>
  <si>
    <t>Tb927.03.2580</t>
  </si>
  <si>
    <t>Tb927.9.7900</t>
  </si>
  <si>
    <t>Tb927.09.07900</t>
  </si>
  <si>
    <t>Tb927.9.7830</t>
  </si>
  <si>
    <t>mitochondrial tRNA import complex, putative</t>
  </si>
  <si>
    <t>Tb927.09.07830</t>
  </si>
  <si>
    <t>Tb927.11.6470</t>
  </si>
  <si>
    <t>MIC16</t>
  </si>
  <si>
    <t>Tb927.11.06470</t>
  </si>
  <si>
    <t>Tb927.10.4590</t>
  </si>
  <si>
    <t>mitochondrial inner membrane signal peptidase, putative</t>
  </si>
  <si>
    <t>Tb927.10.04590</t>
  </si>
  <si>
    <t>Tb927.11.13290</t>
  </si>
  <si>
    <t>TIM17</t>
  </si>
  <si>
    <t>Tb927.10.510</t>
  </si>
  <si>
    <t>ATOM19 (=LOK1=POMP19)</t>
  </si>
  <si>
    <t>Tb927.10.00510</t>
  </si>
  <si>
    <t>Tb927.7.5700</t>
  </si>
  <si>
    <t>ATOM36</t>
  </si>
  <si>
    <t>Tb927.07.5700</t>
  </si>
  <si>
    <t>Tb927.10.11900</t>
  </si>
  <si>
    <t xml:space="preserve">MIC20 </t>
  </si>
  <si>
    <t>Tb927.5.960</t>
  </si>
  <si>
    <t>MSP1, Mitochondrial protein involved in sorting of proteins in the mitochondria, putative</t>
  </si>
  <si>
    <t>Tb927.05.0960</t>
  </si>
  <si>
    <t>Tb927.11.600</t>
  </si>
  <si>
    <t>Mitochondrial tRNA import</t>
  </si>
  <si>
    <t>Tb927.11.00600</t>
  </si>
  <si>
    <t>Tb927.9.4520</t>
  </si>
  <si>
    <t>mitochondrial processing peptidase, beta subunit, MMPbeta</t>
  </si>
  <si>
    <t>Tb927.09.04520</t>
  </si>
  <si>
    <t>Tb927.11.5390</t>
  </si>
  <si>
    <t>Tim8-13</t>
  </si>
  <si>
    <t>Tb927.11.05390</t>
  </si>
  <si>
    <t>Tb927.3.3330</t>
  </si>
  <si>
    <t>HSP20 heat shock protein 20, putative</t>
  </si>
  <si>
    <t>Tb927.03.3330</t>
  </si>
  <si>
    <t>Tb927.9.10160</t>
  </si>
  <si>
    <t>MIC60</t>
  </si>
  <si>
    <t>Tb927.09.10160</t>
  </si>
  <si>
    <t>Tb927.11.15040</t>
  </si>
  <si>
    <t>chaperonin HSP60, mitochondrial precursor</t>
  </si>
  <si>
    <t>Tb927.10.11030</t>
  </si>
  <si>
    <t>ATOM11 - POMP21</t>
  </si>
  <si>
    <t>Tb927.5.690</t>
  </si>
  <si>
    <t>MIC17</t>
  </si>
  <si>
    <t>Tb927.05.0690</t>
  </si>
  <si>
    <t>Tb927.10.1580</t>
  </si>
  <si>
    <t>MIC10-1</t>
  </si>
  <si>
    <t>Tb927.10.01580</t>
  </si>
  <si>
    <t>Tb927.10.9820</t>
  </si>
  <si>
    <t>Mitochondrial intermediate peptidase</t>
  </si>
  <si>
    <t>Tb927.10.09820</t>
  </si>
  <si>
    <t>Tb927.11.5600</t>
  </si>
  <si>
    <t>ATOM14 - POMP14</t>
  </si>
  <si>
    <t>Tb927.11.05600</t>
  </si>
  <si>
    <t>Tb927.11.2190</t>
  </si>
  <si>
    <t>MIC10-2</t>
  </si>
  <si>
    <t>Tb927.11.02190</t>
  </si>
  <si>
    <t>Tb927.9.6060</t>
  </si>
  <si>
    <t>Erv homologue, FAD-linked sulfhydryl oxidase, POMP4</t>
  </si>
  <si>
    <t>Mito.Biogenesis</t>
  </si>
  <si>
    <t>Tb927.09.06060</t>
  </si>
  <si>
    <t>Tb927.7.3060</t>
  </si>
  <si>
    <t>TAC42 component of tripartite attachment complex</t>
  </si>
  <si>
    <t>Tb927.07.3060</t>
  </si>
  <si>
    <t>Tb927.11.11460</t>
  </si>
  <si>
    <t>ATOM69 - POMP9</t>
  </si>
  <si>
    <t>Tb927.2.4110</t>
  </si>
  <si>
    <t>mitochondrial processing peptidase alpha subunit MPP alpha</t>
  </si>
  <si>
    <t>Tb927.02.4110</t>
  </si>
  <si>
    <t>Tb927.9.9660</t>
  </si>
  <si>
    <t>ATOM40</t>
  </si>
  <si>
    <t>Tb927.09.09660</t>
  </si>
  <si>
    <t>Tb927.2.2940</t>
  </si>
  <si>
    <t>MIC32</t>
  </si>
  <si>
    <t>Tb927.02.2940</t>
  </si>
  <si>
    <t>Tb927.8.4150</t>
  </si>
  <si>
    <t>TimRhomII</t>
  </si>
  <si>
    <t>Tb927.08.4150</t>
  </si>
  <si>
    <t>Tb927.6.1680</t>
  </si>
  <si>
    <t>Tb927.06.1680</t>
  </si>
  <si>
    <t>Tb927.3.1600</t>
  </si>
  <si>
    <t>Tim10/DDP family zinc finger</t>
  </si>
  <si>
    <t>Tb927.03.1600</t>
  </si>
  <si>
    <t>Tb927.5.3340</t>
  </si>
  <si>
    <t>Tim11</t>
  </si>
  <si>
    <t>Tb927.05.3340</t>
  </si>
  <si>
    <t>Tb927.3.4380</t>
  </si>
  <si>
    <t>Tob55, SAM50</t>
  </si>
  <si>
    <t>Tb927.03.4380</t>
  </si>
  <si>
    <t>Tb927.9.8260</t>
  </si>
  <si>
    <t>TimRhom1, rhomboid-like protein</t>
  </si>
  <si>
    <t>Tb927.09.08260</t>
  </si>
  <si>
    <t>Tb927.10.6510</t>
  </si>
  <si>
    <t>Tb927.10.06510</t>
  </si>
  <si>
    <t>Tb927.8.1740</t>
  </si>
  <si>
    <t>TIM62</t>
  </si>
  <si>
    <t>Tb927.08.1740</t>
  </si>
  <si>
    <t>Tb927.8.4380</t>
  </si>
  <si>
    <t>ATOM12 - POMP40</t>
  </si>
  <si>
    <t>Tb927.08.4380</t>
  </si>
  <si>
    <t>Tb927.9.11220</t>
  </si>
  <si>
    <t>TIM42</t>
  </si>
  <si>
    <t>Tb927.09.11220</t>
  </si>
  <si>
    <t>Tb927.11.7780</t>
  </si>
  <si>
    <t>ATOM46</t>
  </si>
  <si>
    <t>Tb927.11.07780</t>
  </si>
  <si>
    <t>Tb927.4.630</t>
  </si>
  <si>
    <t>MIC34</t>
  </si>
  <si>
    <t>Tb927.04.0630</t>
  </si>
  <si>
    <t>Tb927.6.4090</t>
  </si>
  <si>
    <t>Tb927.06.4090</t>
  </si>
  <si>
    <t>Tb927.8.580</t>
  </si>
  <si>
    <t>MIC40</t>
  </si>
  <si>
    <t>Tb927.08.0580</t>
  </si>
  <si>
    <t>Tb927.7.2200</t>
  </si>
  <si>
    <t>Tim9</t>
  </si>
  <si>
    <t>Tb927.07.2200</t>
  </si>
  <si>
    <t>Tb927.11.2690</t>
  </si>
  <si>
    <t>succinyl-coA:3-ketoacid-coenzyme A transferase, mitochondrial precursor, putative</t>
  </si>
  <si>
    <t>Tb927.11.02690</t>
  </si>
  <si>
    <t>Tb927.10.14000</t>
  </si>
  <si>
    <t>aconitase (ACO)</t>
  </si>
  <si>
    <t>Tb927.9.5900</t>
  </si>
  <si>
    <t>glutamate dehydrogenase (GDH)</t>
  </si>
  <si>
    <t>Tb927.09.05900</t>
  </si>
  <si>
    <t>Tb927.8.3690</t>
  </si>
  <si>
    <t>isocitrate dehydrogenase [NADP], mitochondrial precursor, putative (IDH)</t>
  </si>
  <si>
    <t>Tb927.08.3690</t>
  </si>
  <si>
    <t>Tb927.10.12700</t>
  </si>
  <si>
    <t>pyruvate dehydrogenase E1 alpha subunit, putative</t>
  </si>
  <si>
    <t>Tb927.11.900</t>
  </si>
  <si>
    <t>isocitrate dehydrogenase, putative (IDH)</t>
  </si>
  <si>
    <t>Tb927.11.00900</t>
  </si>
  <si>
    <t>Tb927.11.11680</t>
  </si>
  <si>
    <t>2-oxoglutarate dehydrogenase E2 component, putative</t>
  </si>
  <si>
    <t>Tb927.10.13430</t>
  </si>
  <si>
    <t>citrate synthase, putative</t>
  </si>
  <si>
    <t>Tb927.3.2230</t>
  </si>
  <si>
    <t>succinyl-CoA synthetase alpha subunit, putative</t>
  </si>
  <si>
    <t>Tb927.03.2230</t>
  </si>
  <si>
    <t>Tb927.11.9980</t>
  </si>
  <si>
    <t>Tb927.11.09980</t>
  </si>
  <si>
    <t>Tb927.10.7410</t>
  </si>
  <si>
    <t>succinyl-CoA ligase [GDP-forming] beta-chain, putative</t>
  </si>
  <si>
    <t>Tb927.10.07410</t>
  </si>
  <si>
    <t>Tb927.10.2350</t>
  </si>
  <si>
    <t>pyruvate dehydrogenase complex E3 binding protein, putative</t>
  </si>
  <si>
    <t>Tb927.10.02350</t>
  </si>
  <si>
    <t>Tb927.11.5050</t>
  </si>
  <si>
    <t>fumarate hydratase, class I (FHm)</t>
  </si>
  <si>
    <t>Tb927.11.05050</t>
  </si>
  <si>
    <t>Tb927.11.16730</t>
  </si>
  <si>
    <t>dihydrolipoyl dehydrogenase (GCVL-2)</t>
  </si>
  <si>
    <t>Tb927.11.4780</t>
  </si>
  <si>
    <t>pyruvate dehydrogenase (lipoamide) kinase, putative</t>
  </si>
  <si>
    <t>Tb927.11.04780</t>
  </si>
  <si>
    <t>Tb927.3.1790</t>
  </si>
  <si>
    <t>pyruvate dehydrogenase E1 beta subunit, putative</t>
  </si>
  <si>
    <t>Tb927.03.1790</t>
  </si>
  <si>
    <t>Tb927.10.3650</t>
  </si>
  <si>
    <t>NADH-dependent fumarate reductase, mitochondrial FRDm</t>
  </si>
  <si>
    <t>Tb927.10.03650</t>
  </si>
  <si>
    <t>Tb927.1.4010</t>
  </si>
  <si>
    <t>TbPRI2, primase 2, kDNA replication</t>
  </si>
  <si>
    <t>Tb927.01.4010</t>
  </si>
  <si>
    <t>Tb927.10.1900</t>
  </si>
  <si>
    <t>DNA topoisomerase IA, putative</t>
  </si>
  <si>
    <t>Tb927.10.01900</t>
  </si>
  <si>
    <t>Tb927.10.08890</t>
  </si>
  <si>
    <t>Tb927.3.2050</t>
  </si>
  <si>
    <t>hypothetical protein, conserved, no domains, poly(Q) tracts, K-specific</t>
  </si>
  <si>
    <t>Tb927.03.2050</t>
  </si>
  <si>
    <t>Tb927.11.6890</t>
  </si>
  <si>
    <t>DNA repair and recombination helicase protein PIF1</t>
  </si>
  <si>
    <t>Tb927.11.06890</t>
  </si>
  <si>
    <t>Tb927.11.11800</t>
  </si>
  <si>
    <t>DNA repair and recombination helicase protein PIF3</t>
  </si>
  <si>
    <t>Tb927.10.8950</t>
  </si>
  <si>
    <t>Tb927.10.08950</t>
  </si>
  <si>
    <t>Tb927.7.3990</t>
  </si>
  <si>
    <t>mitochondrial DNA polymerase I protein C (TbPOL1C)</t>
  </si>
  <si>
    <t>Tb927.07.3990</t>
  </si>
  <si>
    <t>Tb927.11.16400</t>
  </si>
  <si>
    <t>Tb927.8.7260</t>
  </si>
  <si>
    <t>kinetoplast-associated protein, putative</t>
  </si>
  <si>
    <t>Tb927.08.7260</t>
  </si>
  <si>
    <t>Tb927.11.4690</t>
  </si>
  <si>
    <t>mitochondrial DNA polymerase I protein B (POLIB)</t>
  </si>
  <si>
    <t>Tb927.11.04690</t>
  </si>
  <si>
    <t>Tb927.4.2950</t>
  </si>
  <si>
    <t>mitochondrial DNA polymerase I protein A, putative</t>
  </si>
  <si>
    <t>Tb927.04.2950</t>
  </si>
  <si>
    <t>Tb927.5.2780</t>
  </si>
  <si>
    <t>mitochondrial DNA polymerase beta</t>
  </si>
  <si>
    <t>Tb927.05.2780</t>
  </si>
  <si>
    <t>Tb927.8.3560</t>
  </si>
  <si>
    <t>DNA repair and recombination helicase protein PIF5</t>
  </si>
  <si>
    <t>Tb927.08.3560</t>
  </si>
  <si>
    <t>Tb927.8.2550</t>
  </si>
  <si>
    <t>mitochondrial DNA primase (PRI1)</t>
  </si>
  <si>
    <t>Tb927.08.2550</t>
  </si>
  <si>
    <t>Tb927.8.3160</t>
  </si>
  <si>
    <t>Possible TAC component</t>
  </si>
  <si>
    <t>Tb927.08.3160</t>
  </si>
  <si>
    <t>Tb927.5.2790</t>
  </si>
  <si>
    <t>mitochondrial DNA polymerase beta-PAK (Pol beta-PAK)</t>
  </si>
  <si>
    <t>Tb927.05.2790</t>
  </si>
  <si>
    <t>Tb927.10.340</t>
  </si>
  <si>
    <t>mitochondrial structure specific endonuclease I (SSE-1), putative</t>
  </si>
  <si>
    <t>Tb927.10.00340</t>
  </si>
  <si>
    <t>Tb927.11.6900</t>
  </si>
  <si>
    <t>DNA repair and recombination helicase protein PIF2</t>
  </si>
  <si>
    <t>Tb927.11.06900</t>
  </si>
  <si>
    <t>Tb927.7.1000</t>
  </si>
  <si>
    <t>DNA repair and recombination helicase protein PIF8</t>
  </si>
  <si>
    <t>Tb927.07.1000</t>
  </si>
  <si>
    <t>Tb927.9.5590</t>
  </si>
  <si>
    <t>DNA topoisomerase ii (TOP2)</t>
  </si>
  <si>
    <t>Tb927.09.05590</t>
  </si>
  <si>
    <t>Tb927.10.910</t>
  </si>
  <si>
    <t>DNA repair and recombination helicase protein PIF6</t>
  </si>
  <si>
    <t>Tb927.10.00910</t>
  </si>
  <si>
    <t>Tb927.7.850</t>
  </si>
  <si>
    <t>Tb927.07.0850</t>
  </si>
  <si>
    <t>Tb927.11.3260</t>
  </si>
  <si>
    <t>mitochondrial DNA polymerase I protein D, putative (POLID)</t>
  </si>
  <si>
    <t>Tb927.11.03260</t>
  </si>
  <si>
    <t>Tb927.11.9150</t>
  </si>
  <si>
    <t>Tb927.11.09150</t>
  </si>
  <si>
    <t>Tb927.10.900</t>
  </si>
  <si>
    <t>Tb927.10.00900</t>
  </si>
  <si>
    <t>Tb927.7.5330</t>
  </si>
  <si>
    <t>Tb927.07.5330</t>
  </si>
  <si>
    <t>Tb927.9.6410</t>
  </si>
  <si>
    <t>Tb927.09.06410</t>
  </si>
  <si>
    <t>Tb927.8.700</t>
  </si>
  <si>
    <t>DNA repair and recombination helicase protein PIF7</t>
  </si>
  <si>
    <t>Tb927.08.0700</t>
  </si>
  <si>
    <t>Tb927.7.610</t>
  </si>
  <si>
    <t>Tb927.07.0610</t>
  </si>
  <si>
    <t>Tb927.02.4700</t>
  </si>
  <si>
    <t>Tb927.10.9620</t>
  </si>
  <si>
    <t>NADH-ubiquinone oxidoreductase c</t>
  </si>
  <si>
    <t>Tb927.10.09620</t>
  </si>
  <si>
    <t>Tb927.01.4100</t>
  </si>
  <si>
    <t>Tb927.9.2450</t>
  </si>
  <si>
    <t>electron transport protein SCO1/SCO2, putative</t>
  </si>
  <si>
    <t>Tb927.09.02450</t>
  </si>
  <si>
    <t>Tb927.9.5960</t>
  </si>
  <si>
    <t>SDH2C succinate dehydrogenase (complex II) subunit</t>
  </si>
  <si>
    <t>Tb927.09.05960</t>
  </si>
  <si>
    <t>Tb927.10.4880</t>
  </si>
  <si>
    <t>hypothetical protein, possible component of cytochorome oxidase complex</t>
  </si>
  <si>
    <t>Tb927.10.04880</t>
  </si>
  <si>
    <t>Tb927.10.5500</t>
  </si>
  <si>
    <t>hypothetical protein, conserved,, in NADH dehydrogenase complex</t>
  </si>
  <si>
    <t>Tb927.10.05500</t>
  </si>
  <si>
    <t>Tb927.11.13650</t>
  </si>
  <si>
    <t>cytochrome b5, putative (CYB5)</t>
  </si>
  <si>
    <t>Tb927.11.12040</t>
  </si>
  <si>
    <t>component of cytochrome c oxidase complex</t>
  </si>
  <si>
    <t>Tb927.10.8320</t>
  </si>
  <si>
    <t>cytochrome oxidase subunit IX (COXIX)</t>
  </si>
  <si>
    <t>Tb927.10.08320</t>
  </si>
  <si>
    <t>Tb927.4.4620</t>
  </si>
  <si>
    <t>cytochrome oxidase subunit VIII (COXVIII)</t>
  </si>
  <si>
    <t>Tb927.04.4620</t>
  </si>
  <si>
    <t>Tb927.10.4280</t>
  </si>
  <si>
    <t xml:space="preserve">Complex III cytochrome b/c complex, Cytochrome bd ubiquinol oxidase, 14kDa subunit </t>
  </si>
  <si>
    <t>Tb927.10.04280</t>
  </si>
  <si>
    <t>Tb927.10.3040</t>
  </si>
  <si>
    <t>SDH9 succinate dehydrogenase (complex II) subunit</t>
  </si>
  <si>
    <t>Tb927.10.03040</t>
  </si>
  <si>
    <t>Tb927.10.1160</t>
  </si>
  <si>
    <t>NADH-ubiquinone oxidoreductase complex I subunit, putative</t>
  </si>
  <si>
    <t>Tb927.10.01160</t>
  </si>
  <si>
    <t>Tb927.6.2490</t>
  </si>
  <si>
    <t>SDH7 succinate dehydrogenase (complex II) subunit</t>
  </si>
  <si>
    <t>Tb927.06.2490</t>
  </si>
  <si>
    <t>Tb927.08.3380</t>
  </si>
  <si>
    <t>Tb927.8.2530</t>
  </si>
  <si>
    <t>Tb927.08.2530</t>
  </si>
  <si>
    <t>Tb927.10.2970</t>
  </si>
  <si>
    <t>IF1 inhibitor of F1 ATPase</t>
  </si>
  <si>
    <t>Tb927.10.02970</t>
  </si>
  <si>
    <t>Tb927.11.16870</t>
  </si>
  <si>
    <t>NADH dehydrogenase subunit NI8M, putative</t>
  </si>
  <si>
    <t>Tb927.5.510</t>
  </si>
  <si>
    <t>SDH10 succinate dehydrogenase (complex II) subunit</t>
  </si>
  <si>
    <t>Tb927.05.0510</t>
  </si>
  <si>
    <t>Tb927.8.1240</t>
  </si>
  <si>
    <t>electron transfer flavoprotein-ubiquinone oxidoreductase, putative</t>
  </si>
  <si>
    <t>Tb927.08.1240</t>
  </si>
  <si>
    <t>Tb927.5.450</t>
  </si>
  <si>
    <t>NADH-ubiquinone oxidoreductase, mitochondrial, putative</t>
  </si>
  <si>
    <t>Tb927.05.0450</t>
  </si>
  <si>
    <t>Tb927.10.13620</t>
  </si>
  <si>
    <t>NADH-ubiquinone oxidoreductase complex I subunit, NDUFA9 subunit, putative</t>
  </si>
  <si>
    <t>Tb927.4.4990</t>
  </si>
  <si>
    <t>ubiquinol-cytochrome c reductase, putative</t>
  </si>
  <si>
    <t>Tb927.04.4990</t>
  </si>
  <si>
    <t>Tb927.7.6350</t>
  </si>
  <si>
    <t>Tb927.07.6350</t>
  </si>
  <si>
    <t>Tb927.1.3820</t>
  </si>
  <si>
    <t>ATP synthase subunit, putative</t>
  </si>
  <si>
    <t>Tb927.01.3820</t>
  </si>
  <si>
    <t>Tb927.8.6580</t>
  </si>
  <si>
    <t>SDH1 succinate dehydrogenase (complex II) subunit, flavoprotein</t>
  </si>
  <si>
    <t>Tb927.08.6580</t>
  </si>
  <si>
    <t>Tb927.8.1490</t>
  </si>
  <si>
    <t>SDH succinate dehydrogenase (complex II) subunit, putative</t>
  </si>
  <si>
    <t>Tb927.08.1490</t>
  </si>
  <si>
    <t>Tb927.11.9420</t>
  </si>
  <si>
    <t>ATP synthase, putative</t>
  </si>
  <si>
    <t>Tb927.11.09420</t>
  </si>
  <si>
    <t>Tb927.3.3470</t>
  </si>
  <si>
    <t>Tb927.03.3470</t>
  </si>
  <si>
    <t>Tb927.11.9930</t>
  </si>
  <si>
    <t>Tb927.11.09930</t>
  </si>
  <si>
    <t>Tb927.10.280</t>
  </si>
  <si>
    <t>cytochrome oxidase subunit VI (COXVI)</t>
  </si>
  <si>
    <t>Tb927.10.00280</t>
  </si>
  <si>
    <t>Tb927.10.730</t>
  </si>
  <si>
    <t>Tb927.10.00730</t>
  </si>
  <si>
    <t>Tb927.8.5640</t>
  </si>
  <si>
    <t>SDH6 succinate dehydrogenase (complex II) subunit</t>
  </si>
  <si>
    <t>Tb927.08.5640</t>
  </si>
  <si>
    <t>Tb927.3.3460</t>
  </si>
  <si>
    <t>SDH5 succinate dehydrogenase (complex II) subunit</t>
  </si>
  <si>
    <t>Tb927.03.3460</t>
  </si>
  <si>
    <t>Tb927.5.2580</t>
  </si>
  <si>
    <t>Tb927.05.2580</t>
  </si>
  <si>
    <t>Tb927.11.15550</t>
  </si>
  <si>
    <t>Tb927.10.14860</t>
  </si>
  <si>
    <t>Complex 1 protein (LYR family), putative</t>
  </si>
  <si>
    <t>Tb927.9.15380</t>
  </si>
  <si>
    <t>NADH-ubiquinone oxidoreductase complex I subunit, putative,NDUFA9 subunit, putative</t>
  </si>
  <si>
    <t>Tb927.09.15380</t>
  </si>
  <si>
    <t>Tb927.11.16510</t>
  </si>
  <si>
    <t>cytochrome b/c1 complex component, putative</t>
  </si>
  <si>
    <t>Tb927.11.15440</t>
  </si>
  <si>
    <t>Tb927.10.13600</t>
  </si>
  <si>
    <t>Tb927.7.6990</t>
  </si>
  <si>
    <t>cytochrome c oxidase complex</t>
  </si>
  <si>
    <t>Tb927.07.6990</t>
  </si>
  <si>
    <t>Tb927.9.15010</t>
  </si>
  <si>
    <t>Tb927.09.15010</t>
  </si>
  <si>
    <t>Tb927.11.8910</t>
  </si>
  <si>
    <t>NADH dehydrogenase subunit NB6M, putative</t>
  </si>
  <si>
    <t>Tb927.11.08910</t>
  </si>
  <si>
    <t>Tb927.11.15810</t>
  </si>
  <si>
    <t>NADH dehydrogenase subunit NI2M, putative</t>
  </si>
  <si>
    <t>Tb927.7.5260</t>
  </si>
  <si>
    <t>Cytochrome c oxidase biogenesis protein Cmc1 like, putative</t>
  </si>
  <si>
    <t>Tb927.07.5260</t>
  </si>
  <si>
    <t>Tb927.4.1130</t>
  </si>
  <si>
    <t>Tb927.04.1130</t>
  </si>
  <si>
    <t>Tb927.9.8680</t>
  </si>
  <si>
    <t>cytochrome c oxidase assembly factor, putative</t>
  </si>
  <si>
    <t>Tb927.09.08680</t>
  </si>
  <si>
    <t>Tb927.10.3120</t>
  </si>
  <si>
    <t>cytochrome c oxidase assembly protein, putative</t>
  </si>
  <si>
    <t>Tb927.10.03120</t>
  </si>
  <si>
    <t>Tb927.3.1410</t>
  </si>
  <si>
    <t>cytochrome oxidase subunit VII (COXVII)</t>
  </si>
  <si>
    <t>Tb927.03.1410</t>
  </si>
  <si>
    <t>Tb927.10.4130</t>
  </si>
  <si>
    <t>NADH-ubiquinone oxidoreductase complex I subunit, putative,NDUFA5/B13 subunit</t>
  </si>
  <si>
    <t>Tb927.10.04130</t>
  </si>
  <si>
    <t>Tb927.11.180</t>
  </si>
  <si>
    <t>electron transfer flavoprotein, putative</t>
  </si>
  <si>
    <t>Tb927.11.00180</t>
  </si>
  <si>
    <t>Tb927.11.2010</t>
  </si>
  <si>
    <t>Tb927.11.02010</t>
  </si>
  <si>
    <t>Tb927.11.5280</t>
  </si>
  <si>
    <t>ATPase subunit 9 or c1</t>
  </si>
  <si>
    <t>Tb927.11.05280</t>
  </si>
  <si>
    <t>Tb927.4.4300</t>
  </si>
  <si>
    <t>Tb927.04.4300</t>
  </si>
  <si>
    <t>Tb927.7.3910</t>
  </si>
  <si>
    <t>Tb927.07.3910</t>
  </si>
  <si>
    <t>Tb927.9.3170</t>
  </si>
  <si>
    <t>cytochrome oxidase subunit V (COXV)</t>
  </si>
  <si>
    <t>Tb927.09.03170</t>
  </si>
  <si>
    <t>Tb927.7.7420</t>
  </si>
  <si>
    <t>ATP synthase F1, alpha subunit (ATPF1A)</t>
  </si>
  <si>
    <t>Tb927.07.7420</t>
  </si>
  <si>
    <t>Tb927.7.3590</t>
  </si>
  <si>
    <t>Tb927.07.3590</t>
  </si>
  <si>
    <t>Tb927.3.1940</t>
  </si>
  <si>
    <t>Tb927.03.1940</t>
  </si>
  <si>
    <t>Tb927.5.1470</t>
  </si>
  <si>
    <t>Tb927.05.1470</t>
  </si>
  <si>
    <t>Tb927.5.3040</t>
  </si>
  <si>
    <t>Cytochrome c Oxidase complex, MIX protein</t>
  </si>
  <si>
    <t>Tb927.05.3040</t>
  </si>
  <si>
    <t>Tb927.8.5560</t>
  </si>
  <si>
    <t>Tb927.08.5560</t>
  </si>
  <si>
    <t>Tb927.10.12540</t>
  </si>
  <si>
    <t>electron transfer protein, putative,ferredoxin, putative</t>
  </si>
  <si>
    <t>Tb927.10.180</t>
  </si>
  <si>
    <t>ATP synthase F1 subunit gamma protein, putative (ATPF1G)</t>
  </si>
  <si>
    <t>Tb927.10.00180</t>
  </si>
  <si>
    <t>Tb927.6.4990</t>
  </si>
  <si>
    <t>ATP synthase, epsilon chain, putative</t>
  </si>
  <si>
    <t>Tb927.06.4990</t>
  </si>
  <si>
    <t>Tb927.8.1890</t>
  </si>
  <si>
    <t>Complex III cytochrome c1, cytochrome b/c complex</t>
  </si>
  <si>
    <t>Tb927.08.1890</t>
  </si>
  <si>
    <t>Tb927.11.7540</t>
  </si>
  <si>
    <t>electron-transfer-flavoprotein, alpha polypeptide, putative</t>
  </si>
  <si>
    <t>Tb927.11.07540</t>
  </si>
  <si>
    <t>Tb927.7.1470</t>
  </si>
  <si>
    <t>ATPase subunit 9 or c3</t>
  </si>
  <si>
    <t>Tb927.07.1470</t>
  </si>
  <si>
    <t>Tb927.11.6640</t>
  </si>
  <si>
    <t>Tb927.11.06640</t>
  </si>
  <si>
    <t>Tb927.3.3660</t>
  </si>
  <si>
    <t>Tb927.03.3660</t>
  </si>
  <si>
    <t>Tb927.3.1890</t>
  </si>
  <si>
    <t>Tb927.03.1890</t>
  </si>
  <si>
    <t>Tb927.7.2710</t>
  </si>
  <si>
    <t>NADH-cytochrome b5 reductase, putative</t>
  </si>
  <si>
    <t>Tb927.07.2710</t>
  </si>
  <si>
    <t>Tb927.9.14160</t>
  </si>
  <si>
    <t>Complex III cytochrome b/c complex, rieske iron-sulfur protein ISP</t>
  </si>
  <si>
    <t>Tb927.09.14160</t>
  </si>
  <si>
    <t>Tb927.10.2550</t>
  </si>
  <si>
    <t>malate dehydrogenase-related</t>
  </si>
  <si>
    <t>Tb927.10.02550</t>
  </si>
  <si>
    <t>Tb927.6.4130</t>
  </si>
  <si>
    <t>SDH3 succinate dehydrogenase (complex II) subunit, cytochrome B subunit</t>
  </si>
  <si>
    <t>Tb927.06.4130</t>
  </si>
  <si>
    <t>Tb927.5.1060</t>
  </si>
  <si>
    <t>Complex III beta-MMP subunit of cytochrom b/c1 complex</t>
  </si>
  <si>
    <t>Tb927.05.1060</t>
  </si>
  <si>
    <t>Tb927.10.5220</t>
  </si>
  <si>
    <t>Tb927.10.05220</t>
  </si>
  <si>
    <t>Tb927.3.1380</t>
  </si>
  <si>
    <t>ATP synthase subunit beta, mitochondrial (ATPB)</t>
  </si>
  <si>
    <t>Tb927.03.1380</t>
  </si>
  <si>
    <t>Tb927.9.14200</t>
  </si>
  <si>
    <t>Tb927.09.14200</t>
  </si>
  <si>
    <t>Tb927.11.1320</t>
  </si>
  <si>
    <t>NADH-ubiquinone oxidoreductase 20 kDa subunit, NDUFS7 (NDHK)</t>
  </si>
  <si>
    <t>Tb927.11.01320</t>
  </si>
  <si>
    <t>Tb927.11.10140</t>
  </si>
  <si>
    <t>Tb927.3.2650</t>
  </si>
  <si>
    <t>cytochrome c oxidase copper chaperone, putative</t>
  </si>
  <si>
    <t>Tb927.03.2650</t>
  </si>
  <si>
    <t>Tb927.3.940</t>
  </si>
  <si>
    <t>Tb927.03.0940</t>
  </si>
  <si>
    <t>Tb927.1.1580</t>
  </si>
  <si>
    <t>cytochrome c oxidase assembly factor, SCO1/2, putative</t>
  </si>
  <si>
    <t>Tb927.01.1580</t>
  </si>
  <si>
    <t>Tb927.11.3980</t>
  </si>
  <si>
    <t>Complex III subunit of cytochrom b/c1 complex alpha-MMP</t>
  </si>
  <si>
    <t>Tb927.11.03980</t>
  </si>
  <si>
    <t>Tb927.9.10520</t>
  </si>
  <si>
    <t>Tb927.09.10520</t>
  </si>
  <si>
    <t>Tb927.4.440</t>
  </si>
  <si>
    <t>Tb927.04.0440</t>
  </si>
  <si>
    <t>Tb927.11.3750</t>
  </si>
  <si>
    <t>Tb927.11.03750</t>
  </si>
  <si>
    <t>Tb927.11.16220</t>
  </si>
  <si>
    <t>Complex III cytochrome b/c complex</t>
  </si>
  <si>
    <t>Tb927.3.680</t>
  </si>
  <si>
    <t>cytochrome P450, putative</t>
  </si>
  <si>
    <t>Tb927.03.0680</t>
  </si>
  <si>
    <t>Tb927.7.2700</t>
  </si>
  <si>
    <t>Tb927.07.2700</t>
  </si>
  <si>
    <t>Tb927.11.11950</t>
  </si>
  <si>
    <t>cytochrome oxidase assembly protein, putative</t>
  </si>
  <si>
    <t>Tb927.1.730</t>
  </si>
  <si>
    <t>Tb927.01.0730</t>
  </si>
  <si>
    <t>Tb927.8.5120</t>
  </si>
  <si>
    <t>cytochrome c</t>
  </si>
  <si>
    <t>Tb927.08.5120</t>
  </si>
  <si>
    <t>Tb927.4.830</t>
  </si>
  <si>
    <t>cytochrome c oxidase assembly protein PET191, putative</t>
  </si>
  <si>
    <t>Tb927.04.0830</t>
  </si>
  <si>
    <t>Tb927.09.04310</t>
  </si>
  <si>
    <t>Tb927.3.4640</t>
  </si>
  <si>
    <t>POMP26</t>
  </si>
  <si>
    <t>Tb927.03.4640</t>
  </si>
  <si>
    <t>Tb927.2.5530</t>
  </si>
  <si>
    <t>POMP22</t>
  </si>
  <si>
    <t>Tb927.02.5530</t>
  </si>
  <si>
    <t>Tb927.4.1540</t>
  </si>
  <si>
    <t>POMP27, NAD-dependent epimerase, aldehyde reductase, one putative TM domain</t>
  </si>
  <si>
    <t>Tb927.04.1540</t>
  </si>
  <si>
    <t>Tb927.6.4180</t>
  </si>
  <si>
    <t>POMP32</t>
  </si>
  <si>
    <t>Tb927.06.4180</t>
  </si>
  <si>
    <t>Tb927.9.2670</t>
  </si>
  <si>
    <t>POMP3</t>
  </si>
  <si>
    <t>Tb927.09.02670</t>
  </si>
  <si>
    <t>Tb927.11.3110</t>
  </si>
  <si>
    <t>Tb927.11.03110</t>
  </si>
  <si>
    <t>Tb927.7.3520</t>
  </si>
  <si>
    <t>MPC2 mitochondrial pyruvate carrier</t>
  </si>
  <si>
    <t>Tb927.07.3520</t>
  </si>
  <si>
    <t>Tb11.02.5105</t>
  </si>
  <si>
    <t>POMP15</t>
  </si>
  <si>
    <t>Tb927.8.6600</t>
  </si>
  <si>
    <t>SAM35, putative</t>
  </si>
  <si>
    <t>Tb927.08.6600</t>
  </si>
  <si>
    <t>Tb927.3.1080</t>
  </si>
  <si>
    <t>POMP23</t>
  </si>
  <si>
    <t>Tb927.03.1080</t>
  </si>
  <si>
    <t>Tb927.7.4890</t>
  </si>
  <si>
    <t>POMP34</t>
  </si>
  <si>
    <t>Tb927.07.4890</t>
  </si>
  <si>
    <t>Tb927.10.9140</t>
  </si>
  <si>
    <t>POMP20</t>
  </si>
  <si>
    <t>Tb927.10.09140</t>
  </si>
  <si>
    <t>Tb927.7.5470</t>
  </si>
  <si>
    <t>POMP36</t>
  </si>
  <si>
    <t>Tb927.07.5470</t>
  </si>
  <si>
    <t>Tb927.9.3780</t>
  </si>
  <si>
    <t>MPC1 mitochondrial pyruvate carrier</t>
  </si>
  <si>
    <t>Tb927.09.03780</t>
  </si>
  <si>
    <t>Tb927.8.5130</t>
  </si>
  <si>
    <t>POMP41</t>
  </si>
  <si>
    <t>Tb927.08.5130</t>
  </si>
  <si>
    <t>Tb927.11.3100</t>
  </si>
  <si>
    <t>POMP13, Trypanosome-specific, putative TM domain at Cterminus</t>
  </si>
  <si>
    <t>Tb927.11.03100</t>
  </si>
  <si>
    <t>Tb927.3.3520</t>
  </si>
  <si>
    <t>POMP25</t>
  </si>
  <si>
    <t>Tb927.03.3520</t>
  </si>
  <si>
    <t>Tb927.11.2930</t>
  </si>
  <si>
    <t>Possible mitochondrial membrane protein</t>
  </si>
  <si>
    <t>Tb927.11.02930</t>
  </si>
  <si>
    <t>Tb927.3.3130</t>
  </si>
  <si>
    <t>POMP24</t>
  </si>
  <si>
    <t>Tb927.03.3130</t>
  </si>
  <si>
    <t>Tb927.8.1470</t>
  </si>
  <si>
    <t>POMP38</t>
  </si>
  <si>
    <t>Tb927.08.1470</t>
  </si>
  <si>
    <t>Tb927.9.13120</t>
  </si>
  <si>
    <t>POMP8</t>
  </si>
  <si>
    <t>Tb927.09.13120</t>
  </si>
  <si>
    <t>Tb927.9.2650</t>
  </si>
  <si>
    <t>POMP2</t>
  </si>
  <si>
    <t>Tb927.09.02650</t>
  </si>
  <si>
    <t>Tb927.7.7210</t>
  </si>
  <si>
    <t>POMP37</t>
  </si>
  <si>
    <t>Tb927.07.7210</t>
  </si>
  <si>
    <t>Tb927.9.12140</t>
  </si>
  <si>
    <t>mitochondrial carrier protein MCP1</t>
  </si>
  <si>
    <t>Tb927.09.12140</t>
  </si>
  <si>
    <t>Tb927.11.2580</t>
  </si>
  <si>
    <t>POMP11</t>
  </si>
  <si>
    <t>Tb927.11.02580</t>
  </si>
  <si>
    <t>Tb927.09.10560</t>
  </si>
  <si>
    <t>Tb927.7.2960</t>
  </si>
  <si>
    <t>POMP33</t>
  </si>
  <si>
    <t>Tb927.07.2960</t>
  </si>
  <si>
    <t>Tb927.6.3680</t>
  </si>
  <si>
    <t>POMP31</t>
  </si>
  <si>
    <t>Tb927.06.3680</t>
  </si>
  <si>
    <t>Tb927.11.13180</t>
  </si>
  <si>
    <t>POMP10</t>
  </si>
  <si>
    <t>Tb927.9.12500</t>
  </si>
  <si>
    <t>POMP7</t>
  </si>
  <si>
    <t>Tb927.09.12500</t>
  </si>
  <si>
    <t>Tb927.9.2320</t>
  </si>
  <si>
    <t>POMP1 (possible S-Adenosyl methionine methyl transferase (yeast Cgt1 is involved in lipid homeostasis)</t>
  </si>
  <si>
    <t>Tb927.09.02320</t>
  </si>
  <si>
    <t>Tb927.10.8730</t>
  </si>
  <si>
    <t>ABC1 family, putative</t>
  </si>
  <si>
    <t>Tb927.10.08730</t>
  </si>
  <si>
    <t>Tb927.11.05450</t>
  </si>
  <si>
    <t>Tb927.8.6080</t>
  </si>
  <si>
    <t>POMP42, Glycerophosphoryl diester phosphodiesterase family</t>
  </si>
  <si>
    <t>Tb927.08.6080</t>
  </si>
  <si>
    <t>Tb927.05.1130</t>
  </si>
  <si>
    <t>Tb927.5.3350</t>
  </si>
  <si>
    <t>iron superoxide dismutase, putative</t>
  </si>
  <si>
    <t>Tb927.05.3350</t>
  </si>
  <si>
    <t>Tb927.09.06620</t>
  </si>
  <si>
    <t>Tb927.3.1720</t>
  </si>
  <si>
    <t>Tb927.03.1720</t>
  </si>
  <si>
    <t>Tb927.8.6630</t>
  </si>
  <si>
    <t>Tb927.08.6630</t>
  </si>
  <si>
    <t>Tb927.1.3950</t>
  </si>
  <si>
    <t>D-alanine aminotransferase (ALAT)</t>
  </si>
  <si>
    <t>Tb927.01.3950</t>
  </si>
  <si>
    <t>Tb927.10.11770</t>
  </si>
  <si>
    <t>Tb927.10.2300</t>
  </si>
  <si>
    <t>Tb927.10.02300</t>
  </si>
  <si>
    <t>Tb927.8.7170</t>
  </si>
  <si>
    <t>inositol polyphosphate 1-phosphatase, putative</t>
  </si>
  <si>
    <t>Tb927.08.7170</t>
  </si>
  <si>
    <t>Tb927.10.10160</t>
  </si>
  <si>
    <t>KPAF4</t>
  </si>
  <si>
    <t>Tb927.6.1570</t>
  </si>
  <si>
    <t>2-hydroxy-3-oxopropionate reductase, putative</t>
  </si>
  <si>
    <t>Tb927.06.1570</t>
  </si>
  <si>
    <t>Tb927.1.4230</t>
  </si>
  <si>
    <t>Tb927.01.4230</t>
  </si>
  <si>
    <t>Tb927.8.4240</t>
  </si>
  <si>
    <t>Tb927.08.4240</t>
  </si>
  <si>
    <t>Tb927.9.11720</t>
  </si>
  <si>
    <t>iron-sulfur cluster assembly protein ISCU</t>
  </si>
  <si>
    <t>Tb927.09.11720</t>
  </si>
  <si>
    <t>Tb927.11.6980</t>
  </si>
  <si>
    <t>Tb927.11.06980</t>
  </si>
  <si>
    <t>Tb927.5.3300</t>
  </si>
  <si>
    <t>Tb927.05.3300</t>
  </si>
  <si>
    <t>Tb927.1.740</t>
  </si>
  <si>
    <t>phosphatidylinositol-4-phosphate 5-kinase related</t>
  </si>
  <si>
    <t>Tb927.01.0740</t>
  </si>
  <si>
    <t>Tb927.6.3360</t>
  </si>
  <si>
    <t>Tb927.06.3360</t>
  </si>
  <si>
    <t>Tb927.7.7080</t>
  </si>
  <si>
    <t>mitochondrial glycoprotein-like protein</t>
  </si>
  <si>
    <t>Tb927.07.7080</t>
  </si>
  <si>
    <t>Tb927.3.950</t>
  </si>
  <si>
    <t>Tb927.03.0950</t>
  </si>
  <si>
    <t>Tb927.6.590</t>
  </si>
  <si>
    <t>Tb927.06.0590</t>
  </si>
  <si>
    <t>Tb927.10.10120</t>
  </si>
  <si>
    <t>Tb927.7.6930</t>
  </si>
  <si>
    <t>Tb927.07.6930</t>
  </si>
  <si>
    <t>Tb927.10.11930</t>
  </si>
  <si>
    <t>beta-D-hydroxybutyrate dehydrogenase</t>
  </si>
  <si>
    <t>Tb927.10.7610</t>
  </si>
  <si>
    <t>Tb927.10.07610</t>
  </si>
  <si>
    <t>Tb927.4.4980</t>
  </si>
  <si>
    <t>FDXB ferredoxin</t>
  </si>
  <si>
    <t>Tb927.04.4980</t>
  </si>
  <si>
    <t>Tb927.11.3690</t>
  </si>
  <si>
    <t>Alpha/beta hydrolase family, putative</t>
  </si>
  <si>
    <t>Tb927.11.03690</t>
  </si>
  <si>
    <t>Tb927.7.2990</t>
  </si>
  <si>
    <t>Tb927.07.2990</t>
  </si>
  <si>
    <t>Tb927.8.5660</t>
  </si>
  <si>
    <t>Tb927.08.5660</t>
  </si>
  <si>
    <t>Tb927.9.1380</t>
  </si>
  <si>
    <t>Tb927.09.01380</t>
  </si>
  <si>
    <t>Tb927.9.3600</t>
  </si>
  <si>
    <t>Glycosyl transferase family 11, putative</t>
  </si>
  <si>
    <t>Tb927.09.03600</t>
  </si>
  <si>
    <t>Tb927.11.11620</t>
  </si>
  <si>
    <t>Tb927.11.1700</t>
  </si>
  <si>
    <t>Tb927.11.01700</t>
  </si>
  <si>
    <t>Tb927.5.2150</t>
  </si>
  <si>
    <t>Tb927.05.2150</t>
  </si>
  <si>
    <t>Tb927.5.500</t>
  </si>
  <si>
    <t>in situ HA-tagged protein colocalizes with mitochondrion (TRitrypDB comment)</t>
  </si>
  <si>
    <t>Tb927.05.0500</t>
  </si>
  <si>
    <t>Tb927.10.9280</t>
  </si>
  <si>
    <t>Tb927.10.09280</t>
  </si>
  <si>
    <t>Tb927.7.7330</t>
  </si>
  <si>
    <t>Tb927.07.7330</t>
  </si>
  <si>
    <t>Tb927.10.8630</t>
  </si>
  <si>
    <t>Sucrase/ferredoxin-like, putative</t>
  </si>
  <si>
    <t>Tb927.10.08630</t>
  </si>
  <si>
    <t>Tb927.9.7020</t>
  </si>
  <si>
    <t>Tb927.09.07020</t>
  </si>
  <si>
    <t>Tb927.10.430</t>
  </si>
  <si>
    <t>peroxidase, putative</t>
  </si>
  <si>
    <t>Tb927.10.00430</t>
  </si>
  <si>
    <t>Tb927.11.1950</t>
  </si>
  <si>
    <t>Tb927.11.01950</t>
  </si>
  <si>
    <t>Tb927.11.5440</t>
  </si>
  <si>
    <t>Tb927.11.05440</t>
  </si>
  <si>
    <t>Tb927.10.3270</t>
  </si>
  <si>
    <t>hypothetical protein, conserved, in plasma membrane and mito membrane proteomes</t>
  </si>
  <si>
    <t>Tb927.10.03270</t>
  </si>
  <si>
    <t>Tb927.6.2510</t>
  </si>
  <si>
    <t>Flavinator of succinate dehydrogenase, putative</t>
  </si>
  <si>
    <t>Tb927.06.2510</t>
  </si>
  <si>
    <t>Tb927.9.3540</t>
  </si>
  <si>
    <t>Tb927.09.03540</t>
  </si>
  <si>
    <t>Tb927.11.16750</t>
  </si>
  <si>
    <t>Tb927.10.12460</t>
  </si>
  <si>
    <t>Zinc finger, C3HC4 type (RING finger), putative</t>
  </si>
  <si>
    <t>Tb927.11.10510</t>
  </si>
  <si>
    <t>ubiquinone biosynthesis methyltransferase, putative</t>
  </si>
  <si>
    <t>Tb927.4.3450</t>
  </si>
  <si>
    <t>Mitochondrial ATP synthase subunit, putative</t>
  </si>
  <si>
    <t>Tb927.04.3450</t>
  </si>
  <si>
    <t>Tb927.11.6320</t>
  </si>
  <si>
    <t>MRB1-associated protein</t>
  </si>
  <si>
    <t>Tb927.11.06320</t>
  </si>
  <si>
    <t>Tb927.11.4680</t>
  </si>
  <si>
    <t>SURF1 family, putative</t>
  </si>
  <si>
    <t>Tb927.11.04680</t>
  </si>
  <si>
    <t>Tb927.8.2670</t>
  </si>
  <si>
    <t>Putative S-adenosyl-L-methionine-dependent methyltransferase, putative</t>
  </si>
  <si>
    <t>Tb927.08.2670</t>
  </si>
  <si>
    <t>Tb927.6.1410</t>
  </si>
  <si>
    <t>Tb927.06.1410</t>
  </si>
  <si>
    <t>Tb927.10.7570</t>
  </si>
  <si>
    <t>dihydrolipoamide acetyltransferase E2 subunit, putative</t>
  </si>
  <si>
    <t>Tb927.10.07570</t>
  </si>
  <si>
    <t>Tb927.10.11160</t>
  </si>
  <si>
    <t>NFU2</t>
  </si>
  <si>
    <t>Tb927.10.7620</t>
  </si>
  <si>
    <t>mitochondrial ATP-dependent zinc metallopeptidase, putative,metallo-peptidase, Clan MA(E) Family M41</t>
  </si>
  <si>
    <t>Tb927.10.07620</t>
  </si>
  <si>
    <t>Tb927.8.6110</t>
  </si>
  <si>
    <t>3-hydroxy-3-methylglutaryl-CoA synthase, putative (HMGS)</t>
  </si>
  <si>
    <t>Tb927.08.6110</t>
  </si>
  <si>
    <t>Tb927.3.3680</t>
  </si>
  <si>
    <t>Tb927.03.3680</t>
  </si>
  <si>
    <t>Tb927.10.5790</t>
  </si>
  <si>
    <t>Tb927.10.05790</t>
  </si>
  <si>
    <t>Tb927.10.4550</t>
  </si>
  <si>
    <t>Tb927.10.04550</t>
  </si>
  <si>
    <t>Tb927.4.1440</t>
  </si>
  <si>
    <t>probable rRNA maturation factor YbeY, putative</t>
  </si>
  <si>
    <t>Tb927.04.1440</t>
  </si>
  <si>
    <t>Tb927.10.3590</t>
  </si>
  <si>
    <t>Tb927.10.03590</t>
  </si>
  <si>
    <t>Tb927.4.3300</t>
  </si>
  <si>
    <t>mitochondrial ATP-dependent zinc metallopeptidase, putative</t>
  </si>
  <si>
    <t>Tb927.04.3300</t>
  </si>
  <si>
    <t>Tb927.11.13580</t>
  </si>
  <si>
    <t>ubiquinone biosynthesis protein-like protein</t>
  </si>
  <si>
    <t>Tb927.4.1760</t>
  </si>
  <si>
    <t>Tb927.04.1760</t>
  </si>
  <si>
    <t>Tb927.7.3770</t>
  </si>
  <si>
    <t>YjeF family N-terminal domain/YjeF family C-terminal domain containing protein, putative</t>
  </si>
  <si>
    <t>Tb927.07.3770</t>
  </si>
  <si>
    <t>Tb927.11.4320</t>
  </si>
  <si>
    <t>hypothetical protein, conserved, PF02622 DUF179, Uncharacterized ACR, COG1678</t>
  </si>
  <si>
    <t>Tb927.11.04320</t>
  </si>
  <si>
    <t>Tb927.11.6830</t>
  </si>
  <si>
    <t>Domain of unknown function(DUF2779), putative</t>
  </si>
  <si>
    <t>Tb927.11.06830</t>
  </si>
  <si>
    <t>Tb927.9.3410</t>
  </si>
  <si>
    <t>Tb927.09.03410</t>
  </si>
  <si>
    <t>Tb927.3.2130</t>
  </si>
  <si>
    <t>Tb927.03.2130</t>
  </si>
  <si>
    <t>Tb927.1.1610</t>
  </si>
  <si>
    <t>Tb927.01.1610</t>
  </si>
  <si>
    <t>Tb927.11.6660</t>
  </si>
  <si>
    <t>Tex-like protein N-terminal domain/Helix-hairpin-helix motif</t>
  </si>
  <si>
    <t>Tb927.11.06660</t>
  </si>
  <si>
    <t>Tb927.11.9390</t>
  </si>
  <si>
    <t>lipoate-protein ligase, putative,lipoyltransferase, putative</t>
  </si>
  <si>
    <t>Tb927.11.09390</t>
  </si>
  <si>
    <t>Tb927.5.530</t>
  </si>
  <si>
    <t>Tb927.05.0530</t>
  </si>
  <si>
    <t>Tb927.11.5920</t>
  </si>
  <si>
    <t>Tb927.11.05920</t>
  </si>
  <si>
    <t>Tb927.8.2470</t>
  </si>
  <si>
    <t>Tb927.08.2470</t>
  </si>
  <si>
    <t>Tb927.5.520</t>
  </si>
  <si>
    <t>stomatin-like protein, putative</t>
  </si>
  <si>
    <t>Tb927.05.0520</t>
  </si>
  <si>
    <t>Tb927.10.7910</t>
  </si>
  <si>
    <t>MERS3 component of MERS complex</t>
  </si>
  <si>
    <t>Tb927.10.07910</t>
  </si>
  <si>
    <t>Tb927.9.2270</t>
  </si>
  <si>
    <t>Tb927.09.02270</t>
  </si>
  <si>
    <t>Tb927.10.14020</t>
  </si>
  <si>
    <t>hypothetical protein, conserved, in mitochondrion</t>
  </si>
  <si>
    <t>Tb927.10.10780</t>
  </si>
  <si>
    <t>Tb927.7.4440</t>
  </si>
  <si>
    <t>NAD dependent epimerase/dehydratase family, putative</t>
  </si>
  <si>
    <t>Tb927.07.4440</t>
  </si>
  <si>
    <t>Tb927.10.2680</t>
  </si>
  <si>
    <t>pyridine nucleotide-disulphide oxidoreductase, putative</t>
  </si>
  <si>
    <t>Tb927.10.02680</t>
  </si>
  <si>
    <t>Tb927.10.5050</t>
  </si>
  <si>
    <t>Mitochondrial ATP synthase epsilon subunit, putative</t>
  </si>
  <si>
    <t>Tb927.10.05050</t>
  </si>
  <si>
    <t>Tb927.9.1950</t>
  </si>
  <si>
    <t>Tb927.09.01950</t>
  </si>
  <si>
    <t>Tb927.10.5290</t>
  </si>
  <si>
    <t>NFU3</t>
  </si>
  <si>
    <t>Tb927.10.05290</t>
  </si>
  <si>
    <t>Tb927.7.3470</t>
  </si>
  <si>
    <t>p22 protein precursor, putative</t>
  </si>
  <si>
    <t>Tb927.07.3470</t>
  </si>
  <si>
    <t>Tb927.3.4260</t>
  </si>
  <si>
    <t>Acyl-coenzyme A thioesterase, putative</t>
  </si>
  <si>
    <t>Tb927.03.4260</t>
  </si>
  <si>
    <t>Tb927.10.8030</t>
  </si>
  <si>
    <t>Tb927.10.08030</t>
  </si>
  <si>
    <t>Tb927.1.1730</t>
  </si>
  <si>
    <t>Tb927.01.1730</t>
  </si>
  <si>
    <t>Tb927.10.8610</t>
  </si>
  <si>
    <t>Tb927.10.08610</t>
  </si>
  <si>
    <t>Tb927.9.9840</t>
  </si>
  <si>
    <t>lipoic acid containing carrier protein, putative</t>
  </si>
  <si>
    <t>Tb927.09.09840</t>
  </si>
  <si>
    <t>Tb927.9.10070</t>
  </si>
  <si>
    <t>Tb927.09.10070</t>
  </si>
  <si>
    <t>Tb927.3.1000</t>
  </si>
  <si>
    <t>frataxin</t>
  </si>
  <si>
    <t>Tb927.03.1000</t>
  </si>
  <si>
    <t>Tb927.1.5000</t>
  </si>
  <si>
    <t>hypothetical protein, conserved, possibly mitochondrial, no yeast or human match</t>
  </si>
  <si>
    <t>Tb927.01.5000</t>
  </si>
  <si>
    <t>Tb927.6.2010</t>
  </si>
  <si>
    <t>AMP-binding enzyme, putative</t>
  </si>
  <si>
    <t>Tb927.06.2010</t>
  </si>
  <si>
    <t>Tb927.6.3350</t>
  </si>
  <si>
    <t>hypothetical protein, conserved (YCF45-like)</t>
  </si>
  <si>
    <t>Tb927.06.3350</t>
  </si>
  <si>
    <t>Tb927.3.2010</t>
  </si>
  <si>
    <t>Tb927.03.2010</t>
  </si>
  <si>
    <t>Tb927.5.3090</t>
  </si>
  <si>
    <t>Tb927.05.3090</t>
  </si>
  <si>
    <t>Tb927.11.1270</t>
  </si>
  <si>
    <t>Tb927.11.01270</t>
  </si>
  <si>
    <t>Tb927.11.16990</t>
  </si>
  <si>
    <t>Mitochondrial LSU-associated, 50S ribosome-binding GTPase</t>
  </si>
  <si>
    <t>Tb927.9.12770</t>
  </si>
  <si>
    <t>TPR repeat protein</t>
  </si>
  <si>
    <t>Tb927.09.12770</t>
  </si>
  <si>
    <t>Tb927.9.7190</t>
  </si>
  <si>
    <t>Tb927.09.07190</t>
  </si>
  <si>
    <t>Tb927.3.2370</t>
  </si>
  <si>
    <t>Tb927.03.2370</t>
  </si>
  <si>
    <t>Tb927.10.4850</t>
  </si>
  <si>
    <t>Tb927.10.04850</t>
  </si>
  <si>
    <t>Tb927.11.13910</t>
  </si>
  <si>
    <t>Tb927.11.9750</t>
  </si>
  <si>
    <t>Protein of unknown function (DUF498/DUF598), putative</t>
  </si>
  <si>
    <t>Tb927.11.09750</t>
  </si>
  <si>
    <t>Tb927.8.6560</t>
  </si>
  <si>
    <t>SpoU rRNA Methylase family, putative</t>
  </si>
  <si>
    <t>Tb927.08.6560</t>
  </si>
  <si>
    <t>Tb927.11.4810</t>
  </si>
  <si>
    <t>Tb927.11.04810</t>
  </si>
  <si>
    <t>Tb927.3.2180</t>
  </si>
  <si>
    <t>Tb927.03.2180</t>
  </si>
  <si>
    <t>Tb927.11.15820</t>
  </si>
  <si>
    <t>superoxide dismutase, putative</t>
  </si>
  <si>
    <t>Tb927.11.1620</t>
  </si>
  <si>
    <t>Tb927.11.01620</t>
  </si>
  <si>
    <t>Tb927.10.4240</t>
  </si>
  <si>
    <t>Tb927.10.04240</t>
  </si>
  <si>
    <t>Tb927.3.4920</t>
  </si>
  <si>
    <t>LETM1 and EF-hand domain-containing protein 1, inner mitochondrial membrane?</t>
  </si>
  <si>
    <t>Tb927.03.4920</t>
  </si>
  <si>
    <t>Tb927.5.4080</t>
  </si>
  <si>
    <t>Tb927.05.4080</t>
  </si>
  <si>
    <t>Tb927.10.9810</t>
  </si>
  <si>
    <t>Tb927.10.09810</t>
  </si>
  <si>
    <t>Tb927.7.7440</t>
  </si>
  <si>
    <t>Tb927.07.7440</t>
  </si>
  <si>
    <t>Tb927.10.8980</t>
  </si>
  <si>
    <t>Tb927.10.08980</t>
  </si>
  <si>
    <t>Tb927.5.4330</t>
  </si>
  <si>
    <t>dihydrolipoamide branched chain transacylase, putative</t>
  </si>
  <si>
    <t>Tb927.05.4330</t>
  </si>
  <si>
    <t>Tb927.8.5220</t>
  </si>
  <si>
    <t>Tb927.08.5220</t>
  </si>
  <si>
    <t>Tb927.2.4380</t>
  </si>
  <si>
    <t>Tb927.02.4380</t>
  </si>
  <si>
    <t>Tb927.11.570</t>
  </si>
  <si>
    <t>DnaJ domain containing protein, putative</t>
  </si>
  <si>
    <t>Tb927.11.00570</t>
  </si>
  <si>
    <t>Tb927.9.13540</t>
  </si>
  <si>
    <t>Tb927.09.13540</t>
  </si>
  <si>
    <t>Tb927.5.1310</t>
  </si>
  <si>
    <t>protoheme IX farnesyltransferase, putative</t>
  </si>
  <si>
    <t>Tb927.05.1310</t>
  </si>
  <si>
    <t>Tb927.10.9970</t>
  </si>
  <si>
    <t>Tb927.10.09970</t>
  </si>
  <si>
    <t>Tb927.8.1850</t>
  </si>
  <si>
    <t>mitochondrial calcium uptake 1 MICU1</t>
  </si>
  <si>
    <t>Tb927.08.1850</t>
  </si>
  <si>
    <t>Tb927.9.6710</t>
  </si>
  <si>
    <t>flavoprotein monooxygenase, putative</t>
  </si>
  <si>
    <t>Tb927.09.06710</t>
  </si>
  <si>
    <t>Tb927.7.640</t>
  </si>
  <si>
    <t>Tb927.07.0640</t>
  </si>
  <si>
    <t>Tb927.10.3320</t>
  </si>
  <si>
    <t>Tb927.10.03320</t>
  </si>
  <si>
    <t>Tb927.10.6170</t>
  </si>
  <si>
    <t>Tb927.10.06170</t>
  </si>
  <si>
    <t>Tb927.3.2300</t>
  </si>
  <si>
    <t>DNL zinc finger, putative</t>
  </si>
  <si>
    <t>Tb927.03.2300</t>
  </si>
  <si>
    <t>Tb927.4.3660</t>
  </si>
  <si>
    <t>Tb927.04.3660</t>
  </si>
  <si>
    <t>Tb927.7.5280</t>
  </si>
  <si>
    <t>Tb927.07.5280</t>
  </si>
  <si>
    <t>Tb927.7.7410</t>
  </si>
  <si>
    <t>Tb927.07.7410</t>
  </si>
  <si>
    <t>Tb927.7.910</t>
  </si>
  <si>
    <t>Tb927.07.0910</t>
  </si>
  <si>
    <t>Tb927.11.10720</t>
  </si>
  <si>
    <t>Tb927.11.10880</t>
  </si>
  <si>
    <t>hypothetical protein, PAZ domain, carbonic anhydrase?</t>
  </si>
  <si>
    <t>Tb927.11.15470</t>
  </si>
  <si>
    <t>methionyl-tRNA formyltransferase</t>
  </si>
  <si>
    <t>Tb927.11.6250</t>
  </si>
  <si>
    <t>Tb927.11.06250</t>
  </si>
  <si>
    <t>Tb927.6.2380</t>
  </si>
  <si>
    <t>Tb927.06.2380</t>
  </si>
  <si>
    <t>Tb927.3.4030</t>
  </si>
  <si>
    <t>Tb927.03.4030</t>
  </si>
  <si>
    <t>Tb927.2.2210</t>
  </si>
  <si>
    <t>Tb927.02.2210</t>
  </si>
  <si>
    <t>Tb927.9.10500</t>
  </si>
  <si>
    <t>HAD hydrolase, TIGR01456 family/HAD hydrolase, family IIA, putative</t>
  </si>
  <si>
    <t>Tb927.09.10500</t>
  </si>
  <si>
    <t>Tb927.9.6890</t>
  </si>
  <si>
    <t>Tb927.09.06890</t>
  </si>
  <si>
    <t>Tb927.10.520</t>
  </si>
  <si>
    <t>Tb927.10.00520</t>
  </si>
  <si>
    <t>Tb927.10.9860</t>
  </si>
  <si>
    <t>Mitochondrial N(5)-glutamine methyltransferase MTQ1, putative</t>
  </si>
  <si>
    <t>Tb927.10.09860</t>
  </si>
  <si>
    <t>Tb927.1.840</t>
  </si>
  <si>
    <t>transmembrane protein, putative</t>
  </si>
  <si>
    <t>Tb927.01.0840</t>
  </si>
  <si>
    <t>Tb927.6.1890</t>
  </si>
  <si>
    <t>Tb927.06.1890</t>
  </si>
  <si>
    <t>Tb927.7.1080</t>
  </si>
  <si>
    <t>Tb927.07.1080</t>
  </si>
  <si>
    <t>Tb927.11.13890</t>
  </si>
  <si>
    <t>RNA ligase asociated with SSU</t>
  </si>
  <si>
    <t>Tb927.10.13850</t>
  </si>
  <si>
    <t>ATP12 chaperone protein, putative</t>
  </si>
  <si>
    <t>Tb927.11.4330</t>
  </si>
  <si>
    <t>Tb927.11.04330</t>
  </si>
  <si>
    <t>Tb927.10.760</t>
  </si>
  <si>
    <t>Tb927.10.00760</t>
  </si>
  <si>
    <t>Tb927.3.1730</t>
  </si>
  <si>
    <t>Tb927.03.1730</t>
  </si>
  <si>
    <t>Tb927.7.3100</t>
  </si>
  <si>
    <t>Tb927.07.3100</t>
  </si>
  <si>
    <t>Tb927.10.590</t>
  </si>
  <si>
    <t>Tb927.10.00590</t>
  </si>
  <si>
    <t>Tb927.10.770</t>
  </si>
  <si>
    <t>RF-1 domain containing protein, putative</t>
  </si>
  <si>
    <t>Tb927.10.00770</t>
  </si>
  <si>
    <t>Tb927.11.7250</t>
  </si>
  <si>
    <t>Tb927.11.07250</t>
  </si>
  <si>
    <t>Tb927.11.5820</t>
  </si>
  <si>
    <t>hypothetical protein, conserved, probably in mitochondrion, Inhibitor of apoptosis-promoting Bax1, putative</t>
  </si>
  <si>
    <t>Tb927.11.05820</t>
  </si>
  <si>
    <t>Tb927.11.9900</t>
  </si>
  <si>
    <t>phytoene synthase, putative, complex I</t>
  </si>
  <si>
    <t>Tb927.11.09900</t>
  </si>
  <si>
    <t>Tb927.10.11520</t>
  </si>
  <si>
    <t>Tb927.11.8040</t>
  </si>
  <si>
    <t>Mitochondrial LSU-associated</t>
  </si>
  <si>
    <t>Tb927.11.08040</t>
  </si>
  <si>
    <t>Tb927.7.1720</t>
  </si>
  <si>
    <t>NFU1</t>
  </si>
  <si>
    <t>Tb927.07.1720</t>
  </si>
  <si>
    <t>Tb927.7.5110</t>
  </si>
  <si>
    <t>Tb927.07.5110</t>
  </si>
  <si>
    <t>Tb927.5.2930</t>
  </si>
  <si>
    <t>Tb927.05.2930</t>
  </si>
  <si>
    <t>Tb927.11.5530</t>
  </si>
  <si>
    <t>Tb927.11.05530</t>
  </si>
  <si>
    <t>Tb927.3.2670</t>
  </si>
  <si>
    <t>Tb927.03.2670</t>
  </si>
  <si>
    <t>Tb927.2.4240</t>
  </si>
  <si>
    <t>Tb927.02.4240</t>
  </si>
  <si>
    <t>Tb927.11.13710</t>
  </si>
  <si>
    <t>Tb927.11.4850</t>
  </si>
  <si>
    <t>Tb927.11.04850</t>
  </si>
  <si>
    <t>Tb927.7.2690</t>
  </si>
  <si>
    <t>Tb927.07.2690</t>
  </si>
  <si>
    <t>Tb927.10.12000</t>
  </si>
  <si>
    <t>iron-sulfur cluster assembly protein, ISD11, needed foraconitatase, fumarase &amp;  thiolation of mitochodrial and cytosolic tRNA</t>
  </si>
  <si>
    <t>Tb927.6.2420</t>
  </si>
  <si>
    <t>p22 protein precursor, interacts with UBP1 in T. cruzi</t>
  </si>
  <si>
    <t>Tb927.06.2420</t>
  </si>
  <si>
    <t>Tb927.6.1200</t>
  </si>
  <si>
    <t>Tb927.06.1200</t>
  </si>
  <si>
    <t>Tb927.3.4210</t>
  </si>
  <si>
    <t>hypothetical protein, conserved, dsRNA binding domain</t>
  </si>
  <si>
    <t>Tb927.03.4210</t>
  </si>
  <si>
    <t>Tb927.3.1690</t>
  </si>
  <si>
    <t>Tb927.03.1690</t>
  </si>
  <si>
    <t>Tb927.4.2440</t>
  </si>
  <si>
    <t>SET13</t>
  </si>
  <si>
    <t>Tb927.04.2440</t>
  </si>
  <si>
    <t>Tb927.9.15270</t>
  </si>
  <si>
    <t>hypothetical protein, conserved, only match is to hypothetical protein ACA1_387870 [Acanthamoeba castellanii str. Neff]</t>
  </si>
  <si>
    <t>Tb927.09.15270</t>
  </si>
  <si>
    <t>Tb927.7.3810</t>
  </si>
  <si>
    <t>hypothetical protein, conserved, , 2 Cold-shock domains</t>
  </si>
  <si>
    <t>Tb927.07.3810</t>
  </si>
  <si>
    <t>Tb927.10.9830</t>
  </si>
  <si>
    <t>Tb927.10.09830</t>
  </si>
  <si>
    <t>Tb927.9.11350</t>
  </si>
  <si>
    <t>Tb927.09.11350</t>
  </si>
  <si>
    <t>Tb927.7.210</t>
  </si>
  <si>
    <t>proline dehydrogenase</t>
  </si>
  <si>
    <t>Tb927.07.0210</t>
  </si>
  <si>
    <t>Tb927.8.5540</t>
  </si>
  <si>
    <t>ISA1 mitochondrial Iron-Sulfur cluster biosynthesis</t>
  </si>
  <si>
    <t>Tb927.08.5540</t>
  </si>
  <si>
    <t>Tb927.6.2790</t>
  </si>
  <si>
    <t>L-threonine 3-dehydrogenase, putative</t>
  </si>
  <si>
    <t>Tb927.06.2790</t>
  </si>
  <si>
    <t>Tb927.11.3940</t>
  </si>
  <si>
    <t>Tb927.11.03940</t>
  </si>
  <si>
    <t>Tb927.9.6910</t>
  </si>
  <si>
    <t>Tb927.09.06910</t>
  </si>
  <si>
    <t>Tb927.2.5930</t>
  </si>
  <si>
    <t>Tb927.02.5930</t>
  </si>
  <si>
    <t>Tb927.10.9120</t>
  </si>
  <si>
    <t>Tb927.10.09120</t>
  </si>
  <si>
    <t>Tb927.10.2230</t>
  </si>
  <si>
    <t>adrenodoxin reductase, putative,ferredoxin NADP  reductase-like protein</t>
  </si>
  <si>
    <t>Tb927.10.02230</t>
  </si>
  <si>
    <t>Tb927.11.16530</t>
  </si>
  <si>
    <t>Tb927.10.1660</t>
  </si>
  <si>
    <t>Tb927.10.01660</t>
  </si>
  <si>
    <t>Tb927.3.750</t>
  </si>
  <si>
    <t>SET12</t>
  </si>
  <si>
    <t>Tb927.03.0750</t>
  </si>
  <si>
    <t>Tb927.11.9570</t>
  </si>
  <si>
    <t>Tb927.11.09570</t>
  </si>
  <si>
    <t>Tb927.7.840</t>
  </si>
  <si>
    <t>Tb927.07.0840</t>
  </si>
  <si>
    <t>Tb927.8.6800</t>
  </si>
  <si>
    <t>Tb927.08.6800</t>
  </si>
  <si>
    <t>Tb927.8.6060</t>
  </si>
  <si>
    <t>2-amino-3-ketobutyrate coenzyme A ligase, putative</t>
  </si>
  <si>
    <t>Tb927.08.6060</t>
  </si>
  <si>
    <t>Tb927.10.6190</t>
  </si>
  <si>
    <t>Tb927.10.06190</t>
  </si>
  <si>
    <t>Tb927.1.790</t>
  </si>
  <si>
    <t>hypothetical transmembrane protein, conserved</t>
  </si>
  <si>
    <t>Tb927.01.0790</t>
  </si>
  <si>
    <t>Tb927.8.7040</t>
  </si>
  <si>
    <t>Tb927.08.7040</t>
  </si>
  <si>
    <t>Tb927.4.2580</t>
  </si>
  <si>
    <t>Tb927.04.2580</t>
  </si>
  <si>
    <t>Tb927.8.4250</t>
  </si>
  <si>
    <t>Tb927.08.4250</t>
  </si>
  <si>
    <t>Tb927.8.3320</t>
  </si>
  <si>
    <t>Tb927.08.3320</t>
  </si>
  <si>
    <t>Tb927.6.1590</t>
  </si>
  <si>
    <t>Tb927.06.1590</t>
  </si>
  <si>
    <t>Tb927.6.2630</t>
  </si>
  <si>
    <t>Hsp33 protein, putative</t>
  </si>
  <si>
    <t>Tb927.06.2630</t>
  </si>
  <si>
    <t>Tb927.8.4930</t>
  </si>
  <si>
    <t>Tb927.08.4930</t>
  </si>
  <si>
    <t>Tb927.3.3890</t>
  </si>
  <si>
    <t>Tb927.03.3890</t>
  </si>
  <si>
    <t>Tb927.11.240</t>
  </si>
  <si>
    <t>Tb927.11.00240</t>
  </si>
  <si>
    <t>Tb927.10.5540</t>
  </si>
  <si>
    <t>Tb927.10.05540</t>
  </si>
  <si>
    <t>Tb927.11.4870</t>
  </si>
  <si>
    <t>hypothetical protein, conserved, no clear yeast or human matches, domain of unknown funciton</t>
  </si>
  <si>
    <t>Tb927.11.04870</t>
  </si>
  <si>
    <t>Tb927.10.2710</t>
  </si>
  <si>
    <t>ferredoxin, putative</t>
  </si>
  <si>
    <t>Tb927.10.02710</t>
  </si>
  <si>
    <t>Tb927.10.6200</t>
  </si>
  <si>
    <t>Tb927.10.06200</t>
  </si>
  <si>
    <t>Tb927.10.9000</t>
  </si>
  <si>
    <t>Tb927.10.09000</t>
  </si>
  <si>
    <t>Tb927.8.3140</t>
  </si>
  <si>
    <t>NAD dependent deacetylase, putative, SIR2RP2</t>
  </si>
  <si>
    <t>Tb927.08.3140</t>
  </si>
  <si>
    <t>Tb927.7.890</t>
  </si>
  <si>
    <t>FDXA Ferredoxin</t>
  </si>
  <si>
    <t>Tb927.07.0890</t>
  </si>
  <si>
    <t>Tb927.11.13830</t>
  </si>
  <si>
    <t>Tb927.10.1930</t>
  </si>
  <si>
    <t>Tb927.10.01930</t>
  </si>
  <si>
    <t>Tb927.1.1000</t>
  </si>
  <si>
    <t>developmentally regulated phosphoprotein (dr6)</t>
  </si>
  <si>
    <t>Tb927.01.1000</t>
  </si>
  <si>
    <t>Tb927.7.5820</t>
  </si>
  <si>
    <t>Tb927.07.5820</t>
  </si>
  <si>
    <t>Tb927.10.3210</t>
  </si>
  <si>
    <t>delta-1-pyrroline-5-carboxylate dehydrogenase, putative</t>
  </si>
  <si>
    <t>Tb927.10.03210</t>
  </si>
  <si>
    <t>Tb927.7.5440</t>
  </si>
  <si>
    <t>Tb927.07.5440</t>
  </si>
  <si>
    <t>Tb927.10.3770</t>
  </si>
  <si>
    <t>hypothetical protein, conserved,predicted TPR repeat protein</t>
  </si>
  <si>
    <t>Tb927.10.03770</t>
  </si>
  <si>
    <t>Tb927.2.3610</t>
  </si>
  <si>
    <t>Tb927.02.3610</t>
  </si>
  <si>
    <t>Tb927.5.2810</t>
  </si>
  <si>
    <t>Tb927.05.2810</t>
  </si>
  <si>
    <t>Tb927.10.5400</t>
  </si>
  <si>
    <t>Tb927.10.05400</t>
  </si>
  <si>
    <t>Tb927.4.2360</t>
  </si>
  <si>
    <t>Tb927.04.2360</t>
  </si>
  <si>
    <t>Tb927.3.4890</t>
  </si>
  <si>
    <t>ubiquinone biosynthesis protein COQ7 homolog, putative</t>
  </si>
  <si>
    <t>Tb927.03.4890</t>
  </si>
  <si>
    <t>Tb927.8.3090</t>
  </si>
  <si>
    <t>Tb927.08.3090</t>
  </si>
  <si>
    <t>Tb927.11.14700</t>
  </si>
  <si>
    <t>Tb927.8.2880</t>
  </si>
  <si>
    <t>Tb927.08.2880</t>
  </si>
  <si>
    <t>Tb927.11.12160</t>
  </si>
  <si>
    <t>Tb927.11.13510</t>
  </si>
  <si>
    <t>Tb927.11.8800</t>
  </si>
  <si>
    <t>Tb927.11.08800</t>
  </si>
  <si>
    <t>Tb927.3.2080</t>
  </si>
  <si>
    <t>Tb927.03.2080</t>
  </si>
  <si>
    <t>Tb927.9.5890</t>
  </si>
  <si>
    <t>solanesyl-diphosphate synthase, putative (28G16.440)</t>
  </si>
  <si>
    <t>Tb927.09.05890</t>
  </si>
  <si>
    <t>Tb927.6.1860</t>
  </si>
  <si>
    <t>hypothetical protein, conserved, prokaryotic ribosome recycling factor domain, no Sc match</t>
  </si>
  <si>
    <t>Tb927.06.1860</t>
  </si>
  <si>
    <t>Tb927.7.2440</t>
  </si>
  <si>
    <t>pyrroline-5-carboxylate reductase, putative (P5CR)</t>
  </si>
  <si>
    <t>Tb927.07.2440</t>
  </si>
  <si>
    <t>Tb927.11.10960</t>
  </si>
  <si>
    <t>Tb927.6.4070</t>
  </si>
  <si>
    <t>Tb927.06.4070</t>
  </si>
  <si>
    <t>Tb927.8.5420</t>
  </si>
  <si>
    <t>methyltransferase domain containing protein, putative</t>
  </si>
  <si>
    <t>Tb927.08.5420</t>
  </si>
  <si>
    <t>Tb927.7.2630</t>
  </si>
  <si>
    <t>50S ribosome-binding GTPase, putative</t>
  </si>
  <si>
    <t>Tb927.07.2630</t>
  </si>
  <si>
    <t>Tb927.3.2880</t>
  </si>
  <si>
    <t>Tb927.03.2880</t>
  </si>
  <si>
    <t>Tb927.8.5100</t>
  </si>
  <si>
    <t>Tb927.08.5100</t>
  </si>
  <si>
    <t>Tb927.7.2410</t>
  </si>
  <si>
    <t>Dynamin family, putative</t>
  </si>
  <si>
    <t>Tb927.07.2410</t>
  </si>
  <si>
    <t>Tb927.08.0630</t>
  </si>
  <si>
    <t>Tb927.4.720</t>
  </si>
  <si>
    <t>Tb927.04.0720</t>
  </si>
  <si>
    <t>Tb927.4.600</t>
  </si>
  <si>
    <t>Tb927.04.0600</t>
  </si>
  <si>
    <t>Tb927.8.6410</t>
  </si>
  <si>
    <t>Tb927.08.6410</t>
  </si>
  <si>
    <t>Tb927.9.11300</t>
  </si>
  <si>
    <t>Mitochondrial 30S Ribosomal protein S17, putative</t>
  </si>
  <si>
    <t>Mito.Ribosome</t>
  </si>
  <si>
    <t>Tb927.09.11300</t>
  </si>
  <si>
    <t>Tb927.10.10130</t>
  </si>
  <si>
    <t>REMC1 mitochondrial RNA binding complex 1 subunit (MRB10130)</t>
  </si>
  <si>
    <t>Tb927.11.15640</t>
  </si>
  <si>
    <t>MERS1 mitochondrial RNA binding complex 1 subunit</t>
  </si>
  <si>
    <t>Tb927.3.1820</t>
  </si>
  <si>
    <t>mitochondrial RNA binding complex 1 subunit (MRB1820)</t>
  </si>
  <si>
    <t>Tb927.03.1820</t>
  </si>
  <si>
    <t>Tb927.4.1990</t>
  </si>
  <si>
    <t>RNA helicase, SUV3 homologue, putative,in mitochondrion</t>
  </si>
  <si>
    <t>Tb927.04.1990</t>
  </si>
  <si>
    <t>Tb927.6.2140</t>
  </si>
  <si>
    <t>Tb927.06.2140</t>
  </si>
  <si>
    <t>Tb927.10.5320</t>
  </si>
  <si>
    <t>RNA editing endoribonuclease (KREN3)</t>
  </si>
  <si>
    <t>Tb927.10.05320</t>
  </si>
  <si>
    <t>Tb927.2.2470</t>
  </si>
  <si>
    <t>RNA-editing complex protein,KREPA1 (KREPA1)</t>
  </si>
  <si>
    <t>Tb927.02.2470</t>
  </si>
  <si>
    <t>Tb927.2.2570</t>
  </si>
  <si>
    <t>GAP2</t>
  </si>
  <si>
    <t>Tb927.02.2570</t>
  </si>
  <si>
    <t>Tb927.1.3030</t>
  </si>
  <si>
    <t>KREL2</t>
  </si>
  <si>
    <t>Tb927.01.3030</t>
  </si>
  <si>
    <t>Tb927.10.11870</t>
  </si>
  <si>
    <t>GRBC5 mitochondrial RNA binding protein (MRB11870)</t>
  </si>
  <si>
    <t>Tb927.9.5630</t>
  </si>
  <si>
    <t>KREPB7</t>
  </si>
  <si>
    <t>Tb927.09.05630</t>
  </si>
  <si>
    <t>Tb927.7.3950</t>
  </si>
  <si>
    <t>RNA-editing 3' terminal uridylyl transferase 1,KRET1 (KRET1)</t>
  </si>
  <si>
    <t>Tb927.07.3950</t>
  </si>
  <si>
    <t>Tb927.11.5780</t>
  </si>
  <si>
    <t>mitochondrial DNA-directed RNA polymerase (MTRNAP)</t>
  </si>
  <si>
    <t>Tb927.11.05780</t>
  </si>
  <si>
    <t>Tb927.2.6070</t>
  </si>
  <si>
    <t>mitochondrial RNA binding complex 1 subunit (MRB6070)</t>
  </si>
  <si>
    <t>Tb927.02.6070</t>
  </si>
  <si>
    <t>Tb927.7.800</t>
  </si>
  <si>
    <t>REMC3 mitochondrial RNA binding complex 1 subunit (MRB800)</t>
  </si>
  <si>
    <t>Tb927.07.0800</t>
  </si>
  <si>
    <t>Tb927.11.940</t>
  </si>
  <si>
    <t>KREPB5</t>
  </si>
  <si>
    <t>Tb927.11.00940</t>
  </si>
  <si>
    <t>Tb927.11.13280</t>
  </si>
  <si>
    <t>mitochondrial RNA binding protein 2 (GBP25)</t>
  </si>
  <si>
    <t>Tb927.10.8210</t>
  </si>
  <si>
    <t>KREPA2</t>
  </si>
  <si>
    <t>Tb927.10.08210</t>
  </si>
  <si>
    <t>Tb927.10.5110</t>
  </si>
  <si>
    <t>KREPA4</t>
  </si>
  <si>
    <t>Tb927.10.05110</t>
  </si>
  <si>
    <t>Tb927.8.6040</t>
  </si>
  <si>
    <t>Kinetoplast ribosomal PPR-repeat containing protein 11 KRIP11</t>
  </si>
  <si>
    <t>Tb927.08.6040</t>
  </si>
  <si>
    <t>Tb927.1.1330</t>
  </si>
  <si>
    <t>Mitochondrial Editosome-like Complex TUTase (MEAT1)</t>
  </si>
  <si>
    <t>Tb927.01.1330</t>
  </si>
  <si>
    <t>Tb927.1.3010</t>
  </si>
  <si>
    <t>TbPAMC4, RNA editing</t>
  </si>
  <si>
    <t>Tb927.01.3010</t>
  </si>
  <si>
    <t>Tb927.11.15850</t>
  </si>
  <si>
    <t>kinetoplast poly(A) polymerase complex 1 subunit</t>
  </si>
  <si>
    <t>Tb927.7.1550</t>
  </si>
  <si>
    <t>KRET2</t>
  </si>
  <si>
    <t>Tb927.07.1550</t>
  </si>
  <si>
    <t>Tb927.9.4360</t>
  </si>
  <si>
    <t>KREL1</t>
  </si>
  <si>
    <t>Tb927.09.04360</t>
  </si>
  <si>
    <t>Tb927.11.14380</t>
  </si>
  <si>
    <t>Kinetoplast polyadenylation/uridylation factor 2</t>
  </si>
  <si>
    <t>Tb927.8.5690</t>
  </si>
  <si>
    <t>KREPB8</t>
  </si>
  <si>
    <t>Tb927.08.5690</t>
  </si>
  <si>
    <t>Tb927.3.3990</t>
  </si>
  <si>
    <t>KREPB6</t>
  </si>
  <si>
    <t>Tb927.03.3990</t>
  </si>
  <si>
    <t>Tb927.9.7210</t>
  </si>
  <si>
    <t>mitochondrial exoribonuclease DSS-1</t>
  </si>
  <si>
    <t>Tb927.09.07210</t>
  </si>
  <si>
    <t>Tb927.8.2740</t>
  </si>
  <si>
    <t>mitochondrial RNA binding protein (TbRBP38)</t>
  </si>
  <si>
    <t>Tb927.08.2740</t>
  </si>
  <si>
    <t>Tb927.11.7218</t>
  </si>
  <si>
    <t>MERS2, component of mitochondrial complex containing the MERS1 NUDIX hydrolase</t>
  </si>
  <si>
    <t>Tb927.11.07218</t>
  </si>
  <si>
    <t>Tb927.10.5440</t>
  </si>
  <si>
    <t>RNA editing endoribonuclease (KREN2)</t>
  </si>
  <si>
    <t>Tb927.10.05440</t>
  </si>
  <si>
    <t>Tb927.7.1070</t>
  </si>
  <si>
    <t>KREX1</t>
  </si>
  <si>
    <t>Tb927.07.1070</t>
  </si>
  <si>
    <t>Tb927.9.12720</t>
  </si>
  <si>
    <t>RND, guide RNA metabolism</t>
  </si>
  <si>
    <t>Tb927.09.12720</t>
  </si>
  <si>
    <t>Tb927.8.3830</t>
  </si>
  <si>
    <t>ATP-dependent DEAD/H RNA helicase, putative,mitochondrial</t>
  </si>
  <si>
    <t>Tb927.08.3830</t>
  </si>
  <si>
    <t>Tb927.11.7900</t>
  </si>
  <si>
    <t>mitochondrial RNA binding protein 16 (RBP16)</t>
  </si>
  <si>
    <t>Tb927.11.07900</t>
  </si>
  <si>
    <t>Tb927.11.2990</t>
  </si>
  <si>
    <t>KREPB4</t>
  </si>
  <si>
    <t>Tb927.11.02990</t>
  </si>
  <si>
    <t>Tb927.10.9720</t>
  </si>
  <si>
    <t>RNA-editing-associated protein 1, oligo (U) binding protein (REAP-1)</t>
  </si>
  <si>
    <t>Tb927.10.09720</t>
  </si>
  <si>
    <t>Tb927.11.9140</t>
  </si>
  <si>
    <t>mitochondrial RNA binding complex 1 subunit (MRB0880)</t>
  </si>
  <si>
    <t>Tb927.11.09140</t>
  </si>
  <si>
    <t>Tb927.4.1500</t>
  </si>
  <si>
    <t>RNA editing associated helicase 2 (REH2) MRB 1 subunit</t>
  </si>
  <si>
    <t>Tb927.04.1500</t>
  </si>
  <si>
    <t>Tb927.10.6850</t>
  </si>
  <si>
    <t>Mitochondrial ribosomal protein S18, putative (MRPS18)</t>
  </si>
  <si>
    <t>Tb927.10.06850</t>
  </si>
  <si>
    <t>Tb927.10.5120</t>
  </si>
  <si>
    <t>KREPA6</t>
  </si>
  <si>
    <t>Tb927.10.05120</t>
  </si>
  <si>
    <t>Tb927.11.2530</t>
  </si>
  <si>
    <t>Mitochondrial SSU ribosomal protein, putative</t>
  </si>
  <si>
    <t>Tb927.11.02530</t>
  </si>
  <si>
    <t>Tb927.3.1590</t>
  </si>
  <si>
    <t>mitochondrial RNA binding complex 1 subunit (MRB1590)</t>
  </si>
  <si>
    <t>Tb927.03.1590</t>
  </si>
  <si>
    <t>Tb927.5.3010</t>
  </si>
  <si>
    <t>GRBC6 MRB1 complex subunit MRB3010 (MRB3010)</t>
  </si>
  <si>
    <t>Tb927.05.3010</t>
  </si>
  <si>
    <t>Tb927.10.10830</t>
  </si>
  <si>
    <t>RGG2, MRB complex component</t>
  </si>
  <si>
    <t>Tb927.11.8400</t>
  </si>
  <si>
    <t>Mitochondrial RNA processing endonuclease 1 (mRPN1)</t>
  </si>
  <si>
    <t>Tb927.11.08400</t>
  </si>
  <si>
    <t>Tb927.10.3570</t>
  </si>
  <si>
    <t>KREX2</t>
  </si>
  <si>
    <t>Tb927.10.03570</t>
  </si>
  <si>
    <t>Tb927.11.16860</t>
  </si>
  <si>
    <t>mitochondrial RNA binding protein (MRB8620)</t>
  </si>
  <si>
    <t>Tb927.11.5500</t>
  </si>
  <si>
    <t>KRIPP1 mitochondrial RNA binding protein 1 KRIPP1 (PPR)</t>
  </si>
  <si>
    <t>Tb927.11.05500</t>
  </si>
  <si>
    <t>Tb927.6.2230</t>
  </si>
  <si>
    <t>TbRGG1</t>
  </si>
  <si>
    <t>Tb927.06.2230</t>
  </si>
  <si>
    <t>Tb927.11.7960</t>
  </si>
  <si>
    <t>kPAP kinetoplast poly(A) polymerase 1</t>
  </si>
  <si>
    <t>Tb927.11.07960</t>
  </si>
  <si>
    <t>Tb927.2.1860</t>
  </si>
  <si>
    <t>REMC2 mitochondrial RNA binding complex 1 subunit (MRB1860)</t>
  </si>
  <si>
    <t>Tb927.02.1860</t>
  </si>
  <si>
    <t>Tb927.11.15650</t>
  </si>
  <si>
    <t>TUT4 cytosolic (?) TUTase</t>
  </si>
  <si>
    <t>Tb927.11.1710</t>
  </si>
  <si>
    <t>mitochondrial RNA binding protein 1,gBP21, MRP1 (GBP21)</t>
  </si>
  <si>
    <t>Tb927.11.01710</t>
  </si>
  <si>
    <t>Tb927.11.8870</t>
  </si>
  <si>
    <t>mitochondrial DEAD box protein,KREH1 (KREH1)</t>
  </si>
  <si>
    <t>Tb927.11.08870</t>
  </si>
  <si>
    <t>Tb11.02.5390</t>
  </si>
  <si>
    <t>mRNA processing protein, putative</t>
  </si>
  <si>
    <t>Tb927.11.1250</t>
  </si>
  <si>
    <t>kinetoplast poly(A) polymerase complex 1 subunit, MIT ssu-associated</t>
  </si>
  <si>
    <t>Tb927.11.01250</t>
  </si>
  <si>
    <t>Tb927.2.3180</t>
  </si>
  <si>
    <t>kinetoplast polyadenylation/uridylation factor 1 (KPAF1), PPR1</t>
  </si>
  <si>
    <t>Tb927.02.3180</t>
  </si>
  <si>
    <t>Tb927.2.3800</t>
  </si>
  <si>
    <t>GRBC2 mRNA processing protein, putative GAP1 MRB complex protein</t>
  </si>
  <si>
    <t>Tb927.02.3800</t>
  </si>
  <si>
    <t>Tb927.1.1690</t>
  </si>
  <si>
    <t>RNA editing endoribonuclease (KREN1)</t>
  </si>
  <si>
    <t>Tb927.01.1690</t>
  </si>
  <si>
    <t>Tb927.7.2570</t>
  </si>
  <si>
    <t>GRBC1  guide RNA associated protein, GAP2</t>
  </si>
  <si>
    <t>Tb927.07.2570</t>
  </si>
  <si>
    <t>Tb927.8.680</t>
  </si>
  <si>
    <t>KREPA5</t>
  </si>
  <si>
    <t>Tb927.08.0680</t>
  </si>
  <si>
    <t>Tb927.5.1710</t>
  </si>
  <si>
    <t>ribonucleoprotein p18, mitochondrial precursor, putative</t>
  </si>
  <si>
    <t>Tb927.05.1710</t>
  </si>
  <si>
    <t>Tb927.7.6800</t>
  </si>
  <si>
    <t>LSU ribosomal protein, mitochondrial, putative</t>
  </si>
  <si>
    <t>Tb927.07.6800</t>
  </si>
  <si>
    <t>Tb927.3.820</t>
  </si>
  <si>
    <t>Tb927.03.0820</t>
  </si>
  <si>
    <t>Tb927.5.3980</t>
  </si>
  <si>
    <t>mitochondrial ribosomal protein L15</t>
  </si>
  <si>
    <t>Tb927.05.3980</t>
  </si>
  <si>
    <t>Tb927.11.7790</t>
  </si>
  <si>
    <t>Mitochondrial ribosomal protein S16</t>
  </si>
  <si>
    <t>Tb927.11.07790</t>
  </si>
  <si>
    <t>Tb927.7.7010</t>
  </si>
  <si>
    <t>Tb927.07.7010</t>
  </si>
  <si>
    <t>Tb927.10.11820</t>
  </si>
  <si>
    <t>kinetoplast ribosomal PPR-repeat containing protein 17</t>
  </si>
  <si>
    <t>Tb927.11.870</t>
  </si>
  <si>
    <t>mitochondrial ribosomal protein l23</t>
  </si>
  <si>
    <t>Tb927.11.00870</t>
  </si>
  <si>
    <t>Tb927.11.10170</t>
  </si>
  <si>
    <t>Mitochondrial ribosomal protein L20</t>
  </si>
  <si>
    <t>Tb927.8.1880</t>
  </si>
  <si>
    <t>Tb927.08.1880</t>
  </si>
  <si>
    <t>Tb927.10.380</t>
  </si>
  <si>
    <t>KRIPP16 PPR5 mitochondrial RNA binding protein 1</t>
  </si>
  <si>
    <t>Tb927.10.00380</t>
  </si>
  <si>
    <t>Tb927.4.1070</t>
  </si>
  <si>
    <t>Mitochondrial ribosomal protein L13</t>
  </si>
  <si>
    <t>Tb927.04.1070</t>
  </si>
  <si>
    <t>Tb927.11.10150</t>
  </si>
  <si>
    <t>Enoyl-CoA hydratase/isomerase family, putative</t>
  </si>
  <si>
    <t>Tb927.8.2760</t>
  </si>
  <si>
    <t>50S ribosome-binding GTPase</t>
  </si>
  <si>
    <t>Tb927.08.2760</t>
  </si>
  <si>
    <t>Tb927.10.11260</t>
  </si>
  <si>
    <t>SSU ribosomal protein, mitochondrial, putative</t>
  </si>
  <si>
    <t>Tb927.10.11050</t>
  </si>
  <si>
    <t>Tb927.3.770</t>
  </si>
  <si>
    <t>Tb927.03.0770</t>
  </si>
  <si>
    <t>Tb927.9.3640</t>
  </si>
  <si>
    <t>Tb927.09.03640</t>
  </si>
  <si>
    <t>Tb927.11.11870</t>
  </si>
  <si>
    <t>ADP-ribosylglycohydrolase, putative</t>
  </si>
  <si>
    <t>Tb927.9.8290</t>
  </si>
  <si>
    <t>mitochondrial ribosomal protein l30</t>
  </si>
  <si>
    <t>Tb927.09.08290</t>
  </si>
  <si>
    <t>Tb927.7.4710</t>
  </si>
  <si>
    <t>Mitochondrial ribosomal protein L46</t>
  </si>
  <si>
    <t>Tb927.07.4710</t>
  </si>
  <si>
    <t>Tb927.7.3240</t>
  </si>
  <si>
    <t>Tb927.07.3240</t>
  </si>
  <si>
    <t>Tb927.5.3870</t>
  </si>
  <si>
    <t>Tb927.05.3870</t>
  </si>
  <si>
    <t>Tb927.10.7380</t>
  </si>
  <si>
    <t>Tb927.10.07380</t>
  </si>
  <si>
    <t>Tb927.8.5200</t>
  </si>
  <si>
    <t>Tb927.08.5200</t>
  </si>
  <si>
    <t>Tb927.10.11350</t>
  </si>
  <si>
    <t>Tb927.3.5610</t>
  </si>
  <si>
    <t>ribosomal protein L3 mitochondrial, putative</t>
  </si>
  <si>
    <t>Tb927.03.5610</t>
  </si>
  <si>
    <t>Tb927.10.13820</t>
  </si>
  <si>
    <t>Tb927.8.1430</t>
  </si>
  <si>
    <t>Tb927.08.1430</t>
  </si>
  <si>
    <t>Tb927.6.1250</t>
  </si>
  <si>
    <t>Mitochondrial SSU ribosomal protein 29</t>
  </si>
  <si>
    <t>Tb927.06.1250</t>
  </si>
  <si>
    <t>Tb927.03.1070</t>
  </si>
  <si>
    <t>Tb927.9.12850</t>
  </si>
  <si>
    <t>Tb927.09.12850</t>
  </si>
  <si>
    <t>Tb927.7.4140</t>
  </si>
  <si>
    <t>mitochondrial ribosomal protein L21</t>
  </si>
  <si>
    <t>Tb927.07.4140</t>
  </si>
  <si>
    <t>Tb927.4.4720</t>
  </si>
  <si>
    <t>KRIPP7/TbPPR7 Kinetoplast ribosomal PPR-repeat containing protein</t>
  </si>
  <si>
    <t>Tb927.04.4720</t>
  </si>
  <si>
    <t>Tb927.11.10080</t>
  </si>
  <si>
    <t>Tb927.10.10400</t>
  </si>
  <si>
    <t>Mitochondrial ribosomal protein S11</t>
  </si>
  <si>
    <t>Tb927.6.4560</t>
  </si>
  <si>
    <t>Tb927.06.4560</t>
  </si>
  <si>
    <t>Tb927.8.3110</t>
  </si>
  <si>
    <t>Mitochondrial ribosomal protein S9</t>
  </si>
  <si>
    <t>Tb927.08.3110</t>
  </si>
  <si>
    <t>Tb927.5.3410</t>
  </si>
  <si>
    <t>Mitochondrial ribosomal protein L9</t>
  </si>
  <si>
    <t>Tb927.05.3410</t>
  </si>
  <si>
    <t>Tb927.7.4550</t>
  </si>
  <si>
    <t>Mitochondrial ribosomal protein L7/L12</t>
  </si>
  <si>
    <t>Tb927.07.4550</t>
  </si>
  <si>
    <t>Tb927.11.11630</t>
  </si>
  <si>
    <t>Tb927.8.4550</t>
  </si>
  <si>
    <t>Tb927.08.4550</t>
  </si>
  <si>
    <t>Tb927.11.1630</t>
  </si>
  <si>
    <t>Tb927.11.01630</t>
  </si>
  <si>
    <t>Tb927.10.13300</t>
  </si>
  <si>
    <t>Mitochondrial ribosomal protein S8</t>
  </si>
  <si>
    <t>Tb927.7.3460</t>
  </si>
  <si>
    <t>Tb927.07.3460</t>
  </si>
  <si>
    <t>Tb927.5.3110</t>
  </si>
  <si>
    <t>Mitochondrial ribosomal protein L49</t>
  </si>
  <si>
    <t>Tb927.05.3110</t>
  </si>
  <si>
    <t>Tb927.7.3050</t>
  </si>
  <si>
    <t>Tb927.07.3050</t>
  </si>
  <si>
    <t>Tb927.8.4860</t>
  </si>
  <si>
    <t>kinetoplast ribosomal PPR-repeat containing protein 10</t>
  </si>
  <si>
    <t>Tb927.08.4860</t>
  </si>
  <si>
    <t>Tb927.6.1440</t>
  </si>
  <si>
    <t>Tb927.06.1440</t>
  </si>
  <si>
    <t>Tb927.9.11880</t>
  </si>
  <si>
    <t>Tb927.09.11880</t>
  </si>
  <si>
    <t>Tb927.5.4120</t>
  </si>
  <si>
    <t>Tb927.05.4120</t>
  </si>
  <si>
    <t>Tb927.9.6510</t>
  </si>
  <si>
    <t>Tb927.09.06510</t>
  </si>
  <si>
    <t>Tb927.11.9830</t>
  </si>
  <si>
    <t>Tb927.11.09830</t>
  </si>
  <si>
    <t>Tb927.8.2650</t>
  </si>
  <si>
    <t>PNKD</t>
  </si>
  <si>
    <t>Tb927.08.2650</t>
  </si>
  <si>
    <t>Tb927.4.4610</t>
  </si>
  <si>
    <t>Tb927.04.4610</t>
  </si>
  <si>
    <t>Tb927.7.2760</t>
  </si>
  <si>
    <t>Mitochondrial ribosomal protein L22</t>
  </si>
  <si>
    <t>Tb927.07.2760</t>
  </si>
  <si>
    <t>Tb927.3.2260</t>
  </si>
  <si>
    <t>Tb927.03.2260</t>
  </si>
  <si>
    <t>Tb927.8.5860</t>
  </si>
  <si>
    <t>mitochondrial ribosomal protein L17</t>
  </si>
  <si>
    <t>Tb927.08.5860</t>
  </si>
  <si>
    <t>Tb927.1.1200</t>
  </si>
  <si>
    <t>Mitochondrial ribosomal protein S15</t>
  </si>
  <si>
    <t>Tb927.01.1200</t>
  </si>
  <si>
    <t>Tb927.4.1810</t>
  </si>
  <si>
    <t>mitochondrial ribosomal protein L33</t>
  </si>
  <si>
    <t>Tb927.04.1810</t>
  </si>
  <si>
    <t>Tb927.10.2800</t>
  </si>
  <si>
    <t>mitochondrial ribosomal protein s6</t>
  </si>
  <si>
    <t>Tb927.10.02800</t>
  </si>
  <si>
    <t>Tb927.5.4040</t>
  </si>
  <si>
    <t>Tb927.05.4040</t>
  </si>
  <si>
    <t>Tb927.9.13780</t>
  </si>
  <si>
    <t>Tb927.09.13780</t>
  </si>
  <si>
    <t>Tb927.3.3630</t>
  </si>
  <si>
    <t>EF-TS Mitochondrial elongation factor ts</t>
  </si>
  <si>
    <t>Tb927.03.3630</t>
  </si>
  <si>
    <t>Tb927.7.3960</t>
  </si>
  <si>
    <t>Mitochondrial ribosomal protein L16</t>
  </si>
  <si>
    <t>Tb927.07.3960</t>
  </si>
  <si>
    <t>Tb927.11.10050</t>
  </si>
  <si>
    <t>Tb927.11.10570</t>
  </si>
  <si>
    <t>LSU2340 Mitchondrial LSU ribosomal protein</t>
  </si>
  <si>
    <t>Tb927.11.9450</t>
  </si>
  <si>
    <t>cyclophilin type peptidyl-prolyl cis-trans isomerase, putative</t>
  </si>
  <si>
    <t>Tb927.11.09450</t>
  </si>
  <si>
    <t>Tb927.1.1160</t>
  </si>
  <si>
    <t>PPR3</t>
  </si>
  <si>
    <t>Tb927.01.1160</t>
  </si>
  <si>
    <t>Tb927.10.3580</t>
  </si>
  <si>
    <t>Tb927.10.03580</t>
  </si>
  <si>
    <t>Tb927.4.3690</t>
  </si>
  <si>
    <t>Tb927.04.3690</t>
  </si>
  <si>
    <t>Tb927.9.11120</t>
  </si>
  <si>
    <t>Chromosome passenger complex (CPC) protein INCENP N terminal, putative</t>
  </si>
  <si>
    <t>Tb927.09.11120</t>
  </si>
  <si>
    <t>Tb927.10.15650</t>
  </si>
  <si>
    <t>tRNA pseudouridine synthase A-like protein</t>
  </si>
  <si>
    <t>Tb927.1.2990</t>
  </si>
  <si>
    <t>PPR2</t>
  </si>
  <si>
    <t>Tb927.01.2990</t>
  </si>
  <si>
    <t>Tb927.5.1510</t>
  </si>
  <si>
    <t>Tb927.05.1510</t>
  </si>
  <si>
    <t>Tb927.5.3360</t>
  </si>
  <si>
    <t>mitochondrial ribosomal protein L2</t>
  </si>
  <si>
    <t>Tb927.05.3360</t>
  </si>
  <si>
    <t>Tb927.3.4550</t>
  </si>
  <si>
    <t>KRIPP6/TbPPR6 Kinetoplast ribosomal PPR-repeat containing protein</t>
  </si>
  <si>
    <t>Tb927.03.4550</t>
  </si>
  <si>
    <t>Tb927.2.4740</t>
  </si>
  <si>
    <t>mitochondrial ribosomal protein l11</t>
  </si>
  <si>
    <t>Tb927.02.4740</t>
  </si>
  <si>
    <t>Tb927.4.4600</t>
  </si>
  <si>
    <t>mitochondrial ribosomal protein l43</t>
  </si>
  <si>
    <t>Tb927.04.4600</t>
  </si>
  <si>
    <t>Tb927.8.3170</t>
  </si>
  <si>
    <t>kinetoplast ribosomal PPR-repeat containing protein 9</t>
  </si>
  <si>
    <t>Tb927.08.3170</t>
  </si>
  <si>
    <t>Tb927.11.15500</t>
  </si>
  <si>
    <t>Tb927.10.600</t>
  </si>
  <si>
    <t>LSU600 Mitchondrial LSU ribosomal protein</t>
  </si>
  <si>
    <t>Tb927.10.00600</t>
  </si>
  <si>
    <t>Tb927.10.3250</t>
  </si>
  <si>
    <t>Tb927.10.03250</t>
  </si>
  <si>
    <t>Tb927.3.970</t>
  </si>
  <si>
    <t>Tb927.03.0970</t>
  </si>
  <si>
    <t>Tb927.11.3640</t>
  </si>
  <si>
    <t>Mitochondrial ribosomal protein L27</t>
  </si>
  <si>
    <t>Tb927.11.03640</t>
  </si>
  <si>
    <t>Tb927.5.3640</t>
  </si>
  <si>
    <t>Tb927.05.3640</t>
  </si>
  <si>
    <t>Tb927.11.11470</t>
  </si>
  <si>
    <t>KRIPP14 Mitchondrial SSU ribosomal associated (PPR)</t>
  </si>
  <si>
    <t>Tb927.8.5280</t>
  </si>
  <si>
    <t>mitochondrial ribosomal protein s34</t>
  </si>
  <si>
    <t>Tb927.08.5280</t>
  </si>
  <si>
    <t>Tb927.9.7170</t>
  </si>
  <si>
    <t>Mitochondrial ribosomal protein L47</t>
  </si>
  <si>
    <t>Tb927.09.07170</t>
  </si>
  <si>
    <t>Tb927.10.5010</t>
  </si>
  <si>
    <t>EF-G1 Mitochondrial elongation factor G</t>
  </si>
  <si>
    <t>Tb927.10.05010</t>
  </si>
  <si>
    <t>Tb927.3.5240</t>
  </si>
  <si>
    <t>KRIPP8  Mitchondrial SSU ribosomal associated (PPR)</t>
  </si>
  <si>
    <t>Tb927.03.5240</t>
  </si>
  <si>
    <t>Tb927.7.3510</t>
  </si>
  <si>
    <t>Tb927.07.3510</t>
  </si>
  <si>
    <t>Tb927.6.4580</t>
  </si>
  <si>
    <t>Tb927.06.4580</t>
  </si>
  <si>
    <t>Tb927.2.4400</t>
  </si>
  <si>
    <t>Tb927.02.4400</t>
  </si>
  <si>
    <t>Tb927.6.2480</t>
  </si>
  <si>
    <t>chaperone protein DNAj, associated with Mitchondrial LSU ribosome</t>
  </si>
  <si>
    <t>Tb927.06.2480</t>
  </si>
  <si>
    <t>Tb927.8.3300</t>
  </si>
  <si>
    <t>Tb927.08.3300</t>
  </si>
  <si>
    <t>Tb927.6.2080</t>
  </si>
  <si>
    <t>Mitchondrial SSU ribosomal associated KRIPP22 (PPR)</t>
  </si>
  <si>
    <t>Tb927.06.2080</t>
  </si>
  <si>
    <t>Tb927.11.6000</t>
  </si>
  <si>
    <t>mitochondrial ribosomal protein L4</t>
  </si>
  <si>
    <t>Tb927.11.06000</t>
  </si>
  <si>
    <t>Tb927.5.2070</t>
  </si>
  <si>
    <t>Tb927.05.2070</t>
  </si>
  <si>
    <t>Tb927.10.13360</t>
  </si>
  <si>
    <t>EF-Tu Mitochondrial elongation factor Tu</t>
  </si>
  <si>
    <t>Tb927.7.3430</t>
  </si>
  <si>
    <t>cyclophilin-type peptidyl-prolyl cis-trans isomerase, putative</t>
  </si>
  <si>
    <t>Tb927.07.3430</t>
  </si>
  <si>
    <t>Tb927.10.6300</t>
  </si>
  <si>
    <t>Mitochondrial ribosomal protein S5</t>
  </si>
  <si>
    <t>Tb927.10.06300</t>
  </si>
  <si>
    <t>Tb927.10.16090</t>
  </si>
  <si>
    <t>Tb927.9.14050</t>
  </si>
  <si>
    <t>Lipase (class 3), putative</t>
  </si>
  <si>
    <t>Tb927.09.14050</t>
  </si>
  <si>
    <t>Tb927.11.10400</t>
  </si>
  <si>
    <t>Tb927.3.1710</t>
  </si>
  <si>
    <t>mitochondrial ribosomal protein l24</t>
  </si>
  <si>
    <t>Tb927.03.1710</t>
  </si>
  <si>
    <t>Tb927.11.14980</t>
  </si>
  <si>
    <t>mitochondrial ribosomal protein L38</t>
  </si>
  <si>
    <t>Tb927.4.2720</t>
  </si>
  <si>
    <t>ATP dependent DEAD-box helicase (RH)</t>
  </si>
  <si>
    <t>Tb927.04.2720</t>
  </si>
  <si>
    <t>Tb927.10.12050</t>
  </si>
  <si>
    <t>Tb927.6.3600</t>
  </si>
  <si>
    <t>Tb927.06.3600</t>
  </si>
  <si>
    <t>Tb927.11.5060</t>
  </si>
  <si>
    <t>RSM22</t>
  </si>
  <si>
    <t>Tb927.11.05060</t>
  </si>
  <si>
    <t>Tb927.11.5990</t>
  </si>
  <si>
    <t>Tb927.11.05990</t>
  </si>
  <si>
    <t>Tb927.11.5880</t>
  </si>
  <si>
    <t>Tb927.11.05880</t>
  </si>
  <si>
    <t>Tb927.6.4080</t>
  </si>
  <si>
    <t>ribosomal protein, putative</t>
  </si>
  <si>
    <t>Tb927.06.4080</t>
  </si>
  <si>
    <t>Tb927.4.930</t>
  </si>
  <si>
    <t>Mitochondrial ribosomal protein L14</t>
  </si>
  <si>
    <t>Tb927.04.0930</t>
  </si>
  <si>
    <t>Tb927.5.1790</t>
  </si>
  <si>
    <t>Tb927.05.1790</t>
  </si>
  <si>
    <t>Tb927.6.4200</t>
  </si>
  <si>
    <t>Tb927.06.4200</t>
  </si>
  <si>
    <t>Tb927.6.3930</t>
  </si>
  <si>
    <t>KRIT1 Mitchondrial LSU ribosomal protein</t>
  </si>
  <si>
    <t>Tb927.06.3930</t>
  </si>
  <si>
    <t>Tb927.6.4040</t>
  </si>
  <si>
    <t>mitochondrial ribosomal protein L28</t>
  </si>
  <si>
    <t>Tb927.06.4040</t>
  </si>
  <si>
    <t>Tb927.7.2620</t>
  </si>
  <si>
    <t>Tb927.07.2620</t>
  </si>
  <si>
    <t>Tb927.5.1550</t>
  </si>
  <si>
    <t>mitochondrial carrier protein, MCP23</t>
  </si>
  <si>
    <t>Mito.transport</t>
  </si>
  <si>
    <t>Tb927.05.1550</t>
  </si>
  <si>
    <t>Tb927.4.1660</t>
  </si>
  <si>
    <t>mitochondrial carrier protein, MCP5a ATP/ADP carrier</t>
  </si>
  <si>
    <t>Tb927.04.1660</t>
  </si>
  <si>
    <t>Tb927.8.4440</t>
  </si>
  <si>
    <t>mitochondrial carrier protein, MCP19</t>
  </si>
  <si>
    <t>Tb927.08.4440</t>
  </si>
  <si>
    <t>Tb927.10.14840</t>
  </si>
  <si>
    <t>mitochondrial carrier protein, MCP5c ATP/ADP carrier</t>
  </si>
  <si>
    <t>Tb927.10.15710</t>
  </si>
  <si>
    <t>mitochondrial carrier protein, MCP7</t>
  </si>
  <si>
    <t>Tb927.10.13120</t>
  </si>
  <si>
    <t>mitochondrial carrier protein, MCP14 possible proline transporter</t>
  </si>
  <si>
    <t>Tb927.9.11040</t>
  </si>
  <si>
    <t>mitochondrial carrier protein, MCP3</t>
  </si>
  <si>
    <t>Tb927.09.11040</t>
  </si>
  <si>
    <t>Tb927.11.14360</t>
  </si>
  <si>
    <t>mitochondrial carrier protein, MCP2</t>
  </si>
  <si>
    <t>Tb927.11.13440</t>
  </si>
  <si>
    <t>mitochondrial carrier protein, MCP21</t>
  </si>
  <si>
    <t>Tb927.8.3330</t>
  </si>
  <si>
    <t>mitochondrial carrier protein, MCP18</t>
  </si>
  <si>
    <t>Tb927.08.3330</t>
  </si>
  <si>
    <t>Tb927.10.12840</t>
  </si>
  <si>
    <t>mitochondrial carrier protein, MCP12, dicarboxylates &amp; tricarboxylates</t>
  </si>
  <si>
    <t>Tb927.8.1310</t>
  </si>
  <si>
    <t>mitochondrial carrier protein, MCP15</t>
  </si>
  <si>
    <t>Tb927.08.1310</t>
  </si>
  <si>
    <t>Tb927.10.4910</t>
  </si>
  <si>
    <t>mitochondrial carrier protein, MCP4</t>
  </si>
  <si>
    <t>Tb927.10.04910</t>
  </si>
  <si>
    <t>Tb927.3.2980</t>
  </si>
  <si>
    <t>mitochondrial carrier protein, MCP17</t>
  </si>
  <si>
    <t>Tb927.03.2980</t>
  </si>
  <si>
    <t>Tb927.7.3940</t>
  </si>
  <si>
    <t>mitochondrial carrier protein, MCP16</t>
  </si>
  <si>
    <t>Tb927.07.3940</t>
  </si>
  <si>
    <t>Tb927.10.10440</t>
  </si>
  <si>
    <t>mitochondrial carrier protein, MCP8</t>
  </si>
  <si>
    <t>Tb927.8.5810</t>
  </si>
  <si>
    <t>mitochondrial carrier protein, MCP24</t>
  </si>
  <si>
    <t>Tb927.08.5810</t>
  </si>
  <si>
    <t>Tb927.9.10310</t>
  </si>
  <si>
    <t>mitochondrial carrier protein, MCP11, phosphate</t>
  </si>
  <si>
    <t>Tb927.09.10310</t>
  </si>
  <si>
    <t>Tb927.11.270</t>
  </si>
  <si>
    <t>mitochondrial carrier protein, MCP10</t>
  </si>
  <si>
    <t>Tb927.11.00270</t>
  </si>
  <si>
    <t>Tb927.10.14280</t>
  </si>
  <si>
    <t>mitochondrial carrier protein, MCP20</t>
  </si>
  <si>
    <t>Tb927.11.5290</t>
  </si>
  <si>
    <t>mitochondrial carrier protein, MCP9</t>
  </si>
  <si>
    <t>Tb927.11.05290</t>
  </si>
  <si>
    <t>Tb927.7.2230</t>
  </si>
  <si>
    <t>mitochondrial carrier protein, putative</t>
  </si>
  <si>
    <t>Tb927.07.2230</t>
  </si>
  <si>
    <t>Tb927.2.2970</t>
  </si>
  <si>
    <t>mitochondrial carrier protein, MCP13</t>
  </si>
  <si>
    <t>Tb927.02.2970</t>
  </si>
  <si>
    <t>Tb927.10.2960</t>
  </si>
  <si>
    <t>Translation factor GUF1, mitochondrial</t>
  </si>
  <si>
    <t>Mitochondrial translation</t>
  </si>
  <si>
    <t>Tb927.10.02960</t>
  </si>
  <si>
    <t>Tb927.6.2640</t>
  </si>
  <si>
    <t>importin alpha subunit, putative (TbKap60)</t>
  </si>
  <si>
    <t>Tb927.06.2640</t>
  </si>
  <si>
    <t>Tb927.9.1340</t>
  </si>
  <si>
    <t>TbNup92 Basket, TbMlp2</t>
  </si>
  <si>
    <t>Tb927.09.01340</t>
  </si>
  <si>
    <t>Tb927.10.7680</t>
  </si>
  <si>
    <t>TBC-RootA likely Ran-GAP?</t>
  </si>
  <si>
    <t>Tb927.10.07680</t>
  </si>
  <si>
    <t>Tb927.11.2370</t>
  </si>
  <si>
    <t>MEX67</t>
  </si>
  <si>
    <t>Tb927.11.02370</t>
  </si>
  <si>
    <t>Tb927.6.1970</t>
  </si>
  <si>
    <t xml:space="preserve">CBP20 nuclear cap binding protein </t>
  </si>
  <si>
    <t>Tb927.06.1970</t>
  </si>
  <si>
    <t>Tb927.2.2240</t>
  </si>
  <si>
    <t>tRNA exportin, putative,exportin-T, putative (25N14.145)</t>
  </si>
  <si>
    <t>Tb927.02.2240</t>
  </si>
  <si>
    <t>Tb927.9.6460</t>
  </si>
  <si>
    <t>Tb927.09.06460</t>
  </si>
  <si>
    <t>Tb927.8.4280</t>
  </si>
  <si>
    <t>nuclear transport factor 2, putative</t>
  </si>
  <si>
    <t>Tb927.08.4280</t>
  </si>
  <si>
    <t>Tb927.8.6250</t>
  </si>
  <si>
    <t>TbNup76 Complex+149, 140, symmetric, interact MEX67</t>
  </si>
  <si>
    <t>Tb927.08.6250</t>
  </si>
  <si>
    <t>Tb927.11.980</t>
  </si>
  <si>
    <t>TbNup158 Outer ring, FG Nup facing both sides</t>
  </si>
  <si>
    <t>Tb927.11.00980</t>
  </si>
  <si>
    <t>Tb927.11.15990</t>
  </si>
  <si>
    <t>TbNup109 Outer ring</t>
  </si>
  <si>
    <t>Tb927.3.1340</t>
  </si>
  <si>
    <t>CBP66, nuclear cap-binding complex (ZC3H7)</t>
  </si>
  <si>
    <t>Tb927.03.1340</t>
  </si>
  <si>
    <t>Tb927.10.9650</t>
  </si>
  <si>
    <t>TbNup152 Outer ring</t>
  </si>
  <si>
    <t>Tb927.10.09650</t>
  </si>
  <si>
    <t>Tb927.10.7060</t>
  </si>
  <si>
    <t>TbNup96 Inner ring</t>
  </si>
  <si>
    <t>Tb927.10.07060</t>
  </si>
  <si>
    <t>Tb927.11.14340</t>
  </si>
  <si>
    <t>exportin 1 (XPO1)</t>
  </si>
  <si>
    <t>Tb927.3.3540</t>
  </si>
  <si>
    <t>TbNup53b Inner ring, FG Nup facing both sides</t>
  </si>
  <si>
    <t>Tb927.03.3540</t>
  </si>
  <si>
    <t>Tb927.11.15560</t>
  </si>
  <si>
    <t>TbNup53a Inner ring FG Nup facing both sides</t>
  </si>
  <si>
    <t>Tb927.11.9800</t>
  </si>
  <si>
    <t>serine peptidase, Clan SP, family S59, putative Nucleoporin</t>
  </si>
  <si>
    <t>Tb927.11.09800</t>
  </si>
  <si>
    <t>Tb927.10.2320</t>
  </si>
  <si>
    <t>TbNup41 Outer ring</t>
  </si>
  <si>
    <t>Tb927.10.02320</t>
  </si>
  <si>
    <t>Tb927.4.4310</t>
  </si>
  <si>
    <t>TbNup64 Connect inner-outer, FG, symmetrical, paralogue pf Nup75</t>
  </si>
  <si>
    <t>Tb927.04.4310</t>
  </si>
  <si>
    <t>Tb927.3.1120</t>
  </si>
  <si>
    <t>Ran or RTB2</t>
  </si>
  <si>
    <t>Tb927.03.1120</t>
  </si>
  <si>
    <t>Tb927.11.4540</t>
  </si>
  <si>
    <t>TbNup48 Connect to basket</t>
  </si>
  <si>
    <t>Tb927.11.04540</t>
  </si>
  <si>
    <t>Tb927.10.2240</t>
  </si>
  <si>
    <t>NTF2-like domain, in Y14 TAP</t>
  </si>
  <si>
    <t>Tb927.10.02240</t>
  </si>
  <si>
    <t>Tb927.10.8650</t>
  </si>
  <si>
    <t>RanBPL, interacts with Ran (Tb927.3.1120)</t>
  </si>
  <si>
    <t>Tb927.10.08650</t>
  </si>
  <si>
    <t>Tb927.10.8910</t>
  </si>
  <si>
    <t>TbNup181 Inner ring</t>
  </si>
  <si>
    <t>Tb927.10.08910</t>
  </si>
  <si>
    <t>Tb927.10.7630</t>
  </si>
  <si>
    <t>hypothetical protein, conserved,transportin2- like protein</t>
  </si>
  <si>
    <t>Tb927.10.07630</t>
  </si>
  <si>
    <t>Tb927.11.3550</t>
  </si>
  <si>
    <t>NPA3/XAB1 homologue, interacts with XPA and with RNA pol II, required for pol II import into the nucleus.</t>
  </si>
  <si>
    <t>Tb927.11.03550</t>
  </si>
  <si>
    <t>Tb927.10.2990</t>
  </si>
  <si>
    <t xml:space="preserve">CBP110 nuclear cap binding complex subunit </t>
  </si>
  <si>
    <t>Tb927.10.02990</t>
  </si>
  <si>
    <t>Tb927.11.9780</t>
  </si>
  <si>
    <t>TbNup119 Outer-inner connect</t>
  </si>
  <si>
    <t>Tb927.11.09780</t>
  </si>
  <si>
    <t>Tb927.10.3810</t>
  </si>
  <si>
    <t>TbNup65 Inner ring, RRM &amp; TM domain</t>
  </si>
  <si>
    <t>Tb927.10.03810</t>
  </si>
  <si>
    <t>Tb927.6.4950</t>
  </si>
  <si>
    <t>mago nashi-like protein, putative</t>
  </si>
  <si>
    <t>Tb927.06.4950</t>
  </si>
  <si>
    <t>Tb927.10.8170</t>
  </si>
  <si>
    <t>TbNup144 Outer-inner connect</t>
  </si>
  <si>
    <t>Tb927.10.08170</t>
  </si>
  <si>
    <t>Tb927.10.14180</t>
  </si>
  <si>
    <t>TbSec13 Outer ring nucleoporin</t>
  </si>
  <si>
    <t>Tb927.9.3760</t>
  </si>
  <si>
    <t>poly(A) export protein, putative (TbGLE2)</t>
  </si>
  <si>
    <t>Tb927.09.03760</t>
  </si>
  <si>
    <t>Tb927.11.3380</t>
  </si>
  <si>
    <t>RanBP1 Ran-binding protein 1</t>
  </si>
  <si>
    <t>Tb927.11.03380</t>
  </si>
  <si>
    <t>Tb927.9.14240</t>
  </si>
  <si>
    <t>TbNup82 Outer ring</t>
  </si>
  <si>
    <t>Tb927.09.14240</t>
  </si>
  <si>
    <t>Tb927.6.4740</t>
  </si>
  <si>
    <t>importin-alpha re-exporter protein, putative</t>
  </si>
  <si>
    <t>Tb927.06.4740</t>
  </si>
  <si>
    <t>Tb927.11.15370</t>
  </si>
  <si>
    <t>importin beta subunit beta-4 KAP123</t>
  </si>
  <si>
    <t>Tb927.11.2950</t>
  </si>
  <si>
    <t>TbNup89 Outer ring</t>
  </si>
  <si>
    <t>Tb927.11.02950</t>
  </si>
  <si>
    <t>Tb927.11.330</t>
  </si>
  <si>
    <t>TbNup110 Basket</t>
  </si>
  <si>
    <t>Tb927.11.00330</t>
  </si>
  <si>
    <t>Tb927.7.1170</t>
  </si>
  <si>
    <t>Y14</t>
  </si>
  <si>
    <t>Tb927.07.1170</t>
  </si>
  <si>
    <t>Tb927.11.2670</t>
  </si>
  <si>
    <t>Nucleoporin (TbNup59)</t>
  </si>
  <si>
    <t>Tb927.11.02670</t>
  </si>
  <si>
    <t>Tb927.10.15210</t>
  </si>
  <si>
    <t xml:space="preserve">CBP30 nuclear cap binding complex subunit </t>
  </si>
  <si>
    <t>Tb927.9.13520</t>
  </si>
  <si>
    <t>Importin 1 (IMP1)</t>
  </si>
  <si>
    <t>Tb927.09.13520</t>
  </si>
  <si>
    <t>Tb927.7.2300</t>
  </si>
  <si>
    <t>TbNup132 Outer ring</t>
  </si>
  <si>
    <t>Tb927.07.2300</t>
  </si>
  <si>
    <t>Tb927.06.0220</t>
  </si>
  <si>
    <t>Tb927.4.3320</t>
  </si>
  <si>
    <t>uracil phosphoribosyltransferase, putative</t>
  </si>
  <si>
    <t>Tb927.04.3320</t>
  </si>
  <si>
    <t>Tb927.7.7500</t>
  </si>
  <si>
    <t>thymine-7-hydroxylase TLP7</t>
  </si>
  <si>
    <t>Tb927.07.7500</t>
  </si>
  <si>
    <t>Tb927.3.2960</t>
  </si>
  <si>
    <t>inosine-adenosine-guanosine-nucleosidehydrolase (IAGNH)</t>
  </si>
  <si>
    <t>Tb927.03.2960</t>
  </si>
  <si>
    <t>Tb927.8.4430</t>
  </si>
  <si>
    <t>uridine phosphorylase</t>
  </si>
  <si>
    <t>Tb927.08.4430</t>
  </si>
  <si>
    <t>Tb927.9.8450</t>
  </si>
  <si>
    <t>adenylate, cytidylate and uridylate kinase (ADKG)</t>
  </si>
  <si>
    <t>Tb927.09.08450</t>
  </si>
  <si>
    <t>Tb927.5.1360</t>
  </si>
  <si>
    <t>nucleoside 2-deoxyribosyltransferase (NDRT)</t>
  </si>
  <si>
    <t>Tb927.05.1360</t>
  </si>
  <si>
    <t>Tb927.9.15980</t>
  </si>
  <si>
    <t>nucleoside transporter NT11.1 or AT-E</t>
  </si>
  <si>
    <t>Tb927.09.15980</t>
  </si>
  <si>
    <t>Tb927.5.3970</t>
  </si>
  <si>
    <t>adenylate kinase, putative (ADKE)</t>
  </si>
  <si>
    <t>Tb927.05.3970</t>
  </si>
  <si>
    <t>Tb927.1.1240</t>
  </si>
  <si>
    <t>CTP synthase</t>
  </si>
  <si>
    <t>Tb927.01.1240</t>
  </si>
  <si>
    <t>Tb927.7.4480</t>
  </si>
  <si>
    <t>adenosine 5'-monophosphoramidase, putative</t>
  </si>
  <si>
    <t>Tb927.07.4480</t>
  </si>
  <si>
    <t>Tb927.10.880</t>
  </si>
  <si>
    <t>thymidine kinase, putative</t>
  </si>
  <si>
    <t>Tb927.10.00880</t>
  </si>
  <si>
    <t>Tb927.7.5160</t>
  </si>
  <si>
    <t>deoxyuridine triphosphatase, putative,dUTP diphosphatase</t>
  </si>
  <si>
    <t>Tb927.07.5160</t>
  </si>
  <si>
    <t>Tb927.7.1790</t>
  </si>
  <si>
    <t>Tb927.07.1790</t>
  </si>
  <si>
    <t>Tb927.6.2300</t>
  </si>
  <si>
    <t>Noa1 family protein, probably mitochondrial ribosome biogenesis,identifcal to 6.2350</t>
  </si>
  <si>
    <t>Tb927.06.2300</t>
  </si>
  <si>
    <t>Tb927.10.2540</t>
  </si>
  <si>
    <t>adenylate kinase, putative (ADKC)</t>
  </si>
  <si>
    <t>Tb927.10.02540</t>
  </si>
  <si>
    <t>Tb927.11.16130</t>
  </si>
  <si>
    <t>nucleoside diphosphate kinase (NDPK)</t>
  </si>
  <si>
    <t>Tb927.4.1720</t>
  </si>
  <si>
    <t>Tb927.04.1720</t>
  </si>
  <si>
    <t>Tb927.10.830</t>
  </si>
  <si>
    <t>adenylate kinase, putative (ADKB)</t>
  </si>
  <si>
    <t>Tb927.10.00830</t>
  </si>
  <si>
    <t>Tb927.10.10810</t>
  </si>
  <si>
    <t>adenosine deaminase-like protein</t>
  </si>
  <si>
    <t>Tb927.11.15750</t>
  </si>
  <si>
    <t>AMP deaminase, putative</t>
  </si>
  <si>
    <t>Tb927.8.3510</t>
  </si>
  <si>
    <t>thymidylate kinase, putative</t>
  </si>
  <si>
    <t>Tb927.08.3510</t>
  </si>
  <si>
    <t>Tb927.11.7840</t>
  </si>
  <si>
    <t>ribonucleoside-diphosphate reductase large chain (RNR1)</t>
  </si>
  <si>
    <t>Tb927.11.07840</t>
  </si>
  <si>
    <t>Tb927.9.11260</t>
  </si>
  <si>
    <t>Tb927.09.11260</t>
  </si>
  <si>
    <t>Tb927.11.3850</t>
  </si>
  <si>
    <t>Tb927.11.03850</t>
  </si>
  <si>
    <t>Tb927.11.3650</t>
  </si>
  <si>
    <t>adenylosuccinate synthetase, putative</t>
  </si>
  <si>
    <t>Tb927.11.03650</t>
  </si>
  <si>
    <t>Tb927.10.16120</t>
  </si>
  <si>
    <t>inosine-5'-monophosphate dehydrogenase,IMP dehydrogenase</t>
  </si>
  <si>
    <t>Tb927.8.3800</t>
  </si>
  <si>
    <t>nucleoside phosphatase, putative,guanosine diphosphatase, putative</t>
  </si>
  <si>
    <t>Tb927.08.3800</t>
  </si>
  <si>
    <t>Tb927.10.6810</t>
  </si>
  <si>
    <t>guanylate kinase, putative</t>
  </si>
  <si>
    <t>Tb927.10.06810</t>
  </si>
  <si>
    <t>Tb927.9.7180</t>
  </si>
  <si>
    <t>adenosine monophosphate deaminase, putative,AMP deaminase, putative</t>
  </si>
  <si>
    <t>Tb927.09.07180</t>
  </si>
  <si>
    <t>Tb927.9.9740</t>
  </si>
  <si>
    <t>Tb927.09.09740</t>
  </si>
  <si>
    <t>Tb927.5.3820</t>
  </si>
  <si>
    <t>aspartate carbamoyltransferase, putative</t>
  </si>
  <si>
    <t>Tb927.05.3820</t>
  </si>
  <si>
    <t>Tb927.5.2080</t>
  </si>
  <si>
    <t>guanosine monophosphate reductase, putative</t>
  </si>
  <si>
    <t>Tb927.05.2080</t>
  </si>
  <si>
    <t>Tb927.5.286b</t>
  </si>
  <si>
    <t>adenosine transporter 1 (AT1) P2 transporter</t>
  </si>
  <si>
    <t>Tb927.05.286b</t>
  </si>
  <si>
    <t>Tb927.8.2980</t>
  </si>
  <si>
    <t>Bis(5'-adenosyl)-triphosphatase, putative</t>
  </si>
  <si>
    <t>Tb927.08.2980</t>
  </si>
  <si>
    <t>Tb927.9.3000</t>
  </si>
  <si>
    <t>cytidine deaminase, putative</t>
  </si>
  <si>
    <t>Tb927.09.03000</t>
  </si>
  <si>
    <t>Tb927.10.5760</t>
  </si>
  <si>
    <t>adenylate kinase, glycosomal (ADKD)</t>
  </si>
  <si>
    <t>Tb927.10.05760</t>
  </si>
  <si>
    <t>Tb927.10.1470</t>
  </si>
  <si>
    <t>hypoxanthine-guanine phosphoribosyltransferase (HGPRT)</t>
  </si>
  <si>
    <t>Tb927.10.01470</t>
  </si>
  <si>
    <t>Tb927.3.590</t>
  </si>
  <si>
    <t>adenosine transporter AT-E or NT12.1</t>
  </si>
  <si>
    <t>Tb927.03.0590</t>
  </si>
  <si>
    <t>Tb927.10.2530</t>
  </si>
  <si>
    <t>adenylate kinase, putative (ADKF)</t>
  </si>
  <si>
    <t>Tb927.10.02530</t>
  </si>
  <si>
    <t>Tb927.9.10830</t>
  </si>
  <si>
    <t>HD domain containing protein, Homologue iof E. coli YfbR</t>
  </si>
  <si>
    <t>Tb927.09.10830</t>
  </si>
  <si>
    <t>Tb927.6.3210</t>
  </si>
  <si>
    <t>adenylate kinase in T. cruzi, nuclear</t>
  </si>
  <si>
    <t>Tb927.06.3210</t>
  </si>
  <si>
    <t>Tb927.10.11700</t>
  </si>
  <si>
    <t>Tb927.10.10220</t>
  </si>
  <si>
    <t>procyclin-associated gene 2 (PAG2) protein (PAG2)</t>
  </si>
  <si>
    <t>Tb927.10.10230</t>
  </si>
  <si>
    <t>procyclin-associated gene 5 (PAG5) protein (PAG5)</t>
  </si>
  <si>
    <t>Tb927.10.5680</t>
  </si>
  <si>
    <t>procyclin-associated gene 1 (PAG1) protein, putative</t>
  </si>
  <si>
    <t>Tb927.10.05680</t>
  </si>
  <si>
    <t>Tb927.10.5690</t>
  </si>
  <si>
    <t>procyclin-associated gene 2 (PAG2) protein, putative</t>
  </si>
  <si>
    <t>Tb927.10.05690</t>
  </si>
  <si>
    <t>Tb927.2.4280</t>
  </si>
  <si>
    <t>kinetoplastid-specific dual specificity phosphatase, putative</t>
  </si>
  <si>
    <t>Tb927.02.4280</t>
  </si>
  <si>
    <t>Tb927.7.7160</t>
  </si>
  <si>
    <t>Tb927.07.7160</t>
  </si>
  <si>
    <t>Tb927.5.3620</t>
  </si>
  <si>
    <t>Tb927.05.3620</t>
  </si>
  <si>
    <t>Tb927.10.10670</t>
  </si>
  <si>
    <t>Tb927.10.7140</t>
  </si>
  <si>
    <t>membrane-bound acid phosphatase 2 (MBAP2)</t>
  </si>
  <si>
    <t>Tb927.10.07140</t>
  </si>
  <si>
    <t>Tb927.11.11740</t>
  </si>
  <si>
    <t>membrane-bound acid phosphatase, putative</t>
  </si>
  <si>
    <t>Tb927.5.630</t>
  </si>
  <si>
    <t>Tb927.05.0630</t>
  </si>
  <si>
    <t>Tb927.10.3490</t>
  </si>
  <si>
    <t>Tb927.10.03490</t>
  </si>
  <si>
    <t>Tb927.2.4870</t>
  </si>
  <si>
    <t>Tb927.02.4870</t>
  </si>
  <si>
    <t>Tb927.11.7320</t>
  </si>
  <si>
    <t>dual specificity phopshatase, putative</t>
  </si>
  <si>
    <t>Tb927.11.07320</t>
  </si>
  <si>
    <t>Tb927.11.4170</t>
  </si>
  <si>
    <t>Tb927.11.04170</t>
  </si>
  <si>
    <t>Tb927.11.14260</t>
  </si>
  <si>
    <t>atypical dual specificity phosphatase, putative</t>
  </si>
  <si>
    <t>Tb927.9.9990</t>
  </si>
  <si>
    <t>Tb927.09.09990</t>
  </si>
  <si>
    <t>Tb927.11.7950</t>
  </si>
  <si>
    <t>Tb927.11.07950</t>
  </si>
  <si>
    <t>Tb927.11.12570</t>
  </si>
  <si>
    <t>Tb927.11.290</t>
  </si>
  <si>
    <t>phosphatase and tensin homologue, putative</t>
  </si>
  <si>
    <t>Tb927.11.00290</t>
  </si>
  <si>
    <t>Tb927.8.5780</t>
  </si>
  <si>
    <t>phosphatase, putative</t>
  </si>
  <si>
    <t>Tb927.08.5780</t>
  </si>
  <si>
    <t>Tb927.9.8250</t>
  </si>
  <si>
    <t>Tb927.09.08250</t>
  </si>
  <si>
    <t>Tb927.3.2840</t>
  </si>
  <si>
    <t>inorganic pyrophosphatase, putative</t>
  </si>
  <si>
    <t>Tb927.03.2840</t>
  </si>
  <si>
    <t>Tb927.11.13130</t>
  </si>
  <si>
    <t>membrane-bound acid phosphatase 1 precursor (MBAP1)</t>
  </si>
  <si>
    <t>Tb927.9.12110</t>
  </si>
  <si>
    <t>6-phosphogluconate dehydrogenase, decarboxylating (gnD)</t>
  </si>
  <si>
    <t>Tb927.09.12110</t>
  </si>
  <si>
    <t>Tb927.5.288b</t>
  </si>
  <si>
    <t>ribulose-phosphate 3-epimerase, putative</t>
  </si>
  <si>
    <t>Tb927.05.288b</t>
  </si>
  <si>
    <t>Tb927.5.2960</t>
  </si>
  <si>
    <t>phosphoribosylpyrophosphate synthetase, putative (PRS)</t>
  </si>
  <si>
    <t>Tb927.05.2960</t>
  </si>
  <si>
    <t>Tb927.10.9430</t>
  </si>
  <si>
    <t>Tb927.10.09430</t>
  </si>
  <si>
    <t>Tb927.10.12210</t>
  </si>
  <si>
    <t>ribulose-5-phosphate 3-epimerase, putative</t>
  </si>
  <si>
    <t>Tb927.11.3030</t>
  </si>
  <si>
    <t>Tb927.11.03030</t>
  </si>
  <si>
    <t>Tb927.11.1020</t>
  </si>
  <si>
    <t>ribokinase, putative</t>
  </si>
  <si>
    <t>Tb927.11.01020</t>
  </si>
  <si>
    <t>Tb927.8.6170</t>
  </si>
  <si>
    <t>transketolase, putative (TK)</t>
  </si>
  <si>
    <t>Tb927.08.6170</t>
  </si>
  <si>
    <t>Tb927.10.13560</t>
  </si>
  <si>
    <t>Mevalonate-diphosphate decarboxylase</t>
  </si>
  <si>
    <t>Tb927.09.12690</t>
  </si>
  <si>
    <t>Tb927.11.9360</t>
  </si>
  <si>
    <t>prenyltransferase, putative</t>
  </si>
  <si>
    <t>Tb927.11.09360</t>
  </si>
  <si>
    <t>Tb927.9.5170</t>
  </si>
  <si>
    <t>phosphomevalonate kinase protein, putative (28G16.155)</t>
  </si>
  <si>
    <t>Tb927.09.05170</t>
  </si>
  <si>
    <t>Tb927.3.4490</t>
  </si>
  <si>
    <t>protein farnesyltransferase alpha subunit, putative</t>
  </si>
  <si>
    <t>Tb927.03.4490</t>
  </si>
  <si>
    <t>Tb927.4.2700</t>
  </si>
  <si>
    <t>HMG-CoA synthase</t>
  </si>
  <si>
    <t>Tb927.04.2700</t>
  </si>
  <si>
    <t>Tb927.7.3360</t>
  </si>
  <si>
    <t>Farnesyl-pyrophosphate synthase</t>
  </si>
  <si>
    <t>Tb927.07.3360</t>
  </si>
  <si>
    <t>Tb927.9.6430</t>
  </si>
  <si>
    <t>Rab geranylgeranyl transferase component A, putative</t>
  </si>
  <si>
    <t>Tb927.09.06430</t>
  </si>
  <si>
    <t>Tb927.7.460</t>
  </si>
  <si>
    <t>protein farnesyltransferase beta subunit</t>
  </si>
  <si>
    <t>Tb927.07.0460</t>
  </si>
  <si>
    <t>Tb927.4.4070</t>
  </si>
  <si>
    <t>Mevalonate kinase</t>
  </si>
  <si>
    <t>Tb927.04.4070</t>
  </si>
  <si>
    <t>Tb927.8.1060</t>
  </si>
  <si>
    <t>malonyl-CoA decarboxylase, mitochondrial precursor, putative</t>
  </si>
  <si>
    <t>Tb927.08.1060</t>
  </si>
  <si>
    <t>Tb927.6.4540</t>
  </si>
  <si>
    <t>HMG-CoA reductase</t>
  </si>
  <si>
    <t>Tb927.06.4540</t>
  </si>
  <si>
    <t>Tb927.7.5880</t>
  </si>
  <si>
    <t>cis-prenyltransferase-like protein</t>
  </si>
  <si>
    <t>Tb927.07.5880</t>
  </si>
  <si>
    <t>Tb927.1.2110</t>
  </si>
  <si>
    <t>Tb927.01.2110</t>
  </si>
  <si>
    <t>Tb927.9.7540</t>
  </si>
  <si>
    <t>Tb927.09.07540</t>
  </si>
  <si>
    <t>Tb927.7.6270</t>
  </si>
  <si>
    <t>peptidase t, putative</t>
  </si>
  <si>
    <t>Tb927.07.6270</t>
  </si>
  <si>
    <t>Tb927.10.8020</t>
  </si>
  <si>
    <t>prolyl endopeptidase (POP)</t>
  </si>
  <si>
    <t>Tb927.10.08020</t>
  </si>
  <si>
    <t>Tb927.11.12850</t>
  </si>
  <si>
    <t>oligopeptidase b (OPB)</t>
  </si>
  <si>
    <t>Tb927.10.12260</t>
  </si>
  <si>
    <t>Zn-dependent peptidase (M20/M25/M40 family)</t>
  </si>
  <si>
    <t>Tb927.6.560</t>
  </si>
  <si>
    <t>cysteine peptidase C (CPC), Clan CA, family C1, Cathepsin B-like (TbcatB)</t>
  </si>
  <si>
    <t>Tb927.06.0560</t>
  </si>
  <si>
    <t>Tb927.4.1840</t>
  </si>
  <si>
    <t>Carboxypeptidase Nna1-like protein, putative</t>
  </si>
  <si>
    <t>Tb927.04.1840</t>
  </si>
  <si>
    <t>Tb927.10.1210</t>
  </si>
  <si>
    <t>katanin, putative</t>
  </si>
  <si>
    <t>Tb927.10.01210</t>
  </si>
  <si>
    <t>Tb927.8.6450</t>
  </si>
  <si>
    <t>inhibitor of cysteine peptidase (ICP)</t>
  </si>
  <si>
    <t>Tb927.08.6450</t>
  </si>
  <si>
    <t>Tb927.1.2120</t>
  </si>
  <si>
    <t>calpain, putative,cysteine peptidase, Clan CA, family C2, putative</t>
  </si>
  <si>
    <t>Tb927.01.2120</t>
  </si>
  <si>
    <t>Tb927.11.10280</t>
  </si>
  <si>
    <t>metallo-peptidase, Clan MC, Family M14, putative</t>
  </si>
  <si>
    <t>Tb927.10.2440</t>
  </si>
  <si>
    <t>Metacaspase MCA4</t>
  </si>
  <si>
    <t>Tb927.10.02440</t>
  </si>
  <si>
    <t>Tb927.7.6470</t>
  </si>
  <si>
    <t>O-sialoglycoprotein endopeptidase, putative</t>
  </si>
  <si>
    <t>Tb927.07.6470</t>
  </si>
  <si>
    <t>Tb927.9.14220</t>
  </si>
  <si>
    <t>metacaspase MCA5</t>
  </si>
  <si>
    <t>Tb927.09.14220</t>
  </si>
  <si>
    <t>Tb927.9.1680</t>
  </si>
  <si>
    <t>Lys-63-specific deubiquitinase BRCC36, putative</t>
  </si>
  <si>
    <t>Tb927.09.01680</t>
  </si>
  <si>
    <t>Tb927.3.1540</t>
  </si>
  <si>
    <t>CAAX prenyl protease 2, putative,peptidase with unknown catalytic mechanism (family U48)</t>
  </si>
  <si>
    <t>Tb927.03.1540</t>
  </si>
  <si>
    <t>Tb927.9.10970</t>
  </si>
  <si>
    <t>Bem46-like serine peptidase,Serine peptidase, Clan SC, Family S09X</t>
  </si>
  <si>
    <t>Tb927.09.10970</t>
  </si>
  <si>
    <t>Tb927.11.10240</t>
  </si>
  <si>
    <t>hslVU complex proteolytic subunit, in mitochondrion</t>
  </si>
  <si>
    <t>Tb927.8.5530</t>
  </si>
  <si>
    <t>COP9 signalosome complex subunit 5, putative</t>
  </si>
  <si>
    <t>Tb927.08.5530</t>
  </si>
  <si>
    <t>Tb927.5.1730</t>
  </si>
  <si>
    <t>Tb927.05.1730</t>
  </si>
  <si>
    <t>Tb927.8.1810</t>
  </si>
  <si>
    <t>rhomboid-like protein</t>
  </si>
  <si>
    <t>Tb927.08.1810</t>
  </si>
  <si>
    <t>Tb927.10.13510</t>
  </si>
  <si>
    <t>zinc metallopeptidase, putative</t>
  </si>
  <si>
    <t>Tb927.11.3780</t>
  </si>
  <si>
    <t>subtilisin peptidase</t>
  </si>
  <si>
    <t>Tb927.11.03780</t>
  </si>
  <si>
    <t>Tb927.11.3570</t>
  </si>
  <si>
    <t>aminopeptidase, putative,metallo-peptidase, Clan MA(E) Family M1</t>
  </si>
  <si>
    <t>Tb927.11.03570</t>
  </si>
  <si>
    <t>Tb927.10.14790</t>
  </si>
  <si>
    <t>aminopeptidase, putative,metallo-peptidase, Clan MG, Family M24</t>
  </si>
  <si>
    <t>Tb927.10.1890</t>
  </si>
  <si>
    <t>Tb927.10.01890</t>
  </si>
  <si>
    <t>Tb927.8.2410</t>
  </si>
  <si>
    <t>amidase, putative</t>
  </si>
  <si>
    <t>Tb927.08.2410</t>
  </si>
  <si>
    <t>Tb927.10.16150</t>
  </si>
  <si>
    <t>ATP-dependent zinc metallopeptidase, putative,metallo-peptidase, Clan MA(E) Family M41</t>
  </si>
  <si>
    <t>Tb927.6.400</t>
  </si>
  <si>
    <t>peptidase M20/M25/M40, putative</t>
  </si>
  <si>
    <t>Tb927.06.0400</t>
  </si>
  <si>
    <t>Tb927.10.3080</t>
  </si>
  <si>
    <t>methionine biosynthetic protein, putative</t>
  </si>
  <si>
    <t>Tb927.10.03080</t>
  </si>
  <si>
    <t>Tb927.6.1010</t>
  </si>
  <si>
    <t>cysteine peptidase precursor, Clan CA, family C1, Cathepsin L-like (CP)</t>
  </si>
  <si>
    <t>Tb927.06.1010</t>
  </si>
  <si>
    <t>Tb927.10.10750</t>
  </si>
  <si>
    <t>Tb927.9.8210</t>
  </si>
  <si>
    <t>Peptide deformylase 2 (PDF2)</t>
  </si>
  <si>
    <t>Tb927.09.08210</t>
  </si>
  <si>
    <t>Tb927.4.4210</t>
  </si>
  <si>
    <t>Tb927.04.4210</t>
  </si>
  <si>
    <t>Tb927.11.4640</t>
  </si>
  <si>
    <t>calpain-like protein, putative</t>
  </si>
  <si>
    <t>Tb927.11.04640</t>
  </si>
  <si>
    <t>Tb927.5.4300</t>
  </si>
  <si>
    <t>prolyl oligopeptidase, putative</t>
  </si>
  <si>
    <t>Tb927.05.4300</t>
  </si>
  <si>
    <t>Tb927.8.1860</t>
  </si>
  <si>
    <t>pitrilysin-like metalloprotease</t>
  </si>
  <si>
    <t>Tb927.08.1860</t>
  </si>
  <si>
    <t>Tb927.8.1910</t>
  </si>
  <si>
    <t>acetylornithine deacetylase, putative. metallo-peptidase, Clan MH, Family M18</t>
  </si>
  <si>
    <t>Tb927.08.1910</t>
  </si>
  <si>
    <t>Tb927.3.3410</t>
  </si>
  <si>
    <t>aspartyl aminopeptidase, putative,metallo-peptidase, Clan MH, Family M20</t>
  </si>
  <si>
    <t>Tb927.03.3410</t>
  </si>
  <si>
    <t>Tb927.9.13490</t>
  </si>
  <si>
    <t>aminopeptidase P, putative,metallo-peptidase, Clan MG, Family M24</t>
  </si>
  <si>
    <t>Tb927.09.13490</t>
  </si>
  <si>
    <t>Tb927.11.6590</t>
  </si>
  <si>
    <t>aminopeptidase, putative,metallo-peptidase, Clan MF, Family M17</t>
  </si>
  <si>
    <t>Tb927.11.06590</t>
  </si>
  <si>
    <t>Tb927.8.7520</t>
  </si>
  <si>
    <t>aminopeptidase, putative</t>
  </si>
  <si>
    <t>Tb927.08.7520</t>
  </si>
  <si>
    <t>Tb927.3.2090</t>
  </si>
  <si>
    <t>aminopeptidase P1, putative,metallo-peptidase, Clan MG, Family M24</t>
  </si>
  <si>
    <t>Tb927.03.2090</t>
  </si>
  <si>
    <t>Tb927.10.1420</t>
  </si>
  <si>
    <t>metallo-peptidase, Clan MG, Family M24 (MetAP2)</t>
  </si>
  <si>
    <t>Tb927.10.01420</t>
  </si>
  <si>
    <t>Tb927.1.4780</t>
  </si>
  <si>
    <t>Alpha/beta hydrolase domain-containing protein</t>
  </si>
  <si>
    <t>Tb927.01.4780</t>
  </si>
  <si>
    <t>Tb927.11.2470</t>
  </si>
  <si>
    <t>Tb927.11.02470</t>
  </si>
  <si>
    <t>Tb927.3.4750</t>
  </si>
  <si>
    <t>Tb927.03.4750</t>
  </si>
  <si>
    <t>Tb927.11.02500</t>
  </si>
  <si>
    <t>Tb927.6.3310</t>
  </si>
  <si>
    <t>Tb927.06.3310</t>
  </si>
  <si>
    <t>Tb927.5.1870</t>
  </si>
  <si>
    <t>metalloprotease, putative</t>
  </si>
  <si>
    <t>Tb927.05.1870</t>
  </si>
  <si>
    <t>Tb927.11.14730</t>
  </si>
  <si>
    <t>Metalloprotease M41 FtsH, putative</t>
  </si>
  <si>
    <t>Tb927.10.13030</t>
  </si>
  <si>
    <t>Tb927.10.15270</t>
  </si>
  <si>
    <t>metallo- peptidase, Clan MG, Family M24</t>
  </si>
  <si>
    <t>Tb927.11.3220</t>
  </si>
  <si>
    <t>metacaspase MCA1</t>
  </si>
  <si>
    <t>Tb927.11.03220</t>
  </si>
  <si>
    <t>Tb927.5.2700</t>
  </si>
  <si>
    <t>otubain cysteine peptidase, Clan CA, family C65, putative</t>
  </si>
  <si>
    <t>Tb927.05.2700</t>
  </si>
  <si>
    <t>Tb927.8.7020</t>
  </si>
  <si>
    <t>peptidase, putative</t>
  </si>
  <si>
    <t>Tb927.08.7020</t>
  </si>
  <si>
    <t>Tb927.7.190</t>
  </si>
  <si>
    <t>thimet oligopeptidase, putative (THOP1)</t>
  </si>
  <si>
    <t>Tb927.07.0190</t>
  </si>
  <si>
    <t>Tb927.4.3940</t>
  </si>
  <si>
    <t>calpain-like cysteine peptidase, putative,cysteine peptidase, Clan CA, family C2, putative (TbCALP2)</t>
  </si>
  <si>
    <t>Tb927.04.3940</t>
  </si>
  <si>
    <t>Tb927.11.3870</t>
  </si>
  <si>
    <t>Tb927.11.03870</t>
  </si>
  <si>
    <t>Tb927.8.3060</t>
  </si>
  <si>
    <t>cytosolic leucyl aminopeptidase, putative,metallo-peptidase, Clan MF, Family M17</t>
  </si>
  <si>
    <t>Tb927.08.3060</t>
  </si>
  <si>
    <t>Tb927.9.4940</t>
  </si>
  <si>
    <t>presenilin-like aspartic peptidase, putative</t>
  </si>
  <si>
    <t>Tb927.09.04940</t>
  </si>
  <si>
    <t>Tb927.11.4190</t>
  </si>
  <si>
    <t>hypothetical protein, conserved, Peptidase M24-like</t>
  </si>
  <si>
    <t>Tb927.11.04190</t>
  </si>
  <si>
    <t>Tb927.8.550</t>
  </si>
  <si>
    <t>peptide methionine sulfoxide reductase, putative</t>
  </si>
  <si>
    <t>Tb927.08.0550</t>
  </si>
  <si>
    <t>Tb927.01.2160</t>
  </si>
  <si>
    <t>Tb927.2.4200</t>
  </si>
  <si>
    <t>Tb927.02.4200</t>
  </si>
  <si>
    <t>Tb927.2.1820</t>
  </si>
  <si>
    <t>Tb927.02.1820</t>
  </si>
  <si>
    <t>Tb927.04.2500</t>
  </si>
  <si>
    <t>Tb927.10.9600</t>
  </si>
  <si>
    <t>protein kinase, putative,tyrosine protein kinase, putative</t>
  </si>
  <si>
    <t>Tb927.10.09600</t>
  </si>
  <si>
    <t>Tb927.06.2030</t>
  </si>
  <si>
    <t>Tb927.03.1630</t>
  </si>
  <si>
    <t>Tb927.11.14070</t>
  </si>
  <si>
    <t>RDK1 protein kinase</t>
  </si>
  <si>
    <t>Tb927.7.3580</t>
  </si>
  <si>
    <t>NEK11 protein kinase</t>
  </si>
  <si>
    <t>Tb927.07.3580</t>
  </si>
  <si>
    <t>Tb927.08.0870</t>
  </si>
  <si>
    <t>Tb927.11.7010</t>
  </si>
  <si>
    <t>Tb927.11.07010</t>
  </si>
  <si>
    <t>Tb927.9.6560</t>
  </si>
  <si>
    <t>Tb927.09.06560</t>
  </si>
  <si>
    <t>Tb927.7.5770</t>
  </si>
  <si>
    <t>PK53 protein kinase</t>
  </si>
  <si>
    <t>Tb927.07.5770</t>
  </si>
  <si>
    <t>Tb927.7.6680</t>
  </si>
  <si>
    <t>Tb927.07.6680</t>
  </si>
  <si>
    <t>Tb927.11.16790</t>
  </si>
  <si>
    <t>DYRK2 mitogen-activated protein kinase</t>
  </si>
  <si>
    <t>Tb927.1.1380</t>
  </si>
  <si>
    <t>serine/threonine protein phosphatase 2A regulatory subunit, putative</t>
  </si>
  <si>
    <t>Tb927.01.1380</t>
  </si>
  <si>
    <t>Tb927.08.3550</t>
  </si>
  <si>
    <t>Tb927.7.6220</t>
  </si>
  <si>
    <t>Tb927.07.6220</t>
  </si>
  <si>
    <t>Tb927.5.1650</t>
  </si>
  <si>
    <t>serine/threonine-protein kinase, putative,protein kinase, putative</t>
  </si>
  <si>
    <t>Tb927.05.1650</t>
  </si>
  <si>
    <t>Tb927.10.5310</t>
  </si>
  <si>
    <t xml:space="preserve">AMPKalpha1 </t>
  </si>
  <si>
    <t>Tb927.10.05310</t>
  </si>
  <si>
    <t>Tb927.7.3650</t>
  </si>
  <si>
    <t>Tb927.07.3650</t>
  </si>
  <si>
    <t>Tb927.7.960</t>
  </si>
  <si>
    <t>Tb927.07.0960</t>
  </si>
  <si>
    <t>Tb927.10.15020</t>
  </si>
  <si>
    <t>YAK protein kinase</t>
  </si>
  <si>
    <t>Tb927.7.6310</t>
  </si>
  <si>
    <t>PLK polo-like protein kinase</t>
  </si>
  <si>
    <t>Tb927.07.6310</t>
  </si>
  <si>
    <t>Tb927.3.4560</t>
  </si>
  <si>
    <t xml:space="preserve">AMPKalpha2 </t>
  </si>
  <si>
    <t>Tb927.03.4560</t>
  </si>
  <si>
    <t>Tb927.02.2720</t>
  </si>
  <si>
    <t>Tb927.10.03230</t>
  </si>
  <si>
    <t>Tb927.09.02240</t>
  </si>
  <si>
    <t>Tb927.8.1780</t>
  </si>
  <si>
    <t>Tb927.08.1780</t>
  </si>
  <si>
    <t>Tb927.11.8170</t>
  </si>
  <si>
    <t>MPK8 protein kinase</t>
  </si>
  <si>
    <t>Tb927.11.08170</t>
  </si>
  <si>
    <t>Tb927.11.4610</t>
  </si>
  <si>
    <t>protein kinase A regulatory subunit (PKA-R)</t>
  </si>
  <si>
    <t>Tb927.11.04610</t>
  </si>
  <si>
    <t>Tb927.3.3190</t>
  </si>
  <si>
    <t>NEK7 protein kinase</t>
  </si>
  <si>
    <t>Tb927.03.3190</t>
  </si>
  <si>
    <t>Tb927.10.12040</t>
  </si>
  <si>
    <t>protein kinase, putative,mitogen-activated protein kinase 11, putative</t>
  </si>
  <si>
    <t>Tb927.10.14420</t>
  </si>
  <si>
    <t>NEK16 protein kinase</t>
  </si>
  <si>
    <t>Tb927.4.5310</t>
  </si>
  <si>
    <t>NEK12.3 protein kinase (RDK2)</t>
  </si>
  <si>
    <t>Tb927.04.5310</t>
  </si>
  <si>
    <t>Tb927.8.2450</t>
  </si>
  <si>
    <t>AMPKbeta</t>
  </si>
  <si>
    <t>Tb927.08.2450</t>
  </si>
  <si>
    <t>Tb927.10.2390</t>
  </si>
  <si>
    <t>protein kinase, putative,casein kinase I, putative</t>
  </si>
  <si>
    <t>Tb927.10.02390</t>
  </si>
  <si>
    <t>Tb927.01.1530</t>
  </si>
  <si>
    <t>Tb927.9.1570</t>
  </si>
  <si>
    <t>Tb927.09.01570</t>
  </si>
  <si>
    <t>Tb927.10.3340</t>
  </si>
  <si>
    <t>Tb927.10.03340</t>
  </si>
  <si>
    <t>Tb927.10.460</t>
  </si>
  <si>
    <t>NRKC NIMA-related protein kinase</t>
  </si>
  <si>
    <t>Tb927.10.00460</t>
  </si>
  <si>
    <t>Tb927.3.4670</t>
  </si>
  <si>
    <t>CRK10 cdc2- like protein kinase</t>
  </si>
  <si>
    <t>Tb927.03.4670</t>
  </si>
  <si>
    <t>Tb927.2.2120</t>
  </si>
  <si>
    <t>NEK22 protein kinase</t>
  </si>
  <si>
    <t>Tb927.02.2120</t>
  </si>
  <si>
    <t>Tb927.3.2440</t>
  </si>
  <si>
    <t xml:space="preserve">AEK1 </t>
  </si>
  <si>
    <t>Tb927.03.2440</t>
  </si>
  <si>
    <t>Tb927.10.14800</t>
  </si>
  <si>
    <t>MAPK9 protein kinase</t>
  </si>
  <si>
    <t>Tb927.11.1180</t>
  </si>
  <si>
    <t>CRK6 cdc2- like protein kinase</t>
  </si>
  <si>
    <t>Tb927.11.01180</t>
  </si>
  <si>
    <t>Tb927.10.3700</t>
  </si>
  <si>
    <t>AMPKgamma</t>
  </si>
  <si>
    <t>Tb927.10.03700</t>
  </si>
  <si>
    <t>Tb927.3.1570</t>
  </si>
  <si>
    <t>protein kinase, LBPK3</t>
  </si>
  <si>
    <t>Tb927.03.1570</t>
  </si>
  <si>
    <t>Tb927.7.4090</t>
  </si>
  <si>
    <t>serine/threonine-protein kinase, putative</t>
  </si>
  <si>
    <t>Tb927.07.4090</t>
  </si>
  <si>
    <t>Tb927.8.3770</t>
  </si>
  <si>
    <t>MAPK protein kinase</t>
  </si>
  <si>
    <t>Tb927.08.3770</t>
  </si>
  <si>
    <t>Tb927.10.5140</t>
  </si>
  <si>
    <t>protein kinase, putative,mitogen-activated protein kinase 2, putative</t>
  </si>
  <si>
    <t>Tb927.10.05140</t>
  </si>
  <si>
    <t>Tb927.9.2140</t>
  </si>
  <si>
    <t>Tb927.09.02140</t>
  </si>
  <si>
    <t>Tb927.6.5100</t>
  </si>
  <si>
    <t>Tb927.06.5100</t>
  </si>
  <si>
    <t>Tb927.5.2820</t>
  </si>
  <si>
    <t>NEK9 protein kinase</t>
  </si>
  <si>
    <t>Tb927.05.2820</t>
  </si>
  <si>
    <t>Tb927.10.3900</t>
  </si>
  <si>
    <t>Tb927.10.03900</t>
  </si>
  <si>
    <t>Tb927.9.1500</t>
  </si>
  <si>
    <t>NEK15 protein kinase</t>
  </si>
  <si>
    <t>Tb927.09.01500</t>
  </si>
  <si>
    <t>Tb927.11.5340</t>
  </si>
  <si>
    <t>Tb927.11.05340</t>
  </si>
  <si>
    <t>Tb927.10.14300</t>
  </si>
  <si>
    <t>protein kinase, putative,serine/threonine protein kinase, putative</t>
  </si>
  <si>
    <t>Tb927.6.4220</t>
  </si>
  <si>
    <t>MAPK5 protein kinase</t>
  </si>
  <si>
    <t>Tb927.06.4220</t>
  </si>
  <si>
    <t>Tb927.10.1460</t>
  </si>
  <si>
    <t>Tb927.10.01460</t>
  </si>
  <si>
    <t>Tb927.10.13480</t>
  </si>
  <si>
    <t>Tb927.3.690</t>
  </si>
  <si>
    <t>Tb927.03.0690</t>
  </si>
  <si>
    <t>Tb927.5.3320</t>
  </si>
  <si>
    <t>Tb927.05.3320</t>
  </si>
  <si>
    <t>Tb927.10.5270</t>
  </si>
  <si>
    <t>MKK5 protein kinase</t>
  </si>
  <si>
    <t>Tb927.10.05270</t>
  </si>
  <si>
    <t>Tb927.11.14270</t>
  </si>
  <si>
    <t>Tb927.8.5500</t>
  </si>
  <si>
    <t>Tb927.08.5500</t>
  </si>
  <si>
    <t>Tb927.8.1690</t>
  </si>
  <si>
    <t>Tb927.08.1690</t>
  </si>
  <si>
    <t>Tb927.1.3130</t>
  </si>
  <si>
    <t>AGC/RSK family serine/threonine kinase, putative</t>
  </si>
  <si>
    <t>Tb927.01.3130</t>
  </si>
  <si>
    <t>Tb927.8.1670</t>
  </si>
  <si>
    <t>NEK14 protein kinase</t>
  </si>
  <si>
    <t>Tb927.08.1670</t>
  </si>
  <si>
    <t>Tb927.10.13010</t>
  </si>
  <si>
    <t>protein kinase A catalytic subunit 3(PKAC3)</t>
  </si>
  <si>
    <t>Tb927.10.10870</t>
  </si>
  <si>
    <t>protein kinase MAPKLK1</t>
  </si>
  <si>
    <t>Tb927.10.15880</t>
  </si>
  <si>
    <t>Tb927.8.5950</t>
  </si>
  <si>
    <t>Tb927.08.5950</t>
  </si>
  <si>
    <t>Tb927.11.2040</t>
  </si>
  <si>
    <t>Tb927.11.02040</t>
  </si>
  <si>
    <t>Tb927.6.4970</t>
  </si>
  <si>
    <t>serine/arginine-rich protein specific kinase SRPK, putative</t>
  </si>
  <si>
    <t>Tb927.06.4970</t>
  </si>
  <si>
    <t>Tb927.3.2690</t>
  </si>
  <si>
    <t>Tb927.03.2690</t>
  </si>
  <si>
    <t>Tb927.9.1670</t>
  </si>
  <si>
    <t>AUK3 protein kinase</t>
  </si>
  <si>
    <t>Tb927.09.01670</t>
  </si>
  <si>
    <t>Tb927.9.2350</t>
  </si>
  <si>
    <t>serine/threonine protein kinase, putative</t>
  </si>
  <si>
    <t>Tb927.09.02350</t>
  </si>
  <si>
    <t>Tb927.4.4590</t>
  </si>
  <si>
    <t>Tb927.04.4590</t>
  </si>
  <si>
    <t>Tb927.5.4430</t>
  </si>
  <si>
    <t>Tb927.05.4430</t>
  </si>
  <si>
    <t>Tb927.10.7780</t>
  </si>
  <si>
    <t>KFR1 protein kinase</t>
  </si>
  <si>
    <t>Tb927.10.07780</t>
  </si>
  <si>
    <t>Tb927.11.790</t>
  </si>
  <si>
    <t>Tb927.11.00790</t>
  </si>
  <si>
    <t>Tb927.7.940</t>
  </si>
  <si>
    <t>protein kinase C substrate protein, heavy chain, putative,glucosidase II beta subunit, putative</t>
  </si>
  <si>
    <t>Tb927.07.0940</t>
  </si>
  <si>
    <t>Tb927.11.11110</t>
  </si>
  <si>
    <t>NEK20 protein kinase</t>
  </si>
  <si>
    <t>Tb927.4.5390</t>
  </si>
  <si>
    <t>NRKA serine/threonine-protein kinase</t>
  </si>
  <si>
    <t>Tb927.04.5390</t>
  </si>
  <si>
    <t>Tb927.10.1910</t>
  </si>
  <si>
    <t>Tb927.10.01910</t>
  </si>
  <si>
    <t>Tb927.11.7160</t>
  </si>
  <si>
    <t>CRK8 cdc2- like protein kinase</t>
  </si>
  <si>
    <t>Tb927.11.07160</t>
  </si>
  <si>
    <t>Tb927.6.2250</t>
  </si>
  <si>
    <t>RAC serine-threonine kinase</t>
  </si>
  <si>
    <t>Tb927.06.2250</t>
  </si>
  <si>
    <t>Tb927.7.1900</t>
  </si>
  <si>
    <t>CRK7 cdc2- like protein kinase</t>
  </si>
  <si>
    <t>Tb927.07.1900</t>
  </si>
  <si>
    <t>Tb927.7.5220</t>
  </si>
  <si>
    <t>Forkhead Kinase</t>
  </si>
  <si>
    <t>Tb927.07.5220</t>
  </si>
  <si>
    <t>Tb927.4.1700</t>
  </si>
  <si>
    <t>Tb927.04.1700</t>
  </si>
  <si>
    <t>Tb927.10.14770</t>
  </si>
  <si>
    <t>AKB1 protein kinase</t>
  </si>
  <si>
    <t>Tb927.2.2430</t>
  </si>
  <si>
    <t>CK2A2 casein kinase II</t>
  </si>
  <si>
    <t>Tb927.02.2430</t>
  </si>
  <si>
    <t>Tb927.11.12950</t>
  </si>
  <si>
    <t>TbRLJ  ras-like small GTPase</t>
  </si>
  <si>
    <t>Tb927.3.5650</t>
  </si>
  <si>
    <t>Tb927.03.5650</t>
  </si>
  <si>
    <t>Tb927.10.16160</t>
  </si>
  <si>
    <t>Tb927.3.3080</t>
  </si>
  <si>
    <t>NEK6 protein kinase</t>
  </si>
  <si>
    <t>Tb927.03.3080</t>
  </si>
  <si>
    <t>Tb927.2.5230</t>
  </si>
  <si>
    <t>Tb927.02.5230</t>
  </si>
  <si>
    <t>Tb927.11.3140</t>
  </si>
  <si>
    <t>DYRK2 dual-specificity protein kinase</t>
  </si>
  <si>
    <t>Tb927.11.03140</t>
  </si>
  <si>
    <t>Tb927.8.5730</t>
  </si>
  <si>
    <t>SLK1 protein kinase</t>
  </si>
  <si>
    <t>Tb927.08.5730</t>
  </si>
  <si>
    <t>Tb927.10.5950</t>
  </si>
  <si>
    <t>Tb927.10.05950</t>
  </si>
  <si>
    <t>Tb927.11.6990</t>
  </si>
  <si>
    <t>Tb927.11.06990</t>
  </si>
  <si>
    <t>Tb927.9.10040</t>
  </si>
  <si>
    <t>Tb927.09.10040</t>
  </si>
  <si>
    <t>Tb927.11.9270</t>
  </si>
  <si>
    <t>ZFK zinc finger protein kinase</t>
  </si>
  <si>
    <t>Tb927.11.09270</t>
  </si>
  <si>
    <t>Tb927.3.2060</t>
  </si>
  <si>
    <t>Tb927.03.2060</t>
  </si>
  <si>
    <t>Tb927.11.9190</t>
  </si>
  <si>
    <t>Tb927.11.09190</t>
  </si>
  <si>
    <t>Tb927.11.8150</t>
  </si>
  <si>
    <t>Tb927.11.08150</t>
  </si>
  <si>
    <t>Tb927.06.2450</t>
  </si>
  <si>
    <t>Tb927.11.8940</t>
  </si>
  <si>
    <t>LDK protein kinase</t>
  </si>
  <si>
    <t>Tb927.11.08940</t>
  </si>
  <si>
    <t>Tb927.3.4860</t>
  </si>
  <si>
    <t>MKK1 protein kinase</t>
  </si>
  <si>
    <t>Tb927.03.4860</t>
  </si>
  <si>
    <t>Tb927.8.6810</t>
  </si>
  <si>
    <t>Tb927.08.6810</t>
  </si>
  <si>
    <t>Tb927.10.8420</t>
  </si>
  <si>
    <t>TOR1 protein kinase</t>
  </si>
  <si>
    <t>Tb927.10.08420</t>
  </si>
  <si>
    <t>Tb927.06.1780</t>
  </si>
  <si>
    <t>Tb927.3.3920</t>
  </si>
  <si>
    <t>AUK2 serine/threonine-protein kinase</t>
  </si>
  <si>
    <t>Tb927.03.3920</t>
  </si>
  <si>
    <t>Tb927.8.1100</t>
  </si>
  <si>
    <t>protein kinase</t>
  </si>
  <si>
    <t>Tb927.08.1100</t>
  </si>
  <si>
    <t>Tb927.7.3210</t>
  </si>
  <si>
    <t>Tb927.07.3210</t>
  </si>
  <si>
    <t>Tb927.10.4940</t>
  </si>
  <si>
    <t>PK50 protein kinase</t>
  </si>
  <si>
    <t>Tb927.10.04940</t>
  </si>
  <si>
    <t>Tb927.9.14430</t>
  </si>
  <si>
    <t>CK2A1 casein kinase II</t>
  </si>
  <si>
    <t>Tb927.09.14430</t>
  </si>
  <si>
    <t>Tb927.6.3110</t>
  </si>
  <si>
    <t>CRK11 cdc2- like protein kinase</t>
  </si>
  <si>
    <t>Tb927.06.3110</t>
  </si>
  <si>
    <t>Tb927.11.4470</t>
  </si>
  <si>
    <t>Tb927.11.04470</t>
  </si>
  <si>
    <t>Tb927.9.12880</t>
  </si>
  <si>
    <t>SLK2 protein kinase</t>
  </si>
  <si>
    <t>Tb927.09.12880</t>
  </si>
  <si>
    <t>Tb927.10.2040</t>
  </si>
  <si>
    <t>Tb927.10.02040</t>
  </si>
  <si>
    <t>Tb927.8.4260</t>
  </si>
  <si>
    <t>Tb927.08.4260</t>
  </si>
  <si>
    <t>Tb927.9.3120</t>
  </si>
  <si>
    <t>Tb927.09.03120</t>
  </si>
  <si>
    <t>Tb927.11.6690</t>
  </si>
  <si>
    <t>Tb927.11.06690</t>
  </si>
  <si>
    <t>Tb927.5.800</t>
  </si>
  <si>
    <t>CK1.2 casein kinase 1</t>
  </si>
  <si>
    <t>Tb927.05.0800</t>
  </si>
  <si>
    <t>Tb927.11.850</t>
  </si>
  <si>
    <t>Tb927.11.00850</t>
  </si>
  <si>
    <t>Tb927.3.5400</t>
  </si>
  <si>
    <t>RIO1 protein kinase</t>
  </si>
  <si>
    <t>Tb927.03.5400</t>
  </si>
  <si>
    <t>Tb927.5.3150</t>
  </si>
  <si>
    <t>protein kinase , putative</t>
  </si>
  <si>
    <t>Tb927.05.3150</t>
  </si>
  <si>
    <t>Tb927.10.10350</t>
  </si>
  <si>
    <t>Tb927.10.16030</t>
  </si>
  <si>
    <t>MAPK2 protein kinase</t>
  </si>
  <si>
    <t>Tb927.3.3290</t>
  </si>
  <si>
    <t>Tb927.03.3290</t>
  </si>
  <si>
    <t>Tb927.11.10820</t>
  </si>
  <si>
    <t>protein kinase ck2 regulatory subunit beta, putative</t>
  </si>
  <si>
    <t>Tb927.6.2980</t>
  </si>
  <si>
    <t>PK3, involved in SLRNA silencing (SLS)</t>
  </si>
  <si>
    <t>Tb927.06.2980</t>
  </si>
  <si>
    <t>Tb927.6.3430</t>
  </si>
  <si>
    <t>NEK10 protein kinase</t>
  </si>
  <si>
    <t>Tb927.06.3430</t>
  </si>
  <si>
    <t>Tb927.11.620</t>
  </si>
  <si>
    <t>TbRAPTOR (TOR signalling)</t>
  </si>
  <si>
    <t>Tb927.11.00620</t>
  </si>
  <si>
    <t>Tb927.7.2750</t>
  </si>
  <si>
    <t>Tb927.07.2750</t>
  </si>
  <si>
    <t>Tb927.10.1380</t>
  </si>
  <si>
    <t>NEK19 protein kinase</t>
  </si>
  <si>
    <t>Tb927.10.01380</t>
  </si>
  <si>
    <t>Tb927.4.2470</t>
  </si>
  <si>
    <t>ARMTOR (TOR complexes)</t>
  </si>
  <si>
    <t>Tb927.04.2470</t>
  </si>
  <si>
    <t>Tb927.11.7210</t>
  </si>
  <si>
    <t>eIF2K1</t>
  </si>
  <si>
    <t>Tb927.11.07210</t>
  </si>
  <si>
    <t>Tb927.10.1940</t>
  </si>
  <si>
    <t>Tb927.10.01940</t>
  </si>
  <si>
    <t>Tb927.5.3160</t>
  </si>
  <si>
    <t>Tb927.05.3160</t>
  </si>
  <si>
    <t>Tb927.10.15300</t>
  </si>
  <si>
    <t>Tb927.9.12400</t>
  </si>
  <si>
    <t>Tb927.09.12400</t>
  </si>
  <si>
    <t>Tb927.9.4910</t>
  </si>
  <si>
    <t>PDK1 protein kinase</t>
  </si>
  <si>
    <t>Tb927.09.04910</t>
  </si>
  <si>
    <t>Tb927.11.5860</t>
  </si>
  <si>
    <t>Tb927.11.05860</t>
  </si>
  <si>
    <t>Tb927.4.420</t>
  </si>
  <si>
    <t>TOR2 protein kinase</t>
  </si>
  <si>
    <t>Tb927.04.0420</t>
  </si>
  <si>
    <t>Tb927.4.800</t>
  </si>
  <si>
    <t>TOR3 protein kinase = TOR-like 1</t>
  </si>
  <si>
    <t>Tb927.04.0800</t>
  </si>
  <si>
    <t>Tb927.10.08050</t>
  </si>
  <si>
    <t>Tb927.4.4510</t>
  </si>
  <si>
    <t>Tb927.04.4510</t>
  </si>
  <si>
    <t>Tb927.7.4020</t>
  </si>
  <si>
    <t>Tb927.07.4020</t>
  </si>
  <si>
    <t>Tb927.10.11450</t>
  </si>
  <si>
    <t>Tb927.8.3410</t>
  </si>
  <si>
    <t>Possible protein tyrosine phosphatase</t>
  </si>
  <si>
    <t>Tb927.08.3410</t>
  </si>
  <si>
    <t>Tb927.5.4380</t>
  </si>
  <si>
    <t>KPP1 kinetoplastid-specific phospho-protein phosphatase</t>
  </si>
  <si>
    <t>Tb927.05.4380</t>
  </si>
  <si>
    <t>Tb927.6.1230</t>
  </si>
  <si>
    <t>kinetoplastid-specific phospho-protein phosphatase</t>
  </si>
  <si>
    <t>Tb927.06.1230</t>
  </si>
  <si>
    <t>Tb927.8.1130</t>
  </si>
  <si>
    <t>protein phosphatase with EF-Hand domains, putative</t>
  </si>
  <si>
    <t>Tb927.08.1130</t>
  </si>
  <si>
    <t>Tb927.10.6540</t>
  </si>
  <si>
    <t>Tb927.10.06540</t>
  </si>
  <si>
    <t>Tb927.3.2110</t>
  </si>
  <si>
    <t>Tb927.03.2110</t>
  </si>
  <si>
    <t>Tb927.4.1870</t>
  </si>
  <si>
    <t>Tb927.04.1870</t>
  </si>
  <si>
    <t>Tb927.9.1540</t>
  </si>
  <si>
    <t>protein phosphatase 2B, putative</t>
  </si>
  <si>
    <t>Tb927.09.01540</t>
  </si>
  <si>
    <t>Tb927.9.6090</t>
  </si>
  <si>
    <t>PTP1-interacting protein, 39 kDa PIP39</t>
  </si>
  <si>
    <t>Tb927.09.06090</t>
  </si>
  <si>
    <t>Tb927.8.1710</t>
  </si>
  <si>
    <t>protein phosphatase 2A, regulatory subunit B, putative,phosphotyrosyl phosphate activator protein, putative</t>
  </si>
  <si>
    <t>Tb927.08.1710</t>
  </si>
  <si>
    <t>Tb927.05.1660</t>
  </si>
  <si>
    <t>Tb927.11.8090</t>
  </si>
  <si>
    <t>protein phosphatase 1, putative</t>
  </si>
  <si>
    <t>Tb927.11.08090</t>
  </si>
  <si>
    <t>Tb927.3.3380</t>
  </si>
  <si>
    <t>Tb927.03.3380</t>
  </si>
  <si>
    <t>Tb927.11.1780</t>
  </si>
  <si>
    <t>Tb927.11.01780</t>
  </si>
  <si>
    <t>Tb927.10.6690</t>
  </si>
  <si>
    <t>protein tyrosine phosphatase, putative (TbPTP1)</t>
  </si>
  <si>
    <t>Tb927.10.06690</t>
  </si>
  <si>
    <t>Tb927.11.4990</t>
  </si>
  <si>
    <t>Tb927.11.04990</t>
  </si>
  <si>
    <t>Tb927.3.1240</t>
  </si>
  <si>
    <t>protein phosphatase 2A, putative</t>
  </si>
  <si>
    <t>Tb927.03.1240</t>
  </si>
  <si>
    <t>Tb927.7.3750</t>
  </si>
  <si>
    <t>Tb927.07.3750</t>
  </si>
  <si>
    <t>Tb927.6.4630</t>
  </si>
  <si>
    <t>Tb927.06.4630</t>
  </si>
  <si>
    <t>Tb927.1.4050</t>
  </si>
  <si>
    <t>ser/thr protein phosphatase with EF-Hand domains (PPEF)</t>
  </si>
  <si>
    <t>Tb927.01.4050</t>
  </si>
  <si>
    <t>Tb927.9.13150</t>
  </si>
  <si>
    <t>Tb927.09.13150</t>
  </si>
  <si>
    <t>Tb927.11.16970</t>
  </si>
  <si>
    <t>protein phosphatase 4, putative</t>
  </si>
  <si>
    <t>Tb927.4.2110</t>
  </si>
  <si>
    <t>Tb927.04.2110</t>
  </si>
  <si>
    <t>Tb927.10.4930</t>
  </si>
  <si>
    <t>Tb927.10.04930</t>
  </si>
  <si>
    <t>Tb927.11.5010</t>
  </si>
  <si>
    <t>Tb927.11.05010</t>
  </si>
  <si>
    <t>Tb927.2.5050</t>
  </si>
  <si>
    <t>Tb927.02.5050</t>
  </si>
  <si>
    <t>Tb927.10.4180</t>
  </si>
  <si>
    <t>Tb927.10.04180</t>
  </si>
  <si>
    <t>Tb927.6.750</t>
  </si>
  <si>
    <t>Tb927.06.0750</t>
  </si>
  <si>
    <t>Tb927.5.590</t>
  </si>
  <si>
    <t>protein phosphatase 1, regulatory subunit, putative</t>
  </si>
  <si>
    <t>Tb927.05.0590</t>
  </si>
  <si>
    <t>Tb927.11.11940</t>
  </si>
  <si>
    <t>Tb927.3.2820</t>
  </si>
  <si>
    <t>Tb927.03.2820</t>
  </si>
  <si>
    <t>Tb927.11.13880</t>
  </si>
  <si>
    <t>kinetoplastid-specific protein tyrosine phosphatase, putative</t>
  </si>
  <si>
    <t>Tb927.10.11360</t>
  </si>
  <si>
    <t>protein phosphatase 2A regulatory subunit, putative</t>
  </si>
  <si>
    <t>Tb927.10.13670</t>
  </si>
  <si>
    <t>serine/threonine protein phosphatase 5, PP5, interacts with HSP83</t>
  </si>
  <si>
    <t>Tb927.10.10610</t>
  </si>
  <si>
    <t>protein tyrosine phosphatase, putative</t>
  </si>
  <si>
    <t>Tb927.9.6150</t>
  </si>
  <si>
    <t>Tb927.09.06150</t>
  </si>
  <si>
    <t>Tb927.9.3470</t>
  </si>
  <si>
    <t>low molecular weight protein tyrosine phosphatase, putative</t>
  </si>
  <si>
    <t>Tb927.09.03470</t>
  </si>
  <si>
    <t>Tb927.10.6460</t>
  </si>
  <si>
    <t>Tb927.10.06460</t>
  </si>
  <si>
    <t>Tb927.3.2150</t>
  </si>
  <si>
    <t>Tb927.03.2150</t>
  </si>
  <si>
    <t>Tb927.2.4830</t>
  </si>
  <si>
    <t>Tb927.02.4830</t>
  </si>
  <si>
    <t>Tb927.4.3680</t>
  </si>
  <si>
    <t>Tb927.04.3680</t>
  </si>
  <si>
    <t>Tb927.4.3560</t>
  </si>
  <si>
    <t>protein phoshatase 1, putative</t>
  </si>
  <si>
    <t>Tb927.04.3560</t>
  </si>
  <si>
    <t>Tb927.10.5590</t>
  </si>
  <si>
    <t>Tb927.10.05590</t>
  </si>
  <si>
    <t>Tb927.11.760</t>
  </si>
  <si>
    <t>Tb927.11.00760</t>
  </si>
  <si>
    <t>Tb927.4.820</t>
  </si>
  <si>
    <t>Tb927.04.0820</t>
  </si>
  <si>
    <t>Tb927.4.2450</t>
  </si>
  <si>
    <t>Protein Disulfide Isomerase 1</t>
  </si>
  <si>
    <t>Tb927.04.2450</t>
  </si>
  <si>
    <t>Tb927.6.4470</t>
  </si>
  <si>
    <t>prozyme,S-adenosylmethionine decarboxylaseregulator</t>
  </si>
  <si>
    <t>Tb927.06.4470</t>
  </si>
  <si>
    <t>Tb927.6.1080</t>
  </si>
  <si>
    <t>glyoxalase II (glxII)</t>
  </si>
  <si>
    <t>Tb927.06.1080</t>
  </si>
  <si>
    <t>Tb927.11.15920</t>
  </si>
  <si>
    <t>glutathione peroxidase, putative (PxIV)</t>
  </si>
  <si>
    <t>Tb927.8.1990</t>
  </si>
  <si>
    <t>mitochondrial peroxiredoxin (TRYP2)</t>
  </si>
  <si>
    <t>Tb927.08.1990</t>
  </si>
  <si>
    <t>Tb927.3.4940</t>
  </si>
  <si>
    <t>5-histidylcysteine sulfoxide synthase, 1st step ovothiol s/s</t>
  </si>
  <si>
    <t>Tb927.03.4940</t>
  </si>
  <si>
    <t>Tb927.3.3760</t>
  </si>
  <si>
    <t>tryparedoxin (TRYP1)</t>
  </si>
  <si>
    <t>Tb927.03.3760</t>
  </si>
  <si>
    <t>Tb927.3.5090</t>
  </si>
  <si>
    <t>tryparedoxin, putative</t>
  </si>
  <si>
    <t>Tb927.03.5090</t>
  </si>
  <si>
    <t>Tb927.9.3370</t>
  </si>
  <si>
    <t>thioredoxin (trx)</t>
  </si>
  <si>
    <t>Tb927.09.03370</t>
  </si>
  <si>
    <t>Tb927.9.3590</t>
  </si>
  <si>
    <t>monothiol glutaredoxin, putative</t>
  </si>
  <si>
    <t>Tb927.09.03590</t>
  </si>
  <si>
    <t>Tb927.10.12370</t>
  </si>
  <si>
    <t>gamma-glutamylcysteine synthetase (GCS)</t>
  </si>
  <si>
    <t>Tb927.9.5770</t>
  </si>
  <si>
    <t>tryparedoxin peroxidase</t>
  </si>
  <si>
    <t>Tb927.09.05770</t>
  </si>
  <si>
    <t>Tb927.7.3500</t>
  </si>
  <si>
    <t>glutathione-S-transferase/glutaredoxin, putative</t>
  </si>
  <si>
    <t>Tb927.07.3500</t>
  </si>
  <si>
    <t>Tb927.10.10390</t>
  </si>
  <si>
    <t>trypanothione reductase</t>
  </si>
  <si>
    <t>Tb927.10.10420</t>
  </si>
  <si>
    <t xml:space="preserve">monothiol glutaredoxin 2 </t>
  </si>
  <si>
    <t>Tb927.11.13730</t>
  </si>
  <si>
    <t>ornithine decarboxylase (ODC)</t>
  </si>
  <si>
    <t>Tb927.3.4240</t>
  </si>
  <si>
    <t>tryparedoxin 2, TRX2</t>
  </si>
  <si>
    <t>Tb927.03.4240</t>
  </si>
  <si>
    <t>Tb927.7.4000</t>
  </si>
  <si>
    <t>glutathione synthetase, putative</t>
  </si>
  <si>
    <t>Tb927.07.4000</t>
  </si>
  <si>
    <t>Tb927.5.950</t>
  </si>
  <si>
    <t>monothiol glutaredoxin 3</t>
  </si>
  <si>
    <t>Tb927.05.0950</t>
  </si>
  <si>
    <t>Tb927.4.1350</t>
  </si>
  <si>
    <t>glyoxalase II (glx2-2)</t>
  </si>
  <si>
    <t>Tb927.04.1350</t>
  </si>
  <si>
    <t>Tb927.11.8820</t>
  </si>
  <si>
    <t>glutathionylspermidine synthetase, putative</t>
  </si>
  <si>
    <t>Tb927.11.08820</t>
  </si>
  <si>
    <t>Tb927.1.1770</t>
  </si>
  <si>
    <t>glutaredoxin GRX2</t>
  </si>
  <si>
    <t>Tb927.01.1770</t>
  </si>
  <si>
    <t>Tb927.6.4030</t>
  </si>
  <si>
    <t>Tb927.06.4030</t>
  </si>
  <si>
    <t>Tb927.2.4370</t>
  </si>
  <si>
    <t>trypanothione synthetase (TRYS)</t>
  </si>
  <si>
    <t>Tb927.02.4370</t>
  </si>
  <si>
    <t>Tb927.10.1090</t>
  </si>
  <si>
    <t>40S ribosomal protein S23</t>
  </si>
  <si>
    <t>Tb927.10.01090</t>
  </si>
  <si>
    <t>Tb927.11.6360</t>
  </si>
  <si>
    <t>60S ribosomal protein L24</t>
  </si>
  <si>
    <t>Tb927.11.06360</t>
  </si>
  <si>
    <t>Tb927.6.5140</t>
  </si>
  <si>
    <t>ribosomal P protein AGP2beta-1</t>
  </si>
  <si>
    <t>Tb927.06.5140</t>
  </si>
  <si>
    <t>Tb927.4.5170</t>
  </si>
  <si>
    <t>60S ribosomal protein L7/L12</t>
  </si>
  <si>
    <t>Tb927.04.5170</t>
  </si>
  <si>
    <t>Tb927.10.8200</t>
  </si>
  <si>
    <t>60S Ribosomal protein L1</t>
  </si>
  <si>
    <t>Tb927.10.08200</t>
  </si>
  <si>
    <t>Tb927.10.10010</t>
  </si>
  <si>
    <t>60S acidic ribosomal subunit</t>
  </si>
  <si>
    <t>Tb927.11.8200</t>
  </si>
  <si>
    <t>40S ribosomal protein S26</t>
  </si>
  <si>
    <t>Tb927.11.08200</t>
  </si>
  <si>
    <t>Tb927.10.3280</t>
  </si>
  <si>
    <t>60S ribosomal protein L38</t>
  </si>
  <si>
    <t>Tb927.10.03280</t>
  </si>
  <si>
    <t>Tb927.10.7710</t>
  </si>
  <si>
    <t>40S ribosomal protein S8</t>
  </si>
  <si>
    <t>Tb927.10.07710</t>
  </si>
  <si>
    <t>Tb927.8.6030</t>
  </si>
  <si>
    <t>60S ribosomal protein L12</t>
  </si>
  <si>
    <t>Tb927.08.6030</t>
  </si>
  <si>
    <t>Tb927.9.3920</t>
  </si>
  <si>
    <t>40S ribosomal protein S7</t>
  </si>
  <si>
    <t>Tb927.9.15210</t>
  </si>
  <si>
    <t>60S ribosomal protein L36</t>
  </si>
  <si>
    <t>Tb927.09.15210</t>
  </si>
  <si>
    <t>Tb927.8.6150</t>
  </si>
  <si>
    <t>Tb927.08.6150</t>
  </si>
  <si>
    <t>Tb927.1.3180</t>
  </si>
  <si>
    <t>40S ribosomal protein S11</t>
  </si>
  <si>
    <t>Tb927.01.3180</t>
  </si>
  <si>
    <t>Tb927.4.1860</t>
  </si>
  <si>
    <t>40S ribosomal protein S19</t>
  </si>
  <si>
    <t>Tb927.04.1860</t>
  </si>
  <si>
    <t>Tb927.3.5050</t>
  </si>
  <si>
    <t>60S ribosomal protein L4</t>
  </si>
  <si>
    <t>Tb927.03.5050</t>
  </si>
  <si>
    <t>Tb927.11.14020</t>
  </si>
  <si>
    <t>RNA-binding protein (NRBD2)</t>
  </si>
  <si>
    <t>Tb927.11.11820</t>
  </si>
  <si>
    <t>40S ribosomal protein S17</t>
  </si>
  <si>
    <t>Tb927.11.10910</t>
  </si>
  <si>
    <t>40S ribosomal protein SA</t>
  </si>
  <si>
    <t>Tb927.2.6090</t>
  </si>
  <si>
    <t>60S ribosomal protein L44</t>
  </si>
  <si>
    <t>Tb927.02.6090</t>
  </si>
  <si>
    <t>Tb927.9.8070</t>
  </si>
  <si>
    <t>60S ribosomal protein L10</t>
  </si>
  <si>
    <t>Tb927.09.08070</t>
  </si>
  <si>
    <t>Tb927.7.5180</t>
  </si>
  <si>
    <t>60S ribosomal protein L23a or L25</t>
  </si>
  <si>
    <t>Tb927.07.5180</t>
  </si>
  <si>
    <t>Tb927.7.230</t>
  </si>
  <si>
    <t>40S ribosomal protein S33</t>
  </si>
  <si>
    <t>Tb927.07.0230</t>
  </si>
  <si>
    <t>Tb927.7.5000</t>
  </si>
  <si>
    <t>60S ribosomal protein L19</t>
  </si>
  <si>
    <t>Tb927.07.5000</t>
  </si>
  <si>
    <t>Tb927.10.5480</t>
  </si>
  <si>
    <t>Tb927.10.05480</t>
  </si>
  <si>
    <t>Tb927.10.270</t>
  </si>
  <si>
    <t>60S ribosomal protein L32</t>
  </si>
  <si>
    <t>Tb927.10.00270</t>
  </si>
  <si>
    <t>Tb927.9.11490</t>
  </si>
  <si>
    <t>60S ribosomal protein L27a</t>
  </si>
  <si>
    <t>Tb927.09.11490</t>
  </si>
  <si>
    <t>Tb927.3.1370</t>
  </si>
  <si>
    <t>40S ribosomal protein S25</t>
  </si>
  <si>
    <t>Tb927.03.1370</t>
  </si>
  <si>
    <t>Tb927.6.4980</t>
  </si>
  <si>
    <t>40S ribosomal protein S14</t>
  </si>
  <si>
    <t>Tb927.06.4980</t>
  </si>
  <si>
    <t>Tb927.7.1740</t>
  </si>
  <si>
    <t>60S ribosomal protein L7</t>
  </si>
  <si>
    <t>Tb927.07.1740</t>
  </si>
  <si>
    <t>Tb927.9.5690</t>
  </si>
  <si>
    <t>60S acidic ribosomal protein</t>
  </si>
  <si>
    <t>Tb927.09.05690</t>
  </si>
  <si>
    <t>Tb927.10.1590</t>
  </si>
  <si>
    <t>Tb927.10.01590</t>
  </si>
  <si>
    <t>Tb927.11.6300</t>
  </si>
  <si>
    <t>40S ribosomal protein S5</t>
  </si>
  <si>
    <t>Tb927.11.06300</t>
  </si>
  <si>
    <t>Tb927.10.3380</t>
  </si>
  <si>
    <t>60S acidic ribosomal protein P2</t>
  </si>
  <si>
    <t>Tb927.10.03380</t>
  </si>
  <si>
    <t>Tb927.10.7340</t>
  </si>
  <si>
    <t>40S ribosomal protein S24E</t>
  </si>
  <si>
    <t>Tb927.10.07340</t>
  </si>
  <si>
    <t>Tb927.10.5340</t>
  </si>
  <si>
    <t>40S ribosomal protein S18</t>
  </si>
  <si>
    <t>Tb927.10.05340</t>
  </si>
  <si>
    <t>Tb927.9.1810</t>
  </si>
  <si>
    <t>60S ribosomal protein L35</t>
  </si>
  <si>
    <t>Tb927.09.01810</t>
  </si>
  <si>
    <t>Tb927.9.11380</t>
  </si>
  <si>
    <t>60S ribosomal protein L23</t>
  </si>
  <si>
    <t>Tb927.09.11380</t>
  </si>
  <si>
    <t>Tb927.8.5260</t>
  </si>
  <si>
    <t>60S ribosomal protein L39</t>
  </si>
  <si>
    <t>Tb927.08.5260</t>
  </si>
  <si>
    <t>Tb927.10.14580</t>
  </si>
  <si>
    <t>60S ribosomal protein L17</t>
  </si>
  <si>
    <t>Tb927.11.3000</t>
  </si>
  <si>
    <t>Tb927.11.03000</t>
  </si>
  <si>
    <t>Tb927.11.2060</t>
  </si>
  <si>
    <t>Tb927.11.02060</t>
  </si>
  <si>
    <t>Tb927.10.5030</t>
  </si>
  <si>
    <t>40S ribosomal protein S27+ ubiquitin</t>
  </si>
  <si>
    <t>Tb927.10.05030</t>
  </si>
  <si>
    <t>Tb927.11.15880</t>
  </si>
  <si>
    <t>60S ribosomal protein L27</t>
  </si>
  <si>
    <t>Tb927.9.15360</t>
  </si>
  <si>
    <t>40S ribosomal protein S6</t>
  </si>
  <si>
    <t>Tb927.09.15360</t>
  </si>
  <si>
    <t>Tb927.9.15110</t>
  </si>
  <si>
    <t>60S ribosomal protein L5</t>
  </si>
  <si>
    <t>Tb927.09.15110</t>
  </si>
  <si>
    <t>Tb927.9.12200</t>
  </si>
  <si>
    <t>60S ribosomal protein L31</t>
  </si>
  <si>
    <t>Tb927.09.12200</t>
  </si>
  <si>
    <t>Tb927.11.4290</t>
  </si>
  <si>
    <t>40S ribosomal protein S12</t>
  </si>
  <si>
    <t>Tb927.11.04290</t>
  </si>
  <si>
    <t>Tb927.4.2180</t>
  </si>
  <si>
    <t>60S ribosomal protein L35a</t>
  </si>
  <si>
    <t>Tb927.04.2180</t>
  </si>
  <si>
    <t>Tb927.11.16280</t>
  </si>
  <si>
    <t>60S ribosomal protein L2 L8</t>
  </si>
  <si>
    <t>Tb927.8.1330</t>
  </si>
  <si>
    <t>60S ribosomal protein L7a</t>
  </si>
  <si>
    <t>Tb927.08.1330</t>
  </si>
  <si>
    <t>Tb927.10.5360</t>
  </si>
  <si>
    <t>40S ribosomal protein S10</t>
  </si>
  <si>
    <t>Tb927.10.05360</t>
  </si>
  <si>
    <t>Tb927.8.1110</t>
  </si>
  <si>
    <t>40S ribosomal protein S9 190aa, 22KDa</t>
  </si>
  <si>
    <t>Tb927.08.1110</t>
  </si>
  <si>
    <t>Tb927.7.3680</t>
  </si>
  <si>
    <t>Tb927.07.3680</t>
  </si>
  <si>
    <t>Tb927.10.8430</t>
  </si>
  <si>
    <t>Tb927.10.08430</t>
  </si>
  <si>
    <t>Tb927.11.3230</t>
  </si>
  <si>
    <t>Tb927.11.03230</t>
  </si>
  <si>
    <t>Tb927.11.6500</t>
  </si>
  <si>
    <t>40S ribosomal protein S21</t>
  </si>
  <si>
    <t>Tb927.11.06500</t>
  </si>
  <si>
    <t>Tb927.10.190</t>
  </si>
  <si>
    <t>Tb927.10.00190</t>
  </si>
  <si>
    <t>Tb927.6.2100</t>
  </si>
  <si>
    <t>40S ribosomal protein S30</t>
  </si>
  <si>
    <t>Tb927.06.2100</t>
  </si>
  <si>
    <t>Tb927.3.4360</t>
  </si>
  <si>
    <t>Tb927.03.4360</t>
  </si>
  <si>
    <t>Tb927.10.14710</t>
  </si>
  <si>
    <t>40S ribosomal protein S2</t>
  </si>
  <si>
    <t>Tb927.6.5120</t>
  </si>
  <si>
    <t>Tb927.06.5120</t>
  </si>
  <si>
    <t>Tb927.4.1790</t>
  </si>
  <si>
    <t>60S ribosomal protein L3</t>
  </si>
  <si>
    <t>Tb927.04.1790</t>
  </si>
  <si>
    <t>Tb927.7.1040</t>
  </si>
  <si>
    <t>40S ribosomal protein S16</t>
  </si>
  <si>
    <t>Tb927.07.1040</t>
  </si>
  <si>
    <t>Tb927.10.13500</t>
  </si>
  <si>
    <t>60S ribosomal protein L10a</t>
  </si>
  <si>
    <t>Tb927.9.6070</t>
  </si>
  <si>
    <t>40S ribosomal protein S3</t>
  </si>
  <si>
    <t>Tb927.09.06070</t>
  </si>
  <si>
    <t>Tb927.10.11390</t>
  </si>
  <si>
    <t>60S ribosomal protein L6</t>
  </si>
  <si>
    <t>Tb927.10.3940</t>
  </si>
  <si>
    <t>40S ribosomal protein S3A</t>
  </si>
  <si>
    <t>Tb927.10.03940</t>
  </si>
  <si>
    <t>Tb927.3.3310</t>
  </si>
  <si>
    <t>60S ribosomal protein L13</t>
  </si>
  <si>
    <t>Tb927.03.3310</t>
  </si>
  <si>
    <t>Tb927.2.5910</t>
  </si>
  <si>
    <t>40S ribosomal protein S13</t>
  </si>
  <si>
    <t>Tb927.02.5910</t>
  </si>
  <si>
    <t>Tb927.5.1610</t>
  </si>
  <si>
    <t>60S ribosomal protein L13a</t>
  </si>
  <si>
    <t>Tb927.05.1610</t>
  </si>
  <si>
    <t>Tb927.11.3590</t>
  </si>
  <si>
    <t>Tb927.11.03590</t>
  </si>
  <si>
    <t>Tb927.10.5150</t>
  </si>
  <si>
    <t>ZC3H31</t>
  </si>
  <si>
    <t>Tb927.10.05150</t>
  </si>
  <si>
    <t>Tb927.07.5380</t>
  </si>
  <si>
    <t>Tb927.11.08470</t>
  </si>
  <si>
    <t>Tb927.08.6650</t>
  </si>
  <si>
    <t>Tb927.03.3960</t>
  </si>
  <si>
    <t>Tb927.10.4430</t>
  </si>
  <si>
    <t>PUF1</t>
  </si>
  <si>
    <t>Tb927.10.04430</t>
  </si>
  <si>
    <t>Tb927.07.4730</t>
  </si>
  <si>
    <t>Tb927.7.3730</t>
  </si>
  <si>
    <t>RBP26</t>
  </si>
  <si>
    <t>Tb927.07.3730</t>
  </si>
  <si>
    <t>Tb927.06.0820</t>
  </si>
  <si>
    <t>Tb927.03.5250</t>
  </si>
  <si>
    <t>Tb927.10.12760</t>
  </si>
  <si>
    <t>ZC3H36</t>
  </si>
  <si>
    <t>Tb927.11.00530</t>
  </si>
  <si>
    <t>Tb927.08.2780</t>
  </si>
  <si>
    <t>Tb927.10.5250</t>
  </si>
  <si>
    <t>ZC3H32</t>
  </si>
  <si>
    <t>Tb927.10.05250</t>
  </si>
  <si>
    <t>Tb927.7.2680</t>
  </si>
  <si>
    <t>ZC3H22</t>
  </si>
  <si>
    <t>Tb927.07.2680</t>
  </si>
  <si>
    <t>Tb927.04.4230</t>
  </si>
  <si>
    <t>Tb927.7.2670</t>
  </si>
  <si>
    <t>ZC3H21</t>
  </si>
  <si>
    <t>Tb927.07.2670</t>
  </si>
  <si>
    <t>Tb927.3.1910</t>
  </si>
  <si>
    <t>SLBP1, histone RNA binding domain 259-326</t>
  </si>
  <si>
    <t>Tb927.03.1910</t>
  </si>
  <si>
    <t>Tb927.09.09520</t>
  </si>
  <si>
    <t>Tb927.5.760</t>
  </si>
  <si>
    <t>CSBPII_45</t>
  </si>
  <si>
    <t>Tb927.05.0760</t>
  </si>
  <si>
    <t>Tb927.11.10810</t>
  </si>
  <si>
    <t>PUF11</t>
  </si>
  <si>
    <t>Tb927.11.14220</t>
  </si>
  <si>
    <t>REG9.1 required for regulaltion of ESAG9</t>
  </si>
  <si>
    <t>Tb927.10.11760</t>
  </si>
  <si>
    <t>PUF6</t>
  </si>
  <si>
    <t>Tb927.7.2660</t>
  </si>
  <si>
    <t>ZC3H20</t>
  </si>
  <si>
    <t>Tb927.07.2660</t>
  </si>
  <si>
    <t>Tb927.09.10280</t>
  </si>
  <si>
    <t>Tb927.9.4560</t>
  </si>
  <si>
    <t>RBP32</t>
  </si>
  <si>
    <t>Tb927.09.04560</t>
  </si>
  <si>
    <t>Tb927.11.12100</t>
  </si>
  <si>
    <t>RBP5</t>
  </si>
  <si>
    <t>Tb927.10.14950</t>
  </si>
  <si>
    <t>ZC3H40</t>
  </si>
  <si>
    <t>Tb927.3.2930</t>
  </si>
  <si>
    <t>RBP6</t>
  </si>
  <si>
    <t>Tb927.03.2930</t>
  </si>
  <si>
    <t>Tb927.6.4720</t>
  </si>
  <si>
    <t>ZC3H15</t>
  </si>
  <si>
    <t>Tb927.06.4720</t>
  </si>
  <si>
    <t>Tb927.10.12660</t>
  </si>
  <si>
    <t>PUF2</t>
  </si>
  <si>
    <t>Tb927.10.1540</t>
  </si>
  <si>
    <t>ZC3H30</t>
  </si>
  <si>
    <t>Tb927.10.01540</t>
  </si>
  <si>
    <t>Tb927.5.810</t>
  </si>
  <si>
    <t>ZC3H11</t>
  </si>
  <si>
    <t>Tb927.05.0810</t>
  </si>
  <si>
    <t>Tb927.11.16550</t>
  </si>
  <si>
    <t>ZC3H46</t>
  </si>
  <si>
    <t>Tb927.3.3940</t>
  </si>
  <si>
    <t>DRBD11</t>
  </si>
  <si>
    <t>Tb927.03.3940</t>
  </si>
  <si>
    <t>Tb927.05.1570</t>
  </si>
  <si>
    <t>Tb927.11.4460</t>
  </si>
  <si>
    <t>ALBA1</t>
  </si>
  <si>
    <t>Tb927.11.04460</t>
  </si>
  <si>
    <t>Tb927.6.2550</t>
  </si>
  <si>
    <t>TRRM2</t>
  </si>
  <si>
    <t>Tb927.06.2550</t>
  </si>
  <si>
    <t>Tb927.10.13540</t>
  </si>
  <si>
    <t>RBP12</t>
  </si>
  <si>
    <t>Tb927.6.4530</t>
  </si>
  <si>
    <t>RBP17</t>
  </si>
  <si>
    <t>Tb927.06.4530</t>
  </si>
  <si>
    <t>Tb927.11.6240</t>
  </si>
  <si>
    <t>hypothetical protein, conserved, 2 weak RBDs, no yeast or human match</t>
  </si>
  <si>
    <t>Tb927.11.06240</t>
  </si>
  <si>
    <t>Tb927.11.14100</t>
  </si>
  <si>
    <t>DRBD4 (PTB2)</t>
  </si>
  <si>
    <t>Tb927.4.4550</t>
  </si>
  <si>
    <t>PuREBP1 (unpublished!)</t>
  </si>
  <si>
    <t>Tb927.04.4550</t>
  </si>
  <si>
    <t>Tb927.3.870</t>
  </si>
  <si>
    <t>SLBP2, like histone RNA hairpin binding proteins, binds to EIF4E2</t>
  </si>
  <si>
    <t>Tb927.03.0870</t>
  </si>
  <si>
    <t>Tb927.11.950</t>
  </si>
  <si>
    <t>DRBD14</t>
  </si>
  <si>
    <t>Tb927.11.00950</t>
  </si>
  <si>
    <t>Tb927.09.13990</t>
  </si>
  <si>
    <t>Tb927.10.310</t>
  </si>
  <si>
    <t>PUF3</t>
  </si>
  <si>
    <t>Tb927.10.00310</t>
  </si>
  <si>
    <t>Tb927.10.12740</t>
  </si>
  <si>
    <t>ZC3H35</t>
  </si>
  <si>
    <t>Tb927.11.16590</t>
  </si>
  <si>
    <t>RBP37</t>
  </si>
  <si>
    <t>Tb927.7.250</t>
  </si>
  <si>
    <t>ZC3H16</t>
  </si>
  <si>
    <t>Tb927.07.0250</t>
  </si>
  <si>
    <t>Tb927.10.12090</t>
  </si>
  <si>
    <t>RBP7A</t>
  </si>
  <si>
    <t>Tb927.11.7140</t>
  </si>
  <si>
    <t>CSBPII_33</t>
  </si>
  <si>
    <t>Tb927.11.07140</t>
  </si>
  <si>
    <t>Tb927.3.720</t>
  </si>
  <si>
    <t>ZFP3</t>
  </si>
  <si>
    <t>Tb927.03.0720</t>
  </si>
  <si>
    <t>Tb927.4.1680</t>
  </si>
  <si>
    <t>ZC3H10</t>
  </si>
  <si>
    <t>Tb927.04.1680</t>
  </si>
  <si>
    <t>Tb927.10.13720</t>
  </si>
  <si>
    <t>RBP29</t>
  </si>
  <si>
    <t>Tb927.10.12100</t>
  </si>
  <si>
    <t>RBP7B</t>
  </si>
  <si>
    <t>Tb927.5.1580</t>
  </si>
  <si>
    <t>ZC3H13</t>
  </si>
  <si>
    <t>Tb927.05.1580</t>
  </si>
  <si>
    <t>Tb927.7.7280</t>
  </si>
  <si>
    <t>RNA binding protein, putative, SWAP domain</t>
  </si>
  <si>
    <t>Tb927.07.7280</t>
  </si>
  <si>
    <t>Tb927.11.7890</t>
  </si>
  <si>
    <t>ZC3H44</t>
  </si>
  <si>
    <t>Tb927.11.07890</t>
  </si>
  <si>
    <t>Tb927.6.4960</t>
  </si>
  <si>
    <t>ZC3H47</t>
  </si>
  <si>
    <t>Tb927.06.4960</t>
  </si>
  <si>
    <t>Tb927.11.4450</t>
  </si>
  <si>
    <t>ALBA2</t>
  </si>
  <si>
    <t>Tb927.11.04450</t>
  </si>
  <si>
    <t>Tb927.11.3500</t>
  </si>
  <si>
    <t>hypothetical protein, RBD</t>
  </si>
  <si>
    <t>Tb927.11.03500</t>
  </si>
  <si>
    <t>Tb927.3.740</t>
  </si>
  <si>
    <t>ZC3H5</t>
  </si>
  <si>
    <t>Tb927.03.0740</t>
  </si>
  <si>
    <t>Tb927.6.3490</t>
  </si>
  <si>
    <t>ZFP1</t>
  </si>
  <si>
    <t>Tb927.06.3490</t>
  </si>
  <si>
    <t>Tb927.9.8740</t>
  </si>
  <si>
    <t>DRBD3 (PTB1)</t>
  </si>
  <si>
    <t>Tb927.09.08740</t>
  </si>
  <si>
    <t>Tb927.10.13570</t>
  </si>
  <si>
    <t>RBP27</t>
  </si>
  <si>
    <t>Tb927.9.3460</t>
  </si>
  <si>
    <t>ZC3H27</t>
  </si>
  <si>
    <t>Tb927.09.03460</t>
  </si>
  <si>
    <t>Tb927.7.2580</t>
  </si>
  <si>
    <t>ZC3H19</t>
  </si>
  <si>
    <t>Tb927.07.2580</t>
  </si>
  <si>
    <t>Tb927.3.3970</t>
  </si>
  <si>
    <t>RNA binding protein, putative, LYAR-type C2HC zinc finger domain</t>
  </si>
  <si>
    <t>Tb927.03.3970</t>
  </si>
  <si>
    <t>Tb927.8.4020</t>
  </si>
  <si>
    <t>ZC3H24</t>
  </si>
  <si>
    <t>Tb927.08.4020</t>
  </si>
  <si>
    <t>Tb927.3.2000</t>
  </si>
  <si>
    <t>RBP21</t>
  </si>
  <si>
    <t>Tb927.03.2000</t>
  </si>
  <si>
    <t>Tb927.11.14950</t>
  </si>
  <si>
    <t>ZFP2</t>
  </si>
  <si>
    <t>Tb927.7.880</t>
  </si>
  <si>
    <t>RBP25</t>
  </si>
  <si>
    <t>Tb927.07.0880</t>
  </si>
  <si>
    <t>Tb927.4.1310</t>
  </si>
  <si>
    <t>ZC3H9</t>
  </si>
  <si>
    <t>Tb927.04.1310</t>
  </si>
  <si>
    <t>Tb927.10.12330</t>
  </si>
  <si>
    <t>ZC3H34</t>
  </si>
  <si>
    <t>Tb927.5.3750</t>
  </si>
  <si>
    <t>PPCT1</t>
  </si>
  <si>
    <t>Tb927.05.3750</t>
  </si>
  <si>
    <t>Tb927.10.15870</t>
  </si>
  <si>
    <t>Tb927.7.320</t>
  </si>
  <si>
    <t>RBP8</t>
  </si>
  <si>
    <t>Tb927.07.0320</t>
  </si>
  <si>
    <t>Tb927.11.3340</t>
  </si>
  <si>
    <t>RBP34</t>
  </si>
  <si>
    <t>Tb927.11.03340</t>
  </si>
  <si>
    <t>Tb927.3.790</t>
  </si>
  <si>
    <t>ZC3H6</t>
  </si>
  <si>
    <t>Tb927.03.0790</t>
  </si>
  <si>
    <t>Tb927.10.11730</t>
  </si>
  <si>
    <t>ZC3H33</t>
  </si>
  <si>
    <t>Tb927.3.1030</t>
  </si>
  <si>
    <t>RBP28</t>
  </si>
  <si>
    <t>Tb927.03.1030</t>
  </si>
  <si>
    <t>Tb927.7.4980</t>
  </si>
  <si>
    <t>ZC3H23 POMP35</t>
  </si>
  <si>
    <t>Tb927.07.4980</t>
  </si>
  <si>
    <t>Tb927.9.9450</t>
  </si>
  <si>
    <t>ZC3H28</t>
  </si>
  <si>
    <t>Tb927.09.09450</t>
  </si>
  <si>
    <t>Tb927.11.7310</t>
  </si>
  <si>
    <t>RNA binding protein, putative, RBD</t>
  </si>
  <si>
    <t>Tb927.11.07310</t>
  </si>
  <si>
    <t>Tb927.11.15350</t>
  </si>
  <si>
    <t>RBP39</t>
  </si>
  <si>
    <t>Tb927.5.2100</t>
  </si>
  <si>
    <t>RBP30</t>
  </si>
  <si>
    <t>Tb927.05.2100</t>
  </si>
  <si>
    <t>Tb927.7.1180</t>
  </si>
  <si>
    <t>RBP19</t>
  </si>
  <si>
    <t>Tb927.07.1180</t>
  </si>
  <si>
    <t>Tb927.11.7450</t>
  </si>
  <si>
    <t>ZC3H43</t>
  </si>
  <si>
    <t>Tb927.11.07450</t>
  </si>
  <si>
    <t>Tb927.7.930</t>
  </si>
  <si>
    <t>ZC3H17</t>
  </si>
  <si>
    <t>Tb927.07.0930</t>
  </si>
  <si>
    <t>Tb927.9.13280</t>
  </si>
  <si>
    <t>DRBD9</t>
  </si>
  <si>
    <t>Tb927.09.13280</t>
  </si>
  <si>
    <t>Tb927.6.4050</t>
  </si>
  <si>
    <t>ZC3H14</t>
  </si>
  <si>
    <t>Tb927.06.4050</t>
  </si>
  <si>
    <t>Tb927.10.11270</t>
  </si>
  <si>
    <t>RBP23</t>
  </si>
  <si>
    <t>Tb927.11.350</t>
  </si>
  <si>
    <t>RBP43</t>
  </si>
  <si>
    <t>Tb927.11.00350</t>
  </si>
  <si>
    <t>Tb927.11.1980</t>
  </si>
  <si>
    <t>ZC3H41</t>
  </si>
  <si>
    <t>Tb927.11.01980</t>
  </si>
  <si>
    <t>Tb927.5.1080</t>
  </si>
  <si>
    <t>RBP22</t>
  </si>
  <si>
    <t>Tb927.05.1080</t>
  </si>
  <si>
    <t>Tb927.11.16020</t>
  </si>
  <si>
    <t>DRBD10</t>
  </si>
  <si>
    <t>Tb927.8.6440</t>
  </si>
  <si>
    <t>RBP20</t>
  </si>
  <si>
    <t>Tb927.08.6440</t>
  </si>
  <si>
    <t>Tb927.3.3670</t>
  </si>
  <si>
    <t>TRRM3</t>
  </si>
  <si>
    <t>Tb927.03.3670</t>
  </si>
  <si>
    <t>Tb927.5.1960</t>
  </si>
  <si>
    <t>Tb927.05.1960</t>
  </si>
  <si>
    <t>Tb927.9.12360</t>
  </si>
  <si>
    <t>RBP35</t>
  </si>
  <si>
    <t>Tb927.09.12360</t>
  </si>
  <si>
    <t>Tb927.8.4450</t>
  </si>
  <si>
    <t>RBP11</t>
  </si>
  <si>
    <t>Tb927.08.4450</t>
  </si>
  <si>
    <t>Tb927.4.2040</t>
  </si>
  <si>
    <t>ALBA3</t>
  </si>
  <si>
    <t>Tb927.04.2040</t>
  </si>
  <si>
    <t>Tb927.11.5850</t>
  </si>
  <si>
    <t>RBP38</t>
  </si>
  <si>
    <t>Tb927.11.05850</t>
  </si>
  <si>
    <t>Tb927.4.400</t>
  </si>
  <si>
    <t>DRBD7</t>
  </si>
  <si>
    <t>Tb927.04.0400</t>
  </si>
  <si>
    <t>Tb927.3.3060</t>
  </si>
  <si>
    <t>PuREBP2 (unpublished)</t>
  </si>
  <si>
    <t>RNA.bindng</t>
  </si>
  <si>
    <t>Tb927.03.3060</t>
  </si>
  <si>
    <t>Tb927.8.2850</t>
  </si>
  <si>
    <t>PARN-1</t>
  </si>
  <si>
    <t>Tb927.08.2850</t>
  </si>
  <si>
    <t>Tb927.6.600</t>
  </si>
  <si>
    <t>CAF1</t>
  </si>
  <si>
    <t>Tb927.06.0600</t>
  </si>
  <si>
    <t>Tb927.8.4540</t>
  </si>
  <si>
    <t>PBP1</t>
  </si>
  <si>
    <t>Tb927.08.4540</t>
  </si>
  <si>
    <t>Tb927.6.4770</t>
  </si>
  <si>
    <t>MKT1</t>
  </si>
  <si>
    <t>Tb927.06.4770</t>
  </si>
  <si>
    <t>Tb927.6.640</t>
  </si>
  <si>
    <t>ALPH1 decapping enzyme</t>
  </si>
  <si>
    <t>Tb927.06.0640</t>
  </si>
  <si>
    <t>Tb927.6.850</t>
  </si>
  <si>
    <t>NOT2</t>
  </si>
  <si>
    <t>Tb927.06.0850</t>
  </si>
  <si>
    <t>Tb927.7.4900</t>
  </si>
  <si>
    <t>XRNA</t>
  </si>
  <si>
    <t>Tb927.07.4900</t>
  </si>
  <si>
    <t>Tb927.9.13510</t>
  </si>
  <si>
    <t>PARN-3</t>
  </si>
  <si>
    <t>Tb927.09.13510</t>
  </si>
  <si>
    <t>Tb927.10.1510</t>
  </si>
  <si>
    <t>NOT1</t>
  </si>
  <si>
    <t>Tb927.10.01510</t>
  </si>
  <si>
    <t>Tb927.8.3220</t>
  </si>
  <si>
    <t>exonuclease, putative</t>
  </si>
  <si>
    <t>Tb927.08.3220</t>
  </si>
  <si>
    <t>Tb927.11.550</t>
  </si>
  <si>
    <t>SCD6</t>
  </si>
  <si>
    <t>Tb927.11.00550</t>
  </si>
  <si>
    <t>Tb927.10.2220</t>
  </si>
  <si>
    <t>piwi-like protein 1</t>
  </si>
  <si>
    <t>Tb927.10.02220</t>
  </si>
  <si>
    <t>Tb927.3.2490</t>
  </si>
  <si>
    <t>P-loop nucloside phosphate hydrolase, PH domain-like</t>
  </si>
  <si>
    <t>Tb927.03.2490</t>
  </si>
  <si>
    <t>Tb927.7.2780</t>
  </si>
  <si>
    <t>XAC1</t>
  </si>
  <si>
    <t>Tb927.07.2780</t>
  </si>
  <si>
    <t>Tb927.8.2370</t>
  </si>
  <si>
    <t>DCL1</t>
  </si>
  <si>
    <t>Tb927.08.2370</t>
  </si>
  <si>
    <t>Tb927.3.5150</t>
  </si>
  <si>
    <t>Tb927.03.5150</t>
  </si>
  <si>
    <t>Tb927.11.8290</t>
  </si>
  <si>
    <t>DIS3L2, RNaseB motif protein, no PIN domain</t>
  </si>
  <si>
    <t>Tb927.11.08290</t>
  </si>
  <si>
    <t>Tb927.10.8720</t>
  </si>
  <si>
    <t>NOT10</t>
  </si>
  <si>
    <t>Tb927.10.08720</t>
  </si>
  <si>
    <t>Tb927.11.1550</t>
  </si>
  <si>
    <t>XRNF</t>
  </si>
  <si>
    <t>Tb927.11.01550</t>
  </si>
  <si>
    <t>Tb927.8.2810</t>
  </si>
  <si>
    <t>XRNC</t>
  </si>
  <si>
    <t>Tb927.08.2810</t>
  </si>
  <si>
    <t>Tb927.11.16000</t>
  </si>
  <si>
    <t>Tb927.3.1230</t>
  </si>
  <si>
    <t>DCL2</t>
  </si>
  <si>
    <t>Tb927.03.1230</t>
  </si>
  <si>
    <t>Tb927.11.13970</t>
  </si>
  <si>
    <t>PAN3</t>
  </si>
  <si>
    <t>Tb927.5.2140</t>
  </si>
  <si>
    <t>UPF1</t>
  </si>
  <si>
    <t>Tb927.05.2140</t>
  </si>
  <si>
    <t>Tb927.10.10850</t>
  </si>
  <si>
    <t>AGO1</t>
  </si>
  <si>
    <t>Tb927.4.1630</t>
  </si>
  <si>
    <t>RRP6</t>
  </si>
  <si>
    <t>Tb927.04.1630</t>
  </si>
  <si>
    <t>Tb927.10.10730</t>
  </si>
  <si>
    <t>RNA Interference Factor 5 (RIF5)</t>
  </si>
  <si>
    <t>Tb927.11.16600</t>
  </si>
  <si>
    <t>EAP2 exosome-associated protein 2</t>
  </si>
  <si>
    <t>Tb927.5.1200</t>
  </si>
  <si>
    <t xml:space="preserve">CSL4 exosome component </t>
  </si>
  <si>
    <t>Tb927.05.1200</t>
  </si>
  <si>
    <t>Tb927.3.1920</t>
  </si>
  <si>
    <t>NOT5</t>
  </si>
  <si>
    <t>Tb927.03.1920</t>
  </si>
  <si>
    <t>Tb927.8.1960</t>
  </si>
  <si>
    <t>NOT11</t>
  </si>
  <si>
    <t>Tb927.08.1960</t>
  </si>
  <si>
    <t>Tb927.10.8880</t>
  </si>
  <si>
    <t>RIF4 involved in RNAi</t>
  </si>
  <si>
    <t>Tb927.10.08880</t>
  </si>
  <si>
    <t>Tb927.10.7450</t>
  </si>
  <si>
    <t xml:space="preserve">RRP41A exosome complex PH subunit </t>
  </si>
  <si>
    <t>Tb927.10.07450</t>
  </si>
  <si>
    <t>Tb927.6.670</t>
  </si>
  <si>
    <t>RRP45 exosome complex PH subunit</t>
  </si>
  <si>
    <t>Tb927.06.0670</t>
  </si>
  <si>
    <t>Tb927.2.2180</t>
  </si>
  <si>
    <t xml:space="preserve">RRP41B exosome protein PH subunit </t>
  </si>
  <si>
    <t>Tb927.02.2180</t>
  </si>
  <si>
    <t>Tb927.9.7070</t>
  </si>
  <si>
    <t>RRP40 exosome complex PH subunit</t>
  </si>
  <si>
    <t>Tb927.09.07070</t>
  </si>
  <si>
    <t>Tb927.10.12600</t>
  </si>
  <si>
    <t>HEN1 methyltransferase siRNA modification</t>
  </si>
  <si>
    <t>Tb927.10.6860</t>
  </si>
  <si>
    <t>endonuclease V, cleaves RNA at inosines</t>
  </si>
  <si>
    <t>Tb927.10.06860</t>
  </si>
  <si>
    <t>Tb927.10.7440</t>
  </si>
  <si>
    <t>MTR4</t>
  </si>
  <si>
    <t>Tb927.10.07440</t>
  </si>
  <si>
    <t>Tb927.6.1670</t>
  </si>
  <si>
    <t>PAN2</t>
  </si>
  <si>
    <t>Tb927.06.1670</t>
  </si>
  <si>
    <t>Tb927.10.3990</t>
  </si>
  <si>
    <t xml:space="preserve">DHH1 </t>
  </si>
  <si>
    <t>Tb927.10.03990</t>
  </si>
  <si>
    <t>Tb927.7.5460</t>
  </si>
  <si>
    <t xml:space="preserve">EAP3 exosome-associated protein 3 </t>
  </si>
  <si>
    <t>Tb927.07.5460</t>
  </si>
  <si>
    <t>Tb927.11.11030</t>
  </si>
  <si>
    <t>EAP4 exosome-associated protein 4</t>
  </si>
  <si>
    <t>Tb927.10.6220</t>
  </si>
  <si>
    <t>XRND</t>
  </si>
  <si>
    <t>Tb927.10.06220</t>
  </si>
  <si>
    <t>Tb927.7.4670</t>
  </si>
  <si>
    <t>RRP4 exosome complex PH subunit</t>
  </si>
  <si>
    <t>Tb927.07.4670</t>
  </si>
  <si>
    <t>Tb927.4.410</t>
  </si>
  <si>
    <t>CAF40</t>
  </si>
  <si>
    <t>Tb927.04.0410</t>
  </si>
  <si>
    <t>Tb927.11.14630</t>
  </si>
  <si>
    <t>ATP-dependent DEAD/H RNA helicase, putative, no clear yeast homologue</t>
  </si>
  <si>
    <t>Tb927.9.13610</t>
  </si>
  <si>
    <t>DEAD-box helicase</t>
  </si>
  <si>
    <t>Tb927.09.13610</t>
  </si>
  <si>
    <t>Tb927.10.540</t>
  </si>
  <si>
    <t>ATP-dependent DEAD/H RNA helicase, Named as orthologue of TcSUB2, RNAi causes poly(A) accumulation in nucleus.</t>
  </si>
  <si>
    <t>Tb927.10.00540</t>
  </si>
  <si>
    <t>Tb927.11.16570</t>
  </si>
  <si>
    <t>Tb927.11.7070</t>
  </si>
  <si>
    <t>Tb927.11.07070</t>
  </si>
  <si>
    <t>Tb927.10.7080</t>
  </si>
  <si>
    <t>Tb927.10.07080</t>
  </si>
  <si>
    <t>Tb927.7.7300</t>
  </si>
  <si>
    <t>Tb927.07.7300</t>
  </si>
  <si>
    <t>Tb927.11.12110</t>
  </si>
  <si>
    <t>RNA helicase, putative homologue of yeast  YLR419W, which is in mitochondria</t>
  </si>
  <si>
    <t>Tb927.11.4380</t>
  </si>
  <si>
    <t>ATP-dependent RNA helicase, putative Brr2 homologue, disruption of U4/U6 pairing, also resembles Slh1</t>
  </si>
  <si>
    <t>Tb927.11.04380</t>
  </si>
  <si>
    <t>Tb927.6.740</t>
  </si>
  <si>
    <t>ATP-dependent DEAD/H RNA helicase, putative, no clear yeast homologue, DRBD3 interaction</t>
  </si>
  <si>
    <t>Tb927.06.0740</t>
  </si>
  <si>
    <t>Tb927.3.2600</t>
  </si>
  <si>
    <t>ATP-dependent DEAD/H RNA helicase,associated with 43S complex in cruzi</t>
  </si>
  <si>
    <t>Tb927.03.2600</t>
  </si>
  <si>
    <t>Tb927.11.12930</t>
  </si>
  <si>
    <t>Tb927.1.1620</t>
  </si>
  <si>
    <t>Tb927.01.1620</t>
  </si>
  <si>
    <t>Tb927.11.15460</t>
  </si>
  <si>
    <t>Tb927.10.6630</t>
  </si>
  <si>
    <t>ATP-dependent DEAD/H RNA helicase DBP2</t>
  </si>
  <si>
    <t>Tb927.10.06630</t>
  </si>
  <si>
    <t>Tb927.10.1720</t>
  </si>
  <si>
    <t>Tb927.10.01720</t>
  </si>
  <si>
    <t>Tb927.9.10960</t>
  </si>
  <si>
    <t>Tb927.09.10960</t>
  </si>
  <si>
    <t>Tb927.5.1560</t>
  </si>
  <si>
    <t>Tb927.05.1560</t>
  </si>
  <si>
    <t>Tb927.9.14120</t>
  </si>
  <si>
    <t>NIF superfamily phosphatase domain, possible splicing factor</t>
  </si>
  <si>
    <t>Tb927.09.14120</t>
  </si>
  <si>
    <t>Tb927.2.3880</t>
  </si>
  <si>
    <t>HNRNPH/F</t>
  </si>
  <si>
    <t>Tb927.02.3880</t>
  </si>
  <si>
    <t>Tb927.10.3200</t>
  </si>
  <si>
    <t>U2 splicing auxiliary factor, putative (U2AF35)</t>
  </si>
  <si>
    <t>Tb927.10.03200</t>
  </si>
  <si>
    <t>Tb927.1.1790</t>
  </si>
  <si>
    <t>hypothetical PIN domain-containing protein, conserved</t>
  </si>
  <si>
    <t>Tb927.01.1790</t>
  </si>
  <si>
    <t>Tb927.1.1990</t>
  </si>
  <si>
    <t>Pre-mRNA-splicing factor 38, putative</t>
  </si>
  <si>
    <t>Tb927.01.1990</t>
  </si>
  <si>
    <t>Tb927.10.10170</t>
  </si>
  <si>
    <t>PRL1 / Prp46</t>
  </si>
  <si>
    <t>Tb927.1.1820</t>
  </si>
  <si>
    <t>hypothetical PIN domain-containing protein</t>
  </si>
  <si>
    <t>Tb927.01.1820</t>
  </si>
  <si>
    <t>Tb927.7.1390</t>
  </si>
  <si>
    <t>RBSR2</t>
  </si>
  <si>
    <t>Tb927.07.1390</t>
  </si>
  <si>
    <t>Tb927.3.4170</t>
  </si>
  <si>
    <t xml:space="preserve">CRK9AP </t>
  </si>
  <si>
    <t>Tb927.03.4170</t>
  </si>
  <si>
    <t>Tb927.10.960</t>
  </si>
  <si>
    <t>U4/U6-specific protein PRP4</t>
  </si>
  <si>
    <t>Tb927.10.00960</t>
  </si>
  <si>
    <t>Tb927.9.3530</t>
  </si>
  <si>
    <t>LSm6</t>
  </si>
  <si>
    <t>Tb927.09.03530</t>
  </si>
  <si>
    <t>Tb927.7.7380</t>
  </si>
  <si>
    <t>LSm3</t>
  </si>
  <si>
    <t>Tb927.07.7380</t>
  </si>
  <si>
    <t>Tb927.7.1620</t>
  </si>
  <si>
    <t xml:space="preserve">CFI25m </t>
  </si>
  <si>
    <t>Tb927.07.1620</t>
  </si>
  <si>
    <t>Tb927.11.5730</t>
  </si>
  <si>
    <t>pre-mRNA splicing factor, putative,ATP- dependent RNA helicase, putative</t>
  </si>
  <si>
    <t>Tb927.11.05730</t>
  </si>
  <si>
    <t>Tb927.10.7940</t>
  </si>
  <si>
    <t>MTr1 cap methyltransferase</t>
  </si>
  <si>
    <t>Tb927.10.07940</t>
  </si>
  <si>
    <t>Tb927.2.4710</t>
  </si>
  <si>
    <t>TRRM1</t>
  </si>
  <si>
    <t>Tb927.02.4710</t>
  </si>
  <si>
    <t>Tb927.10.7310</t>
  </si>
  <si>
    <t>terminal uridylyltransferase 3, putative (TUT3)</t>
  </si>
  <si>
    <t>Tb927.10.07310</t>
  </si>
  <si>
    <t>Tb927.10.7280</t>
  </si>
  <si>
    <t>pre-mRNA splicing factor ATP-dependent RNA helicase, putative</t>
  </si>
  <si>
    <t>Tb927.10.07280</t>
  </si>
  <si>
    <t>Tb927.3.3480</t>
  </si>
  <si>
    <t>U2 small nuclear ribonucleoprotein B, putative (RBP36 U2SNRNPB, U2B''</t>
  </si>
  <si>
    <t>Tb927.03.3480</t>
  </si>
  <si>
    <t>Tb927.11.4890</t>
  </si>
  <si>
    <t>MT48 or MTr2 or Com1 cap methyltransferase</t>
  </si>
  <si>
    <t>Tb927.11.04890</t>
  </si>
  <si>
    <t>Tb927.3.3160</t>
  </si>
  <si>
    <t>PAP1 poly(A) polymerase. Cis-spliced. cytosolic</t>
  </si>
  <si>
    <t>Tb927.03.3160</t>
  </si>
  <si>
    <t>Tb927.9.3480</t>
  </si>
  <si>
    <t>U5 Cwc21 small nuclear ribonucleoprotein (TbCWC21)</t>
  </si>
  <si>
    <t>Tb927.09.03480</t>
  </si>
  <si>
    <t>Tb927.9.10850</t>
  </si>
  <si>
    <t>U2 splicing factor SF3b(SAP)10, putative</t>
  </si>
  <si>
    <t>Tb927.09.10850</t>
  </si>
  <si>
    <t>Tb927.8.6280</t>
  </si>
  <si>
    <t>Putative cyclophilin, copurified with splicing complexes</t>
  </si>
  <si>
    <t>Tb927.08.6280</t>
  </si>
  <si>
    <t>Tb927.9.10250</t>
  </si>
  <si>
    <t>small nuclear ribonucleoprotein Sm-F</t>
  </si>
  <si>
    <t>Tb927.09.10250</t>
  </si>
  <si>
    <t>Tb927.11.10750</t>
  </si>
  <si>
    <t>Pre-mRNA-splicing factor CWC22, putative</t>
  </si>
  <si>
    <t>Tb927.7.3780</t>
  </si>
  <si>
    <t>PAP2 poly(A) polymerase, major PAP, nuclear, associated with MTR4 complex</t>
  </si>
  <si>
    <t>Tb927.07.3780</t>
  </si>
  <si>
    <t>Tb927.11.16490</t>
  </si>
  <si>
    <t>MTAP associated with MTr1 cap methyltransferase</t>
  </si>
  <si>
    <t>Tb927.8.5650</t>
  </si>
  <si>
    <t>conserved, found in PRP19 pull-down</t>
  </si>
  <si>
    <t>Tb927.08.5650</t>
  </si>
  <si>
    <t>Tb927.10.9660</t>
  </si>
  <si>
    <t>CRN/SYF3 part of splicing PRP19 complex, putative</t>
  </si>
  <si>
    <t>Tb927.10.09660</t>
  </si>
  <si>
    <t>Tb927.11.15000</t>
  </si>
  <si>
    <t>survival of motor neuron (SMN)-like protein (TbSMN)</t>
  </si>
  <si>
    <t>Tb927.3.1780</t>
  </si>
  <si>
    <t>LSm8</t>
  </si>
  <si>
    <t>Tb927.03.1780</t>
  </si>
  <si>
    <t>Tb927.11.13960</t>
  </si>
  <si>
    <t>LSm4</t>
  </si>
  <si>
    <t>Tb927.10.4500</t>
  </si>
  <si>
    <t>mRNA capping methyltransferase, putative</t>
  </si>
  <si>
    <t>Tb927.10.04500</t>
  </si>
  <si>
    <t>Tb927.10.14360</t>
  </si>
  <si>
    <t>U2 small nuclear ribonucleoprotein 40K (U2_40K)</t>
  </si>
  <si>
    <t>Tb927.8.2560</t>
  </si>
  <si>
    <t>spliceosomal U5 snRNP-specific U5-15K protein, putative</t>
  </si>
  <si>
    <t>Tb927.08.2560</t>
  </si>
  <si>
    <t>Tb927.3.5280</t>
  </si>
  <si>
    <t>spliceosome-associated protein 49, SF3b(SAP)49 (DRBD1)</t>
  </si>
  <si>
    <t>Tb927.03.5280</t>
  </si>
  <si>
    <t>Tb927.10.3500</t>
  </si>
  <si>
    <t>RBSR4 = U2AF65</t>
  </si>
  <si>
    <t>Tb927.10.03500</t>
  </si>
  <si>
    <t>Tb927.8.4480</t>
  </si>
  <si>
    <t>Copurifies with PTP-CPSF160, may repress polyadenylation</t>
  </si>
  <si>
    <t>Tb927.08.4480</t>
  </si>
  <si>
    <t>Tb927.10.9400</t>
  </si>
  <si>
    <t>branch point binding protein SF1, putative</t>
  </si>
  <si>
    <t>Tb927.10.09400</t>
  </si>
  <si>
    <t>Tb927.3.2190</t>
  </si>
  <si>
    <t>RNA triphosphatase (TbCET1) forms CAP0 on SL</t>
  </si>
  <si>
    <t>Tb927.03.2190</t>
  </si>
  <si>
    <t>Tb927.11.12750</t>
  </si>
  <si>
    <t xml:space="preserve">CPSF30 </t>
  </si>
  <si>
    <t>Tb927.7.6380</t>
  </si>
  <si>
    <t>U4-specific Sm protein SSm4, SmD3 paralogue</t>
  </si>
  <si>
    <t>Tb927.07.6380</t>
  </si>
  <si>
    <t>Tb927.9.6870</t>
  </si>
  <si>
    <t>RBSR1</t>
  </si>
  <si>
    <t>Tb927.09.06870</t>
  </si>
  <si>
    <t>Tb927.11.11850</t>
  </si>
  <si>
    <t>splicing factor 3B subunit 1, SF3b(SAP)155</t>
  </si>
  <si>
    <t>Tb927.10.11230</t>
  </si>
  <si>
    <t>Tb927.10.8300</t>
  </si>
  <si>
    <t>U1A small nuclear ribonucleoprotein (RBP14A)</t>
  </si>
  <si>
    <t>Tb927.10.08300</t>
  </si>
  <si>
    <t>Tb927.10.11950</t>
  </si>
  <si>
    <t>Putative Cwc15, copurified with splicing complex</t>
  </si>
  <si>
    <t>Tb927.5.4320</t>
  </si>
  <si>
    <t>zinc finger protein family member, putative (FIP1)</t>
  </si>
  <si>
    <t>Tb927.05.4320</t>
  </si>
  <si>
    <t>Tb927.6.4600</t>
  </si>
  <si>
    <t>Tb927.06.4600</t>
  </si>
  <si>
    <t>Tb927.7.3120</t>
  </si>
  <si>
    <t>small nuclear ribonucleoprotein SmD1</t>
  </si>
  <si>
    <t>Tb927.07.3120</t>
  </si>
  <si>
    <t>Tb927.8.5840</t>
  </si>
  <si>
    <t>Tb927.08.5840</t>
  </si>
  <si>
    <t>Tb927.4.3540</t>
  </si>
  <si>
    <t>Tb927.04.3540</t>
  </si>
  <si>
    <t>Tb927.11.14310</t>
  </si>
  <si>
    <t>small nuclear ribonucleoprotein Sm-G</t>
  </si>
  <si>
    <t>Tb927.10.5280</t>
  </si>
  <si>
    <t>pre-mRNA splicing factor ATP-dependent DEAH-box RNA helicase, putative</t>
  </si>
  <si>
    <t>Tb927.10.05280</t>
  </si>
  <si>
    <t>Tb927.10.9160</t>
  </si>
  <si>
    <t>CYC12, L-type cyclin</t>
  </si>
  <si>
    <t>Tb927.10.09160</t>
  </si>
  <si>
    <t>Tb927.11.11610</t>
  </si>
  <si>
    <t>Found in PRP19 pull-down</t>
  </si>
  <si>
    <t>Tb927.6.1830</t>
  </si>
  <si>
    <t xml:space="preserve">CstF50 </t>
  </si>
  <si>
    <t>Tb927.06.1830</t>
  </si>
  <si>
    <t>Tb927.5.4030</t>
  </si>
  <si>
    <t>LSm7</t>
  </si>
  <si>
    <t>Tb927.05.4030</t>
  </si>
  <si>
    <t>Tb927.8.5180</t>
  </si>
  <si>
    <t>LSm2</t>
  </si>
  <si>
    <t>Tb927.08.5180</t>
  </si>
  <si>
    <t>Tb927.11.2960</t>
  </si>
  <si>
    <t>Tb927.11.02960</t>
  </si>
  <si>
    <t>Tb927.4.1340</t>
  </si>
  <si>
    <t xml:space="preserve">CPSF73 </t>
  </si>
  <si>
    <t>Tb927.04.1340</t>
  </si>
  <si>
    <t>Tb927.8.3710</t>
  </si>
  <si>
    <t>SNIP 3'-5' exoribonuclease</t>
  </si>
  <si>
    <t>Tb927.08.3710</t>
  </si>
  <si>
    <t>Tb927.8.4830</t>
  </si>
  <si>
    <t>U1-70K small nuclear ribonucleoprotein (=RBP24)</t>
  </si>
  <si>
    <t>Tb927.08.4830</t>
  </si>
  <si>
    <t>Tb927.2.5240</t>
  </si>
  <si>
    <t>PRP19</t>
  </si>
  <si>
    <t>Tb927.02.5240</t>
  </si>
  <si>
    <t>Tb927.8.2090</t>
  </si>
  <si>
    <t>cyclophilin type peptidyl-prolyl cis-trans isomerase, copurifed with splicing complexes</t>
  </si>
  <si>
    <t>Tb927.08.2090</t>
  </si>
  <si>
    <t>Tb927.6.2000</t>
  </si>
  <si>
    <t>spliceosome-associated protein, SF3b(SAP)145</t>
  </si>
  <si>
    <t>Tb927.06.2000</t>
  </si>
  <si>
    <t>Tb927.11.15690</t>
  </si>
  <si>
    <t>U5 snRNP-associated 102 kDa protein,U5-102K  putative</t>
  </si>
  <si>
    <t>Tb927.3.5460</t>
  </si>
  <si>
    <t>RBSR3</t>
  </si>
  <si>
    <t>Tb927.03.5460</t>
  </si>
  <si>
    <t>Tb927.7.6980</t>
  </si>
  <si>
    <t xml:space="preserve">U2 splicing factor putative, SF3b(SAP)130 </t>
  </si>
  <si>
    <t>Tb927.07.6980</t>
  </si>
  <si>
    <t>Tb927.5.2290</t>
  </si>
  <si>
    <t>U5 splicing factor U5-200K, putative or BRR2 homologue</t>
  </si>
  <si>
    <t>Tb927.05.2290</t>
  </si>
  <si>
    <t>Tb927.11.13860</t>
  </si>
  <si>
    <t>Copurifies with PTP-CPSF160, may activate polyadenylation</t>
  </si>
  <si>
    <t>Tb927.10.10700</t>
  </si>
  <si>
    <t>splicing factor Prp31</t>
  </si>
  <si>
    <t>Tb927.5.1340</t>
  </si>
  <si>
    <t>component of PRP19 complex, putative</t>
  </si>
  <si>
    <t>Tb927.05.1340</t>
  </si>
  <si>
    <t>Tb927.11.14560</t>
  </si>
  <si>
    <t xml:space="preserve">CPSF160 </t>
  </si>
  <si>
    <t>Tb927.9.4300</t>
  </si>
  <si>
    <t>PRP3, putative (TbPRP3)</t>
  </si>
  <si>
    <t>Tb927.09.04300</t>
  </si>
  <si>
    <t>Tb927.10.5640</t>
  </si>
  <si>
    <t>TbGemin2</t>
  </si>
  <si>
    <t>Tb927.10.05640</t>
  </si>
  <si>
    <t>Tb927.11.15430</t>
  </si>
  <si>
    <t>U5 small nuclear ribonucleoprotein U5-116K, putative</t>
  </si>
  <si>
    <t>Tb927.10.7390</t>
  </si>
  <si>
    <t>U2 splicing factor, putatiive SF3b(SAP)14b</t>
  </si>
  <si>
    <t>Tb927.10.07390</t>
  </si>
  <si>
    <t>Tb927.10.4950</t>
  </si>
  <si>
    <t>U2 small nuclear ribonucleoprotein 16.5K SSm2-2/Sm16.5K</t>
  </si>
  <si>
    <t>Tb927.10.04950</t>
  </si>
  <si>
    <t>Tb927.9.12040</t>
  </si>
  <si>
    <t>MT57 or MTr3 cap methyltransferase</t>
  </si>
  <si>
    <t>Tb927.09.12040</t>
  </si>
  <si>
    <t>Tb927.11.14150</t>
  </si>
  <si>
    <t>SPF27 / Snt309, part of PRP19 complex</t>
  </si>
  <si>
    <t>Tb927.2.3400</t>
  </si>
  <si>
    <t>Tb927.02.3400</t>
  </si>
  <si>
    <t>Tb927.4.2390</t>
  </si>
  <si>
    <t xml:space="preserve">ATP-dependent DEAD/H RNA helicase, putative, no clear yeast homologue, resembles Prp43 and Prp22 </t>
  </si>
  <si>
    <t>Tb927.04.2390</t>
  </si>
  <si>
    <t>Tb927.5.2060</t>
  </si>
  <si>
    <t>cell division control protein CDC5f, part of PRP19 complex</t>
  </si>
  <si>
    <t>Tb927.05.2060</t>
  </si>
  <si>
    <t>Tb927.10.2910</t>
  </si>
  <si>
    <t>splicing factor PTSR1 interacting protein (TSR1IP)</t>
  </si>
  <si>
    <t>Tb927.10.02910</t>
  </si>
  <si>
    <t>Tb927.2.4510</t>
  </si>
  <si>
    <t>CRK9 cdc2- like protein kinase</t>
  </si>
  <si>
    <t>Tb927.02.4510</t>
  </si>
  <si>
    <t>Tb927.11.14580</t>
  </si>
  <si>
    <t>Bifunctional Monophosphate RNA Kinase/RNA guanylyltransferase Ce1</t>
  </si>
  <si>
    <t>Tb927.10.7470</t>
  </si>
  <si>
    <t>U2 splicing factor SF3b14 (p14), putative. RBP15</t>
  </si>
  <si>
    <t>Tb927.10.07470</t>
  </si>
  <si>
    <t>Tb927.11.230</t>
  </si>
  <si>
    <t xml:space="preserve">CPSF100 </t>
  </si>
  <si>
    <t>Tb927.11.00230</t>
  </si>
  <si>
    <t>Tb927.8.1930</t>
  </si>
  <si>
    <t>ISY1 component of PRP19 splicing complex, putative</t>
  </si>
  <si>
    <t>Tb927.08.1930</t>
  </si>
  <si>
    <t>Tb927.10.2120</t>
  </si>
  <si>
    <t>U1C small nuclear ribonucleoprotein C</t>
  </si>
  <si>
    <t>Tb927.10.02120</t>
  </si>
  <si>
    <t>Tb927.9.5150</t>
  </si>
  <si>
    <t>SNU13 homologue. mRNA splciing and ribosome biogenesis</t>
  </si>
  <si>
    <t>Tb927.09.05150</t>
  </si>
  <si>
    <t>Tb927.2.5850</t>
  </si>
  <si>
    <t>small nuclear ribonucleoprotein SmD2</t>
  </si>
  <si>
    <t>Tb927.02.5850</t>
  </si>
  <si>
    <t>Tb927.3.1930</t>
  </si>
  <si>
    <t>CDC40 / PRP17</t>
  </si>
  <si>
    <t>Tb927.03.1930</t>
  </si>
  <si>
    <t>Tb927.9.11110</t>
  </si>
  <si>
    <t>PRP8 protein homologue,U5 snRNA-associated splicing factor</t>
  </si>
  <si>
    <t>Tb927.09.11110</t>
  </si>
  <si>
    <t>Tb927.6.3160</t>
  </si>
  <si>
    <t>splicing factor 3a, SF3a60</t>
  </si>
  <si>
    <t>Tb927.06.3160</t>
  </si>
  <si>
    <t>Tb927.3.1090</t>
  </si>
  <si>
    <t>U1-24K small nuclear ribonucleoprotein</t>
  </si>
  <si>
    <t>Tb927.03.1090</t>
  </si>
  <si>
    <t>Tb927.9.14410</t>
  </si>
  <si>
    <t>CE1, cytosolic re-capping</t>
  </si>
  <si>
    <t>Tb927.09.14410</t>
  </si>
  <si>
    <t>Tb927.2.4540</t>
  </si>
  <si>
    <t>Small nuclear ribonucleoprotein-associated protein B (TbSmB)</t>
  </si>
  <si>
    <t>Tb927.02.4540</t>
  </si>
  <si>
    <t>Tb927.6.4340</t>
  </si>
  <si>
    <t>U2 SSm2-1/Sm15K, EmD3 paralogue in U2 Sm core (not Lsm5)</t>
  </si>
  <si>
    <t>Tb927.06.4340</t>
  </si>
  <si>
    <t>Tb927.5.1150</t>
  </si>
  <si>
    <t>ATP-dependent RNA helicase, Prp43, splicing &amp; rRNA processing</t>
  </si>
  <si>
    <t>Tb927.05.1150</t>
  </si>
  <si>
    <t>Tb927.4.890</t>
  </si>
  <si>
    <t>small nuclear ribonucleoprotein SmD3, in U2</t>
  </si>
  <si>
    <t>Tb927.04.0890</t>
  </si>
  <si>
    <t>Tb927.6.2700</t>
  </si>
  <si>
    <t>small nuclear ribonucleoprotein Sm-E</t>
  </si>
  <si>
    <t>Tb927.06.2700</t>
  </si>
  <si>
    <t>Tb927.6.3690</t>
  </si>
  <si>
    <t xml:space="preserve">CFII </t>
  </si>
  <si>
    <t>Tb927.06.3690</t>
  </si>
  <si>
    <t>Tb927.3.2140</t>
  </si>
  <si>
    <t>Transcription activator SNF2PH or PHD4</t>
  </si>
  <si>
    <t>Tb927.03.2140</t>
  </si>
  <si>
    <t>Tb927.11.08310</t>
  </si>
  <si>
    <t>Tb927.2.3580</t>
  </si>
  <si>
    <t>transcription elongation factor s-II, putative (TFIIS2-1)</t>
  </si>
  <si>
    <t>Tb927.02.3580</t>
  </si>
  <si>
    <t>Tb927.9.10930</t>
  </si>
  <si>
    <t>MED7 mediator of rna polymerase ii transcription subunit 7</t>
  </si>
  <si>
    <t>Tb927.09.10930</t>
  </si>
  <si>
    <t>Tb927.11.2200</t>
  </si>
  <si>
    <t>DNA-directed RNA polymerase II, putative (RPB11)</t>
  </si>
  <si>
    <t>Tb927.11.02200</t>
  </si>
  <si>
    <t>Tb927.9.12450</t>
  </si>
  <si>
    <t>class I transcription factor A, subunit 2 (CITFA-2)</t>
  </si>
  <si>
    <t>Tb927.09.12450</t>
  </si>
  <si>
    <t>Tb927.11.14490</t>
  </si>
  <si>
    <t>RNA polymerase subunit, putative (RPB7)</t>
  </si>
  <si>
    <t>Tb927.1.1170</t>
  </si>
  <si>
    <t>RBP12 DNA-directed RNA polymerase I subunit</t>
  </si>
  <si>
    <t>Tb927.01.1170</t>
  </si>
  <si>
    <t>Tb927.7.1370</t>
  </si>
  <si>
    <t>spliced leader RNA PSE-promoter transcription factor, putative (PPB1)</t>
  </si>
  <si>
    <t>Tb927.07.1370</t>
  </si>
  <si>
    <t>Tb927.11.7280</t>
  </si>
  <si>
    <t>DNA-direcetd RNA polymerase II, subunit 9, putative (RPB9)</t>
  </si>
  <si>
    <t>Tb927.11.07280</t>
  </si>
  <si>
    <t>Tb927.4.5020</t>
  </si>
  <si>
    <t>RNA polymerase IIA largest subunit (RPB1)</t>
  </si>
  <si>
    <t>Tb927.04.5020</t>
  </si>
  <si>
    <t>Tb927.10.7070</t>
  </si>
  <si>
    <t>SNAP3 SLRNA trasncription factor component</t>
  </si>
  <si>
    <t>Tb927.10.07070</t>
  </si>
  <si>
    <t>Tb927.11.9430</t>
  </si>
  <si>
    <t>TFIIH basal transcription factor subunit (p62)</t>
  </si>
  <si>
    <t>Tb927.11.09430</t>
  </si>
  <si>
    <t>Tb927.10.15950</t>
  </si>
  <si>
    <t>TRF4 TATA-box-binding protein</t>
  </si>
  <si>
    <t>Tb927.9.13460</t>
  </si>
  <si>
    <t>Spt4/RpoE2 zinc finger</t>
  </si>
  <si>
    <t>Tb927.09.13460</t>
  </si>
  <si>
    <t>Tb927.10.2180</t>
  </si>
  <si>
    <t>Rtr1/RPAP2 family, CTD phosphatase</t>
  </si>
  <si>
    <t>Tb927.10.02180</t>
  </si>
  <si>
    <t>Tb927.11.8890</t>
  </si>
  <si>
    <t>RPC19 DNA-dependent RNA polymerase I subunit</t>
  </si>
  <si>
    <t>Tb927.11.08890</t>
  </si>
  <si>
    <t>Tb927.3.5500</t>
  </si>
  <si>
    <t>DNA-directed RNA polymerase II subunit 3, putative, (RPB3)</t>
  </si>
  <si>
    <t>Tb927.03.5500</t>
  </si>
  <si>
    <t>Tb927.2.5810</t>
  </si>
  <si>
    <t>SPT6 transcription elongation</t>
  </si>
  <si>
    <t>Tb927.02.5810</t>
  </si>
  <si>
    <t>Tb927.11.7930</t>
  </si>
  <si>
    <t>RPB8 RNA polymerase B subunit RPB8</t>
  </si>
  <si>
    <t>Tb927.11.07930</t>
  </si>
  <si>
    <t>Tb927.10.14810</t>
  </si>
  <si>
    <t>Homologue of yeast MBF1 - Transcriptional coactivator that bridges the DNA-binding region of Gcn4p and TATA-binding protein Spt15p; suppressor of frameshift mutations. Pedominantly in yeast cytosol. multiprotein binding factor and helix-turn-helix domain. (in UPF1-TAP)</t>
  </si>
  <si>
    <t>Tb927.5.3910</t>
  </si>
  <si>
    <t>SNAP2 SLRNA trasncription factor component (was SNAP42)</t>
  </si>
  <si>
    <t>Tb927.05.3910</t>
  </si>
  <si>
    <t>Tb927.11.1040</t>
  </si>
  <si>
    <t>TFL1 TFIIF component</t>
  </si>
  <si>
    <t>Tb927.11.01040</t>
  </si>
  <si>
    <t>Tb927.3.1250</t>
  </si>
  <si>
    <t>RPB10 DNA-directed RNA polymerase I subunit</t>
  </si>
  <si>
    <t>Tb927.03.1250</t>
  </si>
  <si>
    <t>Tb927.10.4840</t>
  </si>
  <si>
    <t>transcription factor IIa, putative (TFIIA-2)</t>
  </si>
  <si>
    <t>Tb927.10.04840</t>
  </si>
  <si>
    <t>Tb927.11.10230</t>
  </si>
  <si>
    <t>RNA polymerase-associated protein CDC73, PAF complex</t>
  </si>
  <si>
    <t>Tb927.10.4440</t>
  </si>
  <si>
    <t>TbSAP</t>
  </si>
  <si>
    <t>Tb927.10.04440</t>
  </si>
  <si>
    <t>Tb927.9.12900</t>
  </si>
  <si>
    <t>LEO1, PAF complex</t>
  </si>
  <si>
    <t>Tb927.09.12900</t>
  </si>
  <si>
    <t>Tb927.2.5030</t>
  </si>
  <si>
    <t>SPT5 transcription elongation</t>
  </si>
  <si>
    <t>Tb927.02.5030</t>
  </si>
  <si>
    <t>Tb927.3.5640</t>
  </si>
  <si>
    <t>nuclear transcription factor, putative</t>
  </si>
  <si>
    <t>Tb927.03.5640</t>
  </si>
  <si>
    <t>Tb927.11.200</t>
  </si>
  <si>
    <t>1RPB6 DNA-directed RNA polymerase subunit, putative, (RPB6z)</t>
  </si>
  <si>
    <t>Tb927.11.00200</t>
  </si>
  <si>
    <t>Tb927.5.970</t>
  </si>
  <si>
    <t>class I transcription factor A, subunit 6 (CITFA-6)</t>
  </si>
  <si>
    <t>Tb927.05.0970</t>
  </si>
  <si>
    <t>Tb927.11.18680</t>
  </si>
  <si>
    <t>dynein light chain LC8, putative (DYNLL1)</t>
  </si>
  <si>
    <t>Tb927.7.1770</t>
  </si>
  <si>
    <t>MCM-BP, binds MCM complex, needed for VSG and EP silencing</t>
  </si>
  <si>
    <t>Tb927.07.1770</t>
  </si>
  <si>
    <t>Tb927.9.9970</t>
  </si>
  <si>
    <t>SNAP50, transcription of SLRNA gene</t>
  </si>
  <si>
    <t>Tb927.09.09970</t>
  </si>
  <si>
    <t>Tb927.1.1080</t>
  </si>
  <si>
    <t>TFIIH basal transcription factor subunit (TSP1)</t>
  </si>
  <si>
    <t>Tb927.01.1080</t>
  </si>
  <si>
    <t>Tb927.3.3220</t>
  </si>
  <si>
    <t>CTR9, part of PAF complex</t>
  </si>
  <si>
    <t>Tb927.03.3220</t>
  </si>
  <si>
    <t>Tb927.10.13320</t>
  </si>
  <si>
    <t>DNA-directed RNA polymerases II subunit, putative (RPB5)</t>
  </si>
  <si>
    <t>Tb927.3.5100</t>
  </si>
  <si>
    <t>TFIIH basal transcription factor subunit XPB</t>
  </si>
  <si>
    <t>Tb927.03.5100</t>
  </si>
  <si>
    <t>Tb927.8.5980</t>
  </si>
  <si>
    <t>TFIIH basal transcription factor complex helicase subunit, XPD</t>
  </si>
  <si>
    <t>Tb927.08.5980</t>
  </si>
  <si>
    <t>Tb927.11.15580</t>
  </si>
  <si>
    <t>TFL2 TFIIF component</t>
  </si>
  <si>
    <t>Tb927.7.3300</t>
  </si>
  <si>
    <t>Possible homologue of yeast DAL81, which affects pol II transcription in yeast but also has unrelated interactions, e.g. TOR1</t>
  </si>
  <si>
    <t>Tb927.07.3300</t>
  </si>
  <si>
    <t>Tb927.3.5620</t>
  </si>
  <si>
    <t>FACT complex subunit SPT16</t>
  </si>
  <si>
    <t>Tb927.03.5620</t>
  </si>
  <si>
    <t>Tb927.4.2640</t>
  </si>
  <si>
    <t>In MCM-BP TAP</t>
  </si>
  <si>
    <t>Tb927.04.2640</t>
  </si>
  <si>
    <t>Tb927.11.3490</t>
  </si>
  <si>
    <t>hypothetical protein, conserved, no domains, no good BLASTp matches</t>
  </si>
  <si>
    <t>Tb927.11.03490</t>
  </si>
  <si>
    <t>Tb927.11.13240</t>
  </si>
  <si>
    <t>RNA polymerase subunit, putative (RPC25)</t>
  </si>
  <si>
    <t>Tb927.10.14210</t>
  </si>
  <si>
    <t>TFIIH basal transcription factor subunit (TFB5)</t>
  </si>
  <si>
    <t>Tb927.4.3490</t>
  </si>
  <si>
    <t>2RPB6 DNA-directed RNA polymerase subunit, putative, (RPB6)</t>
  </si>
  <si>
    <t>Tb927.04.3490</t>
  </si>
  <si>
    <t>Tb927.11.16920</t>
  </si>
  <si>
    <t>VEX1</t>
  </si>
  <si>
    <t>Tb927.10.5210</t>
  </si>
  <si>
    <t>TFIIH basal transcription factor subunit (p52)</t>
  </si>
  <si>
    <t>Tb927.10.05210</t>
  </si>
  <si>
    <t>Tb927.11.470</t>
  </si>
  <si>
    <t>transcription factor, putative,transcription factor IIIb, putative</t>
  </si>
  <si>
    <t>Tb927.11.00470</t>
  </si>
  <si>
    <t>Tb927.3.3910</t>
  </si>
  <si>
    <t>RNApol Rpc34 family, pol III subunit, likely homologue of yeast RPC34</t>
  </si>
  <si>
    <t>Tb927.03.3910</t>
  </si>
  <si>
    <t>Tb927.11.14110</t>
  </si>
  <si>
    <t>TFIIH basal transcription factor subunit (TSP2)</t>
  </si>
  <si>
    <t>Tb927.9.5710</t>
  </si>
  <si>
    <t>TFIIB general transcription factor IIB</t>
  </si>
  <si>
    <t>Tb927.09.05710</t>
  </si>
  <si>
    <t>Tb927.11.16070</t>
  </si>
  <si>
    <t>TFIIH basal transcription factor subunit (p34)</t>
  </si>
  <si>
    <t>Tb927.1.1630</t>
  </si>
  <si>
    <t>transcription elongation factor 1 homolog (ELOF1)</t>
  </si>
  <si>
    <t>Tb927.01.1630</t>
  </si>
  <si>
    <t>Tb927.1.1680</t>
  </si>
  <si>
    <t>Transcription elongation factor 1 domain-containing protein</t>
  </si>
  <si>
    <t>Tb927.01.1680</t>
  </si>
  <si>
    <t>Tb927.10.15570</t>
  </si>
  <si>
    <t>transcription factor IIa, putative (TFIIA-1)</t>
  </si>
  <si>
    <t>Tb927.11.13380</t>
  </si>
  <si>
    <t>VEX2 putative RNA helicase, VEX1 partner</t>
  </si>
  <si>
    <t>Tb927.3.5270</t>
  </si>
  <si>
    <t>DNA-directed RNA polymerases II subunit, putative (RPB4)</t>
  </si>
  <si>
    <t>Tb927.03.5270</t>
  </si>
  <si>
    <t>Tb927.11.630</t>
  </si>
  <si>
    <t>RPA2 RNA polymerase I second largest subunit (RPA134)</t>
  </si>
  <si>
    <t>Tb927.11.00630</t>
  </si>
  <si>
    <t>Tb927.10.15150</t>
  </si>
  <si>
    <t>RNA polymerase III C11 subunit, putative,(RPC11)</t>
  </si>
  <si>
    <t>Tb927.11.10420</t>
  </si>
  <si>
    <t>RPA12 DNA-directed RNA polymerase I &amp; III subunit</t>
  </si>
  <si>
    <t>Tb927.10.15370</t>
  </si>
  <si>
    <t>RPC40  RNA polymerase I subunit</t>
  </si>
  <si>
    <t>Tb927.10.2780</t>
  </si>
  <si>
    <t>DNA-directed RNA polymerase iii largest subunit,t (RPC160)</t>
  </si>
  <si>
    <t>Tb927.10.02780</t>
  </si>
  <si>
    <t>Tb927.8.6540</t>
  </si>
  <si>
    <t>TFIIH basal transcription factor subunit (p44)</t>
  </si>
  <si>
    <t>Tb927.08.6540</t>
  </si>
  <si>
    <t>Tb927.10.13310</t>
  </si>
  <si>
    <t>1RPB5 DNA-directed RNA polymerase II, putative ,(RPB5z)</t>
  </si>
  <si>
    <t>Tb927.11.4960</t>
  </si>
  <si>
    <t>transcription elongation factor s-II, putative (TFIIS1)</t>
  </si>
  <si>
    <t>Tb927.11.04960</t>
  </si>
  <si>
    <t>Tb927.2.3480</t>
  </si>
  <si>
    <t>TFIIS2-2 Transcription elongation factor s-II</t>
  </si>
  <si>
    <t>Tb927.02.3480</t>
  </si>
  <si>
    <t>Tb927.7.2600</t>
  </si>
  <si>
    <t xml:space="preserve">class I transcription factor A, subunit 7 (CITFA-7) </t>
  </si>
  <si>
    <t>Tb927.07.2600</t>
  </si>
  <si>
    <t>Tb927.10.15170</t>
  </si>
  <si>
    <t>Tb927.8.5090</t>
  </si>
  <si>
    <t>RPA1 RNA polymerase I largest subunit (RPA190)</t>
  </si>
  <si>
    <t>Tb927.08.5090</t>
  </si>
  <si>
    <t>Tb927.9.3350</t>
  </si>
  <si>
    <t>pseudouridylate synthase, putative</t>
  </si>
  <si>
    <t>Tb927.09.03350</t>
  </si>
  <si>
    <t>Tb927.10.4740</t>
  </si>
  <si>
    <t>Tb927.10.04740</t>
  </si>
  <si>
    <t>Tb927.2.2450</t>
  </si>
  <si>
    <t>ribosomal RNA methyltransferase, putative (25N14.40)</t>
  </si>
  <si>
    <t>Tb927.02.2450</t>
  </si>
  <si>
    <t>Tb927.9.2470</t>
  </si>
  <si>
    <t>nucleolar protein (NOP86)</t>
  </si>
  <si>
    <t>Tb927.09.02470</t>
  </si>
  <si>
    <t>Tb927.11.9310</t>
  </si>
  <si>
    <t>tRNA pseudouridine synthase, putative</t>
  </si>
  <si>
    <t>Tb927.11.09310</t>
  </si>
  <si>
    <t>Tb927.4.4170</t>
  </si>
  <si>
    <t>rRNA methyltransferase, putative</t>
  </si>
  <si>
    <t>Tb927.04.4170</t>
  </si>
  <si>
    <t>Tb927.7.1440</t>
  </si>
  <si>
    <t>non-canonical poly (A) polymerase (ncPAP2)</t>
  </si>
  <si>
    <t>Tb927.07.1440</t>
  </si>
  <si>
    <t>Tb927.5.4410</t>
  </si>
  <si>
    <t>hypothetical protein, conserved, Rrp15 like domain, required for 60s ribosomal subunit formation</t>
  </si>
  <si>
    <t>Tb927.05.4410</t>
  </si>
  <si>
    <t>Tb927.11.420</t>
  </si>
  <si>
    <t>Fcf2 pre-rRNA processing, putative</t>
  </si>
  <si>
    <t>Tb927.11.00420</t>
  </si>
  <si>
    <t>Tb927.8.1830</t>
  </si>
  <si>
    <t>MTU1  tRNA thiolation</t>
  </si>
  <si>
    <t>Tb927.08.1830</t>
  </si>
  <si>
    <t>Tb927.11.5480</t>
  </si>
  <si>
    <t>N-terminus  homologue of human histone mRNA 3' exoribonuclease, C-terminus Homologue of yeast TPT1, tRNA 2'-phosphotransferase involved in last step ot tRNA splicing</t>
  </si>
  <si>
    <t>Tb927.11.05480</t>
  </si>
  <si>
    <t>Tb927.8.1090</t>
  </si>
  <si>
    <t>NPAPL or ncPAP1</t>
  </si>
  <si>
    <t>Tb927.08.1090</t>
  </si>
  <si>
    <t>Tb927.8.2500</t>
  </si>
  <si>
    <t>ribosomal RNA methyltransferase, putative</t>
  </si>
  <si>
    <t>Tb927.08.2500</t>
  </si>
  <si>
    <t>Tb927.7.580</t>
  </si>
  <si>
    <t>Gnl1 circularly permutated GTPase family, ribosome biogenesis</t>
  </si>
  <si>
    <t>Tb927.07.0580</t>
  </si>
  <si>
    <t>Tb927.5.4270</t>
  </si>
  <si>
    <t>ATP-dependent DEAD/H RNA helicase, putative Hca4,  ribosome biogenesis?</t>
  </si>
  <si>
    <t>Tb927.05.4270</t>
  </si>
  <si>
    <t>Tb927.8.4180</t>
  </si>
  <si>
    <t>tRNA-specific adenosine deaminase (ADAT2)</t>
  </si>
  <si>
    <t>Tb927.08.4180</t>
  </si>
  <si>
    <t>Tb927.10.10380</t>
  </si>
  <si>
    <t>ATP-dependent DEAD/H RNA helicase,  putative Dbp8, ribosome biogenesis?</t>
  </si>
  <si>
    <t>Tb927.10.6090</t>
  </si>
  <si>
    <t>tRNA pseudouridine synthase A, putative</t>
  </si>
  <si>
    <t>Tb927.10.06090</t>
  </si>
  <si>
    <t>Tb927.6.3230</t>
  </si>
  <si>
    <t>Tb927.06.3230</t>
  </si>
  <si>
    <t>Tb927.7.1510</t>
  </si>
  <si>
    <t>pseudouridylate synthase I, putative</t>
  </si>
  <si>
    <t>Tb927.07.1510</t>
  </si>
  <si>
    <t>Tb927.11.7150</t>
  </si>
  <si>
    <t>NGG1 interacting factor 3-like</t>
  </si>
  <si>
    <t>Tb927.11.07150</t>
  </si>
  <si>
    <t>Tb927.6.2050</t>
  </si>
  <si>
    <t>ribosome biogenesis regulatory protein (RRS1), putative</t>
  </si>
  <si>
    <t>Tb927.06.2050</t>
  </si>
  <si>
    <t>Tb927.9.7150</t>
  </si>
  <si>
    <t>RNA pseudouridylate synthase protein, putative</t>
  </si>
  <si>
    <t>Tb927.09.07150</t>
  </si>
  <si>
    <t>Tb927.10.7500</t>
  </si>
  <si>
    <t>fibrillarin (NOP1)</t>
  </si>
  <si>
    <t>Tb927.10.07500</t>
  </si>
  <si>
    <t>Tb927.11.6620</t>
  </si>
  <si>
    <t>nucleic acid binding protein,possible AIR1 homologue</t>
  </si>
  <si>
    <t>Tb927.11.06620</t>
  </si>
  <si>
    <t>Tb927.10.14750</t>
  </si>
  <si>
    <t>fibrillarin, putative</t>
  </si>
  <si>
    <t>Tb927.7.7450</t>
  </si>
  <si>
    <t>Nog2 homologue, Gnl2-family of circularly permutated GTPases, ribosome assembly</t>
  </si>
  <si>
    <t>Tb927.07.7450</t>
  </si>
  <si>
    <t>Tb927.1.1600</t>
  </si>
  <si>
    <t>pseudouridine synthase TruD, putative</t>
  </si>
  <si>
    <t>Tb927.01.1600</t>
  </si>
  <si>
    <t>Tb927.10.13180</t>
  </si>
  <si>
    <t>Nrap protein, putative</t>
  </si>
  <si>
    <t>Tb927.9.6650</t>
  </si>
  <si>
    <t>Aarsdi, homologue of alanyl tRNA editing protein</t>
  </si>
  <si>
    <t>Tb927.09.06650</t>
  </si>
  <si>
    <t>Tb927.8.3750</t>
  </si>
  <si>
    <t>NOP56</t>
  </si>
  <si>
    <t>Tb927.08.3750</t>
  </si>
  <si>
    <t>Tb927.8.7570</t>
  </si>
  <si>
    <t>tRNA-dihydrouridine synthase 1, putative</t>
  </si>
  <si>
    <t>Tb927.08.7570</t>
  </si>
  <si>
    <t>Tb927.10.4870</t>
  </si>
  <si>
    <t>tRNA-dihydrouridine synthase 2, putative</t>
  </si>
  <si>
    <t>Tb927.10.04870</t>
  </si>
  <si>
    <t>Tb927.10.7810</t>
  </si>
  <si>
    <t>Homologue of yeast ESF1,nucleolar protein involved in pre-rRNA processing</t>
  </si>
  <si>
    <t>Tb927.10.07810</t>
  </si>
  <si>
    <t>Tb927.7.270</t>
  </si>
  <si>
    <t>ribosome biogenesis protein, putative</t>
  </si>
  <si>
    <t>Tb927.07.0270</t>
  </si>
  <si>
    <t>Tb927.9.8780</t>
  </si>
  <si>
    <t>tRNA nucleotidyltransferase, putative</t>
  </si>
  <si>
    <t>Tb927.09.08780</t>
  </si>
  <si>
    <t>Tb927.11.6790</t>
  </si>
  <si>
    <t>NOP89, BOP1/Erb1p</t>
  </si>
  <si>
    <t>Tb927.11.06790</t>
  </si>
  <si>
    <t>Tb927.03.4900</t>
  </si>
  <si>
    <t>Tb927.11.15170</t>
  </si>
  <si>
    <t>ribosome biogenesis protein TSR3, putative (tsr3)</t>
  </si>
  <si>
    <t>Tb927.10.9050</t>
  </si>
  <si>
    <t>pseudouridine synthase PUS7</t>
  </si>
  <si>
    <t>Tb927.10.09050</t>
  </si>
  <si>
    <t>Tb927.11.13810</t>
  </si>
  <si>
    <t>ATP-dependent DEAD/H RNA helicase,  putative Rok1, ribosome biogenesis?</t>
  </si>
  <si>
    <t>Tb927.11.4980</t>
  </si>
  <si>
    <t>ATP-dependent DEAD/H RNA helicase,  putative Dbp9, ribosome assembly?</t>
  </si>
  <si>
    <t>Tb927.11.04980</t>
  </si>
  <si>
    <t>Tb927.10.6290</t>
  </si>
  <si>
    <t>ATP-dependent DEAD/H RNA helicase, putative Rrp3, ribosome biogenesis?</t>
  </si>
  <si>
    <t>Tb927.10.06290</t>
  </si>
  <si>
    <t>Tb927.10.9130</t>
  </si>
  <si>
    <t>Tb927.10.09130</t>
  </si>
  <si>
    <t>Tb927.5.3850</t>
  </si>
  <si>
    <t>XRNE</t>
  </si>
  <si>
    <t>Tb927.05.3850</t>
  </si>
  <si>
    <t>Tb927.3.2470</t>
  </si>
  <si>
    <t>PUF8</t>
  </si>
  <si>
    <t>Tb927.03.2470</t>
  </si>
  <si>
    <t>Tb927.1.880</t>
  </si>
  <si>
    <t>MDN1 homologue. Dynein-related AAA ATPase involved in pre-60S assembly and export</t>
  </si>
  <si>
    <t>Tb927.01.0880</t>
  </si>
  <si>
    <t>Tb927.10.170</t>
  </si>
  <si>
    <t>pseudouridine synthase, Cbf5p</t>
  </si>
  <si>
    <t>Tb927.10.00170</t>
  </si>
  <si>
    <t>Tb927.8.750</t>
  </si>
  <si>
    <t>Tb927.08.0750</t>
  </si>
  <si>
    <t>Tb927.1.1120</t>
  </si>
  <si>
    <t>Ribosomal RNA-processing protein 8, putative (RRP8)</t>
  </si>
  <si>
    <t>Tb927.01.1120</t>
  </si>
  <si>
    <t>Tb927.11.3120</t>
  </si>
  <si>
    <t>nucleolar GTP-binding protein 1 (NOG1)</t>
  </si>
  <si>
    <t>Tb927.11.03120</t>
  </si>
  <si>
    <t>Tb927.11.10860</t>
  </si>
  <si>
    <t>Nin one binding (NOB1) SSU pre-rRNA processing</t>
  </si>
  <si>
    <t>Tb927.7.1500</t>
  </si>
  <si>
    <t>CFD1 Cytosolic iron-sulphur cluster biogenesis, Thiomodification of cytiosolic tRNAs (NBP 2)</t>
  </si>
  <si>
    <t>Tb927.07.1500</t>
  </si>
  <si>
    <t>Tb927.6.1610</t>
  </si>
  <si>
    <t>ribosomal RNA adenine dimethylase family protein, =yeast Dim1</t>
  </si>
  <si>
    <t>Tb927.06.1610</t>
  </si>
  <si>
    <t>Tb927.10.7190</t>
  </si>
  <si>
    <t>D-tyrosyl-tRNA deacylase, putative</t>
  </si>
  <si>
    <t>Tb927.10.07190</t>
  </si>
  <si>
    <t>Tb927.7.6450</t>
  </si>
  <si>
    <t>tRNA-dihydrouridine synthase 3, putative</t>
  </si>
  <si>
    <t>Tb927.07.6450</t>
  </si>
  <si>
    <t>Tb927.9.11840</t>
  </si>
  <si>
    <t>Pre-rRNA-processing protein PNO1</t>
  </si>
  <si>
    <t>Tb927.09.11840</t>
  </si>
  <si>
    <t>Tb927.3.3590</t>
  </si>
  <si>
    <t>U3 small nucleolar ribonucleoprotein protein MPP10, putative</t>
  </si>
  <si>
    <t>Tb927.03.3590</t>
  </si>
  <si>
    <t>Tb927.5.4310</t>
  </si>
  <si>
    <t>Possible Lsg1 circularly permutated GTPase</t>
  </si>
  <si>
    <t>Tb927.05.4310</t>
  </si>
  <si>
    <t>Tb927.6.3130</t>
  </si>
  <si>
    <t>queuine tRNA-ribosyltransferase, putative</t>
  </si>
  <si>
    <t>Tb927.06.3130</t>
  </si>
  <si>
    <t>Tb927.9.5320</t>
  </si>
  <si>
    <t>nucleolar RNA binding protein, putative (28G16.220)</t>
  </si>
  <si>
    <t>Tb927.09.05320</t>
  </si>
  <si>
    <t>Tb927.3.620</t>
  </si>
  <si>
    <t>ATP-dependent DEAD/H RNA helicase, putative Dbp7, ribosome biogenesis?</t>
  </si>
  <si>
    <t>Tb927.03.0620</t>
  </si>
  <si>
    <t>Tb927.11.1050</t>
  </si>
  <si>
    <t>RNA processing factor 1, putative,ribosome biogenesis protein</t>
  </si>
  <si>
    <t>Tb927.11.01050</t>
  </si>
  <si>
    <t>Tb927.6.2840</t>
  </si>
  <si>
    <t>RIO2 protein kinase</t>
  </si>
  <si>
    <t>Tb927.06.2840</t>
  </si>
  <si>
    <t>Tb927.10.3690</t>
  </si>
  <si>
    <t>rRNA dimethyltransferase, putative</t>
  </si>
  <si>
    <t>Tb927.10.03690</t>
  </si>
  <si>
    <t>Tb927.11.15280</t>
  </si>
  <si>
    <t>tRNA-sepcific adenosine deaminase (ADAT3)</t>
  </si>
  <si>
    <t>Tb927.5.3520</t>
  </si>
  <si>
    <t>Tb927.05.3520</t>
  </si>
  <si>
    <t>Tb927.9.2900</t>
  </si>
  <si>
    <t>UTP10 (NOP287)</t>
  </si>
  <si>
    <t>Tb927.09.02900</t>
  </si>
  <si>
    <t>Tb927.11.15830</t>
  </si>
  <si>
    <t>RNA methyltransferase, putative</t>
  </si>
  <si>
    <t>Tb927.6.2650</t>
  </si>
  <si>
    <t>Homologue of yeast SGD1, small ribosomal subunit biogenesis. MA3 domain</t>
  </si>
  <si>
    <t>Tb927.06.2650</t>
  </si>
  <si>
    <t>Tb927.5.2530</t>
  </si>
  <si>
    <t>Kre33 homologue, required for biogenesis of ribsomal small subunit in yeast</t>
  </si>
  <si>
    <t>Tb927.05.2530</t>
  </si>
  <si>
    <t>Tb927.9.15060</t>
  </si>
  <si>
    <t>rRNA processing protein EBP2, putative</t>
  </si>
  <si>
    <t>Tb927.09.15060</t>
  </si>
  <si>
    <t>Tb927.10.9780</t>
  </si>
  <si>
    <t>ATP-dependent DEAD/H RNA helicase, putative Mak5, ribosome biogenesis?</t>
  </si>
  <si>
    <t>Tb927.10.09780</t>
  </si>
  <si>
    <t>Tb927.11.13930</t>
  </si>
  <si>
    <t>U3 small nucleolar ribonucleoprotein protein IMP3, putative</t>
  </si>
  <si>
    <t>Tb927.8.4170</t>
  </si>
  <si>
    <t>RNA-binding protein MRD1</t>
  </si>
  <si>
    <t>Tb927.08.4170</t>
  </si>
  <si>
    <t>Tb927.8.1410</t>
  </si>
  <si>
    <t>pre-rrna-processing protein Tsr1 homolog</t>
  </si>
  <si>
    <t>Tb927.08.1410</t>
  </si>
  <si>
    <t>Tb927.11.2640</t>
  </si>
  <si>
    <t>NOP53, Likely member of the Gnl3l family of of circularly permutated GTPases, ribosome biogenesis</t>
  </si>
  <si>
    <t>Tb927.11.02640</t>
  </si>
  <si>
    <t>Tb927.10.6260</t>
  </si>
  <si>
    <t>ATP-dependent DEAD/H RNA helicase, putative Has1, ribosome biogenesis?</t>
  </si>
  <si>
    <t>Tb927.10.06260</t>
  </si>
  <si>
    <t>Tb927.11.6740</t>
  </si>
  <si>
    <t>PUF10</t>
  </si>
  <si>
    <t>Tb927.11.06740</t>
  </si>
  <si>
    <t>Tb927.11.3070</t>
  </si>
  <si>
    <t>RRB1 homologue, involved in early stages of ribosome biogenesis.</t>
  </si>
  <si>
    <t>Tb927.11.03070</t>
  </si>
  <si>
    <t>Tb927.10.15810</t>
  </si>
  <si>
    <t>Fcf1 pre-rRNA processing, putative</t>
  </si>
  <si>
    <t>Tb927.11.3890</t>
  </si>
  <si>
    <t>N(2), N(2)-dimethylguanosine tRNA methyltransferase, putative</t>
  </si>
  <si>
    <t>Tb927.11.03890</t>
  </si>
  <si>
    <t>Tb927.10.11990</t>
  </si>
  <si>
    <t>RNA-binding protein NIP7</t>
  </si>
  <si>
    <t>Tb927.5.4420</t>
  </si>
  <si>
    <t>nucleolar RNA helicase 2 human, DDX50 Mouse</t>
  </si>
  <si>
    <t>Tb927.05.4420</t>
  </si>
  <si>
    <t>Tb927.6.2970</t>
  </si>
  <si>
    <t>pseudouridine synthase A-like protein, putative</t>
  </si>
  <si>
    <t>Tb927.06.2970</t>
  </si>
  <si>
    <t>Tb927.10.6320</t>
  </si>
  <si>
    <t>NOC3, nuclear export of ribosomes, assoc with NRG1</t>
  </si>
  <si>
    <t>Tb927.10.06320</t>
  </si>
  <si>
    <t>Tb927.10.14680</t>
  </si>
  <si>
    <t>Tb927.11.14960</t>
  </si>
  <si>
    <t>PUF7</t>
  </si>
  <si>
    <t>Tb927.9.8200</t>
  </si>
  <si>
    <t>PES1</t>
  </si>
  <si>
    <t>Tb927.09.08200</t>
  </si>
  <si>
    <t>Tb927.6.4350</t>
  </si>
  <si>
    <t>ribosomal RNA assembly protein, putative</t>
  </si>
  <si>
    <t>Tb927.06.4350</t>
  </si>
  <si>
    <t>Tb927.10.15380</t>
  </si>
  <si>
    <t>U3 snoRNA-associated protein UTP11, putative</t>
  </si>
  <si>
    <t>Tb927.6.2780</t>
  </si>
  <si>
    <t>U3 small nuclear ribonucleoprotein (snRNP), putative</t>
  </si>
  <si>
    <t>Tb927.06.2780</t>
  </si>
  <si>
    <t>Tb927.07.5340</t>
  </si>
  <si>
    <t>Tb927.3.3070</t>
  </si>
  <si>
    <t>3', 5'-cyclic nucleotide phosphodiesterase, putative (PDEC)</t>
  </si>
  <si>
    <t>Tb927.03.3070</t>
  </si>
  <si>
    <t>Tb927.10.12170</t>
  </si>
  <si>
    <t>RAB-interacting protein, putative</t>
  </si>
  <si>
    <t>Tb927.2.2260</t>
  </si>
  <si>
    <t>ATM kinase</t>
  </si>
  <si>
    <t>Tb927.02.2260</t>
  </si>
  <si>
    <t>Tb927.6.2830</t>
  </si>
  <si>
    <t>TBC-D3 likely GAP</t>
  </si>
  <si>
    <t>Tb927.06.2830</t>
  </si>
  <si>
    <t>Tb927.10.16140</t>
  </si>
  <si>
    <t>Adenylate/guanylate cyclase, putative</t>
  </si>
  <si>
    <t>Tb927.3.1550</t>
  </si>
  <si>
    <t>Rab3 GTPase-activating protein catalytic subunit, putative</t>
  </si>
  <si>
    <t>Tb927.03.1550</t>
  </si>
  <si>
    <t>Tb927.9.5680</t>
  </si>
  <si>
    <t>Rho GAP</t>
  </si>
  <si>
    <t>Tb927.09.05680</t>
  </si>
  <si>
    <t>Tb927.3.4020</t>
  </si>
  <si>
    <t>PI4 kinase</t>
  </si>
  <si>
    <t>Tb927.03.4020</t>
  </si>
  <si>
    <t>Tb927.10.8770</t>
  </si>
  <si>
    <t>TBC-Q1,  likely GAP, in Tc vacuolar proteome</t>
  </si>
  <si>
    <t>Tb927.10.08770</t>
  </si>
  <si>
    <t>Tb927.7.4400</t>
  </si>
  <si>
    <t>IP6K  IP6 kinase</t>
  </si>
  <si>
    <t>Tb927.07.4400</t>
  </si>
  <si>
    <t>Tb927.11.16210</t>
  </si>
  <si>
    <t>CARP1 cyclic nucleotide-binding protein, putative</t>
  </si>
  <si>
    <t>Tb927.11.15330</t>
  </si>
  <si>
    <t>phosphatidylinositol 3-kinase catalytic subunit, putative</t>
  </si>
  <si>
    <t>Tb927.10.4770</t>
  </si>
  <si>
    <t>phosphatidylinositol-4-phosphate 5-kinase, putative</t>
  </si>
  <si>
    <t>Tb927.10.04770</t>
  </si>
  <si>
    <t>Tb927.10.7110</t>
  </si>
  <si>
    <t>Inositol-3-phosphate synthase</t>
  </si>
  <si>
    <t>Tb927.10.07110</t>
  </si>
  <si>
    <t>Tb927.3.4680</t>
  </si>
  <si>
    <t>RAB GDP dissociation inhibitor alpha, putative</t>
  </si>
  <si>
    <t>Tb927.03.4680</t>
  </si>
  <si>
    <t>Tb927.11.14680</t>
  </si>
  <si>
    <t>ATR  kinase (phosphatidylinositol 3-related kinase)</t>
  </si>
  <si>
    <t>Tb927.10.12190</t>
  </si>
  <si>
    <t>Tb927.8.1530</t>
  </si>
  <si>
    <t>GPR89</t>
  </si>
  <si>
    <t>Tb927.08.1530</t>
  </si>
  <si>
    <t>Tb927.3.5550</t>
  </si>
  <si>
    <t>small GTP-binding protein, putative (TbRX1)</t>
  </si>
  <si>
    <t>Tb927.03.5550</t>
  </si>
  <si>
    <t>Tb927.11.9530</t>
  </si>
  <si>
    <t>14-3-3-I protein</t>
  </si>
  <si>
    <t>Tb927.11.09530</t>
  </si>
  <si>
    <t>Tb927.10.8750</t>
  </si>
  <si>
    <t>TBC-Q2 likely GAP</t>
  </si>
  <si>
    <t>Tb927.10.08750</t>
  </si>
  <si>
    <t>Tb927.1.3220</t>
  </si>
  <si>
    <t>TBC-M likely GAP</t>
  </si>
  <si>
    <t>Tb927.01.3220</t>
  </si>
  <si>
    <t>Tb927.11.6270</t>
  </si>
  <si>
    <t>inositol-1,4,5-trisphosphate (IP3) 5-phosphatase, putative</t>
  </si>
  <si>
    <t>Tb927.11.06270</t>
  </si>
  <si>
    <t>Tb927.8.3200</t>
  </si>
  <si>
    <t>AVO3 (TOR signalling)</t>
  </si>
  <si>
    <t>Tb927.08.3200</t>
  </si>
  <si>
    <t>Tb927.9.6880</t>
  </si>
  <si>
    <t>cAMP-specific phosphodiesterase, putative</t>
  </si>
  <si>
    <t>Tb927.09.06880</t>
  </si>
  <si>
    <t>Tb927.9.5380</t>
  </si>
  <si>
    <t>TBC-H likely GAP</t>
  </si>
  <si>
    <t>Tb927.09.05380</t>
  </si>
  <si>
    <t>Tb927.7.3420</t>
  </si>
  <si>
    <t>FKBP12 (TOR complex)</t>
  </si>
  <si>
    <t>Tb927.07.3420</t>
  </si>
  <si>
    <t>Tb927.11.4900</t>
  </si>
  <si>
    <t>guanine nucleotide-binding beta subunit-like protein,WD40/YVTN repeat-like-containing protein</t>
  </si>
  <si>
    <t>Tb927.11.04900</t>
  </si>
  <si>
    <t>Tb927.9.4370</t>
  </si>
  <si>
    <t>TBC-G likely GAP</t>
  </si>
  <si>
    <t>Tb927.09.04370</t>
  </si>
  <si>
    <t>Tb927.4.1140</t>
  </si>
  <si>
    <t>Tb927.04.1140</t>
  </si>
  <si>
    <t>Tb927.7.1640</t>
  </si>
  <si>
    <t>ras-like small GTPase, putative (TbEAR)</t>
  </si>
  <si>
    <t>Tb927.07.1640</t>
  </si>
  <si>
    <t>Tb927.5.2690</t>
  </si>
  <si>
    <t>inositol-1(or 4)-monophosphatase 1, putative (IMPase 1)</t>
  </si>
  <si>
    <t>Tb927.05.2690</t>
  </si>
  <si>
    <t>Tb927.8.6210</t>
  </si>
  <si>
    <t>PI3 kinase Class (III)</t>
  </si>
  <si>
    <t>Tb927.08.6210</t>
  </si>
  <si>
    <t>Tb927.9.6350</t>
  </si>
  <si>
    <t>inositol-1(or 4)-monophosphatase, putative (IMPase)</t>
  </si>
  <si>
    <t>Tb927.09.06350</t>
  </si>
  <si>
    <t>Tb927.6.1750</t>
  </si>
  <si>
    <t>TBC-I likely GAP</t>
  </si>
  <si>
    <t>Tb927.06.1750</t>
  </si>
  <si>
    <t>Tb927.5.2740</t>
  </si>
  <si>
    <t>TBC-F likely GAP</t>
  </si>
  <si>
    <t>Tb927.05.2740</t>
  </si>
  <si>
    <t>Tb927.4.1050</t>
  </si>
  <si>
    <t>IP5K kinase inositol phosphate kinase</t>
  </si>
  <si>
    <t>Tb927.04.1050</t>
  </si>
  <si>
    <t>Tb927.11.6870</t>
  </si>
  <si>
    <t>14-3-3 protein</t>
  </si>
  <si>
    <t>Tb927.11.06870</t>
  </si>
  <si>
    <t>Tb927.10.8920</t>
  </si>
  <si>
    <t>TbGRP  ras-like small GTPase</t>
  </si>
  <si>
    <t>Tb927.10.08920</t>
  </si>
  <si>
    <t>Tb927.11.6030</t>
  </si>
  <si>
    <t>ras-like small GTPase, putative (TbRLP)</t>
  </si>
  <si>
    <t>Tb927.11.06030</t>
  </si>
  <si>
    <t>Tb927.4.1620</t>
  </si>
  <si>
    <t>phosphatidylinositol 4-phosphate 5-kinase alpha (PIPKA)</t>
  </si>
  <si>
    <t>Tb927.04.1620</t>
  </si>
  <si>
    <t>Tb927.11.5610</t>
  </si>
  <si>
    <t>TBC-D1 likely GAP</t>
  </si>
  <si>
    <t>Tb927.11.05610</t>
  </si>
  <si>
    <t>Tb927.10.15640</t>
  </si>
  <si>
    <t>LST8, TOR complex</t>
  </si>
  <si>
    <t>Tb927.8.2770</t>
  </si>
  <si>
    <t>IP3 inositol trisphosphate receptor.</t>
  </si>
  <si>
    <t>Tb927.08.2770</t>
  </si>
  <si>
    <t>Tb927.10.13000</t>
  </si>
  <si>
    <t>cAMP phosphodiesterase A, putative (PDEA)</t>
  </si>
  <si>
    <t>Tb927.2.4560</t>
  </si>
  <si>
    <t>TBC-D2 likely GAP</t>
  </si>
  <si>
    <t>Tb927.02.4560</t>
  </si>
  <si>
    <t>Tb927.6.4120</t>
  </si>
  <si>
    <t>TBC-E likely GAP</t>
  </si>
  <si>
    <t>Tb927.06.4120</t>
  </si>
  <si>
    <t>Tb927.7.2470</t>
  </si>
  <si>
    <t>TBC-B likely GAP</t>
  </si>
  <si>
    <t>Tb927.07.2470</t>
  </si>
  <si>
    <t>Tb927.3.1840</t>
  </si>
  <si>
    <t>3-oxo-5-alpha-steroid 4-dehydrogenase, putative</t>
  </si>
  <si>
    <t>Sterols</t>
  </si>
  <si>
    <t>Tb927.03.1840</t>
  </si>
  <si>
    <t>Tb927.8.3240</t>
  </si>
  <si>
    <t>lathosterol oxidase, putative</t>
  </si>
  <si>
    <t>Tb927.08.3240</t>
  </si>
  <si>
    <t>Tb927.8.2480</t>
  </si>
  <si>
    <t>3-oxo-5-alpha-steroid 4-dehydrogenase-like, putative</t>
  </si>
  <si>
    <t>Tb927.08.2480</t>
  </si>
  <si>
    <t>Tb927.8.7120</t>
  </si>
  <si>
    <t>Squalene synthase</t>
  </si>
  <si>
    <t>Tb927.08.7120</t>
  </si>
  <si>
    <t>Tb927.2.5200</t>
  </si>
  <si>
    <t>hypothetical protein, conserved, resembles human cholesterol esterase</t>
  </si>
  <si>
    <t>Tb927.02.5200</t>
  </si>
  <si>
    <t>Tb927.10.6950</t>
  </si>
  <si>
    <t>sterol 24-c-methyltransferase, putative</t>
  </si>
  <si>
    <t>Tb927.10.06950</t>
  </si>
  <si>
    <t>Tb927.3.4650</t>
  </si>
  <si>
    <t>C-8 sterol isomerase, putative</t>
  </si>
  <si>
    <t>Tb927.03.4650</t>
  </si>
  <si>
    <t>Tb927.4.4080</t>
  </si>
  <si>
    <t>C-5 sterol desaturase, putative</t>
  </si>
  <si>
    <t>Tb927.04.4080</t>
  </si>
  <si>
    <t>Tb927.11.3270</t>
  </si>
  <si>
    <t>squalene monooxygenase, putative</t>
  </si>
  <si>
    <t>Tb927.11.03270</t>
  </si>
  <si>
    <t>Tb927.7.5230</t>
  </si>
  <si>
    <t>lanosterol synthase</t>
  </si>
  <si>
    <t>Tb927.07.5230</t>
  </si>
  <si>
    <t>Tb927.7.4950</t>
  </si>
  <si>
    <t>NAD(p)-dependent steroid dehydrogenase-like protein</t>
  </si>
  <si>
    <t>Tb927.07.4950</t>
  </si>
  <si>
    <t>Tb927.11.15530</t>
  </si>
  <si>
    <t>C-14 sterol reductase, putative</t>
  </si>
  <si>
    <t>Tb927.11.6210</t>
  </si>
  <si>
    <t>sterol 14-alpha-demethylase (CYP51)</t>
  </si>
  <si>
    <t>Tb927.11.06210</t>
  </si>
  <si>
    <t>Tb927.9.4080</t>
  </si>
  <si>
    <t>hypothetical protein, conserved, DRBD3, 4E5/G1 interaction. P-loop NTP hydrolase (AAA ATPase), DNA ligase/capping enzyme catalytic domain, C4 zinc finger (LIM domain)</t>
  </si>
  <si>
    <t>Tb927.09.04080</t>
  </si>
  <si>
    <t>Tb927.5.1490</t>
  </si>
  <si>
    <t>eIF4G1</t>
  </si>
  <si>
    <t>Tb927.05.1490</t>
  </si>
  <si>
    <t>Tb927.10.14550</t>
  </si>
  <si>
    <t>DED1-1, ATP-dependent DEAD/H RNA helicase, VASA homologue; strongest yeast match is to DBP1</t>
  </si>
  <si>
    <t>Tb927.08.4500</t>
  </si>
  <si>
    <t>Tb927.9.11050</t>
  </si>
  <si>
    <t>4E-IP, 4EIP, 4E-interacting protein, putative</t>
  </si>
  <si>
    <t>Tb927.09.11050</t>
  </si>
  <si>
    <t>Tb927.11.2260</t>
  </si>
  <si>
    <t>eIF4E1</t>
  </si>
  <si>
    <t>Tb927.11.02260</t>
  </si>
  <si>
    <t>Tb927.9.12510</t>
  </si>
  <si>
    <t>DED1-2, ATP-dependent DEAD/H RNA helicase, DED1-2</t>
  </si>
  <si>
    <t>Tb927.09.12510</t>
  </si>
  <si>
    <t>Tb927.11.14590</t>
  </si>
  <si>
    <t>G5-IP eIF4G5 interacting protein</t>
  </si>
  <si>
    <t>Tb927.9.4960</t>
  </si>
  <si>
    <t>Tb927.09.04960</t>
  </si>
  <si>
    <t>Tb927.11.13250</t>
  </si>
  <si>
    <t>eIF-2-gamma</t>
  </si>
  <si>
    <t>Tb927.7.1670</t>
  </si>
  <si>
    <t>eIF4E6</t>
  </si>
  <si>
    <t>Tb927.07.1670</t>
  </si>
  <si>
    <t>Tb927.11.12670</t>
  </si>
  <si>
    <t>TYW3 homologue, phe-tRNA modification, reading frame maintenance</t>
  </si>
  <si>
    <t>Tb927.10.16070</t>
  </si>
  <si>
    <t>eIF4E2</t>
  </si>
  <si>
    <t>Tb927.11.2250</t>
  </si>
  <si>
    <t>hypothetical protein, conserved, kineto-specific, pulled down by EIF4E2</t>
  </si>
  <si>
    <t>Tb927.11.02250</t>
  </si>
  <si>
    <t>Tb927.4.2740</t>
  </si>
  <si>
    <t>EF hand protein, conserved, RNAi inc diff?</t>
  </si>
  <si>
    <t>Tb927.04.2740</t>
  </si>
  <si>
    <t>Tb927.11.6010</t>
  </si>
  <si>
    <t>Associated with eIF4E5</t>
  </si>
  <si>
    <t>Tb927.11.06010</t>
  </si>
  <si>
    <t>Tb927.9.12930</t>
  </si>
  <si>
    <t>selenocysteine lyase</t>
  </si>
  <si>
    <t>Tb927.09.12930</t>
  </si>
  <si>
    <t>Tb927.10.11000</t>
  </si>
  <si>
    <t>4EIP2 homologue</t>
  </si>
  <si>
    <t>Tb927.5.3450</t>
  </si>
  <si>
    <t>eukaryotic translation initiation factor eIF2A, putative</t>
  </si>
  <si>
    <t>Tb927.05.3450</t>
  </si>
  <si>
    <t>Tb927.8.4390</t>
  </si>
  <si>
    <t>eIF-2B GDP-GTP exchange factor, putative</t>
  </si>
  <si>
    <t>Tb927.08.4390</t>
  </si>
  <si>
    <t>Tb927.10.6800</t>
  </si>
  <si>
    <t>RBG1, associated with translating ribosomes</t>
  </si>
  <si>
    <t>Tb927.10.06800</t>
  </si>
  <si>
    <t>Tb927.9.5460</t>
  </si>
  <si>
    <t>eIF4G2</t>
  </si>
  <si>
    <t>Tb927.09.05460</t>
  </si>
  <si>
    <t>Tb927.7.6090</t>
  </si>
  <si>
    <t>eIF3a</t>
  </si>
  <si>
    <t>Tb927.07.6090</t>
  </si>
  <si>
    <t>Tb927.9.10770</t>
  </si>
  <si>
    <t>PABP2</t>
  </si>
  <si>
    <t>Tb927.09.10770</t>
  </si>
  <si>
    <t>Tb927.2.3620</t>
  </si>
  <si>
    <t>GTP-binding elongation factor Tu family, putative</t>
  </si>
  <si>
    <t>Tb927.02.3620</t>
  </si>
  <si>
    <t>Tb927.8.4560</t>
  </si>
  <si>
    <t>hypothetical protein, conserved. pfam08626: TRAPPC9-Trs120 (e-5)</t>
  </si>
  <si>
    <t>Tb927.08.4560</t>
  </si>
  <si>
    <t>Tb927.10.13280</t>
  </si>
  <si>
    <t>GCN1 homologue, possibly involved in translation control</t>
  </si>
  <si>
    <t>Tb927.11.190</t>
  </si>
  <si>
    <t>elongation factor, putative</t>
  </si>
  <si>
    <t>Tb927.11.00190</t>
  </si>
  <si>
    <t>Tb927.6.2710</t>
  </si>
  <si>
    <t>Possible HEL2 homologue, implicated in NGD and ribosome-associated quality control. N-terminus has four C2H2 fingers and ring finger, matches E3 ligases. C-terminus has poly(Gln) repeats</t>
  </si>
  <si>
    <t>Tb927.06.2710</t>
  </si>
  <si>
    <t>Tb927.7.1710</t>
  </si>
  <si>
    <t>DOM34, releases stalled ribosomes</t>
  </si>
  <si>
    <t>Tb927.07.1710</t>
  </si>
  <si>
    <t>Tb927.11.4400</t>
  </si>
  <si>
    <t>TMA22, associates woth TMA20 in yeast</t>
  </si>
  <si>
    <t>Tb927.11.04400</t>
  </si>
  <si>
    <t>Tb927.6.1280</t>
  </si>
  <si>
    <t>eIF2B GDP-GTP exchange factor</t>
  </si>
  <si>
    <t>Tb927.06.1280</t>
  </si>
  <si>
    <t>Tb927.6.1870</t>
  </si>
  <si>
    <t>eIF4E4</t>
  </si>
  <si>
    <t>Tb927.06.1870</t>
  </si>
  <si>
    <t>Tb927.8.4220</t>
  </si>
  <si>
    <t>TMA46, putative</t>
  </si>
  <si>
    <t>Tb927.08.4220</t>
  </si>
  <si>
    <t>Tb927.3.2170</t>
  </si>
  <si>
    <t>EF2 translation elongation factor EF-2, putative</t>
  </si>
  <si>
    <t>Tb927.03.2170</t>
  </si>
  <si>
    <t>Tb927.11.1820</t>
  </si>
  <si>
    <t>eIF2B delta subunit, subunit GCD2</t>
  </si>
  <si>
    <t>Tb927.11.01820</t>
  </si>
  <si>
    <t>Tb927.8.6880</t>
  </si>
  <si>
    <t>Tb927.08.6880</t>
  </si>
  <si>
    <t>Tb927.11.13060</t>
  </si>
  <si>
    <t>RQC2 homologue, Yeast version involved in recognising stalled ribosomes</t>
  </si>
  <si>
    <t>Tb927.11.7100</t>
  </si>
  <si>
    <t>MCT1/TMA20 homologue, similar to N-terminus of eIF2D</t>
  </si>
  <si>
    <t>Tb927.11.07100</t>
  </si>
  <si>
    <t>Tb927.11.6720</t>
  </si>
  <si>
    <t>cap guanine methyltransferase domain, capping-enzyme like</t>
  </si>
  <si>
    <t>Tb927.11.06720</t>
  </si>
  <si>
    <t>Tb927.7.3280</t>
  </si>
  <si>
    <t>Tb927.07.3280</t>
  </si>
  <si>
    <t>Tb927.11.2300</t>
  </si>
  <si>
    <t>ERF1 eukaryotic peptide chain release factor subunit 1, putative</t>
  </si>
  <si>
    <t>Tb927.11.02300</t>
  </si>
  <si>
    <t>Tb927.10.5020</t>
  </si>
  <si>
    <t>eIF4E5</t>
  </si>
  <si>
    <t>Tb927.10.05020</t>
  </si>
  <si>
    <t>Tb927.3.2220</t>
  </si>
  <si>
    <t>eIF3j</t>
  </si>
  <si>
    <t>Tb927.03.2220</t>
  </si>
  <si>
    <t>Tb927.11.8980</t>
  </si>
  <si>
    <t>EFG2 elongation factor G2-like protein</t>
  </si>
  <si>
    <t>Tb927.11.08980</t>
  </si>
  <si>
    <t>Tb927.10.4640</t>
  </si>
  <si>
    <t>eIF3L</t>
  </si>
  <si>
    <t>Tb927.10.04640</t>
  </si>
  <si>
    <t>Tb927.11.10560</t>
  </si>
  <si>
    <t>eIF4G4</t>
  </si>
  <si>
    <t>Tb927.11.15290</t>
  </si>
  <si>
    <t>eRF1 methyltransferase catalytic subunit, putative</t>
  </si>
  <si>
    <t>Tb927.10.8290</t>
  </si>
  <si>
    <t>eIF3c</t>
  </si>
  <si>
    <t>Tb927.10.08290</t>
  </si>
  <si>
    <t>Tb927.3.1680</t>
  </si>
  <si>
    <t>eIF3F</t>
  </si>
  <si>
    <t>Tb927.03.1680</t>
  </si>
  <si>
    <t>Tb927.9.2580</t>
  </si>
  <si>
    <t>deoxyhypusine hydroxylase, putative</t>
  </si>
  <si>
    <t>Tb927.09.02580</t>
  </si>
  <si>
    <t>Tb927.7.2720</t>
  </si>
  <si>
    <t>Tb927.07.2720</t>
  </si>
  <si>
    <t>Tb927.8.1170</t>
  </si>
  <si>
    <t>eIF3H</t>
  </si>
  <si>
    <t>Tb927.08.1170</t>
  </si>
  <si>
    <t>Tb927.9.10710</t>
  </si>
  <si>
    <t>ERF3-related protein (but not ERF3)</t>
  </si>
  <si>
    <t>Tb927.09.10710</t>
  </si>
  <si>
    <t>Tb927.8.6750</t>
  </si>
  <si>
    <t>TCTP1, (homologue yeast TMA1 associates with ribosomes)</t>
  </si>
  <si>
    <t>Tb927.08.6750</t>
  </si>
  <si>
    <t>Tb927.10.2110</t>
  </si>
  <si>
    <t>EF1-alpha elongation factor 1-alpha, (TEF1)</t>
  </si>
  <si>
    <t>Tb927.10.02110</t>
  </si>
  <si>
    <t>Tb927.10.5300</t>
  </si>
  <si>
    <t>eIF-6</t>
  </si>
  <si>
    <t>Tb927.10.05300</t>
  </si>
  <si>
    <t>Tb927.11.11590</t>
  </si>
  <si>
    <t>eIF3E</t>
  </si>
  <si>
    <t>Tb927.9.4680</t>
  </si>
  <si>
    <t>eIF4A1</t>
  </si>
  <si>
    <t>Tb927.09.04680</t>
  </si>
  <si>
    <t>Tb927.8.5880</t>
  </si>
  <si>
    <t>eIF1A</t>
  </si>
  <si>
    <t>Tb927.08.5880</t>
  </si>
  <si>
    <t>Tb927.9.8100</t>
  </si>
  <si>
    <t>nascent polypeptide associated complex subunit</t>
  </si>
  <si>
    <t>Tb927.09.08100</t>
  </si>
  <si>
    <t>Tb927.10.4570</t>
  </si>
  <si>
    <t>EF2 elongation factor 2</t>
  </si>
  <si>
    <t>Tb927.10.04570</t>
  </si>
  <si>
    <t>Tb927.11.9610</t>
  </si>
  <si>
    <t>eIF3I</t>
  </si>
  <si>
    <t>Tb927.11.09610</t>
  </si>
  <si>
    <t>Tb927.4.1820</t>
  </si>
  <si>
    <t>selenocysteine-tRNA-specific elongation factor, putative</t>
  </si>
  <si>
    <t>Tb927.04.1820</t>
  </si>
  <si>
    <t>Tb927.11.11570</t>
  </si>
  <si>
    <t>eIF2B subunit (epsilon)</t>
  </si>
  <si>
    <t>Tb927.11.5840</t>
  </si>
  <si>
    <t>eIF1 Protein translation factor SUI1 homolog, putative</t>
  </si>
  <si>
    <t>Tb927.11.05840</t>
  </si>
  <si>
    <t>Tb927.4.1930</t>
  </si>
  <si>
    <t>EIF3G</t>
  </si>
  <si>
    <t>Tb927.04.1930</t>
  </si>
  <si>
    <t>Tb927.5.3120</t>
  </si>
  <si>
    <t>eIF2 beta</t>
  </si>
  <si>
    <t>Tb927.05.3120</t>
  </si>
  <si>
    <t>Tb927.6.3870</t>
  </si>
  <si>
    <t>SGN1</t>
  </si>
  <si>
    <t>Tb927.06.3870</t>
  </si>
  <si>
    <t>Tb927.11.15420</t>
  </si>
  <si>
    <t>eIF3K</t>
  </si>
  <si>
    <t>Tb927.11.740</t>
  </si>
  <si>
    <t>eIF5A</t>
  </si>
  <si>
    <t>Tb927.11.00740</t>
  </si>
  <si>
    <t>Tb927.10.2770</t>
  </si>
  <si>
    <t>eIF5</t>
  </si>
  <si>
    <t>Tb927.10.02770</t>
  </si>
  <si>
    <t>Tb927.10.1630</t>
  </si>
  <si>
    <t>RLI translation termination &amp; ribosome recycling</t>
  </si>
  <si>
    <t>Tb927.10.01630</t>
  </si>
  <si>
    <t>Tb927.11.11360</t>
  </si>
  <si>
    <t>guanine nucleotide-binding protein beta subunit- like protein (TRACK)</t>
  </si>
  <si>
    <t>Tb927.7.7130</t>
  </si>
  <si>
    <t>TWY1 homologue, tRNA modification</t>
  </si>
  <si>
    <t>Tb927.07.7130</t>
  </si>
  <si>
    <t>Tb927.06.1510</t>
  </si>
  <si>
    <t>Tb927.5.1090</t>
  </si>
  <si>
    <t>threonyl-tRNA synthetase, putative</t>
  </si>
  <si>
    <t>Tb927.05.1090</t>
  </si>
  <si>
    <t>Tb927.8.5330</t>
  </si>
  <si>
    <t>MCP2, binds to tRNAs and assists tRNA synthetases</t>
  </si>
  <si>
    <t>Tb927.08.5330</t>
  </si>
  <si>
    <t>Tb927.6.950</t>
  </si>
  <si>
    <t>cysteinyl-tRNA synthetase, putative</t>
  </si>
  <si>
    <t>Tb927.06.0950</t>
  </si>
  <si>
    <t>Tb927.10.01500</t>
  </si>
  <si>
    <t>Tb927.11.7170</t>
  </si>
  <si>
    <t>seryl-tRNA synthetase, putative</t>
  </si>
  <si>
    <t>Tb927.11.07170</t>
  </si>
  <si>
    <t>Tb927.6.2060</t>
  </si>
  <si>
    <t>histidyl-tRNA synthetase</t>
  </si>
  <si>
    <t>Tb927.06.2060</t>
  </si>
  <si>
    <t>Tb927.9.5210</t>
  </si>
  <si>
    <t>glutaminyl-tRNA synthetase, putative (28G16.175)</t>
  </si>
  <si>
    <t>Tb927.09.05210</t>
  </si>
  <si>
    <t>Tb927.3.5580</t>
  </si>
  <si>
    <t>tryptophanyl-tRNA synthetase, putative</t>
  </si>
  <si>
    <t>Tb927.03.5580</t>
  </si>
  <si>
    <t>Tb927.6.700</t>
  </si>
  <si>
    <t>alanyl-tRNA synthetase, putative</t>
  </si>
  <si>
    <t>Tb927.06.0700</t>
  </si>
  <si>
    <t>Tb927.6.4480</t>
  </si>
  <si>
    <t>valyl-tRNA synthetase, putative (ValRS)</t>
  </si>
  <si>
    <t>Tb927.06.4480</t>
  </si>
  <si>
    <t>Tb927.11.14120</t>
  </si>
  <si>
    <t>phenylalanyl-tRNA synthetase alpha chain, putative</t>
  </si>
  <si>
    <t>Tb927.11.2360</t>
  </si>
  <si>
    <t>phenylalanyl-tRNA synthetase (beta subunit), putative</t>
  </si>
  <si>
    <t>Tb927.11.02360</t>
  </si>
  <si>
    <t>Tb927.8.2240</t>
  </si>
  <si>
    <t>Tb927.08.2240</t>
  </si>
  <si>
    <t>Tb927.7.3620</t>
  </si>
  <si>
    <t>tyrosyl-tRNA synthetase, putative</t>
  </si>
  <si>
    <t>Tb927.07.3620</t>
  </si>
  <si>
    <t>Tb927.11.1990</t>
  </si>
  <si>
    <t>arginyl-tRNA synthetase, putative</t>
  </si>
  <si>
    <t>Tb927.11.01990</t>
  </si>
  <si>
    <t>Tb927.9.4950</t>
  </si>
  <si>
    <t>Radical SAM domain, Similar to TYW1 though one better match</t>
  </si>
  <si>
    <t>Tb927.09.04950</t>
  </si>
  <si>
    <t>Tb927.10.1260</t>
  </si>
  <si>
    <t>aspartyl-tRNA synthetase, putative</t>
  </si>
  <si>
    <t>Tb927.10.01260</t>
  </si>
  <si>
    <t>Tb927.6.1880</t>
  </si>
  <si>
    <t>Tb927.06.1880</t>
  </si>
  <si>
    <t>Tb927.11.9640</t>
  </si>
  <si>
    <t>glycyl-tRNA synthetase, putative</t>
  </si>
  <si>
    <t>Tb927.11.09640</t>
  </si>
  <si>
    <t>Tb927.11.3730</t>
  </si>
  <si>
    <t>leucyl-tRNA synthetase, putative (LeuRS)</t>
  </si>
  <si>
    <t>Tb927.11.03730</t>
  </si>
  <si>
    <t>Tb927.10.1250</t>
  </si>
  <si>
    <t>MCP3, Ybak homogue, deacylation of misaminoacylated tRNA Pro</t>
  </si>
  <si>
    <t>Tb927.10.01250</t>
  </si>
  <si>
    <t>Tb927.7.2400</t>
  </si>
  <si>
    <t>MCP1 Arc1p homologue, assists aa tRNA synthetases</t>
  </si>
  <si>
    <t>Tb927.07.2400</t>
  </si>
  <si>
    <t>Tb927.10.530</t>
  </si>
  <si>
    <t>Plasma-membrane choline transporter, ESP22</t>
  </si>
  <si>
    <t>Tb927.10.00530</t>
  </si>
  <si>
    <t>Tb927.11.06120</t>
  </si>
  <si>
    <t>Tb927.5.470</t>
  </si>
  <si>
    <t>Riboflavin transporter</t>
  </si>
  <si>
    <t>Tb927.05.0470</t>
  </si>
  <si>
    <t>Tb927.11.6570</t>
  </si>
  <si>
    <t>transporter, putative. 14 TM domains, SSF103473 general substrate transporter family</t>
  </si>
  <si>
    <t>Tb927.11.06570</t>
  </si>
  <si>
    <t>Tb927.10.9080</t>
  </si>
  <si>
    <t>pteridine transporter, putative</t>
  </si>
  <si>
    <t>Tb927.10.09080</t>
  </si>
  <si>
    <t>Tb927.1.2820</t>
  </si>
  <si>
    <t>Tb927.01.2820</t>
  </si>
  <si>
    <t>Tb927.8.1650</t>
  </si>
  <si>
    <t>protein associated with differentiation 4, PAD4</t>
  </si>
  <si>
    <t>Tb927.08.1650</t>
  </si>
  <si>
    <t>Tb927.8.2380</t>
  </si>
  <si>
    <t>Tb927.08.2380</t>
  </si>
  <si>
    <t>Tb927.9.12960</t>
  </si>
  <si>
    <t>Tb927.09.12960</t>
  </si>
  <si>
    <t>Tb927.9.11810</t>
  </si>
  <si>
    <t>membrane transporter protein, putative</t>
  </si>
  <si>
    <t>Tb927.09.11810</t>
  </si>
  <si>
    <t>Tb927.3.3730</t>
  </si>
  <si>
    <t>Tb927.03.3730</t>
  </si>
  <si>
    <t>Tb927.10.11940</t>
  </si>
  <si>
    <t>ABC1 protein, putative</t>
  </si>
  <si>
    <t>Tb927.9.6310</t>
  </si>
  <si>
    <t>Tb927.09.06310</t>
  </si>
  <si>
    <t>Tb927.10.7700</t>
  </si>
  <si>
    <t>Tb927.10.07700</t>
  </si>
  <si>
    <t>Tb927.11.10780</t>
  </si>
  <si>
    <t>Voltage-dependent anion channel (VDAC), putative</t>
  </si>
  <si>
    <t>Tb927.8.6010</t>
  </si>
  <si>
    <t>Heme uptake protein LHR1</t>
  </si>
  <si>
    <t>Tb927.08.6010</t>
  </si>
  <si>
    <t>Tb927.2.6130</t>
  </si>
  <si>
    <t>Tb927.02.6130</t>
  </si>
  <si>
    <t>Tb927.10.10880</t>
  </si>
  <si>
    <t>ATP-binding cassette sub-family F member 1, putative (ABCF1)</t>
  </si>
  <si>
    <t>Tb927.11.11730</t>
  </si>
  <si>
    <t>MRP protein, putative</t>
  </si>
  <si>
    <t>Tb927.10.9900</t>
  </si>
  <si>
    <t>ABC1 protein, ESP6</t>
  </si>
  <si>
    <t>Tb927.10.09900</t>
  </si>
  <si>
    <t>Tb927.10.3170</t>
  </si>
  <si>
    <t>Tb927.10.03170</t>
  </si>
  <si>
    <t>Tb927.04.4490</t>
  </si>
  <si>
    <t>Tb927.7.950</t>
  </si>
  <si>
    <t>MLP mucoplipin-like protein. Transport of iron from lysosome to cytosol</t>
  </si>
  <si>
    <t>Tb927.07.0950</t>
  </si>
  <si>
    <t>Tb927.8.5570</t>
  </si>
  <si>
    <t>Tb927.08.5570</t>
  </si>
  <si>
    <t>Tb927.3.800</t>
  </si>
  <si>
    <t>Vacuolar iron transporter VIT1</t>
  </si>
  <si>
    <t>Tb927.03.0800</t>
  </si>
  <si>
    <t>Tb927.4.2510</t>
  </si>
  <si>
    <t>multidrug resistance-associated protein, putative,p-glycoprotein (PGPA)</t>
  </si>
  <si>
    <t>Tb927.04.2510</t>
  </si>
  <si>
    <t>Tb927.6.1520</t>
  </si>
  <si>
    <t>Aquaglyceroporin 1</t>
  </si>
  <si>
    <t>Tb927.06.1520</t>
  </si>
  <si>
    <t>Tb927.1.4420</t>
  </si>
  <si>
    <t>Tb927.01.4420</t>
  </si>
  <si>
    <t>Tb927.11.16930</t>
  </si>
  <si>
    <t>ABC transporter of the mitochondrion, putative (ABCB7)</t>
  </si>
  <si>
    <t>Tb927.8.2160</t>
  </si>
  <si>
    <t>multidrug resistance protein A,p-glycoprotein (PGPA)</t>
  </si>
  <si>
    <t>Tb927.08.2160</t>
  </si>
  <si>
    <t>Tb927.9.11790</t>
  </si>
  <si>
    <t>Tb927.09.11790</t>
  </si>
  <si>
    <t>Tb927.2.5410</t>
  </si>
  <si>
    <t>Tb927.02.5410</t>
  </si>
  <si>
    <t>Tb927.6.2810</t>
  </si>
  <si>
    <t>Tb927.06.2810</t>
  </si>
  <si>
    <t>Tb927.10.15530</t>
  </si>
  <si>
    <t>ABC transport system ATP-binding protein, putative</t>
  </si>
  <si>
    <t>Tb927.7.3110</t>
  </si>
  <si>
    <t>transporter protein, putative</t>
  </si>
  <si>
    <t>Tb927.07.3110</t>
  </si>
  <si>
    <t>Tb927.5.2430</t>
  </si>
  <si>
    <t>Tb927.05.2430</t>
  </si>
  <si>
    <t>Tb927.10.15480</t>
  </si>
  <si>
    <t>Tb927.10.12400</t>
  </si>
  <si>
    <t>Tb927.02.3720</t>
  </si>
  <si>
    <t>Tb927.9.13360</t>
  </si>
  <si>
    <t>ubiquitin-protein ligase, putative (upl3)</t>
  </si>
  <si>
    <t>Tb927.09.13360</t>
  </si>
  <si>
    <t>Tb927.11.810</t>
  </si>
  <si>
    <t>Part of TUS complex</t>
  </si>
  <si>
    <t>Tb927.11.00810</t>
  </si>
  <si>
    <t>Tb927.5.2400</t>
  </si>
  <si>
    <t>Tb927.05.2400</t>
  </si>
  <si>
    <t>Tb927.9.2220</t>
  </si>
  <si>
    <t>SUMO1/Ulp2, putative</t>
  </si>
  <si>
    <t>Tb927.09.02220</t>
  </si>
  <si>
    <t>Tb927.08.6090</t>
  </si>
  <si>
    <t>Tb927.1.4540</t>
  </si>
  <si>
    <t>cyclin-like F-box protein (CFB1A)</t>
  </si>
  <si>
    <t>Tb927.01.4540</t>
  </si>
  <si>
    <t>Tb927.8.5620</t>
  </si>
  <si>
    <t>ubiquitin carboxyl-terminal hydrolase, putative</t>
  </si>
  <si>
    <t>Tb927.08.5620</t>
  </si>
  <si>
    <t>Tb927.2.2460</t>
  </si>
  <si>
    <t>SUMO-conjugating enzyme e2, UBC9</t>
  </si>
  <si>
    <t>Tb927.02.2460</t>
  </si>
  <si>
    <t>Tb927.10.10190</t>
  </si>
  <si>
    <t>Homologue of GRR1, and F-box component of the SCF ubiquitin ligase complex.</t>
  </si>
  <si>
    <t>Tb927.10.9750</t>
  </si>
  <si>
    <t>Tb927.10.09750</t>
  </si>
  <si>
    <t>Tb927.2.1890</t>
  </si>
  <si>
    <t>E2-like ubiquitin-conjugation enzyme (ATG3)</t>
  </si>
  <si>
    <t>Tb927.02.1890</t>
  </si>
  <si>
    <t>Tb927.10.2250</t>
  </si>
  <si>
    <t>ubiquitin-conjugating enzyme variant Kua homologue, putative</t>
  </si>
  <si>
    <t>Tb927.10.02250</t>
  </si>
  <si>
    <t>Tb927.9.5520</t>
  </si>
  <si>
    <t>Tb927.09.05520</t>
  </si>
  <si>
    <t>Tb927.9.6040</t>
  </si>
  <si>
    <t>E1-like ubiquitin-activating enzyme, putative</t>
  </si>
  <si>
    <t>Tb927.09.06040</t>
  </si>
  <si>
    <t>Tb927.5.1000</t>
  </si>
  <si>
    <t>Tb927.05.1000</t>
  </si>
  <si>
    <t>Tb11.02.5410</t>
  </si>
  <si>
    <t>SUMO activating enzyme AOS1</t>
  </si>
  <si>
    <t>Tb927.11.250</t>
  </si>
  <si>
    <t>Tb927.11.00250</t>
  </si>
  <si>
    <t>Tb927.8.6330</t>
  </si>
  <si>
    <t>hypothetical protein, conserved, similar to yeast Doa1p, 7WD repeats,PFU domain binding to Ubiquitin</t>
  </si>
  <si>
    <t>Tb927.08.6330</t>
  </si>
  <si>
    <t>Tb927.9.11330</t>
  </si>
  <si>
    <t>proteasome beta 2 subunit, putative</t>
  </si>
  <si>
    <t>Tb927.09.11330</t>
  </si>
  <si>
    <t>Tb927.3.1280</t>
  </si>
  <si>
    <t>NPL4 family, putative</t>
  </si>
  <si>
    <t>Tb927.03.1280</t>
  </si>
  <si>
    <t>Tb927.2.2440</t>
  </si>
  <si>
    <t>proteasome regulatory non-ATPase subunit 6 (RPN6)</t>
  </si>
  <si>
    <t>Tb927.02.2440</t>
  </si>
  <si>
    <t>Tb927.10.2210</t>
  </si>
  <si>
    <t>Tb927.10.02210</t>
  </si>
  <si>
    <t>Tb927.7.4790</t>
  </si>
  <si>
    <t>proteasome beta 6 subunit, putative (BETA6)</t>
  </si>
  <si>
    <t>Tb927.07.4790</t>
  </si>
  <si>
    <t>Tb927.9.12650</t>
  </si>
  <si>
    <t>ubiquitin-activating enzyme e1, putative (UBA2)</t>
  </si>
  <si>
    <t>Tb927.09.12650</t>
  </si>
  <si>
    <t>Tb927.8.5970</t>
  </si>
  <si>
    <t>CUL5 cullin / CULLIN 1</t>
  </si>
  <si>
    <t>Tb927.08.5970</t>
  </si>
  <si>
    <t>Tb927.11.3310</t>
  </si>
  <si>
    <t>ubiquitin-conjugating enzyme, putative,</t>
  </si>
  <si>
    <t>Tb927.11.03310</t>
  </si>
  <si>
    <t>Tb927.11.2130</t>
  </si>
  <si>
    <t>proteasome regulatory non-ATP-ase subunit 3 (RPN3)</t>
  </si>
  <si>
    <t>Tb927.11.02130</t>
  </si>
  <si>
    <t>Tb927.6.1090</t>
  </si>
  <si>
    <t>proteasome regulatory ATPase subunit 3 (RPT3)</t>
  </si>
  <si>
    <t>Tb927.06.1090</t>
  </si>
  <si>
    <t>Tb927.10.7790</t>
  </si>
  <si>
    <t>ubiquitin fusion degradation protein, Ufd1</t>
  </si>
  <si>
    <t>Tb927.10.07790</t>
  </si>
  <si>
    <t>Tb927.7.2550</t>
  </si>
  <si>
    <t>proteasome regulatory ATPase subunit 5 (RPT5)</t>
  </si>
  <si>
    <t>Tb927.07.2550</t>
  </si>
  <si>
    <t>Tb927.6.2690</t>
  </si>
  <si>
    <t>Tb927.06.2690</t>
  </si>
  <si>
    <t>Tb927.9.4620</t>
  </si>
  <si>
    <t>TbNedd8 activating enzyme subunit TbUba3 *</t>
  </si>
  <si>
    <t>Tb927.09.04620</t>
  </si>
  <si>
    <t>Tb927.8.2640</t>
  </si>
  <si>
    <t>ubiquitin-activating enzyme e1, putative (UBA1)</t>
  </si>
  <si>
    <t>Tb927.08.2640</t>
  </si>
  <si>
    <t>Tb927.4.2540</t>
  </si>
  <si>
    <t>NEDD8, neddylation</t>
  </si>
  <si>
    <t>Tb927.04.2540</t>
  </si>
  <si>
    <t>Tb927.9.8000</t>
  </si>
  <si>
    <t>Tb927.09.08000</t>
  </si>
  <si>
    <t>Tb927.10.3520</t>
  </si>
  <si>
    <t>proteasome regulatory ATPase subunit 4 (RPT4)</t>
  </si>
  <si>
    <t>Tb927.10.03520</t>
  </si>
  <si>
    <t>Tb927.9.8400</t>
  </si>
  <si>
    <t>predicted zinc finger protein, RING finger</t>
  </si>
  <si>
    <t>Tb927.09.08400</t>
  </si>
  <si>
    <t>Tb927.11.5270</t>
  </si>
  <si>
    <t>Tb927.11.05270</t>
  </si>
  <si>
    <t>Tb927.11.14430</t>
  </si>
  <si>
    <t>proteasome regulatory non-ATP-ase subunit 1 (RPN1)</t>
  </si>
  <si>
    <t>Tb927.9.14470</t>
  </si>
  <si>
    <t>ubiquitin carboxyl-terminal hydrolase, part of TUS complex</t>
  </si>
  <si>
    <t>Tb927.09.14470</t>
  </si>
  <si>
    <t>Tb927.10.7490</t>
  </si>
  <si>
    <t>CUL2 cullin</t>
  </si>
  <si>
    <t>Tb927.10.07490</t>
  </si>
  <si>
    <t>Tb927.10.14310</t>
  </si>
  <si>
    <t>SKPZ</t>
  </si>
  <si>
    <t>Tb927.11.4130</t>
  </si>
  <si>
    <t>ubiquitin-like protein, putative</t>
  </si>
  <si>
    <t>Tb927.11.04130</t>
  </si>
  <si>
    <t>Tb927.10.1550</t>
  </si>
  <si>
    <t>proteasome regulatory non-ATP-ase subunit 5 (RPN5)</t>
  </si>
  <si>
    <t>Tb927.10.01550</t>
  </si>
  <si>
    <t>Tb927.3.4840</t>
  </si>
  <si>
    <t>ubiquitin hydrolase, putative,cysteine peptidase, Clan CA, family C19, putative</t>
  </si>
  <si>
    <t>Tb927.03.4840</t>
  </si>
  <si>
    <t>Tb927.10.15720</t>
  </si>
  <si>
    <t>Proteasome regulatory non-ATP-ase subunit 9 (RPN9)</t>
  </si>
  <si>
    <t>Tb927.3.5520</t>
  </si>
  <si>
    <t>proteasome regulatory non-ATPase subunit 1 (RPN1)</t>
  </si>
  <si>
    <t>Tb927.03.5520</t>
  </si>
  <si>
    <t>Tb927.10.14530</t>
  </si>
  <si>
    <t>proteasome regulatory non-ATPase subunit 8 RPN8)</t>
  </si>
  <si>
    <t>Tb927.5.3210</t>
  </si>
  <si>
    <t>small ubiquitin-related modifier, putative (SUMO)</t>
  </si>
  <si>
    <t>Tb927.05.3210</t>
  </si>
  <si>
    <t>Tb927.1.1010</t>
  </si>
  <si>
    <t>E3 ubiquitin-protein ligase KCMF1, putative</t>
  </si>
  <si>
    <t>Tb927.01.1010</t>
  </si>
  <si>
    <t>Tb927.10.4710</t>
  </si>
  <si>
    <t>proteasome beta 2 subunit, putative,20S proteasome subunit (PSB4)</t>
  </si>
  <si>
    <t>Tb927.10.04710</t>
  </si>
  <si>
    <t>Tb927.11.14200</t>
  </si>
  <si>
    <t>CDC34, ubiquitin-conjugating enzyme e2</t>
  </si>
  <si>
    <t>Tb927.11.14330</t>
  </si>
  <si>
    <t>hypothetical protein, conserved, ARM repeat, Zn binding, HECT E3 ligase</t>
  </si>
  <si>
    <t>Tb927.11.16100</t>
  </si>
  <si>
    <t>Tb927.5.3430</t>
  </si>
  <si>
    <t>SUMO-activating enzyme e1 UBA2</t>
  </si>
  <si>
    <t>Tb927.05.3430</t>
  </si>
  <si>
    <t>Tb927.6.1110</t>
  </si>
  <si>
    <t>Tb927.06.1110</t>
  </si>
  <si>
    <t>Tb927.10.3030</t>
  </si>
  <si>
    <t>Proteasome regulatory non-ATP-ase subunit 11 (RPN11)</t>
  </si>
  <si>
    <t>Tb927.10.03030</t>
  </si>
  <si>
    <t>Tb927.11.7020</t>
  </si>
  <si>
    <t>proteasome alpha 7 subunit, putative (PSA4)</t>
  </si>
  <si>
    <t>Tb927.11.07020</t>
  </si>
  <si>
    <t>Tb927.11.12340</t>
  </si>
  <si>
    <t>predicted Zinc finger, C3HC4 type (RING finger) protein</t>
  </si>
  <si>
    <t>Tb927.8.1590</t>
  </si>
  <si>
    <t>TOM1, HECT ubiquitin-protein ligase involved in mRNA export from nucleus</t>
  </si>
  <si>
    <t>Tb927.08.1590</t>
  </si>
  <si>
    <t>Tb927.8.920</t>
  </si>
  <si>
    <t>ubiquitin-conjugating enzyme e2, putative (PEX4?)</t>
  </si>
  <si>
    <t>Tb927.08.0920</t>
  </si>
  <si>
    <t>Tb927.11.13330</t>
  </si>
  <si>
    <t>SKP1.4</t>
  </si>
  <si>
    <t>Tb927.11.3740</t>
  </si>
  <si>
    <t>proteasome regulatory ATPase subunit 2 (RPT2)</t>
  </si>
  <si>
    <t>Tb927.11.03740</t>
  </si>
  <si>
    <t>Tb927.10.290</t>
  </si>
  <si>
    <t>proteasome alpha 2 subunit, putative</t>
  </si>
  <si>
    <t>Tb927.10.00290</t>
  </si>
  <si>
    <t>Tb927.3.1290</t>
  </si>
  <si>
    <t>CUL4 cullin</t>
  </si>
  <si>
    <t>Tb927.03.1290</t>
  </si>
  <si>
    <t>Tb927.7.4420</t>
  </si>
  <si>
    <t>proteasome alpha 3 subunit, putative</t>
  </si>
  <si>
    <t>Tb927.07.4420</t>
  </si>
  <si>
    <t>Tb927.8.5380</t>
  </si>
  <si>
    <t>ubiquitin fold modifier protein UFM1</t>
  </si>
  <si>
    <t>Tb927.08.5380</t>
  </si>
  <si>
    <t>Tb927.11.7270</t>
  </si>
  <si>
    <t>proteasome beta 3 subunit, putative (PSB3)</t>
  </si>
  <si>
    <t>Tb927.11.07270</t>
  </si>
  <si>
    <t>Tb927.2.4020</t>
  </si>
  <si>
    <t>TbNedd8-activating enzyme (TbAPPBP1)</t>
  </si>
  <si>
    <t>Tb927.02.4020</t>
  </si>
  <si>
    <t>Tb927.10.230</t>
  </si>
  <si>
    <t>proteasome alpha 5 subunit, putative,20S proteasome subunit alpha 5</t>
  </si>
  <si>
    <t>Tb927.10.00230</t>
  </si>
  <si>
    <t>Tb927.4.4760</t>
  </si>
  <si>
    <t>CUL6 cullin</t>
  </si>
  <si>
    <t>Tb927.04.4760</t>
  </si>
  <si>
    <t>Tb927.10.11610</t>
  </si>
  <si>
    <t>SKP1.1</t>
  </si>
  <si>
    <t>Tb927.10.8390</t>
  </si>
  <si>
    <t>hypothetical protein, conserved, HECT E3 ligase at C-terminus</t>
  </si>
  <si>
    <t>Tb927.10.08390</t>
  </si>
  <si>
    <t>Tb927.6.1260</t>
  </si>
  <si>
    <t>proteasome beta-1 subunit, putative (TbPSB1)</t>
  </si>
  <si>
    <t>Tb927.06.1260</t>
  </si>
  <si>
    <t>Tb927.8.5740</t>
  </si>
  <si>
    <t>proteasome 26S non-ATPase subunit 9, putative</t>
  </si>
  <si>
    <t>Tb927.08.5740</t>
  </si>
  <si>
    <t>Tb927.11.3390</t>
  </si>
  <si>
    <t>Tb927.11.03390</t>
  </si>
  <si>
    <t>Tb927.11.5170</t>
  </si>
  <si>
    <t>ubiquitin activating enzyme, putative</t>
  </si>
  <si>
    <t>Tb927.11.05170</t>
  </si>
  <si>
    <t>Tb927.6.5110</t>
  </si>
  <si>
    <t>DDB1</t>
  </si>
  <si>
    <t>Tb927.06.5110</t>
  </si>
  <si>
    <t>Tb927.6.2370</t>
  </si>
  <si>
    <t>ubiquitin-protein ligase, putative</t>
  </si>
  <si>
    <t>Tb927.06.2370</t>
  </si>
  <si>
    <t>Tb927.11.9220</t>
  </si>
  <si>
    <t>proteasome regulatory non-ATP-ase subunit 2 (RPN2)</t>
  </si>
  <si>
    <t>Tb927.11.09220</t>
  </si>
  <si>
    <t>Tb927.10.11180</t>
  </si>
  <si>
    <t>E1-like ubiquitin-activating enzyme, putative,ATG7/CVT2/APG7, putative (ATG7)</t>
  </si>
  <si>
    <t>Tb927.8.7000</t>
  </si>
  <si>
    <t>E1-like ubiquitin-activating enzyme, putative (ATG10)</t>
  </si>
  <si>
    <t>Tb927.08.7000</t>
  </si>
  <si>
    <t>Tb927.11.12240</t>
  </si>
  <si>
    <t>Tb927.11.16030</t>
  </si>
  <si>
    <t>proteasome regulatory non-ATP-ase subunit 7 (RPN7)</t>
  </si>
  <si>
    <t>Tb927.10.9740</t>
  </si>
  <si>
    <t>Tb927.10.09740</t>
  </si>
  <si>
    <t>Tb927.11.11430</t>
  </si>
  <si>
    <t>CUL1 cullin</t>
  </si>
  <si>
    <t>Tb927.11.5020</t>
  </si>
  <si>
    <t>Possible Listerin homologue, maybe implicated in RQC</t>
  </si>
  <si>
    <t>Tb927.11.05020</t>
  </si>
  <si>
    <t>Tb927.11.5140</t>
  </si>
  <si>
    <t>Tb927.11.05140</t>
  </si>
  <si>
    <t>Tb927.10.6080</t>
  </si>
  <si>
    <t>proteasome beta 5 subunit, putative,proteasome beta 5 subunit (PRCE)</t>
  </si>
  <si>
    <t>Tb927.10.06080</t>
  </si>
  <si>
    <t>Tb927.3.5320</t>
  </si>
  <si>
    <t>hypothetical protein, conserved, UBX5 of yeast 3e-4, blast-back +ve, interaction with ubiquitinated proteins</t>
  </si>
  <si>
    <t>Tb927.03.5320</t>
  </si>
  <si>
    <t>Tb927.10.6930</t>
  </si>
  <si>
    <t>hypothetical protein. cullin, cullin-Nedd88 bs site like</t>
  </si>
  <si>
    <t>Tb927.10.06930</t>
  </si>
  <si>
    <t>Tb927.10.9090</t>
  </si>
  <si>
    <t>Tb927.10.09090</t>
  </si>
  <si>
    <t>Tb927.10.6030</t>
  </si>
  <si>
    <t>proteasome alpha 6 subunit (putative) (TbPSA6)</t>
  </si>
  <si>
    <t>Tb927.10.06030</t>
  </si>
  <si>
    <t>Tb927.9.5260</t>
  </si>
  <si>
    <t>ERAD-associated Ring finger E3 ubiquitin-protein ligase HRD1, putative</t>
  </si>
  <si>
    <t>Tb927.09.05260</t>
  </si>
  <si>
    <t>Tb927.3.780</t>
  </si>
  <si>
    <t>proteasome alpha 7 subunit (TbPSA7)</t>
  </si>
  <si>
    <t>Tb927.03.0780</t>
  </si>
  <si>
    <t>Tb927.9.5650</t>
  </si>
  <si>
    <t>E2-like ubiquitin-conjugation enzyme, putative</t>
  </si>
  <si>
    <t>Tb927.09.05650</t>
  </si>
  <si>
    <t>Tb927.9.9670</t>
  </si>
  <si>
    <t>Tb927.09.09670</t>
  </si>
  <si>
    <t>Tb927.11.14480</t>
  </si>
  <si>
    <t>Tb927.9.12670</t>
  </si>
  <si>
    <t>nucleic acid binding protein,CCHC and RING</t>
  </si>
  <si>
    <t>Tb927.09.12670</t>
  </si>
  <si>
    <t>Tb927.8.5210</t>
  </si>
  <si>
    <t>CUL3 cullin</t>
  </si>
  <si>
    <t>Tb927.08.5210</t>
  </si>
  <si>
    <t>Tb927.11.12770</t>
  </si>
  <si>
    <t>ubiquitin ligase, putative</t>
  </si>
  <si>
    <t>Tb927.7.2500</t>
  </si>
  <si>
    <t>proteasome regulatory ATPase subunit 1 (RPT1)</t>
  </si>
  <si>
    <t>Tb927.07.2500</t>
  </si>
  <si>
    <t>Tb927.6.2460</t>
  </si>
  <si>
    <t>ubiquitin fusion degradation protein 2 ubiquitin conjugation factor E4 B, putative</t>
  </si>
  <si>
    <t>Tb927.06.2460</t>
  </si>
  <si>
    <t>Tb927.10.3710</t>
  </si>
  <si>
    <t>proteasome activator protein PA26</t>
  </si>
  <si>
    <t>Tb927.10.03710</t>
  </si>
  <si>
    <t>Tb927.4.2710</t>
  </si>
  <si>
    <t>Tb927.04.2710</t>
  </si>
  <si>
    <t>Tb927.11.1930</t>
  </si>
  <si>
    <t>Tb927.11.01930</t>
  </si>
  <si>
    <t>Tb927.10.5770</t>
  </si>
  <si>
    <t>CDC48 homologue, implicated in ERAD and ribosome quality control</t>
  </si>
  <si>
    <t>Tb927.10.05770</t>
  </si>
  <si>
    <t>Tb927.6.3140</t>
  </si>
  <si>
    <t>Ubiquitin-like protein</t>
  </si>
  <si>
    <t>Tb927.06.3140</t>
  </si>
  <si>
    <t>Tb927.4.3790</t>
  </si>
  <si>
    <t>Tb927.04.3790</t>
  </si>
  <si>
    <t>Tb927.7.2540</t>
  </si>
  <si>
    <t>Tb927.07.2540</t>
  </si>
  <si>
    <t>Tb927.10.15080</t>
  </si>
  <si>
    <t>WDR1</t>
  </si>
  <si>
    <t>Tb927.10.4980</t>
  </si>
  <si>
    <t>ubiquitin-like protein DSK2, putative (DSK2)</t>
  </si>
  <si>
    <t>Tb927.10.04980</t>
  </si>
  <si>
    <t>Tb927.4.770</t>
  </si>
  <si>
    <t>Tb927.04.0770</t>
  </si>
  <si>
    <t>Tb927.6.3780</t>
  </si>
  <si>
    <t>E3 ubiquitin-protein ligase, putative</t>
  </si>
  <si>
    <t>Tb927.06.3780</t>
  </si>
  <si>
    <t>Tb927.8.570</t>
  </si>
  <si>
    <t>proteasome regulatory non-ATP-ase subunit 10 (RPN10)</t>
  </si>
  <si>
    <t>Tb927.08.0570</t>
  </si>
  <si>
    <t>Tb927.8.6510</t>
  </si>
  <si>
    <t>TbNedd8-conjugating enzyme E2 (TbUbc12)</t>
  </si>
  <si>
    <t>Tb927.08.6510</t>
  </si>
  <si>
    <t>Tb927.4.430</t>
  </si>
  <si>
    <t>proteasome beta 7 subunit</t>
  </si>
  <si>
    <t>Tb927.04.430</t>
  </si>
  <si>
    <t>Tb927.4.310</t>
  </si>
  <si>
    <t>hypothetical protein, conserved, C-terminal HECT E3 ligase domain (Neddylation)</t>
  </si>
  <si>
    <t>Tb927.04.0310</t>
  </si>
  <si>
    <t>Tb927.04.4810</t>
  </si>
  <si>
    <t>Tb927.4.4220</t>
  </si>
  <si>
    <t>small GTP-binding rab protein, putative (TbRX2)</t>
  </si>
  <si>
    <t>Tb927.04.4220</t>
  </si>
  <si>
    <t>Tb927.9.1780</t>
  </si>
  <si>
    <t>sec1 family transport protein, putative (SLY1)</t>
  </si>
  <si>
    <t>Tb927.09.01780</t>
  </si>
  <si>
    <t>Tb927.11.15240</t>
  </si>
  <si>
    <t>Ras-related protein RAB2B, putative</t>
  </si>
  <si>
    <t>Tb927.8.7280</t>
  </si>
  <si>
    <t>emp24/gp25L/p24 family/GOLD, putative</t>
  </si>
  <si>
    <t>Tb927.08.7280</t>
  </si>
  <si>
    <t>Tb927.11.3080</t>
  </si>
  <si>
    <t>vesicular protein trafficking mediator, putative</t>
  </si>
  <si>
    <t>Tb927.11.03080</t>
  </si>
  <si>
    <t>Tb927.11.4570</t>
  </si>
  <si>
    <t>Ras-related protein Rab5B</t>
  </si>
  <si>
    <t>Tb927.11.04570</t>
  </si>
  <si>
    <t>Tb927.11.4800</t>
  </si>
  <si>
    <t>clathrin coat assembly protein, putative</t>
  </si>
  <si>
    <t>Tb927.11.04800</t>
  </si>
  <si>
    <t>Tb927.11.5540</t>
  </si>
  <si>
    <t>Tb927.11.05540</t>
  </si>
  <si>
    <t>Tb927.8.4890</t>
  </si>
  <si>
    <t>endoplasmic reticulum oxidoreductin, Ero1, oxidises PDI</t>
  </si>
  <si>
    <t>Tb927.08.4890</t>
  </si>
  <si>
    <t>Tb927.5.3560</t>
  </si>
  <si>
    <t>vesicle-associated membrane protein, putative (VAMP)</t>
  </si>
  <si>
    <t>Tb927.05.3560</t>
  </si>
  <si>
    <t>Tb927.8.1870</t>
  </si>
  <si>
    <t>Golgi/lysosome glycoprotein 1 (tGLP1)</t>
  </si>
  <si>
    <t>Tb927.08.1870</t>
  </si>
  <si>
    <t>Tb927.7.6440</t>
  </si>
  <si>
    <t>v-SNARE like protein</t>
  </si>
  <si>
    <t>Tb927.07.6440</t>
  </si>
  <si>
    <t>Tb927.10.6050</t>
  </si>
  <si>
    <t>clathrin heavy chain (CHC)</t>
  </si>
  <si>
    <t>Tb927.10.06050</t>
  </si>
  <si>
    <t>Tb927.9.10640</t>
  </si>
  <si>
    <t>synaptojanin (N-terminal domain), putative</t>
  </si>
  <si>
    <t>Tb927.09.10640</t>
  </si>
  <si>
    <t>Tb927.10.9270</t>
  </si>
  <si>
    <t>Tb927.10.09270</t>
  </si>
  <si>
    <t>Tb927.8.890</t>
  </si>
  <si>
    <t>Ras-related protein Rab1A</t>
  </si>
  <si>
    <t>Tb927.08.0890</t>
  </si>
  <si>
    <t>Tb927.9.11000</t>
  </si>
  <si>
    <t>ras-related protein RAB7, putative</t>
  </si>
  <si>
    <t>Tb927.09.11000</t>
  </si>
  <si>
    <t>Tb927.7.470</t>
  </si>
  <si>
    <t>ESP14 Enriched in surface-labeled proteome</t>
  </si>
  <si>
    <t>Tb927.07.0470</t>
  </si>
  <si>
    <t>Tb927.9.15400</t>
  </si>
  <si>
    <t>CAP334 ankyrin-repeat protein, clathrin-associated</t>
  </si>
  <si>
    <t>Tb927.09.15400</t>
  </si>
  <si>
    <t>Tb927.11.14460</t>
  </si>
  <si>
    <t>ADP-ribosylation factor GTPase activating protein 1, putative</t>
  </si>
  <si>
    <t>Tb927.6.440</t>
  </si>
  <si>
    <t>haptoglobin-hemoglobin receptor (HpHbR)</t>
  </si>
  <si>
    <t>Tb927.06.0440</t>
  </si>
  <si>
    <t>Tb927.1.3850</t>
  </si>
  <si>
    <t>Sec61 beta family and TM domain</t>
  </si>
  <si>
    <t>Tb927.01.3850</t>
  </si>
  <si>
    <t>Tb927.4.3380</t>
  </si>
  <si>
    <t>MYO1 myosin IB heavy chain, in Tc vacuolar proteome and clathrin-associated</t>
  </si>
  <si>
    <t>Tb927.04.3380</t>
  </si>
  <si>
    <t>Tb927.8.5060</t>
  </si>
  <si>
    <t>ARL6, vesicle-associated, needed for full-length flagellum</t>
  </si>
  <si>
    <t>Tb927.08.5060</t>
  </si>
  <si>
    <t>Tb927.3.4000</t>
  </si>
  <si>
    <t>Adaptin complex AP1 sigma subunit</t>
  </si>
  <si>
    <t>Tb927.03.4000</t>
  </si>
  <si>
    <t>Tb927.9.15490</t>
  </si>
  <si>
    <t>ADP-ribosylation factor GTPase activating protein, putative</t>
  </si>
  <si>
    <t>Tb927.09.15490</t>
  </si>
  <si>
    <t>Tb927.10.790</t>
  </si>
  <si>
    <t>Tb927.10.00790</t>
  </si>
  <si>
    <t>Tb927.8.4610</t>
  </si>
  <si>
    <t>Ras-related protein RabX1</t>
  </si>
  <si>
    <t>Tb927.08.4610</t>
  </si>
  <si>
    <t>Tb927.7.4230</t>
  </si>
  <si>
    <t>ESP12 Enriched in surface-labeled proteome</t>
  </si>
  <si>
    <t>Tb927.07.4230</t>
  </si>
  <si>
    <t>Tb927.10.4270</t>
  </si>
  <si>
    <t>coatomer zeta subunit, (zeta-CoP)</t>
  </si>
  <si>
    <t>Tb927.10.04270</t>
  </si>
  <si>
    <t>Tb927.10.2340</t>
  </si>
  <si>
    <t>hypothetical protein, conserved, t-SNARE like</t>
  </si>
  <si>
    <t>Tb927.10.02340</t>
  </si>
  <si>
    <t>Tb927.7.3180</t>
  </si>
  <si>
    <t>adaptin complex AP1 mu subunit</t>
  </si>
  <si>
    <t>Tb927.07.3180</t>
  </si>
  <si>
    <t>Tb927.1.1560</t>
  </si>
  <si>
    <t>vesicular-fusion protein nsf, putative,N-ethylmaleimide sensitive factor (NsF)</t>
  </si>
  <si>
    <t>Tb927.01.1560</t>
  </si>
  <si>
    <t>Tb927.11.10870</t>
  </si>
  <si>
    <t>32 kDa ER-associated protein (ERAP32)</t>
  </si>
  <si>
    <t>Tb927.11.9470</t>
  </si>
  <si>
    <t>Tb927.11.09470</t>
  </si>
  <si>
    <t>Tb927.3.5420</t>
  </si>
  <si>
    <t>protein transport protein Sec24</t>
  </si>
  <si>
    <t>Tb927.03.5420</t>
  </si>
  <si>
    <t>Tb927.3.3720</t>
  </si>
  <si>
    <t>Golgi vesicular membrane trafficking protein, putative</t>
  </si>
  <si>
    <t>Tb927.03.3720</t>
  </si>
  <si>
    <t>Tb927.9.11480</t>
  </si>
  <si>
    <t>ESP9 Enriched in surface-labeled proteome</t>
  </si>
  <si>
    <t>Tb927.09.11480</t>
  </si>
  <si>
    <t>Tb927.10.2130</t>
  </si>
  <si>
    <t>CAP100 Clathrin-associated protein</t>
  </si>
  <si>
    <t>Tb927.10.02130</t>
  </si>
  <si>
    <t>Tb927.8.5580</t>
  </si>
  <si>
    <t xml:space="preserve">VPS13; N-terminal region of Chorein, a TM vesicle-mediated sorter/Integral peroxisomal membrane peroxin, </t>
  </si>
  <si>
    <t>Tb927.08.5580</t>
  </si>
  <si>
    <t>Tb927.10.8400</t>
  </si>
  <si>
    <t>Vip36 lectin-like, ERGIC53 paralogue, ER quality control</t>
  </si>
  <si>
    <t>Tb927.10.08400</t>
  </si>
  <si>
    <t>Tb927.11.16850</t>
  </si>
  <si>
    <t>Golgi transport complex subunit 5, putative</t>
  </si>
  <si>
    <t>Tb927.8.7270</t>
  </si>
  <si>
    <t>Endoplasmic Reticulum-Golgi Intermediate Compartment (ERGIC)/Endoplasmic reticulum vesicle transporter, putative</t>
  </si>
  <si>
    <t>Tb927.08.7270</t>
  </si>
  <si>
    <t>Tb927.9.8620</t>
  </si>
  <si>
    <t>Clathrin-associated protein</t>
  </si>
  <si>
    <t>Tb927.09.08620</t>
  </si>
  <si>
    <t>Tb927.3.1620</t>
  </si>
  <si>
    <t>ER-golgi trafficking TRAPP I complex 85 kDa subunit, putative</t>
  </si>
  <si>
    <t>Tb927.03.1620</t>
  </si>
  <si>
    <t>Tb927.9.3820</t>
  </si>
  <si>
    <t>syntaxin, putative</t>
  </si>
  <si>
    <t>Tb927.09.03820</t>
  </si>
  <si>
    <t>Tb927.10.8040</t>
  </si>
  <si>
    <t>adaptin complex AP1 beta subunit (BAD1)</t>
  </si>
  <si>
    <t>Tb927.10.08040</t>
  </si>
  <si>
    <t>Tb927.9.7230</t>
  </si>
  <si>
    <t>ADP-ribosylation factor-like protein, putative (ARL1B)</t>
  </si>
  <si>
    <t>Tb927.09.07230</t>
  </si>
  <si>
    <t>Tb927.11.7050</t>
  </si>
  <si>
    <t>ESP7 PA domain containing protein</t>
  </si>
  <si>
    <t>Tb927.11.07050</t>
  </si>
  <si>
    <t>Tb927.8.4770</t>
  </si>
  <si>
    <t>small GTP-binding protein Rab18</t>
  </si>
  <si>
    <t>Tb927.08.4770</t>
  </si>
  <si>
    <t>Tb927.11.10690</t>
  </si>
  <si>
    <t>Tb927.3.4720</t>
  </si>
  <si>
    <t>dynamin DLP1</t>
  </si>
  <si>
    <t>Tb927.03.4720</t>
  </si>
  <si>
    <t>Tb927.4.5010</t>
  </si>
  <si>
    <t>calreticulin, putative</t>
  </si>
  <si>
    <t>Tb927.04.5010</t>
  </si>
  <si>
    <t>Tb927.10.12960</t>
  </si>
  <si>
    <t>ras-related protein rab-5,small GTPase, putative (RAB5A)</t>
  </si>
  <si>
    <t>Tb927.11.1610</t>
  </si>
  <si>
    <t>Exocyst complex component Sec6</t>
  </si>
  <si>
    <t>Tb927.11.01610</t>
  </si>
  <si>
    <t>Tb927.5.4500</t>
  </si>
  <si>
    <t>ras-like small GTPase, putative (TbSAR1)</t>
  </si>
  <si>
    <t>Tb927.05.4500</t>
  </si>
  <si>
    <t>Tb927.11.7120</t>
  </si>
  <si>
    <t>exocyst complex component Sec15</t>
  </si>
  <si>
    <t>Tb927.11.07120</t>
  </si>
  <si>
    <t>Tb927.11.10270</t>
  </si>
  <si>
    <t>golgi SNARE protein-like,GOLGI SNAP receptor complex member, putative</t>
  </si>
  <si>
    <t>Tb927.9.13030</t>
  </si>
  <si>
    <t>QA-SNARE protein putative</t>
  </si>
  <si>
    <t>Tb927.09.13030</t>
  </si>
  <si>
    <t>Tb927.6.3040</t>
  </si>
  <si>
    <t>small GTP-binding protein Rab28, putative</t>
  </si>
  <si>
    <t>Tb927.06.3040</t>
  </si>
  <si>
    <t>Tb927.11.9180</t>
  </si>
  <si>
    <t>ADP-ribosylation factor GTPase activating protein, centaurin beta 5 (Cnt-b5)</t>
  </si>
  <si>
    <t>Tb927.11.09180</t>
  </si>
  <si>
    <t>Tb927.8.7050</t>
  </si>
  <si>
    <t>adaptin complex AP4 mu subunit</t>
  </si>
  <si>
    <t>Tb927.08.7050</t>
  </si>
  <si>
    <t>Tb927.11.15230</t>
  </si>
  <si>
    <t>cytosolic coat protein, putative</t>
  </si>
  <si>
    <t>Tb927.11.11900</t>
  </si>
  <si>
    <t>coatomer gamma subunit, (Gamma-COP) COPG</t>
  </si>
  <si>
    <t>Tb927.3.3850</t>
  </si>
  <si>
    <t>Sec23-binding domain of Sec16, matches yeast proline-rich domain proteins associated with actin organisation</t>
  </si>
  <si>
    <t>Tb927.03.3850</t>
  </si>
  <si>
    <t>Tb927.11.16690</t>
  </si>
  <si>
    <t>VCL3 Voltage-gated Chloride channel Like</t>
  </si>
  <si>
    <t>Tb927.11.9630</t>
  </si>
  <si>
    <t>vesicle protein SN7 family protein.</t>
  </si>
  <si>
    <t>Tb927.11.09630</t>
  </si>
  <si>
    <t>Tb927.10.6980</t>
  </si>
  <si>
    <t>caltractin, putative</t>
  </si>
  <si>
    <t>Tb927.10.06980</t>
  </si>
  <si>
    <t>Tb927.11.9890</t>
  </si>
  <si>
    <t>signal recognition particle receptor alpha subunit, putative</t>
  </si>
  <si>
    <t>Tb927.11.09890</t>
  </si>
  <si>
    <t>Tb927.3.960</t>
  </si>
  <si>
    <t>protein transport protein Sec61 gamma subunit, putative</t>
  </si>
  <si>
    <t>Tb927.03.0960</t>
  </si>
  <si>
    <t>Tb927.3.1210</t>
  </si>
  <si>
    <t>Tb927.03.1210</t>
  </si>
  <si>
    <t>Tb927.9.2050</t>
  </si>
  <si>
    <t>membrane protein YIP1, putative</t>
  </si>
  <si>
    <t>Tb927.09.02050</t>
  </si>
  <si>
    <t>Tb927.7.3600</t>
  </si>
  <si>
    <t>Tb927.07.3600</t>
  </si>
  <si>
    <t>Tb927.7.3160</t>
  </si>
  <si>
    <t>dynein heavy chain, cytosolic, Dynein DYNC1HI Cyto1 clathrin-associated</t>
  </si>
  <si>
    <t>Tb927.07.3160</t>
  </si>
  <si>
    <t>Tb927.8.3660</t>
  </si>
  <si>
    <t>protein transport protein SEC23</t>
  </si>
  <si>
    <t>Tb927.08.3660</t>
  </si>
  <si>
    <t>Tb927.5.3610</t>
  </si>
  <si>
    <t>adaptin complex AP3 delta subunit</t>
  </si>
  <si>
    <t>Tb927.05.3610</t>
  </si>
  <si>
    <t>Tb927.1.1980</t>
  </si>
  <si>
    <t>Protein transport protein yif1, putative</t>
  </si>
  <si>
    <t>Tb927.01.1980</t>
  </si>
  <si>
    <t>Tb927.11.1660</t>
  </si>
  <si>
    <t>vesicular transport protein (CDC48 homologue), putative</t>
  </si>
  <si>
    <t>Tb927.11.01660</t>
  </si>
  <si>
    <t>Tb927.10.8580</t>
  </si>
  <si>
    <t>ARL3B</t>
  </si>
  <si>
    <t>Tb927.10.08580</t>
  </si>
  <si>
    <t>Tb927.8.2860</t>
  </si>
  <si>
    <t>hypothetical protein, conserved, t-snare motif</t>
  </si>
  <si>
    <t>Tb927.08.2860</t>
  </si>
  <si>
    <t>Tb927.10.12420</t>
  </si>
  <si>
    <t>predicted S. cerevisiae Got1 homologue, predicted to be involved in ER-Golgi transport</t>
  </si>
  <si>
    <t>Tb927.11.6920</t>
  </si>
  <si>
    <t>CAP186 clathrin-associated</t>
  </si>
  <si>
    <t>Tb927.11.06920</t>
  </si>
  <si>
    <t>Tb927.9.15090</t>
  </si>
  <si>
    <t>Tb927.09.15090</t>
  </si>
  <si>
    <t>Tb927.7.4960</t>
  </si>
  <si>
    <t>CAP50 Clathrin-associated protein</t>
  </si>
  <si>
    <t>Tb927.07.4960</t>
  </si>
  <si>
    <t>Tb927.11.12470</t>
  </si>
  <si>
    <t>hypothetical protein, conserved, possible ARF-GEF domain</t>
  </si>
  <si>
    <t>Tb927.10.7800</t>
  </si>
  <si>
    <t>cop9 signalosome complex subunit, putative,predicted PCI domain protein</t>
  </si>
  <si>
    <t>Tb927.10.07800</t>
  </si>
  <si>
    <t>Tb927.3.5330</t>
  </si>
  <si>
    <t>Tb927.03.5330</t>
  </si>
  <si>
    <t>Tb927.8.5250</t>
  </si>
  <si>
    <t>coatomer delta subunit, ,delta-COP</t>
  </si>
  <si>
    <t>Tb927.08.5250</t>
  </si>
  <si>
    <t>Tb927.10.11680</t>
  </si>
  <si>
    <t>VCL2 Voltage-gated Chloride channel Like ESP20</t>
  </si>
  <si>
    <t>Tb927.11.3470</t>
  </si>
  <si>
    <t>endosomal integral membrane protein, putative</t>
  </si>
  <si>
    <t>Tb927.11.03470</t>
  </si>
  <si>
    <t>Tb927.7.3930</t>
  </si>
  <si>
    <t>CAP161 Clathrin-associated protein</t>
  </si>
  <si>
    <t>Tb927.07.3930</t>
  </si>
  <si>
    <t>Tb927.10.6640</t>
  </si>
  <si>
    <t>COP-coated vesicle membrane protein erv25 precursor,</t>
  </si>
  <si>
    <t>Tb927.10.06640</t>
  </si>
  <si>
    <t>Tb927.11.10650</t>
  </si>
  <si>
    <t>adaptin complex AP3 beta subunit AP3B</t>
  </si>
  <si>
    <t>Tb927.7.5150</t>
  </si>
  <si>
    <t>exocyst complex component Exo84</t>
  </si>
  <si>
    <t>Tb927.07.5150</t>
  </si>
  <si>
    <t>Tb927.10.10840</t>
  </si>
  <si>
    <t>ESP15 Enriched in surface-labeled proteome</t>
  </si>
  <si>
    <t>Tb927.11.10700</t>
  </si>
  <si>
    <t>Yos9-like, ER quality control</t>
  </si>
  <si>
    <t>Tb927.7.3490</t>
  </si>
  <si>
    <t>Tb927.07.3490</t>
  </si>
  <si>
    <t>Tb927.10.1620</t>
  </si>
  <si>
    <t>phosphoserine/threonine/tyrosine-binding protein</t>
  </si>
  <si>
    <t>Tb927.10.01620</t>
  </si>
  <si>
    <t>Tb927.9.1970</t>
  </si>
  <si>
    <t>syntaxin binding protein 1, putative</t>
  </si>
  <si>
    <t>Tb927.09.01970</t>
  </si>
  <si>
    <t>Tb927.10.11980</t>
  </si>
  <si>
    <t>Tb927.7.6230</t>
  </si>
  <si>
    <t>ADP-ribosylation factor, putative (ARF3)</t>
  </si>
  <si>
    <t>Tb927.07.6230</t>
  </si>
  <si>
    <t>Tb927.7.4490</t>
  </si>
  <si>
    <t>exocyst complex component Sec5</t>
  </si>
  <si>
    <t>Tb927.07.4490</t>
  </si>
  <si>
    <t>Tb927.9.9750</t>
  </si>
  <si>
    <t>hypothetical protein, conserved,membrane- trafficking protein, putative</t>
  </si>
  <si>
    <t>Tb927.09.09750</t>
  </si>
  <si>
    <t>Tb927.10.5230</t>
  </si>
  <si>
    <t>ARL13b</t>
  </si>
  <si>
    <t>Tb927.10.05230</t>
  </si>
  <si>
    <t>Tb927.2.6050</t>
  </si>
  <si>
    <t>coatamer beta-prime subunit beta prime COP</t>
  </si>
  <si>
    <t>Tb927.02.6050</t>
  </si>
  <si>
    <t>Tb927.11.1680</t>
  </si>
  <si>
    <t>vesicular-fusion protein SEC18, putative</t>
  </si>
  <si>
    <t>Tb927.11.01680</t>
  </si>
  <si>
    <t>Tb927.11.15930</t>
  </si>
  <si>
    <t>Probable TRAPP subunit 4</t>
  </si>
  <si>
    <t>Tb927.10.4250</t>
  </si>
  <si>
    <t>ADP-ribosylation factor-like 2, arl2 (ARL2)</t>
  </si>
  <si>
    <t>Tb927.10.04250</t>
  </si>
  <si>
    <t>Tb927.10.1520</t>
  </si>
  <si>
    <t>ras-related protein Rab21, putative</t>
  </si>
  <si>
    <t>Tb927.10.01520</t>
  </si>
  <si>
    <t>Tb927.11.8120</t>
  </si>
  <si>
    <t>protein transport protein Sec13, putative</t>
  </si>
  <si>
    <t>Tb927.11.08120</t>
  </si>
  <si>
    <t>Tb927.4.1850</t>
  </si>
  <si>
    <t>SRP68, putative</t>
  </si>
  <si>
    <t>Tb927.04.1850</t>
  </si>
  <si>
    <t>Tb927.3.4910</t>
  </si>
  <si>
    <t>signal peptide peptidase, putative,aspartic peptidase, clan AD, family A22B, putative</t>
  </si>
  <si>
    <t>Tb927.03.4910</t>
  </si>
  <si>
    <t>Tb927.10.5850</t>
  </si>
  <si>
    <t>hypothetical protein, conserved, some similarity ot vauolar sorting proteins.</t>
  </si>
  <si>
    <t>Tb927.10.05850</t>
  </si>
  <si>
    <t>Tb927.10.13650</t>
  </si>
  <si>
    <t>ARF-like 2-binding protein, putative</t>
  </si>
  <si>
    <t>Tb927.1.3110</t>
  </si>
  <si>
    <t>soluble N-ethylmaleimide sensitive factor (NSF) attachment protein, putative</t>
  </si>
  <si>
    <t>Tb927.01.3110</t>
  </si>
  <si>
    <t>Tb927.11.6840</t>
  </si>
  <si>
    <t>Golgin</t>
  </si>
  <si>
    <t>Tb927.11.06840</t>
  </si>
  <si>
    <t>Tb927.4.2020</t>
  </si>
  <si>
    <t>adaptin complex AP3 mu subunit</t>
  </si>
  <si>
    <t>Tb927.04.2020</t>
  </si>
  <si>
    <t>Tb927.8.6680</t>
  </si>
  <si>
    <t>adaptin complex AP3 sigma subunit</t>
  </si>
  <si>
    <t>Tb927.08.6680</t>
  </si>
  <si>
    <t>Tb927.9.10010</t>
  </si>
  <si>
    <t>Sec63 homologue, chaperone protein DNAj</t>
  </si>
  <si>
    <t>Tb927.09.10010</t>
  </si>
  <si>
    <t>Tb927.11.14900</t>
  </si>
  <si>
    <t>coatomer epsilon subunit, epsilon-COP COPE</t>
  </si>
  <si>
    <t>Tb927.9.9550</t>
  </si>
  <si>
    <t>ERBP2</t>
  </si>
  <si>
    <t>Tb927.09.09550</t>
  </si>
  <si>
    <t>Tb927.10.420</t>
  </si>
  <si>
    <t>exocyst complex component Exo99</t>
  </si>
  <si>
    <t>Tb927.10.00420</t>
  </si>
  <si>
    <t>Tb927.4.1090</t>
  </si>
  <si>
    <t>Tb927.04.1090</t>
  </si>
  <si>
    <t>Tb927.3.5570</t>
  </si>
  <si>
    <t>Tb927.03.5570</t>
  </si>
  <si>
    <t>Tb927.8.4620</t>
  </si>
  <si>
    <t>small GTP-binding protein Rab7, putative</t>
  </si>
  <si>
    <t>Tb927.08.4620</t>
  </si>
  <si>
    <t>Tb927.7.4470</t>
  </si>
  <si>
    <t>translocon-associated protein gamma 4 transmembrane domains</t>
  </si>
  <si>
    <t>Tb927.07.4470</t>
  </si>
  <si>
    <t>Tb927.7.7140</t>
  </si>
  <si>
    <t>Related to vacuolar sorting proteins, possibly involved in endosomal sorting. Top match for humanNP_057569, related to yeast vacuolar sorting protein VTA1 but not the best match.</t>
  </si>
  <si>
    <t>Tb927.07.7140</t>
  </si>
  <si>
    <t>Tb927.10.6230</t>
  </si>
  <si>
    <t>hypothetical protein, conserved,MORN repeat containing protein</t>
  </si>
  <si>
    <t>Tb927.10.06230</t>
  </si>
  <si>
    <t>Tb927.5.3220</t>
  </si>
  <si>
    <t>signal peptidase type I, putative</t>
  </si>
  <si>
    <t>Tb927.05.3220</t>
  </si>
  <si>
    <t>Tb927.11.7460</t>
  </si>
  <si>
    <t>luminal binding protein 1 (BiP), putative</t>
  </si>
  <si>
    <t>Tb927.11.07460</t>
  </si>
  <si>
    <t>Tb927.11.5490</t>
  </si>
  <si>
    <t>Tb927.11.05490</t>
  </si>
  <si>
    <t>Tb927.9.12870</t>
  </si>
  <si>
    <t>BET5 homologue, particle for transport from ER to Golgi.</t>
  </si>
  <si>
    <t>Tb927.09.12870</t>
  </si>
  <si>
    <t>Tb927.11.12680</t>
  </si>
  <si>
    <t>prefoldin subunit 2, also clathrin associated</t>
  </si>
  <si>
    <t>Tb927.10.9230</t>
  </si>
  <si>
    <t>adaptin complex AP4 beta subunit</t>
  </si>
  <si>
    <t>Tb927.10.09230</t>
  </si>
  <si>
    <t>Tb927.3.2320</t>
  </si>
  <si>
    <t>COP9 signalosome complex subunit 2, putative</t>
  </si>
  <si>
    <t>Tb927.03.2320</t>
  </si>
  <si>
    <t>Tb927.8.2580</t>
  </si>
  <si>
    <t>exocyst complex component Sec10</t>
  </si>
  <si>
    <t>Tb927.08.2580</t>
  </si>
  <si>
    <t>Tb927.4.4350</t>
  </si>
  <si>
    <t>Tb927.04.4350</t>
  </si>
  <si>
    <t>Tb927.10.14200</t>
  </si>
  <si>
    <t>syntaxin 5</t>
  </si>
  <si>
    <t>Tb927.11.4200</t>
  </si>
  <si>
    <t>ERGIC53 paralogue, lectin-like, ER quality control</t>
  </si>
  <si>
    <t>Tb927.11.04200</t>
  </si>
  <si>
    <t>Tb927.6.4500</t>
  </si>
  <si>
    <t>translocon-associated protein beta</t>
  </si>
  <si>
    <t>Tb927.06.4500</t>
  </si>
  <si>
    <t>Tb927.9.9730</t>
  </si>
  <si>
    <t>FP45</t>
  </si>
  <si>
    <t>Tb927.09.09730</t>
  </si>
  <si>
    <t>Tb927.11.5400</t>
  </si>
  <si>
    <t>signal recognition particle 54 kDa (SRP54)</t>
  </si>
  <si>
    <t>Tb927.11.05400</t>
  </si>
  <si>
    <t>Tb927.10.7740</t>
  </si>
  <si>
    <t>Tb927.10.07740</t>
  </si>
  <si>
    <t>Tb927.10.15130</t>
  </si>
  <si>
    <t>synaptobrevin-type vesicle transport protein, SLY2 (SEC22)</t>
  </si>
  <si>
    <t>Tb927.5.2980</t>
  </si>
  <si>
    <t>Exocyst complex component Sec3</t>
  </si>
  <si>
    <t>Tb927.05.2980</t>
  </si>
  <si>
    <t>Tb927.9.13650</t>
  </si>
  <si>
    <t>Tb927.09.13650</t>
  </si>
  <si>
    <t>Tb927.11.11200</t>
  </si>
  <si>
    <t>oligomeric golgi complex component 8, putative</t>
  </si>
  <si>
    <t>Tb927.11.2660</t>
  </si>
  <si>
    <t>Golgi reassembly stacking protein (GRASP homologue), putative</t>
  </si>
  <si>
    <t>Tb927.11.02660</t>
  </si>
  <si>
    <t>Tb927.3.4190</t>
  </si>
  <si>
    <t>Tb927.03.4190</t>
  </si>
  <si>
    <t>Tb927.9.14080</t>
  </si>
  <si>
    <t>vesicle-associated membrane protein, putative</t>
  </si>
  <si>
    <t>Tb927.09.14080</t>
  </si>
  <si>
    <t>Tb927.10.14690</t>
  </si>
  <si>
    <t>Tb927.11.13750</t>
  </si>
  <si>
    <t>Ras-related protein Rab4</t>
  </si>
  <si>
    <t>Tb927.10.2630</t>
  </si>
  <si>
    <t>Regulator of Vps4 activity in the MVB pathway, putative</t>
  </si>
  <si>
    <t>Tb927.10.02630</t>
  </si>
  <si>
    <t>Tb927.6.2960</t>
  </si>
  <si>
    <t>adaptin complex AP4 epsilon subunit</t>
  </si>
  <si>
    <t>Tb927.06.2960</t>
  </si>
  <si>
    <t>Tb927.7.3790</t>
  </si>
  <si>
    <t>ras-like small GTPase, putative (TbFRP)</t>
  </si>
  <si>
    <t>Tb927.07.3790</t>
  </si>
  <si>
    <t>Tb927.11.2110</t>
  </si>
  <si>
    <t>SNF7 domain protein transport endosome-lysosome</t>
  </si>
  <si>
    <t>Tb927.11.02110</t>
  </si>
  <si>
    <t>Tb927.11.16430</t>
  </si>
  <si>
    <t>18 kDa ER-associated protein (ERAP18)</t>
  </si>
  <si>
    <t>Tb927.10.15520</t>
  </si>
  <si>
    <t>signal recognition particle protein, putative</t>
  </si>
  <si>
    <t>Tb927.8.5030</t>
  </si>
  <si>
    <t>trafficking protein particle complex subunit 3, (TRAPP) component, Bet3</t>
  </si>
  <si>
    <t>Tb927.08.5030</t>
  </si>
  <si>
    <t>Tb927.11.14240</t>
  </si>
  <si>
    <t>CAP116 Clathrin-associated protein</t>
  </si>
  <si>
    <t>Tb927.6.3500</t>
  </si>
  <si>
    <t>RME8 endosomal trafficking protein, clathrin-associated</t>
  </si>
  <si>
    <t>Tb927.06.3500</t>
  </si>
  <si>
    <t>Tb927.11.7213</t>
  </si>
  <si>
    <t>ERV46-like, ER-Golgi transport vesicles</t>
  </si>
  <si>
    <t>Tb927.11.07213</t>
  </si>
  <si>
    <t>Tb927.10.8560</t>
  </si>
  <si>
    <t>small GTPase, putative (RAB23)</t>
  </si>
  <si>
    <t>Tb927.10.08560</t>
  </si>
  <si>
    <t>Tb927.10.570</t>
  </si>
  <si>
    <t xml:space="preserve">exocyst complex component Sec8 </t>
  </si>
  <si>
    <t>Tb927.10.00570</t>
  </si>
  <si>
    <t>Tb927.8.1940</t>
  </si>
  <si>
    <t>Tb927.08.1940</t>
  </si>
  <si>
    <t>Tb927.7.2190</t>
  </si>
  <si>
    <t>Translocon-associated protein alpha subunit</t>
  </si>
  <si>
    <t>Tb927.07.2190</t>
  </si>
  <si>
    <t>Tb927.11.8790</t>
  </si>
  <si>
    <t>target SNARE, putative</t>
  </si>
  <si>
    <t>Tb927.11.08790</t>
  </si>
  <si>
    <t>Tb927.10.15500</t>
  </si>
  <si>
    <t>SNARE protein, putative</t>
  </si>
  <si>
    <t>Tb927.7.4940</t>
  </si>
  <si>
    <t>oligopeptidase B protein, clathrin-associated</t>
  </si>
  <si>
    <t>Tb927.07.4940</t>
  </si>
  <si>
    <t>Tb927.10.1830</t>
  </si>
  <si>
    <t>Tb927.10.01830</t>
  </si>
  <si>
    <t>Tb927.1.1050</t>
  </si>
  <si>
    <t>Metallo-dependent phosphatase-like domain-containing protein (ESP25)</t>
  </si>
  <si>
    <t>Tb927.01.1050</t>
  </si>
  <si>
    <t>Tb927.9.12150</t>
  </si>
  <si>
    <t>transport protein particle (TRAPP) subunit, putative</t>
  </si>
  <si>
    <t>Tb927.09.12150</t>
  </si>
  <si>
    <t>Tb927.8.4330</t>
  </si>
  <si>
    <t>small GTP-binding protein Rab11</t>
  </si>
  <si>
    <t>Tb927.08.4330</t>
  </si>
  <si>
    <t>Tb927.4.760</t>
  </si>
  <si>
    <t>adaptin complex AP1 gamma subunit</t>
  </si>
  <si>
    <t>Tb927.04.0760</t>
  </si>
  <si>
    <t>Tb927.10.14260</t>
  </si>
  <si>
    <t>adaptin complex AP4 sigma subunit</t>
  </si>
  <si>
    <t>Tb927.3.1300</t>
  </si>
  <si>
    <t>Tb927.03.1300</t>
  </si>
  <si>
    <t>Tb927.9.8540</t>
  </si>
  <si>
    <t>VCL1 Voltage-gated Chloride channel Like</t>
  </si>
  <si>
    <t>Tb927.09.08540</t>
  </si>
  <si>
    <t>Tb927.10.15220</t>
  </si>
  <si>
    <t>hypothetical protein, conserved, potential ER localized, copurified with tRNA</t>
  </si>
  <si>
    <t>Tb927.7.2510</t>
  </si>
  <si>
    <t>endoplasmatic reticulum retrieval protein, putative</t>
  </si>
  <si>
    <t>Tb927.07.2510</t>
  </si>
  <si>
    <t>Tb927.6.3790</t>
  </si>
  <si>
    <t>valosin-containing protein homolog, putative,AAA ATPase</t>
  </si>
  <si>
    <t>Tb927.06.3790</t>
  </si>
  <si>
    <t>Tb927.9.15930</t>
  </si>
  <si>
    <t>small GTPase, putative,GTP-binding protein, putative (RAB1B)</t>
  </si>
  <si>
    <t>Tb927.09.15930</t>
  </si>
  <si>
    <t>Tb927.2.2130</t>
  </si>
  <si>
    <t>small GTP-binding protein RAB6, putative</t>
  </si>
  <si>
    <t>Tb927.02.2130</t>
  </si>
  <si>
    <t>Tb927.2.5120</t>
  </si>
  <si>
    <t>vesicle-associated membrane protein, in Tc vacuolar proteome</t>
  </si>
  <si>
    <t>Tb927.02.5120</t>
  </si>
  <si>
    <t>Tb927.11.08330</t>
  </si>
  <si>
    <t>Tb927.10.15610</t>
  </si>
  <si>
    <t>zinc finger protein, putative</t>
  </si>
  <si>
    <t>Tb927.8.3570</t>
  </si>
  <si>
    <t>Tb927.08.3570</t>
  </si>
  <si>
    <t>Tb927.7.690</t>
  </si>
  <si>
    <t>Tb927.07.0690</t>
  </si>
  <si>
    <t>Tb927.6.1620</t>
  </si>
  <si>
    <t>Zn-finger in Ran binding protein and others, putative</t>
  </si>
  <si>
    <t>Tb927.06.1620</t>
  </si>
  <si>
    <t>Tb927.6.350</t>
  </si>
  <si>
    <t>hypothetical protein, conserved, T. brucei specific, 2 C2H2 Zn fingers</t>
  </si>
  <si>
    <t>Tb927.06.0350</t>
  </si>
  <si>
    <t>Tb927.8.4600</t>
  </si>
  <si>
    <t>Tb927.08.4600</t>
  </si>
  <si>
    <t>Tb927.7.7030</t>
  </si>
  <si>
    <t>Tb927.07.7030</t>
  </si>
  <si>
    <t>Tb927.1.4520</t>
  </si>
  <si>
    <t>Tb927.01.4520</t>
  </si>
  <si>
    <t>Tb927.10.4160</t>
  </si>
  <si>
    <t>predicted zinc finger protein</t>
  </si>
  <si>
    <t>Tb927.10.04160</t>
  </si>
  <si>
    <t>Tb927.9.10430</t>
  </si>
  <si>
    <t>Zinc-binding domain containing protein, putative</t>
  </si>
  <si>
    <t>Tb927.09.10430</t>
  </si>
  <si>
    <t>Tb927.9.1770</t>
  </si>
  <si>
    <t>Zn-finger in Ran binding protein and others/SPRY domain/HECT-domain (ubiquitin-transferase), putative</t>
  </si>
  <si>
    <t>Tb927.09.01770</t>
  </si>
  <si>
    <t>Tb927.11.16060</t>
  </si>
  <si>
    <t>zinc finger protein, putative,predicted zinc finger protein</t>
  </si>
  <si>
    <t>Tb927.4.1460</t>
  </si>
  <si>
    <t>Zn-finger in ubiquitin-hydrolases and other protein, putative</t>
  </si>
  <si>
    <t>Tb927.04.1460</t>
  </si>
  <si>
    <t>Tb927.11.2740</t>
  </si>
  <si>
    <t>MYND zinc finger</t>
  </si>
  <si>
    <t>Tb927.11.02740</t>
  </si>
  <si>
    <t>Tb927.10.4890</t>
  </si>
  <si>
    <t>Tb927.10.04890</t>
  </si>
  <si>
    <t>Tb927.10.13520</t>
  </si>
  <si>
    <t>Zn-finger in Ran binding protein and others/FYVE zinc finger, putative</t>
  </si>
  <si>
    <t>Tb927.5.3070</t>
  </si>
  <si>
    <t>Tb927.05.3070</t>
  </si>
  <si>
    <t>Tb927.6.3640</t>
  </si>
  <si>
    <t>zinc finger of C3HC4-type, RING/B-box zinc finger, putative</t>
  </si>
  <si>
    <t>Tb927.06.3640</t>
  </si>
  <si>
    <t>Tb927.5.4280</t>
  </si>
  <si>
    <t>Tb927.05.4280</t>
  </si>
  <si>
    <t>Tb927.7.7070</t>
  </si>
  <si>
    <t>MYND finger, putative</t>
  </si>
  <si>
    <t>Tb927.07.7070</t>
  </si>
  <si>
    <t>Tb927.6.4810</t>
  </si>
  <si>
    <t>zinc-binding protein (Yippee), putative</t>
  </si>
  <si>
    <t>Tb927.06.4810</t>
  </si>
  <si>
    <t>Tb927.8.4570</t>
  </si>
  <si>
    <t>Tb927.08.4570</t>
  </si>
  <si>
    <t>Tb927.10.3180</t>
  </si>
  <si>
    <t>zinc-finger of acetyl-transferase ESCO, putative</t>
  </si>
  <si>
    <t>Tb927.10.03180</t>
  </si>
  <si>
    <t>Tb927.7.4190</t>
  </si>
  <si>
    <t>Tb927.07.4190</t>
  </si>
  <si>
    <t>Tb927.6.1700</t>
  </si>
  <si>
    <t>hypothetical protein, LIM-type zinc finger</t>
  </si>
  <si>
    <t>Tb927.06.1700</t>
  </si>
  <si>
    <t>Tb927.7.1840</t>
  </si>
  <si>
    <t>Tb927.07.1840</t>
  </si>
  <si>
    <t>Tb927.7.6370</t>
  </si>
  <si>
    <t>Tb927.07.6370</t>
  </si>
  <si>
    <t>Tb927.11.16610</t>
  </si>
  <si>
    <t>Tb927.3.4220</t>
  </si>
  <si>
    <t>Zn-finger domain protein, putative</t>
  </si>
  <si>
    <t>Tb927.03.4220</t>
  </si>
  <si>
    <t>Tb927.7.1880</t>
  </si>
  <si>
    <t>Tb927.07.1880</t>
  </si>
  <si>
    <t>Tb927.8.6850</t>
  </si>
  <si>
    <t>Zinc finger, C3HC4 type (RING finger)/EF-hand domain pair, putative</t>
  </si>
  <si>
    <t>Tb927.08.6850</t>
  </si>
  <si>
    <t>Tb927.10.6380</t>
  </si>
  <si>
    <t>ring finger containing protein</t>
  </si>
  <si>
    <t>Tb927.10.06380</t>
  </si>
  <si>
    <t>Tb927.10.7400</t>
  </si>
  <si>
    <t>Zinc finger domain found in E3 ubiquitin ligases</t>
  </si>
  <si>
    <t>Tb927.10.07400</t>
  </si>
  <si>
    <t>Tb927.5.2720</t>
  </si>
  <si>
    <t>zinc-finger protein ZPR1</t>
  </si>
  <si>
    <t>Tb927.05.2720</t>
  </si>
  <si>
    <t>Tb927.10.13610</t>
  </si>
  <si>
    <t>hypothetical protein, conserved, 6 C2HC Zn fingers, Zn ribbon, matches other proteins with motif</t>
  </si>
  <si>
    <t>Tb927.4.4670</t>
  </si>
  <si>
    <t>Tb927.04.4670</t>
  </si>
  <si>
    <t>Tb927.11.16670</t>
  </si>
  <si>
    <t>Tb927.11.660</t>
  </si>
  <si>
    <t>hypothetical protein, conserved. predicted zinc finger protein</t>
  </si>
  <si>
    <t>Tb927.11.00660</t>
  </si>
  <si>
    <t>Tb927.10.12940</t>
  </si>
  <si>
    <t>Tb927.10.5830</t>
  </si>
  <si>
    <t>hypothetical protein, conserved, 4-5 RanBP2 Zn fingers, matches varios yeast/human proteins with motif</t>
  </si>
  <si>
    <t>Tb927.10.05830</t>
  </si>
  <si>
    <t>Tb927.5.4140</t>
  </si>
  <si>
    <t>ZIP Zinc transporter, putative</t>
  </si>
  <si>
    <t>Tb927.05.4140</t>
  </si>
  <si>
    <t>Tb927.4.4540</t>
  </si>
  <si>
    <t>Tb927.04.4540</t>
  </si>
  <si>
    <t>Tb927.4.550</t>
  </si>
  <si>
    <t>Zinc knuckle, putative</t>
  </si>
  <si>
    <t>Tb927.04.0550</t>
  </si>
  <si>
    <t>Tb927.10.5820</t>
  </si>
  <si>
    <t>predicted RanGDP binding protein</t>
  </si>
  <si>
    <t>Tb927.10.05820</t>
  </si>
  <si>
    <t>Tb927.09.09370</t>
  </si>
  <si>
    <t>Tb927.01.3550</t>
  </si>
  <si>
    <t>Tb927.7.6300</t>
  </si>
  <si>
    <t>Tb927.07.6300</t>
  </si>
  <si>
    <t>Tb927.07.1090</t>
  </si>
  <si>
    <t>Tb927.11.08430</t>
  </si>
  <si>
    <t>Tb927.10.10270</t>
  </si>
  <si>
    <t>hypothetical protein, no non-kinetoplastid matches, no domains</t>
  </si>
  <si>
    <t>Tb927.10.620</t>
  </si>
  <si>
    <t>Tb927.10.00620</t>
  </si>
  <si>
    <t>Tb927.05.3440</t>
  </si>
  <si>
    <t>Tb927.08.1580</t>
  </si>
  <si>
    <t>Tb927.06.0690</t>
  </si>
  <si>
    <t>Tb927.5.2620</t>
  </si>
  <si>
    <t>hypothetical protein, conserved, ubiquitin-like C-terminus, no yeast or human match</t>
  </si>
  <si>
    <t>Tb927.05.2620</t>
  </si>
  <si>
    <t>Tb927.07.1810</t>
  </si>
  <si>
    <t>Tb927.11.00490</t>
  </si>
  <si>
    <t>Tb927.04.4940</t>
  </si>
  <si>
    <t>Tb927.5.2360</t>
  </si>
  <si>
    <t>Tb927.05.2360</t>
  </si>
  <si>
    <t>Tb927.7.6340</t>
  </si>
  <si>
    <t>Tb927.07.6340</t>
  </si>
  <si>
    <t>Tb927.08.3390</t>
  </si>
  <si>
    <t>Tb927.08.0970</t>
  </si>
  <si>
    <t>Tb927.10.5880</t>
  </si>
  <si>
    <t>Proteophosphoglycan, putative</t>
  </si>
  <si>
    <t>Tb927.10.05880</t>
  </si>
  <si>
    <t>Tb927.04.1390</t>
  </si>
  <si>
    <t>Tb927.8.7550</t>
  </si>
  <si>
    <t>Tb927.08.7550</t>
  </si>
  <si>
    <t>Tb927.04.3170</t>
  </si>
  <si>
    <t>Tb927.05.3720</t>
  </si>
  <si>
    <t>Tb927.7.6330</t>
  </si>
  <si>
    <t>Tb927.8.3940</t>
  </si>
  <si>
    <t>Tb927.08.3940</t>
  </si>
  <si>
    <t>Tb927.11.12700</t>
  </si>
  <si>
    <t>Tb927.4.3340</t>
  </si>
  <si>
    <t>hypothetical protein, conserved, in MCM-BP-TAP</t>
  </si>
  <si>
    <t>Tb927.04.3340</t>
  </si>
  <si>
    <t>Tb927.10.8740</t>
  </si>
  <si>
    <t>Tb927.10.08740</t>
  </si>
  <si>
    <t>Tb927.11.16170</t>
  </si>
  <si>
    <t>hypothetical protein, conserved, signal peptide</t>
  </si>
  <si>
    <t>Tb927.10.13840</t>
  </si>
  <si>
    <t>Domain of unknown function (DUF4475), putative</t>
  </si>
  <si>
    <t>Tb927.11.02860</t>
  </si>
  <si>
    <t>Tb927.4.1910</t>
  </si>
  <si>
    <t>Tb927.04.1910</t>
  </si>
  <si>
    <t>Tb927.11.2820</t>
  </si>
  <si>
    <t>Tb927.11.02820</t>
  </si>
  <si>
    <t>Tb927.8.4200</t>
  </si>
  <si>
    <t>hypothetical protein, conserved, no domains, no yeast.human match</t>
  </si>
  <si>
    <t>Tb927.08.4200</t>
  </si>
  <si>
    <t>Tb927.10.00480</t>
  </si>
  <si>
    <t>Tb927.7.3480</t>
  </si>
  <si>
    <t>Tb927.07.3480</t>
  </si>
  <si>
    <t>Tb927.10.09610</t>
  </si>
  <si>
    <t>Tb927.08.3020</t>
  </si>
  <si>
    <t>Tb927.1.1500</t>
  </si>
  <si>
    <t>Tb927.01.1500</t>
  </si>
  <si>
    <t>Tb927.11.07810</t>
  </si>
  <si>
    <t>Tb927.8.1290</t>
  </si>
  <si>
    <t>hypothetical protein, conserved, no domains, copurifies with ZC3H32</t>
  </si>
  <si>
    <t>Tb927.08.1290</t>
  </si>
  <si>
    <t>Tb927.10.14060</t>
  </si>
  <si>
    <t>Tb927.4.4520</t>
  </si>
  <si>
    <t>hypothical CSD protein , polyP and Q  in middle</t>
  </si>
  <si>
    <t>Tb927.04.4520</t>
  </si>
  <si>
    <t>Tb927.3.1660</t>
  </si>
  <si>
    <t>Tb927.03.1660</t>
  </si>
  <si>
    <t>Tb927.9.4130</t>
  </si>
  <si>
    <t>Tb927.09.04130</t>
  </si>
  <si>
    <t>Tb927.05.3290</t>
  </si>
  <si>
    <t>Tb927.08.0910</t>
  </si>
  <si>
    <t>Tb927.5.2480</t>
  </si>
  <si>
    <t>Tb927.05.2480</t>
  </si>
  <si>
    <t>Tb927.10.3400</t>
  </si>
  <si>
    <t>Tb927.10.03400</t>
  </si>
  <si>
    <t>Tb927.7.2090</t>
  </si>
  <si>
    <t>Tb927.07.2090</t>
  </si>
  <si>
    <t>Tb927.04.3970</t>
  </si>
  <si>
    <t>Tb927.2.2340</t>
  </si>
  <si>
    <t>Glycerophosphoryl diester phosphodiesterase family, putative</t>
  </si>
  <si>
    <t>Tb927.02.2340</t>
  </si>
  <si>
    <t>Tb927.11.3720</t>
  </si>
  <si>
    <t>Tb927.11.03720</t>
  </si>
  <si>
    <t>Tb927.10.12570</t>
  </si>
  <si>
    <t>Tb927.8.4310</t>
  </si>
  <si>
    <t>Tb927.08.4310</t>
  </si>
  <si>
    <t>Tb927.10.3680</t>
  </si>
  <si>
    <t>Tb927.10.03680</t>
  </si>
  <si>
    <t>Tb927.7.6190</t>
  </si>
  <si>
    <t>Tb927.07.6190</t>
  </si>
  <si>
    <t>Tb927.11.9380</t>
  </si>
  <si>
    <t>Tb927.11.09380</t>
  </si>
  <si>
    <t>Tb927.11.16360</t>
  </si>
  <si>
    <t>Tb927.01.1470</t>
  </si>
  <si>
    <t>Tb927.7.520</t>
  </si>
  <si>
    <t>cytochrome b5-like Heme/Steroid binding domain containing protein, putative</t>
  </si>
  <si>
    <t>Tb927.07.0520</t>
  </si>
  <si>
    <t>Tb927.10.9220</t>
  </si>
  <si>
    <t>Tb927.10.09220</t>
  </si>
  <si>
    <t>Tb927.8.5110</t>
  </si>
  <si>
    <t>Tb927.08.5110</t>
  </si>
  <si>
    <t>Tb927.4.4790</t>
  </si>
  <si>
    <t>Tb927.04.4790</t>
  </si>
  <si>
    <t>Tb927.3.1650</t>
  </si>
  <si>
    <t>Tb927.03.1650</t>
  </si>
  <si>
    <t>Tb927.7.6010</t>
  </si>
  <si>
    <t>Tb927.07.6010</t>
  </si>
  <si>
    <t>Tb927.10.1650</t>
  </si>
  <si>
    <t>Tb927.10.01650</t>
  </si>
  <si>
    <t>Tb927.11.1230</t>
  </si>
  <si>
    <t>Tb927.11.01230</t>
  </si>
  <si>
    <t>Tb927.7.7020</t>
  </si>
  <si>
    <t>Tb927.07.7020</t>
  </si>
  <si>
    <t>Tb927.10.12060</t>
  </si>
  <si>
    <t>Tb927.10.1760</t>
  </si>
  <si>
    <t>Tb927.10.01760</t>
  </si>
  <si>
    <t>Tb927.10.610</t>
  </si>
  <si>
    <t>Tb927.10.00610</t>
  </si>
  <si>
    <t>Tb927.10.14900</t>
  </si>
  <si>
    <t>Tb927.8.5920</t>
  </si>
  <si>
    <t>Tb927.08.5920</t>
  </si>
  <si>
    <t>Tb927.7.6690</t>
  </si>
  <si>
    <t>Trypanosoma specific protein, unknown function</t>
  </si>
  <si>
    <t>Tb927.07.6690</t>
  </si>
  <si>
    <t>Tb927.1.4280</t>
  </si>
  <si>
    <t>hypothetical protein, conserved, African tryp specific, PTZ (tail-specific protease) domain</t>
  </si>
  <si>
    <t>Tb927.01.4280</t>
  </si>
  <si>
    <t>Tb927.06.2530</t>
  </si>
  <si>
    <t>Tb927.10.14540</t>
  </si>
  <si>
    <t>Tb927.10.12270</t>
  </si>
  <si>
    <t>Tb927.10.9630</t>
  </si>
  <si>
    <t>Tb927.10.09630</t>
  </si>
  <si>
    <t>Tb927.9.2700</t>
  </si>
  <si>
    <t>Tb927.09.02700</t>
  </si>
  <si>
    <t>Tb927.07.3150</t>
  </si>
  <si>
    <t>Tb927.3.5210</t>
  </si>
  <si>
    <t>Tb927.03.5210</t>
  </si>
  <si>
    <t>Tb927.3.1640</t>
  </si>
  <si>
    <t>Tb927.03.1640</t>
  </si>
  <si>
    <t>Tb927.11.15720</t>
  </si>
  <si>
    <t>Tb927.6.2520</t>
  </si>
  <si>
    <t>Tb927.06.2520</t>
  </si>
  <si>
    <t>Tb927.5.2390</t>
  </si>
  <si>
    <t>Tb927.05.2390</t>
  </si>
  <si>
    <t>Tb927.11.15730</t>
  </si>
  <si>
    <t>Tb927.10.11460</t>
  </si>
  <si>
    <t>Tb927.3.4830</t>
  </si>
  <si>
    <t>Tb927.03.4830</t>
  </si>
  <si>
    <t>Tb927.4.4900</t>
  </si>
  <si>
    <t>Tb927.04.4900</t>
  </si>
  <si>
    <t>Tb927.5.3780</t>
  </si>
  <si>
    <t>Tb927.05.3780</t>
  </si>
  <si>
    <t>Tb927.7.6700</t>
  </si>
  <si>
    <t>Tb927.07.6700</t>
  </si>
  <si>
    <t>Tb927.10.1640</t>
  </si>
  <si>
    <t>Tb927.10.01640</t>
  </si>
  <si>
    <t>Tb927.7.6720</t>
  </si>
  <si>
    <t>Tb927.07.6720</t>
  </si>
  <si>
    <t>Tb927.2.2360</t>
  </si>
  <si>
    <t>Ankyrin repeats (3 copies)/Zinc finger, C3HC4 type (RING finger), putative</t>
  </si>
  <si>
    <t>Tb927.02.2360</t>
  </si>
  <si>
    <t>Tb927.11.1170</t>
  </si>
  <si>
    <t>Tb927.11.01170</t>
  </si>
  <si>
    <t>Tb927.8.1280</t>
  </si>
  <si>
    <t>Tb927.08.1280</t>
  </si>
  <si>
    <t>Tb927.11.2870</t>
  </si>
  <si>
    <t>Tb927.11.02870</t>
  </si>
  <si>
    <t>Tb927.04.1000</t>
  </si>
  <si>
    <t>Tb927.5.1260</t>
  </si>
  <si>
    <t>Sulfate transporter N-terminal domain with GLY motif/Sulfate transporter family, putative</t>
  </si>
  <si>
    <t>Tb927.05.1260</t>
  </si>
  <si>
    <t>Tb927.10.10040</t>
  </si>
  <si>
    <t>Tb927.10.12610</t>
  </si>
  <si>
    <t>Tb927.11.5080</t>
  </si>
  <si>
    <t>Tb927.11.05080</t>
  </si>
  <si>
    <t>Tb927.8.4420</t>
  </si>
  <si>
    <t>Tb927.08.4420</t>
  </si>
  <si>
    <t>Tb927.5.410</t>
  </si>
  <si>
    <t>Tb927.05.0410</t>
  </si>
  <si>
    <t>Tb927.7.5390</t>
  </si>
  <si>
    <t>Tb927.07.5390</t>
  </si>
  <si>
    <t>Tb927.9.2940</t>
  </si>
  <si>
    <t>Tb927.09.02940</t>
  </si>
  <si>
    <t>Tb927.11.14750</t>
  </si>
  <si>
    <t>Tb927.8.6140</t>
  </si>
  <si>
    <t>Galactose oxidase, central domain/Kelch motif containing protein, putative</t>
  </si>
  <si>
    <t>Tb927.08.6140</t>
  </si>
  <si>
    <t>Tb927.4.2600</t>
  </si>
  <si>
    <t>Tb927.04.2600</t>
  </si>
  <si>
    <t>Tb927.6.4490</t>
  </si>
  <si>
    <t>Tb927.06.4490</t>
  </si>
  <si>
    <t>Tb927.07.0480</t>
  </si>
  <si>
    <t>Tb927.9.8240</t>
  </si>
  <si>
    <t>hypothetical protein, conserved, no good matches</t>
  </si>
  <si>
    <t>Tb927.09.08240</t>
  </si>
  <si>
    <t>Tb927.07.4690</t>
  </si>
  <si>
    <t>Tb927.4.4390</t>
  </si>
  <si>
    <t>Tb927.04.4390</t>
  </si>
  <si>
    <t>Tb927.8.7760</t>
  </si>
  <si>
    <t>hypothetical protein, conserved, collagen-binding domain, quite serine-rich</t>
  </si>
  <si>
    <t>Tb927.08.7760</t>
  </si>
  <si>
    <t>Tb927.10.12160</t>
  </si>
  <si>
    <t>Tb927.08.4510</t>
  </si>
  <si>
    <t>Tb927.5.3660</t>
  </si>
  <si>
    <t>Tb927.05.3660</t>
  </si>
  <si>
    <t>Tb927.9.8180</t>
  </si>
  <si>
    <t>hypothetical protein, conserved, SSF52047 RNI-like</t>
  </si>
  <si>
    <t>Tb927.09.08180</t>
  </si>
  <si>
    <t>Tb927.10.3350</t>
  </si>
  <si>
    <t>major facilitator superfamily, putative</t>
  </si>
  <si>
    <t>Tb927.10.03350</t>
  </si>
  <si>
    <t>Tb927.08.5930</t>
  </si>
  <si>
    <t>Tb927.10.3600</t>
  </si>
  <si>
    <t>Tb927.10.03600</t>
  </si>
  <si>
    <t>Tb927.10.780</t>
  </si>
  <si>
    <t>Tb927.10.00780</t>
  </si>
  <si>
    <t>Tb927.11.12620</t>
  </si>
  <si>
    <t>Glucosidase II beta subunit-like, putative</t>
  </si>
  <si>
    <t>Tb927.9.8330</t>
  </si>
  <si>
    <t>Tb927.09.08330</t>
  </si>
  <si>
    <t>Tb927.9.8030</t>
  </si>
  <si>
    <t>Tb927.09.08030</t>
  </si>
  <si>
    <t>Tb927.4.2410</t>
  </si>
  <si>
    <t>Glycosyl hydrolase family 65 central catalytic domain/Haloacid dehalogenase-like hydrolase, putative</t>
  </si>
  <si>
    <t>Tb927.04.2410</t>
  </si>
  <si>
    <t>Tb927.06.5090</t>
  </si>
  <si>
    <t>Tb927.11.06700</t>
  </si>
  <si>
    <t>Tb927.9.5370</t>
  </si>
  <si>
    <t>Tb927.09.05370</t>
  </si>
  <si>
    <t>Tb927.7.6490</t>
  </si>
  <si>
    <t>Tb927.07.6490</t>
  </si>
  <si>
    <t>Tb927.10.7040</t>
  </si>
  <si>
    <t>Tb927.10.07040</t>
  </si>
  <si>
    <t>Tb927.8.490</t>
  </si>
  <si>
    <t>Tb927.11.9250</t>
  </si>
  <si>
    <t>Tb927.11.09250</t>
  </si>
  <si>
    <t>Tb927.9.2840</t>
  </si>
  <si>
    <t>Fam77 cell surface phylome protein</t>
  </si>
  <si>
    <t>Tb927.09.02840</t>
  </si>
  <si>
    <t>Tb927.7.200</t>
  </si>
  <si>
    <t>Tb927.07.0200</t>
  </si>
  <si>
    <t>Tb927.11.15540</t>
  </si>
  <si>
    <t>Tb927.11.5720</t>
  </si>
  <si>
    <t>Tb927.11.05720</t>
  </si>
  <si>
    <t>Tb927.5.3130</t>
  </si>
  <si>
    <t>Tb927.05.3130</t>
  </si>
  <si>
    <t>Tb927.10.9320</t>
  </si>
  <si>
    <t>Tb927.10.09320</t>
  </si>
  <si>
    <t>Tb927.07.7090</t>
  </si>
  <si>
    <t>Tb927.3.630</t>
  </si>
  <si>
    <t>Tb927.03.0630</t>
  </si>
  <si>
    <t>Tb927.7.7060</t>
  </si>
  <si>
    <t>Got1/Sft2-like family, putative</t>
  </si>
  <si>
    <t>Tb927.07.7060</t>
  </si>
  <si>
    <t>Tb927.8.6890</t>
  </si>
  <si>
    <t>Tb927.08.6890</t>
  </si>
  <si>
    <t>Tb927.11.14060</t>
  </si>
  <si>
    <t>Tb927.7.6420</t>
  </si>
  <si>
    <t>Tb927.07.6420</t>
  </si>
  <si>
    <t>Tb927.11.520</t>
  </si>
  <si>
    <t>hypothetical protein, tryp specific</t>
  </si>
  <si>
    <t>Tb927.11.00520</t>
  </si>
  <si>
    <t>Tb927.5.1050</t>
  </si>
  <si>
    <t>Tb927.05.1050</t>
  </si>
  <si>
    <t>Tb927.11.15780</t>
  </si>
  <si>
    <t>hypothetical protein, conserved, no clear yeast or human matches,  resemblance to MIC17 not blast-back positive</t>
  </si>
  <si>
    <t>Tb927.4.4630</t>
  </si>
  <si>
    <t>Tb927.04.4630</t>
  </si>
  <si>
    <t>Tb927.9.14990</t>
  </si>
  <si>
    <t>Tb927.09.14990</t>
  </si>
  <si>
    <t>Tb927.10.02420</t>
  </si>
  <si>
    <t>Tb927.11.16710</t>
  </si>
  <si>
    <t>Tb927.09.11820</t>
  </si>
  <si>
    <t>Tb927.10.2070</t>
  </si>
  <si>
    <t>Tb927.10.02070</t>
  </si>
  <si>
    <t>Tb927.5.3890</t>
  </si>
  <si>
    <t>Tb927.05.3890</t>
  </si>
  <si>
    <t>Tb927.4.5060</t>
  </si>
  <si>
    <t>Tb927.04.5060</t>
  </si>
  <si>
    <t>Tb927.07.2980</t>
  </si>
  <si>
    <t>Tb927.09.13200</t>
  </si>
  <si>
    <t>Tb927.3.2560</t>
  </si>
  <si>
    <t>Tb927.03.2560</t>
  </si>
  <si>
    <t>Tb927.9.13160</t>
  </si>
  <si>
    <t>Tb927.09.13160</t>
  </si>
  <si>
    <t>Tb927.11.16180</t>
  </si>
  <si>
    <t>Tb927.10.12580</t>
  </si>
  <si>
    <t>Tb927.11.11420</t>
  </si>
  <si>
    <t>Tb927.11.12140</t>
  </si>
  <si>
    <t>Tb927.10.3050</t>
  </si>
  <si>
    <t>Tb927.10.03050</t>
  </si>
  <si>
    <t>Tb927.10.12650</t>
  </si>
  <si>
    <t>hypothetical protein, salivarian tryp only, 3'-UTR of 12660?</t>
  </si>
  <si>
    <t>Tb927.10.6570</t>
  </si>
  <si>
    <t>Tb927.10.06570</t>
  </si>
  <si>
    <t>Tb927.11.4950</t>
  </si>
  <si>
    <t>Tb927.11.04950</t>
  </si>
  <si>
    <t>Tb927.11.11990</t>
  </si>
  <si>
    <t>Tb927.11.6600</t>
  </si>
  <si>
    <t>Tb927.11.06600</t>
  </si>
  <si>
    <t>Tb927.11.8840</t>
  </si>
  <si>
    <t>Tb927.11.08840</t>
  </si>
  <si>
    <t>Tb927.3.4010</t>
  </si>
  <si>
    <t>Tb927.03.4010</t>
  </si>
  <si>
    <t>Tb927.9.6960</t>
  </si>
  <si>
    <t>Tb927.09.06960</t>
  </si>
  <si>
    <t>Tb927.7.3700</t>
  </si>
  <si>
    <t>Tb927.07.3700</t>
  </si>
  <si>
    <t>Tb927.03.5080</t>
  </si>
  <si>
    <t>Tb927.10.13060</t>
  </si>
  <si>
    <t>Tb927.10.7660</t>
  </si>
  <si>
    <t>Tb927.10.5720</t>
  </si>
  <si>
    <t>Tb927.10.05720</t>
  </si>
  <si>
    <t>Tb927.11.8340</t>
  </si>
  <si>
    <t>Tb927.11.08340</t>
  </si>
  <si>
    <t>Tb927.7.3970</t>
  </si>
  <si>
    <t>Tb927.07.3970</t>
  </si>
  <si>
    <t>Tb927.10.7650</t>
  </si>
  <si>
    <t>Tb927.10.07650</t>
  </si>
  <si>
    <t>Tb927.10.4360</t>
  </si>
  <si>
    <t>Tb927.10.04360</t>
  </si>
  <si>
    <t>Tb927.08.7720</t>
  </si>
  <si>
    <t>Tb927.11.03760</t>
  </si>
  <si>
    <t>Tb927.11.4180</t>
  </si>
  <si>
    <t>Tb927.11.04180</t>
  </si>
  <si>
    <t>Tb927.1.4020</t>
  </si>
  <si>
    <t>Tb927.01.4020</t>
  </si>
  <si>
    <t>Tb927.10.1780</t>
  </si>
  <si>
    <t>Tb927.10.01780</t>
  </si>
  <si>
    <t>Tb927.10.4400</t>
  </si>
  <si>
    <t>hypothetical protein, conserved, no domains, kinetoplastid specific</t>
  </si>
  <si>
    <t>Tb927.10.04400</t>
  </si>
  <si>
    <t>Tb927.7.6020</t>
  </si>
  <si>
    <t>Tb927.07.6020</t>
  </si>
  <si>
    <t>Tb927.3.850</t>
  </si>
  <si>
    <t>Tb927.03.0850</t>
  </si>
  <si>
    <t>Tb927.6.4730</t>
  </si>
  <si>
    <t>Tb927.06.4730</t>
  </si>
  <si>
    <t>Tb927.11.16190</t>
  </si>
  <si>
    <t>Tb927.10.6580</t>
  </si>
  <si>
    <t>Tb927.10.06580</t>
  </si>
  <si>
    <t>Tb927.10.7300</t>
  </si>
  <si>
    <t>Tb927.10.07300</t>
  </si>
  <si>
    <t>Tb927.5.297b</t>
  </si>
  <si>
    <t>Tb927.05.0297b</t>
  </si>
  <si>
    <t>Tb927.5.480</t>
  </si>
  <si>
    <t>Tb927.05.0480</t>
  </si>
  <si>
    <t>Tb927.11.2850</t>
  </si>
  <si>
    <t>Tb927.11.02850</t>
  </si>
  <si>
    <t>Tb927.10.7170</t>
  </si>
  <si>
    <t>Tb927.10.07170</t>
  </si>
  <si>
    <t>Tb927.7.5240</t>
  </si>
  <si>
    <t>hypothetical protein, conserved, low homologies, no domains</t>
  </si>
  <si>
    <t>Tb927.07.5240</t>
  </si>
  <si>
    <t>Tb927.10.3750</t>
  </si>
  <si>
    <t>Endonuclease/Exonuclease/phosphatase family, putative</t>
  </si>
  <si>
    <t>Tb927.10.03750</t>
  </si>
  <si>
    <t>Tb927.8.7480</t>
  </si>
  <si>
    <t>Tb927.08.7480</t>
  </si>
  <si>
    <t>Tb927.05.0310</t>
  </si>
  <si>
    <t>Tb927.11.4210</t>
  </si>
  <si>
    <t>U-box domain containing protein, putative</t>
  </si>
  <si>
    <t>Tb927.11.04210</t>
  </si>
  <si>
    <t>Tb927.5.2120</t>
  </si>
  <si>
    <t>hypothetical protein, conserved, trypanosome-specific</t>
  </si>
  <si>
    <t>Tb927.05.2120</t>
  </si>
  <si>
    <t>Tb927.10.12030</t>
  </si>
  <si>
    <t>Tb927.1.10</t>
  </si>
  <si>
    <t>Tb927.01.0010</t>
  </si>
  <si>
    <t>Tb927.3.2550</t>
  </si>
  <si>
    <t>Tb927.03.2550</t>
  </si>
  <si>
    <t>Tb927.8.8130</t>
  </si>
  <si>
    <t>Tb927.08.8130</t>
  </si>
  <si>
    <t>Tb927.9.6530</t>
  </si>
  <si>
    <t>Tb927.09.06530</t>
  </si>
  <si>
    <t>Tb927.11.5120</t>
  </si>
  <si>
    <t>SET11</t>
  </si>
  <si>
    <t>Tb927.11.05120</t>
  </si>
  <si>
    <t>Tb927.4.4480</t>
  </si>
  <si>
    <t>Tb927.04.4480</t>
  </si>
  <si>
    <t>Tb927.10.12560</t>
  </si>
  <si>
    <t>Tb927.10.05190</t>
  </si>
  <si>
    <t>Tb927.8.5190</t>
  </si>
  <si>
    <t>Tb927.08.5190</t>
  </si>
  <si>
    <t>Tb927.9.7100</t>
  </si>
  <si>
    <t>Tb927.09.07100</t>
  </si>
  <si>
    <t>Tb927.07.3690</t>
  </si>
  <si>
    <t>Tb927.7.6320</t>
  </si>
  <si>
    <t>BTB/POZ domain/Regulator of chromosome condensation (RCC1) repeat, putative</t>
  </si>
  <si>
    <t>Tb927.07.6320</t>
  </si>
  <si>
    <t>Tb927.08.3850</t>
  </si>
  <si>
    <t>Tb927.7.2810</t>
  </si>
  <si>
    <t>Tb927.07.2810</t>
  </si>
  <si>
    <t>Tb927.11.2460</t>
  </si>
  <si>
    <t>hypothetical protein, signal pep, TM domain (Q)10</t>
  </si>
  <si>
    <t>Tb927.11.02460</t>
  </si>
  <si>
    <t>Tb927.10.13790</t>
  </si>
  <si>
    <t>hypothetical protein, conserved, no human or yeast homologue</t>
  </si>
  <si>
    <t>Tb927.7.4280</t>
  </si>
  <si>
    <t>Tb927.07.4280</t>
  </si>
  <si>
    <t>Tb927.8.6570</t>
  </si>
  <si>
    <t>Tb927.08.6570</t>
  </si>
  <si>
    <t>Tb927.9.8320</t>
  </si>
  <si>
    <t>Tb927.09.08320</t>
  </si>
  <si>
    <t>Tb927.09.16070</t>
  </si>
  <si>
    <t>Tb927.11.4620</t>
  </si>
  <si>
    <t>Tb927.11.04620</t>
  </si>
  <si>
    <t>Tb927.07.6710</t>
  </si>
  <si>
    <t>Tb927.9.12340</t>
  </si>
  <si>
    <t>Tb927.09.12340</t>
  </si>
  <si>
    <t>Tb927.10.1120</t>
  </si>
  <si>
    <t>Tb927.10.01120</t>
  </si>
  <si>
    <t>Tb927.10.3920</t>
  </si>
  <si>
    <t>Some resemblance to a protein of the dense fiber of sperm tails</t>
  </si>
  <si>
    <t>Tb927.10.03920</t>
  </si>
  <si>
    <t>Tb927.10.8680</t>
  </si>
  <si>
    <t>Tb927.10.08680</t>
  </si>
  <si>
    <t>Tb927.07.7100</t>
  </si>
  <si>
    <t>Tb927.9.10650</t>
  </si>
  <si>
    <t>Tb927.09.10650</t>
  </si>
  <si>
    <t>Tb927.5.4000</t>
  </si>
  <si>
    <t>Tb927.05.4000</t>
  </si>
  <si>
    <t>Tb927.10.8860</t>
  </si>
  <si>
    <t>Tb927.10.08860</t>
  </si>
  <si>
    <t>Tb927.10.2280</t>
  </si>
  <si>
    <t>Tb927.10.02280</t>
  </si>
  <si>
    <t>Tb927.10.3970</t>
  </si>
  <si>
    <t>Tb927.10.03970</t>
  </si>
  <si>
    <t>Tb927.10.9360</t>
  </si>
  <si>
    <t>L-2-hydroxyglutarate dehydrogenase, mitochondrial, putative</t>
  </si>
  <si>
    <t>Tb927.10.09360</t>
  </si>
  <si>
    <t>Tb927.11.13110</t>
  </si>
  <si>
    <t>Tb927.1.5160</t>
  </si>
  <si>
    <t>Tb927.01.5160</t>
  </si>
  <si>
    <t>Tb927.10.3620</t>
  </si>
  <si>
    <t>Laminin-like protein, putative</t>
  </si>
  <si>
    <t>Tb927.10.03620</t>
  </si>
  <si>
    <t>Tb927.9.15480</t>
  </si>
  <si>
    <t>Tb927.09.15480</t>
  </si>
  <si>
    <t>Tb927.2.5720</t>
  </si>
  <si>
    <t>hypothetical protein, predicted by Mitocarta</t>
  </si>
  <si>
    <t>Tb927.02.5720</t>
  </si>
  <si>
    <t>Tb927.7.4920</t>
  </si>
  <si>
    <t>Tb927.07.4920</t>
  </si>
  <si>
    <t>Tb927.7.5290</t>
  </si>
  <si>
    <t>Tb927.07.5290</t>
  </si>
  <si>
    <t>Tb927.10.10050</t>
  </si>
  <si>
    <t>hypothetical protein, conserved, 8 TM domains</t>
  </si>
  <si>
    <t>Tb927.8.5760</t>
  </si>
  <si>
    <t>Ankyrin repeats (many copies)/Alpha/beta hydrolase family, putative</t>
  </si>
  <si>
    <t>Tb927.08.5760</t>
  </si>
  <si>
    <t>Tb927.10.3360</t>
  </si>
  <si>
    <t>Unknown function</t>
  </si>
  <si>
    <t>Tb927.10.03360</t>
  </si>
  <si>
    <t>Tb927.4.4500</t>
  </si>
  <si>
    <t>Tb927.04.4500</t>
  </si>
  <si>
    <t>Tb927.9.6470</t>
  </si>
  <si>
    <t>Tb927.09.06470</t>
  </si>
  <si>
    <t>Tb927.6.4760</t>
  </si>
  <si>
    <t>T-complex protein 11, putative</t>
  </si>
  <si>
    <t>Tb927.06.4760</t>
  </si>
  <si>
    <t>Tb927.5.1970</t>
  </si>
  <si>
    <t>hypothetical protein, T. brucei-specific, no domains</t>
  </si>
  <si>
    <t>Tb927.05.1970</t>
  </si>
  <si>
    <t>Tb927.4.4240</t>
  </si>
  <si>
    <t>Tb927.04.4240</t>
  </si>
  <si>
    <t>Tb927.7.5060</t>
  </si>
  <si>
    <t>CLN3 protein, putative</t>
  </si>
  <si>
    <t>Tb927.07.5060</t>
  </si>
  <si>
    <t>Tb927.06.5010</t>
  </si>
  <si>
    <t>Tb927.11.5790</t>
  </si>
  <si>
    <t>Tb927.11.05790</t>
  </si>
  <si>
    <t>Tb927.10.2080</t>
  </si>
  <si>
    <t>Tb927.10.02080</t>
  </si>
  <si>
    <t>Tb927.7.670</t>
  </si>
  <si>
    <t>Tb927.07.670</t>
  </si>
  <si>
    <t>Tb927.11.15270</t>
  </si>
  <si>
    <t>Tb927.10.13090</t>
  </si>
  <si>
    <t>PhoD-like phosphatase, putative</t>
  </si>
  <si>
    <t>Tb927.9.7520</t>
  </si>
  <si>
    <t>Tb927.09.07520</t>
  </si>
  <si>
    <t>Tb927.9.13240</t>
  </si>
  <si>
    <t>Tb927.09.13240</t>
  </si>
  <si>
    <t>Tb927.10.15960</t>
  </si>
  <si>
    <t>Tb927.9.6570</t>
  </si>
  <si>
    <t>hypothetical protein, conserved, probably a 3'-UTR</t>
  </si>
  <si>
    <t>Tb927.09.06570</t>
  </si>
  <si>
    <t>Tb927.11.2480</t>
  </si>
  <si>
    <t>Tb927.11.02480</t>
  </si>
  <si>
    <t>Tb927.06.3070</t>
  </si>
  <si>
    <t>Tb927.4.1880</t>
  </si>
  <si>
    <t>Tb927.04.1880</t>
  </si>
  <si>
    <t>Tb927.10.9180</t>
  </si>
  <si>
    <t>PRA1 family protein, putative</t>
  </si>
  <si>
    <t>Tb927.10.09180</t>
  </si>
  <si>
    <t>Tb927.9.4050</t>
  </si>
  <si>
    <t>Ring finger domain/Zn-finger in ubiquitin-hydrolases and other protein, putative</t>
  </si>
  <si>
    <t>Tb927.09.04050</t>
  </si>
  <si>
    <t>Tb927.7.4410</t>
  </si>
  <si>
    <t>Tb927.07.4410</t>
  </si>
  <si>
    <t>Tb927.10.9530</t>
  </si>
  <si>
    <t>Tb927.10.09530</t>
  </si>
  <si>
    <t>Tb927.10.6000</t>
  </si>
  <si>
    <t>Tb927.10.06000</t>
  </si>
  <si>
    <t>Tb927.10.14450</t>
  </si>
  <si>
    <t>Tb927.11.7800</t>
  </si>
  <si>
    <t>Tb927.11.07800</t>
  </si>
  <si>
    <t>Tb927.9.6760</t>
  </si>
  <si>
    <t>Tb927.09.06760</t>
  </si>
  <si>
    <t>Tb927.11.9040</t>
  </si>
  <si>
    <t>Tb927.11.09040</t>
  </si>
  <si>
    <t>Tb927.10.12180</t>
  </si>
  <si>
    <t>Tb927.10.06210</t>
  </si>
  <si>
    <t>Tb927.3.5140</t>
  </si>
  <si>
    <t>Tb927.03.5140</t>
  </si>
  <si>
    <t>Tb927.10.10080</t>
  </si>
  <si>
    <t>Tb927.3.5220</t>
  </si>
  <si>
    <t>Tb927.03.5220</t>
  </si>
  <si>
    <t>Tb927.10.5240</t>
  </si>
  <si>
    <t>cAMP binding protein, putative</t>
  </si>
  <si>
    <t>Tb927.10.05240</t>
  </si>
  <si>
    <t>Tb927.7.1700</t>
  </si>
  <si>
    <t>Tb927.07.1700</t>
  </si>
  <si>
    <t>Tb927.11.16650</t>
  </si>
  <si>
    <t>Tb927.4.2590</t>
  </si>
  <si>
    <t>Tb927.04.2590</t>
  </si>
  <si>
    <t>Tb927.11.820</t>
  </si>
  <si>
    <t>Tb927.11.00820</t>
  </si>
  <si>
    <t>Tb927.10.11630</t>
  </si>
  <si>
    <t>Tb927.9.4450</t>
  </si>
  <si>
    <t>Tb927.09.04450</t>
  </si>
  <si>
    <t>Tb927.5.4360</t>
  </si>
  <si>
    <t>Tb927.05.4360</t>
  </si>
  <si>
    <t>Tb927.5.3790</t>
  </si>
  <si>
    <t>Tetraspanin family, putative</t>
  </si>
  <si>
    <t>Tb927.05.3790</t>
  </si>
  <si>
    <t>Tb927.2.1740</t>
  </si>
  <si>
    <t>Tb927.02.1740</t>
  </si>
  <si>
    <t>Tb927.1.1420</t>
  </si>
  <si>
    <t>Tb927.01.1420</t>
  </si>
  <si>
    <t>Tb927.10.8800</t>
  </si>
  <si>
    <t>Tb927.10.08800</t>
  </si>
  <si>
    <t>Tb927.9.10790</t>
  </si>
  <si>
    <t>hypothetical protein, trypanosoma-specific</t>
  </si>
  <si>
    <t>Tb927.09.10790</t>
  </si>
  <si>
    <t>Tb927.2.2770</t>
  </si>
  <si>
    <t>Tb927.02.2770</t>
  </si>
  <si>
    <t>Tb927.6.810</t>
  </si>
  <si>
    <t>Tb927.06.0810</t>
  </si>
  <si>
    <t>Tb05.30F7.410</t>
  </si>
  <si>
    <t>Tb927.11.3440</t>
  </si>
  <si>
    <t>Tb927.11.03440</t>
  </si>
  <si>
    <t>Tb927.9.15290</t>
  </si>
  <si>
    <t>CHAT domain containing protein, putative</t>
  </si>
  <si>
    <t>Tb927.09.15290</t>
  </si>
  <si>
    <t>Tb927.4.4400</t>
  </si>
  <si>
    <t>Tb927.04.4400</t>
  </si>
  <si>
    <t>Tb927.11.1060</t>
  </si>
  <si>
    <t>Vasohibin, putative</t>
  </si>
  <si>
    <t>Tb927.11.01060</t>
  </si>
  <si>
    <t>Tb927.2.5440</t>
  </si>
  <si>
    <t>Tb927.02.5440</t>
  </si>
  <si>
    <t>Tb927.03.3550</t>
  </si>
  <si>
    <t>Tb927.7.3040</t>
  </si>
  <si>
    <t>Tb927.07.3040</t>
  </si>
  <si>
    <t>Tb927.4.1230</t>
  </si>
  <si>
    <t>Tb927.04.1230</t>
  </si>
  <si>
    <t>Tb927.10.5970</t>
  </si>
  <si>
    <t>Tb927.10.05970</t>
  </si>
  <si>
    <t>Tb927.3.4660</t>
  </si>
  <si>
    <t>Tb927.03.4660</t>
  </si>
  <si>
    <t>Tb927.8.5940</t>
  </si>
  <si>
    <t>hypothetical protein, conserved, acidic, centre is E/R-rich</t>
  </si>
  <si>
    <t>Tb927.08.5940</t>
  </si>
  <si>
    <t>Tb927.8.5910</t>
  </si>
  <si>
    <t>Tb927.08.5910</t>
  </si>
  <si>
    <t>Tb927.10.12360</t>
  </si>
  <si>
    <t>Tb927.11.10610</t>
  </si>
  <si>
    <t>Tb927.03.4710</t>
  </si>
  <si>
    <t>Tb927.4.3400</t>
  </si>
  <si>
    <t>hypothetical protein, conserved, ARM repeat</t>
  </si>
  <si>
    <t>Tb927.04.3400</t>
  </si>
  <si>
    <t>Tb927.5.3180</t>
  </si>
  <si>
    <t>Tb927.05.3180</t>
  </si>
  <si>
    <t>Tb927.9.10630</t>
  </si>
  <si>
    <t>Tb927.09.10630</t>
  </si>
  <si>
    <t>Tb927.3.1010</t>
  </si>
  <si>
    <t>hypothetical protein, conserved, Trypanosoma-specific</t>
  </si>
  <si>
    <t>Tb927.03.1010</t>
  </si>
  <si>
    <t>Tb927.6.860</t>
  </si>
  <si>
    <t>Tb927.06.0860</t>
  </si>
  <si>
    <t>Tb927.1.4340</t>
  </si>
  <si>
    <t>Tb927.01.4340</t>
  </si>
  <si>
    <t>Tb927.11.15160</t>
  </si>
  <si>
    <t>Tb927.11.14540</t>
  </si>
  <si>
    <t>Tb927.10.3390</t>
  </si>
  <si>
    <t>predicted TLD domain protein</t>
  </si>
  <si>
    <t>Tb927.10.03390</t>
  </si>
  <si>
    <t>Tb927.10.9030</t>
  </si>
  <si>
    <t>Mechanosensitive ion channel, putative</t>
  </si>
  <si>
    <t>Tb927.10.09030</t>
  </si>
  <si>
    <t>Tb927.8.5320</t>
  </si>
  <si>
    <t>Tb927.08.5320</t>
  </si>
  <si>
    <t>Tb927.11.930</t>
  </si>
  <si>
    <t>Tb927.11.0930</t>
  </si>
  <si>
    <t>Tb927.09.08370</t>
  </si>
  <si>
    <t>Tb927.6.1710</t>
  </si>
  <si>
    <t>Tb927.06.1710</t>
  </si>
  <si>
    <t>Tb927.7.3190</t>
  </si>
  <si>
    <t>Protein kinase domain containing protein, putative</t>
  </si>
  <si>
    <t>Tb927.07.3190</t>
  </si>
  <si>
    <t>Tb927.3.5560</t>
  </si>
  <si>
    <t>Tb927.03.5560</t>
  </si>
  <si>
    <t>Tb927.11.7550</t>
  </si>
  <si>
    <t>Tb927.11.07550</t>
  </si>
  <si>
    <t>Tb927.5.2870</t>
  </si>
  <si>
    <t>Tb927.05.2870</t>
  </si>
  <si>
    <t>Tb927.08.6590</t>
  </si>
  <si>
    <t>Tb927.8.6100</t>
  </si>
  <si>
    <t>Tb927.08.6100</t>
  </si>
  <si>
    <t>Tb927.1.1920</t>
  </si>
  <si>
    <t>Tb927.01.1920</t>
  </si>
  <si>
    <t>Tb927.11.2150</t>
  </si>
  <si>
    <t>Tb927.11.02150</t>
  </si>
  <si>
    <t>Tb927.1.4040</t>
  </si>
  <si>
    <t>Tb927.01.4040</t>
  </si>
  <si>
    <t>Tb927.9.12000</t>
  </si>
  <si>
    <t>LEM3 (ligand-effect modulator 3) family / CDC50 family, putative</t>
  </si>
  <si>
    <t>Tb927.09.12000</t>
  </si>
  <si>
    <t>Tb927.5.2730</t>
  </si>
  <si>
    <t>Tb927.05.2730</t>
  </si>
  <si>
    <t>Tb927.8.5870</t>
  </si>
  <si>
    <t>Tb927.08.5870</t>
  </si>
  <si>
    <t>Tb927.11.9850</t>
  </si>
  <si>
    <t>Tb927.11.09850</t>
  </si>
  <si>
    <t>Tb927.3.2420</t>
  </si>
  <si>
    <t>Microsomal signal peptidase 12 kDa subunit (SPC12), putative</t>
  </si>
  <si>
    <t>Tb927.03.2420</t>
  </si>
  <si>
    <t>Tb927.11.15870</t>
  </si>
  <si>
    <t>Tb927.11.14160</t>
  </si>
  <si>
    <t>Tb927.9.14190</t>
  </si>
  <si>
    <t>Tb927.09.14190</t>
  </si>
  <si>
    <t>Tb927.10.7320</t>
  </si>
  <si>
    <t>Tb927.10.07320</t>
  </si>
  <si>
    <t>Tb927.08.5350</t>
  </si>
  <si>
    <t>Tb927.10.6620</t>
  </si>
  <si>
    <t>Tb927.10.06620</t>
  </si>
  <si>
    <t>Tb927.6.830</t>
  </si>
  <si>
    <t>Tb927.06.0830</t>
  </si>
  <si>
    <t>Tb927.8.7750</t>
  </si>
  <si>
    <t>Tb927.08.7750</t>
  </si>
  <si>
    <t>Tb927.11.14770</t>
  </si>
  <si>
    <t>Tb927.7.5860</t>
  </si>
  <si>
    <t>Tb927.07.5860</t>
  </si>
  <si>
    <t>Tb927.11.15410</t>
  </si>
  <si>
    <t>Tb927.10.10200</t>
  </si>
  <si>
    <t>hypothetical protein, conserved, no yeast homologue.</t>
  </si>
  <si>
    <t>Tb927.8.5270</t>
  </si>
  <si>
    <t>Tb927.08.5270</t>
  </si>
  <si>
    <t>Tb927.1.3880</t>
  </si>
  <si>
    <t>Fusaric acid resistance protein-like, putative</t>
  </si>
  <si>
    <t>Tb927.01.3880</t>
  </si>
  <si>
    <t>Tb927.5.3240</t>
  </si>
  <si>
    <t>Tb927.05.3240</t>
  </si>
  <si>
    <t>Tb927.11.310</t>
  </si>
  <si>
    <t>Tb927.11.00310</t>
  </si>
  <si>
    <t>Tb927.10.9350</t>
  </si>
  <si>
    <t>Tb927.10.09350</t>
  </si>
  <si>
    <t>Tb927.10.7860</t>
  </si>
  <si>
    <t>Tb927.10.07860</t>
  </si>
  <si>
    <t>Tb927.11.4860</t>
  </si>
  <si>
    <t>Tb927.11.04860</t>
  </si>
  <si>
    <t>Tb927.7.1420</t>
  </si>
  <si>
    <t>Tb927.07.1420</t>
  </si>
  <si>
    <t>Tb927.8.7580</t>
  </si>
  <si>
    <t>RING-variant domain containing protein, putative</t>
  </si>
  <si>
    <t>Tb927.08.7580</t>
  </si>
  <si>
    <t>Tb927.7.5850</t>
  </si>
  <si>
    <t>Tb927.07.5850</t>
  </si>
  <si>
    <t>Tb927.11.14500</t>
  </si>
  <si>
    <t>Tb927.8.3720</t>
  </si>
  <si>
    <t>Tb927.08.3720</t>
  </si>
  <si>
    <t>Tb927.2.4670</t>
  </si>
  <si>
    <t>Tb927.02.4670</t>
  </si>
  <si>
    <t>Tb927.3.2920</t>
  </si>
  <si>
    <t>Tb927.03.2920</t>
  </si>
  <si>
    <t>Tb927.7.3540</t>
  </si>
  <si>
    <t>Tb927.07.3540</t>
  </si>
  <si>
    <t>Tb927.3.4150</t>
  </si>
  <si>
    <t>Tb927.03.4150</t>
  </si>
  <si>
    <t>Tb927.10.580</t>
  </si>
  <si>
    <t>Tb927.10.00580</t>
  </si>
  <si>
    <t>Tb927.10.6770</t>
  </si>
  <si>
    <t>BRCA1 C Terminus (BRCT) domain containing protein, putative</t>
  </si>
  <si>
    <t>Tb927.10.06770</t>
  </si>
  <si>
    <t>Tb927.9.11940</t>
  </si>
  <si>
    <t>replication factor A protein 3, putative</t>
  </si>
  <si>
    <t>Tb927.09.11940</t>
  </si>
  <si>
    <t>Tb927.9.10060</t>
  </si>
  <si>
    <t>Tb927.09.10060</t>
  </si>
  <si>
    <t>Tb927.3.5390</t>
  </si>
  <si>
    <t>Tb927.03.5390</t>
  </si>
  <si>
    <t>Tb927.7.3090</t>
  </si>
  <si>
    <t>Galactose oxidase, central domain containing protein, putative</t>
  </si>
  <si>
    <t>Tb927.07.3090</t>
  </si>
  <si>
    <t>Tb927.10.12230</t>
  </si>
  <si>
    <t>Tb927.8.1790</t>
  </si>
  <si>
    <t>Tb927.08.1790</t>
  </si>
  <si>
    <t>Tb927.10.1190</t>
  </si>
  <si>
    <t>Tb927.10.01190</t>
  </si>
  <si>
    <t>Tb927.5.4370</t>
  </si>
  <si>
    <t>Tb927.05.4370</t>
  </si>
  <si>
    <t>Tb927.10.13250</t>
  </si>
  <si>
    <t>Tb927.4.1240</t>
  </si>
  <si>
    <t>Tb927.04.1240</t>
  </si>
  <si>
    <t>Tb927.7.6100</t>
  </si>
  <si>
    <t>Tb927.07.6100</t>
  </si>
  <si>
    <t>Tb927.11.5410</t>
  </si>
  <si>
    <t>Tb927.11.05410</t>
  </si>
  <si>
    <t>Tb927.10.9300</t>
  </si>
  <si>
    <t>adiponectin receptor protein 1</t>
  </si>
  <si>
    <t>Tb927.10.09300</t>
  </si>
  <si>
    <t>Tb927.11.5310</t>
  </si>
  <si>
    <t>Tb927.11.05310</t>
  </si>
  <si>
    <t>Tb927.7.530</t>
  </si>
  <si>
    <t>FYVE zinc finger, putative</t>
  </si>
  <si>
    <t>Tb927.07.0530</t>
  </si>
  <si>
    <t>Tb927.11.10530</t>
  </si>
  <si>
    <t>Tb927.10.390</t>
  </si>
  <si>
    <t>DUF2407 ubiquitin-like domain containing protein, putative</t>
  </si>
  <si>
    <t>Tb927.10.00390</t>
  </si>
  <si>
    <t>Tb927.6.2870</t>
  </si>
  <si>
    <t>Tb927.06.2870</t>
  </si>
  <si>
    <t>Tb927.9.12980</t>
  </si>
  <si>
    <t>Tb927.09.12980</t>
  </si>
  <si>
    <t>Tb927.10.11640</t>
  </si>
  <si>
    <t>Protein prenyltransferase alpha subunit repeat, putative</t>
  </si>
  <si>
    <t>Tb927.9.5220</t>
  </si>
  <si>
    <t>Tb927.09.05220</t>
  </si>
  <si>
    <t>Tb927.5.1600</t>
  </si>
  <si>
    <t>Tb927.05.1600</t>
  </si>
  <si>
    <t>Tb927.8.2840</t>
  </si>
  <si>
    <t>Tb927.08.2840</t>
  </si>
  <si>
    <t>Tb927.8.4370</t>
  </si>
  <si>
    <t>Tb927.08.4370</t>
  </si>
  <si>
    <t>Tb927.11.7212</t>
  </si>
  <si>
    <t>Tb927.11.07212</t>
  </si>
  <si>
    <t>Tb927.11.4020</t>
  </si>
  <si>
    <t>Complex1_LYR-like, putative</t>
  </si>
  <si>
    <t>Tb927.11.04020</t>
  </si>
  <si>
    <t>Tb927.10.410</t>
  </si>
  <si>
    <t>Tb927.10.00410</t>
  </si>
  <si>
    <t>Tb927.7.3670</t>
  </si>
  <si>
    <t>TrkA-N domain containing protein, putative</t>
  </si>
  <si>
    <t>Tb927.07.3670</t>
  </si>
  <si>
    <t>Tb927.2.6100</t>
  </si>
  <si>
    <t>Tb927.02.6100</t>
  </si>
  <si>
    <t>Tb927.11.15080</t>
  </si>
  <si>
    <t>Transmembrane proteins 14C, putative</t>
  </si>
  <si>
    <t>Tb927.8.3990</t>
  </si>
  <si>
    <t>Tb927.08.3990</t>
  </si>
  <si>
    <t>Tb927.3.1850</t>
  </si>
  <si>
    <t>Tb927.03.1850</t>
  </si>
  <si>
    <t>Tb927.11.16470</t>
  </si>
  <si>
    <t>Tb927.5.1640</t>
  </si>
  <si>
    <t>Tb927.05.1640</t>
  </si>
  <si>
    <t>Tb927.7.550</t>
  </si>
  <si>
    <t>Tb927.07.0550</t>
  </si>
  <si>
    <t>Tb927.9.15320</t>
  </si>
  <si>
    <t>Tb927.09.15320</t>
  </si>
  <si>
    <t>Tb927.9.14100</t>
  </si>
  <si>
    <t>Tb927.09.14100</t>
  </si>
  <si>
    <t>Tb927.11.15220</t>
  </si>
  <si>
    <t>Tb927.9.15230</t>
  </si>
  <si>
    <t>Tb927.09.15230</t>
  </si>
  <si>
    <t>Tb11.02.5430</t>
  </si>
  <si>
    <t>Tb927.2.5500</t>
  </si>
  <si>
    <t>Tb927.02.5500</t>
  </si>
  <si>
    <t>Tb927.5.3630</t>
  </si>
  <si>
    <t>Tb927.05.3630</t>
  </si>
  <si>
    <t>Tb927.7.6650</t>
  </si>
  <si>
    <t>Colon cancer-associated protein Mic1-like, putative</t>
  </si>
  <si>
    <t>Tb927.07.6650</t>
  </si>
  <si>
    <t>Tb927.10.10100</t>
  </si>
  <si>
    <t>Tb927.3.1860</t>
  </si>
  <si>
    <t>SET30</t>
  </si>
  <si>
    <t>Tb927.03.1860</t>
  </si>
  <si>
    <t>Tb927.11.2340</t>
  </si>
  <si>
    <t>Tb927.11.02340</t>
  </si>
  <si>
    <t>Tb927.11.8240</t>
  </si>
  <si>
    <t>Tb927.11.08240</t>
  </si>
  <si>
    <t>Tb927.06.1920</t>
  </si>
  <si>
    <t>Tb927.6.3270</t>
  </si>
  <si>
    <t>Tb927.06.3270</t>
  </si>
  <si>
    <t>Tb927.10.2610</t>
  </si>
  <si>
    <t>Domain of unknown function (DUF1935), putative</t>
  </si>
  <si>
    <t>Tb927.10.02610</t>
  </si>
  <si>
    <t>Tb927.3.2360</t>
  </si>
  <si>
    <t>Tb927.03.2360</t>
  </si>
  <si>
    <t>Tb927.10.1010</t>
  </si>
  <si>
    <t>Tb927.10.01010</t>
  </si>
  <si>
    <t>Tb927.1.4740</t>
  </si>
  <si>
    <t>FAM91 N-terminus/FAM91 C-terminus, putative</t>
  </si>
  <si>
    <t>Tb927.01.4740</t>
  </si>
  <si>
    <t>Tb927.8.1300</t>
  </si>
  <si>
    <t>Tb927.08.1300</t>
  </si>
  <si>
    <t>Tb927.11.8960</t>
  </si>
  <si>
    <t>Tb927.11.08960</t>
  </si>
  <si>
    <t>Tb927.10.1180</t>
  </si>
  <si>
    <t>Tb927.10.01180</t>
  </si>
  <si>
    <t>Tb927.10.7920</t>
  </si>
  <si>
    <t>Tb927.10.07920</t>
  </si>
  <si>
    <t>Tb927.1.4400</t>
  </si>
  <si>
    <t>Tb927.01.4400</t>
  </si>
  <si>
    <t>Tb927.3.2380</t>
  </si>
  <si>
    <t>Tb927.03.2380</t>
  </si>
  <si>
    <t>Tb927.7.5190</t>
  </si>
  <si>
    <t>Tb927.07.5190</t>
  </si>
  <si>
    <t>Tb927.8.3050</t>
  </si>
  <si>
    <t>Chitobiase/beta-hexosaminidase C-terminal domain containing protein, putative</t>
  </si>
  <si>
    <t>Tb927.08.3050</t>
  </si>
  <si>
    <t>Tb927.11.03040</t>
  </si>
  <si>
    <t>Tb927.10.11960</t>
  </si>
  <si>
    <t>Tb927.11.15740</t>
  </si>
  <si>
    <t>Tb927.7.7190</t>
  </si>
  <si>
    <t>Tb927.07.7190</t>
  </si>
  <si>
    <t>Tb927.11.160</t>
  </si>
  <si>
    <t>Tb927.11.00160</t>
  </si>
  <si>
    <t>Tb927.11.830</t>
  </si>
  <si>
    <t>Tb927.11.00830</t>
  </si>
  <si>
    <t>Tb927.11.12690</t>
  </si>
  <si>
    <t>Tb927.5.3680</t>
  </si>
  <si>
    <t>GPI-GlcNAc transferase complex, PIG-H component, putative</t>
  </si>
  <si>
    <t>Tb927.05.3680</t>
  </si>
  <si>
    <t>Tb927.8.2250</t>
  </si>
  <si>
    <t>Fungal tRNA ligase phosphodiesterase domain containing protein, putative</t>
  </si>
  <si>
    <t>Tb927.08.2250</t>
  </si>
  <si>
    <t>Tb927.7.980</t>
  </si>
  <si>
    <t>Tb927.07.0980</t>
  </si>
  <si>
    <t>Tb927.10.1150</t>
  </si>
  <si>
    <t>Tb927.10.01150</t>
  </si>
  <si>
    <t>Tb927.11.14670</t>
  </si>
  <si>
    <t>Tb927.9.2550</t>
  </si>
  <si>
    <t>Domain of unknown function (DUF4457), putative</t>
  </si>
  <si>
    <t>Tb927.09.02550</t>
  </si>
  <si>
    <t>Tb927.3.650</t>
  </si>
  <si>
    <t>Tb927.03.0650</t>
  </si>
  <si>
    <t>Tb927.11.2890</t>
  </si>
  <si>
    <t>Tb927.11.02890</t>
  </si>
  <si>
    <t>Tb927.10.10030</t>
  </si>
  <si>
    <t>Tb927.10.13070</t>
  </si>
  <si>
    <t>Tb927.11.9370</t>
  </si>
  <si>
    <t>Tb927.11.09370</t>
  </si>
  <si>
    <t>Tb927.11.1580</t>
  </si>
  <si>
    <t>Tb927.11.01580</t>
  </si>
  <si>
    <t>Tb927.10.02930</t>
  </si>
  <si>
    <t>Tb927.11.13160</t>
  </si>
  <si>
    <t>Tb927.10.300</t>
  </si>
  <si>
    <t>Protein of unknown function, DUF607, putative</t>
  </si>
  <si>
    <t>Tb927.10.00300</t>
  </si>
  <si>
    <t>Tb927.5.1980</t>
  </si>
  <si>
    <t>Tb927.05.1980</t>
  </si>
  <si>
    <t>Tb927.7.3870</t>
  </si>
  <si>
    <t>Tb927.07.3870</t>
  </si>
  <si>
    <t>Tb927.6.1540</t>
  </si>
  <si>
    <t>Yip1 domain containing protein, putative</t>
  </si>
  <si>
    <t>Tb927.06.1540</t>
  </si>
  <si>
    <t>Tb927.3.2460</t>
  </si>
  <si>
    <t>Tb927.03.2460</t>
  </si>
  <si>
    <t>Tb927.1.1760</t>
  </si>
  <si>
    <t>hypothetical transmembrane protein</t>
  </si>
  <si>
    <t>Tb927.01.1760</t>
  </si>
  <si>
    <t>Tb927.3.730</t>
  </si>
  <si>
    <t>Tb927.03.0730</t>
  </si>
  <si>
    <t>Tb927.4.1040</t>
  </si>
  <si>
    <t>Tb927.04.1040</t>
  </si>
  <si>
    <t>Tb927.10.1020</t>
  </si>
  <si>
    <t>Tb927.10.01020</t>
  </si>
  <si>
    <t>Tb927.10.7670</t>
  </si>
  <si>
    <t>Protein of unknown function (DUF2962), putative</t>
  </si>
  <si>
    <t>Tb927.10.07670</t>
  </si>
  <si>
    <t>Tb927.11.390</t>
  </si>
  <si>
    <t>SPRY domain containing protein, putative</t>
  </si>
  <si>
    <t>Tb927.11.00390</t>
  </si>
  <si>
    <t>Tb927.11.12580</t>
  </si>
  <si>
    <t>Tb927.11.9860</t>
  </si>
  <si>
    <t>EF-hand domain pair, putative</t>
  </si>
  <si>
    <t>Tb927.11.09860</t>
  </si>
  <si>
    <t>Tb927.7.1330</t>
  </si>
  <si>
    <t>Tb927.07.1330</t>
  </si>
  <si>
    <t>Tb927.09.02560</t>
  </si>
  <si>
    <t>Tb927.10.11150</t>
  </si>
  <si>
    <t>Tb927.9.2160</t>
  </si>
  <si>
    <t>Tb927.09.02160</t>
  </si>
  <si>
    <t>Tb927.5.1290</t>
  </si>
  <si>
    <t>Tb927.05.1290</t>
  </si>
  <si>
    <t>Tb927.5.3200</t>
  </si>
  <si>
    <t>Tb927.05.3200</t>
  </si>
  <si>
    <t>Tb927.11.14510</t>
  </si>
  <si>
    <t>Tb927.10.2470</t>
  </si>
  <si>
    <t>Cleft lip and palate transmembrane protein 1 (CLPTM1), putative</t>
  </si>
  <si>
    <t>Tb927.10.02470</t>
  </si>
  <si>
    <t>Tb927.9.1510</t>
  </si>
  <si>
    <t>SET25</t>
  </si>
  <si>
    <t>Tb927.09.01510</t>
  </si>
  <si>
    <t>Tb927.7.3310</t>
  </si>
  <si>
    <t>Tb927.07.3310</t>
  </si>
  <si>
    <t>Tb927.3.4180</t>
  </si>
  <si>
    <t>Tb927.03.4180</t>
  </si>
  <si>
    <t>Tb927.8.2660</t>
  </si>
  <si>
    <t>Tb927.08.2660</t>
  </si>
  <si>
    <t>Tb927.2.1700</t>
  </si>
  <si>
    <t>extracellular matrix structural protein, putative (ESP10)</t>
  </si>
  <si>
    <t>Tb927.02.1700</t>
  </si>
  <si>
    <t>Tb927.5.4510</t>
  </si>
  <si>
    <t>Tb927.05.4510</t>
  </si>
  <si>
    <t>Tb927.2.5540</t>
  </si>
  <si>
    <t>Tb927.02.5540</t>
  </si>
  <si>
    <t>Tb927.9.4350</t>
  </si>
  <si>
    <t>Tb927.09.04350</t>
  </si>
  <si>
    <t>Tb927.10.9710</t>
  </si>
  <si>
    <t>Tb927.10.09710</t>
  </si>
  <si>
    <t>Tb927.8.1460</t>
  </si>
  <si>
    <t>EamA-like transporter family, putative</t>
  </si>
  <si>
    <t>Tb927.08.1460</t>
  </si>
  <si>
    <t>Tb927.9.5020</t>
  </si>
  <si>
    <t>HMG-box domain containing protein, putative</t>
  </si>
  <si>
    <t>Tb927.09.05020</t>
  </si>
  <si>
    <t>Tb927.10.2330</t>
  </si>
  <si>
    <t>Tb927.10.02330</t>
  </si>
  <si>
    <t>Tb927.10.8240</t>
  </si>
  <si>
    <t>Tb927.10.08240</t>
  </si>
  <si>
    <t>Tb927.6.1100</t>
  </si>
  <si>
    <t>Tb927.06.1100</t>
  </si>
  <si>
    <t>Tb927.7.2610</t>
  </si>
  <si>
    <t>Tb927.07.2610</t>
  </si>
  <si>
    <t>Tb927.5.780</t>
  </si>
  <si>
    <t>Tb927.05.0780</t>
  </si>
  <si>
    <t>Tb927.7.4350</t>
  </si>
  <si>
    <t>Tb927.07.4350</t>
  </si>
  <si>
    <t>Tb927.10.7000</t>
  </si>
  <si>
    <t>Tb927.10.07000</t>
  </si>
  <si>
    <t>Tb927.3.990</t>
  </si>
  <si>
    <t>Tb927.03.0990</t>
  </si>
  <si>
    <t>Tb927.11.12210</t>
  </si>
  <si>
    <t>Domain of unknown function (DUF4586), putative</t>
  </si>
  <si>
    <t>Tb927.8.2060</t>
  </si>
  <si>
    <t>Concanavalin A-like lectin/glucanases superfamily/Beige/BEACH domain containing protein, putative</t>
  </si>
  <si>
    <t>Tb927.08.2060</t>
  </si>
  <si>
    <t>Tb927.4.1150</t>
  </si>
  <si>
    <t>Tb927.04.1150</t>
  </si>
  <si>
    <t>Tb927.11.16260</t>
  </si>
  <si>
    <t>SPRY domain/HECT-domain (ubiquitin-transferase), putative</t>
  </si>
  <si>
    <t>Tb927.5.2610</t>
  </si>
  <si>
    <t>Tb927.05.2610</t>
  </si>
  <si>
    <t>Tb927.10.5260</t>
  </si>
  <si>
    <t>Tb927.10.05260</t>
  </si>
  <si>
    <t>Tb927.11.8320</t>
  </si>
  <si>
    <t>Tb927.11.08320</t>
  </si>
  <si>
    <t>Tb927.9.7110</t>
  </si>
  <si>
    <t>GRAM domain containing protein, putative</t>
  </si>
  <si>
    <t>Tb927.09.07110</t>
  </si>
  <si>
    <t>Tb927.10.6560</t>
  </si>
  <si>
    <t>Protein of unknown function DUF72, putative</t>
  </si>
  <si>
    <t>Tb927.10.06560</t>
  </si>
  <si>
    <t>Tb927.9.12490</t>
  </si>
  <si>
    <t>Tb927.09.12490</t>
  </si>
  <si>
    <t>Tb927.1.1750</t>
  </si>
  <si>
    <t>Tb927.01.1750</t>
  </si>
  <si>
    <t>Tb927.1.1840</t>
  </si>
  <si>
    <t>Tb927.01.1840</t>
  </si>
  <si>
    <t>Tb927.3.1990</t>
  </si>
  <si>
    <t>Tetratricopeptide repeat, putative</t>
  </si>
  <si>
    <t>Tb927.03.1990</t>
  </si>
  <si>
    <t>Tb927.10.7200</t>
  </si>
  <si>
    <t>Tb927.10.07200</t>
  </si>
  <si>
    <t>Tb927.3.5060</t>
  </si>
  <si>
    <t>Ankyrin repeats (many copies)/Ankyrin repeats (3 copies), putative</t>
  </si>
  <si>
    <t>Tb927.03.5060</t>
  </si>
  <si>
    <t>Tb927.6.1660</t>
  </si>
  <si>
    <t>Tb927.06.1660</t>
  </si>
  <si>
    <t>Tb927.10.13760</t>
  </si>
  <si>
    <t>Tb927.10.3640</t>
  </si>
  <si>
    <t>nuclear transmembrane protein, putative (NP)</t>
  </si>
  <si>
    <t>Tb927.10.03640</t>
  </si>
  <si>
    <t>Tb927.9.9610</t>
  </si>
  <si>
    <t>Tb927.09.09610</t>
  </si>
  <si>
    <t>Tb927.8.4190</t>
  </si>
  <si>
    <t>Tb927.08.4190</t>
  </si>
  <si>
    <t>Tb927.9.8570</t>
  </si>
  <si>
    <t>Tb927.09.08570</t>
  </si>
  <si>
    <t>Tb927.5.3490</t>
  </si>
  <si>
    <t>hypothetical protein, conserved, LRR-RI like domain</t>
  </si>
  <si>
    <t>Tb927.05.3490</t>
  </si>
  <si>
    <t>Tb927.2.5480</t>
  </si>
  <si>
    <t>Tb927.02.5480</t>
  </si>
  <si>
    <t>Tb927.10.14050</t>
  </si>
  <si>
    <t>Tb927.8.830</t>
  </si>
  <si>
    <t>Protein of unknown function (DUF3608), putative</t>
  </si>
  <si>
    <t>Tb927.08.0830</t>
  </si>
  <si>
    <t>Tb927.9.2590</t>
  </si>
  <si>
    <t>Tb927.09.02590</t>
  </si>
  <si>
    <t>Tb927.10.02650</t>
  </si>
  <si>
    <t>Tb927.10.10990</t>
  </si>
  <si>
    <t>predicted WD40 repeat protein</t>
  </si>
  <si>
    <t>Tb927.10.1200</t>
  </si>
  <si>
    <t>Programmed cell death protein 2, C-terminal putative domain containing protein, putative</t>
  </si>
  <si>
    <t>Tb927.10.01200</t>
  </si>
  <si>
    <t>Tb927.8.3340</t>
  </si>
  <si>
    <t>Tb927.08.3340</t>
  </si>
  <si>
    <t>Tb927.4.5330</t>
  </si>
  <si>
    <t>Tb927.04.5330</t>
  </si>
  <si>
    <t>Tb927.8.5960</t>
  </si>
  <si>
    <t>Tb927.08.5960</t>
  </si>
  <si>
    <t>Tb927.9.2310</t>
  </si>
  <si>
    <t>Tb927.09.02310</t>
  </si>
  <si>
    <t>Tb927.11.4030</t>
  </si>
  <si>
    <t>Tb927.11.04030</t>
  </si>
  <si>
    <t>Tb927.1.1400</t>
  </si>
  <si>
    <t>Overproducer of inositol protein 10 homolog, putative</t>
  </si>
  <si>
    <t>Tb927.01.1400</t>
  </si>
  <si>
    <t>Tb927.11.5960</t>
  </si>
  <si>
    <t>Tb927.11.05960</t>
  </si>
  <si>
    <t>Tb927.10.3910</t>
  </si>
  <si>
    <t>Tb927.10.03910</t>
  </si>
  <si>
    <t>Tb927.5.3260</t>
  </si>
  <si>
    <t>Tb927.05.3260</t>
  </si>
  <si>
    <t>Tb927.3.1020</t>
  </si>
  <si>
    <t>Tb927.03.1020</t>
  </si>
  <si>
    <t>Tb927.5.3190</t>
  </si>
  <si>
    <t>Tb927.05.3190</t>
  </si>
  <si>
    <t>Tb927.11.12640</t>
  </si>
  <si>
    <t>PH domain containing protein, putative</t>
  </si>
  <si>
    <t>Tb927.5.3530</t>
  </si>
  <si>
    <t>Tb927.05.3530</t>
  </si>
  <si>
    <t>Tb927.7.6770</t>
  </si>
  <si>
    <t>Acyl CoA binding protein, putative</t>
  </si>
  <si>
    <t>Tb927.07.6770</t>
  </si>
  <si>
    <t>Tb927.7.5200</t>
  </si>
  <si>
    <t>Tb927.07.5200</t>
  </si>
  <si>
    <t>Tb927.10.8330</t>
  </si>
  <si>
    <t>S. cerevisiae PSP1 homologue, putative</t>
  </si>
  <si>
    <t>Tb927.10.08330</t>
  </si>
  <si>
    <t>Tb927.10.12590</t>
  </si>
  <si>
    <t>Tb927.10.12670</t>
  </si>
  <si>
    <t>Hypothetical conserved in trypanosoma, Leish match not syntenic</t>
  </si>
  <si>
    <t>Tb927.8.5160</t>
  </si>
  <si>
    <t>Tb927.08.5160</t>
  </si>
  <si>
    <t>Tb927.7.6260</t>
  </si>
  <si>
    <t>Tb927.07.6260</t>
  </si>
  <si>
    <t>Tb927.11.220</t>
  </si>
  <si>
    <t>Tb927.11.00220</t>
  </si>
  <si>
    <t>Tb927.10.12970</t>
  </si>
  <si>
    <t>AN1-like zinc finger, putative</t>
  </si>
  <si>
    <t>Tb927.11.7880</t>
  </si>
  <si>
    <t>Tb927.11.07880</t>
  </si>
  <si>
    <t>Tb927.8.4230</t>
  </si>
  <si>
    <t>Tb927.08.4230</t>
  </si>
  <si>
    <t>Tb927.10.7840</t>
  </si>
  <si>
    <t>Tb927.10.07840</t>
  </si>
  <si>
    <t>Tb927.11.14740</t>
  </si>
  <si>
    <t>YqaJ-like viral recombinase domain containing protein, putative</t>
  </si>
  <si>
    <t>Tb927.1.4480</t>
  </si>
  <si>
    <t>WD repeat and HMG-box DNA-binding protein, putative</t>
  </si>
  <si>
    <t>Tb927.01.4480</t>
  </si>
  <si>
    <t>Tb927.11.3920</t>
  </si>
  <si>
    <t>Tb927.11.03920</t>
  </si>
  <si>
    <t>Tb927.10.8640</t>
  </si>
  <si>
    <t>Tb927.10.08640</t>
  </si>
  <si>
    <t>Tb927.4.3470</t>
  </si>
  <si>
    <t>Tb927.04.3470</t>
  </si>
  <si>
    <t>Tb927.7.1560</t>
  </si>
  <si>
    <t>Tb927.07.1560</t>
  </si>
  <si>
    <t>Tb927.8.2110</t>
  </si>
  <si>
    <t>Tb927.08.2110</t>
  </si>
  <si>
    <t>Tb927.10.3800</t>
  </si>
  <si>
    <t>predicted RING finger protein</t>
  </si>
  <si>
    <t>Tb927.10.03800</t>
  </si>
  <si>
    <t>Tb927.11.9400</t>
  </si>
  <si>
    <t>hypothetical protein, conserved, no yeast or human match, CXXC motif (thioredoxin-like)</t>
  </si>
  <si>
    <t>Tb927.11.09400</t>
  </si>
  <si>
    <t>Tb927.8.2430</t>
  </si>
  <si>
    <t>hypothetical protein, conserved, resemblance to myosin</t>
  </si>
  <si>
    <t>Tb927.08.2430</t>
  </si>
  <si>
    <t>Tb927.6.570</t>
  </si>
  <si>
    <t>Tb927.06.0570</t>
  </si>
  <si>
    <t>Tb927.11.16080</t>
  </si>
  <si>
    <t>Soluble NSF attachment protein, SNAP, putative</t>
  </si>
  <si>
    <t>Tb927.6.660</t>
  </si>
  <si>
    <t>Tb927.06.0660</t>
  </si>
  <si>
    <t>Tb927.10.2850</t>
  </si>
  <si>
    <t>Tb927.10.02850</t>
  </si>
  <si>
    <t>Tb927.4.1290</t>
  </si>
  <si>
    <t>Tb927.04.1290</t>
  </si>
  <si>
    <t>Tb927.9.5390</t>
  </si>
  <si>
    <t>Tb927.09.05390</t>
  </si>
  <si>
    <t>Tb927.11.13490</t>
  </si>
  <si>
    <t>Tb927.1.4700</t>
  </si>
  <si>
    <t>Tb927.01.4700</t>
  </si>
  <si>
    <t>Tb927.3.2910</t>
  </si>
  <si>
    <t>Tb927.03.2910</t>
  </si>
  <si>
    <t>Tb927.4.2160</t>
  </si>
  <si>
    <t>Tb927.04.2160</t>
  </si>
  <si>
    <t>Tb927.10.13380</t>
  </si>
  <si>
    <t>Tb927.7.4500</t>
  </si>
  <si>
    <t>PX domain containing protein, putative</t>
  </si>
  <si>
    <t>Tb927.07.4500</t>
  </si>
  <si>
    <t>Tb927.7.6790</t>
  </si>
  <si>
    <t>Tb927.07.6790</t>
  </si>
  <si>
    <t>Tb927.2.2860</t>
  </si>
  <si>
    <t>Tb927.02.2860</t>
  </si>
  <si>
    <t>Tb927.10.9550</t>
  </si>
  <si>
    <t>Tb927.10.09550</t>
  </si>
  <si>
    <t>Tb927.8.5340</t>
  </si>
  <si>
    <t>Tb927.08.5340</t>
  </si>
  <si>
    <t>Tb927.10.550</t>
  </si>
  <si>
    <t>Tb927.10.00550</t>
  </si>
  <si>
    <t>Tb927.11.4360</t>
  </si>
  <si>
    <t>Protein of unknown function (DUF1014), putative</t>
  </si>
  <si>
    <t>Tb927.11.04360</t>
  </si>
  <si>
    <t>Tb927.8.4630</t>
  </si>
  <si>
    <t>Tb927.08.4630</t>
  </si>
  <si>
    <t>Tb927.8.4520</t>
  </si>
  <si>
    <t>Tb927.08.4520</t>
  </si>
  <si>
    <t>Tb927.11.13550</t>
  </si>
  <si>
    <t>Tb927.6.1810</t>
  </si>
  <si>
    <t>Tb927.06.1810</t>
  </si>
  <si>
    <t>Tb927.11.14190</t>
  </si>
  <si>
    <t>TDR1 Staphylococcal nuclease homologue/Tudor domain containing protein</t>
  </si>
  <si>
    <t>Tb927.9.13020</t>
  </si>
  <si>
    <t>Microtubule-associated protein Bicaudal-D, putative</t>
  </si>
  <si>
    <t>Tb927.09.13020</t>
  </si>
  <si>
    <t>Tb927.9.8550</t>
  </si>
  <si>
    <t>Domain of unknown function (DUF947), putative</t>
  </si>
  <si>
    <t>Tb927.09.08550</t>
  </si>
  <si>
    <t>Tb927.8.2830</t>
  </si>
  <si>
    <t>Tb927.08.2830</t>
  </si>
  <si>
    <t>Tb927.11.7180</t>
  </si>
  <si>
    <t>MORN repeat, putative</t>
  </si>
  <si>
    <t>Tb927.11.07180</t>
  </si>
  <si>
    <t>Tb927.6.1930</t>
  </si>
  <si>
    <t>SAM domain (Sterile alpha motif), putative</t>
  </si>
  <si>
    <t>Tb927.06.1930</t>
  </si>
  <si>
    <t>Tb927.11.11810</t>
  </si>
  <si>
    <t>Tb927.11.1570</t>
  </si>
  <si>
    <t>hypothetical protein, conserved no matches</t>
  </si>
  <si>
    <t>Tb927.11.01570</t>
  </si>
  <si>
    <t>Tb927.1.3890</t>
  </si>
  <si>
    <t>Tb927.01.3890</t>
  </si>
  <si>
    <t>Tb927.3.4800</t>
  </si>
  <si>
    <t>Tb927.03.4800</t>
  </si>
  <si>
    <t>Tb927.11.15200</t>
  </si>
  <si>
    <t>Tb927.10.11010</t>
  </si>
  <si>
    <t>Tb927.4.1650</t>
  </si>
  <si>
    <t>Tb927.04.1650</t>
  </si>
  <si>
    <t>Tb927.4.5220</t>
  </si>
  <si>
    <t>Tb927.04.5220</t>
  </si>
  <si>
    <t>Tb927.8.3280</t>
  </si>
  <si>
    <t>Beta-lactamase superfamily domain containing protein, putative</t>
  </si>
  <si>
    <t>Tb927.08.3280</t>
  </si>
  <si>
    <t>Tb927.8.3190</t>
  </si>
  <si>
    <t>Tb927.08.3190</t>
  </si>
  <si>
    <t>Tb927.11.2240</t>
  </si>
  <si>
    <t>Tb927.11.02240</t>
  </si>
  <si>
    <t>Tb927.6.2950</t>
  </si>
  <si>
    <t>Tb927.06.2950</t>
  </si>
  <si>
    <t>Tb927.11.340</t>
  </si>
  <si>
    <t>Tb927.11.00340</t>
  </si>
  <si>
    <t>Tb927.9.3870</t>
  </si>
  <si>
    <t>Tb927.09.03870</t>
  </si>
  <si>
    <t>Tb927.10.7360</t>
  </si>
  <si>
    <t>ATP-binding cassette protein, putative</t>
  </si>
  <si>
    <t>Tb927.10.07360</t>
  </si>
  <si>
    <t>Tb927.11.7470</t>
  </si>
  <si>
    <t>Tb927.11.07470</t>
  </si>
  <si>
    <t>Tb927.1.3310</t>
  </si>
  <si>
    <t>Tb927.01.3310</t>
  </si>
  <si>
    <t>Tb927.8.2950</t>
  </si>
  <si>
    <t>Tb927.08.2950</t>
  </si>
  <si>
    <t>Tb927.10.12860</t>
  </si>
  <si>
    <t>pre-RNA processing PIH1/Nop17, putative</t>
  </si>
  <si>
    <t>Tb927.10.15660</t>
  </si>
  <si>
    <t>Tb927.9.3390</t>
  </si>
  <si>
    <t>Calmodulin-binding, putative</t>
  </si>
  <si>
    <t>Tb927.09.03390</t>
  </si>
  <si>
    <t>Tb927.9.14130</t>
  </si>
  <si>
    <t>Tb927.09.14130</t>
  </si>
  <si>
    <t>Tb927.5.2990</t>
  </si>
  <si>
    <t>Tb927.05.2990</t>
  </si>
  <si>
    <t>Tb927.9.1640</t>
  </si>
  <si>
    <t>Tb927.09.01640</t>
  </si>
  <si>
    <t>Tb927.9.10140</t>
  </si>
  <si>
    <t>Uncharacterised conserved protein, putative</t>
  </si>
  <si>
    <t>Tb927.09.10140</t>
  </si>
  <si>
    <t>Tb927.11.7570</t>
  </si>
  <si>
    <t>ATP-grasp domain containing protein, putative</t>
  </si>
  <si>
    <t>Tb927.11.07570</t>
  </si>
  <si>
    <t>Tb927.10.11240</t>
  </si>
  <si>
    <t>Tb927.8.5590</t>
  </si>
  <si>
    <t>SH3-binding, glutamic acid-rich protein, putative</t>
  </si>
  <si>
    <t>Tb927.08.5590</t>
  </si>
  <si>
    <t>Tb927.10.6520</t>
  </si>
  <si>
    <t>Tb927.10.06520</t>
  </si>
  <si>
    <t>Tb927.7.1490</t>
  </si>
  <si>
    <t>Tb927.07.1490</t>
  </si>
  <si>
    <t>Tb927.7.6150</t>
  </si>
  <si>
    <t>Protein of unknown function (DUF3522), putative</t>
  </si>
  <si>
    <t>Tb927.07.6150</t>
  </si>
  <si>
    <t>Tb927.8.1970</t>
  </si>
  <si>
    <t>Tb927.08.1970</t>
  </si>
  <si>
    <t>Tb927.8.4530</t>
  </si>
  <si>
    <t>Tb927.08.4530</t>
  </si>
  <si>
    <t>Tb927.7.7310</t>
  </si>
  <si>
    <t>Tb927.07.7310</t>
  </si>
  <si>
    <t>Tb927.10.9240</t>
  </si>
  <si>
    <t>Tir chaperone protein (CesT) family, putative</t>
  </si>
  <si>
    <t>Tb927.10.09240</t>
  </si>
  <si>
    <t>Tb927.8.2170</t>
  </si>
  <si>
    <t>Tb927.08.2170</t>
  </si>
  <si>
    <t>Tb927.11.10360</t>
  </si>
  <si>
    <t>Tb927.8.3260</t>
  </si>
  <si>
    <t>YceI-like domain containing protein, putative</t>
  </si>
  <si>
    <t>Tb927.08.3260</t>
  </si>
  <si>
    <t>Tb927.5.3100</t>
  </si>
  <si>
    <t>Tb927.05.3100</t>
  </si>
  <si>
    <t>Tb927.10.750</t>
  </si>
  <si>
    <t>Tb927.10.00750</t>
  </si>
  <si>
    <t>Tb927.6.1420</t>
  </si>
  <si>
    <t>Uncharacterised protein family (UPF0220), putative</t>
  </si>
  <si>
    <t>Tb927.06.1420</t>
  </si>
  <si>
    <t>Tb927.10.9170</t>
  </si>
  <si>
    <t>Tb927.10.09170</t>
  </si>
  <si>
    <t>Tb927.10.14760</t>
  </si>
  <si>
    <t>clathrin light chain, putative</t>
  </si>
  <si>
    <t>Tb927.9.7040</t>
  </si>
  <si>
    <t>Tb927.09.07040</t>
  </si>
  <si>
    <t>Tb927.10.9310</t>
  </si>
  <si>
    <t>Haemolysin-III related, putative</t>
  </si>
  <si>
    <t>Tb927.10.09310</t>
  </si>
  <si>
    <t>Tb927.8.3270</t>
  </si>
  <si>
    <t>Tb927.08.3270</t>
  </si>
  <si>
    <t>Tb927.2.5070</t>
  </si>
  <si>
    <t>Tb927.02.5070</t>
  </si>
  <si>
    <t>Tb927.10.6590</t>
  </si>
  <si>
    <t>Tb927.10.06590</t>
  </si>
  <si>
    <t>Tb927.10.9330</t>
  </si>
  <si>
    <t>hypothetical protein, conserved, partial PSP1 superfamily (signal peptidase-like), copuriifes with ZC3H12</t>
  </si>
  <si>
    <t>Tb927.10.09330</t>
  </si>
  <si>
    <t>Tb927.4.2210</t>
  </si>
  <si>
    <t>Tb927.04.2210</t>
  </si>
  <si>
    <t>Tb927.9.2400</t>
  </si>
  <si>
    <t>Tb927.09.02400</t>
  </si>
  <si>
    <t>Tb927.11.7520</t>
  </si>
  <si>
    <t>Tb927.11.07520</t>
  </si>
  <si>
    <t>Tb927.11.4260</t>
  </si>
  <si>
    <t>Tb927.11.04260</t>
  </si>
  <si>
    <t>Tb927.10.12010</t>
  </si>
  <si>
    <t>Tb927.10.2810</t>
  </si>
  <si>
    <t>Tb927.10.02810</t>
  </si>
  <si>
    <t>Tb927.10.14220</t>
  </si>
  <si>
    <t>Tb927.10.13420</t>
  </si>
  <si>
    <t>Tb927.7.4330</t>
  </si>
  <si>
    <t>Iguana/Dzip1-like DAZ-interacting protein N-terminal, putative</t>
  </si>
  <si>
    <t>Tb927.07.4330</t>
  </si>
  <si>
    <t>Tb927.11.1810</t>
  </si>
  <si>
    <t>Tb927.11.01810</t>
  </si>
  <si>
    <t>Tb927.3.5380</t>
  </si>
  <si>
    <t>Tubulin-tyrosine ligase family, putative</t>
  </si>
  <si>
    <t>Tb927.03.5380</t>
  </si>
  <si>
    <t>Tb927.11.9090</t>
  </si>
  <si>
    <t>Putative methyltransferase, putative</t>
  </si>
  <si>
    <t>Tb927.11.09090</t>
  </si>
  <si>
    <t>Tb927.4.2750</t>
  </si>
  <si>
    <t>Tb927.04.2750</t>
  </si>
  <si>
    <t>Tb927.2.1720</t>
  </si>
  <si>
    <t>Tb927.02.1720</t>
  </si>
  <si>
    <t>Tb927.11.4280</t>
  </si>
  <si>
    <t>Tb927.11.04280</t>
  </si>
  <si>
    <t>Tb927.1.4370</t>
  </si>
  <si>
    <t>Putative integral membrane protein conserved region (DUF2404), putative</t>
  </si>
  <si>
    <t>Tb927.01.4370</t>
  </si>
  <si>
    <t>Tb927.7.5670</t>
  </si>
  <si>
    <t>Tb927.07.5670</t>
  </si>
  <si>
    <t>Tb927.5.4470</t>
  </si>
  <si>
    <t>Tb927.05.4470</t>
  </si>
  <si>
    <t>Tb927.1.3150</t>
  </si>
  <si>
    <t>Tb927.01.3150</t>
  </si>
  <si>
    <t>Tb927.10.15320</t>
  </si>
  <si>
    <t>Tb927.6.3340</t>
  </si>
  <si>
    <t>Domain of unknown function (DUF814), putative</t>
  </si>
  <si>
    <t>Tb927.06.3340</t>
  </si>
  <si>
    <t>Tb927.10.7270</t>
  </si>
  <si>
    <t>Tb927.10.07270</t>
  </si>
  <si>
    <t>Tb927.10.11500</t>
  </si>
  <si>
    <t>Tb927.5.4150</t>
  </si>
  <si>
    <t>hypothetical protein, conserved, putative hydrolase type</t>
  </si>
  <si>
    <t>Tb927.05.4150</t>
  </si>
  <si>
    <t>Tb927.7.5320</t>
  </si>
  <si>
    <t>Tb927.07.5320</t>
  </si>
  <si>
    <t>Tb927.11.6520</t>
  </si>
  <si>
    <t>Tb927.11.06520</t>
  </si>
  <si>
    <t>Tb927.7.6920</t>
  </si>
  <si>
    <t>Tb927.07.6920</t>
  </si>
  <si>
    <t>Tb927.8.5300</t>
  </si>
  <si>
    <t>Tb927.08.5300</t>
  </si>
  <si>
    <t>Tb927.10.800</t>
  </si>
  <si>
    <t>Tb927.10.00800</t>
  </si>
  <si>
    <t>Tb927.11.610</t>
  </si>
  <si>
    <t>Tb927.11.00610</t>
  </si>
  <si>
    <t>Tb927.10.6490</t>
  </si>
  <si>
    <t>KIAA1430 homologue, putative</t>
  </si>
  <si>
    <t>Tb927.10.06490</t>
  </si>
  <si>
    <t>Tb927.7.1680</t>
  </si>
  <si>
    <t>Uncharacterised conserved protein (DUF2305), putative</t>
  </si>
  <si>
    <t>Tb927.07.1680</t>
  </si>
  <si>
    <t>Tb927.11.15390</t>
  </si>
  <si>
    <t>Tb927.10.3160</t>
  </si>
  <si>
    <t>Tb927.10.03160</t>
  </si>
  <si>
    <t>Tb927.1.1300</t>
  </si>
  <si>
    <t>Tb927.01.1300</t>
  </si>
  <si>
    <t>Tb927.11.1840</t>
  </si>
  <si>
    <t>hypothetical protein, conserved, myosin-like</t>
  </si>
  <si>
    <t>Tb927.11.01840</t>
  </si>
  <si>
    <t>Tb927.6.4790</t>
  </si>
  <si>
    <t>Tb927.06.4790</t>
  </si>
  <si>
    <t>Tb927.11.5180</t>
  </si>
  <si>
    <t>Tb927.11.05180</t>
  </si>
  <si>
    <t>Tb927.7.5830</t>
  </si>
  <si>
    <t>Tb927.07.5830</t>
  </si>
  <si>
    <t>Tb927.11.16660</t>
  </si>
  <si>
    <t>Dopey, N-terminal, putative</t>
  </si>
  <si>
    <t>Tb927.11.8230</t>
  </si>
  <si>
    <t>Tb927.11.08230</t>
  </si>
  <si>
    <t>Tb927.9.12680</t>
  </si>
  <si>
    <t>hypothetical protein, conserved, weak ubiquinone oxidoreductase subunit domain</t>
  </si>
  <si>
    <t>Tb927.09.12680</t>
  </si>
  <si>
    <t>Tb927.10.130</t>
  </si>
  <si>
    <t>Tb927.10.00130</t>
  </si>
  <si>
    <t>Tb927.6.4570</t>
  </si>
  <si>
    <t>Tb927.06.4570</t>
  </si>
  <si>
    <t>Tb927.4.2380</t>
  </si>
  <si>
    <t>sarcoplasmic reticulum glycoprotein, putative</t>
  </si>
  <si>
    <t>Tb927.04.2380</t>
  </si>
  <si>
    <t>Tb927.7.3130</t>
  </si>
  <si>
    <t>Tb927.07.3130</t>
  </si>
  <si>
    <t>Tb927.8.2400</t>
  </si>
  <si>
    <t>Tb927.08.2400</t>
  </si>
  <si>
    <t>Tb927.11.10890</t>
  </si>
  <si>
    <t>Tb927.7.4740</t>
  </si>
  <si>
    <t>Tb927.07.4740</t>
  </si>
  <si>
    <t>Tb927.5.1540</t>
  </si>
  <si>
    <t>Tb927.05.1540</t>
  </si>
  <si>
    <t>Tb927.11.3910</t>
  </si>
  <si>
    <t>Tb927.11.03910</t>
  </si>
  <si>
    <t>Tb927.8.2180</t>
  </si>
  <si>
    <t>Tb927.08.2180</t>
  </si>
  <si>
    <t>Tb927.4.1600</t>
  </si>
  <si>
    <t>Tb927.04.1600</t>
  </si>
  <si>
    <t>Tb927.11.4550</t>
  </si>
  <si>
    <t>Domain of unknown function (DUF4200), putative</t>
  </si>
  <si>
    <t>Tb927.11.04550</t>
  </si>
  <si>
    <t>Tb927.11.6710</t>
  </si>
  <si>
    <t>predicted tetratricopeptide repeat (TPR) protein</t>
  </si>
  <si>
    <t>Tb927.11.06710</t>
  </si>
  <si>
    <t>Tb927.10.4200</t>
  </si>
  <si>
    <t>Tb927.10.04200</t>
  </si>
  <si>
    <t>Tb927.7.5410</t>
  </si>
  <si>
    <t>Tb927.07.5410</t>
  </si>
  <si>
    <t>Tb927.9.15100</t>
  </si>
  <si>
    <t>Tb927.09.15100</t>
  </si>
  <si>
    <t>Tb927.9.10890</t>
  </si>
  <si>
    <t>Regulatory subunit of type II PKA R-subunit, putative</t>
  </si>
  <si>
    <t>Tb927.09.10890</t>
  </si>
  <si>
    <t>Tb927.7.1570</t>
  </si>
  <si>
    <t>Tb927.07.1570</t>
  </si>
  <si>
    <t>Tb927.9.12830</t>
  </si>
  <si>
    <t>Tb927.09.12830</t>
  </si>
  <si>
    <t>Tb927.9.3880</t>
  </si>
  <si>
    <t>DNA polymerase beta thumb, putative</t>
  </si>
  <si>
    <t>Tb927.09.03880</t>
  </si>
  <si>
    <t>Tb927.11.8130</t>
  </si>
  <si>
    <t>ATP synthase subunit H, putative</t>
  </si>
  <si>
    <t>Tb927.11.08130</t>
  </si>
  <si>
    <t>Tb927.7.4910</t>
  </si>
  <si>
    <t>Tb927.07.4910</t>
  </si>
  <si>
    <t>Tb927.11.1730</t>
  </si>
  <si>
    <t>Tb927.11.01730</t>
  </si>
  <si>
    <t>Tb927.10.5520</t>
  </si>
  <si>
    <t>AmmeMemoRadiSam system protein B, putative</t>
  </si>
  <si>
    <t>Tb927.10.05520</t>
  </si>
  <si>
    <t>Tb927.1.860</t>
  </si>
  <si>
    <t>Tb927.01.0860</t>
  </si>
  <si>
    <t>Tb927.10.13410</t>
  </si>
  <si>
    <t>Tb927.8.7370</t>
  </si>
  <si>
    <t>Tb927.08.7370</t>
  </si>
  <si>
    <t>Tb927.6.1120</t>
  </si>
  <si>
    <t>Tb927.06.1120</t>
  </si>
  <si>
    <t>Tb927.3.890</t>
  </si>
  <si>
    <t>Tb927.03.0890</t>
  </si>
  <si>
    <t>Tb927.9.3580</t>
  </si>
  <si>
    <t>Tb927.09.03580</t>
  </si>
  <si>
    <t>Tb927.11.12060</t>
  </si>
  <si>
    <t>Peroxisomal biogenesis factor 11 (PEX11), putative</t>
  </si>
  <si>
    <t>Tb927.10.3870</t>
  </si>
  <si>
    <t>hypothetical protein, tryp-specific, WD40 repeat and alcohol dehydrogenase-like domain</t>
  </si>
  <si>
    <t>Tb927.10.03870</t>
  </si>
  <si>
    <t>Tb927.10.8110</t>
  </si>
  <si>
    <t>Protein of unknown function (DUF2453), putative</t>
  </si>
  <si>
    <t>Tb927.10.08110</t>
  </si>
  <si>
    <t>Tb927.11.10220</t>
  </si>
  <si>
    <t>Tb927.8.6270</t>
  </si>
  <si>
    <t>Tb927.08.6270</t>
  </si>
  <si>
    <t>Tb927.10.15330</t>
  </si>
  <si>
    <t>CYTH domain containing protein, putative</t>
  </si>
  <si>
    <t>Tb927.10.680</t>
  </si>
  <si>
    <t>Protein of unknown function (DUF971), putative</t>
  </si>
  <si>
    <t>Tb927.10.00680</t>
  </si>
  <si>
    <t>Tb927.8.3780</t>
  </si>
  <si>
    <t>Tb927.08.3780</t>
  </si>
  <si>
    <t>Tb927.4.4140</t>
  </si>
  <si>
    <t>Tb927.04.4140</t>
  </si>
  <si>
    <t>Tb927.6.4610</t>
  </si>
  <si>
    <t>Ankyrin repeats (3 copies), putative</t>
  </si>
  <si>
    <t>Tb927.06.4610</t>
  </si>
  <si>
    <t>Tb927.5.1270</t>
  </si>
  <si>
    <t>Tb927.05.1270</t>
  </si>
  <si>
    <t>Tb927.7.7320</t>
  </si>
  <si>
    <t>Tb927.07.7320</t>
  </si>
  <si>
    <t>Tb927.10.3780</t>
  </si>
  <si>
    <t>Tb927.10.03780</t>
  </si>
  <si>
    <t>Tb927.10.9290</t>
  </si>
  <si>
    <t>Tb927.10.09290</t>
  </si>
  <si>
    <t>Tb927.11.13390</t>
  </si>
  <si>
    <t>Tb927.4.1450</t>
  </si>
  <si>
    <t>Tb927.04.1450</t>
  </si>
  <si>
    <t>Tb927.6.2860</t>
  </si>
  <si>
    <t>Tb927.06.2860</t>
  </si>
  <si>
    <t>Tb927.9.2980</t>
  </si>
  <si>
    <t>Tb927.09.02980</t>
  </si>
  <si>
    <t>Tb927.10.13770</t>
  </si>
  <si>
    <t>Tb927.11.10620</t>
  </si>
  <si>
    <t>Tb927.10.14290</t>
  </si>
  <si>
    <t>Tb927.10.2820</t>
  </si>
  <si>
    <t>Tb927.10.02820</t>
  </si>
  <si>
    <t>Tb927.11.13370</t>
  </si>
  <si>
    <t>Tb927.4.1960</t>
  </si>
  <si>
    <t>Tb927.04.1960</t>
  </si>
  <si>
    <t>Tb927.1.1220</t>
  </si>
  <si>
    <t>RWD domain-containing protein</t>
  </si>
  <si>
    <t>Tb927.01.1220</t>
  </si>
  <si>
    <t>Tb927.11.1590</t>
  </si>
  <si>
    <t>Tb927.11.01590</t>
  </si>
  <si>
    <t>Tb927.11.11710</t>
  </si>
  <si>
    <t>Putative serine esterase (DUF676), putative</t>
  </si>
  <si>
    <t>Tb927.2.4460</t>
  </si>
  <si>
    <t>Tb927.02.4460</t>
  </si>
  <si>
    <t>Tb927.5.4390</t>
  </si>
  <si>
    <t>Tb927.05.4390</t>
  </si>
  <si>
    <t>Tb927.5.2040</t>
  </si>
  <si>
    <t>Tb927.05.2040</t>
  </si>
  <si>
    <t>Tb927.7.1660</t>
  </si>
  <si>
    <t>Tb927.07.1660</t>
  </si>
  <si>
    <t>Tb927.10.13170</t>
  </si>
  <si>
    <t>Tb927.9.4570</t>
  </si>
  <si>
    <t>Tb927.09.04570</t>
  </si>
  <si>
    <t>Tb927.1.610</t>
  </si>
  <si>
    <t>Tb927.01.0610</t>
  </si>
  <si>
    <t>Tb927.8.6230</t>
  </si>
  <si>
    <t>Tb927.08.6230</t>
  </si>
  <si>
    <t>Tb927.10.13260</t>
  </si>
  <si>
    <t>Tb927.11.9410</t>
  </si>
  <si>
    <t>Tb927.11.09410</t>
  </si>
  <si>
    <t>Tb927.11.13980</t>
  </si>
  <si>
    <t>Outer row dynein-assembly protein 7 (ODA7)</t>
  </si>
  <si>
    <t>Tb927.9.13620</t>
  </si>
  <si>
    <t>Tb927.09.13620</t>
  </si>
  <si>
    <t>Tb927.5.3310</t>
  </si>
  <si>
    <t>Tb927.05.3310</t>
  </si>
  <si>
    <t>Tb927.7.340</t>
  </si>
  <si>
    <t>Tb927.07.0340</t>
  </si>
  <si>
    <t>Tb927.10.9890</t>
  </si>
  <si>
    <t>Tb927.10.09890</t>
  </si>
  <si>
    <t>Tb927.10.930</t>
  </si>
  <si>
    <t>Tb927.10.00930</t>
  </si>
  <si>
    <t>Tb927.11.6420</t>
  </si>
  <si>
    <t>hypothetical protein, conserved, ARM repeats</t>
  </si>
  <si>
    <t>Tb927.11.06420</t>
  </si>
  <si>
    <t>Tb927.11.16350</t>
  </si>
  <si>
    <t>Tb927.6.1530</t>
  </si>
  <si>
    <t>Glutamine amidotransferase class-I, putative</t>
  </si>
  <si>
    <t>Tb927.06.1530</t>
  </si>
  <si>
    <t>Tb927.10.13240</t>
  </si>
  <si>
    <t>Tb927.3.5260</t>
  </si>
  <si>
    <t>Tb927.03.5260</t>
  </si>
  <si>
    <t>Tb927.11.11840</t>
  </si>
  <si>
    <t>Tb927.10.11340</t>
  </si>
  <si>
    <t>Tb927.9.11370</t>
  </si>
  <si>
    <t>Tb927.09.11370</t>
  </si>
  <si>
    <t>Tb927.11.15340</t>
  </si>
  <si>
    <t>Tb927.11.14450</t>
  </si>
  <si>
    <t>Tb927.10.6990</t>
  </si>
  <si>
    <t>Tb927.10.06990</t>
  </si>
  <si>
    <t>Tb927.8.7080</t>
  </si>
  <si>
    <t>hypothetical protein, conserved, spectrin/polyprotein domains</t>
  </si>
  <si>
    <t>Tb927.08.7080</t>
  </si>
  <si>
    <t>Tb927.11.15710</t>
  </si>
  <si>
    <t>Tb927.08.5240</t>
  </si>
  <si>
    <t>Tb927.8.2620</t>
  </si>
  <si>
    <t>Tb927.08.2620</t>
  </si>
  <si>
    <t>Tb927.10.13140</t>
  </si>
  <si>
    <t>Tb927.11.6340</t>
  </si>
  <si>
    <t>Tb927.11.06340</t>
  </si>
  <si>
    <t>Tb927.6.2900</t>
  </si>
  <si>
    <t>dendritic cell-derived IFNG-induced protein</t>
  </si>
  <si>
    <t>Tb927.06.2900</t>
  </si>
  <si>
    <t>Tb927.11.4240</t>
  </si>
  <si>
    <t>Tb927.11.04240</t>
  </si>
  <si>
    <t>Tb927.8.2150</t>
  </si>
  <si>
    <t>Tb927.08.2150</t>
  </si>
  <si>
    <t>Tb927.11.14800</t>
  </si>
  <si>
    <t>Tb927.7.1410</t>
  </si>
  <si>
    <t>Tb927.07.1410</t>
  </si>
  <si>
    <t>Tb927.10.13710</t>
  </si>
  <si>
    <t>Activator of Hsp90 ATPase, N-terminal/Activator of Hsp90 ATPase homolog 1-like protein, putative</t>
  </si>
  <si>
    <t>Tb927.2.1850</t>
  </si>
  <si>
    <t>Tb927.02.1850</t>
  </si>
  <si>
    <t>Tb927.9.1700</t>
  </si>
  <si>
    <t>btb/poz domain containing protein, putative</t>
  </si>
  <si>
    <t>Tb927.09.01700</t>
  </si>
  <si>
    <t>Tb927.10.1820</t>
  </si>
  <si>
    <t>Tb927.10.01820</t>
  </si>
  <si>
    <t>Tb927.8.1040</t>
  </si>
  <si>
    <t>protein phosphatase inhibitor, putative</t>
  </si>
  <si>
    <t>Tb927.08.1040</t>
  </si>
  <si>
    <t>Tb927.10.7730</t>
  </si>
  <si>
    <t>Domain of unknown function (DUF4496), putative</t>
  </si>
  <si>
    <t>Tb927.10.07730</t>
  </si>
  <si>
    <t>Tb927.7.620</t>
  </si>
  <si>
    <t>Tb927.07.0620</t>
  </si>
  <si>
    <t>Tb927.9.3750</t>
  </si>
  <si>
    <t>Tb927.09.03750</t>
  </si>
  <si>
    <t>Tb927.11.1640</t>
  </si>
  <si>
    <t>Tb927.11.01640</t>
  </si>
  <si>
    <t>Tb927.11.8060</t>
  </si>
  <si>
    <t>SNARE associated Golgi protein, putative</t>
  </si>
  <si>
    <t>Tb927.11.08060</t>
  </si>
  <si>
    <t>Tb927.3.3650</t>
  </si>
  <si>
    <t>Tb927.03.3650</t>
  </si>
  <si>
    <t>Tb927.9.2280</t>
  </si>
  <si>
    <t>Tb927.09.02280</t>
  </si>
  <si>
    <t>Tb927.10.2030</t>
  </si>
  <si>
    <t>Tb927.10.02030</t>
  </si>
  <si>
    <t>Tb927.11.7850</t>
  </si>
  <si>
    <t>Tb927.11.07850</t>
  </si>
  <si>
    <t>Tb927.10.4410</t>
  </si>
  <si>
    <t>Tb927.10.04410</t>
  </si>
  <si>
    <t>Tb927.11.13660</t>
  </si>
  <si>
    <t>Tb927.10.710</t>
  </si>
  <si>
    <t>Tb927.10.00710</t>
  </si>
  <si>
    <t>Tb927.7.6480</t>
  </si>
  <si>
    <t>Tb927.07.6480</t>
  </si>
  <si>
    <t>Tb927.7.350</t>
  </si>
  <si>
    <t>Tb927.07.0350</t>
  </si>
  <si>
    <t>Tb927.7.5800</t>
  </si>
  <si>
    <t>Tb927.07.5800</t>
  </si>
  <si>
    <t>Tb927.10.3530</t>
  </si>
  <si>
    <t>Tb927.10.03530</t>
  </si>
  <si>
    <t>Tb927.11.12280</t>
  </si>
  <si>
    <t>Tb927.4.1560</t>
  </si>
  <si>
    <t>Tb927.04.1560</t>
  </si>
  <si>
    <t>Tb927.10.2870</t>
  </si>
  <si>
    <t>Tb927.10.02870</t>
  </si>
  <si>
    <t>Tb927.2.4410</t>
  </si>
  <si>
    <t>Eukaryotic protein of unknown function (DUF846), putative</t>
  </si>
  <si>
    <t>Tb927.02.4410</t>
  </si>
  <si>
    <t>Tb927.8.3230</t>
  </si>
  <si>
    <t>Tb927.08.3230</t>
  </si>
  <si>
    <t>Tb927.9.3770</t>
  </si>
  <si>
    <t>Tb927.09.03770</t>
  </si>
  <si>
    <t>Tb927.2.4470</t>
  </si>
  <si>
    <t>Tb927.02.4470</t>
  </si>
  <si>
    <t>Tb927.5.560</t>
  </si>
  <si>
    <t>Tb927.05.0560</t>
  </si>
  <si>
    <t>Tb927.11.4920</t>
  </si>
  <si>
    <t>Tb927.11.04920</t>
  </si>
  <si>
    <t>Tb927.5.1590</t>
  </si>
  <si>
    <t>Tb927.05.1590</t>
  </si>
  <si>
    <t>Tb927.4.2300</t>
  </si>
  <si>
    <t>Tb927.04.2300</t>
  </si>
  <si>
    <t>Tb927.10.6600</t>
  </si>
  <si>
    <t>Tb927.10.06600</t>
  </si>
  <si>
    <t>Tb927.9.3680</t>
  </si>
  <si>
    <t>Tb927.09.03680</t>
  </si>
  <si>
    <t>Tb927.11.8070</t>
  </si>
  <si>
    <t>Domain of unknown function (DUF4539), putative</t>
  </si>
  <si>
    <t>Tb927.11.08070</t>
  </si>
  <si>
    <t>Tb927.8.2730</t>
  </si>
  <si>
    <t>Tb927.08.2730</t>
  </si>
  <si>
    <t>Tb927.3.1390</t>
  </si>
  <si>
    <t>LMBR1-like membrane protein, putative</t>
  </si>
  <si>
    <t>Tb927.03.1390</t>
  </si>
  <si>
    <t>Tb927.9.12740</t>
  </si>
  <si>
    <t>Zeta toxin, putative</t>
  </si>
  <si>
    <t>Tb927.09.12740</t>
  </si>
  <si>
    <t>Tb927.9.3030</t>
  </si>
  <si>
    <t>Tb927.09.03030</t>
  </si>
  <si>
    <t>Tb927.7.2770</t>
  </si>
  <si>
    <t>Tb927.07.2770</t>
  </si>
  <si>
    <t>Tb927.6.3330</t>
  </si>
  <si>
    <t>Tb927.06.3330</t>
  </si>
  <si>
    <t>Tb927.10.8670</t>
  </si>
  <si>
    <t>Tb927.10.08670</t>
  </si>
  <si>
    <t>Tb927.3.3350</t>
  </si>
  <si>
    <t>Tb927.03.3350</t>
  </si>
  <si>
    <t>Tb927.7.5090</t>
  </si>
  <si>
    <t>Condensin complex subunit 2, putative</t>
  </si>
  <si>
    <t>Tb927.07.5090</t>
  </si>
  <si>
    <t>Tb927.5.3480</t>
  </si>
  <si>
    <t>Tb927.05.3480</t>
  </si>
  <si>
    <t>Tb927.11.4880</t>
  </si>
  <si>
    <t>Tb927.11.04880</t>
  </si>
  <si>
    <t>Tb927.11.7300</t>
  </si>
  <si>
    <t>Tb927.11.07300</t>
  </si>
  <si>
    <t>Tb927.4.2150</t>
  </si>
  <si>
    <t>Tb927.04.2150</t>
  </si>
  <si>
    <t>Tb927.10.10180</t>
  </si>
  <si>
    <t>Miro-like protein, putative</t>
  </si>
  <si>
    <t>Tb927.11.13620</t>
  </si>
  <si>
    <t>rhodanese-like domain containing protein, putative</t>
  </si>
  <si>
    <t>Tb927.7.720</t>
  </si>
  <si>
    <t>Tb927.07.0720</t>
  </si>
  <si>
    <t>Tb927.10.8570</t>
  </si>
  <si>
    <t>Tb927.10.08570</t>
  </si>
  <si>
    <t>Tb927.10.11670</t>
  </si>
  <si>
    <t>Tb927.11.3400</t>
  </si>
  <si>
    <t>Tb927.11.03400</t>
  </si>
  <si>
    <t>Tb927.10.1810</t>
  </si>
  <si>
    <t>RBX1 RING-H2 zinc finger</t>
  </si>
  <si>
    <t>Tb927.10.01810</t>
  </si>
  <si>
    <t>Tb927.3.900</t>
  </si>
  <si>
    <t>Tb927.03.0900</t>
  </si>
  <si>
    <t>Tb927.4.5000</t>
  </si>
  <si>
    <t>Tb927.04.5000</t>
  </si>
  <si>
    <t>Tb927.4.4700</t>
  </si>
  <si>
    <t>Tb927.04.4700</t>
  </si>
  <si>
    <t>Tb927.11.7430</t>
  </si>
  <si>
    <t>Tb927.11.07430</t>
  </si>
  <si>
    <t>Tb927.5.2030</t>
  </si>
  <si>
    <t>Tb927.05.2030</t>
  </si>
  <si>
    <t>Tb927.10.12120</t>
  </si>
  <si>
    <t>hypothetical protein, conserved, TPR domain</t>
  </si>
  <si>
    <t>Tb927.9.11670</t>
  </si>
  <si>
    <t>Tb927.09.11670</t>
  </si>
  <si>
    <t>Tb927.11.6410</t>
  </si>
  <si>
    <t>Tb927.11.06410</t>
  </si>
  <si>
    <t>Tb927.11.14420</t>
  </si>
  <si>
    <t>Tb927.6.4020</t>
  </si>
  <si>
    <t>Tb927.06.4020</t>
  </si>
  <si>
    <t>Tb927.6.840</t>
  </si>
  <si>
    <t>Tb927.06.0840</t>
  </si>
  <si>
    <t>Tb927.9.6390</t>
  </si>
  <si>
    <t>Tb927.09.06390</t>
  </si>
  <si>
    <t>Tb927.7.6950</t>
  </si>
  <si>
    <t>Tb927.07.6950</t>
  </si>
  <si>
    <t>Tb927.8.3640</t>
  </si>
  <si>
    <t>JAB1/Mov34/MPN/PAD-1 ubiquitin protease, putative</t>
  </si>
  <si>
    <t>Tb927.08.3640</t>
  </si>
  <si>
    <t>Tb927.9.4660</t>
  </si>
  <si>
    <t>Tb927.09.04660</t>
  </si>
  <si>
    <t>Tb927.7.1890</t>
  </si>
  <si>
    <t>hypothetical protein, copurified with splicing complex</t>
  </si>
  <si>
    <t>Tb927.07.1890</t>
  </si>
  <si>
    <t>Tb927.1.670</t>
  </si>
  <si>
    <t>Tb927.01.0670</t>
  </si>
  <si>
    <t>Tb927.3.920</t>
  </si>
  <si>
    <t>Tb927.03.0920</t>
  </si>
  <si>
    <t>Tb927.5.2970</t>
  </si>
  <si>
    <t>suppressive immunomodulating factor (TSIF)</t>
  </si>
  <si>
    <t>Tb927.05.2970</t>
  </si>
  <si>
    <t>Tb927.8.2700</t>
  </si>
  <si>
    <t>Tb927.08.2700</t>
  </si>
  <si>
    <t>Tb927.9.12330</t>
  </si>
  <si>
    <t>thioredoxin, putative</t>
  </si>
  <si>
    <t>Tb927.09.12330</t>
  </si>
  <si>
    <t>Tb927.9.7000</t>
  </si>
  <si>
    <t>Tb927.09.07000</t>
  </si>
  <si>
    <t>Tb927.9.10870</t>
  </si>
  <si>
    <t>Tb927.09.10870</t>
  </si>
  <si>
    <t>Tb927.11.13470</t>
  </si>
  <si>
    <t>Tb927.3.2200</t>
  </si>
  <si>
    <t>Tb927.03.2200</t>
  </si>
  <si>
    <t>Tb927.8.2290</t>
  </si>
  <si>
    <t>Tb927.08.2290</t>
  </si>
  <si>
    <t>Tb927.10.6840</t>
  </si>
  <si>
    <t>Tb927.10.06840</t>
  </si>
  <si>
    <t>Tb927.10.10370</t>
  </si>
  <si>
    <t>Tb927.11.380</t>
  </si>
  <si>
    <t>B9 domain-containing protein 2 (b9d2)</t>
  </si>
  <si>
    <t>Tb927.11.00380</t>
  </si>
  <si>
    <t>Tb927.9.4760</t>
  </si>
  <si>
    <t>Protein of unknown function (DUF3128), putative</t>
  </si>
  <si>
    <t>Tb927.09.04760</t>
  </si>
  <si>
    <t>Tb927.11.14930</t>
  </si>
  <si>
    <t>Tb927.8.2750</t>
  </si>
  <si>
    <t>Tb927.08.2750</t>
  </si>
  <si>
    <t>Tb927.6.4640</t>
  </si>
  <si>
    <t>Tb927.06.4640</t>
  </si>
  <si>
    <t>Tb927.8.5550</t>
  </si>
  <si>
    <t>hypothetical protein, conserved, kineto-specific</t>
  </si>
  <si>
    <t>Tb927.08.5550</t>
  </si>
  <si>
    <t>Tb927.9.9720</t>
  </si>
  <si>
    <t>glucosidase II beta subunit-like protein, putative</t>
  </si>
  <si>
    <t>Tb927.09.09720</t>
  </si>
  <si>
    <t>Tb927.4.1770</t>
  </si>
  <si>
    <t>Tb927.04.1770</t>
  </si>
  <si>
    <t>Tb927.11.15120</t>
  </si>
  <si>
    <t>Tb927.11.16010</t>
  </si>
  <si>
    <t>Tb927.5.3570</t>
  </si>
  <si>
    <t>Tb927.05.3570</t>
  </si>
  <si>
    <t>Tb927.3.4580</t>
  </si>
  <si>
    <t>Tb927.03.4580</t>
  </si>
  <si>
    <t>Tb927.7.7220</t>
  </si>
  <si>
    <t>Tb927.07.7220</t>
  </si>
  <si>
    <t>Tb927.5.3730</t>
  </si>
  <si>
    <t>Tb927.05.3730</t>
  </si>
  <si>
    <t>Tb927.7.750</t>
  </si>
  <si>
    <t>Tb927.07.0750</t>
  </si>
  <si>
    <t>Tb927.10.2200</t>
  </si>
  <si>
    <t>Tb927.10.02200</t>
  </si>
  <si>
    <t>Tb927.9.2250</t>
  </si>
  <si>
    <t>Tb927.09.02250</t>
  </si>
  <si>
    <t>Tb927.3.2430</t>
  </si>
  <si>
    <t>Vacuolar sorting protein 9 (VPS9) domain containing protein, putative</t>
  </si>
  <si>
    <t>Tb927.03.2430</t>
  </si>
  <si>
    <t>Tb927.3.1220</t>
  </si>
  <si>
    <t>GIY-YIG catalytic domain containing protein, putative</t>
  </si>
  <si>
    <t>Tb927.03.1220</t>
  </si>
  <si>
    <t>Tb927.9.1710</t>
  </si>
  <si>
    <t>Tb927.09.01710</t>
  </si>
  <si>
    <t>Tb927.6.3880</t>
  </si>
  <si>
    <t>Tb927.06.3880</t>
  </si>
  <si>
    <t>Tb927.11.10180</t>
  </si>
  <si>
    <t>Tb927.11.5370</t>
  </si>
  <si>
    <t>Tb927.11.05370</t>
  </si>
  <si>
    <t>Tb927.11.8140</t>
  </si>
  <si>
    <t>ER lumen retaining receptor protein, putative</t>
  </si>
  <si>
    <t>Tb927.11.08140</t>
  </si>
  <si>
    <t>Tb927.8.6220</t>
  </si>
  <si>
    <t>Phosphorylated CTD interacting factor 1 WW domain containing protein, putative</t>
  </si>
  <si>
    <t>Tb927.08.6220</t>
  </si>
  <si>
    <t>Tb927.2.4445</t>
  </si>
  <si>
    <t>Tb927.02.4445</t>
  </si>
  <si>
    <t>Tb927.9.12950</t>
  </si>
  <si>
    <t>Tb927.09.12950</t>
  </si>
  <si>
    <t>Tb927.9.11750</t>
  </si>
  <si>
    <t>Tb927.09.11750</t>
  </si>
  <si>
    <t>Tb927.11.4270</t>
  </si>
  <si>
    <t>Tb927.11.04270</t>
  </si>
  <si>
    <t>Tb927.10.820</t>
  </si>
  <si>
    <t>Tb927.10.00820</t>
  </si>
  <si>
    <t>Tb927.8.6120</t>
  </si>
  <si>
    <t>Tb927.08.6120</t>
  </si>
  <si>
    <t>Tb927.4.2280</t>
  </si>
  <si>
    <t>Tb927.04.2280</t>
  </si>
  <si>
    <t>Tb927.3.5040</t>
  </si>
  <si>
    <t>Tb927.03.5040</t>
  </si>
  <si>
    <t>Tb927.9.1910</t>
  </si>
  <si>
    <t>Tb927.09.01910</t>
  </si>
  <si>
    <t>Tb927.10.12150</t>
  </si>
  <si>
    <t>Tb927.9.6320</t>
  </si>
  <si>
    <t>Tb927.09.06320</t>
  </si>
  <si>
    <t>Tb927.11.9600</t>
  </si>
  <si>
    <t>Tb927.11.09600</t>
  </si>
  <si>
    <t>Tb927.11.17010</t>
  </si>
  <si>
    <t>Rab5-interacting protein (Rab5ip), putative</t>
  </si>
  <si>
    <t>Tb927.11.6820</t>
  </si>
  <si>
    <t>Tb927.11.06820</t>
  </si>
  <si>
    <t>Tb927.7.3920</t>
  </si>
  <si>
    <t>Tb927.07.3920</t>
  </si>
  <si>
    <t>Tb927.11.12500</t>
  </si>
  <si>
    <t>Tb927.1.820</t>
  </si>
  <si>
    <t>kelch domain-containing protein</t>
  </si>
  <si>
    <t>Tb927.01.0820</t>
  </si>
  <si>
    <t>Tb927.4.5210</t>
  </si>
  <si>
    <t>Tb927.04.5210</t>
  </si>
  <si>
    <t>Tb927.3.3560</t>
  </si>
  <si>
    <t>Tb927.03.3560</t>
  </si>
  <si>
    <t>Tb927.7.4120</t>
  </si>
  <si>
    <t>Tb927.07.4120</t>
  </si>
  <si>
    <t>Tb927.9.10570</t>
  </si>
  <si>
    <t>Tb927.09.10570</t>
  </si>
  <si>
    <t>Tb927.10.12520</t>
  </si>
  <si>
    <t>Tb927.4.500</t>
  </si>
  <si>
    <t>FHA domain containing protein, putative</t>
  </si>
  <si>
    <t>Tb927.04.0500</t>
  </si>
  <si>
    <t>Tb927.4.1740</t>
  </si>
  <si>
    <t>Tb927.04.1740</t>
  </si>
  <si>
    <t>Tb927.11.13340</t>
  </si>
  <si>
    <t>Tb927.11.10380</t>
  </si>
  <si>
    <t>Tb927.10.4820</t>
  </si>
  <si>
    <t>Tb927.10.04820</t>
  </si>
  <si>
    <t>Tb927.7.1630</t>
  </si>
  <si>
    <t>Tb927.07.1630</t>
  </si>
  <si>
    <t>Tb927.9.3290</t>
  </si>
  <si>
    <t>4F5 protein family, putative</t>
  </si>
  <si>
    <t>Tb927.09.03290</t>
  </si>
  <si>
    <t>Tb927.10.8840</t>
  </si>
  <si>
    <t>Tb927.10.08840</t>
  </si>
  <si>
    <t>Tb927.9.8810</t>
  </si>
  <si>
    <t>Tb927.09.08810</t>
  </si>
  <si>
    <t>Tb927.2.5140</t>
  </si>
  <si>
    <t>Tb927.02.5140</t>
  </si>
  <si>
    <t>Tb927.8.2340</t>
  </si>
  <si>
    <t>Tb927.08.2340</t>
  </si>
  <si>
    <t>Tb927.11.11910</t>
  </si>
  <si>
    <t>Tb927.8.6320</t>
  </si>
  <si>
    <t>Tb927.08.6320</t>
  </si>
  <si>
    <t>Tb927.5.3740</t>
  </si>
  <si>
    <t>RING-H2 zinc finger, putative</t>
  </si>
  <si>
    <t>Tb927.05.3740</t>
  </si>
  <si>
    <t>Tb927.5.1380</t>
  </si>
  <si>
    <t>Tb927.05.1380</t>
  </si>
  <si>
    <t>Tb927.10.8810</t>
  </si>
  <si>
    <t>Tb927.10.08810</t>
  </si>
  <si>
    <t>Tb927.6.2590</t>
  </si>
  <si>
    <t>Tb927.06.2590</t>
  </si>
  <si>
    <t>Tb927.10.3740</t>
  </si>
  <si>
    <t>Tb927.10.03740</t>
  </si>
  <si>
    <t>Tb927.10.3630</t>
  </si>
  <si>
    <t>Tb927.10.03630</t>
  </si>
  <si>
    <t>Tb927.11.16910</t>
  </si>
  <si>
    <t>Serine hydrolase (FSH1)/RWD domain/50S ribosome-binding GTPase/GTPase of unknown function C-terminal, putative</t>
  </si>
  <si>
    <t>Tb927.6.2130</t>
  </si>
  <si>
    <t>NUDC2 nuclear movement protein, putative</t>
  </si>
  <si>
    <t>Tb927.06.2130</t>
  </si>
  <si>
    <t>Tb927.11.4250</t>
  </si>
  <si>
    <t>Tb927.11.04250</t>
  </si>
  <si>
    <t>Tb927.9.2030</t>
  </si>
  <si>
    <t>AAA ATPase domain containing protein, putative</t>
  </si>
  <si>
    <t>Tb927.09.02030</t>
  </si>
  <si>
    <t>Tb927.9.14300</t>
  </si>
  <si>
    <t>Tb927.09.14300</t>
  </si>
  <si>
    <t>Tb927.11.8030</t>
  </si>
  <si>
    <t>Tb927.11.08030</t>
  </si>
  <si>
    <t>Tb927.8.2690</t>
  </si>
  <si>
    <t>SET21</t>
  </si>
  <si>
    <t>Tb927.08.2690</t>
  </si>
  <si>
    <t>Tb927.7.6610</t>
  </si>
  <si>
    <t>Tb927.07.6610</t>
  </si>
  <si>
    <t>Tb927.10.2480</t>
  </si>
  <si>
    <t>Tb927.10.02480</t>
  </si>
  <si>
    <t>Tb927.6.620</t>
  </si>
  <si>
    <t>Tb927.06.0620</t>
  </si>
  <si>
    <t>Tb927.1.890</t>
  </si>
  <si>
    <t>Tb927.01.0890</t>
  </si>
  <si>
    <t>Tb927.7.4680</t>
  </si>
  <si>
    <t>Tb927.07.4680</t>
  </si>
  <si>
    <t>Tb927.10.7830</t>
  </si>
  <si>
    <t>Tb927.10.07830</t>
  </si>
  <si>
    <t>Tb927.10.4670</t>
  </si>
  <si>
    <t>Tb927.10.04670</t>
  </si>
  <si>
    <t>Tb927.7.3400</t>
  </si>
  <si>
    <t>Tb927.07.3400</t>
  </si>
  <si>
    <t>Tb927.6.3170</t>
  </si>
  <si>
    <t>Tb927.06.3170</t>
  </si>
  <si>
    <t>Tb927.9.13110</t>
  </si>
  <si>
    <t>Tb927.09.13110</t>
  </si>
  <si>
    <t>Tb927.8.1320</t>
  </si>
  <si>
    <t>Tb927.08.1320</t>
  </si>
  <si>
    <t>Tb927.8.4690</t>
  </si>
  <si>
    <t>hypothetical protein, conserved, no homologues</t>
  </si>
  <si>
    <t>Tb927.08.4690</t>
  </si>
  <si>
    <t>Tb927.8.2390</t>
  </si>
  <si>
    <t>Tb927.08.2390</t>
  </si>
  <si>
    <t>Tb927.10.4830</t>
  </si>
  <si>
    <t>Tb927.10.04830</t>
  </si>
  <si>
    <t>Tb927.11.13800</t>
  </si>
  <si>
    <t>Tb927.11.5810</t>
  </si>
  <si>
    <t>Surfeit locus protein 6, putative</t>
  </si>
  <si>
    <t>Tb927.11.05810</t>
  </si>
  <si>
    <t>Tb927.9.8510</t>
  </si>
  <si>
    <t>Tb927.09.08510</t>
  </si>
  <si>
    <t>Tb927.10.2380</t>
  </si>
  <si>
    <t>Tb927.10.02380</t>
  </si>
  <si>
    <t>Tb927.10.9990</t>
  </si>
  <si>
    <t>non-canonical purine NTP pyrophosphatase, RdgB/HAM1 family, putative</t>
  </si>
  <si>
    <t>Tb927.10.09990</t>
  </si>
  <si>
    <t>Tb927.1.4410</t>
  </si>
  <si>
    <t>Tb927.01.4410</t>
  </si>
  <si>
    <t>Tb927.8.7210</t>
  </si>
  <si>
    <t>Tb927.08.7210</t>
  </si>
  <si>
    <t>Tb927.11.14830</t>
  </si>
  <si>
    <t>Tb927.8.3040</t>
  </si>
  <si>
    <t>Tb927.08.3040</t>
  </si>
  <si>
    <t>Tb927.9.12380</t>
  </si>
  <si>
    <t>Histidine phosphatase superfamily (branch 1), putative</t>
  </si>
  <si>
    <t>Tb927.09.12380</t>
  </si>
  <si>
    <t>Tb927.11.3180</t>
  </si>
  <si>
    <t>Tb927.11.03180</t>
  </si>
  <si>
    <t>Tb927.11.14920</t>
  </si>
  <si>
    <t>hypothetical protein, tryp specific, linked to pentamidine action</t>
  </si>
  <si>
    <t>Tb927.2.5000</t>
  </si>
  <si>
    <t>Tb927.02.5000</t>
  </si>
  <si>
    <t>Tb927.4.5320</t>
  </si>
  <si>
    <t>Component of IIS longevity pathway SMK-1, putative</t>
  </si>
  <si>
    <t>Tb927.04.5320</t>
  </si>
  <si>
    <t>Tb927.10.8960</t>
  </si>
  <si>
    <t>Tb927.10.08960</t>
  </si>
  <si>
    <t>Tb927.11.16940</t>
  </si>
  <si>
    <t>Tb927.9.8060</t>
  </si>
  <si>
    <t>WAHD domain of WASH complex, putative</t>
  </si>
  <si>
    <t>Tb927.09.08060</t>
  </si>
  <si>
    <t>Tb927.5.2470</t>
  </si>
  <si>
    <t>Tb927.05.2470</t>
  </si>
  <si>
    <t>Tb927.10.11420</t>
  </si>
  <si>
    <t>Tb927.9.7090</t>
  </si>
  <si>
    <t>Tb927.09.07090</t>
  </si>
  <si>
    <t>Tb927.2.2550</t>
  </si>
  <si>
    <t>Tb927.02.2550</t>
  </si>
  <si>
    <t>Tb927.7.4010</t>
  </si>
  <si>
    <t>Tb927.07.4010</t>
  </si>
  <si>
    <t>Tb927.1.650</t>
  </si>
  <si>
    <t>Tb927.01.0650</t>
  </si>
  <si>
    <t>Tb927.7.6780</t>
  </si>
  <si>
    <t>Tb927.07.6780</t>
  </si>
  <si>
    <t>Tb927.9.11660</t>
  </si>
  <si>
    <t>Tb927.09.11660</t>
  </si>
  <si>
    <t>Tb927.11.15310</t>
  </si>
  <si>
    <t>Tb927.6.5070</t>
  </si>
  <si>
    <t>Tb927.06.5070</t>
  </si>
  <si>
    <t>Tb927.10.5600</t>
  </si>
  <si>
    <t>Tb927.10.05600</t>
  </si>
  <si>
    <t>Tb927.11.1220</t>
  </si>
  <si>
    <t>Tb927.11.01220</t>
  </si>
  <si>
    <t>Tb927.3.1330</t>
  </si>
  <si>
    <t>Tb927.03.1330</t>
  </si>
  <si>
    <t>Tb927.11.12460</t>
  </si>
  <si>
    <t>Tb927.8.2440</t>
  </si>
  <si>
    <t>Tb927.08.2440</t>
  </si>
  <si>
    <t>Tb927.7.4870</t>
  </si>
  <si>
    <t>Tb927.07.4870</t>
  </si>
  <si>
    <t>Tb927.10.12630</t>
  </si>
  <si>
    <t>Tb927.9.14280</t>
  </si>
  <si>
    <t>Tb927.09.14280</t>
  </si>
  <si>
    <t>Tb927.10.1350</t>
  </si>
  <si>
    <t>Tb927.10.01350</t>
  </si>
  <si>
    <t>Tb927.10.1440</t>
  </si>
  <si>
    <t>Tb927.10.01440</t>
  </si>
  <si>
    <t>Tb927.11.11320</t>
  </si>
  <si>
    <t>Tb927.4.1550</t>
  </si>
  <si>
    <t>Tb927.04.1550</t>
  </si>
  <si>
    <t>Tb927.2.4680</t>
  </si>
  <si>
    <t>Tb927.02.4680</t>
  </si>
  <si>
    <t>Tb927.3.1880</t>
  </si>
  <si>
    <t>Tb927.03.1880</t>
  </si>
  <si>
    <t>Tb927.10.3330</t>
  </si>
  <si>
    <t>DDRGK domain containing protein, putative</t>
  </si>
  <si>
    <t>Tb927.10.03330</t>
  </si>
  <si>
    <t>Tb927.9.7160</t>
  </si>
  <si>
    <t>Tb927.09.07160</t>
  </si>
  <si>
    <t>Tb927.8.4910</t>
  </si>
  <si>
    <t>Tb927.08.4910</t>
  </si>
  <si>
    <t>Tb927.11.4560</t>
  </si>
  <si>
    <t>Tb927.11.04560</t>
  </si>
  <si>
    <t>Tb927.11.4720</t>
  </si>
  <si>
    <t>Tb927.11.04720</t>
  </si>
  <si>
    <t>Tb927.11.13320</t>
  </si>
  <si>
    <t>Tb927.10.11810</t>
  </si>
  <si>
    <t>Tb927.1.690</t>
  </si>
  <si>
    <t>Tb927.01.0690</t>
  </si>
  <si>
    <t>Tb927.11.10250</t>
  </si>
  <si>
    <t>Tb927.3.5200</t>
  </si>
  <si>
    <t>Tb927.03.5200</t>
  </si>
  <si>
    <t>Tb927.7.4460</t>
  </si>
  <si>
    <t>von Willebrand factor type A domain containing protein, putative</t>
  </si>
  <si>
    <t>Tb927.07.4460</t>
  </si>
  <si>
    <t>Tb927.9.3010</t>
  </si>
  <si>
    <t>Tb927.09.03010</t>
  </si>
  <si>
    <t>Tb927.5.990</t>
  </si>
  <si>
    <t>Tb927.05.0990</t>
  </si>
  <si>
    <t>Tb927.9.13140</t>
  </si>
  <si>
    <t>Tb927.09.13140</t>
  </si>
  <si>
    <t>Tb927.3.2350</t>
  </si>
  <si>
    <t>Tb927.03.2350</t>
  </si>
  <si>
    <t>Tb927.9.2730</t>
  </si>
  <si>
    <t>Tb927.09.02730</t>
  </si>
  <si>
    <t>Tb927.11.14550</t>
  </si>
  <si>
    <t>Tb927.5.700</t>
  </si>
  <si>
    <t>F-box-like, putative</t>
  </si>
  <si>
    <t>Tb927.05.0700</t>
  </si>
  <si>
    <t>Tb927.4.3360</t>
  </si>
  <si>
    <t>Tb927.04.3360</t>
  </si>
  <si>
    <t>Tb927.11.4340</t>
  </si>
  <si>
    <t>Tb927.11.04340</t>
  </si>
  <si>
    <t>Tb927.4.4060</t>
  </si>
  <si>
    <t>Tb927.04.4060</t>
  </si>
  <si>
    <t>Tb927.11.13410</t>
  </si>
  <si>
    <t>Tb927.6.2240</t>
  </si>
  <si>
    <t>Tb927.06.2240</t>
  </si>
  <si>
    <t>Tb927.9.8190</t>
  </si>
  <si>
    <t>Tb927.09.08190</t>
  </si>
  <si>
    <t>Tb927.9.4250</t>
  </si>
  <si>
    <t>Tb927.09.04250</t>
  </si>
  <si>
    <t>Tb927.7.5270</t>
  </si>
  <si>
    <t>Tb927.07.5270</t>
  </si>
  <si>
    <t>Tb927.8.2120</t>
  </si>
  <si>
    <t>Tb927.08.2120</t>
  </si>
  <si>
    <t>Tb927.9.14140</t>
  </si>
  <si>
    <t>Tb927.09.14140</t>
  </si>
  <si>
    <t>Tb927.10.2920</t>
  </si>
  <si>
    <t>hypothetical protein, salivarian tryp only</t>
  </si>
  <si>
    <t>Tb927.10.02920</t>
  </si>
  <si>
    <t>Tb927.11.5210</t>
  </si>
  <si>
    <t>Tb927.11.05210</t>
  </si>
  <si>
    <t>Tb927.9.15070</t>
  </si>
  <si>
    <t>Tb927.09.15070</t>
  </si>
  <si>
    <t>Tb927.3.3200</t>
  </si>
  <si>
    <t>Tb927.03.3200</t>
  </si>
  <si>
    <t>Tb927.11.9540</t>
  </si>
  <si>
    <t>Tb927.11.09540</t>
  </si>
  <si>
    <t>Tb927.5.2710</t>
  </si>
  <si>
    <t>Tb927.05.2710</t>
  </si>
  <si>
    <t>Tb927.11.10350</t>
  </si>
  <si>
    <t>Tb927.8.5900</t>
  </si>
  <si>
    <t>Sedlin, N-terminal conserved region, putative</t>
  </si>
  <si>
    <t>Tb927.08.5900</t>
  </si>
  <si>
    <t>Tb927.10.10020</t>
  </si>
  <si>
    <t>Tb927.4.2100</t>
  </si>
  <si>
    <t>Tb927.04.2100</t>
  </si>
  <si>
    <t>Tb927.3.2480</t>
  </si>
  <si>
    <t>Arv1-like family, putative</t>
  </si>
  <si>
    <t>Tb927.03.2480</t>
  </si>
  <si>
    <t>Tb927.8.6260</t>
  </si>
  <si>
    <t>Tb927.08.6260</t>
  </si>
  <si>
    <t>Tb927.8.5480</t>
  </si>
  <si>
    <t>Tb927.08.5480</t>
  </si>
  <si>
    <t>Tb927.9.12750</t>
  </si>
  <si>
    <t>Tb927.09.12750</t>
  </si>
  <si>
    <t>Tb927.7.4750</t>
  </si>
  <si>
    <t>Tb927.07.4750</t>
  </si>
  <si>
    <t>Tb927.6.580</t>
  </si>
  <si>
    <t>Tb927.06.0580</t>
  </si>
  <si>
    <t>Tb927.4.4110</t>
  </si>
  <si>
    <t>Tb927.04.4110</t>
  </si>
  <si>
    <t>Tb927.10.4790</t>
  </si>
  <si>
    <t>Tb927.10.04790</t>
  </si>
  <si>
    <t>Tb927.11.5620</t>
  </si>
  <si>
    <t>Tb927.11.05620</t>
  </si>
  <si>
    <t>Tb927.10.11580</t>
  </si>
  <si>
    <t>Tb927.5.3550</t>
  </si>
  <si>
    <t>Tb927.05.3550</t>
  </si>
  <si>
    <t>Tb927.10.7250</t>
  </si>
  <si>
    <t>Tb927.10.07250</t>
  </si>
  <si>
    <t>Tb927.11.16540</t>
  </si>
  <si>
    <t>Roadblock/LC7 domain containing protein, putative</t>
  </si>
  <si>
    <t>Tb927.10.6820</t>
  </si>
  <si>
    <t>Tb927.10.06820</t>
  </si>
  <si>
    <t>Tb927.11.10770</t>
  </si>
  <si>
    <t>VHS domain containing protein, putative</t>
  </si>
  <si>
    <t>Tb927.3.3620</t>
  </si>
  <si>
    <t>Tb927.03.3620</t>
  </si>
  <si>
    <t>Tb927.11.3710</t>
  </si>
  <si>
    <t>Tb927.11.03710</t>
  </si>
  <si>
    <t>Tb927.11.13150</t>
  </si>
  <si>
    <t>UEV domain/Zinc finger, C3HC4 type (RING finger), putative</t>
  </si>
  <si>
    <t>Tb927.7.4610</t>
  </si>
  <si>
    <t>Tb927.07.4610</t>
  </si>
  <si>
    <t>Tb927.2.4990</t>
  </si>
  <si>
    <t>Tb927.02.4990</t>
  </si>
  <si>
    <t>Tb927.9.1410</t>
  </si>
  <si>
    <t>SUMO-interacting motif protein,  in nucleus</t>
  </si>
  <si>
    <t>Tb927.09.01410</t>
  </si>
  <si>
    <t>Tb927.7.1820</t>
  </si>
  <si>
    <t>Tb927.07.1820</t>
  </si>
  <si>
    <t>Tb927.8.6820</t>
  </si>
  <si>
    <t>Tb927.08.6820</t>
  </si>
  <si>
    <t>Tb927.11.11240</t>
  </si>
  <si>
    <t>Tb927.1.1640</t>
  </si>
  <si>
    <t>Tb927.01.1640</t>
  </si>
  <si>
    <t>Tb927.9.12070</t>
  </si>
  <si>
    <t>Tb927.09.12070</t>
  </si>
  <si>
    <t>Tb927.10.4810</t>
  </si>
  <si>
    <t>Tb927.10.04810</t>
  </si>
  <si>
    <t>Tb927.8.2130</t>
  </si>
  <si>
    <t>Tb927.08.2130</t>
  </si>
  <si>
    <t>Tb927.11.9260</t>
  </si>
  <si>
    <t>Tb927.11.09260</t>
  </si>
  <si>
    <t>Tb927.6.370</t>
  </si>
  <si>
    <t>Tb927.06.0370</t>
  </si>
  <si>
    <t>Tb927.11.10460</t>
  </si>
  <si>
    <t>GINS complex protein, putative</t>
  </si>
  <si>
    <t>Tb927.8.4650</t>
  </si>
  <si>
    <t>Tb927.08.4650</t>
  </si>
  <si>
    <t>Tb927.10.8250</t>
  </si>
  <si>
    <t>Tb927.10.08250</t>
  </si>
  <si>
    <t>Tb927.10.7030</t>
  </si>
  <si>
    <t>Tb927.10.07030</t>
  </si>
  <si>
    <t>Tb927.10.12410</t>
  </si>
  <si>
    <t>Tb927.11.5830</t>
  </si>
  <si>
    <t>YL1 nuclear protein, putative</t>
  </si>
  <si>
    <t>Tb927.11.05830</t>
  </si>
  <si>
    <t>Tb927.4.4090</t>
  </si>
  <si>
    <t>Tb927.04.4090</t>
  </si>
  <si>
    <t>Tb927.11.3020</t>
  </si>
  <si>
    <t>Tb927.11.03020</t>
  </si>
  <si>
    <t>Tb927.3.4460</t>
  </si>
  <si>
    <t>Tb927.03.4460</t>
  </si>
  <si>
    <t>Tb927.10.9150</t>
  </si>
  <si>
    <t>Tb927.10.09150</t>
  </si>
  <si>
    <t>Tb927.10.7870</t>
  </si>
  <si>
    <t>Tb927.10.07870</t>
  </si>
  <si>
    <t>Tb927.3.4270</t>
  </si>
  <si>
    <t>Tb927.03.4270</t>
  </si>
  <si>
    <t>Tb927.2.4340</t>
  </si>
  <si>
    <t>Tb927.02.4340</t>
  </si>
  <si>
    <t>Tb927.10.260</t>
  </si>
  <si>
    <t>BolA-like protein, putative</t>
  </si>
  <si>
    <t>Tb927.10.00260</t>
  </si>
  <si>
    <t>Tb927.11.6910</t>
  </si>
  <si>
    <t>Tb927.11.06910</t>
  </si>
  <si>
    <t>Tb927.9.13480</t>
  </si>
  <si>
    <t>Eukaryotic protein of unknown function (DUF1764), putative</t>
  </si>
  <si>
    <t>Tb927.09.13480</t>
  </si>
  <si>
    <t>Tb927.9.1730</t>
  </si>
  <si>
    <t>Primase zinc finger/Mcm10 replication factor, putative</t>
  </si>
  <si>
    <t>Tb927.09.01730</t>
  </si>
  <si>
    <t>Tb927.11.9940</t>
  </si>
  <si>
    <t>Tb927.11.09940</t>
  </si>
  <si>
    <t>Tb927.10.13890</t>
  </si>
  <si>
    <t>Tb927.11.9880</t>
  </si>
  <si>
    <t>Protein of unknown function (DUF2009), putative</t>
  </si>
  <si>
    <t>Tb927.11.09880</t>
  </si>
  <si>
    <t>Tb927.10.2160</t>
  </si>
  <si>
    <t>Tb927.10.02160</t>
  </si>
  <si>
    <t>Tb927.5.3080</t>
  </si>
  <si>
    <t>Tb927.05.3080</t>
  </si>
  <si>
    <t>Tb927.9.3670</t>
  </si>
  <si>
    <t>Tb927.09.03670</t>
  </si>
  <si>
    <t>Tb927.1.990</t>
  </si>
  <si>
    <t>Enkuring domain-containig protein</t>
  </si>
  <si>
    <t>Tb927.01.0990</t>
  </si>
  <si>
    <t>Tb927.7.3220</t>
  </si>
  <si>
    <t>ChaC-like protein, putative</t>
  </si>
  <si>
    <t>Tb927.07.3220</t>
  </si>
  <si>
    <t>Tb927.10.1430</t>
  </si>
  <si>
    <t>Tb927.10.01430</t>
  </si>
  <si>
    <t>Tb927.1.4800</t>
  </si>
  <si>
    <t>Tb927.01.4800</t>
  </si>
  <si>
    <t>Tb927.6.1980</t>
  </si>
  <si>
    <t>Tb927.06.1980</t>
  </si>
  <si>
    <t>Tb927.8.3840</t>
  </si>
  <si>
    <t>Tb927.08.3840</t>
  </si>
  <si>
    <t>Tb927.4.2490</t>
  </si>
  <si>
    <t>Tb927.04.2490</t>
  </si>
  <si>
    <t>Tb927.7.510</t>
  </si>
  <si>
    <t>Tb927.07.0510</t>
  </si>
  <si>
    <t>Tb927.10.1980</t>
  </si>
  <si>
    <t>Tb927.10.01980</t>
  </si>
  <si>
    <t>Tb927.10.8690</t>
  </si>
  <si>
    <t>TIGR00269 family protein, putative</t>
  </si>
  <si>
    <t>Tb927.10.08690</t>
  </si>
  <si>
    <t>Tb927.9.4440</t>
  </si>
  <si>
    <t>Tb927.09.04440</t>
  </si>
  <si>
    <t>Tb927.11.15090</t>
  </si>
  <si>
    <t>Tb927.10.12930</t>
  </si>
  <si>
    <t>hypothetical protein, conservedn no domains or good BLASTp hits</t>
  </si>
  <si>
    <t>Tb927.10.2730</t>
  </si>
  <si>
    <t>START domain containing protein, putative</t>
  </si>
  <si>
    <t>Tb927.10.02730</t>
  </si>
  <si>
    <t>Tb927.7.5730</t>
  </si>
  <si>
    <t>Tb927.07.5730</t>
  </si>
  <si>
    <t>Tb927.11.9910</t>
  </si>
  <si>
    <t>Domain of unknown function (DUF3846)/TPR repeat, putative</t>
  </si>
  <si>
    <t>Tb927.11.09910</t>
  </si>
  <si>
    <t>Tb927.1.4160</t>
  </si>
  <si>
    <t>Tb927.01.4160</t>
  </si>
  <si>
    <t>Tb927.8.3600</t>
  </si>
  <si>
    <t>Tb927.08.3600</t>
  </si>
  <si>
    <t>Tb927.7.4840</t>
  </si>
  <si>
    <t>Tb927.07.4840</t>
  </si>
  <si>
    <t>Tb927.3.1810</t>
  </si>
  <si>
    <t>Tb927.03.1810</t>
  </si>
  <si>
    <t>Tb927.11.15610</t>
  </si>
  <si>
    <t>Tb927.11.4310</t>
  </si>
  <si>
    <t>Tb927.11.04310</t>
  </si>
  <si>
    <t>Tb927.5.2020</t>
  </si>
  <si>
    <t>Tb927.05.2020</t>
  </si>
  <si>
    <t>Tb927.6.4510</t>
  </si>
  <si>
    <t>Tb927.06.4510</t>
  </si>
  <si>
    <t>Tb927.7.7150</t>
  </si>
  <si>
    <t>Tb927.07.7150</t>
  </si>
  <si>
    <t>Tb927.3.1580</t>
  </si>
  <si>
    <t>Tb927.03.1580</t>
  </si>
  <si>
    <t>Tb927.3.5290</t>
  </si>
  <si>
    <t>Tb927.03.5290</t>
  </si>
  <si>
    <t>Tb927.10.11880</t>
  </si>
  <si>
    <t>Tb927.8.4460</t>
  </si>
  <si>
    <t>Domain of Unknown Function (DUF1042), putative</t>
  </si>
  <si>
    <t>Tb927.08.4460</t>
  </si>
  <si>
    <t>Tb927.11.710</t>
  </si>
  <si>
    <t>SCAMP family, putative</t>
  </si>
  <si>
    <t>Tb927.11.00710</t>
  </si>
  <si>
    <t>Tb927.11.13070</t>
  </si>
  <si>
    <t>O-phosphoseryl-tRNA(Sec) selenium transferase, putative</t>
  </si>
  <si>
    <t>Tb927.10.7770</t>
  </si>
  <si>
    <t>Tb927.10.07770</t>
  </si>
  <si>
    <t>Tb927.11.13210</t>
  </si>
  <si>
    <t>Tb927.10.2660</t>
  </si>
  <si>
    <t>Tb927.10.02660</t>
  </si>
  <si>
    <t>Tb927.4.1300</t>
  </si>
  <si>
    <t>amidinotransferase, putative</t>
  </si>
  <si>
    <t>Tb927.04.1300</t>
  </si>
  <si>
    <t>Tb927.4.4530</t>
  </si>
  <si>
    <t>Tb927.04.4530</t>
  </si>
  <si>
    <t>Tb927.10.13690</t>
  </si>
  <si>
    <t>Tb927.7.760</t>
  </si>
  <si>
    <t>Tb927.07.0760</t>
  </si>
  <si>
    <t>Tb927.11.13840</t>
  </si>
  <si>
    <t>Tb927.8.2510</t>
  </si>
  <si>
    <t>Tb927.08.2510</t>
  </si>
  <si>
    <t>Tb927.8.2800</t>
  </si>
  <si>
    <t>Tb927.08.2800</t>
  </si>
  <si>
    <t>Tb927.9.13070</t>
  </si>
  <si>
    <t>predicted heat shock factor binding protein</t>
  </si>
  <si>
    <t>Tb927.09.13070</t>
  </si>
  <si>
    <t>Tb927.10.13660</t>
  </si>
  <si>
    <t>Domain of unknown function DUF21, putative</t>
  </si>
  <si>
    <t>Tb927.10.4070</t>
  </si>
  <si>
    <t>hypothetical protein, conserved, resembles mammalian proteins of unknown function</t>
  </si>
  <si>
    <t>Tb927.10.04070</t>
  </si>
  <si>
    <t>Tb927.8.1050</t>
  </si>
  <si>
    <t>hypothetical protein, conserved, WD40 repeat</t>
  </si>
  <si>
    <t>Tb927.08.1050</t>
  </si>
  <si>
    <t>Tb927.8.2140</t>
  </si>
  <si>
    <t>Tb927.08.2140</t>
  </si>
  <si>
    <t>Tb927.4.2320</t>
  </si>
  <si>
    <t>Tb927.04.2320</t>
  </si>
  <si>
    <t>Tb927.7.4200</t>
  </si>
  <si>
    <t>Tb927.07.4200</t>
  </si>
  <si>
    <t>Tb927.3.2160</t>
  </si>
  <si>
    <t>Rieske-like [2Fe-2S] domain containing protein, putative</t>
  </si>
  <si>
    <t>Tb927.03.2160</t>
  </si>
  <si>
    <t>Tb927.7.5890</t>
  </si>
  <si>
    <t>Tb927.07.5890</t>
  </si>
  <si>
    <t>Tb927.5.3900</t>
  </si>
  <si>
    <t>Galactose oxidase, central domain/Domain of unknown function (DUF4110), putative</t>
  </si>
  <si>
    <t>Tb927.05.3900</t>
  </si>
  <si>
    <t>Tb927.11.5030</t>
  </si>
  <si>
    <t>Tb927.11.05030</t>
  </si>
  <si>
    <t>Tb927.11.11510</t>
  </si>
  <si>
    <t>hd phosphohydrolase family protein</t>
  </si>
  <si>
    <t>Tb927.10.16060</t>
  </si>
  <si>
    <t>Tb927.3.3040</t>
  </si>
  <si>
    <t>Right handed beta helix region, putative</t>
  </si>
  <si>
    <t>Tb927.03.3040</t>
  </si>
  <si>
    <t>Tb927.9.12440</t>
  </si>
  <si>
    <t>Tb927.09.12440</t>
  </si>
  <si>
    <t>Tb927.4.1780</t>
  </si>
  <si>
    <t>Tb927.04.1780</t>
  </si>
  <si>
    <t>Tb927.7.730</t>
  </si>
  <si>
    <t>Tb927.07.0730</t>
  </si>
  <si>
    <t>Tb927.8.3810</t>
  </si>
  <si>
    <t>Tb927.08.3810</t>
  </si>
  <si>
    <t>Tb927.3.3370</t>
  </si>
  <si>
    <t>SET29</t>
  </si>
  <si>
    <t>Tb927.03.3370</t>
  </si>
  <si>
    <t>Tb927.10.4800</t>
  </si>
  <si>
    <t>Tb927.10.04800</t>
  </si>
  <si>
    <t>Tb927.10.13550</t>
  </si>
  <si>
    <t>Tb927.11.13610</t>
  </si>
  <si>
    <t>Tb927.11.430</t>
  </si>
  <si>
    <t>Tb927.11.00430</t>
  </si>
  <si>
    <t>Tb927.10.440</t>
  </si>
  <si>
    <t>Tb927.10.00440</t>
  </si>
  <si>
    <t>Tb927.9.4810</t>
  </si>
  <si>
    <t>Tb927.09.04810</t>
  </si>
  <si>
    <t>Tb927.6.4680</t>
  </si>
  <si>
    <t>Tb927.06.4680</t>
  </si>
  <si>
    <t>Tb927.3.4120</t>
  </si>
  <si>
    <t>Tb927.03.4120</t>
  </si>
  <si>
    <t>Tb927.1.3840</t>
  </si>
  <si>
    <t>Tb927.01.3840</t>
  </si>
  <si>
    <t>Tb927.10.4580</t>
  </si>
  <si>
    <t>Tb927.10.04580</t>
  </si>
  <si>
    <t>Tb927.11.12290</t>
  </si>
  <si>
    <t>Tb927.6.3020</t>
  </si>
  <si>
    <t>Tb927.06.3020</t>
  </si>
  <si>
    <t>Tb927.10.9960</t>
  </si>
  <si>
    <t>Tb927.10.09960</t>
  </si>
  <si>
    <t>Tb927.7.7350</t>
  </si>
  <si>
    <t>Tb927.07.7350</t>
  </si>
  <si>
    <t>Tb927.4.1120</t>
  </si>
  <si>
    <t>Tb927.04.1120</t>
  </si>
  <si>
    <t>Tb927.9.12390</t>
  </si>
  <si>
    <t>Tb927.09.12390</t>
  </si>
  <si>
    <t>Tb927.10.11070</t>
  </si>
  <si>
    <t>Tb927.7.5690</t>
  </si>
  <si>
    <t>Tb927.07.5690</t>
  </si>
  <si>
    <t>Tb11.02.5440</t>
  </si>
  <si>
    <t>Tb927.10.2500</t>
  </si>
  <si>
    <t>hypothetical protein, tryp-specific</t>
  </si>
  <si>
    <t>Tb927.10.02500</t>
  </si>
  <si>
    <t>Tb927.6.610</t>
  </si>
  <si>
    <t>Tb927.06.0610</t>
  </si>
  <si>
    <t>Tb927.8.3180</t>
  </si>
  <si>
    <t>Protein of unknown function (DUF3250), putative</t>
  </si>
  <si>
    <t>Tb927.08.3180</t>
  </si>
  <si>
    <t>Tb927.11.7400</t>
  </si>
  <si>
    <t>Tb927.11.07400</t>
  </si>
  <si>
    <t>Tb927.9.2910</t>
  </si>
  <si>
    <t>histone acetyltransferase subunit EAF6</t>
  </si>
  <si>
    <t>Tb927.09.02910</t>
  </si>
  <si>
    <t>Tb927.11.8300</t>
  </si>
  <si>
    <t>Tb927.11.08300</t>
  </si>
  <si>
    <t>Tb927.10.13750</t>
  </si>
  <si>
    <t>Tb927.7.4450</t>
  </si>
  <si>
    <t>NuSAP3</t>
  </si>
  <si>
    <t>Tb927.07.4450</t>
  </si>
  <si>
    <t>Tb927.10.6010</t>
  </si>
  <si>
    <t>STAG domain containing protein, putative</t>
  </si>
  <si>
    <t>Tb927.10.06010</t>
  </si>
  <si>
    <t>Tb927.11.16680</t>
  </si>
  <si>
    <t>tRNA pseudouridine synthase D (TruD), putative</t>
  </si>
  <si>
    <t>Tb927.7.1380</t>
  </si>
  <si>
    <t>Tb927.07.1380</t>
  </si>
  <si>
    <t>Tb927.8.6020</t>
  </si>
  <si>
    <t>Tb927.08.6020</t>
  </si>
  <si>
    <t>Tb927.11.990</t>
  </si>
  <si>
    <t>autophagy protein APG9, putative</t>
  </si>
  <si>
    <t>Tb927.11.00990</t>
  </si>
  <si>
    <t>Tb927.8.1140</t>
  </si>
  <si>
    <t>Tb927.08.1140</t>
  </si>
  <si>
    <t>Tb927.10.6710</t>
  </si>
  <si>
    <t>Tb927.10.06710</t>
  </si>
  <si>
    <t>Tb927.9.8490</t>
  </si>
  <si>
    <t>Tb927.09.08490</t>
  </si>
  <si>
    <t>Tb927.11.4730</t>
  </si>
  <si>
    <t>Tb927.11.04730</t>
  </si>
  <si>
    <t>Tb927.6.2210</t>
  </si>
  <si>
    <t>hypothetical protein, conserved, copurifies with ZC3H32 and 4EIP</t>
  </si>
  <si>
    <t>Tb927.06.2210</t>
  </si>
  <si>
    <t>Tb927.6.900</t>
  </si>
  <si>
    <t>Tb927.06.0900</t>
  </si>
  <si>
    <t>Tb927.10.9910</t>
  </si>
  <si>
    <t>Tb927.10.09910</t>
  </si>
  <si>
    <t>Tb927.9.11890</t>
  </si>
  <si>
    <t>Tb927.09.11890</t>
  </si>
  <si>
    <t>Tb927.11.14410</t>
  </si>
  <si>
    <t>Tb927.11.2540</t>
  </si>
  <si>
    <t>Tb927.11.02540</t>
  </si>
  <si>
    <t>Tb927.10.12220</t>
  </si>
  <si>
    <t>Tb927.10.7890</t>
  </si>
  <si>
    <t>Tb927.10.07890</t>
  </si>
  <si>
    <t>Tb927.9.8610</t>
  </si>
  <si>
    <t>Possible RQC1 homologue, yeast version invovled in recognising stalled ribosomes</t>
  </si>
  <si>
    <t>Tb927.09.08610</t>
  </si>
  <si>
    <t>Tb927.10.2950</t>
  </si>
  <si>
    <t>Tb927.10.02950</t>
  </si>
  <si>
    <t>Tb927.10.2170</t>
  </si>
  <si>
    <t>Tb927.10.02170</t>
  </si>
  <si>
    <t>Tb927.8.7710</t>
  </si>
  <si>
    <t>Tb927.08.7710</t>
  </si>
  <si>
    <t>Tb927.11.12510</t>
  </si>
  <si>
    <t>Tb927.5.3650</t>
  </si>
  <si>
    <t>Tb927.05.3650</t>
  </si>
  <si>
    <t>Tb927.7.6910</t>
  </si>
  <si>
    <t>Tb927.07.6910</t>
  </si>
  <si>
    <t>Tb927.11.10330</t>
  </si>
  <si>
    <t>Regulator of chromosome condensation (RCC1) repeat, putative</t>
  </si>
  <si>
    <t>Tb927.10.11510</t>
  </si>
  <si>
    <t>Tb927.4.1280</t>
  </si>
  <si>
    <t>Tb927.04.1280</t>
  </si>
  <si>
    <t>Tb927.3.3820</t>
  </si>
  <si>
    <t>Tb927.03.3820</t>
  </si>
  <si>
    <t>Tb927.9.12480</t>
  </si>
  <si>
    <t>dynein light chain type 1, putative</t>
  </si>
  <si>
    <t>Tb927.09.12480</t>
  </si>
  <si>
    <t>Tb927.11.4040</t>
  </si>
  <si>
    <t>Tb927.11.04040</t>
  </si>
  <si>
    <t>Tb927.11.13480</t>
  </si>
  <si>
    <t>Tb927.10.4060</t>
  </si>
  <si>
    <t>Tb927.10.04060</t>
  </si>
  <si>
    <t>Tb927.3.5190</t>
  </si>
  <si>
    <t>Tb927.03.5190</t>
  </si>
  <si>
    <t>Tb927.10.11430</t>
  </si>
  <si>
    <t>Tb927.8.7560</t>
  </si>
  <si>
    <t>CorA-like Mg2+ transporter protein, putative</t>
  </si>
  <si>
    <t>Tb927.08.7560</t>
  </si>
  <si>
    <t>Tb927.11.10100</t>
  </si>
  <si>
    <t>Tb927.7.1250</t>
  </si>
  <si>
    <t>Tb927.07.1250</t>
  </si>
  <si>
    <t>Tb927.9.3630</t>
  </si>
  <si>
    <t>BSD domain containing protein, putative</t>
  </si>
  <si>
    <t>Tb927.09.03630</t>
  </si>
  <si>
    <t>Tb927.10.9640</t>
  </si>
  <si>
    <t>Tb927.10.09640</t>
  </si>
  <si>
    <t>Tb927.3.3500</t>
  </si>
  <si>
    <t>Tb927.03.3500</t>
  </si>
  <si>
    <t>Tb927.8.3080</t>
  </si>
  <si>
    <t>Tb927.08.3080</t>
  </si>
  <si>
    <t>Tb927.9.8710</t>
  </si>
  <si>
    <t>Tb927.09.08710</t>
  </si>
  <si>
    <t>Tb927.7.1450</t>
  </si>
  <si>
    <t>Conserved hypothetical ATP binding protein, putative</t>
  </si>
  <si>
    <t>Tb927.07.1450</t>
  </si>
  <si>
    <t>Tb927.7.4540</t>
  </si>
  <si>
    <t>Tb927.07.4540</t>
  </si>
  <si>
    <t>Tb927.2.2500</t>
  </si>
  <si>
    <t>Tb927.02.2500</t>
  </si>
  <si>
    <t>Tb927.11.9100</t>
  </si>
  <si>
    <t>Tb927.11.09100</t>
  </si>
  <si>
    <t>Tb927.6.1070</t>
  </si>
  <si>
    <t>Tb927.06.1070</t>
  </si>
  <si>
    <t>Tb927.10.9060</t>
  </si>
  <si>
    <t>Tb927.10.09060</t>
  </si>
  <si>
    <t>Tb927.10.8130</t>
  </si>
  <si>
    <t>Tb927.10.08130</t>
  </si>
  <si>
    <t>Tb927.10.11830</t>
  </si>
  <si>
    <t>Tb927.10.13150</t>
  </si>
  <si>
    <t>Tb927.11.4970</t>
  </si>
  <si>
    <t>Tb927.11.04970</t>
  </si>
  <si>
    <t>Tb927.7.7250</t>
  </si>
  <si>
    <t>Tb927.07.7250</t>
  </si>
  <si>
    <t>Tb927.8.1500</t>
  </si>
  <si>
    <t>hypothetical protein, conserved, copurifies with MKT1</t>
  </si>
  <si>
    <t>Tb927.08.1500</t>
  </si>
  <si>
    <t>Tb927.10.15450</t>
  </si>
  <si>
    <t>Tb927.5.570</t>
  </si>
  <si>
    <t>Tb927.05.0570</t>
  </si>
  <si>
    <t>Tb927.5.4400</t>
  </si>
  <si>
    <t>Tb927.05.4400</t>
  </si>
  <si>
    <t>Tb927.7.4810</t>
  </si>
  <si>
    <t>HD domain containing protein, putative</t>
  </si>
  <si>
    <t>Tb927.07.4810</t>
  </si>
  <si>
    <t>Tb927.7.1480</t>
  </si>
  <si>
    <t>Tb927.07.1480</t>
  </si>
  <si>
    <t>Tb927.11.8900</t>
  </si>
  <si>
    <t>DPCD protein family, putative</t>
  </si>
  <si>
    <t>Tb927.11.08900</t>
  </si>
  <si>
    <t>Tb927.10.12110</t>
  </si>
  <si>
    <t>Tb927.10.8080</t>
  </si>
  <si>
    <t>Uncharacterized conserved protein (DUF2042), putative</t>
  </si>
  <si>
    <t>Tb927.10.08080</t>
  </si>
  <si>
    <t>Tb927.9.6670</t>
  </si>
  <si>
    <t>Tb927.09.06670</t>
  </si>
  <si>
    <t>Tb927.9.3840</t>
  </si>
  <si>
    <t>Tb927.09.03840</t>
  </si>
  <si>
    <t>Tb927.10.4600</t>
  </si>
  <si>
    <t>SET7</t>
  </si>
  <si>
    <t>Tb927.10.04600</t>
  </si>
  <si>
    <t>Tb927.2.2580</t>
  </si>
  <si>
    <t>Tb927.02.2580</t>
  </si>
  <si>
    <t>Tb927.7.590</t>
  </si>
  <si>
    <t>Tb927.07.0590</t>
  </si>
  <si>
    <t>Tb927.10.03960</t>
  </si>
  <si>
    <t>Tb927.11.1760</t>
  </si>
  <si>
    <t>JmjC domain, hydroxylase, putative</t>
  </si>
  <si>
    <t>Tb927.11.01760</t>
  </si>
  <si>
    <t>Tb927.9.7080</t>
  </si>
  <si>
    <t>Tb927.09.07080</t>
  </si>
  <si>
    <t>Tb927.9.13060</t>
  </si>
  <si>
    <t>Tb927.09.13060</t>
  </si>
  <si>
    <t>Tb927.11.16620</t>
  </si>
  <si>
    <t>Tb927.11.14210</t>
  </si>
  <si>
    <t>Tb927.10.12690</t>
  </si>
  <si>
    <t>Tb927.5.770</t>
  </si>
  <si>
    <t>Tb927.05.0770</t>
  </si>
  <si>
    <t>Tb927.9.2420</t>
  </si>
  <si>
    <t>Tb927.09.02420</t>
  </si>
  <si>
    <t>Tb927.7.3640</t>
  </si>
  <si>
    <t>Tb927.07.3640</t>
  </si>
  <si>
    <t>Tb927.6.880</t>
  </si>
  <si>
    <t>Tb927.06.0880</t>
  </si>
  <si>
    <t>Tb927.5.1040</t>
  </si>
  <si>
    <t>Tb927.05.1040</t>
  </si>
  <si>
    <t>Tb927.6.1190</t>
  </si>
  <si>
    <t>Plus-3 domain/Zinc finger, C3HC4 type (RING finger), putative</t>
  </si>
  <si>
    <t>Tb927.06.1190</t>
  </si>
  <si>
    <t>Tb927.11.9740</t>
  </si>
  <si>
    <t>tRNA intron endonuclease, catalytic C-terminal domain containing protein, putative</t>
  </si>
  <si>
    <t>Tb927.11.09740</t>
  </si>
  <si>
    <t>Tb927.10.13810</t>
  </si>
  <si>
    <t>Tb927.9.7200</t>
  </si>
  <si>
    <t>Tb927.09.07200</t>
  </si>
  <si>
    <t>Tb927.11.16440</t>
  </si>
  <si>
    <t>Transmembrane protein 18, putative</t>
  </si>
  <si>
    <t>Tb927.6.2090</t>
  </si>
  <si>
    <t>pdz domain containing protein, putative</t>
  </si>
  <si>
    <t>Tb927.06.2090</t>
  </si>
  <si>
    <t>Tb927.4.1380</t>
  </si>
  <si>
    <t>D-Tyr-tRNA(Tyr) deacylase, putative</t>
  </si>
  <si>
    <t>Tb927.04.1380</t>
  </si>
  <si>
    <t>Tb927.7.1520</t>
  </si>
  <si>
    <t>Tb927.07.1520</t>
  </si>
  <si>
    <t>Tb927.3.3840</t>
  </si>
  <si>
    <t>Family of unknown function (DUF572), putative</t>
  </si>
  <si>
    <t>Tb927.03.3840</t>
  </si>
  <si>
    <t>Tb927.11.7030</t>
  </si>
  <si>
    <t>Rad51, putative</t>
  </si>
  <si>
    <t>Tb927.11.07030</t>
  </si>
  <si>
    <t>Tb927.4.1410</t>
  </si>
  <si>
    <t>Tb927.04.1410</t>
  </si>
  <si>
    <t>Tb927.6.4800</t>
  </si>
  <si>
    <t>hypothetical protein, conserved, Tetratricopeptide repeat domain</t>
  </si>
  <si>
    <t>Tb927.06.4800</t>
  </si>
  <si>
    <t>Tb927.8.1450</t>
  </si>
  <si>
    <t>Tb927.08.1450</t>
  </si>
  <si>
    <t>Tb927.4.3480</t>
  </si>
  <si>
    <t>Tb927.04.3480</t>
  </si>
  <si>
    <t>Tb927.7.4030</t>
  </si>
  <si>
    <t>Tb927.07.4030</t>
  </si>
  <si>
    <t>Tb927.5.1180</t>
  </si>
  <si>
    <t>Tb927.05.1180</t>
  </si>
  <si>
    <t>Tb927.10.6650</t>
  </si>
  <si>
    <t>G10 protein homologue, putative</t>
  </si>
  <si>
    <t>Tb927.10.06650</t>
  </si>
  <si>
    <t>Tb927.8.2040</t>
  </si>
  <si>
    <t>Domain of unknown function (DUF1767), putative</t>
  </si>
  <si>
    <t>Tb927.08.2040</t>
  </si>
  <si>
    <t>Tb927.10.7130</t>
  </si>
  <si>
    <t>Tb927.10.07130</t>
  </si>
  <si>
    <t>Tb927.11.10800</t>
  </si>
  <si>
    <t>Tb927.7.3290</t>
  </si>
  <si>
    <t>Tb927.07.3290</t>
  </si>
  <si>
    <t>Tb927.4.1420</t>
  </si>
  <si>
    <t>Tb927.04.1420</t>
  </si>
  <si>
    <t>Tb927.9.1350</t>
  </si>
  <si>
    <t>Tb927.09.01350</t>
  </si>
  <si>
    <t>Tb927.9.8760</t>
  </si>
  <si>
    <t>hypothetical protein, conserved, related to a yeast GPI-anchored protein</t>
  </si>
  <si>
    <t>Tb927.09.08760</t>
  </si>
  <si>
    <t>Tb927.3.5170</t>
  </si>
  <si>
    <t>Tb927.03.5170</t>
  </si>
  <si>
    <t>Tb927.4.3730</t>
  </si>
  <si>
    <t>Tb927.04.3730</t>
  </si>
  <si>
    <t>Tb927.11.4910</t>
  </si>
  <si>
    <t>predicted ankyrin repeat family protein</t>
  </si>
  <si>
    <t>Tb927.11.04910</t>
  </si>
  <si>
    <t>Tb927.10.7900</t>
  </si>
  <si>
    <t>Tb927.10.07900</t>
  </si>
  <si>
    <t>Tb927.1.4500</t>
  </si>
  <si>
    <t>Tb927.01.4500</t>
  </si>
  <si>
    <t>Tb927.5.3700</t>
  </si>
  <si>
    <t>Tb927.05.3700</t>
  </si>
  <si>
    <t>Tb927.11.8850</t>
  </si>
  <si>
    <t>Tb927.11.08850</t>
  </si>
  <si>
    <t>Tb927.8.6310</t>
  </si>
  <si>
    <t>Tb927.08.6310</t>
  </si>
  <si>
    <t>Tb927.1.3860</t>
  </si>
  <si>
    <t>Tb927.01.3860</t>
  </si>
  <si>
    <t>Tb927.8.4590</t>
  </si>
  <si>
    <t>Tb927.08.4590</t>
  </si>
  <si>
    <t>Tb927.9.15040</t>
  </si>
  <si>
    <t>DTW domain containing protein, putative</t>
  </si>
  <si>
    <t>Tb927.09.15040</t>
  </si>
  <si>
    <t>Tb927.8.1350</t>
  </si>
  <si>
    <t>Tb927.08.1350</t>
  </si>
  <si>
    <t>Tb927.7.1310</t>
  </si>
  <si>
    <t>Tb927.07.1310</t>
  </si>
  <si>
    <t>Tb927.6.1240</t>
  </si>
  <si>
    <t>Tb927.06.1240</t>
  </si>
  <si>
    <t>Tb927.9.8380</t>
  </si>
  <si>
    <t>Tb927.09.08380</t>
  </si>
  <si>
    <t>Tb927.9.3130</t>
  </si>
  <si>
    <t>Tb927.09.03130</t>
  </si>
  <si>
    <t>Tb927.10.1750</t>
  </si>
  <si>
    <t>Tb927.10.01750</t>
  </si>
  <si>
    <t>Tb927.11.4790</t>
  </si>
  <si>
    <t>Tb927.11.04790</t>
  </si>
  <si>
    <t>Tb927.11.11050</t>
  </si>
  <si>
    <t>Tb927.9.2600</t>
  </si>
  <si>
    <t>Tb927.09.02600</t>
  </si>
  <si>
    <t>Tb927.3.4370</t>
  </si>
  <si>
    <t>Vesicle coat protein involved in Golgi to plasma membrane transport, putative</t>
  </si>
  <si>
    <t>Tb927.03.4370</t>
  </si>
  <si>
    <t>Tb927.10.12020</t>
  </si>
  <si>
    <t>recA bacterial DNA recombination protein, putative</t>
  </si>
  <si>
    <t>Tb927.7.3010</t>
  </si>
  <si>
    <t>Nitrogen permease regulator 2, putative</t>
  </si>
  <si>
    <t>Tb927.07.3010</t>
  </si>
  <si>
    <t>Tb927.9.3560</t>
  </si>
  <si>
    <t>Tb927.09.03560</t>
  </si>
  <si>
    <t>Tb927.2.1600</t>
  </si>
  <si>
    <t>Tb927.02.1600</t>
  </si>
  <si>
    <t>Tb927.3.880</t>
  </si>
  <si>
    <t>Tb927.03.0880</t>
  </si>
  <si>
    <t>Tb927.11.5660</t>
  </si>
  <si>
    <t>Tb927.11.05660</t>
  </si>
  <si>
    <t>Tb927.7.1160</t>
  </si>
  <si>
    <t>Tb927.07.1160</t>
  </si>
  <si>
    <t>Tb927.10.13640</t>
  </si>
  <si>
    <t>Tb927.11.16700</t>
  </si>
  <si>
    <t>Tb927.5.4130</t>
  </si>
  <si>
    <t>Tb927.05.4130</t>
  </si>
  <si>
    <t>Tb927.11.4840</t>
  </si>
  <si>
    <t>Tb927.11.04840</t>
  </si>
  <si>
    <t>Tb927.3.1150</t>
  </si>
  <si>
    <t>Tb927.03.1150</t>
  </si>
  <si>
    <t>Tb927.11.2140</t>
  </si>
  <si>
    <t>Tb927.11.02140</t>
  </si>
  <si>
    <t>Tb927.9.11830</t>
  </si>
  <si>
    <t>Tb927.09.11830</t>
  </si>
  <si>
    <t>Tb927.11.8020</t>
  </si>
  <si>
    <t>hypothetical protein, conserved, no domains, poor Drosophila match</t>
  </si>
  <si>
    <t>Tb927.11.08020</t>
  </si>
  <si>
    <t>Tb927.3.4040</t>
  </si>
  <si>
    <t>Tb927.03.4040</t>
  </si>
  <si>
    <t>Tb927.11.1940</t>
  </si>
  <si>
    <t>ESAG4 and RHS homologies</t>
  </si>
  <si>
    <t>Tb927.11.01940</t>
  </si>
  <si>
    <t>Tb927.11.10300</t>
  </si>
  <si>
    <t>Tb927.10.6020</t>
  </si>
  <si>
    <t>Tb927.10.06020</t>
  </si>
  <si>
    <t>Tb927.7.1580</t>
  </si>
  <si>
    <t>Vps52 / Sac2 family, putative</t>
  </si>
  <si>
    <t>Tb927.07.1580</t>
  </si>
  <si>
    <t>Tb927.4.2330</t>
  </si>
  <si>
    <t>Tb927.04.2330</t>
  </si>
  <si>
    <t>Tb927.7.4700</t>
  </si>
  <si>
    <t>Tb927.07.4700</t>
  </si>
  <si>
    <t>Tb927.4.1580</t>
  </si>
  <si>
    <t>WW domain containing protein, putative</t>
  </si>
  <si>
    <t>Tb927.04.1580</t>
  </si>
  <si>
    <t>Tb927.5.2270</t>
  </si>
  <si>
    <t>Tb927.05.2270</t>
  </si>
  <si>
    <t>Tb927.11.15250</t>
  </si>
  <si>
    <t>Tb927.6.5080</t>
  </si>
  <si>
    <t>Protein of unknown function (DUF3808), putative</t>
  </si>
  <si>
    <t>Tb927.06.5080</t>
  </si>
  <si>
    <t>Tb927.10.2690</t>
  </si>
  <si>
    <t>Trafficking protein Mon1, putative</t>
  </si>
  <si>
    <t>Tb927.10.02690</t>
  </si>
  <si>
    <t>Tb927.11.14180</t>
  </si>
  <si>
    <t>CLASP N terminal, putative</t>
  </si>
  <si>
    <t>Tb927.11.14320</t>
  </si>
  <si>
    <t>Tb927.9.5700</t>
  </si>
  <si>
    <t>Tb927.09.05700</t>
  </si>
  <si>
    <t>Tb927.9.2060</t>
  </si>
  <si>
    <t>ADP-ribosylation factor family, putative</t>
  </si>
  <si>
    <t>Tb927.09.02060</t>
  </si>
  <si>
    <t>Tb927.8.4670</t>
  </si>
  <si>
    <t>Tb927.08.4670</t>
  </si>
  <si>
    <t>Tb927.1.3270</t>
  </si>
  <si>
    <t>Tb927.01.3270</t>
  </si>
  <si>
    <t>Tb927.6.1270</t>
  </si>
  <si>
    <t>PITH domain-containing protein</t>
  </si>
  <si>
    <t>Tb927.06.1270</t>
  </si>
  <si>
    <t>Tb927.3.1320</t>
  </si>
  <si>
    <t>Tb927.03.1320</t>
  </si>
  <si>
    <t>Tb927.4.4890</t>
  </si>
  <si>
    <t>Tb927.04.4890</t>
  </si>
  <si>
    <t>Tb927.8.5290</t>
  </si>
  <si>
    <t>Tb927.08.5290</t>
  </si>
  <si>
    <t>Tb927.11.12920</t>
  </si>
  <si>
    <t>Tb927.10.1700</t>
  </si>
  <si>
    <t>Tb927.10.01700</t>
  </si>
  <si>
    <t>Tb927.2.2880</t>
  </si>
  <si>
    <t>TPR repeat/Tetratricopeptide repeat, putative</t>
  </si>
  <si>
    <t>Tb927.02.2880</t>
  </si>
  <si>
    <t>Tb927.10.1290</t>
  </si>
  <si>
    <t>Tb927.10.01290</t>
  </si>
  <si>
    <t>Tb927.7.1830</t>
  </si>
  <si>
    <t>Tb927.07.1830</t>
  </si>
  <si>
    <t>Tb927.2.3730</t>
  </si>
  <si>
    <t>Tb927.02.3730</t>
  </si>
  <si>
    <t>Tb927.6.5060</t>
  </si>
  <si>
    <t>Tb927.06.5060</t>
  </si>
  <si>
    <t>Tb927.10.12200</t>
  </si>
  <si>
    <t>Tb927.10.14510</t>
  </si>
  <si>
    <t>root hair defective 3 GTP-binding protein (RHD3), putative</t>
  </si>
  <si>
    <t>Tb927.11.6480</t>
  </si>
  <si>
    <t>Tb927.11.06480</t>
  </si>
  <si>
    <t>Tb927.11.10260</t>
  </si>
  <si>
    <t>hypothetical protein, conserved, no known domains</t>
  </si>
  <si>
    <t>Tb927.11.15360</t>
  </si>
  <si>
    <t>hypothetical protein, conserved, 3TM domains</t>
  </si>
  <si>
    <t>Tb927.11.13530</t>
  </si>
  <si>
    <t>Tb927.10.3130</t>
  </si>
  <si>
    <t>myotubularin-associated protein, putative</t>
  </si>
  <si>
    <t>Tb927.10.03130</t>
  </si>
  <si>
    <t>Tb927.3.2100</t>
  </si>
  <si>
    <t>Tb927.03.2100</t>
  </si>
  <si>
    <t>Tb927.9.2780</t>
  </si>
  <si>
    <t>Tb927.09.02780</t>
  </si>
  <si>
    <t>Tb927.11.2560</t>
  </si>
  <si>
    <t>Tb927.11.02560</t>
  </si>
  <si>
    <t>Tb927.10.630</t>
  </si>
  <si>
    <t>Tb927.10.00630</t>
  </si>
  <si>
    <t>Tb927.6.4940</t>
  </si>
  <si>
    <t>Tb927.06.4940</t>
  </si>
  <si>
    <t>Tb927.11.2160</t>
  </si>
  <si>
    <t>Tb927.11.02160</t>
  </si>
  <si>
    <t>Tb927.10.11130</t>
  </si>
  <si>
    <t>SET4</t>
  </si>
  <si>
    <t>Tb927.4.4690</t>
  </si>
  <si>
    <t>Tb927.04.4690</t>
  </si>
  <si>
    <t>Tb927.9.8650</t>
  </si>
  <si>
    <t>hypothetical protein, conserved, basic, has E/K-rich patch.</t>
  </si>
  <si>
    <t>Tb927.09.08650</t>
  </si>
  <si>
    <t>Tb927.1.1660</t>
  </si>
  <si>
    <t>ESCO acetyltransferase domain-containing protein</t>
  </si>
  <si>
    <t>Tb927.01.1660</t>
  </si>
  <si>
    <t>Tb927.8.5830</t>
  </si>
  <si>
    <t>SMP-30/Gluconolaconase/LRE-like region, putative</t>
  </si>
  <si>
    <t>Tb927.08.5830</t>
  </si>
  <si>
    <t>Tb927.7.1100</t>
  </si>
  <si>
    <t>Tb927.07.1100</t>
  </si>
  <si>
    <t>Tb927.9.13330</t>
  </si>
  <si>
    <t>Tb927.09.13330</t>
  </si>
  <si>
    <t>Tb927.11.3510</t>
  </si>
  <si>
    <t>Tb927.11.03510</t>
  </si>
  <si>
    <t>Tb927.8.6130</t>
  </si>
  <si>
    <t>Tb927.08.6130</t>
  </si>
  <si>
    <t>Tb927.7.7390</t>
  </si>
  <si>
    <t>Tb927.07.7390</t>
  </si>
  <si>
    <t>Tb927.7.4780</t>
  </si>
  <si>
    <t>conserved hypothetical protein, putative</t>
  </si>
  <si>
    <t>Tb927.07.4780</t>
  </si>
  <si>
    <t>Tb927.7.1350</t>
  </si>
  <si>
    <t>PPR repeat family, putative</t>
  </si>
  <si>
    <t>Tb927.07.1350</t>
  </si>
  <si>
    <t>Tb927.10.9340</t>
  </si>
  <si>
    <t>Tb927.10.09340</t>
  </si>
  <si>
    <t>Tb927.10.14560</t>
  </si>
  <si>
    <t>Tb927.10.4630</t>
  </si>
  <si>
    <t>Tb927.10.04630</t>
  </si>
  <si>
    <t>Tb927.8.3980</t>
  </si>
  <si>
    <t>Tb927.08.3980</t>
  </si>
  <si>
    <t>Tb927.11.9440</t>
  </si>
  <si>
    <t>Tb927.11.09440</t>
  </si>
  <si>
    <t>Tb927.9.14170</t>
  </si>
  <si>
    <t>Tb927.09.14170</t>
  </si>
  <si>
    <t>Tb927.11.14640</t>
  </si>
  <si>
    <t>Tb927.3.2990</t>
  </si>
  <si>
    <t>Tb927.03.2990</t>
  </si>
  <si>
    <t>Tb927.10.14230</t>
  </si>
  <si>
    <t>Tb927.11.14860</t>
  </si>
  <si>
    <t>Tb927.7.5840</t>
  </si>
  <si>
    <t>Tb927.07.5840</t>
  </si>
  <si>
    <t>Tb927.10.11330</t>
  </si>
  <si>
    <t>Tb927.9.12800</t>
  </si>
  <si>
    <t>Tb927.09.12800</t>
  </si>
  <si>
    <t>Tb927.8.1570</t>
  </si>
  <si>
    <t>Uncharacterised protein family (UPF0172), putative</t>
  </si>
  <si>
    <t>Tb927.08.1570</t>
  </si>
  <si>
    <t>Tb927.9.2100</t>
  </si>
  <si>
    <t>Tb927.09.02100</t>
  </si>
  <si>
    <t>Tb927.8.6300</t>
  </si>
  <si>
    <t>Tb927.08.6300</t>
  </si>
  <si>
    <t>Tb927.7.1650</t>
  </si>
  <si>
    <t>Tb927.07.1650</t>
  </si>
  <si>
    <t>Tb927.8.1900</t>
  </si>
  <si>
    <t>Tb927.08.1900</t>
  </si>
  <si>
    <t>Tb927.7.4240</t>
  </si>
  <si>
    <t>Tb927.07.4240</t>
  </si>
  <si>
    <t>Tb927.10.4650</t>
  </si>
  <si>
    <t>Tb927.10.04650</t>
  </si>
  <si>
    <t>Tb927.8.3950</t>
  </si>
  <si>
    <t>Tb927.08.3950</t>
  </si>
  <si>
    <t>Tb927.10.12140</t>
  </si>
  <si>
    <t>Tb927.11.7440</t>
  </si>
  <si>
    <t>Tb927.11.07440</t>
  </si>
  <si>
    <t>Tb927.9.6160</t>
  </si>
  <si>
    <t>Tb927.09.06160</t>
  </si>
  <si>
    <t>Tb927.11.1970</t>
  </si>
  <si>
    <t>Tb927.11.01970</t>
  </si>
  <si>
    <t>Tb927.8.3070</t>
  </si>
  <si>
    <t>Tb927.08.3070</t>
  </si>
  <si>
    <t>Tb927.10.14500</t>
  </si>
  <si>
    <t>Tb927.9.3080</t>
  </si>
  <si>
    <t>Tb927.09.03080</t>
  </si>
  <si>
    <t>Tb927.8.7180</t>
  </si>
  <si>
    <t>Tb927.08.7180</t>
  </si>
  <si>
    <t>Tb927.4.4930</t>
  </si>
  <si>
    <t>Tb927.04.4930</t>
  </si>
  <si>
    <t>Tb927.7.7200</t>
  </si>
  <si>
    <t>Tb927.07.7200</t>
  </si>
  <si>
    <t>Tb927.10.7970</t>
  </si>
  <si>
    <t>Organic solute transporter Ostalpha, putative</t>
  </si>
  <si>
    <t>Tb927.10.07970</t>
  </si>
  <si>
    <t>Tb927.10.1300</t>
  </si>
  <si>
    <t>Tb927.10.01300</t>
  </si>
  <si>
    <t>Tb927.11.6430</t>
  </si>
  <si>
    <t>hypothetical protein, conserved, NST1 domain</t>
  </si>
  <si>
    <t>Tb927.11.06430</t>
  </si>
  <si>
    <t>Tb927.3.5070</t>
  </si>
  <si>
    <t>Tb927.03.5070</t>
  </si>
  <si>
    <t>Tb927.10.11720</t>
  </si>
  <si>
    <t>ZCW1 CW-type Zinc Finger,</t>
  </si>
  <si>
    <t>Tb927.5.540</t>
  </si>
  <si>
    <t>Tb927.05.0540</t>
  </si>
  <si>
    <t>Tb927.10.8600</t>
  </si>
  <si>
    <t>Vps54-like protein, putative</t>
  </si>
  <si>
    <t>Tb927.10.08600</t>
  </si>
  <si>
    <t>Tb927.2.5950</t>
  </si>
  <si>
    <t>Tb927.02.5950</t>
  </si>
  <si>
    <t>Tb927.3.4620</t>
  </si>
  <si>
    <t>Tb927.03.4620</t>
  </si>
  <si>
    <t>Tb927.10.05390</t>
  </si>
  <si>
    <t>Tb927.10.7010</t>
  </si>
  <si>
    <t>Tb927.10.07010</t>
  </si>
  <si>
    <t>Tb927.10.8850</t>
  </si>
  <si>
    <t>A distinct subfamily of CDD/CDA-like deaminases, putative</t>
  </si>
  <si>
    <t>Tb927.10.08850</t>
  </si>
  <si>
    <t>Tb927.11.15190</t>
  </si>
  <si>
    <t>Tb927.4.3580</t>
  </si>
  <si>
    <t>Transcription factor Pcc1, putative</t>
  </si>
  <si>
    <t>Tb927.04.3580</t>
  </si>
  <si>
    <t>Tb927.11.2350</t>
  </si>
  <si>
    <t>Tb927.11.02350</t>
  </si>
  <si>
    <t>Tb927.3.3710</t>
  </si>
  <si>
    <t>Scavenger mRNA decapping enzyme C-term binding, putative</t>
  </si>
  <si>
    <t>Tb927.03.3710</t>
  </si>
  <si>
    <t>Tb927.4.1530</t>
  </si>
  <si>
    <t>Tb927.04.1530</t>
  </si>
  <si>
    <t>Tb927.2.2920</t>
  </si>
  <si>
    <t>UAA transporter family, putative</t>
  </si>
  <si>
    <t>Tb927.02.2920</t>
  </si>
  <si>
    <t>Tb927.5.1630</t>
  </si>
  <si>
    <t>Tb927.05.1630</t>
  </si>
  <si>
    <t>Tb927.1.3280</t>
  </si>
  <si>
    <t>septum formation protein MAF homologue, putative</t>
  </si>
  <si>
    <t>Tb927.01.3280</t>
  </si>
  <si>
    <t>Tb927.11.4590</t>
  </si>
  <si>
    <t>Tb927.11.04590</t>
  </si>
  <si>
    <t>Tb927.9.9700</t>
  </si>
  <si>
    <t>Tb927.09.09700</t>
  </si>
  <si>
    <t>Tb927.10.5860</t>
  </si>
  <si>
    <t>Tb927.10.05860</t>
  </si>
  <si>
    <t>Tb927.7.4800</t>
  </si>
  <si>
    <t>Tb927.07.4800</t>
  </si>
  <si>
    <t>Tb927.4.1520</t>
  </si>
  <si>
    <t>Similar to biotinyl/lipoyl carrier proteins</t>
  </si>
  <si>
    <t>Tb927.04.1520</t>
  </si>
  <si>
    <t>Tb927.5.2900</t>
  </si>
  <si>
    <t>HDAC4 histone deacetylase 4 (DAC4 )</t>
  </si>
  <si>
    <t>Tb927.05.2900</t>
  </si>
  <si>
    <t>Tb927.7.6390</t>
  </si>
  <si>
    <t>Tb927.07.6390</t>
  </si>
  <si>
    <t>Tb927.10.2360</t>
  </si>
  <si>
    <t>Tb927.10.02360</t>
  </si>
  <si>
    <t>Tb927.8.4790</t>
  </si>
  <si>
    <t>Putative snoRNA binding domain containing protein, putative</t>
  </si>
  <si>
    <t>Tb927.08.4790</t>
  </si>
  <si>
    <t>Tb927.5.1160</t>
  </si>
  <si>
    <t>Degradation arginine-rich protein for mis-folding, putative</t>
  </si>
  <si>
    <t>Tb927.05.1160</t>
  </si>
  <si>
    <t>Tb927.11.1750</t>
  </si>
  <si>
    <t>Tb927.11.01750</t>
  </si>
  <si>
    <t>Tb927.8.2490</t>
  </si>
  <si>
    <t>SET20</t>
  </si>
  <si>
    <t>Tb927.08.2490</t>
  </si>
  <si>
    <t>Tb927.10.7540</t>
  </si>
  <si>
    <t>VRR-NUC domain containing protein, putative</t>
  </si>
  <si>
    <t>Tb927.10.07540</t>
  </si>
  <si>
    <t>Tb927.2.4800</t>
  </si>
  <si>
    <t>Tb927.02.4800</t>
  </si>
  <si>
    <t>Tb927.10.7480</t>
  </si>
  <si>
    <t>Tb927.10.07480</t>
  </si>
  <si>
    <t>Tb927.11.16450</t>
  </si>
  <si>
    <t>Tb927.1.2985</t>
  </si>
  <si>
    <t>ER protein Pkr1, putative</t>
  </si>
  <si>
    <t>Tb927.01.2985</t>
  </si>
  <si>
    <t>Tb927.2.2530</t>
  </si>
  <si>
    <t>Tb927.02.2530</t>
  </si>
  <si>
    <t>Tb927.11.9500</t>
  </si>
  <si>
    <t>Tb927.11.09500</t>
  </si>
  <si>
    <t>Tb927.8.1000</t>
  </si>
  <si>
    <t>Tb927.08.1000</t>
  </si>
  <si>
    <t>Tb927.7.6240</t>
  </si>
  <si>
    <t>Tb927.07.6240</t>
  </si>
  <si>
    <t>Tb927.3.1670</t>
  </si>
  <si>
    <t>Tb927.03.1670</t>
  </si>
  <si>
    <t>Tb927.9.11520</t>
  </si>
  <si>
    <t>Tb927.09.11520</t>
  </si>
  <si>
    <t>Tb927.7.4630</t>
  </si>
  <si>
    <t>Tb927.07.4630</t>
  </si>
  <si>
    <t>Tb927.10.3730</t>
  </si>
  <si>
    <t>SET6</t>
  </si>
  <si>
    <t>Tb927.10.03730</t>
  </si>
  <si>
    <t>Tb927.4.4880</t>
  </si>
  <si>
    <t>Tb927.04.4880</t>
  </si>
  <si>
    <t>Tb927.3.670</t>
  </si>
  <si>
    <t>Tb927.03.0670</t>
  </si>
  <si>
    <t>Tb927.5.2770</t>
  </si>
  <si>
    <t>SET15</t>
  </si>
  <si>
    <t>Tb927.05.2770</t>
  </si>
  <si>
    <t>Tb927.5.1220</t>
  </si>
  <si>
    <t>Tb927.05.1220</t>
  </si>
  <si>
    <t>Tb927.10.250</t>
  </si>
  <si>
    <t>Tb927.10.00250</t>
  </si>
  <si>
    <t>Tb927.9.10490</t>
  </si>
  <si>
    <t>Tb927.09.10490</t>
  </si>
  <si>
    <t>Tb927.4.2420</t>
  </si>
  <si>
    <t>Tb927.04.2420</t>
  </si>
  <si>
    <t>Tb927.9.6440</t>
  </si>
  <si>
    <t>dolichol phosphate-mannose biosynthesis regulatory protein (DPM2), putative</t>
  </si>
  <si>
    <t>Tb927.09.06440</t>
  </si>
  <si>
    <t>Tb927.6.2500</t>
  </si>
  <si>
    <t>Tb927.06.2500</t>
  </si>
  <si>
    <t>Tb927.11.12660</t>
  </si>
  <si>
    <t>Tb927.5.3230</t>
  </si>
  <si>
    <t>Tb927.05.3230</t>
  </si>
  <si>
    <t>Tb927.02.5080</t>
  </si>
  <si>
    <t>Tb927.10.7980</t>
  </si>
  <si>
    <t>Tb927.10.07980</t>
  </si>
  <si>
    <t>Tb927.8.5700</t>
  </si>
  <si>
    <t>Tb927.08.5700</t>
  </si>
  <si>
    <t>Tb927.3.1140</t>
  </si>
  <si>
    <t>Surp module, putative</t>
  </si>
  <si>
    <t>Tb927.03.1140</t>
  </si>
  <si>
    <t>Tb927.10.10070</t>
  </si>
  <si>
    <t>Tb927.3.4130</t>
  </si>
  <si>
    <t>Tb927.03.4130</t>
  </si>
  <si>
    <t>Tb927.11.6460</t>
  </si>
  <si>
    <t>Tb927.11.06460</t>
  </si>
  <si>
    <t>Tb927.5.2540</t>
  </si>
  <si>
    <t>Organic solute transport protein 1, putative</t>
  </si>
  <si>
    <t>Tb927.05.2540</t>
  </si>
  <si>
    <t>Tb927.9.4530</t>
  </si>
  <si>
    <t>Tb927.09.04530</t>
  </si>
  <si>
    <t>Tb927.11.14040</t>
  </si>
  <si>
    <t>RIC1, putative</t>
  </si>
  <si>
    <t>Tb927.11.14230</t>
  </si>
  <si>
    <t>Vps23 core domain containing protein, putative</t>
  </si>
  <si>
    <t>Tb927.11.920</t>
  </si>
  <si>
    <t>Tb927.11.00920</t>
  </si>
  <si>
    <t>Tb927.4.2830</t>
  </si>
  <si>
    <t>Tb927.04.2830</t>
  </si>
  <si>
    <t>Tb927.10.5650</t>
  </si>
  <si>
    <t>Tb927.10.05650</t>
  </si>
  <si>
    <t>Tb927.1.4730</t>
  </si>
  <si>
    <t>Ribonuclease H2 non-catalytic subunit (Ylr154p-like), putative</t>
  </si>
  <si>
    <t>Tb927.01.4730</t>
  </si>
  <si>
    <t>Tb927.1.4380</t>
  </si>
  <si>
    <t>Tb927.01.4380</t>
  </si>
  <si>
    <t>Tb927.10.15000</t>
  </si>
  <si>
    <t>Tb927.11.8420</t>
  </si>
  <si>
    <t>Tb927.11.08420</t>
  </si>
  <si>
    <t>Tb927.11.16330</t>
  </si>
  <si>
    <t>Tb927.6.4520</t>
  </si>
  <si>
    <t>Tumour suppressor, Mitostatin, putative</t>
  </si>
  <si>
    <t>Tb927.06.4520</t>
  </si>
  <si>
    <t>Tb927.11.7340</t>
  </si>
  <si>
    <t>hypothetical protein, conserved, PLP-dependent transferase  domain</t>
  </si>
  <si>
    <t>Tb927.11.07340</t>
  </si>
  <si>
    <t>Tb927.6.4620</t>
  </si>
  <si>
    <t>Tb927.06.4620</t>
  </si>
  <si>
    <t>Tb927.4.1890</t>
  </si>
  <si>
    <t>Tb927.04.1890</t>
  </si>
  <si>
    <t>Tb927.3.3440</t>
  </si>
  <si>
    <t>phytanoyl-CoA dioxygenase (PhyH), putative</t>
  </si>
  <si>
    <t>Tb927.03.3440</t>
  </si>
  <si>
    <t>Tb927.10.10110</t>
  </si>
  <si>
    <t>PIG-P, putative</t>
  </si>
  <si>
    <t>Tb927.8.6290</t>
  </si>
  <si>
    <t>Tb927.08.6290</t>
  </si>
  <si>
    <t>Tb927.11.12260</t>
  </si>
  <si>
    <t>Tb927.10.9070</t>
  </si>
  <si>
    <t>Tb927.10.09070</t>
  </si>
  <si>
    <t>Tb927.10.12130</t>
  </si>
  <si>
    <t>Ubiquitin family, putative</t>
  </si>
  <si>
    <t>Tb927.5.3270</t>
  </si>
  <si>
    <t>Autophagy protein Apg6, putative</t>
  </si>
  <si>
    <t>Tb927.05.3270</t>
  </si>
  <si>
    <t>Tb927.11.14390</t>
  </si>
  <si>
    <t>Tb927.07.1530</t>
  </si>
  <si>
    <t>Tb927.8.2970</t>
  </si>
  <si>
    <t>Tb927.08.2970</t>
  </si>
  <si>
    <t>Tb927.10.11210</t>
  </si>
  <si>
    <t>Tb927.9.3850</t>
  </si>
  <si>
    <t>Protein of unknown function (DUF788), putative</t>
  </si>
  <si>
    <t>Tb927.09.03850</t>
  </si>
  <si>
    <t>Tb927.2.2390</t>
  </si>
  <si>
    <t>Tb927.02.2390</t>
  </si>
  <si>
    <t>Tb927.10.5200</t>
  </si>
  <si>
    <t>Tb927.10.05200</t>
  </si>
  <si>
    <t>Tb927.10.4320</t>
  </si>
  <si>
    <t>Tb927.10.04320</t>
  </si>
  <si>
    <t>Tb927.6.680</t>
  </si>
  <si>
    <t>Tb927.06.0680</t>
  </si>
  <si>
    <t>Tb927.7.4320</t>
  </si>
  <si>
    <t>mRNA capping enzyme, beta chain, putative</t>
  </si>
  <si>
    <t>Tb927.07.4320</t>
  </si>
  <si>
    <t>Tb927.9.7030</t>
  </si>
  <si>
    <t>Tb927.09.07030</t>
  </si>
  <si>
    <t>Tb927.5.1250</t>
  </si>
  <si>
    <t>GAF domain/TIP41-like family, putative</t>
  </si>
  <si>
    <t>Tb927.05.1250</t>
  </si>
  <si>
    <t>Tb927.4.2050</t>
  </si>
  <si>
    <t>Tb927.04.2050</t>
  </si>
  <si>
    <t>Tb927.6.1480</t>
  </si>
  <si>
    <t>Tb927.06.1480</t>
  </si>
  <si>
    <t>Tb927.8.5020</t>
  </si>
  <si>
    <t>Tb927.08.5020</t>
  </si>
  <si>
    <t>Tb927.7.4520</t>
  </si>
  <si>
    <t>Thioredoxin-like, putative</t>
  </si>
  <si>
    <t>Tb927.07.4520</t>
  </si>
  <si>
    <t>Tb927.11.6260</t>
  </si>
  <si>
    <t>Tb927.11.06260</t>
  </si>
  <si>
    <t>Tb927.11.16380</t>
  </si>
  <si>
    <t>Tb927.4.1030</t>
  </si>
  <si>
    <t>Protein of unknown function (DUF501), putative</t>
  </si>
  <si>
    <t>Tb927.04.1030</t>
  </si>
  <si>
    <t>Tb927.3.4250</t>
  </si>
  <si>
    <t>Tb927.03.4250</t>
  </si>
  <si>
    <t>Tb927.10.10720</t>
  </si>
  <si>
    <t>Tb927.11.3460</t>
  </si>
  <si>
    <t>Tb927.11.03460</t>
  </si>
  <si>
    <t>Tb927.3.4060</t>
  </si>
  <si>
    <t>asparagine synthase, putative</t>
  </si>
  <si>
    <t>Tb927.03.4060</t>
  </si>
  <si>
    <t>Tb927.6.2760</t>
  </si>
  <si>
    <t>Tb927.06.2760</t>
  </si>
  <si>
    <t>Tb927.11.14050</t>
  </si>
  <si>
    <t>Tb927.8.4850</t>
  </si>
  <si>
    <t>Tb927.08.4850</t>
  </si>
  <si>
    <t>Tb927.11.14660</t>
  </si>
  <si>
    <t>Tb927.10.2830</t>
  </si>
  <si>
    <t>Tb927.10.02830</t>
  </si>
  <si>
    <t>Tb927.10.15770</t>
  </si>
  <si>
    <t>Tb927.10.4100</t>
  </si>
  <si>
    <t>Tb927.10.04100</t>
  </si>
  <si>
    <t>Tb927.11.2600</t>
  </si>
  <si>
    <t>Tb927.11.02600</t>
  </si>
  <si>
    <t>Tb927.7.6180</t>
  </si>
  <si>
    <t>Tb927.07.6180</t>
  </si>
  <si>
    <t>Tb927.11.170</t>
  </si>
  <si>
    <t>Tb927.11.00170</t>
  </si>
  <si>
    <t>Tb927.11.9840</t>
  </si>
  <si>
    <t>Tb927.11.09840</t>
  </si>
  <si>
    <t>Tb927.11.15680</t>
  </si>
  <si>
    <t>Tb927.7.4510</t>
  </si>
  <si>
    <t>Domain of unknown function (DUF4201), putative</t>
  </si>
  <si>
    <t>Tb927.07.4510</t>
  </si>
  <si>
    <t>Tb927.11.13770</t>
  </si>
  <si>
    <t>ROS3, putative beta subunit of Miltefosine trasnporter, flippase subunit</t>
  </si>
  <si>
    <t>Tb927.11.14820</t>
  </si>
  <si>
    <t>Tb927.10.5000</t>
  </si>
  <si>
    <t>Tb927.10.05000</t>
  </si>
  <si>
    <t>Tb927.10.10620</t>
  </si>
  <si>
    <t>Tb927.11.12050</t>
  </si>
  <si>
    <t>Tb927.11.16580</t>
  </si>
  <si>
    <t>Tb927.1.4760</t>
  </si>
  <si>
    <t>Vacuolar sorting protein 39 domain 1/Vacuolar sorting protein 39 domain 2, putative</t>
  </si>
  <si>
    <t>Tb927.01.4760</t>
  </si>
  <si>
    <t>Tb927.3.4540</t>
  </si>
  <si>
    <t>NOL1/NOP2/sun family, putative</t>
  </si>
  <si>
    <t>Tb927.03.4540</t>
  </si>
  <si>
    <t>Tb927.10.9680</t>
  </si>
  <si>
    <t>SET9</t>
  </si>
  <si>
    <t>Tb927.10.09680</t>
  </si>
  <si>
    <t>Tb927.10.2260</t>
  </si>
  <si>
    <t>Tb927.10.02260</t>
  </si>
  <si>
    <t>Tb927.10.4490</t>
  </si>
  <si>
    <t>Tb927.10.04490</t>
  </si>
  <si>
    <t>Tb927.4.2860</t>
  </si>
  <si>
    <t>EAP30/Vps36 family, putative</t>
  </si>
  <si>
    <t>Tb927.04.2860</t>
  </si>
  <si>
    <t>Tb927.3.3110</t>
  </si>
  <si>
    <t>Nuclear condensing complex subunits, C-term domain containing protein, putative</t>
  </si>
  <si>
    <t>Tb927.03.3110</t>
  </si>
  <si>
    <t>Tb927.3.3530</t>
  </si>
  <si>
    <t>Tb927.03.3530</t>
  </si>
  <si>
    <t>Tb927.9.8520</t>
  </si>
  <si>
    <t>Tb927.09.08520</t>
  </si>
  <si>
    <t>Tb927.5.3000</t>
  </si>
  <si>
    <t>Thiopurine S-methyltransferase (TPMT), putative</t>
  </si>
  <si>
    <t>Tb927.05.3000</t>
  </si>
  <si>
    <t>Tb927.3.3980</t>
  </si>
  <si>
    <t>Tb927.03.3980</t>
  </si>
  <si>
    <t>Tb927.10.3720</t>
  </si>
  <si>
    <t>Tb927.10.03720</t>
  </si>
  <si>
    <t>Tb927.10.7720</t>
  </si>
  <si>
    <t>Tb927.10.07720</t>
  </si>
  <si>
    <t>Tb927.10.8140</t>
  </si>
  <si>
    <t>EVE domain containing protein, putative</t>
  </si>
  <si>
    <t>Tb927.10.08140</t>
  </si>
  <si>
    <t>Tb927.10.2400</t>
  </si>
  <si>
    <t>Tb927.10.02400</t>
  </si>
  <si>
    <t>Tb927.11.16320</t>
  </si>
  <si>
    <t>Tb927.6.3010</t>
  </si>
  <si>
    <t>Tb927.06.3010</t>
  </si>
  <si>
    <t>Tb927.10.1860</t>
  </si>
  <si>
    <t>hypothetical protein, conserved, tryp specific</t>
  </si>
  <si>
    <t>Tb927.10.01860</t>
  </si>
  <si>
    <t>Tb927.10.2670</t>
  </si>
  <si>
    <t>Tb927.10.02670</t>
  </si>
  <si>
    <t>Tb927.11.13850</t>
  </si>
  <si>
    <t>Tb927.10.980</t>
  </si>
  <si>
    <t>RNA polymerase III transcription factor (TF)IIIC subunit, putative</t>
  </si>
  <si>
    <t>Tb927.10.00980</t>
  </si>
  <si>
    <t>Tb927.7.1460</t>
  </si>
  <si>
    <t>Tb927.07.1460</t>
  </si>
  <si>
    <t>Tb927.6.2070</t>
  </si>
  <si>
    <t>Tb927.06.2070</t>
  </si>
  <si>
    <t>Tb927.11.2170</t>
  </si>
  <si>
    <t>Tb927.11.02170</t>
  </si>
  <si>
    <t>Tb927.10.7120</t>
  </si>
  <si>
    <t>Tb927.10.07120</t>
  </si>
  <si>
    <t>Tb927.11.2080</t>
  </si>
  <si>
    <t>Tb927.11.02080</t>
  </si>
  <si>
    <t>Tb927.10.4470</t>
  </si>
  <si>
    <t>Tb927.10.04470</t>
  </si>
  <si>
    <t>Tb927.1.3260</t>
  </si>
  <si>
    <t>Tb927.01.3260</t>
  </si>
  <si>
    <t>Tb927.9.12100</t>
  </si>
  <si>
    <t>Tetrapyrrole (Corrin/Porphyrin) Methylases, putative</t>
  </si>
  <si>
    <t>Tb927.09.12100</t>
  </si>
  <si>
    <t>Tb927.11.9230</t>
  </si>
  <si>
    <t>Tb927.11.09230</t>
  </si>
  <si>
    <t>Tb927.8.7090</t>
  </si>
  <si>
    <t>Tb927.08.7090</t>
  </si>
  <si>
    <t>Tb927.11.6450</t>
  </si>
  <si>
    <t>Serine incorporator (Serinc), putative</t>
  </si>
  <si>
    <t>Tb927.11.06450</t>
  </si>
  <si>
    <t>Tb927.10.5170</t>
  </si>
  <si>
    <t>XPC-binding domain containing protein, putative</t>
  </si>
  <si>
    <t>Tb927.10.05170</t>
  </si>
  <si>
    <t>Tb927.5.3590</t>
  </si>
  <si>
    <t>Putative zinc finger motif, C2HC5-type/ASCH domain containing protein, putative</t>
  </si>
  <si>
    <t>Tb927.05.3590</t>
  </si>
  <si>
    <t>Tb927.3.3570</t>
  </si>
  <si>
    <t>Tb927.03.3570</t>
  </si>
  <si>
    <t>Tb927.10.10710</t>
  </si>
  <si>
    <t>Tb927.11.13100</t>
  </si>
  <si>
    <t>Tb927.4.2270</t>
  </si>
  <si>
    <t>Histone-like transcription factor (CBF/NF-Y) and archaeal histone, putative</t>
  </si>
  <si>
    <t>Tb927.04.2270</t>
  </si>
  <si>
    <t>Tb927.10.6470</t>
  </si>
  <si>
    <t>Tb927.10.06470</t>
  </si>
  <si>
    <t>Tb927.11.7090</t>
  </si>
  <si>
    <t>Tb927.11.07090</t>
  </si>
  <si>
    <t>Tb927.9.12890</t>
  </si>
  <si>
    <t>hypothetical protein, conserved, Atrophin-1 domain</t>
  </si>
  <si>
    <t>Tb927.09.12890</t>
  </si>
  <si>
    <t>Tb927.9.6730</t>
  </si>
  <si>
    <t>Tb927.09.06730</t>
  </si>
  <si>
    <t>Tb927.6.1910</t>
  </si>
  <si>
    <t>Tb927.06.1910</t>
  </si>
  <si>
    <t>Tb927.11.15980</t>
  </si>
  <si>
    <t>Tb927.8.4360</t>
  </si>
  <si>
    <t>Tb927.08.4360</t>
  </si>
  <si>
    <t>Tb927.4.1430</t>
  </si>
  <si>
    <t>Tb927.04.1430</t>
  </si>
  <si>
    <t>Tb927.4.3410</t>
  </si>
  <si>
    <t>selenoprotein, putative</t>
  </si>
  <si>
    <t>Tb927.04.3410</t>
  </si>
  <si>
    <t>Tb927.10.13530</t>
  </si>
  <si>
    <t>Tb927.10.9040</t>
  </si>
  <si>
    <t>Tb927.10.09040</t>
  </si>
  <si>
    <t>Tb927.10.5060</t>
  </si>
  <si>
    <t>Protein of unknown function (DUF3592), putative</t>
  </si>
  <si>
    <t>Tb927.10.05060</t>
  </si>
  <si>
    <t>Tb927.1.4140</t>
  </si>
  <si>
    <t>Protein of unknown function (DUF1448), putative</t>
  </si>
  <si>
    <t>Tb927.01.4140</t>
  </si>
  <si>
    <t>Tb927.9.11140</t>
  </si>
  <si>
    <t>Tb927.09.11140</t>
  </si>
  <si>
    <t>Tb927.11.3150</t>
  </si>
  <si>
    <t>Tb927.11.03150</t>
  </si>
  <si>
    <t>Tb927.10.13440</t>
  </si>
  <si>
    <t>Tb927.11.9300</t>
  </si>
  <si>
    <t>Domain of unknown function (DUF3342), putative</t>
  </si>
  <si>
    <t>Tb927.11.09300</t>
  </si>
  <si>
    <t>Tb927.10.13980</t>
  </si>
  <si>
    <t>Tb927.7.5360</t>
  </si>
  <si>
    <t>Tb927.07.5360</t>
  </si>
  <si>
    <t>Tb927.10.9930</t>
  </si>
  <si>
    <t>PHD-zinc-finger like domain containing protein, putative</t>
  </si>
  <si>
    <t>Tb927.10.09930</t>
  </si>
  <si>
    <t>Tb927.5.980</t>
  </si>
  <si>
    <t>Tb927.05.0980</t>
  </si>
  <si>
    <t>Tb927.2.2590</t>
  </si>
  <si>
    <t>Tb927.02.2590</t>
  </si>
  <si>
    <t>Tb927.11.13680</t>
  </si>
  <si>
    <t>Tb927.11.10210</t>
  </si>
  <si>
    <t>Tb927.9.15080</t>
  </si>
  <si>
    <t>Tb927.09.15080</t>
  </si>
  <si>
    <t>Tb927.9.12280</t>
  </si>
  <si>
    <t>Tb927.09.12280</t>
  </si>
  <si>
    <t>Tb927.11.3060</t>
  </si>
  <si>
    <t>Phosphate transport (Pho88), putative</t>
  </si>
  <si>
    <t>Tb927.11.03060</t>
  </si>
  <si>
    <t>Tb927.3.4140</t>
  </si>
  <si>
    <t>Tb927.03.4140</t>
  </si>
  <si>
    <t>Tb927.11.15790</t>
  </si>
  <si>
    <t>Tb927.4.1570</t>
  </si>
  <si>
    <t>Tb927.04.1570</t>
  </si>
  <si>
    <t>Tb927.11.5770</t>
  </si>
  <si>
    <t>Tb927.11.05770</t>
  </si>
  <si>
    <t>Tb927.9.13770</t>
  </si>
  <si>
    <t>proteasome complex subunit Rpn13 ubiquitin receptor, putative</t>
  </si>
  <si>
    <t>Tb927.09.13770</t>
  </si>
  <si>
    <t>Tb927.2.2270</t>
  </si>
  <si>
    <t>Tb927.02.2270</t>
  </si>
  <si>
    <t>Tb927.10.14430</t>
  </si>
  <si>
    <t>Tb927.11.13460</t>
  </si>
  <si>
    <t>hypothetical protein, conserved, 2 Kelch domains, possible galactose oxidase</t>
  </si>
  <si>
    <t>Tb927.11.16230</t>
  </si>
  <si>
    <t>Tb927.4.2250</t>
  </si>
  <si>
    <t>Tb927.04.2250</t>
  </si>
  <si>
    <t>Tb927.9.13050</t>
  </si>
  <si>
    <t>Tb927.09.13050</t>
  </si>
  <si>
    <t>Tb927.8.3000</t>
  </si>
  <si>
    <t>Tb927.08.3000</t>
  </si>
  <si>
    <t>Tb927.3.1190</t>
  </si>
  <si>
    <t>Tb927.03.1190</t>
  </si>
  <si>
    <t>Tb927.7.5010</t>
  </si>
  <si>
    <t>Tb927.07.5010</t>
  </si>
  <si>
    <t>Tb927.9.10680</t>
  </si>
  <si>
    <t>RNA polymerase III RPC4, putative</t>
  </si>
  <si>
    <t>Tb927.09.10680</t>
  </si>
  <si>
    <t>Tb927.2.5970</t>
  </si>
  <si>
    <t>Tb927.02.5970</t>
  </si>
  <si>
    <t>Tb927.3.1980</t>
  </si>
  <si>
    <t>Tb927.03.1980</t>
  </si>
  <si>
    <t>Tb927.1.4250</t>
  </si>
  <si>
    <t>Tb927.01.4250</t>
  </si>
  <si>
    <t>Tb927.10.810</t>
  </si>
  <si>
    <t>pentatricopeptide repeat domain containing protein, putative</t>
  </si>
  <si>
    <t>Tb927.10.00810</t>
  </si>
  <si>
    <t>Tb927.3.5480</t>
  </si>
  <si>
    <t>Tb927.03.5480</t>
  </si>
  <si>
    <t>Tb927.5.1240</t>
  </si>
  <si>
    <t>LicD family, putative</t>
  </si>
  <si>
    <t>Tb927.05.1240</t>
  </si>
  <si>
    <t>Tb927.9.15000</t>
  </si>
  <si>
    <t>Tb927.09.15000</t>
  </si>
  <si>
    <t>Tb927.7.3850</t>
  </si>
  <si>
    <t>Tb927.07.3850</t>
  </si>
  <si>
    <t>Tb927.7.900</t>
  </si>
  <si>
    <t>Tb927.07.0900</t>
  </si>
  <si>
    <t>Tb927.3.2940</t>
  </si>
  <si>
    <t>Tb927.03.2940</t>
  </si>
  <si>
    <t>Tb927.10.15890</t>
  </si>
  <si>
    <t>Tb927.7.4050</t>
  </si>
  <si>
    <t>Tb927.07.4050</t>
  </si>
  <si>
    <t>Tb927.10.8660</t>
  </si>
  <si>
    <t>Fis1 C-terminal tetratricopeptide repeat, putative</t>
  </si>
  <si>
    <t>Tb927.10.08660</t>
  </si>
  <si>
    <t>Tb927.10.13990</t>
  </si>
  <si>
    <t>Tb927.10.12730</t>
  </si>
  <si>
    <t>Tb927.7.560</t>
  </si>
  <si>
    <t>Tb927.07.0560</t>
  </si>
  <si>
    <t>Tb927.10.4290</t>
  </si>
  <si>
    <t>Tb927.10.04290</t>
  </si>
  <si>
    <t>Tb927.9.12530</t>
  </si>
  <si>
    <t>Tb927.09.12530</t>
  </si>
  <si>
    <t>Tb927.9.11960</t>
  </si>
  <si>
    <t>Tb927.09.11960</t>
  </si>
  <si>
    <t>Tb927.7.3230</t>
  </si>
  <si>
    <t>Tb927.07.3230</t>
  </si>
  <si>
    <t>Tb927.11.8000</t>
  </si>
  <si>
    <t>Tb927.11.08000</t>
  </si>
  <si>
    <t>Tb927.7.5030</t>
  </si>
  <si>
    <t>hypothetical protein, conserved, Trypanosoma-specific no matches</t>
  </si>
  <si>
    <t>Tb927.07.5030</t>
  </si>
  <si>
    <t>Tb927.11.12630</t>
  </si>
  <si>
    <t>Tb927.11.13790</t>
  </si>
  <si>
    <t>Tb927.8.5680</t>
  </si>
  <si>
    <t>Pyridoxal-dependent decarboxylase conserved domain containing protein, putative</t>
  </si>
  <si>
    <t>Tb927.08.5680</t>
  </si>
  <si>
    <t>Tb927.9.1530</t>
  </si>
  <si>
    <t>Tb927.09.01530</t>
  </si>
  <si>
    <t>Tb927.11.10430</t>
  </si>
  <si>
    <t>Tb927.11.16890</t>
  </si>
  <si>
    <t>Tetratricopeptide-like helical domain containing protein (FLAM7)</t>
  </si>
  <si>
    <t>Tb927.4.1320</t>
  </si>
  <si>
    <t>Tb927.04.1320</t>
  </si>
  <si>
    <t>Tb927.10.15460</t>
  </si>
  <si>
    <t>Tb927.11.3520</t>
  </si>
  <si>
    <t>Tb927.11.03520</t>
  </si>
  <si>
    <t>Tb927.4.3370</t>
  </si>
  <si>
    <t>Tb927.04.3370</t>
  </si>
  <si>
    <t>Tb927.11.12520</t>
  </si>
  <si>
    <t>Tb927.6.5150</t>
  </si>
  <si>
    <t>Tb927.06.5150</t>
  </si>
  <si>
    <t>Tb927.10.6340</t>
  </si>
  <si>
    <t>Tb927.10.06340</t>
  </si>
  <si>
    <t>Tb927.10.7350</t>
  </si>
  <si>
    <t>Tb927.10.07350</t>
  </si>
  <si>
    <t>Tb927.11.210</t>
  </si>
  <si>
    <t>Tb927.11.00210</t>
  </si>
  <si>
    <t>Tb927.5.4110</t>
  </si>
  <si>
    <t>Tb927.05.4110</t>
  </si>
  <si>
    <t>Tb927.8.3540</t>
  </si>
  <si>
    <t>Tb927.08.3540</t>
  </si>
  <si>
    <t>Tb927.10.13880</t>
  </si>
  <si>
    <t>Tb927.8.1070</t>
  </si>
  <si>
    <t>Tb927.08.1070</t>
  </si>
  <si>
    <t>Tb927.11.2570</t>
  </si>
  <si>
    <t>Tb927.11.02570</t>
  </si>
  <si>
    <t>Tb927.4.1010</t>
  </si>
  <si>
    <t>Tb927.04.1010</t>
  </si>
  <si>
    <t>Tb927.5.600</t>
  </si>
  <si>
    <t>Tb927.05.0600</t>
  </si>
  <si>
    <t>Tb927.11.11970</t>
  </si>
  <si>
    <t>Tb927.8.2220</t>
  </si>
  <si>
    <t>Tb927.08.2220</t>
  </si>
  <si>
    <t>Tb927.5.2130</t>
  </si>
  <si>
    <t>Lariat debranching enzyme, C-terminal domain containing protein, putative</t>
  </si>
  <si>
    <t>Tb927.05.2130</t>
  </si>
  <si>
    <t>Tb927.10.5450</t>
  </si>
  <si>
    <t>nucleoplasmin-like protein (NLP) (nlp)</t>
  </si>
  <si>
    <t>Tb927.10.05450</t>
  </si>
  <si>
    <t>Tb927.6.1630</t>
  </si>
  <si>
    <t>Tb927.06.1630</t>
  </si>
  <si>
    <t>Tb927.10.10430</t>
  </si>
  <si>
    <t>Tb927.6.1290</t>
  </si>
  <si>
    <t>Tb927.06.1290</t>
  </si>
  <si>
    <t>Tb927.6.1130</t>
  </si>
  <si>
    <t>Tb927.06.1130</t>
  </si>
  <si>
    <t>Tb927.11.16950</t>
  </si>
  <si>
    <t>Tb927.5.2840</t>
  </si>
  <si>
    <t>Tb927.05.2840</t>
  </si>
  <si>
    <t>Tb927.9.10820</t>
  </si>
  <si>
    <t>Tb927.09.10820</t>
  </si>
  <si>
    <t>Tb927.4.1490</t>
  </si>
  <si>
    <t>Tb927.04.1490</t>
  </si>
  <si>
    <t>Tb927.3.1270</t>
  </si>
  <si>
    <t>PRP38 family, putative</t>
  </si>
  <si>
    <t>Tb927.03.1270</t>
  </si>
  <si>
    <t>Tb927.6.2990</t>
  </si>
  <si>
    <t>Putative papain-like cysteine peptidase (DUF1796), putative</t>
  </si>
  <si>
    <t>Tb927.06.2990</t>
  </si>
  <si>
    <t>Tb927.6.3900</t>
  </si>
  <si>
    <t>Tb927.06.3900</t>
  </si>
  <si>
    <t>Tb927.11.12910</t>
  </si>
  <si>
    <t>Tb927.4.3530</t>
  </si>
  <si>
    <t>Tb927.04.3530</t>
  </si>
  <si>
    <t>Tb927.11.2970</t>
  </si>
  <si>
    <t>Tb927.11.02970</t>
  </si>
  <si>
    <t>Tb927.11.7830</t>
  </si>
  <si>
    <t>Tb927.11.07830</t>
  </si>
  <si>
    <t>Tb927.8.6190</t>
  </si>
  <si>
    <t>Tb927.08.6190</t>
  </si>
  <si>
    <t>Tb927.5.3950</t>
  </si>
  <si>
    <t>Tb927.05.3950</t>
  </si>
  <si>
    <t>Tb927.10.11400</t>
  </si>
  <si>
    <t>Tb927.5.1330</t>
  </si>
  <si>
    <t>Tb927.05.1330</t>
  </si>
  <si>
    <t>Tb927.8.5410</t>
  </si>
  <si>
    <t>Tb927.08.5410</t>
  </si>
  <si>
    <t>Tb927.2.4980</t>
  </si>
  <si>
    <t>EMG1/NEP1 methyltransferase, putative</t>
  </si>
  <si>
    <t>Tb927.02.4980</t>
  </si>
  <si>
    <t>Tb927.10.1330</t>
  </si>
  <si>
    <t>Tb927.10.01330</t>
  </si>
  <si>
    <t>Tb927.2.1790</t>
  </si>
  <si>
    <t>Tb927.02.1790</t>
  </si>
  <si>
    <t>Tb927.8.1840</t>
  </si>
  <si>
    <t>Sec7 domain containing protein, putative</t>
  </si>
  <si>
    <t>Tb927.08.1840</t>
  </si>
  <si>
    <t>Tb927.11.7110</t>
  </si>
  <si>
    <t>Tb927.11.07110</t>
  </si>
  <si>
    <t>Tb927.11.4370</t>
  </si>
  <si>
    <t>Tb927.11.04370</t>
  </si>
  <si>
    <t>Tb927.8.2720</t>
  </si>
  <si>
    <t>Tb927.08.2720</t>
  </si>
  <si>
    <t>Tb927.11.2790</t>
  </si>
  <si>
    <t>Solute carrier (proton/amino acid symporter), TRAMD3 or PAT1, putative</t>
  </si>
  <si>
    <t>Tb927.11.02790</t>
  </si>
  <si>
    <t>Tb927.2.3420</t>
  </si>
  <si>
    <t>Tb927.02.3420</t>
  </si>
  <si>
    <t>Tb927.10.8100</t>
  </si>
  <si>
    <t>SET26</t>
  </si>
  <si>
    <t>Tb927.10.08100</t>
  </si>
  <si>
    <t>Tb927.7.4100</t>
  </si>
  <si>
    <t>Tb927.07.4100</t>
  </si>
  <si>
    <t>Tb927.3.4610</t>
  </si>
  <si>
    <t>Tb927.03.4610</t>
  </si>
  <si>
    <t>Tb927.10.12320</t>
  </si>
  <si>
    <t>Tb927.10.4260</t>
  </si>
  <si>
    <t>Tb927.10.04260</t>
  </si>
  <si>
    <t>Tb927.5.750</t>
  </si>
  <si>
    <t>Tb927.05.0750</t>
  </si>
  <si>
    <t>Tb927.1.4710</t>
  </si>
  <si>
    <t>Tb927.01.4710</t>
  </si>
  <si>
    <t>Tb927.11.14470</t>
  </si>
  <si>
    <t>PTHB1 N-terminus/PTHB1 C-terminus, putative</t>
  </si>
  <si>
    <t>Tb927.9.1980</t>
  </si>
  <si>
    <t>Tb927.09.01980</t>
  </si>
  <si>
    <t>Tb927.11.9460</t>
  </si>
  <si>
    <t>Tb927.11.09460</t>
  </si>
  <si>
    <t>Tb927.10.10300</t>
  </si>
  <si>
    <t>Tb927.11.640</t>
  </si>
  <si>
    <t>Tb927.11.00640</t>
  </si>
  <si>
    <t>Tb927.10.2720</t>
  </si>
  <si>
    <t>Tb927.10.02720</t>
  </si>
  <si>
    <t>Tb927.1.4720</t>
  </si>
  <si>
    <t>SET3</t>
  </si>
  <si>
    <t>Tb927.01.4720</t>
  </si>
  <si>
    <t>Tb927.10.920</t>
  </si>
  <si>
    <t>Ribosomal protein L1p/L10e family, putative</t>
  </si>
  <si>
    <t>Tb927.10.00920</t>
  </si>
  <si>
    <t>Tb927.10.11200</t>
  </si>
  <si>
    <t>Tb927.11.3860</t>
  </si>
  <si>
    <t>Tb927.11.03860</t>
  </si>
  <si>
    <t>Tb927.4.1980</t>
  </si>
  <si>
    <t>Tb927.04.1980</t>
  </si>
  <si>
    <t>Tb927.4.4100</t>
  </si>
  <si>
    <t>Tb927.04.4100</t>
  </si>
  <si>
    <t>Tb927.1.4450</t>
  </si>
  <si>
    <t>Ion channel/Calcium-activated BK potassium channel alpha subunit, putative</t>
  </si>
  <si>
    <t>Tb927.01.4450</t>
  </si>
  <si>
    <t>Tb927.3.4480</t>
  </si>
  <si>
    <t>Tb927.03.4480</t>
  </si>
  <si>
    <t>Tb927.1.1140</t>
  </si>
  <si>
    <t>Transmembrane protein 231, putative</t>
  </si>
  <si>
    <t>Tb927.01.1140</t>
  </si>
  <si>
    <t>Tb927.5.710</t>
  </si>
  <si>
    <t>Tb927.05.0710</t>
  </si>
  <si>
    <t>Tb927.11.1720</t>
  </si>
  <si>
    <t>Tb927.11.01720</t>
  </si>
  <si>
    <t>Tb927.8.2010</t>
  </si>
  <si>
    <t>Tb927.08.2010</t>
  </si>
  <si>
    <t>Tb927.9.2630</t>
  </si>
  <si>
    <t>Tb927.09.02630</t>
  </si>
  <si>
    <t>Tb927.10.11550</t>
  </si>
  <si>
    <t>Tb927.11.11760</t>
  </si>
  <si>
    <t>Tb927.6.730</t>
  </si>
  <si>
    <t>Tb927.06.0730</t>
  </si>
  <si>
    <t>Tb927.11.10200</t>
  </si>
  <si>
    <t>Tb927.9.15260</t>
  </si>
  <si>
    <t>ubx domain containing protein, putative</t>
  </si>
  <si>
    <t>Tb927.09.15260</t>
  </si>
  <si>
    <t>Tb927.11.15050</t>
  </si>
  <si>
    <t>Cation efflux family, putative</t>
  </si>
  <si>
    <t>Tb927.5.3020</t>
  </si>
  <si>
    <t>Tb927.05.3020</t>
  </si>
  <si>
    <t>Tb927.11.11700</t>
  </si>
  <si>
    <t>nucleotidyl transferase, putative</t>
  </si>
  <si>
    <t>Tb927.11.14890</t>
  </si>
  <si>
    <t>DNA polymerase alpha/epsilon subunit B, putative</t>
  </si>
  <si>
    <t>Tb927.8.5070</t>
  </si>
  <si>
    <t>hypothetical protein, conserved, Sm-like</t>
  </si>
  <si>
    <t>Tb927.08.5070</t>
  </si>
  <si>
    <t>Tb927.10.13470</t>
  </si>
  <si>
    <t>PA26 p53-induced protein (sestrin), putative</t>
  </si>
  <si>
    <t>Tb927.11.14570</t>
  </si>
  <si>
    <t>Tb927.7.6280</t>
  </si>
  <si>
    <t>Domain of unknown function (DUF3508), putative</t>
  </si>
  <si>
    <t>Tb927.07.6280</t>
  </si>
  <si>
    <t>Tb927.7.4660</t>
  </si>
  <si>
    <t>Tb927.07.4660</t>
  </si>
  <si>
    <t>Tb927.11.910</t>
  </si>
  <si>
    <t>Tb927.11.0910</t>
  </si>
  <si>
    <t>Tb927.11.4150</t>
  </si>
  <si>
    <t>Tb927.11.04150</t>
  </si>
  <si>
    <t>Tb927.11.15890</t>
  </si>
  <si>
    <t>Tb927.10.11110</t>
  </si>
  <si>
    <t>Tb927.9.5410</t>
  </si>
  <si>
    <t>Tb927.09.05410</t>
  </si>
  <si>
    <t>Tb927.10.7220</t>
  </si>
  <si>
    <t>Tb927.10.07220</t>
  </si>
  <si>
    <t>Tb927.11.9960</t>
  </si>
  <si>
    <t>Protein of unknown function (DUF2870), putative</t>
  </si>
  <si>
    <t>Tb927.11.09960</t>
  </si>
  <si>
    <t>Tb927.11.7910</t>
  </si>
  <si>
    <t>Tb927.11.07910</t>
  </si>
  <si>
    <t>Tb927.11.5980</t>
  </si>
  <si>
    <t>Tb927.11.05980</t>
  </si>
  <si>
    <t>Tb927.8.940</t>
  </si>
  <si>
    <t>Tb927.08.0940</t>
  </si>
  <si>
    <t>Tb927.7.3820</t>
  </si>
  <si>
    <t>Tb927.07.3820</t>
  </si>
  <si>
    <t>Tb927.11.2830</t>
  </si>
  <si>
    <t>Tb927.11.02830</t>
  </si>
  <si>
    <t>Tb927.5.4050</t>
  </si>
  <si>
    <t>Tb927.05.4050</t>
  </si>
  <si>
    <t>Tb927.11.3010</t>
  </si>
  <si>
    <t>Tb927.11.03010</t>
  </si>
  <si>
    <t>Tb927.7.4820</t>
  </si>
  <si>
    <t>Trm112p-like protein, putative</t>
  </si>
  <si>
    <t>Tb927.07.4820</t>
  </si>
  <si>
    <t>Tb927.11.7920</t>
  </si>
  <si>
    <t>Tb927.11.07920</t>
  </si>
  <si>
    <t>Tb927.4.1190</t>
  </si>
  <si>
    <t>Tb927.04.1190</t>
  </si>
  <si>
    <t>Tb927.7.5140</t>
  </si>
  <si>
    <t>Tb927.07.5140</t>
  </si>
  <si>
    <t>Tb927.1.760</t>
  </si>
  <si>
    <t>wd40 repeat domain-containing protein</t>
  </si>
  <si>
    <t>Tb927.01.0760</t>
  </si>
  <si>
    <t>Tb927.9.13010</t>
  </si>
  <si>
    <t>Tb927.09.13010</t>
  </si>
  <si>
    <t>Tb927.8.1730</t>
  </si>
  <si>
    <t>Tb927.08.1730</t>
  </si>
  <si>
    <t>Tb927.10.3820</t>
  </si>
  <si>
    <t>Tb927.10.03820</t>
  </si>
  <si>
    <t>Tb927.8.4900</t>
  </si>
  <si>
    <t>Tb927.08.4900</t>
  </si>
  <si>
    <t>Tb927.4.5130</t>
  </si>
  <si>
    <t>KH domain/Domain of unknown function (DUF1771)/Smr domain containing protein, putative</t>
  </si>
  <si>
    <t>Tb927.04.5130</t>
  </si>
  <si>
    <t>Tb927.8.5720</t>
  </si>
  <si>
    <t>Met-10+ like-protein, putative</t>
  </si>
  <si>
    <t>Tb927.08.5720</t>
  </si>
  <si>
    <t>Tb927.6.3200</t>
  </si>
  <si>
    <t>Tb927.06.3200</t>
  </si>
  <si>
    <t>Tb927.9.12080</t>
  </si>
  <si>
    <t>Tb927.09.12080</t>
  </si>
  <si>
    <t>Tb927.11.3370</t>
  </si>
  <si>
    <t>Tb927.11.03370</t>
  </si>
  <si>
    <t>Tb927.9.12470</t>
  </si>
  <si>
    <t>inositol polyphosphate kinase IPMK</t>
  </si>
  <si>
    <t>Tb927.09.12470</t>
  </si>
  <si>
    <t>Tb927.9.9950</t>
  </si>
  <si>
    <t>Tb927.09.09950</t>
  </si>
  <si>
    <t>Tb927.7.4360</t>
  </si>
  <si>
    <t>Tb927.07.4360</t>
  </si>
  <si>
    <t>Tb927.10.14660</t>
  </si>
  <si>
    <t>Tb927.1.2980</t>
  </si>
  <si>
    <t>Tb927.01.2980</t>
  </si>
  <si>
    <t>Tb927.4.1690</t>
  </si>
  <si>
    <t>Retinal Maintenance, putative</t>
  </si>
  <si>
    <t>Tb927.04.1690</t>
  </si>
  <si>
    <t>Tb927.10.3880</t>
  </si>
  <si>
    <t>Tb927.10.03880</t>
  </si>
  <si>
    <t>Tb927.6.2610</t>
  </si>
  <si>
    <t>Tb927.06.2610</t>
  </si>
  <si>
    <t>Tb927.10.11190</t>
  </si>
  <si>
    <t>tRNA-splicing ligase RtcB, putative</t>
  </si>
  <si>
    <t>Tb927.11.9650</t>
  </si>
  <si>
    <t>Tb927.11.09650</t>
  </si>
  <si>
    <t>Tb927.9.11970</t>
  </si>
  <si>
    <t>Tb927.09.11970</t>
  </si>
  <si>
    <t>Tb927.5.3060</t>
  </si>
  <si>
    <t>Tb927.05.3060</t>
  </si>
  <si>
    <t>Tb927.3.3010</t>
  </si>
  <si>
    <t>Tb927.03.3010</t>
  </si>
  <si>
    <t>Tb927.8.2460</t>
  </si>
  <si>
    <t>Tb927.08.2460</t>
  </si>
  <si>
    <t>Tb927.7.3170</t>
  </si>
  <si>
    <t>Tb927.07.3170</t>
  </si>
  <si>
    <t>Tb927.3.4430</t>
  </si>
  <si>
    <t>Tb927.03.4430</t>
  </si>
  <si>
    <t>Tb927.11.16520</t>
  </si>
  <si>
    <t>Tb927.9.11360</t>
  </si>
  <si>
    <t>Tb927.09.11360</t>
  </si>
  <si>
    <t>Tb927.9.7060</t>
  </si>
  <si>
    <t>Tb927.09.07060</t>
  </si>
  <si>
    <t>Tb927.11.9760</t>
  </si>
  <si>
    <t>Tb927.11.09760</t>
  </si>
  <si>
    <t>Tb927.9.1420</t>
  </si>
  <si>
    <t>Tb927.09.01420</t>
  </si>
  <si>
    <t>Tb927.4.2650</t>
  </si>
  <si>
    <t>Tb927.04.2650</t>
  </si>
  <si>
    <t>Tb927.5.4060</t>
  </si>
  <si>
    <t>Nicastrin, putative</t>
  </si>
  <si>
    <t>Tb927.05.4060</t>
  </si>
  <si>
    <t>Tb927.11.13670</t>
  </si>
  <si>
    <t>Tb927.10.7820</t>
  </si>
  <si>
    <t>Tb927.10.07820</t>
  </si>
  <si>
    <t>Tb927.9.10200</t>
  </si>
  <si>
    <t>Tb927.09.10200</t>
  </si>
  <si>
    <t>Tb927.5.3370</t>
  </si>
  <si>
    <t>Tb927.05.3370</t>
  </si>
  <si>
    <t>Tb927.10.1730</t>
  </si>
  <si>
    <t>Tb927.10.01730</t>
  </si>
  <si>
    <t>Tb927.10.4510</t>
  </si>
  <si>
    <t>Tb927.10.04510</t>
  </si>
  <si>
    <t>Tb927.8.6920</t>
  </si>
  <si>
    <t>Tb927.08.6920</t>
  </si>
  <si>
    <t>Tb927.3.1260</t>
  </si>
  <si>
    <t>Tb927.03.1260</t>
  </si>
  <si>
    <t>Tb927.9.14030</t>
  </si>
  <si>
    <t>Tb927.09.14030</t>
  </si>
  <si>
    <t>Tb927.4.4570</t>
  </si>
  <si>
    <t>Tb927.04.4570</t>
  </si>
  <si>
    <t>Tb927.2.4520</t>
  </si>
  <si>
    <t>Tb927.02.4520</t>
  </si>
  <si>
    <t>Tb927.10.7530</t>
  </si>
  <si>
    <t>Tb927.10.07530</t>
  </si>
  <si>
    <t>Tb927.5.2050</t>
  </si>
  <si>
    <t>Tb927.05.2050</t>
  </si>
  <si>
    <t>Tb927.4.3710</t>
  </si>
  <si>
    <t>Predicted membrane protein, putative</t>
  </si>
  <si>
    <t>Tb927.04.3710</t>
  </si>
  <si>
    <t>Tb927.3.2390</t>
  </si>
  <si>
    <t>Tb927.03.2390</t>
  </si>
  <si>
    <t>Tb927.11.15970</t>
  </si>
  <si>
    <t>Guanine nucleotide exchange factor in Golgi transport N-terminal/Sec7 domain containing protein, putative</t>
  </si>
  <si>
    <t>Tb927.5.3420</t>
  </si>
  <si>
    <t>Tb927.05.3420</t>
  </si>
  <si>
    <t>Tb927.2.4970</t>
  </si>
  <si>
    <t>UV radiation resistance protein and autophagy-related subunit 14, putative</t>
  </si>
  <si>
    <t>Tb927.02.4970</t>
  </si>
  <si>
    <t>Tb927.5.4490</t>
  </si>
  <si>
    <t>Tb927.05.4490</t>
  </si>
  <si>
    <t>Tb927.2.5040</t>
  </si>
  <si>
    <t>Tb927.02.5040</t>
  </si>
  <si>
    <t>Tb927.10.5570</t>
  </si>
  <si>
    <t>Tb927.10.05570</t>
  </si>
  <si>
    <t>Tb927.3.4350</t>
  </si>
  <si>
    <t>twin BRCT domain containing protein, putative</t>
  </si>
  <si>
    <t>Tb927.03.4350</t>
  </si>
  <si>
    <t>Tb927.10.11530</t>
  </si>
  <si>
    <t>Tb927.11.6490</t>
  </si>
  <si>
    <t>Tb927.11.06490</t>
  </si>
  <si>
    <t>Tb927.11.2280</t>
  </si>
  <si>
    <t>BRO1-like domain/ALIX V-shaped domain binding to HIV, putative</t>
  </si>
  <si>
    <t>Tb927.11.02280</t>
  </si>
  <si>
    <t>Tb927.8.2230</t>
  </si>
  <si>
    <t>Checkpoint protein HUS1, putative (hus1)</t>
  </si>
  <si>
    <t>Tb927.08.2230</t>
  </si>
  <si>
    <t>Tb927.8.6790</t>
  </si>
  <si>
    <t>Tb927.08.6790</t>
  </si>
  <si>
    <t>Tb927.11.12970</t>
  </si>
  <si>
    <t>Tb927.3.1170</t>
  </si>
  <si>
    <t>TAP42-like family, putative</t>
  </si>
  <si>
    <t>Tb927.03.1170</t>
  </si>
  <si>
    <t>Tb927.11.16500</t>
  </si>
  <si>
    <t>Tb927.04.4640</t>
  </si>
  <si>
    <t>Tb927.10.11040</t>
  </si>
  <si>
    <t>Tb927.5.1530</t>
  </si>
  <si>
    <t>Flavin-binding monooxygenase-like, putative</t>
  </si>
  <si>
    <t>Tb927.05.1530</t>
  </si>
  <si>
    <t>Tb927.10.4220</t>
  </si>
  <si>
    <t>Tb927.10.04220</t>
  </si>
  <si>
    <t>Tb927.9.4290</t>
  </si>
  <si>
    <t>Tb927.09.04290</t>
  </si>
  <si>
    <t>Tb927.3.3830</t>
  </si>
  <si>
    <t>Tb927.03.3830</t>
  </si>
  <si>
    <t>Tb927.10.5630</t>
  </si>
  <si>
    <t>Tb927.10.05630</t>
  </si>
  <si>
    <t>Tb927.6.1560</t>
  </si>
  <si>
    <t>Tb927.06.1560</t>
  </si>
  <si>
    <t>Tb927.5.1010</t>
  </si>
  <si>
    <t>Tb927.05.1010</t>
  </si>
  <si>
    <t>Tb927.4.3650</t>
  </si>
  <si>
    <t>serine threonine-protein phosphatase PP1, putative</t>
  </si>
  <si>
    <t>Tb927.04.3650</t>
  </si>
  <si>
    <t>Tb927.3.840</t>
  </si>
  <si>
    <t>Tb927.03.0840</t>
  </si>
  <si>
    <t>Tb927.11.6380</t>
  </si>
  <si>
    <t>Tb927.11.06380</t>
  </si>
  <si>
    <t>Tb927.10.7750</t>
  </si>
  <si>
    <t>Tb927.10.07750</t>
  </si>
  <si>
    <t>Tb927.10.3290</t>
  </si>
  <si>
    <t>Tb927.10.03290</t>
  </si>
  <si>
    <t>Tb927.11.10710</t>
  </si>
  <si>
    <t>Tb927.5.3690</t>
  </si>
  <si>
    <t>Tb927.05.3690</t>
  </si>
  <si>
    <t>Tb927.11.12870</t>
  </si>
  <si>
    <t>Tb927.10.7560</t>
  </si>
  <si>
    <t>Tb927.10.07560</t>
  </si>
  <si>
    <t>Tb927.5.3330</t>
  </si>
  <si>
    <t>Tb927.05.3330</t>
  </si>
  <si>
    <t>Tb927.11.5100</t>
  </si>
  <si>
    <t>Tb927.11.05100</t>
  </si>
  <si>
    <t>Tb927.7.660</t>
  </si>
  <si>
    <t>Cupin-like domain containing protein, putative</t>
  </si>
  <si>
    <t>Tb927.07.0660</t>
  </si>
  <si>
    <t>Tb927.10.11140</t>
  </si>
  <si>
    <t>hypothetical protein, conserved, kineto-specific, signal peptide</t>
  </si>
  <si>
    <t>Tb927.11.6060</t>
  </si>
  <si>
    <t>Maf1, binds polIII promoters &amp; represses transcription</t>
  </si>
  <si>
    <t>Tb927.11.06060</t>
  </si>
  <si>
    <t>Tb927.10.13920</t>
  </si>
  <si>
    <t>Tb927.4.1470</t>
  </si>
  <si>
    <t>Domain of unknown function (DUF4379), putative</t>
  </si>
  <si>
    <t>Tb927.04.1470</t>
  </si>
  <si>
    <t>Tb927.9.6720</t>
  </si>
  <si>
    <t>Tb927.09.06720</t>
  </si>
  <si>
    <t>Tb927.8.5820</t>
  </si>
  <si>
    <t>Las1-like, putative</t>
  </si>
  <si>
    <t>Tb927.08.5820</t>
  </si>
  <si>
    <t>Tb927.11.12440</t>
  </si>
  <si>
    <t>Tb927.10.12470</t>
  </si>
  <si>
    <t>Tb927.6.2390</t>
  </si>
  <si>
    <t>Tb927.06.2390</t>
  </si>
  <si>
    <t>Tb927.9.3620</t>
  </si>
  <si>
    <t>Tb927.09.03620</t>
  </si>
  <si>
    <t>Tb927.2.5150</t>
  </si>
  <si>
    <t>TPR-repeat protein, putative</t>
  </si>
  <si>
    <t>Tb927.02.5150</t>
  </si>
  <si>
    <t>Tb927.3.760</t>
  </si>
  <si>
    <t>Tb927.03.0760</t>
  </si>
  <si>
    <t>Tb927.04.4710</t>
  </si>
  <si>
    <t>Tb927.10.16080</t>
  </si>
  <si>
    <t>Tb927.7.1800</t>
  </si>
  <si>
    <t>Tb927.07.1800</t>
  </si>
  <si>
    <t>Tb927.8.2190</t>
  </si>
  <si>
    <t>Tb927.08.2190</t>
  </si>
  <si>
    <t>Tb927.9.8820</t>
  </si>
  <si>
    <t>Tb927.09.08820</t>
  </si>
  <si>
    <t>Tb927.11.1200</t>
  </si>
  <si>
    <t>Tb927.11.01200</t>
  </si>
  <si>
    <t>Tb927.3.1180</t>
  </si>
  <si>
    <t>Tb927.03.1180</t>
  </si>
  <si>
    <t>Tb927.11.12380</t>
  </si>
  <si>
    <t>Tb927.10.2150</t>
  </si>
  <si>
    <t>Tb927.10.02150</t>
  </si>
  <si>
    <t>Tb927.3.4470</t>
  </si>
  <si>
    <t>Tb927.03.4470</t>
  </si>
  <si>
    <t>Tb927.4.5070</t>
  </si>
  <si>
    <t>Tb927.04.5070</t>
  </si>
  <si>
    <t>Tb927.4.4560</t>
  </si>
  <si>
    <t>Tb927.04.4560</t>
  </si>
  <si>
    <t>Tb927.11.690</t>
  </si>
  <si>
    <t>Tb927.11.00690</t>
  </si>
  <si>
    <t>Tb927.7.5350</t>
  </si>
  <si>
    <t>Tb927.07.5350</t>
  </si>
  <si>
    <t>Tb927.8.2200</t>
  </si>
  <si>
    <t>terbinafine resistance locus protein (yip1), putative</t>
  </si>
  <si>
    <t>Tb927.08.2200</t>
  </si>
  <si>
    <t>Tb927.6.890</t>
  </si>
  <si>
    <t>Tb927.06.0890</t>
  </si>
  <si>
    <t>Tb927.11.14690</t>
  </si>
  <si>
    <t>Microtubule-binding protein MIP-T3, putative</t>
  </si>
  <si>
    <t>Tb927.5.2920</t>
  </si>
  <si>
    <t>Tb927.05.2920</t>
  </si>
  <si>
    <t>Tb927.8.6780</t>
  </si>
  <si>
    <t>Tb927.08.6780</t>
  </si>
  <si>
    <t>Tb927.10.15440</t>
  </si>
  <si>
    <t>Tb927.8.4920</t>
  </si>
  <si>
    <t>Tb927.08.4920</t>
  </si>
  <si>
    <t>Tb927.9.12990</t>
  </si>
  <si>
    <t>Tb927.09.12990</t>
  </si>
  <si>
    <t>Tb927.11.4670</t>
  </si>
  <si>
    <t>Tb927.11.04670</t>
  </si>
  <si>
    <t>Tb927.9.10470</t>
  </si>
  <si>
    <t>Tb927.09.10470</t>
  </si>
  <si>
    <t>Tb927.8.1560</t>
  </si>
  <si>
    <t>Tb927.08.1560</t>
  </si>
  <si>
    <t>Tb927.11.9200</t>
  </si>
  <si>
    <t>Tb927.11.09200</t>
  </si>
  <si>
    <t>Tb927.10.16180</t>
  </si>
  <si>
    <t>Tb927.11.6650</t>
  </si>
  <si>
    <t>Tb927.11.06650</t>
  </si>
  <si>
    <t>Tb927.10.6250</t>
  </si>
  <si>
    <t>Tb927.10.06250</t>
  </si>
  <si>
    <t>Tb927.8.1120</t>
  </si>
  <si>
    <t>Tb927.08.1120</t>
  </si>
  <si>
    <t>Tb927.10.2760</t>
  </si>
  <si>
    <t>ATPase family associated with various cellular activities (AAA), putative</t>
  </si>
  <si>
    <t>Tb927.10.02760</t>
  </si>
  <si>
    <t>Tb927.3.3140</t>
  </si>
  <si>
    <t>Tb927.03.3140</t>
  </si>
  <si>
    <t>Tb927.9.11910</t>
  </si>
  <si>
    <t>Tb927.09.11910</t>
  </si>
  <si>
    <t>Tb927.7.4210</t>
  </si>
  <si>
    <t>Tb927.07.4210</t>
  </si>
  <si>
    <t>Tb927.11.4350</t>
  </si>
  <si>
    <t>Tb927.11.04350</t>
  </si>
  <si>
    <t>Tb927.9.8670</t>
  </si>
  <si>
    <t>Tb927.09.08670</t>
  </si>
  <si>
    <t>Tb927.10.7580</t>
  </si>
  <si>
    <t>Tb927.10.07580</t>
  </si>
  <si>
    <t>Tb927.7.4530</t>
  </si>
  <si>
    <t>Tb927.07.4530</t>
  </si>
  <si>
    <t>Tb927.6.4700</t>
  </si>
  <si>
    <t>Tb927.06.4700</t>
  </si>
  <si>
    <t>Tb927.6.1990</t>
  </si>
  <si>
    <t>Tb927.06.1990</t>
  </si>
  <si>
    <t>Tb927.10.12550</t>
  </si>
  <si>
    <t>Tb927.11.16300</t>
  </si>
  <si>
    <t>Tb927.11.12720</t>
  </si>
  <si>
    <t>Tb927.10.8160</t>
  </si>
  <si>
    <t>Tb927.10.08160</t>
  </si>
  <si>
    <t>Tb927.11.10850</t>
  </si>
  <si>
    <t>Tb927.11.8280</t>
  </si>
  <si>
    <t>Tb927.11.08280</t>
  </si>
  <si>
    <t>Tb927.10.3470</t>
  </si>
  <si>
    <t>Tb927.10.03470</t>
  </si>
  <si>
    <t>Tb927.3.4410</t>
  </si>
  <si>
    <t>Tb927.03.4410</t>
  </si>
  <si>
    <t>Tb927.10.9980</t>
  </si>
  <si>
    <t>Tb927.10.09980</t>
  </si>
  <si>
    <t>Tb927.3.3880</t>
  </si>
  <si>
    <t>Tb927.03.3880</t>
  </si>
  <si>
    <t>Tb927.10.10630</t>
  </si>
  <si>
    <t>Tb927.11.8250</t>
  </si>
  <si>
    <t>Tb927.11.08250</t>
  </si>
  <si>
    <t>Tb927.5.2630</t>
  </si>
  <si>
    <t>Tb927.05.2630</t>
  </si>
  <si>
    <t>Tb927.10.11750</t>
  </si>
  <si>
    <t>Tb927.6.4550</t>
  </si>
  <si>
    <t>Tb927.06.4550</t>
  </si>
  <si>
    <t>Tb927.1.3290</t>
  </si>
  <si>
    <t>Tb927.01.3290</t>
  </si>
  <si>
    <t>Tb927.10.13910</t>
  </si>
  <si>
    <t>Tb927.10.11090</t>
  </si>
  <si>
    <t>Tb927.7.3860</t>
  </si>
  <si>
    <t>PQ loop repeat, putative</t>
  </si>
  <si>
    <t>Tb927.07.3860</t>
  </si>
  <si>
    <t>Tb927.10.10820</t>
  </si>
  <si>
    <t>Tb927.5.3500</t>
  </si>
  <si>
    <t>SET16</t>
  </si>
  <si>
    <t>Tb927.05.3500</t>
  </si>
  <si>
    <t>Tb927.8.6870</t>
  </si>
  <si>
    <t>Tb927.08.6870</t>
  </si>
  <si>
    <t>Tb927.8.1230</t>
  </si>
  <si>
    <t>Tb927.08.1230</t>
  </si>
  <si>
    <t>Tb927.2.4750</t>
  </si>
  <si>
    <t>Tb927.02.4750</t>
  </si>
  <si>
    <t>Tb927.10.4750</t>
  </si>
  <si>
    <t>Tb927.10.04750</t>
  </si>
  <si>
    <t>Tb927.11.6800</t>
  </si>
  <si>
    <t>Tb927.11.06800</t>
  </si>
  <si>
    <t>Tb927.11.9950</t>
  </si>
  <si>
    <t>Tb927.11.09950</t>
  </si>
  <si>
    <t>Tb927.9.4550</t>
  </si>
  <si>
    <t>Tb927.09.04550</t>
  </si>
  <si>
    <t>Tb927.6.2120</t>
  </si>
  <si>
    <t>Tb927.06.2120</t>
  </si>
  <si>
    <t>Tb927.11.7330</t>
  </si>
  <si>
    <t>Tb927.11.07330</t>
  </si>
  <si>
    <t>Tb927.11.700</t>
  </si>
  <si>
    <t>Tb927.11.00700</t>
  </si>
  <si>
    <t>Tb927.8.860</t>
  </si>
  <si>
    <t>Tb927.08.0860</t>
  </si>
  <si>
    <t>Tb927.10.7460</t>
  </si>
  <si>
    <t>Tb927.10.07460</t>
  </si>
  <si>
    <t>Tb927.11.16160</t>
  </si>
  <si>
    <t>ATP binding protein-like protein</t>
  </si>
  <si>
    <t>Tb927.5.3470</t>
  </si>
  <si>
    <t>Tb927.05.3470</t>
  </si>
  <si>
    <t>Tb927.10.9790</t>
  </si>
  <si>
    <t>Tb927.10.09790</t>
  </si>
  <si>
    <t>Tb927.7.870</t>
  </si>
  <si>
    <t>Tb927.07.0870</t>
  </si>
  <si>
    <t>Tb927.3.980</t>
  </si>
  <si>
    <t>Tb927.03.0980</t>
  </si>
  <si>
    <t>Tb927.11.6530</t>
  </si>
  <si>
    <t>Tb927.11.06530</t>
  </si>
  <si>
    <t>Tb927.10.15790</t>
  </si>
  <si>
    <t>CHCH domain containing protein, putative</t>
  </si>
  <si>
    <t>Tb927.11.15620</t>
  </si>
  <si>
    <t>Tb927.7.5100</t>
  </si>
  <si>
    <t>Tb927.07.5100</t>
  </si>
  <si>
    <t>Tb927.7.5710</t>
  </si>
  <si>
    <t>Tb927.07.5710</t>
  </si>
  <si>
    <t>Tb927.11.8080</t>
  </si>
  <si>
    <t>Tb927.11.08080</t>
  </si>
  <si>
    <t>Tb927.11.10630</t>
  </si>
  <si>
    <t>Tb927.8.3960</t>
  </si>
  <si>
    <t>Tb927.08.3960</t>
  </si>
  <si>
    <t>Tb927.11.4630</t>
  </si>
  <si>
    <t>Tb927.11.04630</t>
  </si>
  <si>
    <t>Tb927.11.3540</t>
  </si>
  <si>
    <t>Tb927.11.03540</t>
  </si>
  <si>
    <t>Tb927.2.4440</t>
  </si>
  <si>
    <t>Tb927.02.4440</t>
  </si>
  <si>
    <t>Tb927.11.7200</t>
  </si>
  <si>
    <t>Tb927.11.07200</t>
  </si>
  <si>
    <t>Tb927.7.4760</t>
  </si>
  <si>
    <t>Tb927.07.4760</t>
  </si>
  <si>
    <t>Tb927.11.5160</t>
  </si>
  <si>
    <t>Tb927.11.05160</t>
  </si>
  <si>
    <t>Tb927.11.2760</t>
  </si>
  <si>
    <t>Tb927.11.02760</t>
  </si>
  <si>
    <t>Tb927.11.13350</t>
  </si>
  <si>
    <t>Tb927.8.7030</t>
  </si>
  <si>
    <t>Tb927.08.7030</t>
  </si>
  <si>
    <t>Tb927.11.2030</t>
  </si>
  <si>
    <t>Tb927.11.02030</t>
  </si>
  <si>
    <t>Tb927.11.6770</t>
  </si>
  <si>
    <t>Tb927.11.06770</t>
  </si>
  <si>
    <t>Tb927.7.1010</t>
  </si>
  <si>
    <t>Tb927.07.1010</t>
  </si>
  <si>
    <t>Tb927.4.3700</t>
  </si>
  <si>
    <t>Tb927.04.3700</t>
  </si>
  <si>
    <t>Tb927.7.4640</t>
  </si>
  <si>
    <t>Tb927.07.4640</t>
  </si>
  <si>
    <t>Tb927.11.5200</t>
  </si>
  <si>
    <t>Tb927.11.05200</t>
  </si>
  <si>
    <t>Tb927.2.5820</t>
  </si>
  <si>
    <t>Tb927.02.5820</t>
  </si>
  <si>
    <t>Tb927.9.15240</t>
  </si>
  <si>
    <t>ATP11 protein, putative</t>
  </si>
  <si>
    <t>Tb927.09.15240</t>
  </si>
  <si>
    <t>Tb927.11.13010</t>
  </si>
  <si>
    <t>Tb927.7.5630</t>
  </si>
  <si>
    <t>Tb927.07.5630</t>
  </si>
  <si>
    <t>Tb927.11.3770</t>
  </si>
  <si>
    <t>Tb927.11.03770</t>
  </si>
  <si>
    <t>Tb927.2.4780</t>
  </si>
  <si>
    <t>Tb927.02.4780</t>
  </si>
  <si>
    <t>Tb927.2.6080</t>
  </si>
  <si>
    <t>Tb927.02.6080</t>
  </si>
  <si>
    <t>Tb927.9.1880</t>
  </si>
  <si>
    <t>Tb927.09.01880</t>
  </si>
  <si>
    <t>Tb927.5.2750</t>
  </si>
  <si>
    <t>Tb927.05.2750</t>
  </si>
  <si>
    <t>Tb927.7.3200</t>
  </si>
  <si>
    <t>Tb927.07.3200</t>
  </si>
  <si>
    <t>Tb927.8.6670</t>
  </si>
  <si>
    <t>Tb927.08.6670</t>
  </si>
  <si>
    <t>Tb927.2.4150</t>
  </si>
  <si>
    <t>Tb927.02.4150</t>
  </si>
  <si>
    <t>Tb927.11.4500</t>
  </si>
  <si>
    <t>Tb927.11.04500</t>
  </si>
  <si>
    <t>Tb927.11.5700</t>
  </si>
  <si>
    <t>Tb927.11.05700</t>
  </si>
  <si>
    <t>Tb927.10.14440</t>
  </si>
  <si>
    <t>b9 domain-containing protein 1 (b9d1)</t>
  </si>
  <si>
    <t>Tb927.08.4940</t>
  </si>
  <si>
    <t>Tb927.10.8260</t>
  </si>
  <si>
    <t>Tb927.10.08260</t>
  </si>
  <si>
    <t>Tb927.11.5560</t>
  </si>
  <si>
    <t>Tb927.11.05560</t>
  </si>
  <si>
    <t>Tb927.3.3210</t>
  </si>
  <si>
    <t>Tb927.03.3210</t>
  </si>
  <si>
    <t>Tb927.9.4990</t>
  </si>
  <si>
    <t>Tb927.09.04990</t>
  </si>
  <si>
    <t>Tb927.7.3980</t>
  </si>
  <si>
    <t>immunodominant antigen, putative,tc40 antigen-like</t>
  </si>
  <si>
    <t>Tb927.07.3980</t>
  </si>
  <si>
    <t>Tb927.10.5550</t>
  </si>
  <si>
    <t>Tb927.10.05550</t>
  </si>
  <si>
    <t>Tb927.10.1600</t>
  </si>
  <si>
    <t>Tb927.10.01600</t>
  </si>
  <si>
    <t>Tb927.6.1840</t>
  </si>
  <si>
    <t>Diacylglycerol kinase catalytic domain containing protein, putative</t>
  </si>
  <si>
    <t>Tb927.06.1840</t>
  </si>
  <si>
    <t>Tb927.7.1760</t>
  </si>
  <si>
    <t>Tb927.07.1760</t>
  </si>
  <si>
    <t>Tb927.7.1060</t>
  </si>
  <si>
    <t>FYRP</t>
  </si>
  <si>
    <t>Tb927.07.1060</t>
  </si>
  <si>
    <t>Tb927.11.2720</t>
  </si>
  <si>
    <t>Tb927.11.02720</t>
  </si>
  <si>
    <t>Tb927.10.8990</t>
  </si>
  <si>
    <t>Tb927.10.08990</t>
  </si>
  <si>
    <t>Tb927.10.1410</t>
  </si>
  <si>
    <t>Tb927.10.01410</t>
  </si>
  <si>
    <t>Tb927.6.1740</t>
  </si>
  <si>
    <t>Sad1 / UNC-like C-terminal, putative</t>
  </si>
  <si>
    <t>Tb927.06.1740</t>
  </si>
  <si>
    <t>Tb927.10.1740</t>
  </si>
  <si>
    <t>Tb927.10.01740</t>
  </si>
  <si>
    <t>Tb927.3.1960</t>
  </si>
  <si>
    <t>Tb927.03.1960</t>
  </si>
  <si>
    <t>Tb927.9.13350</t>
  </si>
  <si>
    <t>Tb927.09.13350</t>
  </si>
  <si>
    <t>Tb927.8.5750</t>
  </si>
  <si>
    <t>Tb927.08.5750</t>
  </si>
  <si>
    <t>Tb927.10.2510</t>
  </si>
  <si>
    <t>Tb927.10.02510</t>
  </si>
  <si>
    <t>Tb927.6.2410</t>
  </si>
  <si>
    <t>Tb927.06.2410</t>
  </si>
  <si>
    <t>Tb927.10.6180</t>
  </si>
  <si>
    <t>Tb927.10.06180</t>
  </si>
  <si>
    <t>Tb927.11.1190</t>
  </si>
  <si>
    <t>Ring finger domain/PHD-finger, putative</t>
  </si>
  <si>
    <t>Tb927.11.01190</t>
  </si>
  <si>
    <t>Tb927.11.10490</t>
  </si>
  <si>
    <t>Tb927.10.14190</t>
  </si>
  <si>
    <t>Tb927.10.1530</t>
  </si>
  <si>
    <t>Tb927.10.01530</t>
  </si>
  <si>
    <t>Tb927.11.13590</t>
  </si>
  <si>
    <t>Tb927.4.1940</t>
  </si>
  <si>
    <t>Tb927.04.1940</t>
  </si>
  <si>
    <t>Tb927.4.4200</t>
  </si>
  <si>
    <t>Tb927.04.4200</t>
  </si>
  <si>
    <t>Tb927.11.1210</t>
  </si>
  <si>
    <t>Domain of unknown function (DUF4470)/Domain of unknown function (DUF4471), putative</t>
  </si>
  <si>
    <t>Tb927.11.01210</t>
  </si>
  <si>
    <t>Tb927.10.11910</t>
  </si>
  <si>
    <t>Tb927.10.16020</t>
  </si>
  <si>
    <t>Tb927.4.2370</t>
  </si>
  <si>
    <t>Tb927.04.2370</t>
  </si>
  <si>
    <t>Tb927.9.1790</t>
  </si>
  <si>
    <t>Tb927.09.01790</t>
  </si>
  <si>
    <t>Tb927.11.8930</t>
  </si>
  <si>
    <t>D123, putative</t>
  </si>
  <si>
    <t>Tb927.11.08930</t>
  </si>
  <si>
    <t>Tb927.11.10590</t>
  </si>
  <si>
    <t>Glutathione S-transferase, C-terminal domain containing protein, putative</t>
  </si>
  <si>
    <t>Tb927.6.1950</t>
  </si>
  <si>
    <t>N-acetyltransferase B complex (NatB) non catalytic subunit, putative</t>
  </si>
  <si>
    <t>Tb927.06.1950</t>
  </si>
  <si>
    <t>Tb927.10.12300</t>
  </si>
  <si>
    <t>Tb927.11.12070</t>
  </si>
  <si>
    <t>Tb927.3.640</t>
  </si>
  <si>
    <t>Tb927.03.0640</t>
  </si>
  <si>
    <t>Tb927.5.2330</t>
  </si>
  <si>
    <t>hypothetical protein, conserved, armadillo repeat, weak PI3/4 kinase domain</t>
  </si>
  <si>
    <t>Tb927.05.2330</t>
  </si>
  <si>
    <t>Tb927.10.8790</t>
  </si>
  <si>
    <t>Tb927.10.08790</t>
  </si>
  <si>
    <t>Tb927.3.4050</t>
  </si>
  <si>
    <t>Tb927.03.4050</t>
  </si>
  <si>
    <t>Tb927.7.7290</t>
  </si>
  <si>
    <t>COG4 transport protein, putative</t>
  </si>
  <si>
    <t>Tb927.07.7290</t>
  </si>
  <si>
    <t>Tb927.5.1170</t>
  </si>
  <si>
    <t>Tb927.05.1170</t>
  </si>
  <si>
    <t>Tb927.7.6740</t>
  </si>
  <si>
    <t>Tb927.07.6740</t>
  </si>
  <si>
    <t>Tb927.3.2720</t>
  </si>
  <si>
    <t>Tb927.03.2720</t>
  </si>
  <si>
    <t>Tb927.11.12390</t>
  </si>
  <si>
    <t>Tb927.5.2800</t>
  </si>
  <si>
    <t>Tb927.05.2800</t>
  </si>
  <si>
    <t>Tb927.11.14990</t>
  </si>
  <si>
    <t>Tb927.9.11690</t>
  </si>
  <si>
    <t>Tb927.09.11690</t>
  </si>
  <si>
    <t>Tb927.6.1720</t>
  </si>
  <si>
    <t>Tb927.06.1720</t>
  </si>
  <si>
    <t>Tb927.11.2900</t>
  </si>
  <si>
    <t>HIT zinc finger, putative</t>
  </si>
  <si>
    <t>Tb927.11.02900</t>
  </si>
  <si>
    <t>Tb927.6.2800</t>
  </si>
  <si>
    <t>Tb927.06.2800</t>
  </si>
  <si>
    <t>Tb927.11.3170</t>
  </si>
  <si>
    <t>Der1-like family, putative</t>
  </si>
  <si>
    <t>Tb927.11.03170</t>
  </si>
  <si>
    <t>Tb927.11.12490</t>
  </si>
  <si>
    <t>Tb927.7.6410</t>
  </si>
  <si>
    <t>Tb927.07.6410</t>
  </si>
  <si>
    <t>Tb927.10.8060</t>
  </si>
  <si>
    <t>SET8</t>
  </si>
  <si>
    <t>Tb927.10.08060</t>
  </si>
  <si>
    <t>Tb927.9.12310</t>
  </si>
  <si>
    <t>Tb927.09.12310</t>
  </si>
  <si>
    <t>Tb927.10.6160</t>
  </si>
  <si>
    <t>Sec34-like family, putative</t>
  </si>
  <si>
    <t>Tb927.10.06160</t>
  </si>
  <si>
    <t>Tb927.8.2420</t>
  </si>
  <si>
    <t>Tb927.08.2420</t>
  </si>
  <si>
    <t>Tb927.5.3880</t>
  </si>
  <si>
    <t>Tb927.05.3880</t>
  </si>
  <si>
    <t>Tb927.2.3920</t>
  </si>
  <si>
    <t>Tb927.02.3920</t>
  </si>
  <si>
    <t>Tb927.11.8410</t>
  </si>
  <si>
    <t>Tb927.11.08410</t>
  </si>
  <si>
    <t>Tb927.2.5260</t>
  </si>
  <si>
    <t>Tb927.02.5260</t>
  </si>
  <si>
    <t>Tb927.11.16120</t>
  </si>
  <si>
    <t>Tb927.11.2420</t>
  </si>
  <si>
    <t>Tb927.11.02420</t>
  </si>
  <si>
    <t>Tb927.11.5380</t>
  </si>
  <si>
    <t>Protein of unknown function (DUF523), putative</t>
  </si>
  <si>
    <t>Tb927.11.05380</t>
  </si>
  <si>
    <t>Tb927.9.3860</t>
  </si>
  <si>
    <t>Dyggve-Melchior-Clausen syndrome protein, putative</t>
  </si>
  <si>
    <t>Tb927.09.03860</t>
  </si>
  <si>
    <t>Tb927.11.10600</t>
  </si>
  <si>
    <t>Tb927.9.8040</t>
  </si>
  <si>
    <t>Tb927.09.08040</t>
  </si>
  <si>
    <t>Tb927.7.4600</t>
  </si>
  <si>
    <t>Calponin homology (CH) domain containing protein, putative</t>
  </si>
  <si>
    <t>Tb927.07.4600</t>
  </si>
  <si>
    <t>Tb927.9.10150</t>
  </si>
  <si>
    <t>Tb927.09.10150</t>
  </si>
  <si>
    <t>Tb927.9.13530</t>
  </si>
  <si>
    <t>Tb927.09.13530</t>
  </si>
  <si>
    <t>Tb927.11.3990</t>
  </si>
  <si>
    <t>Tb927.11.03990</t>
  </si>
  <si>
    <t>Tb927.10.14570</t>
  </si>
  <si>
    <t>kinesin motor domain containing protein, putative</t>
  </si>
  <si>
    <t>Tb927.11.13310</t>
  </si>
  <si>
    <t>hypothetical protein, conserved, spectrin repeats</t>
  </si>
  <si>
    <t>Tb927.8.4350</t>
  </si>
  <si>
    <t>Tb927.08.4350</t>
  </si>
  <si>
    <t>Tb927.6.3190</t>
  </si>
  <si>
    <t>Tb927.06.3190</t>
  </si>
  <si>
    <t>Tb927.7.1150</t>
  </si>
  <si>
    <t>Tb927.07.1150</t>
  </si>
  <si>
    <t>Tb927.4.2520</t>
  </si>
  <si>
    <t>NAD dependent deacetylase SIR2RP3</t>
  </si>
  <si>
    <t>Tb927.04.2520</t>
  </si>
  <si>
    <t>Tb927.3.660</t>
  </si>
  <si>
    <t>Tb927.03.0660</t>
  </si>
  <si>
    <t>Tb927.10.6100</t>
  </si>
  <si>
    <t>Protein of unknown function (DUF2419), putative</t>
  </si>
  <si>
    <t>Tb927.10.06100</t>
  </si>
  <si>
    <t>Tb927.10.10790</t>
  </si>
  <si>
    <t>Tb927.8.3610</t>
  </si>
  <si>
    <t>AKAP7 2'5' RNA ligase-like domain containing protein, putative</t>
  </si>
  <si>
    <t>Tb927.08.3610</t>
  </si>
  <si>
    <t>Tb927.9.5000</t>
  </si>
  <si>
    <t>Tb927.09.05000</t>
  </si>
  <si>
    <t>Tb927.7.3340</t>
  </si>
  <si>
    <t>Tb927.07.3340</t>
  </si>
  <si>
    <t>Tb927.10.9370</t>
  </si>
  <si>
    <t>Tb927.10.09370</t>
  </si>
  <si>
    <t>Tb927.7.7340</t>
  </si>
  <si>
    <t>Tb927.07.7340</t>
  </si>
  <si>
    <t>Tb927.11.16800</t>
  </si>
  <si>
    <t>Tb927.1.1310</t>
  </si>
  <si>
    <t>transmembrane protein, conserved</t>
  </si>
  <si>
    <t>Tb927.01.1310</t>
  </si>
  <si>
    <t>Tb927.4.2340</t>
  </si>
  <si>
    <t>Tb927.04.2340</t>
  </si>
  <si>
    <t>Tb927.7.4880</t>
  </si>
  <si>
    <t>Tb927.07.4880</t>
  </si>
  <si>
    <t>Tb927.5.3930</t>
  </si>
  <si>
    <t>Tb927.05.3930</t>
  </si>
  <si>
    <t>Tb927.8.4800</t>
  </si>
  <si>
    <t>Tb927.08.4800</t>
  </si>
  <si>
    <t>Tb927.11.4520</t>
  </si>
  <si>
    <t>Tb927.11.04520</t>
  </si>
  <si>
    <t>Tb927.11.16240</t>
  </si>
  <si>
    <t>Tb927.11.6610</t>
  </si>
  <si>
    <t>Tb927.11.06610</t>
  </si>
  <si>
    <t>Tb927.4.3670</t>
  </si>
  <si>
    <t>CBF/Mak21 family, putative</t>
  </si>
  <si>
    <t>Tb927.04.3670</t>
  </si>
  <si>
    <t>Tb927.3.2120</t>
  </si>
  <si>
    <t>Tb927.03.2120</t>
  </si>
  <si>
    <t>Tb927.7.3070</t>
  </si>
  <si>
    <t>Tb927.07.3070</t>
  </si>
  <si>
    <t>Tb927.11.9480</t>
  </si>
  <si>
    <t>tubulin binding cofactor c, putative</t>
  </si>
  <si>
    <t>Tb927.11.09480</t>
  </si>
  <si>
    <t>Tb927.11.5580</t>
  </si>
  <si>
    <t>Tb927.11.05580</t>
  </si>
  <si>
    <t>Tb927.11.15520</t>
  </si>
  <si>
    <t>Tb927.11.1770</t>
  </si>
  <si>
    <t>Tb927.11.01770</t>
  </si>
  <si>
    <t>Tb927.10.1280</t>
  </si>
  <si>
    <t>Domain of unknown function (DUF4499), putative</t>
  </si>
  <si>
    <t>Tb927.10.01280</t>
  </si>
  <si>
    <t>Tb927.11.14650</t>
  </si>
  <si>
    <t>Tb927.9.8700</t>
  </si>
  <si>
    <t>Tb927.09.08700</t>
  </si>
  <si>
    <t>Tb927.7.7460</t>
  </si>
  <si>
    <t>Tb927.07.7460</t>
  </si>
  <si>
    <t>Tb927.11.13600</t>
  </si>
  <si>
    <t>Tb927.5.2300</t>
  </si>
  <si>
    <t>formin, putative</t>
  </si>
  <si>
    <t>Tb927.05.2300</t>
  </si>
  <si>
    <t>Tb927.5.2340</t>
  </si>
  <si>
    <t>Tb927.05.2340</t>
  </si>
  <si>
    <t>Tb927.10.14400</t>
  </si>
  <si>
    <t>Tb927.6.4170</t>
  </si>
  <si>
    <t>Tb927.06.4170</t>
  </si>
  <si>
    <t>Tb927.10.8700</t>
  </si>
  <si>
    <t>Tb927.10.08700</t>
  </si>
  <si>
    <t>Tb927.9.9810</t>
  </si>
  <si>
    <t>Tb927.09.09810</t>
  </si>
  <si>
    <t>Tb927.4.3310</t>
  </si>
  <si>
    <t>SET14</t>
  </si>
  <si>
    <t>Tb927.04.3310</t>
  </si>
  <si>
    <t>Tb927.11.5130</t>
  </si>
  <si>
    <t>Tb927.11.05130</t>
  </si>
  <si>
    <t>Tb927.6.3260</t>
  </si>
  <si>
    <t>Tb927.06.3260</t>
  </si>
  <si>
    <t>Tb927.8.4160</t>
  </si>
  <si>
    <t>Tb927.08.4160</t>
  </si>
  <si>
    <t>Tb927.4.1970</t>
  </si>
  <si>
    <t>Tb927.04.1970</t>
  </si>
  <si>
    <t>Tb927.9.3340</t>
  </si>
  <si>
    <t>Tb927.09.03340</t>
  </si>
  <si>
    <t>Tb927.3.5350</t>
  </si>
  <si>
    <t>Tb927.03.5350</t>
  </si>
  <si>
    <t>Tb927.11.11790</t>
  </si>
  <si>
    <t>Tb927.11.3330</t>
  </si>
  <si>
    <t>Tb927.11.03330</t>
  </si>
  <si>
    <t>Tb927.11.13270</t>
  </si>
  <si>
    <t>Tb927.10.330</t>
  </si>
  <si>
    <t>Tb927.10.00330</t>
  </si>
  <si>
    <t>Tb927.1.3070</t>
  </si>
  <si>
    <t>hypothetical protein, conserved, poly(Q), poly(H)</t>
  </si>
  <si>
    <t>Tb927.01.3070</t>
  </si>
  <si>
    <t>Tb927.7.3530</t>
  </si>
  <si>
    <t>Vacuolar protein 14 C-terminal Fig4p binding, putative</t>
  </si>
  <si>
    <t>Tb927.07.3530</t>
  </si>
  <si>
    <t>Tb927.1.3040</t>
  </si>
  <si>
    <t>Tb927.01.3040</t>
  </si>
  <si>
    <t>Tb927.11.7260</t>
  </si>
  <si>
    <t>Tb927.11.07260</t>
  </si>
  <si>
    <t>Tb927.11.9280</t>
  </si>
  <si>
    <t>Tb927.11.09280</t>
  </si>
  <si>
    <t>Tb927.10.11170</t>
  </si>
  <si>
    <t>hypothetical protein, conserved, P-loop, AAAdomain, NF-Zinc finger with Ring</t>
  </si>
  <si>
    <t>Tb927.7.5720</t>
  </si>
  <si>
    <t>Tb927.07.5720</t>
  </si>
  <si>
    <t>Tb927.3.5300</t>
  </si>
  <si>
    <t>hypothetical protein, conserved, sigpep, no domains</t>
  </si>
  <si>
    <t>Tb927.03.5300</t>
  </si>
  <si>
    <t>Tb927.11.12300</t>
  </si>
  <si>
    <t>Tb927.10.9020</t>
  </si>
  <si>
    <t>Gcd10p family, putative</t>
  </si>
  <si>
    <t>Tb927.10.09020</t>
  </si>
  <si>
    <t>Tb927.11.4160</t>
  </si>
  <si>
    <t>predicted C2 domain protein</t>
  </si>
  <si>
    <t>Tb927.11.04160</t>
  </si>
  <si>
    <t>Tb927.10.3020</t>
  </si>
  <si>
    <t>Tb927.10.03020</t>
  </si>
  <si>
    <t>Tb927.10.360</t>
  </si>
  <si>
    <t>Tb927.10.00360</t>
  </si>
  <si>
    <t>Tb927.11.14710</t>
  </si>
  <si>
    <t>rRNA processing, putative</t>
  </si>
  <si>
    <t>Tb927.8.3700</t>
  </si>
  <si>
    <t>Tb927.08.3700</t>
  </si>
  <si>
    <t>Tb927.6.3060</t>
  </si>
  <si>
    <t>Tb927.06.3060</t>
  </si>
  <si>
    <t>Tb927.10.970</t>
  </si>
  <si>
    <t>Tb927.10.00970</t>
  </si>
  <si>
    <t>Tb927.9.1660</t>
  </si>
  <si>
    <t>Tb927.09.01660</t>
  </si>
  <si>
    <t>Tb927.10.14650</t>
  </si>
  <si>
    <t>Tb927.8.5800</t>
  </si>
  <si>
    <t>Tb927.08.5800</t>
  </si>
  <si>
    <t>Tb927.6.2190</t>
  </si>
  <si>
    <t>Tb927.06.2190</t>
  </si>
  <si>
    <t>Tb927.11.14850</t>
  </si>
  <si>
    <t>Tb927.11.12000</t>
  </si>
  <si>
    <t>Tb927.7.2800</t>
  </si>
  <si>
    <t>Prp18 domain containing protein, putative</t>
  </si>
  <si>
    <t>Tb927.07.2800</t>
  </si>
  <si>
    <t>Tb927.4.1710</t>
  </si>
  <si>
    <t>Tb927.04.1710</t>
  </si>
  <si>
    <t>Tb927.2.4950</t>
  </si>
  <si>
    <t>Tb927.02.4950</t>
  </si>
  <si>
    <t>Tb927.8.5850</t>
  </si>
  <si>
    <t>Tb927.08.5850</t>
  </si>
  <si>
    <t>Tb927.9.6420</t>
  </si>
  <si>
    <t>Tb927.09.06420</t>
  </si>
  <si>
    <t>Tb927.10.13230</t>
  </si>
  <si>
    <t>Tb927.2.3750</t>
  </si>
  <si>
    <t>Domain of unknown function (DUF4520), putative</t>
  </si>
  <si>
    <t>Tb927.02.3750</t>
  </si>
  <si>
    <t>Tb927.7.4150</t>
  </si>
  <si>
    <t>Tb927.07.4150</t>
  </si>
  <si>
    <t>Tb927.6.2580</t>
  </si>
  <si>
    <t>Tb927.06.2580</t>
  </si>
  <si>
    <t>Tb927.9.3490</t>
  </si>
  <si>
    <t>Tb927.09.03490</t>
  </si>
  <si>
    <t>Tb927.7.4340</t>
  </si>
  <si>
    <t>Protein of unknown function (DUF1253), putative</t>
  </si>
  <si>
    <t>Tb927.07.4340</t>
  </si>
  <si>
    <t>Tb927.7.4040</t>
  </si>
  <si>
    <t>Tb927.07.4040</t>
  </si>
  <si>
    <t>Tb927.3.3240</t>
  </si>
  <si>
    <t>Tb927.03.3240</t>
  </si>
  <si>
    <t>Tb927.11.5740</t>
  </si>
  <si>
    <t>formin-like protein</t>
  </si>
  <si>
    <t>Tb927.11.05740</t>
  </si>
  <si>
    <t>Tb927.7.5310</t>
  </si>
  <si>
    <t>YEATS family, putative</t>
  </si>
  <si>
    <t>Tb927.07.5310</t>
  </si>
  <si>
    <t>Tb927.7.1540</t>
  </si>
  <si>
    <t>Staphylococcal nuclease homologue, putative</t>
  </si>
  <si>
    <t>Tb927.07.1540</t>
  </si>
  <si>
    <t>Tb927.11.12840</t>
  </si>
  <si>
    <t>Domain of unknown function (DUF4486), putative</t>
  </si>
  <si>
    <t>Tb927.10.4920</t>
  </si>
  <si>
    <t>Tb927.10.04920</t>
  </si>
  <si>
    <t>Tb927.9.13320</t>
  </si>
  <si>
    <t>Tb927.09.13320</t>
  </si>
  <si>
    <t>Tb927.10.3850</t>
  </si>
  <si>
    <t>Tb927.10.03850</t>
  </si>
  <si>
    <t>Tb927.1.3940</t>
  </si>
  <si>
    <t>Tb927.01.3940</t>
  </si>
  <si>
    <t>Tb927.9.7270</t>
  </si>
  <si>
    <t>Tb927.09.07270</t>
  </si>
  <si>
    <t>Tb927.7.3800</t>
  </si>
  <si>
    <t>Tb927.07.3800</t>
  </si>
  <si>
    <t>Tb927.7.1230</t>
  </si>
  <si>
    <t>Tb927.07.1230</t>
  </si>
  <si>
    <t>Tb927.10.320</t>
  </si>
  <si>
    <t>Tb927.10.00320</t>
  </si>
  <si>
    <t>Tb927.6.2910</t>
  </si>
  <si>
    <t>Tb927.06.2910</t>
  </si>
  <si>
    <t>Tb927.10.1970</t>
  </si>
  <si>
    <t>hypothetical protein, conserved, RNI, TPR, CHAT domains (caspase associated with TPRs)</t>
  </si>
  <si>
    <t>Tb927.10.01970</t>
  </si>
  <si>
    <t>Tb927.3.4950</t>
  </si>
  <si>
    <t>Tb927.03.4950</t>
  </si>
  <si>
    <t>Tb927.11.6540</t>
  </si>
  <si>
    <t>Tb927.11.06540</t>
  </si>
  <si>
    <t>Tb927.9.13470</t>
  </si>
  <si>
    <t>SET27</t>
  </si>
  <si>
    <t>Tb927.09.13470</t>
  </si>
  <si>
    <t>Tb927.9.9630</t>
  </si>
  <si>
    <t>Tb927.09.09630</t>
  </si>
  <si>
    <t>Tb927.10.1320</t>
  </si>
  <si>
    <t>Tb927.10.01320</t>
  </si>
  <si>
    <t>Tb927.10.9380</t>
  </si>
  <si>
    <t>SEP domain/UBX domain containing protein, putative</t>
  </si>
  <si>
    <t>Tb927.10.09380</t>
  </si>
  <si>
    <t>Tb927.7.5510</t>
  </si>
  <si>
    <t>Tb927.07.5510</t>
  </si>
  <si>
    <t>Tb927.10.15840</t>
  </si>
  <si>
    <t>Tb927.8.6050</t>
  </si>
  <si>
    <t>Tb927.08.6050</t>
  </si>
  <si>
    <t>Tb927.10.2790</t>
  </si>
  <si>
    <t>Conserved oligomeric complex COG6, putative</t>
  </si>
  <si>
    <t>Tb927.10.02790</t>
  </si>
  <si>
    <t>Tb927.8.2870</t>
  </si>
  <si>
    <t>Tb927.08.2870</t>
  </si>
  <si>
    <t>Tb927.8.3120</t>
  </si>
  <si>
    <t>Uncharacterised protein family UPF0546, putative</t>
  </si>
  <si>
    <t>Tb927.08.3120</t>
  </si>
  <si>
    <t>Tb927.10.4020</t>
  </si>
  <si>
    <t>Tb927.10.04020</t>
  </si>
  <si>
    <t>Tb927.10.15860</t>
  </si>
  <si>
    <t>Tb927.7.780</t>
  </si>
  <si>
    <t>Tb927.07.0780</t>
  </si>
  <si>
    <t>Tb927.11.8880</t>
  </si>
  <si>
    <t>tRNA threonylcarbamoyl adenosine modification protein, Sua5/YciO/YrdC/YwlC family, putative</t>
  </si>
  <si>
    <t>Tb927.11.08880</t>
  </si>
  <si>
    <t>Tb927.11.10840</t>
  </si>
  <si>
    <t>Tb927.1.1710</t>
  </si>
  <si>
    <t>Tb927.01.1710</t>
  </si>
  <si>
    <t>Tb927.10.9670</t>
  </si>
  <si>
    <t>Tb927.10.09670</t>
  </si>
  <si>
    <t>Tb927.9.1360</t>
  </si>
  <si>
    <t>Tb927.09.01360</t>
  </si>
  <si>
    <t>Tb927.11.14010</t>
  </si>
  <si>
    <t>Tb927.6.2470</t>
  </si>
  <si>
    <t>Tb927.06.2470</t>
  </si>
  <si>
    <t>Tb927.11.4510</t>
  </si>
  <si>
    <t>Sister chromatid cohesion C-terminus, putative</t>
  </si>
  <si>
    <t>Tb927.11.04510</t>
  </si>
  <si>
    <t>Tb927.4.2570</t>
  </si>
  <si>
    <t>Tb927.04.2570</t>
  </si>
  <si>
    <t>Tb927.4.3800</t>
  </si>
  <si>
    <t>Tb927.04.3800</t>
  </si>
  <si>
    <t>Tb927.6.4100</t>
  </si>
  <si>
    <t>Tb927.06.4100</t>
  </si>
  <si>
    <t>Tb927.11.4000</t>
  </si>
  <si>
    <t>Tb927.11.04000</t>
  </si>
  <si>
    <t>Tb927.9.15350</t>
  </si>
  <si>
    <t>Tb927.09.15350</t>
  </si>
  <si>
    <t>Tb927.10.9100</t>
  </si>
  <si>
    <t>Tb927.10.09100</t>
  </si>
  <si>
    <t>Tb927.11.5460</t>
  </si>
  <si>
    <t>Tb927.11.05460</t>
  </si>
  <si>
    <t>Tb927.10.6120</t>
  </si>
  <si>
    <t>Peptidase M76 family, putative</t>
  </si>
  <si>
    <t>Tb927.10.06120</t>
  </si>
  <si>
    <t>Tb927.9.11510</t>
  </si>
  <si>
    <t>Tb927.09.11510</t>
  </si>
  <si>
    <t>Tb927.10.8090</t>
  </si>
  <si>
    <t>Tb927.10.08090</t>
  </si>
  <si>
    <t>Tb927.11.6310</t>
  </si>
  <si>
    <t>Tb927.11.06310</t>
  </si>
  <si>
    <t>Tb927.7.4720</t>
  </si>
  <si>
    <t>HAP2, membrane rpotein invovled in gamete fusion</t>
  </si>
  <si>
    <t>Tb927.07.4720</t>
  </si>
  <si>
    <t>Tb927.7.260</t>
  </si>
  <si>
    <t>Tb927.07.0260</t>
  </si>
  <si>
    <t>Tb927.11.3410</t>
  </si>
  <si>
    <t>Tb927.11.03410</t>
  </si>
  <si>
    <t>Tb927.9.8050</t>
  </si>
  <si>
    <t>Protein of unknown function (DUF974), putative</t>
  </si>
  <si>
    <t>Tb927.09.08050</t>
  </si>
  <si>
    <t>Tb927.3.5590</t>
  </si>
  <si>
    <t>Tb927.03.5590</t>
  </si>
  <si>
    <t>Tb927.11.14440</t>
  </si>
  <si>
    <t>Tb927.11.6940</t>
  </si>
  <si>
    <t>Tb927.11.06940</t>
  </si>
  <si>
    <t>Tb927.9.5800</t>
  </si>
  <si>
    <t>Tb927.09.05800</t>
  </si>
  <si>
    <t>Tb927.10.6420</t>
  </si>
  <si>
    <t>Tb927.10.06420</t>
  </si>
  <si>
    <t>Tb927.3.5000</t>
  </si>
  <si>
    <t>Tb927.03.5000</t>
  </si>
  <si>
    <t>Tb927.11.280</t>
  </si>
  <si>
    <t>Tb927.11.00280</t>
  </si>
  <si>
    <t>Tb927.11.5800</t>
  </si>
  <si>
    <t>Tb927.11.05800</t>
  </si>
  <si>
    <t>Tb927.10.4660</t>
  </si>
  <si>
    <t>Transcription factor S-II (TFIIS), central domain containing protein, putative</t>
  </si>
  <si>
    <t>Tb927.10.04660</t>
  </si>
  <si>
    <t>Tb927.8.4490</t>
  </si>
  <si>
    <t>Tb927.08.4490</t>
  </si>
  <si>
    <t>Tb927.7.770</t>
  </si>
  <si>
    <t>Tb927.07.0770</t>
  </si>
  <si>
    <t>Tb927.6.1450</t>
  </si>
  <si>
    <t>Tb927.06.1450</t>
  </si>
  <si>
    <t>Tb927.10.670</t>
  </si>
  <si>
    <t>Tb927.10.00670</t>
  </si>
  <si>
    <t>Tb927.11.11580</t>
  </si>
  <si>
    <t>Tb927.6.1430</t>
  </si>
  <si>
    <t>Tb927.06.1430</t>
  </si>
  <si>
    <t>Tb927.8.800</t>
  </si>
  <si>
    <t>Domain of unknown function (DUF3437), putative</t>
  </si>
  <si>
    <t>Tb927.08.0800</t>
  </si>
  <si>
    <t>Tb927.3.3810</t>
  </si>
  <si>
    <t>Etoposide-induced protein 2.4 (EI24), putative</t>
  </si>
  <si>
    <t>Tb927.03.3810</t>
  </si>
  <si>
    <t>Tb927.11.9970</t>
  </si>
  <si>
    <t>Small acidic protein family, putative</t>
  </si>
  <si>
    <t>Tb927.11.09970</t>
  </si>
  <si>
    <t>Tb927.10.12390</t>
  </si>
  <si>
    <t>Tb927.4.2430</t>
  </si>
  <si>
    <t>Tb927.04.2430</t>
  </si>
  <si>
    <t>Tb927.11.2940</t>
  </si>
  <si>
    <t>Tb927.11.02940</t>
  </si>
  <si>
    <t>Tb927.11.2020</t>
  </si>
  <si>
    <t>Tb927.11.02020</t>
  </si>
  <si>
    <t>Tb927.11.800</t>
  </si>
  <si>
    <t>Tb927.11.00800</t>
  </si>
  <si>
    <t>Tb927.11.6290</t>
  </si>
  <si>
    <t>Tb927.11.06290</t>
  </si>
  <si>
    <t>Tb927.9.2620</t>
  </si>
  <si>
    <t>Domain of unknown function (DUF4460), putative</t>
  </si>
  <si>
    <t>Tb927.09.02620</t>
  </si>
  <si>
    <t>Tb927.11.970</t>
  </si>
  <si>
    <t>Tb927.11.00970</t>
  </si>
  <si>
    <t>Tb927.11.13950</t>
  </si>
  <si>
    <t>Mut7-C RNAse domain containing protein, putative</t>
  </si>
  <si>
    <t>Tb927.5.1350</t>
  </si>
  <si>
    <t>Tb927.05.1350</t>
  </si>
  <si>
    <t>Tb927.9.2260</t>
  </si>
  <si>
    <t>Tb927.09.02260</t>
  </si>
  <si>
    <t>Tb927.10.940</t>
  </si>
  <si>
    <t>Tb927.10.00940</t>
  </si>
  <si>
    <t>Tb927.9.10300</t>
  </si>
  <si>
    <t>Tb927.09.10300</t>
  </si>
  <si>
    <t>Tb927.7.3660</t>
  </si>
  <si>
    <t>Tb927.07.3660</t>
  </si>
  <si>
    <t>Tb927.11.11350</t>
  </si>
  <si>
    <t>Tb927.4.5230</t>
  </si>
  <si>
    <t>Tb927.04.5230</t>
  </si>
  <si>
    <t>Tb927.11.9050</t>
  </si>
  <si>
    <t>p21-C-terminal region-binding protein, putative</t>
  </si>
  <si>
    <t>Tb927.11.09050</t>
  </si>
  <si>
    <t>Tb927.11.14970</t>
  </si>
  <si>
    <t>Tb11.02.5360</t>
  </si>
  <si>
    <t>Tb927.10.11570</t>
  </si>
  <si>
    <t>Tb927.10.6270</t>
  </si>
  <si>
    <t>Tb927.10.06270</t>
  </si>
  <si>
    <t>Tb927.11.13870</t>
  </si>
  <si>
    <t>uncharacterized protein, PH0010 family/AmmeMemoRadiSam system protein A, putative</t>
  </si>
  <si>
    <t>Tb927.11.10950</t>
  </si>
  <si>
    <t>Tb927.11.10540</t>
  </si>
  <si>
    <t>Tb927.3.2970</t>
  </si>
  <si>
    <t>Tb927.03.2970</t>
  </si>
  <si>
    <t>Tb927.3.3150</t>
  </si>
  <si>
    <t>Tb927.03.3150</t>
  </si>
  <si>
    <t>Tb927.11.5420</t>
  </si>
  <si>
    <t>Tb927.11.05420</t>
  </si>
  <si>
    <t>Tb927.6.650</t>
  </si>
  <si>
    <t>Tb927.06.0650</t>
  </si>
  <si>
    <t>Tb927.10.8010</t>
  </si>
  <si>
    <t>Tb927.10.08010</t>
  </si>
  <si>
    <t>Tb927.6.2930</t>
  </si>
  <si>
    <t>Tb927.06.2930</t>
  </si>
  <si>
    <t>Tb927.3.4530</t>
  </si>
  <si>
    <t>Tb927.03.4530</t>
  </si>
  <si>
    <t>Tb927.11.9320</t>
  </si>
  <si>
    <t>hypothetical protein, conserved, no domains, no hits</t>
  </si>
  <si>
    <t>Tb927.11.09320</t>
  </si>
  <si>
    <t>Tb927.11.15510</t>
  </si>
  <si>
    <t>Tb927.4.4770</t>
  </si>
  <si>
    <t>Tb927.04.4770</t>
  </si>
  <si>
    <t>Tb927.10.12250</t>
  </si>
  <si>
    <t>Tb927.9.9420</t>
  </si>
  <si>
    <t>Tb927.09.09420</t>
  </si>
  <si>
    <t>Tb927.6.2920</t>
  </si>
  <si>
    <t>Tb927.06.2920</t>
  </si>
  <si>
    <t>Tb927.11.10040</t>
  </si>
  <si>
    <t>Tb927.8.4320</t>
  </si>
  <si>
    <t>Tb927.08.4320</t>
  </si>
  <si>
    <t>Tb927.6.3080</t>
  </si>
  <si>
    <t>Tb927.06.3080</t>
  </si>
  <si>
    <t>Tb927.11.440</t>
  </si>
  <si>
    <t>Tb927.11.00440</t>
  </si>
  <si>
    <t>Tb927.7.1220</t>
  </si>
  <si>
    <t>Tb927.07.1220</t>
  </si>
  <si>
    <t>Tb927.1.3170</t>
  </si>
  <si>
    <t>CHORD domain - Zn binding domain</t>
  </si>
  <si>
    <t>Tb927.01.3170</t>
  </si>
  <si>
    <t>Tb927.11.14530</t>
  </si>
  <si>
    <t>WLM domain containing protein, putative</t>
  </si>
  <si>
    <t>Tb927.9.3550</t>
  </si>
  <si>
    <t>Tb927.09.03550</t>
  </si>
  <si>
    <t>Tb927.11.2590</t>
  </si>
  <si>
    <t>Tb927.11.02590</t>
  </si>
  <si>
    <t>Tb927.7.1020</t>
  </si>
  <si>
    <t>hypothetical protein, conserved, Opoid receptor conserved region.</t>
  </si>
  <si>
    <t>Tb927.07.1020</t>
  </si>
  <si>
    <t>Tb927.2.1760</t>
  </si>
  <si>
    <t>Tb927.02.1760</t>
  </si>
  <si>
    <t>Tb927.10.9390</t>
  </si>
  <si>
    <t>Macrocin-O-methyltransferase (TylF), putative</t>
  </si>
  <si>
    <t>Tb927.10.09390</t>
  </si>
  <si>
    <t>Tb927.11.11450</t>
  </si>
  <si>
    <t>Tb927.2.2200</t>
  </si>
  <si>
    <t>Tb927.02.2200</t>
  </si>
  <si>
    <t>Tb927.4.2200</t>
  </si>
  <si>
    <t>Tb927.04.2200</t>
  </si>
  <si>
    <t>Tb927.10.8370</t>
  </si>
  <si>
    <t>Tb927.10.08370</t>
  </si>
  <si>
    <t>Tb927.11.12370</t>
  </si>
  <si>
    <t>Tb927.9.10840</t>
  </si>
  <si>
    <t>hypothetical protein, conserved, kineto-specific no domains</t>
  </si>
  <si>
    <t>Tb927.09.10840</t>
  </si>
  <si>
    <t>Tb927.7.1290</t>
  </si>
  <si>
    <t>Protein of unknown function (DUF2012), putative</t>
  </si>
  <si>
    <t>Tb927.07.1290</t>
  </si>
  <si>
    <t>Tb927.10.15200</t>
  </si>
  <si>
    <t>Predicted coiled-coil domain-containing protein (DUF2360), putative</t>
  </si>
  <si>
    <t>Tb927.8.5170</t>
  </si>
  <si>
    <t>Tb927.08.5170</t>
  </si>
  <si>
    <t>Tb927.11.13820</t>
  </si>
  <si>
    <t>Tb927.9.10450</t>
  </si>
  <si>
    <t>Tb927.09.10450</t>
  </si>
  <si>
    <t>Tb927.2.5900</t>
  </si>
  <si>
    <t>Tb927.02.5900</t>
  </si>
  <si>
    <t>Tb927.11.5240</t>
  </si>
  <si>
    <t>Methyltransferase TRM13, putative</t>
  </si>
  <si>
    <t>Tb927.11.05240</t>
  </si>
  <si>
    <t>Tb927.6.3990</t>
  </si>
  <si>
    <t>Tb927.06.3990</t>
  </si>
  <si>
    <t>Tb927.9.11560</t>
  </si>
  <si>
    <t>Tb927.09.11560</t>
  </si>
  <si>
    <t>Tb927.11.13560</t>
  </si>
  <si>
    <t>SET10</t>
  </si>
  <si>
    <t>Tb927.11.10130</t>
  </si>
  <si>
    <t>Tb927.6.4830</t>
  </si>
  <si>
    <t>Tb927.06.4830</t>
  </si>
  <si>
    <t>Tb927.3.4970</t>
  </si>
  <si>
    <t>Tb927.03.4970</t>
  </si>
  <si>
    <t>Tb927.9.1440</t>
  </si>
  <si>
    <t>Paraquat-inducible protein A, putative</t>
  </si>
  <si>
    <t>Tb927.09.01440</t>
  </si>
  <si>
    <t>Tb927.8.7360</t>
  </si>
  <si>
    <t>Tb927.08.7360</t>
  </si>
  <si>
    <t>Tb927.10.4090</t>
  </si>
  <si>
    <t>Tb927.10.04090</t>
  </si>
  <si>
    <t>Tb927.11.14810</t>
  </si>
  <si>
    <t>Tb927.10.4720</t>
  </si>
  <si>
    <t>Ankyrin repeats (many copies), putative</t>
  </si>
  <si>
    <t>Tb927.10.04720</t>
  </si>
  <si>
    <t>Tb927.1.3810</t>
  </si>
  <si>
    <t>Tb927.01.3810</t>
  </si>
  <si>
    <t>Tb927.9.10190</t>
  </si>
  <si>
    <t>Tb927.09.10190</t>
  </si>
  <si>
    <t>Tb927.6.2600</t>
  </si>
  <si>
    <t>Protein of unknown function (DUF1077), putative</t>
  </si>
  <si>
    <t>Tb927.06.2600</t>
  </si>
  <si>
    <t>Tb927.10.14340</t>
  </si>
  <si>
    <t>Tb927.5.2550</t>
  </si>
  <si>
    <t>Tb927.05.2550</t>
  </si>
  <si>
    <t>Tb927.11.11040</t>
  </si>
  <si>
    <t>Tb927.02.1730</t>
  </si>
  <si>
    <t>Tb927.3.3740</t>
  </si>
  <si>
    <t>Zinc-finger double-stranded RNA-binding, putative</t>
  </si>
  <si>
    <t>Tb927.03.3740</t>
  </si>
  <si>
    <t>Tb927.10.14250</t>
  </si>
  <si>
    <t>Tb927.10.16050</t>
  </si>
  <si>
    <t>Tb927.10.7370</t>
  </si>
  <si>
    <t>Tb927.10.07370</t>
  </si>
  <si>
    <t>Tb927.6.3030</t>
  </si>
  <si>
    <t>Tb927.06.3030</t>
  </si>
  <si>
    <t>Tb927.6.2280</t>
  </si>
  <si>
    <t>Tb927.06.2280</t>
  </si>
  <si>
    <t>Tb927.11.1890</t>
  </si>
  <si>
    <t>Tb927.11.01890</t>
  </si>
  <si>
    <t>Tb927.10.5130</t>
  </si>
  <si>
    <t>Protein C21orf2 homolog, putative</t>
  </si>
  <si>
    <t>Tb927.10.05130</t>
  </si>
  <si>
    <t>Tb927.3.5470</t>
  </si>
  <si>
    <t>hypothetical protein, conserved,acidic, protein phosphatase inhibitor domain</t>
  </si>
  <si>
    <t>Tb927.03.5470</t>
  </si>
  <si>
    <t>Tb927.10.13270</t>
  </si>
  <si>
    <t>Periodic tryptophan protein 2 homolog, putative</t>
  </si>
  <si>
    <t>Tb927.3.1530</t>
  </si>
  <si>
    <t>Tb927.03.1530</t>
  </si>
  <si>
    <t>Tb927.2.5010</t>
  </si>
  <si>
    <t>Meiotic cell cortex C-terminal pleckstrin homology, putative</t>
  </si>
  <si>
    <t>Tb927.02.5010</t>
  </si>
  <si>
    <t>Tb927.9.10690</t>
  </si>
  <si>
    <t>Tb927.09.10690</t>
  </si>
  <si>
    <t>Tb927.2.4480</t>
  </si>
  <si>
    <t>Tb927.02.4480</t>
  </si>
  <si>
    <t>Tb927.4.2120</t>
  </si>
  <si>
    <t>Tb927.04.2120</t>
  </si>
  <si>
    <t>Tb927.1.560</t>
  </si>
  <si>
    <t>Tb927.01.0560</t>
  </si>
  <si>
    <t>Tb927.11.11660</t>
  </si>
  <si>
    <t>Tb927.03.4930</t>
  </si>
  <si>
    <t>Tb927.3.3950</t>
  </si>
  <si>
    <t>Tb927.03.3950</t>
  </si>
  <si>
    <t>Tb927.9.11130</t>
  </si>
  <si>
    <t>unc-50 related protein homolog</t>
  </si>
  <si>
    <t>Tb927.09.11130</t>
  </si>
  <si>
    <t>Tb927.11.8360</t>
  </si>
  <si>
    <t>Tb927.11.08360</t>
  </si>
  <si>
    <t>Tb927.11.11880</t>
  </si>
  <si>
    <t>Tb927.9.14230</t>
  </si>
  <si>
    <t>Tb927.09.14230</t>
  </si>
  <si>
    <t>Tb927.9.6270</t>
  </si>
  <si>
    <t>Tb927.09.06270</t>
  </si>
  <si>
    <t>Tb927.11.9060</t>
  </si>
  <si>
    <t>Tb927.11.09060</t>
  </si>
  <si>
    <t>Tb927.11.13760</t>
  </si>
  <si>
    <t>Tb927.8.6860</t>
  </si>
  <si>
    <t>High-temperature-induced dauer-formation protein, putative</t>
  </si>
  <si>
    <t>Tb927.08.6860</t>
  </si>
  <si>
    <t>Tb927.2.5130</t>
  </si>
  <si>
    <t>Tb927.02.5130</t>
  </si>
  <si>
    <t>Tb927.7.6820</t>
  </si>
  <si>
    <t>Tb927.07.6820</t>
  </si>
  <si>
    <t>Tb927.10.11660</t>
  </si>
  <si>
    <t>Tb927.7.5130</t>
  </si>
  <si>
    <t>Tb927.07.5130</t>
  </si>
  <si>
    <t>Tb927.7.5810</t>
  </si>
  <si>
    <t>Protein of unknown function (DUF1637), putative</t>
  </si>
  <si>
    <t>Tb927.07.5810</t>
  </si>
  <si>
    <t>Tb927.9.15450</t>
  </si>
  <si>
    <t>Domain of unknown function (DUF4205), putative</t>
  </si>
  <si>
    <t>Tb927.09.15450</t>
  </si>
  <si>
    <t>Tb927.11.13080</t>
  </si>
  <si>
    <t>Tb927.10.14370</t>
  </si>
  <si>
    <t>Tb927.10.8380</t>
  </si>
  <si>
    <t>Tb927.10.08380</t>
  </si>
  <si>
    <t>Tb927.7.3140</t>
  </si>
  <si>
    <t>Tb927.07.3140</t>
  </si>
  <si>
    <t>Tb927.11.8100</t>
  </si>
  <si>
    <t>Tb927.11.08100</t>
  </si>
  <si>
    <t>Tb927.10.14700</t>
  </si>
  <si>
    <t>Tb927.10.14880</t>
  </si>
  <si>
    <t>Tb927.2.4840</t>
  </si>
  <si>
    <t>Vitamin K epoxide reductase family, putative</t>
  </si>
  <si>
    <t>Tb927.02.4840</t>
  </si>
  <si>
    <t>Tb927.3.1100</t>
  </si>
  <si>
    <t>Tb927.03.1100</t>
  </si>
  <si>
    <t>Tb927.5.1920</t>
  </si>
  <si>
    <t>Tb927.05.1920</t>
  </si>
  <si>
    <t>Tb927.10.1770</t>
  </si>
  <si>
    <t>Tb927.10.01770</t>
  </si>
  <si>
    <t>Tb927.10.15550</t>
  </si>
  <si>
    <t>Tb927.11.16640</t>
  </si>
  <si>
    <t>Uncharacterised protein family UPF0564, putative</t>
  </si>
  <si>
    <t>Tb927.2.5890</t>
  </si>
  <si>
    <t>Tb927.02.5890</t>
  </si>
  <si>
    <t>Tb927.11.15180</t>
  </si>
  <si>
    <t>Tb927.3.2210</t>
  </si>
  <si>
    <t>KIF-1 binding protein C terminal, putative</t>
  </si>
  <si>
    <t>Tb927.03.2210</t>
  </si>
  <si>
    <t>Tb927.8.1360</t>
  </si>
  <si>
    <t>Dynein heavy chain, N-terminal region 2, putative</t>
  </si>
  <si>
    <t>Tb927.08.1360</t>
  </si>
  <si>
    <t>Tb927.4.1370</t>
  </si>
  <si>
    <t>Tb927.04.1370</t>
  </si>
  <si>
    <t>Tb927.3.3230</t>
  </si>
  <si>
    <t>Tb927.03.3230</t>
  </si>
  <si>
    <t>Tb927.9.13970</t>
  </si>
  <si>
    <t>Tb927.09.13970</t>
  </si>
  <si>
    <t>Tb927.10.10640</t>
  </si>
  <si>
    <t>Tb927.4.790</t>
  </si>
  <si>
    <t>Tb927.04.0790</t>
  </si>
  <si>
    <t>Tb927.3.1800</t>
  </si>
  <si>
    <t>hypothetical protein, conserved,linked to nifurtimox efficacy and potential resistance, Arg-rich domain at C-terminus</t>
  </si>
  <si>
    <t>Tb927.03.1800</t>
  </si>
  <si>
    <t>Tb927.11.6930</t>
  </si>
  <si>
    <t>Sec20, putative</t>
  </si>
  <si>
    <t>Tb927.11.06930</t>
  </si>
  <si>
    <t>Tb927.10.9260</t>
  </si>
  <si>
    <t>Tb927.10.09260</t>
  </si>
  <si>
    <t>Tb927.10.10310</t>
  </si>
  <si>
    <t>hypothetical protein, conserved. metallo protease like</t>
  </si>
  <si>
    <t>Tb927.4.1750</t>
  </si>
  <si>
    <t>Tb927.04.1750</t>
  </si>
  <si>
    <t>Tb927.5.1950</t>
  </si>
  <si>
    <t>Tb927.05.1950</t>
  </si>
  <si>
    <t>Tb927.4.5190</t>
  </si>
  <si>
    <t>Tb927.04.5190</t>
  </si>
  <si>
    <t>Tb927.7.5530</t>
  </si>
  <si>
    <t>Tb927.07.5530</t>
  </si>
  <si>
    <t>Tb927.4.2170</t>
  </si>
  <si>
    <t>hypothetical protein, conserved, low homology to phosphatidylserinsynthase</t>
  </si>
  <si>
    <t>Tb927.04.2170</t>
  </si>
  <si>
    <t>Tb927.10.12080</t>
  </si>
  <si>
    <t>Tb927.11.4830</t>
  </si>
  <si>
    <t>Tb927.11.04830</t>
  </si>
  <si>
    <t>Tb927.11.15110</t>
  </si>
  <si>
    <t>Vitamin B6 photo-protection and homoeostasis, putative</t>
  </si>
  <si>
    <t>Tb927.4.5160</t>
  </si>
  <si>
    <t>Tb927.04.5160</t>
  </si>
  <si>
    <t>Tb927.4.3350</t>
  </si>
  <si>
    <t>N2227-like protein, putative</t>
  </si>
  <si>
    <t>Tb927.04.3350</t>
  </si>
  <si>
    <t>Tb927.10.3670</t>
  </si>
  <si>
    <t>Tb927.10.03670</t>
  </si>
  <si>
    <t>Tb927.3.810</t>
  </si>
  <si>
    <t>Tb927.03.0810</t>
  </si>
  <si>
    <t>Tb927.11.650</t>
  </si>
  <si>
    <t>Tb927.11.00650</t>
  </si>
  <si>
    <t>Tb927.11.1850</t>
  </si>
  <si>
    <t>Tb927.11.01850</t>
  </si>
  <si>
    <t>Tb927.8.2360</t>
  </si>
  <si>
    <t>Tb927.08.2360</t>
  </si>
  <si>
    <t>Tb927.5.2670</t>
  </si>
  <si>
    <t>Tb927.05.2670</t>
  </si>
  <si>
    <t>Tb927.10.14640</t>
  </si>
  <si>
    <t>Rtf2 RING-finger, putative</t>
  </si>
  <si>
    <t>Tb927.9.9430</t>
  </si>
  <si>
    <t>Tb927.09.09430</t>
  </si>
  <si>
    <t>Tb927.9.10660</t>
  </si>
  <si>
    <t>Tb927.09.10660</t>
  </si>
  <si>
    <t>Tb927.11.13450</t>
  </si>
  <si>
    <t>Tb927.11.12200</t>
  </si>
  <si>
    <t>Tb927.10.1610</t>
  </si>
  <si>
    <t>Tb927.10.01610</t>
  </si>
  <si>
    <t>Tb927.10.1850</t>
  </si>
  <si>
    <t>Tb927.10.01850</t>
  </si>
  <si>
    <t>Tb927.8.1800</t>
  </si>
  <si>
    <t>Eukaryotic membrane protein family, putative</t>
  </si>
  <si>
    <t>Tb927.08.1800</t>
  </si>
  <si>
    <t>Tb927.11.560</t>
  </si>
  <si>
    <t>Tb927.11.00560</t>
  </si>
  <si>
    <t>Tb927.6.2220</t>
  </si>
  <si>
    <t>Tb927.06.2220</t>
  </si>
  <si>
    <t>Tb927.3.4160</t>
  </si>
  <si>
    <t>XPC-binding domain/UBA/TS-N domain containing protein, putative</t>
  </si>
  <si>
    <t>Tb927.03.4160</t>
  </si>
  <si>
    <t>Tb927.11.2180</t>
  </si>
  <si>
    <t>Tb927.11.02180</t>
  </si>
  <si>
    <t>Tb927.4.3720</t>
  </si>
  <si>
    <t>Uncharacterized conserved protein (DUF2039), putative</t>
  </si>
  <si>
    <t>Tb927.04.3720</t>
  </si>
  <si>
    <t>Tb927.9.10510</t>
  </si>
  <si>
    <t>Tb927.09.10510</t>
  </si>
  <si>
    <t>Tb927.7.2150</t>
  </si>
  <si>
    <t>Tb927.07.2150</t>
  </si>
  <si>
    <t>Tb927.8.2350</t>
  </si>
  <si>
    <t>Tb927.08.2350</t>
  </si>
  <si>
    <t>Tb927.10.15230</t>
  </si>
  <si>
    <t>Tb927.11.13520</t>
  </si>
  <si>
    <t>Tb927.10.2940</t>
  </si>
  <si>
    <t>Tb927.10.02940</t>
  </si>
  <si>
    <t>Tb927.10.7960</t>
  </si>
  <si>
    <t>Tb927.10.07960</t>
  </si>
  <si>
    <t>Tb927.11.14940</t>
  </si>
  <si>
    <t>Tb927.3.2800</t>
  </si>
  <si>
    <t>Tb927.03.2800</t>
  </si>
  <si>
    <t>Tb927.2.4650</t>
  </si>
  <si>
    <t>Tb927.02.4650</t>
  </si>
  <si>
    <t>Tb927.11.10580</t>
  </si>
  <si>
    <t>COG (conserved oligomeric Golgi) complex component, COG2/Domain of unknown function (DUF3510), putative</t>
  </si>
  <si>
    <t>Tb927.5.670</t>
  </si>
  <si>
    <t>Tb927.05.0670</t>
  </si>
  <si>
    <t>Tb927.10.15280</t>
  </si>
  <si>
    <t>Tb927.10.11890</t>
  </si>
  <si>
    <t>Tb927.11.5230</t>
  </si>
  <si>
    <t>Tb927.11.05230</t>
  </si>
  <si>
    <t>Tb927.10.11560</t>
  </si>
  <si>
    <t>Tb927.4.1260</t>
  </si>
  <si>
    <t>Tb927.04.1260</t>
  </si>
  <si>
    <t>Tb927.11.5630</t>
  </si>
  <si>
    <t>Tb927.11.05630</t>
  </si>
  <si>
    <t>Tb927.3.1970</t>
  </si>
  <si>
    <t>DNA / pantothenate metabolism flavoprotein, putative</t>
  </si>
  <si>
    <t>Tb927.03.1970</t>
  </si>
  <si>
    <t>Tb927.5.1690</t>
  </si>
  <si>
    <t>Tb927.05.1690</t>
  </si>
  <si>
    <t>Tb927.9.14260</t>
  </si>
  <si>
    <t>Tb927.09.14260</t>
  </si>
  <si>
    <t>Tb927.7.5070</t>
  </si>
  <si>
    <t>Tb927.07.5070</t>
  </si>
  <si>
    <t>Tb927.6.1150</t>
  </si>
  <si>
    <t>Tb927.06.1150</t>
  </si>
  <si>
    <t>Tb927.10.11120</t>
  </si>
  <si>
    <t>Tb927.4.4750</t>
  </si>
  <si>
    <t>Tb927.04.4750</t>
  </si>
  <si>
    <t>Tb927.11.4930</t>
  </si>
  <si>
    <t>Phosducin, putative</t>
  </si>
  <si>
    <t>Tb927.11.04930</t>
  </si>
  <si>
    <t>Tb927.8.7200</t>
  </si>
  <si>
    <t>Region in Clathrin and VPS, putative</t>
  </si>
  <si>
    <t>Tb927.08.7200</t>
  </si>
  <si>
    <t>Tb927.9.3100</t>
  </si>
  <si>
    <t>Tb927.09.03100</t>
  </si>
  <si>
    <t>Tb927.7.4620</t>
  </si>
  <si>
    <t>Tb927.07.4620</t>
  </si>
  <si>
    <t>Tb927.3.1740</t>
  </si>
  <si>
    <t>Tb927.03.1740</t>
  </si>
  <si>
    <t>Tb927.9.11700</t>
  </si>
  <si>
    <t>Tb927.09.11700</t>
  </si>
  <si>
    <t>Tb927.11.1650</t>
  </si>
  <si>
    <t>Tb927.11.01650</t>
  </si>
  <si>
    <t>Tb927.3.2590</t>
  </si>
  <si>
    <t>Tb927.03.2590</t>
  </si>
  <si>
    <t>Tb927.6.4060</t>
  </si>
  <si>
    <t>Eukaryotic protein of unknown function (DUF872), putative</t>
  </si>
  <si>
    <t>Tb927.06.4060</t>
  </si>
  <si>
    <t>Tb927.9.8580</t>
  </si>
  <si>
    <t>Tb927.09.08580</t>
  </si>
  <si>
    <t>Tb927.11.9680</t>
  </si>
  <si>
    <t>Tb927.11.09680</t>
  </si>
  <si>
    <t>Tb927.4.2130</t>
  </si>
  <si>
    <t>Tb927.04.2130</t>
  </si>
  <si>
    <t>Tb927.4.1060</t>
  </si>
  <si>
    <t>Tb927.04.1060</t>
  </si>
  <si>
    <t>Tb927.9.15870</t>
  </si>
  <si>
    <t>Tb927.09.15870</t>
  </si>
  <si>
    <t>Tb927.3.3120</t>
  </si>
  <si>
    <t>Tb927.03.3120</t>
  </si>
  <si>
    <t>Tb927.11.1240</t>
  </si>
  <si>
    <t>Tb927.11.01240</t>
  </si>
  <si>
    <t>Tb927.11.3450</t>
  </si>
  <si>
    <t>Tb927.11.03450</t>
  </si>
  <si>
    <t>Tb927.5.4290</t>
  </si>
  <si>
    <t>Tb927.05.4290</t>
  </si>
  <si>
    <t>Tb927.11.410</t>
  </si>
  <si>
    <t>Tb927.11.00410</t>
  </si>
  <si>
    <t>Tb927.10.11600</t>
  </si>
  <si>
    <t>Tb927.5.2590</t>
  </si>
  <si>
    <t>Macro domain containing protein, putative</t>
  </si>
  <si>
    <t>Tb927.05.2590</t>
  </si>
  <si>
    <t>Tb927.10.4350</t>
  </si>
  <si>
    <t>Tb927.10.04350</t>
  </si>
  <si>
    <t>Tb927.1.1390</t>
  </si>
  <si>
    <t>Tb927.01.1390</t>
  </si>
  <si>
    <t>Tb927.7.5250</t>
  </si>
  <si>
    <t>Tb927.07.5250</t>
  </si>
  <si>
    <t>Tb927.11.10500</t>
  </si>
  <si>
    <t>Tb927.7.2950</t>
  </si>
  <si>
    <t>Tb927.07.2950</t>
  </si>
  <si>
    <t>Tb927.5.850</t>
  </si>
  <si>
    <t>Tb927.05.0850</t>
  </si>
  <si>
    <t>Tb927.8.3820</t>
  </si>
  <si>
    <t>Tb927.08.3820</t>
  </si>
  <si>
    <t>Tb927.1.2970</t>
  </si>
  <si>
    <t>Tb927.01.2970</t>
  </si>
  <si>
    <t>Tb927.11.9490</t>
  </si>
  <si>
    <t>CobW/HypB/UreG, nucleotide-binding domain containing protein, putative</t>
  </si>
  <si>
    <t>Tb927.11.09490</t>
  </si>
  <si>
    <t>Tb927.6.2440</t>
  </si>
  <si>
    <t>Mo25-like, putative</t>
  </si>
  <si>
    <t>Tb927.06.2440</t>
  </si>
  <si>
    <t>Tb927.10.950</t>
  </si>
  <si>
    <t>Tb927.10.00950</t>
  </si>
  <si>
    <t>Tb927.10.14350</t>
  </si>
  <si>
    <t>Tb927.4.2890</t>
  </si>
  <si>
    <t>Tb927.04.2890</t>
  </si>
  <si>
    <t>Tb927.7.490</t>
  </si>
  <si>
    <t>Tb927.07.0490</t>
  </si>
  <si>
    <t>Tb927.11.3430</t>
  </si>
  <si>
    <t>Tb927.11.03430</t>
  </si>
  <si>
    <t>Tb927.7.3710</t>
  </si>
  <si>
    <t>Tb927.07.3710</t>
  </si>
  <si>
    <t>Tb927.11.5110</t>
  </si>
  <si>
    <t>Tb927.11.05110</t>
  </si>
  <si>
    <t>Tb927.3.1160</t>
  </si>
  <si>
    <t>Tb927.03.1160</t>
  </si>
  <si>
    <t>Tb927.10.8760</t>
  </si>
  <si>
    <t>Tb927.10.08760</t>
  </si>
  <si>
    <t>Tb927.10.13590</t>
  </si>
  <si>
    <t>Tb927.10.4030</t>
  </si>
  <si>
    <t>Tb927.10.04030</t>
  </si>
  <si>
    <t>Tb927.9.13630</t>
  </si>
  <si>
    <t>Tb927.09.13630</t>
  </si>
  <si>
    <t>Tb927.9.2390</t>
  </si>
  <si>
    <t>Tb927.09.02390</t>
  </si>
  <si>
    <t>Tb927.10.3480</t>
  </si>
  <si>
    <t>Tb927.10.03480</t>
  </si>
  <si>
    <t>Tb927.7.3270</t>
  </si>
  <si>
    <t>Tb927.07.3270</t>
  </si>
  <si>
    <t>Tb927.11.1160</t>
  </si>
  <si>
    <t>Tb927.11.01160</t>
  </si>
  <si>
    <t>Tb927.11.450</t>
  </si>
  <si>
    <t>Tb927.11.00450</t>
  </si>
  <si>
    <t>Tb927.6.2660</t>
  </si>
  <si>
    <t>Tb927.06.2660</t>
  </si>
  <si>
    <t>Tb927.5.820</t>
  </si>
  <si>
    <t>Tb927.05.0820</t>
  </si>
  <si>
    <t>Tb927.9.6010</t>
  </si>
  <si>
    <t>DNA repair protein Rad9, putative (Rad9)</t>
  </si>
  <si>
    <t>Tb927.09.06010</t>
  </si>
  <si>
    <t>Tb927.7.5780</t>
  </si>
  <si>
    <t>Tb927.07.5780</t>
  </si>
  <si>
    <t>Tb927.7.6750</t>
  </si>
  <si>
    <t>Tb927.07.6750</t>
  </si>
  <si>
    <t>Tb927.10.1310</t>
  </si>
  <si>
    <t>Domain of unknown function (DUF4042), putative</t>
  </si>
  <si>
    <t>Tb927.10.01310</t>
  </si>
  <si>
    <t>Tb927.3.5510</t>
  </si>
  <si>
    <t>Tb927.03.5510</t>
  </si>
  <si>
    <t>Tb927.2.3390</t>
  </si>
  <si>
    <t>Tb927.02.3390</t>
  </si>
  <si>
    <t>Tb927.10.6110</t>
  </si>
  <si>
    <t>Tb927.10.06110</t>
  </si>
  <si>
    <t>Tb927.11.2770</t>
  </si>
  <si>
    <t>Tb927.11.02770</t>
  </si>
  <si>
    <t>Tb927.10.14590</t>
  </si>
  <si>
    <t>Protein of unknown function (DUF1279), putative</t>
  </si>
  <si>
    <t>Tb927.11.8110</t>
  </si>
  <si>
    <t>Tb927.11.08110</t>
  </si>
  <si>
    <t>Tb927.4.4320</t>
  </si>
  <si>
    <t>divalent cation tolerance protein, putative</t>
  </si>
  <si>
    <t>Tb927.04.4320</t>
  </si>
  <si>
    <t>Tb927.11.12590</t>
  </si>
  <si>
    <t>Tb927.5.1740</t>
  </si>
  <si>
    <t>Tb927.05.1740</t>
  </si>
  <si>
    <t>Tb927.6.630</t>
  </si>
  <si>
    <t>Tb927.06.0630</t>
  </si>
  <si>
    <t>Tb927.3.5010</t>
  </si>
  <si>
    <t>Tb927.03.5010</t>
  </si>
  <si>
    <t>Tb927.5.2310</t>
  </si>
  <si>
    <t>Tb927.05.2310</t>
  </si>
  <si>
    <t>Tb927.10.3510</t>
  </si>
  <si>
    <t>Tb927.10.03510</t>
  </si>
  <si>
    <t>Tb927.10.15740</t>
  </si>
  <si>
    <t>Tb927.10.11410</t>
  </si>
  <si>
    <t>Tb927.6.2260</t>
  </si>
  <si>
    <t>Tb927.06.2260</t>
  </si>
  <si>
    <t>Tb927.10.6480</t>
  </si>
  <si>
    <t>hypothetical protein, conserved, polyprotein-like</t>
  </si>
  <si>
    <t>Tb927.10.06480</t>
  </si>
  <si>
    <t>Tb927.11.10440</t>
  </si>
  <si>
    <t>Tb927.10.4860</t>
  </si>
  <si>
    <t>Tb927.10.04860</t>
  </si>
  <si>
    <t>Tb927.11.2320</t>
  </si>
  <si>
    <t>Hereditary spastic paraplegia protein strumpellin, putative</t>
  </si>
  <si>
    <t>Tb927.11.02320</t>
  </si>
  <si>
    <t>Tb927.6.1600</t>
  </si>
  <si>
    <t>Tb927.06.1600</t>
  </si>
  <si>
    <t>Tb927.8.1980</t>
  </si>
  <si>
    <t>UTP15 C terminal, putative</t>
  </si>
  <si>
    <t>Tb927.08.1980</t>
  </si>
  <si>
    <t>Tb927.7.860</t>
  </si>
  <si>
    <t>Tb927.07.0860</t>
  </si>
  <si>
    <t>Tb927.11.4140</t>
  </si>
  <si>
    <t>Tb927.11.04140</t>
  </si>
  <si>
    <t>Tb927.8.2300</t>
  </si>
  <si>
    <t>Tb927.08.2300</t>
  </si>
  <si>
    <t>Tb927.11.14170</t>
  </si>
  <si>
    <t>Tb927.4.380</t>
  </si>
  <si>
    <t>Tb927.04.0380</t>
  </si>
  <si>
    <t>Tb927.10.4530</t>
  </si>
  <si>
    <t>Tb927.10.04530</t>
  </si>
  <si>
    <t>Tb927.10.11470</t>
  </si>
  <si>
    <t>Tb927.9.1520</t>
  </si>
  <si>
    <t>Tb927.09.01520</t>
  </si>
  <si>
    <t>Tb927.8.2600</t>
  </si>
  <si>
    <t>WD domain, G-beta repeat/BING4CT (NUC141) domain containing protein, putative</t>
  </si>
  <si>
    <t>Tb927.08.2600</t>
  </si>
  <si>
    <t>Tb927.11.3790</t>
  </si>
  <si>
    <t>Tb927.11.03790</t>
  </si>
  <si>
    <t>Tb927.6.2820</t>
  </si>
  <si>
    <t>Tb927.06.2820</t>
  </si>
  <si>
    <t>Tb927.3.2850</t>
  </si>
  <si>
    <t>Tb927.03.2850</t>
  </si>
  <si>
    <t>Tb927.10.14670</t>
  </si>
  <si>
    <t>Tb927.11.590</t>
  </si>
  <si>
    <t>Tb927.11.00590</t>
  </si>
  <si>
    <t>Tb927.4.4660</t>
  </si>
  <si>
    <t>Protein of unknown function DUF84, putative</t>
  </si>
  <si>
    <t>Tb927.04.4660</t>
  </si>
  <si>
    <t>Tb06.3A7.960</t>
  </si>
  <si>
    <t>Tb927.3.5360</t>
  </si>
  <si>
    <t>Tb927.03.5360</t>
  </si>
  <si>
    <t>Tb927.4.3430</t>
  </si>
  <si>
    <t>Tb927.04.3430</t>
  </si>
  <si>
    <t>Tb927.1.3050</t>
  </si>
  <si>
    <t>tRNA (Uracil-5-)-methyltransferase, putative</t>
  </si>
  <si>
    <t>Tb927.01.3050</t>
  </si>
  <si>
    <t>Tb927.6.2620</t>
  </si>
  <si>
    <t>Tb927.06.2620</t>
  </si>
  <si>
    <t>Tb927.11.3950</t>
  </si>
  <si>
    <t>Tb927.11.03950</t>
  </si>
  <si>
    <t>Tb927.9.4920</t>
  </si>
  <si>
    <t>Tb927.09.04920</t>
  </si>
  <si>
    <t>Tb927.1.1210</t>
  </si>
  <si>
    <t>Tb927.01.1210</t>
  </si>
  <si>
    <t>Tb927.9.12780</t>
  </si>
  <si>
    <t>Leucine carboxyl methyltransferase/Cupin-like domain containing protein, putative</t>
  </si>
  <si>
    <t>Tb927.09.12780</t>
  </si>
  <si>
    <t>Tb927.8.1480</t>
  </si>
  <si>
    <t>RAVE protein 1 C terminal, putative</t>
  </si>
  <si>
    <t>Tb927.08.1480</t>
  </si>
  <si>
    <t>Tb927.6.5000</t>
  </si>
  <si>
    <t>Protein of unknown function (DUF773), putative</t>
  </si>
  <si>
    <t>Tb927.06.5000</t>
  </si>
  <si>
    <t>Tb927.5.1620</t>
  </si>
  <si>
    <t>Tb927.05.1620</t>
  </si>
  <si>
    <t>Tb927.10.11780</t>
  </si>
  <si>
    <t>Tb927.11.14280</t>
  </si>
  <si>
    <t>Tb927.7.5520</t>
  </si>
  <si>
    <t>peptidyl-tRNA hydrolase, putative</t>
  </si>
  <si>
    <t>Tb927.07.5520</t>
  </si>
  <si>
    <t>Tb927.11.8050</t>
  </si>
  <si>
    <t>Sas10/Utp3/C1D family/Sas10 C-terminal domain containing protein, putative</t>
  </si>
  <si>
    <t>Tb927.11.08050</t>
  </si>
  <si>
    <t>Tb927.11.16370</t>
  </si>
  <si>
    <t>SHQ1 protein, putative</t>
  </si>
  <si>
    <t>Tb927.11.14720</t>
  </si>
  <si>
    <t>Tb927.10.5530</t>
  </si>
  <si>
    <t>Tb927.10.05530</t>
  </si>
  <si>
    <t>Tb927.7.1200</t>
  </si>
  <si>
    <t>Protein of unknown function (DUF525), putative</t>
  </si>
  <si>
    <t>Tb927.07.1200</t>
  </si>
  <si>
    <t>Tb927.10.15360</t>
  </si>
  <si>
    <t>hypothetical protein, conserved, weak DEAD domain/P-loop hydrolase</t>
  </si>
  <si>
    <t>Tb927.9.12710</t>
  </si>
  <si>
    <t>Tb927.09.12710</t>
  </si>
  <si>
    <t>Tb927.11.12980</t>
  </si>
  <si>
    <t>Tb927.10.2190</t>
  </si>
  <si>
    <t>Protein of unknown function (DUF667), putative</t>
  </si>
  <si>
    <t>Tb927.10.02190</t>
  </si>
  <si>
    <t>Tb927.11.5890</t>
  </si>
  <si>
    <t>Domain of unknown function (DUF4505), putative</t>
  </si>
  <si>
    <t>Tb927.11.05890</t>
  </si>
  <si>
    <t>Tb927.11.5150</t>
  </si>
  <si>
    <t>Tb927.11.05150</t>
  </si>
  <si>
    <t>Tb927.11.6020</t>
  </si>
  <si>
    <t>Tb927.11.06020</t>
  </si>
  <si>
    <t>Tb927.11.12400</t>
  </si>
  <si>
    <t>Tb927.10.11380</t>
  </si>
  <si>
    <t>Tb927.10.6280</t>
  </si>
  <si>
    <t>N-terminal glutamine amidase, putative</t>
  </si>
  <si>
    <t>Tb927.10.06280</t>
  </si>
  <si>
    <t>Tb927.5.2460</t>
  </si>
  <si>
    <t>Tb927.05.2460</t>
  </si>
  <si>
    <t>Tb927.10.9210</t>
  </si>
  <si>
    <t>Tb927.10.09210</t>
  </si>
  <si>
    <t>Tb927.11.16960</t>
  </si>
  <si>
    <t>Tb927.10.9110</t>
  </si>
  <si>
    <t>Tb927.10.09110</t>
  </si>
  <si>
    <t>Tb927.7.4990</t>
  </si>
  <si>
    <t>Tb927.07.4990</t>
  </si>
  <si>
    <t>Tb927.10.11690</t>
  </si>
  <si>
    <t>Tb927.7.6730</t>
  </si>
  <si>
    <t>Tb927.07.6730</t>
  </si>
  <si>
    <t>Tb927.11.10390</t>
  </si>
  <si>
    <t>Tb927.10.6430</t>
  </si>
  <si>
    <t>Tb927.10.06430</t>
  </si>
  <si>
    <t>Tb927.2.2370</t>
  </si>
  <si>
    <t>Vps51/Vps67, putative</t>
  </si>
  <si>
    <t>Tb927.02.2370</t>
  </si>
  <si>
    <t>Tb927.9.6660</t>
  </si>
  <si>
    <t>Tb927.09.06660</t>
  </si>
  <si>
    <t>Tb927.10.11480</t>
  </si>
  <si>
    <t>Tb927.10.15540</t>
  </si>
  <si>
    <t>predicted VPS53-like domain protein</t>
  </si>
  <si>
    <t>Tb927.11.10830</t>
  </si>
  <si>
    <t>Tb927.4.2680</t>
  </si>
  <si>
    <t>Tb927.04.2680</t>
  </si>
  <si>
    <t>Tb927.6.3410</t>
  </si>
  <si>
    <t>Tb927.06.3410</t>
  </si>
  <si>
    <t>Tb927.3.4740</t>
  </si>
  <si>
    <t>NAD-dependent glycerol-3-phosphate dehydrogenase N-terminus, putative</t>
  </si>
  <si>
    <t>Tb927.03.4740</t>
  </si>
  <si>
    <t>Tb927.10.1880</t>
  </si>
  <si>
    <t>Tb927.10.01880</t>
  </si>
  <si>
    <t>Tb927.3.3600</t>
  </si>
  <si>
    <t>Tb927.03.3600</t>
  </si>
  <si>
    <t>Tb927.10.10680</t>
  </si>
  <si>
    <t>Tb927.7.5610</t>
  </si>
  <si>
    <t>Tb927.07.5610</t>
  </si>
  <si>
    <t>Tb927.10.3090</t>
  </si>
  <si>
    <t>Tb927.10.03090</t>
  </si>
  <si>
    <t>Tb927.11.12190</t>
  </si>
  <si>
    <t>Tb927.11.4010</t>
  </si>
  <si>
    <t>Tb927.11.04010</t>
  </si>
  <si>
    <t>Tb927.8.1950</t>
  </si>
  <si>
    <t>Tb927.08.1950</t>
  </si>
  <si>
    <t>Tb927.9.11150</t>
  </si>
  <si>
    <t>Tb927.09.11150</t>
  </si>
  <si>
    <t>Tb927.10.12880</t>
  </si>
  <si>
    <t>SET5</t>
  </si>
  <si>
    <t>Tb927.11.4390</t>
  </si>
  <si>
    <t>Tb927.11.04390</t>
  </si>
  <si>
    <t>Tb927.1.4470</t>
  </si>
  <si>
    <t>Tb927.01.4470</t>
  </si>
  <si>
    <t>Tb927.3.3250</t>
  </si>
  <si>
    <t>Tb927.03.3250</t>
  </si>
  <si>
    <t>Tb927.10.4230</t>
  </si>
  <si>
    <t>Tb927.10.04230</t>
  </si>
  <si>
    <t>Tb927.10.15820</t>
  </si>
  <si>
    <t>Tb927.7.3570</t>
  </si>
  <si>
    <t>Tb927.07.3570</t>
  </si>
  <si>
    <t>Tb927.11.12940</t>
  </si>
  <si>
    <t>Uncharacterised protein family (UPF0160), putative</t>
  </si>
  <si>
    <t>Tb927.10.2580</t>
  </si>
  <si>
    <t>Nucleolar protein 12 (25kDa), putative</t>
  </si>
  <si>
    <t>Tb927.10.02580</t>
  </si>
  <si>
    <t>Tb927.2.3970</t>
  </si>
  <si>
    <t>Tb927.02.3970</t>
  </si>
  <si>
    <t>Tb927.8.2990</t>
  </si>
  <si>
    <t>5-formyltetrahydrofolate cyclo-ligase family, putative</t>
  </si>
  <si>
    <t>Tb927.08.2990</t>
  </si>
  <si>
    <t>Tb927.7.2740</t>
  </si>
  <si>
    <t>Tb927.07.2740</t>
  </si>
  <si>
    <t>Tb927.10.9950</t>
  </si>
  <si>
    <t>Tb927.10.09950</t>
  </si>
  <si>
    <t>Tb927.11.5470</t>
  </si>
  <si>
    <t>Tb927.11.05470</t>
  </si>
  <si>
    <t>Tb927.11.11310</t>
  </si>
  <si>
    <t>Tb927.11.5760</t>
  </si>
  <si>
    <t>Tb927.11.05760</t>
  </si>
  <si>
    <t>Tb927.9.14440</t>
  </si>
  <si>
    <t>Tb927.09.14440</t>
  </si>
  <si>
    <t>Tb927.10.1370</t>
  </si>
  <si>
    <t>Tb927.10.01370</t>
  </si>
  <si>
    <t>Tb927.9.4930</t>
  </si>
  <si>
    <t>divalent cation transporter, putative</t>
  </si>
  <si>
    <t>Tb927.09.04930</t>
  </si>
  <si>
    <t>Tb927.10.7950</t>
  </si>
  <si>
    <t>Tb927.10.07950</t>
  </si>
  <si>
    <t>Tb927.10.15470</t>
  </si>
  <si>
    <t>Tb927.5.3840</t>
  </si>
  <si>
    <t>Tb927.05.3840</t>
  </si>
  <si>
    <t>Tb927.7.4300</t>
  </si>
  <si>
    <t>F-box domain containing protein, putative</t>
  </si>
  <si>
    <t>Tb927.07.4300</t>
  </si>
  <si>
    <t>Tb927.8.4660</t>
  </si>
  <si>
    <t>Tb927.08.4660</t>
  </si>
  <si>
    <t>Tb927.2.3990</t>
  </si>
  <si>
    <t>GRIP-related Arf-binding domain containing protein, putative</t>
  </si>
  <si>
    <t>Tb927.02.3990</t>
  </si>
  <si>
    <t>Tb927.3.5600</t>
  </si>
  <si>
    <t>Tb927.03.5600</t>
  </si>
  <si>
    <t>Tb927.10.8620</t>
  </si>
  <si>
    <t>Tb927.10.08620</t>
  </si>
  <si>
    <t>Tb927.9.1390</t>
  </si>
  <si>
    <t>CSL zinc finger, putative</t>
  </si>
  <si>
    <t>Tb927.09.01390</t>
  </si>
  <si>
    <t>Tb927.10.15340</t>
  </si>
  <si>
    <t>Tb927.10.11840</t>
  </si>
  <si>
    <t>Tb927.10.15240</t>
  </si>
  <si>
    <t>Tb927.10.15680</t>
  </si>
  <si>
    <t>Tb927.11.17020</t>
  </si>
  <si>
    <t>Tb927.11.2100</t>
  </si>
  <si>
    <t>Divergent AAA domain containing protein, putative</t>
  </si>
  <si>
    <t>Tb927.11.02100</t>
  </si>
  <si>
    <t>Tb927.10.5580</t>
  </si>
  <si>
    <t>Tb927.10.05580</t>
  </si>
  <si>
    <t>Tb927.10.15140</t>
  </si>
  <si>
    <t>Tb06.3A7.270</t>
  </si>
  <si>
    <t>Tb927.7.4310</t>
  </si>
  <si>
    <t>Tb927.07.4310</t>
  </si>
  <si>
    <t>Tb927.10.14910</t>
  </si>
  <si>
    <t>Sarcalumenin, putative</t>
  </si>
  <si>
    <t>Tb927.1.40</t>
  </si>
  <si>
    <t>Tb927.01.0040</t>
  </si>
  <si>
    <t>Tb927.11.8740</t>
  </si>
  <si>
    <t>Protein of unknown function (DUF423), putative</t>
  </si>
  <si>
    <t>Tb927.11.08740</t>
  </si>
  <si>
    <t>Tb927.8.5310</t>
  </si>
  <si>
    <t>Polyketide cyclase / dehydrase and lipid transport, putative</t>
  </si>
  <si>
    <t>Tb927.08.5310</t>
  </si>
  <si>
    <t>Tb927.11.10410</t>
  </si>
  <si>
    <t>Cornichon protein, putative</t>
  </si>
  <si>
    <t>Tb927.11.2000</t>
  </si>
  <si>
    <t>Tb927.11.02000</t>
  </si>
  <si>
    <t>Tb927.4.4340</t>
  </si>
  <si>
    <t>Domain of unknown function (DUF4498), putative</t>
  </si>
  <si>
    <t>Tb927.04.4340</t>
  </si>
  <si>
    <t>Tb927.10.2060</t>
  </si>
  <si>
    <t>Tb927.10.02060</t>
  </si>
  <si>
    <t>Tb927.11.3960</t>
  </si>
  <si>
    <t>Tb927.11.03960</t>
  </si>
  <si>
    <t>Tb927.11.11000</t>
  </si>
  <si>
    <t>Tb927.10.15830</t>
  </si>
  <si>
    <t>Tb927.9.10000</t>
  </si>
  <si>
    <t>Tb927.09.10000</t>
  </si>
  <si>
    <t>Tb927.3.710</t>
  </si>
  <si>
    <t>Tb927.03.0710</t>
  </si>
  <si>
    <t>Tb927.3.3260</t>
  </si>
  <si>
    <t>hypothetical protein, conserved, kinetoplastid-specific, poly(E) repeats</t>
  </si>
  <si>
    <t>Tb927.03.3260</t>
  </si>
  <si>
    <t>Tb927.10.3540</t>
  </si>
  <si>
    <t>Tb927.10.03540</t>
  </si>
  <si>
    <t>Tb927.7.3610</t>
  </si>
  <si>
    <t>Tb927.07.3610</t>
  </si>
  <si>
    <t>Tb927.2.5830</t>
  </si>
  <si>
    <t>Tb927.02.5830</t>
  </si>
  <si>
    <t>Tb927.10.4140</t>
  </si>
  <si>
    <t>Protein of unknown function (DUF1242), putative</t>
  </si>
  <si>
    <t>Tb927.10.04140</t>
  </si>
  <si>
    <t>Tb927.10.4760</t>
  </si>
  <si>
    <t>Integral membrane protein DUF106, putative</t>
  </si>
  <si>
    <t>Tb927.10.04760</t>
  </si>
  <si>
    <t>Tb927.2.2220</t>
  </si>
  <si>
    <t>Tb927.02.2220</t>
  </si>
  <si>
    <t>Tb927.6.410</t>
  </si>
  <si>
    <t>Tb927.06.0410</t>
  </si>
  <si>
    <t>Tb927.5.2420</t>
  </si>
  <si>
    <t>Tb927.05.2420</t>
  </si>
  <si>
    <t>Tb927.3.2070</t>
  </si>
  <si>
    <t>Tb927.03.2070</t>
  </si>
  <si>
    <t>Tb927.11.16040</t>
  </si>
  <si>
    <t>Tb927.9.13130</t>
  </si>
  <si>
    <t>Tb927.09.13130</t>
  </si>
  <si>
    <t>Tb927.11.16630</t>
  </si>
  <si>
    <t>Tb927.10.15670</t>
  </si>
  <si>
    <t>Tb927.8.2570</t>
  </si>
  <si>
    <t>Tb927.08.2570</t>
  </si>
  <si>
    <t>Tb927.9.2110</t>
  </si>
  <si>
    <t>Tb927.09.02110</t>
  </si>
  <si>
    <t>Tb927.5.620</t>
  </si>
  <si>
    <t>Tb927.05.0620</t>
  </si>
  <si>
    <t>Tb927.11.16340</t>
  </si>
  <si>
    <t>Importin-beta N-terminal domain/HEAT-like repeat, putative</t>
  </si>
  <si>
    <t>Tb927.9.15330</t>
  </si>
  <si>
    <t>U3 small nucleolar RNA-associated protein 6, putative</t>
  </si>
  <si>
    <t>Tb927.09.15330</t>
  </si>
  <si>
    <t>Tb927.3.5110</t>
  </si>
  <si>
    <t>Tb927.03.5110</t>
  </si>
  <si>
    <t>Tb927.9.11250</t>
  </si>
  <si>
    <t>Tb927.09.11250</t>
  </si>
  <si>
    <t>Tb927.11.3480</t>
  </si>
  <si>
    <t>Sin-like protein conserved region, putative</t>
  </si>
  <si>
    <t>Tb927.11.03480</t>
  </si>
  <si>
    <t>Tb927.7.3380</t>
  </si>
  <si>
    <t>Ribosomal L28e protein family/Mak16 protein C-terminal region, putative</t>
  </si>
  <si>
    <t>Tb927.07.3380</t>
  </si>
  <si>
    <t>Tb927.7.700</t>
  </si>
  <si>
    <t>Tb927.07.0700</t>
  </si>
  <si>
    <t>Tb927.4.1900</t>
  </si>
  <si>
    <t>Methyltransferase domain/Methyltransferase involved in Williams-Beuren syndrome, putative</t>
  </si>
  <si>
    <t>Tb927.04.1900</t>
  </si>
  <si>
    <t>Tb927.5.2640</t>
  </si>
  <si>
    <t>cytidylyltransferase, putative</t>
  </si>
  <si>
    <t>Tb927.05.2640</t>
  </si>
  <si>
    <t>Tb927.10.7760</t>
  </si>
  <si>
    <t>Tb927.10.07760</t>
  </si>
  <si>
    <t>Tb927.3.5130</t>
  </si>
  <si>
    <t>Tb927.03.5130</t>
  </si>
  <si>
    <t>Tb927.11.11270</t>
  </si>
  <si>
    <t>Tb927.3.2250</t>
  </si>
  <si>
    <t>Tb927.03.2250</t>
  </si>
  <si>
    <t>Tb927.7.4430</t>
  </si>
  <si>
    <t>Tb927.07.4430</t>
  </si>
  <si>
    <t>Tb927.11.15660</t>
  </si>
  <si>
    <t>Tb927.7.180</t>
  </si>
  <si>
    <t>Trypanosomal VSG domain containing protein, putative</t>
  </si>
  <si>
    <t>Tb927.07.0180</t>
  </si>
  <si>
    <t>Tb927.11.3930</t>
  </si>
  <si>
    <t>Tb927.11.03930</t>
  </si>
  <si>
    <t>Tb927.11.11280</t>
  </si>
  <si>
    <t>Tb927.11.12030</t>
  </si>
  <si>
    <t>Tb927.5.2680</t>
  </si>
  <si>
    <t>Tb927.05.2680</t>
  </si>
  <si>
    <t>Tb927.11.7870</t>
  </si>
  <si>
    <t>Tb927.11.07870</t>
  </si>
  <si>
    <t>Tb927.10.2050</t>
  </si>
  <si>
    <t>Tb927.10.02050</t>
  </si>
  <si>
    <t>Tb927.3.2640</t>
  </si>
  <si>
    <t>Tb927.03.2640</t>
  </si>
  <si>
    <t>Tb927.11.480</t>
  </si>
  <si>
    <t>small GTP-binding protein domain containing protein, putative</t>
  </si>
  <si>
    <t>Tb927.11.00480</t>
  </si>
  <si>
    <t>Tb927.11.2220</t>
  </si>
  <si>
    <t>Tb927.11.02220</t>
  </si>
  <si>
    <t>Tb927.11.6150</t>
  </si>
  <si>
    <t>60Kd inner membrane protein, putative</t>
  </si>
  <si>
    <t>Tb927.11.06150</t>
  </si>
  <si>
    <t>Tb927.11.4440</t>
  </si>
  <si>
    <t>Tb927.11.04440</t>
  </si>
  <si>
    <t>Tb927.4.2090</t>
  </si>
  <si>
    <t>Tb927.04.2090</t>
  </si>
  <si>
    <t>Tb927.6.4010</t>
  </si>
  <si>
    <t>Translation machinery associated TMA7, putative</t>
  </si>
  <si>
    <t>Tb927.06.4010</t>
  </si>
  <si>
    <t>Tb927.8.2320</t>
  </si>
  <si>
    <t>Tb927.08.2320</t>
  </si>
  <si>
    <t>Tb927.11.3580</t>
  </si>
  <si>
    <t>Thiamin pyrophosphokinase, vitamin B1 binding domain containing protein, putative</t>
  </si>
  <si>
    <t>Tb927.11.03580</t>
  </si>
  <si>
    <t>Tb927.4.1830</t>
  </si>
  <si>
    <t>Urm1 (Ubiquitin related modifier), putative</t>
  </si>
  <si>
    <t>Tb927.04.1830</t>
  </si>
  <si>
    <t>Tb927.11.2070</t>
  </si>
  <si>
    <t>Tb927.11.02070</t>
  </si>
  <si>
    <t>Tb927.11.12170</t>
  </si>
  <si>
    <t>Tb927.6.2570</t>
  </si>
  <si>
    <t>Tb927.06.2570</t>
  </si>
  <si>
    <t>Tb927.3.5120</t>
  </si>
  <si>
    <t>Tb927.03.5120</t>
  </si>
  <si>
    <t>Tb927.3.2760</t>
  </si>
  <si>
    <t>Tb927.03.2760</t>
  </si>
  <si>
    <t>Tb927.11.2630</t>
  </si>
  <si>
    <t>diphthamide biosynthesis enzyme Dph1/Dph2 domain containing protein, putative</t>
  </si>
  <si>
    <t>Tb927.11.02630</t>
  </si>
  <si>
    <t>Tb927.4.2760</t>
  </si>
  <si>
    <t>Tb927.04.2760</t>
  </si>
  <si>
    <t>Tb927.3.2780</t>
  </si>
  <si>
    <t>Tb927.03.2780</t>
  </si>
  <si>
    <t>Tb927.10.15780</t>
  </si>
  <si>
    <t>Tb927.4.3830</t>
  </si>
  <si>
    <t>Tb927.04.3830</t>
  </si>
  <si>
    <t>Tb927.9.5620</t>
  </si>
  <si>
    <t>Tb927.09.05620</t>
  </si>
  <si>
    <t>Tb927.11.9210</t>
  </si>
  <si>
    <t>Tb927.11.09210</t>
  </si>
  <si>
    <t>Tb927.11.8180</t>
  </si>
  <si>
    <t>Tb927.11.08180</t>
  </si>
  <si>
    <t>Tb927.10.5800</t>
  </si>
  <si>
    <t>Tb927.10.05800</t>
  </si>
  <si>
    <t>Tb927.3.3050</t>
  </si>
  <si>
    <t>Tb927.03.3050</t>
  </si>
  <si>
    <t>Tb927.11.3670</t>
  </si>
  <si>
    <t>Tb927.11.03670</t>
  </si>
  <si>
    <t>Tb927.11.13570</t>
  </si>
  <si>
    <t>Tb927.8.3210</t>
  </si>
  <si>
    <t>Tb927.08.3210</t>
  </si>
  <si>
    <t>Tb927.6.4230</t>
  </si>
  <si>
    <t>Tb927.06.4230</t>
  </si>
  <si>
    <t>Tb927.10.3790</t>
  </si>
  <si>
    <t>Tb927.10.03790</t>
  </si>
  <si>
    <t>Tb927.11.15630</t>
  </si>
  <si>
    <t>Tb927.11.400</t>
  </si>
  <si>
    <t>Protein of unknown function (DUF1308), putative</t>
  </si>
  <si>
    <t>Tb927.11.00400</t>
  </si>
  <si>
    <t>Tb927.11.6580</t>
  </si>
  <si>
    <t>Tb927.11.06580</t>
  </si>
  <si>
    <t>Tb927.11.5870</t>
  </si>
  <si>
    <t>Tb927.11.05870</t>
  </si>
  <si>
    <t>Tb927.6.3950</t>
  </si>
  <si>
    <t>Tb927.06.3950</t>
  </si>
  <si>
    <t>Tb927.4.2790</t>
  </si>
  <si>
    <t>Tb927.04.2790</t>
  </si>
  <si>
    <t>Tb927.4.2870</t>
  </si>
  <si>
    <t>Tb927.04.2870</t>
  </si>
  <si>
    <t>Tb927.11.5330</t>
  </si>
  <si>
    <t>Tb927.11.05330</t>
  </si>
  <si>
    <t>Tb927.10.4010</t>
  </si>
  <si>
    <t>hypothetical protein, conserved, virus attachment domain, C-terminal match to some bacterial proteins</t>
  </si>
  <si>
    <t>Tb927.10.04010</t>
  </si>
  <si>
    <t>Tb927.11.4230</t>
  </si>
  <si>
    <t>Tb927.11.04230</t>
  </si>
  <si>
    <t>Tb927.11.3160</t>
  </si>
  <si>
    <t>Tb927.11.03160</t>
  </si>
  <si>
    <t>Tb927.7.6400</t>
  </si>
  <si>
    <t>Tb927.07.6400</t>
  </si>
  <si>
    <t>Tb927.9.10350</t>
  </si>
  <si>
    <t>Snf7, putative</t>
  </si>
  <si>
    <t>Tb927.09.10350</t>
  </si>
  <si>
    <t>Tb927.5.2860</t>
  </si>
  <si>
    <t>Tb927.05.2860</t>
  </si>
  <si>
    <t>Tb927.11.15700</t>
  </si>
  <si>
    <t>Tb927.10.13350</t>
  </si>
  <si>
    <t>Tb927.11.2980</t>
  </si>
  <si>
    <t>Tb927.11.02980</t>
  </si>
  <si>
    <t>Tb927.2.2540</t>
  </si>
  <si>
    <t>Ribosome biogenesis protein SLX9, putative</t>
  </si>
  <si>
    <t>Tb927.02.2540</t>
  </si>
  <si>
    <t>Tb927.8.7770</t>
  </si>
  <si>
    <t>aldehyde dehydrogenase family, putative</t>
  </si>
  <si>
    <t>Tb927.08.7770</t>
  </si>
  <si>
    <t>Tb927.11.300</t>
  </si>
  <si>
    <t>Tb927.11.00300</t>
  </si>
  <si>
    <t>Tb927.2.2910</t>
  </si>
  <si>
    <t>Tb927.02.2910</t>
  </si>
  <si>
    <t>Tb927.10.2600</t>
  </si>
  <si>
    <t>Tb927.10.02600</t>
  </si>
  <si>
    <t>Tb927.5.2110</t>
  </si>
  <si>
    <t>G-patch domain containing protein, putative</t>
  </si>
  <si>
    <t>Tb927.05.2110</t>
  </si>
  <si>
    <t>Tb927.8.6900</t>
  </si>
  <si>
    <t>transport protein particle (TRAPP) component, putative</t>
  </si>
  <si>
    <t>Tb927.08.6900</t>
  </si>
  <si>
    <t>Tb927.6.2680</t>
  </si>
  <si>
    <t>Tb927.06.2680</t>
  </si>
  <si>
    <t>Tb927.11.3830</t>
  </si>
  <si>
    <t>Tb927.11.03830</t>
  </si>
  <si>
    <t>Tb927.10.15980</t>
  </si>
  <si>
    <t>Tb927.11.7600</t>
  </si>
  <si>
    <t>Tb927.11.07600</t>
  </si>
  <si>
    <t>Tb927.10.9940</t>
  </si>
  <si>
    <t>Tb927.10.09940</t>
  </si>
  <si>
    <t>Tb927.10.3950</t>
  </si>
  <si>
    <t>Tb927.10.03950</t>
  </si>
  <si>
    <t>Tb927.6.4270</t>
  </si>
  <si>
    <t>hypothetical protein, conserved, NADH dehydrogenase?</t>
  </si>
  <si>
    <t>Tb927.06.4270</t>
  </si>
  <si>
    <t>Tb927.10.3610</t>
  </si>
  <si>
    <t>Tb927.10.03610</t>
  </si>
  <si>
    <t>Tb927.11.13540</t>
  </si>
  <si>
    <t>Tb927.9.1470</t>
  </si>
  <si>
    <t>Tb927.09.01470</t>
  </si>
  <si>
    <t>Tb927.10.5890</t>
  </si>
  <si>
    <t>Tb927.10.05890</t>
  </si>
  <si>
    <t>Tb927.3.2660</t>
  </si>
  <si>
    <t>TatD related DNase, putative</t>
  </si>
  <si>
    <t>Tb927.03.2660</t>
  </si>
  <si>
    <t>Tb927.4.2980</t>
  </si>
  <si>
    <t>Tb927.04.2980</t>
  </si>
  <si>
    <t>Tb927.6.1170</t>
  </si>
  <si>
    <t>Aph-1 protein, putative</t>
  </si>
  <si>
    <t>Tb927.06.1170</t>
  </si>
  <si>
    <t>Tb927.4.3010</t>
  </si>
  <si>
    <t>Tb927.04.3010</t>
  </si>
  <si>
    <t>Tb927.10.14490</t>
  </si>
  <si>
    <t>Tb927.11.6040</t>
  </si>
  <si>
    <t>Nodulin-like, putative</t>
  </si>
  <si>
    <t>Tb927.11.06040</t>
  </si>
  <si>
    <t>Tb927.8.5670</t>
  </si>
  <si>
    <t>Tb927.08.5670</t>
  </si>
  <si>
    <t>Tb927.3.2870</t>
  </si>
  <si>
    <t>multicopper oxidase, putative</t>
  </si>
  <si>
    <t>Tb927.03.2870</t>
  </si>
  <si>
    <t>Tb927.5.1890</t>
  </si>
  <si>
    <t>Tb927.05.1890</t>
  </si>
  <si>
    <t>Tb927.9.12090</t>
  </si>
  <si>
    <t>Putative death-receptor fusion protein (DUF2428), putative</t>
  </si>
  <si>
    <t>Tb927.09.12090</t>
  </si>
  <si>
    <t>Tb927.7.2380</t>
  </si>
  <si>
    <t>Tb927.07.2380</t>
  </si>
  <si>
    <t>Tb927.10.1960</t>
  </si>
  <si>
    <t>Tb927.10.01960</t>
  </si>
  <si>
    <t>Tb927.7.6670</t>
  </si>
  <si>
    <t>Tb927.07.6670</t>
  </si>
  <si>
    <t>Tb927.11.10550</t>
  </si>
  <si>
    <t>Tb927.8.7190</t>
  </si>
  <si>
    <t>Tb927.08.7190</t>
  </si>
  <si>
    <t>Tb927.3.4440</t>
  </si>
  <si>
    <t>Tb927.03.4440</t>
  </si>
  <si>
    <t>Tb927.4.2620</t>
  </si>
  <si>
    <t>Tb927.04.2620</t>
  </si>
  <si>
    <t>Tb927.2.2090</t>
  </si>
  <si>
    <t>Tb927.02.2090</t>
  </si>
  <si>
    <t>Tb927.11.3200</t>
  </si>
  <si>
    <t>DOT1 Histone-lysine N-methyltransferase</t>
  </si>
  <si>
    <t>Tb927.11.03200</t>
  </si>
  <si>
    <t>Tb927.5.4450</t>
  </si>
  <si>
    <t>Tb927.05.4450</t>
  </si>
  <si>
    <t>Tb927.11.3970</t>
  </si>
  <si>
    <t>hypothetical protein, conserved, copurifies with U2AF35, CCCH zinc finger PS50103, resembles PAT1 E=0.033</t>
  </si>
  <si>
    <t>Tb927.11.03970</t>
  </si>
  <si>
    <t>Tb927.3.3510</t>
  </si>
  <si>
    <t>Tb927.03.3510</t>
  </si>
  <si>
    <t>Tb927.2.4850</t>
  </si>
  <si>
    <t>Tb927.02.4850</t>
  </si>
  <si>
    <t>Tb927.3.2680</t>
  </si>
  <si>
    <t>Ubiquitin-like domain containing protein, putative</t>
  </si>
  <si>
    <t>Tb927.03.2680</t>
  </si>
  <si>
    <t>Tb927.9.8500</t>
  </si>
  <si>
    <t>Tb927.09.08500</t>
  </si>
  <si>
    <t>Tb927.10.6130</t>
  </si>
  <si>
    <t>Tb927.10.06130</t>
  </si>
  <si>
    <t>Tb927.3.4690</t>
  </si>
  <si>
    <t>Tb927.03.4690</t>
  </si>
  <si>
    <t>Tb927.2.2410</t>
  </si>
  <si>
    <t>Tb927.02.2410</t>
  </si>
  <si>
    <t>Tb927.11.14400</t>
  </si>
  <si>
    <t>Tb927.11.16420</t>
  </si>
  <si>
    <t>Methyltransferase TYW3, putative</t>
  </si>
  <si>
    <t>Tb927.8.4290</t>
  </si>
  <si>
    <t>Ribosome biogenesis protein Nop16, putative</t>
  </si>
  <si>
    <t>Tb927.08.4290</t>
  </si>
  <si>
    <t>Tb927.9.7250</t>
  </si>
  <si>
    <t>Tb927.09.07250</t>
  </si>
  <si>
    <t>Tb927.10.12900</t>
  </si>
  <si>
    <t>Tb927.7.5870</t>
  </si>
  <si>
    <t>Tb927.07.5870</t>
  </si>
  <si>
    <t>Tb927.8.6360</t>
  </si>
  <si>
    <t>Tb927.08.6360</t>
  </si>
  <si>
    <t>Tb927.6.3910</t>
  </si>
  <si>
    <t>Tb927.06.3910</t>
  </si>
  <si>
    <t>Tb927.9.10050</t>
  </si>
  <si>
    <t>Tb927.09.10050</t>
  </si>
  <si>
    <t>Tb927.7.4220</t>
  </si>
  <si>
    <t>WD domain, G-beta repeat/Dip2/Utp12 Family, putative</t>
  </si>
  <si>
    <t>Tb927.07.4220</t>
  </si>
  <si>
    <t>Tb927.10.14330</t>
  </si>
  <si>
    <t>Utp14 protein, putative</t>
  </si>
  <si>
    <t>Tb927.11.12960</t>
  </si>
  <si>
    <t>Tb927.10.15430</t>
  </si>
  <si>
    <t>Tb927.8.4960</t>
  </si>
  <si>
    <t>Tb927.08.4960</t>
  </si>
  <si>
    <t>Tb927.11.14760</t>
  </si>
  <si>
    <t>Clustered mitochondria/Translation initiation factor eIF3 subunit 135, putative</t>
  </si>
  <si>
    <t>Tb927.8.5990</t>
  </si>
  <si>
    <t>NLE (NUC135) domain/WD domain, G-beta repeat, putative</t>
  </si>
  <si>
    <t>Tb927.08.5990</t>
  </si>
  <si>
    <t>Tb927.5.2180</t>
  </si>
  <si>
    <t>Tb927.05.2180</t>
  </si>
  <si>
    <t>Tb927.6.1470</t>
  </si>
  <si>
    <t>hypothetical protein, conserved, Arg-rich repeats</t>
  </si>
  <si>
    <t>Tb927.06.1470</t>
  </si>
  <si>
    <t>Tb927.5.1750</t>
  </si>
  <si>
    <t>Tb927.05.1750</t>
  </si>
  <si>
    <t>Tb927.9.9710</t>
  </si>
  <si>
    <t>Tb927.09.09710</t>
  </si>
  <si>
    <t>Tb927.5.2600</t>
  </si>
  <si>
    <t>Tb927.05.2600</t>
  </si>
  <si>
    <t>Tb927.10.3300</t>
  </si>
  <si>
    <t>Domain of unknown function (DUF4206), putative</t>
  </si>
  <si>
    <t>Tb927.10.03300</t>
  </si>
  <si>
    <t>Tb927.10.3430</t>
  </si>
  <si>
    <t>Tb927.10.03430</t>
  </si>
  <si>
    <t>Tb927.11.11260</t>
  </si>
  <si>
    <t>Tb927.2.3190</t>
  </si>
  <si>
    <t>Tb927.02.3190</t>
  </si>
  <si>
    <t>Tb927.6.4250</t>
  </si>
  <si>
    <t>Tb927.06.4250</t>
  </si>
  <si>
    <t>Tb927.10.7590</t>
  </si>
  <si>
    <t>Tb927.10.07590</t>
  </si>
  <si>
    <t>Tb927.11.6670</t>
  </si>
  <si>
    <t>Tb927.11.06670</t>
  </si>
  <si>
    <t>Tb927.11.460</t>
  </si>
  <si>
    <t>Tb927.11.00460</t>
  </si>
  <si>
    <t>Tb927.9.2120</t>
  </si>
  <si>
    <t>hypothetical protein, conserved, E-7 to a helicobacter recombinase</t>
  </si>
  <si>
    <t>Tb927.09.02120</t>
  </si>
  <si>
    <t>Tb927.10.15420</t>
  </si>
  <si>
    <t>Tb927.11.10970</t>
  </si>
  <si>
    <t>RWD domain/Uncharacterized protein family UPF0029, putative</t>
  </si>
  <si>
    <t>Tb927.11.11390</t>
  </si>
  <si>
    <t>Tb927.2.4620</t>
  </si>
  <si>
    <t>Transmembrane adaptor Erv26, putative</t>
  </si>
  <si>
    <t>Tb927.02.4620</t>
  </si>
  <si>
    <t>Tb927.11.8780</t>
  </si>
  <si>
    <t>Tb927.11.08780</t>
  </si>
  <si>
    <t>Tb927.3.2240</t>
  </si>
  <si>
    <t>BRO1-like domain containing protein, putative</t>
  </si>
  <si>
    <t>Tb927.03.2240</t>
  </si>
  <si>
    <t>Tb927.11.10320</t>
  </si>
  <si>
    <t>Tb927.5.2320</t>
  </si>
  <si>
    <t>Mak10 subunit, NatC N(alpha)-terminal acetyltransferase, putative</t>
  </si>
  <si>
    <t>Tb927.05.2320</t>
  </si>
  <si>
    <t>Tb927.11.15770</t>
  </si>
  <si>
    <t>Tb927.10.11370</t>
  </si>
  <si>
    <t>Tb927.6.2750</t>
  </si>
  <si>
    <t>Tb927.06.2750</t>
  </si>
  <si>
    <t>Tb927.10.8410</t>
  </si>
  <si>
    <t>Tb927.10.08410</t>
  </si>
  <si>
    <t>Tb927.6.3470</t>
  </si>
  <si>
    <t>Tb927.06.3470</t>
  </si>
  <si>
    <t>Tb927.6.4150</t>
  </si>
  <si>
    <t>Tb927.06.4150</t>
  </si>
  <si>
    <t>Tb927.4.780</t>
  </si>
  <si>
    <t>Phosphatidylinositol N-acetylglucosaminyltransferase subunit Y, putative</t>
  </si>
  <si>
    <t>Tb927.04.0780</t>
  </si>
  <si>
    <t>Tb927.8.6770</t>
  </si>
  <si>
    <t>Tb927.08.6770</t>
  </si>
  <si>
    <t>Tb927.10.9690</t>
  </si>
  <si>
    <t>Tb927.10.09690</t>
  </si>
  <si>
    <t>Tb927.10.2700</t>
  </si>
  <si>
    <t>Tb927.10.02700</t>
  </si>
  <si>
    <t>Tb927.5.2910</t>
  </si>
  <si>
    <t>hypothetical protein, copurifed with splicing complex</t>
  </si>
  <si>
    <t>Tb927.05.2910</t>
  </si>
  <si>
    <t>Tb927.11.10980</t>
  </si>
  <si>
    <t>Tb927.5.2830</t>
  </si>
  <si>
    <t>Tb927.05.2830</t>
  </si>
  <si>
    <t>Tb927.6.3250</t>
  </si>
  <si>
    <t>C2H2 type zinc-finger (2 copies), putative</t>
  </si>
  <si>
    <t>Tb927.06.3250</t>
  </si>
  <si>
    <t>Tb927.3.2740</t>
  </si>
  <si>
    <t>Tb927.03.2740</t>
  </si>
  <si>
    <t>Tb927.8.6430</t>
  </si>
  <si>
    <t>Tb927.08.6430</t>
  </si>
  <si>
    <t>Tb927.11.11120</t>
  </si>
  <si>
    <t>Tb927.5.860</t>
  </si>
  <si>
    <t>Selenoprotein T, putative (SelT)</t>
  </si>
  <si>
    <t>Tb927.05.0860</t>
  </si>
  <si>
    <t>Tb927.4.3100</t>
  </si>
  <si>
    <t>Tb927.04.3100</t>
  </si>
  <si>
    <t>Tb927.11.15940</t>
  </si>
  <si>
    <t>Tb927.11.16460</t>
  </si>
  <si>
    <t>Tb927.9.1650</t>
  </si>
  <si>
    <t>Tb927.09.01650</t>
  </si>
  <si>
    <t>Tb927.11.4050</t>
  </si>
  <si>
    <t>Tb927.11.04050</t>
  </si>
  <si>
    <t>Tb927.5.2510</t>
  </si>
  <si>
    <t>Tb927.05.2510</t>
  </si>
  <si>
    <t>Tb927.10.10000</t>
  </si>
  <si>
    <t>Tb927.8.2710</t>
  </si>
  <si>
    <t>SET22</t>
  </si>
  <si>
    <t>Tb927.08.2710</t>
  </si>
  <si>
    <t>Tb927.7.7050</t>
  </si>
  <si>
    <t>Tb927.07.7050</t>
  </si>
  <si>
    <t>Tb927.6.3710</t>
  </si>
  <si>
    <t>Tb927.06.3710</t>
  </si>
  <si>
    <t>Tb927.10.1340</t>
  </si>
  <si>
    <t>Tb927.10.01340</t>
  </si>
  <si>
    <t>Tb927.8.5520</t>
  </si>
  <si>
    <t>Tb927.08.5520</t>
  </si>
  <si>
    <t>Tb927.2.4090</t>
  </si>
  <si>
    <t>signal recognition particle receptor beta subunit, putative</t>
  </si>
  <si>
    <t>Tb927.02.4090</t>
  </si>
  <si>
    <t>Tb927.6.4750</t>
  </si>
  <si>
    <t>Tb927.06.4750</t>
  </si>
  <si>
    <t>Tb927.10.3070</t>
  </si>
  <si>
    <t>Tb927.10.03070</t>
  </si>
  <si>
    <t>Tb927.11.5900</t>
  </si>
  <si>
    <t>Tb927.11.05900</t>
  </si>
  <si>
    <t>Tb927.10.1800</t>
  </si>
  <si>
    <t>Tb927.10.01800</t>
  </si>
  <si>
    <t>Tb927.9.11770</t>
  </si>
  <si>
    <t>Tb927.09.11770</t>
  </si>
  <si>
    <t>Tb927.10.10740</t>
  </si>
  <si>
    <t>Tb927.11.11020</t>
  </si>
  <si>
    <t>hypothetical protein, conserved, clathrin-like region, RING finger.</t>
  </si>
  <si>
    <t>Tb927.5.1930</t>
  </si>
  <si>
    <t>signal peptidase subunit, putative</t>
  </si>
  <si>
    <t>Tb927.05.1930</t>
  </si>
  <si>
    <t>Tb927.6.3970</t>
  </si>
  <si>
    <t>SH3 domain protein, conserved</t>
  </si>
  <si>
    <t>Tb927.06.3970</t>
  </si>
  <si>
    <t>Tb927.8.2330</t>
  </si>
  <si>
    <t>Tb927.08.2330</t>
  </si>
  <si>
    <t>Tb927.3.2730</t>
  </si>
  <si>
    <t>hypothetical protein, trypanosoma specific</t>
  </si>
  <si>
    <t>Tb927.03.2730</t>
  </si>
  <si>
    <t>Tb927.11.8760</t>
  </si>
  <si>
    <t>Tb927.11.08760</t>
  </si>
  <si>
    <t>Tb927.8.5790</t>
  </si>
  <si>
    <t>Tb927.08.5790</t>
  </si>
  <si>
    <t>Tb927.11.15590</t>
  </si>
  <si>
    <t>Tb927.6.1300</t>
  </si>
  <si>
    <t>Tb927.06.1300</t>
  </si>
  <si>
    <t>Tb927.11.9120</t>
  </si>
  <si>
    <t>Tb927.11.09120</t>
  </si>
  <si>
    <t>Tb927.11.8750</t>
  </si>
  <si>
    <t>Tb927.11.08750</t>
  </si>
  <si>
    <t>Tb927.9.1590</t>
  </si>
  <si>
    <t>hypothetical protein, conserved, weakly matches human ferrochelateases because of twin Cys-X9-Cys motifs</t>
  </si>
  <si>
    <t>Tb927.09.01590</t>
  </si>
  <si>
    <t>Tb927.6.4360</t>
  </si>
  <si>
    <t>Tb927.06.4360</t>
  </si>
  <si>
    <t>Tb927.10.11650</t>
  </si>
  <si>
    <t>Tb927.7.5640</t>
  </si>
  <si>
    <t>Tb927.07.5640</t>
  </si>
  <si>
    <t>Tb927.10.5900</t>
  </si>
  <si>
    <t>Tb927.10.05900</t>
  </si>
  <si>
    <t>Tb927.4.2940</t>
  </si>
  <si>
    <t>Tb927.04.2940</t>
  </si>
  <si>
    <t>Tb927.3.4880</t>
  </si>
  <si>
    <t>Tb927.03.4880</t>
  </si>
  <si>
    <t>Tb927.5.4100</t>
  </si>
  <si>
    <t>Tb927.05.4100</t>
  </si>
  <si>
    <t>Tb927.2.2490</t>
  </si>
  <si>
    <t>Tb927.02.2490</t>
  </si>
  <si>
    <t>Tb927.11.3210</t>
  </si>
  <si>
    <t>Tb927.11.03210</t>
  </si>
  <si>
    <t>Tb927.11.9340</t>
  </si>
  <si>
    <t>Tb927.11.09340</t>
  </si>
  <si>
    <t>Tb927.9.12160</t>
  </si>
  <si>
    <t>Tb927.09.12160</t>
  </si>
  <si>
    <t>Tb927.11.6100</t>
  </si>
  <si>
    <t>Tb927.11.06100</t>
  </si>
  <si>
    <t>Tb927.5.1720</t>
  </si>
  <si>
    <t>Tb927.05.1720</t>
  </si>
  <si>
    <t>Tb927.9.2990</t>
  </si>
  <si>
    <t>Tb927.09.02990</t>
  </si>
  <si>
    <t>Tb927.11.8270</t>
  </si>
  <si>
    <t>Tb927.11.08270</t>
  </si>
  <si>
    <t>Tb927.9.10880</t>
  </si>
  <si>
    <t>Tb927.09.10880</t>
  </si>
  <si>
    <t>Tb927.8.7130</t>
  </si>
  <si>
    <t>Tb927.08.7130</t>
  </si>
  <si>
    <t>Tb927.6.4420</t>
  </si>
  <si>
    <t>tRNA (Guanine-1)-methyltransferase, putative</t>
  </si>
  <si>
    <t>Tb927.06.4420</t>
  </si>
  <si>
    <t>Tb927.3.2630</t>
  </si>
  <si>
    <t>Tb927.03.2630</t>
  </si>
  <si>
    <t>Tb927.8.4270</t>
  </si>
  <si>
    <t>Tb927.08.4270</t>
  </si>
  <si>
    <t>Tb927.11.7970</t>
  </si>
  <si>
    <t>Tb927.11.07970</t>
  </si>
  <si>
    <t>Tb927.8.6620</t>
  </si>
  <si>
    <t>Tb927.08.6620</t>
  </si>
  <si>
    <t>Tb927.10.5420</t>
  </si>
  <si>
    <t>Tb927.10.05420</t>
  </si>
  <si>
    <t>Tb927.6.4260</t>
  </si>
  <si>
    <t>Tb927.06.4260</t>
  </si>
  <si>
    <t>Tb927.7.630</t>
  </si>
  <si>
    <t>Tb927.07.0630</t>
  </si>
  <si>
    <t>Tb927.3.2270</t>
  </si>
  <si>
    <t>Tb927.03.2270</t>
  </si>
  <si>
    <t>Tb927.2.5710</t>
  </si>
  <si>
    <t>Tb927.02.5710</t>
  </si>
  <si>
    <t>Tb927.8.4680</t>
  </si>
  <si>
    <t>Spinocerebellar ataxia type 10 protein domain containing protein, putative</t>
  </si>
  <si>
    <t>Tb927.08.4680</t>
  </si>
  <si>
    <t>Tb927.5.2500</t>
  </si>
  <si>
    <t>Tb927.05.2500</t>
  </si>
  <si>
    <t>Tb927.2.4160</t>
  </si>
  <si>
    <t>Tb927.02.4160</t>
  </si>
  <si>
    <t>Tb927.7.5590</t>
  </si>
  <si>
    <t>Domain of unknown function (DUF3883), putative</t>
  </si>
  <si>
    <t>Tb927.07.5590</t>
  </si>
  <si>
    <t>Tb927.4.2770</t>
  </si>
  <si>
    <t>Tb927.04.2770</t>
  </si>
  <si>
    <t>Tb927.10.12430</t>
  </si>
  <si>
    <t>Noc2p family, putative</t>
  </si>
  <si>
    <t>Tb927.11.2120</t>
  </si>
  <si>
    <t>Tb927.11.02120</t>
  </si>
  <si>
    <t>Tb927.11.5910</t>
  </si>
  <si>
    <t>WASH complex subunit 7, N-terminal/WASH complex subunit 7/WASH complex subunit 7, C-terminal, putative</t>
  </si>
  <si>
    <t>Tb927.11.05910</t>
  </si>
  <si>
    <t>Tb927.4.520</t>
  </si>
  <si>
    <t>Tb927.04.0520</t>
  </si>
  <si>
    <t>Tb927.5.3140</t>
  </si>
  <si>
    <t>Tb927.05.3140</t>
  </si>
  <si>
    <t>Tb927.10.8350</t>
  </si>
  <si>
    <t>Tb927.10.08350</t>
  </si>
  <si>
    <t>Tb927.8.5490</t>
  </si>
  <si>
    <t>Nucleolar protein,Nop52, putative</t>
  </si>
  <si>
    <t>Tb927.08.5490</t>
  </si>
  <si>
    <t>Tb927.4.570</t>
  </si>
  <si>
    <t>Replication factor-A C terminal domain containing protein, putative</t>
  </si>
  <si>
    <t>Tb927.04.0570</t>
  </si>
  <si>
    <t>Tb927.11.2800</t>
  </si>
  <si>
    <t>Tb927.11.02800</t>
  </si>
  <si>
    <t>Tb927.9.15650</t>
  </si>
  <si>
    <t>Tb927.09.15650</t>
  </si>
  <si>
    <t>Tb927.9.1920</t>
  </si>
  <si>
    <t>Tb927.09.01920</t>
  </si>
  <si>
    <t>Tb927.11.11960</t>
  </si>
  <si>
    <t>Tb927.5.292b</t>
  </si>
  <si>
    <t>Tb927.05.0292b</t>
  </si>
  <si>
    <t>Tb927.2.4000</t>
  </si>
  <si>
    <t>Tb927.02.4000</t>
  </si>
  <si>
    <t>Tb927.10.2310</t>
  </si>
  <si>
    <t>Tb927.10.02310</t>
  </si>
  <si>
    <t>Tb927.4.580</t>
  </si>
  <si>
    <t>Tb927.04.0580</t>
  </si>
  <si>
    <t>Tb927.9.13570</t>
  </si>
  <si>
    <t>Tb927.09.13570</t>
  </si>
  <si>
    <t>Tb927.11.11170</t>
  </si>
  <si>
    <t>Tb927.11.9700</t>
  </si>
  <si>
    <t>NAC domain protein that matches transcription factor BTF3</t>
  </si>
  <si>
    <t>Tb927.11.09700</t>
  </si>
  <si>
    <t>Tb927.10.6450</t>
  </si>
  <si>
    <t>Tb927.10.06450</t>
  </si>
  <si>
    <t>Tb927.8.2890</t>
  </si>
  <si>
    <t>Tb927.08.2890</t>
  </si>
  <si>
    <t>Tb927.11.11300</t>
  </si>
  <si>
    <t>Tb927.5.3540</t>
  </si>
  <si>
    <t>Meckelin (Transmembrane protein 67), putative</t>
  </si>
  <si>
    <t>Tb927.05.3540</t>
  </si>
  <si>
    <t>Tb927.7.2260</t>
  </si>
  <si>
    <t>SEP domain containing protein, putative</t>
  </si>
  <si>
    <t>Tb927.07.2260</t>
  </si>
  <si>
    <t>Tb927.9.7260</t>
  </si>
  <si>
    <t>Tb927.09.07260</t>
  </si>
  <si>
    <t>Tb927.11.15400</t>
  </si>
  <si>
    <t>synaptobrevin, putative</t>
  </si>
  <si>
    <t>Tb927.10.6550</t>
  </si>
  <si>
    <t>Poly(ADP-ribose) polymerase and DNA-Ligase Zn-finger region/Zinc-finger (CX5CX6HX5H) motif containing protein, putative</t>
  </si>
  <si>
    <t>Tb927.10.06550</t>
  </si>
  <si>
    <t>Tb927.10.4960</t>
  </si>
  <si>
    <t>Tb927.10.04960</t>
  </si>
  <si>
    <t>Tb927.6.3770</t>
  </si>
  <si>
    <t>Tb927.06.3770</t>
  </si>
  <si>
    <t>Tb927.4.2550</t>
  </si>
  <si>
    <t>Tb927.04.2550</t>
  </si>
  <si>
    <t>Tb927.3.4200</t>
  </si>
  <si>
    <t>Integral membrane protein S linking to the trans Golgi network, putative</t>
  </si>
  <si>
    <t>Tb927.03.4200</t>
  </si>
  <si>
    <t>Tb927.10.15160</t>
  </si>
  <si>
    <t>Tb927.3.4450</t>
  </si>
  <si>
    <t>Tb927.03.4450</t>
  </si>
  <si>
    <t>Tb927.8.6530</t>
  </si>
  <si>
    <t>SET24</t>
  </si>
  <si>
    <t>Tb927.08.6530</t>
  </si>
  <si>
    <t>Tb927.10.2590</t>
  </si>
  <si>
    <t>Tb927.10.02590</t>
  </si>
  <si>
    <t>Tb927.2.2650</t>
  </si>
  <si>
    <t>Tb927.02.2650</t>
  </si>
  <si>
    <t>Tb927.10.7210</t>
  </si>
  <si>
    <t>Tb927.10.07210</t>
  </si>
  <si>
    <t>Tb927.11.15380</t>
  </si>
  <si>
    <t>Tb927.4.370</t>
  </si>
  <si>
    <t>Tb927.04.0370</t>
  </si>
  <si>
    <t>Tb927.4.530</t>
  </si>
  <si>
    <t>Tb927.04.0530</t>
  </si>
  <si>
    <t>Tb927.10.4190</t>
  </si>
  <si>
    <t>Tb927.10.04190</t>
  </si>
  <si>
    <t>Tb927.6.4320</t>
  </si>
  <si>
    <t>Protein of unknown function (DUF2817), putative</t>
  </si>
  <si>
    <t>Tb927.06.4320</t>
  </si>
  <si>
    <t>Tb927.4.320</t>
  </si>
  <si>
    <t>Eukaryotic protein of unknown function (DUF914), putative</t>
  </si>
  <si>
    <t>Tb927.04.0320</t>
  </si>
  <si>
    <t>Tb927.8.5360</t>
  </si>
  <si>
    <t>Tb927.08.5360</t>
  </si>
  <si>
    <t>Tb927.8.3490</t>
  </si>
  <si>
    <t>Gryzun, putative trafficking through Golgi, putative</t>
  </si>
  <si>
    <t>Tb927.08.3490</t>
  </si>
  <si>
    <t>Tb927.11.10920</t>
  </si>
  <si>
    <t>Tb927.10.15510</t>
  </si>
  <si>
    <t>Tb927.6.2560</t>
  </si>
  <si>
    <t>Tb927.06.2560</t>
  </si>
  <si>
    <t>Tb927.6.3960</t>
  </si>
  <si>
    <t>Triose-phosphate Transporter family, putative</t>
  </si>
  <si>
    <t>Tb927.06.3960</t>
  </si>
  <si>
    <t>Tb927.5.1670</t>
  </si>
  <si>
    <t>Tb927.05.1670</t>
  </si>
  <si>
    <t>Tb927.8.5040</t>
  </si>
  <si>
    <t>Tb927.08.5040</t>
  </si>
  <si>
    <t>Tb927.3.2700</t>
  </si>
  <si>
    <t>Tb927.03.2700</t>
  </si>
  <si>
    <t>Tb927.2.3000</t>
  </si>
  <si>
    <t>Tb927.02.3000</t>
  </si>
  <si>
    <t>Tb927.2.4140</t>
  </si>
  <si>
    <t>Tb927.02.4140</t>
  </si>
  <si>
    <t>Tb927.6.3920</t>
  </si>
  <si>
    <t>Tb927.06.3920</t>
  </si>
  <si>
    <t>Tb927.10.14870</t>
  </si>
  <si>
    <t>Tb927.6.3520</t>
  </si>
  <si>
    <t>Uncharacterised ACR, YagE family COG1723, putative</t>
  </si>
  <si>
    <t>Tb927.06.3520</t>
  </si>
  <si>
    <t>Tb927.11.4420</t>
  </si>
  <si>
    <t>Tb927.11.04420</t>
  </si>
  <si>
    <t>Tb927.9.6580</t>
  </si>
  <si>
    <t>Tb927.09.06580</t>
  </si>
  <si>
    <t>Tb927.6.3560</t>
  </si>
  <si>
    <t>Tb927.06.3560</t>
  </si>
  <si>
    <t>Tb927.10.4970</t>
  </si>
  <si>
    <t>Tb927.10.04970</t>
  </si>
  <si>
    <t>Tb927.4.2930</t>
  </si>
  <si>
    <t>OsmC-like protein, putative</t>
  </si>
  <si>
    <t>Tb927.04.2930</t>
  </si>
  <si>
    <t>Tb927.6.910</t>
  </si>
  <si>
    <t>SET18</t>
  </si>
  <si>
    <t>Tb927.06.0910</t>
  </si>
  <si>
    <t>Tb927.10.7640</t>
  </si>
  <si>
    <t>Tb927.10.07640</t>
  </si>
  <si>
    <t>Tb927.10.1840</t>
  </si>
  <si>
    <t>Tb927.10.01840</t>
  </si>
  <si>
    <t>Tb927.7.5500</t>
  </si>
  <si>
    <t>Tb927.07.5500</t>
  </si>
  <si>
    <t>Tb927.8.7290</t>
  </si>
  <si>
    <t>Tb927.08.7290</t>
  </si>
  <si>
    <t>Tb927.6.4380</t>
  </si>
  <si>
    <t>Protein of unknown function (DUF544), putative</t>
  </si>
  <si>
    <t>Tb927.06.4380</t>
  </si>
  <si>
    <t>Tb927.3.4600</t>
  </si>
  <si>
    <t>Tb927.03.4600</t>
  </si>
  <si>
    <t>Tb927.11.12760</t>
  </si>
  <si>
    <t>Tb927.4.960</t>
  </si>
  <si>
    <t>Tb927.04.0960</t>
  </si>
  <si>
    <t>Tb927.5.840</t>
  </si>
  <si>
    <t>KRI1-like family/KRI1-like family C-terminal, putative</t>
  </si>
  <si>
    <t>Tb927.05.0840</t>
  </si>
  <si>
    <t>Tb927.10.1240</t>
  </si>
  <si>
    <t>Tb927.10.01240</t>
  </si>
  <si>
    <t>Tb927.4.490</t>
  </si>
  <si>
    <t>Tb927.04.0490</t>
  </si>
  <si>
    <t>Tb927.9.13340</t>
  </si>
  <si>
    <t>Nop53 (60S ribosomal biogenesis), putative</t>
  </si>
  <si>
    <t>Tb927.09.13340</t>
  </si>
  <si>
    <t>Tb927.4.2660</t>
  </si>
  <si>
    <t>Tb927.04.2660</t>
  </si>
  <si>
    <t>Tb927.7.2560</t>
  </si>
  <si>
    <t>Tb927.07.2560</t>
  </si>
  <si>
    <t>Tb927.11.9820</t>
  </si>
  <si>
    <t>Protein of unknown function (DUF1619), putative</t>
  </si>
  <si>
    <t>Tb927.11.09820</t>
  </si>
  <si>
    <t>Tb927.8.790</t>
  </si>
  <si>
    <t>Tb927.08.0790</t>
  </si>
  <si>
    <t>Tb927.2.3020</t>
  </si>
  <si>
    <t>Tb927.02.3020</t>
  </si>
  <si>
    <t>Tb927.11.10480</t>
  </si>
  <si>
    <t>PQQ-like domain/WD domain, G-beta repeat/Utp21 specific WD40 associated putative domain containing protein, putative</t>
  </si>
  <si>
    <t>Tb927.2.2990</t>
  </si>
  <si>
    <t>Tb927.02.2990</t>
  </si>
  <si>
    <t>Tb927.4.5080</t>
  </si>
  <si>
    <t>Tb927.04.5080</t>
  </si>
  <si>
    <t>Tb927.11.15300</t>
  </si>
  <si>
    <t>Tb927.6.3980</t>
  </si>
  <si>
    <t>Tb927.06.3980</t>
  </si>
  <si>
    <t>Tb927.3.2810</t>
  </si>
  <si>
    <t>Tb927.03.2810</t>
  </si>
  <si>
    <t>Tb927.11.360</t>
  </si>
  <si>
    <t>ATP-binding protein, putative</t>
  </si>
  <si>
    <t>Tb927.11.00360</t>
  </si>
  <si>
    <t>Tb927.8.1370</t>
  </si>
  <si>
    <t>Tb927.08.1370</t>
  </si>
  <si>
    <t>Tb927.8.770</t>
  </si>
  <si>
    <t>Tb927.08.0770</t>
  </si>
  <si>
    <t>Tb927.5.2560</t>
  </si>
  <si>
    <t>Tb927.05.2560</t>
  </si>
  <si>
    <t>Tb927.8.840</t>
  </si>
  <si>
    <t>Tb927.08.0840</t>
  </si>
  <si>
    <t>Tb927.11.7990</t>
  </si>
  <si>
    <t>Tb927.11.07990</t>
  </si>
  <si>
    <t>Tb927.10.9920</t>
  </si>
  <si>
    <t>Tb927.10.09920</t>
  </si>
  <si>
    <t>Tb927.2.5220</t>
  </si>
  <si>
    <t>Tb927.02.5220</t>
  </si>
  <si>
    <t>Tb927.11.3840</t>
  </si>
  <si>
    <t>Tb927.11.03840</t>
  </si>
  <si>
    <t>Tb927.5.920</t>
  </si>
  <si>
    <t>Tb927.05.0920</t>
  </si>
  <si>
    <t>Tb927.1.4970</t>
  </si>
  <si>
    <t>Tb927.01.4970</t>
  </si>
  <si>
    <t>Tb927.5.2190</t>
  </si>
  <si>
    <t>META domain/Domain of unknown function (DUF1935), putative</t>
  </si>
  <si>
    <t>Tb927.05.2190</t>
  </si>
  <si>
    <t>Tb927.8.5370</t>
  </si>
  <si>
    <t>Tb927.08.5370</t>
  </si>
  <si>
    <t>Tb927.11.5250</t>
  </si>
  <si>
    <t>Tb927.11.05250</t>
  </si>
  <si>
    <t>Tb927.4.2900</t>
  </si>
  <si>
    <t>Tb927.04.2900</t>
  </si>
  <si>
    <t>Tb927.6.3830</t>
  </si>
  <si>
    <t>Tb927.06.3830</t>
  </si>
  <si>
    <t>Tb927.4.900</t>
  </si>
  <si>
    <t>Tb927.04.0900</t>
  </si>
  <si>
    <t>Tb927.4.990</t>
  </si>
  <si>
    <t>Tb927.04.0990</t>
  </si>
  <si>
    <t>Tb927.6.3700</t>
  </si>
  <si>
    <t>Association with ARL13</t>
  </si>
  <si>
    <t>Tb927.06.3700</t>
  </si>
  <si>
    <t>Tb927.7.2280</t>
  </si>
  <si>
    <t>hypothetical protein, trypanosome-specific.</t>
  </si>
  <si>
    <t>Tb927.07.2280</t>
  </si>
  <si>
    <t>Tb927.3.1350</t>
  </si>
  <si>
    <t>Tb927.03.1350</t>
  </si>
  <si>
    <t>Tb927.1.3390</t>
  </si>
  <si>
    <t>Eukaryotic protein of unknown function (DUF866), putative</t>
  </si>
  <si>
    <t>Tb927.01.3390</t>
  </si>
  <si>
    <t>Tb927.3.2860</t>
  </si>
  <si>
    <t>Tb927.03.2860</t>
  </si>
  <si>
    <t>Tb927.11.4760</t>
  </si>
  <si>
    <t>Tb927.11.04760</t>
  </si>
  <si>
    <t>Tb927.6.3180</t>
  </si>
  <si>
    <t>Tb927.06.3180</t>
  </si>
  <si>
    <t>Tb927.8.850</t>
  </si>
  <si>
    <t>Tb927.08.0850</t>
  </si>
  <si>
    <t>Tb927.9.5330</t>
  </si>
  <si>
    <t>Tb927.09.05330</t>
  </si>
  <si>
    <t>Tb927.10.9200</t>
  </si>
  <si>
    <t>Nuclease-related domain containing protein, putative</t>
  </si>
  <si>
    <t>Tb927.10.09200</t>
  </si>
  <si>
    <t>Tb927.11.11130</t>
  </si>
  <si>
    <t>Tb927.10.15180</t>
  </si>
  <si>
    <t>nucleosome assembly protein, putative</t>
  </si>
  <si>
    <t>Tb927.6.3860</t>
  </si>
  <si>
    <t>leucyl/phenylalanyl-tRNA protein transferase, putative</t>
  </si>
  <si>
    <t>Tb927.06.3860</t>
  </si>
  <si>
    <t>Tb927.7.2450</t>
  </si>
  <si>
    <t>Tb927.07.2450</t>
  </si>
  <si>
    <t>Tb927.4.850</t>
  </si>
  <si>
    <t>Tb927.04.0850</t>
  </si>
  <si>
    <t>Tb927.8.5430</t>
  </si>
  <si>
    <t>Tb927.08.5430</t>
  </si>
  <si>
    <t>Tb927.8.1380</t>
  </si>
  <si>
    <t>Tb927.08.1380</t>
  </si>
  <si>
    <t>Tb927.11.2510</t>
  </si>
  <si>
    <t>NUC173 domain containing protein, putative</t>
  </si>
  <si>
    <t>Tb927.11.02510</t>
  </si>
  <si>
    <t>Tb927.6.3820</t>
  </si>
  <si>
    <t>Tb927.06.3820</t>
  </si>
  <si>
    <t>Tb927.6.3460</t>
  </si>
  <si>
    <t>Tb927.06.3460</t>
  </si>
  <si>
    <t>Tb927.11.6850</t>
  </si>
  <si>
    <t>Optic atrophy 3 protein (OPA3), putative</t>
  </si>
  <si>
    <t>Tb927.11.06850</t>
  </si>
  <si>
    <t>Tb927.6.3450</t>
  </si>
  <si>
    <t>Tb927.06.3450</t>
  </si>
  <si>
    <t>Tb927.3.5410</t>
  </si>
  <si>
    <t>Tb927.03.5410</t>
  </si>
  <si>
    <t>Tb927.5.1910</t>
  </si>
  <si>
    <t>Tb927.05.1910</t>
  </si>
  <si>
    <t>Tb927.7.6430</t>
  </si>
  <si>
    <t>Tb927.07.6430</t>
  </si>
  <si>
    <t>Tb927.9.2800</t>
  </si>
  <si>
    <t>Tb927.09.02800</t>
  </si>
  <si>
    <t>Tb927.8.6380</t>
  </si>
  <si>
    <t>Tb927.08.6380</t>
  </si>
  <si>
    <t>Tb927.4.740</t>
  </si>
  <si>
    <t>Rgp1, putative</t>
  </si>
  <si>
    <t>Tb927.04.0740</t>
  </si>
  <si>
    <t>Tb927.6.2270</t>
  </si>
  <si>
    <t>AdoMet dependent proline di-methyltransferase, putative</t>
  </si>
  <si>
    <t>Tb927.06.2270</t>
  </si>
  <si>
    <t>Tb927.8.6550</t>
  </si>
  <si>
    <t>Tb927.08.6550</t>
  </si>
  <si>
    <t>Tb927.7.2460</t>
  </si>
  <si>
    <t>Tb927.07.2460</t>
  </si>
  <si>
    <t>Tb927.5.460</t>
  </si>
  <si>
    <t>hypothetical protein, conserved, poly(N)</t>
  </si>
  <si>
    <t>Tb927.05.0460</t>
  </si>
  <si>
    <t>Tb927.2.3160</t>
  </si>
  <si>
    <t>Gar1/Naf1 RNA binding region, putative</t>
  </si>
  <si>
    <t>Tb927.02.3160</t>
  </si>
  <si>
    <t>Tb927.7.2350</t>
  </si>
  <si>
    <t>Tb927.07.2350</t>
  </si>
  <si>
    <t>Tb927.5.1840</t>
  </si>
  <si>
    <t>Tb927.05.1840</t>
  </si>
  <si>
    <t>Tb927.9.4630</t>
  </si>
  <si>
    <t>Tb927.09.04630</t>
  </si>
  <si>
    <t>Tb927.8.820</t>
  </si>
  <si>
    <t>VID27 cytoplasmic protein, putative</t>
  </si>
  <si>
    <t>Tb927.08.0820</t>
  </si>
  <si>
    <t>Tb927.4.2960</t>
  </si>
  <si>
    <t>Tb927.04.2960</t>
  </si>
  <si>
    <t>Tb927.5.1800</t>
  </si>
  <si>
    <t>Tb927.05.1800</t>
  </si>
  <si>
    <t>Tb927.4.730</t>
  </si>
  <si>
    <t>Peptidase family C78, putative</t>
  </si>
  <si>
    <t>Tb927.04.0730</t>
  </si>
  <si>
    <t>Tb927.9.7580</t>
  </si>
  <si>
    <t>Tb927.09.07580</t>
  </si>
  <si>
    <t>Tb927.10.1670</t>
  </si>
  <si>
    <t>Tb927.10.01670</t>
  </si>
  <si>
    <t>Tb927.7.2220</t>
  </si>
  <si>
    <t>Tb927.07.2220</t>
  </si>
  <si>
    <t>Tb927.8.6470</t>
  </si>
  <si>
    <t>SET23</t>
  </si>
  <si>
    <t>Tb927.08.6470</t>
  </si>
  <si>
    <t>Tb927.8.6460</t>
  </si>
  <si>
    <t>kinase binding protein CGI-121, putative</t>
  </si>
  <si>
    <t>Tb927.08.6460</t>
  </si>
  <si>
    <t>Tb927.5.1780</t>
  </si>
  <si>
    <t>Tb927.05.1780</t>
  </si>
  <si>
    <t>Tb927.6.4400</t>
  </si>
  <si>
    <t>Tb927.06.4400</t>
  </si>
  <si>
    <t>Tb927.11.2680</t>
  </si>
  <si>
    <t>ATP synthase regulation protein NCA2, putative</t>
  </si>
  <si>
    <t>Tb927.11.02680</t>
  </si>
  <si>
    <t>Tb927.4.610</t>
  </si>
  <si>
    <t>Tb927.04.0610</t>
  </si>
  <si>
    <t>Tb927.6.2160</t>
  </si>
  <si>
    <t>Tb927.06.2160</t>
  </si>
  <si>
    <t>Tb927.3.2830</t>
  </si>
  <si>
    <t>brix domain containing protein, putative</t>
  </si>
  <si>
    <t>Tb927.03.2830</t>
  </si>
  <si>
    <t>Tb927.4.940</t>
  </si>
  <si>
    <t>Tb927.04.0940</t>
  </si>
  <si>
    <t>Tb927.2.2950</t>
  </si>
  <si>
    <t>Nop14-like family, putative</t>
  </si>
  <si>
    <t>Tb927.02.2950</t>
  </si>
  <si>
    <t>Tb927.3.4520</t>
  </si>
  <si>
    <t>Tb927.03.4520</t>
  </si>
  <si>
    <t>Tb927.7.2490</t>
  </si>
  <si>
    <t>Tb927.07.2490</t>
  </si>
  <si>
    <t>Tb927.4.350</t>
  </si>
  <si>
    <t>Tb927.04.0350</t>
  </si>
  <si>
    <t>Tb927.11.12020</t>
  </si>
  <si>
    <t>Tb927.3.2750</t>
  </si>
  <si>
    <t>Tb927.03.2750</t>
  </si>
  <si>
    <t>Tb927.4.540</t>
  </si>
  <si>
    <t>Tb927.04.0540</t>
  </si>
  <si>
    <t>Tb927.10.5730</t>
  </si>
  <si>
    <t>Tb927.10.05730</t>
  </si>
  <si>
    <t>Tb927.10.11710</t>
  </si>
  <si>
    <t>Tb927.4.920</t>
  </si>
  <si>
    <t>Tb927.04.0920</t>
  </si>
  <si>
    <t>Tb927.8.6400</t>
  </si>
  <si>
    <t>Tb927.08.6400</t>
  </si>
  <si>
    <t>Tb927.10.6390</t>
  </si>
  <si>
    <t>Tb927.10.06390</t>
  </si>
  <si>
    <t>Tb927.6.3660</t>
  </si>
  <si>
    <t>Tb927.06.3660</t>
  </si>
  <si>
    <t>Tb927.4.340</t>
  </si>
  <si>
    <t>Tb927.04.0340</t>
  </si>
  <si>
    <t>Tb927.5.1860</t>
  </si>
  <si>
    <t>Tb927.05.1860</t>
  </si>
  <si>
    <t>Tb927.8.6480</t>
  </si>
  <si>
    <t>folate-binding protein YgfZ, putative</t>
  </si>
  <si>
    <t>Tb927.08.6480</t>
  </si>
  <si>
    <t>Tb927.8.780</t>
  </si>
  <si>
    <t>Tb927.08.0780</t>
  </si>
  <si>
    <t>Tb927.10.5740</t>
  </si>
  <si>
    <t>Protein of unknown function (DUF778), putative</t>
  </si>
  <si>
    <t>Tb927.10.05740</t>
  </si>
  <si>
    <t>Tb927.4.860</t>
  </si>
  <si>
    <t>Tb927.04.0860</t>
  </si>
  <si>
    <t>Tb927.7.2270</t>
  </si>
  <si>
    <t>Tb927.07.2270</t>
  </si>
  <si>
    <t>Tb927.6.3420</t>
  </si>
  <si>
    <t>Oligomerisation domain containing protein, putative</t>
  </si>
  <si>
    <t>Tb927.06.3420</t>
  </si>
  <si>
    <t>Tb927.10.11060</t>
  </si>
  <si>
    <t>Tb927.10.9730</t>
  </si>
  <si>
    <t>Tb927.10.09730</t>
  </si>
  <si>
    <t>Tb927.11.890</t>
  </si>
  <si>
    <t>Tb927.11.0890</t>
  </si>
  <si>
    <t>Tb927.11.12010</t>
  </si>
  <si>
    <t>Tb927.8.5150</t>
  </si>
  <si>
    <t>Tb927.08.5150</t>
  </si>
  <si>
    <t>Tb927.6.3530</t>
  </si>
  <si>
    <t>hypothetical protein, conserved, MItochondrial carrier superfamiiy domain</t>
  </si>
  <si>
    <t>Tb927.06.3530</t>
  </si>
  <si>
    <t>Tb927.8.880</t>
  </si>
  <si>
    <t>Tb927.08.0880</t>
  </si>
  <si>
    <t>Tb927.8.6610</t>
  </si>
  <si>
    <t>Tb927.08.6610</t>
  </si>
  <si>
    <t>Tb927.4.510</t>
  </si>
  <si>
    <t>Tb927.04.0510</t>
  </si>
  <si>
    <t>Tb927.10.400</t>
  </si>
  <si>
    <t>Tb927.10.00400</t>
  </si>
  <si>
    <t>Tb927.9.7710</t>
  </si>
  <si>
    <t>Tb927.09.07710</t>
  </si>
  <si>
    <t>Tb927.7.2210</t>
  </si>
  <si>
    <t>Tb927.07.2210</t>
  </si>
  <si>
    <t>Tb927.7.2320</t>
  </si>
  <si>
    <t>Tb927.07.2320</t>
  </si>
  <si>
    <t>Tb927.7.2520</t>
  </si>
  <si>
    <t>Uncharacterised protein family UPF0066, putative</t>
  </si>
  <si>
    <t>Tb927.07.2520</t>
  </si>
  <si>
    <t>Tb927.6.3940</t>
  </si>
  <si>
    <t>Autophagy-related protein 27, putative</t>
  </si>
  <si>
    <t>Tb927.06.3940</t>
  </si>
  <si>
    <t>Tb927.9.15950</t>
  </si>
  <si>
    <t>Tb927.09.15950</t>
  </si>
  <si>
    <t>Tb927.11.2620</t>
  </si>
  <si>
    <t>Tb927.11.02620</t>
  </si>
  <si>
    <t>Tb927.11.1920</t>
  </si>
  <si>
    <t>Tb927.11.01920</t>
  </si>
  <si>
    <t>Tb927.4.680</t>
  </si>
  <si>
    <t>Tb927.04.0680</t>
  </si>
  <si>
    <t>Tb927.7.5620</t>
  </si>
  <si>
    <t>SET19</t>
  </si>
  <si>
    <t>Tb927.07.5620</t>
  </si>
  <si>
    <t>Tb927.10.11290</t>
  </si>
  <si>
    <t>Tb927.4.840</t>
  </si>
  <si>
    <t>Histidine kinase-, DNA gyrase B-, and HSP90-like ATPase, putative</t>
  </si>
  <si>
    <t>Tb927.04.0840</t>
  </si>
  <si>
    <t>Tb927.10.11920</t>
  </si>
  <si>
    <t>Tb927.4.670</t>
  </si>
  <si>
    <t>Tb927.04.0670</t>
  </si>
  <si>
    <t>Tb927.6.4190</t>
  </si>
  <si>
    <t>Tb927.06.4190</t>
  </si>
  <si>
    <t>Tb927.9.10100</t>
  </si>
  <si>
    <t>SET28</t>
  </si>
  <si>
    <t>Tb927.09.10100</t>
  </si>
  <si>
    <t>Tb927.11.13720</t>
  </si>
  <si>
    <t>Tb927.11.9770</t>
  </si>
  <si>
    <t>Tb927.11.09770</t>
  </si>
  <si>
    <t>Tb927.3.5430</t>
  </si>
  <si>
    <t>Tb927.03.5430</t>
  </si>
  <si>
    <t>Tb927.10.9510</t>
  </si>
  <si>
    <t>Tb927.10.09510</t>
  </si>
  <si>
    <t>Tb927.5.740</t>
  </si>
  <si>
    <t>Tb927.05.0740</t>
  </si>
  <si>
    <t>Tb927.10.11280</t>
  </si>
  <si>
    <t>hypothetical protein, T brucei brucei only</t>
  </si>
  <si>
    <t>Tb927.10.1000</t>
  </si>
  <si>
    <t>Tb927.10.01000</t>
  </si>
  <si>
    <t>Tb927.4.390</t>
  </si>
  <si>
    <t>Tb927.04.0390</t>
  </si>
  <si>
    <t>Tb927.3.3700</t>
  </si>
  <si>
    <t>Tb927.03.3700</t>
  </si>
  <si>
    <t>Tb927.2.2140</t>
  </si>
  <si>
    <t>Tb927.02.2140</t>
  </si>
  <si>
    <t>Tb927.10.8340</t>
  </si>
  <si>
    <t>Tb927.10.08340</t>
  </si>
  <si>
    <t>Tb927.3.700</t>
  </si>
  <si>
    <t>Tb927.03.0700</t>
  </si>
  <si>
    <t>Tb927.7.2160</t>
  </si>
  <si>
    <t>Tb927.07.2160</t>
  </si>
  <si>
    <t>Tb927.3.5780</t>
  </si>
  <si>
    <t>hypothetical protein (dubious annotation)</t>
  </si>
  <si>
    <t>Tb927.03.5780</t>
  </si>
  <si>
    <t>Tb927.3.600</t>
  </si>
  <si>
    <t>Tb927.03.0600</t>
  </si>
  <si>
    <t>Tb927.10.2450</t>
  </si>
  <si>
    <t>Tb927.10.02450</t>
  </si>
  <si>
    <t>Tb927.10.9450</t>
  </si>
  <si>
    <t>Tb927.10.09450</t>
  </si>
  <si>
    <t>Tb927.3.5770</t>
  </si>
  <si>
    <t>Tb927.03.5770</t>
  </si>
  <si>
    <t>Tb927.7.1940</t>
  </si>
  <si>
    <t>hypothetical protein, T brucei-specific</t>
  </si>
  <si>
    <t>Tb927.07.1940</t>
  </si>
  <si>
    <t>Tb927.9.7880</t>
  </si>
  <si>
    <t>Tb927.09.07880</t>
  </si>
  <si>
    <t>Tb927.10.7150</t>
  </si>
  <si>
    <t>Tb927.10.07150</t>
  </si>
  <si>
    <t>Tb927.9.7860</t>
  </si>
  <si>
    <t>Tb927.09.07860</t>
  </si>
  <si>
    <t>Tb927.9.7910</t>
  </si>
  <si>
    <t>Tb927.09.07910</t>
  </si>
  <si>
    <t>detailed analysis</t>
  </si>
  <si>
    <t>RIP lowest bound/unboud</t>
  </si>
  <si>
    <t>RIP lowest bound/unboud (CDS)</t>
  </si>
  <si>
    <t>RIP lowest bound/unboud (UTR)</t>
  </si>
  <si>
    <t>Bloodstream lowest bound/unbound</t>
  </si>
  <si>
    <t>Bloodstream log2 average bound/unbound</t>
  </si>
  <si>
    <t>Procyclic WC log2 UTR-log2 CDS</t>
  </si>
  <si>
    <t>Bloodstream WC log2 UTR-log2 CDS</t>
  </si>
  <si>
    <t>Procyclic CYT log2 UTR-log2 CDS</t>
  </si>
  <si>
    <t>Procyclic WC  CDS/UTR</t>
  </si>
  <si>
    <t>Bloodstream WC CDS/UTR</t>
  </si>
  <si>
    <t>Procyclic CYT CDS/UTR</t>
  </si>
  <si>
    <t>baseMean whole cell CDS</t>
  </si>
  <si>
    <t>Tb927.11.17440</t>
  </si>
  <si>
    <t>Tb927.5.280</t>
  </si>
  <si>
    <t>Tb927.11.18600</t>
  </si>
  <si>
    <t>Tb927.4.190</t>
  </si>
  <si>
    <t>Tb09.v4.0106</t>
  </si>
  <si>
    <t>Tb927.9.700</t>
  </si>
  <si>
    <t>Tb927.9.3260</t>
  </si>
  <si>
    <t>Tb927.8.470</t>
  </si>
  <si>
    <t>Tb927.2.200</t>
  </si>
  <si>
    <t>Tb927.1.490</t>
  </si>
  <si>
    <t>Tb11.v5.0419</t>
  </si>
  <si>
    <t>Tb927.6.500</t>
  </si>
  <si>
    <t>Tb927.2.720</t>
  </si>
  <si>
    <t>Tb09.v4.0064</t>
  </si>
  <si>
    <t>Tb927.11.17860</t>
  </si>
  <si>
    <t>Tb11.1400</t>
  </si>
  <si>
    <t>Tb11.v5.0699</t>
  </si>
  <si>
    <t>Tb11.v5.0693</t>
  </si>
  <si>
    <t>Tb11.v5.0603</t>
  </si>
  <si>
    <t>Tb10.v4.0215</t>
  </si>
  <si>
    <t>Tb927.11.730</t>
  </si>
  <si>
    <t>Tb927.6.260</t>
  </si>
  <si>
    <t>Tb927.11.17870</t>
  </si>
  <si>
    <t>Tb927.6.470</t>
  </si>
  <si>
    <t>Tb927.9.4840</t>
  </si>
  <si>
    <t>Tb11.1800</t>
  </si>
  <si>
    <t>Tb927.2.2015</t>
  </si>
  <si>
    <t>Tb11.v5.0661</t>
  </si>
  <si>
    <t>Tb927.11.7620</t>
  </si>
  <si>
    <t>Tb09.v4.0014</t>
  </si>
  <si>
    <t>Tb927.6.550</t>
  </si>
  <si>
    <t>Tb11.v5.1056</t>
  </si>
  <si>
    <t>Tb11.v5.0656</t>
  </si>
  <si>
    <t>Tb927.4.150</t>
  </si>
  <si>
    <t>Tb11.v5.0714</t>
  </si>
  <si>
    <t>Tb927.6.120</t>
  </si>
  <si>
    <t>Tb927.1.2780</t>
  </si>
  <si>
    <t>Tb927.2.1130</t>
  </si>
  <si>
    <t>Tb927.9.15590</t>
  </si>
  <si>
    <t>Tb11.v5.0858</t>
  </si>
  <si>
    <t>Tb927.2.980</t>
  </si>
  <si>
    <t>Tb927.2.220</t>
  </si>
  <si>
    <t>Tb11.v5.0560</t>
  </si>
  <si>
    <t>Tb927.11.1490</t>
  </si>
  <si>
    <t>Tb11.v5.0392</t>
  </si>
  <si>
    <t>Tb927.9.780</t>
  </si>
  <si>
    <t>Tb927.4.180</t>
  </si>
  <si>
    <t>Tb927.9.2853</t>
  </si>
  <si>
    <t>Tb927.7.7490</t>
  </si>
  <si>
    <t>Tb11.v5.0444</t>
  </si>
  <si>
    <t>Tb927.9.14530</t>
  </si>
  <si>
    <t>Tb927.10.9675</t>
  </si>
  <si>
    <t>Tb927.11.7760</t>
  </si>
  <si>
    <t>Tb927.11.8480</t>
  </si>
  <si>
    <t>Tb11.v5.0833</t>
  </si>
  <si>
    <t>Tb11.v5.0816</t>
  </si>
  <si>
    <t>Tb927.6.5160</t>
  </si>
  <si>
    <t>Tb927.2.3055</t>
  </si>
  <si>
    <t>Tb11.v5.0213</t>
  </si>
  <si>
    <t>Tb927.5.150</t>
  </si>
  <si>
    <t>Tb927.7.6590</t>
  </si>
  <si>
    <t>Tb927.5.350</t>
  </si>
  <si>
    <t>Tb927.6.1380</t>
  </si>
  <si>
    <t>Tb927.11.485</t>
  </si>
  <si>
    <t>Tb11.v5.0191</t>
  </si>
  <si>
    <t>Tb927.2.1160</t>
  </si>
  <si>
    <t>Tb927.11.140</t>
  </si>
  <si>
    <t>Tb11.v5.0617</t>
  </si>
  <si>
    <t>Tb927.1.270</t>
  </si>
  <si>
    <t>Tb11.v5.0817</t>
  </si>
  <si>
    <t>Tb927.10.16125</t>
  </si>
  <si>
    <t>Tb927.6.340</t>
  </si>
  <si>
    <t>Tb927.6.3620</t>
  </si>
  <si>
    <t>Tb11.v5.0756</t>
  </si>
  <si>
    <t>Tb927.6.320</t>
  </si>
  <si>
    <t>Tb927.2.660</t>
  </si>
  <si>
    <t>Tb09.v4.0016</t>
  </si>
  <si>
    <t>Tb927.7.6855</t>
  </si>
  <si>
    <t>Tb11.v5.0784</t>
  </si>
  <si>
    <t>Tb927.6.390</t>
  </si>
  <si>
    <t>Tb927.2.4925</t>
  </si>
  <si>
    <t>Tb11.v5.0463</t>
  </si>
  <si>
    <t>Tb11.v5.0984</t>
  </si>
  <si>
    <t>Tb927.9.15550</t>
  </si>
  <si>
    <t>Tb927.3.1460</t>
  </si>
  <si>
    <t>Tb11.v5.0542</t>
  </si>
  <si>
    <t>Tb927.6.130</t>
  </si>
  <si>
    <t>Tb927.7.3645</t>
  </si>
  <si>
    <t>Tb927.3.2500</t>
  </si>
  <si>
    <t>Tb927.2.5330</t>
  </si>
  <si>
    <t>Tb927.1.800</t>
  </si>
  <si>
    <t>Tb11.v5.0534</t>
  </si>
  <si>
    <t>Tb927.6.380</t>
  </si>
  <si>
    <t>Tb927.2.5350</t>
  </si>
  <si>
    <t>Tb927.1.400</t>
  </si>
  <si>
    <t>Tb927.2.5340</t>
  </si>
  <si>
    <t>Tb927.9.6855</t>
  </si>
  <si>
    <t>Tb927.7.3260</t>
  </si>
  <si>
    <t>Tb11.v5.0431</t>
  </si>
  <si>
    <t>Tb927.7.420</t>
  </si>
  <si>
    <t>Tb927.8.3890</t>
  </si>
  <si>
    <t>Tb11.v5.0505</t>
  </si>
  <si>
    <t>Tb11.v5.0715</t>
  </si>
  <si>
    <t>Tb927.11.7630</t>
  </si>
  <si>
    <t>Tb927.11.8440</t>
  </si>
  <si>
    <t>Tb927.2.900</t>
  </si>
  <si>
    <t>Tb11.v5.0838</t>
  </si>
  <si>
    <t>Tb927.11.8500</t>
  </si>
  <si>
    <t>Tb927.2.1100</t>
  </si>
  <si>
    <t>Tb927.6.1340</t>
  </si>
  <si>
    <t>Tb11.v5.0703</t>
  </si>
  <si>
    <t>Tb11.v5.0876</t>
  </si>
  <si>
    <t>Tb11.v5.0717</t>
  </si>
  <si>
    <t>Tb11.v5.0723</t>
  </si>
  <si>
    <t>Tb11.v5.1042</t>
  </si>
  <si>
    <t>Tb927.2.910</t>
  </si>
  <si>
    <t>Tb927.8.4750</t>
  </si>
  <si>
    <t>Tb11.v5.0306</t>
  </si>
  <si>
    <t>Tb11.v5.0456</t>
  </si>
  <si>
    <t>Tb927.6.150</t>
  </si>
  <si>
    <t>Tb927.2.5320</t>
  </si>
  <si>
    <t>Tb10.v4.0218</t>
  </si>
  <si>
    <t>Tb927.1.500</t>
  </si>
  <si>
    <t>Tb927.9.15570</t>
  </si>
  <si>
    <t>Tb927.7.3250</t>
  </si>
  <si>
    <t>Tb11.v5.0821</t>
  </si>
  <si>
    <t>Tb927.5.400</t>
  </si>
  <si>
    <t>Tb11.v5.0493</t>
  </si>
  <si>
    <t>Tb11.v5.0688</t>
  </si>
  <si>
    <t>Tb11.v5.0423</t>
  </si>
  <si>
    <t>Tb11.v5.0764</t>
  </si>
  <si>
    <t>Tb927.7.400</t>
  </si>
  <si>
    <t>Tb11.v5.0997</t>
  </si>
  <si>
    <t>Tb927.4.120</t>
  </si>
  <si>
    <t>Tb927.9.15540</t>
  </si>
  <si>
    <t>Tb927.11.8580</t>
  </si>
  <si>
    <t>Tb927.6.170</t>
  </si>
  <si>
    <t>Tb05.5K5.220</t>
  </si>
  <si>
    <t>Tb927.2.690</t>
  </si>
  <si>
    <t>Tb11.v5.0581</t>
  </si>
  <si>
    <t>Tb11.v5.0743</t>
  </si>
  <si>
    <t>Tb927.5.370</t>
  </si>
  <si>
    <t>Tb11.v5.0874</t>
  </si>
  <si>
    <t>Tb11.v5.0387</t>
  </si>
  <si>
    <t>Tb11.v5.0803</t>
  </si>
  <si>
    <t>Tb11.v5.0574</t>
  </si>
  <si>
    <t>Tb11.v5.0156</t>
  </si>
  <si>
    <t>Tb927.11.11975</t>
  </si>
  <si>
    <t>Tb927.8.7900</t>
  </si>
  <si>
    <t>Tb927.9.14940</t>
  </si>
  <si>
    <t>Tb11.v5.0793</t>
  </si>
  <si>
    <t>Tb927.1.480</t>
  </si>
  <si>
    <t>Tb11.0370</t>
  </si>
  <si>
    <t>Tb927.8.6990</t>
  </si>
  <si>
    <t>Tb927.8.8080</t>
  </si>
  <si>
    <t>Tb09.v4.0059</t>
  </si>
  <si>
    <t>Tb927.5.309b</t>
  </si>
  <si>
    <t>Tb11.v5.1058</t>
  </si>
  <si>
    <t>Tb11.v5.0575</t>
  </si>
  <si>
    <t>Tb11.v5.0526</t>
  </si>
  <si>
    <t>Tb927.1.90</t>
  </si>
  <si>
    <t>Tb11.v5.0484</t>
  </si>
  <si>
    <t>Tb927.1.2850</t>
  </si>
  <si>
    <t>Tb927.8.8060</t>
  </si>
  <si>
    <t>Tb927.9.4755</t>
  </si>
  <si>
    <t>Tb11.v5.0964</t>
  </si>
  <si>
    <t>Tb927.9.15580</t>
  </si>
  <si>
    <t>Tb09.v4.0058</t>
  </si>
  <si>
    <t>Tb11.v5.0675</t>
  </si>
  <si>
    <t>Tb927.2.1250</t>
  </si>
  <si>
    <t>Tb927.8.7860</t>
  </si>
  <si>
    <t>Tb927.11.8520</t>
  </si>
  <si>
    <t>Tb927.8.3880</t>
  </si>
  <si>
    <t>Tb927.6.1400</t>
  </si>
  <si>
    <t>Tb927.4.4860</t>
  </si>
  <si>
    <t>Tb11.v5.0220</t>
  </si>
  <si>
    <t>Tb11.v5.1036</t>
  </si>
  <si>
    <t>Tb927.5.290</t>
  </si>
  <si>
    <t>Tb05.5K5.210</t>
  </si>
  <si>
    <t>Tb07.11L3.90</t>
  </si>
  <si>
    <t>Tb927.1.2880</t>
  </si>
  <si>
    <t>Tb11.v5.0701</t>
  </si>
  <si>
    <t>Tb927.1.380</t>
  </si>
  <si>
    <t>Tb927.1.290</t>
  </si>
  <si>
    <t>Tb927.5.1145</t>
  </si>
  <si>
    <t>Tb927.9.7285</t>
  </si>
  <si>
    <t>Tb11.v5.0497</t>
  </si>
  <si>
    <t>Tb11.v5.0533</t>
  </si>
  <si>
    <t>Tb11.v5.0540</t>
  </si>
  <si>
    <t>Tb927.11.1870</t>
  </si>
  <si>
    <t>Tb11.v5.0536</t>
  </si>
  <si>
    <t>Tb11.v5.1022</t>
  </si>
  <si>
    <t>Tb927.1.320</t>
  </si>
  <si>
    <t>Tb11.v5.0654</t>
  </si>
  <si>
    <t>Tb927.11.167</t>
  </si>
  <si>
    <t>Tb11.v5.0837</t>
  </si>
  <si>
    <t>Tb927.11.6565</t>
  </si>
  <si>
    <t>Tb927.11.435</t>
  </si>
  <si>
    <t>Tb927.9.7920</t>
  </si>
  <si>
    <t>Tb927.6.330</t>
  </si>
  <si>
    <t>Tb927.5.2230</t>
  </si>
  <si>
    <t>Tb11.v5.0646</t>
  </si>
  <si>
    <t>Tb927.5.2200</t>
  </si>
  <si>
    <t>Tb927.11.1880</t>
  </si>
  <si>
    <t>Tb927.6.310</t>
  </si>
  <si>
    <t>Tb927.3.945</t>
  </si>
  <si>
    <t>Tb927.8.7590</t>
  </si>
  <si>
    <t>Tb927.8.7910</t>
  </si>
  <si>
    <t>Tb927.8.7870</t>
  </si>
  <si>
    <t>Tb927.9.15620</t>
  </si>
  <si>
    <t>Tb11.v5.1057</t>
  </si>
  <si>
    <t>Tb927.9.15560</t>
  </si>
  <si>
    <t>Tb927.10.8585</t>
  </si>
  <si>
    <t>Tb11.v5.0724</t>
  </si>
  <si>
    <t>Tb11.v5.0245</t>
  </si>
  <si>
    <t>Tb11.v5.0226</t>
  </si>
  <si>
    <t>Tb11.v5.0192</t>
  </si>
  <si>
    <t>Tb11.1410</t>
  </si>
  <si>
    <t>Tb927.9.13225</t>
  </si>
  <si>
    <t>Tb927.11.1110</t>
  </si>
  <si>
    <t>Tb11.v5.0753</t>
  </si>
  <si>
    <t>Tb927.8.2280</t>
  </si>
  <si>
    <t>Tb927.8.2260</t>
  </si>
  <si>
    <t>Tb927.4.4000</t>
  </si>
  <si>
    <t>Tb927.2.5310</t>
  </si>
  <si>
    <t>Tb927.11.13785</t>
  </si>
  <si>
    <t>Tb11.v5.0588</t>
  </si>
  <si>
    <t>Tb927.2.1140</t>
  </si>
  <si>
    <t>Tb927.11.510</t>
  </si>
  <si>
    <t>Tb11.v5.0150</t>
  </si>
  <si>
    <t>Tb11.v5.0632</t>
  </si>
  <si>
    <t>Tb11.v5.0572</t>
  </si>
  <si>
    <t>Tb05.5K5.200</t>
  </si>
  <si>
    <t>Tb927.2.1180</t>
  </si>
  <si>
    <t>Tb11.v5.0819</t>
  </si>
  <si>
    <t>Tb11.v5.0635</t>
  </si>
  <si>
    <t>Tb11.v5.0407</t>
  </si>
  <si>
    <t>Tb927.8.740</t>
  </si>
  <si>
    <t>Tb927.10.15900</t>
  </si>
  <si>
    <t>Tb11.v5.0885</t>
  </si>
  <si>
    <t>Tb11.v5.0671</t>
  </si>
  <si>
    <t>Tb09.v4.0146</t>
  </si>
  <si>
    <t>Tb927.7.430</t>
  </si>
  <si>
    <t>Tb11.v5.0881</t>
  </si>
  <si>
    <t>Tb927.8.7250</t>
  </si>
  <si>
    <t>Tb11.v5.0228</t>
  </si>
  <si>
    <t>Tb11.v5.0568</t>
  </si>
  <si>
    <t>Tb11.v5.0491</t>
  </si>
  <si>
    <t>Tb11.v5.0853</t>
  </si>
  <si>
    <t>Tb927.9.15630</t>
  </si>
  <si>
    <t>Tb11.v5.0726</t>
  </si>
  <si>
    <t>Tb11.v5.0712</t>
  </si>
  <si>
    <t>Tb11.v5.0153</t>
  </si>
  <si>
    <t>Tb927.9.15600</t>
  </si>
  <si>
    <t>Tb927.1.300</t>
  </si>
  <si>
    <t>Tb11.v5.0479</t>
  </si>
  <si>
    <t>Tb927.6.530</t>
  </si>
  <si>
    <t>Tb927.11.12045</t>
  </si>
  <si>
    <t>Tb927.7.4580</t>
  </si>
  <si>
    <t>Tb11.v5.0895</t>
  </si>
  <si>
    <t>Tb927.5.1990</t>
  </si>
  <si>
    <t>Tb11.v5.0576</t>
  </si>
  <si>
    <t>Tb11.v5.0240</t>
  </si>
  <si>
    <t>Tb927.2.170</t>
  </si>
  <si>
    <t>Tb927.8.3930</t>
  </si>
  <si>
    <t>Tb11.v5.0892</t>
  </si>
  <si>
    <t>Tb11.v5.0640</t>
  </si>
  <si>
    <t>Tb927.11.11385</t>
  </si>
  <si>
    <t>Tb927.11.500</t>
  </si>
  <si>
    <t>Tb11.v5.0388</t>
  </si>
  <si>
    <t>Tb11.v5.0529</t>
  </si>
  <si>
    <t>Tb927.2.1150</t>
  </si>
  <si>
    <t>Tb927.5.2490</t>
  </si>
  <si>
    <t>Tb11.v5.0346</t>
  </si>
  <si>
    <t>Tb927.9.7890</t>
  </si>
  <si>
    <t>Tb11.v5.0364</t>
  </si>
  <si>
    <t>Tb11.v5.1011</t>
  </si>
  <si>
    <t>Tb927.9.8655</t>
  </si>
  <si>
    <t>Tb927.10.6760</t>
  </si>
  <si>
    <t>Tb927.4.3860</t>
  </si>
  <si>
    <t>Tb11.02.5050b</t>
  </si>
  <si>
    <t>Tb11.v5.0224</t>
  </si>
  <si>
    <t>Tb11.v5.0886</t>
  </si>
  <si>
    <t>Tb927.7.2180</t>
  </si>
  <si>
    <t>Tb10.v4.0033</t>
  </si>
  <si>
    <t>Tb927.5.660</t>
  </si>
  <si>
    <t>Tb927.11.14165</t>
  </si>
  <si>
    <t>Tb927.1.350</t>
  </si>
  <si>
    <t>Tb11.v5.0839</t>
  </si>
  <si>
    <t>Tb11.v5.0357</t>
  </si>
  <si>
    <t>Tb11.v5.0546</t>
  </si>
  <si>
    <t>Tb11.v5.0721</t>
  </si>
  <si>
    <t>Tb11.v5.0843</t>
  </si>
  <si>
    <t>Tb927.7.5910</t>
  </si>
  <si>
    <t>Tb927.8.4895</t>
  </si>
  <si>
    <t>Tb927.7.7510</t>
  </si>
  <si>
    <t>Tb11.v5.0266</t>
  </si>
  <si>
    <t>Tb927.4.5150</t>
  </si>
  <si>
    <t>Tb927.9.9115</t>
  </si>
  <si>
    <t>Tb927.10.10360</t>
  </si>
  <si>
    <t>Tb11.v5.0230</t>
  </si>
  <si>
    <t>Tb927.5.2325</t>
  </si>
  <si>
    <t>Tb927.6.280</t>
  </si>
  <si>
    <t>Tb927.5.2170</t>
  </si>
  <si>
    <t>Tb927.11.715</t>
  </si>
  <si>
    <t>Tb927.5.390</t>
  </si>
  <si>
    <t>Tb927.11.1860</t>
  </si>
  <si>
    <t>Tb927.6.930</t>
  </si>
  <si>
    <t>Tb927.11.7216</t>
  </si>
  <si>
    <t>Tb11.v5.0660</t>
  </si>
  <si>
    <t>Tb927.8.4080</t>
  </si>
  <si>
    <t>Tb927.11.2465</t>
  </si>
  <si>
    <t>Tb927.4.5335</t>
  </si>
  <si>
    <t>Tb11.v5.0971</t>
  </si>
  <si>
    <t>Tb11.v5.0735</t>
  </si>
  <si>
    <t>Tb07.30D13.60</t>
  </si>
  <si>
    <t>Tb11.v5.0805</t>
  </si>
  <si>
    <t>Tb927.2.830</t>
  </si>
  <si>
    <t>Tb927.9.15640</t>
  </si>
  <si>
    <t>Tb927.1.530</t>
  </si>
  <si>
    <t>Tb927.7.500</t>
  </si>
  <si>
    <t>Tb927.1.1650</t>
  </si>
  <si>
    <t>Tb11.v5.0374</t>
  </si>
  <si>
    <t>Tb11.v5.0644</t>
  </si>
  <si>
    <t>Tb11.v5.0655</t>
  </si>
  <si>
    <t>Tb11.v5.0902</t>
  </si>
  <si>
    <t>Tb11.v5.0435</t>
  </si>
  <si>
    <t>Tb11.v5.0824</t>
  </si>
  <si>
    <t>Tb11.v5.0796</t>
  </si>
  <si>
    <t>Tb927.4.4970</t>
  </si>
  <si>
    <t>Tb11.v5.0823</t>
  </si>
  <si>
    <t>Tb11.v5.0851</t>
  </si>
  <si>
    <t>Tb927.4.5290</t>
  </si>
  <si>
    <t>Tb927.5.330</t>
  </si>
  <si>
    <t>Tb927.6.460</t>
  </si>
  <si>
    <t>Tb927.10.150</t>
  </si>
  <si>
    <t>Tb927.4.210</t>
  </si>
  <si>
    <t>Tb11.v5.0587</t>
  </si>
  <si>
    <t>Tb11.0890</t>
  </si>
  <si>
    <t>Tb927.3.2030</t>
  </si>
  <si>
    <t>Tb11.v5.0517</t>
  </si>
  <si>
    <t>Tb11.v5.0630</t>
  </si>
  <si>
    <t>Tb927.7.5795</t>
  </si>
  <si>
    <t>Tb11.v5.0758</t>
  </si>
  <si>
    <t>Tb11.v5.0991</t>
  </si>
  <si>
    <t>Tb927.8.7540</t>
  </si>
  <si>
    <t>Tb11.v5.0259</t>
  </si>
  <si>
    <t>Tb927.11.18690</t>
  </si>
  <si>
    <t>Tb927.7.6860</t>
  </si>
  <si>
    <t>Tb927.4.5260</t>
  </si>
  <si>
    <t>Tb11.v5.0716</t>
  </si>
  <si>
    <t>Tb927.7.5400</t>
  </si>
  <si>
    <t>Tb927.10.13700</t>
  </si>
  <si>
    <t>Tb11.v5.0765</t>
  </si>
  <si>
    <t>Tb927.3.1870</t>
  </si>
  <si>
    <t>Tb11.v5.0528</t>
  </si>
  <si>
    <t>Tb11.v5.0706</t>
  </si>
  <si>
    <t>Tb927.6.190</t>
  </si>
  <si>
    <t>Tb11.v5.0158</t>
  </si>
  <si>
    <t>Tb927.1.370</t>
  </si>
  <si>
    <t>Tb11.v5.0532</t>
  </si>
  <si>
    <t>Tb927.2.300</t>
  </si>
  <si>
    <t>Tb927.6.490</t>
  </si>
  <si>
    <t>Tb927.5.300b</t>
  </si>
  <si>
    <t>Tb11.v5.0219</t>
  </si>
  <si>
    <t>Tb927.8.8070</t>
  </si>
  <si>
    <t>Tb11.v5.0215</t>
  </si>
  <si>
    <t>Tb927.9.1600</t>
  </si>
  <si>
    <t>Tb11.v5.0619</t>
  </si>
  <si>
    <t>Tb927.1.830</t>
  </si>
  <si>
    <t>Tb927.9.15530</t>
  </si>
  <si>
    <t>Tb927.4.4815</t>
  </si>
  <si>
    <t>Tb11.v5.0166</t>
  </si>
  <si>
    <t>Tb927.5.320</t>
  </si>
  <si>
    <t>Tb11.v5.0579</t>
  </si>
  <si>
    <t>Tb927.5.640</t>
  </si>
  <si>
    <t>Tb927.10.6720</t>
  </si>
  <si>
    <t>Tb11.v5.0167</t>
  </si>
  <si>
    <t>Tb927.7.4515</t>
  </si>
  <si>
    <t>Tb927.11.12410</t>
  </si>
  <si>
    <t>Tb11.v5.0547</t>
  </si>
  <si>
    <t>Tb927.6.2180</t>
  </si>
  <si>
    <t>Tb11.v5.0437</t>
  </si>
  <si>
    <t>Tb927.8.3650</t>
  </si>
  <si>
    <t>Tb927.4.3750</t>
  </si>
  <si>
    <t>Tb11.v5.0624</t>
  </si>
  <si>
    <t>Tb927.7.2985</t>
  </si>
  <si>
    <t>Tb927.7.5900</t>
  </si>
  <si>
    <t>Tb927.8.6730</t>
  </si>
  <si>
    <t>Tb11.0845</t>
  </si>
  <si>
    <t>Tb927.8.6950</t>
  </si>
  <si>
    <t>Tb927.1.430</t>
  </si>
  <si>
    <t>Tb927.7.3025</t>
  </si>
  <si>
    <t>Tb927.6.780</t>
  </si>
  <si>
    <t>Tb11.v5.0383</t>
  </si>
  <si>
    <t>Tb11.v5.0307</t>
  </si>
  <si>
    <t>Tb927.4.200</t>
  </si>
  <si>
    <t>Tb927.3.1085</t>
  </si>
  <si>
    <t>Tb927.4.230</t>
  </si>
  <si>
    <t>Tb11.v5.0539</t>
  </si>
  <si>
    <t>Tb927.8.7220</t>
  </si>
  <si>
    <t>Tb11.v5.0767</t>
  </si>
  <si>
    <t>Tb927.2.5870</t>
  </si>
  <si>
    <t>Tb11.v5.0302</t>
  </si>
  <si>
    <t>Tb927.10.10280</t>
  </si>
  <si>
    <t>Tb11.v5.0859</t>
  </si>
  <si>
    <t>Tb927.8.8210</t>
  </si>
  <si>
    <t>Tb11.v5.0963</t>
  </si>
  <si>
    <t>Tb927.10.15920</t>
  </si>
  <si>
    <t>Tb11.v5.0308</t>
  </si>
  <si>
    <t>Tb11.v5.0636</t>
  </si>
  <si>
    <t>Tb11.v5.0251</t>
  </si>
  <si>
    <t>Tb11.v5.0967</t>
  </si>
  <si>
    <t>Tb927.8.7450</t>
  </si>
  <si>
    <t>Tb11.v5.0616</t>
  </si>
  <si>
    <t>Tb11.v5.0409</t>
  </si>
  <si>
    <t>Tb11.v5.0672</t>
  </si>
  <si>
    <t>Tb11.v5.0151</t>
  </si>
  <si>
    <t>Tb927.8.4175</t>
  </si>
  <si>
    <t>Tb927.10.8295</t>
  </si>
  <si>
    <t>Tb927.10.6740</t>
  </si>
  <si>
    <t>Tb927.1.4810</t>
  </si>
  <si>
    <t>Tb927.8.6960</t>
  </si>
  <si>
    <t>Tb10.v4.0044</t>
  </si>
  <si>
    <t>Tb11.v5.0356</t>
  </si>
  <si>
    <t>Tb927.5.360</t>
  </si>
  <si>
    <t>Tb927.10.8275</t>
  </si>
  <si>
    <t>Tb927.11.665</t>
  </si>
  <si>
    <t>Tb11.v5.1045</t>
  </si>
  <si>
    <t>Tb927.8.7240</t>
  </si>
  <si>
    <t>Tb927.8.7940</t>
  </si>
  <si>
    <t>Tb11.v5.0508</t>
  </si>
  <si>
    <t>Tb11.v5.0811</t>
  </si>
  <si>
    <t>Tb11.v5.0340</t>
  </si>
  <si>
    <t>Tb927.5.1500</t>
  </si>
  <si>
    <t>Tb11.v5.0612</t>
  </si>
  <si>
    <t>Tb927.8.8110</t>
  </si>
  <si>
    <t>Tb11.v5.0625</t>
  </si>
  <si>
    <t>Tb927.2.420</t>
  </si>
  <si>
    <t>Tb927.2.1110</t>
  </si>
  <si>
    <t>Tb11.0870</t>
  </si>
  <si>
    <t>Tb11.v5.0154</t>
  </si>
  <si>
    <t>Tb11.0560</t>
  </si>
  <si>
    <t>Tb05.5K5.50</t>
  </si>
  <si>
    <t>Tb11.v5.0349</t>
  </si>
  <si>
    <t>Tb927.4.4370</t>
  </si>
  <si>
    <t>Tb927.6.430</t>
  </si>
  <si>
    <t>Tb11.v5.0264</t>
  </si>
  <si>
    <t>Tb927.8.7660</t>
  </si>
  <si>
    <t>Tb927.2.1080</t>
  </si>
  <si>
    <t>Tb11.v5.0903</t>
  </si>
  <si>
    <t>Tb11.0840</t>
  </si>
  <si>
    <t>Tb05.5K5.30</t>
  </si>
  <si>
    <t>Tb927.1.3410</t>
  </si>
  <si>
    <t>Tb11.v5.0474</t>
  </si>
  <si>
    <t>Tb11.v5.0292</t>
  </si>
  <si>
    <t>Tb11.v5.0487</t>
  </si>
  <si>
    <t>Tb11.v5.0566</t>
  </si>
  <si>
    <t>Tb927.4.4960</t>
  </si>
  <si>
    <t>Tb927.6.2310</t>
  </si>
  <si>
    <t>Tb927.10.8480</t>
  </si>
  <si>
    <t>Tb927.11.540</t>
  </si>
  <si>
    <t>Tb11.v5.0163</t>
  </si>
  <si>
    <t>Tb927.2.5610</t>
  </si>
  <si>
    <t>Tb927.2.5650</t>
  </si>
  <si>
    <t>Tb927.5.300</t>
  </si>
  <si>
    <t>Tb11.v5.0783</t>
  </si>
  <si>
    <t>Tb927.4.4280</t>
  </si>
  <si>
    <t>Tb927.8.3870</t>
  </si>
  <si>
    <t>Tb11.v5.0342</t>
  </si>
  <si>
    <t>Tb11.v5.0604</t>
  </si>
  <si>
    <t>Tb11.v5.0426</t>
  </si>
  <si>
    <t>Tb927.8.7060</t>
  </si>
  <si>
    <t>Tb11.v5.0652</t>
  </si>
  <si>
    <t>Tb927.11.12860</t>
  </si>
  <si>
    <t>Tb05.5K5.160</t>
  </si>
  <si>
    <t>Tb927.10.8460</t>
  </si>
  <si>
    <t>Tb11.v5.0972</t>
  </si>
  <si>
    <t>Tb11.v5.0746</t>
  </si>
  <si>
    <t>Tb11.v5.0171</t>
  </si>
  <si>
    <t>Tb927.4.3980</t>
  </si>
  <si>
    <t>Tb11.v5.0430</t>
  </si>
  <si>
    <t>Tb10.v4.0247</t>
  </si>
  <si>
    <t>Tb11.1220</t>
  </si>
  <si>
    <t>Tb927.10.15090</t>
  </si>
  <si>
    <t>Tb11.v5.0996</t>
  </si>
  <si>
    <t>Tb11.v5.0155</t>
  </si>
  <si>
    <t>Tb11.v5.0276</t>
  </si>
  <si>
    <t>Tb11.v5.0841</t>
  </si>
  <si>
    <t>Tb11.v5.0465</t>
  </si>
  <si>
    <t>Tb927.7.1270</t>
  </si>
  <si>
    <t>Tb11.v5.0231</t>
  </si>
  <si>
    <t>Tb927.10.6920</t>
  </si>
  <si>
    <t>Tb927.11.16615</t>
  </si>
  <si>
    <t>Tb11.1210</t>
  </si>
  <si>
    <t>Tb927.2.5600</t>
  </si>
  <si>
    <t>Tb11.v5.0887</t>
  </si>
  <si>
    <t>Tb11.v5.0179</t>
  </si>
  <si>
    <t>Tb11.v5.0694</t>
  </si>
  <si>
    <t>Tb11.v5.0578</t>
  </si>
  <si>
    <t>Tb11.v5.0272</t>
  </si>
  <si>
    <t>Tb927.8.2395</t>
  </si>
  <si>
    <t>Tb11.v5.0550</t>
  </si>
  <si>
    <t>Tb11.v5.0842</t>
  </si>
  <si>
    <t>Tb927.3.1200</t>
  </si>
  <si>
    <t>Tb11.v5.0680</t>
  </si>
  <si>
    <t>Tb11.1370</t>
  </si>
  <si>
    <t>Tb11.v5.0642</t>
  </si>
  <si>
    <t>Tb11.v5.0597</t>
  </si>
  <si>
    <t>Tb11.v5.0799</t>
  </si>
  <si>
    <t>Tb11.v5.0341</t>
  </si>
  <si>
    <t>Tb11.v5.0512</t>
  </si>
  <si>
    <t>Tb11.v5.0236</t>
  </si>
  <si>
    <t>Tb927.4.4430</t>
  </si>
  <si>
    <t>Tb11.v5.0339</t>
  </si>
  <si>
    <t>Tb927.11.3820</t>
  </si>
  <si>
    <t>Tb11.v5.0831</t>
  </si>
  <si>
    <t>Tb11.v5.0589</t>
  </si>
  <si>
    <t>Tb927.9.7980</t>
  </si>
  <si>
    <t>Tb927.7.5370</t>
  </si>
  <si>
    <t>Tb11.v5.0637</t>
  </si>
  <si>
    <t>Tb927.10.8970</t>
  </si>
  <si>
    <t>Tb927.2.1200</t>
  </si>
  <si>
    <t>Tb927.8.5440</t>
  </si>
  <si>
    <t>Tb927.11.155</t>
  </si>
  <si>
    <t>Tb11.v5.0812</t>
  </si>
  <si>
    <t>Tb927.4.3620</t>
  </si>
  <si>
    <t>Tb927.8.8090</t>
  </si>
  <si>
    <t>Tb11.v5.0330</t>
  </si>
  <si>
    <t>Tb11.v5.0700</t>
  </si>
  <si>
    <t>Tb11.v5.0234</t>
  </si>
  <si>
    <t>Tb927.8.5465</t>
  </si>
  <si>
    <t>Tb11.v5.0586</t>
  </si>
  <si>
    <t>Tb11.v5.0252</t>
  </si>
  <si>
    <t>Tb927.2.4760</t>
  </si>
  <si>
    <t>Tb927.7.450</t>
  </si>
  <si>
    <t>Tb927.8.7460</t>
  </si>
  <si>
    <t>Tb11.v5.0798</t>
  </si>
  <si>
    <t>Tb11.v5.0225</t>
  </si>
  <si>
    <t>Tb927.3.3180</t>
  </si>
  <si>
    <t>Tb11.v5.0269</t>
  </si>
  <si>
    <t>Tb927.8.8220</t>
  </si>
  <si>
    <t>Tb927.2.490</t>
  </si>
  <si>
    <t>Tb927.7.3450</t>
  </si>
  <si>
    <t>Tb11.v5.0218</t>
  </si>
  <si>
    <t>Tb11.v5.0152</t>
  </si>
  <si>
    <t>Tb11.v5.0235</t>
  </si>
  <si>
    <t>Tb11.v5.0146</t>
  </si>
  <si>
    <t>Tb927.10.1450</t>
  </si>
  <si>
    <t>Tb927.4.4130</t>
  </si>
  <si>
    <t>Tb927.4.4330</t>
  </si>
  <si>
    <t>Tb05.5K5.40</t>
  </si>
  <si>
    <t>Tb927.10.12510</t>
  </si>
  <si>
    <t>Tb927.4.5240</t>
  </si>
  <si>
    <t>Tb927.10.700</t>
  </si>
  <si>
    <t>Tb927.9.2891</t>
  </si>
  <si>
    <t>Tb11.v5.0504</t>
  </si>
  <si>
    <t>Tb927.2.540</t>
  </si>
  <si>
    <t>Tb11.v5.0674</t>
  </si>
  <si>
    <t>Tb11.v5.0310</t>
  </si>
  <si>
    <t>Tb11.v5.0525</t>
  </si>
  <si>
    <t>Tb11.v5.0174</t>
  </si>
  <si>
    <t>Tb11.v5.0188</t>
  </si>
  <si>
    <t>Tb927.1.1175</t>
  </si>
  <si>
    <t>Tb927.1.60</t>
  </si>
  <si>
    <t>Tb927.10.6750</t>
  </si>
  <si>
    <t>Tb927.5.420</t>
  </si>
  <si>
    <t>Tb11.v5.0860</t>
  </si>
  <si>
    <t>Tb927.8.7140</t>
  </si>
  <si>
    <t>Tb927.7.5300</t>
  </si>
  <si>
    <t>Tb05.5K5.120</t>
  </si>
  <si>
    <t>Tb927.2.1050</t>
  </si>
  <si>
    <t>Tb927.3.2475</t>
  </si>
  <si>
    <t>Tb11.v5.1054</t>
  </si>
  <si>
    <t>Tb927.7.6050</t>
  </si>
  <si>
    <t>Tb927.11.12080</t>
  </si>
  <si>
    <t>Tb11.v5.0705</t>
  </si>
  <si>
    <t>Tb927.11.14790</t>
  </si>
  <si>
    <t>Tb927.11.2235</t>
  </si>
  <si>
    <t>Tb11.v5.0262</t>
  </si>
  <si>
    <t>Tb927.8.4110</t>
  </si>
  <si>
    <t>Tb927.7.6810</t>
  </si>
  <si>
    <t>Tb11.v5.0757</t>
  </si>
  <si>
    <t>Tb927.9.5300</t>
  </si>
  <si>
    <t>Tb927.4.5180</t>
  </si>
  <si>
    <t>Tb927.4.3640</t>
  </si>
  <si>
    <t>Tb927.10.6910</t>
  </si>
  <si>
    <t>Tb11.v5.0861</t>
  </si>
  <si>
    <t>Tb927.11.15060</t>
  </si>
  <si>
    <t>Tb927.11.2290</t>
  </si>
  <si>
    <t>Tb11.v5.0289</t>
  </si>
  <si>
    <t>Tb927.4.2265</t>
  </si>
  <si>
    <t>Tb927.8.7150</t>
  </si>
  <si>
    <t>Tb927.2.4050</t>
  </si>
  <si>
    <t>Tb11.v5.0496</t>
  </si>
  <si>
    <t>Tb927.2.4900</t>
  </si>
  <si>
    <t>Tb927.11.12880</t>
  </si>
  <si>
    <t>Tb927.7.4925</t>
  </si>
  <si>
    <t>Tb927.6.1460</t>
  </si>
  <si>
    <t>Tb927.4.2070</t>
  </si>
  <si>
    <t>Tb927.8.4060</t>
  </si>
  <si>
    <t>Tb927.4.5370</t>
  </si>
  <si>
    <t>Tb11.v5.0522</t>
  </si>
  <si>
    <t>Tb11.v5.0585</t>
  </si>
  <si>
    <t>Tb11.v5.0467</t>
  </si>
  <si>
    <t>Tb11.v5.0309</t>
  </si>
  <si>
    <t>Tb11.v5.0359</t>
  </si>
  <si>
    <t>Tb927.9.2520</t>
  </si>
  <si>
    <t>Tb11.v5.0965</t>
  </si>
  <si>
    <t>Tb11.v5.0593</t>
  </si>
  <si>
    <t>Tb927.10.12500</t>
  </si>
  <si>
    <t>Tb927.11.14705</t>
  </si>
  <si>
    <t>Tb927.8.4090</t>
  </si>
  <si>
    <t>Tb927.10.8470</t>
  </si>
  <si>
    <t>Tb11.v5.0527</t>
  </si>
  <si>
    <t>Tb927.10.1050</t>
  </si>
  <si>
    <t>Tb927.2.480</t>
  </si>
  <si>
    <t>Tb11.v5.0176</t>
  </si>
  <si>
    <t>Tb11.v5.0904</t>
  </si>
  <si>
    <t>Tb11.v5.0524</t>
  </si>
  <si>
    <t>Tb11.v5.0365</t>
  </si>
  <si>
    <t>Tb927.2.4230</t>
  </si>
  <si>
    <t>Tb927.11.11435</t>
  </si>
  <si>
    <t>Tb11.v5.0337</t>
  </si>
  <si>
    <t>Tb11.v5.0170</t>
  </si>
  <si>
    <t>Tb11.v5.0180</t>
  </si>
  <si>
    <t>Tb11.v5.0237</t>
  </si>
  <si>
    <t>Tb927.11.770</t>
  </si>
  <si>
    <t>Tb11.v5.0820</t>
  </si>
  <si>
    <t>Tb11.v5.0590</t>
  </si>
  <si>
    <t>Tb927.4.910</t>
  </si>
  <si>
    <t>Tb927.11.9425</t>
  </si>
  <si>
    <t>Tb927.7.6040</t>
  </si>
  <si>
    <t>Tb927.7.3890</t>
  </si>
  <si>
    <t>Tb927.8.4730</t>
  </si>
  <si>
    <t>Tb10.v4.0035</t>
  </si>
  <si>
    <t>Tb927.7.6070</t>
  </si>
  <si>
    <t>Tb927.8.2185</t>
  </si>
  <si>
    <t>Tb11.v5.0580</t>
  </si>
  <si>
    <t>Tb927.7.1280</t>
  </si>
  <si>
    <t>Tb927.7.5570</t>
  </si>
  <si>
    <t>Tb927.11.12365</t>
  </si>
  <si>
    <t>Tb927.11.15910</t>
  </si>
  <si>
    <t>Tb11.v5.0280</t>
  </si>
  <si>
    <t>Tb10.v4.0040</t>
  </si>
  <si>
    <t>Tb11.v5.0683</t>
  </si>
  <si>
    <t>Tb927.11.9295</t>
  </si>
  <si>
    <t>Tb05.5K5.60</t>
  </si>
  <si>
    <t>Tb927.2.4610</t>
  </si>
  <si>
    <t>Tb927.8.4740</t>
  </si>
  <si>
    <t>Tb11.v5.0768</t>
  </si>
  <si>
    <t>Tb927.2.400</t>
  </si>
  <si>
    <t>Tb927.6.4930</t>
  </si>
  <si>
    <t>Tb927.9.2130</t>
  </si>
  <si>
    <t>Tb11.v5.0384</t>
  </si>
  <si>
    <t>Tb11.v5.0256</t>
  </si>
  <si>
    <t>Tb11.v5.0530</t>
  </si>
  <si>
    <t>Tb11.v5.0810</t>
  </si>
  <si>
    <t>Tb927.5.730</t>
  </si>
  <si>
    <t>Tb11.v5.0553</t>
  </si>
  <si>
    <t>Tb11.v5.0596</t>
  </si>
  <si>
    <t>Tb11.v5.0535</t>
  </si>
  <si>
    <t>Tb927.9.13300</t>
  </si>
  <si>
    <t>Tb11.v5.0261</t>
  </si>
  <si>
    <t>Tb927.8.5470</t>
  </si>
  <si>
    <t>Tb927.9.8905</t>
  </si>
  <si>
    <t>Tb11.v5.0279</t>
  </si>
  <si>
    <t>Tb927.7.7530</t>
  </si>
  <si>
    <t>Tb11.v5.0666</t>
  </si>
  <si>
    <t>Tb927.8.7430</t>
  </si>
  <si>
    <t>Tb927.10.160</t>
  </si>
  <si>
    <t>Tb11.v5.0544</t>
  </si>
  <si>
    <t>Tb927.11.3530</t>
  </si>
  <si>
    <t>Tb927.10.13490</t>
  </si>
  <si>
    <t>Tb927.11.7700</t>
  </si>
  <si>
    <t>Tb927.7.790</t>
  </si>
  <si>
    <t>Tb11.v5.0639</t>
  </si>
  <si>
    <t>Tb11.v5.0516</t>
  </si>
  <si>
    <t>Tb05.5K5.110</t>
  </si>
  <si>
    <t>Tb927.8.7500</t>
  </si>
  <si>
    <t>Tb11.02.5440b</t>
  </si>
  <si>
    <t>Tb05.5K5.20</t>
  </si>
  <si>
    <t>Tb927.9.6370</t>
  </si>
  <si>
    <t>Tb927.9.9410</t>
  </si>
  <si>
    <t>Tb11.v5.0966</t>
  </si>
  <si>
    <t>Tb927.5.1850</t>
  </si>
  <si>
    <t>Tb927.10.15100</t>
  </si>
  <si>
    <t>Tb927.4.5340</t>
  </si>
  <si>
    <t>Tb927.8.7690</t>
  </si>
  <si>
    <t>Tb11.v5.0498</t>
  </si>
  <si>
    <t>Tb927.8.4695</t>
  </si>
  <si>
    <t>Tb927.8.7620</t>
  </si>
  <si>
    <t>Tb927.5.3895</t>
  </si>
  <si>
    <t>Tb05.5K5.170</t>
  </si>
  <si>
    <t>Tb11.v5.0519</t>
  </si>
  <si>
    <t>Tb927.8.950</t>
  </si>
  <si>
    <t>Tb927.10.2140</t>
  </si>
  <si>
    <t>Tb927.11.10075</t>
  </si>
  <si>
    <t>Tb11.01.2730</t>
  </si>
  <si>
    <t>Tb927.11.12800</t>
  </si>
  <si>
    <t>Tb11.v5.0173</t>
  </si>
  <si>
    <t>Tb927.8.1180</t>
  </si>
  <si>
    <t>Tb927.8.3920</t>
  </si>
  <si>
    <t>Tb927.8.595</t>
  </si>
  <si>
    <t>Tb927.3.3390</t>
  </si>
  <si>
    <t>Tb927.10.9590</t>
  </si>
  <si>
    <t>Tb11.v5.0202</t>
  </si>
  <si>
    <t>Tb11.v5.0399</t>
  </si>
  <si>
    <t>Tb10.v4.0037</t>
  </si>
  <si>
    <t>Tb11.0400</t>
  </si>
  <si>
    <t>Tb11.02.5370</t>
  </si>
  <si>
    <t>Tb11.02.5420</t>
  </si>
  <si>
    <t>Tb927.10.5470</t>
  </si>
  <si>
    <t>Tb11.v5.0558</t>
  </si>
  <si>
    <t>Tb11.v5.0185</t>
  </si>
  <si>
    <t>Tb927.9.2290</t>
  </si>
  <si>
    <t>Tb927.8.2900</t>
  </si>
  <si>
    <t>Tb927.2.5630</t>
  </si>
  <si>
    <t>Tb927.2.3460</t>
  </si>
  <si>
    <t>Tb927.4.4250</t>
  </si>
  <si>
    <t>Tb927.10.3890</t>
  </si>
  <si>
    <t>Tb10.v4.0039</t>
  </si>
  <si>
    <t>Tb927.7.5980</t>
  </si>
  <si>
    <t>Tb927.8.8230</t>
  </si>
  <si>
    <t>Tb11.02.5060b</t>
  </si>
  <si>
    <t>Tb927.2.280</t>
  </si>
  <si>
    <t>Tb927.10.12910</t>
  </si>
  <si>
    <t>Tb927.6.4240</t>
  </si>
  <si>
    <t>Tb11.v5.0669</t>
  </si>
  <si>
    <t>Tb927.11.2810</t>
  </si>
  <si>
    <t>Tb927.11.15255</t>
  </si>
  <si>
    <t>Tb11.v5.0960</t>
  </si>
  <si>
    <t>Tb11.v5.1043</t>
  </si>
  <si>
    <t>Tb11.v5.1044</t>
  </si>
  <si>
    <t>Tb927.11.6950</t>
  </si>
  <si>
    <t>Tb11.v5.0848</t>
  </si>
  <si>
    <t>Tb927.7.5990</t>
  </si>
  <si>
    <t>Tb927.2.460</t>
  </si>
  <si>
    <t>Tb927.10.13513</t>
  </si>
  <si>
    <t>Tb927.5.3745</t>
  </si>
  <si>
    <t>Tb927.8.4000</t>
  </si>
  <si>
    <t>Tb927.7.1260</t>
  </si>
  <si>
    <t>Tb927.8.7420</t>
  </si>
  <si>
    <t>Tb927.10.14620</t>
  </si>
  <si>
    <t>Tb927.11.12780</t>
  </si>
  <si>
    <t>Tb927.1.4220</t>
  </si>
  <si>
    <t>Tb927.5.3390</t>
  </si>
  <si>
    <t>Tb11.v5.0372</t>
  </si>
  <si>
    <t>Tb927.8.7630</t>
  </si>
  <si>
    <t>Tb927.8.4120</t>
  </si>
  <si>
    <t>Tb927.10.8530</t>
  </si>
  <si>
    <t>Tb11.v5.0598</t>
  </si>
  <si>
    <t>Tb11.v5.1063</t>
  </si>
  <si>
    <t>Tb927.8.4070</t>
  </si>
  <si>
    <t>Tb927.8.2920</t>
  </si>
  <si>
    <t>Tb927.8.1200</t>
  </si>
  <si>
    <t>Tb11.v5.0366</t>
  </si>
  <si>
    <t>Tb927.11.11750</t>
  </si>
  <si>
    <t>Tb927.6.3590</t>
  </si>
  <si>
    <t>Tb927.9.4040</t>
  </si>
  <si>
    <t>Tb927.7.6960</t>
  </si>
  <si>
    <t>Tb927.5.720</t>
  </si>
  <si>
    <t>Tb927.11.15570</t>
  </si>
  <si>
    <t>Tb927.10.13730</t>
  </si>
  <si>
    <t>Tb927.9.15020</t>
  </si>
  <si>
    <t>Tb927.11.7475</t>
  </si>
  <si>
    <t>Tb927.10.8490</t>
  </si>
  <si>
    <t>Tb927.6.4310</t>
  </si>
  <si>
    <t>Tb11.v5.0332</t>
  </si>
  <si>
    <t>Tb927.3.4760</t>
  </si>
  <si>
    <t>Tb927.11.12810</t>
  </si>
  <si>
    <t>Tb11.v5.0254</t>
  </si>
  <si>
    <t>Tb927.10.7925</t>
  </si>
  <si>
    <t>Tb927.11.9405</t>
  </si>
  <si>
    <t>Tb11.v5.0477</t>
  </si>
  <si>
    <t>Tb927.11.12790</t>
  </si>
  <si>
    <t>Tb11.v5.0570</t>
  </si>
  <si>
    <t>Tb927.11.13690</t>
  </si>
  <si>
    <t>Tb927.9.5040</t>
  </si>
  <si>
    <t>Tb927.8.7390</t>
  </si>
  <si>
    <t>Tb09.v4.0067</t>
  </si>
  <si>
    <t>Tb927.10.8510</t>
  </si>
  <si>
    <t>Tb11.v5.0291</t>
  </si>
  <si>
    <t>Tb927.10.8520</t>
  </si>
  <si>
    <t>Tb927.1.240</t>
  </si>
  <si>
    <t>Tb927.5.2160</t>
  </si>
  <si>
    <t>Tb11.v5.0613</t>
  </si>
  <si>
    <t>Tb927.10.5940</t>
  </si>
  <si>
    <t>Tb927.8.8180</t>
  </si>
  <si>
    <t>Tb927.11.3620</t>
  </si>
  <si>
    <t>Tb927.3.3790</t>
  </si>
  <si>
    <t>Tb927.10.11860</t>
  </si>
  <si>
    <t>Tb927.6.4290</t>
  </si>
  <si>
    <t>Tb927.10.2010</t>
  </si>
  <si>
    <t>Tb927.9.6360</t>
  </si>
  <si>
    <t>Tb927.8.5610</t>
  </si>
  <si>
    <t>Tb927.6.4590</t>
  </si>
  <si>
    <t>Tb927.7.5550</t>
  </si>
  <si>
    <t>Tb11.02.5420b</t>
  </si>
  <si>
    <t>Tb927.2.4420</t>
  </si>
  <si>
    <t>Tb927.4.4910</t>
  </si>
  <si>
    <t>Tb927.2.4795</t>
  </si>
  <si>
    <t>Tb927.8.6760</t>
  </si>
  <si>
    <t>Tb11.v5.0779</t>
  </si>
  <si>
    <t>Tb927.8.7610</t>
  </si>
  <si>
    <t>Tb927.10.1030</t>
  </si>
  <si>
    <t>Tb11.v5.0565</t>
  </si>
  <si>
    <t>Tb927.5.2260</t>
  </si>
  <si>
    <t>Tb927.11.2750</t>
  </si>
  <si>
    <t>Tb927.2.4890</t>
  </si>
  <si>
    <t>Tb927.8.6970</t>
  </si>
  <si>
    <t>Tb927.2.380</t>
  </si>
  <si>
    <t>Tb927.10.14170</t>
  </si>
  <si>
    <t>Tb927.11.9665</t>
  </si>
  <si>
    <t>Tb927.10.16000</t>
  </si>
  <si>
    <t>Tb927.1.540</t>
  </si>
  <si>
    <t>Tb11.v5.0670</t>
  </si>
  <si>
    <t>Tb927.9.2490</t>
  </si>
  <si>
    <t>Tb927.11.11135</t>
  </si>
  <si>
    <t>Tb11.v5.0295</t>
  </si>
  <si>
    <t>Tb927.10.9025</t>
  </si>
  <si>
    <t>Tb11.v5.0742</t>
  </si>
  <si>
    <t>Tb927.4.100</t>
  </si>
  <si>
    <t>Tb927.11.840</t>
  </si>
  <si>
    <t>Tb927.11.9240</t>
  </si>
  <si>
    <t>Tb927.6.2320</t>
  </si>
  <si>
    <t>Tb11.v5.0880</t>
  </si>
  <si>
    <t>Tb927.7.4370</t>
  </si>
  <si>
    <t>Tb927.7.6760</t>
  </si>
  <si>
    <t>Tb927.4.3460</t>
  </si>
  <si>
    <t>Tb927.11.7190</t>
  </si>
  <si>
    <t>Tb927.10.8375</t>
  </si>
  <si>
    <t>Tb11.v5.0397</t>
  </si>
  <si>
    <t>Tb927.11.3705</t>
  </si>
  <si>
    <t>Tb927.3.4980</t>
  </si>
  <si>
    <t>Tb11.02.5400b</t>
  </si>
  <si>
    <t>Tb11.v5.0774</t>
  </si>
  <si>
    <t>Tb11.v5.0196</t>
  </si>
  <si>
    <t>Tb927.1.190</t>
  </si>
  <si>
    <t>Tb927.5.910</t>
  </si>
  <si>
    <t>Tb927.11.8165</t>
  </si>
  <si>
    <t>Tb927.6.4450</t>
  </si>
  <si>
    <t>Tb11.v5.0594</t>
  </si>
  <si>
    <t>Tb927.4.5100</t>
  </si>
  <si>
    <t>Tb11.v5.0414</t>
  </si>
  <si>
    <t>Tb927.4.4160</t>
  </si>
  <si>
    <t>Tb11.v5.0559</t>
  </si>
  <si>
    <t>Tb927.9.12030</t>
  </si>
  <si>
    <t>Tb11.v5.0222</t>
  </si>
  <si>
    <t>Tb11.v5.0162</t>
  </si>
  <si>
    <t>Tb927.6.1490</t>
  </si>
  <si>
    <t>Tb11.v5.0961</t>
  </si>
  <si>
    <t>Tb927.4.3510</t>
  </si>
  <si>
    <t>Tb927.4.3190</t>
  </si>
  <si>
    <t>Tb927.11.16575</t>
  </si>
  <si>
    <t>Tb11.v5.0214</t>
  </si>
  <si>
    <t>Tb11.v5.0355</t>
  </si>
  <si>
    <t>Tb11.v5.0187</t>
  </si>
  <si>
    <t>Tb927.6.2360</t>
  </si>
  <si>
    <t>Tb927.5.3600</t>
  </si>
  <si>
    <t>Tb927.5.680</t>
  </si>
  <si>
    <t>Tb927.1.750</t>
  </si>
  <si>
    <t>Tb927.9.11580</t>
  </si>
  <si>
    <t>Tb11.v5.0707</t>
  </si>
  <si>
    <t>Tb927.7.5970</t>
  </si>
  <si>
    <t>Tb927.5.890</t>
  </si>
  <si>
    <t>Tb927.11.17040</t>
  </si>
  <si>
    <t>Tb927.11.2245</t>
  </si>
  <si>
    <t>Tb11.v5.1051</t>
  </si>
  <si>
    <t>Tb927.11.9660</t>
  </si>
  <si>
    <t>Tb927.3.4110</t>
  </si>
  <si>
    <t>Tb927.10.10445</t>
  </si>
  <si>
    <t>Tb927.5.4260</t>
  </si>
  <si>
    <t>Tb927.8.8200</t>
  </si>
  <si>
    <t>Tb927.3.2620</t>
  </si>
  <si>
    <t>Tb927.10.2980</t>
  </si>
  <si>
    <t>Tb927.10.10460</t>
  </si>
  <si>
    <t>Tb927.10.6730</t>
  </si>
  <si>
    <t>Tb927.7.6620</t>
  </si>
  <si>
    <t>Tb05.5K5.130</t>
  </si>
  <si>
    <t>Tb927.1.640</t>
  </si>
  <si>
    <t>Tb927.1.100</t>
  </si>
  <si>
    <t>Tb10.v4.0045</t>
  </si>
  <si>
    <t>Tb927.8.2820</t>
  </si>
  <si>
    <t>Tb927.1.700</t>
  </si>
  <si>
    <t>Tb11.v5.0761</t>
  </si>
  <si>
    <t>Tb927.10.8180</t>
  </si>
  <si>
    <t>Tb927.6.2730</t>
  </si>
  <si>
    <t>Tb927.5.4240</t>
  </si>
  <si>
    <t>Tb927.5.4200</t>
  </si>
  <si>
    <t>Tb927.11.7080</t>
  </si>
  <si>
    <t>Tb927.10.10570</t>
  </si>
  <si>
    <t>Tb927.2.1680</t>
  </si>
  <si>
    <t>Tb927.5.4250</t>
  </si>
  <si>
    <t>Tb927.7.1860</t>
  </si>
  <si>
    <t>Tb927.10.10500</t>
  </si>
  <si>
    <t>Tb11.v5.0404</t>
  </si>
  <si>
    <t>Tb927.8.7740</t>
  </si>
  <si>
    <t>Tb927.7.7470</t>
  </si>
  <si>
    <t>Tb11.v5.0275</t>
  </si>
  <si>
    <t>Tb927.8.960</t>
  </si>
  <si>
    <t>Tb927.1.180</t>
  </si>
  <si>
    <t>Tb927.9.6380</t>
  </si>
  <si>
    <t>Tb11.v5.0265</t>
  </si>
  <si>
    <t>Tb927.1.600</t>
  </si>
  <si>
    <t>Tb927.11.16250</t>
  </si>
  <si>
    <t>Tb927.8.7410</t>
  </si>
  <si>
    <t>Tb927.7.5960</t>
  </si>
  <si>
    <t>Tb927.9.11600</t>
  </si>
  <si>
    <t>Tb927.3.2770</t>
  </si>
  <si>
    <t>Tb11.v5.0178</t>
  </si>
  <si>
    <t>Tb927.10.7180</t>
  </si>
  <si>
    <t>Tb927.6.2290</t>
  </si>
  <si>
    <t>Tb927.2.470</t>
  </si>
  <si>
    <t>Tb927.2.370</t>
  </si>
  <si>
    <t>Tb927.7.2640</t>
  </si>
  <si>
    <t>Tb11.v5.0605</t>
  </si>
  <si>
    <t>Tb927.8.2930</t>
  </si>
  <si>
    <t>Tb927.9.13655</t>
  </si>
  <si>
    <t>Tb11.v5.0659</t>
  </si>
  <si>
    <t>Tb927.11.12320</t>
  </si>
  <si>
    <t>Tb927.9.13740</t>
  </si>
  <si>
    <t>Tb927.9.8815</t>
  </si>
  <si>
    <t>Tb927.6.4160</t>
  </si>
  <si>
    <t>Tb927.8.7490</t>
  </si>
  <si>
    <t>Tb927.1.220</t>
  </si>
  <si>
    <t>Tb927.11.11080</t>
  </si>
  <si>
    <t>Tb927.3.4100</t>
  </si>
  <si>
    <t>Tb927.3.4070</t>
  </si>
  <si>
    <t>Tb927.4.4730</t>
  </si>
  <si>
    <t>Tb927.11.14495</t>
  </si>
  <si>
    <t>Tb927.11.15020</t>
  </si>
  <si>
    <t>Tb927.5.930</t>
  </si>
  <si>
    <t>Tb11.v5.0288</t>
  </si>
  <si>
    <t>Tb927.5.1120</t>
  </si>
  <si>
    <t>Tb927.8.2910</t>
  </si>
  <si>
    <t>Tb927.4.2030</t>
  </si>
  <si>
    <t>Tb927.7.5930</t>
  </si>
  <si>
    <t>Tb11.v5.0360</t>
  </si>
  <si>
    <t>Tb927.9.6100</t>
  </si>
  <si>
    <t>Tb927.8.7670</t>
  </si>
  <si>
    <t>Tb927.3.4090</t>
  </si>
  <si>
    <t>Tb927.8.1220</t>
  </si>
  <si>
    <t>Tb927.6.4880</t>
  </si>
  <si>
    <t>Tb927.9.13710</t>
  </si>
  <si>
    <t>Tb927.10.10470</t>
  </si>
  <si>
    <t>Tb927.6.4850</t>
  </si>
  <si>
    <t>Tb927.10.10520</t>
  </si>
  <si>
    <t>Tb927.10.10480</t>
  </si>
  <si>
    <t>Tb927.10.10580</t>
  </si>
  <si>
    <t>Tb927.10.10490</t>
  </si>
  <si>
    <t>Tb927.10.10510</t>
  </si>
  <si>
    <t>Tb927.10.10530</t>
  </si>
  <si>
    <t>Tb927.7.3440</t>
  </si>
  <si>
    <t>Tb927.1.2230</t>
  </si>
  <si>
    <t>Tb927.4.5200</t>
  </si>
  <si>
    <t>Tb927.10.10550</t>
  </si>
  <si>
    <t>Tb927.11.15860</t>
  </si>
  <si>
    <t>Tb927.4.3950</t>
  </si>
  <si>
    <t>Tb927.9.13920</t>
  </si>
  <si>
    <t>Tb927.11.1690</t>
  </si>
  <si>
    <t>Tb927.10.13580</t>
  </si>
  <si>
    <t>Tb927.1.720</t>
  </si>
  <si>
    <t>Tb927.6.4890</t>
  </si>
  <si>
    <t>Tb927.6.4910</t>
  </si>
  <si>
    <t>Tb927.6.4900</t>
  </si>
  <si>
    <t>Tb927.6.4870</t>
  </si>
  <si>
    <t>Tb927.10.14090</t>
  </si>
  <si>
    <t>Tb927.9.12590</t>
  </si>
  <si>
    <t>Tb927.9.13795</t>
  </si>
  <si>
    <t>Tb927.7.4070</t>
  </si>
  <si>
    <t>Tb927.9.13860</t>
  </si>
  <si>
    <t>Tb927.7.4060</t>
  </si>
  <si>
    <t>Tb927.11.13040</t>
  </si>
  <si>
    <t>Tb11.v5.0668</t>
  </si>
  <si>
    <t>Tb927.9.13785</t>
  </si>
  <si>
    <t>Tb927.5.940</t>
  </si>
  <si>
    <t>Tb927.8.1630</t>
  </si>
  <si>
    <t>Tb11.v5.0531</t>
  </si>
  <si>
    <t>Tb927.11.5950</t>
  </si>
  <si>
    <t>Tb11.v5.0223</t>
  </si>
  <si>
    <t>Tb927.8.1640</t>
  </si>
  <si>
    <t>Tb11.v5.0601</t>
  </si>
  <si>
    <t>Tb927.9.12630</t>
  </si>
  <si>
    <t>Tb927.9.11800</t>
  </si>
  <si>
    <t>Tb927.3.3780</t>
  </si>
  <si>
    <t>Tb927.9.4750</t>
  </si>
  <si>
    <t>Tb927.9.5860</t>
  </si>
  <si>
    <t>Tb927.6.960</t>
  </si>
  <si>
    <t>Tb05.5K5.70</t>
  </si>
  <si>
    <t>Tb927.9.12570</t>
  </si>
  <si>
    <t>Tb927.10.10930</t>
  </si>
  <si>
    <t>Tb927.8.6033</t>
  </si>
  <si>
    <t>Tb927.6.1060</t>
  </si>
  <si>
    <t>Tb927.3.4080</t>
  </si>
  <si>
    <t>Tb927.6.5095</t>
  </si>
  <si>
    <t>Tb927.10.10970</t>
  </si>
  <si>
    <t>Tb927.2.340</t>
  </si>
  <si>
    <t>Tb927.10.10940</t>
  </si>
  <si>
    <t>Tb927.6.980</t>
  </si>
  <si>
    <t>Tb927.6.450</t>
  </si>
  <si>
    <t>Tb927.2.450</t>
  </si>
  <si>
    <t>Tb927.10.10950</t>
  </si>
  <si>
    <t>Tb927.10.10960</t>
  </si>
  <si>
    <t>Tb927.10.10910</t>
  </si>
  <si>
    <t>Tb927.10.10590</t>
  </si>
  <si>
    <t>Tb927.10.10920</t>
  </si>
  <si>
    <t>Tb927.4.3740</t>
  </si>
  <si>
    <t>Tb927.10.10900</t>
  </si>
  <si>
    <t>Tb927.11.7510</t>
  </si>
  <si>
    <t>Tb927.8.7680</t>
  </si>
  <si>
    <t>Tb927.6.990</t>
  </si>
  <si>
    <t>Tb927.6.480</t>
  </si>
  <si>
    <t>Tb927.6.970</t>
  </si>
  <si>
    <t>Tb927.9.6290</t>
  </si>
  <si>
    <t>Tb927.10.6070</t>
  </si>
  <si>
    <t>Tb927.11.11290</t>
  </si>
  <si>
    <t>Tb11.v5.0381</t>
  </si>
  <si>
    <t>Tb927.6.1000</t>
  </si>
  <si>
    <t>Tb927.11.13125</t>
  </si>
  <si>
    <t>Tb927.8.1600</t>
  </si>
  <si>
    <t>Tb927.11.13140</t>
  </si>
  <si>
    <t>Tb927.11.13050</t>
  </si>
  <si>
    <t>Tb927.8.7980</t>
  </si>
  <si>
    <t>Tb927.8.7530</t>
  </si>
  <si>
    <t>Tb927.11.13030</t>
  </si>
  <si>
    <t>Tb927.7.2920</t>
  </si>
  <si>
    <t>Tb927.7.2900</t>
  </si>
  <si>
    <t>Tb927.7.2840</t>
  </si>
  <si>
    <t>Tb927.8.760</t>
  </si>
  <si>
    <t>Tb927.7.2910</t>
  </si>
  <si>
    <t>Tb927.7.2880</t>
  </si>
  <si>
    <t>Tb927.7.2890</t>
  </si>
  <si>
    <t>Tb927.7.2850</t>
  </si>
  <si>
    <t>Tb927.7.2930</t>
  </si>
  <si>
    <t>Tb927.7.2830</t>
  </si>
  <si>
    <t>Tb927.3.4330</t>
  </si>
  <si>
    <t>Tb927.9.8880</t>
  </si>
  <si>
    <t>Tb927.3.4300</t>
  </si>
  <si>
    <t>Tb927.3.4320</t>
  </si>
  <si>
    <t>Tb11.v5.1055</t>
  </si>
  <si>
    <t>Tb927.8.6036</t>
  </si>
  <si>
    <t>Tb927.3.4310</t>
  </si>
  <si>
    <t>Tb927.8.5010</t>
  </si>
  <si>
    <t>Tb927.8.4980</t>
  </si>
  <si>
    <t>Tb927.9.6210</t>
  </si>
  <si>
    <t>Tb927.10.14830</t>
  </si>
  <si>
    <t>Tb927.4.3570</t>
  </si>
  <si>
    <t>Tb927.2.2520</t>
  </si>
  <si>
    <t>Tb927.10.14820</t>
  </si>
  <si>
    <t>Tb927.6.1030</t>
  </si>
  <si>
    <t>Tb927.1.120</t>
  </si>
  <si>
    <t>Tb927.8.6038</t>
  </si>
  <si>
    <t>Tb927.11.7490</t>
  </si>
  <si>
    <t>Tb927.5.4230</t>
  </si>
  <si>
    <t>Tb927.5.1810</t>
  </si>
  <si>
    <t>Tb927.8.5000</t>
  </si>
  <si>
    <t>Tb927.11.7500</t>
  </si>
  <si>
    <t>Tb927.4.3590</t>
  </si>
  <si>
    <t>Tb927.6.3800</t>
  </si>
  <si>
    <t>Tb927.9.10400</t>
  </si>
  <si>
    <t>Tb927.7.2940</t>
  </si>
  <si>
    <t>Tb927.1.2490</t>
  </si>
  <si>
    <t>Tb927.7.2860</t>
  </si>
  <si>
    <t>Tb927.7.2870</t>
  </si>
  <si>
    <t>Tb11.0290</t>
  </si>
  <si>
    <t>Tb927.7.1340</t>
  </si>
  <si>
    <t>Tb927.6.1020</t>
  </si>
  <si>
    <t>Tb927.11.13090</t>
  </si>
  <si>
    <t>Tb927.1.2530</t>
  </si>
  <si>
    <t>Tb927.1.2470</t>
  </si>
  <si>
    <t>Tb927.1.2510</t>
  </si>
  <si>
    <t>Tb927.1.2450</t>
  </si>
  <si>
    <t>Tb927.1.2550</t>
  </si>
  <si>
    <t>Tb927.6.3750</t>
  </si>
  <si>
    <t>Tb927.7.7430</t>
  </si>
  <si>
    <t>Tb927.6.4300</t>
  </si>
  <si>
    <t>Tb927.9.2020</t>
  </si>
  <si>
    <t>Tb11.v5.0650</t>
  </si>
  <si>
    <t>Tb11.0390</t>
  </si>
  <si>
    <t>Tb927.10.3370</t>
  </si>
  <si>
    <t>Tb927.11.10025</t>
  </si>
  <si>
    <t>Tb927.5.4220</t>
  </si>
  <si>
    <t>Tb927.5.4190</t>
  </si>
  <si>
    <t>Tb11.v5.0543</t>
  </si>
  <si>
    <t>Tb927.11.11475</t>
  </si>
  <si>
    <t>Tb927.6.2110</t>
  </si>
  <si>
    <t>Tb927.11.7705</t>
  </si>
  <si>
    <t>Tb927.11.680</t>
  </si>
  <si>
    <t>Tb11.v5.1060</t>
  </si>
  <si>
    <t>Tb927.10.15120</t>
  </si>
  <si>
    <t>Tb927.11.7685</t>
  </si>
  <si>
    <t>Tb927.6.5130</t>
  </si>
  <si>
    <t>Tb927.10.5460</t>
  </si>
  <si>
    <t>Tb11.0880</t>
  </si>
  <si>
    <t>Tb927.9.14000</t>
  </si>
  <si>
    <t>Tb927.11.11725</t>
  </si>
  <si>
    <t>Tb927.1.2410</t>
  </si>
  <si>
    <t>Tb927.11.4820</t>
  </si>
  <si>
    <t>Tb927.10.13517</t>
  </si>
  <si>
    <t>Tb927.10.220</t>
  </si>
  <si>
    <t>Tb927.10.9880</t>
  </si>
  <si>
    <t>Tb927.5.4180</t>
  </si>
  <si>
    <t>Tb927.10.6400</t>
  </si>
  <si>
    <t>Tb927.9.8130</t>
  </si>
  <si>
    <t>Tb927.9.1850</t>
  </si>
  <si>
    <t>Tb927.10.5370</t>
  </si>
  <si>
    <t>Tb927.10.2100</t>
  </si>
  <si>
    <t>Tb927.9.15190</t>
  </si>
  <si>
    <t>Tb927.10.2090</t>
  </si>
  <si>
    <t>Tb927.11.9720</t>
  </si>
  <si>
    <t>Tb927.11.14000</t>
  </si>
  <si>
    <t>Tb927.10.4110</t>
  </si>
  <si>
    <t>Tb927.10.4120</t>
  </si>
  <si>
    <t>Tb927.11.6200</t>
  </si>
  <si>
    <t>Tb927.7.5170</t>
  </si>
  <si>
    <t>Tb927.7.240</t>
  </si>
  <si>
    <t>Tb927.10.2840</t>
  </si>
  <si>
    <t>Tb927.11.13003</t>
  </si>
  <si>
    <t>Tb927.11.11830</t>
  </si>
  <si>
    <t>Tb927.11.3600</t>
  </si>
  <si>
    <t>Tb927.10.560</t>
  </si>
  <si>
    <t>Tb927.11.13007</t>
  </si>
  <si>
    <t>Tb927.10.9800</t>
  </si>
  <si>
    <t>Tb927.6.520</t>
  </si>
  <si>
    <t>Tb927.10.1080</t>
  </si>
  <si>
    <t>Tb927.4.1100</t>
  </si>
  <si>
    <t>Tb927.10.1100</t>
  </si>
  <si>
    <t>Tb927.10.7330</t>
  </si>
  <si>
    <t>Tb927.8.6180</t>
  </si>
  <si>
    <t>Tb11.v5.1059</t>
  </si>
  <si>
    <t>Tb11.v5.1046</t>
  </si>
  <si>
    <t>Tb927.9.15420</t>
  </si>
  <si>
    <t>Tb927.7.1730</t>
  </si>
  <si>
    <t>Tb927.10.6370</t>
  </si>
  <si>
    <t>Tb927.11.9710</t>
  </si>
  <si>
    <t>Tb927.11.11230</t>
  </si>
  <si>
    <t>Tb11.v5.0182</t>
  </si>
  <si>
    <t>Tb927.9.15170</t>
  </si>
  <si>
    <t>Tb927.7.5020</t>
  </si>
  <si>
    <t>Tb927.11.10160</t>
  </si>
  <si>
    <t>Tb927.10.4560</t>
  </si>
  <si>
    <t>Tb11.v5.0181</t>
  </si>
  <si>
    <t>Tb927.7.2370</t>
  </si>
  <si>
    <t>Tb927.9.8420</t>
  </si>
  <si>
    <t>Tb927.9.14370</t>
  </si>
  <si>
    <t>Tb927.11.15900</t>
  </si>
  <si>
    <t>Tb927.9.12240</t>
  </si>
  <si>
    <t>Tb927.1.2350</t>
  </si>
  <si>
    <t>Tb11.v5.0468</t>
  </si>
  <si>
    <t>Tb927.10.10260</t>
  </si>
  <si>
    <t>Tb927.11.4300</t>
  </si>
  <si>
    <t>Tb927.11.14130</t>
  </si>
  <si>
    <t>Tb927.4.1800</t>
  </si>
  <si>
    <t>Tb927.6.4690</t>
  </si>
  <si>
    <t>Tb927.7.1050</t>
  </si>
  <si>
    <t>Tb927.6.5040</t>
  </si>
  <si>
    <t>Tb927.1.2390</t>
  </si>
  <si>
    <t>Tb927.10.11540</t>
  </si>
  <si>
    <t>Tb927.10.12680</t>
  </si>
  <si>
    <t>Tb927.7.1750</t>
  </si>
  <si>
    <t>Tb927.10.5610</t>
  </si>
  <si>
    <t>Tb11.v5.1035</t>
  </si>
  <si>
    <t>Tb927.4.3550</t>
  </si>
  <si>
    <t>Tb927.3.3320</t>
  </si>
  <si>
    <t>Tb927.1.2370</t>
  </si>
  <si>
    <t>Tb11.v5.0469</t>
  </si>
  <si>
    <t>Tb927.9.11470</t>
  </si>
  <si>
    <t>Tb927.9.7620</t>
  </si>
  <si>
    <t>Tb927.1.2400</t>
  </si>
  <si>
    <t>Tb927.5.1110</t>
  </si>
  <si>
    <t>Tb927.10.3930</t>
  </si>
  <si>
    <t>Tb927.9.3990</t>
  </si>
  <si>
    <t>Tb927.11.6510</t>
  </si>
  <si>
    <t>Tb927.8.6160</t>
  </si>
  <si>
    <t>Tb927.11.10790</t>
  </si>
  <si>
    <t>Tb927.1.2360</t>
  </si>
  <si>
    <t>Tb927.1.2380</t>
  </si>
  <si>
    <t>Tb927.11.11370</t>
  </si>
  <si>
    <t>Tb927.8.1340</t>
  </si>
  <si>
    <t>Tb927.11.9730</t>
  </si>
  <si>
    <t>Tb927.10.14600</t>
  </si>
  <si>
    <t>Tb927.11.2050</t>
  </si>
  <si>
    <t>Procyclic WC log2 UTR-log2 CDS &gt;1.5</t>
  </si>
  <si>
    <t>receptor-type adenylate cyclase GRESAG 4, putative (fragment)</t>
  </si>
  <si>
    <t>retrotransposon hot spot (RHS) protein, putative</t>
  </si>
  <si>
    <t>DNA polymerase kappa, putative</t>
  </si>
  <si>
    <t>retrotransposon hot spot protein (RHS5, pseudogene), putative</t>
  </si>
  <si>
    <t>procyclin associated gene 3 (PAG3)</t>
  </si>
  <si>
    <t>ubiquitin-activating enzyme E1, putative</t>
  </si>
  <si>
    <t>retrotransposon hot spot protein (RHS, pseudogene), putative</t>
  </si>
  <si>
    <t>VSG pseudogene,variant surface glycoprotein, degenerate</t>
  </si>
  <si>
    <t>retrotransposon hot spot protein 3 (RHS3), putative</t>
  </si>
  <si>
    <t>hypothetical protein, unlikely</t>
  </si>
  <si>
    <t>META-domain protein family (5.2160, 2170, 2200, 2230, 2260)</t>
  </si>
  <si>
    <t>ESAG4 pseudogene</t>
  </si>
  <si>
    <t>retrotransposon hot spot protein (PHS), putative</t>
  </si>
  <si>
    <t>WD domain, G-beta repeat/Utp13 specific WD40 associated domain containing protein, putative</t>
  </si>
  <si>
    <t>DNA-directed RNA polymerase I largest subunit, putative</t>
  </si>
  <si>
    <t>DNA polymerase kappa, putative,DNA polymerase IV, putative</t>
  </si>
  <si>
    <t>ELMO/CED-12 family, putative</t>
  </si>
  <si>
    <t>SLACS reverse transcriptase, putative</t>
  </si>
  <si>
    <t>minichromosome maintenance (MCM) complex subunit, putative</t>
  </si>
  <si>
    <t>S-adenosylmethionine decarboxylase proenzyme, putative</t>
  </si>
  <si>
    <t xml:space="preserve">exocyst complex component specific domain containing protein, Sec8 </t>
  </si>
  <si>
    <t>chrX additional, unordered contigs,hypothetical protein, conserved</t>
  </si>
  <si>
    <t>expression site-associated gene 2 (ESAG2) protein, putative</t>
  </si>
  <si>
    <t>GRESAG 4 pseudogene</t>
  </si>
  <si>
    <t>nucleoside transporter 1, putative</t>
  </si>
  <si>
    <t>amino acid transporter 8, putative (AATP8)</t>
  </si>
  <si>
    <t>CAP51</t>
  </si>
  <si>
    <t>RAD50 DNA repair-like protein, putative</t>
  </si>
  <si>
    <t>ESAG5</t>
  </si>
  <si>
    <t>hypothetical protein, conserved (pseudogene)</t>
  </si>
  <si>
    <t>N-myristoyl transferase, putative</t>
  </si>
  <si>
    <t>C-terminal motor kinesin</t>
  </si>
  <si>
    <t>ESAG7, transferrin receptor, putative</t>
  </si>
  <si>
    <t>retrotransposon hot spot protein (RHS3, pseudogene), putative</t>
  </si>
  <si>
    <t>Zinc transporter (TbZnT)</t>
  </si>
  <si>
    <t>major facilitator superfamily protein (MFS), putative</t>
  </si>
  <si>
    <t>GRESAG2, putative</t>
  </si>
  <si>
    <t>calpain-like cysteine peptidase, putative</t>
  </si>
  <si>
    <t>hexokinase (HK1)</t>
  </si>
  <si>
    <t>GRESAG 4.4, putatuve receptor-type adenylate cyclase</t>
  </si>
  <si>
    <t>AARP2CN (NUC121) domain containing protein, putative</t>
  </si>
  <si>
    <t>retrotransposon hot spot protein 1 (RHS1), putative</t>
  </si>
  <si>
    <t>variant surface glycoprotein (VSG), putative</t>
  </si>
  <si>
    <t>MISPB</t>
  </si>
  <si>
    <t>DNA-directed RNA polymerase, pseudogene</t>
  </si>
  <si>
    <t>cell cycle associated protein MOB1-A</t>
  </si>
  <si>
    <t>AAT7</t>
  </si>
  <si>
    <t>glutamyl-tRNA synthetase, putative</t>
  </si>
  <si>
    <t>histone deacetylase, putative</t>
  </si>
  <si>
    <t>retrotransposon hot spot protein (RHS1, pseudogene), putative</t>
  </si>
  <si>
    <t>trypanosome RHS family, putative</t>
  </si>
  <si>
    <t>MYND finger, putative (=7.7070?)</t>
  </si>
  <si>
    <t>RNA polymerase (pseudogene), putative</t>
  </si>
  <si>
    <t>FAZ11 flagellar attachment zone protein</t>
  </si>
  <si>
    <t>pyruvate transporter PT4</t>
  </si>
  <si>
    <t>ESAG6, transferrin receptor, putative</t>
  </si>
  <si>
    <t>TbNup98 Connect to basket</t>
  </si>
  <si>
    <t>Protein of unknown function (DUF1181), putative</t>
  </si>
  <si>
    <t>expression site-associated gene (ESAG) protein, putative</t>
  </si>
  <si>
    <t>Mitochondrial ribosomal death-associated protein 3, putative</t>
  </si>
  <si>
    <t>nucleolar RNA-binding protein, truncated</t>
  </si>
  <si>
    <t>nucleobase/nucleoside transporter 8.1, putative</t>
  </si>
  <si>
    <t>retrotransposon hot spot protein 2 (RHS2), putative</t>
  </si>
  <si>
    <t>Nucleoporin NUP-1 protein, putative</t>
  </si>
  <si>
    <t>flagellum-adhesion glycoprotein,, FLA2?</t>
  </si>
  <si>
    <t>cardiolipin synthetase, putative</t>
  </si>
  <si>
    <t>FAT domain/Rapamycin binding domain/Phosphatidylinositol 3- and 4-kinase, putative</t>
  </si>
  <si>
    <t>THT2A - glucose transporter, putative</t>
  </si>
  <si>
    <t>gamma-tubulin complex subunit, putative</t>
  </si>
  <si>
    <t>adenylyl cyclase, pseudogene</t>
  </si>
  <si>
    <t>nucleolar RNA-binding protein (Nopp44/46)</t>
  </si>
  <si>
    <t>dynamin DLP2</t>
  </si>
  <si>
    <t>FAZ1 flagellar attachment zone protein</t>
  </si>
  <si>
    <t>pyruvate transporter PT3</t>
  </si>
  <si>
    <t>mitochondrial RNA binding complex 1 subunit (MRB8180)</t>
  </si>
  <si>
    <t>P-type H -ATPase, putative</t>
  </si>
  <si>
    <t>Plasma-membrane choline transporter, putative</t>
  </si>
  <si>
    <t>SAF1</t>
  </si>
  <si>
    <t>EP3-2 procyclin</t>
  </si>
  <si>
    <t>C-terminal motor kinesin, putative</t>
  </si>
  <si>
    <t>antigenic protein, putative</t>
  </si>
  <si>
    <t>amino acid transporter (pseudogene), putative</t>
  </si>
  <si>
    <t>retrotransposon hot spot protein (RHS2, pseudogene), putative</t>
  </si>
  <si>
    <t>retrotransposon hot spot protein (RHS, pseudogene)</t>
  </si>
  <si>
    <t>THT1 - hexose transporter, putative</t>
  </si>
  <si>
    <t>DNA-directed RNA polymerase II subunit 2, putative</t>
  </si>
  <si>
    <t>glyceraldehyde 3-phosphate dehydrogenase, cytosolic, putative</t>
  </si>
  <si>
    <t>NADPH-cytochrome p450 reductase, putative</t>
  </si>
  <si>
    <t xml:space="preserve">D-alanyl-glycyl endopeptidase-like protein,cysteine peptidase, Clan CA, family C51, putative </t>
  </si>
  <si>
    <t>beta tubulin, pseudogene</t>
  </si>
  <si>
    <t>ESP24 Enriched in surface proteome</t>
  </si>
  <si>
    <t>Protein of unknown function (DUF2638), putative</t>
  </si>
  <si>
    <t>GRESAG 4, clathrin-associated</t>
  </si>
  <si>
    <t>iron/ascorbate oxidoreductase family protein, putative</t>
  </si>
  <si>
    <t>elongation of very long chain fatty acids protein, ATP pyrophosphate-lyase, putative</t>
  </si>
  <si>
    <t>69 kDa paraflagellar rod protein. PFR2</t>
  </si>
  <si>
    <t>flagellar calcium-binding protein,24 kDa calflagin, (Tb-24)</t>
  </si>
  <si>
    <t>pyruvate transporter PT1</t>
  </si>
  <si>
    <t>cytidine triphosphate synthase, putative</t>
  </si>
  <si>
    <t>mannosyl-oligosaccharide 1,2-alpha-mannosidase IB, ER quality control</t>
  </si>
  <si>
    <t>mitochondrial DNA ligase K beta</t>
  </si>
  <si>
    <t>UDP-Gal or UDP-GlcNAc-dependent glycosyltransferase pseudogene</t>
  </si>
  <si>
    <t>unspecified product</t>
  </si>
  <si>
    <t>plectin, putative</t>
  </si>
  <si>
    <t>phosphoglycerate kinase (PGKC)</t>
  </si>
  <si>
    <t>nucleobase/nucleoside transporter  NT8.1</t>
  </si>
  <si>
    <t>Ubiquitin-like autophagy protein Apg12, putative</t>
  </si>
  <si>
    <t>endonuclease G, putative</t>
  </si>
  <si>
    <t>hypothetical protein, conserved, , repetitive P C rich</t>
  </si>
  <si>
    <t>T. brucei spp.-specific protein, putative</t>
  </si>
  <si>
    <t>Gim5A protein,glycosomal membrane protein (gim5A)</t>
  </si>
  <si>
    <t>P27 protein, putative</t>
  </si>
  <si>
    <t>glycosyltransferase, putative</t>
  </si>
  <si>
    <t>retrotransposon hot spot protein 4 (RHS4), putative</t>
  </si>
  <si>
    <t>ATP-dependent DEAD/H RNA helicase, putative</t>
  </si>
  <si>
    <t>Plexin repeat, putative</t>
  </si>
  <si>
    <t>major vault protein, putative</t>
  </si>
  <si>
    <t>Heat shock protein 83, putative</t>
  </si>
  <si>
    <t>transcription factor Tfb2, putative</t>
  </si>
  <si>
    <t>ATP-dependent DEAD/H RNA helicase, putative Prp5, splicing?</t>
  </si>
  <si>
    <t>ISG65/75-like protein</t>
  </si>
  <si>
    <t>TCTP2, (homologue yeast TMA1 associates with ribosomes)</t>
  </si>
  <si>
    <t>ubiquitin hydrolase, putative</t>
  </si>
  <si>
    <t>BRCA2, acts in recombination, antigenic variation</t>
  </si>
  <si>
    <t>origin recognition complex subunit 1 (ORC1), (CDC6)</t>
  </si>
  <si>
    <t>pyruvate transporter PT5</t>
  </si>
  <si>
    <t>structural maintenance of chromosome 2, putative</t>
  </si>
  <si>
    <t>TLK1 tousled-like kinase</t>
  </si>
  <si>
    <t>adenosine kinase, putative</t>
  </si>
  <si>
    <t>Mannosyltransferase (PIG-V)), putative</t>
  </si>
  <si>
    <t>zeta tubulin, putative</t>
  </si>
  <si>
    <t>hypothetical protein, conserved, TLD domain</t>
  </si>
  <si>
    <t>major surface protease gp63, putative</t>
  </si>
  <si>
    <t>cytoskeleton-associated protein, putative</t>
  </si>
  <si>
    <t>BNR repeat-like domain/Concanavalin A-like lectin/glucanases superfamily, putative</t>
  </si>
  <si>
    <t>CPSF64</t>
  </si>
  <si>
    <t>Bardet-Biedl syndrome 4 protein, putative (BBS4)</t>
  </si>
  <si>
    <t>75 kDa invariant surface glycoprotein (ISG75)</t>
  </si>
  <si>
    <t>thymine-7-hydroxylase TLP5</t>
  </si>
  <si>
    <t>s-adenosyl-L-methionine-c-24-delta-sterol-methy lt ransferase a, putatives</t>
  </si>
  <si>
    <t>oligosaccharyl transferase subunit, putative</t>
  </si>
  <si>
    <t>ubiquitin-conjugating enzyme ,non-canonical, putative</t>
  </si>
  <si>
    <t>FT3 folate transporter</t>
  </si>
  <si>
    <t>mitochondrial processing peptidase alpha subunit (pseudogene)</t>
  </si>
  <si>
    <t>Triglyceride lipase, putative,class 3 lipase, putative</t>
  </si>
  <si>
    <t>2RPB6 DNA-directed RNA polymerase subunit, putative</t>
  </si>
  <si>
    <t>histone acetyltransferase, putative</t>
  </si>
  <si>
    <t>Metal-binding domain-containing protein</t>
  </si>
  <si>
    <t>elongation factor 1-alpha, putative</t>
  </si>
  <si>
    <t>delta-6 fatty acid desaturase, putative</t>
  </si>
  <si>
    <t xml:space="preserve">Symplekin </t>
  </si>
  <si>
    <t>kinesin K39, putative</t>
  </si>
  <si>
    <t>NADH-dependent fumarate reductase (FRDg)</t>
  </si>
  <si>
    <t>ribonucleoside-diphosphate reductase small chain, putative</t>
  </si>
  <si>
    <t>calpain, putative</t>
  </si>
  <si>
    <t>Paraflagellar rod protein 73kDa</t>
  </si>
  <si>
    <t>myosin heavy chain kinase A, putative</t>
  </si>
  <si>
    <t>vacuolar-type H( )-translocating pyrophosphatase (TVP1)</t>
  </si>
  <si>
    <t>RNA polymerase IIA largest subunit, putative</t>
  </si>
  <si>
    <t>amino acid transporter 8, putative</t>
  </si>
  <si>
    <t>histone H2B</t>
  </si>
  <si>
    <t>flagellum-adhesion glycoprotein, FLA2?</t>
  </si>
  <si>
    <t>vacuolar-type Ca2 -ATPase 2 (TbA2)</t>
  </si>
  <si>
    <t>CMF39 dynein light chain, putative</t>
  </si>
  <si>
    <t>Myosin-like protein, possibly ER-Golgi vesicular transport</t>
  </si>
  <si>
    <t>TbNup149 Nup76 complex, FG, symmetric, interact MEX67</t>
  </si>
  <si>
    <t>dihydrolipoamide acetyltransferase precursor, putative</t>
  </si>
  <si>
    <t>prohibitin, putatives</t>
  </si>
  <si>
    <t>RNA binding protein, putative</t>
  </si>
  <si>
    <t>CAP140</t>
  </si>
  <si>
    <t>Serine hydrolase (FSH1)/RWD domain/50S ribosome-binding GTPase, putative</t>
  </si>
  <si>
    <t>thiosulfate sulfurtransferase, mitochondrial, putative</t>
  </si>
  <si>
    <t>inositol phosphorylceramide synthase (SLS1)</t>
  </si>
  <si>
    <t>EF hand protein, possibly in flagellum</t>
  </si>
  <si>
    <t>cysteine-rich, acidic integral membrane protein precursor (CRAM)</t>
  </si>
  <si>
    <t>proteasome beta 3 subunit, putative</t>
  </si>
  <si>
    <t>fructose-bisphosphate aldolase, glycosomal, putative</t>
  </si>
  <si>
    <t>ZC3H25</t>
  </si>
  <si>
    <t>serine peptidase, Clan SC, Family S10 (CBP1)</t>
  </si>
  <si>
    <t>pyruvate kinase 1, putative</t>
  </si>
  <si>
    <t>kinetoplastid membrane protein KMP-11</t>
  </si>
  <si>
    <t>Sterol methyltransferase, putative</t>
  </si>
  <si>
    <t>cytoskeleton-associated protein CAP5.5, putative,cysteine peptidase, Clan CA, family C2, putative (CAP5.5)</t>
  </si>
  <si>
    <t>BBP268</t>
  </si>
  <si>
    <t>dynein light chain 2B, cytoplasmic</t>
  </si>
  <si>
    <t>PPR9, mitochondrial</t>
  </si>
  <si>
    <t>protein phosphatase 1,PP1</t>
  </si>
  <si>
    <t>metal-ion transporter, putative</t>
  </si>
  <si>
    <t>73 kDa paraflagellar rod protein. PFR1</t>
  </si>
  <si>
    <t>variant surface protein (VSG), putative</t>
  </si>
  <si>
    <t>ACP3,Gresag4-like</t>
  </si>
  <si>
    <t>2-oxoglutarate (2OG) and Fe(II)-dependent oxygenase superfamily protein</t>
  </si>
  <si>
    <t>Clusterin-associated protein-1, putative</t>
  </si>
  <si>
    <t>N-acetylglucosaminyl-phosphatidylinositol biosynthetic protein, putative</t>
  </si>
  <si>
    <t>beta tubulin, putative</t>
  </si>
  <si>
    <t>Probable N6-adenine methyltransferase, putative</t>
  </si>
  <si>
    <t>kinetoplastid membrane protein 11-5</t>
  </si>
  <si>
    <t>chaperone DNAj, putative, J41</t>
  </si>
  <si>
    <t>REMC5 mitochondrial RNA binding protein MRB4160 MRB complex component</t>
  </si>
  <si>
    <t>tRNA pseudouridine synthase A-like protein, putative</t>
  </si>
  <si>
    <t>metacaspase MCA3</t>
  </si>
  <si>
    <t>CYC3, mitotic cyclin</t>
  </si>
  <si>
    <t>Ydr279p,RNaseH2 domain like,Winged Helix DNA binding</t>
  </si>
  <si>
    <t>NADH-dependent fumarate reductase, putative</t>
  </si>
  <si>
    <t>aquaglyceroporin 2</t>
  </si>
  <si>
    <t>protein kinase A regulatory subunit, putative</t>
  </si>
  <si>
    <t>ribonucleoside-diphosphate reductase small chain (RNR2)</t>
  </si>
  <si>
    <t>Protein sisulphide isomerase</t>
  </si>
  <si>
    <t>stress-inducible protein STI1-like, putatives</t>
  </si>
  <si>
    <t>C2 domain/Ankyrin repeats (3 copies), putative</t>
  </si>
  <si>
    <t>Golgi complex component 7 (COG7), putative</t>
  </si>
  <si>
    <t>NADH-dependent fumarate reductase, not expressed</t>
  </si>
  <si>
    <t>AAT7--related</t>
  </si>
  <si>
    <t>ZC3H26</t>
  </si>
  <si>
    <t>3-methylcrotonyl-CoA carboxylase alpha subunit, putative</t>
  </si>
  <si>
    <t>mitochondrial carrier protein, MCP5b ATP/ADP carrier</t>
  </si>
  <si>
    <t>cysteine peptidase precursor, Clan CA, family C1, Cathepsin L-like (Rhodesain)</t>
  </si>
  <si>
    <t>Mitochondrial outer membrane protein porin 2</t>
  </si>
  <si>
    <t>UMSBP1</t>
  </si>
  <si>
    <t>vacuolar-type Ca2 -ATPase 1 (TbA1)</t>
  </si>
  <si>
    <t>proteasome beta 6 subunit</t>
  </si>
  <si>
    <t>aspartyl aminopeptidase, putative</t>
  </si>
  <si>
    <t>ADG1, pseudogene</t>
  </si>
  <si>
    <t>methionine aminopeptidase 2, putative</t>
  </si>
  <si>
    <t>CARP2</t>
  </si>
  <si>
    <t>glucose transporter,glucose transporter 2A (THT2A)</t>
  </si>
  <si>
    <t>flagellar calcium-binding protein</t>
  </si>
  <si>
    <t>60S ribosomal protein L9</t>
  </si>
  <si>
    <t>ATP-NAD kinase, putative</t>
  </si>
  <si>
    <t>separase, putative</t>
  </si>
  <si>
    <t>PHD2 Ring finger domain/PHD-finger, putative</t>
  </si>
  <si>
    <t>cytochrome oxidase subunit X (COXX)</t>
  </si>
  <si>
    <t>SRP40, C-terminal domain containing protein, putative</t>
  </si>
  <si>
    <t>retrotransposon hot spot protein 5 (RHS5), putative</t>
  </si>
  <si>
    <t>DHHC palmitoyltransferase, putative</t>
  </si>
  <si>
    <t>Polyadenylation mediator complex protein PAMC3, putative </t>
  </si>
  <si>
    <t>Mitochondrial SSU-associated</t>
  </si>
  <si>
    <t>POMP39-2</t>
  </si>
  <si>
    <t>60S ribosomal protein L18</t>
  </si>
  <si>
    <t>RNA-editing complex protein, putative</t>
  </si>
  <si>
    <t>ADP-ribosylation factor-like protein, putative</t>
  </si>
  <si>
    <t>DNA-directed RNA polymerase III, putative, (RPC128)</t>
  </si>
  <si>
    <t>nucleolar RNA helicase II, putative</t>
  </si>
  <si>
    <t>60S ribosomal protein L22</t>
  </si>
  <si>
    <t>Protein Associated with Differentiation (TbPAD1)</t>
  </si>
  <si>
    <t>alpha tubulin, putative</t>
  </si>
  <si>
    <t>Protein of unknown function (DUF3773), putative</t>
  </si>
  <si>
    <t>EF hand protein</t>
  </si>
  <si>
    <t>60S ribosomal protein L26</t>
  </si>
  <si>
    <t>arginine kinase (AK)</t>
  </si>
  <si>
    <t>TbNup62 Inner ring,  FG Nup facing both sides</t>
  </si>
  <si>
    <t>proteasome activator protein pa26, putative</t>
  </si>
  <si>
    <t>Mitochondrial ribosomal protein L3</t>
  </si>
  <si>
    <t>60S ribosomal protein L15</t>
  </si>
  <si>
    <t>iron superoxide dismutase (TbSODB)</t>
  </si>
  <si>
    <t>radial spoke protein RSP11, putative</t>
  </si>
  <si>
    <t>60S ribosomal protein L1</t>
  </si>
  <si>
    <t>UBP2</t>
  </si>
  <si>
    <t>MATE efflux family protein, putative</t>
  </si>
  <si>
    <t>amino acid transporter, putative (AATP11)</t>
  </si>
  <si>
    <t>phosphoglycerate kinase (PGKA)</t>
  </si>
  <si>
    <t>epsin, putative</t>
  </si>
  <si>
    <t>60S ribosomal protein L21e</t>
  </si>
  <si>
    <t>glycerol-3-phosphate dehydrogenase (FAD-dependent),putative</t>
  </si>
  <si>
    <t>DNA repair and recombination helicase protein PIF4</t>
  </si>
  <si>
    <t>Emopamil binding protein, putative</t>
  </si>
  <si>
    <t>POMP39-4</t>
  </si>
  <si>
    <t>mitochondrial intermediate peptidase, putative</t>
  </si>
  <si>
    <t>ribonuclease H1, putative</t>
  </si>
  <si>
    <t>TFIIF-stimulated CTD phosphatase, in UPF1-TAP</t>
  </si>
  <si>
    <t>dynein light chain LC8, putative (DYNLL2)</t>
  </si>
  <si>
    <t>CYC2-like cyclin, putative</t>
  </si>
  <si>
    <t>ribosomal RNA processing protein 4, putative</t>
  </si>
  <si>
    <t>60S ribosomal protein L30</t>
  </si>
  <si>
    <t>ribosomal protein L11, putative</t>
  </si>
  <si>
    <t>ALBA4</t>
  </si>
  <si>
    <t>cytochrome oxidase subunit X</t>
  </si>
  <si>
    <t>POMP12</t>
  </si>
  <si>
    <t>KPAP2 Kinetoplast poly(A) polymerase</t>
  </si>
  <si>
    <t>C-1-tetrahydrofolate synthase - DHCH bifunctional tetrahydrofolate dehydrogenase/cyclohydrolase</t>
  </si>
  <si>
    <t>60S ribosomal protein L40-ubiquitin</t>
  </si>
  <si>
    <t>glutaredoxin-like protein, putative</t>
  </si>
  <si>
    <t>60S ribosomal protein L34</t>
  </si>
  <si>
    <t>40S ribosomal protein S10p/S20</t>
  </si>
  <si>
    <t>same as Tb927.10.9650 Nucleoporin NUP152</t>
  </si>
  <si>
    <t>40S ribosomal protein S14p/S29e</t>
  </si>
  <si>
    <t>40S ribosomal protein S27-like, putative</t>
  </si>
  <si>
    <t>60S ribosomal protein L41</t>
  </si>
  <si>
    <t>flagellar calcium-binding protein,17 kDa calflagin, (Tb-17)</t>
  </si>
  <si>
    <t>SET domain containing protein, putative</t>
  </si>
  <si>
    <t>phosphatidic acid phosphatase alpha, putative</t>
  </si>
  <si>
    <t>tryparedoxin</t>
  </si>
  <si>
    <t>protein kinase A catalytic subunit, putative</t>
  </si>
  <si>
    <t>heat shock protein 70, HSP70c</t>
  </si>
  <si>
    <t>AN1-like Zinc finger containing protein, putative</t>
  </si>
  <si>
    <t>Proteasome subunit A N-terminal signature/Proteasome subunit, putative</t>
  </si>
  <si>
    <t>ATP-dependent zinc metallopeptidase, putative</t>
  </si>
  <si>
    <t>VSG pseudogene, degenerate</t>
  </si>
  <si>
    <t>unknown function, cytosolic</t>
  </si>
  <si>
    <t>dynein light chain LC8, putative</t>
  </si>
  <si>
    <t>CHAP domain containing protein, putative</t>
  </si>
  <si>
    <t>Ribosomal protein S5, C-terminal domain containing protein, putative</t>
  </si>
  <si>
    <t>ribosome associated membrane protein RAMP4, putative</t>
  </si>
  <si>
    <t>kinetoplastid membrane protein 11-2</t>
  </si>
  <si>
    <t>retrotransposon hot spot protein, pseudogene</t>
  </si>
  <si>
    <t>ring-box protein, putative</t>
  </si>
  <si>
    <t>60S ribosomal protein L14</t>
  </si>
  <si>
    <t>cell-division control protein 2 homolog 6, putative</t>
  </si>
  <si>
    <t>pyruvate transporter PT2</t>
  </si>
  <si>
    <t>receptor-type adenylate cyclase, putative</t>
  </si>
  <si>
    <t>methionyl-tRNA formyltransferase, putative</t>
  </si>
  <si>
    <t>hypothetical protein, conserved, LR rich</t>
  </si>
  <si>
    <t>ATG8/AUT7/APG8/PAZ2, putative,ubiquitin-like protein (ATG8B)</t>
  </si>
  <si>
    <t>60S ribosomal protein L29</t>
  </si>
  <si>
    <t>microtubule- associated protein (GB4)</t>
  </si>
  <si>
    <t>proteasome beta-1 subunit, putative</t>
  </si>
  <si>
    <t>Gim5B protein,glycosomal membrane protein (gim5B)</t>
  </si>
  <si>
    <t>Domain of unknown function (DUF5075), putative</t>
  </si>
  <si>
    <t>60S ribosomal protein L37a</t>
  </si>
  <si>
    <t>40S ribosomal protein S27</t>
  </si>
  <si>
    <t>zinc carboxypeptidase, putative</t>
  </si>
  <si>
    <t>kinetoplastid membrane protein 11-4</t>
  </si>
  <si>
    <t>TLK2 tousled-like kinase</t>
  </si>
  <si>
    <t>DNA mismatch repair protein, putative</t>
  </si>
  <si>
    <t>glucose transporter (pseudogene), putative</t>
  </si>
  <si>
    <t>Cornifin (SPRR) family, putative</t>
  </si>
  <si>
    <t>EP1 procyclin</t>
  </si>
  <si>
    <t>Bardet-Biedl syndrome 18 protein</t>
  </si>
  <si>
    <t>microtubule-associated protein, putative</t>
  </si>
  <si>
    <t>DNA-directed RNA polymerases I, II, and III subunit RPABC5, putative</t>
  </si>
  <si>
    <t>mannosyl-oligosaccharide 1,2-alpha-mannosidase IB (pseudogene), putative,mannosyl-oligosaccharide 1,2-alpha-mannosidase IB, fragment</t>
  </si>
  <si>
    <t>40S ribosomal protein S18, putative</t>
  </si>
  <si>
    <t>CPSF30</t>
  </si>
  <si>
    <t>small myristoylated protein 1-2</t>
  </si>
  <si>
    <t>iron superoxide dismutase</t>
  </si>
  <si>
    <t>acylphosphatase, putative</t>
  </si>
  <si>
    <t>Found in FAZ and cytoplasm, also called POMP17</t>
  </si>
  <si>
    <t>protein associated with differentiation 7, PAD7</t>
  </si>
  <si>
    <t>RNA-binding protein (NRBD1)</t>
  </si>
  <si>
    <t>serine/threonine kinase, putative</t>
  </si>
  <si>
    <t>ACP1 ESAG4-like</t>
  </si>
  <si>
    <t>ATG8/AUT7/APG8/PAZ2, putative,ubiquitin-like protein (ATG8A)</t>
  </si>
  <si>
    <t>Phage tail fibre repeat, putative</t>
  </si>
  <si>
    <t>B-box zinc finger, putative</t>
  </si>
  <si>
    <t>Core histone H2A/H2B/H3/H4, putative</t>
  </si>
  <si>
    <t>UBP1</t>
  </si>
  <si>
    <t>protein associated with differentiation 6, PAD6</t>
  </si>
  <si>
    <t>serine/threonine protein phosphatase, putative</t>
  </si>
  <si>
    <t>DNA-directed RNA polymerase, pseudogene, putative,DNA-directed RNA polymerase, degenerate</t>
  </si>
  <si>
    <t>protein associated with differentiation 5, PAD5</t>
  </si>
  <si>
    <t>galactokinase, pseudogene</t>
  </si>
  <si>
    <t>N-acetyl-D-glucosaminylphosphatidylinositol de-N-acetylase (GPI12)</t>
  </si>
  <si>
    <t>cAMP-specific phosphodiesterase (PDEB1)</t>
  </si>
  <si>
    <t>kinesin heavy chain, putative</t>
  </si>
  <si>
    <t>DNA-directed RNA polymerase III, pseudogene</t>
  </si>
  <si>
    <t>hypothetical protein, conserved, poly(Q) tracts</t>
  </si>
  <si>
    <t>expression site-associated gene 4 (ESAG4) protein, putative</t>
  </si>
  <si>
    <t>Gp63-1 surface protease homolog, putative</t>
  </si>
  <si>
    <t>haloacid dehalogenase-like hydrolase, putative</t>
  </si>
  <si>
    <t>NOP66</t>
  </si>
  <si>
    <t>AAA domain (dynein-related subfamily), putative</t>
  </si>
  <si>
    <t>BarP protein, putative</t>
  </si>
  <si>
    <t xml:space="preserve">KKT10, CLK1 protein kinase, </t>
  </si>
  <si>
    <t>amino acid transporter, AAT5, Arg, His, Lys</t>
  </si>
  <si>
    <t>VSG pseudogene</t>
  </si>
  <si>
    <t>DRBD5</t>
  </si>
  <si>
    <t>ESAG3 pseudogene</t>
  </si>
  <si>
    <t>ESAG4, putative,</t>
  </si>
  <si>
    <t>repeated</t>
  </si>
  <si>
    <t>strong 5' bias in -tet reads - also in coding region</t>
  </si>
  <si>
    <t>RNAi target</t>
  </si>
  <si>
    <t>Alternative splice in 3'-UTR giving separate RNA</t>
  </si>
  <si>
    <t>3'-UTR overlaps next mRNA</t>
  </si>
  <si>
    <t>Many mis-matched reads</t>
  </si>
  <si>
    <t>irregular coverage</t>
  </si>
  <si>
    <t>3'-bias in cytoplasmic +tet reads</t>
  </si>
  <si>
    <t>not enough reads</t>
  </si>
  <si>
    <t>not in the  database for IGR</t>
  </si>
  <si>
    <t>Tb927.8.1580 pA 2</t>
  </si>
  <si>
    <t>Pseudogene</t>
  </si>
  <si>
    <t>RHS</t>
  </si>
  <si>
    <t>Unlikely</t>
  </si>
  <si>
    <t>ESAG.pseudo</t>
  </si>
  <si>
    <t>pseudogene</t>
  </si>
  <si>
    <t>Procyclic WC 1.5 x down</t>
  </si>
  <si>
    <t>Procyclic CYT 1.5 x down</t>
  </si>
  <si>
    <t>Procyclic WC 1.5 x up</t>
  </si>
  <si>
    <t>Procyclic CYT 1.5 x up</t>
  </si>
  <si>
    <t>Unclear</t>
  </si>
  <si>
    <t>Procyclic WC CDS log2FoldChange +dox/-dox</t>
  </si>
  <si>
    <t>Procyclic WC CDS padj +dox/-dox</t>
  </si>
  <si>
    <t>Procyclic CYT CDS log2FoldChange +dox/-dox</t>
  </si>
  <si>
    <t>Procyclic CYT CDS padj +dox/-dox</t>
  </si>
  <si>
    <t>Procyclic WC UTR log2FoldChange +dox/-dox</t>
  </si>
  <si>
    <t>Procyclic WC UTR padj +dox/-dox</t>
  </si>
  <si>
    <t>Procyclic CYT UTR log2FoldChange +dox/-dox</t>
  </si>
  <si>
    <t>Procyclic CYT UTR padj +dox/-dox</t>
  </si>
  <si>
    <t>Bloodstream WC CDS log2FoldChange +dox/-dox</t>
  </si>
  <si>
    <t>Bloodstream WC CDS padj +dox/-dox</t>
  </si>
  <si>
    <t>Bloodstream WC UTR log2FoldChange +dox/-dox</t>
  </si>
  <si>
    <t>Bloodstream WC UTR padj +dox/-dox</t>
  </si>
  <si>
    <t>Bloodstream WC log2 UTR-log2 CDS &gt;1.5</t>
  </si>
  <si>
    <t>Procyclic CYT log2 UTR-log2 CDS &gt;1.5</t>
  </si>
  <si>
    <t>Bloodstream 1.5 x down</t>
  </si>
  <si>
    <t>Bloodstream 1.5 x up</t>
  </si>
  <si>
    <t>Lowest bound/unbound</t>
  </si>
  <si>
    <t xml:space="preserve">Bloodstream WC CDS log2FoldChange </t>
  </si>
  <si>
    <t>Bloodstream WC CDS padj</t>
  </si>
  <si>
    <t>Procyclic WC CDS log2FoldChange</t>
  </si>
  <si>
    <t xml:space="preserve">Procyclic WC CDS padj </t>
  </si>
  <si>
    <t>BS WC CDS log2FoldChange +tet/-tet</t>
  </si>
  <si>
    <t>BS WC CDS padj +tet/-tet</t>
  </si>
  <si>
    <t>BS WC UTR log2FoldChange +tet/-tet</t>
  </si>
  <si>
    <t>BS WC UTR padj +tet/-tet</t>
  </si>
  <si>
    <t>PC WC CDS log2FoldChange +tet/-tet</t>
  </si>
  <si>
    <t>PC WC CDS padj +tet/-tet</t>
  </si>
  <si>
    <t>PC CYT CDS log2FoldChange +tet/-tet</t>
  </si>
  <si>
    <t>PC CYT CDS padj +tet/-tet</t>
  </si>
  <si>
    <t>PC WC UTR log2FoldChange +tet/-tet</t>
  </si>
  <si>
    <t>PC WC UTR padj +tet/-tet</t>
  </si>
  <si>
    <t>PC CYT UTR log2FoldChange +tet/-tet</t>
  </si>
  <si>
    <t>PC CYT UTR padj +tet/-tet</t>
  </si>
  <si>
    <t>PC CDS log2FoldChange CYT - WC</t>
  </si>
  <si>
    <t>Naguleswaran stumpy /long slender</t>
  </si>
  <si>
    <t>Silvester Stumpy /long slender</t>
  </si>
  <si>
    <t>Christiano metacyclic / procyclic</t>
  </si>
  <si>
    <t>Fadda bloodstream / procyclic</t>
  </si>
  <si>
    <t>PC CYT - PC WC</t>
  </si>
  <si>
    <t>1. Genes for which RNAi caused preferential loss of UTR reads in both bloodstream and procyclic forms. The log2 fold change for the UTR was subtracted from the log2 fold change for the CDS, then re-converted to non-log fold change values. REsults of at least 1.5 (for bloodstream forms) or 2.0 (for procyclic forms) are shown.</t>
  </si>
  <si>
    <t>2. Genes for which RNAi caused preferential loss of UTR reads. The log2 fold change for the UTR was subtracted from the log2 fold change for the CDS, then re-converted to non-log fold change values. REsults of at least 1.5 (for bloodstream forms) or 2.0 (for procyclic forms) are shown.</t>
  </si>
  <si>
    <t>3. Examples of genes for which RNAi caused preferential increase of UTR reads.</t>
  </si>
  <si>
    <t>4. DeSeq2 analysis for bloodstream forms and procyclic forms for the set of unique genes (no paralogues), with published developmental regulation results for growth-arrested forms.</t>
  </si>
  <si>
    <t>KEY</t>
  </si>
  <si>
    <t>RNAI</t>
  </si>
  <si>
    <t>2x significantly (padj &lt;0.05) increased</t>
  </si>
  <si>
    <t>1.5x significantly (padj &lt;0.05) increased</t>
  </si>
  <si>
    <t>2x significantly (padj &lt;0.05) decreased</t>
  </si>
  <si>
    <t>1.5x significantly (padj &lt;0.05) decreased</t>
  </si>
  <si>
    <t>Pull-down</t>
  </si>
  <si>
    <t>bound/unbound RPM &gt;2 in all three replicates</t>
  </si>
  <si>
    <t>3' UTR change 2x less than CDS change</t>
  </si>
  <si>
    <t>3' UTR change 1.5x less than CDS change</t>
  </si>
  <si>
    <t>5. DeSeq2 analysis for all gene segments, together with DRBD18 RNA binding results.</t>
  </si>
  <si>
    <t>6. Read counts used to make Figures 6 and 7 and supplementary Figures S7-29.</t>
  </si>
  <si>
    <t>PC CY/WC fold change &gt;1.5x (more in CYT)</t>
  </si>
  <si>
    <t>Unique list</t>
  </si>
  <si>
    <t>BS 1.5x less UTR than CDS, whole cell</t>
  </si>
  <si>
    <t>PC 1.5x less UTR than CDS, whole cell</t>
  </si>
  <si>
    <t>WC- whole cell</t>
  </si>
  <si>
    <t>CYT - cytoplasm</t>
  </si>
  <si>
    <t>BS - bloodstream form</t>
  </si>
  <si>
    <t>PC- procyclic form</t>
  </si>
  <si>
    <t>UTR versus coding region</t>
  </si>
  <si>
    <t>Table S5 - comparison of CDS and 3'-UTR reads.</t>
  </si>
  <si>
    <t xml:space="preserve">log2 CYT/WC plus - minus </t>
  </si>
  <si>
    <t>log2 Procyclic WC  CDS/UTR</t>
  </si>
  <si>
    <t>C</t>
  </si>
  <si>
    <t>ALL</t>
  </si>
  <si>
    <t>PC CY/WC fold change &lt;0.67x (retention in nucleus)</t>
  </si>
  <si>
    <t>unique list</t>
  </si>
  <si>
    <t>RIP log2 average bound/unboud (unique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</si>
</sst>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E+00"/>
    <numFmt numFmtId="166" formatCode="0E+00"/>
    <numFmt numFmtId="167" formatCode="0.0"/>
  </numFmts>
  <fonts count="19" x14ac:knownFonts="1">
    <font>
      <sz val="12"/>
      <color theme="1"/>
      <name val="Calibri"/>
      <family val="2"/>
      <scheme val="minor"/>
    </font>
    <font>
      <sz val="12"/>
      <color rgb="FFFF0000"/>
      <name val="Calibri"/>
      <family val="2"/>
      <scheme val="minor"/>
    </font>
    <font>
      <b/>
      <sz val="12"/>
      <color theme="1"/>
      <name val="Calibri"/>
      <family val="2"/>
      <scheme val="minor"/>
    </font>
    <font>
      <sz val="12"/>
      <color theme="5"/>
      <name val="Calibri"/>
      <family val="2"/>
      <scheme val="minor"/>
    </font>
    <font>
      <sz val="12"/>
      <color rgb="FF000000"/>
      <name val="Calibri"/>
      <family val="2"/>
      <scheme val="minor"/>
    </font>
    <font>
      <sz val="12"/>
      <color rgb="FFED7D31"/>
      <name val="Calibri"/>
      <family val="2"/>
      <scheme val="minor"/>
    </font>
    <font>
      <b/>
      <sz val="12"/>
      <color rgb="FF000000"/>
      <name val="Calibri"/>
      <family val="2"/>
      <scheme val="minor"/>
    </font>
    <font>
      <sz val="12"/>
      <color rgb="FF70AD47"/>
      <name val="Calibri"/>
      <family val="2"/>
      <scheme val="minor"/>
    </font>
    <font>
      <sz val="12"/>
      <color rgb="FF0070C0"/>
      <name val="Calibri"/>
      <family val="2"/>
      <scheme val="minor"/>
    </font>
    <font>
      <sz val="12"/>
      <color rgb="FF4472C4"/>
      <name val="Calibri"/>
      <family val="2"/>
      <scheme val="minor"/>
    </font>
    <font>
      <b/>
      <sz val="11"/>
      <color rgb="FF000000"/>
      <name val="Calibri"/>
      <family val="2"/>
    </font>
    <font>
      <sz val="12"/>
      <color theme="8"/>
      <name val="Calibri"/>
      <family val="2"/>
      <scheme val="minor"/>
    </font>
    <font>
      <sz val="12"/>
      <color theme="9"/>
      <name val="Calibri"/>
      <family val="2"/>
      <scheme val="minor"/>
    </font>
    <font>
      <b/>
      <sz val="12"/>
      <color theme="8"/>
      <name val="Calibri"/>
      <family val="2"/>
      <scheme val="minor"/>
    </font>
    <font>
      <sz val="12"/>
      <color theme="4"/>
      <name val="Calibri"/>
      <family val="2"/>
      <scheme val="minor"/>
    </font>
    <font>
      <sz val="12"/>
      <color rgb="FFFF2600"/>
      <name val="Calibri"/>
      <family val="2"/>
      <scheme val="minor"/>
    </font>
    <font>
      <sz val="12"/>
      <color rgb="FFFF7C00"/>
      <name val="Calibri"/>
      <family val="2"/>
      <scheme val="minor"/>
    </font>
    <font>
      <sz val="12"/>
      <color rgb="FF3DA779"/>
      <name val="Calibri"/>
      <family val="2"/>
      <scheme val="minor"/>
    </font>
    <font>
      <sz val="12"/>
      <color rgb="FF007DD6"/>
      <name val="Calibri"/>
      <family val="2"/>
      <scheme val="minor"/>
    </font>
  </fonts>
  <fills count="8">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rgb="FFFAE1E6"/>
        <bgColor indexed="64"/>
      </patternFill>
    </fill>
    <fill>
      <patternFill patternType="solid">
        <fgColor theme="7" tint="0.79998168889431442"/>
        <bgColor indexed="64"/>
      </patternFill>
    </fill>
    <fill>
      <patternFill patternType="solid">
        <fgColor rgb="FFE2EFDA"/>
        <bgColor rgb="FF000000"/>
      </patternFill>
    </fill>
    <fill>
      <patternFill patternType="solid">
        <fgColor theme="5" tint="0.7999816888943144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128">
    <xf numFmtId="0" fontId="0" fillId="0" borderId="0" xfId="0"/>
    <xf numFmtId="0" fontId="2" fillId="0" borderId="0" xfId="0" applyFont="1" applyAlignment="1">
      <alignment wrapText="1"/>
    </xf>
    <xf numFmtId="0" fontId="2" fillId="0" borderId="0" xfId="0" applyFont="1" applyAlignment="1">
      <alignment horizontal="center" wrapText="1"/>
    </xf>
    <xf numFmtId="2" fontId="0" fillId="0" borderId="0" xfId="0" applyNumberFormat="1" applyAlignment="1">
      <alignment wrapText="1"/>
    </xf>
    <xf numFmtId="0" fontId="2" fillId="0" borderId="1" xfId="0" applyFont="1" applyBorder="1"/>
    <xf numFmtId="0" fontId="0" fillId="2" borderId="1" xfId="0" applyFill="1" applyBorder="1" applyAlignment="1">
      <alignment horizontal="center" wrapText="1"/>
    </xf>
    <xf numFmtId="0" fontId="1" fillId="0" borderId="0" xfId="0" applyFont="1" applyAlignment="1">
      <alignment horizontal="center"/>
    </xf>
    <xf numFmtId="2" fontId="1" fillId="0" borderId="0" xfId="0" applyNumberFormat="1" applyFont="1"/>
    <xf numFmtId="0" fontId="0" fillId="0" borderId="0" xfId="0" applyAlignment="1">
      <alignment horizontal="center" wrapText="1"/>
    </xf>
    <xf numFmtId="0" fontId="0" fillId="0" borderId="1" xfId="0" applyBorder="1"/>
    <xf numFmtId="0" fontId="3" fillId="0" borderId="0" xfId="0" applyFont="1" applyAlignment="1">
      <alignment horizontal="center"/>
    </xf>
    <xf numFmtId="2" fontId="3" fillId="0" borderId="0" xfId="0" applyNumberFormat="1" applyFont="1"/>
    <xf numFmtId="0" fontId="1" fillId="0" borderId="0" xfId="0" applyFont="1" applyAlignment="1">
      <alignment horizontal="center" wrapText="1"/>
    </xf>
    <xf numFmtId="0" fontId="0" fillId="3" borderId="1" xfId="0" applyFill="1" applyBorder="1" applyAlignment="1">
      <alignment horizontal="center" wrapText="1"/>
    </xf>
    <xf numFmtId="0" fontId="0" fillId="0" borderId="0" xfId="0" applyAlignment="1">
      <alignment horizontal="center"/>
    </xf>
    <xf numFmtId="2" fontId="0" fillId="0" borderId="0" xfId="0" applyNumberFormat="1"/>
    <xf numFmtId="0" fontId="4" fillId="0" borderId="0" xfId="0" applyFont="1"/>
    <xf numFmtId="0" fontId="5" fillId="0" borderId="0" xfId="0" applyFont="1" applyAlignment="1">
      <alignment horizontal="center"/>
    </xf>
    <xf numFmtId="2" fontId="4" fillId="0" borderId="0" xfId="0" applyNumberFormat="1" applyFont="1"/>
    <xf numFmtId="0" fontId="4" fillId="0" borderId="0" xfId="0" applyFont="1" applyAlignment="1">
      <alignment horizontal="center" wrapText="1"/>
    </xf>
    <xf numFmtId="0" fontId="0" fillId="4" borderId="1" xfId="0" applyFill="1" applyBorder="1" applyAlignment="1">
      <alignment horizontal="center" wrapText="1"/>
    </xf>
    <xf numFmtId="0" fontId="0" fillId="5" borderId="1" xfId="0" applyFill="1" applyBorder="1" applyAlignment="1">
      <alignment horizontal="center" wrapText="1"/>
    </xf>
    <xf numFmtId="0" fontId="0" fillId="2" borderId="1" xfId="0" applyFill="1" applyBorder="1" applyAlignment="1">
      <alignment horizontal="center"/>
    </xf>
    <xf numFmtId="0" fontId="0" fillId="3" borderId="1" xfId="0" applyFill="1" applyBorder="1" applyAlignment="1">
      <alignment horizontal="center"/>
    </xf>
    <xf numFmtId="0" fontId="0" fillId="4" borderId="1" xfId="0" applyFill="1" applyBorder="1" applyAlignment="1">
      <alignment horizontal="center"/>
    </xf>
    <xf numFmtId="0" fontId="0" fillId="5" borderId="1" xfId="0" applyFill="1" applyBorder="1" applyAlignment="1">
      <alignment horizontal="center"/>
    </xf>
    <xf numFmtId="2" fontId="1" fillId="0" borderId="0" xfId="0" applyNumberFormat="1" applyFont="1" applyAlignment="1">
      <alignment horizontal="center"/>
    </xf>
    <xf numFmtId="0" fontId="0" fillId="2" borderId="2" xfId="0" applyFill="1" applyBorder="1" applyAlignment="1">
      <alignment horizontal="center" wrapText="1"/>
    </xf>
    <xf numFmtId="0" fontId="0" fillId="3" borderId="2" xfId="0" applyFill="1" applyBorder="1" applyAlignment="1">
      <alignment horizontal="center" wrapText="1"/>
    </xf>
    <xf numFmtId="0" fontId="0" fillId="4" borderId="2" xfId="0" applyFill="1" applyBorder="1" applyAlignment="1">
      <alignment horizontal="center" wrapText="1"/>
    </xf>
    <xf numFmtId="0" fontId="0" fillId="5" borderId="2" xfId="0" applyFill="1" applyBorder="1" applyAlignment="1">
      <alignment horizontal="center" wrapText="1"/>
    </xf>
    <xf numFmtId="0" fontId="0" fillId="0" borderId="1" xfId="0" applyBorder="1" applyAlignment="1">
      <alignment horizontal="center"/>
    </xf>
    <xf numFmtId="0" fontId="0" fillId="0" borderId="3" xfId="0" applyFill="1" applyBorder="1"/>
    <xf numFmtId="0" fontId="0" fillId="0" borderId="0" xfId="0" applyFont="1" applyAlignment="1">
      <alignment horizontal="center"/>
    </xf>
    <xf numFmtId="2" fontId="0" fillId="0" borderId="0" xfId="0" applyNumberFormat="1" applyFont="1" applyAlignment="1">
      <alignment horizontal="center"/>
    </xf>
    <xf numFmtId="0" fontId="0" fillId="0" borderId="0" xfId="0" applyFont="1" applyAlignment="1">
      <alignment horizontal="center" wrapText="1"/>
    </xf>
    <xf numFmtId="2" fontId="0" fillId="0" borderId="0" xfId="0" applyNumberFormat="1" applyFont="1"/>
    <xf numFmtId="0" fontId="0" fillId="0" borderId="1" xfId="0" applyFont="1" applyBorder="1"/>
    <xf numFmtId="0" fontId="6" fillId="0" borderId="0" xfId="0" applyFont="1"/>
    <xf numFmtId="0" fontId="0" fillId="0" borderId="0" xfId="0" applyAlignment="1">
      <alignment wrapText="1"/>
    </xf>
    <xf numFmtId="0" fontId="6" fillId="0" borderId="0" xfId="0" applyFont="1" applyAlignment="1">
      <alignment wrapText="1"/>
    </xf>
    <xf numFmtId="0" fontId="6" fillId="0" borderId="0" xfId="0" applyFont="1" applyAlignment="1">
      <alignment horizontal="center" wrapText="1"/>
    </xf>
    <xf numFmtId="2" fontId="6" fillId="0" borderId="0" xfId="0" applyNumberFormat="1" applyFont="1" applyAlignment="1">
      <alignment wrapText="1"/>
    </xf>
    <xf numFmtId="164" fontId="6" fillId="0" borderId="0" xfId="0" applyNumberFormat="1" applyFont="1" applyAlignment="1">
      <alignment horizontal="center" wrapText="1"/>
    </xf>
    <xf numFmtId="164" fontId="6" fillId="0" borderId="0" xfId="0" applyNumberFormat="1" applyFont="1" applyAlignment="1">
      <alignment wrapText="1"/>
    </xf>
    <xf numFmtId="165" fontId="6" fillId="0" borderId="0" xfId="0" applyNumberFormat="1" applyFont="1" applyAlignment="1">
      <alignment wrapText="1"/>
    </xf>
    <xf numFmtId="2" fontId="4" fillId="0" borderId="0" xfId="0" applyNumberFormat="1" applyFont="1" applyAlignment="1">
      <alignment horizontal="center"/>
    </xf>
    <xf numFmtId="0" fontId="4" fillId="0" borderId="0" xfId="0" applyFont="1" applyAlignment="1">
      <alignment horizontal="center"/>
    </xf>
    <xf numFmtId="164" fontId="4" fillId="0" borderId="0" xfId="0" applyNumberFormat="1" applyFont="1" applyAlignment="1">
      <alignment horizontal="center"/>
    </xf>
    <xf numFmtId="11" fontId="0" fillId="0" borderId="0" xfId="0" applyNumberFormat="1"/>
    <xf numFmtId="11" fontId="4" fillId="0" borderId="0" xfId="0" applyNumberFormat="1" applyFont="1" applyAlignment="1">
      <alignment horizontal="center"/>
    </xf>
    <xf numFmtId="0" fontId="7" fillId="0" borderId="0" xfId="0" applyFont="1" applyAlignment="1">
      <alignment horizontal="center"/>
    </xf>
    <xf numFmtId="11" fontId="7" fillId="0" borderId="0" xfId="0" applyNumberFormat="1" applyFont="1" applyAlignment="1">
      <alignment horizontal="center"/>
    </xf>
    <xf numFmtId="164" fontId="1" fillId="0" borderId="0" xfId="0" applyNumberFormat="1" applyFont="1"/>
    <xf numFmtId="165" fontId="0" fillId="0" borderId="0" xfId="0" applyNumberFormat="1"/>
    <xf numFmtId="165" fontId="1" fillId="0" borderId="0" xfId="0" applyNumberFormat="1" applyFont="1"/>
    <xf numFmtId="164" fontId="4" fillId="0" borderId="0" xfId="0" applyNumberFormat="1" applyFont="1"/>
    <xf numFmtId="165" fontId="4" fillId="0" borderId="0" xfId="0" applyNumberFormat="1" applyFont="1"/>
    <xf numFmtId="164" fontId="5" fillId="0" borderId="0" xfId="0" applyNumberFormat="1" applyFont="1" applyAlignment="1">
      <alignment horizontal="center"/>
    </xf>
    <xf numFmtId="11" fontId="5" fillId="0" borderId="0" xfId="0" applyNumberFormat="1" applyFont="1" applyAlignment="1">
      <alignment horizontal="center"/>
    </xf>
    <xf numFmtId="164" fontId="1" fillId="0" borderId="0" xfId="0" applyNumberFormat="1" applyFont="1" applyAlignment="1">
      <alignment horizontal="center"/>
    </xf>
    <xf numFmtId="11" fontId="1" fillId="0" borderId="0" xfId="0" applyNumberFormat="1" applyFont="1" applyAlignment="1">
      <alignment horizontal="center"/>
    </xf>
    <xf numFmtId="164" fontId="8" fillId="0" borderId="0" xfId="0" applyNumberFormat="1" applyFont="1"/>
    <xf numFmtId="165" fontId="8" fillId="0" borderId="0" xfId="0" applyNumberFormat="1" applyFont="1"/>
    <xf numFmtId="164" fontId="5" fillId="0" borderId="0" xfId="0" applyNumberFormat="1" applyFont="1"/>
    <xf numFmtId="165" fontId="5" fillId="0" borderId="0" xfId="0" applyNumberFormat="1" applyFont="1"/>
    <xf numFmtId="0" fontId="8" fillId="0" borderId="0" xfId="0" applyFont="1" applyAlignment="1">
      <alignment horizontal="center"/>
    </xf>
    <xf numFmtId="11" fontId="8" fillId="0" borderId="0" xfId="0" applyNumberFormat="1" applyFont="1" applyAlignment="1">
      <alignment horizontal="center"/>
    </xf>
    <xf numFmtId="164" fontId="8" fillId="0" borderId="0" xfId="0" applyNumberFormat="1" applyFont="1" applyAlignment="1">
      <alignment horizontal="center"/>
    </xf>
    <xf numFmtId="164" fontId="7" fillId="0" borderId="0" xfId="0" applyNumberFormat="1" applyFont="1" applyAlignment="1">
      <alignment horizontal="center"/>
    </xf>
    <xf numFmtId="164" fontId="9" fillId="0" borderId="0" xfId="0" applyNumberFormat="1" applyFont="1"/>
    <xf numFmtId="165" fontId="9" fillId="0" borderId="0" xfId="0" applyNumberFormat="1" applyFont="1"/>
    <xf numFmtId="164" fontId="7" fillId="0" borderId="0" xfId="0" applyNumberFormat="1" applyFont="1"/>
    <xf numFmtId="165" fontId="7" fillId="0" borderId="0" xfId="0" applyNumberFormat="1" applyFont="1"/>
    <xf numFmtId="166" fontId="1" fillId="0" borderId="0" xfId="0" applyNumberFormat="1" applyFont="1"/>
    <xf numFmtId="0" fontId="6" fillId="0" borderId="0" xfId="0" applyFont="1" applyAlignment="1"/>
    <xf numFmtId="0" fontId="4" fillId="0" borderId="0" xfId="0" applyFont="1" applyAlignment="1"/>
    <xf numFmtId="0" fontId="4" fillId="6" borderId="0" xfId="0" applyFont="1" applyFill="1" applyAlignment="1"/>
    <xf numFmtId="0" fontId="0" fillId="0" borderId="0" xfId="0" applyAlignment="1"/>
    <xf numFmtId="11" fontId="10" fillId="0" borderId="0" xfId="0" applyNumberFormat="1" applyFont="1" applyAlignment="1">
      <alignment wrapText="1"/>
    </xf>
    <xf numFmtId="0" fontId="10" fillId="0" borderId="0" xfId="0" applyFont="1" applyAlignment="1">
      <alignment wrapText="1"/>
    </xf>
    <xf numFmtId="0" fontId="11" fillId="0" borderId="0" xfId="0" applyFont="1"/>
    <xf numFmtId="11" fontId="4" fillId="0" borderId="0" xfId="0" applyNumberFormat="1" applyFont="1" applyAlignment="1">
      <alignment horizontal="right" vertical="center"/>
    </xf>
    <xf numFmtId="11" fontId="4" fillId="0" borderId="0" xfId="0" applyNumberFormat="1" applyFont="1"/>
    <xf numFmtId="0" fontId="12" fillId="0" borderId="0" xfId="0" applyFont="1"/>
    <xf numFmtId="0" fontId="8" fillId="0" borderId="0" xfId="0" applyFont="1"/>
    <xf numFmtId="0" fontId="13" fillId="0" borderId="0" xfId="0" applyFont="1"/>
    <xf numFmtId="11" fontId="6" fillId="0" borderId="0" xfId="0" applyNumberFormat="1" applyFont="1" applyAlignment="1">
      <alignment horizontal="right" vertical="center"/>
    </xf>
    <xf numFmtId="0" fontId="1" fillId="0" borderId="0" xfId="0" applyFont="1"/>
    <xf numFmtId="0" fontId="3" fillId="0" borderId="0" xfId="0" applyFont="1"/>
    <xf numFmtId="0" fontId="4" fillId="0" borderId="0" xfId="0" applyFont="1" applyAlignment="1">
      <alignment vertical="center"/>
    </xf>
    <xf numFmtId="0" fontId="2" fillId="0" borderId="0" xfId="0" applyFont="1"/>
    <xf numFmtId="0" fontId="0" fillId="0" borderId="0" xfId="0" applyBorder="1"/>
    <xf numFmtId="0" fontId="2" fillId="0" borderId="0" xfId="0" applyFont="1" applyFill="1" applyAlignment="1">
      <alignment wrapText="1"/>
    </xf>
    <xf numFmtId="0" fontId="0" fillId="0" borderId="0" xfId="0" applyFill="1"/>
    <xf numFmtId="0" fontId="0" fillId="0" borderId="0" xfId="0" applyFill="1" applyBorder="1"/>
    <xf numFmtId="0" fontId="0" fillId="0" borderId="0" xfId="0" applyFont="1" applyFill="1"/>
    <xf numFmtId="0" fontId="3" fillId="0" borderId="0" xfId="0" applyFont="1" applyAlignment="1">
      <alignment horizontal="center" wrapText="1"/>
    </xf>
    <xf numFmtId="2" fontId="8" fillId="0" borderId="0" xfId="0" applyNumberFormat="1" applyFont="1"/>
    <xf numFmtId="2" fontId="12" fillId="0" borderId="0" xfId="0" applyNumberFormat="1" applyFont="1"/>
    <xf numFmtId="2" fontId="2" fillId="0" borderId="0" xfId="0" applyNumberFormat="1" applyFont="1" applyAlignment="1">
      <alignment wrapText="1"/>
    </xf>
    <xf numFmtId="2" fontId="10" fillId="0" borderId="0" xfId="0" applyNumberFormat="1" applyFont="1" applyAlignment="1">
      <alignment wrapText="1"/>
    </xf>
    <xf numFmtId="0" fontId="0" fillId="0" borderId="0" xfId="0" applyFont="1" applyAlignment="1">
      <alignment wrapText="1"/>
    </xf>
    <xf numFmtId="0" fontId="14" fillId="0" borderId="0" xfId="0" applyFont="1" applyAlignment="1">
      <alignment wrapText="1"/>
    </xf>
    <xf numFmtId="0" fontId="12" fillId="0" borderId="0" xfId="0" applyFont="1" applyAlignment="1">
      <alignment wrapText="1"/>
    </xf>
    <xf numFmtId="0" fontId="2" fillId="0" borderId="0" xfId="0" applyFont="1" applyAlignment="1"/>
    <xf numFmtId="165" fontId="2" fillId="0" borderId="0" xfId="0" applyNumberFormat="1" applyFont="1" applyAlignment="1">
      <alignment wrapText="1"/>
    </xf>
    <xf numFmtId="167" fontId="2" fillId="0" borderId="0" xfId="0" applyNumberFormat="1" applyFont="1" applyAlignment="1">
      <alignment wrapText="1"/>
    </xf>
    <xf numFmtId="167" fontId="0" fillId="0" borderId="0" xfId="0" applyNumberFormat="1" applyFont="1" applyAlignment="1"/>
    <xf numFmtId="167" fontId="1" fillId="0" borderId="0" xfId="0" applyNumberFormat="1" applyFont="1" applyAlignment="1"/>
    <xf numFmtId="167" fontId="0" fillId="0" borderId="0" xfId="0" applyNumberFormat="1" applyFont="1"/>
    <xf numFmtId="0" fontId="0" fillId="0" borderId="1" xfId="0" applyFill="1" applyBorder="1"/>
    <xf numFmtId="0" fontId="14" fillId="0" borderId="0" xfId="0" applyFont="1"/>
    <xf numFmtId="0" fontId="4" fillId="7" borderId="0" xfId="0" applyFont="1" applyFill="1"/>
    <xf numFmtId="0" fontId="15" fillId="0" borderId="0" xfId="0" applyFont="1"/>
    <xf numFmtId="0" fontId="16" fillId="0" borderId="0" xfId="0" applyFont="1"/>
    <xf numFmtId="0" fontId="17" fillId="0" borderId="0" xfId="0" applyFont="1"/>
    <xf numFmtId="0" fontId="18" fillId="0" borderId="0" xfId="0" applyFont="1"/>
    <xf numFmtId="2" fontId="6" fillId="0" borderId="0" xfId="0" applyNumberFormat="1" applyFont="1" applyAlignment="1">
      <alignment horizontal="center" wrapText="1"/>
    </xf>
    <xf numFmtId="2" fontId="5" fillId="0" borderId="0" xfId="0" applyNumberFormat="1" applyFont="1" applyAlignment="1">
      <alignment horizontal="center"/>
    </xf>
    <xf numFmtId="2" fontId="3" fillId="0" borderId="0" xfId="0" applyNumberFormat="1" applyFont="1" applyAlignment="1">
      <alignment horizontal="center"/>
    </xf>
    <xf numFmtId="0" fontId="12" fillId="0" borderId="0" xfId="0" applyFont="1" applyAlignment="1">
      <alignment horizontal="center"/>
    </xf>
    <xf numFmtId="0" fontId="12" fillId="0" borderId="0" xfId="0" applyFont="1" applyAlignment="1">
      <alignment horizontal="center" wrapText="1"/>
    </xf>
    <xf numFmtId="0" fontId="14" fillId="0" borderId="0" xfId="0" applyFont="1" applyAlignment="1">
      <alignment horizontal="center"/>
    </xf>
    <xf numFmtId="2" fontId="12" fillId="0" borderId="0" xfId="0" applyNumberFormat="1" applyFont="1" applyAlignment="1">
      <alignment horizontal="center"/>
    </xf>
    <xf numFmtId="2" fontId="14" fillId="0" borderId="0" xfId="0" applyNumberFormat="1" applyFont="1" applyAlignment="1">
      <alignment horizontal="center"/>
    </xf>
    <xf numFmtId="2" fontId="0" fillId="0" borderId="0" xfId="0" applyNumberFormat="1" applyAlignment="1">
      <alignment horizontal="center"/>
    </xf>
    <xf numFmtId="2" fontId="0" fillId="0" borderId="0" xfId="0" applyNumberForma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'4. DeSeq2 CDS unique genes'!$Y$1</c:f>
              <c:strCache>
                <c:ptCount val="1"/>
                <c:pt idx="0">
                  <c:v>Bloodstream WC CDS/UTR</c:v>
                </c:pt>
              </c:strCache>
            </c:strRef>
          </c:tx>
          <c:spPr>
            <a:ln w="19050" cap="rnd">
              <a:noFill/>
              <a:round/>
            </a:ln>
            <a:effectLst/>
          </c:spPr>
          <c:marker>
            <c:symbol val="circle"/>
            <c:size val="5"/>
            <c:spPr>
              <a:solidFill>
                <a:schemeClr val="accent1"/>
              </a:solidFill>
              <a:ln w="9525">
                <a:solidFill>
                  <a:schemeClr val="accent1"/>
                </a:solidFill>
              </a:ln>
              <a:effectLst/>
            </c:spPr>
          </c:marker>
          <c:xVal>
            <c:numRef>
              <c:f>'4. DeSeq2 CDS unique genes'!$O$2:$O$6900</c:f>
              <c:numCache>
                <c:formatCode>0.00</c:formatCode>
                <c:ptCount val="6899"/>
                <c:pt idx="0">
                  <c:v>4.5445000000000002</c:v>
                </c:pt>
                <c:pt idx="1">
                  <c:v>4.2744999999999997</c:v>
                </c:pt>
                <c:pt idx="2">
                  <c:v>3.9424000000000001</c:v>
                </c:pt>
                <c:pt idx="3">
                  <c:v>3.6214</c:v>
                </c:pt>
                <c:pt idx="4">
                  <c:v>3.5697000000000001</c:v>
                </c:pt>
                <c:pt idx="5">
                  <c:v>3.4550999999999998</c:v>
                </c:pt>
                <c:pt idx="6">
                  <c:v>3.2193000000000001</c:v>
                </c:pt>
                <c:pt idx="7">
                  <c:v>3.2058</c:v>
                </c:pt>
                <c:pt idx="8">
                  <c:v>3.1884999999999999</c:v>
                </c:pt>
                <c:pt idx="9">
                  <c:v>3.1587000000000001</c:v>
                </c:pt>
                <c:pt idx="10">
                  <c:v>3.1516000000000002</c:v>
                </c:pt>
                <c:pt idx="11">
                  <c:v>3.1049000000000002</c:v>
                </c:pt>
                <c:pt idx="12">
                  <c:v>3.1021000000000001</c:v>
                </c:pt>
                <c:pt idx="13">
                  <c:v>3.0760999999999998</c:v>
                </c:pt>
                <c:pt idx="14">
                  <c:v>3.0514000000000001</c:v>
                </c:pt>
                <c:pt idx="15">
                  <c:v>3.0367999999999999</c:v>
                </c:pt>
                <c:pt idx="16">
                  <c:v>3.0167000000000002</c:v>
                </c:pt>
                <c:pt idx="17">
                  <c:v>3.0042</c:v>
                </c:pt>
                <c:pt idx="18">
                  <c:v>2.9830999999999999</c:v>
                </c:pt>
                <c:pt idx="19">
                  <c:v>2.9775999999999998</c:v>
                </c:pt>
                <c:pt idx="20">
                  <c:v>2.9769999999999999</c:v>
                </c:pt>
                <c:pt idx="21">
                  <c:v>2.9037000000000002</c:v>
                </c:pt>
                <c:pt idx="22">
                  <c:v>2.8862000000000001</c:v>
                </c:pt>
                <c:pt idx="23">
                  <c:v>2.883</c:v>
                </c:pt>
                <c:pt idx="24">
                  <c:v>2.8797000000000001</c:v>
                </c:pt>
                <c:pt idx="25">
                  <c:v>2.8791000000000002</c:v>
                </c:pt>
                <c:pt idx="26">
                  <c:v>2.86</c:v>
                </c:pt>
                <c:pt idx="27">
                  <c:v>2.8532999999999999</c:v>
                </c:pt>
                <c:pt idx="28">
                  <c:v>2.8473000000000002</c:v>
                </c:pt>
                <c:pt idx="29">
                  <c:v>2.819</c:v>
                </c:pt>
                <c:pt idx="30">
                  <c:v>2.8115000000000001</c:v>
                </c:pt>
                <c:pt idx="31">
                  <c:v>2.8094000000000001</c:v>
                </c:pt>
                <c:pt idx="32">
                  <c:v>2.7519999999999998</c:v>
                </c:pt>
                <c:pt idx="33">
                  <c:v>2.7484999999999999</c:v>
                </c:pt>
                <c:pt idx="34">
                  <c:v>2.7463000000000002</c:v>
                </c:pt>
                <c:pt idx="35">
                  <c:v>2.7107999999999999</c:v>
                </c:pt>
                <c:pt idx="36">
                  <c:v>2.7071000000000001</c:v>
                </c:pt>
                <c:pt idx="37">
                  <c:v>2.7056</c:v>
                </c:pt>
                <c:pt idx="38">
                  <c:v>2.7048999999999999</c:v>
                </c:pt>
                <c:pt idx="39">
                  <c:v>2.6629999999999998</c:v>
                </c:pt>
                <c:pt idx="40">
                  <c:v>2.6522999999999999</c:v>
                </c:pt>
                <c:pt idx="41">
                  <c:v>2.6484999999999999</c:v>
                </c:pt>
                <c:pt idx="42">
                  <c:v>2.6446000000000001</c:v>
                </c:pt>
                <c:pt idx="43">
                  <c:v>2.6392000000000002</c:v>
                </c:pt>
                <c:pt idx="44">
                  <c:v>2.633</c:v>
                </c:pt>
                <c:pt idx="45">
                  <c:v>2.6292</c:v>
                </c:pt>
                <c:pt idx="46">
                  <c:v>2.6259999999999999</c:v>
                </c:pt>
                <c:pt idx="47">
                  <c:v>2.6166999999999998</c:v>
                </c:pt>
                <c:pt idx="48">
                  <c:v>2.6103999999999998</c:v>
                </c:pt>
                <c:pt idx="49">
                  <c:v>2.5969000000000002</c:v>
                </c:pt>
                <c:pt idx="50">
                  <c:v>2.589</c:v>
                </c:pt>
                <c:pt idx="51">
                  <c:v>2.5857999999999999</c:v>
                </c:pt>
                <c:pt idx="52">
                  <c:v>2.5842000000000001</c:v>
                </c:pt>
                <c:pt idx="53">
                  <c:v>2.5817999999999999</c:v>
                </c:pt>
                <c:pt idx="54">
                  <c:v>2.5785</c:v>
                </c:pt>
                <c:pt idx="55">
                  <c:v>2.5760999999999998</c:v>
                </c:pt>
                <c:pt idx="56">
                  <c:v>2.5729000000000002</c:v>
                </c:pt>
                <c:pt idx="57">
                  <c:v>2.5575000000000001</c:v>
                </c:pt>
                <c:pt idx="58">
                  <c:v>2.5516999999999999</c:v>
                </c:pt>
                <c:pt idx="59">
                  <c:v>2.5451000000000001</c:v>
                </c:pt>
                <c:pt idx="60">
                  <c:v>2.5434999999999999</c:v>
                </c:pt>
                <c:pt idx="61">
                  <c:v>2.5385</c:v>
                </c:pt>
                <c:pt idx="62">
                  <c:v>2.5268999999999999</c:v>
                </c:pt>
                <c:pt idx="63">
                  <c:v>2.5236000000000001</c:v>
                </c:pt>
                <c:pt idx="64">
                  <c:v>2.5219</c:v>
                </c:pt>
                <c:pt idx="65">
                  <c:v>2.5152000000000001</c:v>
                </c:pt>
                <c:pt idx="66">
                  <c:v>2.5143</c:v>
                </c:pt>
                <c:pt idx="67">
                  <c:v>2.5143</c:v>
                </c:pt>
                <c:pt idx="68">
                  <c:v>2.5076000000000001</c:v>
                </c:pt>
                <c:pt idx="69">
                  <c:v>2.5066999999999999</c:v>
                </c:pt>
                <c:pt idx="70">
                  <c:v>2.4914000000000001</c:v>
                </c:pt>
                <c:pt idx="71">
                  <c:v>2.4863</c:v>
                </c:pt>
                <c:pt idx="72">
                  <c:v>2.4708000000000001</c:v>
                </c:pt>
                <c:pt idx="73">
                  <c:v>2.4681000000000002</c:v>
                </c:pt>
                <c:pt idx="74">
                  <c:v>2.4672999999999998</c:v>
                </c:pt>
                <c:pt idx="75">
                  <c:v>2.4506999999999999</c:v>
                </c:pt>
                <c:pt idx="76">
                  <c:v>2.4489000000000001</c:v>
                </c:pt>
                <c:pt idx="77">
                  <c:v>2.448</c:v>
                </c:pt>
                <c:pt idx="78">
                  <c:v>2.4365000000000001</c:v>
                </c:pt>
                <c:pt idx="79">
                  <c:v>2.4077999999999999</c:v>
                </c:pt>
                <c:pt idx="80">
                  <c:v>2.4041999999999999</c:v>
                </c:pt>
                <c:pt idx="81">
                  <c:v>2.4014000000000002</c:v>
                </c:pt>
                <c:pt idx="82">
                  <c:v>2.3996</c:v>
                </c:pt>
                <c:pt idx="83">
                  <c:v>2.3986999999999998</c:v>
                </c:pt>
                <c:pt idx="84">
                  <c:v>2.3969</c:v>
                </c:pt>
                <c:pt idx="85">
                  <c:v>2.3904999999999998</c:v>
                </c:pt>
                <c:pt idx="86">
                  <c:v>2.3877000000000002</c:v>
                </c:pt>
                <c:pt idx="87">
                  <c:v>2.3877000000000002</c:v>
                </c:pt>
                <c:pt idx="88">
                  <c:v>2.3868</c:v>
                </c:pt>
                <c:pt idx="89">
                  <c:v>2.3794</c:v>
                </c:pt>
                <c:pt idx="90">
                  <c:v>2.3794</c:v>
                </c:pt>
                <c:pt idx="91">
                  <c:v>2.3730000000000002</c:v>
                </c:pt>
                <c:pt idx="92">
                  <c:v>2.3730000000000002</c:v>
                </c:pt>
                <c:pt idx="93">
                  <c:v>2.3719999999999999</c:v>
                </c:pt>
                <c:pt idx="94">
                  <c:v>2.3719999999999999</c:v>
                </c:pt>
                <c:pt idx="95">
                  <c:v>2.3654999999999999</c:v>
                </c:pt>
                <c:pt idx="96">
                  <c:v>2.3645999999999998</c:v>
                </c:pt>
                <c:pt idx="97">
                  <c:v>2.3552</c:v>
                </c:pt>
                <c:pt idx="98">
                  <c:v>2.3504999999999998</c:v>
                </c:pt>
                <c:pt idx="99">
                  <c:v>2.3401000000000001</c:v>
                </c:pt>
                <c:pt idx="100">
                  <c:v>2.3277000000000001</c:v>
                </c:pt>
                <c:pt idx="101">
                  <c:v>2.3267000000000002</c:v>
                </c:pt>
                <c:pt idx="102">
                  <c:v>2.3229000000000002</c:v>
                </c:pt>
                <c:pt idx="103">
                  <c:v>2.3073999999999999</c:v>
                </c:pt>
                <c:pt idx="104">
                  <c:v>2.2947000000000002</c:v>
                </c:pt>
                <c:pt idx="105">
                  <c:v>2.2907999999999999</c:v>
                </c:pt>
                <c:pt idx="106">
                  <c:v>2.2839</c:v>
                </c:pt>
                <c:pt idx="107">
                  <c:v>2.2810000000000001</c:v>
                </c:pt>
                <c:pt idx="108">
                  <c:v>2.2559999999999998</c:v>
                </c:pt>
                <c:pt idx="109">
                  <c:v>2.2469000000000001</c:v>
                </c:pt>
                <c:pt idx="110">
                  <c:v>2.2448999999999999</c:v>
                </c:pt>
                <c:pt idx="111">
                  <c:v>2.2439</c:v>
                </c:pt>
                <c:pt idx="112">
                  <c:v>2.2408000000000001</c:v>
                </c:pt>
                <c:pt idx="113">
                  <c:v>2.2387999999999999</c:v>
                </c:pt>
                <c:pt idx="114">
                  <c:v>2.2366999999999999</c:v>
                </c:pt>
                <c:pt idx="115">
                  <c:v>2.2326999999999999</c:v>
                </c:pt>
                <c:pt idx="116">
                  <c:v>2.2286000000000001</c:v>
                </c:pt>
                <c:pt idx="117">
                  <c:v>2.2286000000000001</c:v>
                </c:pt>
                <c:pt idx="118">
                  <c:v>2.2223999999999999</c:v>
                </c:pt>
                <c:pt idx="119">
                  <c:v>2.2202999999999999</c:v>
                </c:pt>
                <c:pt idx="120">
                  <c:v>2.2172000000000001</c:v>
                </c:pt>
                <c:pt idx="121">
                  <c:v>2.21</c:v>
                </c:pt>
                <c:pt idx="122">
                  <c:v>2.2079</c:v>
                </c:pt>
                <c:pt idx="123">
                  <c:v>2.2037</c:v>
                </c:pt>
                <c:pt idx="124">
                  <c:v>2.1964000000000001</c:v>
                </c:pt>
                <c:pt idx="125">
                  <c:v>2.1901000000000002</c:v>
                </c:pt>
                <c:pt idx="126">
                  <c:v>2.1869000000000001</c:v>
                </c:pt>
                <c:pt idx="127">
                  <c:v>2.1869000000000001</c:v>
                </c:pt>
                <c:pt idx="128">
                  <c:v>2.1827000000000001</c:v>
                </c:pt>
                <c:pt idx="129">
                  <c:v>2.1709999999999998</c:v>
                </c:pt>
                <c:pt idx="130">
                  <c:v>2.1699000000000002</c:v>
                </c:pt>
                <c:pt idx="131">
                  <c:v>2.1549</c:v>
                </c:pt>
                <c:pt idx="132">
                  <c:v>2.1537999999999999</c:v>
                </c:pt>
                <c:pt idx="133">
                  <c:v>2.1484000000000001</c:v>
                </c:pt>
                <c:pt idx="134">
                  <c:v>2.1473</c:v>
                </c:pt>
                <c:pt idx="135">
                  <c:v>2.1450999999999998</c:v>
                </c:pt>
                <c:pt idx="136">
                  <c:v>2.1419000000000001</c:v>
                </c:pt>
                <c:pt idx="137">
                  <c:v>2.1408</c:v>
                </c:pt>
                <c:pt idx="138">
                  <c:v>2.1331000000000002</c:v>
                </c:pt>
                <c:pt idx="139">
                  <c:v>2.1320000000000001</c:v>
                </c:pt>
                <c:pt idx="140">
                  <c:v>2.1187999999999998</c:v>
                </c:pt>
                <c:pt idx="141">
                  <c:v>2.1143999999999998</c:v>
                </c:pt>
                <c:pt idx="142">
                  <c:v>2.1099000000000001</c:v>
                </c:pt>
                <c:pt idx="143">
                  <c:v>2.1065999999999998</c:v>
                </c:pt>
                <c:pt idx="144">
                  <c:v>2.1065999999999998</c:v>
                </c:pt>
                <c:pt idx="145">
                  <c:v>2.1032000000000002</c:v>
                </c:pt>
                <c:pt idx="146">
                  <c:v>2.0886</c:v>
                </c:pt>
                <c:pt idx="147">
                  <c:v>2.0874999999999999</c:v>
                </c:pt>
                <c:pt idx="148">
                  <c:v>2.0874999999999999</c:v>
                </c:pt>
                <c:pt idx="149">
                  <c:v>2.0863</c:v>
                </c:pt>
                <c:pt idx="150">
                  <c:v>2.0851999999999999</c:v>
                </c:pt>
                <c:pt idx="151">
                  <c:v>2.0817999999999999</c:v>
                </c:pt>
                <c:pt idx="152">
                  <c:v>2.0783999999999998</c:v>
                </c:pt>
                <c:pt idx="153">
                  <c:v>2.0737999999999999</c:v>
                </c:pt>
                <c:pt idx="154">
                  <c:v>2.0737999999999999</c:v>
                </c:pt>
                <c:pt idx="155">
                  <c:v>2.0727000000000002</c:v>
                </c:pt>
                <c:pt idx="156">
                  <c:v>2.0703999999999998</c:v>
                </c:pt>
                <c:pt idx="157">
                  <c:v>2.0657999999999999</c:v>
                </c:pt>
                <c:pt idx="158">
                  <c:v>2.06</c:v>
                </c:pt>
                <c:pt idx="159">
                  <c:v>2.0566</c:v>
                </c:pt>
                <c:pt idx="160">
                  <c:v>2.0566</c:v>
                </c:pt>
                <c:pt idx="161">
                  <c:v>2.0543</c:v>
                </c:pt>
                <c:pt idx="162">
                  <c:v>2.0379999999999998</c:v>
                </c:pt>
                <c:pt idx="163">
                  <c:v>2.0379999999999998</c:v>
                </c:pt>
                <c:pt idx="164">
                  <c:v>2.0333000000000001</c:v>
                </c:pt>
                <c:pt idx="165">
                  <c:v>2.0297000000000001</c:v>
                </c:pt>
                <c:pt idx="166">
                  <c:v>2.0297000000000001</c:v>
                </c:pt>
                <c:pt idx="167">
                  <c:v>2.0286</c:v>
                </c:pt>
                <c:pt idx="168">
                  <c:v>2.0215000000000001</c:v>
                </c:pt>
                <c:pt idx="169">
                  <c:v>2.0144000000000002</c:v>
                </c:pt>
                <c:pt idx="170">
                  <c:v>2.0131999999999999</c:v>
                </c:pt>
                <c:pt idx="171">
                  <c:v>2.0084</c:v>
                </c:pt>
                <c:pt idx="172">
                  <c:v>2.0072000000000001</c:v>
                </c:pt>
                <c:pt idx="173">
                  <c:v>2</c:v>
                </c:pt>
                <c:pt idx="174">
                  <c:v>2</c:v>
                </c:pt>
                <c:pt idx="175">
                  <c:v>2</c:v>
                </c:pt>
                <c:pt idx="176">
                  <c:v>1.994</c:v>
                </c:pt>
                <c:pt idx="177">
                  <c:v>1.9855</c:v>
                </c:pt>
                <c:pt idx="178">
                  <c:v>1.9855</c:v>
                </c:pt>
                <c:pt idx="179">
                  <c:v>1.9843</c:v>
                </c:pt>
                <c:pt idx="180">
                  <c:v>1.9819</c:v>
                </c:pt>
                <c:pt idx="181">
                  <c:v>1.9805999999999999</c:v>
                </c:pt>
                <c:pt idx="182">
                  <c:v>1.9733000000000001</c:v>
                </c:pt>
                <c:pt idx="183">
                  <c:v>1.9721</c:v>
                </c:pt>
                <c:pt idx="184">
                  <c:v>1.9721</c:v>
                </c:pt>
                <c:pt idx="185">
                  <c:v>1.9709000000000001</c:v>
                </c:pt>
                <c:pt idx="186">
                  <c:v>1.9672000000000001</c:v>
                </c:pt>
                <c:pt idx="187">
                  <c:v>1.9635</c:v>
                </c:pt>
                <c:pt idx="188">
                  <c:v>1.9610000000000001</c:v>
                </c:pt>
                <c:pt idx="189">
                  <c:v>1.9610000000000001</c:v>
                </c:pt>
                <c:pt idx="190">
                  <c:v>1.9560999999999999</c:v>
                </c:pt>
                <c:pt idx="191">
                  <c:v>1.9511000000000001</c:v>
                </c:pt>
                <c:pt idx="192">
                  <c:v>1.9498</c:v>
                </c:pt>
                <c:pt idx="193">
                  <c:v>1.9486000000000001</c:v>
                </c:pt>
                <c:pt idx="194">
                  <c:v>1.9436</c:v>
                </c:pt>
                <c:pt idx="195">
                  <c:v>1.9386000000000001</c:v>
                </c:pt>
                <c:pt idx="196">
                  <c:v>1.9386000000000001</c:v>
                </c:pt>
                <c:pt idx="197">
                  <c:v>1.9373</c:v>
                </c:pt>
                <c:pt idx="198">
                  <c:v>1.9285000000000001</c:v>
                </c:pt>
                <c:pt idx="199">
                  <c:v>1.9259999999999999</c:v>
                </c:pt>
                <c:pt idx="200">
                  <c:v>1.9247000000000001</c:v>
                </c:pt>
                <c:pt idx="201">
                  <c:v>1.9184000000000001</c:v>
                </c:pt>
                <c:pt idx="202">
                  <c:v>1.9184000000000001</c:v>
                </c:pt>
                <c:pt idx="203">
                  <c:v>1.9157999999999999</c:v>
                </c:pt>
                <c:pt idx="204">
                  <c:v>1.9095</c:v>
                </c:pt>
                <c:pt idx="205">
                  <c:v>1.9081999999999999</c:v>
                </c:pt>
                <c:pt idx="206">
                  <c:v>1.9069</c:v>
                </c:pt>
                <c:pt idx="207">
                  <c:v>1.9043000000000001</c:v>
                </c:pt>
                <c:pt idx="208">
                  <c:v>1.903</c:v>
                </c:pt>
                <c:pt idx="209">
                  <c:v>1.9005000000000001</c:v>
                </c:pt>
                <c:pt idx="210">
                  <c:v>1.8978999999999999</c:v>
                </c:pt>
                <c:pt idx="211">
                  <c:v>1.8900999999999999</c:v>
                </c:pt>
                <c:pt idx="212">
                  <c:v>1.8888</c:v>
                </c:pt>
                <c:pt idx="213">
                  <c:v>1.8875</c:v>
                </c:pt>
                <c:pt idx="214">
                  <c:v>1.8862000000000001</c:v>
                </c:pt>
                <c:pt idx="215">
                  <c:v>1.8835999999999999</c:v>
                </c:pt>
                <c:pt idx="216">
                  <c:v>1.8757999999999999</c:v>
                </c:pt>
                <c:pt idx="217">
                  <c:v>1.8717999999999999</c:v>
                </c:pt>
                <c:pt idx="218">
                  <c:v>1.8717999999999999</c:v>
                </c:pt>
                <c:pt idx="219">
                  <c:v>1.8717999999999999</c:v>
                </c:pt>
                <c:pt idx="220">
                  <c:v>1.8626</c:v>
                </c:pt>
                <c:pt idx="221">
                  <c:v>1.8626</c:v>
                </c:pt>
                <c:pt idx="222">
                  <c:v>1.8547</c:v>
                </c:pt>
                <c:pt idx="223">
                  <c:v>1.8532999999999999</c:v>
                </c:pt>
                <c:pt idx="224">
                  <c:v>1.8520000000000001</c:v>
                </c:pt>
                <c:pt idx="225">
                  <c:v>1.8440000000000001</c:v>
                </c:pt>
                <c:pt idx="226">
                  <c:v>1.8440000000000001</c:v>
                </c:pt>
                <c:pt idx="227">
                  <c:v>1.8426</c:v>
                </c:pt>
                <c:pt idx="228">
                  <c:v>1.8372999999999999</c:v>
                </c:pt>
                <c:pt idx="229">
                  <c:v>1.8346</c:v>
                </c:pt>
                <c:pt idx="230">
                  <c:v>1.8319000000000001</c:v>
                </c:pt>
                <c:pt idx="231">
                  <c:v>1.8319000000000001</c:v>
                </c:pt>
                <c:pt idx="232">
                  <c:v>1.8291999999999999</c:v>
                </c:pt>
                <c:pt idx="233">
                  <c:v>1.8278000000000001</c:v>
                </c:pt>
                <c:pt idx="234">
                  <c:v>1.8237000000000001</c:v>
                </c:pt>
                <c:pt idx="235">
                  <c:v>1.8224</c:v>
                </c:pt>
                <c:pt idx="236">
                  <c:v>1.821</c:v>
                </c:pt>
                <c:pt idx="237">
                  <c:v>1.8197000000000001</c:v>
                </c:pt>
                <c:pt idx="238">
                  <c:v>1.8183</c:v>
                </c:pt>
                <c:pt idx="239">
                  <c:v>1.8169</c:v>
                </c:pt>
                <c:pt idx="240">
                  <c:v>1.8128</c:v>
                </c:pt>
                <c:pt idx="241">
                  <c:v>1.806</c:v>
                </c:pt>
                <c:pt idx="242">
                  <c:v>1.8046</c:v>
                </c:pt>
                <c:pt idx="243">
                  <c:v>1.7977000000000001</c:v>
                </c:pt>
                <c:pt idx="244">
                  <c:v>1.7977000000000001</c:v>
                </c:pt>
                <c:pt idx="245">
                  <c:v>1.7977000000000001</c:v>
                </c:pt>
                <c:pt idx="246">
                  <c:v>1.7866</c:v>
                </c:pt>
                <c:pt idx="247">
                  <c:v>1.7851999999999999</c:v>
                </c:pt>
                <c:pt idx="248">
                  <c:v>1.7838000000000001</c:v>
                </c:pt>
                <c:pt idx="249">
                  <c:v>1.7809999999999999</c:v>
                </c:pt>
                <c:pt idx="250">
                  <c:v>1.7767999999999999</c:v>
                </c:pt>
                <c:pt idx="251">
                  <c:v>1.7754000000000001</c:v>
                </c:pt>
                <c:pt idx="252">
                  <c:v>1.774</c:v>
                </c:pt>
                <c:pt idx="253">
                  <c:v>1.7726</c:v>
                </c:pt>
                <c:pt idx="254">
                  <c:v>1.7726</c:v>
                </c:pt>
                <c:pt idx="255">
                  <c:v>1.7712000000000001</c:v>
                </c:pt>
                <c:pt idx="256">
                  <c:v>1.7668999999999999</c:v>
                </c:pt>
                <c:pt idx="257">
                  <c:v>1.7599</c:v>
                </c:pt>
                <c:pt idx="258">
                  <c:v>1.7584</c:v>
                </c:pt>
                <c:pt idx="259">
                  <c:v>1.7513000000000001</c:v>
                </c:pt>
                <c:pt idx="260">
                  <c:v>1.7499</c:v>
                </c:pt>
                <c:pt idx="261">
                  <c:v>1.7499</c:v>
                </c:pt>
                <c:pt idx="262">
                  <c:v>1.7484999999999999</c:v>
                </c:pt>
                <c:pt idx="263">
                  <c:v>1.7484999999999999</c:v>
                </c:pt>
                <c:pt idx="264">
                  <c:v>1.7470000000000001</c:v>
                </c:pt>
                <c:pt idx="265">
                  <c:v>1.7470000000000001</c:v>
                </c:pt>
                <c:pt idx="266">
                  <c:v>1.7442</c:v>
                </c:pt>
                <c:pt idx="267">
                  <c:v>1.7398</c:v>
                </c:pt>
                <c:pt idx="268">
                  <c:v>1.7398</c:v>
                </c:pt>
                <c:pt idx="269">
                  <c:v>1.7325999999999999</c:v>
                </c:pt>
                <c:pt idx="270">
                  <c:v>1.7297</c:v>
                </c:pt>
                <c:pt idx="271">
                  <c:v>1.7297</c:v>
                </c:pt>
                <c:pt idx="272">
                  <c:v>1.7224999999999999</c:v>
                </c:pt>
                <c:pt idx="273">
                  <c:v>1.7195</c:v>
                </c:pt>
                <c:pt idx="274">
                  <c:v>1.7195</c:v>
                </c:pt>
                <c:pt idx="275">
                  <c:v>1.7152000000000001</c:v>
                </c:pt>
                <c:pt idx="276">
                  <c:v>1.7108000000000001</c:v>
                </c:pt>
                <c:pt idx="277">
                  <c:v>1.7093</c:v>
                </c:pt>
                <c:pt idx="278">
                  <c:v>1.7049000000000001</c:v>
                </c:pt>
                <c:pt idx="279">
                  <c:v>1.7034</c:v>
                </c:pt>
                <c:pt idx="280">
                  <c:v>1.7003999999999999</c:v>
                </c:pt>
                <c:pt idx="281">
                  <c:v>1.7003999999999999</c:v>
                </c:pt>
                <c:pt idx="282">
                  <c:v>1.6975</c:v>
                </c:pt>
                <c:pt idx="283">
                  <c:v>1.6975</c:v>
                </c:pt>
                <c:pt idx="284">
                  <c:v>1.696</c:v>
                </c:pt>
                <c:pt idx="285">
                  <c:v>1.6944999999999999</c:v>
                </c:pt>
                <c:pt idx="286">
                  <c:v>1.6930000000000001</c:v>
                </c:pt>
                <c:pt idx="287">
                  <c:v>1.69</c:v>
                </c:pt>
                <c:pt idx="288">
                  <c:v>1.6871</c:v>
                </c:pt>
                <c:pt idx="289">
                  <c:v>1.6871</c:v>
                </c:pt>
                <c:pt idx="290">
                  <c:v>1.6840999999999999</c:v>
                </c:pt>
                <c:pt idx="291">
                  <c:v>1.6826000000000001</c:v>
                </c:pt>
                <c:pt idx="292">
                  <c:v>1.6780999999999999</c:v>
                </c:pt>
                <c:pt idx="293">
                  <c:v>1.6705000000000001</c:v>
                </c:pt>
                <c:pt idx="294">
                  <c:v>1.669</c:v>
                </c:pt>
                <c:pt idx="295">
                  <c:v>1.6645000000000001</c:v>
                </c:pt>
                <c:pt idx="296">
                  <c:v>1.663</c:v>
                </c:pt>
                <c:pt idx="297">
                  <c:v>1.6554</c:v>
                </c:pt>
                <c:pt idx="298">
                  <c:v>1.6554</c:v>
                </c:pt>
                <c:pt idx="299">
                  <c:v>1.6523000000000001</c:v>
                </c:pt>
                <c:pt idx="300">
                  <c:v>1.6523000000000001</c:v>
                </c:pt>
                <c:pt idx="301">
                  <c:v>1.6508</c:v>
                </c:pt>
                <c:pt idx="302">
                  <c:v>1.6492</c:v>
                </c:pt>
                <c:pt idx="303">
                  <c:v>1.6476999999999999</c:v>
                </c:pt>
                <c:pt idx="304">
                  <c:v>1.6462000000000001</c:v>
                </c:pt>
                <c:pt idx="305">
                  <c:v>1.6431</c:v>
                </c:pt>
                <c:pt idx="306">
                  <c:v>1.6415</c:v>
                </c:pt>
                <c:pt idx="307">
                  <c:v>1.64</c:v>
                </c:pt>
                <c:pt idx="308">
                  <c:v>1.6385000000000001</c:v>
                </c:pt>
                <c:pt idx="309">
                  <c:v>1.6385000000000001</c:v>
                </c:pt>
                <c:pt idx="310">
                  <c:v>1.6337999999999999</c:v>
                </c:pt>
                <c:pt idx="311">
                  <c:v>1.6323000000000001</c:v>
                </c:pt>
                <c:pt idx="312">
                  <c:v>1.6307</c:v>
                </c:pt>
                <c:pt idx="313">
                  <c:v>1.6292</c:v>
                </c:pt>
                <c:pt idx="314">
                  <c:v>1.6275999999999999</c:v>
                </c:pt>
                <c:pt idx="315">
                  <c:v>1.6275999999999999</c:v>
                </c:pt>
                <c:pt idx="316">
                  <c:v>1.6259999999999999</c:v>
                </c:pt>
                <c:pt idx="317">
                  <c:v>1.6245000000000001</c:v>
                </c:pt>
                <c:pt idx="318">
                  <c:v>1.6229</c:v>
                </c:pt>
                <c:pt idx="319">
                  <c:v>1.6229</c:v>
                </c:pt>
                <c:pt idx="320">
                  <c:v>1.6229</c:v>
                </c:pt>
                <c:pt idx="321">
                  <c:v>1.6214</c:v>
                </c:pt>
                <c:pt idx="322">
                  <c:v>1.6197999999999999</c:v>
                </c:pt>
                <c:pt idx="323">
                  <c:v>1.6120000000000001</c:v>
                </c:pt>
                <c:pt idx="324">
                  <c:v>1.6056999999999999</c:v>
                </c:pt>
                <c:pt idx="325">
                  <c:v>1.6025</c:v>
                </c:pt>
                <c:pt idx="326">
                  <c:v>1.6009</c:v>
                </c:pt>
                <c:pt idx="327">
                  <c:v>1.5961000000000001</c:v>
                </c:pt>
                <c:pt idx="328">
                  <c:v>1.5945</c:v>
                </c:pt>
                <c:pt idx="329">
                  <c:v>1.5945</c:v>
                </c:pt>
                <c:pt idx="330">
                  <c:v>1.5945</c:v>
                </c:pt>
                <c:pt idx="331">
                  <c:v>1.593</c:v>
                </c:pt>
                <c:pt idx="332">
                  <c:v>1.5866</c:v>
                </c:pt>
                <c:pt idx="333">
                  <c:v>1.5833999999999999</c:v>
                </c:pt>
                <c:pt idx="334">
                  <c:v>1.5818000000000001</c:v>
                </c:pt>
                <c:pt idx="335">
                  <c:v>1.5785</c:v>
                </c:pt>
                <c:pt idx="336">
                  <c:v>1.5769</c:v>
                </c:pt>
                <c:pt idx="337">
                  <c:v>1.5752999999999999</c:v>
                </c:pt>
                <c:pt idx="338">
                  <c:v>1.5688</c:v>
                </c:pt>
                <c:pt idx="339">
                  <c:v>1.5688</c:v>
                </c:pt>
                <c:pt idx="340">
                  <c:v>1.5671999999999999</c:v>
                </c:pt>
                <c:pt idx="341">
                  <c:v>1.5671999999999999</c:v>
                </c:pt>
                <c:pt idx="342">
                  <c:v>1.5607</c:v>
                </c:pt>
                <c:pt idx="343">
                  <c:v>1.5590999999999999</c:v>
                </c:pt>
                <c:pt idx="344">
                  <c:v>1.5558000000000001</c:v>
                </c:pt>
                <c:pt idx="345">
                  <c:v>1.5542</c:v>
                </c:pt>
                <c:pt idx="346">
                  <c:v>1.5508999999999999</c:v>
                </c:pt>
                <c:pt idx="347">
                  <c:v>1.5492999999999999</c:v>
                </c:pt>
                <c:pt idx="348">
                  <c:v>1.5476000000000001</c:v>
                </c:pt>
                <c:pt idx="349">
                  <c:v>1.546</c:v>
                </c:pt>
                <c:pt idx="350">
                  <c:v>1.5427</c:v>
                </c:pt>
                <c:pt idx="351">
                  <c:v>1.5409999999999999</c:v>
                </c:pt>
                <c:pt idx="352">
                  <c:v>1.5344</c:v>
                </c:pt>
                <c:pt idx="353">
                  <c:v>1.5294000000000001</c:v>
                </c:pt>
                <c:pt idx="354">
                  <c:v>1.5261</c:v>
                </c:pt>
                <c:pt idx="355">
                  <c:v>1.5261</c:v>
                </c:pt>
                <c:pt idx="356">
                  <c:v>1.5261</c:v>
                </c:pt>
                <c:pt idx="357">
                  <c:v>1.5261</c:v>
                </c:pt>
                <c:pt idx="358">
                  <c:v>1.5226999999999999</c:v>
                </c:pt>
                <c:pt idx="359">
                  <c:v>1.5194000000000001</c:v>
                </c:pt>
                <c:pt idx="360">
                  <c:v>1.5143</c:v>
                </c:pt>
                <c:pt idx="361">
                  <c:v>1.5143</c:v>
                </c:pt>
                <c:pt idx="362">
                  <c:v>1.5125999999999999</c:v>
                </c:pt>
                <c:pt idx="363">
                  <c:v>1.5125999999999999</c:v>
                </c:pt>
                <c:pt idx="364">
                  <c:v>1.5076000000000001</c:v>
                </c:pt>
                <c:pt idx="365">
                  <c:v>1.5076000000000001</c:v>
                </c:pt>
                <c:pt idx="366">
                  <c:v>1.5059</c:v>
                </c:pt>
                <c:pt idx="367">
                  <c:v>1.5042</c:v>
                </c:pt>
                <c:pt idx="368">
                  <c:v>1.5024999999999999</c:v>
                </c:pt>
                <c:pt idx="369">
                  <c:v>1.5007999999999999</c:v>
                </c:pt>
                <c:pt idx="370">
                  <c:v>1.4991000000000001</c:v>
                </c:pt>
                <c:pt idx="371">
                  <c:v>1.4974000000000001</c:v>
                </c:pt>
                <c:pt idx="372">
                  <c:v>1.4974000000000001</c:v>
                </c:pt>
                <c:pt idx="373">
                  <c:v>1.4974000000000001</c:v>
                </c:pt>
                <c:pt idx="374">
                  <c:v>1.4957</c:v>
                </c:pt>
                <c:pt idx="375">
                  <c:v>1.4957</c:v>
                </c:pt>
                <c:pt idx="376">
                  <c:v>1.494</c:v>
                </c:pt>
                <c:pt idx="377">
                  <c:v>1.494</c:v>
                </c:pt>
                <c:pt idx="378">
                  <c:v>1.494</c:v>
                </c:pt>
                <c:pt idx="379">
                  <c:v>1.4923</c:v>
                </c:pt>
                <c:pt idx="380">
                  <c:v>1.4888999999999999</c:v>
                </c:pt>
                <c:pt idx="381">
                  <c:v>1.4837</c:v>
                </c:pt>
                <c:pt idx="382">
                  <c:v>1.4802999999999999</c:v>
                </c:pt>
                <c:pt idx="383">
                  <c:v>1.4751000000000001</c:v>
                </c:pt>
                <c:pt idx="384">
                  <c:v>1.4751000000000001</c:v>
                </c:pt>
                <c:pt idx="385">
                  <c:v>1.4734</c:v>
                </c:pt>
                <c:pt idx="386">
                  <c:v>1.4734</c:v>
                </c:pt>
                <c:pt idx="387">
                  <c:v>1.4663999999999999</c:v>
                </c:pt>
                <c:pt idx="388">
                  <c:v>1.4646999999999999</c:v>
                </c:pt>
                <c:pt idx="389">
                  <c:v>1.4629000000000001</c:v>
                </c:pt>
                <c:pt idx="390">
                  <c:v>1.4612000000000001</c:v>
                </c:pt>
                <c:pt idx="391">
                  <c:v>1.4612000000000001</c:v>
                </c:pt>
                <c:pt idx="392">
                  <c:v>1.4559</c:v>
                </c:pt>
                <c:pt idx="393">
                  <c:v>1.4523999999999999</c:v>
                </c:pt>
                <c:pt idx="394">
                  <c:v>1.4507000000000001</c:v>
                </c:pt>
                <c:pt idx="395">
                  <c:v>1.4507000000000001</c:v>
                </c:pt>
                <c:pt idx="396">
                  <c:v>1.4489000000000001</c:v>
                </c:pt>
                <c:pt idx="397">
                  <c:v>1.4489000000000001</c:v>
                </c:pt>
                <c:pt idx="398">
                  <c:v>1.4436</c:v>
                </c:pt>
                <c:pt idx="399">
                  <c:v>1.4436</c:v>
                </c:pt>
                <c:pt idx="400">
                  <c:v>1.4400999999999999</c:v>
                </c:pt>
                <c:pt idx="401">
                  <c:v>1.4382999999999999</c:v>
                </c:pt>
                <c:pt idx="402">
                  <c:v>1.4382999999999999</c:v>
                </c:pt>
                <c:pt idx="403">
                  <c:v>1.4365000000000001</c:v>
                </c:pt>
                <c:pt idx="404">
                  <c:v>1.4347000000000001</c:v>
                </c:pt>
                <c:pt idx="405">
                  <c:v>1.4347000000000001</c:v>
                </c:pt>
                <c:pt idx="406">
                  <c:v>1.4347000000000001</c:v>
                </c:pt>
                <c:pt idx="407">
                  <c:v>1.4330000000000001</c:v>
                </c:pt>
                <c:pt idx="408">
                  <c:v>1.4330000000000001</c:v>
                </c:pt>
                <c:pt idx="409">
                  <c:v>1.4330000000000001</c:v>
                </c:pt>
                <c:pt idx="410">
                  <c:v>1.4294</c:v>
                </c:pt>
                <c:pt idx="411">
                  <c:v>1.4258</c:v>
                </c:pt>
                <c:pt idx="412">
                  <c:v>1.4258</c:v>
                </c:pt>
                <c:pt idx="413">
                  <c:v>1.4258</c:v>
                </c:pt>
                <c:pt idx="414">
                  <c:v>1.4221999999999999</c:v>
                </c:pt>
                <c:pt idx="415">
                  <c:v>1.4221999999999999</c:v>
                </c:pt>
                <c:pt idx="416">
                  <c:v>1.4168000000000001</c:v>
                </c:pt>
                <c:pt idx="417">
                  <c:v>1.4114</c:v>
                </c:pt>
                <c:pt idx="418">
                  <c:v>1.4059999999999999</c:v>
                </c:pt>
                <c:pt idx="419">
                  <c:v>1.4041999999999999</c:v>
                </c:pt>
                <c:pt idx="420">
                  <c:v>1.4041999999999999</c:v>
                </c:pt>
                <c:pt idx="421">
                  <c:v>1.4005000000000001</c:v>
                </c:pt>
                <c:pt idx="422">
                  <c:v>1.3987000000000001</c:v>
                </c:pt>
                <c:pt idx="423">
                  <c:v>1.3987000000000001</c:v>
                </c:pt>
                <c:pt idx="424">
                  <c:v>1.3969</c:v>
                </c:pt>
                <c:pt idx="425">
                  <c:v>1.3969</c:v>
                </c:pt>
                <c:pt idx="426">
                  <c:v>1.3951</c:v>
                </c:pt>
                <c:pt idx="427">
                  <c:v>1.3951</c:v>
                </c:pt>
                <c:pt idx="428">
                  <c:v>1.3951</c:v>
                </c:pt>
                <c:pt idx="429">
                  <c:v>1.3932</c:v>
                </c:pt>
                <c:pt idx="430">
                  <c:v>1.3932</c:v>
                </c:pt>
                <c:pt idx="431">
                  <c:v>1.3895999999999999</c:v>
                </c:pt>
                <c:pt idx="432">
                  <c:v>1.3895999999999999</c:v>
                </c:pt>
                <c:pt idx="433">
                  <c:v>1.3876999999999999</c:v>
                </c:pt>
                <c:pt idx="434">
                  <c:v>1.3876999999999999</c:v>
                </c:pt>
                <c:pt idx="435">
                  <c:v>1.3858999999999999</c:v>
                </c:pt>
                <c:pt idx="436">
                  <c:v>1.3858999999999999</c:v>
                </c:pt>
                <c:pt idx="437">
                  <c:v>1.3839999999999999</c:v>
                </c:pt>
                <c:pt idx="438">
                  <c:v>1.3804000000000001</c:v>
                </c:pt>
                <c:pt idx="439">
                  <c:v>1.3804000000000001</c:v>
                </c:pt>
                <c:pt idx="440">
                  <c:v>1.3804000000000001</c:v>
                </c:pt>
                <c:pt idx="441">
                  <c:v>1.3785000000000001</c:v>
                </c:pt>
                <c:pt idx="442">
                  <c:v>1.3785000000000001</c:v>
                </c:pt>
                <c:pt idx="443">
                  <c:v>1.3785000000000001</c:v>
                </c:pt>
                <c:pt idx="444">
                  <c:v>1.3767</c:v>
                </c:pt>
                <c:pt idx="445">
                  <c:v>1.3767</c:v>
                </c:pt>
                <c:pt idx="446">
                  <c:v>1.3748</c:v>
                </c:pt>
                <c:pt idx="447">
                  <c:v>1.3673999999999999</c:v>
                </c:pt>
                <c:pt idx="448">
                  <c:v>1.3673999999999999</c:v>
                </c:pt>
                <c:pt idx="449">
                  <c:v>1.3654999999999999</c:v>
                </c:pt>
                <c:pt idx="450">
                  <c:v>1.3635999999999999</c:v>
                </c:pt>
                <c:pt idx="451">
                  <c:v>1.3635999999999999</c:v>
                </c:pt>
                <c:pt idx="452">
                  <c:v>1.3617999999999999</c:v>
                </c:pt>
                <c:pt idx="453">
                  <c:v>1.3617999999999999</c:v>
                </c:pt>
                <c:pt idx="454">
                  <c:v>1.3599000000000001</c:v>
                </c:pt>
                <c:pt idx="455">
                  <c:v>1.3580000000000001</c:v>
                </c:pt>
                <c:pt idx="456">
                  <c:v>1.3561000000000001</c:v>
                </c:pt>
                <c:pt idx="457">
                  <c:v>1.3524</c:v>
                </c:pt>
                <c:pt idx="458">
                  <c:v>1.3524</c:v>
                </c:pt>
                <c:pt idx="459">
                  <c:v>1.3486</c:v>
                </c:pt>
                <c:pt idx="460">
                  <c:v>1.3467</c:v>
                </c:pt>
                <c:pt idx="461">
                  <c:v>1.341</c:v>
                </c:pt>
                <c:pt idx="462">
                  <c:v>1.3391</c:v>
                </c:pt>
                <c:pt idx="463">
                  <c:v>1.3391</c:v>
                </c:pt>
                <c:pt idx="464">
                  <c:v>1.3391</c:v>
                </c:pt>
                <c:pt idx="465">
                  <c:v>1.3391</c:v>
                </c:pt>
                <c:pt idx="466">
                  <c:v>1.3391</c:v>
                </c:pt>
                <c:pt idx="467">
                  <c:v>1.3371999999999999</c:v>
                </c:pt>
                <c:pt idx="468">
                  <c:v>1.3371999999999999</c:v>
                </c:pt>
                <c:pt idx="469">
                  <c:v>1.3371999999999999</c:v>
                </c:pt>
                <c:pt idx="470">
                  <c:v>1.3352999999999999</c:v>
                </c:pt>
                <c:pt idx="471">
                  <c:v>1.3314999999999999</c:v>
                </c:pt>
                <c:pt idx="472">
                  <c:v>1.3314999999999999</c:v>
                </c:pt>
                <c:pt idx="473">
                  <c:v>1.3295999999999999</c:v>
                </c:pt>
                <c:pt idx="474">
                  <c:v>1.3277000000000001</c:v>
                </c:pt>
                <c:pt idx="475">
                  <c:v>1.3258000000000001</c:v>
                </c:pt>
                <c:pt idx="476">
                  <c:v>1.3239000000000001</c:v>
                </c:pt>
                <c:pt idx="477">
                  <c:v>1.3219000000000001</c:v>
                </c:pt>
                <c:pt idx="478">
                  <c:v>1.3219000000000001</c:v>
                </c:pt>
                <c:pt idx="479">
                  <c:v>1.3219000000000001</c:v>
                </c:pt>
                <c:pt idx="480">
                  <c:v>1.3219000000000001</c:v>
                </c:pt>
                <c:pt idx="481">
                  <c:v>1.32</c:v>
                </c:pt>
                <c:pt idx="482">
                  <c:v>1.3181</c:v>
                </c:pt>
                <c:pt idx="483">
                  <c:v>1.3161</c:v>
                </c:pt>
                <c:pt idx="484">
                  <c:v>1.3161</c:v>
                </c:pt>
                <c:pt idx="485">
                  <c:v>1.3161</c:v>
                </c:pt>
                <c:pt idx="486">
                  <c:v>1.3161</c:v>
                </c:pt>
                <c:pt idx="487">
                  <c:v>1.3123</c:v>
                </c:pt>
                <c:pt idx="488">
                  <c:v>1.3123</c:v>
                </c:pt>
                <c:pt idx="489">
                  <c:v>1.3084</c:v>
                </c:pt>
                <c:pt idx="490">
                  <c:v>1.3065</c:v>
                </c:pt>
                <c:pt idx="491">
                  <c:v>1.3065</c:v>
                </c:pt>
                <c:pt idx="492">
                  <c:v>1.3065</c:v>
                </c:pt>
                <c:pt idx="493">
                  <c:v>1.3045</c:v>
                </c:pt>
                <c:pt idx="494">
                  <c:v>1.3026</c:v>
                </c:pt>
                <c:pt idx="495">
                  <c:v>1.3006</c:v>
                </c:pt>
                <c:pt idx="496">
                  <c:v>1.2967</c:v>
                </c:pt>
                <c:pt idx="497">
                  <c:v>1.2947</c:v>
                </c:pt>
                <c:pt idx="498">
                  <c:v>1.2927999999999999</c:v>
                </c:pt>
                <c:pt idx="499">
                  <c:v>1.2927999999999999</c:v>
                </c:pt>
                <c:pt idx="500">
                  <c:v>1.2927999999999999</c:v>
                </c:pt>
                <c:pt idx="501">
                  <c:v>1.2907999999999999</c:v>
                </c:pt>
                <c:pt idx="502">
                  <c:v>1.2888999999999999</c:v>
                </c:pt>
                <c:pt idx="503">
                  <c:v>1.2868999999999999</c:v>
                </c:pt>
                <c:pt idx="504">
                  <c:v>1.2868999999999999</c:v>
                </c:pt>
                <c:pt idx="505">
                  <c:v>1.2848999999999999</c:v>
                </c:pt>
                <c:pt idx="506">
                  <c:v>1.2848999999999999</c:v>
                </c:pt>
                <c:pt idx="507">
                  <c:v>1.2828999999999999</c:v>
                </c:pt>
                <c:pt idx="508">
                  <c:v>1.2789999999999999</c:v>
                </c:pt>
                <c:pt idx="509">
                  <c:v>1.2789999999999999</c:v>
                </c:pt>
                <c:pt idx="510">
                  <c:v>1.2789999999999999</c:v>
                </c:pt>
                <c:pt idx="511">
                  <c:v>1.2749999999999999</c:v>
                </c:pt>
                <c:pt idx="512">
                  <c:v>1.2749999999999999</c:v>
                </c:pt>
                <c:pt idx="513">
                  <c:v>1.2729999999999999</c:v>
                </c:pt>
                <c:pt idx="514">
                  <c:v>1.2729999999999999</c:v>
                </c:pt>
                <c:pt idx="515">
                  <c:v>1.2689999999999999</c:v>
                </c:pt>
                <c:pt idx="516">
                  <c:v>1.2689999999999999</c:v>
                </c:pt>
                <c:pt idx="517">
                  <c:v>1.2669999999999999</c:v>
                </c:pt>
                <c:pt idx="518">
                  <c:v>1.2649999999999999</c:v>
                </c:pt>
                <c:pt idx="519">
                  <c:v>1.2649999999999999</c:v>
                </c:pt>
                <c:pt idx="520">
                  <c:v>1.2649999999999999</c:v>
                </c:pt>
                <c:pt idx="521">
                  <c:v>1.2629999999999999</c:v>
                </c:pt>
                <c:pt idx="522">
                  <c:v>1.2629999999999999</c:v>
                </c:pt>
                <c:pt idx="523">
                  <c:v>1.2609999999999999</c:v>
                </c:pt>
                <c:pt idx="524">
                  <c:v>1.2609999999999999</c:v>
                </c:pt>
                <c:pt idx="525">
                  <c:v>1.2609999999999999</c:v>
                </c:pt>
                <c:pt idx="526">
                  <c:v>1.2589999999999999</c:v>
                </c:pt>
                <c:pt idx="527">
                  <c:v>1.2569999999999999</c:v>
                </c:pt>
                <c:pt idx="528">
                  <c:v>1.2569999999999999</c:v>
                </c:pt>
                <c:pt idx="529">
                  <c:v>1.2569999999999999</c:v>
                </c:pt>
                <c:pt idx="530">
                  <c:v>1.2549999999999999</c:v>
                </c:pt>
                <c:pt idx="531">
                  <c:v>1.2529999999999999</c:v>
                </c:pt>
                <c:pt idx="532">
                  <c:v>1.2529999999999999</c:v>
                </c:pt>
                <c:pt idx="533">
                  <c:v>1.2529999999999999</c:v>
                </c:pt>
                <c:pt idx="534">
                  <c:v>1.2529999999999999</c:v>
                </c:pt>
                <c:pt idx="535">
                  <c:v>1.2509999999999999</c:v>
                </c:pt>
                <c:pt idx="536">
                  <c:v>1.2488999999999999</c:v>
                </c:pt>
                <c:pt idx="537">
                  <c:v>1.2488999999999999</c:v>
                </c:pt>
                <c:pt idx="538">
                  <c:v>1.2468999999999999</c:v>
                </c:pt>
                <c:pt idx="539">
                  <c:v>1.2468999999999999</c:v>
                </c:pt>
                <c:pt idx="540">
                  <c:v>1.2448999999999999</c:v>
                </c:pt>
                <c:pt idx="541">
                  <c:v>1.2428999999999999</c:v>
                </c:pt>
                <c:pt idx="542">
                  <c:v>1.2407999999999999</c:v>
                </c:pt>
                <c:pt idx="543">
                  <c:v>1.2407999999999999</c:v>
                </c:pt>
                <c:pt idx="544">
                  <c:v>1.2387999999999999</c:v>
                </c:pt>
                <c:pt idx="545">
                  <c:v>1.2366999999999999</c:v>
                </c:pt>
                <c:pt idx="546">
                  <c:v>1.2366999999999999</c:v>
                </c:pt>
                <c:pt idx="547">
                  <c:v>1.2346999999999999</c:v>
                </c:pt>
                <c:pt idx="548">
                  <c:v>1.2346999999999999</c:v>
                </c:pt>
                <c:pt idx="549">
                  <c:v>1.2326999999999999</c:v>
                </c:pt>
                <c:pt idx="550">
                  <c:v>1.2305999999999999</c:v>
                </c:pt>
                <c:pt idx="551">
                  <c:v>1.2305999999999999</c:v>
                </c:pt>
                <c:pt idx="552">
                  <c:v>1.2305999999999999</c:v>
                </c:pt>
                <c:pt idx="553">
                  <c:v>1.2285999999999999</c:v>
                </c:pt>
                <c:pt idx="554">
                  <c:v>1.2285999999999999</c:v>
                </c:pt>
                <c:pt idx="555">
                  <c:v>1.2285999999999999</c:v>
                </c:pt>
                <c:pt idx="556">
                  <c:v>1.2285999999999999</c:v>
                </c:pt>
                <c:pt idx="557">
                  <c:v>1.2285999999999999</c:v>
                </c:pt>
                <c:pt idx="558">
                  <c:v>1.2244999999999999</c:v>
                </c:pt>
                <c:pt idx="559">
                  <c:v>1.2244999999999999</c:v>
                </c:pt>
                <c:pt idx="560">
                  <c:v>1.2202999999999999</c:v>
                </c:pt>
                <c:pt idx="561">
                  <c:v>1.2182999999999999</c:v>
                </c:pt>
                <c:pt idx="562">
                  <c:v>1.2161999999999999</c:v>
                </c:pt>
                <c:pt idx="563">
                  <c:v>1.2161999999999999</c:v>
                </c:pt>
                <c:pt idx="564">
                  <c:v>1.2161999999999999</c:v>
                </c:pt>
                <c:pt idx="565">
                  <c:v>1.2141</c:v>
                </c:pt>
                <c:pt idx="566">
                  <c:v>1.2141</c:v>
                </c:pt>
                <c:pt idx="567">
                  <c:v>1.2121</c:v>
                </c:pt>
                <c:pt idx="568">
                  <c:v>1.2079</c:v>
                </c:pt>
                <c:pt idx="569">
                  <c:v>1.2058</c:v>
                </c:pt>
                <c:pt idx="570">
                  <c:v>1.2037</c:v>
                </c:pt>
                <c:pt idx="571">
                  <c:v>1.2037</c:v>
                </c:pt>
                <c:pt idx="572">
                  <c:v>1.2037</c:v>
                </c:pt>
                <c:pt idx="573">
                  <c:v>1.2037</c:v>
                </c:pt>
                <c:pt idx="574">
                  <c:v>1.2037</c:v>
                </c:pt>
                <c:pt idx="575">
                  <c:v>1.2037</c:v>
                </c:pt>
                <c:pt idx="576">
                  <c:v>1.2016</c:v>
                </c:pt>
                <c:pt idx="577">
                  <c:v>1.2016</c:v>
                </c:pt>
                <c:pt idx="578">
                  <c:v>1.1995</c:v>
                </c:pt>
                <c:pt idx="579">
                  <c:v>1.1995</c:v>
                </c:pt>
                <c:pt idx="580">
                  <c:v>1.1974</c:v>
                </c:pt>
                <c:pt idx="581">
                  <c:v>1.1953</c:v>
                </c:pt>
                <c:pt idx="582">
                  <c:v>1.1953</c:v>
                </c:pt>
                <c:pt idx="583">
                  <c:v>1.1932</c:v>
                </c:pt>
                <c:pt idx="584">
                  <c:v>1.1932</c:v>
                </c:pt>
                <c:pt idx="585">
                  <c:v>1.1932</c:v>
                </c:pt>
                <c:pt idx="586">
                  <c:v>1.1890000000000001</c:v>
                </c:pt>
                <c:pt idx="587">
                  <c:v>1.1890000000000001</c:v>
                </c:pt>
                <c:pt idx="588">
                  <c:v>1.1869000000000001</c:v>
                </c:pt>
                <c:pt idx="589">
                  <c:v>1.1848000000000001</c:v>
                </c:pt>
                <c:pt idx="590">
                  <c:v>1.1848000000000001</c:v>
                </c:pt>
                <c:pt idx="591">
                  <c:v>1.1848000000000001</c:v>
                </c:pt>
                <c:pt idx="592">
                  <c:v>1.1827000000000001</c:v>
                </c:pt>
                <c:pt idx="593">
                  <c:v>1.1827000000000001</c:v>
                </c:pt>
                <c:pt idx="594">
                  <c:v>1.1827000000000001</c:v>
                </c:pt>
                <c:pt idx="595">
                  <c:v>1.1827000000000001</c:v>
                </c:pt>
                <c:pt idx="596">
                  <c:v>1.1806000000000001</c:v>
                </c:pt>
                <c:pt idx="597">
                  <c:v>1.1806000000000001</c:v>
                </c:pt>
                <c:pt idx="598">
                  <c:v>1.1783999999999999</c:v>
                </c:pt>
                <c:pt idx="599">
                  <c:v>1.1783999999999999</c:v>
                </c:pt>
                <c:pt idx="600">
                  <c:v>1.1783999999999999</c:v>
                </c:pt>
                <c:pt idx="601">
                  <c:v>1.1783999999999999</c:v>
                </c:pt>
                <c:pt idx="602">
                  <c:v>1.1741999999999999</c:v>
                </c:pt>
                <c:pt idx="603">
                  <c:v>1.1741999999999999</c:v>
                </c:pt>
                <c:pt idx="604">
                  <c:v>1.1741999999999999</c:v>
                </c:pt>
                <c:pt idx="605">
                  <c:v>1.1720999999999999</c:v>
                </c:pt>
                <c:pt idx="606">
                  <c:v>1.1698999999999999</c:v>
                </c:pt>
                <c:pt idx="607">
                  <c:v>1.1698999999999999</c:v>
                </c:pt>
                <c:pt idx="608">
                  <c:v>1.1698999999999999</c:v>
                </c:pt>
                <c:pt idx="609">
                  <c:v>1.1677999999999999</c:v>
                </c:pt>
                <c:pt idx="610">
                  <c:v>1.1656</c:v>
                </c:pt>
                <c:pt idx="611">
                  <c:v>1.1656</c:v>
                </c:pt>
                <c:pt idx="612">
                  <c:v>1.1656</c:v>
                </c:pt>
                <c:pt idx="613">
                  <c:v>1.1614</c:v>
                </c:pt>
                <c:pt idx="614">
                  <c:v>1.1614</c:v>
                </c:pt>
                <c:pt idx="615">
                  <c:v>1.1592</c:v>
                </c:pt>
                <c:pt idx="616">
                  <c:v>1.1592</c:v>
                </c:pt>
                <c:pt idx="617">
                  <c:v>1.1592</c:v>
                </c:pt>
                <c:pt idx="618">
                  <c:v>1.1592</c:v>
                </c:pt>
                <c:pt idx="619">
                  <c:v>1.1592</c:v>
                </c:pt>
                <c:pt idx="620">
                  <c:v>1.157</c:v>
                </c:pt>
                <c:pt idx="621">
                  <c:v>1.157</c:v>
                </c:pt>
                <c:pt idx="622">
                  <c:v>1.157</c:v>
                </c:pt>
                <c:pt idx="623">
                  <c:v>1.1549</c:v>
                </c:pt>
                <c:pt idx="624">
                  <c:v>1.1549</c:v>
                </c:pt>
                <c:pt idx="625">
                  <c:v>1.1527000000000001</c:v>
                </c:pt>
                <c:pt idx="626">
                  <c:v>1.1527000000000001</c:v>
                </c:pt>
                <c:pt idx="627">
                  <c:v>1.1506000000000001</c:v>
                </c:pt>
                <c:pt idx="628">
                  <c:v>1.1506000000000001</c:v>
                </c:pt>
                <c:pt idx="629">
                  <c:v>1.1506000000000001</c:v>
                </c:pt>
                <c:pt idx="630">
                  <c:v>1.1484000000000001</c:v>
                </c:pt>
                <c:pt idx="631">
                  <c:v>1.1484000000000001</c:v>
                </c:pt>
                <c:pt idx="632">
                  <c:v>1.1439999999999999</c:v>
                </c:pt>
                <c:pt idx="633">
                  <c:v>1.1439999999999999</c:v>
                </c:pt>
                <c:pt idx="634">
                  <c:v>1.1439999999999999</c:v>
                </c:pt>
                <c:pt idx="635">
                  <c:v>1.1418999999999999</c:v>
                </c:pt>
                <c:pt idx="636">
                  <c:v>1.1418999999999999</c:v>
                </c:pt>
                <c:pt idx="637">
                  <c:v>1.1396999999999999</c:v>
                </c:pt>
                <c:pt idx="638">
                  <c:v>1.1396999999999999</c:v>
                </c:pt>
                <c:pt idx="639">
                  <c:v>1.1375</c:v>
                </c:pt>
                <c:pt idx="640">
                  <c:v>1.1353</c:v>
                </c:pt>
                <c:pt idx="641">
                  <c:v>1.1331</c:v>
                </c:pt>
                <c:pt idx="642">
                  <c:v>1.1287</c:v>
                </c:pt>
                <c:pt idx="643">
                  <c:v>1.1287</c:v>
                </c:pt>
                <c:pt idx="644">
                  <c:v>1.1265000000000001</c:v>
                </c:pt>
                <c:pt idx="645">
                  <c:v>1.1265000000000001</c:v>
                </c:pt>
                <c:pt idx="646">
                  <c:v>1.1221000000000001</c:v>
                </c:pt>
                <c:pt idx="647">
                  <c:v>1.1221000000000001</c:v>
                </c:pt>
                <c:pt idx="648">
                  <c:v>1.1221000000000001</c:v>
                </c:pt>
                <c:pt idx="649">
                  <c:v>1.1221000000000001</c:v>
                </c:pt>
                <c:pt idx="650">
                  <c:v>1.1221000000000001</c:v>
                </c:pt>
                <c:pt idx="651">
                  <c:v>1.1198999999999999</c:v>
                </c:pt>
                <c:pt idx="652">
                  <c:v>1.1176999999999999</c:v>
                </c:pt>
                <c:pt idx="653">
                  <c:v>1.1176999999999999</c:v>
                </c:pt>
                <c:pt idx="654">
                  <c:v>1.1154999999999999</c:v>
                </c:pt>
                <c:pt idx="655">
                  <c:v>1.1133</c:v>
                </c:pt>
                <c:pt idx="656">
                  <c:v>1.111</c:v>
                </c:pt>
                <c:pt idx="657">
                  <c:v>1.111</c:v>
                </c:pt>
                <c:pt idx="658">
                  <c:v>1.1066</c:v>
                </c:pt>
                <c:pt idx="659">
                  <c:v>1.1066</c:v>
                </c:pt>
                <c:pt idx="660">
                  <c:v>1.1043000000000001</c:v>
                </c:pt>
                <c:pt idx="661">
                  <c:v>1.1021000000000001</c:v>
                </c:pt>
                <c:pt idx="662">
                  <c:v>1.0999000000000001</c:v>
                </c:pt>
                <c:pt idx="663">
                  <c:v>1.0999000000000001</c:v>
                </c:pt>
                <c:pt idx="664">
                  <c:v>1.0975999999999999</c:v>
                </c:pt>
                <c:pt idx="665">
                  <c:v>1.0931</c:v>
                </c:pt>
                <c:pt idx="666">
                  <c:v>1.0931</c:v>
                </c:pt>
                <c:pt idx="667">
                  <c:v>1.0909</c:v>
                </c:pt>
                <c:pt idx="668">
                  <c:v>1.0886</c:v>
                </c:pt>
                <c:pt idx="669">
                  <c:v>1.0886</c:v>
                </c:pt>
                <c:pt idx="670">
                  <c:v>1.0886</c:v>
                </c:pt>
                <c:pt idx="671">
                  <c:v>1.0886</c:v>
                </c:pt>
                <c:pt idx="672">
                  <c:v>1.0886</c:v>
                </c:pt>
                <c:pt idx="673">
                  <c:v>1.0886</c:v>
                </c:pt>
                <c:pt idx="674">
                  <c:v>1.0886</c:v>
                </c:pt>
                <c:pt idx="675">
                  <c:v>1.0886</c:v>
                </c:pt>
                <c:pt idx="676">
                  <c:v>1.0886</c:v>
                </c:pt>
                <c:pt idx="677">
                  <c:v>1.0841000000000001</c:v>
                </c:pt>
                <c:pt idx="678">
                  <c:v>1.0818000000000001</c:v>
                </c:pt>
                <c:pt idx="679">
                  <c:v>1.0818000000000001</c:v>
                </c:pt>
                <c:pt idx="680">
                  <c:v>1.0794999999999999</c:v>
                </c:pt>
                <c:pt idx="681">
                  <c:v>1.0794999999999999</c:v>
                </c:pt>
                <c:pt idx="682">
                  <c:v>1.0771999999999999</c:v>
                </c:pt>
                <c:pt idx="683">
                  <c:v>1.075</c:v>
                </c:pt>
                <c:pt idx="684">
                  <c:v>1.075</c:v>
                </c:pt>
                <c:pt idx="685">
                  <c:v>1.0727</c:v>
                </c:pt>
                <c:pt idx="686">
                  <c:v>1.0727</c:v>
                </c:pt>
                <c:pt idx="687">
                  <c:v>1.0704</c:v>
                </c:pt>
                <c:pt idx="688">
                  <c:v>1.0681</c:v>
                </c:pt>
                <c:pt idx="689">
                  <c:v>1.0681</c:v>
                </c:pt>
                <c:pt idx="690">
                  <c:v>1.0634999999999999</c:v>
                </c:pt>
                <c:pt idx="691">
                  <c:v>1.0611999999999999</c:v>
                </c:pt>
                <c:pt idx="692">
                  <c:v>1.0611999999999999</c:v>
                </c:pt>
                <c:pt idx="693">
                  <c:v>1.0589</c:v>
                </c:pt>
                <c:pt idx="694">
                  <c:v>1.0566</c:v>
                </c:pt>
                <c:pt idx="695">
                  <c:v>1.0566</c:v>
                </c:pt>
                <c:pt idx="696">
                  <c:v>1.0566</c:v>
                </c:pt>
                <c:pt idx="697">
                  <c:v>1.052</c:v>
                </c:pt>
                <c:pt idx="698">
                  <c:v>1.052</c:v>
                </c:pt>
                <c:pt idx="699">
                  <c:v>1.0496000000000001</c:v>
                </c:pt>
                <c:pt idx="700">
                  <c:v>1.0472999999999999</c:v>
                </c:pt>
                <c:pt idx="701">
                  <c:v>1.0472999999999999</c:v>
                </c:pt>
                <c:pt idx="702">
                  <c:v>1.0472999999999999</c:v>
                </c:pt>
                <c:pt idx="703">
                  <c:v>1.0472999999999999</c:v>
                </c:pt>
                <c:pt idx="704">
                  <c:v>1.0472999999999999</c:v>
                </c:pt>
                <c:pt idx="705">
                  <c:v>1.0472999999999999</c:v>
                </c:pt>
                <c:pt idx="706">
                  <c:v>1.0449999999999999</c:v>
                </c:pt>
                <c:pt idx="707">
                  <c:v>1.0449999999999999</c:v>
                </c:pt>
                <c:pt idx="708">
                  <c:v>1.0426</c:v>
                </c:pt>
                <c:pt idx="709">
                  <c:v>1.0403</c:v>
                </c:pt>
                <c:pt idx="710">
                  <c:v>1.0403</c:v>
                </c:pt>
                <c:pt idx="711">
                  <c:v>1.038</c:v>
                </c:pt>
                <c:pt idx="712">
                  <c:v>1.038</c:v>
                </c:pt>
                <c:pt idx="713">
                  <c:v>1.038</c:v>
                </c:pt>
                <c:pt idx="714">
                  <c:v>1.038</c:v>
                </c:pt>
                <c:pt idx="715">
                  <c:v>1.0356000000000001</c:v>
                </c:pt>
                <c:pt idx="716">
                  <c:v>1.0333000000000001</c:v>
                </c:pt>
                <c:pt idx="717">
                  <c:v>1.0333000000000001</c:v>
                </c:pt>
                <c:pt idx="718">
                  <c:v>1.0333000000000001</c:v>
                </c:pt>
                <c:pt idx="719">
                  <c:v>1.0333000000000001</c:v>
                </c:pt>
                <c:pt idx="720">
                  <c:v>1.0308999999999999</c:v>
                </c:pt>
                <c:pt idx="721">
                  <c:v>1.0308999999999999</c:v>
                </c:pt>
                <c:pt idx="722">
                  <c:v>1.0262</c:v>
                </c:pt>
                <c:pt idx="723">
                  <c:v>1.0262</c:v>
                </c:pt>
                <c:pt idx="724">
                  <c:v>1.0262</c:v>
                </c:pt>
                <c:pt idx="725">
                  <c:v>1.0238</c:v>
                </c:pt>
                <c:pt idx="726">
                  <c:v>1.0238</c:v>
                </c:pt>
                <c:pt idx="727">
                  <c:v>1.0238</c:v>
                </c:pt>
                <c:pt idx="728">
                  <c:v>1.0238</c:v>
                </c:pt>
                <c:pt idx="729">
                  <c:v>1.0215000000000001</c:v>
                </c:pt>
                <c:pt idx="730">
                  <c:v>1.0215000000000001</c:v>
                </c:pt>
                <c:pt idx="731">
                  <c:v>1.0215000000000001</c:v>
                </c:pt>
                <c:pt idx="732">
                  <c:v>1.0190999999999999</c:v>
                </c:pt>
                <c:pt idx="733">
                  <c:v>1.0166999999999999</c:v>
                </c:pt>
                <c:pt idx="734">
                  <c:v>1.0096000000000001</c:v>
                </c:pt>
                <c:pt idx="735">
                  <c:v>1.0096000000000001</c:v>
                </c:pt>
                <c:pt idx="736">
                  <c:v>1.0072000000000001</c:v>
                </c:pt>
                <c:pt idx="737">
                  <c:v>1.0072000000000001</c:v>
                </c:pt>
                <c:pt idx="738">
                  <c:v>1.0047999999999999</c:v>
                </c:pt>
                <c:pt idx="739">
                  <c:v>1.0024</c:v>
                </c:pt>
                <c:pt idx="740">
                  <c:v>1.0024</c:v>
                </c:pt>
                <c:pt idx="741">
                  <c:v>1</c:v>
                </c:pt>
                <c:pt idx="742">
                  <c:v>0.99760000000000004</c:v>
                </c:pt>
                <c:pt idx="743">
                  <c:v>0.99519999999999997</c:v>
                </c:pt>
                <c:pt idx="744">
                  <c:v>0.99280000000000002</c:v>
                </c:pt>
                <c:pt idx="745">
                  <c:v>0.99029999999999996</c:v>
                </c:pt>
                <c:pt idx="746">
                  <c:v>0.9879</c:v>
                </c:pt>
                <c:pt idx="747">
                  <c:v>0.98550000000000004</c:v>
                </c:pt>
                <c:pt idx="748">
                  <c:v>0.98550000000000004</c:v>
                </c:pt>
                <c:pt idx="749">
                  <c:v>0.98550000000000004</c:v>
                </c:pt>
                <c:pt idx="750">
                  <c:v>0.98060000000000003</c:v>
                </c:pt>
                <c:pt idx="751">
                  <c:v>0.98060000000000003</c:v>
                </c:pt>
                <c:pt idx="752">
                  <c:v>0.98060000000000003</c:v>
                </c:pt>
                <c:pt idx="753">
                  <c:v>0.97819999999999996</c:v>
                </c:pt>
                <c:pt idx="754">
                  <c:v>0.97819999999999996</c:v>
                </c:pt>
                <c:pt idx="755">
                  <c:v>0.9758</c:v>
                </c:pt>
                <c:pt idx="756">
                  <c:v>0.9758</c:v>
                </c:pt>
                <c:pt idx="757">
                  <c:v>0.9758</c:v>
                </c:pt>
                <c:pt idx="758">
                  <c:v>0.97330000000000005</c:v>
                </c:pt>
                <c:pt idx="759">
                  <c:v>0.97089999999999999</c:v>
                </c:pt>
                <c:pt idx="760">
                  <c:v>0.97089999999999999</c:v>
                </c:pt>
                <c:pt idx="761">
                  <c:v>0.96840000000000004</c:v>
                </c:pt>
                <c:pt idx="762">
                  <c:v>0.96589999999999998</c:v>
                </c:pt>
                <c:pt idx="763">
                  <c:v>0.96589999999999998</c:v>
                </c:pt>
                <c:pt idx="764">
                  <c:v>0.96350000000000002</c:v>
                </c:pt>
                <c:pt idx="765">
                  <c:v>0.96350000000000002</c:v>
                </c:pt>
                <c:pt idx="766">
                  <c:v>0.96350000000000002</c:v>
                </c:pt>
                <c:pt idx="767">
                  <c:v>0.96350000000000002</c:v>
                </c:pt>
                <c:pt idx="768">
                  <c:v>0.96099999999999997</c:v>
                </c:pt>
                <c:pt idx="769">
                  <c:v>0.96099999999999997</c:v>
                </c:pt>
                <c:pt idx="770">
                  <c:v>0.96099999999999997</c:v>
                </c:pt>
                <c:pt idx="771">
                  <c:v>0.95850000000000002</c:v>
                </c:pt>
                <c:pt idx="772">
                  <c:v>0.95609999999999995</c:v>
                </c:pt>
                <c:pt idx="773">
                  <c:v>0.9536</c:v>
                </c:pt>
                <c:pt idx="774">
                  <c:v>0.9536</c:v>
                </c:pt>
                <c:pt idx="775">
                  <c:v>0.95109999999999995</c:v>
                </c:pt>
                <c:pt idx="776">
                  <c:v>0.95109999999999995</c:v>
                </c:pt>
                <c:pt idx="777">
                  <c:v>0.95109999999999995</c:v>
                </c:pt>
                <c:pt idx="778">
                  <c:v>0.95109999999999995</c:v>
                </c:pt>
                <c:pt idx="779">
                  <c:v>0.95109999999999995</c:v>
                </c:pt>
                <c:pt idx="780">
                  <c:v>0.95109999999999995</c:v>
                </c:pt>
                <c:pt idx="781">
                  <c:v>0.95109999999999995</c:v>
                </c:pt>
                <c:pt idx="782">
                  <c:v>0.9486</c:v>
                </c:pt>
                <c:pt idx="783">
                  <c:v>0.9486</c:v>
                </c:pt>
                <c:pt idx="784">
                  <c:v>0.9486</c:v>
                </c:pt>
                <c:pt idx="785">
                  <c:v>0.94359999999999999</c:v>
                </c:pt>
                <c:pt idx="786">
                  <c:v>0.94110000000000005</c:v>
                </c:pt>
                <c:pt idx="787">
                  <c:v>0.94110000000000005</c:v>
                </c:pt>
                <c:pt idx="788">
                  <c:v>0.94110000000000005</c:v>
                </c:pt>
                <c:pt idx="789">
                  <c:v>0.94110000000000005</c:v>
                </c:pt>
                <c:pt idx="790">
                  <c:v>0.94110000000000005</c:v>
                </c:pt>
                <c:pt idx="791">
                  <c:v>0.94110000000000005</c:v>
                </c:pt>
                <c:pt idx="792">
                  <c:v>0.93859999999999999</c:v>
                </c:pt>
                <c:pt idx="793">
                  <c:v>0.93359999999999999</c:v>
                </c:pt>
                <c:pt idx="794">
                  <c:v>0.93359999999999999</c:v>
                </c:pt>
                <c:pt idx="795">
                  <c:v>0.93359999999999999</c:v>
                </c:pt>
                <c:pt idx="796">
                  <c:v>0.93359999999999999</c:v>
                </c:pt>
                <c:pt idx="797">
                  <c:v>0.93110000000000004</c:v>
                </c:pt>
                <c:pt idx="798">
                  <c:v>0.93110000000000004</c:v>
                </c:pt>
                <c:pt idx="799">
                  <c:v>0.93110000000000004</c:v>
                </c:pt>
                <c:pt idx="800">
                  <c:v>0.92849999999999999</c:v>
                </c:pt>
                <c:pt idx="801">
                  <c:v>0.92849999999999999</c:v>
                </c:pt>
                <c:pt idx="802">
                  <c:v>0.92849999999999999</c:v>
                </c:pt>
                <c:pt idx="803">
                  <c:v>0.92600000000000005</c:v>
                </c:pt>
                <c:pt idx="804">
                  <c:v>0.92349999999999999</c:v>
                </c:pt>
                <c:pt idx="805">
                  <c:v>0.92349999999999999</c:v>
                </c:pt>
                <c:pt idx="806">
                  <c:v>0.92090000000000005</c:v>
                </c:pt>
                <c:pt idx="807">
                  <c:v>0.92090000000000005</c:v>
                </c:pt>
                <c:pt idx="808">
                  <c:v>0.91839999999999999</c:v>
                </c:pt>
                <c:pt idx="809">
                  <c:v>0.91839999999999999</c:v>
                </c:pt>
                <c:pt idx="810">
                  <c:v>0.91839999999999999</c:v>
                </c:pt>
                <c:pt idx="811">
                  <c:v>0.91839999999999999</c:v>
                </c:pt>
                <c:pt idx="812">
                  <c:v>0.91579999999999995</c:v>
                </c:pt>
                <c:pt idx="813">
                  <c:v>0.91579999999999995</c:v>
                </c:pt>
                <c:pt idx="814">
                  <c:v>0.9133</c:v>
                </c:pt>
                <c:pt idx="815">
                  <c:v>0.91069999999999995</c:v>
                </c:pt>
                <c:pt idx="816">
                  <c:v>0.90559999999999996</c:v>
                </c:pt>
                <c:pt idx="817">
                  <c:v>0.90559999999999996</c:v>
                </c:pt>
                <c:pt idx="818">
                  <c:v>0.90559999999999996</c:v>
                </c:pt>
                <c:pt idx="819">
                  <c:v>0.90559999999999996</c:v>
                </c:pt>
                <c:pt idx="820">
                  <c:v>0.90300000000000002</c:v>
                </c:pt>
                <c:pt idx="821">
                  <c:v>0.90300000000000002</c:v>
                </c:pt>
                <c:pt idx="822">
                  <c:v>0.90300000000000002</c:v>
                </c:pt>
                <c:pt idx="823">
                  <c:v>0.90049999999999997</c:v>
                </c:pt>
                <c:pt idx="824">
                  <c:v>0.89790000000000003</c:v>
                </c:pt>
                <c:pt idx="825">
                  <c:v>0.89790000000000003</c:v>
                </c:pt>
                <c:pt idx="826">
                  <c:v>0.89790000000000003</c:v>
                </c:pt>
                <c:pt idx="827">
                  <c:v>0.89790000000000003</c:v>
                </c:pt>
                <c:pt idx="828">
                  <c:v>0.89790000000000003</c:v>
                </c:pt>
                <c:pt idx="829">
                  <c:v>0.89790000000000003</c:v>
                </c:pt>
                <c:pt idx="830">
                  <c:v>0.89529999999999998</c:v>
                </c:pt>
                <c:pt idx="831">
                  <c:v>0.89529999999999998</c:v>
                </c:pt>
                <c:pt idx="832">
                  <c:v>0.89529999999999998</c:v>
                </c:pt>
                <c:pt idx="833">
                  <c:v>0.89529999999999998</c:v>
                </c:pt>
                <c:pt idx="834">
                  <c:v>0.89529999999999998</c:v>
                </c:pt>
                <c:pt idx="835">
                  <c:v>0.89529999999999998</c:v>
                </c:pt>
                <c:pt idx="836">
                  <c:v>0.89529999999999998</c:v>
                </c:pt>
                <c:pt idx="837">
                  <c:v>0.89270000000000005</c:v>
                </c:pt>
                <c:pt idx="838">
                  <c:v>0.89270000000000005</c:v>
                </c:pt>
                <c:pt idx="839">
                  <c:v>0.89270000000000005</c:v>
                </c:pt>
                <c:pt idx="840">
                  <c:v>0.89270000000000005</c:v>
                </c:pt>
                <c:pt idx="841">
                  <c:v>0.8901</c:v>
                </c:pt>
                <c:pt idx="842">
                  <c:v>0.8901</c:v>
                </c:pt>
                <c:pt idx="843">
                  <c:v>0.8901</c:v>
                </c:pt>
                <c:pt idx="844">
                  <c:v>0.8901</c:v>
                </c:pt>
                <c:pt idx="845">
                  <c:v>0.88749999999999996</c:v>
                </c:pt>
                <c:pt idx="846">
                  <c:v>0.88490000000000002</c:v>
                </c:pt>
                <c:pt idx="847">
                  <c:v>0.87970000000000004</c:v>
                </c:pt>
                <c:pt idx="848">
                  <c:v>0.87970000000000004</c:v>
                </c:pt>
                <c:pt idx="849">
                  <c:v>0.87970000000000004</c:v>
                </c:pt>
                <c:pt idx="850">
                  <c:v>0.87709999999999999</c:v>
                </c:pt>
                <c:pt idx="851">
                  <c:v>0.87450000000000006</c:v>
                </c:pt>
                <c:pt idx="852">
                  <c:v>0.87180000000000002</c:v>
                </c:pt>
                <c:pt idx="853">
                  <c:v>0.86919999999999997</c:v>
                </c:pt>
                <c:pt idx="854">
                  <c:v>0.86919999999999997</c:v>
                </c:pt>
                <c:pt idx="855">
                  <c:v>0.86919999999999997</c:v>
                </c:pt>
                <c:pt idx="856">
                  <c:v>0.86660000000000004</c:v>
                </c:pt>
                <c:pt idx="857">
                  <c:v>0.86660000000000004</c:v>
                </c:pt>
                <c:pt idx="858">
                  <c:v>0.8639</c:v>
                </c:pt>
                <c:pt idx="859">
                  <c:v>0.8639</c:v>
                </c:pt>
                <c:pt idx="860">
                  <c:v>0.8639</c:v>
                </c:pt>
                <c:pt idx="861">
                  <c:v>0.8639</c:v>
                </c:pt>
                <c:pt idx="862">
                  <c:v>0.8639</c:v>
                </c:pt>
                <c:pt idx="863">
                  <c:v>0.8639</c:v>
                </c:pt>
                <c:pt idx="864">
                  <c:v>0.86129999999999995</c:v>
                </c:pt>
                <c:pt idx="865">
                  <c:v>0.86129999999999995</c:v>
                </c:pt>
                <c:pt idx="866">
                  <c:v>0.85860000000000003</c:v>
                </c:pt>
                <c:pt idx="867">
                  <c:v>0.85599999999999998</c:v>
                </c:pt>
                <c:pt idx="868">
                  <c:v>0.85599999999999998</c:v>
                </c:pt>
                <c:pt idx="869">
                  <c:v>0.85599999999999998</c:v>
                </c:pt>
                <c:pt idx="870">
                  <c:v>0.85329999999999995</c:v>
                </c:pt>
                <c:pt idx="871">
                  <c:v>0.85329999999999995</c:v>
                </c:pt>
                <c:pt idx="872">
                  <c:v>0.85329999999999995</c:v>
                </c:pt>
                <c:pt idx="873">
                  <c:v>0.85329999999999995</c:v>
                </c:pt>
                <c:pt idx="874">
                  <c:v>0.85070000000000001</c:v>
                </c:pt>
                <c:pt idx="875">
                  <c:v>0.85070000000000001</c:v>
                </c:pt>
                <c:pt idx="876">
                  <c:v>0.85070000000000001</c:v>
                </c:pt>
                <c:pt idx="877">
                  <c:v>0.84799999999999998</c:v>
                </c:pt>
                <c:pt idx="878">
                  <c:v>0.84799999999999998</c:v>
                </c:pt>
                <c:pt idx="879">
                  <c:v>0.84799999999999998</c:v>
                </c:pt>
                <c:pt idx="880">
                  <c:v>0.84530000000000005</c:v>
                </c:pt>
                <c:pt idx="881">
                  <c:v>0.84530000000000005</c:v>
                </c:pt>
                <c:pt idx="882">
                  <c:v>0.84530000000000005</c:v>
                </c:pt>
                <c:pt idx="883">
                  <c:v>0.84530000000000005</c:v>
                </c:pt>
                <c:pt idx="884">
                  <c:v>0.84530000000000005</c:v>
                </c:pt>
                <c:pt idx="885">
                  <c:v>0.84530000000000005</c:v>
                </c:pt>
                <c:pt idx="886">
                  <c:v>0.84260000000000002</c:v>
                </c:pt>
                <c:pt idx="887">
                  <c:v>0.84260000000000002</c:v>
                </c:pt>
                <c:pt idx="888">
                  <c:v>0.84</c:v>
                </c:pt>
                <c:pt idx="889">
                  <c:v>0.84</c:v>
                </c:pt>
                <c:pt idx="890">
                  <c:v>0.84</c:v>
                </c:pt>
                <c:pt idx="891">
                  <c:v>0.83730000000000004</c:v>
                </c:pt>
                <c:pt idx="892">
                  <c:v>0.83460000000000001</c:v>
                </c:pt>
                <c:pt idx="893">
                  <c:v>0.83460000000000001</c:v>
                </c:pt>
                <c:pt idx="894">
                  <c:v>0.83189999999999997</c:v>
                </c:pt>
                <c:pt idx="895">
                  <c:v>0.83189999999999997</c:v>
                </c:pt>
                <c:pt idx="896">
                  <c:v>0.82920000000000005</c:v>
                </c:pt>
                <c:pt idx="897">
                  <c:v>0.82920000000000005</c:v>
                </c:pt>
                <c:pt idx="898">
                  <c:v>0.82920000000000005</c:v>
                </c:pt>
                <c:pt idx="899">
                  <c:v>0.82920000000000005</c:v>
                </c:pt>
                <c:pt idx="900">
                  <c:v>0.82650000000000001</c:v>
                </c:pt>
                <c:pt idx="901">
                  <c:v>0.82369999999999999</c:v>
                </c:pt>
                <c:pt idx="902">
                  <c:v>0.82369999999999999</c:v>
                </c:pt>
                <c:pt idx="903">
                  <c:v>0.82099999999999995</c:v>
                </c:pt>
                <c:pt idx="904">
                  <c:v>0.81830000000000003</c:v>
                </c:pt>
                <c:pt idx="905">
                  <c:v>0.81559999999999999</c:v>
                </c:pt>
                <c:pt idx="906">
                  <c:v>0.81559999999999999</c:v>
                </c:pt>
                <c:pt idx="907">
                  <c:v>0.81559999999999999</c:v>
                </c:pt>
                <c:pt idx="908">
                  <c:v>0.81559999999999999</c:v>
                </c:pt>
                <c:pt idx="909">
                  <c:v>0.81279999999999997</c:v>
                </c:pt>
                <c:pt idx="910">
                  <c:v>0.81279999999999997</c:v>
                </c:pt>
                <c:pt idx="911">
                  <c:v>0.81279999999999997</c:v>
                </c:pt>
                <c:pt idx="912">
                  <c:v>0.81010000000000004</c:v>
                </c:pt>
                <c:pt idx="913">
                  <c:v>0.81010000000000004</c:v>
                </c:pt>
                <c:pt idx="914">
                  <c:v>0.81010000000000004</c:v>
                </c:pt>
                <c:pt idx="915">
                  <c:v>0.81010000000000004</c:v>
                </c:pt>
                <c:pt idx="916">
                  <c:v>0.81010000000000004</c:v>
                </c:pt>
                <c:pt idx="917">
                  <c:v>0.81010000000000004</c:v>
                </c:pt>
                <c:pt idx="918">
                  <c:v>0.81010000000000004</c:v>
                </c:pt>
                <c:pt idx="919">
                  <c:v>0.80740000000000001</c:v>
                </c:pt>
                <c:pt idx="920">
                  <c:v>0.80740000000000001</c:v>
                </c:pt>
                <c:pt idx="921">
                  <c:v>0.80740000000000001</c:v>
                </c:pt>
                <c:pt idx="922">
                  <c:v>0.80459999999999998</c:v>
                </c:pt>
                <c:pt idx="923">
                  <c:v>0.80459999999999998</c:v>
                </c:pt>
                <c:pt idx="924">
                  <c:v>0.80459999999999998</c:v>
                </c:pt>
                <c:pt idx="925">
                  <c:v>0.80179999999999996</c:v>
                </c:pt>
                <c:pt idx="926">
                  <c:v>0.79910000000000003</c:v>
                </c:pt>
                <c:pt idx="927">
                  <c:v>0.79910000000000003</c:v>
                </c:pt>
                <c:pt idx="928">
                  <c:v>0.79910000000000003</c:v>
                </c:pt>
                <c:pt idx="929">
                  <c:v>0.79910000000000003</c:v>
                </c:pt>
                <c:pt idx="930">
                  <c:v>0.79630000000000001</c:v>
                </c:pt>
                <c:pt idx="931">
                  <c:v>0.79349999999999998</c:v>
                </c:pt>
                <c:pt idx="932">
                  <c:v>0.78800000000000003</c:v>
                </c:pt>
                <c:pt idx="933">
                  <c:v>0.78800000000000003</c:v>
                </c:pt>
                <c:pt idx="934">
                  <c:v>0.78520000000000001</c:v>
                </c:pt>
                <c:pt idx="935">
                  <c:v>0.78520000000000001</c:v>
                </c:pt>
                <c:pt idx="936">
                  <c:v>0.78520000000000001</c:v>
                </c:pt>
                <c:pt idx="937">
                  <c:v>0.78520000000000001</c:v>
                </c:pt>
                <c:pt idx="938">
                  <c:v>0.78239999999999998</c:v>
                </c:pt>
                <c:pt idx="939">
                  <c:v>0.78239999999999998</c:v>
                </c:pt>
                <c:pt idx="940">
                  <c:v>0.78239999999999998</c:v>
                </c:pt>
                <c:pt idx="941">
                  <c:v>0.78239999999999998</c:v>
                </c:pt>
                <c:pt idx="942">
                  <c:v>0.78239999999999998</c:v>
                </c:pt>
                <c:pt idx="943">
                  <c:v>0.77959999999999996</c:v>
                </c:pt>
                <c:pt idx="944">
                  <c:v>0.77959999999999996</c:v>
                </c:pt>
                <c:pt idx="945">
                  <c:v>0.77680000000000005</c:v>
                </c:pt>
                <c:pt idx="946">
                  <c:v>0.77680000000000005</c:v>
                </c:pt>
                <c:pt idx="947">
                  <c:v>0.77400000000000002</c:v>
                </c:pt>
                <c:pt idx="948">
                  <c:v>0.7712</c:v>
                </c:pt>
                <c:pt idx="949">
                  <c:v>0.7712</c:v>
                </c:pt>
                <c:pt idx="950">
                  <c:v>0.7712</c:v>
                </c:pt>
                <c:pt idx="951">
                  <c:v>0.76839999999999997</c:v>
                </c:pt>
                <c:pt idx="952">
                  <c:v>0.76839999999999997</c:v>
                </c:pt>
                <c:pt idx="953">
                  <c:v>0.76839999999999997</c:v>
                </c:pt>
                <c:pt idx="954">
                  <c:v>0.76839999999999997</c:v>
                </c:pt>
                <c:pt idx="955">
                  <c:v>0.76839999999999997</c:v>
                </c:pt>
                <c:pt idx="956">
                  <c:v>0.76549999999999996</c:v>
                </c:pt>
                <c:pt idx="957">
                  <c:v>0.76549999999999996</c:v>
                </c:pt>
                <c:pt idx="958">
                  <c:v>0.76549999999999996</c:v>
                </c:pt>
                <c:pt idx="959">
                  <c:v>0.76270000000000004</c:v>
                </c:pt>
                <c:pt idx="960">
                  <c:v>0.76270000000000004</c:v>
                </c:pt>
                <c:pt idx="961">
                  <c:v>0.75990000000000002</c:v>
                </c:pt>
                <c:pt idx="962">
                  <c:v>0.75990000000000002</c:v>
                </c:pt>
                <c:pt idx="963">
                  <c:v>0.75990000000000002</c:v>
                </c:pt>
                <c:pt idx="964">
                  <c:v>0.75990000000000002</c:v>
                </c:pt>
                <c:pt idx="965">
                  <c:v>0.75990000000000002</c:v>
                </c:pt>
                <c:pt idx="966">
                  <c:v>0.75990000000000002</c:v>
                </c:pt>
                <c:pt idx="967">
                  <c:v>0.75990000000000002</c:v>
                </c:pt>
                <c:pt idx="968">
                  <c:v>0.75700000000000001</c:v>
                </c:pt>
                <c:pt idx="969">
                  <c:v>0.75700000000000001</c:v>
                </c:pt>
                <c:pt idx="970">
                  <c:v>0.75700000000000001</c:v>
                </c:pt>
                <c:pt idx="971">
                  <c:v>0.75700000000000001</c:v>
                </c:pt>
                <c:pt idx="972">
                  <c:v>0.75700000000000001</c:v>
                </c:pt>
                <c:pt idx="973">
                  <c:v>0.75700000000000001</c:v>
                </c:pt>
                <c:pt idx="974">
                  <c:v>0.75700000000000001</c:v>
                </c:pt>
                <c:pt idx="975">
                  <c:v>0.75419999999999998</c:v>
                </c:pt>
                <c:pt idx="976">
                  <c:v>0.75419999999999998</c:v>
                </c:pt>
                <c:pt idx="977">
                  <c:v>0.75129999999999997</c:v>
                </c:pt>
                <c:pt idx="978">
                  <c:v>0.75129999999999997</c:v>
                </c:pt>
                <c:pt idx="979">
                  <c:v>0.75129999999999997</c:v>
                </c:pt>
                <c:pt idx="980">
                  <c:v>0.75129999999999997</c:v>
                </c:pt>
                <c:pt idx="981">
                  <c:v>0.74850000000000005</c:v>
                </c:pt>
                <c:pt idx="982">
                  <c:v>0.74850000000000005</c:v>
                </c:pt>
                <c:pt idx="983">
                  <c:v>0.74850000000000005</c:v>
                </c:pt>
                <c:pt idx="984">
                  <c:v>0.74850000000000005</c:v>
                </c:pt>
                <c:pt idx="985">
                  <c:v>0.74850000000000005</c:v>
                </c:pt>
                <c:pt idx="986">
                  <c:v>0.74560000000000004</c:v>
                </c:pt>
                <c:pt idx="987">
                  <c:v>0.74560000000000004</c:v>
                </c:pt>
                <c:pt idx="988">
                  <c:v>0.74560000000000004</c:v>
                </c:pt>
                <c:pt idx="989">
                  <c:v>0.74270000000000003</c:v>
                </c:pt>
                <c:pt idx="990">
                  <c:v>0.73980000000000001</c:v>
                </c:pt>
                <c:pt idx="991">
                  <c:v>0.73980000000000001</c:v>
                </c:pt>
                <c:pt idx="992">
                  <c:v>0.73699999999999999</c:v>
                </c:pt>
                <c:pt idx="993">
                  <c:v>0.73409999999999997</c:v>
                </c:pt>
                <c:pt idx="994">
                  <c:v>0.72829999999999995</c:v>
                </c:pt>
                <c:pt idx="995">
                  <c:v>0.72829999999999995</c:v>
                </c:pt>
                <c:pt idx="996">
                  <c:v>0.72829999999999995</c:v>
                </c:pt>
                <c:pt idx="997">
                  <c:v>0.72540000000000004</c:v>
                </c:pt>
                <c:pt idx="998">
                  <c:v>0.72540000000000004</c:v>
                </c:pt>
                <c:pt idx="999">
                  <c:v>0.72250000000000003</c:v>
                </c:pt>
                <c:pt idx="1000">
                  <c:v>0.72250000000000003</c:v>
                </c:pt>
                <c:pt idx="1001">
                  <c:v>0.72250000000000003</c:v>
                </c:pt>
                <c:pt idx="1002">
                  <c:v>0.72250000000000003</c:v>
                </c:pt>
                <c:pt idx="1003">
                  <c:v>0.72250000000000003</c:v>
                </c:pt>
                <c:pt idx="1004">
                  <c:v>0.72250000000000003</c:v>
                </c:pt>
                <c:pt idx="1005">
                  <c:v>0.72250000000000003</c:v>
                </c:pt>
                <c:pt idx="1006">
                  <c:v>0.71950000000000003</c:v>
                </c:pt>
                <c:pt idx="1007">
                  <c:v>0.71950000000000003</c:v>
                </c:pt>
                <c:pt idx="1008">
                  <c:v>0.71950000000000003</c:v>
                </c:pt>
                <c:pt idx="1009">
                  <c:v>0.71660000000000001</c:v>
                </c:pt>
                <c:pt idx="1010">
                  <c:v>0.71660000000000001</c:v>
                </c:pt>
                <c:pt idx="1011">
                  <c:v>0.71660000000000001</c:v>
                </c:pt>
                <c:pt idx="1012">
                  <c:v>0.71660000000000001</c:v>
                </c:pt>
                <c:pt idx="1013">
                  <c:v>0.71660000000000001</c:v>
                </c:pt>
                <c:pt idx="1014">
                  <c:v>0.71660000000000001</c:v>
                </c:pt>
                <c:pt idx="1015">
                  <c:v>0.71660000000000001</c:v>
                </c:pt>
                <c:pt idx="1016">
                  <c:v>0.7137</c:v>
                </c:pt>
                <c:pt idx="1017">
                  <c:v>0.71079999999999999</c:v>
                </c:pt>
                <c:pt idx="1018">
                  <c:v>0.71079999999999999</c:v>
                </c:pt>
                <c:pt idx="1019">
                  <c:v>0.71079999999999999</c:v>
                </c:pt>
                <c:pt idx="1020">
                  <c:v>0.71079999999999999</c:v>
                </c:pt>
                <c:pt idx="1021">
                  <c:v>0.71079999999999999</c:v>
                </c:pt>
                <c:pt idx="1022">
                  <c:v>0.71079999999999999</c:v>
                </c:pt>
                <c:pt idx="1023">
                  <c:v>0.70189999999999997</c:v>
                </c:pt>
                <c:pt idx="1024">
                  <c:v>0.70189999999999997</c:v>
                </c:pt>
                <c:pt idx="1025">
                  <c:v>0.70189999999999997</c:v>
                </c:pt>
                <c:pt idx="1026">
                  <c:v>0.69899999999999995</c:v>
                </c:pt>
                <c:pt idx="1027">
                  <c:v>0.69899999999999995</c:v>
                </c:pt>
                <c:pt idx="1028">
                  <c:v>0.69899999999999995</c:v>
                </c:pt>
                <c:pt idx="1029">
                  <c:v>0.69899999999999995</c:v>
                </c:pt>
                <c:pt idx="1030">
                  <c:v>0.69899999999999995</c:v>
                </c:pt>
                <c:pt idx="1031">
                  <c:v>0.69299999999999995</c:v>
                </c:pt>
                <c:pt idx="1032">
                  <c:v>0.69299999999999995</c:v>
                </c:pt>
                <c:pt idx="1033">
                  <c:v>0.69299999999999995</c:v>
                </c:pt>
                <c:pt idx="1034">
                  <c:v>0.69299999999999995</c:v>
                </c:pt>
                <c:pt idx="1035">
                  <c:v>0.69299999999999995</c:v>
                </c:pt>
                <c:pt idx="1036">
                  <c:v>0.69</c:v>
                </c:pt>
                <c:pt idx="1037">
                  <c:v>0.69</c:v>
                </c:pt>
                <c:pt idx="1038">
                  <c:v>0.69</c:v>
                </c:pt>
                <c:pt idx="1039">
                  <c:v>0.68710000000000004</c:v>
                </c:pt>
                <c:pt idx="1040">
                  <c:v>0.68710000000000004</c:v>
                </c:pt>
                <c:pt idx="1041">
                  <c:v>0.68710000000000004</c:v>
                </c:pt>
                <c:pt idx="1042">
                  <c:v>0.68410000000000004</c:v>
                </c:pt>
                <c:pt idx="1043">
                  <c:v>0.68410000000000004</c:v>
                </c:pt>
                <c:pt idx="1044">
                  <c:v>0.68410000000000004</c:v>
                </c:pt>
                <c:pt idx="1045">
                  <c:v>0.68410000000000004</c:v>
                </c:pt>
                <c:pt idx="1046">
                  <c:v>0.68410000000000004</c:v>
                </c:pt>
                <c:pt idx="1047">
                  <c:v>0.68410000000000004</c:v>
                </c:pt>
                <c:pt idx="1048">
                  <c:v>0.68110000000000004</c:v>
                </c:pt>
                <c:pt idx="1049">
                  <c:v>0.68110000000000004</c:v>
                </c:pt>
                <c:pt idx="1050">
                  <c:v>0.68110000000000004</c:v>
                </c:pt>
                <c:pt idx="1051">
                  <c:v>0.68110000000000004</c:v>
                </c:pt>
                <c:pt idx="1052">
                  <c:v>0.68110000000000004</c:v>
                </c:pt>
                <c:pt idx="1053">
                  <c:v>0.67810000000000004</c:v>
                </c:pt>
                <c:pt idx="1054">
                  <c:v>0.67810000000000004</c:v>
                </c:pt>
                <c:pt idx="1055">
                  <c:v>0.67810000000000004</c:v>
                </c:pt>
                <c:pt idx="1056">
                  <c:v>0.67810000000000004</c:v>
                </c:pt>
                <c:pt idx="1057">
                  <c:v>0.67810000000000004</c:v>
                </c:pt>
                <c:pt idx="1058">
                  <c:v>0.67510000000000003</c:v>
                </c:pt>
                <c:pt idx="1059">
                  <c:v>0.67510000000000003</c:v>
                </c:pt>
                <c:pt idx="1060">
                  <c:v>0.67510000000000003</c:v>
                </c:pt>
                <c:pt idx="1061">
                  <c:v>0.67510000000000003</c:v>
                </c:pt>
                <c:pt idx="1062">
                  <c:v>0.67200000000000004</c:v>
                </c:pt>
                <c:pt idx="1063">
                  <c:v>0.67200000000000004</c:v>
                </c:pt>
                <c:pt idx="1064">
                  <c:v>0.67200000000000004</c:v>
                </c:pt>
                <c:pt idx="1065">
                  <c:v>0.66900000000000004</c:v>
                </c:pt>
                <c:pt idx="1066">
                  <c:v>0.66900000000000004</c:v>
                </c:pt>
                <c:pt idx="1067">
                  <c:v>0.66900000000000004</c:v>
                </c:pt>
                <c:pt idx="1068">
                  <c:v>0.66600000000000004</c:v>
                </c:pt>
                <c:pt idx="1069">
                  <c:v>0.66600000000000004</c:v>
                </c:pt>
                <c:pt idx="1070">
                  <c:v>0.66600000000000004</c:v>
                </c:pt>
                <c:pt idx="1071">
                  <c:v>0.66600000000000004</c:v>
                </c:pt>
                <c:pt idx="1072">
                  <c:v>0.66600000000000004</c:v>
                </c:pt>
                <c:pt idx="1073">
                  <c:v>0.66600000000000004</c:v>
                </c:pt>
                <c:pt idx="1074">
                  <c:v>0.66300000000000003</c:v>
                </c:pt>
                <c:pt idx="1075">
                  <c:v>0.66300000000000003</c:v>
                </c:pt>
                <c:pt idx="1076">
                  <c:v>0.66300000000000003</c:v>
                </c:pt>
                <c:pt idx="1077">
                  <c:v>0.66300000000000003</c:v>
                </c:pt>
                <c:pt idx="1078">
                  <c:v>0.66300000000000003</c:v>
                </c:pt>
                <c:pt idx="1079">
                  <c:v>0.66300000000000003</c:v>
                </c:pt>
                <c:pt idx="1080">
                  <c:v>0.66300000000000003</c:v>
                </c:pt>
                <c:pt idx="1081">
                  <c:v>0.66300000000000003</c:v>
                </c:pt>
                <c:pt idx="1082">
                  <c:v>0.66300000000000003</c:v>
                </c:pt>
                <c:pt idx="1083">
                  <c:v>0.66300000000000003</c:v>
                </c:pt>
                <c:pt idx="1084">
                  <c:v>0.65990000000000004</c:v>
                </c:pt>
                <c:pt idx="1085">
                  <c:v>0.65990000000000004</c:v>
                </c:pt>
                <c:pt idx="1086">
                  <c:v>0.65990000000000004</c:v>
                </c:pt>
                <c:pt idx="1087">
                  <c:v>0.65690000000000004</c:v>
                </c:pt>
                <c:pt idx="1088">
                  <c:v>0.65690000000000004</c:v>
                </c:pt>
                <c:pt idx="1089">
                  <c:v>0.65690000000000004</c:v>
                </c:pt>
                <c:pt idx="1090">
                  <c:v>0.65690000000000004</c:v>
                </c:pt>
                <c:pt idx="1091">
                  <c:v>0.65690000000000004</c:v>
                </c:pt>
                <c:pt idx="1092">
                  <c:v>0.65380000000000005</c:v>
                </c:pt>
                <c:pt idx="1093">
                  <c:v>0.65380000000000005</c:v>
                </c:pt>
                <c:pt idx="1094">
                  <c:v>0.65080000000000005</c:v>
                </c:pt>
                <c:pt idx="1095">
                  <c:v>0.65080000000000005</c:v>
                </c:pt>
                <c:pt idx="1096">
                  <c:v>0.65080000000000005</c:v>
                </c:pt>
                <c:pt idx="1097">
                  <c:v>0.65080000000000005</c:v>
                </c:pt>
                <c:pt idx="1098">
                  <c:v>0.64770000000000005</c:v>
                </c:pt>
                <c:pt idx="1099">
                  <c:v>0.64770000000000005</c:v>
                </c:pt>
                <c:pt idx="1100">
                  <c:v>0.64459999999999995</c:v>
                </c:pt>
                <c:pt idx="1101">
                  <c:v>0.64459999999999995</c:v>
                </c:pt>
                <c:pt idx="1102">
                  <c:v>0.64459999999999995</c:v>
                </c:pt>
                <c:pt idx="1103">
                  <c:v>0.63849999999999996</c:v>
                </c:pt>
                <c:pt idx="1104">
                  <c:v>0.63849999999999996</c:v>
                </c:pt>
                <c:pt idx="1105">
                  <c:v>0.63849999999999996</c:v>
                </c:pt>
                <c:pt idx="1106">
                  <c:v>0.63849999999999996</c:v>
                </c:pt>
                <c:pt idx="1107">
                  <c:v>0.63849999999999996</c:v>
                </c:pt>
                <c:pt idx="1108">
                  <c:v>0.63539999999999996</c:v>
                </c:pt>
                <c:pt idx="1109">
                  <c:v>0.63539999999999996</c:v>
                </c:pt>
                <c:pt idx="1110">
                  <c:v>0.63539999999999996</c:v>
                </c:pt>
                <c:pt idx="1111">
                  <c:v>0.63539999999999996</c:v>
                </c:pt>
                <c:pt idx="1112">
                  <c:v>0.63539999999999996</c:v>
                </c:pt>
                <c:pt idx="1113">
                  <c:v>0.63229999999999997</c:v>
                </c:pt>
                <c:pt idx="1114">
                  <c:v>0.63229999999999997</c:v>
                </c:pt>
                <c:pt idx="1115">
                  <c:v>0.63229999999999997</c:v>
                </c:pt>
                <c:pt idx="1116">
                  <c:v>0.63229999999999997</c:v>
                </c:pt>
                <c:pt idx="1117">
                  <c:v>0.62919999999999998</c:v>
                </c:pt>
                <c:pt idx="1118">
                  <c:v>0.62919999999999998</c:v>
                </c:pt>
                <c:pt idx="1119">
                  <c:v>0.62919999999999998</c:v>
                </c:pt>
                <c:pt idx="1120">
                  <c:v>0.62919999999999998</c:v>
                </c:pt>
                <c:pt idx="1121">
                  <c:v>0.62919999999999998</c:v>
                </c:pt>
                <c:pt idx="1122">
                  <c:v>0.626</c:v>
                </c:pt>
                <c:pt idx="1123">
                  <c:v>0.626</c:v>
                </c:pt>
                <c:pt idx="1124">
                  <c:v>0.626</c:v>
                </c:pt>
                <c:pt idx="1125">
                  <c:v>0.626</c:v>
                </c:pt>
                <c:pt idx="1126">
                  <c:v>0.626</c:v>
                </c:pt>
                <c:pt idx="1127">
                  <c:v>0.626</c:v>
                </c:pt>
                <c:pt idx="1128">
                  <c:v>0.62290000000000001</c:v>
                </c:pt>
                <c:pt idx="1129">
                  <c:v>0.61980000000000002</c:v>
                </c:pt>
                <c:pt idx="1130">
                  <c:v>0.61980000000000002</c:v>
                </c:pt>
                <c:pt idx="1131">
                  <c:v>0.61980000000000002</c:v>
                </c:pt>
                <c:pt idx="1132">
                  <c:v>0.61670000000000003</c:v>
                </c:pt>
                <c:pt idx="1133">
                  <c:v>0.61670000000000003</c:v>
                </c:pt>
                <c:pt idx="1134">
                  <c:v>0.61350000000000005</c:v>
                </c:pt>
                <c:pt idx="1135">
                  <c:v>0.61350000000000005</c:v>
                </c:pt>
                <c:pt idx="1136">
                  <c:v>0.61350000000000005</c:v>
                </c:pt>
                <c:pt idx="1137">
                  <c:v>0.61350000000000005</c:v>
                </c:pt>
                <c:pt idx="1138">
                  <c:v>0.61350000000000005</c:v>
                </c:pt>
                <c:pt idx="1139">
                  <c:v>0.61040000000000005</c:v>
                </c:pt>
                <c:pt idx="1140">
                  <c:v>0.61040000000000005</c:v>
                </c:pt>
                <c:pt idx="1141">
                  <c:v>0.61040000000000005</c:v>
                </c:pt>
                <c:pt idx="1142">
                  <c:v>0.61040000000000005</c:v>
                </c:pt>
                <c:pt idx="1143">
                  <c:v>0.60719999999999996</c:v>
                </c:pt>
                <c:pt idx="1144">
                  <c:v>0.60719999999999996</c:v>
                </c:pt>
                <c:pt idx="1145">
                  <c:v>0.60719999999999996</c:v>
                </c:pt>
                <c:pt idx="1146">
                  <c:v>0.60719999999999996</c:v>
                </c:pt>
                <c:pt idx="1147">
                  <c:v>0.60409999999999997</c:v>
                </c:pt>
                <c:pt idx="1148">
                  <c:v>0.60409999999999997</c:v>
                </c:pt>
                <c:pt idx="1149">
                  <c:v>0.60409999999999997</c:v>
                </c:pt>
                <c:pt idx="1150">
                  <c:v>0.60089999999999999</c:v>
                </c:pt>
                <c:pt idx="1151">
                  <c:v>0.60089999999999999</c:v>
                </c:pt>
                <c:pt idx="1152">
                  <c:v>0.60089999999999999</c:v>
                </c:pt>
                <c:pt idx="1153">
                  <c:v>0.60089999999999999</c:v>
                </c:pt>
                <c:pt idx="1154">
                  <c:v>0.60089999999999999</c:v>
                </c:pt>
                <c:pt idx="1155">
                  <c:v>0.59770000000000001</c:v>
                </c:pt>
                <c:pt idx="1156">
                  <c:v>0.59450000000000003</c:v>
                </c:pt>
                <c:pt idx="1157">
                  <c:v>0.59450000000000003</c:v>
                </c:pt>
                <c:pt idx="1158">
                  <c:v>0.59450000000000003</c:v>
                </c:pt>
                <c:pt idx="1159">
                  <c:v>0.59450000000000003</c:v>
                </c:pt>
                <c:pt idx="1160">
                  <c:v>0.59140000000000004</c:v>
                </c:pt>
                <c:pt idx="1161">
                  <c:v>0.59140000000000004</c:v>
                </c:pt>
                <c:pt idx="1162">
                  <c:v>0.59140000000000004</c:v>
                </c:pt>
                <c:pt idx="1163">
                  <c:v>0.58819999999999995</c:v>
                </c:pt>
                <c:pt idx="1164">
                  <c:v>0.58819999999999995</c:v>
                </c:pt>
                <c:pt idx="1165">
                  <c:v>0.58819999999999995</c:v>
                </c:pt>
                <c:pt idx="1166">
                  <c:v>0.58819999999999995</c:v>
                </c:pt>
                <c:pt idx="1167">
                  <c:v>0.58819999999999995</c:v>
                </c:pt>
                <c:pt idx="1168">
                  <c:v>0.58819999999999995</c:v>
                </c:pt>
                <c:pt idx="1169">
                  <c:v>0.58499999999999996</c:v>
                </c:pt>
                <c:pt idx="1170">
                  <c:v>0.58499999999999996</c:v>
                </c:pt>
                <c:pt idx="1171">
                  <c:v>0.58499999999999996</c:v>
                </c:pt>
                <c:pt idx="1172">
                  <c:v>0.58499999999999996</c:v>
                </c:pt>
                <c:pt idx="1173">
                  <c:v>0.58499999999999996</c:v>
                </c:pt>
                <c:pt idx="1174">
                  <c:v>0.58499999999999996</c:v>
                </c:pt>
                <c:pt idx="1175">
                  <c:v>0.58179999999999998</c:v>
                </c:pt>
                <c:pt idx="1176">
                  <c:v>0.58179999999999998</c:v>
                </c:pt>
                <c:pt idx="1177">
                  <c:v>0.58179999999999998</c:v>
                </c:pt>
                <c:pt idx="1178">
                  <c:v>0.58179999999999998</c:v>
                </c:pt>
                <c:pt idx="1179">
                  <c:v>0.57850000000000001</c:v>
                </c:pt>
                <c:pt idx="1180">
                  <c:v>0.57850000000000001</c:v>
                </c:pt>
                <c:pt idx="1181">
                  <c:v>0.57850000000000001</c:v>
                </c:pt>
                <c:pt idx="1182">
                  <c:v>0.57850000000000001</c:v>
                </c:pt>
                <c:pt idx="1183">
                  <c:v>0.57850000000000001</c:v>
                </c:pt>
                <c:pt idx="1184">
                  <c:v>0.57530000000000003</c:v>
                </c:pt>
                <c:pt idx="1185">
                  <c:v>0.57530000000000003</c:v>
                </c:pt>
                <c:pt idx="1186">
                  <c:v>0.57530000000000003</c:v>
                </c:pt>
                <c:pt idx="1187">
                  <c:v>0.57530000000000003</c:v>
                </c:pt>
                <c:pt idx="1188">
                  <c:v>0.57530000000000003</c:v>
                </c:pt>
                <c:pt idx="1189">
                  <c:v>0.57530000000000003</c:v>
                </c:pt>
                <c:pt idx="1190">
                  <c:v>0.57530000000000003</c:v>
                </c:pt>
                <c:pt idx="1191">
                  <c:v>0.57530000000000003</c:v>
                </c:pt>
                <c:pt idx="1192">
                  <c:v>0.57530000000000003</c:v>
                </c:pt>
                <c:pt idx="1193">
                  <c:v>0.57530000000000003</c:v>
                </c:pt>
                <c:pt idx="1194">
                  <c:v>0.57530000000000003</c:v>
                </c:pt>
                <c:pt idx="1195">
                  <c:v>0.57530000000000003</c:v>
                </c:pt>
                <c:pt idx="1196">
                  <c:v>0.57210000000000005</c:v>
                </c:pt>
                <c:pt idx="1197">
                  <c:v>0.57210000000000005</c:v>
                </c:pt>
                <c:pt idx="1198">
                  <c:v>0.57210000000000005</c:v>
                </c:pt>
                <c:pt idx="1199">
                  <c:v>0.57210000000000005</c:v>
                </c:pt>
                <c:pt idx="1200">
                  <c:v>0.57210000000000005</c:v>
                </c:pt>
                <c:pt idx="1201">
                  <c:v>0.56879999999999997</c:v>
                </c:pt>
                <c:pt idx="1202">
                  <c:v>0.56879999999999997</c:v>
                </c:pt>
                <c:pt idx="1203">
                  <c:v>0.56879999999999997</c:v>
                </c:pt>
                <c:pt idx="1204">
                  <c:v>0.56879999999999997</c:v>
                </c:pt>
                <c:pt idx="1205">
                  <c:v>0.56879999999999997</c:v>
                </c:pt>
                <c:pt idx="1206">
                  <c:v>0.56559999999999999</c:v>
                </c:pt>
                <c:pt idx="1207">
                  <c:v>0.56559999999999999</c:v>
                </c:pt>
                <c:pt idx="1208">
                  <c:v>0.56559999999999999</c:v>
                </c:pt>
                <c:pt idx="1209">
                  <c:v>0.56230000000000002</c:v>
                </c:pt>
                <c:pt idx="1210">
                  <c:v>0.56230000000000002</c:v>
                </c:pt>
                <c:pt idx="1211">
                  <c:v>0.56230000000000002</c:v>
                </c:pt>
                <c:pt idx="1212">
                  <c:v>0.56230000000000002</c:v>
                </c:pt>
                <c:pt idx="1213">
                  <c:v>0.55910000000000004</c:v>
                </c:pt>
                <c:pt idx="1214">
                  <c:v>0.55910000000000004</c:v>
                </c:pt>
                <c:pt idx="1215">
                  <c:v>0.55910000000000004</c:v>
                </c:pt>
                <c:pt idx="1216">
                  <c:v>0.55910000000000004</c:v>
                </c:pt>
                <c:pt idx="1217">
                  <c:v>0.55910000000000004</c:v>
                </c:pt>
                <c:pt idx="1218">
                  <c:v>0.55910000000000004</c:v>
                </c:pt>
                <c:pt idx="1219">
                  <c:v>0.55579999999999996</c:v>
                </c:pt>
                <c:pt idx="1220">
                  <c:v>0.55579999999999996</c:v>
                </c:pt>
                <c:pt idx="1221">
                  <c:v>0.55579999999999996</c:v>
                </c:pt>
                <c:pt idx="1222">
                  <c:v>0.55579999999999996</c:v>
                </c:pt>
                <c:pt idx="1223">
                  <c:v>0.55249999999999999</c:v>
                </c:pt>
                <c:pt idx="1224">
                  <c:v>0.55249999999999999</c:v>
                </c:pt>
                <c:pt idx="1225">
                  <c:v>0.55249999999999999</c:v>
                </c:pt>
                <c:pt idx="1226">
                  <c:v>0.54930000000000001</c:v>
                </c:pt>
                <c:pt idx="1227">
                  <c:v>0.54930000000000001</c:v>
                </c:pt>
                <c:pt idx="1228">
                  <c:v>0.54930000000000001</c:v>
                </c:pt>
                <c:pt idx="1229">
                  <c:v>0.54930000000000001</c:v>
                </c:pt>
                <c:pt idx="1230">
                  <c:v>0.54930000000000001</c:v>
                </c:pt>
                <c:pt idx="1231">
                  <c:v>0.54930000000000001</c:v>
                </c:pt>
                <c:pt idx="1232">
                  <c:v>0.54930000000000001</c:v>
                </c:pt>
                <c:pt idx="1233">
                  <c:v>0.54930000000000001</c:v>
                </c:pt>
                <c:pt idx="1234">
                  <c:v>0.54600000000000004</c:v>
                </c:pt>
                <c:pt idx="1235">
                  <c:v>0.54600000000000004</c:v>
                </c:pt>
                <c:pt idx="1236">
                  <c:v>0.54600000000000004</c:v>
                </c:pt>
                <c:pt idx="1237">
                  <c:v>0.54269999999999996</c:v>
                </c:pt>
                <c:pt idx="1238">
                  <c:v>0.54269999999999996</c:v>
                </c:pt>
                <c:pt idx="1239">
                  <c:v>0.54269999999999996</c:v>
                </c:pt>
                <c:pt idx="1240">
                  <c:v>0.54269999999999996</c:v>
                </c:pt>
                <c:pt idx="1241">
                  <c:v>0.53939999999999999</c:v>
                </c:pt>
                <c:pt idx="1242">
                  <c:v>0.53939999999999999</c:v>
                </c:pt>
                <c:pt idx="1243">
                  <c:v>0.53939999999999999</c:v>
                </c:pt>
                <c:pt idx="1244">
                  <c:v>0.53610000000000002</c:v>
                </c:pt>
                <c:pt idx="1245">
                  <c:v>0.53610000000000002</c:v>
                </c:pt>
                <c:pt idx="1246">
                  <c:v>0.53269999999999995</c:v>
                </c:pt>
                <c:pt idx="1247">
                  <c:v>0.53269999999999995</c:v>
                </c:pt>
                <c:pt idx="1248">
                  <c:v>0.53269999999999995</c:v>
                </c:pt>
                <c:pt idx="1249">
                  <c:v>0.53269999999999995</c:v>
                </c:pt>
                <c:pt idx="1250">
                  <c:v>0.53269999999999995</c:v>
                </c:pt>
                <c:pt idx="1251">
                  <c:v>0.53269999999999995</c:v>
                </c:pt>
                <c:pt idx="1252">
                  <c:v>0.53269999999999995</c:v>
                </c:pt>
                <c:pt idx="1253">
                  <c:v>0.52939999999999998</c:v>
                </c:pt>
                <c:pt idx="1254">
                  <c:v>0.52939999999999998</c:v>
                </c:pt>
                <c:pt idx="1255">
                  <c:v>0.52939999999999998</c:v>
                </c:pt>
                <c:pt idx="1256">
                  <c:v>0.52939999999999998</c:v>
                </c:pt>
                <c:pt idx="1257">
                  <c:v>0.52610000000000001</c:v>
                </c:pt>
                <c:pt idx="1258">
                  <c:v>0.52610000000000001</c:v>
                </c:pt>
                <c:pt idx="1259">
                  <c:v>0.52610000000000001</c:v>
                </c:pt>
                <c:pt idx="1260">
                  <c:v>0.52610000000000001</c:v>
                </c:pt>
                <c:pt idx="1261">
                  <c:v>0.52610000000000001</c:v>
                </c:pt>
                <c:pt idx="1262">
                  <c:v>0.52270000000000005</c:v>
                </c:pt>
                <c:pt idx="1263">
                  <c:v>0.51939999999999997</c:v>
                </c:pt>
                <c:pt idx="1264">
                  <c:v>0.51939999999999997</c:v>
                </c:pt>
                <c:pt idx="1265">
                  <c:v>0.51939999999999997</c:v>
                </c:pt>
                <c:pt idx="1266">
                  <c:v>0.51600000000000001</c:v>
                </c:pt>
                <c:pt idx="1267">
                  <c:v>0.51600000000000001</c:v>
                </c:pt>
                <c:pt idx="1268">
                  <c:v>0.51600000000000001</c:v>
                </c:pt>
                <c:pt idx="1269">
                  <c:v>0.51600000000000001</c:v>
                </c:pt>
                <c:pt idx="1270">
                  <c:v>0.51600000000000001</c:v>
                </c:pt>
                <c:pt idx="1271">
                  <c:v>0.51600000000000001</c:v>
                </c:pt>
                <c:pt idx="1272">
                  <c:v>0.51259999999999994</c:v>
                </c:pt>
                <c:pt idx="1273">
                  <c:v>0.51259999999999994</c:v>
                </c:pt>
                <c:pt idx="1274">
                  <c:v>0.51259999999999994</c:v>
                </c:pt>
                <c:pt idx="1275">
                  <c:v>0.51259999999999994</c:v>
                </c:pt>
                <c:pt idx="1276">
                  <c:v>0.50929999999999997</c:v>
                </c:pt>
                <c:pt idx="1277">
                  <c:v>0.50929999999999997</c:v>
                </c:pt>
                <c:pt idx="1278">
                  <c:v>0.50929999999999997</c:v>
                </c:pt>
                <c:pt idx="1279">
                  <c:v>0.50929999999999997</c:v>
                </c:pt>
                <c:pt idx="1280">
                  <c:v>0.50929999999999997</c:v>
                </c:pt>
                <c:pt idx="1281">
                  <c:v>0.50929999999999997</c:v>
                </c:pt>
                <c:pt idx="1282">
                  <c:v>0.50929999999999997</c:v>
                </c:pt>
                <c:pt idx="1283">
                  <c:v>0.50929999999999997</c:v>
                </c:pt>
                <c:pt idx="1284">
                  <c:v>0.50929999999999997</c:v>
                </c:pt>
                <c:pt idx="1285">
                  <c:v>0.50590000000000002</c:v>
                </c:pt>
                <c:pt idx="1286">
                  <c:v>0.50590000000000002</c:v>
                </c:pt>
                <c:pt idx="1287">
                  <c:v>0.50590000000000002</c:v>
                </c:pt>
                <c:pt idx="1288">
                  <c:v>0.50590000000000002</c:v>
                </c:pt>
                <c:pt idx="1289">
                  <c:v>0.50590000000000002</c:v>
                </c:pt>
                <c:pt idx="1290">
                  <c:v>0.50590000000000002</c:v>
                </c:pt>
                <c:pt idx="1291">
                  <c:v>0.50249999999999995</c:v>
                </c:pt>
                <c:pt idx="1292">
                  <c:v>0.50249999999999995</c:v>
                </c:pt>
                <c:pt idx="1293">
                  <c:v>0.49909999999999999</c:v>
                </c:pt>
                <c:pt idx="1294">
                  <c:v>0.49909999999999999</c:v>
                </c:pt>
                <c:pt idx="1295">
                  <c:v>0.49909999999999999</c:v>
                </c:pt>
                <c:pt idx="1296">
                  <c:v>0.49569999999999997</c:v>
                </c:pt>
                <c:pt idx="1297">
                  <c:v>0.49569999999999997</c:v>
                </c:pt>
                <c:pt idx="1298">
                  <c:v>0.49569999999999997</c:v>
                </c:pt>
                <c:pt idx="1299">
                  <c:v>0.49230000000000002</c:v>
                </c:pt>
                <c:pt idx="1300">
                  <c:v>0.49230000000000002</c:v>
                </c:pt>
                <c:pt idx="1301">
                  <c:v>0.49230000000000002</c:v>
                </c:pt>
                <c:pt idx="1302">
                  <c:v>0.49230000000000002</c:v>
                </c:pt>
                <c:pt idx="1303">
                  <c:v>0.4889</c:v>
                </c:pt>
                <c:pt idx="1304">
                  <c:v>0.4889</c:v>
                </c:pt>
                <c:pt idx="1305">
                  <c:v>0.4889</c:v>
                </c:pt>
                <c:pt idx="1306">
                  <c:v>0.4889</c:v>
                </c:pt>
                <c:pt idx="1307">
                  <c:v>0.4889</c:v>
                </c:pt>
                <c:pt idx="1308">
                  <c:v>0.4889</c:v>
                </c:pt>
                <c:pt idx="1309">
                  <c:v>0.4854</c:v>
                </c:pt>
                <c:pt idx="1310">
                  <c:v>0.4854</c:v>
                </c:pt>
                <c:pt idx="1311">
                  <c:v>0.4854</c:v>
                </c:pt>
                <c:pt idx="1312">
                  <c:v>0.4854</c:v>
                </c:pt>
                <c:pt idx="1313">
                  <c:v>0.4854</c:v>
                </c:pt>
                <c:pt idx="1314">
                  <c:v>0.48199999999999998</c:v>
                </c:pt>
                <c:pt idx="1315">
                  <c:v>0.48199999999999998</c:v>
                </c:pt>
                <c:pt idx="1316">
                  <c:v>0.48199999999999998</c:v>
                </c:pt>
                <c:pt idx="1317">
                  <c:v>0.48199999999999998</c:v>
                </c:pt>
                <c:pt idx="1318">
                  <c:v>0.48199999999999998</c:v>
                </c:pt>
                <c:pt idx="1319">
                  <c:v>0.48199999999999998</c:v>
                </c:pt>
                <c:pt idx="1320">
                  <c:v>0.48199999999999998</c:v>
                </c:pt>
                <c:pt idx="1321">
                  <c:v>0.48199999999999998</c:v>
                </c:pt>
                <c:pt idx="1322">
                  <c:v>0.47849999999999998</c:v>
                </c:pt>
                <c:pt idx="1323">
                  <c:v>0.47849999999999998</c:v>
                </c:pt>
                <c:pt idx="1324">
                  <c:v>0.47849999999999998</c:v>
                </c:pt>
                <c:pt idx="1325">
                  <c:v>0.47849999999999998</c:v>
                </c:pt>
                <c:pt idx="1326">
                  <c:v>0.47510000000000002</c:v>
                </c:pt>
                <c:pt idx="1327">
                  <c:v>0.47510000000000002</c:v>
                </c:pt>
                <c:pt idx="1328">
                  <c:v>0.47510000000000002</c:v>
                </c:pt>
                <c:pt idx="1329">
                  <c:v>0.47510000000000002</c:v>
                </c:pt>
                <c:pt idx="1330">
                  <c:v>0.47510000000000002</c:v>
                </c:pt>
                <c:pt idx="1331">
                  <c:v>0.47160000000000002</c:v>
                </c:pt>
                <c:pt idx="1332">
                  <c:v>0.47160000000000002</c:v>
                </c:pt>
                <c:pt idx="1333">
                  <c:v>0.47160000000000002</c:v>
                </c:pt>
                <c:pt idx="1334">
                  <c:v>0.47160000000000002</c:v>
                </c:pt>
                <c:pt idx="1335">
                  <c:v>0.47160000000000002</c:v>
                </c:pt>
                <c:pt idx="1336">
                  <c:v>0.47160000000000002</c:v>
                </c:pt>
                <c:pt idx="1337">
                  <c:v>0.47160000000000002</c:v>
                </c:pt>
                <c:pt idx="1338">
                  <c:v>0.46810000000000002</c:v>
                </c:pt>
                <c:pt idx="1339">
                  <c:v>0.46810000000000002</c:v>
                </c:pt>
                <c:pt idx="1340">
                  <c:v>0.46810000000000002</c:v>
                </c:pt>
                <c:pt idx="1341">
                  <c:v>0.46810000000000002</c:v>
                </c:pt>
                <c:pt idx="1342">
                  <c:v>0.4647</c:v>
                </c:pt>
                <c:pt idx="1343">
                  <c:v>0.4647</c:v>
                </c:pt>
                <c:pt idx="1344">
                  <c:v>0.4647</c:v>
                </c:pt>
                <c:pt idx="1345">
                  <c:v>0.4647</c:v>
                </c:pt>
                <c:pt idx="1346">
                  <c:v>0.4612</c:v>
                </c:pt>
                <c:pt idx="1347">
                  <c:v>0.4612</c:v>
                </c:pt>
                <c:pt idx="1348">
                  <c:v>0.4612</c:v>
                </c:pt>
                <c:pt idx="1349">
                  <c:v>0.4612</c:v>
                </c:pt>
                <c:pt idx="1350">
                  <c:v>0.4577</c:v>
                </c:pt>
                <c:pt idx="1351">
                  <c:v>0.4577</c:v>
                </c:pt>
                <c:pt idx="1352">
                  <c:v>0.4577</c:v>
                </c:pt>
                <c:pt idx="1353">
                  <c:v>0.45419999999999999</c:v>
                </c:pt>
                <c:pt idx="1354">
                  <c:v>0.45419999999999999</c:v>
                </c:pt>
                <c:pt idx="1355">
                  <c:v>0.45419999999999999</c:v>
                </c:pt>
                <c:pt idx="1356">
                  <c:v>0.45419999999999999</c:v>
                </c:pt>
                <c:pt idx="1357">
                  <c:v>0.45069999999999999</c:v>
                </c:pt>
                <c:pt idx="1358">
                  <c:v>0.45069999999999999</c:v>
                </c:pt>
                <c:pt idx="1359">
                  <c:v>0.4471</c:v>
                </c:pt>
                <c:pt idx="1360">
                  <c:v>0.4471</c:v>
                </c:pt>
                <c:pt idx="1361">
                  <c:v>0.4471</c:v>
                </c:pt>
                <c:pt idx="1362">
                  <c:v>0.44359999999999999</c:v>
                </c:pt>
                <c:pt idx="1363">
                  <c:v>0.44359999999999999</c:v>
                </c:pt>
                <c:pt idx="1364">
                  <c:v>0.44359999999999999</c:v>
                </c:pt>
                <c:pt idx="1365">
                  <c:v>0.44359999999999999</c:v>
                </c:pt>
                <c:pt idx="1366">
                  <c:v>0.44359999999999999</c:v>
                </c:pt>
                <c:pt idx="1367">
                  <c:v>0.44009999999999999</c:v>
                </c:pt>
                <c:pt idx="1368">
                  <c:v>0.44009999999999999</c:v>
                </c:pt>
                <c:pt idx="1369">
                  <c:v>0.44009999999999999</c:v>
                </c:pt>
                <c:pt idx="1370">
                  <c:v>0.44009999999999999</c:v>
                </c:pt>
                <c:pt idx="1371">
                  <c:v>0.44009999999999999</c:v>
                </c:pt>
                <c:pt idx="1372">
                  <c:v>0.44009999999999999</c:v>
                </c:pt>
                <c:pt idx="1373">
                  <c:v>0.44009999999999999</c:v>
                </c:pt>
                <c:pt idx="1374">
                  <c:v>0.4365</c:v>
                </c:pt>
                <c:pt idx="1375">
                  <c:v>0.4365</c:v>
                </c:pt>
                <c:pt idx="1376">
                  <c:v>0.4365</c:v>
                </c:pt>
                <c:pt idx="1377">
                  <c:v>0.4365</c:v>
                </c:pt>
                <c:pt idx="1378">
                  <c:v>0.4365</c:v>
                </c:pt>
                <c:pt idx="1379">
                  <c:v>0.4365</c:v>
                </c:pt>
                <c:pt idx="1380">
                  <c:v>0.4365</c:v>
                </c:pt>
                <c:pt idx="1381">
                  <c:v>0.433</c:v>
                </c:pt>
                <c:pt idx="1382">
                  <c:v>0.433</c:v>
                </c:pt>
                <c:pt idx="1383">
                  <c:v>0.433</c:v>
                </c:pt>
                <c:pt idx="1384">
                  <c:v>0.433</c:v>
                </c:pt>
                <c:pt idx="1385">
                  <c:v>0.433</c:v>
                </c:pt>
                <c:pt idx="1386">
                  <c:v>0.433</c:v>
                </c:pt>
                <c:pt idx="1387">
                  <c:v>0.433</c:v>
                </c:pt>
                <c:pt idx="1388">
                  <c:v>0.4294</c:v>
                </c:pt>
                <c:pt idx="1389">
                  <c:v>0.4294</c:v>
                </c:pt>
                <c:pt idx="1390">
                  <c:v>0.4294</c:v>
                </c:pt>
                <c:pt idx="1391">
                  <c:v>0.4294</c:v>
                </c:pt>
                <c:pt idx="1392">
                  <c:v>0.4294</c:v>
                </c:pt>
                <c:pt idx="1393">
                  <c:v>0.4294</c:v>
                </c:pt>
                <c:pt idx="1394">
                  <c:v>0.4294</c:v>
                </c:pt>
                <c:pt idx="1395">
                  <c:v>0.4294</c:v>
                </c:pt>
                <c:pt idx="1396">
                  <c:v>0.42580000000000001</c:v>
                </c:pt>
                <c:pt idx="1397">
                  <c:v>0.42580000000000001</c:v>
                </c:pt>
                <c:pt idx="1398">
                  <c:v>0.42580000000000001</c:v>
                </c:pt>
                <c:pt idx="1399">
                  <c:v>0.42580000000000001</c:v>
                </c:pt>
                <c:pt idx="1400">
                  <c:v>0.42220000000000002</c:v>
                </c:pt>
                <c:pt idx="1401">
                  <c:v>0.42220000000000002</c:v>
                </c:pt>
                <c:pt idx="1402">
                  <c:v>0.42220000000000002</c:v>
                </c:pt>
                <c:pt idx="1403">
                  <c:v>0.42220000000000002</c:v>
                </c:pt>
                <c:pt idx="1404">
                  <c:v>0.42220000000000002</c:v>
                </c:pt>
                <c:pt idx="1405">
                  <c:v>0.41860000000000003</c:v>
                </c:pt>
                <c:pt idx="1406">
                  <c:v>0.41860000000000003</c:v>
                </c:pt>
                <c:pt idx="1407">
                  <c:v>0.41860000000000003</c:v>
                </c:pt>
                <c:pt idx="1408">
                  <c:v>0.41860000000000003</c:v>
                </c:pt>
                <c:pt idx="1409">
                  <c:v>0.41860000000000003</c:v>
                </c:pt>
                <c:pt idx="1410">
                  <c:v>0.41860000000000003</c:v>
                </c:pt>
                <c:pt idx="1411">
                  <c:v>0.41860000000000003</c:v>
                </c:pt>
                <c:pt idx="1412">
                  <c:v>0.41860000000000003</c:v>
                </c:pt>
                <c:pt idx="1413">
                  <c:v>0.41860000000000003</c:v>
                </c:pt>
                <c:pt idx="1414">
                  <c:v>0.41860000000000003</c:v>
                </c:pt>
                <c:pt idx="1415">
                  <c:v>0.41499999999999998</c:v>
                </c:pt>
                <c:pt idx="1416">
                  <c:v>0.41499999999999998</c:v>
                </c:pt>
                <c:pt idx="1417">
                  <c:v>0.41499999999999998</c:v>
                </c:pt>
                <c:pt idx="1418">
                  <c:v>0.41499999999999998</c:v>
                </c:pt>
                <c:pt idx="1419">
                  <c:v>0.41499999999999998</c:v>
                </c:pt>
                <c:pt idx="1420">
                  <c:v>0.41499999999999998</c:v>
                </c:pt>
                <c:pt idx="1421">
                  <c:v>0.41499999999999998</c:v>
                </c:pt>
                <c:pt idx="1422">
                  <c:v>0.41499999999999998</c:v>
                </c:pt>
                <c:pt idx="1423">
                  <c:v>0.41499999999999998</c:v>
                </c:pt>
                <c:pt idx="1424">
                  <c:v>0.41139999999999999</c:v>
                </c:pt>
                <c:pt idx="1425">
                  <c:v>0.41139999999999999</c:v>
                </c:pt>
                <c:pt idx="1426">
                  <c:v>0.41139999999999999</c:v>
                </c:pt>
                <c:pt idx="1427">
                  <c:v>0.41139999999999999</c:v>
                </c:pt>
                <c:pt idx="1428">
                  <c:v>0.41139999999999999</c:v>
                </c:pt>
                <c:pt idx="1429">
                  <c:v>0.41139999999999999</c:v>
                </c:pt>
                <c:pt idx="1430">
                  <c:v>0.41139999999999999</c:v>
                </c:pt>
                <c:pt idx="1431">
                  <c:v>0.41139999999999999</c:v>
                </c:pt>
                <c:pt idx="1432">
                  <c:v>0.41139999999999999</c:v>
                </c:pt>
                <c:pt idx="1433">
                  <c:v>0.41139999999999999</c:v>
                </c:pt>
                <c:pt idx="1434">
                  <c:v>0.4078</c:v>
                </c:pt>
                <c:pt idx="1435">
                  <c:v>0.4078</c:v>
                </c:pt>
                <c:pt idx="1436">
                  <c:v>0.4078</c:v>
                </c:pt>
                <c:pt idx="1437">
                  <c:v>0.4078</c:v>
                </c:pt>
                <c:pt idx="1438">
                  <c:v>0.4042</c:v>
                </c:pt>
                <c:pt idx="1439">
                  <c:v>0.4042</c:v>
                </c:pt>
                <c:pt idx="1440">
                  <c:v>0.4042</c:v>
                </c:pt>
                <c:pt idx="1441">
                  <c:v>0.4042</c:v>
                </c:pt>
                <c:pt idx="1442">
                  <c:v>0.4042</c:v>
                </c:pt>
                <c:pt idx="1443">
                  <c:v>0.4042</c:v>
                </c:pt>
                <c:pt idx="1444">
                  <c:v>0.4042</c:v>
                </c:pt>
                <c:pt idx="1445">
                  <c:v>0.4042</c:v>
                </c:pt>
                <c:pt idx="1446">
                  <c:v>0.4042</c:v>
                </c:pt>
                <c:pt idx="1447">
                  <c:v>0.40050000000000002</c:v>
                </c:pt>
                <c:pt idx="1448">
                  <c:v>0.40050000000000002</c:v>
                </c:pt>
                <c:pt idx="1449">
                  <c:v>0.40050000000000002</c:v>
                </c:pt>
                <c:pt idx="1450">
                  <c:v>0.40050000000000002</c:v>
                </c:pt>
                <c:pt idx="1451">
                  <c:v>0.40050000000000002</c:v>
                </c:pt>
                <c:pt idx="1452">
                  <c:v>0.39689999999999998</c:v>
                </c:pt>
                <c:pt idx="1453">
                  <c:v>0.39689999999999998</c:v>
                </c:pt>
                <c:pt idx="1454">
                  <c:v>0.39319999999999999</c:v>
                </c:pt>
                <c:pt idx="1455">
                  <c:v>0.39319999999999999</c:v>
                </c:pt>
                <c:pt idx="1456">
                  <c:v>0.39319999999999999</c:v>
                </c:pt>
                <c:pt idx="1457">
                  <c:v>0.39319999999999999</c:v>
                </c:pt>
                <c:pt idx="1458">
                  <c:v>0.39319999999999999</c:v>
                </c:pt>
                <c:pt idx="1459">
                  <c:v>0.39319999999999999</c:v>
                </c:pt>
                <c:pt idx="1460">
                  <c:v>0.3896</c:v>
                </c:pt>
                <c:pt idx="1461">
                  <c:v>0.3896</c:v>
                </c:pt>
                <c:pt idx="1462">
                  <c:v>0.3896</c:v>
                </c:pt>
                <c:pt idx="1463">
                  <c:v>0.38590000000000002</c:v>
                </c:pt>
                <c:pt idx="1464">
                  <c:v>0.38590000000000002</c:v>
                </c:pt>
                <c:pt idx="1465">
                  <c:v>0.38590000000000002</c:v>
                </c:pt>
                <c:pt idx="1466">
                  <c:v>0.38590000000000002</c:v>
                </c:pt>
                <c:pt idx="1467">
                  <c:v>0.38590000000000002</c:v>
                </c:pt>
                <c:pt idx="1468">
                  <c:v>0.38219999999999998</c:v>
                </c:pt>
                <c:pt idx="1469">
                  <c:v>0.38219999999999998</c:v>
                </c:pt>
                <c:pt idx="1470">
                  <c:v>0.38219999999999998</c:v>
                </c:pt>
                <c:pt idx="1471">
                  <c:v>0.38219999999999998</c:v>
                </c:pt>
                <c:pt idx="1472">
                  <c:v>0.3785</c:v>
                </c:pt>
                <c:pt idx="1473">
                  <c:v>0.3785</c:v>
                </c:pt>
                <c:pt idx="1474">
                  <c:v>0.3785</c:v>
                </c:pt>
                <c:pt idx="1475">
                  <c:v>0.3785</c:v>
                </c:pt>
                <c:pt idx="1476">
                  <c:v>0.3785</c:v>
                </c:pt>
                <c:pt idx="1477">
                  <c:v>0.3785</c:v>
                </c:pt>
                <c:pt idx="1478">
                  <c:v>0.37480000000000002</c:v>
                </c:pt>
                <c:pt idx="1479">
                  <c:v>0.37480000000000002</c:v>
                </c:pt>
                <c:pt idx="1480">
                  <c:v>0.37480000000000002</c:v>
                </c:pt>
                <c:pt idx="1481">
                  <c:v>0.37480000000000002</c:v>
                </c:pt>
                <c:pt idx="1482">
                  <c:v>0.37109999999999999</c:v>
                </c:pt>
                <c:pt idx="1483">
                  <c:v>0.37109999999999999</c:v>
                </c:pt>
                <c:pt idx="1484">
                  <c:v>0.37109999999999999</c:v>
                </c:pt>
                <c:pt idx="1485">
                  <c:v>0.37109999999999999</c:v>
                </c:pt>
                <c:pt idx="1486">
                  <c:v>0.37109999999999999</c:v>
                </c:pt>
                <c:pt idx="1487">
                  <c:v>0.3674</c:v>
                </c:pt>
                <c:pt idx="1488">
                  <c:v>0.3674</c:v>
                </c:pt>
                <c:pt idx="1489">
                  <c:v>0.3674</c:v>
                </c:pt>
                <c:pt idx="1490">
                  <c:v>0.3674</c:v>
                </c:pt>
                <c:pt idx="1491">
                  <c:v>0.3674</c:v>
                </c:pt>
                <c:pt idx="1492">
                  <c:v>0.3674</c:v>
                </c:pt>
                <c:pt idx="1493">
                  <c:v>0.3674</c:v>
                </c:pt>
                <c:pt idx="1494">
                  <c:v>0.3674</c:v>
                </c:pt>
                <c:pt idx="1495">
                  <c:v>0.3674</c:v>
                </c:pt>
                <c:pt idx="1496">
                  <c:v>0.3674</c:v>
                </c:pt>
                <c:pt idx="1497">
                  <c:v>0.3674</c:v>
                </c:pt>
                <c:pt idx="1498">
                  <c:v>0.3674</c:v>
                </c:pt>
                <c:pt idx="1499">
                  <c:v>0.36359999999999998</c:v>
                </c:pt>
                <c:pt idx="1500">
                  <c:v>0.36359999999999998</c:v>
                </c:pt>
                <c:pt idx="1501">
                  <c:v>0.36359999999999998</c:v>
                </c:pt>
                <c:pt idx="1502">
                  <c:v>0.36359999999999998</c:v>
                </c:pt>
                <c:pt idx="1503">
                  <c:v>0.36359999999999998</c:v>
                </c:pt>
                <c:pt idx="1504">
                  <c:v>0.36359999999999998</c:v>
                </c:pt>
                <c:pt idx="1505">
                  <c:v>0.36359999999999998</c:v>
                </c:pt>
                <c:pt idx="1506">
                  <c:v>0.3599</c:v>
                </c:pt>
                <c:pt idx="1507">
                  <c:v>0.3599</c:v>
                </c:pt>
                <c:pt idx="1508">
                  <c:v>0.3599</c:v>
                </c:pt>
                <c:pt idx="1509">
                  <c:v>0.3599</c:v>
                </c:pt>
                <c:pt idx="1510">
                  <c:v>0.3599</c:v>
                </c:pt>
                <c:pt idx="1511">
                  <c:v>0.35610000000000003</c:v>
                </c:pt>
                <c:pt idx="1512">
                  <c:v>0.35610000000000003</c:v>
                </c:pt>
                <c:pt idx="1513">
                  <c:v>0.35610000000000003</c:v>
                </c:pt>
                <c:pt idx="1514">
                  <c:v>0.35610000000000003</c:v>
                </c:pt>
                <c:pt idx="1515">
                  <c:v>0.35610000000000003</c:v>
                </c:pt>
                <c:pt idx="1516">
                  <c:v>0.35610000000000003</c:v>
                </c:pt>
                <c:pt idx="1517">
                  <c:v>0.35610000000000003</c:v>
                </c:pt>
                <c:pt idx="1518">
                  <c:v>0.35239999999999999</c:v>
                </c:pt>
                <c:pt idx="1519">
                  <c:v>0.35239999999999999</c:v>
                </c:pt>
                <c:pt idx="1520">
                  <c:v>0.35239999999999999</c:v>
                </c:pt>
                <c:pt idx="1521">
                  <c:v>0.35239999999999999</c:v>
                </c:pt>
                <c:pt idx="1522">
                  <c:v>0.35239999999999999</c:v>
                </c:pt>
                <c:pt idx="1523">
                  <c:v>0.34860000000000002</c:v>
                </c:pt>
                <c:pt idx="1524">
                  <c:v>0.34860000000000002</c:v>
                </c:pt>
                <c:pt idx="1525">
                  <c:v>0.34860000000000002</c:v>
                </c:pt>
                <c:pt idx="1526">
                  <c:v>0.34860000000000002</c:v>
                </c:pt>
                <c:pt idx="1527">
                  <c:v>0.3448</c:v>
                </c:pt>
                <c:pt idx="1528">
                  <c:v>0.3448</c:v>
                </c:pt>
                <c:pt idx="1529">
                  <c:v>0.3448</c:v>
                </c:pt>
                <c:pt idx="1530">
                  <c:v>0.3448</c:v>
                </c:pt>
                <c:pt idx="1531">
                  <c:v>0.3448</c:v>
                </c:pt>
                <c:pt idx="1532">
                  <c:v>0.3448</c:v>
                </c:pt>
                <c:pt idx="1533">
                  <c:v>0.34100000000000003</c:v>
                </c:pt>
                <c:pt idx="1534">
                  <c:v>0.34100000000000003</c:v>
                </c:pt>
                <c:pt idx="1535">
                  <c:v>0.34100000000000003</c:v>
                </c:pt>
                <c:pt idx="1536">
                  <c:v>0.34100000000000003</c:v>
                </c:pt>
                <c:pt idx="1537">
                  <c:v>0.34100000000000003</c:v>
                </c:pt>
                <c:pt idx="1538">
                  <c:v>0.34100000000000003</c:v>
                </c:pt>
                <c:pt idx="1539">
                  <c:v>0.34100000000000003</c:v>
                </c:pt>
                <c:pt idx="1540">
                  <c:v>0.34100000000000003</c:v>
                </c:pt>
                <c:pt idx="1541">
                  <c:v>0.34100000000000003</c:v>
                </c:pt>
                <c:pt idx="1542">
                  <c:v>0.34100000000000003</c:v>
                </c:pt>
                <c:pt idx="1543">
                  <c:v>0.34100000000000003</c:v>
                </c:pt>
                <c:pt idx="1544">
                  <c:v>0.34100000000000003</c:v>
                </c:pt>
                <c:pt idx="1545">
                  <c:v>0.3372</c:v>
                </c:pt>
                <c:pt idx="1546">
                  <c:v>0.3372</c:v>
                </c:pt>
                <c:pt idx="1547">
                  <c:v>0.3372</c:v>
                </c:pt>
                <c:pt idx="1548">
                  <c:v>0.3372</c:v>
                </c:pt>
                <c:pt idx="1549">
                  <c:v>0.3372</c:v>
                </c:pt>
                <c:pt idx="1550">
                  <c:v>0.3372</c:v>
                </c:pt>
                <c:pt idx="1551">
                  <c:v>0.33339999999999997</c:v>
                </c:pt>
                <c:pt idx="1552">
                  <c:v>0.33339999999999997</c:v>
                </c:pt>
                <c:pt idx="1553">
                  <c:v>0.33339999999999997</c:v>
                </c:pt>
                <c:pt idx="1554">
                  <c:v>0.3296</c:v>
                </c:pt>
                <c:pt idx="1555">
                  <c:v>0.3296</c:v>
                </c:pt>
                <c:pt idx="1556">
                  <c:v>0.3296</c:v>
                </c:pt>
                <c:pt idx="1557">
                  <c:v>0.3296</c:v>
                </c:pt>
                <c:pt idx="1558">
                  <c:v>0.3296</c:v>
                </c:pt>
                <c:pt idx="1559">
                  <c:v>0.3296</c:v>
                </c:pt>
                <c:pt idx="1560">
                  <c:v>0.3296</c:v>
                </c:pt>
                <c:pt idx="1561">
                  <c:v>0.3296</c:v>
                </c:pt>
                <c:pt idx="1562">
                  <c:v>0.3296</c:v>
                </c:pt>
                <c:pt idx="1563">
                  <c:v>0.3296</c:v>
                </c:pt>
                <c:pt idx="1564">
                  <c:v>0.3296</c:v>
                </c:pt>
                <c:pt idx="1565">
                  <c:v>0.3296</c:v>
                </c:pt>
                <c:pt idx="1566">
                  <c:v>0.32579999999999998</c:v>
                </c:pt>
                <c:pt idx="1567">
                  <c:v>0.32579999999999998</c:v>
                </c:pt>
                <c:pt idx="1568">
                  <c:v>0.32579999999999998</c:v>
                </c:pt>
                <c:pt idx="1569">
                  <c:v>0.32579999999999998</c:v>
                </c:pt>
                <c:pt idx="1570">
                  <c:v>0.32579999999999998</c:v>
                </c:pt>
                <c:pt idx="1571">
                  <c:v>0.32579999999999998</c:v>
                </c:pt>
                <c:pt idx="1572">
                  <c:v>0.32190000000000002</c:v>
                </c:pt>
                <c:pt idx="1573">
                  <c:v>0.32190000000000002</c:v>
                </c:pt>
                <c:pt idx="1574">
                  <c:v>0.31809999999999999</c:v>
                </c:pt>
                <c:pt idx="1575">
                  <c:v>0.31809999999999999</c:v>
                </c:pt>
                <c:pt idx="1576">
                  <c:v>0.31809999999999999</c:v>
                </c:pt>
                <c:pt idx="1577">
                  <c:v>0.31809999999999999</c:v>
                </c:pt>
                <c:pt idx="1578">
                  <c:v>0.31809999999999999</c:v>
                </c:pt>
                <c:pt idx="1579">
                  <c:v>0.31809999999999999</c:v>
                </c:pt>
                <c:pt idx="1580">
                  <c:v>0.31809999999999999</c:v>
                </c:pt>
                <c:pt idx="1581">
                  <c:v>0.31809999999999999</c:v>
                </c:pt>
                <c:pt idx="1582">
                  <c:v>0.31809999999999999</c:v>
                </c:pt>
                <c:pt idx="1583">
                  <c:v>0.31809999999999999</c:v>
                </c:pt>
                <c:pt idx="1584">
                  <c:v>0.31809999999999999</c:v>
                </c:pt>
                <c:pt idx="1585">
                  <c:v>0.31419999999999998</c:v>
                </c:pt>
                <c:pt idx="1586">
                  <c:v>0.31419999999999998</c:v>
                </c:pt>
                <c:pt idx="1587">
                  <c:v>0.31419999999999998</c:v>
                </c:pt>
                <c:pt idx="1588">
                  <c:v>0.31419999999999998</c:v>
                </c:pt>
                <c:pt idx="1589">
                  <c:v>0.31419999999999998</c:v>
                </c:pt>
                <c:pt idx="1590">
                  <c:v>0.31030000000000002</c:v>
                </c:pt>
                <c:pt idx="1591">
                  <c:v>0.31030000000000002</c:v>
                </c:pt>
                <c:pt idx="1592">
                  <c:v>0.31030000000000002</c:v>
                </c:pt>
                <c:pt idx="1593">
                  <c:v>0.31030000000000002</c:v>
                </c:pt>
                <c:pt idx="1594">
                  <c:v>0.31030000000000002</c:v>
                </c:pt>
                <c:pt idx="1595">
                  <c:v>0.31030000000000002</c:v>
                </c:pt>
                <c:pt idx="1596">
                  <c:v>0.31030000000000002</c:v>
                </c:pt>
                <c:pt idx="1597">
                  <c:v>0.31030000000000002</c:v>
                </c:pt>
                <c:pt idx="1598">
                  <c:v>0.31030000000000002</c:v>
                </c:pt>
                <c:pt idx="1599">
                  <c:v>0.30649999999999999</c:v>
                </c:pt>
                <c:pt idx="1600">
                  <c:v>0.30649999999999999</c:v>
                </c:pt>
                <c:pt idx="1601">
                  <c:v>0.30649999999999999</c:v>
                </c:pt>
                <c:pt idx="1602">
                  <c:v>0.30649999999999999</c:v>
                </c:pt>
                <c:pt idx="1603">
                  <c:v>0.30649999999999999</c:v>
                </c:pt>
                <c:pt idx="1604">
                  <c:v>0.30649999999999999</c:v>
                </c:pt>
                <c:pt idx="1605">
                  <c:v>0.30649999999999999</c:v>
                </c:pt>
                <c:pt idx="1606">
                  <c:v>0.30649999999999999</c:v>
                </c:pt>
                <c:pt idx="1607">
                  <c:v>0.30649999999999999</c:v>
                </c:pt>
                <c:pt idx="1608">
                  <c:v>0.30259999999999998</c:v>
                </c:pt>
                <c:pt idx="1609">
                  <c:v>0.30259999999999998</c:v>
                </c:pt>
                <c:pt idx="1610">
                  <c:v>0.30259999999999998</c:v>
                </c:pt>
                <c:pt idx="1611">
                  <c:v>0.30259999999999998</c:v>
                </c:pt>
                <c:pt idx="1612">
                  <c:v>0.30259999999999998</c:v>
                </c:pt>
                <c:pt idx="1613">
                  <c:v>0.30259999999999998</c:v>
                </c:pt>
                <c:pt idx="1614">
                  <c:v>0.30259999999999998</c:v>
                </c:pt>
                <c:pt idx="1615">
                  <c:v>0.30259999999999998</c:v>
                </c:pt>
                <c:pt idx="1616">
                  <c:v>0.29870000000000002</c:v>
                </c:pt>
                <c:pt idx="1617">
                  <c:v>0.29870000000000002</c:v>
                </c:pt>
                <c:pt idx="1618">
                  <c:v>0.29870000000000002</c:v>
                </c:pt>
                <c:pt idx="1619">
                  <c:v>0.29870000000000002</c:v>
                </c:pt>
                <c:pt idx="1620">
                  <c:v>0.29870000000000002</c:v>
                </c:pt>
                <c:pt idx="1621">
                  <c:v>0.29470000000000002</c:v>
                </c:pt>
                <c:pt idx="1622">
                  <c:v>0.29470000000000002</c:v>
                </c:pt>
                <c:pt idx="1623">
                  <c:v>0.29470000000000002</c:v>
                </c:pt>
                <c:pt idx="1624">
                  <c:v>0.29470000000000002</c:v>
                </c:pt>
                <c:pt idx="1625">
                  <c:v>0.2908</c:v>
                </c:pt>
                <c:pt idx="1626">
                  <c:v>0.2908</c:v>
                </c:pt>
                <c:pt idx="1627">
                  <c:v>0.2908</c:v>
                </c:pt>
                <c:pt idx="1628">
                  <c:v>0.28689999999999999</c:v>
                </c:pt>
                <c:pt idx="1629">
                  <c:v>0.28689999999999999</c:v>
                </c:pt>
                <c:pt idx="1630">
                  <c:v>0.28689999999999999</c:v>
                </c:pt>
                <c:pt idx="1631">
                  <c:v>0.28689999999999999</c:v>
                </c:pt>
                <c:pt idx="1632">
                  <c:v>0.28689999999999999</c:v>
                </c:pt>
                <c:pt idx="1633">
                  <c:v>0.28689999999999999</c:v>
                </c:pt>
                <c:pt idx="1634">
                  <c:v>0.28689999999999999</c:v>
                </c:pt>
                <c:pt idx="1635">
                  <c:v>0.28689999999999999</c:v>
                </c:pt>
                <c:pt idx="1636">
                  <c:v>0.28689999999999999</c:v>
                </c:pt>
                <c:pt idx="1637">
                  <c:v>0.28689999999999999</c:v>
                </c:pt>
                <c:pt idx="1638">
                  <c:v>0.28289999999999998</c:v>
                </c:pt>
                <c:pt idx="1639">
                  <c:v>0.28289999999999998</c:v>
                </c:pt>
                <c:pt idx="1640">
                  <c:v>0.28289999999999998</c:v>
                </c:pt>
                <c:pt idx="1641">
                  <c:v>0.28289999999999998</c:v>
                </c:pt>
                <c:pt idx="1642">
                  <c:v>0.28289999999999998</c:v>
                </c:pt>
                <c:pt idx="1643">
                  <c:v>0.28289999999999998</c:v>
                </c:pt>
                <c:pt idx="1644">
                  <c:v>0.28289999999999998</c:v>
                </c:pt>
                <c:pt idx="1645">
                  <c:v>0.28289999999999998</c:v>
                </c:pt>
                <c:pt idx="1646">
                  <c:v>0.28289999999999998</c:v>
                </c:pt>
                <c:pt idx="1647">
                  <c:v>0.27900000000000003</c:v>
                </c:pt>
                <c:pt idx="1648">
                  <c:v>0.27900000000000003</c:v>
                </c:pt>
                <c:pt idx="1649">
                  <c:v>0.27900000000000003</c:v>
                </c:pt>
                <c:pt idx="1650">
                  <c:v>0.27900000000000003</c:v>
                </c:pt>
                <c:pt idx="1651">
                  <c:v>0.27500000000000002</c:v>
                </c:pt>
                <c:pt idx="1652">
                  <c:v>0.27500000000000002</c:v>
                </c:pt>
                <c:pt idx="1653">
                  <c:v>0.27100000000000002</c:v>
                </c:pt>
                <c:pt idx="1654">
                  <c:v>0.27100000000000002</c:v>
                </c:pt>
                <c:pt idx="1655">
                  <c:v>0.27100000000000002</c:v>
                </c:pt>
                <c:pt idx="1656">
                  <c:v>0.27100000000000002</c:v>
                </c:pt>
                <c:pt idx="1657">
                  <c:v>0.27100000000000002</c:v>
                </c:pt>
                <c:pt idx="1658">
                  <c:v>0.26700000000000002</c:v>
                </c:pt>
                <c:pt idx="1659">
                  <c:v>0.26700000000000002</c:v>
                </c:pt>
                <c:pt idx="1660">
                  <c:v>0.26700000000000002</c:v>
                </c:pt>
                <c:pt idx="1661">
                  <c:v>0.26700000000000002</c:v>
                </c:pt>
                <c:pt idx="1662">
                  <c:v>0.26700000000000002</c:v>
                </c:pt>
                <c:pt idx="1663">
                  <c:v>0.26700000000000002</c:v>
                </c:pt>
                <c:pt idx="1664">
                  <c:v>0.26700000000000002</c:v>
                </c:pt>
                <c:pt idx="1665">
                  <c:v>0.26700000000000002</c:v>
                </c:pt>
                <c:pt idx="1666">
                  <c:v>0.26300000000000001</c:v>
                </c:pt>
                <c:pt idx="1667">
                  <c:v>0.26300000000000001</c:v>
                </c:pt>
                <c:pt idx="1668">
                  <c:v>0.26300000000000001</c:v>
                </c:pt>
                <c:pt idx="1669">
                  <c:v>0.26300000000000001</c:v>
                </c:pt>
                <c:pt idx="1670">
                  <c:v>0.26300000000000001</c:v>
                </c:pt>
                <c:pt idx="1671">
                  <c:v>0.26300000000000001</c:v>
                </c:pt>
                <c:pt idx="1672">
                  <c:v>0.25900000000000001</c:v>
                </c:pt>
                <c:pt idx="1673">
                  <c:v>0.25900000000000001</c:v>
                </c:pt>
                <c:pt idx="1674">
                  <c:v>0.25900000000000001</c:v>
                </c:pt>
                <c:pt idx="1675">
                  <c:v>0.25900000000000001</c:v>
                </c:pt>
                <c:pt idx="1676">
                  <c:v>0.255</c:v>
                </c:pt>
                <c:pt idx="1677">
                  <c:v>0.255</c:v>
                </c:pt>
                <c:pt idx="1678">
                  <c:v>0.255</c:v>
                </c:pt>
                <c:pt idx="1679">
                  <c:v>0.255</c:v>
                </c:pt>
                <c:pt idx="1680">
                  <c:v>0.255</c:v>
                </c:pt>
                <c:pt idx="1681">
                  <c:v>0.255</c:v>
                </c:pt>
                <c:pt idx="1682">
                  <c:v>0.255</c:v>
                </c:pt>
                <c:pt idx="1683">
                  <c:v>0.255</c:v>
                </c:pt>
                <c:pt idx="1684">
                  <c:v>0.255</c:v>
                </c:pt>
                <c:pt idx="1685">
                  <c:v>0.255</c:v>
                </c:pt>
                <c:pt idx="1686">
                  <c:v>0.251</c:v>
                </c:pt>
                <c:pt idx="1687">
                  <c:v>0.251</c:v>
                </c:pt>
                <c:pt idx="1688">
                  <c:v>0.251</c:v>
                </c:pt>
                <c:pt idx="1689">
                  <c:v>0.251</c:v>
                </c:pt>
                <c:pt idx="1690">
                  <c:v>0.251</c:v>
                </c:pt>
                <c:pt idx="1691">
                  <c:v>0.251</c:v>
                </c:pt>
                <c:pt idx="1692">
                  <c:v>0.251</c:v>
                </c:pt>
                <c:pt idx="1693">
                  <c:v>0.251</c:v>
                </c:pt>
                <c:pt idx="1694">
                  <c:v>0.251</c:v>
                </c:pt>
                <c:pt idx="1695">
                  <c:v>0.24690000000000001</c:v>
                </c:pt>
                <c:pt idx="1696">
                  <c:v>0.24690000000000001</c:v>
                </c:pt>
                <c:pt idx="1697">
                  <c:v>0.24690000000000001</c:v>
                </c:pt>
                <c:pt idx="1698">
                  <c:v>0.24690000000000001</c:v>
                </c:pt>
                <c:pt idx="1699">
                  <c:v>0.24690000000000001</c:v>
                </c:pt>
                <c:pt idx="1700">
                  <c:v>0.24690000000000001</c:v>
                </c:pt>
                <c:pt idx="1701">
                  <c:v>0.24690000000000001</c:v>
                </c:pt>
                <c:pt idx="1702">
                  <c:v>0.24690000000000001</c:v>
                </c:pt>
                <c:pt idx="1703">
                  <c:v>0.24690000000000001</c:v>
                </c:pt>
                <c:pt idx="1704">
                  <c:v>0.24690000000000001</c:v>
                </c:pt>
                <c:pt idx="1705">
                  <c:v>0.24690000000000001</c:v>
                </c:pt>
                <c:pt idx="1706">
                  <c:v>0.24690000000000001</c:v>
                </c:pt>
                <c:pt idx="1707">
                  <c:v>0.2429</c:v>
                </c:pt>
                <c:pt idx="1708">
                  <c:v>0.2429</c:v>
                </c:pt>
                <c:pt idx="1709">
                  <c:v>0.2429</c:v>
                </c:pt>
                <c:pt idx="1710">
                  <c:v>0.2429</c:v>
                </c:pt>
                <c:pt idx="1711">
                  <c:v>0.2429</c:v>
                </c:pt>
                <c:pt idx="1712">
                  <c:v>0.2429</c:v>
                </c:pt>
                <c:pt idx="1713">
                  <c:v>0.2429</c:v>
                </c:pt>
                <c:pt idx="1714">
                  <c:v>0.2429</c:v>
                </c:pt>
                <c:pt idx="1715">
                  <c:v>0.23880000000000001</c:v>
                </c:pt>
                <c:pt idx="1716">
                  <c:v>0.23880000000000001</c:v>
                </c:pt>
                <c:pt idx="1717">
                  <c:v>0.23880000000000001</c:v>
                </c:pt>
                <c:pt idx="1718">
                  <c:v>0.23880000000000001</c:v>
                </c:pt>
                <c:pt idx="1719">
                  <c:v>0.23880000000000001</c:v>
                </c:pt>
                <c:pt idx="1720">
                  <c:v>0.23880000000000001</c:v>
                </c:pt>
                <c:pt idx="1721">
                  <c:v>0.23880000000000001</c:v>
                </c:pt>
                <c:pt idx="1722">
                  <c:v>0.23880000000000001</c:v>
                </c:pt>
                <c:pt idx="1723">
                  <c:v>0.23880000000000001</c:v>
                </c:pt>
                <c:pt idx="1724">
                  <c:v>0.23880000000000001</c:v>
                </c:pt>
                <c:pt idx="1725">
                  <c:v>0.23469999999999999</c:v>
                </c:pt>
                <c:pt idx="1726">
                  <c:v>0.23469999999999999</c:v>
                </c:pt>
                <c:pt idx="1727">
                  <c:v>0.23469999999999999</c:v>
                </c:pt>
                <c:pt idx="1728">
                  <c:v>0.23469999999999999</c:v>
                </c:pt>
                <c:pt idx="1729">
                  <c:v>0.23469999999999999</c:v>
                </c:pt>
                <c:pt idx="1730">
                  <c:v>0.23469999999999999</c:v>
                </c:pt>
                <c:pt idx="1731">
                  <c:v>0.23469999999999999</c:v>
                </c:pt>
                <c:pt idx="1732">
                  <c:v>0.23469999999999999</c:v>
                </c:pt>
                <c:pt idx="1733">
                  <c:v>0.23469999999999999</c:v>
                </c:pt>
                <c:pt idx="1734">
                  <c:v>0.23469999999999999</c:v>
                </c:pt>
                <c:pt idx="1735">
                  <c:v>0.2306</c:v>
                </c:pt>
                <c:pt idx="1736">
                  <c:v>0.2306</c:v>
                </c:pt>
                <c:pt idx="1737">
                  <c:v>0.2306</c:v>
                </c:pt>
                <c:pt idx="1738">
                  <c:v>0.2306</c:v>
                </c:pt>
                <c:pt idx="1739">
                  <c:v>0.22650000000000001</c:v>
                </c:pt>
                <c:pt idx="1740">
                  <c:v>0.22650000000000001</c:v>
                </c:pt>
                <c:pt idx="1741">
                  <c:v>0.22650000000000001</c:v>
                </c:pt>
                <c:pt idx="1742">
                  <c:v>0.22650000000000001</c:v>
                </c:pt>
                <c:pt idx="1743">
                  <c:v>0.22650000000000001</c:v>
                </c:pt>
                <c:pt idx="1744">
                  <c:v>0.22650000000000001</c:v>
                </c:pt>
                <c:pt idx="1745">
                  <c:v>0.22239999999999999</c:v>
                </c:pt>
                <c:pt idx="1746">
                  <c:v>0.22239999999999999</c:v>
                </c:pt>
                <c:pt idx="1747">
                  <c:v>0.22239999999999999</c:v>
                </c:pt>
                <c:pt idx="1748">
                  <c:v>0.22239999999999999</c:v>
                </c:pt>
                <c:pt idx="1749">
                  <c:v>0.22239999999999999</c:v>
                </c:pt>
                <c:pt idx="1750">
                  <c:v>0.22239999999999999</c:v>
                </c:pt>
                <c:pt idx="1751">
                  <c:v>0.22239999999999999</c:v>
                </c:pt>
                <c:pt idx="1752">
                  <c:v>0.22239999999999999</c:v>
                </c:pt>
                <c:pt idx="1753">
                  <c:v>0.21829999999999999</c:v>
                </c:pt>
                <c:pt idx="1754">
                  <c:v>0.21829999999999999</c:v>
                </c:pt>
                <c:pt idx="1755">
                  <c:v>0.21829999999999999</c:v>
                </c:pt>
                <c:pt idx="1756">
                  <c:v>0.21829999999999999</c:v>
                </c:pt>
                <c:pt idx="1757">
                  <c:v>0.21410000000000001</c:v>
                </c:pt>
                <c:pt idx="1758">
                  <c:v>0.21410000000000001</c:v>
                </c:pt>
                <c:pt idx="1759">
                  <c:v>0.21410000000000001</c:v>
                </c:pt>
                <c:pt idx="1760">
                  <c:v>0.21410000000000001</c:v>
                </c:pt>
                <c:pt idx="1761">
                  <c:v>0.21410000000000001</c:v>
                </c:pt>
                <c:pt idx="1762">
                  <c:v>0.21410000000000001</c:v>
                </c:pt>
                <c:pt idx="1763">
                  <c:v>0.21410000000000001</c:v>
                </c:pt>
                <c:pt idx="1764">
                  <c:v>0.21410000000000001</c:v>
                </c:pt>
                <c:pt idx="1765">
                  <c:v>0.21410000000000001</c:v>
                </c:pt>
                <c:pt idx="1766">
                  <c:v>0.21</c:v>
                </c:pt>
                <c:pt idx="1767">
                  <c:v>0.21</c:v>
                </c:pt>
                <c:pt idx="1768">
                  <c:v>0.21</c:v>
                </c:pt>
                <c:pt idx="1769">
                  <c:v>0.21</c:v>
                </c:pt>
                <c:pt idx="1770">
                  <c:v>0.21</c:v>
                </c:pt>
                <c:pt idx="1771">
                  <c:v>0.21</c:v>
                </c:pt>
                <c:pt idx="1772">
                  <c:v>0.20580000000000001</c:v>
                </c:pt>
                <c:pt idx="1773">
                  <c:v>0.20580000000000001</c:v>
                </c:pt>
                <c:pt idx="1774">
                  <c:v>0.20580000000000001</c:v>
                </c:pt>
                <c:pt idx="1775">
                  <c:v>0.2016</c:v>
                </c:pt>
                <c:pt idx="1776">
                  <c:v>0.2016</c:v>
                </c:pt>
                <c:pt idx="1777">
                  <c:v>0.2016</c:v>
                </c:pt>
                <c:pt idx="1778">
                  <c:v>0.2016</c:v>
                </c:pt>
                <c:pt idx="1779">
                  <c:v>0.2016</c:v>
                </c:pt>
                <c:pt idx="1780">
                  <c:v>0.2016</c:v>
                </c:pt>
                <c:pt idx="1781">
                  <c:v>0.2016</c:v>
                </c:pt>
                <c:pt idx="1782">
                  <c:v>0.19739999999999999</c:v>
                </c:pt>
                <c:pt idx="1783">
                  <c:v>0.19739999999999999</c:v>
                </c:pt>
                <c:pt idx="1784">
                  <c:v>0.19739999999999999</c:v>
                </c:pt>
                <c:pt idx="1785">
                  <c:v>0.19739999999999999</c:v>
                </c:pt>
                <c:pt idx="1786">
                  <c:v>0.19739999999999999</c:v>
                </c:pt>
                <c:pt idx="1787">
                  <c:v>0.19739999999999999</c:v>
                </c:pt>
                <c:pt idx="1788">
                  <c:v>0.19739999999999999</c:v>
                </c:pt>
                <c:pt idx="1789">
                  <c:v>0.19739999999999999</c:v>
                </c:pt>
                <c:pt idx="1790">
                  <c:v>0.19320000000000001</c:v>
                </c:pt>
                <c:pt idx="1791">
                  <c:v>0.19320000000000001</c:v>
                </c:pt>
                <c:pt idx="1792">
                  <c:v>0.19320000000000001</c:v>
                </c:pt>
                <c:pt idx="1793">
                  <c:v>0.19320000000000001</c:v>
                </c:pt>
                <c:pt idx="1794">
                  <c:v>0.19320000000000001</c:v>
                </c:pt>
                <c:pt idx="1795">
                  <c:v>0.19320000000000001</c:v>
                </c:pt>
                <c:pt idx="1796">
                  <c:v>0.19320000000000001</c:v>
                </c:pt>
                <c:pt idx="1797">
                  <c:v>0.19320000000000001</c:v>
                </c:pt>
                <c:pt idx="1798">
                  <c:v>0.189</c:v>
                </c:pt>
                <c:pt idx="1799">
                  <c:v>0.189</c:v>
                </c:pt>
                <c:pt idx="1800">
                  <c:v>0.189</c:v>
                </c:pt>
                <c:pt idx="1801">
                  <c:v>0.189</c:v>
                </c:pt>
                <c:pt idx="1802">
                  <c:v>0.189</c:v>
                </c:pt>
                <c:pt idx="1803">
                  <c:v>0.189</c:v>
                </c:pt>
                <c:pt idx="1804">
                  <c:v>0.189</c:v>
                </c:pt>
                <c:pt idx="1805">
                  <c:v>0.189</c:v>
                </c:pt>
                <c:pt idx="1806">
                  <c:v>0.189</c:v>
                </c:pt>
                <c:pt idx="1807">
                  <c:v>0.189</c:v>
                </c:pt>
                <c:pt idx="1808">
                  <c:v>0.189</c:v>
                </c:pt>
                <c:pt idx="1809">
                  <c:v>0.18479999999999999</c:v>
                </c:pt>
                <c:pt idx="1810">
                  <c:v>0.18479999999999999</c:v>
                </c:pt>
                <c:pt idx="1811">
                  <c:v>0.18479999999999999</c:v>
                </c:pt>
                <c:pt idx="1812">
                  <c:v>0.18479999999999999</c:v>
                </c:pt>
                <c:pt idx="1813">
                  <c:v>0.18479999999999999</c:v>
                </c:pt>
                <c:pt idx="1814">
                  <c:v>0.18479999999999999</c:v>
                </c:pt>
                <c:pt idx="1815">
                  <c:v>0.18479999999999999</c:v>
                </c:pt>
                <c:pt idx="1816">
                  <c:v>0.18479999999999999</c:v>
                </c:pt>
                <c:pt idx="1817">
                  <c:v>0.18479999999999999</c:v>
                </c:pt>
                <c:pt idx="1818">
                  <c:v>0.18479999999999999</c:v>
                </c:pt>
                <c:pt idx="1819">
                  <c:v>0.18479999999999999</c:v>
                </c:pt>
                <c:pt idx="1820">
                  <c:v>0.18479999999999999</c:v>
                </c:pt>
                <c:pt idx="1821">
                  <c:v>0.18060000000000001</c:v>
                </c:pt>
                <c:pt idx="1822">
                  <c:v>0.18060000000000001</c:v>
                </c:pt>
                <c:pt idx="1823">
                  <c:v>0.18060000000000001</c:v>
                </c:pt>
                <c:pt idx="1824">
                  <c:v>0.18060000000000001</c:v>
                </c:pt>
                <c:pt idx="1825">
                  <c:v>0.18060000000000001</c:v>
                </c:pt>
                <c:pt idx="1826">
                  <c:v>0.18060000000000001</c:v>
                </c:pt>
                <c:pt idx="1827">
                  <c:v>0.18060000000000001</c:v>
                </c:pt>
                <c:pt idx="1828">
                  <c:v>0.18060000000000001</c:v>
                </c:pt>
                <c:pt idx="1829">
                  <c:v>0.18060000000000001</c:v>
                </c:pt>
                <c:pt idx="1830">
                  <c:v>0.18060000000000001</c:v>
                </c:pt>
                <c:pt idx="1831">
                  <c:v>0.17630000000000001</c:v>
                </c:pt>
                <c:pt idx="1832">
                  <c:v>0.17630000000000001</c:v>
                </c:pt>
                <c:pt idx="1833">
                  <c:v>0.17630000000000001</c:v>
                </c:pt>
                <c:pt idx="1834">
                  <c:v>0.17630000000000001</c:v>
                </c:pt>
                <c:pt idx="1835">
                  <c:v>0.17630000000000001</c:v>
                </c:pt>
                <c:pt idx="1836">
                  <c:v>0.17630000000000001</c:v>
                </c:pt>
                <c:pt idx="1837">
                  <c:v>0.17630000000000001</c:v>
                </c:pt>
                <c:pt idx="1838">
                  <c:v>0.17630000000000001</c:v>
                </c:pt>
                <c:pt idx="1839">
                  <c:v>0.17630000000000001</c:v>
                </c:pt>
                <c:pt idx="1840">
                  <c:v>0.17630000000000001</c:v>
                </c:pt>
                <c:pt idx="1841">
                  <c:v>0.17630000000000001</c:v>
                </c:pt>
                <c:pt idx="1842">
                  <c:v>0.1721</c:v>
                </c:pt>
                <c:pt idx="1843">
                  <c:v>0.1721</c:v>
                </c:pt>
                <c:pt idx="1844">
                  <c:v>0.1721</c:v>
                </c:pt>
                <c:pt idx="1845">
                  <c:v>0.1721</c:v>
                </c:pt>
                <c:pt idx="1846">
                  <c:v>0.1721</c:v>
                </c:pt>
                <c:pt idx="1847">
                  <c:v>0.1721</c:v>
                </c:pt>
                <c:pt idx="1848">
                  <c:v>0.1721</c:v>
                </c:pt>
                <c:pt idx="1849">
                  <c:v>0.1721</c:v>
                </c:pt>
                <c:pt idx="1850">
                  <c:v>0.1721</c:v>
                </c:pt>
                <c:pt idx="1851">
                  <c:v>0.1721</c:v>
                </c:pt>
                <c:pt idx="1852">
                  <c:v>0.1678</c:v>
                </c:pt>
                <c:pt idx="1853">
                  <c:v>0.1678</c:v>
                </c:pt>
                <c:pt idx="1854">
                  <c:v>0.1678</c:v>
                </c:pt>
                <c:pt idx="1855">
                  <c:v>0.1678</c:v>
                </c:pt>
                <c:pt idx="1856">
                  <c:v>0.1678</c:v>
                </c:pt>
                <c:pt idx="1857">
                  <c:v>0.16350000000000001</c:v>
                </c:pt>
                <c:pt idx="1858">
                  <c:v>0.16350000000000001</c:v>
                </c:pt>
                <c:pt idx="1859">
                  <c:v>0.16350000000000001</c:v>
                </c:pt>
                <c:pt idx="1860">
                  <c:v>0.16350000000000001</c:v>
                </c:pt>
                <c:pt idx="1861">
                  <c:v>0.16350000000000001</c:v>
                </c:pt>
                <c:pt idx="1862">
                  <c:v>0.16350000000000001</c:v>
                </c:pt>
                <c:pt idx="1863">
                  <c:v>0.16350000000000001</c:v>
                </c:pt>
                <c:pt idx="1864">
                  <c:v>0.16350000000000001</c:v>
                </c:pt>
                <c:pt idx="1865">
                  <c:v>0.15920000000000001</c:v>
                </c:pt>
                <c:pt idx="1866">
                  <c:v>0.15920000000000001</c:v>
                </c:pt>
                <c:pt idx="1867">
                  <c:v>0.15920000000000001</c:v>
                </c:pt>
                <c:pt idx="1868">
                  <c:v>0.15920000000000001</c:v>
                </c:pt>
                <c:pt idx="1869">
                  <c:v>0.15920000000000001</c:v>
                </c:pt>
                <c:pt idx="1870">
                  <c:v>0.15920000000000001</c:v>
                </c:pt>
                <c:pt idx="1871">
                  <c:v>0.15920000000000001</c:v>
                </c:pt>
                <c:pt idx="1872">
                  <c:v>0.15490000000000001</c:v>
                </c:pt>
                <c:pt idx="1873">
                  <c:v>0.15490000000000001</c:v>
                </c:pt>
                <c:pt idx="1874">
                  <c:v>0.15490000000000001</c:v>
                </c:pt>
                <c:pt idx="1875">
                  <c:v>0.15490000000000001</c:v>
                </c:pt>
                <c:pt idx="1876">
                  <c:v>0.15490000000000001</c:v>
                </c:pt>
                <c:pt idx="1877">
                  <c:v>0.15060000000000001</c:v>
                </c:pt>
                <c:pt idx="1878">
                  <c:v>0.15060000000000001</c:v>
                </c:pt>
                <c:pt idx="1879">
                  <c:v>0.15060000000000001</c:v>
                </c:pt>
                <c:pt idx="1880">
                  <c:v>0.15060000000000001</c:v>
                </c:pt>
                <c:pt idx="1881">
                  <c:v>0.15060000000000001</c:v>
                </c:pt>
                <c:pt idx="1882">
                  <c:v>0.15060000000000001</c:v>
                </c:pt>
                <c:pt idx="1883">
                  <c:v>0.1462</c:v>
                </c:pt>
                <c:pt idx="1884">
                  <c:v>0.1462</c:v>
                </c:pt>
                <c:pt idx="1885">
                  <c:v>0.1462</c:v>
                </c:pt>
                <c:pt idx="1886">
                  <c:v>0.1462</c:v>
                </c:pt>
                <c:pt idx="1887">
                  <c:v>0.1462</c:v>
                </c:pt>
                <c:pt idx="1888">
                  <c:v>0.1462</c:v>
                </c:pt>
                <c:pt idx="1889">
                  <c:v>0.1462</c:v>
                </c:pt>
                <c:pt idx="1890">
                  <c:v>0.1462</c:v>
                </c:pt>
                <c:pt idx="1891">
                  <c:v>0.1462</c:v>
                </c:pt>
                <c:pt idx="1892">
                  <c:v>0.1462</c:v>
                </c:pt>
                <c:pt idx="1893">
                  <c:v>0.1462</c:v>
                </c:pt>
                <c:pt idx="1894">
                  <c:v>0.1462</c:v>
                </c:pt>
                <c:pt idx="1895">
                  <c:v>0.1462</c:v>
                </c:pt>
                <c:pt idx="1896">
                  <c:v>0.1462</c:v>
                </c:pt>
                <c:pt idx="1897">
                  <c:v>0.1462</c:v>
                </c:pt>
                <c:pt idx="1898">
                  <c:v>0.1462</c:v>
                </c:pt>
                <c:pt idx="1899">
                  <c:v>0.1462</c:v>
                </c:pt>
                <c:pt idx="1900">
                  <c:v>0.1462</c:v>
                </c:pt>
                <c:pt idx="1901">
                  <c:v>0.1419</c:v>
                </c:pt>
                <c:pt idx="1902">
                  <c:v>0.1419</c:v>
                </c:pt>
                <c:pt idx="1903">
                  <c:v>0.1419</c:v>
                </c:pt>
                <c:pt idx="1904">
                  <c:v>0.1419</c:v>
                </c:pt>
                <c:pt idx="1905">
                  <c:v>0.1419</c:v>
                </c:pt>
                <c:pt idx="1906">
                  <c:v>0.1419</c:v>
                </c:pt>
                <c:pt idx="1907">
                  <c:v>0.1419</c:v>
                </c:pt>
                <c:pt idx="1908">
                  <c:v>0.1419</c:v>
                </c:pt>
                <c:pt idx="1909">
                  <c:v>0.1419</c:v>
                </c:pt>
                <c:pt idx="1910">
                  <c:v>0.1419</c:v>
                </c:pt>
                <c:pt idx="1911">
                  <c:v>0.13750000000000001</c:v>
                </c:pt>
                <c:pt idx="1912">
                  <c:v>0.13750000000000001</c:v>
                </c:pt>
                <c:pt idx="1913">
                  <c:v>0.13750000000000001</c:v>
                </c:pt>
                <c:pt idx="1914">
                  <c:v>0.13750000000000001</c:v>
                </c:pt>
                <c:pt idx="1915">
                  <c:v>0.13750000000000001</c:v>
                </c:pt>
                <c:pt idx="1916">
                  <c:v>0.13750000000000001</c:v>
                </c:pt>
                <c:pt idx="1917">
                  <c:v>0.13750000000000001</c:v>
                </c:pt>
                <c:pt idx="1918">
                  <c:v>0.13750000000000001</c:v>
                </c:pt>
                <c:pt idx="1919">
                  <c:v>0.13750000000000001</c:v>
                </c:pt>
                <c:pt idx="1920">
                  <c:v>0.13750000000000001</c:v>
                </c:pt>
                <c:pt idx="1921">
                  <c:v>0.1331</c:v>
                </c:pt>
                <c:pt idx="1922">
                  <c:v>0.1331</c:v>
                </c:pt>
                <c:pt idx="1923">
                  <c:v>0.1331</c:v>
                </c:pt>
                <c:pt idx="1924">
                  <c:v>0.1331</c:v>
                </c:pt>
                <c:pt idx="1925">
                  <c:v>0.1331</c:v>
                </c:pt>
                <c:pt idx="1926">
                  <c:v>0.1331</c:v>
                </c:pt>
                <c:pt idx="1927">
                  <c:v>0.1331</c:v>
                </c:pt>
                <c:pt idx="1928">
                  <c:v>0.1331</c:v>
                </c:pt>
                <c:pt idx="1929">
                  <c:v>0.12870000000000001</c:v>
                </c:pt>
                <c:pt idx="1930">
                  <c:v>0.12870000000000001</c:v>
                </c:pt>
                <c:pt idx="1931">
                  <c:v>0.12870000000000001</c:v>
                </c:pt>
                <c:pt idx="1932">
                  <c:v>0.12870000000000001</c:v>
                </c:pt>
                <c:pt idx="1933">
                  <c:v>0.12870000000000001</c:v>
                </c:pt>
                <c:pt idx="1934">
                  <c:v>0.12870000000000001</c:v>
                </c:pt>
                <c:pt idx="1935">
                  <c:v>0.12870000000000001</c:v>
                </c:pt>
                <c:pt idx="1936">
                  <c:v>0.12870000000000001</c:v>
                </c:pt>
                <c:pt idx="1937">
                  <c:v>0.12870000000000001</c:v>
                </c:pt>
                <c:pt idx="1938">
                  <c:v>0.12870000000000001</c:v>
                </c:pt>
                <c:pt idx="1939">
                  <c:v>0.12870000000000001</c:v>
                </c:pt>
                <c:pt idx="1940">
                  <c:v>0.12870000000000001</c:v>
                </c:pt>
                <c:pt idx="1941">
                  <c:v>0.12870000000000001</c:v>
                </c:pt>
                <c:pt idx="1942">
                  <c:v>0.12870000000000001</c:v>
                </c:pt>
                <c:pt idx="1943">
                  <c:v>0.12870000000000001</c:v>
                </c:pt>
                <c:pt idx="1944">
                  <c:v>0.12870000000000001</c:v>
                </c:pt>
                <c:pt idx="1945">
                  <c:v>0.12870000000000001</c:v>
                </c:pt>
                <c:pt idx="1946">
                  <c:v>0.12429999999999999</c:v>
                </c:pt>
                <c:pt idx="1947">
                  <c:v>0.12429999999999999</c:v>
                </c:pt>
                <c:pt idx="1948">
                  <c:v>0.12429999999999999</c:v>
                </c:pt>
                <c:pt idx="1949">
                  <c:v>0.12429999999999999</c:v>
                </c:pt>
                <c:pt idx="1950">
                  <c:v>0.12429999999999999</c:v>
                </c:pt>
                <c:pt idx="1951">
                  <c:v>0.11990000000000001</c:v>
                </c:pt>
                <c:pt idx="1952">
                  <c:v>0.11990000000000001</c:v>
                </c:pt>
                <c:pt idx="1953">
                  <c:v>0.11990000000000001</c:v>
                </c:pt>
                <c:pt idx="1954">
                  <c:v>0.11990000000000001</c:v>
                </c:pt>
                <c:pt idx="1955">
                  <c:v>0.11990000000000001</c:v>
                </c:pt>
                <c:pt idx="1956">
                  <c:v>0.11990000000000001</c:v>
                </c:pt>
                <c:pt idx="1957">
                  <c:v>0.11990000000000001</c:v>
                </c:pt>
                <c:pt idx="1958">
                  <c:v>0.11550000000000001</c:v>
                </c:pt>
                <c:pt idx="1959">
                  <c:v>0.11550000000000001</c:v>
                </c:pt>
                <c:pt idx="1960">
                  <c:v>0.11550000000000001</c:v>
                </c:pt>
                <c:pt idx="1961">
                  <c:v>0.11550000000000001</c:v>
                </c:pt>
                <c:pt idx="1962">
                  <c:v>0.11550000000000001</c:v>
                </c:pt>
                <c:pt idx="1963">
                  <c:v>0.11550000000000001</c:v>
                </c:pt>
                <c:pt idx="1964">
                  <c:v>0.11550000000000001</c:v>
                </c:pt>
                <c:pt idx="1965">
                  <c:v>0.11550000000000001</c:v>
                </c:pt>
                <c:pt idx="1966">
                  <c:v>0.11550000000000001</c:v>
                </c:pt>
                <c:pt idx="1967">
                  <c:v>0.11550000000000001</c:v>
                </c:pt>
                <c:pt idx="1968">
                  <c:v>0.111</c:v>
                </c:pt>
                <c:pt idx="1969">
                  <c:v>0.111</c:v>
                </c:pt>
                <c:pt idx="1970">
                  <c:v>0.111</c:v>
                </c:pt>
                <c:pt idx="1971">
                  <c:v>0.111</c:v>
                </c:pt>
                <c:pt idx="1972">
                  <c:v>0.111</c:v>
                </c:pt>
                <c:pt idx="1973">
                  <c:v>0.111</c:v>
                </c:pt>
                <c:pt idx="1974">
                  <c:v>0.1066</c:v>
                </c:pt>
                <c:pt idx="1975">
                  <c:v>0.1066</c:v>
                </c:pt>
                <c:pt idx="1976">
                  <c:v>0.1066</c:v>
                </c:pt>
                <c:pt idx="1977">
                  <c:v>0.1066</c:v>
                </c:pt>
                <c:pt idx="1978">
                  <c:v>0.1066</c:v>
                </c:pt>
                <c:pt idx="1979">
                  <c:v>0.1066</c:v>
                </c:pt>
                <c:pt idx="1980">
                  <c:v>0.1066</c:v>
                </c:pt>
                <c:pt idx="1981">
                  <c:v>0.1066</c:v>
                </c:pt>
                <c:pt idx="1982">
                  <c:v>0.1066</c:v>
                </c:pt>
                <c:pt idx="1983">
                  <c:v>0.1066</c:v>
                </c:pt>
                <c:pt idx="1984">
                  <c:v>0.1021</c:v>
                </c:pt>
                <c:pt idx="1985">
                  <c:v>0.1021</c:v>
                </c:pt>
                <c:pt idx="1986">
                  <c:v>0.1021</c:v>
                </c:pt>
                <c:pt idx="1987">
                  <c:v>0.1021</c:v>
                </c:pt>
                <c:pt idx="1988">
                  <c:v>0.1021</c:v>
                </c:pt>
                <c:pt idx="1989">
                  <c:v>0.1021</c:v>
                </c:pt>
                <c:pt idx="1990">
                  <c:v>0.1021</c:v>
                </c:pt>
                <c:pt idx="1991">
                  <c:v>0.1021</c:v>
                </c:pt>
                <c:pt idx="1992">
                  <c:v>0.1021</c:v>
                </c:pt>
                <c:pt idx="1993">
                  <c:v>0.1021</c:v>
                </c:pt>
                <c:pt idx="1994">
                  <c:v>0.1021</c:v>
                </c:pt>
                <c:pt idx="1995">
                  <c:v>9.7600000000000006E-2</c:v>
                </c:pt>
                <c:pt idx="1996">
                  <c:v>9.7600000000000006E-2</c:v>
                </c:pt>
                <c:pt idx="1997">
                  <c:v>9.7600000000000006E-2</c:v>
                </c:pt>
                <c:pt idx="1998">
                  <c:v>9.7600000000000006E-2</c:v>
                </c:pt>
                <c:pt idx="1999">
                  <c:v>9.7600000000000006E-2</c:v>
                </c:pt>
                <c:pt idx="2000">
                  <c:v>9.7600000000000006E-2</c:v>
                </c:pt>
                <c:pt idx="2001">
                  <c:v>9.7600000000000006E-2</c:v>
                </c:pt>
                <c:pt idx="2002">
                  <c:v>9.7600000000000006E-2</c:v>
                </c:pt>
                <c:pt idx="2003">
                  <c:v>9.3100000000000002E-2</c:v>
                </c:pt>
                <c:pt idx="2004">
                  <c:v>9.3100000000000002E-2</c:v>
                </c:pt>
                <c:pt idx="2005">
                  <c:v>9.3100000000000002E-2</c:v>
                </c:pt>
                <c:pt idx="2006">
                  <c:v>9.3100000000000002E-2</c:v>
                </c:pt>
                <c:pt idx="2007">
                  <c:v>9.3100000000000002E-2</c:v>
                </c:pt>
                <c:pt idx="2008">
                  <c:v>9.3100000000000002E-2</c:v>
                </c:pt>
                <c:pt idx="2009">
                  <c:v>9.3100000000000002E-2</c:v>
                </c:pt>
                <c:pt idx="2010">
                  <c:v>9.3100000000000002E-2</c:v>
                </c:pt>
                <c:pt idx="2011">
                  <c:v>9.3100000000000002E-2</c:v>
                </c:pt>
                <c:pt idx="2012">
                  <c:v>9.3100000000000002E-2</c:v>
                </c:pt>
                <c:pt idx="2013">
                  <c:v>9.3100000000000002E-2</c:v>
                </c:pt>
                <c:pt idx="2014">
                  <c:v>9.3100000000000002E-2</c:v>
                </c:pt>
                <c:pt idx="2015">
                  <c:v>9.3100000000000002E-2</c:v>
                </c:pt>
                <c:pt idx="2016">
                  <c:v>8.8599999999999998E-2</c:v>
                </c:pt>
                <c:pt idx="2017">
                  <c:v>8.8599999999999998E-2</c:v>
                </c:pt>
                <c:pt idx="2018">
                  <c:v>8.8599999999999998E-2</c:v>
                </c:pt>
                <c:pt idx="2019">
                  <c:v>8.8599999999999998E-2</c:v>
                </c:pt>
                <c:pt idx="2020">
                  <c:v>8.8599999999999998E-2</c:v>
                </c:pt>
                <c:pt idx="2021">
                  <c:v>8.8599999999999998E-2</c:v>
                </c:pt>
                <c:pt idx="2022">
                  <c:v>8.4099999999999994E-2</c:v>
                </c:pt>
                <c:pt idx="2023">
                  <c:v>8.4099999999999994E-2</c:v>
                </c:pt>
                <c:pt idx="2024">
                  <c:v>8.4099999999999994E-2</c:v>
                </c:pt>
                <c:pt idx="2025">
                  <c:v>8.4099999999999994E-2</c:v>
                </c:pt>
                <c:pt idx="2026">
                  <c:v>8.4099999999999994E-2</c:v>
                </c:pt>
                <c:pt idx="2027">
                  <c:v>8.4099999999999994E-2</c:v>
                </c:pt>
                <c:pt idx="2028">
                  <c:v>8.4099999999999994E-2</c:v>
                </c:pt>
                <c:pt idx="2029">
                  <c:v>8.4099999999999994E-2</c:v>
                </c:pt>
                <c:pt idx="2030">
                  <c:v>7.9500000000000001E-2</c:v>
                </c:pt>
                <c:pt idx="2031">
                  <c:v>7.9500000000000001E-2</c:v>
                </c:pt>
                <c:pt idx="2032">
                  <c:v>7.9500000000000001E-2</c:v>
                </c:pt>
                <c:pt idx="2033">
                  <c:v>7.9500000000000001E-2</c:v>
                </c:pt>
                <c:pt idx="2034">
                  <c:v>7.9500000000000001E-2</c:v>
                </c:pt>
                <c:pt idx="2035">
                  <c:v>7.9500000000000001E-2</c:v>
                </c:pt>
                <c:pt idx="2036">
                  <c:v>7.9500000000000001E-2</c:v>
                </c:pt>
                <c:pt idx="2037">
                  <c:v>7.9500000000000001E-2</c:v>
                </c:pt>
                <c:pt idx="2038">
                  <c:v>7.9500000000000001E-2</c:v>
                </c:pt>
                <c:pt idx="2039">
                  <c:v>7.9500000000000001E-2</c:v>
                </c:pt>
                <c:pt idx="2040">
                  <c:v>7.9500000000000001E-2</c:v>
                </c:pt>
                <c:pt idx="2041">
                  <c:v>7.9500000000000001E-2</c:v>
                </c:pt>
                <c:pt idx="2042">
                  <c:v>7.4999999999999997E-2</c:v>
                </c:pt>
                <c:pt idx="2043">
                  <c:v>7.4999999999999997E-2</c:v>
                </c:pt>
                <c:pt idx="2044">
                  <c:v>7.4999999999999997E-2</c:v>
                </c:pt>
                <c:pt idx="2045">
                  <c:v>7.4999999999999997E-2</c:v>
                </c:pt>
                <c:pt idx="2046">
                  <c:v>7.4999999999999997E-2</c:v>
                </c:pt>
                <c:pt idx="2047">
                  <c:v>7.4999999999999997E-2</c:v>
                </c:pt>
                <c:pt idx="2048">
                  <c:v>7.4999999999999997E-2</c:v>
                </c:pt>
                <c:pt idx="2049">
                  <c:v>7.4999999999999997E-2</c:v>
                </c:pt>
                <c:pt idx="2050">
                  <c:v>7.4999999999999997E-2</c:v>
                </c:pt>
                <c:pt idx="2051">
                  <c:v>7.4999999999999997E-2</c:v>
                </c:pt>
                <c:pt idx="2052">
                  <c:v>7.4999999999999997E-2</c:v>
                </c:pt>
                <c:pt idx="2053">
                  <c:v>7.4999999999999997E-2</c:v>
                </c:pt>
                <c:pt idx="2054">
                  <c:v>7.4999999999999997E-2</c:v>
                </c:pt>
                <c:pt idx="2055">
                  <c:v>7.4999999999999997E-2</c:v>
                </c:pt>
                <c:pt idx="2056">
                  <c:v>7.4999999999999997E-2</c:v>
                </c:pt>
                <c:pt idx="2057">
                  <c:v>7.4999999999999997E-2</c:v>
                </c:pt>
                <c:pt idx="2058">
                  <c:v>7.0400000000000004E-2</c:v>
                </c:pt>
                <c:pt idx="2059">
                  <c:v>7.0400000000000004E-2</c:v>
                </c:pt>
                <c:pt idx="2060">
                  <c:v>7.0400000000000004E-2</c:v>
                </c:pt>
                <c:pt idx="2061">
                  <c:v>7.0400000000000004E-2</c:v>
                </c:pt>
                <c:pt idx="2062">
                  <c:v>7.0400000000000004E-2</c:v>
                </c:pt>
                <c:pt idx="2063">
                  <c:v>7.0400000000000004E-2</c:v>
                </c:pt>
                <c:pt idx="2064">
                  <c:v>6.5799999999999997E-2</c:v>
                </c:pt>
                <c:pt idx="2065">
                  <c:v>6.5799999999999997E-2</c:v>
                </c:pt>
                <c:pt idx="2066">
                  <c:v>6.5799999999999997E-2</c:v>
                </c:pt>
                <c:pt idx="2067">
                  <c:v>6.5799999999999997E-2</c:v>
                </c:pt>
                <c:pt idx="2068">
                  <c:v>6.5799999999999997E-2</c:v>
                </c:pt>
                <c:pt idx="2069">
                  <c:v>6.5799999999999997E-2</c:v>
                </c:pt>
                <c:pt idx="2070">
                  <c:v>6.5799999999999997E-2</c:v>
                </c:pt>
                <c:pt idx="2071">
                  <c:v>6.5799999999999997E-2</c:v>
                </c:pt>
                <c:pt idx="2072">
                  <c:v>6.5799999999999997E-2</c:v>
                </c:pt>
                <c:pt idx="2073">
                  <c:v>6.5799999999999997E-2</c:v>
                </c:pt>
                <c:pt idx="2074">
                  <c:v>6.5799999999999997E-2</c:v>
                </c:pt>
                <c:pt idx="2075">
                  <c:v>6.1199999999999997E-2</c:v>
                </c:pt>
                <c:pt idx="2076">
                  <c:v>6.1199999999999997E-2</c:v>
                </c:pt>
                <c:pt idx="2077">
                  <c:v>6.1199999999999997E-2</c:v>
                </c:pt>
                <c:pt idx="2078">
                  <c:v>6.1199999999999997E-2</c:v>
                </c:pt>
                <c:pt idx="2079">
                  <c:v>6.1199999999999997E-2</c:v>
                </c:pt>
                <c:pt idx="2080">
                  <c:v>6.1199999999999997E-2</c:v>
                </c:pt>
                <c:pt idx="2081">
                  <c:v>6.1199999999999997E-2</c:v>
                </c:pt>
                <c:pt idx="2082">
                  <c:v>6.1199999999999997E-2</c:v>
                </c:pt>
                <c:pt idx="2083">
                  <c:v>6.1199999999999997E-2</c:v>
                </c:pt>
                <c:pt idx="2084">
                  <c:v>5.6599999999999998E-2</c:v>
                </c:pt>
                <c:pt idx="2085">
                  <c:v>5.6599999999999998E-2</c:v>
                </c:pt>
                <c:pt idx="2086">
                  <c:v>5.6599999999999998E-2</c:v>
                </c:pt>
                <c:pt idx="2087">
                  <c:v>5.6599999999999998E-2</c:v>
                </c:pt>
                <c:pt idx="2088">
                  <c:v>5.6599999999999998E-2</c:v>
                </c:pt>
                <c:pt idx="2089">
                  <c:v>5.6599999999999998E-2</c:v>
                </c:pt>
                <c:pt idx="2090">
                  <c:v>5.6599999999999998E-2</c:v>
                </c:pt>
                <c:pt idx="2091">
                  <c:v>5.6599999999999998E-2</c:v>
                </c:pt>
                <c:pt idx="2092">
                  <c:v>5.6599999999999998E-2</c:v>
                </c:pt>
                <c:pt idx="2093">
                  <c:v>5.1999999999999998E-2</c:v>
                </c:pt>
                <c:pt idx="2094">
                  <c:v>5.1999999999999998E-2</c:v>
                </c:pt>
                <c:pt idx="2095">
                  <c:v>5.1999999999999998E-2</c:v>
                </c:pt>
                <c:pt idx="2096">
                  <c:v>5.1999999999999998E-2</c:v>
                </c:pt>
                <c:pt idx="2097">
                  <c:v>5.1999999999999998E-2</c:v>
                </c:pt>
                <c:pt idx="2098">
                  <c:v>5.1999999999999998E-2</c:v>
                </c:pt>
                <c:pt idx="2099">
                  <c:v>5.1999999999999998E-2</c:v>
                </c:pt>
                <c:pt idx="2100">
                  <c:v>5.1999999999999998E-2</c:v>
                </c:pt>
                <c:pt idx="2101">
                  <c:v>5.1999999999999998E-2</c:v>
                </c:pt>
                <c:pt idx="2102">
                  <c:v>5.1999999999999998E-2</c:v>
                </c:pt>
                <c:pt idx="2103">
                  <c:v>5.1999999999999998E-2</c:v>
                </c:pt>
                <c:pt idx="2104">
                  <c:v>4.7300000000000002E-2</c:v>
                </c:pt>
                <c:pt idx="2105">
                  <c:v>4.7300000000000002E-2</c:v>
                </c:pt>
                <c:pt idx="2106">
                  <c:v>4.7300000000000002E-2</c:v>
                </c:pt>
                <c:pt idx="2107">
                  <c:v>4.7300000000000002E-2</c:v>
                </c:pt>
                <c:pt idx="2108">
                  <c:v>4.7300000000000002E-2</c:v>
                </c:pt>
                <c:pt idx="2109">
                  <c:v>4.7300000000000002E-2</c:v>
                </c:pt>
                <c:pt idx="2110">
                  <c:v>4.7300000000000002E-2</c:v>
                </c:pt>
                <c:pt idx="2111">
                  <c:v>4.7300000000000002E-2</c:v>
                </c:pt>
                <c:pt idx="2112">
                  <c:v>4.2599999999999999E-2</c:v>
                </c:pt>
                <c:pt idx="2113">
                  <c:v>4.2599999999999999E-2</c:v>
                </c:pt>
                <c:pt idx="2114">
                  <c:v>4.2599999999999999E-2</c:v>
                </c:pt>
                <c:pt idx="2115">
                  <c:v>4.2599999999999999E-2</c:v>
                </c:pt>
                <c:pt idx="2116">
                  <c:v>4.2599999999999999E-2</c:v>
                </c:pt>
                <c:pt idx="2117">
                  <c:v>4.2599999999999999E-2</c:v>
                </c:pt>
                <c:pt idx="2118">
                  <c:v>4.2599999999999999E-2</c:v>
                </c:pt>
                <c:pt idx="2119">
                  <c:v>4.2599999999999999E-2</c:v>
                </c:pt>
                <c:pt idx="2120">
                  <c:v>3.7999999999999999E-2</c:v>
                </c:pt>
                <c:pt idx="2121">
                  <c:v>3.7999999999999999E-2</c:v>
                </c:pt>
                <c:pt idx="2122">
                  <c:v>3.7999999999999999E-2</c:v>
                </c:pt>
                <c:pt idx="2123">
                  <c:v>3.7999999999999999E-2</c:v>
                </c:pt>
                <c:pt idx="2124">
                  <c:v>3.7999999999999999E-2</c:v>
                </c:pt>
                <c:pt idx="2125">
                  <c:v>3.7999999999999999E-2</c:v>
                </c:pt>
                <c:pt idx="2126">
                  <c:v>3.7999999999999999E-2</c:v>
                </c:pt>
                <c:pt idx="2127">
                  <c:v>3.7999999999999999E-2</c:v>
                </c:pt>
                <c:pt idx="2128">
                  <c:v>3.7999999999999999E-2</c:v>
                </c:pt>
                <c:pt idx="2129">
                  <c:v>3.7999999999999999E-2</c:v>
                </c:pt>
                <c:pt idx="2130">
                  <c:v>3.7999999999999999E-2</c:v>
                </c:pt>
                <c:pt idx="2131">
                  <c:v>3.7999999999999999E-2</c:v>
                </c:pt>
                <c:pt idx="2132">
                  <c:v>3.7999999999999999E-2</c:v>
                </c:pt>
                <c:pt idx="2133">
                  <c:v>3.3300000000000003E-2</c:v>
                </c:pt>
                <c:pt idx="2134">
                  <c:v>3.3300000000000003E-2</c:v>
                </c:pt>
                <c:pt idx="2135">
                  <c:v>3.3300000000000003E-2</c:v>
                </c:pt>
                <c:pt idx="2136">
                  <c:v>3.3300000000000003E-2</c:v>
                </c:pt>
                <c:pt idx="2137">
                  <c:v>3.3300000000000003E-2</c:v>
                </c:pt>
                <c:pt idx="2138">
                  <c:v>3.3300000000000003E-2</c:v>
                </c:pt>
                <c:pt idx="2139">
                  <c:v>3.3300000000000003E-2</c:v>
                </c:pt>
                <c:pt idx="2140">
                  <c:v>2.86E-2</c:v>
                </c:pt>
                <c:pt idx="2141">
                  <c:v>2.86E-2</c:v>
                </c:pt>
                <c:pt idx="2142">
                  <c:v>2.86E-2</c:v>
                </c:pt>
                <c:pt idx="2143">
                  <c:v>2.86E-2</c:v>
                </c:pt>
                <c:pt idx="2144">
                  <c:v>2.86E-2</c:v>
                </c:pt>
                <c:pt idx="2145">
                  <c:v>2.86E-2</c:v>
                </c:pt>
                <c:pt idx="2146">
                  <c:v>2.86E-2</c:v>
                </c:pt>
                <c:pt idx="2147">
                  <c:v>2.86E-2</c:v>
                </c:pt>
                <c:pt idx="2148">
                  <c:v>2.86E-2</c:v>
                </c:pt>
                <c:pt idx="2149">
                  <c:v>2.3800000000000002E-2</c:v>
                </c:pt>
                <c:pt idx="2150">
                  <c:v>2.3800000000000002E-2</c:v>
                </c:pt>
                <c:pt idx="2151">
                  <c:v>2.3800000000000002E-2</c:v>
                </c:pt>
                <c:pt idx="2152">
                  <c:v>2.3800000000000002E-2</c:v>
                </c:pt>
                <c:pt idx="2153">
                  <c:v>2.3800000000000002E-2</c:v>
                </c:pt>
                <c:pt idx="2154">
                  <c:v>2.3800000000000002E-2</c:v>
                </c:pt>
                <c:pt idx="2155">
                  <c:v>2.3800000000000002E-2</c:v>
                </c:pt>
                <c:pt idx="2156">
                  <c:v>2.3800000000000002E-2</c:v>
                </c:pt>
                <c:pt idx="2157">
                  <c:v>2.3800000000000002E-2</c:v>
                </c:pt>
                <c:pt idx="2158">
                  <c:v>2.3800000000000002E-2</c:v>
                </c:pt>
                <c:pt idx="2159">
                  <c:v>2.3800000000000002E-2</c:v>
                </c:pt>
                <c:pt idx="2160">
                  <c:v>1.9099999999999999E-2</c:v>
                </c:pt>
                <c:pt idx="2161">
                  <c:v>1.9099999999999999E-2</c:v>
                </c:pt>
                <c:pt idx="2162">
                  <c:v>1.9099999999999999E-2</c:v>
                </c:pt>
                <c:pt idx="2163">
                  <c:v>1.9099999999999999E-2</c:v>
                </c:pt>
                <c:pt idx="2164">
                  <c:v>1.9099999999999999E-2</c:v>
                </c:pt>
                <c:pt idx="2165">
                  <c:v>1.9099999999999999E-2</c:v>
                </c:pt>
                <c:pt idx="2166">
                  <c:v>1.9099999999999999E-2</c:v>
                </c:pt>
                <c:pt idx="2167">
                  <c:v>1.9099999999999999E-2</c:v>
                </c:pt>
                <c:pt idx="2168">
                  <c:v>1.44E-2</c:v>
                </c:pt>
                <c:pt idx="2169">
                  <c:v>1.44E-2</c:v>
                </c:pt>
                <c:pt idx="2170">
                  <c:v>1.44E-2</c:v>
                </c:pt>
                <c:pt idx="2171">
                  <c:v>1.44E-2</c:v>
                </c:pt>
                <c:pt idx="2172">
                  <c:v>1.44E-2</c:v>
                </c:pt>
                <c:pt idx="2173">
                  <c:v>1.44E-2</c:v>
                </c:pt>
                <c:pt idx="2174">
                  <c:v>1.44E-2</c:v>
                </c:pt>
                <c:pt idx="2175">
                  <c:v>1.44E-2</c:v>
                </c:pt>
                <c:pt idx="2176">
                  <c:v>1.44E-2</c:v>
                </c:pt>
                <c:pt idx="2177">
                  <c:v>1.44E-2</c:v>
                </c:pt>
                <c:pt idx="2178">
                  <c:v>1.44E-2</c:v>
                </c:pt>
                <c:pt idx="2179">
                  <c:v>1.44E-2</c:v>
                </c:pt>
                <c:pt idx="2180">
                  <c:v>1.44E-2</c:v>
                </c:pt>
                <c:pt idx="2181">
                  <c:v>9.5999999999999992E-3</c:v>
                </c:pt>
                <c:pt idx="2182">
                  <c:v>9.5999999999999992E-3</c:v>
                </c:pt>
                <c:pt idx="2183">
                  <c:v>9.5999999999999992E-3</c:v>
                </c:pt>
                <c:pt idx="2184">
                  <c:v>9.5999999999999992E-3</c:v>
                </c:pt>
                <c:pt idx="2185">
                  <c:v>9.5999999999999992E-3</c:v>
                </c:pt>
                <c:pt idx="2186">
                  <c:v>9.5999999999999992E-3</c:v>
                </c:pt>
                <c:pt idx="2187">
                  <c:v>9.5999999999999992E-3</c:v>
                </c:pt>
                <c:pt idx="2188">
                  <c:v>9.5999999999999992E-3</c:v>
                </c:pt>
                <c:pt idx="2189">
                  <c:v>9.5999999999999992E-3</c:v>
                </c:pt>
                <c:pt idx="2190">
                  <c:v>9.5999999999999992E-3</c:v>
                </c:pt>
                <c:pt idx="2191">
                  <c:v>9.5999999999999992E-3</c:v>
                </c:pt>
                <c:pt idx="2192">
                  <c:v>4.7999999999999996E-3</c:v>
                </c:pt>
                <c:pt idx="2193">
                  <c:v>4.7999999999999996E-3</c:v>
                </c:pt>
                <c:pt idx="2194">
                  <c:v>4.7999999999999996E-3</c:v>
                </c:pt>
                <c:pt idx="2195">
                  <c:v>4.7999999999999996E-3</c:v>
                </c:pt>
                <c:pt idx="2196">
                  <c:v>4.7999999999999996E-3</c:v>
                </c:pt>
                <c:pt idx="2197">
                  <c:v>4.7999999999999996E-3</c:v>
                </c:pt>
                <c:pt idx="2198">
                  <c:v>4.7999999999999996E-3</c:v>
                </c:pt>
                <c:pt idx="2199">
                  <c:v>4.7999999999999996E-3</c:v>
                </c:pt>
                <c:pt idx="2200">
                  <c:v>4.7999999999999996E-3</c:v>
                </c:pt>
                <c:pt idx="2201">
                  <c:v>4.7999999999999996E-3</c:v>
                </c:pt>
                <c:pt idx="2202">
                  <c:v>4.7999999999999996E-3</c:v>
                </c:pt>
                <c:pt idx="2203">
                  <c:v>4.7999999999999996E-3</c:v>
                </c:pt>
                <c:pt idx="2204">
                  <c:v>4.7999999999999996E-3</c:v>
                </c:pt>
                <c:pt idx="2205">
                  <c:v>4.7999999999999996E-3</c:v>
                </c:pt>
                <c:pt idx="2206">
                  <c:v>4.7999999999999996E-3</c:v>
                </c:pt>
                <c:pt idx="2207">
                  <c:v>4.7999999999999996E-3</c:v>
                </c:pt>
                <c:pt idx="2208">
                  <c:v>4.7999999999999996E-3</c:v>
                </c:pt>
                <c:pt idx="2209">
                  <c:v>4.7999999999999996E-3</c:v>
                </c:pt>
                <c:pt idx="2210">
                  <c:v>4.7999999999999996E-3</c:v>
                </c:pt>
                <c:pt idx="2211">
                  <c:v>0</c:v>
                </c:pt>
                <c:pt idx="2212">
                  <c:v>0</c:v>
                </c:pt>
                <c:pt idx="2213">
                  <c:v>0</c:v>
                </c:pt>
                <c:pt idx="2214">
                  <c:v>0</c:v>
                </c:pt>
                <c:pt idx="2215">
                  <c:v>0</c:v>
                </c:pt>
                <c:pt idx="2216">
                  <c:v>0</c:v>
                </c:pt>
                <c:pt idx="2217">
                  <c:v>0</c:v>
                </c:pt>
                <c:pt idx="2218">
                  <c:v>0</c:v>
                </c:pt>
                <c:pt idx="2219">
                  <c:v>-4.7999999999999996E-3</c:v>
                </c:pt>
                <c:pt idx="2220">
                  <c:v>-4.7999999999999996E-3</c:v>
                </c:pt>
                <c:pt idx="2221">
                  <c:v>-4.7999999999999996E-3</c:v>
                </c:pt>
                <c:pt idx="2222">
                  <c:v>-4.7999999999999996E-3</c:v>
                </c:pt>
                <c:pt idx="2223">
                  <c:v>-4.7999999999999996E-3</c:v>
                </c:pt>
                <c:pt idx="2224">
                  <c:v>-4.7999999999999996E-3</c:v>
                </c:pt>
                <c:pt idx="2225">
                  <c:v>-4.7999999999999996E-3</c:v>
                </c:pt>
                <c:pt idx="2226">
                  <c:v>-4.7999999999999996E-3</c:v>
                </c:pt>
                <c:pt idx="2227">
                  <c:v>-4.7999999999999996E-3</c:v>
                </c:pt>
                <c:pt idx="2228">
                  <c:v>-4.7999999999999996E-3</c:v>
                </c:pt>
                <c:pt idx="2229">
                  <c:v>-4.7999999999999996E-3</c:v>
                </c:pt>
                <c:pt idx="2230">
                  <c:v>-4.7999999999999996E-3</c:v>
                </c:pt>
                <c:pt idx="2231">
                  <c:v>-4.7999999999999996E-3</c:v>
                </c:pt>
                <c:pt idx="2232">
                  <c:v>-4.7999999999999996E-3</c:v>
                </c:pt>
                <c:pt idx="2233">
                  <c:v>-4.7999999999999996E-3</c:v>
                </c:pt>
                <c:pt idx="2234">
                  <c:v>-9.7000000000000003E-3</c:v>
                </c:pt>
                <c:pt idx="2235">
                  <c:v>-9.7000000000000003E-3</c:v>
                </c:pt>
                <c:pt idx="2236">
                  <c:v>-9.7000000000000003E-3</c:v>
                </c:pt>
                <c:pt idx="2237">
                  <c:v>-9.7000000000000003E-3</c:v>
                </c:pt>
                <c:pt idx="2238">
                  <c:v>-9.7000000000000003E-3</c:v>
                </c:pt>
                <c:pt idx="2239">
                  <c:v>-9.7000000000000003E-3</c:v>
                </c:pt>
                <c:pt idx="2240">
                  <c:v>-9.7000000000000003E-3</c:v>
                </c:pt>
                <c:pt idx="2241">
                  <c:v>-9.7000000000000003E-3</c:v>
                </c:pt>
                <c:pt idx="2242">
                  <c:v>-9.7000000000000003E-3</c:v>
                </c:pt>
                <c:pt idx="2243">
                  <c:v>-1.4500000000000001E-2</c:v>
                </c:pt>
                <c:pt idx="2244">
                  <c:v>-1.4500000000000001E-2</c:v>
                </c:pt>
                <c:pt idx="2245">
                  <c:v>-1.4500000000000001E-2</c:v>
                </c:pt>
                <c:pt idx="2246">
                  <c:v>-1.4500000000000001E-2</c:v>
                </c:pt>
                <c:pt idx="2247">
                  <c:v>-1.4500000000000001E-2</c:v>
                </c:pt>
                <c:pt idx="2248">
                  <c:v>-1.4500000000000001E-2</c:v>
                </c:pt>
                <c:pt idx="2249">
                  <c:v>-1.4500000000000001E-2</c:v>
                </c:pt>
                <c:pt idx="2250">
                  <c:v>-1.4500000000000001E-2</c:v>
                </c:pt>
                <c:pt idx="2251">
                  <c:v>-1.4500000000000001E-2</c:v>
                </c:pt>
                <c:pt idx="2252">
                  <c:v>-1.4500000000000001E-2</c:v>
                </c:pt>
                <c:pt idx="2253">
                  <c:v>-1.4500000000000001E-2</c:v>
                </c:pt>
                <c:pt idx="2254">
                  <c:v>-1.4500000000000001E-2</c:v>
                </c:pt>
                <c:pt idx="2255">
                  <c:v>-1.4500000000000001E-2</c:v>
                </c:pt>
                <c:pt idx="2256">
                  <c:v>-1.4500000000000001E-2</c:v>
                </c:pt>
                <c:pt idx="2257">
                  <c:v>-1.9400000000000001E-2</c:v>
                </c:pt>
                <c:pt idx="2258">
                  <c:v>-1.9400000000000001E-2</c:v>
                </c:pt>
                <c:pt idx="2259">
                  <c:v>-1.9400000000000001E-2</c:v>
                </c:pt>
                <c:pt idx="2260">
                  <c:v>-1.9400000000000001E-2</c:v>
                </c:pt>
                <c:pt idx="2261">
                  <c:v>-1.9400000000000001E-2</c:v>
                </c:pt>
                <c:pt idx="2262">
                  <c:v>-1.9400000000000001E-2</c:v>
                </c:pt>
                <c:pt idx="2263">
                  <c:v>-1.9400000000000001E-2</c:v>
                </c:pt>
                <c:pt idx="2264">
                  <c:v>-1.9400000000000001E-2</c:v>
                </c:pt>
                <c:pt idx="2265">
                  <c:v>-1.9400000000000001E-2</c:v>
                </c:pt>
                <c:pt idx="2266">
                  <c:v>-1.9400000000000001E-2</c:v>
                </c:pt>
                <c:pt idx="2267">
                  <c:v>-2.4199999999999999E-2</c:v>
                </c:pt>
                <c:pt idx="2268">
                  <c:v>-2.4199999999999999E-2</c:v>
                </c:pt>
                <c:pt idx="2269">
                  <c:v>-2.4199999999999999E-2</c:v>
                </c:pt>
                <c:pt idx="2270">
                  <c:v>-2.4199999999999999E-2</c:v>
                </c:pt>
                <c:pt idx="2271">
                  <c:v>-2.4199999999999999E-2</c:v>
                </c:pt>
                <c:pt idx="2272">
                  <c:v>-2.4199999999999999E-2</c:v>
                </c:pt>
                <c:pt idx="2273">
                  <c:v>-2.4199999999999999E-2</c:v>
                </c:pt>
                <c:pt idx="2274">
                  <c:v>-2.4199999999999999E-2</c:v>
                </c:pt>
                <c:pt idx="2275">
                  <c:v>-2.4199999999999999E-2</c:v>
                </c:pt>
                <c:pt idx="2276">
                  <c:v>-2.4199999999999999E-2</c:v>
                </c:pt>
                <c:pt idx="2277">
                  <c:v>-2.4199999999999999E-2</c:v>
                </c:pt>
                <c:pt idx="2278">
                  <c:v>-2.4199999999999999E-2</c:v>
                </c:pt>
                <c:pt idx="2279">
                  <c:v>-2.4199999999999999E-2</c:v>
                </c:pt>
                <c:pt idx="2280">
                  <c:v>-2.9100000000000001E-2</c:v>
                </c:pt>
                <c:pt idx="2281">
                  <c:v>-2.9100000000000001E-2</c:v>
                </c:pt>
                <c:pt idx="2282">
                  <c:v>-2.9100000000000001E-2</c:v>
                </c:pt>
                <c:pt idx="2283">
                  <c:v>-2.9100000000000001E-2</c:v>
                </c:pt>
                <c:pt idx="2284">
                  <c:v>-2.9100000000000001E-2</c:v>
                </c:pt>
                <c:pt idx="2285">
                  <c:v>-2.9100000000000001E-2</c:v>
                </c:pt>
                <c:pt idx="2286">
                  <c:v>-2.9100000000000001E-2</c:v>
                </c:pt>
                <c:pt idx="2287">
                  <c:v>-3.4099999999999998E-2</c:v>
                </c:pt>
                <c:pt idx="2288">
                  <c:v>-3.4099999999999998E-2</c:v>
                </c:pt>
                <c:pt idx="2289">
                  <c:v>-3.4099999999999998E-2</c:v>
                </c:pt>
                <c:pt idx="2290">
                  <c:v>-3.4099999999999998E-2</c:v>
                </c:pt>
                <c:pt idx="2291">
                  <c:v>-3.4099999999999998E-2</c:v>
                </c:pt>
                <c:pt idx="2292">
                  <c:v>-3.4099999999999998E-2</c:v>
                </c:pt>
                <c:pt idx="2293">
                  <c:v>-3.4099999999999998E-2</c:v>
                </c:pt>
                <c:pt idx="2294">
                  <c:v>-3.4099999999999998E-2</c:v>
                </c:pt>
                <c:pt idx="2295">
                  <c:v>-3.4099999999999998E-2</c:v>
                </c:pt>
                <c:pt idx="2296">
                  <c:v>-3.4099999999999998E-2</c:v>
                </c:pt>
                <c:pt idx="2297">
                  <c:v>-3.4099999999999998E-2</c:v>
                </c:pt>
                <c:pt idx="2298">
                  <c:v>-3.4099999999999998E-2</c:v>
                </c:pt>
                <c:pt idx="2299">
                  <c:v>-3.4099999999999998E-2</c:v>
                </c:pt>
                <c:pt idx="2300">
                  <c:v>-3.9E-2</c:v>
                </c:pt>
                <c:pt idx="2301">
                  <c:v>-3.9E-2</c:v>
                </c:pt>
                <c:pt idx="2302">
                  <c:v>-3.9E-2</c:v>
                </c:pt>
                <c:pt idx="2303">
                  <c:v>-3.9E-2</c:v>
                </c:pt>
                <c:pt idx="2304">
                  <c:v>-3.9E-2</c:v>
                </c:pt>
                <c:pt idx="2305">
                  <c:v>-3.9E-2</c:v>
                </c:pt>
                <c:pt idx="2306">
                  <c:v>-3.9E-2</c:v>
                </c:pt>
                <c:pt idx="2307">
                  <c:v>-3.9E-2</c:v>
                </c:pt>
                <c:pt idx="2308">
                  <c:v>-3.9E-2</c:v>
                </c:pt>
                <c:pt idx="2309">
                  <c:v>-3.9E-2</c:v>
                </c:pt>
                <c:pt idx="2310">
                  <c:v>-3.9E-2</c:v>
                </c:pt>
                <c:pt idx="2311">
                  <c:v>-3.9E-2</c:v>
                </c:pt>
                <c:pt idx="2312">
                  <c:v>-3.9E-2</c:v>
                </c:pt>
                <c:pt idx="2313">
                  <c:v>-3.9E-2</c:v>
                </c:pt>
                <c:pt idx="2314">
                  <c:v>-3.9E-2</c:v>
                </c:pt>
                <c:pt idx="2315">
                  <c:v>-3.9E-2</c:v>
                </c:pt>
                <c:pt idx="2316">
                  <c:v>-4.3900000000000002E-2</c:v>
                </c:pt>
                <c:pt idx="2317">
                  <c:v>-4.3900000000000002E-2</c:v>
                </c:pt>
                <c:pt idx="2318">
                  <c:v>-4.3900000000000002E-2</c:v>
                </c:pt>
                <c:pt idx="2319">
                  <c:v>-4.3900000000000002E-2</c:v>
                </c:pt>
                <c:pt idx="2320">
                  <c:v>-4.3900000000000002E-2</c:v>
                </c:pt>
                <c:pt idx="2321">
                  <c:v>-4.3900000000000002E-2</c:v>
                </c:pt>
                <c:pt idx="2322">
                  <c:v>-4.3900000000000002E-2</c:v>
                </c:pt>
                <c:pt idx="2323">
                  <c:v>-4.3900000000000002E-2</c:v>
                </c:pt>
                <c:pt idx="2324">
                  <c:v>-4.3900000000000002E-2</c:v>
                </c:pt>
                <c:pt idx="2325">
                  <c:v>-4.3900000000000002E-2</c:v>
                </c:pt>
                <c:pt idx="2326">
                  <c:v>-4.3900000000000002E-2</c:v>
                </c:pt>
                <c:pt idx="2327">
                  <c:v>-4.3900000000000002E-2</c:v>
                </c:pt>
                <c:pt idx="2328">
                  <c:v>-4.3900000000000002E-2</c:v>
                </c:pt>
                <c:pt idx="2329">
                  <c:v>-4.3900000000000002E-2</c:v>
                </c:pt>
                <c:pt idx="2330">
                  <c:v>-4.3900000000000002E-2</c:v>
                </c:pt>
                <c:pt idx="2331">
                  <c:v>-4.8899999999999999E-2</c:v>
                </c:pt>
                <c:pt idx="2332">
                  <c:v>-4.8899999999999999E-2</c:v>
                </c:pt>
                <c:pt idx="2333">
                  <c:v>-4.8899999999999999E-2</c:v>
                </c:pt>
                <c:pt idx="2334">
                  <c:v>-4.8899999999999999E-2</c:v>
                </c:pt>
                <c:pt idx="2335">
                  <c:v>-4.8899999999999999E-2</c:v>
                </c:pt>
                <c:pt idx="2336">
                  <c:v>-4.8899999999999999E-2</c:v>
                </c:pt>
                <c:pt idx="2337">
                  <c:v>-4.8899999999999999E-2</c:v>
                </c:pt>
                <c:pt idx="2338">
                  <c:v>-4.8899999999999999E-2</c:v>
                </c:pt>
                <c:pt idx="2339">
                  <c:v>-5.3900000000000003E-2</c:v>
                </c:pt>
                <c:pt idx="2340">
                  <c:v>-5.3900000000000003E-2</c:v>
                </c:pt>
                <c:pt idx="2341">
                  <c:v>-5.3900000000000003E-2</c:v>
                </c:pt>
                <c:pt idx="2342">
                  <c:v>-5.3900000000000003E-2</c:v>
                </c:pt>
                <c:pt idx="2343">
                  <c:v>-5.3900000000000003E-2</c:v>
                </c:pt>
                <c:pt idx="2344">
                  <c:v>-5.8900000000000001E-2</c:v>
                </c:pt>
                <c:pt idx="2345">
                  <c:v>-5.8900000000000001E-2</c:v>
                </c:pt>
                <c:pt idx="2346">
                  <c:v>-5.8900000000000001E-2</c:v>
                </c:pt>
                <c:pt idx="2347">
                  <c:v>-5.8900000000000001E-2</c:v>
                </c:pt>
                <c:pt idx="2348">
                  <c:v>-5.8900000000000001E-2</c:v>
                </c:pt>
                <c:pt idx="2349">
                  <c:v>-5.8900000000000001E-2</c:v>
                </c:pt>
                <c:pt idx="2350">
                  <c:v>-5.8900000000000001E-2</c:v>
                </c:pt>
                <c:pt idx="2351">
                  <c:v>-5.8900000000000001E-2</c:v>
                </c:pt>
                <c:pt idx="2352">
                  <c:v>-5.8900000000000001E-2</c:v>
                </c:pt>
                <c:pt idx="2353">
                  <c:v>-5.8900000000000001E-2</c:v>
                </c:pt>
                <c:pt idx="2354">
                  <c:v>-5.8900000000000001E-2</c:v>
                </c:pt>
                <c:pt idx="2355">
                  <c:v>-5.8900000000000001E-2</c:v>
                </c:pt>
                <c:pt idx="2356">
                  <c:v>-5.8900000000000001E-2</c:v>
                </c:pt>
                <c:pt idx="2357">
                  <c:v>-5.8900000000000001E-2</c:v>
                </c:pt>
                <c:pt idx="2358">
                  <c:v>-5.8900000000000001E-2</c:v>
                </c:pt>
                <c:pt idx="2359">
                  <c:v>-5.8900000000000001E-2</c:v>
                </c:pt>
                <c:pt idx="2360">
                  <c:v>-5.8900000000000001E-2</c:v>
                </c:pt>
                <c:pt idx="2361">
                  <c:v>-6.3899999999999998E-2</c:v>
                </c:pt>
                <c:pt idx="2362">
                  <c:v>-6.3899999999999998E-2</c:v>
                </c:pt>
                <c:pt idx="2363">
                  <c:v>-6.3899999999999998E-2</c:v>
                </c:pt>
                <c:pt idx="2364">
                  <c:v>-6.3899999999999998E-2</c:v>
                </c:pt>
                <c:pt idx="2365">
                  <c:v>-6.3899999999999998E-2</c:v>
                </c:pt>
                <c:pt idx="2366">
                  <c:v>-6.3899999999999998E-2</c:v>
                </c:pt>
                <c:pt idx="2367">
                  <c:v>-6.3899999999999998E-2</c:v>
                </c:pt>
                <c:pt idx="2368">
                  <c:v>-6.3899999999999998E-2</c:v>
                </c:pt>
                <c:pt idx="2369">
                  <c:v>-6.3899999999999998E-2</c:v>
                </c:pt>
                <c:pt idx="2370">
                  <c:v>-6.3899999999999998E-2</c:v>
                </c:pt>
                <c:pt idx="2371">
                  <c:v>-6.3899999999999998E-2</c:v>
                </c:pt>
                <c:pt idx="2372">
                  <c:v>-6.3899999999999998E-2</c:v>
                </c:pt>
                <c:pt idx="2373">
                  <c:v>-6.8900000000000003E-2</c:v>
                </c:pt>
                <c:pt idx="2374">
                  <c:v>-6.8900000000000003E-2</c:v>
                </c:pt>
                <c:pt idx="2375">
                  <c:v>-6.8900000000000003E-2</c:v>
                </c:pt>
                <c:pt idx="2376">
                  <c:v>-6.8900000000000003E-2</c:v>
                </c:pt>
                <c:pt idx="2377">
                  <c:v>-6.8900000000000003E-2</c:v>
                </c:pt>
                <c:pt idx="2378">
                  <c:v>-6.8900000000000003E-2</c:v>
                </c:pt>
                <c:pt idx="2379">
                  <c:v>-6.8900000000000003E-2</c:v>
                </c:pt>
                <c:pt idx="2380">
                  <c:v>-6.8900000000000003E-2</c:v>
                </c:pt>
                <c:pt idx="2381">
                  <c:v>-6.8900000000000003E-2</c:v>
                </c:pt>
                <c:pt idx="2382">
                  <c:v>-6.8900000000000003E-2</c:v>
                </c:pt>
                <c:pt idx="2383">
                  <c:v>-6.8900000000000003E-2</c:v>
                </c:pt>
                <c:pt idx="2384">
                  <c:v>-6.8900000000000003E-2</c:v>
                </c:pt>
                <c:pt idx="2385">
                  <c:v>-7.3999999999999996E-2</c:v>
                </c:pt>
                <c:pt idx="2386">
                  <c:v>-7.3999999999999996E-2</c:v>
                </c:pt>
                <c:pt idx="2387">
                  <c:v>-7.3999999999999996E-2</c:v>
                </c:pt>
                <c:pt idx="2388">
                  <c:v>-7.3999999999999996E-2</c:v>
                </c:pt>
                <c:pt idx="2389">
                  <c:v>-7.3999999999999996E-2</c:v>
                </c:pt>
                <c:pt idx="2390">
                  <c:v>-7.3999999999999996E-2</c:v>
                </c:pt>
                <c:pt idx="2391">
                  <c:v>-7.3999999999999996E-2</c:v>
                </c:pt>
                <c:pt idx="2392">
                  <c:v>-7.3999999999999996E-2</c:v>
                </c:pt>
                <c:pt idx="2393">
                  <c:v>-7.3999999999999996E-2</c:v>
                </c:pt>
                <c:pt idx="2394">
                  <c:v>-7.3999999999999996E-2</c:v>
                </c:pt>
                <c:pt idx="2395">
                  <c:v>-7.3999999999999996E-2</c:v>
                </c:pt>
                <c:pt idx="2396">
                  <c:v>-7.9100000000000004E-2</c:v>
                </c:pt>
                <c:pt idx="2397">
                  <c:v>-7.9100000000000004E-2</c:v>
                </c:pt>
                <c:pt idx="2398">
                  <c:v>-7.9100000000000004E-2</c:v>
                </c:pt>
                <c:pt idx="2399">
                  <c:v>-7.9100000000000004E-2</c:v>
                </c:pt>
                <c:pt idx="2400">
                  <c:v>-7.9100000000000004E-2</c:v>
                </c:pt>
                <c:pt idx="2401">
                  <c:v>-7.9100000000000004E-2</c:v>
                </c:pt>
                <c:pt idx="2402">
                  <c:v>-7.9100000000000004E-2</c:v>
                </c:pt>
                <c:pt idx="2403">
                  <c:v>-7.9100000000000004E-2</c:v>
                </c:pt>
                <c:pt idx="2404">
                  <c:v>-7.9100000000000004E-2</c:v>
                </c:pt>
                <c:pt idx="2405">
                  <c:v>-7.9100000000000004E-2</c:v>
                </c:pt>
                <c:pt idx="2406">
                  <c:v>-7.9100000000000004E-2</c:v>
                </c:pt>
                <c:pt idx="2407">
                  <c:v>-7.9100000000000004E-2</c:v>
                </c:pt>
                <c:pt idx="2408">
                  <c:v>-7.9100000000000004E-2</c:v>
                </c:pt>
                <c:pt idx="2409">
                  <c:v>-7.9100000000000004E-2</c:v>
                </c:pt>
                <c:pt idx="2410">
                  <c:v>-7.9100000000000004E-2</c:v>
                </c:pt>
                <c:pt idx="2411">
                  <c:v>-8.4199999999999997E-2</c:v>
                </c:pt>
                <c:pt idx="2412">
                  <c:v>-8.4199999999999997E-2</c:v>
                </c:pt>
                <c:pt idx="2413">
                  <c:v>-8.4199999999999997E-2</c:v>
                </c:pt>
                <c:pt idx="2414">
                  <c:v>-8.4199999999999997E-2</c:v>
                </c:pt>
                <c:pt idx="2415">
                  <c:v>-8.4199999999999997E-2</c:v>
                </c:pt>
                <c:pt idx="2416">
                  <c:v>-8.4199999999999997E-2</c:v>
                </c:pt>
                <c:pt idx="2417">
                  <c:v>-8.4199999999999997E-2</c:v>
                </c:pt>
                <c:pt idx="2418">
                  <c:v>-8.4199999999999997E-2</c:v>
                </c:pt>
                <c:pt idx="2419">
                  <c:v>-8.4199999999999997E-2</c:v>
                </c:pt>
                <c:pt idx="2420">
                  <c:v>-8.4199999999999997E-2</c:v>
                </c:pt>
                <c:pt idx="2421">
                  <c:v>-8.4199999999999997E-2</c:v>
                </c:pt>
                <c:pt idx="2422">
                  <c:v>-8.4199999999999997E-2</c:v>
                </c:pt>
                <c:pt idx="2423">
                  <c:v>-8.9300000000000004E-2</c:v>
                </c:pt>
                <c:pt idx="2424">
                  <c:v>-8.9300000000000004E-2</c:v>
                </c:pt>
                <c:pt idx="2425">
                  <c:v>-8.9300000000000004E-2</c:v>
                </c:pt>
                <c:pt idx="2426">
                  <c:v>-8.9300000000000004E-2</c:v>
                </c:pt>
                <c:pt idx="2427">
                  <c:v>-8.9300000000000004E-2</c:v>
                </c:pt>
                <c:pt idx="2428">
                  <c:v>-8.9300000000000004E-2</c:v>
                </c:pt>
                <c:pt idx="2429">
                  <c:v>-8.9300000000000004E-2</c:v>
                </c:pt>
                <c:pt idx="2430">
                  <c:v>-8.9300000000000004E-2</c:v>
                </c:pt>
                <c:pt idx="2431">
                  <c:v>-8.9300000000000004E-2</c:v>
                </c:pt>
                <c:pt idx="2432">
                  <c:v>-8.9300000000000004E-2</c:v>
                </c:pt>
                <c:pt idx="2433">
                  <c:v>-8.9300000000000004E-2</c:v>
                </c:pt>
                <c:pt idx="2434">
                  <c:v>-8.9300000000000004E-2</c:v>
                </c:pt>
                <c:pt idx="2435">
                  <c:v>-8.9300000000000004E-2</c:v>
                </c:pt>
                <c:pt idx="2436">
                  <c:v>-8.9300000000000004E-2</c:v>
                </c:pt>
                <c:pt idx="2437">
                  <c:v>-8.9300000000000004E-2</c:v>
                </c:pt>
                <c:pt idx="2438">
                  <c:v>-8.9300000000000004E-2</c:v>
                </c:pt>
                <c:pt idx="2439">
                  <c:v>-8.9300000000000004E-2</c:v>
                </c:pt>
                <c:pt idx="2440">
                  <c:v>-8.9300000000000004E-2</c:v>
                </c:pt>
                <c:pt idx="2441">
                  <c:v>-8.9300000000000004E-2</c:v>
                </c:pt>
                <c:pt idx="2442">
                  <c:v>-8.9300000000000004E-2</c:v>
                </c:pt>
                <c:pt idx="2443">
                  <c:v>-8.9300000000000004E-2</c:v>
                </c:pt>
                <c:pt idx="2444">
                  <c:v>-9.4399999999999998E-2</c:v>
                </c:pt>
                <c:pt idx="2445">
                  <c:v>-9.4399999999999998E-2</c:v>
                </c:pt>
                <c:pt idx="2446">
                  <c:v>-9.4399999999999998E-2</c:v>
                </c:pt>
                <c:pt idx="2447">
                  <c:v>-9.4399999999999998E-2</c:v>
                </c:pt>
                <c:pt idx="2448">
                  <c:v>-9.4399999999999998E-2</c:v>
                </c:pt>
                <c:pt idx="2449">
                  <c:v>-9.4399999999999998E-2</c:v>
                </c:pt>
                <c:pt idx="2450">
                  <c:v>-9.4399999999999998E-2</c:v>
                </c:pt>
                <c:pt idx="2451">
                  <c:v>-9.4399999999999998E-2</c:v>
                </c:pt>
                <c:pt idx="2452">
                  <c:v>-9.4399999999999998E-2</c:v>
                </c:pt>
                <c:pt idx="2453">
                  <c:v>-9.4399999999999998E-2</c:v>
                </c:pt>
                <c:pt idx="2454">
                  <c:v>-9.4399999999999998E-2</c:v>
                </c:pt>
                <c:pt idx="2455">
                  <c:v>-9.4399999999999998E-2</c:v>
                </c:pt>
                <c:pt idx="2456">
                  <c:v>-9.9500000000000005E-2</c:v>
                </c:pt>
                <c:pt idx="2457">
                  <c:v>-9.9500000000000005E-2</c:v>
                </c:pt>
                <c:pt idx="2458">
                  <c:v>-9.9500000000000005E-2</c:v>
                </c:pt>
                <c:pt idx="2459">
                  <c:v>-9.9500000000000005E-2</c:v>
                </c:pt>
                <c:pt idx="2460">
                  <c:v>-9.9500000000000005E-2</c:v>
                </c:pt>
                <c:pt idx="2461">
                  <c:v>-9.9500000000000005E-2</c:v>
                </c:pt>
                <c:pt idx="2462">
                  <c:v>-9.9500000000000005E-2</c:v>
                </c:pt>
                <c:pt idx="2463">
                  <c:v>-9.9500000000000005E-2</c:v>
                </c:pt>
                <c:pt idx="2464">
                  <c:v>-9.9500000000000005E-2</c:v>
                </c:pt>
                <c:pt idx="2465">
                  <c:v>-9.9500000000000005E-2</c:v>
                </c:pt>
                <c:pt idx="2466">
                  <c:v>-9.9500000000000005E-2</c:v>
                </c:pt>
                <c:pt idx="2467">
                  <c:v>-9.9500000000000005E-2</c:v>
                </c:pt>
                <c:pt idx="2468">
                  <c:v>-9.9500000000000005E-2</c:v>
                </c:pt>
                <c:pt idx="2469">
                  <c:v>-9.9500000000000005E-2</c:v>
                </c:pt>
                <c:pt idx="2470">
                  <c:v>-9.9500000000000005E-2</c:v>
                </c:pt>
                <c:pt idx="2471">
                  <c:v>-0.1047</c:v>
                </c:pt>
                <c:pt idx="2472">
                  <c:v>-0.1047</c:v>
                </c:pt>
                <c:pt idx="2473">
                  <c:v>-0.1047</c:v>
                </c:pt>
                <c:pt idx="2474">
                  <c:v>-0.1047</c:v>
                </c:pt>
                <c:pt idx="2475">
                  <c:v>-0.1047</c:v>
                </c:pt>
                <c:pt idx="2476">
                  <c:v>-0.1047</c:v>
                </c:pt>
                <c:pt idx="2477">
                  <c:v>-0.1047</c:v>
                </c:pt>
                <c:pt idx="2478">
                  <c:v>-0.1047</c:v>
                </c:pt>
                <c:pt idx="2479">
                  <c:v>-0.1047</c:v>
                </c:pt>
                <c:pt idx="2480">
                  <c:v>-0.1047</c:v>
                </c:pt>
                <c:pt idx="2481">
                  <c:v>-0.1047</c:v>
                </c:pt>
                <c:pt idx="2482">
                  <c:v>-0.1047</c:v>
                </c:pt>
                <c:pt idx="2483">
                  <c:v>-0.1047</c:v>
                </c:pt>
                <c:pt idx="2484">
                  <c:v>-0.1047</c:v>
                </c:pt>
                <c:pt idx="2485">
                  <c:v>-0.1047</c:v>
                </c:pt>
                <c:pt idx="2486">
                  <c:v>-0.1047</c:v>
                </c:pt>
                <c:pt idx="2487">
                  <c:v>-0.1047</c:v>
                </c:pt>
                <c:pt idx="2488">
                  <c:v>-0.1099</c:v>
                </c:pt>
                <c:pt idx="2489">
                  <c:v>-0.1099</c:v>
                </c:pt>
                <c:pt idx="2490">
                  <c:v>-0.1099</c:v>
                </c:pt>
                <c:pt idx="2491">
                  <c:v>-0.1099</c:v>
                </c:pt>
                <c:pt idx="2492">
                  <c:v>-0.1099</c:v>
                </c:pt>
                <c:pt idx="2493">
                  <c:v>-0.1099</c:v>
                </c:pt>
                <c:pt idx="2494">
                  <c:v>-0.1099</c:v>
                </c:pt>
                <c:pt idx="2495">
                  <c:v>-0.1099</c:v>
                </c:pt>
                <c:pt idx="2496">
                  <c:v>-0.1099</c:v>
                </c:pt>
                <c:pt idx="2497">
                  <c:v>-0.1099</c:v>
                </c:pt>
                <c:pt idx="2498">
                  <c:v>-0.1099</c:v>
                </c:pt>
                <c:pt idx="2499">
                  <c:v>-0.1099</c:v>
                </c:pt>
                <c:pt idx="2500">
                  <c:v>-0.1099</c:v>
                </c:pt>
                <c:pt idx="2501">
                  <c:v>-0.1099</c:v>
                </c:pt>
                <c:pt idx="2502">
                  <c:v>-0.1099</c:v>
                </c:pt>
                <c:pt idx="2503">
                  <c:v>-0.1099</c:v>
                </c:pt>
                <c:pt idx="2504">
                  <c:v>-0.1099</c:v>
                </c:pt>
                <c:pt idx="2505">
                  <c:v>-0.1099</c:v>
                </c:pt>
                <c:pt idx="2506">
                  <c:v>-0.11509999999999999</c:v>
                </c:pt>
                <c:pt idx="2507">
                  <c:v>-0.11509999999999999</c:v>
                </c:pt>
                <c:pt idx="2508">
                  <c:v>-0.11509999999999999</c:v>
                </c:pt>
                <c:pt idx="2509">
                  <c:v>-0.11509999999999999</c:v>
                </c:pt>
                <c:pt idx="2510">
                  <c:v>-0.11509999999999999</c:v>
                </c:pt>
                <c:pt idx="2511">
                  <c:v>-0.11509999999999999</c:v>
                </c:pt>
                <c:pt idx="2512">
                  <c:v>-0.11509999999999999</c:v>
                </c:pt>
                <c:pt idx="2513">
                  <c:v>-0.11509999999999999</c:v>
                </c:pt>
                <c:pt idx="2514">
                  <c:v>-0.11509999999999999</c:v>
                </c:pt>
                <c:pt idx="2515">
                  <c:v>-0.11509999999999999</c:v>
                </c:pt>
                <c:pt idx="2516">
                  <c:v>-0.11509999999999999</c:v>
                </c:pt>
                <c:pt idx="2517">
                  <c:v>-0.1203</c:v>
                </c:pt>
                <c:pt idx="2518">
                  <c:v>-0.1203</c:v>
                </c:pt>
                <c:pt idx="2519">
                  <c:v>-0.1203</c:v>
                </c:pt>
                <c:pt idx="2520">
                  <c:v>-0.1203</c:v>
                </c:pt>
                <c:pt idx="2521">
                  <c:v>-0.1203</c:v>
                </c:pt>
                <c:pt idx="2522">
                  <c:v>-0.1203</c:v>
                </c:pt>
                <c:pt idx="2523">
                  <c:v>-0.1203</c:v>
                </c:pt>
                <c:pt idx="2524">
                  <c:v>-0.1203</c:v>
                </c:pt>
                <c:pt idx="2525">
                  <c:v>-0.1203</c:v>
                </c:pt>
                <c:pt idx="2526">
                  <c:v>-0.1255</c:v>
                </c:pt>
                <c:pt idx="2527">
                  <c:v>-0.1255</c:v>
                </c:pt>
                <c:pt idx="2528">
                  <c:v>-0.1255</c:v>
                </c:pt>
                <c:pt idx="2529">
                  <c:v>-0.1255</c:v>
                </c:pt>
                <c:pt idx="2530">
                  <c:v>-0.1255</c:v>
                </c:pt>
                <c:pt idx="2531">
                  <c:v>-0.1255</c:v>
                </c:pt>
                <c:pt idx="2532">
                  <c:v>-0.1255</c:v>
                </c:pt>
                <c:pt idx="2533">
                  <c:v>-0.1255</c:v>
                </c:pt>
                <c:pt idx="2534">
                  <c:v>-0.1255</c:v>
                </c:pt>
                <c:pt idx="2535">
                  <c:v>-0.1255</c:v>
                </c:pt>
                <c:pt idx="2536">
                  <c:v>-0.1255</c:v>
                </c:pt>
                <c:pt idx="2537">
                  <c:v>-0.1255</c:v>
                </c:pt>
                <c:pt idx="2538">
                  <c:v>-0.1255</c:v>
                </c:pt>
                <c:pt idx="2539">
                  <c:v>-0.1255</c:v>
                </c:pt>
                <c:pt idx="2540">
                  <c:v>-0.1255</c:v>
                </c:pt>
                <c:pt idx="2541">
                  <c:v>-0.1308</c:v>
                </c:pt>
                <c:pt idx="2542">
                  <c:v>-0.1308</c:v>
                </c:pt>
                <c:pt idx="2543">
                  <c:v>-0.1308</c:v>
                </c:pt>
                <c:pt idx="2544">
                  <c:v>-0.1308</c:v>
                </c:pt>
                <c:pt idx="2545">
                  <c:v>-0.1308</c:v>
                </c:pt>
                <c:pt idx="2546">
                  <c:v>-0.1308</c:v>
                </c:pt>
                <c:pt idx="2547">
                  <c:v>-0.1308</c:v>
                </c:pt>
                <c:pt idx="2548">
                  <c:v>-0.1308</c:v>
                </c:pt>
                <c:pt idx="2549">
                  <c:v>-0.1308</c:v>
                </c:pt>
                <c:pt idx="2550">
                  <c:v>-0.1308</c:v>
                </c:pt>
                <c:pt idx="2551">
                  <c:v>-0.1308</c:v>
                </c:pt>
                <c:pt idx="2552">
                  <c:v>-0.1361</c:v>
                </c:pt>
                <c:pt idx="2553">
                  <c:v>-0.1361</c:v>
                </c:pt>
                <c:pt idx="2554">
                  <c:v>-0.1361</c:v>
                </c:pt>
                <c:pt idx="2555">
                  <c:v>-0.1361</c:v>
                </c:pt>
                <c:pt idx="2556">
                  <c:v>-0.1361</c:v>
                </c:pt>
                <c:pt idx="2557">
                  <c:v>-0.1361</c:v>
                </c:pt>
                <c:pt idx="2558">
                  <c:v>-0.1361</c:v>
                </c:pt>
                <c:pt idx="2559">
                  <c:v>-0.1361</c:v>
                </c:pt>
                <c:pt idx="2560">
                  <c:v>-0.1361</c:v>
                </c:pt>
                <c:pt idx="2561">
                  <c:v>-0.1361</c:v>
                </c:pt>
                <c:pt idx="2562">
                  <c:v>-0.1361</c:v>
                </c:pt>
                <c:pt idx="2563">
                  <c:v>-0.1361</c:v>
                </c:pt>
                <c:pt idx="2564">
                  <c:v>-0.1361</c:v>
                </c:pt>
                <c:pt idx="2565">
                  <c:v>-0.1361</c:v>
                </c:pt>
                <c:pt idx="2566">
                  <c:v>-0.1361</c:v>
                </c:pt>
                <c:pt idx="2567">
                  <c:v>-0.1361</c:v>
                </c:pt>
                <c:pt idx="2568">
                  <c:v>-0.1361</c:v>
                </c:pt>
                <c:pt idx="2569">
                  <c:v>-0.1414</c:v>
                </c:pt>
                <c:pt idx="2570">
                  <c:v>-0.1414</c:v>
                </c:pt>
                <c:pt idx="2571">
                  <c:v>-0.1414</c:v>
                </c:pt>
                <c:pt idx="2572">
                  <c:v>-0.1414</c:v>
                </c:pt>
                <c:pt idx="2573">
                  <c:v>-0.1414</c:v>
                </c:pt>
                <c:pt idx="2574">
                  <c:v>-0.1414</c:v>
                </c:pt>
                <c:pt idx="2575">
                  <c:v>-0.1414</c:v>
                </c:pt>
                <c:pt idx="2576">
                  <c:v>-0.1414</c:v>
                </c:pt>
                <c:pt idx="2577">
                  <c:v>-0.1414</c:v>
                </c:pt>
                <c:pt idx="2578">
                  <c:v>-0.1414</c:v>
                </c:pt>
                <c:pt idx="2579">
                  <c:v>-0.1414</c:v>
                </c:pt>
                <c:pt idx="2580">
                  <c:v>-0.1467</c:v>
                </c:pt>
                <c:pt idx="2581">
                  <c:v>-0.1467</c:v>
                </c:pt>
                <c:pt idx="2582">
                  <c:v>-0.1467</c:v>
                </c:pt>
                <c:pt idx="2583">
                  <c:v>-0.1467</c:v>
                </c:pt>
                <c:pt idx="2584">
                  <c:v>-0.1467</c:v>
                </c:pt>
                <c:pt idx="2585">
                  <c:v>-0.1467</c:v>
                </c:pt>
                <c:pt idx="2586">
                  <c:v>-0.1467</c:v>
                </c:pt>
                <c:pt idx="2587">
                  <c:v>-0.1467</c:v>
                </c:pt>
                <c:pt idx="2588">
                  <c:v>-0.1467</c:v>
                </c:pt>
                <c:pt idx="2589">
                  <c:v>-0.1467</c:v>
                </c:pt>
                <c:pt idx="2590">
                  <c:v>-0.1467</c:v>
                </c:pt>
                <c:pt idx="2591">
                  <c:v>-0.1467</c:v>
                </c:pt>
                <c:pt idx="2592">
                  <c:v>-0.1467</c:v>
                </c:pt>
                <c:pt idx="2593">
                  <c:v>-0.1467</c:v>
                </c:pt>
                <c:pt idx="2594">
                  <c:v>-0.1467</c:v>
                </c:pt>
                <c:pt idx="2595">
                  <c:v>-0.1467</c:v>
                </c:pt>
                <c:pt idx="2596">
                  <c:v>-0.1467</c:v>
                </c:pt>
                <c:pt idx="2597">
                  <c:v>-0.152</c:v>
                </c:pt>
                <c:pt idx="2598">
                  <c:v>-0.152</c:v>
                </c:pt>
                <c:pt idx="2599">
                  <c:v>-0.152</c:v>
                </c:pt>
                <c:pt idx="2600">
                  <c:v>-0.152</c:v>
                </c:pt>
                <c:pt idx="2601">
                  <c:v>-0.152</c:v>
                </c:pt>
                <c:pt idx="2602">
                  <c:v>-0.152</c:v>
                </c:pt>
                <c:pt idx="2603">
                  <c:v>-0.152</c:v>
                </c:pt>
                <c:pt idx="2604">
                  <c:v>-0.152</c:v>
                </c:pt>
                <c:pt idx="2605">
                  <c:v>-0.152</c:v>
                </c:pt>
                <c:pt idx="2606">
                  <c:v>-0.152</c:v>
                </c:pt>
                <c:pt idx="2607">
                  <c:v>-0.152</c:v>
                </c:pt>
                <c:pt idx="2608">
                  <c:v>-0.152</c:v>
                </c:pt>
                <c:pt idx="2609">
                  <c:v>-0.152</c:v>
                </c:pt>
                <c:pt idx="2610">
                  <c:v>-0.152</c:v>
                </c:pt>
                <c:pt idx="2611">
                  <c:v>-0.152</c:v>
                </c:pt>
                <c:pt idx="2612">
                  <c:v>-0.152</c:v>
                </c:pt>
                <c:pt idx="2613">
                  <c:v>-0.152</c:v>
                </c:pt>
                <c:pt idx="2614">
                  <c:v>-0.152</c:v>
                </c:pt>
                <c:pt idx="2615">
                  <c:v>-0.152</c:v>
                </c:pt>
                <c:pt idx="2616">
                  <c:v>-0.152</c:v>
                </c:pt>
                <c:pt idx="2617">
                  <c:v>-0.15740000000000001</c:v>
                </c:pt>
                <c:pt idx="2618">
                  <c:v>-0.15740000000000001</c:v>
                </c:pt>
                <c:pt idx="2619">
                  <c:v>-0.15740000000000001</c:v>
                </c:pt>
                <c:pt idx="2620">
                  <c:v>-0.15740000000000001</c:v>
                </c:pt>
                <c:pt idx="2621">
                  <c:v>-0.15740000000000001</c:v>
                </c:pt>
                <c:pt idx="2622">
                  <c:v>-0.15740000000000001</c:v>
                </c:pt>
                <c:pt idx="2623">
                  <c:v>-0.15740000000000001</c:v>
                </c:pt>
                <c:pt idx="2624">
                  <c:v>-0.15740000000000001</c:v>
                </c:pt>
                <c:pt idx="2625">
                  <c:v>-0.15740000000000001</c:v>
                </c:pt>
                <c:pt idx="2626">
                  <c:v>-0.16270000000000001</c:v>
                </c:pt>
                <c:pt idx="2627">
                  <c:v>-0.16270000000000001</c:v>
                </c:pt>
                <c:pt idx="2628">
                  <c:v>-0.16270000000000001</c:v>
                </c:pt>
                <c:pt idx="2629">
                  <c:v>-0.16270000000000001</c:v>
                </c:pt>
                <c:pt idx="2630">
                  <c:v>-0.16270000000000001</c:v>
                </c:pt>
                <c:pt idx="2631">
                  <c:v>-0.16270000000000001</c:v>
                </c:pt>
                <c:pt idx="2632">
                  <c:v>-0.16270000000000001</c:v>
                </c:pt>
                <c:pt idx="2633">
                  <c:v>-0.16270000000000001</c:v>
                </c:pt>
                <c:pt idx="2634">
                  <c:v>-0.16270000000000001</c:v>
                </c:pt>
                <c:pt idx="2635">
                  <c:v>-0.16270000000000001</c:v>
                </c:pt>
                <c:pt idx="2636">
                  <c:v>-0.16270000000000001</c:v>
                </c:pt>
                <c:pt idx="2637">
                  <c:v>-0.16270000000000001</c:v>
                </c:pt>
                <c:pt idx="2638">
                  <c:v>-0.16270000000000001</c:v>
                </c:pt>
                <c:pt idx="2639">
                  <c:v>-0.16270000000000001</c:v>
                </c:pt>
                <c:pt idx="2640">
                  <c:v>-0.16270000000000001</c:v>
                </c:pt>
                <c:pt idx="2641">
                  <c:v>-0.1681</c:v>
                </c:pt>
                <c:pt idx="2642">
                  <c:v>-0.1681</c:v>
                </c:pt>
                <c:pt idx="2643">
                  <c:v>-0.1681</c:v>
                </c:pt>
                <c:pt idx="2644">
                  <c:v>-0.1681</c:v>
                </c:pt>
                <c:pt idx="2645">
                  <c:v>-0.1681</c:v>
                </c:pt>
                <c:pt idx="2646">
                  <c:v>-0.1681</c:v>
                </c:pt>
                <c:pt idx="2647">
                  <c:v>-0.1681</c:v>
                </c:pt>
                <c:pt idx="2648">
                  <c:v>-0.1681</c:v>
                </c:pt>
                <c:pt idx="2649">
                  <c:v>-0.1681</c:v>
                </c:pt>
                <c:pt idx="2650">
                  <c:v>-0.1681</c:v>
                </c:pt>
                <c:pt idx="2651">
                  <c:v>-0.17349999999999999</c:v>
                </c:pt>
                <c:pt idx="2652">
                  <c:v>-0.17349999999999999</c:v>
                </c:pt>
                <c:pt idx="2653">
                  <c:v>-0.17349999999999999</c:v>
                </c:pt>
                <c:pt idx="2654">
                  <c:v>-0.17349999999999999</c:v>
                </c:pt>
                <c:pt idx="2655">
                  <c:v>-0.17349999999999999</c:v>
                </c:pt>
                <c:pt idx="2656">
                  <c:v>-0.17349999999999999</c:v>
                </c:pt>
                <c:pt idx="2657">
                  <c:v>-0.17349999999999999</c:v>
                </c:pt>
                <c:pt idx="2658">
                  <c:v>-0.17349999999999999</c:v>
                </c:pt>
                <c:pt idx="2659">
                  <c:v>-0.17349999999999999</c:v>
                </c:pt>
                <c:pt idx="2660">
                  <c:v>-0.17349999999999999</c:v>
                </c:pt>
                <c:pt idx="2661">
                  <c:v>-0.17349999999999999</c:v>
                </c:pt>
                <c:pt idx="2662">
                  <c:v>-0.17899999999999999</c:v>
                </c:pt>
                <c:pt idx="2663">
                  <c:v>-0.17899999999999999</c:v>
                </c:pt>
                <c:pt idx="2664">
                  <c:v>-0.17899999999999999</c:v>
                </c:pt>
                <c:pt idx="2665">
                  <c:v>-0.17899999999999999</c:v>
                </c:pt>
                <c:pt idx="2666">
                  <c:v>-0.17899999999999999</c:v>
                </c:pt>
                <c:pt idx="2667">
                  <c:v>-0.17899999999999999</c:v>
                </c:pt>
                <c:pt idx="2668">
                  <c:v>-0.17899999999999999</c:v>
                </c:pt>
                <c:pt idx="2669">
                  <c:v>-0.17899999999999999</c:v>
                </c:pt>
                <c:pt idx="2670">
                  <c:v>-0.17899999999999999</c:v>
                </c:pt>
                <c:pt idx="2671">
                  <c:v>-0.17899999999999999</c:v>
                </c:pt>
                <c:pt idx="2672">
                  <c:v>-0.17899999999999999</c:v>
                </c:pt>
                <c:pt idx="2673">
                  <c:v>-0.17899999999999999</c:v>
                </c:pt>
                <c:pt idx="2674">
                  <c:v>-0.17899999999999999</c:v>
                </c:pt>
                <c:pt idx="2675">
                  <c:v>-0.17899999999999999</c:v>
                </c:pt>
                <c:pt idx="2676">
                  <c:v>-0.17899999999999999</c:v>
                </c:pt>
                <c:pt idx="2677">
                  <c:v>-0.17899999999999999</c:v>
                </c:pt>
                <c:pt idx="2678">
                  <c:v>-0.17899999999999999</c:v>
                </c:pt>
                <c:pt idx="2679">
                  <c:v>-0.17899999999999999</c:v>
                </c:pt>
                <c:pt idx="2680">
                  <c:v>-0.18440000000000001</c:v>
                </c:pt>
                <c:pt idx="2681">
                  <c:v>-0.18440000000000001</c:v>
                </c:pt>
                <c:pt idx="2682">
                  <c:v>-0.18440000000000001</c:v>
                </c:pt>
                <c:pt idx="2683">
                  <c:v>-0.18440000000000001</c:v>
                </c:pt>
                <c:pt idx="2684">
                  <c:v>-0.18440000000000001</c:v>
                </c:pt>
                <c:pt idx="2685">
                  <c:v>-0.18440000000000001</c:v>
                </c:pt>
                <c:pt idx="2686">
                  <c:v>-0.18440000000000001</c:v>
                </c:pt>
                <c:pt idx="2687">
                  <c:v>-0.18440000000000001</c:v>
                </c:pt>
                <c:pt idx="2688">
                  <c:v>-0.18440000000000001</c:v>
                </c:pt>
                <c:pt idx="2689">
                  <c:v>-0.18440000000000001</c:v>
                </c:pt>
                <c:pt idx="2690">
                  <c:v>-0.18440000000000001</c:v>
                </c:pt>
                <c:pt idx="2691">
                  <c:v>-0.18440000000000001</c:v>
                </c:pt>
                <c:pt idx="2692">
                  <c:v>-0.18440000000000001</c:v>
                </c:pt>
                <c:pt idx="2693">
                  <c:v>-0.18440000000000001</c:v>
                </c:pt>
                <c:pt idx="2694">
                  <c:v>-0.18440000000000001</c:v>
                </c:pt>
                <c:pt idx="2695">
                  <c:v>-0.18440000000000001</c:v>
                </c:pt>
                <c:pt idx="2696">
                  <c:v>-0.18990000000000001</c:v>
                </c:pt>
                <c:pt idx="2697">
                  <c:v>-0.18990000000000001</c:v>
                </c:pt>
                <c:pt idx="2698">
                  <c:v>-0.18990000000000001</c:v>
                </c:pt>
                <c:pt idx="2699">
                  <c:v>-0.18990000000000001</c:v>
                </c:pt>
                <c:pt idx="2700">
                  <c:v>-0.18990000000000001</c:v>
                </c:pt>
                <c:pt idx="2701">
                  <c:v>-0.18990000000000001</c:v>
                </c:pt>
                <c:pt idx="2702">
                  <c:v>-0.18990000000000001</c:v>
                </c:pt>
                <c:pt idx="2703">
                  <c:v>-0.18990000000000001</c:v>
                </c:pt>
                <c:pt idx="2704">
                  <c:v>-0.18990000000000001</c:v>
                </c:pt>
                <c:pt idx="2705">
                  <c:v>-0.18990000000000001</c:v>
                </c:pt>
                <c:pt idx="2706">
                  <c:v>-0.18990000000000001</c:v>
                </c:pt>
                <c:pt idx="2707">
                  <c:v>-0.18990000000000001</c:v>
                </c:pt>
                <c:pt idx="2708">
                  <c:v>-0.18990000000000001</c:v>
                </c:pt>
                <c:pt idx="2709">
                  <c:v>-0.18990000000000001</c:v>
                </c:pt>
                <c:pt idx="2710">
                  <c:v>-0.18990000000000001</c:v>
                </c:pt>
                <c:pt idx="2711">
                  <c:v>-0.18990000000000001</c:v>
                </c:pt>
                <c:pt idx="2712">
                  <c:v>-0.18990000000000001</c:v>
                </c:pt>
                <c:pt idx="2713">
                  <c:v>-0.19539999999999999</c:v>
                </c:pt>
                <c:pt idx="2714">
                  <c:v>-0.19539999999999999</c:v>
                </c:pt>
                <c:pt idx="2715">
                  <c:v>-0.19539999999999999</c:v>
                </c:pt>
                <c:pt idx="2716">
                  <c:v>-0.19539999999999999</c:v>
                </c:pt>
                <c:pt idx="2717">
                  <c:v>-0.19539999999999999</c:v>
                </c:pt>
                <c:pt idx="2718">
                  <c:v>-0.19539999999999999</c:v>
                </c:pt>
                <c:pt idx="2719">
                  <c:v>-0.19539999999999999</c:v>
                </c:pt>
                <c:pt idx="2720">
                  <c:v>-0.19539999999999999</c:v>
                </c:pt>
                <c:pt idx="2721">
                  <c:v>-0.19539999999999999</c:v>
                </c:pt>
                <c:pt idx="2722">
                  <c:v>-0.19539999999999999</c:v>
                </c:pt>
                <c:pt idx="2723">
                  <c:v>-0.19539999999999999</c:v>
                </c:pt>
                <c:pt idx="2724">
                  <c:v>-0.19539999999999999</c:v>
                </c:pt>
                <c:pt idx="2725">
                  <c:v>-0.19539999999999999</c:v>
                </c:pt>
                <c:pt idx="2726">
                  <c:v>-0.19539999999999999</c:v>
                </c:pt>
                <c:pt idx="2727">
                  <c:v>-0.2009</c:v>
                </c:pt>
                <c:pt idx="2728">
                  <c:v>-0.2009</c:v>
                </c:pt>
                <c:pt idx="2729">
                  <c:v>-0.2009</c:v>
                </c:pt>
                <c:pt idx="2730">
                  <c:v>-0.2009</c:v>
                </c:pt>
                <c:pt idx="2731">
                  <c:v>-0.2009</c:v>
                </c:pt>
                <c:pt idx="2732">
                  <c:v>-0.2009</c:v>
                </c:pt>
                <c:pt idx="2733">
                  <c:v>-0.2009</c:v>
                </c:pt>
                <c:pt idx="2734">
                  <c:v>-0.2009</c:v>
                </c:pt>
                <c:pt idx="2735">
                  <c:v>-0.2009</c:v>
                </c:pt>
                <c:pt idx="2736">
                  <c:v>-0.2009</c:v>
                </c:pt>
                <c:pt idx="2737">
                  <c:v>-0.2009</c:v>
                </c:pt>
                <c:pt idx="2738">
                  <c:v>-0.2009</c:v>
                </c:pt>
                <c:pt idx="2739">
                  <c:v>-0.2009</c:v>
                </c:pt>
                <c:pt idx="2740">
                  <c:v>-0.20649999999999999</c:v>
                </c:pt>
                <c:pt idx="2741">
                  <c:v>-0.20649999999999999</c:v>
                </c:pt>
                <c:pt idx="2742">
                  <c:v>-0.20649999999999999</c:v>
                </c:pt>
                <c:pt idx="2743">
                  <c:v>-0.20649999999999999</c:v>
                </c:pt>
                <c:pt idx="2744">
                  <c:v>-0.20649999999999999</c:v>
                </c:pt>
                <c:pt idx="2745">
                  <c:v>-0.20649999999999999</c:v>
                </c:pt>
                <c:pt idx="2746">
                  <c:v>-0.21199999999999999</c:v>
                </c:pt>
                <c:pt idx="2747">
                  <c:v>-0.21199999999999999</c:v>
                </c:pt>
                <c:pt idx="2748">
                  <c:v>-0.21199999999999999</c:v>
                </c:pt>
                <c:pt idx="2749">
                  <c:v>-0.21199999999999999</c:v>
                </c:pt>
                <c:pt idx="2750">
                  <c:v>-0.21199999999999999</c:v>
                </c:pt>
                <c:pt idx="2751">
                  <c:v>-0.21199999999999999</c:v>
                </c:pt>
                <c:pt idx="2752">
                  <c:v>-0.21199999999999999</c:v>
                </c:pt>
                <c:pt idx="2753">
                  <c:v>-0.21199999999999999</c:v>
                </c:pt>
                <c:pt idx="2754">
                  <c:v>-0.21199999999999999</c:v>
                </c:pt>
                <c:pt idx="2755">
                  <c:v>-0.21199999999999999</c:v>
                </c:pt>
                <c:pt idx="2756">
                  <c:v>-0.21199999999999999</c:v>
                </c:pt>
                <c:pt idx="2757">
                  <c:v>-0.21199999999999999</c:v>
                </c:pt>
                <c:pt idx="2758">
                  <c:v>-0.21199999999999999</c:v>
                </c:pt>
                <c:pt idx="2759">
                  <c:v>-0.21199999999999999</c:v>
                </c:pt>
                <c:pt idx="2760">
                  <c:v>-0.21199999999999999</c:v>
                </c:pt>
                <c:pt idx="2761">
                  <c:v>-0.21199999999999999</c:v>
                </c:pt>
                <c:pt idx="2762">
                  <c:v>-0.21199999999999999</c:v>
                </c:pt>
                <c:pt idx="2763">
                  <c:v>-0.21199999999999999</c:v>
                </c:pt>
                <c:pt idx="2764">
                  <c:v>-0.21199999999999999</c:v>
                </c:pt>
                <c:pt idx="2765">
                  <c:v>-0.21199999999999999</c:v>
                </c:pt>
                <c:pt idx="2766">
                  <c:v>-0.21759999999999999</c:v>
                </c:pt>
                <c:pt idx="2767">
                  <c:v>-0.21759999999999999</c:v>
                </c:pt>
                <c:pt idx="2768">
                  <c:v>-0.21759999999999999</c:v>
                </c:pt>
                <c:pt idx="2769">
                  <c:v>-0.21759999999999999</c:v>
                </c:pt>
                <c:pt idx="2770">
                  <c:v>-0.21759999999999999</c:v>
                </c:pt>
                <c:pt idx="2771">
                  <c:v>-0.21759999999999999</c:v>
                </c:pt>
                <c:pt idx="2772">
                  <c:v>-0.21759999999999999</c:v>
                </c:pt>
                <c:pt idx="2773">
                  <c:v>-0.21759999999999999</c:v>
                </c:pt>
                <c:pt idx="2774">
                  <c:v>-0.21759999999999999</c:v>
                </c:pt>
                <c:pt idx="2775">
                  <c:v>-0.22320000000000001</c:v>
                </c:pt>
                <c:pt idx="2776">
                  <c:v>-0.22320000000000001</c:v>
                </c:pt>
                <c:pt idx="2777">
                  <c:v>-0.22320000000000001</c:v>
                </c:pt>
                <c:pt idx="2778">
                  <c:v>-0.22320000000000001</c:v>
                </c:pt>
                <c:pt idx="2779">
                  <c:v>-0.22320000000000001</c:v>
                </c:pt>
                <c:pt idx="2780">
                  <c:v>-0.22320000000000001</c:v>
                </c:pt>
                <c:pt idx="2781">
                  <c:v>-0.22320000000000001</c:v>
                </c:pt>
                <c:pt idx="2782">
                  <c:v>-0.22320000000000001</c:v>
                </c:pt>
                <c:pt idx="2783">
                  <c:v>-0.22320000000000001</c:v>
                </c:pt>
                <c:pt idx="2784">
                  <c:v>-0.22320000000000001</c:v>
                </c:pt>
                <c:pt idx="2785">
                  <c:v>-0.22320000000000001</c:v>
                </c:pt>
                <c:pt idx="2786">
                  <c:v>-0.22320000000000001</c:v>
                </c:pt>
                <c:pt idx="2787">
                  <c:v>-0.22320000000000001</c:v>
                </c:pt>
                <c:pt idx="2788">
                  <c:v>-0.22320000000000001</c:v>
                </c:pt>
                <c:pt idx="2789">
                  <c:v>-0.22320000000000001</c:v>
                </c:pt>
                <c:pt idx="2790">
                  <c:v>-0.2288</c:v>
                </c:pt>
                <c:pt idx="2791">
                  <c:v>-0.2288</c:v>
                </c:pt>
                <c:pt idx="2792">
                  <c:v>-0.2288</c:v>
                </c:pt>
                <c:pt idx="2793">
                  <c:v>-0.2288</c:v>
                </c:pt>
                <c:pt idx="2794">
                  <c:v>-0.2288</c:v>
                </c:pt>
                <c:pt idx="2795">
                  <c:v>-0.2288</c:v>
                </c:pt>
                <c:pt idx="2796">
                  <c:v>-0.2288</c:v>
                </c:pt>
                <c:pt idx="2797">
                  <c:v>-0.2288</c:v>
                </c:pt>
                <c:pt idx="2798">
                  <c:v>-0.2288</c:v>
                </c:pt>
                <c:pt idx="2799">
                  <c:v>-0.2288</c:v>
                </c:pt>
                <c:pt idx="2800">
                  <c:v>-0.2288</c:v>
                </c:pt>
                <c:pt idx="2801">
                  <c:v>-0.2288</c:v>
                </c:pt>
                <c:pt idx="2802">
                  <c:v>-0.2288</c:v>
                </c:pt>
                <c:pt idx="2803">
                  <c:v>-0.2288</c:v>
                </c:pt>
                <c:pt idx="2804">
                  <c:v>-0.2288</c:v>
                </c:pt>
                <c:pt idx="2805">
                  <c:v>-0.2288</c:v>
                </c:pt>
                <c:pt idx="2806">
                  <c:v>-0.2288</c:v>
                </c:pt>
                <c:pt idx="2807">
                  <c:v>-0.2288</c:v>
                </c:pt>
                <c:pt idx="2808">
                  <c:v>-0.2288</c:v>
                </c:pt>
                <c:pt idx="2809">
                  <c:v>-0.2288</c:v>
                </c:pt>
                <c:pt idx="2810">
                  <c:v>-0.2288</c:v>
                </c:pt>
                <c:pt idx="2811">
                  <c:v>-0.2288</c:v>
                </c:pt>
                <c:pt idx="2812">
                  <c:v>-0.2288</c:v>
                </c:pt>
                <c:pt idx="2813">
                  <c:v>-0.23449999999999999</c:v>
                </c:pt>
                <c:pt idx="2814">
                  <c:v>-0.23449999999999999</c:v>
                </c:pt>
                <c:pt idx="2815">
                  <c:v>-0.23449999999999999</c:v>
                </c:pt>
                <c:pt idx="2816">
                  <c:v>-0.23449999999999999</c:v>
                </c:pt>
                <c:pt idx="2817">
                  <c:v>-0.23449999999999999</c:v>
                </c:pt>
                <c:pt idx="2818">
                  <c:v>-0.23449999999999999</c:v>
                </c:pt>
                <c:pt idx="2819">
                  <c:v>-0.23449999999999999</c:v>
                </c:pt>
                <c:pt idx="2820">
                  <c:v>-0.23449999999999999</c:v>
                </c:pt>
                <c:pt idx="2821">
                  <c:v>-0.23449999999999999</c:v>
                </c:pt>
                <c:pt idx="2822">
                  <c:v>-0.23449999999999999</c:v>
                </c:pt>
                <c:pt idx="2823">
                  <c:v>-0.23449999999999999</c:v>
                </c:pt>
                <c:pt idx="2824">
                  <c:v>-0.23449999999999999</c:v>
                </c:pt>
                <c:pt idx="2825">
                  <c:v>-0.23449999999999999</c:v>
                </c:pt>
                <c:pt idx="2826">
                  <c:v>-0.23449999999999999</c:v>
                </c:pt>
                <c:pt idx="2827">
                  <c:v>-0.24010000000000001</c:v>
                </c:pt>
                <c:pt idx="2828">
                  <c:v>-0.24010000000000001</c:v>
                </c:pt>
                <c:pt idx="2829">
                  <c:v>-0.24010000000000001</c:v>
                </c:pt>
                <c:pt idx="2830">
                  <c:v>-0.24010000000000001</c:v>
                </c:pt>
                <c:pt idx="2831">
                  <c:v>-0.24010000000000001</c:v>
                </c:pt>
                <c:pt idx="2832">
                  <c:v>-0.24010000000000001</c:v>
                </c:pt>
                <c:pt idx="2833">
                  <c:v>-0.24010000000000001</c:v>
                </c:pt>
                <c:pt idx="2834">
                  <c:v>-0.24010000000000001</c:v>
                </c:pt>
                <c:pt idx="2835">
                  <c:v>-0.24010000000000001</c:v>
                </c:pt>
                <c:pt idx="2836">
                  <c:v>-0.24010000000000001</c:v>
                </c:pt>
                <c:pt idx="2837">
                  <c:v>-0.24010000000000001</c:v>
                </c:pt>
                <c:pt idx="2838">
                  <c:v>-0.24010000000000001</c:v>
                </c:pt>
                <c:pt idx="2839">
                  <c:v>-0.24010000000000001</c:v>
                </c:pt>
                <c:pt idx="2840">
                  <c:v>-0.24010000000000001</c:v>
                </c:pt>
                <c:pt idx="2841">
                  <c:v>-0.24010000000000001</c:v>
                </c:pt>
                <c:pt idx="2842">
                  <c:v>-0.24010000000000001</c:v>
                </c:pt>
                <c:pt idx="2843">
                  <c:v>-0.24579999999999999</c:v>
                </c:pt>
                <c:pt idx="2844">
                  <c:v>-0.24579999999999999</c:v>
                </c:pt>
                <c:pt idx="2845">
                  <c:v>-0.24579999999999999</c:v>
                </c:pt>
                <c:pt idx="2846">
                  <c:v>-0.24579999999999999</c:v>
                </c:pt>
                <c:pt idx="2847">
                  <c:v>-0.24579999999999999</c:v>
                </c:pt>
                <c:pt idx="2848">
                  <c:v>-0.24579999999999999</c:v>
                </c:pt>
                <c:pt idx="2849">
                  <c:v>-0.24579999999999999</c:v>
                </c:pt>
                <c:pt idx="2850">
                  <c:v>-0.24579999999999999</c:v>
                </c:pt>
                <c:pt idx="2851">
                  <c:v>-0.24579999999999999</c:v>
                </c:pt>
                <c:pt idx="2852">
                  <c:v>-0.24579999999999999</c:v>
                </c:pt>
                <c:pt idx="2853">
                  <c:v>-0.24579999999999999</c:v>
                </c:pt>
                <c:pt idx="2854">
                  <c:v>-0.24579999999999999</c:v>
                </c:pt>
                <c:pt idx="2855">
                  <c:v>-0.2515</c:v>
                </c:pt>
                <c:pt idx="2856">
                  <c:v>-0.2515</c:v>
                </c:pt>
                <c:pt idx="2857">
                  <c:v>-0.2515</c:v>
                </c:pt>
                <c:pt idx="2858">
                  <c:v>-0.2515</c:v>
                </c:pt>
                <c:pt idx="2859">
                  <c:v>-0.2515</c:v>
                </c:pt>
                <c:pt idx="2860">
                  <c:v>-0.2515</c:v>
                </c:pt>
                <c:pt idx="2861">
                  <c:v>-0.2515</c:v>
                </c:pt>
                <c:pt idx="2862">
                  <c:v>-0.2515</c:v>
                </c:pt>
                <c:pt idx="2863">
                  <c:v>-0.2515</c:v>
                </c:pt>
                <c:pt idx="2864">
                  <c:v>-0.2515</c:v>
                </c:pt>
                <c:pt idx="2865">
                  <c:v>-0.2515</c:v>
                </c:pt>
                <c:pt idx="2866">
                  <c:v>-0.2515</c:v>
                </c:pt>
                <c:pt idx="2867">
                  <c:v>-0.2515</c:v>
                </c:pt>
                <c:pt idx="2868">
                  <c:v>-0.2515</c:v>
                </c:pt>
                <c:pt idx="2869">
                  <c:v>-0.2515</c:v>
                </c:pt>
                <c:pt idx="2870">
                  <c:v>-0.2515</c:v>
                </c:pt>
                <c:pt idx="2871">
                  <c:v>-0.2515</c:v>
                </c:pt>
                <c:pt idx="2872">
                  <c:v>-0.2515</c:v>
                </c:pt>
                <c:pt idx="2873">
                  <c:v>-0.2515</c:v>
                </c:pt>
                <c:pt idx="2874">
                  <c:v>-0.25729999999999997</c:v>
                </c:pt>
                <c:pt idx="2875">
                  <c:v>-0.25729999999999997</c:v>
                </c:pt>
                <c:pt idx="2876">
                  <c:v>-0.25729999999999997</c:v>
                </c:pt>
                <c:pt idx="2877">
                  <c:v>-0.25729999999999997</c:v>
                </c:pt>
                <c:pt idx="2878">
                  <c:v>-0.25729999999999997</c:v>
                </c:pt>
                <c:pt idx="2879">
                  <c:v>-0.25729999999999997</c:v>
                </c:pt>
                <c:pt idx="2880">
                  <c:v>-0.25729999999999997</c:v>
                </c:pt>
                <c:pt idx="2881">
                  <c:v>-0.25729999999999997</c:v>
                </c:pt>
                <c:pt idx="2882">
                  <c:v>-0.25729999999999997</c:v>
                </c:pt>
                <c:pt idx="2883">
                  <c:v>-0.25729999999999997</c:v>
                </c:pt>
                <c:pt idx="2884">
                  <c:v>-0.25729999999999997</c:v>
                </c:pt>
                <c:pt idx="2885">
                  <c:v>-0.25729999999999997</c:v>
                </c:pt>
                <c:pt idx="2886">
                  <c:v>-0.25729999999999997</c:v>
                </c:pt>
                <c:pt idx="2887">
                  <c:v>-0.25729999999999997</c:v>
                </c:pt>
                <c:pt idx="2888">
                  <c:v>-0.25729999999999997</c:v>
                </c:pt>
                <c:pt idx="2889">
                  <c:v>-0.25729999999999997</c:v>
                </c:pt>
                <c:pt idx="2890">
                  <c:v>-0.25729999999999997</c:v>
                </c:pt>
                <c:pt idx="2891">
                  <c:v>-0.25729999999999997</c:v>
                </c:pt>
                <c:pt idx="2892">
                  <c:v>-0.25729999999999997</c:v>
                </c:pt>
                <c:pt idx="2893">
                  <c:v>-0.25729999999999997</c:v>
                </c:pt>
                <c:pt idx="2894">
                  <c:v>-0.25729999999999997</c:v>
                </c:pt>
                <c:pt idx="2895">
                  <c:v>-0.25729999999999997</c:v>
                </c:pt>
                <c:pt idx="2896">
                  <c:v>-0.25729999999999997</c:v>
                </c:pt>
                <c:pt idx="2897">
                  <c:v>-0.26300000000000001</c:v>
                </c:pt>
                <c:pt idx="2898">
                  <c:v>-0.26300000000000001</c:v>
                </c:pt>
                <c:pt idx="2899">
                  <c:v>-0.26300000000000001</c:v>
                </c:pt>
                <c:pt idx="2900">
                  <c:v>-0.26300000000000001</c:v>
                </c:pt>
                <c:pt idx="2901">
                  <c:v>-0.26300000000000001</c:v>
                </c:pt>
                <c:pt idx="2902">
                  <c:v>-0.26300000000000001</c:v>
                </c:pt>
                <c:pt idx="2903">
                  <c:v>-0.26300000000000001</c:v>
                </c:pt>
                <c:pt idx="2904">
                  <c:v>-0.26300000000000001</c:v>
                </c:pt>
                <c:pt idx="2905">
                  <c:v>-0.26300000000000001</c:v>
                </c:pt>
                <c:pt idx="2906">
                  <c:v>-0.26300000000000001</c:v>
                </c:pt>
                <c:pt idx="2907">
                  <c:v>-0.26300000000000001</c:v>
                </c:pt>
                <c:pt idx="2908">
                  <c:v>-0.26300000000000001</c:v>
                </c:pt>
                <c:pt idx="2909">
                  <c:v>-0.26300000000000001</c:v>
                </c:pt>
                <c:pt idx="2910">
                  <c:v>-0.26300000000000001</c:v>
                </c:pt>
                <c:pt idx="2911">
                  <c:v>-0.26300000000000001</c:v>
                </c:pt>
                <c:pt idx="2912">
                  <c:v>-0.26300000000000001</c:v>
                </c:pt>
                <c:pt idx="2913">
                  <c:v>-0.26879999999999998</c:v>
                </c:pt>
                <c:pt idx="2914">
                  <c:v>-0.26879999999999998</c:v>
                </c:pt>
                <c:pt idx="2915">
                  <c:v>-0.26879999999999998</c:v>
                </c:pt>
                <c:pt idx="2916">
                  <c:v>-0.26879999999999998</c:v>
                </c:pt>
                <c:pt idx="2917">
                  <c:v>-0.26879999999999998</c:v>
                </c:pt>
                <c:pt idx="2918">
                  <c:v>-0.26879999999999998</c:v>
                </c:pt>
                <c:pt idx="2919">
                  <c:v>-0.26879999999999998</c:v>
                </c:pt>
                <c:pt idx="2920">
                  <c:v>-0.26879999999999998</c:v>
                </c:pt>
                <c:pt idx="2921">
                  <c:v>-0.26879999999999998</c:v>
                </c:pt>
                <c:pt idx="2922">
                  <c:v>-0.26879999999999998</c:v>
                </c:pt>
                <c:pt idx="2923">
                  <c:v>-0.26879999999999998</c:v>
                </c:pt>
                <c:pt idx="2924">
                  <c:v>-0.26879999999999998</c:v>
                </c:pt>
                <c:pt idx="2925">
                  <c:v>-0.26879999999999998</c:v>
                </c:pt>
                <c:pt idx="2926">
                  <c:v>-0.26879999999999998</c:v>
                </c:pt>
                <c:pt idx="2927">
                  <c:v>-0.26879999999999998</c:v>
                </c:pt>
                <c:pt idx="2928">
                  <c:v>-0.27460000000000001</c:v>
                </c:pt>
                <c:pt idx="2929">
                  <c:v>-0.27460000000000001</c:v>
                </c:pt>
                <c:pt idx="2930">
                  <c:v>-0.27460000000000001</c:v>
                </c:pt>
                <c:pt idx="2931">
                  <c:v>-0.27460000000000001</c:v>
                </c:pt>
                <c:pt idx="2932">
                  <c:v>-0.27460000000000001</c:v>
                </c:pt>
                <c:pt idx="2933">
                  <c:v>-0.27460000000000001</c:v>
                </c:pt>
                <c:pt idx="2934">
                  <c:v>-0.27460000000000001</c:v>
                </c:pt>
                <c:pt idx="2935">
                  <c:v>-0.27460000000000001</c:v>
                </c:pt>
                <c:pt idx="2936">
                  <c:v>-0.27460000000000001</c:v>
                </c:pt>
                <c:pt idx="2937">
                  <c:v>-0.27460000000000001</c:v>
                </c:pt>
                <c:pt idx="2938">
                  <c:v>-0.27460000000000001</c:v>
                </c:pt>
                <c:pt idx="2939">
                  <c:v>-0.27460000000000001</c:v>
                </c:pt>
                <c:pt idx="2940">
                  <c:v>-0.27460000000000001</c:v>
                </c:pt>
                <c:pt idx="2941">
                  <c:v>-0.27460000000000001</c:v>
                </c:pt>
                <c:pt idx="2942">
                  <c:v>-0.27460000000000001</c:v>
                </c:pt>
                <c:pt idx="2943">
                  <c:v>-0.27460000000000001</c:v>
                </c:pt>
                <c:pt idx="2944">
                  <c:v>-0.28050000000000003</c:v>
                </c:pt>
                <c:pt idx="2945">
                  <c:v>-0.28050000000000003</c:v>
                </c:pt>
                <c:pt idx="2946">
                  <c:v>-0.28050000000000003</c:v>
                </c:pt>
                <c:pt idx="2947">
                  <c:v>-0.28050000000000003</c:v>
                </c:pt>
                <c:pt idx="2948">
                  <c:v>-0.28050000000000003</c:v>
                </c:pt>
                <c:pt idx="2949">
                  <c:v>-0.28050000000000003</c:v>
                </c:pt>
                <c:pt idx="2950">
                  <c:v>-0.28050000000000003</c:v>
                </c:pt>
                <c:pt idx="2951">
                  <c:v>-0.28050000000000003</c:v>
                </c:pt>
                <c:pt idx="2952">
                  <c:v>-0.28050000000000003</c:v>
                </c:pt>
                <c:pt idx="2953">
                  <c:v>-0.28050000000000003</c:v>
                </c:pt>
                <c:pt idx="2954">
                  <c:v>-0.28050000000000003</c:v>
                </c:pt>
                <c:pt idx="2955">
                  <c:v>-0.28050000000000003</c:v>
                </c:pt>
                <c:pt idx="2956">
                  <c:v>-0.28050000000000003</c:v>
                </c:pt>
                <c:pt idx="2957">
                  <c:v>-0.28050000000000003</c:v>
                </c:pt>
                <c:pt idx="2958">
                  <c:v>-0.2863</c:v>
                </c:pt>
                <c:pt idx="2959">
                  <c:v>-0.2863</c:v>
                </c:pt>
                <c:pt idx="2960">
                  <c:v>-0.2863</c:v>
                </c:pt>
                <c:pt idx="2961">
                  <c:v>-0.2863</c:v>
                </c:pt>
                <c:pt idx="2962">
                  <c:v>-0.2863</c:v>
                </c:pt>
                <c:pt idx="2963">
                  <c:v>-0.2863</c:v>
                </c:pt>
                <c:pt idx="2964">
                  <c:v>-0.2863</c:v>
                </c:pt>
                <c:pt idx="2965">
                  <c:v>-0.2863</c:v>
                </c:pt>
                <c:pt idx="2966">
                  <c:v>-0.2863</c:v>
                </c:pt>
                <c:pt idx="2967">
                  <c:v>-0.2863</c:v>
                </c:pt>
                <c:pt idx="2968">
                  <c:v>-0.2863</c:v>
                </c:pt>
                <c:pt idx="2969">
                  <c:v>-0.2863</c:v>
                </c:pt>
                <c:pt idx="2970">
                  <c:v>-0.2863</c:v>
                </c:pt>
                <c:pt idx="2971">
                  <c:v>-0.29220000000000002</c:v>
                </c:pt>
                <c:pt idx="2972">
                  <c:v>-0.29220000000000002</c:v>
                </c:pt>
                <c:pt idx="2973">
                  <c:v>-0.29220000000000002</c:v>
                </c:pt>
                <c:pt idx="2974">
                  <c:v>-0.29220000000000002</c:v>
                </c:pt>
                <c:pt idx="2975">
                  <c:v>-0.29220000000000002</c:v>
                </c:pt>
                <c:pt idx="2976">
                  <c:v>-0.29220000000000002</c:v>
                </c:pt>
                <c:pt idx="2977">
                  <c:v>-0.29220000000000002</c:v>
                </c:pt>
                <c:pt idx="2978">
                  <c:v>-0.29220000000000002</c:v>
                </c:pt>
                <c:pt idx="2979">
                  <c:v>-0.29220000000000002</c:v>
                </c:pt>
                <c:pt idx="2980">
                  <c:v>-0.29220000000000002</c:v>
                </c:pt>
                <c:pt idx="2981">
                  <c:v>-0.29220000000000002</c:v>
                </c:pt>
                <c:pt idx="2982">
                  <c:v>-0.29220000000000002</c:v>
                </c:pt>
                <c:pt idx="2983">
                  <c:v>-0.29220000000000002</c:v>
                </c:pt>
                <c:pt idx="2984">
                  <c:v>-0.29220000000000002</c:v>
                </c:pt>
                <c:pt idx="2985">
                  <c:v>-0.29220000000000002</c:v>
                </c:pt>
                <c:pt idx="2986">
                  <c:v>-0.29220000000000002</c:v>
                </c:pt>
                <c:pt idx="2987">
                  <c:v>-0.29220000000000002</c:v>
                </c:pt>
                <c:pt idx="2988">
                  <c:v>-0.29220000000000002</c:v>
                </c:pt>
                <c:pt idx="2989">
                  <c:v>-0.29220000000000002</c:v>
                </c:pt>
                <c:pt idx="2990">
                  <c:v>-0.29809999999999998</c:v>
                </c:pt>
                <c:pt idx="2991">
                  <c:v>-0.29809999999999998</c:v>
                </c:pt>
                <c:pt idx="2992">
                  <c:v>-0.29809999999999998</c:v>
                </c:pt>
                <c:pt idx="2993">
                  <c:v>-0.29809999999999998</c:v>
                </c:pt>
                <c:pt idx="2994">
                  <c:v>-0.29809999999999998</c:v>
                </c:pt>
                <c:pt idx="2995">
                  <c:v>-0.29809999999999998</c:v>
                </c:pt>
                <c:pt idx="2996">
                  <c:v>-0.29809999999999998</c:v>
                </c:pt>
                <c:pt idx="2997">
                  <c:v>-0.29809999999999998</c:v>
                </c:pt>
                <c:pt idx="2998">
                  <c:v>-0.29809999999999998</c:v>
                </c:pt>
                <c:pt idx="2999">
                  <c:v>-0.29809999999999998</c:v>
                </c:pt>
                <c:pt idx="3000">
                  <c:v>-0.29809999999999998</c:v>
                </c:pt>
                <c:pt idx="3001">
                  <c:v>-0.29809999999999998</c:v>
                </c:pt>
                <c:pt idx="3002">
                  <c:v>-0.29809999999999998</c:v>
                </c:pt>
                <c:pt idx="3003">
                  <c:v>-0.29809999999999998</c:v>
                </c:pt>
                <c:pt idx="3004">
                  <c:v>-0.29809999999999998</c:v>
                </c:pt>
                <c:pt idx="3005">
                  <c:v>-0.29809999999999998</c:v>
                </c:pt>
                <c:pt idx="3006">
                  <c:v>-0.29809999999999998</c:v>
                </c:pt>
                <c:pt idx="3007">
                  <c:v>-0.29809999999999998</c:v>
                </c:pt>
                <c:pt idx="3008">
                  <c:v>-0.29809999999999998</c:v>
                </c:pt>
                <c:pt idx="3009">
                  <c:v>-0.30399999999999999</c:v>
                </c:pt>
                <c:pt idx="3010">
                  <c:v>-0.30399999999999999</c:v>
                </c:pt>
                <c:pt idx="3011">
                  <c:v>-0.30399999999999999</c:v>
                </c:pt>
                <c:pt idx="3012">
                  <c:v>-0.30399999999999999</c:v>
                </c:pt>
                <c:pt idx="3013">
                  <c:v>-0.30399999999999999</c:v>
                </c:pt>
                <c:pt idx="3014">
                  <c:v>-0.30399999999999999</c:v>
                </c:pt>
                <c:pt idx="3015">
                  <c:v>-0.30399999999999999</c:v>
                </c:pt>
                <c:pt idx="3016">
                  <c:v>-0.30399999999999999</c:v>
                </c:pt>
                <c:pt idx="3017">
                  <c:v>-0.30399999999999999</c:v>
                </c:pt>
                <c:pt idx="3018">
                  <c:v>-0.30399999999999999</c:v>
                </c:pt>
                <c:pt idx="3019">
                  <c:v>-0.30399999999999999</c:v>
                </c:pt>
                <c:pt idx="3020">
                  <c:v>-0.30399999999999999</c:v>
                </c:pt>
                <c:pt idx="3021">
                  <c:v>-0.30399999999999999</c:v>
                </c:pt>
                <c:pt idx="3022">
                  <c:v>-0.30399999999999999</c:v>
                </c:pt>
                <c:pt idx="3023">
                  <c:v>-0.30399999999999999</c:v>
                </c:pt>
                <c:pt idx="3024">
                  <c:v>-0.30399999999999999</c:v>
                </c:pt>
                <c:pt idx="3025">
                  <c:v>-0.31</c:v>
                </c:pt>
                <c:pt idx="3026">
                  <c:v>-0.31</c:v>
                </c:pt>
                <c:pt idx="3027">
                  <c:v>-0.31</c:v>
                </c:pt>
                <c:pt idx="3028">
                  <c:v>-0.31</c:v>
                </c:pt>
                <c:pt idx="3029">
                  <c:v>-0.31</c:v>
                </c:pt>
                <c:pt idx="3030">
                  <c:v>-0.31</c:v>
                </c:pt>
                <c:pt idx="3031">
                  <c:v>-0.31</c:v>
                </c:pt>
                <c:pt idx="3032">
                  <c:v>-0.31</c:v>
                </c:pt>
                <c:pt idx="3033">
                  <c:v>-0.31</c:v>
                </c:pt>
                <c:pt idx="3034">
                  <c:v>-0.31</c:v>
                </c:pt>
                <c:pt idx="3035">
                  <c:v>-0.31</c:v>
                </c:pt>
                <c:pt idx="3036">
                  <c:v>-0.31590000000000001</c:v>
                </c:pt>
                <c:pt idx="3037">
                  <c:v>-0.31590000000000001</c:v>
                </c:pt>
                <c:pt idx="3038">
                  <c:v>-0.31590000000000001</c:v>
                </c:pt>
                <c:pt idx="3039">
                  <c:v>-0.31590000000000001</c:v>
                </c:pt>
                <c:pt idx="3040">
                  <c:v>-0.31590000000000001</c:v>
                </c:pt>
                <c:pt idx="3041">
                  <c:v>-0.31590000000000001</c:v>
                </c:pt>
                <c:pt idx="3042">
                  <c:v>-0.31590000000000001</c:v>
                </c:pt>
                <c:pt idx="3043">
                  <c:v>-0.31590000000000001</c:v>
                </c:pt>
                <c:pt idx="3044">
                  <c:v>-0.31590000000000001</c:v>
                </c:pt>
                <c:pt idx="3045">
                  <c:v>-0.31590000000000001</c:v>
                </c:pt>
                <c:pt idx="3046">
                  <c:v>-0.31590000000000001</c:v>
                </c:pt>
                <c:pt idx="3047">
                  <c:v>-0.31590000000000001</c:v>
                </c:pt>
                <c:pt idx="3048">
                  <c:v>-0.31590000000000001</c:v>
                </c:pt>
                <c:pt idx="3049">
                  <c:v>-0.31590000000000001</c:v>
                </c:pt>
                <c:pt idx="3050">
                  <c:v>-0.31590000000000001</c:v>
                </c:pt>
                <c:pt idx="3051">
                  <c:v>-0.31590000000000001</c:v>
                </c:pt>
                <c:pt idx="3052">
                  <c:v>-0.31590000000000001</c:v>
                </c:pt>
                <c:pt idx="3053">
                  <c:v>-0.32190000000000002</c:v>
                </c:pt>
                <c:pt idx="3054">
                  <c:v>-0.32190000000000002</c:v>
                </c:pt>
                <c:pt idx="3055">
                  <c:v>-0.32190000000000002</c:v>
                </c:pt>
                <c:pt idx="3056">
                  <c:v>-0.32190000000000002</c:v>
                </c:pt>
                <c:pt idx="3057">
                  <c:v>-0.32190000000000002</c:v>
                </c:pt>
                <c:pt idx="3058">
                  <c:v>-0.32190000000000002</c:v>
                </c:pt>
                <c:pt idx="3059">
                  <c:v>-0.32190000000000002</c:v>
                </c:pt>
                <c:pt idx="3060">
                  <c:v>-0.32190000000000002</c:v>
                </c:pt>
                <c:pt idx="3061">
                  <c:v>-0.32190000000000002</c:v>
                </c:pt>
                <c:pt idx="3062">
                  <c:v>-0.32190000000000002</c:v>
                </c:pt>
                <c:pt idx="3063">
                  <c:v>-0.32190000000000002</c:v>
                </c:pt>
                <c:pt idx="3064">
                  <c:v>-0.32190000000000002</c:v>
                </c:pt>
                <c:pt idx="3065">
                  <c:v>-0.32800000000000001</c:v>
                </c:pt>
                <c:pt idx="3066">
                  <c:v>-0.32800000000000001</c:v>
                </c:pt>
                <c:pt idx="3067">
                  <c:v>-0.32800000000000001</c:v>
                </c:pt>
                <c:pt idx="3068">
                  <c:v>-0.32800000000000001</c:v>
                </c:pt>
                <c:pt idx="3069">
                  <c:v>-0.32800000000000001</c:v>
                </c:pt>
                <c:pt idx="3070">
                  <c:v>-0.32800000000000001</c:v>
                </c:pt>
                <c:pt idx="3071">
                  <c:v>-0.32800000000000001</c:v>
                </c:pt>
                <c:pt idx="3072">
                  <c:v>-0.32800000000000001</c:v>
                </c:pt>
                <c:pt idx="3073">
                  <c:v>-0.32800000000000001</c:v>
                </c:pt>
                <c:pt idx="3074">
                  <c:v>-0.32800000000000001</c:v>
                </c:pt>
                <c:pt idx="3075">
                  <c:v>-0.33400000000000002</c:v>
                </c:pt>
                <c:pt idx="3076">
                  <c:v>-0.33400000000000002</c:v>
                </c:pt>
                <c:pt idx="3077">
                  <c:v>-0.33400000000000002</c:v>
                </c:pt>
                <c:pt idx="3078">
                  <c:v>-0.33400000000000002</c:v>
                </c:pt>
                <c:pt idx="3079">
                  <c:v>-0.33400000000000002</c:v>
                </c:pt>
                <c:pt idx="3080">
                  <c:v>-0.33400000000000002</c:v>
                </c:pt>
                <c:pt idx="3081">
                  <c:v>-0.33400000000000002</c:v>
                </c:pt>
                <c:pt idx="3082">
                  <c:v>-0.33400000000000002</c:v>
                </c:pt>
                <c:pt idx="3083">
                  <c:v>-0.33400000000000002</c:v>
                </c:pt>
                <c:pt idx="3084">
                  <c:v>-0.33400000000000002</c:v>
                </c:pt>
                <c:pt idx="3085">
                  <c:v>-0.33400000000000002</c:v>
                </c:pt>
                <c:pt idx="3086">
                  <c:v>-0.33400000000000002</c:v>
                </c:pt>
                <c:pt idx="3087">
                  <c:v>-0.33400000000000002</c:v>
                </c:pt>
                <c:pt idx="3088">
                  <c:v>-0.33400000000000002</c:v>
                </c:pt>
                <c:pt idx="3089">
                  <c:v>-0.33400000000000002</c:v>
                </c:pt>
                <c:pt idx="3090">
                  <c:v>-0.33400000000000002</c:v>
                </c:pt>
                <c:pt idx="3091">
                  <c:v>-0.33400000000000002</c:v>
                </c:pt>
                <c:pt idx="3092">
                  <c:v>-0.34010000000000001</c:v>
                </c:pt>
                <c:pt idx="3093">
                  <c:v>-0.34010000000000001</c:v>
                </c:pt>
                <c:pt idx="3094">
                  <c:v>-0.34010000000000001</c:v>
                </c:pt>
                <c:pt idx="3095">
                  <c:v>-0.34010000000000001</c:v>
                </c:pt>
                <c:pt idx="3096">
                  <c:v>-0.34010000000000001</c:v>
                </c:pt>
                <c:pt idx="3097">
                  <c:v>-0.34010000000000001</c:v>
                </c:pt>
                <c:pt idx="3098">
                  <c:v>-0.34010000000000001</c:v>
                </c:pt>
                <c:pt idx="3099">
                  <c:v>-0.34010000000000001</c:v>
                </c:pt>
                <c:pt idx="3100">
                  <c:v>-0.34010000000000001</c:v>
                </c:pt>
                <c:pt idx="3101">
                  <c:v>-0.34010000000000001</c:v>
                </c:pt>
                <c:pt idx="3102">
                  <c:v>-0.34010000000000001</c:v>
                </c:pt>
                <c:pt idx="3103">
                  <c:v>-0.34010000000000001</c:v>
                </c:pt>
                <c:pt idx="3104">
                  <c:v>-0.34010000000000001</c:v>
                </c:pt>
                <c:pt idx="3105">
                  <c:v>-0.34010000000000001</c:v>
                </c:pt>
                <c:pt idx="3106">
                  <c:v>-0.34010000000000001</c:v>
                </c:pt>
                <c:pt idx="3107">
                  <c:v>-0.34010000000000001</c:v>
                </c:pt>
                <c:pt idx="3108">
                  <c:v>-0.34010000000000001</c:v>
                </c:pt>
                <c:pt idx="3109">
                  <c:v>-0.34010000000000001</c:v>
                </c:pt>
                <c:pt idx="3110">
                  <c:v>-0.34010000000000001</c:v>
                </c:pt>
                <c:pt idx="3111">
                  <c:v>-0.34010000000000001</c:v>
                </c:pt>
                <c:pt idx="3112">
                  <c:v>-0.34010000000000001</c:v>
                </c:pt>
                <c:pt idx="3113">
                  <c:v>-0.34010000000000001</c:v>
                </c:pt>
                <c:pt idx="3114">
                  <c:v>-0.34010000000000001</c:v>
                </c:pt>
                <c:pt idx="3115">
                  <c:v>-0.34010000000000001</c:v>
                </c:pt>
                <c:pt idx="3116">
                  <c:v>-0.34010000000000001</c:v>
                </c:pt>
                <c:pt idx="3117">
                  <c:v>-0.34620000000000001</c:v>
                </c:pt>
                <c:pt idx="3118">
                  <c:v>-0.34620000000000001</c:v>
                </c:pt>
                <c:pt idx="3119">
                  <c:v>-0.34620000000000001</c:v>
                </c:pt>
                <c:pt idx="3120">
                  <c:v>-0.34620000000000001</c:v>
                </c:pt>
                <c:pt idx="3121">
                  <c:v>-0.34620000000000001</c:v>
                </c:pt>
                <c:pt idx="3122">
                  <c:v>-0.34620000000000001</c:v>
                </c:pt>
                <c:pt idx="3123">
                  <c:v>-0.34620000000000001</c:v>
                </c:pt>
                <c:pt idx="3124">
                  <c:v>-0.34620000000000001</c:v>
                </c:pt>
                <c:pt idx="3125">
                  <c:v>-0.34620000000000001</c:v>
                </c:pt>
                <c:pt idx="3126">
                  <c:v>-0.34620000000000001</c:v>
                </c:pt>
                <c:pt idx="3127">
                  <c:v>-0.34620000000000001</c:v>
                </c:pt>
                <c:pt idx="3128">
                  <c:v>-0.34620000000000001</c:v>
                </c:pt>
                <c:pt idx="3129">
                  <c:v>-0.34620000000000001</c:v>
                </c:pt>
                <c:pt idx="3130">
                  <c:v>-0.3523</c:v>
                </c:pt>
                <c:pt idx="3131">
                  <c:v>-0.3523</c:v>
                </c:pt>
                <c:pt idx="3132">
                  <c:v>-0.3523</c:v>
                </c:pt>
                <c:pt idx="3133">
                  <c:v>-0.3523</c:v>
                </c:pt>
                <c:pt idx="3134">
                  <c:v>-0.3523</c:v>
                </c:pt>
                <c:pt idx="3135">
                  <c:v>-0.3523</c:v>
                </c:pt>
                <c:pt idx="3136">
                  <c:v>-0.3523</c:v>
                </c:pt>
                <c:pt idx="3137">
                  <c:v>-0.3523</c:v>
                </c:pt>
                <c:pt idx="3138">
                  <c:v>-0.3523</c:v>
                </c:pt>
                <c:pt idx="3139">
                  <c:v>-0.3523</c:v>
                </c:pt>
                <c:pt idx="3140">
                  <c:v>-0.3523</c:v>
                </c:pt>
                <c:pt idx="3141">
                  <c:v>-0.3523</c:v>
                </c:pt>
                <c:pt idx="3142">
                  <c:v>-0.35849999999999999</c:v>
                </c:pt>
                <c:pt idx="3143">
                  <c:v>-0.35849999999999999</c:v>
                </c:pt>
                <c:pt idx="3144">
                  <c:v>-0.35849999999999999</c:v>
                </c:pt>
                <c:pt idx="3145">
                  <c:v>-0.35849999999999999</c:v>
                </c:pt>
                <c:pt idx="3146">
                  <c:v>-0.35849999999999999</c:v>
                </c:pt>
                <c:pt idx="3147">
                  <c:v>-0.35849999999999999</c:v>
                </c:pt>
                <c:pt idx="3148">
                  <c:v>-0.35849999999999999</c:v>
                </c:pt>
                <c:pt idx="3149">
                  <c:v>-0.35849999999999999</c:v>
                </c:pt>
                <c:pt idx="3150">
                  <c:v>-0.35849999999999999</c:v>
                </c:pt>
                <c:pt idx="3151">
                  <c:v>-0.35849999999999999</c:v>
                </c:pt>
                <c:pt idx="3152">
                  <c:v>-0.35849999999999999</c:v>
                </c:pt>
                <c:pt idx="3153">
                  <c:v>-0.35849999999999999</c:v>
                </c:pt>
                <c:pt idx="3154">
                  <c:v>-0.35849999999999999</c:v>
                </c:pt>
                <c:pt idx="3155">
                  <c:v>-0.35849999999999999</c:v>
                </c:pt>
                <c:pt idx="3156">
                  <c:v>-0.35849999999999999</c:v>
                </c:pt>
                <c:pt idx="3157">
                  <c:v>-0.35849999999999999</c:v>
                </c:pt>
                <c:pt idx="3158">
                  <c:v>-0.35849999999999999</c:v>
                </c:pt>
                <c:pt idx="3159">
                  <c:v>-0.35849999999999999</c:v>
                </c:pt>
                <c:pt idx="3160">
                  <c:v>-0.35849999999999999</c:v>
                </c:pt>
                <c:pt idx="3161">
                  <c:v>-0.35849999999999999</c:v>
                </c:pt>
                <c:pt idx="3162">
                  <c:v>-0.35849999999999999</c:v>
                </c:pt>
                <c:pt idx="3163">
                  <c:v>-0.35849999999999999</c:v>
                </c:pt>
                <c:pt idx="3164">
                  <c:v>-0.36459999999999998</c:v>
                </c:pt>
                <c:pt idx="3165">
                  <c:v>-0.36459999999999998</c:v>
                </c:pt>
                <c:pt idx="3166">
                  <c:v>-0.36459999999999998</c:v>
                </c:pt>
                <c:pt idx="3167">
                  <c:v>-0.36459999999999998</c:v>
                </c:pt>
                <c:pt idx="3168">
                  <c:v>-0.36459999999999998</c:v>
                </c:pt>
                <c:pt idx="3169">
                  <c:v>-0.36459999999999998</c:v>
                </c:pt>
                <c:pt idx="3170">
                  <c:v>-0.36459999999999998</c:v>
                </c:pt>
                <c:pt idx="3171">
                  <c:v>-0.36459999999999998</c:v>
                </c:pt>
                <c:pt idx="3172">
                  <c:v>-0.36459999999999998</c:v>
                </c:pt>
                <c:pt idx="3173">
                  <c:v>-0.36459999999999998</c:v>
                </c:pt>
                <c:pt idx="3174">
                  <c:v>-0.36459999999999998</c:v>
                </c:pt>
                <c:pt idx="3175">
                  <c:v>-0.36459999999999998</c:v>
                </c:pt>
                <c:pt idx="3176">
                  <c:v>-0.36459999999999998</c:v>
                </c:pt>
                <c:pt idx="3177">
                  <c:v>-0.36459999999999998</c:v>
                </c:pt>
                <c:pt idx="3178">
                  <c:v>-0.36459999999999998</c:v>
                </c:pt>
                <c:pt idx="3179">
                  <c:v>-0.36459999999999998</c:v>
                </c:pt>
                <c:pt idx="3180">
                  <c:v>-0.36459999999999998</c:v>
                </c:pt>
                <c:pt idx="3181">
                  <c:v>-0.36459999999999998</c:v>
                </c:pt>
                <c:pt idx="3182">
                  <c:v>-0.36459999999999998</c:v>
                </c:pt>
                <c:pt idx="3183">
                  <c:v>-0.36459999999999998</c:v>
                </c:pt>
                <c:pt idx="3184">
                  <c:v>-0.36459999999999998</c:v>
                </c:pt>
                <c:pt idx="3185">
                  <c:v>-0.36459999999999998</c:v>
                </c:pt>
                <c:pt idx="3186">
                  <c:v>-0.36459999999999998</c:v>
                </c:pt>
                <c:pt idx="3187">
                  <c:v>-0.37080000000000002</c:v>
                </c:pt>
                <c:pt idx="3188">
                  <c:v>-0.37080000000000002</c:v>
                </c:pt>
                <c:pt idx="3189">
                  <c:v>-0.37080000000000002</c:v>
                </c:pt>
                <c:pt idx="3190">
                  <c:v>-0.37080000000000002</c:v>
                </c:pt>
                <c:pt idx="3191">
                  <c:v>-0.37080000000000002</c:v>
                </c:pt>
                <c:pt idx="3192">
                  <c:v>-0.37080000000000002</c:v>
                </c:pt>
                <c:pt idx="3193">
                  <c:v>-0.37080000000000002</c:v>
                </c:pt>
                <c:pt idx="3194">
                  <c:v>-0.37080000000000002</c:v>
                </c:pt>
                <c:pt idx="3195">
                  <c:v>-0.37080000000000002</c:v>
                </c:pt>
                <c:pt idx="3196">
                  <c:v>-0.37080000000000002</c:v>
                </c:pt>
                <c:pt idx="3197">
                  <c:v>-0.37080000000000002</c:v>
                </c:pt>
                <c:pt idx="3198">
                  <c:v>-0.37080000000000002</c:v>
                </c:pt>
                <c:pt idx="3199">
                  <c:v>-0.37080000000000002</c:v>
                </c:pt>
                <c:pt idx="3200">
                  <c:v>-0.37709999999999999</c:v>
                </c:pt>
                <c:pt idx="3201">
                  <c:v>-0.37709999999999999</c:v>
                </c:pt>
                <c:pt idx="3202">
                  <c:v>-0.37709999999999999</c:v>
                </c:pt>
                <c:pt idx="3203">
                  <c:v>-0.37709999999999999</c:v>
                </c:pt>
                <c:pt idx="3204">
                  <c:v>-0.37709999999999999</c:v>
                </c:pt>
                <c:pt idx="3205">
                  <c:v>-0.37709999999999999</c:v>
                </c:pt>
                <c:pt idx="3206">
                  <c:v>-0.37709999999999999</c:v>
                </c:pt>
                <c:pt idx="3207">
                  <c:v>-0.37709999999999999</c:v>
                </c:pt>
                <c:pt idx="3208">
                  <c:v>-0.37709999999999999</c:v>
                </c:pt>
                <c:pt idx="3209">
                  <c:v>-0.37709999999999999</c:v>
                </c:pt>
                <c:pt idx="3210">
                  <c:v>-0.37709999999999999</c:v>
                </c:pt>
                <c:pt idx="3211">
                  <c:v>-0.37709999999999999</c:v>
                </c:pt>
                <c:pt idx="3212">
                  <c:v>-0.37709999999999999</c:v>
                </c:pt>
                <c:pt idx="3213">
                  <c:v>-0.37709999999999999</c:v>
                </c:pt>
                <c:pt idx="3214">
                  <c:v>-0.37709999999999999</c:v>
                </c:pt>
                <c:pt idx="3215">
                  <c:v>-0.37709999999999999</c:v>
                </c:pt>
                <c:pt idx="3216">
                  <c:v>-0.37709999999999999</c:v>
                </c:pt>
                <c:pt idx="3217">
                  <c:v>-0.37709999999999999</c:v>
                </c:pt>
                <c:pt idx="3218">
                  <c:v>-0.38329999999999997</c:v>
                </c:pt>
                <c:pt idx="3219">
                  <c:v>-0.38329999999999997</c:v>
                </c:pt>
                <c:pt idx="3220">
                  <c:v>-0.38329999999999997</c:v>
                </c:pt>
                <c:pt idx="3221">
                  <c:v>-0.38329999999999997</c:v>
                </c:pt>
                <c:pt idx="3222">
                  <c:v>-0.38329999999999997</c:v>
                </c:pt>
                <c:pt idx="3223">
                  <c:v>-0.38329999999999997</c:v>
                </c:pt>
                <c:pt idx="3224">
                  <c:v>-0.38329999999999997</c:v>
                </c:pt>
                <c:pt idx="3225">
                  <c:v>-0.38329999999999997</c:v>
                </c:pt>
                <c:pt idx="3226">
                  <c:v>-0.38329999999999997</c:v>
                </c:pt>
                <c:pt idx="3227">
                  <c:v>-0.38329999999999997</c:v>
                </c:pt>
                <c:pt idx="3228">
                  <c:v>-0.38329999999999997</c:v>
                </c:pt>
                <c:pt idx="3229">
                  <c:v>-0.38329999999999997</c:v>
                </c:pt>
                <c:pt idx="3230">
                  <c:v>-0.38329999999999997</c:v>
                </c:pt>
                <c:pt idx="3231">
                  <c:v>-0.38329999999999997</c:v>
                </c:pt>
                <c:pt idx="3232">
                  <c:v>-0.3896</c:v>
                </c:pt>
                <c:pt idx="3233">
                  <c:v>-0.3896</c:v>
                </c:pt>
                <c:pt idx="3234">
                  <c:v>-0.3896</c:v>
                </c:pt>
                <c:pt idx="3235">
                  <c:v>-0.3896</c:v>
                </c:pt>
                <c:pt idx="3236">
                  <c:v>-0.3896</c:v>
                </c:pt>
                <c:pt idx="3237">
                  <c:v>-0.3896</c:v>
                </c:pt>
                <c:pt idx="3238">
                  <c:v>-0.3896</c:v>
                </c:pt>
                <c:pt idx="3239">
                  <c:v>-0.3896</c:v>
                </c:pt>
                <c:pt idx="3240">
                  <c:v>-0.3896</c:v>
                </c:pt>
                <c:pt idx="3241">
                  <c:v>-0.3896</c:v>
                </c:pt>
                <c:pt idx="3242">
                  <c:v>-0.3896</c:v>
                </c:pt>
                <c:pt idx="3243">
                  <c:v>-0.3896</c:v>
                </c:pt>
                <c:pt idx="3244">
                  <c:v>-0.3896</c:v>
                </c:pt>
                <c:pt idx="3245">
                  <c:v>-0.3896</c:v>
                </c:pt>
                <c:pt idx="3246">
                  <c:v>-0.3896</c:v>
                </c:pt>
                <c:pt idx="3247">
                  <c:v>-0.3896</c:v>
                </c:pt>
                <c:pt idx="3248">
                  <c:v>-0.3896</c:v>
                </c:pt>
                <c:pt idx="3249">
                  <c:v>-0.3896</c:v>
                </c:pt>
                <c:pt idx="3250">
                  <c:v>-0.3896</c:v>
                </c:pt>
                <c:pt idx="3251">
                  <c:v>-0.39589999999999997</c:v>
                </c:pt>
                <c:pt idx="3252">
                  <c:v>-0.39589999999999997</c:v>
                </c:pt>
                <c:pt idx="3253">
                  <c:v>-0.39589999999999997</c:v>
                </c:pt>
                <c:pt idx="3254">
                  <c:v>-0.39589999999999997</c:v>
                </c:pt>
                <c:pt idx="3255">
                  <c:v>-0.39589999999999997</c:v>
                </c:pt>
                <c:pt idx="3256">
                  <c:v>-0.39589999999999997</c:v>
                </c:pt>
                <c:pt idx="3257">
                  <c:v>-0.39589999999999997</c:v>
                </c:pt>
                <c:pt idx="3258">
                  <c:v>-0.39589999999999997</c:v>
                </c:pt>
                <c:pt idx="3259">
                  <c:v>-0.39589999999999997</c:v>
                </c:pt>
                <c:pt idx="3260">
                  <c:v>-0.39589999999999997</c:v>
                </c:pt>
                <c:pt idx="3261">
                  <c:v>-0.39589999999999997</c:v>
                </c:pt>
                <c:pt idx="3262">
                  <c:v>-0.39589999999999997</c:v>
                </c:pt>
                <c:pt idx="3263">
                  <c:v>-0.39589999999999997</c:v>
                </c:pt>
                <c:pt idx="3264">
                  <c:v>-0.39589999999999997</c:v>
                </c:pt>
                <c:pt idx="3265">
                  <c:v>-0.40229999999999999</c:v>
                </c:pt>
                <c:pt idx="3266">
                  <c:v>-0.40229999999999999</c:v>
                </c:pt>
                <c:pt idx="3267">
                  <c:v>-0.40229999999999999</c:v>
                </c:pt>
                <c:pt idx="3268">
                  <c:v>-0.40229999999999999</c:v>
                </c:pt>
                <c:pt idx="3269">
                  <c:v>-0.40229999999999999</c:v>
                </c:pt>
                <c:pt idx="3270">
                  <c:v>-0.40229999999999999</c:v>
                </c:pt>
                <c:pt idx="3271">
                  <c:v>-0.40229999999999999</c:v>
                </c:pt>
                <c:pt idx="3272">
                  <c:v>-0.40229999999999999</c:v>
                </c:pt>
                <c:pt idx="3273">
                  <c:v>-0.40229999999999999</c:v>
                </c:pt>
                <c:pt idx="3274">
                  <c:v>-0.40229999999999999</c:v>
                </c:pt>
                <c:pt idx="3275">
                  <c:v>-0.40229999999999999</c:v>
                </c:pt>
                <c:pt idx="3276">
                  <c:v>-0.40229999999999999</c:v>
                </c:pt>
                <c:pt idx="3277">
                  <c:v>-0.40229999999999999</c:v>
                </c:pt>
                <c:pt idx="3278">
                  <c:v>-0.40229999999999999</c:v>
                </c:pt>
                <c:pt idx="3279">
                  <c:v>-0.40229999999999999</c:v>
                </c:pt>
                <c:pt idx="3280">
                  <c:v>-0.40860000000000002</c:v>
                </c:pt>
                <c:pt idx="3281">
                  <c:v>-0.40860000000000002</c:v>
                </c:pt>
                <c:pt idx="3282">
                  <c:v>-0.40860000000000002</c:v>
                </c:pt>
                <c:pt idx="3283">
                  <c:v>-0.40860000000000002</c:v>
                </c:pt>
                <c:pt idx="3284">
                  <c:v>-0.40860000000000002</c:v>
                </c:pt>
                <c:pt idx="3285">
                  <c:v>-0.40860000000000002</c:v>
                </c:pt>
                <c:pt idx="3286">
                  <c:v>-0.40860000000000002</c:v>
                </c:pt>
                <c:pt idx="3287">
                  <c:v>-0.40860000000000002</c:v>
                </c:pt>
                <c:pt idx="3288">
                  <c:v>-0.40860000000000002</c:v>
                </c:pt>
                <c:pt idx="3289">
                  <c:v>-0.41499999999999998</c:v>
                </c:pt>
                <c:pt idx="3290">
                  <c:v>-0.41499999999999998</c:v>
                </c:pt>
                <c:pt idx="3291">
                  <c:v>-0.41499999999999998</c:v>
                </c:pt>
                <c:pt idx="3292">
                  <c:v>-0.41499999999999998</c:v>
                </c:pt>
                <c:pt idx="3293">
                  <c:v>-0.41499999999999998</c:v>
                </c:pt>
                <c:pt idx="3294">
                  <c:v>-0.41499999999999998</c:v>
                </c:pt>
                <c:pt idx="3295">
                  <c:v>-0.41499999999999998</c:v>
                </c:pt>
                <c:pt idx="3296">
                  <c:v>-0.41499999999999998</c:v>
                </c:pt>
                <c:pt idx="3297">
                  <c:v>-0.41499999999999998</c:v>
                </c:pt>
                <c:pt idx="3298">
                  <c:v>-0.41499999999999998</c:v>
                </c:pt>
                <c:pt idx="3299">
                  <c:v>-0.41499999999999998</c:v>
                </c:pt>
                <c:pt idx="3300">
                  <c:v>-0.41499999999999998</c:v>
                </c:pt>
                <c:pt idx="3301">
                  <c:v>-0.41499999999999998</c:v>
                </c:pt>
                <c:pt idx="3302">
                  <c:v>-0.41499999999999998</c:v>
                </c:pt>
                <c:pt idx="3303">
                  <c:v>-0.42149999999999999</c:v>
                </c:pt>
                <c:pt idx="3304">
                  <c:v>-0.42149999999999999</c:v>
                </c:pt>
                <c:pt idx="3305">
                  <c:v>-0.42149999999999999</c:v>
                </c:pt>
                <c:pt idx="3306">
                  <c:v>-0.42149999999999999</c:v>
                </c:pt>
                <c:pt idx="3307">
                  <c:v>-0.42149999999999999</c:v>
                </c:pt>
                <c:pt idx="3308">
                  <c:v>-0.42149999999999999</c:v>
                </c:pt>
                <c:pt idx="3309">
                  <c:v>-0.42149999999999999</c:v>
                </c:pt>
                <c:pt idx="3310">
                  <c:v>-0.42149999999999999</c:v>
                </c:pt>
                <c:pt idx="3311">
                  <c:v>-0.42149999999999999</c:v>
                </c:pt>
                <c:pt idx="3312">
                  <c:v>-0.42149999999999999</c:v>
                </c:pt>
                <c:pt idx="3313">
                  <c:v>-0.42149999999999999</c:v>
                </c:pt>
                <c:pt idx="3314">
                  <c:v>-0.42149999999999999</c:v>
                </c:pt>
                <c:pt idx="3315">
                  <c:v>-0.42149999999999999</c:v>
                </c:pt>
                <c:pt idx="3316">
                  <c:v>-0.42149999999999999</c:v>
                </c:pt>
                <c:pt idx="3317">
                  <c:v>-0.42149999999999999</c:v>
                </c:pt>
                <c:pt idx="3318">
                  <c:v>-0.42149999999999999</c:v>
                </c:pt>
                <c:pt idx="3319">
                  <c:v>-0.42149999999999999</c:v>
                </c:pt>
                <c:pt idx="3320">
                  <c:v>-0.42149999999999999</c:v>
                </c:pt>
                <c:pt idx="3321">
                  <c:v>-0.42149999999999999</c:v>
                </c:pt>
                <c:pt idx="3322">
                  <c:v>-0.42149999999999999</c:v>
                </c:pt>
                <c:pt idx="3323">
                  <c:v>-0.42149999999999999</c:v>
                </c:pt>
                <c:pt idx="3324">
                  <c:v>-0.42149999999999999</c:v>
                </c:pt>
                <c:pt idx="3325">
                  <c:v>-0.42149999999999999</c:v>
                </c:pt>
                <c:pt idx="3326">
                  <c:v>-0.42149999999999999</c:v>
                </c:pt>
                <c:pt idx="3327">
                  <c:v>-0.42149999999999999</c:v>
                </c:pt>
                <c:pt idx="3328">
                  <c:v>-0.42149999999999999</c:v>
                </c:pt>
                <c:pt idx="3329">
                  <c:v>-0.42149999999999999</c:v>
                </c:pt>
                <c:pt idx="3330">
                  <c:v>-0.42149999999999999</c:v>
                </c:pt>
                <c:pt idx="3331">
                  <c:v>-0.42149999999999999</c:v>
                </c:pt>
                <c:pt idx="3332">
                  <c:v>-0.42149999999999999</c:v>
                </c:pt>
                <c:pt idx="3333">
                  <c:v>-0.4279</c:v>
                </c:pt>
                <c:pt idx="3334">
                  <c:v>-0.4279</c:v>
                </c:pt>
                <c:pt idx="3335">
                  <c:v>-0.4279</c:v>
                </c:pt>
                <c:pt idx="3336">
                  <c:v>-0.4279</c:v>
                </c:pt>
                <c:pt idx="3337">
                  <c:v>-0.4279</c:v>
                </c:pt>
                <c:pt idx="3338">
                  <c:v>-0.4279</c:v>
                </c:pt>
                <c:pt idx="3339">
                  <c:v>-0.4279</c:v>
                </c:pt>
                <c:pt idx="3340">
                  <c:v>-0.4279</c:v>
                </c:pt>
                <c:pt idx="3341">
                  <c:v>-0.4279</c:v>
                </c:pt>
                <c:pt idx="3342">
                  <c:v>-0.4279</c:v>
                </c:pt>
                <c:pt idx="3343">
                  <c:v>-0.4279</c:v>
                </c:pt>
                <c:pt idx="3344">
                  <c:v>-0.4279</c:v>
                </c:pt>
                <c:pt idx="3345">
                  <c:v>-0.4279</c:v>
                </c:pt>
                <c:pt idx="3346">
                  <c:v>-0.4279</c:v>
                </c:pt>
                <c:pt idx="3347">
                  <c:v>-0.4279</c:v>
                </c:pt>
                <c:pt idx="3348">
                  <c:v>-0.4279</c:v>
                </c:pt>
                <c:pt idx="3349">
                  <c:v>-0.4279</c:v>
                </c:pt>
                <c:pt idx="3350">
                  <c:v>-0.4279</c:v>
                </c:pt>
                <c:pt idx="3351">
                  <c:v>-0.4279</c:v>
                </c:pt>
                <c:pt idx="3352">
                  <c:v>-0.4279</c:v>
                </c:pt>
                <c:pt idx="3353">
                  <c:v>-0.4279</c:v>
                </c:pt>
                <c:pt idx="3354">
                  <c:v>-0.43440000000000001</c:v>
                </c:pt>
                <c:pt idx="3355">
                  <c:v>-0.43440000000000001</c:v>
                </c:pt>
                <c:pt idx="3356">
                  <c:v>-0.43440000000000001</c:v>
                </c:pt>
                <c:pt idx="3357">
                  <c:v>-0.43440000000000001</c:v>
                </c:pt>
                <c:pt idx="3358">
                  <c:v>-0.43440000000000001</c:v>
                </c:pt>
                <c:pt idx="3359">
                  <c:v>-0.43440000000000001</c:v>
                </c:pt>
                <c:pt idx="3360">
                  <c:v>-0.43440000000000001</c:v>
                </c:pt>
                <c:pt idx="3361">
                  <c:v>-0.43440000000000001</c:v>
                </c:pt>
                <c:pt idx="3362">
                  <c:v>-0.43440000000000001</c:v>
                </c:pt>
                <c:pt idx="3363">
                  <c:v>-0.43440000000000001</c:v>
                </c:pt>
                <c:pt idx="3364">
                  <c:v>-0.43440000000000001</c:v>
                </c:pt>
                <c:pt idx="3365">
                  <c:v>-0.43440000000000001</c:v>
                </c:pt>
                <c:pt idx="3366">
                  <c:v>-0.43440000000000001</c:v>
                </c:pt>
                <c:pt idx="3367">
                  <c:v>-0.43440000000000001</c:v>
                </c:pt>
                <c:pt idx="3368">
                  <c:v>-0.43440000000000001</c:v>
                </c:pt>
                <c:pt idx="3369">
                  <c:v>-0.44090000000000001</c:v>
                </c:pt>
                <c:pt idx="3370">
                  <c:v>-0.44090000000000001</c:v>
                </c:pt>
                <c:pt idx="3371">
                  <c:v>-0.44090000000000001</c:v>
                </c:pt>
                <c:pt idx="3372">
                  <c:v>-0.44090000000000001</c:v>
                </c:pt>
                <c:pt idx="3373">
                  <c:v>-0.44090000000000001</c:v>
                </c:pt>
                <c:pt idx="3374">
                  <c:v>-0.44090000000000001</c:v>
                </c:pt>
                <c:pt idx="3375">
                  <c:v>-0.44090000000000001</c:v>
                </c:pt>
                <c:pt idx="3376">
                  <c:v>-0.44090000000000001</c:v>
                </c:pt>
                <c:pt idx="3377">
                  <c:v>-0.44090000000000001</c:v>
                </c:pt>
                <c:pt idx="3378">
                  <c:v>-0.44090000000000001</c:v>
                </c:pt>
                <c:pt idx="3379">
                  <c:v>-0.44090000000000001</c:v>
                </c:pt>
                <c:pt idx="3380">
                  <c:v>-0.44090000000000001</c:v>
                </c:pt>
                <c:pt idx="3381">
                  <c:v>-0.44090000000000001</c:v>
                </c:pt>
                <c:pt idx="3382">
                  <c:v>-0.44090000000000001</c:v>
                </c:pt>
                <c:pt idx="3383">
                  <c:v>-0.44090000000000001</c:v>
                </c:pt>
                <c:pt idx="3384">
                  <c:v>-0.44090000000000001</c:v>
                </c:pt>
                <c:pt idx="3385">
                  <c:v>-0.44090000000000001</c:v>
                </c:pt>
                <c:pt idx="3386">
                  <c:v>-0.44090000000000001</c:v>
                </c:pt>
                <c:pt idx="3387">
                  <c:v>-0.44750000000000001</c:v>
                </c:pt>
                <c:pt idx="3388">
                  <c:v>-0.44750000000000001</c:v>
                </c:pt>
                <c:pt idx="3389">
                  <c:v>-0.44750000000000001</c:v>
                </c:pt>
                <c:pt idx="3390">
                  <c:v>-0.44750000000000001</c:v>
                </c:pt>
                <c:pt idx="3391">
                  <c:v>-0.44750000000000001</c:v>
                </c:pt>
                <c:pt idx="3392">
                  <c:v>-0.44750000000000001</c:v>
                </c:pt>
                <c:pt idx="3393">
                  <c:v>-0.44750000000000001</c:v>
                </c:pt>
                <c:pt idx="3394">
                  <c:v>-0.44750000000000001</c:v>
                </c:pt>
                <c:pt idx="3395">
                  <c:v>-0.44750000000000001</c:v>
                </c:pt>
                <c:pt idx="3396">
                  <c:v>-0.44750000000000001</c:v>
                </c:pt>
                <c:pt idx="3397">
                  <c:v>-0.44750000000000001</c:v>
                </c:pt>
                <c:pt idx="3398">
                  <c:v>-0.44750000000000001</c:v>
                </c:pt>
                <c:pt idx="3399">
                  <c:v>-0.44750000000000001</c:v>
                </c:pt>
                <c:pt idx="3400">
                  <c:v>-0.44750000000000001</c:v>
                </c:pt>
                <c:pt idx="3401">
                  <c:v>-0.44750000000000001</c:v>
                </c:pt>
                <c:pt idx="3402">
                  <c:v>-0.44750000000000001</c:v>
                </c:pt>
                <c:pt idx="3403">
                  <c:v>-0.44750000000000001</c:v>
                </c:pt>
                <c:pt idx="3404">
                  <c:v>-0.45400000000000001</c:v>
                </c:pt>
                <c:pt idx="3405">
                  <c:v>-0.45400000000000001</c:v>
                </c:pt>
                <c:pt idx="3406">
                  <c:v>-0.45400000000000001</c:v>
                </c:pt>
                <c:pt idx="3407">
                  <c:v>-0.45400000000000001</c:v>
                </c:pt>
                <c:pt idx="3408">
                  <c:v>-0.45400000000000001</c:v>
                </c:pt>
                <c:pt idx="3409">
                  <c:v>-0.45400000000000001</c:v>
                </c:pt>
                <c:pt idx="3410">
                  <c:v>-0.45400000000000001</c:v>
                </c:pt>
                <c:pt idx="3411">
                  <c:v>-0.45400000000000001</c:v>
                </c:pt>
                <c:pt idx="3412">
                  <c:v>-0.45400000000000001</c:v>
                </c:pt>
                <c:pt idx="3413">
                  <c:v>-0.45400000000000001</c:v>
                </c:pt>
                <c:pt idx="3414">
                  <c:v>-0.45400000000000001</c:v>
                </c:pt>
                <c:pt idx="3415">
                  <c:v>-0.45400000000000001</c:v>
                </c:pt>
                <c:pt idx="3416">
                  <c:v>-0.45400000000000001</c:v>
                </c:pt>
                <c:pt idx="3417">
                  <c:v>-0.45400000000000001</c:v>
                </c:pt>
                <c:pt idx="3418">
                  <c:v>-0.45400000000000001</c:v>
                </c:pt>
                <c:pt idx="3419">
                  <c:v>-0.45400000000000001</c:v>
                </c:pt>
                <c:pt idx="3420">
                  <c:v>-0.45400000000000001</c:v>
                </c:pt>
                <c:pt idx="3421">
                  <c:v>-0.45400000000000001</c:v>
                </c:pt>
                <c:pt idx="3422">
                  <c:v>-0.46060000000000001</c:v>
                </c:pt>
                <c:pt idx="3423">
                  <c:v>-0.46060000000000001</c:v>
                </c:pt>
                <c:pt idx="3424">
                  <c:v>-0.46060000000000001</c:v>
                </c:pt>
                <c:pt idx="3425">
                  <c:v>-0.46060000000000001</c:v>
                </c:pt>
                <c:pt idx="3426">
                  <c:v>-0.46060000000000001</c:v>
                </c:pt>
                <c:pt idx="3427">
                  <c:v>-0.46060000000000001</c:v>
                </c:pt>
                <c:pt idx="3428">
                  <c:v>-0.46060000000000001</c:v>
                </c:pt>
                <c:pt idx="3429">
                  <c:v>-0.46060000000000001</c:v>
                </c:pt>
                <c:pt idx="3430">
                  <c:v>-0.46060000000000001</c:v>
                </c:pt>
                <c:pt idx="3431">
                  <c:v>-0.46060000000000001</c:v>
                </c:pt>
                <c:pt idx="3432">
                  <c:v>-0.46060000000000001</c:v>
                </c:pt>
                <c:pt idx="3433">
                  <c:v>-0.46060000000000001</c:v>
                </c:pt>
                <c:pt idx="3434">
                  <c:v>-0.46060000000000001</c:v>
                </c:pt>
                <c:pt idx="3435">
                  <c:v>-0.46729999999999999</c:v>
                </c:pt>
                <c:pt idx="3436">
                  <c:v>-0.46729999999999999</c:v>
                </c:pt>
                <c:pt idx="3437">
                  <c:v>-0.46729999999999999</c:v>
                </c:pt>
                <c:pt idx="3438">
                  <c:v>-0.46729999999999999</c:v>
                </c:pt>
                <c:pt idx="3439">
                  <c:v>-0.46729999999999999</c:v>
                </c:pt>
                <c:pt idx="3440">
                  <c:v>-0.46729999999999999</c:v>
                </c:pt>
                <c:pt idx="3441">
                  <c:v>-0.46729999999999999</c:v>
                </c:pt>
                <c:pt idx="3442">
                  <c:v>-0.46729999999999999</c:v>
                </c:pt>
                <c:pt idx="3443">
                  <c:v>-0.46729999999999999</c:v>
                </c:pt>
                <c:pt idx="3444">
                  <c:v>-0.47389999999999999</c:v>
                </c:pt>
                <c:pt idx="3445">
                  <c:v>-0.47389999999999999</c:v>
                </c:pt>
                <c:pt idx="3446">
                  <c:v>-0.47389999999999999</c:v>
                </c:pt>
                <c:pt idx="3447">
                  <c:v>-0.47389999999999999</c:v>
                </c:pt>
                <c:pt idx="3448">
                  <c:v>-0.47389999999999999</c:v>
                </c:pt>
                <c:pt idx="3449">
                  <c:v>-0.47389999999999999</c:v>
                </c:pt>
                <c:pt idx="3450">
                  <c:v>-0.47389999999999999</c:v>
                </c:pt>
                <c:pt idx="3451">
                  <c:v>-0.47389999999999999</c:v>
                </c:pt>
                <c:pt idx="3452">
                  <c:v>-0.47389999999999999</c:v>
                </c:pt>
                <c:pt idx="3453">
                  <c:v>-0.47389999999999999</c:v>
                </c:pt>
                <c:pt idx="3454">
                  <c:v>-0.47389999999999999</c:v>
                </c:pt>
                <c:pt idx="3455">
                  <c:v>-0.47389999999999999</c:v>
                </c:pt>
                <c:pt idx="3456">
                  <c:v>-0.47389999999999999</c:v>
                </c:pt>
                <c:pt idx="3457">
                  <c:v>-0.48060000000000003</c:v>
                </c:pt>
                <c:pt idx="3458">
                  <c:v>-0.48060000000000003</c:v>
                </c:pt>
                <c:pt idx="3459">
                  <c:v>-0.48060000000000003</c:v>
                </c:pt>
                <c:pt idx="3460">
                  <c:v>-0.48060000000000003</c:v>
                </c:pt>
                <c:pt idx="3461">
                  <c:v>-0.48060000000000003</c:v>
                </c:pt>
                <c:pt idx="3462">
                  <c:v>-0.48060000000000003</c:v>
                </c:pt>
                <c:pt idx="3463">
                  <c:v>-0.48060000000000003</c:v>
                </c:pt>
                <c:pt idx="3464">
                  <c:v>-0.48060000000000003</c:v>
                </c:pt>
                <c:pt idx="3465">
                  <c:v>-0.48060000000000003</c:v>
                </c:pt>
                <c:pt idx="3466">
                  <c:v>-0.48060000000000003</c:v>
                </c:pt>
                <c:pt idx="3467">
                  <c:v>-0.48060000000000003</c:v>
                </c:pt>
                <c:pt idx="3468">
                  <c:v>-0.48060000000000003</c:v>
                </c:pt>
                <c:pt idx="3469">
                  <c:v>-0.48060000000000003</c:v>
                </c:pt>
                <c:pt idx="3470">
                  <c:v>-0.48060000000000003</c:v>
                </c:pt>
                <c:pt idx="3471">
                  <c:v>-0.48060000000000003</c:v>
                </c:pt>
                <c:pt idx="3472">
                  <c:v>-0.48060000000000003</c:v>
                </c:pt>
                <c:pt idx="3473">
                  <c:v>-0.48060000000000003</c:v>
                </c:pt>
                <c:pt idx="3474">
                  <c:v>-0.48060000000000003</c:v>
                </c:pt>
                <c:pt idx="3475">
                  <c:v>-0.48060000000000003</c:v>
                </c:pt>
                <c:pt idx="3476">
                  <c:v>-0.48060000000000003</c:v>
                </c:pt>
                <c:pt idx="3477">
                  <c:v>-0.48060000000000003</c:v>
                </c:pt>
                <c:pt idx="3478">
                  <c:v>-0.48060000000000003</c:v>
                </c:pt>
                <c:pt idx="3479">
                  <c:v>-0.4874</c:v>
                </c:pt>
                <c:pt idx="3480">
                  <c:v>-0.4874</c:v>
                </c:pt>
                <c:pt idx="3481">
                  <c:v>-0.4874</c:v>
                </c:pt>
                <c:pt idx="3482">
                  <c:v>-0.4874</c:v>
                </c:pt>
                <c:pt idx="3483">
                  <c:v>-0.4874</c:v>
                </c:pt>
                <c:pt idx="3484">
                  <c:v>-0.4874</c:v>
                </c:pt>
                <c:pt idx="3485">
                  <c:v>-0.4874</c:v>
                </c:pt>
                <c:pt idx="3486">
                  <c:v>-0.4874</c:v>
                </c:pt>
                <c:pt idx="3487">
                  <c:v>-0.4874</c:v>
                </c:pt>
                <c:pt idx="3488">
                  <c:v>-0.4874</c:v>
                </c:pt>
                <c:pt idx="3489">
                  <c:v>-0.4874</c:v>
                </c:pt>
                <c:pt idx="3490">
                  <c:v>-0.4874</c:v>
                </c:pt>
                <c:pt idx="3491">
                  <c:v>-0.49409999999999998</c:v>
                </c:pt>
                <c:pt idx="3492">
                  <c:v>-0.49409999999999998</c:v>
                </c:pt>
                <c:pt idx="3493">
                  <c:v>-0.49409999999999998</c:v>
                </c:pt>
                <c:pt idx="3494">
                  <c:v>-0.49409999999999998</c:v>
                </c:pt>
                <c:pt idx="3495">
                  <c:v>-0.49409999999999998</c:v>
                </c:pt>
                <c:pt idx="3496">
                  <c:v>-0.49409999999999998</c:v>
                </c:pt>
                <c:pt idx="3497">
                  <c:v>-0.49409999999999998</c:v>
                </c:pt>
                <c:pt idx="3498">
                  <c:v>-0.49409999999999998</c:v>
                </c:pt>
                <c:pt idx="3499">
                  <c:v>-0.49409999999999998</c:v>
                </c:pt>
                <c:pt idx="3500">
                  <c:v>-0.49409999999999998</c:v>
                </c:pt>
                <c:pt idx="3501">
                  <c:v>-0.50090000000000001</c:v>
                </c:pt>
                <c:pt idx="3502">
                  <c:v>-0.50090000000000001</c:v>
                </c:pt>
                <c:pt idx="3503">
                  <c:v>-0.50090000000000001</c:v>
                </c:pt>
                <c:pt idx="3504">
                  <c:v>-0.50090000000000001</c:v>
                </c:pt>
                <c:pt idx="3505">
                  <c:v>-0.50090000000000001</c:v>
                </c:pt>
                <c:pt idx="3506">
                  <c:v>-0.50090000000000001</c:v>
                </c:pt>
                <c:pt idx="3507">
                  <c:v>-0.50090000000000001</c:v>
                </c:pt>
                <c:pt idx="3508">
                  <c:v>-0.50090000000000001</c:v>
                </c:pt>
                <c:pt idx="3509">
                  <c:v>-0.50090000000000001</c:v>
                </c:pt>
                <c:pt idx="3510">
                  <c:v>-0.50090000000000001</c:v>
                </c:pt>
                <c:pt idx="3511">
                  <c:v>-0.50090000000000001</c:v>
                </c:pt>
                <c:pt idx="3512">
                  <c:v>-0.50090000000000001</c:v>
                </c:pt>
                <c:pt idx="3513">
                  <c:v>-0.50090000000000001</c:v>
                </c:pt>
                <c:pt idx="3514">
                  <c:v>-0.50090000000000001</c:v>
                </c:pt>
                <c:pt idx="3515">
                  <c:v>-0.50090000000000001</c:v>
                </c:pt>
                <c:pt idx="3516">
                  <c:v>-0.50090000000000001</c:v>
                </c:pt>
                <c:pt idx="3517">
                  <c:v>-0.50090000000000001</c:v>
                </c:pt>
                <c:pt idx="3518">
                  <c:v>-0.50090000000000001</c:v>
                </c:pt>
                <c:pt idx="3519">
                  <c:v>-0.50090000000000001</c:v>
                </c:pt>
                <c:pt idx="3520">
                  <c:v>-0.50090000000000001</c:v>
                </c:pt>
                <c:pt idx="3521">
                  <c:v>-0.50090000000000001</c:v>
                </c:pt>
                <c:pt idx="3522">
                  <c:v>-0.50770000000000004</c:v>
                </c:pt>
                <c:pt idx="3523">
                  <c:v>-0.50770000000000004</c:v>
                </c:pt>
                <c:pt idx="3524">
                  <c:v>-0.50770000000000004</c:v>
                </c:pt>
                <c:pt idx="3525">
                  <c:v>-0.50770000000000004</c:v>
                </c:pt>
                <c:pt idx="3526">
                  <c:v>-0.50770000000000004</c:v>
                </c:pt>
                <c:pt idx="3527">
                  <c:v>-0.50770000000000004</c:v>
                </c:pt>
                <c:pt idx="3528">
                  <c:v>-0.50770000000000004</c:v>
                </c:pt>
                <c:pt idx="3529">
                  <c:v>-0.50770000000000004</c:v>
                </c:pt>
                <c:pt idx="3530">
                  <c:v>-0.50770000000000004</c:v>
                </c:pt>
                <c:pt idx="3531">
                  <c:v>-0.50770000000000004</c:v>
                </c:pt>
                <c:pt idx="3532">
                  <c:v>-0.50770000000000004</c:v>
                </c:pt>
                <c:pt idx="3533">
                  <c:v>-0.50770000000000004</c:v>
                </c:pt>
                <c:pt idx="3534">
                  <c:v>-0.50770000000000004</c:v>
                </c:pt>
                <c:pt idx="3535">
                  <c:v>-0.51459999999999995</c:v>
                </c:pt>
                <c:pt idx="3536">
                  <c:v>-0.51459999999999995</c:v>
                </c:pt>
                <c:pt idx="3537">
                  <c:v>-0.51459999999999995</c:v>
                </c:pt>
                <c:pt idx="3538">
                  <c:v>-0.51459999999999995</c:v>
                </c:pt>
                <c:pt idx="3539">
                  <c:v>-0.51459999999999995</c:v>
                </c:pt>
                <c:pt idx="3540">
                  <c:v>-0.51459999999999995</c:v>
                </c:pt>
                <c:pt idx="3541">
                  <c:v>-0.51459999999999995</c:v>
                </c:pt>
                <c:pt idx="3542">
                  <c:v>-0.51459999999999995</c:v>
                </c:pt>
                <c:pt idx="3543">
                  <c:v>-0.51459999999999995</c:v>
                </c:pt>
                <c:pt idx="3544">
                  <c:v>-0.51459999999999995</c:v>
                </c:pt>
                <c:pt idx="3545">
                  <c:v>-0.51459999999999995</c:v>
                </c:pt>
                <c:pt idx="3546">
                  <c:v>-0.51459999999999995</c:v>
                </c:pt>
                <c:pt idx="3547">
                  <c:v>-0.51459999999999995</c:v>
                </c:pt>
                <c:pt idx="3548">
                  <c:v>-0.51459999999999995</c:v>
                </c:pt>
                <c:pt idx="3549">
                  <c:v>-0.51459999999999995</c:v>
                </c:pt>
                <c:pt idx="3550">
                  <c:v>-0.51459999999999995</c:v>
                </c:pt>
                <c:pt idx="3551">
                  <c:v>-0.51459999999999995</c:v>
                </c:pt>
                <c:pt idx="3552">
                  <c:v>-0.51459999999999995</c:v>
                </c:pt>
                <c:pt idx="3553">
                  <c:v>-0.52149999999999996</c:v>
                </c:pt>
                <c:pt idx="3554">
                  <c:v>-0.52149999999999996</c:v>
                </c:pt>
                <c:pt idx="3555">
                  <c:v>-0.52149999999999996</c:v>
                </c:pt>
                <c:pt idx="3556">
                  <c:v>-0.52149999999999996</c:v>
                </c:pt>
                <c:pt idx="3557">
                  <c:v>-0.52149999999999996</c:v>
                </c:pt>
                <c:pt idx="3558">
                  <c:v>-0.52149999999999996</c:v>
                </c:pt>
                <c:pt idx="3559">
                  <c:v>-0.52149999999999996</c:v>
                </c:pt>
                <c:pt idx="3560">
                  <c:v>-0.52149999999999996</c:v>
                </c:pt>
                <c:pt idx="3561">
                  <c:v>-0.52149999999999996</c:v>
                </c:pt>
                <c:pt idx="3562">
                  <c:v>-0.52149999999999996</c:v>
                </c:pt>
                <c:pt idx="3563">
                  <c:v>-0.52149999999999996</c:v>
                </c:pt>
                <c:pt idx="3564">
                  <c:v>-0.52149999999999996</c:v>
                </c:pt>
                <c:pt idx="3565">
                  <c:v>-0.52839999999999998</c:v>
                </c:pt>
                <c:pt idx="3566">
                  <c:v>-0.52839999999999998</c:v>
                </c:pt>
                <c:pt idx="3567">
                  <c:v>-0.52839999999999998</c:v>
                </c:pt>
                <c:pt idx="3568">
                  <c:v>-0.52839999999999998</c:v>
                </c:pt>
                <c:pt idx="3569">
                  <c:v>-0.52839999999999998</c:v>
                </c:pt>
                <c:pt idx="3570">
                  <c:v>-0.52839999999999998</c:v>
                </c:pt>
                <c:pt idx="3571">
                  <c:v>-0.52839999999999998</c:v>
                </c:pt>
                <c:pt idx="3572">
                  <c:v>-0.52839999999999998</c:v>
                </c:pt>
                <c:pt idx="3573">
                  <c:v>-0.52839999999999998</c:v>
                </c:pt>
                <c:pt idx="3574">
                  <c:v>-0.52839999999999998</c:v>
                </c:pt>
                <c:pt idx="3575">
                  <c:v>-0.5353</c:v>
                </c:pt>
                <c:pt idx="3576">
                  <c:v>-0.5353</c:v>
                </c:pt>
                <c:pt idx="3577">
                  <c:v>-0.5353</c:v>
                </c:pt>
                <c:pt idx="3578">
                  <c:v>-0.5353</c:v>
                </c:pt>
                <c:pt idx="3579">
                  <c:v>-0.5353</c:v>
                </c:pt>
                <c:pt idx="3580">
                  <c:v>-0.5353</c:v>
                </c:pt>
                <c:pt idx="3581">
                  <c:v>-0.5353</c:v>
                </c:pt>
                <c:pt idx="3582">
                  <c:v>-0.5353</c:v>
                </c:pt>
                <c:pt idx="3583">
                  <c:v>-0.5353</c:v>
                </c:pt>
                <c:pt idx="3584">
                  <c:v>-0.5353</c:v>
                </c:pt>
                <c:pt idx="3585">
                  <c:v>-0.5353</c:v>
                </c:pt>
                <c:pt idx="3586">
                  <c:v>-0.5353</c:v>
                </c:pt>
                <c:pt idx="3587">
                  <c:v>-0.5423</c:v>
                </c:pt>
                <c:pt idx="3588">
                  <c:v>-0.5423</c:v>
                </c:pt>
                <c:pt idx="3589">
                  <c:v>-0.5423</c:v>
                </c:pt>
                <c:pt idx="3590">
                  <c:v>-0.5423</c:v>
                </c:pt>
                <c:pt idx="3591">
                  <c:v>-0.5423</c:v>
                </c:pt>
                <c:pt idx="3592">
                  <c:v>-0.5423</c:v>
                </c:pt>
                <c:pt idx="3593">
                  <c:v>-0.5423</c:v>
                </c:pt>
                <c:pt idx="3594">
                  <c:v>-0.5423</c:v>
                </c:pt>
                <c:pt idx="3595">
                  <c:v>-0.5423</c:v>
                </c:pt>
                <c:pt idx="3596">
                  <c:v>-0.5423</c:v>
                </c:pt>
                <c:pt idx="3597">
                  <c:v>-0.5423</c:v>
                </c:pt>
                <c:pt idx="3598">
                  <c:v>-0.5423</c:v>
                </c:pt>
                <c:pt idx="3599">
                  <c:v>-0.5423</c:v>
                </c:pt>
                <c:pt idx="3600">
                  <c:v>-0.5423</c:v>
                </c:pt>
                <c:pt idx="3601">
                  <c:v>-0.5423</c:v>
                </c:pt>
                <c:pt idx="3602">
                  <c:v>-0.5423</c:v>
                </c:pt>
                <c:pt idx="3603">
                  <c:v>-0.54930000000000001</c:v>
                </c:pt>
                <c:pt idx="3604">
                  <c:v>-0.54930000000000001</c:v>
                </c:pt>
                <c:pt idx="3605">
                  <c:v>-0.54930000000000001</c:v>
                </c:pt>
                <c:pt idx="3606">
                  <c:v>-0.54930000000000001</c:v>
                </c:pt>
                <c:pt idx="3607">
                  <c:v>-0.54930000000000001</c:v>
                </c:pt>
                <c:pt idx="3608">
                  <c:v>-0.54930000000000001</c:v>
                </c:pt>
                <c:pt idx="3609">
                  <c:v>-0.54930000000000001</c:v>
                </c:pt>
                <c:pt idx="3610">
                  <c:v>-0.54930000000000001</c:v>
                </c:pt>
                <c:pt idx="3611">
                  <c:v>-0.54930000000000001</c:v>
                </c:pt>
                <c:pt idx="3612">
                  <c:v>-0.54930000000000001</c:v>
                </c:pt>
                <c:pt idx="3613">
                  <c:v>-0.54930000000000001</c:v>
                </c:pt>
                <c:pt idx="3614">
                  <c:v>-0.54930000000000001</c:v>
                </c:pt>
                <c:pt idx="3615">
                  <c:v>-0.54930000000000001</c:v>
                </c:pt>
                <c:pt idx="3616">
                  <c:v>-0.54930000000000001</c:v>
                </c:pt>
                <c:pt idx="3617">
                  <c:v>-0.55640000000000001</c:v>
                </c:pt>
                <c:pt idx="3618">
                  <c:v>-0.55640000000000001</c:v>
                </c:pt>
                <c:pt idx="3619">
                  <c:v>-0.55640000000000001</c:v>
                </c:pt>
                <c:pt idx="3620">
                  <c:v>-0.55640000000000001</c:v>
                </c:pt>
                <c:pt idx="3621">
                  <c:v>-0.55640000000000001</c:v>
                </c:pt>
                <c:pt idx="3622">
                  <c:v>-0.55640000000000001</c:v>
                </c:pt>
                <c:pt idx="3623">
                  <c:v>-0.55640000000000001</c:v>
                </c:pt>
                <c:pt idx="3624">
                  <c:v>-0.55640000000000001</c:v>
                </c:pt>
                <c:pt idx="3625">
                  <c:v>-0.55640000000000001</c:v>
                </c:pt>
                <c:pt idx="3626">
                  <c:v>-0.55640000000000001</c:v>
                </c:pt>
                <c:pt idx="3627">
                  <c:v>-0.55640000000000001</c:v>
                </c:pt>
                <c:pt idx="3628">
                  <c:v>-0.55640000000000001</c:v>
                </c:pt>
                <c:pt idx="3629">
                  <c:v>-0.55640000000000001</c:v>
                </c:pt>
                <c:pt idx="3630">
                  <c:v>-0.55640000000000001</c:v>
                </c:pt>
                <c:pt idx="3631">
                  <c:v>-0.5635</c:v>
                </c:pt>
                <c:pt idx="3632">
                  <c:v>-0.5635</c:v>
                </c:pt>
                <c:pt idx="3633">
                  <c:v>-0.5635</c:v>
                </c:pt>
                <c:pt idx="3634">
                  <c:v>-0.5635</c:v>
                </c:pt>
                <c:pt idx="3635">
                  <c:v>-0.5635</c:v>
                </c:pt>
                <c:pt idx="3636">
                  <c:v>-0.5635</c:v>
                </c:pt>
                <c:pt idx="3637">
                  <c:v>-0.5635</c:v>
                </c:pt>
                <c:pt idx="3638">
                  <c:v>-0.5635</c:v>
                </c:pt>
                <c:pt idx="3639">
                  <c:v>-0.5635</c:v>
                </c:pt>
                <c:pt idx="3640">
                  <c:v>-0.5635</c:v>
                </c:pt>
                <c:pt idx="3641">
                  <c:v>-0.5635</c:v>
                </c:pt>
                <c:pt idx="3642">
                  <c:v>-0.5635</c:v>
                </c:pt>
                <c:pt idx="3643">
                  <c:v>-0.5635</c:v>
                </c:pt>
                <c:pt idx="3644">
                  <c:v>-0.5635</c:v>
                </c:pt>
                <c:pt idx="3645">
                  <c:v>-0.5635</c:v>
                </c:pt>
                <c:pt idx="3646">
                  <c:v>-0.5635</c:v>
                </c:pt>
                <c:pt idx="3647">
                  <c:v>-0.5635</c:v>
                </c:pt>
                <c:pt idx="3648">
                  <c:v>-0.5635</c:v>
                </c:pt>
                <c:pt idx="3649">
                  <c:v>-0.5706</c:v>
                </c:pt>
                <c:pt idx="3650">
                  <c:v>-0.5706</c:v>
                </c:pt>
                <c:pt idx="3651">
                  <c:v>-0.5706</c:v>
                </c:pt>
                <c:pt idx="3652">
                  <c:v>-0.5706</c:v>
                </c:pt>
                <c:pt idx="3653">
                  <c:v>-0.5706</c:v>
                </c:pt>
                <c:pt idx="3654">
                  <c:v>-0.5706</c:v>
                </c:pt>
                <c:pt idx="3655">
                  <c:v>-0.5706</c:v>
                </c:pt>
                <c:pt idx="3656">
                  <c:v>-0.5706</c:v>
                </c:pt>
                <c:pt idx="3657">
                  <c:v>-0.5706</c:v>
                </c:pt>
                <c:pt idx="3658">
                  <c:v>-0.5706</c:v>
                </c:pt>
                <c:pt idx="3659">
                  <c:v>-0.5706</c:v>
                </c:pt>
                <c:pt idx="3660">
                  <c:v>-0.5706</c:v>
                </c:pt>
                <c:pt idx="3661">
                  <c:v>-0.5706</c:v>
                </c:pt>
                <c:pt idx="3662">
                  <c:v>-0.5706</c:v>
                </c:pt>
                <c:pt idx="3663">
                  <c:v>-0.57779999999999998</c:v>
                </c:pt>
                <c:pt idx="3664">
                  <c:v>-0.57779999999999998</c:v>
                </c:pt>
                <c:pt idx="3665">
                  <c:v>-0.57779999999999998</c:v>
                </c:pt>
                <c:pt idx="3666">
                  <c:v>-0.57779999999999998</c:v>
                </c:pt>
                <c:pt idx="3667">
                  <c:v>-0.57779999999999998</c:v>
                </c:pt>
                <c:pt idx="3668">
                  <c:v>-0.57779999999999998</c:v>
                </c:pt>
                <c:pt idx="3669">
                  <c:v>-0.57779999999999998</c:v>
                </c:pt>
                <c:pt idx="3670">
                  <c:v>-0.58499999999999996</c:v>
                </c:pt>
                <c:pt idx="3671">
                  <c:v>-0.58499999999999996</c:v>
                </c:pt>
                <c:pt idx="3672">
                  <c:v>-0.58499999999999996</c:v>
                </c:pt>
                <c:pt idx="3673">
                  <c:v>-0.58499999999999996</c:v>
                </c:pt>
                <c:pt idx="3674">
                  <c:v>-0.58499999999999996</c:v>
                </c:pt>
                <c:pt idx="3675">
                  <c:v>-0.58499999999999996</c:v>
                </c:pt>
                <c:pt idx="3676">
                  <c:v>-0.58499999999999996</c:v>
                </c:pt>
                <c:pt idx="3677">
                  <c:v>-0.58499999999999996</c:v>
                </c:pt>
                <c:pt idx="3678">
                  <c:v>-0.58499999999999996</c:v>
                </c:pt>
                <c:pt idx="3679">
                  <c:v>-0.58499999999999996</c:v>
                </c:pt>
                <c:pt idx="3680">
                  <c:v>-0.58499999999999996</c:v>
                </c:pt>
                <c:pt idx="3681">
                  <c:v>-0.59219999999999995</c:v>
                </c:pt>
                <c:pt idx="3682">
                  <c:v>-0.59219999999999995</c:v>
                </c:pt>
                <c:pt idx="3683">
                  <c:v>-0.59219999999999995</c:v>
                </c:pt>
                <c:pt idx="3684">
                  <c:v>-0.59219999999999995</c:v>
                </c:pt>
                <c:pt idx="3685">
                  <c:v>-0.59219999999999995</c:v>
                </c:pt>
                <c:pt idx="3686">
                  <c:v>-0.59219999999999995</c:v>
                </c:pt>
                <c:pt idx="3687">
                  <c:v>-0.59219999999999995</c:v>
                </c:pt>
                <c:pt idx="3688">
                  <c:v>-0.59950000000000003</c:v>
                </c:pt>
                <c:pt idx="3689">
                  <c:v>-0.59950000000000003</c:v>
                </c:pt>
                <c:pt idx="3690">
                  <c:v>-0.59950000000000003</c:v>
                </c:pt>
                <c:pt idx="3691">
                  <c:v>-0.59950000000000003</c:v>
                </c:pt>
                <c:pt idx="3692">
                  <c:v>-0.59950000000000003</c:v>
                </c:pt>
                <c:pt idx="3693">
                  <c:v>-0.59950000000000003</c:v>
                </c:pt>
                <c:pt idx="3694">
                  <c:v>-0.59950000000000003</c:v>
                </c:pt>
                <c:pt idx="3695">
                  <c:v>-0.59950000000000003</c:v>
                </c:pt>
                <c:pt idx="3696">
                  <c:v>-0.59950000000000003</c:v>
                </c:pt>
                <c:pt idx="3697">
                  <c:v>-0.59950000000000003</c:v>
                </c:pt>
                <c:pt idx="3698">
                  <c:v>-0.59950000000000003</c:v>
                </c:pt>
                <c:pt idx="3699">
                  <c:v>-0.59950000000000003</c:v>
                </c:pt>
                <c:pt idx="3700">
                  <c:v>-0.59950000000000003</c:v>
                </c:pt>
                <c:pt idx="3701">
                  <c:v>-0.59950000000000003</c:v>
                </c:pt>
                <c:pt idx="3702">
                  <c:v>-0.59950000000000003</c:v>
                </c:pt>
                <c:pt idx="3703">
                  <c:v>-0.59950000000000003</c:v>
                </c:pt>
                <c:pt idx="3704">
                  <c:v>-0.60680000000000001</c:v>
                </c:pt>
                <c:pt idx="3705">
                  <c:v>-0.60680000000000001</c:v>
                </c:pt>
                <c:pt idx="3706">
                  <c:v>-0.60680000000000001</c:v>
                </c:pt>
                <c:pt idx="3707">
                  <c:v>-0.60680000000000001</c:v>
                </c:pt>
                <c:pt idx="3708">
                  <c:v>-0.60680000000000001</c:v>
                </c:pt>
                <c:pt idx="3709">
                  <c:v>-0.60680000000000001</c:v>
                </c:pt>
                <c:pt idx="3710">
                  <c:v>-0.60680000000000001</c:v>
                </c:pt>
                <c:pt idx="3711">
                  <c:v>-0.60680000000000001</c:v>
                </c:pt>
                <c:pt idx="3712">
                  <c:v>-0.60680000000000001</c:v>
                </c:pt>
                <c:pt idx="3713">
                  <c:v>-0.60680000000000001</c:v>
                </c:pt>
                <c:pt idx="3714">
                  <c:v>-0.60680000000000001</c:v>
                </c:pt>
                <c:pt idx="3715">
                  <c:v>-0.60680000000000001</c:v>
                </c:pt>
                <c:pt idx="3716">
                  <c:v>-0.60680000000000001</c:v>
                </c:pt>
                <c:pt idx="3717">
                  <c:v>-0.60680000000000001</c:v>
                </c:pt>
                <c:pt idx="3718">
                  <c:v>-0.60680000000000001</c:v>
                </c:pt>
                <c:pt idx="3719">
                  <c:v>-0.60680000000000001</c:v>
                </c:pt>
                <c:pt idx="3720">
                  <c:v>-0.61409999999999998</c:v>
                </c:pt>
                <c:pt idx="3721">
                  <c:v>-0.61409999999999998</c:v>
                </c:pt>
                <c:pt idx="3722">
                  <c:v>-0.61409999999999998</c:v>
                </c:pt>
                <c:pt idx="3723">
                  <c:v>-0.61409999999999998</c:v>
                </c:pt>
                <c:pt idx="3724">
                  <c:v>-0.61409999999999998</c:v>
                </c:pt>
                <c:pt idx="3725">
                  <c:v>-0.61409999999999998</c:v>
                </c:pt>
                <c:pt idx="3726">
                  <c:v>-0.61409999999999998</c:v>
                </c:pt>
                <c:pt idx="3727">
                  <c:v>-0.61409999999999998</c:v>
                </c:pt>
                <c:pt idx="3728">
                  <c:v>-0.61409999999999998</c:v>
                </c:pt>
                <c:pt idx="3729">
                  <c:v>-0.61409999999999998</c:v>
                </c:pt>
                <c:pt idx="3730">
                  <c:v>-0.61409999999999998</c:v>
                </c:pt>
                <c:pt idx="3731">
                  <c:v>-0.61409999999999998</c:v>
                </c:pt>
                <c:pt idx="3732">
                  <c:v>-0.62150000000000005</c:v>
                </c:pt>
                <c:pt idx="3733">
                  <c:v>-0.62150000000000005</c:v>
                </c:pt>
                <c:pt idx="3734">
                  <c:v>-0.62150000000000005</c:v>
                </c:pt>
                <c:pt idx="3735">
                  <c:v>-0.62150000000000005</c:v>
                </c:pt>
                <c:pt idx="3736">
                  <c:v>-0.62150000000000005</c:v>
                </c:pt>
                <c:pt idx="3737">
                  <c:v>-0.62150000000000005</c:v>
                </c:pt>
                <c:pt idx="3738">
                  <c:v>-0.62150000000000005</c:v>
                </c:pt>
                <c:pt idx="3739">
                  <c:v>-0.62150000000000005</c:v>
                </c:pt>
                <c:pt idx="3740">
                  <c:v>-0.62150000000000005</c:v>
                </c:pt>
                <c:pt idx="3741">
                  <c:v>-0.62150000000000005</c:v>
                </c:pt>
                <c:pt idx="3742">
                  <c:v>-0.62890000000000001</c:v>
                </c:pt>
                <c:pt idx="3743">
                  <c:v>-0.62890000000000001</c:v>
                </c:pt>
                <c:pt idx="3744">
                  <c:v>-0.62890000000000001</c:v>
                </c:pt>
                <c:pt idx="3745">
                  <c:v>-0.62890000000000001</c:v>
                </c:pt>
                <c:pt idx="3746">
                  <c:v>-0.62890000000000001</c:v>
                </c:pt>
                <c:pt idx="3747">
                  <c:v>-0.62890000000000001</c:v>
                </c:pt>
                <c:pt idx="3748">
                  <c:v>-0.62890000000000001</c:v>
                </c:pt>
                <c:pt idx="3749">
                  <c:v>-0.62890000000000001</c:v>
                </c:pt>
                <c:pt idx="3750">
                  <c:v>-0.62890000000000001</c:v>
                </c:pt>
                <c:pt idx="3751">
                  <c:v>-0.62890000000000001</c:v>
                </c:pt>
                <c:pt idx="3752">
                  <c:v>-0.63639999999999997</c:v>
                </c:pt>
                <c:pt idx="3753">
                  <c:v>-0.63639999999999997</c:v>
                </c:pt>
                <c:pt idx="3754">
                  <c:v>-0.63639999999999997</c:v>
                </c:pt>
                <c:pt idx="3755">
                  <c:v>-0.63639999999999997</c:v>
                </c:pt>
                <c:pt idx="3756">
                  <c:v>-0.63639999999999997</c:v>
                </c:pt>
                <c:pt idx="3757">
                  <c:v>-0.63639999999999997</c:v>
                </c:pt>
                <c:pt idx="3758">
                  <c:v>-0.63639999999999997</c:v>
                </c:pt>
                <c:pt idx="3759">
                  <c:v>-0.63639999999999997</c:v>
                </c:pt>
                <c:pt idx="3760">
                  <c:v>-0.63639999999999997</c:v>
                </c:pt>
                <c:pt idx="3761">
                  <c:v>-0.63639999999999997</c:v>
                </c:pt>
                <c:pt idx="3762">
                  <c:v>-0.63639999999999997</c:v>
                </c:pt>
                <c:pt idx="3763">
                  <c:v>-0.63639999999999997</c:v>
                </c:pt>
                <c:pt idx="3764">
                  <c:v>-0.63639999999999997</c:v>
                </c:pt>
                <c:pt idx="3765">
                  <c:v>-0.63639999999999997</c:v>
                </c:pt>
                <c:pt idx="3766">
                  <c:v>-0.63639999999999997</c:v>
                </c:pt>
                <c:pt idx="3767">
                  <c:v>-0.63639999999999997</c:v>
                </c:pt>
                <c:pt idx="3768">
                  <c:v>-0.63639999999999997</c:v>
                </c:pt>
                <c:pt idx="3769">
                  <c:v>-0.63639999999999997</c:v>
                </c:pt>
                <c:pt idx="3770">
                  <c:v>-0.63639999999999997</c:v>
                </c:pt>
                <c:pt idx="3771">
                  <c:v>-0.64390000000000003</c:v>
                </c:pt>
                <c:pt idx="3772">
                  <c:v>-0.64390000000000003</c:v>
                </c:pt>
                <c:pt idx="3773">
                  <c:v>-0.64390000000000003</c:v>
                </c:pt>
                <c:pt idx="3774">
                  <c:v>-0.64390000000000003</c:v>
                </c:pt>
                <c:pt idx="3775">
                  <c:v>-0.64390000000000003</c:v>
                </c:pt>
                <c:pt idx="3776">
                  <c:v>-0.64390000000000003</c:v>
                </c:pt>
                <c:pt idx="3777">
                  <c:v>-0.64390000000000003</c:v>
                </c:pt>
                <c:pt idx="3778">
                  <c:v>-0.64390000000000003</c:v>
                </c:pt>
                <c:pt idx="3779">
                  <c:v>-0.64390000000000003</c:v>
                </c:pt>
                <c:pt idx="3780">
                  <c:v>-0.64390000000000003</c:v>
                </c:pt>
                <c:pt idx="3781">
                  <c:v>-0.64390000000000003</c:v>
                </c:pt>
                <c:pt idx="3782">
                  <c:v>-0.64390000000000003</c:v>
                </c:pt>
                <c:pt idx="3783">
                  <c:v>-0.64390000000000003</c:v>
                </c:pt>
                <c:pt idx="3784">
                  <c:v>-0.65139999999999998</c:v>
                </c:pt>
                <c:pt idx="3785">
                  <c:v>-0.65139999999999998</c:v>
                </c:pt>
                <c:pt idx="3786">
                  <c:v>-0.65139999999999998</c:v>
                </c:pt>
                <c:pt idx="3787">
                  <c:v>-0.65139999999999998</c:v>
                </c:pt>
                <c:pt idx="3788">
                  <c:v>-0.65139999999999998</c:v>
                </c:pt>
                <c:pt idx="3789">
                  <c:v>-0.65139999999999998</c:v>
                </c:pt>
                <c:pt idx="3790">
                  <c:v>-0.65139999999999998</c:v>
                </c:pt>
                <c:pt idx="3791">
                  <c:v>-0.65139999999999998</c:v>
                </c:pt>
                <c:pt idx="3792">
                  <c:v>-0.65139999999999998</c:v>
                </c:pt>
                <c:pt idx="3793">
                  <c:v>-0.65139999999999998</c:v>
                </c:pt>
                <c:pt idx="3794">
                  <c:v>-0.65900000000000003</c:v>
                </c:pt>
                <c:pt idx="3795">
                  <c:v>-0.65900000000000003</c:v>
                </c:pt>
                <c:pt idx="3796">
                  <c:v>-0.65900000000000003</c:v>
                </c:pt>
                <c:pt idx="3797">
                  <c:v>-0.65900000000000003</c:v>
                </c:pt>
                <c:pt idx="3798">
                  <c:v>-0.65900000000000003</c:v>
                </c:pt>
                <c:pt idx="3799">
                  <c:v>-0.65900000000000003</c:v>
                </c:pt>
                <c:pt idx="3800">
                  <c:v>-0.65900000000000003</c:v>
                </c:pt>
                <c:pt idx="3801">
                  <c:v>-0.65900000000000003</c:v>
                </c:pt>
                <c:pt idx="3802">
                  <c:v>-0.65900000000000003</c:v>
                </c:pt>
                <c:pt idx="3803">
                  <c:v>-0.65900000000000003</c:v>
                </c:pt>
                <c:pt idx="3804">
                  <c:v>-0.65900000000000003</c:v>
                </c:pt>
                <c:pt idx="3805">
                  <c:v>-0.65900000000000003</c:v>
                </c:pt>
                <c:pt idx="3806">
                  <c:v>-0.66659999999999997</c:v>
                </c:pt>
                <c:pt idx="3807">
                  <c:v>-0.66659999999999997</c:v>
                </c:pt>
                <c:pt idx="3808">
                  <c:v>-0.66659999999999997</c:v>
                </c:pt>
                <c:pt idx="3809">
                  <c:v>-0.66659999999999997</c:v>
                </c:pt>
                <c:pt idx="3810">
                  <c:v>-0.66659999999999997</c:v>
                </c:pt>
                <c:pt idx="3811">
                  <c:v>-0.66659999999999997</c:v>
                </c:pt>
                <c:pt idx="3812">
                  <c:v>-0.66659999999999997</c:v>
                </c:pt>
                <c:pt idx="3813">
                  <c:v>-0.66659999999999997</c:v>
                </c:pt>
                <c:pt idx="3814">
                  <c:v>-0.66659999999999997</c:v>
                </c:pt>
                <c:pt idx="3815">
                  <c:v>-0.66659999999999997</c:v>
                </c:pt>
                <c:pt idx="3816">
                  <c:v>-0.66659999999999997</c:v>
                </c:pt>
                <c:pt idx="3817">
                  <c:v>-0.67420000000000002</c:v>
                </c:pt>
                <c:pt idx="3818">
                  <c:v>-0.67420000000000002</c:v>
                </c:pt>
                <c:pt idx="3819">
                  <c:v>-0.67420000000000002</c:v>
                </c:pt>
                <c:pt idx="3820">
                  <c:v>-0.67420000000000002</c:v>
                </c:pt>
                <c:pt idx="3821">
                  <c:v>-0.67420000000000002</c:v>
                </c:pt>
                <c:pt idx="3822">
                  <c:v>-0.67420000000000002</c:v>
                </c:pt>
                <c:pt idx="3823">
                  <c:v>-0.67420000000000002</c:v>
                </c:pt>
                <c:pt idx="3824">
                  <c:v>-0.67420000000000002</c:v>
                </c:pt>
                <c:pt idx="3825">
                  <c:v>-0.67420000000000002</c:v>
                </c:pt>
                <c:pt idx="3826">
                  <c:v>-0.68189999999999995</c:v>
                </c:pt>
                <c:pt idx="3827">
                  <c:v>-0.68189999999999995</c:v>
                </c:pt>
                <c:pt idx="3828">
                  <c:v>-0.68189999999999995</c:v>
                </c:pt>
                <c:pt idx="3829">
                  <c:v>-0.68189999999999995</c:v>
                </c:pt>
                <c:pt idx="3830">
                  <c:v>-0.68189999999999995</c:v>
                </c:pt>
                <c:pt idx="3831">
                  <c:v>-0.68189999999999995</c:v>
                </c:pt>
                <c:pt idx="3832">
                  <c:v>-0.68189999999999995</c:v>
                </c:pt>
                <c:pt idx="3833">
                  <c:v>-0.68189999999999995</c:v>
                </c:pt>
                <c:pt idx="3834">
                  <c:v>-0.68189999999999995</c:v>
                </c:pt>
                <c:pt idx="3835">
                  <c:v>-0.68189999999999995</c:v>
                </c:pt>
                <c:pt idx="3836">
                  <c:v>-0.68189999999999995</c:v>
                </c:pt>
                <c:pt idx="3837">
                  <c:v>-0.68189999999999995</c:v>
                </c:pt>
                <c:pt idx="3838">
                  <c:v>-0.68189999999999995</c:v>
                </c:pt>
                <c:pt idx="3839">
                  <c:v>-0.68189999999999995</c:v>
                </c:pt>
                <c:pt idx="3840">
                  <c:v>-0.68969999999999998</c:v>
                </c:pt>
                <c:pt idx="3841">
                  <c:v>-0.68969999999999998</c:v>
                </c:pt>
                <c:pt idx="3842">
                  <c:v>-0.68969999999999998</c:v>
                </c:pt>
                <c:pt idx="3843">
                  <c:v>-0.68969999999999998</c:v>
                </c:pt>
                <c:pt idx="3844">
                  <c:v>-0.68969999999999998</c:v>
                </c:pt>
                <c:pt idx="3845">
                  <c:v>-0.68969999999999998</c:v>
                </c:pt>
                <c:pt idx="3846">
                  <c:v>-0.68969999999999998</c:v>
                </c:pt>
                <c:pt idx="3847">
                  <c:v>-0.68969999999999998</c:v>
                </c:pt>
                <c:pt idx="3848">
                  <c:v>-0.68969999999999998</c:v>
                </c:pt>
                <c:pt idx="3849">
                  <c:v>-0.69740000000000002</c:v>
                </c:pt>
                <c:pt idx="3850">
                  <c:v>-0.69740000000000002</c:v>
                </c:pt>
                <c:pt idx="3851">
                  <c:v>-0.69740000000000002</c:v>
                </c:pt>
                <c:pt idx="3852">
                  <c:v>-0.69740000000000002</c:v>
                </c:pt>
                <c:pt idx="3853">
                  <c:v>-0.69740000000000002</c:v>
                </c:pt>
                <c:pt idx="3854">
                  <c:v>-0.69740000000000002</c:v>
                </c:pt>
                <c:pt idx="3855">
                  <c:v>-0.69740000000000002</c:v>
                </c:pt>
                <c:pt idx="3856">
                  <c:v>-0.69740000000000002</c:v>
                </c:pt>
                <c:pt idx="3857">
                  <c:v>-0.69740000000000002</c:v>
                </c:pt>
                <c:pt idx="3858">
                  <c:v>-0.70530000000000004</c:v>
                </c:pt>
                <c:pt idx="3859">
                  <c:v>-0.70530000000000004</c:v>
                </c:pt>
                <c:pt idx="3860">
                  <c:v>-0.70530000000000004</c:v>
                </c:pt>
                <c:pt idx="3861">
                  <c:v>-0.70530000000000004</c:v>
                </c:pt>
                <c:pt idx="3862">
                  <c:v>-0.70530000000000004</c:v>
                </c:pt>
                <c:pt idx="3863">
                  <c:v>-0.70530000000000004</c:v>
                </c:pt>
                <c:pt idx="3864">
                  <c:v>-0.70530000000000004</c:v>
                </c:pt>
                <c:pt idx="3865">
                  <c:v>-0.70530000000000004</c:v>
                </c:pt>
                <c:pt idx="3866">
                  <c:v>-0.70530000000000004</c:v>
                </c:pt>
                <c:pt idx="3867">
                  <c:v>-0.70530000000000004</c:v>
                </c:pt>
                <c:pt idx="3868">
                  <c:v>-0.70530000000000004</c:v>
                </c:pt>
                <c:pt idx="3869">
                  <c:v>-0.71309999999999996</c:v>
                </c:pt>
                <c:pt idx="3870">
                  <c:v>-0.71309999999999996</c:v>
                </c:pt>
                <c:pt idx="3871">
                  <c:v>-0.71309999999999996</c:v>
                </c:pt>
                <c:pt idx="3872">
                  <c:v>-0.71309999999999996</c:v>
                </c:pt>
                <c:pt idx="3873">
                  <c:v>-0.71309999999999996</c:v>
                </c:pt>
                <c:pt idx="3874">
                  <c:v>-0.71309999999999996</c:v>
                </c:pt>
                <c:pt idx="3875">
                  <c:v>-0.71309999999999996</c:v>
                </c:pt>
                <c:pt idx="3876">
                  <c:v>-0.71309999999999996</c:v>
                </c:pt>
                <c:pt idx="3877">
                  <c:v>-0.71309999999999996</c:v>
                </c:pt>
                <c:pt idx="3878">
                  <c:v>-0.71309999999999996</c:v>
                </c:pt>
                <c:pt idx="3879">
                  <c:v>-0.71309999999999996</c:v>
                </c:pt>
                <c:pt idx="3880">
                  <c:v>-0.71309999999999996</c:v>
                </c:pt>
                <c:pt idx="3881">
                  <c:v>-0.72099999999999997</c:v>
                </c:pt>
                <c:pt idx="3882">
                  <c:v>-0.72099999999999997</c:v>
                </c:pt>
                <c:pt idx="3883">
                  <c:v>-0.72099999999999997</c:v>
                </c:pt>
                <c:pt idx="3884">
                  <c:v>-0.72099999999999997</c:v>
                </c:pt>
                <c:pt idx="3885">
                  <c:v>-0.72099999999999997</c:v>
                </c:pt>
                <c:pt idx="3886">
                  <c:v>-0.72099999999999997</c:v>
                </c:pt>
                <c:pt idx="3887">
                  <c:v>-0.72099999999999997</c:v>
                </c:pt>
                <c:pt idx="3888">
                  <c:v>-0.72099999999999997</c:v>
                </c:pt>
                <c:pt idx="3889">
                  <c:v>-0.72099999999999997</c:v>
                </c:pt>
                <c:pt idx="3890">
                  <c:v>-0.72099999999999997</c:v>
                </c:pt>
                <c:pt idx="3891">
                  <c:v>-0.72899999999999998</c:v>
                </c:pt>
                <c:pt idx="3892">
                  <c:v>-0.72899999999999998</c:v>
                </c:pt>
                <c:pt idx="3893">
                  <c:v>-0.72899999999999998</c:v>
                </c:pt>
                <c:pt idx="3894">
                  <c:v>-0.72899999999999998</c:v>
                </c:pt>
                <c:pt idx="3895">
                  <c:v>-0.72899999999999998</c:v>
                </c:pt>
                <c:pt idx="3896">
                  <c:v>-0.72899999999999998</c:v>
                </c:pt>
                <c:pt idx="3897">
                  <c:v>-0.72899999999999998</c:v>
                </c:pt>
                <c:pt idx="3898">
                  <c:v>-0.72899999999999998</c:v>
                </c:pt>
                <c:pt idx="3899">
                  <c:v>-0.72899999999999998</c:v>
                </c:pt>
                <c:pt idx="3900">
                  <c:v>-0.72899999999999998</c:v>
                </c:pt>
                <c:pt idx="3901">
                  <c:v>-0.72899999999999998</c:v>
                </c:pt>
                <c:pt idx="3902">
                  <c:v>-0.72899999999999998</c:v>
                </c:pt>
                <c:pt idx="3903">
                  <c:v>-0.72899999999999998</c:v>
                </c:pt>
                <c:pt idx="3904">
                  <c:v>-0.72899999999999998</c:v>
                </c:pt>
                <c:pt idx="3905">
                  <c:v>-0.72899999999999998</c:v>
                </c:pt>
                <c:pt idx="3906">
                  <c:v>-0.73699999999999999</c:v>
                </c:pt>
                <c:pt idx="3907">
                  <c:v>-0.73699999999999999</c:v>
                </c:pt>
                <c:pt idx="3908">
                  <c:v>-0.73699999999999999</c:v>
                </c:pt>
                <c:pt idx="3909">
                  <c:v>-0.73699999999999999</c:v>
                </c:pt>
                <c:pt idx="3910">
                  <c:v>-0.73699999999999999</c:v>
                </c:pt>
                <c:pt idx="3911">
                  <c:v>-0.73699999999999999</c:v>
                </c:pt>
                <c:pt idx="3912">
                  <c:v>-0.745</c:v>
                </c:pt>
                <c:pt idx="3913">
                  <c:v>-0.745</c:v>
                </c:pt>
                <c:pt idx="3914">
                  <c:v>-0.745</c:v>
                </c:pt>
                <c:pt idx="3915">
                  <c:v>-0.745</c:v>
                </c:pt>
                <c:pt idx="3916">
                  <c:v>-0.745</c:v>
                </c:pt>
                <c:pt idx="3917">
                  <c:v>-0.745</c:v>
                </c:pt>
                <c:pt idx="3918">
                  <c:v>-0.745</c:v>
                </c:pt>
                <c:pt idx="3919">
                  <c:v>-0.745</c:v>
                </c:pt>
                <c:pt idx="3920">
                  <c:v>-0.745</c:v>
                </c:pt>
                <c:pt idx="3921">
                  <c:v>-0.75309999999999999</c:v>
                </c:pt>
                <c:pt idx="3922">
                  <c:v>-0.75309999999999999</c:v>
                </c:pt>
                <c:pt idx="3923">
                  <c:v>-0.75309999999999999</c:v>
                </c:pt>
                <c:pt idx="3924">
                  <c:v>-0.75309999999999999</c:v>
                </c:pt>
                <c:pt idx="3925">
                  <c:v>-0.75309999999999999</c:v>
                </c:pt>
                <c:pt idx="3926">
                  <c:v>-0.75309999999999999</c:v>
                </c:pt>
                <c:pt idx="3927">
                  <c:v>-0.76119999999999999</c:v>
                </c:pt>
                <c:pt idx="3928">
                  <c:v>-0.76119999999999999</c:v>
                </c:pt>
                <c:pt idx="3929">
                  <c:v>-0.76119999999999999</c:v>
                </c:pt>
                <c:pt idx="3930">
                  <c:v>-0.76119999999999999</c:v>
                </c:pt>
                <c:pt idx="3931">
                  <c:v>-0.76119999999999999</c:v>
                </c:pt>
                <c:pt idx="3932">
                  <c:v>-0.76119999999999999</c:v>
                </c:pt>
                <c:pt idx="3933">
                  <c:v>-0.76119999999999999</c:v>
                </c:pt>
                <c:pt idx="3934">
                  <c:v>-0.76119999999999999</c:v>
                </c:pt>
                <c:pt idx="3935">
                  <c:v>-0.76119999999999999</c:v>
                </c:pt>
                <c:pt idx="3936">
                  <c:v>-0.76119999999999999</c:v>
                </c:pt>
                <c:pt idx="3937">
                  <c:v>-0.76119999999999999</c:v>
                </c:pt>
                <c:pt idx="3938">
                  <c:v>-0.76119999999999999</c:v>
                </c:pt>
                <c:pt idx="3939">
                  <c:v>-0.76119999999999999</c:v>
                </c:pt>
                <c:pt idx="3940">
                  <c:v>-0.76119999999999999</c:v>
                </c:pt>
                <c:pt idx="3941">
                  <c:v>-0.76119999999999999</c:v>
                </c:pt>
                <c:pt idx="3942">
                  <c:v>-0.76119999999999999</c:v>
                </c:pt>
                <c:pt idx="3943">
                  <c:v>-0.76119999999999999</c:v>
                </c:pt>
                <c:pt idx="3944">
                  <c:v>-0.76939999999999997</c:v>
                </c:pt>
                <c:pt idx="3945">
                  <c:v>-0.76939999999999997</c:v>
                </c:pt>
                <c:pt idx="3946">
                  <c:v>-0.76939999999999997</c:v>
                </c:pt>
                <c:pt idx="3947">
                  <c:v>-0.76939999999999997</c:v>
                </c:pt>
                <c:pt idx="3948">
                  <c:v>-0.76939999999999997</c:v>
                </c:pt>
                <c:pt idx="3949">
                  <c:v>-0.76939999999999997</c:v>
                </c:pt>
                <c:pt idx="3950">
                  <c:v>-0.76939999999999997</c:v>
                </c:pt>
                <c:pt idx="3951">
                  <c:v>-0.76939999999999997</c:v>
                </c:pt>
                <c:pt idx="3952">
                  <c:v>-0.76939999999999997</c:v>
                </c:pt>
                <c:pt idx="3953">
                  <c:v>-0.76939999999999997</c:v>
                </c:pt>
                <c:pt idx="3954">
                  <c:v>-0.77759999999999996</c:v>
                </c:pt>
                <c:pt idx="3955">
                  <c:v>-0.77759999999999996</c:v>
                </c:pt>
                <c:pt idx="3956">
                  <c:v>-0.77759999999999996</c:v>
                </c:pt>
                <c:pt idx="3957">
                  <c:v>-0.77759999999999996</c:v>
                </c:pt>
                <c:pt idx="3958">
                  <c:v>-0.77759999999999996</c:v>
                </c:pt>
                <c:pt idx="3959">
                  <c:v>-0.77759999999999996</c:v>
                </c:pt>
                <c:pt idx="3960">
                  <c:v>-0.77759999999999996</c:v>
                </c:pt>
                <c:pt idx="3961">
                  <c:v>-0.77759999999999996</c:v>
                </c:pt>
                <c:pt idx="3962">
                  <c:v>-0.77759999999999996</c:v>
                </c:pt>
                <c:pt idx="3963">
                  <c:v>-0.77759999999999996</c:v>
                </c:pt>
                <c:pt idx="3964">
                  <c:v>-0.77759999999999996</c:v>
                </c:pt>
                <c:pt idx="3965">
                  <c:v>-0.78590000000000004</c:v>
                </c:pt>
                <c:pt idx="3966">
                  <c:v>-0.78590000000000004</c:v>
                </c:pt>
                <c:pt idx="3967">
                  <c:v>-0.78590000000000004</c:v>
                </c:pt>
                <c:pt idx="3968">
                  <c:v>-0.78590000000000004</c:v>
                </c:pt>
                <c:pt idx="3969">
                  <c:v>-0.78590000000000004</c:v>
                </c:pt>
                <c:pt idx="3970">
                  <c:v>-0.78590000000000004</c:v>
                </c:pt>
                <c:pt idx="3971">
                  <c:v>-0.78590000000000004</c:v>
                </c:pt>
                <c:pt idx="3972">
                  <c:v>-0.78590000000000004</c:v>
                </c:pt>
                <c:pt idx="3973">
                  <c:v>-0.78590000000000004</c:v>
                </c:pt>
                <c:pt idx="3974">
                  <c:v>-0.78590000000000004</c:v>
                </c:pt>
                <c:pt idx="3975">
                  <c:v>-0.78590000000000004</c:v>
                </c:pt>
                <c:pt idx="3976">
                  <c:v>-0.78590000000000004</c:v>
                </c:pt>
                <c:pt idx="3977">
                  <c:v>-0.79420000000000002</c:v>
                </c:pt>
                <c:pt idx="3978">
                  <c:v>-0.79420000000000002</c:v>
                </c:pt>
                <c:pt idx="3979">
                  <c:v>-0.79420000000000002</c:v>
                </c:pt>
                <c:pt idx="3980">
                  <c:v>-0.79420000000000002</c:v>
                </c:pt>
                <c:pt idx="3981">
                  <c:v>-0.79420000000000002</c:v>
                </c:pt>
                <c:pt idx="3982">
                  <c:v>-0.79420000000000002</c:v>
                </c:pt>
                <c:pt idx="3983">
                  <c:v>-0.79420000000000002</c:v>
                </c:pt>
                <c:pt idx="3984">
                  <c:v>-0.79420000000000002</c:v>
                </c:pt>
                <c:pt idx="3985">
                  <c:v>-0.79420000000000002</c:v>
                </c:pt>
                <c:pt idx="3986">
                  <c:v>-0.80259999999999998</c:v>
                </c:pt>
                <c:pt idx="3987">
                  <c:v>-0.80259999999999998</c:v>
                </c:pt>
                <c:pt idx="3988">
                  <c:v>-0.80259999999999998</c:v>
                </c:pt>
                <c:pt idx="3989">
                  <c:v>-0.80259999999999998</c:v>
                </c:pt>
                <c:pt idx="3990">
                  <c:v>-0.80259999999999998</c:v>
                </c:pt>
                <c:pt idx="3991">
                  <c:v>-0.80259999999999998</c:v>
                </c:pt>
                <c:pt idx="3992">
                  <c:v>-0.80259999999999998</c:v>
                </c:pt>
                <c:pt idx="3993">
                  <c:v>-0.80259999999999998</c:v>
                </c:pt>
                <c:pt idx="3994">
                  <c:v>-0.80259999999999998</c:v>
                </c:pt>
                <c:pt idx="3995">
                  <c:v>-0.80259999999999998</c:v>
                </c:pt>
                <c:pt idx="3996">
                  <c:v>-0.80259999999999998</c:v>
                </c:pt>
                <c:pt idx="3997">
                  <c:v>-0.80259999999999998</c:v>
                </c:pt>
                <c:pt idx="3998">
                  <c:v>-0.80259999999999998</c:v>
                </c:pt>
                <c:pt idx="3999">
                  <c:v>-0.80259999999999998</c:v>
                </c:pt>
                <c:pt idx="4000">
                  <c:v>-0.80259999999999998</c:v>
                </c:pt>
                <c:pt idx="4001">
                  <c:v>-0.81100000000000005</c:v>
                </c:pt>
                <c:pt idx="4002">
                  <c:v>-0.81100000000000005</c:v>
                </c:pt>
                <c:pt idx="4003">
                  <c:v>-0.81100000000000005</c:v>
                </c:pt>
                <c:pt idx="4004">
                  <c:v>-0.81100000000000005</c:v>
                </c:pt>
                <c:pt idx="4005">
                  <c:v>-0.81100000000000005</c:v>
                </c:pt>
                <c:pt idx="4006">
                  <c:v>-0.81100000000000005</c:v>
                </c:pt>
                <c:pt idx="4007">
                  <c:v>-0.81100000000000005</c:v>
                </c:pt>
                <c:pt idx="4008">
                  <c:v>-0.81100000000000005</c:v>
                </c:pt>
                <c:pt idx="4009">
                  <c:v>-0.81100000000000005</c:v>
                </c:pt>
                <c:pt idx="4010">
                  <c:v>-0.81100000000000005</c:v>
                </c:pt>
                <c:pt idx="4011">
                  <c:v>-0.81940000000000002</c:v>
                </c:pt>
                <c:pt idx="4012">
                  <c:v>-0.81940000000000002</c:v>
                </c:pt>
                <c:pt idx="4013">
                  <c:v>-0.81940000000000002</c:v>
                </c:pt>
                <c:pt idx="4014">
                  <c:v>-0.81940000000000002</c:v>
                </c:pt>
                <c:pt idx="4015">
                  <c:v>-0.81940000000000002</c:v>
                </c:pt>
                <c:pt idx="4016">
                  <c:v>-0.81940000000000002</c:v>
                </c:pt>
                <c:pt idx="4017">
                  <c:v>-0.81940000000000002</c:v>
                </c:pt>
                <c:pt idx="4018">
                  <c:v>-0.81940000000000002</c:v>
                </c:pt>
                <c:pt idx="4019">
                  <c:v>-0.81940000000000002</c:v>
                </c:pt>
                <c:pt idx="4020">
                  <c:v>-0.81940000000000002</c:v>
                </c:pt>
                <c:pt idx="4021">
                  <c:v>-0.81940000000000002</c:v>
                </c:pt>
                <c:pt idx="4022">
                  <c:v>-0.82789999999999997</c:v>
                </c:pt>
                <c:pt idx="4023">
                  <c:v>-0.82789999999999997</c:v>
                </c:pt>
                <c:pt idx="4024">
                  <c:v>-0.82789999999999997</c:v>
                </c:pt>
                <c:pt idx="4025">
                  <c:v>-0.82789999999999997</c:v>
                </c:pt>
                <c:pt idx="4026">
                  <c:v>-0.82789999999999997</c:v>
                </c:pt>
                <c:pt idx="4027">
                  <c:v>-0.82789999999999997</c:v>
                </c:pt>
                <c:pt idx="4028">
                  <c:v>-0.82789999999999997</c:v>
                </c:pt>
                <c:pt idx="4029">
                  <c:v>-0.82789999999999997</c:v>
                </c:pt>
                <c:pt idx="4030">
                  <c:v>-0.82789999999999997</c:v>
                </c:pt>
                <c:pt idx="4031">
                  <c:v>-0.82789999999999997</c:v>
                </c:pt>
                <c:pt idx="4032">
                  <c:v>-0.82789999999999997</c:v>
                </c:pt>
                <c:pt idx="4033">
                  <c:v>-0.82789999999999997</c:v>
                </c:pt>
                <c:pt idx="4034">
                  <c:v>-0.82789999999999997</c:v>
                </c:pt>
                <c:pt idx="4035">
                  <c:v>-0.83650000000000002</c:v>
                </c:pt>
                <c:pt idx="4036">
                  <c:v>-0.83650000000000002</c:v>
                </c:pt>
                <c:pt idx="4037">
                  <c:v>-0.83650000000000002</c:v>
                </c:pt>
                <c:pt idx="4038">
                  <c:v>-0.83650000000000002</c:v>
                </c:pt>
                <c:pt idx="4039">
                  <c:v>-0.83650000000000002</c:v>
                </c:pt>
                <c:pt idx="4040">
                  <c:v>-0.83650000000000002</c:v>
                </c:pt>
                <c:pt idx="4041">
                  <c:v>-0.83650000000000002</c:v>
                </c:pt>
                <c:pt idx="4042">
                  <c:v>-0.83650000000000002</c:v>
                </c:pt>
                <c:pt idx="4043">
                  <c:v>-0.83650000000000002</c:v>
                </c:pt>
                <c:pt idx="4044">
                  <c:v>-0.83650000000000002</c:v>
                </c:pt>
                <c:pt idx="4045">
                  <c:v>-0.83650000000000002</c:v>
                </c:pt>
                <c:pt idx="4046">
                  <c:v>-0.83650000000000002</c:v>
                </c:pt>
                <c:pt idx="4047">
                  <c:v>-0.83650000000000002</c:v>
                </c:pt>
                <c:pt idx="4048">
                  <c:v>-0.83650000000000002</c:v>
                </c:pt>
                <c:pt idx="4049">
                  <c:v>-0.84509999999999996</c:v>
                </c:pt>
                <c:pt idx="4050">
                  <c:v>-0.84509999999999996</c:v>
                </c:pt>
                <c:pt idx="4051">
                  <c:v>-0.84509999999999996</c:v>
                </c:pt>
                <c:pt idx="4052">
                  <c:v>-0.84509999999999996</c:v>
                </c:pt>
                <c:pt idx="4053">
                  <c:v>-0.84509999999999996</c:v>
                </c:pt>
                <c:pt idx="4054">
                  <c:v>-0.84509999999999996</c:v>
                </c:pt>
                <c:pt idx="4055">
                  <c:v>-0.84509999999999996</c:v>
                </c:pt>
                <c:pt idx="4056">
                  <c:v>-0.84509999999999996</c:v>
                </c:pt>
                <c:pt idx="4057">
                  <c:v>-0.84509999999999996</c:v>
                </c:pt>
                <c:pt idx="4058">
                  <c:v>-0.84509999999999996</c:v>
                </c:pt>
                <c:pt idx="4059">
                  <c:v>-0.84509999999999996</c:v>
                </c:pt>
                <c:pt idx="4060">
                  <c:v>-0.84509999999999996</c:v>
                </c:pt>
                <c:pt idx="4061">
                  <c:v>-0.84509999999999996</c:v>
                </c:pt>
                <c:pt idx="4062">
                  <c:v>-0.8538</c:v>
                </c:pt>
                <c:pt idx="4063">
                  <c:v>-0.8538</c:v>
                </c:pt>
                <c:pt idx="4064">
                  <c:v>-0.8538</c:v>
                </c:pt>
                <c:pt idx="4065">
                  <c:v>-0.8538</c:v>
                </c:pt>
                <c:pt idx="4066">
                  <c:v>-0.8538</c:v>
                </c:pt>
                <c:pt idx="4067">
                  <c:v>-0.8538</c:v>
                </c:pt>
                <c:pt idx="4068">
                  <c:v>-0.8538</c:v>
                </c:pt>
                <c:pt idx="4069">
                  <c:v>-0.8538</c:v>
                </c:pt>
                <c:pt idx="4070">
                  <c:v>-0.8538</c:v>
                </c:pt>
                <c:pt idx="4071">
                  <c:v>-0.86250000000000004</c:v>
                </c:pt>
                <c:pt idx="4072">
                  <c:v>-0.86250000000000004</c:v>
                </c:pt>
                <c:pt idx="4073">
                  <c:v>-0.86250000000000004</c:v>
                </c:pt>
                <c:pt idx="4074">
                  <c:v>-0.86250000000000004</c:v>
                </c:pt>
                <c:pt idx="4075">
                  <c:v>-0.86250000000000004</c:v>
                </c:pt>
                <c:pt idx="4076">
                  <c:v>-0.86250000000000004</c:v>
                </c:pt>
                <c:pt idx="4077">
                  <c:v>-0.86250000000000004</c:v>
                </c:pt>
                <c:pt idx="4078">
                  <c:v>-0.86250000000000004</c:v>
                </c:pt>
                <c:pt idx="4079">
                  <c:v>-0.86250000000000004</c:v>
                </c:pt>
                <c:pt idx="4080">
                  <c:v>-0.86250000000000004</c:v>
                </c:pt>
                <c:pt idx="4081">
                  <c:v>-0.86250000000000004</c:v>
                </c:pt>
                <c:pt idx="4082">
                  <c:v>-0.87129999999999996</c:v>
                </c:pt>
                <c:pt idx="4083">
                  <c:v>-0.87129999999999996</c:v>
                </c:pt>
                <c:pt idx="4084">
                  <c:v>-0.87129999999999996</c:v>
                </c:pt>
                <c:pt idx="4085">
                  <c:v>-0.87129999999999996</c:v>
                </c:pt>
                <c:pt idx="4086">
                  <c:v>-0.87129999999999996</c:v>
                </c:pt>
                <c:pt idx="4087">
                  <c:v>-0.87129999999999996</c:v>
                </c:pt>
                <c:pt idx="4088">
                  <c:v>-0.87129999999999996</c:v>
                </c:pt>
                <c:pt idx="4089">
                  <c:v>-0.87129999999999996</c:v>
                </c:pt>
                <c:pt idx="4090">
                  <c:v>-0.87129999999999996</c:v>
                </c:pt>
                <c:pt idx="4091">
                  <c:v>-0.87129999999999996</c:v>
                </c:pt>
                <c:pt idx="4092">
                  <c:v>-0.87129999999999996</c:v>
                </c:pt>
                <c:pt idx="4093">
                  <c:v>-0.87129999999999996</c:v>
                </c:pt>
                <c:pt idx="4094">
                  <c:v>-0.87129999999999996</c:v>
                </c:pt>
                <c:pt idx="4095">
                  <c:v>-0.87129999999999996</c:v>
                </c:pt>
                <c:pt idx="4096">
                  <c:v>-0.87129999999999996</c:v>
                </c:pt>
                <c:pt idx="4097">
                  <c:v>-0.87129999999999996</c:v>
                </c:pt>
                <c:pt idx="4098">
                  <c:v>-0.88009999999999999</c:v>
                </c:pt>
                <c:pt idx="4099">
                  <c:v>-0.88009999999999999</c:v>
                </c:pt>
                <c:pt idx="4100">
                  <c:v>-0.88009999999999999</c:v>
                </c:pt>
                <c:pt idx="4101">
                  <c:v>-0.88009999999999999</c:v>
                </c:pt>
                <c:pt idx="4102">
                  <c:v>-0.88009999999999999</c:v>
                </c:pt>
                <c:pt idx="4103">
                  <c:v>-0.88009999999999999</c:v>
                </c:pt>
                <c:pt idx="4104">
                  <c:v>-0.88900000000000001</c:v>
                </c:pt>
                <c:pt idx="4105">
                  <c:v>-0.88900000000000001</c:v>
                </c:pt>
                <c:pt idx="4106">
                  <c:v>-0.88900000000000001</c:v>
                </c:pt>
                <c:pt idx="4107">
                  <c:v>-0.88900000000000001</c:v>
                </c:pt>
                <c:pt idx="4108">
                  <c:v>-0.88900000000000001</c:v>
                </c:pt>
                <c:pt idx="4109">
                  <c:v>-0.88900000000000001</c:v>
                </c:pt>
                <c:pt idx="4110">
                  <c:v>-0.88900000000000001</c:v>
                </c:pt>
                <c:pt idx="4111">
                  <c:v>-0.88900000000000001</c:v>
                </c:pt>
                <c:pt idx="4112">
                  <c:v>-0.88900000000000001</c:v>
                </c:pt>
                <c:pt idx="4113">
                  <c:v>-0.89790000000000003</c:v>
                </c:pt>
                <c:pt idx="4114">
                  <c:v>-0.89790000000000003</c:v>
                </c:pt>
                <c:pt idx="4115">
                  <c:v>-0.89790000000000003</c:v>
                </c:pt>
                <c:pt idx="4116">
                  <c:v>-0.89790000000000003</c:v>
                </c:pt>
                <c:pt idx="4117">
                  <c:v>-0.89790000000000003</c:v>
                </c:pt>
                <c:pt idx="4118">
                  <c:v>-0.89790000000000003</c:v>
                </c:pt>
                <c:pt idx="4119">
                  <c:v>-0.89790000000000003</c:v>
                </c:pt>
                <c:pt idx="4120">
                  <c:v>-0.89790000000000003</c:v>
                </c:pt>
                <c:pt idx="4121">
                  <c:v>-0.90690000000000004</c:v>
                </c:pt>
                <c:pt idx="4122">
                  <c:v>-0.90690000000000004</c:v>
                </c:pt>
                <c:pt idx="4123">
                  <c:v>-0.90690000000000004</c:v>
                </c:pt>
                <c:pt idx="4124">
                  <c:v>-0.90690000000000004</c:v>
                </c:pt>
                <c:pt idx="4125">
                  <c:v>-0.90690000000000004</c:v>
                </c:pt>
                <c:pt idx="4126">
                  <c:v>-0.90690000000000004</c:v>
                </c:pt>
                <c:pt idx="4127">
                  <c:v>-0.90690000000000004</c:v>
                </c:pt>
                <c:pt idx="4128">
                  <c:v>-0.90690000000000004</c:v>
                </c:pt>
                <c:pt idx="4129">
                  <c:v>-0.90690000000000004</c:v>
                </c:pt>
                <c:pt idx="4130">
                  <c:v>-0.90690000000000004</c:v>
                </c:pt>
                <c:pt idx="4131">
                  <c:v>-0.90690000000000004</c:v>
                </c:pt>
                <c:pt idx="4132">
                  <c:v>-0.90690000000000004</c:v>
                </c:pt>
                <c:pt idx="4133">
                  <c:v>-0.91590000000000005</c:v>
                </c:pt>
                <c:pt idx="4134">
                  <c:v>-0.91590000000000005</c:v>
                </c:pt>
                <c:pt idx="4135">
                  <c:v>-0.91590000000000005</c:v>
                </c:pt>
                <c:pt idx="4136">
                  <c:v>-0.91590000000000005</c:v>
                </c:pt>
                <c:pt idx="4137">
                  <c:v>-0.91590000000000005</c:v>
                </c:pt>
                <c:pt idx="4138">
                  <c:v>-0.91590000000000005</c:v>
                </c:pt>
                <c:pt idx="4139">
                  <c:v>-0.92500000000000004</c:v>
                </c:pt>
                <c:pt idx="4140">
                  <c:v>-0.92500000000000004</c:v>
                </c:pt>
                <c:pt idx="4141">
                  <c:v>-0.92500000000000004</c:v>
                </c:pt>
                <c:pt idx="4142">
                  <c:v>-0.92500000000000004</c:v>
                </c:pt>
                <c:pt idx="4143">
                  <c:v>-0.92500000000000004</c:v>
                </c:pt>
                <c:pt idx="4144">
                  <c:v>-0.92500000000000004</c:v>
                </c:pt>
                <c:pt idx="4145">
                  <c:v>-0.92500000000000004</c:v>
                </c:pt>
                <c:pt idx="4146">
                  <c:v>-0.92500000000000004</c:v>
                </c:pt>
                <c:pt idx="4147">
                  <c:v>-0.92500000000000004</c:v>
                </c:pt>
                <c:pt idx="4148">
                  <c:v>-0.93420000000000003</c:v>
                </c:pt>
                <c:pt idx="4149">
                  <c:v>-0.93420000000000003</c:v>
                </c:pt>
                <c:pt idx="4150">
                  <c:v>-0.93420000000000003</c:v>
                </c:pt>
                <c:pt idx="4151">
                  <c:v>-0.93420000000000003</c:v>
                </c:pt>
                <c:pt idx="4152">
                  <c:v>-0.93420000000000003</c:v>
                </c:pt>
                <c:pt idx="4153">
                  <c:v>-0.93420000000000003</c:v>
                </c:pt>
                <c:pt idx="4154">
                  <c:v>-0.93420000000000003</c:v>
                </c:pt>
                <c:pt idx="4155">
                  <c:v>-0.93420000000000003</c:v>
                </c:pt>
                <c:pt idx="4156">
                  <c:v>-0.93420000000000003</c:v>
                </c:pt>
                <c:pt idx="4157">
                  <c:v>-0.94340000000000002</c:v>
                </c:pt>
                <c:pt idx="4158">
                  <c:v>-0.94340000000000002</c:v>
                </c:pt>
                <c:pt idx="4159">
                  <c:v>-0.94340000000000002</c:v>
                </c:pt>
                <c:pt idx="4160">
                  <c:v>-0.94340000000000002</c:v>
                </c:pt>
                <c:pt idx="4161">
                  <c:v>-0.94340000000000002</c:v>
                </c:pt>
                <c:pt idx="4162">
                  <c:v>-0.94340000000000002</c:v>
                </c:pt>
                <c:pt idx="4163">
                  <c:v>-0.94340000000000002</c:v>
                </c:pt>
                <c:pt idx="4164">
                  <c:v>-0.94340000000000002</c:v>
                </c:pt>
                <c:pt idx="4165">
                  <c:v>-0.95269999999999999</c:v>
                </c:pt>
                <c:pt idx="4166">
                  <c:v>-0.95269999999999999</c:v>
                </c:pt>
                <c:pt idx="4167">
                  <c:v>-0.95269999999999999</c:v>
                </c:pt>
                <c:pt idx="4168">
                  <c:v>-0.95269999999999999</c:v>
                </c:pt>
                <c:pt idx="4169">
                  <c:v>-0.95269999999999999</c:v>
                </c:pt>
                <c:pt idx="4170">
                  <c:v>-0.95269999999999999</c:v>
                </c:pt>
                <c:pt idx="4171">
                  <c:v>-0.95269999999999999</c:v>
                </c:pt>
                <c:pt idx="4172">
                  <c:v>-0.96199999999999997</c:v>
                </c:pt>
                <c:pt idx="4173">
                  <c:v>-0.96199999999999997</c:v>
                </c:pt>
                <c:pt idx="4174">
                  <c:v>-0.96199999999999997</c:v>
                </c:pt>
                <c:pt idx="4175">
                  <c:v>-0.96199999999999997</c:v>
                </c:pt>
                <c:pt idx="4176">
                  <c:v>-0.96199999999999997</c:v>
                </c:pt>
                <c:pt idx="4177">
                  <c:v>-0.96199999999999997</c:v>
                </c:pt>
                <c:pt idx="4178">
                  <c:v>-0.96199999999999997</c:v>
                </c:pt>
                <c:pt idx="4179">
                  <c:v>-0.96199999999999997</c:v>
                </c:pt>
                <c:pt idx="4180">
                  <c:v>-0.96199999999999997</c:v>
                </c:pt>
                <c:pt idx="4181">
                  <c:v>-0.96199999999999997</c:v>
                </c:pt>
                <c:pt idx="4182">
                  <c:v>-0.97140000000000004</c:v>
                </c:pt>
                <c:pt idx="4183">
                  <c:v>-0.97140000000000004</c:v>
                </c:pt>
                <c:pt idx="4184">
                  <c:v>-0.97140000000000004</c:v>
                </c:pt>
                <c:pt idx="4185">
                  <c:v>-0.98089999999999999</c:v>
                </c:pt>
                <c:pt idx="4186">
                  <c:v>-0.98089999999999999</c:v>
                </c:pt>
                <c:pt idx="4187">
                  <c:v>-0.98089999999999999</c:v>
                </c:pt>
                <c:pt idx="4188">
                  <c:v>-0.98089999999999999</c:v>
                </c:pt>
                <c:pt idx="4189">
                  <c:v>-0.98089999999999999</c:v>
                </c:pt>
                <c:pt idx="4190">
                  <c:v>-0.98089999999999999</c:v>
                </c:pt>
                <c:pt idx="4191">
                  <c:v>-0.98089999999999999</c:v>
                </c:pt>
                <c:pt idx="4192">
                  <c:v>-0.98089999999999999</c:v>
                </c:pt>
                <c:pt idx="4193">
                  <c:v>-0.98089999999999999</c:v>
                </c:pt>
                <c:pt idx="4194">
                  <c:v>-0.98089999999999999</c:v>
                </c:pt>
                <c:pt idx="4195">
                  <c:v>-0.98089999999999999</c:v>
                </c:pt>
                <c:pt idx="4196">
                  <c:v>-0.99039999999999995</c:v>
                </c:pt>
                <c:pt idx="4197">
                  <c:v>-0.99039999999999995</c:v>
                </c:pt>
                <c:pt idx="4198">
                  <c:v>-0.99039999999999995</c:v>
                </c:pt>
                <c:pt idx="4199">
                  <c:v>-0.99039999999999995</c:v>
                </c:pt>
                <c:pt idx="4200">
                  <c:v>-0.99039999999999995</c:v>
                </c:pt>
                <c:pt idx="4201">
                  <c:v>-0.99039999999999995</c:v>
                </c:pt>
                <c:pt idx="4202">
                  <c:v>-0.99039999999999995</c:v>
                </c:pt>
                <c:pt idx="4203">
                  <c:v>-0.99039999999999995</c:v>
                </c:pt>
                <c:pt idx="4204">
                  <c:v>-0.99039999999999995</c:v>
                </c:pt>
                <c:pt idx="4205">
                  <c:v>-1</c:v>
                </c:pt>
                <c:pt idx="4206">
                  <c:v>-1</c:v>
                </c:pt>
                <c:pt idx="4207">
                  <c:v>-1</c:v>
                </c:pt>
                <c:pt idx="4208">
                  <c:v>-1</c:v>
                </c:pt>
                <c:pt idx="4209">
                  <c:v>-1</c:v>
                </c:pt>
                <c:pt idx="4210">
                  <c:v>-1</c:v>
                </c:pt>
                <c:pt idx="4211">
                  <c:v>-1</c:v>
                </c:pt>
                <c:pt idx="4212">
                  <c:v>-1</c:v>
                </c:pt>
                <c:pt idx="4213">
                  <c:v>-1</c:v>
                </c:pt>
                <c:pt idx="4214">
                  <c:v>-1</c:v>
                </c:pt>
                <c:pt idx="4215">
                  <c:v>-1</c:v>
                </c:pt>
                <c:pt idx="4216">
                  <c:v>-1.0097</c:v>
                </c:pt>
                <c:pt idx="4217">
                  <c:v>-1.0097</c:v>
                </c:pt>
                <c:pt idx="4218">
                  <c:v>-1.0097</c:v>
                </c:pt>
                <c:pt idx="4219">
                  <c:v>-1.0097</c:v>
                </c:pt>
                <c:pt idx="4220">
                  <c:v>-1.0097</c:v>
                </c:pt>
                <c:pt idx="4221">
                  <c:v>-1.0097</c:v>
                </c:pt>
                <c:pt idx="4222">
                  <c:v>-1.0097</c:v>
                </c:pt>
                <c:pt idx="4223">
                  <c:v>-1.0097</c:v>
                </c:pt>
                <c:pt idx="4224">
                  <c:v>-1.0097</c:v>
                </c:pt>
                <c:pt idx="4225">
                  <c:v>-1.0097</c:v>
                </c:pt>
                <c:pt idx="4226">
                  <c:v>-1.0097</c:v>
                </c:pt>
                <c:pt idx="4227">
                  <c:v>-1.0097</c:v>
                </c:pt>
                <c:pt idx="4228">
                  <c:v>-1.0097</c:v>
                </c:pt>
                <c:pt idx="4229">
                  <c:v>-1.0194000000000001</c:v>
                </c:pt>
                <c:pt idx="4230">
                  <c:v>-1.0194000000000001</c:v>
                </c:pt>
                <c:pt idx="4231">
                  <c:v>-1.0194000000000001</c:v>
                </c:pt>
                <c:pt idx="4232">
                  <c:v>-1.0194000000000001</c:v>
                </c:pt>
                <c:pt idx="4233">
                  <c:v>-1.0194000000000001</c:v>
                </c:pt>
                <c:pt idx="4234">
                  <c:v>-1.0194000000000001</c:v>
                </c:pt>
                <c:pt idx="4235">
                  <c:v>-1.0194000000000001</c:v>
                </c:pt>
                <c:pt idx="4236">
                  <c:v>-1.0194000000000001</c:v>
                </c:pt>
                <c:pt idx="4237">
                  <c:v>-1.0194000000000001</c:v>
                </c:pt>
                <c:pt idx="4238">
                  <c:v>-1.0194000000000001</c:v>
                </c:pt>
                <c:pt idx="4239">
                  <c:v>-1.0290999999999999</c:v>
                </c:pt>
                <c:pt idx="4240">
                  <c:v>-1.0290999999999999</c:v>
                </c:pt>
                <c:pt idx="4241">
                  <c:v>-1.0290999999999999</c:v>
                </c:pt>
                <c:pt idx="4242">
                  <c:v>-1.0290999999999999</c:v>
                </c:pt>
                <c:pt idx="4243">
                  <c:v>-1.0290999999999999</c:v>
                </c:pt>
                <c:pt idx="4244">
                  <c:v>-1.0290999999999999</c:v>
                </c:pt>
                <c:pt idx="4245">
                  <c:v>-1.0389999999999999</c:v>
                </c:pt>
                <c:pt idx="4246">
                  <c:v>-1.0389999999999999</c:v>
                </c:pt>
                <c:pt idx="4247">
                  <c:v>-1.0389999999999999</c:v>
                </c:pt>
                <c:pt idx="4248">
                  <c:v>-1.0389999999999999</c:v>
                </c:pt>
                <c:pt idx="4249">
                  <c:v>-1.0389999999999999</c:v>
                </c:pt>
                <c:pt idx="4250">
                  <c:v>-1.0389999999999999</c:v>
                </c:pt>
                <c:pt idx="4251">
                  <c:v>-1.0389999999999999</c:v>
                </c:pt>
                <c:pt idx="4252">
                  <c:v>-1.0389999999999999</c:v>
                </c:pt>
                <c:pt idx="4253">
                  <c:v>-1.0389999999999999</c:v>
                </c:pt>
                <c:pt idx="4254">
                  <c:v>-1.0389999999999999</c:v>
                </c:pt>
                <c:pt idx="4255">
                  <c:v>-1.0389999999999999</c:v>
                </c:pt>
                <c:pt idx="4256">
                  <c:v>-1.0488999999999999</c:v>
                </c:pt>
                <c:pt idx="4257">
                  <c:v>-1.0488999999999999</c:v>
                </c:pt>
                <c:pt idx="4258">
                  <c:v>-1.0488999999999999</c:v>
                </c:pt>
                <c:pt idx="4259">
                  <c:v>-1.0488999999999999</c:v>
                </c:pt>
                <c:pt idx="4260">
                  <c:v>-1.0488999999999999</c:v>
                </c:pt>
                <c:pt idx="4261">
                  <c:v>-1.0488999999999999</c:v>
                </c:pt>
                <c:pt idx="4262">
                  <c:v>-1.0488999999999999</c:v>
                </c:pt>
                <c:pt idx="4263">
                  <c:v>-1.0488999999999999</c:v>
                </c:pt>
                <c:pt idx="4264">
                  <c:v>-1.0589</c:v>
                </c:pt>
                <c:pt idx="4265">
                  <c:v>-1.0589</c:v>
                </c:pt>
                <c:pt idx="4266">
                  <c:v>-1.0589</c:v>
                </c:pt>
                <c:pt idx="4267">
                  <c:v>-1.0689</c:v>
                </c:pt>
                <c:pt idx="4268">
                  <c:v>-1.0689</c:v>
                </c:pt>
                <c:pt idx="4269">
                  <c:v>-1.0689</c:v>
                </c:pt>
                <c:pt idx="4270">
                  <c:v>-1.0689</c:v>
                </c:pt>
                <c:pt idx="4271">
                  <c:v>-1.0689</c:v>
                </c:pt>
                <c:pt idx="4272">
                  <c:v>-1.0689</c:v>
                </c:pt>
                <c:pt idx="4273">
                  <c:v>-1.0689</c:v>
                </c:pt>
                <c:pt idx="4274">
                  <c:v>-1.0689</c:v>
                </c:pt>
                <c:pt idx="4275">
                  <c:v>-1.0689</c:v>
                </c:pt>
                <c:pt idx="4276">
                  <c:v>-1.0689</c:v>
                </c:pt>
                <c:pt idx="4277">
                  <c:v>-1.0689</c:v>
                </c:pt>
                <c:pt idx="4278">
                  <c:v>-1.0689</c:v>
                </c:pt>
                <c:pt idx="4279">
                  <c:v>-1.0689</c:v>
                </c:pt>
                <c:pt idx="4280">
                  <c:v>-1.0689</c:v>
                </c:pt>
                <c:pt idx="4281">
                  <c:v>-1.0689</c:v>
                </c:pt>
                <c:pt idx="4282">
                  <c:v>-1.0790999999999999</c:v>
                </c:pt>
                <c:pt idx="4283">
                  <c:v>-1.0790999999999999</c:v>
                </c:pt>
                <c:pt idx="4284">
                  <c:v>-1.0790999999999999</c:v>
                </c:pt>
                <c:pt idx="4285">
                  <c:v>-1.0790999999999999</c:v>
                </c:pt>
                <c:pt idx="4286">
                  <c:v>-1.0790999999999999</c:v>
                </c:pt>
                <c:pt idx="4287">
                  <c:v>-1.0790999999999999</c:v>
                </c:pt>
                <c:pt idx="4288">
                  <c:v>-1.0790999999999999</c:v>
                </c:pt>
                <c:pt idx="4289">
                  <c:v>-1.0892999999999999</c:v>
                </c:pt>
                <c:pt idx="4290">
                  <c:v>-1.0892999999999999</c:v>
                </c:pt>
                <c:pt idx="4291">
                  <c:v>-1.0892999999999999</c:v>
                </c:pt>
                <c:pt idx="4292">
                  <c:v>-1.0892999999999999</c:v>
                </c:pt>
                <c:pt idx="4293">
                  <c:v>-1.0994999999999999</c:v>
                </c:pt>
                <c:pt idx="4294">
                  <c:v>-1.0994999999999999</c:v>
                </c:pt>
                <c:pt idx="4295">
                  <c:v>-1.0994999999999999</c:v>
                </c:pt>
                <c:pt idx="4296">
                  <c:v>-1.0994999999999999</c:v>
                </c:pt>
                <c:pt idx="4297">
                  <c:v>-1.1099000000000001</c:v>
                </c:pt>
                <c:pt idx="4298">
                  <c:v>-1.1099000000000001</c:v>
                </c:pt>
                <c:pt idx="4299">
                  <c:v>-1.1099000000000001</c:v>
                </c:pt>
                <c:pt idx="4300">
                  <c:v>-1.1099000000000001</c:v>
                </c:pt>
                <c:pt idx="4301">
                  <c:v>-1.1099000000000001</c:v>
                </c:pt>
                <c:pt idx="4302">
                  <c:v>-1.1099000000000001</c:v>
                </c:pt>
                <c:pt idx="4303">
                  <c:v>-1.1099000000000001</c:v>
                </c:pt>
                <c:pt idx="4304">
                  <c:v>-1.1099000000000001</c:v>
                </c:pt>
                <c:pt idx="4305">
                  <c:v>-1.1099000000000001</c:v>
                </c:pt>
                <c:pt idx="4306">
                  <c:v>-1.1203000000000001</c:v>
                </c:pt>
                <c:pt idx="4307">
                  <c:v>-1.1203000000000001</c:v>
                </c:pt>
                <c:pt idx="4308">
                  <c:v>-1.1203000000000001</c:v>
                </c:pt>
                <c:pt idx="4309">
                  <c:v>-1.1203000000000001</c:v>
                </c:pt>
                <c:pt idx="4310">
                  <c:v>-1.1203000000000001</c:v>
                </c:pt>
                <c:pt idx="4311">
                  <c:v>-1.1308</c:v>
                </c:pt>
                <c:pt idx="4312">
                  <c:v>-1.1308</c:v>
                </c:pt>
                <c:pt idx="4313">
                  <c:v>-1.1308</c:v>
                </c:pt>
                <c:pt idx="4314">
                  <c:v>-1.1308</c:v>
                </c:pt>
                <c:pt idx="4315">
                  <c:v>-1.1308</c:v>
                </c:pt>
                <c:pt idx="4316">
                  <c:v>-1.1308</c:v>
                </c:pt>
                <c:pt idx="4317">
                  <c:v>-1.1308</c:v>
                </c:pt>
                <c:pt idx="4318">
                  <c:v>-1.1308</c:v>
                </c:pt>
                <c:pt idx="4319">
                  <c:v>-1.1308</c:v>
                </c:pt>
                <c:pt idx="4320">
                  <c:v>-1.1414</c:v>
                </c:pt>
                <c:pt idx="4321">
                  <c:v>-1.1414</c:v>
                </c:pt>
                <c:pt idx="4322">
                  <c:v>-1.1414</c:v>
                </c:pt>
                <c:pt idx="4323">
                  <c:v>-1.1414</c:v>
                </c:pt>
                <c:pt idx="4324">
                  <c:v>-1.1414</c:v>
                </c:pt>
                <c:pt idx="4325">
                  <c:v>-1.1414</c:v>
                </c:pt>
                <c:pt idx="4326">
                  <c:v>-1.1519999999999999</c:v>
                </c:pt>
                <c:pt idx="4327">
                  <c:v>-1.1519999999999999</c:v>
                </c:pt>
                <c:pt idx="4328">
                  <c:v>-1.1519999999999999</c:v>
                </c:pt>
                <c:pt idx="4329">
                  <c:v>-1.1627000000000001</c:v>
                </c:pt>
                <c:pt idx="4330">
                  <c:v>-1.1627000000000001</c:v>
                </c:pt>
                <c:pt idx="4331">
                  <c:v>-1.1627000000000001</c:v>
                </c:pt>
                <c:pt idx="4332">
                  <c:v>-1.1627000000000001</c:v>
                </c:pt>
                <c:pt idx="4333">
                  <c:v>-1.1627000000000001</c:v>
                </c:pt>
                <c:pt idx="4334">
                  <c:v>-1.1627000000000001</c:v>
                </c:pt>
                <c:pt idx="4335">
                  <c:v>-1.1627000000000001</c:v>
                </c:pt>
                <c:pt idx="4336">
                  <c:v>-1.1627000000000001</c:v>
                </c:pt>
                <c:pt idx="4337">
                  <c:v>-1.1627000000000001</c:v>
                </c:pt>
                <c:pt idx="4338">
                  <c:v>-1.1627000000000001</c:v>
                </c:pt>
                <c:pt idx="4339">
                  <c:v>-1.1735</c:v>
                </c:pt>
                <c:pt idx="4340">
                  <c:v>-1.1735</c:v>
                </c:pt>
                <c:pt idx="4341">
                  <c:v>-1.1735</c:v>
                </c:pt>
                <c:pt idx="4342">
                  <c:v>-1.1735</c:v>
                </c:pt>
                <c:pt idx="4343">
                  <c:v>-1.1843999999999999</c:v>
                </c:pt>
                <c:pt idx="4344">
                  <c:v>-1.1843999999999999</c:v>
                </c:pt>
                <c:pt idx="4345">
                  <c:v>-1.1954</c:v>
                </c:pt>
                <c:pt idx="4346">
                  <c:v>-1.1954</c:v>
                </c:pt>
                <c:pt idx="4347">
                  <c:v>-1.1954</c:v>
                </c:pt>
                <c:pt idx="4348">
                  <c:v>-1.1954</c:v>
                </c:pt>
                <c:pt idx="4349">
                  <c:v>-1.2064999999999999</c:v>
                </c:pt>
                <c:pt idx="4350">
                  <c:v>-1.2064999999999999</c:v>
                </c:pt>
                <c:pt idx="4351">
                  <c:v>-1.2064999999999999</c:v>
                </c:pt>
                <c:pt idx="4352">
                  <c:v>-1.2064999999999999</c:v>
                </c:pt>
                <c:pt idx="4353">
                  <c:v>-1.2064999999999999</c:v>
                </c:pt>
                <c:pt idx="4354">
                  <c:v>-1.2176</c:v>
                </c:pt>
                <c:pt idx="4355">
                  <c:v>-1.2176</c:v>
                </c:pt>
                <c:pt idx="4356">
                  <c:v>-1.2176</c:v>
                </c:pt>
                <c:pt idx="4357">
                  <c:v>-1.2176</c:v>
                </c:pt>
                <c:pt idx="4358">
                  <c:v>-1.2176</c:v>
                </c:pt>
                <c:pt idx="4359">
                  <c:v>-1.2176</c:v>
                </c:pt>
                <c:pt idx="4360">
                  <c:v>-1.2176</c:v>
                </c:pt>
                <c:pt idx="4361">
                  <c:v>-1.2287999999999999</c:v>
                </c:pt>
                <c:pt idx="4362">
                  <c:v>-1.2287999999999999</c:v>
                </c:pt>
                <c:pt idx="4363">
                  <c:v>-1.2287999999999999</c:v>
                </c:pt>
                <c:pt idx="4364">
                  <c:v>-1.2401</c:v>
                </c:pt>
                <c:pt idx="4365">
                  <c:v>-1.2401</c:v>
                </c:pt>
                <c:pt idx="4366">
                  <c:v>-1.2401</c:v>
                </c:pt>
                <c:pt idx="4367">
                  <c:v>-1.2401</c:v>
                </c:pt>
                <c:pt idx="4368">
                  <c:v>-1.2401</c:v>
                </c:pt>
                <c:pt idx="4369">
                  <c:v>-1.2515000000000001</c:v>
                </c:pt>
                <c:pt idx="4370">
                  <c:v>-1.2515000000000001</c:v>
                </c:pt>
                <c:pt idx="4371">
                  <c:v>-1.2515000000000001</c:v>
                </c:pt>
                <c:pt idx="4372">
                  <c:v>-1.2515000000000001</c:v>
                </c:pt>
                <c:pt idx="4373">
                  <c:v>-1.2515000000000001</c:v>
                </c:pt>
                <c:pt idx="4374">
                  <c:v>-1.2515000000000001</c:v>
                </c:pt>
                <c:pt idx="4375">
                  <c:v>-1.2515000000000001</c:v>
                </c:pt>
                <c:pt idx="4376">
                  <c:v>-1.2515000000000001</c:v>
                </c:pt>
                <c:pt idx="4377">
                  <c:v>-1.2515000000000001</c:v>
                </c:pt>
                <c:pt idx="4378">
                  <c:v>-1.2629999999999999</c:v>
                </c:pt>
                <c:pt idx="4379">
                  <c:v>-1.2629999999999999</c:v>
                </c:pt>
                <c:pt idx="4380">
                  <c:v>-1.2629999999999999</c:v>
                </c:pt>
                <c:pt idx="4381">
                  <c:v>-1.2629999999999999</c:v>
                </c:pt>
                <c:pt idx="4382">
                  <c:v>-1.2746</c:v>
                </c:pt>
                <c:pt idx="4383">
                  <c:v>-1.2746</c:v>
                </c:pt>
                <c:pt idx="4384">
                  <c:v>-1.2746</c:v>
                </c:pt>
                <c:pt idx="4385">
                  <c:v>-1.2863</c:v>
                </c:pt>
                <c:pt idx="4386">
                  <c:v>-1.2981</c:v>
                </c:pt>
                <c:pt idx="4387">
                  <c:v>-1.2981</c:v>
                </c:pt>
                <c:pt idx="4388">
                  <c:v>-1.2981</c:v>
                </c:pt>
                <c:pt idx="4389">
                  <c:v>-1.2981</c:v>
                </c:pt>
                <c:pt idx="4390">
                  <c:v>-1.2981</c:v>
                </c:pt>
                <c:pt idx="4391">
                  <c:v>-1.31</c:v>
                </c:pt>
                <c:pt idx="4392">
                  <c:v>-1.31</c:v>
                </c:pt>
                <c:pt idx="4393">
                  <c:v>-1.3219000000000001</c:v>
                </c:pt>
                <c:pt idx="4394">
                  <c:v>-1.3340000000000001</c:v>
                </c:pt>
                <c:pt idx="4395">
                  <c:v>-1.3340000000000001</c:v>
                </c:pt>
                <c:pt idx="4396">
                  <c:v>-1.3340000000000001</c:v>
                </c:pt>
                <c:pt idx="4397">
                  <c:v>-1.3462000000000001</c:v>
                </c:pt>
                <c:pt idx="4398">
                  <c:v>-1.3585</c:v>
                </c:pt>
                <c:pt idx="4399">
                  <c:v>-1.3585</c:v>
                </c:pt>
                <c:pt idx="4400">
                  <c:v>-1.3708</c:v>
                </c:pt>
                <c:pt idx="4401">
                  <c:v>-1.3708</c:v>
                </c:pt>
                <c:pt idx="4402">
                  <c:v>-1.3833</c:v>
                </c:pt>
                <c:pt idx="4403">
                  <c:v>-1.3833</c:v>
                </c:pt>
                <c:pt idx="4404">
                  <c:v>-1.3833</c:v>
                </c:pt>
                <c:pt idx="4405">
                  <c:v>-1.3958999999999999</c:v>
                </c:pt>
                <c:pt idx="4406">
                  <c:v>-1.3958999999999999</c:v>
                </c:pt>
                <c:pt idx="4407">
                  <c:v>-1.3958999999999999</c:v>
                </c:pt>
                <c:pt idx="4408">
                  <c:v>-1.3958999999999999</c:v>
                </c:pt>
                <c:pt idx="4409">
                  <c:v>-1.4086000000000001</c:v>
                </c:pt>
                <c:pt idx="4410">
                  <c:v>-1.4086000000000001</c:v>
                </c:pt>
                <c:pt idx="4411">
                  <c:v>-1.4086000000000001</c:v>
                </c:pt>
                <c:pt idx="4412">
                  <c:v>-1.4086000000000001</c:v>
                </c:pt>
                <c:pt idx="4413">
                  <c:v>-1.4215</c:v>
                </c:pt>
                <c:pt idx="4414">
                  <c:v>-1.4215</c:v>
                </c:pt>
                <c:pt idx="4415">
                  <c:v>-1.4215</c:v>
                </c:pt>
                <c:pt idx="4416">
                  <c:v>-1.4343999999999999</c:v>
                </c:pt>
                <c:pt idx="4417">
                  <c:v>-1.4343999999999999</c:v>
                </c:pt>
                <c:pt idx="4418">
                  <c:v>-1.4343999999999999</c:v>
                </c:pt>
                <c:pt idx="4419">
                  <c:v>-1.4343999999999999</c:v>
                </c:pt>
                <c:pt idx="4420">
                  <c:v>-1.4475</c:v>
                </c:pt>
                <c:pt idx="4421">
                  <c:v>-1.4475</c:v>
                </c:pt>
                <c:pt idx="4422">
                  <c:v>-1.4475</c:v>
                </c:pt>
                <c:pt idx="4423">
                  <c:v>-1.4605999999999999</c:v>
                </c:pt>
                <c:pt idx="4424">
                  <c:v>-1.4605999999999999</c:v>
                </c:pt>
                <c:pt idx="4425">
                  <c:v>-1.4739</c:v>
                </c:pt>
                <c:pt idx="4426">
                  <c:v>-1.4739</c:v>
                </c:pt>
                <c:pt idx="4427">
                  <c:v>-1.4874000000000001</c:v>
                </c:pt>
                <c:pt idx="4428">
                  <c:v>-1.4874000000000001</c:v>
                </c:pt>
                <c:pt idx="4429">
                  <c:v>-1.4874000000000001</c:v>
                </c:pt>
                <c:pt idx="4430">
                  <c:v>-1.5008999999999999</c:v>
                </c:pt>
                <c:pt idx="4431">
                  <c:v>-1.5008999999999999</c:v>
                </c:pt>
                <c:pt idx="4432">
                  <c:v>-1.5008999999999999</c:v>
                </c:pt>
                <c:pt idx="4433">
                  <c:v>-1.5145999999999999</c:v>
                </c:pt>
                <c:pt idx="4434">
                  <c:v>-1.5145999999999999</c:v>
                </c:pt>
                <c:pt idx="4435">
                  <c:v>-1.5284</c:v>
                </c:pt>
                <c:pt idx="4436">
                  <c:v>-1.5423</c:v>
                </c:pt>
                <c:pt idx="4437">
                  <c:v>-1.5423</c:v>
                </c:pt>
                <c:pt idx="4438">
                  <c:v>-1.5423</c:v>
                </c:pt>
                <c:pt idx="4439">
                  <c:v>-1.5423</c:v>
                </c:pt>
                <c:pt idx="4440">
                  <c:v>-1.585</c:v>
                </c:pt>
                <c:pt idx="4441">
                  <c:v>-1.5994999999999999</c:v>
                </c:pt>
                <c:pt idx="4442">
                  <c:v>-1.5994999999999999</c:v>
                </c:pt>
                <c:pt idx="4443">
                  <c:v>-1.6141000000000001</c:v>
                </c:pt>
                <c:pt idx="4444">
                  <c:v>-1.6141000000000001</c:v>
                </c:pt>
                <c:pt idx="4445">
                  <c:v>-1.6289</c:v>
                </c:pt>
                <c:pt idx="4446">
                  <c:v>-1.659</c:v>
                </c:pt>
                <c:pt idx="4447">
                  <c:v>-1.659</c:v>
                </c:pt>
                <c:pt idx="4448">
                  <c:v>-1.659</c:v>
                </c:pt>
                <c:pt idx="4449">
                  <c:v>-1.6897</c:v>
                </c:pt>
                <c:pt idx="4450">
                  <c:v>-1.7053</c:v>
                </c:pt>
                <c:pt idx="4451">
                  <c:v>-1.7370000000000001</c:v>
                </c:pt>
                <c:pt idx="4452">
                  <c:v>-1.7694000000000001</c:v>
                </c:pt>
                <c:pt idx="4453">
                  <c:v>-1.7859</c:v>
                </c:pt>
                <c:pt idx="4454">
                  <c:v>-1.7859</c:v>
                </c:pt>
                <c:pt idx="4455">
                  <c:v>-1.8365</c:v>
                </c:pt>
                <c:pt idx="4456">
                  <c:v>-1.8365</c:v>
                </c:pt>
                <c:pt idx="4457">
                  <c:v>-1.8365</c:v>
                </c:pt>
                <c:pt idx="4458">
                  <c:v>-1.8537999999999999</c:v>
                </c:pt>
                <c:pt idx="4459">
                  <c:v>-1.8713</c:v>
                </c:pt>
                <c:pt idx="4460">
                  <c:v>-1.889</c:v>
                </c:pt>
                <c:pt idx="4461">
                  <c:v>-1.889</c:v>
                </c:pt>
                <c:pt idx="4462">
                  <c:v>-1.9069</c:v>
                </c:pt>
                <c:pt idx="4463">
                  <c:v>-1.925</c:v>
                </c:pt>
                <c:pt idx="4464">
                  <c:v>-1.925</c:v>
                </c:pt>
                <c:pt idx="4465">
                  <c:v>-1.9434</c:v>
                </c:pt>
                <c:pt idx="4466">
                  <c:v>-2.0194000000000001</c:v>
                </c:pt>
                <c:pt idx="4467">
                  <c:v>-2.3708</c:v>
                </c:pt>
                <c:pt idx="4468">
                  <c:v>-2.4474999999999998</c:v>
                </c:pt>
                <c:pt idx="4469">
                  <c:v>-2.7052999999999998</c:v>
                </c:pt>
                <c:pt idx="4470">
                  <c:v>4.2729999999999997</c:v>
                </c:pt>
                <c:pt idx="4471">
                  <c:v>3.7155</c:v>
                </c:pt>
                <c:pt idx="4472">
                  <c:v>3.3176000000000001</c:v>
                </c:pt>
                <c:pt idx="4473">
                  <c:v>3.2839</c:v>
                </c:pt>
                <c:pt idx="4474">
                  <c:v>3.0036</c:v>
                </c:pt>
                <c:pt idx="4475">
                  <c:v>2.2995999999999999</c:v>
                </c:pt>
                <c:pt idx="4476">
                  <c:v>2.4177</c:v>
                </c:pt>
                <c:pt idx="4477">
                  <c:v>3.0750000000000002</c:v>
                </c:pt>
                <c:pt idx="4478">
                  <c:v>2.9922</c:v>
                </c:pt>
                <c:pt idx="4479">
                  <c:v>2.9361000000000002</c:v>
                </c:pt>
                <c:pt idx="4480">
                  <c:v>2.6960000000000002</c:v>
                </c:pt>
                <c:pt idx="4481">
                  <c:v>3.2183000000000002</c:v>
                </c:pt>
                <c:pt idx="4482">
                  <c:v>2.9474</c:v>
                </c:pt>
                <c:pt idx="4483">
                  <c:v>3.6315</c:v>
                </c:pt>
                <c:pt idx="4484">
                  <c:v>2.7412999999999998</c:v>
                </c:pt>
                <c:pt idx="4485">
                  <c:v>2.2818999999999998</c:v>
                </c:pt>
                <c:pt idx="4486">
                  <c:v>2.0320999999999998</c:v>
                </c:pt>
                <c:pt idx="4487">
                  <c:v>2.278</c:v>
                </c:pt>
                <c:pt idx="4488">
                  <c:v>2.0390999999999999</c:v>
                </c:pt>
                <c:pt idx="4489">
                  <c:v>3.3405999999999998</c:v>
                </c:pt>
                <c:pt idx="4490">
                  <c:v>4.6332000000000004</c:v>
                </c:pt>
                <c:pt idx="4491">
                  <c:v>2.6554000000000002</c:v>
                </c:pt>
                <c:pt idx="4492">
                  <c:v>3.5501</c:v>
                </c:pt>
                <c:pt idx="4493">
                  <c:v>1.8372999999999999</c:v>
                </c:pt>
                <c:pt idx="4494">
                  <c:v>2.2957000000000001</c:v>
                </c:pt>
                <c:pt idx="4495">
                  <c:v>1.7003999999999999</c:v>
                </c:pt>
                <c:pt idx="4496">
                  <c:v>2.4312</c:v>
                </c:pt>
                <c:pt idx="4497">
                  <c:v>1.6182000000000001</c:v>
                </c:pt>
                <c:pt idx="4498">
                  <c:v>1.6811</c:v>
                </c:pt>
                <c:pt idx="4499">
                  <c:v>1.8250999999999999</c:v>
                </c:pt>
                <c:pt idx="4500">
                  <c:v>2.5344000000000002</c:v>
                </c:pt>
                <c:pt idx="4501">
                  <c:v>1.4294</c:v>
                </c:pt>
                <c:pt idx="4502">
                  <c:v>1.8331999999999999</c:v>
                </c:pt>
                <c:pt idx="4503">
                  <c:v>1.8717999999999999</c:v>
                </c:pt>
                <c:pt idx="4504">
                  <c:v>2.3932000000000002</c:v>
                </c:pt>
                <c:pt idx="4505">
                  <c:v>1.5492999999999999</c:v>
                </c:pt>
                <c:pt idx="4506">
                  <c:v>2.2366999999999999</c:v>
                </c:pt>
                <c:pt idx="4507">
                  <c:v>2.4321000000000002</c:v>
                </c:pt>
                <c:pt idx="4508">
                  <c:v>2.5525000000000002</c:v>
                </c:pt>
                <c:pt idx="4509">
                  <c:v>1.9843</c:v>
                </c:pt>
                <c:pt idx="4510">
                  <c:v>2.2458999999999998</c:v>
                </c:pt>
                <c:pt idx="4511">
                  <c:v>1.9069</c:v>
                </c:pt>
                <c:pt idx="4512">
                  <c:v>2.2976999999999999</c:v>
                </c:pt>
                <c:pt idx="4513">
                  <c:v>1.482</c:v>
                </c:pt>
                <c:pt idx="4514">
                  <c:v>1.4507000000000001</c:v>
                </c:pt>
                <c:pt idx="4515">
                  <c:v>1.4204000000000001</c:v>
                </c:pt>
                <c:pt idx="4516">
                  <c:v>1.9560999999999999</c:v>
                </c:pt>
                <c:pt idx="4517">
                  <c:v>1.6088</c:v>
                </c:pt>
                <c:pt idx="4518">
                  <c:v>2.5607000000000002</c:v>
                </c:pt>
                <c:pt idx="4519">
                  <c:v>1.7398</c:v>
                </c:pt>
                <c:pt idx="4520">
                  <c:v>1.9621999999999999</c:v>
                </c:pt>
                <c:pt idx="4521">
                  <c:v>2.6009000000000002</c:v>
                </c:pt>
                <c:pt idx="4522">
                  <c:v>2.1709999999999998</c:v>
                </c:pt>
                <c:pt idx="4523">
                  <c:v>1.7078</c:v>
                </c:pt>
                <c:pt idx="4524">
                  <c:v>1.6337999999999999</c:v>
                </c:pt>
                <c:pt idx="4525">
                  <c:v>1.2709999999999999</c:v>
                </c:pt>
                <c:pt idx="4526">
                  <c:v>1.7152000000000001</c:v>
                </c:pt>
                <c:pt idx="4527">
                  <c:v>1.4024000000000001</c:v>
                </c:pt>
                <c:pt idx="4528">
                  <c:v>1.3599000000000001</c:v>
                </c:pt>
                <c:pt idx="4529">
                  <c:v>1.7282999999999999</c:v>
                </c:pt>
                <c:pt idx="4530">
                  <c:v>1.8626</c:v>
                </c:pt>
                <c:pt idx="4531">
                  <c:v>1.3858999999999999</c:v>
                </c:pt>
                <c:pt idx="4532">
                  <c:v>2.9317000000000002</c:v>
                </c:pt>
                <c:pt idx="4533">
                  <c:v>1.6736</c:v>
                </c:pt>
                <c:pt idx="4534">
                  <c:v>1.3635999999999999</c:v>
                </c:pt>
                <c:pt idx="4535">
                  <c:v>1.7922</c:v>
                </c:pt>
                <c:pt idx="4536">
                  <c:v>2.4312</c:v>
                </c:pt>
                <c:pt idx="4537">
                  <c:v>1.4312</c:v>
                </c:pt>
                <c:pt idx="4538">
                  <c:v>1.3103</c:v>
                </c:pt>
                <c:pt idx="4539">
                  <c:v>2.262</c:v>
                </c:pt>
                <c:pt idx="4540">
                  <c:v>1.7297</c:v>
                </c:pt>
                <c:pt idx="4541">
                  <c:v>1.9209000000000001</c:v>
                </c:pt>
                <c:pt idx="4542">
                  <c:v>1.7195</c:v>
                </c:pt>
                <c:pt idx="4543">
                  <c:v>1.6151</c:v>
                </c:pt>
                <c:pt idx="4544">
                  <c:v>1.9107000000000001</c:v>
                </c:pt>
                <c:pt idx="4545">
                  <c:v>1.1287</c:v>
                </c:pt>
                <c:pt idx="4546">
                  <c:v>2.1021000000000001</c:v>
                </c:pt>
                <c:pt idx="4547">
                  <c:v>1.4382999999999999</c:v>
                </c:pt>
                <c:pt idx="4548">
                  <c:v>1.2629999999999999</c:v>
                </c:pt>
                <c:pt idx="4549">
                  <c:v>1.9486000000000001</c:v>
                </c:pt>
                <c:pt idx="4550">
                  <c:v>1.0333000000000001</c:v>
                </c:pt>
                <c:pt idx="4551">
                  <c:v>1.1827000000000001</c:v>
                </c:pt>
                <c:pt idx="4552">
                  <c:v>1.8087</c:v>
                </c:pt>
                <c:pt idx="4553">
                  <c:v>1.3599000000000001</c:v>
                </c:pt>
                <c:pt idx="4554">
                  <c:v>1.4114</c:v>
                </c:pt>
                <c:pt idx="4555">
                  <c:v>1.3486</c:v>
                </c:pt>
                <c:pt idx="4556">
                  <c:v>2.3372000000000002</c:v>
                </c:pt>
                <c:pt idx="4557">
                  <c:v>1.7796000000000001</c:v>
                </c:pt>
                <c:pt idx="4558">
                  <c:v>1.4471000000000001</c:v>
                </c:pt>
                <c:pt idx="4559">
                  <c:v>1.3822000000000001</c:v>
                </c:pt>
                <c:pt idx="4560">
                  <c:v>2.8025000000000002</c:v>
                </c:pt>
                <c:pt idx="4561">
                  <c:v>1.7668999999999999</c:v>
                </c:pt>
                <c:pt idx="4562">
                  <c:v>1.6796</c:v>
                </c:pt>
                <c:pt idx="4563">
                  <c:v>1.0308999999999999</c:v>
                </c:pt>
                <c:pt idx="4564">
                  <c:v>1.4005000000000001</c:v>
                </c:pt>
                <c:pt idx="4565">
                  <c:v>1.0704</c:v>
                </c:pt>
                <c:pt idx="4566">
                  <c:v>1.1353</c:v>
                </c:pt>
                <c:pt idx="4567">
                  <c:v>1.052</c:v>
                </c:pt>
                <c:pt idx="4568">
                  <c:v>1.5177</c:v>
                </c:pt>
                <c:pt idx="4569">
                  <c:v>1.4077999999999999</c:v>
                </c:pt>
                <c:pt idx="4570">
                  <c:v>1.157</c:v>
                </c:pt>
                <c:pt idx="4571">
                  <c:v>1.5492999999999999</c:v>
                </c:pt>
                <c:pt idx="4572">
                  <c:v>2.0238</c:v>
                </c:pt>
                <c:pt idx="4573">
                  <c:v>2.0703999999999998</c:v>
                </c:pt>
                <c:pt idx="4574">
                  <c:v>1.5109999999999999</c:v>
                </c:pt>
                <c:pt idx="4575">
                  <c:v>1.0931</c:v>
                </c:pt>
                <c:pt idx="4576">
                  <c:v>1.0975999999999999</c:v>
                </c:pt>
                <c:pt idx="4577">
                  <c:v>1.7355</c:v>
                </c:pt>
                <c:pt idx="4578">
                  <c:v>1.0634999999999999</c:v>
                </c:pt>
                <c:pt idx="4579">
                  <c:v>1.0658000000000001</c:v>
                </c:pt>
                <c:pt idx="4580">
                  <c:v>1.5076000000000001</c:v>
                </c:pt>
                <c:pt idx="4581">
                  <c:v>2.0760999999999998</c:v>
                </c:pt>
                <c:pt idx="4582">
                  <c:v>1.2488999999999999</c:v>
                </c:pt>
                <c:pt idx="4583">
                  <c:v>1.2927999999999999</c:v>
                </c:pt>
                <c:pt idx="4584">
                  <c:v>1.0333000000000001</c:v>
                </c:pt>
                <c:pt idx="4585">
                  <c:v>1.6614</c:v>
                </c:pt>
                <c:pt idx="4586">
                  <c:v>1.7726</c:v>
                </c:pt>
                <c:pt idx="4587">
                  <c:v>1.7824</c:v>
                </c:pt>
                <c:pt idx="4588">
                  <c:v>1.0190999999999999</c:v>
                </c:pt>
                <c:pt idx="4589">
                  <c:v>1.1331</c:v>
                </c:pt>
                <c:pt idx="4590">
                  <c:v>1.5558000000000001</c:v>
                </c:pt>
                <c:pt idx="4591">
                  <c:v>0.84260000000000002</c:v>
                </c:pt>
                <c:pt idx="4592">
                  <c:v>1.5945</c:v>
                </c:pt>
                <c:pt idx="4593">
                  <c:v>1.5143</c:v>
                </c:pt>
                <c:pt idx="4594">
                  <c:v>1.4204000000000001</c:v>
                </c:pt>
                <c:pt idx="4595">
                  <c:v>1.3876999999999999</c:v>
                </c:pt>
                <c:pt idx="4596">
                  <c:v>1.8888</c:v>
                </c:pt>
                <c:pt idx="4597">
                  <c:v>1.0909</c:v>
                </c:pt>
                <c:pt idx="4598">
                  <c:v>1.1243000000000001</c:v>
                </c:pt>
                <c:pt idx="4599">
                  <c:v>1.9043000000000001</c:v>
                </c:pt>
                <c:pt idx="4600">
                  <c:v>1.6369</c:v>
                </c:pt>
                <c:pt idx="4601">
                  <c:v>1.2689999999999999</c:v>
                </c:pt>
                <c:pt idx="4602">
                  <c:v>0.92349999999999999</c:v>
                </c:pt>
                <c:pt idx="4603">
                  <c:v>2.1341999999999999</c:v>
                </c:pt>
                <c:pt idx="4604">
                  <c:v>1.3258000000000001</c:v>
                </c:pt>
                <c:pt idx="4605">
                  <c:v>1.7062999999999999</c:v>
                </c:pt>
                <c:pt idx="4606">
                  <c:v>1.1133</c:v>
                </c:pt>
                <c:pt idx="4607">
                  <c:v>0.88749999999999996</c:v>
                </c:pt>
                <c:pt idx="4608">
                  <c:v>1.5177</c:v>
                </c:pt>
                <c:pt idx="4609">
                  <c:v>1.6537999999999999</c:v>
                </c:pt>
                <c:pt idx="4610">
                  <c:v>0.93859999999999999</c:v>
                </c:pt>
                <c:pt idx="4611">
                  <c:v>0.99280000000000002</c:v>
                </c:pt>
                <c:pt idx="4612">
                  <c:v>0.80459999999999998</c:v>
                </c:pt>
                <c:pt idx="4613">
                  <c:v>0.93110000000000004</c:v>
                </c:pt>
                <c:pt idx="4614">
                  <c:v>2.1602999999999999</c:v>
                </c:pt>
                <c:pt idx="4615">
                  <c:v>1.1720999999999999</c:v>
                </c:pt>
                <c:pt idx="4616">
                  <c:v>1.6840999999999999</c:v>
                </c:pt>
                <c:pt idx="4617">
                  <c:v>1.4312</c:v>
                </c:pt>
                <c:pt idx="4618">
                  <c:v>0.93859999999999999</c:v>
                </c:pt>
                <c:pt idx="4619">
                  <c:v>0.97089999999999999</c:v>
                </c:pt>
                <c:pt idx="4620">
                  <c:v>2.1265000000000001</c:v>
                </c:pt>
                <c:pt idx="4621">
                  <c:v>1.2868999999999999</c:v>
                </c:pt>
                <c:pt idx="4622">
                  <c:v>1.7484999999999999</c:v>
                </c:pt>
                <c:pt idx="4623">
                  <c:v>1.2888999999999999</c:v>
                </c:pt>
                <c:pt idx="4624">
                  <c:v>1.7078</c:v>
                </c:pt>
                <c:pt idx="4625">
                  <c:v>1.3103</c:v>
                </c:pt>
                <c:pt idx="4626">
                  <c:v>2.0783999999999998</c:v>
                </c:pt>
                <c:pt idx="4627">
                  <c:v>1.1418999999999999</c:v>
                </c:pt>
                <c:pt idx="4628">
                  <c:v>1.3142</c:v>
                </c:pt>
                <c:pt idx="4629">
                  <c:v>1.7312000000000001</c:v>
                </c:pt>
                <c:pt idx="4630">
                  <c:v>1.5125999999999999</c:v>
                </c:pt>
                <c:pt idx="4631">
                  <c:v>1.3895999999999999</c:v>
                </c:pt>
                <c:pt idx="4632">
                  <c:v>2.2347000000000001</c:v>
                </c:pt>
                <c:pt idx="4633">
                  <c:v>1.5427</c:v>
                </c:pt>
                <c:pt idx="4634">
                  <c:v>0.8901</c:v>
                </c:pt>
                <c:pt idx="4635">
                  <c:v>1.4312</c:v>
                </c:pt>
                <c:pt idx="4636">
                  <c:v>1.3123</c:v>
                </c:pt>
                <c:pt idx="4637">
                  <c:v>1.0190999999999999</c:v>
                </c:pt>
                <c:pt idx="4638">
                  <c:v>1.2016</c:v>
                </c:pt>
                <c:pt idx="4639">
                  <c:v>0.93610000000000004</c:v>
                </c:pt>
                <c:pt idx="4640">
                  <c:v>1.2907999999999999</c:v>
                </c:pt>
                <c:pt idx="4641">
                  <c:v>0.96589999999999998</c:v>
                </c:pt>
                <c:pt idx="4642">
                  <c:v>1.5769</c:v>
                </c:pt>
                <c:pt idx="4643">
                  <c:v>0.75700000000000001</c:v>
                </c:pt>
                <c:pt idx="4644">
                  <c:v>1.0096000000000001</c:v>
                </c:pt>
                <c:pt idx="4645">
                  <c:v>1.2058</c:v>
                </c:pt>
                <c:pt idx="4646">
                  <c:v>1.2729999999999999</c:v>
                </c:pt>
                <c:pt idx="4647">
                  <c:v>1.0818000000000001</c:v>
                </c:pt>
                <c:pt idx="4648">
                  <c:v>1.4005000000000001</c:v>
                </c:pt>
                <c:pt idx="4649">
                  <c:v>1.1762999999999999</c:v>
                </c:pt>
                <c:pt idx="4650">
                  <c:v>0.8639</c:v>
                </c:pt>
                <c:pt idx="4651">
                  <c:v>1.4577</c:v>
                </c:pt>
                <c:pt idx="4652">
                  <c:v>1.6259999999999999</c:v>
                </c:pt>
                <c:pt idx="4653">
                  <c:v>1.3181</c:v>
                </c:pt>
                <c:pt idx="4654">
                  <c:v>1.9081999999999999</c:v>
                </c:pt>
                <c:pt idx="4655">
                  <c:v>0.77959999999999996</c:v>
                </c:pt>
                <c:pt idx="4656">
                  <c:v>1.84</c:v>
                </c:pt>
                <c:pt idx="4657">
                  <c:v>0.84799999999999998</c:v>
                </c:pt>
                <c:pt idx="4658">
                  <c:v>1.3258000000000001</c:v>
                </c:pt>
                <c:pt idx="4659">
                  <c:v>2.4853999999999998</c:v>
                </c:pt>
                <c:pt idx="4660">
                  <c:v>1.0681</c:v>
                </c:pt>
                <c:pt idx="4661">
                  <c:v>1.8732</c:v>
                </c:pt>
                <c:pt idx="4662">
                  <c:v>0.9758</c:v>
                </c:pt>
                <c:pt idx="4663">
                  <c:v>1.1221000000000001</c:v>
                </c:pt>
                <c:pt idx="4664">
                  <c:v>0.87970000000000004</c:v>
                </c:pt>
                <c:pt idx="4665">
                  <c:v>1.3822000000000001</c:v>
                </c:pt>
                <c:pt idx="4666">
                  <c:v>1.3635999999999999</c:v>
                </c:pt>
                <c:pt idx="4667">
                  <c:v>1.0144</c:v>
                </c:pt>
                <c:pt idx="4668">
                  <c:v>1.0238</c:v>
                </c:pt>
                <c:pt idx="4669">
                  <c:v>1.7426999999999999</c:v>
                </c:pt>
                <c:pt idx="4670">
                  <c:v>2.1375000000000002</c:v>
                </c:pt>
                <c:pt idx="4671">
                  <c:v>1.0472999999999999</c:v>
                </c:pt>
                <c:pt idx="4672">
                  <c:v>0.92600000000000005</c:v>
                </c:pt>
                <c:pt idx="4673">
                  <c:v>1.075</c:v>
                </c:pt>
                <c:pt idx="4674">
                  <c:v>0.9879</c:v>
                </c:pt>
                <c:pt idx="4675">
                  <c:v>1.1890000000000001</c:v>
                </c:pt>
                <c:pt idx="4676">
                  <c:v>1.8250999999999999</c:v>
                </c:pt>
                <c:pt idx="4677">
                  <c:v>1.7963</c:v>
                </c:pt>
                <c:pt idx="4678">
                  <c:v>1.7049000000000001</c:v>
                </c:pt>
                <c:pt idx="4679">
                  <c:v>1.4024000000000001</c:v>
                </c:pt>
                <c:pt idx="4680">
                  <c:v>1.0975999999999999</c:v>
                </c:pt>
                <c:pt idx="4681">
                  <c:v>0.89529999999999998</c:v>
                </c:pt>
                <c:pt idx="4682">
                  <c:v>1.0072000000000001</c:v>
                </c:pt>
                <c:pt idx="4683">
                  <c:v>0.77959999999999996</c:v>
                </c:pt>
                <c:pt idx="4684">
                  <c:v>2.2639999999999998</c:v>
                </c:pt>
                <c:pt idx="4685">
                  <c:v>2.2570000000000001</c:v>
                </c:pt>
                <c:pt idx="4686">
                  <c:v>0.62919999999999998</c:v>
                </c:pt>
                <c:pt idx="4687">
                  <c:v>0.93359999999999999</c:v>
                </c:pt>
                <c:pt idx="4688">
                  <c:v>0.66600000000000004</c:v>
                </c:pt>
                <c:pt idx="4689">
                  <c:v>0.66300000000000003</c:v>
                </c:pt>
                <c:pt idx="4690">
                  <c:v>1.6275999999999999</c:v>
                </c:pt>
                <c:pt idx="4691">
                  <c:v>1.3314999999999999</c:v>
                </c:pt>
                <c:pt idx="4692">
                  <c:v>0.78239999999999998</c:v>
                </c:pt>
                <c:pt idx="4693">
                  <c:v>1.6523000000000001</c:v>
                </c:pt>
                <c:pt idx="4694">
                  <c:v>0.77680000000000005</c:v>
                </c:pt>
                <c:pt idx="4695">
                  <c:v>0.77959999999999996</c:v>
                </c:pt>
                <c:pt idx="4696">
                  <c:v>1.7312000000000001</c:v>
                </c:pt>
                <c:pt idx="4697">
                  <c:v>1.0543</c:v>
                </c:pt>
                <c:pt idx="4698">
                  <c:v>0.68110000000000004</c:v>
                </c:pt>
                <c:pt idx="4699">
                  <c:v>0.98060000000000003</c:v>
                </c:pt>
                <c:pt idx="4700">
                  <c:v>1.3858999999999999</c:v>
                </c:pt>
                <c:pt idx="4701">
                  <c:v>0.80179999999999996</c:v>
                </c:pt>
                <c:pt idx="4702">
                  <c:v>0.87180000000000002</c:v>
                </c:pt>
                <c:pt idx="4703">
                  <c:v>0.84530000000000005</c:v>
                </c:pt>
                <c:pt idx="4704">
                  <c:v>0.91579999999999995</c:v>
                </c:pt>
                <c:pt idx="4705">
                  <c:v>0.57530000000000003</c:v>
                </c:pt>
                <c:pt idx="4706">
                  <c:v>1.5898000000000001</c:v>
                </c:pt>
                <c:pt idx="4707">
                  <c:v>1.1021000000000001</c:v>
                </c:pt>
                <c:pt idx="4708">
                  <c:v>1.1677999999999999</c:v>
                </c:pt>
                <c:pt idx="4709">
                  <c:v>1.3951</c:v>
                </c:pt>
                <c:pt idx="4710">
                  <c:v>0.9879</c:v>
                </c:pt>
                <c:pt idx="4711">
                  <c:v>1.341</c:v>
                </c:pt>
                <c:pt idx="4712">
                  <c:v>0.626</c:v>
                </c:pt>
                <c:pt idx="4713">
                  <c:v>0.72250000000000003</c:v>
                </c:pt>
                <c:pt idx="4714">
                  <c:v>0.63849999999999996</c:v>
                </c:pt>
                <c:pt idx="4715">
                  <c:v>0.85329999999999995</c:v>
                </c:pt>
                <c:pt idx="4716">
                  <c:v>1.0238</c:v>
                </c:pt>
                <c:pt idx="4717">
                  <c:v>1.1133</c:v>
                </c:pt>
                <c:pt idx="4718">
                  <c:v>0.59450000000000003</c:v>
                </c:pt>
                <c:pt idx="4719">
                  <c:v>0.70489999999999997</c:v>
                </c:pt>
                <c:pt idx="4720">
                  <c:v>1.6614</c:v>
                </c:pt>
                <c:pt idx="4721">
                  <c:v>0.63539999999999996</c:v>
                </c:pt>
                <c:pt idx="4722">
                  <c:v>1.7526999999999999</c:v>
                </c:pt>
                <c:pt idx="4723">
                  <c:v>1.1783999999999999</c:v>
                </c:pt>
                <c:pt idx="4724">
                  <c:v>1.0771999999999999</c:v>
                </c:pt>
                <c:pt idx="4725">
                  <c:v>0.50929999999999997</c:v>
                </c:pt>
                <c:pt idx="4726">
                  <c:v>0.63539999999999996</c:v>
                </c:pt>
                <c:pt idx="4727">
                  <c:v>0.66900000000000004</c:v>
                </c:pt>
                <c:pt idx="4728">
                  <c:v>1.5801000000000001</c:v>
                </c:pt>
                <c:pt idx="4729">
                  <c:v>0.65080000000000005</c:v>
                </c:pt>
                <c:pt idx="4730">
                  <c:v>1.5210999999999999</c:v>
                </c:pt>
                <c:pt idx="4731">
                  <c:v>1.1741999999999999</c:v>
                </c:pt>
                <c:pt idx="4732">
                  <c:v>0.58179999999999998</c:v>
                </c:pt>
                <c:pt idx="4733">
                  <c:v>0.84530000000000005</c:v>
                </c:pt>
                <c:pt idx="4734">
                  <c:v>0.82920000000000005</c:v>
                </c:pt>
                <c:pt idx="4735">
                  <c:v>0.68410000000000004</c:v>
                </c:pt>
                <c:pt idx="4736">
                  <c:v>0.97330000000000005</c:v>
                </c:pt>
                <c:pt idx="4737">
                  <c:v>0.51600000000000001</c:v>
                </c:pt>
                <c:pt idx="4738">
                  <c:v>0.87450000000000006</c:v>
                </c:pt>
                <c:pt idx="4739">
                  <c:v>0.75129999999999997</c:v>
                </c:pt>
                <c:pt idx="4740">
                  <c:v>1.6009</c:v>
                </c:pt>
                <c:pt idx="4741">
                  <c:v>1.4699</c:v>
                </c:pt>
                <c:pt idx="4742">
                  <c:v>0.89790000000000003</c:v>
                </c:pt>
                <c:pt idx="4743">
                  <c:v>0.90300000000000002</c:v>
                </c:pt>
                <c:pt idx="4744">
                  <c:v>0.63229999999999997</c:v>
                </c:pt>
                <c:pt idx="4745">
                  <c:v>0.74850000000000005</c:v>
                </c:pt>
                <c:pt idx="4746">
                  <c:v>1.6446000000000001</c:v>
                </c:pt>
                <c:pt idx="4747">
                  <c:v>2.3532999999999999</c:v>
                </c:pt>
                <c:pt idx="4748">
                  <c:v>0.72829999999999995</c:v>
                </c:pt>
                <c:pt idx="4749">
                  <c:v>0.79910000000000003</c:v>
                </c:pt>
                <c:pt idx="4750">
                  <c:v>1.1154999999999999</c:v>
                </c:pt>
                <c:pt idx="4751">
                  <c:v>1.9987999999999999</c:v>
                </c:pt>
                <c:pt idx="4752">
                  <c:v>1.2868999999999999</c:v>
                </c:pt>
                <c:pt idx="4753">
                  <c:v>1.5024999999999999</c:v>
                </c:pt>
                <c:pt idx="4754">
                  <c:v>1.6025</c:v>
                </c:pt>
                <c:pt idx="4755">
                  <c:v>0.68110000000000004</c:v>
                </c:pt>
                <c:pt idx="4756">
                  <c:v>0.63229999999999997</c:v>
                </c:pt>
                <c:pt idx="4757">
                  <c:v>0.84260000000000002</c:v>
                </c:pt>
                <c:pt idx="4758">
                  <c:v>0.88229999999999997</c:v>
                </c:pt>
                <c:pt idx="4759">
                  <c:v>0.47160000000000002</c:v>
                </c:pt>
                <c:pt idx="4760">
                  <c:v>0.79630000000000001</c:v>
                </c:pt>
                <c:pt idx="4761">
                  <c:v>1.7019</c:v>
                </c:pt>
                <c:pt idx="4762">
                  <c:v>0.70779999999999998</c:v>
                </c:pt>
                <c:pt idx="4763">
                  <c:v>1.8626</c:v>
                </c:pt>
                <c:pt idx="4764">
                  <c:v>0.97089999999999999</c:v>
                </c:pt>
                <c:pt idx="4765">
                  <c:v>0.68110000000000004</c:v>
                </c:pt>
                <c:pt idx="4766">
                  <c:v>0.65690000000000004</c:v>
                </c:pt>
                <c:pt idx="4767">
                  <c:v>0.73119999999999996</c:v>
                </c:pt>
                <c:pt idx="4768">
                  <c:v>0.53269999999999995</c:v>
                </c:pt>
                <c:pt idx="4769">
                  <c:v>0.56230000000000002</c:v>
                </c:pt>
                <c:pt idx="4770">
                  <c:v>0.7712</c:v>
                </c:pt>
                <c:pt idx="4771">
                  <c:v>1.1506000000000001</c:v>
                </c:pt>
                <c:pt idx="4772">
                  <c:v>0.67510000000000003</c:v>
                </c:pt>
                <c:pt idx="4773">
                  <c:v>1.012</c:v>
                </c:pt>
                <c:pt idx="4774">
                  <c:v>1.3692</c:v>
                </c:pt>
                <c:pt idx="4775">
                  <c:v>0.45419999999999999</c:v>
                </c:pt>
                <c:pt idx="4776">
                  <c:v>0.88490000000000002</c:v>
                </c:pt>
                <c:pt idx="4777">
                  <c:v>0.86660000000000004</c:v>
                </c:pt>
                <c:pt idx="4778">
                  <c:v>1.012</c:v>
                </c:pt>
                <c:pt idx="4779">
                  <c:v>0.53610000000000002</c:v>
                </c:pt>
                <c:pt idx="4780">
                  <c:v>0.80740000000000001</c:v>
                </c:pt>
                <c:pt idx="4781">
                  <c:v>0.50590000000000002</c:v>
                </c:pt>
                <c:pt idx="4782">
                  <c:v>0.39319999999999999</c:v>
                </c:pt>
                <c:pt idx="4783">
                  <c:v>1.6780999999999999</c:v>
                </c:pt>
                <c:pt idx="4784">
                  <c:v>0.63849999999999996</c:v>
                </c:pt>
                <c:pt idx="4785">
                  <c:v>0.63229999999999997</c:v>
                </c:pt>
                <c:pt idx="4786">
                  <c:v>1.3429</c:v>
                </c:pt>
                <c:pt idx="4787">
                  <c:v>1.052</c:v>
                </c:pt>
                <c:pt idx="4788">
                  <c:v>1.2407999999999999</c:v>
                </c:pt>
                <c:pt idx="4789">
                  <c:v>0.78520000000000001</c:v>
                </c:pt>
                <c:pt idx="4790">
                  <c:v>0.46810000000000002</c:v>
                </c:pt>
                <c:pt idx="4791">
                  <c:v>0.62919999999999998</c:v>
                </c:pt>
                <c:pt idx="4792">
                  <c:v>0.98550000000000004</c:v>
                </c:pt>
                <c:pt idx="4793">
                  <c:v>0.67510000000000003</c:v>
                </c:pt>
                <c:pt idx="4794">
                  <c:v>1.0356000000000001</c:v>
                </c:pt>
                <c:pt idx="4795">
                  <c:v>2.2244999999999999</c:v>
                </c:pt>
                <c:pt idx="4796">
                  <c:v>1.3785000000000001</c:v>
                </c:pt>
                <c:pt idx="4797">
                  <c:v>0.71660000000000001</c:v>
                </c:pt>
                <c:pt idx="4798">
                  <c:v>1.0681</c:v>
                </c:pt>
                <c:pt idx="4799">
                  <c:v>1.3352999999999999</c:v>
                </c:pt>
                <c:pt idx="4800">
                  <c:v>0.52939999999999998</c:v>
                </c:pt>
                <c:pt idx="4801">
                  <c:v>1.1066</c:v>
                </c:pt>
                <c:pt idx="4802">
                  <c:v>1.3448</c:v>
                </c:pt>
                <c:pt idx="4803">
                  <c:v>0.54269999999999996</c:v>
                </c:pt>
                <c:pt idx="4804">
                  <c:v>0.4577</c:v>
                </c:pt>
                <c:pt idx="4805">
                  <c:v>0.65380000000000005</c:v>
                </c:pt>
                <c:pt idx="4806">
                  <c:v>0.75419999999999998</c:v>
                </c:pt>
                <c:pt idx="4807">
                  <c:v>1.1353</c:v>
                </c:pt>
                <c:pt idx="4808">
                  <c:v>1.6337999999999999</c:v>
                </c:pt>
                <c:pt idx="4809">
                  <c:v>0.75990000000000002</c:v>
                </c:pt>
                <c:pt idx="4810">
                  <c:v>0.79349999999999998</c:v>
                </c:pt>
                <c:pt idx="4811">
                  <c:v>0.40050000000000002</c:v>
                </c:pt>
                <c:pt idx="4812">
                  <c:v>0.45419999999999999</c:v>
                </c:pt>
                <c:pt idx="4813">
                  <c:v>1.5210999999999999</c:v>
                </c:pt>
                <c:pt idx="4814">
                  <c:v>0.35239999999999999</c:v>
                </c:pt>
                <c:pt idx="4815">
                  <c:v>0.49230000000000002</c:v>
                </c:pt>
                <c:pt idx="4816">
                  <c:v>0.89270000000000005</c:v>
                </c:pt>
                <c:pt idx="4817">
                  <c:v>0.88229999999999997</c:v>
                </c:pt>
                <c:pt idx="4818">
                  <c:v>2.0131999999999999</c:v>
                </c:pt>
                <c:pt idx="4819">
                  <c:v>1.7062999999999999</c:v>
                </c:pt>
                <c:pt idx="4820">
                  <c:v>0.28289999999999998</c:v>
                </c:pt>
                <c:pt idx="4821">
                  <c:v>0.46810000000000002</c:v>
                </c:pt>
                <c:pt idx="4822">
                  <c:v>0.73699999999999999</c:v>
                </c:pt>
                <c:pt idx="4823">
                  <c:v>0.67810000000000004</c:v>
                </c:pt>
                <c:pt idx="4824">
                  <c:v>0.3372</c:v>
                </c:pt>
                <c:pt idx="4825">
                  <c:v>0.50590000000000002</c:v>
                </c:pt>
                <c:pt idx="4826">
                  <c:v>0.86919999999999997</c:v>
                </c:pt>
                <c:pt idx="4827">
                  <c:v>1.3543000000000001</c:v>
                </c:pt>
                <c:pt idx="4828">
                  <c:v>0.38219999999999998</c:v>
                </c:pt>
                <c:pt idx="4829">
                  <c:v>0.49230000000000002</c:v>
                </c:pt>
                <c:pt idx="4830">
                  <c:v>0.82920000000000005</c:v>
                </c:pt>
                <c:pt idx="4831">
                  <c:v>0.35610000000000003</c:v>
                </c:pt>
                <c:pt idx="4832">
                  <c:v>1.0426</c:v>
                </c:pt>
                <c:pt idx="4833">
                  <c:v>1.0144</c:v>
                </c:pt>
                <c:pt idx="4834">
                  <c:v>1.0681</c:v>
                </c:pt>
                <c:pt idx="4835">
                  <c:v>0.70189999999999997</c:v>
                </c:pt>
                <c:pt idx="4836">
                  <c:v>0.55579999999999996</c:v>
                </c:pt>
                <c:pt idx="4837">
                  <c:v>0.60719999999999996</c:v>
                </c:pt>
                <c:pt idx="4838">
                  <c:v>0.64149999999999996</c:v>
                </c:pt>
                <c:pt idx="4839">
                  <c:v>0.55910000000000004</c:v>
                </c:pt>
                <c:pt idx="4840">
                  <c:v>0.4854</c:v>
                </c:pt>
                <c:pt idx="4841">
                  <c:v>0.57530000000000003</c:v>
                </c:pt>
                <c:pt idx="4842">
                  <c:v>1.5059</c:v>
                </c:pt>
                <c:pt idx="4843">
                  <c:v>0.53939999999999999</c:v>
                </c:pt>
                <c:pt idx="4844">
                  <c:v>0.65990000000000004</c:v>
                </c:pt>
                <c:pt idx="4845">
                  <c:v>1.0144</c:v>
                </c:pt>
                <c:pt idx="4846">
                  <c:v>0.76839999999999997</c:v>
                </c:pt>
                <c:pt idx="4847">
                  <c:v>1.0727</c:v>
                </c:pt>
                <c:pt idx="4848">
                  <c:v>0.72829999999999995</c:v>
                </c:pt>
                <c:pt idx="4849">
                  <c:v>0.80740000000000001</c:v>
                </c:pt>
                <c:pt idx="4850">
                  <c:v>0.4854</c:v>
                </c:pt>
                <c:pt idx="4851">
                  <c:v>0.99280000000000002</c:v>
                </c:pt>
                <c:pt idx="4852">
                  <c:v>0.44009999999999999</c:v>
                </c:pt>
                <c:pt idx="4853">
                  <c:v>0.2908</c:v>
                </c:pt>
                <c:pt idx="4854">
                  <c:v>0.28689999999999999</c:v>
                </c:pt>
                <c:pt idx="4855">
                  <c:v>0.45419999999999999</c:v>
                </c:pt>
                <c:pt idx="4856">
                  <c:v>0.28289999999999998</c:v>
                </c:pt>
                <c:pt idx="4857">
                  <c:v>1.8101</c:v>
                </c:pt>
                <c:pt idx="4858">
                  <c:v>0.28689999999999999</c:v>
                </c:pt>
                <c:pt idx="4859">
                  <c:v>0.46810000000000002</c:v>
                </c:pt>
                <c:pt idx="4860">
                  <c:v>0.82920000000000005</c:v>
                </c:pt>
                <c:pt idx="4861">
                  <c:v>0.61040000000000005</c:v>
                </c:pt>
                <c:pt idx="4862">
                  <c:v>0.70489999999999997</c:v>
                </c:pt>
                <c:pt idx="4863">
                  <c:v>0.41499999999999998</c:v>
                </c:pt>
                <c:pt idx="4864">
                  <c:v>0.99029999999999996</c:v>
                </c:pt>
                <c:pt idx="4865">
                  <c:v>1.0096000000000001</c:v>
                </c:pt>
                <c:pt idx="4866">
                  <c:v>1.9536</c:v>
                </c:pt>
                <c:pt idx="4867">
                  <c:v>0.28289999999999998</c:v>
                </c:pt>
                <c:pt idx="4868">
                  <c:v>1.0771999999999999</c:v>
                </c:pt>
                <c:pt idx="4869">
                  <c:v>0.66300000000000003</c:v>
                </c:pt>
                <c:pt idx="4870">
                  <c:v>0.77400000000000002</c:v>
                </c:pt>
                <c:pt idx="4871">
                  <c:v>1.3142</c:v>
                </c:pt>
                <c:pt idx="4872">
                  <c:v>0.56230000000000002</c:v>
                </c:pt>
                <c:pt idx="4873">
                  <c:v>0.61980000000000002</c:v>
                </c:pt>
                <c:pt idx="4874">
                  <c:v>0.3674</c:v>
                </c:pt>
                <c:pt idx="4875">
                  <c:v>0.37480000000000002</c:v>
                </c:pt>
                <c:pt idx="4876">
                  <c:v>0.28289999999999998</c:v>
                </c:pt>
                <c:pt idx="4877">
                  <c:v>0.51259999999999994</c:v>
                </c:pt>
                <c:pt idx="4878">
                  <c:v>0.78520000000000001</c:v>
                </c:pt>
                <c:pt idx="4879">
                  <c:v>1.6025</c:v>
                </c:pt>
                <c:pt idx="4880">
                  <c:v>1.1549</c:v>
                </c:pt>
                <c:pt idx="4881">
                  <c:v>0.54269999999999996</c:v>
                </c:pt>
                <c:pt idx="4882">
                  <c:v>1.6415</c:v>
                </c:pt>
                <c:pt idx="4883">
                  <c:v>0.45419999999999999</c:v>
                </c:pt>
                <c:pt idx="4884">
                  <c:v>0.27100000000000002</c:v>
                </c:pt>
                <c:pt idx="4885">
                  <c:v>0.93610000000000004</c:v>
                </c:pt>
                <c:pt idx="4886">
                  <c:v>0.79910000000000003</c:v>
                </c:pt>
                <c:pt idx="4887">
                  <c:v>0.37480000000000002</c:v>
                </c:pt>
                <c:pt idx="4888">
                  <c:v>0.59450000000000003</c:v>
                </c:pt>
                <c:pt idx="4889">
                  <c:v>1.0190999999999999</c:v>
                </c:pt>
                <c:pt idx="4890">
                  <c:v>0.57210000000000005</c:v>
                </c:pt>
                <c:pt idx="4891">
                  <c:v>0.30259999999999998</c:v>
                </c:pt>
                <c:pt idx="4892">
                  <c:v>0.73409999999999997</c:v>
                </c:pt>
                <c:pt idx="4893">
                  <c:v>0.33339999999999997</c:v>
                </c:pt>
                <c:pt idx="4894">
                  <c:v>1.0543</c:v>
                </c:pt>
                <c:pt idx="4895">
                  <c:v>0.73699999999999999</c:v>
                </c:pt>
                <c:pt idx="4896">
                  <c:v>0.35239999999999999</c:v>
                </c:pt>
                <c:pt idx="4897">
                  <c:v>1.5277000000000001</c:v>
                </c:pt>
                <c:pt idx="4898">
                  <c:v>0.54600000000000004</c:v>
                </c:pt>
                <c:pt idx="4899">
                  <c:v>0.3599</c:v>
                </c:pt>
                <c:pt idx="4900">
                  <c:v>0.31419999999999998</c:v>
                </c:pt>
                <c:pt idx="4901">
                  <c:v>0.98060000000000003</c:v>
                </c:pt>
                <c:pt idx="4902">
                  <c:v>0.3372</c:v>
                </c:pt>
                <c:pt idx="4903">
                  <c:v>1.1176999999999999</c:v>
                </c:pt>
                <c:pt idx="4904">
                  <c:v>0.28289999999999998</c:v>
                </c:pt>
                <c:pt idx="4905">
                  <c:v>0.4854</c:v>
                </c:pt>
                <c:pt idx="4906">
                  <c:v>0.3448</c:v>
                </c:pt>
                <c:pt idx="4907">
                  <c:v>0.57850000000000001</c:v>
                </c:pt>
                <c:pt idx="4908">
                  <c:v>0.54930000000000001</c:v>
                </c:pt>
                <c:pt idx="4909">
                  <c:v>0.41499999999999998</c:v>
                </c:pt>
                <c:pt idx="4910">
                  <c:v>1.2468999999999999</c:v>
                </c:pt>
                <c:pt idx="4911">
                  <c:v>0.34860000000000002</c:v>
                </c:pt>
                <c:pt idx="4912">
                  <c:v>0.56879999999999997</c:v>
                </c:pt>
                <c:pt idx="4913">
                  <c:v>0.38590000000000002</c:v>
                </c:pt>
                <c:pt idx="4914">
                  <c:v>0.49569999999999997</c:v>
                </c:pt>
                <c:pt idx="4915">
                  <c:v>0.68710000000000004</c:v>
                </c:pt>
                <c:pt idx="4916">
                  <c:v>0.29870000000000002</c:v>
                </c:pt>
                <c:pt idx="4917">
                  <c:v>0.86919999999999997</c:v>
                </c:pt>
                <c:pt idx="4918">
                  <c:v>1.0634999999999999</c:v>
                </c:pt>
                <c:pt idx="4919">
                  <c:v>0.95109999999999995</c:v>
                </c:pt>
                <c:pt idx="4920">
                  <c:v>1.2569999999999999</c:v>
                </c:pt>
                <c:pt idx="4921">
                  <c:v>0.98550000000000004</c:v>
                </c:pt>
                <c:pt idx="4922">
                  <c:v>2.3458000000000001</c:v>
                </c:pt>
                <c:pt idx="4923">
                  <c:v>0.84799999999999998</c:v>
                </c:pt>
                <c:pt idx="4924">
                  <c:v>1.111</c:v>
                </c:pt>
                <c:pt idx="4925">
                  <c:v>0.76270000000000004</c:v>
                </c:pt>
                <c:pt idx="4926">
                  <c:v>0.4042</c:v>
                </c:pt>
                <c:pt idx="4927">
                  <c:v>0.53269999999999995</c:v>
                </c:pt>
                <c:pt idx="4928">
                  <c:v>0.3448</c:v>
                </c:pt>
                <c:pt idx="4929">
                  <c:v>1.0308999999999999</c:v>
                </c:pt>
                <c:pt idx="4930">
                  <c:v>0.255</c:v>
                </c:pt>
                <c:pt idx="4931">
                  <c:v>0.46810000000000002</c:v>
                </c:pt>
                <c:pt idx="4932">
                  <c:v>0.84</c:v>
                </c:pt>
                <c:pt idx="4933">
                  <c:v>0.42220000000000002</c:v>
                </c:pt>
                <c:pt idx="4934">
                  <c:v>0.29870000000000002</c:v>
                </c:pt>
                <c:pt idx="4935">
                  <c:v>0.4294</c:v>
                </c:pt>
                <c:pt idx="4936">
                  <c:v>0.64770000000000005</c:v>
                </c:pt>
                <c:pt idx="4937">
                  <c:v>0.41860000000000003</c:v>
                </c:pt>
                <c:pt idx="4938">
                  <c:v>1.3785000000000001</c:v>
                </c:pt>
                <c:pt idx="4939">
                  <c:v>0.18060000000000001</c:v>
                </c:pt>
                <c:pt idx="4940">
                  <c:v>0.65990000000000004</c:v>
                </c:pt>
                <c:pt idx="4941">
                  <c:v>0.98060000000000003</c:v>
                </c:pt>
                <c:pt idx="4942">
                  <c:v>1.0771999999999999</c:v>
                </c:pt>
                <c:pt idx="4943">
                  <c:v>0.49230000000000002</c:v>
                </c:pt>
                <c:pt idx="4944">
                  <c:v>0.79910000000000003</c:v>
                </c:pt>
                <c:pt idx="4945">
                  <c:v>0.84530000000000005</c:v>
                </c:pt>
                <c:pt idx="4946">
                  <c:v>0.61350000000000005</c:v>
                </c:pt>
                <c:pt idx="4947">
                  <c:v>0.63849999999999996</c:v>
                </c:pt>
                <c:pt idx="4948">
                  <c:v>0.61980000000000002</c:v>
                </c:pt>
                <c:pt idx="4949">
                  <c:v>0.45419999999999999</c:v>
                </c:pt>
                <c:pt idx="4950">
                  <c:v>0.37480000000000002</c:v>
                </c:pt>
                <c:pt idx="4951">
                  <c:v>0.38590000000000002</c:v>
                </c:pt>
                <c:pt idx="4952">
                  <c:v>0.54600000000000004</c:v>
                </c:pt>
                <c:pt idx="4953">
                  <c:v>0.45069999999999999</c:v>
                </c:pt>
                <c:pt idx="4954">
                  <c:v>0.30649999999999999</c:v>
                </c:pt>
                <c:pt idx="4955">
                  <c:v>0.2908</c:v>
                </c:pt>
                <c:pt idx="4956">
                  <c:v>0.81830000000000003</c:v>
                </c:pt>
                <c:pt idx="4957">
                  <c:v>0.62919999999999998</c:v>
                </c:pt>
                <c:pt idx="4958">
                  <c:v>1.3692</c:v>
                </c:pt>
                <c:pt idx="4959">
                  <c:v>0.41139999999999999</c:v>
                </c:pt>
                <c:pt idx="4960">
                  <c:v>0.52939999999999998</c:v>
                </c:pt>
                <c:pt idx="4961">
                  <c:v>0.21829999999999999</c:v>
                </c:pt>
                <c:pt idx="4962">
                  <c:v>0.65080000000000005</c:v>
                </c:pt>
                <c:pt idx="4963">
                  <c:v>0.27100000000000002</c:v>
                </c:pt>
                <c:pt idx="4964">
                  <c:v>0.42580000000000001</c:v>
                </c:pt>
                <c:pt idx="4965">
                  <c:v>0.31809999999999999</c:v>
                </c:pt>
                <c:pt idx="4966">
                  <c:v>1.2285999999999999</c:v>
                </c:pt>
                <c:pt idx="4967">
                  <c:v>0.4294</c:v>
                </c:pt>
                <c:pt idx="4968">
                  <c:v>0.25900000000000001</c:v>
                </c:pt>
                <c:pt idx="4969">
                  <c:v>0.80459999999999998</c:v>
                </c:pt>
                <c:pt idx="4970">
                  <c:v>0.71950000000000003</c:v>
                </c:pt>
                <c:pt idx="4971">
                  <c:v>0.42580000000000001</c:v>
                </c:pt>
                <c:pt idx="4972">
                  <c:v>0.42220000000000002</c:v>
                </c:pt>
                <c:pt idx="4973">
                  <c:v>0.52939999999999998</c:v>
                </c:pt>
                <c:pt idx="4974">
                  <c:v>0.78239999999999998</c:v>
                </c:pt>
                <c:pt idx="4975">
                  <c:v>0.57210000000000005</c:v>
                </c:pt>
                <c:pt idx="4976">
                  <c:v>0.82369999999999999</c:v>
                </c:pt>
                <c:pt idx="4977">
                  <c:v>0.53610000000000002</c:v>
                </c:pt>
                <c:pt idx="4978">
                  <c:v>0.76270000000000004</c:v>
                </c:pt>
                <c:pt idx="4979">
                  <c:v>0.22650000000000001</c:v>
                </c:pt>
                <c:pt idx="4980">
                  <c:v>1.2967</c:v>
                </c:pt>
                <c:pt idx="4981">
                  <c:v>0.1331</c:v>
                </c:pt>
                <c:pt idx="4982">
                  <c:v>0.45419999999999999</c:v>
                </c:pt>
                <c:pt idx="4983">
                  <c:v>0.79910000000000003</c:v>
                </c:pt>
                <c:pt idx="4984">
                  <c:v>0.54600000000000004</c:v>
                </c:pt>
                <c:pt idx="4985">
                  <c:v>0.99760000000000004</c:v>
                </c:pt>
                <c:pt idx="4986">
                  <c:v>0.26700000000000002</c:v>
                </c:pt>
                <c:pt idx="4987">
                  <c:v>0.48199999999999998</c:v>
                </c:pt>
                <c:pt idx="4988">
                  <c:v>0.38219999999999998</c:v>
                </c:pt>
                <c:pt idx="4989">
                  <c:v>1.0144</c:v>
                </c:pt>
                <c:pt idx="4990">
                  <c:v>0.62919999999999998</c:v>
                </c:pt>
                <c:pt idx="4991">
                  <c:v>0.27100000000000002</c:v>
                </c:pt>
                <c:pt idx="4992">
                  <c:v>0.66900000000000004</c:v>
                </c:pt>
                <c:pt idx="4993">
                  <c:v>0.4078</c:v>
                </c:pt>
                <c:pt idx="4994">
                  <c:v>0.255</c:v>
                </c:pt>
                <c:pt idx="4995">
                  <c:v>0.63229999999999997</c:v>
                </c:pt>
                <c:pt idx="4996">
                  <c:v>0.27500000000000002</c:v>
                </c:pt>
                <c:pt idx="4997">
                  <c:v>0.35239999999999999</c:v>
                </c:pt>
                <c:pt idx="4998">
                  <c:v>0.24690000000000001</c:v>
                </c:pt>
                <c:pt idx="4999">
                  <c:v>0.35239999999999999</c:v>
                </c:pt>
                <c:pt idx="5000">
                  <c:v>0.22650000000000001</c:v>
                </c:pt>
                <c:pt idx="5001">
                  <c:v>1.3391</c:v>
                </c:pt>
                <c:pt idx="5002">
                  <c:v>0.53939999999999999</c:v>
                </c:pt>
                <c:pt idx="5003">
                  <c:v>1.0024</c:v>
                </c:pt>
                <c:pt idx="5004">
                  <c:v>0.28689999999999999</c:v>
                </c:pt>
                <c:pt idx="5005">
                  <c:v>0.31809999999999999</c:v>
                </c:pt>
                <c:pt idx="5006">
                  <c:v>1.9584999999999999</c:v>
                </c:pt>
                <c:pt idx="5007">
                  <c:v>0.18479999999999999</c:v>
                </c:pt>
                <c:pt idx="5008">
                  <c:v>0.53610000000000002</c:v>
                </c:pt>
                <c:pt idx="5009">
                  <c:v>0.55910000000000004</c:v>
                </c:pt>
                <c:pt idx="5010">
                  <c:v>0.4078</c:v>
                </c:pt>
                <c:pt idx="5011">
                  <c:v>0.4854</c:v>
                </c:pt>
                <c:pt idx="5012">
                  <c:v>0.36359999999999998</c:v>
                </c:pt>
                <c:pt idx="5013">
                  <c:v>8.8599999999999998E-2</c:v>
                </c:pt>
                <c:pt idx="5014">
                  <c:v>0.4042</c:v>
                </c:pt>
                <c:pt idx="5015">
                  <c:v>0.42580000000000001</c:v>
                </c:pt>
                <c:pt idx="5016">
                  <c:v>0.20580000000000001</c:v>
                </c:pt>
                <c:pt idx="5017">
                  <c:v>0.29870000000000002</c:v>
                </c:pt>
                <c:pt idx="5018">
                  <c:v>1.0286</c:v>
                </c:pt>
                <c:pt idx="5019">
                  <c:v>0.27900000000000003</c:v>
                </c:pt>
                <c:pt idx="5020">
                  <c:v>0.29870000000000002</c:v>
                </c:pt>
                <c:pt idx="5021">
                  <c:v>0.3785</c:v>
                </c:pt>
                <c:pt idx="5022">
                  <c:v>0.3372</c:v>
                </c:pt>
                <c:pt idx="5023">
                  <c:v>0.255</c:v>
                </c:pt>
                <c:pt idx="5024">
                  <c:v>0.61670000000000003</c:v>
                </c:pt>
                <c:pt idx="5025">
                  <c:v>0.27100000000000002</c:v>
                </c:pt>
                <c:pt idx="5026">
                  <c:v>0.1331</c:v>
                </c:pt>
                <c:pt idx="5027">
                  <c:v>0.3896</c:v>
                </c:pt>
                <c:pt idx="5028">
                  <c:v>0.12870000000000001</c:v>
                </c:pt>
                <c:pt idx="5029">
                  <c:v>2.0783999999999998</c:v>
                </c:pt>
                <c:pt idx="5030">
                  <c:v>0.21410000000000001</c:v>
                </c:pt>
                <c:pt idx="5031">
                  <c:v>1.3429</c:v>
                </c:pt>
                <c:pt idx="5032">
                  <c:v>1.6337999999999999</c:v>
                </c:pt>
                <c:pt idx="5033">
                  <c:v>0.31419999999999998</c:v>
                </c:pt>
                <c:pt idx="5034">
                  <c:v>0.41139999999999999</c:v>
                </c:pt>
                <c:pt idx="5035">
                  <c:v>1.0496000000000001</c:v>
                </c:pt>
                <c:pt idx="5036">
                  <c:v>0.33339999999999997</c:v>
                </c:pt>
                <c:pt idx="5037">
                  <c:v>0.29870000000000002</c:v>
                </c:pt>
                <c:pt idx="5038">
                  <c:v>0.21410000000000001</c:v>
                </c:pt>
                <c:pt idx="5039">
                  <c:v>0.49569999999999997</c:v>
                </c:pt>
                <c:pt idx="5040">
                  <c:v>0.18060000000000001</c:v>
                </c:pt>
                <c:pt idx="5041">
                  <c:v>0.1419</c:v>
                </c:pt>
                <c:pt idx="5042">
                  <c:v>1.0308999999999999</c:v>
                </c:pt>
                <c:pt idx="5043">
                  <c:v>1.1088</c:v>
                </c:pt>
                <c:pt idx="5044">
                  <c:v>1.2529999999999999</c:v>
                </c:pt>
                <c:pt idx="5045">
                  <c:v>0.92849999999999999</c:v>
                </c:pt>
                <c:pt idx="5046">
                  <c:v>0.31030000000000002</c:v>
                </c:pt>
                <c:pt idx="5047">
                  <c:v>0.27100000000000002</c:v>
                </c:pt>
                <c:pt idx="5048">
                  <c:v>0.4365</c:v>
                </c:pt>
                <c:pt idx="5049">
                  <c:v>0.19739999999999999</c:v>
                </c:pt>
                <c:pt idx="5050">
                  <c:v>0.35610000000000003</c:v>
                </c:pt>
                <c:pt idx="5051">
                  <c:v>0.28289999999999998</c:v>
                </c:pt>
                <c:pt idx="5052">
                  <c:v>0.88749999999999996</c:v>
                </c:pt>
                <c:pt idx="5053">
                  <c:v>0.52610000000000001</c:v>
                </c:pt>
                <c:pt idx="5054">
                  <c:v>-9.7000000000000003E-3</c:v>
                </c:pt>
                <c:pt idx="5055">
                  <c:v>0.17630000000000001</c:v>
                </c:pt>
                <c:pt idx="5056">
                  <c:v>0.32190000000000002</c:v>
                </c:pt>
                <c:pt idx="5057">
                  <c:v>0.49909999999999999</c:v>
                </c:pt>
                <c:pt idx="5058">
                  <c:v>0.27900000000000003</c:v>
                </c:pt>
                <c:pt idx="5059">
                  <c:v>0.60409999999999997</c:v>
                </c:pt>
                <c:pt idx="5060">
                  <c:v>0.56879999999999997</c:v>
                </c:pt>
                <c:pt idx="5061">
                  <c:v>0.2016</c:v>
                </c:pt>
                <c:pt idx="5062">
                  <c:v>0.27500000000000002</c:v>
                </c:pt>
                <c:pt idx="5063">
                  <c:v>0.79630000000000001</c:v>
                </c:pt>
                <c:pt idx="5064">
                  <c:v>0.53610000000000002</c:v>
                </c:pt>
                <c:pt idx="5065">
                  <c:v>0.19320000000000001</c:v>
                </c:pt>
                <c:pt idx="5066">
                  <c:v>0.4078</c:v>
                </c:pt>
                <c:pt idx="5067">
                  <c:v>0.22650000000000001</c:v>
                </c:pt>
                <c:pt idx="5068">
                  <c:v>7.9500000000000001E-2</c:v>
                </c:pt>
                <c:pt idx="5069">
                  <c:v>0.25900000000000001</c:v>
                </c:pt>
                <c:pt idx="5070">
                  <c:v>0.70189999999999997</c:v>
                </c:pt>
                <c:pt idx="5071">
                  <c:v>0.66600000000000004</c:v>
                </c:pt>
                <c:pt idx="5072">
                  <c:v>1.1396999999999999</c:v>
                </c:pt>
                <c:pt idx="5073">
                  <c:v>0.32579999999999998</c:v>
                </c:pt>
                <c:pt idx="5074">
                  <c:v>0.48199999999999998</c:v>
                </c:pt>
                <c:pt idx="5075">
                  <c:v>0.75990000000000002</c:v>
                </c:pt>
                <c:pt idx="5076">
                  <c:v>7.4999999999999997E-2</c:v>
                </c:pt>
                <c:pt idx="5077">
                  <c:v>0.84530000000000005</c:v>
                </c:pt>
                <c:pt idx="5078">
                  <c:v>0.54930000000000001</c:v>
                </c:pt>
                <c:pt idx="5079">
                  <c:v>0.57210000000000005</c:v>
                </c:pt>
                <c:pt idx="5080">
                  <c:v>0.3448</c:v>
                </c:pt>
                <c:pt idx="5081">
                  <c:v>2.86E-2</c:v>
                </c:pt>
                <c:pt idx="5082">
                  <c:v>0.1419</c:v>
                </c:pt>
                <c:pt idx="5083">
                  <c:v>1.6975</c:v>
                </c:pt>
                <c:pt idx="5084">
                  <c:v>-4.7999999999999996E-3</c:v>
                </c:pt>
                <c:pt idx="5085">
                  <c:v>1.4594</c:v>
                </c:pt>
                <c:pt idx="5086">
                  <c:v>0.47510000000000002</c:v>
                </c:pt>
                <c:pt idx="5087">
                  <c:v>5.1999999999999998E-2</c:v>
                </c:pt>
                <c:pt idx="5088">
                  <c:v>7.4999999999999997E-2</c:v>
                </c:pt>
                <c:pt idx="5089">
                  <c:v>0.24690000000000001</c:v>
                </c:pt>
                <c:pt idx="5090">
                  <c:v>0.11990000000000001</c:v>
                </c:pt>
                <c:pt idx="5091">
                  <c:v>0.77400000000000002</c:v>
                </c:pt>
                <c:pt idx="5092">
                  <c:v>0.56879999999999997</c:v>
                </c:pt>
                <c:pt idx="5093">
                  <c:v>0.11550000000000001</c:v>
                </c:pt>
                <c:pt idx="5094">
                  <c:v>0.11990000000000001</c:v>
                </c:pt>
                <c:pt idx="5095">
                  <c:v>0.20580000000000001</c:v>
                </c:pt>
                <c:pt idx="5096">
                  <c:v>0.37480000000000002</c:v>
                </c:pt>
                <c:pt idx="5097">
                  <c:v>0.94110000000000005</c:v>
                </c:pt>
                <c:pt idx="5098">
                  <c:v>0.32579999999999998</c:v>
                </c:pt>
                <c:pt idx="5099">
                  <c:v>0.84530000000000005</c:v>
                </c:pt>
                <c:pt idx="5100">
                  <c:v>0.20580000000000001</c:v>
                </c:pt>
                <c:pt idx="5101">
                  <c:v>1.0047999999999999</c:v>
                </c:pt>
                <c:pt idx="5102">
                  <c:v>0.1419</c:v>
                </c:pt>
                <c:pt idx="5103">
                  <c:v>0.60409999999999997</c:v>
                </c:pt>
                <c:pt idx="5104">
                  <c:v>9.3100000000000002E-2</c:v>
                </c:pt>
                <c:pt idx="5105">
                  <c:v>4.7300000000000002E-2</c:v>
                </c:pt>
                <c:pt idx="5106">
                  <c:v>0.15490000000000001</c:v>
                </c:pt>
                <c:pt idx="5107">
                  <c:v>0.79079999999999995</c:v>
                </c:pt>
                <c:pt idx="5108">
                  <c:v>0.29470000000000002</c:v>
                </c:pt>
                <c:pt idx="5109">
                  <c:v>0.36359999999999998</c:v>
                </c:pt>
                <c:pt idx="5110">
                  <c:v>0.1419</c:v>
                </c:pt>
                <c:pt idx="5111">
                  <c:v>0.28289999999999998</c:v>
                </c:pt>
                <c:pt idx="5112">
                  <c:v>1.3084</c:v>
                </c:pt>
                <c:pt idx="5113">
                  <c:v>1.0771999999999999</c:v>
                </c:pt>
                <c:pt idx="5114">
                  <c:v>-3.4099999999999998E-2</c:v>
                </c:pt>
                <c:pt idx="5115">
                  <c:v>0.2306</c:v>
                </c:pt>
                <c:pt idx="5116">
                  <c:v>0.42580000000000001</c:v>
                </c:pt>
                <c:pt idx="5117">
                  <c:v>0.64149999999999996</c:v>
                </c:pt>
                <c:pt idx="5118">
                  <c:v>5.6599999999999998E-2</c:v>
                </c:pt>
                <c:pt idx="5119">
                  <c:v>4.2599999999999999E-2</c:v>
                </c:pt>
                <c:pt idx="5120">
                  <c:v>0.9133</c:v>
                </c:pt>
                <c:pt idx="5121">
                  <c:v>6.1199999999999997E-2</c:v>
                </c:pt>
                <c:pt idx="5122">
                  <c:v>4.7999999999999996E-3</c:v>
                </c:pt>
                <c:pt idx="5123">
                  <c:v>9.7600000000000006E-2</c:v>
                </c:pt>
                <c:pt idx="5124">
                  <c:v>-9.7000000000000003E-3</c:v>
                </c:pt>
                <c:pt idx="5125">
                  <c:v>0.23880000000000001</c:v>
                </c:pt>
                <c:pt idx="5126">
                  <c:v>1.1656</c:v>
                </c:pt>
                <c:pt idx="5127">
                  <c:v>-7.3999999999999996E-2</c:v>
                </c:pt>
                <c:pt idx="5128">
                  <c:v>0.61670000000000003</c:v>
                </c:pt>
                <c:pt idx="5129">
                  <c:v>0.53610000000000002</c:v>
                </c:pt>
                <c:pt idx="5130">
                  <c:v>0.59450000000000003</c:v>
                </c:pt>
                <c:pt idx="5131">
                  <c:v>3.7999999999999999E-2</c:v>
                </c:pt>
                <c:pt idx="5132">
                  <c:v>0.15060000000000001</c:v>
                </c:pt>
                <c:pt idx="5133">
                  <c:v>0.17630000000000001</c:v>
                </c:pt>
                <c:pt idx="5134">
                  <c:v>0.53610000000000002</c:v>
                </c:pt>
                <c:pt idx="5135">
                  <c:v>-6.8900000000000003E-2</c:v>
                </c:pt>
                <c:pt idx="5136">
                  <c:v>-1.9400000000000001E-2</c:v>
                </c:pt>
                <c:pt idx="5137">
                  <c:v>5.6599999999999998E-2</c:v>
                </c:pt>
                <c:pt idx="5138">
                  <c:v>0.65990000000000004</c:v>
                </c:pt>
                <c:pt idx="5139">
                  <c:v>0.29470000000000002</c:v>
                </c:pt>
                <c:pt idx="5140">
                  <c:v>0.4471</c:v>
                </c:pt>
                <c:pt idx="5141">
                  <c:v>0.41860000000000003</c:v>
                </c:pt>
                <c:pt idx="5142">
                  <c:v>0.86660000000000004</c:v>
                </c:pt>
                <c:pt idx="5143">
                  <c:v>0.61670000000000003</c:v>
                </c:pt>
                <c:pt idx="5144">
                  <c:v>0.189</c:v>
                </c:pt>
                <c:pt idx="5145">
                  <c:v>0.12429999999999999</c:v>
                </c:pt>
                <c:pt idx="5146">
                  <c:v>0.17630000000000001</c:v>
                </c:pt>
                <c:pt idx="5147">
                  <c:v>0.67200000000000004</c:v>
                </c:pt>
                <c:pt idx="5148">
                  <c:v>0.2429</c:v>
                </c:pt>
                <c:pt idx="5149">
                  <c:v>0</c:v>
                </c:pt>
                <c:pt idx="5150">
                  <c:v>0.25900000000000001</c:v>
                </c:pt>
                <c:pt idx="5151">
                  <c:v>0.28289999999999998</c:v>
                </c:pt>
                <c:pt idx="5152">
                  <c:v>1.4489000000000001</c:v>
                </c:pt>
                <c:pt idx="5153">
                  <c:v>0.4889</c:v>
                </c:pt>
                <c:pt idx="5154">
                  <c:v>0.19320000000000001</c:v>
                </c:pt>
                <c:pt idx="5155">
                  <c:v>0.1721</c:v>
                </c:pt>
                <c:pt idx="5156">
                  <c:v>0.95609999999999995</c:v>
                </c:pt>
                <c:pt idx="5157">
                  <c:v>1.6598999999999999</c:v>
                </c:pt>
                <c:pt idx="5158">
                  <c:v>0.73699999999999999</c:v>
                </c:pt>
                <c:pt idx="5159">
                  <c:v>0.42220000000000002</c:v>
                </c:pt>
                <c:pt idx="5160">
                  <c:v>5.1999999999999998E-2</c:v>
                </c:pt>
                <c:pt idx="5161">
                  <c:v>-6.8900000000000003E-2</c:v>
                </c:pt>
                <c:pt idx="5162">
                  <c:v>-4.8899999999999999E-2</c:v>
                </c:pt>
                <c:pt idx="5163">
                  <c:v>0.40050000000000002</c:v>
                </c:pt>
                <c:pt idx="5164">
                  <c:v>0.30259999999999998</c:v>
                </c:pt>
                <c:pt idx="5165">
                  <c:v>0.1419</c:v>
                </c:pt>
                <c:pt idx="5166">
                  <c:v>-0.1099</c:v>
                </c:pt>
                <c:pt idx="5167">
                  <c:v>0.255</c:v>
                </c:pt>
                <c:pt idx="5168">
                  <c:v>0.28689999999999999</c:v>
                </c:pt>
                <c:pt idx="5169">
                  <c:v>7.0400000000000004E-2</c:v>
                </c:pt>
                <c:pt idx="5170">
                  <c:v>-6.3899999999999998E-2</c:v>
                </c:pt>
                <c:pt idx="5171">
                  <c:v>0.23469999999999999</c:v>
                </c:pt>
                <c:pt idx="5172">
                  <c:v>0.21829999999999999</c:v>
                </c:pt>
                <c:pt idx="5173">
                  <c:v>7.0400000000000004E-2</c:v>
                </c:pt>
                <c:pt idx="5174">
                  <c:v>0.1419</c:v>
                </c:pt>
                <c:pt idx="5175">
                  <c:v>-7.3999999999999996E-2</c:v>
                </c:pt>
                <c:pt idx="5176">
                  <c:v>0.31419999999999998</c:v>
                </c:pt>
                <c:pt idx="5177">
                  <c:v>-4.8899999999999999E-2</c:v>
                </c:pt>
                <c:pt idx="5178">
                  <c:v>4.2599999999999999E-2</c:v>
                </c:pt>
                <c:pt idx="5179">
                  <c:v>8.8599999999999998E-2</c:v>
                </c:pt>
                <c:pt idx="5180">
                  <c:v>0.17630000000000001</c:v>
                </c:pt>
                <c:pt idx="5181">
                  <c:v>-1.4500000000000001E-2</c:v>
                </c:pt>
                <c:pt idx="5182">
                  <c:v>0.72540000000000004</c:v>
                </c:pt>
                <c:pt idx="5183">
                  <c:v>0.59770000000000001</c:v>
                </c:pt>
                <c:pt idx="5184">
                  <c:v>-4.7999999999999996E-3</c:v>
                </c:pt>
                <c:pt idx="5185">
                  <c:v>1.0333000000000001</c:v>
                </c:pt>
                <c:pt idx="5186">
                  <c:v>9.5999999999999992E-3</c:v>
                </c:pt>
                <c:pt idx="5187">
                  <c:v>0.13750000000000001</c:v>
                </c:pt>
                <c:pt idx="5188">
                  <c:v>0.26300000000000001</c:v>
                </c:pt>
                <c:pt idx="5189">
                  <c:v>0.87709999999999999</c:v>
                </c:pt>
                <c:pt idx="5190">
                  <c:v>-0.11509999999999999</c:v>
                </c:pt>
                <c:pt idx="5191">
                  <c:v>0.72540000000000004</c:v>
                </c:pt>
                <c:pt idx="5192">
                  <c:v>1.1243000000000001</c:v>
                </c:pt>
                <c:pt idx="5193">
                  <c:v>0.39319999999999999</c:v>
                </c:pt>
                <c:pt idx="5194">
                  <c:v>1.1287</c:v>
                </c:pt>
                <c:pt idx="5195">
                  <c:v>0.83730000000000004</c:v>
                </c:pt>
                <c:pt idx="5196">
                  <c:v>-0.1203</c:v>
                </c:pt>
                <c:pt idx="5197">
                  <c:v>0.21829999999999999</c:v>
                </c:pt>
                <c:pt idx="5198">
                  <c:v>0.1721</c:v>
                </c:pt>
                <c:pt idx="5199">
                  <c:v>-7.9100000000000004E-2</c:v>
                </c:pt>
                <c:pt idx="5200">
                  <c:v>5.6599999999999998E-2</c:v>
                </c:pt>
                <c:pt idx="5201">
                  <c:v>0.15920000000000001</c:v>
                </c:pt>
                <c:pt idx="5202">
                  <c:v>-0.152</c:v>
                </c:pt>
                <c:pt idx="5203">
                  <c:v>0.18060000000000001</c:v>
                </c:pt>
                <c:pt idx="5204">
                  <c:v>0.16350000000000001</c:v>
                </c:pt>
                <c:pt idx="5205">
                  <c:v>4.2599999999999999E-2</c:v>
                </c:pt>
                <c:pt idx="5206">
                  <c:v>9.5999999999999992E-3</c:v>
                </c:pt>
                <c:pt idx="5207">
                  <c:v>0.63539999999999996</c:v>
                </c:pt>
                <c:pt idx="5208">
                  <c:v>-1.9400000000000001E-2</c:v>
                </c:pt>
                <c:pt idx="5209">
                  <c:v>0.44009999999999999</c:v>
                </c:pt>
                <c:pt idx="5210">
                  <c:v>-4.3900000000000002E-2</c:v>
                </c:pt>
                <c:pt idx="5211">
                  <c:v>0.2908</c:v>
                </c:pt>
                <c:pt idx="5212">
                  <c:v>0.30649999999999999</c:v>
                </c:pt>
                <c:pt idx="5213">
                  <c:v>0.2429</c:v>
                </c:pt>
                <c:pt idx="5214">
                  <c:v>-8.9300000000000004E-2</c:v>
                </c:pt>
                <c:pt idx="5215">
                  <c:v>0.49230000000000002</c:v>
                </c:pt>
                <c:pt idx="5216">
                  <c:v>0.1462</c:v>
                </c:pt>
                <c:pt idx="5217">
                  <c:v>0.29870000000000002</c:v>
                </c:pt>
                <c:pt idx="5218">
                  <c:v>-4.3900000000000002E-2</c:v>
                </c:pt>
                <c:pt idx="5219">
                  <c:v>0.94359999999999999</c:v>
                </c:pt>
                <c:pt idx="5220">
                  <c:v>-0.1255</c:v>
                </c:pt>
                <c:pt idx="5221">
                  <c:v>0.19320000000000001</c:v>
                </c:pt>
                <c:pt idx="5222">
                  <c:v>0.2429</c:v>
                </c:pt>
                <c:pt idx="5223">
                  <c:v>-0.1414</c:v>
                </c:pt>
                <c:pt idx="5224">
                  <c:v>-9.9500000000000005E-2</c:v>
                </c:pt>
                <c:pt idx="5225">
                  <c:v>1.2868999999999999</c:v>
                </c:pt>
                <c:pt idx="5226">
                  <c:v>0.27100000000000002</c:v>
                </c:pt>
                <c:pt idx="5227">
                  <c:v>0.54930000000000001</c:v>
                </c:pt>
                <c:pt idx="5228">
                  <c:v>3.3300000000000003E-2</c:v>
                </c:pt>
                <c:pt idx="5229">
                  <c:v>0.61350000000000005</c:v>
                </c:pt>
                <c:pt idx="5230">
                  <c:v>0</c:v>
                </c:pt>
                <c:pt idx="5231">
                  <c:v>2.3800000000000002E-2</c:v>
                </c:pt>
                <c:pt idx="5232">
                  <c:v>0.2429</c:v>
                </c:pt>
                <c:pt idx="5233">
                  <c:v>0.38590000000000002</c:v>
                </c:pt>
                <c:pt idx="5234">
                  <c:v>3.7999999999999999E-2</c:v>
                </c:pt>
                <c:pt idx="5235">
                  <c:v>2.86E-2</c:v>
                </c:pt>
                <c:pt idx="5236">
                  <c:v>0.27100000000000002</c:v>
                </c:pt>
                <c:pt idx="5237">
                  <c:v>0.19739999999999999</c:v>
                </c:pt>
                <c:pt idx="5238">
                  <c:v>-0.1308</c:v>
                </c:pt>
                <c:pt idx="5239">
                  <c:v>-0.1099</c:v>
                </c:pt>
                <c:pt idx="5240">
                  <c:v>0.34100000000000003</c:v>
                </c:pt>
                <c:pt idx="5241">
                  <c:v>-0.1308</c:v>
                </c:pt>
                <c:pt idx="5242">
                  <c:v>0.189</c:v>
                </c:pt>
                <c:pt idx="5243">
                  <c:v>0.17630000000000001</c:v>
                </c:pt>
                <c:pt idx="5244">
                  <c:v>-5.3900000000000003E-2</c:v>
                </c:pt>
                <c:pt idx="5245">
                  <c:v>3.7999999999999999E-2</c:v>
                </c:pt>
                <c:pt idx="5246">
                  <c:v>0.39319999999999999</c:v>
                </c:pt>
                <c:pt idx="5247">
                  <c:v>0.62290000000000001</c:v>
                </c:pt>
                <c:pt idx="5248">
                  <c:v>-8.9300000000000004E-2</c:v>
                </c:pt>
                <c:pt idx="5249">
                  <c:v>0.3448</c:v>
                </c:pt>
                <c:pt idx="5250">
                  <c:v>0.15920000000000001</c:v>
                </c:pt>
                <c:pt idx="5251">
                  <c:v>0.1419</c:v>
                </c:pt>
                <c:pt idx="5252">
                  <c:v>-0.1681</c:v>
                </c:pt>
                <c:pt idx="5253">
                  <c:v>0.73699999999999999</c:v>
                </c:pt>
                <c:pt idx="5254">
                  <c:v>-1.9400000000000001E-2</c:v>
                </c:pt>
                <c:pt idx="5255">
                  <c:v>0.81279999999999997</c:v>
                </c:pt>
                <c:pt idx="5256">
                  <c:v>0.30649999999999999</c:v>
                </c:pt>
                <c:pt idx="5257">
                  <c:v>0.63539999999999996</c:v>
                </c:pt>
                <c:pt idx="5258">
                  <c:v>0.12870000000000001</c:v>
                </c:pt>
                <c:pt idx="5259">
                  <c:v>-6.3899999999999998E-2</c:v>
                </c:pt>
                <c:pt idx="5260">
                  <c:v>-0.17349999999999999</c:v>
                </c:pt>
                <c:pt idx="5261">
                  <c:v>0.21410000000000001</c:v>
                </c:pt>
                <c:pt idx="5262">
                  <c:v>-0.11509999999999999</c:v>
                </c:pt>
                <c:pt idx="5263">
                  <c:v>-7.9100000000000004E-2</c:v>
                </c:pt>
                <c:pt idx="5264">
                  <c:v>0.16350000000000001</c:v>
                </c:pt>
                <c:pt idx="5265">
                  <c:v>0.1066</c:v>
                </c:pt>
                <c:pt idx="5266">
                  <c:v>0.12870000000000001</c:v>
                </c:pt>
                <c:pt idx="5267">
                  <c:v>1.44E-2</c:v>
                </c:pt>
                <c:pt idx="5268">
                  <c:v>0.1678</c:v>
                </c:pt>
                <c:pt idx="5269">
                  <c:v>0.1066</c:v>
                </c:pt>
                <c:pt idx="5270">
                  <c:v>0.80179999999999996</c:v>
                </c:pt>
                <c:pt idx="5271">
                  <c:v>-0.22320000000000001</c:v>
                </c:pt>
                <c:pt idx="5272">
                  <c:v>0.64459999999999995</c:v>
                </c:pt>
                <c:pt idx="5273">
                  <c:v>0.28289999999999998</c:v>
                </c:pt>
                <c:pt idx="5274">
                  <c:v>0.18479999999999999</c:v>
                </c:pt>
                <c:pt idx="5275">
                  <c:v>0.22650000000000001</c:v>
                </c:pt>
                <c:pt idx="5276">
                  <c:v>-2.4199999999999999E-2</c:v>
                </c:pt>
                <c:pt idx="5277">
                  <c:v>-5.8900000000000001E-2</c:v>
                </c:pt>
                <c:pt idx="5278">
                  <c:v>-0.1361</c:v>
                </c:pt>
                <c:pt idx="5279">
                  <c:v>0.32579999999999998</c:v>
                </c:pt>
                <c:pt idx="5280">
                  <c:v>0.26300000000000001</c:v>
                </c:pt>
                <c:pt idx="5281">
                  <c:v>0.18479999999999999</c:v>
                </c:pt>
                <c:pt idx="5282">
                  <c:v>0.18479999999999999</c:v>
                </c:pt>
                <c:pt idx="5283">
                  <c:v>0.72250000000000003</c:v>
                </c:pt>
                <c:pt idx="5284">
                  <c:v>1.9099999999999999E-2</c:v>
                </c:pt>
                <c:pt idx="5285">
                  <c:v>-0.26300000000000001</c:v>
                </c:pt>
                <c:pt idx="5286">
                  <c:v>0.49909999999999999</c:v>
                </c:pt>
                <c:pt idx="5287">
                  <c:v>0.38219999999999998</c:v>
                </c:pt>
                <c:pt idx="5288">
                  <c:v>-2.4199999999999999E-2</c:v>
                </c:pt>
                <c:pt idx="5289">
                  <c:v>-0.152</c:v>
                </c:pt>
                <c:pt idx="5290">
                  <c:v>-0.19539999999999999</c:v>
                </c:pt>
                <c:pt idx="5291">
                  <c:v>0.47510000000000002</c:v>
                </c:pt>
                <c:pt idx="5292">
                  <c:v>0.20580000000000001</c:v>
                </c:pt>
                <c:pt idx="5293">
                  <c:v>-0.1467</c:v>
                </c:pt>
                <c:pt idx="5294">
                  <c:v>-0.26879999999999998</c:v>
                </c:pt>
                <c:pt idx="5295">
                  <c:v>-4.7999999999999996E-3</c:v>
                </c:pt>
                <c:pt idx="5296">
                  <c:v>0.57210000000000005</c:v>
                </c:pt>
                <c:pt idx="5297">
                  <c:v>0.17630000000000001</c:v>
                </c:pt>
                <c:pt idx="5298">
                  <c:v>-6.8900000000000003E-2</c:v>
                </c:pt>
                <c:pt idx="5299">
                  <c:v>0.54930000000000001</c:v>
                </c:pt>
                <c:pt idx="5300">
                  <c:v>-0.19539999999999999</c:v>
                </c:pt>
                <c:pt idx="5301">
                  <c:v>-1.9400000000000001E-2</c:v>
                </c:pt>
                <c:pt idx="5302">
                  <c:v>-1.9400000000000001E-2</c:v>
                </c:pt>
                <c:pt idx="5303">
                  <c:v>7.4999999999999997E-2</c:v>
                </c:pt>
                <c:pt idx="5304">
                  <c:v>0.1462</c:v>
                </c:pt>
                <c:pt idx="5305">
                  <c:v>-9.4399999999999998E-2</c:v>
                </c:pt>
                <c:pt idx="5306">
                  <c:v>0.49909999999999999</c:v>
                </c:pt>
                <c:pt idx="5307">
                  <c:v>-0.29809999999999998</c:v>
                </c:pt>
                <c:pt idx="5308">
                  <c:v>0.3599</c:v>
                </c:pt>
                <c:pt idx="5309">
                  <c:v>0.19739999999999999</c:v>
                </c:pt>
                <c:pt idx="5310">
                  <c:v>0.38590000000000002</c:v>
                </c:pt>
                <c:pt idx="5311">
                  <c:v>0.50590000000000002</c:v>
                </c:pt>
                <c:pt idx="5312">
                  <c:v>-0.20649999999999999</c:v>
                </c:pt>
                <c:pt idx="5313">
                  <c:v>0.22239999999999999</c:v>
                </c:pt>
                <c:pt idx="5314">
                  <c:v>2.3800000000000002E-2</c:v>
                </c:pt>
                <c:pt idx="5315">
                  <c:v>0.15060000000000001</c:v>
                </c:pt>
                <c:pt idx="5316">
                  <c:v>-0.1099</c:v>
                </c:pt>
                <c:pt idx="5317">
                  <c:v>-0.1255</c:v>
                </c:pt>
                <c:pt idx="5318">
                  <c:v>0.34100000000000003</c:v>
                </c:pt>
                <c:pt idx="5319">
                  <c:v>-7.3999999999999996E-2</c:v>
                </c:pt>
                <c:pt idx="5320">
                  <c:v>4.7300000000000002E-2</c:v>
                </c:pt>
                <c:pt idx="5321">
                  <c:v>0.21410000000000001</c:v>
                </c:pt>
                <c:pt idx="5322">
                  <c:v>0.36359999999999998</c:v>
                </c:pt>
                <c:pt idx="5323">
                  <c:v>0.21</c:v>
                </c:pt>
                <c:pt idx="5324">
                  <c:v>0.26700000000000002</c:v>
                </c:pt>
                <c:pt idx="5325">
                  <c:v>-2.9100000000000001E-2</c:v>
                </c:pt>
                <c:pt idx="5326">
                  <c:v>-0.1099</c:v>
                </c:pt>
                <c:pt idx="5327">
                  <c:v>-0.1203</c:v>
                </c:pt>
                <c:pt idx="5328">
                  <c:v>-0.25729999999999997</c:v>
                </c:pt>
                <c:pt idx="5329">
                  <c:v>0.18060000000000001</c:v>
                </c:pt>
                <c:pt idx="5330">
                  <c:v>-6.8900000000000003E-2</c:v>
                </c:pt>
                <c:pt idx="5331">
                  <c:v>7.0400000000000004E-2</c:v>
                </c:pt>
                <c:pt idx="5332">
                  <c:v>-0.32800000000000001</c:v>
                </c:pt>
                <c:pt idx="5333">
                  <c:v>0.26700000000000002</c:v>
                </c:pt>
                <c:pt idx="5334">
                  <c:v>-3.4099999999999998E-2</c:v>
                </c:pt>
                <c:pt idx="5335">
                  <c:v>0.49909999999999999</c:v>
                </c:pt>
                <c:pt idx="5336">
                  <c:v>-9.9500000000000005E-2</c:v>
                </c:pt>
                <c:pt idx="5337">
                  <c:v>0.16350000000000001</c:v>
                </c:pt>
                <c:pt idx="5338">
                  <c:v>-0.17899999999999999</c:v>
                </c:pt>
                <c:pt idx="5339">
                  <c:v>1.44E-2</c:v>
                </c:pt>
                <c:pt idx="5340">
                  <c:v>0.27500000000000002</c:v>
                </c:pt>
                <c:pt idx="5341">
                  <c:v>0.21410000000000001</c:v>
                </c:pt>
                <c:pt idx="5342">
                  <c:v>0.39689999999999998</c:v>
                </c:pt>
                <c:pt idx="5343">
                  <c:v>9.7600000000000006E-2</c:v>
                </c:pt>
                <c:pt idx="5344">
                  <c:v>-0.17899999999999999</c:v>
                </c:pt>
                <c:pt idx="5345">
                  <c:v>-0.26300000000000001</c:v>
                </c:pt>
                <c:pt idx="5346">
                  <c:v>0.76270000000000004</c:v>
                </c:pt>
                <c:pt idx="5347">
                  <c:v>1.2264999999999999</c:v>
                </c:pt>
                <c:pt idx="5348">
                  <c:v>-0.37709999999999999</c:v>
                </c:pt>
                <c:pt idx="5349">
                  <c:v>-0.15740000000000001</c:v>
                </c:pt>
                <c:pt idx="5350">
                  <c:v>-0.1361</c:v>
                </c:pt>
                <c:pt idx="5351">
                  <c:v>-4.8899999999999999E-2</c:v>
                </c:pt>
                <c:pt idx="5352">
                  <c:v>0.3296</c:v>
                </c:pt>
                <c:pt idx="5353">
                  <c:v>0.64459999999999995</c:v>
                </c:pt>
                <c:pt idx="5354">
                  <c:v>-0.2288</c:v>
                </c:pt>
                <c:pt idx="5355">
                  <c:v>0.2429</c:v>
                </c:pt>
                <c:pt idx="5356">
                  <c:v>0.1331</c:v>
                </c:pt>
                <c:pt idx="5357">
                  <c:v>-1.4500000000000001E-2</c:v>
                </c:pt>
                <c:pt idx="5358">
                  <c:v>0.39689999999999998</c:v>
                </c:pt>
                <c:pt idx="5359">
                  <c:v>-2.4199999999999999E-2</c:v>
                </c:pt>
                <c:pt idx="5360">
                  <c:v>-0.18990000000000001</c:v>
                </c:pt>
                <c:pt idx="5361">
                  <c:v>0.49230000000000002</c:v>
                </c:pt>
                <c:pt idx="5362">
                  <c:v>0.64770000000000005</c:v>
                </c:pt>
                <c:pt idx="5363">
                  <c:v>0.21829999999999999</c:v>
                </c:pt>
                <c:pt idx="5364">
                  <c:v>1.9099999999999999E-2</c:v>
                </c:pt>
                <c:pt idx="5365">
                  <c:v>0.26700000000000002</c:v>
                </c:pt>
                <c:pt idx="5366">
                  <c:v>0.28689999999999999</c:v>
                </c:pt>
                <c:pt idx="5367">
                  <c:v>-7.3999999999999996E-2</c:v>
                </c:pt>
                <c:pt idx="5368">
                  <c:v>0.21410000000000001</c:v>
                </c:pt>
                <c:pt idx="5369">
                  <c:v>0.35239999999999999</c:v>
                </c:pt>
                <c:pt idx="5370">
                  <c:v>2.3800000000000002E-2</c:v>
                </c:pt>
                <c:pt idx="5371">
                  <c:v>0.17630000000000001</c:v>
                </c:pt>
                <c:pt idx="5372">
                  <c:v>0.29470000000000002</c:v>
                </c:pt>
                <c:pt idx="5373">
                  <c:v>0.19739999999999999</c:v>
                </c:pt>
                <c:pt idx="5374">
                  <c:v>0.45419999999999999</c:v>
                </c:pt>
                <c:pt idx="5375">
                  <c:v>0.46810000000000002</c:v>
                </c:pt>
                <c:pt idx="5376">
                  <c:v>0.27500000000000002</c:v>
                </c:pt>
                <c:pt idx="5377">
                  <c:v>0.13750000000000001</c:v>
                </c:pt>
                <c:pt idx="5378">
                  <c:v>0.251</c:v>
                </c:pt>
                <c:pt idx="5379">
                  <c:v>-0.18990000000000001</c:v>
                </c:pt>
                <c:pt idx="5380">
                  <c:v>0.62290000000000001</c:v>
                </c:pt>
                <c:pt idx="5381">
                  <c:v>0.26300000000000001</c:v>
                </c:pt>
                <c:pt idx="5382">
                  <c:v>0.13750000000000001</c:v>
                </c:pt>
                <c:pt idx="5383">
                  <c:v>-8.9300000000000004E-2</c:v>
                </c:pt>
                <c:pt idx="5384">
                  <c:v>0.31030000000000002</c:v>
                </c:pt>
                <c:pt idx="5385">
                  <c:v>-0.20649999999999999</c:v>
                </c:pt>
                <c:pt idx="5386">
                  <c:v>0.31030000000000002</c:v>
                </c:pt>
                <c:pt idx="5387">
                  <c:v>0.2016</c:v>
                </c:pt>
                <c:pt idx="5388">
                  <c:v>-9.4399999999999998E-2</c:v>
                </c:pt>
                <c:pt idx="5389">
                  <c:v>-0.1681</c:v>
                </c:pt>
                <c:pt idx="5390">
                  <c:v>-0.33400000000000002</c:v>
                </c:pt>
                <c:pt idx="5391">
                  <c:v>-0.1361</c:v>
                </c:pt>
                <c:pt idx="5392">
                  <c:v>-0.29809999999999998</c:v>
                </c:pt>
                <c:pt idx="5393">
                  <c:v>-0.26879999999999998</c:v>
                </c:pt>
                <c:pt idx="5394">
                  <c:v>-0.18990000000000001</c:v>
                </c:pt>
                <c:pt idx="5395">
                  <c:v>-0.1361</c:v>
                </c:pt>
                <c:pt idx="5396">
                  <c:v>6.1199999999999997E-2</c:v>
                </c:pt>
                <c:pt idx="5397">
                  <c:v>-7.9100000000000004E-2</c:v>
                </c:pt>
                <c:pt idx="5398">
                  <c:v>9.5999999999999992E-3</c:v>
                </c:pt>
                <c:pt idx="5399">
                  <c:v>0.64459999999999995</c:v>
                </c:pt>
                <c:pt idx="5400">
                  <c:v>-0.17899999999999999</c:v>
                </c:pt>
                <c:pt idx="5401">
                  <c:v>-8.4199999999999997E-2</c:v>
                </c:pt>
                <c:pt idx="5402">
                  <c:v>-0.29220000000000002</c:v>
                </c:pt>
                <c:pt idx="5403">
                  <c:v>0.21410000000000001</c:v>
                </c:pt>
                <c:pt idx="5404">
                  <c:v>7.4999999999999997E-2</c:v>
                </c:pt>
                <c:pt idx="5405">
                  <c:v>-8.9300000000000004E-2</c:v>
                </c:pt>
                <c:pt idx="5406">
                  <c:v>-7.9100000000000004E-2</c:v>
                </c:pt>
                <c:pt idx="5407">
                  <c:v>-0.28050000000000003</c:v>
                </c:pt>
                <c:pt idx="5408">
                  <c:v>-0.1047</c:v>
                </c:pt>
                <c:pt idx="5409">
                  <c:v>4.7999999999999996E-3</c:v>
                </c:pt>
                <c:pt idx="5410">
                  <c:v>0.86919999999999997</c:v>
                </c:pt>
                <c:pt idx="5411">
                  <c:v>0.31030000000000002</c:v>
                </c:pt>
                <c:pt idx="5412">
                  <c:v>0.30259999999999998</c:v>
                </c:pt>
                <c:pt idx="5413">
                  <c:v>-0.1047</c:v>
                </c:pt>
                <c:pt idx="5414">
                  <c:v>-4.8899999999999999E-2</c:v>
                </c:pt>
                <c:pt idx="5415">
                  <c:v>0.27500000000000002</c:v>
                </c:pt>
                <c:pt idx="5416">
                  <c:v>-0.17349999999999999</c:v>
                </c:pt>
                <c:pt idx="5417">
                  <c:v>-3.9E-2</c:v>
                </c:pt>
                <c:pt idx="5418">
                  <c:v>-2.9100000000000001E-2</c:v>
                </c:pt>
                <c:pt idx="5419">
                  <c:v>-0.1308</c:v>
                </c:pt>
                <c:pt idx="5420">
                  <c:v>-0.20649999999999999</c:v>
                </c:pt>
                <c:pt idx="5421">
                  <c:v>4.7300000000000002E-2</c:v>
                </c:pt>
                <c:pt idx="5422">
                  <c:v>0.3674</c:v>
                </c:pt>
                <c:pt idx="5423">
                  <c:v>0.72829999999999995</c:v>
                </c:pt>
                <c:pt idx="5424">
                  <c:v>4.7999999999999996E-3</c:v>
                </c:pt>
                <c:pt idx="5425">
                  <c:v>-5.8900000000000001E-2</c:v>
                </c:pt>
                <c:pt idx="5426">
                  <c:v>0.1419</c:v>
                </c:pt>
                <c:pt idx="5427">
                  <c:v>8.8599999999999998E-2</c:v>
                </c:pt>
                <c:pt idx="5428">
                  <c:v>0.40050000000000002</c:v>
                </c:pt>
                <c:pt idx="5429">
                  <c:v>9.5999999999999992E-3</c:v>
                </c:pt>
                <c:pt idx="5430">
                  <c:v>-0.20649999999999999</c:v>
                </c:pt>
                <c:pt idx="5431">
                  <c:v>-8.4199999999999997E-2</c:v>
                </c:pt>
                <c:pt idx="5432">
                  <c:v>0.12870000000000001</c:v>
                </c:pt>
                <c:pt idx="5433">
                  <c:v>0.32579999999999998</c:v>
                </c:pt>
                <c:pt idx="5434">
                  <c:v>7.9500000000000001E-2</c:v>
                </c:pt>
                <c:pt idx="5435">
                  <c:v>2.3800000000000002E-2</c:v>
                </c:pt>
                <c:pt idx="5436">
                  <c:v>0.45419999999999999</c:v>
                </c:pt>
                <c:pt idx="5437">
                  <c:v>-0.16270000000000001</c:v>
                </c:pt>
                <c:pt idx="5438">
                  <c:v>-0.40229999999999999</c:v>
                </c:pt>
                <c:pt idx="5439">
                  <c:v>0.3785</c:v>
                </c:pt>
                <c:pt idx="5440">
                  <c:v>-0.2288</c:v>
                </c:pt>
                <c:pt idx="5441">
                  <c:v>4.2599999999999999E-2</c:v>
                </c:pt>
                <c:pt idx="5442">
                  <c:v>0.189</c:v>
                </c:pt>
                <c:pt idx="5443">
                  <c:v>-8.9300000000000004E-2</c:v>
                </c:pt>
                <c:pt idx="5444">
                  <c:v>0.15060000000000001</c:v>
                </c:pt>
                <c:pt idx="5445">
                  <c:v>0.189</c:v>
                </c:pt>
                <c:pt idx="5446">
                  <c:v>-0.32800000000000001</c:v>
                </c:pt>
                <c:pt idx="5447">
                  <c:v>-0.29809999999999998</c:v>
                </c:pt>
                <c:pt idx="5448">
                  <c:v>1.052</c:v>
                </c:pt>
                <c:pt idx="5449">
                  <c:v>-1.4500000000000001E-2</c:v>
                </c:pt>
                <c:pt idx="5450">
                  <c:v>0.15490000000000001</c:v>
                </c:pt>
                <c:pt idx="5451">
                  <c:v>0.33339999999999997</c:v>
                </c:pt>
                <c:pt idx="5452">
                  <c:v>0.4647</c:v>
                </c:pt>
                <c:pt idx="5453">
                  <c:v>-0.27460000000000001</c:v>
                </c:pt>
                <c:pt idx="5454">
                  <c:v>-0.21759999999999999</c:v>
                </c:pt>
                <c:pt idx="5455">
                  <c:v>0.54600000000000004</c:v>
                </c:pt>
                <c:pt idx="5456">
                  <c:v>0.47510000000000002</c:v>
                </c:pt>
                <c:pt idx="5457">
                  <c:v>-0.1099</c:v>
                </c:pt>
                <c:pt idx="5458">
                  <c:v>-0.1255</c:v>
                </c:pt>
                <c:pt idx="5459">
                  <c:v>-5.8900000000000001E-2</c:v>
                </c:pt>
                <c:pt idx="5460">
                  <c:v>0.54600000000000004</c:v>
                </c:pt>
                <c:pt idx="5461">
                  <c:v>1.0681</c:v>
                </c:pt>
                <c:pt idx="5462">
                  <c:v>7.0400000000000004E-2</c:v>
                </c:pt>
                <c:pt idx="5463">
                  <c:v>-0.34010000000000001</c:v>
                </c:pt>
                <c:pt idx="5464">
                  <c:v>0.1721</c:v>
                </c:pt>
                <c:pt idx="5465">
                  <c:v>-0.1203</c:v>
                </c:pt>
                <c:pt idx="5466">
                  <c:v>-0.26879999999999998</c:v>
                </c:pt>
                <c:pt idx="5467">
                  <c:v>-7.3999999999999996E-2</c:v>
                </c:pt>
                <c:pt idx="5468">
                  <c:v>-0.27460000000000001</c:v>
                </c:pt>
                <c:pt idx="5469">
                  <c:v>0.18060000000000001</c:v>
                </c:pt>
                <c:pt idx="5470">
                  <c:v>-0.32800000000000001</c:v>
                </c:pt>
                <c:pt idx="5471">
                  <c:v>0.3785</c:v>
                </c:pt>
                <c:pt idx="5472">
                  <c:v>-8.4199999999999997E-2</c:v>
                </c:pt>
                <c:pt idx="5473">
                  <c:v>0.24690000000000001</c:v>
                </c:pt>
                <c:pt idx="5474">
                  <c:v>-6.3899999999999998E-2</c:v>
                </c:pt>
                <c:pt idx="5475">
                  <c:v>0.2306</c:v>
                </c:pt>
                <c:pt idx="5476">
                  <c:v>0.9133</c:v>
                </c:pt>
                <c:pt idx="5477">
                  <c:v>-5.8900000000000001E-2</c:v>
                </c:pt>
                <c:pt idx="5478">
                  <c:v>0.68410000000000004</c:v>
                </c:pt>
                <c:pt idx="5479">
                  <c:v>0.18060000000000001</c:v>
                </c:pt>
                <c:pt idx="5480">
                  <c:v>0.19739999999999999</c:v>
                </c:pt>
                <c:pt idx="5481">
                  <c:v>-4.8899999999999999E-2</c:v>
                </c:pt>
                <c:pt idx="5482">
                  <c:v>0.1462</c:v>
                </c:pt>
                <c:pt idx="5483">
                  <c:v>-0.30399999999999999</c:v>
                </c:pt>
                <c:pt idx="5484">
                  <c:v>-0.152</c:v>
                </c:pt>
                <c:pt idx="5485">
                  <c:v>0.11990000000000001</c:v>
                </c:pt>
                <c:pt idx="5486">
                  <c:v>4.7999999999999996E-3</c:v>
                </c:pt>
                <c:pt idx="5487">
                  <c:v>-0.17349999999999999</c:v>
                </c:pt>
                <c:pt idx="5488">
                  <c:v>-0.45400000000000001</c:v>
                </c:pt>
                <c:pt idx="5489">
                  <c:v>0.25900000000000001</c:v>
                </c:pt>
                <c:pt idx="5490">
                  <c:v>-0.152</c:v>
                </c:pt>
                <c:pt idx="5491">
                  <c:v>0.86129999999999995</c:v>
                </c:pt>
                <c:pt idx="5492">
                  <c:v>8.8599999999999998E-2</c:v>
                </c:pt>
                <c:pt idx="5493">
                  <c:v>-5.8900000000000001E-2</c:v>
                </c:pt>
                <c:pt idx="5494">
                  <c:v>-0.3523</c:v>
                </c:pt>
                <c:pt idx="5495">
                  <c:v>-9.4399999999999998E-2</c:v>
                </c:pt>
                <c:pt idx="5496">
                  <c:v>0.3599</c:v>
                </c:pt>
                <c:pt idx="5497">
                  <c:v>0.31030000000000002</c:v>
                </c:pt>
                <c:pt idx="5498">
                  <c:v>0.44009999999999999</c:v>
                </c:pt>
                <c:pt idx="5499">
                  <c:v>0.111</c:v>
                </c:pt>
                <c:pt idx="5500">
                  <c:v>-0.27460000000000001</c:v>
                </c:pt>
                <c:pt idx="5501">
                  <c:v>-0.2009</c:v>
                </c:pt>
                <c:pt idx="5502">
                  <c:v>-0.18990000000000001</c:v>
                </c:pt>
                <c:pt idx="5503">
                  <c:v>-0.44090000000000001</c:v>
                </c:pt>
                <c:pt idx="5504">
                  <c:v>8.4099999999999994E-2</c:v>
                </c:pt>
                <c:pt idx="5505">
                  <c:v>0.255</c:v>
                </c:pt>
                <c:pt idx="5506">
                  <c:v>0.15920000000000001</c:v>
                </c:pt>
                <c:pt idx="5507">
                  <c:v>0.2016</c:v>
                </c:pt>
                <c:pt idx="5508">
                  <c:v>-0.40860000000000002</c:v>
                </c:pt>
                <c:pt idx="5509">
                  <c:v>4.7999999999999996E-3</c:v>
                </c:pt>
                <c:pt idx="5510">
                  <c:v>0.20580000000000001</c:v>
                </c:pt>
                <c:pt idx="5511">
                  <c:v>0</c:v>
                </c:pt>
                <c:pt idx="5512">
                  <c:v>0.1021</c:v>
                </c:pt>
                <c:pt idx="5513">
                  <c:v>1.9099999999999999E-2</c:v>
                </c:pt>
                <c:pt idx="5514">
                  <c:v>-0.41499999999999998</c:v>
                </c:pt>
                <c:pt idx="5515">
                  <c:v>0.32579999999999998</c:v>
                </c:pt>
                <c:pt idx="5516">
                  <c:v>0.22239999999999999</c:v>
                </c:pt>
                <c:pt idx="5517">
                  <c:v>-0.31</c:v>
                </c:pt>
                <c:pt idx="5518">
                  <c:v>0.62290000000000001</c:v>
                </c:pt>
                <c:pt idx="5519">
                  <c:v>-0.37709999999999999</c:v>
                </c:pt>
                <c:pt idx="5520">
                  <c:v>-0.38329999999999997</c:v>
                </c:pt>
                <c:pt idx="5521">
                  <c:v>0.111</c:v>
                </c:pt>
                <c:pt idx="5522">
                  <c:v>-0.17899999999999999</c:v>
                </c:pt>
                <c:pt idx="5523">
                  <c:v>2.3800000000000002E-2</c:v>
                </c:pt>
                <c:pt idx="5524">
                  <c:v>-0.44090000000000001</c:v>
                </c:pt>
                <c:pt idx="5525">
                  <c:v>-0.33400000000000002</c:v>
                </c:pt>
                <c:pt idx="5526">
                  <c:v>0.19320000000000001</c:v>
                </c:pt>
                <c:pt idx="5527">
                  <c:v>3.3300000000000003E-2</c:v>
                </c:pt>
                <c:pt idx="5528">
                  <c:v>-0.1255</c:v>
                </c:pt>
                <c:pt idx="5529">
                  <c:v>-0.1308</c:v>
                </c:pt>
                <c:pt idx="5530">
                  <c:v>-0.2288</c:v>
                </c:pt>
                <c:pt idx="5531">
                  <c:v>-0.1255</c:v>
                </c:pt>
                <c:pt idx="5532">
                  <c:v>-0.33400000000000002</c:v>
                </c:pt>
                <c:pt idx="5533">
                  <c:v>-0.23449999999999999</c:v>
                </c:pt>
                <c:pt idx="5534">
                  <c:v>-0.15740000000000001</c:v>
                </c:pt>
                <c:pt idx="5535">
                  <c:v>-0.4279</c:v>
                </c:pt>
                <c:pt idx="5536">
                  <c:v>-0.1361</c:v>
                </c:pt>
                <c:pt idx="5537">
                  <c:v>-6.8900000000000003E-2</c:v>
                </c:pt>
                <c:pt idx="5538">
                  <c:v>-2.9100000000000001E-2</c:v>
                </c:pt>
                <c:pt idx="5539">
                  <c:v>-0.32190000000000002</c:v>
                </c:pt>
                <c:pt idx="5540">
                  <c:v>5.6599999999999998E-2</c:v>
                </c:pt>
                <c:pt idx="5541">
                  <c:v>-0.21199999999999999</c:v>
                </c:pt>
                <c:pt idx="5542">
                  <c:v>0.2908</c:v>
                </c:pt>
                <c:pt idx="5543">
                  <c:v>0.16350000000000001</c:v>
                </c:pt>
                <c:pt idx="5544">
                  <c:v>1.5492999999999999</c:v>
                </c:pt>
                <c:pt idx="5545">
                  <c:v>-0.31</c:v>
                </c:pt>
                <c:pt idx="5546">
                  <c:v>0.44359999999999999</c:v>
                </c:pt>
                <c:pt idx="5547">
                  <c:v>-0.34620000000000001</c:v>
                </c:pt>
                <c:pt idx="5548">
                  <c:v>-0.48060000000000003</c:v>
                </c:pt>
                <c:pt idx="5549">
                  <c:v>0.11990000000000001</c:v>
                </c:pt>
                <c:pt idx="5550">
                  <c:v>-0.1099</c:v>
                </c:pt>
                <c:pt idx="5551">
                  <c:v>-0.29220000000000002</c:v>
                </c:pt>
                <c:pt idx="5552">
                  <c:v>9.3100000000000002E-2</c:v>
                </c:pt>
                <c:pt idx="5553">
                  <c:v>0.29470000000000002</c:v>
                </c:pt>
                <c:pt idx="5554">
                  <c:v>0.2429</c:v>
                </c:pt>
                <c:pt idx="5555">
                  <c:v>-0.4874</c:v>
                </c:pt>
                <c:pt idx="5556">
                  <c:v>-0.37080000000000002</c:v>
                </c:pt>
                <c:pt idx="5557">
                  <c:v>-0.1361</c:v>
                </c:pt>
                <c:pt idx="5558">
                  <c:v>0.23880000000000001</c:v>
                </c:pt>
                <c:pt idx="5559">
                  <c:v>7.0400000000000004E-2</c:v>
                </c:pt>
                <c:pt idx="5560">
                  <c:v>-0.16270000000000001</c:v>
                </c:pt>
                <c:pt idx="5561">
                  <c:v>1.9099999999999999E-2</c:v>
                </c:pt>
                <c:pt idx="5562">
                  <c:v>-0.21759999999999999</c:v>
                </c:pt>
                <c:pt idx="5563">
                  <c:v>4.2599999999999999E-2</c:v>
                </c:pt>
                <c:pt idx="5564">
                  <c:v>8.4099999999999994E-2</c:v>
                </c:pt>
                <c:pt idx="5565">
                  <c:v>0.4647</c:v>
                </c:pt>
                <c:pt idx="5566">
                  <c:v>0.1419</c:v>
                </c:pt>
                <c:pt idx="5567">
                  <c:v>0.18479999999999999</c:v>
                </c:pt>
                <c:pt idx="5568">
                  <c:v>-4.7999999999999996E-3</c:v>
                </c:pt>
                <c:pt idx="5569">
                  <c:v>-0.28050000000000003</c:v>
                </c:pt>
                <c:pt idx="5570">
                  <c:v>4.7999999999999996E-3</c:v>
                </c:pt>
                <c:pt idx="5571">
                  <c:v>-0.18990000000000001</c:v>
                </c:pt>
                <c:pt idx="5572">
                  <c:v>-0.30399999999999999</c:v>
                </c:pt>
                <c:pt idx="5573">
                  <c:v>-0.37709999999999999</c:v>
                </c:pt>
                <c:pt idx="5574">
                  <c:v>-0.26300000000000001</c:v>
                </c:pt>
                <c:pt idx="5575">
                  <c:v>-1.9400000000000001E-2</c:v>
                </c:pt>
                <c:pt idx="5576">
                  <c:v>-0.32190000000000002</c:v>
                </c:pt>
                <c:pt idx="5577">
                  <c:v>-0.26300000000000001</c:v>
                </c:pt>
                <c:pt idx="5578">
                  <c:v>3.3300000000000003E-2</c:v>
                </c:pt>
                <c:pt idx="5579">
                  <c:v>-0.28050000000000003</c:v>
                </c:pt>
                <c:pt idx="5580">
                  <c:v>0.12429999999999999</c:v>
                </c:pt>
                <c:pt idx="5581">
                  <c:v>-0.11509999999999999</c:v>
                </c:pt>
                <c:pt idx="5582">
                  <c:v>-0.17899999999999999</c:v>
                </c:pt>
                <c:pt idx="5583">
                  <c:v>-0.3896</c:v>
                </c:pt>
                <c:pt idx="5584">
                  <c:v>-0.16270000000000001</c:v>
                </c:pt>
                <c:pt idx="5585">
                  <c:v>-0.31</c:v>
                </c:pt>
                <c:pt idx="5586">
                  <c:v>-8.9300000000000004E-2</c:v>
                </c:pt>
                <c:pt idx="5587">
                  <c:v>0.64149999999999996</c:v>
                </c:pt>
                <c:pt idx="5588">
                  <c:v>5.6599999999999998E-2</c:v>
                </c:pt>
                <c:pt idx="5589">
                  <c:v>0.1331</c:v>
                </c:pt>
                <c:pt idx="5590">
                  <c:v>4.7999999999999996E-3</c:v>
                </c:pt>
                <c:pt idx="5591">
                  <c:v>-3.9E-2</c:v>
                </c:pt>
                <c:pt idx="5592">
                  <c:v>-4.8899999999999999E-2</c:v>
                </c:pt>
                <c:pt idx="5593">
                  <c:v>-0.2515</c:v>
                </c:pt>
                <c:pt idx="5594">
                  <c:v>-0.1047</c:v>
                </c:pt>
                <c:pt idx="5595">
                  <c:v>-0.1681</c:v>
                </c:pt>
                <c:pt idx="5596">
                  <c:v>-0.22320000000000001</c:v>
                </c:pt>
                <c:pt idx="5597">
                  <c:v>1.44E-2</c:v>
                </c:pt>
                <c:pt idx="5598">
                  <c:v>-0.1361</c:v>
                </c:pt>
                <c:pt idx="5599">
                  <c:v>-0.18990000000000001</c:v>
                </c:pt>
                <c:pt idx="5600">
                  <c:v>-0.3523</c:v>
                </c:pt>
                <c:pt idx="5601">
                  <c:v>-8.4199999999999997E-2</c:v>
                </c:pt>
                <c:pt idx="5602">
                  <c:v>-0.38329999999999997</c:v>
                </c:pt>
                <c:pt idx="5603">
                  <c:v>-0.42149999999999999</c:v>
                </c:pt>
                <c:pt idx="5604">
                  <c:v>-0.32190000000000002</c:v>
                </c:pt>
                <c:pt idx="5605">
                  <c:v>9.3100000000000002E-2</c:v>
                </c:pt>
                <c:pt idx="5606">
                  <c:v>-2.4199999999999999E-2</c:v>
                </c:pt>
                <c:pt idx="5607">
                  <c:v>-0.21199999999999999</c:v>
                </c:pt>
                <c:pt idx="5608">
                  <c:v>-1.9400000000000001E-2</c:v>
                </c:pt>
                <c:pt idx="5609">
                  <c:v>-9.9500000000000005E-2</c:v>
                </c:pt>
                <c:pt idx="5610">
                  <c:v>-0.1255</c:v>
                </c:pt>
                <c:pt idx="5611">
                  <c:v>-0.2515</c:v>
                </c:pt>
                <c:pt idx="5612">
                  <c:v>9.5999999999999992E-3</c:v>
                </c:pt>
                <c:pt idx="5613">
                  <c:v>-0.5706</c:v>
                </c:pt>
                <c:pt idx="5614">
                  <c:v>0.47849999999999998</c:v>
                </c:pt>
                <c:pt idx="5615">
                  <c:v>-0.43440000000000001</c:v>
                </c:pt>
                <c:pt idx="5616">
                  <c:v>-0.29809999999999998</c:v>
                </c:pt>
                <c:pt idx="5617">
                  <c:v>0.21410000000000001</c:v>
                </c:pt>
                <c:pt idx="5618">
                  <c:v>4.7300000000000002E-2</c:v>
                </c:pt>
                <c:pt idx="5619">
                  <c:v>-0.1047</c:v>
                </c:pt>
                <c:pt idx="5620">
                  <c:v>0.23880000000000001</c:v>
                </c:pt>
                <c:pt idx="5621">
                  <c:v>-8.4199999999999997E-2</c:v>
                </c:pt>
                <c:pt idx="5622">
                  <c:v>-0.19539999999999999</c:v>
                </c:pt>
                <c:pt idx="5623">
                  <c:v>4.7999999999999996E-3</c:v>
                </c:pt>
                <c:pt idx="5624">
                  <c:v>-0.27460000000000001</c:v>
                </c:pt>
                <c:pt idx="5625">
                  <c:v>-0.1308</c:v>
                </c:pt>
                <c:pt idx="5626">
                  <c:v>0.26700000000000002</c:v>
                </c:pt>
                <c:pt idx="5627">
                  <c:v>4.7999999999999996E-3</c:v>
                </c:pt>
                <c:pt idx="5628">
                  <c:v>0.53939999999999999</c:v>
                </c:pt>
                <c:pt idx="5629">
                  <c:v>4.7999999999999996E-3</c:v>
                </c:pt>
                <c:pt idx="5630">
                  <c:v>2.86E-2</c:v>
                </c:pt>
                <c:pt idx="5631">
                  <c:v>-0.2863</c:v>
                </c:pt>
                <c:pt idx="5632">
                  <c:v>0.11550000000000001</c:v>
                </c:pt>
                <c:pt idx="5633">
                  <c:v>0.19739999999999999</c:v>
                </c:pt>
                <c:pt idx="5634">
                  <c:v>0.81559999999999999</c:v>
                </c:pt>
                <c:pt idx="5635">
                  <c:v>-9.7000000000000003E-3</c:v>
                </c:pt>
                <c:pt idx="5636">
                  <c:v>-3.4099999999999998E-2</c:v>
                </c:pt>
                <c:pt idx="5637">
                  <c:v>6.5799999999999997E-2</c:v>
                </c:pt>
                <c:pt idx="5638">
                  <c:v>2.3800000000000002E-2</c:v>
                </c:pt>
                <c:pt idx="5639">
                  <c:v>-0.41499999999999998</c:v>
                </c:pt>
                <c:pt idx="5640">
                  <c:v>8.4099999999999994E-2</c:v>
                </c:pt>
                <c:pt idx="5641">
                  <c:v>0.15920000000000001</c:v>
                </c:pt>
                <c:pt idx="5642">
                  <c:v>0.21</c:v>
                </c:pt>
                <c:pt idx="5643">
                  <c:v>-0.11509999999999999</c:v>
                </c:pt>
                <c:pt idx="5644">
                  <c:v>-1.9400000000000001E-2</c:v>
                </c:pt>
                <c:pt idx="5645">
                  <c:v>0.27500000000000002</c:v>
                </c:pt>
                <c:pt idx="5646">
                  <c:v>-0.18440000000000001</c:v>
                </c:pt>
                <c:pt idx="5647">
                  <c:v>9.5999999999999992E-3</c:v>
                </c:pt>
                <c:pt idx="5648">
                  <c:v>-0.29809999999999998</c:v>
                </c:pt>
                <c:pt idx="5649">
                  <c:v>-0.2009</c:v>
                </c:pt>
                <c:pt idx="5650">
                  <c:v>-0.18990000000000001</c:v>
                </c:pt>
                <c:pt idx="5651">
                  <c:v>-0.28050000000000003</c:v>
                </c:pt>
                <c:pt idx="5652">
                  <c:v>-0.2863</c:v>
                </c:pt>
                <c:pt idx="5653">
                  <c:v>-0.33400000000000002</c:v>
                </c:pt>
                <c:pt idx="5654">
                  <c:v>0.33339999999999997</c:v>
                </c:pt>
                <c:pt idx="5655">
                  <c:v>9.5999999999999992E-3</c:v>
                </c:pt>
                <c:pt idx="5656">
                  <c:v>0.3448</c:v>
                </c:pt>
                <c:pt idx="5657">
                  <c:v>-0.26879999999999998</c:v>
                </c:pt>
                <c:pt idx="5658">
                  <c:v>-0.26300000000000001</c:v>
                </c:pt>
                <c:pt idx="5659">
                  <c:v>0.27100000000000002</c:v>
                </c:pt>
                <c:pt idx="5660">
                  <c:v>-0.50770000000000004</c:v>
                </c:pt>
                <c:pt idx="5661">
                  <c:v>-0.21759999999999999</c:v>
                </c:pt>
                <c:pt idx="5662">
                  <c:v>-0.40229999999999999</c:v>
                </c:pt>
                <c:pt idx="5663">
                  <c:v>9.7600000000000006E-2</c:v>
                </c:pt>
                <c:pt idx="5664">
                  <c:v>-0.1308</c:v>
                </c:pt>
                <c:pt idx="5665">
                  <c:v>0.29470000000000002</c:v>
                </c:pt>
                <c:pt idx="5666">
                  <c:v>-9.9500000000000005E-2</c:v>
                </c:pt>
                <c:pt idx="5667">
                  <c:v>-0.29809999999999998</c:v>
                </c:pt>
                <c:pt idx="5668">
                  <c:v>-0.22320000000000001</c:v>
                </c:pt>
                <c:pt idx="5669">
                  <c:v>-8.4199999999999997E-2</c:v>
                </c:pt>
                <c:pt idx="5670">
                  <c:v>-0.32800000000000001</c:v>
                </c:pt>
                <c:pt idx="5671">
                  <c:v>-0.43440000000000001</c:v>
                </c:pt>
                <c:pt idx="5672">
                  <c:v>-0.31</c:v>
                </c:pt>
                <c:pt idx="5673">
                  <c:v>-0.1681</c:v>
                </c:pt>
                <c:pt idx="5674">
                  <c:v>-0.27460000000000001</c:v>
                </c:pt>
                <c:pt idx="5675">
                  <c:v>-0.36459999999999998</c:v>
                </c:pt>
                <c:pt idx="5676">
                  <c:v>0.1721</c:v>
                </c:pt>
                <c:pt idx="5677">
                  <c:v>-2.9100000000000001E-2</c:v>
                </c:pt>
                <c:pt idx="5678">
                  <c:v>-0.31</c:v>
                </c:pt>
                <c:pt idx="5679">
                  <c:v>-5.8900000000000001E-2</c:v>
                </c:pt>
                <c:pt idx="5680">
                  <c:v>-7.3999999999999996E-2</c:v>
                </c:pt>
                <c:pt idx="5681">
                  <c:v>-0.4279</c:v>
                </c:pt>
                <c:pt idx="5682">
                  <c:v>-0.1099</c:v>
                </c:pt>
                <c:pt idx="5683">
                  <c:v>0.38590000000000002</c:v>
                </c:pt>
                <c:pt idx="5684">
                  <c:v>-0.27460000000000001</c:v>
                </c:pt>
                <c:pt idx="5685">
                  <c:v>-0.33400000000000002</c:v>
                </c:pt>
                <c:pt idx="5686">
                  <c:v>-0.25729999999999997</c:v>
                </c:pt>
                <c:pt idx="5687">
                  <c:v>-9.7000000000000003E-3</c:v>
                </c:pt>
                <c:pt idx="5688">
                  <c:v>0</c:v>
                </c:pt>
                <c:pt idx="5689">
                  <c:v>0.2908</c:v>
                </c:pt>
                <c:pt idx="5690">
                  <c:v>0.82920000000000005</c:v>
                </c:pt>
                <c:pt idx="5691">
                  <c:v>1.7556</c:v>
                </c:pt>
                <c:pt idx="5692">
                  <c:v>-2.4199999999999999E-2</c:v>
                </c:pt>
                <c:pt idx="5693">
                  <c:v>-8.9300000000000004E-2</c:v>
                </c:pt>
                <c:pt idx="5694">
                  <c:v>0.35239999999999999</c:v>
                </c:pt>
                <c:pt idx="5695">
                  <c:v>0.27900000000000003</c:v>
                </c:pt>
                <c:pt idx="5696">
                  <c:v>-1.9400000000000001E-2</c:v>
                </c:pt>
                <c:pt idx="5697">
                  <c:v>2.3800000000000002E-2</c:v>
                </c:pt>
                <c:pt idx="5698">
                  <c:v>-4.3900000000000002E-2</c:v>
                </c:pt>
                <c:pt idx="5699">
                  <c:v>-0.2009</c:v>
                </c:pt>
                <c:pt idx="5700">
                  <c:v>-0.52839999999999998</c:v>
                </c:pt>
                <c:pt idx="5701">
                  <c:v>-5.3900000000000003E-2</c:v>
                </c:pt>
                <c:pt idx="5702">
                  <c:v>-0.43440000000000001</c:v>
                </c:pt>
                <c:pt idx="5703">
                  <c:v>-0.2863</c:v>
                </c:pt>
                <c:pt idx="5704">
                  <c:v>-0.29809999999999998</c:v>
                </c:pt>
                <c:pt idx="5705">
                  <c:v>-1.4500000000000001E-2</c:v>
                </c:pt>
                <c:pt idx="5706">
                  <c:v>-0.33400000000000002</c:v>
                </c:pt>
                <c:pt idx="5707">
                  <c:v>-0.4279</c:v>
                </c:pt>
                <c:pt idx="5708">
                  <c:v>-4.7999999999999996E-3</c:v>
                </c:pt>
                <c:pt idx="5709">
                  <c:v>0</c:v>
                </c:pt>
                <c:pt idx="5710">
                  <c:v>-0.17899999999999999</c:v>
                </c:pt>
                <c:pt idx="5711">
                  <c:v>0.3372</c:v>
                </c:pt>
                <c:pt idx="5712">
                  <c:v>-0.22320000000000001</c:v>
                </c:pt>
                <c:pt idx="5713">
                  <c:v>-0.33400000000000002</c:v>
                </c:pt>
                <c:pt idx="5714">
                  <c:v>0.111</c:v>
                </c:pt>
                <c:pt idx="5715">
                  <c:v>-7.3999999999999996E-2</c:v>
                </c:pt>
                <c:pt idx="5716">
                  <c:v>0.3448</c:v>
                </c:pt>
                <c:pt idx="5717">
                  <c:v>-0.11509999999999999</c:v>
                </c:pt>
                <c:pt idx="5718">
                  <c:v>0.22650000000000001</c:v>
                </c:pt>
                <c:pt idx="5719">
                  <c:v>1.1848000000000001</c:v>
                </c:pt>
                <c:pt idx="5720">
                  <c:v>-9.7000000000000003E-3</c:v>
                </c:pt>
                <c:pt idx="5721">
                  <c:v>5.6599999999999998E-2</c:v>
                </c:pt>
                <c:pt idx="5722">
                  <c:v>-4.3900000000000002E-2</c:v>
                </c:pt>
                <c:pt idx="5723">
                  <c:v>-0.44750000000000001</c:v>
                </c:pt>
                <c:pt idx="5724">
                  <c:v>-0.3523</c:v>
                </c:pt>
                <c:pt idx="5725">
                  <c:v>-0.54930000000000001</c:v>
                </c:pt>
                <c:pt idx="5726">
                  <c:v>0.17630000000000001</c:v>
                </c:pt>
                <c:pt idx="5727">
                  <c:v>-0.27460000000000001</c:v>
                </c:pt>
                <c:pt idx="5728">
                  <c:v>-0.33400000000000002</c:v>
                </c:pt>
                <c:pt idx="5729">
                  <c:v>-0.44750000000000001</c:v>
                </c:pt>
                <c:pt idx="5730">
                  <c:v>-1.4500000000000001E-2</c:v>
                </c:pt>
                <c:pt idx="5731">
                  <c:v>-0.4874</c:v>
                </c:pt>
                <c:pt idx="5732">
                  <c:v>-8.9300000000000004E-2</c:v>
                </c:pt>
                <c:pt idx="5733">
                  <c:v>-0.44090000000000001</c:v>
                </c:pt>
                <c:pt idx="5734">
                  <c:v>1.4204000000000001</c:v>
                </c:pt>
                <c:pt idx="5735">
                  <c:v>4.2599999999999999E-2</c:v>
                </c:pt>
                <c:pt idx="5736">
                  <c:v>-0.25729999999999997</c:v>
                </c:pt>
                <c:pt idx="5737">
                  <c:v>-8.4199999999999997E-2</c:v>
                </c:pt>
                <c:pt idx="5738">
                  <c:v>-0.1099</c:v>
                </c:pt>
                <c:pt idx="5739">
                  <c:v>-0.17899999999999999</c:v>
                </c:pt>
                <c:pt idx="5740">
                  <c:v>-0.37080000000000002</c:v>
                </c:pt>
                <c:pt idx="5741">
                  <c:v>-0.48060000000000003</c:v>
                </c:pt>
                <c:pt idx="5742">
                  <c:v>-0.25729999999999997</c:v>
                </c:pt>
                <c:pt idx="5743">
                  <c:v>-0.17899999999999999</c:v>
                </c:pt>
                <c:pt idx="5744">
                  <c:v>-0.34620000000000001</c:v>
                </c:pt>
                <c:pt idx="5745">
                  <c:v>-0.17899999999999999</c:v>
                </c:pt>
                <c:pt idx="5746">
                  <c:v>-4.7999999999999996E-3</c:v>
                </c:pt>
                <c:pt idx="5747">
                  <c:v>0.61980000000000002</c:v>
                </c:pt>
                <c:pt idx="5748">
                  <c:v>-5.8900000000000001E-2</c:v>
                </c:pt>
                <c:pt idx="5749">
                  <c:v>-0.39589999999999997</c:v>
                </c:pt>
                <c:pt idx="5750">
                  <c:v>-0.31590000000000001</c:v>
                </c:pt>
                <c:pt idx="5751">
                  <c:v>-2.4199999999999999E-2</c:v>
                </c:pt>
                <c:pt idx="5752">
                  <c:v>-0.38329999999999997</c:v>
                </c:pt>
                <c:pt idx="5753">
                  <c:v>-0.5353</c:v>
                </c:pt>
                <c:pt idx="5754">
                  <c:v>-0.5353</c:v>
                </c:pt>
                <c:pt idx="5755">
                  <c:v>-0.46060000000000001</c:v>
                </c:pt>
                <c:pt idx="5756">
                  <c:v>0.2908</c:v>
                </c:pt>
                <c:pt idx="5757">
                  <c:v>-7.9100000000000004E-2</c:v>
                </c:pt>
                <c:pt idx="5758">
                  <c:v>-0.34620000000000001</c:v>
                </c:pt>
                <c:pt idx="5759">
                  <c:v>-7.9100000000000004E-2</c:v>
                </c:pt>
                <c:pt idx="5760">
                  <c:v>-0.3896</c:v>
                </c:pt>
                <c:pt idx="5761">
                  <c:v>-7.9100000000000004E-2</c:v>
                </c:pt>
                <c:pt idx="5762">
                  <c:v>-0.50090000000000001</c:v>
                </c:pt>
                <c:pt idx="5763">
                  <c:v>-4.8899999999999999E-2</c:v>
                </c:pt>
                <c:pt idx="5764">
                  <c:v>-0.28050000000000003</c:v>
                </c:pt>
                <c:pt idx="5765">
                  <c:v>-0.11509999999999999</c:v>
                </c:pt>
                <c:pt idx="5766">
                  <c:v>-0.29809999999999998</c:v>
                </c:pt>
                <c:pt idx="5767">
                  <c:v>0.111</c:v>
                </c:pt>
                <c:pt idx="5768">
                  <c:v>-0.26879999999999998</c:v>
                </c:pt>
                <c:pt idx="5769">
                  <c:v>-0.29220000000000002</c:v>
                </c:pt>
                <c:pt idx="5770">
                  <c:v>-0.1681</c:v>
                </c:pt>
                <c:pt idx="5771">
                  <c:v>0.19739999999999999</c:v>
                </c:pt>
                <c:pt idx="5772">
                  <c:v>4.7300000000000002E-2</c:v>
                </c:pt>
                <c:pt idx="5773">
                  <c:v>-0.36459999999999998</c:v>
                </c:pt>
                <c:pt idx="5774">
                  <c:v>-0.48060000000000003</c:v>
                </c:pt>
                <c:pt idx="5775">
                  <c:v>-0.1681</c:v>
                </c:pt>
                <c:pt idx="5776">
                  <c:v>-0.45400000000000001</c:v>
                </c:pt>
                <c:pt idx="5777">
                  <c:v>-8.9300000000000004E-2</c:v>
                </c:pt>
                <c:pt idx="5778">
                  <c:v>0.23880000000000001</c:v>
                </c:pt>
                <c:pt idx="5779">
                  <c:v>-0.2288</c:v>
                </c:pt>
                <c:pt idx="5780">
                  <c:v>-0.31590000000000001</c:v>
                </c:pt>
                <c:pt idx="5781">
                  <c:v>-0.1047</c:v>
                </c:pt>
                <c:pt idx="5782">
                  <c:v>-0.3896</c:v>
                </c:pt>
                <c:pt idx="5783">
                  <c:v>-0.40229999999999999</c:v>
                </c:pt>
                <c:pt idx="5784">
                  <c:v>0.1721</c:v>
                </c:pt>
                <c:pt idx="5785">
                  <c:v>-3.4099999999999998E-2</c:v>
                </c:pt>
                <c:pt idx="5786">
                  <c:v>2.3800000000000002E-2</c:v>
                </c:pt>
                <c:pt idx="5787">
                  <c:v>-0.29809999999999998</c:v>
                </c:pt>
                <c:pt idx="5788">
                  <c:v>-0.57779999999999998</c:v>
                </c:pt>
                <c:pt idx="5789">
                  <c:v>-0.33400000000000002</c:v>
                </c:pt>
                <c:pt idx="5790">
                  <c:v>7.0400000000000004E-2</c:v>
                </c:pt>
                <c:pt idx="5791">
                  <c:v>0.28689999999999999</c:v>
                </c:pt>
                <c:pt idx="5792">
                  <c:v>-0.38329999999999997</c:v>
                </c:pt>
                <c:pt idx="5793">
                  <c:v>-0.2863</c:v>
                </c:pt>
                <c:pt idx="5794">
                  <c:v>-0.45400000000000001</c:v>
                </c:pt>
                <c:pt idx="5795">
                  <c:v>0.18060000000000001</c:v>
                </c:pt>
                <c:pt idx="5796">
                  <c:v>-0.49409999999999998</c:v>
                </c:pt>
                <c:pt idx="5797">
                  <c:v>-0.22320000000000001</c:v>
                </c:pt>
                <c:pt idx="5798">
                  <c:v>-0.5353</c:v>
                </c:pt>
                <c:pt idx="5799">
                  <c:v>-0.37080000000000002</c:v>
                </c:pt>
                <c:pt idx="5800">
                  <c:v>-0.152</c:v>
                </c:pt>
                <c:pt idx="5801">
                  <c:v>-0.25729999999999997</c:v>
                </c:pt>
                <c:pt idx="5802">
                  <c:v>-6.8900000000000003E-2</c:v>
                </c:pt>
                <c:pt idx="5803">
                  <c:v>-0.39589999999999997</c:v>
                </c:pt>
                <c:pt idx="5804">
                  <c:v>-0.40860000000000002</c:v>
                </c:pt>
                <c:pt idx="5805">
                  <c:v>0.20580000000000001</c:v>
                </c:pt>
                <c:pt idx="5806">
                  <c:v>0.42220000000000002</c:v>
                </c:pt>
                <c:pt idx="5807">
                  <c:v>-0.32190000000000002</c:v>
                </c:pt>
                <c:pt idx="5808">
                  <c:v>-0.17899999999999999</c:v>
                </c:pt>
                <c:pt idx="5809">
                  <c:v>-0.45400000000000001</c:v>
                </c:pt>
                <c:pt idx="5810">
                  <c:v>-0.30399999999999999</c:v>
                </c:pt>
                <c:pt idx="5811">
                  <c:v>4.7999999999999996E-3</c:v>
                </c:pt>
                <c:pt idx="5812">
                  <c:v>-0.46729999999999999</c:v>
                </c:pt>
                <c:pt idx="5813">
                  <c:v>-0.26879999999999998</c:v>
                </c:pt>
                <c:pt idx="5814">
                  <c:v>3.7999999999999999E-2</c:v>
                </c:pt>
                <c:pt idx="5815">
                  <c:v>-6.3899999999999998E-2</c:v>
                </c:pt>
                <c:pt idx="5816">
                  <c:v>-0.152</c:v>
                </c:pt>
                <c:pt idx="5817">
                  <c:v>-0.41499999999999998</c:v>
                </c:pt>
                <c:pt idx="5818">
                  <c:v>-0.38329999999999997</c:v>
                </c:pt>
                <c:pt idx="5819">
                  <c:v>4.7999999999999996E-3</c:v>
                </c:pt>
                <c:pt idx="5820">
                  <c:v>-0.4279</c:v>
                </c:pt>
                <c:pt idx="5821">
                  <c:v>-2.4199999999999999E-2</c:v>
                </c:pt>
                <c:pt idx="5822">
                  <c:v>-0.17899999999999999</c:v>
                </c:pt>
                <c:pt idx="5823">
                  <c:v>-0.40229999999999999</c:v>
                </c:pt>
                <c:pt idx="5824">
                  <c:v>-0.4874</c:v>
                </c:pt>
                <c:pt idx="5825">
                  <c:v>-0.35849999999999999</c:v>
                </c:pt>
                <c:pt idx="5826">
                  <c:v>-0.44090000000000001</c:v>
                </c:pt>
                <c:pt idx="5827">
                  <c:v>-0.24579999999999999</c:v>
                </c:pt>
                <c:pt idx="5828">
                  <c:v>0.23469999999999999</c:v>
                </c:pt>
                <c:pt idx="5829">
                  <c:v>-0.62890000000000001</c:v>
                </c:pt>
                <c:pt idx="5830">
                  <c:v>-0.1047</c:v>
                </c:pt>
                <c:pt idx="5831">
                  <c:v>-0.57779999999999998</c:v>
                </c:pt>
                <c:pt idx="5832">
                  <c:v>-0.18990000000000001</c:v>
                </c:pt>
                <c:pt idx="5833">
                  <c:v>-0.21759999999999999</c:v>
                </c:pt>
                <c:pt idx="5834">
                  <c:v>1.9099999999999999E-2</c:v>
                </c:pt>
                <c:pt idx="5835">
                  <c:v>-0.28050000000000003</c:v>
                </c:pt>
                <c:pt idx="5836">
                  <c:v>-0.31</c:v>
                </c:pt>
                <c:pt idx="5837">
                  <c:v>-0.46729999999999999</c:v>
                </c:pt>
                <c:pt idx="5838">
                  <c:v>0.87450000000000006</c:v>
                </c:pt>
                <c:pt idx="5839">
                  <c:v>0.47849999999999998</c:v>
                </c:pt>
                <c:pt idx="5840">
                  <c:v>-0.5423</c:v>
                </c:pt>
                <c:pt idx="5841">
                  <c:v>-4.8899999999999999E-2</c:v>
                </c:pt>
                <c:pt idx="5842">
                  <c:v>-0.27460000000000001</c:v>
                </c:pt>
                <c:pt idx="5843">
                  <c:v>-0.5353</c:v>
                </c:pt>
                <c:pt idx="5844">
                  <c:v>0.13750000000000001</c:v>
                </c:pt>
                <c:pt idx="5845">
                  <c:v>-0.23449999999999999</c:v>
                </c:pt>
                <c:pt idx="5846">
                  <c:v>-0.39589999999999997</c:v>
                </c:pt>
                <c:pt idx="5847">
                  <c:v>-0.43440000000000001</c:v>
                </c:pt>
                <c:pt idx="5848">
                  <c:v>-0.38329999999999997</c:v>
                </c:pt>
                <c:pt idx="5849">
                  <c:v>0.92349999999999999</c:v>
                </c:pt>
                <c:pt idx="5850">
                  <c:v>-0.29809999999999998</c:v>
                </c:pt>
                <c:pt idx="5851">
                  <c:v>-0.69740000000000002</c:v>
                </c:pt>
                <c:pt idx="5852">
                  <c:v>-0.44750000000000001</c:v>
                </c:pt>
                <c:pt idx="5853">
                  <c:v>0.2016</c:v>
                </c:pt>
                <c:pt idx="5854">
                  <c:v>-0.48060000000000003</c:v>
                </c:pt>
                <c:pt idx="5855">
                  <c:v>0.38590000000000002</c:v>
                </c:pt>
                <c:pt idx="5856">
                  <c:v>-0.28050000000000003</c:v>
                </c:pt>
                <c:pt idx="5857">
                  <c:v>-0.17899999999999999</c:v>
                </c:pt>
                <c:pt idx="5858">
                  <c:v>4.7300000000000002E-2</c:v>
                </c:pt>
                <c:pt idx="5859">
                  <c:v>-0.37709999999999999</c:v>
                </c:pt>
                <c:pt idx="5860">
                  <c:v>-0.1467</c:v>
                </c:pt>
                <c:pt idx="5861">
                  <c:v>-0.1414</c:v>
                </c:pt>
                <c:pt idx="5862">
                  <c:v>-0.26300000000000001</c:v>
                </c:pt>
                <c:pt idx="5863">
                  <c:v>-0.32190000000000002</c:v>
                </c:pt>
                <c:pt idx="5864">
                  <c:v>-0.44750000000000001</c:v>
                </c:pt>
                <c:pt idx="5865">
                  <c:v>4.2599999999999999E-2</c:v>
                </c:pt>
                <c:pt idx="5866">
                  <c:v>-0.36459999999999998</c:v>
                </c:pt>
                <c:pt idx="5867">
                  <c:v>0.41139999999999999</c:v>
                </c:pt>
                <c:pt idx="5868">
                  <c:v>-9.7000000000000003E-3</c:v>
                </c:pt>
                <c:pt idx="5869">
                  <c:v>-0.38329999999999997</c:v>
                </c:pt>
                <c:pt idx="5870">
                  <c:v>-0.63639999999999997</c:v>
                </c:pt>
                <c:pt idx="5871">
                  <c:v>-0.55640000000000001</c:v>
                </c:pt>
                <c:pt idx="5872">
                  <c:v>-0.32190000000000002</c:v>
                </c:pt>
                <c:pt idx="5873">
                  <c:v>-0.50090000000000001</c:v>
                </c:pt>
                <c:pt idx="5874">
                  <c:v>-0.2863</c:v>
                </c:pt>
                <c:pt idx="5875">
                  <c:v>-0.3523</c:v>
                </c:pt>
                <c:pt idx="5876">
                  <c:v>-0.29220000000000002</c:v>
                </c:pt>
                <c:pt idx="5877">
                  <c:v>2.3800000000000002E-2</c:v>
                </c:pt>
                <c:pt idx="5878">
                  <c:v>-0.48060000000000003</c:v>
                </c:pt>
                <c:pt idx="5879">
                  <c:v>-3.9E-2</c:v>
                </c:pt>
                <c:pt idx="5880">
                  <c:v>0.55249999999999999</c:v>
                </c:pt>
                <c:pt idx="5881">
                  <c:v>-0.1361</c:v>
                </c:pt>
                <c:pt idx="5882">
                  <c:v>-0.72899999999999998</c:v>
                </c:pt>
                <c:pt idx="5883">
                  <c:v>-0.32190000000000002</c:v>
                </c:pt>
                <c:pt idx="5884">
                  <c:v>-0.36459999999999998</c:v>
                </c:pt>
                <c:pt idx="5885">
                  <c:v>-0.5353</c:v>
                </c:pt>
                <c:pt idx="5886">
                  <c:v>-4.8899999999999999E-2</c:v>
                </c:pt>
                <c:pt idx="5887">
                  <c:v>-0.29220000000000002</c:v>
                </c:pt>
                <c:pt idx="5888">
                  <c:v>-0.16270000000000001</c:v>
                </c:pt>
                <c:pt idx="5889">
                  <c:v>-0.745</c:v>
                </c:pt>
                <c:pt idx="5890">
                  <c:v>-0.47389999999999999</c:v>
                </c:pt>
                <c:pt idx="5891">
                  <c:v>-0.75309999999999999</c:v>
                </c:pt>
                <c:pt idx="5892">
                  <c:v>-0.29220000000000002</c:v>
                </c:pt>
                <c:pt idx="5893">
                  <c:v>0.42580000000000001</c:v>
                </c:pt>
                <c:pt idx="5894">
                  <c:v>-2.4199999999999999E-2</c:v>
                </c:pt>
                <c:pt idx="5895">
                  <c:v>0.60089999999999999</c:v>
                </c:pt>
                <c:pt idx="5896">
                  <c:v>-0.19539999999999999</c:v>
                </c:pt>
                <c:pt idx="5897">
                  <c:v>-1.9400000000000001E-2</c:v>
                </c:pt>
                <c:pt idx="5898">
                  <c:v>-0.1255</c:v>
                </c:pt>
                <c:pt idx="5899">
                  <c:v>-0.4874</c:v>
                </c:pt>
                <c:pt idx="5900">
                  <c:v>-4.3900000000000002E-2</c:v>
                </c:pt>
                <c:pt idx="5901">
                  <c:v>-0.38329999999999997</c:v>
                </c:pt>
                <c:pt idx="5902">
                  <c:v>-0.32800000000000001</c:v>
                </c:pt>
                <c:pt idx="5903">
                  <c:v>-0.63639999999999997</c:v>
                </c:pt>
                <c:pt idx="5904">
                  <c:v>-0.31590000000000001</c:v>
                </c:pt>
                <c:pt idx="5905">
                  <c:v>-0.19539999999999999</c:v>
                </c:pt>
                <c:pt idx="5906">
                  <c:v>-0.22320000000000001</c:v>
                </c:pt>
                <c:pt idx="5907">
                  <c:v>0.12870000000000001</c:v>
                </c:pt>
                <c:pt idx="5908">
                  <c:v>-0.40229999999999999</c:v>
                </c:pt>
                <c:pt idx="5909">
                  <c:v>-3.9E-2</c:v>
                </c:pt>
                <c:pt idx="5910">
                  <c:v>-0.5353</c:v>
                </c:pt>
                <c:pt idx="5911">
                  <c:v>-0.4874</c:v>
                </c:pt>
                <c:pt idx="5912">
                  <c:v>-0.1047</c:v>
                </c:pt>
                <c:pt idx="5913">
                  <c:v>-6.3899999999999998E-2</c:v>
                </c:pt>
                <c:pt idx="5914">
                  <c:v>0.1066</c:v>
                </c:pt>
                <c:pt idx="5915">
                  <c:v>-0.60680000000000001</c:v>
                </c:pt>
                <c:pt idx="5916">
                  <c:v>-0.40860000000000002</c:v>
                </c:pt>
                <c:pt idx="5917">
                  <c:v>0.1331</c:v>
                </c:pt>
                <c:pt idx="5918">
                  <c:v>-8.4199999999999997E-2</c:v>
                </c:pt>
                <c:pt idx="5919">
                  <c:v>-0.5423</c:v>
                </c:pt>
                <c:pt idx="5920">
                  <c:v>-0.28050000000000003</c:v>
                </c:pt>
                <c:pt idx="5921">
                  <c:v>-0.15740000000000001</c:v>
                </c:pt>
                <c:pt idx="5922">
                  <c:v>-6.3899999999999998E-2</c:v>
                </c:pt>
                <c:pt idx="5923">
                  <c:v>-0.81100000000000005</c:v>
                </c:pt>
                <c:pt idx="5924">
                  <c:v>-0.58499999999999996</c:v>
                </c:pt>
                <c:pt idx="5925">
                  <c:v>7.9500000000000001E-2</c:v>
                </c:pt>
                <c:pt idx="5926">
                  <c:v>-0.1414</c:v>
                </c:pt>
                <c:pt idx="5927">
                  <c:v>-0.52149999999999996</c:v>
                </c:pt>
                <c:pt idx="5928">
                  <c:v>-0.25729999999999997</c:v>
                </c:pt>
                <c:pt idx="5929">
                  <c:v>-0.1414</c:v>
                </c:pt>
                <c:pt idx="5930">
                  <c:v>-0.37080000000000002</c:v>
                </c:pt>
                <c:pt idx="5931">
                  <c:v>0.1066</c:v>
                </c:pt>
                <c:pt idx="5932">
                  <c:v>-0.28050000000000003</c:v>
                </c:pt>
                <c:pt idx="5933">
                  <c:v>4.7999999999999996E-3</c:v>
                </c:pt>
                <c:pt idx="5934">
                  <c:v>2.86E-2</c:v>
                </c:pt>
                <c:pt idx="5935">
                  <c:v>-0.4279</c:v>
                </c:pt>
                <c:pt idx="5936">
                  <c:v>-0.36459999999999998</c:v>
                </c:pt>
                <c:pt idx="5937">
                  <c:v>-0.1361</c:v>
                </c:pt>
                <c:pt idx="5938">
                  <c:v>0.74270000000000003</c:v>
                </c:pt>
                <c:pt idx="5939">
                  <c:v>-0.5353</c:v>
                </c:pt>
                <c:pt idx="5940">
                  <c:v>-0.37709999999999999</c:v>
                </c:pt>
                <c:pt idx="5941">
                  <c:v>-3.4099999999999998E-2</c:v>
                </c:pt>
                <c:pt idx="5942">
                  <c:v>-0.32800000000000001</c:v>
                </c:pt>
                <c:pt idx="5943">
                  <c:v>-0.54930000000000001</c:v>
                </c:pt>
                <c:pt idx="5944">
                  <c:v>-0.32800000000000001</c:v>
                </c:pt>
                <c:pt idx="5945">
                  <c:v>-0.36459999999999998</c:v>
                </c:pt>
                <c:pt idx="5946">
                  <c:v>-0.3523</c:v>
                </c:pt>
                <c:pt idx="5947">
                  <c:v>-0.62890000000000001</c:v>
                </c:pt>
                <c:pt idx="5948">
                  <c:v>-0.46729999999999999</c:v>
                </c:pt>
                <c:pt idx="5949">
                  <c:v>-0.27460000000000001</c:v>
                </c:pt>
                <c:pt idx="5950">
                  <c:v>-0.27460000000000001</c:v>
                </c:pt>
                <c:pt idx="5951">
                  <c:v>-0.61409999999999998</c:v>
                </c:pt>
                <c:pt idx="5952">
                  <c:v>-0.24010000000000001</c:v>
                </c:pt>
                <c:pt idx="5953">
                  <c:v>-7.3999999999999996E-2</c:v>
                </c:pt>
                <c:pt idx="5954">
                  <c:v>-0.1047</c:v>
                </c:pt>
                <c:pt idx="5955">
                  <c:v>-5.8900000000000001E-2</c:v>
                </c:pt>
                <c:pt idx="5956">
                  <c:v>-0.17899999999999999</c:v>
                </c:pt>
                <c:pt idx="5957">
                  <c:v>3.7999999999999999E-2</c:v>
                </c:pt>
                <c:pt idx="5958">
                  <c:v>-6.3899999999999998E-2</c:v>
                </c:pt>
                <c:pt idx="5959">
                  <c:v>-0.152</c:v>
                </c:pt>
                <c:pt idx="5960">
                  <c:v>-0.1047</c:v>
                </c:pt>
                <c:pt idx="5961">
                  <c:v>-0.29809999999999998</c:v>
                </c:pt>
                <c:pt idx="5962">
                  <c:v>-1.4500000000000001E-2</c:v>
                </c:pt>
                <c:pt idx="5963">
                  <c:v>-0.1203</c:v>
                </c:pt>
                <c:pt idx="5964">
                  <c:v>0.91579999999999995</c:v>
                </c:pt>
                <c:pt idx="5965">
                  <c:v>-0.43440000000000001</c:v>
                </c:pt>
                <c:pt idx="5966">
                  <c:v>-0.31</c:v>
                </c:pt>
                <c:pt idx="5967">
                  <c:v>-0.4279</c:v>
                </c:pt>
                <c:pt idx="5968">
                  <c:v>-0.17349999999999999</c:v>
                </c:pt>
                <c:pt idx="5969">
                  <c:v>-0.37709999999999999</c:v>
                </c:pt>
                <c:pt idx="5970">
                  <c:v>-0.4874</c:v>
                </c:pt>
                <c:pt idx="5971">
                  <c:v>-0.45400000000000001</c:v>
                </c:pt>
                <c:pt idx="5972">
                  <c:v>-0.17349999999999999</c:v>
                </c:pt>
                <c:pt idx="5973">
                  <c:v>-0.1308</c:v>
                </c:pt>
                <c:pt idx="5974">
                  <c:v>-0.1047</c:v>
                </c:pt>
                <c:pt idx="5975">
                  <c:v>-0.50770000000000004</c:v>
                </c:pt>
                <c:pt idx="5976">
                  <c:v>-4.3900000000000002E-2</c:v>
                </c:pt>
                <c:pt idx="5977">
                  <c:v>-0.26300000000000001</c:v>
                </c:pt>
                <c:pt idx="5978">
                  <c:v>-0.50770000000000004</c:v>
                </c:pt>
                <c:pt idx="5979">
                  <c:v>0.11990000000000001</c:v>
                </c:pt>
                <c:pt idx="5980">
                  <c:v>-0.25729999999999997</c:v>
                </c:pt>
                <c:pt idx="5981">
                  <c:v>-0.26879999999999998</c:v>
                </c:pt>
                <c:pt idx="5982">
                  <c:v>-0.37080000000000002</c:v>
                </c:pt>
                <c:pt idx="5983">
                  <c:v>2.3800000000000002E-2</c:v>
                </c:pt>
                <c:pt idx="5984">
                  <c:v>-0.18440000000000001</c:v>
                </c:pt>
                <c:pt idx="5985">
                  <c:v>-0.1414</c:v>
                </c:pt>
                <c:pt idx="5986">
                  <c:v>-2.4199999999999999E-2</c:v>
                </c:pt>
                <c:pt idx="5987">
                  <c:v>-0.44090000000000001</c:v>
                </c:pt>
                <c:pt idx="5988">
                  <c:v>0.26300000000000001</c:v>
                </c:pt>
                <c:pt idx="5989">
                  <c:v>-0.57779999999999998</c:v>
                </c:pt>
                <c:pt idx="5990">
                  <c:v>-0.2863</c:v>
                </c:pt>
                <c:pt idx="5991">
                  <c:v>-0.20649999999999999</c:v>
                </c:pt>
                <c:pt idx="5992">
                  <c:v>0.51600000000000001</c:v>
                </c:pt>
                <c:pt idx="5993">
                  <c:v>-0.33400000000000002</c:v>
                </c:pt>
                <c:pt idx="5994">
                  <c:v>-0.67420000000000002</c:v>
                </c:pt>
                <c:pt idx="5995">
                  <c:v>-0.37709999999999999</c:v>
                </c:pt>
                <c:pt idx="5996">
                  <c:v>-0.37709999999999999</c:v>
                </c:pt>
                <c:pt idx="5997">
                  <c:v>-0.44090000000000001</c:v>
                </c:pt>
                <c:pt idx="5998">
                  <c:v>-0.2009</c:v>
                </c:pt>
                <c:pt idx="5999">
                  <c:v>-0.34010000000000001</c:v>
                </c:pt>
                <c:pt idx="6000">
                  <c:v>-0.2288</c:v>
                </c:pt>
                <c:pt idx="6001">
                  <c:v>-0.46060000000000001</c:v>
                </c:pt>
                <c:pt idx="6002">
                  <c:v>0.32190000000000002</c:v>
                </c:pt>
                <c:pt idx="6003">
                  <c:v>-0.31590000000000001</c:v>
                </c:pt>
                <c:pt idx="6004">
                  <c:v>-3.9E-2</c:v>
                </c:pt>
                <c:pt idx="6005">
                  <c:v>-0.52839999999999998</c:v>
                </c:pt>
                <c:pt idx="6006">
                  <c:v>-2.9100000000000001E-2</c:v>
                </c:pt>
                <c:pt idx="6007">
                  <c:v>-0.52839999999999998</c:v>
                </c:pt>
                <c:pt idx="6008">
                  <c:v>-0.19539999999999999</c:v>
                </c:pt>
                <c:pt idx="6009">
                  <c:v>-0.4874</c:v>
                </c:pt>
                <c:pt idx="6010">
                  <c:v>-0.4279</c:v>
                </c:pt>
                <c:pt idx="6011">
                  <c:v>-0.62150000000000005</c:v>
                </c:pt>
                <c:pt idx="6012">
                  <c:v>-3.4099999999999998E-2</c:v>
                </c:pt>
                <c:pt idx="6013">
                  <c:v>-0.3523</c:v>
                </c:pt>
                <c:pt idx="6014">
                  <c:v>-0.38329999999999997</c:v>
                </c:pt>
                <c:pt idx="6015">
                  <c:v>-4.7999999999999996E-3</c:v>
                </c:pt>
                <c:pt idx="6016">
                  <c:v>-6.3899999999999998E-2</c:v>
                </c:pt>
                <c:pt idx="6017">
                  <c:v>-8.4199999999999997E-2</c:v>
                </c:pt>
                <c:pt idx="6018">
                  <c:v>-0.45400000000000001</c:v>
                </c:pt>
                <c:pt idx="6019">
                  <c:v>-0.29809999999999998</c:v>
                </c:pt>
                <c:pt idx="6020">
                  <c:v>-0.18440000000000001</c:v>
                </c:pt>
                <c:pt idx="6021">
                  <c:v>-0.32800000000000001</c:v>
                </c:pt>
                <c:pt idx="6022">
                  <c:v>-0.29220000000000002</c:v>
                </c:pt>
                <c:pt idx="6023">
                  <c:v>0.4365</c:v>
                </c:pt>
                <c:pt idx="6024">
                  <c:v>-0.51459999999999995</c:v>
                </c:pt>
                <c:pt idx="6025">
                  <c:v>0.46810000000000002</c:v>
                </c:pt>
                <c:pt idx="6026">
                  <c:v>-1.4500000000000001E-2</c:v>
                </c:pt>
                <c:pt idx="6027">
                  <c:v>-0.57779999999999998</c:v>
                </c:pt>
                <c:pt idx="6028">
                  <c:v>-7.9100000000000004E-2</c:v>
                </c:pt>
                <c:pt idx="6029">
                  <c:v>-0.34010000000000001</c:v>
                </c:pt>
                <c:pt idx="6030">
                  <c:v>-0.62150000000000005</c:v>
                </c:pt>
                <c:pt idx="6031">
                  <c:v>-0.745</c:v>
                </c:pt>
                <c:pt idx="6032">
                  <c:v>-0.18440000000000001</c:v>
                </c:pt>
                <c:pt idx="6033">
                  <c:v>-0.57779999999999998</c:v>
                </c:pt>
                <c:pt idx="6034">
                  <c:v>-0.29220000000000002</c:v>
                </c:pt>
                <c:pt idx="6035">
                  <c:v>-0.50090000000000001</c:v>
                </c:pt>
                <c:pt idx="6036">
                  <c:v>-0.30399999999999999</c:v>
                </c:pt>
                <c:pt idx="6037">
                  <c:v>-0.61409999999999998</c:v>
                </c:pt>
                <c:pt idx="6038">
                  <c:v>-0.5423</c:v>
                </c:pt>
                <c:pt idx="6039">
                  <c:v>-0.34010000000000001</c:v>
                </c:pt>
                <c:pt idx="6040">
                  <c:v>-0.3523</c:v>
                </c:pt>
                <c:pt idx="6041">
                  <c:v>-0.3523</c:v>
                </c:pt>
                <c:pt idx="6042">
                  <c:v>-4.8899999999999999E-2</c:v>
                </c:pt>
                <c:pt idx="6043">
                  <c:v>-0.64390000000000003</c:v>
                </c:pt>
                <c:pt idx="6044">
                  <c:v>-0.67420000000000002</c:v>
                </c:pt>
                <c:pt idx="6045">
                  <c:v>-0.2009</c:v>
                </c:pt>
                <c:pt idx="6046">
                  <c:v>-0.24579999999999999</c:v>
                </c:pt>
                <c:pt idx="6047">
                  <c:v>-0.2009</c:v>
                </c:pt>
                <c:pt idx="6048">
                  <c:v>-1.9400000000000001E-2</c:v>
                </c:pt>
                <c:pt idx="6049">
                  <c:v>-0.52839999999999998</c:v>
                </c:pt>
                <c:pt idx="6050">
                  <c:v>-0.5635</c:v>
                </c:pt>
                <c:pt idx="6051">
                  <c:v>-0.31</c:v>
                </c:pt>
                <c:pt idx="6052">
                  <c:v>0.24690000000000001</c:v>
                </c:pt>
                <c:pt idx="6053">
                  <c:v>-0.55640000000000001</c:v>
                </c:pt>
                <c:pt idx="6054">
                  <c:v>-0.34010000000000001</c:v>
                </c:pt>
                <c:pt idx="6055">
                  <c:v>-0.1203</c:v>
                </c:pt>
                <c:pt idx="6056">
                  <c:v>-0.52839999999999998</c:v>
                </c:pt>
                <c:pt idx="6057">
                  <c:v>-0.19539999999999999</c:v>
                </c:pt>
                <c:pt idx="6058">
                  <c:v>-0.67420000000000002</c:v>
                </c:pt>
                <c:pt idx="6059">
                  <c:v>-0.62150000000000005</c:v>
                </c:pt>
                <c:pt idx="6060">
                  <c:v>-0.46729999999999999</c:v>
                </c:pt>
                <c:pt idx="6061">
                  <c:v>-0.1681</c:v>
                </c:pt>
                <c:pt idx="6062">
                  <c:v>-0.32190000000000002</c:v>
                </c:pt>
                <c:pt idx="6063">
                  <c:v>-0.1099</c:v>
                </c:pt>
                <c:pt idx="6064">
                  <c:v>-0.5353</c:v>
                </c:pt>
                <c:pt idx="6065">
                  <c:v>-0.60680000000000001</c:v>
                </c:pt>
                <c:pt idx="6066">
                  <c:v>-0.62890000000000001</c:v>
                </c:pt>
                <c:pt idx="6067">
                  <c:v>-0.21759999999999999</c:v>
                </c:pt>
                <c:pt idx="6068">
                  <c:v>-0.4874</c:v>
                </c:pt>
                <c:pt idx="6069">
                  <c:v>0.54269999999999996</c:v>
                </c:pt>
                <c:pt idx="6070">
                  <c:v>-0.16270000000000001</c:v>
                </c:pt>
                <c:pt idx="6071">
                  <c:v>-0.57779999999999998</c:v>
                </c:pt>
                <c:pt idx="6072">
                  <c:v>-0.3523</c:v>
                </c:pt>
                <c:pt idx="6073">
                  <c:v>-0.72099999999999997</c:v>
                </c:pt>
                <c:pt idx="6074">
                  <c:v>-0.66659999999999997</c:v>
                </c:pt>
                <c:pt idx="6075">
                  <c:v>2.86E-2</c:v>
                </c:pt>
                <c:pt idx="6076">
                  <c:v>-0.57779999999999998</c:v>
                </c:pt>
                <c:pt idx="6077">
                  <c:v>0.74850000000000005</c:v>
                </c:pt>
                <c:pt idx="6078">
                  <c:v>-0.5635</c:v>
                </c:pt>
                <c:pt idx="6079">
                  <c:v>-0.5423</c:v>
                </c:pt>
                <c:pt idx="6080">
                  <c:v>-0.2515</c:v>
                </c:pt>
                <c:pt idx="6081">
                  <c:v>0.433</c:v>
                </c:pt>
                <c:pt idx="6082">
                  <c:v>-0.72099999999999997</c:v>
                </c:pt>
                <c:pt idx="6083">
                  <c:v>0.1462</c:v>
                </c:pt>
                <c:pt idx="6084">
                  <c:v>-0.46729999999999999</c:v>
                </c:pt>
                <c:pt idx="6085">
                  <c:v>-0.16270000000000001</c:v>
                </c:pt>
                <c:pt idx="6086">
                  <c:v>-0.51459999999999995</c:v>
                </c:pt>
                <c:pt idx="6087">
                  <c:v>-0.38329999999999997</c:v>
                </c:pt>
                <c:pt idx="6088">
                  <c:v>-0.41499999999999998</c:v>
                </c:pt>
                <c:pt idx="6089">
                  <c:v>-0.84509999999999996</c:v>
                </c:pt>
                <c:pt idx="6090">
                  <c:v>-8.4199999999999997E-2</c:v>
                </c:pt>
                <c:pt idx="6091">
                  <c:v>-0.55640000000000001</c:v>
                </c:pt>
                <c:pt idx="6092">
                  <c:v>-0.50090000000000001</c:v>
                </c:pt>
                <c:pt idx="6093">
                  <c:v>-3.9E-2</c:v>
                </c:pt>
                <c:pt idx="6094">
                  <c:v>-0.48060000000000003</c:v>
                </c:pt>
                <c:pt idx="6095">
                  <c:v>-0.5423</c:v>
                </c:pt>
                <c:pt idx="6096">
                  <c:v>-0.5353</c:v>
                </c:pt>
                <c:pt idx="6097">
                  <c:v>1.3839999999999999</c:v>
                </c:pt>
                <c:pt idx="6098">
                  <c:v>-0.52149999999999996</c:v>
                </c:pt>
                <c:pt idx="6099">
                  <c:v>-0.44750000000000001</c:v>
                </c:pt>
                <c:pt idx="6100">
                  <c:v>-0.47389999999999999</c:v>
                </c:pt>
                <c:pt idx="6101">
                  <c:v>-0.52149999999999996</c:v>
                </c:pt>
                <c:pt idx="6102">
                  <c:v>-0.2515</c:v>
                </c:pt>
                <c:pt idx="6103">
                  <c:v>-0.5353</c:v>
                </c:pt>
                <c:pt idx="6104">
                  <c:v>-0.61409999999999998</c:v>
                </c:pt>
                <c:pt idx="6105">
                  <c:v>-0.65139999999999998</c:v>
                </c:pt>
                <c:pt idx="6106">
                  <c:v>-0.83650000000000002</c:v>
                </c:pt>
                <c:pt idx="6107">
                  <c:v>4.7300000000000002E-2</c:v>
                </c:pt>
                <c:pt idx="6108">
                  <c:v>-0.45400000000000001</c:v>
                </c:pt>
                <c:pt idx="6109">
                  <c:v>-0.52839999999999998</c:v>
                </c:pt>
                <c:pt idx="6110">
                  <c:v>-0.62150000000000005</c:v>
                </c:pt>
                <c:pt idx="6111">
                  <c:v>-0.2288</c:v>
                </c:pt>
                <c:pt idx="6112">
                  <c:v>-0.69740000000000002</c:v>
                </c:pt>
                <c:pt idx="6113">
                  <c:v>-0.1099</c:v>
                </c:pt>
                <c:pt idx="6114">
                  <c:v>-0.62890000000000001</c:v>
                </c:pt>
                <c:pt idx="6115">
                  <c:v>-0.42149999999999999</c:v>
                </c:pt>
                <c:pt idx="6116">
                  <c:v>-0.32190000000000002</c:v>
                </c:pt>
                <c:pt idx="6117">
                  <c:v>-0.40229999999999999</c:v>
                </c:pt>
                <c:pt idx="6118">
                  <c:v>-0.24010000000000001</c:v>
                </c:pt>
                <c:pt idx="6119">
                  <c:v>-0.44750000000000001</c:v>
                </c:pt>
                <c:pt idx="6120">
                  <c:v>-0.34010000000000001</c:v>
                </c:pt>
                <c:pt idx="6121">
                  <c:v>-0.59950000000000003</c:v>
                </c:pt>
                <c:pt idx="6122">
                  <c:v>-0.4279</c:v>
                </c:pt>
                <c:pt idx="6123">
                  <c:v>-0.42149999999999999</c:v>
                </c:pt>
                <c:pt idx="6124">
                  <c:v>7.4999999999999997E-2</c:v>
                </c:pt>
                <c:pt idx="6125">
                  <c:v>-0.17349999999999999</c:v>
                </c:pt>
                <c:pt idx="6126">
                  <c:v>-0.2009</c:v>
                </c:pt>
                <c:pt idx="6127">
                  <c:v>0.1021</c:v>
                </c:pt>
                <c:pt idx="6128">
                  <c:v>-0.152</c:v>
                </c:pt>
                <c:pt idx="6129">
                  <c:v>-0.88900000000000001</c:v>
                </c:pt>
                <c:pt idx="6130">
                  <c:v>-0.27460000000000001</c:v>
                </c:pt>
                <c:pt idx="6131">
                  <c:v>-0.66659999999999997</c:v>
                </c:pt>
                <c:pt idx="6132">
                  <c:v>-0.5423</c:v>
                </c:pt>
                <c:pt idx="6133">
                  <c:v>-0.40860000000000002</c:v>
                </c:pt>
                <c:pt idx="6134">
                  <c:v>-0.71309999999999996</c:v>
                </c:pt>
                <c:pt idx="6135">
                  <c:v>-0.64390000000000003</c:v>
                </c:pt>
                <c:pt idx="6136">
                  <c:v>-0.44090000000000001</c:v>
                </c:pt>
                <c:pt idx="6137">
                  <c:v>-0.29220000000000002</c:v>
                </c:pt>
                <c:pt idx="6138">
                  <c:v>-0.48060000000000003</c:v>
                </c:pt>
                <c:pt idx="6139">
                  <c:v>-0.3523</c:v>
                </c:pt>
                <c:pt idx="6140">
                  <c:v>-0.21199999999999999</c:v>
                </c:pt>
                <c:pt idx="6141">
                  <c:v>-6.3899999999999998E-2</c:v>
                </c:pt>
                <c:pt idx="6142">
                  <c:v>-0.26300000000000001</c:v>
                </c:pt>
                <c:pt idx="6143">
                  <c:v>-0.46729999999999999</c:v>
                </c:pt>
                <c:pt idx="6144">
                  <c:v>-0.36459999999999998</c:v>
                </c:pt>
                <c:pt idx="6145">
                  <c:v>-0.55640000000000001</c:v>
                </c:pt>
                <c:pt idx="6146">
                  <c:v>0.18479999999999999</c:v>
                </c:pt>
                <c:pt idx="6147">
                  <c:v>-0.58499999999999996</c:v>
                </c:pt>
                <c:pt idx="6148">
                  <c:v>-0.22320000000000001</c:v>
                </c:pt>
                <c:pt idx="6149">
                  <c:v>-0.51459999999999995</c:v>
                </c:pt>
                <c:pt idx="6150">
                  <c:v>-0.51459999999999995</c:v>
                </c:pt>
                <c:pt idx="6151">
                  <c:v>0.1066</c:v>
                </c:pt>
                <c:pt idx="6152">
                  <c:v>-0.37080000000000002</c:v>
                </c:pt>
                <c:pt idx="6153">
                  <c:v>-0.84509999999999996</c:v>
                </c:pt>
                <c:pt idx="6154">
                  <c:v>-0.3896</c:v>
                </c:pt>
                <c:pt idx="6155">
                  <c:v>-0.32800000000000001</c:v>
                </c:pt>
                <c:pt idx="6156">
                  <c:v>-0.45400000000000001</c:v>
                </c:pt>
                <c:pt idx="6157">
                  <c:v>-0.81940000000000002</c:v>
                </c:pt>
                <c:pt idx="6158">
                  <c:v>-0.64390000000000003</c:v>
                </c:pt>
                <c:pt idx="6159">
                  <c:v>-0.5706</c:v>
                </c:pt>
                <c:pt idx="6160">
                  <c:v>1.9099999999999999E-2</c:v>
                </c:pt>
                <c:pt idx="6161">
                  <c:v>-0.2515</c:v>
                </c:pt>
                <c:pt idx="6162">
                  <c:v>-0.1047</c:v>
                </c:pt>
                <c:pt idx="6163">
                  <c:v>-0.31</c:v>
                </c:pt>
                <c:pt idx="6164">
                  <c:v>-8.9300000000000004E-2</c:v>
                </c:pt>
                <c:pt idx="6165">
                  <c:v>-0.21759999999999999</c:v>
                </c:pt>
                <c:pt idx="6166">
                  <c:v>-0.41499999999999998</c:v>
                </c:pt>
                <c:pt idx="6167">
                  <c:v>-0.29809999999999998</c:v>
                </c:pt>
                <c:pt idx="6168">
                  <c:v>-0.29809999999999998</c:v>
                </c:pt>
                <c:pt idx="6169">
                  <c:v>-0.37080000000000002</c:v>
                </c:pt>
                <c:pt idx="6170">
                  <c:v>-0.49409999999999998</c:v>
                </c:pt>
                <c:pt idx="6171">
                  <c:v>-0.55640000000000001</c:v>
                </c:pt>
                <c:pt idx="6172">
                  <c:v>-0.92500000000000004</c:v>
                </c:pt>
                <c:pt idx="6173">
                  <c:v>-5.8900000000000001E-2</c:v>
                </c:pt>
                <c:pt idx="6174">
                  <c:v>-0.745</c:v>
                </c:pt>
                <c:pt idx="6175">
                  <c:v>-0.88900000000000001</c:v>
                </c:pt>
                <c:pt idx="6176">
                  <c:v>-0.44090000000000001</c:v>
                </c:pt>
                <c:pt idx="6177">
                  <c:v>-0.2288</c:v>
                </c:pt>
                <c:pt idx="6178">
                  <c:v>-0.67420000000000002</c:v>
                </c:pt>
                <c:pt idx="6179">
                  <c:v>-0.34010000000000001</c:v>
                </c:pt>
                <c:pt idx="6180">
                  <c:v>-0.1361</c:v>
                </c:pt>
                <c:pt idx="6181">
                  <c:v>-0.2288</c:v>
                </c:pt>
                <c:pt idx="6182">
                  <c:v>-0.77759999999999996</c:v>
                </c:pt>
                <c:pt idx="6183">
                  <c:v>-0.35849999999999999</c:v>
                </c:pt>
                <c:pt idx="6184">
                  <c:v>-0.84509999999999996</c:v>
                </c:pt>
                <c:pt idx="6185">
                  <c:v>-0.65139999999999998</c:v>
                </c:pt>
                <c:pt idx="6186">
                  <c:v>-0.28050000000000003</c:v>
                </c:pt>
                <c:pt idx="6187">
                  <c:v>0.30259999999999998</c:v>
                </c:pt>
                <c:pt idx="6188">
                  <c:v>9.5999999999999992E-3</c:v>
                </c:pt>
                <c:pt idx="6189">
                  <c:v>-0.29809999999999998</c:v>
                </c:pt>
                <c:pt idx="6190">
                  <c:v>0.26300000000000001</c:v>
                </c:pt>
                <c:pt idx="6191">
                  <c:v>-0.44750000000000001</c:v>
                </c:pt>
                <c:pt idx="6192">
                  <c:v>-0.68969999999999998</c:v>
                </c:pt>
                <c:pt idx="6193">
                  <c:v>-0.34010000000000001</c:v>
                </c:pt>
                <c:pt idx="6194">
                  <c:v>-0.1308</c:v>
                </c:pt>
                <c:pt idx="6195">
                  <c:v>-0.62890000000000001</c:v>
                </c:pt>
                <c:pt idx="6196">
                  <c:v>-0.52839999999999998</c:v>
                </c:pt>
                <c:pt idx="6197">
                  <c:v>4.7999999999999996E-3</c:v>
                </c:pt>
                <c:pt idx="6198">
                  <c:v>-0.24010000000000001</c:v>
                </c:pt>
                <c:pt idx="6199">
                  <c:v>-0.5635</c:v>
                </c:pt>
                <c:pt idx="6200">
                  <c:v>-0.59950000000000003</c:v>
                </c:pt>
                <c:pt idx="6201">
                  <c:v>-0.30399999999999999</c:v>
                </c:pt>
                <c:pt idx="6202">
                  <c:v>-0.5353</c:v>
                </c:pt>
                <c:pt idx="6203">
                  <c:v>-0.33400000000000002</c:v>
                </c:pt>
                <c:pt idx="6204">
                  <c:v>-0.32800000000000001</c:v>
                </c:pt>
                <c:pt idx="6205">
                  <c:v>-0.24010000000000001</c:v>
                </c:pt>
                <c:pt idx="6206">
                  <c:v>-0.78590000000000004</c:v>
                </c:pt>
                <c:pt idx="6207">
                  <c:v>-0.59219999999999995</c:v>
                </c:pt>
                <c:pt idx="6208">
                  <c:v>-0.32190000000000002</c:v>
                </c:pt>
                <c:pt idx="6209">
                  <c:v>-0.2288</c:v>
                </c:pt>
                <c:pt idx="6210">
                  <c:v>-0.59950000000000003</c:v>
                </c:pt>
                <c:pt idx="6211">
                  <c:v>-0.39589999999999997</c:v>
                </c:pt>
                <c:pt idx="6212">
                  <c:v>-0.31590000000000001</c:v>
                </c:pt>
                <c:pt idx="6213">
                  <c:v>-0.32800000000000001</c:v>
                </c:pt>
                <c:pt idx="6214">
                  <c:v>-0.152</c:v>
                </c:pt>
                <c:pt idx="6215">
                  <c:v>-0.46060000000000001</c:v>
                </c:pt>
                <c:pt idx="6216">
                  <c:v>-8.9300000000000004E-2</c:v>
                </c:pt>
                <c:pt idx="6217">
                  <c:v>-0.65139999999999998</c:v>
                </c:pt>
                <c:pt idx="6218">
                  <c:v>-0.41499999999999998</c:v>
                </c:pt>
                <c:pt idx="6219">
                  <c:v>-0.1203</c:v>
                </c:pt>
                <c:pt idx="6220">
                  <c:v>-0.52839999999999998</c:v>
                </c:pt>
                <c:pt idx="6221">
                  <c:v>-0.63639999999999997</c:v>
                </c:pt>
                <c:pt idx="6222">
                  <c:v>-0.1255</c:v>
                </c:pt>
                <c:pt idx="6223">
                  <c:v>-0.1047</c:v>
                </c:pt>
                <c:pt idx="6224">
                  <c:v>-0.24579999999999999</c:v>
                </c:pt>
                <c:pt idx="6225">
                  <c:v>-0.50090000000000001</c:v>
                </c:pt>
                <c:pt idx="6226">
                  <c:v>-0.63639999999999997</c:v>
                </c:pt>
                <c:pt idx="6227">
                  <c:v>-0.58499999999999996</c:v>
                </c:pt>
                <c:pt idx="6228">
                  <c:v>-0.91590000000000005</c:v>
                </c:pt>
                <c:pt idx="6229">
                  <c:v>-0.43440000000000001</c:v>
                </c:pt>
                <c:pt idx="6230">
                  <c:v>-0.33400000000000002</c:v>
                </c:pt>
                <c:pt idx="6231">
                  <c:v>0.4647</c:v>
                </c:pt>
                <c:pt idx="6232">
                  <c:v>-0.37080000000000002</c:v>
                </c:pt>
                <c:pt idx="6233">
                  <c:v>-1.4500000000000001E-2</c:v>
                </c:pt>
                <c:pt idx="6234">
                  <c:v>-0.93420000000000003</c:v>
                </c:pt>
                <c:pt idx="6235">
                  <c:v>-0.44090000000000001</c:v>
                </c:pt>
                <c:pt idx="6236">
                  <c:v>-0.47389999999999999</c:v>
                </c:pt>
                <c:pt idx="6237">
                  <c:v>-0.34010000000000001</c:v>
                </c:pt>
                <c:pt idx="6238">
                  <c:v>-0.30399999999999999</c:v>
                </c:pt>
                <c:pt idx="6239">
                  <c:v>-0.29809999999999998</c:v>
                </c:pt>
                <c:pt idx="6240">
                  <c:v>-0.91590000000000005</c:v>
                </c:pt>
                <c:pt idx="6241">
                  <c:v>-0.54930000000000001</c:v>
                </c:pt>
                <c:pt idx="6242">
                  <c:v>-1</c:v>
                </c:pt>
                <c:pt idx="6243">
                  <c:v>-0.52839999999999998</c:v>
                </c:pt>
                <c:pt idx="6244">
                  <c:v>-0.2009</c:v>
                </c:pt>
                <c:pt idx="6245">
                  <c:v>-0.37080000000000002</c:v>
                </c:pt>
                <c:pt idx="6246">
                  <c:v>-0.32800000000000001</c:v>
                </c:pt>
                <c:pt idx="6247">
                  <c:v>-0.72099999999999997</c:v>
                </c:pt>
                <c:pt idx="6248">
                  <c:v>-0.76119999999999999</c:v>
                </c:pt>
                <c:pt idx="6249">
                  <c:v>1.44E-2</c:v>
                </c:pt>
                <c:pt idx="6250">
                  <c:v>-0.5706</c:v>
                </c:pt>
                <c:pt idx="6251">
                  <c:v>-0.65139999999999998</c:v>
                </c:pt>
                <c:pt idx="6252">
                  <c:v>-0.44750000000000001</c:v>
                </c:pt>
                <c:pt idx="6253">
                  <c:v>-0.1361</c:v>
                </c:pt>
                <c:pt idx="6254">
                  <c:v>-5.3900000000000003E-2</c:v>
                </c:pt>
                <c:pt idx="6255">
                  <c:v>0.3896</c:v>
                </c:pt>
                <c:pt idx="6256">
                  <c:v>-0.78590000000000004</c:v>
                </c:pt>
                <c:pt idx="6257">
                  <c:v>9.7600000000000006E-2</c:v>
                </c:pt>
                <c:pt idx="6258">
                  <c:v>1.9099999999999999E-2</c:v>
                </c:pt>
                <c:pt idx="6259">
                  <c:v>-0.46060000000000001</c:v>
                </c:pt>
                <c:pt idx="6260">
                  <c:v>-3.9E-2</c:v>
                </c:pt>
                <c:pt idx="6261">
                  <c:v>-0.29220000000000002</c:v>
                </c:pt>
                <c:pt idx="6262">
                  <c:v>-0.31590000000000001</c:v>
                </c:pt>
                <c:pt idx="6263">
                  <c:v>-0.64390000000000003</c:v>
                </c:pt>
                <c:pt idx="6264">
                  <c:v>-0.18440000000000001</c:v>
                </c:pt>
                <c:pt idx="6265">
                  <c:v>-0.52149999999999996</c:v>
                </c:pt>
                <c:pt idx="6266">
                  <c:v>-0.41499999999999998</c:v>
                </c:pt>
                <c:pt idx="6267">
                  <c:v>-7.9100000000000004E-2</c:v>
                </c:pt>
                <c:pt idx="6268">
                  <c:v>-0.29220000000000002</c:v>
                </c:pt>
                <c:pt idx="6269">
                  <c:v>-0.24010000000000001</c:v>
                </c:pt>
                <c:pt idx="6270">
                  <c:v>-0.34620000000000001</c:v>
                </c:pt>
                <c:pt idx="6271">
                  <c:v>0.2429</c:v>
                </c:pt>
                <c:pt idx="6272">
                  <c:v>-0.52839999999999998</c:v>
                </c:pt>
                <c:pt idx="6273">
                  <c:v>-0.48060000000000003</c:v>
                </c:pt>
                <c:pt idx="6274">
                  <c:v>-0.69740000000000002</c:v>
                </c:pt>
                <c:pt idx="6275">
                  <c:v>-0.59219999999999995</c:v>
                </c:pt>
                <c:pt idx="6276">
                  <c:v>-0.62150000000000005</c:v>
                </c:pt>
                <c:pt idx="6277">
                  <c:v>-0.36459999999999998</c:v>
                </c:pt>
                <c:pt idx="6278">
                  <c:v>-0.62150000000000005</c:v>
                </c:pt>
                <c:pt idx="6279">
                  <c:v>-0.68969999999999998</c:v>
                </c:pt>
                <c:pt idx="6280">
                  <c:v>-0.32800000000000001</c:v>
                </c:pt>
                <c:pt idx="6281">
                  <c:v>-0.45400000000000001</c:v>
                </c:pt>
                <c:pt idx="6282">
                  <c:v>-0.27460000000000001</c:v>
                </c:pt>
                <c:pt idx="6283">
                  <c:v>-0.44090000000000001</c:v>
                </c:pt>
                <c:pt idx="6284">
                  <c:v>-0.64390000000000003</c:v>
                </c:pt>
                <c:pt idx="6285">
                  <c:v>-7.9100000000000004E-2</c:v>
                </c:pt>
                <c:pt idx="6286">
                  <c:v>-0.59950000000000003</c:v>
                </c:pt>
                <c:pt idx="6287">
                  <c:v>-1.0389999999999999</c:v>
                </c:pt>
                <c:pt idx="6288">
                  <c:v>0.38219999999999998</c:v>
                </c:pt>
                <c:pt idx="6289">
                  <c:v>-0.67420000000000002</c:v>
                </c:pt>
                <c:pt idx="6290">
                  <c:v>-0.29809999999999998</c:v>
                </c:pt>
                <c:pt idx="6291">
                  <c:v>-0.32190000000000002</c:v>
                </c:pt>
                <c:pt idx="6292">
                  <c:v>-0.43440000000000001</c:v>
                </c:pt>
                <c:pt idx="6293">
                  <c:v>-0.47389999999999999</c:v>
                </c:pt>
                <c:pt idx="6294">
                  <c:v>-0.1308</c:v>
                </c:pt>
                <c:pt idx="6295">
                  <c:v>0.21410000000000001</c:v>
                </c:pt>
                <c:pt idx="6296">
                  <c:v>-0.18990000000000001</c:v>
                </c:pt>
                <c:pt idx="6297">
                  <c:v>-0.50770000000000004</c:v>
                </c:pt>
                <c:pt idx="6298">
                  <c:v>-0.4279</c:v>
                </c:pt>
                <c:pt idx="6299">
                  <c:v>-0.76119999999999999</c:v>
                </c:pt>
                <c:pt idx="6300">
                  <c:v>-0.47389999999999999</c:v>
                </c:pt>
                <c:pt idx="6301">
                  <c:v>-0.50770000000000004</c:v>
                </c:pt>
                <c:pt idx="6302">
                  <c:v>-0.59950000000000003</c:v>
                </c:pt>
                <c:pt idx="6303">
                  <c:v>-0.90690000000000004</c:v>
                </c:pt>
                <c:pt idx="6304">
                  <c:v>-0.44750000000000001</c:v>
                </c:pt>
                <c:pt idx="6305">
                  <c:v>-0.1361</c:v>
                </c:pt>
                <c:pt idx="6306">
                  <c:v>-0.89790000000000003</c:v>
                </c:pt>
                <c:pt idx="6307">
                  <c:v>-0.36459999999999998</c:v>
                </c:pt>
                <c:pt idx="6308">
                  <c:v>-0.70530000000000004</c:v>
                </c:pt>
                <c:pt idx="6309">
                  <c:v>-0.59950000000000003</c:v>
                </c:pt>
                <c:pt idx="6310">
                  <c:v>-0.44750000000000001</c:v>
                </c:pt>
                <c:pt idx="6311">
                  <c:v>0.39689999999999998</c:v>
                </c:pt>
                <c:pt idx="6312">
                  <c:v>-0.1681</c:v>
                </c:pt>
                <c:pt idx="6313">
                  <c:v>-0.22320000000000001</c:v>
                </c:pt>
                <c:pt idx="6314">
                  <c:v>-1.4500000000000001E-2</c:v>
                </c:pt>
                <c:pt idx="6315">
                  <c:v>-0.52149999999999996</c:v>
                </c:pt>
                <c:pt idx="6316">
                  <c:v>-0.1361</c:v>
                </c:pt>
                <c:pt idx="6317">
                  <c:v>-0.26300000000000001</c:v>
                </c:pt>
                <c:pt idx="6318">
                  <c:v>-0.62890000000000001</c:v>
                </c:pt>
                <c:pt idx="6319">
                  <c:v>-0.45400000000000001</c:v>
                </c:pt>
                <c:pt idx="6320">
                  <c:v>-0.54930000000000001</c:v>
                </c:pt>
                <c:pt idx="6321">
                  <c:v>-0.64390000000000003</c:v>
                </c:pt>
                <c:pt idx="6322">
                  <c:v>-0.43440000000000001</c:v>
                </c:pt>
                <c:pt idx="6323">
                  <c:v>-0.62150000000000005</c:v>
                </c:pt>
                <c:pt idx="6324">
                  <c:v>-0.46729999999999999</c:v>
                </c:pt>
                <c:pt idx="6325">
                  <c:v>-0.37709999999999999</c:v>
                </c:pt>
                <c:pt idx="6326">
                  <c:v>-0.43440000000000001</c:v>
                </c:pt>
                <c:pt idx="6327">
                  <c:v>-0.68969999999999998</c:v>
                </c:pt>
                <c:pt idx="6328">
                  <c:v>-0.4874</c:v>
                </c:pt>
                <c:pt idx="6329">
                  <c:v>-0.37709999999999999</c:v>
                </c:pt>
                <c:pt idx="6330">
                  <c:v>-0.5635</c:v>
                </c:pt>
                <c:pt idx="6331">
                  <c:v>-0.2863</c:v>
                </c:pt>
                <c:pt idx="6332">
                  <c:v>8.4099999999999994E-2</c:v>
                </c:pt>
                <c:pt idx="6333">
                  <c:v>-0.54930000000000001</c:v>
                </c:pt>
                <c:pt idx="6334">
                  <c:v>-0.5353</c:v>
                </c:pt>
                <c:pt idx="6335">
                  <c:v>-0.71309999999999996</c:v>
                </c:pt>
                <c:pt idx="6336">
                  <c:v>-0.46729999999999999</c:v>
                </c:pt>
                <c:pt idx="6337">
                  <c:v>-0.32800000000000001</c:v>
                </c:pt>
                <c:pt idx="6338">
                  <c:v>-0.67420000000000002</c:v>
                </c:pt>
                <c:pt idx="6339">
                  <c:v>-0.23449999999999999</c:v>
                </c:pt>
                <c:pt idx="6340">
                  <c:v>-0.28050000000000003</c:v>
                </c:pt>
                <c:pt idx="6341">
                  <c:v>-0.46060000000000001</c:v>
                </c:pt>
                <c:pt idx="6342">
                  <c:v>-0.5635</c:v>
                </c:pt>
                <c:pt idx="6343">
                  <c:v>-0.5635</c:v>
                </c:pt>
                <c:pt idx="6344">
                  <c:v>-0.64390000000000003</c:v>
                </c:pt>
                <c:pt idx="6345">
                  <c:v>-0.26300000000000001</c:v>
                </c:pt>
                <c:pt idx="6346">
                  <c:v>-0.76939999999999997</c:v>
                </c:pt>
                <c:pt idx="6347">
                  <c:v>-0.43440000000000001</c:v>
                </c:pt>
                <c:pt idx="6348">
                  <c:v>-0.88009999999999999</c:v>
                </c:pt>
                <c:pt idx="6349">
                  <c:v>-0.35849999999999999</c:v>
                </c:pt>
                <c:pt idx="6350">
                  <c:v>-0.72899999999999998</c:v>
                </c:pt>
                <c:pt idx="6351">
                  <c:v>-0.68189999999999995</c:v>
                </c:pt>
                <c:pt idx="6352">
                  <c:v>-0.45400000000000001</c:v>
                </c:pt>
                <c:pt idx="6353">
                  <c:v>-0.83650000000000002</c:v>
                </c:pt>
                <c:pt idx="6354">
                  <c:v>-4.8899999999999999E-2</c:v>
                </c:pt>
                <c:pt idx="6355">
                  <c:v>-0.16270000000000001</c:v>
                </c:pt>
                <c:pt idx="6356">
                  <c:v>-0.5353</c:v>
                </c:pt>
                <c:pt idx="6357">
                  <c:v>-0.47389999999999999</c:v>
                </c:pt>
                <c:pt idx="6358">
                  <c:v>-0.81100000000000005</c:v>
                </c:pt>
                <c:pt idx="6359">
                  <c:v>-0.24579999999999999</c:v>
                </c:pt>
                <c:pt idx="6360">
                  <c:v>-0.1681</c:v>
                </c:pt>
                <c:pt idx="6361">
                  <c:v>-0.1099</c:v>
                </c:pt>
                <c:pt idx="6362">
                  <c:v>-0.69740000000000002</c:v>
                </c:pt>
                <c:pt idx="6363">
                  <c:v>-0.90690000000000004</c:v>
                </c:pt>
                <c:pt idx="6364">
                  <c:v>-0.34010000000000001</c:v>
                </c:pt>
                <c:pt idx="6365">
                  <c:v>-0.94340000000000002</c:v>
                </c:pt>
                <c:pt idx="6366">
                  <c:v>-0.39589999999999997</c:v>
                </c:pt>
                <c:pt idx="6367">
                  <c:v>-0.58499999999999996</c:v>
                </c:pt>
                <c:pt idx="6368">
                  <c:v>-0.5423</c:v>
                </c:pt>
                <c:pt idx="6369">
                  <c:v>-0.76939999999999997</c:v>
                </c:pt>
                <c:pt idx="6370">
                  <c:v>-0.72099999999999997</c:v>
                </c:pt>
                <c:pt idx="6371">
                  <c:v>-0.72899999999999998</c:v>
                </c:pt>
                <c:pt idx="6372">
                  <c:v>-0.67420000000000002</c:v>
                </c:pt>
                <c:pt idx="6373">
                  <c:v>-1.2064999999999999</c:v>
                </c:pt>
                <c:pt idx="6374">
                  <c:v>2.3800000000000002E-2</c:v>
                </c:pt>
                <c:pt idx="6375">
                  <c:v>-1.0194000000000001</c:v>
                </c:pt>
                <c:pt idx="6376">
                  <c:v>-9.4399999999999998E-2</c:v>
                </c:pt>
                <c:pt idx="6377">
                  <c:v>-0.1255</c:v>
                </c:pt>
                <c:pt idx="6378">
                  <c:v>-0.50770000000000004</c:v>
                </c:pt>
                <c:pt idx="6379">
                  <c:v>-0.81100000000000005</c:v>
                </c:pt>
                <c:pt idx="6380">
                  <c:v>-0.50770000000000004</c:v>
                </c:pt>
                <c:pt idx="6381">
                  <c:v>-0.52839999999999998</c:v>
                </c:pt>
                <c:pt idx="6382">
                  <c:v>-0.47389999999999999</c:v>
                </c:pt>
                <c:pt idx="6383">
                  <c:v>-0.4874</c:v>
                </c:pt>
                <c:pt idx="6384">
                  <c:v>-0.15740000000000001</c:v>
                </c:pt>
                <c:pt idx="6385">
                  <c:v>-0.72099999999999997</c:v>
                </c:pt>
                <c:pt idx="6386">
                  <c:v>-0.38329999999999997</c:v>
                </c:pt>
                <c:pt idx="6387">
                  <c:v>-0.50090000000000001</c:v>
                </c:pt>
                <c:pt idx="6388">
                  <c:v>-0.67420000000000002</c:v>
                </c:pt>
                <c:pt idx="6389">
                  <c:v>2.3800000000000002E-2</c:v>
                </c:pt>
                <c:pt idx="6390">
                  <c:v>-0.2288</c:v>
                </c:pt>
                <c:pt idx="6391">
                  <c:v>-0.44750000000000001</c:v>
                </c:pt>
                <c:pt idx="6392">
                  <c:v>-0.65900000000000003</c:v>
                </c:pt>
                <c:pt idx="6393">
                  <c:v>-0.72099999999999997</c:v>
                </c:pt>
                <c:pt idx="6394">
                  <c:v>-0.72899999999999998</c:v>
                </c:pt>
                <c:pt idx="6395">
                  <c:v>-7.3999999999999996E-2</c:v>
                </c:pt>
                <c:pt idx="6396">
                  <c:v>-0.89790000000000003</c:v>
                </c:pt>
                <c:pt idx="6397">
                  <c:v>-0.20649999999999999</c:v>
                </c:pt>
                <c:pt idx="6398">
                  <c:v>-0.66659999999999997</c:v>
                </c:pt>
                <c:pt idx="6399">
                  <c:v>-0.60680000000000001</c:v>
                </c:pt>
                <c:pt idx="6400">
                  <c:v>-0.29809999999999998</c:v>
                </c:pt>
                <c:pt idx="6401">
                  <c:v>-0.1255</c:v>
                </c:pt>
                <c:pt idx="6402">
                  <c:v>-0.87129999999999996</c:v>
                </c:pt>
                <c:pt idx="6403">
                  <c:v>-0.48060000000000003</c:v>
                </c:pt>
                <c:pt idx="6404">
                  <c:v>-0.32190000000000002</c:v>
                </c:pt>
                <c:pt idx="6405">
                  <c:v>-0.35849999999999999</c:v>
                </c:pt>
                <c:pt idx="6406">
                  <c:v>-1.0097</c:v>
                </c:pt>
                <c:pt idx="6407">
                  <c:v>0.4294</c:v>
                </c:pt>
                <c:pt idx="6408">
                  <c:v>-0.52149999999999996</c:v>
                </c:pt>
                <c:pt idx="6409">
                  <c:v>-4.8899999999999999E-2</c:v>
                </c:pt>
                <c:pt idx="6410">
                  <c:v>-0.69740000000000002</c:v>
                </c:pt>
                <c:pt idx="6411">
                  <c:v>-0.39589999999999997</c:v>
                </c:pt>
                <c:pt idx="6412">
                  <c:v>-0.97140000000000004</c:v>
                </c:pt>
                <c:pt idx="6413">
                  <c:v>-0.4279</c:v>
                </c:pt>
                <c:pt idx="6414">
                  <c:v>-0.54930000000000001</c:v>
                </c:pt>
                <c:pt idx="6415">
                  <c:v>-0.76939999999999997</c:v>
                </c:pt>
                <c:pt idx="6416">
                  <c:v>-0.68969999999999998</c:v>
                </c:pt>
                <c:pt idx="6417">
                  <c:v>-0.83650000000000002</c:v>
                </c:pt>
                <c:pt idx="6418">
                  <c:v>9.3100000000000002E-2</c:v>
                </c:pt>
                <c:pt idx="6419">
                  <c:v>-0.22320000000000001</c:v>
                </c:pt>
                <c:pt idx="6420">
                  <c:v>-0.24579999999999999</c:v>
                </c:pt>
                <c:pt idx="6421">
                  <c:v>-0.92500000000000004</c:v>
                </c:pt>
                <c:pt idx="6422">
                  <c:v>-0.69740000000000002</c:v>
                </c:pt>
                <c:pt idx="6423">
                  <c:v>-0.32800000000000001</c:v>
                </c:pt>
                <c:pt idx="6424">
                  <c:v>-0.46729999999999999</c:v>
                </c:pt>
                <c:pt idx="6425">
                  <c:v>-0.24579999999999999</c:v>
                </c:pt>
                <c:pt idx="6426">
                  <c:v>-0.41499999999999998</c:v>
                </c:pt>
                <c:pt idx="6427">
                  <c:v>-1.0194000000000001</c:v>
                </c:pt>
                <c:pt idx="6428">
                  <c:v>-0.59219999999999995</c:v>
                </c:pt>
                <c:pt idx="6429">
                  <c:v>0.37480000000000002</c:v>
                </c:pt>
                <c:pt idx="6430">
                  <c:v>-0.73699999999999999</c:v>
                </c:pt>
                <c:pt idx="6431">
                  <c:v>-0.70530000000000004</c:v>
                </c:pt>
                <c:pt idx="6432">
                  <c:v>-0.32190000000000002</c:v>
                </c:pt>
                <c:pt idx="6433">
                  <c:v>-0.55640000000000001</c:v>
                </c:pt>
                <c:pt idx="6434">
                  <c:v>-0.54930000000000001</c:v>
                </c:pt>
                <c:pt idx="6435">
                  <c:v>-0.35849999999999999</c:v>
                </c:pt>
                <c:pt idx="6436">
                  <c:v>-0.68969999999999998</c:v>
                </c:pt>
                <c:pt idx="6437">
                  <c:v>-0.59950000000000003</c:v>
                </c:pt>
                <c:pt idx="6438">
                  <c:v>0.35610000000000003</c:v>
                </c:pt>
                <c:pt idx="6439">
                  <c:v>-8.4199999999999997E-2</c:v>
                </c:pt>
                <c:pt idx="6440">
                  <c:v>-0.5706</c:v>
                </c:pt>
                <c:pt idx="6441">
                  <c:v>-0.62890000000000001</c:v>
                </c:pt>
                <c:pt idx="6442">
                  <c:v>3.7999999999999999E-2</c:v>
                </c:pt>
                <c:pt idx="6443">
                  <c:v>-0.35849999999999999</c:v>
                </c:pt>
                <c:pt idx="6444">
                  <c:v>-0.58499999999999996</c:v>
                </c:pt>
                <c:pt idx="6445">
                  <c:v>-0.4279</c:v>
                </c:pt>
                <c:pt idx="6446">
                  <c:v>-0.4874</c:v>
                </c:pt>
                <c:pt idx="6447">
                  <c:v>-1.0790999999999999</c:v>
                </c:pt>
                <c:pt idx="6448">
                  <c:v>-0.41499999999999998</c:v>
                </c:pt>
                <c:pt idx="6449">
                  <c:v>-0.3523</c:v>
                </c:pt>
                <c:pt idx="6450">
                  <c:v>-0.28050000000000003</c:v>
                </c:pt>
                <c:pt idx="6451">
                  <c:v>-1.0589</c:v>
                </c:pt>
                <c:pt idx="6452">
                  <c:v>-0.4874</c:v>
                </c:pt>
                <c:pt idx="6453">
                  <c:v>-0.81100000000000005</c:v>
                </c:pt>
                <c:pt idx="6454">
                  <c:v>-0.31590000000000001</c:v>
                </c:pt>
                <c:pt idx="6455">
                  <c:v>-0.745</c:v>
                </c:pt>
                <c:pt idx="6456">
                  <c:v>-0.24010000000000001</c:v>
                </c:pt>
                <c:pt idx="6457">
                  <c:v>-2.9100000000000001E-2</c:v>
                </c:pt>
                <c:pt idx="6458">
                  <c:v>-0.84509999999999996</c:v>
                </c:pt>
                <c:pt idx="6459">
                  <c:v>-0.4279</c:v>
                </c:pt>
                <c:pt idx="6460">
                  <c:v>-0.50770000000000004</c:v>
                </c:pt>
                <c:pt idx="6461">
                  <c:v>-0.1255</c:v>
                </c:pt>
                <c:pt idx="6462">
                  <c:v>-0.745</c:v>
                </c:pt>
                <c:pt idx="6463">
                  <c:v>-0.37709999999999999</c:v>
                </c:pt>
                <c:pt idx="6464">
                  <c:v>-0.36459999999999998</c:v>
                </c:pt>
                <c:pt idx="6465">
                  <c:v>-0.24579999999999999</c:v>
                </c:pt>
                <c:pt idx="6466">
                  <c:v>-0.67420000000000002</c:v>
                </c:pt>
                <c:pt idx="6467">
                  <c:v>-1.2515000000000001</c:v>
                </c:pt>
                <c:pt idx="6468">
                  <c:v>-0.37709999999999999</c:v>
                </c:pt>
                <c:pt idx="6469">
                  <c:v>-0.36459999999999998</c:v>
                </c:pt>
                <c:pt idx="6470">
                  <c:v>-0.45400000000000001</c:v>
                </c:pt>
                <c:pt idx="6471">
                  <c:v>-0.98089999999999999</c:v>
                </c:pt>
                <c:pt idx="6472">
                  <c:v>-0.2515</c:v>
                </c:pt>
                <c:pt idx="6473">
                  <c:v>-0.87129999999999996</c:v>
                </c:pt>
                <c:pt idx="6474">
                  <c:v>-0.77759999999999996</c:v>
                </c:pt>
                <c:pt idx="6475">
                  <c:v>0.1721</c:v>
                </c:pt>
                <c:pt idx="6476">
                  <c:v>-0.69740000000000002</c:v>
                </c:pt>
                <c:pt idx="6477">
                  <c:v>-0.43440000000000001</c:v>
                </c:pt>
                <c:pt idx="6478">
                  <c:v>-1.1099000000000001</c:v>
                </c:pt>
                <c:pt idx="6479">
                  <c:v>-0.40860000000000002</c:v>
                </c:pt>
                <c:pt idx="6480">
                  <c:v>-0.72099999999999997</c:v>
                </c:pt>
                <c:pt idx="6481">
                  <c:v>-0.59950000000000003</c:v>
                </c:pt>
                <c:pt idx="6482">
                  <c:v>-1.0290999999999999</c:v>
                </c:pt>
                <c:pt idx="6483">
                  <c:v>-0.46729999999999999</c:v>
                </c:pt>
                <c:pt idx="6484">
                  <c:v>-0.45400000000000001</c:v>
                </c:pt>
                <c:pt idx="6485">
                  <c:v>-0.52839999999999998</c:v>
                </c:pt>
                <c:pt idx="6486">
                  <c:v>-9.4399999999999998E-2</c:v>
                </c:pt>
                <c:pt idx="6487">
                  <c:v>-0.2288</c:v>
                </c:pt>
                <c:pt idx="6488">
                  <c:v>-0.72099999999999997</c:v>
                </c:pt>
                <c:pt idx="6489">
                  <c:v>-0.57779999999999998</c:v>
                </c:pt>
                <c:pt idx="6490">
                  <c:v>-0.50090000000000001</c:v>
                </c:pt>
                <c:pt idx="6491">
                  <c:v>-0.5353</c:v>
                </c:pt>
                <c:pt idx="6492">
                  <c:v>-0.62150000000000005</c:v>
                </c:pt>
                <c:pt idx="6493">
                  <c:v>-0.91590000000000005</c:v>
                </c:pt>
                <c:pt idx="6494">
                  <c:v>-0.46729999999999999</c:v>
                </c:pt>
                <c:pt idx="6495">
                  <c:v>-0.49409999999999998</c:v>
                </c:pt>
                <c:pt idx="6496">
                  <c:v>-9.4399999999999998E-2</c:v>
                </c:pt>
                <c:pt idx="6497">
                  <c:v>-0.73699999999999999</c:v>
                </c:pt>
                <c:pt idx="6498">
                  <c:v>-0.32190000000000002</c:v>
                </c:pt>
                <c:pt idx="6499">
                  <c:v>-0.61409999999999998</c:v>
                </c:pt>
                <c:pt idx="6500">
                  <c:v>-0.50090000000000001</c:v>
                </c:pt>
                <c:pt idx="6501">
                  <c:v>0.3372</c:v>
                </c:pt>
                <c:pt idx="6502">
                  <c:v>-0.18990000000000001</c:v>
                </c:pt>
                <c:pt idx="6503">
                  <c:v>-3.9E-2</c:v>
                </c:pt>
                <c:pt idx="6504">
                  <c:v>-0.62890000000000001</c:v>
                </c:pt>
                <c:pt idx="6505">
                  <c:v>-0.5706</c:v>
                </c:pt>
                <c:pt idx="6506">
                  <c:v>8.8599999999999998E-2</c:v>
                </c:pt>
                <c:pt idx="6507">
                  <c:v>-0.93420000000000003</c:v>
                </c:pt>
                <c:pt idx="6508">
                  <c:v>-0.45400000000000001</c:v>
                </c:pt>
                <c:pt idx="6509">
                  <c:v>-0.86250000000000004</c:v>
                </c:pt>
                <c:pt idx="6510">
                  <c:v>-0.91590000000000005</c:v>
                </c:pt>
                <c:pt idx="6511">
                  <c:v>-0.72899999999999998</c:v>
                </c:pt>
                <c:pt idx="6512">
                  <c:v>-0.96199999999999997</c:v>
                </c:pt>
                <c:pt idx="6513">
                  <c:v>-1.2287999999999999</c:v>
                </c:pt>
                <c:pt idx="6514">
                  <c:v>-1.0290999999999999</c:v>
                </c:pt>
                <c:pt idx="6515">
                  <c:v>0.4365</c:v>
                </c:pt>
                <c:pt idx="6516">
                  <c:v>-0.31590000000000001</c:v>
                </c:pt>
                <c:pt idx="6517">
                  <c:v>-0.34010000000000001</c:v>
                </c:pt>
                <c:pt idx="6518">
                  <c:v>-0.3896</c:v>
                </c:pt>
                <c:pt idx="6519">
                  <c:v>-0.76119999999999999</c:v>
                </c:pt>
                <c:pt idx="6520">
                  <c:v>-0.15740000000000001</c:v>
                </c:pt>
                <c:pt idx="6521">
                  <c:v>-0.88009999999999999</c:v>
                </c:pt>
                <c:pt idx="6522">
                  <c:v>-0.8538</c:v>
                </c:pt>
                <c:pt idx="6523">
                  <c:v>-0.5706</c:v>
                </c:pt>
                <c:pt idx="6524">
                  <c:v>-0.50770000000000004</c:v>
                </c:pt>
                <c:pt idx="6525">
                  <c:v>-0.52149999999999996</c:v>
                </c:pt>
                <c:pt idx="6526">
                  <c:v>-0.745</c:v>
                </c:pt>
                <c:pt idx="6527">
                  <c:v>-1.0290999999999999</c:v>
                </c:pt>
                <c:pt idx="6528">
                  <c:v>-4.3900000000000002E-2</c:v>
                </c:pt>
                <c:pt idx="6529">
                  <c:v>-0.93420000000000003</c:v>
                </c:pt>
                <c:pt idx="6530">
                  <c:v>0.1462</c:v>
                </c:pt>
                <c:pt idx="6531">
                  <c:v>-0.81940000000000002</c:v>
                </c:pt>
                <c:pt idx="6532">
                  <c:v>-0.15740000000000001</c:v>
                </c:pt>
                <c:pt idx="6533">
                  <c:v>-0.65139999999999998</c:v>
                </c:pt>
                <c:pt idx="6534">
                  <c:v>-1.1519999999999999</c:v>
                </c:pt>
                <c:pt idx="6535">
                  <c:v>-0.61409999999999998</c:v>
                </c:pt>
                <c:pt idx="6536">
                  <c:v>-0.2288</c:v>
                </c:pt>
                <c:pt idx="6537">
                  <c:v>-0.93420000000000003</c:v>
                </c:pt>
                <c:pt idx="6538">
                  <c:v>-0.68969999999999998</c:v>
                </c:pt>
                <c:pt idx="6539">
                  <c:v>-1.0892999999999999</c:v>
                </c:pt>
                <c:pt idx="6540">
                  <c:v>-0.18440000000000001</c:v>
                </c:pt>
                <c:pt idx="6541">
                  <c:v>-9.9500000000000005E-2</c:v>
                </c:pt>
                <c:pt idx="6542">
                  <c:v>-0.66659999999999997</c:v>
                </c:pt>
                <c:pt idx="6543">
                  <c:v>-0.88009999999999999</c:v>
                </c:pt>
                <c:pt idx="6544">
                  <c:v>0</c:v>
                </c:pt>
                <c:pt idx="6545">
                  <c:v>-0.23449999999999999</c:v>
                </c:pt>
                <c:pt idx="6546">
                  <c:v>-0.78590000000000004</c:v>
                </c:pt>
                <c:pt idx="6547">
                  <c:v>-0.82789999999999997</c:v>
                </c:pt>
                <c:pt idx="6548">
                  <c:v>-0.4874</c:v>
                </c:pt>
                <c:pt idx="6549">
                  <c:v>-0.31</c:v>
                </c:pt>
                <c:pt idx="6550">
                  <c:v>-0.80259999999999998</c:v>
                </c:pt>
                <c:pt idx="6551">
                  <c:v>0.29870000000000002</c:v>
                </c:pt>
                <c:pt idx="6552">
                  <c:v>-0.83650000000000002</c:v>
                </c:pt>
                <c:pt idx="6553">
                  <c:v>-0.68189999999999995</c:v>
                </c:pt>
                <c:pt idx="6554">
                  <c:v>-0.8538</c:v>
                </c:pt>
                <c:pt idx="6555">
                  <c:v>0.1066</c:v>
                </c:pt>
                <c:pt idx="6556">
                  <c:v>-1.9400000000000001E-2</c:v>
                </c:pt>
                <c:pt idx="6557">
                  <c:v>-0.84509999999999996</c:v>
                </c:pt>
                <c:pt idx="6558">
                  <c:v>0.29870000000000002</c:v>
                </c:pt>
                <c:pt idx="6559">
                  <c:v>-0.66659999999999997</c:v>
                </c:pt>
                <c:pt idx="6560">
                  <c:v>-0.88900000000000001</c:v>
                </c:pt>
                <c:pt idx="6561">
                  <c:v>-1.0892999999999999</c:v>
                </c:pt>
                <c:pt idx="6562">
                  <c:v>-1.0194000000000001</c:v>
                </c:pt>
                <c:pt idx="6563">
                  <c:v>-1.2515000000000001</c:v>
                </c:pt>
                <c:pt idx="6564">
                  <c:v>-0.5423</c:v>
                </c:pt>
                <c:pt idx="6565">
                  <c:v>-0.50090000000000001</c:v>
                </c:pt>
                <c:pt idx="6566">
                  <c:v>-0.92500000000000004</c:v>
                </c:pt>
                <c:pt idx="6567">
                  <c:v>-1.0892999999999999</c:v>
                </c:pt>
                <c:pt idx="6568">
                  <c:v>-0.34620000000000001</c:v>
                </c:pt>
                <c:pt idx="6569">
                  <c:v>-0.3896</c:v>
                </c:pt>
                <c:pt idx="6570">
                  <c:v>-0.59219999999999995</c:v>
                </c:pt>
                <c:pt idx="6571">
                  <c:v>-0.72099999999999997</c:v>
                </c:pt>
                <c:pt idx="6572">
                  <c:v>-0.1361</c:v>
                </c:pt>
                <c:pt idx="6573">
                  <c:v>4.2599999999999999E-2</c:v>
                </c:pt>
                <c:pt idx="6574">
                  <c:v>-0.87129999999999996</c:v>
                </c:pt>
                <c:pt idx="6575">
                  <c:v>-0.68189999999999995</c:v>
                </c:pt>
                <c:pt idx="6576">
                  <c:v>-0.59219999999999995</c:v>
                </c:pt>
                <c:pt idx="6577">
                  <c:v>-1.0488999999999999</c:v>
                </c:pt>
                <c:pt idx="6578">
                  <c:v>-0.72899999999999998</c:v>
                </c:pt>
                <c:pt idx="6579">
                  <c:v>-0.73699999999999999</c:v>
                </c:pt>
                <c:pt idx="6580">
                  <c:v>-0.90690000000000004</c:v>
                </c:pt>
                <c:pt idx="6581">
                  <c:v>-0.50090000000000001</c:v>
                </c:pt>
                <c:pt idx="6582">
                  <c:v>-1.0589</c:v>
                </c:pt>
                <c:pt idx="6583">
                  <c:v>-0.62890000000000001</c:v>
                </c:pt>
                <c:pt idx="6584">
                  <c:v>-0.86250000000000004</c:v>
                </c:pt>
                <c:pt idx="6585">
                  <c:v>-0.87129999999999996</c:v>
                </c:pt>
                <c:pt idx="6586">
                  <c:v>-0.80259999999999998</c:v>
                </c:pt>
                <c:pt idx="6587">
                  <c:v>-0.78590000000000004</c:v>
                </c:pt>
                <c:pt idx="6588">
                  <c:v>-1</c:v>
                </c:pt>
                <c:pt idx="6589">
                  <c:v>-0.59219999999999995</c:v>
                </c:pt>
                <c:pt idx="6590">
                  <c:v>-0.76939999999999997</c:v>
                </c:pt>
                <c:pt idx="6591">
                  <c:v>-0.78590000000000004</c:v>
                </c:pt>
                <c:pt idx="6592">
                  <c:v>-1.1954</c:v>
                </c:pt>
                <c:pt idx="6593">
                  <c:v>-1.0097</c:v>
                </c:pt>
                <c:pt idx="6594">
                  <c:v>8.4099999999999994E-2</c:v>
                </c:pt>
                <c:pt idx="6595">
                  <c:v>-0.45400000000000001</c:v>
                </c:pt>
                <c:pt idx="6596">
                  <c:v>-0.59950000000000003</c:v>
                </c:pt>
                <c:pt idx="6597">
                  <c:v>0.22239999999999999</c:v>
                </c:pt>
                <c:pt idx="6598">
                  <c:v>9.5999999999999992E-3</c:v>
                </c:pt>
                <c:pt idx="6599">
                  <c:v>-0.47389999999999999</c:v>
                </c:pt>
                <c:pt idx="6600">
                  <c:v>-0.71309999999999996</c:v>
                </c:pt>
                <c:pt idx="6601">
                  <c:v>-0.40229999999999999</c:v>
                </c:pt>
                <c:pt idx="6602">
                  <c:v>-0.81100000000000005</c:v>
                </c:pt>
                <c:pt idx="6603">
                  <c:v>-1.0589</c:v>
                </c:pt>
                <c:pt idx="6604">
                  <c:v>-1.2629999999999999</c:v>
                </c:pt>
                <c:pt idx="6605">
                  <c:v>-0.42149999999999999</c:v>
                </c:pt>
                <c:pt idx="6606">
                  <c:v>3.8988999999999998</c:v>
                </c:pt>
                <c:pt idx="6607">
                  <c:v>-0.89790000000000003</c:v>
                </c:pt>
                <c:pt idx="6608">
                  <c:v>-0.33400000000000002</c:v>
                </c:pt>
                <c:pt idx="6609">
                  <c:v>-0.72899999999999998</c:v>
                </c:pt>
                <c:pt idx="6610">
                  <c:v>-0.79420000000000002</c:v>
                </c:pt>
                <c:pt idx="6611">
                  <c:v>-0.50090000000000001</c:v>
                </c:pt>
                <c:pt idx="6612">
                  <c:v>-0.76939999999999997</c:v>
                </c:pt>
                <c:pt idx="6613">
                  <c:v>-0.78590000000000004</c:v>
                </c:pt>
                <c:pt idx="6614">
                  <c:v>-0.92500000000000004</c:v>
                </c:pt>
                <c:pt idx="6615">
                  <c:v>-0.745</c:v>
                </c:pt>
                <c:pt idx="6616">
                  <c:v>-0.81940000000000002</c:v>
                </c:pt>
                <c:pt idx="6617">
                  <c:v>-0.745</c:v>
                </c:pt>
                <c:pt idx="6618">
                  <c:v>-0.18990000000000001</c:v>
                </c:pt>
                <c:pt idx="6619">
                  <c:v>-0.68969999999999998</c:v>
                </c:pt>
                <c:pt idx="6620">
                  <c:v>0.21410000000000001</c:v>
                </c:pt>
                <c:pt idx="6621">
                  <c:v>-0.98089999999999999</c:v>
                </c:pt>
                <c:pt idx="6622">
                  <c:v>-0.63639999999999997</c:v>
                </c:pt>
                <c:pt idx="6623">
                  <c:v>-1.0892999999999999</c:v>
                </c:pt>
                <c:pt idx="6624">
                  <c:v>-0.61409999999999998</c:v>
                </c:pt>
                <c:pt idx="6625">
                  <c:v>-0.61409999999999998</c:v>
                </c:pt>
                <c:pt idx="6626">
                  <c:v>-8.4199999999999997E-2</c:v>
                </c:pt>
                <c:pt idx="6627">
                  <c:v>-0.69740000000000002</c:v>
                </c:pt>
                <c:pt idx="6628">
                  <c:v>-0.40229999999999999</c:v>
                </c:pt>
                <c:pt idx="6629">
                  <c:v>-1.3340000000000001</c:v>
                </c:pt>
                <c:pt idx="6630">
                  <c:v>-0.55640000000000001</c:v>
                </c:pt>
                <c:pt idx="6631">
                  <c:v>-0.96199999999999997</c:v>
                </c:pt>
                <c:pt idx="6632">
                  <c:v>-0.47389999999999999</c:v>
                </c:pt>
                <c:pt idx="6633">
                  <c:v>-1.0389999999999999</c:v>
                </c:pt>
                <c:pt idx="6634">
                  <c:v>-0.66659999999999997</c:v>
                </c:pt>
                <c:pt idx="6635">
                  <c:v>-1.1414</c:v>
                </c:pt>
                <c:pt idx="6636">
                  <c:v>-0.5423</c:v>
                </c:pt>
                <c:pt idx="6637">
                  <c:v>-0.81940000000000002</c:v>
                </c:pt>
                <c:pt idx="6638">
                  <c:v>-0.76939999999999997</c:v>
                </c:pt>
                <c:pt idx="6639">
                  <c:v>-0.5423</c:v>
                </c:pt>
                <c:pt idx="6640">
                  <c:v>-1.1099000000000001</c:v>
                </c:pt>
                <c:pt idx="6641">
                  <c:v>-0.63639999999999997</c:v>
                </c:pt>
                <c:pt idx="6642">
                  <c:v>-0.86250000000000004</c:v>
                </c:pt>
                <c:pt idx="6643">
                  <c:v>-0.73699999999999999</c:v>
                </c:pt>
                <c:pt idx="6644">
                  <c:v>-0.82789999999999997</c:v>
                </c:pt>
                <c:pt idx="6645">
                  <c:v>-0.80259999999999998</c:v>
                </c:pt>
                <c:pt idx="6646">
                  <c:v>-1</c:v>
                </c:pt>
                <c:pt idx="6647">
                  <c:v>-0.61409999999999998</c:v>
                </c:pt>
                <c:pt idx="6648">
                  <c:v>-0.36459999999999998</c:v>
                </c:pt>
                <c:pt idx="6649">
                  <c:v>-0.3523</c:v>
                </c:pt>
                <c:pt idx="6650">
                  <c:v>-0.77759999999999996</c:v>
                </c:pt>
                <c:pt idx="6651">
                  <c:v>-0.86250000000000004</c:v>
                </c:pt>
                <c:pt idx="6652">
                  <c:v>-0.59950000000000003</c:v>
                </c:pt>
                <c:pt idx="6653">
                  <c:v>-0.84509999999999996</c:v>
                </c:pt>
                <c:pt idx="6654">
                  <c:v>-0.65139999999999998</c:v>
                </c:pt>
                <c:pt idx="6655">
                  <c:v>-0.76939999999999997</c:v>
                </c:pt>
                <c:pt idx="6656">
                  <c:v>-0.57779999999999998</c:v>
                </c:pt>
                <c:pt idx="6657">
                  <c:v>-0.90690000000000004</c:v>
                </c:pt>
                <c:pt idx="6658">
                  <c:v>-1.3340000000000001</c:v>
                </c:pt>
                <c:pt idx="6659">
                  <c:v>-0.84509999999999996</c:v>
                </c:pt>
                <c:pt idx="6660">
                  <c:v>-0.82789999999999997</c:v>
                </c:pt>
                <c:pt idx="6661">
                  <c:v>-1.5008999999999999</c:v>
                </c:pt>
                <c:pt idx="6662">
                  <c:v>-0.94340000000000002</c:v>
                </c:pt>
                <c:pt idx="6663">
                  <c:v>-0.83650000000000002</c:v>
                </c:pt>
                <c:pt idx="6664">
                  <c:v>-0.76119999999999999</c:v>
                </c:pt>
                <c:pt idx="6665">
                  <c:v>-1.0994999999999999</c:v>
                </c:pt>
                <c:pt idx="6666">
                  <c:v>-1.0488999999999999</c:v>
                </c:pt>
                <c:pt idx="6667">
                  <c:v>-1.0290999999999999</c:v>
                </c:pt>
                <c:pt idx="6668">
                  <c:v>-0.40860000000000002</c:v>
                </c:pt>
                <c:pt idx="6669">
                  <c:v>-0.72899999999999998</c:v>
                </c:pt>
                <c:pt idx="6670">
                  <c:v>-0.64390000000000003</c:v>
                </c:pt>
                <c:pt idx="6671">
                  <c:v>-0.23449999999999999</c:v>
                </c:pt>
                <c:pt idx="6672">
                  <c:v>-0.79420000000000002</c:v>
                </c:pt>
                <c:pt idx="6673">
                  <c:v>-1.0097</c:v>
                </c:pt>
                <c:pt idx="6674">
                  <c:v>-1.0689</c:v>
                </c:pt>
                <c:pt idx="6675">
                  <c:v>-0.44090000000000001</c:v>
                </c:pt>
                <c:pt idx="6676">
                  <c:v>-1</c:v>
                </c:pt>
                <c:pt idx="6677">
                  <c:v>-0.64390000000000003</c:v>
                </c:pt>
                <c:pt idx="6678">
                  <c:v>-0.17349999999999999</c:v>
                </c:pt>
                <c:pt idx="6679">
                  <c:v>-1.3958999999999999</c:v>
                </c:pt>
                <c:pt idx="6680">
                  <c:v>-0.60680000000000001</c:v>
                </c:pt>
                <c:pt idx="6681">
                  <c:v>-1.1203000000000001</c:v>
                </c:pt>
                <c:pt idx="6682">
                  <c:v>-0.36459999999999998</c:v>
                </c:pt>
                <c:pt idx="6683">
                  <c:v>-0.62150000000000005</c:v>
                </c:pt>
                <c:pt idx="6684">
                  <c:v>-1.1414</c:v>
                </c:pt>
                <c:pt idx="6685">
                  <c:v>-1.1414</c:v>
                </c:pt>
                <c:pt idx="6686">
                  <c:v>-1.0389999999999999</c:v>
                </c:pt>
                <c:pt idx="6687">
                  <c:v>-0.5706</c:v>
                </c:pt>
                <c:pt idx="6688">
                  <c:v>-0.58499999999999996</c:v>
                </c:pt>
                <c:pt idx="6689">
                  <c:v>-0.62890000000000001</c:v>
                </c:pt>
                <c:pt idx="6690">
                  <c:v>-1</c:v>
                </c:pt>
                <c:pt idx="6691">
                  <c:v>-1.2863</c:v>
                </c:pt>
                <c:pt idx="6692">
                  <c:v>-0.2009</c:v>
                </c:pt>
                <c:pt idx="6693">
                  <c:v>-0.60680000000000001</c:v>
                </c:pt>
                <c:pt idx="6694">
                  <c:v>-0.68969999999999998</c:v>
                </c:pt>
                <c:pt idx="6695">
                  <c:v>-0.83650000000000002</c:v>
                </c:pt>
                <c:pt idx="6696">
                  <c:v>-0.52839999999999998</c:v>
                </c:pt>
                <c:pt idx="6697">
                  <c:v>-1.3462000000000001</c:v>
                </c:pt>
                <c:pt idx="6698">
                  <c:v>-0.72099999999999997</c:v>
                </c:pt>
                <c:pt idx="6699">
                  <c:v>-0.99039999999999995</c:v>
                </c:pt>
                <c:pt idx="6700">
                  <c:v>-1.0892999999999999</c:v>
                </c:pt>
                <c:pt idx="6701">
                  <c:v>-0.27460000000000001</c:v>
                </c:pt>
                <c:pt idx="6702">
                  <c:v>-0.86250000000000004</c:v>
                </c:pt>
                <c:pt idx="6703">
                  <c:v>-1.1308</c:v>
                </c:pt>
                <c:pt idx="6704">
                  <c:v>-0.72899999999999998</c:v>
                </c:pt>
                <c:pt idx="6705">
                  <c:v>-1.0097</c:v>
                </c:pt>
                <c:pt idx="6706">
                  <c:v>-0.87129999999999996</c:v>
                </c:pt>
                <c:pt idx="6707">
                  <c:v>-0.71309999999999996</c:v>
                </c:pt>
                <c:pt idx="6708">
                  <c:v>-0.5635</c:v>
                </c:pt>
                <c:pt idx="6709">
                  <c:v>-0.59219999999999995</c:v>
                </c:pt>
                <c:pt idx="6710">
                  <c:v>-0.37709999999999999</c:v>
                </c:pt>
                <c:pt idx="6711">
                  <c:v>-0.16270000000000001</c:v>
                </c:pt>
                <c:pt idx="6712">
                  <c:v>-0.94340000000000002</c:v>
                </c:pt>
                <c:pt idx="6713">
                  <c:v>-0.89790000000000003</c:v>
                </c:pt>
                <c:pt idx="6714">
                  <c:v>-0.5706</c:v>
                </c:pt>
                <c:pt idx="6715">
                  <c:v>-0.98089999999999999</c:v>
                </c:pt>
                <c:pt idx="6716">
                  <c:v>-0.81100000000000005</c:v>
                </c:pt>
                <c:pt idx="6717">
                  <c:v>-1.2064999999999999</c:v>
                </c:pt>
                <c:pt idx="6718">
                  <c:v>-1.1519999999999999</c:v>
                </c:pt>
                <c:pt idx="6719">
                  <c:v>-0.95269999999999999</c:v>
                </c:pt>
                <c:pt idx="6720">
                  <c:v>-0.92500000000000004</c:v>
                </c:pt>
                <c:pt idx="6721">
                  <c:v>-0.79420000000000002</c:v>
                </c:pt>
                <c:pt idx="6722">
                  <c:v>-1.0589</c:v>
                </c:pt>
                <c:pt idx="6723">
                  <c:v>-0.69740000000000002</c:v>
                </c:pt>
                <c:pt idx="6724">
                  <c:v>-0.83650000000000002</c:v>
                </c:pt>
                <c:pt idx="6725">
                  <c:v>-0.48060000000000003</c:v>
                </c:pt>
                <c:pt idx="6726">
                  <c:v>-0.87129999999999996</c:v>
                </c:pt>
                <c:pt idx="6727">
                  <c:v>-1.0790999999999999</c:v>
                </c:pt>
                <c:pt idx="6728">
                  <c:v>-0.84509999999999996</c:v>
                </c:pt>
                <c:pt idx="6729">
                  <c:v>-1.1414</c:v>
                </c:pt>
                <c:pt idx="6730">
                  <c:v>-0.62890000000000001</c:v>
                </c:pt>
                <c:pt idx="6731">
                  <c:v>-1.3462000000000001</c:v>
                </c:pt>
                <c:pt idx="6732">
                  <c:v>-0.84509999999999996</c:v>
                </c:pt>
                <c:pt idx="6733">
                  <c:v>-1.1954</c:v>
                </c:pt>
                <c:pt idx="6734">
                  <c:v>-0.95269999999999999</c:v>
                </c:pt>
                <c:pt idx="6735">
                  <c:v>-1.6141000000000001</c:v>
                </c:pt>
                <c:pt idx="6736">
                  <c:v>-1.0488999999999999</c:v>
                </c:pt>
                <c:pt idx="6737">
                  <c:v>-0.93420000000000003</c:v>
                </c:pt>
                <c:pt idx="6738">
                  <c:v>-0.5635</c:v>
                </c:pt>
                <c:pt idx="6739">
                  <c:v>-0.95269999999999999</c:v>
                </c:pt>
                <c:pt idx="6740">
                  <c:v>-0.8538</c:v>
                </c:pt>
                <c:pt idx="6741">
                  <c:v>-0.43440000000000001</c:v>
                </c:pt>
                <c:pt idx="6742">
                  <c:v>-0.93420000000000003</c:v>
                </c:pt>
                <c:pt idx="6743">
                  <c:v>-9.9500000000000005E-2</c:v>
                </c:pt>
                <c:pt idx="6744">
                  <c:v>-0.88900000000000001</c:v>
                </c:pt>
                <c:pt idx="6745">
                  <c:v>-0.76939999999999997</c:v>
                </c:pt>
                <c:pt idx="6746">
                  <c:v>-0.91590000000000005</c:v>
                </c:pt>
                <c:pt idx="6747">
                  <c:v>-0.5353</c:v>
                </c:pt>
                <c:pt idx="6748">
                  <c:v>-1.0097</c:v>
                </c:pt>
                <c:pt idx="6749">
                  <c:v>-0.39589999999999997</c:v>
                </c:pt>
                <c:pt idx="6750">
                  <c:v>-0.4874</c:v>
                </c:pt>
                <c:pt idx="6751">
                  <c:v>-0.97140000000000004</c:v>
                </c:pt>
                <c:pt idx="6752">
                  <c:v>-1.659</c:v>
                </c:pt>
                <c:pt idx="6753">
                  <c:v>-1.3833</c:v>
                </c:pt>
                <c:pt idx="6754">
                  <c:v>-1.0892999999999999</c:v>
                </c:pt>
                <c:pt idx="6755">
                  <c:v>-0.92500000000000004</c:v>
                </c:pt>
                <c:pt idx="6756">
                  <c:v>-0.5353</c:v>
                </c:pt>
                <c:pt idx="6757">
                  <c:v>-1.2981</c:v>
                </c:pt>
                <c:pt idx="6758">
                  <c:v>-0.81940000000000002</c:v>
                </c:pt>
                <c:pt idx="6759">
                  <c:v>-1.5423</c:v>
                </c:pt>
                <c:pt idx="6760">
                  <c:v>-0.5706</c:v>
                </c:pt>
                <c:pt idx="6761">
                  <c:v>-0.81100000000000005</c:v>
                </c:pt>
                <c:pt idx="6762">
                  <c:v>-0.88900000000000001</c:v>
                </c:pt>
                <c:pt idx="6763">
                  <c:v>-0.62150000000000005</c:v>
                </c:pt>
                <c:pt idx="6764">
                  <c:v>-1.2629999999999999</c:v>
                </c:pt>
                <c:pt idx="6765">
                  <c:v>-1.2981</c:v>
                </c:pt>
                <c:pt idx="6766">
                  <c:v>-0.99039999999999995</c:v>
                </c:pt>
                <c:pt idx="6767">
                  <c:v>-0.83650000000000002</c:v>
                </c:pt>
                <c:pt idx="6768">
                  <c:v>-1.0488999999999999</c:v>
                </c:pt>
                <c:pt idx="6769">
                  <c:v>-0.88009999999999999</c:v>
                </c:pt>
                <c:pt idx="6770">
                  <c:v>-1.1099000000000001</c:v>
                </c:pt>
                <c:pt idx="6771">
                  <c:v>-0.92500000000000004</c:v>
                </c:pt>
                <c:pt idx="6772">
                  <c:v>-0.69740000000000002</c:v>
                </c:pt>
                <c:pt idx="6773">
                  <c:v>-0.68189999999999995</c:v>
                </c:pt>
                <c:pt idx="6774">
                  <c:v>-0.8538</c:v>
                </c:pt>
                <c:pt idx="6775">
                  <c:v>-0.37080000000000002</c:v>
                </c:pt>
                <c:pt idx="6776">
                  <c:v>-0.49409999999999998</c:v>
                </c:pt>
                <c:pt idx="6777">
                  <c:v>-1.0994999999999999</c:v>
                </c:pt>
                <c:pt idx="6778">
                  <c:v>-0.99039999999999995</c:v>
                </c:pt>
                <c:pt idx="6779">
                  <c:v>-0.87129999999999996</c:v>
                </c:pt>
                <c:pt idx="6780">
                  <c:v>-1.1735</c:v>
                </c:pt>
                <c:pt idx="6781">
                  <c:v>-0.89790000000000003</c:v>
                </c:pt>
                <c:pt idx="6782">
                  <c:v>-0.51459999999999995</c:v>
                </c:pt>
                <c:pt idx="6783">
                  <c:v>-0.52839999999999998</c:v>
                </c:pt>
                <c:pt idx="6784">
                  <c:v>-0.78590000000000004</c:v>
                </c:pt>
                <c:pt idx="6785">
                  <c:v>-1.5423</c:v>
                </c:pt>
                <c:pt idx="6786">
                  <c:v>-1.1627000000000001</c:v>
                </c:pt>
                <c:pt idx="6787">
                  <c:v>-1.4874000000000001</c:v>
                </c:pt>
                <c:pt idx="6788">
                  <c:v>-0.65900000000000003</c:v>
                </c:pt>
                <c:pt idx="6789">
                  <c:v>-0.19539999999999999</c:v>
                </c:pt>
                <c:pt idx="6790">
                  <c:v>-1.1099000000000001</c:v>
                </c:pt>
                <c:pt idx="6791">
                  <c:v>-0.95269999999999999</c:v>
                </c:pt>
                <c:pt idx="6792">
                  <c:v>-0.99039999999999995</c:v>
                </c:pt>
                <c:pt idx="6793">
                  <c:v>-1.4874000000000001</c:v>
                </c:pt>
                <c:pt idx="6794">
                  <c:v>-1.4215</c:v>
                </c:pt>
                <c:pt idx="6795">
                  <c:v>-1.2981</c:v>
                </c:pt>
                <c:pt idx="6796">
                  <c:v>-0.81940000000000002</c:v>
                </c:pt>
                <c:pt idx="6797">
                  <c:v>-0.78590000000000004</c:v>
                </c:pt>
                <c:pt idx="6798">
                  <c:v>-0.2863</c:v>
                </c:pt>
                <c:pt idx="6799">
                  <c:v>-1.4343999999999999</c:v>
                </c:pt>
                <c:pt idx="6800">
                  <c:v>-0.75309999999999999</c:v>
                </c:pt>
                <c:pt idx="6801">
                  <c:v>-0.3523</c:v>
                </c:pt>
                <c:pt idx="6802">
                  <c:v>-1.0689</c:v>
                </c:pt>
                <c:pt idx="6803">
                  <c:v>-0.68189999999999995</c:v>
                </c:pt>
                <c:pt idx="6804">
                  <c:v>-0.32800000000000001</c:v>
                </c:pt>
                <c:pt idx="6805">
                  <c:v>-1.2981</c:v>
                </c:pt>
                <c:pt idx="6806">
                  <c:v>-1.5008999999999999</c:v>
                </c:pt>
                <c:pt idx="6807">
                  <c:v>-1.5423</c:v>
                </c:pt>
                <c:pt idx="6808">
                  <c:v>-0.83650000000000002</c:v>
                </c:pt>
                <c:pt idx="6809">
                  <c:v>-0.39589999999999997</c:v>
                </c:pt>
                <c:pt idx="6810">
                  <c:v>-1.3219000000000001</c:v>
                </c:pt>
                <c:pt idx="6811">
                  <c:v>-0.65900000000000003</c:v>
                </c:pt>
                <c:pt idx="6812">
                  <c:v>-0.69740000000000002</c:v>
                </c:pt>
                <c:pt idx="6813">
                  <c:v>-1.1843999999999999</c:v>
                </c:pt>
                <c:pt idx="6814">
                  <c:v>-0.64390000000000003</c:v>
                </c:pt>
                <c:pt idx="6815">
                  <c:v>-1.3340000000000001</c:v>
                </c:pt>
                <c:pt idx="6816">
                  <c:v>-1.1308</c:v>
                </c:pt>
                <c:pt idx="6817">
                  <c:v>-0.63639999999999997</c:v>
                </c:pt>
                <c:pt idx="6818">
                  <c:v>-1.5008999999999999</c:v>
                </c:pt>
                <c:pt idx="6819">
                  <c:v>-0.55640000000000001</c:v>
                </c:pt>
                <c:pt idx="6820">
                  <c:v>-0.745</c:v>
                </c:pt>
                <c:pt idx="6821">
                  <c:v>-1.2401</c:v>
                </c:pt>
                <c:pt idx="6822">
                  <c:v>-1.7531000000000001</c:v>
                </c:pt>
                <c:pt idx="6823">
                  <c:v>-1.4739</c:v>
                </c:pt>
                <c:pt idx="6824">
                  <c:v>-1.0892999999999999</c:v>
                </c:pt>
                <c:pt idx="6825">
                  <c:v>-0.82789999999999997</c:v>
                </c:pt>
                <c:pt idx="6826">
                  <c:v>-5.3900000000000003E-2</c:v>
                </c:pt>
                <c:pt idx="6827">
                  <c:v>-0.82789999999999997</c:v>
                </c:pt>
                <c:pt idx="6828">
                  <c:v>-1.6438999999999999</c:v>
                </c:pt>
                <c:pt idx="6829">
                  <c:v>-1.585</c:v>
                </c:pt>
                <c:pt idx="6830">
                  <c:v>-0.72099999999999997</c:v>
                </c:pt>
                <c:pt idx="6831">
                  <c:v>-1.0689</c:v>
                </c:pt>
                <c:pt idx="6832">
                  <c:v>-1.3833</c:v>
                </c:pt>
                <c:pt idx="6833">
                  <c:v>-1.1099000000000001</c:v>
                </c:pt>
                <c:pt idx="6834">
                  <c:v>-1.4475</c:v>
                </c:pt>
                <c:pt idx="6835">
                  <c:v>-1.3340000000000001</c:v>
                </c:pt>
                <c:pt idx="6836">
                  <c:v>-1.2629999999999999</c:v>
                </c:pt>
                <c:pt idx="6837">
                  <c:v>-1.1519999999999999</c:v>
                </c:pt>
                <c:pt idx="6838">
                  <c:v>-1.4086000000000001</c:v>
                </c:pt>
                <c:pt idx="6839">
                  <c:v>-0.49409999999999998</c:v>
                </c:pt>
                <c:pt idx="6840">
                  <c:v>-1.2287999999999999</c:v>
                </c:pt>
                <c:pt idx="6841">
                  <c:v>-1.4215</c:v>
                </c:pt>
                <c:pt idx="6842">
                  <c:v>-0.5635</c:v>
                </c:pt>
                <c:pt idx="6843">
                  <c:v>-1.7531000000000001</c:v>
                </c:pt>
                <c:pt idx="6844">
                  <c:v>-1.1308</c:v>
                </c:pt>
                <c:pt idx="6845">
                  <c:v>-0.745</c:v>
                </c:pt>
                <c:pt idx="6846">
                  <c:v>-0.95269999999999999</c:v>
                </c:pt>
                <c:pt idx="6847">
                  <c:v>-1.2863</c:v>
                </c:pt>
                <c:pt idx="6848">
                  <c:v>-1.7694000000000001</c:v>
                </c:pt>
                <c:pt idx="6849">
                  <c:v>-0.42149999999999999</c:v>
                </c:pt>
                <c:pt idx="6850">
                  <c:v>-1.2287999999999999</c:v>
                </c:pt>
                <c:pt idx="6851">
                  <c:v>-1.0589</c:v>
                </c:pt>
                <c:pt idx="6852">
                  <c:v>-1.2287999999999999</c:v>
                </c:pt>
                <c:pt idx="6853">
                  <c:v>-1.3585</c:v>
                </c:pt>
                <c:pt idx="6854">
                  <c:v>-1.1519999999999999</c:v>
                </c:pt>
                <c:pt idx="6855">
                  <c:v>-1.0488999999999999</c:v>
                </c:pt>
                <c:pt idx="6856">
                  <c:v>-0.95269999999999999</c:v>
                </c:pt>
                <c:pt idx="6857">
                  <c:v>-0.52149999999999996</c:v>
                </c:pt>
                <c:pt idx="6858">
                  <c:v>-1.4874000000000001</c:v>
                </c:pt>
                <c:pt idx="6859">
                  <c:v>-1.0790999999999999</c:v>
                </c:pt>
                <c:pt idx="6860">
                  <c:v>-0.37080000000000002</c:v>
                </c:pt>
                <c:pt idx="6861">
                  <c:v>-1.5145999999999999</c:v>
                </c:pt>
                <c:pt idx="6862">
                  <c:v>-1.3958999999999999</c:v>
                </c:pt>
                <c:pt idx="6863">
                  <c:v>-0.86250000000000004</c:v>
                </c:pt>
                <c:pt idx="6864">
                  <c:v>-2.3959000000000001</c:v>
                </c:pt>
                <c:pt idx="6865">
                  <c:v>-1.6289</c:v>
                </c:pt>
                <c:pt idx="6866">
                  <c:v>-0.18990000000000001</c:v>
                </c:pt>
                <c:pt idx="6867">
                  <c:v>-0.43440000000000001</c:v>
                </c:pt>
                <c:pt idx="6868">
                  <c:v>-1.585</c:v>
                </c:pt>
                <c:pt idx="6869">
                  <c:v>-1.2746</c:v>
                </c:pt>
                <c:pt idx="6870">
                  <c:v>-1.925</c:v>
                </c:pt>
                <c:pt idx="6871">
                  <c:v>-1.1414</c:v>
                </c:pt>
                <c:pt idx="6872">
                  <c:v>-1.1414</c:v>
                </c:pt>
                <c:pt idx="6873">
                  <c:v>-1.0097</c:v>
                </c:pt>
                <c:pt idx="6874">
                  <c:v>-1.5994999999999999</c:v>
                </c:pt>
                <c:pt idx="6875">
                  <c:v>-1.2515000000000001</c:v>
                </c:pt>
                <c:pt idx="6876">
                  <c:v>-1.5284</c:v>
                </c:pt>
                <c:pt idx="6877">
                  <c:v>-1.1203000000000001</c:v>
                </c:pt>
                <c:pt idx="6878">
                  <c:v>-1.8026</c:v>
                </c:pt>
                <c:pt idx="6879">
                  <c:v>-1.7370000000000001</c:v>
                </c:pt>
                <c:pt idx="6880">
                  <c:v>0.82920000000000005</c:v>
                </c:pt>
                <c:pt idx="6881">
                  <c:v>0.41499999999999998</c:v>
                </c:pt>
                <c:pt idx="6882">
                  <c:v>-1.31</c:v>
                </c:pt>
                <c:pt idx="6883">
                  <c:v>-2.2980999999999998</c:v>
                </c:pt>
                <c:pt idx="6884">
                  <c:v>-1.5145999999999999</c:v>
                </c:pt>
                <c:pt idx="6885">
                  <c:v>1.9171</c:v>
                </c:pt>
                <c:pt idx="6886">
                  <c:v>1.2809999999999999</c:v>
                </c:pt>
              </c:numCache>
            </c:numRef>
          </c:xVal>
          <c:yVal>
            <c:numRef>
              <c:f>'4. DeSeq2 CDS unique genes'!$Y$2:$Y$6900</c:f>
              <c:numCache>
                <c:formatCode>General</c:formatCode>
                <c:ptCount val="6899"/>
                <c:pt idx="0">
                  <c:v>0.32190000000000002</c:v>
                </c:pt>
                <c:pt idx="1">
                  <c:v>0.41139999999999999</c:v>
                </c:pt>
                <c:pt idx="2">
                  <c:v>0.79910000000000003</c:v>
                </c:pt>
                <c:pt idx="3">
                  <c:v>4.2599999999999999E-2</c:v>
                </c:pt>
                <c:pt idx="4">
                  <c:v>1.44E-2</c:v>
                </c:pt>
                <c:pt idx="5">
                  <c:v>-8.9300000000000004E-2</c:v>
                </c:pt>
                <c:pt idx="6">
                  <c:v>2.86E-2</c:v>
                </c:pt>
                <c:pt idx="7">
                  <c:v>0.56559999999999999</c:v>
                </c:pt>
                <c:pt idx="8">
                  <c:v>9.7600000000000006E-2</c:v>
                </c:pt>
                <c:pt idx="9">
                  <c:v>5.6599999999999998E-2</c:v>
                </c:pt>
                <c:pt idx="10">
                  <c:v>-0.1203</c:v>
                </c:pt>
                <c:pt idx="11">
                  <c:v>0.16350000000000001</c:v>
                </c:pt>
                <c:pt idx="12">
                  <c:v>-0.68969999999999998</c:v>
                </c:pt>
                <c:pt idx="13">
                  <c:v>0.26300000000000001</c:v>
                </c:pt>
                <c:pt idx="14">
                  <c:v>-1.4500000000000001E-2</c:v>
                </c:pt>
                <c:pt idx="15">
                  <c:v>-0.152</c:v>
                </c:pt>
                <c:pt idx="16">
                  <c:v>0.17630000000000001</c:v>
                </c:pt>
                <c:pt idx="17">
                  <c:v>7.0400000000000004E-2</c:v>
                </c:pt>
                <c:pt idx="18">
                  <c:v>0</c:v>
                </c:pt>
                <c:pt idx="19">
                  <c:v>-7.3999999999999996E-2</c:v>
                </c:pt>
                <c:pt idx="20">
                  <c:v>0.28689999999999999</c:v>
                </c:pt>
                <c:pt idx="21">
                  <c:v>-7.3999999999999996E-2</c:v>
                </c:pt>
                <c:pt idx="22">
                  <c:v>0</c:v>
                </c:pt>
                <c:pt idx="23">
                  <c:v>4.2599999999999999E-2</c:v>
                </c:pt>
                <c:pt idx="24">
                  <c:v>0.2016</c:v>
                </c:pt>
                <c:pt idx="25">
                  <c:v>-4.3900000000000002E-2</c:v>
                </c:pt>
                <c:pt idx="26">
                  <c:v>0.189</c:v>
                </c:pt>
                <c:pt idx="27">
                  <c:v>-4.3900000000000002E-2</c:v>
                </c:pt>
                <c:pt idx="28">
                  <c:v>1.1827000000000001</c:v>
                </c:pt>
                <c:pt idx="29">
                  <c:v>0.13750000000000001</c:v>
                </c:pt>
                <c:pt idx="30">
                  <c:v>-7.3999999999999996E-2</c:v>
                </c:pt>
                <c:pt idx="31">
                  <c:v>9.7600000000000006E-2</c:v>
                </c:pt>
                <c:pt idx="32">
                  <c:v>0.16350000000000001</c:v>
                </c:pt>
                <c:pt idx="33">
                  <c:v>0.65080000000000005</c:v>
                </c:pt>
                <c:pt idx="34">
                  <c:v>-0.21759999999999999</c:v>
                </c:pt>
                <c:pt idx="35">
                  <c:v>-5.8900000000000001E-2</c:v>
                </c:pt>
                <c:pt idx="36">
                  <c:v>0.35610000000000003</c:v>
                </c:pt>
                <c:pt idx="37">
                  <c:v>5.6599999999999998E-2</c:v>
                </c:pt>
                <c:pt idx="38">
                  <c:v>0.189</c:v>
                </c:pt>
                <c:pt idx="39">
                  <c:v>0.47510000000000002</c:v>
                </c:pt>
                <c:pt idx="40">
                  <c:v>-0.66659999999999997</c:v>
                </c:pt>
                <c:pt idx="41">
                  <c:v>2.86E-2</c:v>
                </c:pt>
                <c:pt idx="42">
                  <c:v>8.4099999999999994E-2</c:v>
                </c:pt>
                <c:pt idx="43">
                  <c:v>0.2016</c:v>
                </c:pt>
                <c:pt idx="44">
                  <c:v>0.3674</c:v>
                </c:pt>
                <c:pt idx="45">
                  <c:v>-1.4500000000000001E-2</c:v>
                </c:pt>
                <c:pt idx="46">
                  <c:v>8.4099999999999994E-2</c:v>
                </c:pt>
                <c:pt idx="47">
                  <c:v>1.5508999999999999</c:v>
                </c:pt>
                <c:pt idx="48">
                  <c:v>4.2599999999999999E-2</c:v>
                </c:pt>
                <c:pt idx="49">
                  <c:v>2.86E-2</c:v>
                </c:pt>
                <c:pt idx="50">
                  <c:v>8.4099999999999994E-2</c:v>
                </c:pt>
                <c:pt idx="51">
                  <c:v>-0.1681</c:v>
                </c:pt>
                <c:pt idx="52">
                  <c:v>2.86E-2</c:v>
                </c:pt>
                <c:pt idx="53">
                  <c:v>-5.8900000000000001E-2</c:v>
                </c:pt>
                <c:pt idx="54">
                  <c:v>0.2016</c:v>
                </c:pt>
                <c:pt idx="55">
                  <c:v>5.6599999999999998E-2</c:v>
                </c:pt>
                <c:pt idx="56">
                  <c:v>-8.9300000000000004E-2</c:v>
                </c:pt>
                <c:pt idx="57">
                  <c:v>0.2016</c:v>
                </c:pt>
                <c:pt idx="58">
                  <c:v>-4.3900000000000002E-2</c:v>
                </c:pt>
                <c:pt idx="59">
                  <c:v>-1.4500000000000001E-2</c:v>
                </c:pt>
                <c:pt idx="60">
                  <c:v>0.44359999999999999</c:v>
                </c:pt>
                <c:pt idx="61">
                  <c:v>-0.2515</c:v>
                </c:pt>
                <c:pt idx="62">
                  <c:v>0.53610000000000002</c:v>
                </c:pt>
                <c:pt idx="63">
                  <c:v>0.74850000000000005</c:v>
                </c:pt>
                <c:pt idx="64">
                  <c:v>-2.9100000000000001E-2</c:v>
                </c:pt>
                <c:pt idx="65">
                  <c:v>0.433</c:v>
                </c:pt>
                <c:pt idx="66">
                  <c:v>0.111</c:v>
                </c:pt>
                <c:pt idx="67">
                  <c:v>-0.152</c:v>
                </c:pt>
                <c:pt idx="68">
                  <c:v>0.12429999999999999</c:v>
                </c:pt>
                <c:pt idx="69">
                  <c:v>-0.1681</c:v>
                </c:pt>
                <c:pt idx="70">
                  <c:v>0.111</c:v>
                </c:pt>
                <c:pt idx="71">
                  <c:v>0.26300000000000001</c:v>
                </c:pt>
                <c:pt idx="72">
                  <c:v>-2.9100000000000001E-2</c:v>
                </c:pt>
                <c:pt idx="73">
                  <c:v>4.2599999999999999E-2</c:v>
                </c:pt>
                <c:pt idx="74">
                  <c:v>0.12429999999999999</c:v>
                </c:pt>
                <c:pt idx="75">
                  <c:v>1.44E-2</c:v>
                </c:pt>
                <c:pt idx="76">
                  <c:v>0.33339999999999997</c:v>
                </c:pt>
                <c:pt idx="77">
                  <c:v>0.31030000000000002</c:v>
                </c:pt>
                <c:pt idx="78">
                  <c:v>8.4099999999999994E-2</c:v>
                </c:pt>
                <c:pt idx="79">
                  <c:v>-0.35849999999999999</c:v>
                </c:pt>
                <c:pt idx="80">
                  <c:v>0.13750000000000001</c:v>
                </c:pt>
                <c:pt idx="81">
                  <c:v>-0.1203</c:v>
                </c:pt>
                <c:pt idx="82">
                  <c:v>-8.9300000000000004E-2</c:v>
                </c:pt>
                <c:pt idx="83">
                  <c:v>0.17630000000000001</c:v>
                </c:pt>
                <c:pt idx="84">
                  <c:v>-1.4500000000000001E-2</c:v>
                </c:pt>
                <c:pt idx="85">
                  <c:v>-0.2863</c:v>
                </c:pt>
                <c:pt idx="86">
                  <c:v>0.97089999999999999</c:v>
                </c:pt>
                <c:pt idx="87">
                  <c:v>-7.3999999999999996E-2</c:v>
                </c:pt>
                <c:pt idx="88">
                  <c:v>0.31030000000000002</c:v>
                </c:pt>
                <c:pt idx="89">
                  <c:v>0.13750000000000001</c:v>
                </c:pt>
                <c:pt idx="90">
                  <c:v>-4.3900000000000002E-2</c:v>
                </c:pt>
                <c:pt idx="91">
                  <c:v>0.49569999999999997</c:v>
                </c:pt>
                <c:pt idx="92">
                  <c:v>0</c:v>
                </c:pt>
                <c:pt idx="93">
                  <c:v>1.44E-2</c:v>
                </c:pt>
                <c:pt idx="94">
                  <c:v>-0.2009</c:v>
                </c:pt>
                <c:pt idx="95">
                  <c:v>0.2016</c:v>
                </c:pt>
                <c:pt idx="96">
                  <c:v>0.3785</c:v>
                </c:pt>
                <c:pt idx="97">
                  <c:v>-5.8900000000000001E-2</c:v>
                </c:pt>
                <c:pt idx="98">
                  <c:v>0.4854</c:v>
                </c:pt>
                <c:pt idx="99">
                  <c:v>0.31030000000000002</c:v>
                </c:pt>
                <c:pt idx="100">
                  <c:v>5.6599999999999998E-2</c:v>
                </c:pt>
                <c:pt idx="101">
                  <c:v>0.82369999999999999</c:v>
                </c:pt>
                <c:pt idx="102">
                  <c:v>-1.4500000000000001E-2</c:v>
                </c:pt>
                <c:pt idx="103">
                  <c:v>-0.23449999999999999</c:v>
                </c:pt>
                <c:pt idx="104">
                  <c:v>0.27500000000000002</c:v>
                </c:pt>
                <c:pt idx="105">
                  <c:v>0.31030000000000002</c:v>
                </c:pt>
                <c:pt idx="106">
                  <c:v>0.44359999999999999</c:v>
                </c:pt>
                <c:pt idx="107">
                  <c:v>0.26300000000000001</c:v>
                </c:pt>
                <c:pt idx="108">
                  <c:v>-7.3999999999999996E-2</c:v>
                </c:pt>
                <c:pt idx="109">
                  <c:v>-8.9300000000000004E-2</c:v>
                </c:pt>
                <c:pt idx="110">
                  <c:v>-1.4500000000000001E-2</c:v>
                </c:pt>
                <c:pt idx="111">
                  <c:v>-0.1203</c:v>
                </c:pt>
                <c:pt idx="112">
                  <c:v>0.56559999999999999</c:v>
                </c:pt>
                <c:pt idx="113">
                  <c:v>0.29870000000000002</c:v>
                </c:pt>
                <c:pt idx="114">
                  <c:v>0.68710000000000004</c:v>
                </c:pt>
                <c:pt idx="115">
                  <c:v>0.12429999999999999</c:v>
                </c:pt>
                <c:pt idx="116">
                  <c:v>0.51600000000000001</c:v>
                </c:pt>
                <c:pt idx="117">
                  <c:v>0.16350000000000001</c:v>
                </c:pt>
                <c:pt idx="118">
                  <c:v>0.3674</c:v>
                </c:pt>
                <c:pt idx="119">
                  <c:v>-8.9300000000000004E-2</c:v>
                </c:pt>
                <c:pt idx="120">
                  <c:v>-7.3999999999999996E-2</c:v>
                </c:pt>
                <c:pt idx="121">
                  <c:v>2.4931000000000001</c:v>
                </c:pt>
                <c:pt idx="122">
                  <c:v>0.3785</c:v>
                </c:pt>
                <c:pt idx="123">
                  <c:v>-8.9300000000000004E-2</c:v>
                </c:pt>
                <c:pt idx="124">
                  <c:v>2.86E-2</c:v>
                </c:pt>
                <c:pt idx="125">
                  <c:v>0.45419999999999999</c:v>
                </c:pt>
                <c:pt idx="126">
                  <c:v>0.79079999999999995</c:v>
                </c:pt>
                <c:pt idx="127">
                  <c:v>4.2599999999999999E-2</c:v>
                </c:pt>
                <c:pt idx="128">
                  <c:v>1.44E-2</c:v>
                </c:pt>
                <c:pt idx="129">
                  <c:v>0.62290000000000001</c:v>
                </c:pt>
                <c:pt idx="130">
                  <c:v>0.433</c:v>
                </c:pt>
                <c:pt idx="131">
                  <c:v>4.2599999999999999E-2</c:v>
                </c:pt>
                <c:pt idx="132">
                  <c:v>0.76549999999999996</c:v>
                </c:pt>
                <c:pt idx="133">
                  <c:v>0.23880000000000001</c:v>
                </c:pt>
                <c:pt idx="134">
                  <c:v>0.60409999999999997</c:v>
                </c:pt>
                <c:pt idx="135">
                  <c:v>9.7600000000000006E-2</c:v>
                </c:pt>
                <c:pt idx="136">
                  <c:v>1.9855</c:v>
                </c:pt>
                <c:pt idx="137">
                  <c:v>0.22650000000000001</c:v>
                </c:pt>
                <c:pt idx="138">
                  <c:v>0.111</c:v>
                </c:pt>
                <c:pt idx="139">
                  <c:v>-1.4500000000000001E-2</c:v>
                </c:pt>
                <c:pt idx="140">
                  <c:v>0</c:v>
                </c:pt>
                <c:pt idx="141">
                  <c:v>2.86E-2</c:v>
                </c:pt>
                <c:pt idx="142">
                  <c:v>-1.4500000000000001E-2</c:v>
                </c:pt>
                <c:pt idx="143">
                  <c:v>0.189</c:v>
                </c:pt>
                <c:pt idx="144">
                  <c:v>0.15060000000000001</c:v>
                </c:pt>
                <c:pt idx="145">
                  <c:v>0.58499999999999996</c:v>
                </c:pt>
                <c:pt idx="146">
                  <c:v>-0.2009</c:v>
                </c:pt>
                <c:pt idx="147">
                  <c:v>0.91069999999999995</c:v>
                </c:pt>
                <c:pt idx="148">
                  <c:v>7.0400000000000004E-2</c:v>
                </c:pt>
                <c:pt idx="149">
                  <c:v>0.50590000000000002</c:v>
                </c:pt>
                <c:pt idx="150">
                  <c:v>-4.3900000000000002E-2</c:v>
                </c:pt>
                <c:pt idx="151">
                  <c:v>0.433</c:v>
                </c:pt>
                <c:pt idx="152">
                  <c:v>7.0400000000000004E-2</c:v>
                </c:pt>
                <c:pt idx="153">
                  <c:v>0.31030000000000002</c:v>
                </c:pt>
                <c:pt idx="154">
                  <c:v>2.86E-2</c:v>
                </c:pt>
                <c:pt idx="155">
                  <c:v>0.67810000000000004</c:v>
                </c:pt>
                <c:pt idx="156">
                  <c:v>0.13750000000000001</c:v>
                </c:pt>
                <c:pt idx="157">
                  <c:v>0.17630000000000001</c:v>
                </c:pt>
                <c:pt idx="158">
                  <c:v>1.44E-2</c:v>
                </c:pt>
                <c:pt idx="159">
                  <c:v>0.16350000000000001</c:v>
                </c:pt>
                <c:pt idx="160">
                  <c:v>0.12429999999999999</c:v>
                </c:pt>
                <c:pt idx="161">
                  <c:v>-2.9100000000000001E-2</c:v>
                </c:pt>
                <c:pt idx="162">
                  <c:v>0.15060000000000001</c:v>
                </c:pt>
                <c:pt idx="163">
                  <c:v>-7.3999999999999996E-2</c:v>
                </c:pt>
                <c:pt idx="164">
                  <c:v>-0.152</c:v>
                </c:pt>
                <c:pt idx="165">
                  <c:v>0.12429999999999999</c:v>
                </c:pt>
                <c:pt idx="166">
                  <c:v>7.0400000000000004E-2</c:v>
                </c:pt>
                <c:pt idx="167">
                  <c:v>8.4099999999999994E-2</c:v>
                </c:pt>
                <c:pt idx="168">
                  <c:v>1.696</c:v>
                </c:pt>
                <c:pt idx="169">
                  <c:v>0.111</c:v>
                </c:pt>
                <c:pt idx="170">
                  <c:v>-0.18440000000000001</c:v>
                </c:pt>
                <c:pt idx="171">
                  <c:v>0.16350000000000001</c:v>
                </c:pt>
                <c:pt idx="172">
                  <c:v>8.4099999999999994E-2</c:v>
                </c:pt>
                <c:pt idx="173">
                  <c:v>0.26300000000000001</c:v>
                </c:pt>
                <c:pt idx="174">
                  <c:v>0.12429999999999999</c:v>
                </c:pt>
                <c:pt idx="175">
                  <c:v>-4.3900000000000002E-2</c:v>
                </c:pt>
                <c:pt idx="176">
                  <c:v>-0.1203</c:v>
                </c:pt>
                <c:pt idx="177">
                  <c:v>7.0400000000000004E-2</c:v>
                </c:pt>
                <c:pt idx="178">
                  <c:v>2.86E-2</c:v>
                </c:pt>
                <c:pt idx="179">
                  <c:v>-0.35849999999999999</c:v>
                </c:pt>
                <c:pt idx="180">
                  <c:v>-0.26879999999999998</c:v>
                </c:pt>
                <c:pt idx="181">
                  <c:v>0.27500000000000002</c:v>
                </c:pt>
                <c:pt idx="182">
                  <c:v>-0.2515</c:v>
                </c:pt>
                <c:pt idx="183">
                  <c:v>8.4099999999999994E-2</c:v>
                </c:pt>
                <c:pt idx="184">
                  <c:v>0</c:v>
                </c:pt>
                <c:pt idx="185">
                  <c:v>0.111</c:v>
                </c:pt>
                <c:pt idx="186">
                  <c:v>0.15060000000000001</c:v>
                </c:pt>
                <c:pt idx="187">
                  <c:v>7.0400000000000004E-2</c:v>
                </c:pt>
                <c:pt idx="188">
                  <c:v>9.7600000000000006E-2</c:v>
                </c:pt>
                <c:pt idx="189">
                  <c:v>-0.1203</c:v>
                </c:pt>
                <c:pt idx="190">
                  <c:v>-1.4500000000000001E-2</c:v>
                </c:pt>
                <c:pt idx="191">
                  <c:v>-0.2863</c:v>
                </c:pt>
                <c:pt idx="192">
                  <c:v>0.189</c:v>
                </c:pt>
                <c:pt idx="193">
                  <c:v>0.44359999999999999</c:v>
                </c:pt>
                <c:pt idx="194">
                  <c:v>9.7600000000000006E-2</c:v>
                </c:pt>
                <c:pt idx="195">
                  <c:v>0.59450000000000003</c:v>
                </c:pt>
                <c:pt idx="196">
                  <c:v>0.41139999999999999</c:v>
                </c:pt>
                <c:pt idx="197">
                  <c:v>8.4099999999999994E-2</c:v>
                </c:pt>
                <c:pt idx="198">
                  <c:v>0.189</c:v>
                </c:pt>
                <c:pt idx="199">
                  <c:v>0.433</c:v>
                </c:pt>
                <c:pt idx="200">
                  <c:v>0.251</c:v>
                </c:pt>
                <c:pt idx="201">
                  <c:v>0.76549999999999996</c:v>
                </c:pt>
                <c:pt idx="202">
                  <c:v>5.6599999999999998E-2</c:v>
                </c:pt>
                <c:pt idx="203">
                  <c:v>0.45419999999999999</c:v>
                </c:pt>
                <c:pt idx="204">
                  <c:v>-2.9100000000000001E-2</c:v>
                </c:pt>
                <c:pt idx="205">
                  <c:v>0.33339999999999997</c:v>
                </c:pt>
                <c:pt idx="206">
                  <c:v>-0.2863</c:v>
                </c:pt>
                <c:pt idx="207">
                  <c:v>0.16350000000000001</c:v>
                </c:pt>
                <c:pt idx="208">
                  <c:v>-0.68969999999999998</c:v>
                </c:pt>
                <c:pt idx="209">
                  <c:v>0.12429999999999999</c:v>
                </c:pt>
                <c:pt idx="210">
                  <c:v>1.0215000000000001</c:v>
                </c:pt>
                <c:pt idx="211">
                  <c:v>1.44E-2</c:v>
                </c:pt>
                <c:pt idx="212">
                  <c:v>0.72250000000000003</c:v>
                </c:pt>
                <c:pt idx="213">
                  <c:v>0</c:v>
                </c:pt>
                <c:pt idx="214">
                  <c:v>0.16350000000000001</c:v>
                </c:pt>
                <c:pt idx="215">
                  <c:v>0.31030000000000002</c:v>
                </c:pt>
                <c:pt idx="216">
                  <c:v>2.86E-2</c:v>
                </c:pt>
                <c:pt idx="217">
                  <c:v>0.22650000000000001</c:v>
                </c:pt>
                <c:pt idx="218">
                  <c:v>0.21410000000000001</c:v>
                </c:pt>
                <c:pt idx="219">
                  <c:v>0.12429999999999999</c:v>
                </c:pt>
                <c:pt idx="220">
                  <c:v>0.12429999999999999</c:v>
                </c:pt>
                <c:pt idx="221">
                  <c:v>5.6599999999999998E-2</c:v>
                </c:pt>
                <c:pt idx="222">
                  <c:v>0.15060000000000001</c:v>
                </c:pt>
                <c:pt idx="223">
                  <c:v>9.7600000000000006E-2</c:v>
                </c:pt>
                <c:pt idx="224">
                  <c:v>-0.2009</c:v>
                </c:pt>
                <c:pt idx="225">
                  <c:v>0.13750000000000001</c:v>
                </c:pt>
                <c:pt idx="226">
                  <c:v>0.13750000000000001</c:v>
                </c:pt>
                <c:pt idx="227">
                  <c:v>2.0703999999999998</c:v>
                </c:pt>
                <c:pt idx="228">
                  <c:v>0.21410000000000001</c:v>
                </c:pt>
                <c:pt idx="229">
                  <c:v>4.2599999999999999E-2</c:v>
                </c:pt>
                <c:pt idx="230">
                  <c:v>0.12429999999999999</c:v>
                </c:pt>
                <c:pt idx="231">
                  <c:v>-7.3999999999999996E-2</c:v>
                </c:pt>
                <c:pt idx="232">
                  <c:v>0.52610000000000001</c:v>
                </c:pt>
                <c:pt idx="233">
                  <c:v>2.86E-2</c:v>
                </c:pt>
                <c:pt idx="234">
                  <c:v>-0.55640000000000001</c:v>
                </c:pt>
                <c:pt idx="235">
                  <c:v>0.73980000000000001</c:v>
                </c:pt>
                <c:pt idx="236">
                  <c:v>0.17630000000000001</c:v>
                </c:pt>
                <c:pt idx="237">
                  <c:v>0</c:v>
                </c:pt>
                <c:pt idx="238">
                  <c:v>-0.32190000000000002</c:v>
                </c:pt>
                <c:pt idx="239">
                  <c:v>0.17630000000000001</c:v>
                </c:pt>
                <c:pt idx="240">
                  <c:v>0.60409999999999997</c:v>
                </c:pt>
                <c:pt idx="241">
                  <c:v>4.2599999999999999E-2</c:v>
                </c:pt>
                <c:pt idx="242">
                  <c:v>0.89529999999999998</c:v>
                </c:pt>
                <c:pt idx="243">
                  <c:v>0.26300000000000001</c:v>
                </c:pt>
                <c:pt idx="244">
                  <c:v>0.15060000000000001</c:v>
                </c:pt>
                <c:pt idx="245">
                  <c:v>-1.4500000000000001E-2</c:v>
                </c:pt>
                <c:pt idx="246">
                  <c:v>-1.4500000000000001E-2</c:v>
                </c:pt>
                <c:pt idx="247">
                  <c:v>4.2599999999999999E-2</c:v>
                </c:pt>
                <c:pt idx="248">
                  <c:v>0.2016</c:v>
                </c:pt>
                <c:pt idx="249">
                  <c:v>0.16350000000000001</c:v>
                </c:pt>
                <c:pt idx="250">
                  <c:v>4.2599999999999999E-2</c:v>
                </c:pt>
                <c:pt idx="251">
                  <c:v>9.7600000000000006E-2</c:v>
                </c:pt>
                <c:pt idx="252">
                  <c:v>-0.47389999999999999</c:v>
                </c:pt>
                <c:pt idx="253">
                  <c:v>0.45419999999999999</c:v>
                </c:pt>
                <c:pt idx="254">
                  <c:v>0</c:v>
                </c:pt>
                <c:pt idx="255">
                  <c:v>5.6599999999999998E-2</c:v>
                </c:pt>
                <c:pt idx="256">
                  <c:v>0.2016</c:v>
                </c:pt>
                <c:pt idx="257">
                  <c:v>7.0400000000000004E-2</c:v>
                </c:pt>
                <c:pt idx="258">
                  <c:v>0.23880000000000001</c:v>
                </c:pt>
                <c:pt idx="259">
                  <c:v>0.35610000000000003</c:v>
                </c:pt>
                <c:pt idx="260">
                  <c:v>0.21410000000000001</c:v>
                </c:pt>
                <c:pt idx="261">
                  <c:v>-0.1203</c:v>
                </c:pt>
                <c:pt idx="262">
                  <c:v>0.17630000000000001</c:v>
                </c:pt>
                <c:pt idx="263">
                  <c:v>0.12429999999999999</c:v>
                </c:pt>
                <c:pt idx="264">
                  <c:v>0.13750000000000001</c:v>
                </c:pt>
                <c:pt idx="265">
                  <c:v>0.12429999999999999</c:v>
                </c:pt>
                <c:pt idx="266">
                  <c:v>8.4099999999999994E-2</c:v>
                </c:pt>
                <c:pt idx="267">
                  <c:v>0.28689999999999999</c:v>
                </c:pt>
                <c:pt idx="268">
                  <c:v>4.2599999999999999E-2</c:v>
                </c:pt>
                <c:pt idx="269">
                  <c:v>-0.21759999999999999</c:v>
                </c:pt>
                <c:pt idx="270">
                  <c:v>0.26300000000000001</c:v>
                </c:pt>
                <c:pt idx="271">
                  <c:v>-0.1047</c:v>
                </c:pt>
                <c:pt idx="272">
                  <c:v>-0.1047</c:v>
                </c:pt>
                <c:pt idx="273">
                  <c:v>-4.3900000000000002E-2</c:v>
                </c:pt>
                <c:pt idx="274">
                  <c:v>-0.2009</c:v>
                </c:pt>
                <c:pt idx="275">
                  <c:v>0.13750000000000001</c:v>
                </c:pt>
                <c:pt idx="276">
                  <c:v>0.35610000000000003</c:v>
                </c:pt>
                <c:pt idx="277">
                  <c:v>0</c:v>
                </c:pt>
                <c:pt idx="278">
                  <c:v>0.72250000000000003</c:v>
                </c:pt>
                <c:pt idx="279">
                  <c:v>0.12429999999999999</c:v>
                </c:pt>
                <c:pt idx="280">
                  <c:v>0.3674</c:v>
                </c:pt>
                <c:pt idx="281">
                  <c:v>0.13750000000000001</c:v>
                </c:pt>
                <c:pt idx="282">
                  <c:v>0.31030000000000002</c:v>
                </c:pt>
                <c:pt idx="283">
                  <c:v>-1.4500000000000001E-2</c:v>
                </c:pt>
                <c:pt idx="284">
                  <c:v>9.7600000000000006E-2</c:v>
                </c:pt>
                <c:pt idx="285">
                  <c:v>0.55579999999999996</c:v>
                </c:pt>
                <c:pt idx="286">
                  <c:v>-0.1361</c:v>
                </c:pt>
                <c:pt idx="287">
                  <c:v>4.2599999999999999E-2</c:v>
                </c:pt>
                <c:pt idx="288">
                  <c:v>0.54600000000000004</c:v>
                </c:pt>
                <c:pt idx="289">
                  <c:v>0.22650000000000001</c:v>
                </c:pt>
                <c:pt idx="290">
                  <c:v>7.0400000000000004E-2</c:v>
                </c:pt>
                <c:pt idx="291">
                  <c:v>1.44E-2</c:v>
                </c:pt>
                <c:pt idx="292">
                  <c:v>-0.1361</c:v>
                </c:pt>
                <c:pt idx="293">
                  <c:v>0</c:v>
                </c:pt>
                <c:pt idx="294">
                  <c:v>-0.2009</c:v>
                </c:pt>
                <c:pt idx="295">
                  <c:v>0.45419999999999999</c:v>
                </c:pt>
                <c:pt idx="296">
                  <c:v>0.41139999999999999</c:v>
                </c:pt>
                <c:pt idx="297">
                  <c:v>0.189</c:v>
                </c:pt>
                <c:pt idx="298">
                  <c:v>-0.18440000000000001</c:v>
                </c:pt>
                <c:pt idx="299">
                  <c:v>0.16350000000000001</c:v>
                </c:pt>
                <c:pt idx="300">
                  <c:v>0.111</c:v>
                </c:pt>
                <c:pt idx="301">
                  <c:v>0.13750000000000001</c:v>
                </c:pt>
                <c:pt idx="302">
                  <c:v>0</c:v>
                </c:pt>
                <c:pt idx="303">
                  <c:v>1.44E-2</c:v>
                </c:pt>
                <c:pt idx="304">
                  <c:v>2.86E-2</c:v>
                </c:pt>
                <c:pt idx="305">
                  <c:v>0.3785</c:v>
                </c:pt>
                <c:pt idx="306">
                  <c:v>7.0400000000000004E-2</c:v>
                </c:pt>
                <c:pt idx="307">
                  <c:v>2.86E-2</c:v>
                </c:pt>
                <c:pt idx="308">
                  <c:v>5.6599999999999998E-2</c:v>
                </c:pt>
                <c:pt idx="309">
                  <c:v>-5.8900000000000001E-2</c:v>
                </c:pt>
                <c:pt idx="310">
                  <c:v>-1.4500000000000001E-2</c:v>
                </c:pt>
                <c:pt idx="311">
                  <c:v>0.189</c:v>
                </c:pt>
                <c:pt idx="312">
                  <c:v>0.16350000000000001</c:v>
                </c:pt>
                <c:pt idx="313">
                  <c:v>0.16350000000000001</c:v>
                </c:pt>
                <c:pt idx="314">
                  <c:v>0.40050000000000002</c:v>
                </c:pt>
                <c:pt idx="315">
                  <c:v>0</c:v>
                </c:pt>
                <c:pt idx="316">
                  <c:v>7.0400000000000004E-2</c:v>
                </c:pt>
                <c:pt idx="317">
                  <c:v>-4.3900000000000002E-2</c:v>
                </c:pt>
                <c:pt idx="318">
                  <c:v>0.22650000000000001</c:v>
                </c:pt>
                <c:pt idx="319">
                  <c:v>8.4099999999999994E-2</c:v>
                </c:pt>
                <c:pt idx="320">
                  <c:v>-0.1203</c:v>
                </c:pt>
                <c:pt idx="321">
                  <c:v>0.26300000000000001</c:v>
                </c:pt>
                <c:pt idx="322">
                  <c:v>-7.3999999999999996E-2</c:v>
                </c:pt>
                <c:pt idx="323">
                  <c:v>-1.4500000000000001E-2</c:v>
                </c:pt>
                <c:pt idx="324">
                  <c:v>2.86E-2</c:v>
                </c:pt>
                <c:pt idx="325">
                  <c:v>0.3674</c:v>
                </c:pt>
                <c:pt idx="326">
                  <c:v>7.0400000000000004E-2</c:v>
                </c:pt>
                <c:pt idx="327">
                  <c:v>9.7600000000000006E-2</c:v>
                </c:pt>
                <c:pt idx="328">
                  <c:v>0.3896</c:v>
                </c:pt>
                <c:pt idx="329">
                  <c:v>5.6599999999999998E-2</c:v>
                </c:pt>
                <c:pt idx="330">
                  <c:v>4.2599999999999999E-2</c:v>
                </c:pt>
                <c:pt idx="331">
                  <c:v>0.74850000000000005</c:v>
                </c:pt>
                <c:pt idx="332">
                  <c:v>0.189</c:v>
                </c:pt>
                <c:pt idx="333">
                  <c:v>0.251</c:v>
                </c:pt>
                <c:pt idx="334">
                  <c:v>-4.3900000000000002E-2</c:v>
                </c:pt>
                <c:pt idx="335">
                  <c:v>0.2016</c:v>
                </c:pt>
                <c:pt idx="336">
                  <c:v>0.29870000000000002</c:v>
                </c:pt>
                <c:pt idx="337">
                  <c:v>-0.1361</c:v>
                </c:pt>
                <c:pt idx="338">
                  <c:v>0.251</c:v>
                </c:pt>
                <c:pt idx="339">
                  <c:v>0.13750000000000001</c:v>
                </c:pt>
                <c:pt idx="340">
                  <c:v>0.84799999999999998</c:v>
                </c:pt>
                <c:pt idx="341">
                  <c:v>8.4099999999999994E-2</c:v>
                </c:pt>
                <c:pt idx="342">
                  <c:v>2.86E-2</c:v>
                </c:pt>
                <c:pt idx="343">
                  <c:v>-0.21759999999999999</c:v>
                </c:pt>
                <c:pt idx="344">
                  <c:v>-8.9300000000000004E-2</c:v>
                </c:pt>
                <c:pt idx="345">
                  <c:v>7.0400000000000004E-2</c:v>
                </c:pt>
                <c:pt idx="346">
                  <c:v>0.21410000000000001</c:v>
                </c:pt>
                <c:pt idx="347">
                  <c:v>0.2016</c:v>
                </c:pt>
                <c:pt idx="348">
                  <c:v>0.189</c:v>
                </c:pt>
                <c:pt idx="349">
                  <c:v>-0.21759999999999999</c:v>
                </c:pt>
                <c:pt idx="350">
                  <c:v>0.251</c:v>
                </c:pt>
                <c:pt idx="351">
                  <c:v>8.4099999999999994E-2</c:v>
                </c:pt>
                <c:pt idx="352">
                  <c:v>7.0400000000000004E-2</c:v>
                </c:pt>
                <c:pt idx="353">
                  <c:v>-7.3999999999999996E-2</c:v>
                </c:pt>
                <c:pt idx="354">
                  <c:v>-2.9100000000000001E-2</c:v>
                </c:pt>
                <c:pt idx="355">
                  <c:v>-2.9100000000000001E-2</c:v>
                </c:pt>
                <c:pt idx="356">
                  <c:v>-5.8900000000000001E-2</c:v>
                </c:pt>
                <c:pt idx="357">
                  <c:v>-8.9300000000000004E-2</c:v>
                </c:pt>
                <c:pt idx="358">
                  <c:v>-5.8900000000000001E-2</c:v>
                </c:pt>
                <c:pt idx="359">
                  <c:v>5.6599999999999998E-2</c:v>
                </c:pt>
                <c:pt idx="360">
                  <c:v>0.31030000000000002</c:v>
                </c:pt>
                <c:pt idx="361">
                  <c:v>7.0400000000000004E-2</c:v>
                </c:pt>
                <c:pt idx="362">
                  <c:v>0.251</c:v>
                </c:pt>
                <c:pt idx="363">
                  <c:v>-7.3999999999999996E-2</c:v>
                </c:pt>
                <c:pt idx="364">
                  <c:v>7.0400000000000004E-2</c:v>
                </c:pt>
                <c:pt idx="365">
                  <c:v>1.44E-2</c:v>
                </c:pt>
                <c:pt idx="366">
                  <c:v>0.16350000000000001</c:v>
                </c:pt>
                <c:pt idx="367">
                  <c:v>0.17630000000000001</c:v>
                </c:pt>
                <c:pt idx="368">
                  <c:v>8.4099999999999994E-2</c:v>
                </c:pt>
                <c:pt idx="369">
                  <c:v>0.16350000000000001</c:v>
                </c:pt>
                <c:pt idx="370">
                  <c:v>0.22650000000000001</c:v>
                </c:pt>
                <c:pt idx="371">
                  <c:v>7.0400000000000004E-2</c:v>
                </c:pt>
                <c:pt idx="372">
                  <c:v>4.2599999999999999E-2</c:v>
                </c:pt>
                <c:pt idx="373">
                  <c:v>-2.9100000000000001E-2</c:v>
                </c:pt>
                <c:pt idx="374">
                  <c:v>0.33339999999999997</c:v>
                </c:pt>
                <c:pt idx="375">
                  <c:v>7.0400000000000004E-2</c:v>
                </c:pt>
                <c:pt idx="376">
                  <c:v>0.12429999999999999</c:v>
                </c:pt>
                <c:pt idx="377">
                  <c:v>9.7600000000000006E-2</c:v>
                </c:pt>
                <c:pt idx="378">
                  <c:v>-2.9100000000000001E-2</c:v>
                </c:pt>
                <c:pt idx="379">
                  <c:v>0.15060000000000001</c:v>
                </c:pt>
                <c:pt idx="380">
                  <c:v>-1.4500000000000001E-2</c:v>
                </c:pt>
                <c:pt idx="381">
                  <c:v>0.33339999999999997</c:v>
                </c:pt>
                <c:pt idx="382">
                  <c:v>2.86E-2</c:v>
                </c:pt>
                <c:pt idx="383">
                  <c:v>0.22650000000000001</c:v>
                </c:pt>
                <c:pt idx="384">
                  <c:v>0.17630000000000001</c:v>
                </c:pt>
                <c:pt idx="385">
                  <c:v>1.44E-2</c:v>
                </c:pt>
                <c:pt idx="386">
                  <c:v>-7.3999999999999996E-2</c:v>
                </c:pt>
                <c:pt idx="387">
                  <c:v>-0.1361</c:v>
                </c:pt>
                <c:pt idx="388">
                  <c:v>0.44359999999999999</c:v>
                </c:pt>
                <c:pt idx="389">
                  <c:v>-0.21759999999999999</c:v>
                </c:pt>
                <c:pt idx="390">
                  <c:v>1.44E-2</c:v>
                </c:pt>
                <c:pt idx="391">
                  <c:v>-8.9300000000000004E-2</c:v>
                </c:pt>
                <c:pt idx="392">
                  <c:v>4.2599999999999999E-2</c:v>
                </c:pt>
                <c:pt idx="393">
                  <c:v>0.17630000000000001</c:v>
                </c:pt>
                <c:pt idx="394">
                  <c:v>0.3674</c:v>
                </c:pt>
                <c:pt idx="395">
                  <c:v>0.28689999999999999</c:v>
                </c:pt>
                <c:pt idx="396">
                  <c:v>0.433</c:v>
                </c:pt>
                <c:pt idx="397">
                  <c:v>0.3674</c:v>
                </c:pt>
                <c:pt idx="398">
                  <c:v>1.0144</c:v>
                </c:pt>
                <c:pt idx="399">
                  <c:v>5.6599999999999998E-2</c:v>
                </c:pt>
                <c:pt idx="400">
                  <c:v>-1.4500000000000001E-2</c:v>
                </c:pt>
                <c:pt idx="401">
                  <c:v>0.3674</c:v>
                </c:pt>
                <c:pt idx="402">
                  <c:v>0.12429999999999999</c:v>
                </c:pt>
                <c:pt idx="403">
                  <c:v>0.40050000000000002</c:v>
                </c:pt>
                <c:pt idx="404">
                  <c:v>0.23880000000000001</c:v>
                </c:pt>
                <c:pt idx="405">
                  <c:v>0.13750000000000001</c:v>
                </c:pt>
                <c:pt idx="406">
                  <c:v>-2.9100000000000001E-2</c:v>
                </c:pt>
                <c:pt idx="407">
                  <c:v>5.6599999999999998E-2</c:v>
                </c:pt>
                <c:pt idx="408">
                  <c:v>-5.8900000000000001E-2</c:v>
                </c:pt>
                <c:pt idx="409">
                  <c:v>-8.9300000000000004E-2</c:v>
                </c:pt>
                <c:pt idx="410">
                  <c:v>7.0400000000000004E-2</c:v>
                </c:pt>
                <c:pt idx="411">
                  <c:v>0.57530000000000003</c:v>
                </c:pt>
                <c:pt idx="412">
                  <c:v>0.50590000000000002</c:v>
                </c:pt>
                <c:pt idx="413">
                  <c:v>0.40050000000000002</c:v>
                </c:pt>
                <c:pt idx="414">
                  <c:v>0.21410000000000001</c:v>
                </c:pt>
                <c:pt idx="415">
                  <c:v>-5.8900000000000001E-2</c:v>
                </c:pt>
                <c:pt idx="416">
                  <c:v>1.44E-2</c:v>
                </c:pt>
                <c:pt idx="417">
                  <c:v>0.47510000000000002</c:v>
                </c:pt>
                <c:pt idx="418">
                  <c:v>1.44E-2</c:v>
                </c:pt>
                <c:pt idx="419">
                  <c:v>-1.4500000000000001E-2</c:v>
                </c:pt>
                <c:pt idx="420">
                  <c:v>-7.3999999999999996E-2</c:v>
                </c:pt>
                <c:pt idx="421">
                  <c:v>1.0975999999999999</c:v>
                </c:pt>
                <c:pt idx="422">
                  <c:v>0.56559999999999999</c:v>
                </c:pt>
                <c:pt idx="423">
                  <c:v>-0.47389999999999999</c:v>
                </c:pt>
                <c:pt idx="424">
                  <c:v>0.15060000000000001</c:v>
                </c:pt>
                <c:pt idx="425">
                  <c:v>-1.1203000000000001</c:v>
                </c:pt>
                <c:pt idx="426">
                  <c:v>0.63229999999999997</c:v>
                </c:pt>
                <c:pt idx="427">
                  <c:v>0.12429999999999999</c:v>
                </c:pt>
                <c:pt idx="428">
                  <c:v>5.6599999999999998E-2</c:v>
                </c:pt>
                <c:pt idx="429">
                  <c:v>0.65990000000000004</c:v>
                </c:pt>
                <c:pt idx="430">
                  <c:v>5.6599999999999998E-2</c:v>
                </c:pt>
                <c:pt idx="431">
                  <c:v>0.15060000000000001</c:v>
                </c:pt>
                <c:pt idx="432">
                  <c:v>8.4099999999999994E-2</c:v>
                </c:pt>
                <c:pt idx="433">
                  <c:v>0.31030000000000002</c:v>
                </c:pt>
                <c:pt idx="434">
                  <c:v>-4.3900000000000002E-2</c:v>
                </c:pt>
                <c:pt idx="435">
                  <c:v>-4.3900000000000002E-2</c:v>
                </c:pt>
                <c:pt idx="436">
                  <c:v>-0.23449999999999999</c:v>
                </c:pt>
                <c:pt idx="437">
                  <c:v>-7.3999999999999996E-2</c:v>
                </c:pt>
                <c:pt idx="438">
                  <c:v>0.32190000000000002</c:v>
                </c:pt>
                <c:pt idx="439">
                  <c:v>2.86E-2</c:v>
                </c:pt>
                <c:pt idx="440">
                  <c:v>-0.1047</c:v>
                </c:pt>
                <c:pt idx="441">
                  <c:v>0.26300000000000001</c:v>
                </c:pt>
                <c:pt idx="442">
                  <c:v>0.12429999999999999</c:v>
                </c:pt>
                <c:pt idx="443">
                  <c:v>-0.88900000000000001</c:v>
                </c:pt>
                <c:pt idx="444">
                  <c:v>5.6599999999999998E-2</c:v>
                </c:pt>
                <c:pt idx="445">
                  <c:v>-8.9300000000000004E-2</c:v>
                </c:pt>
                <c:pt idx="446">
                  <c:v>2.86E-2</c:v>
                </c:pt>
                <c:pt idx="447">
                  <c:v>0.21410000000000001</c:v>
                </c:pt>
                <c:pt idx="448">
                  <c:v>4.2599999999999999E-2</c:v>
                </c:pt>
                <c:pt idx="449">
                  <c:v>0.12429999999999999</c:v>
                </c:pt>
                <c:pt idx="450">
                  <c:v>0.58499999999999996</c:v>
                </c:pt>
                <c:pt idx="451">
                  <c:v>-1.4500000000000001E-2</c:v>
                </c:pt>
                <c:pt idx="452">
                  <c:v>0.13750000000000001</c:v>
                </c:pt>
                <c:pt idx="453">
                  <c:v>-0.1047</c:v>
                </c:pt>
                <c:pt idx="454">
                  <c:v>-0.32190000000000002</c:v>
                </c:pt>
                <c:pt idx="455">
                  <c:v>4.2599999999999999E-2</c:v>
                </c:pt>
                <c:pt idx="456">
                  <c:v>7.0400000000000004E-2</c:v>
                </c:pt>
                <c:pt idx="457">
                  <c:v>0.251</c:v>
                </c:pt>
                <c:pt idx="458">
                  <c:v>1.44E-2</c:v>
                </c:pt>
                <c:pt idx="459">
                  <c:v>-0.81100000000000005</c:v>
                </c:pt>
                <c:pt idx="460">
                  <c:v>-0.152</c:v>
                </c:pt>
                <c:pt idx="461">
                  <c:v>0.111</c:v>
                </c:pt>
                <c:pt idx="462">
                  <c:v>0.3448</c:v>
                </c:pt>
                <c:pt idx="463">
                  <c:v>0.31030000000000002</c:v>
                </c:pt>
                <c:pt idx="464">
                  <c:v>5.6599999999999998E-2</c:v>
                </c:pt>
                <c:pt idx="465">
                  <c:v>-4.3900000000000002E-2</c:v>
                </c:pt>
                <c:pt idx="466">
                  <c:v>-0.32190000000000002</c:v>
                </c:pt>
                <c:pt idx="467">
                  <c:v>0.22650000000000001</c:v>
                </c:pt>
                <c:pt idx="468">
                  <c:v>9.7600000000000006E-2</c:v>
                </c:pt>
                <c:pt idx="469">
                  <c:v>-1.4500000000000001E-2</c:v>
                </c:pt>
                <c:pt idx="470">
                  <c:v>0.26300000000000001</c:v>
                </c:pt>
                <c:pt idx="471">
                  <c:v>0.3785</c:v>
                </c:pt>
                <c:pt idx="472">
                  <c:v>0.2016</c:v>
                </c:pt>
                <c:pt idx="473">
                  <c:v>8.4099999999999994E-2</c:v>
                </c:pt>
                <c:pt idx="474">
                  <c:v>0.33339999999999997</c:v>
                </c:pt>
                <c:pt idx="475">
                  <c:v>-0.47389999999999999</c:v>
                </c:pt>
                <c:pt idx="476">
                  <c:v>0.12429999999999999</c:v>
                </c:pt>
                <c:pt idx="477">
                  <c:v>0.54600000000000004</c:v>
                </c:pt>
                <c:pt idx="478">
                  <c:v>0.22650000000000001</c:v>
                </c:pt>
                <c:pt idx="479">
                  <c:v>1.44E-2</c:v>
                </c:pt>
                <c:pt idx="480">
                  <c:v>-1.4500000000000001E-2</c:v>
                </c:pt>
                <c:pt idx="481">
                  <c:v>0.42220000000000002</c:v>
                </c:pt>
                <c:pt idx="482">
                  <c:v>5.6599999999999998E-2</c:v>
                </c:pt>
                <c:pt idx="483">
                  <c:v>0.51600000000000001</c:v>
                </c:pt>
                <c:pt idx="484">
                  <c:v>0.189</c:v>
                </c:pt>
                <c:pt idx="485">
                  <c:v>0.12429999999999999</c:v>
                </c:pt>
                <c:pt idx="486">
                  <c:v>5.6599999999999998E-2</c:v>
                </c:pt>
                <c:pt idx="487">
                  <c:v>0.13750000000000001</c:v>
                </c:pt>
                <c:pt idx="488">
                  <c:v>-0.1203</c:v>
                </c:pt>
                <c:pt idx="489">
                  <c:v>4.2599999999999999E-2</c:v>
                </c:pt>
                <c:pt idx="490">
                  <c:v>0.29870000000000002</c:v>
                </c:pt>
                <c:pt idx="491">
                  <c:v>0.29870000000000002</c:v>
                </c:pt>
                <c:pt idx="492">
                  <c:v>0.22650000000000001</c:v>
                </c:pt>
                <c:pt idx="493">
                  <c:v>1.44E-2</c:v>
                </c:pt>
                <c:pt idx="494">
                  <c:v>0.40050000000000002</c:v>
                </c:pt>
                <c:pt idx="495">
                  <c:v>7.0400000000000004E-2</c:v>
                </c:pt>
                <c:pt idx="496">
                  <c:v>7.0400000000000004E-2</c:v>
                </c:pt>
                <c:pt idx="497">
                  <c:v>1.44E-2</c:v>
                </c:pt>
                <c:pt idx="498">
                  <c:v>1.1043000000000001</c:v>
                </c:pt>
                <c:pt idx="499">
                  <c:v>0.31030000000000002</c:v>
                </c:pt>
                <c:pt idx="500">
                  <c:v>5.6599999999999998E-2</c:v>
                </c:pt>
                <c:pt idx="501">
                  <c:v>0.17630000000000001</c:v>
                </c:pt>
                <c:pt idx="502">
                  <c:v>0.111</c:v>
                </c:pt>
                <c:pt idx="503">
                  <c:v>2.86E-2</c:v>
                </c:pt>
                <c:pt idx="504">
                  <c:v>0</c:v>
                </c:pt>
                <c:pt idx="505">
                  <c:v>0.31030000000000002</c:v>
                </c:pt>
                <c:pt idx="506">
                  <c:v>8.4099999999999994E-2</c:v>
                </c:pt>
                <c:pt idx="507">
                  <c:v>-4.3900000000000002E-2</c:v>
                </c:pt>
                <c:pt idx="508">
                  <c:v>9.7600000000000006E-2</c:v>
                </c:pt>
                <c:pt idx="509">
                  <c:v>2.86E-2</c:v>
                </c:pt>
                <c:pt idx="510">
                  <c:v>2.86E-2</c:v>
                </c:pt>
                <c:pt idx="511">
                  <c:v>0.74850000000000005</c:v>
                </c:pt>
                <c:pt idx="512">
                  <c:v>4.2599999999999999E-2</c:v>
                </c:pt>
                <c:pt idx="513">
                  <c:v>1.1243000000000001</c:v>
                </c:pt>
                <c:pt idx="514">
                  <c:v>9.7600000000000006E-2</c:v>
                </c:pt>
                <c:pt idx="515">
                  <c:v>9.7600000000000006E-2</c:v>
                </c:pt>
                <c:pt idx="516">
                  <c:v>2.86E-2</c:v>
                </c:pt>
                <c:pt idx="517">
                  <c:v>0</c:v>
                </c:pt>
                <c:pt idx="518">
                  <c:v>0.50590000000000002</c:v>
                </c:pt>
                <c:pt idx="519">
                  <c:v>8.4099999999999994E-2</c:v>
                </c:pt>
                <c:pt idx="520">
                  <c:v>-2.9100000000000001E-2</c:v>
                </c:pt>
                <c:pt idx="521">
                  <c:v>0.189</c:v>
                </c:pt>
                <c:pt idx="522">
                  <c:v>0</c:v>
                </c:pt>
                <c:pt idx="523">
                  <c:v>5.6599999999999998E-2</c:v>
                </c:pt>
                <c:pt idx="524">
                  <c:v>-4.3900000000000002E-2</c:v>
                </c:pt>
                <c:pt idx="525">
                  <c:v>-0.91590000000000005</c:v>
                </c:pt>
                <c:pt idx="526">
                  <c:v>4.2599999999999999E-2</c:v>
                </c:pt>
                <c:pt idx="527">
                  <c:v>0.40050000000000002</c:v>
                </c:pt>
                <c:pt idx="528">
                  <c:v>0.31030000000000002</c:v>
                </c:pt>
                <c:pt idx="529">
                  <c:v>4.2599999999999999E-2</c:v>
                </c:pt>
                <c:pt idx="530">
                  <c:v>-0.1203</c:v>
                </c:pt>
                <c:pt idx="531">
                  <c:v>0.53610000000000002</c:v>
                </c:pt>
                <c:pt idx="532">
                  <c:v>0.16350000000000001</c:v>
                </c:pt>
                <c:pt idx="533">
                  <c:v>0.12429999999999999</c:v>
                </c:pt>
                <c:pt idx="534">
                  <c:v>5.6599999999999998E-2</c:v>
                </c:pt>
                <c:pt idx="535">
                  <c:v>-0.23449999999999999</c:v>
                </c:pt>
                <c:pt idx="536">
                  <c:v>7.0400000000000004E-2</c:v>
                </c:pt>
                <c:pt idx="537">
                  <c:v>-1.4500000000000001E-2</c:v>
                </c:pt>
                <c:pt idx="538">
                  <c:v>0</c:v>
                </c:pt>
                <c:pt idx="539">
                  <c:v>-4.3900000000000002E-2</c:v>
                </c:pt>
                <c:pt idx="540">
                  <c:v>-1.4500000000000001E-2</c:v>
                </c:pt>
                <c:pt idx="541">
                  <c:v>0.17630000000000001</c:v>
                </c:pt>
                <c:pt idx="542">
                  <c:v>0.28689999999999999</c:v>
                </c:pt>
                <c:pt idx="543">
                  <c:v>0.111</c:v>
                </c:pt>
                <c:pt idx="544">
                  <c:v>2.86E-2</c:v>
                </c:pt>
                <c:pt idx="545">
                  <c:v>4.2599999999999999E-2</c:v>
                </c:pt>
                <c:pt idx="546">
                  <c:v>2.86E-2</c:v>
                </c:pt>
                <c:pt idx="547">
                  <c:v>0.67810000000000004</c:v>
                </c:pt>
                <c:pt idx="548">
                  <c:v>1.44E-2</c:v>
                </c:pt>
                <c:pt idx="549">
                  <c:v>0.29870000000000002</c:v>
                </c:pt>
                <c:pt idx="550">
                  <c:v>1.1762999999999999</c:v>
                </c:pt>
                <c:pt idx="551">
                  <c:v>0.65990000000000004</c:v>
                </c:pt>
                <c:pt idx="552">
                  <c:v>0.21410000000000001</c:v>
                </c:pt>
                <c:pt idx="553">
                  <c:v>0.29870000000000002</c:v>
                </c:pt>
                <c:pt idx="554">
                  <c:v>0.28689999999999999</c:v>
                </c:pt>
                <c:pt idx="555">
                  <c:v>0.22650000000000001</c:v>
                </c:pt>
                <c:pt idx="556">
                  <c:v>9.7600000000000006E-2</c:v>
                </c:pt>
                <c:pt idx="557">
                  <c:v>-0.21759999999999999</c:v>
                </c:pt>
                <c:pt idx="558">
                  <c:v>0.40050000000000002</c:v>
                </c:pt>
                <c:pt idx="559">
                  <c:v>2.86E-2</c:v>
                </c:pt>
                <c:pt idx="560">
                  <c:v>0.111</c:v>
                </c:pt>
                <c:pt idx="561">
                  <c:v>0</c:v>
                </c:pt>
                <c:pt idx="562">
                  <c:v>0.50590000000000002</c:v>
                </c:pt>
                <c:pt idx="563">
                  <c:v>1.44E-2</c:v>
                </c:pt>
                <c:pt idx="564">
                  <c:v>-1.4500000000000001E-2</c:v>
                </c:pt>
                <c:pt idx="565">
                  <c:v>2.86E-2</c:v>
                </c:pt>
                <c:pt idx="566">
                  <c:v>-2.9100000000000001E-2</c:v>
                </c:pt>
                <c:pt idx="567">
                  <c:v>0.111</c:v>
                </c:pt>
                <c:pt idx="568">
                  <c:v>-7.3999999999999996E-2</c:v>
                </c:pt>
                <c:pt idx="569">
                  <c:v>0.13750000000000001</c:v>
                </c:pt>
                <c:pt idx="570">
                  <c:v>0.31030000000000002</c:v>
                </c:pt>
                <c:pt idx="571">
                  <c:v>0.29870000000000002</c:v>
                </c:pt>
                <c:pt idx="572">
                  <c:v>0.28689999999999999</c:v>
                </c:pt>
                <c:pt idx="573">
                  <c:v>0.189</c:v>
                </c:pt>
                <c:pt idx="574">
                  <c:v>0.16350000000000001</c:v>
                </c:pt>
                <c:pt idx="575">
                  <c:v>-8.9300000000000004E-2</c:v>
                </c:pt>
                <c:pt idx="576">
                  <c:v>0.22650000000000001</c:v>
                </c:pt>
                <c:pt idx="577">
                  <c:v>-0.23449999999999999</c:v>
                </c:pt>
                <c:pt idx="578">
                  <c:v>0.12429999999999999</c:v>
                </c:pt>
                <c:pt idx="579">
                  <c:v>0</c:v>
                </c:pt>
                <c:pt idx="580">
                  <c:v>0.111</c:v>
                </c:pt>
                <c:pt idx="581">
                  <c:v>5.6599999999999998E-2</c:v>
                </c:pt>
                <c:pt idx="582">
                  <c:v>-7.3999999999999996E-2</c:v>
                </c:pt>
                <c:pt idx="583">
                  <c:v>1.3103</c:v>
                </c:pt>
                <c:pt idx="584">
                  <c:v>0.22650000000000001</c:v>
                </c:pt>
                <c:pt idx="585">
                  <c:v>-2.9100000000000001E-2</c:v>
                </c:pt>
                <c:pt idx="586">
                  <c:v>0.189</c:v>
                </c:pt>
                <c:pt idx="587">
                  <c:v>0.15060000000000001</c:v>
                </c:pt>
                <c:pt idx="588">
                  <c:v>0.189</c:v>
                </c:pt>
                <c:pt idx="589">
                  <c:v>0.17630000000000001</c:v>
                </c:pt>
                <c:pt idx="590">
                  <c:v>2.86E-2</c:v>
                </c:pt>
                <c:pt idx="591">
                  <c:v>-2.9100000000000001E-2</c:v>
                </c:pt>
                <c:pt idx="592">
                  <c:v>1.111</c:v>
                </c:pt>
                <c:pt idx="593">
                  <c:v>0.27500000000000002</c:v>
                </c:pt>
                <c:pt idx="594">
                  <c:v>0.27500000000000002</c:v>
                </c:pt>
                <c:pt idx="595">
                  <c:v>0.13750000000000001</c:v>
                </c:pt>
                <c:pt idx="596">
                  <c:v>0.251</c:v>
                </c:pt>
                <c:pt idx="597">
                  <c:v>0.12429999999999999</c:v>
                </c:pt>
                <c:pt idx="598">
                  <c:v>0.3896</c:v>
                </c:pt>
                <c:pt idx="599">
                  <c:v>0.189</c:v>
                </c:pt>
                <c:pt idx="600">
                  <c:v>5.6599999999999998E-2</c:v>
                </c:pt>
                <c:pt idx="601">
                  <c:v>4.2599999999999999E-2</c:v>
                </c:pt>
                <c:pt idx="602">
                  <c:v>0.29870000000000002</c:v>
                </c:pt>
                <c:pt idx="603">
                  <c:v>-0.2009</c:v>
                </c:pt>
                <c:pt idx="604">
                  <c:v>-0.39589999999999997</c:v>
                </c:pt>
                <c:pt idx="605">
                  <c:v>0.15060000000000001</c:v>
                </c:pt>
                <c:pt idx="606">
                  <c:v>0.44359999999999999</c:v>
                </c:pt>
                <c:pt idx="607">
                  <c:v>0.26300000000000001</c:v>
                </c:pt>
                <c:pt idx="608">
                  <c:v>8.4099999999999994E-2</c:v>
                </c:pt>
                <c:pt idx="609">
                  <c:v>4.2599999999999999E-2</c:v>
                </c:pt>
                <c:pt idx="610">
                  <c:v>0.8639</c:v>
                </c:pt>
                <c:pt idx="611">
                  <c:v>0.55579999999999996</c:v>
                </c:pt>
                <c:pt idx="612">
                  <c:v>8.4099999999999994E-2</c:v>
                </c:pt>
                <c:pt idx="613">
                  <c:v>0.41139999999999999</c:v>
                </c:pt>
                <c:pt idx="614">
                  <c:v>-0.30399999999999999</c:v>
                </c:pt>
                <c:pt idx="615">
                  <c:v>0.13750000000000001</c:v>
                </c:pt>
                <c:pt idx="616">
                  <c:v>5.6599999999999998E-2</c:v>
                </c:pt>
                <c:pt idx="617">
                  <c:v>4.2599999999999999E-2</c:v>
                </c:pt>
                <c:pt idx="618">
                  <c:v>-1.4500000000000001E-2</c:v>
                </c:pt>
                <c:pt idx="619">
                  <c:v>-2.9100000000000001E-2</c:v>
                </c:pt>
                <c:pt idx="620">
                  <c:v>0.60409999999999997</c:v>
                </c:pt>
                <c:pt idx="621">
                  <c:v>7.0400000000000004E-2</c:v>
                </c:pt>
                <c:pt idx="622">
                  <c:v>5.6599999999999998E-2</c:v>
                </c:pt>
                <c:pt idx="623">
                  <c:v>0.35610000000000003</c:v>
                </c:pt>
                <c:pt idx="624">
                  <c:v>-8.9300000000000004E-2</c:v>
                </c:pt>
                <c:pt idx="625">
                  <c:v>7.0400000000000004E-2</c:v>
                </c:pt>
                <c:pt idx="626">
                  <c:v>-0.1203</c:v>
                </c:pt>
                <c:pt idx="627">
                  <c:v>0.44359999999999999</c:v>
                </c:pt>
                <c:pt idx="628">
                  <c:v>0.26300000000000001</c:v>
                </c:pt>
                <c:pt idx="629">
                  <c:v>-5.8900000000000001E-2</c:v>
                </c:pt>
                <c:pt idx="630">
                  <c:v>0.79079999999999995</c:v>
                </c:pt>
                <c:pt idx="631">
                  <c:v>0.16350000000000001</c:v>
                </c:pt>
                <c:pt idx="632">
                  <c:v>0.28689999999999999</c:v>
                </c:pt>
                <c:pt idx="633">
                  <c:v>0.28689999999999999</c:v>
                </c:pt>
                <c:pt idx="634">
                  <c:v>-2.9100000000000001E-2</c:v>
                </c:pt>
                <c:pt idx="635">
                  <c:v>9.7600000000000006E-2</c:v>
                </c:pt>
                <c:pt idx="636">
                  <c:v>5.6599999999999998E-2</c:v>
                </c:pt>
                <c:pt idx="637">
                  <c:v>0.31030000000000002</c:v>
                </c:pt>
                <c:pt idx="638">
                  <c:v>0.12429999999999999</c:v>
                </c:pt>
                <c:pt idx="639">
                  <c:v>0.15060000000000001</c:v>
                </c:pt>
                <c:pt idx="640">
                  <c:v>0</c:v>
                </c:pt>
                <c:pt idx="641">
                  <c:v>5.6599999999999998E-2</c:v>
                </c:pt>
                <c:pt idx="642">
                  <c:v>0.35610000000000003</c:v>
                </c:pt>
                <c:pt idx="643">
                  <c:v>0.15060000000000001</c:v>
                </c:pt>
                <c:pt idx="644">
                  <c:v>0.47510000000000002</c:v>
                </c:pt>
                <c:pt idx="645">
                  <c:v>0.2016</c:v>
                </c:pt>
                <c:pt idx="646">
                  <c:v>0.2016</c:v>
                </c:pt>
                <c:pt idx="647">
                  <c:v>5.6599999999999998E-2</c:v>
                </c:pt>
                <c:pt idx="648">
                  <c:v>-8.9300000000000004E-2</c:v>
                </c:pt>
                <c:pt idx="649">
                  <c:v>-0.1047</c:v>
                </c:pt>
                <c:pt idx="650">
                  <c:v>-0.18440000000000001</c:v>
                </c:pt>
                <c:pt idx="651">
                  <c:v>7.0400000000000004E-2</c:v>
                </c:pt>
                <c:pt idx="652">
                  <c:v>0.15060000000000001</c:v>
                </c:pt>
                <c:pt idx="653">
                  <c:v>1.44E-2</c:v>
                </c:pt>
                <c:pt idx="654">
                  <c:v>0.23880000000000001</c:v>
                </c:pt>
                <c:pt idx="655">
                  <c:v>-0.18440000000000001</c:v>
                </c:pt>
                <c:pt idx="656">
                  <c:v>0.3785</c:v>
                </c:pt>
                <c:pt idx="657">
                  <c:v>-7.3999999999999996E-2</c:v>
                </c:pt>
                <c:pt idx="658">
                  <c:v>7.0400000000000004E-2</c:v>
                </c:pt>
                <c:pt idx="659">
                  <c:v>-0.152</c:v>
                </c:pt>
                <c:pt idx="660">
                  <c:v>1.44E-2</c:v>
                </c:pt>
                <c:pt idx="661">
                  <c:v>0.16350000000000001</c:v>
                </c:pt>
                <c:pt idx="662">
                  <c:v>1.0496000000000001</c:v>
                </c:pt>
                <c:pt idx="663">
                  <c:v>2.86E-2</c:v>
                </c:pt>
                <c:pt idx="664">
                  <c:v>0.65990000000000004</c:v>
                </c:pt>
                <c:pt idx="665">
                  <c:v>0.3448</c:v>
                </c:pt>
                <c:pt idx="666">
                  <c:v>0.12429999999999999</c:v>
                </c:pt>
                <c:pt idx="667">
                  <c:v>0.251</c:v>
                </c:pt>
                <c:pt idx="668">
                  <c:v>0.17630000000000001</c:v>
                </c:pt>
                <c:pt idx="669">
                  <c:v>0.12429999999999999</c:v>
                </c:pt>
                <c:pt idx="670">
                  <c:v>9.7600000000000006E-2</c:v>
                </c:pt>
                <c:pt idx="671">
                  <c:v>4.2599999999999999E-2</c:v>
                </c:pt>
                <c:pt idx="672">
                  <c:v>4.2599999999999999E-2</c:v>
                </c:pt>
                <c:pt idx="673">
                  <c:v>4.2599999999999999E-2</c:v>
                </c:pt>
                <c:pt idx="674">
                  <c:v>-1.4500000000000001E-2</c:v>
                </c:pt>
                <c:pt idx="675">
                  <c:v>-5.8900000000000001E-2</c:v>
                </c:pt>
                <c:pt idx="676">
                  <c:v>-0.1047</c:v>
                </c:pt>
                <c:pt idx="677">
                  <c:v>-7.3999999999999996E-2</c:v>
                </c:pt>
                <c:pt idx="678">
                  <c:v>0.35610000000000003</c:v>
                </c:pt>
                <c:pt idx="679">
                  <c:v>-1.4500000000000001E-2</c:v>
                </c:pt>
                <c:pt idx="680">
                  <c:v>0.27500000000000002</c:v>
                </c:pt>
                <c:pt idx="681">
                  <c:v>5.6599999999999998E-2</c:v>
                </c:pt>
                <c:pt idx="682">
                  <c:v>0.59450000000000003</c:v>
                </c:pt>
                <c:pt idx="683">
                  <c:v>8.4099999999999994E-2</c:v>
                </c:pt>
                <c:pt idx="684">
                  <c:v>7.0400000000000004E-2</c:v>
                </c:pt>
                <c:pt idx="685">
                  <c:v>5.6599999999999998E-2</c:v>
                </c:pt>
                <c:pt idx="686">
                  <c:v>-0.34010000000000001</c:v>
                </c:pt>
                <c:pt idx="687">
                  <c:v>0.33339999999999997</c:v>
                </c:pt>
                <c:pt idx="688">
                  <c:v>0.17630000000000001</c:v>
                </c:pt>
                <c:pt idx="689">
                  <c:v>-4.3900000000000002E-2</c:v>
                </c:pt>
                <c:pt idx="690">
                  <c:v>2.86E-2</c:v>
                </c:pt>
                <c:pt idx="691">
                  <c:v>0.67810000000000004</c:v>
                </c:pt>
                <c:pt idx="692">
                  <c:v>0.13750000000000001</c:v>
                </c:pt>
                <c:pt idx="693">
                  <c:v>-2.9100000000000001E-2</c:v>
                </c:pt>
                <c:pt idx="694">
                  <c:v>0.189</c:v>
                </c:pt>
                <c:pt idx="695">
                  <c:v>1.44E-2</c:v>
                </c:pt>
                <c:pt idx="696">
                  <c:v>-5.8900000000000001E-2</c:v>
                </c:pt>
                <c:pt idx="697">
                  <c:v>0.3674</c:v>
                </c:pt>
                <c:pt idx="698">
                  <c:v>8.4099999999999994E-2</c:v>
                </c:pt>
                <c:pt idx="699">
                  <c:v>0.12429999999999999</c:v>
                </c:pt>
                <c:pt idx="700">
                  <c:v>0.53610000000000002</c:v>
                </c:pt>
                <c:pt idx="701">
                  <c:v>0.111</c:v>
                </c:pt>
                <c:pt idx="702">
                  <c:v>8.4099999999999994E-2</c:v>
                </c:pt>
                <c:pt idx="703">
                  <c:v>4.2599999999999999E-2</c:v>
                </c:pt>
                <c:pt idx="704">
                  <c:v>4.2599999999999999E-2</c:v>
                </c:pt>
                <c:pt idx="705">
                  <c:v>0</c:v>
                </c:pt>
                <c:pt idx="706">
                  <c:v>0.12429999999999999</c:v>
                </c:pt>
                <c:pt idx="707">
                  <c:v>9.7600000000000006E-2</c:v>
                </c:pt>
                <c:pt idx="708">
                  <c:v>-0.2009</c:v>
                </c:pt>
                <c:pt idx="709">
                  <c:v>0.32190000000000002</c:v>
                </c:pt>
                <c:pt idx="710">
                  <c:v>-0.21759999999999999</c:v>
                </c:pt>
                <c:pt idx="711">
                  <c:v>0.23880000000000001</c:v>
                </c:pt>
                <c:pt idx="712">
                  <c:v>8.4099999999999994E-2</c:v>
                </c:pt>
                <c:pt idx="713">
                  <c:v>5.6599999999999998E-2</c:v>
                </c:pt>
                <c:pt idx="714">
                  <c:v>1.44E-2</c:v>
                </c:pt>
                <c:pt idx="715">
                  <c:v>0.21410000000000001</c:v>
                </c:pt>
                <c:pt idx="716">
                  <c:v>1.0426</c:v>
                </c:pt>
                <c:pt idx="717">
                  <c:v>1</c:v>
                </c:pt>
                <c:pt idx="718">
                  <c:v>0.72250000000000003</c:v>
                </c:pt>
                <c:pt idx="719">
                  <c:v>0.3448</c:v>
                </c:pt>
                <c:pt idx="720">
                  <c:v>0</c:v>
                </c:pt>
                <c:pt idx="721">
                  <c:v>-0.2009</c:v>
                </c:pt>
                <c:pt idx="722">
                  <c:v>0.3785</c:v>
                </c:pt>
                <c:pt idx="723">
                  <c:v>0.26300000000000001</c:v>
                </c:pt>
                <c:pt idx="724">
                  <c:v>-7.3999999999999996E-2</c:v>
                </c:pt>
                <c:pt idx="725">
                  <c:v>0.35610000000000003</c:v>
                </c:pt>
                <c:pt idx="726">
                  <c:v>0.13750000000000001</c:v>
                </c:pt>
                <c:pt idx="727">
                  <c:v>0.12429999999999999</c:v>
                </c:pt>
                <c:pt idx="728">
                  <c:v>0.111</c:v>
                </c:pt>
                <c:pt idx="729">
                  <c:v>0.27500000000000002</c:v>
                </c:pt>
                <c:pt idx="730">
                  <c:v>0.15060000000000001</c:v>
                </c:pt>
                <c:pt idx="731">
                  <c:v>2.86E-2</c:v>
                </c:pt>
                <c:pt idx="732">
                  <c:v>0.15060000000000001</c:v>
                </c:pt>
                <c:pt idx="733">
                  <c:v>4.2599999999999999E-2</c:v>
                </c:pt>
                <c:pt idx="734">
                  <c:v>0.53610000000000002</c:v>
                </c:pt>
                <c:pt idx="735">
                  <c:v>0.27500000000000002</c:v>
                </c:pt>
                <c:pt idx="736">
                  <c:v>0.189</c:v>
                </c:pt>
                <c:pt idx="737">
                  <c:v>-5.8900000000000001E-2</c:v>
                </c:pt>
                <c:pt idx="738">
                  <c:v>0.23880000000000001</c:v>
                </c:pt>
                <c:pt idx="739">
                  <c:v>0.21410000000000001</c:v>
                </c:pt>
                <c:pt idx="740">
                  <c:v>9.7600000000000006E-2</c:v>
                </c:pt>
                <c:pt idx="741">
                  <c:v>0.15060000000000001</c:v>
                </c:pt>
                <c:pt idx="742">
                  <c:v>-0.18440000000000001</c:v>
                </c:pt>
                <c:pt idx="743">
                  <c:v>0.111</c:v>
                </c:pt>
                <c:pt idx="744">
                  <c:v>0.13750000000000001</c:v>
                </c:pt>
                <c:pt idx="745">
                  <c:v>-0.1047</c:v>
                </c:pt>
                <c:pt idx="746">
                  <c:v>-7.3999999999999996E-2</c:v>
                </c:pt>
                <c:pt idx="747">
                  <c:v>0.28689999999999999</c:v>
                </c:pt>
                <c:pt idx="748">
                  <c:v>2.86E-2</c:v>
                </c:pt>
                <c:pt idx="749">
                  <c:v>-0.34010000000000001</c:v>
                </c:pt>
                <c:pt idx="750">
                  <c:v>0.35610000000000003</c:v>
                </c:pt>
                <c:pt idx="751">
                  <c:v>2.86E-2</c:v>
                </c:pt>
                <c:pt idx="752">
                  <c:v>-7.3999999999999996E-2</c:v>
                </c:pt>
                <c:pt idx="753">
                  <c:v>0.4647</c:v>
                </c:pt>
                <c:pt idx="754">
                  <c:v>-0.1203</c:v>
                </c:pt>
                <c:pt idx="755">
                  <c:v>0.13750000000000001</c:v>
                </c:pt>
                <c:pt idx="756">
                  <c:v>9.7600000000000006E-2</c:v>
                </c:pt>
                <c:pt idx="757">
                  <c:v>-1.4500000000000001E-2</c:v>
                </c:pt>
                <c:pt idx="758">
                  <c:v>0.15060000000000001</c:v>
                </c:pt>
                <c:pt idx="759">
                  <c:v>0.74850000000000005</c:v>
                </c:pt>
                <c:pt idx="760">
                  <c:v>-0.1203</c:v>
                </c:pt>
                <c:pt idx="761">
                  <c:v>-4.3900000000000002E-2</c:v>
                </c:pt>
                <c:pt idx="762">
                  <c:v>0.16350000000000001</c:v>
                </c:pt>
                <c:pt idx="763">
                  <c:v>-5.8900000000000001E-2</c:v>
                </c:pt>
                <c:pt idx="764">
                  <c:v>9.7600000000000006E-2</c:v>
                </c:pt>
                <c:pt idx="765">
                  <c:v>1.44E-2</c:v>
                </c:pt>
                <c:pt idx="766">
                  <c:v>-4.3900000000000002E-2</c:v>
                </c:pt>
                <c:pt idx="767">
                  <c:v>-7.3999999999999996E-2</c:v>
                </c:pt>
                <c:pt idx="768">
                  <c:v>4.2599999999999999E-2</c:v>
                </c:pt>
                <c:pt idx="769">
                  <c:v>-1.4500000000000001E-2</c:v>
                </c:pt>
                <c:pt idx="770">
                  <c:v>-5.8900000000000001E-2</c:v>
                </c:pt>
                <c:pt idx="771">
                  <c:v>0.67810000000000004</c:v>
                </c:pt>
                <c:pt idx="772">
                  <c:v>0.12429999999999999</c:v>
                </c:pt>
                <c:pt idx="773">
                  <c:v>0.16350000000000001</c:v>
                </c:pt>
                <c:pt idx="774">
                  <c:v>-5.8900000000000001E-2</c:v>
                </c:pt>
                <c:pt idx="775">
                  <c:v>1.6462000000000001</c:v>
                </c:pt>
                <c:pt idx="776">
                  <c:v>0.15060000000000001</c:v>
                </c:pt>
                <c:pt idx="777">
                  <c:v>0.13750000000000001</c:v>
                </c:pt>
                <c:pt idx="778">
                  <c:v>0.12429999999999999</c:v>
                </c:pt>
                <c:pt idx="779">
                  <c:v>1.44E-2</c:v>
                </c:pt>
                <c:pt idx="780">
                  <c:v>0</c:v>
                </c:pt>
                <c:pt idx="781">
                  <c:v>-2.9100000000000001E-2</c:v>
                </c:pt>
                <c:pt idx="782">
                  <c:v>0.12429999999999999</c:v>
                </c:pt>
                <c:pt idx="783">
                  <c:v>0.12429999999999999</c:v>
                </c:pt>
                <c:pt idx="784">
                  <c:v>-8.9300000000000004E-2</c:v>
                </c:pt>
                <c:pt idx="785">
                  <c:v>0.77400000000000002</c:v>
                </c:pt>
                <c:pt idx="786">
                  <c:v>0.23880000000000001</c:v>
                </c:pt>
                <c:pt idx="787">
                  <c:v>0.189</c:v>
                </c:pt>
                <c:pt idx="788">
                  <c:v>8.4099999999999994E-2</c:v>
                </c:pt>
                <c:pt idx="789">
                  <c:v>5.6599999999999998E-2</c:v>
                </c:pt>
                <c:pt idx="790">
                  <c:v>-1.4500000000000001E-2</c:v>
                </c:pt>
                <c:pt idx="791">
                  <c:v>-2.9100000000000001E-2</c:v>
                </c:pt>
                <c:pt idx="792">
                  <c:v>7.0400000000000004E-2</c:v>
                </c:pt>
                <c:pt idx="793">
                  <c:v>0.42220000000000002</c:v>
                </c:pt>
                <c:pt idx="794">
                  <c:v>0.15060000000000001</c:v>
                </c:pt>
                <c:pt idx="795">
                  <c:v>0.13750000000000001</c:v>
                </c:pt>
                <c:pt idx="796">
                  <c:v>-0.18440000000000001</c:v>
                </c:pt>
                <c:pt idx="797">
                  <c:v>0.13750000000000001</c:v>
                </c:pt>
                <c:pt idx="798">
                  <c:v>7.0400000000000004E-2</c:v>
                </c:pt>
                <c:pt idx="799">
                  <c:v>-4.3900000000000002E-2</c:v>
                </c:pt>
                <c:pt idx="800">
                  <c:v>0.23880000000000001</c:v>
                </c:pt>
                <c:pt idx="801">
                  <c:v>2.86E-2</c:v>
                </c:pt>
                <c:pt idx="802">
                  <c:v>-2.9100000000000001E-2</c:v>
                </c:pt>
                <c:pt idx="803">
                  <c:v>0.17630000000000001</c:v>
                </c:pt>
                <c:pt idx="804">
                  <c:v>0.26300000000000001</c:v>
                </c:pt>
                <c:pt idx="805">
                  <c:v>2.86E-2</c:v>
                </c:pt>
                <c:pt idx="806">
                  <c:v>2.86E-2</c:v>
                </c:pt>
                <c:pt idx="807">
                  <c:v>-5.8900000000000001E-2</c:v>
                </c:pt>
                <c:pt idx="808">
                  <c:v>0.93359999999999999</c:v>
                </c:pt>
                <c:pt idx="809">
                  <c:v>0.4647</c:v>
                </c:pt>
                <c:pt idx="810">
                  <c:v>0.2016</c:v>
                </c:pt>
                <c:pt idx="811">
                  <c:v>-2.9100000000000001E-2</c:v>
                </c:pt>
                <c:pt idx="812">
                  <c:v>0.13750000000000001</c:v>
                </c:pt>
                <c:pt idx="813">
                  <c:v>4.2599999999999999E-2</c:v>
                </c:pt>
                <c:pt idx="814">
                  <c:v>1.44E-2</c:v>
                </c:pt>
                <c:pt idx="815">
                  <c:v>0.12429999999999999</c:v>
                </c:pt>
                <c:pt idx="816">
                  <c:v>0.29870000000000002</c:v>
                </c:pt>
                <c:pt idx="817">
                  <c:v>5.6599999999999998E-2</c:v>
                </c:pt>
                <c:pt idx="818">
                  <c:v>0</c:v>
                </c:pt>
                <c:pt idx="819">
                  <c:v>-2.9100000000000001E-2</c:v>
                </c:pt>
                <c:pt idx="820">
                  <c:v>8.4099999999999994E-2</c:v>
                </c:pt>
                <c:pt idx="821">
                  <c:v>1.44E-2</c:v>
                </c:pt>
                <c:pt idx="822">
                  <c:v>-2.9100000000000001E-2</c:v>
                </c:pt>
                <c:pt idx="823">
                  <c:v>0.23880000000000001</c:v>
                </c:pt>
                <c:pt idx="824">
                  <c:v>0.2016</c:v>
                </c:pt>
                <c:pt idx="825">
                  <c:v>0.17630000000000001</c:v>
                </c:pt>
                <c:pt idx="826">
                  <c:v>1.44E-2</c:v>
                </c:pt>
                <c:pt idx="827">
                  <c:v>-0.2009</c:v>
                </c:pt>
                <c:pt idx="828">
                  <c:v>-0.55640000000000001</c:v>
                </c:pt>
                <c:pt idx="829">
                  <c:v>-1.2176</c:v>
                </c:pt>
                <c:pt idx="830">
                  <c:v>0.28689999999999999</c:v>
                </c:pt>
                <c:pt idx="831">
                  <c:v>0.15060000000000001</c:v>
                </c:pt>
                <c:pt idx="832">
                  <c:v>0.13750000000000001</c:v>
                </c:pt>
                <c:pt idx="833">
                  <c:v>0.12429999999999999</c:v>
                </c:pt>
                <c:pt idx="834">
                  <c:v>0.111</c:v>
                </c:pt>
                <c:pt idx="835">
                  <c:v>4.2599999999999999E-2</c:v>
                </c:pt>
                <c:pt idx="836">
                  <c:v>-8.9300000000000004E-2</c:v>
                </c:pt>
                <c:pt idx="837">
                  <c:v>0.2016</c:v>
                </c:pt>
                <c:pt idx="838">
                  <c:v>5.6599999999999998E-2</c:v>
                </c:pt>
                <c:pt idx="839">
                  <c:v>4.2599999999999999E-2</c:v>
                </c:pt>
                <c:pt idx="840">
                  <c:v>-2.9100000000000001E-2</c:v>
                </c:pt>
                <c:pt idx="841">
                  <c:v>0.3448</c:v>
                </c:pt>
                <c:pt idx="842">
                  <c:v>0.2016</c:v>
                </c:pt>
                <c:pt idx="843">
                  <c:v>9.7600000000000006E-2</c:v>
                </c:pt>
                <c:pt idx="844">
                  <c:v>-4.3900000000000002E-2</c:v>
                </c:pt>
                <c:pt idx="845">
                  <c:v>-0.51459999999999995</c:v>
                </c:pt>
                <c:pt idx="846">
                  <c:v>0.111</c:v>
                </c:pt>
                <c:pt idx="847">
                  <c:v>0.74850000000000005</c:v>
                </c:pt>
                <c:pt idx="848">
                  <c:v>-4.3900000000000002E-2</c:v>
                </c:pt>
                <c:pt idx="849">
                  <c:v>-0.51459999999999995</c:v>
                </c:pt>
                <c:pt idx="850">
                  <c:v>4.2599999999999999E-2</c:v>
                </c:pt>
                <c:pt idx="851">
                  <c:v>-0.26879999999999998</c:v>
                </c:pt>
                <c:pt idx="852">
                  <c:v>1.44E-2</c:v>
                </c:pt>
                <c:pt idx="853">
                  <c:v>1.44E-2</c:v>
                </c:pt>
                <c:pt idx="854">
                  <c:v>1.44E-2</c:v>
                </c:pt>
                <c:pt idx="855">
                  <c:v>-0.47389999999999999</c:v>
                </c:pt>
                <c:pt idx="856">
                  <c:v>-1.4500000000000001E-2</c:v>
                </c:pt>
                <c:pt idx="857">
                  <c:v>-7.3999999999999996E-2</c:v>
                </c:pt>
                <c:pt idx="858">
                  <c:v>0.4647</c:v>
                </c:pt>
                <c:pt idx="859">
                  <c:v>0.32190000000000002</c:v>
                </c:pt>
                <c:pt idx="860">
                  <c:v>9.7600000000000006E-2</c:v>
                </c:pt>
                <c:pt idx="861">
                  <c:v>8.4099999999999994E-2</c:v>
                </c:pt>
                <c:pt idx="862">
                  <c:v>-2.9100000000000001E-2</c:v>
                </c:pt>
                <c:pt idx="863">
                  <c:v>-0.152</c:v>
                </c:pt>
                <c:pt idx="864">
                  <c:v>1.44E-2</c:v>
                </c:pt>
                <c:pt idx="865">
                  <c:v>1.44E-2</c:v>
                </c:pt>
                <c:pt idx="866">
                  <c:v>0.15060000000000001</c:v>
                </c:pt>
                <c:pt idx="867">
                  <c:v>4.2599999999999999E-2</c:v>
                </c:pt>
                <c:pt idx="868">
                  <c:v>-2.9100000000000001E-2</c:v>
                </c:pt>
                <c:pt idx="869">
                  <c:v>-2.9100000000000001E-2</c:v>
                </c:pt>
                <c:pt idx="870">
                  <c:v>5.6599999999999998E-2</c:v>
                </c:pt>
                <c:pt idx="871">
                  <c:v>4.2599999999999999E-2</c:v>
                </c:pt>
                <c:pt idx="872">
                  <c:v>2.86E-2</c:v>
                </c:pt>
                <c:pt idx="873">
                  <c:v>-0.1203</c:v>
                </c:pt>
                <c:pt idx="874">
                  <c:v>0.22650000000000001</c:v>
                </c:pt>
                <c:pt idx="875">
                  <c:v>-7.3999999999999996E-2</c:v>
                </c:pt>
                <c:pt idx="876">
                  <c:v>-0.1203</c:v>
                </c:pt>
                <c:pt idx="877">
                  <c:v>0.40050000000000002</c:v>
                </c:pt>
                <c:pt idx="878">
                  <c:v>0.3674</c:v>
                </c:pt>
                <c:pt idx="879">
                  <c:v>5.6599999999999998E-2</c:v>
                </c:pt>
                <c:pt idx="880">
                  <c:v>0.4854</c:v>
                </c:pt>
                <c:pt idx="881">
                  <c:v>0.33339999999999997</c:v>
                </c:pt>
                <c:pt idx="882">
                  <c:v>0.251</c:v>
                </c:pt>
                <c:pt idx="883">
                  <c:v>0.15060000000000001</c:v>
                </c:pt>
                <c:pt idx="884">
                  <c:v>1.44E-2</c:v>
                </c:pt>
                <c:pt idx="885">
                  <c:v>-0.78590000000000004</c:v>
                </c:pt>
                <c:pt idx="886">
                  <c:v>2.86E-2</c:v>
                </c:pt>
                <c:pt idx="887">
                  <c:v>-5.8900000000000001E-2</c:v>
                </c:pt>
                <c:pt idx="888">
                  <c:v>0.3785</c:v>
                </c:pt>
                <c:pt idx="889">
                  <c:v>0.29870000000000002</c:v>
                </c:pt>
                <c:pt idx="890">
                  <c:v>0.111</c:v>
                </c:pt>
                <c:pt idx="891">
                  <c:v>0.3896</c:v>
                </c:pt>
                <c:pt idx="892">
                  <c:v>0.2016</c:v>
                </c:pt>
                <c:pt idx="893">
                  <c:v>4.2599999999999999E-2</c:v>
                </c:pt>
                <c:pt idx="894">
                  <c:v>0.26300000000000001</c:v>
                </c:pt>
                <c:pt idx="895">
                  <c:v>4.2599999999999999E-2</c:v>
                </c:pt>
                <c:pt idx="896">
                  <c:v>0.32190000000000002</c:v>
                </c:pt>
                <c:pt idx="897">
                  <c:v>0.17630000000000001</c:v>
                </c:pt>
                <c:pt idx="898">
                  <c:v>0.12429999999999999</c:v>
                </c:pt>
                <c:pt idx="899">
                  <c:v>8.4099999999999994E-2</c:v>
                </c:pt>
                <c:pt idx="900">
                  <c:v>-1.4500000000000001E-2</c:v>
                </c:pt>
                <c:pt idx="901">
                  <c:v>4.2599999999999999E-2</c:v>
                </c:pt>
                <c:pt idx="902">
                  <c:v>-0.35849999999999999</c:v>
                </c:pt>
                <c:pt idx="903">
                  <c:v>0</c:v>
                </c:pt>
                <c:pt idx="904">
                  <c:v>0.28689999999999999</c:v>
                </c:pt>
                <c:pt idx="905">
                  <c:v>0.189</c:v>
                </c:pt>
                <c:pt idx="906">
                  <c:v>9.7600000000000006E-2</c:v>
                </c:pt>
                <c:pt idx="907">
                  <c:v>7.0400000000000004E-2</c:v>
                </c:pt>
                <c:pt idx="908">
                  <c:v>-0.1047</c:v>
                </c:pt>
                <c:pt idx="909">
                  <c:v>0.22650000000000001</c:v>
                </c:pt>
                <c:pt idx="910">
                  <c:v>7.0400000000000004E-2</c:v>
                </c:pt>
                <c:pt idx="911">
                  <c:v>4.2599999999999999E-2</c:v>
                </c:pt>
                <c:pt idx="912">
                  <c:v>0.4854</c:v>
                </c:pt>
                <c:pt idx="913">
                  <c:v>0.17630000000000001</c:v>
                </c:pt>
                <c:pt idx="914">
                  <c:v>4.2599999999999999E-2</c:v>
                </c:pt>
                <c:pt idx="915">
                  <c:v>0</c:v>
                </c:pt>
                <c:pt idx="916">
                  <c:v>-2.9100000000000001E-2</c:v>
                </c:pt>
                <c:pt idx="917">
                  <c:v>-4.3900000000000002E-2</c:v>
                </c:pt>
                <c:pt idx="918">
                  <c:v>-4.3900000000000002E-2</c:v>
                </c:pt>
                <c:pt idx="919">
                  <c:v>0.35610000000000003</c:v>
                </c:pt>
                <c:pt idx="920">
                  <c:v>0.2016</c:v>
                </c:pt>
                <c:pt idx="921">
                  <c:v>-5.8900000000000001E-2</c:v>
                </c:pt>
                <c:pt idx="922">
                  <c:v>0.99280000000000002</c:v>
                </c:pt>
                <c:pt idx="923">
                  <c:v>0.3448</c:v>
                </c:pt>
                <c:pt idx="924">
                  <c:v>0.23880000000000001</c:v>
                </c:pt>
                <c:pt idx="925">
                  <c:v>8.4099999999999994E-2</c:v>
                </c:pt>
                <c:pt idx="926">
                  <c:v>0.41139999999999999</c:v>
                </c:pt>
                <c:pt idx="927">
                  <c:v>0.26300000000000001</c:v>
                </c:pt>
                <c:pt idx="928">
                  <c:v>0.2016</c:v>
                </c:pt>
                <c:pt idx="929">
                  <c:v>0</c:v>
                </c:pt>
                <c:pt idx="930">
                  <c:v>0.12429999999999999</c:v>
                </c:pt>
                <c:pt idx="931">
                  <c:v>0.44359999999999999</c:v>
                </c:pt>
                <c:pt idx="932">
                  <c:v>1.44E-2</c:v>
                </c:pt>
                <c:pt idx="933">
                  <c:v>-0.21759999999999999</c:v>
                </c:pt>
                <c:pt idx="934">
                  <c:v>0.35610000000000003</c:v>
                </c:pt>
                <c:pt idx="935">
                  <c:v>0.12429999999999999</c:v>
                </c:pt>
                <c:pt idx="936">
                  <c:v>0</c:v>
                </c:pt>
                <c:pt idx="937">
                  <c:v>-5.8900000000000001E-2</c:v>
                </c:pt>
                <c:pt idx="938">
                  <c:v>0.31030000000000002</c:v>
                </c:pt>
                <c:pt idx="939">
                  <c:v>0.16350000000000001</c:v>
                </c:pt>
                <c:pt idx="940">
                  <c:v>0.111</c:v>
                </c:pt>
                <c:pt idx="941">
                  <c:v>2.86E-2</c:v>
                </c:pt>
                <c:pt idx="942">
                  <c:v>-5.8900000000000001E-2</c:v>
                </c:pt>
                <c:pt idx="943">
                  <c:v>0.23880000000000001</c:v>
                </c:pt>
                <c:pt idx="944">
                  <c:v>9.7600000000000006E-2</c:v>
                </c:pt>
                <c:pt idx="945">
                  <c:v>7.0400000000000004E-2</c:v>
                </c:pt>
                <c:pt idx="946">
                  <c:v>2.86E-2</c:v>
                </c:pt>
                <c:pt idx="947">
                  <c:v>5.6599999999999998E-2</c:v>
                </c:pt>
                <c:pt idx="948">
                  <c:v>0.189</c:v>
                </c:pt>
                <c:pt idx="949">
                  <c:v>9.7600000000000006E-2</c:v>
                </c:pt>
                <c:pt idx="950">
                  <c:v>-2.9100000000000001E-2</c:v>
                </c:pt>
                <c:pt idx="951">
                  <c:v>0.22650000000000001</c:v>
                </c:pt>
                <c:pt idx="952">
                  <c:v>0.13750000000000001</c:v>
                </c:pt>
                <c:pt idx="953">
                  <c:v>9.7600000000000006E-2</c:v>
                </c:pt>
                <c:pt idx="954">
                  <c:v>7.0400000000000004E-2</c:v>
                </c:pt>
                <c:pt idx="955">
                  <c:v>2.86E-2</c:v>
                </c:pt>
                <c:pt idx="956">
                  <c:v>7.0400000000000004E-2</c:v>
                </c:pt>
                <c:pt idx="957">
                  <c:v>5.6599999999999998E-2</c:v>
                </c:pt>
                <c:pt idx="958">
                  <c:v>-5.8900000000000001E-2</c:v>
                </c:pt>
                <c:pt idx="959">
                  <c:v>1.0144</c:v>
                </c:pt>
                <c:pt idx="960">
                  <c:v>0.45419999999999999</c:v>
                </c:pt>
                <c:pt idx="961">
                  <c:v>0.45419999999999999</c:v>
                </c:pt>
                <c:pt idx="962">
                  <c:v>0.29870000000000002</c:v>
                </c:pt>
                <c:pt idx="963">
                  <c:v>0.13750000000000001</c:v>
                </c:pt>
                <c:pt idx="964">
                  <c:v>7.0400000000000004E-2</c:v>
                </c:pt>
                <c:pt idx="965">
                  <c:v>1.44E-2</c:v>
                </c:pt>
                <c:pt idx="966">
                  <c:v>0</c:v>
                </c:pt>
                <c:pt idx="967">
                  <c:v>-0.18440000000000001</c:v>
                </c:pt>
                <c:pt idx="968">
                  <c:v>0.40050000000000002</c:v>
                </c:pt>
                <c:pt idx="969">
                  <c:v>7.0400000000000004E-2</c:v>
                </c:pt>
                <c:pt idx="970">
                  <c:v>7.0400000000000004E-2</c:v>
                </c:pt>
                <c:pt idx="971">
                  <c:v>5.6599999999999998E-2</c:v>
                </c:pt>
                <c:pt idx="972">
                  <c:v>5.6599999999999998E-2</c:v>
                </c:pt>
                <c:pt idx="973">
                  <c:v>1.44E-2</c:v>
                </c:pt>
                <c:pt idx="974">
                  <c:v>-1.4500000000000001E-2</c:v>
                </c:pt>
                <c:pt idx="975">
                  <c:v>0.111</c:v>
                </c:pt>
                <c:pt idx="976">
                  <c:v>-8.9300000000000004E-2</c:v>
                </c:pt>
                <c:pt idx="977">
                  <c:v>0.73980000000000001</c:v>
                </c:pt>
                <c:pt idx="978">
                  <c:v>-4.3900000000000002E-2</c:v>
                </c:pt>
                <c:pt idx="979">
                  <c:v>-8.9300000000000004E-2</c:v>
                </c:pt>
                <c:pt idx="980">
                  <c:v>-0.62150000000000005</c:v>
                </c:pt>
                <c:pt idx="981">
                  <c:v>0.3674</c:v>
                </c:pt>
                <c:pt idx="982">
                  <c:v>7.0400000000000004E-2</c:v>
                </c:pt>
                <c:pt idx="983">
                  <c:v>5.6599999999999998E-2</c:v>
                </c:pt>
                <c:pt idx="984">
                  <c:v>0</c:v>
                </c:pt>
                <c:pt idx="985">
                  <c:v>-0.2863</c:v>
                </c:pt>
                <c:pt idx="986">
                  <c:v>0.33339999999999997</c:v>
                </c:pt>
                <c:pt idx="987">
                  <c:v>0.23880000000000001</c:v>
                </c:pt>
                <c:pt idx="988">
                  <c:v>2.86E-2</c:v>
                </c:pt>
                <c:pt idx="989">
                  <c:v>0.4854</c:v>
                </c:pt>
                <c:pt idx="990">
                  <c:v>2.86E-2</c:v>
                </c:pt>
                <c:pt idx="991">
                  <c:v>1.44E-2</c:v>
                </c:pt>
                <c:pt idx="992">
                  <c:v>0</c:v>
                </c:pt>
                <c:pt idx="993">
                  <c:v>-0.1047</c:v>
                </c:pt>
                <c:pt idx="994">
                  <c:v>1.0771999999999999</c:v>
                </c:pt>
                <c:pt idx="995">
                  <c:v>0.28689999999999999</c:v>
                </c:pt>
                <c:pt idx="996">
                  <c:v>-0.1361</c:v>
                </c:pt>
                <c:pt idx="997">
                  <c:v>8.4099999999999994E-2</c:v>
                </c:pt>
                <c:pt idx="998">
                  <c:v>7.0400000000000004E-2</c:v>
                </c:pt>
                <c:pt idx="999">
                  <c:v>0.3448</c:v>
                </c:pt>
                <c:pt idx="1000">
                  <c:v>0.21410000000000001</c:v>
                </c:pt>
                <c:pt idx="1001">
                  <c:v>0.12429999999999999</c:v>
                </c:pt>
                <c:pt idx="1002">
                  <c:v>9.7600000000000006E-2</c:v>
                </c:pt>
                <c:pt idx="1003">
                  <c:v>2.86E-2</c:v>
                </c:pt>
                <c:pt idx="1004">
                  <c:v>1.44E-2</c:v>
                </c:pt>
                <c:pt idx="1005">
                  <c:v>1.44E-2</c:v>
                </c:pt>
                <c:pt idx="1006">
                  <c:v>0.53610000000000002</c:v>
                </c:pt>
                <c:pt idx="1007">
                  <c:v>0.3448</c:v>
                </c:pt>
                <c:pt idx="1008">
                  <c:v>0.15060000000000001</c:v>
                </c:pt>
                <c:pt idx="1009">
                  <c:v>0.3785</c:v>
                </c:pt>
                <c:pt idx="1010">
                  <c:v>0.13750000000000001</c:v>
                </c:pt>
                <c:pt idx="1011">
                  <c:v>2.86E-2</c:v>
                </c:pt>
                <c:pt idx="1012">
                  <c:v>0</c:v>
                </c:pt>
                <c:pt idx="1013">
                  <c:v>-1.4500000000000001E-2</c:v>
                </c:pt>
                <c:pt idx="1014">
                  <c:v>-4.3900000000000002E-2</c:v>
                </c:pt>
                <c:pt idx="1015">
                  <c:v>-0.18440000000000001</c:v>
                </c:pt>
                <c:pt idx="1016">
                  <c:v>1.1762999999999999</c:v>
                </c:pt>
                <c:pt idx="1017">
                  <c:v>0.433</c:v>
                </c:pt>
                <c:pt idx="1018">
                  <c:v>0.189</c:v>
                </c:pt>
                <c:pt idx="1019">
                  <c:v>0.12429999999999999</c:v>
                </c:pt>
                <c:pt idx="1020">
                  <c:v>0.111</c:v>
                </c:pt>
                <c:pt idx="1021">
                  <c:v>8.4099999999999994E-2</c:v>
                </c:pt>
                <c:pt idx="1022">
                  <c:v>4.2599999999999999E-2</c:v>
                </c:pt>
                <c:pt idx="1023">
                  <c:v>0.27500000000000002</c:v>
                </c:pt>
                <c:pt idx="1024">
                  <c:v>8.4099999999999994E-2</c:v>
                </c:pt>
                <c:pt idx="1025">
                  <c:v>-0.2515</c:v>
                </c:pt>
                <c:pt idx="1026">
                  <c:v>7.0400000000000004E-2</c:v>
                </c:pt>
                <c:pt idx="1027">
                  <c:v>-1.4500000000000001E-2</c:v>
                </c:pt>
                <c:pt idx="1028">
                  <c:v>-2.9100000000000001E-2</c:v>
                </c:pt>
                <c:pt idx="1029">
                  <c:v>-5.8900000000000001E-2</c:v>
                </c:pt>
                <c:pt idx="1030">
                  <c:v>-0.2009</c:v>
                </c:pt>
                <c:pt idx="1031">
                  <c:v>0.32190000000000002</c:v>
                </c:pt>
                <c:pt idx="1032">
                  <c:v>7.0400000000000004E-2</c:v>
                </c:pt>
                <c:pt idx="1033">
                  <c:v>5.6599999999999998E-2</c:v>
                </c:pt>
                <c:pt idx="1034">
                  <c:v>0</c:v>
                </c:pt>
                <c:pt idx="1035">
                  <c:v>-0.26879999999999998</c:v>
                </c:pt>
                <c:pt idx="1036">
                  <c:v>0</c:v>
                </c:pt>
                <c:pt idx="1037">
                  <c:v>-7.3999999999999996E-2</c:v>
                </c:pt>
                <c:pt idx="1038">
                  <c:v>-0.1047</c:v>
                </c:pt>
                <c:pt idx="1039">
                  <c:v>9.7600000000000006E-2</c:v>
                </c:pt>
                <c:pt idx="1040">
                  <c:v>1.44E-2</c:v>
                </c:pt>
                <c:pt idx="1041">
                  <c:v>-0.2863</c:v>
                </c:pt>
                <c:pt idx="1042">
                  <c:v>0.189</c:v>
                </c:pt>
                <c:pt idx="1043">
                  <c:v>0.111</c:v>
                </c:pt>
                <c:pt idx="1044">
                  <c:v>5.6599999999999998E-2</c:v>
                </c:pt>
                <c:pt idx="1045">
                  <c:v>2.86E-2</c:v>
                </c:pt>
                <c:pt idx="1046">
                  <c:v>-1.4500000000000001E-2</c:v>
                </c:pt>
                <c:pt idx="1047">
                  <c:v>-0.1203</c:v>
                </c:pt>
                <c:pt idx="1048">
                  <c:v>0.33339999999999997</c:v>
                </c:pt>
                <c:pt idx="1049">
                  <c:v>0.21410000000000001</c:v>
                </c:pt>
                <c:pt idx="1050">
                  <c:v>0.16350000000000001</c:v>
                </c:pt>
                <c:pt idx="1051">
                  <c:v>1.44E-2</c:v>
                </c:pt>
                <c:pt idx="1052">
                  <c:v>0</c:v>
                </c:pt>
                <c:pt idx="1053">
                  <c:v>0.53610000000000002</c:v>
                </c:pt>
                <c:pt idx="1054">
                  <c:v>0.15060000000000001</c:v>
                </c:pt>
                <c:pt idx="1055">
                  <c:v>0.15060000000000001</c:v>
                </c:pt>
                <c:pt idx="1056">
                  <c:v>-2.9100000000000001E-2</c:v>
                </c:pt>
                <c:pt idx="1057">
                  <c:v>-0.152</c:v>
                </c:pt>
                <c:pt idx="1058">
                  <c:v>0.17630000000000001</c:v>
                </c:pt>
                <c:pt idx="1059">
                  <c:v>0.15060000000000001</c:v>
                </c:pt>
                <c:pt idx="1060">
                  <c:v>8.4099999999999994E-2</c:v>
                </c:pt>
                <c:pt idx="1061">
                  <c:v>-0.1361</c:v>
                </c:pt>
                <c:pt idx="1062">
                  <c:v>0.16350000000000001</c:v>
                </c:pt>
                <c:pt idx="1063">
                  <c:v>9.7600000000000006E-2</c:v>
                </c:pt>
                <c:pt idx="1064">
                  <c:v>9.7600000000000006E-2</c:v>
                </c:pt>
                <c:pt idx="1065">
                  <c:v>-1.4500000000000001E-2</c:v>
                </c:pt>
                <c:pt idx="1066">
                  <c:v>-1.4500000000000001E-2</c:v>
                </c:pt>
                <c:pt idx="1067">
                  <c:v>-0.18440000000000001</c:v>
                </c:pt>
                <c:pt idx="1068">
                  <c:v>0.251</c:v>
                </c:pt>
                <c:pt idx="1069">
                  <c:v>0.17630000000000001</c:v>
                </c:pt>
                <c:pt idx="1070">
                  <c:v>0.17630000000000001</c:v>
                </c:pt>
                <c:pt idx="1071">
                  <c:v>0.16350000000000001</c:v>
                </c:pt>
                <c:pt idx="1072">
                  <c:v>-1.4500000000000001E-2</c:v>
                </c:pt>
                <c:pt idx="1073">
                  <c:v>-7.3999999999999996E-2</c:v>
                </c:pt>
                <c:pt idx="1074">
                  <c:v>0.3674</c:v>
                </c:pt>
                <c:pt idx="1075">
                  <c:v>0.189</c:v>
                </c:pt>
                <c:pt idx="1076">
                  <c:v>0.12429999999999999</c:v>
                </c:pt>
                <c:pt idx="1077">
                  <c:v>0.111</c:v>
                </c:pt>
                <c:pt idx="1078">
                  <c:v>9.7600000000000006E-2</c:v>
                </c:pt>
                <c:pt idx="1079">
                  <c:v>7.0400000000000004E-2</c:v>
                </c:pt>
                <c:pt idx="1080">
                  <c:v>5.6599999999999998E-2</c:v>
                </c:pt>
                <c:pt idx="1081">
                  <c:v>-1.4500000000000001E-2</c:v>
                </c:pt>
                <c:pt idx="1082">
                  <c:v>-1.4500000000000001E-2</c:v>
                </c:pt>
                <c:pt idx="1083">
                  <c:v>-7.3999999999999996E-2</c:v>
                </c:pt>
                <c:pt idx="1084">
                  <c:v>0.40050000000000002</c:v>
                </c:pt>
                <c:pt idx="1085">
                  <c:v>4.2599999999999999E-2</c:v>
                </c:pt>
                <c:pt idx="1086">
                  <c:v>-1.4500000000000001E-2</c:v>
                </c:pt>
                <c:pt idx="1087">
                  <c:v>0.26300000000000001</c:v>
                </c:pt>
                <c:pt idx="1088">
                  <c:v>0.13750000000000001</c:v>
                </c:pt>
                <c:pt idx="1089">
                  <c:v>0.12429999999999999</c:v>
                </c:pt>
                <c:pt idx="1090">
                  <c:v>0</c:v>
                </c:pt>
                <c:pt idx="1091">
                  <c:v>-2.9100000000000001E-2</c:v>
                </c:pt>
                <c:pt idx="1092">
                  <c:v>0.73119999999999996</c:v>
                </c:pt>
                <c:pt idx="1093">
                  <c:v>1.44E-2</c:v>
                </c:pt>
                <c:pt idx="1094">
                  <c:v>0.3785</c:v>
                </c:pt>
                <c:pt idx="1095">
                  <c:v>2.86E-2</c:v>
                </c:pt>
                <c:pt idx="1096">
                  <c:v>1.44E-2</c:v>
                </c:pt>
                <c:pt idx="1097">
                  <c:v>-1.4500000000000001E-2</c:v>
                </c:pt>
                <c:pt idx="1098">
                  <c:v>0.26300000000000001</c:v>
                </c:pt>
                <c:pt idx="1099">
                  <c:v>-0.18440000000000001</c:v>
                </c:pt>
                <c:pt idx="1100">
                  <c:v>9.7600000000000006E-2</c:v>
                </c:pt>
                <c:pt idx="1101">
                  <c:v>2.86E-2</c:v>
                </c:pt>
                <c:pt idx="1102">
                  <c:v>-0.37709999999999999</c:v>
                </c:pt>
                <c:pt idx="1103">
                  <c:v>0.55579999999999996</c:v>
                </c:pt>
                <c:pt idx="1104">
                  <c:v>0.21410000000000001</c:v>
                </c:pt>
                <c:pt idx="1105">
                  <c:v>0.2016</c:v>
                </c:pt>
                <c:pt idx="1106">
                  <c:v>5.6599999999999998E-2</c:v>
                </c:pt>
                <c:pt idx="1107">
                  <c:v>4.2599999999999999E-2</c:v>
                </c:pt>
                <c:pt idx="1108">
                  <c:v>0.27500000000000002</c:v>
                </c:pt>
                <c:pt idx="1109">
                  <c:v>0.21410000000000001</c:v>
                </c:pt>
                <c:pt idx="1110">
                  <c:v>0.17630000000000001</c:v>
                </c:pt>
                <c:pt idx="1111">
                  <c:v>0.15060000000000001</c:v>
                </c:pt>
                <c:pt idx="1112">
                  <c:v>-0.1047</c:v>
                </c:pt>
                <c:pt idx="1113">
                  <c:v>8.4099999999999994E-2</c:v>
                </c:pt>
                <c:pt idx="1114">
                  <c:v>-7.3999999999999996E-2</c:v>
                </c:pt>
                <c:pt idx="1115">
                  <c:v>-0.1203</c:v>
                </c:pt>
                <c:pt idx="1116">
                  <c:v>-0.152</c:v>
                </c:pt>
                <c:pt idx="1117">
                  <c:v>0.41139999999999999</c:v>
                </c:pt>
                <c:pt idx="1118">
                  <c:v>0.13750000000000001</c:v>
                </c:pt>
                <c:pt idx="1119">
                  <c:v>8.4099999999999994E-2</c:v>
                </c:pt>
                <c:pt idx="1120">
                  <c:v>-2.9100000000000001E-2</c:v>
                </c:pt>
                <c:pt idx="1121">
                  <c:v>-0.5353</c:v>
                </c:pt>
                <c:pt idx="1122">
                  <c:v>0.16350000000000001</c:v>
                </c:pt>
                <c:pt idx="1123">
                  <c:v>0.13750000000000001</c:v>
                </c:pt>
                <c:pt idx="1124">
                  <c:v>0.12429999999999999</c:v>
                </c:pt>
                <c:pt idx="1125">
                  <c:v>5.6599999999999998E-2</c:v>
                </c:pt>
                <c:pt idx="1126">
                  <c:v>1.44E-2</c:v>
                </c:pt>
                <c:pt idx="1127">
                  <c:v>-1.4500000000000001E-2</c:v>
                </c:pt>
                <c:pt idx="1128">
                  <c:v>4.2599999999999999E-2</c:v>
                </c:pt>
                <c:pt idx="1129">
                  <c:v>0.29870000000000002</c:v>
                </c:pt>
                <c:pt idx="1130">
                  <c:v>9.7600000000000006E-2</c:v>
                </c:pt>
                <c:pt idx="1131">
                  <c:v>9.7600000000000006E-2</c:v>
                </c:pt>
                <c:pt idx="1132">
                  <c:v>1.157</c:v>
                </c:pt>
                <c:pt idx="1133">
                  <c:v>0.40050000000000002</c:v>
                </c:pt>
                <c:pt idx="1134">
                  <c:v>0.4647</c:v>
                </c:pt>
                <c:pt idx="1135">
                  <c:v>2.86E-2</c:v>
                </c:pt>
                <c:pt idx="1136">
                  <c:v>-1.4500000000000001E-2</c:v>
                </c:pt>
                <c:pt idx="1137">
                  <c:v>-1.4500000000000001E-2</c:v>
                </c:pt>
                <c:pt idx="1138">
                  <c:v>-0.39589999999999997</c:v>
                </c:pt>
                <c:pt idx="1139">
                  <c:v>0.28689999999999999</c:v>
                </c:pt>
                <c:pt idx="1140">
                  <c:v>0.16350000000000001</c:v>
                </c:pt>
                <c:pt idx="1141">
                  <c:v>5.6599999999999998E-2</c:v>
                </c:pt>
                <c:pt idx="1142">
                  <c:v>-2.9100000000000001E-2</c:v>
                </c:pt>
                <c:pt idx="1143">
                  <c:v>0.189</c:v>
                </c:pt>
                <c:pt idx="1144">
                  <c:v>0.17630000000000001</c:v>
                </c:pt>
                <c:pt idx="1145">
                  <c:v>0.16350000000000001</c:v>
                </c:pt>
                <c:pt idx="1146">
                  <c:v>0.16350000000000001</c:v>
                </c:pt>
                <c:pt idx="1147">
                  <c:v>0.3896</c:v>
                </c:pt>
                <c:pt idx="1148">
                  <c:v>0.111</c:v>
                </c:pt>
                <c:pt idx="1149">
                  <c:v>0</c:v>
                </c:pt>
                <c:pt idx="1150">
                  <c:v>1.1635</c:v>
                </c:pt>
                <c:pt idx="1151">
                  <c:v>0.15060000000000001</c:v>
                </c:pt>
                <c:pt idx="1152">
                  <c:v>0.12429999999999999</c:v>
                </c:pt>
                <c:pt idx="1153">
                  <c:v>8.4099999999999994E-2</c:v>
                </c:pt>
                <c:pt idx="1154">
                  <c:v>1.44E-2</c:v>
                </c:pt>
                <c:pt idx="1155">
                  <c:v>1.44E-2</c:v>
                </c:pt>
                <c:pt idx="1156">
                  <c:v>0.3448</c:v>
                </c:pt>
                <c:pt idx="1157">
                  <c:v>1.44E-2</c:v>
                </c:pt>
                <c:pt idx="1158">
                  <c:v>-4.3900000000000002E-2</c:v>
                </c:pt>
                <c:pt idx="1159">
                  <c:v>-0.152</c:v>
                </c:pt>
                <c:pt idx="1160">
                  <c:v>1.2448999999999999</c:v>
                </c:pt>
                <c:pt idx="1161">
                  <c:v>0.27500000000000002</c:v>
                </c:pt>
                <c:pt idx="1162">
                  <c:v>1.44E-2</c:v>
                </c:pt>
                <c:pt idx="1163">
                  <c:v>0.49569999999999997</c:v>
                </c:pt>
                <c:pt idx="1164">
                  <c:v>0.33339999999999997</c:v>
                </c:pt>
                <c:pt idx="1165">
                  <c:v>0.13750000000000001</c:v>
                </c:pt>
                <c:pt idx="1166">
                  <c:v>2.86E-2</c:v>
                </c:pt>
                <c:pt idx="1167">
                  <c:v>-4.3900000000000002E-2</c:v>
                </c:pt>
                <c:pt idx="1168">
                  <c:v>-7.3999999999999996E-2</c:v>
                </c:pt>
                <c:pt idx="1169">
                  <c:v>1.2987</c:v>
                </c:pt>
                <c:pt idx="1170">
                  <c:v>0.12429999999999999</c:v>
                </c:pt>
                <c:pt idx="1171">
                  <c:v>2.86E-2</c:v>
                </c:pt>
                <c:pt idx="1172">
                  <c:v>1.44E-2</c:v>
                </c:pt>
                <c:pt idx="1173">
                  <c:v>-1.4500000000000001E-2</c:v>
                </c:pt>
                <c:pt idx="1174">
                  <c:v>-8.9300000000000004E-2</c:v>
                </c:pt>
                <c:pt idx="1175">
                  <c:v>0.9486</c:v>
                </c:pt>
                <c:pt idx="1176">
                  <c:v>0.189</c:v>
                </c:pt>
                <c:pt idx="1177">
                  <c:v>0.13750000000000001</c:v>
                </c:pt>
                <c:pt idx="1178">
                  <c:v>1.44E-2</c:v>
                </c:pt>
                <c:pt idx="1179">
                  <c:v>0.79910000000000003</c:v>
                </c:pt>
                <c:pt idx="1180">
                  <c:v>0.40050000000000002</c:v>
                </c:pt>
                <c:pt idx="1181">
                  <c:v>7.0400000000000004E-2</c:v>
                </c:pt>
                <c:pt idx="1182">
                  <c:v>5.6599999999999998E-2</c:v>
                </c:pt>
                <c:pt idx="1183">
                  <c:v>-1.4500000000000001E-2</c:v>
                </c:pt>
                <c:pt idx="1184">
                  <c:v>0.3448</c:v>
                </c:pt>
                <c:pt idx="1185">
                  <c:v>0.21410000000000001</c:v>
                </c:pt>
                <c:pt idx="1186">
                  <c:v>0.21410000000000001</c:v>
                </c:pt>
                <c:pt idx="1187">
                  <c:v>0.17630000000000001</c:v>
                </c:pt>
                <c:pt idx="1188">
                  <c:v>0.16350000000000001</c:v>
                </c:pt>
                <c:pt idx="1189">
                  <c:v>0.16350000000000001</c:v>
                </c:pt>
                <c:pt idx="1190">
                  <c:v>0.111</c:v>
                </c:pt>
                <c:pt idx="1191">
                  <c:v>4.2599999999999999E-2</c:v>
                </c:pt>
                <c:pt idx="1192">
                  <c:v>-1.4500000000000001E-2</c:v>
                </c:pt>
                <c:pt idx="1193">
                  <c:v>-2.9100000000000001E-2</c:v>
                </c:pt>
                <c:pt idx="1194">
                  <c:v>-0.1047</c:v>
                </c:pt>
                <c:pt idx="1195">
                  <c:v>-0.30399999999999999</c:v>
                </c:pt>
                <c:pt idx="1196">
                  <c:v>0.17630000000000001</c:v>
                </c:pt>
                <c:pt idx="1197">
                  <c:v>2.86E-2</c:v>
                </c:pt>
                <c:pt idx="1198">
                  <c:v>0</c:v>
                </c:pt>
                <c:pt idx="1199">
                  <c:v>-1.4500000000000001E-2</c:v>
                </c:pt>
                <c:pt idx="1200">
                  <c:v>-0.21759999999999999</c:v>
                </c:pt>
                <c:pt idx="1201">
                  <c:v>0.15060000000000001</c:v>
                </c:pt>
                <c:pt idx="1202">
                  <c:v>0.12429999999999999</c:v>
                </c:pt>
                <c:pt idx="1203">
                  <c:v>0.111</c:v>
                </c:pt>
                <c:pt idx="1204">
                  <c:v>8.4099999999999994E-2</c:v>
                </c:pt>
                <c:pt idx="1205">
                  <c:v>0</c:v>
                </c:pt>
                <c:pt idx="1206">
                  <c:v>0.111</c:v>
                </c:pt>
                <c:pt idx="1207">
                  <c:v>4.2599999999999999E-2</c:v>
                </c:pt>
                <c:pt idx="1208">
                  <c:v>0</c:v>
                </c:pt>
                <c:pt idx="1209">
                  <c:v>9.7600000000000006E-2</c:v>
                </c:pt>
                <c:pt idx="1210">
                  <c:v>1.44E-2</c:v>
                </c:pt>
                <c:pt idx="1211">
                  <c:v>-2.9100000000000001E-2</c:v>
                </c:pt>
                <c:pt idx="1212">
                  <c:v>-0.32190000000000002</c:v>
                </c:pt>
                <c:pt idx="1213">
                  <c:v>0.12429999999999999</c:v>
                </c:pt>
                <c:pt idx="1214">
                  <c:v>8.4099999999999994E-2</c:v>
                </c:pt>
                <c:pt idx="1215">
                  <c:v>7.0400000000000004E-2</c:v>
                </c:pt>
                <c:pt idx="1216">
                  <c:v>1.44E-2</c:v>
                </c:pt>
                <c:pt idx="1217">
                  <c:v>-2.9100000000000001E-2</c:v>
                </c:pt>
                <c:pt idx="1218">
                  <c:v>-4.3900000000000002E-2</c:v>
                </c:pt>
                <c:pt idx="1219">
                  <c:v>0.189</c:v>
                </c:pt>
                <c:pt idx="1220">
                  <c:v>0.111</c:v>
                </c:pt>
                <c:pt idx="1221">
                  <c:v>2.86E-2</c:v>
                </c:pt>
                <c:pt idx="1222">
                  <c:v>-2.9100000000000001E-2</c:v>
                </c:pt>
                <c:pt idx="1223">
                  <c:v>0.23880000000000001</c:v>
                </c:pt>
                <c:pt idx="1224">
                  <c:v>-1.4500000000000001E-2</c:v>
                </c:pt>
                <c:pt idx="1225">
                  <c:v>-7.3999999999999996E-2</c:v>
                </c:pt>
                <c:pt idx="1226">
                  <c:v>0.433</c:v>
                </c:pt>
                <c:pt idx="1227">
                  <c:v>0.32190000000000002</c:v>
                </c:pt>
                <c:pt idx="1228">
                  <c:v>0.251</c:v>
                </c:pt>
                <c:pt idx="1229">
                  <c:v>0.17630000000000001</c:v>
                </c:pt>
                <c:pt idx="1230">
                  <c:v>0.16350000000000001</c:v>
                </c:pt>
                <c:pt idx="1231">
                  <c:v>5.6599999999999998E-2</c:v>
                </c:pt>
                <c:pt idx="1232">
                  <c:v>5.6599999999999998E-2</c:v>
                </c:pt>
                <c:pt idx="1233">
                  <c:v>-0.1681</c:v>
                </c:pt>
                <c:pt idx="1234">
                  <c:v>9.7600000000000006E-2</c:v>
                </c:pt>
                <c:pt idx="1235">
                  <c:v>5.6599999999999998E-2</c:v>
                </c:pt>
                <c:pt idx="1236">
                  <c:v>-0.23449999999999999</c:v>
                </c:pt>
                <c:pt idx="1237">
                  <c:v>0.189</c:v>
                </c:pt>
                <c:pt idx="1238">
                  <c:v>9.7600000000000006E-2</c:v>
                </c:pt>
                <c:pt idx="1239">
                  <c:v>2.86E-2</c:v>
                </c:pt>
                <c:pt idx="1240">
                  <c:v>0</c:v>
                </c:pt>
                <c:pt idx="1241">
                  <c:v>0.40050000000000002</c:v>
                </c:pt>
                <c:pt idx="1242">
                  <c:v>0.3896</c:v>
                </c:pt>
                <c:pt idx="1243">
                  <c:v>-1.4500000000000001E-2</c:v>
                </c:pt>
                <c:pt idx="1244">
                  <c:v>4.2599999999999999E-2</c:v>
                </c:pt>
                <c:pt idx="1245">
                  <c:v>4.2599999999999999E-2</c:v>
                </c:pt>
                <c:pt idx="1246">
                  <c:v>0.65080000000000005</c:v>
                </c:pt>
                <c:pt idx="1247">
                  <c:v>0.42220000000000002</c:v>
                </c:pt>
                <c:pt idx="1248">
                  <c:v>0.23880000000000001</c:v>
                </c:pt>
                <c:pt idx="1249">
                  <c:v>7.0400000000000004E-2</c:v>
                </c:pt>
                <c:pt idx="1250">
                  <c:v>-2.9100000000000001E-2</c:v>
                </c:pt>
                <c:pt idx="1251">
                  <c:v>-5.8900000000000001E-2</c:v>
                </c:pt>
                <c:pt idx="1252">
                  <c:v>-0.1203</c:v>
                </c:pt>
                <c:pt idx="1253">
                  <c:v>0.3896</c:v>
                </c:pt>
                <c:pt idx="1254">
                  <c:v>4.2599999999999999E-2</c:v>
                </c:pt>
                <c:pt idx="1255">
                  <c:v>1.44E-2</c:v>
                </c:pt>
                <c:pt idx="1256">
                  <c:v>-4.3900000000000002E-2</c:v>
                </c:pt>
                <c:pt idx="1257">
                  <c:v>0.50590000000000002</c:v>
                </c:pt>
                <c:pt idx="1258">
                  <c:v>0.29870000000000002</c:v>
                </c:pt>
                <c:pt idx="1259">
                  <c:v>0.111</c:v>
                </c:pt>
                <c:pt idx="1260">
                  <c:v>7.0400000000000004E-2</c:v>
                </c:pt>
                <c:pt idx="1261">
                  <c:v>-0.1361</c:v>
                </c:pt>
                <c:pt idx="1262">
                  <c:v>-0.34010000000000001</c:v>
                </c:pt>
                <c:pt idx="1263">
                  <c:v>0.13750000000000001</c:v>
                </c:pt>
                <c:pt idx="1264">
                  <c:v>-5.8900000000000001E-2</c:v>
                </c:pt>
                <c:pt idx="1265">
                  <c:v>-0.152</c:v>
                </c:pt>
                <c:pt idx="1266">
                  <c:v>0.28689999999999999</c:v>
                </c:pt>
                <c:pt idx="1267">
                  <c:v>0.26300000000000001</c:v>
                </c:pt>
                <c:pt idx="1268">
                  <c:v>0.22650000000000001</c:v>
                </c:pt>
                <c:pt idx="1269">
                  <c:v>0.111</c:v>
                </c:pt>
                <c:pt idx="1270">
                  <c:v>8.4099999999999994E-2</c:v>
                </c:pt>
                <c:pt idx="1271">
                  <c:v>1.44E-2</c:v>
                </c:pt>
                <c:pt idx="1272">
                  <c:v>0.12429999999999999</c:v>
                </c:pt>
                <c:pt idx="1273">
                  <c:v>1.44E-2</c:v>
                </c:pt>
                <c:pt idx="1274">
                  <c:v>1.44E-2</c:v>
                </c:pt>
                <c:pt idx="1275">
                  <c:v>-1.4500000000000001E-2</c:v>
                </c:pt>
                <c:pt idx="1276">
                  <c:v>0.4854</c:v>
                </c:pt>
                <c:pt idx="1277">
                  <c:v>0.2016</c:v>
                </c:pt>
                <c:pt idx="1278">
                  <c:v>0.12429999999999999</c:v>
                </c:pt>
                <c:pt idx="1279">
                  <c:v>2.86E-2</c:v>
                </c:pt>
                <c:pt idx="1280">
                  <c:v>2.86E-2</c:v>
                </c:pt>
                <c:pt idx="1281">
                  <c:v>2.86E-2</c:v>
                </c:pt>
                <c:pt idx="1282">
                  <c:v>0</c:v>
                </c:pt>
                <c:pt idx="1283">
                  <c:v>-1.4500000000000001E-2</c:v>
                </c:pt>
                <c:pt idx="1284">
                  <c:v>-0.152</c:v>
                </c:pt>
                <c:pt idx="1285">
                  <c:v>0.13750000000000001</c:v>
                </c:pt>
                <c:pt idx="1286">
                  <c:v>4.2599999999999999E-2</c:v>
                </c:pt>
                <c:pt idx="1287">
                  <c:v>2.86E-2</c:v>
                </c:pt>
                <c:pt idx="1288">
                  <c:v>-1.4500000000000001E-2</c:v>
                </c:pt>
                <c:pt idx="1289">
                  <c:v>-1.4500000000000001E-2</c:v>
                </c:pt>
                <c:pt idx="1290">
                  <c:v>-5.8900000000000001E-2</c:v>
                </c:pt>
                <c:pt idx="1291">
                  <c:v>5.6599999999999998E-2</c:v>
                </c:pt>
                <c:pt idx="1292">
                  <c:v>2.86E-2</c:v>
                </c:pt>
                <c:pt idx="1293">
                  <c:v>0.56559999999999999</c:v>
                </c:pt>
                <c:pt idx="1294">
                  <c:v>0.189</c:v>
                </c:pt>
                <c:pt idx="1295">
                  <c:v>0.189</c:v>
                </c:pt>
                <c:pt idx="1296">
                  <c:v>0.21410000000000001</c:v>
                </c:pt>
                <c:pt idx="1297">
                  <c:v>0.12429999999999999</c:v>
                </c:pt>
                <c:pt idx="1298">
                  <c:v>5.6599999999999998E-2</c:v>
                </c:pt>
                <c:pt idx="1299">
                  <c:v>0.3785</c:v>
                </c:pt>
                <c:pt idx="1300">
                  <c:v>0.189</c:v>
                </c:pt>
                <c:pt idx="1301">
                  <c:v>0.12429999999999999</c:v>
                </c:pt>
                <c:pt idx="1302">
                  <c:v>0.111</c:v>
                </c:pt>
                <c:pt idx="1303">
                  <c:v>0.16350000000000001</c:v>
                </c:pt>
                <c:pt idx="1304">
                  <c:v>5.6599999999999998E-2</c:v>
                </c:pt>
                <c:pt idx="1305">
                  <c:v>1.44E-2</c:v>
                </c:pt>
                <c:pt idx="1306">
                  <c:v>0</c:v>
                </c:pt>
                <c:pt idx="1307">
                  <c:v>-1.4500000000000001E-2</c:v>
                </c:pt>
                <c:pt idx="1308">
                  <c:v>-5.8900000000000001E-2</c:v>
                </c:pt>
                <c:pt idx="1309">
                  <c:v>0.65080000000000005</c:v>
                </c:pt>
                <c:pt idx="1310">
                  <c:v>0.54600000000000004</c:v>
                </c:pt>
                <c:pt idx="1311">
                  <c:v>0.15060000000000001</c:v>
                </c:pt>
                <c:pt idx="1312">
                  <c:v>9.7600000000000006E-2</c:v>
                </c:pt>
                <c:pt idx="1313">
                  <c:v>-1.4500000000000001E-2</c:v>
                </c:pt>
                <c:pt idx="1314">
                  <c:v>0.61350000000000005</c:v>
                </c:pt>
                <c:pt idx="1315">
                  <c:v>0.31030000000000002</c:v>
                </c:pt>
                <c:pt idx="1316">
                  <c:v>0.21410000000000001</c:v>
                </c:pt>
                <c:pt idx="1317">
                  <c:v>5.6599999999999998E-2</c:v>
                </c:pt>
                <c:pt idx="1318">
                  <c:v>4.2599999999999999E-2</c:v>
                </c:pt>
                <c:pt idx="1319">
                  <c:v>-1.4500000000000001E-2</c:v>
                </c:pt>
                <c:pt idx="1320">
                  <c:v>-4.3900000000000002E-2</c:v>
                </c:pt>
                <c:pt idx="1321">
                  <c:v>-5.8900000000000001E-2</c:v>
                </c:pt>
                <c:pt idx="1322">
                  <c:v>0.3785</c:v>
                </c:pt>
                <c:pt idx="1323">
                  <c:v>0.12429999999999999</c:v>
                </c:pt>
                <c:pt idx="1324">
                  <c:v>-4.3900000000000002E-2</c:v>
                </c:pt>
                <c:pt idx="1325">
                  <c:v>-0.21759999999999999</c:v>
                </c:pt>
                <c:pt idx="1326">
                  <c:v>0.41139999999999999</c:v>
                </c:pt>
                <c:pt idx="1327">
                  <c:v>0.12429999999999999</c:v>
                </c:pt>
                <c:pt idx="1328">
                  <c:v>0.111</c:v>
                </c:pt>
                <c:pt idx="1329">
                  <c:v>7.0400000000000004E-2</c:v>
                </c:pt>
                <c:pt idx="1330">
                  <c:v>-7.3999999999999996E-2</c:v>
                </c:pt>
                <c:pt idx="1331">
                  <c:v>0.44359999999999999</c:v>
                </c:pt>
                <c:pt idx="1332">
                  <c:v>0.12429999999999999</c:v>
                </c:pt>
                <c:pt idx="1333">
                  <c:v>5.6599999999999998E-2</c:v>
                </c:pt>
                <c:pt idx="1334">
                  <c:v>5.6599999999999998E-2</c:v>
                </c:pt>
                <c:pt idx="1335">
                  <c:v>1.44E-2</c:v>
                </c:pt>
                <c:pt idx="1336">
                  <c:v>-4.3900000000000002E-2</c:v>
                </c:pt>
                <c:pt idx="1337">
                  <c:v>-7.3999999999999996E-2</c:v>
                </c:pt>
                <c:pt idx="1338">
                  <c:v>0.31030000000000002</c:v>
                </c:pt>
                <c:pt idx="1339">
                  <c:v>0.28689999999999999</c:v>
                </c:pt>
                <c:pt idx="1340">
                  <c:v>0.12429999999999999</c:v>
                </c:pt>
                <c:pt idx="1341">
                  <c:v>9.7600000000000006E-2</c:v>
                </c:pt>
                <c:pt idx="1342">
                  <c:v>0.28689999999999999</c:v>
                </c:pt>
                <c:pt idx="1343">
                  <c:v>0.16350000000000001</c:v>
                </c:pt>
                <c:pt idx="1344">
                  <c:v>2.86E-2</c:v>
                </c:pt>
                <c:pt idx="1345">
                  <c:v>1.44E-2</c:v>
                </c:pt>
                <c:pt idx="1346">
                  <c:v>0.13750000000000001</c:v>
                </c:pt>
                <c:pt idx="1347">
                  <c:v>0.12429999999999999</c:v>
                </c:pt>
                <c:pt idx="1348">
                  <c:v>4.2599999999999999E-2</c:v>
                </c:pt>
                <c:pt idx="1349">
                  <c:v>1.44E-2</c:v>
                </c:pt>
                <c:pt idx="1350">
                  <c:v>2.86E-2</c:v>
                </c:pt>
                <c:pt idx="1351">
                  <c:v>0</c:v>
                </c:pt>
                <c:pt idx="1352">
                  <c:v>-2.9100000000000001E-2</c:v>
                </c:pt>
                <c:pt idx="1353">
                  <c:v>0.16350000000000001</c:v>
                </c:pt>
                <c:pt idx="1354">
                  <c:v>0</c:v>
                </c:pt>
                <c:pt idx="1355">
                  <c:v>-2.9100000000000001E-2</c:v>
                </c:pt>
                <c:pt idx="1356">
                  <c:v>-7.3999999999999996E-2</c:v>
                </c:pt>
                <c:pt idx="1357">
                  <c:v>0.23880000000000001</c:v>
                </c:pt>
                <c:pt idx="1358">
                  <c:v>-7.3999999999999996E-2</c:v>
                </c:pt>
                <c:pt idx="1359">
                  <c:v>1.0286</c:v>
                </c:pt>
                <c:pt idx="1360">
                  <c:v>5.6599999999999998E-2</c:v>
                </c:pt>
                <c:pt idx="1361">
                  <c:v>-0.1681</c:v>
                </c:pt>
                <c:pt idx="1362">
                  <c:v>0.17630000000000001</c:v>
                </c:pt>
                <c:pt idx="1363">
                  <c:v>0.17630000000000001</c:v>
                </c:pt>
                <c:pt idx="1364">
                  <c:v>0.111</c:v>
                </c:pt>
                <c:pt idx="1365">
                  <c:v>5.6599999999999998E-2</c:v>
                </c:pt>
                <c:pt idx="1366">
                  <c:v>-8.9300000000000004E-2</c:v>
                </c:pt>
                <c:pt idx="1367">
                  <c:v>0.56559999999999999</c:v>
                </c:pt>
                <c:pt idx="1368">
                  <c:v>0.3896</c:v>
                </c:pt>
                <c:pt idx="1369">
                  <c:v>0.35610000000000003</c:v>
                </c:pt>
                <c:pt idx="1370">
                  <c:v>0.22650000000000001</c:v>
                </c:pt>
                <c:pt idx="1371">
                  <c:v>0.189</c:v>
                </c:pt>
                <c:pt idx="1372">
                  <c:v>0.15060000000000001</c:v>
                </c:pt>
                <c:pt idx="1373">
                  <c:v>4.2599999999999999E-2</c:v>
                </c:pt>
                <c:pt idx="1374">
                  <c:v>0.55579999999999996</c:v>
                </c:pt>
                <c:pt idx="1375">
                  <c:v>0.17630000000000001</c:v>
                </c:pt>
                <c:pt idx="1376">
                  <c:v>0.15060000000000001</c:v>
                </c:pt>
                <c:pt idx="1377">
                  <c:v>5.6599999999999998E-2</c:v>
                </c:pt>
                <c:pt idx="1378">
                  <c:v>-2.9100000000000001E-2</c:v>
                </c:pt>
                <c:pt idx="1379">
                  <c:v>-4.3900000000000002E-2</c:v>
                </c:pt>
                <c:pt idx="1380">
                  <c:v>-0.152</c:v>
                </c:pt>
                <c:pt idx="1381">
                  <c:v>0.3448</c:v>
                </c:pt>
                <c:pt idx="1382">
                  <c:v>0.251</c:v>
                </c:pt>
                <c:pt idx="1383">
                  <c:v>0.22650000000000001</c:v>
                </c:pt>
                <c:pt idx="1384">
                  <c:v>0.13750000000000001</c:v>
                </c:pt>
                <c:pt idx="1385">
                  <c:v>0.13750000000000001</c:v>
                </c:pt>
                <c:pt idx="1386">
                  <c:v>7.0400000000000004E-2</c:v>
                </c:pt>
                <c:pt idx="1387">
                  <c:v>4.2599999999999999E-2</c:v>
                </c:pt>
                <c:pt idx="1388">
                  <c:v>0.76549999999999996</c:v>
                </c:pt>
                <c:pt idx="1389">
                  <c:v>0.12429999999999999</c:v>
                </c:pt>
                <c:pt idx="1390">
                  <c:v>8.4099999999999994E-2</c:v>
                </c:pt>
                <c:pt idx="1391">
                  <c:v>5.6599999999999998E-2</c:v>
                </c:pt>
                <c:pt idx="1392">
                  <c:v>5.6599999999999998E-2</c:v>
                </c:pt>
                <c:pt idx="1393">
                  <c:v>0</c:v>
                </c:pt>
                <c:pt idx="1394">
                  <c:v>-2.9100000000000001E-2</c:v>
                </c:pt>
                <c:pt idx="1395">
                  <c:v>-4.3900000000000002E-2</c:v>
                </c:pt>
                <c:pt idx="1396">
                  <c:v>0.45419999999999999</c:v>
                </c:pt>
                <c:pt idx="1397">
                  <c:v>0.13750000000000001</c:v>
                </c:pt>
                <c:pt idx="1398">
                  <c:v>0.12429999999999999</c:v>
                </c:pt>
                <c:pt idx="1399">
                  <c:v>0</c:v>
                </c:pt>
                <c:pt idx="1400">
                  <c:v>0.50590000000000002</c:v>
                </c:pt>
                <c:pt idx="1401">
                  <c:v>0.28689999999999999</c:v>
                </c:pt>
                <c:pt idx="1402">
                  <c:v>0.13750000000000001</c:v>
                </c:pt>
                <c:pt idx="1403">
                  <c:v>0.13750000000000001</c:v>
                </c:pt>
                <c:pt idx="1404">
                  <c:v>5.6599999999999998E-2</c:v>
                </c:pt>
                <c:pt idx="1405">
                  <c:v>0.83189999999999997</c:v>
                </c:pt>
                <c:pt idx="1406">
                  <c:v>0.2016</c:v>
                </c:pt>
                <c:pt idx="1407">
                  <c:v>0.17630000000000001</c:v>
                </c:pt>
                <c:pt idx="1408">
                  <c:v>0.17630000000000001</c:v>
                </c:pt>
                <c:pt idx="1409">
                  <c:v>0.15060000000000001</c:v>
                </c:pt>
                <c:pt idx="1410">
                  <c:v>0.15060000000000001</c:v>
                </c:pt>
                <c:pt idx="1411">
                  <c:v>9.7600000000000006E-2</c:v>
                </c:pt>
                <c:pt idx="1412">
                  <c:v>4.2599999999999999E-2</c:v>
                </c:pt>
                <c:pt idx="1413">
                  <c:v>2.86E-2</c:v>
                </c:pt>
                <c:pt idx="1414">
                  <c:v>-0.2515</c:v>
                </c:pt>
                <c:pt idx="1415">
                  <c:v>0.68710000000000004</c:v>
                </c:pt>
                <c:pt idx="1416">
                  <c:v>0.2016</c:v>
                </c:pt>
                <c:pt idx="1417">
                  <c:v>0.2016</c:v>
                </c:pt>
                <c:pt idx="1418">
                  <c:v>0.16350000000000001</c:v>
                </c:pt>
                <c:pt idx="1419">
                  <c:v>0.13750000000000001</c:v>
                </c:pt>
                <c:pt idx="1420">
                  <c:v>0.111</c:v>
                </c:pt>
                <c:pt idx="1421">
                  <c:v>7.0400000000000004E-2</c:v>
                </c:pt>
                <c:pt idx="1422">
                  <c:v>1.44E-2</c:v>
                </c:pt>
                <c:pt idx="1423">
                  <c:v>0</c:v>
                </c:pt>
                <c:pt idx="1424">
                  <c:v>0.251</c:v>
                </c:pt>
                <c:pt idx="1425">
                  <c:v>0.15060000000000001</c:v>
                </c:pt>
                <c:pt idx="1426">
                  <c:v>9.7600000000000006E-2</c:v>
                </c:pt>
                <c:pt idx="1427">
                  <c:v>9.7600000000000006E-2</c:v>
                </c:pt>
                <c:pt idx="1428">
                  <c:v>5.6599999999999998E-2</c:v>
                </c:pt>
                <c:pt idx="1429">
                  <c:v>-1.4500000000000001E-2</c:v>
                </c:pt>
                <c:pt idx="1430">
                  <c:v>-1.4500000000000001E-2</c:v>
                </c:pt>
                <c:pt idx="1431">
                  <c:v>-2.9100000000000001E-2</c:v>
                </c:pt>
                <c:pt idx="1432">
                  <c:v>-2.9100000000000001E-2</c:v>
                </c:pt>
                <c:pt idx="1433">
                  <c:v>-0.26879999999999998</c:v>
                </c:pt>
                <c:pt idx="1434">
                  <c:v>0.23880000000000001</c:v>
                </c:pt>
                <c:pt idx="1435">
                  <c:v>7.0400000000000004E-2</c:v>
                </c:pt>
                <c:pt idx="1436">
                  <c:v>2.86E-2</c:v>
                </c:pt>
                <c:pt idx="1437">
                  <c:v>-0.55640000000000001</c:v>
                </c:pt>
                <c:pt idx="1438">
                  <c:v>0.189</c:v>
                </c:pt>
                <c:pt idx="1439">
                  <c:v>0.17630000000000001</c:v>
                </c:pt>
                <c:pt idx="1440">
                  <c:v>0.16350000000000001</c:v>
                </c:pt>
                <c:pt idx="1441">
                  <c:v>0.13750000000000001</c:v>
                </c:pt>
                <c:pt idx="1442">
                  <c:v>8.4099999999999994E-2</c:v>
                </c:pt>
                <c:pt idx="1443">
                  <c:v>5.6599999999999998E-2</c:v>
                </c:pt>
                <c:pt idx="1444">
                  <c:v>0</c:v>
                </c:pt>
                <c:pt idx="1445">
                  <c:v>-5.8900000000000001E-2</c:v>
                </c:pt>
                <c:pt idx="1446">
                  <c:v>-8.9300000000000004E-2</c:v>
                </c:pt>
                <c:pt idx="1447">
                  <c:v>0.41139999999999999</c:v>
                </c:pt>
                <c:pt idx="1448">
                  <c:v>0.12429999999999999</c:v>
                </c:pt>
                <c:pt idx="1449">
                  <c:v>0.111</c:v>
                </c:pt>
                <c:pt idx="1450">
                  <c:v>1.44E-2</c:v>
                </c:pt>
                <c:pt idx="1451">
                  <c:v>-7.3999999999999996E-2</c:v>
                </c:pt>
                <c:pt idx="1452">
                  <c:v>0.22650000000000001</c:v>
                </c:pt>
                <c:pt idx="1453">
                  <c:v>-5.8900000000000001E-2</c:v>
                </c:pt>
                <c:pt idx="1454">
                  <c:v>0.55579999999999996</c:v>
                </c:pt>
                <c:pt idx="1455">
                  <c:v>4.2599999999999999E-2</c:v>
                </c:pt>
                <c:pt idx="1456">
                  <c:v>2.86E-2</c:v>
                </c:pt>
                <c:pt idx="1457">
                  <c:v>-2.9100000000000001E-2</c:v>
                </c:pt>
                <c:pt idx="1458">
                  <c:v>-8.9300000000000004E-2</c:v>
                </c:pt>
                <c:pt idx="1459">
                  <c:v>-0.2009</c:v>
                </c:pt>
                <c:pt idx="1460">
                  <c:v>2.86E-2</c:v>
                </c:pt>
                <c:pt idx="1461">
                  <c:v>-1.4500000000000001E-2</c:v>
                </c:pt>
                <c:pt idx="1462">
                  <c:v>-8.9300000000000004E-2</c:v>
                </c:pt>
                <c:pt idx="1463">
                  <c:v>1.2264999999999999</c:v>
                </c:pt>
                <c:pt idx="1464">
                  <c:v>0.47510000000000002</c:v>
                </c:pt>
                <c:pt idx="1465">
                  <c:v>0.189</c:v>
                </c:pt>
                <c:pt idx="1466">
                  <c:v>9.7600000000000006E-2</c:v>
                </c:pt>
                <c:pt idx="1467">
                  <c:v>2.86E-2</c:v>
                </c:pt>
                <c:pt idx="1468">
                  <c:v>0.2016</c:v>
                </c:pt>
                <c:pt idx="1469">
                  <c:v>5.6599999999999998E-2</c:v>
                </c:pt>
                <c:pt idx="1470">
                  <c:v>4.2599999999999999E-2</c:v>
                </c:pt>
                <c:pt idx="1471">
                  <c:v>-5.8900000000000001E-2</c:v>
                </c:pt>
                <c:pt idx="1472">
                  <c:v>0.12429999999999999</c:v>
                </c:pt>
                <c:pt idx="1473">
                  <c:v>8.4099999999999994E-2</c:v>
                </c:pt>
                <c:pt idx="1474">
                  <c:v>5.6599999999999998E-2</c:v>
                </c:pt>
                <c:pt idx="1475">
                  <c:v>4.2599999999999999E-2</c:v>
                </c:pt>
                <c:pt idx="1476">
                  <c:v>2.86E-2</c:v>
                </c:pt>
                <c:pt idx="1477">
                  <c:v>-0.2863</c:v>
                </c:pt>
                <c:pt idx="1478">
                  <c:v>7.0400000000000004E-2</c:v>
                </c:pt>
                <c:pt idx="1479">
                  <c:v>5.6599999999999998E-2</c:v>
                </c:pt>
                <c:pt idx="1480">
                  <c:v>-0.1047</c:v>
                </c:pt>
                <c:pt idx="1481">
                  <c:v>-0.2009</c:v>
                </c:pt>
                <c:pt idx="1482">
                  <c:v>8.4099999999999994E-2</c:v>
                </c:pt>
                <c:pt idx="1483">
                  <c:v>1.44E-2</c:v>
                </c:pt>
                <c:pt idx="1484">
                  <c:v>0</c:v>
                </c:pt>
                <c:pt idx="1485">
                  <c:v>-4.3900000000000002E-2</c:v>
                </c:pt>
                <c:pt idx="1486">
                  <c:v>-0.152</c:v>
                </c:pt>
                <c:pt idx="1487">
                  <c:v>1.1375</c:v>
                </c:pt>
                <c:pt idx="1488">
                  <c:v>0.3674</c:v>
                </c:pt>
                <c:pt idx="1489">
                  <c:v>0.2016</c:v>
                </c:pt>
                <c:pt idx="1490">
                  <c:v>0.17630000000000001</c:v>
                </c:pt>
                <c:pt idx="1491">
                  <c:v>8.4099999999999994E-2</c:v>
                </c:pt>
                <c:pt idx="1492">
                  <c:v>2.86E-2</c:v>
                </c:pt>
                <c:pt idx="1493">
                  <c:v>2.86E-2</c:v>
                </c:pt>
                <c:pt idx="1494">
                  <c:v>0</c:v>
                </c:pt>
                <c:pt idx="1495">
                  <c:v>0</c:v>
                </c:pt>
                <c:pt idx="1496">
                  <c:v>-1.4500000000000001E-2</c:v>
                </c:pt>
                <c:pt idx="1497">
                  <c:v>-8.9300000000000004E-2</c:v>
                </c:pt>
                <c:pt idx="1498">
                  <c:v>-0.1681</c:v>
                </c:pt>
                <c:pt idx="1499">
                  <c:v>0.28689999999999999</c:v>
                </c:pt>
                <c:pt idx="1500">
                  <c:v>0.251</c:v>
                </c:pt>
                <c:pt idx="1501">
                  <c:v>0.12429999999999999</c:v>
                </c:pt>
                <c:pt idx="1502">
                  <c:v>4.2599999999999999E-2</c:v>
                </c:pt>
                <c:pt idx="1503">
                  <c:v>0</c:v>
                </c:pt>
                <c:pt idx="1504">
                  <c:v>-0.1203</c:v>
                </c:pt>
                <c:pt idx="1505">
                  <c:v>-1.1203000000000001</c:v>
                </c:pt>
                <c:pt idx="1506">
                  <c:v>0.15060000000000001</c:v>
                </c:pt>
                <c:pt idx="1507">
                  <c:v>0.13750000000000001</c:v>
                </c:pt>
                <c:pt idx="1508">
                  <c:v>2.86E-2</c:v>
                </c:pt>
                <c:pt idx="1509">
                  <c:v>-4.3900000000000002E-2</c:v>
                </c:pt>
                <c:pt idx="1510">
                  <c:v>-4.3900000000000002E-2</c:v>
                </c:pt>
                <c:pt idx="1511">
                  <c:v>0.17630000000000001</c:v>
                </c:pt>
                <c:pt idx="1512">
                  <c:v>5.6599999999999998E-2</c:v>
                </c:pt>
                <c:pt idx="1513">
                  <c:v>1.44E-2</c:v>
                </c:pt>
                <c:pt idx="1514">
                  <c:v>0</c:v>
                </c:pt>
                <c:pt idx="1515">
                  <c:v>-8.9300000000000004E-2</c:v>
                </c:pt>
                <c:pt idx="1516">
                  <c:v>-0.18440000000000001</c:v>
                </c:pt>
                <c:pt idx="1517">
                  <c:v>-0.2863</c:v>
                </c:pt>
                <c:pt idx="1518">
                  <c:v>0.16350000000000001</c:v>
                </c:pt>
                <c:pt idx="1519">
                  <c:v>9.7600000000000006E-2</c:v>
                </c:pt>
                <c:pt idx="1520">
                  <c:v>9.7600000000000006E-2</c:v>
                </c:pt>
                <c:pt idx="1521">
                  <c:v>8.4099999999999994E-2</c:v>
                </c:pt>
                <c:pt idx="1522">
                  <c:v>4.2599999999999999E-2</c:v>
                </c:pt>
                <c:pt idx="1523">
                  <c:v>0.2016</c:v>
                </c:pt>
                <c:pt idx="1524">
                  <c:v>5.6599999999999998E-2</c:v>
                </c:pt>
                <c:pt idx="1525">
                  <c:v>4.2599999999999999E-2</c:v>
                </c:pt>
                <c:pt idx="1526">
                  <c:v>-0.152</c:v>
                </c:pt>
                <c:pt idx="1527">
                  <c:v>0.2016</c:v>
                </c:pt>
                <c:pt idx="1528">
                  <c:v>7.0400000000000004E-2</c:v>
                </c:pt>
                <c:pt idx="1529">
                  <c:v>4.2599999999999999E-2</c:v>
                </c:pt>
                <c:pt idx="1530">
                  <c:v>2.86E-2</c:v>
                </c:pt>
                <c:pt idx="1531">
                  <c:v>-2.9100000000000001E-2</c:v>
                </c:pt>
                <c:pt idx="1532">
                  <c:v>-0.1203</c:v>
                </c:pt>
                <c:pt idx="1533">
                  <c:v>0.42220000000000002</c:v>
                </c:pt>
                <c:pt idx="1534">
                  <c:v>0.32190000000000002</c:v>
                </c:pt>
                <c:pt idx="1535">
                  <c:v>0.17630000000000001</c:v>
                </c:pt>
                <c:pt idx="1536">
                  <c:v>0.17630000000000001</c:v>
                </c:pt>
                <c:pt idx="1537">
                  <c:v>0.111</c:v>
                </c:pt>
                <c:pt idx="1538">
                  <c:v>0.111</c:v>
                </c:pt>
                <c:pt idx="1539">
                  <c:v>5.6599999999999998E-2</c:v>
                </c:pt>
                <c:pt idx="1540">
                  <c:v>5.6599999999999998E-2</c:v>
                </c:pt>
                <c:pt idx="1541">
                  <c:v>4.2599999999999999E-2</c:v>
                </c:pt>
                <c:pt idx="1542">
                  <c:v>4.2599999999999999E-2</c:v>
                </c:pt>
                <c:pt idx="1543">
                  <c:v>-4.3900000000000002E-2</c:v>
                </c:pt>
                <c:pt idx="1544">
                  <c:v>-0.152</c:v>
                </c:pt>
                <c:pt idx="1545">
                  <c:v>0.12429999999999999</c:v>
                </c:pt>
                <c:pt idx="1546">
                  <c:v>7.0400000000000004E-2</c:v>
                </c:pt>
                <c:pt idx="1547">
                  <c:v>4.2599999999999999E-2</c:v>
                </c:pt>
                <c:pt idx="1548">
                  <c:v>2.86E-2</c:v>
                </c:pt>
                <c:pt idx="1549">
                  <c:v>2.86E-2</c:v>
                </c:pt>
                <c:pt idx="1550">
                  <c:v>0</c:v>
                </c:pt>
                <c:pt idx="1551">
                  <c:v>0.65990000000000004</c:v>
                </c:pt>
                <c:pt idx="1552">
                  <c:v>0.28689999999999999</c:v>
                </c:pt>
                <c:pt idx="1553">
                  <c:v>-1.4500000000000001E-2</c:v>
                </c:pt>
                <c:pt idx="1554">
                  <c:v>0.32190000000000002</c:v>
                </c:pt>
                <c:pt idx="1555">
                  <c:v>0.26300000000000001</c:v>
                </c:pt>
                <c:pt idx="1556">
                  <c:v>0.189</c:v>
                </c:pt>
                <c:pt idx="1557">
                  <c:v>0.16350000000000001</c:v>
                </c:pt>
                <c:pt idx="1558">
                  <c:v>0.15060000000000001</c:v>
                </c:pt>
                <c:pt idx="1559">
                  <c:v>8.4099999999999994E-2</c:v>
                </c:pt>
                <c:pt idx="1560">
                  <c:v>7.0400000000000004E-2</c:v>
                </c:pt>
                <c:pt idx="1561">
                  <c:v>4.2599999999999999E-2</c:v>
                </c:pt>
                <c:pt idx="1562">
                  <c:v>0</c:v>
                </c:pt>
                <c:pt idx="1563">
                  <c:v>-4.3900000000000002E-2</c:v>
                </c:pt>
                <c:pt idx="1564">
                  <c:v>-7.3999999999999996E-2</c:v>
                </c:pt>
                <c:pt idx="1565">
                  <c:v>-0.18440000000000001</c:v>
                </c:pt>
                <c:pt idx="1566">
                  <c:v>0.12429999999999999</c:v>
                </c:pt>
                <c:pt idx="1567">
                  <c:v>0.111</c:v>
                </c:pt>
                <c:pt idx="1568">
                  <c:v>8.4099999999999994E-2</c:v>
                </c:pt>
                <c:pt idx="1569">
                  <c:v>4.2599999999999999E-2</c:v>
                </c:pt>
                <c:pt idx="1570">
                  <c:v>4.2599999999999999E-2</c:v>
                </c:pt>
                <c:pt idx="1571">
                  <c:v>-1.4500000000000001E-2</c:v>
                </c:pt>
                <c:pt idx="1572">
                  <c:v>9.7600000000000006E-2</c:v>
                </c:pt>
                <c:pt idx="1573">
                  <c:v>0</c:v>
                </c:pt>
                <c:pt idx="1574">
                  <c:v>0.3896</c:v>
                </c:pt>
                <c:pt idx="1575">
                  <c:v>0.33339999999999997</c:v>
                </c:pt>
                <c:pt idx="1576">
                  <c:v>0.23880000000000001</c:v>
                </c:pt>
                <c:pt idx="1577">
                  <c:v>0.111</c:v>
                </c:pt>
                <c:pt idx="1578">
                  <c:v>4.2599999999999999E-2</c:v>
                </c:pt>
                <c:pt idx="1579">
                  <c:v>2.86E-2</c:v>
                </c:pt>
                <c:pt idx="1580">
                  <c:v>0</c:v>
                </c:pt>
                <c:pt idx="1581">
                  <c:v>-1.4500000000000001E-2</c:v>
                </c:pt>
                <c:pt idx="1582">
                  <c:v>-2.9100000000000001E-2</c:v>
                </c:pt>
                <c:pt idx="1583">
                  <c:v>-8.9300000000000004E-2</c:v>
                </c:pt>
                <c:pt idx="1584">
                  <c:v>-0.91590000000000005</c:v>
                </c:pt>
                <c:pt idx="1585">
                  <c:v>1.0496000000000001</c:v>
                </c:pt>
                <c:pt idx="1586">
                  <c:v>9.7600000000000006E-2</c:v>
                </c:pt>
                <c:pt idx="1587">
                  <c:v>5.6599999999999998E-2</c:v>
                </c:pt>
                <c:pt idx="1588">
                  <c:v>-5.8900000000000001E-2</c:v>
                </c:pt>
                <c:pt idx="1589">
                  <c:v>-0.1203</c:v>
                </c:pt>
                <c:pt idx="1590">
                  <c:v>0.69599999999999995</c:v>
                </c:pt>
                <c:pt idx="1591">
                  <c:v>0.3896</c:v>
                </c:pt>
                <c:pt idx="1592">
                  <c:v>0.2016</c:v>
                </c:pt>
                <c:pt idx="1593">
                  <c:v>0.2016</c:v>
                </c:pt>
                <c:pt idx="1594">
                  <c:v>0.13750000000000001</c:v>
                </c:pt>
                <c:pt idx="1595">
                  <c:v>0.12429999999999999</c:v>
                </c:pt>
                <c:pt idx="1596">
                  <c:v>9.7600000000000006E-2</c:v>
                </c:pt>
                <c:pt idx="1597">
                  <c:v>8.4099999999999994E-2</c:v>
                </c:pt>
                <c:pt idx="1598">
                  <c:v>7.0400000000000004E-2</c:v>
                </c:pt>
                <c:pt idx="1599">
                  <c:v>0.3785</c:v>
                </c:pt>
                <c:pt idx="1600">
                  <c:v>0.189</c:v>
                </c:pt>
                <c:pt idx="1601">
                  <c:v>0.17630000000000001</c:v>
                </c:pt>
                <c:pt idx="1602">
                  <c:v>8.4099999999999994E-2</c:v>
                </c:pt>
                <c:pt idx="1603">
                  <c:v>1.44E-2</c:v>
                </c:pt>
                <c:pt idx="1604">
                  <c:v>0</c:v>
                </c:pt>
                <c:pt idx="1605">
                  <c:v>-1.4500000000000001E-2</c:v>
                </c:pt>
                <c:pt idx="1606">
                  <c:v>-2.9100000000000001E-2</c:v>
                </c:pt>
                <c:pt idx="1607">
                  <c:v>-0.1203</c:v>
                </c:pt>
                <c:pt idx="1608">
                  <c:v>0.55579999999999996</c:v>
                </c:pt>
                <c:pt idx="1609">
                  <c:v>0.28689999999999999</c:v>
                </c:pt>
                <c:pt idx="1610">
                  <c:v>0.251</c:v>
                </c:pt>
                <c:pt idx="1611">
                  <c:v>0.189</c:v>
                </c:pt>
                <c:pt idx="1612">
                  <c:v>0.13750000000000001</c:v>
                </c:pt>
                <c:pt idx="1613">
                  <c:v>9.7600000000000006E-2</c:v>
                </c:pt>
                <c:pt idx="1614">
                  <c:v>2.86E-2</c:v>
                </c:pt>
                <c:pt idx="1615">
                  <c:v>-1.4500000000000001E-2</c:v>
                </c:pt>
                <c:pt idx="1616">
                  <c:v>0.28689999999999999</c:v>
                </c:pt>
                <c:pt idx="1617">
                  <c:v>0.21410000000000001</c:v>
                </c:pt>
                <c:pt idx="1618">
                  <c:v>8.4099999999999994E-2</c:v>
                </c:pt>
                <c:pt idx="1619">
                  <c:v>4.2599999999999999E-2</c:v>
                </c:pt>
                <c:pt idx="1620">
                  <c:v>-2.9100000000000001E-2</c:v>
                </c:pt>
                <c:pt idx="1621">
                  <c:v>0.23880000000000001</c:v>
                </c:pt>
                <c:pt idx="1622">
                  <c:v>7.0400000000000004E-2</c:v>
                </c:pt>
                <c:pt idx="1623">
                  <c:v>-4.3900000000000002E-2</c:v>
                </c:pt>
                <c:pt idx="1624">
                  <c:v>-0.1047</c:v>
                </c:pt>
                <c:pt idx="1625">
                  <c:v>0.16350000000000001</c:v>
                </c:pt>
                <c:pt idx="1626">
                  <c:v>0.16350000000000001</c:v>
                </c:pt>
                <c:pt idx="1627">
                  <c:v>1.44E-2</c:v>
                </c:pt>
                <c:pt idx="1628">
                  <c:v>0.21410000000000001</c:v>
                </c:pt>
                <c:pt idx="1629">
                  <c:v>0.2016</c:v>
                </c:pt>
                <c:pt idx="1630">
                  <c:v>0.15060000000000001</c:v>
                </c:pt>
                <c:pt idx="1631">
                  <c:v>0.13750000000000001</c:v>
                </c:pt>
                <c:pt idx="1632">
                  <c:v>0.111</c:v>
                </c:pt>
                <c:pt idx="1633">
                  <c:v>7.0400000000000004E-2</c:v>
                </c:pt>
                <c:pt idx="1634">
                  <c:v>7.0400000000000004E-2</c:v>
                </c:pt>
                <c:pt idx="1635">
                  <c:v>2.86E-2</c:v>
                </c:pt>
                <c:pt idx="1636">
                  <c:v>1.44E-2</c:v>
                </c:pt>
                <c:pt idx="1637">
                  <c:v>-0.30399999999999999</c:v>
                </c:pt>
                <c:pt idx="1638">
                  <c:v>0.28689999999999999</c:v>
                </c:pt>
                <c:pt idx="1639">
                  <c:v>0.22650000000000001</c:v>
                </c:pt>
                <c:pt idx="1640">
                  <c:v>0.12429999999999999</c:v>
                </c:pt>
                <c:pt idx="1641">
                  <c:v>0.12429999999999999</c:v>
                </c:pt>
                <c:pt idx="1642">
                  <c:v>0.111</c:v>
                </c:pt>
                <c:pt idx="1643">
                  <c:v>8.4099999999999994E-2</c:v>
                </c:pt>
                <c:pt idx="1644">
                  <c:v>5.6599999999999998E-2</c:v>
                </c:pt>
                <c:pt idx="1645">
                  <c:v>4.2599999999999999E-2</c:v>
                </c:pt>
                <c:pt idx="1646">
                  <c:v>-0.18440000000000001</c:v>
                </c:pt>
                <c:pt idx="1647">
                  <c:v>0.59450000000000003</c:v>
                </c:pt>
                <c:pt idx="1648">
                  <c:v>0.16350000000000001</c:v>
                </c:pt>
                <c:pt idx="1649">
                  <c:v>0</c:v>
                </c:pt>
                <c:pt idx="1650">
                  <c:v>-2.9100000000000001E-2</c:v>
                </c:pt>
                <c:pt idx="1651">
                  <c:v>0</c:v>
                </c:pt>
                <c:pt idx="1652">
                  <c:v>-7.3999999999999996E-2</c:v>
                </c:pt>
                <c:pt idx="1653">
                  <c:v>0.22650000000000001</c:v>
                </c:pt>
                <c:pt idx="1654">
                  <c:v>7.0400000000000004E-2</c:v>
                </c:pt>
                <c:pt idx="1655">
                  <c:v>-1.4500000000000001E-2</c:v>
                </c:pt>
                <c:pt idx="1656">
                  <c:v>-1.4500000000000001E-2</c:v>
                </c:pt>
                <c:pt idx="1657">
                  <c:v>-0.2009</c:v>
                </c:pt>
                <c:pt idx="1658">
                  <c:v>0.93359999999999999</c:v>
                </c:pt>
                <c:pt idx="1659">
                  <c:v>0.32190000000000002</c:v>
                </c:pt>
                <c:pt idx="1660">
                  <c:v>0.26300000000000001</c:v>
                </c:pt>
                <c:pt idx="1661">
                  <c:v>0.17630000000000001</c:v>
                </c:pt>
                <c:pt idx="1662">
                  <c:v>9.7600000000000006E-2</c:v>
                </c:pt>
                <c:pt idx="1663">
                  <c:v>8.4099999999999994E-2</c:v>
                </c:pt>
                <c:pt idx="1664">
                  <c:v>1.44E-2</c:v>
                </c:pt>
                <c:pt idx="1665">
                  <c:v>-4.3900000000000002E-2</c:v>
                </c:pt>
                <c:pt idx="1666">
                  <c:v>0.251</c:v>
                </c:pt>
                <c:pt idx="1667">
                  <c:v>0.189</c:v>
                </c:pt>
                <c:pt idx="1668">
                  <c:v>7.0400000000000004E-2</c:v>
                </c:pt>
                <c:pt idx="1669">
                  <c:v>4.2599999999999999E-2</c:v>
                </c:pt>
                <c:pt idx="1670">
                  <c:v>-1.4500000000000001E-2</c:v>
                </c:pt>
                <c:pt idx="1671">
                  <c:v>-5.8900000000000001E-2</c:v>
                </c:pt>
                <c:pt idx="1672">
                  <c:v>0.23880000000000001</c:v>
                </c:pt>
                <c:pt idx="1673">
                  <c:v>0.13750000000000001</c:v>
                </c:pt>
                <c:pt idx="1674">
                  <c:v>5.6599999999999998E-2</c:v>
                </c:pt>
                <c:pt idx="1675">
                  <c:v>-0.21759999999999999</c:v>
                </c:pt>
                <c:pt idx="1676">
                  <c:v>9.7600000000000006E-2</c:v>
                </c:pt>
                <c:pt idx="1677">
                  <c:v>7.0400000000000004E-2</c:v>
                </c:pt>
                <c:pt idx="1678">
                  <c:v>4.2599999999999999E-2</c:v>
                </c:pt>
                <c:pt idx="1679">
                  <c:v>4.2599999999999999E-2</c:v>
                </c:pt>
                <c:pt idx="1680">
                  <c:v>1.44E-2</c:v>
                </c:pt>
                <c:pt idx="1681">
                  <c:v>-2.9100000000000001E-2</c:v>
                </c:pt>
                <c:pt idx="1682">
                  <c:v>-2.9100000000000001E-2</c:v>
                </c:pt>
                <c:pt idx="1683">
                  <c:v>-4.3900000000000002E-2</c:v>
                </c:pt>
                <c:pt idx="1684">
                  <c:v>-0.1203</c:v>
                </c:pt>
                <c:pt idx="1685">
                  <c:v>-0.152</c:v>
                </c:pt>
                <c:pt idx="1686">
                  <c:v>0.33339999999999997</c:v>
                </c:pt>
                <c:pt idx="1687">
                  <c:v>0.29870000000000002</c:v>
                </c:pt>
                <c:pt idx="1688">
                  <c:v>0.22650000000000001</c:v>
                </c:pt>
                <c:pt idx="1689">
                  <c:v>8.4099999999999994E-2</c:v>
                </c:pt>
                <c:pt idx="1690">
                  <c:v>4.2599999999999999E-2</c:v>
                </c:pt>
                <c:pt idx="1691">
                  <c:v>-4.3900000000000002E-2</c:v>
                </c:pt>
                <c:pt idx="1692">
                  <c:v>-4.3900000000000002E-2</c:v>
                </c:pt>
                <c:pt idx="1693">
                  <c:v>-0.1047</c:v>
                </c:pt>
                <c:pt idx="1694">
                  <c:v>-0.1203</c:v>
                </c:pt>
                <c:pt idx="1695">
                  <c:v>0.90300000000000002</c:v>
                </c:pt>
                <c:pt idx="1696">
                  <c:v>0.3448</c:v>
                </c:pt>
                <c:pt idx="1697">
                  <c:v>0.13750000000000001</c:v>
                </c:pt>
                <c:pt idx="1698">
                  <c:v>0.111</c:v>
                </c:pt>
                <c:pt idx="1699">
                  <c:v>9.7600000000000006E-2</c:v>
                </c:pt>
                <c:pt idx="1700">
                  <c:v>8.4099999999999994E-2</c:v>
                </c:pt>
                <c:pt idx="1701">
                  <c:v>7.0400000000000004E-2</c:v>
                </c:pt>
                <c:pt idx="1702">
                  <c:v>5.6599999999999998E-2</c:v>
                </c:pt>
                <c:pt idx="1703">
                  <c:v>1.44E-2</c:v>
                </c:pt>
                <c:pt idx="1704">
                  <c:v>-4.3900000000000002E-2</c:v>
                </c:pt>
                <c:pt idx="1705">
                  <c:v>-5.8900000000000001E-2</c:v>
                </c:pt>
                <c:pt idx="1706">
                  <c:v>-0.1047</c:v>
                </c:pt>
                <c:pt idx="1707">
                  <c:v>0.49569999999999997</c:v>
                </c:pt>
                <c:pt idx="1708">
                  <c:v>9.7600000000000006E-2</c:v>
                </c:pt>
                <c:pt idx="1709">
                  <c:v>7.0400000000000004E-2</c:v>
                </c:pt>
                <c:pt idx="1710">
                  <c:v>5.6599999999999998E-2</c:v>
                </c:pt>
                <c:pt idx="1711">
                  <c:v>4.2599999999999999E-2</c:v>
                </c:pt>
                <c:pt idx="1712">
                  <c:v>1.44E-2</c:v>
                </c:pt>
                <c:pt idx="1713">
                  <c:v>-1.4500000000000001E-2</c:v>
                </c:pt>
                <c:pt idx="1714">
                  <c:v>-1.4500000000000001E-2</c:v>
                </c:pt>
                <c:pt idx="1715">
                  <c:v>0.21410000000000001</c:v>
                </c:pt>
                <c:pt idx="1716">
                  <c:v>0.2016</c:v>
                </c:pt>
                <c:pt idx="1717">
                  <c:v>0.15060000000000001</c:v>
                </c:pt>
                <c:pt idx="1718">
                  <c:v>0.13750000000000001</c:v>
                </c:pt>
                <c:pt idx="1719">
                  <c:v>0.12429999999999999</c:v>
                </c:pt>
                <c:pt idx="1720">
                  <c:v>8.4099999999999994E-2</c:v>
                </c:pt>
                <c:pt idx="1721">
                  <c:v>8.4099999999999994E-2</c:v>
                </c:pt>
                <c:pt idx="1722">
                  <c:v>5.6599999999999998E-2</c:v>
                </c:pt>
                <c:pt idx="1723">
                  <c:v>5.6599999999999998E-2</c:v>
                </c:pt>
                <c:pt idx="1724">
                  <c:v>1.44E-2</c:v>
                </c:pt>
                <c:pt idx="1725">
                  <c:v>0.55579999999999996</c:v>
                </c:pt>
                <c:pt idx="1726">
                  <c:v>0.2016</c:v>
                </c:pt>
                <c:pt idx="1727">
                  <c:v>0.16350000000000001</c:v>
                </c:pt>
                <c:pt idx="1728">
                  <c:v>0.15060000000000001</c:v>
                </c:pt>
                <c:pt idx="1729">
                  <c:v>0.13750000000000001</c:v>
                </c:pt>
                <c:pt idx="1730">
                  <c:v>0.12429999999999999</c:v>
                </c:pt>
                <c:pt idx="1731">
                  <c:v>0.111</c:v>
                </c:pt>
                <c:pt idx="1732">
                  <c:v>8.4099999999999994E-2</c:v>
                </c:pt>
                <c:pt idx="1733">
                  <c:v>8.4099999999999994E-2</c:v>
                </c:pt>
                <c:pt idx="1734">
                  <c:v>1.44E-2</c:v>
                </c:pt>
                <c:pt idx="1735">
                  <c:v>0.2016</c:v>
                </c:pt>
                <c:pt idx="1736">
                  <c:v>4.2599999999999999E-2</c:v>
                </c:pt>
                <c:pt idx="1737">
                  <c:v>-1.4500000000000001E-2</c:v>
                </c:pt>
                <c:pt idx="1738">
                  <c:v>-4.3900000000000002E-2</c:v>
                </c:pt>
                <c:pt idx="1739">
                  <c:v>0.3448</c:v>
                </c:pt>
                <c:pt idx="1740">
                  <c:v>0.32190000000000002</c:v>
                </c:pt>
                <c:pt idx="1741">
                  <c:v>0.12429999999999999</c:v>
                </c:pt>
                <c:pt idx="1742">
                  <c:v>-1.4500000000000001E-2</c:v>
                </c:pt>
                <c:pt idx="1743">
                  <c:v>-2.9100000000000001E-2</c:v>
                </c:pt>
                <c:pt idx="1744">
                  <c:v>-7.3999999999999996E-2</c:v>
                </c:pt>
                <c:pt idx="1745">
                  <c:v>0.62290000000000001</c:v>
                </c:pt>
                <c:pt idx="1746">
                  <c:v>0.49569999999999997</c:v>
                </c:pt>
                <c:pt idx="1747">
                  <c:v>0.2016</c:v>
                </c:pt>
                <c:pt idx="1748">
                  <c:v>0.17630000000000001</c:v>
                </c:pt>
                <c:pt idx="1749">
                  <c:v>0.15060000000000001</c:v>
                </c:pt>
                <c:pt idx="1750">
                  <c:v>7.0400000000000004E-2</c:v>
                </c:pt>
                <c:pt idx="1751">
                  <c:v>-1.4500000000000001E-2</c:v>
                </c:pt>
                <c:pt idx="1752">
                  <c:v>-0.1361</c:v>
                </c:pt>
                <c:pt idx="1753">
                  <c:v>0.22650000000000001</c:v>
                </c:pt>
                <c:pt idx="1754">
                  <c:v>0.15060000000000001</c:v>
                </c:pt>
                <c:pt idx="1755">
                  <c:v>7.0400000000000004E-2</c:v>
                </c:pt>
                <c:pt idx="1756">
                  <c:v>-7.3999999999999996E-2</c:v>
                </c:pt>
                <c:pt idx="1757">
                  <c:v>0.51600000000000001</c:v>
                </c:pt>
                <c:pt idx="1758">
                  <c:v>0.16350000000000001</c:v>
                </c:pt>
                <c:pt idx="1759">
                  <c:v>0.15060000000000001</c:v>
                </c:pt>
                <c:pt idx="1760">
                  <c:v>8.4099999999999994E-2</c:v>
                </c:pt>
                <c:pt idx="1761">
                  <c:v>5.6599999999999998E-2</c:v>
                </c:pt>
                <c:pt idx="1762">
                  <c:v>2.86E-2</c:v>
                </c:pt>
                <c:pt idx="1763">
                  <c:v>0</c:v>
                </c:pt>
                <c:pt idx="1764">
                  <c:v>-5.8900000000000001E-2</c:v>
                </c:pt>
                <c:pt idx="1765">
                  <c:v>-0.1047</c:v>
                </c:pt>
                <c:pt idx="1766">
                  <c:v>0.13750000000000001</c:v>
                </c:pt>
                <c:pt idx="1767">
                  <c:v>0.111</c:v>
                </c:pt>
                <c:pt idx="1768">
                  <c:v>9.7600000000000006E-2</c:v>
                </c:pt>
                <c:pt idx="1769">
                  <c:v>2.86E-2</c:v>
                </c:pt>
                <c:pt idx="1770">
                  <c:v>-0.1203</c:v>
                </c:pt>
                <c:pt idx="1771">
                  <c:v>-0.152</c:v>
                </c:pt>
                <c:pt idx="1772">
                  <c:v>0.35610000000000003</c:v>
                </c:pt>
                <c:pt idx="1773">
                  <c:v>0.189</c:v>
                </c:pt>
                <c:pt idx="1774">
                  <c:v>-2.9100000000000001E-2</c:v>
                </c:pt>
                <c:pt idx="1775">
                  <c:v>0.33339999999999997</c:v>
                </c:pt>
                <c:pt idx="1776">
                  <c:v>0.22650000000000001</c:v>
                </c:pt>
                <c:pt idx="1777">
                  <c:v>0.17630000000000001</c:v>
                </c:pt>
                <c:pt idx="1778">
                  <c:v>0.15060000000000001</c:v>
                </c:pt>
                <c:pt idx="1779">
                  <c:v>4.2599999999999999E-2</c:v>
                </c:pt>
                <c:pt idx="1780">
                  <c:v>4.2599999999999999E-2</c:v>
                </c:pt>
                <c:pt idx="1781">
                  <c:v>-7.3999999999999996E-2</c:v>
                </c:pt>
                <c:pt idx="1782">
                  <c:v>0.73980000000000001</c:v>
                </c:pt>
                <c:pt idx="1783">
                  <c:v>0.2016</c:v>
                </c:pt>
                <c:pt idx="1784">
                  <c:v>0.12429999999999999</c:v>
                </c:pt>
                <c:pt idx="1785">
                  <c:v>2.86E-2</c:v>
                </c:pt>
                <c:pt idx="1786">
                  <c:v>2.86E-2</c:v>
                </c:pt>
                <c:pt idx="1787">
                  <c:v>0</c:v>
                </c:pt>
                <c:pt idx="1788">
                  <c:v>-8.9300000000000004E-2</c:v>
                </c:pt>
                <c:pt idx="1789">
                  <c:v>-0.1047</c:v>
                </c:pt>
                <c:pt idx="1790">
                  <c:v>0.16350000000000001</c:v>
                </c:pt>
                <c:pt idx="1791">
                  <c:v>0.16350000000000001</c:v>
                </c:pt>
                <c:pt idx="1792">
                  <c:v>0.16350000000000001</c:v>
                </c:pt>
                <c:pt idx="1793">
                  <c:v>0.13750000000000001</c:v>
                </c:pt>
                <c:pt idx="1794">
                  <c:v>0.111</c:v>
                </c:pt>
                <c:pt idx="1795">
                  <c:v>7.0400000000000004E-2</c:v>
                </c:pt>
                <c:pt idx="1796">
                  <c:v>4.2599999999999999E-2</c:v>
                </c:pt>
                <c:pt idx="1797">
                  <c:v>1.44E-2</c:v>
                </c:pt>
                <c:pt idx="1798">
                  <c:v>0.57530000000000003</c:v>
                </c:pt>
                <c:pt idx="1799">
                  <c:v>0.47510000000000002</c:v>
                </c:pt>
                <c:pt idx="1800">
                  <c:v>0.27500000000000002</c:v>
                </c:pt>
                <c:pt idx="1801">
                  <c:v>0.23880000000000001</c:v>
                </c:pt>
                <c:pt idx="1802">
                  <c:v>0.16350000000000001</c:v>
                </c:pt>
                <c:pt idx="1803">
                  <c:v>0.12429999999999999</c:v>
                </c:pt>
                <c:pt idx="1804">
                  <c:v>5.6599999999999998E-2</c:v>
                </c:pt>
                <c:pt idx="1805">
                  <c:v>0</c:v>
                </c:pt>
                <c:pt idx="1806">
                  <c:v>-4.3900000000000002E-2</c:v>
                </c:pt>
                <c:pt idx="1807">
                  <c:v>-4.3900000000000002E-2</c:v>
                </c:pt>
                <c:pt idx="1808">
                  <c:v>-0.1361</c:v>
                </c:pt>
                <c:pt idx="1809">
                  <c:v>0.7137</c:v>
                </c:pt>
                <c:pt idx="1810">
                  <c:v>0.16350000000000001</c:v>
                </c:pt>
                <c:pt idx="1811">
                  <c:v>0.15060000000000001</c:v>
                </c:pt>
                <c:pt idx="1812">
                  <c:v>0.15060000000000001</c:v>
                </c:pt>
                <c:pt idx="1813">
                  <c:v>0.12429999999999999</c:v>
                </c:pt>
                <c:pt idx="1814">
                  <c:v>9.7600000000000006E-2</c:v>
                </c:pt>
                <c:pt idx="1815">
                  <c:v>7.0400000000000004E-2</c:v>
                </c:pt>
                <c:pt idx="1816">
                  <c:v>1.44E-2</c:v>
                </c:pt>
                <c:pt idx="1817">
                  <c:v>1.44E-2</c:v>
                </c:pt>
                <c:pt idx="1818">
                  <c:v>0</c:v>
                </c:pt>
                <c:pt idx="1819">
                  <c:v>-0.1047</c:v>
                </c:pt>
                <c:pt idx="1820">
                  <c:v>-0.66659999999999997</c:v>
                </c:pt>
                <c:pt idx="1821">
                  <c:v>0.22650000000000001</c:v>
                </c:pt>
                <c:pt idx="1822">
                  <c:v>9.7600000000000006E-2</c:v>
                </c:pt>
                <c:pt idx="1823">
                  <c:v>8.4099999999999994E-2</c:v>
                </c:pt>
                <c:pt idx="1824">
                  <c:v>8.4099999999999994E-2</c:v>
                </c:pt>
                <c:pt idx="1825">
                  <c:v>7.0400000000000004E-2</c:v>
                </c:pt>
                <c:pt idx="1826">
                  <c:v>5.6599999999999998E-2</c:v>
                </c:pt>
                <c:pt idx="1827">
                  <c:v>5.6599999999999998E-2</c:v>
                </c:pt>
                <c:pt idx="1828">
                  <c:v>-2.9100000000000001E-2</c:v>
                </c:pt>
                <c:pt idx="1829">
                  <c:v>-4.3900000000000002E-2</c:v>
                </c:pt>
                <c:pt idx="1830">
                  <c:v>-5.8900000000000001E-2</c:v>
                </c:pt>
                <c:pt idx="1831">
                  <c:v>0.31030000000000002</c:v>
                </c:pt>
                <c:pt idx="1832">
                  <c:v>0.26300000000000001</c:v>
                </c:pt>
                <c:pt idx="1833">
                  <c:v>0.12429999999999999</c:v>
                </c:pt>
                <c:pt idx="1834">
                  <c:v>9.7600000000000006E-2</c:v>
                </c:pt>
                <c:pt idx="1835">
                  <c:v>8.4099999999999994E-2</c:v>
                </c:pt>
                <c:pt idx="1836">
                  <c:v>8.4099999999999994E-2</c:v>
                </c:pt>
                <c:pt idx="1837">
                  <c:v>5.6599999999999998E-2</c:v>
                </c:pt>
                <c:pt idx="1838">
                  <c:v>0</c:v>
                </c:pt>
                <c:pt idx="1839">
                  <c:v>-1.4500000000000001E-2</c:v>
                </c:pt>
                <c:pt idx="1840">
                  <c:v>-2.9100000000000001E-2</c:v>
                </c:pt>
                <c:pt idx="1841">
                  <c:v>-0.18440000000000001</c:v>
                </c:pt>
                <c:pt idx="1842">
                  <c:v>0.16350000000000001</c:v>
                </c:pt>
                <c:pt idx="1843">
                  <c:v>0.16350000000000001</c:v>
                </c:pt>
                <c:pt idx="1844">
                  <c:v>0.12429999999999999</c:v>
                </c:pt>
                <c:pt idx="1845">
                  <c:v>9.7600000000000006E-2</c:v>
                </c:pt>
                <c:pt idx="1846">
                  <c:v>4.2599999999999999E-2</c:v>
                </c:pt>
                <c:pt idx="1847">
                  <c:v>2.86E-2</c:v>
                </c:pt>
                <c:pt idx="1848">
                  <c:v>2.86E-2</c:v>
                </c:pt>
                <c:pt idx="1849">
                  <c:v>-2.9100000000000001E-2</c:v>
                </c:pt>
                <c:pt idx="1850">
                  <c:v>-8.9300000000000004E-2</c:v>
                </c:pt>
                <c:pt idx="1851">
                  <c:v>-0.1203</c:v>
                </c:pt>
                <c:pt idx="1852">
                  <c:v>9.7600000000000006E-2</c:v>
                </c:pt>
                <c:pt idx="1853">
                  <c:v>7.0400000000000004E-2</c:v>
                </c:pt>
                <c:pt idx="1854">
                  <c:v>5.6599999999999998E-2</c:v>
                </c:pt>
                <c:pt idx="1855">
                  <c:v>2.86E-2</c:v>
                </c:pt>
                <c:pt idx="1856">
                  <c:v>-0.26879999999999998</c:v>
                </c:pt>
                <c:pt idx="1857">
                  <c:v>0.33339999999999997</c:v>
                </c:pt>
                <c:pt idx="1858">
                  <c:v>0.27500000000000002</c:v>
                </c:pt>
                <c:pt idx="1859">
                  <c:v>0.22650000000000001</c:v>
                </c:pt>
                <c:pt idx="1860">
                  <c:v>0.111</c:v>
                </c:pt>
                <c:pt idx="1861">
                  <c:v>7.0400000000000004E-2</c:v>
                </c:pt>
                <c:pt idx="1862">
                  <c:v>2.86E-2</c:v>
                </c:pt>
                <c:pt idx="1863">
                  <c:v>-2.9100000000000001E-2</c:v>
                </c:pt>
                <c:pt idx="1864">
                  <c:v>-0.21759999999999999</c:v>
                </c:pt>
                <c:pt idx="1865">
                  <c:v>0.21410000000000001</c:v>
                </c:pt>
                <c:pt idx="1866">
                  <c:v>0.17630000000000001</c:v>
                </c:pt>
                <c:pt idx="1867">
                  <c:v>0.15060000000000001</c:v>
                </c:pt>
                <c:pt idx="1868">
                  <c:v>0.13750000000000001</c:v>
                </c:pt>
                <c:pt idx="1869">
                  <c:v>0.12429999999999999</c:v>
                </c:pt>
                <c:pt idx="1870">
                  <c:v>7.0400000000000004E-2</c:v>
                </c:pt>
                <c:pt idx="1871">
                  <c:v>4.2599999999999999E-2</c:v>
                </c:pt>
                <c:pt idx="1872">
                  <c:v>9.7600000000000006E-2</c:v>
                </c:pt>
                <c:pt idx="1873">
                  <c:v>5.6599999999999998E-2</c:v>
                </c:pt>
                <c:pt idx="1874">
                  <c:v>1.44E-2</c:v>
                </c:pt>
                <c:pt idx="1875">
                  <c:v>-5.8900000000000001E-2</c:v>
                </c:pt>
                <c:pt idx="1876">
                  <c:v>-0.1203</c:v>
                </c:pt>
                <c:pt idx="1877">
                  <c:v>0.23880000000000001</c:v>
                </c:pt>
                <c:pt idx="1878">
                  <c:v>0.111</c:v>
                </c:pt>
                <c:pt idx="1879">
                  <c:v>8.4099999999999994E-2</c:v>
                </c:pt>
                <c:pt idx="1880">
                  <c:v>7.0400000000000004E-2</c:v>
                </c:pt>
                <c:pt idx="1881">
                  <c:v>4.2599999999999999E-2</c:v>
                </c:pt>
                <c:pt idx="1882">
                  <c:v>2.86E-2</c:v>
                </c:pt>
                <c:pt idx="1883">
                  <c:v>0.82369999999999999</c:v>
                </c:pt>
                <c:pt idx="1884">
                  <c:v>0.49569999999999997</c:v>
                </c:pt>
                <c:pt idx="1885">
                  <c:v>0.28689999999999999</c:v>
                </c:pt>
                <c:pt idx="1886">
                  <c:v>0.23880000000000001</c:v>
                </c:pt>
                <c:pt idx="1887">
                  <c:v>0.189</c:v>
                </c:pt>
                <c:pt idx="1888">
                  <c:v>0.16350000000000001</c:v>
                </c:pt>
                <c:pt idx="1889">
                  <c:v>0.111</c:v>
                </c:pt>
                <c:pt idx="1890">
                  <c:v>9.7600000000000006E-2</c:v>
                </c:pt>
                <c:pt idx="1891">
                  <c:v>8.4099999999999994E-2</c:v>
                </c:pt>
                <c:pt idx="1892">
                  <c:v>8.4099999999999994E-2</c:v>
                </c:pt>
                <c:pt idx="1893">
                  <c:v>7.0400000000000004E-2</c:v>
                </c:pt>
                <c:pt idx="1894">
                  <c:v>5.6599999999999998E-2</c:v>
                </c:pt>
                <c:pt idx="1895">
                  <c:v>4.2599999999999999E-2</c:v>
                </c:pt>
                <c:pt idx="1896">
                  <c:v>2.86E-2</c:v>
                </c:pt>
                <c:pt idx="1897">
                  <c:v>2.86E-2</c:v>
                </c:pt>
                <c:pt idx="1898">
                  <c:v>-1.4500000000000001E-2</c:v>
                </c:pt>
                <c:pt idx="1899">
                  <c:v>-2.9100000000000001E-2</c:v>
                </c:pt>
                <c:pt idx="1900">
                  <c:v>-0.1203</c:v>
                </c:pt>
                <c:pt idx="1901">
                  <c:v>0.69599999999999995</c:v>
                </c:pt>
                <c:pt idx="1902">
                  <c:v>0.3674</c:v>
                </c:pt>
                <c:pt idx="1903">
                  <c:v>0.17630000000000001</c:v>
                </c:pt>
                <c:pt idx="1904">
                  <c:v>0.15060000000000001</c:v>
                </c:pt>
                <c:pt idx="1905">
                  <c:v>0.13750000000000001</c:v>
                </c:pt>
                <c:pt idx="1906">
                  <c:v>0.111</c:v>
                </c:pt>
                <c:pt idx="1907">
                  <c:v>9.7600000000000006E-2</c:v>
                </c:pt>
                <c:pt idx="1908">
                  <c:v>5.6599999999999998E-2</c:v>
                </c:pt>
                <c:pt idx="1909">
                  <c:v>1.44E-2</c:v>
                </c:pt>
                <c:pt idx="1910">
                  <c:v>-0.30399999999999999</c:v>
                </c:pt>
                <c:pt idx="1911">
                  <c:v>0.33339999999999997</c:v>
                </c:pt>
                <c:pt idx="1912">
                  <c:v>0.2016</c:v>
                </c:pt>
                <c:pt idx="1913">
                  <c:v>0.2016</c:v>
                </c:pt>
                <c:pt idx="1914">
                  <c:v>9.7600000000000006E-2</c:v>
                </c:pt>
                <c:pt idx="1915">
                  <c:v>9.7600000000000006E-2</c:v>
                </c:pt>
                <c:pt idx="1916">
                  <c:v>4.2599999999999999E-2</c:v>
                </c:pt>
                <c:pt idx="1917">
                  <c:v>1.44E-2</c:v>
                </c:pt>
                <c:pt idx="1918">
                  <c:v>-5.8900000000000001E-2</c:v>
                </c:pt>
                <c:pt idx="1919">
                  <c:v>-7.3999999999999996E-2</c:v>
                </c:pt>
                <c:pt idx="1920">
                  <c:v>-0.1047</c:v>
                </c:pt>
                <c:pt idx="1921">
                  <c:v>9.7600000000000006E-2</c:v>
                </c:pt>
                <c:pt idx="1922">
                  <c:v>5.6599999999999998E-2</c:v>
                </c:pt>
                <c:pt idx="1923">
                  <c:v>4.2599999999999999E-2</c:v>
                </c:pt>
                <c:pt idx="1924">
                  <c:v>2.86E-2</c:v>
                </c:pt>
                <c:pt idx="1925">
                  <c:v>2.86E-2</c:v>
                </c:pt>
                <c:pt idx="1926">
                  <c:v>1.44E-2</c:v>
                </c:pt>
                <c:pt idx="1927">
                  <c:v>-2.9100000000000001E-2</c:v>
                </c:pt>
                <c:pt idx="1928">
                  <c:v>-0.18440000000000001</c:v>
                </c:pt>
                <c:pt idx="1929">
                  <c:v>0.22650000000000001</c:v>
                </c:pt>
                <c:pt idx="1930">
                  <c:v>0.22650000000000001</c:v>
                </c:pt>
                <c:pt idx="1931">
                  <c:v>0.17630000000000001</c:v>
                </c:pt>
                <c:pt idx="1932">
                  <c:v>0.16350000000000001</c:v>
                </c:pt>
                <c:pt idx="1933">
                  <c:v>0.12429999999999999</c:v>
                </c:pt>
                <c:pt idx="1934">
                  <c:v>0.111</c:v>
                </c:pt>
                <c:pt idx="1935">
                  <c:v>0.111</c:v>
                </c:pt>
                <c:pt idx="1936">
                  <c:v>9.7600000000000006E-2</c:v>
                </c:pt>
                <c:pt idx="1937">
                  <c:v>9.7600000000000006E-2</c:v>
                </c:pt>
                <c:pt idx="1938">
                  <c:v>8.4099999999999994E-2</c:v>
                </c:pt>
                <c:pt idx="1939">
                  <c:v>8.4099999999999994E-2</c:v>
                </c:pt>
                <c:pt idx="1940">
                  <c:v>8.4099999999999994E-2</c:v>
                </c:pt>
                <c:pt idx="1941">
                  <c:v>7.0400000000000004E-2</c:v>
                </c:pt>
                <c:pt idx="1942">
                  <c:v>2.86E-2</c:v>
                </c:pt>
                <c:pt idx="1943">
                  <c:v>0</c:v>
                </c:pt>
                <c:pt idx="1944">
                  <c:v>-1.4500000000000001E-2</c:v>
                </c:pt>
                <c:pt idx="1945">
                  <c:v>-0.18440000000000001</c:v>
                </c:pt>
                <c:pt idx="1946">
                  <c:v>0.111</c:v>
                </c:pt>
                <c:pt idx="1947">
                  <c:v>0</c:v>
                </c:pt>
                <c:pt idx="1948">
                  <c:v>0</c:v>
                </c:pt>
                <c:pt idx="1949">
                  <c:v>-1.4500000000000001E-2</c:v>
                </c:pt>
                <c:pt idx="1950">
                  <c:v>-5.8900000000000001E-2</c:v>
                </c:pt>
                <c:pt idx="1951">
                  <c:v>0.251</c:v>
                </c:pt>
                <c:pt idx="1952">
                  <c:v>0.17630000000000001</c:v>
                </c:pt>
                <c:pt idx="1953">
                  <c:v>0.12429999999999999</c:v>
                </c:pt>
                <c:pt idx="1954">
                  <c:v>0.111</c:v>
                </c:pt>
                <c:pt idx="1955">
                  <c:v>0</c:v>
                </c:pt>
                <c:pt idx="1956">
                  <c:v>-5.8900000000000001E-2</c:v>
                </c:pt>
                <c:pt idx="1957">
                  <c:v>-0.41499999999999998</c:v>
                </c:pt>
                <c:pt idx="1958">
                  <c:v>0.59450000000000003</c:v>
                </c:pt>
                <c:pt idx="1959">
                  <c:v>0.22650000000000001</c:v>
                </c:pt>
                <c:pt idx="1960">
                  <c:v>0.16350000000000001</c:v>
                </c:pt>
                <c:pt idx="1961">
                  <c:v>0.15060000000000001</c:v>
                </c:pt>
                <c:pt idx="1962">
                  <c:v>0.13750000000000001</c:v>
                </c:pt>
                <c:pt idx="1963">
                  <c:v>4.2599999999999999E-2</c:v>
                </c:pt>
                <c:pt idx="1964">
                  <c:v>-2.9100000000000001E-2</c:v>
                </c:pt>
                <c:pt idx="1965">
                  <c:v>-4.3900000000000002E-2</c:v>
                </c:pt>
                <c:pt idx="1966">
                  <c:v>-5.8900000000000001E-2</c:v>
                </c:pt>
                <c:pt idx="1967">
                  <c:v>-0.2009</c:v>
                </c:pt>
                <c:pt idx="1968">
                  <c:v>0.111</c:v>
                </c:pt>
                <c:pt idx="1969">
                  <c:v>7.0400000000000004E-2</c:v>
                </c:pt>
                <c:pt idx="1970">
                  <c:v>5.6599999999999998E-2</c:v>
                </c:pt>
                <c:pt idx="1971">
                  <c:v>4.2599999999999999E-2</c:v>
                </c:pt>
                <c:pt idx="1972">
                  <c:v>1.44E-2</c:v>
                </c:pt>
                <c:pt idx="1973">
                  <c:v>-4.3900000000000002E-2</c:v>
                </c:pt>
                <c:pt idx="1974">
                  <c:v>0.23880000000000001</c:v>
                </c:pt>
                <c:pt idx="1975">
                  <c:v>0.12429999999999999</c:v>
                </c:pt>
                <c:pt idx="1976">
                  <c:v>5.6599999999999998E-2</c:v>
                </c:pt>
                <c:pt idx="1977">
                  <c:v>5.6599999999999998E-2</c:v>
                </c:pt>
                <c:pt idx="1978">
                  <c:v>5.6599999999999998E-2</c:v>
                </c:pt>
                <c:pt idx="1979">
                  <c:v>4.2599999999999999E-2</c:v>
                </c:pt>
                <c:pt idx="1980">
                  <c:v>4.2599999999999999E-2</c:v>
                </c:pt>
                <c:pt idx="1981">
                  <c:v>1.44E-2</c:v>
                </c:pt>
                <c:pt idx="1982">
                  <c:v>-1.4500000000000001E-2</c:v>
                </c:pt>
                <c:pt idx="1983">
                  <c:v>-8.9300000000000004E-2</c:v>
                </c:pt>
                <c:pt idx="1984">
                  <c:v>0.73980000000000001</c:v>
                </c:pt>
                <c:pt idx="1985">
                  <c:v>0.58499999999999996</c:v>
                </c:pt>
                <c:pt idx="1986">
                  <c:v>0.31030000000000002</c:v>
                </c:pt>
                <c:pt idx="1987">
                  <c:v>0.17630000000000001</c:v>
                </c:pt>
                <c:pt idx="1988">
                  <c:v>0.12429999999999999</c:v>
                </c:pt>
                <c:pt idx="1989">
                  <c:v>9.7600000000000006E-2</c:v>
                </c:pt>
                <c:pt idx="1990">
                  <c:v>4.2599999999999999E-2</c:v>
                </c:pt>
                <c:pt idx="1991">
                  <c:v>-1.4500000000000001E-2</c:v>
                </c:pt>
                <c:pt idx="1992">
                  <c:v>-2.9100000000000001E-2</c:v>
                </c:pt>
                <c:pt idx="1993">
                  <c:v>-4.3900000000000002E-2</c:v>
                </c:pt>
                <c:pt idx="1994">
                  <c:v>-7.3999999999999996E-2</c:v>
                </c:pt>
                <c:pt idx="1995">
                  <c:v>0.4854</c:v>
                </c:pt>
                <c:pt idx="1996">
                  <c:v>0.4647</c:v>
                </c:pt>
                <c:pt idx="1997">
                  <c:v>0.13750000000000001</c:v>
                </c:pt>
                <c:pt idx="1998">
                  <c:v>0.13750000000000001</c:v>
                </c:pt>
                <c:pt idx="1999">
                  <c:v>2.86E-2</c:v>
                </c:pt>
                <c:pt idx="2000">
                  <c:v>0</c:v>
                </c:pt>
                <c:pt idx="2001">
                  <c:v>-7.3999999999999996E-2</c:v>
                </c:pt>
                <c:pt idx="2002">
                  <c:v>-0.1681</c:v>
                </c:pt>
                <c:pt idx="2003">
                  <c:v>0.189</c:v>
                </c:pt>
                <c:pt idx="2004">
                  <c:v>0.17630000000000001</c:v>
                </c:pt>
                <c:pt idx="2005">
                  <c:v>0.12429999999999999</c:v>
                </c:pt>
                <c:pt idx="2006">
                  <c:v>0.111</c:v>
                </c:pt>
                <c:pt idx="2007">
                  <c:v>7.0400000000000004E-2</c:v>
                </c:pt>
                <c:pt idx="2008">
                  <c:v>5.6599999999999998E-2</c:v>
                </c:pt>
                <c:pt idx="2009">
                  <c:v>5.6599999999999998E-2</c:v>
                </c:pt>
                <c:pt idx="2010">
                  <c:v>5.6599999999999998E-2</c:v>
                </c:pt>
                <c:pt idx="2011">
                  <c:v>5.6599999999999998E-2</c:v>
                </c:pt>
                <c:pt idx="2012">
                  <c:v>2.86E-2</c:v>
                </c:pt>
                <c:pt idx="2013">
                  <c:v>1.44E-2</c:v>
                </c:pt>
                <c:pt idx="2014">
                  <c:v>-7.3999999999999996E-2</c:v>
                </c:pt>
                <c:pt idx="2015">
                  <c:v>-0.1203</c:v>
                </c:pt>
                <c:pt idx="2016">
                  <c:v>4.2599999999999999E-2</c:v>
                </c:pt>
                <c:pt idx="2017">
                  <c:v>0</c:v>
                </c:pt>
                <c:pt idx="2018">
                  <c:v>-1.4500000000000001E-2</c:v>
                </c:pt>
                <c:pt idx="2019">
                  <c:v>-2.9100000000000001E-2</c:v>
                </c:pt>
                <c:pt idx="2020">
                  <c:v>-7.3999999999999996E-2</c:v>
                </c:pt>
                <c:pt idx="2021">
                  <c:v>-0.41499999999999998</c:v>
                </c:pt>
                <c:pt idx="2022">
                  <c:v>0.22650000000000001</c:v>
                </c:pt>
                <c:pt idx="2023">
                  <c:v>0.17630000000000001</c:v>
                </c:pt>
                <c:pt idx="2024">
                  <c:v>0.12429999999999999</c:v>
                </c:pt>
                <c:pt idx="2025">
                  <c:v>2.86E-2</c:v>
                </c:pt>
                <c:pt idx="2026">
                  <c:v>-1.4500000000000001E-2</c:v>
                </c:pt>
                <c:pt idx="2027">
                  <c:v>-2.9100000000000001E-2</c:v>
                </c:pt>
                <c:pt idx="2028">
                  <c:v>-0.34010000000000001</c:v>
                </c:pt>
                <c:pt idx="2029">
                  <c:v>-0.41499999999999998</c:v>
                </c:pt>
                <c:pt idx="2030">
                  <c:v>0.58499999999999996</c:v>
                </c:pt>
                <c:pt idx="2031">
                  <c:v>0.42220000000000002</c:v>
                </c:pt>
                <c:pt idx="2032">
                  <c:v>0.23880000000000001</c:v>
                </c:pt>
                <c:pt idx="2033">
                  <c:v>0.21410000000000001</c:v>
                </c:pt>
                <c:pt idx="2034">
                  <c:v>0.189</c:v>
                </c:pt>
                <c:pt idx="2035">
                  <c:v>0.12429999999999999</c:v>
                </c:pt>
                <c:pt idx="2036">
                  <c:v>7.0400000000000004E-2</c:v>
                </c:pt>
                <c:pt idx="2037">
                  <c:v>2.86E-2</c:v>
                </c:pt>
                <c:pt idx="2038">
                  <c:v>-2.9100000000000001E-2</c:v>
                </c:pt>
                <c:pt idx="2039">
                  <c:v>-2.9100000000000001E-2</c:v>
                </c:pt>
                <c:pt idx="2040">
                  <c:v>-8.9300000000000004E-2</c:v>
                </c:pt>
                <c:pt idx="2041">
                  <c:v>-0.2009</c:v>
                </c:pt>
                <c:pt idx="2042">
                  <c:v>0.26300000000000001</c:v>
                </c:pt>
                <c:pt idx="2043">
                  <c:v>0.17630000000000001</c:v>
                </c:pt>
                <c:pt idx="2044">
                  <c:v>0.17630000000000001</c:v>
                </c:pt>
                <c:pt idx="2045">
                  <c:v>0.111</c:v>
                </c:pt>
                <c:pt idx="2046">
                  <c:v>0.111</c:v>
                </c:pt>
                <c:pt idx="2047">
                  <c:v>8.4099999999999994E-2</c:v>
                </c:pt>
                <c:pt idx="2048">
                  <c:v>8.4099999999999994E-2</c:v>
                </c:pt>
                <c:pt idx="2049">
                  <c:v>5.6599999999999998E-2</c:v>
                </c:pt>
                <c:pt idx="2050">
                  <c:v>2.86E-2</c:v>
                </c:pt>
                <c:pt idx="2051">
                  <c:v>2.86E-2</c:v>
                </c:pt>
                <c:pt idx="2052">
                  <c:v>1.44E-2</c:v>
                </c:pt>
                <c:pt idx="2053">
                  <c:v>0</c:v>
                </c:pt>
                <c:pt idx="2054">
                  <c:v>-1.4500000000000001E-2</c:v>
                </c:pt>
                <c:pt idx="2055">
                  <c:v>-1.4500000000000001E-2</c:v>
                </c:pt>
                <c:pt idx="2056">
                  <c:v>-2.9100000000000001E-2</c:v>
                </c:pt>
                <c:pt idx="2057">
                  <c:v>-0.1203</c:v>
                </c:pt>
                <c:pt idx="2058">
                  <c:v>0.15060000000000001</c:v>
                </c:pt>
                <c:pt idx="2059">
                  <c:v>8.4099999999999994E-2</c:v>
                </c:pt>
                <c:pt idx="2060">
                  <c:v>4.2599999999999999E-2</c:v>
                </c:pt>
                <c:pt idx="2061">
                  <c:v>-2.9100000000000001E-2</c:v>
                </c:pt>
                <c:pt idx="2062">
                  <c:v>-4.3900000000000002E-2</c:v>
                </c:pt>
                <c:pt idx="2063">
                  <c:v>-0.32190000000000002</c:v>
                </c:pt>
                <c:pt idx="2064">
                  <c:v>0.28689999999999999</c:v>
                </c:pt>
                <c:pt idx="2065">
                  <c:v>0.21410000000000001</c:v>
                </c:pt>
                <c:pt idx="2066">
                  <c:v>0.189</c:v>
                </c:pt>
                <c:pt idx="2067">
                  <c:v>0.111</c:v>
                </c:pt>
                <c:pt idx="2068">
                  <c:v>9.7600000000000006E-2</c:v>
                </c:pt>
                <c:pt idx="2069">
                  <c:v>7.0400000000000004E-2</c:v>
                </c:pt>
                <c:pt idx="2070">
                  <c:v>7.0400000000000004E-2</c:v>
                </c:pt>
                <c:pt idx="2071">
                  <c:v>1.44E-2</c:v>
                </c:pt>
                <c:pt idx="2072">
                  <c:v>-7.3999999999999996E-2</c:v>
                </c:pt>
                <c:pt idx="2073">
                  <c:v>-0.30399999999999999</c:v>
                </c:pt>
                <c:pt idx="2074">
                  <c:v>-0.94340000000000002</c:v>
                </c:pt>
                <c:pt idx="2075">
                  <c:v>0.3785</c:v>
                </c:pt>
                <c:pt idx="2076">
                  <c:v>0.251</c:v>
                </c:pt>
                <c:pt idx="2077">
                  <c:v>0.23880000000000001</c:v>
                </c:pt>
                <c:pt idx="2078">
                  <c:v>0.189</c:v>
                </c:pt>
                <c:pt idx="2079">
                  <c:v>0.16350000000000001</c:v>
                </c:pt>
                <c:pt idx="2080">
                  <c:v>0.15060000000000001</c:v>
                </c:pt>
                <c:pt idx="2081">
                  <c:v>0.111</c:v>
                </c:pt>
                <c:pt idx="2082">
                  <c:v>-2.9100000000000001E-2</c:v>
                </c:pt>
                <c:pt idx="2083">
                  <c:v>-2.9100000000000001E-2</c:v>
                </c:pt>
                <c:pt idx="2084">
                  <c:v>0.27500000000000002</c:v>
                </c:pt>
                <c:pt idx="2085">
                  <c:v>0.17630000000000001</c:v>
                </c:pt>
                <c:pt idx="2086">
                  <c:v>0.111</c:v>
                </c:pt>
                <c:pt idx="2087">
                  <c:v>5.6599999999999998E-2</c:v>
                </c:pt>
                <c:pt idx="2088">
                  <c:v>2.86E-2</c:v>
                </c:pt>
                <c:pt idx="2089">
                  <c:v>-1.4500000000000001E-2</c:v>
                </c:pt>
                <c:pt idx="2090">
                  <c:v>-2.9100000000000001E-2</c:v>
                </c:pt>
                <c:pt idx="2091">
                  <c:v>-2.9100000000000001E-2</c:v>
                </c:pt>
                <c:pt idx="2092">
                  <c:v>-2.9100000000000001E-2</c:v>
                </c:pt>
                <c:pt idx="2093">
                  <c:v>0.47510000000000002</c:v>
                </c:pt>
                <c:pt idx="2094">
                  <c:v>0.44359999999999999</c:v>
                </c:pt>
                <c:pt idx="2095">
                  <c:v>0.189</c:v>
                </c:pt>
                <c:pt idx="2096">
                  <c:v>0.17630000000000001</c:v>
                </c:pt>
                <c:pt idx="2097">
                  <c:v>0.13750000000000001</c:v>
                </c:pt>
                <c:pt idx="2098">
                  <c:v>5.6599999999999998E-2</c:v>
                </c:pt>
                <c:pt idx="2099">
                  <c:v>5.6599999999999998E-2</c:v>
                </c:pt>
                <c:pt idx="2100">
                  <c:v>0</c:v>
                </c:pt>
                <c:pt idx="2101">
                  <c:v>-1.4500000000000001E-2</c:v>
                </c:pt>
                <c:pt idx="2102">
                  <c:v>-7.3999999999999996E-2</c:v>
                </c:pt>
                <c:pt idx="2103">
                  <c:v>-0.1681</c:v>
                </c:pt>
                <c:pt idx="2104">
                  <c:v>0.53610000000000002</c:v>
                </c:pt>
                <c:pt idx="2105">
                  <c:v>0.189</c:v>
                </c:pt>
                <c:pt idx="2106">
                  <c:v>0.13750000000000001</c:v>
                </c:pt>
                <c:pt idx="2107">
                  <c:v>7.0400000000000004E-2</c:v>
                </c:pt>
                <c:pt idx="2108">
                  <c:v>5.6599999999999998E-2</c:v>
                </c:pt>
                <c:pt idx="2109">
                  <c:v>4.2599999999999999E-2</c:v>
                </c:pt>
                <c:pt idx="2110">
                  <c:v>1.44E-2</c:v>
                </c:pt>
                <c:pt idx="2111">
                  <c:v>-8.9300000000000004E-2</c:v>
                </c:pt>
                <c:pt idx="2112">
                  <c:v>0.2016</c:v>
                </c:pt>
                <c:pt idx="2113">
                  <c:v>0.13750000000000001</c:v>
                </c:pt>
                <c:pt idx="2114">
                  <c:v>0.12429999999999999</c:v>
                </c:pt>
                <c:pt idx="2115">
                  <c:v>0.12429999999999999</c:v>
                </c:pt>
                <c:pt idx="2116">
                  <c:v>0.111</c:v>
                </c:pt>
                <c:pt idx="2117">
                  <c:v>2.86E-2</c:v>
                </c:pt>
                <c:pt idx="2118">
                  <c:v>-2.9100000000000001E-2</c:v>
                </c:pt>
                <c:pt idx="2119">
                  <c:v>-4.3900000000000002E-2</c:v>
                </c:pt>
                <c:pt idx="2120">
                  <c:v>0.251</c:v>
                </c:pt>
                <c:pt idx="2121">
                  <c:v>0.189</c:v>
                </c:pt>
                <c:pt idx="2122">
                  <c:v>0.15060000000000001</c:v>
                </c:pt>
                <c:pt idx="2123">
                  <c:v>0.13750000000000001</c:v>
                </c:pt>
                <c:pt idx="2124">
                  <c:v>0.13750000000000001</c:v>
                </c:pt>
                <c:pt idx="2125">
                  <c:v>0.13750000000000001</c:v>
                </c:pt>
                <c:pt idx="2126">
                  <c:v>5.6599999999999998E-2</c:v>
                </c:pt>
                <c:pt idx="2127">
                  <c:v>0</c:v>
                </c:pt>
                <c:pt idx="2128">
                  <c:v>-5.8900000000000001E-2</c:v>
                </c:pt>
                <c:pt idx="2129">
                  <c:v>-7.3999999999999996E-2</c:v>
                </c:pt>
                <c:pt idx="2130">
                  <c:v>-0.1047</c:v>
                </c:pt>
                <c:pt idx="2131">
                  <c:v>-0.1361</c:v>
                </c:pt>
                <c:pt idx="2132">
                  <c:v>-0.37709999999999999</c:v>
                </c:pt>
                <c:pt idx="2133">
                  <c:v>0.40050000000000002</c:v>
                </c:pt>
                <c:pt idx="2134">
                  <c:v>0.13750000000000001</c:v>
                </c:pt>
                <c:pt idx="2135">
                  <c:v>0.12429999999999999</c:v>
                </c:pt>
                <c:pt idx="2136">
                  <c:v>9.7600000000000006E-2</c:v>
                </c:pt>
                <c:pt idx="2137">
                  <c:v>7.0400000000000004E-2</c:v>
                </c:pt>
                <c:pt idx="2138">
                  <c:v>4.2599999999999999E-2</c:v>
                </c:pt>
                <c:pt idx="2139">
                  <c:v>-0.1047</c:v>
                </c:pt>
                <c:pt idx="2140">
                  <c:v>0.17630000000000001</c:v>
                </c:pt>
                <c:pt idx="2141">
                  <c:v>0.15060000000000001</c:v>
                </c:pt>
                <c:pt idx="2142">
                  <c:v>0.111</c:v>
                </c:pt>
                <c:pt idx="2143">
                  <c:v>9.7600000000000006E-2</c:v>
                </c:pt>
                <c:pt idx="2144">
                  <c:v>4.2599999999999999E-2</c:v>
                </c:pt>
                <c:pt idx="2145">
                  <c:v>4.2599999999999999E-2</c:v>
                </c:pt>
                <c:pt idx="2146">
                  <c:v>1.44E-2</c:v>
                </c:pt>
                <c:pt idx="2147">
                  <c:v>-1.4500000000000001E-2</c:v>
                </c:pt>
                <c:pt idx="2148">
                  <c:v>-1.4500000000000001E-2</c:v>
                </c:pt>
                <c:pt idx="2149">
                  <c:v>0.12429999999999999</c:v>
                </c:pt>
                <c:pt idx="2150">
                  <c:v>9.7600000000000006E-2</c:v>
                </c:pt>
                <c:pt idx="2151">
                  <c:v>7.0400000000000004E-2</c:v>
                </c:pt>
                <c:pt idx="2152">
                  <c:v>4.2599999999999999E-2</c:v>
                </c:pt>
                <c:pt idx="2153">
                  <c:v>4.2599999999999999E-2</c:v>
                </c:pt>
                <c:pt idx="2154">
                  <c:v>4.2599999999999999E-2</c:v>
                </c:pt>
                <c:pt idx="2155">
                  <c:v>4.2599999999999999E-2</c:v>
                </c:pt>
                <c:pt idx="2156">
                  <c:v>2.86E-2</c:v>
                </c:pt>
                <c:pt idx="2157">
                  <c:v>2.86E-2</c:v>
                </c:pt>
                <c:pt idx="2158">
                  <c:v>1.44E-2</c:v>
                </c:pt>
                <c:pt idx="2159">
                  <c:v>1.44E-2</c:v>
                </c:pt>
                <c:pt idx="2160">
                  <c:v>0.91069999999999995</c:v>
                </c:pt>
                <c:pt idx="2161">
                  <c:v>0.111</c:v>
                </c:pt>
                <c:pt idx="2162">
                  <c:v>8.4099999999999994E-2</c:v>
                </c:pt>
                <c:pt idx="2163">
                  <c:v>5.6599999999999998E-2</c:v>
                </c:pt>
                <c:pt idx="2164">
                  <c:v>4.2599999999999999E-2</c:v>
                </c:pt>
                <c:pt idx="2165">
                  <c:v>1.44E-2</c:v>
                </c:pt>
                <c:pt idx="2166">
                  <c:v>-5.8900000000000001E-2</c:v>
                </c:pt>
                <c:pt idx="2167">
                  <c:v>-5.8900000000000001E-2</c:v>
                </c:pt>
                <c:pt idx="2168">
                  <c:v>0.3674</c:v>
                </c:pt>
                <c:pt idx="2169">
                  <c:v>0.22650000000000001</c:v>
                </c:pt>
                <c:pt idx="2170">
                  <c:v>0.15060000000000001</c:v>
                </c:pt>
                <c:pt idx="2171">
                  <c:v>0.15060000000000001</c:v>
                </c:pt>
                <c:pt idx="2172">
                  <c:v>0.111</c:v>
                </c:pt>
                <c:pt idx="2173">
                  <c:v>8.4099999999999994E-2</c:v>
                </c:pt>
                <c:pt idx="2174">
                  <c:v>5.6599999999999998E-2</c:v>
                </c:pt>
                <c:pt idx="2175">
                  <c:v>4.2599999999999999E-2</c:v>
                </c:pt>
                <c:pt idx="2176">
                  <c:v>0</c:v>
                </c:pt>
                <c:pt idx="2177">
                  <c:v>-1.4500000000000001E-2</c:v>
                </c:pt>
                <c:pt idx="2178">
                  <c:v>-1.4500000000000001E-2</c:v>
                </c:pt>
                <c:pt idx="2179">
                  <c:v>-4.3900000000000002E-2</c:v>
                </c:pt>
                <c:pt idx="2180">
                  <c:v>-8.9300000000000004E-2</c:v>
                </c:pt>
                <c:pt idx="2181">
                  <c:v>0.189</c:v>
                </c:pt>
                <c:pt idx="2182">
                  <c:v>0.111</c:v>
                </c:pt>
                <c:pt idx="2183">
                  <c:v>9.7600000000000006E-2</c:v>
                </c:pt>
                <c:pt idx="2184">
                  <c:v>5.6599999999999998E-2</c:v>
                </c:pt>
                <c:pt idx="2185">
                  <c:v>0</c:v>
                </c:pt>
                <c:pt idx="2186">
                  <c:v>-1.4500000000000001E-2</c:v>
                </c:pt>
                <c:pt idx="2187">
                  <c:v>-2.9100000000000001E-2</c:v>
                </c:pt>
                <c:pt idx="2188">
                  <c:v>-5.8900000000000001E-2</c:v>
                </c:pt>
                <c:pt idx="2189">
                  <c:v>-0.1047</c:v>
                </c:pt>
                <c:pt idx="2190">
                  <c:v>-0.152</c:v>
                </c:pt>
                <c:pt idx="2191">
                  <c:v>-0.1681</c:v>
                </c:pt>
                <c:pt idx="2192">
                  <c:v>0.65990000000000004</c:v>
                </c:pt>
                <c:pt idx="2193">
                  <c:v>0.26300000000000001</c:v>
                </c:pt>
                <c:pt idx="2194">
                  <c:v>0.15060000000000001</c:v>
                </c:pt>
                <c:pt idx="2195">
                  <c:v>0.111</c:v>
                </c:pt>
                <c:pt idx="2196">
                  <c:v>8.4099999999999994E-2</c:v>
                </c:pt>
                <c:pt idx="2197">
                  <c:v>8.4099999999999994E-2</c:v>
                </c:pt>
                <c:pt idx="2198">
                  <c:v>8.4099999999999994E-2</c:v>
                </c:pt>
                <c:pt idx="2199">
                  <c:v>7.0400000000000004E-2</c:v>
                </c:pt>
                <c:pt idx="2200">
                  <c:v>5.6599999999999998E-2</c:v>
                </c:pt>
                <c:pt idx="2201">
                  <c:v>5.6599999999999998E-2</c:v>
                </c:pt>
                <c:pt idx="2202">
                  <c:v>4.2599999999999999E-2</c:v>
                </c:pt>
                <c:pt idx="2203">
                  <c:v>2.86E-2</c:v>
                </c:pt>
                <c:pt idx="2204">
                  <c:v>0</c:v>
                </c:pt>
                <c:pt idx="2205">
                  <c:v>0</c:v>
                </c:pt>
                <c:pt idx="2206">
                  <c:v>-1.4500000000000001E-2</c:v>
                </c:pt>
                <c:pt idx="2207">
                  <c:v>-2.9100000000000001E-2</c:v>
                </c:pt>
                <c:pt idx="2208">
                  <c:v>-8.9300000000000004E-2</c:v>
                </c:pt>
                <c:pt idx="2209">
                  <c:v>-0.1681</c:v>
                </c:pt>
                <c:pt idx="2210">
                  <c:v>-0.30399999999999999</c:v>
                </c:pt>
                <c:pt idx="2211">
                  <c:v>0.13750000000000001</c:v>
                </c:pt>
                <c:pt idx="2212">
                  <c:v>0.13750000000000001</c:v>
                </c:pt>
                <c:pt idx="2213">
                  <c:v>0.111</c:v>
                </c:pt>
                <c:pt idx="2214">
                  <c:v>7.0400000000000004E-2</c:v>
                </c:pt>
                <c:pt idx="2215">
                  <c:v>1.44E-2</c:v>
                </c:pt>
                <c:pt idx="2216">
                  <c:v>-2.9100000000000001E-2</c:v>
                </c:pt>
                <c:pt idx="2217">
                  <c:v>-2.9100000000000001E-2</c:v>
                </c:pt>
                <c:pt idx="2218">
                  <c:v>-5.8900000000000001E-2</c:v>
                </c:pt>
                <c:pt idx="2219">
                  <c:v>0.40050000000000002</c:v>
                </c:pt>
                <c:pt idx="2220">
                  <c:v>0.3896</c:v>
                </c:pt>
                <c:pt idx="2221">
                  <c:v>0.15060000000000001</c:v>
                </c:pt>
                <c:pt idx="2222">
                  <c:v>0.13750000000000001</c:v>
                </c:pt>
                <c:pt idx="2223">
                  <c:v>0.12429999999999999</c:v>
                </c:pt>
                <c:pt idx="2224">
                  <c:v>0.12429999999999999</c:v>
                </c:pt>
                <c:pt idx="2225">
                  <c:v>0.111</c:v>
                </c:pt>
                <c:pt idx="2226">
                  <c:v>0.111</c:v>
                </c:pt>
                <c:pt idx="2227">
                  <c:v>9.7600000000000006E-2</c:v>
                </c:pt>
                <c:pt idx="2228">
                  <c:v>9.7600000000000006E-2</c:v>
                </c:pt>
                <c:pt idx="2229">
                  <c:v>4.2599999999999999E-2</c:v>
                </c:pt>
                <c:pt idx="2230">
                  <c:v>4.2599999999999999E-2</c:v>
                </c:pt>
                <c:pt idx="2231">
                  <c:v>4.2599999999999999E-2</c:v>
                </c:pt>
                <c:pt idx="2232">
                  <c:v>-2.9100000000000001E-2</c:v>
                </c:pt>
                <c:pt idx="2233">
                  <c:v>-8.9300000000000004E-2</c:v>
                </c:pt>
                <c:pt idx="2234">
                  <c:v>0.42220000000000002</c:v>
                </c:pt>
                <c:pt idx="2235">
                  <c:v>0.2016</c:v>
                </c:pt>
                <c:pt idx="2236">
                  <c:v>0.16350000000000001</c:v>
                </c:pt>
                <c:pt idx="2237">
                  <c:v>9.7600000000000006E-2</c:v>
                </c:pt>
                <c:pt idx="2238">
                  <c:v>7.0400000000000004E-2</c:v>
                </c:pt>
                <c:pt idx="2239">
                  <c:v>7.0400000000000004E-2</c:v>
                </c:pt>
                <c:pt idx="2240">
                  <c:v>-2.9100000000000001E-2</c:v>
                </c:pt>
                <c:pt idx="2241">
                  <c:v>-7.3999999999999996E-2</c:v>
                </c:pt>
                <c:pt idx="2242">
                  <c:v>-0.1203</c:v>
                </c:pt>
                <c:pt idx="2243">
                  <c:v>0.2016</c:v>
                </c:pt>
                <c:pt idx="2244">
                  <c:v>0.17630000000000001</c:v>
                </c:pt>
                <c:pt idx="2245">
                  <c:v>0.16350000000000001</c:v>
                </c:pt>
                <c:pt idx="2246">
                  <c:v>0.15060000000000001</c:v>
                </c:pt>
                <c:pt idx="2247">
                  <c:v>0.15060000000000001</c:v>
                </c:pt>
                <c:pt idx="2248">
                  <c:v>0.15060000000000001</c:v>
                </c:pt>
                <c:pt idx="2249">
                  <c:v>0.111</c:v>
                </c:pt>
                <c:pt idx="2250">
                  <c:v>9.7600000000000006E-2</c:v>
                </c:pt>
                <c:pt idx="2251">
                  <c:v>8.4099999999999994E-2</c:v>
                </c:pt>
                <c:pt idx="2252">
                  <c:v>4.2599999999999999E-2</c:v>
                </c:pt>
                <c:pt idx="2253">
                  <c:v>0</c:v>
                </c:pt>
                <c:pt idx="2254">
                  <c:v>-2.9100000000000001E-2</c:v>
                </c:pt>
                <c:pt idx="2255">
                  <c:v>-5.8900000000000001E-2</c:v>
                </c:pt>
                <c:pt idx="2256">
                  <c:v>-0.30399999999999999</c:v>
                </c:pt>
                <c:pt idx="2257">
                  <c:v>0.2016</c:v>
                </c:pt>
                <c:pt idx="2258">
                  <c:v>0.16350000000000001</c:v>
                </c:pt>
                <c:pt idx="2259">
                  <c:v>0.13750000000000001</c:v>
                </c:pt>
                <c:pt idx="2260">
                  <c:v>0.13750000000000001</c:v>
                </c:pt>
                <c:pt idx="2261">
                  <c:v>9.7600000000000006E-2</c:v>
                </c:pt>
                <c:pt idx="2262">
                  <c:v>9.7600000000000006E-2</c:v>
                </c:pt>
                <c:pt idx="2263">
                  <c:v>5.6599999999999998E-2</c:v>
                </c:pt>
                <c:pt idx="2264">
                  <c:v>2.86E-2</c:v>
                </c:pt>
                <c:pt idx="2265">
                  <c:v>0</c:v>
                </c:pt>
                <c:pt idx="2266">
                  <c:v>0</c:v>
                </c:pt>
                <c:pt idx="2267">
                  <c:v>0.2016</c:v>
                </c:pt>
                <c:pt idx="2268">
                  <c:v>0.111</c:v>
                </c:pt>
                <c:pt idx="2269">
                  <c:v>0.111</c:v>
                </c:pt>
                <c:pt idx="2270">
                  <c:v>0.111</c:v>
                </c:pt>
                <c:pt idx="2271">
                  <c:v>0.111</c:v>
                </c:pt>
                <c:pt idx="2272">
                  <c:v>9.7600000000000006E-2</c:v>
                </c:pt>
                <c:pt idx="2273">
                  <c:v>8.4099999999999994E-2</c:v>
                </c:pt>
                <c:pt idx="2274">
                  <c:v>4.2599999999999999E-2</c:v>
                </c:pt>
                <c:pt idx="2275">
                  <c:v>2.86E-2</c:v>
                </c:pt>
                <c:pt idx="2276">
                  <c:v>1.44E-2</c:v>
                </c:pt>
                <c:pt idx="2277">
                  <c:v>0</c:v>
                </c:pt>
                <c:pt idx="2278">
                  <c:v>0</c:v>
                </c:pt>
                <c:pt idx="2279">
                  <c:v>-4.3900000000000002E-2</c:v>
                </c:pt>
                <c:pt idx="2280">
                  <c:v>0.74850000000000005</c:v>
                </c:pt>
                <c:pt idx="2281">
                  <c:v>0.3896</c:v>
                </c:pt>
                <c:pt idx="2282">
                  <c:v>0.32190000000000002</c:v>
                </c:pt>
                <c:pt idx="2283">
                  <c:v>0.12429999999999999</c:v>
                </c:pt>
                <c:pt idx="2284">
                  <c:v>0.111</c:v>
                </c:pt>
                <c:pt idx="2285">
                  <c:v>5.6599999999999998E-2</c:v>
                </c:pt>
                <c:pt idx="2286">
                  <c:v>-4.3900000000000002E-2</c:v>
                </c:pt>
                <c:pt idx="2287">
                  <c:v>0.3674</c:v>
                </c:pt>
                <c:pt idx="2288">
                  <c:v>9.7600000000000006E-2</c:v>
                </c:pt>
                <c:pt idx="2289">
                  <c:v>5.6599999999999998E-2</c:v>
                </c:pt>
                <c:pt idx="2290">
                  <c:v>5.6599999999999998E-2</c:v>
                </c:pt>
                <c:pt idx="2291">
                  <c:v>5.6599999999999998E-2</c:v>
                </c:pt>
                <c:pt idx="2292">
                  <c:v>5.6599999999999998E-2</c:v>
                </c:pt>
                <c:pt idx="2293">
                  <c:v>2.86E-2</c:v>
                </c:pt>
                <c:pt idx="2294">
                  <c:v>2.86E-2</c:v>
                </c:pt>
                <c:pt idx="2295">
                  <c:v>1.44E-2</c:v>
                </c:pt>
                <c:pt idx="2296">
                  <c:v>0</c:v>
                </c:pt>
                <c:pt idx="2297">
                  <c:v>0</c:v>
                </c:pt>
                <c:pt idx="2298">
                  <c:v>-5.8900000000000001E-2</c:v>
                </c:pt>
                <c:pt idx="2299">
                  <c:v>-0.1047</c:v>
                </c:pt>
                <c:pt idx="2300">
                  <c:v>0.63229999999999997</c:v>
                </c:pt>
                <c:pt idx="2301">
                  <c:v>0.189</c:v>
                </c:pt>
                <c:pt idx="2302">
                  <c:v>0.17630000000000001</c:v>
                </c:pt>
                <c:pt idx="2303">
                  <c:v>0.15060000000000001</c:v>
                </c:pt>
                <c:pt idx="2304">
                  <c:v>9.7600000000000006E-2</c:v>
                </c:pt>
                <c:pt idx="2305">
                  <c:v>8.4099999999999994E-2</c:v>
                </c:pt>
                <c:pt idx="2306">
                  <c:v>5.6599999999999998E-2</c:v>
                </c:pt>
                <c:pt idx="2307">
                  <c:v>2.86E-2</c:v>
                </c:pt>
                <c:pt idx="2308">
                  <c:v>2.86E-2</c:v>
                </c:pt>
                <c:pt idx="2309">
                  <c:v>1.44E-2</c:v>
                </c:pt>
                <c:pt idx="2310">
                  <c:v>1.44E-2</c:v>
                </c:pt>
                <c:pt idx="2311">
                  <c:v>0</c:v>
                </c:pt>
                <c:pt idx="2312">
                  <c:v>-2.9100000000000001E-2</c:v>
                </c:pt>
                <c:pt idx="2313">
                  <c:v>-2.9100000000000001E-2</c:v>
                </c:pt>
                <c:pt idx="2314">
                  <c:v>-4.3900000000000002E-2</c:v>
                </c:pt>
                <c:pt idx="2315">
                  <c:v>-4.3900000000000002E-2</c:v>
                </c:pt>
                <c:pt idx="2316">
                  <c:v>0.27500000000000002</c:v>
                </c:pt>
                <c:pt idx="2317">
                  <c:v>0.26300000000000001</c:v>
                </c:pt>
                <c:pt idx="2318">
                  <c:v>0.13750000000000001</c:v>
                </c:pt>
                <c:pt idx="2319">
                  <c:v>0.13750000000000001</c:v>
                </c:pt>
                <c:pt idx="2320">
                  <c:v>0.13750000000000001</c:v>
                </c:pt>
                <c:pt idx="2321">
                  <c:v>0.111</c:v>
                </c:pt>
                <c:pt idx="2322">
                  <c:v>0.111</c:v>
                </c:pt>
                <c:pt idx="2323">
                  <c:v>9.7600000000000006E-2</c:v>
                </c:pt>
                <c:pt idx="2324">
                  <c:v>7.0400000000000004E-2</c:v>
                </c:pt>
                <c:pt idx="2325">
                  <c:v>2.86E-2</c:v>
                </c:pt>
                <c:pt idx="2326">
                  <c:v>2.86E-2</c:v>
                </c:pt>
                <c:pt idx="2327">
                  <c:v>1.44E-2</c:v>
                </c:pt>
                <c:pt idx="2328">
                  <c:v>0</c:v>
                </c:pt>
                <c:pt idx="2329">
                  <c:v>-1.4500000000000001E-2</c:v>
                </c:pt>
                <c:pt idx="2330">
                  <c:v>-4.3900000000000002E-2</c:v>
                </c:pt>
                <c:pt idx="2331">
                  <c:v>0.16350000000000001</c:v>
                </c:pt>
                <c:pt idx="2332">
                  <c:v>0.13750000000000001</c:v>
                </c:pt>
                <c:pt idx="2333">
                  <c:v>0.13750000000000001</c:v>
                </c:pt>
                <c:pt idx="2334">
                  <c:v>0.12429999999999999</c:v>
                </c:pt>
                <c:pt idx="2335">
                  <c:v>5.6599999999999998E-2</c:v>
                </c:pt>
                <c:pt idx="2336">
                  <c:v>2.86E-2</c:v>
                </c:pt>
                <c:pt idx="2337">
                  <c:v>2.86E-2</c:v>
                </c:pt>
                <c:pt idx="2338">
                  <c:v>1.44E-2</c:v>
                </c:pt>
                <c:pt idx="2339">
                  <c:v>0.28689999999999999</c:v>
                </c:pt>
                <c:pt idx="2340">
                  <c:v>0.13750000000000001</c:v>
                </c:pt>
                <c:pt idx="2341">
                  <c:v>0</c:v>
                </c:pt>
                <c:pt idx="2342">
                  <c:v>-1.4500000000000001E-2</c:v>
                </c:pt>
                <c:pt idx="2343">
                  <c:v>-2.9100000000000001E-2</c:v>
                </c:pt>
                <c:pt idx="2344">
                  <c:v>0.189</c:v>
                </c:pt>
                <c:pt idx="2345">
                  <c:v>0.13750000000000001</c:v>
                </c:pt>
                <c:pt idx="2346">
                  <c:v>0.12429999999999999</c:v>
                </c:pt>
                <c:pt idx="2347">
                  <c:v>0.111</c:v>
                </c:pt>
                <c:pt idx="2348">
                  <c:v>9.7600000000000006E-2</c:v>
                </c:pt>
                <c:pt idx="2349">
                  <c:v>9.7600000000000006E-2</c:v>
                </c:pt>
                <c:pt idx="2350">
                  <c:v>7.0400000000000004E-2</c:v>
                </c:pt>
                <c:pt idx="2351">
                  <c:v>7.0400000000000004E-2</c:v>
                </c:pt>
                <c:pt idx="2352">
                  <c:v>5.6599999999999998E-2</c:v>
                </c:pt>
                <c:pt idx="2353">
                  <c:v>5.6599999999999998E-2</c:v>
                </c:pt>
                <c:pt idx="2354">
                  <c:v>0</c:v>
                </c:pt>
                <c:pt idx="2355">
                  <c:v>0</c:v>
                </c:pt>
                <c:pt idx="2356">
                  <c:v>-2.9100000000000001E-2</c:v>
                </c:pt>
                <c:pt idx="2357">
                  <c:v>-2.9100000000000001E-2</c:v>
                </c:pt>
                <c:pt idx="2358">
                  <c:v>-2.9100000000000001E-2</c:v>
                </c:pt>
                <c:pt idx="2359">
                  <c:v>-0.1047</c:v>
                </c:pt>
                <c:pt idx="2360">
                  <c:v>-0.1047</c:v>
                </c:pt>
                <c:pt idx="2361">
                  <c:v>0.62290000000000001</c:v>
                </c:pt>
                <c:pt idx="2362">
                  <c:v>0.189</c:v>
                </c:pt>
                <c:pt idx="2363">
                  <c:v>0.12429999999999999</c:v>
                </c:pt>
                <c:pt idx="2364">
                  <c:v>0.12429999999999999</c:v>
                </c:pt>
                <c:pt idx="2365">
                  <c:v>9.7600000000000006E-2</c:v>
                </c:pt>
                <c:pt idx="2366">
                  <c:v>5.6599999999999998E-2</c:v>
                </c:pt>
                <c:pt idx="2367">
                  <c:v>2.86E-2</c:v>
                </c:pt>
                <c:pt idx="2368">
                  <c:v>2.86E-2</c:v>
                </c:pt>
                <c:pt idx="2369">
                  <c:v>1.44E-2</c:v>
                </c:pt>
                <c:pt idx="2370">
                  <c:v>-5.8900000000000001E-2</c:v>
                </c:pt>
                <c:pt idx="2371">
                  <c:v>-0.2009</c:v>
                </c:pt>
                <c:pt idx="2372">
                  <c:v>-0.23449999999999999</c:v>
                </c:pt>
                <c:pt idx="2373">
                  <c:v>0.31030000000000002</c:v>
                </c:pt>
                <c:pt idx="2374">
                  <c:v>0.2016</c:v>
                </c:pt>
                <c:pt idx="2375">
                  <c:v>0.189</c:v>
                </c:pt>
                <c:pt idx="2376">
                  <c:v>9.7600000000000006E-2</c:v>
                </c:pt>
                <c:pt idx="2377">
                  <c:v>7.0400000000000004E-2</c:v>
                </c:pt>
                <c:pt idx="2378">
                  <c:v>7.0400000000000004E-2</c:v>
                </c:pt>
                <c:pt idx="2379">
                  <c:v>5.6599999999999998E-2</c:v>
                </c:pt>
                <c:pt idx="2380">
                  <c:v>4.2599999999999999E-2</c:v>
                </c:pt>
                <c:pt idx="2381">
                  <c:v>1.44E-2</c:v>
                </c:pt>
                <c:pt idx="2382">
                  <c:v>-5.8900000000000001E-2</c:v>
                </c:pt>
                <c:pt idx="2383">
                  <c:v>-7.3999999999999996E-2</c:v>
                </c:pt>
                <c:pt idx="2384">
                  <c:v>-0.41499999999999998</c:v>
                </c:pt>
                <c:pt idx="2385">
                  <c:v>0.4854</c:v>
                </c:pt>
                <c:pt idx="2386">
                  <c:v>0.3896</c:v>
                </c:pt>
                <c:pt idx="2387">
                  <c:v>0.22650000000000001</c:v>
                </c:pt>
                <c:pt idx="2388">
                  <c:v>0.15060000000000001</c:v>
                </c:pt>
                <c:pt idx="2389">
                  <c:v>7.0400000000000004E-2</c:v>
                </c:pt>
                <c:pt idx="2390">
                  <c:v>7.0400000000000004E-2</c:v>
                </c:pt>
                <c:pt idx="2391">
                  <c:v>5.6599999999999998E-2</c:v>
                </c:pt>
                <c:pt idx="2392">
                  <c:v>2.86E-2</c:v>
                </c:pt>
                <c:pt idx="2393">
                  <c:v>1.44E-2</c:v>
                </c:pt>
                <c:pt idx="2394">
                  <c:v>-1.4500000000000001E-2</c:v>
                </c:pt>
                <c:pt idx="2395">
                  <c:v>-8.9300000000000004E-2</c:v>
                </c:pt>
                <c:pt idx="2396">
                  <c:v>0.49569999999999997</c:v>
                </c:pt>
                <c:pt idx="2397">
                  <c:v>0.26300000000000001</c:v>
                </c:pt>
                <c:pt idx="2398">
                  <c:v>0.2016</c:v>
                </c:pt>
                <c:pt idx="2399">
                  <c:v>0.17630000000000001</c:v>
                </c:pt>
                <c:pt idx="2400">
                  <c:v>0.17630000000000001</c:v>
                </c:pt>
                <c:pt idx="2401">
                  <c:v>0.15060000000000001</c:v>
                </c:pt>
                <c:pt idx="2402">
                  <c:v>0.15060000000000001</c:v>
                </c:pt>
                <c:pt idx="2403">
                  <c:v>0.13750000000000001</c:v>
                </c:pt>
                <c:pt idx="2404">
                  <c:v>0.12429999999999999</c:v>
                </c:pt>
                <c:pt idx="2405">
                  <c:v>8.4099999999999994E-2</c:v>
                </c:pt>
                <c:pt idx="2406">
                  <c:v>8.4099999999999994E-2</c:v>
                </c:pt>
                <c:pt idx="2407">
                  <c:v>5.6599999999999998E-2</c:v>
                </c:pt>
                <c:pt idx="2408">
                  <c:v>2.86E-2</c:v>
                </c:pt>
                <c:pt idx="2409">
                  <c:v>-4.3900000000000002E-2</c:v>
                </c:pt>
                <c:pt idx="2410">
                  <c:v>-0.2009</c:v>
                </c:pt>
                <c:pt idx="2411">
                  <c:v>0.28689999999999999</c:v>
                </c:pt>
                <c:pt idx="2412">
                  <c:v>0.15060000000000001</c:v>
                </c:pt>
                <c:pt idx="2413">
                  <c:v>8.4099999999999994E-2</c:v>
                </c:pt>
                <c:pt idx="2414">
                  <c:v>7.0400000000000004E-2</c:v>
                </c:pt>
                <c:pt idx="2415">
                  <c:v>5.6599999999999998E-2</c:v>
                </c:pt>
                <c:pt idx="2416">
                  <c:v>5.6599999999999998E-2</c:v>
                </c:pt>
                <c:pt idx="2417">
                  <c:v>5.6599999999999998E-2</c:v>
                </c:pt>
                <c:pt idx="2418">
                  <c:v>5.6599999999999998E-2</c:v>
                </c:pt>
                <c:pt idx="2419">
                  <c:v>4.2599999999999999E-2</c:v>
                </c:pt>
                <c:pt idx="2420">
                  <c:v>0</c:v>
                </c:pt>
                <c:pt idx="2421">
                  <c:v>-2.9100000000000001E-2</c:v>
                </c:pt>
                <c:pt idx="2422">
                  <c:v>-0.34010000000000001</c:v>
                </c:pt>
                <c:pt idx="2423">
                  <c:v>0.63229999999999997</c:v>
                </c:pt>
                <c:pt idx="2424">
                  <c:v>0.4854</c:v>
                </c:pt>
                <c:pt idx="2425">
                  <c:v>0.3674</c:v>
                </c:pt>
                <c:pt idx="2426">
                  <c:v>0.251</c:v>
                </c:pt>
                <c:pt idx="2427">
                  <c:v>0.17630000000000001</c:v>
                </c:pt>
                <c:pt idx="2428">
                  <c:v>0.16350000000000001</c:v>
                </c:pt>
                <c:pt idx="2429">
                  <c:v>0.12429999999999999</c:v>
                </c:pt>
                <c:pt idx="2430">
                  <c:v>0.12429999999999999</c:v>
                </c:pt>
                <c:pt idx="2431">
                  <c:v>0.12429999999999999</c:v>
                </c:pt>
                <c:pt idx="2432">
                  <c:v>8.4099999999999994E-2</c:v>
                </c:pt>
                <c:pt idx="2433">
                  <c:v>8.4099999999999994E-2</c:v>
                </c:pt>
                <c:pt idx="2434">
                  <c:v>5.6599999999999998E-2</c:v>
                </c:pt>
                <c:pt idx="2435">
                  <c:v>4.2599999999999999E-2</c:v>
                </c:pt>
                <c:pt idx="2436">
                  <c:v>4.2599999999999999E-2</c:v>
                </c:pt>
                <c:pt idx="2437">
                  <c:v>1.44E-2</c:v>
                </c:pt>
                <c:pt idx="2438">
                  <c:v>-1.4500000000000001E-2</c:v>
                </c:pt>
                <c:pt idx="2439">
                  <c:v>-2.9100000000000001E-2</c:v>
                </c:pt>
                <c:pt idx="2440">
                  <c:v>-2.9100000000000001E-2</c:v>
                </c:pt>
                <c:pt idx="2441">
                  <c:v>-2.9100000000000001E-2</c:v>
                </c:pt>
                <c:pt idx="2442">
                  <c:v>-0.1047</c:v>
                </c:pt>
                <c:pt idx="2443">
                  <c:v>-0.1047</c:v>
                </c:pt>
                <c:pt idx="2444">
                  <c:v>0.27500000000000002</c:v>
                </c:pt>
                <c:pt idx="2445">
                  <c:v>0.22650000000000001</c:v>
                </c:pt>
                <c:pt idx="2446">
                  <c:v>0.17630000000000001</c:v>
                </c:pt>
                <c:pt idx="2447">
                  <c:v>0.15060000000000001</c:v>
                </c:pt>
                <c:pt idx="2448">
                  <c:v>8.4099999999999994E-2</c:v>
                </c:pt>
                <c:pt idx="2449">
                  <c:v>8.4099999999999994E-2</c:v>
                </c:pt>
                <c:pt idx="2450">
                  <c:v>5.6599999999999998E-2</c:v>
                </c:pt>
                <c:pt idx="2451">
                  <c:v>1.44E-2</c:v>
                </c:pt>
                <c:pt idx="2452">
                  <c:v>0</c:v>
                </c:pt>
                <c:pt idx="2453">
                  <c:v>-1.4500000000000001E-2</c:v>
                </c:pt>
                <c:pt idx="2454">
                  <c:v>-2.9100000000000001E-2</c:v>
                </c:pt>
                <c:pt idx="2455">
                  <c:v>-5.8900000000000001E-2</c:v>
                </c:pt>
                <c:pt idx="2456">
                  <c:v>0.3674</c:v>
                </c:pt>
                <c:pt idx="2457">
                  <c:v>0.3674</c:v>
                </c:pt>
                <c:pt idx="2458">
                  <c:v>0.29870000000000002</c:v>
                </c:pt>
                <c:pt idx="2459">
                  <c:v>0.26300000000000001</c:v>
                </c:pt>
                <c:pt idx="2460">
                  <c:v>0.2016</c:v>
                </c:pt>
                <c:pt idx="2461">
                  <c:v>0.17630000000000001</c:v>
                </c:pt>
                <c:pt idx="2462">
                  <c:v>0.12429999999999999</c:v>
                </c:pt>
                <c:pt idx="2463">
                  <c:v>0.12429999999999999</c:v>
                </c:pt>
                <c:pt idx="2464">
                  <c:v>9.7600000000000006E-2</c:v>
                </c:pt>
                <c:pt idx="2465">
                  <c:v>9.7600000000000006E-2</c:v>
                </c:pt>
                <c:pt idx="2466">
                  <c:v>8.4099999999999994E-2</c:v>
                </c:pt>
                <c:pt idx="2467">
                  <c:v>5.6599999999999998E-2</c:v>
                </c:pt>
                <c:pt idx="2468">
                  <c:v>5.6599999999999998E-2</c:v>
                </c:pt>
                <c:pt idx="2469">
                  <c:v>4.2599999999999999E-2</c:v>
                </c:pt>
                <c:pt idx="2470">
                  <c:v>4.2599999999999999E-2</c:v>
                </c:pt>
                <c:pt idx="2471">
                  <c:v>0.26300000000000001</c:v>
                </c:pt>
                <c:pt idx="2472">
                  <c:v>0.189</c:v>
                </c:pt>
                <c:pt idx="2473">
                  <c:v>0.17630000000000001</c:v>
                </c:pt>
                <c:pt idx="2474">
                  <c:v>0.16350000000000001</c:v>
                </c:pt>
                <c:pt idx="2475">
                  <c:v>0.15060000000000001</c:v>
                </c:pt>
                <c:pt idx="2476">
                  <c:v>0.111</c:v>
                </c:pt>
                <c:pt idx="2477">
                  <c:v>9.7600000000000006E-2</c:v>
                </c:pt>
                <c:pt idx="2478">
                  <c:v>9.7600000000000006E-2</c:v>
                </c:pt>
                <c:pt idx="2479">
                  <c:v>9.7600000000000006E-2</c:v>
                </c:pt>
                <c:pt idx="2480">
                  <c:v>8.4099999999999994E-2</c:v>
                </c:pt>
                <c:pt idx="2481">
                  <c:v>8.4099999999999994E-2</c:v>
                </c:pt>
                <c:pt idx="2482">
                  <c:v>8.4099999999999994E-2</c:v>
                </c:pt>
                <c:pt idx="2483">
                  <c:v>8.4099999999999994E-2</c:v>
                </c:pt>
                <c:pt idx="2484">
                  <c:v>1.44E-2</c:v>
                </c:pt>
                <c:pt idx="2485">
                  <c:v>-5.8900000000000001E-2</c:v>
                </c:pt>
                <c:pt idx="2486">
                  <c:v>-0.2009</c:v>
                </c:pt>
                <c:pt idx="2487">
                  <c:v>-0.21759999999999999</c:v>
                </c:pt>
                <c:pt idx="2488">
                  <c:v>0.16350000000000001</c:v>
                </c:pt>
                <c:pt idx="2489">
                  <c:v>8.4099999999999994E-2</c:v>
                </c:pt>
                <c:pt idx="2490">
                  <c:v>7.0400000000000004E-2</c:v>
                </c:pt>
                <c:pt idx="2491">
                  <c:v>5.6599999999999998E-2</c:v>
                </c:pt>
                <c:pt idx="2492">
                  <c:v>5.6599999999999998E-2</c:v>
                </c:pt>
                <c:pt idx="2493">
                  <c:v>5.6599999999999998E-2</c:v>
                </c:pt>
                <c:pt idx="2494">
                  <c:v>2.86E-2</c:v>
                </c:pt>
                <c:pt idx="2495">
                  <c:v>2.86E-2</c:v>
                </c:pt>
                <c:pt idx="2496">
                  <c:v>0</c:v>
                </c:pt>
                <c:pt idx="2497">
                  <c:v>0</c:v>
                </c:pt>
                <c:pt idx="2498">
                  <c:v>-1.4500000000000001E-2</c:v>
                </c:pt>
                <c:pt idx="2499">
                  <c:v>-2.9100000000000001E-2</c:v>
                </c:pt>
                <c:pt idx="2500">
                  <c:v>-4.3900000000000002E-2</c:v>
                </c:pt>
                <c:pt idx="2501">
                  <c:v>-5.8900000000000001E-2</c:v>
                </c:pt>
                <c:pt idx="2502">
                  <c:v>-7.3999999999999996E-2</c:v>
                </c:pt>
                <c:pt idx="2503">
                  <c:v>-8.9300000000000004E-2</c:v>
                </c:pt>
                <c:pt idx="2504">
                  <c:v>-0.18440000000000001</c:v>
                </c:pt>
                <c:pt idx="2505">
                  <c:v>-0.30399999999999999</c:v>
                </c:pt>
                <c:pt idx="2506">
                  <c:v>0.3896</c:v>
                </c:pt>
                <c:pt idx="2507">
                  <c:v>0.23880000000000001</c:v>
                </c:pt>
                <c:pt idx="2508">
                  <c:v>0.21410000000000001</c:v>
                </c:pt>
                <c:pt idx="2509">
                  <c:v>0.15060000000000001</c:v>
                </c:pt>
                <c:pt idx="2510">
                  <c:v>0.111</c:v>
                </c:pt>
                <c:pt idx="2511">
                  <c:v>8.4099999999999994E-2</c:v>
                </c:pt>
                <c:pt idx="2512">
                  <c:v>7.0400000000000004E-2</c:v>
                </c:pt>
                <c:pt idx="2513">
                  <c:v>4.2599999999999999E-2</c:v>
                </c:pt>
                <c:pt idx="2514">
                  <c:v>4.2599999999999999E-2</c:v>
                </c:pt>
                <c:pt idx="2515">
                  <c:v>-5.8900000000000001E-2</c:v>
                </c:pt>
                <c:pt idx="2516">
                  <c:v>-0.152</c:v>
                </c:pt>
                <c:pt idx="2517">
                  <c:v>0.17630000000000001</c:v>
                </c:pt>
                <c:pt idx="2518">
                  <c:v>0.15060000000000001</c:v>
                </c:pt>
                <c:pt idx="2519">
                  <c:v>0.13750000000000001</c:v>
                </c:pt>
                <c:pt idx="2520">
                  <c:v>0.111</c:v>
                </c:pt>
                <c:pt idx="2521">
                  <c:v>7.0400000000000004E-2</c:v>
                </c:pt>
                <c:pt idx="2522">
                  <c:v>7.0400000000000004E-2</c:v>
                </c:pt>
                <c:pt idx="2523">
                  <c:v>-1.4500000000000001E-2</c:v>
                </c:pt>
                <c:pt idx="2524">
                  <c:v>-0.1681</c:v>
                </c:pt>
                <c:pt idx="2525">
                  <c:v>-0.26879999999999998</c:v>
                </c:pt>
                <c:pt idx="2526">
                  <c:v>0.51600000000000001</c:v>
                </c:pt>
                <c:pt idx="2527">
                  <c:v>0.35610000000000003</c:v>
                </c:pt>
                <c:pt idx="2528">
                  <c:v>0.27500000000000002</c:v>
                </c:pt>
                <c:pt idx="2529">
                  <c:v>0.26300000000000001</c:v>
                </c:pt>
                <c:pt idx="2530">
                  <c:v>0.17630000000000001</c:v>
                </c:pt>
                <c:pt idx="2531">
                  <c:v>0.13750000000000001</c:v>
                </c:pt>
                <c:pt idx="2532">
                  <c:v>0.12429999999999999</c:v>
                </c:pt>
                <c:pt idx="2533">
                  <c:v>8.4099999999999994E-2</c:v>
                </c:pt>
                <c:pt idx="2534">
                  <c:v>5.6599999999999998E-2</c:v>
                </c:pt>
                <c:pt idx="2535">
                  <c:v>4.2599999999999999E-2</c:v>
                </c:pt>
                <c:pt idx="2536">
                  <c:v>0</c:v>
                </c:pt>
                <c:pt idx="2537">
                  <c:v>0</c:v>
                </c:pt>
                <c:pt idx="2538">
                  <c:v>0</c:v>
                </c:pt>
                <c:pt idx="2539">
                  <c:v>0</c:v>
                </c:pt>
                <c:pt idx="2540">
                  <c:v>-7.3999999999999996E-2</c:v>
                </c:pt>
                <c:pt idx="2541">
                  <c:v>0.45419999999999999</c:v>
                </c:pt>
                <c:pt idx="2542">
                  <c:v>0.28689999999999999</c:v>
                </c:pt>
                <c:pt idx="2543">
                  <c:v>0.13750000000000001</c:v>
                </c:pt>
                <c:pt idx="2544">
                  <c:v>0.111</c:v>
                </c:pt>
                <c:pt idx="2545">
                  <c:v>8.4099999999999994E-2</c:v>
                </c:pt>
                <c:pt idx="2546">
                  <c:v>8.4099999999999994E-2</c:v>
                </c:pt>
                <c:pt idx="2547">
                  <c:v>7.0400000000000004E-2</c:v>
                </c:pt>
                <c:pt idx="2548">
                  <c:v>7.0400000000000004E-2</c:v>
                </c:pt>
                <c:pt idx="2549">
                  <c:v>7.0400000000000004E-2</c:v>
                </c:pt>
                <c:pt idx="2550">
                  <c:v>5.6599999999999998E-2</c:v>
                </c:pt>
                <c:pt idx="2551">
                  <c:v>0</c:v>
                </c:pt>
                <c:pt idx="2552">
                  <c:v>0.3785</c:v>
                </c:pt>
                <c:pt idx="2553">
                  <c:v>0.26300000000000001</c:v>
                </c:pt>
                <c:pt idx="2554">
                  <c:v>0.21410000000000001</c:v>
                </c:pt>
                <c:pt idx="2555">
                  <c:v>0.17630000000000001</c:v>
                </c:pt>
                <c:pt idx="2556">
                  <c:v>0.15060000000000001</c:v>
                </c:pt>
                <c:pt idx="2557">
                  <c:v>0.12429999999999999</c:v>
                </c:pt>
                <c:pt idx="2558">
                  <c:v>9.7600000000000006E-2</c:v>
                </c:pt>
                <c:pt idx="2559">
                  <c:v>8.4099999999999994E-2</c:v>
                </c:pt>
                <c:pt idx="2560">
                  <c:v>8.4099999999999994E-2</c:v>
                </c:pt>
                <c:pt idx="2561">
                  <c:v>7.0400000000000004E-2</c:v>
                </c:pt>
                <c:pt idx="2562">
                  <c:v>7.0400000000000004E-2</c:v>
                </c:pt>
                <c:pt idx="2563">
                  <c:v>5.6599999999999998E-2</c:v>
                </c:pt>
                <c:pt idx="2564">
                  <c:v>2.86E-2</c:v>
                </c:pt>
                <c:pt idx="2565">
                  <c:v>-5.8900000000000001E-2</c:v>
                </c:pt>
                <c:pt idx="2566">
                  <c:v>-8.9300000000000004E-2</c:v>
                </c:pt>
                <c:pt idx="2567">
                  <c:v>-0.1047</c:v>
                </c:pt>
                <c:pt idx="2568">
                  <c:v>-0.2009</c:v>
                </c:pt>
                <c:pt idx="2569">
                  <c:v>0.56559999999999999</c:v>
                </c:pt>
                <c:pt idx="2570">
                  <c:v>0.21410000000000001</c:v>
                </c:pt>
                <c:pt idx="2571">
                  <c:v>9.7600000000000006E-2</c:v>
                </c:pt>
                <c:pt idx="2572">
                  <c:v>8.4099999999999994E-2</c:v>
                </c:pt>
                <c:pt idx="2573">
                  <c:v>4.2599999999999999E-2</c:v>
                </c:pt>
                <c:pt idx="2574">
                  <c:v>1.44E-2</c:v>
                </c:pt>
                <c:pt idx="2575">
                  <c:v>1.44E-2</c:v>
                </c:pt>
                <c:pt idx="2576">
                  <c:v>-1.4500000000000001E-2</c:v>
                </c:pt>
                <c:pt idx="2577">
                  <c:v>-1.4500000000000001E-2</c:v>
                </c:pt>
                <c:pt idx="2578">
                  <c:v>-4.3900000000000002E-2</c:v>
                </c:pt>
                <c:pt idx="2579">
                  <c:v>-7.3999999999999996E-2</c:v>
                </c:pt>
                <c:pt idx="2580">
                  <c:v>1.2202999999999999</c:v>
                </c:pt>
                <c:pt idx="2581">
                  <c:v>0.67810000000000004</c:v>
                </c:pt>
                <c:pt idx="2582">
                  <c:v>0.49569999999999997</c:v>
                </c:pt>
                <c:pt idx="2583">
                  <c:v>0.31030000000000002</c:v>
                </c:pt>
                <c:pt idx="2584">
                  <c:v>0.23880000000000001</c:v>
                </c:pt>
                <c:pt idx="2585">
                  <c:v>0.17630000000000001</c:v>
                </c:pt>
                <c:pt idx="2586">
                  <c:v>0.16350000000000001</c:v>
                </c:pt>
                <c:pt idx="2587">
                  <c:v>0.13750000000000001</c:v>
                </c:pt>
                <c:pt idx="2588">
                  <c:v>9.7600000000000006E-2</c:v>
                </c:pt>
                <c:pt idx="2589">
                  <c:v>8.4099999999999994E-2</c:v>
                </c:pt>
                <c:pt idx="2590">
                  <c:v>4.2599999999999999E-2</c:v>
                </c:pt>
                <c:pt idx="2591">
                  <c:v>2.86E-2</c:v>
                </c:pt>
                <c:pt idx="2592">
                  <c:v>0</c:v>
                </c:pt>
                <c:pt idx="2593">
                  <c:v>-2.9100000000000001E-2</c:v>
                </c:pt>
                <c:pt idx="2594">
                  <c:v>-5.8900000000000001E-2</c:v>
                </c:pt>
                <c:pt idx="2595">
                  <c:v>-5.8900000000000001E-2</c:v>
                </c:pt>
                <c:pt idx="2596">
                  <c:v>-0.49409999999999998</c:v>
                </c:pt>
                <c:pt idx="2597">
                  <c:v>0.3674</c:v>
                </c:pt>
                <c:pt idx="2598">
                  <c:v>0.31030000000000002</c:v>
                </c:pt>
                <c:pt idx="2599">
                  <c:v>0.251</c:v>
                </c:pt>
                <c:pt idx="2600">
                  <c:v>0.22650000000000001</c:v>
                </c:pt>
                <c:pt idx="2601">
                  <c:v>0.17630000000000001</c:v>
                </c:pt>
                <c:pt idx="2602">
                  <c:v>9.7600000000000006E-2</c:v>
                </c:pt>
                <c:pt idx="2603">
                  <c:v>9.7600000000000006E-2</c:v>
                </c:pt>
                <c:pt idx="2604">
                  <c:v>9.7600000000000006E-2</c:v>
                </c:pt>
                <c:pt idx="2605">
                  <c:v>7.0400000000000004E-2</c:v>
                </c:pt>
                <c:pt idx="2606">
                  <c:v>7.0400000000000004E-2</c:v>
                </c:pt>
                <c:pt idx="2607">
                  <c:v>5.6599999999999998E-2</c:v>
                </c:pt>
                <c:pt idx="2608">
                  <c:v>4.2599999999999999E-2</c:v>
                </c:pt>
                <c:pt idx="2609">
                  <c:v>4.2599999999999999E-2</c:v>
                </c:pt>
                <c:pt idx="2610">
                  <c:v>4.2599999999999999E-2</c:v>
                </c:pt>
                <c:pt idx="2611">
                  <c:v>1.44E-2</c:v>
                </c:pt>
                <c:pt idx="2612">
                  <c:v>1.44E-2</c:v>
                </c:pt>
                <c:pt idx="2613">
                  <c:v>-1.4500000000000001E-2</c:v>
                </c:pt>
                <c:pt idx="2614">
                  <c:v>-1.4500000000000001E-2</c:v>
                </c:pt>
                <c:pt idx="2615">
                  <c:v>-8.9300000000000004E-2</c:v>
                </c:pt>
                <c:pt idx="2616">
                  <c:v>-1.4343999999999999</c:v>
                </c:pt>
                <c:pt idx="2617">
                  <c:v>0.54600000000000004</c:v>
                </c:pt>
                <c:pt idx="2618">
                  <c:v>0.3674</c:v>
                </c:pt>
                <c:pt idx="2619">
                  <c:v>7.0400000000000004E-2</c:v>
                </c:pt>
                <c:pt idx="2620">
                  <c:v>5.6599999999999998E-2</c:v>
                </c:pt>
                <c:pt idx="2621">
                  <c:v>4.2599999999999999E-2</c:v>
                </c:pt>
                <c:pt idx="2622">
                  <c:v>0</c:v>
                </c:pt>
                <c:pt idx="2623">
                  <c:v>0</c:v>
                </c:pt>
                <c:pt idx="2624">
                  <c:v>0</c:v>
                </c:pt>
                <c:pt idx="2625">
                  <c:v>0</c:v>
                </c:pt>
                <c:pt idx="2626">
                  <c:v>0.12429999999999999</c:v>
                </c:pt>
                <c:pt idx="2627">
                  <c:v>0.12429999999999999</c:v>
                </c:pt>
                <c:pt idx="2628">
                  <c:v>9.7600000000000006E-2</c:v>
                </c:pt>
                <c:pt idx="2629">
                  <c:v>9.7600000000000006E-2</c:v>
                </c:pt>
                <c:pt idx="2630">
                  <c:v>8.4099999999999994E-2</c:v>
                </c:pt>
                <c:pt idx="2631">
                  <c:v>8.4099999999999994E-2</c:v>
                </c:pt>
                <c:pt idx="2632">
                  <c:v>8.4099999999999994E-2</c:v>
                </c:pt>
                <c:pt idx="2633">
                  <c:v>2.86E-2</c:v>
                </c:pt>
                <c:pt idx="2634">
                  <c:v>1.44E-2</c:v>
                </c:pt>
                <c:pt idx="2635">
                  <c:v>1.44E-2</c:v>
                </c:pt>
                <c:pt idx="2636">
                  <c:v>0</c:v>
                </c:pt>
                <c:pt idx="2637">
                  <c:v>0</c:v>
                </c:pt>
                <c:pt idx="2638">
                  <c:v>-1.4500000000000001E-2</c:v>
                </c:pt>
                <c:pt idx="2639">
                  <c:v>-5.8900000000000001E-2</c:v>
                </c:pt>
                <c:pt idx="2640">
                  <c:v>-0.1203</c:v>
                </c:pt>
                <c:pt idx="2641">
                  <c:v>0.73119999999999996</c:v>
                </c:pt>
                <c:pt idx="2642">
                  <c:v>0.27500000000000002</c:v>
                </c:pt>
                <c:pt idx="2643">
                  <c:v>0.251</c:v>
                </c:pt>
                <c:pt idx="2644">
                  <c:v>0.189</c:v>
                </c:pt>
                <c:pt idx="2645">
                  <c:v>0.15060000000000001</c:v>
                </c:pt>
                <c:pt idx="2646">
                  <c:v>8.4099999999999994E-2</c:v>
                </c:pt>
                <c:pt idx="2647">
                  <c:v>2.86E-2</c:v>
                </c:pt>
                <c:pt idx="2648">
                  <c:v>2.86E-2</c:v>
                </c:pt>
                <c:pt idx="2649">
                  <c:v>-7.3999999999999996E-2</c:v>
                </c:pt>
                <c:pt idx="2650">
                  <c:v>-8.9300000000000004E-2</c:v>
                </c:pt>
                <c:pt idx="2651">
                  <c:v>0.2016</c:v>
                </c:pt>
                <c:pt idx="2652">
                  <c:v>0.17630000000000001</c:v>
                </c:pt>
                <c:pt idx="2653">
                  <c:v>9.7600000000000006E-2</c:v>
                </c:pt>
                <c:pt idx="2654">
                  <c:v>8.4099999999999994E-2</c:v>
                </c:pt>
                <c:pt idx="2655">
                  <c:v>7.0400000000000004E-2</c:v>
                </c:pt>
                <c:pt idx="2656">
                  <c:v>4.2599999999999999E-2</c:v>
                </c:pt>
                <c:pt idx="2657">
                  <c:v>4.2599999999999999E-2</c:v>
                </c:pt>
                <c:pt idx="2658">
                  <c:v>0</c:v>
                </c:pt>
                <c:pt idx="2659">
                  <c:v>-1.4500000000000001E-2</c:v>
                </c:pt>
                <c:pt idx="2660">
                  <c:v>-4.3900000000000002E-2</c:v>
                </c:pt>
                <c:pt idx="2661">
                  <c:v>-4.3900000000000002E-2</c:v>
                </c:pt>
                <c:pt idx="2662">
                  <c:v>0.31030000000000002</c:v>
                </c:pt>
                <c:pt idx="2663">
                  <c:v>0.29870000000000002</c:v>
                </c:pt>
                <c:pt idx="2664">
                  <c:v>0.27500000000000002</c:v>
                </c:pt>
                <c:pt idx="2665">
                  <c:v>0.23880000000000001</c:v>
                </c:pt>
                <c:pt idx="2666">
                  <c:v>0.2016</c:v>
                </c:pt>
                <c:pt idx="2667">
                  <c:v>0.2016</c:v>
                </c:pt>
                <c:pt idx="2668">
                  <c:v>0.17630000000000001</c:v>
                </c:pt>
                <c:pt idx="2669">
                  <c:v>0.111</c:v>
                </c:pt>
                <c:pt idx="2670">
                  <c:v>0.111</c:v>
                </c:pt>
                <c:pt idx="2671">
                  <c:v>5.6599999999999998E-2</c:v>
                </c:pt>
                <c:pt idx="2672">
                  <c:v>2.86E-2</c:v>
                </c:pt>
                <c:pt idx="2673">
                  <c:v>0</c:v>
                </c:pt>
                <c:pt idx="2674">
                  <c:v>0</c:v>
                </c:pt>
                <c:pt idx="2675">
                  <c:v>-1.4500000000000001E-2</c:v>
                </c:pt>
                <c:pt idx="2676">
                  <c:v>-1.4500000000000001E-2</c:v>
                </c:pt>
                <c:pt idx="2677">
                  <c:v>-1.4500000000000001E-2</c:v>
                </c:pt>
                <c:pt idx="2678">
                  <c:v>-2.9100000000000001E-2</c:v>
                </c:pt>
                <c:pt idx="2679">
                  <c:v>-7.3999999999999996E-2</c:v>
                </c:pt>
                <c:pt idx="2680">
                  <c:v>0.42220000000000002</c:v>
                </c:pt>
                <c:pt idx="2681">
                  <c:v>0.23880000000000001</c:v>
                </c:pt>
                <c:pt idx="2682">
                  <c:v>0.15060000000000001</c:v>
                </c:pt>
                <c:pt idx="2683">
                  <c:v>0.12429999999999999</c:v>
                </c:pt>
                <c:pt idx="2684">
                  <c:v>0.111</c:v>
                </c:pt>
                <c:pt idx="2685">
                  <c:v>9.7600000000000006E-2</c:v>
                </c:pt>
                <c:pt idx="2686">
                  <c:v>7.0400000000000004E-2</c:v>
                </c:pt>
                <c:pt idx="2687">
                  <c:v>5.6599999999999998E-2</c:v>
                </c:pt>
                <c:pt idx="2688">
                  <c:v>5.6599999999999998E-2</c:v>
                </c:pt>
                <c:pt idx="2689">
                  <c:v>4.2599999999999999E-2</c:v>
                </c:pt>
                <c:pt idx="2690">
                  <c:v>4.2599999999999999E-2</c:v>
                </c:pt>
                <c:pt idx="2691">
                  <c:v>1.44E-2</c:v>
                </c:pt>
                <c:pt idx="2692">
                  <c:v>-2.9100000000000001E-2</c:v>
                </c:pt>
                <c:pt idx="2693">
                  <c:v>-4.3900000000000002E-2</c:v>
                </c:pt>
                <c:pt idx="2694">
                  <c:v>-0.18440000000000001</c:v>
                </c:pt>
                <c:pt idx="2695">
                  <c:v>-0.37709999999999999</c:v>
                </c:pt>
                <c:pt idx="2696">
                  <c:v>0.45419999999999999</c:v>
                </c:pt>
                <c:pt idx="2697">
                  <c:v>0.2016</c:v>
                </c:pt>
                <c:pt idx="2698">
                  <c:v>0.2016</c:v>
                </c:pt>
                <c:pt idx="2699">
                  <c:v>0.16350000000000001</c:v>
                </c:pt>
                <c:pt idx="2700">
                  <c:v>0.12429999999999999</c:v>
                </c:pt>
                <c:pt idx="2701">
                  <c:v>0.111</c:v>
                </c:pt>
                <c:pt idx="2702">
                  <c:v>8.4099999999999994E-2</c:v>
                </c:pt>
                <c:pt idx="2703">
                  <c:v>7.0400000000000004E-2</c:v>
                </c:pt>
                <c:pt idx="2704">
                  <c:v>5.6599999999999998E-2</c:v>
                </c:pt>
                <c:pt idx="2705">
                  <c:v>4.2599999999999999E-2</c:v>
                </c:pt>
                <c:pt idx="2706">
                  <c:v>4.2599999999999999E-2</c:v>
                </c:pt>
                <c:pt idx="2707">
                  <c:v>4.2599999999999999E-2</c:v>
                </c:pt>
                <c:pt idx="2708">
                  <c:v>2.86E-2</c:v>
                </c:pt>
                <c:pt idx="2709">
                  <c:v>-1.4500000000000001E-2</c:v>
                </c:pt>
                <c:pt idx="2710">
                  <c:v>-2.9100000000000001E-2</c:v>
                </c:pt>
                <c:pt idx="2711">
                  <c:v>-4.3900000000000002E-2</c:v>
                </c:pt>
                <c:pt idx="2712">
                  <c:v>-7.3999999999999996E-2</c:v>
                </c:pt>
                <c:pt idx="2713">
                  <c:v>0.23880000000000001</c:v>
                </c:pt>
                <c:pt idx="2714">
                  <c:v>0.15060000000000001</c:v>
                </c:pt>
                <c:pt idx="2715">
                  <c:v>0.111</c:v>
                </c:pt>
                <c:pt idx="2716">
                  <c:v>0.111</c:v>
                </c:pt>
                <c:pt idx="2717">
                  <c:v>5.6599999999999998E-2</c:v>
                </c:pt>
                <c:pt idx="2718">
                  <c:v>4.2599999999999999E-2</c:v>
                </c:pt>
                <c:pt idx="2719">
                  <c:v>0</c:v>
                </c:pt>
                <c:pt idx="2720">
                  <c:v>0</c:v>
                </c:pt>
                <c:pt idx="2721">
                  <c:v>0</c:v>
                </c:pt>
                <c:pt idx="2722">
                  <c:v>-1.4500000000000001E-2</c:v>
                </c:pt>
                <c:pt idx="2723">
                  <c:v>-4.3900000000000002E-2</c:v>
                </c:pt>
                <c:pt idx="2724">
                  <c:v>-7.3999999999999996E-2</c:v>
                </c:pt>
                <c:pt idx="2725">
                  <c:v>-0.23449999999999999</c:v>
                </c:pt>
                <c:pt idx="2726">
                  <c:v>-0.30399999999999999</c:v>
                </c:pt>
                <c:pt idx="2727">
                  <c:v>0.189</c:v>
                </c:pt>
                <c:pt idx="2728">
                  <c:v>0.13750000000000001</c:v>
                </c:pt>
                <c:pt idx="2729">
                  <c:v>0.12429999999999999</c:v>
                </c:pt>
                <c:pt idx="2730">
                  <c:v>9.7600000000000006E-2</c:v>
                </c:pt>
                <c:pt idx="2731">
                  <c:v>9.7600000000000006E-2</c:v>
                </c:pt>
                <c:pt idx="2732">
                  <c:v>8.4099999999999994E-2</c:v>
                </c:pt>
                <c:pt idx="2733">
                  <c:v>7.0400000000000004E-2</c:v>
                </c:pt>
                <c:pt idx="2734">
                  <c:v>5.6599999999999998E-2</c:v>
                </c:pt>
                <c:pt idx="2735">
                  <c:v>4.2599999999999999E-2</c:v>
                </c:pt>
                <c:pt idx="2736">
                  <c:v>0</c:v>
                </c:pt>
                <c:pt idx="2737">
                  <c:v>-1.4500000000000001E-2</c:v>
                </c:pt>
                <c:pt idx="2738">
                  <c:v>-1.4500000000000001E-2</c:v>
                </c:pt>
                <c:pt idx="2739">
                  <c:v>-2.9100000000000001E-2</c:v>
                </c:pt>
                <c:pt idx="2740">
                  <c:v>0.3674</c:v>
                </c:pt>
                <c:pt idx="2741">
                  <c:v>0.12429999999999999</c:v>
                </c:pt>
                <c:pt idx="2742">
                  <c:v>0.111</c:v>
                </c:pt>
                <c:pt idx="2743">
                  <c:v>7.0400000000000004E-2</c:v>
                </c:pt>
                <c:pt idx="2744">
                  <c:v>5.6599999999999998E-2</c:v>
                </c:pt>
                <c:pt idx="2745">
                  <c:v>4.2599999999999999E-2</c:v>
                </c:pt>
                <c:pt idx="2746">
                  <c:v>0.82369999999999999</c:v>
                </c:pt>
                <c:pt idx="2747">
                  <c:v>0.29870000000000002</c:v>
                </c:pt>
                <c:pt idx="2748">
                  <c:v>0.251</c:v>
                </c:pt>
                <c:pt idx="2749">
                  <c:v>0.23880000000000001</c:v>
                </c:pt>
                <c:pt idx="2750">
                  <c:v>0.23880000000000001</c:v>
                </c:pt>
                <c:pt idx="2751">
                  <c:v>0.2016</c:v>
                </c:pt>
                <c:pt idx="2752">
                  <c:v>0.16350000000000001</c:v>
                </c:pt>
                <c:pt idx="2753">
                  <c:v>0.15060000000000001</c:v>
                </c:pt>
                <c:pt idx="2754">
                  <c:v>0.111</c:v>
                </c:pt>
                <c:pt idx="2755">
                  <c:v>8.4099999999999994E-2</c:v>
                </c:pt>
                <c:pt idx="2756">
                  <c:v>5.6599999999999998E-2</c:v>
                </c:pt>
                <c:pt idx="2757">
                  <c:v>4.2599999999999999E-2</c:v>
                </c:pt>
                <c:pt idx="2758">
                  <c:v>4.2599999999999999E-2</c:v>
                </c:pt>
                <c:pt idx="2759">
                  <c:v>1.44E-2</c:v>
                </c:pt>
                <c:pt idx="2760">
                  <c:v>0</c:v>
                </c:pt>
                <c:pt idx="2761">
                  <c:v>-4.3900000000000002E-2</c:v>
                </c:pt>
                <c:pt idx="2762">
                  <c:v>-4.3900000000000002E-2</c:v>
                </c:pt>
                <c:pt idx="2763">
                  <c:v>-5.8900000000000001E-2</c:v>
                </c:pt>
                <c:pt idx="2764">
                  <c:v>-0.1203</c:v>
                </c:pt>
                <c:pt idx="2765">
                  <c:v>-0.2009</c:v>
                </c:pt>
                <c:pt idx="2766">
                  <c:v>0.16350000000000001</c:v>
                </c:pt>
                <c:pt idx="2767">
                  <c:v>0.15060000000000001</c:v>
                </c:pt>
                <c:pt idx="2768">
                  <c:v>9.7600000000000006E-2</c:v>
                </c:pt>
                <c:pt idx="2769">
                  <c:v>5.6599999999999998E-2</c:v>
                </c:pt>
                <c:pt idx="2770">
                  <c:v>4.2599999999999999E-2</c:v>
                </c:pt>
                <c:pt idx="2771">
                  <c:v>1.44E-2</c:v>
                </c:pt>
                <c:pt idx="2772">
                  <c:v>-4.3900000000000002E-2</c:v>
                </c:pt>
                <c:pt idx="2773">
                  <c:v>-7.3999999999999996E-2</c:v>
                </c:pt>
                <c:pt idx="2774">
                  <c:v>-8.9300000000000004E-2</c:v>
                </c:pt>
                <c:pt idx="2775">
                  <c:v>0.12429999999999999</c:v>
                </c:pt>
                <c:pt idx="2776">
                  <c:v>0.111</c:v>
                </c:pt>
                <c:pt idx="2777">
                  <c:v>9.7600000000000006E-2</c:v>
                </c:pt>
                <c:pt idx="2778">
                  <c:v>8.4099999999999994E-2</c:v>
                </c:pt>
                <c:pt idx="2779">
                  <c:v>4.2599999999999999E-2</c:v>
                </c:pt>
                <c:pt idx="2780">
                  <c:v>1.44E-2</c:v>
                </c:pt>
                <c:pt idx="2781">
                  <c:v>1.44E-2</c:v>
                </c:pt>
                <c:pt idx="2782">
                  <c:v>-1.4500000000000001E-2</c:v>
                </c:pt>
                <c:pt idx="2783">
                  <c:v>-1.4500000000000001E-2</c:v>
                </c:pt>
                <c:pt idx="2784">
                  <c:v>-4.3900000000000002E-2</c:v>
                </c:pt>
                <c:pt idx="2785">
                  <c:v>-4.3900000000000002E-2</c:v>
                </c:pt>
                <c:pt idx="2786">
                  <c:v>-4.3900000000000002E-2</c:v>
                </c:pt>
                <c:pt idx="2787">
                  <c:v>-5.8900000000000001E-2</c:v>
                </c:pt>
                <c:pt idx="2788">
                  <c:v>-0.1047</c:v>
                </c:pt>
                <c:pt idx="2789">
                  <c:v>-0.18440000000000001</c:v>
                </c:pt>
                <c:pt idx="2790">
                  <c:v>0.54600000000000004</c:v>
                </c:pt>
                <c:pt idx="2791">
                  <c:v>0.26300000000000001</c:v>
                </c:pt>
                <c:pt idx="2792">
                  <c:v>0.23880000000000001</c:v>
                </c:pt>
                <c:pt idx="2793">
                  <c:v>0.22650000000000001</c:v>
                </c:pt>
                <c:pt idx="2794">
                  <c:v>0.17630000000000001</c:v>
                </c:pt>
                <c:pt idx="2795">
                  <c:v>0.16350000000000001</c:v>
                </c:pt>
                <c:pt idx="2796">
                  <c:v>0.16350000000000001</c:v>
                </c:pt>
                <c:pt idx="2797">
                  <c:v>0.12429999999999999</c:v>
                </c:pt>
                <c:pt idx="2798">
                  <c:v>9.7600000000000006E-2</c:v>
                </c:pt>
                <c:pt idx="2799">
                  <c:v>9.7600000000000006E-2</c:v>
                </c:pt>
                <c:pt idx="2800">
                  <c:v>9.7600000000000006E-2</c:v>
                </c:pt>
                <c:pt idx="2801">
                  <c:v>9.7600000000000006E-2</c:v>
                </c:pt>
                <c:pt idx="2802">
                  <c:v>8.4099999999999994E-2</c:v>
                </c:pt>
                <c:pt idx="2803">
                  <c:v>8.4099999999999994E-2</c:v>
                </c:pt>
                <c:pt idx="2804">
                  <c:v>2.86E-2</c:v>
                </c:pt>
                <c:pt idx="2805">
                  <c:v>2.86E-2</c:v>
                </c:pt>
                <c:pt idx="2806">
                  <c:v>0</c:v>
                </c:pt>
                <c:pt idx="2807">
                  <c:v>-1.4500000000000001E-2</c:v>
                </c:pt>
                <c:pt idx="2808">
                  <c:v>-1.4500000000000001E-2</c:v>
                </c:pt>
                <c:pt idx="2809">
                  <c:v>-2.9100000000000001E-2</c:v>
                </c:pt>
                <c:pt idx="2810">
                  <c:v>-5.8900000000000001E-2</c:v>
                </c:pt>
                <c:pt idx="2811">
                  <c:v>-7.3999999999999996E-2</c:v>
                </c:pt>
                <c:pt idx="2812">
                  <c:v>-8.9300000000000004E-2</c:v>
                </c:pt>
                <c:pt idx="2813">
                  <c:v>0.28689999999999999</c:v>
                </c:pt>
                <c:pt idx="2814">
                  <c:v>0.15060000000000001</c:v>
                </c:pt>
                <c:pt idx="2815">
                  <c:v>0.111</c:v>
                </c:pt>
                <c:pt idx="2816">
                  <c:v>0.111</c:v>
                </c:pt>
                <c:pt idx="2817">
                  <c:v>9.7600000000000006E-2</c:v>
                </c:pt>
                <c:pt idx="2818">
                  <c:v>8.4099999999999994E-2</c:v>
                </c:pt>
                <c:pt idx="2819">
                  <c:v>4.2599999999999999E-2</c:v>
                </c:pt>
                <c:pt idx="2820">
                  <c:v>4.2599999999999999E-2</c:v>
                </c:pt>
                <c:pt idx="2821">
                  <c:v>2.86E-2</c:v>
                </c:pt>
                <c:pt idx="2822">
                  <c:v>1.44E-2</c:v>
                </c:pt>
                <c:pt idx="2823">
                  <c:v>-1.4500000000000001E-2</c:v>
                </c:pt>
                <c:pt idx="2824">
                  <c:v>-4.3900000000000002E-2</c:v>
                </c:pt>
                <c:pt idx="2825">
                  <c:v>-0.1047</c:v>
                </c:pt>
                <c:pt idx="2826">
                  <c:v>-0.1203</c:v>
                </c:pt>
                <c:pt idx="2827">
                  <c:v>0.33339999999999997</c:v>
                </c:pt>
                <c:pt idx="2828">
                  <c:v>0.21410000000000001</c:v>
                </c:pt>
                <c:pt idx="2829">
                  <c:v>0.189</c:v>
                </c:pt>
                <c:pt idx="2830">
                  <c:v>0.16350000000000001</c:v>
                </c:pt>
                <c:pt idx="2831">
                  <c:v>0.16350000000000001</c:v>
                </c:pt>
                <c:pt idx="2832">
                  <c:v>0.15060000000000001</c:v>
                </c:pt>
                <c:pt idx="2833">
                  <c:v>0.13750000000000001</c:v>
                </c:pt>
                <c:pt idx="2834">
                  <c:v>0.13750000000000001</c:v>
                </c:pt>
                <c:pt idx="2835">
                  <c:v>0.12429999999999999</c:v>
                </c:pt>
                <c:pt idx="2836">
                  <c:v>0.111</c:v>
                </c:pt>
                <c:pt idx="2837">
                  <c:v>0.111</c:v>
                </c:pt>
                <c:pt idx="2838">
                  <c:v>0</c:v>
                </c:pt>
                <c:pt idx="2839">
                  <c:v>-4.3900000000000002E-2</c:v>
                </c:pt>
                <c:pt idx="2840">
                  <c:v>-5.8900000000000001E-2</c:v>
                </c:pt>
                <c:pt idx="2841">
                  <c:v>-0.152</c:v>
                </c:pt>
                <c:pt idx="2842">
                  <c:v>-0.18440000000000001</c:v>
                </c:pt>
                <c:pt idx="2843">
                  <c:v>0.44359999999999999</c:v>
                </c:pt>
                <c:pt idx="2844">
                  <c:v>0.35610000000000003</c:v>
                </c:pt>
                <c:pt idx="2845">
                  <c:v>0.3448</c:v>
                </c:pt>
                <c:pt idx="2846">
                  <c:v>0.15060000000000001</c:v>
                </c:pt>
                <c:pt idx="2847">
                  <c:v>0.111</c:v>
                </c:pt>
                <c:pt idx="2848">
                  <c:v>9.7600000000000006E-2</c:v>
                </c:pt>
                <c:pt idx="2849">
                  <c:v>8.4099999999999994E-2</c:v>
                </c:pt>
                <c:pt idx="2850">
                  <c:v>1.44E-2</c:v>
                </c:pt>
                <c:pt idx="2851">
                  <c:v>0</c:v>
                </c:pt>
                <c:pt idx="2852">
                  <c:v>0</c:v>
                </c:pt>
                <c:pt idx="2853">
                  <c:v>-0.1361</c:v>
                </c:pt>
                <c:pt idx="2854">
                  <c:v>-0.152</c:v>
                </c:pt>
                <c:pt idx="2855">
                  <c:v>0.33339999999999997</c:v>
                </c:pt>
                <c:pt idx="2856">
                  <c:v>0.26300000000000001</c:v>
                </c:pt>
                <c:pt idx="2857">
                  <c:v>0.22650000000000001</c:v>
                </c:pt>
                <c:pt idx="2858">
                  <c:v>0.189</c:v>
                </c:pt>
                <c:pt idx="2859">
                  <c:v>0.17630000000000001</c:v>
                </c:pt>
                <c:pt idx="2860">
                  <c:v>0.16350000000000001</c:v>
                </c:pt>
                <c:pt idx="2861">
                  <c:v>0.15060000000000001</c:v>
                </c:pt>
                <c:pt idx="2862">
                  <c:v>0.13750000000000001</c:v>
                </c:pt>
                <c:pt idx="2863">
                  <c:v>0.12429999999999999</c:v>
                </c:pt>
                <c:pt idx="2864">
                  <c:v>0.12429999999999999</c:v>
                </c:pt>
                <c:pt idx="2865">
                  <c:v>0.111</c:v>
                </c:pt>
                <c:pt idx="2866">
                  <c:v>9.7600000000000006E-2</c:v>
                </c:pt>
                <c:pt idx="2867">
                  <c:v>5.6599999999999998E-2</c:v>
                </c:pt>
                <c:pt idx="2868">
                  <c:v>4.2599999999999999E-2</c:v>
                </c:pt>
                <c:pt idx="2869">
                  <c:v>2.86E-2</c:v>
                </c:pt>
                <c:pt idx="2870">
                  <c:v>-1.4500000000000001E-2</c:v>
                </c:pt>
                <c:pt idx="2871">
                  <c:v>-2.9100000000000001E-2</c:v>
                </c:pt>
                <c:pt idx="2872">
                  <c:v>-4.3900000000000002E-2</c:v>
                </c:pt>
                <c:pt idx="2873">
                  <c:v>-0.83650000000000002</c:v>
                </c:pt>
                <c:pt idx="2874">
                  <c:v>0.3896</c:v>
                </c:pt>
                <c:pt idx="2875">
                  <c:v>0.32190000000000002</c:v>
                </c:pt>
                <c:pt idx="2876">
                  <c:v>0.21410000000000001</c:v>
                </c:pt>
                <c:pt idx="2877">
                  <c:v>0.17630000000000001</c:v>
                </c:pt>
                <c:pt idx="2878">
                  <c:v>0.16350000000000001</c:v>
                </c:pt>
                <c:pt idx="2879">
                  <c:v>0.15060000000000001</c:v>
                </c:pt>
                <c:pt idx="2880">
                  <c:v>0.15060000000000001</c:v>
                </c:pt>
                <c:pt idx="2881">
                  <c:v>0.13750000000000001</c:v>
                </c:pt>
                <c:pt idx="2882">
                  <c:v>0.13750000000000001</c:v>
                </c:pt>
                <c:pt idx="2883">
                  <c:v>0.12429999999999999</c:v>
                </c:pt>
                <c:pt idx="2884">
                  <c:v>0.111</c:v>
                </c:pt>
                <c:pt idx="2885">
                  <c:v>8.4099999999999994E-2</c:v>
                </c:pt>
                <c:pt idx="2886">
                  <c:v>7.0400000000000004E-2</c:v>
                </c:pt>
                <c:pt idx="2887">
                  <c:v>7.0400000000000004E-2</c:v>
                </c:pt>
                <c:pt idx="2888">
                  <c:v>5.6599999999999998E-2</c:v>
                </c:pt>
                <c:pt idx="2889">
                  <c:v>4.2599999999999999E-2</c:v>
                </c:pt>
                <c:pt idx="2890">
                  <c:v>2.86E-2</c:v>
                </c:pt>
                <c:pt idx="2891">
                  <c:v>2.86E-2</c:v>
                </c:pt>
                <c:pt idx="2892">
                  <c:v>1.44E-2</c:v>
                </c:pt>
                <c:pt idx="2893">
                  <c:v>-1.4500000000000001E-2</c:v>
                </c:pt>
                <c:pt idx="2894">
                  <c:v>-2.9100000000000001E-2</c:v>
                </c:pt>
                <c:pt idx="2895">
                  <c:v>-7.3999999999999996E-2</c:v>
                </c:pt>
                <c:pt idx="2896">
                  <c:v>-8.9300000000000004E-2</c:v>
                </c:pt>
                <c:pt idx="2897">
                  <c:v>0.3674</c:v>
                </c:pt>
                <c:pt idx="2898">
                  <c:v>0.17630000000000001</c:v>
                </c:pt>
                <c:pt idx="2899">
                  <c:v>0.111</c:v>
                </c:pt>
                <c:pt idx="2900">
                  <c:v>0.111</c:v>
                </c:pt>
                <c:pt idx="2901">
                  <c:v>9.7600000000000006E-2</c:v>
                </c:pt>
                <c:pt idx="2902">
                  <c:v>8.4099999999999994E-2</c:v>
                </c:pt>
                <c:pt idx="2903">
                  <c:v>7.0400000000000004E-2</c:v>
                </c:pt>
                <c:pt idx="2904">
                  <c:v>5.6599999999999998E-2</c:v>
                </c:pt>
                <c:pt idx="2905">
                  <c:v>4.2599999999999999E-2</c:v>
                </c:pt>
                <c:pt idx="2906">
                  <c:v>4.2599999999999999E-2</c:v>
                </c:pt>
                <c:pt idx="2907">
                  <c:v>2.86E-2</c:v>
                </c:pt>
                <c:pt idx="2908">
                  <c:v>1.44E-2</c:v>
                </c:pt>
                <c:pt idx="2909">
                  <c:v>0</c:v>
                </c:pt>
                <c:pt idx="2910">
                  <c:v>-1.4500000000000001E-2</c:v>
                </c:pt>
                <c:pt idx="2911">
                  <c:v>-1.4500000000000001E-2</c:v>
                </c:pt>
                <c:pt idx="2912">
                  <c:v>-8.9300000000000004E-2</c:v>
                </c:pt>
                <c:pt idx="2913">
                  <c:v>0.27500000000000002</c:v>
                </c:pt>
                <c:pt idx="2914">
                  <c:v>0.251</c:v>
                </c:pt>
                <c:pt idx="2915">
                  <c:v>0.2016</c:v>
                </c:pt>
                <c:pt idx="2916">
                  <c:v>0.189</c:v>
                </c:pt>
                <c:pt idx="2917">
                  <c:v>0.17630000000000001</c:v>
                </c:pt>
                <c:pt idx="2918">
                  <c:v>0.12429999999999999</c:v>
                </c:pt>
                <c:pt idx="2919">
                  <c:v>0.12429999999999999</c:v>
                </c:pt>
                <c:pt idx="2920">
                  <c:v>0.12429999999999999</c:v>
                </c:pt>
                <c:pt idx="2921">
                  <c:v>0.111</c:v>
                </c:pt>
                <c:pt idx="2922">
                  <c:v>8.4099999999999994E-2</c:v>
                </c:pt>
                <c:pt idx="2923">
                  <c:v>4.2599999999999999E-2</c:v>
                </c:pt>
                <c:pt idx="2924">
                  <c:v>0</c:v>
                </c:pt>
                <c:pt idx="2925">
                  <c:v>-2.9100000000000001E-2</c:v>
                </c:pt>
                <c:pt idx="2926">
                  <c:v>-8.9300000000000004E-2</c:v>
                </c:pt>
                <c:pt idx="2927">
                  <c:v>-0.21759999999999999</c:v>
                </c:pt>
                <c:pt idx="2928">
                  <c:v>0.84799999999999998</c:v>
                </c:pt>
                <c:pt idx="2929">
                  <c:v>0.26300000000000001</c:v>
                </c:pt>
                <c:pt idx="2930">
                  <c:v>0.15060000000000001</c:v>
                </c:pt>
                <c:pt idx="2931">
                  <c:v>0.12429999999999999</c:v>
                </c:pt>
                <c:pt idx="2932">
                  <c:v>9.7600000000000006E-2</c:v>
                </c:pt>
                <c:pt idx="2933">
                  <c:v>8.4099999999999994E-2</c:v>
                </c:pt>
                <c:pt idx="2934">
                  <c:v>2.86E-2</c:v>
                </c:pt>
                <c:pt idx="2935">
                  <c:v>1.44E-2</c:v>
                </c:pt>
                <c:pt idx="2936">
                  <c:v>1.44E-2</c:v>
                </c:pt>
                <c:pt idx="2937">
                  <c:v>1.44E-2</c:v>
                </c:pt>
                <c:pt idx="2938">
                  <c:v>0</c:v>
                </c:pt>
                <c:pt idx="2939">
                  <c:v>-1.4500000000000001E-2</c:v>
                </c:pt>
                <c:pt idx="2940">
                  <c:v>-5.8900000000000001E-2</c:v>
                </c:pt>
                <c:pt idx="2941">
                  <c:v>-8.9300000000000004E-2</c:v>
                </c:pt>
                <c:pt idx="2942">
                  <c:v>-0.1361</c:v>
                </c:pt>
                <c:pt idx="2943">
                  <c:v>-0.18440000000000001</c:v>
                </c:pt>
                <c:pt idx="2944">
                  <c:v>0.251</c:v>
                </c:pt>
                <c:pt idx="2945">
                  <c:v>0.13750000000000001</c:v>
                </c:pt>
                <c:pt idx="2946">
                  <c:v>0.13750000000000001</c:v>
                </c:pt>
                <c:pt idx="2947">
                  <c:v>0.13750000000000001</c:v>
                </c:pt>
                <c:pt idx="2948">
                  <c:v>0.111</c:v>
                </c:pt>
                <c:pt idx="2949">
                  <c:v>9.7600000000000006E-2</c:v>
                </c:pt>
                <c:pt idx="2950">
                  <c:v>8.4099999999999994E-2</c:v>
                </c:pt>
                <c:pt idx="2951">
                  <c:v>5.6599999999999998E-2</c:v>
                </c:pt>
                <c:pt idx="2952">
                  <c:v>2.86E-2</c:v>
                </c:pt>
                <c:pt idx="2953">
                  <c:v>2.86E-2</c:v>
                </c:pt>
                <c:pt idx="2954">
                  <c:v>2.86E-2</c:v>
                </c:pt>
                <c:pt idx="2955">
                  <c:v>0</c:v>
                </c:pt>
                <c:pt idx="2956">
                  <c:v>-4.3900000000000002E-2</c:v>
                </c:pt>
                <c:pt idx="2957">
                  <c:v>-0.1047</c:v>
                </c:pt>
                <c:pt idx="2958">
                  <c:v>0.23880000000000001</c:v>
                </c:pt>
                <c:pt idx="2959">
                  <c:v>0.189</c:v>
                </c:pt>
                <c:pt idx="2960">
                  <c:v>0.17630000000000001</c:v>
                </c:pt>
                <c:pt idx="2961">
                  <c:v>0.13750000000000001</c:v>
                </c:pt>
                <c:pt idx="2962">
                  <c:v>0.12429999999999999</c:v>
                </c:pt>
                <c:pt idx="2963">
                  <c:v>0.12429999999999999</c:v>
                </c:pt>
                <c:pt idx="2964">
                  <c:v>0.12429999999999999</c:v>
                </c:pt>
                <c:pt idx="2965">
                  <c:v>5.6599999999999998E-2</c:v>
                </c:pt>
                <c:pt idx="2966">
                  <c:v>4.2599999999999999E-2</c:v>
                </c:pt>
                <c:pt idx="2967">
                  <c:v>2.86E-2</c:v>
                </c:pt>
                <c:pt idx="2968">
                  <c:v>1.44E-2</c:v>
                </c:pt>
                <c:pt idx="2969">
                  <c:v>-1.4500000000000001E-2</c:v>
                </c:pt>
                <c:pt idx="2970">
                  <c:v>-0.34010000000000001</c:v>
                </c:pt>
                <c:pt idx="2971">
                  <c:v>0.27500000000000002</c:v>
                </c:pt>
                <c:pt idx="2972">
                  <c:v>0.16350000000000001</c:v>
                </c:pt>
                <c:pt idx="2973">
                  <c:v>0.111</c:v>
                </c:pt>
                <c:pt idx="2974">
                  <c:v>0.111</c:v>
                </c:pt>
                <c:pt idx="2975">
                  <c:v>0.111</c:v>
                </c:pt>
                <c:pt idx="2976">
                  <c:v>9.7600000000000006E-2</c:v>
                </c:pt>
                <c:pt idx="2977">
                  <c:v>9.7600000000000006E-2</c:v>
                </c:pt>
                <c:pt idx="2978">
                  <c:v>8.4099999999999994E-2</c:v>
                </c:pt>
                <c:pt idx="2979">
                  <c:v>7.0400000000000004E-2</c:v>
                </c:pt>
                <c:pt idx="2980">
                  <c:v>7.0400000000000004E-2</c:v>
                </c:pt>
                <c:pt idx="2981">
                  <c:v>5.6599999999999998E-2</c:v>
                </c:pt>
                <c:pt idx="2982">
                  <c:v>4.2599999999999999E-2</c:v>
                </c:pt>
                <c:pt idx="2983">
                  <c:v>4.2599999999999999E-2</c:v>
                </c:pt>
                <c:pt idx="2984">
                  <c:v>2.86E-2</c:v>
                </c:pt>
                <c:pt idx="2985">
                  <c:v>1.44E-2</c:v>
                </c:pt>
                <c:pt idx="2986">
                  <c:v>1.44E-2</c:v>
                </c:pt>
                <c:pt idx="2987">
                  <c:v>-4.3900000000000002E-2</c:v>
                </c:pt>
                <c:pt idx="2988">
                  <c:v>-0.1047</c:v>
                </c:pt>
                <c:pt idx="2989">
                  <c:v>-0.1203</c:v>
                </c:pt>
                <c:pt idx="2990">
                  <c:v>0.44359999999999999</c:v>
                </c:pt>
                <c:pt idx="2991">
                  <c:v>0.28689999999999999</c:v>
                </c:pt>
                <c:pt idx="2992">
                  <c:v>0.26300000000000001</c:v>
                </c:pt>
                <c:pt idx="2993">
                  <c:v>0.17630000000000001</c:v>
                </c:pt>
                <c:pt idx="2994">
                  <c:v>0.17630000000000001</c:v>
                </c:pt>
                <c:pt idx="2995">
                  <c:v>0.16350000000000001</c:v>
                </c:pt>
                <c:pt idx="2996">
                  <c:v>0.16350000000000001</c:v>
                </c:pt>
                <c:pt idx="2997">
                  <c:v>9.7600000000000006E-2</c:v>
                </c:pt>
                <c:pt idx="2998">
                  <c:v>8.4099999999999994E-2</c:v>
                </c:pt>
                <c:pt idx="2999">
                  <c:v>7.0400000000000004E-2</c:v>
                </c:pt>
                <c:pt idx="3000">
                  <c:v>7.0400000000000004E-2</c:v>
                </c:pt>
                <c:pt idx="3001">
                  <c:v>7.0400000000000004E-2</c:v>
                </c:pt>
                <c:pt idx="3002">
                  <c:v>5.6599999999999998E-2</c:v>
                </c:pt>
                <c:pt idx="3003">
                  <c:v>2.86E-2</c:v>
                </c:pt>
                <c:pt idx="3004">
                  <c:v>2.86E-2</c:v>
                </c:pt>
                <c:pt idx="3005">
                  <c:v>1.44E-2</c:v>
                </c:pt>
                <c:pt idx="3006">
                  <c:v>1.44E-2</c:v>
                </c:pt>
                <c:pt idx="3007">
                  <c:v>0</c:v>
                </c:pt>
                <c:pt idx="3008">
                  <c:v>-2.9100000000000001E-2</c:v>
                </c:pt>
                <c:pt idx="3009">
                  <c:v>0.95609999999999995</c:v>
                </c:pt>
                <c:pt idx="3010">
                  <c:v>0.22650000000000001</c:v>
                </c:pt>
                <c:pt idx="3011">
                  <c:v>0.189</c:v>
                </c:pt>
                <c:pt idx="3012">
                  <c:v>0.16350000000000001</c:v>
                </c:pt>
                <c:pt idx="3013">
                  <c:v>0.12429999999999999</c:v>
                </c:pt>
                <c:pt idx="3014">
                  <c:v>0.111</c:v>
                </c:pt>
                <c:pt idx="3015">
                  <c:v>9.7600000000000006E-2</c:v>
                </c:pt>
                <c:pt idx="3016">
                  <c:v>9.7600000000000006E-2</c:v>
                </c:pt>
                <c:pt idx="3017">
                  <c:v>7.0400000000000004E-2</c:v>
                </c:pt>
                <c:pt idx="3018">
                  <c:v>2.86E-2</c:v>
                </c:pt>
                <c:pt idx="3019">
                  <c:v>0</c:v>
                </c:pt>
                <c:pt idx="3020">
                  <c:v>-1.4500000000000001E-2</c:v>
                </c:pt>
                <c:pt idx="3021">
                  <c:v>-1.4500000000000001E-2</c:v>
                </c:pt>
                <c:pt idx="3022">
                  <c:v>-5.8900000000000001E-2</c:v>
                </c:pt>
                <c:pt idx="3023">
                  <c:v>-7.3999999999999996E-2</c:v>
                </c:pt>
                <c:pt idx="3024">
                  <c:v>-8.9300000000000004E-2</c:v>
                </c:pt>
                <c:pt idx="3025">
                  <c:v>0.4647</c:v>
                </c:pt>
                <c:pt idx="3026">
                  <c:v>0.26300000000000001</c:v>
                </c:pt>
                <c:pt idx="3027">
                  <c:v>0.16350000000000001</c:v>
                </c:pt>
                <c:pt idx="3028">
                  <c:v>0.16350000000000001</c:v>
                </c:pt>
                <c:pt idx="3029">
                  <c:v>0.15060000000000001</c:v>
                </c:pt>
                <c:pt idx="3030">
                  <c:v>0.15060000000000001</c:v>
                </c:pt>
                <c:pt idx="3031">
                  <c:v>0.15060000000000001</c:v>
                </c:pt>
                <c:pt idx="3032">
                  <c:v>8.4099999999999994E-2</c:v>
                </c:pt>
                <c:pt idx="3033">
                  <c:v>7.0400000000000004E-2</c:v>
                </c:pt>
                <c:pt idx="3034">
                  <c:v>4.2599999999999999E-2</c:v>
                </c:pt>
                <c:pt idx="3035">
                  <c:v>4.2599999999999999E-2</c:v>
                </c:pt>
                <c:pt idx="3036">
                  <c:v>0.55579999999999996</c:v>
                </c:pt>
                <c:pt idx="3037">
                  <c:v>0.41139999999999999</c:v>
                </c:pt>
                <c:pt idx="3038">
                  <c:v>0.2016</c:v>
                </c:pt>
                <c:pt idx="3039">
                  <c:v>0.2016</c:v>
                </c:pt>
                <c:pt idx="3040">
                  <c:v>0.13750000000000001</c:v>
                </c:pt>
                <c:pt idx="3041">
                  <c:v>0.12429999999999999</c:v>
                </c:pt>
                <c:pt idx="3042">
                  <c:v>0.12429999999999999</c:v>
                </c:pt>
                <c:pt idx="3043">
                  <c:v>0.111</c:v>
                </c:pt>
                <c:pt idx="3044">
                  <c:v>7.0400000000000004E-2</c:v>
                </c:pt>
                <c:pt idx="3045">
                  <c:v>4.2599999999999999E-2</c:v>
                </c:pt>
                <c:pt idx="3046">
                  <c:v>4.2599999999999999E-2</c:v>
                </c:pt>
                <c:pt idx="3047">
                  <c:v>0</c:v>
                </c:pt>
                <c:pt idx="3048">
                  <c:v>0</c:v>
                </c:pt>
                <c:pt idx="3049">
                  <c:v>0</c:v>
                </c:pt>
                <c:pt idx="3050">
                  <c:v>-4.3900000000000002E-2</c:v>
                </c:pt>
                <c:pt idx="3051">
                  <c:v>-0.2009</c:v>
                </c:pt>
                <c:pt idx="3052">
                  <c:v>-0.2515</c:v>
                </c:pt>
                <c:pt idx="3053">
                  <c:v>0.12429999999999999</c:v>
                </c:pt>
                <c:pt idx="3054">
                  <c:v>9.7600000000000006E-2</c:v>
                </c:pt>
                <c:pt idx="3055">
                  <c:v>8.4099999999999994E-2</c:v>
                </c:pt>
                <c:pt idx="3056">
                  <c:v>8.4099999999999994E-2</c:v>
                </c:pt>
                <c:pt idx="3057">
                  <c:v>8.4099999999999994E-2</c:v>
                </c:pt>
                <c:pt idx="3058">
                  <c:v>5.6599999999999998E-2</c:v>
                </c:pt>
                <c:pt idx="3059">
                  <c:v>2.86E-2</c:v>
                </c:pt>
                <c:pt idx="3060">
                  <c:v>1.44E-2</c:v>
                </c:pt>
                <c:pt idx="3061">
                  <c:v>-2.9100000000000001E-2</c:v>
                </c:pt>
                <c:pt idx="3062">
                  <c:v>-4.3900000000000002E-2</c:v>
                </c:pt>
                <c:pt idx="3063">
                  <c:v>-7.3999999999999996E-2</c:v>
                </c:pt>
                <c:pt idx="3064">
                  <c:v>-0.1361</c:v>
                </c:pt>
                <c:pt idx="3065">
                  <c:v>0.21410000000000001</c:v>
                </c:pt>
                <c:pt idx="3066">
                  <c:v>0.2016</c:v>
                </c:pt>
                <c:pt idx="3067">
                  <c:v>0.12429999999999999</c:v>
                </c:pt>
                <c:pt idx="3068">
                  <c:v>9.7600000000000006E-2</c:v>
                </c:pt>
                <c:pt idx="3069">
                  <c:v>7.0400000000000004E-2</c:v>
                </c:pt>
                <c:pt idx="3070">
                  <c:v>5.6599999999999998E-2</c:v>
                </c:pt>
                <c:pt idx="3071">
                  <c:v>4.2599999999999999E-2</c:v>
                </c:pt>
                <c:pt idx="3072">
                  <c:v>-2.9100000000000001E-2</c:v>
                </c:pt>
                <c:pt idx="3073">
                  <c:v>-7.3999999999999996E-2</c:v>
                </c:pt>
                <c:pt idx="3074">
                  <c:v>-8.9300000000000004E-2</c:v>
                </c:pt>
                <c:pt idx="3075">
                  <c:v>0.65990000000000004</c:v>
                </c:pt>
                <c:pt idx="3076">
                  <c:v>0.29870000000000002</c:v>
                </c:pt>
                <c:pt idx="3077">
                  <c:v>0.17630000000000001</c:v>
                </c:pt>
                <c:pt idx="3078">
                  <c:v>0.16350000000000001</c:v>
                </c:pt>
                <c:pt idx="3079">
                  <c:v>0.16350000000000001</c:v>
                </c:pt>
                <c:pt idx="3080">
                  <c:v>0.13750000000000001</c:v>
                </c:pt>
                <c:pt idx="3081">
                  <c:v>9.7600000000000006E-2</c:v>
                </c:pt>
                <c:pt idx="3082">
                  <c:v>7.0400000000000004E-2</c:v>
                </c:pt>
                <c:pt idx="3083">
                  <c:v>7.0400000000000004E-2</c:v>
                </c:pt>
                <c:pt idx="3084">
                  <c:v>5.6599999999999998E-2</c:v>
                </c:pt>
                <c:pt idx="3085">
                  <c:v>4.2599999999999999E-2</c:v>
                </c:pt>
                <c:pt idx="3086">
                  <c:v>2.86E-2</c:v>
                </c:pt>
                <c:pt idx="3087">
                  <c:v>2.86E-2</c:v>
                </c:pt>
                <c:pt idx="3088">
                  <c:v>-4.3900000000000002E-2</c:v>
                </c:pt>
                <c:pt idx="3089">
                  <c:v>-4.3900000000000002E-2</c:v>
                </c:pt>
                <c:pt idx="3090">
                  <c:v>-5.8900000000000001E-2</c:v>
                </c:pt>
                <c:pt idx="3091">
                  <c:v>-0.1681</c:v>
                </c:pt>
                <c:pt idx="3092">
                  <c:v>0.32190000000000002</c:v>
                </c:pt>
                <c:pt idx="3093">
                  <c:v>0.2016</c:v>
                </c:pt>
                <c:pt idx="3094">
                  <c:v>0.17630000000000001</c:v>
                </c:pt>
                <c:pt idx="3095">
                  <c:v>0.15060000000000001</c:v>
                </c:pt>
                <c:pt idx="3096">
                  <c:v>0.13750000000000001</c:v>
                </c:pt>
                <c:pt idx="3097">
                  <c:v>0.111</c:v>
                </c:pt>
                <c:pt idx="3098">
                  <c:v>0.111</c:v>
                </c:pt>
                <c:pt idx="3099">
                  <c:v>9.7600000000000006E-2</c:v>
                </c:pt>
                <c:pt idx="3100">
                  <c:v>9.7600000000000006E-2</c:v>
                </c:pt>
                <c:pt idx="3101">
                  <c:v>9.7600000000000006E-2</c:v>
                </c:pt>
                <c:pt idx="3102">
                  <c:v>5.6599999999999998E-2</c:v>
                </c:pt>
                <c:pt idx="3103">
                  <c:v>5.6599999999999998E-2</c:v>
                </c:pt>
                <c:pt idx="3104">
                  <c:v>5.6599999999999998E-2</c:v>
                </c:pt>
                <c:pt idx="3105">
                  <c:v>5.6599999999999998E-2</c:v>
                </c:pt>
                <c:pt idx="3106">
                  <c:v>4.2599999999999999E-2</c:v>
                </c:pt>
                <c:pt idx="3107">
                  <c:v>4.2599999999999999E-2</c:v>
                </c:pt>
                <c:pt idx="3108">
                  <c:v>4.2599999999999999E-2</c:v>
                </c:pt>
                <c:pt idx="3109">
                  <c:v>4.2599999999999999E-2</c:v>
                </c:pt>
                <c:pt idx="3110">
                  <c:v>2.86E-2</c:v>
                </c:pt>
                <c:pt idx="3111">
                  <c:v>-2.9100000000000001E-2</c:v>
                </c:pt>
                <c:pt idx="3112">
                  <c:v>-5.8900000000000001E-2</c:v>
                </c:pt>
                <c:pt idx="3113">
                  <c:v>-7.3999999999999996E-2</c:v>
                </c:pt>
                <c:pt idx="3114">
                  <c:v>-7.3999999999999996E-2</c:v>
                </c:pt>
                <c:pt idx="3115">
                  <c:v>-0.1047</c:v>
                </c:pt>
                <c:pt idx="3116">
                  <c:v>-0.21759999999999999</c:v>
                </c:pt>
                <c:pt idx="3117">
                  <c:v>0.35610000000000003</c:v>
                </c:pt>
                <c:pt idx="3118">
                  <c:v>0.35610000000000003</c:v>
                </c:pt>
                <c:pt idx="3119">
                  <c:v>0.32190000000000002</c:v>
                </c:pt>
                <c:pt idx="3120">
                  <c:v>0.2016</c:v>
                </c:pt>
                <c:pt idx="3121">
                  <c:v>0.16350000000000001</c:v>
                </c:pt>
                <c:pt idx="3122">
                  <c:v>0.15060000000000001</c:v>
                </c:pt>
                <c:pt idx="3123">
                  <c:v>9.7600000000000006E-2</c:v>
                </c:pt>
                <c:pt idx="3124">
                  <c:v>9.7600000000000006E-2</c:v>
                </c:pt>
                <c:pt idx="3125">
                  <c:v>7.0400000000000004E-2</c:v>
                </c:pt>
                <c:pt idx="3126">
                  <c:v>2.86E-2</c:v>
                </c:pt>
                <c:pt idx="3127">
                  <c:v>1.44E-2</c:v>
                </c:pt>
                <c:pt idx="3128">
                  <c:v>0</c:v>
                </c:pt>
                <c:pt idx="3129">
                  <c:v>-0.21759999999999999</c:v>
                </c:pt>
                <c:pt idx="3130">
                  <c:v>0.4647</c:v>
                </c:pt>
                <c:pt idx="3131">
                  <c:v>0.2016</c:v>
                </c:pt>
                <c:pt idx="3132">
                  <c:v>0.15060000000000001</c:v>
                </c:pt>
                <c:pt idx="3133">
                  <c:v>0.13750000000000001</c:v>
                </c:pt>
                <c:pt idx="3134">
                  <c:v>0.12429999999999999</c:v>
                </c:pt>
                <c:pt idx="3135">
                  <c:v>7.0400000000000004E-2</c:v>
                </c:pt>
                <c:pt idx="3136">
                  <c:v>5.6599999999999998E-2</c:v>
                </c:pt>
                <c:pt idx="3137">
                  <c:v>2.86E-2</c:v>
                </c:pt>
                <c:pt idx="3138">
                  <c:v>-1.4500000000000001E-2</c:v>
                </c:pt>
                <c:pt idx="3139">
                  <c:v>-2.9100000000000001E-2</c:v>
                </c:pt>
                <c:pt idx="3140">
                  <c:v>-4.3900000000000002E-2</c:v>
                </c:pt>
                <c:pt idx="3141">
                  <c:v>-0.1047</c:v>
                </c:pt>
                <c:pt idx="3142">
                  <c:v>0.22650000000000001</c:v>
                </c:pt>
                <c:pt idx="3143">
                  <c:v>0.12429999999999999</c:v>
                </c:pt>
                <c:pt idx="3144">
                  <c:v>0.12429999999999999</c:v>
                </c:pt>
                <c:pt idx="3145">
                  <c:v>0.111</c:v>
                </c:pt>
                <c:pt idx="3146">
                  <c:v>9.7600000000000006E-2</c:v>
                </c:pt>
                <c:pt idx="3147">
                  <c:v>9.7600000000000006E-2</c:v>
                </c:pt>
                <c:pt idx="3148">
                  <c:v>9.7600000000000006E-2</c:v>
                </c:pt>
                <c:pt idx="3149">
                  <c:v>9.7600000000000006E-2</c:v>
                </c:pt>
                <c:pt idx="3150">
                  <c:v>8.4099999999999994E-2</c:v>
                </c:pt>
                <c:pt idx="3151">
                  <c:v>8.4099999999999994E-2</c:v>
                </c:pt>
                <c:pt idx="3152">
                  <c:v>5.6599999999999998E-2</c:v>
                </c:pt>
                <c:pt idx="3153">
                  <c:v>5.6599999999999998E-2</c:v>
                </c:pt>
                <c:pt idx="3154">
                  <c:v>4.2599999999999999E-2</c:v>
                </c:pt>
                <c:pt idx="3155">
                  <c:v>2.86E-2</c:v>
                </c:pt>
                <c:pt idx="3156">
                  <c:v>1.44E-2</c:v>
                </c:pt>
                <c:pt idx="3157">
                  <c:v>-1.4500000000000001E-2</c:v>
                </c:pt>
                <c:pt idx="3158">
                  <c:v>-1.4500000000000001E-2</c:v>
                </c:pt>
                <c:pt idx="3159">
                  <c:v>-2.9100000000000001E-2</c:v>
                </c:pt>
                <c:pt idx="3160">
                  <c:v>-4.3900000000000002E-2</c:v>
                </c:pt>
                <c:pt idx="3161">
                  <c:v>-5.8900000000000001E-2</c:v>
                </c:pt>
                <c:pt idx="3162">
                  <c:v>-7.3999999999999996E-2</c:v>
                </c:pt>
                <c:pt idx="3163">
                  <c:v>-8.9300000000000004E-2</c:v>
                </c:pt>
                <c:pt idx="3164">
                  <c:v>0.92600000000000005</c:v>
                </c:pt>
                <c:pt idx="3165">
                  <c:v>0.77400000000000002</c:v>
                </c:pt>
                <c:pt idx="3166">
                  <c:v>0.52610000000000001</c:v>
                </c:pt>
                <c:pt idx="3167">
                  <c:v>0.33339999999999997</c:v>
                </c:pt>
                <c:pt idx="3168">
                  <c:v>0.23880000000000001</c:v>
                </c:pt>
                <c:pt idx="3169">
                  <c:v>0.15060000000000001</c:v>
                </c:pt>
                <c:pt idx="3170">
                  <c:v>0.15060000000000001</c:v>
                </c:pt>
                <c:pt idx="3171">
                  <c:v>0.12429999999999999</c:v>
                </c:pt>
                <c:pt idx="3172">
                  <c:v>0.12429999999999999</c:v>
                </c:pt>
                <c:pt idx="3173">
                  <c:v>0.111</c:v>
                </c:pt>
                <c:pt idx="3174">
                  <c:v>9.7600000000000006E-2</c:v>
                </c:pt>
                <c:pt idx="3175">
                  <c:v>8.4099999999999994E-2</c:v>
                </c:pt>
                <c:pt idx="3176">
                  <c:v>8.4099999999999994E-2</c:v>
                </c:pt>
                <c:pt idx="3177">
                  <c:v>7.0400000000000004E-2</c:v>
                </c:pt>
                <c:pt idx="3178">
                  <c:v>4.2599999999999999E-2</c:v>
                </c:pt>
                <c:pt idx="3179">
                  <c:v>4.2599999999999999E-2</c:v>
                </c:pt>
                <c:pt idx="3180">
                  <c:v>1.44E-2</c:v>
                </c:pt>
                <c:pt idx="3181">
                  <c:v>0</c:v>
                </c:pt>
                <c:pt idx="3182">
                  <c:v>-1.4500000000000001E-2</c:v>
                </c:pt>
                <c:pt idx="3183">
                  <c:v>-2.9100000000000001E-2</c:v>
                </c:pt>
                <c:pt idx="3184">
                  <c:v>-4.3900000000000002E-2</c:v>
                </c:pt>
                <c:pt idx="3185">
                  <c:v>-5.8900000000000001E-2</c:v>
                </c:pt>
                <c:pt idx="3186">
                  <c:v>-0.18440000000000001</c:v>
                </c:pt>
                <c:pt idx="3187">
                  <c:v>0.29870000000000002</c:v>
                </c:pt>
                <c:pt idx="3188">
                  <c:v>0.22650000000000001</c:v>
                </c:pt>
                <c:pt idx="3189">
                  <c:v>0.21410000000000001</c:v>
                </c:pt>
                <c:pt idx="3190">
                  <c:v>0.17630000000000001</c:v>
                </c:pt>
                <c:pt idx="3191">
                  <c:v>0.13750000000000001</c:v>
                </c:pt>
                <c:pt idx="3192">
                  <c:v>0.111</c:v>
                </c:pt>
                <c:pt idx="3193">
                  <c:v>8.4099999999999994E-2</c:v>
                </c:pt>
                <c:pt idx="3194">
                  <c:v>5.6599999999999998E-2</c:v>
                </c:pt>
                <c:pt idx="3195">
                  <c:v>4.2599999999999999E-2</c:v>
                </c:pt>
                <c:pt idx="3196">
                  <c:v>4.2599999999999999E-2</c:v>
                </c:pt>
                <c:pt idx="3197">
                  <c:v>2.86E-2</c:v>
                </c:pt>
                <c:pt idx="3198">
                  <c:v>-0.1203</c:v>
                </c:pt>
                <c:pt idx="3199">
                  <c:v>-0.1681</c:v>
                </c:pt>
                <c:pt idx="3200">
                  <c:v>0.31030000000000002</c:v>
                </c:pt>
                <c:pt idx="3201">
                  <c:v>0.22650000000000001</c:v>
                </c:pt>
                <c:pt idx="3202">
                  <c:v>0.13750000000000001</c:v>
                </c:pt>
                <c:pt idx="3203">
                  <c:v>0.12429999999999999</c:v>
                </c:pt>
                <c:pt idx="3204">
                  <c:v>0.12429999999999999</c:v>
                </c:pt>
                <c:pt idx="3205">
                  <c:v>0.111</c:v>
                </c:pt>
                <c:pt idx="3206">
                  <c:v>0.111</c:v>
                </c:pt>
                <c:pt idx="3207">
                  <c:v>9.7600000000000006E-2</c:v>
                </c:pt>
                <c:pt idx="3208">
                  <c:v>5.6599999999999998E-2</c:v>
                </c:pt>
                <c:pt idx="3209">
                  <c:v>2.86E-2</c:v>
                </c:pt>
                <c:pt idx="3210">
                  <c:v>1.44E-2</c:v>
                </c:pt>
                <c:pt idx="3211">
                  <c:v>1.44E-2</c:v>
                </c:pt>
                <c:pt idx="3212">
                  <c:v>0</c:v>
                </c:pt>
                <c:pt idx="3213">
                  <c:v>0</c:v>
                </c:pt>
                <c:pt idx="3214">
                  <c:v>-2.9100000000000001E-2</c:v>
                </c:pt>
                <c:pt idx="3215">
                  <c:v>-4.3900000000000002E-2</c:v>
                </c:pt>
                <c:pt idx="3216">
                  <c:v>-7.3999999999999996E-2</c:v>
                </c:pt>
                <c:pt idx="3217">
                  <c:v>-7.3999999999999996E-2</c:v>
                </c:pt>
                <c:pt idx="3218">
                  <c:v>0.33339999999999997</c:v>
                </c:pt>
                <c:pt idx="3219">
                  <c:v>0.23880000000000001</c:v>
                </c:pt>
                <c:pt idx="3220">
                  <c:v>0.21410000000000001</c:v>
                </c:pt>
                <c:pt idx="3221">
                  <c:v>0.16350000000000001</c:v>
                </c:pt>
                <c:pt idx="3222">
                  <c:v>9.7600000000000006E-2</c:v>
                </c:pt>
                <c:pt idx="3223">
                  <c:v>7.0400000000000004E-2</c:v>
                </c:pt>
                <c:pt idx="3224">
                  <c:v>7.0400000000000004E-2</c:v>
                </c:pt>
                <c:pt idx="3225">
                  <c:v>5.6599999999999998E-2</c:v>
                </c:pt>
                <c:pt idx="3226">
                  <c:v>5.6599999999999998E-2</c:v>
                </c:pt>
                <c:pt idx="3227">
                  <c:v>5.6599999999999998E-2</c:v>
                </c:pt>
                <c:pt idx="3228">
                  <c:v>4.2599999999999999E-2</c:v>
                </c:pt>
                <c:pt idx="3229">
                  <c:v>0</c:v>
                </c:pt>
                <c:pt idx="3230">
                  <c:v>-0.152</c:v>
                </c:pt>
                <c:pt idx="3231">
                  <c:v>-0.34010000000000001</c:v>
                </c:pt>
                <c:pt idx="3232">
                  <c:v>0.31030000000000002</c:v>
                </c:pt>
                <c:pt idx="3233">
                  <c:v>0.26300000000000001</c:v>
                </c:pt>
                <c:pt idx="3234">
                  <c:v>0.22650000000000001</c:v>
                </c:pt>
                <c:pt idx="3235">
                  <c:v>0.17630000000000001</c:v>
                </c:pt>
                <c:pt idx="3236">
                  <c:v>0.17630000000000001</c:v>
                </c:pt>
                <c:pt idx="3237">
                  <c:v>0.12429999999999999</c:v>
                </c:pt>
                <c:pt idx="3238">
                  <c:v>8.4099999999999994E-2</c:v>
                </c:pt>
                <c:pt idx="3239">
                  <c:v>7.0400000000000004E-2</c:v>
                </c:pt>
                <c:pt idx="3240">
                  <c:v>7.0400000000000004E-2</c:v>
                </c:pt>
                <c:pt idx="3241">
                  <c:v>7.0400000000000004E-2</c:v>
                </c:pt>
                <c:pt idx="3242">
                  <c:v>1.44E-2</c:v>
                </c:pt>
                <c:pt idx="3243">
                  <c:v>-4.3900000000000002E-2</c:v>
                </c:pt>
                <c:pt idx="3244">
                  <c:v>-4.3900000000000002E-2</c:v>
                </c:pt>
                <c:pt idx="3245">
                  <c:v>-4.3900000000000002E-2</c:v>
                </c:pt>
                <c:pt idx="3246">
                  <c:v>-5.8900000000000001E-2</c:v>
                </c:pt>
                <c:pt idx="3247">
                  <c:v>-7.3999999999999996E-2</c:v>
                </c:pt>
                <c:pt idx="3248">
                  <c:v>-8.9300000000000004E-2</c:v>
                </c:pt>
                <c:pt idx="3249">
                  <c:v>-0.1203</c:v>
                </c:pt>
                <c:pt idx="3250">
                  <c:v>-0.1203</c:v>
                </c:pt>
                <c:pt idx="3251">
                  <c:v>0.4647</c:v>
                </c:pt>
                <c:pt idx="3252">
                  <c:v>0.2016</c:v>
                </c:pt>
                <c:pt idx="3253">
                  <c:v>0.12429999999999999</c:v>
                </c:pt>
                <c:pt idx="3254">
                  <c:v>8.4099999999999994E-2</c:v>
                </c:pt>
                <c:pt idx="3255">
                  <c:v>7.0400000000000004E-2</c:v>
                </c:pt>
                <c:pt idx="3256">
                  <c:v>5.6599999999999998E-2</c:v>
                </c:pt>
                <c:pt idx="3257">
                  <c:v>5.6599999999999998E-2</c:v>
                </c:pt>
                <c:pt idx="3258">
                  <c:v>5.6599999999999998E-2</c:v>
                </c:pt>
                <c:pt idx="3259">
                  <c:v>4.2599999999999999E-2</c:v>
                </c:pt>
                <c:pt idx="3260">
                  <c:v>1.44E-2</c:v>
                </c:pt>
                <c:pt idx="3261">
                  <c:v>0</c:v>
                </c:pt>
                <c:pt idx="3262">
                  <c:v>-4.3900000000000002E-2</c:v>
                </c:pt>
                <c:pt idx="3263">
                  <c:v>-0.21759999999999999</c:v>
                </c:pt>
                <c:pt idx="3264">
                  <c:v>-0.26879999999999998</c:v>
                </c:pt>
                <c:pt idx="3265">
                  <c:v>0.29870000000000002</c:v>
                </c:pt>
                <c:pt idx="3266">
                  <c:v>0.23880000000000001</c:v>
                </c:pt>
                <c:pt idx="3267">
                  <c:v>0.2016</c:v>
                </c:pt>
                <c:pt idx="3268">
                  <c:v>0.16350000000000001</c:v>
                </c:pt>
                <c:pt idx="3269">
                  <c:v>0.111</c:v>
                </c:pt>
                <c:pt idx="3270">
                  <c:v>5.6599999999999998E-2</c:v>
                </c:pt>
                <c:pt idx="3271">
                  <c:v>4.2599999999999999E-2</c:v>
                </c:pt>
                <c:pt idx="3272">
                  <c:v>4.2599999999999999E-2</c:v>
                </c:pt>
                <c:pt idx="3273">
                  <c:v>0</c:v>
                </c:pt>
                <c:pt idx="3274">
                  <c:v>0</c:v>
                </c:pt>
                <c:pt idx="3275">
                  <c:v>0</c:v>
                </c:pt>
                <c:pt idx="3276">
                  <c:v>-4.3900000000000002E-2</c:v>
                </c:pt>
                <c:pt idx="3277">
                  <c:v>-7.3999999999999996E-2</c:v>
                </c:pt>
                <c:pt idx="3278">
                  <c:v>-7.3999999999999996E-2</c:v>
                </c:pt>
                <c:pt idx="3279">
                  <c:v>-0.1361</c:v>
                </c:pt>
                <c:pt idx="3280">
                  <c:v>0.21410000000000001</c:v>
                </c:pt>
                <c:pt idx="3281">
                  <c:v>0.21410000000000001</c:v>
                </c:pt>
                <c:pt idx="3282">
                  <c:v>0.111</c:v>
                </c:pt>
                <c:pt idx="3283">
                  <c:v>7.0400000000000004E-2</c:v>
                </c:pt>
                <c:pt idx="3284">
                  <c:v>5.6599999999999998E-2</c:v>
                </c:pt>
                <c:pt idx="3285">
                  <c:v>4.2599999999999999E-2</c:v>
                </c:pt>
                <c:pt idx="3286">
                  <c:v>4.2599999999999999E-2</c:v>
                </c:pt>
                <c:pt idx="3287">
                  <c:v>-2.9100000000000001E-2</c:v>
                </c:pt>
                <c:pt idx="3288">
                  <c:v>-4.3900000000000002E-2</c:v>
                </c:pt>
                <c:pt idx="3289">
                  <c:v>0.3896</c:v>
                </c:pt>
                <c:pt idx="3290">
                  <c:v>0.31030000000000002</c:v>
                </c:pt>
                <c:pt idx="3291">
                  <c:v>0.28689999999999999</c:v>
                </c:pt>
                <c:pt idx="3292">
                  <c:v>0.16350000000000001</c:v>
                </c:pt>
                <c:pt idx="3293">
                  <c:v>0.13750000000000001</c:v>
                </c:pt>
                <c:pt idx="3294">
                  <c:v>0.12429999999999999</c:v>
                </c:pt>
                <c:pt idx="3295">
                  <c:v>0.111</c:v>
                </c:pt>
                <c:pt idx="3296">
                  <c:v>9.7600000000000006E-2</c:v>
                </c:pt>
                <c:pt idx="3297">
                  <c:v>5.6599999999999998E-2</c:v>
                </c:pt>
                <c:pt idx="3298">
                  <c:v>2.86E-2</c:v>
                </c:pt>
                <c:pt idx="3299">
                  <c:v>2.86E-2</c:v>
                </c:pt>
                <c:pt idx="3300">
                  <c:v>0</c:v>
                </c:pt>
                <c:pt idx="3301">
                  <c:v>-2.9100000000000001E-2</c:v>
                </c:pt>
                <c:pt idx="3302">
                  <c:v>-4.3900000000000002E-2</c:v>
                </c:pt>
                <c:pt idx="3303">
                  <c:v>0.3448</c:v>
                </c:pt>
                <c:pt idx="3304">
                  <c:v>0.23880000000000001</c:v>
                </c:pt>
                <c:pt idx="3305">
                  <c:v>0.2016</c:v>
                </c:pt>
                <c:pt idx="3306">
                  <c:v>0.16350000000000001</c:v>
                </c:pt>
                <c:pt idx="3307">
                  <c:v>0.16350000000000001</c:v>
                </c:pt>
                <c:pt idx="3308">
                  <c:v>0.16350000000000001</c:v>
                </c:pt>
                <c:pt idx="3309">
                  <c:v>0.12429999999999999</c:v>
                </c:pt>
                <c:pt idx="3310">
                  <c:v>0.12429999999999999</c:v>
                </c:pt>
                <c:pt idx="3311">
                  <c:v>0.12429999999999999</c:v>
                </c:pt>
                <c:pt idx="3312">
                  <c:v>9.7600000000000006E-2</c:v>
                </c:pt>
                <c:pt idx="3313">
                  <c:v>9.7600000000000006E-2</c:v>
                </c:pt>
                <c:pt idx="3314">
                  <c:v>8.4099999999999994E-2</c:v>
                </c:pt>
                <c:pt idx="3315">
                  <c:v>8.4099999999999994E-2</c:v>
                </c:pt>
                <c:pt idx="3316">
                  <c:v>8.4099999999999994E-2</c:v>
                </c:pt>
                <c:pt idx="3317">
                  <c:v>7.0400000000000004E-2</c:v>
                </c:pt>
                <c:pt idx="3318">
                  <c:v>5.6599999999999998E-2</c:v>
                </c:pt>
                <c:pt idx="3319">
                  <c:v>4.2599999999999999E-2</c:v>
                </c:pt>
                <c:pt idx="3320">
                  <c:v>4.2599999999999999E-2</c:v>
                </c:pt>
                <c:pt idx="3321">
                  <c:v>4.2599999999999999E-2</c:v>
                </c:pt>
                <c:pt idx="3322">
                  <c:v>4.2599999999999999E-2</c:v>
                </c:pt>
                <c:pt idx="3323">
                  <c:v>4.2599999999999999E-2</c:v>
                </c:pt>
                <c:pt idx="3324">
                  <c:v>1.44E-2</c:v>
                </c:pt>
                <c:pt idx="3325">
                  <c:v>0</c:v>
                </c:pt>
                <c:pt idx="3326">
                  <c:v>-1.4500000000000001E-2</c:v>
                </c:pt>
                <c:pt idx="3327">
                  <c:v>-2.9100000000000001E-2</c:v>
                </c:pt>
                <c:pt idx="3328">
                  <c:v>-4.3900000000000002E-2</c:v>
                </c:pt>
                <c:pt idx="3329">
                  <c:v>-5.8900000000000001E-2</c:v>
                </c:pt>
                <c:pt idx="3330">
                  <c:v>-7.3999999999999996E-2</c:v>
                </c:pt>
                <c:pt idx="3331">
                  <c:v>-0.47389999999999999</c:v>
                </c:pt>
                <c:pt idx="3332">
                  <c:v>-0.68969999999999998</c:v>
                </c:pt>
                <c:pt idx="3333">
                  <c:v>0.94110000000000005</c:v>
                </c:pt>
                <c:pt idx="3334">
                  <c:v>0.3448</c:v>
                </c:pt>
                <c:pt idx="3335">
                  <c:v>0.26300000000000001</c:v>
                </c:pt>
                <c:pt idx="3336">
                  <c:v>0.17630000000000001</c:v>
                </c:pt>
                <c:pt idx="3337">
                  <c:v>0.17630000000000001</c:v>
                </c:pt>
                <c:pt idx="3338">
                  <c:v>0.16350000000000001</c:v>
                </c:pt>
                <c:pt idx="3339">
                  <c:v>0.13750000000000001</c:v>
                </c:pt>
                <c:pt idx="3340">
                  <c:v>0.12429999999999999</c:v>
                </c:pt>
                <c:pt idx="3341">
                  <c:v>0.111</c:v>
                </c:pt>
                <c:pt idx="3342">
                  <c:v>8.4099999999999994E-2</c:v>
                </c:pt>
                <c:pt idx="3343">
                  <c:v>4.2599999999999999E-2</c:v>
                </c:pt>
                <c:pt idx="3344">
                  <c:v>4.2599999999999999E-2</c:v>
                </c:pt>
                <c:pt idx="3345">
                  <c:v>4.2599999999999999E-2</c:v>
                </c:pt>
                <c:pt idx="3346">
                  <c:v>4.2599999999999999E-2</c:v>
                </c:pt>
                <c:pt idx="3347">
                  <c:v>2.86E-2</c:v>
                </c:pt>
                <c:pt idx="3348">
                  <c:v>2.86E-2</c:v>
                </c:pt>
                <c:pt idx="3349">
                  <c:v>1.44E-2</c:v>
                </c:pt>
                <c:pt idx="3350">
                  <c:v>0</c:v>
                </c:pt>
                <c:pt idx="3351">
                  <c:v>-0.152</c:v>
                </c:pt>
                <c:pt idx="3352">
                  <c:v>-0.152</c:v>
                </c:pt>
                <c:pt idx="3353">
                  <c:v>-0.30399999999999999</c:v>
                </c:pt>
                <c:pt idx="3354">
                  <c:v>0.26300000000000001</c:v>
                </c:pt>
                <c:pt idx="3355">
                  <c:v>0.189</c:v>
                </c:pt>
                <c:pt idx="3356">
                  <c:v>0.17630000000000001</c:v>
                </c:pt>
                <c:pt idx="3357">
                  <c:v>0.13750000000000001</c:v>
                </c:pt>
                <c:pt idx="3358">
                  <c:v>0.13750000000000001</c:v>
                </c:pt>
                <c:pt idx="3359">
                  <c:v>0.12429999999999999</c:v>
                </c:pt>
                <c:pt idx="3360">
                  <c:v>9.7600000000000006E-2</c:v>
                </c:pt>
                <c:pt idx="3361">
                  <c:v>8.4099999999999994E-2</c:v>
                </c:pt>
                <c:pt idx="3362">
                  <c:v>7.0400000000000004E-2</c:v>
                </c:pt>
                <c:pt idx="3363">
                  <c:v>2.86E-2</c:v>
                </c:pt>
                <c:pt idx="3364">
                  <c:v>1.44E-2</c:v>
                </c:pt>
                <c:pt idx="3365">
                  <c:v>0</c:v>
                </c:pt>
                <c:pt idx="3366">
                  <c:v>-1.4500000000000001E-2</c:v>
                </c:pt>
                <c:pt idx="3367">
                  <c:v>-2.9100000000000001E-2</c:v>
                </c:pt>
                <c:pt idx="3368">
                  <c:v>-4.3900000000000002E-2</c:v>
                </c:pt>
                <c:pt idx="3369">
                  <c:v>0.27500000000000002</c:v>
                </c:pt>
                <c:pt idx="3370">
                  <c:v>0.15060000000000001</c:v>
                </c:pt>
                <c:pt idx="3371">
                  <c:v>0.13750000000000001</c:v>
                </c:pt>
                <c:pt idx="3372">
                  <c:v>0.13750000000000001</c:v>
                </c:pt>
                <c:pt idx="3373">
                  <c:v>0.12429999999999999</c:v>
                </c:pt>
                <c:pt idx="3374">
                  <c:v>0.111</c:v>
                </c:pt>
                <c:pt idx="3375">
                  <c:v>9.7600000000000006E-2</c:v>
                </c:pt>
                <c:pt idx="3376">
                  <c:v>7.0400000000000004E-2</c:v>
                </c:pt>
                <c:pt idx="3377">
                  <c:v>7.0400000000000004E-2</c:v>
                </c:pt>
                <c:pt idx="3378">
                  <c:v>5.6599999999999998E-2</c:v>
                </c:pt>
                <c:pt idx="3379">
                  <c:v>4.2599999999999999E-2</c:v>
                </c:pt>
                <c:pt idx="3380">
                  <c:v>0</c:v>
                </c:pt>
                <c:pt idx="3381">
                  <c:v>0</c:v>
                </c:pt>
                <c:pt idx="3382">
                  <c:v>0</c:v>
                </c:pt>
                <c:pt idx="3383">
                  <c:v>-1.4500000000000001E-2</c:v>
                </c:pt>
                <c:pt idx="3384">
                  <c:v>-2.9100000000000001E-2</c:v>
                </c:pt>
                <c:pt idx="3385">
                  <c:v>-7.3999999999999996E-2</c:v>
                </c:pt>
                <c:pt idx="3386">
                  <c:v>-0.1047</c:v>
                </c:pt>
                <c:pt idx="3387">
                  <c:v>0.57530000000000003</c:v>
                </c:pt>
                <c:pt idx="3388">
                  <c:v>0.2016</c:v>
                </c:pt>
                <c:pt idx="3389">
                  <c:v>0.189</c:v>
                </c:pt>
                <c:pt idx="3390">
                  <c:v>0.15060000000000001</c:v>
                </c:pt>
                <c:pt idx="3391">
                  <c:v>0.15060000000000001</c:v>
                </c:pt>
                <c:pt idx="3392">
                  <c:v>0.13750000000000001</c:v>
                </c:pt>
                <c:pt idx="3393">
                  <c:v>0.12429999999999999</c:v>
                </c:pt>
                <c:pt idx="3394">
                  <c:v>8.4099999999999994E-2</c:v>
                </c:pt>
                <c:pt idx="3395">
                  <c:v>7.0400000000000004E-2</c:v>
                </c:pt>
                <c:pt idx="3396">
                  <c:v>4.2599999999999999E-2</c:v>
                </c:pt>
                <c:pt idx="3397">
                  <c:v>2.86E-2</c:v>
                </c:pt>
                <c:pt idx="3398">
                  <c:v>0</c:v>
                </c:pt>
                <c:pt idx="3399">
                  <c:v>-1.4500000000000001E-2</c:v>
                </c:pt>
                <c:pt idx="3400">
                  <c:v>-1.4500000000000001E-2</c:v>
                </c:pt>
                <c:pt idx="3401">
                  <c:v>-2.9100000000000001E-2</c:v>
                </c:pt>
                <c:pt idx="3402">
                  <c:v>-2.9100000000000001E-2</c:v>
                </c:pt>
                <c:pt idx="3403">
                  <c:v>-0.1047</c:v>
                </c:pt>
                <c:pt idx="3404">
                  <c:v>0.99280000000000002</c:v>
                </c:pt>
                <c:pt idx="3405">
                  <c:v>0.189</c:v>
                </c:pt>
                <c:pt idx="3406">
                  <c:v>0.16350000000000001</c:v>
                </c:pt>
                <c:pt idx="3407">
                  <c:v>0.12429999999999999</c:v>
                </c:pt>
                <c:pt idx="3408">
                  <c:v>0.111</c:v>
                </c:pt>
                <c:pt idx="3409">
                  <c:v>9.7600000000000006E-2</c:v>
                </c:pt>
                <c:pt idx="3410">
                  <c:v>7.0400000000000004E-2</c:v>
                </c:pt>
                <c:pt idx="3411">
                  <c:v>5.6599999999999998E-2</c:v>
                </c:pt>
                <c:pt idx="3412">
                  <c:v>5.6599999999999998E-2</c:v>
                </c:pt>
                <c:pt idx="3413">
                  <c:v>4.2599999999999999E-2</c:v>
                </c:pt>
                <c:pt idx="3414">
                  <c:v>4.2599999999999999E-2</c:v>
                </c:pt>
                <c:pt idx="3415">
                  <c:v>2.86E-2</c:v>
                </c:pt>
                <c:pt idx="3416">
                  <c:v>1.44E-2</c:v>
                </c:pt>
                <c:pt idx="3417">
                  <c:v>-2.9100000000000001E-2</c:v>
                </c:pt>
                <c:pt idx="3418">
                  <c:v>-5.8900000000000001E-2</c:v>
                </c:pt>
                <c:pt idx="3419">
                  <c:v>-5.8900000000000001E-2</c:v>
                </c:pt>
                <c:pt idx="3420">
                  <c:v>-8.9300000000000004E-2</c:v>
                </c:pt>
                <c:pt idx="3421">
                  <c:v>-0.1361</c:v>
                </c:pt>
                <c:pt idx="3422">
                  <c:v>0.15060000000000001</c:v>
                </c:pt>
                <c:pt idx="3423">
                  <c:v>0.15060000000000001</c:v>
                </c:pt>
                <c:pt idx="3424">
                  <c:v>0.15060000000000001</c:v>
                </c:pt>
                <c:pt idx="3425">
                  <c:v>0.12429999999999999</c:v>
                </c:pt>
                <c:pt idx="3426">
                  <c:v>9.7600000000000006E-2</c:v>
                </c:pt>
                <c:pt idx="3427">
                  <c:v>5.6599999999999998E-2</c:v>
                </c:pt>
                <c:pt idx="3428">
                  <c:v>5.6599999999999998E-2</c:v>
                </c:pt>
                <c:pt idx="3429">
                  <c:v>4.2599999999999999E-2</c:v>
                </c:pt>
                <c:pt idx="3430">
                  <c:v>4.2599999999999999E-2</c:v>
                </c:pt>
                <c:pt idx="3431">
                  <c:v>2.86E-2</c:v>
                </c:pt>
                <c:pt idx="3432">
                  <c:v>0</c:v>
                </c:pt>
                <c:pt idx="3433">
                  <c:v>0</c:v>
                </c:pt>
                <c:pt idx="3434">
                  <c:v>-1.4500000000000001E-2</c:v>
                </c:pt>
                <c:pt idx="3435">
                  <c:v>0.29870000000000002</c:v>
                </c:pt>
                <c:pt idx="3436">
                  <c:v>0.28689999999999999</c:v>
                </c:pt>
                <c:pt idx="3437">
                  <c:v>7.0400000000000004E-2</c:v>
                </c:pt>
                <c:pt idx="3438">
                  <c:v>5.6599999999999998E-2</c:v>
                </c:pt>
                <c:pt idx="3439">
                  <c:v>4.2599999999999999E-2</c:v>
                </c:pt>
                <c:pt idx="3440">
                  <c:v>0</c:v>
                </c:pt>
                <c:pt idx="3441">
                  <c:v>-5.8900000000000001E-2</c:v>
                </c:pt>
                <c:pt idx="3442">
                  <c:v>-8.9300000000000004E-2</c:v>
                </c:pt>
                <c:pt idx="3443">
                  <c:v>-0.1361</c:v>
                </c:pt>
                <c:pt idx="3444">
                  <c:v>0.3448</c:v>
                </c:pt>
                <c:pt idx="3445">
                  <c:v>0.26300000000000001</c:v>
                </c:pt>
                <c:pt idx="3446">
                  <c:v>0.16350000000000001</c:v>
                </c:pt>
                <c:pt idx="3447">
                  <c:v>0.111</c:v>
                </c:pt>
                <c:pt idx="3448">
                  <c:v>8.4099999999999994E-2</c:v>
                </c:pt>
                <c:pt idx="3449">
                  <c:v>7.0400000000000004E-2</c:v>
                </c:pt>
                <c:pt idx="3450">
                  <c:v>5.6599999999999998E-2</c:v>
                </c:pt>
                <c:pt idx="3451">
                  <c:v>5.6599999999999998E-2</c:v>
                </c:pt>
                <c:pt idx="3452">
                  <c:v>1.44E-2</c:v>
                </c:pt>
                <c:pt idx="3453">
                  <c:v>1.44E-2</c:v>
                </c:pt>
                <c:pt idx="3454">
                  <c:v>0</c:v>
                </c:pt>
                <c:pt idx="3455">
                  <c:v>-1.4500000000000001E-2</c:v>
                </c:pt>
                <c:pt idx="3456">
                  <c:v>-0.1361</c:v>
                </c:pt>
                <c:pt idx="3457">
                  <c:v>0.56559999999999999</c:v>
                </c:pt>
                <c:pt idx="3458">
                  <c:v>0.33339999999999997</c:v>
                </c:pt>
                <c:pt idx="3459">
                  <c:v>0.15060000000000001</c:v>
                </c:pt>
                <c:pt idx="3460">
                  <c:v>0.13750000000000001</c:v>
                </c:pt>
                <c:pt idx="3461">
                  <c:v>0.12429999999999999</c:v>
                </c:pt>
                <c:pt idx="3462">
                  <c:v>0.111</c:v>
                </c:pt>
                <c:pt idx="3463">
                  <c:v>7.0400000000000004E-2</c:v>
                </c:pt>
                <c:pt idx="3464">
                  <c:v>5.6599999999999998E-2</c:v>
                </c:pt>
                <c:pt idx="3465">
                  <c:v>5.6599999999999998E-2</c:v>
                </c:pt>
                <c:pt idx="3466">
                  <c:v>4.2599999999999999E-2</c:v>
                </c:pt>
                <c:pt idx="3467">
                  <c:v>4.2599999999999999E-2</c:v>
                </c:pt>
                <c:pt idx="3468">
                  <c:v>2.86E-2</c:v>
                </c:pt>
                <c:pt idx="3469">
                  <c:v>2.86E-2</c:v>
                </c:pt>
                <c:pt idx="3470">
                  <c:v>1.44E-2</c:v>
                </c:pt>
                <c:pt idx="3471">
                  <c:v>1.44E-2</c:v>
                </c:pt>
                <c:pt idx="3472">
                  <c:v>1.44E-2</c:v>
                </c:pt>
                <c:pt idx="3473">
                  <c:v>0</c:v>
                </c:pt>
                <c:pt idx="3474">
                  <c:v>-1.4500000000000001E-2</c:v>
                </c:pt>
                <c:pt idx="3475">
                  <c:v>-4.3900000000000002E-2</c:v>
                </c:pt>
                <c:pt idx="3476">
                  <c:v>-5.8900000000000001E-2</c:v>
                </c:pt>
                <c:pt idx="3477">
                  <c:v>-0.1203</c:v>
                </c:pt>
                <c:pt idx="3478">
                  <c:v>-0.2863</c:v>
                </c:pt>
                <c:pt idx="3479">
                  <c:v>0.17630000000000001</c:v>
                </c:pt>
                <c:pt idx="3480">
                  <c:v>0.16350000000000001</c:v>
                </c:pt>
                <c:pt idx="3481">
                  <c:v>0.15060000000000001</c:v>
                </c:pt>
                <c:pt idx="3482">
                  <c:v>0.12429999999999999</c:v>
                </c:pt>
                <c:pt idx="3483">
                  <c:v>0.111</c:v>
                </c:pt>
                <c:pt idx="3484">
                  <c:v>5.6599999999999998E-2</c:v>
                </c:pt>
                <c:pt idx="3485">
                  <c:v>4.2599999999999999E-2</c:v>
                </c:pt>
                <c:pt idx="3486">
                  <c:v>2.86E-2</c:v>
                </c:pt>
                <c:pt idx="3487">
                  <c:v>-7.3999999999999996E-2</c:v>
                </c:pt>
                <c:pt idx="3488">
                  <c:v>-0.1361</c:v>
                </c:pt>
                <c:pt idx="3489">
                  <c:v>-0.152</c:v>
                </c:pt>
                <c:pt idx="3490">
                  <c:v>-0.2863</c:v>
                </c:pt>
                <c:pt idx="3491">
                  <c:v>0.22650000000000001</c:v>
                </c:pt>
                <c:pt idx="3492">
                  <c:v>0.16350000000000001</c:v>
                </c:pt>
                <c:pt idx="3493">
                  <c:v>0.12429999999999999</c:v>
                </c:pt>
                <c:pt idx="3494">
                  <c:v>8.4099999999999994E-2</c:v>
                </c:pt>
                <c:pt idx="3495">
                  <c:v>8.4099999999999994E-2</c:v>
                </c:pt>
                <c:pt idx="3496">
                  <c:v>7.0400000000000004E-2</c:v>
                </c:pt>
                <c:pt idx="3497">
                  <c:v>5.6599999999999998E-2</c:v>
                </c:pt>
                <c:pt idx="3498">
                  <c:v>0</c:v>
                </c:pt>
                <c:pt idx="3499">
                  <c:v>0</c:v>
                </c:pt>
                <c:pt idx="3500">
                  <c:v>-4.3900000000000002E-2</c:v>
                </c:pt>
                <c:pt idx="3501">
                  <c:v>0.15060000000000001</c:v>
                </c:pt>
                <c:pt idx="3502">
                  <c:v>0.12429999999999999</c:v>
                </c:pt>
                <c:pt idx="3503">
                  <c:v>0.111</c:v>
                </c:pt>
                <c:pt idx="3504">
                  <c:v>0.111</c:v>
                </c:pt>
                <c:pt idx="3505">
                  <c:v>9.7600000000000006E-2</c:v>
                </c:pt>
                <c:pt idx="3506">
                  <c:v>8.4099999999999994E-2</c:v>
                </c:pt>
                <c:pt idx="3507">
                  <c:v>7.0400000000000004E-2</c:v>
                </c:pt>
                <c:pt idx="3508">
                  <c:v>5.6599999999999998E-2</c:v>
                </c:pt>
                <c:pt idx="3509">
                  <c:v>5.6599999999999998E-2</c:v>
                </c:pt>
                <c:pt idx="3510">
                  <c:v>4.2599999999999999E-2</c:v>
                </c:pt>
                <c:pt idx="3511">
                  <c:v>4.2599999999999999E-2</c:v>
                </c:pt>
                <c:pt idx="3512">
                  <c:v>2.86E-2</c:v>
                </c:pt>
                <c:pt idx="3513">
                  <c:v>1.44E-2</c:v>
                </c:pt>
                <c:pt idx="3514">
                  <c:v>-1.4500000000000001E-2</c:v>
                </c:pt>
                <c:pt idx="3515">
                  <c:v>-2.9100000000000001E-2</c:v>
                </c:pt>
                <c:pt idx="3516">
                  <c:v>-4.3900000000000002E-2</c:v>
                </c:pt>
                <c:pt idx="3517">
                  <c:v>-4.3900000000000002E-2</c:v>
                </c:pt>
                <c:pt idx="3518">
                  <c:v>-5.8900000000000001E-2</c:v>
                </c:pt>
                <c:pt idx="3519">
                  <c:v>-5.8900000000000001E-2</c:v>
                </c:pt>
                <c:pt idx="3520">
                  <c:v>-7.3999999999999996E-2</c:v>
                </c:pt>
                <c:pt idx="3521">
                  <c:v>-0.23449999999999999</c:v>
                </c:pt>
                <c:pt idx="3522">
                  <c:v>0.22650000000000001</c:v>
                </c:pt>
                <c:pt idx="3523">
                  <c:v>0.21410000000000001</c:v>
                </c:pt>
                <c:pt idx="3524">
                  <c:v>0.17630000000000001</c:v>
                </c:pt>
                <c:pt idx="3525">
                  <c:v>0.15060000000000001</c:v>
                </c:pt>
                <c:pt idx="3526">
                  <c:v>0.12429999999999999</c:v>
                </c:pt>
                <c:pt idx="3527">
                  <c:v>8.4099999999999994E-2</c:v>
                </c:pt>
                <c:pt idx="3528">
                  <c:v>7.0400000000000004E-2</c:v>
                </c:pt>
                <c:pt idx="3529">
                  <c:v>5.6599999999999998E-2</c:v>
                </c:pt>
                <c:pt idx="3530">
                  <c:v>1.44E-2</c:v>
                </c:pt>
                <c:pt idx="3531">
                  <c:v>-1.4500000000000001E-2</c:v>
                </c:pt>
                <c:pt idx="3532">
                  <c:v>-1.4500000000000001E-2</c:v>
                </c:pt>
                <c:pt idx="3533">
                  <c:v>-7.3999999999999996E-2</c:v>
                </c:pt>
                <c:pt idx="3534">
                  <c:v>-0.152</c:v>
                </c:pt>
                <c:pt idx="3535">
                  <c:v>0.72250000000000003</c:v>
                </c:pt>
                <c:pt idx="3536">
                  <c:v>0.42220000000000002</c:v>
                </c:pt>
                <c:pt idx="3537">
                  <c:v>0.23880000000000001</c:v>
                </c:pt>
                <c:pt idx="3538">
                  <c:v>0.2016</c:v>
                </c:pt>
                <c:pt idx="3539">
                  <c:v>0.17630000000000001</c:v>
                </c:pt>
                <c:pt idx="3540">
                  <c:v>0.17630000000000001</c:v>
                </c:pt>
                <c:pt idx="3541">
                  <c:v>0.16350000000000001</c:v>
                </c:pt>
                <c:pt idx="3542">
                  <c:v>0.13750000000000001</c:v>
                </c:pt>
                <c:pt idx="3543">
                  <c:v>0.13750000000000001</c:v>
                </c:pt>
                <c:pt idx="3544">
                  <c:v>0.13750000000000001</c:v>
                </c:pt>
                <c:pt idx="3545">
                  <c:v>0.12429999999999999</c:v>
                </c:pt>
                <c:pt idx="3546">
                  <c:v>0.12429999999999999</c:v>
                </c:pt>
                <c:pt idx="3547">
                  <c:v>5.6599999999999998E-2</c:v>
                </c:pt>
                <c:pt idx="3548">
                  <c:v>5.6599999999999998E-2</c:v>
                </c:pt>
                <c:pt idx="3549">
                  <c:v>0</c:v>
                </c:pt>
                <c:pt idx="3550">
                  <c:v>-1.4500000000000001E-2</c:v>
                </c:pt>
                <c:pt idx="3551">
                  <c:v>-0.1047</c:v>
                </c:pt>
                <c:pt idx="3552">
                  <c:v>-0.1203</c:v>
                </c:pt>
                <c:pt idx="3553">
                  <c:v>0.68710000000000004</c:v>
                </c:pt>
                <c:pt idx="3554">
                  <c:v>0.251</c:v>
                </c:pt>
                <c:pt idx="3555">
                  <c:v>0.13750000000000001</c:v>
                </c:pt>
                <c:pt idx="3556">
                  <c:v>0.12429999999999999</c:v>
                </c:pt>
                <c:pt idx="3557">
                  <c:v>0.111</c:v>
                </c:pt>
                <c:pt idx="3558">
                  <c:v>9.7600000000000006E-2</c:v>
                </c:pt>
                <c:pt idx="3559">
                  <c:v>4.2599999999999999E-2</c:v>
                </c:pt>
                <c:pt idx="3560">
                  <c:v>4.2599999999999999E-2</c:v>
                </c:pt>
                <c:pt idx="3561">
                  <c:v>2.86E-2</c:v>
                </c:pt>
                <c:pt idx="3562">
                  <c:v>0</c:v>
                </c:pt>
                <c:pt idx="3563">
                  <c:v>-1.4500000000000001E-2</c:v>
                </c:pt>
                <c:pt idx="3564">
                  <c:v>-5.8900000000000001E-2</c:v>
                </c:pt>
                <c:pt idx="3565">
                  <c:v>0.33339999999999997</c:v>
                </c:pt>
                <c:pt idx="3566">
                  <c:v>0.16350000000000001</c:v>
                </c:pt>
                <c:pt idx="3567">
                  <c:v>0.111</c:v>
                </c:pt>
                <c:pt idx="3568">
                  <c:v>9.7600000000000006E-2</c:v>
                </c:pt>
                <c:pt idx="3569">
                  <c:v>8.4099999999999994E-2</c:v>
                </c:pt>
                <c:pt idx="3570">
                  <c:v>8.4099999999999994E-2</c:v>
                </c:pt>
                <c:pt idx="3571">
                  <c:v>7.0400000000000004E-2</c:v>
                </c:pt>
                <c:pt idx="3572">
                  <c:v>0</c:v>
                </c:pt>
                <c:pt idx="3573">
                  <c:v>-0.152</c:v>
                </c:pt>
                <c:pt idx="3574">
                  <c:v>-0.2863</c:v>
                </c:pt>
                <c:pt idx="3575">
                  <c:v>9.7600000000000006E-2</c:v>
                </c:pt>
                <c:pt idx="3576">
                  <c:v>7.0400000000000004E-2</c:v>
                </c:pt>
                <c:pt idx="3577">
                  <c:v>5.6599999999999998E-2</c:v>
                </c:pt>
                <c:pt idx="3578">
                  <c:v>4.2599999999999999E-2</c:v>
                </c:pt>
                <c:pt idx="3579">
                  <c:v>4.2599999999999999E-2</c:v>
                </c:pt>
                <c:pt idx="3580">
                  <c:v>4.2599999999999999E-2</c:v>
                </c:pt>
                <c:pt idx="3581">
                  <c:v>0</c:v>
                </c:pt>
                <c:pt idx="3582">
                  <c:v>0</c:v>
                </c:pt>
                <c:pt idx="3583">
                  <c:v>-1.4500000000000001E-2</c:v>
                </c:pt>
                <c:pt idx="3584">
                  <c:v>-1.4500000000000001E-2</c:v>
                </c:pt>
                <c:pt idx="3585">
                  <c:v>-0.1047</c:v>
                </c:pt>
                <c:pt idx="3586">
                  <c:v>-0.1203</c:v>
                </c:pt>
                <c:pt idx="3587">
                  <c:v>0.27500000000000002</c:v>
                </c:pt>
                <c:pt idx="3588">
                  <c:v>0.22650000000000001</c:v>
                </c:pt>
                <c:pt idx="3589">
                  <c:v>0.22650000000000001</c:v>
                </c:pt>
                <c:pt idx="3590">
                  <c:v>0.21410000000000001</c:v>
                </c:pt>
                <c:pt idx="3591">
                  <c:v>0.21410000000000001</c:v>
                </c:pt>
                <c:pt idx="3592">
                  <c:v>0.2016</c:v>
                </c:pt>
                <c:pt idx="3593">
                  <c:v>0.189</c:v>
                </c:pt>
                <c:pt idx="3594">
                  <c:v>0.16350000000000001</c:v>
                </c:pt>
                <c:pt idx="3595">
                  <c:v>0.15060000000000001</c:v>
                </c:pt>
                <c:pt idx="3596">
                  <c:v>0.15060000000000001</c:v>
                </c:pt>
                <c:pt idx="3597">
                  <c:v>8.4099999999999994E-2</c:v>
                </c:pt>
                <c:pt idx="3598">
                  <c:v>1.44E-2</c:v>
                </c:pt>
                <c:pt idx="3599">
                  <c:v>-1.4500000000000001E-2</c:v>
                </c:pt>
                <c:pt idx="3600">
                  <c:v>-4.3900000000000002E-2</c:v>
                </c:pt>
                <c:pt idx="3601">
                  <c:v>-5.8900000000000001E-2</c:v>
                </c:pt>
                <c:pt idx="3602">
                  <c:v>-0.152</c:v>
                </c:pt>
                <c:pt idx="3603">
                  <c:v>0.47510000000000002</c:v>
                </c:pt>
                <c:pt idx="3604">
                  <c:v>0.28689999999999999</c:v>
                </c:pt>
                <c:pt idx="3605">
                  <c:v>0.26300000000000001</c:v>
                </c:pt>
                <c:pt idx="3606">
                  <c:v>0.189</c:v>
                </c:pt>
                <c:pt idx="3607">
                  <c:v>0.12429999999999999</c:v>
                </c:pt>
                <c:pt idx="3608">
                  <c:v>0.111</c:v>
                </c:pt>
                <c:pt idx="3609">
                  <c:v>7.0400000000000004E-2</c:v>
                </c:pt>
                <c:pt idx="3610">
                  <c:v>4.2599999999999999E-2</c:v>
                </c:pt>
                <c:pt idx="3611">
                  <c:v>4.2599999999999999E-2</c:v>
                </c:pt>
                <c:pt idx="3612">
                  <c:v>1.44E-2</c:v>
                </c:pt>
                <c:pt idx="3613">
                  <c:v>-4.3900000000000002E-2</c:v>
                </c:pt>
                <c:pt idx="3614">
                  <c:v>-4.3900000000000002E-2</c:v>
                </c:pt>
                <c:pt idx="3615">
                  <c:v>-4.3900000000000002E-2</c:v>
                </c:pt>
                <c:pt idx="3616">
                  <c:v>-0.1203</c:v>
                </c:pt>
                <c:pt idx="3617">
                  <c:v>0.2016</c:v>
                </c:pt>
                <c:pt idx="3618">
                  <c:v>0.2016</c:v>
                </c:pt>
                <c:pt idx="3619">
                  <c:v>0.189</c:v>
                </c:pt>
                <c:pt idx="3620">
                  <c:v>0.17630000000000001</c:v>
                </c:pt>
                <c:pt idx="3621">
                  <c:v>0.12429999999999999</c:v>
                </c:pt>
                <c:pt idx="3622">
                  <c:v>0.12429999999999999</c:v>
                </c:pt>
                <c:pt idx="3623">
                  <c:v>9.7600000000000006E-2</c:v>
                </c:pt>
                <c:pt idx="3624">
                  <c:v>5.6599999999999998E-2</c:v>
                </c:pt>
                <c:pt idx="3625">
                  <c:v>4.2599999999999999E-2</c:v>
                </c:pt>
                <c:pt idx="3626">
                  <c:v>2.86E-2</c:v>
                </c:pt>
                <c:pt idx="3627">
                  <c:v>2.86E-2</c:v>
                </c:pt>
                <c:pt idx="3628">
                  <c:v>2.86E-2</c:v>
                </c:pt>
                <c:pt idx="3629">
                  <c:v>0</c:v>
                </c:pt>
                <c:pt idx="3630">
                  <c:v>-5.8900000000000001E-2</c:v>
                </c:pt>
                <c:pt idx="3631">
                  <c:v>0.56559999999999999</c:v>
                </c:pt>
                <c:pt idx="3632">
                  <c:v>0.3448</c:v>
                </c:pt>
                <c:pt idx="3633">
                  <c:v>0.21410000000000001</c:v>
                </c:pt>
                <c:pt idx="3634">
                  <c:v>9.7600000000000006E-2</c:v>
                </c:pt>
                <c:pt idx="3635">
                  <c:v>7.0400000000000004E-2</c:v>
                </c:pt>
                <c:pt idx="3636">
                  <c:v>7.0400000000000004E-2</c:v>
                </c:pt>
                <c:pt idx="3637">
                  <c:v>5.6599999999999998E-2</c:v>
                </c:pt>
                <c:pt idx="3638">
                  <c:v>5.6599999999999998E-2</c:v>
                </c:pt>
                <c:pt idx="3639">
                  <c:v>5.6599999999999998E-2</c:v>
                </c:pt>
                <c:pt idx="3640">
                  <c:v>4.2599999999999999E-2</c:v>
                </c:pt>
                <c:pt idx="3641">
                  <c:v>2.86E-2</c:v>
                </c:pt>
                <c:pt idx="3642">
                  <c:v>2.86E-2</c:v>
                </c:pt>
                <c:pt idx="3643">
                  <c:v>1.44E-2</c:v>
                </c:pt>
                <c:pt idx="3644">
                  <c:v>1.44E-2</c:v>
                </c:pt>
                <c:pt idx="3645">
                  <c:v>-1.4500000000000001E-2</c:v>
                </c:pt>
                <c:pt idx="3646">
                  <c:v>-1.4500000000000001E-2</c:v>
                </c:pt>
                <c:pt idx="3647">
                  <c:v>-4.3900000000000002E-2</c:v>
                </c:pt>
                <c:pt idx="3648">
                  <c:v>-8.9300000000000004E-2</c:v>
                </c:pt>
                <c:pt idx="3649">
                  <c:v>0.251</c:v>
                </c:pt>
                <c:pt idx="3650">
                  <c:v>0.21410000000000001</c:v>
                </c:pt>
                <c:pt idx="3651">
                  <c:v>0.189</c:v>
                </c:pt>
                <c:pt idx="3652">
                  <c:v>0.16350000000000001</c:v>
                </c:pt>
                <c:pt idx="3653">
                  <c:v>0.13750000000000001</c:v>
                </c:pt>
                <c:pt idx="3654">
                  <c:v>8.4099999999999994E-2</c:v>
                </c:pt>
                <c:pt idx="3655">
                  <c:v>8.4099999999999994E-2</c:v>
                </c:pt>
                <c:pt idx="3656">
                  <c:v>7.0400000000000004E-2</c:v>
                </c:pt>
                <c:pt idx="3657">
                  <c:v>5.6599999999999998E-2</c:v>
                </c:pt>
                <c:pt idx="3658">
                  <c:v>2.86E-2</c:v>
                </c:pt>
                <c:pt idx="3659">
                  <c:v>-2.9100000000000001E-2</c:v>
                </c:pt>
                <c:pt idx="3660">
                  <c:v>-2.9100000000000001E-2</c:v>
                </c:pt>
                <c:pt idx="3661">
                  <c:v>-5.8900000000000001E-2</c:v>
                </c:pt>
                <c:pt idx="3662">
                  <c:v>-0.34010000000000001</c:v>
                </c:pt>
                <c:pt idx="3663">
                  <c:v>0.23880000000000001</c:v>
                </c:pt>
                <c:pt idx="3664">
                  <c:v>5.6599999999999998E-2</c:v>
                </c:pt>
                <c:pt idx="3665">
                  <c:v>5.6599999999999998E-2</c:v>
                </c:pt>
                <c:pt idx="3666">
                  <c:v>4.2599999999999999E-2</c:v>
                </c:pt>
                <c:pt idx="3667">
                  <c:v>1.44E-2</c:v>
                </c:pt>
                <c:pt idx="3668">
                  <c:v>0</c:v>
                </c:pt>
                <c:pt idx="3669">
                  <c:v>-1.4500000000000001E-2</c:v>
                </c:pt>
                <c:pt idx="3670">
                  <c:v>0.32190000000000002</c:v>
                </c:pt>
                <c:pt idx="3671">
                  <c:v>0.2016</c:v>
                </c:pt>
                <c:pt idx="3672">
                  <c:v>0.17630000000000001</c:v>
                </c:pt>
                <c:pt idx="3673">
                  <c:v>0.16350000000000001</c:v>
                </c:pt>
                <c:pt idx="3674">
                  <c:v>0.111</c:v>
                </c:pt>
                <c:pt idx="3675">
                  <c:v>5.6599999999999998E-2</c:v>
                </c:pt>
                <c:pt idx="3676">
                  <c:v>0</c:v>
                </c:pt>
                <c:pt idx="3677">
                  <c:v>0</c:v>
                </c:pt>
                <c:pt idx="3678">
                  <c:v>0</c:v>
                </c:pt>
                <c:pt idx="3679">
                  <c:v>-0.1047</c:v>
                </c:pt>
                <c:pt idx="3680">
                  <c:v>-0.30399999999999999</c:v>
                </c:pt>
                <c:pt idx="3681">
                  <c:v>0.189</c:v>
                </c:pt>
                <c:pt idx="3682">
                  <c:v>0.13750000000000001</c:v>
                </c:pt>
                <c:pt idx="3683">
                  <c:v>0.111</c:v>
                </c:pt>
                <c:pt idx="3684">
                  <c:v>7.0400000000000004E-2</c:v>
                </c:pt>
                <c:pt idx="3685">
                  <c:v>5.6599999999999998E-2</c:v>
                </c:pt>
                <c:pt idx="3686">
                  <c:v>1.44E-2</c:v>
                </c:pt>
                <c:pt idx="3687">
                  <c:v>-2.9100000000000001E-2</c:v>
                </c:pt>
                <c:pt idx="3688">
                  <c:v>0.31030000000000002</c:v>
                </c:pt>
                <c:pt idx="3689">
                  <c:v>0.251</c:v>
                </c:pt>
                <c:pt idx="3690">
                  <c:v>0.2016</c:v>
                </c:pt>
                <c:pt idx="3691">
                  <c:v>0.189</c:v>
                </c:pt>
                <c:pt idx="3692">
                  <c:v>0.17630000000000001</c:v>
                </c:pt>
                <c:pt idx="3693">
                  <c:v>0.13750000000000001</c:v>
                </c:pt>
                <c:pt idx="3694">
                  <c:v>8.4099999999999994E-2</c:v>
                </c:pt>
                <c:pt idx="3695">
                  <c:v>7.0400000000000004E-2</c:v>
                </c:pt>
                <c:pt idx="3696">
                  <c:v>5.6599999999999998E-2</c:v>
                </c:pt>
                <c:pt idx="3697">
                  <c:v>4.2599999999999999E-2</c:v>
                </c:pt>
                <c:pt idx="3698">
                  <c:v>2.86E-2</c:v>
                </c:pt>
                <c:pt idx="3699">
                  <c:v>1.44E-2</c:v>
                </c:pt>
                <c:pt idx="3700">
                  <c:v>-1.4500000000000001E-2</c:v>
                </c:pt>
                <c:pt idx="3701">
                  <c:v>-2.9100000000000001E-2</c:v>
                </c:pt>
                <c:pt idx="3702">
                  <c:v>-8.9300000000000004E-2</c:v>
                </c:pt>
                <c:pt idx="3703">
                  <c:v>-8.9300000000000004E-2</c:v>
                </c:pt>
                <c:pt idx="3704">
                  <c:v>0.28689999999999999</c:v>
                </c:pt>
                <c:pt idx="3705">
                  <c:v>0.22650000000000001</c:v>
                </c:pt>
                <c:pt idx="3706">
                  <c:v>0.189</c:v>
                </c:pt>
                <c:pt idx="3707">
                  <c:v>0.16350000000000001</c:v>
                </c:pt>
                <c:pt idx="3708">
                  <c:v>0.111</c:v>
                </c:pt>
                <c:pt idx="3709">
                  <c:v>0.111</c:v>
                </c:pt>
                <c:pt idx="3710">
                  <c:v>8.4099999999999994E-2</c:v>
                </c:pt>
                <c:pt idx="3711">
                  <c:v>8.4099999999999994E-2</c:v>
                </c:pt>
                <c:pt idx="3712">
                  <c:v>4.2599999999999999E-2</c:v>
                </c:pt>
                <c:pt idx="3713">
                  <c:v>1.44E-2</c:v>
                </c:pt>
                <c:pt idx="3714">
                  <c:v>0</c:v>
                </c:pt>
                <c:pt idx="3715">
                  <c:v>0</c:v>
                </c:pt>
                <c:pt idx="3716">
                  <c:v>-4.3900000000000002E-2</c:v>
                </c:pt>
                <c:pt idx="3717">
                  <c:v>-4.3900000000000002E-2</c:v>
                </c:pt>
                <c:pt idx="3718">
                  <c:v>-4.3900000000000002E-2</c:v>
                </c:pt>
                <c:pt idx="3719">
                  <c:v>-0.47389999999999999</c:v>
                </c:pt>
                <c:pt idx="3720">
                  <c:v>0.2016</c:v>
                </c:pt>
                <c:pt idx="3721">
                  <c:v>0.13750000000000001</c:v>
                </c:pt>
                <c:pt idx="3722">
                  <c:v>9.7600000000000006E-2</c:v>
                </c:pt>
                <c:pt idx="3723">
                  <c:v>4.2599999999999999E-2</c:v>
                </c:pt>
                <c:pt idx="3724">
                  <c:v>4.2599999999999999E-2</c:v>
                </c:pt>
                <c:pt idx="3725">
                  <c:v>4.2599999999999999E-2</c:v>
                </c:pt>
                <c:pt idx="3726">
                  <c:v>1.44E-2</c:v>
                </c:pt>
                <c:pt idx="3727">
                  <c:v>1.44E-2</c:v>
                </c:pt>
                <c:pt idx="3728">
                  <c:v>1.44E-2</c:v>
                </c:pt>
                <c:pt idx="3729">
                  <c:v>0</c:v>
                </c:pt>
                <c:pt idx="3730">
                  <c:v>-7.3999999999999996E-2</c:v>
                </c:pt>
                <c:pt idx="3731">
                  <c:v>-0.2863</c:v>
                </c:pt>
                <c:pt idx="3732">
                  <c:v>0.29870000000000002</c:v>
                </c:pt>
                <c:pt idx="3733">
                  <c:v>0.13750000000000001</c:v>
                </c:pt>
                <c:pt idx="3734">
                  <c:v>0.111</c:v>
                </c:pt>
                <c:pt idx="3735">
                  <c:v>9.7600000000000006E-2</c:v>
                </c:pt>
                <c:pt idx="3736">
                  <c:v>7.0400000000000004E-2</c:v>
                </c:pt>
                <c:pt idx="3737">
                  <c:v>5.6599999999999998E-2</c:v>
                </c:pt>
                <c:pt idx="3738">
                  <c:v>1.44E-2</c:v>
                </c:pt>
                <c:pt idx="3739">
                  <c:v>0</c:v>
                </c:pt>
                <c:pt idx="3740">
                  <c:v>-4.3900000000000002E-2</c:v>
                </c:pt>
                <c:pt idx="3741">
                  <c:v>-0.1361</c:v>
                </c:pt>
                <c:pt idx="3742">
                  <c:v>0.27500000000000002</c:v>
                </c:pt>
                <c:pt idx="3743">
                  <c:v>0.17630000000000001</c:v>
                </c:pt>
                <c:pt idx="3744">
                  <c:v>0.16350000000000001</c:v>
                </c:pt>
                <c:pt idx="3745">
                  <c:v>0.111</c:v>
                </c:pt>
                <c:pt idx="3746">
                  <c:v>9.7600000000000006E-2</c:v>
                </c:pt>
                <c:pt idx="3747">
                  <c:v>8.4099999999999994E-2</c:v>
                </c:pt>
                <c:pt idx="3748">
                  <c:v>5.6599999999999998E-2</c:v>
                </c:pt>
                <c:pt idx="3749">
                  <c:v>-1.4500000000000001E-2</c:v>
                </c:pt>
                <c:pt idx="3750">
                  <c:v>-4.3900000000000002E-2</c:v>
                </c:pt>
                <c:pt idx="3751">
                  <c:v>-7.3999999999999996E-2</c:v>
                </c:pt>
                <c:pt idx="3752">
                  <c:v>0.251</c:v>
                </c:pt>
                <c:pt idx="3753">
                  <c:v>0.23880000000000001</c:v>
                </c:pt>
                <c:pt idx="3754">
                  <c:v>0.189</c:v>
                </c:pt>
                <c:pt idx="3755">
                  <c:v>0.17630000000000001</c:v>
                </c:pt>
                <c:pt idx="3756">
                  <c:v>0.17630000000000001</c:v>
                </c:pt>
                <c:pt idx="3757">
                  <c:v>0.12429999999999999</c:v>
                </c:pt>
                <c:pt idx="3758">
                  <c:v>0.12429999999999999</c:v>
                </c:pt>
                <c:pt idx="3759">
                  <c:v>0.111</c:v>
                </c:pt>
                <c:pt idx="3760">
                  <c:v>0.111</c:v>
                </c:pt>
                <c:pt idx="3761">
                  <c:v>9.7600000000000006E-2</c:v>
                </c:pt>
                <c:pt idx="3762">
                  <c:v>5.6599999999999998E-2</c:v>
                </c:pt>
                <c:pt idx="3763">
                  <c:v>4.2599999999999999E-2</c:v>
                </c:pt>
                <c:pt idx="3764">
                  <c:v>4.2599999999999999E-2</c:v>
                </c:pt>
                <c:pt idx="3765">
                  <c:v>4.2599999999999999E-2</c:v>
                </c:pt>
                <c:pt idx="3766">
                  <c:v>2.86E-2</c:v>
                </c:pt>
                <c:pt idx="3767">
                  <c:v>0</c:v>
                </c:pt>
                <c:pt idx="3768">
                  <c:v>-1.4500000000000001E-2</c:v>
                </c:pt>
                <c:pt idx="3769">
                  <c:v>-2.9100000000000001E-2</c:v>
                </c:pt>
                <c:pt idx="3770">
                  <c:v>-4.3900000000000002E-2</c:v>
                </c:pt>
                <c:pt idx="3771">
                  <c:v>0.251</c:v>
                </c:pt>
                <c:pt idx="3772">
                  <c:v>0.251</c:v>
                </c:pt>
                <c:pt idx="3773">
                  <c:v>0.13750000000000001</c:v>
                </c:pt>
                <c:pt idx="3774">
                  <c:v>9.7600000000000006E-2</c:v>
                </c:pt>
                <c:pt idx="3775">
                  <c:v>5.6599999999999998E-2</c:v>
                </c:pt>
                <c:pt idx="3776">
                  <c:v>5.6599999999999998E-2</c:v>
                </c:pt>
                <c:pt idx="3777">
                  <c:v>2.86E-2</c:v>
                </c:pt>
                <c:pt idx="3778">
                  <c:v>1.44E-2</c:v>
                </c:pt>
                <c:pt idx="3779">
                  <c:v>0</c:v>
                </c:pt>
                <c:pt idx="3780">
                  <c:v>-1.4500000000000001E-2</c:v>
                </c:pt>
                <c:pt idx="3781">
                  <c:v>-7.3999999999999996E-2</c:v>
                </c:pt>
                <c:pt idx="3782">
                  <c:v>-7.3999999999999996E-2</c:v>
                </c:pt>
                <c:pt idx="3783">
                  <c:v>-7.3999999999999996E-2</c:v>
                </c:pt>
                <c:pt idx="3784">
                  <c:v>0.29870000000000002</c:v>
                </c:pt>
                <c:pt idx="3785">
                  <c:v>0.12429999999999999</c:v>
                </c:pt>
                <c:pt idx="3786">
                  <c:v>2.86E-2</c:v>
                </c:pt>
                <c:pt idx="3787">
                  <c:v>1.44E-2</c:v>
                </c:pt>
                <c:pt idx="3788">
                  <c:v>1.44E-2</c:v>
                </c:pt>
                <c:pt idx="3789">
                  <c:v>1.44E-2</c:v>
                </c:pt>
                <c:pt idx="3790">
                  <c:v>-2.9100000000000001E-2</c:v>
                </c:pt>
                <c:pt idx="3791">
                  <c:v>-5.8900000000000001E-2</c:v>
                </c:pt>
                <c:pt idx="3792">
                  <c:v>-0.1047</c:v>
                </c:pt>
                <c:pt idx="3793">
                  <c:v>-0.1203</c:v>
                </c:pt>
                <c:pt idx="3794">
                  <c:v>0.2016</c:v>
                </c:pt>
                <c:pt idx="3795">
                  <c:v>0.189</c:v>
                </c:pt>
                <c:pt idx="3796">
                  <c:v>0.17630000000000001</c:v>
                </c:pt>
                <c:pt idx="3797">
                  <c:v>0.15060000000000001</c:v>
                </c:pt>
                <c:pt idx="3798">
                  <c:v>0.15060000000000001</c:v>
                </c:pt>
                <c:pt idx="3799">
                  <c:v>9.7600000000000006E-2</c:v>
                </c:pt>
                <c:pt idx="3800">
                  <c:v>8.4099999999999994E-2</c:v>
                </c:pt>
                <c:pt idx="3801">
                  <c:v>7.0400000000000004E-2</c:v>
                </c:pt>
                <c:pt idx="3802">
                  <c:v>1.44E-2</c:v>
                </c:pt>
                <c:pt idx="3803">
                  <c:v>-4.3900000000000002E-2</c:v>
                </c:pt>
                <c:pt idx="3804">
                  <c:v>-4.3900000000000002E-2</c:v>
                </c:pt>
                <c:pt idx="3805">
                  <c:v>-7.3999999999999996E-2</c:v>
                </c:pt>
                <c:pt idx="3806">
                  <c:v>0.251</c:v>
                </c:pt>
                <c:pt idx="3807">
                  <c:v>0.13750000000000001</c:v>
                </c:pt>
                <c:pt idx="3808">
                  <c:v>0.111</c:v>
                </c:pt>
                <c:pt idx="3809">
                  <c:v>7.0400000000000004E-2</c:v>
                </c:pt>
                <c:pt idx="3810">
                  <c:v>5.6599999999999998E-2</c:v>
                </c:pt>
                <c:pt idx="3811">
                  <c:v>2.86E-2</c:v>
                </c:pt>
                <c:pt idx="3812">
                  <c:v>1.44E-2</c:v>
                </c:pt>
                <c:pt idx="3813">
                  <c:v>0</c:v>
                </c:pt>
                <c:pt idx="3814">
                  <c:v>0</c:v>
                </c:pt>
                <c:pt idx="3815">
                  <c:v>-1.4500000000000001E-2</c:v>
                </c:pt>
                <c:pt idx="3816">
                  <c:v>-2.9100000000000001E-2</c:v>
                </c:pt>
                <c:pt idx="3817">
                  <c:v>0.22650000000000001</c:v>
                </c:pt>
                <c:pt idx="3818">
                  <c:v>0.15060000000000001</c:v>
                </c:pt>
                <c:pt idx="3819">
                  <c:v>9.7600000000000006E-2</c:v>
                </c:pt>
                <c:pt idx="3820">
                  <c:v>7.0400000000000004E-2</c:v>
                </c:pt>
                <c:pt idx="3821">
                  <c:v>5.6599999999999998E-2</c:v>
                </c:pt>
                <c:pt idx="3822">
                  <c:v>-1.4500000000000001E-2</c:v>
                </c:pt>
                <c:pt idx="3823">
                  <c:v>-7.3999999999999996E-2</c:v>
                </c:pt>
                <c:pt idx="3824">
                  <c:v>-8.9300000000000004E-2</c:v>
                </c:pt>
                <c:pt idx="3825">
                  <c:v>-0.39589999999999997</c:v>
                </c:pt>
                <c:pt idx="3826">
                  <c:v>0.35610000000000003</c:v>
                </c:pt>
                <c:pt idx="3827">
                  <c:v>0.189</c:v>
                </c:pt>
                <c:pt idx="3828">
                  <c:v>9.7600000000000006E-2</c:v>
                </c:pt>
                <c:pt idx="3829">
                  <c:v>8.4099999999999994E-2</c:v>
                </c:pt>
                <c:pt idx="3830">
                  <c:v>8.4099999999999994E-2</c:v>
                </c:pt>
                <c:pt idx="3831">
                  <c:v>5.6599999999999998E-2</c:v>
                </c:pt>
                <c:pt idx="3832">
                  <c:v>4.2599999999999999E-2</c:v>
                </c:pt>
                <c:pt idx="3833">
                  <c:v>2.86E-2</c:v>
                </c:pt>
                <c:pt idx="3834">
                  <c:v>1.44E-2</c:v>
                </c:pt>
                <c:pt idx="3835">
                  <c:v>1.44E-2</c:v>
                </c:pt>
                <c:pt idx="3836">
                  <c:v>0</c:v>
                </c:pt>
                <c:pt idx="3837">
                  <c:v>-2.9100000000000001E-2</c:v>
                </c:pt>
                <c:pt idx="3838">
                  <c:v>-2.9100000000000001E-2</c:v>
                </c:pt>
                <c:pt idx="3839">
                  <c:v>-0.23449999999999999</c:v>
                </c:pt>
                <c:pt idx="3840">
                  <c:v>0.27500000000000002</c:v>
                </c:pt>
                <c:pt idx="3841">
                  <c:v>0.26300000000000001</c:v>
                </c:pt>
                <c:pt idx="3842">
                  <c:v>0.23880000000000001</c:v>
                </c:pt>
                <c:pt idx="3843">
                  <c:v>0.13750000000000001</c:v>
                </c:pt>
                <c:pt idx="3844">
                  <c:v>0.12429999999999999</c:v>
                </c:pt>
                <c:pt idx="3845">
                  <c:v>0.111</c:v>
                </c:pt>
                <c:pt idx="3846">
                  <c:v>5.6599999999999998E-2</c:v>
                </c:pt>
                <c:pt idx="3847">
                  <c:v>-2.9100000000000001E-2</c:v>
                </c:pt>
                <c:pt idx="3848">
                  <c:v>-8.9300000000000004E-2</c:v>
                </c:pt>
                <c:pt idx="3849">
                  <c:v>0.59450000000000003</c:v>
                </c:pt>
                <c:pt idx="3850">
                  <c:v>0.23880000000000001</c:v>
                </c:pt>
                <c:pt idx="3851">
                  <c:v>0.21410000000000001</c:v>
                </c:pt>
                <c:pt idx="3852">
                  <c:v>0.16350000000000001</c:v>
                </c:pt>
                <c:pt idx="3853">
                  <c:v>0.16350000000000001</c:v>
                </c:pt>
                <c:pt idx="3854">
                  <c:v>5.6599999999999998E-2</c:v>
                </c:pt>
                <c:pt idx="3855">
                  <c:v>0</c:v>
                </c:pt>
                <c:pt idx="3856">
                  <c:v>0</c:v>
                </c:pt>
                <c:pt idx="3857">
                  <c:v>-5.8900000000000001E-2</c:v>
                </c:pt>
                <c:pt idx="3858">
                  <c:v>0.251</c:v>
                </c:pt>
                <c:pt idx="3859">
                  <c:v>0.23880000000000001</c:v>
                </c:pt>
                <c:pt idx="3860">
                  <c:v>0.12429999999999999</c:v>
                </c:pt>
                <c:pt idx="3861">
                  <c:v>8.4099999999999994E-2</c:v>
                </c:pt>
                <c:pt idx="3862">
                  <c:v>7.0400000000000004E-2</c:v>
                </c:pt>
                <c:pt idx="3863">
                  <c:v>7.0400000000000004E-2</c:v>
                </c:pt>
                <c:pt idx="3864">
                  <c:v>5.6599999999999998E-2</c:v>
                </c:pt>
                <c:pt idx="3865">
                  <c:v>2.86E-2</c:v>
                </c:pt>
                <c:pt idx="3866">
                  <c:v>2.86E-2</c:v>
                </c:pt>
                <c:pt idx="3867">
                  <c:v>1.44E-2</c:v>
                </c:pt>
                <c:pt idx="3868">
                  <c:v>-4.3900000000000002E-2</c:v>
                </c:pt>
                <c:pt idx="3869">
                  <c:v>0.28689999999999999</c:v>
                </c:pt>
                <c:pt idx="3870">
                  <c:v>0.21410000000000001</c:v>
                </c:pt>
                <c:pt idx="3871">
                  <c:v>0.13750000000000001</c:v>
                </c:pt>
                <c:pt idx="3872">
                  <c:v>0.12429999999999999</c:v>
                </c:pt>
                <c:pt idx="3873">
                  <c:v>0.111</c:v>
                </c:pt>
                <c:pt idx="3874">
                  <c:v>8.4099999999999994E-2</c:v>
                </c:pt>
                <c:pt idx="3875">
                  <c:v>2.86E-2</c:v>
                </c:pt>
                <c:pt idx="3876">
                  <c:v>1.44E-2</c:v>
                </c:pt>
                <c:pt idx="3877">
                  <c:v>-4.3900000000000002E-2</c:v>
                </c:pt>
                <c:pt idx="3878">
                  <c:v>-5.8900000000000001E-2</c:v>
                </c:pt>
                <c:pt idx="3879">
                  <c:v>-5.8900000000000001E-2</c:v>
                </c:pt>
                <c:pt idx="3880">
                  <c:v>-0.21759999999999999</c:v>
                </c:pt>
                <c:pt idx="3881">
                  <c:v>0.15060000000000001</c:v>
                </c:pt>
                <c:pt idx="3882">
                  <c:v>0.12429999999999999</c:v>
                </c:pt>
                <c:pt idx="3883">
                  <c:v>0.12429999999999999</c:v>
                </c:pt>
                <c:pt idx="3884">
                  <c:v>9.7600000000000006E-2</c:v>
                </c:pt>
                <c:pt idx="3885">
                  <c:v>8.4099999999999994E-2</c:v>
                </c:pt>
                <c:pt idx="3886">
                  <c:v>7.0400000000000004E-2</c:v>
                </c:pt>
                <c:pt idx="3887">
                  <c:v>1.44E-2</c:v>
                </c:pt>
                <c:pt idx="3888">
                  <c:v>0</c:v>
                </c:pt>
                <c:pt idx="3889">
                  <c:v>-2.9100000000000001E-2</c:v>
                </c:pt>
                <c:pt idx="3890">
                  <c:v>-8.9300000000000004E-2</c:v>
                </c:pt>
                <c:pt idx="3891">
                  <c:v>0.17630000000000001</c:v>
                </c:pt>
                <c:pt idx="3892">
                  <c:v>0.16350000000000001</c:v>
                </c:pt>
                <c:pt idx="3893">
                  <c:v>0.15060000000000001</c:v>
                </c:pt>
                <c:pt idx="3894">
                  <c:v>0.15060000000000001</c:v>
                </c:pt>
                <c:pt idx="3895">
                  <c:v>0.12429999999999999</c:v>
                </c:pt>
                <c:pt idx="3896">
                  <c:v>8.4099999999999994E-2</c:v>
                </c:pt>
                <c:pt idx="3897">
                  <c:v>7.0400000000000004E-2</c:v>
                </c:pt>
                <c:pt idx="3898">
                  <c:v>5.6599999999999998E-2</c:v>
                </c:pt>
                <c:pt idx="3899">
                  <c:v>4.2599999999999999E-2</c:v>
                </c:pt>
                <c:pt idx="3900">
                  <c:v>-1.4500000000000001E-2</c:v>
                </c:pt>
                <c:pt idx="3901">
                  <c:v>-2.9100000000000001E-2</c:v>
                </c:pt>
                <c:pt idx="3902">
                  <c:v>-2.9100000000000001E-2</c:v>
                </c:pt>
                <c:pt idx="3903">
                  <c:v>-4.3900000000000002E-2</c:v>
                </c:pt>
                <c:pt idx="3904">
                  <c:v>-7.3999999999999996E-2</c:v>
                </c:pt>
                <c:pt idx="3905">
                  <c:v>-0.18440000000000001</c:v>
                </c:pt>
                <c:pt idx="3906">
                  <c:v>0.28689999999999999</c:v>
                </c:pt>
                <c:pt idx="3907">
                  <c:v>0.16350000000000001</c:v>
                </c:pt>
                <c:pt idx="3908">
                  <c:v>0.111</c:v>
                </c:pt>
                <c:pt idx="3909">
                  <c:v>2.86E-2</c:v>
                </c:pt>
                <c:pt idx="3910">
                  <c:v>1.44E-2</c:v>
                </c:pt>
                <c:pt idx="3911">
                  <c:v>-1.4500000000000001E-2</c:v>
                </c:pt>
                <c:pt idx="3912">
                  <c:v>0.111</c:v>
                </c:pt>
                <c:pt idx="3913">
                  <c:v>0.111</c:v>
                </c:pt>
                <c:pt idx="3914">
                  <c:v>8.4099999999999994E-2</c:v>
                </c:pt>
                <c:pt idx="3915">
                  <c:v>1.44E-2</c:v>
                </c:pt>
                <c:pt idx="3916">
                  <c:v>0</c:v>
                </c:pt>
                <c:pt idx="3917">
                  <c:v>-2.9100000000000001E-2</c:v>
                </c:pt>
                <c:pt idx="3918">
                  <c:v>-2.9100000000000001E-2</c:v>
                </c:pt>
                <c:pt idx="3919">
                  <c:v>-2.9100000000000001E-2</c:v>
                </c:pt>
                <c:pt idx="3920">
                  <c:v>-7.3999999999999996E-2</c:v>
                </c:pt>
                <c:pt idx="3921">
                  <c:v>0.2016</c:v>
                </c:pt>
                <c:pt idx="3922">
                  <c:v>5.6599999999999998E-2</c:v>
                </c:pt>
                <c:pt idx="3923">
                  <c:v>1.44E-2</c:v>
                </c:pt>
                <c:pt idx="3924">
                  <c:v>1.44E-2</c:v>
                </c:pt>
                <c:pt idx="3925">
                  <c:v>1.44E-2</c:v>
                </c:pt>
                <c:pt idx="3926">
                  <c:v>-4.3900000000000002E-2</c:v>
                </c:pt>
                <c:pt idx="3927">
                  <c:v>0.26300000000000001</c:v>
                </c:pt>
                <c:pt idx="3928">
                  <c:v>0.189</c:v>
                </c:pt>
                <c:pt idx="3929">
                  <c:v>0.17630000000000001</c:v>
                </c:pt>
                <c:pt idx="3930">
                  <c:v>0.13750000000000001</c:v>
                </c:pt>
                <c:pt idx="3931">
                  <c:v>0.12429999999999999</c:v>
                </c:pt>
                <c:pt idx="3932">
                  <c:v>9.7600000000000006E-2</c:v>
                </c:pt>
                <c:pt idx="3933">
                  <c:v>7.0400000000000004E-2</c:v>
                </c:pt>
                <c:pt idx="3934">
                  <c:v>5.6599999999999998E-2</c:v>
                </c:pt>
                <c:pt idx="3935">
                  <c:v>5.6599999999999998E-2</c:v>
                </c:pt>
                <c:pt idx="3936">
                  <c:v>0</c:v>
                </c:pt>
                <c:pt idx="3937">
                  <c:v>-1.4500000000000001E-2</c:v>
                </c:pt>
                <c:pt idx="3938">
                  <c:v>-2.9100000000000001E-2</c:v>
                </c:pt>
                <c:pt idx="3939">
                  <c:v>-2.9100000000000001E-2</c:v>
                </c:pt>
                <c:pt idx="3940">
                  <c:v>-4.3900000000000002E-2</c:v>
                </c:pt>
                <c:pt idx="3941">
                  <c:v>-4.3900000000000002E-2</c:v>
                </c:pt>
                <c:pt idx="3942">
                  <c:v>-0.1203</c:v>
                </c:pt>
                <c:pt idx="3943">
                  <c:v>-0.51459999999999995</c:v>
                </c:pt>
                <c:pt idx="3944">
                  <c:v>0.26300000000000001</c:v>
                </c:pt>
                <c:pt idx="3945">
                  <c:v>0.23880000000000001</c:v>
                </c:pt>
                <c:pt idx="3946">
                  <c:v>0.15060000000000001</c:v>
                </c:pt>
                <c:pt idx="3947">
                  <c:v>0.111</c:v>
                </c:pt>
                <c:pt idx="3948">
                  <c:v>8.4099999999999994E-2</c:v>
                </c:pt>
                <c:pt idx="3949">
                  <c:v>2.86E-2</c:v>
                </c:pt>
                <c:pt idx="3950">
                  <c:v>0</c:v>
                </c:pt>
                <c:pt idx="3951">
                  <c:v>-1.4500000000000001E-2</c:v>
                </c:pt>
                <c:pt idx="3952">
                  <c:v>-2.9100000000000001E-2</c:v>
                </c:pt>
                <c:pt idx="3953">
                  <c:v>-5.8900000000000001E-2</c:v>
                </c:pt>
                <c:pt idx="3954">
                  <c:v>0.12429999999999999</c:v>
                </c:pt>
                <c:pt idx="3955">
                  <c:v>9.7600000000000006E-2</c:v>
                </c:pt>
                <c:pt idx="3956">
                  <c:v>8.4099999999999994E-2</c:v>
                </c:pt>
                <c:pt idx="3957">
                  <c:v>8.4099999999999994E-2</c:v>
                </c:pt>
                <c:pt idx="3958">
                  <c:v>7.0400000000000004E-2</c:v>
                </c:pt>
                <c:pt idx="3959">
                  <c:v>7.0400000000000004E-2</c:v>
                </c:pt>
                <c:pt idx="3960">
                  <c:v>2.86E-2</c:v>
                </c:pt>
                <c:pt idx="3961">
                  <c:v>1.44E-2</c:v>
                </c:pt>
                <c:pt idx="3962">
                  <c:v>0</c:v>
                </c:pt>
                <c:pt idx="3963">
                  <c:v>0</c:v>
                </c:pt>
                <c:pt idx="3964">
                  <c:v>-1.4500000000000001E-2</c:v>
                </c:pt>
                <c:pt idx="3965">
                  <c:v>0.49569999999999997</c:v>
                </c:pt>
                <c:pt idx="3966">
                  <c:v>0.251</c:v>
                </c:pt>
                <c:pt idx="3967">
                  <c:v>0.16350000000000001</c:v>
                </c:pt>
                <c:pt idx="3968">
                  <c:v>0.13750000000000001</c:v>
                </c:pt>
                <c:pt idx="3969">
                  <c:v>0.111</c:v>
                </c:pt>
                <c:pt idx="3970">
                  <c:v>9.7600000000000006E-2</c:v>
                </c:pt>
                <c:pt idx="3971">
                  <c:v>8.4099999999999994E-2</c:v>
                </c:pt>
                <c:pt idx="3972">
                  <c:v>5.6599999999999998E-2</c:v>
                </c:pt>
                <c:pt idx="3973">
                  <c:v>2.86E-2</c:v>
                </c:pt>
                <c:pt idx="3974">
                  <c:v>0</c:v>
                </c:pt>
                <c:pt idx="3975">
                  <c:v>0</c:v>
                </c:pt>
                <c:pt idx="3976">
                  <c:v>-8.9300000000000004E-2</c:v>
                </c:pt>
                <c:pt idx="3977">
                  <c:v>0.33339999999999997</c:v>
                </c:pt>
                <c:pt idx="3978">
                  <c:v>0.251</c:v>
                </c:pt>
                <c:pt idx="3979">
                  <c:v>0.17630000000000001</c:v>
                </c:pt>
                <c:pt idx="3980">
                  <c:v>7.0400000000000004E-2</c:v>
                </c:pt>
                <c:pt idx="3981">
                  <c:v>7.0400000000000004E-2</c:v>
                </c:pt>
                <c:pt idx="3982">
                  <c:v>2.86E-2</c:v>
                </c:pt>
                <c:pt idx="3983">
                  <c:v>1.44E-2</c:v>
                </c:pt>
                <c:pt idx="3984">
                  <c:v>-2.9100000000000001E-2</c:v>
                </c:pt>
                <c:pt idx="3985">
                  <c:v>-4.3900000000000002E-2</c:v>
                </c:pt>
                <c:pt idx="3986">
                  <c:v>0.15060000000000001</c:v>
                </c:pt>
                <c:pt idx="3987">
                  <c:v>0.111</c:v>
                </c:pt>
                <c:pt idx="3988">
                  <c:v>8.4099999999999994E-2</c:v>
                </c:pt>
                <c:pt idx="3989">
                  <c:v>7.0400000000000004E-2</c:v>
                </c:pt>
                <c:pt idx="3990">
                  <c:v>7.0400000000000004E-2</c:v>
                </c:pt>
                <c:pt idx="3991">
                  <c:v>7.0400000000000004E-2</c:v>
                </c:pt>
                <c:pt idx="3992">
                  <c:v>5.6599999999999998E-2</c:v>
                </c:pt>
                <c:pt idx="3993">
                  <c:v>5.6599999999999998E-2</c:v>
                </c:pt>
                <c:pt idx="3994">
                  <c:v>4.2599999999999999E-2</c:v>
                </c:pt>
                <c:pt idx="3995">
                  <c:v>1.44E-2</c:v>
                </c:pt>
                <c:pt idx="3996">
                  <c:v>-2.9100000000000001E-2</c:v>
                </c:pt>
                <c:pt idx="3997">
                  <c:v>-7.3999999999999996E-2</c:v>
                </c:pt>
                <c:pt idx="3998">
                  <c:v>-7.3999999999999996E-2</c:v>
                </c:pt>
                <c:pt idx="3999">
                  <c:v>-0.1047</c:v>
                </c:pt>
                <c:pt idx="4000">
                  <c:v>-0.18440000000000001</c:v>
                </c:pt>
                <c:pt idx="4001">
                  <c:v>0.47510000000000002</c:v>
                </c:pt>
                <c:pt idx="4002">
                  <c:v>0.40050000000000002</c:v>
                </c:pt>
                <c:pt idx="4003">
                  <c:v>0.251</c:v>
                </c:pt>
                <c:pt idx="4004">
                  <c:v>8.4099999999999994E-2</c:v>
                </c:pt>
                <c:pt idx="4005">
                  <c:v>7.0400000000000004E-2</c:v>
                </c:pt>
                <c:pt idx="4006">
                  <c:v>4.2599999999999999E-2</c:v>
                </c:pt>
                <c:pt idx="4007">
                  <c:v>4.2599999999999999E-2</c:v>
                </c:pt>
                <c:pt idx="4008">
                  <c:v>4.2599999999999999E-2</c:v>
                </c:pt>
                <c:pt idx="4009">
                  <c:v>1.44E-2</c:v>
                </c:pt>
                <c:pt idx="4010">
                  <c:v>-0.152</c:v>
                </c:pt>
                <c:pt idx="4011">
                  <c:v>0.40050000000000002</c:v>
                </c:pt>
                <c:pt idx="4012">
                  <c:v>0.23880000000000001</c:v>
                </c:pt>
                <c:pt idx="4013">
                  <c:v>0.16350000000000001</c:v>
                </c:pt>
                <c:pt idx="4014">
                  <c:v>0.111</c:v>
                </c:pt>
                <c:pt idx="4015">
                  <c:v>9.7600000000000006E-2</c:v>
                </c:pt>
                <c:pt idx="4016">
                  <c:v>8.4099999999999994E-2</c:v>
                </c:pt>
                <c:pt idx="4017">
                  <c:v>5.6599999999999998E-2</c:v>
                </c:pt>
                <c:pt idx="4018">
                  <c:v>5.6599999999999998E-2</c:v>
                </c:pt>
                <c:pt idx="4019">
                  <c:v>2.86E-2</c:v>
                </c:pt>
                <c:pt idx="4020">
                  <c:v>1.44E-2</c:v>
                </c:pt>
                <c:pt idx="4021">
                  <c:v>-0.18440000000000001</c:v>
                </c:pt>
                <c:pt idx="4022">
                  <c:v>0.189</c:v>
                </c:pt>
                <c:pt idx="4023">
                  <c:v>0.189</c:v>
                </c:pt>
                <c:pt idx="4024">
                  <c:v>0.16350000000000001</c:v>
                </c:pt>
                <c:pt idx="4025">
                  <c:v>0.13750000000000001</c:v>
                </c:pt>
                <c:pt idx="4026">
                  <c:v>0.111</c:v>
                </c:pt>
                <c:pt idx="4027">
                  <c:v>8.4099999999999994E-2</c:v>
                </c:pt>
                <c:pt idx="4028">
                  <c:v>7.0400000000000004E-2</c:v>
                </c:pt>
                <c:pt idx="4029">
                  <c:v>5.6599999999999998E-2</c:v>
                </c:pt>
                <c:pt idx="4030">
                  <c:v>2.86E-2</c:v>
                </c:pt>
                <c:pt idx="4031">
                  <c:v>1.44E-2</c:v>
                </c:pt>
                <c:pt idx="4032">
                  <c:v>-2.9100000000000001E-2</c:v>
                </c:pt>
                <c:pt idx="4033">
                  <c:v>-2.9100000000000001E-2</c:v>
                </c:pt>
                <c:pt idx="4034">
                  <c:v>-5.8900000000000001E-2</c:v>
                </c:pt>
                <c:pt idx="4035">
                  <c:v>0.55579999999999996</c:v>
                </c:pt>
                <c:pt idx="4036">
                  <c:v>0.28689999999999999</c:v>
                </c:pt>
                <c:pt idx="4037">
                  <c:v>0.16350000000000001</c:v>
                </c:pt>
                <c:pt idx="4038">
                  <c:v>0.16350000000000001</c:v>
                </c:pt>
                <c:pt idx="4039">
                  <c:v>0.12429999999999999</c:v>
                </c:pt>
                <c:pt idx="4040">
                  <c:v>0.111</c:v>
                </c:pt>
                <c:pt idx="4041">
                  <c:v>0.111</c:v>
                </c:pt>
                <c:pt idx="4042">
                  <c:v>8.4099999999999994E-2</c:v>
                </c:pt>
                <c:pt idx="4043">
                  <c:v>1.44E-2</c:v>
                </c:pt>
                <c:pt idx="4044">
                  <c:v>1.44E-2</c:v>
                </c:pt>
                <c:pt idx="4045">
                  <c:v>0</c:v>
                </c:pt>
                <c:pt idx="4046">
                  <c:v>-1.4500000000000001E-2</c:v>
                </c:pt>
                <c:pt idx="4047">
                  <c:v>-5.8900000000000001E-2</c:v>
                </c:pt>
                <c:pt idx="4048">
                  <c:v>-0.21759999999999999</c:v>
                </c:pt>
                <c:pt idx="4049">
                  <c:v>0.27500000000000002</c:v>
                </c:pt>
                <c:pt idx="4050">
                  <c:v>0.189</c:v>
                </c:pt>
                <c:pt idx="4051">
                  <c:v>0.16350000000000001</c:v>
                </c:pt>
                <c:pt idx="4052">
                  <c:v>0.16350000000000001</c:v>
                </c:pt>
                <c:pt idx="4053">
                  <c:v>0.16350000000000001</c:v>
                </c:pt>
                <c:pt idx="4054">
                  <c:v>0.12429999999999999</c:v>
                </c:pt>
                <c:pt idx="4055">
                  <c:v>0.111</c:v>
                </c:pt>
                <c:pt idx="4056">
                  <c:v>8.4099999999999994E-2</c:v>
                </c:pt>
                <c:pt idx="4057">
                  <c:v>5.6599999999999998E-2</c:v>
                </c:pt>
                <c:pt idx="4058">
                  <c:v>0</c:v>
                </c:pt>
                <c:pt idx="4059">
                  <c:v>-1.4500000000000001E-2</c:v>
                </c:pt>
                <c:pt idx="4060">
                  <c:v>-2.9100000000000001E-2</c:v>
                </c:pt>
                <c:pt idx="4061">
                  <c:v>-0.1047</c:v>
                </c:pt>
                <c:pt idx="4062">
                  <c:v>0.49569999999999997</c:v>
                </c:pt>
                <c:pt idx="4063">
                  <c:v>0.28689999999999999</c:v>
                </c:pt>
                <c:pt idx="4064">
                  <c:v>0.13750000000000001</c:v>
                </c:pt>
                <c:pt idx="4065">
                  <c:v>0.12429999999999999</c:v>
                </c:pt>
                <c:pt idx="4066">
                  <c:v>8.4099999999999994E-2</c:v>
                </c:pt>
                <c:pt idx="4067">
                  <c:v>-1.4500000000000001E-2</c:v>
                </c:pt>
                <c:pt idx="4068">
                  <c:v>-2.9100000000000001E-2</c:v>
                </c:pt>
                <c:pt idx="4069">
                  <c:v>-5.8900000000000001E-2</c:v>
                </c:pt>
                <c:pt idx="4070">
                  <c:v>-7.3999999999999996E-2</c:v>
                </c:pt>
                <c:pt idx="4071">
                  <c:v>1.0356000000000001</c:v>
                </c:pt>
                <c:pt idx="4072">
                  <c:v>0.13750000000000001</c:v>
                </c:pt>
                <c:pt idx="4073">
                  <c:v>0.13750000000000001</c:v>
                </c:pt>
                <c:pt idx="4074">
                  <c:v>5.6599999999999998E-2</c:v>
                </c:pt>
                <c:pt idx="4075">
                  <c:v>4.2599999999999999E-2</c:v>
                </c:pt>
                <c:pt idx="4076">
                  <c:v>1.44E-2</c:v>
                </c:pt>
                <c:pt idx="4077">
                  <c:v>1.44E-2</c:v>
                </c:pt>
                <c:pt idx="4078">
                  <c:v>1.44E-2</c:v>
                </c:pt>
                <c:pt idx="4079">
                  <c:v>-1.4500000000000001E-2</c:v>
                </c:pt>
                <c:pt idx="4080">
                  <c:v>-0.1047</c:v>
                </c:pt>
                <c:pt idx="4081">
                  <c:v>-0.1203</c:v>
                </c:pt>
                <c:pt idx="4082">
                  <c:v>0.21410000000000001</c:v>
                </c:pt>
                <c:pt idx="4083">
                  <c:v>0.12429999999999999</c:v>
                </c:pt>
                <c:pt idx="4084">
                  <c:v>9.7600000000000006E-2</c:v>
                </c:pt>
                <c:pt idx="4085">
                  <c:v>8.4099999999999994E-2</c:v>
                </c:pt>
                <c:pt idx="4086">
                  <c:v>8.4099999999999994E-2</c:v>
                </c:pt>
                <c:pt idx="4087">
                  <c:v>5.6599999999999998E-2</c:v>
                </c:pt>
                <c:pt idx="4088">
                  <c:v>5.6599999999999998E-2</c:v>
                </c:pt>
                <c:pt idx="4089">
                  <c:v>4.2599999999999999E-2</c:v>
                </c:pt>
                <c:pt idx="4090">
                  <c:v>4.2599999999999999E-2</c:v>
                </c:pt>
                <c:pt idx="4091">
                  <c:v>2.86E-2</c:v>
                </c:pt>
                <c:pt idx="4092">
                  <c:v>2.86E-2</c:v>
                </c:pt>
                <c:pt idx="4093">
                  <c:v>1.44E-2</c:v>
                </c:pt>
                <c:pt idx="4094">
                  <c:v>1.44E-2</c:v>
                </c:pt>
                <c:pt idx="4095">
                  <c:v>0</c:v>
                </c:pt>
                <c:pt idx="4096">
                  <c:v>-0.1047</c:v>
                </c:pt>
                <c:pt idx="4097">
                  <c:v>-0.1681</c:v>
                </c:pt>
                <c:pt idx="4098">
                  <c:v>0.40050000000000002</c:v>
                </c:pt>
                <c:pt idx="4099">
                  <c:v>0.2016</c:v>
                </c:pt>
                <c:pt idx="4100">
                  <c:v>0.2016</c:v>
                </c:pt>
                <c:pt idx="4101">
                  <c:v>5.6599999999999998E-2</c:v>
                </c:pt>
                <c:pt idx="4102">
                  <c:v>0</c:v>
                </c:pt>
                <c:pt idx="4103">
                  <c:v>-0.2009</c:v>
                </c:pt>
                <c:pt idx="4104">
                  <c:v>0.12429999999999999</c:v>
                </c:pt>
                <c:pt idx="4105">
                  <c:v>8.4099999999999994E-2</c:v>
                </c:pt>
                <c:pt idx="4106">
                  <c:v>2.86E-2</c:v>
                </c:pt>
                <c:pt idx="4107">
                  <c:v>2.86E-2</c:v>
                </c:pt>
                <c:pt idx="4108">
                  <c:v>1.44E-2</c:v>
                </c:pt>
                <c:pt idx="4109">
                  <c:v>-1.4500000000000001E-2</c:v>
                </c:pt>
                <c:pt idx="4110">
                  <c:v>-4.3900000000000002E-2</c:v>
                </c:pt>
                <c:pt idx="4111">
                  <c:v>-0.1047</c:v>
                </c:pt>
                <c:pt idx="4112">
                  <c:v>-0.1361</c:v>
                </c:pt>
                <c:pt idx="4113">
                  <c:v>0.26300000000000001</c:v>
                </c:pt>
                <c:pt idx="4114">
                  <c:v>0.12429999999999999</c:v>
                </c:pt>
                <c:pt idx="4115">
                  <c:v>0.111</c:v>
                </c:pt>
                <c:pt idx="4116">
                  <c:v>5.6599999999999998E-2</c:v>
                </c:pt>
                <c:pt idx="4117">
                  <c:v>4.2599999999999999E-2</c:v>
                </c:pt>
                <c:pt idx="4118">
                  <c:v>4.2599999999999999E-2</c:v>
                </c:pt>
                <c:pt idx="4119">
                  <c:v>1.44E-2</c:v>
                </c:pt>
                <c:pt idx="4120">
                  <c:v>-4.3900000000000002E-2</c:v>
                </c:pt>
                <c:pt idx="4121">
                  <c:v>0.69599999999999995</c:v>
                </c:pt>
                <c:pt idx="4122">
                  <c:v>0.13750000000000001</c:v>
                </c:pt>
                <c:pt idx="4123">
                  <c:v>8.4099999999999994E-2</c:v>
                </c:pt>
                <c:pt idx="4124">
                  <c:v>7.0400000000000004E-2</c:v>
                </c:pt>
                <c:pt idx="4125">
                  <c:v>5.6599999999999998E-2</c:v>
                </c:pt>
                <c:pt idx="4126">
                  <c:v>4.2599999999999999E-2</c:v>
                </c:pt>
                <c:pt idx="4127">
                  <c:v>4.2599999999999999E-2</c:v>
                </c:pt>
                <c:pt idx="4128">
                  <c:v>2.86E-2</c:v>
                </c:pt>
                <c:pt idx="4129">
                  <c:v>0</c:v>
                </c:pt>
                <c:pt idx="4130">
                  <c:v>0</c:v>
                </c:pt>
                <c:pt idx="4131">
                  <c:v>-1.4500000000000001E-2</c:v>
                </c:pt>
                <c:pt idx="4132">
                  <c:v>-1.4500000000000001E-2</c:v>
                </c:pt>
                <c:pt idx="4133">
                  <c:v>4.2599999999999999E-2</c:v>
                </c:pt>
                <c:pt idx="4134">
                  <c:v>1.44E-2</c:v>
                </c:pt>
                <c:pt idx="4135">
                  <c:v>1.44E-2</c:v>
                </c:pt>
                <c:pt idx="4136">
                  <c:v>0</c:v>
                </c:pt>
                <c:pt idx="4137">
                  <c:v>-4.3900000000000002E-2</c:v>
                </c:pt>
                <c:pt idx="4138">
                  <c:v>-8.9300000000000004E-2</c:v>
                </c:pt>
                <c:pt idx="4139">
                  <c:v>0.15060000000000001</c:v>
                </c:pt>
                <c:pt idx="4140">
                  <c:v>0.12429999999999999</c:v>
                </c:pt>
                <c:pt idx="4141">
                  <c:v>9.7600000000000006E-2</c:v>
                </c:pt>
                <c:pt idx="4142">
                  <c:v>7.0400000000000004E-2</c:v>
                </c:pt>
                <c:pt idx="4143">
                  <c:v>7.0400000000000004E-2</c:v>
                </c:pt>
                <c:pt idx="4144">
                  <c:v>2.86E-2</c:v>
                </c:pt>
                <c:pt idx="4145">
                  <c:v>1.44E-2</c:v>
                </c:pt>
                <c:pt idx="4146">
                  <c:v>0</c:v>
                </c:pt>
                <c:pt idx="4147">
                  <c:v>-0.5353</c:v>
                </c:pt>
                <c:pt idx="4148">
                  <c:v>0.13750000000000001</c:v>
                </c:pt>
                <c:pt idx="4149">
                  <c:v>0.13750000000000001</c:v>
                </c:pt>
                <c:pt idx="4150">
                  <c:v>0.13750000000000001</c:v>
                </c:pt>
                <c:pt idx="4151">
                  <c:v>0.12429999999999999</c:v>
                </c:pt>
                <c:pt idx="4152">
                  <c:v>0.111</c:v>
                </c:pt>
                <c:pt idx="4153">
                  <c:v>2.86E-2</c:v>
                </c:pt>
                <c:pt idx="4154">
                  <c:v>1.44E-2</c:v>
                </c:pt>
                <c:pt idx="4155">
                  <c:v>0</c:v>
                </c:pt>
                <c:pt idx="4156">
                  <c:v>-8.9300000000000004E-2</c:v>
                </c:pt>
                <c:pt idx="4157">
                  <c:v>0.3785</c:v>
                </c:pt>
                <c:pt idx="4158">
                  <c:v>9.7600000000000006E-2</c:v>
                </c:pt>
                <c:pt idx="4159">
                  <c:v>7.0400000000000004E-2</c:v>
                </c:pt>
                <c:pt idx="4160">
                  <c:v>5.6599999999999998E-2</c:v>
                </c:pt>
                <c:pt idx="4161">
                  <c:v>5.6599999999999998E-2</c:v>
                </c:pt>
                <c:pt idx="4162">
                  <c:v>4.2599999999999999E-2</c:v>
                </c:pt>
                <c:pt idx="4163">
                  <c:v>0</c:v>
                </c:pt>
                <c:pt idx="4164">
                  <c:v>-5.8900000000000001E-2</c:v>
                </c:pt>
                <c:pt idx="4165">
                  <c:v>0.40050000000000002</c:v>
                </c:pt>
                <c:pt idx="4166">
                  <c:v>0.22650000000000001</c:v>
                </c:pt>
                <c:pt idx="4167">
                  <c:v>0.12429999999999999</c:v>
                </c:pt>
                <c:pt idx="4168">
                  <c:v>9.7600000000000006E-2</c:v>
                </c:pt>
                <c:pt idx="4169">
                  <c:v>9.7600000000000006E-2</c:v>
                </c:pt>
                <c:pt idx="4170">
                  <c:v>2.86E-2</c:v>
                </c:pt>
                <c:pt idx="4171">
                  <c:v>-4.3900000000000002E-2</c:v>
                </c:pt>
                <c:pt idx="4172">
                  <c:v>0.17630000000000001</c:v>
                </c:pt>
                <c:pt idx="4173">
                  <c:v>0.16350000000000001</c:v>
                </c:pt>
                <c:pt idx="4174">
                  <c:v>8.4099999999999994E-2</c:v>
                </c:pt>
                <c:pt idx="4175">
                  <c:v>4.2599999999999999E-2</c:v>
                </c:pt>
                <c:pt idx="4176">
                  <c:v>2.86E-2</c:v>
                </c:pt>
                <c:pt idx="4177">
                  <c:v>-1.4500000000000001E-2</c:v>
                </c:pt>
                <c:pt idx="4178">
                  <c:v>-2.9100000000000001E-2</c:v>
                </c:pt>
                <c:pt idx="4179">
                  <c:v>-4.3900000000000002E-2</c:v>
                </c:pt>
                <c:pt idx="4180">
                  <c:v>-8.9300000000000004E-2</c:v>
                </c:pt>
                <c:pt idx="4181">
                  <c:v>-0.94340000000000002</c:v>
                </c:pt>
                <c:pt idx="4182">
                  <c:v>0.15060000000000001</c:v>
                </c:pt>
                <c:pt idx="4183">
                  <c:v>1.44E-2</c:v>
                </c:pt>
                <c:pt idx="4184">
                  <c:v>-4.3900000000000002E-2</c:v>
                </c:pt>
                <c:pt idx="4185">
                  <c:v>0.23880000000000001</c:v>
                </c:pt>
                <c:pt idx="4186">
                  <c:v>0.13750000000000001</c:v>
                </c:pt>
                <c:pt idx="4187">
                  <c:v>0.12429999999999999</c:v>
                </c:pt>
                <c:pt idx="4188">
                  <c:v>9.7600000000000006E-2</c:v>
                </c:pt>
                <c:pt idx="4189">
                  <c:v>5.6599999999999998E-2</c:v>
                </c:pt>
                <c:pt idx="4190">
                  <c:v>4.2599999999999999E-2</c:v>
                </c:pt>
                <c:pt idx="4191">
                  <c:v>2.86E-2</c:v>
                </c:pt>
                <c:pt idx="4192">
                  <c:v>1.44E-2</c:v>
                </c:pt>
                <c:pt idx="4193">
                  <c:v>-1.4500000000000001E-2</c:v>
                </c:pt>
                <c:pt idx="4194">
                  <c:v>-1.4500000000000001E-2</c:v>
                </c:pt>
                <c:pt idx="4195">
                  <c:v>-7.3999999999999996E-2</c:v>
                </c:pt>
                <c:pt idx="4196">
                  <c:v>0.22650000000000001</c:v>
                </c:pt>
                <c:pt idx="4197">
                  <c:v>8.4099999999999994E-2</c:v>
                </c:pt>
                <c:pt idx="4198">
                  <c:v>8.4099999999999994E-2</c:v>
                </c:pt>
                <c:pt idx="4199">
                  <c:v>7.0400000000000004E-2</c:v>
                </c:pt>
                <c:pt idx="4200">
                  <c:v>7.0400000000000004E-2</c:v>
                </c:pt>
                <c:pt idx="4201">
                  <c:v>1.44E-2</c:v>
                </c:pt>
                <c:pt idx="4202">
                  <c:v>1.44E-2</c:v>
                </c:pt>
                <c:pt idx="4203">
                  <c:v>1.44E-2</c:v>
                </c:pt>
                <c:pt idx="4204">
                  <c:v>-0.1047</c:v>
                </c:pt>
                <c:pt idx="4205">
                  <c:v>9.7600000000000006E-2</c:v>
                </c:pt>
                <c:pt idx="4206">
                  <c:v>8.4099999999999994E-2</c:v>
                </c:pt>
                <c:pt idx="4207">
                  <c:v>8.4099999999999994E-2</c:v>
                </c:pt>
                <c:pt idx="4208">
                  <c:v>7.0400000000000004E-2</c:v>
                </c:pt>
                <c:pt idx="4209">
                  <c:v>5.6599999999999998E-2</c:v>
                </c:pt>
                <c:pt idx="4210">
                  <c:v>2.86E-2</c:v>
                </c:pt>
                <c:pt idx="4211">
                  <c:v>1.44E-2</c:v>
                </c:pt>
                <c:pt idx="4212">
                  <c:v>1.44E-2</c:v>
                </c:pt>
                <c:pt idx="4213">
                  <c:v>0</c:v>
                </c:pt>
                <c:pt idx="4214">
                  <c:v>-2.9100000000000001E-2</c:v>
                </c:pt>
                <c:pt idx="4215">
                  <c:v>-5.8900000000000001E-2</c:v>
                </c:pt>
                <c:pt idx="4216">
                  <c:v>0.16350000000000001</c:v>
                </c:pt>
                <c:pt idx="4217">
                  <c:v>0.15060000000000001</c:v>
                </c:pt>
                <c:pt idx="4218">
                  <c:v>0.12429999999999999</c:v>
                </c:pt>
                <c:pt idx="4219">
                  <c:v>8.4099999999999994E-2</c:v>
                </c:pt>
                <c:pt idx="4220">
                  <c:v>5.6599999999999998E-2</c:v>
                </c:pt>
                <c:pt idx="4221">
                  <c:v>4.2599999999999999E-2</c:v>
                </c:pt>
                <c:pt idx="4222">
                  <c:v>4.2599999999999999E-2</c:v>
                </c:pt>
                <c:pt idx="4223">
                  <c:v>1.44E-2</c:v>
                </c:pt>
                <c:pt idx="4224">
                  <c:v>0</c:v>
                </c:pt>
                <c:pt idx="4225">
                  <c:v>-2.9100000000000001E-2</c:v>
                </c:pt>
                <c:pt idx="4226">
                  <c:v>-0.1361</c:v>
                </c:pt>
                <c:pt idx="4227">
                  <c:v>-0.21759999999999999</c:v>
                </c:pt>
                <c:pt idx="4228">
                  <c:v>-0.55640000000000001</c:v>
                </c:pt>
                <c:pt idx="4229">
                  <c:v>0.17630000000000001</c:v>
                </c:pt>
                <c:pt idx="4230">
                  <c:v>0.17630000000000001</c:v>
                </c:pt>
                <c:pt idx="4231">
                  <c:v>0.15060000000000001</c:v>
                </c:pt>
                <c:pt idx="4232">
                  <c:v>0.13750000000000001</c:v>
                </c:pt>
                <c:pt idx="4233">
                  <c:v>0.12429999999999999</c:v>
                </c:pt>
                <c:pt idx="4234">
                  <c:v>7.0400000000000004E-2</c:v>
                </c:pt>
                <c:pt idx="4235">
                  <c:v>5.6599999999999998E-2</c:v>
                </c:pt>
                <c:pt idx="4236">
                  <c:v>0</c:v>
                </c:pt>
                <c:pt idx="4237">
                  <c:v>-8.9300000000000004E-2</c:v>
                </c:pt>
                <c:pt idx="4238">
                  <c:v>-0.1681</c:v>
                </c:pt>
                <c:pt idx="4239">
                  <c:v>0.33339999999999997</c:v>
                </c:pt>
                <c:pt idx="4240">
                  <c:v>0.15060000000000001</c:v>
                </c:pt>
                <c:pt idx="4241">
                  <c:v>7.0400000000000004E-2</c:v>
                </c:pt>
                <c:pt idx="4242">
                  <c:v>5.6599999999999998E-2</c:v>
                </c:pt>
                <c:pt idx="4243">
                  <c:v>-2.9100000000000001E-2</c:v>
                </c:pt>
                <c:pt idx="4244">
                  <c:v>-4.3900000000000002E-2</c:v>
                </c:pt>
                <c:pt idx="4245">
                  <c:v>0.433</c:v>
                </c:pt>
                <c:pt idx="4246">
                  <c:v>0.29870000000000002</c:v>
                </c:pt>
                <c:pt idx="4247">
                  <c:v>0.26300000000000001</c:v>
                </c:pt>
                <c:pt idx="4248">
                  <c:v>8.4099999999999994E-2</c:v>
                </c:pt>
                <c:pt idx="4249">
                  <c:v>7.0400000000000004E-2</c:v>
                </c:pt>
                <c:pt idx="4250">
                  <c:v>1.44E-2</c:v>
                </c:pt>
                <c:pt idx="4251">
                  <c:v>0</c:v>
                </c:pt>
                <c:pt idx="4252">
                  <c:v>-1.4500000000000001E-2</c:v>
                </c:pt>
                <c:pt idx="4253">
                  <c:v>-1.4500000000000001E-2</c:v>
                </c:pt>
                <c:pt idx="4254">
                  <c:v>-5.8900000000000001E-2</c:v>
                </c:pt>
                <c:pt idx="4255">
                  <c:v>-0.1047</c:v>
                </c:pt>
                <c:pt idx="4256">
                  <c:v>7.0400000000000004E-2</c:v>
                </c:pt>
                <c:pt idx="4257">
                  <c:v>4.2599999999999999E-2</c:v>
                </c:pt>
                <c:pt idx="4258">
                  <c:v>4.2599999999999999E-2</c:v>
                </c:pt>
                <c:pt idx="4259">
                  <c:v>2.86E-2</c:v>
                </c:pt>
                <c:pt idx="4260">
                  <c:v>2.86E-2</c:v>
                </c:pt>
                <c:pt idx="4261">
                  <c:v>0</c:v>
                </c:pt>
                <c:pt idx="4262">
                  <c:v>-1.4500000000000001E-2</c:v>
                </c:pt>
                <c:pt idx="4263">
                  <c:v>-1.4500000000000001E-2</c:v>
                </c:pt>
                <c:pt idx="4264">
                  <c:v>9.7600000000000006E-2</c:v>
                </c:pt>
                <c:pt idx="4265">
                  <c:v>7.0400000000000004E-2</c:v>
                </c:pt>
                <c:pt idx="4266">
                  <c:v>5.6599999999999998E-2</c:v>
                </c:pt>
                <c:pt idx="4267">
                  <c:v>1.6780999999999999</c:v>
                </c:pt>
                <c:pt idx="4268">
                  <c:v>0.27500000000000002</c:v>
                </c:pt>
                <c:pt idx="4269">
                  <c:v>0.16350000000000001</c:v>
                </c:pt>
                <c:pt idx="4270">
                  <c:v>0.111</c:v>
                </c:pt>
                <c:pt idx="4271">
                  <c:v>8.4099999999999994E-2</c:v>
                </c:pt>
                <c:pt idx="4272">
                  <c:v>8.4099999999999994E-2</c:v>
                </c:pt>
                <c:pt idx="4273">
                  <c:v>7.0400000000000004E-2</c:v>
                </c:pt>
                <c:pt idx="4274">
                  <c:v>7.0400000000000004E-2</c:v>
                </c:pt>
                <c:pt idx="4275">
                  <c:v>7.0400000000000004E-2</c:v>
                </c:pt>
                <c:pt idx="4276">
                  <c:v>5.6599999999999998E-2</c:v>
                </c:pt>
                <c:pt idx="4277">
                  <c:v>4.2599999999999999E-2</c:v>
                </c:pt>
                <c:pt idx="4278">
                  <c:v>4.2599999999999999E-2</c:v>
                </c:pt>
                <c:pt idx="4279">
                  <c:v>-4.3900000000000002E-2</c:v>
                </c:pt>
                <c:pt idx="4280">
                  <c:v>-5.8900000000000001E-2</c:v>
                </c:pt>
                <c:pt idx="4281">
                  <c:v>-0.1361</c:v>
                </c:pt>
                <c:pt idx="4282">
                  <c:v>0.13750000000000001</c:v>
                </c:pt>
                <c:pt idx="4283">
                  <c:v>0.12429999999999999</c:v>
                </c:pt>
                <c:pt idx="4284">
                  <c:v>0.12429999999999999</c:v>
                </c:pt>
                <c:pt idx="4285">
                  <c:v>9.7600000000000006E-2</c:v>
                </c:pt>
                <c:pt idx="4286">
                  <c:v>8.4099999999999994E-2</c:v>
                </c:pt>
                <c:pt idx="4287">
                  <c:v>5.6599999999999998E-2</c:v>
                </c:pt>
                <c:pt idx="4288">
                  <c:v>2.86E-2</c:v>
                </c:pt>
                <c:pt idx="4289">
                  <c:v>9.7600000000000006E-2</c:v>
                </c:pt>
                <c:pt idx="4290">
                  <c:v>5.6599999999999998E-2</c:v>
                </c:pt>
                <c:pt idx="4291">
                  <c:v>2.86E-2</c:v>
                </c:pt>
                <c:pt idx="4292">
                  <c:v>1.44E-2</c:v>
                </c:pt>
                <c:pt idx="4293">
                  <c:v>0.3448</c:v>
                </c:pt>
                <c:pt idx="4294">
                  <c:v>0.16350000000000001</c:v>
                </c:pt>
                <c:pt idx="4295">
                  <c:v>8.4099999999999994E-2</c:v>
                </c:pt>
                <c:pt idx="4296">
                  <c:v>2.86E-2</c:v>
                </c:pt>
                <c:pt idx="4297">
                  <c:v>0.23880000000000001</c:v>
                </c:pt>
                <c:pt idx="4298">
                  <c:v>0.189</c:v>
                </c:pt>
                <c:pt idx="4299">
                  <c:v>0.16350000000000001</c:v>
                </c:pt>
                <c:pt idx="4300">
                  <c:v>0.13750000000000001</c:v>
                </c:pt>
                <c:pt idx="4301">
                  <c:v>7.0400000000000004E-2</c:v>
                </c:pt>
                <c:pt idx="4302">
                  <c:v>2.86E-2</c:v>
                </c:pt>
                <c:pt idx="4303">
                  <c:v>0</c:v>
                </c:pt>
                <c:pt idx="4304">
                  <c:v>0</c:v>
                </c:pt>
                <c:pt idx="4305">
                  <c:v>-1.4500000000000001E-2</c:v>
                </c:pt>
                <c:pt idx="4306">
                  <c:v>4.2599999999999999E-2</c:v>
                </c:pt>
                <c:pt idx="4307">
                  <c:v>2.86E-2</c:v>
                </c:pt>
                <c:pt idx="4308">
                  <c:v>1.44E-2</c:v>
                </c:pt>
                <c:pt idx="4309">
                  <c:v>0</c:v>
                </c:pt>
                <c:pt idx="4310">
                  <c:v>-2.9100000000000001E-2</c:v>
                </c:pt>
                <c:pt idx="4311">
                  <c:v>0.16350000000000001</c:v>
                </c:pt>
                <c:pt idx="4312">
                  <c:v>0.12429999999999999</c:v>
                </c:pt>
                <c:pt idx="4313">
                  <c:v>0.111</c:v>
                </c:pt>
                <c:pt idx="4314">
                  <c:v>0.111</c:v>
                </c:pt>
                <c:pt idx="4315">
                  <c:v>7.0400000000000004E-2</c:v>
                </c:pt>
                <c:pt idx="4316">
                  <c:v>5.6599999999999998E-2</c:v>
                </c:pt>
                <c:pt idx="4317">
                  <c:v>2.86E-2</c:v>
                </c:pt>
                <c:pt idx="4318">
                  <c:v>2.86E-2</c:v>
                </c:pt>
                <c:pt idx="4319">
                  <c:v>-1.4500000000000001E-2</c:v>
                </c:pt>
                <c:pt idx="4320">
                  <c:v>0.111</c:v>
                </c:pt>
                <c:pt idx="4321">
                  <c:v>2.86E-2</c:v>
                </c:pt>
                <c:pt idx="4322">
                  <c:v>2.86E-2</c:v>
                </c:pt>
                <c:pt idx="4323">
                  <c:v>1.44E-2</c:v>
                </c:pt>
                <c:pt idx="4324">
                  <c:v>1.44E-2</c:v>
                </c:pt>
                <c:pt idx="4325">
                  <c:v>-4.3900000000000002E-2</c:v>
                </c:pt>
                <c:pt idx="4326">
                  <c:v>0.31030000000000002</c:v>
                </c:pt>
                <c:pt idx="4327">
                  <c:v>0.12429999999999999</c:v>
                </c:pt>
                <c:pt idx="4328">
                  <c:v>7.0400000000000004E-2</c:v>
                </c:pt>
                <c:pt idx="4329">
                  <c:v>0.27500000000000002</c:v>
                </c:pt>
                <c:pt idx="4330">
                  <c:v>0.2016</c:v>
                </c:pt>
                <c:pt idx="4331">
                  <c:v>0.2016</c:v>
                </c:pt>
                <c:pt idx="4332">
                  <c:v>0.189</c:v>
                </c:pt>
                <c:pt idx="4333">
                  <c:v>0.189</c:v>
                </c:pt>
                <c:pt idx="4334">
                  <c:v>7.0400000000000004E-2</c:v>
                </c:pt>
                <c:pt idx="4335">
                  <c:v>5.6599999999999998E-2</c:v>
                </c:pt>
                <c:pt idx="4336">
                  <c:v>4.2599999999999999E-2</c:v>
                </c:pt>
                <c:pt idx="4337">
                  <c:v>-0.1047</c:v>
                </c:pt>
                <c:pt idx="4338">
                  <c:v>-0.1203</c:v>
                </c:pt>
                <c:pt idx="4339">
                  <c:v>4.2599999999999999E-2</c:v>
                </c:pt>
                <c:pt idx="4340">
                  <c:v>0</c:v>
                </c:pt>
                <c:pt idx="4341">
                  <c:v>-5.8900000000000001E-2</c:v>
                </c:pt>
                <c:pt idx="4342">
                  <c:v>-5.8900000000000001E-2</c:v>
                </c:pt>
                <c:pt idx="4343">
                  <c:v>8.4099999999999994E-2</c:v>
                </c:pt>
                <c:pt idx="4344">
                  <c:v>1.44E-2</c:v>
                </c:pt>
                <c:pt idx="4345">
                  <c:v>0.12429999999999999</c:v>
                </c:pt>
                <c:pt idx="4346">
                  <c:v>5.6599999999999998E-2</c:v>
                </c:pt>
                <c:pt idx="4347">
                  <c:v>2.86E-2</c:v>
                </c:pt>
                <c:pt idx="4348">
                  <c:v>1.44E-2</c:v>
                </c:pt>
                <c:pt idx="4349">
                  <c:v>0.52610000000000001</c:v>
                </c:pt>
                <c:pt idx="4350">
                  <c:v>0.32190000000000002</c:v>
                </c:pt>
                <c:pt idx="4351">
                  <c:v>0.111</c:v>
                </c:pt>
                <c:pt idx="4352">
                  <c:v>5.6599999999999998E-2</c:v>
                </c:pt>
                <c:pt idx="4353">
                  <c:v>5.6599999999999998E-2</c:v>
                </c:pt>
                <c:pt idx="4354">
                  <c:v>0.13750000000000001</c:v>
                </c:pt>
                <c:pt idx="4355">
                  <c:v>8.4099999999999994E-2</c:v>
                </c:pt>
                <c:pt idx="4356">
                  <c:v>5.6599999999999998E-2</c:v>
                </c:pt>
                <c:pt idx="4357">
                  <c:v>2.86E-2</c:v>
                </c:pt>
                <c:pt idx="4358">
                  <c:v>1.44E-2</c:v>
                </c:pt>
                <c:pt idx="4359">
                  <c:v>1.44E-2</c:v>
                </c:pt>
                <c:pt idx="4360">
                  <c:v>0</c:v>
                </c:pt>
                <c:pt idx="4361">
                  <c:v>0</c:v>
                </c:pt>
                <c:pt idx="4362">
                  <c:v>-1.4500000000000001E-2</c:v>
                </c:pt>
                <c:pt idx="4363">
                  <c:v>-1.4500000000000001E-2</c:v>
                </c:pt>
                <c:pt idx="4364">
                  <c:v>0.75700000000000001</c:v>
                </c:pt>
                <c:pt idx="4365">
                  <c:v>7.0400000000000004E-2</c:v>
                </c:pt>
                <c:pt idx="4366">
                  <c:v>0</c:v>
                </c:pt>
                <c:pt idx="4367">
                  <c:v>0</c:v>
                </c:pt>
                <c:pt idx="4368">
                  <c:v>-0.1203</c:v>
                </c:pt>
                <c:pt idx="4369">
                  <c:v>8.4099999999999994E-2</c:v>
                </c:pt>
                <c:pt idx="4370">
                  <c:v>8.4099999999999994E-2</c:v>
                </c:pt>
                <c:pt idx="4371">
                  <c:v>2.86E-2</c:v>
                </c:pt>
                <c:pt idx="4372">
                  <c:v>2.86E-2</c:v>
                </c:pt>
                <c:pt idx="4373">
                  <c:v>2.86E-2</c:v>
                </c:pt>
                <c:pt idx="4374">
                  <c:v>2.86E-2</c:v>
                </c:pt>
                <c:pt idx="4375">
                  <c:v>2.86E-2</c:v>
                </c:pt>
                <c:pt idx="4376">
                  <c:v>1.44E-2</c:v>
                </c:pt>
                <c:pt idx="4377">
                  <c:v>0</c:v>
                </c:pt>
                <c:pt idx="4378">
                  <c:v>4.2599999999999999E-2</c:v>
                </c:pt>
                <c:pt idx="4379">
                  <c:v>4.2599999999999999E-2</c:v>
                </c:pt>
                <c:pt idx="4380">
                  <c:v>1.44E-2</c:v>
                </c:pt>
                <c:pt idx="4381">
                  <c:v>-5.8900000000000001E-2</c:v>
                </c:pt>
                <c:pt idx="4382">
                  <c:v>0.23880000000000001</c:v>
                </c:pt>
                <c:pt idx="4383">
                  <c:v>1.44E-2</c:v>
                </c:pt>
                <c:pt idx="4384">
                  <c:v>-4.3900000000000002E-2</c:v>
                </c:pt>
                <c:pt idx="4385">
                  <c:v>-2.9100000000000001E-2</c:v>
                </c:pt>
                <c:pt idx="4386">
                  <c:v>0.251</c:v>
                </c:pt>
                <c:pt idx="4387">
                  <c:v>0.13750000000000001</c:v>
                </c:pt>
                <c:pt idx="4388">
                  <c:v>9.7600000000000006E-2</c:v>
                </c:pt>
                <c:pt idx="4389">
                  <c:v>5.6599999999999998E-2</c:v>
                </c:pt>
                <c:pt idx="4390">
                  <c:v>5.6599999999999998E-2</c:v>
                </c:pt>
                <c:pt idx="4391">
                  <c:v>0.2016</c:v>
                </c:pt>
                <c:pt idx="4392">
                  <c:v>-4.3900000000000002E-2</c:v>
                </c:pt>
                <c:pt idx="4393">
                  <c:v>-2.9100000000000001E-2</c:v>
                </c:pt>
                <c:pt idx="4394">
                  <c:v>0.13750000000000001</c:v>
                </c:pt>
                <c:pt idx="4395">
                  <c:v>2.86E-2</c:v>
                </c:pt>
                <c:pt idx="4396">
                  <c:v>1.44E-2</c:v>
                </c:pt>
                <c:pt idx="4397">
                  <c:v>1.44E-2</c:v>
                </c:pt>
                <c:pt idx="4398">
                  <c:v>0.12429999999999999</c:v>
                </c:pt>
                <c:pt idx="4399">
                  <c:v>-1.4500000000000001E-2</c:v>
                </c:pt>
                <c:pt idx="4400">
                  <c:v>7.0400000000000004E-2</c:v>
                </c:pt>
                <c:pt idx="4401">
                  <c:v>-1.4500000000000001E-2</c:v>
                </c:pt>
                <c:pt idx="4402">
                  <c:v>1.44E-2</c:v>
                </c:pt>
                <c:pt idx="4403">
                  <c:v>0</c:v>
                </c:pt>
                <c:pt idx="4404">
                  <c:v>-0.2515</c:v>
                </c:pt>
                <c:pt idx="4405">
                  <c:v>9.7600000000000006E-2</c:v>
                </c:pt>
                <c:pt idx="4406">
                  <c:v>5.6599999999999998E-2</c:v>
                </c:pt>
                <c:pt idx="4407">
                  <c:v>1.44E-2</c:v>
                </c:pt>
                <c:pt idx="4408">
                  <c:v>-2.9100000000000001E-2</c:v>
                </c:pt>
                <c:pt idx="4409">
                  <c:v>4.2599999999999999E-2</c:v>
                </c:pt>
                <c:pt idx="4410">
                  <c:v>4.2599999999999999E-2</c:v>
                </c:pt>
                <c:pt idx="4411">
                  <c:v>2.86E-2</c:v>
                </c:pt>
                <c:pt idx="4412">
                  <c:v>-5.8900000000000001E-2</c:v>
                </c:pt>
                <c:pt idx="4413">
                  <c:v>4.2599999999999999E-2</c:v>
                </c:pt>
                <c:pt idx="4414">
                  <c:v>1.44E-2</c:v>
                </c:pt>
                <c:pt idx="4415">
                  <c:v>0</c:v>
                </c:pt>
                <c:pt idx="4416">
                  <c:v>0.2016</c:v>
                </c:pt>
                <c:pt idx="4417">
                  <c:v>9.7600000000000006E-2</c:v>
                </c:pt>
                <c:pt idx="4418">
                  <c:v>7.0400000000000004E-2</c:v>
                </c:pt>
                <c:pt idx="4419">
                  <c:v>-2.9100000000000001E-2</c:v>
                </c:pt>
                <c:pt idx="4420">
                  <c:v>0.251</c:v>
                </c:pt>
                <c:pt idx="4421">
                  <c:v>0.12429999999999999</c:v>
                </c:pt>
                <c:pt idx="4422">
                  <c:v>-7.3999999999999996E-2</c:v>
                </c:pt>
                <c:pt idx="4423">
                  <c:v>8.4099999999999994E-2</c:v>
                </c:pt>
                <c:pt idx="4424">
                  <c:v>4.2599999999999999E-2</c:v>
                </c:pt>
                <c:pt idx="4425">
                  <c:v>8.4099999999999994E-2</c:v>
                </c:pt>
                <c:pt idx="4426">
                  <c:v>-1.4500000000000001E-2</c:v>
                </c:pt>
                <c:pt idx="4427">
                  <c:v>0.29870000000000002</c:v>
                </c:pt>
                <c:pt idx="4428">
                  <c:v>9.7600000000000006E-2</c:v>
                </c:pt>
                <c:pt idx="4429">
                  <c:v>2.86E-2</c:v>
                </c:pt>
                <c:pt idx="4430">
                  <c:v>4.2599999999999999E-2</c:v>
                </c:pt>
                <c:pt idx="4431">
                  <c:v>1.44E-2</c:v>
                </c:pt>
                <c:pt idx="4432">
                  <c:v>-8.9300000000000004E-2</c:v>
                </c:pt>
                <c:pt idx="4433">
                  <c:v>0.16350000000000001</c:v>
                </c:pt>
                <c:pt idx="4434">
                  <c:v>1.44E-2</c:v>
                </c:pt>
                <c:pt idx="4435">
                  <c:v>0</c:v>
                </c:pt>
                <c:pt idx="4436">
                  <c:v>0.13750000000000001</c:v>
                </c:pt>
                <c:pt idx="4437">
                  <c:v>9.7600000000000006E-2</c:v>
                </c:pt>
                <c:pt idx="4438">
                  <c:v>2.86E-2</c:v>
                </c:pt>
                <c:pt idx="4439">
                  <c:v>-0.2515</c:v>
                </c:pt>
                <c:pt idx="4440">
                  <c:v>0.111</c:v>
                </c:pt>
                <c:pt idx="4441">
                  <c:v>-1.4500000000000001E-2</c:v>
                </c:pt>
                <c:pt idx="4442">
                  <c:v>-7.3999999999999996E-2</c:v>
                </c:pt>
                <c:pt idx="4443">
                  <c:v>0.13750000000000001</c:v>
                </c:pt>
                <c:pt idx="4444">
                  <c:v>0.111</c:v>
                </c:pt>
                <c:pt idx="4445">
                  <c:v>7.0400000000000004E-2</c:v>
                </c:pt>
                <c:pt idx="4446">
                  <c:v>0.54600000000000004</c:v>
                </c:pt>
                <c:pt idx="4447">
                  <c:v>2.86E-2</c:v>
                </c:pt>
                <c:pt idx="4448">
                  <c:v>-5.8900000000000001E-2</c:v>
                </c:pt>
                <c:pt idx="4449">
                  <c:v>-2.9100000000000001E-2</c:v>
                </c:pt>
                <c:pt idx="4450">
                  <c:v>-1.4500000000000001E-2</c:v>
                </c:pt>
                <c:pt idx="4451">
                  <c:v>-2.9100000000000001E-2</c:v>
                </c:pt>
                <c:pt idx="4452">
                  <c:v>0.57530000000000003</c:v>
                </c:pt>
                <c:pt idx="4453">
                  <c:v>0.17630000000000001</c:v>
                </c:pt>
                <c:pt idx="4454">
                  <c:v>4.2599999999999999E-2</c:v>
                </c:pt>
                <c:pt idx="4455">
                  <c:v>0.12429999999999999</c:v>
                </c:pt>
                <c:pt idx="4456">
                  <c:v>2.86E-2</c:v>
                </c:pt>
                <c:pt idx="4457">
                  <c:v>-1.4500000000000001E-2</c:v>
                </c:pt>
                <c:pt idx="4458">
                  <c:v>0.13750000000000001</c:v>
                </c:pt>
                <c:pt idx="4459">
                  <c:v>4.2599999999999999E-2</c:v>
                </c:pt>
                <c:pt idx="4460">
                  <c:v>0.13750000000000001</c:v>
                </c:pt>
                <c:pt idx="4461">
                  <c:v>1.44E-2</c:v>
                </c:pt>
                <c:pt idx="4462">
                  <c:v>2.86E-2</c:v>
                </c:pt>
                <c:pt idx="4463">
                  <c:v>8.4099999999999994E-2</c:v>
                </c:pt>
                <c:pt idx="4464">
                  <c:v>-5.8900000000000001E-2</c:v>
                </c:pt>
                <c:pt idx="4465">
                  <c:v>0</c:v>
                </c:pt>
                <c:pt idx="4466">
                  <c:v>-2.9100000000000001E-2</c:v>
                </c:pt>
                <c:pt idx="4467">
                  <c:v>-0.1361</c:v>
                </c:pt>
                <c:pt idx="4468">
                  <c:v>0.12429999999999999</c:v>
                </c:pt>
                <c:pt idx="4469">
                  <c:v>0.13750000000000001</c:v>
                </c:pt>
              </c:numCache>
            </c:numRef>
          </c:yVal>
          <c:smooth val="0"/>
          <c:extLst>
            <c:ext xmlns:c16="http://schemas.microsoft.com/office/drawing/2014/chart" uri="{C3380CC4-5D6E-409C-BE32-E72D297353CC}">
              <c16:uniqueId val="{00000000-E3D4-CA41-A489-333E1C174E69}"/>
            </c:ext>
          </c:extLst>
        </c:ser>
        <c:dLbls>
          <c:showLegendKey val="0"/>
          <c:showVal val="0"/>
          <c:showCatName val="0"/>
          <c:showSerName val="0"/>
          <c:showPercent val="0"/>
          <c:showBubbleSize val="0"/>
        </c:dLbls>
        <c:axId val="830231887"/>
        <c:axId val="825594335"/>
      </c:scatterChart>
      <c:valAx>
        <c:axId val="830231887"/>
        <c:scaling>
          <c:orientation val="minMax"/>
          <c:max val="5"/>
          <c:min val="-3"/>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itchFamily="2" charset="0"/>
                <a:ea typeface="+mn-ea"/>
                <a:cs typeface="+mn-cs"/>
              </a:defRPr>
            </a:pPr>
            <a:endParaRPr lang="en-DE"/>
          </a:p>
        </c:txPr>
        <c:crossAx val="825594335"/>
        <c:crossesAt val="-1.5"/>
        <c:crossBetween val="midCat"/>
      </c:valAx>
      <c:valAx>
        <c:axId val="825594335"/>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itchFamily="2" charset="0"/>
                <a:ea typeface="+mn-ea"/>
                <a:cs typeface="+mn-cs"/>
              </a:defRPr>
            </a:pPr>
            <a:endParaRPr lang="en-DE"/>
          </a:p>
        </c:txPr>
        <c:crossAx val="830231887"/>
        <c:crossesAt val="-3"/>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Helvetica" pitchFamily="2" charset="0"/>
        </a:defRPr>
      </a:pPr>
      <a:endParaRPr lang="en-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'4. DeSeq2 CDS unique genes'!$Y$1</c:f>
              <c:strCache>
                <c:ptCount val="1"/>
                <c:pt idx="0">
                  <c:v>Bloodstream WC CDS/UTR</c:v>
                </c:pt>
              </c:strCache>
            </c:strRef>
          </c:tx>
          <c:spPr>
            <a:ln w="19050" cap="rnd">
              <a:noFill/>
              <a:round/>
            </a:ln>
            <a:effectLst/>
          </c:spPr>
          <c:marker>
            <c:symbol val="circle"/>
            <c:size val="5"/>
            <c:spPr>
              <a:solidFill>
                <a:schemeClr val="accent2"/>
              </a:solidFill>
              <a:ln w="9525">
                <a:solidFill>
                  <a:schemeClr val="accent2"/>
                </a:solidFill>
              </a:ln>
              <a:effectLst/>
            </c:spPr>
          </c:marker>
          <c:xVal>
            <c:numRef>
              <c:f>'4. DeSeq2 CDS unique genes'!$O$2:$O$115</c:f>
              <c:numCache>
                <c:formatCode>0.00</c:formatCode>
                <c:ptCount val="114"/>
                <c:pt idx="0">
                  <c:v>4.5445000000000002</c:v>
                </c:pt>
                <c:pt idx="1">
                  <c:v>4.2744999999999997</c:v>
                </c:pt>
                <c:pt idx="2">
                  <c:v>3.9424000000000001</c:v>
                </c:pt>
                <c:pt idx="3">
                  <c:v>3.6214</c:v>
                </c:pt>
                <c:pt idx="4">
                  <c:v>3.5697000000000001</c:v>
                </c:pt>
                <c:pt idx="5">
                  <c:v>3.4550999999999998</c:v>
                </c:pt>
                <c:pt idx="6">
                  <c:v>3.2193000000000001</c:v>
                </c:pt>
                <c:pt idx="7">
                  <c:v>3.2058</c:v>
                </c:pt>
                <c:pt idx="8">
                  <c:v>3.1884999999999999</c:v>
                </c:pt>
                <c:pt idx="9">
                  <c:v>3.1587000000000001</c:v>
                </c:pt>
                <c:pt idx="10">
                  <c:v>3.1516000000000002</c:v>
                </c:pt>
                <c:pt idx="11">
                  <c:v>3.1049000000000002</c:v>
                </c:pt>
                <c:pt idx="12">
                  <c:v>3.1021000000000001</c:v>
                </c:pt>
                <c:pt idx="13">
                  <c:v>3.0760999999999998</c:v>
                </c:pt>
                <c:pt idx="14">
                  <c:v>3.0514000000000001</c:v>
                </c:pt>
                <c:pt idx="15">
                  <c:v>3.0367999999999999</c:v>
                </c:pt>
                <c:pt idx="16">
                  <c:v>3.0167000000000002</c:v>
                </c:pt>
                <c:pt idx="17">
                  <c:v>3.0042</c:v>
                </c:pt>
                <c:pt idx="18">
                  <c:v>2.9830999999999999</c:v>
                </c:pt>
                <c:pt idx="19">
                  <c:v>2.9775999999999998</c:v>
                </c:pt>
                <c:pt idx="20">
                  <c:v>2.9769999999999999</c:v>
                </c:pt>
                <c:pt idx="21">
                  <c:v>2.9037000000000002</c:v>
                </c:pt>
                <c:pt idx="22">
                  <c:v>2.8862000000000001</c:v>
                </c:pt>
                <c:pt idx="23">
                  <c:v>2.883</c:v>
                </c:pt>
                <c:pt idx="24">
                  <c:v>2.8797000000000001</c:v>
                </c:pt>
                <c:pt idx="25">
                  <c:v>2.8791000000000002</c:v>
                </c:pt>
                <c:pt idx="26">
                  <c:v>2.86</c:v>
                </c:pt>
                <c:pt idx="27">
                  <c:v>2.8532999999999999</c:v>
                </c:pt>
                <c:pt idx="28">
                  <c:v>2.8473000000000002</c:v>
                </c:pt>
                <c:pt idx="29">
                  <c:v>2.819</c:v>
                </c:pt>
                <c:pt idx="30">
                  <c:v>2.8115000000000001</c:v>
                </c:pt>
                <c:pt idx="31">
                  <c:v>2.8094000000000001</c:v>
                </c:pt>
                <c:pt idx="32">
                  <c:v>2.7519999999999998</c:v>
                </c:pt>
                <c:pt idx="33">
                  <c:v>2.7484999999999999</c:v>
                </c:pt>
                <c:pt idx="34">
                  <c:v>2.7463000000000002</c:v>
                </c:pt>
                <c:pt idx="35">
                  <c:v>2.7107999999999999</c:v>
                </c:pt>
                <c:pt idx="36">
                  <c:v>2.7071000000000001</c:v>
                </c:pt>
                <c:pt idx="37">
                  <c:v>2.7056</c:v>
                </c:pt>
                <c:pt idx="38">
                  <c:v>2.7048999999999999</c:v>
                </c:pt>
                <c:pt idx="39">
                  <c:v>2.6629999999999998</c:v>
                </c:pt>
                <c:pt idx="40">
                  <c:v>2.6522999999999999</c:v>
                </c:pt>
                <c:pt idx="41">
                  <c:v>2.6484999999999999</c:v>
                </c:pt>
                <c:pt idx="42">
                  <c:v>2.6446000000000001</c:v>
                </c:pt>
                <c:pt idx="43">
                  <c:v>2.6392000000000002</c:v>
                </c:pt>
                <c:pt idx="44">
                  <c:v>2.633</c:v>
                </c:pt>
                <c:pt idx="45">
                  <c:v>2.6292</c:v>
                </c:pt>
                <c:pt idx="46">
                  <c:v>2.6259999999999999</c:v>
                </c:pt>
                <c:pt idx="47">
                  <c:v>2.6166999999999998</c:v>
                </c:pt>
                <c:pt idx="48">
                  <c:v>2.6103999999999998</c:v>
                </c:pt>
                <c:pt idx="49">
                  <c:v>2.5969000000000002</c:v>
                </c:pt>
                <c:pt idx="50">
                  <c:v>2.589</c:v>
                </c:pt>
                <c:pt idx="51">
                  <c:v>2.5857999999999999</c:v>
                </c:pt>
                <c:pt idx="52">
                  <c:v>2.5842000000000001</c:v>
                </c:pt>
                <c:pt idx="53">
                  <c:v>2.5817999999999999</c:v>
                </c:pt>
                <c:pt idx="54">
                  <c:v>2.5785</c:v>
                </c:pt>
                <c:pt idx="55">
                  <c:v>2.5760999999999998</c:v>
                </c:pt>
                <c:pt idx="56">
                  <c:v>2.5729000000000002</c:v>
                </c:pt>
                <c:pt idx="57">
                  <c:v>2.5575000000000001</c:v>
                </c:pt>
                <c:pt idx="58">
                  <c:v>2.5516999999999999</c:v>
                </c:pt>
                <c:pt idx="59">
                  <c:v>2.5451000000000001</c:v>
                </c:pt>
                <c:pt idx="60">
                  <c:v>2.5434999999999999</c:v>
                </c:pt>
                <c:pt idx="61">
                  <c:v>2.5385</c:v>
                </c:pt>
                <c:pt idx="62">
                  <c:v>2.5268999999999999</c:v>
                </c:pt>
                <c:pt idx="63">
                  <c:v>2.5236000000000001</c:v>
                </c:pt>
                <c:pt idx="64">
                  <c:v>2.5219</c:v>
                </c:pt>
                <c:pt idx="65">
                  <c:v>2.5152000000000001</c:v>
                </c:pt>
                <c:pt idx="66">
                  <c:v>2.5143</c:v>
                </c:pt>
                <c:pt idx="67">
                  <c:v>2.5143</c:v>
                </c:pt>
                <c:pt idx="68">
                  <c:v>2.5076000000000001</c:v>
                </c:pt>
                <c:pt idx="69">
                  <c:v>2.5066999999999999</c:v>
                </c:pt>
                <c:pt idx="70">
                  <c:v>2.4914000000000001</c:v>
                </c:pt>
                <c:pt idx="71">
                  <c:v>2.4863</c:v>
                </c:pt>
                <c:pt idx="72">
                  <c:v>2.4708000000000001</c:v>
                </c:pt>
                <c:pt idx="73">
                  <c:v>2.4681000000000002</c:v>
                </c:pt>
                <c:pt idx="74">
                  <c:v>2.4672999999999998</c:v>
                </c:pt>
                <c:pt idx="75">
                  <c:v>2.4506999999999999</c:v>
                </c:pt>
                <c:pt idx="76">
                  <c:v>2.4489000000000001</c:v>
                </c:pt>
                <c:pt idx="77">
                  <c:v>2.448</c:v>
                </c:pt>
                <c:pt idx="78">
                  <c:v>2.4365000000000001</c:v>
                </c:pt>
                <c:pt idx="79">
                  <c:v>2.4077999999999999</c:v>
                </c:pt>
                <c:pt idx="80">
                  <c:v>2.4041999999999999</c:v>
                </c:pt>
                <c:pt idx="81">
                  <c:v>2.4014000000000002</c:v>
                </c:pt>
                <c:pt idx="82">
                  <c:v>2.3996</c:v>
                </c:pt>
                <c:pt idx="83">
                  <c:v>2.3986999999999998</c:v>
                </c:pt>
                <c:pt idx="84">
                  <c:v>2.3969</c:v>
                </c:pt>
                <c:pt idx="85">
                  <c:v>2.3904999999999998</c:v>
                </c:pt>
                <c:pt idx="86">
                  <c:v>2.3877000000000002</c:v>
                </c:pt>
                <c:pt idx="87">
                  <c:v>2.3877000000000002</c:v>
                </c:pt>
                <c:pt idx="88">
                  <c:v>2.3868</c:v>
                </c:pt>
                <c:pt idx="89">
                  <c:v>2.3794</c:v>
                </c:pt>
                <c:pt idx="90">
                  <c:v>2.3794</c:v>
                </c:pt>
                <c:pt idx="91">
                  <c:v>2.3730000000000002</c:v>
                </c:pt>
                <c:pt idx="92">
                  <c:v>2.3730000000000002</c:v>
                </c:pt>
                <c:pt idx="93">
                  <c:v>2.3719999999999999</c:v>
                </c:pt>
                <c:pt idx="94">
                  <c:v>2.3719999999999999</c:v>
                </c:pt>
                <c:pt idx="95">
                  <c:v>2.3654999999999999</c:v>
                </c:pt>
                <c:pt idx="96">
                  <c:v>2.3645999999999998</c:v>
                </c:pt>
                <c:pt idx="97">
                  <c:v>2.3552</c:v>
                </c:pt>
                <c:pt idx="98">
                  <c:v>2.3504999999999998</c:v>
                </c:pt>
                <c:pt idx="99">
                  <c:v>2.3401000000000001</c:v>
                </c:pt>
                <c:pt idx="100">
                  <c:v>2.3277000000000001</c:v>
                </c:pt>
                <c:pt idx="101">
                  <c:v>2.3267000000000002</c:v>
                </c:pt>
                <c:pt idx="102">
                  <c:v>2.3229000000000002</c:v>
                </c:pt>
                <c:pt idx="103">
                  <c:v>2.3073999999999999</c:v>
                </c:pt>
                <c:pt idx="104">
                  <c:v>2.2947000000000002</c:v>
                </c:pt>
                <c:pt idx="105">
                  <c:v>2.2907999999999999</c:v>
                </c:pt>
                <c:pt idx="106">
                  <c:v>2.2839</c:v>
                </c:pt>
                <c:pt idx="107">
                  <c:v>2.2810000000000001</c:v>
                </c:pt>
                <c:pt idx="108">
                  <c:v>2.2559999999999998</c:v>
                </c:pt>
                <c:pt idx="109">
                  <c:v>2.2469000000000001</c:v>
                </c:pt>
                <c:pt idx="110">
                  <c:v>2.2448999999999999</c:v>
                </c:pt>
                <c:pt idx="111">
                  <c:v>2.2439</c:v>
                </c:pt>
                <c:pt idx="112">
                  <c:v>2.2408000000000001</c:v>
                </c:pt>
                <c:pt idx="113">
                  <c:v>2.2387999999999999</c:v>
                </c:pt>
              </c:numCache>
            </c:numRef>
          </c:xVal>
          <c:yVal>
            <c:numRef>
              <c:f>'4. DeSeq2 CDS unique genes'!$Y$2:$Y$115</c:f>
              <c:numCache>
                <c:formatCode>General</c:formatCode>
                <c:ptCount val="114"/>
                <c:pt idx="0">
                  <c:v>0.32190000000000002</c:v>
                </c:pt>
                <c:pt idx="1">
                  <c:v>0.41139999999999999</c:v>
                </c:pt>
                <c:pt idx="2">
                  <c:v>0.79910000000000003</c:v>
                </c:pt>
                <c:pt idx="3">
                  <c:v>4.2599999999999999E-2</c:v>
                </c:pt>
                <c:pt idx="4">
                  <c:v>1.44E-2</c:v>
                </c:pt>
                <c:pt idx="5">
                  <c:v>-8.9300000000000004E-2</c:v>
                </c:pt>
                <c:pt idx="6">
                  <c:v>2.86E-2</c:v>
                </c:pt>
                <c:pt idx="7">
                  <c:v>0.56559999999999999</c:v>
                </c:pt>
                <c:pt idx="8">
                  <c:v>9.7600000000000006E-2</c:v>
                </c:pt>
                <c:pt idx="9">
                  <c:v>5.6599999999999998E-2</c:v>
                </c:pt>
                <c:pt idx="10">
                  <c:v>-0.1203</c:v>
                </c:pt>
                <c:pt idx="11">
                  <c:v>0.16350000000000001</c:v>
                </c:pt>
                <c:pt idx="12">
                  <c:v>-0.68969999999999998</c:v>
                </c:pt>
                <c:pt idx="13">
                  <c:v>0.26300000000000001</c:v>
                </c:pt>
                <c:pt idx="14">
                  <c:v>-1.4500000000000001E-2</c:v>
                </c:pt>
                <c:pt idx="15">
                  <c:v>-0.152</c:v>
                </c:pt>
                <c:pt idx="16">
                  <c:v>0.17630000000000001</c:v>
                </c:pt>
                <c:pt idx="17">
                  <c:v>7.0400000000000004E-2</c:v>
                </c:pt>
                <c:pt idx="18">
                  <c:v>0</c:v>
                </c:pt>
                <c:pt idx="19">
                  <c:v>-7.3999999999999996E-2</c:v>
                </c:pt>
                <c:pt idx="20">
                  <c:v>0.28689999999999999</c:v>
                </c:pt>
                <c:pt idx="21">
                  <c:v>-7.3999999999999996E-2</c:v>
                </c:pt>
                <c:pt idx="22">
                  <c:v>0</c:v>
                </c:pt>
                <c:pt idx="23">
                  <c:v>4.2599999999999999E-2</c:v>
                </c:pt>
                <c:pt idx="24">
                  <c:v>0.2016</c:v>
                </c:pt>
                <c:pt idx="25">
                  <c:v>-4.3900000000000002E-2</c:v>
                </c:pt>
                <c:pt idx="26">
                  <c:v>0.189</c:v>
                </c:pt>
                <c:pt idx="27">
                  <c:v>-4.3900000000000002E-2</c:v>
                </c:pt>
                <c:pt idx="28">
                  <c:v>1.1827000000000001</c:v>
                </c:pt>
                <c:pt idx="29">
                  <c:v>0.13750000000000001</c:v>
                </c:pt>
                <c:pt idx="30">
                  <c:v>-7.3999999999999996E-2</c:v>
                </c:pt>
                <c:pt idx="31">
                  <c:v>9.7600000000000006E-2</c:v>
                </c:pt>
                <c:pt idx="32">
                  <c:v>0.16350000000000001</c:v>
                </c:pt>
                <c:pt idx="33">
                  <c:v>0.65080000000000005</c:v>
                </c:pt>
                <c:pt idx="34">
                  <c:v>-0.21759999999999999</c:v>
                </c:pt>
                <c:pt idx="35">
                  <c:v>-5.8900000000000001E-2</c:v>
                </c:pt>
                <c:pt idx="36">
                  <c:v>0.35610000000000003</c:v>
                </c:pt>
                <c:pt idx="37">
                  <c:v>5.6599999999999998E-2</c:v>
                </c:pt>
                <c:pt idx="38">
                  <c:v>0.189</c:v>
                </c:pt>
                <c:pt idx="39">
                  <c:v>0.47510000000000002</c:v>
                </c:pt>
                <c:pt idx="40">
                  <c:v>-0.66659999999999997</c:v>
                </c:pt>
                <c:pt idx="41">
                  <c:v>2.86E-2</c:v>
                </c:pt>
                <c:pt idx="42">
                  <c:v>8.4099999999999994E-2</c:v>
                </c:pt>
                <c:pt idx="43">
                  <c:v>0.2016</c:v>
                </c:pt>
                <c:pt idx="44">
                  <c:v>0.3674</c:v>
                </c:pt>
                <c:pt idx="45">
                  <c:v>-1.4500000000000001E-2</c:v>
                </c:pt>
                <c:pt idx="46">
                  <c:v>8.4099999999999994E-2</c:v>
                </c:pt>
                <c:pt idx="47">
                  <c:v>1.5508999999999999</c:v>
                </c:pt>
                <c:pt idx="48">
                  <c:v>4.2599999999999999E-2</c:v>
                </c:pt>
                <c:pt idx="49">
                  <c:v>2.86E-2</c:v>
                </c:pt>
                <c:pt idx="50">
                  <c:v>8.4099999999999994E-2</c:v>
                </c:pt>
                <c:pt idx="51">
                  <c:v>-0.1681</c:v>
                </c:pt>
                <c:pt idx="52">
                  <c:v>2.86E-2</c:v>
                </c:pt>
                <c:pt idx="53">
                  <c:v>-5.8900000000000001E-2</c:v>
                </c:pt>
                <c:pt idx="54">
                  <c:v>0.2016</c:v>
                </c:pt>
                <c:pt idx="55">
                  <c:v>5.6599999999999998E-2</c:v>
                </c:pt>
                <c:pt idx="56">
                  <c:v>-8.9300000000000004E-2</c:v>
                </c:pt>
                <c:pt idx="57">
                  <c:v>0.2016</c:v>
                </c:pt>
                <c:pt idx="58">
                  <c:v>-4.3900000000000002E-2</c:v>
                </c:pt>
                <c:pt idx="59">
                  <c:v>-1.4500000000000001E-2</c:v>
                </c:pt>
                <c:pt idx="60">
                  <c:v>0.44359999999999999</c:v>
                </c:pt>
                <c:pt idx="61">
                  <c:v>-0.2515</c:v>
                </c:pt>
                <c:pt idx="62">
                  <c:v>0.53610000000000002</c:v>
                </c:pt>
                <c:pt idx="63">
                  <c:v>0.74850000000000005</c:v>
                </c:pt>
                <c:pt idx="64">
                  <c:v>-2.9100000000000001E-2</c:v>
                </c:pt>
                <c:pt idx="65">
                  <c:v>0.433</c:v>
                </c:pt>
                <c:pt idx="66">
                  <c:v>0.111</c:v>
                </c:pt>
                <c:pt idx="67">
                  <c:v>-0.152</c:v>
                </c:pt>
                <c:pt idx="68">
                  <c:v>0.12429999999999999</c:v>
                </c:pt>
                <c:pt idx="69">
                  <c:v>-0.1681</c:v>
                </c:pt>
                <c:pt idx="70">
                  <c:v>0.111</c:v>
                </c:pt>
                <c:pt idx="71">
                  <c:v>0.26300000000000001</c:v>
                </c:pt>
                <c:pt idx="72">
                  <c:v>-2.9100000000000001E-2</c:v>
                </c:pt>
                <c:pt idx="73">
                  <c:v>4.2599999999999999E-2</c:v>
                </c:pt>
                <c:pt idx="74">
                  <c:v>0.12429999999999999</c:v>
                </c:pt>
                <c:pt idx="75">
                  <c:v>1.44E-2</c:v>
                </c:pt>
                <c:pt idx="76">
                  <c:v>0.33339999999999997</c:v>
                </c:pt>
                <c:pt idx="77">
                  <c:v>0.31030000000000002</c:v>
                </c:pt>
                <c:pt idx="78">
                  <c:v>8.4099999999999994E-2</c:v>
                </c:pt>
                <c:pt idx="79">
                  <c:v>-0.35849999999999999</c:v>
                </c:pt>
                <c:pt idx="80">
                  <c:v>0.13750000000000001</c:v>
                </c:pt>
                <c:pt idx="81">
                  <c:v>-0.1203</c:v>
                </c:pt>
                <c:pt idx="82">
                  <c:v>-8.9300000000000004E-2</c:v>
                </c:pt>
                <c:pt idx="83">
                  <c:v>0.17630000000000001</c:v>
                </c:pt>
                <c:pt idx="84">
                  <c:v>-1.4500000000000001E-2</c:v>
                </c:pt>
                <c:pt idx="85">
                  <c:v>-0.2863</c:v>
                </c:pt>
                <c:pt idx="86">
                  <c:v>0.97089999999999999</c:v>
                </c:pt>
                <c:pt idx="87">
                  <c:v>-7.3999999999999996E-2</c:v>
                </c:pt>
                <c:pt idx="88">
                  <c:v>0.31030000000000002</c:v>
                </c:pt>
                <c:pt idx="89">
                  <c:v>0.13750000000000001</c:v>
                </c:pt>
                <c:pt idx="90">
                  <c:v>-4.3900000000000002E-2</c:v>
                </c:pt>
                <c:pt idx="91">
                  <c:v>0.49569999999999997</c:v>
                </c:pt>
                <c:pt idx="92">
                  <c:v>0</c:v>
                </c:pt>
                <c:pt idx="93">
                  <c:v>1.44E-2</c:v>
                </c:pt>
                <c:pt idx="94">
                  <c:v>-0.2009</c:v>
                </c:pt>
                <c:pt idx="95">
                  <c:v>0.2016</c:v>
                </c:pt>
                <c:pt idx="96">
                  <c:v>0.3785</c:v>
                </c:pt>
                <c:pt idx="97">
                  <c:v>-5.8900000000000001E-2</c:v>
                </c:pt>
                <c:pt idx="98">
                  <c:v>0.4854</c:v>
                </c:pt>
                <c:pt idx="99">
                  <c:v>0.31030000000000002</c:v>
                </c:pt>
                <c:pt idx="100">
                  <c:v>5.6599999999999998E-2</c:v>
                </c:pt>
                <c:pt idx="101">
                  <c:v>0.82369999999999999</c:v>
                </c:pt>
                <c:pt idx="102">
                  <c:v>-1.4500000000000001E-2</c:v>
                </c:pt>
                <c:pt idx="103">
                  <c:v>-0.23449999999999999</c:v>
                </c:pt>
                <c:pt idx="104">
                  <c:v>0.27500000000000002</c:v>
                </c:pt>
                <c:pt idx="105">
                  <c:v>0.31030000000000002</c:v>
                </c:pt>
                <c:pt idx="106">
                  <c:v>0.44359999999999999</c:v>
                </c:pt>
                <c:pt idx="107">
                  <c:v>0.26300000000000001</c:v>
                </c:pt>
                <c:pt idx="108">
                  <c:v>-7.3999999999999996E-2</c:v>
                </c:pt>
                <c:pt idx="109">
                  <c:v>-8.9300000000000004E-2</c:v>
                </c:pt>
                <c:pt idx="110">
                  <c:v>-1.4500000000000001E-2</c:v>
                </c:pt>
                <c:pt idx="111">
                  <c:v>-0.1203</c:v>
                </c:pt>
                <c:pt idx="112">
                  <c:v>0.56559999999999999</c:v>
                </c:pt>
                <c:pt idx="113">
                  <c:v>0.29870000000000002</c:v>
                </c:pt>
              </c:numCache>
            </c:numRef>
          </c:yVal>
          <c:smooth val="0"/>
          <c:extLst>
            <c:ext xmlns:c16="http://schemas.microsoft.com/office/drawing/2014/chart" uri="{C3380CC4-5D6E-409C-BE32-E72D297353CC}">
              <c16:uniqueId val="{00000000-E3D4-CA41-A489-333E1C174E69}"/>
            </c:ext>
          </c:extLst>
        </c:ser>
        <c:dLbls>
          <c:showLegendKey val="0"/>
          <c:showVal val="0"/>
          <c:showCatName val="0"/>
          <c:showSerName val="0"/>
          <c:showPercent val="0"/>
          <c:showBubbleSize val="0"/>
        </c:dLbls>
        <c:axId val="830231887"/>
        <c:axId val="825594335"/>
      </c:scatterChart>
      <c:valAx>
        <c:axId val="830231887"/>
        <c:scaling>
          <c:orientation val="minMax"/>
          <c:max val="5"/>
          <c:min val="-3"/>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itchFamily="2" charset="0"/>
                <a:ea typeface="+mn-ea"/>
                <a:cs typeface="+mn-cs"/>
              </a:defRPr>
            </a:pPr>
            <a:endParaRPr lang="en-DE"/>
          </a:p>
        </c:txPr>
        <c:crossAx val="825594335"/>
        <c:crossesAt val="-1.5"/>
        <c:crossBetween val="midCat"/>
      </c:valAx>
      <c:valAx>
        <c:axId val="825594335"/>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itchFamily="2" charset="0"/>
                <a:ea typeface="+mn-ea"/>
                <a:cs typeface="+mn-cs"/>
              </a:defRPr>
            </a:pPr>
            <a:endParaRPr lang="en-DE"/>
          </a:p>
        </c:txPr>
        <c:crossAx val="830231887"/>
        <c:crossesAt val="-3"/>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Helvetica" pitchFamily="2" charset="0"/>
        </a:defRPr>
      </a:pPr>
      <a:endParaRPr lang="en-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26</xdr:col>
      <xdr:colOff>482600</xdr:colOff>
      <xdr:row>1</xdr:row>
      <xdr:rowOff>31750</xdr:rowOff>
    </xdr:from>
    <xdr:to>
      <xdr:col>33</xdr:col>
      <xdr:colOff>723900</xdr:colOff>
      <xdr:row>26</xdr:row>
      <xdr:rowOff>12700</xdr:rowOff>
    </xdr:to>
    <xdr:graphicFrame macro="">
      <xdr:nvGraphicFramePr>
        <xdr:cNvPr id="2" name="Chart 1">
          <a:extLst>
            <a:ext uri="{FF2B5EF4-FFF2-40B4-BE49-F238E27FC236}">
              <a16:creationId xmlns:a16="http://schemas.microsoft.com/office/drawing/2014/main" id="{30373399-619E-8B45-8627-5852E2A0A1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393700</xdr:colOff>
      <xdr:row>26</xdr:row>
      <xdr:rowOff>190500</xdr:rowOff>
    </xdr:from>
    <xdr:to>
      <xdr:col>33</xdr:col>
      <xdr:colOff>635000</xdr:colOff>
      <xdr:row>51</xdr:row>
      <xdr:rowOff>171450</xdr:rowOff>
    </xdr:to>
    <xdr:graphicFrame macro="">
      <xdr:nvGraphicFramePr>
        <xdr:cNvPr id="3" name="Chart 2">
          <a:extLst>
            <a:ext uri="{FF2B5EF4-FFF2-40B4-BE49-F238E27FC236}">
              <a16:creationId xmlns:a16="http://schemas.microsoft.com/office/drawing/2014/main" id="{AF2DCD2D-7620-1244-A742-52DDD16B90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Ypd div CYmd" connectionId="1" xr16:uid="{AB7D3F6B-225B-3D4C-A2EA-FDAC9F1D9AC4}"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35E6-9A2A-8C47-88B0-6848CBBAD771}">
  <dimension ref="A1:A24"/>
  <sheetViews>
    <sheetView workbookViewId="0">
      <selection activeCell="A5" sqref="A5"/>
    </sheetView>
  </sheetViews>
  <sheetFormatPr baseColWidth="10" defaultRowHeight="16" x14ac:dyDescent="0.2"/>
  <cols>
    <col min="1" max="1" width="87.5" customWidth="1"/>
  </cols>
  <sheetData>
    <row r="1" spans="1:1" x14ac:dyDescent="0.2">
      <c r="A1" s="91" t="s">
        <v>18234</v>
      </c>
    </row>
    <row r="2" spans="1:1" ht="68" x14ac:dyDescent="0.2">
      <c r="A2" s="39" t="s">
        <v>18209</v>
      </c>
    </row>
    <row r="3" spans="1:1" ht="51" x14ac:dyDescent="0.2">
      <c r="A3" s="39" t="s">
        <v>18210</v>
      </c>
    </row>
    <row r="4" spans="1:1" ht="17" x14ac:dyDescent="0.2">
      <c r="A4" s="39" t="s">
        <v>18211</v>
      </c>
    </row>
    <row r="5" spans="1:1" ht="34" x14ac:dyDescent="0.2">
      <c r="A5" s="39" t="s">
        <v>18212</v>
      </c>
    </row>
    <row r="6" spans="1:1" ht="17" x14ac:dyDescent="0.2">
      <c r="A6" s="39" t="s">
        <v>18223</v>
      </c>
    </row>
    <row r="7" spans="1:1" ht="17" x14ac:dyDescent="0.2">
      <c r="A7" s="39" t="s">
        <v>18224</v>
      </c>
    </row>
    <row r="9" spans="1:1" x14ac:dyDescent="0.2">
      <c r="A9" s="91" t="s">
        <v>18213</v>
      </c>
    </row>
    <row r="10" spans="1:1" ht="17" x14ac:dyDescent="0.2">
      <c r="A10" s="39" t="s">
        <v>18214</v>
      </c>
    </row>
    <row r="11" spans="1:1" x14ac:dyDescent="0.2">
      <c r="A11" s="114" t="s">
        <v>18215</v>
      </c>
    </row>
    <row r="12" spans="1:1" x14ac:dyDescent="0.2">
      <c r="A12" s="115" t="s">
        <v>18216</v>
      </c>
    </row>
    <row r="13" spans="1:1" x14ac:dyDescent="0.2">
      <c r="A13" s="116" t="s">
        <v>18217</v>
      </c>
    </row>
    <row r="14" spans="1:1" x14ac:dyDescent="0.2">
      <c r="A14" s="117" t="s">
        <v>18218</v>
      </c>
    </row>
    <row r="15" spans="1:1" x14ac:dyDescent="0.2">
      <c r="A15" t="s">
        <v>18219</v>
      </c>
    </row>
    <row r="16" spans="1:1" x14ac:dyDescent="0.2">
      <c r="A16" s="114" t="s">
        <v>18220</v>
      </c>
    </row>
    <row r="17" spans="1:1" x14ac:dyDescent="0.2">
      <c r="A17" t="s">
        <v>18233</v>
      </c>
    </row>
    <row r="18" spans="1:1" x14ac:dyDescent="0.2">
      <c r="A18" s="114" t="s">
        <v>18221</v>
      </c>
    </row>
    <row r="19" spans="1:1" x14ac:dyDescent="0.2">
      <c r="A19" s="89" t="s">
        <v>18222</v>
      </c>
    </row>
    <row r="21" spans="1:1" x14ac:dyDescent="0.2">
      <c r="A21" t="s">
        <v>18229</v>
      </c>
    </row>
    <row r="22" spans="1:1" x14ac:dyDescent="0.2">
      <c r="A22" t="s">
        <v>18230</v>
      </c>
    </row>
    <row r="23" spans="1:1" x14ac:dyDescent="0.2">
      <c r="A23" t="s">
        <v>18231</v>
      </c>
    </row>
    <row r="24" spans="1:1" x14ac:dyDescent="0.2">
      <c r="A24" t="s">
        <v>18232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7FCD6-4AEF-A84F-BF55-FA57834ED287}">
  <dimension ref="A1:Q54"/>
  <sheetViews>
    <sheetView workbookViewId="0">
      <selection activeCell="B14" sqref="B14"/>
    </sheetView>
  </sheetViews>
  <sheetFormatPr baseColWidth="10" defaultRowHeight="16" x14ac:dyDescent="0.2"/>
  <cols>
    <col min="1" max="1" width="16.6640625" customWidth="1"/>
    <col min="5" max="6" width="10.83203125" style="14"/>
    <col min="10" max="10" width="10.83203125" style="14"/>
    <col min="11" max="11" width="10.83203125" style="15"/>
  </cols>
  <sheetData>
    <row r="1" spans="1:17" ht="68" x14ac:dyDescent="0.2">
      <c r="A1" s="93" t="s">
        <v>0</v>
      </c>
      <c r="B1" s="1" t="s">
        <v>49</v>
      </c>
      <c r="C1" s="1" t="s">
        <v>50</v>
      </c>
      <c r="D1" s="2" t="s">
        <v>51</v>
      </c>
      <c r="E1" s="127" t="s">
        <v>163</v>
      </c>
      <c r="F1" s="127" t="s">
        <v>164</v>
      </c>
      <c r="G1" s="2" t="s">
        <v>16586</v>
      </c>
      <c r="H1" s="2" t="s">
        <v>16587</v>
      </c>
      <c r="I1" s="2" t="s">
        <v>165</v>
      </c>
      <c r="J1" s="2" t="s">
        <v>16584</v>
      </c>
      <c r="K1" s="44" t="s">
        <v>18195</v>
      </c>
      <c r="L1" s="44" t="s">
        <v>18197</v>
      </c>
      <c r="M1" s="43" t="s">
        <v>18191</v>
      </c>
      <c r="N1" s="44" t="s">
        <v>18199</v>
      </c>
      <c r="O1" s="44" t="s">
        <v>18201</v>
      </c>
      <c r="P1" s="43" t="s">
        <v>18193</v>
      </c>
      <c r="Q1" s="44" t="s">
        <v>18208</v>
      </c>
    </row>
    <row r="2" spans="1:17" x14ac:dyDescent="0.2">
      <c r="A2" t="s">
        <v>152</v>
      </c>
      <c r="B2" t="s">
        <v>54</v>
      </c>
      <c r="C2" t="s">
        <v>57</v>
      </c>
      <c r="D2" s="6">
        <v>2.48</v>
      </c>
      <c r="E2" s="126">
        <v>1.34</v>
      </c>
      <c r="F2" s="26">
        <v>2.2599999999999998</v>
      </c>
      <c r="G2" s="97">
        <v>1.68</v>
      </c>
      <c r="H2" s="97">
        <v>1.77</v>
      </c>
      <c r="I2" s="8">
        <v>1311</v>
      </c>
      <c r="J2" s="14">
        <v>0</v>
      </c>
      <c r="K2" s="15">
        <v>-0.66610000000000003</v>
      </c>
      <c r="L2">
        <v>0.1081</v>
      </c>
      <c r="M2" s="84">
        <v>-0.66910000000000003</v>
      </c>
      <c r="N2" s="85">
        <v>-1.085</v>
      </c>
      <c r="O2" s="85">
        <v>-1.0690999999999999</v>
      </c>
      <c r="P2" s="85">
        <v>-1.9777</v>
      </c>
      <c r="Q2" s="15">
        <v>0.7742</v>
      </c>
    </row>
    <row r="3" spans="1:17" x14ac:dyDescent="0.2">
      <c r="A3" s="92" t="s">
        <v>84</v>
      </c>
      <c r="B3" t="s">
        <v>85</v>
      </c>
      <c r="C3" t="s">
        <v>86</v>
      </c>
      <c r="D3" s="10">
        <v>1.66</v>
      </c>
      <c r="E3" s="120">
        <v>1.64</v>
      </c>
      <c r="F3" s="26">
        <v>2.6</v>
      </c>
      <c r="G3" s="8">
        <v>0.86</v>
      </c>
      <c r="H3" s="8">
        <v>1.1000000000000001</v>
      </c>
      <c r="I3" s="8">
        <v>1496</v>
      </c>
      <c r="J3" s="14">
        <v>0</v>
      </c>
      <c r="K3" s="15">
        <v>-0.46879999999999999</v>
      </c>
      <c r="L3">
        <v>0.48659999999999998</v>
      </c>
      <c r="M3">
        <v>-0.50160000000000005</v>
      </c>
      <c r="N3" s="85">
        <v>-1.1802999999999999</v>
      </c>
      <c r="O3" s="84">
        <v>-0.88980000000000004</v>
      </c>
      <c r="P3" s="85">
        <v>-1.2321</v>
      </c>
      <c r="Q3" s="15">
        <v>0.95540000000000003</v>
      </c>
    </row>
    <row r="4" spans="1:17" x14ac:dyDescent="0.2">
      <c r="A4" s="92" t="s">
        <v>110</v>
      </c>
      <c r="B4" t="s">
        <v>111</v>
      </c>
      <c r="C4" t="s">
        <v>112</v>
      </c>
      <c r="D4" s="10">
        <v>1.6</v>
      </c>
      <c r="E4" s="26">
        <v>2.09</v>
      </c>
      <c r="F4" s="26">
        <v>2.66</v>
      </c>
      <c r="G4" s="8">
        <v>0.52</v>
      </c>
      <c r="H4" s="8">
        <v>0.83</v>
      </c>
      <c r="I4" s="8">
        <v>1758</v>
      </c>
      <c r="J4" s="14">
        <v>0</v>
      </c>
      <c r="K4" s="7">
        <v>1.7690999999999999</v>
      </c>
      <c r="L4" s="88">
        <v>2.2549999999999999</v>
      </c>
      <c r="M4">
        <v>-0.3911</v>
      </c>
      <c r="N4">
        <v>0.70809999999999995</v>
      </c>
      <c r="O4">
        <v>0.84299999999999997</v>
      </c>
      <c r="P4" s="85">
        <v>-1.0697000000000001</v>
      </c>
      <c r="Q4" s="15">
        <v>0.4859</v>
      </c>
    </row>
    <row r="5" spans="1:17" x14ac:dyDescent="0.2">
      <c r="A5" t="s">
        <v>105</v>
      </c>
      <c r="B5" t="s">
        <v>106</v>
      </c>
      <c r="C5" t="s">
        <v>89</v>
      </c>
      <c r="D5" s="6">
        <v>2.0699999999999998</v>
      </c>
      <c r="E5" s="26">
        <v>2.23</v>
      </c>
      <c r="F5" s="26">
        <v>2.5499999999999998</v>
      </c>
      <c r="G5" s="8">
        <v>1.27</v>
      </c>
      <c r="H5" s="97">
        <v>1.71</v>
      </c>
      <c r="I5" s="8">
        <v>595</v>
      </c>
      <c r="J5" s="14">
        <v>0</v>
      </c>
      <c r="K5" s="11">
        <v>0.8276</v>
      </c>
      <c r="L5" s="88">
        <v>1.1313</v>
      </c>
      <c r="M5">
        <v>0.17419999999999999</v>
      </c>
      <c r="N5">
        <v>-0.3281</v>
      </c>
      <c r="O5">
        <v>-0.21779999999999999</v>
      </c>
      <c r="P5" s="84">
        <v>-0.87309999999999999</v>
      </c>
      <c r="Q5" s="15">
        <v>0.30369999999999997</v>
      </c>
    </row>
    <row r="6" spans="1:17" x14ac:dyDescent="0.2">
      <c r="A6" s="94" t="s">
        <v>72</v>
      </c>
      <c r="B6" t="s">
        <v>73</v>
      </c>
      <c r="C6" t="s">
        <v>74</v>
      </c>
      <c r="D6" s="6">
        <v>2.2599999999999998</v>
      </c>
      <c r="E6" s="120">
        <v>1.86</v>
      </c>
      <c r="F6" s="26">
        <v>2.3199999999999998</v>
      </c>
      <c r="G6" s="8">
        <v>1.08</v>
      </c>
      <c r="H6" s="8">
        <v>1.05</v>
      </c>
      <c r="I6" s="8">
        <v>554</v>
      </c>
      <c r="J6" s="14">
        <v>1</v>
      </c>
      <c r="K6" s="15">
        <v>-0.19550000000000001</v>
      </c>
      <c r="L6">
        <v>0.48470000000000002</v>
      </c>
      <c r="M6">
        <v>0.2009</v>
      </c>
      <c r="N6" s="85">
        <v>-1.0926</v>
      </c>
      <c r="O6" s="84">
        <v>-0.73209999999999997</v>
      </c>
      <c r="P6" s="84">
        <v>-0.97619999999999996</v>
      </c>
      <c r="Q6" s="15">
        <v>0.68020000000000003</v>
      </c>
    </row>
    <row r="7" spans="1:17" x14ac:dyDescent="0.2">
      <c r="A7" t="s">
        <v>127</v>
      </c>
      <c r="B7" t="s">
        <v>128</v>
      </c>
      <c r="C7" t="s">
        <v>57</v>
      </c>
      <c r="D7" s="10">
        <v>1.54</v>
      </c>
      <c r="E7" s="120">
        <v>1.79</v>
      </c>
      <c r="F7" s="26">
        <v>2.23</v>
      </c>
      <c r="G7" s="8">
        <v>0.72</v>
      </c>
      <c r="H7" s="8">
        <v>1.5</v>
      </c>
      <c r="I7" s="8">
        <v>0</v>
      </c>
      <c r="J7" s="14">
        <v>0</v>
      </c>
      <c r="K7" s="15">
        <v>-5.2699999999999997E-2</v>
      </c>
      <c r="L7">
        <v>0.17130000000000001</v>
      </c>
      <c r="M7">
        <v>0.20219999999999999</v>
      </c>
      <c r="N7">
        <v>-0.89080000000000004</v>
      </c>
      <c r="O7">
        <v>-0.98709999999999998</v>
      </c>
      <c r="P7">
        <v>-0.41770000000000002</v>
      </c>
      <c r="Q7" s="15">
        <v>0.224</v>
      </c>
    </row>
    <row r="8" spans="1:17" x14ac:dyDescent="0.2">
      <c r="A8" t="s">
        <v>159</v>
      </c>
      <c r="B8" t="s">
        <v>54</v>
      </c>
      <c r="C8" t="s">
        <v>57</v>
      </c>
      <c r="D8" s="10">
        <v>1.6</v>
      </c>
      <c r="E8" s="120">
        <v>1.88</v>
      </c>
      <c r="F8" s="26">
        <v>4.4800000000000004</v>
      </c>
      <c r="G8" s="8">
        <v>1.39</v>
      </c>
      <c r="H8" s="8">
        <v>1.17</v>
      </c>
      <c r="I8" s="8">
        <v>2764</v>
      </c>
      <c r="J8" s="14">
        <v>0</v>
      </c>
      <c r="K8" s="15">
        <v>0.99209999999999998</v>
      </c>
      <c r="L8" s="88">
        <v>2.351</v>
      </c>
      <c r="M8">
        <v>0.20849999999999999</v>
      </c>
      <c r="N8">
        <v>7.85E-2</v>
      </c>
      <c r="O8">
        <v>0.18809999999999999</v>
      </c>
      <c r="P8">
        <v>-0.46650000000000003</v>
      </c>
      <c r="Q8" s="15">
        <v>1.3589</v>
      </c>
    </row>
    <row r="9" spans="1:17" x14ac:dyDescent="0.2">
      <c r="A9" s="94" t="s">
        <v>66</v>
      </c>
      <c r="B9" t="s">
        <v>67</v>
      </c>
      <c r="C9" t="s">
        <v>68</v>
      </c>
      <c r="D9" s="6">
        <v>2.0499999999999998</v>
      </c>
      <c r="E9" s="26">
        <v>2.09</v>
      </c>
      <c r="F9" s="26">
        <v>2.4500000000000002</v>
      </c>
      <c r="G9" s="8">
        <v>0.33</v>
      </c>
      <c r="H9" s="8">
        <v>0.95</v>
      </c>
      <c r="I9" s="8">
        <v>690</v>
      </c>
      <c r="J9" s="14">
        <v>1</v>
      </c>
      <c r="K9" s="15">
        <v>3.0599999999999999E-2</v>
      </c>
      <c r="L9">
        <v>0.47249999999999998</v>
      </c>
      <c r="M9">
        <v>0.2291</v>
      </c>
      <c r="N9" s="85">
        <v>-1.0355000000000001</v>
      </c>
      <c r="O9" s="84">
        <v>-0.81759999999999999</v>
      </c>
      <c r="P9" s="84">
        <v>-0.80310000000000004</v>
      </c>
      <c r="Q9" s="15">
        <v>0.44189999999999996</v>
      </c>
    </row>
    <row r="10" spans="1:17" x14ac:dyDescent="0.2">
      <c r="A10" s="95" t="s">
        <v>79</v>
      </c>
      <c r="B10" t="s">
        <v>80</v>
      </c>
      <c r="C10" t="s">
        <v>81</v>
      </c>
      <c r="D10" s="6">
        <v>2.2400000000000002</v>
      </c>
      <c r="E10" s="26">
        <v>2.06</v>
      </c>
      <c r="F10" s="26">
        <v>2.73</v>
      </c>
      <c r="G10" s="8">
        <v>0.38</v>
      </c>
      <c r="H10" s="8">
        <v>1.17</v>
      </c>
      <c r="I10" s="8">
        <v>855</v>
      </c>
      <c r="J10" s="14">
        <v>1</v>
      </c>
      <c r="K10" s="15">
        <v>0.1326</v>
      </c>
      <c r="L10">
        <v>0.46129999999999999</v>
      </c>
      <c r="M10">
        <v>0.23530000000000001</v>
      </c>
      <c r="N10" s="84">
        <v>-0.90759999999999996</v>
      </c>
      <c r="O10" s="84">
        <v>-0.98540000000000005</v>
      </c>
      <c r="P10" s="84">
        <v>-0.93020000000000003</v>
      </c>
      <c r="Q10" s="15">
        <v>0.32869999999999999</v>
      </c>
    </row>
    <row r="11" spans="1:17" x14ac:dyDescent="0.2">
      <c r="A11" s="92" t="s">
        <v>121</v>
      </c>
      <c r="B11" t="s">
        <v>122</v>
      </c>
      <c r="C11" t="s">
        <v>123</v>
      </c>
      <c r="D11" s="10">
        <v>1.58</v>
      </c>
      <c r="E11" s="120">
        <v>1.85</v>
      </c>
      <c r="F11" s="26">
        <v>3.01</v>
      </c>
      <c r="G11" s="8">
        <v>0.9</v>
      </c>
      <c r="H11" s="8">
        <v>0.84</v>
      </c>
      <c r="I11" s="8">
        <v>3450</v>
      </c>
      <c r="J11" s="14">
        <v>0</v>
      </c>
      <c r="K11" s="7">
        <v>1.9201999999999999</v>
      </c>
      <c r="L11" s="88">
        <v>2.6728999999999998</v>
      </c>
      <c r="M11">
        <v>0.27589999999999998</v>
      </c>
      <c r="N11" s="88">
        <v>1.0329999999999999</v>
      </c>
      <c r="O11" s="88">
        <v>1.0810999999999999</v>
      </c>
      <c r="P11">
        <v>-0.38690000000000002</v>
      </c>
      <c r="Q11" s="15">
        <v>0.75269999999999992</v>
      </c>
    </row>
    <row r="12" spans="1:17" x14ac:dyDescent="0.2">
      <c r="A12" t="s">
        <v>113</v>
      </c>
      <c r="B12" t="s">
        <v>114</v>
      </c>
      <c r="C12" t="s">
        <v>89</v>
      </c>
      <c r="D12" s="10">
        <v>1.99</v>
      </c>
      <c r="E12" s="26">
        <v>2.78</v>
      </c>
      <c r="F12" s="26">
        <v>2.7</v>
      </c>
      <c r="G12" s="8">
        <v>1.18</v>
      </c>
      <c r="H12" s="8">
        <v>0.98</v>
      </c>
      <c r="I12" s="8">
        <v>5585</v>
      </c>
      <c r="J12" s="14">
        <v>0</v>
      </c>
      <c r="K12" s="7">
        <v>2.3763000000000001</v>
      </c>
      <c r="L12" s="88">
        <v>2.1282999999999999</v>
      </c>
      <c r="M12">
        <v>0.2777</v>
      </c>
      <c r="N12">
        <v>0.90239999999999998</v>
      </c>
      <c r="O12">
        <v>0.69779999999999998</v>
      </c>
      <c r="P12" s="84">
        <v>-0.71599999999999997</v>
      </c>
      <c r="Q12" s="15">
        <v>-0.24800000000000022</v>
      </c>
    </row>
    <row r="13" spans="1:17" x14ac:dyDescent="0.2">
      <c r="A13" t="s">
        <v>117</v>
      </c>
      <c r="B13" t="s">
        <v>98</v>
      </c>
      <c r="C13" t="s">
        <v>57</v>
      </c>
      <c r="D13" s="6">
        <v>2.14</v>
      </c>
      <c r="E13" s="26">
        <v>2.2200000000000002</v>
      </c>
      <c r="F13" s="26">
        <v>6.71</v>
      </c>
      <c r="G13" s="8">
        <v>0.84</v>
      </c>
      <c r="H13" s="8">
        <v>1.1599999999999999</v>
      </c>
      <c r="I13" s="8">
        <v>1976</v>
      </c>
      <c r="J13" s="14">
        <v>0</v>
      </c>
      <c r="K13" s="7">
        <v>3.492</v>
      </c>
      <c r="L13" s="88">
        <v>4.9881000000000002</v>
      </c>
      <c r="M13">
        <v>0.36349999999999999</v>
      </c>
      <c r="N13" s="88">
        <v>2.3433000000000002</v>
      </c>
      <c r="O13" s="88">
        <v>2.2412000000000001</v>
      </c>
      <c r="P13" s="84">
        <v>-0.73680000000000001</v>
      </c>
      <c r="Q13" s="15">
        <v>1.4961000000000002</v>
      </c>
    </row>
    <row r="14" spans="1:17" x14ac:dyDescent="0.2">
      <c r="A14" t="s">
        <v>94</v>
      </c>
      <c r="B14" t="s">
        <v>95</v>
      </c>
      <c r="C14" t="s">
        <v>96</v>
      </c>
      <c r="D14" s="10">
        <v>1.68</v>
      </c>
      <c r="E14" s="120">
        <v>1.53</v>
      </c>
      <c r="F14" s="26">
        <v>2.97</v>
      </c>
      <c r="G14" s="12">
        <v>2.06</v>
      </c>
      <c r="H14" s="97">
        <v>1.79</v>
      </c>
      <c r="I14" s="8">
        <v>826</v>
      </c>
      <c r="J14" s="14">
        <v>0</v>
      </c>
      <c r="K14" s="15">
        <v>0.7319</v>
      </c>
      <c r="L14" s="88">
        <v>2.1722999999999999</v>
      </c>
      <c r="M14">
        <v>0.36770000000000003</v>
      </c>
      <c r="N14">
        <v>0.1167</v>
      </c>
      <c r="O14" s="89">
        <v>0.60340000000000005</v>
      </c>
      <c r="P14">
        <v>-0.379</v>
      </c>
      <c r="Q14" s="15">
        <v>1.4403999999999999</v>
      </c>
    </row>
    <row r="15" spans="1:17" x14ac:dyDescent="0.2">
      <c r="A15" t="s">
        <v>150</v>
      </c>
      <c r="B15" t="s">
        <v>151</v>
      </c>
      <c r="C15" t="s">
        <v>71</v>
      </c>
      <c r="D15" s="6">
        <v>4.25</v>
      </c>
      <c r="E15" s="26">
        <v>2.97</v>
      </c>
      <c r="F15" s="26">
        <v>3.72</v>
      </c>
      <c r="G15" s="8">
        <v>0.28000000000000003</v>
      </c>
      <c r="H15" s="97">
        <v>1.62</v>
      </c>
      <c r="I15" s="8">
        <v>950</v>
      </c>
      <c r="J15" s="14">
        <v>0</v>
      </c>
      <c r="K15" s="15">
        <v>0.52480000000000004</v>
      </c>
      <c r="L15">
        <v>0.5202</v>
      </c>
      <c r="M15">
        <v>0.41830000000000001</v>
      </c>
      <c r="N15" s="85">
        <v>-1.0448</v>
      </c>
      <c r="O15" s="85">
        <v>-1.3733</v>
      </c>
      <c r="P15" s="85">
        <v>-1.6693</v>
      </c>
      <c r="Q15" s="15">
        <v>-4.6000000000000485E-3</v>
      </c>
    </row>
    <row r="16" spans="1:17" x14ac:dyDescent="0.2">
      <c r="A16" s="111" t="s">
        <v>62</v>
      </c>
      <c r="B16" t="s">
        <v>54</v>
      </c>
      <c r="C16" t="s">
        <v>57</v>
      </c>
      <c r="D16" s="10">
        <v>1.78</v>
      </c>
      <c r="E16" s="120">
        <v>1.78</v>
      </c>
      <c r="F16" s="26">
        <v>2.82</v>
      </c>
      <c r="G16" s="8">
        <v>0.95</v>
      </c>
      <c r="H16" s="8">
        <v>0.95</v>
      </c>
      <c r="I16" s="8">
        <v>774</v>
      </c>
      <c r="J16" s="14">
        <v>1</v>
      </c>
      <c r="K16" s="15">
        <v>0.42480000000000001</v>
      </c>
      <c r="L16" s="89">
        <v>1.06</v>
      </c>
      <c r="M16">
        <v>0.41849999999999998</v>
      </c>
      <c r="N16">
        <v>-0.40860000000000002</v>
      </c>
      <c r="O16">
        <v>-0.43440000000000001</v>
      </c>
      <c r="P16">
        <v>-0.4148</v>
      </c>
      <c r="Q16" s="15">
        <v>0.63519999999999999</v>
      </c>
    </row>
    <row r="17" spans="1:17" x14ac:dyDescent="0.2">
      <c r="A17" t="s">
        <v>63</v>
      </c>
      <c r="B17" t="s">
        <v>64</v>
      </c>
      <c r="C17" t="s">
        <v>65</v>
      </c>
      <c r="D17" s="6">
        <v>2.2000000000000002</v>
      </c>
      <c r="E17" s="120">
        <v>1.95</v>
      </c>
      <c r="F17" s="26">
        <v>2.57</v>
      </c>
      <c r="G17" s="8">
        <v>0.88</v>
      </c>
      <c r="H17" s="8">
        <v>1.37</v>
      </c>
      <c r="I17" s="8">
        <v>602</v>
      </c>
      <c r="J17" s="14">
        <v>1</v>
      </c>
      <c r="K17" s="11">
        <v>0.66739999999999999</v>
      </c>
      <c r="L17" s="88">
        <v>1.2697000000000001</v>
      </c>
      <c r="M17">
        <v>0.4667</v>
      </c>
      <c r="N17">
        <v>-0.29399999999999998</v>
      </c>
      <c r="O17">
        <v>-9.4799999999999995E-2</v>
      </c>
      <c r="P17" s="84">
        <v>-0.66849999999999998</v>
      </c>
      <c r="Q17" s="15">
        <v>0.60230000000000006</v>
      </c>
    </row>
    <row r="18" spans="1:17" x14ac:dyDescent="0.2">
      <c r="A18" t="s">
        <v>141</v>
      </c>
      <c r="B18" t="s">
        <v>98</v>
      </c>
      <c r="C18" t="s">
        <v>57</v>
      </c>
      <c r="D18" s="10">
        <v>1.74</v>
      </c>
      <c r="E18" s="26">
        <v>2.68</v>
      </c>
      <c r="F18" s="26">
        <v>2.2400000000000002</v>
      </c>
      <c r="G18" s="12">
        <v>8.9499999999999993</v>
      </c>
      <c r="H18" s="97">
        <v>1.81</v>
      </c>
      <c r="I18" s="8">
        <v>766</v>
      </c>
      <c r="J18" s="14">
        <v>0</v>
      </c>
      <c r="K18" s="7">
        <v>1.6901999999999999</v>
      </c>
      <c r="L18" s="88">
        <v>1.7677</v>
      </c>
      <c r="M18">
        <v>0.4783</v>
      </c>
      <c r="N18">
        <v>0.26579999999999998</v>
      </c>
      <c r="O18">
        <v>0.6048</v>
      </c>
      <c r="P18">
        <v>-0.31809999999999999</v>
      </c>
      <c r="Q18" s="15">
        <v>7.7500000000000124E-2</v>
      </c>
    </row>
    <row r="19" spans="1:17" x14ac:dyDescent="0.2">
      <c r="A19" s="92" t="s">
        <v>134</v>
      </c>
      <c r="B19" t="s">
        <v>135</v>
      </c>
      <c r="C19" t="s">
        <v>91</v>
      </c>
      <c r="D19" s="6">
        <v>2.0299999999999998</v>
      </c>
      <c r="E19" s="120">
        <v>1.87</v>
      </c>
      <c r="F19" s="26">
        <v>4.78</v>
      </c>
      <c r="G19" s="97">
        <v>1.91</v>
      </c>
      <c r="H19" s="97">
        <v>1.52</v>
      </c>
      <c r="I19" s="8">
        <v>1377</v>
      </c>
      <c r="J19" s="14">
        <v>0</v>
      </c>
      <c r="K19" s="7">
        <v>1.7545999999999999</v>
      </c>
      <c r="L19" s="88">
        <v>3.3306</v>
      </c>
      <c r="M19">
        <v>0.4854</v>
      </c>
      <c r="N19" s="89">
        <v>0.85499999999999998</v>
      </c>
      <c r="O19" s="88">
        <v>1.0728</v>
      </c>
      <c r="P19">
        <v>-0.53439999999999999</v>
      </c>
      <c r="Q19" s="15">
        <v>1.5760000000000001</v>
      </c>
    </row>
    <row r="20" spans="1:17" x14ac:dyDescent="0.2">
      <c r="A20" s="92" t="s">
        <v>156</v>
      </c>
      <c r="B20" t="s">
        <v>54</v>
      </c>
      <c r="C20" t="s">
        <v>57</v>
      </c>
      <c r="D20" s="6">
        <v>2.34</v>
      </c>
      <c r="E20" s="26">
        <v>2.21</v>
      </c>
      <c r="F20" s="26">
        <v>3.54</v>
      </c>
      <c r="G20" s="8">
        <v>1.18</v>
      </c>
      <c r="H20" s="8">
        <v>1.27</v>
      </c>
      <c r="I20" s="8">
        <v>5409</v>
      </c>
      <c r="J20" s="14">
        <v>0</v>
      </c>
      <c r="K20" s="15">
        <v>0.51490000000000002</v>
      </c>
      <c r="L20" s="88">
        <v>1.1266</v>
      </c>
      <c r="M20">
        <v>0.49320000000000003</v>
      </c>
      <c r="N20">
        <v>-0.62690000000000001</v>
      </c>
      <c r="O20">
        <v>-0.69869999999999999</v>
      </c>
      <c r="P20" s="84">
        <v>-0.7349</v>
      </c>
      <c r="Q20" s="15">
        <v>0.61170000000000002</v>
      </c>
    </row>
    <row r="21" spans="1:17" x14ac:dyDescent="0.2">
      <c r="A21" s="96" t="s">
        <v>53</v>
      </c>
      <c r="B21" t="s">
        <v>54</v>
      </c>
      <c r="C21" t="s">
        <v>55</v>
      </c>
      <c r="D21" s="6">
        <v>2.16</v>
      </c>
      <c r="E21" s="26">
        <v>2.69</v>
      </c>
      <c r="F21" s="26">
        <v>20.399999999999999</v>
      </c>
      <c r="G21" s="8">
        <v>1.25</v>
      </c>
      <c r="H21" s="8">
        <v>1.3</v>
      </c>
      <c r="I21" s="8">
        <v>2504</v>
      </c>
      <c r="J21" s="14">
        <v>1</v>
      </c>
      <c r="K21" s="7">
        <v>1.3372999999999999</v>
      </c>
      <c r="L21" s="88">
        <v>4.5476999999999999</v>
      </c>
      <c r="M21">
        <v>0.50600000000000001</v>
      </c>
      <c r="N21">
        <v>-8.9599999999999999E-2</v>
      </c>
      <c r="O21">
        <v>0.1971</v>
      </c>
      <c r="P21" s="84">
        <v>-0.60250000000000004</v>
      </c>
      <c r="Q21" s="15">
        <v>3.2103999999999999</v>
      </c>
    </row>
    <row r="22" spans="1:17" x14ac:dyDescent="0.2">
      <c r="A22" s="92" t="s">
        <v>153</v>
      </c>
      <c r="B22" t="s">
        <v>154</v>
      </c>
      <c r="C22" t="s">
        <v>155</v>
      </c>
      <c r="D22" s="10">
        <v>1.67</v>
      </c>
      <c r="E22" s="26">
        <v>2.91</v>
      </c>
      <c r="F22" s="26">
        <v>5.38</v>
      </c>
      <c r="G22" s="97">
        <v>1.53</v>
      </c>
      <c r="H22" s="12">
        <v>2.0299999999999998</v>
      </c>
      <c r="I22" s="8">
        <v>11186</v>
      </c>
      <c r="J22" s="14">
        <v>0</v>
      </c>
      <c r="K22" s="7">
        <v>1.6052</v>
      </c>
      <c r="L22" s="88">
        <v>2.5724</v>
      </c>
      <c r="M22">
        <v>0.51080000000000003</v>
      </c>
      <c r="N22">
        <v>6.2399999999999997E-2</v>
      </c>
      <c r="O22">
        <v>0.14549999999999999</v>
      </c>
      <c r="P22">
        <v>-0.23319999999999999</v>
      </c>
      <c r="Q22" s="15">
        <v>0.96720000000000006</v>
      </c>
    </row>
    <row r="23" spans="1:17" x14ac:dyDescent="0.2">
      <c r="A23" t="s">
        <v>145</v>
      </c>
      <c r="B23" t="s">
        <v>146</v>
      </c>
      <c r="C23" t="s">
        <v>147</v>
      </c>
      <c r="D23" s="10">
        <v>1.61</v>
      </c>
      <c r="E23" s="26">
        <v>4.09</v>
      </c>
      <c r="F23" s="26">
        <v>6.35</v>
      </c>
      <c r="G23" s="8">
        <v>1.5</v>
      </c>
      <c r="H23" s="8">
        <v>1.1499999999999999</v>
      </c>
      <c r="I23" s="8">
        <v>2948</v>
      </c>
      <c r="J23" s="14">
        <v>0</v>
      </c>
      <c r="K23" s="7">
        <v>2.6638000000000002</v>
      </c>
      <c r="L23" s="88">
        <v>3.5825</v>
      </c>
      <c r="M23">
        <v>0.54700000000000004</v>
      </c>
      <c r="N23">
        <v>0.63300000000000001</v>
      </c>
      <c r="O23">
        <v>0.91500000000000004</v>
      </c>
      <c r="P23">
        <v>-0.14000000000000001</v>
      </c>
      <c r="Q23" s="15">
        <v>0.91869999999999985</v>
      </c>
    </row>
    <row r="24" spans="1:17" x14ac:dyDescent="0.2">
      <c r="A24" t="s">
        <v>157</v>
      </c>
      <c r="B24" t="s">
        <v>158</v>
      </c>
      <c r="C24" t="s">
        <v>123</v>
      </c>
      <c r="D24" s="6">
        <v>2.02</v>
      </c>
      <c r="E24" s="26">
        <v>2.42</v>
      </c>
      <c r="F24" s="26">
        <v>3.82</v>
      </c>
      <c r="G24" s="8">
        <v>0.93</v>
      </c>
      <c r="H24" s="8">
        <v>0.87</v>
      </c>
      <c r="I24" s="8">
        <v>3033</v>
      </c>
      <c r="J24" s="14">
        <v>0</v>
      </c>
      <c r="K24" s="7">
        <v>4.3159000000000001</v>
      </c>
      <c r="L24" s="88">
        <v>4.3135000000000003</v>
      </c>
      <c r="M24" s="89">
        <v>0.5998</v>
      </c>
      <c r="N24" s="88">
        <v>3.0392000000000001</v>
      </c>
      <c r="O24" s="88">
        <v>2.3809</v>
      </c>
      <c r="P24">
        <v>-0.41539999999999999</v>
      </c>
      <c r="Q24" s="15">
        <v>-2.3999999999997357E-3</v>
      </c>
    </row>
    <row r="25" spans="1:17" x14ac:dyDescent="0.2">
      <c r="A25" s="95" t="s">
        <v>75</v>
      </c>
      <c r="B25" t="s">
        <v>76</v>
      </c>
      <c r="C25" t="s">
        <v>55</v>
      </c>
      <c r="D25" s="10">
        <v>1.94</v>
      </c>
      <c r="E25" s="26">
        <v>2.2599999999999998</v>
      </c>
      <c r="F25" s="26">
        <v>3.88</v>
      </c>
      <c r="G25" s="8">
        <v>0.68</v>
      </c>
      <c r="H25" s="8">
        <v>0.55000000000000004</v>
      </c>
      <c r="I25" s="8">
        <v>1094</v>
      </c>
      <c r="J25" s="14">
        <v>1</v>
      </c>
      <c r="K25" s="7">
        <v>1.0335000000000001</v>
      </c>
      <c r="L25" s="88">
        <v>2.8018000000000001</v>
      </c>
      <c r="M25" s="89">
        <v>0.624</v>
      </c>
      <c r="N25">
        <v>-0.14399999999999999</v>
      </c>
      <c r="O25" s="89">
        <v>0.8458</v>
      </c>
      <c r="P25">
        <v>-0.33260000000000001</v>
      </c>
      <c r="Q25" s="15">
        <v>1.7683</v>
      </c>
    </row>
    <row r="26" spans="1:17" x14ac:dyDescent="0.2">
      <c r="A26" t="s">
        <v>87</v>
      </c>
      <c r="B26" t="s">
        <v>88</v>
      </c>
      <c r="C26" t="s">
        <v>89</v>
      </c>
      <c r="D26" s="6">
        <v>2.1800000000000002</v>
      </c>
      <c r="E26" s="26">
        <v>2.3199999999999998</v>
      </c>
      <c r="F26" s="26">
        <v>6.21</v>
      </c>
      <c r="G26" s="8">
        <v>0.98</v>
      </c>
      <c r="H26" s="8">
        <v>0.96</v>
      </c>
      <c r="I26" s="8">
        <v>1960</v>
      </c>
      <c r="J26" s="14">
        <v>0</v>
      </c>
      <c r="K26" s="7">
        <v>1.8526</v>
      </c>
      <c r="L26" s="88">
        <v>3.444</v>
      </c>
      <c r="M26" s="89">
        <v>0.62909999999999999</v>
      </c>
      <c r="N26" s="89">
        <v>0.64059999999999995</v>
      </c>
      <c r="O26" s="89">
        <v>0.80889999999999995</v>
      </c>
      <c r="P26">
        <v>-0.49759999999999999</v>
      </c>
      <c r="Q26" s="15">
        <v>1.5913999999999999</v>
      </c>
    </row>
    <row r="27" spans="1:17" x14ac:dyDescent="0.2">
      <c r="A27" t="s">
        <v>140</v>
      </c>
      <c r="B27" t="s">
        <v>54</v>
      </c>
      <c r="C27" t="s">
        <v>57</v>
      </c>
      <c r="D27" s="10">
        <v>1.51</v>
      </c>
      <c r="E27" s="120">
        <v>1.55</v>
      </c>
      <c r="F27" s="26">
        <v>2.82</v>
      </c>
      <c r="G27" s="8">
        <v>1.28</v>
      </c>
      <c r="H27" s="97">
        <v>2</v>
      </c>
      <c r="I27" s="8">
        <v>665</v>
      </c>
      <c r="J27" s="14">
        <v>0</v>
      </c>
      <c r="K27" s="15">
        <v>0.58330000000000004</v>
      </c>
      <c r="L27" s="88">
        <v>1.5903</v>
      </c>
      <c r="M27" s="89">
        <v>0.6885</v>
      </c>
      <c r="N27">
        <v>-5.3199999999999997E-2</v>
      </c>
      <c r="O27">
        <v>9.2499999999999999E-2</v>
      </c>
      <c r="P27">
        <v>9.5799999999999996E-2</v>
      </c>
      <c r="Q27" s="15">
        <v>1.0070000000000001</v>
      </c>
    </row>
    <row r="28" spans="1:17" x14ac:dyDescent="0.2">
      <c r="A28" t="s">
        <v>102</v>
      </c>
      <c r="B28" t="s">
        <v>103</v>
      </c>
      <c r="C28" t="s">
        <v>71</v>
      </c>
      <c r="D28" s="10">
        <v>1.68</v>
      </c>
      <c r="E28" s="120">
        <v>1.73</v>
      </c>
      <c r="F28" s="26">
        <v>2.08</v>
      </c>
      <c r="G28" s="97">
        <v>1.74</v>
      </c>
      <c r="H28" s="8">
        <v>1.26</v>
      </c>
      <c r="I28" s="8">
        <v>2685</v>
      </c>
      <c r="J28" s="14">
        <v>0</v>
      </c>
      <c r="K28" s="7">
        <v>2.2865000000000002</v>
      </c>
      <c r="L28" s="88">
        <v>2.6714000000000002</v>
      </c>
      <c r="M28" s="89">
        <v>0.76039999999999996</v>
      </c>
      <c r="N28" s="88">
        <v>1.4972000000000001</v>
      </c>
      <c r="O28" s="88">
        <v>1.6160000000000001</v>
      </c>
      <c r="P28">
        <v>1.46E-2</v>
      </c>
      <c r="Q28" s="15">
        <v>0.38490000000000002</v>
      </c>
    </row>
    <row r="29" spans="1:17" x14ac:dyDescent="0.2">
      <c r="A29" s="92" t="s">
        <v>83</v>
      </c>
      <c r="B29" t="s">
        <v>54</v>
      </c>
      <c r="C29" t="s">
        <v>57</v>
      </c>
      <c r="D29" s="6">
        <v>2.06</v>
      </c>
      <c r="E29" s="120">
        <v>1.87</v>
      </c>
      <c r="F29" s="26">
        <v>4.5599999999999996</v>
      </c>
      <c r="G29" s="8">
        <v>0.89</v>
      </c>
      <c r="H29" s="8">
        <v>1.02</v>
      </c>
      <c r="I29" s="8">
        <v>1595</v>
      </c>
      <c r="J29" s="14">
        <v>0</v>
      </c>
      <c r="K29" s="7">
        <v>1.3</v>
      </c>
      <c r="L29" s="88">
        <v>2.2342</v>
      </c>
      <c r="M29" s="89">
        <v>0.77310000000000001</v>
      </c>
      <c r="N29">
        <v>0.39879999999999999</v>
      </c>
      <c r="O29">
        <v>4.4200000000000003E-2</v>
      </c>
      <c r="P29">
        <v>-0.27150000000000002</v>
      </c>
      <c r="Q29" s="15">
        <v>0.93419999999999992</v>
      </c>
    </row>
    <row r="30" spans="1:17" x14ac:dyDescent="0.2">
      <c r="A30" t="s">
        <v>143</v>
      </c>
      <c r="B30" t="s">
        <v>98</v>
      </c>
      <c r="C30" t="s">
        <v>57</v>
      </c>
      <c r="D30" s="10">
        <v>1.58</v>
      </c>
      <c r="E30" s="26">
        <v>3.71</v>
      </c>
      <c r="F30" s="26">
        <v>7.82</v>
      </c>
      <c r="G30" s="8">
        <v>0.5</v>
      </c>
      <c r="H30" s="8">
        <v>1.21</v>
      </c>
      <c r="I30" s="8">
        <v>1304</v>
      </c>
      <c r="J30" s="14">
        <v>0</v>
      </c>
      <c r="K30" s="7">
        <v>3.1175999999999999</v>
      </c>
      <c r="L30" s="88">
        <v>3.6139000000000001</v>
      </c>
      <c r="M30" s="89">
        <v>0.8004</v>
      </c>
      <c r="N30" s="88">
        <v>1.2278</v>
      </c>
      <c r="O30">
        <v>0.64749999999999996</v>
      </c>
      <c r="P30">
        <v>0.1396</v>
      </c>
      <c r="Q30" s="15">
        <v>0.49630000000000019</v>
      </c>
    </row>
    <row r="31" spans="1:17" x14ac:dyDescent="0.2">
      <c r="A31" t="s">
        <v>118</v>
      </c>
      <c r="B31" t="s">
        <v>119</v>
      </c>
      <c r="C31" t="s">
        <v>120</v>
      </c>
      <c r="D31" s="6">
        <v>4.2</v>
      </c>
      <c r="E31" s="120">
        <v>1.54</v>
      </c>
      <c r="F31" s="26">
        <v>3.08</v>
      </c>
      <c r="G31" s="8">
        <v>0.96</v>
      </c>
      <c r="H31" s="8">
        <v>1.34</v>
      </c>
      <c r="I31" s="8">
        <v>1730</v>
      </c>
      <c r="J31" s="14">
        <v>0</v>
      </c>
      <c r="K31" s="15">
        <v>0.79449999999999998</v>
      </c>
      <c r="L31" s="88">
        <v>1.3428</v>
      </c>
      <c r="M31" s="89">
        <v>0.9224</v>
      </c>
      <c r="N31">
        <v>0.1759</v>
      </c>
      <c r="O31">
        <v>-0.28120000000000001</v>
      </c>
      <c r="P31" s="85">
        <v>-1.1489</v>
      </c>
      <c r="Q31" s="15">
        <v>0.54830000000000001</v>
      </c>
    </row>
    <row r="32" spans="1:17" x14ac:dyDescent="0.2">
      <c r="A32" t="s">
        <v>115</v>
      </c>
      <c r="B32" t="s">
        <v>116</v>
      </c>
      <c r="C32" t="s">
        <v>57</v>
      </c>
      <c r="D32" s="10">
        <v>1.68</v>
      </c>
      <c r="E32" s="26">
        <v>5.59</v>
      </c>
      <c r="F32" s="26">
        <v>19.11</v>
      </c>
      <c r="G32" s="8">
        <v>1.49</v>
      </c>
      <c r="H32" s="8">
        <v>1.1100000000000001</v>
      </c>
      <c r="I32" s="8">
        <v>3859</v>
      </c>
      <c r="J32" s="14">
        <v>0</v>
      </c>
      <c r="K32" s="7">
        <v>3.2890999999999999</v>
      </c>
      <c r="L32" s="88">
        <v>6.3101000000000003</v>
      </c>
      <c r="M32" s="89">
        <v>0.93559999999999999</v>
      </c>
      <c r="N32">
        <v>0.80740000000000001</v>
      </c>
      <c r="O32" s="88">
        <v>2.0541999999999998</v>
      </c>
      <c r="P32">
        <v>0.18429999999999999</v>
      </c>
      <c r="Q32" s="15">
        <v>3.0210000000000004</v>
      </c>
    </row>
    <row r="33" spans="1:17" x14ac:dyDescent="0.2">
      <c r="A33" t="s">
        <v>90</v>
      </c>
      <c r="B33" t="s">
        <v>54</v>
      </c>
      <c r="C33" t="s">
        <v>91</v>
      </c>
      <c r="D33" s="6">
        <v>2.46</v>
      </c>
      <c r="E33" s="120">
        <v>1.94</v>
      </c>
      <c r="F33" s="26">
        <v>2.92</v>
      </c>
      <c r="G33" s="8">
        <v>1.2</v>
      </c>
      <c r="H33" s="12">
        <v>2.21</v>
      </c>
      <c r="I33" s="8">
        <v>763</v>
      </c>
      <c r="J33" s="14">
        <v>0</v>
      </c>
      <c r="K33" s="7">
        <v>1.0880000000000001</v>
      </c>
      <c r="L33" s="88">
        <v>1.7515000000000001</v>
      </c>
      <c r="M33" s="88">
        <v>1.0068999999999999</v>
      </c>
      <c r="N33">
        <v>0.13039999999999999</v>
      </c>
      <c r="O33">
        <v>0.2059</v>
      </c>
      <c r="P33">
        <v>-0.28960000000000002</v>
      </c>
      <c r="Q33" s="15">
        <v>0.66349999999999998</v>
      </c>
    </row>
    <row r="34" spans="1:17" x14ac:dyDescent="0.2">
      <c r="A34" t="s">
        <v>129</v>
      </c>
      <c r="B34" t="s">
        <v>130</v>
      </c>
      <c r="C34" t="s">
        <v>131</v>
      </c>
      <c r="D34" s="10">
        <v>1.55</v>
      </c>
      <c r="E34" s="26">
        <v>2.2799999999999998</v>
      </c>
      <c r="F34" s="26">
        <v>5.62</v>
      </c>
      <c r="G34" s="8">
        <v>1.34</v>
      </c>
      <c r="H34" s="8">
        <v>0.89</v>
      </c>
      <c r="I34" s="8">
        <v>2655</v>
      </c>
      <c r="J34" s="14">
        <v>0</v>
      </c>
      <c r="K34" s="7">
        <v>2.2025000000000001</v>
      </c>
      <c r="L34" s="88">
        <v>3.4159999999999999</v>
      </c>
      <c r="M34" s="88">
        <v>1.0116000000000001</v>
      </c>
      <c r="N34" s="88">
        <v>1.0123</v>
      </c>
      <c r="O34" s="89">
        <v>0.92500000000000004</v>
      </c>
      <c r="P34">
        <v>0.38080000000000003</v>
      </c>
      <c r="Q34" s="15">
        <v>1.2134999999999998</v>
      </c>
    </row>
    <row r="35" spans="1:17" x14ac:dyDescent="0.2">
      <c r="A35" t="s">
        <v>132</v>
      </c>
      <c r="B35" t="s">
        <v>133</v>
      </c>
      <c r="C35" t="s">
        <v>112</v>
      </c>
      <c r="D35" s="10">
        <v>1.66</v>
      </c>
      <c r="E35" s="120">
        <v>1.62</v>
      </c>
      <c r="F35" s="26">
        <v>2.57</v>
      </c>
      <c r="G35" s="8">
        <v>1.07</v>
      </c>
      <c r="H35" s="8">
        <v>1.44</v>
      </c>
      <c r="I35" s="8">
        <v>4149</v>
      </c>
      <c r="J35" s="14">
        <v>0</v>
      </c>
      <c r="K35" s="15">
        <v>0.82030000000000003</v>
      </c>
      <c r="L35" s="88">
        <v>1.5485</v>
      </c>
      <c r="M35" s="88">
        <v>1.1291</v>
      </c>
      <c r="N35">
        <v>0.125</v>
      </c>
      <c r="O35">
        <v>0.18729999999999999</v>
      </c>
      <c r="P35">
        <v>0.39739999999999998</v>
      </c>
      <c r="Q35" s="15">
        <v>0.72819999999999996</v>
      </c>
    </row>
    <row r="36" spans="1:17" x14ac:dyDescent="0.2">
      <c r="A36" t="s">
        <v>136</v>
      </c>
      <c r="B36" t="s">
        <v>54</v>
      </c>
      <c r="C36" t="s">
        <v>57</v>
      </c>
      <c r="D36" s="10">
        <v>1.57</v>
      </c>
      <c r="E36" s="120">
        <v>1.66</v>
      </c>
      <c r="F36" s="26">
        <v>2.12</v>
      </c>
      <c r="G36" s="8">
        <v>0.67</v>
      </c>
      <c r="H36" s="8">
        <v>0.94</v>
      </c>
      <c r="I36" s="8">
        <v>1030</v>
      </c>
      <c r="J36" s="14">
        <v>0</v>
      </c>
      <c r="K36" s="7">
        <v>1.1830000000000001</v>
      </c>
      <c r="L36" s="88">
        <v>1.6752</v>
      </c>
      <c r="M36" s="88">
        <v>1.1298999999999999</v>
      </c>
      <c r="N36">
        <v>0.44890000000000002</v>
      </c>
      <c r="O36" s="89">
        <v>0.58779999999999999</v>
      </c>
      <c r="P36">
        <v>0.47739999999999999</v>
      </c>
      <c r="Q36" s="15">
        <v>0.49219999999999997</v>
      </c>
    </row>
    <row r="37" spans="1:17" x14ac:dyDescent="0.2">
      <c r="A37" s="94" t="s">
        <v>61</v>
      </c>
      <c r="B37" t="s">
        <v>54</v>
      </c>
      <c r="C37" t="s">
        <v>57</v>
      </c>
      <c r="D37" s="6">
        <v>2.2599999999999998</v>
      </c>
      <c r="E37" s="26">
        <v>2.65</v>
      </c>
      <c r="F37" s="26">
        <v>3.08</v>
      </c>
      <c r="G37" s="12">
        <v>2.0099999999999998</v>
      </c>
      <c r="H37" s="97">
        <v>1.75</v>
      </c>
      <c r="I37" s="8">
        <v>1004</v>
      </c>
      <c r="J37" s="14">
        <v>1</v>
      </c>
      <c r="K37" s="7">
        <v>1.7466999999999999</v>
      </c>
      <c r="L37" s="88">
        <v>2.5714999999999999</v>
      </c>
      <c r="M37" s="88">
        <v>1.1718</v>
      </c>
      <c r="N37">
        <v>0.3422</v>
      </c>
      <c r="O37" s="89">
        <v>0.94750000000000001</v>
      </c>
      <c r="P37">
        <v>-4.7999999999999996E-3</v>
      </c>
      <c r="Q37" s="15">
        <v>0.82479999999999998</v>
      </c>
    </row>
    <row r="38" spans="1:17" x14ac:dyDescent="0.2">
      <c r="A38" s="92" t="s">
        <v>137</v>
      </c>
      <c r="B38" t="s">
        <v>138</v>
      </c>
      <c r="C38" t="s">
        <v>139</v>
      </c>
      <c r="D38" s="10">
        <v>1.54</v>
      </c>
      <c r="E38" s="126">
        <v>1.25</v>
      </c>
      <c r="F38" s="26">
        <v>4.87</v>
      </c>
      <c r="G38" s="97">
        <v>1.57</v>
      </c>
      <c r="H38" s="12">
        <v>2.72</v>
      </c>
      <c r="I38" s="8">
        <v>1073</v>
      </c>
      <c r="J38" s="14">
        <v>0</v>
      </c>
      <c r="K38" s="7">
        <v>1.1158999999999999</v>
      </c>
      <c r="L38" s="88">
        <v>2.7932000000000001</v>
      </c>
      <c r="M38" s="88">
        <v>1.2314000000000001</v>
      </c>
      <c r="N38">
        <v>0.78949999999999998</v>
      </c>
      <c r="O38">
        <v>0.50849999999999995</v>
      </c>
      <c r="P38" s="89">
        <v>0.60950000000000004</v>
      </c>
      <c r="Q38" s="15">
        <v>1.6773000000000002</v>
      </c>
    </row>
    <row r="39" spans="1:17" x14ac:dyDescent="0.2">
      <c r="A39" t="s">
        <v>148</v>
      </c>
      <c r="B39" t="s">
        <v>149</v>
      </c>
      <c r="C39" t="s">
        <v>89</v>
      </c>
      <c r="D39" s="10">
        <v>1.57</v>
      </c>
      <c r="E39" s="26">
        <v>2.02</v>
      </c>
      <c r="F39" s="26">
        <v>2.98</v>
      </c>
      <c r="G39" s="12">
        <v>2.2799999999999998</v>
      </c>
      <c r="H39" s="12">
        <v>3</v>
      </c>
      <c r="I39" s="8">
        <v>2213</v>
      </c>
      <c r="J39" s="14">
        <v>0</v>
      </c>
      <c r="K39" s="7">
        <v>1.4473</v>
      </c>
      <c r="L39" s="88">
        <v>1.9990000000000001</v>
      </c>
      <c r="M39" s="88">
        <v>1.2327999999999999</v>
      </c>
      <c r="N39">
        <v>0.436</v>
      </c>
      <c r="O39">
        <v>0.4234</v>
      </c>
      <c r="P39">
        <v>0.58279999999999998</v>
      </c>
      <c r="Q39" s="15">
        <v>0.55170000000000008</v>
      </c>
    </row>
    <row r="40" spans="1:17" x14ac:dyDescent="0.2">
      <c r="A40" t="s">
        <v>97</v>
      </c>
      <c r="B40" t="s">
        <v>98</v>
      </c>
      <c r="C40" t="s">
        <v>57</v>
      </c>
      <c r="D40" s="10">
        <v>1.58</v>
      </c>
      <c r="E40" s="26">
        <v>2.0299999999999998</v>
      </c>
      <c r="F40" s="26">
        <v>2.75</v>
      </c>
      <c r="G40" s="97">
        <v>1.54</v>
      </c>
      <c r="H40" s="97">
        <v>1.89</v>
      </c>
      <c r="I40" s="8">
        <v>982</v>
      </c>
      <c r="J40" s="14">
        <v>0</v>
      </c>
      <c r="K40" s="7">
        <v>1.2398</v>
      </c>
      <c r="L40" s="88">
        <v>1.8238000000000001</v>
      </c>
      <c r="M40" s="88">
        <v>1.2394000000000001</v>
      </c>
      <c r="N40">
        <v>0.21679999999999999</v>
      </c>
      <c r="O40">
        <v>0.36209999999999998</v>
      </c>
      <c r="P40">
        <v>0.58260000000000001</v>
      </c>
      <c r="Q40" s="15">
        <v>0.58400000000000007</v>
      </c>
    </row>
    <row r="41" spans="1:17" x14ac:dyDescent="0.2">
      <c r="A41" s="92" t="s">
        <v>107</v>
      </c>
      <c r="B41" t="s">
        <v>108</v>
      </c>
      <c r="C41" t="s">
        <v>109</v>
      </c>
      <c r="D41" s="10">
        <v>1.8</v>
      </c>
      <c r="E41" s="26">
        <v>2.59</v>
      </c>
      <c r="F41" s="26">
        <v>3.67</v>
      </c>
      <c r="G41" s="8">
        <v>1.1399999999999999</v>
      </c>
      <c r="H41" s="8">
        <v>1.42</v>
      </c>
      <c r="I41" s="8">
        <v>2788</v>
      </c>
      <c r="J41" s="14">
        <v>0</v>
      </c>
      <c r="K41" s="7">
        <v>2.3378999999999999</v>
      </c>
      <c r="L41" s="88">
        <v>3.3980000000000001</v>
      </c>
      <c r="M41" s="88">
        <v>1.3688</v>
      </c>
      <c r="N41" s="89">
        <v>0.96640000000000004</v>
      </c>
      <c r="O41" s="88">
        <v>1.5236000000000001</v>
      </c>
      <c r="P41">
        <v>0.52070000000000005</v>
      </c>
      <c r="Q41" s="15">
        <v>1.0601000000000003</v>
      </c>
    </row>
    <row r="42" spans="1:17" x14ac:dyDescent="0.2">
      <c r="A42" s="94" t="s">
        <v>69</v>
      </c>
      <c r="B42" t="s">
        <v>70</v>
      </c>
      <c r="C42" t="s">
        <v>71</v>
      </c>
      <c r="D42" s="10">
        <v>1.65</v>
      </c>
      <c r="E42" s="120">
        <v>1.93</v>
      </c>
      <c r="F42" s="26">
        <v>3.09</v>
      </c>
      <c r="G42" s="97">
        <v>1.83</v>
      </c>
      <c r="H42" s="12">
        <v>2.06</v>
      </c>
      <c r="I42" s="8">
        <v>2810</v>
      </c>
      <c r="J42" s="14">
        <v>1</v>
      </c>
      <c r="K42" s="7">
        <v>2.0564</v>
      </c>
      <c r="L42" s="88">
        <v>2.9651999999999998</v>
      </c>
      <c r="M42" s="88">
        <v>1.5649</v>
      </c>
      <c r="N42" s="88">
        <v>1.1093999999999999</v>
      </c>
      <c r="O42" s="88">
        <v>1.3366</v>
      </c>
      <c r="P42" s="89">
        <v>0.84240000000000004</v>
      </c>
      <c r="Q42" s="15">
        <v>0.90879999999999983</v>
      </c>
    </row>
    <row r="43" spans="1:17" x14ac:dyDescent="0.2">
      <c r="A43" s="94" t="s">
        <v>58</v>
      </c>
      <c r="B43" t="s">
        <v>59</v>
      </c>
      <c r="C43" t="s">
        <v>57</v>
      </c>
      <c r="D43" s="6">
        <v>2.34</v>
      </c>
      <c r="E43" s="120">
        <v>1.91</v>
      </c>
      <c r="F43" s="26">
        <v>2.54</v>
      </c>
      <c r="G43" s="8">
        <v>0.98</v>
      </c>
      <c r="H43" s="8">
        <v>1.41</v>
      </c>
      <c r="I43" s="8">
        <v>650</v>
      </c>
      <c r="J43" s="14">
        <v>1</v>
      </c>
      <c r="K43" s="15">
        <v>-0.35859999999999997</v>
      </c>
      <c r="L43">
        <v>0.46939999999999998</v>
      </c>
      <c r="M43" s="88">
        <v>1.7321</v>
      </c>
      <c r="N43" s="85">
        <v>-1.2910999999999999</v>
      </c>
      <c r="O43" s="84">
        <v>-0.87370000000000003</v>
      </c>
      <c r="P43">
        <v>0.503</v>
      </c>
      <c r="Q43" s="15">
        <v>0.82799999999999996</v>
      </c>
    </row>
    <row r="44" spans="1:17" x14ac:dyDescent="0.2">
      <c r="A44" t="s">
        <v>101</v>
      </c>
      <c r="B44" t="s">
        <v>59</v>
      </c>
      <c r="C44" t="s">
        <v>57</v>
      </c>
      <c r="D44" s="6">
        <v>2.34</v>
      </c>
      <c r="E44" s="120">
        <v>1.92</v>
      </c>
      <c r="F44" s="26">
        <v>2.63</v>
      </c>
      <c r="G44" s="8">
        <v>1.1200000000000001</v>
      </c>
      <c r="H44" s="8">
        <v>1.37</v>
      </c>
      <c r="I44" s="8">
        <v>653</v>
      </c>
      <c r="J44" s="14">
        <v>0</v>
      </c>
      <c r="K44" s="15">
        <v>-0.32290000000000002</v>
      </c>
      <c r="L44">
        <v>0.54039999999999999</v>
      </c>
      <c r="M44" s="88">
        <v>1.7622</v>
      </c>
      <c r="N44" s="85">
        <v>-1.2669999999999999</v>
      </c>
      <c r="O44" s="84">
        <v>-0.85429999999999995</v>
      </c>
      <c r="P44">
        <v>0.5373</v>
      </c>
      <c r="Q44" s="15">
        <v>0.86329999999999996</v>
      </c>
    </row>
    <row r="45" spans="1:17" x14ac:dyDescent="0.2">
      <c r="A45" s="92" t="s">
        <v>144</v>
      </c>
      <c r="B45" t="s">
        <v>98</v>
      </c>
      <c r="C45" t="s">
        <v>57</v>
      </c>
      <c r="D45" s="6">
        <v>5.63</v>
      </c>
      <c r="E45" s="26">
        <v>3.42</v>
      </c>
      <c r="F45" s="26">
        <v>8.34</v>
      </c>
      <c r="G45" s="8">
        <v>1.3</v>
      </c>
      <c r="H45" s="97">
        <v>1.72</v>
      </c>
      <c r="I45" s="8">
        <v>906</v>
      </c>
      <c r="J45" s="14">
        <v>0</v>
      </c>
      <c r="K45" s="7">
        <v>3.0142000000000002</v>
      </c>
      <c r="L45" s="88">
        <v>4.3639000000000001</v>
      </c>
      <c r="M45" s="88">
        <v>1.8732</v>
      </c>
      <c r="N45" s="88">
        <v>1.24</v>
      </c>
      <c r="O45" s="88">
        <v>1.3046</v>
      </c>
      <c r="P45" s="84">
        <v>-0.62119999999999997</v>
      </c>
      <c r="Q45" s="15">
        <v>1.3496999999999999</v>
      </c>
    </row>
    <row r="46" spans="1:17" x14ac:dyDescent="0.2">
      <c r="A46" s="95" t="s">
        <v>56</v>
      </c>
      <c r="B46" t="s">
        <v>54</v>
      </c>
      <c r="C46" t="s">
        <v>57</v>
      </c>
      <c r="D46" s="10">
        <v>1.96</v>
      </c>
      <c r="E46" s="120">
        <v>1.66</v>
      </c>
      <c r="F46" s="26">
        <v>2.35</v>
      </c>
      <c r="G46" s="12">
        <v>2.1</v>
      </c>
      <c r="H46" s="12">
        <v>3.17</v>
      </c>
      <c r="I46" s="8">
        <v>562</v>
      </c>
      <c r="J46" s="14">
        <v>1</v>
      </c>
      <c r="K46" s="7">
        <v>1.5918000000000001</v>
      </c>
      <c r="L46" s="88">
        <v>2.2599</v>
      </c>
      <c r="M46" s="88">
        <v>1.9117</v>
      </c>
      <c r="N46" s="89">
        <v>0.86060000000000003</v>
      </c>
      <c r="O46" s="88">
        <v>1.0277000000000001</v>
      </c>
      <c r="P46" s="89">
        <v>0.93969999999999998</v>
      </c>
      <c r="Q46" s="15">
        <v>0.66809999999999992</v>
      </c>
    </row>
    <row r="47" spans="1:17" x14ac:dyDescent="0.2">
      <c r="A47" s="92" t="s">
        <v>99</v>
      </c>
      <c r="B47" t="s">
        <v>54</v>
      </c>
      <c r="C47" t="s">
        <v>57</v>
      </c>
      <c r="D47" s="10">
        <v>1.7</v>
      </c>
      <c r="E47" s="120">
        <v>1.87</v>
      </c>
      <c r="F47" s="26">
        <v>2.36</v>
      </c>
      <c r="G47" s="8">
        <v>1.19</v>
      </c>
      <c r="H47" s="8">
        <v>1.05</v>
      </c>
      <c r="I47" s="8">
        <v>525</v>
      </c>
      <c r="J47" s="14">
        <v>0</v>
      </c>
      <c r="K47" s="7">
        <v>1.7788999999999999</v>
      </c>
      <c r="L47" s="88">
        <v>2.7665000000000002</v>
      </c>
      <c r="M47" s="88">
        <v>1.9463999999999999</v>
      </c>
      <c r="N47" s="89">
        <v>0.87229999999999996</v>
      </c>
      <c r="O47" s="88">
        <v>1.5265</v>
      </c>
      <c r="P47" s="88">
        <v>1.1808000000000001</v>
      </c>
      <c r="Q47" s="15">
        <v>0.98760000000000026</v>
      </c>
    </row>
    <row r="48" spans="1:17" x14ac:dyDescent="0.2">
      <c r="A48" s="92" t="s">
        <v>100</v>
      </c>
      <c r="B48" t="s">
        <v>54</v>
      </c>
      <c r="C48" t="s">
        <v>57</v>
      </c>
      <c r="D48" s="6">
        <v>2.13</v>
      </c>
      <c r="E48" s="120">
        <v>1.76</v>
      </c>
      <c r="F48" s="26">
        <v>2.41</v>
      </c>
      <c r="G48" s="97">
        <v>1.89</v>
      </c>
      <c r="H48" s="12">
        <v>3.22</v>
      </c>
      <c r="I48" s="8">
        <v>562</v>
      </c>
      <c r="J48" s="14">
        <v>0</v>
      </c>
      <c r="K48" s="7">
        <v>1.6128</v>
      </c>
      <c r="L48" s="88">
        <v>2.1836000000000002</v>
      </c>
      <c r="M48" s="88">
        <v>1.9773000000000001</v>
      </c>
      <c r="N48" s="89">
        <v>0.79359999999999997</v>
      </c>
      <c r="O48" s="89">
        <v>0.9163</v>
      </c>
      <c r="P48" s="89">
        <v>0.88749999999999996</v>
      </c>
      <c r="Q48" s="15">
        <v>0.5708000000000002</v>
      </c>
    </row>
    <row r="49" spans="1:17" x14ac:dyDescent="0.2">
      <c r="A49" t="s">
        <v>160</v>
      </c>
      <c r="B49" t="s">
        <v>98</v>
      </c>
      <c r="C49" t="s">
        <v>57</v>
      </c>
      <c r="D49" s="6">
        <v>3.96</v>
      </c>
      <c r="E49" s="126">
        <v>1.41</v>
      </c>
      <c r="F49" s="26">
        <v>3.13</v>
      </c>
      <c r="G49" s="97">
        <v>1.67</v>
      </c>
      <c r="H49" s="8">
        <v>1.32</v>
      </c>
      <c r="I49" s="8">
        <v>2600</v>
      </c>
      <c r="J49" s="14">
        <v>0</v>
      </c>
      <c r="K49" s="15">
        <v>1.5978000000000001</v>
      </c>
      <c r="L49" s="88">
        <v>2.2860999999999998</v>
      </c>
      <c r="M49" s="88">
        <v>2.0276000000000001</v>
      </c>
      <c r="N49" s="88">
        <v>1.1052</v>
      </c>
      <c r="O49" s="89">
        <v>0.63919999999999999</v>
      </c>
      <c r="P49">
        <v>4.2900000000000001E-2</v>
      </c>
      <c r="Q49" s="15">
        <v>0.68829999999999969</v>
      </c>
    </row>
    <row r="50" spans="1:17" x14ac:dyDescent="0.2">
      <c r="A50" t="s">
        <v>142</v>
      </c>
      <c r="B50" t="s">
        <v>98</v>
      </c>
      <c r="C50" t="s">
        <v>57</v>
      </c>
      <c r="D50" s="6">
        <v>2.93</v>
      </c>
      <c r="E50" s="26">
        <v>3.32</v>
      </c>
      <c r="F50" s="26">
        <v>4.8499999999999996</v>
      </c>
      <c r="G50" s="12">
        <v>2.37</v>
      </c>
      <c r="H50" s="12">
        <v>3.01</v>
      </c>
      <c r="I50" s="8">
        <v>400</v>
      </c>
      <c r="J50" s="14">
        <v>0</v>
      </c>
      <c r="K50" s="11">
        <v>0.68489999999999995</v>
      </c>
      <c r="L50" s="88">
        <v>1.2137</v>
      </c>
      <c r="M50">
        <v>0.2089</v>
      </c>
      <c r="N50" s="85">
        <v>-1.0450999999999999</v>
      </c>
      <c r="O50" s="85">
        <v>-1.0630999999999999</v>
      </c>
      <c r="P50" s="85">
        <v>-1.3402000000000001</v>
      </c>
      <c r="Q50" s="15">
        <v>0.52880000000000005</v>
      </c>
    </row>
    <row r="51" spans="1:17" x14ac:dyDescent="0.2">
      <c r="A51" t="s">
        <v>104</v>
      </c>
      <c r="B51" t="s">
        <v>54</v>
      </c>
      <c r="C51" t="s">
        <v>57</v>
      </c>
      <c r="D51" s="10">
        <v>1.7</v>
      </c>
      <c r="E51" s="26">
        <v>5.41</v>
      </c>
      <c r="F51" s="26">
        <v>24.67</v>
      </c>
      <c r="G51" s="8">
        <v>1.1299999999999999</v>
      </c>
      <c r="H51" s="8">
        <v>1.33</v>
      </c>
      <c r="I51" s="8">
        <v>4111</v>
      </c>
      <c r="J51" s="14">
        <v>0</v>
      </c>
      <c r="K51" s="7">
        <v>1.8517999999999999</v>
      </c>
      <c r="L51" s="88">
        <v>4.4095000000000004</v>
      </c>
      <c r="M51">
        <v>0.12820000000000001</v>
      </c>
      <c r="N51">
        <v>-0.58389999999999997</v>
      </c>
      <c r="O51">
        <v>-0.21490000000000001</v>
      </c>
      <c r="P51" s="84">
        <v>-0.63649999999999995</v>
      </c>
      <c r="Q51" s="15">
        <v>2.5577000000000005</v>
      </c>
    </row>
    <row r="52" spans="1:17" x14ac:dyDescent="0.2">
      <c r="A52" t="s">
        <v>92</v>
      </c>
      <c r="B52" t="s">
        <v>93</v>
      </c>
      <c r="C52" t="s">
        <v>57</v>
      </c>
      <c r="D52" s="10">
        <v>1.88</v>
      </c>
      <c r="E52" s="120">
        <v>1.51</v>
      </c>
      <c r="F52" s="26">
        <v>2.02</v>
      </c>
      <c r="G52" s="8">
        <v>0.66</v>
      </c>
      <c r="H52" s="8">
        <v>0.73</v>
      </c>
      <c r="I52" s="8">
        <v>813</v>
      </c>
      <c r="J52" s="14">
        <v>0</v>
      </c>
      <c r="K52" s="15">
        <v>0.13339999999999999</v>
      </c>
      <c r="L52" s="89">
        <v>0.69350000000000001</v>
      </c>
      <c r="M52">
        <v>-8.6699999999999999E-2</v>
      </c>
      <c r="N52">
        <v>-0.46489999999999998</v>
      </c>
      <c r="O52">
        <v>-0.31850000000000001</v>
      </c>
      <c r="P52" s="84">
        <v>-0.99439999999999995</v>
      </c>
      <c r="Q52" s="15">
        <v>0.56010000000000004</v>
      </c>
    </row>
    <row r="53" spans="1:17" x14ac:dyDescent="0.2">
      <c r="A53" s="94" t="s">
        <v>77</v>
      </c>
      <c r="B53" t="s">
        <v>78</v>
      </c>
      <c r="C53" t="s">
        <v>68</v>
      </c>
      <c r="D53" s="10">
        <v>1.91</v>
      </c>
      <c r="E53" s="126">
        <v>1.43</v>
      </c>
      <c r="F53" s="26">
        <v>2.54</v>
      </c>
      <c r="G53" s="8">
        <v>1.3</v>
      </c>
      <c r="H53" s="8">
        <v>1.32</v>
      </c>
      <c r="I53" s="8">
        <v>627</v>
      </c>
      <c r="J53" s="14">
        <v>1</v>
      </c>
      <c r="K53" s="15">
        <v>0.14410000000000001</v>
      </c>
      <c r="L53" s="88">
        <v>1.1494</v>
      </c>
      <c r="M53">
        <v>7.7799999999999994E-2</v>
      </c>
      <c r="N53">
        <v>-0.36830000000000002</v>
      </c>
      <c r="O53">
        <v>-0.19370000000000001</v>
      </c>
      <c r="P53" s="84">
        <v>-0.85880000000000001</v>
      </c>
      <c r="Q53" s="15">
        <v>1.0053000000000001</v>
      </c>
    </row>
    <row r="54" spans="1:17" x14ac:dyDescent="0.2">
      <c r="A54" t="s">
        <v>124</v>
      </c>
      <c r="B54" t="s">
        <v>125</v>
      </c>
      <c r="C54" t="s">
        <v>126</v>
      </c>
      <c r="D54" s="6">
        <v>3.13</v>
      </c>
      <c r="E54" s="26">
        <v>2.14</v>
      </c>
      <c r="F54" s="26">
        <v>2.88</v>
      </c>
      <c r="G54" s="8">
        <v>1.01</v>
      </c>
      <c r="H54" s="97">
        <v>1.52</v>
      </c>
      <c r="I54" s="8">
        <v>1176</v>
      </c>
      <c r="J54" s="14">
        <v>0</v>
      </c>
      <c r="K54" s="15">
        <v>0.28820000000000001</v>
      </c>
      <c r="L54" s="88">
        <v>1.2849999999999999</v>
      </c>
      <c r="M54">
        <v>4.1000000000000002E-2</v>
      </c>
      <c r="N54">
        <v>-0.80869999999999997</v>
      </c>
      <c r="O54">
        <v>-0.2414</v>
      </c>
      <c r="P54" s="85">
        <v>-1.6064000000000001</v>
      </c>
      <c r="Q54" s="15">
        <v>0.99679999999999991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4DBC7-265F-814D-B4F5-F5B397E6D377}">
  <dimension ref="A1:BE260"/>
  <sheetViews>
    <sheetView tabSelected="1" workbookViewId="0">
      <selection activeCell="C3" sqref="C3"/>
    </sheetView>
  </sheetViews>
  <sheetFormatPr baseColWidth="10" defaultRowHeight="16" x14ac:dyDescent="0.2"/>
  <cols>
    <col min="1" max="1" width="15.83203125" style="78" customWidth="1"/>
    <col min="2" max="2" width="29.1640625" customWidth="1"/>
    <col min="5" max="7" width="10.83203125" style="14"/>
    <col min="8" max="8" width="10.83203125" style="126"/>
    <col min="10" max="12" width="8.5" customWidth="1"/>
    <col min="26" max="37" width="5" customWidth="1"/>
    <col min="38" max="39" width="6.83203125" style="14" customWidth="1"/>
    <col min="40" max="40" width="10.83203125" style="14"/>
  </cols>
  <sheetData>
    <row r="1" spans="1:57" ht="170" x14ac:dyDescent="0.2">
      <c r="A1" s="75" t="s">
        <v>0</v>
      </c>
      <c r="B1" s="40" t="s">
        <v>49</v>
      </c>
      <c r="C1" s="40" t="s">
        <v>50</v>
      </c>
      <c r="D1" s="41" t="s">
        <v>51</v>
      </c>
      <c r="E1" s="118" t="s">
        <v>229</v>
      </c>
      <c r="F1" s="118" t="s">
        <v>230</v>
      </c>
      <c r="G1" s="41" t="s">
        <v>16585</v>
      </c>
      <c r="H1" s="118" t="s">
        <v>18241</v>
      </c>
      <c r="I1" s="41" t="s">
        <v>231</v>
      </c>
      <c r="J1" s="41" t="s">
        <v>18227</v>
      </c>
      <c r="K1" s="41" t="s">
        <v>18228</v>
      </c>
      <c r="L1" s="41" t="s">
        <v>234</v>
      </c>
      <c r="M1" s="43" t="s">
        <v>18191</v>
      </c>
      <c r="N1" s="43" t="s">
        <v>18192</v>
      </c>
      <c r="O1" s="43" t="s">
        <v>18193</v>
      </c>
      <c r="P1" s="43" t="s">
        <v>18194</v>
      </c>
      <c r="Q1" s="44" t="s">
        <v>18195</v>
      </c>
      <c r="R1" s="45" t="s">
        <v>18196</v>
      </c>
      <c r="S1" s="44" t="s">
        <v>18197</v>
      </c>
      <c r="T1" s="45" t="s">
        <v>18198</v>
      </c>
      <c r="U1" s="44" t="s">
        <v>18199</v>
      </c>
      <c r="V1" s="45" t="s">
        <v>18200</v>
      </c>
      <c r="W1" s="44" t="s">
        <v>18201</v>
      </c>
      <c r="X1" s="45" t="s">
        <v>18202</v>
      </c>
      <c r="Y1" s="44" t="s">
        <v>18203</v>
      </c>
      <c r="Z1" s="41" t="s">
        <v>235</v>
      </c>
      <c r="AA1" s="41" t="s">
        <v>236</v>
      </c>
      <c r="AB1" s="41" t="s">
        <v>237</v>
      </c>
      <c r="AC1" s="41" t="s">
        <v>238</v>
      </c>
      <c r="AD1" s="41" t="s">
        <v>239</v>
      </c>
      <c r="AE1" s="41" t="s">
        <v>240</v>
      </c>
      <c r="AF1" s="41" t="s">
        <v>241</v>
      </c>
      <c r="AG1" s="41" t="s">
        <v>242</v>
      </c>
      <c r="AH1" s="41" t="s">
        <v>243</v>
      </c>
      <c r="AI1" s="41" t="s">
        <v>244</v>
      </c>
      <c r="AJ1" s="41" t="s">
        <v>245</v>
      </c>
      <c r="AK1" s="41" t="s">
        <v>246</v>
      </c>
      <c r="AL1" s="41" t="s">
        <v>18225</v>
      </c>
      <c r="AM1" s="41" t="s">
        <v>18239</v>
      </c>
      <c r="AN1" s="41" t="s">
        <v>18226</v>
      </c>
      <c r="AO1" s="41"/>
      <c r="AP1" s="41" t="s">
        <v>235</v>
      </c>
      <c r="AQ1" s="41" t="s">
        <v>236</v>
      </c>
      <c r="AR1" s="41" t="s">
        <v>237</v>
      </c>
      <c r="AS1" s="41" t="s">
        <v>238</v>
      </c>
      <c r="AT1" s="41" t="s">
        <v>239</v>
      </c>
      <c r="AU1" s="41" t="s">
        <v>240</v>
      </c>
      <c r="AV1" s="41" t="s">
        <v>241</v>
      </c>
      <c r="AW1" s="41" t="s">
        <v>242</v>
      </c>
      <c r="AX1" s="41" t="s">
        <v>243</v>
      </c>
      <c r="AY1" s="41" t="s">
        <v>244</v>
      </c>
      <c r="AZ1" s="41" t="s">
        <v>245</v>
      </c>
      <c r="BA1" s="41" t="s">
        <v>246</v>
      </c>
      <c r="BB1" s="41" t="s">
        <v>232</v>
      </c>
      <c r="BC1" s="41" t="s">
        <v>233</v>
      </c>
      <c r="BD1" s="41" t="s">
        <v>234</v>
      </c>
    </row>
    <row r="2" spans="1:57" x14ac:dyDescent="0.2">
      <c r="A2" s="76" t="s">
        <v>141</v>
      </c>
      <c r="B2" s="16" t="s">
        <v>98</v>
      </c>
      <c r="C2" s="16" t="s">
        <v>57</v>
      </c>
      <c r="D2" s="17">
        <v>1.74</v>
      </c>
      <c r="E2" s="26">
        <v>2.68</v>
      </c>
      <c r="F2" s="26">
        <v>2.2400000000000002</v>
      </c>
      <c r="G2" s="6">
        <v>8.9499999999999993</v>
      </c>
      <c r="H2" s="26">
        <v>3.9424000000000001</v>
      </c>
      <c r="I2" s="19">
        <v>766</v>
      </c>
      <c r="J2" s="19">
        <v>1</v>
      </c>
      <c r="K2" s="19">
        <v>1</v>
      </c>
      <c r="L2" s="19">
        <v>1</v>
      </c>
      <c r="M2" s="48">
        <v>0.4783</v>
      </c>
      <c r="N2" s="50">
        <v>2.2700000000000001E-2</v>
      </c>
      <c r="O2" s="47">
        <v>-0.31809999999999999</v>
      </c>
      <c r="P2" s="50">
        <v>0.10100000000000001</v>
      </c>
      <c r="Q2" s="53">
        <v>1.6901999999999999</v>
      </c>
      <c r="R2" s="55">
        <v>1.0000000000000001E-5</v>
      </c>
      <c r="S2" s="53">
        <v>1.7677</v>
      </c>
      <c r="T2" s="55">
        <v>3.1999999999999999E-5</v>
      </c>
      <c r="U2" s="56">
        <v>0.26579999999999998</v>
      </c>
      <c r="V2" s="57">
        <v>1</v>
      </c>
      <c r="W2" s="56">
        <v>0.6048</v>
      </c>
      <c r="X2" s="57">
        <v>0.48</v>
      </c>
      <c r="Y2" s="18">
        <v>7.7500000000000124E-2</v>
      </c>
      <c r="Z2" s="47">
        <v>0</v>
      </c>
      <c r="AA2" s="47">
        <v>0</v>
      </c>
      <c r="AB2" s="47">
        <v>1</v>
      </c>
      <c r="AC2" s="47">
        <v>0</v>
      </c>
      <c r="AD2" s="47">
        <v>1</v>
      </c>
      <c r="AE2" s="47">
        <v>0</v>
      </c>
      <c r="AF2" s="47">
        <v>1</v>
      </c>
      <c r="AG2" s="47">
        <v>0</v>
      </c>
      <c r="AH2" s="47">
        <v>0</v>
      </c>
      <c r="AI2" s="47">
        <v>0</v>
      </c>
      <c r="AJ2" s="47">
        <v>0</v>
      </c>
      <c r="AK2" s="47">
        <v>0</v>
      </c>
      <c r="AL2" s="14">
        <f>IF((S2-Q2)&gt;LOG(1.5,2),1,0)</f>
        <v>0</v>
      </c>
      <c r="AM2" s="14">
        <f>IF(($S2-$Q2)&lt;-LOG(1.5,2),1,0)</f>
        <v>0</v>
      </c>
      <c r="AN2" s="14">
        <v>1</v>
      </c>
      <c r="AP2">
        <v>65</v>
      </c>
      <c r="AQ2">
        <v>17</v>
      </c>
      <c r="AR2">
        <v>101</v>
      </c>
      <c r="AS2">
        <v>69</v>
      </c>
      <c r="AT2">
        <v>99</v>
      </c>
      <c r="AU2">
        <v>0</v>
      </c>
      <c r="AV2">
        <v>153</v>
      </c>
      <c r="AW2">
        <v>0</v>
      </c>
      <c r="AX2">
        <v>42</v>
      </c>
      <c r="AY2">
        <v>13</v>
      </c>
      <c r="AZ2">
        <v>51</v>
      </c>
      <c r="BA2">
        <v>5</v>
      </c>
      <c r="BB2">
        <v>149</v>
      </c>
      <c r="BC2">
        <v>143</v>
      </c>
      <c r="BD2">
        <v>185</v>
      </c>
      <c r="BE2" t="s">
        <v>18238</v>
      </c>
    </row>
    <row r="3" spans="1:57" x14ac:dyDescent="0.2">
      <c r="A3" s="76" t="s">
        <v>198</v>
      </c>
      <c r="B3" s="16" t="s">
        <v>54</v>
      </c>
      <c r="C3" s="16" t="s">
        <v>57</v>
      </c>
      <c r="D3" s="6">
        <v>3.24</v>
      </c>
      <c r="E3" s="26">
        <v>2</v>
      </c>
      <c r="F3" s="119">
        <v>1.82</v>
      </c>
      <c r="G3" s="6">
        <v>2.77</v>
      </c>
      <c r="H3" s="26">
        <v>2.0215000000000001</v>
      </c>
      <c r="I3" s="19">
        <v>566</v>
      </c>
      <c r="J3" s="19">
        <v>1</v>
      </c>
      <c r="K3" s="19">
        <v>1</v>
      </c>
      <c r="L3" s="19">
        <v>1</v>
      </c>
      <c r="M3" s="60">
        <v>1.9021999999999999</v>
      </c>
      <c r="N3" s="61">
        <v>4.3099999999999997E-83</v>
      </c>
      <c r="O3" s="47">
        <v>0.2041</v>
      </c>
      <c r="P3" s="50">
        <v>0.14499999999999999</v>
      </c>
      <c r="Q3" s="53">
        <v>1.575</v>
      </c>
      <c r="R3" s="55">
        <v>6.8999999999999997E-5</v>
      </c>
      <c r="S3" s="53">
        <v>1.839</v>
      </c>
      <c r="T3" s="55">
        <v>3.1999999999999999E-6</v>
      </c>
      <c r="U3" s="56">
        <v>0.57730000000000004</v>
      </c>
      <c r="V3" s="57">
        <v>0.48</v>
      </c>
      <c r="W3" s="64">
        <v>0.97560000000000002</v>
      </c>
      <c r="X3" s="65">
        <v>3.5999999999999997E-2</v>
      </c>
      <c r="Y3" s="18">
        <v>0.26400000000000001</v>
      </c>
      <c r="Z3" s="47">
        <v>1</v>
      </c>
      <c r="AA3" s="47">
        <v>0</v>
      </c>
      <c r="AB3" s="47">
        <v>1</v>
      </c>
      <c r="AC3" s="47">
        <v>0</v>
      </c>
      <c r="AD3" s="47">
        <v>1</v>
      </c>
      <c r="AE3" s="47">
        <v>0</v>
      </c>
      <c r="AF3" s="47">
        <v>1</v>
      </c>
      <c r="AG3" s="47">
        <v>0</v>
      </c>
      <c r="AH3" s="47">
        <v>0</v>
      </c>
      <c r="AI3" s="47">
        <v>0</v>
      </c>
      <c r="AJ3" s="47">
        <v>0</v>
      </c>
      <c r="AK3" s="47">
        <v>0</v>
      </c>
      <c r="AL3" s="14">
        <f>IF((S3-Q3)&gt;LOG(1.5,2),1,0)</f>
        <v>0</v>
      </c>
      <c r="AM3" s="14">
        <f>IF(($S3-$Q3)&lt;-LOG(1.5,2),1,0)</f>
        <v>0</v>
      </c>
      <c r="AN3" s="14">
        <v>1</v>
      </c>
      <c r="AP3">
        <v>48</v>
      </c>
      <c r="AQ3">
        <v>10</v>
      </c>
      <c r="AR3">
        <v>71</v>
      </c>
      <c r="AS3">
        <v>50</v>
      </c>
      <c r="AT3">
        <v>79</v>
      </c>
      <c r="AU3">
        <v>0</v>
      </c>
      <c r="AV3">
        <v>123</v>
      </c>
      <c r="AW3">
        <v>0</v>
      </c>
      <c r="AX3">
        <v>37</v>
      </c>
      <c r="AY3">
        <v>7</v>
      </c>
      <c r="AZ3">
        <v>44</v>
      </c>
      <c r="BA3">
        <v>2</v>
      </c>
      <c r="BB3">
        <v>89</v>
      </c>
      <c r="BC3">
        <v>8</v>
      </c>
      <c r="BD3">
        <v>190</v>
      </c>
      <c r="BE3" t="s">
        <v>18240</v>
      </c>
    </row>
    <row r="4" spans="1:57" x14ac:dyDescent="0.2">
      <c r="A4" s="76" t="s">
        <v>142</v>
      </c>
      <c r="B4" s="16" t="s">
        <v>98</v>
      </c>
      <c r="C4" s="16" t="s">
        <v>57</v>
      </c>
      <c r="D4" s="6">
        <v>2.93</v>
      </c>
      <c r="E4" s="26">
        <v>3.32</v>
      </c>
      <c r="F4" s="26">
        <v>4.8499999999999996</v>
      </c>
      <c r="G4" s="6">
        <v>2.37</v>
      </c>
      <c r="H4" s="26">
        <v>2.6166999999999998</v>
      </c>
      <c r="I4" s="19">
        <v>400</v>
      </c>
      <c r="J4" s="19">
        <v>1</v>
      </c>
      <c r="K4" s="19">
        <v>1</v>
      </c>
      <c r="L4" s="19">
        <v>1</v>
      </c>
      <c r="M4" s="48">
        <v>0.2089</v>
      </c>
      <c r="N4" s="50">
        <v>0.16700000000000001</v>
      </c>
      <c r="O4" s="66">
        <v>-1.3402000000000001</v>
      </c>
      <c r="P4" s="67">
        <v>4.34E-10</v>
      </c>
      <c r="Q4" s="56">
        <v>0.68489999999999995</v>
      </c>
      <c r="R4" s="57">
        <v>5.6000000000000001E-2</v>
      </c>
      <c r="S4" s="53">
        <v>1.2137</v>
      </c>
      <c r="T4" s="55">
        <v>1.5999999999999999E-5</v>
      </c>
      <c r="U4" s="62">
        <v>-1.0450999999999999</v>
      </c>
      <c r="V4" s="63">
        <v>5.1999999999999997E-5</v>
      </c>
      <c r="W4" s="70">
        <v>-1.0630999999999999</v>
      </c>
      <c r="X4" s="71">
        <v>9.2E-5</v>
      </c>
      <c r="Y4" s="18">
        <v>0.52880000000000005</v>
      </c>
      <c r="Z4" s="47">
        <v>0</v>
      </c>
      <c r="AA4" s="19">
        <v>0</v>
      </c>
      <c r="AB4" s="47">
        <v>0</v>
      </c>
      <c r="AC4" s="47">
        <v>1</v>
      </c>
      <c r="AD4" s="47">
        <v>0</v>
      </c>
      <c r="AE4" s="47">
        <v>0</v>
      </c>
      <c r="AF4" s="47">
        <v>1</v>
      </c>
      <c r="AG4" s="47">
        <v>0</v>
      </c>
      <c r="AH4" s="47">
        <v>0</v>
      </c>
      <c r="AI4" s="47">
        <v>1</v>
      </c>
      <c r="AJ4" s="47">
        <v>0</v>
      </c>
      <c r="AK4" s="47">
        <v>1</v>
      </c>
      <c r="AL4" s="14">
        <f>IF((S4-Q4)&gt;LOG(1.5,2),1,0)</f>
        <v>0</v>
      </c>
      <c r="AM4" s="14">
        <f>IF(($S4-$Q4)&lt;-LOG(1.5,2),1,0)</f>
        <v>0</v>
      </c>
      <c r="AN4" s="14">
        <v>1</v>
      </c>
    </row>
    <row r="5" spans="1:57" x14ac:dyDescent="0.2">
      <c r="A5" s="76" t="s">
        <v>148</v>
      </c>
      <c r="B5" s="16" t="s">
        <v>149</v>
      </c>
      <c r="C5" s="16" t="s">
        <v>89</v>
      </c>
      <c r="D5" s="17">
        <v>1.57</v>
      </c>
      <c r="E5" s="26">
        <v>2.02</v>
      </c>
      <c r="F5" s="26">
        <v>2.98</v>
      </c>
      <c r="G5" s="6">
        <v>2.2799999999999998</v>
      </c>
      <c r="H5" s="26">
        <v>2.7484999999999999</v>
      </c>
      <c r="I5" s="19">
        <v>2213</v>
      </c>
      <c r="J5" s="19">
        <v>1</v>
      </c>
      <c r="K5" s="19">
        <v>1</v>
      </c>
      <c r="L5" s="19">
        <v>1</v>
      </c>
      <c r="M5" s="60">
        <v>1.2327999999999999</v>
      </c>
      <c r="N5" s="61">
        <v>2.3700000000000001E-57</v>
      </c>
      <c r="O5" s="47">
        <v>0.58279999999999998</v>
      </c>
      <c r="P5" s="50">
        <v>3.19E-6</v>
      </c>
      <c r="Q5" s="53">
        <v>1.4473</v>
      </c>
      <c r="R5" s="55">
        <v>2.3E-3</v>
      </c>
      <c r="S5" s="53">
        <v>1.9990000000000001</v>
      </c>
      <c r="T5" s="55">
        <v>9.5000000000000005E-6</v>
      </c>
      <c r="U5" s="56">
        <v>0.436</v>
      </c>
      <c r="V5" s="57">
        <v>0.26</v>
      </c>
      <c r="W5" s="56">
        <v>0.4234</v>
      </c>
      <c r="X5" s="57">
        <v>0.22</v>
      </c>
      <c r="Y5" s="18">
        <v>0.55170000000000008</v>
      </c>
      <c r="Z5" s="47">
        <v>1</v>
      </c>
      <c r="AA5" s="47">
        <v>0</v>
      </c>
      <c r="AB5" s="47">
        <v>0</v>
      </c>
      <c r="AC5" s="19">
        <v>0</v>
      </c>
      <c r="AD5" s="47">
        <v>1</v>
      </c>
      <c r="AE5" s="47">
        <v>0</v>
      </c>
      <c r="AF5" s="47">
        <v>1</v>
      </c>
      <c r="AG5" s="47">
        <v>0</v>
      </c>
      <c r="AH5" s="47">
        <v>0</v>
      </c>
      <c r="AI5" s="47">
        <v>0</v>
      </c>
      <c r="AJ5" s="47">
        <v>0</v>
      </c>
      <c r="AK5" s="47">
        <v>0</v>
      </c>
      <c r="AL5" s="14">
        <f>IF((S5-Q5)&gt;LOG(1.5,2),1,0)</f>
        <v>0</v>
      </c>
      <c r="AM5" s="14">
        <f>IF(($S5-$Q5)&lt;-LOG(1.5,2),1,0)</f>
        <v>0</v>
      </c>
      <c r="AN5" s="14">
        <v>1</v>
      </c>
    </row>
    <row r="6" spans="1:57" x14ac:dyDescent="0.2">
      <c r="A6" s="76" t="s">
        <v>56</v>
      </c>
      <c r="B6" s="16" t="s">
        <v>54</v>
      </c>
      <c r="C6" s="16" t="s">
        <v>57</v>
      </c>
      <c r="D6" s="17">
        <v>1.96</v>
      </c>
      <c r="E6" s="119">
        <v>1.66</v>
      </c>
      <c r="F6" s="26">
        <v>2.35</v>
      </c>
      <c r="G6" s="6">
        <v>2.1</v>
      </c>
      <c r="H6" s="26">
        <v>2.3877000000000002</v>
      </c>
      <c r="I6" s="19">
        <v>562</v>
      </c>
      <c r="J6" s="19">
        <v>1</v>
      </c>
      <c r="K6" s="19">
        <v>1</v>
      </c>
      <c r="L6" s="19">
        <v>1</v>
      </c>
      <c r="M6" s="60">
        <v>1.9117</v>
      </c>
      <c r="N6" s="61">
        <v>3.14E-97</v>
      </c>
      <c r="O6" s="17">
        <v>0.93969999999999998</v>
      </c>
      <c r="P6" s="59">
        <v>4.9499999999999997E-14</v>
      </c>
      <c r="Q6" s="53">
        <v>1.5918000000000001</v>
      </c>
      <c r="R6" s="55">
        <v>1.2999999999999999E-5</v>
      </c>
      <c r="S6" s="53">
        <v>2.2599</v>
      </c>
      <c r="T6" s="55">
        <v>3.7999999999999998E-11</v>
      </c>
      <c r="U6" s="56">
        <v>0.86060000000000003</v>
      </c>
      <c r="V6" s="57">
        <v>8.4000000000000003E-4</v>
      </c>
      <c r="W6" s="53">
        <v>1.0277000000000001</v>
      </c>
      <c r="X6" s="55">
        <v>2.3E-5</v>
      </c>
      <c r="Y6" s="18">
        <v>0.66809999999999992</v>
      </c>
      <c r="Z6" s="47">
        <v>1</v>
      </c>
      <c r="AA6" s="47">
        <v>0</v>
      </c>
      <c r="AB6" s="47">
        <v>1</v>
      </c>
      <c r="AC6" s="47">
        <v>0</v>
      </c>
      <c r="AD6" s="47">
        <v>1</v>
      </c>
      <c r="AE6" s="47">
        <v>0</v>
      </c>
      <c r="AF6" s="47">
        <v>1</v>
      </c>
      <c r="AG6" s="47">
        <v>0</v>
      </c>
      <c r="AH6" s="47">
        <v>0</v>
      </c>
      <c r="AI6" s="47">
        <v>0</v>
      </c>
      <c r="AJ6" s="47">
        <v>1</v>
      </c>
      <c r="AK6" s="47">
        <v>0</v>
      </c>
      <c r="AL6" s="14">
        <f>IF((S6-Q6)&gt;LOG(1.5,2),1,0)</f>
        <v>1</v>
      </c>
      <c r="AM6" s="14">
        <f>IF(($S6-$Q6)&lt;-LOG(1.5,2),1,0)</f>
        <v>0</v>
      </c>
      <c r="AN6" s="14">
        <v>1</v>
      </c>
    </row>
    <row r="7" spans="1:57" x14ac:dyDescent="0.2">
      <c r="A7" s="76" t="s">
        <v>94</v>
      </c>
      <c r="B7" s="16" t="s">
        <v>95</v>
      </c>
      <c r="C7" s="16" t="s">
        <v>96</v>
      </c>
      <c r="D7" s="17">
        <v>1.68</v>
      </c>
      <c r="E7" s="119">
        <v>1.53</v>
      </c>
      <c r="F7" s="26">
        <v>2.97</v>
      </c>
      <c r="G7" s="6">
        <v>2.06</v>
      </c>
      <c r="H7" s="26">
        <v>1.593</v>
      </c>
      <c r="I7" s="19">
        <v>826</v>
      </c>
      <c r="J7" s="19">
        <v>1</v>
      </c>
      <c r="K7" s="19">
        <v>1</v>
      </c>
      <c r="L7" s="19">
        <v>1</v>
      </c>
      <c r="M7" s="48">
        <v>0.36770000000000003</v>
      </c>
      <c r="N7" s="50">
        <v>1.97E-3</v>
      </c>
      <c r="O7" s="47">
        <v>-0.379</v>
      </c>
      <c r="P7" s="50">
        <v>7.6600000000000001E-3</v>
      </c>
      <c r="Q7" s="56">
        <v>0.7319</v>
      </c>
      <c r="R7" s="57">
        <v>0.2</v>
      </c>
      <c r="S7" s="53">
        <v>2.1722999999999999</v>
      </c>
      <c r="T7" s="55">
        <v>6.6999999999999996E-10</v>
      </c>
      <c r="U7" s="56">
        <v>0.1167</v>
      </c>
      <c r="V7" s="57">
        <v>1</v>
      </c>
      <c r="W7" s="64">
        <v>0.60340000000000005</v>
      </c>
      <c r="X7" s="65">
        <v>0.03</v>
      </c>
      <c r="Y7" s="18">
        <v>1.4403999999999999</v>
      </c>
      <c r="Z7" s="47">
        <v>0</v>
      </c>
      <c r="AA7" s="47">
        <v>0</v>
      </c>
      <c r="AB7" s="47">
        <v>0</v>
      </c>
      <c r="AC7" s="19">
        <v>0</v>
      </c>
      <c r="AD7" s="47">
        <v>0</v>
      </c>
      <c r="AE7" s="47">
        <v>0</v>
      </c>
      <c r="AF7" s="47">
        <v>1</v>
      </c>
      <c r="AG7" s="47">
        <v>0</v>
      </c>
      <c r="AH7" s="47">
        <v>0</v>
      </c>
      <c r="AI7" s="47">
        <v>0</v>
      </c>
      <c r="AJ7" s="47">
        <v>0</v>
      </c>
      <c r="AK7" s="47">
        <v>0</v>
      </c>
      <c r="AL7" s="14">
        <f>IF((S7-Q7)&gt;LOG(1.5,2),1,0)</f>
        <v>1</v>
      </c>
      <c r="AM7" s="14">
        <f>IF(($S7-$Q7)&lt;-LOG(1.5,2),1,0)</f>
        <v>0</v>
      </c>
      <c r="AN7" s="14">
        <v>1</v>
      </c>
    </row>
    <row r="8" spans="1:57" x14ac:dyDescent="0.2">
      <c r="A8" s="76" t="s">
        <v>61</v>
      </c>
      <c r="B8" s="16" t="s">
        <v>54</v>
      </c>
      <c r="C8" s="16" t="s">
        <v>57</v>
      </c>
      <c r="D8" s="6">
        <v>2.2599999999999998</v>
      </c>
      <c r="E8" s="26">
        <v>2.65</v>
      </c>
      <c r="F8" s="26">
        <v>3.08</v>
      </c>
      <c r="G8" s="6">
        <v>2.0099999999999998</v>
      </c>
      <c r="H8" s="26">
        <v>1.2305999999999999</v>
      </c>
      <c r="I8" s="19">
        <v>1004</v>
      </c>
      <c r="J8" s="19">
        <v>1</v>
      </c>
      <c r="K8" s="19">
        <v>1</v>
      </c>
      <c r="L8" s="19">
        <v>1</v>
      </c>
      <c r="M8" s="60">
        <v>1.1718</v>
      </c>
      <c r="N8" s="61">
        <v>1.19E-33</v>
      </c>
      <c r="O8" s="47">
        <v>-4.7999999999999996E-3</v>
      </c>
      <c r="P8" s="50">
        <v>0.97299999999999998</v>
      </c>
      <c r="Q8" s="53">
        <v>1.7466999999999999</v>
      </c>
      <c r="R8" s="55">
        <v>4.3000000000000002E-17</v>
      </c>
      <c r="S8" s="53">
        <v>2.5714999999999999</v>
      </c>
      <c r="T8" s="55">
        <v>2.8000000000000001E-36</v>
      </c>
      <c r="U8" s="56">
        <v>0.3422</v>
      </c>
      <c r="V8" s="57">
        <v>0.13</v>
      </c>
      <c r="W8" s="64">
        <v>0.94750000000000001</v>
      </c>
      <c r="X8" s="65">
        <v>1.2999999999999999E-10</v>
      </c>
      <c r="Y8" s="18">
        <v>0.82479999999999998</v>
      </c>
      <c r="Z8" s="47">
        <v>1</v>
      </c>
      <c r="AA8" s="47">
        <v>0</v>
      </c>
      <c r="AB8" s="47">
        <v>1</v>
      </c>
      <c r="AC8" s="47">
        <v>0</v>
      </c>
      <c r="AD8" s="47">
        <v>1</v>
      </c>
      <c r="AE8" s="47">
        <v>0</v>
      </c>
      <c r="AF8" s="47">
        <v>1</v>
      </c>
      <c r="AG8" s="47">
        <v>0</v>
      </c>
      <c r="AH8" s="47">
        <v>0</v>
      </c>
      <c r="AI8" s="47">
        <v>0</v>
      </c>
      <c r="AJ8" s="47">
        <v>0</v>
      </c>
      <c r="AK8" s="47">
        <v>0</v>
      </c>
      <c r="AL8" s="14">
        <f>IF((S8-Q8)&gt;LOG(1.5,2),1,0)</f>
        <v>1</v>
      </c>
      <c r="AM8" s="14">
        <f>IF(($S8-$Q8)&lt;-LOG(1.5,2),1,0)</f>
        <v>0</v>
      </c>
      <c r="AN8" s="14">
        <v>1</v>
      </c>
    </row>
    <row r="9" spans="1:57" x14ac:dyDescent="0.2">
      <c r="A9" s="76" t="s">
        <v>134</v>
      </c>
      <c r="B9" s="16" t="s">
        <v>135</v>
      </c>
      <c r="C9" s="16" t="s">
        <v>91</v>
      </c>
      <c r="D9" s="6">
        <v>2.0299999999999998</v>
      </c>
      <c r="E9" s="119">
        <v>1.87</v>
      </c>
      <c r="F9" s="26">
        <v>4.78</v>
      </c>
      <c r="G9" s="10">
        <v>1.91</v>
      </c>
      <c r="H9" s="26">
        <v>1.8978999999999999</v>
      </c>
      <c r="I9" s="19">
        <v>1377</v>
      </c>
      <c r="J9" s="19">
        <v>1</v>
      </c>
      <c r="K9" s="19">
        <v>1</v>
      </c>
      <c r="L9" s="19">
        <v>1</v>
      </c>
      <c r="M9" s="48">
        <v>0.4854</v>
      </c>
      <c r="N9" s="50">
        <v>2.4899999999999999E-9</v>
      </c>
      <c r="O9" s="47">
        <v>-0.53439999999999999</v>
      </c>
      <c r="P9" s="50">
        <v>4.2199999999999999E-10</v>
      </c>
      <c r="Q9" s="53">
        <v>1.7545999999999999</v>
      </c>
      <c r="R9" s="55">
        <v>2.9E-5</v>
      </c>
      <c r="S9" s="53">
        <v>3.3306</v>
      </c>
      <c r="T9" s="55">
        <v>2.2E-17</v>
      </c>
      <c r="U9" s="56">
        <v>0.85499999999999998</v>
      </c>
      <c r="V9" s="57">
        <v>6.6E-4</v>
      </c>
      <c r="W9" s="53">
        <v>1.0728</v>
      </c>
      <c r="X9" s="55">
        <v>4.1999999999999996E-6</v>
      </c>
      <c r="Y9" s="18">
        <v>1.5760000000000001</v>
      </c>
      <c r="Z9" s="47">
        <v>0</v>
      </c>
      <c r="AA9" s="47">
        <v>0</v>
      </c>
      <c r="AB9" s="47">
        <v>0</v>
      </c>
      <c r="AC9" s="19">
        <v>0</v>
      </c>
      <c r="AD9" s="47">
        <v>1</v>
      </c>
      <c r="AE9" s="47">
        <v>0</v>
      </c>
      <c r="AF9" s="47">
        <v>1</v>
      </c>
      <c r="AG9" s="47">
        <v>0</v>
      </c>
      <c r="AH9" s="47">
        <v>0</v>
      </c>
      <c r="AI9" s="47">
        <v>0</v>
      </c>
      <c r="AJ9" s="47">
        <v>1</v>
      </c>
      <c r="AK9" s="47">
        <v>0</v>
      </c>
      <c r="AL9" s="14">
        <f>IF((S9-Q9)&gt;LOG(1.5,2),1,0)</f>
        <v>1</v>
      </c>
      <c r="AM9" s="14">
        <f>IF(($S9-$Q9)&lt;-LOG(1.5,2),1,0)</f>
        <v>0</v>
      </c>
      <c r="AN9" s="14">
        <v>1</v>
      </c>
    </row>
    <row r="10" spans="1:57" x14ac:dyDescent="0.2">
      <c r="A10" s="76" t="s">
        <v>69</v>
      </c>
      <c r="B10" s="16" t="s">
        <v>70</v>
      </c>
      <c r="C10" s="16" t="s">
        <v>71</v>
      </c>
      <c r="D10" s="17">
        <v>1.65</v>
      </c>
      <c r="E10" s="119">
        <v>1.93</v>
      </c>
      <c r="F10" s="26">
        <v>3.09</v>
      </c>
      <c r="G10" s="10">
        <v>1.83</v>
      </c>
      <c r="H10" s="26">
        <v>1.7049000000000001</v>
      </c>
      <c r="I10" s="19">
        <v>2810</v>
      </c>
      <c r="J10" s="19">
        <v>1</v>
      </c>
      <c r="K10" s="19">
        <v>1</v>
      </c>
      <c r="L10" s="19">
        <v>1</v>
      </c>
      <c r="M10" s="60">
        <v>1.5649</v>
      </c>
      <c r="N10" s="61">
        <v>1.9000000000000001E-73</v>
      </c>
      <c r="O10" s="17">
        <v>0.84240000000000004</v>
      </c>
      <c r="P10" s="59">
        <v>1.3899999999999999E-18</v>
      </c>
      <c r="Q10" s="53">
        <v>2.0564</v>
      </c>
      <c r="R10" s="55">
        <v>2.7000000000000002E-9</v>
      </c>
      <c r="S10" s="53">
        <v>2.9651999999999998</v>
      </c>
      <c r="T10" s="55">
        <v>3.4E-18</v>
      </c>
      <c r="U10" s="53">
        <v>1.1093999999999999</v>
      </c>
      <c r="V10" s="55">
        <v>7.2000000000000002E-5</v>
      </c>
      <c r="W10" s="53">
        <v>1.3366</v>
      </c>
      <c r="X10" s="55">
        <v>4.0999999999999999E-7</v>
      </c>
      <c r="Y10" s="18">
        <v>0.90879999999999983</v>
      </c>
      <c r="Z10" s="47">
        <v>1</v>
      </c>
      <c r="AA10" s="47">
        <v>0</v>
      </c>
      <c r="AB10" s="47">
        <v>1</v>
      </c>
      <c r="AC10" s="47">
        <v>0</v>
      </c>
      <c r="AD10" s="47">
        <v>1</v>
      </c>
      <c r="AE10" s="47">
        <v>0</v>
      </c>
      <c r="AF10" s="47">
        <v>1</v>
      </c>
      <c r="AG10" s="47">
        <v>0</v>
      </c>
      <c r="AH10" s="47">
        <v>1</v>
      </c>
      <c r="AI10" s="47">
        <v>0</v>
      </c>
      <c r="AJ10" s="47">
        <v>1</v>
      </c>
      <c r="AK10" s="47">
        <v>0</v>
      </c>
      <c r="AL10" s="14">
        <f>IF((S10-Q10)&gt;LOG(1.5,2),1,0)</f>
        <v>1</v>
      </c>
      <c r="AM10" s="14">
        <f>IF(($S10-$Q10)&lt;-LOG(1.5,2),1,0)</f>
        <v>0</v>
      </c>
      <c r="AN10" s="14">
        <v>1</v>
      </c>
    </row>
    <row r="11" spans="1:57" x14ac:dyDescent="0.2">
      <c r="A11" s="76" t="s">
        <v>367</v>
      </c>
      <c r="B11" s="16" t="s">
        <v>300</v>
      </c>
      <c r="C11" s="16" t="s">
        <v>57</v>
      </c>
      <c r="D11" s="17">
        <v>1.86</v>
      </c>
      <c r="E11" s="119">
        <v>1.55</v>
      </c>
      <c r="F11" s="119">
        <v>1.71</v>
      </c>
      <c r="G11" s="10">
        <v>1.8</v>
      </c>
      <c r="H11" s="26">
        <v>1.8046</v>
      </c>
      <c r="I11" s="19">
        <v>848</v>
      </c>
      <c r="J11" s="19">
        <v>1</v>
      </c>
      <c r="K11" s="19">
        <v>1</v>
      </c>
      <c r="L11" s="19">
        <v>1</v>
      </c>
      <c r="M11" s="48">
        <v>0.51259999999999994</v>
      </c>
      <c r="N11" s="50">
        <v>2.6500000000000001E-14</v>
      </c>
      <c r="O11" s="47">
        <v>-0.38440000000000002</v>
      </c>
      <c r="P11" s="50">
        <v>1.5300000000000001E-4</v>
      </c>
      <c r="Q11" s="64">
        <v>0.52280000000000004</v>
      </c>
      <c r="R11" s="65">
        <v>1.7000000000000001E-2</v>
      </c>
      <c r="S11" s="64">
        <v>0.68169999999999997</v>
      </c>
      <c r="T11" s="65">
        <v>3.5E-4</v>
      </c>
      <c r="U11" s="56">
        <v>-0.1061</v>
      </c>
      <c r="V11" s="57">
        <v>1</v>
      </c>
      <c r="W11" s="56">
        <v>-9.2899999999999996E-2</v>
      </c>
      <c r="X11" s="57">
        <v>0.85</v>
      </c>
      <c r="Y11" s="18">
        <v>0.15889999999999993</v>
      </c>
      <c r="Z11" s="47">
        <v>0</v>
      </c>
      <c r="AA11" s="47">
        <v>0</v>
      </c>
      <c r="AB11" s="47">
        <v>0</v>
      </c>
      <c r="AC11" s="19">
        <v>0</v>
      </c>
      <c r="AD11" s="47">
        <v>0</v>
      </c>
      <c r="AE11" s="47">
        <v>0</v>
      </c>
      <c r="AF11" s="47">
        <v>0</v>
      </c>
      <c r="AG11" s="47">
        <v>0</v>
      </c>
      <c r="AH11" s="47">
        <v>0</v>
      </c>
      <c r="AI11" s="47">
        <v>0</v>
      </c>
      <c r="AJ11" s="47">
        <v>0</v>
      </c>
      <c r="AK11" s="47">
        <v>0</v>
      </c>
      <c r="AL11" s="14">
        <f>IF((S11-Q11)&gt;LOG(1.5,2),1,0)</f>
        <v>0</v>
      </c>
      <c r="AM11" s="14">
        <f>IF(($S11-$Q11)&lt;-LOG(1.5,2),1,0)</f>
        <v>0</v>
      </c>
      <c r="AN11" s="14">
        <v>1</v>
      </c>
    </row>
    <row r="12" spans="1:57" x14ac:dyDescent="0.2">
      <c r="A12" s="76" t="s">
        <v>102</v>
      </c>
      <c r="B12" s="16" t="s">
        <v>103</v>
      </c>
      <c r="C12" s="16" t="s">
        <v>71</v>
      </c>
      <c r="D12" s="17">
        <v>1.68</v>
      </c>
      <c r="E12" s="119">
        <v>1.73</v>
      </c>
      <c r="F12" s="26">
        <v>2.08</v>
      </c>
      <c r="G12" s="10">
        <v>1.74</v>
      </c>
      <c r="H12" s="26">
        <v>1.2749999999999999</v>
      </c>
      <c r="I12" s="19">
        <v>2685</v>
      </c>
      <c r="J12" s="19">
        <v>1</v>
      </c>
      <c r="K12" s="19">
        <v>1</v>
      </c>
      <c r="L12" s="19">
        <v>1</v>
      </c>
      <c r="M12" s="58">
        <v>0.76039999999999996</v>
      </c>
      <c r="N12" s="59">
        <v>6.0900000000000004E-16</v>
      </c>
      <c r="O12" s="47">
        <v>1.46E-2</v>
      </c>
      <c r="P12" s="50">
        <v>0.93300000000000005</v>
      </c>
      <c r="Q12" s="53">
        <v>2.2865000000000002</v>
      </c>
      <c r="R12" s="55">
        <v>1.3E-7</v>
      </c>
      <c r="S12" s="53">
        <v>2.6714000000000002</v>
      </c>
      <c r="T12" s="55">
        <v>3.1999999999999999E-5</v>
      </c>
      <c r="U12" s="53">
        <v>1.4972000000000001</v>
      </c>
      <c r="V12" s="55">
        <v>0.01</v>
      </c>
      <c r="W12" s="53">
        <v>1.6160000000000001</v>
      </c>
      <c r="X12" s="55">
        <v>3.7000000000000002E-3</v>
      </c>
      <c r="Y12" s="18">
        <v>0.38490000000000002</v>
      </c>
      <c r="Z12" s="47">
        <v>1</v>
      </c>
      <c r="AA12" s="47">
        <v>0</v>
      </c>
      <c r="AB12" s="47">
        <v>1</v>
      </c>
      <c r="AC12" s="47">
        <v>0</v>
      </c>
      <c r="AD12" s="47">
        <v>1</v>
      </c>
      <c r="AE12" s="47">
        <v>0</v>
      </c>
      <c r="AF12" s="47">
        <v>1</v>
      </c>
      <c r="AG12" s="47">
        <v>0</v>
      </c>
      <c r="AH12" s="47">
        <v>1</v>
      </c>
      <c r="AI12" s="47">
        <v>0</v>
      </c>
      <c r="AJ12" s="47">
        <v>1</v>
      </c>
      <c r="AK12" s="47">
        <v>0</v>
      </c>
      <c r="AL12" s="14">
        <f>IF((S12-Q12)&gt;LOG(1.5,2),1,0)</f>
        <v>0</v>
      </c>
      <c r="AM12" s="14">
        <f>IF(($S12-$Q12)&lt;-LOG(1.5,2),1,0)</f>
        <v>0</v>
      </c>
      <c r="AN12" s="14">
        <v>1</v>
      </c>
    </row>
    <row r="13" spans="1:57" x14ac:dyDescent="0.2">
      <c r="A13" s="76" t="s">
        <v>541</v>
      </c>
      <c r="B13" s="16" t="s">
        <v>542</v>
      </c>
      <c r="C13" s="16" t="s">
        <v>57</v>
      </c>
      <c r="D13" s="6">
        <v>2</v>
      </c>
      <c r="E13" s="119">
        <v>1.51</v>
      </c>
      <c r="F13" s="119">
        <v>1.84</v>
      </c>
      <c r="G13" s="10">
        <v>1.58</v>
      </c>
      <c r="H13" s="26">
        <v>1.0333000000000001</v>
      </c>
      <c r="I13" s="19">
        <v>11413</v>
      </c>
      <c r="J13" s="19">
        <v>1</v>
      </c>
      <c r="K13" s="19">
        <v>1</v>
      </c>
      <c r="L13" s="19">
        <v>1</v>
      </c>
      <c r="M13" s="48">
        <v>-0.53349999999999997</v>
      </c>
      <c r="N13" s="50">
        <v>6.3000000000000004E-13</v>
      </c>
      <c r="O13" s="66">
        <v>-1.5370999999999999</v>
      </c>
      <c r="P13" s="67">
        <v>1.15E-10</v>
      </c>
      <c r="Q13" s="53">
        <v>2.3108</v>
      </c>
      <c r="R13" s="55">
        <v>4.7E-7</v>
      </c>
      <c r="S13" s="53">
        <v>1.4424999999999999</v>
      </c>
      <c r="T13" s="55">
        <v>5.4999999999999997E-3</v>
      </c>
      <c r="U13" s="53">
        <v>1.7169000000000001</v>
      </c>
      <c r="V13" s="55">
        <v>3.4999999999999997E-5</v>
      </c>
      <c r="W13" s="56">
        <v>0.56200000000000006</v>
      </c>
      <c r="X13" s="57">
        <v>0.42</v>
      </c>
      <c r="Y13" s="18">
        <v>-0.86830000000000007</v>
      </c>
      <c r="Z13" s="47">
        <v>0</v>
      </c>
      <c r="AA13" s="47">
        <v>0</v>
      </c>
      <c r="AB13" s="47">
        <v>0</v>
      </c>
      <c r="AC13" s="47">
        <v>1</v>
      </c>
      <c r="AD13" s="47">
        <v>1</v>
      </c>
      <c r="AE13" s="47">
        <v>0</v>
      </c>
      <c r="AF13" s="47">
        <v>1</v>
      </c>
      <c r="AG13" s="47">
        <v>0</v>
      </c>
      <c r="AH13" s="47">
        <v>1</v>
      </c>
      <c r="AI13" s="47">
        <v>0</v>
      </c>
      <c r="AJ13" s="47">
        <v>0</v>
      </c>
      <c r="AK13" s="47">
        <v>0</v>
      </c>
      <c r="AL13" s="14">
        <f>IF((S13-Q13)&gt;LOG(1.5,2),1,0)</f>
        <v>0</v>
      </c>
      <c r="AM13" s="14">
        <f>IF(($S13-$Q13)&lt;-LOG(1.5,2),1,0)</f>
        <v>1</v>
      </c>
      <c r="AN13" s="14">
        <v>1</v>
      </c>
    </row>
    <row r="14" spans="1:57" x14ac:dyDescent="0.2">
      <c r="A14" s="76" t="s">
        <v>97</v>
      </c>
      <c r="B14" s="16" t="s">
        <v>98</v>
      </c>
      <c r="C14" s="16" t="s">
        <v>57</v>
      </c>
      <c r="D14" s="17">
        <v>1.58</v>
      </c>
      <c r="E14" s="26">
        <v>2.0299999999999998</v>
      </c>
      <c r="F14" s="26">
        <v>2.75</v>
      </c>
      <c r="G14" s="10">
        <v>1.54</v>
      </c>
      <c r="H14" s="26">
        <v>1.0975999999999999</v>
      </c>
      <c r="I14" s="19">
        <v>982</v>
      </c>
      <c r="J14" s="19">
        <v>1</v>
      </c>
      <c r="K14" s="19">
        <v>1</v>
      </c>
      <c r="L14" s="19">
        <v>1</v>
      </c>
      <c r="M14" s="60">
        <v>1.2394000000000001</v>
      </c>
      <c r="N14" s="61">
        <v>2.1899999999999999E-45</v>
      </c>
      <c r="O14" s="47">
        <v>0.58260000000000001</v>
      </c>
      <c r="P14" s="50">
        <v>5.0400000000000001E-8</v>
      </c>
      <c r="Q14" s="53">
        <v>1.2398</v>
      </c>
      <c r="R14" s="55">
        <v>9.6000000000000002E-4</v>
      </c>
      <c r="S14" s="53">
        <v>1.8238000000000001</v>
      </c>
      <c r="T14" s="55">
        <v>9.9999999999999995E-8</v>
      </c>
      <c r="U14" s="56">
        <v>0.21679999999999999</v>
      </c>
      <c r="V14" s="57">
        <v>0.86</v>
      </c>
      <c r="W14" s="56">
        <v>0.36209999999999998</v>
      </c>
      <c r="X14" s="57">
        <v>0.26</v>
      </c>
      <c r="Y14" s="18">
        <v>0.58400000000000007</v>
      </c>
      <c r="Z14" s="47">
        <v>1</v>
      </c>
      <c r="AA14" s="47">
        <v>0</v>
      </c>
      <c r="AB14" s="47">
        <v>0</v>
      </c>
      <c r="AC14" s="19">
        <v>0</v>
      </c>
      <c r="AD14" s="47">
        <v>1</v>
      </c>
      <c r="AE14" s="47">
        <v>0</v>
      </c>
      <c r="AF14" s="47">
        <v>1</v>
      </c>
      <c r="AG14" s="47">
        <v>0</v>
      </c>
      <c r="AH14" s="47">
        <v>0</v>
      </c>
      <c r="AI14" s="47">
        <v>0</v>
      </c>
      <c r="AJ14" s="47">
        <v>0</v>
      </c>
      <c r="AK14" s="47">
        <v>0</v>
      </c>
      <c r="AL14" s="14">
        <f>IF((S14-Q14)&gt;LOG(1.5,2),1,0)</f>
        <v>0</v>
      </c>
      <c r="AM14" s="14">
        <f>IF(($S14-$Q14)&lt;-LOG(1.5,2),1,0)</f>
        <v>0</v>
      </c>
      <c r="AN14" s="14">
        <v>1</v>
      </c>
    </row>
    <row r="15" spans="1:57" x14ac:dyDescent="0.2">
      <c r="A15" s="76" t="s">
        <v>153</v>
      </c>
      <c r="B15" s="16" t="s">
        <v>154</v>
      </c>
      <c r="C15" s="16" t="s">
        <v>155</v>
      </c>
      <c r="D15" s="17">
        <v>1.67</v>
      </c>
      <c r="E15" s="26">
        <v>2.91</v>
      </c>
      <c r="F15" s="26">
        <v>5.38</v>
      </c>
      <c r="G15" s="10">
        <v>1.53</v>
      </c>
      <c r="H15" s="26">
        <v>1.8224</v>
      </c>
      <c r="I15" s="19">
        <v>11186</v>
      </c>
      <c r="J15" s="19">
        <v>1</v>
      </c>
      <c r="K15" s="19">
        <v>1</v>
      </c>
      <c r="L15" s="19">
        <v>1</v>
      </c>
      <c r="M15" s="48">
        <v>0.51080000000000003</v>
      </c>
      <c r="N15" s="50">
        <v>1.3499999999999999E-12</v>
      </c>
      <c r="O15" s="47">
        <v>-0.23319999999999999</v>
      </c>
      <c r="P15" s="50">
        <v>3.6099999999999999E-3</v>
      </c>
      <c r="Q15" s="53">
        <v>1.6052</v>
      </c>
      <c r="R15" s="55">
        <v>4.1000000000000003E-3</v>
      </c>
      <c r="S15" s="53">
        <v>2.5724</v>
      </c>
      <c r="T15" s="55">
        <v>3.5999999999999999E-7</v>
      </c>
      <c r="U15" s="56">
        <v>6.2399999999999997E-2</v>
      </c>
      <c r="V15" s="57">
        <v>1</v>
      </c>
      <c r="W15" s="56">
        <v>0.14549999999999999</v>
      </c>
      <c r="X15" s="57">
        <v>0.81</v>
      </c>
      <c r="Y15" s="18">
        <v>0.96720000000000006</v>
      </c>
      <c r="Z15" s="47">
        <v>0</v>
      </c>
      <c r="AA15" s="47">
        <v>0</v>
      </c>
      <c r="AB15" s="47">
        <v>0</v>
      </c>
      <c r="AC15" s="19">
        <v>0</v>
      </c>
      <c r="AD15" s="47">
        <v>1</v>
      </c>
      <c r="AE15" s="47">
        <v>0</v>
      </c>
      <c r="AF15" s="47">
        <v>1</v>
      </c>
      <c r="AG15" s="47">
        <v>0</v>
      </c>
      <c r="AH15" s="47">
        <v>0</v>
      </c>
      <c r="AI15" s="47">
        <v>0</v>
      </c>
      <c r="AJ15" s="47">
        <v>0</v>
      </c>
      <c r="AK15" s="47">
        <v>0</v>
      </c>
      <c r="AL15" s="14">
        <f>IF((S15-Q15)&gt;LOG(1.5,2),1,0)</f>
        <v>1</v>
      </c>
      <c r="AM15" s="14">
        <f>IF(($S15-$Q15)&lt;-LOG(1.5,2),1,0)</f>
        <v>0</v>
      </c>
      <c r="AN15" s="14">
        <v>1</v>
      </c>
    </row>
    <row r="16" spans="1:57" x14ac:dyDescent="0.2">
      <c r="A16" s="76" t="s">
        <v>145</v>
      </c>
      <c r="B16" s="16" t="s">
        <v>146</v>
      </c>
      <c r="C16" s="16" t="s">
        <v>147</v>
      </c>
      <c r="D16" s="17">
        <v>1.61</v>
      </c>
      <c r="E16" s="26">
        <v>4.09</v>
      </c>
      <c r="F16" s="26">
        <v>6.35</v>
      </c>
      <c r="G16" s="10">
        <v>1.5</v>
      </c>
      <c r="H16" s="26">
        <v>2.2366999999999999</v>
      </c>
      <c r="I16" s="19">
        <v>2948</v>
      </c>
      <c r="J16" s="19">
        <v>1</v>
      </c>
      <c r="K16" s="19">
        <v>1</v>
      </c>
      <c r="L16" s="19">
        <v>1</v>
      </c>
      <c r="M16" s="48">
        <v>0.54700000000000004</v>
      </c>
      <c r="N16" s="50">
        <v>2.4900000000000002E-10</v>
      </c>
      <c r="O16" s="47">
        <v>-0.14000000000000001</v>
      </c>
      <c r="P16" s="50">
        <v>0.69499999999999995</v>
      </c>
      <c r="Q16" s="53">
        <v>2.6638000000000002</v>
      </c>
      <c r="R16" s="55">
        <v>1.0000000000000001E-9</v>
      </c>
      <c r="S16" s="53">
        <v>3.5825</v>
      </c>
      <c r="T16" s="55">
        <v>1.2E-8</v>
      </c>
      <c r="U16" s="56">
        <v>0.63300000000000001</v>
      </c>
      <c r="V16" s="57">
        <v>0.68</v>
      </c>
      <c r="W16" s="56">
        <v>0.91500000000000004</v>
      </c>
      <c r="X16" s="57">
        <v>0.23</v>
      </c>
      <c r="Y16" s="18">
        <v>0.91869999999999985</v>
      </c>
      <c r="Z16" s="47">
        <v>0</v>
      </c>
      <c r="AA16" s="47">
        <v>0</v>
      </c>
      <c r="AB16" s="47">
        <v>1</v>
      </c>
      <c r="AC16" s="47">
        <v>0</v>
      </c>
      <c r="AD16" s="47">
        <v>1</v>
      </c>
      <c r="AE16" s="47">
        <v>0</v>
      </c>
      <c r="AF16" s="47">
        <v>1</v>
      </c>
      <c r="AG16" s="47">
        <v>0</v>
      </c>
      <c r="AH16" s="47">
        <v>0</v>
      </c>
      <c r="AI16" s="47">
        <v>0</v>
      </c>
      <c r="AJ16" s="47">
        <v>0</v>
      </c>
      <c r="AK16" s="47">
        <v>0</v>
      </c>
      <c r="AL16" s="14">
        <f>IF((S16-Q16)&gt;LOG(1.5,2),1,0)</f>
        <v>1</v>
      </c>
      <c r="AM16" s="14">
        <f>IF(($S16-$Q16)&lt;-LOG(1.5,2),1,0)</f>
        <v>0</v>
      </c>
      <c r="AN16" s="14">
        <v>1</v>
      </c>
    </row>
    <row r="17" spans="1:40" x14ac:dyDescent="0.2">
      <c r="A17" s="76" t="s">
        <v>115</v>
      </c>
      <c r="B17" s="16" t="s">
        <v>116</v>
      </c>
      <c r="C17" s="16" t="s">
        <v>57</v>
      </c>
      <c r="D17" s="17">
        <v>1.68</v>
      </c>
      <c r="E17" s="26">
        <v>5.59</v>
      </c>
      <c r="F17" s="26">
        <v>19.11</v>
      </c>
      <c r="G17" s="47">
        <v>1.49</v>
      </c>
      <c r="H17" s="26">
        <v>2.5236000000000001</v>
      </c>
      <c r="I17" s="19">
        <v>3859</v>
      </c>
      <c r="J17" s="19">
        <v>1</v>
      </c>
      <c r="K17" s="19">
        <v>1</v>
      </c>
      <c r="L17" s="19">
        <v>1</v>
      </c>
      <c r="M17" s="58">
        <v>0.93559999999999999</v>
      </c>
      <c r="N17" s="59">
        <v>1.1899999999999999E-23</v>
      </c>
      <c r="O17" s="47">
        <v>0.18429999999999999</v>
      </c>
      <c r="P17" s="50">
        <v>0.13300000000000001</v>
      </c>
      <c r="Q17" s="53">
        <v>3.2890999999999999</v>
      </c>
      <c r="R17" s="55">
        <v>2.2999999999999999E-33</v>
      </c>
      <c r="S17" s="53">
        <v>6.3101000000000003</v>
      </c>
      <c r="T17" s="55">
        <v>1.3000000000000001E-26</v>
      </c>
      <c r="U17" s="56">
        <v>0.80740000000000001</v>
      </c>
      <c r="V17" s="57">
        <v>8.1000000000000003E-2</v>
      </c>
      <c r="W17" s="53">
        <v>2.0541999999999998</v>
      </c>
      <c r="X17" s="55">
        <v>6.6999999999999996E-10</v>
      </c>
      <c r="Y17" s="18">
        <v>3.0210000000000004</v>
      </c>
      <c r="Z17" s="47">
        <v>1</v>
      </c>
      <c r="AA17" s="47">
        <v>0</v>
      </c>
      <c r="AB17" s="47">
        <v>1</v>
      </c>
      <c r="AC17" s="47">
        <v>0</v>
      </c>
      <c r="AD17" s="47">
        <v>1</v>
      </c>
      <c r="AE17" s="47">
        <v>0</v>
      </c>
      <c r="AF17" s="47">
        <v>1</v>
      </c>
      <c r="AG17" s="47">
        <v>0</v>
      </c>
      <c r="AH17" s="47">
        <v>0</v>
      </c>
      <c r="AI17" s="47">
        <v>0</v>
      </c>
      <c r="AJ17" s="47">
        <v>1</v>
      </c>
      <c r="AK17" s="47">
        <v>0</v>
      </c>
      <c r="AL17" s="14">
        <f>IF((S17-Q17)&gt;LOG(1.5,2),1,0)</f>
        <v>1</v>
      </c>
      <c r="AM17" s="14">
        <f>IF(($S17-$Q17)&lt;-LOG(1.5,2),1,0)</f>
        <v>0</v>
      </c>
      <c r="AN17" s="14">
        <v>1</v>
      </c>
    </row>
    <row r="18" spans="1:40" x14ac:dyDescent="0.2">
      <c r="A18" s="76" t="s">
        <v>383</v>
      </c>
      <c r="B18" s="16" t="s">
        <v>384</v>
      </c>
      <c r="C18" s="16" t="s">
        <v>57</v>
      </c>
      <c r="D18" s="6">
        <v>2.02</v>
      </c>
      <c r="E18" s="119">
        <v>1.7</v>
      </c>
      <c r="F18" s="119">
        <v>1.78</v>
      </c>
      <c r="G18" s="47">
        <v>1.45</v>
      </c>
      <c r="H18" s="120">
        <v>0.76270000000000004</v>
      </c>
      <c r="I18" s="19">
        <v>546</v>
      </c>
      <c r="J18" s="19">
        <v>1</v>
      </c>
      <c r="K18" s="19">
        <v>1</v>
      </c>
      <c r="L18" s="19">
        <v>1</v>
      </c>
      <c r="M18" s="48">
        <v>0.183</v>
      </c>
      <c r="N18" s="50">
        <v>5.8099999999999999E-2</v>
      </c>
      <c r="O18" s="51">
        <v>-0.82830000000000004</v>
      </c>
      <c r="P18" s="52">
        <v>1.6100000000000001E-10</v>
      </c>
      <c r="Q18" s="56">
        <v>0.44369999999999998</v>
      </c>
      <c r="R18" s="57">
        <v>9.5000000000000001E-2</v>
      </c>
      <c r="S18" s="64">
        <v>0.69850000000000001</v>
      </c>
      <c r="T18" s="65">
        <v>8.0999999999999996E-4</v>
      </c>
      <c r="U18" s="56">
        <v>-0.31919999999999998</v>
      </c>
      <c r="V18" s="57">
        <v>0.27</v>
      </c>
      <c r="W18" s="56">
        <v>-0.12939999999999999</v>
      </c>
      <c r="X18" s="57">
        <v>0.73</v>
      </c>
      <c r="Y18" s="18">
        <v>0.25480000000000003</v>
      </c>
      <c r="Z18" s="47">
        <v>0</v>
      </c>
      <c r="AA18" s="19">
        <v>0</v>
      </c>
      <c r="AB18" s="47">
        <v>0</v>
      </c>
      <c r="AC18" s="47">
        <v>1</v>
      </c>
      <c r="AD18" s="47">
        <v>0</v>
      </c>
      <c r="AE18" s="47">
        <v>0</v>
      </c>
      <c r="AF18" s="47">
        <v>0</v>
      </c>
      <c r="AG18" s="47">
        <v>0</v>
      </c>
      <c r="AH18" s="47">
        <v>0</v>
      </c>
      <c r="AI18" s="47">
        <v>0</v>
      </c>
      <c r="AJ18" s="47">
        <v>0</v>
      </c>
      <c r="AK18" s="47">
        <v>0</v>
      </c>
      <c r="AL18" s="14">
        <f>IF((S18-Q18)&gt;LOG(1.5,2),1,0)</f>
        <v>0</v>
      </c>
      <c r="AM18" s="14">
        <f>IF(($S18-$Q18)&lt;-LOG(1.5,2),1,0)</f>
        <v>0</v>
      </c>
      <c r="AN18" s="14">
        <v>1</v>
      </c>
    </row>
    <row r="19" spans="1:40" x14ac:dyDescent="0.2">
      <c r="A19" s="76" t="s">
        <v>159</v>
      </c>
      <c r="B19" s="16" t="s">
        <v>54</v>
      </c>
      <c r="C19" s="16" t="s">
        <v>57</v>
      </c>
      <c r="D19" s="17">
        <v>1.6</v>
      </c>
      <c r="E19" s="119">
        <v>1.88</v>
      </c>
      <c r="F19" s="26">
        <v>4.4800000000000004</v>
      </c>
      <c r="G19" s="47">
        <v>1.39</v>
      </c>
      <c r="H19" s="120">
        <v>0.95850000000000002</v>
      </c>
      <c r="I19" s="19">
        <v>2764</v>
      </c>
      <c r="J19" s="19">
        <v>1</v>
      </c>
      <c r="K19" s="19">
        <v>1</v>
      </c>
      <c r="L19" s="19">
        <v>1</v>
      </c>
      <c r="M19" s="48">
        <v>0.20849999999999999</v>
      </c>
      <c r="N19" s="50">
        <v>2.8799999999999999E-2</v>
      </c>
      <c r="O19" s="47">
        <v>-0.46650000000000003</v>
      </c>
      <c r="P19" s="50">
        <v>7.06E-9</v>
      </c>
      <c r="Q19" s="56">
        <v>0.99209999999999998</v>
      </c>
      <c r="R19" s="57">
        <v>0.47</v>
      </c>
      <c r="S19" s="53">
        <v>2.351</v>
      </c>
      <c r="T19" s="55">
        <v>8.4000000000000003E-4</v>
      </c>
      <c r="U19" s="56">
        <v>7.85E-2</v>
      </c>
      <c r="V19" s="57">
        <v>1</v>
      </c>
      <c r="W19" s="56">
        <v>0.18809999999999999</v>
      </c>
      <c r="X19" s="57">
        <v>0.76</v>
      </c>
      <c r="Y19" s="18">
        <v>1.3589</v>
      </c>
      <c r="Z19" s="47">
        <v>0</v>
      </c>
      <c r="AA19" s="47">
        <v>0</v>
      </c>
      <c r="AB19" s="47">
        <v>0</v>
      </c>
      <c r="AC19" s="19">
        <v>0</v>
      </c>
      <c r="AD19" s="47">
        <v>0</v>
      </c>
      <c r="AE19" s="47">
        <v>0</v>
      </c>
      <c r="AF19" s="47">
        <v>1</v>
      </c>
      <c r="AG19" s="47">
        <v>0</v>
      </c>
      <c r="AH19" s="47">
        <v>0</v>
      </c>
      <c r="AI19" s="47">
        <v>0</v>
      </c>
      <c r="AJ19" s="47">
        <v>0</v>
      </c>
      <c r="AK19" s="47">
        <v>0</v>
      </c>
      <c r="AL19" s="14">
        <f>IF((S19-Q19)&gt;LOG(1.5,2),1,0)</f>
        <v>1</v>
      </c>
      <c r="AM19" s="14">
        <f>IF(($S19-$Q19)&lt;-LOG(1.5,2),1,0)</f>
        <v>0</v>
      </c>
      <c r="AN19" s="14">
        <v>1</v>
      </c>
    </row>
    <row r="20" spans="1:40" x14ac:dyDescent="0.2">
      <c r="A20" s="76" t="s">
        <v>436</v>
      </c>
      <c r="B20" s="16" t="s">
        <v>437</v>
      </c>
      <c r="C20" s="16" t="s">
        <v>219</v>
      </c>
      <c r="D20" s="17">
        <v>1.82</v>
      </c>
      <c r="E20" s="119">
        <v>1.81</v>
      </c>
      <c r="F20" s="119">
        <v>1.79</v>
      </c>
      <c r="G20" s="47">
        <v>1.36</v>
      </c>
      <c r="H20" s="26">
        <v>1.1656</v>
      </c>
      <c r="I20" s="19">
        <v>410</v>
      </c>
      <c r="J20" s="19">
        <v>1</v>
      </c>
      <c r="K20" s="19">
        <v>1</v>
      </c>
      <c r="L20" s="19">
        <v>1</v>
      </c>
      <c r="M20" s="48">
        <v>-0.17860000000000001</v>
      </c>
      <c r="N20" s="50">
        <v>3.44E-2</v>
      </c>
      <c r="O20" s="66">
        <v>-1.0448</v>
      </c>
      <c r="P20" s="67">
        <v>1.77E-14</v>
      </c>
      <c r="Q20" s="56">
        <v>0.37219999999999998</v>
      </c>
      <c r="R20" s="57">
        <v>0.14000000000000001</v>
      </c>
      <c r="S20" s="56">
        <v>0.53459999999999996</v>
      </c>
      <c r="T20" s="57">
        <v>6.8999999999999999E-3</v>
      </c>
      <c r="U20" s="56">
        <v>-0.48399999999999999</v>
      </c>
      <c r="V20" s="57">
        <v>0.11</v>
      </c>
      <c r="W20" s="56">
        <v>-0.30470000000000003</v>
      </c>
      <c r="X20" s="57">
        <v>0.42</v>
      </c>
      <c r="Y20" s="18">
        <v>0.16239999999999999</v>
      </c>
      <c r="Z20" s="47">
        <v>0</v>
      </c>
      <c r="AA20" s="47">
        <v>0</v>
      </c>
      <c r="AB20" s="47">
        <v>0</v>
      </c>
      <c r="AC20" s="47">
        <v>1</v>
      </c>
      <c r="AD20" s="47">
        <v>0</v>
      </c>
      <c r="AE20" s="47">
        <v>0</v>
      </c>
      <c r="AF20" s="47">
        <v>0</v>
      </c>
      <c r="AG20" s="47">
        <v>0</v>
      </c>
      <c r="AH20" s="47">
        <v>0</v>
      </c>
      <c r="AI20" s="47">
        <v>0</v>
      </c>
      <c r="AJ20" s="47">
        <v>0</v>
      </c>
      <c r="AK20" s="47">
        <v>0</v>
      </c>
      <c r="AL20" s="14">
        <f>IF((S20-Q20)&gt;LOG(1.5,2),1,0)</f>
        <v>0</v>
      </c>
      <c r="AM20" s="14">
        <f>IF(($S20-$Q20)&lt;-LOG(1.5,2),1,0)</f>
        <v>0</v>
      </c>
      <c r="AN20" s="14">
        <v>1</v>
      </c>
    </row>
    <row r="21" spans="1:40" x14ac:dyDescent="0.2">
      <c r="A21" s="76" t="s">
        <v>129</v>
      </c>
      <c r="B21" s="16" t="s">
        <v>130</v>
      </c>
      <c r="C21" s="16" t="s">
        <v>131</v>
      </c>
      <c r="D21" s="17">
        <v>1.55</v>
      </c>
      <c r="E21" s="26">
        <v>2.2799999999999998</v>
      </c>
      <c r="F21" s="26">
        <v>5.62</v>
      </c>
      <c r="G21" s="47">
        <v>1.34</v>
      </c>
      <c r="H21" s="26">
        <v>1.3951</v>
      </c>
      <c r="I21" s="19">
        <v>2655</v>
      </c>
      <c r="J21" s="19">
        <v>1</v>
      </c>
      <c r="K21" s="19">
        <v>1</v>
      </c>
      <c r="L21" s="19">
        <v>1</v>
      </c>
      <c r="M21" s="60">
        <v>1.0116000000000001</v>
      </c>
      <c r="N21" s="61">
        <v>7.2700000000000004E-45</v>
      </c>
      <c r="O21" s="47">
        <v>0.38080000000000003</v>
      </c>
      <c r="P21" s="50">
        <v>9.9400000000000009E-4</v>
      </c>
      <c r="Q21" s="53">
        <v>2.2025000000000001</v>
      </c>
      <c r="R21" s="55">
        <v>4.7E-7</v>
      </c>
      <c r="S21" s="53">
        <v>3.4159999999999999</v>
      </c>
      <c r="T21" s="55">
        <v>4.1999999999999998E-14</v>
      </c>
      <c r="U21" s="53">
        <v>1.0123</v>
      </c>
      <c r="V21" s="55">
        <v>2.2000000000000001E-3</v>
      </c>
      <c r="W21" s="64">
        <v>0.92500000000000004</v>
      </c>
      <c r="X21" s="65">
        <v>5.7999999999999996E-3</v>
      </c>
      <c r="Y21" s="18">
        <v>1.2134999999999998</v>
      </c>
      <c r="Z21" s="47">
        <v>1</v>
      </c>
      <c r="AA21" s="47">
        <v>0</v>
      </c>
      <c r="AB21" s="47">
        <v>0</v>
      </c>
      <c r="AC21" s="19">
        <v>0</v>
      </c>
      <c r="AD21" s="47">
        <v>1</v>
      </c>
      <c r="AE21" s="47">
        <v>0</v>
      </c>
      <c r="AF21" s="47">
        <v>1</v>
      </c>
      <c r="AG21" s="47">
        <v>0</v>
      </c>
      <c r="AH21" s="47">
        <v>1</v>
      </c>
      <c r="AI21" s="47">
        <v>0</v>
      </c>
      <c r="AJ21" s="47">
        <v>0</v>
      </c>
      <c r="AK21" s="47">
        <v>0</v>
      </c>
      <c r="AL21" s="14">
        <f>IF((S21-Q21)&gt;LOG(1.5,2),1,0)</f>
        <v>1</v>
      </c>
      <c r="AM21" s="14">
        <f>IF(($S21-$Q21)&lt;-LOG(1.5,2),1,0)</f>
        <v>0</v>
      </c>
      <c r="AN21" s="14">
        <v>1</v>
      </c>
    </row>
    <row r="22" spans="1:40" x14ac:dyDescent="0.2">
      <c r="A22" s="76" t="s">
        <v>144</v>
      </c>
      <c r="B22" s="16" t="s">
        <v>98</v>
      </c>
      <c r="C22" s="16" t="s">
        <v>57</v>
      </c>
      <c r="D22" s="6">
        <v>5.63</v>
      </c>
      <c r="E22" s="26">
        <v>3.42</v>
      </c>
      <c r="F22" s="26">
        <v>8.34</v>
      </c>
      <c r="G22" s="47">
        <v>1.3</v>
      </c>
      <c r="H22" s="26">
        <v>2.21</v>
      </c>
      <c r="I22" s="19">
        <v>906</v>
      </c>
      <c r="J22" s="19">
        <v>1</v>
      </c>
      <c r="K22" s="19">
        <v>1</v>
      </c>
      <c r="L22" s="19">
        <v>1</v>
      </c>
      <c r="M22" s="60">
        <v>1.8732</v>
      </c>
      <c r="N22" s="61">
        <v>5.9600000000000005E-75</v>
      </c>
      <c r="O22" s="51">
        <v>-0.62119999999999997</v>
      </c>
      <c r="P22" s="52">
        <v>2.6100000000000001E-5</v>
      </c>
      <c r="Q22" s="53">
        <v>3.0142000000000002</v>
      </c>
      <c r="R22" s="55">
        <v>1.1000000000000001E-11</v>
      </c>
      <c r="S22" s="53">
        <v>4.3639000000000001</v>
      </c>
      <c r="T22" s="55">
        <v>1.3000000000000001E-21</v>
      </c>
      <c r="U22" s="53">
        <v>1.24</v>
      </c>
      <c r="V22" s="55">
        <v>2.9999999999999997E-4</v>
      </c>
      <c r="W22" s="53">
        <v>1.3046</v>
      </c>
      <c r="X22" s="55">
        <v>1.2999999999999999E-4</v>
      </c>
      <c r="Y22" s="18">
        <v>1.3496999999999999</v>
      </c>
      <c r="Z22" s="47">
        <v>1</v>
      </c>
      <c r="AA22" s="47">
        <v>0</v>
      </c>
      <c r="AB22" s="47">
        <v>0</v>
      </c>
      <c r="AC22" s="47">
        <v>1</v>
      </c>
      <c r="AD22" s="47">
        <v>1</v>
      </c>
      <c r="AE22" s="47">
        <v>0</v>
      </c>
      <c r="AF22" s="47">
        <v>1</v>
      </c>
      <c r="AG22" s="47">
        <v>0</v>
      </c>
      <c r="AH22" s="47">
        <v>1</v>
      </c>
      <c r="AI22" s="47">
        <v>0</v>
      </c>
      <c r="AJ22" s="47">
        <v>1</v>
      </c>
      <c r="AK22" s="47">
        <v>0</v>
      </c>
      <c r="AL22" s="14">
        <f>IF((S22-Q22)&gt;LOG(1.5,2),1,0)</f>
        <v>1</v>
      </c>
      <c r="AM22" s="14">
        <f>IF(($S22-$Q22)&lt;-LOG(1.5,2),1,0)</f>
        <v>0</v>
      </c>
      <c r="AN22" s="14">
        <v>1</v>
      </c>
    </row>
    <row r="23" spans="1:40" x14ac:dyDescent="0.2">
      <c r="A23" s="76" t="s">
        <v>140</v>
      </c>
      <c r="B23" s="16" t="s">
        <v>54</v>
      </c>
      <c r="C23" s="16" t="s">
        <v>57</v>
      </c>
      <c r="D23" s="17">
        <v>1.51</v>
      </c>
      <c r="E23" s="119">
        <v>1.55</v>
      </c>
      <c r="F23" s="26">
        <v>2.82</v>
      </c>
      <c r="G23" s="47">
        <v>1.28</v>
      </c>
      <c r="H23" s="26">
        <v>1.0771999999999999</v>
      </c>
      <c r="I23" s="19">
        <v>665</v>
      </c>
      <c r="J23" s="19">
        <v>1</v>
      </c>
      <c r="K23" s="19">
        <v>1</v>
      </c>
      <c r="L23" s="19">
        <v>1</v>
      </c>
      <c r="M23" s="58">
        <v>0.6885</v>
      </c>
      <c r="N23" s="59">
        <v>2.2800000000000001E-19</v>
      </c>
      <c r="O23" s="47">
        <v>9.5799999999999996E-2</v>
      </c>
      <c r="P23" s="50">
        <v>0.51700000000000002</v>
      </c>
      <c r="Q23" s="56">
        <v>0.58330000000000004</v>
      </c>
      <c r="R23" s="57">
        <v>0.1</v>
      </c>
      <c r="S23" s="53">
        <v>1.5903</v>
      </c>
      <c r="T23" s="55">
        <v>2.1E-10</v>
      </c>
      <c r="U23" s="56">
        <v>-5.3199999999999997E-2</v>
      </c>
      <c r="V23" s="57">
        <v>1</v>
      </c>
      <c r="W23" s="56">
        <v>9.2499999999999999E-2</v>
      </c>
      <c r="X23" s="57">
        <v>0.9</v>
      </c>
      <c r="Y23" s="18">
        <v>1.0070000000000001</v>
      </c>
      <c r="Z23" s="47">
        <v>1</v>
      </c>
      <c r="AA23" s="47">
        <v>0</v>
      </c>
      <c r="AB23" s="47">
        <v>1</v>
      </c>
      <c r="AC23" s="47">
        <v>0</v>
      </c>
      <c r="AD23" s="47">
        <v>0</v>
      </c>
      <c r="AE23" s="47">
        <v>0</v>
      </c>
      <c r="AF23" s="47">
        <v>1</v>
      </c>
      <c r="AG23" s="47">
        <v>0</v>
      </c>
      <c r="AH23" s="47">
        <v>0</v>
      </c>
      <c r="AI23" s="47">
        <v>0</v>
      </c>
      <c r="AJ23" s="47">
        <v>0</v>
      </c>
      <c r="AK23" s="47">
        <v>0</v>
      </c>
      <c r="AL23" s="14">
        <f>IF((S23-Q23)&gt;LOG(1.5,2),1,0)</f>
        <v>1</v>
      </c>
      <c r="AM23" s="14">
        <f>IF(($S23-$Q23)&lt;-LOG(1.5,2),1,0)</f>
        <v>0</v>
      </c>
      <c r="AN23" s="14">
        <v>1</v>
      </c>
    </row>
    <row r="24" spans="1:40" x14ac:dyDescent="0.2">
      <c r="A24" s="76" t="s">
        <v>105</v>
      </c>
      <c r="B24" s="16" t="s">
        <v>106</v>
      </c>
      <c r="C24" s="16" t="s">
        <v>89</v>
      </c>
      <c r="D24" s="6">
        <v>2.0699999999999998</v>
      </c>
      <c r="E24" s="26">
        <v>2.23</v>
      </c>
      <c r="F24" s="26">
        <v>2.5499999999999998</v>
      </c>
      <c r="G24" s="47">
        <v>1.27</v>
      </c>
      <c r="H24" s="26">
        <v>1.0999000000000001</v>
      </c>
      <c r="I24" s="19">
        <v>595</v>
      </c>
      <c r="J24" s="19">
        <v>1</v>
      </c>
      <c r="K24" s="19">
        <v>1</v>
      </c>
      <c r="L24" s="19">
        <v>1</v>
      </c>
      <c r="M24" s="48">
        <v>0.17419999999999999</v>
      </c>
      <c r="N24" s="50">
        <v>3.3500000000000002E-2</v>
      </c>
      <c r="O24" s="51">
        <v>-0.87309999999999999</v>
      </c>
      <c r="P24" s="52">
        <v>4.7800000000000002E-12</v>
      </c>
      <c r="Q24" s="64">
        <v>0.8276</v>
      </c>
      <c r="R24" s="65">
        <v>1.1999999999999999E-7</v>
      </c>
      <c r="S24" s="53">
        <v>1.1313</v>
      </c>
      <c r="T24" s="55">
        <v>4.1999999999999998E-14</v>
      </c>
      <c r="U24" s="56">
        <v>-0.3281</v>
      </c>
      <c r="V24" s="57">
        <v>0.18</v>
      </c>
      <c r="W24" s="56">
        <v>-0.21779999999999999</v>
      </c>
      <c r="X24" s="57">
        <v>0.45</v>
      </c>
      <c r="Y24" s="18">
        <v>0.30369999999999997</v>
      </c>
      <c r="Z24" s="47">
        <v>0</v>
      </c>
      <c r="AA24" s="47">
        <v>0</v>
      </c>
      <c r="AB24" s="47">
        <v>0</v>
      </c>
      <c r="AC24" s="47">
        <v>1</v>
      </c>
      <c r="AD24" s="47">
        <v>0</v>
      </c>
      <c r="AE24" s="47">
        <v>0</v>
      </c>
      <c r="AF24" s="47">
        <v>1</v>
      </c>
      <c r="AG24" s="47">
        <v>0</v>
      </c>
      <c r="AH24" s="47">
        <v>0</v>
      </c>
      <c r="AI24" s="47">
        <v>0</v>
      </c>
      <c r="AJ24" s="47">
        <v>0</v>
      </c>
      <c r="AK24" s="47">
        <v>0</v>
      </c>
      <c r="AL24" s="14">
        <f>IF((S24-Q24)&gt;LOG(1.5,2),1,0)</f>
        <v>0</v>
      </c>
      <c r="AM24" s="14">
        <f>IF(($S24-$Q24)&lt;-LOG(1.5,2),1,0)</f>
        <v>0</v>
      </c>
      <c r="AN24" s="14">
        <v>1</v>
      </c>
    </row>
    <row r="25" spans="1:40" x14ac:dyDescent="0.2">
      <c r="A25" s="76" t="s">
        <v>53</v>
      </c>
      <c r="B25" s="16" t="s">
        <v>54</v>
      </c>
      <c r="C25" s="16" t="s">
        <v>55</v>
      </c>
      <c r="D25" s="6">
        <v>2.16</v>
      </c>
      <c r="E25" s="26">
        <v>2.69</v>
      </c>
      <c r="F25" s="26">
        <v>20.399999999999999</v>
      </c>
      <c r="G25" s="47">
        <v>1.25</v>
      </c>
      <c r="H25" s="26">
        <v>1.1827000000000001</v>
      </c>
      <c r="I25" s="19">
        <v>2504</v>
      </c>
      <c r="J25" s="19">
        <v>1</v>
      </c>
      <c r="K25" s="19">
        <v>1</v>
      </c>
      <c r="L25" s="19">
        <v>1</v>
      </c>
      <c r="M25" s="48">
        <v>0.50600000000000001</v>
      </c>
      <c r="N25" s="50">
        <v>3.0199999999999999E-8</v>
      </c>
      <c r="O25" s="51">
        <v>-0.60250000000000004</v>
      </c>
      <c r="P25" s="52">
        <v>2.6799999999999998E-9</v>
      </c>
      <c r="Q25" s="53">
        <v>1.3372999999999999</v>
      </c>
      <c r="R25" s="55">
        <v>1.3999999999999999E-6</v>
      </c>
      <c r="S25" s="53">
        <v>4.5476999999999999</v>
      </c>
      <c r="T25" s="55">
        <v>6.3999999999999995E-64</v>
      </c>
      <c r="U25" s="56">
        <v>-8.9599999999999999E-2</v>
      </c>
      <c r="V25" s="57">
        <v>1</v>
      </c>
      <c r="W25" s="56">
        <v>0.1971</v>
      </c>
      <c r="X25" s="57">
        <v>0.85</v>
      </c>
      <c r="Y25" s="18">
        <v>3.2103999999999999</v>
      </c>
      <c r="Z25" s="47">
        <v>0</v>
      </c>
      <c r="AA25" s="47">
        <v>0</v>
      </c>
      <c r="AB25" s="47">
        <v>0</v>
      </c>
      <c r="AC25" s="47">
        <v>1</v>
      </c>
      <c r="AD25" s="47">
        <v>1</v>
      </c>
      <c r="AE25" s="47">
        <v>0</v>
      </c>
      <c r="AF25" s="47">
        <v>1</v>
      </c>
      <c r="AG25" s="47">
        <v>0</v>
      </c>
      <c r="AH25" s="47">
        <v>0</v>
      </c>
      <c r="AI25" s="47">
        <v>0</v>
      </c>
      <c r="AJ25" s="47">
        <v>0</v>
      </c>
      <c r="AK25" s="47">
        <v>0</v>
      </c>
      <c r="AL25" s="14">
        <f>IF((S25-Q25)&gt;LOG(1.5,2),1,0)</f>
        <v>1</v>
      </c>
      <c r="AM25" s="14">
        <f>IF(($S25-$Q25)&lt;-LOG(1.5,2),1,0)</f>
        <v>0</v>
      </c>
      <c r="AN25" s="14">
        <v>1</v>
      </c>
    </row>
    <row r="26" spans="1:40" x14ac:dyDescent="0.2">
      <c r="A26" s="76" t="s">
        <v>90</v>
      </c>
      <c r="B26" s="16" t="s">
        <v>54</v>
      </c>
      <c r="C26" s="16" t="s">
        <v>91</v>
      </c>
      <c r="D26" s="6">
        <v>2.46</v>
      </c>
      <c r="E26" s="119">
        <v>1.94</v>
      </c>
      <c r="F26" s="26">
        <v>2.92</v>
      </c>
      <c r="G26" s="47">
        <v>1.2</v>
      </c>
      <c r="H26" s="120">
        <v>0.58499999999999996</v>
      </c>
      <c r="I26" s="19">
        <v>763</v>
      </c>
      <c r="J26" s="19">
        <v>1</v>
      </c>
      <c r="K26" s="19">
        <v>1</v>
      </c>
      <c r="L26" s="19">
        <v>1</v>
      </c>
      <c r="M26" s="60">
        <v>1.0068999999999999</v>
      </c>
      <c r="N26" s="61">
        <v>2.8399999999999999E-21</v>
      </c>
      <c r="O26" s="47">
        <v>-0.28960000000000002</v>
      </c>
      <c r="P26" s="50">
        <v>6.6000000000000003E-2</v>
      </c>
      <c r="Q26" s="53">
        <v>1.0880000000000001</v>
      </c>
      <c r="R26" s="55">
        <v>4.1999999999999997E-3</v>
      </c>
      <c r="S26" s="53">
        <v>1.7515000000000001</v>
      </c>
      <c r="T26" s="55">
        <v>2.2999999999999999E-7</v>
      </c>
      <c r="U26" s="56">
        <v>0.13039999999999999</v>
      </c>
      <c r="V26" s="57">
        <v>1</v>
      </c>
      <c r="W26" s="56">
        <v>0.2059</v>
      </c>
      <c r="X26" s="57">
        <v>0.64</v>
      </c>
      <c r="Y26" s="18">
        <v>0.66349999999999998</v>
      </c>
      <c r="Z26" s="47">
        <v>1</v>
      </c>
      <c r="AA26" s="47">
        <v>0</v>
      </c>
      <c r="AB26" s="47">
        <v>1</v>
      </c>
      <c r="AC26" s="47">
        <v>0</v>
      </c>
      <c r="AD26" s="47">
        <v>1</v>
      </c>
      <c r="AE26" s="47">
        <v>0</v>
      </c>
      <c r="AF26" s="47">
        <v>1</v>
      </c>
      <c r="AG26" s="47">
        <v>0</v>
      </c>
      <c r="AH26" s="47">
        <v>0</v>
      </c>
      <c r="AI26" s="47">
        <v>0</v>
      </c>
      <c r="AJ26" s="47">
        <v>0</v>
      </c>
      <c r="AK26" s="47">
        <v>0</v>
      </c>
      <c r="AL26" s="14">
        <f>IF((S26-Q26)&gt;LOG(1.5,2),1,0)</f>
        <v>1</v>
      </c>
      <c r="AM26" s="14">
        <f>IF(($S26-$Q26)&lt;-LOG(1.5,2),1,0)</f>
        <v>0</v>
      </c>
      <c r="AN26" s="14">
        <v>1</v>
      </c>
    </row>
    <row r="27" spans="1:40" x14ac:dyDescent="0.2">
      <c r="A27" s="76" t="s">
        <v>99</v>
      </c>
      <c r="B27" s="16" t="s">
        <v>54</v>
      </c>
      <c r="C27" s="16" t="s">
        <v>57</v>
      </c>
      <c r="D27" s="17">
        <v>1.7</v>
      </c>
      <c r="E27" s="119">
        <v>1.87</v>
      </c>
      <c r="F27" s="26">
        <v>2.36</v>
      </c>
      <c r="G27" s="47">
        <v>1.19</v>
      </c>
      <c r="H27" s="26">
        <v>2.1537999999999999</v>
      </c>
      <c r="I27" s="19">
        <v>525</v>
      </c>
      <c r="J27" s="19">
        <v>1</v>
      </c>
      <c r="K27" s="19">
        <v>1</v>
      </c>
      <c r="L27" s="19">
        <v>1</v>
      </c>
      <c r="M27" s="60">
        <v>1.9463999999999999</v>
      </c>
      <c r="N27" s="61">
        <v>4.3799999999999997E-92</v>
      </c>
      <c r="O27" s="6">
        <v>1.1808000000000001</v>
      </c>
      <c r="P27" s="61">
        <v>2.1800000000000001E-20</v>
      </c>
      <c r="Q27" s="53">
        <v>1.7788999999999999</v>
      </c>
      <c r="R27" s="55">
        <v>1E-13</v>
      </c>
      <c r="S27" s="53">
        <v>2.7665000000000002</v>
      </c>
      <c r="T27" s="55">
        <v>1.2999999999999999E-30</v>
      </c>
      <c r="U27" s="56">
        <v>0.87229999999999996</v>
      </c>
      <c r="V27" s="57">
        <v>1.6E-2</v>
      </c>
      <c r="W27" s="53">
        <v>1.5265</v>
      </c>
      <c r="X27" s="55">
        <v>3.3000000000000002E-7</v>
      </c>
      <c r="Y27" s="18">
        <v>0.98760000000000026</v>
      </c>
      <c r="Z27" s="47">
        <v>1</v>
      </c>
      <c r="AA27" s="47">
        <v>0</v>
      </c>
      <c r="AB27" s="47">
        <v>1</v>
      </c>
      <c r="AC27" s="47">
        <v>0</v>
      </c>
      <c r="AD27" s="47">
        <v>1</v>
      </c>
      <c r="AE27" s="47">
        <v>0</v>
      </c>
      <c r="AF27" s="47">
        <v>1</v>
      </c>
      <c r="AG27" s="47">
        <v>0</v>
      </c>
      <c r="AH27" s="47">
        <v>0</v>
      </c>
      <c r="AI27" s="47">
        <v>0</v>
      </c>
      <c r="AJ27" s="47">
        <v>1</v>
      </c>
      <c r="AK27" s="47">
        <v>0</v>
      </c>
      <c r="AL27" s="14">
        <f>IF((S27-Q27)&gt;LOG(1.5,2),1,0)</f>
        <v>1</v>
      </c>
      <c r="AM27" s="14">
        <f>IF(($S27-$Q27)&lt;-LOG(1.5,2),1,0)</f>
        <v>0</v>
      </c>
      <c r="AN27" s="14">
        <v>1</v>
      </c>
    </row>
    <row r="28" spans="1:40" x14ac:dyDescent="0.2">
      <c r="A28" s="76" t="s">
        <v>113</v>
      </c>
      <c r="B28" s="16" t="s">
        <v>114</v>
      </c>
      <c r="C28" s="16" t="s">
        <v>89</v>
      </c>
      <c r="D28" s="17">
        <v>1.99</v>
      </c>
      <c r="E28" s="26">
        <v>2.78</v>
      </c>
      <c r="F28" s="26">
        <v>2.7</v>
      </c>
      <c r="G28" s="47">
        <v>1.18</v>
      </c>
      <c r="H28" s="120">
        <v>0.80459999999999998</v>
      </c>
      <c r="I28" s="19">
        <v>5585</v>
      </c>
      <c r="J28" s="19">
        <v>1</v>
      </c>
      <c r="K28" s="19">
        <v>1</v>
      </c>
      <c r="L28" s="19">
        <v>1</v>
      </c>
      <c r="M28" s="48">
        <v>0.2777</v>
      </c>
      <c r="N28" s="50">
        <v>1.75E-4</v>
      </c>
      <c r="O28" s="51">
        <v>-0.71599999999999997</v>
      </c>
      <c r="P28" s="52">
        <v>1.3699999999999999E-3</v>
      </c>
      <c r="Q28" s="53">
        <v>2.3763000000000001</v>
      </c>
      <c r="R28" s="55">
        <v>6E-10</v>
      </c>
      <c r="S28" s="53">
        <v>2.1282999999999999</v>
      </c>
      <c r="T28" s="55">
        <v>5.5000000000000003E-8</v>
      </c>
      <c r="U28" s="56">
        <v>0.90239999999999998</v>
      </c>
      <c r="V28" s="57">
        <v>0.18</v>
      </c>
      <c r="W28" s="56">
        <v>0.69779999999999998</v>
      </c>
      <c r="X28" s="57">
        <v>0.33</v>
      </c>
      <c r="Y28" s="18">
        <v>-0.24800000000000022</v>
      </c>
      <c r="Z28" s="47">
        <v>0</v>
      </c>
      <c r="AA28" s="47">
        <v>0</v>
      </c>
      <c r="AB28" s="47">
        <v>0</v>
      </c>
      <c r="AC28" s="47">
        <v>1</v>
      </c>
      <c r="AD28" s="47">
        <v>1</v>
      </c>
      <c r="AE28" s="47">
        <v>0</v>
      </c>
      <c r="AF28" s="47">
        <v>1</v>
      </c>
      <c r="AG28" s="47">
        <v>0</v>
      </c>
      <c r="AH28" s="47">
        <v>0</v>
      </c>
      <c r="AI28" s="47">
        <v>0</v>
      </c>
      <c r="AJ28" s="47">
        <v>0</v>
      </c>
      <c r="AK28" s="47">
        <v>0</v>
      </c>
      <c r="AL28" s="14">
        <f>IF((S28-Q28)&gt;LOG(1.5,2),1,0)</f>
        <v>0</v>
      </c>
      <c r="AM28" s="14">
        <f>IF(($S28-$Q28)&lt;-LOG(1.5,2),1,0)</f>
        <v>0</v>
      </c>
      <c r="AN28" s="14">
        <v>1</v>
      </c>
    </row>
    <row r="29" spans="1:40" x14ac:dyDescent="0.2">
      <c r="A29" s="76" t="s">
        <v>107</v>
      </c>
      <c r="B29" s="16" t="s">
        <v>108</v>
      </c>
      <c r="C29" s="16" t="s">
        <v>109</v>
      </c>
      <c r="D29" s="17">
        <v>1.8</v>
      </c>
      <c r="E29" s="26">
        <v>2.59</v>
      </c>
      <c r="F29" s="26">
        <v>3.67</v>
      </c>
      <c r="G29" s="47">
        <v>1.1399999999999999</v>
      </c>
      <c r="H29" s="26">
        <v>1.5671999999999999</v>
      </c>
      <c r="I29" s="19">
        <v>2788</v>
      </c>
      <c r="J29" s="19">
        <v>1</v>
      </c>
      <c r="K29" s="19">
        <v>1</v>
      </c>
      <c r="L29" s="19">
        <v>1</v>
      </c>
      <c r="M29" s="60">
        <v>1.3688</v>
      </c>
      <c r="N29" s="61">
        <v>4.0699999999999998E-75</v>
      </c>
      <c r="O29" s="47">
        <v>0.52070000000000005</v>
      </c>
      <c r="P29" s="50">
        <v>2.17E-6</v>
      </c>
      <c r="Q29" s="53">
        <v>2.3378999999999999</v>
      </c>
      <c r="R29" s="55">
        <v>8.2000000000000003E-73</v>
      </c>
      <c r="S29" s="53">
        <v>3.3980000000000001</v>
      </c>
      <c r="T29" s="74">
        <v>4.9999999999999999E-121</v>
      </c>
      <c r="U29" s="56">
        <v>0.96640000000000004</v>
      </c>
      <c r="V29" s="57">
        <v>4.7999999999999998E-6</v>
      </c>
      <c r="W29" s="53">
        <v>1.5236000000000001</v>
      </c>
      <c r="X29" s="55">
        <v>7.6999999999999997E-15</v>
      </c>
      <c r="Y29" s="18">
        <v>1.0601000000000003</v>
      </c>
      <c r="Z29" s="47">
        <v>1</v>
      </c>
      <c r="AA29" s="47">
        <v>0</v>
      </c>
      <c r="AB29" s="47">
        <v>0</v>
      </c>
      <c r="AC29" s="19">
        <v>0</v>
      </c>
      <c r="AD29" s="47">
        <v>1</v>
      </c>
      <c r="AE29" s="47">
        <v>0</v>
      </c>
      <c r="AF29" s="47">
        <v>1</v>
      </c>
      <c r="AG29" s="47">
        <v>0</v>
      </c>
      <c r="AH29" s="47">
        <v>0</v>
      </c>
      <c r="AI29" s="47">
        <v>0</v>
      </c>
      <c r="AJ29" s="47">
        <v>1</v>
      </c>
      <c r="AK29" s="47">
        <v>0</v>
      </c>
      <c r="AL29" s="14">
        <f>IF((S29-Q29)&gt;LOG(1.5,2),1,0)</f>
        <v>1</v>
      </c>
      <c r="AM29" s="14">
        <f>IF(($S29-$Q29)&lt;-LOG(1.5,2),1,0)</f>
        <v>0</v>
      </c>
      <c r="AN29" s="14">
        <v>1</v>
      </c>
    </row>
    <row r="30" spans="1:40" x14ac:dyDescent="0.2">
      <c r="A30" s="76" t="s">
        <v>104</v>
      </c>
      <c r="B30" s="16" t="s">
        <v>54</v>
      </c>
      <c r="C30" s="16" t="s">
        <v>57</v>
      </c>
      <c r="D30" s="17">
        <v>1.7</v>
      </c>
      <c r="E30" s="26">
        <v>5.41</v>
      </c>
      <c r="F30" s="26">
        <v>24.67</v>
      </c>
      <c r="G30" s="47">
        <v>1.1299999999999999</v>
      </c>
      <c r="H30" s="26">
        <v>1.9184000000000001</v>
      </c>
      <c r="I30" s="19">
        <v>4111</v>
      </c>
      <c r="J30" s="19">
        <v>1</v>
      </c>
      <c r="K30" s="19">
        <v>1</v>
      </c>
      <c r="L30" s="19">
        <v>1</v>
      </c>
      <c r="M30" s="48">
        <v>0.12820000000000001</v>
      </c>
      <c r="N30" s="50">
        <v>0.19800000000000001</v>
      </c>
      <c r="O30" s="51">
        <v>-0.63649999999999995</v>
      </c>
      <c r="P30" s="52">
        <v>6.8999999999999996E-7</v>
      </c>
      <c r="Q30" s="53">
        <v>1.8517999999999999</v>
      </c>
      <c r="R30" s="55">
        <v>1.9000000000000001E-9</v>
      </c>
      <c r="S30" s="53">
        <v>4.4095000000000004</v>
      </c>
      <c r="T30" s="55">
        <v>3.3999999999999998E-41</v>
      </c>
      <c r="U30" s="56">
        <v>-0.58389999999999997</v>
      </c>
      <c r="V30" s="57">
        <v>0.37</v>
      </c>
      <c r="W30" s="56">
        <v>-0.21490000000000001</v>
      </c>
      <c r="X30" s="57">
        <v>0.79</v>
      </c>
      <c r="Y30" s="18">
        <v>2.5577000000000005</v>
      </c>
      <c r="Z30" s="47">
        <v>0</v>
      </c>
      <c r="AA30" s="19">
        <v>0</v>
      </c>
      <c r="AB30" s="47">
        <v>0</v>
      </c>
      <c r="AC30" s="47">
        <v>1</v>
      </c>
      <c r="AD30" s="47">
        <v>1</v>
      </c>
      <c r="AE30" s="47">
        <v>0</v>
      </c>
      <c r="AF30" s="47">
        <v>1</v>
      </c>
      <c r="AG30" s="47">
        <v>0</v>
      </c>
      <c r="AH30" s="47">
        <v>0</v>
      </c>
      <c r="AI30" s="47">
        <v>0</v>
      </c>
      <c r="AJ30" s="47">
        <v>0</v>
      </c>
      <c r="AK30" s="47">
        <v>0</v>
      </c>
      <c r="AL30" s="14">
        <f>IF((S30-Q30)&gt;LOG(1.5,2),1,0)</f>
        <v>1</v>
      </c>
      <c r="AM30" s="14">
        <f>IF(($S30-$Q30)&lt;-LOG(1.5,2),1,0)</f>
        <v>0</v>
      </c>
      <c r="AN30" s="14">
        <v>1</v>
      </c>
    </row>
    <row r="31" spans="1:40" x14ac:dyDescent="0.2">
      <c r="A31" s="76" t="s">
        <v>101</v>
      </c>
      <c r="B31" s="16" t="s">
        <v>59</v>
      </c>
      <c r="C31" s="16" t="s">
        <v>57</v>
      </c>
      <c r="D31" s="6">
        <v>2.34</v>
      </c>
      <c r="E31" s="119">
        <v>1.92</v>
      </c>
      <c r="F31" s="26">
        <v>2.63</v>
      </c>
      <c r="G31" s="47">
        <v>1.1200000000000001</v>
      </c>
      <c r="H31" s="46">
        <v>0.38590000000000002</v>
      </c>
      <c r="I31" s="19">
        <v>653</v>
      </c>
      <c r="J31" s="19">
        <v>1</v>
      </c>
      <c r="K31" s="19">
        <v>1</v>
      </c>
      <c r="L31" s="19">
        <v>1</v>
      </c>
      <c r="M31" s="60">
        <v>1.7622</v>
      </c>
      <c r="N31" s="61">
        <v>2.2099999999999999E-126</v>
      </c>
      <c r="O31" s="47">
        <v>0.5373</v>
      </c>
      <c r="P31" s="50">
        <v>6.0900000000000001E-7</v>
      </c>
      <c r="Q31" s="56">
        <v>-0.32290000000000002</v>
      </c>
      <c r="R31" s="57">
        <v>0.98</v>
      </c>
      <c r="S31" s="56">
        <v>0.54039999999999999</v>
      </c>
      <c r="T31" s="57">
        <v>0.41</v>
      </c>
      <c r="U31" s="62">
        <v>-1.2669999999999999</v>
      </c>
      <c r="V31" s="63">
        <v>4.6000000000000001E-4</v>
      </c>
      <c r="W31" s="72">
        <v>-0.85429999999999995</v>
      </c>
      <c r="X31" s="73">
        <v>3.6999999999999998E-2</v>
      </c>
      <c r="Y31" s="18">
        <v>0.86329999999999996</v>
      </c>
      <c r="Z31" s="47">
        <v>1</v>
      </c>
      <c r="AA31" s="47">
        <v>0</v>
      </c>
      <c r="AB31" s="47">
        <v>0</v>
      </c>
      <c r="AC31" s="19">
        <v>0</v>
      </c>
      <c r="AD31" s="47">
        <v>0</v>
      </c>
      <c r="AE31" s="47">
        <v>0</v>
      </c>
      <c r="AF31" s="47">
        <v>0</v>
      </c>
      <c r="AG31" s="47">
        <v>0</v>
      </c>
      <c r="AH31" s="47">
        <v>0</v>
      </c>
      <c r="AI31" s="47">
        <v>1</v>
      </c>
      <c r="AJ31" s="47">
        <v>0</v>
      </c>
      <c r="AK31" s="47">
        <v>0</v>
      </c>
      <c r="AL31" s="14">
        <f>IF((S31-Q31)&gt;LOG(1.5,2),1,0)</f>
        <v>1</v>
      </c>
      <c r="AM31" s="14">
        <f>IF(($S31-$Q31)&lt;-LOG(1.5,2),1,0)</f>
        <v>0</v>
      </c>
      <c r="AN31" s="14">
        <v>1</v>
      </c>
    </row>
    <row r="32" spans="1:40" x14ac:dyDescent="0.2">
      <c r="A32" s="76" t="s">
        <v>560</v>
      </c>
      <c r="B32" s="16" t="s">
        <v>561</v>
      </c>
      <c r="C32" s="16" t="s">
        <v>57</v>
      </c>
      <c r="D32" s="6">
        <v>2.04</v>
      </c>
      <c r="E32" s="119">
        <v>1.5</v>
      </c>
      <c r="F32" s="119">
        <v>1.76</v>
      </c>
      <c r="G32" s="47">
        <v>1.1100000000000001</v>
      </c>
      <c r="H32" s="46">
        <v>0.4471</v>
      </c>
      <c r="I32" s="19">
        <v>1619</v>
      </c>
      <c r="J32" s="19">
        <v>1</v>
      </c>
      <c r="K32" s="19">
        <v>1</v>
      </c>
      <c r="L32" s="19">
        <v>1</v>
      </c>
      <c r="M32" s="48">
        <v>0.27060000000000001</v>
      </c>
      <c r="N32" s="50">
        <v>1.66E-3</v>
      </c>
      <c r="O32" s="51">
        <v>-0.75680000000000003</v>
      </c>
      <c r="P32" s="52">
        <v>6.1300000000000001E-14</v>
      </c>
      <c r="Q32" s="56">
        <v>0.2697</v>
      </c>
      <c r="R32" s="57">
        <v>1</v>
      </c>
      <c r="S32" s="56">
        <v>0.6724</v>
      </c>
      <c r="T32" s="57">
        <v>0.41</v>
      </c>
      <c r="U32" s="56">
        <v>-0.3135</v>
      </c>
      <c r="V32" s="57">
        <v>0.66</v>
      </c>
      <c r="W32" s="56">
        <v>-0.13969999999999999</v>
      </c>
      <c r="X32" s="57">
        <v>0.81</v>
      </c>
      <c r="Y32" s="18">
        <v>0.4027</v>
      </c>
      <c r="Z32" s="47">
        <v>0</v>
      </c>
      <c r="AA32" s="47">
        <v>0</v>
      </c>
      <c r="AB32" s="47">
        <v>0</v>
      </c>
      <c r="AC32" s="47">
        <v>1</v>
      </c>
      <c r="AD32" s="47">
        <v>0</v>
      </c>
      <c r="AE32" s="47">
        <v>0</v>
      </c>
      <c r="AF32" s="47">
        <v>0</v>
      </c>
      <c r="AG32" s="47">
        <v>0</v>
      </c>
      <c r="AH32" s="47">
        <v>0</v>
      </c>
      <c r="AI32" s="47">
        <v>0</v>
      </c>
      <c r="AJ32" s="47">
        <v>0</v>
      </c>
      <c r="AK32" s="47">
        <v>0</v>
      </c>
      <c r="AL32" s="14">
        <f>IF((S32-Q32)&gt;LOG(1.5,2),1,0)</f>
        <v>0</v>
      </c>
      <c r="AM32" s="14">
        <f>IF(($S32-$Q32)&lt;-LOG(1.5,2),1,0)</f>
        <v>0</v>
      </c>
      <c r="AN32" s="14">
        <v>1</v>
      </c>
    </row>
    <row r="33" spans="1:40" x14ac:dyDescent="0.2">
      <c r="A33" s="76" t="s">
        <v>72</v>
      </c>
      <c r="B33" s="16" t="s">
        <v>73</v>
      </c>
      <c r="C33" s="16" t="s">
        <v>74</v>
      </c>
      <c r="D33" s="6">
        <v>2.2599999999999998</v>
      </c>
      <c r="E33" s="119">
        <v>1.86</v>
      </c>
      <c r="F33" s="26">
        <v>2.3199999999999998</v>
      </c>
      <c r="G33" s="47">
        <v>1.08</v>
      </c>
      <c r="H33" s="120">
        <v>0.7137</v>
      </c>
      <c r="I33" s="19">
        <v>554</v>
      </c>
      <c r="J33" s="19">
        <v>1</v>
      </c>
      <c r="K33" s="19">
        <v>1</v>
      </c>
      <c r="L33" s="19">
        <v>1</v>
      </c>
      <c r="M33" s="48">
        <v>0.2009</v>
      </c>
      <c r="N33" s="50">
        <v>2.81E-3</v>
      </c>
      <c r="O33" s="51">
        <v>-0.97619999999999996</v>
      </c>
      <c r="P33" s="52">
        <v>2.5899999999999999E-14</v>
      </c>
      <c r="Q33" s="56">
        <v>-0.19550000000000001</v>
      </c>
      <c r="R33" s="57">
        <v>1</v>
      </c>
      <c r="S33" s="56">
        <v>0.48470000000000002</v>
      </c>
      <c r="T33" s="57">
        <v>0.23</v>
      </c>
      <c r="U33" s="62">
        <v>-1.0926</v>
      </c>
      <c r="V33" s="63">
        <v>4.5000000000000003E-5</v>
      </c>
      <c r="W33" s="72">
        <v>-0.73209999999999997</v>
      </c>
      <c r="X33" s="73">
        <v>1.4999999999999999E-2</v>
      </c>
      <c r="Y33" s="18">
        <v>0.68020000000000003</v>
      </c>
      <c r="Z33" s="47">
        <v>0</v>
      </c>
      <c r="AA33" s="47">
        <v>0</v>
      </c>
      <c r="AB33" s="47">
        <v>0</v>
      </c>
      <c r="AC33" s="47">
        <v>1</v>
      </c>
      <c r="AD33" s="47">
        <v>0</v>
      </c>
      <c r="AE33" s="47">
        <v>0</v>
      </c>
      <c r="AF33" s="47">
        <v>0</v>
      </c>
      <c r="AG33" s="47">
        <v>0</v>
      </c>
      <c r="AH33" s="47">
        <v>0</v>
      </c>
      <c r="AI33" s="47">
        <v>1</v>
      </c>
      <c r="AJ33" s="47">
        <v>0</v>
      </c>
      <c r="AK33" s="47">
        <v>0</v>
      </c>
      <c r="AL33" s="14">
        <f>IF((S33-Q33)&gt;LOG(1.5,2),1,0)</f>
        <v>1</v>
      </c>
      <c r="AM33" s="14">
        <f>IF(($S33-$Q33)&lt;-LOG(1.5,2),1,0)</f>
        <v>0</v>
      </c>
      <c r="AN33" s="14">
        <v>1</v>
      </c>
    </row>
    <row r="34" spans="1:40" x14ac:dyDescent="0.2">
      <c r="A34" s="76" t="s">
        <v>504</v>
      </c>
      <c r="B34" s="16" t="s">
        <v>54</v>
      </c>
      <c r="C34" s="16" t="s">
        <v>57</v>
      </c>
      <c r="D34" s="17">
        <v>1.93</v>
      </c>
      <c r="E34" s="119">
        <v>1.59</v>
      </c>
      <c r="F34" s="119">
        <v>1.68</v>
      </c>
      <c r="G34" s="47">
        <v>1.06</v>
      </c>
      <c r="H34" s="46">
        <v>0.58179999999999998</v>
      </c>
      <c r="I34" s="19">
        <v>1110</v>
      </c>
      <c r="J34" s="19">
        <v>1</v>
      </c>
      <c r="K34" s="19">
        <v>1</v>
      </c>
      <c r="L34" s="19">
        <v>1</v>
      </c>
      <c r="M34" s="48">
        <v>0.19850000000000001</v>
      </c>
      <c r="N34" s="50">
        <v>2.47E-3</v>
      </c>
      <c r="O34" s="51">
        <v>-0.74690000000000001</v>
      </c>
      <c r="P34" s="52">
        <v>1.35E-11</v>
      </c>
      <c r="Q34" s="64">
        <v>0.79300000000000004</v>
      </c>
      <c r="R34" s="65">
        <v>3.6999999999999998E-2</v>
      </c>
      <c r="S34" s="53">
        <v>1.0535000000000001</v>
      </c>
      <c r="T34" s="55">
        <v>1.4E-3</v>
      </c>
      <c r="U34" s="56">
        <v>0.12180000000000001</v>
      </c>
      <c r="V34" s="57">
        <v>1</v>
      </c>
      <c r="W34" s="56">
        <v>0.30690000000000001</v>
      </c>
      <c r="X34" s="57">
        <v>0.5</v>
      </c>
      <c r="Y34" s="18">
        <v>0.26050000000000006</v>
      </c>
      <c r="Z34" s="47">
        <v>0</v>
      </c>
      <c r="AA34" s="47">
        <v>0</v>
      </c>
      <c r="AB34" s="47">
        <v>0</v>
      </c>
      <c r="AC34" s="47">
        <v>1</v>
      </c>
      <c r="AD34" s="47">
        <v>0</v>
      </c>
      <c r="AE34" s="47">
        <v>0</v>
      </c>
      <c r="AF34" s="47">
        <v>1</v>
      </c>
      <c r="AG34" s="47">
        <v>0</v>
      </c>
      <c r="AH34" s="47">
        <v>0</v>
      </c>
      <c r="AI34" s="47">
        <v>0</v>
      </c>
      <c r="AJ34" s="47">
        <v>0</v>
      </c>
      <c r="AK34" s="47">
        <v>0</v>
      </c>
      <c r="AL34" s="14">
        <f>IF((S34-Q34)&gt;LOG(1.5,2),1,0)</f>
        <v>0</v>
      </c>
      <c r="AM34" s="14">
        <f>IF(($S34-$Q34)&lt;-LOG(1.5,2),1,0)</f>
        <v>0</v>
      </c>
      <c r="AN34" s="14">
        <v>1</v>
      </c>
    </row>
    <row r="35" spans="1:40" x14ac:dyDescent="0.2">
      <c r="A35" s="76" t="s">
        <v>525</v>
      </c>
      <c r="B35" s="16" t="s">
        <v>526</v>
      </c>
      <c r="C35" s="16" t="s">
        <v>57</v>
      </c>
      <c r="D35" s="17">
        <v>1.74</v>
      </c>
      <c r="E35" s="119">
        <v>1.56</v>
      </c>
      <c r="F35" s="119">
        <v>1.81</v>
      </c>
      <c r="G35" s="47">
        <v>1.06</v>
      </c>
      <c r="H35" s="46">
        <v>0.57850000000000001</v>
      </c>
      <c r="I35" s="19">
        <v>805</v>
      </c>
      <c r="J35" s="19">
        <v>1</v>
      </c>
      <c r="K35" s="19">
        <v>1</v>
      </c>
      <c r="L35" s="19">
        <v>1</v>
      </c>
      <c r="M35" s="48">
        <v>0.31790000000000002</v>
      </c>
      <c r="N35" s="50">
        <v>1.73E-5</v>
      </c>
      <c r="O35" s="47">
        <v>-0.47820000000000001</v>
      </c>
      <c r="P35" s="50">
        <v>3.18E-5</v>
      </c>
      <c r="Q35" s="64">
        <v>0.65200000000000002</v>
      </c>
      <c r="R35" s="65">
        <v>2.5999999999999999E-2</v>
      </c>
      <c r="S35" s="64">
        <v>0.89380000000000004</v>
      </c>
      <c r="T35" s="65">
        <v>3.6999999999999999E-4</v>
      </c>
      <c r="U35" s="56">
        <v>1.49E-2</v>
      </c>
      <c r="V35" s="57">
        <v>1</v>
      </c>
      <c r="W35" s="56">
        <v>3.7499999999999999E-2</v>
      </c>
      <c r="X35" s="57">
        <v>0.96</v>
      </c>
      <c r="Y35" s="18">
        <v>0.24180000000000001</v>
      </c>
      <c r="Z35" s="47">
        <v>0</v>
      </c>
      <c r="AA35" s="47">
        <v>0</v>
      </c>
      <c r="AB35" s="47">
        <v>0</v>
      </c>
      <c r="AC35" s="19">
        <v>0</v>
      </c>
      <c r="AD35" s="47">
        <v>0</v>
      </c>
      <c r="AE35" s="47">
        <v>0</v>
      </c>
      <c r="AF35" s="47">
        <v>0</v>
      </c>
      <c r="AG35" s="47">
        <v>0</v>
      </c>
      <c r="AH35" s="47">
        <v>0</v>
      </c>
      <c r="AI35" s="47">
        <v>0</v>
      </c>
      <c r="AJ35" s="47">
        <v>0</v>
      </c>
      <c r="AK35" s="47">
        <v>0</v>
      </c>
      <c r="AL35" s="14">
        <f>IF((S35-Q35)&gt;LOG(1.5,2),1,0)</f>
        <v>0</v>
      </c>
      <c r="AM35" s="14">
        <f>IF(($S35-$Q35)&lt;-LOG(1.5,2),1,0)</f>
        <v>0</v>
      </c>
      <c r="AN35" s="14">
        <v>1</v>
      </c>
    </row>
    <row r="36" spans="1:40" x14ac:dyDescent="0.2">
      <c r="A36" s="76" t="s">
        <v>124</v>
      </c>
      <c r="B36" s="16" t="s">
        <v>125</v>
      </c>
      <c r="C36" s="16" t="s">
        <v>126</v>
      </c>
      <c r="D36" s="6">
        <v>3.13</v>
      </c>
      <c r="E36" s="26">
        <v>2.14</v>
      </c>
      <c r="F36" s="26">
        <v>2.88</v>
      </c>
      <c r="G36" s="47">
        <v>1.01</v>
      </c>
      <c r="H36" s="120">
        <v>0.95109999999999995</v>
      </c>
      <c r="I36" s="19">
        <v>1176</v>
      </c>
      <c r="J36" s="19">
        <v>1</v>
      </c>
      <c r="K36" s="19">
        <v>1</v>
      </c>
      <c r="L36" s="19">
        <v>1</v>
      </c>
      <c r="M36" s="48">
        <v>4.1000000000000002E-2</v>
      </c>
      <c r="N36" s="50">
        <v>0.74199999999999999</v>
      </c>
      <c r="O36" s="66">
        <v>-1.6064000000000001</v>
      </c>
      <c r="P36" s="67">
        <v>4.4000000000000001E-77</v>
      </c>
      <c r="Q36" s="56">
        <v>0.28820000000000001</v>
      </c>
      <c r="R36" s="57">
        <v>1</v>
      </c>
      <c r="S36" s="53">
        <v>1.2849999999999999</v>
      </c>
      <c r="T36" s="55">
        <v>8.4000000000000003E-4</v>
      </c>
      <c r="U36" s="56">
        <v>-0.80869999999999997</v>
      </c>
      <c r="V36" s="57">
        <v>0.23</v>
      </c>
      <c r="W36" s="56">
        <v>-0.2414</v>
      </c>
      <c r="X36" s="57">
        <v>0.81</v>
      </c>
      <c r="Y36" s="18">
        <v>0.99679999999999991</v>
      </c>
      <c r="Z36" s="47">
        <v>0</v>
      </c>
      <c r="AA36" s="19">
        <v>0</v>
      </c>
      <c r="AB36" s="47">
        <v>0</v>
      </c>
      <c r="AC36" s="47">
        <v>1</v>
      </c>
      <c r="AD36" s="47">
        <v>0</v>
      </c>
      <c r="AE36" s="47">
        <v>0</v>
      </c>
      <c r="AF36" s="47">
        <v>1</v>
      </c>
      <c r="AG36" s="47">
        <v>0</v>
      </c>
      <c r="AH36" s="47">
        <v>0</v>
      </c>
      <c r="AI36" s="47">
        <v>0</v>
      </c>
      <c r="AJ36" s="47">
        <v>0</v>
      </c>
      <c r="AK36" s="47">
        <v>0</v>
      </c>
      <c r="AL36" s="14">
        <f>IF((S36-Q36)&gt;LOG(1.5,2),1,0)</f>
        <v>1</v>
      </c>
      <c r="AM36" s="14">
        <f>IF(($S36-$Q36)&lt;-LOG(1.5,2),1,0)</f>
        <v>0</v>
      </c>
      <c r="AN36" s="14">
        <v>1</v>
      </c>
    </row>
    <row r="37" spans="1:40" x14ac:dyDescent="0.2">
      <c r="A37" s="76" t="s">
        <v>87</v>
      </c>
      <c r="B37" s="16" t="s">
        <v>88</v>
      </c>
      <c r="C37" s="16" t="s">
        <v>89</v>
      </c>
      <c r="D37" s="6">
        <v>2.1800000000000002</v>
      </c>
      <c r="E37" s="26">
        <v>2.3199999999999998</v>
      </c>
      <c r="F37" s="26">
        <v>6.21</v>
      </c>
      <c r="G37" s="47">
        <v>0.98</v>
      </c>
      <c r="H37" s="26">
        <v>1.2729999999999999</v>
      </c>
      <c r="I37" s="19">
        <v>1960</v>
      </c>
      <c r="J37" s="19">
        <v>1</v>
      </c>
      <c r="K37" s="19">
        <v>1</v>
      </c>
      <c r="L37" s="19">
        <v>1</v>
      </c>
      <c r="M37" s="58">
        <v>0.62909999999999999</v>
      </c>
      <c r="N37" s="59">
        <v>7.5700000000000004E-26</v>
      </c>
      <c r="O37" s="47">
        <v>-0.49759999999999999</v>
      </c>
      <c r="P37" s="50">
        <v>1.9500000000000001E-7</v>
      </c>
      <c r="Q37" s="53">
        <v>1.8526</v>
      </c>
      <c r="R37" s="55">
        <v>3.4999999999999999E-6</v>
      </c>
      <c r="S37" s="53">
        <v>3.444</v>
      </c>
      <c r="T37" s="55">
        <v>2E-19</v>
      </c>
      <c r="U37" s="56">
        <v>0.64059999999999995</v>
      </c>
      <c r="V37" s="57">
        <v>0.04</v>
      </c>
      <c r="W37" s="64">
        <v>0.80889999999999995</v>
      </c>
      <c r="X37" s="65">
        <v>3.0999999999999999E-3</v>
      </c>
      <c r="Y37" s="18">
        <v>1.5913999999999999</v>
      </c>
      <c r="Z37" s="47">
        <v>1</v>
      </c>
      <c r="AA37" s="47">
        <v>0</v>
      </c>
      <c r="AB37" s="47">
        <v>0</v>
      </c>
      <c r="AC37" s="19">
        <v>0</v>
      </c>
      <c r="AD37" s="47">
        <v>1</v>
      </c>
      <c r="AE37" s="47">
        <v>0</v>
      </c>
      <c r="AF37" s="47">
        <v>1</v>
      </c>
      <c r="AG37" s="47">
        <v>0</v>
      </c>
      <c r="AH37" s="47">
        <v>0</v>
      </c>
      <c r="AI37" s="47">
        <v>0</v>
      </c>
      <c r="AJ37" s="47">
        <v>0</v>
      </c>
      <c r="AK37" s="47">
        <v>0</v>
      </c>
      <c r="AL37" s="14">
        <f>IF((S37-Q37)&gt;LOG(1.5,2),1,0)</f>
        <v>1</v>
      </c>
      <c r="AM37" s="14">
        <f>IF(($S37-$Q37)&lt;-LOG(1.5,2),1,0)</f>
        <v>0</v>
      </c>
      <c r="AN37" s="14">
        <v>1</v>
      </c>
    </row>
    <row r="38" spans="1:40" x14ac:dyDescent="0.2">
      <c r="A38" s="76" t="s">
        <v>340</v>
      </c>
      <c r="B38" s="16" t="s">
        <v>341</v>
      </c>
      <c r="C38" s="16" t="s">
        <v>342</v>
      </c>
      <c r="D38" s="17">
        <v>1.87</v>
      </c>
      <c r="E38" s="26">
        <v>2.14</v>
      </c>
      <c r="F38" s="119">
        <v>1.72</v>
      </c>
      <c r="G38" s="47">
        <v>0.96</v>
      </c>
      <c r="H38" s="46">
        <v>0.24690000000000001</v>
      </c>
      <c r="I38" s="19">
        <v>2872</v>
      </c>
      <c r="J38" s="19">
        <v>1</v>
      </c>
      <c r="K38" s="19">
        <v>1</v>
      </c>
      <c r="L38" s="19">
        <v>1</v>
      </c>
      <c r="M38" s="58">
        <v>0.66400000000000003</v>
      </c>
      <c r="N38" s="59">
        <v>2.4499999999999999E-22</v>
      </c>
      <c r="O38" s="47">
        <v>-0.2407</v>
      </c>
      <c r="P38" s="50">
        <v>7.3400000000000002E-3</v>
      </c>
      <c r="Q38" s="53">
        <v>1.5745</v>
      </c>
      <c r="R38" s="55">
        <v>5.3000000000000003E-10</v>
      </c>
      <c r="S38" s="53">
        <v>1.3814</v>
      </c>
      <c r="T38" s="55">
        <v>1.6999999999999999E-7</v>
      </c>
      <c r="U38" s="56">
        <v>0.47410000000000002</v>
      </c>
      <c r="V38" s="57">
        <v>0.43</v>
      </c>
      <c r="W38" s="56">
        <v>0.60109999999999997</v>
      </c>
      <c r="X38" s="57">
        <v>0.13</v>
      </c>
      <c r="Y38" s="18">
        <v>-0.19310000000000005</v>
      </c>
      <c r="Z38" s="47">
        <v>1</v>
      </c>
      <c r="AA38" s="47">
        <v>0</v>
      </c>
      <c r="AB38" s="47">
        <v>0</v>
      </c>
      <c r="AC38" s="19">
        <v>0</v>
      </c>
      <c r="AD38" s="47">
        <v>1</v>
      </c>
      <c r="AE38" s="47">
        <v>0</v>
      </c>
      <c r="AF38" s="47">
        <v>1</v>
      </c>
      <c r="AG38" s="47">
        <v>0</v>
      </c>
      <c r="AH38" s="47">
        <v>0</v>
      </c>
      <c r="AI38" s="47">
        <v>0</v>
      </c>
      <c r="AJ38" s="47">
        <v>0</v>
      </c>
      <c r="AK38" s="47">
        <v>0</v>
      </c>
      <c r="AL38" s="14">
        <f>IF((S38-Q38)&gt;LOG(1.5,2),1,0)</f>
        <v>0</v>
      </c>
      <c r="AM38" s="14">
        <f>IF(($S38-$Q38)&lt;-LOG(1.5,2),1,0)</f>
        <v>0</v>
      </c>
      <c r="AN38" s="14">
        <v>1</v>
      </c>
    </row>
    <row r="39" spans="1:40" x14ac:dyDescent="0.2">
      <c r="A39" s="76" t="s">
        <v>118</v>
      </c>
      <c r="B39" s="16" t="s">
        <v>119</v>
      </c>
      <c r="C39" s="16" t="s">
        <v>120</v>
      </c>
      <c r="D39" s="6">
        <v>4.2</v>
      </c>
      <c r="E39" s="119">
        <v>1.54</v>
      </c>
      <c r="F39" s="26">
        <v>3.08</v>
      </c>
      <c r="G39" s="47">
        <v>0.96</v>
      </c>
      <c r="H39" s="26">
        <v>1.8426</v>
      </c>
      <c r="I39" s="19">
        <v>1730</v>
      </c>
      <c r="J39" s="19">
        <v>1</v>
      </c>
      <c r="K39" s="19">
        <v>1</v>
      </c>
      <c r="L39" s="19">
        <v>1</v>
      </c>
      <c r="M39" s="58">
        <v>0.9224</v>
      </c>
      <c r="N39" s="59">
        <v>7.8800000000000006E-17</v>
      </c>
      <c r="O39" s="66">
        <v>-1.1489</v>
      </c>
      <c r="P39" s="67">
        <v>1.24E-30</v>
      </c>
      <c r="Q39" s="56">
        <v>0.79449999999999998</v>
      </c>
      <c r="R39" s="57">
        <v>8.3000000000000004E-2</v>
      </c>
      <c r="S39" s="53">
        <v>1.3428</v>
      </c>
      <c r="T39" s="55">
        <v>1.6000000000000001E-4</v>
      </c>
      <c r="U39" s="56">
        <v>0.1759</v>
      </c>
      <c r="V39" s="57">
        <v>1</v>
      </c>
      <c r="W39" s="56">
        <v>-0.28120000000000001</v>
      </c>
      <c r="X39" s="57">
        <v>0.62</v>
      </c>
      <c r="Y39" s="18">
        <v>0.54830000000000001</v>
      </c>
      <c r="Z39" s="47">
        <v>1</v>
      </c>
      <c r="AA39" s="47">
        <v>0</v>
      </c>
      <c r="AB39" s="47">
        <v>0</v>
      </c>
      <c r="AC39" s="47">
        <v>1</v>
      </c>
      <c r="AD39" s="47">
        <v>0</v>
      </c>
      <c r="AE39" s="47">
        <v>0</v>
      </c>
      <c r="AF39" s="47">
        <v>1</v>
      </c>
      <c r="AG39" s="47">
        <v>0</v>
      </c>
      <c r="AH39" s="47">
        <v>0</v>
      </c>
      <c r="AI39" s="47">
        <v>0</v>
      </c>
      <c r="AJ39" s="47">
        <v>0</v>
      </c>
      <c r="AK39" s="47">
        <v>0</v>
      </c>
      <c r="AL39" s="14">
        <f>IF((S39-Q39)&gt;LOG(1.5,2),1,0)</f>
        <v>0</v>
      </c>
      <c r="AM39" s="14">
        <f>IF(($S39-$Q39)&lt;-LOG(1.5,2),1,0)</f>
        <v>0</v>
      </c>
      <c r="AN39" s="14">
        <v>1</v>
      </c>
    </row>
    <row r="40" spans="1:40" x14ac:dyDescent="0.2">
      <c r="A40" s="76" t="s">
        <v>62</v>
      </c>
      <c r="B40" s="16" t="s">
        <v>54</v>
      </c>
      <c r="C40" s="16" t="s">
        <v>57</v>
      </c>
      <c r="D40" s="17">
        <v>1.78</v>
      </c>
      <c r="E40" s="119">
        <v>1.78</v>
      </c>
      <c r="F40" s="26">
        <v>2.82</v>
      </c>
      <c r="G40" s="47">
        <v>0.95</v>
      </c>
      <c r="H40" s="46">
        <v>0.41860000000000003</v>
      </c>
      <c r="I40" s="19">
        <v>774</v>
      </c>
      <c r="J40" s="19">
        <v>1</v>
      </c>
      <c r="K40" s="19">
        <v>1</v>
      </c>
      <c r="L40" s="19">
        <v>1</v>
      </c>
      <c r="M40" s="48">
        <v>0.41849999999999998</v>
      </c>
      <c r="N40" s="50">
        <v>1.99E-6</v>
      </c>
      <c r="O40" s="47">
        <v>-0.4148</v>
      </c>
      <c r="P40" s="50">
        <v>1.9599999999999999E-5</v>
      </c>
      <c r="Q40" s="56">
        <v>0.42480000000000001</v>
      </c>
      <c r="R40" s="57">
        <v>0.45</v>
      </c>
      <c r="S40" s="53">
        <v>1.06</v>
      </c>
      <c r="T40" s="55">
        <v>1.2999999999999999E-4</v>
      </c>
      <c r="U40" s="56">
        <v>-0.40860000000000002</v>
      </c>
      <c r="V40" s="57">
        <v>7.1999999999999995E-2</v>
      </c>
      <c r="W40" s="56">
        <v>-0.43440000000000001</v>
      </c>
      <c r="X40" s="57">
        <v>3.3000000000000002E-2</v>
      </c>
      <c r="Y40" s="18">
        <v>0.63519999999999999</v>
      </c>
      <c r="Z40" s="47">
        <v>0</v>
      </c>
      <c r="AA40" s="47">
        <v>0</v>
      </c>
      <c r="AB40" s="47">
        <v>0</v>
      </c>
      <c r="AC40" s="19">
        <v>0</v>
      </c>
      <c r="AD40" s="47">
        <v>0</v>
      </c>
      <c r="AE40" s="47">
        <v>0</v>
      </c>
      <c r="AF40" s="47">
        <v>1</v>
      </c>
      <c r="AG40" s="47">
        <v>0</v>
      </c>
      <c r="AH40" s="47">
        <v>0</v>
      </c>
      <c r="AI40" s="47">
        <v>0</v>
      </c>
      <c r="AJ40" s="47">
        <v>0</v>
      </c>
      <c r="AK40" s="47">
        <v>0</v>
      </c>
      <c r="AL40" s="14">
        <f>IF((S40-Q40)&gt;LOG(1.5,2),1,0)</f>
        <v>1</v>
      </c>
      <c r="AM40" s="14">
        <f>IF(($S40-$Q40)&lt;-LOG(1.5,2),1,0)</f>
        <v>0</v>
      </c>
      <c r="AN40" s="14">
        <v>1</v>
      </c>
    </row>
    <row r="41" spans="1:40" x14ac:dyDescent="0.2">
      <c r="A41" s="76" t="s">
        <v>528</v>
      </c>
      <c r="B41" s="16" t="s">
        <v>54</v>
      </c>
      <c r="C41" s="16" t="s">
        <v>57</v>
      </c>
      <c r="D41" s="6">
        <v>2.37</v>
      </c>
      <c r="E41" s="119">
        <v>1.54</v>
      </c>
      <c r="F41" s="119">
        <v>1.81</v>
      </c>
      <c r="G41" s="47">
        <v>0.95</v>
      </c>
      <c r="H41" s="120">
        <v>0.59140000000000004</v>
      </c>
      <c r="I41" s="19">
        <v>35</v>
      </c>
      <c r="J41" s="19">
        <v>1</v>
      </c>
      <c r="K41" s="19">
        <v>1</v>
      </c>
      <c r="L41" s="19">
        <v>1</v>
      </c>
      <c r="M41" s="48">
        <v>0.11360000000000001</v>
      </c>
      <c r="N41" s="50">
        <v>0.21199999999999999</v>
      </c>
      <c r="O41" s="66">
        <v>-1.1291</v>
      </c>
      <c r="P41" s="67">
        <v>2.03E-4</v>
      </c>
      <c r="Q41" s="56">
        <v>-4.8099999999999997E-2</v>
      </c>
      <c r="R41" s="57">
        <v>1</v>
      </c>
      <c r="S41" s="56">
        <v>-9.0300000000000005E-2</v>
      </c>
      <c r="T41" s="57">
        <v>0.92</v>
      </c>
      <c r="U41" s="56">
        <v>-0.67100000000000004</v>
      </c>
      <c r="V41" s="57">
        <v>0.23</v>
      </c>
      <c r="W41" s="72">
        <v>-0.94550000000000001</v>
      </c>
      <c r="X41" s="73">
        <v>3.5000000000000003E-2</v>
      </c>
      <c r="Y41" s="18">
        <v>-4.2200000000000008E-2</v>
      </c>
      <c r="Z41" s="47">
        <v>0</v>
      </c>
      <c r="AA41" s="19">
        <v>0</v>
      </c>
      <c r="AB41" s="47">
        <v>0</v>
      </c>
      <c r="AC41" s="47">
        <v>1</v>
      </c>
      <c r="AD41" s="47">
        <v>0</v>
      </c>
      <c r="AE41" s="47">
        <v>0</v>
      </c>
      <c r="AF41" s="47">
        <v>0</v>
      </c>
      <c r="AG41" s="47">
        <v>0</v>
      </c>
      <c r="AH41" s="47">
        <v>0</v>
      </c>
      <c r="AI41" s="47">
        <v>0</v>
      </c>
      <c r="AJ41" s="47">
        <v>0</v>
      </c>
      <c r="AK41" s="47">
        <v>0</v>
      </c>
      <c r="AL41" s="14">
        <f>IF((S41-Q41)&gt;LOG(1.5,2),1,0)</f>
        <v>0</v>
      </c>
      <c r="AM41" s="14">
        <f>IF(($S41-$Q41)&lt;-LOG(1.5,2),1,0)</f>
        <v>0</v>
      </c>
      <c r="AN41" s="14">
        <v>1</v>
      </c>
    </row>
    <row r="42" spans="1:40" x14ac:dyDescent="0.2">
      <c r="A42" s="76" t="s">
        <v>157</v>
      </c>
      <c r="B42" s="16" t="s">
        <v>158</v>
      </c>
      <c r="C42" s="16" t="s">
        <v>123</v>
      </c>
      <c r="D42" s="6">
        <v>2.02</v>
      </c>
      <c r="E42" s="26">
        <v>2.42</v>
      </c>
      <c r="F42" s="26">
        <v>3.82</v>
      </c>
      <c r="G42" s="47">
        <v>0.93</v>
      </c>
      <c r="H42" s="26">
        <v>1.4436</v>
      </c>
      <c r="I42" s="19">
        <v>3033</v>
      </c>
      <c r="J42" s="19">
        <v>1</v>
      </c>
      <c r="K42" s="19">
        <v>1</v>
      </c>
      <c r="L42" s="19">
        <v>1</v>
      </c>
      <c r="M42" s="58">
        <v>0.5998</v>
      </c>
      <c r="N42" s="59">
        <v>1.13E-18</v>
      </c>
      <c r="O42" s="47">
        <v>-0.41539999999999999</v>
      </c>
      <c r="P42" s="50">
        <v>4.2299999999999998E-4</v>
      </c>
      <c r="Q42" s="53">
        <v>4.3159000000000001</v>
      </c>
      <c r="R42" s="55">
        <v>1.9999999999999999E-64</v>
      </c>
      <c r="S42" s="53">
        <v>4.3135000000000003</v>
      </c>
      <c r="T42" s="55">
        <v>2.2000000000000001E-48</v>
      </c>
      <c r="U42" s="53">
        <v>3.0392000000000001</v>
      </c>
      <c r="V42" s="55">
        <v>3.2000000000000001E-12</v>
      </c>
      <c r="W42" s="53">
        <v>2.3809</v>
      </c>
      <c r="X42" s="55">
        <v>9.9999999999999995E-8</v>
      </c>
      <c r="Y42" s="18">
        <v>-2.3999999999997357E-3</v>
      </c>
      <c r="Z42" s="47">
        <v>1</v>
      </c>
      <c r="AA42" s="47">
        <v>0</v>
      </c>
      <c r="AB42" s="47">
        <v>0</v>
      </c>
      <c r="AC42" s="19">
        <v>0</v>
      </c>
      <c r="AD42" s="47">
        <v>1</v>
      </c>
      <c r="AE42" s="47">
        <v>0</v>
      </c>
      <c r="AF42" s="47">
        <v>1</v>
      </c>
      <c r="AG42" s="47">
        <v>0</v>
      </c>
      <c r="AH42" s="47">
        <v>1</v>
      </c>
      <c r="AI42" s="47">
        <v>0</v>
      </c>
      <c r="AJ42" s="47">
        <v>1</v>
      </c>
      <c r="AK42" s="47">
        <v>0</v>
      </c>
      <c r="AL42" s="14">
        <f>IF((S42-Q42)&gt;LOG(1.5,2),1,0)</f>
        <v>0</v>
      </c>
      <c r="AM42" s="14">
        <f>IF(($S42-$Q42)&lt;-LOG(1.5,2),1,0)</f>
        <v>0</v>
      </c>
      <c r="AN42" s="14">
        <v>1</v>
      </c>
    </row>
    <row r="43" spans="1:40" x14ac:dyDescent="0.2">
      <c r="A43" s="76" t="s">
        <v>121</v>
      </c>
      <c r="B43" s="16" t="s">
        <v>122</v>
      </c>
      <c r="C43" s="16" t="s">
        <v>123</v>
      </c>
      <c r="D43" s="17">
        <v>1.58</v>
      </c>
      <c r="E43" s="119">
        <v>1.85</v>
      </c>
      <c r="F43" s="26">
        <v>3.01</v>
      </c>
      <c r="G43" s="47">
        <v>0.9</v>
      </c>
      <c r="H43" s="46">
        <v>0.33339999999999997</v>
      </c>
      <c r="I43" s="19">
        <v>3450</v>
      </c>
      <c r="J43" s="19">
        <v>1</v>
      </c>
      <c r="K43" s="19">
        <v>1</v>
      </c>
      <c r="L43" s="19">
        <v>1</v>
      </c>
      <c r="M43" s="48">
        <v>0.27589999999999998</v>
      </c>
      <c r="N43" s="50">
        <v>1.2700000000000001E-3</v>
      </c>
      <c r="O43" s="47">
        <v>-0.38690000000000002</v>
      </c>
      <c r="P43" s="50">
        <v>3.8600000000000003E-5</v>
      </c>
      <c r="Q43" s="53">
        <v>1.9201999999999999</v>
      </c>
      <c r="R43" s="55">
        <v>6E-9</v>
      </c>
      <c r="S43" s="53">
        <v>2.6728999999999998</v>
      </c>
      <c r="T43" s="55">
        <v>1.1000000000000001E-6</v>
      </c>
      <c r="U43" s="53">
        <v>1.0329999999999999</v>
      </c>
      <c r="V43" s="55">
        <v>1.4999999999999999E-2</v>
      </c>
      <c r="W43" s="53">
        <v>1.0810999999999999</v>
      </c>
      <c r="X43" s="55">
        <v>7.6E-3</v>
      </c>
      <c r="Y43" s="18">
        <v>0.75269999999999992</v>
      </c>
      <c r="Z43" s="47">
        <v>0</v>
      </c>
      <c r="AA43" s="47">
        <v>0</v>
      </c>
      <c r="AB43" s="47">
        <v>0</v>
      </c>
      <c r="AC43" s="19">
        <v>0</v>
      </c>
      <c r="AD43" s="47">
        <v>1</v>
      </c>
      <c r="AE43" s="47">
        <v>0</v>
      </c>
      <c r="AF43" s="47">
        <v>1</v>
      </c>
      <c r="AG43" s="47">
        <v>0</v>
      </c>
      <c r="AH43" s="47">
        <v>1</v>
      </c>
      <c r="AI43" s="47">
        <v>0</v>
      </c>
      <c r="AJ43" s="47">
        <v>1</v>
      </c>
      <c r="AK43" s="47">
        <v>0</v>
      </c>
      <c r="AL43" s="14">
        <f>IF((S43-Q43)&gt;LOG(1.5,2),1,0)</f>
        <v>1</v>
      </c>
      <c r="AM43" s="14">
        <f>IF(($S43-$Q43)&lt;-LOG(1.5,2),1,0)</f>
        <v>0</v>
      </c>
      <c r="AN43" s="14">
        <v>1</v>
      </c>
    </row>
    <row r="44" spans="1:40" x14ac:dyDescent="0.2">
      <c r="A44" s="76" t="s">
        <v>83</v>
      </c>
      <c r="B44" s="16" t="s">
        <v>54</v>
      </c>
      <c r="C44" s="16" t="s">
        <v>57</v>
      </c>
      <c r="D44" s="6">
        <v>2.06</v>
      </c>
      <c r="E44" s="119">
        <v>1.87</v>
      </c>
      <c r="F44" s="26">
        <v>4.5599999999999996</v>
      </c>
      <c r="G44" s="47">
        <v>0.89</v>
      </c>
      <c r="H44" s="26">
        <v>1.0333000000000001</v>
      </c>
      <c r="I44" s="19">
        <v>1595</v>
      </c>
      <c r="J44" s="19">
        <v>1</v>
      </c>
      <c r="K44" s="19">
        <v>1</v>
      </c>
      <c r="L44" s="19">
        <v>1</v>
      </c>
      <c r="M44" s="58">
        <v>0.77310000000000001</v>
      </c>
      <c r="N44" s="59">
        <v>5.3999999999999998E-28</v>
      </c>
      <c r="O44" s="47">
        <v>-0.27150000000000002</v>
      </c>
      <c r="P44" s="50">
        <v>1.67E-2</v>
      </c>
      <c r="Q44" s="53">
        <v>1.3</v>
      </c>
      <c r="R44" s="55">
        <v>6.0000000000000002E-6</v>
      </c>
      <c r="S44" s="53">
        <v>2.2342</v>
      </c>
      <c r="T44" s="55">
        <v>2.1000000000000001E-16</v>
      </c>
      <c r="U44" s="56">
        <v>0.39879999999999999</v>
      </c>
      <c r="V44" s="57">
        <v>0.28000000000000003</v>
      </c>
      <c r="W44" s="56">
        <v>4.4200000000000003E-2</v>
      </c>
      <c r="X44" s="57">
        <v>0.94</v>
      </c>
      <c r="Y44" s="18">
        <v>0.93419999999999992</v>
      </c>
      <c r="Z44" s="47">
        <v>1</v>
      </c>
      <c r="AA44" s="47">
        <v>0</v>
      </c>
      <c r="AB44" s="47">
        <v>0</v>
      </c>
      <c r="AC44" s="19">
        <v>0</v>
      </c>
      <c r="AD44" s="47">
        <v>1</v>
      </c>
      <c r="AE44" s="47">
        <v>0</v>
      </c>
      <c r="AF44" s="47">
        <v>1</v>
      </c>
      <c r="AG44" s="47">
        <v>0</v>
      </c>
      <c r="AH44" s="47">
        <v>0</v>
      </c>
      <c r="AI44" s="47">
        <v>0</v>
      </c>
      <c r="AJ44" s="47">
        <v>0</v>
      </c>
      <c r="AK44" s="47">
        <v>0</v>
      </c>
      <c r="AL44" s="14">
        <f>IF((S44-Q44)&gt;LOG(1.5,2),1,0)</f>
        <v>1</v>
      </c>
      <c r="AM44" s="14">
        <f>IF(($S44-$Q44)&lt;-LOG(1.5,2),1,0)</f>
        <v>0</v>
      </c>
      <c r="AN44" s="14">
        <v>1</v>
      </c>
    </row>
    <row r="45" spans="1:40" x14ac:dyDescent="0.2">
      <c r="A45" s="77" t="s">
        <v>63</v>
      </c>
      <c r="B45" s="16" t="s">
        <v>64</v>
      </c>
      <c r="C45" s="16" t="s">
        <v>65</v>
      </c>
      <c r="D45" s="6">
        <v>2.2000000000000002</v>
      </c>
      <c r="E45" s="119">
        <v>1.95</v>
      </c>
      <c r="F45" s="26">
        <v>2.57</v>
      </c>
      <c r="G45" s="47">
        <v>0.88</v>
      </c>
      <c r="H45" s="46">
        <v>0.3674</v>
      </c>
      <c r="I45" s="19">
        <v>602</v>
      </c>
      <c r="J45" s="19">
        <v>1</v>
      </c>
      <c r="K45" s="19">
        <v>1</v>
      </c>
      <c r="L45" s="19">
        <v>1</v>
      </c>
      <c r="M45" s="48">
        <v>0.4667</v>
      </c>
      <c r="N45" s="50">
        <v>1.1499999999999999E-13</v>
      </c>
      <c r="O45" s="51">
        <v>-0.66849999999999998</v>
      </c>
      <c r="P45" s="52">
        <v>2.17E-11</v>
      </c>
      <c r="Q45" s="64">
        <v>0.66739999999999999</v>
      </c>
      <c r="R45" s="65">
        <v>9.7000000000000003E-3</v>
      </c>
      <c r="S45" s="53">
        <v>1.2697000000000001</v>
      </c>
      <c r="T45" s="55">
        <v>2.1000000000000002E-9</v>
      </c>
      <c r="U45" s="56">
        <v>-0.29399999999999998</v>
      </c>
      <c r="V45" s="57">
        <v>0.38</v>
      </c>
      <c r="W45" s="56">
        <v>-9.4799999999999995E-2</v>
      </c>
      <c r="X45" s="57">
        <v>0.82</v>
      </c>
      <c r="Y45" s="18">
        <v>0.60230000000000006</v>
      </c>
      <c r="Z45" s="47">
        <v>0</v>
      </c>
      <c r="AA45" s="47">
        <v>0</v>
      </c>
      <c r="AB45" s="47">
        <v>0</v>
      </c>
      <c r="AC45" s="47">
        <v>1</v>
      </c>
      <c r="AD45" s="47">
        <v>0</v>
      </c>
      <c r="AE45" s="47">
        <v>0</v>
      </c>
      <c r="AF45" s="47">
        <v>1</v>
      </c>
      <c r="AG45" s="47">
        <v>0</v>
      </c>
      <c r="AH45" s="47">
        <v>0</v>
      </c>
      <c r="AI45" s="47">
        <v>0</v>
      </c>
      <c r="AJ45" s="47">
        <v>0</v>
      </c>
      <c r="AK45" s="47">
        <v>0</v>
      </c>
      <c r="AL45" s="14">
        <f>IF((S45-Q45)&gt;LOG(1.5,2),1,0)</f>
        <v>1</v>
      </c>
      <c r="AM45" s="14">
        <f>IF(($S45-$Q45)&lt;-LOG(1.5,2),1,0)</f>
        <v>0</v>
      </c>
      <c r="AN45" s="14">
        <v>1</v>
      </c>
    </row>
    <row r="46" spans="1:40" x14ac:dyDescent="0.2">
      <c r="A46" s="76" t="s">
        <v>84</v>
      </c>
      <c r="B46" s="16" t="s">
        <v>85</v>
      </c>
      <c r="C46" s="16" t="s">
        <v>86</v>
      </c>
      <c r="D46" s="17">
        <v>1.66</v>
      </c>
      <c r="E46" s="119">
        <v>1.64</v>
      </c>
      <c r="F46" s="26">
        <v>2.6</v>
      </c>
      <c r="G46" s="47">
        <v>0.86</v>
      </c>
      <c r="H46" s="120">
        <v>0.65380000000000005</v>
      </c>
      <c r="I46" s="19">
        <v>1496</v>
      </c>
      <c r="J46" s="19">
        <v>1</v>
      </c>
      <c r="K46" s="19">
        <v>1</v>
      </c>
      <c r="L46" s="19">
        <v>1</v>
      </c>
      <c r="M46" s="48">
        <v>-0.50160000000000005</v>
      </c>
      <c r="N46" s="50">
        <v>3.2200000000000003E-11</v>
      </c>
      <c r="O46" s="66">
        <v>-1.2321</v>
      </c>
      <c r="P46" s="67">
        <v>1.54E-54</v>
      </c>
      <c r="Q46" s="56">
        <v>-0.46879999999999999</v>
      </c>
      <c r="R46" s="57">
        <v>0.67</v>
      </c>
      <c r="S46" s="56">
        <v>0.48659999999999998</v>
      </c>
      <c r="T46" s="57">
        <v>0.45</v>
      </c>
      <c r="U46" s="62">
        <v>-1.1802999999999999</v>
      </c>
      <c r="V46" s="63">
        <v>9.7999999999999992E-10</v>
      </c>
      <c r="W46" s="72">
        <v>-0.88980000000000004</v>
      </c>
      <c r="X46" s="73">
        <v>2.1999999999999999E-5</v>
      </c>
      <c r="Y46" s="18">
        <v>0.95540000000000003</v>
      </c>
      <c r="Z46" s="47">
        <v>0</v>
      </c>
      <c r="AA46" s="47">
        <v>0</v>
      </c>
      <c r="AB46" s="47">
        <v>0</v>
      </c>
      <c r="AC46" s="47">
        <v>1</v>
      </c>
      <c r="AD46" s="47">
        <v>0</v>
      </c>
      <c r="AE46" s="47">
        <v>0</v>
      </c>
      <c r="AF46" s="47">
        <v>0</v>
      </c>
      <c r="AG46" s="47">
        <v>0</v>
      </c>
      <c r="AH46" s="47">
        <v>0</v>
      </c>
      <c r="AI46" s="47">
        <v>1</v>
      </c>
      <c r="AJ46" s="47">
        <v>0</v>
      </c>
      <c r="AK46" s="47">
        <v>0</v>
      </c>
      <c r="AL46" s="14">
        <f>IF((S46-Q46)&gt;LOG(1.5,2),1,0)</f>
        <v>1</v>
      </c>
      <c r="AM46" s="14">
        <f>IF(($S46-$Q46)&lt;-LOG(1.5,2),1,0)</f>
        <v>0</v>
      </c>
      <c r="AN46" s="14">
        <v>1</v>
      </c>
    </row>
    <row r="47" spans="1:40" x14ac:dyDescent="0.2">
      <c r="A47" s="76" t="s">
        <v>117</v>
      </c>
      <c r="B47" s="16" t="s">
        <v>98</v>
      </c>
      <c r="C47" s="16" t="s">
        <v>57</v>
      </c>
      <c r="D47" s="6">
        <v>2.14</v>
      </c>
      <c r="E47" s="26">
        <v>2.2200000000000002</v>
      </c>
      <c r="F47" s="26">
        <v>6.71</v>
      </c>
      <c r="G47" s="47">
        <v>0.84</v>
      </c>
      <c r="H47" s="26">
        <v>1.4005000000000001</v>
      </c>
      <c r="I47" s="19">
        <v>1976</v>
      </c>
      <c r="J47" s="19">
        <v>1</v>
      </c>
      <c r="K47" s="19">
        <v>1</v>
      </c>
      <c r="L47" s="19">
        <v>1</v>
      </c>
      <c r="M47" s="48">
        <v>0.36349999999999999</v>
      </c>
      <c r="N47" s="50">
        <v>1.34E-3</v>
      </c>
      <c r="O47" s="51">
        <v>-0.73680000000000001</v>
      </c>
      <c r="P47" s="52">
        <v>1.6800000000000001E-3</v>
      </c>
      <c r="Q47" s="53">
        <v>3.492</v>
      </c>
      <c r="R47" s="55">
        <v>4.3E-23</v>
      </c>
      <c r="S47" s="53">
        <v>4.9881000000000002</v>
      </c>
      <c r="T47" s="55">
        <v>3.8000000000000001E-23</v>
      </c>
      <c r="U47" s="53">
        <v>2.3433000000000002</v>
      </c>
      <c r="V47" s="55">
        <v>2.5000000000000002E-10</v>
      </c>
      <c r="W47" s="53">
        <v>2.2412000000000001</v>
      </c>
      <c r="X47" s="55">
        <v>4.6999999999999999E-9</v>
      </c>
      <c r="Y47" s="18">
        <v>1.4961000000000002</v>
      </c>
      <c r="Z47" s="47">
        <v>0</v>
      </c>
      <c r="AA47" s="47">
        <v>0</v>
      </c>
      <c r="AB47" s="47">
        <v>0</v>
      </c>
      <c r="AC47" s="47">
        <v>1</v>
      </c>
      <c r="AD47" s="47">
        <v>1</v>
      </c>
      <c r="AE47" s="47">
        <v>0</v>
      </c>
      <c r="AF47" s="47">
        <v>1</v>
      </c>
      <c r="AG47" s="47">
        <v>0</v>
      </c>
      <c r="AH47" s="47">
        <v>1</v>
      </c>
      <c r="AI47" s="47">
        <v>0</v>
      </c>
      <c r="AJ47" s="47">
        <v>1</v>
      </c>
      <c r="AK47" s="47">
        <v>0</v>
      </c>
      <c r="AL47" s="14">
        <f>IF((S47-Q47)&gt;LOG(1.5,2),1,0)</f>
        <v>1</v>
      </c>
      <c r="AM47" s="14">
        <f>IF(($S47-$Q47)&lt;-LOG(1.5,2),1,0)</f>
        <v>0</v>
      </c>
      <c r="AN47" s="14">
        <v>1</v>
      </c>
    </row>
    <row r="48" spans="1:40" x14ac:dyDescent="0.2">
      <c r="A48" s="76" t="s">
        <v>329</v>
      </c>
      <c r="B48" s="16" t="s">
        <v>330</v>
      </c>
      <c r="C48" s="16" t="s">
        <v>86</v>
      </c>
      <c r="D48" s="17">
        <v>1.64</v>
      </c>
      <c r="E48" s="26">
        <v>2.1</v>
      </c>
      <c r="F48" s="119">
        <v>1.97</v>
      </c>
      <c r="G48" s="47">
        <v>0.82</v>
      </c>
      <c r="H48" s="46">
        <v>0.18479999999999999</v>
      </c>
      <c r="I48" s="19">
        <v>214</v>
      </c>
      <c r="J48" s="19">
        <v>1</v>
      </c>
      <c r="K48" s="19">
        <v>1</v>
      </c>
      <c r="L48" s="19">
        <v>1</v>
      </c>
      <c r="M48" s="48">
        <v>-0.28139999999999998</v>
      </c>
      <c r="N48" s="50">
        <v>6.1600000000000001E-4</v>
      </c>
      <c r="O48" s="51">
        <v>-0.9929</v>
      </c>
      <c r="P48" s="52">
        <v>1.4000000000000001E-13</v>
      </c>
      <c r="Q48" s="56">
        <v>0.3332</v>
      </c>
      <c r="R48" s="57">
        <v>0.38</v>
      </c>
      <c r="S48" s="64">
        <v>0.59530000000000005</v>
      </c>
      <c r="T48" s="65">
        <v>0.01</v>
      </c>
      <c r="U48" s="72">
        <v>-0.74029999999999996</v>
      </c>
      <c r="V48" s="73">
        <v>2.3E-2</v>
      </c>
      <c r="W48" s="56">
        <v>-0.38300000000000001</v>
      </c>
      <c r="X48" s="57">
        <v>0.41</v>
      </c>
      <c r="Y48" s="18">
        <v>0.26210000000000006</v>
      </c>
      <c r="Z48" s="47">
        <v>0</v>
      </c>
      <c r="AA48" s="47">
        <v>0</v>
      </c>
      <c r="AB48" s="47">
        <v>0</v>
      </c>
      <c r="AC48" s="47">
        <v>1</v>
      </c>
      <c r="AD48" s="47">
        <v>0</v>
      </c>
      <c r="AE48" s="47">
        <v>0</v>
      </c>
      <c r="AF48" s="47">
        <v>0</v>
      </c>
      <c r="AG48" s="47">
        <v>0</v>
      </c>
      <c r="AH48" s="47">
        <v>0</v>
      </c>
      <c r="AI48" s="47">
        <v>0</v>
      </c>
      <c r="AJ48" s="47">
        <v>0</v>
      </c>
      <c r="AK48" s="47">
        <v>0</v>
      </c>
      <c r="AL48" s="14">
        <f>IF((S48-Q48)&gt;LOG(1.5,2),1,0)</f>
        <v>0</v>
      </c>
      <c r="AM48" s="14">
        <f>IF(($S48-$Q48)&lt;-LOG(1.5,2),1,0)</f>
        <v>0</v>
      </c>
      <c r="AN48" s="14">
        <v>1</v>
      </c>
    </row>
    <row r="49" spans="1:40" x14ac:dyDescent="0.2">
      <c r="A49" s="76" t="s">
        <v>127</v>
      </c>
      <c r="B49" s="16" t="s">
        <v>128</v>
      </c>
      <c r="C49" s="16" t="s">
        <v>57</v>
      </c>
      <c r="D49" s="17">
        <v>1.54</v>
      </c>
      <c r="E49" s="119">
        <v>1.79</v>
      </c>
      <c r="F49" s="26">
        <v>2.23</v>
      </c>
      <c r="G49" s="47">
        <v>0.72</v>
      </c>
      <c r="H49" s="46">
        <v>-6.3899999999999998E-2</v>
      </c>
      <c r="I49" s="19">
        <v>0</v>
      </c>
      <c r="J49" s="19">
        <v>1</v>
      </c>
      <c r="K49" s="19">
        <v>1</v>
      </c>
      <c r="L49" s="19">
        <v>1</v>
      </c>
      <c r="M49" s="48">
        <v>0.20219999999999999</v>
      </c>
      <c r="N49" s="50">
        <v>4.82E-2</v>
      </c>
      <c r="O49" s="47">
        <v>-0.41770000000000002</v>
      </c>
      <c r="P49" s="50">
        <v>0.503</v>
      </c>
      <c r="Q49" s="56">
        <v>-5.2699999999999997E-2</v>
      </c>
      <c r="R49" s="57">
        <v>1</v>
      </c>
      <c r="S49" s="56">
        <v>0.17130000000000001</v>
      </c>
      <c r="T49" s="57">
        <v>0.72</v>
      </c>
      <c r="U49" s="56">
        <v>-0.89080000000000004</v>
      </c>
      <c r="V49" s="57">
        <v>0.67</v>
      </c>
      <c r="W49" s="56">
        <v>-0.98709999999999998</v>
      </c>
      <c r="X49" s="57">
        <v>0.49</v>
      </c>
      <c r="Y49" s="18">
        <v>0.224</v>
      </c>
      <c r="Z49" s="47">
        <v>0</v>
      </c>
      <c r="AA49" s="47">
        <v>0</v>
      </c>
      <c r="AB49" s="47">
        <v>1</v>
      </c>
      <c r="AC49" s="47">
        <v>0</v>
      </c>
      <c r="AD49" s="47">
        <v>0</v>
      </c>
      <c r="AE49" s="47">
        <v>0</v>
      </c>
      <c r="AF49" s="47">
        <v>0</v>
      </c>
      <c r="AG49" s="47">
        <v>0</v>
      </c>
      <c r="AH49" s="47">
        <v>0</v>
      </c>
      <c r="AI49" s="47">
        <v>0</v>
      </c>
      <c r="AJ49" s="47">
        <v>0</v>
      </c>
      <c r="AK49" s="47">
        <v>0</v>
      </c>
      <c r="AL49" s="14">
        <f>IF((S49-Q49)&gt;LOG(1.5,2),1,0)</f>
        <v>0</v>
      </c>
      <c r="AM49" s="14">
        <f>IF(($S49-$Q49)&lt;-LOG(1.5,2),1,0)</f>
        <v>0</v>
      </c>
      <c r="AN49" s="14">
        <v>1</v>
      </c>
    </row>
    <row r="50" spans="1:40" x14ac:dyDescent="0.2">
      <c r="A50" s="76" t="s">
        <v>75</v>
      </c>
      <c r="B50" s="16" t="s">
        <v>76</v>
      </c>
      <c r="C50" s="16" t="s">
        <v>55</v>
      </c>
      <c r="D50" s="17">
        <v>1.94</v>
      </c>
      <c r="E50" s="26">
        <v>2.2599999999999998</v>
      </c>
      <c r="F50" s="26">
        <v>3.88</v>
      </c>
      <c r="G50" s="47">
        <v>0.68</v>
      </c>
      <c r="H50" s="46">
        <v>-0.30399999999999999</v>
      </c>
      <c r="I50" s="19">
        <v>1094</v>
      </c>
      <c r="J50" s="19">
        <v>1</v>
      </c>
      <c r="K50" s="19">
        <v>1</v>
      </c>
      <c r="L50" s="19">
        <v>1</v>
      </c>
      <c r="M50" s="58">
        <v>0.624</v>
      </c>
      <c r="N50" s="59">
        <v>2.4900000000000001E-23</v>
      </c>
      <c r="O50" s="47">
        <v>-0.33260000000000001</v>
      </c>
      <c r="P50" s="50">
        <v>1.88E-5</v>
      </c>
      <c r="Q50" s="53">
        <v>1.0335000000000001</v>
      </c>
      <c r="R50" s="55">
        <v>6.9E-6</v>
      </c>
      <c r="S50" s="53">
        <v>2.8018000000000001</v>
      </c>
      <c r="T50" s="55">
        <v>6.1E-39</v>
      </c>
      <c r="U50" s="56">
        <v>-0.14399999999999999</v>
      </c>
      <c r="V50" s="57">
        <v>1</v>
      </c>
      <c r="W50" s="64">
        <v>0.8458</v>
      </c>
      <c r="X50" s="65">
        <v>6.1999999999999998E-3</v>
      </c>
      <c r="Y50" s="18">
        <v>1.7683</v>
      </c>
      <c r="Z50" s="47">
        <v>1</v>
      </c>
      <c r="AA50" s="47">
        <v>0</v>
      </c>
      <c r="AB50" s="47">
        <v>0</v>
      </c>
      <c r="AC50" s="19">
        <v>0</v>
      </c>
      <c r="AD50" s="47">
        <v>1</v>
      </c>
      <c r="AE50" s="47">
        <v>0</v>
      </c>
      <c r="AF50" s="47">
        <v>1</v>
      </c>
      <c r="AG50" s="47">
        <v>0</v>
      </c>
      <c r="AH50" s="47">
        <v>0</v>
      </c>
      <c r="AI50" s="47">
        <v>0</v>
      </c>
      <c r="AJ50" s="47">
        <v>0</v>
      </c>
      <c r="AK50" s="47">
        <v>0</v>
      </c>
      <c r="AL50" s="14">
        <f>IF((S50-Q50)&gt;LOG(1.5,2),1,0)</f>
        <v>1</v>
      </c>
      <c r="AM50" s="14">
        <f>IF(($S50-$Q50)&lt;-LOG(1.5,2),1,0)</f>
        <v>0</v>
      </c>
      <c r="AN50" s="14">
        <v>1</v>
      </c>
    </row>
    <row r="51" spans="1:40" x14ac:dyDescent="0.2">
      <c r="A51" s="76" t="s">
        <v>136</v>
      </c>
      <c r="B51" s="16" t="s">
        <v>54</v>
      </c>
      <c r="C51" s="16" t="s">
        <v>57</v>
      </c>
      <c r="D51" s="17">
        <v>1.57</v>
      </c>
      <c r="E51" s="119">
        <v>1.66</v>
      </c>
      <c r="F51" s="26">
        <v>2.12</v>
      </c>
      <c r="G51" s="121">
        <v>0.67</v>
      </c>
      <c r="H51" s="46">
        <v>0.53269999999999995</v>
      </c>
      <c r="I51" s="19">
        <v>1030</v>
      </c>
      <c r="J51" s="19">
        <v>1</v>
      </c>
      <c r="K51" s="19">
        <v>1</v>
      </c>
      <c r="L51" s="19">
        <v>1</v>
      </c>
      <c r="M51" s="60">
        <v>1.1298999999999999</v>
      </c>
      <c r="N51" s="61">
        <v>6.5700000000000002E-75</v>
      </c>
      <c r="O51" s="47">
        <v>0.47739999999999999</v>
      </c>
      <c r="P51" s="50">
        <v>8.67E-6</v>
      </c>
      <c r="Q51" s="53">
        <v>1.1830000000000001</v>
      </c>
      <c r="R51" s="55">
        <v>7.5000000000000002E-4</v>
      </c>
      <c r="S51" s="53">
        <v>1.6752</v>
      </c>
      <c r="T51" s="55">
        <v>1.6999999999999999E-7</v>
      </c>
      <c r="U51" s="56">
        <v>0.44890000000000002</v>
      </c>
      <c r="V51" s="57">
        <v>4.7E-2</v>
      </c>
      <c r="W51" s="64">
        <v>0.58779999999999999</v>
      </c>
      <c r="X51" s="65">
        <v>2.3999999999999998E-3</v>
      </c>
      <c r="Y51" s="18">
        <v>0.49219999999999997</v>
      </c>
      <c r="Z51" s="47">
        <v>1</v>
      </c>
      <c r="AA51" s="47">
        <v>0</v>
      </c>
      <c r="AB51" s="47">
        <v>0</v>
      </c>
      <c r="AC51" s="19">
        <v>0</v>
      </c>
      <c r="AD51" s="47">
        <v>1</v>
      </c>
      <c r="AE51" s="47">
        <v>0</v>
      </c>
      <c r="AF51" s="47">
        <v>1</v>
      </c>
      <c r="AG51" s="47">
        <v>0</v>
      </c>
      <c r="AH51" s="47">
        <v>0</v>
      </c>
      <c r="AI51" s="47">
        <v>0</v>
      </c>
      <c r="AJ51" s="47">
        <v>0</v>
      </c>
      <c r="AK51" s="47">
        <v>0</v>
      </c>
      <c r="AL51" s="14">
        <f>IF((S51-Q51)&gt;LOG(1.5,2),1,0)</f>
        <v>0</v>
      </c>
      <c r="AM51" s="14">
        <f>IF(($S51-$Q51)&lt;-LOG(1.5,2),1,0)</f>
        <v>0</v>
      </c>
      <c r="AN51" s="14">
        <v>1</v>
      </c>
    </row>
    <row r="52" spans="1:40" x14ac:dyDescent="0.2">
      <c r="A52" s="76" t="s">
        <v>374</v>
      </c>
      <c r="B52" s="16" t="s">
        <v>375</v>
      </c>
      <c r="C52" s="16" t="s">
        <v>155</v>
      </c>
      <c r="D52" s="17">
        <v>1.62</v>
      </c>
      <c r="E52" s="119">
        <v>1.51</v>
      </c>
      <c r="F52" s="119">
        <v>1.8</v>
      </c>
      <c r="G52" s="121">
        <v>0.66</v>
      </c>
      <c r="H52" s="46">
        <v>0.1419</v>
      </c>
      <c r="I52" s="19">
        <v>1426</v>
      </c>
      <c r="J52" s="19">
        <v>1</v>
      </c>
      <c r="K52" s="19">
        <v>1</v>
      </c>
      <c r="L52" s="19">
        <v>1</v>
      </c>
      <c r="M52" s="48">
        <v>0.27989999999999998</v>
      </c>
      <c r="N52" s="50">
        <v>7.8999999999999996E-5</v>
      </c>
      <c r="O52" s="47">
        <v>-0.41799999999999998</v>
      </c>
      <c r="P52" s="50">
        <v>1.08E-6</v>
      </c>
      <c r="Q52" s="64">
        <v>0.84050000000000002</v>
      </c>
      <c r="R52" s="65">
        <v>1.4E-2</v>
      </c>
      <c r="S52" s="53">
        <v>1.76</v>
      </c>
      <c r="T52" s="55">
        <v>1.5999999999999999E-10</v>
      </c>
      <c r="U52" s="56">
        <v>0.24809999999999999</v>
      </c>
      <c r="V52" s="57">
        <v>0.87</v>
      </c>
      <c r="W52" s="64">
        <v>0.91579999999999995</v>
      </c>
      <c r="X52" s="65">
        <v>2.4000000000000001E-4</v>
      </c>
      <c r="Y52" s="18">
        <v>0.91949999999999998</v>
      </c>
      <c r="Z52" s="47">
        <v>0</v>
      </c>
      <c r="AA52" s="47">
        <v>0</v>
      </c>
      <c r="AB52" s="47">
        <v>0</v>
      </c>
      <c r="AC52" s="19">
        <v>0</v>
      </c>
      <c r="AD52" s="47">
        <v>0</v>
      </c>
      <c r="AE52" s="47">
        <v>0</v>
      </c>
      <c r="AF52" s="47">
        <v>1</v>
      </c>
      <c r="AG52" s="47">
        <v>0</v>
      </c>
      <c r="AH52" s="47">
        <v>0</v>
      </c>
      <c r="AI52" s="47">
        <v>0</v>
      </c>
      <c r="AJ52" s="47">
        <v>0</v>
      </c>
      <c r="AK52" s="47">
        <v>0</v>
      </c>
      <c r="AL52" s="14">
        <f>IF((S52-Q52)&gt;LOG(1.5,2),1,0)</f>
        <v>1</v>
      </c>
      <c r="AM52" s="14">
        <f>IF(($S52-$Q52)&lt;-LOG(1.5,2),1,0)</f>
        <v>0</v>
      </c>
      <c r="AN52" s="14">
        <v>1</v>
      </c>
    </row>
    <row r="53" spans="1:40" x14ac:dyDescent="0.2">
      <c r="A53" s="76" t="s">
        <v>92</v>
      </c>
      <c r="B53" s="16" t="s">
        <v>93</v>
      </c>
      <c r="C53" s="16" t="s">
        <v>57</v>
      </c>
      <c r="D53" s="17">
        <v>1.88</v>
      </c>
      <c r="E53" s="119">
        <v>1.51</v>
      </c>
      <c r="F53" s="26">
        <v>2.02</v>
      </c>
      <c r="G53" s="121">
        <v>0.66</v>
      </c>
      <c r="H53" s="46">
        <v>1.9099999999999999E-2</v>
      </c>
      <c r="I53" s="19">
        <v>813</v>
      </c>
      <c r="J53" s="19">
        <v>1</v>
      </c>
      <c r="K53" s="19">
        <v>1</v>
      </c>
      <c r="L53" s="19">
        <v>1</v>
      </c>
      <c r="M53" s="48">
        <v>-8.6699999999999999E-2</v>
      </c>
      <c r="N53" s="50">
        <v>0.23799999999999999</v>
      </c>
      <c r="O53" s="51">
        <v>-0.99439999999999995</v>
      </c>
      <c r="P53" s="52">
        <v>7.5000000000000003E-27</v>
      </c>
      <c r="Q53" s="56">
        <v>0.13339999999999999</v>
      </c>
      <c r="R53" s="57">
        <v>1</v>
      </c>
      <c r="S53" s="64">
        <v>0.69350000000000001</v>
      </c>
      <c r="T53" s="65">
        <v>1.4999999999999999E-2</v>
      </c>
      <c r="U53" s="56">
        <v>-0.46489999999999998</v>
      </c>
      <c r="V53" s="57">
        <v>0.21</v>
      </c>
      <c r="W53" s="56">
        <v>-0.31850000000000001</v>
      </c>
      <c r="X53" s="57">
        <v>0.44</v>
      </c>
      <c r="Y53" s="18">
        <v>0.56010000000000004</v>
      </c>
      <c r="Z53" s="47">
        <v>0</v>
      </c>
      <c r="AA53" s="19">
        <v>0</v>
      </c>
      <c r="AB53" s="47">
        <v>0</v>
      </c>
      <c r="AC53" s="47">
        <v>1</v>
      </c>
      <c r="AD53" s="47">
        <v>0</v>
      </c>
      <c r="AE53" s="47">
        <v>0</v>
      </c>
      <c r="AF53" s="47">
        <v>0</v>
      </c>
      <c r="AG53" s="47">
        <v>0</v>
      </c>
      <c r="AH53" s="47">
        <v>0</v>
      </c>
      <c r="AI53" s="47">
        <v>0</v>
      </c>
      <c r="AJ53" s="47">
        <v>0</v>
      </c>
      <c r="AK53" s="47">
        <v>0</v>
      </c>
      <c r="AL53" s="14">
        <f>IF((S53-Q53)&gt;LOG(1.5,2),1,0)</f>
        <v>0</v>
      </c>
      <c r="AM53" s="14">
        <f>IF(($S53-$Q53)&lt;-LOG(1.5,2),1,0)</f>
        <v>0</v>
      </c>
      <c r="AN53" s="14">
        <v>1</v>
      </c>
    </row>
    <row r="54" spans="1:40" x14ac:dyDescent="0.2">
      <c r="A54" s="76" t="s">
        <v>346</v>
      </c>
      <c r="B54" s="16" t="s">
        <v>347</v>
      </c>
      <c r="C54" s="16" t="s">
        <v>89</v>
      </c>
      <c r="D54" s="17">
        <v>1.77</v>
      </c>
      <c r="E54" s="119">
        <v>1.72</v>
      </c>
      <c r="F54" s="119">
        <v>1.94</v>
      </c>
      <c r="G54" s="121">
        <v>0.65</v>
      </c>
      <c r="H54" s="46">
        <v>-0.21199999999999999</v>
      </c>
      <c r="I54" s="19">
        <v>1380</v>
      </c>
      <c r="J54" s="19">
        <v>1</v>
      </c>
      <c r="K54" s="19">
        <v>1</v>
      </c>
      <c r="L54" s="19">
        <v>1</v>
      </c>
      <c r="M54" s="48">
        <v>0.17799999999999999</v>
      </c>
      <c r="N54" s="50">
        <v>9.2300000000000004E-3</v>
      </c>
      <c r="O54" s="51">
        <v>-0.64810000000000001</v>
      </c>
      <c r="P54" s="52">
        <v>9.4599999999999999E-21</v>
      </c>
      <c r="Q54" s="64">
        <v>0.78849999999999998</v>
      </c>
      <c r="R54" s="65">
        <v>6.7999999999999996E-3</v>
      </c>
      <c r="S54" s="53">
        <v>1.0241</v>
      </c>
      <c r="T54" s="55">
        <v>9.7999999999999997E-5</v>
      </c>
      <c r="U54" s="56">
        <v>5.4999999999999997E-3</v>
      </c>
      <c r="V54" s="57">
        <v>1</v>
      </c>
      <c r="W54" s="56">
        <v>6.9000000000000006E-2</v>
      </c>
      <c r="X54" s="57">
        <v>0.88</v>
      </c>
      <c r="Y54" s="18">
        <v>0.23560000000000003</v>
      </c>
      <c r="Z54" s="47">
        <v>0</v>
      </c>
      <c r="AA54" s="47">
        <v>0</v>
      </c>
      <c r="AB54" s="47">
        <v>0</v>
      </c>
      <c r="AC54" s="47">
        <v>1</v>
      </c>
      <c r="AD54" s="47">
        <v>0</v>
      </c>
      <c r="AE54" s="47">
        <v>0</v>
      </c>
      <c r="AF54" s="47">
        <v>1</v>
      </c>
      <c r="AG54" s="47">
        <v>0</v>
      </c>
      <c r="AH54" s="47">
        <v>0</v>
      </c>
      <c r="AI54" s="47">
        <v>0</v>
      </c>
      <c r="AJ54" s="47">
        <v>0</v>
      </c>
      <c r="AK54" s="47">
        <v>0</v>
      </c>
      <c r="AL54" s="14">
        <f>IF((S54-Q54)&gt;LOG(1.5,2),1,0)</f>
        <v>0</v>
      </c>
      <c r="AM54" s="14">
        <f>IF(($S54-$Q54)&lt;-LOG(1.5,2),1,0)</f>
        <v>0</v>
      </c>
      <c r="AN54" s="14">
        <v>1</v>
      </c>
    </row>
    <row r="55" spans="1:40" x14ac:dyDescent="0.2">
      <c r="A55" s="76" t="s">
        <v>573</v>
      </c>
      <c r="B55" s="16" t="s">
        <v>574</v>
      </c>
      <c r="C55" s="16" t="s">
        <v>575</v>
      </c>
      <c r="D55" s="17">
        <v>1.8</v>
      </c>
      <c r="E55" s="26">
        <v>2.93</v>
      </c>
      <c r="F55" s="46">
        <v>1</v>
      </c>
      <c r="G55" s="122">
        <v>0.63</v>
      </c>
      <c r="H55" s="46">
        <v>-0.27460000000000001</v>
      </c>
      <c r="I55" s="19">
        <v>0</v>
      </c>
      <c r="J55" s="14">
        <v>1</v>
      </c>
      <c r="K55" s="14">
        <v>1</v>
      </c>
      <c r="L55" s="47">
        <v>1</v>
      </c>
      <c r="M55" s="48">
        <v>-0.371</v>
      </c>
      <c r="N55" s="50">
        <v>2.6800000000000001E-4</v>
      </c>
      <c r="O55" s="66">
        <v>-1.2197</v>
      </c>
      <c r="P55" s="67">
        <v>0.33400000000000002</v>
      </c>
      <c r="Q55" s="56">
        <v>-0.2177</v>
      </c>
      <c r="R55" s="56">
        <v>1</v>
      </c>
      <c r="S55" s="56">
        <v>-0.4476</v>
      </c>
      <c r="T55" s="56">
        <v>0.330271888173918</v>
      </c>
      <c r="U55" s="56">
        <v>-1.7684</v>
      </c>
      <c r="V55" s="56">
        <v>0.86742698690635101</v>
      </c>
      <c r="W55" s="56">
        <v>-0.4985</v>
      </c>
      <c r="X55" s="56">
        <v>0.87012716653326605</v>
      </c>
      <c r="Y55" s="56">
        <f>S55-Q55</f>
        <v>-0.22989999999999999</v>
      </c>
      <c r="Z55" s="47">
        <v>0</v>
      </c>
      <c r="AA55" s="47">
        <v>0</v>
      </c>
      <c r="AB55" s="47">
        <v>1</v>
      </c>
      <c r="AC55" s="47">
        <v>0</v>
      </c>
      <c r="AD55" s="47">
        <v>0</v>
      </c>
      <c r="AE55" s="47">
        <v>0</v>
      </c>
      <c r="AF55" s="47">
        <v>0</v>
      </c>
      <c r="AG55" s="47">
        <v>0</v>
      </c>
      <c r="AH55" s="47">
        <v>0</v>
      </c>
      <c r="AI55" s="47">
        <v>0</v>
      </c>
      <c r="AJ55" s="47">
        <v>0</v>
      </c>
      <c r="AK55" s="47">
        <v>0</v>
      </c>
      <c r="AL55" s="47">
        <v>0</v>
      </c>
      <c r="AM55" s="47">
        <v>0</v>
      </c>
      <c r="AN55" s="14">
        <v>1</v>
      </c>
    </row>
    <row r="56" spans="1:40" x14ac:dyDescent="0.2">
      <c r="A56" s="76" t="s">
        <v>110</v>
      </c>
      <c r="B56" s="16" t="s">
        <v>111</v>
      </c>
      <c r="C56" s="16" t="s">
        <v>112</v>
      </c>
      <c r="D56" s="17">
        <v>1.6</v>
      </c>
      <c r="E56" s="26">
        <v>2.09</v>
      </c>
      <c r="F56" s="26">
        <v>2.66</v>
      </c>
      <c r="G56" s="121">
        <v>0.52</v>
      </c>
      <c r="H56" s="26">
        <v>1.0611999999999999</v>
      </c>
      <c r="I56" s="19">
        <v>1758</v>
      </c>
      <c r="J56" s="19">
        <v>1</v>
      </c>
      <c r="K56" s="19">
        <v>1</v>
      </c>
      <c r="L56" s="19">
        <v>1</v>
      </c>
      <c r="M56" s="48">
        <v>-0.3911</v>
      </c>
      <c r="N56" s="50">
        <v>2.7199999999999999E-10</v>
      </c>
      <c r="O56" s="66">
        <v>-1.0697000000000001</v>
      </c>
      <c r="P56" s="67">
        <v>5.0400000000000003E-17</v>
      </c>
      <c r="Q56" s="53">
        <v>1.7690999999999999</v>
      </c>
      <c r="R56" s="55">
        <v>8.7999999999999994E-9</v>
      </c>
      <c r="S56" s="53">
        <v>2.2549999999999999</v>
      </c>
      <c r="T56" s="55">
        <v>1.1000000000000001E-11</v>
      </c>
      <c r="U56" s="56">
        <v>0.70809999999999995</v>
      </c>
      <c r="V56" s="57">
        <v>0.25</v>
      </c>
      <c r="W56" s="56">
        <v>0.84299999999999997</v>
      </c>
      <c r="X56" s="57">
        <v>0.11</v>
      </c>
      <c r="Y56" s="18">
        <v>0.4859</v>
      </c>
      <c r="Z56" s="47">
        <v>0</v>
      </c>
      <c r="AA56" s="47">
        <v>0</v>
      </c>
      <c r="AB56" s="47">
        <v>0</v>
      </c>
      <c r="AC56" s="47">
        <v>1</v>
      </c>
      <c r="AD56" s="47">
        <v>1</v>
      </c>
      <c r="AE56" s="47">
        <v>0</v>
      </c>
      <c r="AF56" s="47">
        <v>1</v>
      </c>
      <c r="AG56" s="47">
        <v>0</v>
      </c>
      <c r="AH56" s="47">
        <v>0</v>
      </c>
      <c r="AI56" s="47">
        <v>0</v>
      </c>
      <c r="AJ56" s="47">
        <v>0</v>
      </c>
      <c r="AK56" s="47">
        <v>0</v>
      </c>
      <c r="AL56" s="14">
        <f>IF((S56-Q56)&gt;LOG(1.5,2),1,0)</f>
        <v>0</v>
      </c>
      <c r="AM56" s="14">
        <f>IF(($S56-$Q56)&lt;-LOG(1.5,2),1,0)</f>
        <v>0</v>
      </c>
      <c r="AN56" s="14">
        <v>1</v>
      </c>
    </row>
    <row r="57" spans="1:40" x14ac:dyDescent="0.2">
      <c r="A57" s="76" t="s">
        <v>143</v>
      </c>
      <c r="B57" s="16" t="s">
        <v>98</v>
      </c>
      <c r="C57" s="16" t="s">
        <v>57</v>
      </c>
      <c r="D57" s="17">
        <v>1.58</v>
      </c>
      <c r="E57" s="26">
        <v>3.71</v>
      </c>
      <c r="F57" s="26">
        <v>7.82</v>
      </c>
      <c r="G57" s="123">
        <v>0.5</v>
      </c>
      <c r="H57" s="26">
        <v>1.2305999999999999</v>
      </c>
      <c r="I57" s="19">
        <v>1304</v>
      </c>
      <c r="J57" s="19">
        <v>1</v>
      </c>
      <c r="K57" s="19">
        <v>1</v>
      </c>
      <c r="L57" s="19">
        <v>1</v>
      </c>
      <c r="M57" s="58">
        <v>0.8004</v>
      </c>
      <c r="N57" s="59">
        <v>2.9900000000000003E-8</v>
      </c>
      <c r="O57" s="47">
        <v>0.1396</v>
      </c>
      <c r="P57" s="50">
        <v>0.34300000000000003</v>
      </c>
      <c r="Q57" s="53">
        <v>3.1175999999999999</v>
      </c>
      <c r="R57" s="55">
        <v>2.3999999999999999E-18</v>
      </c>
      <c r="S57" s="53">
        <v>3.6139000000000001</v>
      </c>
      <c r="T57" s="55">
        <v>1.2E-18</v>
      </c>
      <c r="U57" s="53">
        <v>1.2278</v>
      </c>
      <c r="V57" s="55">
        <v>1.6999999999999999E-3</v>
      </c>
      <c r="W57" s="56">
        <v>0.64749999999999996</v>
      </c>
      <c r="X57" s="57">
        <v>0.23</v>
      </c>
      <c r="Y57" s="18">
        <v>0.49630000000000019</v>
      </c>
      <c r="Z57" s="47">
        <v>1</v>
      </c>
      <c r="AA57" s="47">
        <v>0</v>
      </c>
      <c r="AB57" s="47">
        <v>1</v>
      </c>
      <c r="AC57" s="47">
        <v>0</v>
      </c>
      <c r="AD57" s="47">
        <v>1</v>
      </c>
      <c r="AE57" s="47">
        <v>0</v>
      </c>
      <c r="AF57" s="47">
        <v>1</v>
      </c>
      <c r="AG57" s="47">
        <v>0</v>
      </c>
      <c r="AH57" s="47">
        <v>1</v>
      </c>
      <c r="AI57" s="47">
        <v>0</v>
      </c>
      <c r="AJ57" s="47">
        <v>0</v>
      </c>
      <c r="AK57" s="47">
        <v>0</v>
      </c>
      <c r="AL57" s="14">
        <f>IF((S57-Q57)&gt;LOG(1.5,2),1,0)</f>
        <v>0</v>
      </c>
      <c r="AM57" s="14">
        <f>IF(($S57-$Q57)&lt;-LOG(1.5,2),1,0)</f>
        <v>0</v>
      </c>
      <c r="AN57" s="14">
        <v>1</v>
      </c>
    </row>
    <row r="58" spans="1:40" x14ac:dyDescent="0.2">
      <c r="A58" s="76" t="s">
        <v>364</v>
      </c>
      <c r="B58" s="16" t="s">
        <v>54</v>
      </c>
      <c r="C58" s="16" t="s">
        <v>57</v>
      </c>
      <c r="D58" s="17">
        <v>1.9</v>
      </c>
      <c r="E58" s="119">
        <v>1.6</v>
      </c>
      <c r="F58" s="119">
        <v>1.58</v>
      </c>
      <c r="G58" s="123">
        <v>0.39</v>
      </c>
      <c r="H58" s="46">
        <v>-0.36459999999999998</v>
      </c>
      <c r="I58" s="19">
        <v>391</v>
      </c>
      <c r="J58" s="19">
        <v>1</v>
      </c>
      <c r="K58" s="19">
        <v>1</v>
      </c>
      <c r="L58" s="19">
        <v>1</v>
      </c>
      <c r="M58" s="48">
        <v>0.40670000000000001</v>
      </c>
      <c r="N58" s="50">
        <v>9.2500000000000001E-10</v>
      </c>
      <c r="O58" s="47">
        <v>-0.52090000000000003</v>
      </c>
      <c r="P58" s="50">
        <v>4.3600000000000003E-5</v>
      </c>
      <c r="Q58" s="56">
        <v>2.3400000000000001E-2</v>
      </c>
      <c r="R58" s="57">
        <v>1</v>
      </c>
      <c r="S58" s="56">
        <v>0.1489</v>
      </c>
      <c r="T58" s="57">
        <v>0.75</v>
      </c>
      <c r="U58" s="56">
        <v>-0.65310000000000001</v>
      </c>
      <c r="V58" s="57">
        <v>0.32</v>
      </c>
      <c r="W58" s="56">
        <v>-0.50980000000000003</v>
      </c>
      <c r="X58" s="57">
        <v>0.43</v>
      </c>
      <c r="Y58" s="18">
        <v>0.1255</v>
      </c>
      <c r="Z58" s="47">
        <v>0</v>
      </c>
      <c r="AA58" s="47">
        <v>0</v>
      </c>
      <c r="AB58" s="47">
        <v>0</v>
      </c>
      <c r="AC58" s="19">
        <v>0</v>
      </c>
      <c r="AD58" s="47">
        <v>0</v>
      </c>
      <c r="AE58" s="47">
        <v>0</v>
      </c>
      <c r="AF58" s="47">
        <v>0</v>
      </c>
      <c r="AG58" s="47">
        <v>0</v>
      </c>
      <c r="AH58" s="47">
        <v>0</v>
      </c>
      <c r="AI58" s="47">
        <v>0</v>
      </c>
      <c r="AJ58" s="47">
        <v>0</v>
      </c>
      <c r="AK58" s="47">
        <v>0</v>
      </c>
      <c r="AL58" s="14">
        <f>IF((S58-Q58)&gt;LOG(1.5,2),1,0)</f>
        <v>0</v>
      </c>
      <c r="AM58" s="14">
        <f>IF(($S58-$Q58)&lt;-LOG(1.5,2),1,0)</f>
        <v>0</v>
      </c>
      <c r="AN58" s="14">
        <v>1</v>
      </c>
    </row>
    <row r="59" spans="1:40" x14ac:dyDescent="0.2">
      <c r="A59" s="76" t="s">
        <v>66</v>
      </c>
      <c r="B59" s="16" t="s">
        <v>67</v>
      </c>
      <c r="C59" s="16" t="s">
        <v>68</v>
      </c>
      <c r="D59" s="6">
        <v>2.0499999999999998</v>
      </c>
      <c r="E59" s="26">
        <v>2.09</v>
      </c>
      <c r="F59" s="26">
        <v>2.4500000000000002</v>
      </c>
      <c r="G59" s="123">
        <v>0.33</v>
      </c>
      <c r="H59" s="124">
        <v>-0.86250000000000004</v>
      </c>
      <c r="I59" s="19">
        <v>690</v>
      </c>
      <c r="J59" s="19">
        <v>1</v>
      </c>
      <c r="K59" s="19">
        <v>1</v>
      </c>
      <c r="L59" s="19">
        <v>1</v>
      </c>
      <c r="M59" s="48">
        <v>0.2291</v>
      </c>
      <c r="N59" s="50">
        <v>2.1900000000000001E-4</v>
      </c>
      <c r="O59" s="51">
        <v>-0.80310000000000004</v>
      </c>
      <c r="P59" s="52">
        <v>1.46E-25</v>
      </c>
      <c r="Q59" s="56">
        <v>3.0599999999999999E-2</v>
      </c>
      <c r="R59" s="57">
        <v>1</v>
      </c>
      <c r="S59" s="56">
        <v>0.47249999999999998</v>
      </c>
      <c r="T59" s="57">
        <v>0.18</v>
      </c>
      <c r="U59" s="62">
        <v>-1.0355000000000001</v>
      </c>
      <c r="V59" s="63">
        <v>4.8000000000000001E-4</v>
      </c>
      <c r="W59" s="72">
        <v>-0.81759999999999999</v>
      </c>
      <c r="X59" s="73">
        <v>9.1000000000000004E-3</v>
      </c>
      <c r="Y59" s="18">
        <v>0.44189999999999996</v>
      </c>
      <c r="Z59" s="47">
        <v>0</v>
      </c>
      <c r="AA59" s="47">
        <v>0</v>
      </c>
      <c r="AB59" s="47">
        <v>0</v>
      </c>
      <c r="AC59" s="47">
        <v>1</v>
      </c>
      <c r="AD59" s="47">
        <v>0</v>
      </c>
      <c r="AE59" s="47">
        <v>0</v>
      </c>
      <c r="AF59" s="47">
        <v>0</v>
      </c>
      <c r="AG59" s="47">
        <v>0</v>
      </c>
      <c r="AH59" s="47">
        <v>0</v>
      </c>
      <c r="AI59" s="47">
        <v>1</v>
      </c>
      <c r="AJ59" s="47">
        <v>0</v>
      </c>
      <c r="AK59" s="47">
        <v>0</v>
      </c>
      <c r="AL59" s="14">
        <f>IF((S59-Q59)&gt;LOG(1.5,2),1,0)</f>
        <v>0</v>
      </c>
      <c r="AM59" s="14">
        <f>IF(($S59-$Q59)&lt;-LOG(1.5,2),1,0)</f>
        <v>0</v>
      </c>
      <c r="AN59" s="14">
        <v>1</v>
      </c>
    </row>
    <row r="60" spans="1:40" x14ac:dyDescent="0.2">
      <c r="A60" s="76" t="s">
        <v>456</v>
      </c>
      <c r="B60" s="16" t="s">
        <v>457</v>
      </c>
      <c r="C60" s="16" t="s">
        <v>155</v>
      </c>
      <c r="D60" s="6">
        <v>3.2</v>
      </c>
      <c r="E60" s="119">
        <v>1.84</v>
      </c>
      <c r="F60" s="119">
        <v>1.99</v>
      </c>
      <c r="G60" s="123">
        <v>0.22</v>
      </c>
      <c r="H60" s="125">
        <v>-1.0689</v>
      </c>
      <c r="I60" s="19">
        <v>403</v>
      </c>
      <c r="J60" s="19">
        <v>1</v>
      </c>
      <c r="K60" s="19">
        <v>1</v>
      </c>
      <c r="L60" s="19">
        <v>1</v>
      </c>
      <c r="M60" s="48">
        <v>-0.1658</v>
      </c>
      <c r="N60" s="50">
        <v>8.2699999999999996E-3</v>
      </c>
      <c r="O60" s="66">
        <v>-1.8416999999999999</v>
      </c>
      <c r="P60" s="67">
        <v>6.5799999999999996E-39</v>
      </c>
      <c r="Q60" s="56">
        <v>-0.26879999999999998</v>
      </c>
      <c r="R60" s="57">
        <v>1</v>
      </c>
      <c r="S60" s="56">
        <v>0.45529999999999998</v>
      </c>
      <c r="T60" s="57">
        <v>0.55000000000000004</v>
      </c>
      <c r="U60" s="56">
        <v>-1.1521999999999999</v>
      </c>
      <c r="V60" s="57">
        <v>0.11</v>
      </c>
      <c r="W60" s="56">
        <v>-0.5383</v>
      </c>
      <c r="X60" s="57">
        <v>0.61</v>
      </c>
      <c r="Y60" s="18">
        <v>0.72409999999999997</v>
      </c>
      <c r="Z60" s="47">
        <v>0</v>
      </c>
      <c r="AA60" s="47">
        <v>0</v>
      </c>
      <c r="AB60" s="47">
        <v>0</v>
      </c>
      <c r="AC60" s="47">
        <v>1</v>
      </c>
      <c r="AD60" s="47">
        <v>0</v>
      </c>
      <c r="AE60" s="47">
        <v>0</v>
      </c>
      <c r="AF60" s="47">
        <v>0</v>
      </c>
      <c r="AG60" s="47">
        <v>0</v>
      </c>
      <c r="AH60" s="47">
        <v>0</v>
      </c>
      <c r="AI60" s="47">
        <v>0</v>
      </c>
      <c r="AJ60" s="47">
        <v>0</v>
      </c>
      <c r="AK60" s="47">
        <v>0</v>
      </c>
      <c r="AL60" s="14">
        <f>IF((S60-Q60)&gt;LOG(1.5,2),1,0)</f>
        <v>1</v>
      </c>
      <c r="AM60" s="14">
        <f>IF(($S60-$Q60)&lt;-LOG(1.5,2),1,0)</f>
        <v>0</v>
      </c>
      <c r="AN60" s="14">
        <v>1</v>
      </c>
    </row>
    <row r="61" spans="1:40" x14ac:dyDescent="0.2">
      <c r="A61" s="76" t="s">
        <v>431</v>
      </c>
      <c r="B61" s="16" t="s">
        <v>432</v>
      </c>
      <c r="C61" s="16" t="s">
        <v>316</v>
      </c>
      <c r="D61" s="17">
        <v>1.73</v>
      </c>
      <c r="E61" s="119">
        <v>1.61</v>
      </c>
      <c r="F61" s="46">
        <v>1.19</v>
      </c>
      <c r="G61" s="47">
        <v>1.46</v>
      </c>
      <c r="H61" s="26">
        <v>1.1484000000000001</v>
      </c>
      <c r="I61" s="19">
        <v>1866</v>
      </c>
      <c r="J61" s="19">
        <v>1</v>
      </c>
      <c r="K61" s="19">
        <v>1</v>
      </c>
      <c r="L61" s="19">
        <v>0</v>
      </c>
      <c r="M61" s="48">
        <v>0.5413</v>
      </c>
      <c r="N61" s="50">
        <v>1.17E-7</v>
      </c>
      <c r="O61" s="47">
        <v>-0.25269999999999998</v>
      </c>
      <c r="P61" s="50">
        <v>3.9800000000000002E-2</v>
      </c>
      <c r="Q61" s="53">
        <v>1.1775</v>
      </c>
      <c r="R61" s="55">
        <v>2.3E-2</v>
      </c>
      <c r="S61" s="53">
        <v>1.1398999999999999</v>
      </c>
      <c r="T61" s="55">
        <v>2.4E-2</v>
      </c>
      <c r="U61" s="56">
        <v>0.48880000000000001</v>
      </c>
      <c r="V61" s="57">
        <v>0.74</v>
      </c>
      <c r="W61" s="56">
        <v>0.88370000000000004</v>
      </c>
      <c r="X61" s="57">
        <v>9.1999999999999998E-2</v>
      </c>
      <c r="Y61" s="18">
        <v>-3.7600000000000078E-2</v>
      </c>
      <c r="Z61" s="47">
        <v>0</v>
      </c>
      <c r="AA61" s="47">
        <v>0</v>
      </c>
      <c r="AB61" s="47">
        <v>0</v>
      </c>
      <c r="AC61" s="19">
        <v>0</v>
      </c>
      <c r="AD61" s="47">
        <v>1</v>
      </c>
      <c r="AE61" s="47">
        <v>0</v>
      </c>
      <c r="AF61" s="47">
        <v>1</v>
      </c>
      <c r="AG61" s="47">
        <v>0</v>
      </c>
      <c r="AH61" s="47">
        <v>0</v>
      </c>
      <c r="AI61" s="47">
        <v>0</v>
      </c>
      <c r="AJ61" s="47">
        <v>0</v>
      </c>
      <c r="AK61" s="47">
        <v>0</v>
      </c>
      <c r="AL61" s="14">
        <f>IF((S61-Q61)&gt;LOG(1.5,2),1,0)</f>
        <v>0</v>
      </c>
      <c r="AM61" s="14">
        <f>IF(($S61-$Q61)&lt;-LOG(1.5,2),1,0)</f>
        <v>0</v>
      </c>
      <c r="AN61" s="14">
        <v>1</v>
      </c>
    </row>
    <row r="62" spans="1:40" x14ac:dyDescent="0.2">
      <c r="A62" s="76" t="s">
        <v>197</v>
      </c>
      <c r="B62" s="16" t="s">
        <v>196</v>
      </c>
      <c r="C62" s="16" t="s">
        <v>57</v>
      </c>
      <c r="D62" s="17">
        <v>1.6</v>
      </c>
      <c r="E62" s="119">
        <v>1.58</v>
      </c>
      <c r="F62" s="46">
        <v>1.36</v>
      </c>
      <c r="G62" s="47">
        <v>1.1599999999999999</v>
      </c>
      <c r="H62" s="26">
        <v>1.2346999999999999</v>
      </c>
      <c r="I62" s="47" t="s">
        <v>472</v>
      </c>
      <c r="J62" s="19">
        <v>1</v>
      </c>
      <c r="K62" s="19">
        <v>1</v>
      </c>
      <c r="L62" s="19">
        <v>0</v>
      </c>
      <c r="M62" s="60">
        <v>1.6967000000000001</v>
      </c>
      <c r="N62" s="61">
        <v>2.3300000000000001E-69</v>
      </c>
      <c r="O62" s="6">
        <v>1.0226</v>
      </c>
      <c r="P62" s="61">
        <v>4.2299999999999997E-15</v>
      </c>
      <c r="Q62" s="53">
        <v>1.5109999999999999</v>
      </c>
      <c r="R62" s="55">
        <v>1E-8</v>
      </c>
      <c r="S62" s="53">
        <v>2.0588000000000002</v>
      </c>
      <c r="T62" s="55">
        <v>5.2000000000000001E-13</v>
      </c>
      <c r="U62" s="56">
        <v>0.85189999999999999</v>
      </c>
      <c r="V62" s="57">
        <v>8.3000000000000004E-2</v>
      </c>
      <c r="W62" s="53">
        <v>1.6124000000000001</v>
      </c>
      <c r="X62" s="55">
        <v>1.1E-5</v>
      </c>
      <c r="Y62" s="18">
        <v>0.54780000000000029</v>
      </c>
      <c r="Z62" s="47">
        <v>1</v>
      </c>
      <c r="AA62" s="47">
        <v>0</v>
      </c>
      <c r="AB62" s="47">
        <v>1</v>
      </c>
      <c r="AC62" s="47">
        <v>0</v>
      </c>
      <c r="AD62" s="47">
        <v>1</v>
      </c>
      <c r="AE62" s="47">
        <v>0</v>
      </c>
      <c r="AF62" s="47">
        <v>1</v>
      </c>
      <c r="AG62" s="47">
        <v>0</v>
      </c>
      <c r="AH62" s="47">
        <v>0</v>
      </c>
      <c r="AI62" s="47">
        <v>0</v>
      </c>
      <c r="AJ62" s="47">
        <v>1</v>
      </c>
      <c r="AK62" s="47">
        <v>0</v>
      </c>
      <c r="AL62" s="14">
        <f>IF((S62-Q62)&gt;LOG(1.5,2),1,0)</f>
        <v>0</v>
      </c>
      <c r="AM62" s="14">
        <f>IF(($S62-$Q62)&lt;-LOG(1.5,2),1,0)</f>
        <v>0</v>
      </c>
      <c r="AN62" s="14">
        <v>1</v>
      </c>
    </row>
    <row r="63" spans="1:40" x14ac:dyDescent="0.2">
      <c r="A63" s="76" t="s">
        <v>463</v>
      </c>
      <c r="B63" s="16" t="s">
        <v>54</v>
      </c>
      <c r="C63" s="16" t="s">
        <v>57</v>
      </c>
      <c r="D63" s="17">
        <v>1.58</v>
      </c>
      <c r="E63" s="119">
        <v>1.51</v>
      </c>
      <c r="F63" s="46">
        <v>1.08</v>
      </c>
      <c r="G63" s="47">
        <v>1.1100000000000001</v>
      </c>
      <c r="H63" s="26">
        <v>1.3932</v>
      </c>
      <c r="I63" s="19">
        <v>669</v>
      </c>
      <c r="J63" s="19">
        <v>1</v>
      </c>
      <c r="K63" s="19">
        <v>1</v>
      </c>
      <c r="L63" s="19">
        <v>0</v>
      </c>
      <c r="M63" s="58">
        <v>0.68640000000000001</v>
      </c>
      <c r="N63" s="59">
        <v>7.0099999999999996E-24</v>
      </c>
      <c r="O63" s="47">
        <v>2.5999999999999999E-2</v>
      </c>
      <c r="P63" s="50">
        <v>0.86499999999999999</v>
      </c>
      <c r="Q63" s="53">
        <v>1.1678999999999999</v>
      </c>
      <c r="R63" s="55">
        <v>8.5000000000000001E-7</v>
      </c>
      <c r="S63" s="53">
        <v>1.3749</v>
      </c>
      <c r="T63" s="55">
        <v>3.8000000000000003E-8</v>
      </c>
      <c r="U63" s="56">
        <v>0.57289999999999996</v>
      </c>
      <c r="V63" s="57">
        <v>0.13</v>
      </c>
      <c r="W63" s="53">
        <v>1.2644</v>
      </c>
      <c r="X63" s="55">
        <v>1.0000000000000001E-5</v>
      </c>
      <c r="Y63" s="18">
        <v>0.20700000000000007</v>
      </c>
      <c r="Z63" s="47">
        <v>1</v>
      </c>
      <c r="AA63" s="47">
        <v>0</v>
      </c>
      <c r="AB63" s="47">
        <v>1</v>
      </c>
      <c r="AC63" s="47">
        <v>0</v>
      </c>
      <c r="AD63" s="47">
        <v>1</v>
      </c>
      <c r="AE63" s="47">
        <v>0</v>
      </c>
      <c r="AF63" s="47">
        <v>1</v>
      </c>
      <c r="AG63" s="47">
        <v>0</v>
      </c>
      <c r="AH63" s="47">
        <v>0</v>
      </c>
      <c r="AI63" s="47">
        <v>0</v>
      </c>
      <c r="AJ63" s="47">
        <v>1</v>
      </c>
      <c r="AK63" s="47">
        <v>0</v>
      </c>
      <c r="AL63" s="14">
        <f>IF((S63-Q63)&gt;LOG(1.5,2),1,0)</f>
        <v>0</v>
      </c>
      <c r="AM63" s="14">
        <f>IF(($S63-$Q63)&lt;-LOG(1.5,2),1,0)</f>
        <v>0</v>
      </c>
      <c r="AN63" s="14">
        <v>1</v>
      </c>
    </row>
    <row r="64" spans="1:40" x14ac:dyDescent="0.2">
      <c r="A64" s="76" t="s">
        <v>419</v>
      </c>
      <c r="B64" s="16" t="s">
        <v>420</v>
      </c>
      <c r="C64" s="16" t="s">
        <v>261</v>
      </c>
      <c r="D64" s="17">
        <v>1.57</v>
      </c>
      <c r="E64" s="119">
        <v>1.53</v>
      </c>
      <c r="F64" s="46">
        <v>1.27</v>
      </c>
      <c r="G64" s="47">
        <v>0.87</v>
      </c>
      <c r="H64" s="46">
        <v>0.4854</v>
      </c>
      <c r="I64" s="19">
        <v>1419</v>
      </c>
      <c r="J64" s="19">
        <v>1</v>
      </c>
      <c r="K64" s="19">
        <v>1</v>
      </c>
      <c r="L64" s="19">
        <v>0</v>
      </c>
      <c r="M64" s="48">
        <v>0.26079999999999998</v>
      </c>
      <c r="N64" s="50">
        <v>2.32E-4</v>
      </c>
      <c r="O64" s="47">
        <v>-0.39029999999999998</v>
      </c>
      <c r="P64" s="50">
        <v>2.2099999999999998E-5</v>
      </c>
      <c r="Q64" s="56">
        <v>0.94869999999999999</v>
      </c>
      <c r="R64" s="57">
        <v>9.4E-2</v>
      </c>
      <c r="S64" s="53">
        <v>1.2205999999999999</v>
      </c>
      <c r="T64" s="55">
        <v>9.1000000000000004E-3</v>
      </c>
      <c r="U64" s="56">
        <v>0.33079999999999998</v>
      </c>
      <c r="V64" s="57">
        <v>0.96</v>
      </c>
      <c r="W64" s="56">
        <v>0.87309999999999999</v>
      </c>
      <c r="X64" s="57">
        <v>0.06</v>
      </c>
      <c r="Y64" s="18">
        <v>0.27189999999999992</v>
      </c>
      <c r="Z64" s="47">
        <v>0</v>
      </c>
      <c r="AA64" s="47">
        <v>0</v>
      </c>
      <c r="AB64" s="47">
        <v>0</v>
      </c>
      <c r="AC64" s="19">
        <v>0</v>
      </c>
      <c r="AD64" s="47">
        <v>0</v>
      </c>
      <c r="AE64" s="47">
        <v>0</v>
      </c>
      <c r="AF64" s="47">
        <v>1</v>
      </c>
      <c r="AG64" s="47">
        <v>0</v>
      </c>
      <c r="AH64" s="47">
        <v>0</v>
      </c>
      <c r="AI64" s="47">
        <v>0</v>
      </c>
      <c r="AJ64" s="47">
        <v>0</v>
      </c>
      <c r="AK64" s="47">
        <v>0</v>
      </c>
      <c r="AL64" s="14">
        <f>IF((S64-Q64)&gt;LOG(1.5,2),1,0)</f>
        <v>0</v>
      </c>
      <c r="AM64" s="14">
        <f>IF(($S64-$Q64)&lt;-LOG(1.5,2),1,0)</f>
        <v>0</v>
      </c>
      <c r="AN64" s="14">
        <v>1</v>
      </c>
    </row>
    <row r="65" spans="1:40" x14ac:dyDescent="0.2">
      <c r="A65" s="76" t="s">
        <v>333</v>
      </c>
      <c r="B65" s="16" t="s">
        <v>54</v>
      </c>
      <c r="C65" s="16" t="s">
        <v>57</v>
      </c>
      <c r="D65" s="17">
        <v>1.68</v>
      </c>
      <c r="E65" s="119">
        <v>1.66</v>
      </c>
      <c r="F65" s="46">
        <v>1.49</v>
      </c>
      <c r="G65" s="47">
        <v>0.77</v>
      </c>
      <c r="H65" s="46">
        <v>-2.9100000000000001E-2</v>
      </c>
      <c r="I65" s="19">
        <v>166</v>
      </c>
      <c r="J65" s="19">
        <v>1</v>
      </c>
      <c r="K65" s="19">
        <v>1</v>
      </c>
      <c r="L65" s="19">
        <v>0</v>
      </c>
      <c r="M65" s="48">
        <v>4.6699999999999998E-2</v>
      </c>
      <c r="N65" s="50">
        <v>0.71099999999999997</v>
      </c>
      <c r="O65" s="51">
        <v>-0.69989999999999997</v>
      </c>
      <c r="P65" s="52">
        <v>8.0599999999999995E-3</v>
      </c>
      <c r="Q65" s="56">
        <v>-2.3E-2</v>
      </c>
      <c r="R65" s="57">
        <v>1</v>
      </c>
      <c r="S65" s="56">
        <v>-7.0099999999999996E-2</v>
      </c>
      <c r="T65" s="57">
        <v>0.88</v>
      </c>
      <c r="U65" s="56">
        <v>-0.75329999999999997</v>
      </c>
      <c r="V65" s="57">
        <v>0.39</v>
      </c>
      <c r="W65" s="56">
        <v>-0.64359999999999995</v>
      </c>
      <c r="X65" s="57">
        <v>0.39</v>
      </c>
      <c r="Y65" s="18">
        <v>-4.7099999999999996E-2</v>
      </c>
      <c r="Z65" s="47">
        <v>0</v>
      </c>
      <c r="AA65" s="19">
        <v>0</v>
      </c>
      <c r="AB65" s="47">
        <v>0</v>
      </c>
      <c r="AC65" s="47">
        <v>1</v>
      </c>
      <c r="AD65" s="47">
        <v>0</v>
      </c>
      <c r="AE65" s="47">
        <v>0</v>
      </c>
      <c r="AF65" s="47">
        <v>0</v>
      </c>
      <c r="AG65" s="47">
        <v>0</v>
      </c>
      <c r="AH65" s="47">
        <v>0</v>
      </c>
      <c r="AI65" s="47">
        <v>0</v>
      </c>
      <c r="AJ65" s="47">
        <v>0</v>
      </c>
      <c r="AK65" s="47">
        <v>0</v>
      </c>
      <c r="AL65" s="14">
        <f>IF((S65-Q65)&gt;LOG(1.5,2),1,0)</f>
        <v>0</v>
      </c>
      <c r="AM65" s="14">
        <f>IF(($S65-$Q65)&lt;-LOG(1.5,2),1,0)</f>
        <v>0</v>
      </c>
      <c r="AN65" s="14">
        <v>1</v>
      </c>
    </row>
    <row r="66" spans="1:40" x14ac:dyDescent="0.2">
      <c r="A66" s="76" t="s">
        <v>446</v>
      </c>
      <c r="B66" s="16" t="s">
        <v>447</v>
      </c>
      <c r="C66" s="16" t="s">
        <v>342</v>
      </c>
      <c r="D66" s="17">
        <v>1.62</v>
      </c>
      <c r="E66" s="119">
        <v>1.58</v>
      </c>
      <c r="F66" s="46">
        <v>1.2</v>
      </c>
      <c r="G66" s="123">
        <v>0.18</v>
      </c>
      <c r="H66" s="124">
        <v>-0.90690000000000004</v>
      </c>
      <c r="I66" s="19">
        <v>250</v>
      </c>
      <c r="J66" s="19">
        <v>1</v>
      </c>
      <c r="K66" s="19">
        <v>1</v>
      </c>
      <c r="L66" s="19">
        <v>0</v>
      </c>
      <c r="M66" s="48">
        <v>-0.1174</v>
      </c>
      <c r="N66" s="50">
        <v>6.83E-2</v>
      </c>
      <c r="O66" s="51">
        <v>-0.81399999999999995</v>
      </c>
      <c r="P66" s="52">
        <v>1.73E-10</v>
      </c>
      <c r="Q66" s="56">
        <v>0.51839999999999997</v>
      </c>
      <c r="R66" s="57">
        <v>0.18</v>
      </c>
      <c r="S66" s="64">
        <v>0.80840000000000001</v>
      </c>
      <c r="T66" s="65">
        <v>5.5999999999999999E-3</v>
      </c>
      <c r="U66" s="56">
        <v>-0.1409</v>
      </c>
      <c r="V66" s="57">
        <v>1</v>
      </c>
      <c r="W66" s="56">
        <v>0.54830000000000001</v>
      </c>
      <c r="X66" s="57">
        <v>0.23</v>
      </c>
      <c r="Y66" s="18">
        <v>0.29000000000000004</v>
      </c>
      <c r="Z66" s="47">
        <v>0</v>
      </c>
      <c r="AA66" s="19">
        <v>0</v>
      </c>
      <c r="AB66" s="47">
        <v>0</v>
      </c>
      <c r="AC66" s="47">
        <v>1</v>
      </c>
      <c r="AD66" s="47">
        <v>0</v>
      </c>
      <c r="AE66" s="47">
        <v>0</v>
      </c>
      <c r="AF66" s="47">
        <v>0</v>
      </c>
      <c r="AG66" s="47">
        <v>0</v>
      </c>
      <c r="AH66" s="47">
        <v>0</v>
      </c>
      <c r="AI66" s="47">
        <v>0</v>
      </c>
      <c r="AJ66" s="47">
        <v>0</v>
      </c>
      <c r="AK66" s="47">
        <v>0</v>
      </c>
      <c r="AL66" s="14">
        <f>IF((S66-Q66)&gt;LOG(1.5,2),1,0)</f>
        <v>0</v>
      </c>
      <c r="AM66" s="14">
        <f>IF(($S66-$Q66)&lt;-LOG(1.5,2),1,0)</f>
        <v>0</v>
      </c>
      <c r="AN66" s="14">
        <v>1</v>
      </c>
    </row>
    <row r="67" spans="1:40" x14ac:dyDescent="0.2">
      <c r="A67" s="76" t="s">
        <v>398</v>
      </c>
      <c r="B67" s="16" t="s">
        <v>399</v>
      </c>
      <c r="C67" s="16" t="s">
        <v>155</v>
      </c>
      <c r="D67" s="17">
        <v>1.65</v>
      </c>
      <c r="E67" s="46">
        <v>1.05</v>
      </c>
      <c r="F67" s="119">
        <v>1.64</v>
      </c>
      <c r="G67" s="10">
        <v>1.9</v>
      </c>
      <c r="H67" s="26">
        <v>1.8888</v>
      </c>
      <c r="I67" s="19">
        <v>2083</v>
      </c>
      <c r="J67" s="19">
        <v>1</v>
      </c>
      <c r="K67" s="19">
        <v>0</v>
      </c>
      <c r="L67" s="19">
        <v>1</v>
      </c>
      <c r="M67" s="48">
        <v>0.42799999999999999</v>
      </c>
      <c r="N67" s="50">
        <v>1.3399999999999999E-9</v>
      </c>
      <c r="O67" s="47">
        <v>-0.29349999999999998</v>
      </c>
      <c r="P67" s="50">
        <v>2.5999999999999998E-4</v>
      </c>
      <c r="Q67" s="64">
        <v>0.78700000000000003</v>
      </c>
      <c r="R67" s="65">
        <v>3.8E-3</v>
      </c>
      <c r="S67" s="53">
        <v>1.3107</v>
      </c>
      <c r="T67" s="55">
        <v>2.3000000000000001E-8</v>
      </c>
      <c r="U67" s="56">
        <v>0.72119999999999995</v>
      </c>
      <c r="V67" s="57">
        <v>1.2999999999999999E-3</v>
      </c>
      <c r="W67" s="64">
        <v>0.59550000000000003</v>
      </c>
      <c r="X67" s="65">
        <v>1.0999999999999999E-2</v>
      </c>
      <c r="Y67" s="18">
        <v>0.52369999999999994</v>
      </c>
      <c r="Z67" s="47">
        <v>0</v>
      </c>
      <c r="AA67" s="47">
        <v>0</v>
      </c>
      <c r="AB67" s="47">
        <v>0</v>
      </c>
      <c r="AC67" s="19">
        <v>0</v>
      </c>
      <c r="AD67" s="47">
        <v>0</v>
      </c>
      <c r="AE67" s="47">
        <v>0</v>
      </c>
      <c r="AF67" s="47">
        <v>1</v>
      </c>
      <c r="AG67" s="47">
        <v>0</v>
      </c>
      <c r="AH67" s="47">
        <v>0</v>
      </c>
      <c r="AI67" s="47">
        <v>0</v>
      </c>
      <c r="AJ67" s="47">
        <v>0</v>
      </c>
      <c r="AK67" s="47">
        <v>0</v>
      </c>
      <c r="AL67" s="14">
        <f>IF((S67-Q67)&gt;LOG(1.5,2),1,0)</f>
        <v>0</v>
      </c>
      <c r="AM67" s="14">
        <f>IF(($S67-$Q67)&lt;-LOG(1.5,2),1,0)</f>
        <v>0</v>
      </c>
      <c r="AN67" s="14">
        <v>1</v>
      </c>
    </row>
    <row r="68" spans="1:40" x14ac:dyDescent="0.2">
      <c r="A68" s="76" t="s">
        <v>152</v>
      </c>
      <c r="B68" s="16" t="s">
        <v>54</v>
      </c>
      <c r="C68" s="16" t="s">
        <v>57</v>
      </c>
      <c r="D68" s="6">
        <v>2.48</v>
      </c>
      <c r="E68" s="46">
        <v>1.34</v>
      </c>
      <c r="F68" s="26">
        <v>2.2599999999999998</v>
      </c>
      <c r="G68" s="10">
        <v>1.68</v>
      </c>
      <c r="H68" s="26">
        <v>1.1932</v>
      </c>
      <c r="I68" s="19">
        <v>1311</v>
      </c>
      <c r="J68" s="19">
        <v>1</v>
      </c>
      <c r="K68" s="19">
        <v>0</v>
      </c>
      <c r="L68" s="19">
        <v>1</v>
      </c>
      <c r="M68" s="69">
        <v>-0.66910000000000003</v>
      </c>
      <c r="N68" s="52">
        <v>5.1499999999999996E-19</v>
      </c>
      <c r="O68" s="66">
        <v>-1.9777</v>
      </c>
      <c r="P68" s="67">
        <v>1.7799999999999999E-60</v>
      </c>
      <c r="Q68" s="56">
        <v>-0.66610000000000003</v>
      </c>
      <c r="R68" s="57">
        <v>0.44</v>
      </c>
      <c r="S68" s="56">
        <v>0.1081</v>
      </c>
      <c r="T68" s="57">
        <v>0.93</v>
      </c>
      <c r="U68" s="62">
        <v>-1.085</v>
      </c>
      <c r="V68" s="63">
        <v>1.6000000000000001E-3</v>
      </c>
      <c r="W68" s="70">
        <v>-1.0690999999999999</v>
      </c>
      <c r="X68" s="71">
        <v>2E-3</v>
      </c>
      <c r="Y68" s="18">
        <v>0.7742</v>
      </c>
      <c r="Z68" s="47">
        <v>0</v>
      </c>
      <c r="AA68" s="47">
        <v>1</v>
      </c>
      <c r="AB68" s="47">
        <v>0</v>
      </c>
      <c r="AC68" s="47">
        <v>1</v>
      </c>
      <c r="AD68" s="47">
        <v>0</v>
      </c>
      <c r="AE68" s="47">
        <v>0</v>
      </c>
      <c r="AF68" s="47">
        <v>0</v>
      </c>
      <c r="AG68" s="47">
        <v>0</v>
      </c>
      <c r="AH68" s="47">
        <v>0</v>
      </c>
      <c r="AI68" s="47">
        <v>1</v>
      </c>
      <c r="AJ68" s="47">
        <v>0</v>
      </c>
      <c r="AK68" s="47">
        <v>1</v>
      </c>
      <c r="AL68" s="14">
        <f>IF((S68-Q68)&gt;LOG(1.5,2),1,0)</f>
        <v>1</v>
      </c>
      <c r="AM68" s="14">
        <f>IF(($S68-$Q68)&lt;-LOG(1.5,2),1,0)</f>
        <v>0</v>
      </c>
      <c r="AN68" s="14">
        <v>1</v>
      </c>
    </row>
    <row r="69" spans="1:40" x14ac:dyDescent="0.2">
      <c r="A69" s="76" t="s">
        <v>160</v>
      </c>
      <c r="B69" s="16" t="s">
        <v>98</v>
      </c>
      <c r="C69" s="16" t="s">
        <v>57</v>
      </c>
      <c r="D69" s="6">
        <v>3.96</v>
      </c>
      <c r="E69" s="46">
        <v>1.41</v>
      </c>
      <c r="F69" s="26">
        <v>3.13</v>
      </c>
      <c r="G69" s="10">
        <v>1.67</v>
      </c>
      <c r="H69" s="26">
        <v>2.1419000000000001</v>
      </c>
      <c r="I69" s="19">
        <v>2600</v>
      </c>
      <c r="J69" s="19">
        <v>1</v>
      </c>
      <c r="K69" s="19">
        <v>0</v>
      </c>
      <c r="L69" s="19">
        <v>1</v>
      </c>
      <c r="M69" s="60">
        <v>2.0276000000000001</v>
      </c>
      <c r="N69" s="61">
        <v>2.66E-8</v>
      </c>
      <c r="O69" s="47">
        <v>4.2900000000000001E-2</v>
      </c>
      <c r="P69" s="50">
        <v>0.77100000000000002</v>
      </c>
      <c r="Q69" s="56">
        <v>1.5978000000000001</v>
      </c>
      <c r="R69" s="57">
        <v>6.9000000000000006E-2</v>
      </c>
      <c r="S69" s="53">
        <v>2.2860999999999998</v>
      </c>
      <c r="T69" s="55">
        <v>1.2E-2</v>
      </c>
      <c r="U69" s="53">
        <v>1.1052</v>
      </c>
      <c r="V69" s="55">
        <v>1.3E-6</v>
      </c>
      <c r="W69" s="64">
        <v>0.63919999999999999</v>
      </c>
      <c r="X69" s="65">
        <v>0.02</v>
      </c>
      <c r="Y69" s="18">
        <v>0.68829999999999969</v>
      </c>
      <c r="Z69" s="47">
        <v>1</v>
      </c>
      <c r="AA69" s="47">
        <v>0</v>
      </c>
      <c r="AB69" s="47">
        <v>1</v>
      </c>
      <c r="AC69" s="47">
        <v>0</v>
      </c>
      <c r="AD69" s="47">
        <v>0</v>
      </c>
      <c r="AE69" s="47">
        <v>0</v>
      </c>
      <c r="AF69" s="47">
        <v>1</v>
      </c>
      <c r="AG69" s="47">
        <v>0</v>
      </c>
      <c r="AH69" s="47">
        <v>1</v>
      </c>
      <c r="AI69" s="47">
        <v>0</v>
      </c>
      <c r="AJ69" s="47">
        <v>0</v>
      </c>
      <c r="AK69" s="47">
        <v>0</v>
      </c>
      <c r="AL69" s="14">
        <f>IF((S69-Q69)&gt;LOG(1.5,2),1,0)</f>
        <v>1</v>
      </c>
      <c r="AM69" s="14">
        <f>IF(($S69-$Q69)&lt;-LOG(1.5,2),1,0)</f>
        <v>0</v>
      </c>
      <c r="AN69" s="14">
        <v>1</v>
      </c>
    </row>
    <row r="70" spans="1:40" x14ac:dyDescent="0.2">
      <c r="A70" s="76" t="s">
        <v>137</v>
      </c>
      <c r="B70" s="16" t="s">
        <v>138</v>
      </c>
      <c r="C70" s="16" t="s">
        <v>139</v>
      </c>
      <c r="D70" s="17">
        <v>1.54</v>
      </c>
      <c r="E70" s="46">
        <v>1.25</v>
      </c>
      <c r="F70" s="26">
        <v>4.87</v>
      </c>
      <c r="G70" s="10">
        <v>1.57</v>
      </c>
      <c r="H70" s="26">
        <v>2.1709999999999998</v>
      </c>
      <c r="I70" s="19">
        <v>1073</v>
      </c>
      <c r="J70" s="19">
        <v>1</v>
      </c>
      <c r="K70" s="19">
        <v>0</v>
      </c>
      <c r="L70" s="19">
        <v>1</v>
      </c>
      <c r="M70" s="60">
        <v>1.2314000000000001</v>
      </c>
      <c r="N70" s="61">
        <v>3.4099999999999998E-28</v>
      </c>
      <c r="O70" s="17">
        <v>0.60950000000000004</v>
      </c>
      <c r="P70" s="59">
        <v>4.6799999999999999E-4</v>
      </c>
      <c r="Q70" s="53">
        <v>1.1158999999999999</v>
      </c>
      <c r="R70" s="55">
        <v>1.7000000000000001E-2</v>
      </c>
      <c r="S70" s="53">
        <v>2.7932000000000001</v>
      </c>
      <c r="T70" s="55">
        <v>4.5999999999999998E-9</v>
      </c>
      <c r="U70" s="56">
        <v>0.78949999999999998</v>
      </c>
      <c r="V70" s="57">
        <v>0.56000000000000005</v>
      </c>
      <c r="W70" s="56">
        <v>0.50849999999999995</v>
      </c>
      <c r="X70" s="57">
        <v>0.68</v>
      </c>
      <c r="Y70" s="18">
        <v>1.6773000000000002</v>
      </c>
      <c r="Z70" s="47">
        <v>1</v>
      </c>
      <c r="AA70" s="47">
        <v>0</v>
      </c>
      <c r="AB70" s="47">
        <v>1</v>
      </c>
      <c r="AC70" s="47">
        <v>0</v>
      </c>
      <c r="AD70" s="47">
        <v>1</v>
      </c>
      <c r="AE70" s="47">
        <v>0</v>
      </c>
      <c r="AF70" s="47">
        <v>1</v>
      </c>
      <c r="AG70" s="47">
        <v>0</v>
      </c>
      <c r="AH70" s="47">
        <v>0</v>
      </c>
      <c r="AI70" s="47">
        <v>0</v>
      </c>
      <c r="AJ70" s="47">
        <v>0</v>
      </c>
      <c r="AK70" s="47">
        <v>0</v>
      </c>
      <c r="AL70" s="14">
        <f>IF((S70-Q70)&gt;LOG(1.5,2),1,0)</f>
        <v>1</v>
      </c>
      <c r="AM70" s="14">
        <f>IF(($S70-$Q70)&lt;-LOG(1.5,2),1,0)</f>
        <v>0</v>
      </c>
      <c r="AN70" s="14">
        <v>1</v>
      </c>
    </row>
    <row r="71" spans="1:40" x14ac:dyDescent="0.2">
      <c r="A71" s="76" t="s">
        <v>516</v>
      </c>
      <c r="B71" s="16" t="s">
        <v>517</v>
      </c>
      <c r="C71" s="16" t="s">
        <v>89</v>
      </c>
      <c r="D71" s="17">
        <v>1.68</v>
      </c>
      <c r="E71" s="46">
        <v>1.42</v>
      </c>
      <c r="F71" s="119">
        <v>1.74</v>
      </c>
      <c r="G71" s="47">
        <v>1.34</v>
      </c>
      <c r="H71" s="120">
        <v>0.97089999999999999</v>
      </c>
      <c r="I71" s="19">
        <v>1992</v>
      </c>
      <c r="J71" s="19">
        <v>1</v>
      </c>
      <c r="K71" s="19">
        <v>0</v>
      </c>
      <c r="L71" s="19">
        <v>1</v>
      </c>
      <c r="M71" s="48">
        <v>0.1232</v>
      </c>
      <c r="N71" s="50">
        <v>9.1300000000000006E-2</v>
      </c>
      <c r="O71" s="51">
        <v>-0.62309999999999999</v>
      </c>
      <c r="P71" s="52">
        <v>3.7600000000000003E-9</v>
      </c>
      <c r="Q71" s="53">
        <v>1.6082000000000001</v>
      </c>
      <c r="R71" s="55">
        <v>2.7999999999999999E-6</v>
      </c>
      <c r="S71" s="53">
        <v>2.2187999999999999</v>
      </c>
      <c r="T71" s="55">
        <v>1.2E-10</v>
      </c>
      <c r="U71" s="53">
        <v>1.1001000000000001</v>
      </c>
      <c r="V71" s="55">
        <v>1.2E-2</v>
      </c>
      <c r="W71" s="53">
        <v>1.4174</v>
      </c>
      <c r="X71" s="55">
        <v>5.6999999999999998E-4</v>
      </c>
      <c r="Y71" s="18">
        <v>0.61059999999999981</v>
      </c>
      <c r="Z71" s="47">
        <v>0</v>
      </c>
      <c r="AA71" s="19">
        <v>0</v>
      </c>
      <c r="AB71" s="47">
        <v>0</v>
      </c>
      <c r="AC71" s="47">
        <v>1</v>
      </c>
      <c r="AD71" s="47">
        <v>1</v>
      </c>
      <c r="AE71" s="47">
        <v>0</v>
      </c>
      <c r="AF71" s="47">
        <v>1</v>
      </c>
      <c r="AG71" s="47">
        <v>0</v>
      </c>
      <c r="AH71" s="47">
        <v>1</v>
      </c>
      <c r="AI71" s="47">
        <v>0</v>
      </c>
      <c r="AJ71" s="47">
        <v>1</v>
      </c>
      <c r="AK71" s="47">
        <v>0</v>
      </c>
      <c r="AL71" s="14">
        <f>IF((S71-Q71)&gt;LOG(1.5,2),1,0)</f>
        <v>1</v>
      </c>
      <c r="AM71" s="14">
        <f>IF(($S71-$Q71)&lt;-LOG(1.5,2),1,0)</f>
        <v>0</v>
      </c>
      <c r="AN71" s="14">
        <v>1</v>
      </c>
    </row>
    <row r="72" spans="1:40" x14ac:dyDescent="0.2">
      <c r="A72" s="76" t="s">
        <v>77</v>
      </c>
      <c r="B72" s="16" t="s">
        <v>78</v>
      </c>
      <c r="C72" s="16" t="s">
        <v>68</v>
      </c>
      <c r="D72" s="17">
        <v>1.91</v>
      </c>
      <c r="E72" s="46">
        <v>1.43</v>
      </c>
      <c r="F72" s="26">
        <v>2.54</v>
      </c>
      <c r="G72" s="47">
        <v>1.3</v>
      </c>
      <c r="H72" s="120">
        <v>0.91839999999999999</v>
      </c>
      <c r="I72" s="19">
        <v>627</v>
      </c>
      <c r="J72" s="19">
        <v>1</v>
      </c>
      <c r="K72" s="19">
        <v>0</v>
      </c>
      <c r="L72" s="19">
        <v>1</v>
      </c>
      <c r="M72" s="48">
        <v>7.7799999999999994E-2</v>
      </c>
      <c r="N72" s="50">
        <v>0.435</v>
      </c>
      <c r="O72" s="51">
        <v>-0.85880000000000001</v>
      </c>
      <c r="P72" s="52">
        <v>8.3999999999999999E-10</v>
      </c>
      <c r="Q72" s="56">
        <v>0.14410000000000001</v>
      </c>
      <c r="R72" s="57">
        <v>1</v>
      </c>
      <c r="S72" s="53">
        <v>1.1494</v>
      </c>
      <c r="T72" s="55">
        <v>2.6000000000000001E-6</v>
      </c>
      <c r="U72" s="56">
        <v>-0.36830000000000002</v>
      </c>
      <c r="V72" s="57">
        <v>0.61</v>
      </c>
      <c r="W72" s="56">
        <v>-0.19370000000000001</v>
      </c>
      <c r="X72" s="57">
        <v>0.74</v>
      </c>
      <c r="Y72" s="18">
        <v>1.0053000000000001</v>
      </c>
      <c r="Z72" s="47">
        <v>0</v>
      </c>
      <c r="AA72" s="19">
        <v>0</v>
      </c>
      <c r="AB72" s="47">
        <v>0</v>
      </c>
      <c r="AC72" s="47">
        <v>1</v>
      </c>
      <c r="AD72" s="47">
        <v>0</v>
      </c>
      <c r="AE72" s="47">
        <v>0</v>
      </c>
      <c r="AF72" s="47">
        <v>1</v>
      </c>
      <c r="AG72" s="47">
        <v>0</v>
      </c>
      <c r="AH72" s="47">
        <v>0</v>
      </c>
      <c r="AI72" s="47">
        <v>0</v>
      </c>
      <c r="AJ72" s="47">
        <v>0</v>
      </c>
      <c r="AK72" s="47">
        <v>0</v>
      </c>
      <c r="AL72" s="14">
        <f>IF((S72-Q72)&gt;LOG(1.5,2),1,0)</f>
        <v>1</v>
      </c>
      <c r="AM72" s="14">
        <f>IF(($S72-$Q72)&lt;-LOG(1.5,2),1,0)</f>
        <v>0</v>
      </c>
      <c r="AN72" s="14">
        <v>1</v>
      </c>
    </row>
    <row r="73" spans="1:40" x14ac:dyDescent="0.2">
      <c r="A73" s="76" t="s">
        <v>414</v>
      </c>
      <c r="B73" s="16" t="s">
        <v>54</v>
      </c>
      <c r="C73" s="16" t="s">
        <v>57</v>
      </c>
      <c r="D73" s="17">
        <v>1.58</v>
      </c>
      <c r="E73" s="46">
        <v>1.45</v>
      </c>
      <c r="F73" s="119">
        <v>1.97</v>
      </c>
      <c r="G73" s="47">
        <v>0.76</v>
      </c>
      <c r="H73" s="46">
        <v>4.7999999999999996E-3</v>
      </c>
      <c r="I73" s="19">
        <v>1314</v>
      </c>
      <c r="J73" s="19">
        <v>1</v>
      </c>
      <c r="K73" s="19">
        <v>0</v>
      </c>
      <c r="L73" s="19">
        <v>1</v>
      </c>
      <c r="M73" s="58">
        <v>0.8891</v>
      </c>
      <c r="N73" s="59">
        <v>1.18E-17</v>
      </c>
      <c r="O73" s="47">
        <v>0.2278</v>
      </c>
      <c r="P73" s="50">
        <v>1.37E-2</v>
      </c>
      <c r="Q73" s="56">
        <v>0.54810000000000003</v>
      </c>
      <c r="R73" s="57">
        <v>0.14000000000000001</v>
      </c>
      <c r="S73" s="64">
        <v>0.99050000000000005</v>
      </c>
      <c r="T73" s="65">
        <v>1.4999999999999999E-4</v>
      </c>
      <c r="U73" s="56">
        <v>9.4999999999999998E-3</v>
      </c>
      <c r="V73" s="57">
        <v>1</v>
      </c>
      <c r="W73" s="56">
        <v>1.4500000000000001E-2</v>
      </c>
      <c r="X73" s="57">
        <v>0.99</v>
      </c>
      <c r="Y73" s="18">
        <v>0.44240000000000002</v>
      </c>
      <c r="Z73" s="47">
        <v>1</v>
      </c>
      <c r="AA73" s="47">
        <v>0</v>
      </c>
      <c r="AB73" s="47">
        <v>0</v>
      </c>
      <c r="AC73" s="19">
        <v>0</v>
      </c>
      <c r="AD73" s="47">
        <v>0</v>
      </c>
      <c r="AE73" s="47">
        <v>0</v>
      </c>
      <c r="AF73" s="47">
        <v>0</v>
      </c>
      <c r="AG73" s="47">
        <v>0</v>
      </c>
      <c r="AH73" s="47">
        <v>0</v>
      </c>
      <c r="AI73" s="47">
        <v>0</v>
      </c>
      <c r="AJ73" s="47">
        <v>0</v>
      </c>
      <c r="AK73" s="47">
        <v>0</v>
      </c>
      <c r="AL73" s="14">
        <f>IF((S73-Q73)&gt;LOG(1.5,2),1,0)</f>
        <v>0</v>
      </c>
      <c r="AM73" s="14">
        <f>IF(($S73-$Q73)&lt;-LOG(1.5,2),1,0)</f>
        <v>0</v>
      </c>
      <c r="AN73" s="14">
        <v>1</v>
      </c>
    </row>
    <row r="74" spans="1:40" x14ac:dyDescent="0.2">
      <c r="A74" s="76" t="s">
        <v>559</v>
      </c>
      <c r="B74" s="16" t="s">
        <v>106</v>
      </c>
      <c r="C74" s="16" t="s">
        <v>89</v>
      </c>
      <c r="D74" s="17">
        <v>1.61</v>
      </c>
      <c r="E74" s="46">
        <v>1.4</v>
      </c>
      <c r="F74" s="119">
        <v>1.99</v>
      </c>
      <c r="G74" s="121">
        <v>0.62</v>
      </c>
      <c r="H74" s="46">
        <v>0.41499999999999998</v>
      </c>
      <c r="I74" s="19">
        <v>1998</v>
      </c>
      <c r="J74" s="19">
        <v>1</v>
      </c>
      <c r="K74" s="19">
        <v>0</v>
      </c>
      <c r="L74" s="19">
        <v>1</v>
      </c>
      <c r="M74" s="48">
        <v>0.26950000000000002</v>
      </c>
      <c r="N74" s="50">
        <v>1.8699999999999999E-4</v>
      </c>
      <c r="O74" s="47">
        <v>-0.41620000000000001</v>
      </c>
      <c r="P74" s="50">
        <v>7.85E-7</v>
      </c>
      <c r="Q74" s="64">
        <v>0.74390000000000001</v>
      </c>
      <c r="R74" s="65">
        <v>3.7000000000000002E-3</v>
      </c>
      <c r="S74" s="53">
        <v>1.1988000000000001</v>
      </c>
      <c r="T74" s="55">
        <v>1.4000000000000001E-7</v>
      </c>
      <c r="U74" s="56">
        <v>0.25390000000000001</v>
      </c>
      <c r="V74" s="57">
        <v>0.56000000000000005</v>
      </c>
      <c r="W74" s="56">
        <v>0.20810000000000001</v>
      </c>
      <c r="X74" s="57">
        <v>0.53</v>
      </c>
      <c r="Y74" s="18">
        <v>0.45490000000000008</v>
      </c>
      <c r="Z74" s="47">
        <v>0</v>
      </c>
      <c r="AA74" s="47">
        <v>0</v>
      </c>
      <c r="AB74" s="47">
        <v>0</v>
      </c>
      <c r="AC74" s="19">
        <v>0</v>
      </c>
      <c r="AD74" s="47">
        <v>0</v>
      </c>
      <c r="AE74" s="47">
        <v>0</v>
      </c>
      <c r="AF74" s="47">
        <v>1</v>
      </c>
      <c r="AG74" s="47">
        <v>0</v>
      </c>
      <c r="AH74" s="47">
        <v>0</v>
      </c>
      <c r="AI74" s="47">
        <v>0</v>
      </c>
      <c r="AJ74" s="47">
        <v>0</v>
      </c>
      <c r="AK74" s="47">
        <v>0</v>
      </c>
      <c r="AL74" s="14">
        <f>IF((S74-Q74)&gt;LOG(1.5,2),1,0)</f>
        <v>0</v>
      </c>
      <c r="AM74" s="14">
        <f>IF(($S74-$Q74)&lt;-LOG(1.5,2),1,0)</f>
        <v>0</v>
      </c>
      <c r="AN74" s="14">
        <v>1</v>
      </c>
    </row>
    <row r="75" spans="1:40" x14ac:dyDescent="0.2">
      <c r="A75" s="76" t="s">
        <v>461</v>
      </c>
      <c r="B75" s="16" t="s">
        <v>462</v>
      </c>
      <c r="C75" s="16" t="s">
        <v>81</v>
      </c>
      <c r="D75" s="17">
        <v>1.55</v>
      </c>
      <c r="E75" s="46">
        <v>1.28</v>
      </c>
      <c r="F75" s="119">
        <v>1.82</v>
      </c>
      <c r="G75" s="123">
        <v>0.4</v>
      </c>
      <c r="H75" s="46">
        <v>-8.9300000000000004E-2</v>
      </c>
      <c r="I75" s="19">
        <v>1057</v>
      </c>
      <c r="J75" s="19">
        <v>1</v>
      </c>
      <c r="K75" s="19">
        <v>0</v>
      </c>
      <c r="L75" s="19">
        <v>1</v>
      </c>
      <c r="M75" s="69">
        <v>-0.94740000000000002</v>
      </c>
      <c r="N75" s="52">
        <v>4.4100000000000002E-46</v>
      </c>
      <c r="O75" s="66">
        <v>-1.5834999999999999</v>
      </c>
      <c r="P75" s="67">
        <v>4.3100000000000002E-50</v>
      </c>
      <c r="Q75" s="56">
        <v>0.16569999999999999</v>
      </c>
      <c r="R75" s="57">
        <v>1</v>
      </c>
      <c r="S75" s="56">
        <v>0.87770000000000004</v>
      </c>
      <c r="T75" s="57">
        <v>0.2</v>
      </c>
      <c r="U75" s="56">
        <v>-0.19189999999999999</v>
      </c>
      <c r="V75" s="57">
        <v>1</v>
      </c>
      <c r="W75" s="56">
        <v>1.6500000000000001E-2</v>
      </c>
      <c r="X75" s="57">
        <v>0.99</v>
      </c>
      <c r="Y75" s="18">
        <v>0.71200000000000008</v>
      </c>
      <c r="Z75" s="47">
        <v>0</v>
      </c>
      <c r="AA75" s="47">
        <v>1</v>
      </c>
      <c r="AB75" s="47">
        <v>0</v>
      </c>
      <c r="AC75" s="47">
        <v>1</v>
      </c>
      <c r="AD75" s="47">
        <v>0</v>
      </c>
      <c r="AE75" s="47">
        <v>0</v>
      </c>
      <c r="AF75" s="47">
        <v>0</v>
      </c>
      <c r="AG75" s="47">
        <v>0</v>
      </c>
      <c r="AH75" s="47">
        <v>0</v>
      </c>
      <c r="AI75" s="47">
        <v>0</v>
      </c>
      <c r="AJ75" s="47">
        <v>0</v>
      </c>
      <c r="AK75" s="47">
        <v>0</v>
      </c>
      <c r="AL75" s="14">
        <f>IF((S75-Q75)&gt;LOG(1.5,2),1,0)</f>
        <v>1</v>
      </c>
      <c r="AM75" s="14">
        <f>IF(($S75-$Q75)&lt;-LOG(1.5,2),1,0)</f>
        <v>0</v>
      </c>
      <c r="AN75" s="14">
        <v>1</v>
      </c>
    </row>
    <row r="76" spans="1:40" x14ac:dyDescent="0.2">
      <c r="A76" s="76" t="s">
        <v>549</v>
      </c>
      <c r="B76" s="16" t="s">
        <v>500</v>
      </c>
      <c r="C76" s="16" t="s">
        <v>57</v>
      </c>
      <c r="D76" s="17">
        <v>1.77</v>
      </c>
      <c r="E76" s="46">
        <v>1.31</v>
      </c>
      <c r="F76" s="46">
        <v>1.36</v>
      </c>
      <c r="G76" s="6">
        <v>2.63</v>
      </c>
      <c r="H76" s="26">
        <v>2.3267000000000002</v>
      </c>
      <c r="I76" s="19">
        <v>662</v>
      </c>
      <c r="J76" s="19">
        <v>1</v>
      </c>
      <c r="K76" s="19">
        <v>0</v>
      </c>
      <c r="L76" s="19">
        <v>0</v>
      </c>
      <c r="M76" s="60">
        <v>1.0237000000000001</v>
      </c>
      <c r="N76" s="61">
        <v>1.2399999999999999E-20</v>
      </c>
      <c r="O76" s="47">
        <v>0.1971</v>
      </c>
      <c r="P76" s="50">
        <v>0.27400000000000002</v>
      </c>
      <c r="Q76" s="56">
        <v>-0.10730000000000001</v>
      </c>
      <c r="R76" s="57">
        <v>1</v>
      </c>
      <c r="S76" s="56">
        <v>8.43E-2</v>
      </c>
      <c r="T76" s="57">
        <v>0.92</v>
      </c>
      <c r="U76" s="56">
        <v>-0.49380000000000002</v>
      </c>
      <c r="V76" s="57">
        <v>1.7000000000000001E-2</v>
      </c>
      <c r="W76" s="56">
        <v>-0.3543</v>
      </c>
      <c r="X76" s="57">
        <v>0.14000000000000001</v>
      </c>
      <c r="Y76" s="18">
        <v>0.19159999999999999</v>
      </c>
      <c r="Z76" s="47">
        <v>1</v>
      </c>
      <c r="AA76" s="47">
        <v>0</v>
      </c>
      <c r="AB76" s="47">
        <v>1</v>
      </c>
      <c r="AC76" s="47">
        <v>0</v>
      </c>
      <c r="AD76" s="47">
        <v>0</v>
      </c>
      <c r="AE76" s="47">
        <v>0</v>
      </c>
      <c r="AF76" s="47">
        <v>0</v>
      </c>
      <c r="AG76" s="47">
        <v>0</v>
      </c>
      <c r="AH76" s="47">
        <v>0</v>
      </c>
      <c r="AI76" s="47">
        <v>0</v>
      </c>
      <c r="AJ76" s="47">
        <v>0</v>
      </c>
      <c r="AK76" s="47">
        <v>0</v>
      </c>
      <c r="AL76" s="14">
        <f>IF((S76-Q76)&gt;LOG(1.5,2),1,0)</f>
        <v>0</v>
      </c>
      <c r="AM76" s="14">
        <f>IF(($S76-$Q76)&lt;-LOG(1.5,2),1,0)</f>
        <v>0</v>
      </c>
      <c r="AN76" s="14">
        <v>1</v>
      </c>
    </row>
    <row r="77" spans="1:40" x14ac:dyDescent="0.2">
      <c r="A77" s="76" t="s">
        <v>352</v>
      </c>
      <c r="B77" s="16" t="s">
        <v>98</v>
      </c>
      <c r="C77" s="16" t="s">
        <v>57</v>
      </c>
      <c r="D77" s="17">
        <v>1.51</v>
      </c>
      <c r="E77" s="46">
        <v>0.97</v>
      </c>
      <c r="F77" s="46">
        <v>1.18</v>
      </c>
      <c r="G77" s="6">
        <v>2.5</v>
      </c>
      <c r="H77" s="26">
        <v>1.9386000000000001</v>
      </c>
      <c r="I77" s="19">
        <v>1441</v>
      </c>
      <c r="J77" s="19">
        <v>1</v>
      </c>
      <c r="K77" s="19">
        <v>0</v>
      </c>
      <c r="L77" s="19">
        <v>0</v>
      </c>
      <c r="M77" s="58">
        <v>0.80149999999999999</v>
      </c>
      <c r="N77" s="59">
        <v>7.4499999999999998E-6</v>
      </c>
      <c r="O77" s="47">
        <v>0.21099999999999999</v>
      </c>
      <c r="P77" s="50">
        <v>5.1200000000000002E-2</v>
      </c>
      <c r="Q77" s="56">
        <v>-6.2399999999999997E-2</v>
      </c>
      <c r="R77" s="57">
        <v>1</v>
      </c>
      <c r="S77" s="56">
        <v>0.25850000000000001</v>
      </c>
      <c r="T77" s="57">
        <v>0.71</v>
      </c>
      <c r="U77" s="56">
        <v>-2.12E-2</v>
      </c>
      <c r="V77" s="57">
        <v>1</v>
      </c>
      <c r="W77" s="56">
        <v>2.4500000000000001E-2</v>
      </c>
      <c r="X77" s="57">
        <v>0.97</v>
      </c>
      <c r="Y77" s="18">
        <v>0.32090000000000002</v>
      </c>
      <c r="Z77" s="47">
        <v>1</v>
      </c>
      <c r="AA77" s="47">
        <v>0</v>
      </c>
      <c r="AB77" s="47">
        <v>1</v>
      </c>
      <c r="AC77" s="47">
        <v>0</v>
      </c>
      <c r="AD77" s="47">
        <v>0</v>
      </c>
      <c r="AE77" s="47">
        <v>0</v>
      </c>
      <c r="AF77" s="47">
        <v>0</v>
      </c>
      <c r="AG77" s="47">
        <v>0</v>
      </c>
      <c r="AH77" s="47">
        <v>0</v>
      </c>
      <c r="AI77" s="47">
        <v>0</v>
      </c>
      <c r="AJ77" s="47">
        <v>0</v>
      </c>
      <c r="AK77" s="47">
        <v>0</v>
      </c>
      <c r="AL77" s="14">
        <f>IF((S77-Q77)&gt;LOG(1.5,2),1,0)</f>
        <v>0</v>
      </c>
      <c r="AM77" s="14">
        <f>IF(($S77-$Q77)&lt;-LOG(1.5,2),1,0)</f>
        <v>0</v>
      </c>
      <c r="AN77" s="14">
        <v>1</v>
      </c>
    </row>
    <row r="78" spans="1:40" x14ac:dyDescent="0.2">
      <c r="A78" s="76" t="s">
        <v>553</v>
      </c>
      <c r="B78" s="16" t="s">
        <v>98</v>
      </c>
      <c r="C78" s="16" t="s">
        <v>57</v>
      </c>
      <c r="D78" s="6">
        <v>2.27</v>
      </c>
      <c r="E78" s="46">
        <v>1.0900000000000001</v>
      </c>
      <c r="F78" s="46">
        <v>1.1200000000000001</v>
      </c>
      <c r="G78" s="6">
        <v>2.2400000000000002</v>
      </c>
      <c r="H78" s="26">
        <v>2.8473000000000002</v>
      </c>
      <c r="I78" s="19">
        <v>351</v>
      </c>
      <c r="J78" s="19">
        <v>1</v>
      </c>
      <c r="K78" s="19">
        <v>0</v>
      </c>
      <c r="L78" s="19">
        <v>0</v>
      </c>
      <c r="M78" s="58">
        <v>0.67789999999999995</v>
      </c>
      <c r="N78" s="59">
        <v>1.13E-6</v>
      </c>
      <c r="O78" s="47">
        <v>-0.50609999999999999</v>
      </c>
      <c r="P78" s="50">
        <v>1.1000000000000001E-3</v>
      </c>
      <c r="Q78" s="56">
        <v>-0.88339999999999996</v>
      </c>
      <c r="R78" s="57">
        <v>5.8000000000000003E-2</v>
      </c>
      <c r="S78" s="56">
        <v>-0.42670000000000002</v>
      </c>
      <c r="T78" s="57">
        <v>0.52</v>
      </c>
      <c r="U78" s="62">
        <v>-1.0124</v>
      </c>
      <c r="V78" s="63">
        <v>3.4000000000000002E-4</v>
      </c>
      <c r="W78" s="56">
        <v>-0.58789999999999998</v>
      </c>
      <c r="X78" s="57">
        <v>9.0999999999999998E-2</v>
      </c>
      <c r="Y78" s="18">
        <v>0.45669999999999994</v>
      </c>
      <c r="Z78" s="47">
        <v>1</v>
      </c>
      <c r="AA78" s="47">
        <v>0</v>
      </c>
      <c r="AB78" s="47">
        <v>0</v>
      </c>
      <c r="AC78" s="19">
        <v>0</v>
      </c>
      <c r="AD78" s="47">
        <v>0</v>
      </c>
      <c r="AE78" s="47">
        <v>0</v>
      </c>
      <c r="AF78" s="47">
        <v>0</v>
      </c>
      <c r="AG78" s="47">
        <v>0</v>
      </c>
      <c r="AH78" s="47">
        <v>0</v>
      </c>
      <c r="AI78" s="47">
        <v>1</v>
      </c>
      <c r="AJ78" s="47">
        <v>0</v>
      </c>
      <c r="AK78" s="47">
        <v>0</v>
      </c>
      <c r="AL78" s="14">
        <f>IF((S78-Q78)&gt;LOG(1.5,2),1,0)</f>
        <v>0</v>
      </c>
      <c r="AM78" s="14">
        <f>IF(($S78-$Q78)&lt;-LOG(1.5,2),1,0)</f>
        <v>0</v>
      </c>
      <c r="AN78" s="14">
        <v>1</v>
      </c>
    </row>
    <row r="79" spans="1:40" x14ac:dyDescent="0.2">
      <c r="A79" s="76" t="s">
        <v>484</v>
      </c>
      <c r="B79" s="16" t="s">
        <v>485</v>
      </c>
      <c r="C79" s="16" t="s">
        <v>89</v>
      </c>
      <c r="D79" s="17">
        <v>1.52</v>
      </c>
      <c r="E79" s="46">
        <v>1.37</v>
      </c>
      <c r="F79" s="46">
        <v>1.37</v>
      </c>
      <c r="G79" s="6">
        <v>2.12</v>
      </c>
      <c r="H79" s="26">
        <v>1.8128</v>
      </c>
      <c r="I79" s="19">
        <v>628</v>
      </c>
      <c r="J79" s="19">
        <v>1</v>
      </c>
      <c r="K79" s="19">
        <v>0</v>
      </c>
      <c r="L79" s="19">
        <v>0</v>
      </c>
      <c r="M79" s="48">
        <v>-0.2535</v>
      </c>
      <c r="N79" s="50">
        <v>4.3600000000000002E-3</v>
      </c>
      <c r="O79" s="51">
        <v>-0.8619</v>
      </c>
      <c r="P79" s="52">
        <v>2.3400000000000001E-11</v>
      </c>
      <c r="Q79" s="56">
        <v>-5.5399999999999998E-2</v>
      </c>
      <c r="R79" s="57">
        <v>1</v>
      </c>
      <c r="S79" s="56">
        <v>0.43559999999999999</v>
      </c>
      <c r="T79" s="57">
        <v>0.56000000000000005</v>
      </c>
      <c r="U79" s="56">
        <v>-0.50770000000000004</v>
      </c>
      <c r="V79" s="57">
        <v>0.3</v>
      </c>
      <c r="W79" s="56">
        <v>-2.12E-2</v>
      </c>
      <c r="X79" s="57">
        <v>0.99</v>
      </c>
      <c r="Y79" s="18">
        <v>0.49099999999999999</v>
      </c>
      <c r="Z79" s="47">
        <v>0</v>
      </c>
      <c r="AA79" s="47">
        <v>0</v>
      </c>
      <c r="AB79" s="47">
        <v>0</v>
      </c>
      <c r="AC79" s="47">
        <v>1</v>
      </c>
      <c r="AD79" s="47">
        <v>0</v>
      </c>
      <c r="AE79" s="47">
        <v>0</v>
      </c>
      <c r="AF79" s="47">
        <v>0</v>
      </c>
      <c r="AG79" s="47">
        <v>0</v>
      </c>
      <c r="AH79" s="47">
        <v>0</v>
      </c>
      <c r="AI79" s="47">
        <v>0</v>
      </c>
      <c r="AJ79" s="47">
        <v>0</v>
      </c>
      <c r="AK79" s="47">
        <v>0</v>
      </c>
      <c r="AL79" s="14">
        <f>IF((S79-Q79)&gt;LOG(1.5,2),1,0)</f>
        <v>0</v>
      </c>
      <c r="AM79" s="14">
        <f>IF(($S79-$Q79)&lt;-LOG(1.5,2),1,0)</f>
        <v>0</v>
      </c>
      <c r="AN79" s="14">
        <v>1</v>
      </c>
    </row>
    <row r="80" spans="1:40" x14ac:dyDescent="0.2">
      <c r="A80" s="76" t="s">
        <v>410</v>
      </c>
      <c r="B80" s="16" t="s">
        <v>411</v>
      </c>
      <c r="C80" s="16" t="s">
        <v>412</v>
      </c>
      <c r="D80" s="17">
        <v>1.52</v>
      </c>
      <c r="E80" s="46">
        <v>0.94</v>
      </c>
      <c r="F80" s="46">
        <v>0.69</v>
      </c>
      <c r="G80" s="10">
        <v>1.89</v>
      </c>
      <c r="H80" s="26">
        <v>1.157</v>
      </c>
      <c r="I80" s="19">
        <v>842</v>
      </c>
      <c r="J80" s="19">
        <v>1</v>
      </c>
      <c r="K80" s="19">
        <v>0</v>
      </c>
      <c r="L80" s="19">
        <v>0</v>
      </c>
      <c r="M80" s="60">
        <v>1.6573</v>
      </c>
      <c r="N80" s="61">
        <v>8.58E-59</v>
      </c>
      <c r="O80" s="6">
        <v>1.0511999999999999</v>
      </c>
      <c r="P80" s="61">
        <v>1.38E-14</v>
      </c>
      <c r="Q80" s="56">
        <v>-9.9900000000000003E-2</v>
      </c>
      <c r="R80" s="57">
        <v>1</v>
      </c>
      <c r="S80" s="56">
        <v>-0.55679999999999996</v>
      </c>
      <c r="T80" s="57">
        <v>0.43</v>
      </c>
      <c r="U80" s="56">
        <v>-1.44E-2</v>
      </c>
      <c r="V80" s="57">
        <v>1</v>
      </c>
      <c r="W80" s="56">
        <v>-1.9300000000000001E-2</v>
      </c>
      <c r="X80" s="57">
        <v>0.99</v>
      </c>
      <c r="Y80" s="18">
        <v>-0.45689999999999997</v>
      </c>
      <c r="Z80" s="47">
        <v>1</v>
      </c>
      <c r="AA80" s="47">
        <v>0</v>
      </c>
      <c r="AB80" s="47">
        <v>1</v>
      </c>
      <c r="AC80" s="47">
        <v>0</v>
      </c>
      <c r="AD80" s="47">
        <v>0</v>
      </c>
      <c r="AE80" s="47">
        <v>0</v>
      </c>
      <c r="AF80" s="47">
        <v>0</v>
      </c>
      <c r="AG80" s="47">
        <v>0</v>
      </c>
      <c r="AH80" s="47">
        <v>0</v>
      </c>
      <c r="AI80" s="47">
        <v>0</v>
      </c>
      <c r="AJ80" s="47">
        <v>0</v>
      </c>
      <c r="AK80" s="47">
        <v>0</v>
      </c>
      <c r="AL80" s="14">
        <f>IF((S80-Q80)&gt;LOG(1.5,2),1,0)</f>
        <v>0</v>
      </c>
      <c r="AM80" s="14">
        <f>IF(($S80-$Q80)&lt;-LOG(1.5,2),1,0)</f>
        <v>0</v>
      </c>
      <c r="AN80" s="14">
        <v>1</v>
      </c>
    </row>
    <row r="81" spans="1:40" x14ac:dyDescent="0.2">
      <c r="A81" s="76" t="s">
        <v>435</v>
      </c>
      <c r="B81" s="16" t="s">
        <v>54</v>
      </c>
      <c r="C81" s="16" t="s">
        <v>57</v>
      </c>
      <c r="D81" s="6">
        <v>2.15</v>
      </c>
      <c r="E81" s="46">
        <v>0.99</v>
      </c>
      <c r="F81" s="46">
        <v>0.93</v>
      </c>
      <c r="G81" s="10">
        <v>1.87</v>
      </c>
      <c r="H81" s="26">
        <v>1.2927999999999999</v>
      </c>
      <c r="I81" s="19">
        <v>0</v>
      </c>
      <c r="J81" s="19">
        <v>1</v>
      </c>
      <c r="K81" s="19">
        <v>0</v>
      </c>
      <c r="L81" s="19">
        <v>0</v>
      </c>
      <c r="M81" s="48">
        <v>0.3952</v>
      </c>
      <c r="N81" s="50">
        <v>3.7299999999999999E-5</v>
      </c>
      <c r="O81" s="51">
        <v>-0.7117</v>
      </c>
      <c r="P81" s="52">
        <v>0.317</v>
      </c>
      <c r="Q81" s="56">
        <v>1.8700000000000001E-2</v>
      </c>
      <c r="R81" s="57">
        <v>1</v>
      </c>
      <c r="S81" s="56">
        <v>-0.1157</v>
      </c>
      <c r="T81" s="57">
        <v>0.81</v>
      </c>
      <c r="U81" s="56">
        <v>3.5099999999999999E-2</v>
      </c>
      <c r="V81" s="57">
        <v>1</v>
      </c>
      <c r="W81" s="56">
        <v>-7.3000000000000001E-3</v>
      </c>
      <c r="X81" s="57">
        <v>1</v>
      </c>
      <c r="Y81" s="18">
        <v>-0.13439999999999999</v>
      </c>
      <c r="Z81" s="47">
        <v>0</v>
      </c>
      <c r="AA81" s="47">
        <v>0</v>
      </c>
      <c r="AB81" s="47">
        <v>1</v>
      </c>
      <c r="AC81" s="47">
        <v>0</v>
      </c>
      <c r="AD81" s="47">
        <v>0</v>
      </c>
      <c r="AE81" s="47">
        <v>0</v>
      </c>
      <c r="AF81" s="47">
        <v>0</v>
      </c>
      <c r="AG81" s="47">
        <v>0</v>
      </c>
      <c r="AH81" s="47">
        <v>0</v>
      </c>
      <c r="AI81" s="47">
        <v>0</v>
      </c>
      <c r="AJ81" s="47">
        <v>0</v>
      </c>
      <c r="AK81" s="47">
        <v>0</v>
      </c>
      <c r="AL81" s="14">
        <f>IF((S81-Q81)&gt;LOG(1.5,2),1,0)</f>
        <v>0</v>
      </c>
      <c r="AM81" s="14">
        <f>IF(($S81-$Q81)&lt;-LOG(1.5,2),1,0)</f>
        <v>0</v>
      </c>
      <c r="AN81" s="14">
        <v>1</v>
      </c>
    </row>
    <row r="82" spans="1:40" x14ac:dyDescent="0.2">
      <c r="A82" s="76" t="s">
        <v>543</v>
      </c>
      <c r="B82" s="16" t="s">
        <v>544</v>
      </c>
      <c r="C82" s="16" t="s">
        <v>109</v>
      </c>
      <c r="D82" s="17">
        <v>1.6</v>
      </c>
      <c r="E82" s="46">
        <v>1.1299999999999999</v>
      </c>
      <c r="F82" s="46">
        <v>1.1299999999999999</v>
      </c>
      <c r="G82" s="10">
        <v>1.85</v>
      </c>
      <c r="H82" s="26">
        <v>2.0727000000000002</v>
      </c>
      <c r="I82" s="19">
        <v>1126</v>
      </c>
      <c r="J82" s="19">
        <v>1</v>
      </c>
      <c r="K82" s="19">
        <v>0</v>
      </c>
      <c r="L82" s="19">
        <v>0</v>
      </c>
      <c r="M82" s="48">
        <v>0.17699999999999999</v>
      </c>
      <c r="N82" s="50">
        <v>5.2699999999999997E-2</v>
      </c>
      <c r="O82" s="47">
        <v>-0.50139999999999996</v>
      </c>
      <c r="P82" s="50">
        <v>1.54E-7</v>
      </c>
      <c r="Q82" s="56">
        <v>-0.20680000000000001</v>
      </c>
      <c r="R82" s="57">
        <v>0.89</v>
      </c>
      <c r="S82" s="56">
        <v>-6.5299999999999997E-2</v>
      </c>
      <c r="T82" s="57">
        <v>0.91</v>
      </c>
      <c r="U82" s="56">
        <v>-0.38750000000000001</v>
      </c>
      <c r="V82" s="57">
        <v>0.37</v>
      </c>
      <c r="W82" s="56">
        <v>-0.24790000000000001</v>
      </c>
      <c r="X82" s="57">
        <v>0.57999999999999996</v>
      </c>
      <c r="Y82" s="18">
        <v>0.14150000000000001</v>
      </c>
      <c r="Z82" s="47">
        <v>0</v>
      </c>
      <c r="AA82" s="19">
        <v>0</v>
      </c>
      <c r="AB82" s="47">
        <v>0</v>
      </c>
      <c r="AC82" s="19">
        <v>0</v>
      </c>
      <c r="AD82" s="47">
        <v>0</v>
      </c>
      <c r="AE82" s="47">
        <v>0</v>
      </c>
      <c r="AF82" s="47">
        <v>0</v>
      </c>
      <c r="AG82" s="47">
        <v>0</v>
      </c>
      <c r="AH82" s="47">
        <v>0</v>
      </c>
      <c r="AI82" s="47">
        <v>0</v>
      </c>
      <c r="AJ82" s="47">
        <v>0</v>
      </c>
      <c r="AK82" s="47">
        <v>0</v>
      </c>
      <c r="AL82" s="14">
        <f>IF((S82-Q82)&gt;LOG(1.5,2),1,0)</f>
        <v>0</v>
      </c>
      <c r="AM82" s="14">
        <f>IF(($S82-$Q82)&lt;-LOG(1.5,2),1,0)</f>
        <v>0</v>
      </c>
      <c r="AN82" s="14">
        <v>1</v>
      </c>
    </row>
    <row r="83" spans="1:40" x14ac:dyDescent="0.2">
      <c r="A83" s="76" t="s">
        <v>452</v>
      </c>
      <c r="B83" s="16" t="s">
        <v>54</v>
      </c>
      <c r="C83" s="16" t="s">
        <v>57</v>
      </c>
      <c r="D83" s="17">
        <v>1.73</v>
      </c>
      <c r="E83" s="46">
        <v>1.22</v>
      </c>
      <c r="F83" s="46">
        <v>1.21</v>
      </c>
      <c r="G83" s="10">
        <v>1.82</v>
      </c>
      <c r="H83" s="26">
        <v>2.1869000000000001</v>
      </c>
      <c r="I83" s="19">
        <v>63</v>
      </c>
      <c r="J83" s="19">
        <v>1</v>
      </c>
      <c r="K83" s="19">
        <v>0</v>
      </c>
      <c r="L83" s="19">
        <v>0</v>
      </c>
      <c r="M83" s="48">
        <v>-0.1507</v>
      </c>
      <c r="N83" s="50">
        <v>0.29799999999999999</v>
      </c>
      <c r="O83" s="51">
        <v>-0.9415</v>
      </c>
      <c r="P83" s="52">
        <v>2.9899999999999998E-5</v>
      </c>
      <c r="Q83" s="56">
        <v>-9.9500000000000005E-2</v>
      </c>
      <c r="R83" s="57">
        <v>1</v>
      </c>
      <c r="S83" s="56">
        <v>-0.156</v>
      </c>
      <c r="T83" s="57">
        <v>0.71</v>
      </c>
      <c r="U83" s="56">
        <v>-0.38450000000000001</v>
      </c>
      <c r="V83" s="57">
        <v>0.53</v>
      </c>
      <c r="W83" s="56">
        <v>-0.42570000000000002</v>
      </c>
      <c r="X83" s="57">
        <v>0.25</v>
      </c>
      <c r="Y83" s="18">
        <v>-5.6499999999999995E-2</v>
      </c>
      <c r="Z83" s="47">
        <v>0</v>
      </c>
      <c r="AA83" s="19">
        <v>0</v>
      </c>
      <c r="AB83" s="47">
        <v>0</v>
      </c>
      <c r="AC83" s="47">
        <v>1</v>
      </c>
      <c r="AD83" s="47">
        <v>0</v>
      </c>
      <c r="AE83" s="47">
        <v>0</v>
      </c>
      <c r="AF83" s="47">
        <v>0</v>
      </c>
      <c r="AG83" s="47">
        <v>0</v>
      </c>
      <c r="AH83" s="47">
        <v>0</v>
      </c>
      <c r="AI83" s="47">
        <v>0</v>
      </c>
      <c r="AJ83" s="47">
        <v>0</v>
      </c>
      <c r="AK83" s="47">
        <v>0</v>
      </c>
      <c r="AL83" s="14">
        <f>IF((S83-Q83)&gt;LOG(1.5,2),1,0)</f>
        <v>0</v>
      </c>
      <c r="AM83" s="14">
        <f>IF(($S83-$Q83)&lt;-LOG(1.5,2),1,0)</f>
        <v>0</v>
      </c>
      <c r="AN83" s="14">
        <v>1</v>
      </c>
    </row>
    <row r="84" spans="1:40" x14ac:dyDescent="0.2">
      <c r="A84" s="76" t="s">
        <v>422</v>
      </c>
      <c r="B84" s="16" t="s">
        <v>423</v>
      </c>
      <c r="C84" s="16" t="s">
        <v>253</v>
      </c>
      <c r="D84" s="17">
        <v>1.68</v>
      </c>
      <c r="E84" s="46">
        <v>1.47</v>
      </c>
      <c r="F84" s="46">
        <v>1.46</v>
      </c>
      <c r="G84" s="47">
        <v>1.48</v>
      </c>
      <c r="H84" s="120">
        <v>0.87970000000000004</v>
      </c>
      <c r="I84" s="19">
        <v>1247</v>
      </c>
      <c r="J84" s="19">
        <v>1</v>
      </c>
      <c r="K84" s="19">
        <v>0</v>
      </c>
      <c r="L84" s="19">
        <v>0</v>
      </c>
      <c r="M84" s="48">
        <v>0.42820000000000003</v>
      </c>
      <c r="N84" s="50">
        <v>8.8699999999999998E-6</v>
      </c>
      <c r="O84" s="47">
        <v>-0.32169999999999999</v>
      </c>
      <c r="P84" s="50">
        <v>1.6500000000000001E-2</v>
      </c>
      <c r="Q84" s="56">
        <v>0.25729999999999997</v>
      </c>
      <c r="R84" s="57">
        <v>0.71</v>
      </c>
      <c r="S84" s="56">
        <v>0.55430000000000001</v>
      </c>
      <c r="T84" s="57">
        <v>3.7999999999999999E-2</v>
      </c>
      <c r="U84" s="56">
        <v>-0.29709999999999998</v>
      </c>
      <c r="V84" s="57">
        <v>0.57999999999999996</v>
      </c>
      <c r="W84" s="56">
        <v>7.4000000000000003E-3</v>
      </c>
      <c r="X84" s="57">
        <v>1</v>
      </c>
      <c r="Y84" s="18">
        <v>0.29700000000000004</v>
      </c>
      <c r="Z84" s="47">
        <v>0</v>
      </c>
      <c r="AA84" s="47">
        <v>0</v>
      </c>
      <c r="AB84" s="47">
        <v>0</v>
      </c>
      <c r="AC84" s="19">
        <v>0</v>
      </c>
      <c r="AD84" s="47">
        <v>0</v>
      </c>
      <c r="AE84" s="47">
        <v>0</v>
      </c>
      <c r="AF84" s="47">
        <v>0</v>
      </c>
      <c r="AG84" s="47">
        <v>0</v>
      </c>
      <c r="AH84" s="47">
        <v>0</v>
      </c>
      <c r="AI84" s="47">
        <v>0</v>
      </c>
      <c r="AJ84" s="47">
        <v>0</v>
      </c>
      <c r="AK84" s="47">
        <v>0</v>
      </c>
      <c r="AL84" s="14">
        <f>IF((S84-Q84)&gt;LOG(1.5,2),1,0)</f>
        <v>0</v>
      </c>
      <c r="AM84" s="14">
        <f>IF(($S84-$Q84)&lt;-LOG(1.5,2),1,0)</f>
        <v>0</v>
      </c>
      <c r="AN84" s="14">
        <v>1</v>
      </c>
    </row>
    <row r="85" spans="1:40" x14ac:dyDescent="0.2">
      <c r="A85" s="76" t="s">
        <v>368</v>
      </c>
      <c r="B85" s="16" t="s">
        <v>369</v>
      </c>
      <c r="C85" s="16" t="s">
        <v>370</v>
      </c>
      <c r="D85" s="17">
        <v>1.67</v>
      </c>
      <c r="E85" s="46">
        <v>1.29</v>
      </c>
      <c r="F85" s="46">
        <v>1.17</v>
      </c>
      <c r="G85" s="47">
        <v>1.47</v>
      </c>
      <c r="H85" s="120">
        <v>0.75129999999999997</v>
      </c>
      <c r="I85" s="19">
        <v>2283</v>
      </c>
      <c r="J85" s="19">
        <v>1</v>
      </c>
      <c r="K85" s="19">
        <v>0</v>
      </c>
      <c r="L85" s="19">
        <v>0</v>
      </c>
      <c r="M85" s="58">
        <v>0.60829999999999995</v>
      </c>
      <c r="N85" s="59">
        <v>2.4600000000000001E-13</v>
      </c>
      <c r="O85" s="47">
        <v>-0.13339999999999999</v>
      </c>
      <c r="P85" s="50">
        <v>0.23499999999999999</v>
      </c>
      <c r="Q85" s="56">
        <v>0.59689999999999999</v>
      </c>
      <c r="R85" s="57">
        <v>0.49</v>
      </c>
      <c r="S85" s="53">
        <v>1.0106999999999999</v>
      </c>
      <c r="T85" s="55">
        <v>3.4000000000000002E-2</v>
      </c>
      <c r="U85" s="56">
        <v>0.2329</v>
      </c>
      <c r="V85" s="57">
        <v>1</v>
      </c>
      <c r="W85" s="56">
        <v>0.78159999999999996</v>
      </c>
      <c r="X85" s="57">
        <v>0.11</v>
      </c>
      <c r="Y85" s="18">
        <v>0.41379999999999995</v>
      </c>
      <c r="Z85" s="47">
        <v>1</v>
      </c>
      <c r="AA85" s="47">
        <v>0</v>
      </c>
      <c r="AB85" s="47">
        <v>1</v>
      </c>
      <c r="AC85" s="47">
        <v>0</v>
      </c>
      <c r="AD85" s="47">
        <v>0</v>
      </c>
      <c r="AE85" s="47">
        <v>0</v>
      </c>
      <c r="AF85" s="47">
        <v>1</v>
      </c>
      <c r="AG85" s="47">
        <v>0</v>
      </c>
      <c r="AH85" s="47">
        <v>0</v>
      </c>
      <c r="AI85" s="47">
        <v>0</v>
      </c>
      <c r="AJ85" s="47">
        <v>0</v>
      </c>
      <c r="AK85" s="47">
        <v>0</v>
      </c>
      <c r="AL85" s="14">
        <f>IF((S85-Q85)&gt;LOG(1.5,2),1,0)</f>
        <v>0</v>
      </c>
      <c r="AM85" s="14">
        <f>IF(($S85-$Q85)&lt;-LOG(1.5,2),1,0)</f>
        <v>0</v>
      </c>
      <c r="AN85" s="14">
        <v>1</v>
      </c>
    </row>
    <row r="86" spans="1:40" x14ac:dyDescent="0.2">
      <c r="A86" s="76" t="s">
        <v>510</v>
      </c>
      <c r="B86" s="16" t="s">
        <v>98</v>
      </c>
      <c r="C86" s="16" t="s">
        <v>57</v>
      </c>
      <c r="D86" s="17">
        <v>1.65</v>
      </c>
      <c r="E86" s="46">
        <v>1.21</v>
      </c>
      <c r="F86" s="46">
        <v>0.7</v>
      </c>
      <c r="G86" s="47">
        <v>1.2</v>
      </c>
      <c r="H86" s="26">
        <v>1.0333000000000001</v>
      </c>
      <c r="I86" s="19">
        <v>2958</v>
      </c>
      <c r="J86" s="19">
        <v>1</v>
      </c>
      <c r="K86" s="19">
        <v>0</v>
      </c>
      <c r="L86" s="19">
        <v>0</v>
      </c>
      <c r="M86" s="48">
        <v>6.1100000000000002E-2</v>
      </c>
      <c r="N86" s="50">
        <v>0.51</v>
      </c>
      <c r="O86" s="51">
        <v>-0.66159999999999997</v>
      </c>
      <c r="P86" s="52">
        <v>2.3999999999999998E-7</v>
      </c>
      <c r="Q86" s="56">
        <v>0.65639999999999998</v>
      </c>
      <c r="R86" s="57">
        <v>0.75</v>
      </c>
      <c r="S86" s="56">
        <v>0.26769999999999999</v>
      </c>
      <c r="T86" s="57">
        <v>0.86</v>
      </c>
      <c r="U86" s="56">
        <v>0.38490000000000002</v>
      </c>
      <c r="V86" s="57">
        <v>0.96</v>
      </c>
      <c r="W86" s="56">
        <v>0.7742</v>
      </c>
      <c r="X86" s="57">
        <v>0.24</v>
      </c>
      <c r="Y86" s="18">
        <v>-0.38869999999999999</v>
      </c>
      <c r="Z86" s="47">
        <v>0</v>
      </c>
      <c r="AA86" s="19">
        <v>0</v>
      </c>
      <c r="AB86" s="47">
        <v>0</v>
      </c>
      <c r="AC86" s="47">
        <v>1</v>
      </c>
      <c r="AD86" s="47">
        <v>0</v>
      </c>
      <c r="AE86" s="47">
        <v>0</v>
      </c>
      <c r="AF86" s="47">
        <v>0</v>
      </c>
      <c r="AG86" s="47">
        <v>0</v>
      </c>
      <c r="AH86" s="47">
        <v>0</v>
      </c>
      <c r="AI86" s="47">
        <v>0</v>
      </c>
      <c r="AJ86" s="47">
        <v>0</v>
      </c>
      <c r="AK86" s="47">
        <v>0</v>
      </c>
      <c r="AL86" s="14">
        <f>IF((S86-Q86)&gt;LOG(1.5,2),1,0)</f>
        <v>0</v>
      </c>
      <c r="AM86" s="14">
        <f>IF(($S86-$Q86)&lt;-LOG(1.5,2),1,0)</f>
        <v>0</v>
      </c>
      <c r="AN86" s="14">
        <v>1</v>
      </c>
    </row>
    <row r="87" spans="1:40" x14ac:dyDescent="0.2">
      <c r="A87" s="76" t="s">
        <v>475</v>
      </c>
      <c r="B87" s="16" t="s">
        <v>476</v>
      </c>
      <c r="C87" s="16" t="s">
        <v>412</v>
      </c>
      <c r="D87" s="17">
        <v>1.53</v>
      </c>
      <c r="E87" s="46">
        <v>1.19</v>
      </c>
      <c r="F87" s="46">
        <v>1.29</v>
      </c>
      <c r="G87" s="47">
        <v>1.06</v>
      </c>
      <c r="H87" s="46">
        <v>0.48199999999999998</v>
      </c>
      <c r="I87" s="19">
        <v>2225</v>
      </c>
      <c r="J87" s="19">
        <v>1</v>
      </c>
      <c r="K87" s="19">
        <v>0</v>
      </c>
      <c r="L87" s="19">
        <v>0</v>
      </c>
      <c r="M87" s="48">
        <v>0.37090000000000001</v>
      </c>
      <c r="N87" s="50">
        <v>2.2800000000000002E-6</v>
      </c>
      <c r="O87" s="47">
        <v>-0.24560000000000001</v>
      </c>
      <c r="P87" s="50">
        <v>2.5100000000000001E-2</v>
      </c>
      <c r="Q87" s="56">
        <v>0.1661</v>
      </c>
      <c r="R87" s="57">
        <v>1</v>
      </c>
      <c r="S87" s="56">
        <v>0.54190000000000005</v>
      </c>
      <c r="T87" s="57">
        <v>0.34</v>
      </c>
      <c r="U87" s="56">
        <v>-8.3799999999999999E-2</v>
      </c>
      <c r="V87" s="57">
        <v>1</v>
      </c>
      <c r="W87" s="56">
        <v>0.17810000000000001</v>
      </c>
      <c r="X87" s="57">
        <v>0.8</v>
      </c>
      <c r="Y87" s="18">
        <v>0.37580000000000002</v>
      </c>
      <c r="Z87" s="47">
        <v>0</v>
      </c>
      <c r="AA87" s="47">
        <v>0</v>
      </c>
      <c r="AB87" s="47">
        <v>0</v>
      </c>
      <c r="AC87" s="19">
        <v>0</v>
      </c>
      <c r="AD87" s="47">
        <v>0</v>
      </c>
      <c r="AE87" s="47">
        <v>0</v>
      </c>
      <c r="AF87" s="47">
        <v>0</v>
      </c>
      <c r="AG87" s="47">
        <v>0</v>
      </c>
      <c r="AH87" s="47">
        <v>0</v>
      </c>
      <c r="AI87" s="47">
        <v>0</v>
      </c>
      <c r="AJ87" s="47">
        <v>0</v>
      </c>
      <c r="AK87" s="47">
        <v>0</v>
      </c>
      <c r="AL87" s="14">
        <f>IF((S87-Q87)&gt;LOG(1.5,2),1,0)</f>
        <v>0</v>
      </c>
      <c r="AM87" s="14">
        <f>IF(($S87-$Q87)&lt;-LOG(1.5,2),1,0)</f>
        <v>0</v>
      </c>
      <c r="AN87" s="14">
        <v>1</v>
      </c>
    </row>
    <row r="88" spans="1:40" x14ac:dyDescent="0.2">
      <c r="A88" s="76" t="s">
        <v>486</v>
      </c>
      <c r="B88" s="16" t="s">
        <v>54</v>
      </c>
      <c r="C88" s="16" t="s">
        <v>57</v>
      </c>
      <c r="D88" s="17">
        <v>1.62</v>
      </c>
      <c r="E88" s="46">
        <v>1.17</v>
      </c>
      <c r="F88" s="46">
        <v>1.43</v>
      </c>
      <c r="G88" s="47">
        <v>1</v>
      </c>
      <c r="H88" s="46">
        <v>0.31030000000000002</v>
      </c>
      <c r="I88" s="19">
        <v>2076</v>
      </c>
      <c r="J88" s="19">
        <v>1</v>
      </c>
      <c r="K88" s="19">
        <v>0</v>
      </c>
      <c r="L88" s="19">
        <v>0</v>
      </c>
      <c r="M88" s="48">
        <v>0.2303</v>
      </c>
      <c r="N88" s="50">
        <v>3.3500000000000001E-3</v>
      </c>
      <c r="O88" s="47">
        <v>-0.46500000000000002</v>
      </c>
      <c r="P88" s="50">
        <v>9.3200000000000001E-9</v>
      </c>
      <c r="Q88" s="56">
        <v>0.311</v>
      </c>
      <c r="R88" s="57">
        <v>0.94</v>
      </c>
      <c r="S88" s="56">
        <v>0.50870000000000004</v>
      </c>
      <c r="T88" s="57">
        <v>0.44</v>
      </c>
      <c r="U88" s="56">
        <v>8.8999999999999996E-2</v>
      </c>
      <c r="V88" s="57">
        <v>1</v>
      </c>
      <c r="W88" s="56">
        <v>-1.23E-2</v>
      </c>
      <c r="X88" s="57">
        <v>0.99</v>
      </c>
      <c r="Y88" s="18">
        <v>0.19770000000000004</v>
      </c>
      <c r="Z88" s="47">
        <v>0</v>
      </c>
      <c r="AA88" s="47">
        <v>0</v>
      </c>
      <c r="AB88" s="47">
        <v>0</v>
      </c>
      <c r="AC88" s="19">
        <v>0</v>
      </c>
      <c r="AD88" s="47">
        <v>0</v>
      </c>
      <c r="AE88" s="47">
        <v>0</v>
      </c>
      <c r="AF88" s="47">
        <v>0</v>
      </c>
      <c r="AG88" s="47">
        <v>0</v>
      </c>
      <c r="AH88" s="47">
        <v>0</v>
      </c>
      <c r="AI88" s="47">
        <v>0</v>
      </c>
      <c r="AJ88" s="47">
        <v>0</v>
      </c>
      <c r="AK88" s="47">
        <v>0</v>
      </c>
      <c r="AL88" s="14">
        <f>IF((S88-Q88)&gt;LOG(1.5,2),1,0)</f>
        <v>0</v>
      </c>
      <c r="AM88" s="14">
        <f>IF(($S88-$Q88)&lt;-LOG(1.5,2),1,0)</f>
        <v>0</v>
      </c>
      <c r="AN88" s="14">
        <v>1</v>
      </c>
    </row>
    <row r="89" spans="1:40" x14ac:dyDescent="0.2">
      <c r="A89" s="76" t="s">
        <v>518</v>
      </c>
      <c r="B89" s="16" t="s">
        <v>519</v>
      </c>
      <c r="C89" s="16" t="s">
        <v>86</v>
      </c>
      <c r="D89" s="17">
        <v>1.51</v>
      </c>
      <c r="E89" s="46">
        <v>1.33</v>
      </c>
      <c r="F89" s="46">
        <v>1.25</v>
      </c>
      <c r="G89" s="47">
        <v>1</v>
      </c>
      <c r="H89" s="46">
        <v>0.27900000000000003</v>
      </c>
      <c r="I89" s="19">
        <v>466</v>
      </c>
      <c r="J89" s="19">
        <v>1</v>
      </c>
      <c r="K89" s="19">
        <v>0</v>
      </c>
      <c r="L89" s="19">
        <v>0</v>
      </c>
      <c r="M89" s="48">
        <v>3.1600000000000003E-2</v>
      </c>
      <c r="N89" s="50">
        <v>0.79600000000000004</v>
      </c>
      <c r="O89" s="47">
        <v>-0.56459999999999999</v>
      </c>
      <c r="P89" s="50">
        <v>6.2799999999999998E-4</v>
      </c>
      <c r="Q89" s="56">
        <v>0.36270000000000002</v>
      </c>
      <c r="R89" s="57">
        <v>0.63</v>
      </c>
      <c r="S89" s="56">
        <v>0.4587</v>
      </c>
      <c r="T89" s="57">
        <v>0.26</v>
      </c>
      <c r="U89" s="56">
        <v>-4.8800000000000003E-2</v>
      </c>
      <c r="V89" s="57">
        <v>1</v>
      </c>
      <c r="W89" s="56">
        <v>0.1348</v>
      </c>
      <c r="X89" s="57">
        <v>0.87</v>
      </c>
      <c r="Y89" s="18">
        <v>9.5999999999999974E-2</v>
      </c>
      <c r="Z89" s="47">
        <v>0</v>
      </c>
      <c r="AA89" s="19">
        <v>0</v>
      </c>
      <c r="AB89" s="47">
        <v>0</v>
      </c>
      <c r="AC89" s="19">
        <v>0</v>
      </c>
      <c r="AD89" s="47">
        <v>0</v>
      </c>
      <c r="AE89" s="47">
        <v>0</v>
      </c>
      <c r="AF89" s="47">
        <v>0</v>
      </c>
      <c r="AG89" s="47">
        <v>0</v>
      </c>
      <c r="AH89" s="47">
        <v>0</v>
      </c>
      <c r="AI89" s="47">
        <v>0</v>
      </c>
      <c r="AJ89" s="47">
        <v>0</v>
      </c>
      <c r="AK89" s="47">
        <v>0</v>
      </c>
      <c r="AL89" s="14">
        <f>IF((S89-Q89)&gt;LOG(1.5,2),1,0)</f>
        <v>0</v>
      </c>
      <c r="AM89" s="14">
        <f>IF(($S89-$Q89)&lt;-LOG(1.5,2),1,0)</f>
        <v>0</v>
      </c>
      <c r="AN89" s="14">
        <v>1</v>
      </c>
    </row>
    <row r="90" spans="1:40" x14ac:dyDescent="0.2">
      <c r="A90" s="76" t="s">
        <v>351</v>
      </c>
      <c r="B90" s="16" t="s">
        <v>98</v>
      </c>
      <c r="C90" s="16" t="s">
        <v>57</v>
      </c>
      <c r="D90" s="17">
        <v>1.71</v>
      </c>
      <c r="E90" s="46">
        <v>1.39</v>
      </c>
      <c r="F90" s="46">
        <v>0.59</v>
      </c>
      <c r="G90" s="47">
        <v>1</v>
      </c>
      <c r="H90" s="120">
        <v>0.94359999999999999</v>
      </c>
      <c r="I90" s="19">
        <v>1036</v>
      </c>
      <c r="J90" s="19">
        <v>1</v>
      </c>
      <c r="K90" s="19">
        <v>0</v>
      </c>
      <c r="L90" s="19">
        <v>0</v>
      </c>
      <c r="M90" s="48">
        <v>0.32890000000000003</v>
      </c>
      <c r="N90" s="50">
        <v>0.48399999999999999</v>
      </c>
      <c r="O90" s="47">
        <v>-0.44240000000000002</v>
      </c>
      <c r="P90" s="50">
        <v>1.8499999999999999E-2</v>
      </c>
      <c r="Q90" s="56">
        <v>0.28670000000000001</v>
      </c>
      <c r="R90" s="57">
        <v>1</v>
      </c>
      <c r="S90" s="56">
        <v>-1.2229000000000001</v>
      </c>
      <c r="T90" s="57">
        <v>0.3</v>
      </c>
      <c r="U90" s="56">
        <v>-0.18379999999999999</v>
      </c>
      <c r="V90" s="57">
        <v>1</v>
      </c>
      <c r="W90" s="56">
        <v>-0.46870000000000001</v>
      </c>
      <c r="X90" s="57">
        <v>0.63</v>
      </c>
      <c r="Y90" s="18">
        <v>-1.5096000000000001</v>
      </c>
      <c r="Z90" s="47">
        <v>0</v>
      </c>
      <c r="AA90" s="19">
        <v>0</v>
      </c>
      <c r="AB90" s="47">
        <v>0</v>
      </c>
      <c r="AC90" s="19">
        <v>0</v>
      </c>
      <c r="AD90" s="47">
        <v>0</v>
      </c>
      <c r="AE90" s="47">
        <v>0</v>
      </c>
      <c r="AF90" s="47">
        <v>0</v>
      </c>
      <c r="AG90" s="47">
        <v>0</v>
      </c>
      <c r="AH90" s="47">
        <v>0</v>
      </c>
      <c r="AI90" s="47">
        <v>0</v>
      </c>
      <c r="AJ90" s="47">
        <v>0</v>
      </c>
      <c r="AK90" s="47">
        <v>0</v>
      </c>
      <c r="AL90" s="14">
        <f>IF((S90-Q90)&gt;LOG(1.5,2),1,0)</f>
        <v>0</v>
      </c>
      <c r="AM90" s="14">
        <f>IF(($S90-$Q90)&lt;-LOG(1.5,2),1,0)</f>
        <v>1</v>
      </c>
      <c r="AN90" s="14">
        <v>1</v>
      </c>
    </row>
    <row r="91" spans="1:40" x14ac:dyDescent="0.2">
      <c r="A91" s="76" t="s">
        <v>497</v>
      </c>
      <c r="B91" s="16" t="s">
        <v>498</v>
      </c>
      <c r="C91" s="16" t="s">
        <v>57</v>
      </c>
      <c r="D91" s="17">
        <v>1.91</v>
      </c>
      <c r="E91" s="46">
        <v>1.45</v>
      </c>
      <c r="F91" s="46">
        <v>1.49</v>
      </c>
      <c r="G91" s="47">
        <v>0.97</v>
      </c>
      <c r="H91" s="46">
        <v>0.26700000000000002</v>
      </c>
      <c r="I91" s="19">
        <v>215</v>
      </c>
      <c r="J91" s="19">
        <v>1</v>
      </c>
      <c r="K91" s="19">
        <v>0</v>
      </c>
      <c r="L91" s="19">
        <v>0</v>
      </c>
      <c r="M91" s="48">
        <v>0.18240000000000001</v>
      </c>
      <c r="N91" s="50">
        <v>5.2499999999999998E-2</v>
      </c>
      <c r="O91" s="51">
        <v>-0.75309999999999999</v>
      </c>
      <c r="P91" s="52">
        <v>4.37E-4</v>
      </c>
      <c r="Q91" s="56">
        <v>1.5100000000000001E-2</v>
      </c>
      <c r="R91" s="57">
        <v>1</v>
      </c>
      <c r="S91" s="56">
        <v>-2.5000000000000001E-3</v>
      </c>
      <c r="T91" s="57">
        <v>1</v>
      </c>
      <c r="U91" s="56">
        <v>-0.52200000000000002</v>
      </c>
      <c r="V91" s="57">
        <v>0.5</v>
      </c>
      <c r="W91" s="56">
        <v>-0.57699999999999996</v>
      </c>
      <c r="X91" s="57">
        <v>0.26</v>
      </c>
      <c r="Y91" s="18">
        <v>-1.7600000000000001E-2</v>
      </c>
      <c r="Z91" s="47">
        <v>0</v>
      </c>
      <c r="AA91" s="19">
        <v>0</v>
      </c>
      <c r="AB91" s="47">
        <v>0</v>
      </c>
      <c r="AC91" s="47">
        <v>1</v>
      </c>
      <c r="AD91" s="47">
        <v>0</v>
      </c>
      <c r="AE91" s="47">
        <v>0</v>
      </c>
      <c r="AF91" s="47">
        <v>0</v>
      </c>
      <c r="AG91" s="47">
        <v>0</v>
      </c>
      <c r="AH91" s="47">
        <v>0</v>
      </c>
      <c r="AI91" s="47">
        <v>0</v>
      </c>
      <c r="AJ91" s="47">
        <v>0</v>
      </c>
      <c r="AK91" s="47">
        <v>0</v>
      </c>
      <c r="AL91" s="14">
        <f>IF((S91-Q91)&gt;LOG(1.5,2),1,0)</f>
        <v>0</v>
      </c>
      <c r="AM91" s="14">
        <f>IF(($S91-$Q91)&lt;-LOG(1.5,2),1,0)</f>
        <v>0</v>
      </c>
      <c r="AN91" s="14">
        <v>1</v>
      </c>
    </row>
    <row r="92" spans="1:40" x14ac:dyDescent="0.2">
      <c r="A92" s="76" t="s">
        <v>554</v>
      </c>
      <c r="B92" s="16" t="s">
        <v>555</v>
      </c>
      <c r="C92" s="16" t="s">
        <v>123</v>
      </c>
      <c r="D92" s="17">
        <v>1.54</v>
      </c>
      <c r="E92" s="46">
        <v>1.02</v>
      </c>
      <c r="F92" s="46">
        <v>1.02</v>
      </c>
      <c r="G92" s="47">
        <v>0.96</v>
      </c>
      <c r="H92" s="46">
        <v>0.22239999999999999</v>
      </c>
      <c r="I92" s="19">
        <v>3456</v>
      </c>
      <c r="J92" s="19">
        <v>1</v>
      </c>
      <c r="K92" s="19">
        <v>0</v>
      </c>
      <c r="L92" s="19">
        <v>0</v>
      </c>
      <c r="M92" s="48">
        <v>-0.28910000000000002</v>
      </c>
      <c r="N92" s="50">
        <v>7.1000000000000005E-5</v>
      </c>
      <c r="O92" s="51">
        <v>-0.91200000000000003</v>
      </c>
      <c r="P92" s="52">
        <v>3.1099999999999999E-23</v>
      </c>
      <c r="Q92" s="56">
        <v>0.20930000000000001</v>
      </c>
      <c r="R92" s="57">
        <v>1</v>
      </c>
      <c r="S92" s="56">
        <v>0.33800000000000002</v>
      </c>
      <c r="T92" s="57">
        <v>0.63</v>
      </c>
      <c r="U92" s="56">
        <v>0.17399999999999999</v>
      </c>
      <c r="V92" s="57">
        <v>1</v>
      </c>
      <c r="W92" s="56">
        <v>0.31380000000000002</v>
      </c>
      <c r="X92" s="57">
        <v>0.65</v>
      </c>
      <c r="Y92" s="18">
        <v>0.12870000000000001</v>
      </c>
      <c r="Z92" s="47">
        <v>0</v>
      </c>
      <c r="AA92" s="47">
        <v>0</v>
      </c>
      <c r="AB92" s="47">
        <v>0</v>
      </c>
      <c r="AC92" s="47">
        <v>1</v>
      </c>
      <c r="AD92" s="47">
        <v>0</v>
      </c>
      <c r="AE92" s="47">
        <v>0</v>
      </c>
      <c r="AF92" s="47">
        <v>0</v>
      </c>
      <c r="AG92" s="47">
        <v>0</v>
      </c>
      <c r="AH92" s="47">
        <v>0</v>
      </c>
      <c r="AI92" s="47">
        <v>0</v>
      </c>
      <c r="AJ92" s="47">
        <v>0</v>
      </c>
      <c r="AK92" s="47">
        <v>0</v>
      </c>
      <c r="AL92" s="14">
        <f>IF((S92-Q92)&gt;LOG(1.5,2),1,0)</f>
        <v>0</v>
      </c>
      <c r="AM92" s="14">
        <f>IF(($S92-$Q92)&lt;-LOG(1.5,2),1,0)</f>
        <v>0</v>
      </c>
      <c r="AN92" s="14">
        <v>1</v>
      </c>
    </row>
    <row r="93" spans="1:40" x14ac:dyDescent="0.2">
      <c r="A93" s="76" t="s">
        <v>308</v>
      </c>
      <c r="B93" s="16" t="s">
        <v>309</v>
      </c>
      <c r="C93" s="16" t="s">
        <v>74</v>
      </c>
      <c r="D93" s="6">
        <v>2.11</v>
      </c>
      <c r="E93" s="46">
        <v>0.95</v>
      </c>
      <c r="F93" s="46">
        <v>1.17</v>
      </c>
      <c r="G93" s="47">
        <v>0.9</v>
      </c>
      <c r="H93" s="120">
        <v>0.72829999999999995</v>
      </c>
      <c r="I93" s="19">
        <v>1183</v>
      </c>
      <c r="J93" s="19">
        <v>1</v>
      </c>
      <c r="K93" s="19">
        <v>0</v>
      </c>
      <c r="L93" s="19">
        <v>0</v>
      </c>
      <c r="M93" s="48">
        <v>0.49809999999999999</v>
      </c>
      <c r="N93" s="50">
        <v>2.1100000000000001E-4</v>
      </c>
      <c r="O93" s="47">
        <v>-0.58150000000000002</v>
      </c>
      <c r="P93" s="50">
        <v>0.112</v>
      </c>
      <c r="Q93" s="56">
        <v>-0.43159999999999998</v>
      </c>
      <c r="R93" s="57">
        <v>1</v>
      </c>
      <c r="S93" s="56">
        <v>-0.28710000000000002</v>
      </c>
      <c r="T93" s="57">
        <v>0.83</v>
      </c>
      <c r="U93" s="56">
        <v>-0.3569</v>
      </c>
      <c r="V93" s="57">
        <v>1</v>
      </c>
      <c r="W93" s="56">
        <v>-0.50770000000000004</v>
      </c>
      <c r="X93" s="57">
        <v>0.6</v>
      </c>
      <c r="Y93" s="18">
        <v>0.14449999999999996</v>
      </c>
      <c r="Z93" s="47">
        <v>0</v>
      </c>
      <c r="AA93" s="47">
        <v>0</v>
      </c>
      <c r="AB93" s="47">
        <v>1</v>
      </c>
      <c r="AC93" s="47">
        <v>0</v>
      </c>
      <c r="AD93" s="47">
        <v>0</v>
      </c>
      <c r="AE93" s="47">
        <v>0</v>
      </c>
      <c r="AF93" s="47">
        <v>0</v>
      </c>
      <c r="AG93" s="47">
        <v>0</v>
      </c>
      <c r="AH93" s="47">
        <v>0</v>
      </c>
      <c r="AI93" s="47">
        <v>0</v>
      </c>
      <c r="AJ93" s="47">
        <v>0</v>
      </c>
      <c r="AK93" s="47">
        <v>0</v>
      </c>
      <c r="AL93" s="14">
        <f>IF((S93-Q93)&gt;LOG(1.5,2),1,0)</f>
        <v>0</v>
      </c>
      <c r="AM93" s="14">
        <f>IF(($S93-$Q93)&lt;-LOG(1.5,2),1,0)</f>
        <v>0</v>
      </c>
      <c r="AN93" s="14">
        <v>1</v>
      </c>
    </row>
    <row r="94" spans="1:40" x14ac:dyDescent="0.2">
      <c r="A94" s="76" t="s">
        <v>509</v>
      </c>
      <c r="B94" s="16" t="s">
        <v>189</v>
      </c>
      <c r="C94" s="16" t="s">
        <v>57</v>
      </c>
      <c r="D94" s="6">
        <v>2.2400000000000002</v>
      </c>
      <c r="E94" s="46">
        <v>1.1499999999999999</v>
      </c>
      <c r="F94" s="46">
        <v>1.24</v>
      </c>
      <c r="G94" s="47">
        <v>0.87</v>
      </c>
      <c r="H94" s="120">
        <v>0.60089999999999999</v>
      </c>
      <c r="I94" s="19">
        <v>546</v>
      </c>
      <c r="J94" s="19">
        <v>1</v>
      </c>
      <c r="K94" s="19">
        <v>0</v>
      </c>
      <c r="L94" s="19">
        <v>0</v>
      </c>
      <c r="M94" s="58">
        <v>0.92549999999999999</v>
      </c>
      <c r="N94" s="59">
        <v>9.5800000000000004E-25</v>
      </c>
      <c r="O94" s="47">
        <v>-0.2379</v>
      </c>
      <c r="P94" s="50">
        <v>0.11</v>
      </c>
      <c r="Q94" s="56">
        <v>0.27879999999999999</v>
      </c>
      <c r="R94" s="57">
        <v>1</v>
      </c>
      <c r="S94" s="56">
        <v>0.71850000000000003</v>
      </c>
      <c r="T94" s="57">
        <v>0.21</v>
      </c>
      <c r="U94" s="56">
        <v>7.6600000000000001E-2</v>
      </c>
      <c r="V94" s="57">
        <v>1</v>
      </c>
      <c r="W94" s="56">
        <v>0.4032</v>
      </c>
      <c r="X94" s="57">
        <v>0.47</v>
      </c>
      <c r="Y94" s="18">
        <v>0.43970000000000004</v>
      </c>
      <c r="Z94" s="47">
        <v>1</v>
      </c>
      <c r="AA94" s="47">
        <v>0</v>
      </c>
      <c r="AB94" s="47">
        <v>1</v>
      </c>
      <c r="AC94" s="47">
        <v>0</v>
      </c>
      <c r="AD94" s="47">
        <v>0</v>
      </c>
      <c r="AE94" s="47">
        <v>0</v>
      </c>
      <c r="AF94" s="47">
        <v>0</v>
      </c>
      <c r="AG94" s="47">
        <v>0</v>
      </c>
      <c r="AH94" s="47">
        <v>0</v>
      </c>
      <c r="AI94" s="47">
        <v>0</v>
      </c>
      <c r="AJ94" s="47">
        <v>0</v>
      </c>
      <c r="AK94" s="47">
        <v>0</v>
      </c>
      <c r="AL94" s="14">
        <f>IF((S94-Q94)&gt;LOG(1.5,2),1,0)</f>
        <v>0</v>
      </c>
      <c r="AM94" s="14">
        <f>IF(($S94-$Q94)&lt;-LOG(1.5,2),1,0)</f>
        <v>0</v>
      </c>
      <c r="AN94" s="14">
        <v>1</v>
      </c>
    </row>
    <row r="95" spans="1:40" x14ac:dyDescent="0.2">
      <c r="A95" s="76" t="s">
        <v>562</v>
      </c>
      <c r="B95" s="16" t="s">
        <v>54</v>
      </c>
      <c r="C95" s="16" t="s">
        <v>55</v>
      </c>
      <c r="D95" s="6">
        <v>2.0699999999999998</v>
      </c>
      <c r="E95" s="46">
        <v>1.17</v>
      </c>
      <c r="F95" s="46">
        <v>1.29</v>
      </c>
      <c r="G95" s="47">
        <v>0.82</v>
      </c>
      <c r="H95" s="46">
        <v>0.31419999999999998</v>
      </c>
      <c r="I95" s="19">
        <v>552</v>
      </c>
      <c r="J95" s="19">
        <v>1</v>
      </c>
      <c r="K95" s="19">
        <v>0</v>
      </c>
      <c r="L95" s="19">
        <v>0</v>
      </c>
      <c r="M95" s="58">
        <v>0.84740000000000004</v>
      </c>
      <c r="N95" s="59">
        <v>2.0600000000000001E-12</v>
      </c>
      <c r="O95" s="47">
        <v>-0.20319999999999999</v>
      </c>
      <c r="P95" s="50">
        <v>0.26800000000000002</v>
      </c>
      <c r="Q95" s="56">
        <v>-0.24390000000000001</v>
      </c>
      <c r="R95" s="57">
        <v>0.97</v>
      </c>
      <c r="S95" s="56">
        <v>-0.28199999999999997</v>
      </c>
      <c r="T95" s="57">
        <v>0.61</v>
      </c>
      <c r="U95" s="56">
        <v>-0.46820000000000001</v>
      </c>
      <c r="V95" s="57">
        <v>6.3E-3</v>
      </c>
      <c r="W95" s="72">
        <v>-0.65090000000000003</v>
      </c>
      <c r="X95" s="73">
        <v>2.0999999999999999E-5</v>
      </c>
      <c r="Y95" s="18">
        <v>-3.8099999999999967E-2</v>
      </c>
      <c r="Z95" s="47">
        <v>1</v>
      </c>
      <c r="AA95" s="47">
        <v>0</v>
      </c>
      <c r="AB95" s="47">
        <v>1</v>
      </c>
      <c r="AC95" s="47">
        <v>0</v>
      </c>
      <c r="AD95" s="47">
        <v>0</v>
      </c>
      <c r="AE95" s="47">
        <v>0</v>
      </c>
      <c r="AF95" s="47">
        <v>0</v>
      </c>
      <c r="AG95" s="47">
        <v>0</v>
      </c>
      <c r="AH95" s="47">
        <v>0</v>
      </c>
      <c r="AI95" s="47">
        <v>0</v>
      </c>
      <c r="AJ95" s="47">
        <v>0</v>
      </c>
      <c r="AK95" s="47">
        <v>0</v>
      </c>
      <c r="AL95" s="14">
        <f>IF((S95-Q95)&gt;LOG(1.5,2),1,0)</f>
        <v>0</v>
      </c>
      <c r="AM95" s="14">
        <f>IF(($S95-$Q95)&lt;-LOG(1.5,2),1,0)</f>
        <v>0</v>
      </c>
      <c r="AN95" s="14">
        <v>1</v>
      </c>
    </row>
    <row r="96" spans="1:40" x14ac:dyDescent="0.2">
      <c r="A96" s="76" t="s">
        <v>322</v>
      </c>
      <c r="B96" s="16" t="s">
        <v>323</v>
      </c>
      <c r="C96" s="16" t="s">
        <v>324</v>
      </c>
      <c r="D96" s="6">
        <v>2.23</v>
      </c>
      <c r="E96" s="46">
        <v>0.73</v>
      </c>
      <c r="F96" s="46">
        <v>0.92</v>
      </c>
      <c r="G96" s="47">
        <v>0.8</v>
      </c>
      <c r="H96" s="120">
        <v>0.61670000000000003</v>
      </c>
      <c r="I96" s="19">
        <v>1119</v>
      </c>
      <c r="J96" s="19">
        <v>1</v>
      </c>
      <c r="K96" s="19">
        <v>0</v>
      </c>
      <c r="L96" s="19">
        <v>0</v>
      </c>
      <c r="M96" s="60">
        <v>1.3888</v>
      </c>
      <c r="N96" s="61">
        <v>5.6499999999999999E-15</v>
      </c>
      <c r="O96" s="47">
        <v>0.2288</v>
      </c>
      <c r="P96" s="50">
        <v>0.107</v>
      </c>
      <c r="Q96" s="56">
        <v>0.76859999999999995</v>
      </c>
      <c r="R96" s="57">
        <v>0.21</v>
      </c>
      <c r="S96" s="56">
        <v>0.70309999999999995</v>
      </c>
      <c r="T96" s="57">
        <v>0.22</v>
      </c>
      <c r="U96" s="53">
        <v>1.2202999999999999</v>
      </c>
      <c r="V96" s="55">
        <v>3.5999999999999997E-2</v>
      </c>
      <c r="W96" s="56">
        <v>0.82169999999999999</v>
      </c>
      <c r="X96" s="57">
        <v>0.23</v>
      </c>
      <c r="Y96" s="18">
        <v>-6.5500000000000003E-2</v>
      </c>
      <c r="Z96" s="47">
        <v>1</v>
      </c>
      <c r="AA96" s="47">
        <v>0</v>
      </c>
      <c r="AB96" s="47">
        <v>1</v>
      </c>
      <c r="AC96" s="47">
        <v>0</v>
      </c>
      <c r="AD96" s="47">
        <v>0</v>
      </c>
      <c r="AE96" s="47">
        <v>0</v>
      </c>
      <c r="AF96" s="47">
        <v>0</v>
      </c>
      <c r="AG96" s="47">
        <v>0</v>
      </c>
      <c r="AH96" s="47">
        <v>1</v>
      </c>
      <c r="AI96" s="47">
        <v>0</v>
      </c>
      <c r="AJ96" s="47">
        <v>0</v>
      </c>
      <c r="AK96" s="47">
        <v>0</v>
      </c>
      <c r="AL96" s="14">
        <f>IF((S96-Q96)&gt;LOG(1.5,2),1,0)</f>
        <v>0</v>
      </c>
      <c r="AM96" s="14">
        <f>IF(($S96-$Q96)&lt;-LOG(1.5,2),1,0)</f>
        <v>0</v>
      </c>
      <c r="AN96" s="14">
        <v>1</v>
      </c>
    </row>
    <row r="97" spans="1:40" x14ac:dyDescent="0.2">
      <c r="A97" s="76" t="s">
        <v>531</v>
      </c>
      <c r="B97" s="16" t="s">
        <v>532</v>
      </c>
      <c r="C97" s="16" t="s">
        <v>55</v>
      </c>
      <c r="D97" s="17">
        <v>1.67</v>
      </c>
      <c r="E97" s="46">
        <v>0.91</v>
      </c>
      <c r="F97" s="46">
        <v>0.78</v>
      </c>
      <c r="G97" s="47">
        <v>0.73</v>
      </c>
      <c r="H97" s="46">
        <v>0.19739999999999999</v>
      </c>
      <c r="I97" s="19">
        <v>0</v>
      </c>
      <c r="J97" s="19">
        <v>1</v>
      </c>
      <c r="K97" s="19">
        <v>0</v>
      </c>
      <c r="L97" s="19">
        <v>0</v>
      </c>
      <c r="M97" s="48">
        <v>-0.1774</v>
      </c>
      <c r="N97" s="50">
        <v>0.16800000000000001</v>
      </c>
      <c r="O97" s="51">
        <v>-0.91959999999999997</v>
      </c>
      <c r="P97" s="52">
        <v>0.13900000000000001</v>
      </c>
      <c r="Q97" s="56">
        <v>-0.49490000000000001</v>
      </c>
      <c r="R97" s="57">
        <v>8.6999999999999994E-2</v>
      </c>
      <c r="S97" s="72">
        <v>-0.59409999999999996</v>
      </c>
      <c r="T97" s="73">
        <v>1.4999999999999999E-2</v>
      </c>
      <c r="U97" s="56">
        <v>-0.35239999999999999</v>
      </c>
      <c r="V97" s="57">
        <v>0.95</v>
      </c>
      <c r="W97" s="56">
        <v>-0.23269999999999999</v>
      </c>
      <c r="X97" s="57">
        <v>0.77</v>
      </c>
      <c r="Y97" s="18">
        <v>-9.9199999999999955E-2</v>
      </c>
      <c r="Z97" s="47">
        <v>0</v>
      </c>
      <c r="AA97" s="19">
        <v>0</v>
      </c>
      <c r="AB97" s="47">
        <v>1</v>
      </c>
      <c r="AC97" s="47">
        <v>0</v>
      </c>
      <c r="AD97" s="47">
        <v>0</v>
      </c>
      <c r="AE97" s="47">
        <v>0</v>
      </c>
      <c r="AF97" s="47">
        <v>0</v>
      </c>
      <c r="AG97" s="47">
        <v>0</v>
      </c>
      <c r="AH97" s="47">
        <v>0</v>
      </c>
      <c r="AI97" s="47">
        <v>0</v>
      </c>
      <c r="AJ97" s="47">
        <v>0</v>
      </c>
      <c r="AK97" s="47">
        <v>0</v>
      </c>
      <c r="AL97" s="14">
        <f>IF((S97-Q97)&gt;LOG(1.5,2),1,0)</f>
        <v>0</v>
      </c>
      <c r="AM97" s="14">
        <f>IF(($S97-$Q97)&lt;-LOG(1.5,2),1,0)</f>
        <v>0</v>
      </c>
      <c r="AN97" s="14">
        <v>1</v>
      </c>
    </row>
    <row r="98" spans="1:40" x14ac:dyDescent="0.2">
      <c r="A98" s="76" t="s">
        <v>449</v>
      </c>
      <c r="B98" s="16" t="s">
        <v>450</v>
      </c>
      <c r="C98" s="16" t="s">
        <v>451</v>
      </c>
      <c r="D98" s="17">
        <v>1.51</v>
      </c>
      <c r="E98" s="46">
        <v>0.9</v>
      </c>
      <c r="F98" s="46">
        <v>1.1299999999999999</v>
      </c>
      <c r="G98" s="47">
        <v>0.68</v>
      </c>
      <c r="H98" s="46">
        <v>0.11550000000000001</v>
      </c>
      <c r="I98" s="19">
        <v>0</v>
      </c>
      <c r="J98" s="19">
        <v>1</v>
      </c>
      <c r="K98" s="19">
        <v>0</v>
      </c>
      <c r="L98" s="19">
        <v>0</v>
      </c>
      <c r="M98" s="48">
        <v>-1.9300000000000001E-2</v>
      </c>
      <c r="N98" s="50">
        <v>0.878</v>
      </c>
      <c r="O98" s="51">
        <v>-0.61380000000000001</v>
      </c>
      <c r="P98" s="52">
        <v>0.34200000000000003</v>
      </c>
      <c r="Q98" s="56">
        <v>-0.1135</v>
      </c>
      <c r="R98" s="57">
        <v>1</v>
      </c>
      <c r="S98" s="56">
        <v>-0.14080000000000001</v>
      </c>
      <c r="T98" s="57">
        <v>0.63</v>
      </c>
      <c r="U98" s="56">
        <v>4.6100000000000002E-2</v>
      </c>
      <c r="V98" s="57">
        <v>1</v>
      </c>
      <c r="W98" s="56">
        <v>-0.315</v>
      </c>
      <c r="X98" s="57">
        <v>0.73</v>
      </c>
      <c r="Y98" s="18">
        <v>-2.7300000000000005E-2</v>
      </c>
      <c r="Z98" s="47">
        <v>0</v>
      </c>
      <c r="AA98" s="19">
        <v>0</v>
      </c>
      <c r="AB98" s="47">
        <v>1</v>
      </c>
      <c r="AC98" s="47">
        <v>0</v>
      </c>
      <c r="AD98" s="47">
        <v>0</v>
      </c>
      <c r="AE98" s="47">
        <v>0</v>
      </c>
      <c r="AF98" s="47">
        <v>0</v>
      </c>
      <c r="AG98" s="47">
        <v>0</v>
      </c>
      <c r="AH98" s="47">
        <v>0</v>
      </c>
      <c r="AI98" s="47">
        <v>0</v>
      </c>
      <c r="AJ98" s="47">
        <v>0</v>
      </c>
      <c r="AK98" s="47">
        <v>0</v>
      </c>
      <c r="AL98" s="14">
        <f>IF((S98-Q98)&gt;LOG(1.5,2),1,0)</f>
        <v>0</v>
      </c>
      <c r="AM98" s="14">
        <f>IF(($S98-$Q98)&lt;-LOG(1.5,2),1,0)</f>
        <v>0</v>
      </c>
      <c r="AN98" s="14">
        <v>1</v>
      </c>
    </row>
    <row r="99" spans="1:40" x14ac:dyDescent="0.2">
      <c r="A99" s="76" t="s">
        <v>314</v>
      </c>
      <c r="B99" s="16" t="s">
        <v>315</v>
      </c>
      <c r="C99" s="16" t="s">
        <v>316</v>
      </c>
      <c r="D99" s="17">
        <v>1.6</v>
      </c>
      <c r="E99" s="46">
        <v>1.38</v>
      </c>
      <c r="F99" s="46">
        <v>1.17</v>
      </c>
      <c r="G99" s="121">
        <v>0.65</v>
      </c>
      <c r="H99" s="46">
        <v>-0.1467</v>
      </c>
      <c r="I99" s="19">
        <v>1757</v>
      </c>
      <c r="J99" s="19">
        <v>1</v>
      </c>
      <c r="K99" s="19">
        <v>0</v>
      </c>
      <c r="L99" s="19">
        <v>0</v>
      </c>
      <c r="M99" s="60">
        <v>1.2012</v>
      </c>
      <c r="N99" s="61">
        <v>2.7800000000000001E-69</v>
      </c>
      <c r="O99" s="47">
        <v>0.52010000000000001</v>
      </c>
      <c r="P99" s="50">
        <v>1.2500000000000001E-6</v>
      </c>
      <c r="Q99" s="56">
        <v>0.58360000000000001</v>
      </c>
      <c r="R99" s="57">
        <v>0.14000000000000001</v>
      </c>
      <c r="S99" s="64">
        <v>0.89390000000000003</v>
      </c>
      <c r="T99" s="65">
        <v>2.5999999999999999E-3</v>
      </c>
      <c r="U99" s="56">
        <v>0.1186</v>
      </c>
      <c r="V99" s="57">
        <v>1</v>
      </c>
      <c r="W99" s="64">
        <v>0.66469999999999996</v>
      </c>
      <c r="X99" s="65">
        <v>4.4999999999999998E-2</v>
      </c>
      <c r="Y99" s="18">
        <v>0.31030000000000002</v>
      </c>
      <c r="Z99" s="47">
        <v>1</v>
      </c>
      <c r="AA99" s="47">
        <v>0</v>
      </c>
      <c r="AB99" s="47">
        <v>0</v>
      </c>
      <c r="AC99" s="19">
        <v>0</v>
      </c>
      <c r="AD99" s="47">
        <v>0</v>
      </c>
      <c r="AE99" s="47">
        <v>0</v>
      </c>
      <c r="AF99" s="47">
        <v>0</v>
      </c>
      <c r="AG99" s="47">
        <v>0</v>
      </c>
      <c r="AH99" s="47">
        <v>0</v>
      </c>
      <c r="AI99" s="47">
        <v>0</v>
      </c>
      <c r="AJ99" s="47">
        <v>0</v>
      </c>
      <c r="AK99" s="47">
        <v>0</v>
      </c>
      <c r="AL99" s="14">
        <f>IF((S99-Q99)&gt;LOG(1.5,2),1,0)</f>
        <v>0</v>
      </c>
      <c r="AM99" s="14">
        <f>IF(($S99-$Q99)&lt;-LOG(1.5,2),1,0)</f>
        <v>0</v>
      </c>
      <c r="AN99" s="14">
        <v>1</v>
      </c>
    </row>
    <row r="100" spans="1:40" x14ac:dyDescent="0.2">
      <c r="A100" s="76" t="s">
        <v>438</v>
      </c>
      <c r="B100" s="16" t="s">
        <v>439</v>
      </c>
      <c r="C100" s="16" t="s">
        <v>338</v>
      </c>
      <c r="D100" s="17">
        <v>1.77</v>
      </c>
      <c r="E100" s="46">
        <v>1.34</v>
      </c>
      <c r="F100" s="46">
        <v>1.27</v>
      </c>
      <c r="G100" s="121">
        <v>0.65</v>
      </c>
      <c r="H100" s="46">
        <v>0.1462</v>
      </c>
      <c r="I100" s="19">
        <v>3</v>
      </c>
      <c r="J100" s="19">
        <v>1</v>
      </c>
      <c r="K100" s="19">
        <v>0</v>
      </c>
      <c r="L100" s="19">
        <v>0</v>
      </c>
      <c r="M100" s="48">
        <v>0.35060000000000002</v>
      </c>
      <c r="N100" s="50">
        <v>7.4699999999999996E-6</v>
      </c>
      <c r="O100" s="47">
        <v>-0.46939999999999998</v>
      </c>
      <c r="P100" s="50">
        <v>0.16700000000000001</v>
      </c>
      <c r="Q100" s="56">
        <v>-3.8100000000000002E-2</v>
      </c>
      <c r="R100" s="57">
        <v>1</v>
      </c>
      <c r="S100" s="56">
        <v>-7.1999999999999998E-3</v>
      </c>
      <c r="T100" s="57">
        <v>0.99</v>
      </c>
      <c r="U100" s="56">
        <v>-0.45810000000000001</v>
      </c>
      <c r="V100" s="57">
        <v>0.94</v>
      </c>
      <c r="W100" s="56">
        <v>-0.35639999999999999</v>
      </c>
      <c r="X100" s="57">
        <v>0.75</v>
      </c>
      <c r="Y100" s="18">
        <v>3.0900000000000004E-2</v>
      </c>
      <c r="Z100" s="47">
        <v>0</v>
      </c>
      <c r="AA100" s="47">
        <v>0</v>
      </c>
      <c r="AB100" s="47">
        <v>1</v>
      </c>
      <c r="AC100" s="47">
        <v>0</v>
      </c>
      <c r="AD100" s="47">
        <v>0</v>
      </c>
      <c r="AE100" s="47">
        <v>0</v>
      </c>
      <c r="AF100" s="47">
        <v>0</v>
      </c>
      <c r="AG100" s="47">
        <v>0</v>
      </c>
      <c r="AH100" s="47">
        <v>0</v>
      </c>
      <c r="AI100" s="47">
        <v>0</v>
      </c>
      <c r="AJ100" s="47">
        <v>0</v>
      </c>
      <c r="AK100" s="47">
        <v>0</v>
      </c>
      <c r="AL100" s="14">
        <f>IF((S100-Q100)&gt;LOG(1.5,2),1,0)</f>
        <v>0</v>
      </c>
      <c r="AM100" s="14">
        <f>IF(($S100-$Q100)&lt;-LOG(1.5,2),1,0)</f>
        <v>0</v>
      </c>
      <c r="AN100" s="14">
        <v>1</v>
      </c>
    </row>
    <row r="101" spans="1:40" x14ac:dyDescent="0.2">
      <c r="A101" s="76" t="s">
        <v>492</v>
      </c>
      <c r="B101" s="16" t="s">
        <v>493</v>
      </c>
      <c r="C101" s="16" t="s">
        <v>131</v>
      </c>
      <c r="D101" s="17">
        <v>1.66</v>
      </c>
      <c r="E101" s="46">
        <v>0.9</v>
      </c>
      <c r="F101" s="46">
        <v>0.96</v>
      </c>
      <c r="G101" s="121">
        <v>0.61</v>
      </c>
      <c r="H101" s="46">
        <v>-0.1681</v>
      </c>
      <c r="I101" s="19">
        <v>50</v>
      </c>
      <c r="J101" s="19">
        <v>1</v>
      </c>
      <c r="K101" s="19">
        <v>0</v>
      </c>
      <c r="L101" s="19">
        <v>0</v>
      </c>
      <c r="M101" s="48">
        <v>-0.35199999999999998</v>
      </c>
      <c r="N101" s="50">
        <v>1.39E-3</v>
      </c>
      <c r="O101" s="66">
        <v>-1.0863</v>
      </c>
      <c r="P101" s="67">
        <v>2.5899999999999999E-2</v>
      </c>
      <c r="Q101" s="56">
        <v>-0.41460000000000002</v>
      </c>
      <c r="R101" s="57">
        <v>0.19</v>
      </c>
      <c r="S101" s="56">
        <v>-0.52249999999999996</v>
      </c>
      <c r="T101" s="57">
        <v>3.3000000000000002E-2</v>
      </c>
      <c r="U101" s="56">
        <v>-0.26779999999999998</v>
      </c>
      <c r="V101" s="57">
        <v>1</v>
      </c>
      <c r="W101" s="56">
        <v>-0.4587</v>
      </c>
      <c r="X101" s="57">
        <v>0.48</v>
      </c>
      <c r="Y101" s="18">
        <v>-0.10789999999999994</v>
      </c>
      <c r="Z101" s="47">
        <v>0</v>
      </c>
      <c r="AA101" s="47">
        <v>0</v>
      </c>
      <c r="AB101" s="47">
        <v>0</v>
      </c>
      <c r="AC101" s="47">
        <v>1</v>
      </c>
      <c r="AD101" s="47">
        <v>0</v>
      </c>
      <c r="AE101" s="47">
        <v>0</v>
      </c>
      <c r="AF101" s="47">
        <v>0</v>
      </c>
      <c r="AG101" s="47">
        <v>0</v>
      </c>
      <c r="AH101" s="47">
        <v>0</v>
      </c>
      <c r="AI101" s="47">
        <v>0</v>
      </c>
      <c r="AJ101" s="47">
        <v>0</v>
      </c>
      <c r="AK101" s="47">
        <v>0</v>
      </c>
      <c r="AL101" s="14">
        <f>IF((S101-Q101)&gt;LOG(1.5,2),1,0)</f>
        <v>0</v>
      </c>
      <c r="AM101" s="14">
        <f>IF(($S101-$Q101)&lt;-LOG(1.5,2),1,0)</f>
        <v>0</v>
      </c>
      <c r="AN101" s="14">
        <v>1</v>
      </c>
    </row>
    <row r="102" spans="1:40" x14ac:dyDescent="0.2">
      <c r="A102" s="76" t="s">
        <v>470</v>
      </c>
      <c r="B102" s="16" t="s">
        <v>54</v>
      </c>
      <c r="C102" s="16" t="s">
        <v>57</v>
      </c>
      <c r="D102" s="6">
        <v>2.33</v>
      </c>
      <c r="E102" s="46">
        <v>0.88</v>
      </c>
      <c r="F102" s="46">
        <v>1.01</v>
      </c>
      <c r="G102" s="121">
        <v>0.55000000000000004</v>
      </c>
      <c r="H102" s="46">
        <v>-0.1467</v>
      </c>
      <c r="I102" s="19">
        <v>0</v>
      </c>
      <c r="J102" s="19">
        <v>1</v>
      </c>
      <c r="K102" s="19">
        <v>0</v>
      </c>
      <c r="L102" s="19">
        <v>0</v>
      </c>
      <c r="M102" s="48">
        <v>0.44190000000000002</v>
      </c>
      <c r="N102" s="50">
        <v>6.1799999999999997E-3</v>
      </c>
      <c r="O102" s="51">
        <v>-0.77659999999999996</v>
      </c>
      <c r="P102" s="52">
        <v>0.39800000000000002</v>
      </c>
      <c r="Q102" s="56">
        <v>-2.9600000000000001E-2</v>
      </c>
      <c r="R102" s="57">
        <v>1</v>
      </c>
      <c r="S102" s="56">
        <v>-0.15690000000000001</v>
      </c>
      <c r="T102" s="57">
        <v>0.77</v>
      </c>
      <c r="U102" s="56">
        <v>0.16289999999999999</v>
      </c>
      <c r="V102" s="57">
        <v>1</v>
      </c>
      <c r="W102" s="56">
        <v>-0.16969999999999999</v>
      </c>
      <c r="X102" s="57">
        <v>0.86</v>
      </c>
      <c r="Y102" s="18">
        <v>-0.12730000000000002</v>
      </c>
      <c r="Z102" s="47">
        <v>0</v>
      </c>
      <c r="AA102" s="47">
        <v>0</v>
      </c>
      <c r="AB102" s="47">
        <v>1</v>
      </c>
      <c r="AC102" s="47">
        <v>0</v>
      </c>
      <c r="AD102" s="47">
        <v>0</v>
      </c>
      <c r="AE102" s="47">
        <v>0</v>
      </c>
      <c r="AF102" s="47">
        <v>0</v>
      </c>
      <c r="AG102" s="47">
        <v>0</v>
      </c>
      <c r="AH102" s="47">
        <v>0</v>
      </c>
      <c r="AI102" s="47">
        <v>0</v>
      </c>
      <c r="AJ102" s="47">
        <v>0</v>
      </c>
      <c r="AK102" s="47">
        <v>0</v>
      </c>
      <c r="AL102" s="14">
        <f>IF((S102-Q102)&gt;LOG(1.5,2),1,0)</f>
        <v>0</v>
      </c>
      <c r="AM102" s="14">
        <f>IF(($S102-$Q102)&lt;-LOG(1.5,2),1,0)</f>
        <v>0</v>
      </c>
      <c r="AN102" s="14">
        <v>1</v>
      </c>
    </row>
    <row r="103" spans="1:40" x14ac:dyDescent="0.2">
      <c r="A103" s="76" t="s">
        <v>332</v>
      </c>
      <c r="B103" s="16" t="s">
        <v>54</v>
      </c>
      <c r="C103" s="16" t="s">
        <v>57</v>
      </c>
      <c r="D103" s="17">
        <v>1.7</v>
      </c>
      <c r="E103" s="46">
        <v>1.23</v>
      </c>
      <c r="F103" s="46">
        <v>0.89</v>
      </c>
      <c r="G103" s="121">
        <v>0.55000000000000004</v>
      </c>
      <c r="H103" s="46">
        <v>0.4294</v>
      </c>
      <c r="I103" s="19">
        <v>126</v>
      </c>
      <c r="J103" s="19">
        <v>1</v>
      </c>
      <c r="K103" s="19">
        <v>0</v>
      </c>
      <c r="L103" s="19">
        <v>0</v>
      </c>
      <c r="M103" s="48">
        <v>-5.1799999999999999E-2</v>
      </c>
      <c r="N103" s="50">
        <v>0.72499999999999998</v>
      </c>
      <c r="O103" s="51">
        <v>-0.81359999999999999</v>
      </c>
      <c r="P103" s="52">
        <v>3.8199999999999998E-2</v>
      </c>
      <c r="Q103" s="56">
        <v>-0.13869999999999999</v>
      </c>
      <c r="R103" s="57">
        <v>1</v>
      </c>
      <c r="S103" s="56">
        <v>-0.53049999999999997</v>
      </c>
      <c r="T103" s="57">
        <v>0.47</v>
      </c>
      <c r="U103" s="56">
        <v>-0.43609999999999999</v>
      </c>
      <c r="V103" s="57">
        <v>1</v>
      </c>
      <c r="W103" s="56">
        <v>-0.36580000000000001</v>
      </c>
      <c r="X103" s="57">
        <v>0.79</v>
      </c>
      <c r="Y103" s="18">
        <v>-0.39179999999999998</v>
      </c>
      <c r="Z103" s="47">
        <v>0</v>
      </c>
      <c r="AA103" s="19">
        <v>0</v>
      </c>
      <c r="AB103" s="47">
        <v>0</v>
      </c>
      <c r="AC103" s="47">
        <v>1</v>
      </c>
      <c r="AD103" s="47">
        <v>0</v>
      </c>
      <c r="AE103" s="47">
        <v>0</v>
      </c>
      <c r="AF103" s="47">
        <v>0</v>
      </c>
      <c r="AG103" s="47">
        <v>0</v>
      </c>
      <c r="AH103" s="47">
        <v>0</v>
      </c>
      <c r="AI103" s="47">
        <v>0</v>
      </c>
      <c r="AJ103" s="47">
        <v>0</v>
      </c>
      <c r="AK103" s="47">
        <v>0</v>
      </c>
      <c r="AL103" s="14">
        <f>IF((S103-Q103)&gt;LOG(1.5,2),1,0)</f>
        <v>0</v>
      </c>
      <c r="AM103" s="14">
        <f>IF(($S103-$Q103)&lt;-LOG(1.5,2),1,0)</f>
        <v>0</v>
      </c>
      <c r="AN103" s="14">
        <v>1</v>
      </c>
    </row>
    <row r="104" spans="1:40" x14ac:dyDescent="0.2">
      <c r="A104" s="76" t="s">
        <v>392</v>
      </c>
      <c r="B104" s="16" t="s">
        <v>393</v>
      </c>
      <c r="C104" s="16" t="s">
        <v>155</v>
      </c>
      <c r="D104" s="17">
        <v>1.55</v>
      </c>
      <c r="E104" s="46">
        <v>1</v>
      </c>
      <c r="F104" s="46">
        <v>1</v>
      </c>
      <c r="G104" s="121">
        <v>0.51</v>
      </c>
      <c r="H104" s="46">
        <v>-3.9E-2</v>
      </c>
      <c r="I104" s="19">
        <v>757</v>
      </c>
      <c r="J104" s="19">
        <v>1</v>
      </c>
      <c r="K104" s="19">
        <v>0</v>
      </c>
      <c r="L104" s="19">
        <v>0</v>
      </c>
      <c r="M104" s="58">
        <v>0.77539999999999998</v>
      </c>
      <c r="N104" s="59">
        <v>6.64E-13</v>
      </c>
      <c r="O104" s="47">
        <v>0.14630000000000001</v>
      </c>
      <c r="P104" s="50">
        <v>0.40100000000000002</v>
      </c>
      <c r="Q104" s="56">
        <v>0.45750000000000002</v>
      </c>
      <c r="R104" s="57">
        <v>0.99</v>
      </c>
      <c r="S104" s="56">
        <v>0.78539999999999999</v>
      </c>
      <c r="T104" s="57">
        <v>0.41</v>
      </c>
      <c r="U104" s="56">
        <v>0.45479999999999998</v>
      </c>
      <c r="V104" s="57">
        <v>0.89</v>
      </c>
      <c r="W104" s="56">
        <v>0.78010000000000002</v>
      </c>
      <c r="X104" s="57">
        <v>0.25</v>
      </c>
      <c r="Y104" s="18">
        <v>0.32789999999999997</v>
      </c>
      <c r="Z104" s="47">
        <v>1</v>
      </c>
      <c r="AA104" s="47">
        <v>0</v>
      </c>
      <c r="AB104" s="47">
        <v>1</v>
      </c>
      <c r="AC104" s="47">
        <v>0</v>
      </c>
      <c r="AD104" s="47">
        <v>0</v>
      </c>
      <c r="AE104" s="47">
        <v>0</v>
      </c>
      <c r="AF104" s="47">
        <v>0</v>
      </c>
      <c r="AG104" s="47">
        <v>0</v>
      </c>
      <c r="AH104" s="47">
        <v>0</v>
      </c>
      <c r="AI104" s="47">
        <v>0</v>
      </c>
      <c r="AJ104" s="47">
        <v>0</v>
      </c>
      <c r="AK104" s="47">
        <v>0</v>
      </c>
      <c r="AL104" s="14">
        <f>IF((S104-Q104)&gt;LOG(1.5,2),1,0)</f>
        <v>0</v>
      </c>
      <c r="AM104" s="14">
        <f>IF(($S104-$Q104)&lt;-LOG(1.5,2),1,0)</f>
        <v>0</v>
      </c>
      <c r="AN104" s="14">
        <v>1</v>
      </c>
    </row>
    <row r="105" spans="1:40" x14ac:dyDescent="0.2">
      <c r="A105" s="76" t="s">
        <v>471</v>
      </c>
      <c r="B105" s="16" t="s">
        <v>54</v>
      </c>
      <c r="C105" s="16" t="s">
        <v>57</v>
      </c>
      <c r="D105" s="17">
        <v>1.58</v>
      </c>
      <c r="E105" s="46">
        <v>1.1100000000000001</v>
      </c>
      <c r="F105" s="46">
        <v>0.96</v>
      </c>
      <c r="G105" s="123">
        <v>0.48</v>
      </c>
      <c r="H105" s="46">
        <v>-0.33400000000000002</v>
      </c>
      <c r="I105" s="19">
        <v>50</v>
      </c>
      <c r="J105" s="19">
        <v>1</v>
      </c>
      <c r="K105" s="19">
        <v>0</v>
      </c>
      <c r="L105" s="19">
        <v>0</v>
      </c>
      <c r="M105" s="48">
        <v>-0.18229999999999999</v>
      </c>
      <c r="N105" s="50">
        <v>3.3599999999999998E-2</v>
      </c>
      <c r="O105" s="51">
        <v>-0.84130000000000005</v>
      </c>
      <c r="P105" s="52">
        <v>6.4699999999999994E-2</v>
      </c>
      <c r="Q105" s="56">
        <v>-3.49E-2</v>
      </c>
      <c r="R105" s="57">
        <v>1</v>
      </c>
      <c r="S105" s="56">
        <v>-0.24890000000000001</v>
      </c>
      <c r="T105" s="57">
        <v>0.45</v>
      </c>
      <c r="U105" s="56">
        <v>-0.18970000000000001</v>
      </c>
      <c r="V105" s="57">
        <v>1</v>
      </c>
      <c r="W105" s="56">
        <v>-0.1956</v>
      </c>
      <c r="X105" s="57">
        <v>0.88</v>
      </c>
      <c r="Y105" s="18">
        <v>-0.21400000000000002</v>
      </c>
      <c r="Z105" s="47">
        <v>0</v>
      </c>
      <c r="AA105" s="47">
        <v>0</v>
      </c>
      <c r="AB105" s="47">
        <v>1</v>
      </c>
      <c r="AC105" s="47">
        <v>0</v>
      </c>
      <c r="AD105" s="47">
        <v>0</v>
      </c>
      <c r="AE105" s="47">
        <v>0</v>
      </c>
      <c r="AF105" s="47">
        <v>0</v>
      </c>
      <c r="AG105" s="47">
        <v>0</v>
      </c>
      <c r="AH105" s="47">
        <v>0</v>
      </c>
      <c r="AI105" s="47">
        <v>0</v>
      </c>
      <c r="AJ105" s="47">
        <v>0</v>
      </c>
      <c r="AK105" s="47">
        <v>0</v>
      </c>
      <c r="AL105" s="14">
        <f>IF((S105-Q105)&gt;LOG(1.5,2),1,0)</f>
        <v>0</v>
      </c>
      <c r="AM105" s="14">
        <f>IF(($S105-$Q105)&lt;-LOG(1.5,2),1,0)</f>
        <v>0</v>
      </c>
      <c r="AN105" s="14">
        <v>1</v>
      </c>
    </row>
    <row r="106" spans="1:40" x14ac:dyDescent="0.2">
      <c r="A106" s="76" t="s">
        <v>378</v>
      </c>
      <c r="B106" s="16" t="s">
        <v>54</v>
      </c>
      <c r="C106" s="16" t="s">
        <v>57</v>
      </c>
      <c r="D106" s="17">
        <v>1.99</v>
      </c>
      <c r="E106" s="46">
        <v>0.93</v>
      </c>
      <c r="F106" s="46">
        <v>0.75</v>
      </c>
      <c r="G106" s="123">
        <v>0.46</v>
      </c>
      <c r="H106" s="46">
        <v>-0.45400000000000001</v>
      </c>
      <c r="I106" s="19">
        <v>0</v>
      </c>
      <c r="J106" s="19">
        <v>1</v>
      </c>
      <c r="K106" s="19">
        <v>0</v>
      </c>
      <c r="L106" s="19">
        <v>0</v>
      </c>
      <c r="M106" s="48">
        <v>0.40870000000000001</v>
      </c>
      <c r="N106" s="50">
        <v>1.2200000000000001E-2</v>
      </c>
      <c r="O106" s="47">
        <v>-0.58069999999999999</v>
      </c>
      <c r="P106" s="50">
        <v>0.34899999999999998</v>
      </c>
      <c r="Q106" s="56">
        <v>0.1396</v>
      </c>
      <c r="R106" s="57">
        <v>1</v>
      </c>
      <c r="S106" s="56">
        <v>0.22389999999999999</v>
      </c>
      <c r="T106" s="57">
        <v>0.59</v>
      </c>
      <c r="U106" s="56">
        <v>0.247</v>
      </c>
      <c r="V106" s="57">
        <v>1</v>
      </c>
      <c r="W106" s="56">
        <v>0.63439999999999996</v>
      </c>
      <c r="X106" s="57">
        <v>0.39</v>
      </c>
      <c r="Y106" s="18">
        <v>8.4299999999999986E-2</v>
      </c>
      <c r="Z106" s="47">
        <v>0</v>
      </c>
      <c r="AA106" s="47">
        <v>0</v>
      </c>
      <c r="AB106" s="47">
        <v>1</v>
      </c>
      <c r="AC106" s="47">
        <v>0</v>
      </c>
      <c r="AD106" s="47">
        <v>0</v>
      </c>
      <c r="AE106" s="47">
        <v>0</v>
      </c>
      <c r="AF106" s="47">
        <v>0</v>
      </c>
      <c r="AG106" s="47">
        <v>0</v>
      </c>
      <c r="AH106" s="47">
        <v>0</v>
      </c>
      <c r="AI106" s="47">
        <v>0</v>
      </c>
      <c r="AJ106" s="47">
        <v>0</v>
      </c>
      <c r="AK106" s="47">
        <v>0</v>
      </c>
      <c r="AL106" s="14">
        <f>IF((S106-Q106)&gt;LOG(1.5,2),1,0)</f>
        <v>0</v>
      </c>
      <c r="AM106" s="14">
        <f>IF(($S106-$Q106)&lt;-LOG(1.5,2),1,0)</f>
        <v>0</v>
      </c>
      <c r="AN106" s="14">
        <v>1</v>
      </c>
    </row>
    <row r="107" spans="1:40" x14ac:dyDescent="0.2">
      <c r="A107" s="76" t="s">
        <v>394</v>
      </c>
      <c r="B107" s="16" t="s">
        <v>395</v>
      </c>
      <c r="C107" s="16" t="s">
        <v>81</v>
      </c>
      <c r="D107" s="17">
        <v>1.65</v>
      </c>
      <c r="E107" s="46">
        <v>0.83</v>
      </c>
      <c r="F107" s="46">
        <v>0.8</v>
      </c>
      <c r="G107" s="123">
        <v>0.44</v>
      </c>
      <c r="H107" s="46">
        <v>-0.51459999999999995</v>
      </c>
      <c r="I107" s="19">
        <v>1401</v>
      </c>
      <c r="J107" s="19">
        <v>1</v>
      </c>
      <c r="K107" s="19">
        <v>0</v>
      </c>
      <c r="L107" s="19">
        <v>0</v>
      </c>
      <c r="M107" s="60">
        <v>1.3464</v>
      </c>
      <c r="N107" s="61">
        <v>5.1899999999999998E-56</v>
      </c>
      <c r="O107" s="17">
        <v>0.62809999999999999</v>
      </c>
      <c r="P107" s="59">
        <v>4.9400000000000004E-12</v>
      </c>
      <c r="Q107" s="56">
        <v>-0.24060000000000001</v>
      </c>
      <c r="R107" s="57">
        <v>0.9</v>
      </c>
      <c r="S107" s="56">
        <v>-0.27089999999999997</v>
      </c>
      <c r="T107" s="57">
        <v>0.56000000000000005</v>
      </c>
      <c r="U107" s="56">
        <v>2.1700000000000001E-2</v>
      </c>
      <c r="V107" s="57">
        <v>1</v>
      </c>
      <c r="W107" s="56">
        <v>4.7899999999999998E-2</v>
      </c>
      <c r="X107" s="57">
        <v>0.95</v>
      </c>
      <c r="Y107" s="18">
        <v>-3.0299999999999966E-2</v>
      </c>
      <c r="Z107" s="47">
        <v>1</v>
      </c>
      <c r="AA107" s="47">
        <v>0</v>
      </c>
      <c r="AB107" s="47">
        <v>1</v>
      </c>
      <c r="AC107" s="47">
        <v>0</v>
      </c>
      <c r="AD107" s="47">
        <v>0</v>
      </c>
      <c r="AE107" s="47">
        <v>0</v>
      </c>
      <c r="AF107" s="47">
        <v>0</v>
      </c>
      <c r="AG107" s="47">
        <v>0</v>
      </c>
      <c r="AH107" s="47">
        <v>0</v>
      </c>
      <c r="AI107" s="47">
        <v>0</v>
      </c>
      <c r="AJ107" s="47">
        <v>0</v>
      </c>
      <c r="AK107" s="47">
        <v>0</v>
      </c>
      <c r="AL107" s="14">
        <f>IF((S107-Q107)&gt;LOG(1.5,2),1,0)</f>
        <v>0</v>
      </c>
      <c r="AM107" s="14">
        <f>IF(($S107-$Q107)&lt;-LOG(1.5,2),1,0)</f>
        <v>0</v>
      </c>
      <c r="AN107" s="14">
        <v>1</v>
      </c>
    </row>
    <row r="108" spans="1:40" x14ac:dyDescent="0.2">
      <c r="A108" s="76" t="s">
        <v>428</v>
      </c>
      <c r="B108" s="16" t="s">
        <v>54</v>
      </c>
      <c r="C108" s="16" t="s">
        <v>57</v>
      </c>
      <c r="D108" s="17">
        <v>1.71</v>
      </c>
      <c r="E108" s="46">
        <v>1.17</v>
      </c>
      <c r="F108" s="46">
        <v>1.1399999999999999</v>
      </c>
      <c r="G108" s="123">
        <v>0.42</v>
      </c>
      <c r="H108" s="46">
        <v>-0.36459999999999998</v>
      </c>
      <c r="I108" s="19">
        <v>0</v>
      </c>
      <c r="J108" s="19">
        <v>1</v>
      </c>
      <c r="K108" s="19">
        <v>0</v>
      </c>
      <c r="L108" s="19">
        <v>0</v>
      </c>
      <c r="M108" s="48">
        <v>6.5600000000000006E-2</v>
      </c>
      <c r="N108" s="50">
        <v>0.66100000000000003</v>
      </c>
      <c r="O108" s="51">
        <v>-0.70889999999999997</v>
      </c>
      <c r="P108" s="52">
        <v>0.437</v>
      </c>
      <c r="Q108" s="56">
        <v>-9.6500000000000002E-2</v>
      </c>
      <c r="R108" s="57">
        <v>1</v>
      </c>
      <c r="S108" s="56">
        <v>-0.1022</v>
      </c>
      <c r="T108" s="57">
        <v>0.91</v>
      </c>
      <c r="U108" s="56">
        <v>-0.32590000000000002</v>
      </c>
      <c r="V108" s="57">
        <v>1</v>
      </c>
      <c r="W108" s="56">
        <v>-0.28970000000000001</v>
      </c>
      <c r="X108" s="57">
        <v>0.79</v>
      </c>
      <c r="Y108" s="18">
        <v>-5.6999999999999967E-3</v>
      </c>
      <c r="Z108" s="47">
        <v>0</v>
      </c>
      <c r="AA108" s="19">
        <v>0</v>
      </c>
      <c r="AB108" s="47">
        <v>1</v>
      </c>
      <c r="AC108" s="47">
        <v>0</v>
      </c>
      <c r="AD108" s="47">
        <v>0</v>
      </c>
      <c r="AE108" s="47">
        <v>0</v>
      </c>
      <c r="AF108" s="47">
        <v>0</v>
      </c>
      <c r="AG108" s="47">
        <v>0</v>
      </c>
      <c r="AH108" s="47">
        <v>0</v>
      </c>
      <c r="AI108" s="47">
        <v>0</v>
      </c>
      <c r="AJ108" s="47">
        <v>0</v>
      </c>
      <c r="AK108" s="47">
        <v>0</v>
      </c>
      <c r="AL108" s="14">
        <f>IF((S108-Q108)&gt;LOG(1.5,2),1,0)</f>
        <v>0</v>
      </c>
      <c r="AM108" s="14">
        <f>IF(($S108-$Q108)&lt;-LOG(1.5,2),1,0)</f>
        <v>0</v>
      </c>
      <c r="AN108" s="14">
        <v>1</v>
      </c>
    </row>
    <row r="109" spans="1:40" x14ac:dyDescent="0.2">
      <c r="A109" s="76" t="s">
        <v>336</v>
      </c>
      <c r="B109" s="16" t="s">
        <v>337</v>
      </c>
      <c r="C109" s="16" t="s">
        <v>338</v>
      </c>
      <c r="D109" s="17">
        <v>1.92</v>
      </c>
      <c r="E109" s="46">
        <v>0.82</v>
      </c>
      <c r="F109" s="46">
        <v>0.99</v>
      </c>
      <c r="G109" s="123">
        <v>0.39</v>
      </c>
      <c r="H109" s="46">
        <v>-0.4279</v>
      </c>
      <c r="I109" s="19">
        <v>23</v>
      </c>
      <c r="J109" s="19">
        <v>1</v>
      </c>
      <c r="K109" s="19">
        <v>0</v>
      </c>
      <c r="L109" s="19">
        <v>0</v>
      </c>
      <c r="M109" s="48">
        <v>0.18029999999999999</v>
      </c>
      <c r="N109" s="50">
        <v>2.64E-2</v>
      </c>
      <c r="O109" s="51">
        <v>-0.75739999999999996</v>
      </c>
      <c r="P109" s="52">
        <v>0.10199999999999999</v>
      </c>
      <c r="Q109" s="56">
        <v>5.8000000000000003E-2</v>
      </c>
      <c r="R109" s="57">
        <v>1</v>
      </c>
      <c r="S109" s="56">
        <v>-0.21299999999999999</v>
      </c>
      <c r="T109" s="57">
        <v>0.62</v>
      </c>
      <c r="U109" s="56">
        <v>0.33860000000000001</v>
      </c>
      <c r="V109" s="57">
        <v>1</v>
      </c>
      <c r="W109" s="56">
        <v>-0.1991</v>
      </c>
      <c r="X109" s="57">
        <v>0.85</v>
      </c>
      <c r="Y109" s="18">
        <v>-0.27100000000000002</v>
      </c>
      <c r="Z109" s="47">
        <v>0</v>
      </c>
      <c r="AA109" s="47">
        <v>0</v>
      </c>
      <c r="AB109" s="47">
        <v>1</v>
      </c>
      <c r="AC109" s="47">
        <v>0</v>
      </c>
      <c r="AD109" s="47">
        <v>0</v>
      </c>
      <c r="AE109" s="47">
        <v>0</v>
      </c>
      <c r="AF109" s="47">
        <v>0</v>
      </c>
      <c r="AG109" s="47">
        <v>0</v>
      </c>
      <c r="AH109" s="47">
        <v>0</v>
      </c>
      <c r="AI109" s="47">
        <v>0</v>
      </c>
      <c r="AJ109" s="47">
        <v>0</v>
      </c>
      <c r="AK109" s="47">
        <v>0</v>
      </c>
      <c r="AL109" s="14">
        <f>IF((S109-Q109)&gt;LOG(1.5,2),1,0)</f>
        <v>0</v>
      </c>
      <c r="AM109" s="14">
        <f>IF(($S109-$Q109)&lt;-LOG(1.5,2),1,0)</f>
        <v>0</v>
      </c>
      <c r="AN109" s="14">
        <v>1</v>
      </c>
    </row>
    <row r="110" spans="1:40" x14ac:dyDescent="0.2">
      <c r="A110" s="76" t="s">
        <v>514</v>
      </c>
      <c r="B110" s="16" t="s">
        <v>515</v>
      </c>
      <c r="C110" s="16" t="s">
        <v>316</v>
      </c>
      <c r="D110" s="17">
        <v>1.67</v>
      </c>
      <c r="E110" s="46">
        <v>1.34</v>
      </c>
      <c r="F110" s="46">
        <v>1.32</v>
      </c>
      <c r="G110" s="123">
        <v>0.34</v>
      </c>
      <c r="H110" s="46">
        <v>0.1021</v>
      </c>
      <c r="I110" s="19">
        <v>1063</v>
      </c>
      <c r="J110" s="19">
        <v>1</v>
      </c>
      <c r="K110" s="19">
        <v>0</v>
      </c>
      <c r="L110" s="19">
        <v>0</v>
      </c>
      <c r="M110" s="48">
        <v>8.9300000000000004E-2</v>
      </c>
      <c r="N110" s="50">
        <v>0.376</v>
      </c>
      <c r="O110" s="51">
        <v>-0.65369999999999995</v>
      </c>
      <c r="P110" s="52">
        <v>3.55E-11</v>
      </c>
      <c r="Q110" s="56">
        <v>0.3201</v>
      </c>
      <c r="R110" s="57">
        <v>0.89</v>
      </c>
      <c r="S110" s="56">
        <v>0.6482</v>
      </c>
      <c r="T110" s="57">
        <v>0.13</v>
      </c>
      <c r="U110" s="56">
        <v>-0.1075</v>
      </c>
      <c r="V110" s="57">
        <v>1</v>
      </c>
      <c r="W110" s="56">
        <v>0.24879999999999999</v>
      </c>
      <c r="X110" s="57">
        <v>0.72</v>
      </c>
      <c r="Y110" s="18">
        <v>0.3281</v>
      </c>
      <c r="Z110" s="47">
        <v>0</v>
      </c>
      <c r="AA110" s="19">
        <v>0</v>
      </c>
      <c r="AB110" s="47">
        <v>0</v>
      </c>
      <c r="AC110" s="47">
        <v>1</v>
      </c>
      <c r="AD110" s="47">
        <v>0</v>
      </c>
      <c r="AE110" s="47">
        <v>0</v>
      </c>
      <c r="AF110" s="47">
        <v>0</v>
      </c>
      <c r="AG110" s="47">
        <v>0</v>
      </c>
      <c r="AH110" s="47">
        <v>0</v>
      </c>
      <c r="AI110" s="47">
        <v>0</v>
      </c>
      <c r="AJ110" s="47">
        <v>0</v>
      </c>
      <c r="AK110" s="47">
        <v>0</v>
      </c>
      <c r="AL110" s="14">
        <f>IF((S110-Q110)&gt;LOG(1.5,2),1,0)</f>
        <v>0</v>
      </c>
      <c r="AM110" s="14">
        <f>IF(($S110-$Q110)&lt;-LOG(1.5,2),1,0)</f>
        <v>0</v>
      </c>
      <c r="AN110" s="14">
        <v>1</v>
      </c>
    </row>
    <row r="111" spans="1:40" x14ac:dyDescent="0.2">
      <c r="A111" s="76" t="s">
        <v>477</v>
      </c>
      <c r="B111" s="16" t="s">
        <v>478</v>
      </c>
      <c r="C111" s="16" t="s">
        <v>57</v>
      </c>
      <c r="D111" s="17">
        <v>1.51</v>
      </c>
      <c r="E111" s="46">
        <v>1.25</v>
      </c>
      <c r="F111" s="46">
        <v>1.1599999999999999</v>
      </c>
      <c r="G111" s="123">
        <v>0.25</v>
      </c>
      <c r="H111" s="124">
        <v>-0.69740000000000002</v>
      </c>
      <c r="I111" s="19">
        <v>2256</v>
      </c>
      <c r="J111" s="19">
        <v>1</v>
      </c>
      <c r="K111" s="19">
        <v>0</v>
      </c>
      <c r="L111" s="19">
        <v>0</v>
      </c>
      <c r="M111" s="48">
        <v>0.23430000000000001</v>
      </c>
      <c r="N111" s="50">
        <v>2.5200000000000001E-3</v>
      </c>
      <c r="O111" s="47">
        <v>-0.36480000000000001</v>
      </c>
      <c r="P111" s="50">
        <v>1.06E-5</v>
      </c>
      <c r="Q111" s="56">
        <v>0.7893</v>
      </c>
      <c r="R111" s="57">
        <v>0.17</v>
      </c>
      <c r="S111" s="53">
        <v>1.2326999999999999</v>
      </c>
      <c r="T111" s="55">
        <v>6.7000000000000004E-2</v>
      </c>
      <c r="U111" s="56">
        <v>0.46450000000000002</v>
      </c>
      <c r="V111" s="57">
        <v>0.56000000000000005</v>
      </c>
      <c r="W111" s="53">
        <v>1.0213000000000001</v>
      </c>
      <c r="X111" s="55">
        <v>5.7000000000000002E-3</v>
      </c>
      <c r="Y111" s="18">
        <v>0.44339999999999991</v>
      </c>
      <c r="Z111" s="47">
        <v>0</v>
      </c>
      <c r="AA111" s="47">
        <v>0</v>
      </c>
      <c r="AB111" s="47">
        <v>0</v>
      </c>
      <c r="AC111" s="19">
        <v>0</v>
      </c>
      <c r="AD111" s="47">
        <v>0</v>
      </c>
      <c r="AE111" s="47">
        <v>0</v>
      </c>
      <c r="AF111" s="47">
        <v>1</v>
      </c>
      <c r="AG111" s="47">
        <v>0</v>
      </c>
      <c r="AH111" s="47">
        <v>0</v>
      </c>
      <c r="AI111" s="47">
        <v>0</v>
      </c>
      <c r="AJ111" s="47">
        <v>1</v>
      </c>
      <c r="AK111" s="47">
        <v>0</v>
      </c>
      <c r="AL111" s="14">
        <f>IF((S111-Q111)&gt;LOG(1.5,2),1,0)</f>
        <v>0</v>
      </c>
      <c r="AM111" s="14">
        <f>IF(($S111-$Q111)&lt;-LOG(1.5,2),1,0)</f>
        <v>0</v>
      </c>
      <c r="AN111" s="14">
        <v>1</v>
      </c>
    </row>
    <row r="112" spans="1:40" x14ac:dyDescent="0.2">
      <c r="A112" s="76" t="s">
        <v>343</v>
      </c>
      <c r="B112" s="16" t="s">
        <v>344</v>
      </c>
      <c r="C112" s="16" t="s">
        <v>57</v>
      </c>
      <c r="D112" s="17">
        <v>1.69</v>
      </c>
      <c r="E112" s="46">
        <v>1.35</v>
      </c>
      <c r="F112" s="46">
        <v>1.45</v>
      </c>
      <c r="G112" s="123">
        <v>0.24</v>
      </c>
      <c r="H112" s="125">
        <v>-1.2401</v>
      </c>
      <c r="I112" s="19">
        <v>50</v>
      </c>
      <c r="J112" s="19">
        <v>1</v>
      </c>
      <c r="K112" s="19">
        <v>0</v>
      </c>
      <c r="L112" s="19">
        <v>0</v>
      </c>
      <c r="M112" s="48">
        <v>0.13900000000000001</v>
      </c>
      <c r="N112" s="50">
        <v>5.8099999999999999E-2</v>
      </c>
      <c r="O112" s="51">
        <v>-0.62039999999999995</v>
      </c>
      <c r="P112" s="52">
        <v>4.8700000000000002E-3</v>
      </c>
      <c r="Q112" s="56">
        <v>0.16200000000000001</v>
      </c>
      <c r="R112" s="57">
        <v>1</v>
      </c>
      <c r="S112" s="56">
        <v>0.30559999999999998</v>
      </c>
      <c r="T112" s="57">
        <v>0.71</v>
      </c>
      <c r="U112" s="56">
        <v>-0.26840000000000003</v>
      </c>
      <c r="V112" s="57">
        <v>1</v>
      </c>
      <c r="W112" s="56">
        <v>-0.2261</v>
      </c>
      <c r="X112" s="57">
        <v>0.84</v>
      </c>
      <c r="Y112" s="18">
        <v>0.14359999999999998</v>
      </c>
      <c r="Z112" s="47">
        <v>0</v>
      </c>
      <c r="AA112" s="19">
        <v>0</v>
      </c>
      <c r="AB112" s="47">
        <v>0</v>
      </c>
      <c r="AC112" s="47">
        <v>1</v>
      </c>
      <c r="AD112" s="47">
        <v>0</v>
      </c>
      <c r="AE112" s="47">
        <v>0</v>
      </c>
      <c r="AF112" s="47">
        <v>0</v>
      </c>
      <c r="AG112" s="47">
        <v>0</v>
      </c>
      <c r="AH112" s="47">
        <v>0</v>
      </c>
      <c r="AI112" s="47">
        <v>0</v>
      </c>
      <c r="AJ112" s="47">
        <v>0</v>
      </c>
      <c r="AK112" s="47">
        <v>0</v>
      </c>
      <c r="AL112" s="14">
        <f>IF((S112-Q112)&gt;LOG(1.5,2),1,0)</f>
        <v>0</v>
      </c>
      <c r="AM112" s="14">
        <f>IF(($S112-$Q112)&lt;-LOG(1.5,2),1,0)</f>
        <v>0</v>
      </c>
      <c r="AN112" s="14">
        <v>1</v>
      </c>
    </row>
    <row r="113" spans="1:40" x14ac:dyDescent="0.2">
      <c r="A113" s="76" t="s">
        <v>572</v>
      </c>
      <c r="B113" s="16" t="s">
        <v>98</v>
      </c>
      <c r="C113" s="16" t="s">
        <v>57</v>
      </c>
      <c r="D113" s="6">
        <v>2.04</v>
      </c>
      <c r="E113" s="46">
        <v>-8.550000000000002E-2</v>
      </c>
      <c r="F113" s="46">
        <v>-1.123</v>
      </c>
      <c r="G113" s="19">
        <v>0</v>
      </c>
      <c r="H113" s="46">
        <v>0.41499999999999998</v>
      </c>
      <c r="I113" s="19">
        <v>0</v>
      </c>
      <c r="J113" s="14">
        <v>1</v>
      </c>
      <c r="K113" s="14">
        <v>0</v>
      </c>
      <c r="L113" s="14">
        <v>0</v>
      </c>
      <c r="M113" s="68">
        <v>-2.1827999999999999</v>
      </c>
      <c r="N113" s="67">
        <v>8.5400000000000004E-2</v>
      </c>
      <c r="O113" s="66">
        <v>-3.2149000000000001</v>
      </c>
      <c r="P113" s="67">
        <v>0.121</v>
      </c>
      <c r="Q113" s="56">
        <v>0.69379999999999997</v>
      </c>
      <c r="R113" s="56">
        <v>1</v>
      </c>
      <c r="S113" s="56">
        <v>-1.123</v>
      </c>
      <c r="T113" s="56">
        <v>0.93610978173509396</v>
      </c>
      <c r="U113" s="56">
        <v>0.77929999999999999</v>
      </c>
      <c r="V113" s="56" t="s">
        <v>60</v>
      </c>
      <c r="W113" s="56">
        <v>0</v>
      </c>
      <c r="X113" s="56" t="s">
        <v>60</v>
      </c>
      <c r="Y113" s="56">
        <f>S113-Q113</f>
        <v>-1.8168</v>
      </c>
      <c r="Z113" s="47">
        <v>0</v>
      </c>
      <c r="AA113" s="19">
        <v>0</v>
      </c>
      <c r="AB113" s="47">
        <v>1</v>
      </c>
      <c r="AC113" s="47">
        <v>0</v>
      </c>
      <c r="AD113" s="47">
        <v>0</v>
      </c>
      <c r="AE113" s="47">
        <v>0</v>
      </c>
      <c r="AF113" s="47">
        <v>0</v>
      </c>
      <c r="AG113" s="47">
        <v>0</v>
      </c>
      <c r="AH113" s="47">
        <v>0</v>
      </c>
      <c r="AI113" s="47">
        <v>0</v>
      </c>
      <c r="AJ113" s="47">
        <v>0</v>
      </c>
      <c r="AK113" s="47">
        <v>0</v>
      </c>
      <c r="AL113" s="47">
        <v>0</v>
      </c>
      <c r="AM113" s="47">
        <v>1</v>
      </c>
      <c r="AN113" s="14">
        <v>1</v>
      </c>
    </row>
    <row r="114" spans="1:40" x14ac:dyDescent="0.2">
      <c r="A114" s="76" t="s">
        <v>313</v>
      </c>
      <c r="B114" s="16" t="s">
        <v>98</v>
      </c>
      <c r="C114" s="16" t="s">
        <v>57</v>
      </c>
      <c r="D114" s="46">
        <v>1.04</v>
      </c>
      <c r="E114" s="26">
        <v>3.27</v>
      </c>
      <c r="F114" s="26">
        <v>2.25</v>
      </c>
      <c r="G114" s="6">
        <v>2.1</v>
      </c>
      <c r="H114" s="26">
        <v>3.1587000000000001</v>
      </c>
      <c r="I114" s="47">
        <v>5637</v>
      </c>
      <c r="J114" s="19">
        <v>0</v>
      </c>
      <c r="K114" s="19">
        <v>1</v>
      </c>
      <c r="L114" s="19">
        <v>1</v>
      </c>
      <c r="M114" s="58">
        <v>0.84509999999999996</v>
      </c>
      <c r="N114" s="59">
        <v>1.14E-25</v>
      </c>
      <c r="O114" s="17">
        <v>0.79420000000000002</v>
      </c>
      <c r="P114" s="59">
        <v>2.0100000000000001E-21</v>
      </c>
      <c r="Q114" s="53">
        <v>2.7925</v>
      </c>
      <c r="R114" s="55">
        <v>7.3000000000000004E-20</v>
      </c>
      <c r="S114" s="53">
        <v>3.4157000000000002</v>
      </c>
      <c r="T114" s="55">
        <v>1.1E-20</v>
      </c>
      <c r="U114" s="53">
        <v>1.0822000000000001</v>
      </c>
      <c r="V114" s="55">
        <v>3.3E-4</v>
      </c>
      <c r="W114" s="53">
        <v>2.2437999999999998</v>
      </c>
      <c r="X114" s="55">
        <v>2.9000000000000003E-17</v>
      </c>
      <c r="Y114" s="18">
        <v>0.6232000000000002</v>
      </c>
      <c r="Z114" s="47">
        <v>1</v>
      </c>
      <c r="AA114" s="47">
        <v>0</v>
      </c>
      <c r="AB114" s="47">
        <v>1</v>
      </c>
      <c r="AC114" s="47">
        <v>0</v>
      </c>
      <c r="AD114" s="47">
        <v>1</v>
      </c>
      <c r="AE114" s="47">
        <v>0</v>
      </c>
      <c r="AF114" s="47">
        <v>1</v>
      </c>
      <c r="AG114" s="47">
        <v>0</v>
      </c>
      <c r="AH114" s="47">
        <v>1</v>
      </c>
      <c r="AI114" s="47">
        <v>0</v>
      </c>
      <c r="AJ114" s="47">
        <v>1</v>
      </c>
      <c r="AK114" s="47">
        <v>0</v>
      </c>
      <c r="AL114" s="14">
        <f>IF((S114-Q114)&gt;LOG(1.5,2),1,0)</f>
        <v>1</v>
      </c>
      <c r="AM114" s="14">
        <f>IF(($S114-$Q114)&lt;-LOG(1.5,2),1,0)</f>
        <v>0</v>
      </c>
      <c r="AN114" s="14">
        <v>1</v>
      </c>
    </row>
    <row r="115" spans="1:40" x14ac:dyDescent="0.2">
      <c r="A115" s="76" t="s">
        <v>535</v>
      </c>
      <c r="B115" s="16" t="s">
        <v>536</v>
      </c>
      <c r="C115" s="16" t="s">
        <v>174</v>
      </c>
      <c r="D115" s="46">
        <v>1.02</v>
      </c>
      <c r="E115" s="26">
        <v>2.2400000000000002</v>
      </c>
      <c r="F115" s="26">
        <v>6.77</v>
      </c>
      <c r="G115" s="6">
        <v>2.06</v>
      </c>
      <c r="H115" s="26">
        <v>1.8757999999999999</v>
      </c>
      <c r="I115" s="47">
        <v>1918</v>
      </c>
      <c r="J115" s="19">
        <v>0</v>
      </c>
      <c r="K115" s="19">
        <v>1</v>
      </c>
      <c r="L115" s="19">
        <v>1</v>
      </c>
      <c r="M115" s="68">
        <v>-1.0269999999999999</v>
      </c>
      <c r="N115" s="67">
        <v>4.7100000000000001E-29</v>
      </c>
      <c r="O115" s="66">
        <v>-1.0592999999999999</v>
      </c>
      <c r="P115" s="67">
        <v>1.3400000000000001E-24</v>
      </c>
      <c r="Q115" s="53">
        <v>1.7070000000000001</v>
      </c>
      <c r="R115" s="55">
        <v>5.8E-5</v>
      </c>
      <c r="S115" s="53">
        <v>3.7864</v>
      </c>
      <c r="T115" s="55">
        <v>4.8999999999999998E-23</v>
      </c>
      <c r="U115" s="56">
        <v>0.54320000000000002</v>
      </c>
      <c r="V115" s="57">
        <v>0.21</v>
      </c>
      <c r="W115" s="53">
        <v>1.0279</v>
      </c>
      <c r="X115" s="55">
        <v>4.0999999999999999E-4</v>
      </c>
      <c r="Y115" s="18">
        <v>2.0793999999999997</v>
      </c>
      <c r="Z115" s="47">
        <v>0</v>
      </c>
      <c r="AA115" s="47">
        <v>1</v>
      </c>
      <c r="AB115" s="47">
        <v>0</v>
      </c>
      <c r="AC115" s="47">
        <v>1</v>
      </c>
      <c r="AD115" s="47">
        <v>1</v>
      </c>
      <c r="AE115" s="47">
        <v>0</v>
      </c>
      <c r="AF115" s="47">
        <v>1</v>
      </c>
      <c r="AG115" s="47">
        <v>0</v>
      </c>
      <c r="AH115" s="47">
        <v>0</v>
      </c>
      <c r="AI115" s="47">
        <v>0</v>
      </c>
      <c r="AJ115" s="47">
        <v>1</v>
      </c>
      <c r="AK115" s="47">
        <v>0</v>
      </c>
      <c r="AL115" s="14">
        <f>IF((S115-Q115)&gt;LOG(1.5,2),1,0)</f>
        <v>1</v>
      </c>
      <c r="AM115" s="14">
        <f>IF(($S115-$Q115)&lt;-LOG(1.5,2),1,0)</f>
        <v>0</v>
      </c>
      <c r="AN115" s="14">
        <v>1</v>
      </c>
    </row>
    <row r="116" spans="1:40" x14ac:dyDescent="0.2">
      <c r="A116" s="76" t="s">
        <v>187</v>
      </c>
      <c r="B116" s="16" t="s">
        <v>186</v>
      </c>
      <c r="C116" s="16" t="s">
        <v>123</v>
      </c>
      <c r="D116" s="46">
        <v>1.39</v>
      </c>
      <c r="E116" s="26">
        <v>3.28</v>
      </c>
      <c r="F116" s="26">
        <v>2.78</v>
      </c>
      <c r="G116" s="6">
        <v>2.06</v>
      </c>
      <c r="H116" s="26">
        <v>2.6629999999999998</v>
      </c>
      <c r="I116" s="47">
        <v>4640</v>
      </c>
      <c r="J116" s="19">
        <v>0</v>
      </c>
      <c r="K116" s="19">
        <v>1</v>
      </c>
      <c r="L116" s="19">
        <v>1</v>
      </c>
      <c r="M116" s="60">
        <v>1.1211</v>
      </c>
      <c r="N116" s="61">
        <v>2.1900000000000001E-44</v>
      </c>
      <c r="O116" s="17">
        <v>0.64319999999999999</v>
      </c>
      <c r="P116" s="59">
        <v>8.71E-7</v>
      </c>
      <c r="Q116" s="53">
        <v>2.8504999999999998</v>
      </c>
      <c r="R116" s="55">
        <v>6.8000000000000004E-19</v>
      </c>
      <c r="S116" s="53">
        <v>2.0301999999999998</v>
      </c>
      <c r="T116" s="55">
        <v>5.8000000000000004E-6</v>
      </c>
      <c r="U116" s="56">
        <v>1.1385000000000001</v>
      </c>
      <c r="V116" s="57">
        <v>0.11</v>
      </c>
      <c r="W116" s="56">
        <v>0.55320000000000003</v>
      </c>
      <c r="X116" s="57">
        <v>0.56999999999999995</v>
      </c>
      <c r="Y116" s="18">
        <v>-0.82030000000000003</v>
      </c>
      <c r="Z116" s="47">
        <v>1</v>
      </c>
      <c r="AA116" s="47">
        <v>0</v>
      </c>
      <c r="AB116" s="47">
        <v>1</v>
      </c>
      <c r="AC116" s="47">
        <v>0</v>
      </c>
      <c r="AD116" s="47">
        <v>1</v>
      </c>
      <c r="AE116" s="47">
        <v>0</v>
      </c>
      <c r="AF116" s="47">
        <v>1</v>
      </c>
      <c r="AG116" s="47">
        <v>0</v>
      </c>
      <c r="AH116" s="47">
        <v>0</v>
      </c>
      <c r="AI116" s="47">
        <v>0</v>
      </c>
      <c r="AJ116" s="47">
        <v>0</v>
      </c>
      <c r="AK116" s="47">
        <v>0</v>
      </c>
      <c r="AL116" s="14">
        <f>IF((S116-Q116)&gt;LOG(1.5,2),1,0)</f>
        <v>0</v>
      </c>
      <c r="AM116" s="14">
        <f>IF(($S116-$Q116)&lt;-LOG(1.5,2),1,0)</f>
        <v>1</v>
      </c>
      <c r="AN116" s="14">
        <v>1</v>
      </c>
    </row>
    <row r="117" spans="1:40" x14ac:dyDescent="0.2">
      <c r="A117" s="76" t="s">
        <v>188</v>
      </c>
      <c r="B117" s="16" t="s">
        <v>170</v>
      </c>
      <c r="C117" s="16" t="s">
        <v>126</v>
      </c>
      <c r="D117" s="46">
        <v>1.41</v>
      </c>
      <c r="E117" s="119">
        <v>1.99</v>
      </c>
      <c r="F117" s="26">
        <v>2.33</v>
      </c>
      <c r="G117" s="10">
        <v>1.97</v>
      </c>
      <c r="H117" s="26">
        <v>2.3730000000000002</v>
      </c>
      <c r="I117" s="47">
        <v>1894</v>
      </c>
      <c r="J117" s="19">
        <v>0</v>
      </c>
      <c r="K117" s="19">
        <v>1</v>
      </c>
      <c r="L117" s="19">
        <v>1</v>
      </c>
      <c r="M117" s="60">
        <v>1.3365</v>
      </c>
      <c r="N117" s="61">
        <v>2.0900000000000001E-51</v>
      </c>
      <c r="O117" s="17">
        <v>0.83879999999999999</v>
      </c>
      <c r="P117" s="59">
        <v>8.9400000000000003E-14</v>
      </c>
      <c r="Q117" s="53">
        <v>2.2038000000000002</v>
      </c>
      <c r="R117" s="55">
        <v>5.3000000000000004E-23</v>
      </c>
      <c r="S117" s="53">
        <v>4.4009</v>
      </c>
      <c r="T117" s="55">
        <v>1.6999999999999999E-41</v>
      </c>
      <c r="U117" s="53">
        <v>1.2130000000000001</v>
      </c>
      <c r="V117" s="55">
        <v>4.0000000000000002E-4</v>
      </c>
      <c r="W117" s="53">
        <v>3.1814</v>
      </c>
      <c r="X117" s="55">
        <v>3.4000000000000001E-23</v>
      </c>
      <c r="Y117" s="18">
        <v>2.1970999999999998</v>
      </c>
      <c r="Z117" s="47">
        <v>1</v>
      </c>
      <c r="AA117" s="47">
        <v>0</v>
      </c>
      <c r="AB117" s="47">
        <v>1</v>
      </c>
      <c r="AC117" s="47">
        <v>0</v>
      </c>
      <c r="AD117" s="47">
        <v>1</v>
      </c>
      <c r="AE117" s="47">
        <v>0</v>
      </c>
      <c r="AF117" s="47">
        <v>1</v>
      </c>
      <c r="AG117" s="47">
        <v>0</v>
      </c>
      <c r="AH117" s="47">
        <v>1</v>
      </c>
      <c r="AI117" s="47">
        <v>0</v>
      </c>
      <c r="AJ117" s="47">
        <v>1</v>
      </c>
      <c r="AK117" s="47">
        <v>0</v>
      </c>
      <c r="AL117" s="14">
        <f>IF((S117-Q117)&gt;LOG(1.5,2),1,0)</f>
        <v>1</v>
      </c>
      <c r="AM117" s="14">
        <f>IF(($S117-$Q117)&lt;-LOG(1.5,2),1,0)</f>
        <v>0</v>
      </c>
      <c r="AN117" s="14">
        <v>1</v>
      </c>
    </row>
    <row r="118" spans="1:40" x14ac:dyDescent="0.2">
      <c r="A118" s="76" t="s">
        <v>424</v>
      </c>
      <c r="B118" s="16" t="s">
        <v>425</v>
      </c>
      <c r="C118" s="16" t="s">
        <v>123</v>
      </c>
      <c r="D118" s="46">
        <v>1.24</v>
      </c>
      <c r="E118" s="26">
        <v>2.09</v>
      </c>
      <c r="F118" s="26">
        <v>2.2799999999999998</v>
      </c>
      <c r="G118" s="10">
        <v>1.91</v>
      </c>
      <c r="H118" s="26">
        <v>2.3401000000000001</v>
      </c>
      <c r="I118" s="47">
        <v>5035</v>
      </c>
      <c r="J118" s="19">
        <v>0</v>
      </c>
      <c r="K118" s="19">
        <v>1</v>
      </c>
      <c r="L118" s="19">
        <v>1</v>
      </c>
      <c r="M118" s="58">
        <v>0.76380000000000003</v>
      </c>
      <c r="N118" s="59">
        <v>1.0300000000000001E-12</v>
      </c>
      <c r="O118" s="47">
        <v>0.45729999999999998</v>
      </c>
      <c r="P118" s="50">
        <v>1.03E-4</v>
      </c>
      <c r="Q118" s="53">
        <v>3.6448999999999998</v>
      </c>
      <c r="R118" s="55">
        <v>2.0000000000000002E-15</v>
      </c>
      <c r="S118" s="53">
        <v>3.3694999999999999</v>
      </c>
      <c r="T118" s="55">
        <v>1.6E-11</v>
      </c>
      <c r="U118" s="53">
        <v>2.5834999999999999</v>
      </c>
      <c r="V118" s="55">
        <v>2.2000000000000002E-11</v>
      </c>
      <c r="W118" s="53">
        <v>2.1804000000000001</v>
      </c>
      <c r="X118" s="55">
        <v>5.9999999999999995E-8</v>
      </c>
      <c r="Y118" s="18">
        <v>-0.27539999999999987</v>
      </c>
      <c r="Z118" s="47">
        <v>1</v>
      </c>
      <c r="AA118" s="47">
        <v>0</v>
      </c>
      <c r="AB118" s="47">
        <v>0</v>
      </c>
      <c r="AC118" s="19">
        <v>0</v>
      </c>
      <c r="AD118" s="47">
        <v>1</v>
      </c>
      <c r="AE118" s="47">
        <v>0</v>
      </c>
      <c r="AF118" s="47">
        <v>1</v>
      </c>
      <c r="AG118" s="47">
        <v>0</v>
      </c>
      <c r="AH118" s="47">
        <v>1</v>
      </c>
      <c r="AI118" s="47">
        <v>0</v>
      </c>
      <c r="AJ118" s="47">
        <v>1</v>
      </c>
      <c r="AK118" s="47">
        <v>0</v>
      </c>
      <c r="AL118" s="14">
        <f>IF((S118-Q118)&gt;LOG(1.5,2),1,0)</f>
        <v>0</v>
      </c>
      <c r="AM118" s="14">
        <f>IF(($S118-$Q118)&lt;-LOG(1.5,2),1,0)</f>
        <v>0</v>
      </c>
      <c r="AN118" s="14">
        <v>1</v>
      </c>
    </row>
    <row r="119" spans="1:40" x14ac:dyDescent="0.2">
      <c r="A119" s="76" t="s">
        <v>185</v>
      </c>
      <c r="B119" s="16" t="s">
        <v>184</v>
      </c>
      <c r="C119" s="16" t="s">
        <v>123</v>
      </c>
      <c r="D119" s="46">
        <v>1.1000000000000001</v>
      </c>
      <c r="E119" s="26">
        <v>4.1500000000000004</v>
      </c>
      <c r="F119" s="26">
        <v>19.059999999999999</v>
      </c>
      <c r="G119" s="10">
        <v>1.83</v>
      </c>
      <c r="H119" s="26">
        <v>2.4041999999999999</v>
      </c>
      <c r="I119" s="47">
        <v>2506</v>
      </c>
      <c r="J119" s="19">
        <v>0</v>
      </c>
      <c r="K119" s="19">
        <v>1</v>
      </c>
      <c r="L119" s="19">
        <v>1</v>
      </c>
      <c r="M119" s="60">
        <v>1.1443000000000001</v>
      </c>
      <c r="N119" s="61">
        <v>3.1399999999999999E-34</v>
      </c>
      <c r="O119" s="6">
        <v>1.004</v>
      </c>
      <c r="P119" s="61">
        <v>4.7599999999999998E-5</v>
      </c>
      <c r="Q119" s="53">
        <v>2.5541</v>
      </c>
      <c r="R119" s="55">
        <v>1.4999999999999999E-8</v>
      </c>
      <c r="S119" s="53">
        <v>4.7190000000000003</v>
      </c>
      <c r="T119" s="55">
        <v>1.7999999999999999E-21</v>
      </c>
      <c r="U119" s="56">
        <v>0.50019999999999998</v>
      </c>
      <c r="V119" s="57">
        <v>0.56999999999999995</v>
      </c>
      <c r="W119" s="56">
        <v>0.46679999999999999</v>
      </c>
      <c r="X119" s="57">
        <v>0.45</v>
      </c>
      <c r="Y119" s="18">
        <v>2.1649000000000003</v>
      </c>
      <c r="Z119" s="47">
        <v>1</v>
      </c>
      <c r="AA119" s="47">
        <v>0</v>
      </c>
      <c r="AB119" s="47">
        <v>1</v>
      </c>
      <c r="AC119" s="47">
        <v>0</v>
      </c>
      <c r="AD119" s="47">
        <v>1</v>
      </c>
      <c r="AE119" s="47">
        <v>0</v>
      </c>
      <c r="AF119" s="47">
        <v>1</v>
      </c>
      <c r="AG119" s="47">
        <v>0</v>
      </c>
      <c r="AH119" s="47">
        <v>0</v>
      </c>
      <c r="AI119" s="47">
        <v>0</v>
      </c>
      <c r="AJ119" s="47">
        <v>0</v>
      </c>
      <c r="AK119" s="47">
        <v>0</v>
      </c>
      <c r="AL119" s="14">
        <f>IF((S119-Q119)&gt;LOG(1.5,2),1,0)</f>
        <v>1</v>
      </c>
      <c r="AM119" s="14">
        <f>IF(($S119-$Q119)&lt;-LOG(1.5,2),1,0)</f>
        <v>0</v>
      </c>
      <c r="AN119" s="14">
        <v>1</v>
      </c>
    </row>
    <row r="120" spans="1:40" x14ac:dyDescent="0.2">
      <c r="A120" s="76" t="s">
        <v>363</v>
      </c>
      <c r="B120" s="16" t="s">
        <v>257</v>
      </c>
      <c r="C120" s="16" t="s">
        <v>57</v>
      </c>
      <c r="D120" s="46">
        <v>1.29</v>
      </c>
      <c r="E120" s="119">
        <v>1.7</v>
      </c>
      <c r="F120" s="26">
        <v>17.55</v>
      </c>
      <c r="G120" s="10">
        <v>1.8</v>
      </c>
      <c r="H120" s="26">
        <v>1.4382999999999999</v>
      </c>
      <c r="I120" s="47">
        <v>2638</v>
      </c>
      <c r="J120" s="19">
        <v>0</v>
      </c>
      <c r="K120" s="19">
        <v>1</v>
      </c>
      <c r="L120" s="19">
        <v>1</v>
      </c>
      <c r="M120" s="48">
        <v>0.38030000000000003</v>
      </c>
      <c r="N120" s="50">
        <v>9.4300000000000004E-4</v>
      </c>
      <c r="O120" s="47">
        <v>1.55E-2</v>
      </c>
      <c r="P120" s="50">
        <v>0.92700000000000005</v>
      </c>
      <c r="Q120" s="56">
        <v>0.75119999999999998</v>
      </c>
      <c r="R120" s="57">
        <v>0.57999999999999996</v>
      </c>
      <c r="S120" s="53">
        <v>4.1322000000000001</v>
      </c>
      <c r="T120" s="55">
        <v>5.2999999999999996E-13</v>
      </c>
      <c r="U120" s="56">
        <v>-1.1599999999999999E-2</v>
      </c>
      <c r="V120" s="57">
        <v>1</v>
      </c>
      <c r="W120" s="56">
        <v>-1.1000000000000001E-3</v>
      </c>
      <c r="X120" s="57">
        <v>1</v>
      </c>
      <c r="Y120" s="18">
        <v>3.3810000000000002</v>
      </c>
      <c r="Z120" s="47">
        <v>0</v>
      </c>
      <c r="AA120" s="47">
        <v>0</v>
      </c>
      <c r="AB120" s="47">
        <v>1</v>
      </c>
      <c r="AC120" s="47">
        <v>0</v>
      </c>
      <c r="AD120" s="47">
        <v>0</v>
      </c>
      <c r="AE120" s="47">
        <v>0</v>
      </c>
      <c r="AF120" s="47">
        <v>1</v>
      </c>
      <c r="AG120" s="47">
        <v>0</v>
      </c>
      <c r="AH120" s="47">
        <v>0</v>
      </c>
      <c r="AI120" s="47">
        <v>0</v>
      </c>
      <c r="AJ120" s="47">
        <v>0</v>
      </c>
      <c r="AK120" s="47">
        <v>0</v>
      </c>
      <c r="AL120" s="14">
        <f>IF((S120-Q120)&gt;LOG(1.5,2),1,0)</f>
        <v>1</v>
      </c>
      <c r="AM120" s="14">
        <f>IF(($S120-$Q120)&lt;-LOG(1.5,2),1,0)</f>
        <v>0</v>
      </c>
      <c r="AN120" s="14">
        <v>1</v>
      </c>
    </row>
    <row r="121" spans="1:40" x14ac:dyDescent="0.2">
      <c r="A121" s="76" t="s">
        <v>550</v>
      </c>
      <c r="B121" s="16" t="s">
        <v>551</v>
      </c>
      <c r="C121" s="16" t="s">
        <v>389</v>
      </c>
      <c r="D121" s="46">
        <v>1.28</v>
      </c>
      <c r="E121" s="26">
        <v>2.75</v>
      </c>
      <c r="F121" s="26">
        <v>5.84</v>
      </c>
      <c r="G121" s="10">
        <v>1.78</v>
      </c>
      <c r="H121" s="26">
        <v>1.7108000000000001</v>
      </c>
      <c r="I121" s="47">
        <v>4471</v>
      </c>
      <c r="J121" s="19">
        <v>0</v>
      </c>
      <c r="K121" s="19">
        <v>1</v>
      </c>
      <c r="L121" s="19">
        <v>1</v>
      </c>
      <c r="M121" s="48">
        <v>0.35589999999999999</v>
      </c>
      <c r="N121" s="50">
        <v>1.22E-6</v>
      </c>
      <c r="O121" s="47">
        <v>-4.0000000000000002E-4</v>
      </c>
      <c r="P121" s="50">
        <v>0.998</v>
      </c>
      <c r="Q121" s="53">
        <v>2.5815999999999999</v>
      </c>
      <c r="R121" s="55">
        <v>8.7999999999999994E-15</v>
      </c>
      <c r="S121" s="53">
        <v>3.1823000000000001</v>
      </c>
      <c r="T121" s="55">
        <v>8.0999999999999998E-13</v>
      </c>
      <c r="U121" s="53">
        <v>1.1228</v>
      </c>
      <c r="V121" s="55">
        <v>1.5E-3</v>
      </c>
      <c r="W121" s="56">
        <v>0.63670000000000004</v>
      </c>
      <c r="X121" s="57">
        <v>0.16</v>
      </c>
      <c r="Y121" s="18">
        <v>0.60070000000000023</v>
      </c>
      <c r="Z121" s="47">
        <v>0</v>
      </c>
      <c r="AA121" s="47">
        <v>0</v>
      </c>
      <c r="AB121" s="47">
        <v>1</v>
      </c>
      <c r="AC121" s="47">
        <v>0</v>
      </c>
      <c r="AD121" s="47">
        <v>1</v>
      </c>
      <c r="AE121" s="47">
        <v>0</v>
      </c>
      <c r="AF121" s="47">
        <v>1</v>
      </c>
      <c r="AG121" s="47">
        <v>0</v>
      </c>
      <c r="AH121" s="47">
        <v>1</v>
      </c>
      <c r="AI121" s="47">
        <v>0</v>
      </c>
      <c r="AJ121" s="47">
        <v>0</v>
      </c>
      <c r="AK121" s="47">
        <v>0</v>
      </c>
      <c r="AL121" s="14">
        <f>IF((S121-Q121)&gt;LOG(1.5,2),1,0)</f>
        <v>1</v>
      </c>
      <c r="AM121" s="14">
        <f>IF(($S121-$Q121)&lt;-LOG(1.5,2),1,0)</f>
        <v>0</v>
      </c>
      <c r="AN121" s="14">
        <v>1</v>
      </c>
    </row>
    <row r="122" spans="1:40" x14ac:dyDescent="0.2">
      <c r="A122" s="76" t="s">
        <v>453</v>
      </c>
      <c r="B122" s="16" t="s">
        <v>116</v>
      </c>
      <c r="C122" s="16" t="s">
        <v>57</v>
      </c>
      <c r="D122" s="46">
        <v>1.42</v>
      </c>
      <c r="E122" s="119">
        <v>1.63</v>
      </c>
      <c r="F122" s="26">
        <v>2.13</v>
      </c>
      <c r="G122" s="10">
        <v>1.68</v>
      </c>
      <c r="H122" s="26">
        <v>1.4258</v>
      </c>
      <c r="I122" s="47">
        <v>3004</v>
      </c>
      <c r="J122" s="19">
        <v>0</v>
      </c>
      <c r="K122" s="19">
        <v>1</v>
      </c>
      <c r="L122" s="19">
        <v>1</v>
      </c>
      <c r="M122" s="48">
        <v>0.38479999999999998</v>
      </c>
      <c r="N122" s="50">
        <v>8.09E-7</v>
      </c>
      <c r="O122" s="47">
        <v>-0.1177</v>
      </c>
      <c r="P122" s="50">
        <v>0.74199999999999999</v>
      </c>
      <c r="Q122" s="56">
        <v>1.1169</v>
      </c>
      <c r="R122" s="57">
        <v>0.14000000000000001</v>
      </c>
      <c r="S122" s="53">
        <v>1.5687</v>
      </c>
      <c r="T122" s="55">
        <v>9.7000000000000003E-3</v>
      </c>
      <c r="U122" s="56">
        <v>0.41410000000000002</v>
      </c>
      <c r="V122" s="57">
        <v>0.96</v>
      </c>
      <c r="W122" s="56">
        <v>0.47799999999999998</v>
      </c>
      <c r="X122" s="57">
        <v>0.61</v>
      </c>
      <c r="Y122" s="18">
        <v>0.45179999999999998</v>
      </c>
      <c r="Z122" s="47">
        <v>0</v>
      </c>
      <c r="AA122" s="47">
        <v>0</v>
      </c>
      <c r="AB122" s="47">
        <v>1</v>
      </c>
      <c r="AC122" s="47">
        <v>0</v>
      </c>
      <c r="AD122" s="47">
        <v>0</v>
      </c>
      <c r="AE122" s="47">
        <v>0</v>
      </c>
      <c r="AF122" s="47">
        <v>1</v>
      </c>
      <c r="AG122" s="47">
        <v>0</v>
      </c>
      <c r="AH122" s="47">
        <v>0</v>
      </c>
      <c r="AI122" s="47">
        <v>0</v>
      </c>
      <c r="AJ122" s="47">
        <v>0</v>
      </c>
      <c r="AK122" s="47">
        <v>0</v>
      </c>
      <c r="AL122" s="14">
        <f>IF((S122-Q122)&gt;LOG(1.5,2),1,0)</f>
        <v>0</v>
      </c>
      <c r="AM122" s="14">
        <f>IF(($S122-$Q122)&lt;-LOG(1.5,2),1,0)</f>
        <v>0</v>
      </c>
      <c r="AN122" s="14">
        <v>1</v>
      </c>
    </row>
    <row r="123" spans="1:40" x14ac:dyDescent="0.2">
      <c r="A123" s="76" t="s">
        <v>178</v>
      </c>
      <c r="B123" s="16" t="s">
        <v>177</v>
      </c>
      <c r="C123" s="16" t="s">
        <v>123</v>
      </c>
      <c r="D123" s="46">
        <v>1.3</v>
      </c>
      <c r="E123" s="119">
        <v>1.54</v>
      </c>
      <c r="F123" s="26">
        <v>2.69</v>
      </c>
      <c r="G123" s="10">
        <v>1.67</v>
      </c>
      <c r="H123" s="26">
        <v>2.3645999999999998</v>
      </c>
      <c r="I123" s="47">
        <v>2073</v>
      </c>
      <c r="J123" s="19">
        <v>0</v>
      </c>
      <c r="K123" s="19">
        <v>1</v>
      </c>
      <c r="L123" s="19">
        <v>1</v>
      </c>
      <c r="M123" s="60">
        <v>1.1246</v>
      </c>
      <c r="N123" s="61">
        <v>8.7600000000000007E-40</v>
      </c>
      <c r="O123" s="17">
        <v>0.74239999999999995</v>
      </c>
      <c r="P123" s="59">
        <v>2.1999999999999999E-2</v>
      </c>
      <c r="Q123" s="53">
        <v>2.3917000000000002</v>
      </c>
      <c r="R123" s="55">
        <v>1.6999999999999999E-11</v>
      </c>
      <c r="S123" s="53">
        <v>3.8589000000000002</v>
      </c>
      <c r="T123" s="55">
        <v>1.9999999999999999E-28</v>
      </c>
      <c r="U123" s="53">
        <v>1.7732000000000001</v>
      </c>
      <c r="V123" s="55">
        <v>2.0000000000000001E-4</v>
      </c>
      <c r="W123" s="53">
        <v>2.431</v>
      </c>
      <c r="X123" s="55">
        <v>5.8000000000000003E-8</v>
      </c>
      <c r="Y123" s="18">
        <v>1.4672000000000001</v>
      </c>
      <c r="Z123" s="47">
        <v>1</v>
      </c>
      <c r="AA123" s="47">
        <v>0</v>
      </c>
      <c r="AB123" s="47">
        <v>1</v>
      </c>
      <c r="AC123" s="47">
        <v>0</v>
      </c>
      <c r="AD123" s="47">
        <v>1</v>
      </c>
      <c r="AE123" s="47">
        <v>0</v>
      </c>
      <c r="AF123" s="47">
        <v>1</v>
      </c>
      <c r="AG123" s="47">
        <v>0</v>
      </c>
      <c r="AH123" s="47">
        <v>1</v>
      </c>
      <c r="AI123" s="47">
        <v>0</v>
      </c>
      <c r="AJ123" s="47">
        <v>1</v>
      </c>
      <c r="AK123" s="47">
        <v>0</v>
      </c>
      <c r="AL123" s="14">
        <f>IF((S123-Q123)&gt;LOG(1.5,2),1,0)</f>
        <v>1</v>
      </c>
      <c r="AM123" s="14">
        <f>IF(($S123-$Q123)&lt;-LOG(1.5,2),1,0)</f>
        <v>0</v>
      </c>
      <c r="AN123" s="14">
        <v>1</v>
      </c>
    </row>
    <row r="124" spans="1:40" x14ac:dyDescent="0.2">
      <c r="A124" s="76" t="s">
        <v>317</v>
      </c>
      <c r="B124" s="16" t="s">
        <v>318</v>
      </c>
      <c r="C124" s="16" t="s">
        <v>81</v>
      </c>
      <c r="D124" s="46">
        <v>1.45</v>
      </c>
      <c r="E124" s="26">
        <v>2.31</v>
      </c>
      <c r="F124" s="26">
        <v>7.98</v>
      </c>
      <c r="G124" s="10">
        <v>1.65</v>
      </c>
      <c r="H124" s="26">
        <v>2.5268999999999999</v>
      </c>
      <c r="I124" s="47">
        <v>2457</v>
      </c>
      <c r="J124" s="19">
        <v>0</v>
      </c>
      <c r="K124" s="19">
        <v>1</v>
      </c>
      <c r="L124" s="19">
        <v>1</v>
      </c>
      <c r="M124" s="48">
        <v>-0.27689999999999998</v>
      </c>
      <c r="N124" s="50">
        <v>2.0999999999999999E-3</v>
      </c>
      <c r="O124" s="51">
        <v>-0.80820000000000003</v>
      </c>
      <c r="P124" s="52">
        <v>1.6699999999999999E-4</v>
      </c>
      <c r="Q124" s="56">
        <v>1.5855999999999999</v>
      </c>
      <c r="R124" s="57">
        <v>0.2</v>
      </c>
      <c r="S124" s="53">
        <v>4.8814000000000002</v>
      </c>
      <c r="T124" s="55">
        <v>3.6E-10</v>
      </c>
      <c r="U124" s="56">
        <v>0.38030000000000003</v>
      </c>
      <c r="V124" s="57">
        <v>0.96</v>
      </c>
      <c r="W124" s="53">
        <v>1.8849</v>
      </c>
      <c r="X124" s="55">
        <v>9.3999999999999998E-6</v>
      </c>
      <c r="Y124" s="18">
        <v>3.2958000000000003</v>
      </c>
      <c r="Z124" s="47">
        <v>0</v>
      </c>
      <c r="AA124" s="47">
        <v>0</v>
      </c>
      <c r="AB124" s="47">
        <v>0</v>
      </c>
      <c r="AC124" s="47">
        <v>1</v>
      </c>
      <c r="AD124" s="47">
        <v>0</v>
      </c>
      <c r="AE124" s="47">
        <v>0</v>
      </c>
      <c r="AF124" s="47">
        <v>1</v>
      </c>
      <c r="AG124" s="47">
        <v>0</v>
      </c>
      <c r="AH124" s="47">
        <v>0</v>
      </c>
      <c r="AI124" s="47">
        <v>0</v>
      </c>
      <c r="AJ124" s="47">
        <v>1</v>
      </c>
      <c r="AK124" s="47">
        <v>0</v>
      </c>
      <c r="AL124" s="14">
        <f>IF((S124-Q124)&gt;LOG(1.5,2),1,0)</f>
        <v>1</v>
      </c>
      <c r="AM124" s="14">
        <f>IF(($S124-$Q124)&lt;-LOG(1.5,2),1,0)</f>
        <v>0</v>
      </c>
      <c r="AN124" s="14">
        <v>1</v>
      </c>
    </row>
    <row r="125" spans="1:40" x14ac:dyDescent="0.2">
      <c r="A125" s="76" t="s">
        <v>421</v>
      </c>
      <c r="B125" s="16" t="s">
        <v>54</v>
      </c>
      <c r="C125" s="16" t="s">
        <v>57</v>
      </c>
      <c r="D125" s="46">
        <v>1.42</v>
      </c>
      <c r="E125" s="26">
        <v>2.0099999999999998</v>
      </c>
      <c r="F125" s="26">
        <v>3.9</v>
      </c>
      <c r="G125" s="10">
        <v>1.59</v>
      </c>
      <c r="H125" s="26">
        <v>1.2649999999999999</v>
      </c>
      <c r="I125" s="47">
        <v>1674</v>
      </c>
      <c r="J125" s="19">
        <v>0</v>
      </c>
      <c r="K125" s="19">
        <v>1</v>
      </c>
      <c r="L125" s="19">
        <v>1</v>
      </c>
      <c r="M125" s="58">
        <v>0.95240000000000002</v>
      </c>
      <c r="N125" s="59">
        <v>4.15E-36</v>
      </c>
      <c r="O125" s="47">
        <v>0.44450000000000001</v>
      </c>
      <c r="P125" s="50">
        <v>4.6899999999999998E-7</v>
      </c>
      <c r="Q125" s="53">
        <v>1.9160999999999999</v>
      </c>
      <c r="R125" s="55">
        <v>7.4999999999999996E-15</v>
      </c>
      <c r="S125" s="53">
        <v>3.0842999999999998</v>
      </c>
      <c r="T125" s="55">
        <v>4.5000000000000004E-37</v>
      </c>
      <c r="U125" s="56">
        <v>0.91239999999999999</v>
      </c>
      <c r="V125" s="57">
        <v>1.7E-6</v>
      </c>
      <c r="W125" s="53">
        <v>1.1192</v>
      </c>
      <c r="X125" s="55">
        <v>6.9E-10</v>
      </c>
      <c r="Y125" s="18">
        <v>1.1681999999999999</v>
      </c>
      <c r="Z125" s="47">
        <v>1</v>
      </c>
      <c r="AA125" s="47">
        <v>0</v>
      </c>
      <c r="AB125" s="47">
        <v>0</v>
      </c>
      <c r="AC125" s="19">
        <v>0</v>
      </c>
      <c r="AD125" s="47">
        <v>1</v>
      </c>
      <c r="AE125" s="47">
        <v>0</v>
      </c>
      <c r="AF125" s="47">
        <v>1</v>
      </c>
      <c r="AG125" s="47">
        <v>0</v>
      </c>
      <c r="AH125" s="47">
        <v>0</v>
      </c>
      <c r="AI125" s="47">
        <v>0</v>
      </c>
      <c r="AJ125" s="47">
        <v>1</v>
      </c>
      <c r="AK125" s="47">
        <v>0</v>
      </c>
      <c r="AL125" s="14">
        <f>IF((S125-Q125)&gt;LOG(1.5,2),1,0)</f>
        <v>1</v>
      </c>
      <c r="AM125" s="14">
        <f>IF(($S125-$Q125)&lt;-LOG(1.5,2),1,0)</f>
        <v>0</v>
      </c>
      <c r="AN125" s="14">
        <v>1</v>
      </c>
    </row>
    <row r="126" spans="1:40" x14ac:dyDescent="0.2">
      <c r="A126" s="76" t="s">
        <v>408</v>
      </c>
      <c r="B126" s="16" t="s">
        <v>409</v>
      </c>
      <c r="C126" s="16" t="s">
        <v>123</v>
      </c>
      <c r="D126" s="46">
        <v>0.97</v>
      </c>
      <c r="E126" s="26">
        <v>2.19</v>
      </c>
      <c r="F126" s="26">
        <v>2.2799999999999998</v>
      </c>
      <c r="G126" s="10">
        <v>1.58</v>
      </c>
      <c r="H126" s="26">
        <v>2.5516999999999999</v>
      </c>
      <c r="I126" s="47">
        <v>2772</v>
      </c>
      <c r="J126" s="19">
        <v>0</v>
      </c>
      <c r="K126" s="19">
        <v>1</v>
      </c>
      <c r="L126" s="19">
        <v>1</v>
      </c>
      <c r="M126" s="48">
        <v>-0.35</v>
      </c>
      <c r="N126" s="50">
        <v>4.0899999999999998E-6</v>
      </c>
      <c r="O126" s="47">
        <v>-0.30659999999999998</v>
      </c>
      <c r="P126" s="50">
        <v>3.31E-3</v>
      </c>
      <c r="Q126" s="53">
        <v>3.3287</v>
      </c>
      <c r="R126" s="55">
        <v>7.4999999999999996E-16</v>
      </c>
      <c r="S126" s="53">
        <v>2.9563999999999999</v>
      </c>
      <c r="T126" s="55">
        <v>4.2999999999999996E-9</v>
      </c>
      <c r="U126" s="53">
        <v>2.1960999999999999</v>
      </c>
      <c r="V126" s="55">
        <v>3.5000000000000002E-8</v>
      </c>
      <c r="W126" s="53">
        <v>1.7666999999999999</v>
      </c>
      <c r="X126" s="55">
        <v>2.4000000000000001E-5</v>
      </c>
      <c r="Y126" s="18">
        <v>-0.37230000000000008</v>
      </c>
      <c r="Z126" s="47">
        <v>0</v>
      </c>
      <c r="AA126" s="47">
        <v>0</v>
      </c>
      <c r="AB126" s="47">
        <v>0</v>
      </c>
      <c r="AC126" s="19">
        <v>0</v>
      </c>
      <c r="AD126" s="47">
        <v>1</v>
      </c>
      <c r="AE126" s="47">
        <v>0</v>
      </c>
      <c r="AF126" s="47">
        <v>1</v>
      </c>
      <c r="AG126" s="47">
        <v>0</v>
      </c>
      <c r="AH126" s="47">
        <v>1</v>
      </c>
      <c r="AI126" s="47">
        <v>0</v>
      </c>
      <c r="AJ126" s="47">
        <v>1</v>
      </c>
      <c r="AK126" s="47">
        <v>0</v>
      </c>
      <c r="AL126" s="14">
        <f>IF((S126-Q126)&gt;LOG(1.5,2),1,0)</f>
        <v>0</v>
      </c>
      <c r="AM126" s="14">
        <f>IF(($S126-$Q126)&lt;-LOG(1.5,2),1,0)</f>
        <v>0</v>
      </c>
      <c r="AN126" s="14">
        <v>1</v>
      </c>
    </row>
    <row r="127" spans="1:40" x14ac:dyDescent="0.2">
      <c r="A127" s="76" t="s">
        <v>466</v>
      </c>
      <c r="B127" s="16" t="s">
        <v>467</v>
      </c>
      <c r="C127" s="16" t="s">
        <v>123</v>
      </c>
      <c r="D127" s="46">
        <v>1.36</v>
      </c>
      <c r="E127" s="26">
        <v>3.25</v>
      </c>
      <c r="F127" s="26">
        <v>3.34</v>
      </c>
      <c r="G127" s="10">
        <v>1.53</v>
      </c>
      <c r="H127" s="26">
        <v>1.9486000000000001</v>
      </c>
      <c r="I127" s="47">
        <v>3526</v>
      </c>
      <c r="J127" s="19">
        <v>0</v>
      </c>
      <c r="K127" s="19">
        <v>1</v>
      </c>
      <c r="L127" s="19">
        <v>1</v>
      </c>
      <c r="M127" s="48">
        <v>0.3947</v>
      </c>
      <c r="N127" s="50">
        <v>8.7499999999999999E-7</v>
      </c>
      <c r="O127" s="47">
        <v>-4.3799999999999999E-2</v>
      </c>
      <c r="P127" s="50">
        <v>0.73599999999999999</v>
      </c>
      <c r="Q127" s="53">
        <v>2.7410000000000001</v>
      </c>
      <c r="R127" s="55">
        <v>5.1000000000000005E-13</v>
      </c>
      <c r="S127" s="53">
        <v>2.8477999999999999</v>
      </c>
      <c r="T127" s="55">
        <v>9.5000000000000007E-9</v>
      </c>
      <c r="U127" s="53">
        <v>1.0411999999999999</v>
      </c>
      <c r="V127" s="55">
        <v>4.1000000000000003E-3</v>
      </c>
      <c r="W127" s="53">
        <v>1.1088</v>
      </c>
      <c r="X127" s="55">
        <v>1.4E-3</v>
      </c>
      <c r="Y127" s="18">
        <v>0.10679999999999978</v>
      </c>
      <c r="Z127" s="47">
        <v>0</v>
      </c>
      <c r="AA127" s="47">
        <v>0</v>
      </c>
      <c r="AB127" s="47">
        <v>1</v>
      </c>
      <c r="AC127" s="47">
        <v>0</v>
      </c>
      <c r="AD127" s="47">
        <v>1</v>
      </c>
      <c r="AE127" s="47">
        <v>0</v>
      </c>
      <c r="AF127" s="47">
        <v>1</v>
      </c>
      <c r="AG127" s="47">
        <v>0</v>
      </c>
      <c r="AH127" s="47">
        <v>1</v>
      </c>
      <c r="AI127" s="47">
        <v>0</v>
      </c>
      <c r="AJ127" s="47">
        <v>1</v>
      </c>
      <c r="AK127" s="47">
        <v>0</v>
      </c>
      <c r="AL127" s="14">
        <f>IF((S127-Q127)&gt;LOG(1.5,2),1,0)</f>
        <v>0</v>
      </c>
      <c r="AM127" s="14">
        <f>IF(($S127-$Q127)&lt;-LOG(1.5,2),1,0)</f>
        <v>0</v>
      </c>
      <c r="AN127" s="14">
        <v>1</v>
      </c>
    </row>
    <row r="128" spans="1:40" x14ac:dyDescent="0.2">
      <c r="A128" s="76" t="s">
        <v>503</v>
      </c>
      <c r="B128" s="16" t="s">
        <v>98</v>
      </c>
      <c r="C128" s="16" t="s">
        <v>57</v>
      </c>
      <c r="D128" s="46">
        <v>1.05</v>
      </c>
      <c r="E128" s="26">
        <v>2.0699999999999998</v>
      </c>
      <c r="F128" s="119">
        <v>1.67</v>
      </c>
      <c r="G128" s="47">
        <v>1.46</v>
      </c>
      <c r="H128" s="26">
        <v>1.3006</v>
      </c>
      <c r="I128" s="47">
        <v>1718</v>
      </c>
      <c r="J128" s="19">
        <v>0</v>
      </c>
      <c r="K128" s="19">
        <v>1</v>
      </c>
      <c r="L128" s="19">
        <v>1</v>
      </c>
      <c r="M128" s="48">
        <v>0.31740000000000002</v>
      </c>
      <c r="N128" s="50">
        <v>1.32E-2</v>
      </c>
      <c r="O128" s="47">
        <v>0.2422</v>
      </c>
      <c r="P128" s="50">
        <v>1.23E-2</v>
      </c>
      <c r="Q128" s="64">
        <v>0.74739999999999995</v>
      </c>
      <c r="R128" s="65">
        <v>0.03</v>
      </c>
      <c r="S128" s="56">
        <v>0.66669999999999996</v>
      </c>
      <c r="T128" s="57">
        <v>7.1999999999999995E-2</v>
      </c>
      <c r="U128" s="56">
        <v>-0.3034</v>
      </c>
      <c r="V128" s="57">
        <v>0.96</v>
      </c>
      <c r="W128" s="56">
        <v>-7.6200000000000004E-2</v>
      </c>
      <c r="X128" s="57">
        <v>0.94</v>
      </c>
      <c r="Y128" s="18">
        <v>-8.0699999999999994E-2</v>
      </c>
      <c r="Z128" s="47">
        <v>0</v>
      </c>
      <c r="AA128" s="47">
        <v>0</v>
      </c>
      <c r="AB128" s="47">
        <v>0</v>
      </c>
      <c r="AC128" s="19">
        <v>0</v>
      </c>
      <c r="AD128" s="47">
        <v>0</v>
      </c>
      <c r="AE128" s="47">
        <v>0</v>
      </c>
      <c r="AF128" s="47">
        <v>1</v>
      </c>
      <c r="AG128" s="47">
        <v>0</v>
      </c>
      <c r="AH128" s="47">
        <v>0</v>
      </c>
      <c r="AI128" s="47">
        <v>0</v>
      </c>
      <c r="AJ128" s="47">
        <v>0</v>
      </c>
      <c r="AK128" s="47">
        <v>0</v>
      </c>
      <c r="AL128" s="14">
        <f>IF((S128-Q128)&gt;LOG(1.5,2),1,0)</f>
        <v>0</v>
      </c>
      <c r="AM128" s="14">
        <f>IF(($S128-$Q128)&lt;-LOG(1.5,2),1,0)</f>
        <v>0</v>
      </c>
      <c r="AN128" s="14">
        <v>1</v>
      </c>
    </row>
    <row r="129" spans="1:40" x14ac:dyDescent="0.2">
      <c r="A129" s="76" t="s">
        <v>247</v>
      </c>
      <c r="B129" s="16" t="s">
        <v>98</v>
      </c>
      <c r="C129" s="16" t="s">
        <v>57</v>
      </c>
      <c r="D129" s="46">
        <v>1.36</v>
      </c>
      <c r="E129" s="119">
        <v>1.71</v>
      </c>
      <c r="F129" s="26">
        <v>8.35</v>
      </c>
      <c r="G129" s="47">
        <v>1.44</v>
      </c>
      <c r="H129" s="26">
        <v>1.4646999999999999</v>
      </c>
      <c r="I129" s="47">
        <v>137</v>
      </c>
      <c r="J129" s="19">
        <v>0</v>
      </c>
      <c r="K129" s="19">
        <v>1</v>
      </c>
      <c r="L129" s="19">
        <v>1</v>
      </c>
      <c r="M129" s="48">
        <v>-0.2291</v>
      </c>
      <c r="N129" s="50">
        <v>0.14799999999999999</v>
      </c>
      <c r="O129" s="51">
        <v>-0.67449999999999999</v>
      </c>
      <c r="P129" s="52">
        <v>1.84E-4</v>
      </c>
      <c r="Q129" s="53">
        <v>1.3453999999999999</v>
      </c>
      <c r="R129" s="55">
        <v>3.0000000000000001E-6</v>
      </c>
      <c r="S129" s="53">
        <v>3.2096</v>
      </c>
      <c r="T129" s="55">
        <v>1.1E-29</v>
      </c>
      <c r="U129" s="56">
        <v>0.56920000000000004</v>
      </c>
      <c r="V129" s="57">
        <v>0.67</v>
      </c>
      <c r="W129" s="56">
        <v>0.14860000000000001</v>
      </c>
      <c r="X129" s="57">
        <v>0.92</v>
      </c>
      <c r="Y129" s="18">
        <v>1.8642000000000001</v>
      </c>
      <c r="Z129" s="47">
        <v>0</v>
      </c>
      <c r="AA129" s="19">
        <v>0</v>
      </c>
      <c r="AB129" s="47">
        <v>0</v>
      </c>
      <c r="AC129" s="47">
        <v>1</v>
      </c>
      <c r="AD129" s="47">
        <v>1</v>
      </c>
      <c r="AE129" s="47">
        <v>0</v>
      </c>
      <c r="AF129" s="47">
        <v>1</v>
      </c>
      <c r="AG129" s="47">
        <v>0</v>
      </c>
      <c r="AH129" s="47">
        <v>0</v>
      </c>
      <c r="AI129" s="47">
        <v>0</v>
      </c>
      <c r="AJ129" s="47">
        <v>0</v>
      </c>
      <c r="AK129" s="47">
        <v>0</v>
      </c>
      <c r="AL129" s="14">
        <f>IF((S129-Q129)&gt;LOG(1.5,2),1,0)</f>
        <v>1</v>
      </c>
      <c r="AM129" s="14">
        <f>IF(($S129-$Q129)&lt;-LOG(1.5,2),1,0)</f>
        <v>0</v>
      </c>
      <c r="AN129" s="14">
        <v>1</v>
      </c>
    </row>
    <row r="130" spans="1:40" x14ac:dyDescent="0.2">
      <c r="A130" s="76" t="s">
        <v>537</v>
      </c>
      <c r="B130" s="16" t="s">
        <v>538</v>
      </c>
      <c r="C130" s="16" t="s">
        <v>57</v>
      </c>
      <c r="D130" s="46">
        <v>0.84</v>
      </c>
      <c r="E130" s="119">
        <v>1.92</v>
      </c>
      <c r="F130" s="26">
        <v>7.25</v>
      </c>
      <c r="G130" s="47">
        <v>1.36</v>
      </c>
      <c r="H130" s="26">
        <v>1.9733000000000001</v>
      </c>
      <c r="I130" s="47">
        <v>3134</v>
      </c>
      <c r="J130" s="19">
        <v>0</v>
      </c>
      <c r="K130" s="19">
        <v>1</v>
      </c>
      <c r="L130" s="19">
        <v>1</v>
      </c>
      <c r="M130" s="69">
        <v>-0.62219999999999998</v>
      </c>
      <c r="N130" s="52">
        <v>8.6000000000000003E-10</v>
      </c>
      <c r="O130" s="47">
        <v>-0.36870000000000003</v>
      </c>
      <c r="P130" s="50">
        <v>1.4499999999999999E-3</v>
      </c>
      <c r="Q130" s="53">
        <v>3.3856000000000002</v>
      </c>
      <c r="R130" s="55">
        <v>7.4999999999999996E-15</v>
      </c>
      <c r="S130" s="53">
        <v>5.3018999999999998</v>
      </c>
      <c r="T130" s="55">
        <v>2.1999999999999998E-19</v>
      </c>
      <c r="U130" s="53">
        <v>2.4476</v>
      </c>
      <c r="V130" s="55">
        <v>4.1999999999999996E-6</v>
      </c>
      <c r="W130" s="53">
        <v>2.4445999999999999</v>
      </c>
      <c r="X130" s="55">
        <v>3.8999999999999999E-6</v>
      </c>
      <c r="Y130" s="18">
        <v>1.9162999999999997</v>
      </c>
      <c r="Z130" s="47">
        <v>0</v>
      </c>
      <c r="AA130" s="47">
        <v>1</v>
      </c>
      <c r="AB130" s="47">
        <v>0</v>
      </c>
      <c r="AC130" s="19">
        <v>0</v>
      </c>
      <c r="AD130" s="47">
        <v>1</v>
      </c>
      <c r="AE130" s="47">
        <v>0</v>
      </c>
      <c r="AF130" s="47">
        <v>1</v>
      </c>
      <c r="AG130" s="47">
        <v>0</v>
      </c>
      <c r="AH130" s="47">
        <v>1</v>
      </c>
      <c r="AI130" s="47">
        <v>0</v>
      </c>
      <c r="AJ130" s="47">
        <v>1</v>
      </c>
      <c r="AK130" s="47">
        <v>0</v>
      </c>
      <c r="AL130" s="14">
        <f>IF((S130-Q130)&gt;LOG(1.5,2),1,0)</f>
        <v>1</v>
      </c>
      <c r="AM130" s="14">
        <f>IF(($S130-$Q130)&lt;-LOG(1.5,2),1,0)</f>
        <v>0</v>
      </c>
      <c r="AN130" s="14">
        <v>1</v>
      </c>
    </row>
    <row r="131" spans="1:40" x14ac:dyDescent="0.2">
      <c r="A131" s="76" t="s">
        <v>305</v>
      </c>
      <c r="B131" s="16" t="s">
        <v>306</v>
      </c>
      <c r="C131" s="16" t="s">
        <v>57</v>
      </c>
      <c r="D131" s="46">
        <v>1.35</v>
      </c>
      <c r="E131" s="119">
        <v>1.52</v>
      </c>
      <c r="F131" s="26">
        <v>2.2999999999999998</v>
      </c>
      <c r="G131" s="47">
        <v>1.35</v>
      </c>
      <c r="H131" s="26">
        <v>2.5152000000000001</v>
      </c>
      <c r="I131" s="47">
        <v>1633</v>
      </c>
      <c r="J131" s="19">
        <v>0</v>
      </c>
      <c r="K131" s="19">
        <v>1</v>
      </c>
      <c r="L131" s="19">
        <v>1</v>
      </c>
      <c r="M131" s="48">
        <v>0.4995</v>
      </c>
      <c r="N131" s="50">
        <v>3.0800000000000002E-6</v>
      </c>
      <c r="O131" s="47">
        <v>7.0000000000000007E-2</v>
      </c>
      <c r="P131" s="50">
        <v>0.77400000000000002</v>
      </c>
      <c r="Q131" s="53">
        <v>1.8220000000000001</v>
      </c>
      <c r="R131" s="55">
        <v>8.9999999999999998E-4</v>
      </c>
      <c r="S131" s="53">
        <v>1.6828000000000001</v>
      </c>
      <c r="T131" s="55">
        <v>5.1000000000000004E-3</v>
      </c>
      <c r="U131" s="56">
        <v>1.2136</v>
      </c>
      <c r="V131" s="57">
        <v>0.19</v>
      </c>
      <c r="W131" s="56">
        <v>0.47970000000000002</v>
      </c>
      <c r="X131" s="57">
        <v>0.71</v>
      </c>
      <c r="Y131" s="18">
        <v>-0.13919999999999999</v>
      </c>
      <c r="Z131" s="47">
        <v>0</v>
      </c>
      <c r="AA131" s="47">
        <v>0</v>
      </c>
      <c r="AB131" s="47">
        <v>1</v>
      </c>
      <c r="AC131" s="47">
        <v>0</v>
      </c>
      <c r="AD131" s="47">
        <v>1</v>
      </c>
      <c r="AE131" s="47">
        <v>0</v>
      </c>
      <c r="AF131" s="47">
        <v>1</v>
      </c>
      <c r="AG131" s="47">
        <v>0</v>
      </c>
      <c r="AH131" s="47">
        <v>0</v>
      </c>
      <c r="AI131" s="47">
        <v>0</v>
      </c>
      <c r="AJ131" s="47">
        <v>0</v>
      </c>
      <c r="AK131" s="47">
        <v>0</v>
      </c>
      <c r="AL131" s="14">
        <f>IF((S131-Q131)&gt;LOG(1.5,2),1,0)</f>
        <v>0</v>
      </c>
      <c r="AM131" s="14">
        <f>IF(($S131-$Q131)&lt;-LOG(1.5,2),1,0)</f>
        <v>0</v>
      </c>
      <c r="AN131" s="14">
        <v>1</v>
      </c>
    </row>
    <row r="132" spans="1:40" x14ac:dyDescent="0.2">
      <c r="A132" s="76" t="s">
        <v>454</v>
      </c>
      <c r="B132" s="16" t="s">
        <v>455</v>
      </c>
      <c r="C132" s="16" t="s">
        <v>123</v>
      </c>
      <c r="D132" s="46">
        <v>1.26</v>
      </c>
      <c r="E132" s="119">
        <v>1.62</v>
      </c>
      <c r="F132" s="26">
        <v>2.23</v>
      </c>
      <c r="G132" s="47">
        <v>1.34</v>
      </c>
      <c r="H132" s="26">
        <v>1.4957</v>
      </c>
      <c r="I132" s="47">
        <v>2332</v>
      </c>
      <c r="J132" s="19">
        <v>0</v>
      </c>
      <c r="K132" s="19">
        <v>1</v>
      </c>
      <c r="L132" s="19">
        <v>1</v>
      </c>
      <c r="M132" s="48">
        <v>-0.1129</v>
      </c>
      <c r="N132" s="50">
        <v>0.19500000000000001</v>
      </c>
      <c r="O132" s="47">
        <v>-0.44890000000000002</v>
      </c>
      <c r="P132" s="50">
        <v>1.31E-5</v>
      </c>
      <c r="Q132" s="53">
        <v>3.7128000000000001</v>
      </c>
      <c r="R132" s="55">
        <v>1.2999999999999999E-30</v>
      </c>
      <c r="S132" s="53">
        <v>4.2286999999999999</v>
      </c>
      <c r="T132" s="55">
        <v>2.2999999999999998E-22</v>
      </c>
      <c r="U132" s="53">
        <v>3.0203000000000002</v>
      </c>
      <c r="V132" s="55">
        <v>3.5000000000000002E-11</v>
      </c>
      <c r="W132" s="53">
        <v>3.0733999999999999</v>
      </c>
      <c r="X132" s="55">
        <v>1E-10</v>
      </c>
      <c r="Y132" s="18">
        <v>0.5158999999999998</v>
      </c>
      <c r="Z132" s="47">
        <v>0</v>
      </c>
      <c r="AA132" s="19">
        <v>0</v>
      </c>
      <c r="AB132" s="47">
        <v>0</v>
      </c>
      <c r="AC132" s="19">
        <v>0</v>
      </c>
      <c r="AD132" s="47">
        <v>1</v>
      </c>
      <c r="AE132" s="47">
        <v>0</v>
      </c>
      <c r="AF132" s="47">
        <v>1</v>
      </c>
      <c r="AG132" s="47">
        <v>0</v>
      </c>
      <c r="AH132" s="47">
        <v>1</v>
      </c>
      <c r="AI132" s="47">
        <v>0</v>
      </c>
      <c r="AJ132" s="47">
        <v>1</v>
      </c>
      <c r="AK132" s="47">
        <v>0</v>
      </c>
      <c r="AL132" s="14">
        <f>IF((S132-Q132)&gt;LOG(1.5,2),1,0)</f>
        <v>0</v>
      </c>
      <c r="AM132" s="14">
        <f>IF(($S132-$Q132)&lt;-LOG(1.5,2),1,0)</f>
        <v>0</v>
      </c>
      <c r="AN132" s="14">
        <v>1</v>
      </c>
    </row>
    <row r="133" spans="1:40" x14ac:dyDescent="0.2">
      <c r="A133" s="76" t="s">
        <v>464</v>
      </c>
      <c r="B133" s="16" t="s">
        <v>465</v>
      </c>
      <c r="C133" s="16" t="s">
        <v>57</v>
      </c>
      <c r="D133" s="46">
        <v>1.1599999999999999</v>
      </c>
      <c r="E133" s="26">
        <v>2.4</v>
      </c>
      <c r="F133" s="26">
        <v>3.96</v>
      </c>
      <c r="G133" s="47">
        <v>1.28</v>
      </c>
      <c r="H133" s="26">
        <v>1.8372999999999999</v>
      </c>
      <c r="I133" s="47">
        <v>3854</v>
      </c>
      <c r="J133" s="19">
        <v>0</v>
      </c>
      <c r="K133" s="19">
        <v>1</v>
      </c>
      <c r="L133" s="19">
        <v>1</v>
      </c>
      <c r="M133" s="48">
        <v>-0.1174</v>
      </c>
      <c r="N133" s="50">
        <v>0.218</v>
      </c>
      <c r="O133" s="47">
        <v>-0.32679999999999998</v>
      </c>
      <c r="P133" s="50">
        <v>6.1500000000000001E-3</v>
      </c>
      <c r="Q133" s="53">
        <v>1.9678</v>
      </c>
      <c r="R133" s="55">
        <v>1.2E-4</v>
      </c>
      <c r="S133" s="53">
        <v>2.4174000000000002</v>
      </c>
      <c r="T133" s="55">
        <v>3.5000000000000001E-3</v>
      </c>
      <c r="U133" s="56">
        <v>0.70630000000000004</v>
      </c>
      <c r="V133" s="57">
        <v>0.13</v>
      </c>
      <c r="W133" s="56">
        <v>0.43030000000000002</v>
      </c>
      <c r="X133" s="57">
        <v>0.48</v>
      </c>
      <c r="Y133" s="18">
        <v>0.44960000000000022</v>
      </c>
      <c r="Z133" s="47">
        <v>0</v>
      </c>
      <c r="AA133" s="19">
        <v>0</v>
      </c>
      <c r="AB133" s="47">
        <v>0</v>
      </c>
      <c r="AC133" s="19">
        <v>0</v>
      </c>
      <c r="AD133" s="47">
        <v>1</v>
      </c>
      <c r="AE133" s="47">
        <v>0</v>
      </c>
      <c r="AF133" s="47">
        <v>1</v>
      </c>
      <c r="AG133" s="47">
        <v>0</v>
      </c>
      <c r="AH133" s="47">
        <v>0</v>
      </c>
      <c r="AI133" s="47">
        <v>0</v>
      </c>
      <c r="AJ133" s="47">
        <v>0</v>
      </c>
      <c r="AK133" s="47">
        <v>0</v>
      </c>
      <c r="AL133" s="14">
        <f>IF((S133-Q133)&gt;LOG(1.5,2),1,0)</f>
        <v>0</v>
      </c>
      <c r="AM133" s="14">
        <f>IF(($S133-$Q133)&lt;-LOG(1.5,2),1,0)</f>
        <v>0</v>
      </c>
      <c r="AN133" s="14">
        <v>1</v>
      </c>
    </row>
    <row r="134" spans="1:40" x14ac:dyDescent="0.2">
      <c r="A134" s="76" t="s">
        <v>400</v>
      </c>
      <c r="B134" s="16" t="s">
        <v>401</v>
      </c>
      <c r="C134" s="16" t="s">
        <v>342</v>
      </c>
      <c r="D134" s="46">
        <v>1.27</v>
      </c>
      <c r="E134" s="119">
        <v>1.63</v>
      </c>
      <c r="F134" s="26">
        <v>2.14</v>
      </c>
      <c r="G134" s="47">
        <v>1.17</v>
      </c>
      <c r="H134" s="26">
        <v>1.3391</v>
      </c>
      <c r="I134" s="47">
        <v>1285</v>
      </c>
      <c r="J134" s="19">
        <v>0</v>
      </c>
      <c r="K134" s="19">
        <v>1</v>
      </c>
      <c r="L134" s="19">
        <v>1</v>
      </c>
      <c r="M134" s="48">
        <v>-0.1087</v>
      </c>
      <c r="N134" s="50">
        <v>0.19</v>
      </c>
      <c r="O134" s="47">
        <v>-0.45190000000000002</v>
      </c>
      <c r="P134" s="50">
        <v>2.9200000000000002E-7</v>
      </c>
      <c r="Q134" s="64">
        <v>0.78049999999999997</v>
      </c>
      <c r="R134" s="65">
        <v>2.3E-2</v>
      </c>
      <c r="S134" s="53">
        <v>1.6532</v>
      </c>
      <c r="T134" s="55">
        <v>1.0999999999999999E-9</v>
      </c>
      <c r="U134" s="56">
        <v>7.9100000000000004E-2</v>
      </c>
      <c r="V134" s="57">
        <v>1</v>
      </c>
      <c r="W134" s="56">
        <v>0.55740000000000001</v>
      </c>
      <c r="X134" s="57">
        <v>1.2999999999999999E-3</v>
      </c>
      <c r="Y134" s="18">
        <v>0.87270000000000003</v>
      </c>
      <c r="Z134" s="47">
        <v>0</v>
      </c>
      <c r="AA134" s="19">
        <v>0</v>
      </c>
      <c r="AB134" s="47">
        <v>0</v>
      </c>
      <c r="AC134" s="19">
        <v>0</v>
      </c>
      <c r="AD134" s="47">
        <v>0</v>
      </c>
      <c r="AE134" s="47">
        <v>0</v>
      </c>
      <c r="AF134" s="47">
        <v>1</v>
      </c>
      <c r="AG134" s="47">
        <v>0</v>
      </c>
      <c r="AH134" s="47">
        <v>0</v>
      </c>
      <c r="AI134" s="47">
        <v>0</v>
      </c>
      <c r="AJ134" s="47">
        <v>0</v>
      </c>
      <c r="AK134" s="47">
        <v>0</v>
      </c>
      <c r="AL134" s="14">
        <f>IF((S134-Q134)&gt;LOG(1.5,2),1,0)</f>
        <v>1</v>
      </c>
      <c r="AM134" s="14">
        <f>IF(($S134-$Q134)&lt;-LOG(1.5,2),1,0)</f>
        <v>0</v>
      </c>
      <c r="AN134" s="14">
        <v>1</v>
      </c>
    </row>
    <row r="135" spans="1:40" x14ac:dyDescent="0.2">
      <c r="A135" s="76" t="s">
        <v>440</v>
      </c>
      <c r="B135" s="16" t="s">
        <v>441</v>
      </c>
      <c r="C135" s="16" t="s">
        <v>89</v>
      </c>
      <c r="D135" s="46">
        <v>0.95</v>
      </c>
      <c r="E135" s="26">
        <v>2.2599999999999998</v>
      </c>
      <c r="F135" s="26">
        <v>4.4000000000000004</v>
      </c>
      <c r="G135" s="47">
        <v>1.1499999999999999</v>
      </c>
      <c r="H135" s="26">
        <v>2.0379999999999998</v>
      </c>
      <c r="I135" s="47">
        <v>3325</v>
      </c>
      <c r="J135" s="19">
        <v>0</v>
      </c>
      <c r="K135" s="19">
        <v>1</v>
      </c>
      <c r="L135" s="19">
        <v>1</v>
      </c>
      <c r="M135" s="48">
        <v>7.0000000000000001E-3</v>
      </c>
      <c r="N135" s="50">
        <v>0.95399999999999996</v>
      </c>
      <c r="O135" s="47">
        <v>8.0699999999999994E-2</v>
      </c>
      <c r="P135" s="50">
        <v>0.77800000000000002</v>
      </c>
      <c r="Q135" s="53">
        <v>2.8022</v>
      </c>
      <c r="R135" s="55">
        <v>3.0999999999999998E-17</v>
      </c>
      <c r="S135" s="53">
        <v>3.3929</v>
      </c>
      <c r="T135" s="55">
        <v>1.2999999999999999E-12</v>
      </c>
      <c r="U135" s="53">
        <v>1.6258999999999999</v>
      </c>
      <c r="V135" s="55">
        <v>5.2999999999999998E-4</v>
      </c>
      <c r="W135" s="53">
        <v>1.2544999999999999</v>
      </c>
      <c r="X135" s="55">
        <v>1.2E-2</v>
      </c>
      <c r="Y135" s="18">
        <v>0.5907</v>
      </c>
      <c r="Z135" s="47">
        <v>0</v>
      </c>
      <c r="AA135" s="19">
        <v>0</v>
      </c>
      <c r="AB135" s="47">
        <v>1</v>
      </c>
      <c r="AC135" s="47">
        <v>0</v>
      </c>
      <c r="AD135" s="47">
        <v>1</v>
      </c>
      <c r="AE135" s="47">
        <v>0</v>
      </c>
      <c r="AF135" s="47">
        <v>1</v>
      </c>
      <c r="AG135" s="47">
        <v>0</v>
      </c>
      <c r="AH135" s="47">
        <v>1</v>
      </c>
      <c r="AI135" s="47">
        <v>0</v>
      </c>
      <c r="AJ135" s="47">
        <v>1</v>
      </c>
      <c r="AK135" s="47">
        <v>0</v>
      </c>
      <c r="AL135" s="14">
        <f>IF((S135-Q135)&gt;LOG(1.5,2),1,0)</f>
        <v>1</v>
      </c>
      <c r="AM135" s="14">
        <f>IF(($S135-$Q135)&lt;-LOG(1.5,2),1,0)</f>
        <v>0</v>
      </c>
      <c r="AN135" s="14">
        <v>1</v>
      </c>
    </row>
    <row r="136" spans="1:40" x14ac:dyDescent="0.2">
      <c r="A136" s="76" t="s">
        <v>311</v>
      </c>
      <c r="B136" s="16" t="s">
        <v>312</v>
      </c>
      <c r="C136" s="16" t="s">
        <v>123</v>
      </c>
      <c r="D136" s="46">
        <v>1.24</v>
      </c>
      <c r="E136" s="119">
        <v>1.77</v>
      </c>
      <c r="F136" s="26">
        <v>2.02</v>
      </c>
      <c r="G136" s="47">
        <v>1.1399999999999999</v>
      </c>
      <c r="H136" s="26">
        <v>1.2037</v>
      </c>
      <c r="I136" s="47">
        <v>2274</v>
      </c>
      <c r="J136" s="19">
        <v>0</v>
      </c>
      <c r="K136" s="19">
        <v>1</v>
      </c>
      <c r="L136" s="19">
        <v>1</v>
      </c>
      <c r="M136" s="68">
        <v>-1.3878999999999999</v>
      </c>
      <c r="N136" s="67">
        <v>2.96E-92</v>
      </c>
      <c r="O136" s="66">
        <v>-1.6927000000000001</v>
      </c>
      <c r="P136" s="67">
        <v>1.03E-49</v>
      </c>
      <c r="Q136" s="64">
        <v>0.89400000000000002</v>
      </c>
      <c r="R136" s="65">
        <v>3.4000000000000002E-2</v>
      </c>
      <c r="S136" s="53">
        <v>2.0649000000000002</v>
      </c>
      <c r="T136" s="55">
        <v>1.4000000000000001E-7</v>
      </c>
      <c r="U136" s="56">
        <v>7.0499999999999993E-2</v>
      </c>
      <c r="V136" s="57">
        <v>1</v>
      </c>
      <c r="W136" s="53">
        <v>1.0535000000000001</v>
      </c>
      <c r="X136" s="55">
        <v>3.3000000000000002E-2</v>
      </c>
      <c r="Y136" s="18">
        <v>1.1709000000000001</v>
      </c>
      <c r="Z136" s="47">
        <v>0</v>
      </c>
      <c r="AA136" s="47">
        <v>1</v>
      </c>
      <c r="AB136" s="47">
        <v>0</v>
      </c>
      <c r="AC136" s="47">
        <v>1</v>
      </c>
      <c r="AD136" s="47">
        <v>0</v>
      </c>
      <c r="AE136" s="47">
        <v>0</v>
      </c>
      <c r="AF136" s="47">
        <v>1</v>
      </c>
      <c r="AG136" s="47">
        <v>0</v>
      </c>
      <c r="AH136" s="47">
        <v>0</v>
      </c>
      <c r="AI136" s="47">
        <v>0</v>
      </c>
      <c r="AJ136" s="47">
        <v>1</v>
      </c>
      <c r="AK136" s="47">
        <v>0</v>
      </c>
      <c r="AL136" s="14">
        <f>IF((S136-Q136)&gt;LOG(1.5,2),1,0)</f>
        <v>1</v>
      </c>
      <c r="AM136" s="14">
        <f>IF(($S136-$Q136)&lt;-LOG(1.5,2),1,0)</f>
        <v>0</v>
      </c>
      <c r="AN136" s="14">
        <v>1</v>
      </c>
    </row>
    <row r="137" spans="1:40" x14ac:dyDescent="0.2">
      <c r="A137" s="76" t="s">
        <v>459</v>
      </c>
      <c r="B137" s="16" t="s">
        <v>460</v>
      </c>
      <c r="C137" s="16" t="s">
        <v>86</v>
      </c>
      <c r="D137" s="46">
        <v>1.46</v>
      </c>
      <c r="E137" s="119">
        <v>1.72</v>
      </c>
      <c r="F137" s="26">
        <v>2.56</v>
      </c>
      <c r="G137" s="47">
        <v>1.01</v>
      </c>
      <c r="H137" s="26">
        <v>1.6871</v>
      </c>
      <c r="I137" s="47">
        <v>2585</v>
      </c>
      <c r="J137" s="19">
        <v>0</v>
      </c>
      <c r="K137" s="19">
        <v>1</v>
      </c>
      <c r="L137" s="19">
        <v>1</v>
      </c>
      <c r="M137" s="48">
        <v>0.19550000000000001</v>
      </c>
      <c r="N137" s="50">
        <v>1.43E-2</v>
      </c>
      <c r="O137" s="47">
        <v>-0.34639999999999999</v>
      </c>
      <c r="P137" s="50">
        <v>5.6299999999999996E-3</v>
      </c>
      <c r="Q137" s="56">
        <v>0.70299999999999996</v>
      </c>
      <c r="R137" s="57">
        <v>0.12</v>
      </c>
      <c r="S137" s="56">
        <v>0.69740000000000002</v>
      </c>
      <c r="T137" s="57">
        <v>0.2</v>
      </c>
      <c r="U137" s="56">
        <v>-8.2600000000000007E-2</v>
      </c>
      <c r="V137" s="57">
        <v>1</v>
      </c>
      <c r="W137" s="56">
        <v>-0.66149999999999998</v>
      </c>
      <c r="X137" s="57">
        <v>0.14000000000000001</v>
      </c>
      <c r="Y137" s="18">
        <v>-5.5999999999999384E-3</v>
      </c>
      <c r="Z137" s="47">
        <v>0</v>
      </c>
      <c r="AA137" s="47">
        <v>0</v>
      </c>
      <c r="AB137" s="47">
        <v>0</v>
      </c>
      <c r="AC137" s="19">
        <v>0</v>
      </c>
      <c r="AD137" s="47">
        <v>0</v>
      </c>
      <c r="AE137" s="47">
        <v>0</v>
      </c>
      <c r="AF137" s="47">
        <v>0</v>
      </c>
      <c r="AG137" s="47">
        <v>0</v>
      </c>
      <c r="AH137" s="47">
        <v>0</v>
      </c>
      <c r="AI137" s="47">
        <v>0</v>
      </c>
      <c r="AJ137" s="47">
        <v>0</v>
      </c>
      <c r="AK137" s="47">
        <v>0</v>
      </c>
      <c r="AL137" s="14">
        <f>IF((S137-Q137)&gt;LOG(1.5,2),1,0)</f>
        <v>0</v>
      </c>
      <c r="AM137" s="14">
        <f>IF(($S137-$Q137)&lt;-LOG(1.5,2),1,0)</f>
        <v>0</v>
      </c>
      <c r="AN137" s="14">
        <v>1</v>
      </c>
    </row>
    <row r="138" spans="1:40" x14ac:dyDescent="0.2">
      <c r="A138" s="76" t="s">
        <v>490</v>
      </c>
      <c r="B138" s="16" t="s">
        <v>98</v>
      </c>
      <c r="C138" s="16" t="s">
        <v>57</v>
      </c>
      <c r="D138" s="46">
        <v>1.37</v>
      </c>
      <c r="E138" s="119">
        <v>1.52</v>
      </c>
      <c r="F138" s="26">
        <v>4.0999999999999996</v>
      </c>
      <c r="G138" s="47">
        <v>0.98</v>
      </c>
      <c r="H138" s="26">
        <v>1.9157999999999999</v>
      </c>
      <c r="I138" s="47">
        <v>2178</v>
      </c>
      <c r="J138" s="19">
        <v>0</v>
      </c>
      <c r="K138" s="19">
        <v>1</v>
      </c>
      <c r="L138" s="19">
        <v>1</v>
      </c>
      <c r="M138" s="48">
        <v>-0.121</v>
      </c>
      <c r="N138" s="50">
        <v>0.49299999999999999</v>
      </c>
      <c r="O138" s="47">
        <v>-0.57769999999999999</v>
      </c>
      <c r="P138" s="50">
        <v>1.45E-5</v>
      </c>
      <c r="Q138" s="53">
        <v>1.3616999999999999</v>
      </c>
      <c r="R138" s="55">
        <v>2.3E-2</v>
      </c>
      <c r="S138" s="53">
        <v>2.4312999999999998</v>
      </c>
      <c r="T138" s="55">
        <v>4.4000000000000002E-4</v>
      </c>
      <c r="U138" s="56">
        <v>0.75480000000000003</v>
      </c>
      <c r="V138" s="57">
        <v>0.19</v>
      </c>
      <c r="W138" s="56">
        <v>0.39400000000000002</v>
      </c>
      <c r="X138" s="57">
        <v>0.59</v>
      </c>
      <c r="Y138" s="18">
        <v>1.0695999999999999</v>
      </c>
      <c r="Z138" s="47">
        <v>0</v>
      </c>
      <c r="AA138" s="19">
        <v>0</v>
      </c>
      <c r="AB138" s="47">
        <v>0</v>
      </c>
      <c r="AC138" s="19">
        <v>0</v>
      </c>
      <c r="AD138" s="47">
        <v>1</v>
      </c>
      <c r="AE138" s="47">
        <v>0</v>
      </c>
      <c r="AF138" s="47">
        <v>1</v>
      </c>
      <c r="AG138" s="47">
        <v>0</v>
      </c>
      <c r="AH138" s="47">
        <v>0</v>
      </c>
      <c r="AI138" s="47">
        <v>0</v>
      </c>
      <c r="AJ138" s="47">
        <v>0</v>
      </c>
      <c r="AK138" s="47">
        <v>0</v>
      </c>
      <c r="AL138" s="14">
        <f>IF((S138-Q138)&gt;LOG(1.5,2),1,0)</f>
        <v>1</v>
      </c>
      <c r="AM138" s="14">
        <f>IF(($S138-$Q138)&lt;-LOG(1.5,2),1,0)</f>
        <v>0</v>
      </c>
      <c r="AN138" s="14">
        <v>1</v>
      </c>
    </row>
    <row r="139" spans="1:40" x14ac:dyDescent="0.2">
      <c r="A139" s="76" t="s">
        <v>358</v>
      </c>
      <c r="B139" s="16" t="s">
        <v>286</v>
      </c>
      <c r="C139" s="16" t="s">
        <v>81</v>
      </c>
      <c r="D139" s="46">
        <v>1.21</v>
      </c>
      <c r="E139" s="119">
        <v>1.89</v>
      </c>
      <c r="F139" s="26">
        <v>11.03</v>
      </c>
      <c r="G139" s="47">
        <v>0.97</v>
      </c>
      <c r="H139" s="120">
        <v>0.63539999999999996</v>
      </c>
      <c r="I139" s="47">
        <v>2270</v>
      </c>
      <c r="J139" s="19">
        <v>0</v>
      </c>
      <c r="K139" s="19">
        <v>1</v>
      </c>
      <c r="L139" s="19">
        <v>1</v>
      </c>
      <c r="M139" s="48">
        <v>0.13220000000000001</v>
      </c>
      <c r="N139" s="50">
        <v>0.10199999999999999</v>
      </c>
      <c r="O139" s="47">
        <v>-0.14180000000000001</v>
      </c>
      <c r="P139" s="50">
        <v>0.248</v>
      </c>
      <c r="Q139" s="53">
        <v>1.7148000000000001</v>
      </c>
      <c r="R139" s="55">
        <v>1.0999999999999999E-10</v>
      </c>
      <c r="S139" s="53">
        <v>4.5598000000000001</v>
      </c>
      <c r="T139" s="55">
        <v>5.1E-21</v>
      </c>
      <c r="U139" s="56">
        <v>0.79730000000000001</v>
      </c>
      <c r="V139" s="57">
        <v>0.43</v>
      </c>
      <c r="W139" s="56">
        <v>1.0960000000000001</v>
      </c>
      <c r="X139" s="57">
        <v>8.8999999999999996E-2</v>
      </c>
      <c r="Y139" s="18">
        <v>2.8449999999999998</v>
      </c>
      <c r="Z139" s="47">
        <v>0</v>
      </c>
      <c r="AA139" s="19">
        <v>0</v>
      </c>
      <c r="AB139" s="47">
        <v>1</v>
      </c>
      <c r="AC139" s="47">
        <v>0</v>
      </c>
      <c r="AD139" s="47">
        <v>1</v>
      </c>
      <c r="AE139" s="47">
        <v>0</v>
      </c>
      <c r="AF139" s="47">
        <v>1</v>
      </c>
      <c r="AG139" s="47">
        <v>0</v>
      </c>
      <c r="AH139" s="47">
        <v>0</v>
      </c>
      <c r="AI139" s="47">
        <v>0</v>
      </c>
      <c r="AJ139" s="47">
        <v>0</v>
      </c>
      <c r="AK139" s="47">
        <v>0</v>
      </c>
      <c r="AL139" s="14">
        <f>IF((S139-Q139)&gt;LOG(1.5,2),1,0)</f>
        <v>1</v>
      </c>
      <c r="AM139" s="14">
        <f>IF(($S139-$Q139)&lt;-LOG(1.5,2),1,0)</f>
        <v>0</v>
      </c>
      <c r="AN139" s="14">
        <v>1</v>
      </c>
    </row>
    <row r="140" spans="1:40" x14ac:dyDescent="0.2">
      <c r="A140" s="76" t="s">
        <v>331</v>
      </c>
      <c r="B140" s="16" t="s">
        <v>98</v>
      </c>
      <c r="C140" s="16" t="s">
        <v>57</v>
      </c>
      <c r="D140" s="46">
        <v>1.1599999999999999</v>
      </c>
      <c r="E140" s="119">
        <v>1.55</v>
      </c>
      <c r="F140" s="26">
        <v>2.48</v>
      </c>
      <c r="G140" s="47">
        <v>0.9</v>
      </c>
      <c r="H140" s="26">
        <v>1.2305999999999999</v>
      </c>
      <c r="I140" s="47">
        <v>158</v>
      </c>
      <c r="J140" s="19">
        <v>0</v>
      </c>
      <c r="K140" s="19">
        <v>1</v>
      </c>
      <c r="L140" s="19">
        <v>1</v>
      </c>
      <c r="M140" s="48">
        <v>-2.93E-2</v>
      </c>
      <c r="N140" s="50">
        <v>0.92400000000000004</v>
      </c>
      <c r="O140" s="47">
        <v>-0.24890000000000001</v>
      </c>
      <c r="P140" s="50">
        <v>0.38500000000000001</v>
      </c>
      <c r="Q140" s="53">
        <v>1.3896999999999999</v>
      </c>
      <c r="R140" s="55">
        <v>3.1E-2</v>
      </c>
      <c r="S140" s="53">
        <v>1.4923</v>
      </c>
      <c r="T140" s="55">
        <v>7.1000000000000004E-3</v>
      </c>
      <c r="U140" s="56">
        <v>0.75900000000000001</v>
      </c>
      <c r="V140" s="57">
        <v>0.64</v>
      </c>
      <c r="W140" s="56">
        <v>0.18390000000000001</v>
      </c>
      <c r="X140" s="57">
        <v>0.9</v>
      </c>
      <c r="Y140" s="18">
        <v>0.10260000000000002</v>
      </c>
      <c r="Z140" s="47">
        <v>0</v>
      </c>
      <c r="AA140" s="19">
        <v>0</v>
      </c>
      <c r="AB140" s="47">
        <v>1</v>
      </c>
      <c r="AC140" s="47">
        <v>0</v>
      </c>
      <c r="AD140" s="47">
        <v>1</v>
      </c>
      <c r="AE140" s="47">
        <v>0</v>
      </c>
      <c r="AF140" s="47">
        <v>1</v>
      </c>
      <c r="AG140" s="47">
        <v>0</v>
      </c>
      <c r="AH140" s="47">
        <v>0</v>
      </c>
      <c r="AI140" s="47">
        <v>0</v>
      </c>
      <c r="AJ140" s="47">
        <v>0</v>
      </c>
      <c r="AK140" s="47">
        <v>0</v>
      </c>
      <c r="AL140" s="14">
        <f>IF((S140-Q140)&gt;LOG(1.5,2),1,0)</f>
        <v>0</v>
      </c>
      <c r="AM140" s="14">
        <f>IF(($S140-$Q140)&lt;-LOG(1.5,2),1,0)</f>
        <v>0</v>
      </c>
      <c r="AN140" s="14">
        <v>1</v>
      </c>
    </row>
    <row r="141" spans="1:40" x14ac:dyDescent="0.2">
      <c r="A141" s="76" t="s">
        <v>563</v>
      </c>
      <c r="B141" s="16" t="s">
        <v>564</v>
      </c>
      <c r="C141" s="16" t="s">
        <v>123</v>
      </c>
      <c r="D141" s="46">
        <v>1.07</v>
      </c>
      <c r="E141" s="26">
        <v>2.93</v>
      </c>
      <c r="F141" s="26">
        <v>31.8</v>
      </c>
      <c r="G141" s="47">
        <v>0.87</v>
      </c>
      <c r="H141" s="120">
        <v>0.76839999999999997</v>
      </c>
      <c r="I141" s="47">
        <v>3438</v>
      </c>
      <c r="J141" s="19">
        <v>0</v>
      </c>
      <c r="K141" s="19">
        <v>1</v>
      </c>
      <c r="L141" s="19">
        <v>1</v>
      </c>
      <c r="M141" s="48">
        <v>9.9199999999999997E-2</v>
      </c>
      <c r="N141" s="50">
        <v>0.248</v>
      </c>
      <c r="O141" s="47">
        <v>7.1999999999999998E-3</v>
      </c>
      <c r="P141" s="50">
        <v>0.96199999999999997</v>
      </c>
      <c r="Q141" s="53">
        <v>2.157</v>
      </c>
      <c r="R141" s="55">
        <v>2.5000000000000001E-9</v>
      </c>
      <c r="S141" s="53">
        <v>6.1816000000000004</v>
      </c>
      <c r="T141" s="55">
        <v>6.4000000000000005E-29</v>
      </c>
      <c r="U141" s="56">
        <v>0.60580000000000001</v>
      </c>
      <c r="V141" s="57">
        <v>0.64</v>
      </c>
      <c r="W141" s="53">
        <v>1.1908000000000001</v>
      </c>
      <c r="X141" s="55">
        <v>2.5999999999999999E-2</v>
      </c>
      <c r="Y141" s="18">
        <v>4.0246000000000004</v>
      </c>
      <c r="Z141" s="47">
        <v>0</v>
      </c>
      <c r="AA141" s="19">
        <v>0</v>
      </c>
      <c r="AB141" s="47">
        <v>1</v>
      </c>
      <c r="AC141" s="47">
        <v>0</v>
      </c>
      <c r="AD141" s="47">
        <v>1</v>
      </c>
      <c r="AE141" s="47">
        <v>0</v>
      </c>
      <c r="AF141" s="47">
        <v>1</v>
      </c>
      <c r="AG141" s="47">
        <v>0</v>
      </c>
      <c r="AH141" s="47">
        <v>0</v>
      </c>
      <c r="AI141" s="47">
        <v>0</v>
      </c>
      <c r="AJ141" s="47">
        <v>1</v>
      </c>
      <c r="AK141" s="47">
        <v>0</v>
      </c>
      <c r="AL141" s="14">
        <f>IF((S141-Q141)&gt;LOG(1.5,2),1,0)</f>
        <v>1</v>
      </c>
      <c r="AM141" s="14">
        <f>IF(($S141-$Q141)&lt;-LOG(1.5,2),1,0)</f>
        <v>0</v>
      </c>
      <c r="AN141" s="14">
        <v>1</v>
      </c>
    </row>
    <row r="142" spans="1:40" x14ac:dyDescent="0.2">
      <c r="A142" s="76" t="s">
        <v>513</v>
      </c>
      <c r="B142" s="16" t="s">
        <v>54</v>
      </c>
      <c r="C142" s="16" t="s">
        <v>57</v>
      </c>
      <c r="D142" s="46">
        <v>0.95</v>
      </c>
      <c r="E142" s="26">
        <v>2.0499999999999998</v>
      </c>
      <c r="F142" s="26">
        <v>3.66</v>
      </c>
      <c r="G142" s="47">
        <v>0.84</v>
      </c>
      <c r="H142" s="26">
        <v>1.4041999999999999</v>
      </c>
      <c r="I142" s="47">
        <v>5397</v>
      </c>
      <c r="J142" s="19">
        <v>0</v>
      </c>
      <c r="K142" s="19">
        <v>1</v>
      </c>
      <c r="L142" s="19">
        <v>1</v>
      </c>
      <c r="M142" s="48">
        <v>0.33960000000000001</v>
      </c>
      <c r="N142" s="50">
        <v>8.7600000000000008E-6</v>
      </c>
      <c r="O142" s="47">
        <v>0.40770000000000001</v>
      </c>
      <c r="P142" s="50">
        <v>1.09E-10</v>
      </c>
      <c r="Q142" s="53">
        <v>3.16</v>
      </c>
      <c r="R142" s="55">
        <v>1.3000000000000001E-21</v>
      </c>
      <c r="S142" s="53">
        <v>4.4504000000000001</v>
      </c>
      <c r="T142" s="55">
        <v>9.8999999999999994E-30</v>
      </c>
      <c r="U142" s="53">
        <v>2.1259999999999999</v>
      </c>
      <c r="V142" s="55">
        <v>4.8999999999999995E-41</v>
      </c>
      <c r="W142" s="53">
        <v>2.5792999999999999</v>
      </c>
      <c r="X142" s="55">
        <v>2.8000000000000002E-60</v>
      </c>
      <c r="Y142" s="18">
        <v>1.2904</v>
      </c>
      <c r="Z142" s="47">
        <v>0</v>
      </c>
      <c r="AA142" s="47">
        <v>0</v>
      </c>
      <c r="AB142" s="47">
        <v>0</v>
      </c>
      <c r="AC142" s="19">
        <v>0</v>
      </c>
      <c r="AD142" s="47">
        <v>1</v>
      </c>
      <c r="AE142" s="47">
        <v>0</v>
      </c>
      <c r="AF142" s="47">
        <v>1</v>
      </c>
      <c r="AG142" s="47">
        <v>0</v>
      </c>
      <c r="AH142" s="47">
        <v>1</v>
      </c>
      <c r="AI142" s="47">
        <v>0</v>
      </c>
      <c r="AJ142" s="47">
        <v>1</v>
      </c>
      <c r="AK142" s="47">
        <v>0</v>
      </c>
      <c r="AL142" s="14">
        <f>IF((S142-Q142)&gt;LOG(1.5,2),1,0)</f>
        <v>1</v>
      </c>
      <c r="AM142" s="14">
        <f>IF(($S142-$Q142)&lt;-LOG(1.5,2),1,0)</f>
        <v>0</v>
      </c>
      <c r="AN142" s="14">
        <v>1</v>
      </c>
    </row>
    <row r="143" spans="1:40" x14ac:dyDescent="0.2">
      <c r="A143" s="76" t="s">
        <v>339</v>
      </c>
      <c r="B143" s="16" t="s">
        <v>54</v>
      </c>
      <c r="C143" s="16" t="s">
        <v>57</v>
      </c>
      <c r="D143" s="46">
        <v>1.1100000000000001</v>
      </c>
      <c r="E143" s="119">
        <v>1.72</v>
      </c>
      <c r="F143" s="26">
        <v>4.7699999999999996</v>
      </c>
      <c r="G143" s="47">
        <v>0.83</v>
      </c>
      <c r="H143" s="120">
        <v>0.63539999999999996</v>
      </c>
      <c r="I143" s="47">
        <v>2819</v>
      </c>
      <c r="J143" s="19">
        <v>0</v>
      </c>
      <c r="K143" s="19">
        <v>1</v>
      </c>
      <c r="L143" s="19">
        <v>1</v>
      </c>
      <c r="M143" s="48">
        <v>1.32E-2</v>
      </c>
      <c r="N143" s="50">
        <v>0.90100000000000002</v>
      </c>
      <c r="O143" s="47">
        <v>-0.1404</v>
      </c>
      <c r="P143" s="50">
        <v>6.6500000000000004E-2</v>
      </c>
      <c r="Q143" s="53">
        <v>1.0223</v>
      </c>
      <c r="R143" s="55">
        <v>2.5999999999999999E-3</v>
      </c>
      <c r="S143" s="53">
        <v>2.3847999999999998</v>
      </c>
      <c r="T143" s="55">
        <v>3.5999999999999998E-16</v>
      </c>
      <c r="U143" s="56">
        <v>0.24210000000000001</v>
      </c>
      <c r="V143" s="57">
        <v>0.88</v>
      </c>
      <c r="W143" s="56">
        <v>0.1308</v>
      </c>
      <c r="X143" s="57">
        <v>0.82</v>
      </c>
      <c r="Y143" s="18">
        <v>1.3624999999999998</v>
      </c>
      <c r="Z143" s="47">
        <v>0</v>
      </c>
      <c r="AA143" s="19">
        <v>0</v>
      </c>
      <c r="AB143" s="47">
        <v>1</v>
      </c>
      <c r="AC143" s="47">
        <v>0</v>
      </c>
      <c r="AD143" s="47">
        <v>1</v>
      </c>
      <c r="AE143" s="47">
        <v>0</v>
      </c>
      <c r="AF143" s="47">
        <v>1</v>
      </c>
      <c r="AG143" s="47">
        <v>0</v>
      </c>
      <c r="AH143" s="47">
        <v>0</v>
      </c>
      <c r="AI143" s="47">
        <v>0</v>
      </c>
      <c r="AJ143" s="47">
        <v>0</v>
      </c>
      <c r="AK143" s="47">
        <v>0</v>
      </c>
      <c r="AL143" s="14">
        <f>IF((S143-Q143)&gt;LOG(1.5,2),1,0)</f>
        <v>1</v>
      </c>
      <c r="AM143" s="14">
        <f>IF(($S143-$Q143)&lt;-LOG(1.5,2),1,0)</f>
        <v>0</v>
      </c>
      <c r="AN143" s="14">
        <v>1</v>
      </c>
    </row>
    <row r="144" spans="1:40" x14ac:dyDescent="0.2">
      <c r="A144" s="76" t="s">
        <v>417</v>
      </c>
      <c r="B144" s="16" t="s">
        <v>54</v>
      </c>
      <c r="C144" s="16" t="s">
        <v>57</v>
      </c>
      <c r="D144" s="46">
        <v>0.7</v>
      </c>
      <c r="E144" s="26">
        <v>2.83</v>
      </c>
      <c r="F144" s="26">
        <v>4.5</v>
      </c>
      <c r="G144" s="47">
        <v>0.71</v>
      </c>
      <c r="H144" s="120">
        <v>0.88749999999999996</v>
      </c>
      <c r="I144" s="47">
        <v>4945</v>
      </c>
      <c r="J144" s="19">
        <v>0</v>
      </c>
      <c r="K144" s="19">
        <v>1</v>
      </c>
      <c r="L144" s="19">
        <v>1</v>
      </c>
      <c r="M144" s="69">
        <v>-0.65239999999999998</v>
      </c>
      <c r="N144" s="52">
        <v>2.6999999999999999E-28</v>
      </c>
      <c r="O144" s="47">
        <v>-0.14230000000000001</v>
      </c>
      <c r="P144" s="50">
        <v>0.10199999999999999</v>
      </c>
      <c r="Q144" s="53">
        <v>3.1023000000000001</v>
      </c>
      <c r="R144" s="55">
        <v>1.6E-50</v>
      </c>
      <c r="S144" s="53">
        <v>3.8344</v>
      </c>
      <c r="T144" s="55">
        <v>2.0000000000000001E-62</v>
      </c>
      <c r="U144" s="53">
        <v>1.6035999999999999</v>
      </c>
      <c r="V144" s="55">
        <v>5.2999999999999997E-19</v>
      </c>
      <c r="W144" s="53">
        <v>1.6657</v>
      </c>
      <c r="X144" s="55">
        <v>1.4000000000000001E-20</v>
      </c>
      <c r="Y144" s="18">
        <v>0.73209999999999997</v>
      </c>
      <c r="Z144" s="47">
        <v>0</v>
      </c>
      <c r="AA144" s="47">
        <v>1</v>
      </c>
      <c r="AB144" s="47">
        <v>1</v>
      </c>
      <c r="AC144" s="47">
        <v>0</v>
      </c>
      <c r="AD144" s="47">
        <v>1</v>
      </c>
      <c r="AE144" s="47">
        <v>0</v>
      </c>
      <c r="AF144" s="47">
        <v>1</v>
      </c>
      <c r="AG144" s="47">
        <v>0</v>
      </c>
      <c r="AH144" s="47">
        <v>1</v>
      </c>
      <c r="AI144" s="47">
        <v>0</v>
      </c>
      <c r="AJ144" s="47">
        <v>1</v>
      </c>
      <c r="AK144" s="47">
        <v>0</v>
      </c>
      <c r="AL144" s="14">
        <f>IF((S144-Q144)&gt;LOG(1.5,2),1,0)</f>
        <v>1</v>
      </c>
      <c r="AM144" s="14">
        <f>IF(($S144-$Q144)&lt;-LOG(1.5,2),1,0)</f>
        <v>0</v>
      </c>
      <c r="AN144" s="14">
        <v>1</v>
      </c>
    </row>
    <row r="145" spans="1:40" x14ac:dyDescent="0.2">
      <c r="A145" s="76" t="s">
        <v>494</v>
      </c>
      <c r="B145" s="16" t="s">
        <v>495</v>
      </c>
      <c r="C145" s="16" t="s">
        <v>57</v>
      </c>
      <c r="D145" s="46">
        <v>1.47</v>
      </c>
      <c r="E145" s="119">
        <v>1.74</v>
      </c>
      <c r="F145" s="26">
        <v>2.37</v>
      </c>
      <c r="G145" s="121">
        <v>0.66</v>
      </c>
      <c r="H145" s="46">
        <v>0.23469999999999999</v>
      </c>
      <c r="I145" s="47">
        <v>1342</v>
      </c>
      <c r="J145" s="19">
        <v>0</v>
      </c>
      <c r="K145" s="19">
        <v>1</v>
      </c>
      <c r="L145" s="19">
        <v>1</v>
      </c>
      <c r="M145" s="69">
        <v>-0.62060000000000004</v>
      </c>
      <c r="N145" s="52">
        <v>1.2E-20</v>
      </c>
      <c r="O145" s="66">
        <v>-1.1731</v>
      </c>
      <c r="P145" s="67">
        <v>3.1400000000000001E-47</v>
      </c>
      <c r="Q145" s="56">
        <v>-8.7400000000000005E-2</v>
      </c>
      <c r="R145" s="57">
        <v>1</v>
      </c>
      <c r="S145" s="56">
        <v>0.4572</v>
      </c>
      <c r="T145" s="57">
        <v>8.4000000000000005E-2</v>
      </c>
      <c r="U145" s="72">
        <v>-0.88690000000000002</v>
      </c>
      <c r="V145" s="73">
        <v>2.9000000000000002E-8</v>
      </c>
      <c r="W145" s="72">
        <v>-0.78659999999999997</v>
      </c>
      <c r="X145" s="73">
        <v>1.1999999999999999E-6</v>
      </c>
      <c r="Y145" s="18">
        <v>0.54459999999999997</v>
      </c>
      <c r="Z145" s="47">
        <v>0</v>
      </c>
      <c r="AA145" s="47">
        <v>1</v>
      </c>
      <c r="AB145" s="47">
        <v>0</v>
      </c>
      <c r="AC145" s="47">
        <v>1</v>
      </c>
      <c r="AD145" s="47">
        <v>0</v>
      </c>
      <c r="AE145" s="47">
        <v>0</v>
      </c>
      <c r="AF145" s="47">
        <v>0</v>
      </c>
      <c r="AG145" s="47">
        <v>0</v>
      </c>
      <c r="AH145" s="47">
        <v>0</v>
      </c>
      <c r="AI145" s="47">
        <v>0</v>
      </c>
      <c r="AJ145" s="47">
        <v>0</v>
      </c>
      <c r="AK145" s="47">
        <v>0</v>
      </c>
      <c r="AL145" s="14">
        <f>IF((S145-Q145)&gt;LOG(1.5,2),1,0)</f>
        <v>0</v>
      </c>
      <c r="AM145" s="14">
        <f>IF(($S145-$Q145)&lt;-LOG(1.5,2),1,0)</f>
        <v>0</v>
      </c>
      <c r="AN145" s="14">
        <v>1</v>
      </c>
    </row>
    <row r="146" spans="1:40" x14ac:dyDescent="0.2">
      <c r="A146" s="76" t="s">
        <v>402</v>
      </c>
      <c r="B146" s="16" t="s">
        <v>403</v>
      </c>
      <c r="C146" s="16" t="s">
        <v>57</v>
      </c>
      <c r="D146" s="46">
        <v>0.87</v>
      </c>
      <c r="E146" s="26">
        <v>2.2000000000000002</v>
      </c>
      <c r="F146" s="26">
        <v>7.35</v>
      </c>
      <c r="G146" s="121">
        <v>0.59</v>
      </c>
      <c r="H146" s="26">
        <v>1.7195</v>
      </c>
      <c r="I146" s="47">
        <v>4309</v>
      </c>
      <c r="J146" s="19">
        <v>0</v>
      </c>
      <c r="K146" s="19">
        <v>1</v>
      </c>
      <c r="L146" s="19">
        <v>1</v>
      </c>
      <c r="M146" s="48">
        <v>-4.3299999999999998E-2</v>
      </c>
      <c r="N146" s="50">
        <v>0.65500000000000003</v>
      </c>
      <c r="O146" s="47">
        <v>0.16470000000000001</v>
      </c>
      <c r="P146" s="50">
        <v>0.214</v>
      </c>
      <c r="Q146" s="53">
        <v>4.4028</v>
      </c>
      <c r="R146" s="55">
        <v>1.1000000000000001E-65</v>
      </c>
      <c r="S146" s="53">
        <v>5.1919000000000004</v>
      </c>
      <c r="T146" s="55">
        <v>3.7000000000000001E-63</v>
      </c>
      <c r="U146" s="53">
        <v>3.2633000000000001</v>
      </c>
      <c r="V146" s="55">
        <v>1.2E-15</v>
      </c>
      <c r="W146" s="53">
        <v>2.3144</v>
      </c>
      <c r="X146" s="55">
        <v>6.1000000000000004E-8</v>
      </c>
      <c r="Y146" s="18">
        <v>0.78910000000000036</v>
      </c>
      <c r="Z146" s="47">
        <v>0</v>
      </c>
      <c r="AA146" s="19">
        <v>0</v>
      </c>
      <c r="AB146" s="47">
        <v>1</v>
      </c>
      <c r="AC146" s="47">
        <v>0</v>
      </c>
      <c r="AD146" s="47">
        <v>1</v>
      </c>
      <c r="AE146" s="47">
        <v>0</v>
      </c>
      <c r="AF146" s="47">
        <v>1</v>
      </c>
      <c r="AG146" s="47">
        <v>0</v>
      </c>
      <c r="AH146" s="47">
        <v>1</v>
      </c>
      <c r="AI146" s="47">
        <v>0</v>
      </c>
      <c r="AJ146" s="47">
        <v>1</v>
      </c>
      <c r="AK146" s="47">
        <v>0</v>
      </c>
      <c r="AL146" s="14">
        <f>IF((S146-Q146)&gt;LOG(1.5,2),1,0)</f>
        <v>1</v>
      </c>
      <c r="AM146" s="14">
        <f>IF(($S146-$Q146)&lt;-LOG(1.5,2),1,0)</f>
        <v>0</v>
      </c>
      <c r="AN146" s="14">
        <v>1</v>
      </c>
    </row>
    <row r="147" spans="1:40" x14ac:dyDescent="0.2">
      <c r="A147" s="76" t="s">
        <v>523</v>
      </c>
      <c r="B147" s="16" t="s">
        <v>524</v>
      </c>
      <c r="C147" s="16" t="s">
        <v>208</v>
      </c>
      <c r="D147" s="46">
        <v>1.47</v>
      </c>
      <c r="E147" s="26">
        <v>2.31</v>
      </c>
      <c r="F147" s="26">
        <v>4.87</v>
      </c>
      <c r="G147" s="121">
        <v>0.59</v>
      </c>
      <c r="H147" s="46">
        <v>0.39319999999999999</v>
      </c>
      <c r="I147" s="47">
        <v>2407</v>
      </c>
      <c r="J147" s="19">
        <v>0</v>
      </c>
      <c r="K147" s="19">
        <v>1</v>
      </c>
      <c r="L147" s="19">
        <v>1</v>
      </c>
      <c r="M147" s="48">
        <v>-6.0400000000000002E-2</v>
      </c>
      <c r="N147" s="50">
        <v>0.45800000000000002</v>
      </c>
      <c r="O147" s="51">
        <v>-0.621</v>
      </c>
      <c r="P147" s="52">
        <v>1.21E-20</v>
      </c>
      <c r="Q147" s="53">
        <v>1.1709000000000001</v>
      </c>
      <c r="R147" s="55">
        <v>1.2E-2</v>
      </c>
      <c r="S147" s="53">
        <v>2.4049</v>
      </c>
      <c r="T147" s="55">
        <v>4.3999999999999998E-10</v>
      </c>
      <c r="U147" s="56">
        <v>-3.7699999999999997E-2</v>
      </c>
      <c r="V147" s="57">
        <v>1</v>
      </c>
      <c r="W147" s="56">
        <v>0.1201</v>
      </c>
      <c r="X147" s="57">
        <v>0.84</v>
      </c>
      <c r="Y147" s="18">
        <v>1.234</v>
      </c>
      <c r="Z147" s="47">
        <v>0</v>
      </c>
      <c r="AA147" s="19">
        <v>0</v>
      </c>
      <c r="AB147" s="47">
        <v>0</v>
      </c>
      <c r="AC147" s="47">
        <v>1</v>
      </c>
      <c r="AD147" s="47">
        <v>1</v>
      </c>
      <c r="AE147" s="47">
        <v>0</v>
      </c>
      <c r="AF147" s="47">
        <v>1</v>
      </c>
      <c r="AG147" s="47">
        <v>0</v>
      </c>
      <c r="AH147" s="47">
        <v>0</v>
      </c>
      <c r="AI147" s="47">
        <v>0</v>
      </c>
      <c r="AJ147" s="47">
        <v>0</v>
      </c>
      <c r="AK147" s="47">
        <v>0</v>
      </c>
      <c r="AL147" s="14">
        <f>IF((S147-Q147)&gt;LOG(1.5,2),1,0)</f>
        <v>1</v>
      </c>
      <c r="AM147" s="14">
        <f>IF(($S147-$Q147)&lt;-LOG(1.5,2),1,0)</f>
        <v>0</v>
      </c>
      <c r="AN147" s="14">
        <v>1</v>
      </c>
    </row>
    <row r="148" spans="1:40" x14ac:dyDescent="0.2">
      <c r="A148" s="76" t="s">
        <v>355</v>
      </c>
      <c r="B148" s="16" t="s">
        <v>356</v>
      </c>
      <c r="C148" s="16" t="s">
        <v>81</v>
      </c>
      <c r="D148" s="46">
        <v>1.45</v>
      </c>
      <c r="E148" s="26">
        <v>2.17</v>
      </c>
      <c r="F148" s="26">
        <v>7.16</v>
      </c>
      <c r="G148" s="121">
        <v>0.57999999999999996</v>
      </c>
      <c r="H148" s="46">
        <v>4.7300000000000002E-2</v>
      </c>
      <c r="I148" s="47">
        <v>1289</v>
      </c>
      <c r="J148" s="19">
        <v>0</v>
      </c>
      <c r="K148" s="19">
        <v>1</v>
      </c>
      <c r="L148" s="19">
        <v>1</v>
      </c>
      <c r="M148" s="48">
        <v>-0.32179999999999997</v>
      </c>
      <c r="N148" s="50">
        <v>5.54E-8</v>
      </c>
      <c r="O148" s="51">
        <v>-0.86109999999999998</v>
      </c>
      <c r="P148" s="52">
        <v>3.5700000000000001E-19</v>
      </c>
      <c r="Q148" s="64">
        <v>0.72789999999999999</v>
      </c>
      <c r="R148" s="65">
        <v>4.3999999999999997E-2</v>
      </c>
      <c r="S148" s="53">
        <v>2.5604</v>
      </c>
      <c r="T148" s="55">
        <v>4.3000000000000001E-20</v>
      </c>
      <c r="U148" s="56">
        <v>-0.39240000000000003</v>
      </c>
      <c r="V148" s="57">
        <v>0.84</v>
      </c>
      <c r="W148" s="56">
        <v>-0.27889999999999998</v>
      </c>
      <c r="X148" s="57">
        <v>0.72</v>
      </c>
      <c r="Y148" s="18">
        <v>1.8325</v>
      </c>
      <c r="Z148" s="47">
        <v>0</v>
      </c>
      <c r="AA148" s="47">
        <v>0</v>
      </c>
      <c r="AB148" s="47">
        <v>0</v>
      </c>
      <c r="AC148" s="47">
        <v>1</v>
      </c>
      <c r="AD148" s="47">
        <v>0</v>
      </c>
      <c r="AE148" s="47">
        <v>0</v>
      </c>
      <c r="AF148" s="47">
        <v>1</v>
      </c>
      <c r="AG148" s="47">
        <v>0</v>
      </c>
      <c r="AH148" s="47">
        <v>0</v>
      </c>
      <c r="AI148" s="47">
        <v>0</v>
      </c>
      <c r="AJ148" s="47">
        <v>0</v>
      </c>
      <c r="AK148" s="47">
        <v>0</v>
      </c>
      <c r="AL148" s="14">
        <f>IF((S148-Q148)&gt;LOG(1.5,2),1,0)</f>
        <v>1</v>
      </c>
      <c r="AM148" s="14">
        <f>IF(($S148-$Q148)&lt;-LOG(1.5,2),1,0)</f>
        <v>0</v>
      </c>
      <c r="AN148" s="14">
        <v>1</v>
      </c>
    </row>
    <row r="149" spans="1:40" x14ac:dyDescent="0.2">
      <c r="A149" s="76" t="s">
        <v>354</v>
      </c>
      <c r="B149" s="16" t="s">
        <v>54</v>
      </c>
      <c r="C149" s="16" t="s">
        <v>57</v>
      </c>
      <c r="D149" s="46">
        <v>1.38</v>
      </c>
      <c r="E149" s="26">
        <v>2.09</v>
      </c>
      <c r="F149" s="26">
        <v>2.0699999999999998</v>
      </c>
      <c r="G149" s="121">
        <v>0.53</v>
      </c>
      <c r="H149" s="46">
        <v>-0.39589999999999997</v>
      </c>
      <c r="I149" s="47">
        <v>1782</v>
      </c>
      <c r="J149" s="19">
        <v>0</v>
      </c>
      <c r="K149" s="19">
        <v>1</v>
      </c>
      <c r="L149" s="19">
        <v>1</v>
      </c>
      <c r="M149" s="48">
        <v>6.1499999999999999E-2</v>
      </c>
      <c r="N149" s="50">
        <v>0.57199999999999995</v>
      </c>
      <c r="O149" s="47">
        <v>-0.4073</v>
      </c>
      <c r="P149" s="50">
        <v>1.12E-4</v>
      </c>
      <c r="Q149" s="56">
        <v>0.28539999999999999</v>
      </c>
      <c r="R149" s="57">
        <v>0.95</v>
      </c>
      <c r="S149" s="56">
        <v>0.4919</v>
      </c>
      <c r="T149" s="57">
        <v>0.37</v>
      </c>
      <c r="U149" s="72">
        <v>-0.77629999999999999</v>
      </c>
      <c r="V149" s="73">
        <v>1.2E-4</v>
      </c>
      <c r="W149" s="56">
        <v>-0.55730000000000002</v>
      </c>
      <c r="X149" s="57">
        <v>1.4E-2</v>
      </c>
      <c r="Y149" s="18">
        <v>0.20650000000000002</v>
      </c>
      <c r="Z149" s="47">
        <v>0</v>
      </c>
      <c r="AA149" s="19">
        <v>0</v>
      </c>
      <c r="AB149" s="47">
        <v>0</v>
      </c>
      <c r="AC149" s="19">
        <v>0</v>
      </c>
      <c r="AD149" s="47">
        <v>0</v>
      </c>
      <c r="AE149" s="47">
        <v>0</v>
      </c>
      <c r="AF149" s="47">
        <v>0</v>
      </c>
      <c r="AG149" s="47">
        <v>0</v>
      </c>
      <c r="AH149" s="47">
        <v>0</v>
      </c>
      <c r="AI149" s="47">
        <v>0</v>
      </c>
      <c r="AJ149" s="47">
        <v>0</v>
      </c>
      <c r="AK149" s="47">
        <v>0</v>
      </c>
      <c r="AL149" s="14">
        <f>IF((S149-Q149)&gt;LOG(1.5,2),1,0)</f>
        <v>0</v>
      </c>
      <c r="AM149" s="14">
        <f>IF(($S149-$Q149)&lt;-LOG(1.5,2),1,0)</f>
        <v>0</v>
      </c>
      <c r="AN149" s="14">
        <v>1</v>
      </c>
    </row>
    <row r="150" spans="1:40" x14ac:dyDescent="0.2">
      <c r="A150" s="76" t="s">
        <v>468</v>
      </c>
      <c r="B150" s="16" t="s">
        <v>469</v>
      </c>
      <c r="C150" s="16" t="s">
        <v>112</v>
      </c>
      <c r="D150" s="46">
        <v>1.49</v>
      </c>
      <c r="E150" s="119">
        <v>1.78</v>
      </c>
      <c r="F150" s="26">
        <v>2.4500000000000002</v>
      </c>
      <c r="G150" s="123">
        <v>0.28000000000000003</v>
      </c>
      <c r="H150" s="46">
        <v>-0.44750000000000001</v>
      </c>
      <c r="I150" s="47">
        <v>2112</v>
      </c>
      <c r="J150" s="19">
        <v>0</v>
      </c>
      <c r="K150" s="19">
        <v>1</v>
      </c>
      <c r="L150" s="19">
        <v>1</v>
      </c>
      <c r="M150" s="48">
        <v>-0.25240000000000001</v>
      </c>
      <c r="N150" s="50">
        <v>2.3599999999999999E-4</v>
      </c>
      <c r="O150" s="51">
        <v>-0.82450000000000001</v>
      </c>
      <c r="P150" s="52">
        <v>5.0300000000000001E-24</v>
      </c>
      <c r="Q150" s="56">
        <v>2.2100000000000002E-2</v>
      </c>
      <c r="R150" s="57">
        <v>1</v>
      </c>
      <c r="S150" s="56">
        <v>0.69589999999999996</v>
      </c>
      <c r="T150" s="57">
        <v>0.11</v>
      </c>
      <c r="U150" s="72">
        <v>-0.80640000000000001</v>
      </c>
      <c r="V150" s="73">
        <v>2.3E-2</v>
      </c>
      <c r="W150" s="56">
        <v>-0.59550000000000003</v>
      </c>
      <c r="X150" s="57">
        <v>0.14000000000000001</v>
      </c>
      <c r="Y150" s="18">
        <v>0.67379999999999995</v>
      </c>
      <c r="Z150" s="47">
        <v>0</v>
      </c>
      <c r="AA150" s="47">
        <v>0</v>
      </c>
      <c r="AB150" s="47">
        <v>0</v>
      </c>
      <c r="AC150" s="47">
        <v>1</v>
      </c>
      <c r="AD150" s="47">
        <v>0</v>
      </c>
      <c r="AE150" s="47">
        <v>0</v>
      </c>
      <c r="AF150" s="47">
        <v>0</v>
      </c>
      <c r="AG150" s="47">
        <v>0</v>
      </c>
      <c r="AH150" s="47">
        <v>0</v>
      </c>
      <c r="AI150" s="47">
        <v>0</v>
      </c>
      <c r="AJ150" s="47">
        <v>0</v>
      </c>
      <c r="AK150" s="47">
        <v>0</v>
      </c>
      <c r="AL150" s="14">
        <f>IF((S150-Q150)&gt;LOG(1.5,2),1,0)</f>
        <v>1</v>
      </c>
      <c r="AM150" s="14">
        <f>IF(($S150-$Q150)&lt;-LOG(1.5,2),1,0)</f>
        <v>0</v>
      </c>
      <c r="AN150" s="14">
        <v>1</v>
      </c>
    </row>
    <row r="151" spans="1:40" x14ac:dyDescent="0.2">
      <c r="A151" s="76" t="s">
        <v>325</v>
      </c>
      <c r="B151" s="16" t="s">
        <v>326</v>
      </c>
      <c r="C151" s="16" t="s">
        <v>155</v>
      </c>
      <c r="D151" s="46">
        <v>0.91</v>
      </c>
      <c r="E151" s="26">
        <v>2.14</v>
      </c>
      <c r="F151" s="119">
        <v>1.89</v>
      </c>
      <c r="G151" s="123">
        <v>0.12</v>
      </c>
      <c r="H151" s="125">
        <v>-2.3708</v>
      </c>
      <c r="I151" s="47">
        <v>74</v>
      </c>
      <c r="J151" s="19">
        <v>0</v>
      </c>
      <c r="K151" s="19">
        <v>1</v>
      </c>
      <c r="L151" s="19">
        <v>1</v>
      </c>
      <c r="M151" s="48">
        <v>0.28560000000000002</v>
      </c>
      <c r="N151" s="50">
        <v>9.8900000000000002E-2</v>
      </c>
      <c r="O151" s="47">
        <v>0.4178</v>
      </c>
      <c r="P151" s="50">
        <v>0.23</v>
      </c>
      <c r="Q151" s="53">
        <v>1.2044999999999999</v>
      </c>
      <c r="R151" s="55">
        <v>3.4000000000000002E-2</v>
      </c>
      <c r="S151" s="53">
        <v>1.5184</v>
      </c>
      <c r="T151" s="55">
        <v>2.0999999999999999E-3</v>
      </c>
      <c r="U151" s="56">
        <v>0.1087</v>
      </c>
      <c r="V151" s="57">
        <v>1</v>
      </c>
      <c r="W151" s="56">
        <v>0.5968</v>
      </c>
      <c r="X151" s="57">
        <v>0.28000000000000003</v>
      </c>
      <c r="Y151" s="18">
        <v>0.31390000000000007</v>
      </c>
      <c r="Z151" s="47">
        <v>0</v>
      </c>
      <c r="AA151" s="19">
        <v>0</v>
      </c>
      <c r="AB151" s="47">
        <v>1</v>
      </c>
      <c r="AC151" s="47">
        <v>0</v>
      </c>
      <c r="AD151" s="47">
        <v>1</v>
      </c>
      <c r="AE151" s="47">
        <v>0</v>
      </c>
      <c r="AF151" s="47">
        <v>1</v>
      </c>
      <c r="AG151" s="47">
        <v>0</v>
      </c>
      <c r="AH151" s="47">
        <v>0</v>
      </c>
      <c r="AI151" s="47">
        <v>0</v>
      </c>
      <c r="AJ151" s="47">
        <v>0</v>
      </c>
      <c r="AK151" s="47">
        <v>0</v>
      </c>
      <c r="AL151" s="14">
        <f>IF((S151-Q151)&gt;LOG(1.5,2),1,0)</f>
        <v>0</v>
      </c>
      <c r="AM151" s="14">
        <f>IF(($S151-$Q151)&lt;-LOG(1.5,2),1,0)</f>
        <v>0</v>
      </c>
      <c r="AN151" s="14">
        <v>1</v>
      </c>
    </row>
    <row r="152" spans="1:40" x14ac:dyDescent="0.2">
      <c r="A152" s="76" t="s">
        <v>348</v>
      </c>
      <c r="B152" s="16" t="s">
        <v>54</v>
      </c>
      <c r="C152" s="16" t="s">
        <v>57</v>
      </c>
      <c r="D152" s="46">
        <v>1.23</v>
      </c>
      <c r="E152" s="26">
        <v>3.85</v>
      </c>
      <c r="F152" s="46">
        <v>1.33</v>
      </c>
      <c r="G152" s="6">
        <v>2.09</v>
      </c>
      <c r="H152" s="26">
        <v>2.2387999999999999</v>
      </c>
      <c r="I152" s="47">
        <v>3899</v>
      </c>
      <c r="J152" s="19">
        <v>0</v>
      </c>
      <c r="K152" s="19">
        <v>1</v>
      </c>
      <c r="L152" s="19">
        <v>0</v>
      </c>
      <c r="M152" s="48">
        <v>0.2298</v>
      </c>
      <c r="N152" s="50">
        <v>4.96E-3</v>
      </c>
      <c r="O152" s="47">
        <v>-6.5199999999999994E-2</v>
      </c>
      <c r="P152" s="50">
        <v>0.65200000000000002</v>
      </c>
      <c r="Q152" s="53">
        <v>2.9668999999999999</v>
      </c>
      <c r="R152" s="55">
        <v>1.5000000000000001E-20</v>
      </c>
      <c r="S152" s="53">
        <v>1.5605</v>
      </c>
      <c r="T152" s="55">
        <v>7.1999999999999997E-6</v>
      </c>
      <c r="U152" s="53">
        <v>1.0206999999999999</v>
      </c>
      <c r="V152" s="55">
        <v>1.4E-3</v>
      </c>
      <c r="W152" s="53">
        <v>1.1518999999999999</v>
      </c>
      <c r="X152" s="55">
        <v>1.2999999999999999E-4</v>
      </c>
      <c r="Y152" s="18">
        <v>-1.4063999999999999</v>
      </c>
      <c r="Z152" s="47">
        <v>0</v>
      </c>
      <c r="AA152" s="47">
        <v>0</v>
      </c>
      <c r="AB152" s="47">
        <v>1</v>
      </c>
      <c r="AC152" s="47">
        <v>0</v>
      </c>
      <c r="AD152" s="47">
        <v>1</v>
      </c>
      <c r="AE152" s="47">
        <v>0</v>
      </c>
      <c r="AF152" s="47">
        <v>1</v>
      </c>
      <c r="AG152" s="47">
        <v>0</v>
      </c>
      <c r="AH152" s="47">
        <v>1</v>
      </c>
      <c r="AI152" s="47">
        <v>0</v>
      </c>
      <c r="AJ152" s="47">
        <v>1</v>
      </c>
      <c r="AK152" s="47">
        <v>0</v>
      </c>
      <c r="AL152" s="14">
        <f>IF((S152-Q152)&gt;LOG(1.5,2),1,0)</f>
        <v>0</v>
      </c>
      <c r="AM152" s="14">
        <f>IF(($S152-$Q152)&lt;-LOG(1.5,2),1,0)</f>
        <v>1</v>
      </c>
      <c r="AN152" s="14">
        <v>1</v>
      </c>
    </row>
    <row r="153" spans="1:40" x14ac:dyDescent="0.2">
      <c r="A153" s="76" t="s">
        <v>360</v>
      </c>
      <c r="B153" s="16" t="s">
        <v>361</v>
      </c>
      <c r="C153" s="16" t="s">
        <v>57</v>
      </c>
      <c r="D153" s="46">
        <v>1.24</v>
      </c>
      <c r="E153" s="26">
        <v>3.92</v>
      </c>
      <c r="F153" s="46">
        <v>1.33</v>
      </c>
      <c r="G153" s="10">
        <v>1.99</v>
      </c>
      <c r="H153" s="26">
        <v>2.0737999999999999</v>
      </c>
      <c r="I153" s="47">
        <v>4202</v>
      </c>
      <c r="J153" s="19">
        <v>0</v>
      </c>
      <c r="K153" s="19">
        <v>1</v>
      </c>
      <c r="L153" s="19">
        <v>0</v>
      </c>
      <c r="M153" s="58">
        <v>0.61019999999999996</v>
      </c>
      <c r="N153" s="59">
        <v>5.7500000000000002E-9</v>
      </c>
      <c r="O153" s="47">
        <v>0.3019</v>
      </c>
      <c r="P153" s="50">
        <v>0.40200000000000002</v>
      </c>
      <c r="Q153" s="53">
        <v>3.5367999999999999</v>
      </c>
      <c r="R153" s="55">
        <v>2.1000000000000002E-9</v>
      </c>
      <c r="S153" s="53">
        <v>2.0764</v>
      </c>
      <c r="T153" s="55">
        <v>1.5E-3</v>
      </c>
      <c r="U153" s="53">
        <v>1.5670999999999999</v>
      </c>
      <c r="V153" s="55">
        <v>6.8999999999999999E-3</v>
      </c>
      <c r="W153" s="53">
        <v>1.6634</v>
      </c>
      <c r="X153" s="55">
        <v>3.5999999999999999E-3</v>
      </c>
      <c r="Y153" s="18">
        <v>-1.4603999999999999</v>
      </c>
      <c r="Z153" s="47">
        <v>1</v>
      </c>
      <c r="AA153" s="47">
        <v>0</v>
      </c>
      <c r="AB153" s="47">
        <v>1</v>
      </c>
      <c r="AC153" s="47">
        <v>0</v>
      </c>
      <c r="AD153" s="47">
        <v>1</v>
      </c>
      <c r="AE153" s="47">
        <v>0</v>
      </c>
      <c r="AF153" s="47">
        <v>1</v>
      </c>
      <c r="AG153" s="47">
        <v>0</v>
      </c>
      <c r="AH153" s="47">
        <v>1</v>
      </c>
      <c r="AI153" s="47">
        <v>0</v>
      </c>
      <c r="AJ153" s="47">
        <v>1</v>
      </c>
      <c r="AK153" s="47">
        <v>0</v>
      </c>
      <c r="AL153" s="14">
        <f>IF((S153-Q153)&gt;LOG(1.5,2),1,0)</f>
        <v>0</v>
      </c>
      <c r="AM153" s="14">
        <f>IF(($S153-$Q153)&lt;-LOG(1.5,2),1,0)</f>
        <v>1</v>
      </c>
      <c r="AN153" s="14">
        <v>1</v>
      </c>
    </row>
    <row r="154" spans="1:40" x14ac:dyDescent="0.2">
      <c r="A154" s="76" t="s">
        <v>487</v>
      </c>
      <c r="B154" s="16" t="s">
        <v>106</v>
      </c>
      <c r="C154" s="16" t="s">
        <v>89</v>
      </c>
      <c r="D154" s="46">
        <v>1.1499999999999999</v>
      </c>
      <c r="E154" s="26">
        <v>5.53</v>
      </c>
      <c r="F154" s="46">
        <v>0.96</v>
      </c>
      <c r="G154" s="47">
        <v>1.29</v>
      </c>
      <c r="H154" s="26">
        <v>2.8797000000000001</v>
      </c>
      <c r="I154" s="47">
        <v>5589</v>
      </c>
      <c r="J154" s="19">
        <v>0</v>
      </c>
      <c r="K154" s="19">
        <v>1</v>
      </c>
      <c r="L154" s="19">
        <v>0</v>
      </c>
      <c r="M154" s="48">
        <v>-0.1207</v>
      </c>
      <c r="N154" s="50">
        <v>0.153</v>
      </c>
      <c r="O154" s="47">
        <v>-0.32119999999999999</v>
      </c>
      <c r="P154" s="50">
        <v>7.6699999999999997E-3</v>
      </c>
      <c r="Q154" s="53">
        <v>3.4297</v>
      </c>
      <c r="R154" s="55">
        <v>1.9E-13</v>
      </c>
      <c r="S154" s="56">
        <v>-0.1731</v>
      </c>
      <c r="T154" s="57">
        <v>0.89</v>
      </c>
      <c r="U154" s="56">
        <v>0.96279999999999999</v>
      </c>
      <c r="V154" s="57">
        <v>7.0000000000000007E-2</v>
      </c>
      <c r="W154" s="56">
        <v>-0.1211</v>
      </c>
      <c r="X154" s="57">
        <v>0.91</v>
      </c>
      <c r="Y154" s="18">
        <v>-3.6027999999999998</v>
      </c>
      <c r="Z154" s="47">
        <v>0</v>
      </c>
      <c r="AA154" s="19">
        <v>0</v>
      </c>
      <c r="AB154" s="47">
        <v>0</v>
      </c>
      <c r="AC154" s="19">
        <v>0</v>
      </c>
      <c r="AD154" s="47">
        <v>1</v>
      </c>
      <c r="AE154" s="47">
        <v>0</v>
      </c>
      <c r="AF154" s="47">
        <v>0</v>
      </c>
      <c r="AG154" s="47">
        <v>0</v>
      </c>
      <c r="AH154" s="47">
        <v>0</v>
      </c>
      <c r="AI154" s="47">
        <v>0</v>
      </c>
      <c r="AJ154" s="47">
        <v>0</v>
      </c>
      <c r="AK154" s="47">
        <v>0</v>
      </c>
      <c r="AL154" s="14">
        <f>IF((S154-Q154)&gt;LOG(1.5,2),1,0)</f>
        <v>0</v>
      </c>
      <c r="AM154" s="14">
        <f>IF(($S154-$Q154)&lt;-LOG(1.5,2),1,0)</f>
        <v>1</v>
      </c>
      <c r="AN154" s="14">
        <v>1</v>
      </c>
    </row>
    <row r="155" spans="1:40" x14ac:dyDescent="0.2">
      <c r="A155" s="76" t="s">
        <v>349</v>
      </c>
      <c r="B155" s="16" t="s">
        <v>350</v>
      </c>
      <c r="C155" s="16" t="s">
        <v>57</v>
      </c>
      <c r="D155" s="46">
        <v>1.19</v>
      </c>
      <c r="E155" s="26">
        <v>3.49</v>
      </c>
      <c r="F155" s="46">
        <v>1.34</v>
      </c>
      <c r="G155" s="47">
        <v>0.83</v>
      </c>
      <c r="H155" s="26">
        <v>1.1806000000000001</v>
      </c>
      <c r="I155" s="47">
        <v>5487</v>
      </c>
      <c r="J155" s="19">
        <v>0</v>
      </c>
      <c r="K155" s="19">
        <v>1</v>
      </c>
      <c r="L155" s="19">
        <v>0</v>
      </c>
      <c r="M155" s="48">
        <v>-0.19869999999999999</v>
      </c>
      <c r="N155" s="50">
        <v>6.9300000000000004E-3</v>
      </c>
      <c r="O155" s="47">
        <v>-0.44819999999999999</v>
      </c>
      <c r="P155" s="50">
        <v>2.34E-5</v>
      </c>
      <c r="Q155" s="53">
        <v>3.0047999999999999</v>
      </c>
      <c r="R155" s="55">
        <v>1.3000000000000001E-21</v>
      </c>
      <c r="S155" s="53">
        <v>1.7587999999999999</v>
      </c>
      <c r="T155" s="55">
        <v>1.8E-7</v>
      </c>
      <c r="U155" s="53">
        <v>1.2022999999999999</v>
      </c>
      <c r="V155" s="55">
        <v>4.0999999999999997E-6</v>
      </c>
      <c r="W155" s="53">
        <v>1.3334999999999999</v>
      </c>
      <c r="X155" s="55">
        <v>1.6E-7</v>
      </c>
      <c r="Y155" s="18">
        <v>-1.246</v>
      </c>
      <c r="Z155" s="47">
        <v>0</v>
      </c>
      <c r="AA155" s="47">
        <v>0</v>
      </c>
      <c r="AB155" s="47">
        <v>0</v>
      </c>
      <c r="AC155" s="19">
        <v>0</v>
      </c>
      <c r="AD155" s="47">
        <v>1</v>
      </c>
      <c r="AE155" s="47">
        <v>0</v>
      </c>
      <c r="AF155" s="47">
        <v>1</v>
      </c>
      <c r="AG155" s="47">
        <v>0</v>
      </c>
      <c r="AH155" s="47">
        <v>1</v>
      </c>
      <c r="AI155" s="47">
        <v>0</v>
      </c>
      <c r="AJ155" s="47">
        <v>1</v>
      </c>
      <c r="AK155" s="47">
        <v>0</v>
      </c>
      <c r="AL155" s="14">
        <f>IF((S155-Q155)&gt;LOG(1.5,2),1,0)</f>
        <v>0</v>
      </c>
      <c r="AM155" s="14">
        <f>IF(($S155-$Q155)&lt;-LOG(1.5,2),1,0)</f>
        <v>1</v>
      </c>
      <c r="AN155" s="14">
        <v>1</v>
      </c>
    </row>
    <row r="156" spans="1:40" x14ac:dyDescent="0.2">
      <c r="A156" s="76" t="s">
        <v>404</v>
      </c>
      <c r="B156" s="16" t="s">
        <v>98</v>
      </c>
      <c r="C156" s="16" t="s">
        <v>57</v>
      </c>
      <c r="D156" s="46">
        <v>1.25</v>
      </c>
      <c r="E156" s="46">
        <v>1.23</v>
      </c>
      <c r="F156" s="26">
        <v>2.17</v>
      </c>
      <c r="G156" s="6">
        <v>4.5</v>
      </c>
      <c r="H156" s="26">
        <v>4.5445000000000002</v>
      </c>
      <c r="I156" s="47">
        <v>724</v>
      </c>
      <c r="J156" s="19">
        <v>0</v>
      </c>
      <c r="K156" s="19">
        <v>0</v>
      </c>
      <c r="L156" s="19">
        <v>1</v>
      </c>
      <c r="M156" s="48">
        <v>0.57289999999999996</v>
      </c>
      <c r="N156" s="50">
        <v>1.3100000000000001E-4</v>
      </c>
      <c r="O156" s="47">
        <v>0.25509999999999999</v>
      </c>
      <c r="P156" s="50">
        <v>4.5499999999999999E-2</v>
      </c>
      <c r="Q156" s="56">
        <v>0.29899999999999999</v>
      </c>
      <c r="R156" s="57">
        <v>1</v>
      </c>
      <c r="S156" s="53">
        <v>1.0834999999999999</v>
      </c>
      <c r="T156" s="55">
        <v>1.9E-2</v>
      </c>
      <c r="U156" s="56">
        <v>-5.1000000000000004E-3</v>
      </c>
      <c r="V156" s="57">
        <v>1</v>
      </c>
      <c r="W156" s="56">
        <v>-3.1399999999999997E-2</v>
      </c>
      <c r="X156" s="57">
        <v>0.97</v>
      </c>
      <c r="Y156" s="18">
        <v>0.78449999999999998</v>
      </c>
      <c r="Z156" s="47">
        <v>0</v>
      </c>
      <c r="AA156" s="47">
        <v>0</v>
      </c>
      <c r="AB156" s="47">
        <v>0</v>
      </c>
      <c r="AC156" s="19">
        <v>0</v>
      </c>
      <c r="AD156" s="47">
        <v>0</v>
      </c>
      <c r="AE156" s="47">
        <v>0</v>
      </c>
      <c r="AF156" s="47">
        <v>1</v>
      </c>
      <c r="AG156" s="47">
        <v>0</v>
      </c>
      <c r="AH156" s="47">
        <v>0</v>
      </c>
      <c r="AI156" s="47">
        <v>0</v>
      </c>
      <c r="AJ156" s="47">
        <v>0</v>
      </c>
      <c r="AK156" s="47">
        <v>0</v>
      </c>
      <c r="AL156" s="14">
        <f>IF((S156-Q156)&gt;LOG(1.5,2),1,0)</f>
        <v>1</v>
      </c>
      <c r="AM156" s="14">
        <f>IF(($S156-$Q156)&lt;-LOG(1.5,2),1,0)</f>
        <v>0</v>
      </c>
      <c r="AN156" s="14">
        <v>1</v>
      </c>
    </row>
    <row r="157" spans="1:40" x14ac:dyDescent="0.2">
      <c r="A157" s="76" t="s">
        <v>529</v>
      </c>
      <c r="B157" s="16" t="s">
        <v>54</v>
      </c>
      <c r="C157" s="16" t="s">
        <v>57</v>
      </c>
      <c r="D157" s="46">
        <v>1.2</v>
      </c>
      <c r="E157" s="46">
        <v>0.99</v>
      </c>
      <c r="F157" s="26">
        <v>3.06</v>
      </c>
      <c r="G157" s="6">
        <v>3.79</v>
      </c>
      <c r="H157" s="26">
        <v>3.0760999999999998</v>
      </c>
      <c r="I157" s="47">
        <v>1308</v>
      </c>
      <c r="J157" s="19">
        <v>0</v>
      </c>
      <c r="K157" s="19">
        <v>0</v>
      </c>
      <c r="L157" s="19">
        <v>1</v>
      </c>
      <c r="M157" s="48">
        <v>-0.17480000000000001</v>
      </c>
      <c r="N157" s="50">
        <v>0.503</v>
      </c>
      <c r="O157" s="47">
        <v>-0.44319999999999998</v>
      </c>
      <c r="P157" s="50">
        <v>1.11E-2</v>
      </c>
      <c r="Q157" s="56">
        <v>0.39960000000000001</v>
      </c>
      <c r="R157" s="57">
        <v>1</v>
      </c>
      <c r="S157" s="53">
        <v>1.9881</v>
      </c>
      <c r="T157" s="55">
        <v>2.0999999999999999E-3</v>
      </c>
      <c r="U157" s="56">
        <v>0.42049999999999998</v>
      </c>
      <c r="V157" s="57">
        <v>0.71</v>
      </c>
      <c r="W157" s="56">
        <v>0.37519999999999998</v>
      </c>
      <c r="X157" s="57">
        <v>0.59</v>
      </c>
      <c r="Y157" s="18">
        <v>1.5885</v>
      </c>
      <c r="Z157" s="47">
        <v>0</v>
      </c>
      <c r="AA157" s="19">
        <v>0</v>
      </c>
      <c r="AB157" s="47">
        <v>0</v>
      </c>
      <c r="AC157" s="19">
        <v>0</v>
      </c>
      <c r="AD157" s="47">
        <v>0</v>
      </c>
      <c r="AE157" s="47">
        <v>0</v>
      </c>
      <c r="AF157" s="47">
        <v>1</v>
      </c>
      <c r="AG157" s="47">
        <v>0</v>
      </c>
      <c r="AH157" s="47">
        <v>0</v>
      </c>
      <c r="AI157" s="47">
        <v>0</v>
      </c>
      <c r="AJ157" s="47">
        <v>0</v>
      </c>
      <c r="AK157" s="47">
        <v>0</v>
      </c>
      <c r="AL157" s="14">
        <f>IF((S157-Q157)&gt;LOG(1.5,2),1,0)</f>
        <v>1</v>
      </c>
      <c r="AM157" s="14">
        <f>IF(($S157-$Q157)&lt;-LOG(1.5,2),1,0)</f>
        <v>0</v>
      </c>
      <c r="AN157" s="14">
        <v>1</v>
      </c>
    </row>
    <row r="158" spans="1:40" x14ac:dyDescent="0.2">
      <c r="A158" s="76" t="s">
        <v>376</v>
      </c>
      <c r="B158" s="16" t="s">
        <v>377</v>
      </c>
      <c r="C158" s="16" t="s">
        <v>123</v>
      </c>
      <c r="D158" s="46">
        <v>0.9</v>
      </c>
      <c r="E158" s="46">
        <v>1.19</v>
      </c>
      <c r="F158" s="26">
        <v>6.24</v>
      </c>
      <c r="G158" s="6">
        <v>2.1800000000000002</v>
      </c>
      <c r="H158" s="26">
        <v>1.3467</v>
      </c>
      <c r="I158" s="47">
        <v>1775</v>
      </c>
      <c r="J158" s="19">
        <v>0</v>
      </c>
      <c r="K158" s="19">
        <v>0</v>
      </c>
      <c r="L158" s="19">
        <v>1</v>
      </c>
      <c r="M158" s="48">
        <v>0.27139999999999997</v>
      </c>
      <c r="N158" s="50">
        <v>1.5E-3</v>
      </c>
      <c r="O158" s="47">
        <v>0.42609999999999998</v>
      </c>
      <c r="P158" s="50">
        <v>5.7500000000000002E-2</v>
      </c>
      <c r="Q158" s="53">
        <v>2.6183999999999998</v>
      </c>
      <c r="R158" s="55">
        <v>3.3E-15</v>
      </c>
      <c r="S158" s="53">
        <v>4.3</v>
      </c>
      <c r="T158" s="55">
        <v>3.4E-14</v>
      </c>
      <c r="U158" s="53">
        <v>2.3635999999999999</v>
      </c>
      <c r="V158" s="55">
        <v>4.1000000000000003E-8</v>
      </c>
      <c r="W158" s="53">
        <v>1.6583000000000001</v>
      </c>
      <c r="X158" s="55">
        <v>6.8000000000000005E-4</v>
      </c>
      <c r="Y158" s="18">
        <v>1.6816</v>
      </c>
      <c r="Z158" s="47">
        <v>0</v>
      </c>
      <c r="AA158" s="47">
        <v>0</v>
      </c>
      <c r="AB158" s="47">
        <v>1</v>
      </c>
      <c r="AC158" s="47">
        <v>0</v>
      </c>
      <c r="AD158" s="47">
        <v>1</v>
      </c>
      <c r="AE158" s="47">
        <v>0</v>
      </c>
      <c r="AF158" s="47">
        <v>1</v>
      </c>
      <c r="AG158" s="47">
        <v>0</v>
      </c>
      <c r="AH158" s="47">
        <v>1</v>
      </c>
      <c r="AI158" s="47">
        <v>0</v>
      </c>
      <c r="AJ158" s="47">
        <v>1</v>
      </c>
      <c r="AK158" s="47">
        <v>0</v>
      </c>
      <c r="AL158" s="14">
        <f>IF(($S158-$Q158)&gt;LOG(1.5,2),1,0)</f>
        <v>1</v>
      </c>
      <c r="AM158" s="14">
        <f>IF(($S158-$Q158)&lt;-LOG(1.5,2),1,0)</f>
        <v>0</v>
      </c>
      <c r="AN158" s="14">
        <v>1</v>
      </c>
    </row>
    <row r="159" spans="1:40" x14ac:dyDescent="0.2">
      <c r="A159" s="76" t="s">
        <v>448</v>
      </c>
      <c r="B159" s="16" t="s">
        <v>54</v>
      </c>
      <c r="C159" s="16" t="s">
        <v>57</v>
      </c>
      <c r="D159" s="46">
        <v>1.17</v>
      </c>
      <c r="E159" s="46">
        <v>1.19</v>
      </c>
      <c r="F159" s="26">
        <v>2.74</v>
      </c>
      <c r="G159" s="6">
        <v>2.06</v>
      </c>
      <c r="H159" s="26">
        <v>1.4751000000000001</v>
      </c>
      <c r="I159" s="47">
        <v>1876</v>
      </c>
      <c r="J159" s="19">
        <v>0</v>
      </c>
      <c r="K159" s="19">
        <v>0</v>
      </c>
      <c r="L159" s="19">
        <v>1</v>
      </c>
      <c r="M159" s="48">
        <v>0.20899999999999999</v>
      </c>
      <c r="N159" s="50">
        <v>5.9199999999999999E-3</v>
      </c>
      <c r="O159" s="47">
        <v>-2.3599999999999999E-2</v>
      </c>
      <c r="P159" s="50">
        <v>0.86799999999999999</v>
      </c>
      <c r="Q159" s="56">
        <v>0.45379999999999998</v>
      </c>
      <c r="R159" s="57">
        <v>0.97</v>
      </c>
      <c r="S159" s="53">
        <v>1.8755999999999999</v>
      </c>
      <c r="T159" s="55">
        <v>2.5999999999999999E-3</v>
      </c>
      <c r="U159" s="56">
        <v>0.20860000000000001</v>
      </c>
      <c r="V159" s="57">
        <v>1</v>
      </c>
      <c r="W159" s="56">
        <v>0.41920000000000002</v>
      </c>
      <c r="X159" s="57">
        <v>0.59</v>
      </c>
      <c r="Y159" s="18">
        <v>1.4218</v>
      </c>
      <c r="Z159" s="47">
        <v>0</v>
      </c>
      <c r="AA159" s="47">
        <v>0</v>
      </c>
      <c r="AB159" s="47">
        <v>1</v>
      </c>
      <c r="AC159" s="47">
        <v>0</v>
      </c>
      <c r="AD159" s="47">
        <v>0</v>
      </c>
      <c r="AE159" s="47">
        <v>0</v>
      </c>
      <c r="AF159" s="47">
        <v>1</v>
      </c>
      <c r="AG159" s="47">
        <v>0</v>
      </c>
      <c r="AH159" s="47">
        <v>0</v>
      </c>
      <c r="AI159" s="47">
        <v>0</v>
      </c>
      <c r="AJ159" s="47">
        <v>0</v>
      </c>
      <c r="AK159" s="47">
        <v>0</v>
      </c>
      <c r="AL159" s="14">
        <f>IF((S159-Q159)&gt;LOG(1.5,2),1,0)</f>
        <v>1</v>
      </c>
      <c r="AM159" s="14">
        <f>IF(($S159-$Q159)&lt;-LOG(1.5,2),1,0)</f>
        <v>0</v>
      </c>
      <c r="AN159" s="14">
        <v>1</v>
      </c>
    </row>
    <row r="160" spans="1:40" x14ac:dyDescent="0.2">
      <c r="A160" s="76" t="s">
        <v>396</v>
      </c>
      <c r="B160" s="16" t="s">
        <v>397</v>
      </c>
      <c r="C160" s="16" t="s">
        <v>147</v>
      </c>
      <c r="D160" s="46">
        <v>1.01</v>
      </c>
      <c r="E160" s="46">
        <v>1.37</v>
      </c>
      <c r="F160" s="26">
        <v>2.98</v>
      </c>
      <c r="G160" s="10">
        <v>1.98</v>
      </c>
      <c r="H160" s="26">
        <v>1.4059999999999999</v>
      </c>
      <c r="I160" s="47">
        <v>2303</v>
      </c>
      <c r="J160" s="19">
        <v>0</v>
      </c>
      <c r="K160" s="19">
        <v>0</v>
      </c>
      <c r="L160" s="19">
        <v>1</v>
      </c>
      <c r="M160" s="48">
        <v>-0.1191</v>
      </c>
      <c r="N160" s="50">
        <v>0.13800000000000001</v>
      </c>
      <c r="O160" s="47">
        <v>-0.1384</v>
      </c>
      <c r="P160" s="50">
        <v>0.249</v>
      </c>
      <c r="Q160" s="53">
        <v>2.8957999999999999</v>
      </c>
      <c r="R160" s="55">
        <v>3.4000000000000003E-30</v>
      </c>
      <c r="S160" s="53">
        <v>3.6629999999999998</v>
      </c>
      <c r="T160" s="55">
        <v>2.2E-24</v>
      </c>
      <c r="U160" s="53">
        <v>2.4409000000000001</v>
      </c>
      <c r="V160" s="55">
        <v>3.5000000000000002E-11</v>
      </c>
      <c r="W160" s="53">
        <v>2.0899000000000001</v>
      </c>
      <c r="X160" s="55">
        <v>2.9000000000000002E-8</v>
      </c>
      <c r="Y160" s="18">
        <v>0.76719999999999988</v>
      </c>
      <c r="Z160" s="47">
        <v>0</v>
      </c>
      <c r="AA160" s="19">
        <v>0</v>
      </c>
      <c r="AB160" s="47">
        <v>1</v>
      </c>
      <c r="AC160" s="47">
        <v>0</v>
      </c>
      <c r="AD160" s="47">
        <v>1</v>
      </c>
      <c r="AE160" s="47">
        <v>0</v>
      </c>
      <c r="AF160" s="47">
        <v>1</v>
      </c>
      <c r="AG160" s="47">
        <v>0</v>
      </c>
      <c r="AH160" s="47">
        <v>1</v>
      </c>
      <c r="AI160" s="47">
        <v>0</v>
      </c>
      <c r="AJ160" s="47">
        <v>1</v>
      </c>
      <c r="AK160" s="47">
        <v>0</v>
      </c>
      <c r="AL160" s="14">
        <f>IF((S160-Q160)&gt;LOG(1.5,2),1,0)</f>
        <v>1</v>
      </c>
      <c r="AM160" s="14">
        <f>IF(($S160-$Q160)&lt;-LOG(1.5,2),1,0)</f>
        <v>0</v>
      </c>
      <c r="AN160" s="14">
        <v>1</v>
      </c>
    </row>
    <row r="161" spans="1:40" x14ac:dyDescent="0.2">
      <c r="A161" s="76" t="s">
        <v>491</v>
      </c>
      <c r="B161" s="16" t="s">
        <v>54</v>
      </c>
      <c r="C161" s="16" t="s">
        <v>57</v>
      </c>
      <c r="D161" s="46">
        <v>1.2</v>
      </c>
      <c r="E161" s="46">
        <v>1.05</v>
      </c>
      <c r="F161" s="26">
        <v>2.69</v>
      </c>
      <c r="G161" s="10">
        <v>1.89</v>
      </c>
      <c r="H161" s="26">
        <v>1.1506000000000001</v>
      </c>
      <c r="I161" s="47">
        <v>764</v>
      </c>
      <c r="J161" s="19">
        <v>0</v>
      </c>
      <c r="K161" s="19">
        <v>0</v>
      </c>
      <c r="L161" s="19">
        <v>1</v>
      </c>
      <c r="M161" s="48">
        <v>0.14829999999999999</v>
      </c>
      <c r="N161" s="50">
        <v>8.2699999999999996E-2</v>
      </c>
      <c r="O161" s="47">
        <v>-0.1145</v>
      </c>
      <c r="P161" s="50">
        <v>0.35499999999999998</v>
      </c>
      <c r="Q161" s="56">
        <v>0.5484</v>
      </c>
      <c r="R161" s="57">
        <v>0.72</v>
      </c>
      <c r="S161" s="53">
        <v>2.1347</v>
      </c>
      <c r="T161" s="55">
        <v>9.9999999999999995E-7</v>
      </c>
      <c r="U161" s="56">
        <v>0.4723</v>
      </c>
      <c r="V161" s="57">
        <v>0.68</v>
      </c>
      <c r="W161" s="56">
        <v>0.70630000000000004</v>
      </c>
      <c r="X161" s="57">
        <v>0.18</v>
      </c>
      <c r="Y161" s="18">
        <v>1.5863</v>
      </c>
      <c r="Z161" s="47">
        <v>0</v>
      </c>
      <c r="AA161" s="19">
        <v>0</v>
      </c>
      <c r="AB161" s="47">
        <v>1</v>
      </c>
      <c r="AC161" s="47">
        <v>0</v>
      </c>
      <c r="AD161" s="47">
        <v>0</v>
      </c>
      <c r="AE161" s="47">
        <v>0</v>
      </c>
      <c r="AF161" s="47">
        <v>1</v>
      </c>
      <c r="AG161" s="47">
        <v>0</v>
      </c>
      <c r="AH161" s="47">
        <v>0</v>
      </c>
      <c r="AI161" s="47">
        <v>0</v>
      </c>
      <c r="AJ161" s="47">
        <v>0</v>
      </c>
      <c r="AK161" s="47">
        <v>0</v>
      </c>
      <c r="AL161" s="14">
        <f>IF((S161-Q161)&gt;LOG(1.5,2),1,0)</f>
        <v>1</v>
      </c>
      <c r="AM161" s="14">
        <f>IF(($S161-$Q161)&lt;-LOG(1.5,2),1,0)</f>
        <v>0</v>
      </c>
      <c r="AN161" s="14">
        <v>1</v>
      </c>
    </row>
    <row r="162" spans="1:40" x14ac:dyDescent="0.2">
      <c r="A162" s="76" t="s">
        <v>496</v>
      </c>
      <c r="B162" s="16" t="s">
        <v>54</v>
      </c>
      <c r="C162" s="16" t="s">
        <v>57</v>
      </c>
      <c r="D162" s="46">
        <v>0.56999999999999995</v>
      </c>
      <c r="E162" s="46">
        <v>1.2</v>
      </c>
      <c r="F162" s="26">
        <v>2.4500000000000002</v>
      </c>
      <c r="G162" s="10">
        <v>1.83</v>
      </c>
      <c r="H162" s="26">
        <v>1.3486</v>
      </c>
      <c r="I162" s="47">
        <v>821</v>
      </c>
      <c r="J162" s="19">
        <v>0</v>
      </c>
      <c r="K162" s="19">
        <v>0</v>
      </c>
      <c r="L162" s="19">
        <v>1</v>
      </c>
      <c r="M162" s="48">
        <v>2.7799999999999998E-2</v>
      </c>
      <c r="N162" s="50">
        <v>0.78900000000000003</v>
      </c>
      <c r="O162" s="17">
        <v>0.84909999999999997</v>
      </c>
      <c r="P162" s="59">
        <v>4.7599999999999998E-5</v>
      </c>
      <c r="Q162" s="56">
        <v>0.58850000000000002</v>
      </c>
      <c r="R162" s="57">
        <v>0.9</v>
      </c>
      <c r="S162" s="53">
        <v>2.1726000000000001</v>
      </c>
      <c r="T162" s="55">
        <v>6.4000000000000005E-4</v>
      </c>
      <c r="U162" s="56">
        <v>0.32769999999999999</v>
      </c>
      <c r="V162" s="57">
        <v>1</v>
      </c>
      <c r="W162" s="56">
        <v>0.88139999999999996</v>
      </c>
      <c r="X162" s="57">
        <v>0.31</v>
      </c>
      <c r="Y162" s="18">
        <v>1.5841000000000001</v>
      </c>
      <c r="Z162" s="47">
        <v>0</v>
      </c>
      <c r="AA162" s="19">
        <v>0</v>
      </c>
      <c r="AB162" s="47">
        <v>1</v>
      </c>
      <c r="AC162" s="47">
        <v>0</v>
      </c>
      <c r="AD162" s="47">
        <v>0</v>
      </c>
      <c r="AE162" s="47">
        <v>0</v>
      </c>
      <c r="AF162" s="47">
        <v>1</v>
      </c>
      <c r="AG162" s="47">
        <v>0</v>
      </c>
      <c r="AH162" s="47">
        <v>0</v>
      </c>
      <c r="AI162" s="47">
        <v>0</v>
      </c>
      <c r="AJ162" s="47">
        <v>0</v>
      </c>
      <c r="AK162" s="47">
        <v>0</v>
      </c>
      <c r="AL162" s="14">
        <f>IF((S162-Q162)&gt;LOG(1.5,2),1,0)</f>
        <v>1</v>
      </c>
      <c r="AM162" s="14">
        <f>IF(($S162-$Q162)&lt;-LOG(1.5,2),1,0)</f>
        <v>0</v>
      </c>
      <c r="AN162" s="14">
        <v>1</v>
      </c>
    </row>
    <row r="163" spans="1:40" x14ac:dyDescent="0.2">
      <c r="A163" s="76" t="s">
        <v>520</v>
      </c>
      <c r="B163" s="16" t="s">
        <v>116</v>
      </c>
      <c r="C163" s="16" t="s">
        <v>57</v>
      </c>
      <c r="D163" s="46">
        <v>1.19</v>
      </c>
      <c r="E163" s="46">
        <v>1.2</v>
      </c>
      <c r="F163" s="26">
        <v>2.3199999999999998</v>
      </c>
      <c r="G163" s="10">
        <v>1.72</v>
      </c>
      <c r="H163" s="26">
        <v>1.3524</v>
      </c>
      <c r="I163" s="47">
        <v>1859</v>
      </c>
      <c r="J163" s="19">
        <v>0</v>
      </c>
      <c r="K163" s="19">
        <v>0</v>
      </c>
      <c r="L163" s="19">
        <v>1</v>
      </c>
      <c r="M163" s="48">
        <v>-7.2300000000000003E-2</v>
      </c>
      <c r="N163" s="50">
        <v>0.505</v>
      </c>
      <c r="O163" s="47">
        <v>-0.32779999999999998</v>
      </c>
      <c r="P163" s="50">
        <v>4.1199999999999999E-4</v>
      </c>
      <c r="Q163" s="56">
        <v>0.74050000000000005</v>
      </c>
      <c r="R163" s="57">
        <v>0.27</v>
      </c>
      <c r="S163" s="53">
        <v>1.804</v>
      </c>
      <c r="T163" s="55">
        <v>1E-4</v>
      </c>
      <c r="U163" s="56">
        <v>0.48139999999999999</v>
      </c>
      <c r="V163" s="57">
        <v>0.67</v>
      </c>
      <c r="W163" s="56">
        <v>0.58860000000000001</v>
      </c>
      <c r="X163" s="57">
        <v>0.34</v>
      </c>
      <c r="Y163" s="18">
        <v>1.0634999999999999</v>
      </c>
      <c r="Z163" s="47">
        <v>0</v>
      </c>
      <c r="AA163" s="19">
        <v>0</v>
      </c>
      <c r="AB163" s="47">
        <v>0</v>
      </c>
      <c r="AC163" s="19">
        <v>0</v>
      </c>
      <c r="AD163" s="47">
        <v>0</v>
      </c>
      <c r="AE163" s="47">
        <v>0</v>
      </c>
      <c r="AF163" s="47">
        <v>1</v>
      </c>
      <c r="AG163" s="47">
        <v>0</v>
      </c>
      <c r="AH163" s="47">
        <v>0</v>
      </c>
      <c r="AI163" s="47">
        <v>0</v>
      </c>
      <c r="AJ163" s="47">
        <v>0</v>
      </c>
      <c r="AK163" s="47">
        <v>0</v>
      </c>
      <c r="AL163" s="14">
        <f>IF((S163-Q163)&gt;LOG(1.5,2),1,0)</f>
        <v>1</v>
      </c>
      <c r="AM163" s="14">
        <f>IF(($S163-$Q163)&lt;-LOG(1.5,2),1,0)</f>
        <v>0</v>
      </c>
      <c r="AN163" s="14">
        <v>1</v>
      </c>
    </row>
    <row r="164" spans="1:40" x14ac:dyDescent="0.2">
      <c r="A164" s="76" t="s">
        <v>511</v>
      </c>
      <c r="B164" s="16" t="s">
        <v>512</v>
      </c>
      <c r="C164" s="16" t="s">
        <v>123</v>
      </c>
      <c r="D164" s="46">
        <v>1.02</v>
      </c>
      <c r="E164" s="46">
        <v>1.0900000000000001</v>
      </c>
      <c r="F164" s="26">
        <v>2.04</v>
      </c>
      <c r="G164" s="10">
        <v>1.68</v>
      </c>
      <c r="H164" s="26">
        <v>1.6056999999999999</v>
      </c>
      <c r="I164" s="47">
        <v>1090</v>
      </c>
      <c r="J164" s="19">
        <v>0</v>
      </c>
      <c r="K164" s="19">
        <v>0</v>
      </c>
      <c r="L164" s="19">
        <v>1</v>
      </c>
      <c r="M164" s="48">
        <v>8.9999999999999993E-3</v>
      </c>
      <c r="N164" s="50">
        <v>0.92800000000000005</v>
      </c>
      <c r="O164" s="47">
        <v>-1.44E-2</v>
      </c>
      <c r="P164" s="50">
        <v>0.91</v>
      </c>
      <c r="Q164" s="53">
        <v>3.2501000000000002</v>
      </c>
      <c r="R164" s="55">
        <v>2.2E-17</v>
      </c>
      <c r="S164" s="53">
        <v>2.9765999999999999</v>
      </c>
      <c r="T164" s="55">
        <v>1.7E-6</v>
      </c>
      <c r="U164" s="53">
        <v>3.1274000000000002</v>
      </c>
      <c r="V164" s="55">
        <v>3.5000000000000002E-11</v>
      </c>
      <c r="W164" s="53">
        <v>1.9501999999999999</v>
      </c>
      <c r="X164" s="55">
        <v>8.8999999999999995E-5</v>
      </c>
      <c r="Y164" s="18">
        <v>-0.2735000000000003</v>
      </c>
      <c r="Z164" s="47">
        <v>0</v>
      </c>
      <c r="AA164" s="19">
        <v>0</v>
      </c>
      <c r="AB164" s="47">
        <v>1</v>
      </c>
      <c r="AC164" s="47">
        <v>0</v>
      </c>
      <c r="AD164" s="47">
        <v>1</v>
      </c>
      <c r="AE164" s="47">
        <v>0</v>
      </c>
      <c r="AF164" s="47">
        <v>1</v>
      </c>
      <c r="AG164" s="47">
        <v>0</v>
      </c>
      <c r="AH164" s="47">
        <v>1</v>
      </c>
      <c r="AI164" s="47">
        <v>0</v>
      </c>
      <c r="AJ164" s="47">
        <v>1</v>
      </c>
      <c r="AK164" s="47">
        <v>0</v>
      </c>
      <c r="AL164" s="14">
        <f>IF((S164-Q164)&gt;LOG(1.5,2),1,0)</f>
        <v>0</v>
      </c>
      <c r="AM164" s="14">
        <f>IF(($S164-$Q164)&lt;-LOG(1.5,2),1,0)</f>
        <v>0</v>
      </c>
      <c r="AN164" s="14">
        <v>1</v>
      </c>
    </row>
    <row r="165" spans="1:40" x14ac:dyDescent="0.2">
      <c r="A165" s="76" t="s">
        <v>521</v>
      </c>
      <c r="B165" s="16" t="s">
        <v>522</v>
      </c>
      <c r="C165" s="16" t="s">
        <v>57</v>
      </c>
      <c r="D165" s="46">
        <v>1</v>
      </c>
      <c r="E165" s="46">
        <v>1.34</v>
      </c>
      <c r="F165" s="26">
        <v>2.5099999999999998</v>
      </c>
      <c r="G165" s="10">
        <v>1.68</v>
      </c>
      <c r="H165" s="26">
        <v>1.2182999999999999</v>
      </c>
      <c r="I165" s="47">
        <v>1748</v>
      </c>
      <c r="J165" s="19">
        <v>0</v>
      </c>
      <c r="K165" s="19">
        <v>0</v>
      </c>
      <c r="L165" s="19">
        <v>1</v>
      </c>
      <c r="M165" s="69">
        <v>-0.74509999999999998</v>
      </c>
      <c r="N165" s="52">
        <v>3.3300000000000001E-14</v>
      </c>
      <c r="O165" s="51">
        <v>-0.74690000000000001</v>
      </c>
      <c r="P165" s="52">
        <v>2.0999999999999999E-12</v>
      </c>
      <c r="Q165" s="56">
        <v>1.2786999999999999</v>
      </c>
      <c r="R165" s="57">
        <v>8.2000000000000003E-2</v>
      </c>
      <c r="S165" s="53">
        <v>2.3022999999999998</v>
      </c>
      <c r="T165" s="55">
        <v>9.3999999999999994E-5</v>
      </c>
      <c r="U165" s="56">
        <v>0.85260000000000002</v>
      </c>
      <c r="V165" s="57">
        <v>4.0999999999999999E-4</v>
      </c>
      <c r="W165" s="64">
        <v>0.97529999999999994</v>
      </c>
      <c r="X165" s="65">
        <v>3.6999999999999998E-5</v>
      </c>
      <c r="Y165" s="18">
        <v>1.0235999999999998</v>
      </c>
      <c r="Z165" s="47">
        <v>0</v>
      </c>
      <c r="AA165" s="47">
        <v>1</v>
      </c>
      <c r="AB165" s="47">
        <v>0</v>
      </c>
      <c r="AC165" s="47">
        <v>1</v>
      </c>
      <c r="AD165" s="47">
        <v>0</v>
      </c>
      <c r="AE165" s="47">
        <v>0</v>
      </c>
      <c r="AF165" s="47">
        <v>1</v>
      </c>
      <c r="AG165" s="47">
        <v>0</v>
      </c>
      <c r="AH165" s="47">
        <v>0</v>
      </c>
      <c r="AI165" s="47">
        <v>0</v>
      </c>
      <c r="AJ165" s="47">
        <v>0</v>
      </c>
      <c r="AK165" s="47">
        <v>0</v>
      </c>
      <c r="AL165" s="14">
        <f>IF((S165-Q165)&gt;LOG(1.5,2),1,0)</f>
        <v>1</v>
      </c>
      <c r="AM165" s="14">
        <f>IF(($S165-$Q165)&lt;-LOG(1.5,2),1,0)</f>
        <v>0</v>
      </c>
      <c r="AN165" s="14">
        <v>1</v>
      </c>
    </row>
    <row r="166" spans="1:40" x14ac:dyDescent="0.2">
      <c r="A166" s="76" t="s">
        <v>488</v>
      </c>
      <c r="B166" s="16" t="s">
        <v>489</v>
      </c>
      <c r="C166" s="16" t="s">
        <v>89</v>
      </c>
      <c r="D166" s="46">
        <v>1</v>
      </c>
      <c r="E166" s="46">
        <v>1.08</v>
      </c>
      <c r="F166" s="26">
        <v>2.0699999999999998</v>
      </c>
      <c r="G166" s="10">
        <v>1.55</v>
      </c>
      <c r="H166" s="26">
        <v>1.2468999999999999</v>
      </c>
      <c r="I166" s="47">
        <v>1381</v>
      </c>
      <c r="J166" s="19">
        <v>0</v>
      </c>
      <c r="K166" s="19">
        <v>0</v>
      </c>
      <c r="L166" s="19">
        <v>1</v>
      </c>
      <c r="M166" s="48">
        <v>0.25900000000000001</v>
      </c>
      <c r="N166" s="50">
        <v>2.5200000000000001E-3</v>
      </c>
      <c r="O166" s="47">
        <v>0.25790000000000002</v>
      </c>
      <c r="P166" s="50">
        <v>1.0200000000000001E-2</v>
      </c>
      <c r="Q166" s="56">
        <v>-3.0800000000000001E-2</v>
      </c>
      <c r="R166" s="57">
        <v>1</v>
      </c>
      <c r="S166" s="56">
        <v>1.0559000000000001</v>
      </c>
      <c r="T166" s="57">
        <v>0.22</v>
      </c>
      <c r="U166" s="56">
        <v>-0.14249999999999999</v>
      </c>
      <c r="V166" s="57">
        <v>1</v>
      </c>
      <c r="W166" s="56">
        <v>8.3000000000000001E-3</v>
      </c>
      <c r="X166" s="57">
        <v>1</v>
      </c>
      <c r="Y166" s="18">
        <v>1.0867</v>
      </c>
      <c r="Z166" s="47">
        <v>0</v>
      </c>
      <c r="AA166" s="47">
        <v>0</v>
      </c>
      <c r="AB166" s="47">
        <v>0</v>
      </c>
      <c r="AC166" s="19">
        <v>0</v>
      </c>
      <c r="AD166" s="47">
        <v>0</v>
      </c>
      <c r="AE166" s="47">
        <v>0</v>
      </c>
      <c r="AF166" s="47">
        <v>0</v>
      </c>
      <c r="AG166" s="47">
        <v>0</v>
      </c>
      <c r="AH166" s="47">
        <v>0</v>
      </c>
      <c r="AI166" s="47">
        <v>0</v>
      </c>
      <c r="AJ166" s="47">
        <v>0</v>
      </c>
      <c r="AK166" s="47">
        <v>0</v>
      </c>
      <c r="AL166" s="14">
        <f>IF((S166-Q166)&gt;LOG(1.5,2),1,0)</f>
        <v>1</v>
      </c>
      <c r="AM166" s="14">
        <f>IF(($S166-$Q166)&lt;-LOG(1.5,2),1,0)</f>
        <v>0</v>
      </c>
      <c r="AN166" s="14">
        <v>1</v>
      </c>
    </row>
    <row r="167" spans="1:40" x14ac:dyDescent="0.2">
      <c r="A167" s="76" t="s">
        <v>499</v>
      </c>
      <c r="B167" s="16" t="s">
        <v>500</v>
      </c>
      <c r="C167" s="16" t="s">
        <v>57</v>
      </c>
      <c r="D167" s="46">
        <v>0.91</v>
      </c>
      <c r="E167" s="46">
        <v>1.0900000000000001</v>
      </c>
      <c r="F167" s="26">
        <v>3.96</v>
      </c>
      <c r="G167" s="10">
        <v>1.52</v>
      </c>
      <c r="H167" s="26">
        <v>1.5752999999999999</v>
      </c>
      <c r="I167" s="47">
        <v>1505</v>
      </c>
      <c r="J167" s="19">
        <v>0</v>
      </c>
      <c r="K167" s="19">
        <v>0</v>
      </c>
      <c r="L167" s="19">
        <v>1</v>
      </c>
      <c r="M167" s="48">
        <v>0.52249999999999996</v>
      </c>
      <c r="N167" s="50">
        <v>3.2299999999999998E-9</v>
      </c>
      <c r="O167" s="17">
        <v>0.6663</v>
      </c>
      <c r="P167" s="59">
        <v>9.3700000000000004E-15</v>
      </c>
      <c r="Q167" s="53">
        <v>1.2599</v>
      </c>
      <c r="R167" s="55">
        <v>2.5999999999999998E-5</v>
      </c>
      <c r="S167" s="53">
        <v>2.5099999999999998</v>
      </c>
      <c r="T167" s="55">
        <v>1.0999999999999999E-19</v>
      </c>
      <c r="U167" s="53">
        <v>1.1294999999999999</v>
      </c>
      <c r="V167" s="55">
        <v>7.6999999999999996E-4</v>
      </c>
      <c r="W167" s="56">
        <v>0.52390000000000003</v>
      </c>
      <c r="X167" s="57">
        <v>0.27</v>
      </c>
      <c r="Y167" s="18">
        <v>1.2500999999999998</v>
      </c>
      <c r="Z167" s="47">
        <v>0</v>
      </c>
      <c r="AA167" s="47">
        <v>0</v>
      </c>
      <c r="AB167" s="47">
        <v>1</v>
      </c>
      <c r="AC167" s="47">
        <v>0</v>
      </c>
      <c r="AD167" s="47">
        <v>1</v>
      </c>
      <c r="AE167" s="47">
        <v>0</v>
      </c>
      <c r="AF167" s="47">
        <v>1</v>
      </c>
      <c r="AG167" s="47">
        <v>0</v>
      </c>
      <c r="AH167" s="47">
        <v>1</v>
      </c>
      <c r="AI167" s="47">
        <v>0</v>
      </c>
      <c r="AJ167" s="47">
        <v>0</v>
      </c>
      <c r="AK167" s="47">
        <v>0</v>
      </c>
      <c r="AL167" s="14">
        <f>IF((S167-Q167)&gt;LOG(1.5,2),1,0)</f>
        <v>1</v>
      </c>
      <c r="AM167" s="14">
        <f>IF(($S167-$Q167)&lt;-LOG(1.5,2),1,0)</f>
        <v>0</v>
      </c>
      <c r="AN167" s="14">
        <v>1</v>
      </c>
    </row>
    <row r="168" spans="1:40" x14ac:dyDescent="0.2">
      <c r="A168" s="76" t="s">
        <v>357</v>
      </c>
      <c r="B168" s="16" t="s">
        <v>54</v>
      </c>
      <c r="C168" s="16" t="s">
        <v>57</v>
      </c>
      <c r="D168" s="46">
        <v>1.4</v>
      </c>
      <c r="E168" s="46">
        <v>1.22</v>
      </c>
      <c r="F168" s="26">
        <v>2.88</v>
      </c>
      <c r="G168" s="10">
        <v>1.52</v>
      </c>
      <c r="H168" s="120">
        <v>0.84530000000000005</v>
      </c>
      <c r="I168" s="47">
        <v>1537</v>
      </c>
      <c r="J168" s="19">
        <v>0</v>
      </c>
      <c r="K168" s="19">
        <v>0</v>
      </c>
      <c r="L168" s="19">
        <v>1</v>
      </c>
      <c r="M168" s="48">
        <v>-8.8999999999999996E-2</v>
      </c>
      <c r="N168" s="50">
        <v>0.63600000000000001</v>
      </c>
      <c r="O168" s="47">
        <v>-0.57279999999999998</v>
      </c>
      <c r="P168" s="50">
        <v>4.3099999999999998E-7</v>
      </c>
      <c r="Q168" s="56">
        <v>4.36E-2</v>
      </c>
      <c r="R168" s="57">
        <v>1</v>
      </c>
      <c r="S168" s="56">
        <v>1.1658999999999999</v>
      </c>
      <c r="T168" s="57">
        <v>0.21</v>
      </c>
      <c r="U168" s="56">
        <v>-0.24229999999999999</v>
      </c>
      <c r="V168" s="57">
        <v>1</v>
      </c>
      <c r="W168" s="56">
        <v>-0.3584</v>
      </c>
      <c r="X168" s="57">
        <v>0.56000000000000005</v>
      </c>
      <c r="Y168" s="18">
        <v>1.1222999999999999</v>
      </c>
      <c r="Z168" s="47">
        <v>0</v>
      </c>
      <c r="AA168" s="19">
        <v>0</v>
      </c>
      <c r="AB168" s="47">
        <v>0</v>
      </c>
      <c r="AC168" s="19">
        <v>0</v>
      </c>
      <c r="AD168" s="47">
        <v>0</v>
      </c>
      <c r="AE168" s="47">
        <v>0</v>
      </c>
      <c r="AF168" s="47">
        <v>0</v>
      </c>
      <c r="AG168" s="47">
        <v>0</v>
      </c>
      <c r="AH168" s="47">
        <v>0</v>
      </c>
      <c r="AI168" s="47">
        <v>0</v>
      </c>
      <c r="AJ168" s="47">
        <v>0</v>
      </c>
      <c r="AK168" s="47">
        <v>0</v>
      </c>
      <c r="AL168" s="14">
        <f>IF((S168-Q168)&gt;LOG(1.5,2),1,0)</f>
        <v>1</v>
      </c>
      <c r="AM168" s="14">
        <f>IF(($S168-$Q168)&lt;-LOG(1.5,2),1,0)</f>
        <v>0</v>
      </c>
      <c r="AN168" s="14">
        <v>1</v>
      </c>
    </row>
    <row r="169" spans="1:40" x14ac:dyDescent="0.2">
      <c r="A169" s="76" t="s">
        <v>533</v>
      </c>
      <c r="B169" s="16" t="s">
        <v>534</v>
      </c>
      <c r="C169" s="16" t="s">
        <v>57</v>
      </c>
      <c r="D169" s="46">
        <v>1.23</v>
      </c>
      <c r="E169" s="46">
        <v>1.36</v>
      </c>
      <c r="F169" s="26">
        <v>2.08</v>
      </c>
      <c r="G169" s="47">
        <v>1.48</v>
      </c>
      <c r="H169" s="26">
        <v>1.5769</v>
      </c>
      <c r="I169" s="47">
        <v>1204</v>
      </c>
      <c r="J169" s="19">
        <v>0</v>
      </c>
      <c r="K169" s="19">
        <v>0</v>
      </c>
      <c r="L169" s="19">
        <v>1</v>
      </c>
      <c r="M169" s="48">
        <v>-0.4511</v>
      </c>
      <c r="N169" s="50">
        <v>1.24E-7</v>
      </c>
      <c r="O169" s="51">
        <v>-0.74670000000000003</v>
      </c>
      <c r="P169" s="52">
        <v>1.6099999999999999E-15</v>
      </c>
      <c r="Q169" s="56">
        <v>0.42020000000000002</v>
      </c>
      <c r="R169" s="57">
        <v>0.83</v>
      </c>
      <c r="S169" s="53">
        <v>1.383</v>
      </c>
      <c r="T169" s="55">
        <v>9.7999999999999997E-4</v>
      </c>
      <c r="U169" s="56">
        <v>-2.46E-2</v>
      </c>
      <c r="V169" s="57">
        <v>1</v>
      </c>
      <c r="W169" s="56">
        <v>0.3241</v>
      </c>
      <c r="X169" s="57">
        <v>0.34</v>
      </c>
      <c r="Y169" s="18">
        <v>0.96279999999999999</v>
      </c>
      <c r="Z169" s="47">
        <v>0</v>
      </c>
      <c r="AA169" s="47">
        <v>0</v>
      </c>
      <c r="AB169" s="47">
        <v>0</v>
      </c>
      <c r="AC169" s="47">
        <v>1</v>
      </c>
      <c r="AD169" s="47">
        <v>0</v>
      </c>
      <c r="AE169" s="47">
        <v>0</v>
      </c>
      <c r="AF169" s="47">
        <v>1</v>
      </c>
      <c r="AG169" s="47">
        <v>0</v>
      </c>
      <c r="AH169" s="47">
        <v>0</v>
      </c>
      <c r="AI169" s="47">
        <v>0</v>
      </c>
      <c r="AJ169" s="47">
        <v>0</v>
      </c>
      <c r="AK169" s="47">
        <v>0</v>
      </c>
      <c r="AL169" s="14">
        <f>IF((S169-Q169)&gt;LOG(1.5,2),1,0)</f>
        <v>1</v>
      </c>
      <c r="AM169" s="14">
        <f>IF(($S169-$Q169)&lt;-LOG(1.5,2),1,0)</f>
        <v>0</v>
      </c>
      <c r="AN169" s="14">
        <v>1</v>
      </c>
    </row>
    <row r="170" spans="1:40" x14ac:dyDescent="0.2">
      <c r="A170" s="76" t="s">
        <v>372</v>
      </c>
      <c r="B170" s="16" t="s">
        <v>373</v>
      </c>
      <c r="C170" s="16" t="s">
        <v>57</v>
      </c>
      <c r="D170" s="46">
        <v>1</v>
      </c>
      <c r="E170" s="46">
        <v>1.22</v>
      </c>
      <c r="F170" s="26">
        <v>2.77</v>
      </c>
      <c r="G170" s="47">
        <v>1.46</v>
      </c>
      <c r="H170" s="26">
        <v>1.2868999999999999</v>
      </c>
      <c r="I170" s="47">
        <v>2298</v>
      </c>
      <c r="J170" s="19">
        <v>0</v>
      </c>
      <c r="K170" s="19">
        <v>0</v>
      </c>
      <c r="L170" s="19">
        <v>1</v>
      </c>
      <c r="M170" s="48">
        <v>-2.9600000000000001E-2</v>
      </c>
      <c r="N170" s="50">
        <v>0.78500000000000003</v>
      </c>
      <c r="O170" s="47">
        <v>-3.1699999999999999E-2</v>
      </c>
      <c r="P170" s="50">
        <v>0.82399999999999995</v>
      </c>
      <c r="Q170" s="53">
        <v>1.1747000000000001</v>
      </c>
      <c r="R170" s="55">
        <v>2.9000000000000001E-2</v>
      </c>
      <c r="S170" s="53">
        <v>2.3151999999999999</v>
      </c>
      <c r="T170" s="55">
        <v>1.1E-5</v>
      </c>
      <c r="U170" s="56">
        <v>0.88290000000000002</v>
      </c>
      <c r="V170" s="57">
        <v>0.19</v>
      </c>
      <c r="W170" s="56">
        <v>0.84319999999999995</v>
      </c>
      <c r="X170" s="57">
        <v>0.18</v>
      </c>
      <c r="Y170" s="18">
        <v>1.1404999999999998</v>
      </c>
      <c r="Z170" s="47">
        <v>0</v>
      </c>
      <c r="AA170" s="19">
        <v>0</v>
      </c>
      <c r="AB170" s="47">
        <v>1</v>
      </c>
      <c r="AC170" s="47">
        <v>0</v>
      </c>
      <c r="AD170" s="47">
        <v>1</v>
      </c>
      <c r="AE170" s="47">
        <v>0</v>
      </c>
      <c r="AF170" s="47">
        <v>1</v>
      </c>
      <c r="AG170" s="47">
        <v>0</v>
      </c>
      <c r="AH170" s="47">
        <v>0</v>
      </c>
      <c r="AI170" s="47">
        <v>0</v>
      </c>
      <c r="AJ170" s="47">
        <v>0</v>
      </c>
      <c r="AK170" s="47">
        <v>0</v>
      </c>
      <c r="AL170" s="14">
        <f>IF((S170-Q170)&gt;LOG(1.5,2),1,0)</f>
        <v>1</v>
      </c>
      <c r="AM170" s="14">
        <f>IF(($S170-$Q170)&lt;-LOG(1.5,2),1,0)</f>
        <v>0</v>
      </c>
      <c r="AN170" s="14">
        <v>1</v>
      </c>
    </row>
    <row r="171" spans="1:40" x14ac:dyDescent="0.2">
      <c r="A171" s="76" t="s">
        <v>473</v>
      </c>
      <c r="B171" s="16" t="s">
        <v>474</v>
      </c>
      <c r="C171" s="16" t="s">
        <v>123</v>
      </c>
      <c r="D171" s="46">
        <v>1.23</v>
      </c>
      <c r="E171" s="46">
        <v>1.36</v>
      </c>
      <c r="F171" s="26">
        <v>2.12</v>
      </c>
      <c r="G171" s="47">
        <v>1.45</v>
      </c>
      <c r="H171" s="26">
        <v>1.2037</v>
      </c>
      <c r="I171" s="47">
        <v>2713</v>
      </c>
      <c r="J171" s="19">
        <v>0</v>
      </c>
      <c r="K171" s="19">
        <v>0</v>
      </c>
      <c r="L171" s="19">
        <v>1</v>
      </c>
      <c r="M171" s="48">
        <v>-7.0499999999999993E-2</v>
      </c>
      <c r="N171" s="50">
        <v>0.59099999999999997</v>
      </c>
      <c r="O171" s="47">
        <v>-0.36649999999999999</v>
      </c>
      <c r="P171" s="50">
        <v>3.1800000000000002E-7</v>
      </c>
      <c r="Q171" s="56">
        <v>0.54769999999999996</v>
      </c>
      <c r="R171" s="57">
        <v>0.48</v>
      </c>
      <c r="S171" s="53">
        <v>1.0477000000000001</v>
      </c>
      <c r="T171" s="55">
        <v>2.1999999999999999E-2</v>
      </c>
      <c r="U171" s="56">
        <v>0.10440000000000001</v>
      </c>
      <c r="V171" s="57">
        <v>1</v>
      </c>
      <c r="W171" s="56">
        <v>-3.3500000000000002E-2</v>
      </c>
      <c r="X171" s="57">
        <v>0.97</v>
      </c>
      <c r="Y171" s="18">
        <v>0.50000000000000011</v>
      </c>
      <c r="Z171" s="47">
        <v>0</v>
      </c>
      <c r="AA171" s="19">
        <v>0</v>
      </c>
      <c r="AB171" s="47">
        <v>0</v>
      </c>
      <c r="AC171" s="19">
        <v>0</v>
      </c>
      <c r="AD171" s="47">
        <v>0</v>
      </c>
      <c r="AE171" s="47">
        <v>0</v>
      </c>
      <c r="AF171" s="47">
        <v>1</v>
      </c>
      <c r="AG171" s="47">
        <v>0</v>
      </c>
      <c r="AH171" s="47">
        <v>0</v>
      </c>
      <c r="AI171" s="47">
        <v>0</v>
      </c>
      <c r="AJ171" s="47">
        <v>0</v>
      </c>
      <c r="AK171" s="47">
        <v>0</v>
      </c>
      <c r="AL171" s="14">
        <f>IF((S171-Q171)&gt;LOG(1.5,2),1,0)</f>
        <v>0</v>
      </c>
      <c r="AM171" s="14">
        <f>IF(($S171-$Q171)&lt;-LOG(1.5,2),1,0)</f>
        <v>0</v>
      </c>
      <c r="AN171" s="14">
        <v>1</v>
      </c>
    </row>
    <row r="172" spans="1:40" x14ac:dyDescent="0.2">
      <c r="A172" s="76" t="s">
        <v>530</v>
      </c>
      <c r="B172" s="16" t="s">
        <v>70</v>
      </c>
      <c r="C172" s="16" t="s">
        <v>71</v>
      </c>
      <c r="D172" s="46">
        <v>0.65</v>
      </c>
      <c r="E172" s="46">
        <v>1.06</v>
      </c>
      <c r="F172" s="26">
        <v>2.2000000000000002</v>
      </c>
      <c r="G172" s="47">
        <v>1.26</v>
      </c>
      <c r="H172" s="120">
        <v>0.75129999999999997</v>
      </c>
      <c r="I172" s="47">
        <v>1610</v>
      </c>
      <c r="J172" s="19">
        <v>0</v>
      </c>
      <c r="K172" s="19">
        <v>0</v>
      </c>
      <c r="L172" s="19">
        <v>1</v>
      </c>
      <c r="M172" s="48">
        <v>-0.18010000000000001</v>
      </c>
      <c r="N172" s="50">
        <v>9.9199999999999997E-2</v>
      </c>
      <c r="O172" s="47">
        <v>0.44700000000000001</v>
      </c>
      <c r="P172" s="50">
        <v>5.4199999999999996E-7</v>
      </c>
      <c r="Q172" s="64">
        <v>0.94699999999999995</v>
      </c>
      <c r="R172" s="65">
        <v>8.9999999999999993E-3</v>
      </c>
      <c r="S172" s="53">
        <v>2.1497999999999999</v>
      </c>
      <c r="T172" s="55">
        <v>7.5000000000000004E-13</v>
      </c>
      <c r="U172" s="56">
        <v>0.86</v>
      </c>
      <c r="V172" s="57">
        <v>1.0999999999999999E-2</v>
      </c>
      <c r="W172" s="53">
        <v>1.0104</v>
      </c>
      <c r="X172" s="55">
        <v>9.5E-4</v>
      </c>
      <c r="Y172" s="18">
        <v>1.2027999999999999</v>
      </c>
      <c r="Z172" s="47">
        <v>0</v>
      </c>
      <c r="AA172" s="19">
        <v>0</v>
      </c>
      <c r="AB172" s="47">
        <v>0</v>
      </c>
      <c r="AC172" s="19">
        <v>0</v>
      </c>
      <c r="AD172" s="47">
        <v>0</v>
      </c>
      <c r="AE172" s="47">
        <v>0</v>
      </c>
      <c r="AF172" s="47">
        <v>1</v>
      </c>
      <c r="AG172" s="47">
        <v>0</v>
      </c>
      <c r="AH172" s="47">
        <v>0</v>
      </c>
      <c r="AI172" s="47">
        <v>0</v>
      </c>
      <c r="AJ172" s="47">
        <v>1</v>
      </c>
      <c r="AK172" s="47">
        <v>0</v>
      </c>
      <c r="AL172" s="14">
        <f>IF((S172-Q172)&gt;LOG(1.5,2),1,0)</f>
        <v>1</v>
      </c>
      <c r="AM172" s="14">
        <f>IF(($S172-$Q172)&lt;-LOG(1.5,2),1,0)</f>
        <v>0</v>
      </c>
      <c r="AN172" s="14">
        <v>1</v>
      </c>
    </row>
    <row r="173" spans="1:40" x14ac:dyDescent="0.2">
      <c r="A173" s="76" t="s">
        <v>407</v>
      </c>
      <c r="B173" s="16" t="s">
        <v>98</v>
      </c>
      <c r="C173" s="16" t="s">
        <v>57</v>
      </c>
      <c r="D173" s="46">
        <v>1.02</v>
      </c>
      <c r="E173" s="46">
        <v>1.1100000000000001</v>
      </c>
      <c r="F173" s="26">
        <v>2.5099999999999998</v>
      </c>
      <c r="G173" s="47">
        <v>1.22</v>
      </c>
      <c r="H173" s="120">
        <v>0.65080000000000005</v>
      </c>
      <c r="I173" s="47">
        <v>2198</v>
      </c>
      <c r="J173" s="19">
        <v>0</v>
      </c>
      <c r="K173" s="19">
        <v>0</v>
      </c>
      <c r="L173" s="19">
        <v>1</v>
      </c>
      <c r="M173" s="48">
        <v>-0.22420000000000001</v>
      </c>
      <c r="N173" s="50">
        <v>7.3200000000000001E-3</v>
      </c>
      <c r="O173" s="47">
        <v>-0.2591</v>
      </c>
      <c r="P173" s="50">
        <v>2.7599999999999999E-3</v>
      </c>
      <c r="Q173" s="56">
        <v>0.97589999999999999</v>
      </c>
      <c r="R173" s="57">
        <v>0.12</v>
      </c>
      <c r="S173" s="53">
        <v>2.2715000000000001</v>
      </c>
      <c r="T173" s="55">
        <v>4.8999999999999997E-6</v>
      </c>
      <c r="U173" s="56">
        <v>0.82379999999999998</v>
      </c>
      <c r="V173" s="57">
        <v>3.4000000000000002E-2</v>
      </c>
      <c r="W173" s="64">
        <v>0.94540000000000002</v>
      </c>
      <c r="X173" s="65">
        <v>7.4999999999999997E-3</v>
      </c>
      <c r="Y173" s="18">
        <v>1.2956000000000001</v>
      </c>
      <c r="Z173" s="47">
        <v>0</v>
      </c>
      <c r="AA173" s="47">
        <v>0</v>
      </c>
      <c r="AB173" s="47">
        <v>0</v>
      </c>
      <c r="AC173" s="19">
        <v>0</v>
      </c>
      <c r="AD173" s="47">
        <v>0</v>
      </c>
      <c r="AE173" s="47">
        <v>0</v>
      </c>
      <c r="AF173" s="47">
        <v>1</v>
      </c>
      <c r="AG173" s="47">
        <v>0</v>
      </c>
      <c r="AH173" s="47">
        <v>0</v>
      </c>
      <c r="AI173" s="47">
        <v>0</v>
      </c>
      <c r="AJ173" s="47">
        <v>0</v>
      </c>
      <c r="AK173" s="47">
        <v>0</v>
      </c>
      <c r="AL173" s="14">
        <f>IF((S173-Q173)&gt;LOG(1.5,2),1,0)</f>
        <v>1</v>
      </c>
      <c r="AM173" s="14">
        <f>IF(($S173-$Q173)&lt;-LOG(1.5,2),1,0)</f>
        <v>0</v>
      </c>
      <c r="AN173" s="14">
        <v>1</v>
      </c>
    </row>
    <row r="174" spans="1:40" x14ac:dyDescent="0.2">
      <c r="A174" s="76" t="s">
        <v>458</v>
      </c>
      <c r="B174" s="16" t="s">
        <v>54</v>
      </c>
      <c r="C174" s="16" t="s">
        <v>57</v>
      </c>
      <c r="D174" s="46">
        <v>1.36</v>
      </c>
      <c r="E174" s="46">
        <v>1.22</v>
      </c>
      <c r="F174" s="26">
        <v>8.59</v>
      </c>
      <c r="G174" s="47">
        <v>1.21</v>
      </c>
      <c r="H174" s="26">
        <v>2.5434999999999999</v>
      </c>
      <c r="I174" s="47">
        <v>3312</v>
      </c>
      <c r="J174" s="19">
        <v>0</v>
      </c>
      <c r="K174" s="19">
        <v>0</v>
      </c>
      <c r="L174" s="19">
        <v>1</v>
      </c>
      <c r="M174" s="48">
        <v>0.56100000000000005</v>
      </c>
      <c r="N174" s="50">
        <v>1.25E-9</v>
      </c>
      <c r="O174" s="47">
        <v>0.1211</v>
      </c>
      <c r="P174" s="50">
        <v>0.246</v>
      </c>
      <c r="Q174" s="64">
        <v>0.92610000000000003</v>
      </c>
      <c r="R174" s="65">
        <v>9.5E-4</v>
      </c>
      <c r="S174" s="53">
        <v>3.3014999999999999</v>
      </c>
      <c r="T174" s="55">
        <v>2.3999999999999998E-24</v>
      </c>
      <c r="U174" s="56">
        <v>0.63919999999999999</v>
      </c>
      <c r="V174" s="57">
        <v>2.5999999999999999E-2</v>
      </c>
      <c r="W174" s="56">
        <v>0.19869999999999999</v>
      </c>
      <c r="X174" s="57">
        <v>0.69</v>
      </c>
      <c r="Y174" s="18">
        <v>2.3754</v>
      </c>
      <c r="Z174" s="47">
        <v>0</v>
      </c>
      <c r="AA174" s="47">
        <v>0</v>
      </c>
      <c r="AB174" s="47">
        <v>1</v>
      </c>
      <c r="AC174" s="47">
        <v>0</v>
      </c>
      <c r="AD174" s="47">
        <v>0</v>
      </c>
      <c r="AE174" s="47">
        <v>0</v>
      </c>
      <c r="AF174" s="47">
        <v>1</v>
      </c>
      <c r="AG174" s="47">
        <v>0</v>
      </c>
      <c r="AH174" s="47">
        <v>0</v>
      </c>
      <c r="AI174" s="47">
        <v>0</v>
      </c>
      <c r="AJ174" s="47">
        <v>0</v>
      </c>
      <c r="AK174" s="47">
        <v>0</v>
      </c>
      <c r="AL174" s="14">
        <f>IF((S174-Q174)&gt;LOG(1.5,2),1,0)</f>
        <v>1</v>
      </c>
      <c r="AM174" s="14">
        <f>IF(($S174-$Q174)&lt;-LOG(1.5,2),1,0)</f>
        <v>0</v>
      </c>
      <c r="AN174" s="14">
        <v>1</v>
      </c>
    </row>
    <row r="175" spans="1:40" x14ac:dyDescent="0.2">
      <c r="A175" s="76" t="s">
        <v>501</v>
      </c>
      <c r="B175" s="16" t="s">
        <v>502</v>
      </c>
      <c r="C175" s="16" t="s">
        <v>57</v>
      </c>
      <c r="D175" s="46">
        <v>0.85</v>
      </c>
      <c r="E175" s="46">
        <v>1.1499999999999999</v>
      </c>
      <c r="F175" s="26">
        <v>2.12</v>
      </c>
      <c r="G175" s="47">
        <v>1.19</v>
      </c>
      <c r="H175" s="26">
        <v>1.2509999999999999</v>
      </c>
      <c r="I175" s="47">
        <v>998</v>
      </c>
      <c r="J175" s="19">
        <v>0</v>
      </c>
      <c r="K175" s="19">
        <v>0</v>
      </c>
      <c r="L175" s="19">
        <v>1</v>
      </c>
      <c r="M175" s="48">
        <v>-1.04E-2</v>
      </c>
      <c r="N175" s="50">
        <v>0.95499999999999996</v>
      </c>
      <c r="O175" s="47">
        <v>0.23180000000000001</v>
      </c>
      <c r="P175" s="50">
        <v>3.73E-2</v>
      </c>
      <c r="Q175" s="56">
        <v>0.74460000000000004</v>
      </c>
      <c r="R175" s="57">
        <v>0.66</v>
      </c>
      <c r="S175" s="56">
        <v>1.1934</v>
      </c>
      <c r="T175" s="57">
        <v>0.12</v>
      </c>
      <c r="U175" s="56">
        <v>0.5403</v>
      </c>
      <c r="V175" s="57">
        <v>0.28000000000000003</v>
      </c>
      <c r="W175" s="56">
        <v>0.1061</v>
      </c>
      <c r="X175" s="57">
        <v>0.89</v>
      </c>
      <c r="Y175" s="18">
        <v>0.44879999999999998</v>
      </c>
      <c r="Z175" s="47">
        <v>0</v>
      </c>
      <c r="AA175" s="19">
        <v>0</v>
      </c>
      <c r="AB175" s="47">
        <v>0</v>
      </c>
      <c r="AC175" s="19">
        <v>0</v>
      </c>
      <c r="AD175" s="47">
        <v>0</v>
      </c>
      <c r="AE175" s="47">
        <v>0</v>
      </c>
      <c r="AF175" s="47">
        <v>0</v>
      </c>
      <c r="AG175" s="47">
        <v>0</v>
      </c>
      <c r="AH175" s="47">
        <v>0</v>
      </c>
      <c r="AI175" s="47">
        <v>0</v>
      </c>
      <c r="AJ175" s="47">
        <v>0</v>
      </c>
      <c r="AK175" s="47">
        <v>0</v>
      </c>
      <c r="AL175" s="14">
        <f>IF((S175-Q175)&gt;LOG(1.5,2),1,0)</f>
        <v>0</v>
      </c>
      <c r="AM175" s="14">
        <f>IF(($S175-$Q175)&lt;-LOG(1.5,2),1,0)</f>
        <v>0</v>
      </c>
      <c r="AN175" s="14">
        <v>1</v>
      </c>
    </row>
    <row r="176" spans="1:40" x14ac:dyDescent="0.2">
      <c r="A176" s="76" t="s">
        <v>405</v>
      </c>
      <c r="B176" s="16" t="s">
        <v>406</v>
      </c>
      <c r="C176" s="16" t="s">
        <v>155</v>
      </c>
      <c r="D176" s="46">
        <v>1.03</v>
      </c>
      <c r="E176" s="46">
        <v>1.17</v>
      </c>
      <c r="F176" s="26">
        <v>2.1</v>
      </c>
      <c r="G176" s="47">
        <v>1.1200000000000001</v>
      </c>
      <c r="H176" s="120">
        <v>0.71079999999999999</v>
      </c>
      <c r="I176" s="47">
        <v>2677</v>
      </c>
      <c r="J176" s="19">
        <v>0</v>
      </c>
      <c r="K176" s="19">
        <v>0</v>
      </c>
      <c r="L176" s="19">
        <v>1</v>
      </c>
      <c r="M176" s="48">
        <v>-0.22059999999999999</v>
      </c>
      <c r="N176" s="50">
        <v>6.8700000000000002E-3</v>
      </c>
      <c r="O176" s="47">
        <v>-0.2581</v>
      </c>
      <c r="P176" s="50">
        <v>3.0999999999999999E-3</v>
      </c>
      <c r="Q176" s="56">
        <v>0.86409999999999998</v>
      </c>
      <c r="R176" s="57">
        <v>8.3000000000000004E-2</v>
      </c>
      <c r="S176" s="53">
        <v>2.0640000000000001</v>
      </c>
      <c r="T176" s="55">
        <v>7.3000000000000005E-8</v>
      </c>
      <c r="U176" s="56">
        <v>0.6431</v>
      </c>
      <c r="V176" s="57">
        <v>0.28999999999999998</v>
      </c>
      <c r="W176" s="64">
        <v>0.99309999999999998</v>
      </c>
      <c r="X176" s="65">
        <v>1.7999999999999999E-2</v>
      </c>
      <c r="Y176" s="18">
        <v>1.1999</v>
      </c>
      <c r="Z176" s="47">
        <v>0</v>
      </c>
      <c r="AA176" s="47">
        <v>0</v>
      </c>
      <c r="AB176" s="47">
        <v>0</v>
      </c>
      <c r="AC176" s="19">
        <v>0</v>
      </c>
      <c r="AD176" s="47">
        <v>0</v>
      </c>
      <c r="AE176" s="47">
        <v>0</v>
      </c>
      <c r="AF176" s="47">
        <v>1</v>
      </c>
      <c r="AG176" s="47">
        <v>0</v>
      </c>
      <c r="AH176" s="47">
        <v>0</v>
      </c>
      <c r="AI176" s="47">
        <v>0</v>
      </c>
      <c r="AJ176" s="47">
        <v>0</v>
      </c>
      <c r="AK176" s="47">
        <v>0</v>
      </c>
      <c r="AL176" s="14">
        <f>IF((S176-Q176)&gt;LOG(1.5,2),1,0)</f>
        <v>1</v>
      </c>
      <c r="AM176" s="14">
        <f>IF(($S176-$Q176)&lt;-LOG(1.5,2),1,0)</f>
        <v>0</v>
      </c>
      <c r="AN176" s="14">
        <v>1</v>
      </c>
    </row>
    <row r="177" spans="1:40" x14ac:dyDescent="0.2">
      <c r="A177" s="76" t="s">
        <v>345</v>
      </c>
      <c r="B177" s="16" t="s">
        <v>54</v>
      </c>
      <c r="C177" s="16" t="s">
        <v>57</v>
      </c>
      <c r="D177" s="46">
        <v>1.02</v>
      </c>
      <c r="E177" s="46">
        <v>1.36</v>
      </c>
      <c r="F177" s="26">
        <v>2.0099999999999998</v>
      </c>
      <c r="G177" s="47">
        <v>1.1000000000000001</v>
      </c>
      <c r="H177" s="26">
        <v>1.2141</v>
      </c>
      <c r="I177" s="47">
        <v>968</v>
      </c>
      <c r="J177" s="19">
        <v>0</v>
      </c>
      <c r="K177" s="19">
        <v>0</v>
      </c>
      <c r="L177" s="19">
        <v>1</v>
      </c>
      <c r="M177" s="48">
        <v>0.3221</v>
      </c>
      <c r="N177" s="50">
        <v>2.5400000000000001E-5</v>
      </c>
      <c r="O177" s="47">
        <v>0.28689999999999999</v>
      </c>
      <c r="P177" s="50">
        <v>2.3999999999999998E-3</v>
      </c>
      <c r="Q177" s="53">
        <v>1.4028</v>
      </c>
      <c r="R177" s="55">
        <v>2.3000000000000001E-4</v>
      </c>
      <c r="S177" s="53">
        <v>2.1271</v>
      </c>
      <c r="T177" s="55">
        <v>9.6999999999999996E-10</v>
      </c>
      <c r="U177" s="56">
        <v>0.96099999999999997</v>
      </c>
      <c r="V177" s="57">
        <v>3.4000000000000001E-6</v>
      </c>
      <c r="W177" s="53">
        <v>1.1214999999999999</v>
      </c>
      <c r="X177" s="55">
        <v>2.6000000000000001E-8</v>
      </c>
      <c r="Y177" s="18">
        <v>0.72429999999999994</v>
      </c>
      <c r="Z177" s="47">
        <v>0</v>
      </c>
      <c r="AA177" s="47">
        <v>0</v>
      </c>
      <c r="AB177" s="47">
        <v>0</v>
      </c>
      <c r="AC177" s="19">
        <v>0</v>
      </c>
      <c r="AD177" s="47">
        <v>1</v>
      </c>
      <c r="AE177" s="47">
        <v>0</v>
      </c>
      <c r="AF177" s="47">
        <v>1</v>
      </c>
      <c r="AG177" s="47">
        <v>0</v>
      </c>
      <c r="AH177" s="47">
        <v>0</v>
      </c>
      <c r="AI177" s="47">
        <v>0</v>
      </c>
      <c r="AJ177" s="47">
        <v>1</v>
      </c>
      <c r="AK177" s="47">
        <v>0</v>
      </c>
      <c r="AL177" s="14">
        <f>IF((S177-Q177)&gt;LOG(1.5,2),1,0)</f>
        <v>1</v>
      </c>
      <c r="AM177" s="14">
        <f>IF(($S177-$Q177)&lt;-LOG(1.5,2),1,0)</f>
        <v>0</v>
      </c>
      <c r="AN177" s="14">
        <v>1</v>
      </c>
    </row>
    <row r="178" spans="1:40" x14ac:dyDescent="0.2">
      <c r="A178" s="76" t="s">
        <v>390</v>
      </c>
      <c r="B178" s="16" t="s">
        <v>98</v>
      </c>
      <c r="C178" s="16" t="s">
        <v>57</v>
      </c>
      <c r="D178" s="46">
        <v>1.35</v>
      </c>
      <c r="E178" s="46">
        <v>1.4</v>
      </c>
      <c r="F178" s="26">
        <v>2.09</v>
      </c>
      <c r="G178" s="47">
        <v>1.0900000000000001</v>
      </c>
      <c r="H178" s="26">
        <v>1.4489000000000001</v>
      </c>
      <c r="I178" s="47">
        <v>972</v>
      </c>
      <c r="J178" s="19">
        <v>0</v>
      </c>
      <c r="K178" s="19">
        <v>0</v>
      </c>
      <c r="L178" s="19">
        <v>1</v>
      </c>
      <c r="M178" s="58">
        <v>0.95079999999999998</v>
      </c>
      <c r="N178" s="59">
        <v>2.3999999999999999E-40</v>
      </c>
      <c r="O178" s="47">
        <v>0.52090000000000003</v>
      </c>
      <c r="P178" s="50">
        <v>3.3000000000000003E-5</v>
      </c>
      <c r="Q178" s="53">
        <v>1.5547</v>
      </c>
      <c r="R178" s="55">
        <v>8.2000000000000006E-9</v>
      </c>
      <c r="S178" s="53">
        <v>2.4540999999999999</v>
      </c>
      <c r="T178" s="55">
        <v>3.1999999999999997E-20</v>
      </c>
      <c r="U178" s="53">
        <v>1.0642</v>
      </c>
      <c r="V178" s="55">
        <v>7.1E-8</v>
      </c>
      <c r="W178" s="53">
        <v>1.3895</v>
      </c>
      <c r="X178" s="55">
        <v>9.6999999999999991E-13</v>
      </c>
      <c r="Y178" s="18">
        <v>0.89939999999999998</v>
      </c>
      <c r="Z178" s="47">
        <v>1</v>
      </c>
      <c r="AA178" s="47">
        <v>0</v>
      </c>
      <c r="AB178" s="47">
        <v>0</v>
      </c>
      <c r="AC178" s="19">
        <v>0</v>
      </c>
      <c r="AD178" s="47">
        <v>1</v>
      </c>
      <c r="AE178" s="47">
        <v>0</v>
      </c>
      <c r="AF178" s="47">
        <v>1</v>
      </c>
      <c r="AG178" s="47">
        <v>0</v>
      </c>
      <c r="AH178" s="47">
        <v>1</v>
      </c>
      <c r="AI178" s="47">
        <v>0</v>
      </c>
      <c r="AJ178" s="47">
        <v>1</v>
      </c>
      <c r="AK178" s="47">
        <v>0</v>
      </c>
      <c r="AL178" s="14">
        <f>IF((S178-Q178)&gt;LOG(1.5,2),1,0)</f>
        <v>1</v>
      </c>
      <c r="AM178" s="14">
        <f>IF(($S178-$Q178)&lt;-LOG(1.5,2),1,0)</f>
        <v>0</v>
      </c>
      <c r="AN178" s="14">
        <v>1</v>
      </c>
    </row>
    <row r="179" spans="1:40" x14ac:dyDescent="0.2">
      <c r="A179" s="76" t="s">
        <v>418</v>
      </c>
      <c r="B179" s="16" t="s">
        <v>98</v>
      </c>
      <c r="C179" s="16" t="s">
        <v>57</v>
      </c>
      <c r="D179" s="46">
        <v>0.54</v>
      </c>
      <c r="E179" s="46">
        <v>1.39</v>
      </c>
      <c r="F179" s="26">
        <v>2.2200000000000002</v>
      </c>
      <c r="G179" s="47">
        <v>1.08</v>
      </c>
      <c r="H179" s="26">
        <v>1.3785000000000001</v>
      </c>
      <c r="I179" s="47">
        <v>284</v>
      </c>
      <c r="J179" s="19">
        <v>0</v>
      </c>
      <c r="K179" s="19">
        <v>0</v>
      </c>
      <c r="L179" s="19">
        <v>1</v>
      </c>
      <c r="M179" s="48">
        <v>-0.4108</v>
      </c>
      <c r="N179" s="50">
        <v>2.5400000000000001E-5</v>
      </c>
      <c r="O179" s="47">
        <v>0.49080000000000001</v>
      </c>
      <c r="P179" s="50">
        <v>1.6799999999999999E-4</v>
      </c>
      <c r="Q179" s="53">
        <v>2.9474</v>
      </c>
      <c r="R179" s="55">
        <v>7.3E-12</v>
      </c>
      <c r="S179" s="53">
        <v>3.5270999999999999</v>
      </c>
      <c r="T179" s="55">
        <v>5.6000000000000003E-10</v>
      </c>
      <c r="U179" s="53">
        <v>2.4752000000000001</v>
      </c>
      <c r="V179" s="55">
        <v>2.2000000000000001E-3</v>
      </c>
      <c r="W179" s="53">
        <v>2.3746999999999998</v>
      </c>
      <c r="X179" s="55">
        <v>6.4000000000000003E-3</v>
      </c>
      <c r="Y179" s="18">
        <v>0.57969999999999988</v>
      </c>
      <c r="Z179" s="47">
        <v>0</v>
      </c>
      <c r="AA179" s="47">
        <v>0</v>
      </c>
      <c r="AB179" s="47">
        <v>0</v>
      </c>
      <c r="AC179" s="19">
        <v>0</v>
      </c>
      <c r="AD179" s="47">
        <v>1</v>
      </c>
      <c r="AE179" s="47">
        <v>0</v>
      </c>
      <c r="AF179" s="47">
        <v>1</v>
      </c>
      <c r="AG179" s="47">
        <v>0</v>
      </c>
      <c r="AH179" s="47">
        <v>1</v>
      </c>
      <c r="AI179" s="47">
        <v>0</v>
      </c>
      <c r="AJ179" s="47">
        <v>1</v>
      </c>
      <c r="AK179" s="47">
        <v>0</v>
      </c>
      <c r="AL179" s="14">
        <f>IF((S179-Q179)&gt;LOG(1.5,2),1,0)</f>
        <v>0</v>
      </c>
      <c r="AM179" s="14">
        <f>IF(($S179-$Q179)&lt;-LOG(1.5,2),1,0)</f>
        <v>0</v>
      </c>
      <c r="AN179" s="14">
        <v>1</v>
      </c>
    </row>
    <row r="180" spans="1:40" x14ac:dyDescent="0.2">
      <c r="A180" s="76" t="s">
        <v>479</v>
      </c>
      <c r="B180" s="16" t="s">
        <v>480</v>
      </c>
      <c r="C180" s="16" t="s">
        <v>57</v>
      </c>
      <c r="D180" s="46">
        <v>1.19</v>
      </c>
      <c r="E180" s="46">
        <v>0.97</v>
      </c>
      <c r="F180" s="26">
        <v>2.4</v>
      </c>
      <c r="G180" s="47">
        <v>1.06</v>
      </c>
      <c r="H180" s="26">
        <v>1.0909</v>
      </c>
      <c r="I180" s="47">
        <v>1682</v>
      </c>
      <c r="J180" s="19">
        <v>0</v>
      </c>
      <c r="K180" s="19">
        <v>0</v>
      </c>
      <c r="L180" s="19">
        <v>1</v>
      </c>
      <c r="M180" s="48">
        <v>0.3075</v>
      </c>
      <c r="N180" s="50">
        <v>7.1500000000000004E-7</v>
      </c>
      <c r="O180" s="47">
        <v>5.2999999999999999E-2</v>
      </c>
      <c r="P180" s="50">
        <v>0.73299999999999998</v>
      </c>
      <c r="Q180" s="53">
        <v>2.3416000000000001</v>
      </c>
      <c r="R180" s="55">
        <v>1.0999999999999999E-10</v>
      </c>
      <c r="S180" s="53">
        <v>3.6970999999999998</v>
      </c>
      <c r="T180" s="55">
        <v>1.0000000000000001E-17</v>
      </c>
      <c r="U180" s="53">
        <v>2.3831000000000002</v>
      </c>
      <c r="V180" s="55">
        <v>3.5000000000000002E-8</v>
      </c>
      <c r="W180" s="53">
        <v>2.4323000000000001</v>
      </c>
      <c r="X180" s="55">
        <v>2.7E-8</v>
      </c>
      <c r="Y180" s="18">
        <v>1.3554999999999997</v>
      </c>
      <c r="Z180" s="47">
        <v>0</v>
      </c>
      <c r="AA180" s="47">
        <v>0</v>
      </c>
      <c r="AB180" s="47">
        <v>1</v>
      </c>
      <c r="AC180" s="47">
        <v>0</v>
      </c>
      <c r="AD180" s="47">
        <v>1</v>
      </c>
      <c r="AE180" s="47">
        <v>0</v>
      </c>
      <c r="AF180" s="47">
        <v>1</v>
      </c>
      <c r="AG180" s="47">
        <v>0</v>
      </c>
      <c r="AH180" s="47">
        <v>1</v>
      </c>
      <c r="AI180" s="47">
        <v>0</v>
      </c>
      <c r="AJ180" s="47">
        <v>1</v>
      </c>
      <c r="AK180" s="47">
        <v>0</v>
      </c>
      <c r="AL180" s="14">
        <f>IF((S180-Q180)&gt;LOG(1.5,2),1,0)</f>
        <v>1</v>
      </c>
      <c r="AM180" s="14">
        <f>IF(($S180-$Q180)&lt;-LOG(1.5,2),1,0)</f>
        <v>0</v>
      </c>
      <c r="AN180" s="14">
        <v>1</v>
      </c>
    </row>
    <row r="181" spans="1:40" x14ac:dyDescent="0.2">
      <c r="A181" s="76" t="s">
        <v>307</v>
      </c>
      <c r="B181" s="16" t="s">
        <v>106</v>
      </c>
      <c r="C181" s="16" t="s">
        <v>89</v>
      </c>
      <c r="D181" s="46">
        <v>1.18</v>
      </c>
      <c r="E181" s="46">
        <v>1.49</v>
      </c>
      <c r="F181" s="26">
        <v>2.59</v>
      </c>
      <c r="G181" s="47">
        <v>0.99</v>
      </c>
      <c r="H181" s="120">
        <v>0.77959999999999996</v>
      </c>
      <c r="I181" s="47">
        <v>3626</v>
      </c>
      <c r="J181" s="19">
        <v>0</v>
      </c>
      <c r="K181" s="19">
        <v>0</v>
      </c>
      <c r="L181" s="19">
        <v>1</v>
      </c>
      <c r="M181" s="48">
        <v>-0.248</v>
      </c>
      <c r="N181" s="50">
        <v>5.0900000000000001E-4</v>
      </c>
      <c r="O181" s="47">
        <v>-0.4914</v>
      </c>
      <c r="P181" s="50">
        <v>1.11E-4</v>
      </c>
      <c r="Q181" s="56">
        <v>0.71919999999999995</v>
      </c>
      <c r="R181" s="57">
        <v>0.37</v>
      </c>
      <c r="S181" s="53">
        <v>1.5422</v>
      </c>
      <c r="T181" s="55">
        <v>7.1000000000000004E-3</v>
      </c>
      <c r="U181" s="56">
        <v>0.14580000000000001</v>
      </c>
      <c r="V181" s="57">
        <v>1</v>
      </c>
      <c r="W181" s="56">
        <v>0.16889999999999999</v>
      </c>
      <c r="X181" s="57">
        <v>0.87</v>
      </c>
      <c r="Y181" s="18">
        <v>0.82300000000000006</v>
      </c>
      <c r="Z181" s="47">
        <v>0</v>
      </c>
      <c r="AA181" s="47">
        <v>0</v>
      </c>
      <c r="AB181" s="47">
        <v>0</v>
      </c>
      <c r="AC181" s="19">
        <v>0</v>
      </c>
      <c r="AD181" s="47">
        <v>0</v>
      </c>
      <c r="AE181" s="47">
        <v>0</v>
      </c>
      <c r="AF181" s="47">
        <v>1</v>
      </c>
      <c r="AG181" s="47">
        <v>0</v>
      </c>
      <c r="AH181" s="47">
        <v>0</v>
      </c>
      <c r="AI181" s="47">
        <v>0</v>
      </c>
      <c r="AJ181" s="47">
        <v>0</v>
      </c>
      <c r="AK181" s="47">
        <v>0</v>
      </c>
      <c r="AL181" s="14">
        <f>IF((S181-Q181)&gt;LOG(1.5,2),1,0)</f>
        <v>1</v>
      </c>
      <c r="AM181" s="14">
        <f>IF(($S181-$Q181)&lt;-LOG(1.5,2),1,0)</f>
        <v>0</v>
      </c>
      <c r="AN181" s="14">
        <v>1</v>
      </c>
    </row>
    <row r="182" spans="1:40" x14ac:dyDescent="0.2">
      <c r="A182" s="76" t="s">
        <v>319</v>
      </c>
      <c r="B182" s="16" t="s">
        <v>320</v>
      </c>
      <c r="C182" s="16" t="s">
        <v>71</v>
      </c>
      <c r="D182" s="46">
        <v>0.86</v>
      </c>
      <c r="E182" s="46">
        <v>1.1399999999999999</v>
      </c>
      <c r="F182" s="26">
        <v>3.78</v>
      </c>
      <c r="G182" s="47">
        <v>0.9</v>
      </c>
      <c r="H182" s="26">
        <v>1.2285999999999999</v>
      </c>
      <c r="I182" s="47">
        <v>3648</v>
      </c>
      <c r="J182" s="19">
        <v>0</v>
      </c>
      <c r="K182" s="19">
        <v>0</v>
      </c>
      <c r="L182" s="19">
        <v>1</v>
      </c>
      <c r="M182" s="69">
        <v>-0.77680000000000005</v>
      </c>
      <c r="N182" s="52">
        <v>1.1299999999999999E-32</v>
      </c>
      <c r="O182" s="47">
        <v>-0.5645</v>
      </c>
      <c r="P182" s="50">
        <v>1.2200000000000001E-2</v>
      </c>
      <c r="Q182" s="53">
        <v>1.5508999999999999</v>
      </c>
      <c r="R182" s="55">
        <v>1.1E-4</v>
      </c>
      <c r="S182" s="53">
        <v>4.0740999999999996</v>
      </c>
      <c r="T182" s="55">
        <v>2.5000000000000002E-19</v>
      </c>
      <c r="U182" s="56">
        <v>1.359</v>
      </c>
      <c r="V182" s="57">
        <v>0.33</v>
      </c>
      <c r="W182" s="53">
        <v>2.1556000000000002</v>
      </c>
      <c r="X182" s="55">
        <v>1.6E-2</v>
      </c>
      <c r="Y182" s="18">
        <v>2.5231999999999997</v>
      </c>
      <c r="Z182" s="47">
        <v>0</v>
      </c>
      <c r="AA182" s="47">
        <v>1</v>
      </c>
      <c r="AB182" s="47">
        <v>0</v>
      </c>
      <c r="AC182" s="19">
        <v>0</v>
      </c>
      <c r="AD182" s="47">
        <v>1</v>
      </c>
      <c r="AE182" s="47">
        <v>0</v>
      </c>
      <c r="AF182" s="47">
        <v>1</v>
      </c>
      <c r="AG182" s="47">
        <v>0</v>
      </c>
      <c r="AH182" s="47">
        <v>0</v>
      </c>
      <c r="AI182" s="47">
        <v>0</v>
      </c>
      <c r="AJ182" s="47">
        <v>1</v>
      </c>
      <c r="AK182" s="47">
        <v>0</v>
      </c>
      <c r="AL182" s="14">
        <f>IF((S182-Q182)&gt;LOG(1.5,2),1,0)</f>
        <v>1</v>
      </c>
      <c r="AM182" s="14">
        <f>IF(($S182-$Q182)&lt;-LOG(1.5,2),1,0)</f>
        <v>0</v>
      </c>
      <c r="AN182" s="14">
        <v>1</v>
      </c>
    </row>
    <row r="183" spans="1:40" x14ac:dyDescent="0.2">
      <c r="A183" s="76" t="s">
        <v>429</v>
      </c>
      <c r="B183" s="16" t="s">
        <v>430</v>
      </c>
      <c r="C183" s="16" t="s">
        <v>89</v>
      </c>
      <c r="D183" s="46">
        <v>1.49</v>
      </c>
      <c r="E183" s="46">
        <v>1.44</v>
      </c>
      <c r="F183" s="26">
        <v>2.37</v>
      </c>
      <c r="G183" s="47">
        <v>0.86</v>
      </c>
      <c r="H183" s="26">
        <v>1.4258</v>
      </c>
      <c r="I183" s="47">
        <v>1952</v>
      </c>
      <c r="J183" s="19">
        <v>0</v>
      </c>
      <c r="K183" s="19">
        <v>0</v>
      </c>
      <c r="L183" s="19">
        <v>1</v>
      </c>
      <c r="M183" s="48">
        <v>0.1193</v>
      </c>
      <c r="N183" s="50">
        <v>0.123</v>
      </c>
      <c r="O183" s="47">
        <v>-0.45619999999999999</v>
      </c>
      <c r="P183" s="50">
        <v>6.5900000000000003E-5</v>
      </c>
      <c r="Q183" s="64">
        <v>0.85919999999999996</v>
      </c>
      <c r="R183" s="65">
        <v>4.1000000000000002E-2</v>
      </c>
      <c r="S183" s="53">
        <v>1.8595999999999999</v>
      </c>
      <c r="T183" s="55">
        <v>9.4E-7</v>
      </c>
      <c r="U183" s="56">
        <v>0.33410000000000001</v>
      </c>
      <c r="V183" s="57">
        <v>0.92</v>
      </c>
      <c r="W183" s="56">
        <v>0.61270000000000002</v>
      </c>
      <c r="X183" s="57">
        <v>0.27</v>
      </c>
      <c r="Y183" s="18">
        <v>1.0004</v>
      </c>
      <c r="Z183" s="47">
        <v>0</v>
      </c>
      <c r="AA183" s="19">
        <v>0</v>
      </c>
      <c r="AB183" s="47">
        <v>0</v>
      </c>
      <c r="AC183" s="19">
        <v>0</v>
      </c>
      <c r="AD183" s="47">
        <v>0</v>
      </c>
      <c r="AE183" s="47">
        <v>0</v>
      </c>
      <c r="AF183" s="47">
        <v>1</v>
      </c>
      <c r="AG183" s="47">
        <v>0</v>
      </c>
      <c r="AH183" s="47">
        <v>0</v>
      </c>
      <c r="AI183" s="47">
        <v>0</v>
      </c>
      <c r="AJ183" s="47">
        <v>0</v>
      </c>
      <c r="AK183" s="47">
        <v>0</v>
      </c>
      <c r="AL183" s="14">
        <f>IF((S183-Q183)&gt;LOG(1.5,2),1,0)</f>
        <v>1</v>
      </c>
      <c r="AM183" s="14">
        <f>IF(($S183-$Q183)&lt;-LOG(1.5,2),1,0)</f>
        <v>0</v>
      </c>
      <c r="AN183" s="14">
        <v>1</v>
      </c>
    </row>
    <row r="184" spans="1:40" x14ac:dyDescent="0.2">
      <c r="A184" s="76" t="s">
        <v>371</v>
      </c>
      <c r="B184" s="16" t="s">
        <v>98</v>
      </c>
      <c r="C184" s="16" t="s">
        <v>57</v>
      </c>
      <c r="D184" s="46">
        <v>1.1000000000000001</v>
      </c>
      <c r="E184" s="46">
        <v>0.73</v>
      </c>
      <c r="F184" s="26">
        <v>5.55</v>
      </c>
      <c r="G184" s="47">
        <v>0.81</v>
      </c>
      <c r="H184" s="26">
        <v>1.8440000000000001</v>
      </c>
      <c r="I184" s="47">
        <v>1860</v>
      </c>
      <c r="J184" s="19">
        <v>0</v>
      </c>
      <c r="K184" s="19">
        <v>0</v>
      </c>
      <c r="L184" s="19">
        <v>1</v>
      </c>
      <c r="M184" s="48">
        <v>0.3886</v>
      </c>
      <c r="N184" s="50">
        <v>9.4099999999999997E-6</v>
      </c>
      <c r="O184" s="47">
        <v>0.24479999999999999</v>
      </c>
      <c r="P184" s="50">
        <v>3.6499999999999998E-2</v>
      </c>
      <c r="Q184" s="53">
        <v>3.2517999999999998</v>
      </c>
      <c r="R184" s="55">
        <v>3.3999999999999998E-9</v>
      </c>
      <c r="S184" s="53">
        <v>3.7452000000000001</v>
      </c>
      <c r="T184" s="55">
        <v>9.9999999999999995E-8</v>
      </c>
      <c r="U184" s="53">
        <v>3.71</v>
      </c>
      <c r="V184" s="55">
        <v>4.3E-11</v>
      </c>
      <c r="W184" s="56">
        <v>1.2735000000000001</v>
      </c>
      <c r="X184" s="57">
        <v>8.4000000000000005E-2</v>
      </c>
      <c r="Y184" s="18">
        <v>0.49340000000000028</v>
      </c>
      <c r="Z184" s="47">
        <v>0</v>
      </c>
      <c r="AA184" s="47">
        <v>0</v>
      </c>
      <c r="AB184" s="47">
        <v>0</v>
      </c>
      <c r="AC184" s="19">
        <v>0</v>
      </c>
      <c r="AD184" s="47">
        <v>1</v>
      </c>
      <c r="AE184" s="47">
        <v>0</v>
      </c>
      <c r="AF184" s="47">
        <v>1</v>
      </c>
      <c r="AG184" s="47">
        <v>0</v>
      </c>
      <c r="AH184" s="47">
        <v>1</v>
      </c>
      <c r="AI184" s="47">
        <v>0</v>
      </c>
      <c r="AJ184" s="47">
        <v>0</v>
      </c>
      <c r="AK184" s="47">
        <v>0</v>
      </c>
      <c r="AL184" s="14">
        <f>IF((S184-Q184)&gt;LOG(1.5,2),1,0)</f>
        <v>0</v>
      </c>
      <c r="AM184" s="14">
        <f>IF(($S184-$Q184)&lt;-LOG(1.5,2),1,0)</f>
        <v>0</v>
      </c>
      <c r="AN184" s="14">
        <v>1</v>
      </c>
    </row>
    <row r="185" spans="1:40" x14ac:dyDescent="0.2">
      <c r="A185" s="76" t="s">
        <v>353</v>
      </c>
      <c r="B185" s="16" t="s">
        <v>54</v>
      </c>
      <c r="C185" s="16" t="s">
        <v>57</v>
      </c>
      <c r="D185" s="46">
        <v>1.37</v>
      </c>
      <c r="E185" s="46">
        <v>1.1399999999999999</v>
      </c>
      <c r="F185" s="26">
        <v>2.2000000000000002</v>
      </c>
      <c r="G185" s="47">
        <v>0.78</v>
      </c>
      <c r="H185" s="46">
        <v>0.42580000000000001</v>
      </c>
      <c r="I185" s="47">
        <v>913</v>
      </c>
      <c r="J185" s="19">
        <v>0</v>
      </c>
      <c r="K185" s="19">
        <v>0</v>
      </c>
      <c r="L185" s="19">
        <v>1</v>
      </c>
      <c r="M185" s="48">
        <v>-0.1109</v>
      </c>
      <c r="N185" s="50">
        <v>0.222</v>
      </c>
      <c r="O185" s="47">
        <v>-0.5615</v>
      </c>
      <c r="P185" s="50">
        <v>1.09E-7</v>
      </c>
      <c r="Q185" s="56">
        <v>0.2379</v>
      </c>
      <c r="R185" s="57">
        <v>1</v>
      </c>
      <c r="S185" s="53">
        <v>1.0942000000000001</v>
      </c>
      <c r="T185" s="55">
        <v>3.5E-4</v>
      </c>
      <c r="U185" s="56">
        <v>5.1700000000000003E-2</v>
      </c>
      <c r="V185" s="57">
        <v>1</v>
      </c>
      <c r="W185" s="56">
        <v>-4.6399999999999997E-2</v>
      </c>
      <c r="X185" s="57">
        <v>0.92</v>
      </c>
      <c r="Y185" s="18">
        <v>0.85630000000000006</v>
      </c>
      <c r="Z185" s="47">
        <v>0</v>
      </c>
      <c r="AA185" s="19">
        <v>0</v>
      </c>
      <c r="AB185" s="47">
        <v>0</v>
      </c>
      <c r="AC185" s="19">
        <v>0</v>
      </c>
      <c r="AD185" s="47">
        <v>0</v>
      </c>
      <c r="AE185" s="47">
        <v>0</v>
      </c>
      <c r="AF185" s="47">
        <v>1</v>
      </c>
      <c r="AG185" s="47">
        <v>0</v>
      </c>
      <c r="AH185" s="47">
        <v>0</v>
      </c>
      <c r="AI185" s="47">
        <v>0</v>
      </c>
      <c r="AJ185" s="47">
        <v>0</v>
      </c>
      <c r="AK185" s="47">
        <v>0</v>
      </c>
      <c r="AL185" s="14">
        <f>IF((S185-Q185)&gt;LOG(1.5,2),1,0)</f>
        <v>1</v>
      </c>
      <c r="AM185" s="14">
        <f>IF(($S185-$Q185)&lt;-LOG(1.5,2),1,0)</f>
        <v>0</v>
      </c>
      <c r="AN185" s="14">
        <v>1</v>
      </c>
    </row>
    <row r="186" spans="1:40" x14ac:dyDescent="0.2">
      <c r="A186" s="76" t="s">
        <v>391</v>
      </c>
      <c r="B186" s="16" t="s">
        <v>133</v>
      </c>
      <c r="C186" s="16" t="s">
        <v>120</v>
      </c>
      <c r="D186" s="46">
        <v>1.03</v>
      </c>
      <c r="E186" s="46">
        <v>1</v>
      </c>
      <c r="F186" s="26">
        <v>2.06</v>
      </c>
      <c r="G186" s="47">
        <v>0.77</v>
      </c>
      <c r="H186" s="46">
        <v>0.3296</v>
      </c>
      <c r="I186" s="47">
        <v>2660</v>
      </c>
      <c r="J186" s="19">
        <v>0</v>
      </c>
      <c r="K186" s="19">
        <v>0</v>
      </c>
      <c r="L186" s="19">
        <v>1</v>
      </c>
      <c r="M186" s="48">
        <v>-0.26769999999999999</v>
      </c>
      <c r="N186" s="50">
        <v>2.2099999999999998E-5</v>
      </c>
      <c r="O186" s="47">
        <v>-0.31490000000000001</v>
      </c>
      <c r="P186" s="50">
        <v>6.11E-4</v>
      </c>
      <c r="Q186" s="56">
        <v>0.1525</v>
      </c>
      <c r="R186" s="57">
        <v>1</v>
      </c>
      <c r="S186" s="53">
        <v>1.6137999999999999</v>
      </c>
      <c r="T186" s="55">
        <v>6.3E-3</v>
      </c>
      <c r="U186" s="56">
        <v>0.15970000000000001</v>
      </c>
      <c r="V186" s="57">
        <v>1</v>
      </c>
      <c r="W186" s="56">
        <v>0.57169999999999999</v>
      </c>
      <c r="X186" s="57">
        <v>0.24</v>
      </c>
      <c r="Y186" s="18">
        <v>1.4612999999999998</v>
      </c>
      <c r="Z186" s="47">
        <v>0</v>
      </c>
      <c r="AA186" s="47">
        <v>0</v>
      </c>
      <c r="AB186" s="47">
        <v>0</v>
      </c>
      <c r="AC186" s="19">
        <v>0</v>
      </c>
      <c r="AD186" s="47">
        <v>0</v>
      </c>
      <c r="AE186" s="47">
        <v>0</v>
      </c>
      <c r="AF186" s="47">
        <v>1</v>
      </c>
      <c r="AG186" s="47">
        <v>0</v>
      </c>
      <c r="AH186" s="47">
        <v>0</v>
      </c>
      <c r="AI186" s="47">
        <v>0</v>
      </c>
      <c r="AJ186" s="47">
        <v>0</v>
      </c>
      <c r="AK186" s="47">
        <v>0</v>
      </c>
      <c r="AL186" s="14">
        <f>IF((S186-Q186)&gt;LOG(1.5,2),1,0)</f>
        <v>1</v>
      </c>
      <c r="AM186" s="14">
        <f>IF(($S186-$Q186)&lt;-LOG(1.5,2),1,0)</f>
        <v>0</v>
      </c>
      <c r="AN186" s="14">
        <v>1</v>
      </c>
    </row>
    <row r="187" spans="1:40" x14ac:dyDescent="0.2">
      <c r="A187" s="76" t="s">
        <v>386</v>
      </c>
      <c r="B187" s="16" t="s">
        <v>125</v>
      </c>
      <c r="C187" s="16" t="s">
        <v>126</v>
      </c>
      <c r="D187" s="46">
        <v>1.04</v>
      </c>
      <c r="E187" s="46">
        <v>1.36</v>
      </c>
      <c r="F187" s="26">
        <v>2.19</v>
      </c>
      <c r="G187" s="121">
        <v>0.66</v>
      </c>
      <c r="H187" s="46">
        <v>3.7999999999999999E-2</v>
      </c>
      <c r="I187" s="47">
        <v>1616</v>
      </c>
      <c r="J187" s="19">
        <v>0</v>
      </c>
      <c r="K187" s="19">
        <v>0</v>
      </c>
      <c r="L187" s="19">
        <v>1</v>
      </c>
      <c r="M187" s="48">
        <v>6.3600000000000004E-2</v>
      </c>
      <c r="N187" s="50">
        <v>0.50700000000000001</v>
      </c>
      <c r="O187" s="47">
        <v>9.7000000000000003E-3</v>
      </c>
      <c r="P187" s="50">
        <v>0.92900000000000005</v>
      </c>
      <c r="Q187" s="56">
        <v>0.46949999999999997</v>
      </c>
      <c r="R187" s="57">
        <v>7.1999999999999995E-2</v>
      </c>
      <c r="S187" s="53">
        <v>1.3493999999999999</v>
      </c>
      <c r="T187" s="55">
        <v>7.8000000000000001E-13</v>
      </c>
      <c r="U187" s="56">
        <v>2.5999999999999999E-2</v>
      </c>
      <c r="V187" s="57">
        <v>1</v>
      </c>
      <c r="W187" s="56">
        <v>0.21970000000000001</v>
      </c>
      <c r="X187" s="57">
        <v>0.33</v>
      </c>
      <c r="Y187" s="18">
        <v>0.8798999999999999</v>
      </c>
      <c r="Z187" s="47">
        <v>0</v>
      </c>
      <c r="AA187" s="19">
        <v>0</v>
      </c>
      <c r="AB187" s="47">
        <v>1</v>
      </c>
      <c r="AC187" s="47">
        <v>0</v>
      </c>
      <c r="AD187" s="47">
        <v>0</v>
      </c>
      <c r="AE187" s="47">
        <v>0</v>
      </c>
      <c r="AF187" s="47">
        <v>1</v>
      </c>
      <c r="AG187" s="47">
        <v>0</v>
      </c>
      <c r="AH187" s="47">
        <v>0</v>
      </c>
      <c r="AI187" s="47">
        <v>0</v>
      </c>
      <c r="AJ187" s="47">
        <v>0</v>
      </c>
      <c r="AK187" s="47">
        <v>0</v>
      </c>
      <c r="AL187" s="14">
        <f>IF((S187-Q187)&gt;LOG(1.5,2),1,0)</f>
        <v>1</v>
      </c>
      <c r="AM187" s="14">
        <f>IF(($S187-$Q187)&lt;-LOG(1.5,2),1,0)</f>
        <v>0</v>
      </c>
      <c r="AN187" s="14">
        <v>1</v>
      </c>
    </row>
    <row r="188" spans="1:40" x14ac:dyDescent="0.2">
      <c r="A188" s="76" t="s">
        <v>385</v>
      </c>
      <c r="B188" s="16" t="s">
        <v>54</v>
      </c>
      <c r="C188" s="16" t="s">
        <v>57</v>
      </c>
      <c r="D188" s="46">
        <v>1.26</v>
      </c>
      <c r="E188" s="46">
        <v>0.94</v>
      </c>
      <c r="F188" s="26">
        <v>2.14</v>
      </c>
      <c r="G188" s="121">
        <v>0.65</v>
      </c>
      <c r="H188" s="46">
        <v>0.251</v>
      </c>
      <c r="I188" s="47">
        <v>462</v>
      </c>
      <c r="J188" s="19">
        <v>0</v>
      </c>
      <c r="K188" s="19">
        <v>0</v>
      </c>
      <c r="L188" s="19">
        <v>1</v>
      </c>
      <c r="M188" s="68">
        <v>-1.4759</v>
      </c>
      <c r="N188" s="67">
        <v>1.57E-124</v>
      </c>
      <c r="O188" s="66">
        <v>-1.8037000000000001</v>
      </c>
      <c r="P188" s="67">
        <v>2.2799999999999999E-47</v>
      </c>
      <c r="Q188" s="56">
        <v>-0.28820000000000001</v>
      </c>
      <c r="R188" s="57">
        <v>1</v>
      </c>
      <c r="S188" s="56">
        <v>0.45390000000000003</v>
      </c>
      <c r="T188" s="57">
        <v>0.56999999999999995</v>
      </c>
      <c r="U188" s="56">
        <v>-0.19400000000000001</v>
      </c>
      <c r="V188" s="57">
        <v>1</v>
      </c>
      <c r="W188" s="56">
        <v>-0.64629999999999999</v>
      </c>
      <c r="X188" s="57">
        <v>0.48</v>
      </c>
      <c r="Y188" s="18">
        <v>0.74209999999999998</v>
      </c>
      <c r="Z188" s="47">
        <v>0</v>
      </c>
      <c r="AA188" s="47">
        <v>1</v>
      </c>
      <c r="AB188" s="47">
        <v>0</v>
      </c>
      <c r="AC188" s="47">
        <v>1</v>
      </c>
      <c r="AD188" s="47">
        <v>0</v>
      </c>
      <c r="AE188" s="47">
        <v>0</v>
      </c>
      <c r="AF188" s="47">
        <v>0</v>
      </c>
      <c r="AG188" s="47">
        <v>0</v>
      </c>
      <c r="AH188" s="47">
        <v>0</v>
      </c>
      <c r="AI188" s="47">
        <v>0</v>
      </c>
      <c r="AJ188" s="47">
        <v>0</v>
      </c>
      <c r="AK188" s="47">
        <v>0</v>
      </c>
      <c r="AL188" s="14">
        <f>IF((S188-Q188)&gt;LOG(1.5,2),1,0)</f>
        <v>1</v>
      </c>
      <c r="AM188" s="14">
        <f>IF(($S188-$Q188)&lt;-LOG(1.5,2),1,0)</f>
        <v>0</v>
      </c>
      <c r="AN188" s="14">
        <v>1</v>
      </c>
    </row>
    <row r="189" spans="1:40" x14ac:dyDescent="0.2">
      <c r="A189" s="76" t="s">
        <v>443</v>
      </c>
      <c r="B189" s="16" t="s">
        <v>54</v>
      </c>
      <c r="C189" s="16" t="s">
        <v>57</v>
      </c>
      <c r="D189" s="46">
        <v>1.24</v>
      </c>
      <c r="E189" s="46">
        <v>1.22</v>
      </c>
      <c r="F189" s="26">
        <v>2.56</v>
      </c>
      <c r="G189" s="123">
        <v>0.44</v>
      </c>
      <c r="H189" s="46">
        <v>0.17630000000000001</v>
      </c>
      <c r="I189" s="47">
        <v>1349</v>
      </c>
      <c r="J189" s="19">
        <v>0</v>
      </c>
      <c r="K189" s="19">
        <v>0</v>
      </c>
      <c r="L189" s="19">
        <v>1</v>
      </c>
      <c r="M189" s="48">
        <v>8.5599999999999996E-2</v>
      </c>
      <c r="N189" s="50">
        <v>0.29499999999999998</v>
      </c>
      <c r="O189" s="47">
        <v>-0.22420000000000001</v>
      </c>
      <c r="P189" s="50">
        <v>7.1199999999999996E-3</v>
      </c>
      <c r="Q189" s="56">
        <v>0.47499999999999998</v>
      </c>
      <c r="R189" s="57">
        <v>0.49</v>
      </c>
      <c r="S189" s="53">
        <v>1.304</v>
      </c>
      <c r="T189" s="55">
        <v>3.8000000000000002E-5</v>
      </c>
      <c r="U189" s="56">
        <v>0.19189999999999999</v>
      </c>
      <c r="V189" s="57">
        <v>1</v>
      </c>
      <c r="W189" s="56">
        <v>-5.0799999999999998E-2</v>
      </c>
      <c r="X189" s="57">
        <v>0.95</v>
      </c>
      <c r="Y189" s="18">
        <v>0.82900000000000007</v>
      </c>
      <c r="Z189" s="47">
        <v>0</v>
      </c>
      <c r="AA189" s="19">
        <v>0</v>
      </c>
      <c r="AB189" s="47">
        <v>0</v>
      </c>
      <c r="AC189" s="19">
        <v>0</v>
      </c>
      <c r="AD189" s="47">
        <v>0</v>
      </c>
      <c r="AE189" s="47">
        <v>0</v>
      </c>
      <c r="AF189" s="47">
        <v>1</v>
      </c>
      <c r="AG189" s="47">
        <v>0</v>
      </c>
      <c r="AH189" s="47">
        <v>0</v>
      </c>
      <c r="AI189" s="47">
        <v>0</v>
      </c>
      <c r="AJ189" s="47">
        <v>0</v>
      </c>
      <c r="AK189" s="47">
        <v>0</v>
      </c>
      <c r="AL189" s="14">
        <f>IF((S189-Q189)&gt;LOG(1.5,2),1,0)</f>
        <v>1</v>
      </c>
      <c r="AM189" s="14">
        <f>IF(($S189-$Q189)&lt;-LOG(1.5,2),1,0)</f>
        <v>0</v>
      </c>
      <c r="AN189" s="14">
        <v>1</v>
      </c>
    </row>
    <row r="190" spans="1:40" x14ac:dyDescent="0.2">
      <c r="A190" s="76" t="s">
        <v>321</v>
      </c>
      <c r="B190" s="16" t="s">
        <v>54</v>
      </c>
      <c r="C190" s="16" t="s">
        <v>57</v>
      </c>
      <c r="D190" s="46">
        <v>1.05</v>
      </c>
      <c r="E190" s="46">
        <v>1.1599999999999999</v>
      </c>
      <c r="F190" s="26">
        <v>2.23</v>
      </c>
      <c r="G190" s="123">
        <v>0.38</v>
      </c>
      <c r="H190" s="46">
        <v>-0.29809999999999998</v>
      </c>
      <c r="I190" s="47">
        <v>368</v>
      </c>
      <c r="J190" s="19">
        <v>0</v>
      </c>
      <c r="K190" s="19">
        <v>0</v>
      </c>
      <c r="L190" s="19">
        <v>1</v>
      </c>
      <c r="M190" s="48">
        <v>0.1515</v>
      </c>
      <c r="N190" s="50">
        <v>9.2600000000000002E-2</v>
      </c>
      <c r="O190" s="47">
        <v>8.1199999999999994E-2</v>
      </c>
      <c r="P190" s="50">
        <v>0.74199999999999999</v>
      </c>
      <c r="Q190" s="53">
        <v>1.2966</v>
      </c>
      <c r="R190" s="55">
        <v>8.5000000000000006E-3</v>
      </c>
      <c r="S190" s="53">
        <v>1.4100999999999999</v>
      </c>
      <c r="T190" s="55">
        <v>2.0999999999999999E-3</v>
      </c>
      <c r="U190" s="53">
        <v>1.0819000000000001</v>
      </c>
      <c r="V190" s="55">
        <v>1.2999999999999999E-3</v>
      </c>
      <c r="W190" s="56">
        <v>0.25590000000000002</v>
      </c>
      <c r="X190" s="57">
        <v>0.7</v>
      </c>
      <c r="Y190" s="18">
        <v>0.11349999999999993</v>
      </c>
      <c r="Z190" s="47">
        <v>0</v>
      </c>
      <c r="AA190" s="19">
        <v>0</v>
      </c>
      <c r="AB190" s="47">
        <v>1</v>
      </c>
      <c r="AC190" s="47">
        <v>0</v>
      </c>
      <c r="AD190" s="47">
        <v>1</v>
      </c>
      <c r="AE190" s="47">
        <v>0</v>
      </c>
      <c r="AF190" s="47">
        <v>1</v>
      </c>
      <c r="AG190" s="47">
        <v>0</v>
      </c>
      <c r="AH190" s="47">
        <v>1</v>
      </c>
      <c r="AI190" s="47">
        <v>0</v>
      </c>
      <c r="AJ190" s="47">
        <v>0</v>
      </c>
      <c r="AK190" s="47">
        <v>0</v>
      </c>
      <c r="AL190" s="14">
        <f>IF((S190-Q190)&gt;LOG(1.5,2),1,0)</f>
        <v>0</v>
      </c>
      <c r="AM190" s="14">
        <f>IF(($S190-$Q190)&lt;-LOG(1.5,2),1,0)</f>
        <v>0</v>
      </c>
      <c r="AN190" s="14">
        <v>1</v>
      </c>
    </row>
    <row r="191" spans="1:40" x14ac:dyDescent="0.2">
      <c r="A191" s="76" t="s">
        <v>327</v>
      </c>
      <c r="B191" s="16" t="s">
        <v>328</v>
      </c>
      <c r="C191" s="16" t="s">
        <v>155</v>
      </c>
      <c r="D191" s="46">
        <v>1.1000000000000001</v>
      </c>
      <c r="E191" s="46">
        <v>1.25</v>
      </c>
      <c r="F191" s="26">
        <v>2.08</v>
      </c>
      <c r="G191" s="123">
        <v>0.19</v>
      </c>
      <c r="H191" s="125">
        <v>-1.5423</v>
      </c>
      <c r="I191" s="47">
        <v>4678</v>
      </c>
      <c r="J191" s="19">
        <v>0</v>
      </c>
      <c r="K191" s="19">
        <v>0</v>
      </c>
      <c r="L191" s="19">
        <v>1</v>
      </c>
      <c r="M191" s="48">
        <v>3.5499999999999997E-2</v>
      </c>
      <c r="N191" s="50">
        <v>0.70199999999999996</v>
      </c>
      <c r="O191" s="47">
        <v>-9.8799999999999999E-2</v>
      </c>
      <c r="P191" s="50">
        <v>0.193</v>
      </c>
      <c r="Q191" s="56">
        <v>0.39760000000000001</v>
      </c>
      <c r="R191" s="57">
        <v>0.99</v>
      </c>
      <c r="S191" s="56">
        <v>0.91049999999999998</v>
      </c>
      <c r="T191" s="57">
        <v>0.19</v>
      </c>
      <c r="U191" s="56">
        <v>8.0500000000000002E-2</v>
      </c>
      <c r="V191" s="57">
        <v>1</v>
      </c>
      <c r="W191" s="56">
        <v>-0.14460000000000001</v>
      </c>
      <c r="X191" s="57">
        <v>0.87</v>
      </c>
      <c r="Y191" s="18">
        <v>0.51289999999999991</v>
      </c>
      <c r="Z191" s="47">
        <v>0</v>
      </c>
      <c r="AA191" s="19">
        <v>0</v>
      </c>
      <c r="AB191" s="47">
        <v>1</v>
      </c>
      <c r="AC191" s="47">
        <v>0</v>
      </c>
      <c r="AD191" s="47">
        <v>0</v>
      </c>
      <c r="AE191" s="47">
        <v>0</v>
      </c>
      <c r="AF191" s="47">
        <v>0</v>
      </c>
      <c r="AG191" s="47">
        <v>0</v>
      </c>
      <c r="AH191" s="47">
        <v>0</v>
      </c>
      <c r="AI191" s="47">
        <v>0</v>
      </c>
      <c r="AJ191" s="47">
        <v>0</v>
      </c>
      <c r="AK191" s="47">
        <v>0</v>
      </c>
      <c r="AL191" s="14">
        <f>IF((S191-Q191)&gt;LOG(1.5,2),1,0)</f>
        <v>0</v>
      </c>
      <c r="AM191" s="14">
        <f>IF(($S191-$Q191)&lt;-LOG(1.5,2),1,0)</f>
        <v>0</v>
      </c>
      <c r="AN191" s="14">
        <v>1</v>
      </c>
    </row>
    <row r="192" spans="1:40" x14ac:dyDescent="0.2">
      <c r="A192" s="76" t="s">
        <v>100</v>
      </c>
      <c r="B192" s="16" t="s">
        <v>54</v>
      </c>
      <c r="C192" s="16" t="s">
        <v>57</v>
      </c>
      <c r="D192" s="6">
        <v>2.13</v>
      </c>
      <c r="E192" s="119">
        <v>1.76</v>
      </c>
      <c r="F192" s="26">
        <v>2.41</v>
      </c>
      <c r="G192" s="10">
        <v>1.89</v>
      </c>
      <c r="I192" s="19">
        <v>562</v>
      </c>
      <c r="J192" s="19">
        <v>1</v>
      </c>
      <c r="K192" s="19">
        <v>1</v>
      </c>
      <c r="L192" s="19">
        <v>1</v>
      </c>
      <c r="M192" s="60">
        <v>1.9773000000000001</v>
      </c>
      <c r="N192" s="61">
        <v>1.1000000000000001E-137</v>
      </c>
      <c r="O192" s="17">
        <v>0.88749999999999996</v>
      </c>
      <c r="P192" s="59">
        <v>1.03E-13</v>
      </c>
      <c r="Q192" s="53">
        <v>1.6128</v>
      </c>
      <c r="R192" s="55">
        <v>1.6000000000000001E-4</v>
      </c>
      <c r="S192" s="53">
        <v>2.1836000000000002</v>
      </c>
      <c r="T192" s="55">
        <v>3.1E-8</v>
      </c>
      <c r="U192" s="56">
        <v>0.79359999999999997</v>
      </c>
      <c r="V192" s="57">
        <v>6.8999999999999997E-4</v>
      </c>
      <c r="W192" s="64">
        <v>0.9163</v>
      </c>
      <c r="X192" s="65">
        <v>3.6999999999999998E-5</v>
      </c>
      <c r="Y192" s="18">
        <v>0.5708000000000002</v>
      </c>
      <c r="Z192" s="47">
        <v>1</v>
      </c>
      <c r="AA192" s="47">
        <v>0</v>
      </c>
      <c r="AB192" s="47">
        <v>1</v>
      </c>
      <c r="AC192" s="47">
        <v>0</v>
      </c>
      <c r="AD192" s="47">
        <v>1</v>
      </c>
      <c r="AE192" s="47">
        <v>0</v>
      </c>
      <c r="AF192" s="47">
        <v>1</v>
      </c>
      <c r="AG192" s="47">
        <v>0</v>
      </c>
      <c r="AH192" s="47">
        <v>0</v>
      </c>
      <c r="AI192" s="47">
        <v>0</v>
      </c>
      <c r="AJ192" s="47">
        <v>0</v>
      </c>
      <c r="AK192" s="47">
        <v>0</v>
      </c>
      <c r="AL192" s="14">
        <f>IF((S192-Q192)&gt;LOG(1.5,2),1,0)</f>
        <v>0</v>
      </c>
      <c r="AM192" s="14">
        <f>IF(($S192-$Q192)&lt;-LOG(1.5,2),1,0)</f>
        <v>0</v>
      </c>
      <c r="AN192" s="14">
        <v>0</v>
      </c>
    </row>
    <row r="193" spans="1:40" x14ac:dyDescent="0.2">
      <c r="A193" s="76" t="s">
        <v>293</v>
      </c>
      <c r="B193" s="16" t="s">
        <v>294</v>
      </c>
      <c r="C193" s="16" t="s">
        <v>123</v>
      </c>
      <c r="D193" s="17">
        <v>1.71</v>
      </c>
      <c r="E193" s="26">
        <v>13.84</v>
      </c>
      <c r="F193" s="26">
        <v>10.58</v>
      </c>
      <c r="G193" s="47">
        <v>1.19</v>
      </c>
      <c r="I193" s="19">
        <v>713</v>
      </c>
      <c r="J193" s="19">
        <v>1</v>
      </c>
      <c r="K193" s="19">
        <v>1</v>
      </c>
      <c r="L193" s="19">
        <v>1</v>
      </c>
      <c r="M193" s="58">
        <v>0.64270000000000005</v>
      </c>
      <c r="N193" s="59">
        <v>2.5099999999999998E-9</v>
      </c>
      <c r="O193" s="47">
        <v>-0.1338</v>
      </c>
      <c r="P193" s="50">
        <v>0.504</v>
      </c>
      <c r="Q193" s="53">
        <v>4.2937000000000003</v>
      </c>
      <c r="R193" s="55">
        <v>4.2000000000000004E-30</v>
      </c>
      <c r="S193" s="53">
        <v>4.3787000000000003</v>
      </c>
      <c r="T193" s="55">
        <v>1.5999999999999999E-10</v>
      </c>
      <c r="U193" s="56">
        <v>0.50270000000000004</v>
      </c>
      <c r="V193" s="57">
        <v>0.56000000000000005</v>
      </c>
      <c r="W193" s="64">
        <v>0.9748</v>
      </c>
      <c r="X193" s="65">
        <v>1.7999999999999999E-2</v>
      </c>
      <c r="Y193" s="18">
        <v>8.4999999999999964E-2</v>
      </c>
      <c r="Z193" s="47">
        <v>1</v>
      </c>
      <c r="AA193" s="47">
        <v>0</v>
      </c>
      <c r="AB193" s="47">
        <v>1</v>
      </c>
      <c r="AC193" s="47">
        <v>0</v>
      </c>
      <c r="AD193" s="47">
        <v>1</v>
      </c>
      <c r="AE193" s="47">
        <v>0</v>
      </c>
      <c r="AF193" s="47">
        <v>1</v>
      </c>
      <c r="AG193" s="47">
        <v>0</v>
      </c>
      <c r="AH193" s="47">
        <v>0</v>
      </c>
      <c r="AI193" s="47">
        <v>0</v>
      </c>
      <c r="AJ193" s="47">
        <v>0</v>
      </c>
      <c r="AK193" s="47">
        <v>0</v>
      </c>
      <c r="AL193" s="14">
        <f>IF((S193-Q193)&gt;LOG(1.5,2),1,0)</f>
        <v>0</v>
      </c>
      <c r="AM193" s="14">
        <f>IF(($S193-$Q193)&lt;-LOG(1.5,2),1,0)</f>
        <v>0</v>
      </c>
      <c r="AN193" s="14">
        <v>0</v>
      </c>
    </row>
    <row r="194" spans="1:40" x14ac:dyDescent="0.2">
      <c r="A194" s="76" t="s">
        <v>156</v>
      </c>
      <c r="B194" s="16" t="s">
        <v>54</v>
      </c>
      <c r="C194" s="16" t="s">
        <v>57</v>
      </c>
      <c r="D194" s="6">
        <v>2.34</v>
      </c>
      <c r="E194" s="26">
        <v>2.21</v>
      </c>
      <c r="F194" s="26">
        <v>3.54</v>
      </c>
      <c r="G194" s="47">
        <v>1.18</v>
      </c>
      <c r="I194" s="19">
        <v>5409</v>
      </c>
      <c r="J194" s="19">
        <v>1</v>
      </c>
      <c r="K194" s="19">
        <v>1</v>
      </c>
      <c r="L194" s="19">
        <v>1</v>
      </c>
      <c r="M194" s="48">
        <v>0.49320000000000003</v>
      </c>
      <c r="N194" s="50">
        <v>1.7900000000000001E-8</v>
      </c>
      <c r="O194" s="51">
        <v>-0.7349</v>
      </c>
      <c r="P194" s="52">
        <v>1.3000000000000001E-26</v>
      </c>
      <c r="Q194" s="56">
        <v>0.51490000000000002</v>
      </c>
      <c r="R194" s="57">
        <v>8.1000000000000003E-2</v>
      </c>
      <c r="S194" s="53">
        <v>1.1266</v>
      </c>
      <c r="T194" s="55">
        <v>2.3999999999999998E-7</v>
      </c>
      <c r="U194" s="56">
        <v>-0.62690000000000001</v>
      </c>
      <c r="V194" s="57">
        <v>0.68</v>
      </c>
      <c r="W194" s="56">
        <v>-0.69869999999999999</v>
      </c>
      <c r="X194" s="57">
        <v>0.39</v>
      </c>
      <c r="Y194" s="18">
        <v>0.61170000000000002</v>
      </c>
      <c r="Z194" s="47">
        <v>0</v>
      </c>
      <c r="AA194" s="47">
        <v>0</v>
      </c>
      <c r="AB194" s="47">
        <v>0</v>
      </c>
      <c r="AC194" s="47">
        <v>1</v>
      </c>
      <c r="AD194" s="47">
        <v>0</v>
      </c>
      <c r="AE194" s="47">
        <v>0</v>
      </c>
      <c r="AF194" s="47">
        <v>1</v>
      </c>
      <c r="AG194" s="47">
        <v>0</v>
      </c>
      <c r="AH194" s="47">
        <v>0</v>
      </c>
      <c r="AI194" s="47">
        <v>0</v>
      </c>
      <c r="AJ194" s="47">
        <v>0</v>
      </c>
      <c r="AK194" s="47">
        <v>0</v>
      </c>
      <c r="AL194" s="14">
        <f>IF((S194-Q194)&gt;LOG(1.5,2),1,0)</f>
        <v>1</v>
      </c>
      <c r="AM194" s="14">
        <f>IF(($S194-$Q194)&lt;-LOG(1.5,2),1,0)</f>
        <v>0</v>
      </c>
      <c r="AN194" s="14">
        <v>0</v>
      </c>
    </row>
    <row r="195" spans="1:40" x14ac:dyDescent="0.2">
      <c r="A195" s="76" t="s">
        <v>505</v>
      </c>
      <c r="B195" s="16" t="s">
        <v>506</v>
      </c>
      <c r="C195" s="16" t="s">
        <v>179</v>
      </c>
      <c r="D195" s="17">
        <v>1.51</v>
      </c>
      <c r="E195" s="119">
        <v>1.54</v>
      </c>
      <c r="F195" s="119">
        <v>1.53</v>
      </c>
      <c r="G195" s="47">
        <v>1.1299999999999999</v>
      </c>
      <c r="I195" s="19">
        <v>818</v>
      </c>
      <c r="J195" s="19">
        <v>1</v>
      </c>
      <c r="K195" s="19">
        <v>1</v>
      </c>
      <c r="L195" s="19">
        <v>1</v>
      </c>
      <c r="M195" s="58">
        <v>0.58399999999999996</v>
      </c>
      <c r="N195" s="59">
        <v>1.2900000000000001E-13</v>
      </c>
      <c r="O195" s="47">
        <v>-6.1999999999999998E-3</v>
      </c>
      <c r="P195" s="50">
        <v>0.97499999999999998</v>
      </c>
      <c r="Q195" s="56">
        <v>-9.2899999999999996E-2</v>
      </c>
      <c r="R195" s="57">
        <v>1</v>
      </c>
      <c r="S195" s="56">
        <v>0.44890000000000002</v>
      </c>
      <c r="T195" s="57">
        <v>0.45</v>
      </c>
      <c r="U195" s="72">
        <v>-0.71209999999999996</v>
      </c>
      <c r="V195" s="73">
        <v>2.8999999999999998E-3</v>
      </c>
      <c r="W195" s="56">
        <v>-0.1638</v>
      </c>
      <c r="X195" s="57">
        <v>0.73</v>
      </c>
      <c r="Y195" s="18">
        <v>0.54180000000000006</v>
      </c>
      <c r="Z195" s="47">
        <v>1</v>
      </c>
      <c r="AA195" s="47">
        <v>0</v>
      </c>
      <c r="AB195" s="47">
        <v>1</v>
      </c>
      <c r="AC195" s="47">
        <v>0</v>
      </c>
      <c r="AD195" s="47">
        <v>0</v>
      </c>
      <c r="AE195" s="47">
        <v>0</v>
      </c>
      <c r="AF195" s="47">
        <v>0</v>
      </c>
      <c r="AG195" s="47">
        <v>0</v>
      </c>
      <c r="AH195" s="47">
        <v>0</v>
      </c>
      <c r="AI195" s="47">
        <v>0</v>
      </c>
      <c r="AJ195" s="47">
        <v>0</v>
      </c>
      <c r="AK195" s="47">
        <v>0</v>
      </c>
      <c r="AL195" s="14">
        <f>IF((S195-Q195)&gt;LOG(1.5,2),1,0)</f>
        <v>0</v>
      </c>
      <c r="AM195" s="14">
        <f>IF(($S195-$Q195)&lt;-LOG(1.5,2),1,0)</f>
        <v>0</v>
      </c>
      <c r="AN195" s="14">
        <v>0</v>
      </c>
    </row>
    <row r="196" spans="1:40" x14ac:dyDescent="0.2">
      <c r="A196" s="76" t="s">
        <v>132</v>
      </c>
      <c r="B196" s="16" t="s">
        <v>133</v>
      </c>
      <c r="C196" s="16" t="s">
        <v>112</v>
      </c>
      <c r="D196" s="17">
        <v>1.66</v>
      </c>
      <c r="E196" s="119">
        <v>1.62</v>
      </c>
      <c r="F196" s="26">
        <v>2.57</v>
      </c>
      <c r="G196" s="47">
        <v>1.07</v>
      </c>
      <c r="I196" s="19">
        <v>4149</v>
      </c>
      <c r="J196" s="19">
        <v>1</v>
      </c>
      <c r="K196" s="19">
        <v>1</v>
      </c>
      <c r="L196" s="19">
        <v>1</v>
      </c>
      <c r="M196" s="60">
        <v>1.1291</v>
      </c>
      <c r="N196" s="61">
        <v>2.3999999999999999E-34</v>
      </c>
      <c r="O196" s="47">
        <v>0.39739999999999998</v>
      </c>
      <c r="P196" s="50">
        <v>3.5999999999999999E-7</v>
      </c>
      <c r="Q196" s="56">
        <v>0.82030000000000003</v>
      </c>
      <c r="R196" s="57">
        <v>0.14000000000000001</v>
      </c>
      <c r="S196" s="53">
        <v>1.5485</v>
      </c>
      <c r="T196" s="55">
        <v>8.3999999999999995E-5</v>
      </c>
      <c r="U196" s="56">
        <v>0.125</v>
      </c>
      <c r="V196" s="57">
        <v>0.91</v>
      </c>
      <c r="W196" s="56">
        <v>0.18729999999999999</v>
      </c>
      <c r="X196" s="57">
        <v>0.39</v>
      </c>
      <c r="Y196" s="18">
        <v>0.72819999999999996</v>
      </c>
      <c r="Z196" s="47">
        <v>1</v>
      </c>
      <c r="AA196" s="47">
        <v>0</v>
      </c>
      <c r="AB196" s="47">
        <v>0</v>
      </c>
      <c r="AC196" s="19">
        <v>0</v>
      </c>
      <c r="AD196" s="47">
        <v>0</v>
      </c>
      <c r="AE196" s="47">
        <v>0</v>
      </c>
      <c r="AF196" s="47">
        <v>1</v>
      </c>
      <c r="AG196" s="47">
        <v>0</v>
      </c>
      <c r="AH196" s="47">
        <v>0</v>
      </c>
      <c r="AI196" s="47">
        <v>0</v>
      </c>
      <c r="AJ196" s="47">
        <v>0</v>
      </c>
      <c r="AK196" s="47">
        <v>0</v>
      </c>
      <c r="AL196" s="14">
        <f>IF((S196-Q196)&gt;LOG(1.5,2),1,0)</f>
        <v>1</v>
      </c>
      <c r="AM196" s="14">
        <f>IF(($S196-$Q196)&lt;-LOG(1.5,2),1,0)</f>
        <v>0</v>
      </c>
      <c r="AN196" s="14">
        <v>0</v>
      </c>
    </row>
    <row r="197" spans="1:40" x14ac:dyDescent="0.2">
      <c r="A197" s="77" t="s">
        <v>58</v>
      </c>
      <c r="B197" s="16" t="s">
        <v>59</v>
      </c>
      <c r="C197" s="16" t="s">
        <v>57</v>
      </c>
      <c r="D197" s="6">
        <v>2.34</v>
      </c>
      <c r="E197" s="119">
        <v>1.91</v>
      </c>
      <c r="F197" s="26">
        <v>2.54</v>
      </c>
      <c r="G197" s="47">
        <v>0.98</v>
      </c>
      <c r="I197" s="19">
        <v>650</v>
      </c>
      <c r="J197" s="19">
        <v>1</v>
      </c>
      <c r="K197" s="19">
        <v>1</v>
      </c>
      <c r="L197" s="19">
        <v>1</v>
      </c>
      <c r="M197" s="60">
        <v>1.7321</v>
      </c>
      <c r="N197" s="61">
        <v>1.65E-125</v>
      </c>
      <c r="O197" s="47">
        <v>0.503</v>
      </c>
      <c r="P197" s="50">
        <v>8.0199999999999994E-6</v>
      </c>
      <c r="Q197" s="56">
        <v>-0.35859999999999997</v>
      </c>
      <c r="R197" s="57">
        <v>0.92</v>
      </c>
      <c r="S197" s="56">
        <v>0.46939999999999998</v>
      </c>
      <c r="T197" s="57">
        <v>0.5</v>
      </c>
      <c r="U197" s="62">
        <v>-1.2910999999999999</v>
      </c>
      <c r="V197" s="63">
        <v>2.0000000000000001E-4</v>
      </c>
      <c r="W197" s="72">
        <v>-0.87370000000000003</v>
      </c>
      <c r="X197" s="73">
        <v>2.5000000000000001E-2</v>
      </c>
      <c r="Y197" s="18">
        <v>0.82799999999999996</v>
      </c>
      <c r="Z197" s="47">
        <v>1</v>
      </c>
      <c r="AA197" s="47">
        <v>0</v>
      </c>
      <c r="AB197" s="47">
        <v>0</v>
      </c>
      <c r="AC197" s="19">
        <v>0</v>
      </c>
      <c r="AD197" s="47">
        <v>0</v>
      </c>
      <c r="AE197" s="47">
        <v>0</v>
      </c>
      <c r="AF197" s="47">
        <v>0</v>
      </c>
      <c r="AG197" s="47">
        <v>0</v>
      </c>
      <c r="AH197" s="47">
        <v>0</v>
      </c>
      <c r="AI197" s="47">
        <v>1</v>
      </c>
      <c r="AJ197" s="47">
        <v>0</v>
      </c>
      <c r="AK197" s="47">
        <v>0</v>
      </c>
      <c r="AL197" s="14">
        <f>IF((S197-Q197)&gt;LOG(1.5,2),1,0)</f>
        <v>1</v>
      </c>
      <c r="AM197" s="14">
        <f>IF(($S197-$Q197)&lt;-LOG(1.5,2),1,0)</f>
        <v>0</v>
      </c>
      <c r="AN197" s="14">
        <v>0</v>
      </c>
    </row>
    <row r="198" spans="1:40" x14ac:dyDescent="0.2">
      <c r="A198" s="76" t="s">
        <v>365</v>
      </c>
      <c r="B198" s="16" t="s">
        <v>366</v>
      </c>
      <c r="C198" s="16" t="s">
        <v>89</v>
      </c>
      <c r="D198" s="17">
        <v>1.53</v>
      </c>
      <c r="E198" s="119">
        <v>1.77</v>
      </c>
      <c r="F198" s="119">
        <v>1.91</v>
      </c>
      <c r="G198" s="47">
        <v>0.83</v>
      </c>
      <c r="I198" s="19">
        <v>1225</v>
      </c>
      <c r="J198" s="19">
        <v>1</v>
      </c>
      <c r="K198" s="19">
        <v>1</v>
      </c>
      <c r="L198" s="19">
        <v>1</v>
      </c>
      <c r="M198" s="48">
        <v>0.1033</v>
      </c>
      <c r="N198" s="50">
        <v>0.32200000000000001</v>
      </c>
      <c r="O198" s="47">
        <v>-0.51300000000000001</v>
      </c>
      <c r="P198" s="50">
        <v>8.4199999999999998E-4</v>
      </c>
      <c r="Q198" s="56">
        <v>8.3900000000000002E-2</v>
      </c>
      <c r="R198" s="57">
        <v>1</v>
      </c>
      <c r="S198" s="56">
        <v>0.39219999999999999</v>
      </c>
      <c r="T198" s="57">
        <v>0.22</v>
      </c>
      <c r="U198" s="72">
        <v>-0.73760000000000003</v>
      </c>
      <c r="V198" s="73">
        <v>7.2999999999999999E-5</v>
      </c>
      <c r="W198" s="56">
        <v>-0.54149999999999998</v>
      </c>
      <c r="X198" s="57">
        <v>9.7000000000000003E-3</v>
      </c>
      <c r="Y198" s="18">
        <v>0.30830000000000002</v>
      </c>
      <c r="Z198" s="47">
        <v>0</v>
      </c>
      <c r="AA198" s="19">
        <v>0</v>
      </c>
      <c r="AB198" s="47">
        <v>0</v>
      </c>
      <c r="AC198" s="19">
        <v>0</v>
      </c>
      <c r="AD198" s="47">
        <v>0</v>
      </c>
      <c r="AE198" s="47">
        <v>0</v>
      </c>
      <c r="AF198" s="47">
        <v>0</v>
      </c>
      <c r="AG198" s="47">
        <v>0</v>
      </c>
      <c r="AH198" s="47">
        <v>0</v>
      </c>
      <c r="AI198" s="47">
        <v>0</v>
      </c>
      <c r="AJ198" s="47">
        <v>0</v>
      </c>
      <c r="AK198" s="47">
        <v>0</v>
      </c>
      <c r="AL198" s="14">
        <f>IF((S198-Q198)&gt;LOG(1.5,2),1,0)</f>
        <v>0</v>
      </c>
      <c r="AM198" s="14">
        <f>IF(($S198-$Q198)&lt;-LOG(1.5,2),1,0)</f>
        <v>0</v>
      </c>
      <c r="AN198" s="14">
        <v>0</v>
      </c>
    </row>
    <row r="199" spans="1:40" x14ac:dyDescent="0.2">
      <c r="A199" s="76" t="s">
        <v>79</v>
      </c>
      <c r="B199" s="16" t="s">
        <v>80</v>
      </c>
      <c r="C199" s="16" t="s">
        <v>81</v>
      </c>
      <c r="D199" s="6">
        <v>2.2400000000000002</v>
      </c>
      <c r="E199" s="26">
        <v>2.06</v>
      </c>
      <c r="F199" s="26">
        <v>2.73</v>
      </c>
      <c r="G199" s="123">
        <v>0.38</v>
      </c>
      <c r="I199" s="19">
        <v>855</v>
      </c>
      <c r="J199" s="19">
        <v>1</v>
      </c>
      <c r="K199" s="19">
        <v>1</v>
      </c>
      <c r="L199" s="19">
        <v>1</v>
      </c>
      <c r="M199" s="48">
        <v>0.23530000000000001</v>
      </c>
      <c r="N199" s="50">
        <v>4.15E-4</v>
      </c>
      <c r="O199" s="51">
        <v>-0.93020000000000003</v>
      </c>
      <c r="P199" s="52">
        <v>3.6799999999999999E-28</v>
      </c>
      <c r="Q199" s="56">
        <v>0.1326</v>
      </c>
      <c r="R199" s="57">
        <v>1</v>
      </c>
      <c r="S199" s="56">
        <v>0.46129999999999999</v>
      </c>
      <c r="T199" s="57">
        <v>0.11</v>
      </c>
      <c r="U199" s="72">
        <v>-0.90759999999999996</v>
      </c>
      <c r="V199" s="73">
        <v>3.4E-5</v>
      </c>
      <c r="W199" s="72">
        <v>-0.98540000000000005</v>
      </c>
      <c r="X199" s="73">
        <v>3.1E-6</v>
      </c>
      <c r="Y199" s="18">
        <v>0.32869999999999999</v>
      </c>
      <c r="Z199" s="47">
        <v>0</v>
      </c>
      <c r="AA199" s="47">
        <v>0</v>
      </c>
      <c r="AB199" s="47">
        <v>0</v>
      </c>
      <c r="AC199" s="47">
        <v>1</v>
      </c>
      <c r="AD199" s="47">
        <v>0</v>
      </c>
      <c r="AE199" s="47">
        <v>0</v>
      </c>
      <c r="AF199" s="47">
        <v>0</v>
      </c>
      <c r="AG199" s="47">
        <v>0</v>
      </c>
      <c r="AH199" s="47">
        <v>0</v>
      </c>
      <c r="AI199" s="47">
        <v>0</v>
      </c>
      <c r="AJ199" s="47">
        <v>0</v>
      </c>
      <c r="AK199" s="47">
        <v>0</v>
      </c>
      <c r="AL199" s="14">
        <f>IF((S199-Q199)&gt;LOG(1.5,2),1,0)</f>
        <v>0</v>
      </c>
      <c r="AM199" s="14">
        <f>IF(($S199-$Q199)&lt;-LOG(1.5,2),1,0)</f>
        <v>0</v>
      </c>
      <c r="AN199" s="14">
        <v>0</v>
      </c>
    </row>
    <row r="200" spans="1:40" x14ac:dyDescent="0.2">
      <c r="A200" s="76" t="s">
        <v>275</v>
      </c>
      <c r="B200" s="16" t="s">
        <v>151</v>
      </c>
      <c r="C200" s="16" t="s">
        <v>71</v>
      </c>
      <c r="D200" s="17">
        <v>1.75</v>
      </c>
      <c r="E200" s="119">
        <v>1.75</v>
      </c>
      <c r="F200" s="26">
        <v>2.08</v>
      </c>
      <c r="G200" s="123">
        <v>0.28999999999999998</v>
      </c>
      <c r="I200" s="19">
        <v>6245</v>
      </c>
      <c r="J200" s="19">
        <v>1</v>
      </c>
      <c r="K200" s="19">
        <v>1</v>
      </c>
      <c r="L200" s="19">
        <v>1</v>
      </c>
      <c r="M200" s="48">
        <v>0.35520000000000002</v>
      </c>
      <c r="N200" s="50">
        <v>3.3500000000000001E-6</v>
      </c>
      <c r="O200" s="47">
        <v>-0.45250000000000001</v>
      </c>
      <c r="P200" s="50">
        <v>1.8400000000000001E-10</v>
      </c>
      <c r="Q200" s="56">
        <v>0.4738</v>
      </c>
      <c r="R200" s="57">
        <v>7.5999999999999998E-2</v>
      </c>
      <c r="S200" s="64">
        <v>0.58089999999999997</v>
      </c>
      <c r="T200" s="65">
        <v>0.01</v>
      </c>
      <c r="U200" s="56">
        <v>-0.33139999999999997</v>
      </c>
      <c r="V200" s="57">
        <v>0.28999999999999998</v>
      </c>
      <c r="W200" s="56">
        <v>-0.47570000000000001</v>
      </c>
      <c r="X200" s="57">
        <v>2.8000000000000001E-2</v>
      </c>
      <c r="Y200" s="18">
        <v>0.10709999999999997</v>
      </c>
      <c r="Z200" s="47">
        <v>0</v>
      </c>
      <c r="AA200" s="47">
        <v>0</v>
      </c>
      <c r="AB200" s="47">
        <v>0</v>
      </c>
      <c r="AC200" s="19">
        <v>0</v>
      </c>
      <c r="AD200" s="47">
        <v>0</v>
      </c>
      <c r="AE200" s="47">
        <v>0</v>
      </c>
      <c r="AF200" s="47">
        <v>0</v>
      </c>
      <c r="AG200" s="47">
        <v>0</v>
      </c>
      <c r="AH200" s="47">
        <v>0</v>
      </c>
      <c r="AI200" s="47">
        <v>0</v>
      </c>
      <c r="AJ200" s="47">
        <v>0</v>
      </c>
      <c r="AK200" s="47">
        <v>0</v>
      </c>
      <c r="AL200" s="14">
        <f>IF((S200-Q200)&gt;LOG(1.5,2),1,0)</f>
        <v>0</v>
      </c>
      <c r="AM200" s="14">
        <f>IF(($S200-$Q200)&lt;-LOG(1.5,2),1,0)</f>
        <v>0</v>
      </c>
      <c r="AN200" s="14">
        <v>0</v>
      </c>
    </row>
    <row r="201" spans="1:40" x14ac:dyDescent="0.2">
      <c r="A201" s="76" t="s">
        <v>150</v>
      </c>
      <c r="B201" s="16" t="s">
        <v>151</v>
      </c>
      <c r="C201" s="16" t="s">
        <v>71</v>
      </c>
      <c r="D201" s="6">
        <v>4.25</v>
      </c>
      <c r="E201" s="26">
        <v>2.97</v>
      </c>
      <c r="F201" s="26">
        <v>3.72</v>
      </c>
      <c r="G201" s="123">
        <v>0.28000000000000003</v>
      </c>
      <c r="I201" s="19">
        <v>950</v>
      </c>
      <c r="J201" s="19">
        <v>1</v>
      </c>
      <c r="K201" s="19">
        <v>1</v>
      </c>
      <c r="L201" s="19">
        <v>1</v>
      </c>
      <c r="M201" s="48">
        <v>0.41830000000000001</v>
      </c>
      <c r="N201" s="50">
        <v>9.7500000000000003E-12</v>
      </c>
      <c r="O201" s="66">
        <v>-1.6693</v>
      </c>
      <c r="P201" s="67">
        <v>3.76E-33</v>
      </c>
      <c r="Q201" s="64">
        <v>0.52480000000000004</v>
      </c>
      <c r="R201" s="65">
        <v>2.3E-2</v>
      </c>
      <c r="S201" s="56">
        <v>0.5202</v>
      </c>
      <c r="T201" s="57">
        <v>1.7999999999999999E-2</v>
      </c>
      <c r="U201" s="62">
        <v>-1.0448</v>
      </c>
      <c r="V201" s="63">
        <v>4.1999999999999996E-6</v>
      </c>
      <c r="W201" s="70">
        <v>-1.3733</v>
      </c>
      <c r="X201" s="71">
        <v>2.1999999999999999E-10</v>
      </c>
      <c r="Y201" s="18">
        <v>-4.6000000000000485E-3</v>
      </c>
      <c r="Z201" s="47">
        <v>0</v>
      </c>
      <c r="AA201" s="47">
        <v>0</v>
      </c>
      <c r="AB201" s="47">
        <v>0</v>
      </c>
      <c r="AC201" s="47">
        <v>1</v>
      </c>
      <c r="AD201" s="47">
        <v>0</v>
      </c>
      <c r="AE201" s="47">
        <v>0</v>
      </c>
      <c r="AF201" s="47">
        <v>0</v>
      </c>
      <c r="AG201" s="47">
        <v>0</v>
      </c>
      <c r="AH201" s="47">
        <v>0</v>
      </c>
      <c r="AI201" s="47">
        <v>1</v>
      </c>
      <c r="AJ201" s="47">
        <v>0</v>
      </c>
      <c r="AK201" s="47">
        <v>1</v>
      </c>
      <c r="AL201" s="14">
        <f>IF((S201-Q201)&gt;LOG(1.5,2),1,0)</f>
        <v>0</v>
      </c>
      <c r="AM201" s="14">
        <f>IF(($S201-$Q201)&lt;-LOG(1.5,2),1,0)</f>
        <v>0</v>
      </c>
      <c r="AN201" s="14">
        <v>0</v>
      </c>
    </row>
    <row r="202" spans="1:40" x14ac:dyDescent="0.2">
      <c r="A202" s="76" t="s">
        <v>270</v>
      </c>
      <c r="B202" s="16" t="s">
        <v>54</v>
      </c>
      <c r="C202" s="16" t="s">
        <v>57</v>
      </c>
      <c r="D202" s="6">
        <v>2.76</v>
      </c>
      <c r="E202" s="26">
        <v>2.91</v>
      </c>
      <c r="F202" s="46">
        <v>1.46</v>
      </c>
      <c r="G202" s="47">
        <v>0.8</v>
      </c>
      <c r="I202" s="19">
        <v>3263</v>
      </c>
      <c r="J202" s="19">
        <v>1</v>
      </c>
      <c r="K202" s="19">
        <v>1</v>
      </c>
      <c r="L202" s="19">
        <v>0</v>
      </c>
      <c r="M202" s="58">
        <v>0.67879999999999996</v>
      </c>
      <c r="N202" s="59">
        <v>1.86E-9</v>
      </c>
      <c r="O202" s="51">
        <v>-0.78710000000000002</v>
      </c>
      <c r="P202" s="52">
        <v>2.5300000000000002E-9</v>
      </c>
      <c r="Q202" s="56">
        <v>0.1671</v>
      </c>
      <c r="R202" s="57">
        <v>1</v>
      </c>
      <c r="S202" s="56">
        <v>-0.41520000000000001</v>
      </c>
      <c r="T202" s="57">
        <v>0.83</v>
      </c>
      <c r="U202" s="62">
        <v>-1.3721000000000001</v>
      </c>
      <c r="V202" s="63">
        <v>4.2000000000000003E-2</v>
      </c>
      <c r="W202" s="56">
        <v>-0.95740000000000003</v>
      </c>
      <c r="X202" s="57">
        <v>0.26</v>
      </c>
      <c r="Y202" s="18">
        <v>-0.58230000000000004</v>
      </c>
      <c r="Z202" s="47">
        <v>1</v>
      </c>
      <c r="AA202" s="47">
        <v>0</v>
      </c>
      <c r="AB202" s="47">
        <v>0</v>
      </c>
      <c r="AC202" s="47">
        <v>1</v>
      </c>
      <c r="AD202" s="47">
        <v>0</v>
      </c>
      <c r="AE202" s="47">
        <v>0</v>
      </c>
      <c r="AF202" s="47">
        <v>0</v>
      </c>
      <c r="AG202" s="47">
        <v>0</v>
      </c>
      <c r="AH202" s="47">
        <v>0</v>
      </c>
      <c r="AI202" s="47">
        <v>1</v>
      </c>
      <c r="AJ202" s="47">
        <v>0</v>
      </c>
      <c r="AK202" s="47">
        <v>0</v>
      </c>
      <c r="AL202" s="14">
        <f>IF((S202-Q202)&gt;LOG(1.5,2),1,0)</f>
        <v>0</v>
      </c>
      <c r="AM202" s="14">
        <f>IF(($S202-$Q202)&lt;-LOG(1.5,2),1,0)</f>
        <v>0</v>
      </c>
      <c r="AN202" s="14">
        <v>0</v>
      </c>
    </row>
    <row r="203" spans="1:40" x14ac:dyDescent="0.2">
      <c r="A203" s="76" t="s">
        <v>426</v>
      </c>
      <c r="B203" s="16" t="s">
        <v>427</v>
      </c>
      <c r="C203" s="16" t="s">
        <v>389</v>
      </c>
      <c r="D203" s="17">
        <v>1.52</v>
      </c>
      <c r="E203" s="119">
        <v>1.77</v>
      </c>
      <c r="F203" s="46">
        <v>1.31</v>
      </c>
      <c r="G203" s="47">
        <v>0.71</v>
      </c>
      <c r="I203" s="19">
        <v>4501</v>
      </c>
      <c r="J203" s="19">
        <v>1</v>
      </c>
      <c r="K203" s="19">
        <v>1</v>
      </c>
      <c r="L203" s="19">
        <v>0</v>
      </c>
      <c r="M203" s="48">
        <v>-0.4022</v>
      </c>
      <c r="N203" s="50">
        <v>7.4400000000000006E-5</v>
      </c>
      <c r="O203" s="66">
        <v>-1.0051000000000001</v>
      </c>
      <c r="P203" s="67">
        <v>2.9100000000000001E-17</v>
      </c>
      <c r="Q203" s="56">
        <v>-3.4099999999999998E-2</v>
      </c>
      <c r="R203" s="57">
        <v>1</v>
      </c>
      <c r="S203" s="56">
        <v>-0.2429</v>
      </c>
      <c r="T203" s="57">
        <v>0.85</v>
      </c>
      <c r="U203" s="56">
        <v>-0.85499999999999998</v>
      </c>
      <c r="V203" s="57">
        <v>0.37</v>
      </c>
      <c r="W203" s="56">
        <v>-0.63260000000000005</v>
      </c>
      <c r="X203" s="57">
        <v>0.52</v>
      </c>
      <c r="Y203" s="18">
        <v>-0.20880000000000001</v>
      </c>
      <c r="Z203" s="47">
        <v>0</v>
      </c>
      <c r="AA203" s="47">
        <v>0</v>
      </c>
      <c r="AB203" s="47">
        <v>0</v>
      </c>
      <c r="AC203" s="47">
        <v>1</v>
      </c>
      <c r="AD203" s="47">
        <v>0</v>
      </c>
      <c r="AE203" s="47">
        <v>0</v>
      </c>
      <c r="AF203" s="47">
        <v>0</v>
      </c>
      <c r="AG203" s="47">
        <v>0</v>
      </c>
      <c r="AH203" s="47">
        <v>0</v>
      </c>
      <c r="AI203" s="47">
        <v>0</v>
      </c>
      <c r="AJ203" s="47">
        <v>0</v>
      </c>
      <c r="AK203" s="47">
        <v>0</v>
      </c>
      <c r="AL203" s="14">
        <f>IF((S203-Q203)&gt;LOG(1.5,2),1,0)</f>
        <v>0</v>
      </c>
      <c r="AM203" s="14">
        <f>IF(($S203-$Q203)&lt;-LOG(1.5,2),1,0)</f>
        <v>0</v>
      </c>
      <c r="AN203" s="14">
        <v>0</v>
      </c>
    </row>
    <row r="204" spans="1:40" x14ac:dyDescent="0.2">
      <c r="A204" s="76" t="s">
        <v>433</v>
      </c>
      <c r="B204" s="16" t="s">
        <v>434</v>
      </c>
      <c r="C204" s="16" t="s">
        <v>57</v>
      </c>
      <c r="D204" s="17">
        <v>1.69</v>
      </c>
      <c r="E204" s="46">
        <v>1.41</v>
      </c>
      <c r="F204" s="119">
        <v>1.83</v>
      </c>
      <c r="G204" s="10">
        <v>1.5</v>
      </c>
      <c r="I204" s="19">
        <v>694</v>
      </c>
      <c r="J204" s="19">
        <v>1</v>
      </c>
      <c r="K204" s="19">
        <v>0</v>
      </c>
      <c r="L204" s="19">
        <v>1</v>
      </c>
      <c r="M204" s="48">
        <v>-0.20519999999999999</v>
      </c>
      <c r="N204" s="50">
        <v>0.11799999999999999</v>
      </c>
      <c r="O204" s="51">
        <v>-0.9627</v>
      </c>
      <c r="P204" s="52">
        <v>1.3300000000000001E-14</v>
      </c>
      <c r="Q204" s="56">
        <v>-0.22869999999999999</v>
      </c>
      <c r="R204" s="57">
        <v>1</v>
      </c>
      <c r="S204" s="56">
        <v>-0.28599999999999998</v>
      </c>
      <c r="T204" s="57">
        <v>0.74</v>
      </c>
      <c r="U204" s="72">
        <v>-0.72660000000000002</v>
      </c>
      <c r="V204" s="73">
        <v>2.7E-2</v>
      </c>
      <c r="W204" s="70">
        <v>-1.1551</v>
      </c>
      <c r="X204" s="71">
        <v>4.1999999999999998E-5</v>
      </c>
      <c r="Y204" s="18">
        <v>-5.729999999999999E-2</v>
      </c>
      <c r="Z204" s="47">
        <v>0</v>
      </c>
      <c r="AA204" s="19">
        <v>0</v>
      </c>
      <c r="AB204" s="47">
        <v>0</v>
      </c>
      <c r="AC204" s="47">
        <v>1</v>
      </c>
      <c r="AD204" s="47">
        <v>0</v>
      </c>
      <c r="AE204" s="47">
        <v>0</v>
      </c>
      <c r="AF204" s="47">
        <v>0</v>
      </c>
      <c r="AG204" s="47">
        <v>0</v>
      </c>
      <c r="AH204" s="47">
        <v>0</v>
      </c>
      <c r="AI204" s="47">
        <v>0</v>
      </c>
      <c r="AJ204" s="47">
        <v>0</v>
      </c>
      <c r="AK204" s="47">
        <v>1</v>
      </c>
      <c r="AL204" s="14">
        <f>IF((S204-Q204)&gt;LOG(1.5,2),1,0)</f>
        <v>0</v>
      </c>
      <c r="AM204" s="14">
        <f>IF(($S204-$Q204)&lt;-LOG(1.5,2),1,0)</f>
        <v>0</v>
      </c>
      <c r="AN204" s="14">
        <v>0</v>
      </c>
    </row>
    <row r="205" spans="1:40" x14ac:dyDescent="0.2">
      <c r="A205" s="76" t="s">
        <v>249</v>
      </c>
      <c r="B205" s="16" t="s">
        <v>250</v>
      </c>
      <c r="C205" s="16" t="s">
        <v>112</v>
      </c>
      <c r="D205" s="17">
        <v>1.92</v>
      </c>
      <c r="E205" s="46">
        <v>1.46</v>
      </c>
      <c r="F205" s="119">
        <v>1.56</v>
      </c>
      <c r="G205" s="47">
        <v>1.36</v>
      </c>
      <c r="I205" s="19">
        <v>3513</v>
      </c>
      <c r="J205" s="19">
        <v>1</v>
      </c>
      <c r="K205" s="19">
        <v>0</v>
      </c>
      <c r="L205" s="19">
        <v>1</v>
      </c>
      <c r="M205" s="60">
        <v>1.2304999999999999</v>
      </c>
      <c r="N205" s="61">
        <v>5.5600000000000004E-32</v>
      </c>
      <c r="O205" s="47">
        <v>0.28660000000000002</v>
      </c>
      <c r="P205" s="50">
        <v>5.04E-2</v>
      </c>
      <c r="Q205" s="56">
        <v>0.52729999999999999</v>
      </c>
      <c r="R205" s="57">
        <v>0.87</v>
      </c>
      <c r="S205" s="56">
        <v>0.97150000000000003</v>
      </c>
      <c r="T205" s="57">
        <v>0.19</v>
      </c>
      <c r="U205" s="56">
        <v>-2.18E-2</v>
      </c>
      <c r="V205" s="57">
        <v>1</v>
      </c>
      <c r="W205" s="56">
        <v>0.3301</v>
      </c>
      <c r="X205" s="57">
        <v>0.69</v>
      </c>
      <c r="Y205" s="18">
        <v>0.44420000000000004</v>
      </c>
      <c r="Z205" s="47">
        <v>1</v>
      </c>
      <c r="AA205" s="47">
        <v>0</v>
      </c>
      <c r="AB205" s="47">
        <v>1</v>
      </c>
      <c r="AC205" s="47">
        <v>0</v>
      </c>
      <c r="AD205" s="47">
        <v>0</v>
      </c>
      <c r="AE205" s="47">
        <v>0</v>
      </c>
      <c r="AF205" s="47">
        <v>0</v>
      </c>
      <c r="AG205" s="47">
        <v>0</v>
      </c>
      <c r="AH205" s="47">
        <v>0</v>
      </c>
      <c r="AI205" s="47">
        <v>0</v>
      </c>
      <c r="AJ205" s="47">
        <v>0</v>
      </c>
      <c r="AK205" s="47">
        <v>0</v>
      </c>
      <c r="AL205" s="14">
        <f>IF((S205-Q205)&gt;LOG(1.5,2),1,0)</f>
        <v>0</v>
      </c>
      <c r="AM205" s="14">
        <f>IF(($S205-$Q205)&lt;-LOG(1.5,2),1,0)</f>
        <v>0</v>
      </c>
      <c r="AN205" s="14">
        <v>0</v>
      </c>
    </row>
    <row r="206" spans="1:40" x14ac:dyDescent="0.2">
      <c r="A206" s="76" t="s">
        <v>258</v>
      </c>
      <c r="B206" s="16" t="s">
        <v>106</v>
      </c>
      <c r="C206" s="16" t="s">
        <v>89</v>
      </c>
      <c r="D206" s="17">
        <v>1.78</v>
      </c>
      <c r="E206" s="46">
        <v>1.31</v>
      </c>
      <c r="F206" s="119">
        <v>1.67</v>
      </c>
      <c r="G206" s="47">
        <v>1.1399999999999999</v>
      </c>
      <c r="I206" s="19">
        <v>566</v>
      </c>
      <c r="J206" s="19">
        <v>1</v>
      </c>
      <c r="K206" s="19">
        <v>0</v>
      </c>
      <c r="L206" s="19">
        <v>1</v>
      </c>
      <c r="M206" s="48">
        <v>0.43269999999999997</v>
      </c>
      <c r="N206" s="50">
        <v>7.1699999999999995E-5</v>
      </c>
      <c r="O206" s="47">
        <v>-0.39660000000000001</v>
      </c>
      <c r="P206" s="50">
        <v>3.0700000000000002E-2</v>
      </c>
      <c r="Q206" s="56">
        <v>0.16450000000000001</v>
      </c>
      <c r="R206" s="57">
        <v>0.92</v>
      </c>
      <c r="S206" s="56">
        <v>0.45229999999999998</v>
      </c>
      <c r="T206" s="57">
        <v>3.4000000000000002E-2</v>
      </c>
      <c r="U206" s="56">
        <v>-0.2243</v>
      </c>
      <c r="V206" s="57">
        <v>0.87</v>
      </c>
      <c r="W206" s="56">
        <v>-0.29110000000000003</v>
      </c>
      <c r="X206" s="57">
        <v>0.45</v>
      </c>
      <c r="Y206" s="18">
        <v>0.28779999999999994</v>
      </c>
      <c r="Z206" s="47">
        <v>0</v>
      </c>
      <c r="AA206" s="47">
        <v>0</v>
      </c>
      <c r="AB206" s="47">
        <v>0</v>
      </c>
      <c r="AC206" s="19">
        <v>0</v>
      </c>
      <c r="AD206" s="47">
        <v>0</v>
      </c>
      <c r="AE206" s="47">
        <v>0</v>
      </c>
      <c r="AF206" s="47">
        <v>0</v>
      </c>
      <c r="AG206" s="47">
        <v>0</v>
      </c>
      <c r="AH206" s="47">
        <v>0</v>
      </c>
      <c r="AI206" s="47">
        <v>0</v>
      </c>
      <c r="AJ206" s="47">
        <v>0</v>
      </c>
      <c r="AK206" s="47">
        <v>0</v>
      </c>
      <c r="AL206" s="14">
        <f>IF((S206-Q206)&gt;LOG(1.5,2),1,0)</f>
        <v>0</v>
      </c>
      <c r="AM206" s="14">
        <f>IF(($S206-$Q206)&lt;-LOG(1.5,2),1,0)</f>
        <v>0</v>
      </c>
      <c r="AN206" s="14">
        <v>0</v>
      </c>
    </row>
    <row r="207" spans="1:40" ht="17" x14ac:dyDescent="0.2">
      <c r="A207" s="76" t="s">
        <v>565</v>
      </c>
      <c r="B207" s="16" t="s">
        <v>566</v>
      </c>
      <c r="C207" s="16" t="s">
        <v>139</v>
      </c>
      <c r="D207" s="17">
        <v>1.67</v>
      </c>
      <c r="E207" s="46">
        <v>0.67420000000000002</v>
      </c>
      <c r="F207" s="26">
        <v>2.0526</v>
      </c>
      <c r="G207" s="19" t="s">
        <v>60</v>
      </c>
      <c r="I207" s="19">
        <v>0</v>
      </c>
      <c r="J207" s="14">
        <v>1</v>
      </c>
      <c r="K207" s="14">
        <v>0</v>
      </c>
      <c r="L207" s="14">
        <v>0</v>
      </c>
      <c r="M207" s="68">
        <v>-2.5634999999999999</v>
      </c>
      <c r="N207" s="67">
        <v>4.4399999999999997E-107</v>
      </c>
      <c r="O207" s="66">
        <v>-3.2993999999999999</v>
      </c>
      <c r="P207" s="67">
        <v>2.5300000000000002E-8</v>
      </c>
      <c r="Q207" s="56">
        <v>0.49180000000000001</v>
      </c>
      <c r="R207" s="56">
        <v>1</v>
      </c>
      <c r="S207" s="56">
        <v>2.0526</v>
      </c>
      <c r="T207" s="56">
        <v>0.55059679753051605</v>
      </c>
      <c r="U207" s="56">
        <v>-0.18240000000000001</v>
      </c>
      <c r="V207" s="56" t="s">
        <v>60</v>
      </c>
      <c r="W207" s="56">
        <v>0</v>
      </c>
      <c r="X207" s="56" t="s">
        <v>60</v>
      </c>
      <c r="Y207" s="56">
        <f>S207-Q207</f>
        <v>1.5608</v>
      </c>
      <c r="Z207" s="47">
        <v>0</v>
      </c>
      <c r="AA207" s="47">
        <v>1</v>
      </c>
      <c r="AB207" s="47">
        <v>0</v>
      </c>
      <c r="AC207" s="47">
        <v>1</v>
      </c>
      <c r="AD207" s="47">
        <v>0</v>
      </c>
      <c r="AE207" s="47">
        <v>0</v>
      </c>
      <c r="AF207" s="47">
        <v>0</v>
      </c>
      <c r="AG207" s="47">
        <v>0</v>
      </c>
      <c r="AH207" s="47">
        <v>0</v>
      </c>
      <c r="AI207" s="47">
        <v>0</v>
      </c>
      <c r="AJ207" s="47">
        <v>0</v>
      </c>
      <c r="AK207" s="47">
        <v>0</v>
      </c>
      <c r="AL207" s="47">
        <v>1</v>
      </c>
      <c r="AM207" s="47">
        <v>0</v>
      </c>
      <c r="AN207" s="14">
        <v>0</v>
      </c>
    </row>
    <row r="208" spans="1:40" ht="17" x14ac:dyDescent="0.2">
      <c r="A208" s="76" t="s">
        <v>567</v>
      </c>
      <c r="B208" s="16" t="s">
        <v>568</v>
      </c>
      <c r="C208" s="16" t="s">
        <v>139</v>
      </c>
      <c r="D208" s="17">
        <v>1.58</v>
      </c>
      <c r="E208" s="26">
        <v>1.6878000000000002</v>
      </c>
      <c r="F208" s="26">
        <v>3.8872</v>
      </c>
      <c r="G208" s="19" t="s">
        <v>60</v>
      </c>
      <c r="I208" s="19">
        <v>0</v>
      </c>
      <c r="J208" s="14">
        <v>1</v>
      </c>
      <c r="K208" s="14">
        <v>0</v>
      </c>
      <c r="L208" s="14">
        <v>0</v>
      </c>
      <c r="M208" s="68">
        <v>-1.7084999999999999</v>
      </c>
      <c r="N208" s="67">
        <v>9.6400000000000003E-19</v>
      </c>
      <c r="O208" s="66">
        <v>-2.3654999999999999</v>
      </c>
      <c r="P208" s="67">
        <v>1.2500000000000001E-10</v>
      </c>
      <c r="Q208" s="56">
        <v>0.55520000000000003</v>
      </c>
      <c r="R208" s="56">
        <v>1</v>
      </c>
      <c r="S208" s="56">
        <v>1.6943999999999999</v>
      </c>
      <c r="T208" s="56">
        <v>0.69337685533726401</v>
      </c>
      <c r="U208" s="56">
        <v>-1.1326000000000001</v>
      </c>
      <c r="V208" s="56">
        <v>1</v>
      </c>
      <c r="W208" s="56">
        <v>-2.1928000000000001</v>
      </c>
      <c r="X208" s="56">
        <v>0.65046477059476504</v>
      </c>
      <c r="Y208" s="56">
        <f>S208-Q208</f>
        <v>1.1391999999999998</v>
      </c>
      <c r="Z208" s="47">
        <v>0</v>
      </c>
      <c r="AA208" s="47">
        <v>1</v>
      </c>
      <c r="AB208" s="47">
        <v>0</v>
      </c>
      <c r="AC208" s="47">
        <v>1</v>
      </c>
      <c r="AD208" s="47">
        <v>0</v>
      </c>
      <c r="AE208" s="47">
        <v>0</v>
      </c>
      <c r="AF208" s="47">
        <v>0</v>
      </c>
      <c r="AG208" s="47">
        <v>0</v>
      </c>
      <c r="AH208" s="47">
        <v>0</v>
      </c>
      <c r="AI208" s="47">
        <v>0</v>
      </c>
      <c r="AJ208" s="47">
        <v>0</v>
      </c>
      <c r="AK208" s="47">
        <v>0</v>
      </c>
      <c r="AL208" s="47">
        <v>1</v>
      </c>
      <c r="AM208" s="47">
        <v>0</v>
      </c>
      <c r="AN208" s="14">
        <v>0</v>
      </c>
    </row>
    <row r="209" spans="1:40" ht="17" x14ac:dyDescent="0.2">
      <c r="A209" s="76" t="s">
        <v>571</v>
      </c>
      <c r="B209" s="16" t="s">
        <v>98</v>
      </c>
      <c r="C209" s="16" t="s">
        <v>57</v>
      </c>
      <c r="D209" s="6">
        <v>3.29</v>
      </c>
      <c r="E209" s="46">
        <v>0.44250000000000012</v>
      </c>
      <c r="F209" s="46">
        <v>-6.9099999999999939E-2</v>
      </c>
      <c r="G209" s="19" t="s">
        <v>60</v>
      </c>
      <c r="I209" s="19">
        <v>0</v>
      </c>
      <c r="J209" s="14">
        <v>1</v>
      </c>
      <c r="K209" s="14">
        <v>0</v>
      </c>
      <c r="L209" s="14">
        <v>0</v>
      </c>
      <c r="M209" s="48">
        <v>1.5197000000000001</v>
      </c>
      <c r="N209" s="50">
        <v>0.501</v>
      </c>
      <c r="O209" s="47">
        <v>-0.1978</v>
      </c>
      <c r="P209" s="50">
        <v>0.68600000000000005</v>
      </c>
      <c r="Q209" s="56">
        <v>1.7236</v>
      </c>
      <c r="R209" s="56">
        <v>1</v>
      </c>
      <c r="S209" s="56">
        <v>1.0720000000000001</v>
      </c>
      <c r="T209" s="56">
        <v>0.83410909126847999</v>
      </c>
      <c r="U209" s="56">
        <v>1.2810999999999999</v>
      </c>
      <c r="V209" s="56">
        <v>0.924790317595791</v>
      </c>
      <c r="W209" s="56">
        <v>1.1411</v>
      </c>
      <c r="X209" s="56">
        <v>0.67295321003729303</v>
      </c>
      <c r="Y209" s="56">
        <f>S209-Q209</f>
        <v>-0.65159999999999996</v>
      </c>
      <c r="Z209" s="47">
        <v>0</v>
      </c>
      <c r="AA209" s="19">
        <v>0</v>
      </c>
      <c r="AB209" s="47">
        <v>1</v>
      </c>
      <c r="AC209" s="47">
        <v>0</v>
      </c>
      <c r="AD209" s="47">
        <v>0</v>
      </c>
      <c r="AE209" s="47">
        <v>0</v>
      </c>
      <c r="AF209" s="47">
        <v>0</v>
      </c>
      <c r="AG209" s="47">
        <v>0</v>
      </c>
      <c r="AH209" s="47">
        <v>0</v>
      </c>
      <c r="AI209" s="47">
        <v>0</v>
      </c>
      <c r="AJ209" s="47">
        <v>0</v>
      </c>
      <c r="AK209" s="47">
        <v>0</v>
      </c>
      <c r="AL209" s="47">
        <v>0</v>
      </c>
      <c r="AM209" s="47">
        <v>1</v>
      </c>
      <c r="AN209" s="14">
        <v>0</v>
      </c>
    </row>
    <row r="210" spans="1:40" ht="17" x14ac:dyDescent="0.2">
      <c r="A210" s="76" t="s">
        <v>569</v>
      </c>
      <c r="B210" s="16" t="s">
        <v>570</v>
      </c>
      <c r="C210" s="16" t="s">
        <v>139</v>
      </c>
      <c r="D210" s="6">
        <v>3.49</v>
      </c>
      <c r="E210" s="46">
        <v>0.75600000000000001</v>
      </c>
      <c r="F210" s="26">
        <v>1.7948</v>
      </c>
      <c r="G210" s="19" t="s">
        <v>60</v>
      </c>
      <c r="I210" s="19">
        <v>0</v>
      </c>
      <c r="J210" s="14">
        <v>1</v>
      </c>
      <c r="K210" s="14">
        <v>0</v>
      </c>
      <c r="L210" s="14">
        <v>0</v>
      </c>
      <c r="M210" s="68">
        <v>-1.5007999999999999</v>
      </c>
      <c r="N210" s="67">
        <v>4.2100000000000002E-13</v>
      </c>
      <c r="O210" s="66">
        <v>-3.3052000000000001</v>
      </c>
      <c r="P210" s="67">
        <v>2.3299999999999999E-18</v>
      </c>
      <c r="Q210" s="56">
        <v>0.60860000000000003</v>
      </c>
      <c r="R210" s="56">
        <v>1</v>
      </c>
      <c r="S210" s="56">
        <v>0.73419999999999996</v>
      </c>
      <c r="T210" s="56">
        <v>0.88335937095252104</v>
      </c>
      <c r="U210" s="56">
        <v>-0.1474</v>
      </c>
      <c r="V210" s="56">
        <v>1</v>
      </c>
      <c r="W210" s="56">
        <v>-1.0606</v>
      </c>
      <c r="X210" s="56">
        <v>0.87490747808288905</v>
      </c>
      <c r="Y210" s="56">
        <f>S210-Q210</f>
        <v>0.12559999999999993</v>
      </c>
      <c r="Z210" s="47">
        <v>0</v>
      </c>
      <c r="AA210" s="47">
        <v>1</v>
      </c>
      <c r="AB210" s="47">
        <v>0</v>
      </c>
      <c r="AC210" s="47">
        <v>1</v>
      </c>
      <c r="AD210" s="47">
        <v>0</v>
      </c>
      <c r="AE210" s="47">
        <v>0</v>
      </c>
      <c r="AF210" s="47">
        <v>0</v>
      </c>
      <c r="AG210" s="47">
        <v>0</v>
      </c>
      <c r="AH210" s="47">
        <v>0</v>
      </c>
      <c r="AI210" s="47">
        <v>0</v>
      </c>
      <c r="AJ210" s="47">
        <v>0</v>
      </c>
      <c r="AK210" s="47">
        <v>0</v>
      </c>
      <c r="AL210" s="47">
        <v>0</v>
      </c>
      <c r="AM210" s="47">
        <v>0</v>
      </c>
      <c r="AN210" s="14">
        <v>0</v>
      </c>
    </row>
    <row r="211" spans="1:40" x14ac:dyDescent="0.2">
      <c r="A211" s="76" t="s">
        <v>558</v>
      </c>
      <c r="B211" s="16" t="s">
        <v>54</v>
      </c>
      <c r="C211" s="16" t="s">
        <v>57</v>
      </c>
      <c r="D211" s="17">
        <v>1.95</v>
      </c>
      <c r="E211" s="46">
        <v>1.1399999999999999</v>
      </c>
      <c r="F211" s="46">
        <v>1.07</v>
      </c>
      <c r="G211" s="10">
        <v>1.91</v>
      </c>
      <c r="I211" s="19">
        <v>0</v>
      </c>
      <c r="J211" s="19">
        <v>1</v>
      </c>
      <c r="K211" s="19">
        <v>0</v>
      </c>
      <c r="L211" s="19">
        <v>0</v>
      </c>
      <c r="M211" s="48">
        <v>0.36969999999999997</v>
      </c>
      <c r="N211" s="50">
        <v>0.222</v>
      </c>
      <c r="O211" s="51">
        <v>-0.59130000000000005</v>
      </c>
      <c r="P211" s="52">
        <v>0.44900000000000001</v>
      </c>
      <c r="Q211" s="56">
        <v>3.27E-2</v>
      </c>
      <c r="R211" s="57">
        <v>1</v>
      </c>
      <c r="S211" s="56">
        <v>-0.17560000000000001</v>
      </c>
      <c r="T211" s="57">
        <v>0.9</v>
      </c>
      <c r="U211" s="56">
        <v>-0.15010000000000001</v>
      </c>
      <c r="V211" s="57">
        <v>1</v>
      </c>
      <c r="W211" s="56">
        <v>-0.27529999999999999</v>
      </c>
      <c r="X211" s="57">
        <v>0.85</v>
      </c>
      <c r="Y211" s="18">
        <v>-0.20830000000000001</v>
      </c>
      <c r="Z211" s="47">
        <v>0</v>
      </c>
      <c r="AA211" s="19">
        <v>0</v>
      </c>
      <c r="AB211" s="47">
        <v>1</v>
      </c>
      <c r="AC211" s="47">
        <v>0</v>
      </c>
      <c r="AD211" s="47">
        <v>0</v>
      </c>
      <c r="AE211" s="47">
        <v>0</v>
      </c>
      <c r="AF211" s="47">
        <v>0</v>
      </c>
      <c r="AG211" s="47">
        <v>0</v>
      </c>
      <c r="AH211" s="47">
        <v>0</v>
      </c>
      <c r="AI211" s="47">
        <v>0</v>
      </c>
      <c r="AJ211" s="47">
        <v>0</v>
      </c>
      <c r="AK211" s="47">
        <v>0</v>
      </c>
      <c r="AL211" s="14">
        <f>IF((S211-Q211)&gt;LOG(1.5,2),1,0)</f>
        <v>0</v>
      </c>
      <c r="AM211" s="14">
        <f>IF(($S211-$Q211)&lt;-LOG(1.5,2),1,0)</f>
        <v>0</v>
      </c>
      <c r="AN211" s="14">
        <v>0</v>
      </c>
    </row>
    <row r="212" spans="1:40" x14ac:dyDescent="0.2">
      <c r="A212" s="76" t="s">
        <v>304</v>
      </c>
      <c r="B212" s="16" t="s">
        <v>54</v>
      </c>
      <c r="C212" s="16" t="s">
        <v>57</v>
      </c>
      <c r="D212" s="6">
        <v>3.16</v>
      </c>
      <c r="E212" s="46">
        <v>1.1100000000000001</v>
      </c>
      <c r="F212" s="46">
        <v>1.21</v>
      </c>
      <c r="G212" s="10">
        <v>1.8</v>
      </c>
      <c r="I212" s="19">
        <v>137</v>
      </c>
      <c r="J212" s="19">
        <v>1</v>
      </c>
      <c r="K212" s="19">
        <v>0</v>
      </c>
      <c r="L212" s="19">
        <v>0</v>
      </c>
      <c r="M212" s="48">
        <v>-7.8700000000000006E-2</v>
      </c>
      <c r="N212" s="50">
        <v>0.65300000000000002</v>
      </c>
      <c r="O212" s="66">
        <v>-1.7364999999999999</v>
      </c>
      <c r="P212" s="67">
        <v>7.4399999999999994E-2</v>
      </c>
      <c r="Q212" s="56">
        <v>-0.14369999999999999</v>
      </c>
      <c r="R212" s="57">
        <v>1</v>
      </c>
      <c r="S212" s="56">
        <v>-0.2636</v>
      </c>
      <c r="T212" s="57">
        <v>0.41</v>
      </c>
      <c r="U212" s="56">
        <v>-0.29399999999999998</v>
      </c>
      <c r="V212" s="57">
        <v>1</v>
      </c>
      <c r="W212" s="56">
        <v>-0.54100000000000004</v>
      </c>
      <c r="X212" s="57">
        <v>0.68</v>
      </c>
      <c r="Y212" s="18">
        <v>-0.11990000000000001</v>
      </c>
      <c r="Z212" s="47">
        <v>0</v>
      </c>
      <c r="AA212" s="19">
        <v>0</v>
      </c>
      <c r="AB212" s="47">
        <v>1</v>
      </c>
      <c r="AC212" s="47">
        <v>0</v>
      </c>
      <c r="AD212" s="47">
        <v>0</v>
      </c>
      <c r="AE212" s="47">
        <v>0</v>
      </c>
      <c r="AF212" s="47">
        <v>0</v>
      </c>
      <c r="AG212" s="47">
        <v>0</v>
      </c>
      <c r="AH212" s="47">
        <v>0</v>
      </c>
      <c r="AI212" s="47">
        <v>0</v>
      </c>
      <c r="AJ212" s="47">
        <v>0</v>
      </c>
      <c r="AK212" s="47">
        <v>0</v>
      </c>
      <c r="AL212" s="14">
        <f>IF((S212-Q212)&gt;LOG(1.5,2),1,0)</f>
        <v>0</v>
      </c>
      <c r="AM212" s="14">
        <f>IF(($S212-$Q212)&lt;-LOG(1.5,2),1,0)</f>
        <v>0</v>
      </c>
      <c r="AN212" s="14">
        <v>0</v>
      </c>
    </row>
    <row r="213" spans="1:40" x14ac:dyDescent="0.2">
      <c r="A213" s="76" t="s">
        <v>507</v>
      </c>
      <c r="B213" s="16" t="s">
        <v>508</v>
      </c>
      <c r="C213" s="16" t="s">
        <v>112</v>
      </c>
      <c r="D213" s="17">
        <v>1.9</v>
      </c>
      <c r="E213" s="46">
        <v>0.99</v>
      </c>
      <c r="F213" s="46">
        <v>0.61</v>
      </c>
      <c r="G213" s="47">
        <v>1.46</v>
      </c>
      <c r="I213" s="19">
        <v>0</v>
      </c>
      <c r="J213" s="19">
        <v>1</v>
      </c>
      <c r="K213" s="19">
        <v>0</v>
      </c>
      <c r="L213" s="19">
        <v>0</v>
      </c>
      <c r="M213" s="69">
        <v>-0.874</v>
      </c>
      <c r="N213" s="52">
        <v>8.1100000000000003E-27</v>
      </c>
      <c r="O213" s="66">
        <v>-1.8</v>
      </c>
      <c r="P213" s="67">
        <v>7.6100000000000007E-5</v>
      </c>
      <c r="Q213" s="56">
        <v>-0.51290000000000002</v>
      </c>
      <c r="R213" s="57">
        <v>0.5</v>
      </c>
      <c r="S213" s="56">
        <v>-0.49559999999999998</v>
      </c>
      <c r="T213" s="57">
        <v>0.39</v>
      </c>
      <c r="U213" s="56">
        <v>-0.49619999999999997</v>
      </c>
      <c r="V213" s="57">
        <v>0.77</v>
      </c>
      <c r="W213" s="56">
        <v>0.20649999999999999</v>
      </c>
      <c r="X213" s="57">
        <v>0.85</v>
      </c>
      <c r="Y213" s="18">
        <v>1.7300000000000038E-2</v>
      </c>
      <c r="Z213" s="47">
        <v>0</v>
      </c>
      <c r="AA213" s="47">
        <v>1</v>
      </c>
      <c r="AB213" s="47">
        <v>0</v>
      </c>
      <c r="AC213" s="47">
        <v>1</v>
      </c>
      <c r="AD213" s="47">
        <v>0</v>
      </c>
      <c r="AE213" s="47">
        <v>0</v>
      </c>
      <c r="AF213" s="47">
        <v>0</v>
      </c>
      <c r="AG213" s="47">
        <v>0</v>
      </c>
      <c r="AH213" s="47">
        <v>0</v>
      </c>
      <c r="AI213" s="47">
        <v>0</v>
      </c>
      <c r="AJ213" s="47">
        <v>0</v>
      </c>
      <c r="AK213" s="47">
        <v>0</v>
      </c>
      <c r="AL213" s="14">
        <f>IF((S213-Q213)&gt;LOG(1.5,2),1,0)</f>
        <v>0</v>
      </c>
      <c r="AM213" s="14">
        <f>IF(($S213-$Q213)&lt;-LOG(1.5,2),1,0)</f>
        <v>0</v>
      </c>
      <c r="AN213" s="14">
        <v>0</v>
      </c>
    </row>
    <row r="214" spans="1:40" x14ac:dyDescent="0.2">
      <c r="A214" s="76" t="s">
        <v>290</v>
      </c>
      <c r="B214" s="16" t="s">
        <v>54</v>
      </c>
      <c r="C214" s="16" t="s">
        <v>57</v>
      </c>
      <c r="D214" s="17">
        <v>1.52</v>
      </c>
      <c r="E214" s="46">
        <v>0.99</v>
      </c>
      <c r="F214" s="46">
        <v>0.99</v>
      </c>
      <c r="G214" s="47">
        <v>1.1499999999999999</v>
      </c>
      <c r="I214" s="19">
        <v>5005</v>
      </c>
      <c r="J214" s="19">
        <v>1</v>
      </c>
      <c r="K214" s="19">
        <v>0</v>
      </c>
      <c r="L214" s="19">
        <v>0</v>
      </c>
      <c r="M214" s="48">
        <v>0.41249999999999998</v>
      </c>
      <c r="N214" s="50">
        <v>1.4E-5</v>
      </c>
      <c r="O214" s="47">
        <v>-0.18759999999999999</v>
      </c>
      <c r="P214" s="50">
        <v>3.5299999999999998E-2</v>
      </c>
      <c r="Q214" s="56">
        <v>5.9999999999999995E-4</v>
      </c>
      <c r="R214" s="57">
        <v>1</v>
      </c>
      <c r="S214" s="56">
        <v>8.3699999999999997E-2</v>
      </c>
      <c r="T214" s="57">
        <v>0.85</v>
      </c>
      <c r="U214" s="56">
        <v>1.2699999999999999E-2</v>
      </c>
      <c r="V214" s="57">
        <v>1</v>
      </c>
      <c r="W214" s="56">
        <v>9.2499999999999999E-2</v>
      </c>
      <c r="X214" s="57">
        <v>0.85</v>
      </c>
      <c r="Y214" s="18">
        <v>8.3099999999999993E-2</v>
      </c>
      <c r="Z214" s="47">
        <v>0</v>
      </c>
      <c r="AA214" s="47">
        <v>0</v>
      </c>
      <c r="AB214" s="47">
        <v>0</v>
      </c>
      <c r="AC214" s="19">
        <v>0</v>
      </c>
      <c r="AD214" s="47">
        <v>0</v>
      </c>
      <c r="AE214" s="47">
        <v>0</v>
      </c>
      <c r="AF214" s="47">
        <v>0</v>
      </c>
      <c r="AG214" s="47">
        <v>0</v>
      </c>
      <c r="AH214" s="47">
        <v>0</v>
      </c>
      <c r="AI214" s="47">
        <v>0</v>
      </c>
      <c r="AJ214" s="47">
        <v>0</v>
      </c>
      <c r="AK214" s="47">
        <v>0</v>
      </c>
      <c r="AL214" s="14">
        <f>IF((S214-Q214)&gt;LOG(1.5,2),1,0)</f>
        <v>0</v>
      </c>
      <c r="AM214" s="14">
        <f>IF(($S214-$Q214)&lt;-LOG(1.5,2),1,0)</f>
        <v>0</v>
      </c>
      <c r="AN214" s="14">
        <v>0</v>
      </c>
    </row>
    <row r="215" spans="1:40" x14ac:dyDescent="0.2">
      <c r="A215" s="76" t="s">
        <v>297</v>
      </c>
      <c r="B215" s="16" t="s">
        <v>298</v>
      </c>
      <c r="C215" s="16" t="s">
        <v>57</v>
      </c>
      <c r="D215" s="6">
        <v>3.05</v>
      </c>
      <c r="E215" s="46">
        <v>0.71</v>
      </c>
      <c r="F215" s="46">
        <v>0.5</v>
      </c>
      <c r="G215" s="47">
        <v>0.94</v>
      </c>
      <c r="I215" s="19">
        <v>997</v>
      </c>
      <c r="J215" s="19">
        <v>1</v>
      </c>
      <c r="K215" s="19">
        <v>0</v>
      </c>
      <c r="L215" s="19">
        <v>0</v>
      </c>
      <c r="M215" s="48">
        <v>0.14630000000000001</v>
      </c>
      <c r="N215" s="50">
        <v>0.33100000000000002</v>
      </c>
      <c r="O215" s="66">
        <v>-1.4617</v>
      </c>
      <c r="P215" s="67">
        <v>4.0100000000000001E-16</v>
      </c>
      <c r="Q215" s="56">
        <v>4.3900000000000002E-2</v>
      </c>
      <c r="R215" s="57">
        <v>1</v>
      </c>
      <c r="S215" s="56">
        <v>-0.24629999999999999</v>
      </c>
      <c r="T215" s="57">
        <v>0.71</v>
      </c>
      <c r="U215" s="56">
        <v>0.53010000000000002</v>
      </c>
      <c r="V215" s="57">
        <v>0.78</v>
      </c>
      <c r="W215" s="56">
        <v>0.75539999999999996</v>
      </c>
      <c r="X215" s="57">
        <v>0.35</v>
      </c>
      <c r="Y215" s="18">
        <v>-0.29020000000000001</v>
      </c>
      <c r="Z215" s="47">
        <v>0</v>
      </c>
      <c r="AA215" s="19">
        <v>0</v>
      </c>
      <c r="AB215" s="47">
        <v>0</v>
      </c>
      <c r="AC215" s="47">
        <v>1</v>
      </c>
      <c r="AD215" s="47">
        <v>0</v>
      </c>
      <c r="AE215" s="47">
        <v>0</v>
      </c>
      <c r="AF215" s="47">
        <v>0</v>
      </c>
      <c r="AG215" s="47">
        <v>0</v>
      </c>
      <c r="AH215" s="47">
        <v>0</v>
      </c>
      <c r="AI215" s="47">
        <v>0</v>
      </c>
      <c r="AJ215" s="47">
        <v>0</v>
      </c>
      <c r="AK215" s="47">
        <v>0</v>
      </c>
      <c r="AL215" s="14">
        <f>IF((S215-Q215)&gt;LOG(1.5,2),1,0)</f>
        <v>0</v>
      </c>
      <c r="AM215" s="14">
        <f>IF(($S215-$Q215)&lt;-LOG(1.5,2),1,0)</f>
        <v>0</v>
      </c>
      <c r="AN215" s="14">
        <v>0</v>
      </c>
    </row>
    <row r="216" spans="1:40" x14ac:dyDescent="0.2">
      <c r="A216" s="76" t="s">
        <v>310</v>
      </c>
      <c r="B216" s="16" t="s">
        <v>309</v>
      </c>
      <c r="C216" s="16" t="s">
        <v>74</v>
      </c>
      <c r="D216" s="17">
        <v>1.52</v>
      </c>
      <c r="E216" s="46">
        <v>1.07</v>
      </c>
      <c r="F216" s="46">
        <v>1.1100000000000001</v>
      </c>
      <c r="G216" s="47">
        <v>0.93</v>
      </c>
      <c r="I216" s="19">
        <v>1740</v>
      </c>
      <c r="J216" s="19">
        <v>1</v>
      </c>
      <c r="K216" s="19">
        <v>0</v>
      </c>
      <c r="L216" s="19">
        <v>0</v>
      </c>
      <c r="M216" s="48">
        <v>0.2397</v>
      </c>
      <c r="N216" s="50">
        <v>4.6699999999999997E-3</v>
      </c>
      <c r="O216" s="47">
        <v>-0.36159999999999998</v>
      </c>
      <c r="P216" s="50">
        <v>3.2100000000000002E-3</v>
      </c>
      <c r="Q216" s="56">
        <v>-0.32619999999999999</v>
      </c>
      <c r="R216" s="57">
        <v>1</v>
      </c>
      <c r="S216" s="56">
        <v>0.1057</v>
      </c>
      <c r="T216" s="57">
        <v>0.94</v>
      </c>
      <c r="U216" s="56">
        <v>-0.42680000000000001</v>
      </c>
      <c r="V216" s="57">
        <v>0.96</v>
      </c>
      <c r="W216" s="56">
        <v>-4.2200000000000001E-2</v>
      </c>
      <c r="X216" s="57">
        <v>0.98</v>
      </c>
      <c r="Y216" s="18">
        <v>0.43190000000000001</v>
      </c>
      <c r="Z216" s="47">
        <v>0</v>
      </c>
      <c r="AA216" s="47">
        <v>0</v>
      </c>
      <c r="AB216" s="47">
        <v>0</v>
      </c>
      <c r="AC216" s="19">
        <v>0</v>
      </c>
      <c r="AD216" s="47">
        <v>0</v>
      </c>
      <c r="AE216" s="47">
        <v>0</v>
      </c>
      <c r="AF216" s="47">
        <v>0</v>
      </c>
      <c r="AG216" s="47">
        <v>0</v>
      </c>
      <c r="AH216" s="47">
        <v>0</v>
      </c>
      <c r="AI216" s="47">
        <v>0</v>
      </c>
      <c r="AJ216" s="47">
        <v>0</v>
      </c>
      <c r="AK216" s="47">
        <v>0</v>
      </c>
      <c r="AL216" s="14">
        <f>IF((S216-Q216)&gt;LOG(1.5,2),1,0)</f>
        <v>0</v>
      </c>
      <c r="AM216" s="14">
        <f>IF(($S216-$Q216)&lt;-LOG(1.5,2),1,0)</f>
        <v>0</v>
      </c>
      <c r="AN216" s="14">
        <v>0</v>
      </c>
    </row>
    <row r="217" spans="1:40" x14ac:dyDescent="0.2">
      <c r="A217" s="76" t="s">
        <v>303</v>
      </c>
      <c r="B217" s="16" t="s">
        <v>54</v>
      </c>
      <c r="C217" s="16" t="s">
        <v>57</v>
      </c>
      <c r="D217" s="17">
        <v>1.95</v>
      </c>
      <c r="E217" s="46">
        <v>1.42</v>
      </c>
      <c r="F217" s="46">
        <v>1.1599999999999999</v>
      </c>
      <c r="G217" s="47">
        <v>0.79</v>
      </c>
      <c r="I217" s="19">
        <v>4329</v>
      </c>
      <c r="J217" s="19">
        <v>1</v>
      </c>
      <c r="K217" s="19">
        <v>0</v>
      </c>
      <c r="L217" s="19">
        <v>0</v>
      </c>
      <c r="M217" s="48">
        <v>0.31850000000000001</v>
      </c>
      <c r="N217" s="50">
        <v>5.4099999999999999E-3</v>
      </c>
      <c r="O217" s="51">
        <v>-0.6482</v>
      </c>
      <c r="P217" s="52">
        <v>7.7500000000000001E-10</v>
      </c>
      <c r="Q217" s="56">
        <v>7.1400000000000005E-2</v>
      </c>
      <c r="R217" s="57">
        <v>1</v>
      </c>
      <c r="S217" s="56">
        <v>-0.13339999999999999</v>
      </c>
      <c r="T217" s="57">
        <v>0.81</v>
      </c>
      <c r="U217" s="56">
        <v>-0.43569999999999998</v>
      </c>
      <c r="V217" s="57">
        <v>4.4999999999999998E-2</v>
      </c>
      <c r="W217" s="56">
        <v>-0.34260000000000002</v>
      </c>
      <c r="X217" s="57">
        <v>0.14000000000000001</v>
      </c>
      <c r="Y217" s="18">
        <v>-0.20479999999999998</v>
      </c>
      <c r="Z217" s="47">
        <v>0</v>
      </c>
      <c r="AA217" s="47">
        <v>0</v>
      </c>
      <c r="AB217" s="47">
        <v>0</v>
      </c>
      <c r="AC217" s="47">
        <v>1</v>
      </c>
      <c r="AD217" s="47">
        <v>0</v>
      </c>
      <c r="AE217" s="47">
        <v>0</v>
      </c>
      <c r="AF217" s="47">
        <v>0</v>
      </c>
      <c r="AG217" s="47">
        <v>0</v>
      </c>
      <c r="AH217" s="47">
        <v>0</v>
      </c>
      <c r="AI217" s="47">
        <v>0</v>
      </c>
      <c r="AJ217" s="47">
        <v>0</v>
      </c>
      <c r="AK217" s="47">
        <v>0</v>
      </c>
      <c r="AL217" s="14">
        <f>IF((S217-Q217)&gt;LOG(1.5,2),1,0)</f>
        <v>0</v>
      </c>
      <c r="AM217" s="14">
        <f>IF(($S217-$Q217)&lt;-LOG(1.5,2),1,0)</f>
        <v>0</v>
      </c>
      <c r="AN217" s="14">
        <v>0</v>
      </c>
    </row>
    <row r="218" spans="1:40" x14ac:dyDescent="0.2">
      <c r="A218" s="76" t="s">
        <v>442</v>
      </c>
      <c r="B218" s="16" t="s">
        <v>98</v>
      </c>
      <c r="C218" s="16" t="s">
        <v>57</v>
      </c>
      <c r="D218" s="17">
        <v>1.6</v>
      </c>
      <c r="E218" s="46">
        <v>1.1299999999999999</v>
      </c>
      <c r="F218" s="46">
        <v>1.05</v>
      </c>
      <c r="G218" s="47">
        <v>0.75</v>
      </c>
      <c r="I218" s="19">
        <v>952</v>
      </c>
      <c r="J218" s="19">
        <v>1</v>
      </c>
      <c r="K218" s="19">
        <v>0</v>
      </c>
      <c r="L218" s="19">
        <v>0</v>
      </c>
      <c r="M218" s="48">
        <v>-0.3165</v>
      </c>
      <c r="N218" s="50">
        <v>7.1999999999999995E-2</v>
      </c>
      <c r="O218" s="51">
        <v>-0.99280000000000002</v>
      </c>
      <c r="P218" s="52">
        <v>3.8100000000000003E-11</v>
      </c>
      <c r="Q218" s="56">
        <v>-0.89170000000000005</v>
      </c>
      <c r="R218" s="57">
        <v>0.33</v>
      </c>
      <c r="S218" s="56">
        <v>-0.92600000000000005</v>
      </c>
      <c r="T218" s="57">
        <v>0.21</v>
      </c>
      <c r="U218" s="62">
        <v>-1.071</v>
      </c>
      <c r="V218" s="63">
        <v>1.2E-2</v>
      </c>
      <c r="W218" s="70">
        <v>-0.99639999999999995</v>
      </c>
      <c r="X218" s="71">
        <v>1.9E-2</v>
      </c>
      <c r="Y218" s="18">
        <v>-3.4299999999999997E-2</v>
      </c>
      <c r="Z218" s="47">
        <v>0</v>
      </c>
      <c r="AA218" s="19">
        <v>0</v>
      </c>
      <c r="AB218" s="47">
        <v>0</v>
      </c>
      <c r="AC218" s="47">
        <v>1</v>
      </c>
      <c r="AD218" s="47">
        <v>0</v>
      </c>
      <c r="AE218" s="47">
        <v>0</v>
      </c>
      <c r="AF218" s="47">
        <v>0</v>
      </c>
      <c r="AG218" s="47">
        <v>0</v>
      </c>
      <c r="AH218" s="47">
        <v>0</v>
      </c>
      <c r="AI218" s="47">
        <v>1</v>
      </c>
      <c r="AJ218" s="47">
        <v>0</v>
      </c>
      <c r="AK218" s="47">
        <v>1</v>
      </c>
      <c r="AL218" s="14">
        <f>IF((S218-Q218)&gt;LOG(1.5,2),1,0)</f>
        <v>0</v>
      </c>
      <c r="AM218" s="14">
        <f>IF(($S218-$Q218)&lt;-LOG(1.5,2),1,0)</f>
        <v>0</v>
      </c>
      <c r="AN218" s="14">
        <v>0</v>
      </c>
    </row>
    <row r="219" spans="1:40" x14ac:dyDescent="0.2">
      <c r="A219" s="76" t="s">
        <v>259</v>
      </c>
      <c r="B219" s="16" t="s">
        <v>260</v>
      </c>
      <c r="C219" s="16" t="s">
        <v>261</v>
      </c>
      <c r="D219" s="17">
        <v>1.56</v>
      </c>
      <c r="E219" s="46">
        <v>0.66</v>
      </c>
      <c r="F219" s="46">
        <v>0.75</v>
      </c>
      <c r="G219" s="47">
        <v>0.71</v>
      </c>
      <c r="I219" s="19">
        <v>1860</v>
      </c>
      <c r="J219" s="19">
        <v>1</v>
      </c>
      <c r="K219" s="19">
        <v>0</v>
      </c>
      <c r="L219" s="19">
        <v>0</v>
      </c>
      <c r="M219" s="48">
        <v>0.30059999999999998</v>
      </c>
      <c r="N219" s="50">
        <v>8.6199999999999999E-2</v>
      </c>
      <c r="O219" s="47">
        <v>-0.33989999999999998</v>
      </c>
      <c r="P219" s="50">
        <v>3.4400000000000001E-4</v>
      </c>
      <c r="Q219" s="56">
        <v>-0.13370000000000001</v>
      </c>
      <c r="R219" s="57">
        <v>1</v>
      </c>
      <c r="S219" s="56">
        <v>-4.0000000000000002E-4</v>
      </c>
      <c r="T219" s="57">
        <v>1</v>
      </c>
      <c r="U219" s="56">
        <v>0.47439999999999999</v>
      </c>
      <c r="V219" s="57">
        <v>1.2999999999999999E-2</v>
      </c>
      <c r="W219" s="56">
        <v>0.40960000000000002</v>
      </c>
      <c r="X219" s="57">
        <v>3.9E-2</v>
      </c>
      <c r="Y219" s="18">
        <v>0.1333</v>
      </c>
      <c r="Z219" s="47">
        <v>0</v>
      </c>
      <c r="AA219" s="19">
        <v>0</v>
      </c>
      <c r="AB219" s="47">
        <v>0</v>
      </c>
      <c r="AC219" s="19">
        <v>0</v>
      </c>
      <c r="AD219" s="47">
        <v>0</v>
      </c>
      <c r="AE219" s="47">
        <v>0</v>
      </c>
      <c r="AF219" s="47">
        <v>0</v>
      </c>
      <c r="AG219" s="47">
        <v>0</v>
      </c>
      <c r="AH219" s="47">
        <v>0</v>
      </c>
      <c r="AI219" s="47">
        <v>0</v>
      </c>
      <c r="AJ219" s="47">
        <v>0</v>
      </c>
      <c r="AK219" s="47">
        <v>0</v>
      </c>
      <c r="AL219" s="14">
        <f>IF((S219-Q219)&gt;LOG(1.5,2),1,0)</f>
        <v>0</v>
      </c>
      <c r="AM219" s="14">
        <f>IF(($S219-$Q219)&lt;-LOG(1.5,2),1,0)</f>
        <v>0</v>
      </c>
      <c r="AN219" s="14">
        <v>0</v>
      </c>
    </row>
    <row r="220" spans="1:40" x14ac:dyDescent="0.2">
      <c r="A220" s="76" t="s">
        <v>281</v>
      </c>
      <c r="B220" s="16" t="s">
        <v>282</v>
      </c>
      <c r="C220" s="16" t="s">
        <v>86</v>
      </c>
      <c r="D220" s="17">
        <v>1.66</v>
      </c>
      <c r="E220" s="46">
        <v>0.71</v>
      </c>
      <c r="F220" s="46">
        <v>0.61</v>
      </c>
      <c r="G220" s="121">
        <v>0.62</v>
      </c>
      <c r="I220" s="19">
        <v>12083</v>
      </c>
      <c r="J220" s="19">
        <v>1</v>
      </c>
      <c r="K220" s="19">
        <v>0</v>
      </c>
      <c r="L220" s="19">
        <v>0</v>
      </c>
      <c r="M220" s="48">
        <v>0.29470000000000002</v>
      </c>
      <c r="N220" s="50">
        <v>7.6299999999999996E-3</v>
      </c>
      <c r="O220" s="47">
        <v>-0.43319999999999997</v>
      </c>
      <c r="P220" s="50">
        <v>5.6599999999999997E-8</v>
      </c>
      <c r="Q220" s="56">
        <v>4.4999999999999997E-3</v>
      </c>
      <c r="R220" s="57">
        <v>1</v>
      </c>
      <c r="S220" s="56">
        <v>-0.22620000000000001</v>
      </c>
      <c r="T220" s="57">
        <v>0.78</v>
      </c>
      <c r="U220" s="56">
        <v>0.50349999999999995</v>
      </c>
      <c r="V220" s="57">
        <v>0.15</v>
      </c>
      <c r="W220" s="56">
        <v>0.49130000000000001</v>
      </c>
      <c r="X220" s="57">
        <v>0.13</v>
      </c>
      <c r="Y220" s="18">
        <v>-0.23070000000000002</v>
      </c>
      <c r="Z220" s="47">
        <v>0</v>
      </c>
      <c r="AA220" s="47">
        <v>0</v>
      </c>
      <c r="AB220" s="47">
        <v>0</v>
      </c>
      <c r="AC220" s="19">
        <v>0</v>
      </c>
      <c r="AD220" s="47">
        <v>0</v>
      </c>
      <c r="AE220" s="47">
        <v>0</v>
      </c>
      <c r="AF220" s="47">
        <v>0</v>
      </c>
      <c r="AG220" s="47">
        <v>0</v>
      </c>
      <c r="AH220" s="47">
        <v>0</v>
      </c>
      <c r="AI220" s="47">
        <v>0</v>
      </c>
      <c r="AJ220" s="47">
        <v>0</v>
      </c>
      <c r="AK220" s="47">
        <v>0</v>
      </c>
      <c r="AL220" s="14">
        <f>IF((S220-Q220)&gt;LOG(1.5,2),1,0)</f>
        <v>0</v>
      </c>
      <c r="AM220" s="14">
        <f>IF(($S220-$Q220)&lt;-LOG(1.5,2),1,0)</f>
        <v>0</v>
      </c>
      <c r="AN220" s="14">
        <v>0</v>
      </c>
    </row>
    <row r="221" spans="1:40" x14ac:dyDescent="0.2">
      <c r="A221" s="76" t="s">
        <v>415</v>
      </c>
      <c r="B221" s="16" t="s">
        <v>416</v>
      </c>
      <c r="C221" s="16" t="s">
        <v>57</v>
      </c>
      <c r="D221" s="6">
        <v>3.33</v>
      </c>
      <c r="E221" s="46">
        <v>1.1299999999999999</v>
      </c>
      <c r="F221" s="46">
        <v>1.01</v>
      </c>
      <c r="G221" s="121">
        <v>0.54</v>
      </c>
      <c r="I221" s="19">
        <v>0</v>
      </c>
      <c r="J221" s="19">
        <v>1</v>
      </c>
      <c r="K221" s="19">
        <v>0</v>
      </c>
      <c r="L221" s="19">
        <v>0</v>
      </c>
      <c r="M221" s="48">
        <v>7.9500000000000001E-2</v>
      </c>
      <c r="N221" s="50">
        <v>0.54700000000000004</v>
      </c>
      <c r="O221" s="66">
        <v>-1.6568000000000001</v>
      </c>
      <c r="P221" s="67">
        <v>1.5100000000000001E-2</v>
      </c>
      <c r="Q221" s="56">
        <v>4.3700000000000003E-2</v>
      </c>
      <c r="R221" s="57">
        <v>1</v>
      </c>
      <c r="S221" s="56">
        <v>5.74E-2</v>
      </c>
      <c r="T221" s="57">
        <v>0.89</v>
      </c>
      <c r="U221" s="56">
        <v>-0.13700000000000001</v>
      </c>
      <c r="V221" s="57">
        <v>1</v>
      </c>
      <c r="W221" s="56">
        <v>4.8800000000000003E-2</v>
      </c>
      <c r="X221" s="57">
        <v>0.99</v>
      </c>
      <c r="Y221" s="18">
        <v>1.3699999999999997E-2</v>
      </c>
      <c r="Z221" s="47">
        <v>0</v>
      </c>
      <c r="AA221" s="19">
        <v>0</v>
      </c>
      <c r="AB221" s="47">
        <v>0</v>
      </c>
      <c r="AC221" s="47">
        <v>1</v>
      </c>
      <c r="AD221" s="47">
        <v>0</v>
      </c>
      <c r="AE221" s="47">
        <v>0</v>
      </c>
      <c r="AF221" s="47">
        <v>0</v>
      </c>
      <c r="AG221" s="47">
        <v>0</v>
      </c>
      <c r="AH221" s="47">
        <v>0</v>
      </c>
      <c r="AI221" s="47">
        <v>0</v>
      </c>
      <c r="AJ221" s="47">
        <v>0</v>
      </c>
      <c r="AK221" s="47">
        <v>0</v>
      </c>
      <c r="AL221" s="14">
        <f>IF((S221-Q221)&gt;LOG(1.5,2),1,0)</f>
        <v>0</v>
      </c>
      <c r="AM221" s="14">
        <f>IF(($S221-$Q221)&lt;-LOG(1.5,2),1,0)</f>
        <v>0</v>
      </c>
      <c r="AN221" s="14">
        <v>0</v>
      </c>
    </row>
    <row r="222" spans="1:40" x14ac:dyDescent="0.2">
      <c r="A222" s="76" t="s">
        <v>264</v>
      </c>
      <c r="B222" s="16" t="s">
        <v>265</v>
      </c>
      <c r="C222" s="16" t="s">
        <v>57</v>
      </c>
      <c r="D222" s="17">
        <v>1.77</v>
      </c>
      <c r="E222" s="46">
        <v>1.1200000000000001</v>
      </c>
      <c r="F222" s="46">
        <v>0.86</v>
      </c>
      <c r="G222" s="123">
        <v>0.44</v>
      </c>
      <c r="I222" s="19">
        <v>6474</v>
      </c>
      <c r="J222" s="19">
        <v>1</v>
      </c>
      <c r="K222" s="19">
        <v>0</v>
      </c>
      <c r="L222" s="19">
        <v>0</v>
      </c>
      <c r="M222" s="48">
        <v>0.2722</v>
      </c>
      <c r="N222" s="50">
        <v>8.0099999999999998E-3</v>
      </c>
      <c r="O222" s="47">
        <v>-0.55149999999999999</v>
      </c>
      <c r="P222" s="50">
        <v>3.77E-7</v>
      </c>
      <c r="Q222" s="56">
        <v>2.2200000000000001E-2</v>
      </c>
      <c r="R222" s="57">
        <v>1</v>
      </c>
      <c r="S222" s="56">
        <v>-0.21920000000000001</v>
      </c>
      <c r="T222" s="57">
        <v>0.61</v>
      </c>
      <c r="U222" s="56">
        <v>-0.1449</v>
      </c>
      <c r="V222" s="57">
        <v>1</v>
      </c>
      <c r="W222" s="56">
        <v>-4.8999999999999998E-3</v>
      </c>
      <c r="X222" s="57">
        <v>1</v>
      </c>
      <c r="Y222" s="18">
        <v>-0.2414</v>
      </c>
      <c r="Z222" s="47">
        <v>0</v>
      </c>
      <c r="AA222" s="47">
        <v>0</v>
      </c>
      <c r="AB222" s="47">
        <v>0</v>
      </c>
      <c r="AC222" s="19">
        <v>0</v>
      </c>
      <c r="AD222" s="47">
        <v>0</v>
      </c>
      <c r="AE222" s="47">
        <v>0</v>
      </c>
      <c r="AF222" s="47">
        <v>0</v>
      </c>
      <c r="AG222" s="47">
        <v>0</v>
      </c>
      <c r="AH222" s="47">
        <v>0</v>
      </c>
      <c r="AI222" s="47">
        <v>0</v>
      </c>
      <c r="AJ222" s="47">
        <v>0</v>
      </c>
      <c r="AK222" s="47">
        <v>0</v>
      </c>
      <c r="AL222" s="14">
        <f>IF((S222-Q222)&gt;LOG(1.5,2),1,0)</f>
        <v>0</v>
      </c>
      <c r="AM222" s="14">
        <f>IF(($S222-$Q222)&lt;-LOG(1.5,2),1,0)</f>
        <v>0</v>
      </c>
      <c r="AN222" s="14">
        <v>0</v>
      </c>
    </row>
    <row r="223" spans="1:40" x14ac:dyDescent="0.2">
      <c r="A223" s="76" t="s">
        <v>289</v>
      </c>
      <c r="B223" s="16" t="s">
        <v>54</v>
      </c>
      <c r="C223" s="16" t="s">
        <v>57</v>
      </c>
      <c r="D223" s="17">
        <v>1.55</v>
      </c>
      <c r="E223" s="46">
        <v>1.08</v>
      </c>
      <c r="F223" s="46">
        <v>1.1100000000000001</v>
      </c>
      <c r="G223" s="123">
        <v>0.4</v>
      </c>
      <c r="I223" s="19">
        <v>3910</v>
      </c>
      <c r="J223" s="19">
        <v>1</v>
      </c>
      <c r="K223" s="19">
        <v>0</v>
      </c>
      <c r="L223" s="19">
        <v>0</v>
      </c>
      <c r="M223" s="48">
        <v>0.20649999999999999</v>
      </c>
      <c r="N223" s="50">
        <v>0.13200000000000001</v>
      </c>
      <c r="O223" s="47">
        <v>-0.42499999999999999</v>
      </c>
      <c r="P223" s="50">
        <v>2.41E-4</v>
      </c>
      <c r="Q223" s="56">
        <v>-9.8400000000000001E-2</v>
      </c>
      <c r="R223" s="57">
        <v>1</v>
      </c>
      <c r="S223" s="56">
        <v>-0.42670000000000002</v>
      </c>
      <c r="T223" s="57">
        <v>0.35</v>
      </c>
      <c r="U223" s="56">
        <v>-0.2117</v>
      </c>
      <c r="V223" s="57">
        <v>1</v>
      </c>
      <c r="W223" s="56">
        <v>-0.57799999999999996</v>
      </c>
      <c r="X223" s="57">
        <v>0.19</v>
      </c>
      <c r="Y223" s="18">
        <v>-0.32830000000000004</v>
      </c>
      <c r="Z223" s="47">
        <v>0</v>
      </c>
      <c r="AA223" s="19">
        <v>0</v>
      </c>
      <c r="AB223" s="47">
        <v>0</v>
      </c>
      <c r="AC223" s="19">
        <v>0</v>
      </c>
      <c r="AD223" s="47">
        <v>0</v>
      </c>
      <c r="AE223" s="47">
        <v>0</v>
      </c>
      <c r="AF223" s="47">
        <v>0</v>
      </c>
      <c r="AG223" s="47">
        <v>0</v>
      </c>
      <c r="AH223" s="47">
        <v>0</v>
      </c>
      <c r="AI223" s="47">
        <v>0</v>
      </c>
      <c r="AJ223" s="47">
        <v>0</v>
      </c>
      <c r="AK223" s="47">
        <v>0</v>
      </c>
      <c r="AL223" s="14">
        <f>IF((S223-Q223)&gt;LOG(1.5,2),1,0)</f>
        <v>0</v>
      </c>
      <c r="AM223" s="14">
        <f>IF(($S223-$Q223)&lt;-LOG(1.5,2),1,0)</f>
        <v>0</v>
      </c>
      <c r="AN223" s="14">
        <v>0</v>
      </c>
    </row>
    <row r="224" spans="1:40" x14ac:dyDescent="0.2">
      <c r="A224" s="76" t="s">
        <v>288</v>
      </c>
      <c r="B224" s="16" t="s">
        <v>54</v>
      </c>
      <c r="C224" s="16" t="s">
        <v>57</v>
      </c>
      <c r="D224" s="17">
        <v>1.92</v>
      </c>
      <c r="E224" s="46">
        <v>1.28</v>
      </c>
      <c r="F224" s="46">
        <v>1.01</v>
      </c>
      <c r="G224" s="123">
        <v>0.4</v>
      </c>
      <c r="I224" s="19">
        <v>4466</v>
      </c>
      <c r="J224" s="19">
        <v>1</v>
      </c>
      <c r="K224" s="19">
        <v>0</v>
      </c>
      <c r="L224" s="19">
        <v>0</v>
      </c>
      <c r="M224" s="48">
        <v>-0.20860000000000001</v>
      </c>
      <c r="N224" s="50">
        <v>3.7999999999999999E-2</v>
      </c>
      <c r="O224" s="66">
        <v>-1.1476999999999999</v>
      </c>
      <c r="P224" s="67">
        <v>8.9199999999999999E-71</v>
      </c>
      <c r="Q224" s="56">
        <v>-0.161</v>
      </c>
      <c r="R224" s="57">
        <v>1</v>
      </c>
      <c r="S224" s="56">
        <v>-0.46929999999999999</v>
      </c>
      <c r="T224" s="57">
        <v>0.56999999999999995</v>
      </c>
      <c r="U224" s="56">
        <v>-0.51929999999999998</v>
      </c>
      <c r="V224" s="57">
        <v>0.16</v>
      </c>
      <c r="W224" s="56">
        <v>-0.47739999999999999</v>
      </c>
      <c r="X224" s="57">
        <v>0.17</v>
      </c>
      <c r="Y224" s="18">
        <v>-0.30830000000000002</v>
      </c>
      <c r="Z224" s="47">
        <v>0</v>
      </c>
      <c r="AA224" s="47">
        <v>0</v>
      </c>
      <c r="AB224" s="47">
        <v>0</v>
      </c>
      <c r="AC224" s="47">
        <v>1</v>
      </c>
      <c r="AD224" s="47">
        <v>0</v>
      </c>
      <c r="AE224" s="47">
        <v>0</v>
      </c>
      <c r="AF224" s="47">
        <v>0</v>
      </c>
      <c r="AG224" s="47">
        <v>0</v>
      </c>
      <c r="AH224" s="47">
        <v>0</v>
      </c>
      <c r="AI224" s="47">
        <v>0</v>
      </c>
      <c r="AJ224" s="47">
        <v>0</v>
      </c>
      <c r="AK224" s="47">
        <v>0</v>
      </c>
      <c r="AL224" s="14">
        <f>IF((S224-Q224)&gt;LOG(1.5,2),1,0)</f>
        <v>0</v>
      </c>
      <c r="AM224" s="14">
        <f>IF(($S224-$Q224)&lt;-LOG(1.5,2),1,0)</f>
        <v>0</v>
      </c>
      <c r="AN224" s="14">
        <v>0</v>
      </c>
    </row>
    <row r="225" spans="1:40" x14ac:dyDescent="0.2">
      <c r="A225" s="76" t="s">
        <v>248</v>
      </c>
      <c r="B225" s="16" t="s">
        <v>54</v>
      </c>
      <c r="C225" s="16" t="s">
        <v>57</v>
      </c>
      <c r="D225" s="17">
        <v>1.56</v>
      </c>
      <c r="E225" s="46">
        <v>1.18</v>
      </c>
      <c r="F225" s="46">
        <v>1.03</v>
      </c>
      <c r="G225" s="123">
        <v>0.39</v>
      </c>
      <c r="I225" s="19">
        <v>208</v>
      </c>
      <c r="J225" s="19">
        <v>1</v>
      </c>
      <c r="K225" s="19">
        <v>0</v>
      </c>
      <c r="L225" s="19">
        <v>0</v>
      </c>
      <c r="M225" s="58">
        <v>0.60880000000000001</v>
      </c>
      <c r="N225" s="59">
        <v>4.1199999999999998E-8</v>
      </c>
      <c r="O225" s="47">
        <v>-3.2800000000000003E-2</v>
      </c>
      <c r="P225" s="50">
        <v>0.92800000000000005</v>
      </c>
      <c r="Q225" s="56">
        <v>0.2722</v>
      </c>
      <c r="R225" s="57">
        <v>1</v>
      </c>
      <c r="S225" s="56">
        <v>0.47720000000000001</v>
      </c>
      <c r="T225" s="57">
        <v>0.44</v>
      </c>
      <c r="U225" s="56">
        <v>2.9700000000000001E-2</v>
      </c>
      <c r="V225" s="57">
        <v>1</v>
      </c>
      <c r="W225" s="56">
        <v>0.42930000000000001</v>
      </c>
      <c r="X225" s="57">
        <v>0.56999999999999995</v>
      </c>
      <c r="Y225" s="18">
        <v>0.20500000000000002</v>
      </c>
      <c r="Z225" s="47">
        <v>1</v>
      </c>
      <c r="AA225" s="47">
        <v>0</v>
      </c>
      <c r="AB225" s="47">
        <v>1</v>
      </c>
      <c r="AC225" s="47">
        <v>0</v>
      </c>
      <c r="AD225" s="47">
        <v>0</v>
      </c>
      <c r="AE225" s="47">
        <v>0</v>
      </c>
      <c r="AF225" s="47">
        <v>0</v>
      </c>
      <c r="AG225" s="47">
        <v>0</v>
      </c>
      <c r="AH225" s="47">
        <v>0</v>
      </c>
      <c r="AI225" s="47">
        <v>0</v>
      </c>
      <c r="AJ225" s="47">
        <v>0</v>
      </c>
      <c r="AK225" s="47">
        <v>0</v>
      </c>
      <c r="AL225" s="14">
        <f>IF((S225-Q225)&gt;LOG(1.5,2),1,0)</f>
        <v>0</v>
      </c>
      <c r="AM225" s="14">
        <f>IF(($S225-$Q225)&lt;-LOG(1.5,2),1,0)</f>
        <v>0</v>
      </c>
      <c r="AN225" s="14">
        <v>0</v>
      </c>
    </row>
    <row r="226" spans="1:40" x14ac:dyDescent="0.2">
      <c r="A226" s="76" t="s">
        <v>291</v>
      </c>
      <c r="B226" s="16" t="s">
        <v>292</v>
      </c>
      <c r="C226" s="16" t="s">
        <v>57</v>
      </c>
      <c r="D226" s="17">
        <v>1.59</v>
      </c>
      <c r="E226" s="46">
        <v>1.08</v>
      </c>
      <c r="F226" s="46">
        <v>0.84</v>
      </c>
      <c r="G226" s="123">
        <v>0.38</v>
      </c>
      <c r="I226" s="19">
        <v>299</v>
      </c>
      <c r="J226" s="19">
        <v>1</v>
      </c>
      <c r="K226" s="19">
        <v>0</v>
      </c>
      <c r="L226" s="19">
        <v>0</v>
      </c>
      <c r="M226" s="48">
        <v>-1.2999999999999999E-3</v>
      </c>
      <c r="N226" s="50">
        <v>0.99299999999999999</v>
      </c>
      <c r="O226" s="51">
        <v>-0.66749999999999998</v>
      </c>
      <c r="P226" s="52">
        <v>3.21E-4</v>
      </c>
      <c r="Q226" s="56">
        <v>8.6400000000000005E-2</v>
      </c>
      <c r="R226" s="57">
        <v>1</v>
      </c>
      <c r="S226" s="56">
        <v>-0.11559999999999999</v>
      </c>
      <c r="T226" s="57">
        <v>0.9</v>
      </c>
      <c r="U226" s="56">
        <v>-2.0899999999999998E-2</v>
      </c>
      <c r="V226" s="57">
        <v>1</v>
      </c>
      <c r="W226" s="56">
        <v>0.1381</v>
      </c>
      <c r="X226" s="57">
        <v>0.82</v>
      </c>
      <c r="Y226" s="18">
        <v>-0.20200000000000001</v>
      </c>
      <c r="Z226" s="47">
        <v>0</v>
      </c>
      <c r="AA226" s="19">
        <v>0</v>
      </c>
      <c r="AB226" s="47">
        <v>0</v>
      </c>
      <c r="AC226" s="47">
        <v>1</v>
      </c>
      <c r="AD226" s="47">
        <v>0</v>
      </c>
      <c r="AE226" s="47">
        <v>0</v>
      </c>
      <c r="AF226" s="47">
        <v>0</v>
      </c>
      <c r="AG226" s="47">
        <v>0</v>
      </c>
      <c r="AH226" s="47">
        <v>0</v>
      </c>
      <c r="AI226" s="47">
        <v>0</v>
      </c>
      <c r="AJ226" s="47">
        <v>0</v>
      </c>
      <c r="AK226" s="47">
        <v>0</v>
      </c>
      <c r="AL226" s="14">
        <f>IF((S226-Q226)&gt;LOG(1.5,2),1,0)</f>
        <v>0</v>
      </c>
      <c r="AM226" s="14">
        <f>IF(($S226-$Q226)&lt;-LOG(1.5,2),1,0)</f>
        <v>0</v>
      </c>
      <c r="AN226" s="14">
        <v>0</v>
      </c>
    </row>
    <row r="227" spans="1:40" x14ac:dyDescent="0.2">
      <c r="A227" s="76" t="s">
        <v>276</v>
      </c>
      <c r="B227" s="16" t="s">
        <v>54</v>
      </c>
      <c r="C227" s="16" t="s">
        <v>57</v>
      </c>
      <c r="D227" s="17">
        <v>1.54</v>
      </c>
      <c r="E227" s="46">
        <v>0.98</v>
      </c>
      <c r="F227" s="46">
        <v>0.84</v>
      </c>
      <c r="G227" s="123">
        <v>0.27</v>
      </c>
      <c r="I227" s="19">
        <v>4364</v>
      </c>
      <c r="J227" s="19">
        <v>1</v>
      </c>
      <c r="K227" s="19">
        <v>0</v>
      </c>
      <c r="L227" s="19">
        <v>0</v>
      </c>
      <c r="M227" s="48">
        <v>0.45669999999999999</v>
      </c>
      <c r="N227" s="50">
        <v>4.7200000000000002E-11</v>
      </c>
      <c r="O227" s="47">
        <v>-0.1673</v>
      </c>
      <c r="P227" s="50">
        <v>0.158</v>
      </c>
      <c r="Q227" s="56">
        <v>-4.7000000000000002E-3</v>
      </c>
      <c r="R227" s="57">
        <v>1</v>
      </c>
      <c r="S227" s="56">
        <v>-2E-3</v>
      </c>
      <c r="T227" s="57">
        <v>1</v>
      </c>
      <c r="U227" s="56">
        <v>1.84E-2</v>
      </c>
      <c r="V227" s="57">
        <v>1</v>
      </c>
      <c r="W227" s="56">
        <v>0.24490000000000001</v>
      </c>
      <c r="X227" s="57">
        <v>0.69</v>
      </c>
      <c r="Y227" s="18">
        <v>2.7000000000000001E-3</v>
      </c>
      <c r="Z227" s="47">
        <v>0</v>
      </c>
      <c r="AA227" s="47">
        <v>0</v>
      </c>
      <c r="AB227" s="47">
        <v>1</v>
      </c>
      <c r="AC227" s="47">
        <v>0</v>
      </c>
      <c r="AD227" s="47">
        <v>0</v>
      </c>
      <c r="AE227" s="47">
        <v>0</v>
      </c>
      <c r="AF227" s="47">
        <v>0</v>
      </c>
      <c r="AG227" s="47">
        <v>0</v>
      </c>
      <c r="AH227" s="47">
        <v>0</v>
      </c>
      <c r="AI227" s="47">
        <v>0</v>
      </c>
      <c r="AJ227" s="47">
        <v>0</v>
      </c>
      <c r="AK227" s="47">
        <v>0</v>
      </c>
      <c r="AL227" s="14">
        <f>IF((S227-Q227)&gt;LOG(1.5,2),1,0)</f>
        <v>0</v>
      </c>
      <c r="AM227" s="14">
        <f>IF(($S227-$Q227)&lt;-LOG(1.5,2),1,0)</f>
        <v>0</v>
      </c>
      <c r="AN227" s="14">
        <v>0</v>
      </c>
    </row>
    <row r="228" spans="1:40" x14ac:dyDescent="0.2">
      <c r="A228" s="76" t="s">
        <v>251</v>
      </c>
      <c r="B228" s="16" t="s">
        <v>252</v>
      </c>
      <c r="C228" s="16" t="s">
        <v>253</v>
      </c>
      <c r="D228" s="17">
        <v>1.58</v>
      </c>
      <c r="E228" s="46">
        <v>1.2</v>
      </c>
      <c r="F228" s="46">
        <v>1.07</v>
      </c>
      <c r="G228" s="123">
        <v>0.05</v>
      </c>
      <c r="I228" s="19">
        <v>3858</v>
      </c>
      <c r="J228" s="19">
        <v>1</v>
      </c>
      <c r="K228" s="19">
        <v>0</v>
      </c>
      <c r="L228" s="19">
        <v>0</v>
      </c>
      <c r="M228" s="48">
        <v>0.32740000000000002</v>
      </c>
      <c r="N228" s="50">
        <v>2.5600000000000001E-2</v>
      </c>
      <c r="O228" s="47">
        <v>-0.33410000000000001</v>
      </c>
      <c r="P228" s="50">
        <v>1.83E-3</v>
      </c>
      <c r="Q228" s="56">
        <v>0.38419999999999999</v>
      </c>
      <c r="R228" s="57">
        <v>0.84</v>
      </c>
      <c r="S228" s="56">
        <v>0.1434</v>
      </c>
      <c r="T228" s="57">
        <v>0.91</v>
      </c>
      <c r="U228" s="56">
        <v>0.1163</v>
      </c>
      <c r="V228" s="57">
        <v>1</v>
      </c>
      <c r="W228" s="56">
        <v>4.4699999999999997E-2</v>
      </c>
      <c r="X228" s="57">
        <v>0.97</v>
      </c>
      <c r="Y228" s="18">
        <v>-0.24079999999999999</v>
      </c>
      <c r="Z228" s="47">
        <v>0</v>
      </c>
      <c r="AA228" s="47">
        <v>0</v>
      </c>
      <c r="AB228" s="47">
        <v>0</v>
      </c>
      <c r="AC228" s="19">
        <v>0</v>
      </c>
      <c r="AD228" s="47">
        <v>0</v>
      </c>
      <c r="AE228" s="47">
        <v>0</v>
      </c>
      <c r="AF228" s="47">
        <v>0</v>
      </c>
      <c r="AG228" s="47">
        <v>0</v>
      </c>
      <c r="AH228" s="47">
        <v>0</v>
      </c>
      <c r="AI228" s="47">
        <v>0</v>
      </c>
      <c r="AJ228" s="47">
        <v>0</v>
      </c>
      <c r="AK228" s="47">
        <v>0</v>
      </c>
      <c r="AL228" s="14">
        <f>IF((S228-Q228)&gt;LOG(1.5,2),1,0)</f>
        <v>0</v>
      </c>
      <c r="AM228" s="14">
        <f>IF(($S228-$Q228)&lt;-LOG(1.5,2),1,0)</f>
        <v>0</v>
      </c>
      <c r="AN228" s="14">
        <v>0</v>
      </c>
    </row>
    <row r="229" spans="1:40" x14ac:dyDescent="0.2">
      <c r="A229" s="76" t="s">
        <v>287</v>
      </c>
      <c r="B229" s="16" t="s">
        <v>54</v>
      </c>
      <c r="C229" s="16" t="s">
        <v>57</v>
      </c>
      <c r="D229" s="46">
        <v>0.83</v>
      </c>
      <c r="E229" s="119">
        <v>1.6</v>
      </c>
      <c r="F229" s="26">
        <v>2.2799999999999998</v>
      </c>
      <c r="G229" s="6">
        <v>2.14</v>
      </c>
      <c r="I229" s="47">
        <v>4264</v>
      </c>
      <c r="J229" s="19">
        <v>0</v>
      </c>
      <c r="K229" s="19">
        <v>1</v>
      </c>
      <c r="L229" s="19">
        <v>1</v>
      </c>
      <c r="M229" s="48">
        <v>6.9199999999999998E-2</v>
      </c>
      <c r="N229" s="50">
        <v>0.61799999999999999</v>
      </c>
      <c r="O229" s="47">
        <v>0.33550000000000002</v>
      </c>
      <c r="P229" s="50">
        <v>1.17E-2</v>
      </c>
      <c r="Q229" s="56">
        <v>0.60719999999999996</v>
      </c>
      <c r="R229" s="57">
        <v>0.68</v>
      </c>
      <c r="S229" s="53">
        <v>1.3411999999999999</v>
      </c>
      <c r="T229" s="55">
        <v>0.02</v>
      </c>
      <c r="U229" s="56">
        <v>-7.1800000000000003E-2</v>
      </c>
      <c r="V229" s="57">
        <v>1</v>
      </c>
      <c r="W229" s="56">
        <v>0.1542</v>
      </c>
      <c r="X229" s="57">
        <v>0.77</v>
      </c>
      <c r="Y229" s="18">
        <v>0.73399999999999999</v>
      </c>
      <c r="Z229" s="47">
        <v>0</v>
      </c>
      <c r="AA229" s="19">
        <v>0</v>
      </c>
      <c r="AB229" s="47">
        <v>0</v>
      </c>
      <c r="AC229" s="19">
        <v>0</v>
      </c>
      <c r="AD229" s="47">
        <v>0</v>
      </c>
      <c r="AE229" s="47">
        <v>0</v>
      </c>
      <c r="AF229" s="47">
        <v>1</v>
      </c>
      <c r="AG229" s="47">
        <v>0</v>
      </c>
      <c r="AH229" s="47">
        <v>0</v>
      </c>
      <c r="AI229" s="47">
        <v>0</v>
      </c>
      <c r="AJ229" s="47">
        <v>0</v>
      </c>
      <c r="AK229" s="47">
        <v>0</v>
      </c>
      <c r="AL229" s="14">
        <f>IF((S229-Q229)&gt;LOG(1.5,2),1,0)</f>
        <v>1</v>
      </c>
      <c r="AM229" s="14">
        <f>IF(($S229-$Q229)&lt;-LOG(1.5,2),1,0)</f>
        <v>0</v>
      </c>
      <c r="AN229" s="14">
        <v>0</v>
      </c>
    </row>
    <row r="230" spans="1:40" x14ac:dyDescent="0.2">
      <c r="A230" s="76" t="s">
        <v>299</v>
      </c>
      <c r="B230" s="16" t="s">
        <v>300</v>
      </c>
      <c r="C230" s="16" t="s">
        <v>57</v>
      </c>
      <c r="D230" s="46">
        <v>1.37</v>
      </c>
      <c r="E230" s="26">
        <v>2.4300000000000002</v>
      </c>
      <c r="F230" s="26">
        <v>4.88</v>
      </c>
      <c r="G230" s="6">
        <v>2.0499999999999998</v>
      </c>
      <c r="I230" s="47">
        <v>5536</v>
      </c>
      <c r="J230" s="19">
        <v>0</v>
      </c>
      <c r="K230" s="19">
        <v>1</v>
      </c>
      <c r="L230" s="19">
        <v>1</v>
      </c>
      <c r="M230" s="48">
        <v>1.44E-2</v>
      </c>
      <c r="N230" s="50">
        <v>0.91700000000000004</v>
      </c>
      <c r="O230" s="47">
        <v>-0.44290000000000002</v>
      </c>
      <c r="P230" s="50">
        <v>2.26E-5</v>
      </c>
      <c r="Q230" s="53">
        <v>1.3445</v>
      </c>
      <c r="R230" s="55">
        <v>1.0999999999999999E-2</v>
      </c>
      <c r="S230" s="53">
        <v>2.8411</v>
      </c>
      <c r="T230" s="55">
        <v>9.3999999999999999E-11</v>
      </c>
      <c r="U230" s="56">
        <v>6.54E-2</v>
      </c>
      <c r="V230" s="57">
        <v>1</v>
      </c>
      <c r="W230" s="56">
        <v>0.5534</v>
      </c>
      <c r="X230" s="57">
        <v>0.11</v>
      </c>
      <c r="Y230" s="18">
        <v>1.4965999999999999</v>
      </c>
      <c r="Z230" s="47">
        <v>0</v>
      </c>
      <c r="AA230" s="19">
        <v>0</v>
      </c>
      <c r="AB230" s="47">
        <v>0</v>
      </c>
      <c r="AC230" s="19">
        <v>0</v>
      </c>
      <c r="AD230" s="47">
        <v>1</v>
      </c>
      <c r="AE230" s="47">
        <v>0</v>
      </c>
      <c r="AF230" s="47">
        <v>1</v>
      </c>
      <c r="AG230" s="47">
        <v>0</v>
      </c>
      <c r="AH230" s="47">
        <v>0</v>
      </c>
      <c r="AI230" s="47">
        <v>0</v>
      </c>
      <c r="AJ230" s="47">
        <v>0</v>
      </c>
      <c r="AK230" s="47">
        <v>0</v>
      </c>
      <c r="AL230" s="14">
        <f>IF((S230-Q230)&gt;LOG(1.5,2),1,0)</f>
        <v>1</v>
      </c>
      <c r="AM230" s="14">
        <f>IF(($S230-$Q230)&lt;-LOG(1.5,2),1,0)</f>
        <v>0</v>
      </c>
      <c r="AN230" s="14">
        <v>0</v>
      </c>
    </row>
    <row r="231" spans="1:40" x14ac:dyDescent="0.2">
      <c r="A231" s="76" t="s">
        <v>444</v>
      </c>
      <c r="B231" s="16" t="s">
        <v>445</v>
      </c>
      <c r="C231" s="16" t="s">
        <v>123</v>
      </c>
      <c r="D231" s="46">
        <v>1.47</v>
      </c>
      <c r="E231" s="26">
        <v>2.21</v>
      </c>
      <c r="F231" s="26">
        <v>8.35</v>
      </c>
      <c r="G231" s="10">
        <v>1.95</v>
      </c>
      <c r="I231" s="47">
        <v>2644</v>
      </c>
      <c r="J231" s="19">
        <v>0</v>
      </c>
      <c r="K231" s="19">
        <v>1</v>
      </c>
      <c r="L231" s="19">
        <v>1</v>
      </c>
      <c r="M231" s="58">
        <v>0.7964</v>
      </c>
      <c r="N231" s="59">
        <v>3.1100000000000002E-19</v>
      </c>
      <c r="O231" s="47">
        <v>0.23980000000000001</v>
      </c>
      <c r="P231" s="50">
        <v>0.57999999999999996</v>
      </c>
      <c r="Q231" s="53">
        <v>2.0219</v>
      </c>
      <c r="R231" s="55">
        <v>1.1000000000000001E-6</v>
      </c>
      <c r="S231" s="53">
        <v>4.1776</v>
      </c>
      <c r="T231" s="55">
        <v>2.8E-21</v>
      </c>
      <c r="U231" s="56">
        <v>0.87919999999999998</v>
      </c>
      <c r="V231" s="57">
        <v>0.37</v>
      </c>
      <c r="W231" s="56">
        <v>1.1154999999999999</v>
      </c>
      <c r="X231" s="57">
        <v>0.11</v>
      </c>
      <c r="Y231" s="18">
        <v>2.1556999999999999</v>
      </c>
      <c r="Z231" s="47">
        <v>1</v>
      </c>
      <c r="AA231" s="47">
        <v>0</v>
      </c>
      <c r="AB231" s="47">
        <v>1</v>
      </c>
      <c r="AC231" s="47">
        <v>0</v>
      </c>
      <c r="AD231" s="47">
        <v>1</v>
      </c>
      <c r="AE231" s="47">
        <v>0</v>
      </c>
      <c r="AF231" s="47">
        <v>1</v>
      </c>
      <c r="AG231" s="47">
        <v>0</v>
      </c>
      <c r="AH231" s="47">
        <v>0</v>
      </c>
      <c r="AI231" s="47">
        <v>0</v>
      </c>
      <c r="AJ231" s="47">
        <v>0</v>
      </c>
      <c r="AK231" s="47">
        <v>0</v>
      </c>
      <c r="AL231" s="14">
        <f>IF((S231-Q231)&gt;LOG(1.5,2),1,0)</f>
        <v>1</v>
      </c>
      <c r="AM231" s="14">
        <f>IF(($S231-$Q231)&lt;-LOG(1.5,2),1,0)</f>
        <v>0</v>
      </c>
      <c r="AN231" s="14">
        <v>0</v>
      </c>
    </row>
    <row r="232" spans="1:40" x14ac:dyDescent="0.2">
      <c r="A232" s="76" t="s">
        <v>256</v>
      </c>
      <c r="B232" s="16" t="s">
        <v>257</v>
      </c>
      <c r="C232" s="16" t="s">
        <v>57</v>
      </c>
      <c r="D232" s="46">
        <v>1.26</v>
      </c>
      <c r="E232" s="119">
        <v>1.93</v>
      </c>
      <c r="F232" s="26">
        <v>15.13</v>
      </c>
      <c r="G232" s="10">
        <v>1.92</v>
      </c>
      <c r="I232" s="47">
        <v>2638</v>
      </c>
      <c r="J232" s="19">
        <v>0</v>
      </c>
      <c r="K232" s="19">
        <v>1</v>
      </c>
      <c r="L232" s="19">
        <v>1</v>
      </c>
      <c r="M232" s="48">
        <v>0.3679</v>
      </c>
      <c r="N232" s="50">
        <v>9.8700000000000003E-4</v>
      </c>
      <c r="O232" s="47">
        <v>3.4799999999999998E-2</v>
      </c>
      <c r="P232" s="50">
        <v>0.83199999999999996</v>
      </c>
      <c r="Q232" s="56">
        <v>0.81100000000000005</v>
      </c>
      <c r="R232" s="57">
        <v>0.4</v>
      </c>
      <c r="S232" s="53">
        <v>3.8660999999999999</v>
      </c>
      <c r="T232" s="55">
        <v>1.7000000000000001E-13</v>
      </c>
      <c r="U232" s="56">
        <v>-0.1384</v>
      </c>
      <c r="V232" s="57">
        <v>1</v>
      </c>
      <c r="W232" s="56">
        <v>-5.3100000000000001E-2</v>
      </c>
      <c r="X232" s="57">
        <v>0.94</v>
      </c>
      <c r="Y232" s="18">
        <v>3.0550999999999999</v>
      </c>
      <c r="Z232" s="47">
        <v>0</v>
      </c>
      <c r="AA232" s="47">
        <v>0</v>
      </c>
      <c r="AB232" s="47">
        <v>1</v>
      </c>
      <c r="AC232" s="47">
        <v>0</v>
      </c>
      <c r="AD232" s="47">
        <v>0</v>
      </c>
      <c r="AE232" s="47">
        <v>0</v>
      </c>
      <c r="AF232" s="47">
        <v>1</v>
      </c>
      <c r="AG232" s="47">
        <v>0</v>
      </c>
      <c r="AH232" s="47">
        <v>0</v>
      </c>
      <c r="AI232" s="47">
        <v>0</v>
      </c>
      <c r="AJ232" s="47">
        <v>0</v>
      </c>
      <c r="AK232" s="47">
        <v>0</v>
      </c>
      <c r="AL232" s="14">
        <f>IF((S232-Q232)&gt;LOG(1.5,2),1,0)</f>
        <v>1</v>
      </c>
      <c r="AM232" s="14">
        <f>IF(($S232-$Q232)&lt;-LOG(1.5,2),1,0)</f>
        <v>0</v>
      </c>
      <c r="AN232" s="14">
        <v>0</v>
      </c>
    </row>
    <row r="233" spans="1:40" x14ac:dyDescent="0.2">
      <c r="A233" s="76" t="s">
        <v>539</v>
      </c>
      <c r="B233" s="16" t="s">
        <v>540</v>
      </c>
      <c r="C233" s="16" t="s">
        <v>120</v>
      </c>
      <c r="D233" s="46">
        <v>1.1399999999999999</v>
      </c>
      <c r="E233" s="119">
        <v>1.74</v>
      </c>
      <c r="F233" s="26">
        <v>3.95</v>
      </c>
      <c r="G233" s="10">
        <v>1.92</v>
      </c>
      <c r="I233" s="47">
        <v>1294</v>
      </c>
      <c r="J233" s="19">
        <v>0</v>
      </c>
      <c r="K233" s="19">
        <v>1</v>
      </c>
      <c r="L233" s="19">
        <v>1</v>
      </c>
      <c r="M233" s="48">
        <v>0.25419999999999998</v>
      </c>
      <c r="N233" s="50">
        <v>5.1999999999999998E-3</v>
      </c>
      <c r="O233" s="47">
        <v>5.9499999999999997E-2</v>
      </c>
      <c r="P233" s="50">
        <v>0.82399999999999995</v>
      </c>
      <c r="Q233" s="56">
        <v>0.76629999999999998</v>
      </c>
      <c r="R233" s="57">
        <v>0.48</v>
      </c>
      <c r="S233" s="53">
        <v>1.9278999999999999</v>
      </c>
      <c r="T233" s="55">
        <v>2.2000000000000001E-4</v>
      </c>
      <c r="U233" s="56">
        <v>-3.0599999999999999E-2</v>
      </c>
      <c r="V233" s="57">
        <v>1</v>
      </c>
      <c r="W233" s="56">
        <v>-5.3800000000000001E-2</v>
      </c>
      <c r="X233" s="57">
        <v>0.95</v>
      </c>
      <c r="Y233" s="18">
        <v>1.1616</v>
      </c>
      <c r="Z233" s="47">
        <v>0</v>
      </c>
      <c r="AA233" s="47">
        <v>0</v>
      </c>
      <c r="AB233" s="47">
        <v>1</v>
      </c>
      <c r="AC233" s="47">
        <v>0</v>
      </c>
      <c r="AD233" s="47">
        <v>0</v>
      </c>
      <c r="AE233" s="47">
        <v>0</v>
      </c>
      <c r="AF233" s="47">
        <v>1</v>
      </c>
      <c r="AG233" s="47">
        <v>0</v>
      </c>
      <c r="AH233" s="47">
        <v>0</v>
      </c>
      <c r="AI233" s="47">
        <v>0</v>
      </c>
      <c r="AJ233" s="47">
        <v>0</v>
      </c>
      <c r="AK233" s="47">
        <v>0</v>
      </c>
      <c r="AL233" s="14">
        <f>IF((S233-Q233)&gt;LOG(1.5,2),1,0)</f>
        <v>1</v>
      </c>
      <c r="AM233" s="14">
        <f>IF(($S233-$Q233)&lt;-LOG(1.5,2),1,0)</f>
        <v>0</v>
      </c>
      <c r="AN233" s="14">
        <v>0</v>
      </c>
    </row>
    <row r="234" spans="1:40" x14ac:dyDescent="0.2">
      <c r="A234" s="76" t="s">
        <v>556</v>
      </c>
      <c r="B234" s="16" t="s">
        <v>557</v>
      </c>
      <c r="C234" s="16" t="s">
        <v>253</v>
      </c>
      <c r="D234" s="46">
        <v>2.52</v>
      </c>
      <c r="E234" s="26">
        <v>4.1500000000000004</v>
      </c>
      <c r="F234" s="26">
        <v>4.93</v>
      </c>
      <c r="G234" s="10">
        <v>1.53</v>
      </c>
      <c r="I234" s="47">
        <v>483</v>
      </c>
      <c r="J234" s="19">
        <v>0</v>
      </c>
      <c r="K234" s="19">
        <v>1</v>
      </c>
      <c r="L234" s="19">
        <v>1</v>
      </c>
      <c r="M234" s="60">
        <v>1.7015</v>
      </c>
      <c r="N234" s="61">
        <v>1.3299999999999999E-38</v>
      </c>
      <c r="O234" s="47">
        <v>0.36599999999999999</v>
      </c>
      <c r="P234" s="50">
        <v>0.377</v>
      </c>
      <c r="Q234" s="53">
        <v>1.6733</v>
      </c>
      <c r="R234" s="55">
        <v>1.8E-7</v>
      </c>
      <c r="S234" s="53">
        <v>2.4632000000000001</v>
      </c>
      <c r="T234" s="55">
        <v>1.7E-14</v>
      </c>
      <c r="U234" s="56">
        <v>-0.38080000000000003</v>
      </c>
      <c r="V234" s="57">
        <v>1</v>
      </c>
      <c r="W234" s="56">
        <v>0.16039999999999999</v>
      </c>
      <c r="X234" s="57">
        <v>0.92</v>
      </c>
      <c r="Y234" s="18">
        <v>0.78990000000000005</v>
      </c>
      <c r="Z234" s="47">
        <v>1</v>
      </c>
      <c r="AA234" s="47">
        <v>0</v>
      </c>
      <c r="AB234" s="47">
        <v>1</v>
      </c>
      <c r="AC234" s="47">
        <v>0</v>
      </c>
      <c r="AD234" s="47">
        <v>1</v>
      </c>
      <c r="AE234" s="47">
        <v>0</v>
      </c>
      <c r="AF234" s="47">
        <v>1</v>
      </c>
      <c r="AG234" s="47">
        <v>0</v>
      </c>
      <c r="AH234" s="47">
        <v>0</v>
      </c>
      <c r="AI234" s="47">
        <v>0</v>
      </c>
      <c r="AJ234" s="47">
        <v>0</v>
      </c>
      <c r="AK234" s="47">
        <v>0</v>
      </c>
      <c r="AL234" s="14">
        <f>IF((S234-Q234)&gt;LOG(1.5,2),1,0)</f>
        <v>1</v>
      </c>
      <c r="AM234" s="14">
        <f>IF(($S234-$Q234)&lt;-LOG(1.5,2),1,0)</f>
        <v>0</v>
      </c>
      <c r="AN234" s="14">
        <v>0</v>
      </c>
    </row>
    <row r="235" spans="1:40" x14ac:dyDescent="0.2">
      <c r="A235" s="76" t="s">
        <v>269</v>
      </c>
      <c r="B235" s="16" t="s">
        <v>54</v>
      </c>
      <c r="C235" s="16" t="s">
        <v>57</v>
      </c>
      <c r="D235" s="46">
        <v>0.99</v>
      </c>
      <c r="E235" s="26">
        <v>2.04</v>
      </c>
      <c r="F235" s="26">
        <v>3.9</v>
      </c>
      <c r="G235" s="47">
        <v>1.4</v>
      </c>
      <c r="I235" s="47">
        <v>2935</v>
      </c>
      <c r="J235" s="19">
        <v>0</v>
      </c>
      <c r="K235" s="19">
        <v>1</v>
      </c>
      <c r="L235" s="19">
        <v>1</v>
      </c>
      <c r="M235" s="48">
        <v>-0.31259999999999999</v>
      </c>
      <c r="N235" s="50">
        <v>5.9100000000000005E-4</v>
      </c>
      <c r="O235" s="47">
        <v>-0.29830000000000001</v>
      </c>
      <c r="P235" s="50">
        <v>1.9699999999999999E-2</v>
      </c>
      <c r="Q235" s="56">
        <v>0.67149999999999999</v>
      </c>
      <c r="R235" s="57">
        <v>0.67</v>
      </c>
      <c r="S235" s="53">
        <v>2.0049000000000001</v>
      </c>
      <c r="T235" s="55">
        <v>6.8000000000000005E-4</v>
      </c>
      <c r="U235" s="56">
        <v>-0.35549999999999998</v>
      </c>
      <c r="V235" s="57">
        <v>0.76</v>
      </c>
      <c r="W235" s="56">
        <v>4.1799999999999997E-2</v>
      </c>
      <c r="X235" s="57">
        <v>0.97</v>
      </c>
      <c r="Y235" s="18">
        <v>1.3334000000000001</v>
      </c>
      <c r="Z235" s="47">
        <v>0</v>
      </c>
      <c r="AA235" s="47">
        <v>0</v>
      </c>
      <c r="AB235" s="47">
        <v>0</v>
      </c>
      <c r="AC235" s="19">
        <v>0</v>
      </c>
      <c r="AD235" s="47">
        <v>0</v>
      </c>
      <c r="AE235" s="47">
        <v>0</v>
      </c>
      <c r="AF235" s="47">
        <v>1</v>
      </c>
      <c r="AG235" s="47">
        <v>0</v>
      </c>
      <c r="AH235" s="47">
        <v>0</v>
      </c>
      <c r="AI235" s="47">
        <v>0</v>
      </c>
      <c r="AJ235" s="47">
        <v>0</v>
      </c>
      <c r="AK235" s="47">
        <v>0</v>
      </c>
      <c r="AL235" s="14">
        <f>IF((S235-Q235)&gt;LOG(1.5,2),1,0)</f>
        <v>1</v>
      </c>
      <c r="AM235" s="14">
        <f>IF(($S235-$Q235)&lt;-LOG(1.5,2),1,0)</f>
        <v>0</v>
      </c>
      <c r="AN235" s="14">
        <v>0</v>
      </c>
    </row>
    <row r="236" spans="1:40" x14ac:dyDescent="0.2">
      <c r="A236" s="76" t="s">
        <v>334</v>
      </c>
      <c r="B236" s="16" t="s">
        <v>335</v>
      </c>
      <c r="C236" s="16" t="s">
        <v>123</v>
      </c>
      <c r="D236" s="46">
        <v>1.05</v>
      </c>
      <c r="E236" s="26">
        <v>2.5</v>
      </c>
      <c r="F236" s="26">
        <v>4.83</v>
      </c>
      <c r="G236" s="47">
        <v>1.38</v>
      </c>
      <c r="I236" s="47">
        <v>3420</v>
      </c>
      <c r="J236" s="19">
        <v>0</v>
      </c>
      <c r="K236" s="19">
        <v>1</v>
      </c>
      <c r="L236" s="19">
        <v>1</v>
      </c>
      <c r="M236" s="69">
        <v>-0.58909999999999996</v>
      </c>
      <c r="N236" s="52">
        <v>2.3500000000000001E-13</v>
      </c>
      <c r="O236" s="51">
        <v>-0.65310000000000001</v>
      </c>
      <c r="P236" s="52">
        <v>9.2899999999999996E-3</v>
      </c>
      <c r="Q236" s="53">
        <v>2.2656999999999998</v>
      </c>
      <c r="R236" s="55">
        <v>1.6000000000000001E-3</v>
      </c>
      <c r="S236" s="53">
        <v>3.5750999999999999</v>
      </c>
      <c r="T236" s="55">
        <v>4.8999999999999997E-6</v>
      </c>
      <c r="U236" s="56">
        <v>0.94089999999999996</v>
      </c>
      <c r="V236" s="57">
        <v>0.3</v>
      </c>
      <c r="W236" s="53">
        <v>1.3017000000000001</v>
      </c>
      <c r="X236" s="55">
        <v>4.3999999999999997E-2</v>
      </c>
      <c r="Y236" s="18">
        <v>1.3094000000000001</v>
      </c>
      <c r="Z236" s="47">
        <v>0</v>
      </c>
      <c r="AA236" s="47">
        <v>1</v>
      </c>
      <c r="AB236" s="47">
        <v>0</v>
      </c>
      <c r="AC236" s="47">
        <v>1</v>
      </c>
      <c r="AD236" s="47">
        <v>1</v>
      </c>
      <c r="AE236" s="47">
        <v>0</v>
      </c>
      <c r="AF236" s="47">
        <v>1</v>
      </c>
      <c r="AG236" s="47">
        <v>0</v>
      </c>
      <c r="AH236" s="47">
        <v>0</v>
      </c>
      <c r="AI236" s="47">
        <v>0</v>
      </c>
      <c r="AJ236" s="47">
        <v>1</v>
      </c>
      <c r="AK236" s="47">
        <v>0</v>
      </c>
      <c r="AL236" s="14">
        <f>IF((S236-Q236)&gt;LOG(1.5,2),1,0)</f>
        <v>1</v>
      </c>
      <c r="AM236" s="14">
        <f>IF(($S236-$Q236)&lt;-LOG(1.5,2),1,0)</f>
        <v>0</v>
      </c>
      <c r="AN236" s="14">
        <v>0</v>
      </c>
    </row>
    <row r="237" spans="1:40" x14ac:dyDescent="0.2">
      <c r="A237" s="76" t="s">
        <v>481</v>
      </c>
      <c r="B237" s="16" t="s">
        <v>54</v>
      </c>
      <c r="C237" s="16" t="s">
        <v>57</v>
      </c>
      <c r="D237" s="46">
        <v>1.23</v>
      </c>
      <c r="E237" s="26">
        <v>2.0099999999999998</v>
      </c>
      <c r="F237" s="119">
        <v>1.96</v>
      </c>
      <c r="G237" s="47">
        <v>1.36</v>
      </c>
      <c r="I237" s="47">
        <v>441</v>
      </c>
      <c r="J237" s="19">
        <v>0</v>
      </c>
      <c r="K237" s="19">
        <v>1</v>
      </c>
      <c r="L237" s="19">
        <v>1</v>
      </c>
      <c r="M237" s="60">
        <v>1.9522999999999999</v>
      </c>
      <c r="N237" s="61">
        <v>5.6900000000000004E-93</v>
      </c>
      <c r="O237" s="6">
        <v>1.6546000000000001</v>
      </c>
      <c r="P237" s="61">
        <v>1.6799999999999999E-16</v>
      </c>
      <c r="Q237" s="53">
        <v>1.7456</v>
      </c>
      <c r="R237" s="55">
        <v>8.6999999999999997E-11</v>
      </c>
      <c r="S237" s="53">
        <v>2.5074000000000001</v>
      </c>
      <c r="T237" s="55">
        <v>7.4000000000000004E-21</v>
      </c>
      <c r="U237" s="56">
        <v>0.73660000000000003</v>
      </c>
      <c r="V237" s="57">
        <v>0.18</v>
      </c>
      <c r="W237" s="53">
        <v>1.5386</v>
      </c>
      <c r="X237" s="55">
        <v>3.1999999999999999E-5</v>
      </c>
      <c r="Y237" s="18">
        <v>0.76180000000000003</v>
      </c>
      <c r="Z237" s="47">
        <v>1</v>
      </c>
      <c r="AA237" s="47">
        <v>0</v>
      </c>
      <c r="AB237" s="47">
        <v>1</v>
      </c>
      <c r="AC237" s="47">
        <v>0</v>
      </c>
      <c r="AD237" s="47">
        <v>1</v>
      </c>
      <c r="AE237" s="47">
        <v>0</v>
      </c>
      <c r="AF237" s="47">
        <v>1</v>
      </c>
      <c r="AG237" s="47">
        <v>0</v>
      </c>
      <c r="AH237" s="47">
        <v>0</v>
      </c>
      <c r="AI237" s="47">
        <v>0</v>
      </c>
      <c r="AJ237" s="47">
        <v>1</v>
      </c>
      <c r="AK237" s="47">
        <v>0</v>
      </c>
      <c r="AL237" s="14">
        <f>IF((S237-Q237)&gt;LOG(1.5,2),1,0)</f>
        <v>1</v>
      </c>
      <c r="AM237" s="14">
        <f>IF(($S237-$Q237)&lt;-LOG(1.5,2),1,0)</f>
        <v>0</v>
      </c>
      <c r="AN237" s="14">
        <v>0</v>
      </c>
    </row>
    <row r="238" spans="1:40" x14ac:dyDescent="0.2">
      <c r="A238" s="76" t="s">
        <v>547</v>
      </c>
      <c r="B238" s="16" t="s">
        <v>548</v>
      </c>
      <c r="C238" s="16" t="s">
        <v>89</v>
      </c>
      <c r="D238" s="46">
        <v>1.04</v>
      </c>
      <c r="E238" s="119">
        <v>1.7</v>
      </c>
      <c r="F238" s="26">
        <v>6.25</v>
      </c>
      <c r="G238" s="47">
        <v>1.31</v>
      </c>
      <c r="I238" s="47">
        <v>1696</v>
      </c>
      <c r="J238" s="19">
        <v>0</v>
      </c>
      <c r="K238" s="19">
        <v>1</v>
      </c>
      <c r="L238" s="19">
        <v>1</v>
      </c>
      <c r="M238" s="48">
        <v>-0.19159999999999999</v>
      </c>
      <c r="N238" s="50">
        <v>1.5299999999999999E-2</v>
      </c>
      <c r="O238" s="47">
        <v>-0.24160000000000001</v>
      </c>
      <c r="P238" s="50">
        <v>1.3100000000000001E-2</v>
      </c>
      <c r="Q238" s="53">
        <v>1.7810999999999999</v>
      </c>
      <c r="R238" s="55">
        <v>1.2999999999999999E-10</v>
      </c>
      <c r="S238" s="53">
        <v>3.7321</v>
      </c>
      <c r="T238" s="55">
        <v>1.2E-18</v>
      </c>
      <c r="U238" s="53">
        <v>1.0174000000000001</v>
      </c>
      <c r="V238" s="55">
        <v>3.3000000000000002E-2</v>
      </c>
      <c r="W238" s="53">
        <v>1.0884</v>
      </c>
      <c r="X238" s="55">
        <v>0.02</v>
      </c>
      <c r="Y238" s="18">
        <v>1.9510000000000001</v>
      </c>
      <c r="Z238" s="47">
        <v>0</v>
      </c>
      <c r="AA238" s="47">
        <v>0</v>
      </c>
      <c r="AB238" s="47">
        <v>0</v>
      </c>
      <c r="AC238" s="19">
        <v>0</v>
      </c>
      <c r="AD238" s="47">
        <v>1</v>
      </c>
      <c r="AE238" s="47">
        <v>0</v>
      </c>
      <c r="AF238" s="47">
        <v>1</v>
      </c>
      <c r="AG238" s="47">
        <v>0</v>
      </c>
      <c r="AH238" s="47">
        <v>1</v>
      </c>
      <c r="AI238" s="47">
        <v>0</v>
      </c>
      <c r="AJ238" s="47">
        <v>1</v>
      </c>
      <c r="AK238" s="47">
        <v>0</v>
      </c>
      <c r="AL238" s="14">
        <f>IF((S238-Q238)&gt;LOG(1.5,2),1,0)</f>
        <v>1</v>
      </c>
      <c r="AM238" s="14">
        <f>IF(($S238-$Q238)&lt;-LOG(1.5,2),1,0)</f>
        <v>0</v>
      </c>
      <c r="AN238" s="14">
        <v>0</v>
      </c>
    </row>
    <row r="239" spans="1:40" x14ac:dyDescent="0.2">
      <c r="A239" s="76" t="s">
        <v>277</v>
      </c>
      <c r="B239" s="16" t="s">
        <v>278</v>
      </c>
      <c r="C239" s="16" t="s">
        <v>279</v>
      </c>
      <c r="D239" s="46">
        <v>1.4</v>
      </c>
      <c r="E239" s="26">
        <v>8.8800000000000008</v>
      </c>
      <c r="F239" s="26">
        <v>4.66</v>
      </c>
      <c r="G239" s="47">
        <v>1.31</v>
      </c>
      <c r="I239" s="47">
        <v>5880</v>
      </c>
      <c r="J239" s="19">
        <v>0</v>
      </c>
      <c r="K239" s="19">
        <v>1</v>
      </c>
      <c r="L239" s="19">
        <v>1</v>
      </c>
      <c r="M239" s="48">
        <v>0.49059999999999998</v>
      </c>
      <c r="N239" s="50">
        <v>6.3899999999999998E-2</v>
      </c>
      <c r="O239" s="47">
        <v>3.8E-3</v>
      </c>
      <c r="P239" s="50">
        <v>0.99099999999999999</v>
      </c>
      <c r="Q239" s="53">
        <v>2.0621</v>
      </c>
      <c r="R239" s="55">
        <v>4.4999999999999998E-9</v>
      </c>
      <c r="S239" s="53">
        <v>1.5325</v>
      </c>
      <c r="T239" s="55">
        <v>6.1999999999999999E-6</v>
      </c>
      <c r="U239" s="62">
        <v>-1.0891</v>
      </c>
      <c r="V239" s="63">
        <v>2.1999999999999999E-2</v>
      </c>
      <c r="W239" s="56">
        <v>-0.68810000000000004</v>
      </c>
      <c r="X239" s="57">
        <v>0.25</v>
      </c>
      <c r="Y239" s="18">
        <v>-0.52960000000000007</v>
      </c>
      <c r="Z239" s="47">
        <v>0</v>
      </c>
      <c r="AA239" s="19">
        <v>0</v>
      </c>
      <c r="AB239" s="47">
        <v>1</v>
      </c>
      <c r="AC239" s="47">
        <v>0</v>
      </c>
      <c r="AD239" s="47">
        <v>1</v>
      </c>
      <c r="AE239" s="47">
        <v>0</v>
      </c>
      <c r="AF239" s="47">
        <v>1</v>
      </c>
      <c r="AG239" s="47">
        <v>0</v>
      </c>
      <c r="AH239" s="47">
        <v>0</v>
      </c>
      <c r="AI239" s="47">
        <v>1</v>
      </c>
      <c r="AJ239" s="47">
        <v>0</v>
      </c>
      <c r="AK239" s="47">
        <v>0</v>
      </c>
      <c r="AL239" s="14">
        <f>IF((S239-Q239)&gt;LOG(1.5,2),1,0)</f>
        <v>0</v>
      </c>
      <c r="AM239" s="14">
        <f>IF(($S239-$Q239)&lt;-LOG(1.5,2),1,0)</f>
        <v>0</v>
      </c>
      <c r="AN239" s="14">
        <v>0</v>
      </c>
    </row>
    <row r="240" spans="1:40" x14ac:dyDescent="0.2">
      <c r="A240" s="76" t="s">
        <v>359</v>
      </c>
      <c r="B240" s="16" t="s">
        <v>98</v>
      </c>
      <c r="C240" s="16" t="s">
        <v>57</v>
      </c>
      <c r="D240" s="46">
        <v>1.48</v>
      </c>
      <c r="E240" s="26">
        <v>3.01</v>
      </c>
      <c r="F240" s="119">
        <v>1.95</v>
      </c>
      <c r="G240" s="47">
        <v>1.28</v>
      </c>
      <c r="I240" s="47">
        <v>418</v>
      </c>
      <c r="J240" s="19">
        <v>0</v>
      </c>
      <c r="K240" s="19">
        <v>1</v>
      </c>
      <c r="L240" s="19">
        <v>1</v>
      </c>
      <c r="M240" s="48">
        <v>0.18629999999999999</v>
      </c>
      <c r="N240" s="50">
        <v>0.17299999999999999</v>
      </c>
      <c r="O240" s="47">
        <v>-0.37959999999999999</v>
      </c>
      <c r="P240" s="50">
        <v>4.0899999999999999E-2</v>
      </c>
      <c r="Q240" s="53">
        <v>1.6263000000000001</v>
      </c>
      <c r="R240" s="55">
        <v>2.5000000000000001E-4</v>
      </c>
      <c r="S240" s="53">
        <v>1.1673</v>
      </c>
      <c r="T240" s="55">
        <v>1.7000000000000001E-2</v>
      </c>
      <c r="U240" s="56">
        <v>3.7999999999999999E-2</v>
      </c>
      <c r="V240" s="57">
        <v>1</v>
      </c>
      <c r="W240" s="56">
        <v>0.2031</v>
      </c>
      <c r="X240" s="57">
        <v>0.87</v>
      </c>
      <c r="Y240" s="18">
        <v>-0.45900000000000007</v>
      </c>
      <c r="Z240" s="47">
        <v>0</v>
      </c>
      <c r="AA240" s="19">
        <v>0</v>
      </c>
      <c r="AB240" s="47">
        <v>0</v>
      </c>
      <c r="AC240" s="19">
        <v>0</v>
      </c>
      <c r="AD240" s="47">
        <v>1</v>
      </c>
      <c r="AE240" s="47">
        <v>0</v>
      </c>
      <c r="AF240" s="47">
        <v>1</v>
      </c>
      <c r="AG240" s="47">
        <v>0</v>
      </c>
      <c r="AH240" s="47">
        <v>0</v>
      </c>
      <c r="AI240" s="47">
        <v>0</v>
      </c>
      <c r="AJ240" s="47">
        <v>0</v>
      </c>
      <c r="AK240" s="47">
        <v>0</v>
      </c>
      <c r="AL240" s="14">
        <f>IF((S240-Q240)&gt;LOG(1.5,2),1,0)</f>
        <v>0</v>
      </c>
      <c r="AM240" s="14">
        <f>IF(($S240-$Q240)&lt;-LOG(1.5,2),1,0)</f>
        <v>0</v>
      </c>
      <c r="AN240" s="14">
        <v>0</v>
      </c>
    </row>
    <row r="241" spans="1:40" x14ac:dyDescent="0.2">
      <c r="A241" s="76" t="s">
        <v>262</v>
      </c>
      <c r="B241" s="16" t="s">
        <v>54</v>
      </c>
      <c r="C241" s="16" t="s">
        <v>57</v>
      </c>
      <c r="D241" s="46">
        <v>1.45</v>
      </c>
      <c r="E241" s="26">
        <v>2.63</v>
      </c>
      <c r="F241" s="26">
        <v>2.83</v>
      </c>
      <c r="G241" s="47">
        <v>1.28</v>
      </c>
      <c r="I241" s="47">
        <v>3917</v>
      </c>
      <c r="J241" s="19">
        <v>0</v>
      </c>
      <c r="K241" s="19">
        <v>1</v>
      </c>
      <c r="L241" s="19">
        <v>1</v>
      </c>
      <c r="M241" s="58">
        <v>0.58609999999999995</v>
      </c>
      <c r="N241" s="59">
        <v>2.7999999999999999E-8</v>
      </c>
      <c r="O241" s="47">
        <v>5.04E-2</v>
      </c>
      <c r="P241" s="50">
        <v>0.54900000000000004</v>
      </c>
      <c r="Q241" s="53">
        <v>1.1482000000000001</v>
      </c>
      <c r="R241" s="55">
        <v>2E-3</v>
      </c>
      <c r="S241" s="56">
        <v>1.1322000000000001</v>
      </c>
      <c r="T241" s="57">
        <v>8.1000000000000003E-2</v>
      </c>
      <c r="U241" s="56">
        <v>-0.24740000000000001</v>
      </c>
      <c r="V241" s="57">
        <v>1</v>
      </c>
      <c r="W241" s="56">
        <v>-0.36930000000000002</v>
      </c>
      <c r="X241" s="57">
        <v>0.51</v>
      </c>
      <c r="Y241" s="18">
        <v>-1.6000000000000014E-2</v>
      </c>
      <c r="Z241" s="47">
        <v>1</v>
      </c>
      <c r="AA241" s="47">
        <v>0</v>
      </c>
      <c r="AB241" s="47">
        <v>1</v>
      </c>
      <c r="AC241" s="47">
        <v>0</v>
      </c>
      <c r="AD241" s="47">
        <v>1</v>
      </c>
      <c r="AE241" s="47">
        <v>0</v>
      </c>
      <c r="AF241" s="47">
        <v>1</v>
      </c>
      <c r="AG241" s="47">
        <v>0</v>
      </c>
      <c r="AH241" s="47">
        <v>0</v>
      </c>
      <c r="AI241" s="47">
        <v>0</v>
      </c>
      <c r="AJ241" s="47">
        <v>0</v>
      </c>
      <c r="AK241" s="47">
        <v>0</v>
      </c>
      <c r="AL241" s="14">
        <f>IF((S241-Q241)&gt;LOG(1.5,2),1,0)</f>
        <v>0</v>
      </c>
      <c r="AM241" s="14">
        <f>IF(($S241-$Q241)&lt;-LOG(1.5,2),1,0)</f>
        <v>0</v>
      </c>
      <c r="AN241" s="14">
        <v>0</v>
      </c>
    </row>
    <row r="242" spans="1:40" x14ac:dyDescent="0.2">
      <c r="A242" s="76" t="s">
        <v>545</v>
      </c>
      <c r="B242" s="16" t="s">
        <v>546</v>
      </c>
      <c r="C242" s="16" t="s">
        <v>89</v>
      </c>
      <c r="D242" s="46">
        <v>1.24</v>
      </c>
      <c r="E242" s="119">
        <v>1.6</v>
      </c>
      <c r="F242" s="26">
        <v>4.92</v>
      </c>
      <c r="G242" s="47">
        <v>1.24</v>
      </c>
      <c r="H242" s="46"/>
      <c r="I242" s="47">
        <v>2568</v>
      </c>
      <c r="J242" s="19">
        <v>0</v>
      </c>
      <c r="K242" s="19">
        <v>1</v>
      </c>
      <c r="L242" s="19">
        <v>1</v>
      </c>
      <c r="M242" s="48">
        <v>-0.18590000000000001</v>
      </c>
      <c r="N242" s="50">
        <v>1.5299999999999999E-2</v>
      </c>
      <c r="O242" s="47">
        <v>-0.49059999999999998</v>
      </c>
      <c r="P242" s="50">
        <v>6.9999999999999999E-6</v>
      </c>
      <c r="Q242" s="53">
        <v>2.681</v>
      </c>
      <c r="R242" s="55">
        <v>1.1E-28</v>
      </c>
      <c r="S242" s="53">
        <v>4.3813000000000004</v>
      </c>
      <c r="T242" s="55">
        <v>7E-39</v>
      </c>
      <c r="U242" s="53">
        <v>1.9990000000000001</v>
      </c>
      <c r="V242" s="55">
        <v>1.5E-17</v>
      </c>
      <c r="W242" s="53">
        <v>2.0813999999999999</v>
      </c>
      <c r="X242" s="55">
        <v>5.2000000000000001E-18</v>
      </c>
      <c r="Y242" s="18">
        <v>1.7003000000000004</v>
      </c>
      <c r="Z242" s="47">
        <v>0</v>
      </c>
      <c r="AA242" s="47">
        <v>0</v>
      </c>
      <c r="AB242" s="47">
        <v>0</v>
      </c>
      <c r="AC242" s="19">
        <v>0</v>
      </c>
      <c r="AD242" s="47">
        <v>1</v>
      </c>
      <c r="AE242" s="47">
        <v>0</v>
      </c>
      <c r="AF242" s="47">
        <v>1</v>
      </c>
      <c r="AG242" s="47">
        <v>0</v>
      </c>
      <c r="AH242" s="47">
        <v>1</v>
      </c>
      <c r="AI242" s="47">
        <v>0</v>
      </c>
      <c r="AJ242" s="47">
        <v>1</v>
      </c>
      <c r="AK242" s="47">
        <v>0</v>
      </c>
      <c r="AL242" s="14">
        <f>IF((S242-Q242)&gt;LOG(1.5,2),1,0)</f>
        <v>1</v>
      </c>
      <c r="AM242" s="14">
        <f>IF(($S242-$Q242)&lt;-LOG(1.5,2),1,0)</f>
        <v>0</v>
      </c>
      <c r="AN242" s="14">
        <v>0</v>
      </c>
    </row>
    <row r="243" spans="1:40" x14ac:dyDescent="0.2">
      <c r="A243" s="76" t="s">
        <v>271</v>
      </c>
      <c r="B243" s="16" t="s">
        <v>272</v>
      </c>
      <c r="C243" s="16" t="s">
        <v>253</v>
      </c>
      <c r="D243" s="46">
        <v>5.07</v>
      </c>
      <c r="E243" s="26">
        <v>3.84</v>
      </c>
      <c r="F243" s="26">
        <v>4.67</v>
      </c>
      <c r="G243" s="47">
        <v>1.23</v>
      </c>
      <c r="I243" s="47">
        <v>7302</v>
      </c>
      <c r="J243" s="19">
        <v>0</v>
      </c>
      <c r="K243" s="19">
        <v>1</v>
      </c>
      <c r="L243" s="19">
        <v>1</v>
      </c>
      <c r="M243" s="60">
        <v>2.0072000000000001</v>
      </c>
      <c r="N243" s="61">
        <v>2.3500000000000002E-27</v>
      </c>
      <c r="O243" s="47">
        <v>-0.33489999999999998</v>
      </c>
      <c r="P243" s="50">
        <v>1.54E-4</v>
      </c>
      <c r="Q243" s="53">
        <v>1.4959</v>
      </c>
      <c r="R243" s="55">
        <v>4.1000000000000003E-3</v>
      </c>
      <c r="S243" s="53">
        <v>2.09</v>
      </c>
      <c r="T243" s="55">
        <v>1.9E-3</v>
      </c>
      <c r="U243" s="56">
        <v>-0.44540000000000002</v>
      </c>
      <c r="V243" s="57">
        <v>0.81</v>
      </c>
      <c r="W243" s="56">
        <v>-0.13220000000000001</v>
      </c>
      <c r="X243" s="57">
        <v>0.9</v>
      </c>
      <c r="Y243" s="18">
        <v>0.59409999999999985</v>
      </c>
      <c r="Z243" s="47">
        <v>1</v>
      </c>
      <c r="AA243" s="47">
        <v>0</v>
      </c>
      <c r="AB243" s="47">
        <v>0</v>
      </c>
      <c r="AC243" s="19">
        <v>0</v>
      </c>
      <c r="AD243" s="47">
        <v>1</v>
      </c>
      <c r="AE243" s="47">
        <v>0</v>
      </c>
      <c r="AF243" s="47">
        <v>1</v>
      </c>
      <c r="AG243" s="47">
        <v>0</v>
      </c>
      <c r="AH243" s="47">
        <v>0</v>
      </c>
      <c r="AI243" s="47">
        <v>0</v>
      </c>
      <c r="AJ243" s="47">
        <v>0</v>
      </c>
      <c r="AK243" s="47">
        <v>0</v>
      </c>
      <c r="AL243" s="14">
        <f>IF((S243-Q243)&gt;LOG(1.5,2),1,0)</f>
        <v>1</v>
      </c>
      <c r="AM243" s="14">
        <f>IF(($S243-$Q243)&lt;-LOG(1.5,2),1,0)</f>
        <v>0</v>
      </c>
      <c r="AN243" s="14">
        <v>0</v>
      </c>
    </row>
    <row r="244" spans="1:40" x14ac:dyDescent="0.2">
      <c r="A244" s="76" t="s">
        <v>273</v>
      </c>
      <c r="B244" s="16" t="s">
        <v>274</v>
      </c>
      <c r="C244" s="16" t="s">
        <v>57</v>
      </c>
      <c r="D244" s="46">
        <v>1.04</v>
      </c>
      <c r="E244" s="26">
        <v>3.2</v>
      </c>
      <c r="F244" s="26">
        <v>2.4500000000000002</v>
      </c>
      <c r="G244" s="47">
        <v>1.02</v>
      </c>
      <c r="I244" s="47">
        <v>2674</v>
      </c>
      <c r="J244" s="19">
        <v>0</v>
      </c>
      <c r="K244" s="19">
        <v>1</v>
      </c>
      <c r="L244" s="19">
        <v>1</v>
      </c>
      <c r="M244" s="60">
        <v>1.2939000000000001</v>
      </c>
      <c r="N244" s="61">
        <v>1.2400000000000001E-52</v>
      </c>
      <c r="O244" s="6">
        <v>1.2441</v>
      </c>
      <c r="P244" s="61">
        <v>3.1600000000000003E-32</v>
      </c>
      <c r="Q244" s="53">
        <v>2.7014999999999998</v>
      </c>
      <c r="R244" s="55">
        <v>1.4999999999999999E-14</v>
      </c>
      <c r="S244" s="53">
        <v>1.9037999999999999</v>
      </c>
      <c r="T244" s="55">
        <v>1.6000000000000001E-3</v>
      </c>
      <c r="U244" s="53">
        <v>1.024</v>
      </c>
      <c r="V244" s="55">
        <v>4.4000000000000002E-4</v>
      </c>
      <c r="W244" s="56">
        <v>0.60860000000000003</v>
      </c>
      <c r="X244" s="57">
        <v>8.2000000000000003E-2</v>
      </c>
      <c r="Y244" s="18">
        <v>-0.79769999999999985</v>
      </c>
      <c r="Z244" s="47">
        <v>1</v>
      </c>
      <c r="AA244" s="47">
        <v>0</v>
      </c>
      <c r="AB244" s="47">
        <v>1</v>
      </c>
      <c r="AC244" s="47">
        <v>0</v>
      </c>
      <c r="AD244" s="47">
        <v>1</v>
      </c>
      <c r="AE244" s="47">
        <v>0</v>
      </c>
      <c r="AF244" s="47">
        <v>1</v>
      </c>
      <c r="AG244" s="47">
        <v>0</v>
      </c>
      <c r="AH244" s="47">
        <v>1</v>
      </c>
      <c r="AI244" s="47">
        <v>0</v>
      </c>
      <c r="AJ244" s="47">
        <v>0</v>
      </c>
      <c r="AK244" s="47">
        <v>0</v>
      </c>
      <c r="AL244" s="14">
        <f>IF((S244-Q244)&gt;LOG(1.5,2),1,0)</f>
        <v>0</v>
      </c>
      <c r="AM244" s="14">
        <f>IF(($S244-$Q244)&lt;-LOG(1.5,2),1,0)</f>
        <v>1</v>
      </c>
      <c r="AN244" s="14">
        <v>0</v>
      </c>
    </row>
    <row r="245" spans="1:40" x14ac:dyDescent="0.2">
      <c r="A245" s="76" t="s">
        <v>266</v>
      </c>
      <c r="B245" s="16" t="s">
        <v>267</v>
      </c>
      <c r="C245" s="16" t="s">
        <v>268</v>
      </c>
      <c r="D245" s="46">
        <v>4.22</v>
      </c>
      <c r="E245" s="26">
        <v>3.15</v>
      </c>
      <c r="F245" s="26">
        <v>5.09</v>
      </c>
      <c r="G245" s="47">
        <v>1</v>
      </c>
      <c r="I245" s="47">
        <v>2798</v>
      </c>
      <c r="J245" s="19">
        <v>0</v>
      </c>
      <c r="K245" s="19">
        <v>1</v>
      </c>
      <c r="L245" s="19">
        <v>1</v>
      </c>
      <c r="M245" s="60">
        <v>1.3807</v>
      </c>
      <c r="N245" s="61">
        <v>9.3899999999999998E-67</v>
      </c>
      <c r="O245" s="51">
        <v>-0.69710000000000005</v>
      </c>
      <c r="P245" s="52">
        <v>3.3699999999999998E-36</v>
      </c>
      <c r="Q245" s="53">
        <v>1.204</v>
      </c>
      <c r="R245" s="55">
        <v>1E-3</v>
      </c>
      <c r="S245" s="53">
        <v>1.8491</v>
      </c>
      <c r="T245" s="55">
        <v>2.9000000000000002E-8</v>
      </c>
      <c r="U245" s="56">
        <v>-0.45190000000000002</v>
      </c>
      <c r="V245" s="57">
        <v>0.24</v>
      </c>
      <c r="W245" s="56">
        <v>-0.49759999999999999</v>
      </c>
      <c r="X245" s="57">
        <v>0.12</v>
      </c>
      <c r="Y245" s="18">
        <v>0.64510000000000001</v>
      </c>
      <c r="Z245" s="47">
        <v>1</v>
      </c>
      <c r="AA245" s="47">
        <v>0</v>
      </c>
      <c r="AB245" s="47">
        <v>0</v>
      </c>
      <c r="AC245" s="47">
        <v>1</v>
      </c>
      <c r="AD245" s="47">
        <v>1</v>
      </c>
      <c r="AE245" s="47">
        <v>0</v>
      </c>
      <c r="AF245" s="47">
        <v>1</v>
      </c>
      <c r="AG245" s="47">
        <v>0</v>
      </c>
      <c r="AH245" s="47">
        <v>0</v>
      </c>
      <c r="AI245" s="47">
        <v>0</v>
      </c>
      <c r="AJ245" s="47">
        <v>0</v>
      </c>
      <c r="AK245" s="47">
        <v>0</v>
      </c>
      <c r="AL245" s="14">
        <f>IF((S245-Q245)&gt;LOG(1.5,2),1,0)</f>
        <v>1</v>
      </c>
      <c r="AM245" s="14">
        <f>IF(($S245-$Q245)&lt;-LOG(1.5,2),1,0)</f>
        <v>0</v>
      </c>
      <c r="AN245" s="14">
        <v>0</v>
      </c>
    </row>
    <row r="246" spans="1:40" x14ac:dyDescent="0.2">
      <c r="A246" s="76" t="s">
        <v>285</v>
      </c>
      <c r="B246" s="16" t="s">
        <v>286</v>
      </c>
      <c r="C246" s="16" t="s">
        <v>81</v>
      </c>
      <c r="D246" s="46">
        <v>1.23</v>
      </c>
      <c r="E246" s="26">
        <v>3.21</v>
      </c>
      <c r="F246" s="26">
        <v>16.78</v>
      </c>
      <c r="G246" s="47">
        <v>0.92</v>
      </c>
      <c r="I246" s="47">
        <v>3944</v>
      </c>
      <c r="J246" s="19">
        <v>0</v>
      </c>
      <c r="K246" s="19">
        <v>1</v>
      </c>
      <c r="L246" s="19">
        <v>1</v>
      </c>
      <c r="M246" s="48">
        <v>0.17549999999999999</v>
      </c>
      <c r="N246" s="50">
        <v>4.9599999999999998E-2</v>
      </c>
      <c r="O246" s="47">
        <v>-0.12540000000000001</v>
      </c>
      <c r="P246" s="50">
        <v>8.3799999999999999E-2</v>
      </c>
      <c r="Q246" s="53">
        <v>1.6351</v>
      </c>
      <c r="R246" s="55">
        <v>1.3E-7</v>
      </c>
      <c r="S246" s="53">
        <v>4.1475</v>
      </c>
      <c r="T246" s="55">
        <v>3.2999999999999999E-16</v>
      </c>
      <c r="U246" s="56">
        <v>-4.53E-2</v>
      </c>
      <c r="V246" s="57">
        <v>1</v>
      </c>
      <c r="W246" s="56">
        <v>7.8799999999999995E-2</v>
      </c>
      <c r="X246" s="57">
        <v>0.88</v>
      </c>
      <c r="Y246" s="18">
        <v>2.5124</v>
      </c>
      <c r="Z246" s="47">
        <v>0</v>
      </c>
      <c r="AA246" s="47">
        <v>0</v>
      </c>
      <c r="AB246" s="47">
        <v>1</v>
      </c>
      <c r="AC246" s="47">
        <v>0</v>
      </c>
      <c r="AD246" s="47">
        <v>1</v>
      </c>
      <c r="AE246" s="47">
        <v>0</v>
      </c>
      <c r="AF246" s="47">
        <v>1</v>
      </c>
      <c r="AG246" s="47">
        <v>0</v>
      </c>
      <c r="AH246" s="47">
        <v>0</v>
      </c>
      <c r="AI246" s="47">
        <v>0</v>
      </c>
      <c r="AJ246" s="47">
        <v>0</v>
      </c>
      <c r="AK246" s="47">
        <v>0</v>
      </c>
      <c r="AL246" s="14">
        <f>IF((S246-Q246)&gt;LOG(1.5,2),1,0)</f>
        <v>1</v>
      </c>
      <c r="AM246" s="14">
        <f>IF(($S246-$Q246)&lt;-LOG(1.5,2),1,0)</f>
        <v>0</v>
      </c>
      <c r="AN246" s="14">
        <v>0</v>
      </c>
    </row>
    <row r="247" spans="1:40" x14ac:dyDescent="0.2">
      <c r="A247" s="76" t="s">
        <v>295</v>
      </c>
      <c r="B247" s="16" t="s">
        <v>296</v>
      </c>
      <c r="C247" s="16" t="s">
        <v>57</v>
      </c>
      <c r="D247" s="46">
        <v>0.84</v>
      </c>
      <c r="E247" s="119">
        <v>1.81</v>
      </c>
      <c r="F247" s="26">
        <v>3.91</v>
      </c>
      <c r="G247" s="121">
        <v>0.67</v>
      </c>
      <c r="I247" s="47">
        <v>1506</v>
      </c>
      <c r="J247" s="19">
        <v>0</v>
      </c>
      <c r="K247" s="19">
        <v>1</v>
      </c>
      <c r="L247" s="19">
        <v>1</v>
      </c>
      <c r="M247" s="48">
        <v>-0.14549999999999999</v>
      </c>
      <c r="N247" s="50">
        <v>8.5900000000000004E-2</v>
      </c>
      <c r="O247" s="47">
        <v>0.1007</v>
      </c>
      <c r="P247" s="50">
        <v>0.35499999999999998</v>
      </c>
      <c r="Q247" s="53">
        <v>1.2663</v>
      </c>
      <c r="R247" s="55">
        <v>4.0000000000000002E-4</v>
      </c>
      <c r="S247" s="53">
        <v>2.5482</v>
      </c>
      <c r="T247" s="55">
        <v>4.1999999999999998E-14</v>
      </c>
      <c r="U247" s="56">
        <v>0.41399999999999998</v>
      </c>
      <c r="V247" s="57">
        <v>8.7999999999999995E-2</v>
      </c>
      <c r="W247" s="56">
        <v>0.57930000000000004</v>
      </c>
      <c r="X247" s="57">
        <v>2.8999999999999998E-3</v>
      </c>
      <c r="Y247" s="18">
        <v>1.2819</v>
      </c>
      <c r="Z247" s="47">
        <v>0</v>
      </c>
      <c r="AA247" s="19">
        <v>0</v>
      </c>
      <c r="AB247" s="47">
        <v>1</v>
      </c>
      <c r="AC247" s="47">
        <v>0</v>
      </c>
      <c r="AD247" s="47">
        <v>1</v>
      </c>
      <c r="AE247" s="47">
        <v>0</v>
      </c>
      <c r="AF247" s="47">
        <v>1</v>
      </c>
      <c r="AG247" s="47">
        <v>0</v>
      </c>
      <c r="AH247" s="47">
        <v>0</v>
      </c>
      <c r="AI247" s="47">
        <v>0</v>
      </c>
      <c r="AJ247" s="47">
        <v>0</v>
      </c>
      <c r="AK247" s="47">
        <v>0</v>
      </c>
      <c r="AL247" s="14">
        <f>IF((S247-Q247)&gt;LOG(1.5,2),1,0)</f>
        <v>1</v>
      </c>
      <c r="AM247" s="14">
        <f>IF(($S247-$Q247)&lt;-LOG(1.5,2),1,0)</f>
        <v>0</v>
      </c>
      <c r="AN247" s="14">
        <v>0</v>
      </c>
    </row>
    <row r="248" spans="1:40" x14ac:dyDescent="0.2">
      <c r="A248" s="76" t="s">
        <v>362</v>
      </c>
      <c r="B248" s="16" t="s">
        <v>98</v>
      </c>
      <c r="C248" s="16" t="s">
        <v>57</v>
      </c>
      <c r="D248" s="46">
        <v>1</v>
      </c>
      <c r="E248" s="26">
        <v>6.86</v>
      </c>
      <c r="F248" s="119">
        <v>1.65</v>
      </c>
      <c r="G248" s="121">
        <v>0.66</v>
      </c>
      <c r="I248" s="47">
        <v>4244</v>
      </c>
      <c r="J248" s="19">
        <v>0</v>
      </c>
      <c r="K248" s="19">
        <v>1</v>
      </c>
      <c r="L248" s="19">
        <v>1</v>
      </c>
      <c r="M248" s="48">
        <v>2.0999999999999999E-3</v>
      </c>
      <c r="N248" s="50">
        <v>0.99399999999999999</v>
      </c>
      <c r="O248" s="47">
        <v>5.1000000000000004E-3</v>
      </c>
      <c r="P248" s="50">
        <v>0.99</v>
      </c>
      <c r="Q248" s="53">
        <v>4.4268000000000001</v>
      </c>
      <c r="R248" s="55">
        <v>6.1E-6</v>
      </c>
      <c r="S248" s="53">
        <v>1.9572000000000001</v>
      </c>
      <c r="T248" s="55">
        <v>4.9000000000000002E-2</v>
      </c>
      <c r="U248" s="53">
        <v>1.6479999999999999</v>
      </c>
      <c r="V248" s="55">
        <v>2.3999999999999998E-3</v>
      </c>
      <c r="W248" s="53">
        <v>1.2357</v>
      </c>
      <c r="X248" s="55">
        <v>3.6999999999999998E-2</v>
      </c>
      <c r="Y248" s="18">
        <v>-2.4695999999999998</v>
      </c>
      <c r="Z248" s="47">
        <v>0</v>
      </c>
      <c r="AA248" s="19">
        <v>0</v>
      </c>
      <c r="AB248" s="47">
        <v>1</v>
      </c>
      <c r="AC248" s="47">
        <v>0</v>
      </c>
      <c r="AD248" s="47">
        <v>1</v>
      </c>
      <c r="AE248" s="47">
        <v>0</v>
      </c>
      <c r="AF248" s="47">
        <v>1</v>
      </c>
      <c r="AG248" s="47">
        <v>0</v>
      </c>
      <c r="AH248" s="47">
        <v>1</v>
      </c>
      <c r="AI248" s="47">
        <v>0</v>
      </c>
      <c r="AJ248" s="47">
        <v>1</v>
      </c>
      <c r="AK248" s="47">
        <v>0</v>
      </c>
      <c r="AL248" s="14">
        <f>IF((S248-Q248)&gt;LOG(1.5,2),1,0)</f>
        <v>0</v>
      </c>
      <c r="AM248" s="14">
        <f>IF(($S248-$Q248)&lt;-LOG(1.5,2),1,0)</f>
        <v>1</v>
      </c>
      <c r="AN248" s="14">
        <v>0</v>
      </c>
    </row>
    <row r="249" spans="1:40" x14ac:dyDescent="0.2">
      <c r="A249" s="76" t="s">
        <v>552</v>
      </c>
      <c r="B249" s="16" t="s">
        <v>220</v>
      </c>
      <c r="C249" s="16" t="s">
        <v>219</v>
      </c>
      <c r="D249" s="46">
        <v>1.28</v>
      </c>
      <c r="E249" s="119">
        <v>1.69</v>
      </c>
      <c r="F249" s="26">
        <v>2.0699999999999998</v>
      </c>
      <c r="G249" s="123">
        <v>0.36</v>
      </c>
      <c r="I249" s="47">
        <v>641</v>
      </c>
      <c r="J249" s="19">
        <v>0</v>
      </c>
      <c r="K249" s="19">
        <v>1</v>
      </c>
      <c r="L249" s="19">
        <v>1</v>
      </c>
      <c r="M249" s="68">
        <v>-1.1688000000000001</v>
      </c>
      <c r="N249" s="67">
        <v>6.78E-45</v>
      </c>
      <c r="O249" s="66">
        <v>-1.5285</v>
      </c>
      <c r="P249" s="67">
        <v>1.1199999999999999E-58</v>
      </c>
      <c r="Q249" s="56">
        <v>0.27010000000000001</v>
      </c>
      <c r="R249" s="57">
        <v>0.77</v>
      </c>
      <c r="S249" s="64">
        <v>0.82889999999999997</v>
      </c>
      <c r="T249" s="65">
        <v>5.4000000000000001E-4</v>
      </c>
      <c r="U249" s="56">
        <v>-0.48930000000000001</v>
      </c>
      <c r="V249" s="57">
        <v>5.3999999999999999E-2</v>
      </c>
      <c r="W249" s="56">
        <v>-0.21859999999999999</v>
      </c>
      <c r="X249" s="57">
        <v>0.56000000000000005</v>
      </c>
      <c r="Y249" s="18">
        <v>0.55879999999999996</v>
      </c>
      <c r="Z249" s="47">
        <v>0</v>
      </c>
      <c r="AA249" s="47">
        <v>1</v>
      </c>
      <c r="AB249" s="47">
        <v>0</v>
      </c>
      <c r="AC249" s="47">
        <v>1</v>
      </c>
      <c r="AD249" s="47">
        <v>0</v>
      </c>
      <c r="AE249" s="47">
        <v>0</v>
      </c>
      <c r="AF249" s="47">
        <v>0</v>
      </c>
      <c r="AG249" s="47">
        <v>0</v>
      </c>
      <c r="AH249" s="47">
        <v>0</v>
      </c>
      <c r="AI249" s="47">
        <v>0</v>
      </c>
      <c r="AJ249" s="47">
        <v>0</v>
      </c>
      <c r="AK249" s="47">
        <v>0</v>
      </c>
      <c r="AL249" s="14">
        <f>IF((S249-Q249)&gt;LOG(1.5,2),1,0)</f>
        <v>0</v>
      </c>
      <c r="AM249" s="14">
        <f>IF(($S249-$Q249)&lt;-LOG(1.5,2),1,0)</f>
        <v>0</v>
      </c>
      <c r="AN249" s="14">
        <v>0</v>
      </c>
    </row>
    <row r="250" spans="1:40" x14ac:dyDescent="0.2">
      <c r="A250" s="76" t="s">
        <v>283</v>
      </c>
      <c r="B250" s="16" t="s">
        <v>284</v>
      </c>
      <c r="C250" s="16" t="s">
        <v>74</v>
      </c>
      <c r="D250" s="46">
        <v>1.4</v>
      </c>
      <c r="E250" s="26">
        <v>2.29</v>
      </c>
      <c r="F250" s="119">
        <v>1.7</v>
      </c>
      <c r="G250" s="123">
        <v>0.35</v>
      </c>
      <c r="I250" s="47">
        <v>1057</v>
      </c>
      <c r="J250" s="19">
        <v>0</v>
      </c>
      <c r="K250" s="19">
        <v>1</v>
      </c>
      <c r="L250" s="19">
        <v>1</v>
      </c>
      <c r="M250" s="48">
        <v>0.42130000000000001</v>
      </c>
      <c r="N250" s="50">
        <v>3.9799999999999999E-7</v>
      </c>
      <c r="O250" s="47">
        <v>-6.6699999999999995E-2</v>
      </c>
      <c r="P250" s="50">
        <v>0.67500000000000004</v>
      </c>
      <c r="Q250" s="64">
        <v>0.58489999999999998</v>
      </c>
      <c r="R250" s="65">
        <v>9.4000000000000004E-3</v>
      </c>
      <c r="S250" s="56">
        <v>0.51929999999999998</v>
      </c>
      <c r="T250" s="57">
        <v>3.1E-2</v>
      </c>
      <c r="U250" s="56">
        <v>-0.61339999999999995</v>
      </c>
      <c r="V250" s="57">
        <v>0.18</v>
      </c>
      <c r="W250" s="56">
        <v>-0.2487</v>
      </c>
      <c r="X250" s="57">
        <v>0.7</v>
      </c>
      <c r="Y250" s="18">
        <v>-6.5599999999999992E-2</v>
      </c>
      <c r="Z250" s="47">
        <v>0</v>
      </c>
      <c r="AA250" s="47">
        <v>0</v>
      </c>
      <c r="AB250" s="47">
        <v>1</v>
      </c>
      <c r="AC250" s="47">
        <v>0</v>
      </c>
      <c r="AD250" s="47">
        <v>0</v>
      </c>
      <c r="AE250" s="47">
        <v>0</v>
      </c>
      <c r="AF250" s="47">
        <v>0</v>
      </c>
      <c r="AG250" s="47">
        <v>0</v>
      </c>
      <c r="AH250" s="47">
        <v>0</v>
      </c>
      <c r="AI250" s="47">
        <v>0</v>
      </c>
      <c r="AJ250" s="47">
        <v>0</v>
      </c>
      <c r="AK250" s="47">
        <v>0</v>
      </c>
      <c r="AL250" s="14">
        <f>IF((S250-Q250)&gt;LOG(1.5,2),1,0)</f>
        <v>0</v>
      </c>
      <c r="AM250" s="14">
        <f>IF(($S250-$Q250)&lt;-LOG(1.5,2),1,0)</f>
        <v>0</v>
      </c>
      <c r="AN250" s="14">
        <v>0</v>
      </c>
    </row>
    <row r="251" spans="1:40" x14ac:dyDescent="0.2">
      <c r="A251" s="76" t="s">
        <v>263</v>
      </c>
      <c r="B251" s="16" t="s">
        <v>54</v>
      </c>
      <c r="C251" s="16" t="s">
        <v>57</v>
      </c>
      <c r="D251" s="46">
        <v>1.32</v>
      </c>
      <c r="E251" s="26">
        <v>3.03</v>
      </c>
      <c r="F251" s="46">
        <v>1.2</v>
      </c>
      <c r="G251" s="47">
        <v>1.38</v>
      </c>
      <c r="I251" s="47">
        <v>4512</v>
      </c>
      <c r="J251" s="19">
        <v>0</v>
      </c>
      <c r="K251" s="19">
        <v>1</v>
      </c>
      <c r="L251" s="19">
        <v>0</v>
      </c>
      <c r="M251" s="48">
        <v>0.5827</v>
      </c>
      <c r="N251" s="50">
        <v>2.17E-6</v>
      </c>
      <c r="O251" s="47">
        <v>0.17879999999999999</v>
      </c>
      <c r="P251" s="50">
        <v>0.626</v>
      </c>
      <c r="Q251" s="53">
        <v>3.093</v>
      </c>
      <c r="R251" s="55">
        <v>2.9000000000000002E-6</v>
      </c>
      <c r="S251" s="53">
        <v>1.7137</v>
      </c>
      <c r="T251" s="55">
        <v>3.4000000000000002E-2</v>
      </c>
      <c r="U251" s="53">
        <v>1.4954000000000001</v>
      </c>
      <c r="V251" s="55">
        <v>5.1000000000000004E-3</v>
      </c>
      <c r="W251" s="53">
        <v>1.4474</v>
      </c>
      <c r="X251" s="55">
        <v>8.8000000000000005E-3</v>
      </c>
      <c r="Y251" s="18">
        <v>-1.3793</v>
      </c>
      <c r="Z251" s="47">
        <v>0</v>
      </c>
      <c r="AA251" s="47">
        <v>0</v>
      </c>
      <c r="AB251" s="47">
        <v>1</v>
      </c>
      <c r="AC251" s="47">
        <v>0</v>
      </c>
      <c r="AD251" s="47">
        <v>1</v>
      </c>
      <c r="AE251" s="47">
        <v>0</v>
      </c>
      <c r="AF251" s="47">
        <v>1</v>
      </c>
      <c r="AG251" s="47">
        <v>0</v>
      </c>
      <c r="AH251" s="47">
        <v>1</v>
      </c>
      <c r="AI251" s="47">
        <v>0</v>
      </c>
      <c r="AJ251" s="47">
        <v>1</v>
      </c>
      <c r="AK251" s="47">
        <v>0</v>
      </c>
      <c r="AL251" s="14">
        <f>IF((S251-Q251)&gt;LOG(1.5,2),1,0)</f>
        <v>0</v>
      </c>
      <c r="AM251" s="14">
        <f>IF(($S251-$Q251)&lt;-LOG(1.5,2),1,0)</f>
        <v>1</v>
      </c>
      <c r="AN251" s="14">
        <v>0</v>
      </c>
    </row>
    <row r="252" spans="1:40" x14ac:dyDescent="0.2">
      <c r="A252" s="76" t="s">
        <v>387</v>
      </c>
      <c r="B252" s="16" t="s">
        <v>388</v>
      </c>
      <c r="C252" s="16" t="s">
        <v>389</v>
      </c>
      <c r="D252" s="46">
        <v>0.62</v>
      </c>
      <c r="E252" s="26">
        <v>2.54</v>
      </c>
      <c r="F252" s="46">
        <v>1.36</v>
      </c>
      <c r="G252" s="123">
        <v>0.41</v>
      </c>
      <c r="I252" s="47">
        <v>332</v>
      </c>
      <c r="J252" s="19">
        <v>0</v>
      </c>
      <c r="K252" s="19">
        <v>1</v>
      </c>
      <c r="L252" s="19">
        <v>0</v>
      </c>
      <c r="M252" s="68">
        <v>-1.2592000000000001</v>
      </c>
      <c r="N252" s="67">
        <v>1.0599999999999999E-18</v>
      </c>
      <c r="O252" s="47">
        <v>-0.57740000000000002</v>
      </c>
      <c r="P252" s="50">
        <v>7.3599999999999999E-2</v>
      </c>
      <c r="Q252" s="56">
        <v>-0.24979999999999999</v>
      </c>
      <c r="R252" s="57">
        <v>1</v>
      </c>
      <c r="S252" s="56">
        <v>-0.60850000000000004</v>
      </c>
      <c r="T252" s="57">
        <v>0.77</v>
      </c>
      <c r="U252" s="62">
        <v>-1.5965</v>
      </c>
      <c r="V252" s="63">
        <v>4.4999999999999999E-4</v>
      </c>
      <c r="W252" s="56">
        <v>-1.0510999999999999</v>
      </c>
      <c r="X252" s="57">
        <v>5.8000000000000003E-2</v>
      </c>
      <c r="Y252" s="18">
        <v>-0.35870000000000002</v>
      </c>
      <c r="Z252" s="47">
        <v>0</v>
      </c>
      <c r="AA252" s="47">
        <v>1</v>
      </c>
      <c r="AB252" s="47">
        <v>1</v>
      </c>
      <c r="AC252" s="47">
        <v>0</v>
      </c>
      <c r="AD252" s="47">
        <v>0</v>
      </c>
      <c r="AE252" s="47">
        <v>0</v>
      </c>
      <c r="AF252" s="47">
        <v>0</v>
      </c>
      <c r="AG252" s="47">
        <v>0</v>
      </c>
      <c r="AH252" s="47">
        <v>0</v>
      </c>
      <c r="AI252" s="47">
        <v>1</v>
      </c>
      <c r="AJ252" s="47">
        <v>0</v>
      </c>
      <c r="AK252" s="47">
        <v>0</v>
      </c>
      <c r="AL252" s="14">
        <f>IF((S252-Q252)&gt;LOG(1.5,2),1,0)</f>
        <v>0</v>
      </c>
      <c r="AM252" s="14">
        <f>IF(($S252-$Q252)&lt;-LOG(1.5,2),1,0)</f>
        <v>0</v>
      </c>
      <c r="AN252" s="14">
        <v>0</v>
      </c>
    </row>
    <row r="253" spans="1:40" x14ac:dyDescent="0.2">
      <c r="A253" s="76" t="s">
        <v>482</v>
      </c>
      <c r="B253" s="16" t="s">
        <v>483</v>
      </c>
      <c r="C253" s="16" t="s">
        <v>89</v>
      </c>
      <c r="D253" s="46">
        <v>1.24</v>
      </c>
      <c r="E253" s="46">
        <v>1.23</v>
      </c>
      <c r="F253" s="26">
        <v>2.06</v>
      </c>
      <c r="G253" s="6">
        <v>2.0299999999999998</v>
      </c>
      <c r="I253" s="47">
        <v>1811</v>
      </c>
      <c r="J253" s="19">
        <v>0</v>
      </c>
      <c r="K253" s="19">
        <v>0</v>
      </c>
      <c r="L253" s="19">
        <v>1</v>
      </c>
      <c r="M253" s="48">
        <v>0.27900000000000003</v>
      </c>
      <c r="N253" s="50">
        <v>4.0400000000000001E-4</v>
      </c>
      <c r="O253" s="47">
        <v>-3.0700000000000002E-2</v>
      </c>
      <c r="P253" s="50">
        <v>0.85599999999999998</v>
      </c>
      <c r="Q253" s="56">
        <v>-0.1241</v>
      </c>
      <c r="R253" s="57">
        <v>1</v>
      </c>
      <c r="S253" s="56">
        <v>0.93469999999999998</v>
      </c>
      <c r="T253" s="57">
        <v>0.13</v>
      </c>
      <c r="U253" s="56">
        <v>-0.42520000000000002</v>
      </c>
      <c r="V253" s="57">
        <v>0.75</v>
      </c>
      <c r="W253" s="56">
        <v>-0.1087</v>
      </c>
      <c r="X253" s="57">
        <v>0.91</v>
      </c>
      <c r="Y253" s="18">
        <v>1.0588</v>
      </c>
      <c r="Z253" s="47">
        <v>0</v>
      </c>
      <c r="AA253" s="47">
        <v>0</v>
      </c>
      <c r="AB253" s="47">
        <v>1</v>
      </c>
      <c r="AC253" s="47">
        <v>0</v>
      </c>
      <c r="AD253" s="47">
        <v>0</v>
      </c>
      <c r="AE253" s="47">
        <v>0</v>
      </c>
      <c r="AF253" s="47">
        <v>0</v>
      </c>
      <c r="AG253" s="47">
        <v>0</v>
      </c>
      <c r="AH253" s="47">
        <v>0</v>
      </c>
      <c r="AI253" s="47">
        <v>0</v>
      </c>
      <c r="AJ253" s="47">
        <v>0</v>
      </c>
      <c r="AK253" s="47">
        <v>0</v>
      </c>
      <c r="AL253" s="14">
        <f>IF((S253-Q253)&gt;LOG(1.5,2),1,0)</f>
        <v>1</v>
      </c>
      <c r="AM253" s="14">
        <f>IF(($S253-$Q253)&lt;-LOG(1.5,2),1,0)</f>
        <v>0</v>
      </c>
      <c r="AN253" s="14">
        <v>0</v>
      </c>
    </row>
    <row r="254" spans="1:40" x14ac:dyDescent="0.2">
      <c r="A254" s="76" t="s">
        <v>379</v>
      </c>
      <c r="B254" s="16" t="s">
        <v>380</v>
      </c>
      <c r="C254" s="16" t="s">
        <v>147</v>
      </c>
      <c r="D254" s="46">
        <v>0.89</v>
      </c>
      <c r="E254" s="46">
        <v>1.37</v>
      </c>
      <c r="F254" s="26">
        <v>2.21</v>
      </c>
      <c r="G254" s="10">
        <v>1.51</v>
      </c>
      <c r="I254" s="47">
        <v>2825</v>
      </c>
      <c r="J254" s="19">
        <v>0</v>
      </c>
      <c r="K254" s="19">
        <v>0</v>
      </c>
      <c r="L254" s="19">
        <v>1</v>
      </c>
      <c r="M254" s="48">
        <v>-0.12640000000000001</v>
      </c>
      <c r="N254" s="50">
        <v>8.2699999999999996E-2</v>
      </c>
      <c r="O254" s="47">
        <v>4.0399999999999998E-2</v>
      </c>
      <c r="P254" s="50">
        <v>0.76800000000000002</v>
      </c>
      <c r="Q254" s="53">
        <v>1.4164000000000001</v>
      </c>
      <c r="R254" s="55">
        <v>3.0999999999999999E-3</v>
      </c>
      <c r="S254" s="53">
        <v>2.2484999999999999</v>
      </c>
      <c r="T254" s="55">
        <v>1.6999999999999999E-7</v>
      </c>
      <c r="U254" s="56">
        <v>0.95879999999999999</v>
      </c>
      <c r="V254" s="57">
        <v>2.4000000000000001E-5</v>
      </c>
      <c r="W254" s="53">
        <v>1.1071</v>
      </c>
      <c r="X254" s="55">
        <v>3.9000000000000002E-7</v>
      </c>
      <c r="Y254" s="18">
        <v>0.83209999999999984</v>
      </c>
      <c r="Z254" s="47">
        <v>0</v>
      </c>
      <c r="AA254" s="19">
        <v>0</v>
      </c>
      <c r="AB254" s="47">
        <v>1</v>
      </c>
      <c r="AC254" s="47">
        <v>0</v>
      </c>
      <c r="AD254" s="47">
        <v>1</v>
      </c>
      <c r="AE254" s="47">
        <v>0</v>
      </c>
      <c r="AF254" s="47">
        <v>1</v>
      </c>
      <c r="AG254" s="47">
        <v>0</v>
      </c>
      <c r="AH254" s="47">
        <v>0</v>
      </c>
      <c r="AI254" s="47">
        <v>0</v>
      </c>
      <c r="AJ254" s="47">
        <v>1</v>
      </c>
      <c r="AK254" s="47">
        <v>0</v>
      </c>
      <c r="AL254" s="14">
        <f>IF((S254-Q254)&gt;LOG(1.5,2),1,0)</f>
        <v>1</v>
      </c>
      <c r="AM254" s="14">
        <f>IF(($S254-$Q254)&lt;-LOG(1.5,2),1,0)</f>
        <v>0</v>
      </c>
      <c r="AN254" s="14">
        <v>0</v>
      </c>
    </row>
    <row r="255" spans="1:40" x14ac:dyDescent="0.2">
      <c r="A255" s="76" t="s">
        <v>527</v>
      </c>
      <c r="B255" s="16" t="s">
        <v>119</v>
      </c>
      <c r="C255" s="16" t="s">
        <v>120</v>
      </c>
      <c r="D255" s="46">
        <v>1.2</v>
      </c>
      <c r="E255" s="46">
        <v>1.41</v>
      </c>
      <c r="F255" s="26">
        <v>2.41</v>
      </c>
      <c r="G255" s="47">
        <v>1.07</v>
      </c>
      <c r="I255" s="47">
        <v>1392</v>
      </c>
      <c r="J255" s="19">
        <v>0</v>
      </c>
      <c r="K255" s="19">
        <v>0</v>
      </c>
      <c r="L255" s="19">
        <v>1</v>
      </c>
      <c r="M255" s="60">
        <v>1.1176999999999999</v>
      </c>
      <c r="N255" s="61">
        <v>7.1700000000000003E-29</v>
      </c>
      <c r="O255" s="17">
        <v>0.85209999999999997</v>
      </c>
      <c r="P255" s="59">
        <v>6.6300000000000005E-14</v>
      </c>
      <c r="Q255" s="56">
        <v>0.70389999999999997</v>
      </c>
      <c r="R255" s="57">
        <v>0.26</v>
      </c>
      <c r="S255" s="53">
        <v>1.5269999999999999</v>
      </c>
      <c r="T255" s="55">
        <v>1E-4</v>
      </c>
      <c r="U255" s="56">
        <v>0.2132</v>
      </c>
      <c r="V255" s="57">
        <v>0.75</v>
      </c>
      <c r="W255" s="56">
        <v>0.255</v>
      </c>
      <c r="X255" s="57">
        <v>0.4</v>
      </c>
      <c r="Y255" s="18">
        <v>0.82309999999999994</v>
      </c>
      <c r="Z255" s="47">
        <v>1</v>
      </c>
      <c r="AA255" s="47">
        <v>0</v>
      </c>
      <c r="AB255" s="47">
        <v>1</v>
      </c>
      <c r="AC255" s="47">
        <v>0</v>
      </c>
      <c r="AD255" s="47">
        <v>0</v>
      </c>
      <c r="AE255" s="47">
        <v>0</v>
      </c>
      <c r="AF255" s="47">
        <v>1</v>
      </c>
      <c r="AG255" s="47">
        <v>0</v>
      </c>
      <c r="AH255" s="47">
        <v>0</v>
      </c>
      <c r="AI255" s="47">
        <v>0</v>
      </c>
      <c r="AJ255" s="47">
        <v>0</v>
      </c>
      <c r="AK255" s="47">
        <v>0</v>
      </c>
      <c r="AL255" s="14">
        <f>IF((S255-Q255)&gt;LOG(1.5,2),1,0)</f>
        <v>1</v>
      </c>
      <c r="AM255" s="14">
        <f>IF(($S255-$Q255)&lt;-LOG(1.5,2),1,0)</f>
        <v>0</v>
      </c>
      <c r="AN255" s="14">
        <v>0</v>
      </c>
    </row>
    <row r="256" spans="1:40" x14ac:dyDescent="0.2">
      <c r="A256" s="76" t="s">
        <v>413</v>
      </c>
      <c r="B256" s="16" t="s">
        <v>98</v>
      </c>
      <c r="C256" s="16" t="s">
        <v>57</v>
      </c>
      <c r="D256" s="46">
        <v>0.73</v>
      </c>
      <c r="E256" s="46">
        <v>1.21</v>
      </c>
      <c r="F256" s="26">
        <v>2.25</v>
      </c>
      <c r="G256" s="47">
        <v>1.06</v>
      </c>
      <c r="I256" s="47">
        <v>462</v>
      </c>
      <c r="J256" s="19">
        <v>0</v>
      </c>
      <c r="K256" s="19">
        <v>0</v>
      </c>
      <c r="L256" s="19">
        <v>1</v>
      </c>
      <c r="M256" s="48">
        <v>-0.47070000000000001</v>
      </c>
      <c r="N256" s="50">
        <v>0.113</v>
      </c>
      <c r="O256" s="47">
        <v>-2.41E-2</v>
      </c>
      <c r="P256" s="50">
        <v>0.88800000000000001</v>
      </c>
      <c r="Q256" s="56">
        <v>-7.1999999999999998E-3</v>
      </c>
      <c r="R256" s="57">
        <v>1</v>
      </c>
      <c r="S256" s="56">
        <v>0.5101</v>
      </c>
      <c r="T256" s="57">
        <v>0.84</v>
      </c>
      <c r="U256" s="56">
        <v>-0.28499999999999998</v>
      </c>
      <c r="V256" s="57">
        <v>1</v>
      </c>
      <c r="W256" s="56">
        <v>-0.66190000000000004</v>
      </c>
      <c r="X256" s="57">
        <v>0.49</v>
      </c>
      <c r="Y256" s="18">
        <v>0.51729999999999998</v>
      </c>
      <c r="Z256" s="47">
        <v>0</v>
      </c>
      <c r="AA256" s="19">
        <v>0</v>
      </c>
      <c r="AB256" s="47">
        <v>1</v>
      </c>
      <c r="AC256" s="47">
        <v>0</v>
      </c>
      <c r="AD256" s="47">
        <v>0</v>
      </c>
      <c r="AE256" s="47">
        <v>0</v>
      </c>
      <c r="AF256" s="47">
        <v>0</v>
      </c>
      <c r="AG256" s="47">
        <v>0</v>
      </c>
      <c r="AH256" s="47">
        <v>0</v>
      </c>
      <c r="AI256" s="47">
        <v>0</v>
      </c>
      <c r="AJ256" s="47">
        <v>0</v>
      </c>
      <c r="AK256" s="47">
        <v>0</v>
      </c>
      <c r="AL256" s="14">
        <f>IF((S256-Q256)&gt;LOG(1.5,2),1,0)</f>
        <v>0</v>
      </c>
      <c r="AM256" s="14">
        <f>IF(($S256-$Q256)&lt;-LOG(1.5,2),1,0)</f>
        <v>0</v>
      </c>
      <c r="AN256" s="14">
        <v>0</v>
      </c>
    </row>
    <row r="257" spans="1:40" x14ac:dyDescent="0.2">
      <c r="A257" s="76" t="s">
        <v>381</v>
      </c>
      <c r="B257" s="16" t="s">
        <v>382</v>
      </c>
      <c r="C257" s="16" t="s">
        <v>279</v>
      </c>
      <c r="D257" s="46">
        <v>1.67</v>
      </c>
      <c r="E257" s="46">
        <v>1.36</v>
      </c>
      <c r="F257" s="26">
        <v>2.09</v>
      </c>
      <c r="G257" s="47">
        <v>0.92</v>
      </c>
      <c r="I257" s="47">
        <v>1429</v>
      </c>
      <c r="J257" s="19">
        <v>0</v>
      </c>
      <c r="K257" s="19">
        <v>0</v>
      </c>
      <c r="L257" s="19">
        <v>1</v>
      </c>
      <c r="M257" s="60">
        <v>1.1021000000000001</v>
      </c>
      <c r="N257" s="61">
        <v>7.6599999999999993E-12</v>
      </c>
      <c r="O257" s="47">
        <v>0.36399999999999999</v>
      </c>
      <c r="P257" s="50">
        <v>3.1300000000000001E-2</v>
      </c>
      <c r="Q257" s="56">
        <v>0.94310000000000005</v>
      </c>
      <c r="R257" s="57">
        <v>0.12</v>
      </c>
      <c r="S257" s="53">
        <v>1.3836999999999999</v>
      </c>
      <c r="T257" s="55">
        <v>1.9E-2</v>
      </c>
      <c r="U257" s="56">
        <v>0.50049999999999994</v>
      </c>
      <c r="V257" s="57">
        <v>0.81</v>
      </c>
      <c r="W257" s="56">
        <v>0.31969999999999998</v>
      </c>
      <c r="X257" s="57">
        <v>0.74</v>
      </c>
      <c r="Y257" s="18">
        <v>0.44059999999999988</v>
      </c>
      <c r="Z257" s="47">
        <v>1</v>
      </c>
      <c r="AA257" s="47">
        <v>0</v>
      </c>
      <c r="AB257" s="47">
        <v>0</v>
      </c>
      <c r="AC257" s="19">
        <v>0</v>
      </c>
      <c r="AD257" s="47">
        <v>0</v>
      </c>
      <c r="AE257" s="47">
        <v>0</v>
      </c>
      <c r="AF257" s="47">
        <v>1</v>
      </c>
      <c r="AG257" s="47">
        <v>0</v>
      </c>
      <c r="AH257" s="47">
        <v>0</v>
      </c>
      <c r="AI257" s="47">
        <v>0</v>
      </c>
      <c r="AJ257" s="47">
        <v>0</v>
      </c>
      <c r="AK257" s="47">
        <v>0</v>
      </c>
      <c r="AL257" s="14">
        <f>IF((S257-Q257)&gt;LOG(1.5,2),1,0)</f>
        <v>0</v>
      </c>
      <c r="AM257" s="14">
        <f>IF(($S257-$Q257)&lt;-LOG(1.5,2),1,0)</f>
        <v>0</v>
      </c>
      <c r="AN257" s="14">
        <v>0</v>
      </c>
    </row>
    <row r="258" spans="1:40" x14ac:dyDescent="0.2">
      <c r="A258" s="76" t="s">
        <v>280</v>
      </c>
      <c r="B258" s="16" t="s">
        <v>106</v>
      </c>
      <c r="C258" s="16" t="s">
        <v>89</v>
      </c>
      <c r="D258" s="46">
        <v>1.07</v>
      </c>
      <c r="E258" s="46">
        <v>1.49</v>
      </c>
      <c r="F258" s="26">
        <v>2.29</v>
      </c>
      <c r="G258" s="47">
        <v>0.88</v>
      </c>
      <c r="I258" s="47">
        <v>8579</v>
      </c>
      <c r="J258" s="19">
        <v>0</v>
      </c>
      <c r="K258" s="19">
        <v>0</v>
      </c>
      <c r="L258" s="19">
        <v>1</v>
      </c>
      <c r="M258" s="48">
        <v>9.0700000000000003E-2</v>
      </c>
      <c r="N258" s="50">
        <v>0.49199999999999999</v>
      </c>
      <c r="O258" s="47">
        <v>-1.29E-2</v>
      </c>
      <c r="P258" s="50">
        <v>0.91200000000000003</v>
      </c>
      <c r="Q258" s="56">
        <v>0.45950000000000002</v>
      </c>
      <c r="R258" s="57">
        <v>0.63</v>
      </c>
      <c r="S258" s="64">
        <v>0.93330000000000002</v>
      </c>
      <c r="T258" s="65">
        <v>3.4000000000000002E-2</v>
      </c>
      <c r="U258" s="56">
        <v>-0.1169</v>
      </c>
      <c r="V258" s="57">
        <v>1</v>
      </c>
      <c r="W258" s="56">
        <v>-0.26040000000000002</v>
      </c>
      <c r="X258" s="57">
        <v>0.43</v>
      </c>
      <c r="Y258" s="18">
        <v>0.4738</v>
      </c>
      <c r="Z258" s="47">
        <v>0</v>
      </c>
      <c r="AA258" s="19">
        <v>0</v>
      </c>
      <c r="AB258" s="47">
        <v>1</v>
      </c>
      <c r="AC258" s="47">
        <v>0</v>
      </c>
      <c r="AD258" s="47">
        <v>0</v>
      </c>
      <c r="AE258" s="47">
        <v>0</v>
      </c>
      <c r="AF258" s="47">
        <v>0</v>
      </c>
      <c r="AG258" s="47">
        <v>0</v>
      </c>
      <c r="AH258" s="47">
        <v>0</v>
      </c>
      <c r="AI258" s="47">
        <v>0</v>
      </c>
      <c r="AJ258" s="47">
        <v>0</v>
      </c>
      <c r="AK258" s="47">
        <v>0</v>
      </c>
      <c r="AL258" s="14">
        <f>IF((S258-Q258)&gt;LOG(1.5,2),1,0)</f>
        <v>0</v>
      </c>
      <c r="AM258" s="14">
        <f>IF(($S258-$Q258)&lt;-LOG(1.5,2),1,0)</f>
        <v>0</v>
      </c>
      <c r="AN258" s="14">
        <v>0</v>
      </c>
    </row>
    <row r="259" spans="1:40" x14ac:dyDescent="0.2">
      <c r="A259" s="76" t="s">
        <v>301</v>
      </c>
      <c r="B259" s="16" t="s">
        <v>302</v>
      </c>
      <c r="C259" s="16" t="s">
        <v>81</v>
      </c>
      <c r="D259" s="46">
        <v>0.85</v>
      </c>
      <c r="E259" s="46">
        <v>1.38</v>
      </c>
      <c r="F259" s="26">
        <v>3.74</v>
      </c>
      <c r="G259" s="123">
        <v>0.45</v>
      </c>
      <c r="I259" s="47">
        <v>4531</v>
      </c>
      <c r="J259" s="19">
        <v>0</v>
      </c>
      <c r="K259" s="19">
        <v>0</v>
      </c>
      <c r="L259" s="19">
        <v>1</v>
      </c>
      <c r="M259" s="48">
        <v>-0.2918</v>
      </c>
      <c r="N259" s="50">
        <v>1.75E-4</v>
      </c>
      <c r="O259" s="47">
        <v>-4.99E-2</v>
      </c>
      <c r="P259" s="50">
        <v>0.63100000000000001</v>
      </c>
      <c r="Q259" s="56">
        <v>0.63729999999999998</v>
      </c>
      <c r="R259" s="57">
        <v>0.19</v>
      </c>
      <c r="S259" s="53">
        <v>1.2</v>
      </c>
      <c r="T259" s="55">
        <v>1.0999999999999999E-2</v>
      </c>
      <c r="U259" s="56">
        <v>0.17230000000000001</v>
      </c>
      <c r="V259" s="57">
        <v>1</v>
      </c>
      <c r="W259" s="56">
        <v>-0.70489999999999997</v>
      </c>
      <c r="X259" s="57">
        <v>0.34</v>
      </c>
      <c r="Y259" s="18">
        <v>0.56269999999999998</v>
      </c>
      <c r="Z259" s="47">
        <v>0</v>
      </c>
      <c r="AA259" s="47">
        <v>0</v>
      </c>
      <c r="AB259" s="47">
        <v>1</v>
      </c>
      <c r="AC259" s="47">
        <v>0</v>
      </c>
      <c r="AD259" s="47">
        <v>0</v>
      </c>
      <c r="AE259" s="47">
        <v>0</v>
      </c>
      <c r="AF259" s="47">
        <v>1</v>
      </c>
      <c r="AG259" s="47">
        <v>0</v>
      </c>
      <c r="AH259" s="47">
        <v>0</v>
      </c>
      <c r="AI259" s="47">
        <v>0</v>
      </c>
      <c r="AJ259" s="47">
        <v>0</v>
      </c>
      <c r="AK259" s="47">
        <v>0</v>
      </c>
      <c r="AL259" s="14">
        <f>IF((S259-Q259)&gt;LOG(1.5,2),1,0)</f>
        <v>0</v>
      </c>
      <c r="AM259" s="14">
        <f>IF(($S259-$Q259)&lt;-LOG(1.5,2),1,0)</f>
        <v>0</v>
      </c>
      <c r="AN259" s="14">
        <v>0</v>
      </c>
    </row>
    <row r="260" spans="1:40" x14ac:dyDescent="0.2">
      <c r="A260" s="76" t="s">
        <v>254</v>
      </c>
      <c r="B260" s="16" t="s">
        <v>255</v>
      </c>
      <c r="C260" s="16" t="s">
        <v>57</v>
      </c>
      <c r="D260" s="46">
        <v>0.99</v>
      </c>
      <c r="E260" s="46">
        <v>1.28</v>
      </c>
      <c r="F260" s="26">
        <v>2.54</v>
      </c>
      <c r="G260" s="123">
        <v>0.28999999999999998</v>
      </c>
      <c r="I260" s="47">
        <v>2214</v>
      </c>
      <c r="J260" s="19">
        <v>0</v>
      </c>
      <c r="K260" s="19">
        <v>0</v>
      </c>
      <c r="L260" s="19">
        <v>1</v>
      </c>
      <c r="M260" s="48">
        <v>-0.1832</v>
      </c>
      <c r="N260" s="50">
        <v>6.6600000000000001E-3</v>
      </c>
      <c r="O260" s="47">
        <v>-0.16539999999999999</v>
      </c>
      <c r="P260" s="50">
        <v>0.11</v>
      </c>
      <c r="Q260" s="56">
        <v>0.49809999999999999</v>
      </c>
      <c r="R260" s="57">
        <v>0.48</v>
      </c>
      <c r="S260" s="53">
        <v>1.4785999999999999</v>
      </c>
      <c r="T260" s="55">
        <v>5.6999999999999996E-6</v>
      </c>
      <c r="U260" s="56">
        <v>0.14549999999999999</v>
      </c>
      <c r="V260" s="57">
        <v>1</v>
      </c>
      <c r="W260" s="56">
        <v>0.13389999999999999</v>
      </c>
      <c r="X260" s="57">
        <v>0.87</v>
      </c>
      <c r="Y260" s="18">
        <v>0.98049999999999993</v>
      </c>
      <c r="Z260" s="47">
        <v>0</v>
      </c>
      <c r="AA260" s="47">
        <v>0</v>
      </c>
      <c r="AB260" s="47">
        <v>1</v>
      </c>
      <c r="AC260" s="47">
        <v>0</v>
      </c>
      <c r="AD260" s="47">
        <v>0</v>
      </c>
      <c r="AE260" s="47">
        <v>0</v>
      </c>
      <c r="AF260" s="47">
        <v>1</v>
      </c>
      <c r="AG260" s="47">
        <v>0</v>
      </c>
      <c r="AH260" s="47">
        <v>0</v>
      </c>
      <c r="AI260" s="47">
        <v>0</v>
      </c>
      <c r="AJ260" s="47">
        <v>0</v>
      </c>
      <c r="AK260" s="47">
        <v>0</v>
      </c>
      <c r="AL260" s="14">
        <f>IF((S260-Q260)&gt;LOG(1.5,2),1,0)</f>
        <v>1</v>
      </c>
      <c r="AM260" s="14">
        <f>IF(($S260-$Q260)&lt;-LOG(1.5,2),1,0)</f>
        <v>0</v>
      </c>
      <c r="AN260" s="14">
        <v>0</v>
      </c>
    </row>
  </sheetData>
  <sortState xmlns:xlrd2="http://schemas.microsoft.com/office/spreadsheetml/2017/richdata2" ref="A2:AN260">
    <sortCondition descending="1" ref="AN2:AN260"/>
    <sortCondition descending="1" ref="J2:J260"/>
    <sortCondition descending="1" ref="K2:K260"/>
    <sortCondition descending="1" ref="L2:L260"/>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9F6DF-2762-EE4B-806B-AAA999DB233D}">
  <dimension ref="A1:J19"/>
  <sheetViews>
    <sheetView workbookViewId="0">
      <selection activeCell="J2" sqref="J2"/>
    </sheetView>
  </sheetViews>
  <sheetFormatPr baseColWidth="10" defaultRowHeight="16" x14ac:dyDescent="0.2"/>
  <cols>
    <col min="1" max="1" width="15.1640625" style="78" customWidth="1"/>
    <col min="2" max="2" width="49.83203125" style="78" customWidth="1"/>
    <col min="3" max="9" width="10.83203125" style="78"/>
    <col min="10" max="10" width="45" customWidth="1"/>
  </cols>
  <sheetData>
    <row r="1" spans="1:10" s="39" customFormat="1" ht="68" x14ac:dyDescent="0.2">
      <c r="A1" s="39" t="s">
        <v>0</v>
      </c>
      <c r="C1" s="39" t="s">
        <v>16590</v>
      </c>
      <c r="D1" s="39" t="s">
        <v>16591</v>
      </c>
      <c r="E1" s="39" t="s">
        <v>16592</v>
      </c>
      <c r="F1" s="39" t="s">
        <v>16593</v>
      </c>
      <c r="G1" s="39" t="s">
        <v>16594</v>
      </c>
      <c r="H1" s="39" t="s">
        <v>16595</v>
      </c>
      <c r="I1" s="39" t="s">
        <v>16596</v>
      </c>
    </row>
    <row r="2" spans="1:10" x14ac:dyDescent="0.2">
      <c r="A2" s="78" t="s">
        <v>17558</v>
      </c>
      <c r="B2" s="78" t="s">
        <v>17816</v>
      </c>
      <c r="C2" s="78">
        <v>0.70019999999999993</v>
      </c>
      <c r="D2" s="78">
        <v>-0.13819999999999999</v>
      </c>
      <c r="E2" s="78">
        <v>0.59670000000000001</v>
      </c>
      <c r="F2" s="78">
        <v>0.62</v>
      </c>
      <c r="G2" s="78">
        <v>1.1000000000000001</v>
      </c>
      <c r="H2" s="78">
        <v>0.66</v>
      </c>
      <c r="I2" s="78">
        <v>2693</v>
      </c>
      <c r="J2" t="s">
        <v>18169</v>
      </c>
    </row>
    <row r="3" spans="1:10" x14ac:dyDescent="0.2">
      <c r="A3" s="78" t="s">
        <v>11469</v>
      </c>
      <c r="B3" s="78" t="s">
        <v>54</v>
      </c>
      <c r="C3" s="78">
        <v>0.72660000000000002</v>
      </c>
      <c r="D3" s="78">
        <v>0.54210000000000003</v>
      </c>
      <c r="E3" s="78">
        <v>0.80149999999999999</v>
      </c>
      <c r="F3" s="78">
        <v>0.6</v>
      </c>
      <c r="G3" s="78">
        <v>0.69</v>
      </c>
      <c r="H3" s="78">
        <v>0.56999999999999995</v>
      </c>
      <c r="I3" s="78">
        <v>2138</v>
      </c>
      <c r="J3" t="s">
        <v>18152</v>
      </c>
    </row>
    <row r="4" spans="1:10" x14ac:dyDescent="0.2">
      <c r="A4" s="78" t="s">
        <v>9163</v>
      </c>
      <c r="B4" s="78" t="s">
        <v>9164</v>
      </c>
      <c r="C4" s="78">
        <v>0.67090000000000005</v>
      </c>
      <c r="D4" s="78">
        <v>-0.29259999999999997</v>
      </c>
      <c r="E4" s="78">
        <v>1.3191999999999999</v>
      </c>
      <c r="F4" s="78">
        <v>0.63</v>
      </c>
      <c r="G4" s="78">
        <v>1.22</v>
      </c>
      <c r="H4" s="78">
        <v>0.4</v>
      </c>
      <c r="I4" s="78">
        <v>1645</v>
      </c>
      <c r="J4" t="s">
        <v>18152</v>
      </c>
    </row>
    <row r="5" spans="1:10" x14ac:dyDescent="0.2">
      <c r="A5" s="78" t="s">
        <v>13726</v>
      </c>
      <c r="B5" s="78" t="s">
        <v>13727</v>
      </c>
      <c r="C5" s="78">
        <v>1.754</v>
      </c>
      <c r="D5" s="78">
        <v>0.34410000000000002</v>
      </c>
      <c r="E5" s="78">
        <v>2.0177</v>
      </c>
      <c r="F5" s="78">
        <v>0.3</v>
      </c>
      <c r="G5" s="78">
        <v>0.79</v>
      </c>
      <c r="H5" s="78">
        <v>0.25</v>
      </c>
      <c r="I5" s="78">
        <v>1561</v>
      </c>
      <c r="J5" t="s">
        <v>18153</v>
      </c>
    </row>
    <row r="6" spans="1:10" x14ac:dyDescent="0.2">
      <c r="A6" s="78" t="s">
        <v>228</v>
      </c>
      <c r="B6" s="78" t="s">
        <v>227</v>
      </c>
      <c r="C6" s="78">
        <v>1.9622000000000002</v>
      </c>
      <c r="D6" s="78">
        <v>-0.69140000000000024</v>
      </c>
      <c r="E6" s="78">
        <v>2.6934999999999998</v>
      </c>
      <c r="F6" s="78">
        <v>0.26</v>
      </c>
      <c r="G6" s="78">
        <v>1.61</v>
      </c>
      <c r="H6" s="78">
        <v>0.15</v>
      </c>
      <c r="I6" s="78">
        <v>1552</v>
      </c>
      <c r="J6" t="s">
        <v>18151</v>
      </c>
    </row>
    <row r="7" spans="1:10" x14ac:dyDescent="0.2">
      <c r="A7" s="78" t="s">
        <v>4084</v>
      </c>
      <c r="B7" s="78" t="s">
        <v>4085</v>
      </c>
      <c r="C7" s="78">
        <v>1.2476</v>
      </c>
      <c r="D7" s="78">
        <v>0.56630000000000003</v>
      </c>
      <c r="E7" s="78">
        <v>1.2067999999999999</v>
      </c>
      <c r="F7" s="78">
        <v>0.42</v>
      </c>
      <c r="G7" s="78">
        <v>0.68</v>
      </c>
      <c r="H7" s="78">
        <v>0.43</v>
      </c>
      <c r="I7" s="78">
        <v>1113</v>
      </c>
      <c r="J7" t="s">
        <v>18156</v>
      </c>
    </row>
    <row r="8" spans="1:10" x14ac:dyDescent="0.2">
      <c r="A8" s="78" t="s">
        <v>17262</v>
      </c>
      <c r="B8" s="78" t="s">
        <v>98</v>
      </c>
      <c r="C8" s="78">
        <v>0.86199999999999999</v>
      </c>
      <c r="D8" s="78">
        <v>0.20569999999999999</v>
      </c>
      <c r="E8" s="78">
        <v>1.0024999999999999</v>
      </c>
      <c r="F8" s="78">
        <v>0.55000000000000004</v>
      </c>
      <c r="G8" s="78">
        <v>0.87</v>
      </c>
      <c r="H8" s="78">
        <v>0.5</v>
      </c>
      <c r="I8" s="78">
        <v>854</v>
      </c>
      <c r="J8" t="s">
        <v>18158</v>
      </c>
    </row>
    <row r="9" spans="1:10" x14ac:dyDescent="0.2">
      <c r="A9" s="78" t="s">
        <v>4585</v>
      </c>
      <c r="B9" s="78" t="s">
        <v>4586</v>
      </c>
      <c r="C9" s="78">
        <v>1.6539999999999999</v>
      </c>
      <c r="D9" s="78">
        <v>0.26860000000000006</v>
      </c>
      <c r="E9" s="78">
        <v>1.6291</v>
      </c>
      <c r="F9" s="78">
        <v>0.32</v>
      </c>
      <c r="G9" s="78">
        <v>0.83</v>
      </c>
      <c r="H9" s="78">
        <v>0.32</v>
      </c>
      <c r="I9" s="78">
        <v>851</v>
      </c>
      <c r="J9" t="s">
        <v>18153</v>
      </c>
    </row>
    <row r="10" spans="1:10" x14ac:dyDescent="0.2">
      <c r="A10" s="78" t="s">
        <v>10578</v>
      </c>
      <c r="B10" s="78" t="s">
        <v>98</v>
      </c>
      <c r="C10" s="78">
        <v>0.73340000000000005</v>
      </c>
      <c r="D10" s="78">
        <v>0.47629999999999995</v>
      </c>
      <c r="E10" s="78">
        <v>0.92540000000000022</v>
      </c>
      <c r="F10" s="78">
        <v>0.6</v>
      </c>
      <c r="G10" s="78">
        <v>0.72</v>
      </c>
      <c r="H10" s="78">
        <v>0.53</v>
      </c>
      <c r="I10" s="78">
        <v>677</v>
      </c>
      <c r="J10" t="s">
        <v>18154</v>
      </c>
    </row>
    <row r="11" spans="1:10" x14ac:dyDescent="0.2">
      <c r="A11" s="78" t="s">
        <v>8086</v>
      </c>
      <c r="B11" s="78" t="s">
        <v>8087</v>
      </c>
      <c r="C11" s="78">
        <v>1.0475999999999999</v>
      </c>
      <c r="D11" s="78">
        <v>-0.15620000000000001</v>
      </c>
      <c r="E11" s="78">
        <v>0.64489999999999992</v>
      </c>
      <c r="F11" s="78">
        <v>0.48</v>
      </c>
      <c r="G11" s="78">
        <v>1.1100000000000001</v>
      </c>
      <c r="H11" s="78">
        <v>0.64</v>
      </c>
      <c r="I11" s="78">
        <v>478</v>
      </c>
      <c r="J11" t="s">
        <v>18150</v>
      </c>
    </row>
    <row r="12" spans="1:10" x14ac:dyDescent="0.2">
      <c r="A12" s="78" t="s">
        <v>16959</v>
      </c>
      <c r="B12" s="78" t="s">
        <v>17785</v>
      </c>
      <c r="C12" s="78">
        <v>0.99490000000000001</v>
      </c>
      <c r="D12" s="78">
        <v>0.33699999999999997</v>
      </c>
      <c r="E12" s="78">
        <v>0.77180000000000004</v>
      </c>
      <c r="F12" s="78">
        <v>0.5</v>
      </c>
      <c r="G12" s="78">
        <v>0.79</v>
      </c>
      <c r="H12" s="78">
        <v>0.59</v>
      </c>
      <c r="I12" s="78">
        <v>387</v>
      </c>
      <c r="J12" t="s">
        <v>18149</v>
      </c>
    </row>
    <row r="13" spans="1:10" x14ac:dyDescent="0.2">
      <c r="A13" s="78" t="s">
        <v>7876</v>
      </c>
      <c r="B13" s="78" t="s">
        <v>7877</v>
      </c>
      <c r="C13" s="78">
        <v>0.63250000000000006</v>
      </c>
      <c r="D13" s="78">
        <v>-0.41599999999999998</v>
      </c>
      <c r="E13" s="78">
        <v>0.72899999999999998</v>
      </c>
      <c r="F13" s="78">
        <v>0.65</v>
      </c>
      <c r="G13" s="78">
        <v>1.33</v>
      </c>
      <c r="H13" s="78">
        <v>0.6</v>
      </c>
      <c r="I13" s="78">
        <v>381</v>
      </c>
      <c r="J13" t="s">
        <v>18155</v>
      </c>
    </row>
    <row r="14" spans="1:10" x14ac:dyDescent="0.2">
      <c r="A14" s="78" t="s">
        <v>16931</v>
      </c>
      <c r="B14" s="78" t="s">
        <v>17785</v>
      </c>
      <c r="C14" s="78">
        <v>1.0789</v>
      </c>
      <c r="D14" s="78">
        <v>0.68969999999999998</v>
      </c>
      <c r="E14" s="78">
        <v>1.4258999999999999</v>
      </c>
      <c r="F14" s="78">
        <v>0.47</v>
      </c>
      <c r="G14" s="78">
        <v>0.62</v>
      </c>
      <c r="H14" s="78">
        <v>0.37</v>
      </c>
      <c r="I14" s="78">
        <v>348</v>
      </c>
      <c r="J14" t="s">
        <v>18149</v>
      </c>
    </row>
    <row r="15" spans="1:10" x14ac:dyDescent="0.2">
      <c r="A15" s="78" t="s">
        <v>8989</v>
      </c>
      <c r="B15" s="78" t="s">
        <v>8990</v>
      </c>
      <c r="C15" s="78">
        <v>0.67449999999999999</v>
      </c>
      <c r="D15" s="78">
        <v>-5.5999999999999994E-2</v>
      </c>
      <c r="E15" s="78">
        <v>0.8617999999999999</v>
      </c>
      <c r="F15" s="78">
        <v>0.63</v>
      </c>
      <c r="G15" s="78">
        <v>1.04</v>
      </c>
      <c r="H15" s="78">
        <v>0.55000000000000004</v>
      </c>
      <c r="I15" s="78">
        <v>292</v>
      </c>
      <c r="J15" t="s">
        <v>18152</v>
      </c>
    </row>
    <row r="16" spans="1:10" x14ac:dyDescent="0.2">
      <c r="A16" s="78" t="s">
        <v>16494</v>
      </c>
      <c r="B16" s="78" t="s">
        <v>98</v>
      </c>
      <c r="C16" s="78">
        <v>0.78800000000000003</v>
      </c>
      <c r="D16" s="78">
        <v>0.2233</v>
      </c>
      <c r="E16" s="78">
        <v>1.2955000000000001</v>
      </c>
      <c r="F16" s="78">
        <v>0.57999999999999996</v>
      </c>
      <c r="G16" s="78">
        <v>0.86</v>
      </c>
      <c r="H16" s="78">
        <v>0.41</v>
      </c>
      <c r="I16" s="78">
        <v>289</v>
      </c>
      <c r="J16" t="s">
        <v>18157</v>
      </c>
    </row>
    <row r="17" spans="1:10" x14ac:dyDescent="0.2">
      <c r="A17" s="78" t="s">
        <v>16830</v>
      </c>
      <c r="B17" s="78" t="s">
        <v>17789</v>
      </c>
      <c r="C17" s="78">
        <v>0.93920000000000003</v>
      </c>
      <c r="D17" s="78">
        <v>0.18869999999999998</v>
      </c>
      <c r="E17" s="78">
        <v>1.1598999999999999</v>
      </c>
      <c r="F17" s="78">
        <v>0.52</v>
      </c>
      <c r="G17" s="78">
        <v>0.88</v>
      </c>
      <c r="H17" s="78">
        <v>0.45</v>
      </c>
      <c r="I17" s="78">
        <v>230</v>
      </c>
      <c r="J17" t="s">
        <v>18149</v>
      </c>
    </row>
    <row r="18" spans="1:10" x14ac:dyDescent="0.2">
      <c r="A18" s="78" t="s">
        <v>16804</v>
      </c>
      <c r="B18" s="78" t="s">
        <v>17804</v>
      </c>
      <c r="C18" s="78">
        <v>2.4573999999999998</v>
      </c>
      <c r="D18" s="78">
        <v>0.66259999999999986</v>
      </c>
      <c r="E18" s="78">
        <v>0.78749999999999998</v>
      </c>
      <c r="F18" s="78">
        <v>0.18</v>
      </c>
      <c r="G18" s="78">
        <v>0.63</v>
      </c>
      <c r="H18" s="78">
        <v>0.57999999999999996</v>
      </c>
      <c r="I18" s="78">
        <v>196</v>
      </c>
      <c r="J18" t="s">
        <v>18149</v>
      </c>
    </row>
    <row r="19" spans="1:10" x14ac:dyDescent="0.2">
      <c r="A19" s="78" t="s">
        <v>16757</v>
      </c>
      <c r="B19" s="78" t="s">
        <v>17787</v>
      </c>
      <c r="C19" s="78">
        <v>0.58830000000000005</v>
      </c>
      <c r="D19" s="78">
        <v>0.40090000000000003</v>
      </c>
      <c r="E19" s="78">
        <v>1.2118</v>
      </c>
      <c r="F19" s="78">
        <v>0.67</v>
      </c>
      <c r="G19" s="78">
        <v>0.76</v>
      </c>
      <c r="H19" s="78">
        <v>0.43</v>
      </c>
      <c r="I19" s="78">
        <v>145</v>
      </c>
      <c r="J19" t="s">
        <v>18149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B45AA-24BB-974B-A66C-03C81660A130}">
  <dimension ref="A1:Z6900"/>
  <sheetViews>
    <sheetView workbookViewId="0">
      <pane xSplit="4" ySplit="1" topLeftCell="E2" activePane="bottomRight" state="frozen"/>
      <selection pane="topRight" activeCell="E1" sqref="E1"/>
      <selection pane="bottomLeft" activeCell="A2" sqref="A2"/>
      <selection pane="bottomRight" activeCell="J9" sqref="J9"/>
    </sheetView>
  </sheetViews>
  <sheetFormatPr baseColWidth="10" defaultRowHeight="16" x14ac:dyDescent="0.2"/>
  <cols>
    <col min="1" max="1" width="19.83203125" customWidth="1"/>
    <col min="2" max="2" width="34.83203125" customWidth="1"/>
    <col min="3" max="4" width="19.83203125" customWidth="1"/>
    <col min="5" max="5" width="5.83203125" customWidth="1"/>
    <col min="11" max="11" width="10.83203125" style="54"/>
    <col min="13" max="13" width="10.83203125" style="49"/>
    <col min="14" max="15" width="10.83203125" style="15"/>
    <col min="21" max="23" width="10.83203125" style="15"/>
  </cols>
  <sheetData>
    <row r="1" spans="1:26" s="91" customFormat="1" ht="102" x14ac:dyDescent="0.2">
      <c r="A1" s="40" t="s">
        <v>0</v>
      </c>
      <c r="B1" s="40" t="s">
        <v>576</v>
      </c>
      <c r="C1" s="40" t="s">
        <v>50</v>
      </c>
      <c r="D1" s="40" t="s">
        <v>577</v>
      </c>
      <c r="E1" s="40" t="s">
        <v>578</v>
      </c>
      <c r="F1" s="40" t="s">
        <v>579</v>
      </c>
      <c r="G1" s="40" t="s">
        <v>580</v>
      </c>
      <c r="H1" s="40" t="s">
        <v>18187</v>
      </c>
      <c r="I1" s="40" t="s">
        <v>18188</v>
      </c>
      <c r="J1" s="40" t="s">
        <v>18189</v>
      </c>
      <c r="K1" s="45" t="s">
        <v>18190</v>
      </c>
      <c r="L1" s="40" t="s">
        <v>581</v>
      </c>
      <c r="M1" s="79" t="s">
        <v>582</v>
      </c>
      <c r="N1" s="42" t="s">
        <v>16588</v>
      </c>
      <c r="O1" s="42" t="s">
        <v>16589</v>
      </c>
      <c r="P1" s="80" t="s">
        <v>583</v>
      </c>
      <c r="Q1" s="80" t="s">
        <v>584</v>
      </c>
      <c r="R1" s="80" t="s">
        <v>585</v>
      </c>
      <c r="S1" s="80" t="s">
        <v>586</v>
      </c>
      <c r="T1" s="80" t="s">
        <v>18207</v>
      </c>
      <c r="U1" s="101" t="s">
        <v>18204</v>
      </c>
      <c r="V1" s="101" t="s">
        <v>18205</v>
      </c>
      <c r="W1" s="101" t="s">
        <v>18206</v>
      </c>
      <c r="X1" s="1" t="s">
        <v>16594</v>
      </c>
      <c r="Y1" s="1" t="s">
        <v>16594</v>
      </c>
      <c r="Z1" s="1"/>
    </row>
    <row r="2" spans="1:26" x14ac:dyDescent="0.2">
      <c r="A2" s="16" t="s">
        <v>404</v>
      </c>
      <c r="B2" s="16" t="s">
        <v>98</v>
      </c>
      <c r="C2" s="16" t="s">
        <v>57</v>
      </c>
      <c r="D2" s="16" t="s">
        <v>11247</v>
      </c>
      <c r="E2" s="16" t="s">
        <v>590</v>
      </c>
      <c r="F2" s="16" t="s">
        <v>60</v>
      </c>
      <c r="G2" s="16">
        <v>246</v>
      </c>
      <c r="H2" s="16">
        <v>0.53569999999999995</v>
      </c>
      <c r="I2" s="82">
        <v>1.6799999999999999E-4</v>
      </c>
      <c r="J2" s="16">
        <v>0.29899999999999999</v>
      </c>
      <c r="K2" s="57">
        <v>1</v>
      </c>
      <c r="L2" s="16">
        <v>1.7299999999999999E-2</v>
      </c>
      <c r="M2" s="83">
        <v>0.999</v>
      </c>
      <c r="N2" s="7">
        <v>4.43</v>
      </c>
      <c r="O2" s="7">
        <v>4.5445000000000002</v>
      </c>
      <c r="P2" s="16">
        <v>0</v>
      </c>
      <c r="Q2" s="16">
        <v>0</v>
      </c>
      <c r="R2">
        <v>0</v>
      </c>
      <c r="S2" s="16">
        <v>0</v>
      </c>
      <c r="T2">
        <v>0.55269999999999997</v>
      </c>
      <c r="U2" s="15">
        <v>-0.14699999999999999</v>
      </c>
      <c r="V2" s="15">
        <v>-9.1999999999999998E-2</v>
      </c>
      <c r="W2" s="99">
        <v>-0.78290000000000004</v>
      </c>
      <c r="X2">
        <v>1.25</v>
      </c>
      <c r="Y2">
        <v>0.32190000000000002</v>
      </c>
    </row>
    <row r="3" spans="1:26" x14ac:dyDescent="0.2">
      <c r="A3" s="16" t="s">
        <v>16550</v>
      </c>
      <c r="B3" s="16" t="s">
        <v>54</v>
      </c>
      <c r="C3" s="16" t="s">
        <v>57</v>
      </c>
      <c r="D3" s="16" t="s">
        <v>16551</v>
      </c>
      <c r="E3" s="16" t="s">
        <v>590</v>
      </c>
      <c r="F3" s="16">
        <v>616</v>
      </c>
      <c r="G3" s="16">
        <v>256</v>
      </c>
      <c r="H3" s="16">
        <v>-0.2074</v>
      </c>
      <c r="I3" s="82">
        <v>0.23200000000000001</v>
      </c>
      <c r="J3" s="16">
        <v>-0.72519999999999996</v>
      </c>
      <c r="K3" s="57">
        <v>8.1585406387144094E-2</v>
      </c>
      <c r="L3" s="84">
        <v>-0.89090000000000003</v>
      </c>
      <c r="M3" s="83">
        <v>5.1000000000000004E-4</v>
      </c>
      <c r="N3" s="7">
        <v>4.6900000000000004</v>
      </c>
      <c r="O3" s="7">
        <v>4.2744999999999997</v>
      </c>
      <c r="P3" s="16">
        <v>0</v>
      </c>
      <c r="Q3" s="16">
        <v>0</v>
      </c>
      <c r="R3">
        <v>0</v>
      </c>
      <c r="S3" s="16">
        <v>0</v>
      </c>
      <c r="T3">
        <v>0.5786</v>
      </c>
      <c r="U3" s="15">
        <v>4.02E-2</v>
      </c>
      <c r="V3" s="11">
        <v>0.73</v>
      </c>
      <c r="W3" s="99">
        <v>-0.78720000000000001</v>
      </c>
      <c r="X3">
        <v>1.33</v>
      </c>
      <c r="Y3">
        <v>0.41139999999999999</v>
      </c>
    </row>
    <row r="4" spans="1:26" x14ac:dyDescent="0.2">
      <c r="A4" s="16" t="s">
        <v>141</v>
      </c>
      <c r="B4" s="16" t="s">
        <v>98</v>
      </c>
      <c r="C4" s="16" t="s">
        <v>57</v>
      </c>
      <c r="D4" s="16" t="s">
        <v>141</v>
      </c>
      <c r="E4" s="16" t="s">
        <v>590</v>
      </c>
      <c r="F4" s="16" t="s">
        <v>60</v>
      </c>
      <c r="G4" s="16">
        <v>316</v>
      </c>
      <c r="H4" s="16">
        <v>0.42370000000000002</v>
      </c>
      <c r="I4" s="82">
        <v>0.23699999999999999</v>
      </c>
      <c r="J4" s="88">
        <v>1.6901999999999999</v>
      </c>
      <c r="K4" s="57">
        <v>1.02936779641444E-5</v>
      </c>
      <c r="L4" s="88">
        <v>2.1806999999999999</v>
      </c>
      <c r="M4" s="83">
        <v>6.8999999999999996E-7</v>
      </c>
      <c r="N4" s="7">
        <v>8.7899999999999991</v>
      </c>
      <c r="O4" s="7">
        <v>3.9424000000000001</v>
      </c>
      <c r="P4" s="16">
        <v>0</v>
      </c>
      <c r="Q4" s="16">
        <v>0</v>
      </c>
      <c r="R4">
        <v>0</v>
      </c>
      <c r="S4" s="16">
        <v>1</v>
      </c>
      <c r="T4" t="e">
        <v>#N/A</v>
      </c>
      <c r="U4" s="15" t="e">
        <v>#N/A</v>
      </c>
      <c r="V4" s="15">
        <v>0.58699999999999997</v>
      </c>
      <c r="W4" s="15">
        <v>-3.4000000000000002E-2</v>
      </c>
      <c r="X4">
        <v>1.74</v>
      </c>
      <c r="Y4">
        <v>0.79910000000000003</v>
      </c>
    </row>
    <row r="5" spans="1:26" x14ac:dyDescent="0.2">
      <c r="A5" s="16" t="s">
        <v>11577</v>
      </c>
      <c r="B5" s="16" t="s">
        <v>54</v>
      </c>
      <c r="C5" s="16" t="s">
        <v>57</v>
      </c>
      <c r="D5" s="16" t="s">
        <v>11577</v>
      </c>
      <c r="E5" s="16" t="s">
        <v>590</v>
      </c>
      <c r="F5" s="16" t="s">
        <v>60</v>
      </c>
      <c r="G5" s="16">
        <v>262</v>
      </c>
      <c r="H5" s="16">
        <v>-0.13389999999999999</v>
      </c>
      <c r="I5" s="82">
        <v>0.46300000000000002</v>
      </c>
      <c r="J5" s="16">
        <v>0.19539999999999999</v>
      </c>
      <c r="K5" s="57">
        <v>1</v>
      </c>
      <c r="L5" s="16">
        <v>0.26719999999999999</v>
      </c>
      <c r="M5" s="83">
        <v>0.59899999999999998</v>
      </c>
      <c r="N5" s="7">
        <v>3.08</v>
      </c>
      <c r="O5" s="7">
        <v>3.6214</v>
      </c>
      <c r="P5" s="16">
        <v>0</v>
      </c>
      <c r="Q5" s="16">
        <v>0</v>
      </c>
      <c r="R5">
        <v>0</v>
      </c>
      <c r="S5" s="16">
        <v>0</v>
      </c>
      <c r="T5" s="88">
        <v>1.9187000000000001</v>
      </c>
      <c r="U5" s="15">
        <v>-0.38469999999999999</v>
      </c>
      <c r="V5" s="15">
        <v>-0.159</v>
      </c>
      <c r="W5" s="15">
        <v>0.22209999999999999</v>
      </c>
      <c r="X5">
        <v>1.03</v>
      </c>
      <c r="Y5">
        <v>4.2599999999999999E-2</v>
      </c>
    </row>
    <row r="6" spans="1:26" x14ac:dyDescent="0.2">
      <c r="A6" s="16" t="s">
        <v>13964</v>
      </c>
      <c r="B6" s="16" t="s">
        <v>54</v>
      </c>
      <c r="C6" s="16" t="s">
        <v>57</v>
      </c>
      <c r="D6" s="16" t="s">
        <v>13964</v>
      </c>
      <c r="E6" s="16" t="s">
        <v>590</v>
      </c>
      <c r="F6" s="16" t="s">
        <v>60</v>
      </c>
      <c r="G6" s="16">
        <v>512</v>
      </c>
      <c r="H6" s="16">
        <v>0.13869999999999999</v>
      </c>
      <c r="I6" s="82">
        <v>0.21299999999999999</v>
      </c>
      <c r="J6" s="16">
        <v>-2.4199999999999999E-2</v>
      </c>
      <c r="K6" s="57">
        <v>1</v>
      </c>
      <c r="L6" s="16">
        <v>-8.8200000000000001E-2</v>
      </c>
      <c r="M6" s="83">
        <v>0.999</v>
      </c>
      <c r="N6" s="7">
        <v>4.62</v>
      </c>
      <c r="O6" s="7">
        <v>3.5697000000000001</v>
      </c>
      <c r="P6" s="16">
        <v>0</v>
      </c>
      <c r="Q6" s="16">
        <v>0</v>
      </c>
      <c r="R6">
        <v>0</v>
      </c>
      <c r="S6" s="16">
        <v>0</v>
      </c>
      <c r="T6" s="89">
        <v>0.6865</v>
      </c>
      <c r="U6" s="15">
        <v>-0.39050000000000001</v>
      </c>
      <c r="V6" s="15">
        <v>0.221</v>
      </c>
      <c r="W6" s="15">
        <v>0.2767</v>
      </c>
      <c r="X6">
        <v>1.01</v>
      </c>
      <c r="Y6">
        <v>1.44E-2</v>
      </c>
    </row>
    <row r="7" spans="1:26" x14ac:dyDescent="0.2">
      <c r="A7" s="16" t="s">
        <v>15352</v>
      </c>
      <c r="B7" s="16" t="s">
        <v>189</v>
      </c>
      <c r="C7" s="16" t="s">
        <v>57</v>
      </c>
      <c r="D7" s="16" t="s">
        <v>15353</v>
      </c>
      <c r="E7" s="16" t="s">
        <v>590</v>
      </c>
      <c r="F7" s="16" t="s">
        <v>60</v>
      </c>
      <c r="G7" s="16">
        <v>921</v>
      </c>
      <c r="H7" s="16">
        <v>-0.2596</v>
      </c>
      <c r="I7" s="82">
        <v>8.94E-3</v>
      </c>
      <c r="J7" s="16">
        <v>-0.1338</v>
      </c>
      <c r="K7" s="57">
        <v>1</v>
      </c>
      <c r="L7" s="16">
        <v>-0.12590000000000001</v>
      </c>
      <c r="M7" s="83">
        <v>0.999</v>
      </c>
      <c r="N7" s="7">
        <v>3.55</v>
      </c>
      <c r="O7" s="7">
        <v>3.4550999999999998</v>
      </c>
      <c r="P7" s="16">
        <v>0</v>
      </c>
      <c r="Q7" s="16">
        <v>0</v>
      </c>
      <c r="R7">
        <v>0</v>
      </c>
      <c r="S7" s="16">
        <v>0</v>
      </c>
      <c r="T7" s="112">
        <v>-1.7049000000000001</v>
      </c>
      <c r="U7" s="15">
        <v>-0.35680000000000001</v>
      </c>
      <c r="V7" s="11">
        <v>0.70399999999999996</v>
      </c>
      <c r="W7" s="98">
        <v>-2.2025000000000001</v>
      </c>
      <c r="X7">
        <v>0.94</v>
      </c>
      <c r="Y7">
        <v>-8.9300000000000004E-2</v>
      </c>
    </row>
    <row r="8" spans="1:26" x14ac:dyDescent="0.2">
      <c r="A8" s="16" t="s">
        <v>1605</v>
      </c>
      <c r="B8" s="16" t="s">
        <v>1606</v>
      </c>
      <c r="C8" s="16" t="s">
        <v>139</v>
      </c>
      <c r="D8" s="16" t="s">
        <v>1607</v>
      </c>
      <c r="E8" s="16" t="s">
        <v>590</v>
      </c>
      <c r="F8" s="16" t="s">
        <v>60</v>
      </c>
      <c r="G8" s="16">
        <v>1059</v>
      </c>
      <c r="H8" s="16">
        <v>-0.39889999999999998</v>
      </c>
      <c r="I8" s="82">
        <v>6.6499999999999999E-6</v>
      </c>
      <c r="J8" s="85">
        <v>-1.1890000000000001</v>
      </c>
      <c r="K8" s="57">
        <v>1.7514033049173701E-4</v>
      </c>
      <c r="L8" s="81">
        <v>-1.2015</v>
      </c>
      <c r="M8" s="83">
        <v>8.0799999999999999E-5</v>
      </c>
      <c r="N8" s="7">
        <v>2.34</v>
      </c>
      <c r="O8" s="7">
        <v>3.2193000000000001</v>
      </c>
      <c r="P8" s="16">
        <v>0</v>
      </c>
      <c r="Q8" s="16">
        <v>0</v>
      </c>
      <c r="R8">
        <v>1</v>
      </c>
      <c r="S8" s="16">
        <v>0</v>
      </c>
      <c r="T8" s="112">
        <v>-3.4820000000000002</v>
      </c>
      <c r="U8" s="15">
        <v>0.85250000000000004</v>
      </c>
      <c r="V8" s="7">
        <v>1.52</v>
      </c>
      <c r="W8" s="98">
        <v>-3.3675000000000002</v>
      </c>
      <c r="X8">
        <v>1.02</v>
      </c>
      <c r="Y8">
        <v>2.86E-2</v>
      </c>
    </row>
    <row r="9" spans="1:26" x14ac:dyDescent="0.2">
      <c r="A9" s="16" t="s">
        <v>202</v>
      </c>
      <c r="B9" s="16" t="s">
        <v>54</v>
      </c>
      <c r="C9" s="16" t="s">
        <v>57</v>
      </c>
      <c r="D9" s="16" t="s">
        <v>10454</v>
      </c>
      <c r="E9" s="16" t="s">
        <v>599</v>
      </c>
      <c r="F9" s="16">
        <v>673</v>
      </c>
      <c r="G9" s="16">
        <v>379</v>
      </c>
      <c r="H9" s="88">
        <v>1.0901000000000001</v>
      </c>
      <c r="I9" s="82">
        <v>6.6099999999999999E-22</v>
      </c>
      <c r="J9" s="88">
        <v>1.1511</v>
      </c>
      <c r="K9" s="57">
        <v>3.9614663928627197E-9</v>
      </c>
      <c r="L9" s="88">
        <v>1.0125999999999999</v>
      </c>
      <c r="M9" s="83">
        <v>2.4400000000000001E-7</v>
      </c>
      <c r="N9" s="11">
        <v>1.83</v>
      </c>
      <c r="O9" s="7">
        <v>3.2058</v>
      </c>
      <c r="P9" s="16">
        <v>0</v>
      </c>
      <c r="Q9" s="16">
        <v>1</v>
      </c>
      <c r="R9">
        <v>0</v>
      </c>
      <c r="S9" s="16">
        <v>1</v>
      </c>
      <c r="T9">
        <v>-0.39079999999999998</v>
      </c>
      <c r="U9" s="15">
        <v>-0.12709999999999999</v>
      </c>
      <c r="V9" s="7">
        <v>1.8089999999999999</v>
      </c>
      <c r="W9" s="15">
        <v>-0.4123</v>
      </c>
      <c r="X9">
        <v>1.48</v>
      </c>
      <c r="Y9">
        <v>0.56559999999999999</v>
      </c>
    </row>
    <row r="10" spans="1:26" x14ac:dyDescent="0.2">
      <c r="A10" s="16" t="s">
        <v>5962</v>
      </c>
      <c r="B10" s="16" t="s">
        <v>189</v>
      </c>
      <c r="C10" s="16" t="s">
        <v>55</v>
      </c>
      <c r="D10" s="16" t="s">
        <v>5963</v>
      </c>
      <c r="E10" s="16" t="s">
        <v>590</v>
      </c>
      <c r="F10" s="16">
        <v>740</v>
      </c>
      <c r="G10" s="16">
        <v>179</v>
      </c>
      <c r="H10" s="16">
        <v>0.31240000000000001</v>
      </c>
      <c r="I10" s="82">
        <v>0.109</v>
      </c>
      <c r="J10" s="16">
        <v>-0.19439999999999999</v>
      </c>
      <c r="K10" s="57">
        <v>1</v>
      </c>
      <c r="L10" s="16">
        <v>-0.19670000000000001</v>
      </c>
      <c r="M10" s="83">
        <v>0.999</v>
      </c>
      <c r="N10" s="7">
        <v>2.4500000000000002</v>
      </c>
      <c r="O10" s="7">
        <v>3.1884999999999999</v>
      </c>
      <c r="P10" s="16">
        <v>0</v>
      </c>
      <c r="Q10" s="16">
        <v>0</v>
      </c>
      <c r="R10">
        <v>0</v>
      </c>
      <c r="S10" s="16">
        <v>0</v>
      </c>
      <c r="T10" s="112">
        <v>-3.6147999999999998</v>
      </c>
      <c r="U10" s="15">
        <v>-0.65049999999999997</v>
      </c>
      <c r="V10" s="7">
        <v>1.6040000000000001</v>
      </c>
      <c r="W10" s="98">
        <v>-2.0634000000000001</v>
      </c>
      <c r="X10">
        <v>1.07</v>
      </c>
      <c r="Y10">
        <v>9.7600000000000006E-2</v>
      </c>
    </row>
    <row r="11" spans="1:26" x14ac:dyDescent="0.2">
      <c r="A11" s="16" t="s">
        <v>313</v>
      </c>
      <c r="B11" s="16" t="s">
        <v>98</v>
      </c>
      <c r="C11" s="16" t="s">
        <v>57</v>
      </c>
      <c r="D11" s="16" t="s">
        <v>10423</v>
      </c>
      <c r="E11" s="16" t="s">
        <v>590</v>
      </c>
      <c r="F11" s="16">
        <v>1092</v>
      </c>
      <c r="G11" s="16">
        <v>1310</v>
      </c>
      <c r="H11" s="89">
        <v>0.80910000000000004</v>
      </c>
      <c r="I11" s="82">
        <v>3.9900000000000001E-31</v>
      </c>
      <c r="J11" s="88">
        <v>2.7925</v>
      </c>
      <c r="K11" s="57">
        <v>7.3134322287646695E-20</v>
      </c>
      <c r="L11" s="88">
        <v>1.6144000000000001</v>
      </c>
      <c r="M11" s="83">
        <v>4.5800000000000003E-9</v>
      </c>
      <c r="N11" s="7">
        <v>2.06</v>
      </c>
      <c r="O11" s="7">
        <v>3.1587000000000001</v>
      </c>
      <c r="P11" s="16">
        <v>0</v>
      </c>
      <c r="Q11" s="16">
        <v>1</v>
      </c>
      <c r="R11">
        <v>0</v>
      </c>
      <c r="S11" s="16">
        <v>1</v>
      </c>
      <c r="T11">
        <v>0.4521</v>
      </c>
      <c r="U11" s="15">
        <v>0.49780000000000002</v>
      </c>
      <c r="V11" s="99">
        <v>-0.71</v>
      </c>
      <c r="W11" s="7">
        <v>1.6737</v>
      </c>
      <c r="X11">
        <v>1.04</v>
      </c>
      <c r="Y11">
        <v>5.6599999999999998E-2</v>
      </c>
    </row>
    <row r="12" spans="1:26" x14ac:dyDescent="0.2">
      <c r="A12" s="16" t="s">
        <v>11665</v>
      </c>
      <c r="B12" s="16" t="s">
        <v>98</v>
      </c>
      <c r="C12" s="16" t="s">
        <v>57</v>
      </c>
      <c r="D12" s="16" t="s">
        <v>11666</v>
      </c>
      <c r="E12" s="16" t="s">
        <v>599</v>
      </c>
      <c r="F12" s="16">
        <v>1136</v>
      </c>
      <c r="G12" s="16">
        <v>601</v>
      </c>
      <c r="H12" s="16">
        <v>0.19570000000000001</v>
      </c>
      <c r="I12" s="82">
        <v>6.5000000000000002E-2</v>
      </c>
      <c r="J12" s="16">
        <v>0.17549999999999999</v>
      </c>
      <c r="K12" s="57">
        <v>1</v>
      </c>
      <c r="L12" s="16">
        <v>0.20749999999999999</v>
      </c>
      <c r="M12" s="83">
        <v>0.93600000000000005</v>
      </c>
      <c r="N12" s="7">
        <v>2.2000000000000002</v>
      </c>
      <c r="O12" s="7">
        <v>3.1516000000000002</v>
      </c>
      <c r="P12" s="16">
        <v>0</v>
      </c>
      <c r="Q12" s="16">
        <v>0</v>
      </c>
      <c r="R12">
        <v>0</v>
      </c>
      <c r="S12" s="16">
        <v>0</v>
      </c>
      <c r="T12">
        <v>-0.43669999999999998</v>
      </c>
      <c r="U12" s="15">
        <v>-0.30449999999999999</v>
      </c>
      <c r="V12" s="15">
        <v>0.154</v>
      </c>
      <c r="W12" s="15">
        <v>-0.37030000000000002</v>
      </c>
      <c r="X12">
        <v>0.92</v>
      </c>
      <c r="Y12">
        <v>-0.1203</v>
      </c>
    </row>
    <row r="13" spans="1:26" x14ac:dyDescent="0.2">
      <c r="A13" s="16" t="s">
        <v>5486</v>
      </c>
      <c r="B13" s="16" t="s">
        <v>98</v>
      </c>
      <c r="C13" s="16" t="s">
        <v>55</v>
      </c>
      <c r="D13" s="16" t="s">
        <v>5487</v>
      </c>
      <c r="E13" s="16" t="s">
        <v>590</v>
      </c>
      <c r="F13" s="16">
        <v>2609</v>
      </c>
      <c r="G13" s="16">
        <v>1020</v>
      </c>
      <c r="H13" s="16">
        <v>0.4224</v>
      </c>
      <c r="I13" s="82">
        <v>2.29E-8</v>
      </c>
      <c r="J13" s="16">
        <v>0.58609999999999995</v>
      </c>
      <c r="K13" s="57">
        <v>0.47861007615321699</v>
      </c>
      <c r="L13" s="16">
        <v>0.58020000000000005</v>
      </c>
      <c r="M13" s="83">
        <v>0.30599999999999999</v>
      </c>
      <c r="N13" s="7">
        <v>2.59</v>
      </c>
      <c r="O13" s="7">
        <v>3.1049000000000002</v>
      </c>
      <c r="P13" s="16">
        <v>0</v>
      </c>
      <c r="Q13" s="16">
        <v>0</v>
      </c>
      <c r="R13">
        <v>0</v>
      </c>
      <c r="S13" s="16">
        <v>0</v>
      </c>
      <c r="T13" s="89">
        <v>0.84189999999999998</v>
      </c>
      <c r="U13" s="15">
        <v>0.22950000000000001</v>
      </c>
      <c r="V13" s="15">
        <v>0.14499999999999999</v>
      </c>
      <c r="W13" s="15">
        <v>0.49859999999999999</v>
      </c>
      <c r="X13">
        <v>1.1200000000000001</v>
      </c>
      <c r="Y13">
        <v>0.16350000000000001</v>
      </c>
    </row>
    <row r="14" spans="1:26" x14ac:dyDescent="0.2">
      <c r="A14" s="16" t="s">
        <v>10428</v>
      </c>
      <c r="B14" s="16" t="s">
        <v>10429</v>
      </c>
      <c r="C14" s="16" t="s">
        <v>57</v>
      </c>
      <c r="D14" s="16" t="e">
        <v>#N/A</v>
      </c>
      <c r="E14" s="16" t="e">
        <v>#N/A</v>
      </c>
      <c r="F14" s="16">
        <v>2335</v>
      </c>
      <c r="G14" s="16">
        <v>78</v>
      </c>
      <c r="H14" s="89">
        <v>0.78959999999999997</v>
      </c>
      <c r="I14" s="82">
        <v>1.56E-3</v>
      </c>
      <c r="J14" s="88">
        <v>1.7847</v>
      </c>
      <c r="K14" s="57">
        <v>4.2146069362357699E-6</v>
      </c>
      <c r="L14" s="88">
        <v>1.4802</v>
      </c>
      <c r="M14" s="83">
        <v>1.07E-13</v>
      </c>
      <c r="N14" s="7">
        <v>2.33</v>
      </c>
      <c r="O14" s="7">
        <v>3.1021000000000001</v>
      </c>
      <c r="P14" s="16">
        <v>0</v>
      </c>
      <c r="Q14" s="16">
        <v>1</v>
      </c>
      <c r="R14">
        <v>0</v>
      </c>
      <c r="S14" s="16">
        <v>1</v>
      </c>
      <c r="T14" t="e">
        <v>#N/A</v>
      </c>
      <c r="U14" s="15">
        <v>0.81910000000000005</v>
      </c>
      <c r="V14" s="15">
        <v>-0.27700000000000002</v>
      </c>
      <c r="W14" s="99">
        <v>-0.88129999999999997</v>
      </c>
      <c r="X14">
        <v>0.62</v>
      </c>
      <c r="Y14">
        <v>-0.68969999999999998</v>
      </c>
    </row>
    <row r="15" spans="1:26" x14ac:dyDescent="0.2">
      <c r="A15" s="16" t="s">
        <v>529</v>
      </c>
      <c r="B15" s="16" t="s">
        <v>54</v>
      </c>
      <c r="C15" s="16" t="s">
        <v>57</v>
      </c>
      <c r="D15" s="16" t="s">
        <v>11070</v>
      </c>
      <c r="E15" s="16" t="s">
        <v>590</v>
      </c>
      <c r="F15" s="16">
        <v>513</v>
      </c>
      <c r="G15" s="16">
        <v>105</v>
      </c>
      <c r="H15" s="16">
        <v>-0.2117</v>
      </c>
      <c r="I15" s="82">
        <v>0.36799999999999999</v>
      </c>
      <c r="J15" s="16">
        <v>0.39960000000000001</v>
      </c>
      <c r="K15" s="57">
        <v>1</v>
      </c>
      <c r="L15" s="16">
        <v>0.53810000000000002</v>
      </c>
      <c r="M15" s="83">
        <v>0.56699999999999995</v>
      </c>
      <c r="N15" s="7">
        <v>3.75</v>
      </c>
      <c r="O15" s="7">
        <v>3.0760999999999998</v>
      </c>
      <c r="P15" s="16">
        <v>0</v>
      </c>
      <c r="Q15" s="16">
        <v>0</v>
      </c>
      <c r="R15">
        <v>0</v>
      </c>
      <c r="S15" s="16">
        <v>0</v>
      </c>
      <c r="T15">
        <v>0.20799999999999999</v>
      </c>
      <c r="U15" s="15">
        <v>1.1758</v>
      </c>
      <c r="V15" s="7">
        <v>1.4339999999999999</v>
      </c>
      <c r="W15" s="15">
        <v>0.52780000000000005</v>
      </c>
      <c r="X15">
        <v>1.2</v>
      </c>
      <c r="Y15">
        <v>0.26300000000000001</v>
      </c>
    </row>
    <row r="16" spans="1:26" x14ac:dyDescent="0.2">
      <c r="A16" s="16" t="s">
        <v>10826</v>
      </c>
      <c r="B16" s="16" t="s">
        <v>54</v>
      </c>
      <c r="C16" s="16" t="s">
        <v>57</v>
      </c>
      <c r="D16" s="16" t="s">
        <v>10827</v>
      </c>
      <c r="E16" s="16" t="s">
        <v>590</v>
      </c>
      <c r="F16" s="16">
        <v>1743</v>
      </c>
      <c r="G16" s="16">
        <v>277</v>
      </c>
      <c r="H16" s="16">
        <v>0.41310000000000002</v>
      </c>
      <c r="I16" s="82">
        <v>2.4299999999999999E-3</v>
      </c>
      <c r="J16" s="16">
        <v>0.6996</v>
      </c>
      <c r="K16" s="57">
        <v>0.116260671201058</v>
      </c>
      <c r="L16" s="16">
        <v>0.68140000000000001</v>
      </c>
      <c r="M16" s="83">
        <v>6.6500000000000004E-2</v>
      </c>
      <c r="N16" s="7">
        <v>2.88</v>
      </c>
      <c r="O16" s="7">
        <v>3.0514000000000001</v>
      </c>
      <c r="P16" s="16">
        <v>0</v>
      </c>
      <c r="Q16" s="16">
        <v>0</v>
      </c>
      <c r="R16">
        <v>0</v>
      </c>
      <c r="S16" s="16">
        <v>0</v>
      </c>
      <c r="T16" s="84">
        <v>-0.92169999999999996</v>
      </c>
      <c r="U16" s="15">
        <v>-0.30959999999999999</v>
      </c>
      <c r="V16" s="11">
        <v>0.80800000000000005</v>
      </c>
      <c r="W16" s="11">
        <v>0.76490000000000002</v>
      </c>
      <c r="X16">
        <v>0.99</v>
      </c>
      <c r="Y16">
        <v>-1.4500000000000001E-2</v>
      </c>
    </row>
    <row r="17" spans="1:25" x14ac:dyDescent="0.2">
      <c r="A17" s="16" t="s">
        <v>16389</v>
      </c>
      <c r="B17" s="16" t="s">
        <v>16390</v>
      </c>
      <c r="C17" s="16" t="s">
        <v>57</v>
      </c>
      <c r="D17" s="16" t="s">
        <v>16391</v>
      </c>
      <c r="E17" s="16" t="s">
        <v>590</v>
      </c>
      <c r="F17" s="16">
        <v>1588</v>
      </c>
      <c r="G17" s="16">
        <v>218</v>
      </c>
      <c r="H17" s="16">
        <v>-0.16700000000000001</v>
      </c>
      <c r="I17" s="82">
        <v>0.42799999999999999</v>
      </c>
      <c r="J17" s="16">
        <v>-0.43120000000000003</v>
      </c>
      <c r="K17" s="57">
        <v>0.73714997043463104</v>
      </c>
      <c r="L17" s="16">
        <v>-0.47289999999999999</v>
      </c>
      <c r="M17" s="83">
        <v>0.437</v>
      </c>
      <c r="N17" s="7">
        <v>2.41</v>
      </c>
      <c r="O17" s="7">
        <v>3.0367999999999999</v>
      </c>
      <c r="P17" s="16">
        <v>0</v>
      </c>
      <c r="Q17" s="16">
        <v>0</v>
      </c>
      <c r="R17">
        <v>0</v>
      </c>
      <c r="S17" s="16">
        <v>0</v>
      </c>
      <c r="T17">
        <v>0.30270000000000002</v>
      </c>
      <c r="U17" s="15">
        <v>-0.1273</v>
      </c>
      <c r="V17" s="11">
        <v>0.98699999999999999</v>
      </c>
      <c r="W17" s="15">
        <v>-0.3594</v>
      </c>
      <c r="X17">
        <v>0.9</v>
      </c>
      <c r="Y17">
        <v>-0.152</v>
      </c>
    </row>
    <row r="18" spans="1:25" x14ac:dyDescent="0.2">
      <c r="A18" s="16" t="s">
        <v>7607</v>
      </c>
      <c r="B18" s="16" t="s">
        <v>7608</v>
      </c>
      <c r="C18" s="16" t="s">
        <v>635</v>
      </c>
      <c r="D18" s="16" t="s">
        <v>7609</v>
      </c>
      <c r="E18" s="16" t="s">
        <v>599</v>
      </c>
      <c r="F18" s="16">
        <v>324</v>
      </c>
      <c r="G18" s="16">
        <v>499</v>
      </c>
      <c r="H18" s="16">
        <v>-0.21379999999999999</v>
      </c>
      <c r="I18" s="82">
        <v>8.9599999999999999E-2</v>
      </c>
      <c r="J18" s="16">
        <v>-0.34429999999999999</v>
      </c>
      <c r="K18" s="57">
        <v>0.33896077241476003</v>
      </c>
      <c r="L18" s="16">
        <v>-0.33660000000000001</v>
      </c>
      <c r="M18" s="83">
        <v>0.48099999999999998</v>
      </c>
      <c r="N18" s="7">
        <v>2.99</v>
      </c>
      <c r="O18" s="7">
        <v>3.0167000000000002</v>
      </c>
      <c r="P18" s="16">
        <v>0</v>
      </c>
      <c r="Q18" s="16">
        <v>0</v>
      </c>
      <c r="R18">
        <v>0</v>
      </c>
      <c r="S18" s="16">
        <v>0</v>
      </c>
      <c r="T18" s="112">
        <v>-1.3879999999999999</v>
      </c>
      <c r="U18" s="15">
        <v>-5.28E-2</v>
      </c>
      <c r="V18" s="15">
        <v>-0.13</v>
      </c>
      <c r="W18" s="15">
        <v>-0.41970000000000002</v>
      </c>
      <c r="X18">
        <v>1.1299999999999999</v>
      </c>
      <c r="Y18">
        <v>0.17630000000000001</v>
      </c>
    </row>
    <row r="19" spans="1:25" x14ac:dyDescent="0.2">
      <c r="A19" s="16" t="s">
        <v>9087</v>
      </c>
      <c r="B19" s="16" t="s">
        <v>9088</v>
      </c>
      <c r="C19" s="16" t="s">
        <v>179</v>
      </c>
      <c r="D19" s="16" t="s">
        <v>9089</v>
      </c>
      <c r="E19" s="16" t="s">
        <v>599</v>
      </c>
      <c r="F19" s="16">
        <v>1750</v>
      </c>
      <c r="G19" s="16">
        <v>2151</v>
      </c>
      <c r="H19" s="16">
        <v>-8.09E-2</v>
      </c>
      <c r="I19" s="82">
        <v>0.27200000000000002</v>
      </c>
      <c r="J19" s="16">
        <v>-0.10290000000000001</v>
      </c>
      <c r="K19" s="57">
        <v>1</v>
      </c>
      <c r="L19" s="16">
        <v>-0.16039999999999999</v>
      </c>
      <c r="M19" s="83">
        <v>0.87</v>
      </c>
      <c r="N19" s="7">
        <v>2.95</v>
      </c>
      <c r="O19" s="7">
        <v>3.0042</v>
      </c>
      <c r="P19" s="16">
        <v>0</v>
      </c>
      <c r="Q19" s="16">
        <v>0</v>
      </c>
      <c r="R19">
        <v>0</v>
      </c>
      <c r="S19" s="16">
        <v>0</v>
      </c>
      <c r="T19">
        <v>-0.28539999999999999</v>
      </c>
      <c r="U19" s="15">
        <v>6.88E-2</v>
      </c>
      <c r="V19" s="15">
        <v>0.57799999999999996</v>
      </c>
      <c r="W19" s="99">
        <v>-0.59209999999999996</v>
      </c>
      <c r="X19">
        <v>1.05</v>
      </c>
      <c r="Y19">
        <v>7.0400000000000004E-2</v>
      </c>
    </row>
    <row r="20" spans="1:25" x14ac:dyDescent="0.2">
      <c r="A20" s="16" t="s">
        <v>16489</v>
      </c>
      <c r="B20" s="16" t="s">
        <v>54</v>
      </c>
      <c r="C20" s="16" t="s">
        <v>57</v>
      </c>
      <c r="D20" s="16" t="s">
        <v>16490</v>
      </c>
      <c r="E20" s="16" t="s">
        <v>599</v>
      </c>
      <c r="F20" s="16">
        <v>430</v>
      </c>
      <c r="G20" s="16">
        <v>384</v>
      </c>
      <c r="H20" s="16">
        <v>-0.42830000000000001</v>
      </c>
      <c r="I20" s="82">
        <v>2.6899999999999998E-4</v>
      </c>
      <c r="J20" s="16">
        <v>-0.51219999999999999</v>
      </c>
      <c r="K20" s="57">
        <v>0.35242615305479102</v>
      </c>
      <c r="L20" s="16">
        <v>-0.55289999999999995</v>
      </c>
      <c r="M20" s="83">
        <v>6.8199999999999997E-2</v>
      </c>
      <c r="N20" s="7">
        <v>2.31</v>
      </c>
      <c r="O20" s="7">
        <v>2.9830999999999999</v>
      </c>
      <c r="P20" s="16">
        <v>0</v>
      </c>
      <c r="Q20" s="16">
        <v>0</v>
      </c>
      <c r="R20">
        <v>0</v>
      </c>
      <c r="S20" s="16">
        <v>0</v>
      </c>
      <c r="T20" s="112">
        <v>-1.4301999999999999</v>
      </c>
      <c r="U20" s="15">
        <v>0.12959999999999999</v>
      </c>
      <c r="V20" s="15">
        <v>0.45200000000000001</v>
      </c>
      <c r="W20" s="98">
        <v>-1.2639</v>
      </c>
      <c r="X20">
        <v>1</v>
      </c>
      <c r="Y20">
        <v>0</v>
      </c>
    </row>
    <row r="21" spans="1:25" x14ac:dyDescent="0.2">
      <c r="A21" s="16" t="s">
        <v>1473</v>
      </c>
      <c r="B21" s="16" t="s">
        <v>98</v>
      </c>
      <c r="C21" s="16" t="s">
        <v>57</v>
      </c>
      <c r="D21" s="16" t="s">
        <v>1473</v>
      </c>
      <c r="E21" s="16" t="s">
        <v>590</v>
      </c>
      <c r="F21" s="16" t="s">
        <v>60</v>
      </c>
      <c r="G21" s="16">
        <v>697</v>
      </c>
      <c r="H21" s="84">
        <v>-0.94989999999999997</v>
      </c>
      <c r="I21" s="82">
        <v>2.15E-28</v>
      </c>
      <c r="J21" s="16">
        <v>-0.36120000000000002</v>
      </c>
      <c r="K21" s="57">
        <v>0.61411623609641097</v>
      </c>
      <c r="L21" s="16">
        <v>-0.28749999999999998</v>
      </c>
      <c r="M21" s="83">
        <v>0.183</v>
      </c>
      <c r="N21" s="7">
        <v>2.67</v>
      </c>
      <c r="O21" s="7">
        <v>2.9775999999999998</v>
      </c>
      <c r="P21" s="16">
        <v>1</v>
      </c>
      <c r="Q21" s="16">
        <v>0</v>
      </c>
      <c r="R21">
        <v>0</v>
      </c>
      <c r="S21" s="16">
        <v>0</v>
      </c>
      <c r="T21">
        <v>0.71479999999999999</v>
      </c>
      <c r="U21" s="15">
        <v>-0.1045</v>
      </c>
      <c r="V21" s="15">
        <v>0.53200000000000003</v>
      </c>
      <c r="W21" s="7">
        <v>1.2295</v>
      </c>
      <c r="X21">
        <v>0.95</v>
      </c>
      <c r="Y21">
        <v>-7.3999999999999996E-2</v>
      </c>
    </row>
    <row r="22" spans="1:25" x14ac:dyDescent="0.2">
      <c r="A22" s="16" t="s">
        <v>15289</v>
      </c>
      <c r="B22" s="16" t="s">
        <v>12108</v>
      </c>
      <c r="C22" s="16" t="s">
        <v>57</v>
      </c>
      <c r="D22" s="16" t="s">
        <v>15290</v>
      </c>
      <c r="E22" s="16" t="s">
        <v>599</v>
      </c>
      <c r="F22" s="16">
        <v>1286</v>
      </c>
      <c r="G22" s="16">
        <v>234</v>
      </c>
      <c r="H22" s="16">
        <v>-4.3E-3</v>
      </c>
      <c r="I22" s="82">
        <v>0.98299999999999998</v>
      </c>
      <c r="J22" s="16">
        <v>-0.12620000000000001</v>
      </c>
      <c r="K22" s="57">
        <v>1</v>
      </c>
      <c r="L22" s="16">
        <v>-0.12670000000000001</v>
      </c>
      <c r="M22" s="83">
        <v>0.999</v>
      </c>
      <c r="N22" s="7">
        <v>3</v>
      </c>
      <c r="O22" s="7">
        <v>2.9769999999999999</v>
      </c>
      <c r="P22" s="16">
        <v>0</v>
      </c>
      <c r="Q22" s="16">
        <v>0</v>
      </c>
      <c r="R22">
        <v>0</v>
      </c>
      <c r="S22" s="16">
        <v>0</v>
      </c>
      <c r="T22">
        <v>-0.1137</v>
      </c>
      <c r="U22" s="15">
        <v>0.3387</v>
      </c>
      <c r="V22" s="7">
        <v>1.3320000000000001</v>
      </c>
      <c r="W22" s="15">
        <v>0.21160000000000001</v>
      </c>
      <c r="X22">
        <v>1.22</v>
      </c>
      <c r="Y22">
        <v>0.28689999999999999</v>
      </c>
    </row>
    <row r="23" spans="1:25" x14ac:dyDescent="0.2">
      <c r="A23" s="16" t="s">
        <v>13159</v>
      </c>
      <c r="B23" s="16" t="s">
        <v>54</v>
      </c>
      <c r="C23" s="16" t="s">
        <v>57</v>
      </c>
      <c r="D23" s="16" t="s">
        <v>13160</v>
      </c>
      <c r="E23" s="16" t="s">
        <v>590</v>
      </c>
      <c r="F23" s="16">
        <v>920</v>
      </c>
      <c r="G23" s="16">
        <v>461</v>
      </c>
      <c r="H23" s="16">
        <v>5.3199999999999997E-2</v>
      </c>
      <c r="I23" s="82">
        <v>0.69199999999999995</v>
      </c>
      <c r="J23" s="16">
        <v>2.7099999999999999E-2</v>
      </c>
      <c r="K23" s="57">
        <v>1</v>
      </c>
      <c r="L23" s="16">
        <v>2.8000000000000001E-2</v>
      </c>
      <c r="M23" s="83">
        <v>0.999</v>
      </c>
      <c r="N23" s="7">
        <v>2.21</v>
      </c>
      <c r="O23" s="7">
        <v>2.9037000000000002</v>
      </c>
      <c r="P23" s="16">
        <v>0</v>
      </c>
      <c r="Q23" s="16">
        <v>0</v>
      </c>
      <c r="R23">
        <v>0</v>
      </c>
      <c r="S23" s="16">
        <v>0</v>
      </c>
      <c r="T23" s="84">
        <v>-0.96740000000000004</v>
      </c>
      <c r="U23" s="15">
        <v>-0.19769999999999999</v>
      </c>
      <c r="V23" s="15">
        <v>4.5999999999999999E-2</v>
      </c>
      <c r="W23" s="15">
        <v>-0.3866</v>
      </c>
      <c r="X23">
        <v>0.95</v>
      </c>
      <c r="Y23">
        <v>-7.3999999999999996E-2</v>
      </c>
    </row>
    <row r="24" spans="1:25" x14ac:dyDescent="0.2">
      <c r="A24" s="16" t="s">
        <v>5609</v>
      </c>
      <c r="B24" s="16" t="s">
        <v>54</v>
      </c>
      <c r="C24" s="16" t="s">
        <v>55</v>
      </c>
      <c r="D24" s="16" t="s">
        <v>5610</v>
      </c>
      <c r="E24" s="16" t="s">
        <v>599</v>
      </c>
      <c r="F24" s="16">
        <v>973</v>
      </c>
      <c r="G24" s="16">
        <v>449</v>
      </c>
      <c r="H24" s="16">
        <v>0.1118</v>
      </c>
      <c r="I24" s="82">
        <v>0.36699999999999999</v>
      </c>
      <c r="J24" s="16">
        <v>4.8300000000000003E-2</v>
      </c>
      <c r="K24" s="57">
        <v>1</v>
      </c>
      <c r="L24" s="16">
        <v>8.1500000000000003E-2</v>
      </c>
      <c r="M24" s="83">
        <v>0.999</v>
      </c>
      <c r="N24" s="7">
        <v>2.96</v>
      </c>
      <c r="O24" s="7">
        <v>2.8862000000000001</v>
      </c>
      <c r="P24" s="16">
        <v>0</v>
      </c>
      <c r="Q24" s="16">
        <v>0</v>
      </c>
      <c r="R24">
        <v>0</v>
      </c>
      <c r="S24" s="16">
        <v>0</v>
      </c>
      <c r="T24">
        <v>0.51170000000000004</v>
      </c>
      <c r="U24" s="15">
        <v>7.2599999999999998E-2</v>
      </c>
      <c r="V24" s="15">
        <v>0.56599999999999995</v>
      </c>
      <c r="W24" s="15">
        <v>-0.30570000000000003</v>
      </c>
      <c r="X24">
        <v>1</v>
      </c>
      <c r="Y24">
        <v>0</v>
      </c>
    </row>
    <row r="25" spans="1:25" x14ac:dyDescent="0.2">
      <c r="A25" s="16" t="s">
        <v>16554</v>
      </c>
      <c r="B25" s="16" t="s">
        <v>54</v>
      </c>
      <c r="C25" s="16" t="s">
        <v>57</v>
      </c>
      <c r="D25" s="16" t="s">
        <v>16555</v>
      </c>
      <c r="E25" s="16" t="s">
        <v>590</v>
      </c>
      <c r="F25" s="16">
        <v>738</v>
      </c>
      <c r="G25" s="16">
        <v>128</v>
      </c>
      <c r="H25" s="16">
        <v>-7.9100000000000004E-2</v>
      </c>
      <c r="I25" s="82">
        <v>0.74099999999999999</v>
      </c>
      <c r="J25" s="16">
        <v>-0.73609999999999998</v>
      </c>
      <c r="K25" s="57">
        <v>0.168185116706006</v>
      </c>
      <c r="L25" s="16">
        <v>-0.75160000000000005</v>
      </c>
      <c r="M25" s="83">
        <v>9.9000000000000005E-2</v>
      </c>
      <c r="N25" s="7">
        <v>2.0299999999999998</v>
      </c>
      <c r="O25" s="7">
        <v>2.883</v>
      </c>
      <c r="P25" s="16">
        <v>0</v>
      </c>
      <c r="Q25" s="16">
        <v>0</v>
      </c>
      <c r="R25">
        <v>0</v>
      </c>
      <c r="S25" s="16">
        <v>0</v>
      </c>
      <c r="T25" s="84">
        <v>-0.97660000000000002</v>
      </c>
      <c r="U25" s="15">
        <v>-2.93E-2</v>
      </c>
      <c r="V25" s="7">
        <v>1.488</v>
      </c>
      <c r="W25" s="98">
        <v>-1.486</v>
      </c>
      <c r="X25">
        <v>1.03</v>
      </c>
      <c r="Y25">
        <v>4.2599999999999999E-2</v>
      </c>
    </row>
    <row r="26" spans="1:25" x14ac:dyDescent="0.2">
      <c r="A26" s="16" t="s">
        <v>487</v>
      </c>
      <c r="B26" s="16" t="s">
        <v>106</v>
      </c>
      <c r="C26" s="16" t="s">
        <v>89</v>
      </c>
      <c r="D26" s="16" t="s">
        <v>7106</v>
      </c>
      <c r="E26" s="16" t="s">
        <v>590</v>
      </c>
      <c r="F26" s="16">
        <v>5939</v>
      </c>
      <c r="G26" s="16">
        <v>2666</v>
      </c>
      <c r="H26" s="16">
        <v>-0.15970000000000001</v>
      </c>
      <c r="I26" s="82">
        <v>9.8499999999999994E-3</v>
      </c>
      <c r="J26" s="88">
        <v>3.4297</v>
      </c>
      <c r="K26" s="57">
        <v>1.9446866657199999E-13</v>
      </c>
      <c r="L26" s="88">
        <v>2.1051000000000002</v>
      </c>
      <c r="M26" s="83">
        <v>2.4299999999999999E-7</v>
      </c>
      <c r="N26" s="11">
        <v>1.61</v>
      </c>
      <c r="O26" s="7">
        <v>2.8797000000000001</v>
      </c>
      <c r="P26" s="16">
        <v>0</v>
      </c>
      <c r="Q26" s="16">
        <v>0</v>
      </c>
      <c r="R26">
        <v>0</v>
      </c>
      <c r="S26" s="16">
        <v>1</v>
      </c>
      <c r="T26" s="84">
        <v>-0.76080000000000003</v>
      </c>
      <c r="U26" s="15">
        <v>0.50800000000000001</v>
      </c>
      <c r="V26" s="15">
        <v>0.17</v>
      </c>
      <c r="W26" s="11">
        <v>0.70379999999999998</v>
      </c>
      <c r="X26">
        <v>1.1499999999999999</v>
      </c>
      <c r="Y26">
        <v>0.2016</v>
      </c>
    </row>
    <row r="27" spans="1:25" x14ac:dyDescent="0.2">
      <c r="A27" s="16" t="s">
        <v>12786</v>
      </c>
      <c r="B27" s="16" t="s">
        <v>54</v>
      </c>
      <c r="C27" s="16" t="s">
        <v>57</v>
      </c>
      <c r="D27" s="16" t="s">
        <v>12787</v>
      </c>
      <c r="E27" s="16" t="s">
        <v>599</v>
      </c>
      <c r="F27" s="16">
        <v>2291</v>
      </c>
      <c r="G27" s="16">
        <v>473</v>
      </c>
      <c r="H27" s="16">
        <v>0.3609</v>
      </c>
      <c r="I27" s="82">
        <v>1.6800000000000001E-3</v>
      </c>
      <c r="J27" s="16">
        <v>5.0599999999999999E-2</v>
      </c>
      <c r="K27" s="57">
        <v>1</v>
      </c>
      <c r="L27" s="16">
        <v>-0.12130000000000001</v>
      </c>
      <c r="M27" s="83">
        <v>0.98</v>
      </c>
      <c r="N27" s="7">
        <v>2.09</v>
      </c>
      <c r="O27" s="7">
        <v>2.8791000000000002</v>
      </c>
      <c r="P27" s="16">
        <v>0</v>
      </c>
      <c r="Q27" s="16">
        <v>0</v>
      </c>
      <c r="R27">
        <v>0</v>
      </c>
      <c r="S27" s="16">
        <v>0</v>
      </c>
      <c r="T27" s="88">
        <v>1.0418000000000001</v>
      </c>
      <c r="U27" s="15">
        <v>7.0999999999999994E-2</v>
      </c>
      <c r="V27" s="15">
        <v>-0.13300000000000001</v>
      </c>
      <c r="W27" s="15">
        <v>-0.57889999999999997</v>
      </c>
      <c r="X27">
        <v>0.97</v>
      </c>
      <c r="Y27">
        <v>-4.3900000000000002E-2</v>
      </c>
    </row>
    <row r="28" spans="1:25" x14ac:dyDescent="0.2">
      <c r="A28" s="16" t="s">
        <v>14230</v>
      </c>
      <c r="B28" s="16" t="s">
        <v>54</v>
      </c>
      <c r="C28" s="16" t="s">
        <v>57</v>
      </c>
      <c r="D28" s="16" t="s">
        <v>14231</v>
      </c>
      <c r="E28" s="16" t="s">
        <v>599</v>
      </c>
      <c r="F28" s="16" t="s">
        <v>60</v>
      </c>
      <c r="G28" s="16">
        <v>219</v>
      </c>
      <c r="H28" s="16">
        <v>0.38379999999999997</v>
      </c>
      <c r="I28" s="82">
        <v>1.9099999999999999E-2</v>
      </c>
      <c r="J28" s="16">
        <v>-4.3299999999999998E-2</v>
      </c>
      <c r="K28" s="57">
        <v>1</v>
      </c>
      <c r="L28" s="16">
        <v>-3.2599999999999997E-2</v>
      </c>
      <c r="M28" s="83">
        <v>0.999</v>
      </c>
      <c r="N28" s="7">
        <v>2.88</v>
      </c>
      <c r="O28" s="7">
        <v>2.86</v>
      </c>
      <c r="P28" s="16">
        <v>0</v>
      </c>
      <c r="Q28" s="16">
        <v>0</v>
      </c>
      <c r="R28">
        <v>0</v>
      </c>
      <c r="S28" s="16">
        <v>0</v>
      </c>
      <c r="T28" s="84">
        <v>-0.86709999999999998</v>
      </c>
      <c r="U28" s="15">
        <v>-0.1201</v>
      </c>
      <c r="V28" s="11">
        <v>0.89400000000000002</v>
      </c>
      <c r="W28" s="99">
        <v>-0.98270000000000002</v>
      </c>
      <c r="X28">
        <v>1.1399999999999999</v>
      </c>
      <c r="Y28">
        <v>0.189</v>
      </c>
    </row>
    <row r="29" spans="1:25" x14ac:dyDescent="0.2">
      <c r="A29" s="16" t="s">
        <v>11136</v>
      </c>
      <c r="B29" s="16" t="s">
        <v>54</v>
      </c>
      <c r="C29" s="16" t="s">
        <v>57</v>
      </c>
      <c r="D29" s="16" t="s">
        <v>11137</v>
      </c>
      <c r="E29" s="16" t="s">
        <v>590</v>
      </c>
      <c r="F29" s="16">
        <v>377</v>
      </c>
      <c r="G29" s="16">
        <v>465</v>
      </c>
      <c r="H29" s="16">
        <v>0.43380000000000002</v>
      </c>
      <c r="I29" s="82">
        <v>3.65E-5</v>
      </c>
      <c r="J29" s="16">
        <v>0.35149999999999998</v>
      </c>
      <c r="K29" s="57">
        <v>0.75888012519315096</v>
      </c>
      <c r="L29" s="16">
        <v>0.3861</v>
      </c>
      <c r="M29" s="83">
        <v>0.53100000000000003</v>
      </c>
      <c r="N29" s="7">
        <v>2.8</v>
      </c>
      <c r="O29" s="7">
        <v>2.8532999999999999</v>
      </c>
      <c r="P29" s="16">
        <v>0</v>
      </c>
      <c r="Q29" s="16">
        <v>0</v>
      </c>
      <c r="R29">
        <v>0</v>
      </c>
      <c r="S29" s="16">
        <v>0</v>
      </c>
      <c r="T29">
        <v>-0.3599</v>
      </c>
      <c r="U29" s="15">
        <v>-0.18410000000000001</v>
      </c>
      <c r="V29" s="15">
        <v>0.314</v>
      </c>
      <c r="W29" s="15">
        <v>3.7600000000000001E-2</v>
      </c>
      <c r="X29">
        <v>0.97</v>
      </c>
      <c r="Y29">
        <v>-4.3900000000000002E-2</v>
      </c>
    </row>
    <row r="30" spans="1:25" x14ac:dyDescent="0.2">
      <c r="A30" s="16" t="s">
        <v>553</v>
      </c>
      <c r="B30" s="16" t="s">
        <v>98</v>
      </c>
      <c r="C30" s="16" t="s">
        <v>57</v>
      </c>
      <c r="D30" s="16" t="s">
        <v>10706</v>
      </c>
      <c r="E30" s="16" t="s">
        <v>590</v>
      </c>
      <c r="F30" s="16" t="s">
        <v>60</v>
      </c>
      <c r="G30" s="16">
        <v>476</v>
      </c>
      <c r="H30" s="89">
        <v>0.64219999999999999</v>
      </c>
      <c r="I30" s="82">
        <v>5.2399999999999998E-7</v>
      </c>
      <c r="J30" s="16">
        <v>-0.88339999999999996</v>
      </c>
      <c r="K30" s="57">
        <v>5.8481312493341903E-2</v>
      </c>
      <c r="L30" s="84">
        <v>-0.89219999999999999</v>
      </c>
      <c r="M30" s="83">
        <v>4.2599999999999999E-3</v>
      </c>
      <c r="N30" s="7">
        <v>2.1800000000000002</v>
      </c>
      <c r="O30" s="7">
        <v>2.8473000000000002</v>
      </c>
      <c r="P30" s="16">
        <v>0</v>
      </c>
      <c r="Q30" s="16">
        <v>1</v>
      </c>
      <c r="R30">
        <v>0</v>
      </c>
      <c r="S30" s="16">
        <v>0</v>
      </c>
      <c r="T30" s="112">
        <v>-3.4344999999999999</v>
      </c>
      <c r="U30" s="15">
        <v>-0.39739999999999998</v>
      </c>
      <c r="V30" s="11">
        <v>0.83</v>
      </c>
      <c r="W30" s="98">
        <v>-1.9438</v>
      </c>
      <c r="X30">
        <v>2.27</v>
      </c>
      <c r="Y30">
        <v>1.1827000000000001</v>
      </c>
    </row>
    <row r="31" spans="1:25" x14ac:dyDescent="0.2">
      <c r="A31" s="16" t="s">
        <v>6028</v>
      </c>
      <c r="B31" s="16" t="s">
        <v>5585</v>
      </c>
      <c r="C31" s="16" t="s">
        <v>55</v>
      </c>
      <c r="D31" s="16" t="s">
        <v>6029</v>
      </c>
      <c r="E31" s="16" t="s">
        <v>590</v>
      </c>
      <c r="F31" s="16">
        <v>1152</v>
      </c>
      <c r="G31" s="16">
        <v>474</v>
      </c>
      <c r="H31" s="16">
        <v>0.37830000000000003</v>
      </c>
      <c r="I31" s="82">
        <v>6.0800000000000003E-3</v>
      </c>
      <c r="J31" s="16">
        <v>-0.44700000000000001</v>
      </c>
      <c r="K31" s="57">
        <v>8.2685469531089996E-3</v>
      </c>
      <c r="L31" s="16">
        <v>-0.47189999999999999</v>
      </c>
      <c r="M31" s="83">
        <v>6.38E-4</v>
      </c>
      <c r="N31" s="7">
        <v>3.1</v>
      </c>
      <c r="O31" s="7">
        <v>2.819</v>
      </c>
      <c r="P31" s="16">
        <v>0</v>
      </c>
      <c r="Q31" s="16">
        <v>0</v>
      </c>
      <c r="R31">
        <v>0</v>
      </c>
      <c r="S31" s="16">
        <v>0</v>
      </c>
      <c r="T31" s="112">
        <v>-1.159</v>
      </c>
      <c r="U31" s="15">
        <v>-0.13159999999999999</v>
      </c>
      <c r="V31" s="15">
        <v>0.438</v>
      </c>
      <c r="W31" s="98">
        <v>-1.4525999999999999</v>
      </c>
      <c r="X31">
        <v>1.1000000000000001</v>
      </c>
      <c r="Y31">
        <v>0.13750000000000001</v>
      </c>
    </row>
    <row r="32" spans="1:25" x14ac:dyDescent="0.2">
      <c r="A32" s="16" t="s">
        <v>14337</v>
      </c>
      <c r="B32" s="16" t="s">
        <v>54</v>
      </c>
      <c r="C32" s="16" t="s">
        <v>57</v>
      </c>
      <c r="D32" s="16" t="s">
        <v>14338</v>
      </c>
      <c r="E32" s="16" t="s">
        <v>599</v>
      </c>
      <c r="F32" s="16">
        <v>768</v>
      </c>
      <c r="G32" s="16">
        <v>655</v>
      </c>
      <c r="H32" s="16">
        <v>8.5999999999999993E-2</v>
      </c>
      <c r="I32" s="82">
        <v>0.439</v>
      </c>
      <c r="J32" s="16">
        <v>-4.8800000000000003E-2</v>
      </c>
      <c r="K32" s="57">
        <v>1</v>
      </c>
      <c r="L32" s="16">
        <v>-7.7299999999999994E-2</v>
      </c>
      <c r="M32" s="83">
        <v>0.999</v>
      </c>
      <c r="N32" s="7">
        <v>2.42</v>
      </c>
      <c r="O32" s="7">
        <v>2.8115000000000001</v>
      </c>
      <c r="P32" s="16">
        <v>0</v>
      </c>
      <c r="Q32" s="16">
        <v>0</v>
      </c>
      <c r="R32">
        <v>0</v>
      </c>
      <c r="S32" s="16">
        <v>0</v>
      </c>
      <c r="T32">
        <v>-0.3861</v>
      </c>
      <c r="U32" s="15">
        <v>-0.12520000000000001</v>
      </c>
      <c r="V32" s="15">
        <v>0.42399999999999999</v>
      </c>
      <c r="W32" s="15">
        <v>-0.3851</v>
      </c>
      <c r="X32">
        <v>0.95</v>
      </c>
      <c r="Y32">
        <v>-7.3999999999999996E-2</v>
      </c>
    </row>
    <row r="33" spans="1:25" x14ac:dyDescent="0.2">
      <c r="A33" s="16" t="s">
        <v>3831</v>
      </c>
      <c r="B33" s="16" t="s">
        <v>3832</v>
      </c>
      <c r="C33" s="16" t="s">
        <v>86</v>
      </c>
      <c r="D33" s="16" t="s">
        <v>3833</v>
      </c>
      <c r="E33" s="16" t="s">
        <v>599</v>
      </c>
      <c r="F33" s="16">
        <v>2171</v>
      </c>
      <c r="G33" s="16">
        <v>598</v>
      </c>
      <c r="H33" s="16">
        <v>-7.6600000000000001E-2</v>
      </c>
      <c r="I33" s="82">
        <v>0.47299999999999998</v>
      </c>
      <c r="J33" s="16">
        <v>9.9000000000000008E-3</v>
      </c>
      <c r="K33" s="57">
        <v>1</v>
      </c>
      <c r="L33" s="16">
        <v>8.0999999999999996E-3</v>
      </c>
      <c r="M33" s="83">
        <v>0.999</v>
      </c>
      <c r="N33" s="7">
        <v>2.77</v>
      </c>
      <c r="O33" s="7">
        <v>2.8094000000000001</v>
      </c>
      <c r="P33" s="16">
        <v>0</v>
      </c>
      <c r="Q33" s="16">
        <v>0</v>
      </c>
      <c r="R33">
        <v>0</v>
      </c>
      <c r="S33" s="16">
        <v>0</v>
      </c>
      <c r="T33" s="112">
        <v>-1.5713999999999999</v>
      </c>
      <c r="U33" s="15">
        <v>0.1207</v>
      </c>
      <c r="V33" s="15">
        <v>0.55700000000000005</v>
      </c>
      <c r="W33" s="98">
        <v>-1.5141</v>
      </c>
      <c r="X33">
        <v>1.07</v>
      </c>
      <c r="Y33">
        <v>9.7600000000000006E-2</v>
      </c>
    </row>
    <row r="34" spans="1:25" x14ac:dyDescent="0.2">
      <c r="A34" s="16" t="s">
        <v>10441</v>
      </c>
      <c r="B34" s="16" t="s">
        <v>54</v>
      </c>
      <c r="C34" s="16" t="s">
        <v>57</v>
      </c>
      <c r="D34" s="16" t="s">
        <v>10442</v>
      </c>
      <c r="E34" s="16" t="s">
        <v>599</v>
      </c>
      <c r="F34" s="16">
        <v>5579</v>
      </c>
      <c r="G34" s="16">
        <v>1707</v>
      </c>
      <c r="H34" s="89">
        <v>0.7974</v>
      </c>
      <c r="I34" s="82">
        <v>1.7000000000000001E-42</v>
      </c>
      <c r="J34" s="88">
        <v>1.5101</v>
      </c>
      <c r="K34" s="57">
        <v>6.9175183387650196E-3</v>
      </c>
      <c r="L34" s="88">
        <v>1.2964</v>
      </c>
      <c r="M34" s="83">
        <v>4.4299999999999999E-3</v>
      </c>
      <c r="N34" s="11">
        <v>1.63</v>
      </c>
      <c r="O34" s="7">
        <v>2.7519999999999998</v>
      </c>
      <c r="P34" s="16">
        <v>0</v>
      </c>
      <c r="Q34" s="16">
        <v>1</v>
      </c>
      <c r="R34">
        <v>0</v>
      </c>
      <c r="S34" s="16">
        <v>1</v>
      </c>
      <c r="T34" s="88">
        <v>1.1681999999999999</v>
      </c>
      <c r="U34" s="15">
        <v>1.2403999999999999</v>
      </c>
      <c r="V34" s="15">
        <v>0.46100000000000002</v>
      </c>
      <c r="W34" s="7">
        <v>1.1272</v>
      </c>
      <c r="X34">
        <v>1.1200000000000001</v>
      </c>
      <c r="Y34">
        <v>0.16350000000000001</v>
      </c>
    </row>
    <row r="35" spans="1:25" x14ac:dyDescent="0.2">
      <c r="A35" s="16" t="s">
        <v>148</v>
      </c>
      <c r="B35" s="16" t="s">
        <v>149</v>
      </c>
      <c r="C35" s="16" t="s">
        <v>89</v>
      </c>
      <c r="D35" s="16" t="s">
        <v>148</v>
      </c>
      <c r="E35" s="16" t="s">
        <v>590</v>
      </c>
      <c r="F35" s="16" t="s">
        <v>60</v>
      </c>
      <c r="G35" s="16">
        <v>1629</v>
      </c>
      <c r="H35" s="88">
        <v>1.1969000000000001</v>
      </c>
      <c r="I35" s="82">
        <v>1.8600000000000001E-70</v>
      </c>
      <c r="J35" s="88">
        <v>1.4473</v>
      </c>
      <c r="K35" s="57">
        <v>2.28090898873499E-3</v>
      </c>
      <c r="L35" s="89">
        <v>0.86519999999999997</v>
      </c>
      <c r="M35" s="83">
        <v>4.2500000000000003E-3</v>
      </c>
      <c r="N35" s="7">
        <v>2.2400000000000002</v>
      </c>
      <c r="O35" s="7">
        <v>2.7484999999999999</v>
      </c>
      <c r="P35" s="16">
        <v>0</v>
      </c>
      <c r="Q35" s="16">
        <v>1</v>
      </c>
      <c r="R35">
        <v>0</v>
      </c>
      <c r="S35" s="16">
        <v>1</v>
      </c>
      <c r="T35" s="84">
        <v>-0.8387</v>
      </c>
      <c r="U35" s="15">
        <v>0.85460000000000003</v>
      </c>
      <c r="V35" s="11">
        <v>0.93</v>
      </c>
      <c r="W35" s="98">
        <v>-1.3016000000000001</v>
      </c>
      <c r="X35">
        <v>1.57</v>
      </c>
      <c r="Y35">
        <v>0.65080000000000005</v>
      </c>
    </row>
    <row r="36" spans="1:25" x14ac:dyDescent="0.2">
      <c r="A36" s="16" t="s">
        <v>15213</v>
      </c>
      <c r="B36" s="16" t="s">
        <v>98</v>
      </c>
      <c r="C36" s="16" t="s">
        <v>57</v>
      </c>
      <c r="D36" s="16" t="s">
        <v>15214</v>
      </c>
      <c r="E36" s="16" t="s">
        <v>590</v>
      </c>
      <c r="F36" s="16" t="s">
        <v>60</v>
      </c>
      <c r="G36" s="16">
        <v>1304</v>
      </c>
      <c r="H36" s="16">
        <v>-0.26619999999999999</v>
      </c>
      <c r="I36" s="82">
        <v>2.7099999999999997E-4</v>
      </c>
      <c r="J36" s="16">
        <v>-0.11899999999999999</v>
      </c>
      <c r="K36" s="57">
        <v>1</v>
      </c>
      <c r="L36" s="16">
        <v>-0.06</v>
      </c>
      <c r="M36" s="83">
        <v>0.999</v>
      </c>
      <c r="N36" s="7">
        <v>4.7</v>
      </c>
      <c r="O36" s="7">
        <v>2.7463000000000002</v>
      </c>
      <c r="P36" s="16">
        <v>0</v>
      </c>
      <c r="Q36" s="16">
        <v>0</v>
      </c>
      <c r="R36">
        <v>0</v>
      </c>
      <c r="S36" s="16">
        <v>0</v>
      </c>
      <c r="T36" s="88">
        <v>2.0181</v>
      </c>
      <c r="U36" s="15">
        <v>1.0145</v>
      </c>
      <c r="V36" s="15">
        <v>0.115</v>
      </c>
      <c r="W36" s="7">
        <v>1.8651</v>
      </c>
      <c r="X36">
        <v>0.86</v>
      </c>
      <c r="Y36">
        <v>-0.21759999999999999</v>
      </c>
    </row>
    <row r="37" spans="1:25" x14ac:dyDescent="0.2">
      <c r="A37" s="16" t="s">
        <v>11145</v>
      </c>
      <c r="B37" s="16" t="s">
        <v>11146</v>
      </c>
      <c r="C37" s="16" t="s">
        <v>57</v>
      </c>
      <c r="D37" s="16" t="s">
        <v>11147</v>
      </c>
      <c r="E37" s="16" t="s">
        <v>599</v>
      </c>
      <c r="F37" s="16">
        <v>954</v>
      </c>
      <c r="G37" s="16">
        <v>1405</v>
      </c>
      <c r="H37" s="16">
        <v>0.30309999999999998</v>
      </c>
      <c r="I37" s="82">
        <v>5.84E-6</v>
      </c>
      <c r="J37" s="16">
        <v>0.34810000000000002</v>
      </c>
      <c r="K37" s="57">
        <v>0.68198451406822802</v>
      </c>
      <c r="L37" s="16">
        <v>0.3397</v>
      </c>
      <c r="M37" s="83">
        <v>0.45200000000000001</v>
      </c>
      <c r="N37" s="11">
        <v>1.86</v>
      </c>
      <c r="O37" s="7">
        <v>2.7107999999999999</v>
      </c>
      <c r="P37" s="16">
        <v>0</v>
      </c>
      <c r="Q37" s="16">
        <v>0</v>
      </c>
      <c r="R37">
        <v>0</v>
      </c>
      <c r="S37" s="16">
        <v>0</v>
      </c>
      <c r="T37" s="89">
        <v>0.59199999999999997</v>
      </c>
      <c r="U37" s="15">
        <v>-3.4099999999999998E-2</v>
      </c>
      <c r="V37" s="15">
        <v>-0.36299999999999999</v>
      </c>
      <c r="W37" s="15">
        <v>-0.12770000000000001</v>
      </c>
      <c r="X37">
        <v>0.96</v>
      </c>
      <c r="Y37">
        <v>-5.8900000000000001E-2</v>
      </c>
    </row>
    <row r="38" spans="1:25" x14ac:dyDescent="0.2">
      <c r="A38" s="16" t="s">
        <v>10672</v>
      </c>
      <c r="B38" s="16" t="s">
        <v>54</v>
      </c>
      <c r="C38" s="16" t="s">
        <v>57</v>
      </c>
      <c r="D38" s="16" t="s">
        <v>10673</v>
      </c>
      <c r="E38" s="16" t="s">
        <v>599</v>
      </c>
      <c r="F38" s="16">
        <v>1202</v>
      </c>
      <c r="G38" s="16">
        <v>398</v>
      </c>
      <c r="H38" s="89">
        <v>0.69059999999999999</v>
      </c>
      <c r="I38" s="82">
        <v>1.4200000000000001E-9</v>
      </c>
      <c r="J38" s="16">
        <v>0.29830000000000001</v>
      </c>
      <c r="K38" s="57">
        <v>0.99844764470984904</v>
      </c>
      <c r="L38" s="16">
        <v>0.32700000000000001</v>
      </c>
      <c r="M38" s="83">
        <v>0.84599999999999997</v>
      </c>
      <c r="N38" s="7">
        <v>2.99</v>
      </c>
      <c r="O38" s="7">
        <v>2.7071000000000001</v>
      </c>
      <c r="P38" s="16">
        <v>0</v>
      </c>
      <c r="Q38" s="16">
        <v>1</v>
      </c>
      <c r="R38">
        <v>0</v>
      </c>
      <c r="S38" s="16">
        <v>0</v>
      </c>
      <c r="T38">
        <v>0.44740000000000002</v>
      </c>
      <c r="U38" s="15">
        <v>-3.4799999999999998E-2</v>
      </c>
      <c r="V38" s="15">
        <v>0.23499999999999999</v>
      </c>
      <c r="W38" s="11">
        <v>0.83860000000000001</v>
      </c>
      <c r="X38">
        <v>1.28</v>
      </c>
      <c r="Y38">
        <v>0.35610000000000003</v>
      </c>
    </row>
    <row r="39" spans="1:25" x14ac:dyDescent="0.2">
      <c r="A39" s="16" t="s">
        <v>9884</v>
      </c>
      <c r="B39" s="16" t="s">
        <v>9885</v>
      </c>
      <c r="C39" s="16" t="s">
        <v>91</v>
      </c>
      <c r="D39" s="16" t="s">
        <v>9886</v>
      </c>
      <c r="E39" s="16" t="s">
        <v>599</v>
      </c>
      <c r="F39" s="16">
        <v>700</v>
      </c>
      <c r="G39" s="16">
        <v>587</v>
      </c>
      <c r="H39" s="16">
        <v>0.23480000000000001</v>
      </c>
      <c r="I39" s="82">
        <v>1.7000000000000001E-2</v>
      </c>
      <c r="J39" s="16">
        <v>0.30830000000000002</v>
      </c>
      <c r="K39" s="57">
        <v>0.786069144280934</v>
      </c>
      <c r="L39" s="16">
        <v>0.30809999999999998</v>
      </c>
      <c r="M39" s="83">
        <v>0.46500000000000002</v>
      </c>
      <c r="N39" s="7">
        <v>3.19</v>
      </c>
      <c r="O39" s="7">
        <v>2.7056</v>
      </c>
      <c r="P39" s="16">
        <v>0</v>
      </c>
      <c r="Q39" s="16">
        <v>0</v>
      </c>
      <c r="R39">
        <v>0</v>
      </c>
      <c r="S39" s="16">
        <v>0</v>
      </c>
      <c r="T39">
        <v>0.1658</v>
      </c>
      <c r="U39" s="15">
        <v>0.13780000000000001</v>
      </c>
      <c r="V39" s="15">
        <v>-8.5999999999999993E-2</v>
      </c>
      <c r="W39" s="15">
        <v>4.1099999999999998E-2</v>
      </c>
      <c r="X39">
        <v>1.04</v>
      </c>
      <c r="Y39">
        <v>5.6599999999999998E-2</v>
      </c>
    </row>
    <row r="40" spans="1:25" x14ac:dyDescent="0.2">
      <c r="A40" s="16" t="s">
        <v>5918</v>
      </c>
      <c r="B40" s="16" t="s">
        <v>5919</v>
      </c>
      <c r="C40" s="16" t="s">
        <v>55</v>
      </c>
      <c r="D40" s="16" t="s">
        <v>5920</v>
      </c>
      <c r="E40" s="16" t="s">
        <v>590</v>
      </c>
      <c r="F40" s="16">
        <v>1553</v>
      </c>
      <c r="G40" s="16">
        <v>925</v>
      </c>
      <c r="H40" s="16">
        <v>0.3387</v>
      </c>
      <c r="I40" s="82">
        <v>2.63E-4</v>
      </c>
      <c r="J40" s="16">
        <v>-0.15579999999999999</v>
      </c>
      <c r="K40" s="57">
        <v>1</v>
      </c>
      <c r="L40" s="16">
        <v>-0.1925</v>
      </c>
      <c r="M40" s="83">
        <v>0.38700000000000001</v>
      </c>
      <c r="N40" s="7">
        <v>2.66</v>
      </c>
      <c r="O40" s="7">
        <v>2.7048999999999999</v>
      </c>
      <c r="P40" s="16">
        <v>0</v>
      </c>
      <c r="Q40" s="16">
        <v>0</v>
      </c>
      <c r="R40">
        <v>0</v>
      </c>
      <c r="S40" s="16">
        <v>0</v>
      </c>
      <c r="T40" s="112">
        <v>-1.0579000000000001</v>
      </c>
      <c r="U40" s="15">
        <v>0.13739999999999999</v>
      </c>
      <c r="V40" s="15">
        <v>0.53700000000000003</v>
      </c>
      <c r="W40" s="99">
        <v>-0.83160000000000001</v>
      </c>
      <c r="X40">
        <v>1.1399999999999999</v>
      </c>
      <c r="Y40">
        <v>0.189</v>
      </c>
    </row>
    <row r="41" spans="1:25" x14ac:dyDescent="0.2">
      <c r="A41" s="16" t="s">
        <v>187</v>
      </c>
      <c r="B41" s="16" t="s">
        <v>186</v>
      </c>
      <c r="C41" s="16" t="s">
        <v>123</v>
      </c>
      <c r="D41" s="16" t="s">
        <v>7813</v>
      </c>
      <c r="E41" s="16" t="s">
        <v>590</v>
      </c>
      <c r="F41" s="16">
        <v>5067</v>
      </c>
      <c r="G41" s="16">
        <v>1738</v>
      </c>
      <c r="H41" s="88">
        <v>1.0835999999999999</v>
      </c>
      <c r="I41" s="82">
        <v>1.85E-61</v>
      </c>
      <c r="J41" s="88">
        <v>2.8504999999999998</v>
      </c>
      <c r="K41" s="57">
        <v>6.7979052900614003E-19</v>
      </c>
      <c r="L41" s="88">
        <v>1.9117999999999999</v>
      </c>
      <c r="M41" s="83">
        <v>1.7000000000000001E-4</v>
      </c>
      <c r="N41" s="7">
        <v>2.56</v>
      </c>
      <c r="O41" s="7">
        <v>2.6629999999999998</v>
      </c>
      <c r="P41" s="16">
        <v>0</v>
      </c>
      <c r="Q41" s="16">
        <v>1</v>
      </c>
      <c r="R41">
        <v>0</v>
      </c>
      <c r="S41" s="16">
        <v>1</v>
      </c>
      <c r="T41" s="88">
        <v>1.1353</v>
      </c>
      <c r="U41" s="15">
        <v>0.55359999999999998</v>
      </c>
      <c r="V41" s="99">
        <v>-0.58599999999999997</v>
      </c>
      <c r="W41" s="98">
        <v>-1.5127999999999999</v>
      </c>
      <c r="X41">
        <v>1.39</v>
      </c>
      <c r="Y41">
        <v>0.47510000000000002</v>
      </c>
    </row>
    <row r="42" spans="1:25" x14ac:dyDescent="0.2">
      <c r="A42" s="16" t="s">
        <v>1270</v>
      </c>
      <c r="B42" s="16" t="s">
        <v>54</v>
      </c>
      <c r="C42" s="16" t="s">
        <v>57</v>
      </c>
      <c r="D42" s="16" t="s">
        <v>1271</v>
      </c>
      <c r="E42" s="16" t="s">
        <v>599</v>
      </c>
      <c r="F42" s="16">
        <v>4319</v>
      </c>
      <c r="G42" s="16">
        <v>643</v>
      </c>
      <c r="H42" s="84">
        <v>-0.85450000000000004</v>
      </c>
      <c r="I42" s="82">
        <v>2.7499999999999998E-20</v>
      </c>
      <c r="J42" s="16">
        <v>1.3539000000000001</v>
      </c>
      <c r="K42" s="57">
        <v>0.129136781512803</v>
      </c>
      <c r="L42" s="88">
        <v>1.2018</v>
      </c>
      <c r="M42" s="83">
        <v>1.1800000000000001E-3</v>
      </c>
      <c r="N42" s="11">
        <v>1.82</v>
      </c>
      <c r="O42" s="7">
        <v>2.6522999999999999</v>
      </c>
      <c r="P42" s="16">
        <v>1</v>
      </c>
      <c r="Q42" s="16">
        <v>0</v>
      </c>
      <c r="R42">
        <v>0</v>
      </c>
      <c r="S42" s="16">
        <v>0</v>
      </c>
      <c r="T42" s="89">
        <v>0.66449999999999998</v>
      </c>
      <c r="U42" s="15">
        <v>1.1004</v>
      </c>
      <c r="V42" s="15">
        <v>0.58299999999999996</v>
      </c>
      <c r="W42" s="7">
        <v>1.7087000000000001</v>
      </c>
      <c r="X42">
        <v>0.63</v>
      </c>
      <c r="Y42">
        <v>-0.66659999999999997</v>
      </c>
    </row>
    <row r="43" spans="1:25" x14ac:dyDescent="0.2">
      <c r="A43" s="16" t="s">
        <v>7808</v>
      </c>
      <c r="B43" s="16" t="s">
        <v>7809</v>
      </c>
      <c r="C43" s="16" t="s">
        <v>123</v>
      </c>
      <c r="D43" s="16" t="s">
        <v>7810</v>
      </c>
      <c r="E43" s="16" t="s">
        <v>599</v>
      </c>
      <c r="F43" s="16">
        <v>2356</v>
      </c>
      <c r="G43" s="16">
        <v>2279</v>
      </c>
      <c r="H43" s="89">
        <v>0.63139999999999996</v>
      </c>
      <c r="I43" s="82">
        <v>2.1099999999999999E-29</v>
      </c>
      <c r="J43" s="88">
        <v>4.9528999999999996</v>
      </c>
      <c r="K43" s="57">
        <v>1.85877647520505E-37</v>
      </c>
      <c r="L43" s="88">
        <v>4.4280999999999997</v>
      </c>
      <c r="M43" s="83">
        <v>1.8899999999999999E-32</v>
      </c>
      <c r="N43" s="11">
        <v>1.83</v>
      </c>
      <c r="O43" s="7">
        <v>2.6484999999999999</v>
      </c>
      <c r="P43" s="16">
        <v>0</v>
      </c>
      <c r="Q43" s="16">
        <v>1</v>
      </c>
      <c r="R43">
        <v>0</v>
      </c>
      <c r="S43" s="16">
        <v>1</v>
      </c>
      <c r="T43">
        <v>9.8000000000000004E-2</v>
      </c>
      <c r="U43" s="15">
        <v>0.126</v>
      </c>
      <c r="V43" s="15">
        <v>-0.33500000000000002</v>
      </c>
      <c r="W43" s="7">
        <v>1.51</v>
      </c>
      <c r="X43">
        <v>1.02</v>
      </c>
      <c r="Y43">
        <v>2.86E-2</v>
      </c>
    </row>
    <row r="44" spans="1:25" x14ac:dyDescent="0.2">
      <c r="A44" s="16" t="s">
        <v>11032</v>
      </c>
      <c r="B44" s="16" t="s">
        <v>54</v>
      </c>
      <c r="C44" s="16" t="s">
        <v>57</v>
      </c>
      <c r="D44" s="16" t="s">
        <v>11033</v>
      </c>
      <c r="E44" s="16" t="s">
        <v>590</v>
      </c>
      <c r="F44" s="16">
        <v>1792</v>
      </c>
      <c r="G44" s="16">
        <v>317</v>
      </c>
      <c r="H44" s="16">
        <v>0.2064</v>
      </c>
      <c r="I44" s="82">
        <v>0.13200000000000001</v>
      </c>
      <c r="J44" s="16">
        <v>0.42449999999999999</v>
      </c>
      <c r="K44" s="57">
        <v>0.74478379498635605</v>
      </c>
      <c r="L44" s="16">
        <v>0.37690000000000001</v>
      </c>
      <c r="M44" s="83">
        <v>0.48399999999999999</v>
      </c>
      <c r="N44" s="7">
        <v>3.12</v>
      </c>
      <c r="O44" s="7">
        <v>2.6446000000000001</v>
      </c>
      <c r="P44" s="16">
        <v>0</v>
      </c>
      <c r="Q44" s="16">
        <v>0</v>
      </c>
      <c r="R44">
        <v>0</v>
      </c>
      <c r="S44" s="16">
        <v>0</v>
      </c>
      <c r="T44">
        <v>-0.46529999999999999</v>
      </c>
      <c r="U44" s="15">
        <v>0.1537</v>
      </c>
      <c r="V44" s="15">
        <v>5.8999999999999997E-2</v>
      </c>
      <c r="W44" s="15">
        <v>-0.1036</v>
      </c>
      <c r="X44">
        <v>1.06</v>
      </c>
      <c r="Y44">
        <v>8.4099999999999994E-2</v>
      </c>
    </row>
    <row r="45" spans="1:25" x14ac:dyDescent="0.2">
      <c r="A45" s="16" t="s">
        <v>12899</v>
      </c>
      <c r="B45" s="16" t="s">
        <v>98</v>
      </c>
      <c r="C45" s="16" t="s">
        <v>57</v>
      </c>
      <c r="D45" s="16" t="s">
        <v>12900</v>
      </c>
      <c r="E45" s="16" t="s">
        <v>599</v>
      </c>
      <c r="F45" s="16">
        <v>728</v>
      </c>
      <c r="G45" s="16">
        <v>320</v>
      </c>
      <c r="H45" s="16">
        <v>-0.13650000000000001</v>
      </c>
      <c r="I45" s="82">
        <v>0.34499999999999997</v>
      </c>
      <c r="J45" s="16">
        <v>4.2500000000000003E-2</v>
      </c>
      <c r="K45" s="57">
        <v>1</v>
      </c>
      <c r="L45" s="16">
        <v>8.0699999999999994E-2</v>
      </c>
      <c r="M45" s="83">
        <v>0.999</v>
      </c>
      <c r="N45" s="7">
        <v>2.89</v>
      </c>
      <c r="O45" s="7">
        <v>2.6392000000000002</v>
      </c>
      <c r="P45" s="16">
        <v>0</v>
      </c>
      <c r="Q45" s="16">
        <v>0</v>
      </c>
      <c r="R45">
        <v>0</v>
      </c>
      <c r="S45" s="16">
        <v>0</v>
      </c>
      <c r="T45">
        <v>0.29149999999999998</v>
      </c>
      <c r="U45" s="15">
        <v>-5.6500000000000002E-2</v>
      </c>
      <c r="V45" s="15">
        <v>0.316</v>
      </c>
      <c r="W45" s="15">
        <v>-3.5999999999999999E-3</v>
      </c>
      <c r="X45">
        <v>1.1499999999999999</v>
      </c>
      <c r="Y45">
        <v>0.2016</v>
      </c>
    </row>
    <row r="46" spans="1:25" x14ac:dyDescent="0.2">
      <c r="A46" s="16" t="s">
        <v>10512</v>
      </c>
      <c r="B46" s="16" t="s">
        <v>54</v>
      </c>
      <c r="C46" s="16" t="s">
        <v>57</v>
      </c>
      <c r="D46" s="16" t="s">
        <v>10513</v>
      </c>
      <c r="E46" s="16" t="s">
        <v>590</v>
      </c>
      <c r="F46" s="16">
        <v>3032</v>
      </c>
      <c r="G46" s="16">
        <v>1267</v>
      </c>
      <c r="H46" s="16">
        <v>0.1145</v>
      </c>
      <c r="I46" s="82">
        <v>0.185</v>
      </c>
      <c r="J46" s="88">
        <v>1.8562000000000001</v>
      </c>
      <c r="K46" s="57">
        <v>4.8844322083021695E-16</v>
      </c>
      <c r="L46" s="88">
        <v>1.8159000000000001</v>
      </c>
      <c r="M46" s="83">
        <v>4.0900000000000002E-13</v>
      </c>
      <c r="N46" s="11">
        <v>1.71</v>
      </c>
      <c r="O46" s="7">
        <v>2.633</v>
      </c>
      <c r="P46" s="16">
        <v>0</v>
      </c>
      <c r="Q46" s="16">
        <v>0</v>
      </c>
      <c r="R46">
        <v>0</v>
      </c>
      <c r="S46" s="16">
        <v>1</v>
      </c>
      <c r="T46">
        <v>-4.5199999999999997E-2</v>
      </c>
      <c r="U46" s="15">
        <v>0.58220000000000005</v>
      </c>
      <c r="V46" s="15">
        <v>-7.9000000000000001E-2</v>
      </c>
      <c r="W46" s="7">
        <v>1.2566999999999999</v>
      </c>
      <c r="X46">
        <v>1.29</v>
      </c>
      <c r="Y46">
        <v>0.3674</v>
      </c>
    </row>
    <row r="47" spans="1:25" x14ac:dyDescent="0.2">
      <c r="A47" s="16" t="s">
        <v>11118</v>
      </c>
      <c r="B47" s="16" t="s">
        <v>11119</v>
      </c>
      <c r="C47" s="16" t="s">
        <v>57</v>
      </c>
      <c r="D47" s="16" t="s">
        <v>11120</v>
      </c>
      <c r="E47" s="16" t="s">
        <v>599</v>
      </c>
      <c r="F47" s="16">
        <v>1397</v>
      </c>
      <c r="G47" s="16">
        <v>273</v>
      </c>
      <c r="H47" s="16">
        <v>-0.1741</v>
      </c>
      <c r="I47" s="82">
        <v>0.218</v>
      </c>
      <c r="J47" s="16">
        <v>0.35880000000000001</v>
      </c>
      <c r="K47" s="57">
        <v>0.91834139792271596</v>
      </c>
      <c r="L47" s="16">
        <v>0.39700000000000002</v>
      </c>
      <c r="M47" s="83">
        <v>0.77900000000000003</v>
      </c>
      <c r="N47" s="11">
        <v>1.6</v>
      </c>
      <c r="O47" s="7">
        <v>2.6292</v>
      </c>
      <c r="P47" s="16">
        <v>0</v>
      </c>
      <c r="Q47" s="16">
        <v>0</v>
      </c>
      <c r="R47">
        <v>0</v>
      </c>
      <c r="S47" s="16">
        <v>0</v>
      </c>
      <c r="T47">
        <v>-0.5554</v>
      </c>
      <c r="U47" s="15">
        <v>-7.3899999999999993E-2</v>
      </c>
      <c r="V47" s="15">
        <v>-0.16600000000000001</v>
      </c>
      <c r="W47" s="15">
        <v>4.6199999999999998E-2</v>
      </c>
      <c r="X47">
        <v>0.99</v>
      </c>
      <c r="Y47">
        <v>-1.4500000000000001E-2</v>
      </c>
    </row>
    <row r="48" spans="1:25" x14ac:dyDescent="0.2">
      <c r="A48" s="16" t="s">
        <v>11300</v>
      </c>
      <c r="B48" s="16" t="s">
        <v>54</v>
      </c>
      <c r="C48" s="16" t="s">
        <v>57</v>
      </c>
      <c r="D48" s="16" t="s">
        <v>11301</v>
      </c>
      <c r="E48" s="16" t="s">
        <v>590</v>
      </c>
      <c r="F48" s="16">
        <v>995</v>
      </c>
      <c r="G48" s="16">
        <v>590</v>
      </c>
      <c r="H48" s="16">
        <v>0.1244</v>
      </c>
      <c r="I48" s="82">
        <v>0.23300000000000001</v>
      </c>
      <c r="J48" s="16">
        <v>0.27579999999999999</v>
      </c>
      <c r="K48" s="57">
        <v>0.81852724679478395</v>
      </c>
      <c r="L48" s="16">
        <v>0.27739999999999998</v>
      </c>
      <c r="M48" s="83">
        <v>0.77900000000000003</v>
      </c>
      <c r="N48" s="7">
        <v>2.82</v>
      </c>
      <c r="O48" s="7">
        <v>2.6259999999999999</v>
      </c>
      <c r="P48" s="16">
        <v>0</v>
      </c>
      <c r="Q48" s="16">
        <v>0</v>
      </c>
      <c r="R48">
        <v>0</v>
      </c>
      <c r="S48" s="16">
        <v>0</v>
      </c>
      <c r="T48">
        <v>0.4425</v>
      </c>
      <c r="U48" s="15">
        <v>-8.6199999999999999E-2</v>
      </c>
      <c r="V48" s="15">
        <v>-0.29499999999999998</v>
      </c>
      <c r="W48" s="15">
        <v>-5.1000000000000004E-3</v>
      </c>
      <c r="X48">
        <v>1.06</v>
      </c>
      <c r="Y48">
        <v>8.4099999999999994E-2</v>
      </c>
    </row>
    <row r="49" spans="1:25" x14ac:dyDescent="0.2">
      <c r="A49" s="16" t="s">
        <v>142</v>
      </c>
      <c r="B49" s="16" t="s">
        <v>98</v>
      </c>
      <c r="C49" s="16" t="s">
        <v>57</v>
      </c>
      <c r="D49" s="16" t="s">
        <v>10833</v>
      </c>
      <c r="E49" s="16" t="s">
        <v>590</v>
      </c>
      <c r="F49" s="16">
        <v>1676</v>
      </c>
      <c r="G49" s="16">
        <v>676</v>
      </c>
      <c r="H49" s="16">
        <v>0.17150000000000001</v>
      </c>
      <c r="I49" s="82">
        <v>0.20699999999999999</v>
      </c>
      <c r="J49" s="16">
        <v>0.68489999999999995</v>
      </c>
      <c r="K49" s="57">
        <v>5.6366683505774597E-2</v>
      </c>
      <c r="L49" s="89">
        <v>0.93130000000000002</v>
      </c>
      <c r="M49" s="83">
        <v>3.1799999999999998E-4</v>
      </c>
      <c r="N49" s="7">
        <v>2.33</v>
      </c>
      <c r="O49" s="7">
        <v>2.6166999999999998</v>
      </c>
      <c r="P49" s="16">
        <v>0</v>
      </c>
      <c r="Q49" s="16">
        <v>0</v>
      </c>
      <c r="R49">
        <v>0</v>
      </c>
      <c r="S49" s="16">
        <v>0</v>
      </c>
      <c r="T49">
        <v>0.62470000000000003</v>
      </c>
      <c r="U49" s="15">
        <v>-0.17960000000000001</v>
      </c>
      <c r="V49" s="15">
        <v>0.14799999999999999</v>
      </c>
      <c r="W49" s="15">
        <v>7.7799999999999994E-2</v>
      </c>
      <c r="X49">
        <v>2.93</v>
      </c>
      <c r="Y49">
        <v>1.5508999999999999</v>
      </c>
    </row>
    <row r="50" spans="1:25" x14ac:dyDescent="0.2">
      <c r="A50" s="16" t="s">
        <v>10459</v>
      </c>
      <c r="B50" s="16" t="s">
        <v>10460</v>
      </c>
      <c r="C50" s="16" t="s">
        <v>57</v>
      </c>
      <c r="D50" s="16" t="s">
        <v>10461</v>
      </c>
      <c r="E50" s="16" t="s">
        <v>590</v>
      </c>
      <c r="F50" s="16">
        <v>1878</v>
      </c>
      <c r="G50" s="16">
        <v>564</v>
      </c>
      <c r="H50" s="89">
        <v>0.82909999999999995</v>
      </c>
      <c r="I50" s="82">
        <v>1.42E-19</v>
      </c>
      <c r="J50" s="89">
        <v>0.81359999999999999</v>
      </c>
      <c r="K50" s="57">
        <v>1.3913632400807801E-2</v>
      </c>
      <c r="L50" s="89">
        <v>0.76160000000000005</v>
      </c>
      <c r="M50" s="83">
        <v>4.7899999999999999E-5</v>
      </c>
      <c r="N50" s="7">
        <v>2.14</v>
      </c>
      <c r="O50" s="7">
        <v>2.6103999999999998</v>
      </c>
      <c r="P50" s="16">
        <v>0</v>
      </c>
      <c r="Q50" s="16">
        <v>1</v>
      </c>
      <c r="R50">
        <v>0</v>
      </c>
      <c r="S50" s="16">
        <v>1</v>
      </c>
      <c r="T50" s="89">
        <v>0.93510000000000004</v>
      </c>
      <c r="U50" s="15">
        <v>0.70220000000000005</v>
      </c>
      <c r="V50" s="15">
        <v>0.34200000000000003</v>
      </c>
      <c r="W50" s="15">
        <v>0.26579999999999998</v>
      </c>
      <c r="X50">
        <v>1.03</v>
      </c>
      <c r="Y50">
        <v>4.2599999999999999E-2</v>
      </c>
    </row>
    <row r="51" spans="1:25" x14ac:dyDescent="0.2">
      <c r="A51" s="16" t="s">
        <v>10638</v>
      </c>
      <c r="B51" s="16" t="s">
        <v>54</v>
      </c>
      <c r="C51" s="16" t="s">
        <v>57</v>
      </c>
      <c r="D51" s="16" t="s">
        <v>10639</v>
      </c>
      <c r="E51" s="16" t="s">
        <v>599</v>
      </c>
      <c r="F51" s="16">
        <v>2640</v>
      </c>
      <c r="G51" s="16">
        <v>963</v>
      </c>
      <c r="H51" s="89">
        <v>0.59199999999999997</v>
      </c>
      <c r="I51" s="82">
        <v>9.5799999999999996E-13</v>
      </c>
      <c r="J51" s="16">
        <v>1.2516</v>
      </c>
      <c r="K51" s="57">
        <v>8.70030899698781E-2</v>
      </c>
      <c r="L51" s="88">
        <v>1.2496</v>
      </c>
      <c r="M51" s="83">
        <v>2.8400000000000002E-2</v>
      </c>
      <c r="N51" s="7">
        <v>2.31</v>
      </c>
      <c r="O51" s="7">
        <v>2.5969000000000002</v>
      </c>
      <c r="P51" s="16">
        <v>0</v>
      </c>
      <c r="Q51" s="16">
        <v>1</v>
      </c>
      <c r="R51">
        <v>0</v>
      </c>
      <c r="S51" s="16">
        <v>0</v>
      </c>
      <c r="T51" s="88">
        <v>1.2202</v>
      </c>
      <c r="U51" s="15">
        <v>0.40389999999999998</v>
      </c>
      <c r="V51" s="15">
        <v>-0.37</v>
      </c>
      <c r="W51" s="7">
        <v>1.1451</v>
      </c>
      <c r="X51">
        <v>1.02</v>
      </c>
      <c r="Y51">
        <v>2.86E-2</v>
      </c>
    </row>
    <row r="52" spans="1:25" x14ac:dyDescent="0.2">
      <c r="A52" s="16" t="s">
        <v>5956</v>
      </c>
      <c r="B52" s="16" t="s">
        <v>5957</v>
      </c>
      <c r="C52" s="16" t="s">
        <v>55</v>
      </c>
      <c r="D52" s="16" t="s">
        <v>5958</v>
      </c>
      <c r="E52" s="16" t="s">
        <v>599</v>
      </c>
      <c r="F52" s="16" t="s">
        <v>60</v>
      </c>
      <c r="G52" s="16">
        <v>557</v>
      </c>
      <c r="H52" s="16">
        <v>0.55620000000000003</v>
      </c>
      <c r="I52" s="82">
        <v>2.4699999999999999E-8</v>
      </c>
      <c r="J52" s="16">
        <v>-0.19370000000000001</v>
      </c>
      <c r="K52" s="57">
        <v>0.95753557683994694</v>
      </c>
      <c r="L52" s="16">
        <v>-0.2185</v>
      </c>
      <c r="M52" s="83">
        <v>0.79400000000000004</v>
      </c>
      <c r="N52" s="11">
        <v>1.96</v>
      </c>
      <c r="O52" s="7">
        <v>2.589</v>
      </c>
      <c r="P52" s="16">
        <v>0</v>
      </c>
      <c r="Q52" s="16">
        <v>0</v>
      </c>
      <c r="R52">
        <v>0</v>
      </c>
      <c r="S52" s="16">
        <v>0</v>
      </c>
      <c r="T52" s="112">
        <v>-2.0257999999999998</v>
      </c>
      <c r="U52" s="15">
        <v>0.39140000000000003</v>
      </c>
      <c r="V52" s="15">
        <v>0.49</v>
      </c>
      <c r="W52" s="98">
        <v>-1.2262999999999999</v>
      </c>
      <c r="X52">
        <v>1.06</v>
      </c>
      <c r="Y52">
        <v>8.4099999999999994E-2</v>
      </c>
    </row>
    <row r="53" spans="1:25" x14ac:dyDescent="0.2">
      <c r="A53" s="16" t="s">
        <v>8031</v>
      </c>
      <c r="B53" s="16" t="s">
        <v>8032</v>
      </c>
      <c r="C53" s="16" t="s">
        <v>123</v>
      </c>
      <c r="D53" s="16" t="s">
        <v>8033</v>
      </c>
      <c r="E53" s="16" t="s">
        <v>590</v>
      </c>
      <c r="F53" s="16">
        <v>2232</v>
      </c>
      <c r="G53" s="16">
        <v>371</v>
      </c>
      <c r="H53" s="16">
        <v>-5.33E-2</v>
      </c>
      <c r="I53" s="82">
        <v>0.70599999999999996</v>
      </c>
      <c r="J53" s="16">
        <v>-0.21679999999999999</v>
      </c>
      <c r="K53" s="57">
        <v>1</v>
      </c>
      <c r="L53" s="16">
        <v>-0.2157</v>
      </c>
      <c r="M53" s="83">
        <v>0.999</v>
      </c>
      <c r="N53" s="7">
        <v>3.13</v>
      </c>
      <c r="O53" s="7">
        <v>2.5857999999999999</v>
      </c>
      <c r="P53" s="16">
        <v>0</v>
      </c>
      <c r="Q53" s="16">
        <v>0</v>
      </c>
      <c r="R53">
        <v>0</v>
      </c>
      <c r="S53" s="16">
        <v>0</v>
      </c>
      <c r="T53" s="89">
        <v>0.74180000000000001</v>
      </c>
      <c r="U53" s="15">
        <v>0.4899</v>
      </c>
      <c r="V53" s="15">
        <v>0.184</v>
      </c>
      <c r="W53" s="15">
        <v>-5.4800000000000001E-2</v>
      </c>
      <c r="X53">
        <v>0.89</v>
      </c>
      <c r="Y53">
        <v>-0.1681</v>
      </c>
    </row>
    <row r="54" spans="1:25" x14ac:dyDescent="0.2">
      <c r="A54" s="16" t="s">
        <v>8719</v>
      </c>
      <c r="B54" s="16" t="s">
        <v>8720</v>
      </c>
      <c r="C54" s="16" t="s">
        <v>261</v>
      </c>
      <c r="D54" s="16" t="s">
        <v>8721</v>
      </c>
      <c r="E54" s="16" t="s">
        <v>590</v>
      </c>
      <c r="F54" s="16">
        <v>1468</v>
      </c>
      <c r="G54" s="16">
        <v>647</v>
      </c>
      <c r="H54" s="16">
        <v>-0.26869999999999999</v>
      </c>
      <c r="I54" s="82">
        <v>3.6800000000000001E-3</v>
      </c>
      <c r="J54" s="16">
        <v>-0.37269999999999998</v>
      </c>
      <c r="K54" s="57">
        <v>0.58407257000662005</v>
      </c>
      <c r="L54" s="16">
        <v>-0.41210000000000002</v>
      </c>
      <c r="M54" s="83">
        <v>1.5900000000000001E-2</v>
      </c>
      <c r="N54" s="7">
        <v>3.56</v>
      </c>
      <c r="O54" s="7">
        <v>2.5842000000000001</v>
      </c>
      <c r="P54" s="16">
        <v>0</v>
      </c>
      <c r="Q54" s="16">
        <v>0</v>
      </c>
      <c r="R54">
        <v>0</v>
      </c>
      <c r="S54" s="16">
        <v>0</v>
      </c>
      <c r="T54">
        <v>-0.46539999999999998</v>
      </c>
      <c r="U54" s="15">
        <v>-0.15129999999999999</v>
      </c>
      <c r="V54" s="15">
        <v>0.43099999999999999</v>
      </c>
      <c r="W54" s="15">
        <v>-0.34300000000000003</v>
      </c>
      <c r="X54">
        <v>1.02</v>
      </c>
      <c r="Y54">
        <v>2.86E-2</v>
      </c>
    </row>
    <row r="55" spans="1:25" x14ac:dyDescent="0.2">
      <c r="A55" s="16" t="s">
        <v>14991</v>
      </c>
      <c r="B55" s="16" t="s">
        <v>54</v>
      </c>
      <c r="C55" s="16" t="s">
        <v>57</v>
      </c>
      <c r="D55" s="16" t="s">
        <v>14992</v>
      </c>
      <c r="E55" s="16" t="s">
        <v>590</v>
      </c>
      <c r="F55" s="16">
        <v>2853</v>
      </c>
      <c r="G55" s="16">
        <v>1283</v>
      </c>
      <c r="H55" s="16">
        <v>7.5800000000000006E-2</v>
      </c>
      <c r="I55" s="82">
        <v>0.35</v>
      </c>
      <c r="J55" s="16">
        <v>-9.8500000000000004E-2</v>
      </c>
      <c r="K55" s="57">
        <v>1</v>
      </c>
      <c r="L55" s="16">
        <v>-0.06</v>
      </c>
      <c r="M55" s="83">
        <v>0.999</v>
      </c>
      <c r="N55" s="7">
        <v>3.03</v>
      </c>
      <c r="O55" s="7">
        <v>2.5817999999999999</v>
      </c>
      <c r="P55" s="16">
        <v>0</v>
      </c>
      <c r="Q55" s="16">
        <v>0</v>
      </c>
      <c r="R55">
        <v>0</v>
      </c>
      <c r="S55" s="16">
        <v>0</v>
      </c>
      <c r="T55">
        <v>0.47289999999999999</v>
      </c>
      <c r="U55" s="15">
        <v>-0.62709999999999999</v>
      </c>
      <c r="V55" s="15">
        <v>-0.26</v>
      </c>
      <c r="W55" s="15">
        <v>-0.27129999999999999</v>
      </c>
      <c r="X55">
        <v>0.96</v>
      </c>
      <c r="Y55">
        <v>-5.8900000000000001E-2</v>
      </c>
    </row>
    <row r="56" spans="1:25" x14ac:dyDescent="0.2">
      <c r="A56" s="16" t="s">
        <v>1807</v>
      </c>
      <c r="B56" s="16" t="s">
        <v>1808</v>
      </c>
      <c r="C56" s="16" t="s">
        <v>147</v>
      </c>
      <c r="D56" s="16" t="s">
        <v>1809</v>
      </c>
      <c r="E56" s="16" t="s">
        <v>599</v>
      </c>
      <c r="F56" s="16">
        <v>1135</v>
      </c>
      <c r="G56" s="16">
        <v>479</v>
      </c>
      <c r="H56" s="88">
        <v>1.1953</v>
      </c>
      <c r="I56" s="82">
        <v>3.3400000000000001E-24</v>
      </c>
      <c r="J56" s="16">
        <v>0.48409999999999997</v>
      </c>
      <c r="K56" s="57">
        <v>0.89272951025739</v>
      </c>
      <c r="L56" s="16">
        <v>0.4224</v>
      </c>
      <c r="M56" s="83">
        <v>0.87</v>
      </c>
      <c r="N56" s="11">
        <v>1.9</v>
      </c>
      <c r="O56" s="7">
        <v>2.5785</v>
      </c>
      <c r="P56" s="16">
        <v>0</v>
      </c>
      <c r="Q56" s="16">
        <v>1</v>
      </c>
      <c r="R56">
        <v>0</v>
      </c>
      <c r="S56" s="16">
        <v>0</v>
      </c>
      <c r="T56">
        <v>-0.4335</v>
      </c>
      <c r="U56" s="15">
        <v>0.43759999999999999</v>
      </c>
      <c r="V56" s="7">
        <v>1.163</v>
      </c>
      <c r="W56" s="15">
        <v>0.17530000000000001</v>
      </c>
      <c r="X56">
        <v>1.1499999999999999</v>
      </c>
      <c r="Y56">
        <v>0.2016</v>
      </c>
    </row>
    <row r="57" spans="1:25" x14ac:dyDescent="0.2">
      <c r="A57" s="16" t="s">
        <v>16500</v>
      </c>
      <c r="B57" s="16" t="s">
        <v>54</v>
      </c>
      <c r="C57" s="16" t="s">
        <v>57</v>
      </c>
      <c r="D57" s="16" t="s">
        <v>16501</v>
      </c>
      <c r="E57" s="16" t="s">
        <v>599</v>
      </c>
      <c r="F57" s="16">
        <v>1534</v>
      </c>
      <c r="G57" s="16">
        <v>305</v>
      </c>
      <c r="H57" s="16">
        <v>-0.4602</v>
      </c>
      <c r="I57" s="82">
        <v>4.7600000000000002E-4</v>
      </c>
      <c r="J57" s="16">
        <v>-0.52059999999999995</v>
      </c>
      <c r="K57" s="57">
        <v>0.42206931728177599</v>
      </c>
      <c r="L57" s="16">
        <v>-0.5343</v>
      </c>
      <c r="M57" s="83">
        <v>0.26400000000000001</v>
      </c>
      <c r="N57" s="7">
        <v>2.97</v>
      </c>
      <c r="O57" s="7">
        <v>2.5760999999999998</v>
      </c>
      <c r="P57" s="16">
        <v>0</v>
      </c>
      <c r="Q57" s="16">
        <v>0</v>
      </c>
      <c r="R57">
        <v>0</v>
      </c>
      <c r="S57" s="16">
        <v>0</v>
      </c>
      <c r="T57">
        <v>-0.36159999999999998</v>
      </c>
      <c r="U57" s="15">
        <v>4.4600000000000001E-2</v>
      </c>
      <c r="V57" s="15">
        <v>0.39200000000000002</v>
      </c>
      <c r="W57" s="15">
        <v>0.46389999999999998</v>
      </c>
      <c r="X57">
        <v>1.04</v>
      </c>
      <c r="Y57">
        <v>5.6599999999999998E-2</v>
      </c>
    </row>
    <row r="58" spans="1:25" x14ac:dyDescent="0.2">
      <c r="A58" s="16" t="s">
        <v>1283</v>
      </c>
      <c r="B58" s="16" t="s">
        <v>189</v>
      </c>
      <c r="C58" s="16" t="s">
        <v>57</v>
      </c>
      <c r="D58" s="16" t="s">
        <v>1284</v>
      </c>
      <c r="E58" s="16" t="s">
        <v>599</v>
      </c>
      <c r="F58" s="16" t="s">
        <v>60</v>
      </c>
      <c r="G58" s="16">
        <v>834</v>
      </c>
      <c r="H58" s="84">
        <v>-0.81410000000000005</v>
      </c>
      <c r="I58" s="82">
        <v>2.46E-24</v>
      </c>
      <c r="J58" s="16">
        <v>0.69430000000000003</v>
      </c>
      <c r="K58" s="57">
        <v>0.487860567641618</v>
      </c>
      <c r="L58" s="16">
        <v>0.65959999999999996</v>
      </c>
      <c r="M58" s="83">
        <v>0.42699999999999999</v>
      </c>
      <c r="N58" s="11">
        <v>1.81</v>
      </c>
      <c r="O58" s="7">
        <v>2.5729000000000002</v>
      </c>
      <c r="P58" s="16">
        <v>1</v>
      </c>
      <c r="Q58" s="16">
        <v>0</v>
      </c>
      <c r="R58">
        <v>0</v>
      </c>
      <c r="S58" s="16">
        <v>0</v>
      </c>
      <c r="T58" s="88">
        <v>1.5233000000000001</v>
      </c>
      <c r="U58" s="15">
        <v>8.09E-2</v>
      </c>
      <c r="V58" s="7">
        <v>1.069</v>
      </c>
      <c r="W58" s="7">
        <v>1.2927999999999999</v>
      </c>
      <c r="X58">
        <v>0.94</v>
      </c>
      <c r="Y58">
        <v>-8.9300000000000004E-2</v>
      </c>
    </row>
    <row r="59" spans="1:25" x14ac:dyDescent="0.2">
      <c r="A59" s="16" t="s">
        <v>10424</v>
      </c>
      <c r="B59" s="16" t="s">
        <v>716</v>
      </c>
      <c r="C59" s="16" t="s">
        <v>57</v>
      </c>
      <c r="D59" s="16" t="s">
        <v>10425</v>
      </c>
      <c r="E59" s="16" t="s">
        <v>590</v>
      </c>
      <c r="F59" s="16">
        <v>4856</v>
      </c>
      <c r="G59" s="16">
        <v>753</v>
      </c>
      <c r="H59" s="89">
        <v>0.99909999999999999</v>
      </c>
      <c r="I59" s="82">
        <v>5.6099999999999996E-32</v>
      </c>
      <c r="J59" s="88">
        <v>2.6890999999999998</v>
      </c>
      <c r="K59" s="57">
        <v>4.2250223409929701E-24</v>
      </c>
      <c r="L59" s="88">
        <v>2.6124000000000001</v>
      </c>
      <c r="M59" s="83">
        <v>2.5300000000000002E-28</v>
      </c>
      <c r="N59" s="11">
        <v>1.54</v>
      </c>
      <c r="O59" s="7">
        <v>2.5575000000000001</v>
      </c>
      <c r="P59" s="16">
        <v>0</v>
      </c>
      <c r="Q59" s="16">
        <v>1</v>
      </c>
      <c r="R59">
        <v>0</v>
      </c>
      <c r="S59" s="16">
        <v>1</v>
      </c>
      <c r="T59" s="84">
        <v>-0.73799999999999999</v>
      </c>
      <c r="U59" s="15">
        <v>0.376</v>
      </c>
      <c r="V59" s="11">
        <v>0.81799999999999995</v>
      </c>
      <c r="W59" s="15">
        <v>-0.36459999999999998</v>
      </c>
      <c r="X59">
        <v>1.1499999999999999</v>
      </c>
      <c r="Y59">
        <v>0.2016</v>
      </c>
    </row>
    <row r="60" spans="1:25" x14ac:dyDescent="0.2">
      <c r="A60" s="16" t="s">
        <v>408</v>
      </c>
      <c r="B60" s="16" t="s">
        <v>409</v>
      </c>
      <c r="C60" s="16" t="s">
        <v>123</v>
      </c>
      <c r="D60" s="16" t="s">
        <v>7826</v>
      </c>
      <c r="E60" s="16" t="s">
        <v>590</v>
      </c>
      <c r="F60" s="16" t="s">
        <v>60</v>
      </c>
      <c r="G60" s="16">
        <v>1908</v>
      </c>
      <c r="H60" s="16">
        <v>-0.38890000000000002</v>
      </c>
      <c r="I60" s="82">
        <v>9.6399999999999998E-11</v>
      </c>
      <c r="J60" s="88">
        <v>3.3287</v>
      </c>
      <c r="K60" s="57">
        <v>7.5389746997191196E-16</v>
      </c>
      <c r="L60" s="88">
        <v>2.5718999999999999</v>
      </c>
      <c r="M60" s="83">
        <v>2.0700000000000001E-10</v>
      </c>
      <c r="N60" s="11">
        <v>1.55</v>
      </c>
      <c r="O60" s="7">
        <v>2.5516999999999999</v>
      </c>
      <c r="P60" s="16">
        <v>0</v>
      </c>
      <c r="Q60" s="16">
        <v>0</v>
      </c>
      <c r="R60">
        <v>0</v>
      </c>
      <c r="S60" s="16">
        <v>1</v>
      </c>
      <c r="T60">
        <v>-8.3699999999999997E-2</v>
      </c>
      <c r="U60" s="15">
        <v>0.2419</v>
      </c>
      <c r="V60" s="15">
        <v>-0.94399999999999995</v>
      </c>
      <c r="W60" s="7">
        <v>1.2696000000000001</v>
      </c>
      <c r="X60">
        <v>0.97</v>
      </c>
      <c r="Y60">
        <v>-4.3900000000000002E-2</v>
      </c>
    </row>
    <row r="61" spans="1:25" x14ac:dyDescent="0.2">
      <c r="A61" s="16" t="s">
        <v>7610</v>
      </c>
      <c r="B61" s="16" t="s">
        <v>5737</v>
      </c>
      <c r="C61" s="16" t="s">
        <v>635</v>
      </c>
      <c r="D61" s="16" t="s">
        <v>7611</v>
      </c>
      <c r="E61" s="16" t="s">
        <v>590</v>
      </c>
      <c r="F61" s="16">
        <v>856</v>
      </c>
      <c r="G61" s="16">
        <v>907</v>
      </c>
      <c r="H61" s="16">
        <v>-0.28299999999999997</v>
      </c>
      <c r="I61" s="82">
        <v>4.2900000000000002E-4</v>
      </c>
      <c r="J61" s="16">
        <v>-0.35680000000000001</v>
      </c>
      <c r="K61" s="57">
        <v>0.25784382038974901</v>
      </c>
      <c r="L61" s="16">
        <v>-0.37509999999999999</v>
      </c>
      <c r="M61" s="83">
        <v>2.1600000000000001E-2</v>
      </c>
      <c r="N61" s="7">
        <v>2.4900000000000002</v>
      </c>
      <c r="O61" s="7">
        <v>2.5451000000000001</v>
      </c>
      <c r="P61" s="16">
        <v>0</v>
      </c>
      <c r="Q61" s="16">
        <v>0</v>
      </c>
      <c r="R61">
        <v>0</v>
      </c>
      <c r="S61" s="16">
        <v>0</v>
      </c>
      <c r="T61" s="112">
        <v>-1.3407</v>
      </c>
      <c r="U61" s="15">
        <v>-0.2152</v>
      </c>
      <c r="V61" s="15">
        <v>-0.32400000000000001</v>
      </c>
      <c r="W61" s="99">
        <v>-0.91800000000000004</v>
      </c>
      <c r="X61">
        <v>0.99</v>
      </c>
      <c r="Y61">
        <v>-1.4500000000000001E-2</v>
      </c>
    </row>
    <row r="62" spans="1:25" x14ac:dyDescent="0.2">
      <c r="A62" s="16" t="s">
        <v>458</v>
      </c>
      <c r="B62" s="16" t="s">
        <v>54</v>
      </c>
      <c r="C62" s="16" t="s">
        <v>57</v>
      </c>
      <c r="D62" s="16" t="s">
        <v>10593</v>
      </c>
      <c r="E62" s="16" t="s">
        <v>590</v>
      </c>
      <c r="F62" s="16">
        <v>4231</v>
      </c>
      <c r="G62" s="16">
        <v>1384</v>
      </c>
      <c r="H62" s="16">
        <v>0.52100000000000002</v>
      </c>
      <c r="I62" s="82">
        <v>5.8599999999999997E-12</v>
      </c>
      <c r="J62" s="89">
        <v>0.92610000000000003</v>
      </c>
      <c r="K62" s="57">
        <v>9.4717646864554098E-4</v>
      </c>
      <c r="L62" s="89">
        <v>0.72060000000000002</v>
      </c>
      <c r="M62" s="83">
        <v>3.7100000000000002E-3</v>
      </c>
      <c r="N62" s="18">
        <v>1.19</v>
      </c>
      <c r="O62" s="7">
        <v>2.5434999999999999</v>
      </c>
      <c r="P62" s="16">
        <v>0</v>
      </c>
      <c r="Q62" s="16">
        <v>0</v>
      </c>
      <c r="R62">
        <v>0</v>
      </c>
      <c r="S62" s="16">
        <v>1</v>
      </c>
      <c r="T62">
        <v>0.33689999999999998</v>
      </c>
      <c r="U62" s="15">
        <v>0.98040000000000005</v>
      </c>
      <c r="V62" s="11">
        <v>0.60399999999999998</v>
      </c>
      <c r="W62" s="15">
        <v>-4.02E-2</v>
      </c>
      <c r="X62">
        <v>1.36</v>
      </c>
      <c r="Y62">
        <v>0.44359999999999999</v>
      </c>
    </row>
    <row r="63" spans="1:25" x14ac:dyDescent="0.2">
      <c r="A63" s="16" t="s">
        <v>4886</v>
      </c>
      <c r="B63" s="16" t="s">
        <v>4887</v>
      </c>
      <c r="C63" s="16" t="s">
        <v>253</v>
      </c>
      <c r="D63" s="16" t="s">
        <v>4886</v>
      </c>
      <c r="E63" s="16" t="s">
        <v>590</v>
      </c>
      <c r="F63" s="16">
        <v>721</v>
      </c>
      <c r="G63" s="16">
        <v>655</v>
      </c>
      <c r="H63" s="16">
        <v>-0.20569999999999999</v>
      </c>
      <c r="I63" s="82">
        <v>3.7900000000000003E-2</v>
      </c>
      <c r="J63" s="16">
        <v>-0.40749999999999997</v>
      </c>
      <c r="K63" s="57">
        <v>0.86277838172036703</v>
      </c>
      <c r="L63" s="16">
        <v>0.17380000000000001</v>
      </c>
      <c r="M63" s="83">
        <v>0.875</v>
      </c>
      <c r="N63" s="18">
        <v>1.48</v>
      </c>
      <c r="O63" s="7">
        <v>2.5385</v>
      </c>
      <c r="P63" s="16">
        <v>0</v>
      </c>
      <c r="Q63" s="16">
        <v>0</v>
      </c>
      <c r="R63">
        <v>0</v>
      </c>
      <c r="S63" s="16">
        <v>0</v>
      </c>
      <c r="T63" s="112">
        <v>-5.1958000000000002</v>
      </c>
      <c r="U63" s="15">
        <v>-0.43869999999999998</v>
      </c>
      <c r="V63" s="7">
        <v>3.0760000000000001</v>
      </c>
      <c r="W63" s="98">
        <v>-3.2867000000000002</v>
      </c>
      <c r="X63">
        <v>0.84</v>
      </c>
      <c r="Y63">
        <v>-0.2515</v>
      </c>
    </row>
    <row r="64" spans="1:25" x14ac:dyDescent="0.2">
      <c r="A64" s="16" t="s">
        <v>317</v>
      </c>
      <c r="B64" s="16" t="s">
        <v>318</v>
      </c>
      <c r="C64" s="16" t="s">
        <v>81</v>
      </c>
      <c r="D64" s="16" t="s">
        <v>4436</v>
      </c>
      <c r="E64" s="16" t="s">
        <v>599</v>
      </c>
      <c r="F64" s="16">
        <v>3001</v>
      </c>
      <c r="G64" s="16">
        <v>1312</v>
      </c>
      <c r="H64" s="16">
        <v>-0.3145</v>
      </c>
      <c r="I64" s="82">
        <v>3.65E-5</v>
      </c>
      <c r="J64" s="16">
        <v>1.5855999999999999</v>
      </c>
      <c r="K64" s="57">
        <v>0.203800443589675</v>
      </c>
      <c r="L64" s="88">
        <v>1.1702999999999999</v>
      </c>
      <c r="M64" s="83">
        <v>3.1E-2</v>
      </c>
      <c r="N64" s="11">
        <v>1.62</v>
      </c>
      <c r="O64" s="7">
        <v>2.5268999999999999</v>
      </c>
      <c r="P64" s="16">
        <v>0</v>
      </c>
      <c r="Q64" s="16">
        <v>0</v>
      </c>
      <c r="R64">
        <v>0</v>
      </c>
      <c r="S64" s="16">
        <v>0</v>
      </c>
      <c r="T64" s="88">
        <v>1.927</v>
      </c>
      <c r="U64" s="15">
        <v>4.2200000000000001E-2</v>
      </c>
      <c r="V64" s="15">
        <v>0.311</v>
      </c>
      <c r="W64" s="99">
        <v>-0.66459999999999997</v>
      </c>
      <c r="X64">
        <v>1.45</v>
      </c>
      <c r="Y64">
        <v>0.53610000000000002</v>
      </c>
    </row>
    <row r="65" spans="1:25" x14ac:dyDescent="0.2">
      <c r="A65" s="16" t="s">
        <v>115</v>
      </c>
      <c r="B65" s="16" t="s">
        <v>116</v>
      </c>
      <c r="C65" s="16" t="s">
        <v>57</v>
      </c>
      <c r="D65" s="16" t="s">
        <v>10422</v>
      </c>
      <c r="E65" s="16" t="s">
        <v>590</v>
      </c>
      <c r="F65" s="16" t="s">
        <v>60</v>
      </c>
      <c r="G65" s="16">
        <v>772</v>
      </c>
      <c r="H65" s="89">
        <v>0.89990000000000003</v>
      </c>
      <c r="I65" s="82">
        <v>5.3999999999999998E-27</v>
      </c>
      <c r="J65" s="88">
        <v>3.2890999999999999</v>
      </c>
      <c r="K65" s="57">
        <v>2.29249792933199E-33</v>
      </c>
      <c r="L65" s="88">
        <v>1.7456</v>
      </c>
      <c r="M65" s="83">
        <v>3.65E-9</v>
      </c>
      <c r="N65" s="18">
        <v>1.46</v>
      </c>
      <c r="O65" s="7">
        <v>2.5236000000000001</v>
      </c>
      <c r="P65" s="16">
        <v>0</v>
      </c>
      <c r="Q65" s="16">
        <v>1</v>
      </c>
      <c r="R65">
        <v>0</v>
      </c>
      <c r="S65" s="16">
        <v>1</v>
      </c>
      <c r="T65">
        <v>-0.309</v>
      </c>
      <c r="U65" s="15">
        <v>0.31140000000000001</v>
      </c>
      <c r="V65" s="15">
        <v>-0.29899999999999999</v>
      </c>
      <c r="W65" s="98">
        <v>-1.0758000000000001</v>
      </c>
      <c r="X65">
        <v>1.68</v>
      </c>
      <c r="Y65">
        <v>0.74850000000000005</v>
      </c>
    </row>
    <row r="66" spans="1:25" x14ac:dyDescent="0.2">
      <c r="A66" s="16" t="s">
        <v>171</v>
      </c>
      <c r="B66" s="16" t="s">
        <v>170</v>
      </c>
      <c r="C66" s="16" t="s">
        <v>126</v>
      </c>
      <c r="D66" s="16" t="s">
        <v>171</v>
      </c>
      <c r="E66" s="16" t="s">
        <v>590</v>
      </c>
      <c r="F66" s="16">
        <v>6384</v>
      </c>
      <c r="G66" s="16">
        <v>2615</v>
      </c>
      <c r="H66" s="88">
        <v>1.1882999999999999</v>
      </c>
      <c r="I66" s="82">
        <v>4.8699999999999999E-113</v>
      </c>
      <c r="J66" s="88">
        <v>2.7677999999999998</v>
      </c>
      <c r="K66" s="57">
        <v>4.9168086919997799E-18</v>
      </c>
      <c r="L66" s="88">
        <v>2.6539000000000001</v>
      </c>
      <c r="M66" s="83">
        <v>2.1699999999999998E-12</v>
      </c>
      <c r="N66" s="11">
        <v>1.9</v>
      </c>
      <c r="O66" s="7">
        <v>2.5219</v>
      </c>
      <c r="P66" s="16">
        <v>0</v>
      </c>
      <c r="Q66" s="16">
        <v>1</v>
      </c>
      <c r="R66">
        <v>0</v>
      </c>
      <c r="S66" s="16">
        <v>1</v>
      </c>
      <c r="T66" s="89">
        <v>0.97829999999999995</v>
      </c>
      <c r="U66" s="15">
        <v>0.1865</v>
      </c>
      <c r="V66" s="99">
        <v>-0.67100000000000004</v>
      </c>
      <c r="W66" s="11">
        <v>0.97870000000000001</v>
      </c>
      <c r="X66">
        <v>0.98</v>
      </c>
      <c r="Y66">
        <v>-2.9100000000000001E-2</v>
      </c>
    </row>
    <row r="67" spans="1:25" x14ac:dyDescent="0.2">
      <c r="A67" s="16" t="s">
        <v>305</v>
      </c>
      <c r="B67" s="16" t="s">
        <v>306</v>
      </c>
      <c r="C67" s="16" t="s">
        <v>57</v>
      </c>
      <c r="D67" s="16" t="s">
        <v>10519</v>
      </c>
      <c r="E67" s="16" t="s">
        <v>599</v>
      </c>
      <c r="F67" s="16">
        <v>1758</v>
      </c>
      <c r="G67" s="16">
        <v>1138</v>
      </c>
      <c r="H67" s="16">
        <v>0.46210000000000001</v>
      </c>
      <c r="I67" s="82">
        <v>8.5099999999999996E-10</v>
      </c>
      <c r="J67" s="88">
        <v>1.8220000000000001</v>
      </c>
      <c r="K67" s="57">
        <v>8.9825795590038301E-4</v>
      </c>
      <c r="L67" s="88">
        <v>2.0644</v>
      </c>
      <c r="M67" s="83">
        <v>4.8899999999999998E-6</v>
      </c>
      <c r="N67" s="11">
        <v>1.64</v>
      </c>
      <c r="O67" s="7">
        <v>2.5152000000000001</v>
      </c>
      <c r="P67" s="16">
        <v>0</v>
      </c>
      <c r="Q67" s="16">
        <v>0</v>
      </c>
      <c r="R67">
        <v>0</v>
      </c>
      <c r="S67" s="16">
        <v>1</v>
      </c>
      <c r="T67" s="112">
        <v>-1.3420000000000001</v>
      </c>
      <c r="U67" s="15">
        <v>0.87809999999999999</v>
      </c>
      <c r="V67" s="15">
        <v>0.36499999999999999</v>
      </c>
      <c r="W67" s="98">
        <v>-1.1788000000000001</v>
      </c>
      <c r="X67">
        <v>1.35</v>
      </c>
      <c r="Y67">
        <v>0.433</v>
      </c>
    </row>
    <row r="68" spans="1:25" x14ac:dyDescent="0.2">
      <c r="A68" s="16" t="s">
        <v>9759</v>
      </c>
      <c r="B68" s="16" t="s">
        <v>9760</v>
      </c>
      <c r="C68" s="16" t="s">
        <v>71</v>
      </c>
      <c r="D68" s="16" t="s">
        <v>9761</v>
      </c>
      <c r="E68" s="16" t="s">
        <v>599</v>
      </c>
      <c r="F68" s="16" t="s">
        <v>60</v>
      </c>
      <c r="G68" s="16">
        <v>1137</v>
      </c>
      <c r="H68" s="16">
        <v>-6.0000000000000001E-3</v>
      </c>
      <c r="I68" s="82">
        <v>0.95699999999999996</v>
      </c>
      <c r="J68" s="16">
        <v>-0.1033</v>
      </c>
      <c r="K68" s="57">
        <v>1</v>
      </c>
      <c r="L68" s="16">
        <v>-0.1027</v>
      </c>
      <c r="M68" s="83">
        <v>0.999</v>
      </c>
      <c r="N68" s="7">
        <v>2.09</v>
      </c>
      <c r="O68" s="7">
        <v>2.5143</v>
      </c>
      <c r="P68" s="16">
        <v>0</v>
      </c>
      <c r="Q68" s="16">
        <v>0</v>
      </c>
      <c r="R68">
        <v>0</v>
      </c>
      <c r="S68" s="16">
        <v>0</v>
      </c>
      <c r="T68">
        <v>-0.46239999999999998</v>
      </c>
      <c r="U68" s="15">
        <v>6.4000000000000003E-3</v>
      </c>
      <c r="V68" s="15">
        <v>8.0000000000000002E-3</v>
      </c>
      <c r="W68" s="15">
        <v>-0.1234</v>
      </c>
      <c r="X68">
        <v>1.08</v>
      </c>
      <c r="Y68">
        <v>0.111</v>
      </c>
    </row>
    <row r="69" spans="1:25" x14ac:dyDescent="0.2">
      <c r="A69" s="16" t="s">
        <v>169</v>
      </c>
      <c r="B69" s="16" t="s">
        <v>168</v>
      </c>
      <c r="C69" s="16" t="s">
        <v>123</v>
      </c>
      <c r="D69" s="16" t="s">
        <v>7811</v>
      </c>
      <c r="E69" s="16" t="s">
        <v>599</v>
      </c>
      <c r="F69" s="16">
        <v>2468</v>
      </c>
      <c r="G69" s="16">
        <v>2004</v>
      </c>
      <c r="H69" s="88">
        <v>1.4158999999999999</v>
      </c>
      <c r="I69" s="82">
        <v>4.3899999999999997E-122</v>
      </c>
      <c r="J69" s="88">
        <v>4.9394</v>
      </c>
      <c r="K69" s="57">
        <v>4.5479080017394303E-89</v>
      </c>
      <c r="L69" s="88">
        <v>4.6104000000000003</v>
      </c>
      <c r="M69" s="83">
        <v>1.5600000000000001E-62</v>
      </c>
      <c r="N69" s="7">
        <v>2.71</v>
      </c>
      <c r="O69" s="7">
        <v>2.5143</v>
      </c>
      <c r="P69" s="16">
        <v>0</v>
      </c>
      <c r="Q69" s="16">
        <v>1</v>
      </c>
      <c r="R69">
        <v>0</v>
      </c>
      <c r="S69" s="16">
        <v>1</v>
      </c>
      <c r="T69" s="88">
        <v>1.2245999999999999</v>
      </c>
      <c r="U69" s="15">
        <v>0.38369999999999999</v>
      </c>
      <c r="V69" s="15">
        <v>0.46</v>
      </c>
      <c r="W69" s="11">
        <v>0.81869999999999998</v>
      </c>
      <c r="X69">
        <v>0.9</v>
      </c>
      <c r="Y69">
        <v>-0.152</v>
      </c>
    </row>
    <row r="70" spans="1:25" x14ac:dyDescent="0.2">
      <c r="A70" s="16" t="s">
        <v>4172</v>
      </c>
      <c r="B70" s="16" t="s">
        <v>4166</v>
      </c>
      <c r="C70" s="16" t="s">
        <v>342</v>
      </c>
      <c r="D70" s="16" t="s">
        <v>4173</v>
      </c>
      <c r="E70" s="16" t="s">
        <v>599</v>
      </c>
      <c r="F70" s="16">
        <v>2592</v>
      </c>
      <c r="G70" s="16">
        <v>1142</v>
      </c>
      <c r="H70" s="16">
        <v>-0.5635</v>
      </c>
      <c r="I70" s="82">
        <v>7.0600000000000002E-13</v>
      </c>
      <c r="J70" s="16">
        <v>0.56059999999999999</v>
      </c>
      <c r="K70" s="57">
        <v>0.69132597423668696</v>
      </c>
      <c r="L70" s="16">
        <v>0.57930000000000004</v>
      </c>
      <c r="M70" s="83">
        <v>0.189</v>
      </c>
      <c r="N70" s="7">
        <v>2.25</v>
      </c>
      <c r="O70" s="7">
        <v>2.5076000000000001</v>
      </c>
      <c r="P70" s="16">
        <v>0</v>
      </c>
      <c r="Q70" s="16">
        <v>0</v>
      </c>
      <c r="R70">
        <v>0</v>
      </c>
      <c r="S70" s="16">
        <v>0</v>
      </c>
      <c r="T70" s="88">
        <v>1.2055</v>
      </c>
      <c r="U70" s="15">
        <v>0.48399999999999999</v>
      </c>
      <c r="V70" s="15">
        <v>-0.24299999999999999</v>
      </c>
      <c r="W70" s="15">
        <v>0.42349999999999999</v>
      </c>
      <c r="X70">
        <v>1.0900000000000001</v>
      </c>
      <c r="Y70">
        <v>0.12429999999999999</v>
      </c>
    </row>
    <row r="71" spans="1:25" x14ac:dyDescent="0.2">
      <c r="A71" s="16" t="s">
        <v>10739</v>
      </c>
      <c r="B71" s="16" t="s">
        <v>98</v>
      </c>
      <c r="C71" s="16" t="s">
        <v>57</v>
      </c>
      <c r="D71" s="16" t="s">
        <v>10740</v>
      </c>
      <c r="E71" s="16" t="s">
        <v>599</v>
      </c>
      <c r="F71" s="16" t="s">
        <v>60</v>
      </c>
      <c r="G71" s="16">
        <v>402</v>
      </c>
      <c r="H71" s="16">
        <v>0.13250000000000001</v>
      </c>
      <c r="I71" s="82">
        <v>0.44</v>
      </c>
      <c r="J71" s="16">
        <v>1.0294000000000001</v>
      </c>
      <c r="K71" s="57">
        <v>0.29021862831883599</v>
      </c>
      <c r="L71" s="88">
        <v>1.5613999999999999</v>
      </c>
      <c r="M71" s="83">
        <v>2.2900000000000001E-5</v>
      </c>
      <c r="N71" s="7">
        <v>3.13</v>
      </c>
      <c r="O71" s="7">
        <v>2.5066999999999999</v>
      </c>
      <c r="P71" s="16">
        <v>0</v>
      </c>
      <c r="Q71" s="16">
        <v>0</v>
      </c>
      <c r="R71">
        <v>0</v>
      </c>
      <c r="S71" s="16">
        <v>0</v>
      </c>
      <c r="T71" s="88">
        <v>1.1411</v>
      </c>
      <c r="U71" s="15">
        <v>-0.22589999999999999</v>
      </c>
      <c r="V71" s="15">
        <v>-0.59399999999999997</v>
      </c>
      <c r="W71" s="7">
        <v>3.0200999999999998</v>
      </c>
      <c r="X71">
        <v>0.89</v>
      </c>
      <c r="Y71">
        <v>-0.1681</v>
      </c>
    </row>
    <row r="72" spans="1:25" x14ac:dyDescent="0.2">
      <c r="A72" s="16" t="s">
        <v>11527</v>
      </c>
      <c r="B72" s="16" t="s">
        <v>54</v>
      </c>
      <c r="C72" s="16" t="s">
        <v>57</v>
      </c>
      <c r="D72" s="16" t="s">
        <v>11528</v>
      </c>
      <c r="E72" s="16" t="s">
        <v>599</v>
      </c>
      <c r="F72" s="16">
        <v>1152</v>
      </c>
      <c r="G72" s="16">
        <v>352</v>
      </c>
      <c r="H72" s="16">
        <v>0.18629999999999999</v>
      </c>
      <c r="I72" s="82">
        <v>0.153</v>
      </c>
      <c r="J72" s="16">
        <v>0.20549999999999999</v>
      </c>
      <c r="K72" s="57">
        <v>1</v>
      </c>
      <c r="L72" s="16">
        <v>0.16020000000000001</v>
      </c>
      <c r="M72" s="83">
        <v>0.999</v>
      </c>
      <c r="N72" s="7">
        <v>3.22</v>
      </c>
      <c r="O72" s="7">
        <v>2.4914000000000001</v>
      </c>
      <c r="P72" s="16">
        <v>0</v>
      </c>
      <c r="Q72" s="16">
        <v>0</v>
      </c>
      <c r="R72">
        <v>0</v>
      </c>
      <c r="S72" s="16">
        <v>0</v>
      </c>
      <c r="T72" s="84">
        <v>-0.80720000000000003</v>
      </c>
      <c r="U72" s="15">
        <v>1.4800000000000001E-2</v>
      </c>
      <c r="V72" s="15">
        <v>0.39100000000000001</v>
      </c>
      <c r="W72" s="15">
        <v>-4.02E-2</v>
      </c>
      <c r="X72">
        <v>1.08</v>
      </c>
      <c r="Y72">
        <v>0.111</v>
      </c>
    </row>
    <row r="73" spans="1:25" x14ac:dyDescent="0.2">
      <c r="A73" s="16" t="s">
        <v>1051</v>
      </c>
      <c r="B73" s="16" t="s">
        <v>1052</v>
      </c>
      <c r="C73" s="16" t="s">
        <v>74</v>
      </c>
      <c r="D73" s="16" t="s">
        <v>1053</v>
      </c>
      <c r="E73" s="16" t="s">
        <v>599</v>
      </c>
      <c r="F73" s="16">
        <v>2333</v>
      </c>
      <c r="G73" s="16">
        <v>196</v>
      </c>
      <c r="H73" s="84">
        <v>-0.65390000000000004</v>
      </c>
      <c r="I73" s="82">
        <v>6.9300000000000004E-5</v>
      </c>
      <c r="J73" s="16">
        <v>-0.1623</v>
      </c>
      <c r="K73" s="57">
        <v>1</v>
      </c>
      <c r="L73" s="16">
        <v>-1.15E-2</v>
      </c>
      <c r="M73" s="83">
        <v>0.999</v>
      </c>
      <c r="N73" s="7">
        <v>3.03</v>
      </c>
      <c r="O73" s="7">
        <v>2.4863</v>
      </c>
      <c r="P73" s="16">
        <v>1</v>
      </c>
      <c r="Q73" s="16">
        <v>0</v>
      </c>
      <c r="R73">
        <v>0</v>
      </c>
      <c r="S73" s="16">
        <v>0</v>
      </c>
      <c r="T73">
        <v>0.66779999999999995</v>
      </c>
      <c r="U73" s="15">
        <v>0.373</v>
      </c>
      <c r="V73" s="15">
        <v>9.7000000000000003E-2</v>
      </c>
      <c r="W73" s="7">
        <v>1.7679</v>
      </c>
      <c r="X73">
        <v>1.2</v>
      </c>
      <c r="Y73">
        <v>0.26300000000000001</v>
      </c>
    </row>
    <row r="74" spans="1:25" x14ac:dyDescent="0.2">
      <c r="A74" s="16" t="s">
        <v>13659</v>
      </c>
      <c r="B74" s="16" t="s">
        <v>189</v>
      </c>
      <c r="C74" s="16" t="s">
        <v>57</v>
      </c>
      <c r="D74" s="16" t="s">
        <v>13660</v>
      </c>
      <c r="E74" s="16" t="s">
        <v>590</v>
      </c>
      <c r="F74" s="16">
        <v>1182</v>
      </c>
      <c r="G74" s="16">
        <v>410</v>
      </c>
      <c r="H74" s="16">
        <v>-0.15</v>
      </c>
      <c r="I74" s="82">
        <v>0.23699999999999999</v>
      </c>
      <c r="J74" s="16">
        <v>-3.0999999999999999E-3</v>
      </c>
      <c r="K74" s="57">
        <v>1</v>
      </c>
      <c r="L74" s="16">
        <v>-5.3900000000000003E-2</v>
      </c>
      <c r="M74" s="83">
        <v>0.999</v>
      </c>
      <c r="N74" s="7">
        <v>2.4700000000000002</v>
      </c>
      <c r="O74" s="7">
        <v>2.4708000000000001</v>
      </c>
      <c r="P74" s="16">
        <v>0</v>
      </c>
      <c r="Q74" s="16">
        <v>0</v>
      </c>
      <c r="R74">
        <v>0</v>
      </c>
      <c r="S74" s="16">
        <v>0</v>
      </c>
      <c r="T74">
        <v>0.50700000000000001</v>
      </c>
      <c r="U74" s="15">
        <v>3.3399999999999999E-2</v>
      </c>
      <c r="V74" s="11">
        <v>0.60699999999999998</v>
      </c>
      <c r="W74" s="15">
        <v>0.29759999999999998</v>
      </c>
      <c r="X74">
        <v>0.98</v>
      </c>
      <c r="Y74">
        <v>-2.9100000000000001E-2</v>
      </c>
    </row>
    <row r="75" spans="1:25" x14ac:dyDescent="0.2">
      <c r="A75" s="16" t="s">
        <v>13116</v>
      </c>
      <c r="B75" s="16" t="s">
        <v>54</v>
      </c>
      <c r="C75" s="16" t="s">
        <v>57</v>
      </c>
      <c r="D75" s="16" t="s">
        <v>13117</v>
      </c>
      <c r="E75" s="16" t="s">
        <v>599</v>
      </c>
      <c r="F75" s="16" t="s">
        <v>60</v>
      </c>
      <c r="G75" s="16">
        <v>630</v>
      </c>
      <c r="H75" s="16">
        <v>0.52149999999999996</v>
      </c>
      <c r="I75" s="82">
        <v>2.66E-8</v>
      </c>
      <c r="J75" s="16">
        <v>2.92E-2</v>
      </c>
      <c r="K75" s="57">
        <v>1</v>
      </c>
      <c r="L75" s="16">
        <v>2.18E-2</v>
      </c>
      <c r="M75" s="83">
        <v>0.999</v>
      </c>
      <c r="N75" s="7">
        <v>2.99</v>
      </c>
      <c r="O75" s="7">
        <v>2.4681000000000002</v>
      </c>
      <c r="P75" s="16">
        <v>0</v>
      </c>
      <c r="Q75" s="16">
        <v>0</v>
      </c>
      <c r="R75">
        <v>0</v>
      </c>
      <c r="S75" s="16">
        <v>0</v>
      </c>
      <c r="T75">
        <v>-0.70799999999999996</v>
      </c>
      <c r="U75" s="15">
        <v>0.1444</v>
      </c>
      <c r="V75" s="11">
        <v>0.79800000000000004</v>
      </c>
      <c r="W75" s="99">
        <v>-0.59089999999999998</v>
      </c>
      <c r="X75">
        <v>1.03</v>
      </c>
      <c r="Y75">
        <v>4.2599999999999999E-2</v>
      </c>
    </row>
    <row r="76" spans="1:25" x14ac:dyDescent="0.2">
      <c r="A76" s="16" t="s">
        <v>3357</v>
      </c>
      <c r="B76" s="16" t="s">
        <v>3358</v>
      </c>
      <c r="C76" s="16" t="s">
        <v>155</v>
      </c>
      <c r="D76" s="16" t="s">
        <v>3359</v>
      </c>
      <c r="E76" s="16" t="s">
        <v>599</v>
      </c>
      <c r="F76" s="16">
        <v>1071</v>
      </c>
      <c r="G76" s="16">
        <v>1523</v>
      </c>
      <c r="H76" s="16">
        <v>-0.24340000000000001</v>
      </c>
      <c r="I76" s="82">
        <v>1.5100000000000001E-4</v>
      </c>
      <c r="J76" s="16">
        <v>-0.3276</v>
      </c>
      <c r="K76" s="57">
        <v>1</v>
      </c>
      <c r="L76" s="16">
        <v>-0.3639</v>
      </c>
      <c r="M76" s="83">
        <v>0.79200000000000004</v>
      </c>
      <c r="N76" s="7">
        <v>3.58</v>
      </c>
      <c r="O76" s="7">
        <v>2.4672999999999998</v>
      </c>
      <c r="P76" s="16">
        <v>0</v>
      </c>
      <c r="Q76" s="16">
        <v>0</v>
      </c>
      <c r="R76">
        <v>0</v>
      </c>
      <c r="S76" s="16">
        <v>0</v>
      </c>
      <c r="T76">
        <v>0.36370000000000002</v>
      </c>
      <c r="U76" s="15">
        <v>0.61729999999999996</v>
      </c>
      <c r="V76" s="15">
        <v>0.318</v>
      </c>
      <c r="W76" s="15">
        <v>0.26669999999999999</v>
      </c>
      <c r="X76">
        <v>1.0900000000000001</v>
      </c>
      <c r="Y76">
        <v>0.12429999999999999</v>
      </c>
    </row>
    <row r="77" spans="1:25" x14ac:dyDescent="0.2">
      <c r="A77" s="16" t="s">
        <v>16157</v>
      </c>
      <c r="B77" s="16" t="s">
        <v>98</v>
      </c>
      <c r="C77" s="16" t="s">
        <v>57</v>
      </c>
      <c r="D77" s="16" t="s">
        <v>16158</v>
      </c>
      <c r="E77" s="16" t="s">
        <v>590</v>
      </c>
      <c r="F77" s="16">
        <v>713</v>
      </c>
      <c r="G77" s="16">
        <v>55</v>
      </c>
      <c r="H77" s="16">
        <v>-0.1968</v>
      </c>
      <c r="I77" s="82">
        <v>0.55800000000000005</v>
      </c>
      <c r="J77" s="16">
        <v>-0.30599999999999999</v>
      </c>
      <c r="K77" s="57">
        <v>1</v>
      </c>
      <c r="L77" s="16">
        <v>-0.35120000000000001</v>
      </c>
      <c r="M77" s="83">
        <v>0.92600000000000005</v>
      </c>
      <c r="N77" s="7">
        <v>2.38</v>
      </c>
      <c r="O77" s="7">
        <v>2.4506999999999999</v>
      </c>
      <c r="P77" s="16">
        <v>0</v>
      </c>
      <c r="Q77" s="16">
        <v>0</v>
      </c>
      <c r="R77">
        <v>0</v>
      </c>
      <c r="S77" s="16">
        <v>0</v>
      </c>
      <c r="T77">
        <v>-0.77329999999999999</v>
      </c>
      <c r="U77" s="15">
        <v>-3.1E-2</v>
      </c>
      <c r="V77" s="15">
        <v>0.46800000000000003</v>
      </c>
      <c r="W77" s="11">
        <v>0.97099999999999997</v>
      </c>
      <c r="X77">
        <v>1.01</v>
      </c>
      <c r="Y77">
        <v>1.44E-2</v>
      </c>
    </row>
    <row r="78" spans="1:25" x14ac:dyDescent="0.2">
      <c r="A78" s="16" t="s">
        <v>11570</v>
      </c>
      <c r="B78" s="16" t="s">
        <v>11571</v>
      </c>
      <c r="C78" s="16" t="s">
        <v>57</v>
      </c>
      <c r="D78" s="16" t="s">
        <v>11572</v>
      </c>
      <c r="E78" s="16" t="s">
        <v>590</v>
      </c>
      <c r="F78" s="16" t="s">
        <v>60</v>
      </c>
      <c r="G78" s="16">
        <v>1249</v>
      </c>
      <c r="H78" s="16">
        <v>0.33019999999999999</v>
      </c>
      <c r="I78" s="82">
        <v>1.7799999999999999E-6</v>
      </c>
      <c r="J78" s="16">
        <v>0.1968</v>
      </c>
      <c r="K78" s="57">
        <v>1</v>
      </c>
      <c r="L78" s="16">
        <v>0.19700000000000001</v>
      </c>
      <c r="M78" s="83">
        <v>0.96499999999999997</v>
      </c>
      <c r="N78" s="7">
        <v>2.63</v>
      </c>
      <c r="O78" s="7">
        <v>2.4489000000000001</v>
      </c>
      <c r="P78" s="16">
        <v>0</v>
      </c>
      <c r="Q78" s="16">
        <v>0</v>
      </c>
      <c r="R78">
        <v>0</v>
      </c>
      <c r="S78" s="16">
        <v>0</v>
      </c>
      <c r="T78" s="112">
        <v>-1.1282000000000001</v>
      </c>
      <c r="U78" s="15">
        <v>0.38219999999999998</v>
      </c>
      <c r="V78" s="11">
        <v>0.60699999999999998</v>
      </c>
      <c r="W78" s="98">
        <v>-1.1073</v>
      </c>
      <c r="X78">
        <v>1.26</v>
      </c>
      <c r="Y78">
        <v>0.33339999999999997</v>
      </c>
    </row>
    <row r="79" spans="1:25" x14ac:dyDescent="0.2">
      <c r="A79" s="16" t="s">
        <v>10599</v>
      </c>
      <c r="B79" s="16" t="s">
        <v>54</v>
      </c>
      <c r="C79" s="16" t="s">
        <v>57</v>
      </c>
      <c r="D79" s="16" t="s">
        <v>10600</v>
      </c>
      <c r="E79" s="16" t="s">
        <v>599</v>
      </c>
      <c r="F79" s="16" t="s">
        <v>60</v>
      </c>
      <c r="G79" s="16">
        <v>1164</v>
      </c>
      <c r="H79" s="16">
        <v>0.44590000000000002</v>
      </c>
      <c r="I79" s="82">
        <v>2.8599999999999999E-10</v>
      </c>
      <c r="J79" s="89">
        <v>0.89</v>
      </c>
      <c r="K79" s="57">
        <v>4.5609857222273301E-2</v>
      </c>
      <c r="L79" s="89">
        <v>0.95640000000000003</v>
      </c>
      <c r="M79" s="83">
        <v>5.0299999999999997E-4</v>
      </c>
      <c r="N79" s="11">
        <v>1.59</v>
      </c>
      <c r="O79" s="7">
        <v>2.448</v>
      </c>
      <c r="P79" s="16">
        <v>0</v>
      </c>
      <c r="Q79" s="16">
        <v>0</v>
      </c>
      <c r="R79">
        <v>0</v>
      </c>
      <c r="S79" s="16">
        <v>1</v>
      </c>
      <c r="T79" s="88">
        <v>2.1145999999999998</v>
      </c>
      <c r="U79" s="15">
        <v>-1.17E-2</v>
      </c>
      <c r="V79" s="15">
        <v>0.373</v>
      </c>
      <c r="W79" s="7">
        <v>2.3572000000000002</v>
      </c>
      <c r="X79">
        <v>1.24</v>
      </c>
      <c r="Y79">
        <v>0.31030000000000002</v>
      </c>
    </row>
    <row r="80" spans="1:25" x14ac:dyDescent="0.2">
      <c r="A80" s="16" t="s">
        <v>4419</v>
      </c>
      <c r="B80" s="16" t="s">
        <v>4420</v>
      </c>
      <c r="C80" s="16" t="s">
        <v>81</v>
      </c>
      <c r="D80" s="16" t="s">
        <v>4419</v>
      </c>
      <c r="E80" s="16" t="s">
        <v>590</v>
      </c>
      <c r="F80" s="16">
        <v>2018</v>
      </c>
      <c r="G80" s="16">
        <v>841</v>
      </c>
      <c r="H80" s="89">
        <v>0.6119</v>
      </c>
      <c r="I80" s="82">
        <v>6.4699999999999997E-13</v>
      </c>
      <c r="J80" s="16">
        <v>0.54600000000000004</v>
      </c>
      <c r="K80" s="57">
        <v>0.37100910580287599</v>
      </c>
      <c r="L80" s="16">
        <v>0.47810000000000002</v>
      </c>
      <c r="M80" s="83">
        <v>0.33700000000000002</v>
      </c>
      <c r="N80" s="7">
        <v>2.7</v>
      </c>
      <c r="O80" s="7">
        <v>2.4365000000000001</v>
      </c>
      <c r="P80" s="16">
        <v>0</v>
      </c>
      <c r="Q80" s="16">
        <v>1</v>
      </c>
      <c r="R80">
        <v>0</v>
      </c>
      <c r="S80" s="16">
        <v>0</v>
      </c>
      <c r="T80" t="e">
        <v>#N/A</v>
      </c>
      <c r="U80" s="15">
        <v>5.9299999999999999E-2</v>
      </c>
      <c r="V80" s="11">
        <v>0.71499999999999997</v>
      </c>
      <c r="W80" s="11">
        <v>0.86409999999999998</v>
      </c>
      <c r="X80">
        <v>1.06</v>
      </c>
      <c r="Y80">
        <v>8.4099999999999994E-2</v>
      </c>
    </row>
    <row r="81" spans="1:25" x14ac:dyDescent="0.2">
      <c r="A81" s="16" t="s">
        <v>1611</v>
      </c>
      <c r="B81" s="16" t="s">
        <v>1612</v>
      </c>
      <c r="C81" s="16" t="s">
        <v>57</v>
      </c>
      <c r="D81" s="16" t="s">
        <v>1613</v>
      </c>
      <c r="E81" s="16" t="s">
        <v>590</v>
      </c>
      <c r="F81" s="16">
        <v>872</v>
      </c>
      <c r="G81" s="16">
        <v>397</v>
      </c>
      <c r="H81" s="88">
        <v>1.0370999999999999</v>
      </c>
      <c r="I81" s="82">
        <v>1.27E-20</v>
      </c>
      <c r="J81" s="85">
        <v>-1.034</v>
      </c>
      <c r="K81" s="57">
        <v>2.4179592088750701E-2</v>
      </c>
      <c r="L81" s="81">
        <v>-1.0392999999999999</v>
      </c>
      <c r="M81" s="83">
        <v>5.96E-3</v>
      </c>
      <c r="N81" s="11">
        <v>1.88</v>
      </c>
      <c r="O81" s="7">
        <v>2.4077999999999999</v>
      </c>
      <c r="P81" s="16">
        <v>0</v>
      </c>
      <c r="Q81" s="16">
        <v>1</v>
      </c>
      <c r="R81">
        <v>1</v>
      </c>
      <c r="S81" s="16">
        <v>0</v>
      </c>
      <c r="T81" s="112">
        <v>-1.2746</v>
      </c>
      <c r="U81" s="15">
        <v>0.8014</v>
      </c>
      <c r="V81" s="7">
        <v>2.016</v>
      </c>
      <c r="W81" s="98">
        <v>-2.5448</v>
      </c>
      <c r="X81">
        <v>0.78</v>
      </c>
      <c r="Y81">
        <v>-0.35849999999999999</v>
      </c>
    </row>
    <row r="82" spans="1:25" x14ac:dyDescent="0.2">
      <c r="A82" s="113" t="s">
        <v>185</v>
      </c>
      <c r="B82" s="16" t="s">
        <v>184</v>
      </c>
      <c r="C82" s="16" t="s">
        <v>123</v>
      </c>
      <c r="D82" s="16" t="s">
        <v>185</v>
      </c>
      <c r="E82" s="16" t="s">
        <v>590</v>
      </c>
      <c r="F82" s="16">
        <v>951</v>
      </c>
      <c r="G82" s="16">
        <v>4575</v>
      </c>
      <c r="H82" s="88">
        <v>1.1084000000000001</v>
      </c>
      <c r="I82" s="82">
        <v>8.4400000000000001E-83</v>
      </c>
      <c r="J82" s="88">
        <v>2.5541</v>
      </c>
      <c r="K82" s="57">
        <v>1.52036364053339E-8</v>
      </c>
      <c r="L82" s="88">
        <v>1.9392</v>
      </c>
      <c r="M82" s="83">
        <v>5.4999999999999999E-6</v>
      </c>
      <c r="N82" s="11">
        <v>1.8</v>
      </c>
      <c r="O82" s="7">
        <v>2.4041999999999999</v>
      </c>
      <c r="P82" s="16">
        <v>0</v>
      </c>
      <c r="Q82" s="16">
        <v>1</v>
      </c>
      <c r="R82">
        <v>0</v>
      </c>
      <c r="S82" s="16">
        <v>1</v>
      </c>
      <c r="T82" s="112">
        <v>-2.3952</v>
      </c>
      <c r="U82" s="15">
        <v>0.43590000000000001</v>
      </c>
      <c r="V82" s="15">
        <v>0.39300000000000002</v>
      </c>
      <c r="W82" s="15">
        <v>0.40899999999999997</v>
      </c>
      <c r="X82">
        <v>1.1000000000000001</v>
      </c>
      <c r="Y82">
        <v>0.13750000000000001</v>
      </c>
    </row>
    <row r="83" spans="1:25" x14ac:dyDescent="0.2">
      <c r="A83" s="16" t="s">
        <v>9520</v>
      </c>
      <c r="B83" s="16" t="s">
        <v>9521</v>
      </c>
      <c r="C83" s="16" t="s">
        <v>71</v>
      </c>
      <c r="D83" s="16" t="s">
        <v>9522</v>
      </c>
      <c r="E83" s="16" t="s">
        <v>599</v>
      </c>
      <c r="F83" s="16">
        <v>1716</v>
      </c>
      <c r="G83" s="16">
        <v>10358</v>
      </c>
      <c r="H83" s="16">
        <v>0.47270000000000001</v>
      </c>
      <c r="I83" s="82">
        <v>3.1499999999999998E-25</v>
      </c>
      <c r="J83" s="16">
        <v>0.81379999999999997</v>
      </c>
      <c r="K83" s="57">
        <v>0.56511078893003897</v>
      </c>
      <c r="L83" s="89">
        <v>0.68589999999999995</v>
      </c>
      <c r="M83" s="83">
        <v>1.9099999999999999E-2</v>
      </c>
      <c r="N83" s="7">
        <v>2.02</v>
      </c>
      <c r="O83" s="7">
        <v>2.4014000000000002</v>
      </c>
      <c r="P83" s="16">
        <v>0</v>
      </c>
      <c r="Q83" s="16">
        <v>0</v>
      </c>
      <c r="R83">
        <v>0</v>
      </c>
      <c r="S83" s="16">
        <v>0</v>
      </c>
      <c r="T83" t="e">
        <v>#N/A</v>
      </c>
      <c r="U83" s="15">
        <v>0.20710000000000001</v>
      </c>
      <c r="V83" s="15">
        <v>-0.42799999999999999</v>
      </c>
      <c r="W83" s="7">
        <v>1.0306999999999999</v>
      </c>
      <c r="X83">
        <v>0.92</v>
      </c>
      <c r="Y83">
        <v>-0.1203</v>
      </c>
    </row>
    <row r="84" spans="1:25" x14ac:dyDescent="0.2">
      <c r="A84" s="16" t="s">
        <v>15661</v>
      </c>
      <c r="B84" s="16" t="s">
        <v>15662</v>
      </c>
      <c r="C84" s="16" t="s">
        <v>57</v>
      </c>
      <c r="D84" s="16" t="s">
        <v>15663</v>
      </c>
      <c r="E84" s="16" t="s">
        <v>590</v>
      </c>
      <c r="F84" s="16" t="s">
        <v>60</v>
      </c>
      <c r="G84" s="16">
        <v>1415</v>
      </c>
      <c r="H84" s="16">
        <v>-0.14599999999999999</v>
      </c>
      <c r="I84" s="82">
        <v>3.56E-2</v>
      </c>
      <c r="J84" s="16">
        <v>-0.17949999999999999</v>
      </c>
      <c r="K84" s="57">
        <v>1</v>
      </c>
      <c r="L84" s="16">
        <v>-0.16739999999999999</v>
      </c>
      <c r="M84" s="83">
        <v>0.93200000000000005</v>
      </c>
      <c r="N84" s="11">
        <v>1.94</v>
      </c>
      <c r="O84" s="7">
        <v>2.3996</v>
      </c>
      <c r="P84" s="16">
        <v>0</v>
      </c>
      <c r="Q84" s="16">
        <v>0</v>
      </c>
      <c r="R84">
        <v>0</v>
      </c>
      <c r="S84" s="16">
        <v>0</v>
      </c>
      <c r="T84">
        <v>-0.1502</v>
      </c>
      <c r="U84" s="15">
        <v>2.35E-2</v>
      </c>
      <c r="V84" s="11">
        <v>0.80300000000000005</v>
      </c>
      <c r="W84" s="15">
        <v>-0.25080000000000002</v>
      </c>
      <c r="X84">
        <v>0.94</v>
      </c>
      <c r="Y84">
        <v>-8.9300000000000004E-2</v>
      </c>
    </row>
    <row r="85" spans="1:25" x14ac:dyDescent="0.2">
      <c r="A85" s="16" t="s">
        <v>4634</v>
      </c>
      <c r="B85" s="16" t="s">
        <v>4635</v>
      </c>
      <c r="C85" s="16" t="s">
        <v>81</v>
      </c>
      <c r="D85" s="16" t="s">
        <v>4636</v>
      </c>
      <c r="E85" s="16" t="s">
        <v>590</v>
      </c>
      <c r="F85" s="16">
        <v>1551</v>
      </c>
      <c r="G85" s="16">
        <v>935</v>
      </c>
      <c r="H85" s="16">
        <v>-8.6499999999999994E-2</v>
      </c>
      <c r="I85" s="82">
        <v>0.33100000000000002</v>
      </c>
      <c r="J85" s="16">
        <v>-0.36030000000000001</v>
      </c>
      <c r="K85" s="57">
        <v>0.441683005262069</v>
      </c>
      <c r="L85" s="16">
        <v>-0.37609999999999999</v>
      </c>
      <c r="M85" s="83">
        <v>0.253</v>
      </c>
      <c r="N85" s="7">
        <v>2.02</v>
      </c>
      <c r="O85" s="7">
        <v>2.3986999999999998</v>
      </c>
      <c r="P85" s="16">
        <v>0</v>
      </c>
      <c r="Q85" s="16">
        <v>0</v>
      </c>
      <c r="R85">
        <v>0</v>
      </c>
      <c r="S85" s="16">
        <v>0</v>
      </c>
      <c r="T85" s="88">
        <v>1.2096</v>
      </c>
      <c r="U85" s="15">
        <v>0.35680000000000001</v>
      </c>
      <c r="V85" s="11">
        <v>0.82799999999999996</v>
      </c>
      <c r="W85" s="7">
        <v>1.0449999999999999</v>
      </c>
      <c r="X85">
        <v>1.1299999999999999</v>
      </c>
      <c r="Y85">
        <v>0.17630000000000001</v>
      </c>
    </row>
    <row r="86" spans="1:25" x14ac:dyDescent="0.2">
      <c r="A86" s="16" t="s">
        <v>15745</v>
      </c>
      <c r="B86" s="16" t="s">
        <v>54</v>
      </c>
      <c r="C86" s="16" t="s">
        <v>57</v>
      </c>
      <c r="D86" s="16" t="s">
        <v>15746</v>
      </c>
      <c r="E86" s="16" t="s">
        <v>590</v>
      </c>
      <c r="F86" s="16">
        <v>515</v>
      </c>
      <c r="G86" s="16">
        <v>984</v>
      </c>
      <c r="H86" s="16">
        <v>-0.38240000000000002</v>
      </c>
      <c r="I86" s="82">
        <v>8.7400000000000002E-7</v>
      </c>
      <c r="J86" s="16">
        <v>-0.1966</v>
      </c>
      <c r="K86" s="57">
        <v>0.99121971158564603</v>
      </c>
      <c r="L86" s="16">
        <v>-0.20349999999999999</v>
      </c>
      <c r="M86" s="83">
        <v>0.999</v>
      </c>
      <c r="N86" s="11">
        <v>1.64</v>
      </c>
      <c r="O86" s="7">
        <v>2.3969</v>
      </c>
      <c r="P86" s="16">
        <v>0</v>
      </c>
      <c r="Q86" s="16">
        <v>0</v>
      </c>
      <c r="R86">
        <v>0</v>
      </c>
      <c r="S86" s="16">
        <v>0</v>
      </c>
      <c r="T86">
        <v>0.28410000000000002</v>
      </c>
      <c r="U86" s="15">
        <v>-0.19589999999999999</v>
      </c>
      <c r="V86" s="15">
        <v>-0.11799999999999999</v>
      </c>
      <c r="W86" s="11">
        <v>0.59409999999999996</v>
      </c>
      <c r="X86">
        <v>0.99</v>
      </c>
      <c r="Y86">
        <v>-1.4500000000000001E-2</v>
      </c>
    </row>
    <row r="87" spans="1:25" x14ac:dyDescent="0.2">
      <c r="A87" s="16" t="s">
        <v>16518</v>
      </c>
      <c r="B87" s="16" t="s">
        <v>98</v>
      </c>
      <c r="C87" s="16" t="s">
        <v>57</v>
      </c>
      <c r="D87" s="16" t="s">
        <v>16519</v>
      </c>
      <c r="E87" s="16" t="s">
        <v>590</v>
      </c>
      <c r="F87" s="16" t="s">
        <v>60</v>
      </c>
      <c r="G87" s="16">
        <v>98</v>
      </c>
      <c r="H87" s="16">
        <v>-0.51290000000000002</v>
      </c>
      <c r="I87" s="82">
        <v>2.4500000000000001E-2</v>
      </c>
      <c r="J87" s="16">
        <v>-0.5383</v>
      </c>
      <c r="K87" s="57">
        <v>0.89529803894136395</v>
      </c>
      <c r="L87" s="16">
        <v>-3.6600000000000001E-2</v>
      </c>
      <c r="M87" s="83">
        <v>0.999</v>
      </c>
      <c r="N87" s="7">
        <v>3.2</v>
      </c>
      <c r="O87" s="7">
        <v>2.3904999999999998</v>
      </c>
      <c r="P87" s="16">
        <v>0</v>
      </c>
      <c r="Q87" s="16">
        <v>0</v>
      </c>
      <c r="R87">
        <v>0</v>
      </c>
      <c r="S87" s="16">
        <v>0</v>
      </c>
      <c r="T87" s="112">
        <v>-1.0241</v>
      </c>
      <c r="U87" s="15">
        <v>0.2142</v>
      </c>
      <c r="V87" s="11">
        <v>0.85399999999999998</v>
      </c>
      <c r="W87" s="11">
        <v>0.98009999999999997</v>
      </c>
      <c r="X87">
        <v>0.82</v>
      </c>
      <c r="Y87">
        <v>-0.2863</v>
      </c>
    </row>
    <row r="88" spans="1:25" x14ac:dyDescent="0.2">
      <c r="A88" s="16" t="s">
        <v>56</v>
      </c>
      <c r="B88" s="16" t="s">
        <v>54</v>
      </c>
      <c r="C88" s="16" t="s">
        <v>57</v>
      </c>
      <c r="D88" s="16" t="s">
        <v>10438</v>
      </c>
      <c r="E88" s="16" t="s">
        <v>599</v>
      </c>
      <c r="F88" s="16">
        <v>1597</v>
      </c>
      <c r="G88" s="16">
        <v>3391</v>
      </c>
      <c r="H88" s="88">
        <v>1.871</v>
      </c>
      <c r="I88" s="82">
        <v>1.07E-142</v>
      </c>
      <c r="J88" s="88">
        <v>1.5918000000000001</v>
      </c>
      <c r="K88" s="57">
        <v>1.3274267997591399E-5</v>
      </c>
      <c r="L88" s="88">
        <v>1.377</v>
      </c>
      <c r="M88" s="83">
        <v>6.6300000000000005E-7</v>
      </c>
      <c r="N88" s="7">
        <v>2.06</v>
      </c>
      <c r="O88" s="7">
        <v>2.3877000000000002</v>
      </c>
      <c r="P88" s="16">
        <v>0</v>
      </c>
      <c r="Q88" s="16">
        <v>1</v>
      </c>
      <c r="R88">
        <v>0</v>
      </c>
      <c r="S88" s="16">
        <v>1</v>
      </c>
      <c r="T88">
        <v>-0.14380000000000001</v>
      </c>
      <c r="U88" s="15">
        <v>-5.5399999999999998E-2</v>
      </c>
      <c r="V88" s="11">
        <v>0.75600000000000001</v>
      </c>
      <c r="W88" s="7">
        <v>1.7201</v>
      </c>
      <c r="X88">
        <v>1.96</v>
      </c>
      <c r="Y88">
        <v>0.97089999999999999</v>
      </c>
    </row>
    <row r="89" spans="1:25" x14ac:dyDescent="0.2">
      <c r="A89" s="16" t="s">
        <v>11110</v>
      </c>
      <c r="B89" s="16" t="s">
        <v>54</v>
      </c>
      <c r="C89" s="16" t="s">
        <v>57</v>
      </c>
      <c r="D89" s="16" t="s">
        <v>11111</v>
      </c>
      <c r="E89" s="16" t="s">
        <v>590</v>
      </c>
      <c r="F89" s="16">
        <v>1140</v>
      </c>
      <c r="G89" s="16">
        <v>470</v>
      </c>
      <c r="H89" s="16">
        <v>0.30380000000000001</v>
      </c>
      <c r="I89" s="82">
        <v>5.7299999999999999E-3</v>
      </c>
      <c r="J89" s="16">
        <v>0.36930000000000002</v>
      </c>
      <c r="K89" s="57">
        <v>0.807172874781247</v>
      </c>
      <c r="L89" s="16">
        <v>0.4138</v>
      </c>
      <c r="M89" s="83">
        <v>0.70899999999999996</v>
      </c>
      <c r="N89" s="11">
        <v>1.89</v>
      </c>
      <c r="O89" s="7">
        <v>2.3877000000000002</v>
      </c>
      <c r="P89" s="16">
        <v>0</v>
      </c>
      <c r="Q89" s="16">
        <v>0</v>
      </c>
      <c r="R89">
        <v>0</v>
      </c>
      <c r="S89" s="16">
        <v>0</v>
      </c>
      <c r="T89">
        <v>0.37709999999999999</v>
      </c>
      <c r="U89" s="15">
        <v>0.22739999999999999</v>
      </c>
      <c r="V89" s="15">
        <v>-8.3000000000000004E-2</v>
      </c>
      <c r="W89" s="11">
        <v>0.74119999999999997</v>
      </c>
      <c r="X89">
        <v>0.95</v>
      </c>
      <c r="Y89">
        <v>-7.3999999999999996E-2</v>
      </c>
    </row>
    <row r="90" spans="1:25" x14ac:dyDescent="0.2">
      <c r="A90" s="16" t="s">
        <v>11153</v>
      </c>
      <c r="B90" s="16" t="s">
        <v>54</v>
      </c>
      <c r="C90" s="16" t="s">
        <v>57</v>
      </c>
      <c r="D90" s="16" t="s">
        <v>11153</v>
      </c>
      <c r="E90" s="16" t="s">
        <v>599</v>
      </c>
      <c r="F90" s="16" t="s">
        <v>60</v>
      </c>
      <c r="G90" s="16">
        <v>291</v>
      </c>
      <c r="H90" s="16">
        <v>0.32329999999999998</v>
      </c>
      <c r="I90" s="82">
        <v>1.2999999999999999E-2</v>
      </c>
      <c r="J90" s="16">
        <v>0.3412</v>
      </c>
      <c r="K90" s="57">
        <v>0.25453853250905001</v>
      </c>
      <c r="L90" s="16">
        <v>0.28789999999999999</v>
      </c>
      <c r="M90" s="83">
        <v>0.41599999999999998</v>
      </c>
      <c r="N90" s="7">
        <v>2.2599999999999998</v>
      </c>
      <c r="O90" s="7">
        <v>2.3868</v>
      </c>
      <c r="P90" s="16">
        <v>0</v>
      </c>
      <c r="Q90" s="16">
        <v>0</v>
      </c>
      <c r="R90">
        <v>0</v>
      </c>
      <c r="S90" s="16">
        <v>0</v>
      </c>
      <c r="T90" s="84">
        <v>-0.92400000000000004</v>
      </c>
      <c r="U90" s="15">
        <v>0.1308</v>
      </c>
      <c r="V90" s="15">
        <v>0.254</v>
      </c>
      <c r="W90" s="15">
        <v>0.3886</v>
      </c>
      <c r="X90">
        <v>1.24</v>
      </c>
      <c r="Y90">
        <v>0.31030000000000002</v>
      </c>
    </row>
    <row r="91" spans="1:25" x14ac:dyDescent="0.2">
      <c r="A91" s="16" t="s">
        <v>11516</v>
      </c>
      <c r="B91" s="16" t="s">
        <v>98</v>
      </c>
      <c r="C91" s="16" t="s">
        <v>57</v>
      </c>
      <c r="D91" s="16" t="s">
        <v>11517</v>
      </c>
      <c r="E91" s="16" t="s">
        <v>599</v>
      </c>
      <c r="F91" s="16">
        <v>1306</v>
      </c>
      <c r="G91" s="16">
        <v>1073</v>
      </c>
      <c r="H91" s="16">
        <v>-0.1095</v>
      </c>
      <c r="I91" s="82">
        <v>0.17199999999999999</v>
      </c>
      <c r="J91" s="16">
        <v>0.21049999999999999</v>
      </c>
      <c r="K91" s="57">
        <v>1</v>
      </c>
      <c r="L91" s="16">
        <v>0.1855</v>
      </c>
      <c r="M91" s="83">
        <v>0.93899999999999995</v>
      </c>
      <c r="N91" s="7">
        <v>2.14</v>
      </c>
      <c r="O91" s="7">
        <v>2.3794</v>
      </c>
      <c r="P91" s="16">
        <v>0</v>
      </c>
      <c r="Q91" s="16">
        <v>0</v>
      </c>
      <c r="R91">
        <v>0</v>
      </c>
      <c r="S91" s="16">
        <v>0</v>
      </c>
      <c r="T91">
        <v>0.40129999999999999</v>
      </c>
      <c r="U91" s="15">
        <v>0.42830000000000001</v>
      </c>
      <c r="V91" s="15">
        <v>-0.34300000000000003</v>
      </c>
      <c r="W91" s="7">
        <v>1.0575000000000001</v>
      </c>
      <c r="X91">
        <v>1.1000000000000001</v>
      </c>
      <c r="Y91">
        <v>0.13750000000000001</v>
      </c>
    </row>
    <row r="92" spans="1:25" x14ac:dyDescent="0.2">
      <c r="A92" s="16" t="s">
        <v>11351</v>
      </c>
      <c r="B92" s="16" t="s">
        <v>11352</v>
      </c>
      <c r="C92" s="16" t="s">
        <v>57</v>
      </c>
      <c r="D92" s="16" t="s">
        <v>11353</v>
      </c>
      <c r="E92" s="16" t="s">
        <v>599</v>
      </c>
      <c r="F92" s="16" t="s">
        <v>60</v>
      </c>
      <c r="G92" s="16">
        <v>1070</v>
      </c>
      <c r="H92" s="16">
        <v>0.32950000000000002</v>
      </c>
      <c r="I92" s="82">
        <v>1.1E-4</v>
      </c>
      <c r="J92" s="16">
        <v>0.25890000000000002</v>
      </c>
      <c r="K92" s="57">
        <v>0.492980560369292</v>
      </c>
      <c r="L92" s="16">
        <v>0.25659999999999999</v>
      </c>
      <c r="M92" s="83">
        <v>0.376</v>
      </c>
      <c r="N92" s="7">
        <v>2.76</v>
      </c>
      <c r="O92" s="7">
        <v>2.3794</v>
      </c>
      <c r="P92" s="16">
        <v>0</v>
      </c>
      <c r="Q92" s="16">
        <v>0</v>
      </c>
      <c r="R92">
        <v>0</v>
      </c>
      <c r="S92" s="16">
        <v>0</v>
      </c>
      <c r="T92">
        <v>0.54530000000000001</v>
      </c>
      <c r="U92" s="15">
        <v>-0.14169999999999999</v>
      </c>
      <c r="V92" s="15">
        <v>-0.245</v>
      </c>
      <c r="W92" s="15">
        <v>-0.19750000000000001</v>
      </c>
      <c r="X92">
        <v>0.97</v>
      </c>
      <c r="Y92">
        <v>-4.3900000000000002E-2</v>
      </c>
    </row>
    <row r="93" spans="1:25" x14ac:dyDescent="0.2">
      <c r="A93" s="16" t="s">
        <v>188</v>
      </c>
      <c r="B93" s="16" t="s">
        <v>170</v>
      </c>
      <c r="C93" s="16" t="s">
        <v>126</v>
      </c>
      <c r="D93" s="16" t="s">
        <v>7441</v>
      </c>
      <c r="E93" s="16" t="s">
        <v>590</v>
      </c>
      <c r="F93" s="16">
        <v>4178</v>
      </c>
      <c r="G93" s="16">
        <v>876</v>
      </c>
      <c r="H93" s="88">
        <v>1.3002</v>
      </c>
      <c r="I93" s="82">
        <v>1.8100000000000001E-59</v>
      </c>
      <c r="J93" s="88">
        <v>2.2038000000000002</v>
      </c>
      <c r="K93" s="57">
        <v>5.2855416371192E-23</v>
      </c>
      <c r="L93" s="88">
        <v>1.7701</v>
      </c>
      <c r="M93" s="83">
        <v>2.1500000000000001E-8</v>
      </c>
      <c r="N93" s="11">
        <v>1.93</v>
      </c>
      <c r="O93" s="7">
        <v>2.3730000000000002</v>
      </c>
      <c r="P93" s="16">
        <v>0</v>
      </c>
      <c r="Q93" s="16">
        <v>1</v>
      </c>
      <c r="R93">
        <v>0</v>
      </c>
      <c r="S93" s="16">
        <v>1</v>
      </c>
      <c r="T93" s="112">
        <v>-1.6914</v>
      </c>
      <c r="U93" s="15">
        <v>1.4172</v>
      </c>
      <c r="V93" s="15">
        <v>0.42399999999999999</v>
      </c>
      <c r="W93" s="99">
        <v>-0.84909999999999997</v>
      </c>
      <c r="X93">
        <v>1.41</v>
      </c>
      <c r="Y93">
        <v>0.49569999999999997</v>
      </c>
    </row>
    <row r="94" spans="1:25" x14ac:dyDescent="0.2">
      <c r="A94" s="16" t="s">
        <v>5721</v>
      </c>
      <c r="B94" s="16" t="s">
        <v>54</v>
      </c>
      <c r="C94" s="16" t="s">
        <v>55</v>
      </c>
      <c r="D94" s="16" t="s">
        <v>5722</v>
      </c>
      <c r="E94" s="16" t="s">
        <v>599</v>
      </c>
      <c r="F94" s="16">
        <v>784</v>
      </c>
      <c r="G94" s="16">
        <v>476</v>
      </c>
      <c r="H94" s="16">
        <v>0.34499999999999997</v>
      </c>
      <c r="I94" s="82">
        <v>1.41E-3</v>
      </c>
      <c r="J94" s="16">
        <v>-2.5899999999999999E-2</v>
      </c>
      <c r="K94" s="57">
        <v>1</v>
      </c>
      <c r="L94" s="16">
        <v>-6.7000000000000004E-2</v>
      </c>
      <c r="M94" s="83">
        <v>0.999</v>
      </c>
      <c r="N94" s="11">
        <v>1.62</v>
      </c>
      <c r="O94" s="7">
        <v>2.3730000000000002</v>
      </c>
      <c r="P94" s="16">
        <v>0</v>
      </c>
      <c r="Q94" s="16">
        <v>0</v>
      </c>
      <c r="R94">
        <v>0</v>
      </c>
      <c r="S94" s="16">
        <v>0</v>
      </c>
      <c r="T94" s="112">
        <v>-1.5721000000000001</v>
      </c>
      <c r="U94" s="15">
        <v>0.44280000000000003</v>
      </c>
      <c r="V94" s="15">
        <v>0.34899999999999998</v>
      </c>
      <c r="W94" s="15">
        <v>-0.25650000000000001</v>
      </c>
      <c r="X94">
        <v>1</v>
      </c>
      <c r="Y94">
        <v>0</v>
      </c>
    </row>
    <row r="95" spans="1:25" x14ac:dyDescent="0.2">
      <c r="A95" s="16" t="s">
        <v>11525</v>
      </c>
      <c r="B95" s="16" t="s">
        <v>54</v>
      </c>
      <c r="C95" s="16" t="s">
        <v>57</v>
      </c>
      <c r="D95" s="16" t="s">
        <v>11526</v>
      </c>
      <c r="E95" s="16" t="s">
        <v>590</v>
      </c>
      <c r="F95" s="16">
        <v>424</v>
      </c>
      <c r="G95" s="16">
        <v>443</v>
      </c>
      <c r="H95" s="16">
        <v>-5.5100000000000003E-2</v>
      </c>
      <c r="I95" s="82">
        <v>0.70199999999999996</v>
      </c>
      <c r="J95" s="16">
        <v>0.2064</v>
      </c>
      <c r="K95" s="57">
        <v>1</v>
      </c>
      <c r="L95" s="16">
        <v>0.18079999999999999</v>
      </c>
      <c r="M95" s="83">
        <v>0.97499999999999998</v>
      </c>
      <c r="N95" s="7">
        <v>2.61</v>
      </c>
      <c r="O95" s="7">
        <v>2.3719999999999999</v>
      </c>
      <c r="P95" s="16">
        <v>0</v>
      </c>
      <c r="Q95" s="16">
        <v>0</v>
      </c>
      <c r="R95">
        <v>0</v>
      </c>
      <c r="S95" s="16">
        <v>0</v>
      </c>
      <c r="T95">
        <v>-0.1211</v>
      </c>
      <c r="U95" s="15">
        <v>-2.0799999999999999E-2</v>
      </c>
      <c r="V95" s="15">
        <v>-0.13300000000000001</v>
      </c>
      <c r="W95" s="15">
        <v>0.25130000000000002</v>
      </c>
      <c r="X95">
        <v>1.01</v>
      </c>
      <c r="Y95">
        <v>1.44E-2</v>
      </c>
    </row>
    <row r="96" spans="1:25" x14ac:dyDescent="0.2">
      <c r="A96" s="16" t="s">
        <v>11157</v>
      </c>
      <c r="B96" s="16" t="s">
        <v>54</v>
      </c>
      <c r="C96" s="16" t="s">
        <v>57</v>
      </c>
      <c r="D96" s="16" t="s">
        <v>11158</v>
      </c>
      <c r="E96" s="16" t="s">
        <v>599</v>
      </c>
      <c r="F96" s="16">
        <v>1729</v>
      </c>
      <c r="G96" s="16">
        <v>682</v>
      </c>
      <c r="H96" s="16">
        <v>6.8900000000000003E-2</v>
      </c>
      <c r="I96" s="82">
        <v>0.57299999999999995</v>
      </c>
      <c r="J96" s="16">
        <v>0.34039999999999998</v>
      </c>
      <c r="K96" s="57">
        <v>1</v>
      </c>
      <c r="L96" s="16">
        <v>0.3029</v>
      </c>
      <c r="M96" s="83">
        <v>0.999</v>
      </c>
      <c r="N96" s="18">
        <v>1.29</v>
      </c>
      <c r="O96" s="7">
        <v>2.3719999999999999</v>
      </c>
      <c r="P96" s="16">
        <v>0</v>
      </c>
      <c r="Q96" s="16">
        <v>0</v>
      </c>
      <c r="R96">
        <v>0</v>
      </c>
      <c r="S96" s="16">
        <v>0</v>
      </c>
      <c r="T96">
        <v>4.0000000000000002E-4</v>
      </c>
      <c r="U96" s="15">
        <v>9.4700000000000006E-2</v>
      </c>
      <c r="V96" s="15">
        <v>0.48299999999999998</v>
      </c>
      <c r="W96" s="11">
        <v>0.65110000000000001</v>
      </c>
      <c r="X96">
        <v>0.87</v>
      </c>
      <c r="Y96">
        <v>-0.2009</v>
      </c>
    </row>
    <row r="97" spans="1:25" x14ac:dyDescent="0.2">
      <c r="A97" s="16" t="s">
        <v>11057</v>
      </c>
      <c r="B97" s="16" t="s">
        <v>54</v>
      </c>
      <c r="C97" s="16" t="s">
        <v>57</v>
      </c>
      <c r="D97" s="16" t="s">
        <v>11058</v>
      </c>
      <c r="E97" s="16" t="s">
        <v>599</v>
      </c>
      <c r="F97" s="16">
        <v>375</v>
      </c>
      <c r="G97" s="16">
        <v>599</v>
      </c>
      <c r="H97" s="16">
        <v>0.55769999999999997</v>
      </c>
      <c r="I97" s="82">
        <v>1.2799999999999999E-9</v>
      </c>
      <c r="J97" s="16">
        <v>0.40489999999999998</v>
      </c>
      <c r="K97" s="57">
        <v>0.66520663751416498</v>
      </c>
      <c r="L97" s="16">
        <v>0.4042</v>
      </c>
      <c r="M97" s="83">
        <v>0.14499999999999999</v>
      </c>
      <c r="N97" s="7">
        <v>2.63</v>
      </c>
      <c r="O97" s="7">
        <v>2.3654999999999999</v>
      </c>
      <c r="P97" s="16">
        <v>0</v>
      </c>
      <c r="Q97" s="16">
        <v>0</v>
      </c>
      <c r="R97">
        <v>0</v>
      </c>
      <c r="S97" s="16">
        <v>0</v>
      </c>
      <c r="T97">
        <v>0.74780000000000002</v>
      </c>
      <c r="U97" s="15">
        <v>0.43869999999999998</v>
      </c>
      <c r="V97" s="15">
        <v>0.21199999999999999</v>
      </c>
      <c r="W97" s="7">
        <v>1.0342</v>
      </c>
      <c r="X97">
        <v>1.1499999999999999</v>
      </c>
      <c r="Y97">
        <v>0.2016</v>
      </c>
    </row>
    <row r="98" spans="1:25" x14ac:dyDescent="0.2">
      <c r="A98" s="16" t="s">
        <v>178</v>
      </c>
      <c r="B98" s="16" t="s">
        <v>177</v>
      </c>
      <c r="C98" s="16" t="s">
        <v>123</v>
      </c>
      <c r="D98" s="16" t="s">
        <v>7814</v>
      </c>
      <c r="E98" s="16" t="s">
        <v>599</v>
      </c>
      <c r="F98" s="16">
        <v>3823</v>
      </c>
      <c r="G98" s="16">
        <v>1864</v>
      </c>
      <c r="H98" s="88">
        <v>1.0878000000000001</v>
      </c>
      <c r="I98" s="82">
        <v>7.1899999999999997E-67</v>
      </c>
      <c r="J98" s="88">
        <v>2.3917000000000002</v>
      </c>
      <c r="K98" s="57">
        <v>1.6774469700926099E-11</v>
      </c>
      <c r="L98" s="88">
        <v>2.1627000000000001</v>
      </c>
      <c r="M98" s="83">
        <v>3.2800000000000002E-12</v>
      </c>
      <c r="N98" s="11">
        <v>1.64</v>
      </c>
      <c r="O98" s="7">
        <v>2.3645999999999998</v>
      </c>
      <c r="P98" s="16">
        <v>0</v>
      </c>
      <c r="Q98" s="16">
        <v>1</v>
      </c>
      <c r="R98">
        <v>0</v>
      </c>
      <c r="S98" s="16">
        <v>1</v>
      </c>
      <c r="T98">
        <v>0.51770000000000005</v>
      </c>
      <c r="U98" s="15">
        <v>0.48420000000000002</v>
      </c>
      <c r="V98" s="15">
        <v>-0.20599999999999999</v>
      </c>
      <c r="W98" s="11">
        <v>0.85460000000000003</v>
      </c>
      <c r="X98">
        <v>1.3</v>
      </c>
      <c r="Y98">
        <v>0.3785</v>
      </c>
    </row>
    <row r="99" spans="1:25" x14ac:dyDescent="0.2">
      <c r="A99" s="16" t="s">
        <v>10497</v>
      </c>
      <c r="B99" s="16" t="s">
        <v>54</v>
      </c>
      <c r="C99" s="16" t="s">
        <v>57</v>
      </c>
      <c r="D99" s="16" t="s">
        <v>10498</v>
      </c>
      <c r="E99" s="16" t="s">
        <v>599</v>
      </c>
      <c r="F99" s="16">
        <v>4905</v>
      </c>
      <c r="G99" s="16">
        <v>1124</v>
      </c>
      <c r="H99" s="16">
        <v>0.36409999999999998</v>
      </c>
      <c r="I99" s="82">
        <v>2.08E-6</v>
      </c>
      <c r="J99" s="88">
        <v>2.2785000000000002</v>
      </c>
      <c r="K99" s="57">
        <v>2.3452077940866198E-6</v>
      </c>
      <c r="L99" s="88">
        <v>2.2764000000000002</v>
      </c>
      <c r="M99" s="83">
        <v>1.3799999999999999E-6</v>
      </c>
      <c r="N99" s="7">
        <v>2.37</v>
      </c>
      <c r="O99" s="7">
        <v>2.3552</v>
      </c>
      <c r="P99" s="16">
        <v>0</v>
      </c>
      <c r="Q99" s="16">
        <v>0</v>
      </c>
      <c r="R99">
        <v>0</v>
      </c>
      <c r="S99" s="16">
        <v>1</v>
      </c>
      <c r="T99" s="88">
        <v>1.8498000000000001</v>
      </c>
      <c r="U99" s="15">
        <v>0.27</v>
      </c>
      <c r="V99" s="15">
        <v>0.36699999999999999</v>
      </c>
      <c r="W99" s="7">
        <v>2.4664000000000001</v>
      </c>
      <c r="X99">
        <v>0.96</v>
      </c>
      <c r="Y99">
        <v>-5.8900000000000001E-2</v>
      </c>
    </row>
    <row r="100" spans="1:25" x14ac:dyDescent="0.2">
      <c r="A100" s="16" t="s">
        <v>14224</v>
      </c>
      <c r="B100" s="16" t="s">
        <v>54</v>
      </c>
      <c r="C100" s="16" t="s">
        <v>57</v>
      </c>
      <c r="D100" s="16" t="s">
        <v>14225</v>
      </c>
      <c r="E100" s="16" t="s">
        <v>590</v>
      </c>
      <c r="F100" s="16">
        <v>3319</v>
      </c>
      <c r="G100" s="16">
        <v>2287</v>
      </c>
      <c r="H100" s="16">
        <v>0.23080000000000001</v>
      </c>
      <c r="I100" s="82">
        <v>4.74E-5</v>
      </c>
      <c r="J100" s="16">
        <v>-4.3099999999999999E-2</v>
      </c>
      <c r="K100" s="57">
        <v>1</v>
      </c>
      <c r="L100" s="16">
        <v>-0.18310000000000001</v>
      </c>
      <c r="M100" s="83">
        <v>0.93400000000000005</v>
      </c>
      <c r="N100" s="7">
        <v>2.6</v>
      </c>
      <c r="O100" s="7">
        <v>2.3504999999999998</v>
      </c>
      <c r="P100" s="16">
        <v>0</v>
      </c>
      <c r="Q100" s="16">
        <v>0</v>
      </c>
      <c r="R100">
        <v>0</v>
      </c>
      <c r="S100" s="16">
        <v>0</v>
      </c>
      <c r="T100">
        <v>-0.11559999999999999</v>
      </c>
      <c r="U100" s="15">
        <v>0.94640000000000002</v>
      </c>
      <c r="V100" s="15">
        <v>0.30599999999999999</v>
      </c>
      <c r="W100" s="15">
        <v>-0.31559999999999999</v>
      </c>
      <c r="X100">
        <v>1.4</v>
      </c>
      <c r="Y100">
        <v>0.4854</v>
      </c>
    </row>
    <row r="101" spans="1:25" x14ac:dyDescent="0.2">
      <c r="A101" s="16" t="s">
        <v>424</v>
      </c>
      <c r="B101" s="16" t="s">
        <v>425</v>
      </c>
      <c r="C101" s="16" t="s">
        <v>123</v>
      </c>
      <c r="D101" s="16" t="s">
        <v>7812</v>
      </c>
      <c r="E101" s="16" t="s">
        <v>599</v>
      </c>
      <c r="F101" s="16" t="s">
        <v>60</v>
      </c>
      <c r="G101" s="16">
        <v>578</v>
      </c>
      <c r="H101" s="89">
        <v>0.72799999999999998</v>
      </c>
      <c r="I101" s="82">
        <v>3.2900000000000001E-13</v>
      </c>
      <c r="J101" s="88">
        <v>3.6448999999999998</v>
      </c>
      <c r="K101" s="57">
        <v>1.9880197360680502E-15</v>
      </c>
      <c r="L101" s="88">
        <v>2.9413999999999998</v>
      </c>
      <c r="M101" s="83">
        <v>3.12E-11</v>
      </c>
      <c r="N101" s="11">
        <v>1.88</v>
      </c>
      <c r="O101" s="7">
        <v>2.3401000000000001</v>
      </c>
      <c r="P101" s="16">
        <v>0</v>
      </c>
      <c r="Q101" s="16">
        <v>1</v>
      </c>
      <c r="R101">
        <v>0</v>
      </c>
      <c r="S101" s="16">
        <v>1</v>
      </c>
      <c r="T101">
        <v>0.35610000000000003</v>
      </c>
      <c r="U101" s="15">
        <v>0.50729999999999997</v>
      </c>
      <c r="V101" s="15">
        <v>-0.435</v>
      </c>
      <c r="W101" s="7">
        <v>3.1717</v>
      </c>
      <c r="X101">
        <v>1.24</v>
      </c>
      <c r="Y101">
        <v>0.31030000000000002</v>
      </c>
    </row>
    <row r="102" spans="1:25" x14ac:dyDescent="0.2">
      <c r="A102" s="16" t="s">
        <v>15202</v>
      </c>
      <c r="B102" s="16" t="s">
        <v>15203</v>
      </c>
      <c r="C102" s="16" t="s">
        <v>57</v>
      </c>
      <c r="D102" s="16" t="s">
        <v>15204</v>
      </c>
      <c r="E102" s="16" t="s">
        <v>590</v>
      </c>
      <c r="F102" s="16">
        <v>1011</v>
      </c>
      <c r="G102" s="16">
        <v>574</v>
      </c>
      <c r="H102" s="16">
        <v>-0.37609999999999999</v>
      </c>
      <c r="I102" s="82">
        <v>5.7000000000000003E-5</v>
      </c>
      <c r="J102" s="16">
        <v>-0.11799999999999999</v>
      </c>
      <c r="K102" s="57">
        <v>1</v>
      </c>
      <c r="L102" s="16">
        <v>-0.2132</v>
      </c>
      <c r="M102" s="83">
        <v>0.376</v>
      </c>
      <c r="N102" s="11">
        <v>1.73</v>
      </c>
      <c r="O102" s="7">
        <v>2.3277000000000001</v>
      </c>
      <c r="P102" s="16">
        <v>0</v>
      </c>
      <c r="Q102" s="16">
        <v>0</v>
      </c>
      <c r="R102">
        <v>0</v>
      </c>
      <c r="S102" s="16">
        <v>0</v>
      </c>
      <c r="T102">
        <v>-0.45810000000000001</v>
      </c>
      <c r="U102" s="15">
        <v>-0.4516</v>
      </c>
      <c r="V102" s="15">
        <v>0.13400000000000001</v>
      </c>
      <c r="W102" s="7">
        <v>1.0593999999999999</v>
      </c>
      <c r="X102">
        <v>1.04</v>
      </c>
      <c r="Y102">
        <v>5.6599999999999998E-2</v>
      </c>
    </row>
    <row r="103" spans="1:25" x14ac:dyDescent="0.2">
      <c r="A103" s="16" t="s">
        <v>549</v>
      </c>
      <c r="B103" s="16" t="s">
        <v>500</v>
      </c>
      <c r="C103" s="16" t="s">
        <v>57</v>
      </c>
      <c r="D103" s="16" t="s">
        <v>10698</v>
      </c>
      <c r="E103" s="16" t="s">
        <v>599</v>
      </c>
      <c r="F103" s="16" t="s">
        <v>60</v>
      </c>
      <c r="G103" s="16">
        <v>638</v>
      </c>
      <c r="H103" s="89">
        <v>0.98770000000000002</v>
      </c>
      <c r="I103" s="82">
        <v>1.26E-22</v>
      </c>
      <c r="J103" s="16">
        <v>-0.10730000000000001</v>
      </c>
      <c r="K103" s="57">
        <v>1</v>
      </c>
      <c r="L103" s="16">
        <v>-0.24360000000000001</v>
      </c>
      <c r="M103" s="83">
        <v>0.71799999999999997</v>
      </c>
      <c r="N103" s="7">
        <v>2.59</v>
      </c>
      <c r="O103" s="7">
        <v>2.3267000000000002</v>
      </c>
      <c r="P103" s="16">
        <v>0</v>
      </c>
      <c r="Q103" s="16">
        <v>1</v>
      </c>
      <c r="R103">
        <v>0</v>
      </c>
      <c r="S103" s="16">
        <v>0</v>
      </c>
      <c r="T103" s="112">
        <v>-1.9147000000000001</v>
      </c>
      <c r="U103" s="15">
        <v>0.86570000000000003</v>
      </c>
      <c r="V103" s="11">
        <v>0.78100000000000003</v>
      </c>
      <c r="W103" s="98">
        <v>-1.2672000000000001</v>
      </c>
      <c r="X103">
        <v>1.77</v>
      </c>
      <c r="Y103">
        <v>0.82369999999999999</v>
      </c>
    </row>
    <row r="104" spans="1:25" x14ac:dyDescent="0.2">
      <c r="A104" s="16" t="s">
        <v>5172</v>
      </c>
      <c r="B104" s="16" t="s">
        <v>5173</v>
      </c>
      <c r="C104" s="16" t="s">
        <v>316</v>
      </c>
      <c r="D104" s="16" t="s">
        <v>5174</v>
      </c>
      <c r="E104" s="16" t="s">
        <v>599</v>
      </c>
      <c r="F104" s="16">
        <v>967</v>
      </c>
      <c r="G104" s="16">
        <v>834</v>
      </c>
      <c r="H104" s="16">
        <v>0.38919999999999999</v>
      </c>
      <c r="I104" s="82">
        <v>2.1299999999999999E-6</v>
      </c>
      <c r="J104" s="16">
        <v>0.47560000000000002</v>
      </c>
      <c r="K104" s="57">
        <v>0.24479055126887</v>
      </c>
      <c r="L104" s="16">
        <v>0.46160000000000001</v>
      </c>
      <c r="M104" s="83">
        <v>0.35499999999999998</v>
      </c>
      <c r="N104" s="11">
        <v>1.75</v>
      </c>
      <c r="O104" s="7">
        <v>2.3229000000000002</v>
      </c>
      <c r="P104" s="16">
        <v>0</v>
      </c>
      <c r="Q104" s="16">
        <v>0</v>
      </c>
      <c r="R104">
        <v>0</v>
      </c>
      <c r="S104" s="16">
        <v>0</v>
      </c>
      <c r="T104" s="112">
        <v>-1.0783</v>
      </c>
      <c r="U104" s="15">
        <v>-0.1512</v>
      </c>
      <c r="V104" s="99">
        <v>-0.65</v>
      </c>
      <c r="W104" s="98">
        <v>-1.4104000000000001</v>
      </c>
      <c r="X104">
        <v>0.99</v>
      </c>
      <c r="Y104">
        <v>-1.4500000000000001E-2</v>
      </c>
    </row>
    <row r="105" spans="1:25" x14ac:dyDescent="0.2">
      <c r="A105" s="16" t="s">
        <v>16548</v>
      </c>
      <c r="B105" s="16" t="s">
        <v>98</v>
      </c>
      <c r="C105" s="16" t="s">
        <v>57</v>
      </c>
      <c r="D105" s="16" t="s">
        <v>16549</v>
      </c>
      <c r="E105" s="16" t="s">
        <v>599</v>
      </c>
      <c r="F105" s="16">
        <v>801</v>
      </c>
      <c r="G105" s="16">
        <v>413</v>
      </c>
      <c r="H105" s="16">
        <v>0.48509999999999998</v>
      </c>
      <c r="I105" s="82">
        <v>2.94E-5</v>
      </c>
      <c r="J105" s="16">
        <v>-0.69240000000000002</v>
      </c>
      <c r="K105" s="57">
        <v>0.32157593475331298</v>
      </c>
      <c r="L105" s="16">
        <v>-0.75070000000000003</v>
      </c>
      <c r="M105" s="83">
        <v>0.23200000000000001</v>
      </c>
      <c r="N105" s="7">
        <v>2.48</v>
      </c>
      <c r="O105" s="7">
        <v>2.3073999999999999</v>
      </c>
      <c r="P105" s="16">
        <v>0</v>
      </c>
      <c r="Q105" s="16">
        <v>0</v>
      </c>
      <c r="R105">
        <v>0</v>
      </c>
      <c r="S105" s="16">
        <v>0</v>
      </c>
      <c r="T105" s="84">
        <v>-0.65980000000000005</v>
      </c>
      <c r="U105" s="15">
        <v>0.65169999999999995</v>
      </c>
      <c r="V105" s="15">
        <v>0.39800000000000002</v>
      </c>
      <c r="W105" s="98">
        <v>-2.2077</v>
      </c>
      <c r="X105">
        <v>0.85</v>
      </c>
      <c r="Y105">
        <v>-0.23449999999999999</v>
      </c>
    </row>
    <row r="106" spans="1:25" x14ac:dyDescent="0.2">
      <c r="A106" s="16" t="s">
        <v>10158</v>
      </c>
      <c r="B106" s="16" t="s">
        <v>10159</v>
      </c>
      <c r="C106" s="16" t="s">
        <v>91</v>
      </c>
      <c r="D106" s="16" t="s">
        <v>10160</v>
      </c>
      <c r="E106" s="16" t="s">
        <v>590</v>
      </c>
      <c r="F106" s="16">
        <v>944</v>
      </c>
      <c r="G106" s="16">
        <v>714</v>
      </c>
      <c r="H106" s="16">
        <v>-3.5299999999999998E-2</v>
      </c>
      <c r="I106" s="82">
        <v>0.76600000000000001</v>
      </c>
      <c r="J106" s="16">
        <v>-4.7800000000000002E-2</v>
      </c>
      <c r="K106" s="57">
        <v>1</v>
      </c>
      <c r="L106" s="16">
        <v>-8.0199999999999994E-2</v>
      </c>
      <c r="M106" s="83">
        <v>0.999</v>
      </c>
      <c r="N106" s="7">
        <v>3.02</v>
      </c>
      <c r="O106" s="7">
        <v>2.2947000000000002</v>
      </c>
      <c r="P106" s="16">
        <v>0</v>
      </c>
      <c r="Q106" s="16">
        <v>0</v>
      </c>
      <c r="R106">
        <v>0</v>
      </c>
      <c r="S106" s="16">
        <v>0</v>
      </c>
      <c r="T106">
        <v>0.1404</v>
      </c>
      <c r="U106" s="15">
        <v>0.41160000000000002</v>
      </c>
      <c r="V106" s="15">
        <v>0.54700000000000004</v>
      </c>
      <c r="W106" s="15">
        <v>0.29320000000000002</v>
      </c>
      <c r="X106">
        <v>1.21</v>
      </c>
      <c r="Y106">
        <v>0.27500000000000002</v>
      </c>
    </row>
    <row r="107" spans="1:25" x14ac:dyDescent="0.2">
      <c r="A107" s="16" t="s">
        <v>11176</v>
      </c>
      <c r="B107" s="16" t="s">
        <v>54</v>
      </c>
      <c r="C107" s="16" t="s">
        <v>57</v>
      </c>
      <c r="D107" s="16" t="s">
        <v>11177</v>
      </c>
      <c r="E107" s="16" t="s">
        <v>599</v>
      </c>
      <c r="F107" s="16">
        <v>1586</v>
      </c>
      <c r="G107" s="16">
        <v>1492</v>
      </c>
      <c r="H107" s="16">
        <v>0.17860000000000001</v>
      </c>
      <c r="I107" s="82">
        <v>1.3299999999999999E-2</v>
      </c>
      <c r="J107" s="16">
        <v>0.33460000000000001</v>
      </c>
      <c r="K107" s="57">
        <v>0.85782856100884297</v>
      </c>
      <c r="L107" s="16">
        <v>0.3901</v>
      </c>
      <c r="M107" s="83">
        <v>0.51800000000000002</v>
      </c>
      <c r="N107" s="7">
        <v>2.13</v>
      </c>
      <c r="O107" s="7">
        <v>2.2907999999999999</v>
      </c>
      <c r="P107" s="16">
        <v>0</v>
      </c>
      <c r="Q107" s="16">
        <v>0</v>
      </c>
      <c r="R107">
        <v>0</v>
      </c>
      <c r="S107" s="16">
        <v>0</v>
      </c>
      <c r="T107">
        <v>0.4229</v>
      </c>
      <c r="U107" s="15">
        <v>0.3206</v>
      </c>
      <c r="V107" s="15">
        <v>-5.0999999999999997E-2</v>
      </c>
      <c r="W107" s="7">
        <v>1.0936999999999999</v>
      </c>
      <c r="X107">
        <v>1.24</v>
      </c>
      <c r="Y107">
        <v>0.31030000000000002</v>
      </c>
    </row>
    <row r="108" spans="1:25" x14ac:dyDescent="0.2">
      <c r="A108" s="16" t="s">
        <v>10670</v>
      </c>
      <c r="B108" s="16" t="s">
        <v>98</v>
      </c>
      <c r="C108" s="16" t="s">
        <v>57</v>
      </c>
      <c r="D108" s="16" t="s">
        <v>10671</v>
      </c>
      <c r="E108" s="16" t="s">
        <v>590</v>
      </c>
      <c r="F108" s="16">
        <v>3683</v>
      </c>
      <c r="G108" s="16">
        <v>678</v>
      </c>
      <c r="H108" s="89">
        <v>0.79369999999999996</v>
      </c>
      <c r="I108" s="82">
        <v>7.5299999999999996E-21</v>
      </c>
      <c r="J108" s="16">
        <v>0.32740000000000002</v>
      </c>
      <c r="K108" s="57">
        <v>0.93607375095948198</v>
      </c>
      <c r="L108" s="16">
        <v>0.25180000000000002</v>
      </c>
      <c r="M108" s="83">
        <v>0.999</v>
      </c>
      <c r="N108" s="7">
        <v>2.08</v>
      </c>
      <c r="O108" s="7">
        <v>2.2839</v>
      </c>
      <c r="P108" s="16">
        <v>0</v>
      </c>
      <c r="Q108" s="16">
        <v>1</v>
      </c>
      <c r="R108">
        <v>0</v>
      </c>
      <c r="S108" s="16">
        <v>0</v>
      </c>
      <c r="T108">
        <v>0.32140000000000002</v>
      </c>
      <c r="U108" s="15">
        <v>0.73780000000000001</v>
      </c>
      <c r="V108" s="15">
        <v>0.14199999999999999</v>
      </c>
      <c r="W108" s="15">
        <v>-0.89449999999999996</v>
      </c>
      <c r="X108">
        <v>1.36</v>
      </c>
      <c r="Y108">
        <v>0.44359999999999999</v>
      </c>
    </row>
    <row r="109" spans="1:25" x14ac:dyDescent="0.2">
      <c r="A109" s="16" t="s">
        <v>12760</v>
      </c>
      <c r="B109" s="16" t="s">
        <v>54</v>
      </c>
      <c r="C109" s="16" t="s">
        <v>57</v>
      </c>
      <c r="D109" s="16" t="s">
        <v>12761</v>
      </c>
      <c r="E109" s="16" t="s">
        <v>590</v>
      </c>
      <c r="F109" s="16" t="s">
        <v>60</v>
      </c>
      <c r="G109" s="16">
        <v>777</v>
      </c>
      <c r="H109" s="16">
        <v>0.21659999999999999</v>
      </c>
      <c r="I109" s="82">
        <v>1.9400000000000001E-2</v>
      </c>
      <c r="J109" s="16">
        <v>5.2499999999999998E-2</v>
      </c>
      <c r="K109" s="57">
        <v>1</v>
      </c>
      <c r="L109" s="16">
        <v>-5.8999999999999999E-3</v>
      </c>
      <c r="M109" s="83">
        <v>0.999</v>
      </c>
      <c r="N109" s="11">
        <v>1.89</v>
      </c>
      <c r="O109" s="7">
        <v>2.2810000000000001</v>
      </c>
      <c r="P109" s="16">
        <v>0</v>
      </c>
      <c r="Q109" s="16">
        <v>0</v>
      </c>
      <c r="R109">
        <v>0</v>
      </c>
      <c r="S109" s="16">
        <v>0</v>
      </c>
      <c r="T109" s="84">
        <v>-0.96419999999999995</v>
      </c>
      <c r="U109" s="15">
        <v>0.1206</v>
      </c>
      <c r="V109" s="15">
        <v>-2.7E-2</v>
      </c>
      <c r="W109" s="15">
        <v>-6.1800000000000001E-2</v>
      </c>
      <c r="X109">
        <v>1.2</v>
      </c>
      <c r="Y109">
        <v>0.26300000000000001</v>
      </c>
    </row>
    <row r="110" spans="1:25" x14ac:dyDescent="0.2">
      <c r="A110" s="16" t="s">
        <v>4648</v>
      </c>
      <c r="B110" s="16" t="s">
        <v>4649</v>
      </c>
      <c r="C110" s="16" t="s">
        <v>81</v>
      </c>
      <c r="D110" s="16" t="s">
        <v>4650</v>
      </c>
      <c r="E110" s="16" t="s">
        <v>599</v>
      </c>
      <c r="F110" s="16">
        <v>1946</v>
      </c>
      <c r="G110" s="16">
        <v>322</v>
      </c>
      <c r="H110" s="16">
        <v>-0.47810000000000002</v>
      </c>
      <c r="I110" s="82">
        <v>1E-4</v>
      </c>
      <c r="J110" s="16">
        <v>-0.49180000000000001</v>
      </c>
      <c r="K110" s="57">
        <v>6.01204736596102E-2</v>
      </c>
      <c r="L110" s="16">
        <v>-0.33229999999999998</v>
      </c>
      <c r="M110" s="83">
        <v>7.2300000000000003E-2</v>
      </c>
      <c r="N110" s="7">
        <v>2.3199999999999998</v>
      </c>
      <c r="O110" s="7">
        <v>2.2559999999999998</v>
      </c>
      <c r="P110" s="16">
        <v>0</v>
      </c>
      <c r="Q110" s="16">
        <v>0</v>
      </c>
      <c r="R110">
        <v>0</v>
      </c>
      <c r="S110" s="16">
        <v>0</v>
      </c>
      <c r="T110" s="84">
        <v>-0.96430000000000005</v>
      </c>
      <c r="U110" s="15">
        <v>0.1653</v>
      </c>
      <c r="V110" s="15">
        <v>0.28599999999999998</v>
      </c>
      <c r="W110" s="99">
        <v>-0.76780000000000004</v>
      </c>
      <c r="X110">
        <v>0.95</v>
      </c>
      <c r="Y110">
        <v>-7.3999999999999996E-2</v>
      </c>
    </row>
    <row r="111" spans="1:25" x14ac:dyDescent="0.2">
      <c r="A111" s="16" t="s">
        <v>12165</v>
      </c>
      <c r="B111" s="16" t="s">
        <v>54</v>
      </c>
      <c r="C111" s="16" t="s">
        <v>57</v>
      </c>
      <c r="D111" s="16" t="s">
        <v>12166</v>
      </c>
      <c r="E111" s="16" t="s">
        <v>590</v>
      </c>
      <c r="F111" s="16">
        <v>3404</v>
      </c>
      <c r="G111" s="16">
        <v>1104</v>
      </c>
      <c r="H111" s="16">
        <v>-0.27379999999999999</v>
      </c>
      <c r="I111" s="82">
        <v>1.25E-3</v>
      </c>
      <c r="J111" s="16">
        <v>0.10349999999999999</v>
      </c>
      <c r="K111" s="57">
        <v>1</v>
      </c>
      <c r="L111" s="16">
        <v>0.23180000000000001</v>
      </c>
      <c r="M111" s="83">
        <v>0.999</v>
      </c>
      <c r="N111" s="7">
        <v>2.36</v>
      </c>
      <c r="O111" s="7">
        <v>2.2469000000000001</v>
      </c>
      <c r="P111" s="16">
        <v>0</v>
      </c>
      <c r="Q111" s="16">
        <v>0</v>
      </c>
      <c r="R111">
        <v>0</v>
      </c>
      <c r="S111" s="16">
        <v>0</v>
      </c>
      <c r="T111" s="112">
        <v>-1.3328</v>
      </c>
      <c r="U111" s="15">
        <v>1.0446</v>
      </c>
      <c r="V111" s="15">
        <v>0.39400000000000002</v>
      </c>
      <c r="W111" s="15">
        <v>0.46679999999999999</v>
      </c>
      <c r="X111">
        <v>0.94</v>
      </c>
      <c r="Y111">
        <v>-8.9300000000000004E-2</v>
      </c>
    </row>
    <row r="112" spans="1:25" x14ac:dyDescent="0.2">
      <c r="A112" s="16" t="s">
        <v>9431</v>
      </c>
      <c r="B112" s="16" t="s">
        <v>9432</v>
      </c>
      <c r="C112" s="16" t="s">
        <v>112</v>
      </c>
      <c r="D112" s="16" t="s">
        <v>9433</v>
      </c>
      <c r="E112" s="16" t="s">
        <v>599</v>
      </c>
      <c r="F112" s="16">
        <v>3434</v>
      </c>
      <c r="G112" s="16">
        <v>7245</v>
      </c>
      <c r="H112" s="89">
        <v>0.75560000000000005</v>
      </c>
      <c r="I112" s="82">
        <v>5.3599999999999997E-52</v>
      </c>
      <c r="J112" s="16">
        <v>-0.10489999999999999</v>
      </c>
      <c r="K112" s="57">
        <v>1</v>
      </c>
      <c r="L112" s="16">
        <v>-9.4799999999999995E-2</v>
      </c>
      <c r="M112" s="83">
        <v>0.999</v>
      </c>
      <c r="N112" s="18">
        <v>0.8</v>
      </c>
      <c r="O112" s="7">
        <v>2.2448999999999999</v>
      </c>
      <c r="P112" s="16">
        <v>0</v>
      </c>
      <c r="Q112" s="16">
        <v>1</v>
      </c>
      <c r="R112">
        <v>0</v>
      </c>
      <c r="S112" s="16">
        <v>0</v>
      </c>
      <c r="T112" s="112">
        <v>-2.9441999999999999</v>
      </c>
      <c r="U112" s="15">
        <v>0.74380000000000002</v>
      </c>
      <c r="V112" s="15">
        <v>0.60299999999999998</v>
      </c>
      <c r="W112" s="98">
        <v>-2.2957999999999998</v>
      </c>
      <c r="X112">
        <v>0.99</v>
      </c>
      <c r="Y112">
        <v>-1.4500000000000001E-2</v>
      </c>
    </row>
    <row r="113" spans="1:25" x14ac:dyDescent="0.2">
      <c r="A113" s="16" t="s">
        <v>946</v>
      </c>
      <c r="B113" s="16" t="s">
        <v>947</v>
      </c>
      <c r="C113" s="16" t="s">
        <v>253</v>
      </c>
      <c r="D113" s="16" t="s">
        <v>948</v>
      </c>
      <c r="E113" s="16" t="s">
        <v>599</v>
      </c>
      <c r="F113" s="16">
        <v>675</v>
      </c>
      <c r="G113" s="16">
        <v>492</v>
      </c>
      <c r="H113" s="84">
        <v>-0.61680000000000001</v>
      </c>
      <c r="I113" s="82">
        <v>4.5400000000000002E-7</v>
      </c>
      <c r="J113" s="16">
        <v>-0.22819999999999999</v>
      </c>
      <c r="K113" s="57">
        <v>1</v>
      </c>
      <c r="L113" s="16">
        <v>0.59370000000000001</v>
      </c>
      <c r="M113" s="83">
        <v>8.4400000000000003E-2</v>
      </c>
      <c r="N113" s="18">
        <v>1.5</v>
      </c>
      <c r="O113" s="7">
        <v>2.2439</v>
      </c>
      <c r="P113" s="16">
        <v>1</v>
      </c>
      <c r="Q113" s="16">
        <v>0</v>
      </c>
      <c r="R113">
        <v>0</v>
      </c>
      <c r="S113" s="16">
        <v>0</v>
      </c>
      <c r="T113" s="112">
        <v>-7.7533000000000003</v>
      </c>
      <c r="U113" s="15">
        <v>-2.5000000000000001E-2</v>
      </c>
      <c r="V113" s="7">
        <v>3.694</v>
      </c>
      <c r="W113" s="15">
        <v>-1.6296999999999999</v>
      </c>
      <c r="X113">
        <v>0.92</v>
      </c>
      <c r="Y113">
        <v>-0.1203</v>
      </c>
    </row>
    <row r="114" spans="1:25" x14ac:dyDescent="0.2">
      <c r="A114" s="16" t="s">
        <v>10561</v>
      </c>
      <c r="B114" s="16" t="s">
        <v>54</v>
      </c>
      <c r="C114" s="16" t="s">
        <v>57</v>
      </c>
      <c r="D114" s="16" t="s">
        <v>10562</v>
      </c>
      <c r="E114" s="16" t="s">
        <v>599</v>
      </c>
      <c r="F114" s="16">
        <v>2391</v>
      </c>
      <c r="G114" s="16">
        <v>640</v>
      </c>
      <c r="H114" s="16">
        <v>0.41239999999999999</v>
      </c>
      <c r="I114" s="82">
        <v>5.4999999999999999E-6</v>
      </c>
      <c r="J114" s="88">
        <v>1.2569999999999999</v>
      </c>
      <c r="K114" s="57">
        <v>8.4803153119709304E-3</v>
      </c>
      <c r="L114" s="88">
        <v>1.1242000000000001</v>
      </c>
      <c r="M114" s="83">
        <v>4.7399999999999998E-2</v>
      </c>
      <c r="N114" s="11">
        <v>1.77</v>
      </c>
      <c r="O114" s="7">
        <v>2.2408000000000001</v>
      </c>
      <c r="P114" s="16">
        <v>0</v>
      </c>
      <c r="Q114" s="16">
        <v>0</v>
      </c>
      <c r="R114">
        <v>0</v>
      </c>
      <c r="S114" s="16">
        <v>1</v>
      </c>
      <c r="T114">
        <v>-0.13519999999999999</v>
      </c>
      <c r="U114" s="15">
        <v>0.6482</v>
      </c>
      <c r="V114" s="11">
        <v>0.65900000000000003</v>
      </c>
      <c r="W114" s="7">
        <v>1.5247999999999999</v>
      </c>
      <c r="X114">
        <v>1.48</v>
      </c>
      <c r="Y114">
        <v>0.56559999999999999</v>
      </c>
    </row>
    <row r="115" spans="1:25" x14ac:dyDescent="0.2">
      <c r="A115" s="16" t="s">
        <v>348</v>
      </c>
      <c r="B115" s="16" t="s">
        <v>54</v>
      </c>
      <c r="C115" s="16" t="s">
        <v>57</v>
      </c>
      <c r="D115" s="16" t="s">
        <v>348</v>
      </c>
      <c r="E115" s="16" t="s">
        <v>599</v>
      </c>
      <c r="F115" s="16">
        <v>1569</v>
      </c>
      <c r="G115" s="16">
        <v>1412</v>
      </c>
      <c r="H115" s="16">
        <v>0.19309999999999999</v>
      </c>
      <c r="I115" s="82">
        <v>4.5100000000000001E-3</v>
      </c>
      <c r="J115" s="88">
        <v>2.9668999999999999</v>
      </c>
      <c r="K115" s="57">
        <v>1.53177151535122E-20</v>
      </c>
      <c r="L115" s="88">
        <v>1.2012</v>
      </c>
      <c r="M115" s="83">
        <v>1.52E-5</v>
      </c>
      <c r="N115" s="7">
        <v>2.0499999999999998</v>
      </c>
      <c r="O115" s="7">
        <v>2.2387999999999999</v>
      </c>
      <c r="P115" s="16">
        <v>0</v>
      </c>
      <c r="Q115" s="16">
        <v>0</v>
      </c>
      <c r="R115">
        <v>0</v>
      </c>
      <c r="S115" s="16">
        <v>1</v>
      </c>
      <c r="T115" s="88">
        <v>1.6476999999999999</v>
      </c>
      <c r="U115" s="15">
        <v>0.59160000000000001</v>
      </c>
      <c r="V115" s="15">
        <v>-0.309</v>
      </c>
      <c r="W115" s="15" t="e">
        <v>#N/A</v>
      </c>
      <c r="X115">
        <v>1.23</v>
      </c>
      <c r="Y115">
        <v>0.29870000000000002</v>
      </c>
    </row>
    <row r="116" spans="1:25" x14ac:dyDescent="0.2">
      <c r="A116" s="16" t="s">
        <v>145</v>
      </c>
      <c r="B116" s="16" t="s">
        <v>146</v>
      </c>
      <c r="C116" s="16" t="s">
        <v>147</v>
      </c>
      <c r="D116" s="16" t="s">
        <v>1806</v>
      </c>
      <c r="E116" s="16" t="s">
        <v>599</v>
      </c>
      <c r="F116" s="16">
        <v>5182</v>
      </c>
      <c r="G116" s="16">
        <v>1196</v>
      </c>
      <c r="H116" s="16">
        <v>0.51049999999999995</v>
      </c>
      <c r="I116" s="82">
        <v>3.1299999999999998E-11</v>
      </c>
      <c r="J116" s="88">
        <v>2.6638000000000002</v>
      </c>
      <c r="K116" s="57">
        <v>1.04878002936049E-9</v>
      </c>
      <c r="L116" s="88">
        <v>1.7592000000000001</v>
      </c>
      <c r="M116" s="83">
        <v>2.5599999999999999E-5</v>
      </c>
      <c r="N116" s="18">
        <v>1.48</v>
      </c>
      <c r="O116" s="7">
        <v>2.2366999999999999</v>
      </c>
      <c r="P116" s="16">
        <v>0</v>
      </c>
      <c r="Q116" s="16">
        <v>0</v>
      </c>
      <c r="R116">
        <v>0</v>
      </c>
      <c r="S116" s="16">
        <v>1</v>
      </c>
      <c r="T116">
        <v>-0.27560000000000001</v>
      </c>
      <c r="U116" s="15">
        <v>1.2423</v>
      </c>
      <c r="V116" s="15">
        <v>0.17799999999999999</v>
      </c>
      <c r="W116" s="11">
        <v>0.91279999999999994</v>
      </c>
      <c r="X116">
        <v>1.61</v>
      </c>
      <c r="Y116">
        <v>0.68710000000000004</v>
      </c>
    </row>
    <row r="117" spans="1:25" x14ac:dyDescent="0.2">
      <c r="A117" s="16" t="s">
        <v>10518</v>
      </c>
      <c r="B117" s="16" t="s">
        <v>54</v>
      </c>
      <c r="C117" s="16" t="s">
        <v>57</v>
      </c>
      <c r="D117" s="16" t="s">
        <v>10518</v>
      </c>
      <c r="E117" s="16" t="s">
        <v>590</v>
      </c>
      <c r="F117" s="16" t="s">
        <v>60</v>
      </c>
      <c r="G117" s="16">
        <v>1911</v>
      </c>
      <c r="H117" s="16">
        <v>3.8800000000000001E-2</v>
      </c>
      <c r="I117" s="82">
        <v>0.60499999999999998</v>
      </c>
      <c r="J117" s="88">
        <v>1.8263</v>
      </c>
      <c r="K117" s="57">
        <v>2.2646196911176001E-4</v>
      </c>
      <c r="L117" s="88">
        <v>1.6875</v>
      </c>
      <c r="M117" s="83">
        <v>3.9500000000000001E-4</v>
      </c>
      <c r="N117" s="18">
        <v>1.46</v>
      </c>
      <c r="O117" s="7">
        <v>2.2326999999999999</v>
      </c>
      <c r="P117" s="16">
        <v>0</v>
      </c>
      <c r="Q117" s="16">
        <v>0</v>
      </c>
      <c r="R117">
        <v>0</v>
      </c>
      <c r="S117" s="16">
        <v>1</v>
      </c>
      <c r="T117" s="88">
        <v>1.1716</v>
      </c>
      <c r="U117" s="15">
        <v>0.38619999999999999</v>
      </c>
      <c r="V117" s="15">
        <v>0.108</v>
      </c>
      <c r="W117" s="7">
        <v>1.5989</v>
      </c>
      <c r="X117">
        <v>1.0900000000000001</v>
      </c>
      <c r="Y117">
        <v>0.12429999999999999</v>
      </c>
    </row>
    <row r="118" spans="1:25" x14ac:dyDescent="0.2">
      <c r="A118" s="16" t="s">
        <v>10473</v>
      </c>
      <c r="B118" s="16" t="s">
        <v>10474</v>
      </c>
      <c r="C118" s="16" t="s">
        <v>57</v>
      </c>
      <c r="D118" s="16" t="s">
        <v>10475</v>
      </c>
      <c r="E118" s="16" t="s">
        <v>590</v>
      </c>
      <c r="F118" s="16">
        <v>7477</v>
      </c>
      <c r="G118" s="16">
        <v>2604</v>
      </c>
      <c r="H118" s="16">
        <v>0.49149999999999999</v>
      </c>
      <c r="I118" s="82">
        <v>1.6900000000000001E-16</v>
      </c>
      <c r="J118" s="88">
        <v>3.6232000000000002</v>
      </c>
      <c r="K118" s="57">
        <v>1.1736365939963901E-38</v>
      </c>
      <c r="L118" s="88">
        <v>2.7086000000000001</v>
      </c>
      <c r="M118" s="83">
        <v>1.8999999999999999E-18</v>
      </c>
      <c r="N118" s="18">
        <v>1.1599999999999999</v>
      </c>
      <c r="O118" s="7">
        <v>2.2286000000000001</v>
      </c>
      <c r="P118" s="16">
        <v>0</v>
      </c>
      <c r="Q118" s="16">
        <v>0</v>
      </c>
      <c r="R118">
        <v>0</v>
      </c>
      <c r="S118" s="16">
        <v>1</v>
      </c>
      <c r="T118" s="89">
        <v>0.86860000000000004</v>
      </c>
      <c r="U118" s="15">
        <v>-0.3548</v>
      </c>
      <c r="V118" s="15">
        <v>-0.27300000000000002</v>
      </c>
      <c r="W118" s="7">
        <v>2.3336000000000001</v>
      </c>
      <c r="X118">
        <v>1.43</v>
      </c>
      <c r="Y118">
        <v>0.51600000000000001</v>
      </c>
    </row>
    <row r="119" spans="1:25" x14ac:dyDescent="0.2">
      <c r="A119" s="16" t="s">
        <v>9830</v>
      </c>
      <c r="B119" s="16" t="s">
        <v>9831</v>
      </c>
      <c r="C119" s="16" t="s">
        <v>91</v>
      </c>
      <c r="D119" s="16" t="s">
        <v>9832</v>
      </c>
      <c r="E119" s="16" t="s">
        <v>590</v>
      </c>
      <c r="F119" s="16" t="s">
        <v>60</v>
      </c>
      <c r="G119" s="16">
        <v>1259</v>
      </c>
      <c r="H119" s="89">
        <v>0.81979999999999997</v>
      </c>
      <c r="I119" s="82">
        <v>3.0200000000000003E-29</v>
      </c>
      <c r="J119" s="16">
        <v>1.8800000000000001E-2</v>
      </c>
      <c r="K119" s="57">
        <v>1</v>
      </c>
      <c r="L119" s="16">
        <v>-2.8E-3</v>
      </c>
      <c r="M119" s="83">
        <v>0.999</v>
      </c>
      <c r="N119" s="7">
        <v>2.2799999999999998</v>
      </c>
      <c r="O119" s="7">
        <v>2.2286000000000001</v>
      </c>
      <c r="P119" s="16">
        <v>0</v>
      </c>
      <c r="Q119" s="16">
        <v>1</v>
      </c>
      <c r="R119">
        <v>0</v>
      </c>
      <c r="S119" s="16">
        <v>0</v>
      </c>
      <c r="T119" s="112">
        <v>-1.7617</v>
      </c>
      <c r="U119" s="15">
        <v>2.4400000000000002E-2</v>
      </c>
      <c r="V119" s="11">
        <v>0.79400000000000004</v>
      </c>
      <c r="W119" s="98">
        <v>-1.3229</v>
      </c>
      <c r="X119">
        <v>1.1200000000000001</v>
      </c>
      <c r="Y119">
        <v>0.16350000000000001</v>
      </c>
    </row>
    <row r="120" spans="1:25" x14ac:dyDescent="0.2">
      <c r="A120" s="16" t="s">
        <v>16196</v>
      </c>
      <c r="B120" s="16" t="s">
        <v>54</v>
      </c>
      <c r="C120" s="16" t="s">
        <v>57</v>
      </c>
      <c r="D120" s="16" t="s">
        <v>16196</v>
      </c>
      <c r="E120" s="16" t="s">
        <v>599</v>
      </c>
      <c r="F120" s="16" t="s">
        <v>60</v>
      </c>
      <c r="G120" s="16">
        <v>907</v>
      </c>
      <c r="H120" s="16">
        <v>-0.21390000000000001</v>
      </c>
      <c r="I120" s="82">
        <v>8.3999999999999995E-3</v>
      </c>
      <c r="J120" s="16">
        <v>-0.3271</v>
      </c>
      <c r="K120" s="57">
        <v>0.91416160373699795</v>
      </c>
      <c r="L120" s="16">
        <v>-0.3634</v>
      </c>
      <c r="M120" s="83">
        <v>0.41899999999999998</v>
      </c>
      <c r="N120" s="7">
        <v>3.03</v>
      </c>
      <c r="O120" s="7">
        <v>2.2223999999999999</v>
      </c>
      <c r="P120" s="16">
        <v>0</v>
      </c>
      <c r="Q120" s="16">
        <v>0</v>
      </c>
      <c r="R120">
        <v>0</v>
      </c>
      <c r="S120" s="16">
        <v>0</v>
      </c>
      <c r="T120">
        <v>0.4456</v>
      </c>
      <c r="U120" s="15">
        <v>0.72719999999999996</v>
      </c>
      <c r="V120" s="15">
        <v>0.35</v>
      </c>
      <c r="W120" s="98">
        <v>-1.1600999999999999</v>
      </c>
      <c r="X120">
        <v>1.29</v>
      </c>
      <c r="Y120">
        <v>0.3674</v>
      </c>
    </row>
    <row r="121" spans="1:25" x14ac:dyDescent="0.2">
      <c r="A121" s="16" t="s">
        <v>8301</v>
      </c>
      <c r="B121" s="16" t="s">
        <v>8302</v>
      </c>
      <c r="C121" s="16" t="s">
        <v>575</v>
      </c>
      <c r="D121" s="16" t="s">
        <v>8303</v>
      </c>
      <c r="E121" s="16" t="s">
        <v>590</v>
      </c>
      <c r="F121" s="16">
        <v>2063</v>
      </c>
      <c r="G121" s="16">
        <v>1098</v>
      </c>
      <c r="H121" s="16">
        <v>-0.1656</v>
      </c>
      <c r="I121" s="82">
        <v>2.6100000000000002E-2</v>
      </c>
      <c r="J121" s="16">
        <v>4.87E-2</v>
      </c>
      <c r="K121" s="57">
        <v>1</v>
      </c>
      <c r="L121" s="16">
        <v>1.37E-2</v>
      </c>
      <c r="M121" s="83">
        <v>0.999</v>
      </c>
      <c r="N121" s="7">
        <v>2.38</v>
      </c>
      <c r="O121" s="7">
        <v>2.2202999999999999</v>
      </c>
      <c r="P121" s="16">
        <v>0</v>
      </c>
      <c r="Q121" s="16">
        <v>0</v>
      </c>
      <c r="R121">
        <v>0</v>
      </c>
      <c r="S121" s="16">
        <v>0</v>
      </c>
      <c r="T121">
        <v>0.1133</v>
      </c>
      <c r="U121" s="15">
        <v>-0.1003</v>
      </c>
      <c r="V121" s="15">
        <v>0.28000000000000003</v>
      </c>
      <c r="W121" s="15">
        <v>0.29730000000000001</v>
      </c>
      <c r="X121">
        <v>0.94</v>
      </c>
      <c r="Y121">
        <v>-8.9300000000000004E-2</v>
      </c>
    </row>
    <row r="122" spans="1:25" x14ac:dyDescent="0.2">
      <c r="A122" s="16" t="s">
        <v>10609</v>
      </c>
      <c r="B122" s="16" t="s">
        <v>116</v>
      </c>
      <c r="C122" s="16" t="s">
        <v>57</v>
      </c>
      <c r="D122" s="16" t="s">
        <v>10609</v>
      </c>
      <c r="E122" s="16" t="s">
        <v>590</v>
      </c>
      <c r="F122" s="16" t="s">
        <v>60</v>
      </c>
      <c r="G122" s="16">
        <v>3252</v>
      </c>
      <c r="H122" s="16">
        <v>0.15340000000000001</v>
      </c>
      <c r="I122" s="82">
        <v>1.2500000000000001E-2</v>
      </c>
      <c r="J122" s="89">
        <v>0.84030000000000005</v>
      </c>
      <c r="K122" s="57">
        <v>4.8943989600642002E-2</v>
      </c>
      <c r="L122" s="89">
        <v>0.84450000000000003</v>
      </c>
      <c r="M122" s="83">
        <v>4.6100000000000002E-2</v>
      </c>
      <c r="N122" s="7">
        <v>2.21</v>
      </c>
      <c r="O122" s="7">
        <v>2.2172000000000001</v>
      </c>
      <c r="P122" s="16">
        <v>0</v>
      </c>
      <c r="Q122" s="16">
        <v>0</v>
      </c>
      <c r="R122">
        <v>0</v>
      </c>
      <c r="S122" s="16">
        <v>1</v>
      </c>
      <c r="T122">
        <v>-0.12970000000000001</v>
      </c>
      <c r="U122" s="15">
        <v>9.0899999999999995E-2</v>
      </c>
      <c r="V122" s="15">
        <v>-0.13400000000000001</v>
      </c>
      <c r="W122" s="98">
        <v>-1.3184</v>
      </c>
      <c r="X122">
        <v>0.95</v>
      </c>
      <c r="Y122">
        <v>-7.3999999999999996E-2</v>
      </c>
    </row>
    <row r="123" spans="1:25" x14ac:dyDescent="0.2">
      <c r="A123" s="16" t="s">
        <v>144</v>
      </c>
      <c r="B123" s="16" t="s">
        <v>98</v>
      </c>
      <c r="C123" s="16" t="s">
        <v>57</v>
      </c>
      <c r="D123" s="16" t="e">
        <v>#N/A</v>
      </c>
      <c r="E123" s="16" t="e">
        <v>#N/A</v>
      </c>
      <c r="F123" s="16">
        <v>1775</v>
      </c>
      <c r="G123" s="16">
        <v>973</v>
      </c>
      <c r="H123" s="88">
        <v>1.8385</v>
      </c>
      <c r="I123" s="82">
        <v>1.58E-85</v>
      </c>
      <c r="J123" s="88">
        <v>3.0142000000000002</v>
      </c>
      <c r="K123" s="57">
        <v>1.12476251695038E-11</v>
      </c>
      <c r="L123" s="88">
        <v>2.2791000000000001</v>
      </c>
      <c r="M123" s="83">
        <v>2.21E-6</v>
      </c>
      <c r="N123" s="18">
        <v>1.28</v>
      </c>
      <c r="O123" s="7">
        <v>2.21</v>
      </c>
      <c r="P123" s="16">
        <v>0</v>
      </c>
      <c r="Q123" s="16">
        <v>1</v>
      </c>
      <c r="R123">
        <v>0</v>
      </c>
      <c r="S123" s="16">
        <v>1</v>
      </c>
      <c r="T123" s="89">
        <v>0.95950000000000002</v>
      </c>
      <c r="U123" s="15">
        <v>-0.2369</v>
      </c>
      <c r="V123" s="15">
        <v>0.55500000000000005</v>
      </c>
      <c r="W123" s="11">
        <v>0.78779999999999994</v>
      </c>
      <c r="X123">
        <v>5.63</v>
      </c>
      <c r="Y123">
        <v>2.4931000000000001</v>
      </c>
    </row>
    <row r="124" spans="1:25" x14ac:dyDescent="0.2">
      <c r="A124" s="16" t="s">
        <v>10319</v>
      </c>
      <c r="B124" s="16" t="s">
        <v>10316</v>
      </c>
      <c r="C124" s="16" t="s">
        <v>174</v>
      </c>
      <c r="D124" s="16" t="s">
        <v>10320</v>
      </c>
      <c r="E124" s="16" t="s">
        <v>590</v>
      </c>
      <c r="F124" s="16">
        <v>4868</v>
      </c>
      <c r="G124" s="16">
        <v>1384</v>
      </c>
      <c r="H124" s="16">
        <v>0.47949999999999998</v>
      </c>
      <c r="I124" s="82">
        <v>1.09E-10</v>
      </c>
      <c r="J124" s="88">
        <v>1.0571999999999999</v>
      </c>
      <c r="K124" s="57">
        <v>4.6253309880926502E-4</v>
      </c>
      <c r="L124" s="88">
        <v>1.0569999999999999</v>
      </c>
      <c r="M124" s="83">
        <v>1.4200000000000001E-4</v>
      </c>
      <c r="N124" s="7">
        <v>2.4300000000000002</v>
      </c>
      <c r="O124" s="7">
        <v>2.2079</v>
      </c>
      <c r="P124" s="16">
        <v>0</v>
      </c>
      <c r="Q124" s="16">
        <v>0</v>
      </c>
      <c r="R124">
        <v>0</v>
      </c>
      <c r="S124" s="16">
        <v>1</v>
      </c>
      <c r="T124" s="88">
        <v>1.419</v>
      </c>
      <c r="U124" s="15">
        <v>0.8347</v>
      </c>
      <c r="V124" s="15">
        <v>-0.27400000000000002</v>
      </c>
      <c r="W124" s="11">
        <v>0.9647</v>
      </c>
      <c r="X124">
        <v>1.3</v>
      </c>
      <c r="Y124">
        <v>0.3785</v>
      </c>
    </row>
    <row r="125" spans="1:25" x14ac:dyDescent="0.2">
      <c r="A125" s="16" t="s">
        <v>15681</v>
      </c>
      <c r="B125" s="16" t="s">
        <v>15682</v>
      </c>
      <c r="C125" s="16" t="s">
        <v>57</v>
      </c>
      <c r="D125" s="16" t="s">
        <v>15683</v>
      </c>
      <c r="E125" s="16" t="s">
        <v>590</v>
      </c>
      <c r="F125" s="16">
        <v>651</v>
      </c>
      <c r="G125" s="16">
        <v>529</v>
      </c>
      <c r="H125" s="16">
        <v>0.2384</v>
      </c>
      <c r="I125" s="82">
        <v>2.6200000000000001E-2</v>
      </c>
      <c r="J125" s="16">
        <v>-0.18290000000000001</v>
      </c>
      <c r="K125" s="57">
        <v>0.93877933084395004</v>
      </c>
      <c r="L125" s="16">
        <v>-0.214</v>
      </c>
      <c r="M125" s="83">
        <v>0.745</v>
      </c>
      <c r="N125" s="7">
        <v>2.2999999999999998</v>
      </c>
      <c r="O125" s="7">
        <v>2.2037</v>
      </c>
      <c r="P125" s="16">
        <v>0</v>
      </c>
      <c r="Q125" s="16">
        <v>0</v>
      </c>
      <c r="R125">
        <v>0</v>
      </c>
      <c r="S125" s="16">
        <v>0</v>
      </c>
      <c r="T125">
        <v>-0.28749999999999998</v>
      </c>
      <c r="U125" s="15">
        <v>-0.24349999999999999</v>
      </c>
      <c r="V125" s="11">
        <v>0.85099999999999998</v>
      </c>
      <c r="W125" s="99">
        <v>-0.61470000000000002</v>
      </c>
      <c r="X125">
        <v>0.94</v>
      </c>
      <c r="Y125">
        <v>-8.9300000000000004E-2</v>
      </c>
    </row>
    <row r="126" spans="1:25" x14ac:dyDescent="0.2">
      <c r="A126" s="16" t="s">
        <v>10680</v>
      </c>
      <c r="B126" s="16" t="s">
        <v>54</v>
      </c>
      <c r="C126" s="16" t="s">
        <v>57</v>
      </c>
      <c r="D126" s="16" t="s">
        <v>10681</v>
      </c>
      <c r="E126" s="16" t="s">
        <v>590</v>
      </c>
      <c r="F126" s="16">
        <v>499</v>
      </c>
      <c r="G126" s="16">
        <v>549</v>
      </c>
      <c r="H126" s="89">
        <v>0.76419999999999999</v>
      </c>
      <c r="I126" s="82">
        <v>9.9999999999999994E-12</v>
      </c>
      <c r="J126" s="16">
        <v>0.2021</v>
      </c>
      <c r="K126" s="57">
        <v>0.98410237582747495</v>
      </c>
      <c r="L126" s="16">
        <v>0.17449999999999999</v>
      </c>
      <c r="M126" s="83">
        <v>0.98299999999999998</v>
      </c>
      <c r="N126" s="18">
        <v>1.08</v>
      </c>
      <c r="O126" s="7">
        <v>2.1964000000000001</v>
      </c>
      <c r="P126" s="16">
        <v>0</v>
      </c>
      <c r="Q126" s="16">
        <v>1</v>
      </c>
      <c r="R126">
        <v>0</v>
      </c>
      <c r="S126" s="16">
        <v>0</v>
      </c>
      <c r="T126">
        <v>-0.2787</v>
      </c>
      <c r="U126" s="15">
        <v>-0.15079999999999999</v>
      </c>
      <c r="V126" s="11">
        <v>0.749</v>
      </c>
      <c r="W126" s="15">
        <v>1.6899999999999998E-2</v>
      </c>
      <c r="X126">
        <v>1.02</v>
      </c>
      <c r="Y126">
        <v>2.86E-2</v>
      </c>
    </row>
    <row r="127" spans="1:25" x14ac:dyDescent="0.2">
      <c r="A127" s="16" t="s">
        <v>4162</v>
      </c>
      <c r="B127" s="16" t="s">
        <v>4163</v>
      </c>
      <c r="C127" s="16" t="s">
        <v>342</v>
      </c>
      <c r="D127" s="16" t="s">
        <v>4164</v>
      </c>
      <c r="E127" s="16" t="s">
        <v>590</v>
      </c>
      <c r="F127" s="16">
        <v>5584</v>
      </c>
      <c r="G127" s="16">
        <v>2020</v>
      </c>
      <c r="H127" s="89">
        <v>0.67820000000000003</v>
      </c>
      <c r="I127" s="82">
        <v>4.4799999999999998E-32</v>
      </c>
      <c r="J127" s="88">
        <v>2.0072000000000001</v>
      </c>
      <c r="K127" s="57">
        <v>6.0614517034965201E-8</v>
      </c>
      <c r="L127" s="88">
        <v>2.1604000000000001</v>
      </c>
      <c r="M127" s="83">
        <v>2.3500000000000001E-13</v>
      </c>
      <c r="N127" s="11">
        <v>1.87</v>
      </c>
      <c r="O127" s="7">
        <v>2.1901000000000002</v>
      </c>
      <c r="P127" s="16">
        <v>0</v>
      </c>
      <c r="Q127" s="16">
        <v>1</v>
      </c>
      <c r="R127">
        <v>0</v>
      </c>
      <c r="S127" s="16">
        <v>1</v>
      </c>
      <c r="T127">
        <v>-0.16239999999999999</v>
      </c>
      <c r="U127" s="15">
        <v>0.79479999999999995</v>
      </c>
      <c r="V127" s="15">
        <v>0.13200000000000001</v>
      </c>
      <c r="W127" s="7">
        <v>1.8682000000000001</v>
      </c>
      <c r="X127">
        <v>1.37</v>
      </c>
      <c r="Y127">
        <v>0.45419999999999999</v>
      </c>
    </row>
    <row r="128" spans="1:25" x14ac:dyDescent="0.2">
      <c r="A128" s="16" t="s">
        <v>452</v>
      </c>
      <c r="B128" s="16" t="s">
        <v>54</v>
      </c>
      <c r="C128" s="16" t="s">
        <v>57</v>
      </c>
      <c r="D128" s="16" t="s">
        <v>14998</v>
      </c>
      <c r="E128" s="16" t="s">
        <v>599</v>
      </c>
      <c r="F128" s="16">
        <v>2016</v>
      </c>
      <c r="G128" s="16">
        <v>503</v>
      </c>
      <c r="H128" s="16">
        <v>-0.18909999999999999</v>
      </c>
      <c r="I128" s="82">
        <v>0.13100000000000001</v>
      </c>
      <c r="J128" s="16">
        <v>-9.9500000000000005E-2</v>
      </c>
      <c r="K128" s="57">
        <v>1</v>
      </c>
      <c r="L128" s="16">
        <v>-0.13239999999999999</v>
      </c>
      <c r="M128" s="83">
        <v>0.999</v>
      </c>
      <c r="N128" s="11">
        <v>1.79</v>
      </c>
      <c r="O128" s="7">
        <v>2.1869000000000001</v>
      </c>
      <c r="P128" s="16">
        <v>0</v>
      </c>
      <c r="Q128" s="16">
        <v>0</v>
      </c>
      <c r="R128">
        <v>0</v>
      </c>
      <c r="S128" s="16">
        <v>0</v>
      </c>
      <c r="T128">
        <v>0.51629999999999998</v>
      </c>
      <c r="U128" s="15">
        <v>-0.44369999999999998</v>
      </c>
      <c r="V128" s="15">
        <v>0.53200000000000003</v>
      </c>
      <c r="W128" s="15">
        <v>-0.19789999999999999</v>
      </c>
      <c r="X128">
        <v>1.73</v>
      </c>
      <c r="Y128">
        <v>0.79079999999999995</v>
      </c>
    </row>
    <row r="129" spans="1:25" x14ac:dyDescent="0.2">
      <c r="A129" s="16" t="s">
        <v>13506</v>
      </c>
      <c r="B129" s="16" t="s">
        <v>54</v>
      </c>
      <c r="C129" s="16" t="s">
        <v>57</v>
      </c>
      <c r="D129" s="16" t="s">
        <v>13506</v>
      </c>
      <c r="E129" s="16" t="s">
        <v>590</v>
      </c>
      <c r="F129" s="16" t="s">
        <v>60</v>
      </c>
      <c r="G129" s="16">
        <v>579</v>
      </c>
      <c r="H129" s="16">
        <v>0.55530000000000002</v>
      </c>
      <c r="I129" s="82">
        <v>8.5299999999999993E-9</v>
      </c>
      <c r="J129" s="16">
        <v>6.6E-3</v>
      </c>
      <c r="K129" s="57">
        <v>1</v>
      </c>
      <c r="L129" s="16">
        <v>-6.4500000000000002E-2</v>
      </c>
      <c r="M129" s="83">
        <v>0.999</v>
      </c>
      <c r="N129" s="11">
        <v>1.85</v>
      </c>
      <c r="O129" s="7">
        <v>2.1869000000000001</v>
      </c>
      <c r="P129" s="16">
        <v>0</v>
      </c>
      <c r="Q129" s="16">
        <v>0</v>
      </c>
      <c r="R129">
        <v>0</v>
      </c>
      <c r="S129" s="16">
        <v>0</v>
      </c>
      <c r="T129" s="84">
        <v>-0.98</v>
      </c>
      <c r="U129" s="15">
        <v>0.13869999999999999</v>
      </c>
      <c r="V129" s="15">
        <v>0.38500000000000001</v>
      </c>
      <c r="W129" s="15">
        <v>0.1012</v>
      </c>
      <c r="X129">
        <v>1.03</v>
      </c>
      <c r="Y129">
        <v>4.2599999999999999E-2</v>
      </c>
    </row>
    <row r="130" spans="1:25" x14ac:dyDescent="0.2">
      <c r="A130" s="16" t="s">
        <v>14827</v>
      </c>
      <c r="B130" s="16" t="s">
        <v>54</v>
      </c>
      <c r="C130" s="16" t="s">
        <v>57</v>
      </c>
      <c r="D130" s="16" t="s">
        <v>14828</v>
      </c>
      <c r="E130" s="16" t="s">
        <v>599</v>
      </c>
      <c r="F130" s="16">
        <v>1710</v>
      </c>
      <c r="G130" s="16">
        <v>1048</v>
      </c>
      <c r="H130" s="16">
        <v>4.3900000000000002E-2</v>
      </c>
      <c r="I130" s="82">
        <v>0.63700000000000001</v>
      </c>
      <c r="J130" s="16">
        <v>-8.3000000000000004E-2</v>
      </c>
      <c r="K130" s="57">
        <v>1</v>
      </c>
      <c r="L130" s="16">
        <v>-1.7100000000000001E-2</v>
      </c>
      <c r="M130" s="83">
        <v>0.999</v>
      </c>
      <c r="N130" s="11">
        <v>1.98</v>
      </c>
      <c r="O130" s="7">
        <v>2.1827000000000001</v>
      </c>
      <c r="P130" s="16">
        <v>0</v>
      </c>
      <c r="Q130" s="16">
        <v>0</v>
      </c>
      <c r="R130">
        <v>0</v>
      </c>
      <c r="S130" s="16">
        <v>0</v>
      </c>
      <c r="T130">
        <v>0.52959999999999996</v>
      </c>
      <c r="U130" s="15">
        <v>-3.32E-2</v>
      </c>
      <c r="V130" s="15">
        <v>0.2</v>
      </c>
      <c r="W130" s="15">
        <v>-0.2162</v>
      </c>
      <c r="X130">
        <v>1.01</v>
      </c>
      <c r="Y130">
        <v>1.44E-2</v>
      </c>
    </row>
    <row r="131" spans="1:25" x14ac:dyDescent="0.2">
      <c r="A131" s="16" t="s">
        <v>137</v>
      </c>
      <c r="B131" s="16" t="s">
        <v>138</v>
      </c>
      <c r="C131" s="16" t="s">
        <v>139</v>
      </c>
      <c r="D131" s="16" t="s">
        <v>6702</v>
      </c>
      <c r="E131" s="16" t="s">
        <v>599</v>
      </c>
      <c r="F131" s="16">
        <v>1392</v>
      </c>
      <c r="G131" s="16">
        <v>676</v>
      </c>
      <c r="H131" s="88">
        <v>1.1950000000000001</v>
      </c>
      <c r="I131" s="82">
        <v>2.7999999999999999E-30</v>
      </c>
      <c r="J131" s="88">
        <v>1.1158999999999999</v>
      </c>
      <c r="K131" s="57">
        <v>1.7445140211411501E-2</v>
      </c>
      <c r="L131" s="16">
        <v>0.12180000000000001</v>
      </c>
      <c r="M131" s="83">
        <v>0.999</v>
      </c>
      <c r="N131" s="11">
        <v>1.55</v>
      </c>
      <c r="O131" s="7">
        <v>2.1709999999999998</v>
      </c>
      <c r="P131" s="16">
        <v>0</v>
      </c>
      <c r="Q131" s="16">
        <v>1</v>
      </c>
      <c r="R131">
        <v>0</v>
      </c>
      <c r="S131" s="16">
        <v>1</v>
      </c>
      <c r="T131">
        <v>-0.3458</v>
      </c>
      <c r="U131" s="15">
        <v>0.61609999999999998</v>
      </c>
      <c r="V131" s="15">
        <v>-0.23499999999999999</v>
      </c>
      <c r="W131" s="7">
        <v>1.8944000000000001</v>
      </c>
      <c r="X131">
        <v>1.54</v>
      </c>
      <c r="Y131">
        <v>0.62290000000000001</v>
      </c>
    </row>
    <row r="132" spans="1:25" x14ac:dyDescent="0.2">
      <c r="A132" s="16" t="s">
        <v>11523</v>
      </c>
      <c r="B132" s="16" t="s">
        <v>54</v>
      </c>
      <c r="C132" s="16" t="s">
        <v>57</v>
      </c>
      <c r="D132" s="16" t="s">
        <v>11524</v>
      </c>
      <c r="E132" s="16" t="s">
        <v>599</v>
      </c>
      <c r="F132" s="16">
        <v>1016</v>
      </c>
      <c r="G132" s="16">
        <v>852</v>
      </c>
      <c r="H132" s="16">
        <v>0.50739999999999996</v>
      </c>
      <c r="I132" s="82">
        <v>1.3100000000000001E-10</v>
      </c>
      <c r="J132" s="16">
        <v>0.20649999999999999</v>
      </c>
      <c r="K132" s="57">
        <v>0.93457545982478796</v>
      </c>
      <c r="L132" s="16">
        <v>0.1973</v>
      </c>
      <c r="M132" s="83">
        <v>0.6</v>
      </c>
      <c r="N132" s="7">
        <v>2.2200000000000002</v>
      </c>
      <c r="O132" s="7">
        <v>2.1699000000000002</v>
      </c>
      <c r="P132" s="16">
        <v>0</v>
      </c>
      <c r="Q132" s="16">
        <v>0</v>
      </c>
      <c r="R132">
        <v>0</v>
      </c>
      <c r="S132" s="16">
        <v>0</v>
      </c>
      <c r="T132" s="84">
        <v>-0.83209999999999995</v>
      </c>
      <c r="U132" s="15">
        <v>9.8100000000000007E-2</v>
      </c>
      <c r="V132" s="11">
        <v>0.65</v>
      </c>
      <c r="W132" s="15">
        <v>0.29830000000000001</v>
      </c>
      <c r="X132">
        <v>1.35</v>
      </c>
      <c r="Y132">
        <v>0.433</v>
      </c>
    </row>
    <row r="133" spans="1:25" x14ac:dyDescent="0.2">
      <c r="A133" s="16" t="s">
        <v>6975</v>
      </c>
      <c r="B133" s="16" t="s">
        <v>6976</v>
      </c>
      <c r="C133" s="16" t="s">
        <v>74</v>
      </c>
      <c r="D133" s="16" t="s">
        <v>6977</v>
      </c>
      <c r="E133" s="16" t="s">
        <v>590</v>
      </c>
      <c r="F133" s="16" t="s">
        <v>60</v>
      </c>
      <c r="G133" s="16">
        <v>880</v>
      </c>
      <c r="H133" s="16">
        <v>-0.18310000000000001</v>
      </c>
      <c r="I133" s="82">
        <v>2.63E-2</v>
      </c>
      <c r="J133" s="16">
        <v>0.1321</v>
      </c>
      <c r="K133" s="57">
        <v>1</v>
      </c>
      <c r="L133" s="16">
        <v>0.1386</v>
      </c>
      <c r="M133" s="83">
        <v>0.86599999999999999</v>
      </c>
      <c r="N133" s="11">
        <v>1.54</v>
      </c>
      <c r="O133" s="7">
        <v>2.1549</v>
      </c>
      <c r="P133" s="16">
        <v>0</v>
      </c>
      <c r="Q133" s="16">
        <v>0</v>
      </c>
      <c r="R133">
        <v>0</v>
      </c>
      <c r="S133" s="16">
        <v>0</v>
      </c>
      <c r="T133">
        <v>-0.2326</v>
      </c>
      <c r="U133" s="15">
        <v>0.23799999999999999</v>
      </c>
      <c r="V133" s="15">
        <v>6.7000000000000004E-2</v>
      </c>
      <c r="W133" s="15">
        <v>6.08E-2</v>
      </c>
      <c r="X133">
        <v>1.03</v>
      </c>
      <c r="Y133">
        <v>4.2599999999999999E-2</v>
      </c>
    </row>
    <row r="134" spans="1:25" x14ac:dyDescent="0.2">
      <c r="A134" s="16" t="s">
        <v>99</v>
      </c>
      <c r="B134" s="16" t="s">
        <v>54</v>
      </c>
      <c r="C134" s="16" t="s">
        <v>57</v>
      </c>
      <c r="D134" s="16" t="s">
        <v>10432</v>
      </c>
      <c r="E134" s="16" t="s">
        <v>590</v>
      </c>
      <c r="F134" s="16">
        <v>1285</v>
      </c>
      <c r="G134" s="16">
        <v>2484</v>
      </c>
      <c r="H134" s="88">
        <v>1.9085000000000001</v>
      </c>
      <c r="I134" s="82">
        <v>3.0699999999999998E-136</v>
      </c>
      <c r="J134" s="88">
        <v>1.7788999999999999</v>
      </c>
      <c r="K134" s="57">
        <v>1.03900019000019E-13</v>
      </c>
      <c r="L134" s="88">
        <v>1.9129</v>
      </c>
      <c r="M134" s="83">
        <v>5.6199999999999998E-7</v>
      </c>
      <c r="N134" s="18">
        <v>1.17</v>
      </c>
      <c r="O134" s="7">
        <v>2.1537999999999999</v>
      </c>
      <c r="P134" s="16">
        <v>0</v>
      </c>
      <c r="Q134" s="16">
        <v>1</v>
      </c>
      <c r="R134">
        <v>0</v>
      </c>
      <c r="S134" s="16">
        <v>1</v>
      </c>
      <c r="T134">
        <v>8.3199999999999996E-2</v>
      </c>
      <c r="U134" s="15">
        <v>0.19789999999999999</v>
      </c>
      <c r="V134" s="11">
        <v>0.77</v>
      </c>
      <c r="W134" s="15">
        <v>0.50839999999999996</v>
      </c>
      <c r="X134">
        <v>1.7</v>
      </c>
      <c r="Y134">
        <v>0.76549999999999996</v>
      </c>
    </row>
    <row r="135" spans="1:25" x14ac:dyDescent="0.2">
      <c r="A135" s="16" t="s">
        <v>10701</v>
      </c>
      <c r="B135" s="16" t="s">
        <v>54</v>
      </c>
      <c r="C135" s="16" t="s">
        <v>57</v>
      </c>
      <c r="D135" s="16" t="s">
        <v>10702</v>
      </c>
      <c r="E135" s="16" t="s">
        <v>599</v>
      </c>
      <c r="F135" s="16">
        <v>2330</v>
      </c>
      <c r="G135" s="16">
        <v>516</v>
      </c>
      <c r="H135" s="89">
        <v>0.61539999999999995</v>
      </c>
      <c r="I135" s="82">
        <v>4.3200000000000001E-10</v>
      </c>
      <c r="J135" s="16">
        <v>-0.14630000000000001</v>
      </c>
      <c r="K135" s="57">
        <v>0.97221472291007804</v>
      </c>
      <c r="L135" s="16">
        <v>-0.1618</v>
      </c>
      <c r="M135" s="83">
        <v>0.88700000000000001</v>
      </c>
      <c r="N135" s="7">
        <v>2.27</v>
      </c>
      <c r="O135" s="7">
        <v>2.1484000000000001</v>
      </c>
      <c r="P135" s="16">
        <v>0</v>
      </c>
      <c r="Q135" s="16">
        <v>1</v>
      </c>
      <c r="R135">
        <v>0</v>
      </c>
      <c r="S135" s="16">
        <v>0</v>
      </c>
      <c r="T135" s="84">
        <v>-0.89529999999999998</v>
      </c>
      <c r="U135" s="15">
        <v>0.16500000000000001</v>
      </c>
      <c r="V135" s="15">
        <v>0.47799999999999998</v>
      </c>
      <c r="W135" s="99">
        <v>-0.86699999999999999</v>
      </c>
      <c r="X135">
        <v>1.18</v>
      </c>
      <c r="Y135">
        <v>0.23880000000000001</v>
      </c>
    </row>
    <row r="136" spans="1:25" x14ac:dyDescent="0.2">
      <c r="A136" s="16" t="s">
        <v>4360</v>
      </c>
      <c r="B136" s="16" t="s">
        <v>200</v>
      </c>
      <c r="C136" s="16" t="s">
        <v>199</v>
      </c>
      <c r="D136" s="16" t="s">
        <v>4361</v>
      </c>
      <c r="E136" s="16" t="e">
        <v>#N/A</v>
      </c>
      <c r="F136" s="16">
        <v>5801</v>
      </c>
      <c r="G136" s="16">
        <v>1939</v>
      </c>
      <c r="H136" s="89">
        <v>0.70820000000000005</v>
      </c>
      <c r="I136" s="82">
        <v>1.13E-27</v>
      </c>
      <c r="J136" s="16">
        <v>0.47549999999999998</v>
      </c>
      <c r="K136" s="57">
        <v>0.76105624589636001</v>
      </c>
      <c r="L136" s="16">
        <v>0.36120000000000002</v>
      </c>
      <c r="M136" s="83">
        <v>0.32400000000000001</v>
      </c>
      <c r="N136" s="18">
        <v>0.93</v>
      </c>
      <c r="O136" s="7">
        <v>2.1473</v>
      </c>
      <c r="P136" s="16">
        <v>0</v>
      </c>
      <c r="Q136" s="16">
        <v>1</v>
      </c>
      <c r="R136">
        <v>0</v>
      </c>
      <c r="S136" s="16">
        <v>0</v>
      </c>
      <c r="T136" s="88">
        <v>1.9227000000000001</v>
      </c>
      <c r="U136" s="15">
        <v>0.47889999999999999</v>
      </c>
      <c r="V136" s="15">
        <v>-0.32900000000000001</v>
      </c>
      <c r="W136" s="11">
        <v>0.65669999999999995</v>
      </c>
      <c r="X136">
        <v>1.52</v>
      </c>
      <c r="Y136">
        <v>0.60409999999999997</v>
      </c>
    </row>
    <row r="137" spans="1:25" x14ac:dyDescent="0.2">
      <c r="A137" s="16" t="s">
        <v>1450</v>
      </c>
      <c r="B137" s="16" t="s">
        <v>98</v>
      </c>
      <c r="C137" s="16" t="s">
        <v>57</v>
      </c>
      <c r="D137" s="16" t="s">
        <v>1451</v>
      </c>
      <c r="E137" s="16" t="s">
        <v>599</v>
      </c>
      <c r="F137" s="16" t="s">
        <v>60</v>
      </c>
      <c r="G137" s="16">
        <v>606</v>
      </c>
      <c r="H137" s="84">
        <v>-0.86609999999999998</v>
      </c>
      <c r="I137" s="82">
        <v>1.28E-12</v>
      </c>
      <c r="J137" s="16">
        <v>-0.31230000000000002</v>
      </c>
      <c r="K137" s="57">
        <v>0.93607375095948198</v>
      </c>
      <c r="L137" s="16">
        <v>9.69E-2</v>
      </c>
      <c r="M137" s="83">
        <v>0.999</v>
      </c>
      <c r="N137" s="11">
        <v>1.99</v>
      </c>
      <c r="O137" s="7">
        <v>2.1450999999999998</v>
      </c>
      <c r="P137" s="16">
        <v>1</v>
      </c>
      <c r="Q137" s="16">
        <v>0</v>
      </c>
      <c r="R137">
        <v>0</v>
      </c>
      <c r="S137" s="16">
        <v>0</v>
      </c>
      <c r="T137" t="e">
        <v>#N/A</v>
      </c>
      <c r="U137" s="15" t="e">
        <v>#N/A</v>
      </c>
      <c r="V137" s="15">
        <v>0.52700000000000002</v>
      </c>
      <c r="W137" s="15">
        <v>-0.14510000000000001</v>
      </c>
      <c r="X137">
        <v>1.07</v>
      </c>
      <c r="Y137">
        <v>9.7600000000000006E-2</v>
      </c>
    </row>
    <row r="138" spans="1:25" x14ac:dyDescent="0.2">
      <c r="A138" s="16" t="s">
        <v>160</v>
      </c>
      <c r="B138" s="16" t="s">
        <v>98</v>
      </c>
      <c r="C138" s="16" t="s">
        <v>57</v>
      </c>
      <c r="D138" s="16" t="s">
        <v>10637</v>
      </c>
      <c r="E138" s="16" t="s">
        <v>599</v>
      </c>
      <c r="F138" s="16">
        <v>3116</v>
      </c>
      <c r="G138" s="16">
        <v>41</v>
      </c>
      <c r="H138" s="88">
        <v>1.9938</v>
      </c>
      <c r="I138" s="82">
        <v>4.8699999999999999E-8</v>
      </c>
      <c r="J138" s="16">
        <v>1.5978000000000001</v>
      </c>
      <c r="K138" s="57">
        <v>6.94031906188773E-2</v>
      </c>
      <c r="L138" s="88">
        <v>1.2013</v>
      </c>
      <c r="M138" s="83">
        <v>1.5900000000000001E-7</v>
      </c>
      <c r="N138" s="7">
        <v>2.2000000000000002</v>
      </c>
      <c r="O138" s="7">
        <v>2.1419000000000001</v>
      </c>
      <c r="P138" s="16">
        <v>0</v>
      </c>
      <c r="Q138" s="16">
        <v>1</v>
      </c>
      <c r="R138">
        <v>0</v>
      </c>
      <c r="S138" s="16">
        <v>0</v>
      </c>
      <c r="T138" t="e">
        <v>#N/A</v>
      </c>
      <c r="U138" s="15">
        <v>0.45169999999999999</v>
      </c>
      <c r="V138" s="15">
        <v>0.39800000000000002</v>
      </c>
      <c r="W138" s="98">
        <v>-1.9628000000000001</v>
      </c>
      <c r="X138">
        <v>3.96</v>
      </c>
      <c r="Y138">
        <v>1.9855</v>
      </c>
    </row>
    <row r="139" spans="1:25" x14ac:dyDescent="0.2">
      <c r="A139" s="16" t="s">
        <v>9789</v>
      </c>
      <c r="B139" s="16" t="s">
        <v>9790</v>
      </c>
      <c r="C139" s="16" t="s">
        <v>71</v>
      </c>
      <c r="D139" s="16" t="s">
        <v>9791</v>
      </c>
      <c r="E139" s="16" t="s">
        <v>599</v>
      </c>
      <c r="F139" s="16">
        <v>1387</v>
      </c>
      <c r="G139" s="16">
        <v>396</v>
      </c>
      <c r="H139" s="16">
        <v>0.2792</v>
      </c>
      <c r="I139" s="82">
        <v>1.4500000000000001E-2</v>
      </c>
      <c r="J139" s="16">
        <v>-0.2213</v>
      </c>
      <c r="K139" s="57">
        <v>0.90564826773428797</v>
      </c>
      <c r="L139" s="16">
        <v>-0.22259999999999999</v>
      </c>
      <c r="M139" s="83">
        <v>0.86</v>
      </c>
      <c r="N139" s="11">
        <v>1.95</v>
      </c>
      <c r="O139" s="7">
        <v>2.1408</v>
      </c>
      <c r="P139" s="16">
        <v>0</v>
      </c>
      <c r="Q139" s="16">
        <v>0</v>
      </c>
      <c r="R139">
        <v>0</v>
      </c>
      <c r="S139" s="16">
        <v>0</v>
      </c>
      <c r="T139" s="84">
        <v>-0.93589999999999995</v>
      </c>
      <c r="U139" s="15">
        <v>-0.22789999999999999</v>
      </c>
      <c r="V139" s="15">
        <v>-0.12</v>
      </c>
      <c r="W139" s="15">
        <v>0.1439</v>
      </c>
      <c r="X139">
        <v>1.17</v>
      </c>
      <c r="Y139">
        <v>0.22650000000000001</v>
      </c>
    </row>
    <row r="140" spans="1:25" x14ac:dyDescent="0.2">
      <c r="A140" s="16" t="s">
        <v>10364</v>
      </c>
      <c r="B140" s="16" t="s">
        <v>10365</v>
      </c>
      <c r="C140" s="16" t="s">
        <v>174</v>
      </c>
      <c r="D140" s="16" t="s">
        <v>10366</v>
      </c>
      <c r="E140" s="16" t="s">
        <v>599</v>
      </c>
      <c r="F140" s="16">
        <v>1079</v>
      </c>
      <c r="G140" s="16">
        <v>441</v>
      </c>
      <c r="H140" s="16">
        <v>6.4699999999999994E-2</v>
      </c>
      <c r="I140" s="82">
        <v>0.60299999999999998</v>
      </c>
      <c r="J140" s="16">
        <v>6.93E-2</v>
      </c>
      <c r="K140" s="57">
        <v>1</v>
      </c>
      <c r="L140" s="16">
        <v>9.8699999999999996E-2</v>
      </c>
      <c r="M140" s="83">
        <v>0.999</v>
      </c>
      <c r="N140" s="7">
        <v>3.14</v>
      </c>
      <c r="O140" s="7">
        <v>2.1331000000000002</v>
      </c>
      <c r="P140" s="16">
        <v>0</v>
      </c>
      <c r="Q140" s="16">
        <v>0</v>
      </c>
      <c r="R140">
        <v>0</v>
      </c>
      <c r="S140" s="16">
        <v>0</v>
      </c>
      <c r="T140" s="84">
        <v>-0.98219999999999996</v>
      </c>
      <c r="U140" s="15">
        <v>-0.11509999999999999</v>
      </c>
      <c r="V140" s="15">
        <v>0.11</v>
      </c>
      <c r="W140" s="11">
        <v>0.9355</v>
      </c>
      <c r="X140">
        <v>1.08</v>
      </c>
      <c r="Y140">
        <v>0.111</v>
      </c>
    </row>
    <row r="141" spans="1:25" x14ac:dyDescent="0.2">
      <c r="A141" s="16" t="s">
        <v>16313</v>
      </c>
      <c r="B141" s="16" t="s">
        <v>54</v>
      </c>
      <c r="C141" s="16" t="s">
        <v>57</v>
      </c>
      <c r="D141" s="16" t="s">
        <v>16314</v>
      </c>
      <c r="E141" s="16" t="s">
        <v>590</v>
      </c>
      <c r="F141" s="16">
        <v>2111</v>
      </c>
      <c r="G141" s="16">
        <v>548</v>
      </c>
      <c r="H141" s="16">
        <v>-0.3548</v>
      </c>
      <c r="I141" s="82">
        <v>2.6699999999999998E-4</v>
      </c>
      <c r="J141" s="16">
        <v>-0.38940000000000002</v>
      </c>
      <c r="K141" s="57">
        <v>1</v>
      </c>
      <c r="L141" s="16">
        <v>-0.42770000000000002</v>
      </c>
      <c r="M141" s="83">
        <v>0.999</v>
      </c>
      <c r="N141" s="7">
        <v>3.02</v>
      </c>
      <c r="O141" s="7">
        <v>2.1320000000000001</v>
      </c>
      <c r="P141" s="16">
        <v>0</v>
      </c>
      <c r="Q141" s="16">
        <v>0</v>
      </c>
      <c r="R141">
        <v>0</v>
      </c>
      <c r="S141" s="16">
        <v>0</v>
      </c>
      <c r="T141" s="84">
        <v>-0.8508</v>
      </c>
      <c r="U141" s="15">
        <v>0.36890000000000001</v>
      </c>
      <c r="V141" s="15">
        <v>0.48399999999999999</v>
      </c>
      <c r="W141" s="15">
        <v>-1.01E-2</v>
      </c>
      <c r="X141">
        <v>0.99</v>
      </c>
      <c r="Y141">
        <v>-1.4500000000000001E-2</v>
      </c>
    </row>
    <row r="142" spans="1:25" x14ac:dyDescent="0.2">
      <c r="A142" s="16" t="s">
        <v>10317</v>
      </c>
      <c r="B142" s="16" t="s">
        <v>5581</v>
      </c>
      <c r="C142" s="16" t="s">
        <v>174</v>
      </c>
      <c r="D142" s="16" t="s">
        <v>10318</v>
      </c>
      <c r="E142" s="16" t="s">
        <v>590</v>
      </c>
      <c r="F142" s="16">
        <v>2171</v>
      </c>
      <c r="G142" s="16">
        <v>1082</v>
      </c>
      <c r="H142" s="16">
        <v>0.3735</v>
      </c>
      <c r="I142" s="82">
        <v>2.4900000000000002E-7</v>
      </c>
      <c r="J142" s="88">
        <v>1.3742000000000001</v>
      </c>
      <c r="K142" s="57">
        <v>3.0894409148898398E-3</v>
      </c>
      <c r="L142" s="88">
        <v>1.3093999999999999</v>
      </c>
      <c r="M142" s="83">
        <v>6.4900000000000001E-3</v>
      </c>
      <c r="N142" s="11">
        <v>1.93</v>
      </c>
      <c r="O142" s="7">
        <v>2.1187999999999998</v>
      </c>
      <c r="P142" s="16">
        <v>0</v>
      </c>
      <c r="Q142" s="16">
        <v>0</v>
      </c>
      <c r="R142">
        <v>0</v>
      </c>
      <c r="S142" s="16">
        <v>1</v>
      </c>
      <c r="T142" s="89">
        <v>0.81159999999999999</v>
      </c>
      <c r="U142" s="15">
        <v>0.56399999999999995</v>
      </c>
      <c r="V142" s="15">
        <v>-0.39</v>
      </c>
      <c r="W142" s="15">
        <v>0.21340000000000001</v>
      </c>
      <c r="X142">
        <v>1</v>
      </c>
      <c r="Y142">
        <v>0</v>
      </c>
    </row>
    <row r="143" spans="1:25" x14ac:dyDescent="0.2">
      <c r="A143" s="16" t="s">
        <v>12343</v>
      </c>
      <c r="B143" s="16" t="s">
        <v>54</v>
      </c>
      <c r="C143" s="16" t="s">
        <v>57</v>
      </c>
      <c r="D143" s="16" t="s">
        <v>12344</v>
      </c>
      <c r="E143" s="16" t="s">
        <v>590</v>
      </c>
      <c r="F143" s="16">
        <v>2044</v>
      </c>
      <c r="G143" s="16">
        <v>776</v>
      </c>
      <c r="H143" s="16">
        <v>6.9699999999999998E-2</v>
      </c>
      <c r="I143" s="82">
        <v>0.47299999999999998</v>
      </c>
      <c r="J143" s="16">
        <v>8.7499999999999994E-2</v>
      </c>
      <c r="K143" s="57">
        <v>1</v>
      </c>
      <c r="L143" s="16">
        <v>8.2199999999999995E-2</v>
      </c>
      <c r="M143" s="83">
        <v>0.999</v>
      </c>
      <c r="N143" s="7">
        <v>2.3199999999999998</v>
      </c>
      <c r="O143" s="7">
        <v>2.1143999999999998</v>
      </c>
      <c r="P143" s="16">
        <v>0</v>
      </c>
      <c r="Q143" s="16">
        <v>0</v>
      </c>
      <c r="R143">
        <v>0</v>
      </c>
      <c r="S143" s="16">
        <v>0</v>
      </c>
      <c r="T143" s="88">
        <v>1.1465000000000001</v>
      </c>
      <c r="U143" s="15">
        <v>0.36840000000000001</v>
      </c>
      <c r="V143" s="15">
        <v>-0.10299999999999999</v>
      </c>
      <c r="W143" s="15">
        <v>-1.1000000000000001E-3</v>
      </c>
      <c r="X143">
        <v>1.02</v>
      </c>
      <c r="Y143">
        <v>2.86E-2</v>
      </c>
    </row>
    <row r="144" spans="1:25" x14ac:dyDescent="0.2">
      <c r="A144" s="16" t="s">
        <v>14730</v>
      </c>
      <c r="B144" s="16" t="s">
        <v>54</v>
      </c>
      <c r="C144" s="16" t="s">
        <v>57</v>
      </c>
      <c r="D144" s="16" t="s">
        <v>14731</v>
      </c>
      <c r="E144" s="16" t="s">
        <v>590</v>
      </c>
      <c r="F144" s="16" t="s">
        <v>60</v>
      </c>
      <c r="G144" s="16">
        <v>1223</v>
      </c>
      <c r="H144" s="16">
        <v>0.183</v>
      </c>
      <c r="I144" s="82">
        <v>3.5499999999999997E-2</v>
      </c>
      <c r="J144" s="16">
        <v>-7.6499999999999999E-2</v>
      </c>
      <c r="K144" s="57">
        <v>1</v>
      </c>
      <c r="L144" s="16">
        <v>-8.1500000000000003E-2</v>
      </c>
      <c r="M144" s="83">
        <v>0.999</v>
      </c>
      <c r="N144" s="11">
        <v>1.72</v>
      </c>
      <c r="O144" s="7">
        <v>2.1099000000000001</v>
      </c>
      <c r="P144" s="16">
        <v>0</v>
      </c>
      <c r="Q144" s="16">
        <v>0</v>
      </c>
      <c r="R144">
        <v>0</v>
      </c>
      <c r="S144" s="16">
        <v>0</v>
      </c>
      <c r="T144" s="88">
        <v>1.0077</v>
      </c>
      <c r="U144" s="15">
        <v>-0.22140000000000001</v>
      </c>
      <c r="V144" s="15">
        <v>1E-3</v>
      </c>
      <c r="W144" s="11">
        <v>0.7379</v>
      </c>
      <c r="X144">
        <v>0.99</v>
      </c>
      <c r="Y144">
        <v>-1.4500000000000001E-2</v>
      </c>
    </row>
    <row r="145" spans="1:25" x14ac:dyDescent="0.2">
      <c r="A145" s="16" t="s">
        <v>15944</v>
      </c>
      <c r="B145" s="16" t="s">
        <v>15945</v>
      </c>
      <c r="C145" s="16" t="s">
        <v>57</v>
      </c>
      <c r="D145" s="16" t="s">
        <v>15946</v>
      </c>
      <c r="E145" s="16" t="s">
        <v>590</v>
      </c>
      <c r="F145" s="16">
        <v>632</v>
      </c>
      <c r="G145" s="16">
        <v>263</v>
      </c>
      <c r="H145" s="16">
        <v>-0.30049999999999999</v>
      </c>
      <c r="I145" s="82">
        <v>5.9799999999999999E-2</v>
      </c>
      <c r="J145" s="16">
        <v>-0.23469999999999999</v>
      </c>
      <c r="K145" s="57">
        <v>1</v>
      </c>
      <c r="L145" s="16">
        <v>-0.2452</v>
      </c>
      <c r="M145" s="83">
        <v>0.98199999999999998</v>
      </c>
      <c r="N145" s="11">
        <v>1.93</v>
      </c>
      <c r="O145" s="7">
        <v>2.1065999999999998</v>
      </c>
      <c r="P145" s="16">
        <v>0</v>
      </c>
      <c r="Q145" s="16">
        <v>0</v>
      </c>
      <c r="R145">
        <v>0</v>
      </c>
      <c r="S145" s="16">
        <v>0</v>
      </c>
      <c r="T145">
        <v>0.1371</v>
      </c>
      <c r="U145" s="15">
        <v>-0.50180000000000002</v>
      </c>
      <c r="V145" s="15">
        <v>0.41699999999999998</v>
      </c>
      <c r="W145" s="15">
        <v>0.33360000000000001</v>
      </c>
      <c r="X145">
        <v>1.1399999999999999</v>
      </c>
      <c r="Y145">
        <v>0.189</v>
      </c>
    </row>
    <row r="146" spans="1:25" x14ac:dyDescent="0.2">
      <c r="A146" s="16" t="s">
        <v>1566</v>
      </c>
      <c r="B146" s="16" t="s">
        <v>54</v>
      </c>
      <c r="C146" s="16" t="s">
        <v>57</v>
      </c>
      <c r="D146" s="16" t="s">
        <v>1567</v>
      </c>
      <c r="E146" s="16" t="s">
        <v>590</v>
      </c>
      <c r="F146" s="16" t="s">
        <v>60</v>
      </c>
      <c r="G146" s="16">
        <v>1304</v>
      </c>
      <c r="H146" s="84">
        <v>-0.83109999999999995</v>
      </c>
      <c r="I146" s="82">
        <v>6.0900000000000002E-29</v>
      </c>
      <c r="J146" s="16">
        <v>-1.1042000000000001</v>
      </c>
      <c r="K146" s="57">
        <v>0.310744886795561</v>
      </c>
      <c r="L146" s="81">
        <v>-1.0975999999999999</v>
      </c>
      <c r="M146" s="83">
        <v>3.3700000000000001E-2</v>
      </c>
      <c r="N146" s="7">
        <v>2.3199999999999998</v>
      </c>
      <c r="O146" s="7">
        <v>2.1065999999999998</v>
      </c>
      <c r="P146" s="16">
        <v>1</v>
      </c>
      <c r="Q146" s="16">
        <v>0</v>
      </c>
      <c r="R146">
        <v>0</v>
      </c>
      <c r="S146" s="16">
        <v>0</v>
      </c>
      <c r="T146">
        <v>-9.5799999999999996E-2</v>
      </c>
      <c r="U146" s="7">
        <v>1.3949</v>
      </c>
      <c r="V146" s="7">
        <v>1.3089999999999999</v>
      </c>
      <c r="W146" s="99">
        <v>-0.65449999999999997</v>
      </c>
      <c r="X146">
        <v>1.1100000000000001</v>
      </c>
      <c r="Y146">
        <v>0.15060000000000001</v>
      </c>
    </row>
    <row r="147" spans="1:25" x14ac:dyDescent="0.2">
      <c r="A147" s="16" t="s">
        <v>10462</v>
      </c>
      <c r="B147" s="16" t="s">
        <v>98</v>
      </c>
      <c r="C147" s="16" t="s">
        <v>57</v>
      </c>
      <c r="D147" s="16" t="s">
        <v>10463</v>
      </c>
      <c r="E147" s="16" t="s">
        <v>599</v>
      </c>
      <c r="F147" s="16" t="s">
        <v>60</v>
      </c>
      <c r="G147" s="16">
        <v>543</v>
      </c>
      <c r="H147" s="89">
        <v>0.73780000000000001</v>
      </c>
      <c r="I147" s="82">
        <v>1.7E-14</v>
      </c>
      <c r="J147" s="89">
        <v>0.7944</v>
      </c>
      <c r="K147" s="57">
        <v>5.6900251282138697E-3</v>
      </c>
      <c r="L147" s="16">
        <v>0.52869999999999995</v>
      </c>
      <c r="M147" s="83">
        <v>0.10100000000000001</v>
      </c>
      <c r="N147" s="18">
        <v>1.28</v>
      </c>
      <c r="O147" s="7">
        <v>2.1032000000000002</v>
      </c>
      <c r="P147" s="16">
        <v>0</v>
      </c>
      <c r="Q147" s="16">
        <v>1</v>
      </c>
      <c r="R147">
        <v>0</v>
      </c>
      <c r="S147" s="16">
        <v>1</v>
      </c>
      <c r="T147" t="e">
        <v>#N/A</v>
      </c>
      <c r="U147" s="15" t="e">
        <v>#N/A</v>
      </c>
      <c r="V147" s="15">
        <v>0.49199999999999999</v>
      </c>
      <c r="W147" s="99">
        <v>-0.80640000000000001</v>
      </c>
      <c r="X147">
        <v>1.5</v>
      </c>
      <c r="Y147">
        <v>0.58499999999999996</v>
      </c>
    </row>
    <row r="148" spans="1:25" x14ac:dyDescent="0.2">
      <c r="A148" s="16" t="s">
        <v>1201</v>
      </c>
      <c r="B148" s="16" t="s">
        <v>1202</v>
      </c>
      <c r="C148" s="16" t="s">
        <v>71</v>
      </c>
      <c r="D148" s="16" t="s">
        <v>1203</v>
      </c>
      <c r="E148" s="16" t="s">
        <v>590</v>
      </c>
      <c r="F148" s="16" t="s">
        <v>60</v>
      </c>
      <c r="G148" s="16">
        <v>1915</v>
      </c>
      <c r="H148" s="84">
        <v>-0.61809999999999998</v>
      </c>
      <c r="I148" s="82">
        <v>5.4599999999999999E-27</v>
      </c>
      <c r="J148" s="88">
        <v>3.5908000000000002</v>
      </c>
      <c r="K148" s="57">
        <v>1.3045317493548501E-58</v>
      </c>
      <c r="L148" s="88">
        <v>3.59</v>
      </c>
      <c r="M148" s="83">
        <v>5.7099999999999997E-48</v>
      </c>
      <c r="N148" s="18">
        <v>1.0900000000000001</v>
      </c>
      <c r="O148" s="7">
        <v>2.0886</v>
      </c>
      <c r="P148" s="16">
        <v>1</v>
      </c>
      <c r="Q148" s="16">
        <v>0</v>
      </c>
      <c r="R148">
        <v>0</v>
      </c>
      <c r="S148" s="16">
        <v>1</v>
      </c>
      <c r="T148" s="88">
        <v>1.2156</v>
      </c>
      <c r="U148" s="15">
        <v>0.96899999999999997</v>
      </c>
      <c r="V148" s="15">
        <v>-0.10299999999999999</v>
      </c>
      <c r="W148" s="7">
        <v>1.8118000000000001</v>
      </c>
      <c r="X148">
        <v>0.87</v>
      </c>
      <c r="Y148">
        <v>-0.2009</v>
      </c>
    </row>
    <row r="149" spans="1:25" x14ac:dyDescent="0.2">
      <c r="A149" s="16" t="s">
        <v>4032</v>
      </c>
      <c r="B149" s="16" t="s">
        <v>4033</v>
      </c>
      <c r="C149" s="16" t="s">
        <v>268</v>
      </c>
      <c r="D149" s="16" t="s">
        <v>4034</v>
      </c>
      <c r="E149" s="16" t="s">
        <v>599</v>
      </c>
      <c r="F149" s="16" t="s">
        <v>60</v>
      </c>
      <c r="G149" s="16">
        <v>1413</v>
      </c>
      <c r="H149" s="16">
        <v>0.27429999999999999</v>
      </c>
      <c r="I149" s="82">
        <v>1.65E-4</v>
      </c>
      <c r="J149" s="16">
        <v>-0.49340000000000001</v>
      </c>
      <c r="K149" s="57">
        <v>0.893714205495031</v>
      </c>
      <c r="L149" s="16">
        <v>-0.3805</v>
      </c>
      <c r="M149" s="83">
        <v>0.75800000000000001</v>
      </c>
      <c r="N149" s="18">
        <v>1.3</v>
      </c>
      <c r="O149" s="7">
        <v>2.0874999999999999</v>
      </c>
      <c r="P149" s="16">
        <v>0</v>
      </c>
      <c r="Q149" s="16">
        <v>0</v>
      </c>
      <c r="R149">
        <v>0</v>
      </c>
      <c r="S149" s="16">
        <v>0</v>
      </c>
      <c r="T149" s="88">
        <v>1.3380000000000001</v>
      </c>
      <c r="U149" s="7">
        <v>1.3335999999999999</v>
      </c>
      <c r="V149" s="15">
        <v>0.23599999999999999</v>
      </c>
      <c r="W149" s="99">
        <v>-0.63949999999999996</v>
      </c>
      <c r="X149">
        <v>1.88</v>
      </c>
      <c r="Y149">
        <v>0.91069999999999995</v>
      </c>
    </row>
    <row r="150" spans="1:25" x14ac:dyDescent="0.2">
      <c r="A150" s="16" t="s">
        <v>10808</v>
      </c>
      <c r="B150" s="16" t="s">
        <v>54</v>
      </c>
      <c r="C150" s="16" t="s">
        <v>57</v>
      </c>
      <c r="D150" s="16" t="s">
        <v>10809</v>
      </c>
      <c r="E150" s="16" t="s">
        <v>599</v>
      </c>
      <c r="F150" s="16">
        <v>1495</v>
      </c>
      <c r="G150" s="16">
        <v>498</v>
      </c>
      <c r="H150" s="16">
        <v>0.24629999999999999</v>
      </c>
      <c r="I150" s="82">
        <v>2.5100000000000001E-2</v>
      </c>
      <c r="J150" s="16">
        <v>0.74860000000000004</v>
      </c>
      <c r="K150" s="57">
        <v>0.11616405480358701</v>
      </c>
      <c r="L150" s="89">
        <v>0.73219999999999996</v>
      </c>
      <c r="M150" s="83">
        <v>3.6900000000000002E-2</v>
      </c>
      <c r="N150" s="11">
        <v>1.97</v>
      </c>
      <c r="O150" s="7">
        <v>2.0874999999999999</v>
      </c>
      <c r="P150" s="16">
        <v>0</v>
      </c>
      <c r="Q150" s="16">
        <v>0</v>
      </c>
      <c r="R150">
        <v>0</v>
      </c>
      <c r="S150" s="16">
        <v>0</v>
      </c>
      <c r="T150">
        <v>8.1299999999999997E-2</v>
      </c>
      <c r="U150" s="15">
        <v>0.26769999999999999</v>
      </c>
      <c r="V150" s="15">
        <v>0.04</v>
      </c>
      <c r="W150" s="11">
        <v>0.64849999999999997</v>
      </c>
      <c r="X150">
        <v>1.05</v>
      </c>
      <c r="Y150">
        <v>7.0400000000000004E-2</v>
      </c>
    </row>
    <row r="151" spans="1:25" x14ac:dyDescent="0.2">
      <c r="A151" s="16" t="s">
        <v>190</v>
      </c>
      <c r="B151" s="16" t="s">
        <v>189</v>
      </c>
      <c r="C151" s="16" t="s">
        <v>57</v>
      </c>
      <c r="D151" s="16" t="s">
        <v>10434</v>
      </c>
      <c r="E151" s="16" t="s">
        <v>590</v>
      </c>
      <c r="F151" s="16">
        <v>3066</v>
      </c>
      <c r="G151" s="16">
        <v>1412</v>
      </c>
      <c r="H151" s="88">
        <v>1.2624</v>
      </c>
      <c r="I151" s="82">
        <v>5.2199999999999998E-86</v>
      </c>
      <c r="J151" s="88">
        <v>1.6753</v>
      </c>
      <c r="K151" s="57">
        <v>2.35495866880943E-3</v>
      </c>
      <c r="L151" s="88">
        <v>1.7264999999999999</v>
      </c>
      <c r="M151" s="83">
        <v>3.1199999999999999E-4</v>
      </c>
      <c r="N151" s="7">
        <v>2.0099999999999998</v>
      </c>
      <c r="O151" s="7">
        <v>2.0863</v>
      </c>
      <c r="P151" s="16">
        <v>0</v>
      </c>
      <c r="Q151" s="16">
        <v>1</v>
      </c>
      <c r="R151">
        <v>0</v>
      </c>
      <c r="S151" s="16">
        <v>1</v>
      </c>
      <c r="T151" s="112">
        <v>-1.1751</v>
      </c>
      <c r="U151" s="15">
        <v>0.75760000000000005</v>
      </c>
      <c r="V151" s="15">
        <v>0.36799999999999999</v>
      </c>
      <c r="W151" s="11">
        <v>0.60060000000000002</v>
      </c>
      <c r="X151">
        <v>1.42</v>
      </c>
      <c r="Y151">
        <v>0.50590000000000002</v>
      </c>
    </row>
    <row r="152" spans="1:25" x14ac:dyDescent="0.2">
      <c r="A152" s="16" t="s">
        <v>10930</v>
      </c>
      <c r="B152" s="16" t="s">
        <v>54</v>
      </c>
      <c r="C152" s="16" t="s">
        <v>57</v>
      </c>
      <c r="D152" s="16" t="s">
        <v>10930</v>
      </c>
      <c r="E152" s="16" t="s">
        <v>590</v>
      </c>
      <c r="F152" s="16">
        <v>1227</v>
      </c>
      <c r="G152" s="16">
        <v>696</v>
      </c>
      <c r="H152" s="16">
        <v>0.43930000000000002</v>
      </c>
      <c r="I152" s="82">
        <v>4.6400000000000003E-7</v>
      </c>
      <c r="J152" s="16">
        <v>0.52900000000000003</v>
      </c>
      <c r="K152" s="57">
        <v>0.22990645260088899</v>
      </c>
      <c r="L152" s="16">
        <v>0.44729999999999998</v>
      </c>
      <c r="M152" s="83">
        <v>2.07E-2</v>
      </c>
      <c r="N152" s="18">
        <v>1.1299999999999999</v>
      </c>
      <c r="O152" s="7">
        <v>2.0851999999999999</v>
      </c>
      <c r="P152" s="16">
        <v>0</v>
      </c>
      <c r="Q152" s="16">
        <v>0</v>
      </c>
      <c r="R152">
        <v>0</v>
      </c>
      <c r="S152" s="16">
        <v>0</v>
      </c>
      <c r="T152">
        <v>0.21479999999999999</v>
      </c>
      <c r="U152" s="15">
        <v>0.1739</v>
      </c>
      <c r="V152" s="15">
        <v>0.28599999999999998</v>
      </c>
      <c r="W152" s="11">
        <v>0.59130000000000005</v>
      </c>
      <c r="X152">
        <v>0.97</v>
      </c>
      <c r="Y152">
        <v>-4.3900000000000002E-2</v>
      </c>
    </row>
    <row r="153" spans="1:25" x14ac:dyDescent="0.2">
      <c r="A153" s="16" t="s">
        <v>11015</v>
      </c>
      <c r="B153" s="16" t="s">
        <v>98</v>
      </c>
      <c r="C153" s="16" t="s">
        <v>57</v>
      </c>
      <c r="D153" s="16" t="s">
        <v>11016</v>
      </c>
      <c r="E153" s="16" t="s">
        <v>590</v>
      </c>
      <c r="F153" s="16">
        <v>6743</v>
      </c>
      <c r="G153" s="16">
        <v>1946</v>
      </c>
      <c r="H153" s="16">
        <v>7.4499999999999997E-2</v>
      </c>
      <c r="I153" s="82">
        <v>0.27600000000000002</v>
      </c>
      <c r="J153" s="16">
        <v>0.44600000000000001</v>
      </c>
      <c r="K153" s="57">
        <v>0.42543516974030499</v>
      </c>
      <c r="L153" s="89">
        <v>0.81240000000000001</v>
      </c>
      <c r="M153" s="83">
        <v>4.6399999999999997E-2</v>
      </c>
      <c r="N153" s="11">
        <v>1.65</v>
      </c>
      <c r="O153" s="7">
        <v>2.0817999999999999</v>
      </c>
      <c r="P153" s="16">
        <v>0</v>
      </c>
      <c r="Q153" s="16">
        <v>0</v>
      </c>
      <c r="R153">
        <v>0</v>
      </c>
      <c r="S153" s="16">
        <v>0</v>
      </c>
      <c r="T153">
        <v>-9.6799999999999997E-2</v>
      </c>
      <c r="U153" s="15">
        <v>0.92910000000000004</v>
      </c>
      <c r="V153" s="7">
        <v>1.1479999999999999</v>
      </c>
      <c r="W153" s="11">
        <v>0.66110000000000002</v>
      </c>
      <c r="X153">
        <v>1.35</v>
      </c>
      <c r="Y153">
        <v>0.433</v>
      </c>
    </row>
    <row r="154" spans="1:25" x14ac:dyDescent="0.2">
      <c r="A154" s="16" t="s">
        <v>13430</v>
      </c>
      <c r="B154" s="16" t="s">
        <v>54</v>
      </c>
      <c r="C154" s="16" t="s">
        <v>57</v>
      </c>
      <c r="D154" s="16" t="s">
        <v>13431</v>
      </c>
      <c r="E154" s="16" t="s">
        <v>590</v>
      </c>
      <c r="F154" s="16">
        <v>1774</v>
      </c>
      <c r="G154" s="16">
        <v>1398</v>
      </c>
      <c r="H154" s="16">
        <v>0.37319999999999998</v>
      </c>
      <c r="I154" s="82">
        <v>6.7800000000000002E-9</v>
      </c>
      <c r="J154" s="16">
        <v>1.3100000000000001E-2</v>
      </c>
      <c r="K154" s="57">
        <v>1</v>
      </c>
      <c r="L154" s="16">
        <v>8.6999999999999994E-3</v>
      </c>
      <c r="M154" s="83">
        <v>0.999</v>
      </c>
      <c r="N154" s="7">
        <v>2.1800000000000002</v>
      </c>
      <c r="O154" s="7">
        <v>2.0783999999999998</v>
      </c>
      <c r="P154" s="16">
        <v>0</v>
      </c>
      <c r="Q154" s="16">
        <v>0</v>
      </c>
      <c r="R154">
        <v>0</v>
      </c>
      <c r="S154" s="16">
        <v>0</v>
      </c>
      <c r="T154">
        <v>-0.42809999999999998</v>
      </c>
      <c r="U154" s="15">
        <v>-7.4700000000000003E-2</v>
      </c>
      <c r="V154" s="15">
        <v>0.157</v>
      </c>
      <c r="W154" s="98">
        <v>-1.1969000000000001</v>
      </c>
      <c r="X154">
        <v>1.05</v>
      </c>
      <c r="Y154">
        <v>7.0400000000000004E-2</v>
      </c>
    </row>
    <row r="155" spans="1:25" x14ac:dyDescent="0.2">
      <c r="A155" s="16" t="s">
        <v>360</v>
      </c>
      <c r="B155" s="16" t="s">
        <v>361</v>
      </c>
      <c r="C155" s="16" t="s">
        <v>57</v>
      </c>
      <c r="D155" s="16" t="s">
        <v>10476</v>
      </c>
      <c r="E155" s="16" t="s">
        <v>599</v>
      </c>
      <c r="F155" s="16">
        <v>2058</v>
      </c>
      <c r="G155" s="16">
        <v>962</v>
      </c>
      <c r="H155" s="16">
        <v>0.57269999999999999</v>
      </c>
      <c r="I155" s="82">
        <v>2.6299999999999999E-12</v>
      </c>
      <c r="J155" s="88">
        <v>3.5367999999999999</v>
      </c>
      <c r="K155" s="57">
        <v>2.1031959146507499E-9</v>
      </c>
      <c r="L155" s="88">
        <v>2.6913999999999998</v>
      </c>
      <c r="M155" s="83">
        <v>9.1199999999999996E-8</v>
      </c>
      <c r="N155" s="11">
        <v>1.94</v>
      </c>
      <c r="O155" s="7">
        <v>2.0737999999999999</v>
      </c>
      <c r="P155" s="16">
        <v>0</v>
      </c>
      <c r="Q155" s="16">
        <v>0</v>
      </c>
      <c r="R155">
        <v>0</v>
      </c>
      <c r="S155" s="16">
        <v>1</v>
      </c>
      <c r="T155">
        <v>0.64590000000000003</v>
      </c>
      <c r="U155" s="15">
        <v>0.51390000000000002</v>
      </c>
      <c r="V155" s="15">
        <v>-0.189</v>
      </c>
      <c r="W155" s="11">
        <v>0.93559999999999999</v>
      </c>
      <c r="X155">
        <v>1.24</v>
      </c>
      <c r="Y155">
        <v>0.31030000000000002</v>
      </c>
    </row>
    <row r="156" spans="1:25" x14ac:dyDescent="0.2">
      <c r="A156" s="16" t="s">
        <v>16496</v>
      </c>
      <c r="B156" s="16" t="s">
        <v>54</v>
      </c>
      <c r="C156" s="16" t="s">
        <v>57</v>
      </c>
      <c r="D156" s="16" t="s">
        <v>16497</v>
      </c>
      <c r="E156" s="16" t="s">
        <v>590</v>
      </c>
      <c r="F156" s="16">
        <v>1454</v>
      </c>
      <c r="G156" s="16">
        <v>819</v>
      </c>
      <c r="H156" s="16">
        <v>-0.4395</v>
      </c>
      <c r="I156" s="82">
        <v>3.89E-7</v>
      </c>
      <c r="J156" s="16">
        <v>-0.51900000000000002</v>
      </c>
      <c r="K156" s="57">
        <v>2.6004858541946699E-3</v>
      </c>
      <c r="L156" s="16">
        <v>-0.501</v>
      </c>
      <c r="M156" s="83">
        <v>6.3400000000000001E-3</v>
      </c>
      <c r="N156" s="11">
        <v>1.52</v>
      </c>
      <c r="O156" s="7">
        <v>2.0737999999999999</v>
      </c>
      <c r="P156" s="16">
        <v>0</v>
      </c>
      <c r="Q156" s="16">
        <v>0</v>
      </c>
      <c r="R156">
        <v>0</v>
      </c>
      <c r="S156" s="16">
        <v>0</v>
      </c>
      <c r="T156">
        <v>-0.26100000000000001</v>
      </c>
      <c r="U156" s="15">
        <v>-0.2</v>
      </c>
      <c r="V156" s="15">
        <v>4.2999999999999997E-2</v>
      </c>
      <c r="W156" s="15">
        <v>0.36420000000000002</v>
      </c>
      <c r="X156">
        <v>1.02</v>
      </c>
      <c r="Y156">
        <v>2.86E-2</v>
      </c>
    </row>
    <row r="157" spans="1:25" x14ac:dyDescent="0.2">
      <c r="A157" s="16" t="s">
        <v>543</v>
      </c>
      <c r="B157" s="16" t="s">
        <v>544</v>
      </c>
      <c r="C157" s="16" t="s">
        <v>109</v>
      </c>
      <c r="D157" s="16" t="s">
        <v>5457</v>
      </c>
      <c r="E157" s="16" t="s">
        <v>590</v>
      </c>
      <c r="F157" s="16" t="s">
        <v>60</v>
      </c>
      <c r="G157" s="16">
        <v>1115</v>
      </c>
      <c r="H157" s="16">
        <v>0.14050000000000001</v>
      </c>
      <c r="I157" s="82">
        <v>7.5499999999999998E-2</v>
      </c>
      <c r="J157" s="16">
        <v>-0.20680000000000001</v>
      </c>
      <c r="K157" s="57">
        <v>0.89363111772998305</v>
      </c>
      <c r="L157" s="16">
        <v>-0.32229999999999998</v>
      </c>
      <c r="M157" s="83">
        <v>0.3</v>
      </c>
      <c r="N157" s="11">
        <v>1.82</v>
      </c>
      <c r="O157" s="7">
        <v>2.0727000000000002</v>
      </c>
      <c r="P157" s="16">
        <v>0</v>
      </c>
      <c r="Q157" s="16">
        <v>0</v>
      </c>
      <c r="R157">
        <v>0</v>
      </c>
      <c r="S157" s="16">
        <v>0</v>
      </c>
      <c r="T157" s="84">
        <v>-0.99319999999999997</v>
      </c>
      <c r="U157" s="15">
        <v>1.38E-2</v>
      </c>
      <c r="V157" s="15">
        <v>0.252</v>
      </c>
      <c r="W157" s="98">
        <v>-1.3797999999999999</v>
      </c>
      <c r="X157">
        <v>1.6</v>
      </c>
      <c r="Y157">
        <v>0.67810000000000004</v>
      </c>
    </row>
    <row r="158" spans="1:25" x14ac:dyDescent="0.2">
      <c r="A158" s="16" t="s">
        <v>14244</v>
      </c>
      <c r="B158" s="16" t="s">
        <v>54</v>
      </c>
      <c r="C158" s="16" t="s">
        <v>57</v>
      </c>
      <c r="D158" s="16" t="s">
        <v>14245</v>
      </c>
      <c r="E158" s="16" t="s">
        <v>590</v>
      </c>
      <c r="F158" s="16">
        <v>1485</v>
      </c>
      <c r="G158" s="16">
        <v>792</v>
      </c>
      <c r="H158" s="16">
        <v>0.39400000000000002</v>
      </c>
      <c r="I158" s="82">
        <v>2.8099999999999999E-5</v>
      </c>
      <c r="J158" s="16">
        <v>-4.41E-2</v>
      </c>
      <c r="K158" s="57">
        <v>1</v>
      </c>
      <c r="L158" s="16">
        <v>-4.5999999999999999E-2</v>
      </c>
      <c r="M158" s="83">
        <v>0.999</v>
      </c>
      <c r="N158" s="11">
        <v>1.82</v>
      </c>
      <c r="O158" s="7">
        <v>2.0703999999999998</v>
      </c>
      <c r="P158" s="16">
        <v>0</v>
      </c>
      <c r="Q158" s="16">
        <v>0</v>
      </c>
      <c r="R158">
        <v>0</v>
      </c>
      <c r="S158" s="16">
        <v>0</v>
      </c>
      <c r="T158" s="112">
        <v>-1.6023000000000001</v>
      </c>
      <c r="U158" s="15">
        <v>0.35370000000000001</v>
      </c>
      <c r="V158" s="11">
        <v>0.73299999999999998</v>
      </c>
      <c r="W158" s="99">
        <v>-0.91700000000000004</v>
      </c>
      <c r="X158">
        <v>1.1000000000000001</v>
      </c>
      <c r="Y158">
        <v>0.13750000000000001</v>
      </c>
    </row>
    <row r="159" spans="1:25" x14ac:dyDescent="0.2">
      <c r="A159" s="16" t="s">
        <v>10544</v>
      </c>
      <c r="B159" s="16" t="s">
        <v>54</v>
      </c>
      <c r="C159" s="16" t="s">
        <v>57</v>
      </c>
      <c r="D159" s="16" t="s">
        <v>10544</v>
      </c>
      <c r="E159" s="16" t="s">
        <v>599</v>
      </c>
      <c r="F159" s="16">
        <v>3852</v>
      </c>
      <c r="G159" s="16">
        <v>967</v>
      </c>
      <c r="H159" s="16">
        <v>6.6699999999999995E-2</v>
      </c>
      <c r="I159" s="82">
        <v>0.443</v>
      </c>
      <c r="J159" s="88">
        <v>1.4594</v>
      </c>
      <c r="K159" s="57">
        <v>5.8324264351452897E-5</v>
      </c>
      <c r="L159" s="88">
        <v>1.0773999999999999</v>
      </c>
      <c r="M159" s="83">
        <v>2.4199999999999999E-2</v>
      </c>
      <c r="N159" s="11">
        <v>1.61</v>
      </c>
      <c r="O159" s="7">
        <v>2.0657999999999999</v>
      </c>
      <c r="P159" s="16">
        <v>0</v>
      </c>
      <c r="Q159" s="16">
        <v>0</v>
      </c>
      <c r="R159">
        <v>0</v>
      </c>
      <c r="S159" s="16">
        <v>1</v>
      </c>
      <c r="T159">
        <v>0.17699999999999999</v>
      </c>
      <c r="U159" s="15">
        <v>0.59599999999999997</v>
      </c>
      <c r="V159" s="11">
        <v>0.81799999999999995</v>
      </c>
      <c r="W159" s="7">
        <v>1.4401999999999999</v>
      </c>
      <c r="X159">
        <v>1.1299999999999999</v>
      </c>
      <c r="Y159">
        <v>0.17630000000000001</v>
      </c>
    </row>
    <row r="160" spans="1:25" x14ac:dyDescent="0.2">
      <c r="A160" s="16" t="s">
        <v>9562</v>
      </c>
      <c r="B160" s="16" t="s">
        <v>1202</v>
      </c>
      <c r="C160" s="16" t="s">
        <v>71</v>
      </c>
      <c r="D160" s="16" t="s">
        <v>9563</v>
      </c>
      <c r="E160" s="16" t="s">
        <v>599</v>
      </c>
      <c r="F160" s="16">
        <v>3465</v>
      </c>
      <c r="G160" s="16">
        <v>1227</v>
      </c>
      <c r="H160" s="16">
        <v>0.35859999999999997</v>
      </c>
      <c r="I160" s="82">
        <v>2.4600000000000002E-5</v>
      </c>
      <c r="J160" s="16">
        <v>0.15040000000000001</v>
      </c>
      <c r="K160" s="57">
        <v>1</v>
      </c>
      <c r="L160" s="16">
        <v>0.1225</v>
      </c>
      <c r="M160" s="83">
        <v>0.999</v>
      </c>
      <c r="N160" s="11">
        <v>1.97</v>
      </c>
      <c r="O160" s="7">
        <v>2.06</v>
      </c>
      <c r="P160" s="16">
        <v>0</v>
      </c>
      <c r="Q160" s="16">
        <v>0</v>
      </c>
      <c r="R160">
        <v>0</v>
      </c>
      <c r="S160" s="16">
        <v>0</v>
      </c>
      <c r="T160" s="84">
        <v>-0.80420000000000003</v>
      </c>
      <c r="U160" s="7">
        <v>1.2664</v>
      </c>
      <c r="V160" s="7">
        <v>1.532</v>
      </c>
      <c r="W160" s="99">
        <v>-0.69789999999999996</v>
      </c>
      <c r="X160">
        <v>1.01</v>
      </c>
      <c r="Y160">
        <v>1.44E-2</v>
      </c>
    </row>
    <row r="161" spans="1:25" x14ac:dyDescent="0.2">
      <c r="A161" s="16" t="s">
        <v>9833</v>
      </c>
      <c r="B161" s="16" t="s">
        <v>9834</v>
      </c>
      <c r="C161" s="16" t="s">
        <v>91</v>
      </c>
      <c r="D161" s="16" t="s">
        <v>9835</v>
      </c>
      <c r="E161" s="16" t="s">
        <v>599</v>
      </c>
      <c r="F161" s="16" t="s">
        <v>60</v>
      </c>
      <c r="G161" s="16">
        <v>1081</v>
      </c>
      <c r="H161" s="16">
        <v>0.34899999999999998</v>
      </c>
      <c r="I161" s="82">
        <v>2.6199999999999999E-6</v>
      </c>
      <c r="J161" s="16">
        <v>0.74170000000000003</v>
      </c>
      <c r="K161" s="57">
        <v>0.1069466244225</v>
      </c>
      <c r="L161" s="89">
        <v>0.72140000000000004</v>
      </c>
      <c r="M161" s="83">
        <v>2.8200000000000001E-8</v>
      </c>
      <c r="N161" s="11">
        <v>1.75</v>
      </c>
      <c r="O161" s="7">
        <v>2.0566</v>
      </c>
      <c r="P161" s="16">
        <v>0</v>
      </c>
      <c r="Q161" s="16">
        <v>0</v>
      </c>
      <c r="R161">
        <v>0</v>
      </c>
      <c r="S161" s="16">
        <v>0</v>
      </c>
      <c r="T161">
        <v>0.3125</v>
      </c>
      <c r="U161" s="15">
        <v>0.25</v>
      </c>
      <c r="V161" s="15">
        <v>-0.441</v>
      </c>
      <c r="W161" s="7">
        <v>1.0063</v>
      </c>
      <c r="X161">
        <v>1.1200000000000001</v>
      </c>
      <c r="Y161">
        <v>0.16350000000000001</v>
      </c>
    </row>
    <row r="162" spans="1:25" x14ac:dyDescent="0.2">
      <c r="A162" s="16" t="s">
        <v>13526</v>
      </c>
      <c r="B162" s="16" t="s">
        <v>54</v>
      </c>
      <c r="C162" s="16" t="s">
        <v>57</v>
      </c>
      <c r="D162" s="16" t="s">
        <v>13527</v>
      </c>
      <c r="E162" s="16" t="s">
        <v>599</v>
      </c>
      <c r="F162" s="16" t="s">
        <v>60</v>
      </c>
      <c r="G162" s="16">
        <v>705</v>
      </c>
      <c r="H162" s="16">
        <v>5.5100000000000003E-2</v>
      </c>
      <c r="I162" s="82">
        <v>0.60699999999999998</v>
      </c>
      <c r="J162" s="16">
        <v>5.1999999999999998E-3</v>
      </c>
      <c r="K162" s="57">
        <v>1</v>
      </c>
      <c r="L162" s="16">
        <v>-1.5900000000000001E-2</v>
      </c>
      <c r="M162" s="83">
        <v>0.999</v>
      </c>
      <c r="N162" s="7">
        <v>2.5299999999999998</v>
      </c>
      <c r="O162" s="7">
        <v>2.0566</v>
      </c>
      <c r="P162" s="16">
        <v>0</v>
      </c>
      <c r="Q162" s="16">
        <v>0</v>
      </c>
      <c r="R162">
        <v>0</v>
      </c>
      <c r="S162" s="16">
        <v>0</v>
      </c>
      <c r="T162" s="84">
        <v>-0.96699999999999997</v>
      </c>
      <c r="U162" s="15">
        <v>-0.19919999999999999</v>
      </c>
      <c r="V162" s="15">
        <v>0.57399999999999995</v>
      </c>
      <c r="W162" s="15">
        <v>2.3400000000000001E-2</v>
      </c>
      <c r="X162">
        <v>1.0900000000000001</v>
      </c>
      <c r="Y162">
        <v>0.12429999999999999</v>
      </c>
    </row>
    <row r="163" spans="1:25" x14ac:dyDescent="0.2">
      <c r="A163" s="16" t="s">
        <v>9456</v>
      </c>
      <c r="B163" s="16" t="s">
        <v>9457</v>
      </c>
      <c r="C163" s="16" t="s">
        <v>112</v>
      </c>
      <c r="D163" s="16" t="s">
        <v>9458</v>
      </c>
      <c r="E163" s="16" t="s">
        <v>599</v>
      </c>
      <c r="F163" s="16">
        <v>1331</v>
      </c>
      <c r="G163" s="16">
        <v>358</v>
      </c>
      <c r="H163" s="16">
        <v>-0.1348</v>
      </c>
      <c r="I163" s="82">
        <v>0.29799999999999999</v>
      </c>
      <c r="J163" s="16">
        <v>0.13020000000000001</v>
      </c>
      <c r="K163" s="57">
        <v>1</v>
      </c>
      <c r="L163" s="16">
        <v>9.9199999999999997E-2</v>
      </c>
      <c r="M163" s="83">
        <v>0.999</v>
      </c>
      <c r="N163" s="7">
        <v>2.19</v>
      </c>
      <c r="O163" s="7">
        <v>2.0543</v>
      </c>
      <c r="P163" s="16">
        <v>0</v>
      </c>
      <c r="Q163" s="16">
        <v>0</v>
      </c>
      <c r="R163">
        <v>0</v>
      </c>
      <c r="S163" s="16">
        <v>0</v>
      </c>
      <c r="T163" s="112">
        <v>-2.2197</v>
      </c>
      <c r="U163" s="15">
        <v>0.46229999999999999</v>
      </c>
      <c r="V163" s="7">
        <v>1.1759999999999999</v>
      </c>
      <c r="W163" s="98">
        <v>-2.3576000000000001</v>
      </c>
      <c r="X163">
        <v>0.98</v>
      </c>
      <c r="Y163">
        <v>-2.9100000000000001E-2</v>
      </c>
    </row>
    <row r="164" spans="1:25" x14ac:dyDescent="0.2">
      <c r="A164" s="16" t="s">
        <v>10954</v>
      </c>
      <c r="B164" s="16" t="s">
        <v>116</v>
      </c>
      <c r="C164" s="16" t="s">
        <v>57</v>
      </c>
      <c r="D164" s="16" t="s">
        <v>10954</v>
      </c>
      <c r="E164" s="16" t="s">
        <v>599</v>
      </c>
      <c r="F164" s="16">
        <v>2752</v>
      </c>
      <c r="G164" s="16">
        <v>1684</v>
      </c>
      <c r="H164" s="16">
        <v>0.2908</v>
      </c>
      <c r="I164" s="82">
        <v>2.5000000000000002E-6</v>
      </c>
      <c r="J164" s="16">
        <v>0.50229999999999997</v>
      </c>
      <c r="K164" s="57">
        <v>0.83996246818629205</v>
      </c>
      <c r="L164" s="16">
        <v>0.75380000000000003</v>
      </c>
      <c r="M164" s="83">
        <v>8.2600000000000007E-2</v>
      </c>
      <c r="N164" s="18">
        <v>1.1200000000000001</v>
      </c>
      <c r="O164" s="7">
        <v>2.0379999999999998</v>
      </c>
      <c r="P164" s="16">
        <v>0</v>
      </c>
      <c r="Q164" s="16">
        <v>0</v>
      </c>
      <c r="R164">
        <v>0</v>
      </c>
      <c r="S164" s="16">
        <v>0</v>
      </c>
      <c r="T164" s="112">
        <v>-1.1019000000000001</v>
      </c>
      <c r="U164" s="15">
        <v>1.0046999999999999</v>
      </c>
      <c r="V164" s="11">
        <v>0.73799999999999999</v>
      </c>
      <c r="W164" s="99">
        <v>-0.67910000000000004</v>
      </c>
      <c r="X164">
        <v>1.1100000000000001</v>
      </c>
      <c r="Y164">
        <v>0.15060000000000001</v>
      </c>
    </row>
    <row r="165" spans="1:25" x14ac:dyDescent="0.2">
      <c r="A165" s="16" t="s">
        <v>440</v>
      </c>
      <c r="B165" s="16" t="s">
        <v>441</v>
      </c>
      <c r="C165" s="16" t="s">
        <v>89</v>
      </c>
      <c r="D165" s="16" t="s">
        <v>7107</v>
      </c>
      <c r="E165" s="16" t="s">
        <v>590</v>
      </c>
      <c r="F165" s="16">
        <v>4595</v>
      </c>
      <c r="G165" s="16">
        <v>1224</v>
      </c>
      <c r="H165" s="16">
        <v>-2.9899999999999999E-2</v>
      </c>
      <c r="I165" s="82">
        <v>0.73299999999999998</v>
      </c>
      <c r="J165" s="88">
        <v>2.8022</v>
      </c>
      <c r="K165" s="57">
        <v>3.0770628320648903E-17</v>
      </c>
      <c r="L165" s="88">
        <v>2.0623</v>
      </c>
      <c r="M165" s="83">
        <v>3.0899999999999997E-7</v>
      </c>
      <c r="N165" s="18">
        <v>1.1299999999999999</v>
      </c>
      <c r="O165" s="7">
        <v>2.0379999999999998</v>
      </c>
      <c r="P165" s="16">
        <v>0</v>
      </c>
      <c r="Q165" s="16">
        <v>0</v>
      </c>
      <c r="R165">
        <v>0</v>
      </c>
      <c r="S165" s="16">
        <v>1</v>
      </c>
      <c r="T165">
        <v>-4.7699999999999999E-2</v>
      </c>
      <c r="U165" s="15">
        <v>0.87039999999999995</v>
      </c>
      <c r="V165" s="15">
        <v>0.22</v>
      </c>
      <c r="W165" s="7">
        <v>1.0499000000000001</v>
      </c>
      <c r="X165">
        <v>0.95</v>
      </c>
      <c r="Y165">
        <v>-7.3999999999999996E-2</v>
      </c>
    </row>
    <row r="166" spans="1:25" x14ac:dyDescent="0.2">
      <c r="A166" s="16" t="s">
        <v>9904</v>
      </c>
      <c r="B166" s="16" t="s">
        <v>9905</v>
      </c>
      <c r="C166" s="16" t="s">
        <v>91</v>
      </c>
      <c r="D166" s="16" t="s">
        <v>9906</v>
      </c>
      <c r="E166" s="16" t="s">
        <v>599</v>
      </c>
      <c r="F166" s="16">
        <v>1290</v>
      </c>
      <c r="G166" s="16">
        <v>311</v>
      </c>
      <c r="H166" s="16">
        <v>-9.8699999999999996E-2</v>
      </c>
      <c r="I166" s="82">
        <v>0.52700000000000002</v>
      </c>
      <c r="J166" s="16">
        <v>0.24</v>
      </c>
      <c r="K166" s="57">
        <v>0.90239951134182095</v>
      </c>
      <c r="L166" s="16">
        <v>0.21510000000000001</v>
      </c>
      <c r="M166" s="83">
        <v>0.83399999999999996</v>
      </c>
      <c r="N166" s="18">
        <v>1.1399999999999999</v>
      </c>
      <c r="O166" s="7">
        <v>2.0333000000000001</v>
      </c>
      <c r="P166" s="16">
        <v>0</v>
      </c>
      <c r="Q166" s="16">
        <v>0</v>
      </c>
      <c r="R166">
        <v>0</v>
      </c>
      <c r="S166" s="16">
        <v>0</v>
      </c>
      <c r="T166">
        <v>0.59550000000000003</v>
      </c>
      <c r="U166" s="15">
        <v>0.1018</v>
      </c>
      <c r="V166" s="15">
        <v>0.13900000000000001</v>
      </c>
      <c r="W166" s="15">
        <v>0.3417</v>
      </c>
      <c r="X166">
        <v>0.9</v>
      </c>
      <c r="Y166">
        <v>-0.152</v>
      </c>
    </row>
    <row r="167" spans="1:25" x14ac:dyDescent="0.2">
      <c r="A167" s="16" t="s">
        <v>10520</v>
      </c>
      <c r="B167" s="16" t="s">
        <v>10521</v>
      </c>
      <c r="C167" s="16" t="s">
        <v>57</v>
      </c>
      <c r="D167" s="16" t="s">
        <v>10522</v>
      </c>
      <c r="E167" s="16" t="s">
        <v>590</v>
      </c>
      <c r="F167" s="16">
        <v>2501</v>
      </c>
      <c r="G167" s="16">
        <v>542</v>
      </c>
      <c r="H167" s="16">
        <v>-0.51870000000000005</v>
      </c>
      <c r="I167" s="82">
        <v>3.36E-6</v>
      </c>
      <c r="J167" s="88">
        <v>1.8181</v>
      </c>
      <c r="K167" s="57">
        <v>5.4702219752343203E-8</v>
      </c>
      <c r="L167" s="88">
        <v>1.7142999999999999</v>
      </c>
      <c r="M167" s="83">
        <v>1.86E-7</v>
      </c>
      <c r="N167" s="7">
        <v>2.66</v>
      </c>
      <c r="O167" s="7">
        <v>2.0297000000000001</v>
      </c>
      <c r="P167" s="16">
        <v>0</v>
      </c>
      <c r="Q167" s="16">
        <v>0</v>
      </c>
      <c r="R167">
        <v>0</v>
      </c>
      <c r="S167" s="16">
        <v>1</v>
      </c>
      <c r="T167">
        <v>0.3024</v>
      </c>
      <c r="U167" s="15">
        <v>0.5696</v>
      </c>
      <c r="V167" s="11">
        <v>0.95399999999999996</v>
      </c>
      <c r="W167" s="15">
        <v>-0.14899999999999999</v>
      </c>
      <c r="X167">
        <v>1.0900000000000001</v>
      </c>
      <c r="Y167">
        <v>0.12429999999999999</v>
      </c>
    </row>
    <row r="168" spans="1:25" x14ac:dyDescent="0.2">
      <c r="A168" s="16" t="s">
        <v>11178</v>
      </c>
      <c r="B168" s="16" t="s">
        <v>11179</v>
      </c>
      <c r="C168" s="16" t="s">
        <v>57</v>
      </c>
      <c r="D168" s="16" t="s">
        <v>11180</v>
      </c>
      <c r="E168" s="16" t="s">
        <v>590</v>
      </c>
      <c r="F168" s="16">
        <v>2206</v>
      </c>
      <c r="G168" s="16">
        <v>1600</v>
      </c>
      <c r="H168" s="16">
        <v>-3.9E-2</v>
      </c>
      <c r="I168" s="82">
        <v>0.60099999999999998</v>
      </c>
      <c r="J168" s="16">
        <v>0.3306</v>
      </c>
      <c r="K168" s="57">
        <v>0.42300607964975501</v>
      </c>
      <c r="L168" s="16">
        <v>0.33100000000000002</v>
      </c>
      <c r="M168" s="83">
        <v>4.0800000000000003E-2</v>
      </c>
      <c r="N168" s="7">
        <v>2.11</v>
      </c>
      <c r="O168" s="7">
        <v>2.0297000000000001</v>
      </c>
      <c r="P168" s="16">
        <v>0</v>
      </c>
      <c r="Q168" s="16">
        <v>0</v>
      </c>
      <c r="R168">
        <v>0</v>
      </c>
      <c r="S168" s="16">
        <v>0</v>
      </c>
      <c r="T168">
        <v>-0.1074</v>
      </c>
      <c r="U168" s="15">
        <v>0.19550000000000001</v>
      </c>
      <c r="V168" s="15">
        <v>-0.38400000000000001</v>
      </c>
      <c r="W168" s="15">
        <v>0.54290000000000005</v>
      </c>
      <c r="X168">
        <v>1.05</v>
      </c>
      <c r="Y168">
        <v>7.0400000000000004E-2</v>
      </c>
    </row>
    <row r="169" spans="1:25" x14ac:dyDescent="0.2">
      <c r="A169" s="16" t="s">
        <v>4806</v>
      </c>
      <c r="B169" s="16" t="s">
        <v>4807</v>
      </c>
      <c r="C169" s="16" t="s">
        <v>941</v>
      </c>
      <c r="D169" s="16" t="s">
        <v>4808</v>
      </c>
      <c r="E169" s="16" t="s">
        <v>590</v>
      </c>
      <c r="F169" s="16">
        <v>1423</v>
      </c>
      <c r="G169" s="16">
        <v>448</v>
      </c>
      <c r="H169" s="16">
        <v>0.1376</v>
      </c>
      <c r="I169" s="82">
        <v>0.27500000000000002</v>
      </c>
      <c r="J169" s="16">
        <v>-0.30840000000000001</v>
      </c>
      <c r="K169" s="57">
        <v>0.66120008884791504</v>
      </c>
      <c r="L169" s="16">
        <v>-0.24940000000000001</v>
      </c>
      <c r="M169" s="83">
        <v>0.29699999999999999</v>
      </c>
      <c r="N169" s="11">
        <v>1.64</v>
      </c>
      <c r="O169" s="7">
        <v>2.0286</v>
      </c>
      <c r="P169" s="16">
        <v>0</v>
      </c>
      <c r="Q169" s="16">
        <v>0</v>
      </c>
      <c r="R169">
        <v>0</v>
      </c>
      <c r="S169" s="16">
        <v>0</v>
      </c>
      <c r="T169">
        <v>0.48399999999999999</v>
      </c>
      <c r="U169" s="15">
        <v>1.47E-2</v>
      </c>
      <c r="V169" s="15">
        <v>0.22700000000000001</v>
      </c>
      <c r="W169" s="15">
        <v>0.497</v>
      </c>
      <c r="X169">
        <v>1.06</v>
      </c>
      <c r="Y169">
        <v>8.4099999999999994E-2</v>
      </c>
    </row>
    <row r="170" spans="1:25" x14ac:dyDescent="0.2">
      <c r="A170" s="16" t="s">
        <v>198</v>
      </c>
      <c r="B170" s="16" t="s">
        <v>54</v>
      </c>
      <c r="C170" s="16" t="s">
        <v>57</v>
      </c>
      <c r="D170" s="16" t="s">
        <v>10439</v>
      </c>
      <c r="E170" s="16" t="s">
        <v>590</v>
      </c>
      <c r="F170" s="16" t="s">
        <v>60</v>
      </c>
      <c r="G170" s="16">
        <v>814</v>
      </c>
      <c r="H170" s="88">
        <v>1.8674999999999999</v>
      </c>
      <c r="I170" s="82">
        <v>2.38E-93</v>
      </c>
      <c r="J170" s="88">
        <v>1.575</v>
      </c>
      <c r="K170" s="57">
        <v>6.8581280283895295E-5</v>
      </c>
      <c r="L170" s="88">
        <v>1.1606000000000001</v>
      </c>
      <c r="M170" s="83">
        <v>6.9300000000000004E-3</v>
      </c>
      <c r="N170" s="7">
        <v>2.68</v>
      </c>
      <c r="O170" s="7">
        <v>2.0215000000000001</v>
      </c>
      <c r="P170" s="16">
        <v>0</v>
      </c>
      <c r="Q170" s="16">
        <v>1</v>
      </c>
      <c r="R170">
        <v>0</v>
      </c>
      <c r="S170" s="16">
        <v>1</v>
      </c>
      <c r="T170">
        <v>0.18410000000000001</v>
      </c>
      <c r="U170" s="15">
        <v>0.3523</v>
      </c>
      <c r="V170" s="15">
        <v>0.48099999999999998</v>
      </c>
      <c r="W170" s="7">
        <v>1.8151999999999999</v>
      </c>
      <c r="X170">
        <v>3.24</v>
      </c>
      <c r="Y170">
        <v>1.696</v>
      </c>
    </row>
    <row r="171" spans="1:25" x14ac:dyDescent="0.2">
      <c r="A171" s="16" t="s">
        <v>2280</v>
      </c>
      <c r="B171" s="16" t="s">
        <v>2281</v>
      </c>
      <c r="C171" s="16" t="s">
        <v>131</v>
      </c>
      <c r="D171" s="16" t="s">
        <v>2282</v>
      </c>
      <c r="E171" s="16" t="s">
        <v>599</v>
      </c>
      <c r="F171" s="16">
        <v>1016</v>
      </c>
      <c r="G171" s="16">
        <v>663</v>
      </c>
      <c r="H171" s="16">
        <v>-0.43319999999999997</v>
      </c>
      <c r="I171" s="82">
        <v>9.2099999999999995E-7</v>
      </c>
      <c r="J171" s="16">
        <v>-0.2319</v>
      </c>
      <c r="K171" s="57">
        <v>1</v>
      </c>
      <c r="L171" s="16">
        <v>-0.20699999999999999</v>
      </c>
      <c r="M171" s="83">
        <v>0.91400000000000003</v>
      </c>
      <c r="N171" s="7">
        <v>3.24</v>
      </c>
      <c r="O171" s="7">
        <v>2.0144000000000002</v>
      </c>
      <c r="P171" s="16">
        <v>0</v>
      </c>
      <c r="Q171" s="16">
        <v>0</v>
      </c>
      <c r="R171">
        <v>0</v>
      </c>
      <c r="S171" s="16">
        <v>0</v>
      </c>
      <c r="T171">
        <v>-0.22989999999999999</v>
      </c>
      <c r="U171" s="15">
        <v>0.3478</v>
      </c>
      <c r="V171" s="15">
        <v>0.48299999999999998</v>
      </c>
      <c r="W171" s="15">
        <v>0.2109</v>
      </c>
      <c r="X171">
        <v>1.08</v>
      </c>
      <c r="Y171">
        <v>0.111</v>
      </c>
    </row>
    <row r="172" spans="1:25" x14ac:dyDescent="0.2">
      <c r="A172" s="16" t="s">
        <v>11116</v>
      </c>
      <c r="B172" s="16" t="s">
        <v>54</v>
      </c>
      <c r="C172" s="16" t="s">
        <v>57</v>
      </c>
      <c r="D172" s="16" t="s">
        <v>11117</v>
      </c>
      <c r="E172" s="16" t="s">
        <v>599</v>
      </c>
      <c r="F172" s="16">
        <v>1083</v>
      </c>
      <c r="G172" s="16">
        <v>391</v>
      </c>
      <c r="H172" s="16">
        <v>0.28720000000000001</v>
      </c>
      <c r="I172" s="82">
        <v>1.1299999999999999E-2</v>
      </c>
      <c r="J172" s="16">
        <v>0.35920000000000002</v>
      </c>
      <c r="K172" s="57">
        <v>0.68144391652278002</v>
      </c>
      <c r="L172" s="16">
        <v>0.39589999999999997</v>
      </c>
      <c r="M172" s="83">
        <v>0.29899999999999999</v>
      </c>
      <c r="N172" s="11">
        <v>1.53</v>
      </c>
      <c r="O172" s="7">
        <v>2.0131999999999999</v>
      </c>
      <c r="P172" s="16">
        <v>0</v>
      </c>
      <c r="Q172" s="16">
        <v>0</v>
      </c>
      <c r="R172">
        <v>0</v>
      </c>
      <c r="S172" s="16">
        <v>0</v>
      </c>
      <c r="T172">
        <v>-0.36509999999999998</v>
      </c>
      <c r="U172" s="15">
        <v>0.43830000000000002</v>
      </c>
      <c r="V172" s="15">
        <v>0.20599999999999999</v>
      </c>
      <c r="W172" s="15">
        <v>0.45600000000000002</v>
      </c>
      <c r="X172">
        <v>0.88</v>
      </c>
      <c r="Y172">
        <v>-0.18440000000000001</v>
      </c>
    </row>
    <row r="173" spans="1:25" x14ac:dyDescent="0.2">
      <c r="A173" s="16" t="s">
        <v>7862</v>
      </c>
      <c r="B173" s="16" t="s">
        <v>7863</v>
      </c>
      <c r="C173" s="16" t="s">
        <v>123</v>
      </c>
      <c r="D173" s="16" t="s">
        <v>7864</v>
      </c>
      <c r="E173" s="16" t="s">
        <v>590</v>
      </c>
      <c r="F173" s="16">
        <v>1312</v>
      </c>
      <c r="G173" s="16">
        <v>452</v>
      </c>
      <c r="H173" s="16">
        <v>0.14460000000000001</v>
      </c>
      <c r="I173" s="82">
        <v>0.318</v>
      </c>
      <c r="J173" s="16">
        <v>1.2399</v>
      </c>
      <c r="K173" s="57">
        <v>0.54651575219375503</v>
      </c>
      <c r="L173" s="16">
        <v>1.0313000000000001</v>
      </c>
      <c r="M173" s="83">
        <v>0.53400000000000003</v>
      </c>
      <c r="N173" s="11">
        <v>1.73</v>
      </c>
      <c r="O173" s="7">
        <v>2.0084</v>
      </c>
      <c r="P173" s="16">
        <v>0</v>
      </c>
      <c r="Q173" s="16">
        <v>0</v>
      </c>
      <c r="R173">
        <v>0</v>
      </c>
      <c r="S173" s="16">
        <v>0</v>
      </c>
      <c r="T173">
        <v>0.43890000000000001</v>
      </c>
      <c r="U173" s="15">
        <v>0.30309999999999998</v>
      </c>
      <c r="V173" s="99">
        <v>-0.754</v>
      </c>
      <c r="W173" s="7">
        <v>3.1452</v>
      </c>
      <c r="X173">
        <v>1.1200000000000001</v>
      </c>
      <c r="Y173">
        <v>0.16350000000000001</v>
      </c>
    </row>
    <row r="174" spans="1:25" x14ac:dyDescent="0.2">
      <c r="A174" s="16" t="s">
        <v>6730</v>
      </c>
      <c r="B174" s="16" t="s">
        <v>6731</v>
      </c>
      <c r="C174" s="16" t="s">
        <v>139</v>
      </c>
      <c r="D174" s="16" t="s">
        <v>6732</v>
      </c>
      <c r="E174" s="16" t="s">
        <v>590</v>
      </c>
      <c r="F174" s="16">
        <v>889</v>
      </c>
      <c r="G174" s="16">
        <v>2620</v>
      </c>
      <c r="H174" s="16">
        <v>0.40360000000000001</v>
      </c>
      <c r="I174" s="82">
        <v>3.2099999999999998E-10</v>
      </c>
      <c r="J174" s="16">
        <v>0.21510000000000001</v>
      </c>
      <c r="K174" s="57">
        <v>1</v>
      </c>
      <c r="L174" s="16">
        <v>0.21510000000000001</v>
      </c>
      <c r="M174" s="83">
        <v>0.999</v>
      </c>
      <c r="N174" s="7">
        <v>2.27</v>
      </c>
      <c r="O174" s="7">
        <v>2.0072000000000001</v>
      </c>
      <c r="P174" s="16">
        <v>0</v>
      </c>
      <c r="Q174" s="16">
        <v>0</v>
      </c>
      <c r="R174">
        <v>0</v>
      </c>
      <c r="S174" s="16">
        <v>0</v>
      </c>
      <c r="T174">
        <v>6.1400000000000003E-2</v>
      </c>
      <c r="U174" s="15">
        <v>-0.97560000000000002</v>
      </c>
      <c r="V174" s="15">
        <v>-0.53600000000000003</v>
      </c>
      <c r="W174" s="98">
        <v>-1.0249999999999999</v>
      </c>
      <c r="X174">
        <v>1.06</v>
      </c>
      <c r="Y174">
        <v>8.4099999999999994E-2</v>
      </c>
    </row>
    <row r="175" spans="1:25" x14ac:dyDescent="0.2">
      <c r="A175" s="16" t="s">
        <v>12698</v>
      </c>
      <c r="B175" s="16" t="s">
        <v>54</v>
      </c>
      <c r="C175" s="16" t="s">
        <v>57</v>
      </c>
      <c r="D175" s="16" t="s">
        <v>12699</v>
      </c>
      <c r="E175" s="16" t="s">
        <v>599</v>
      </c>
      <c r="F175" s="16">
        <v>988</v>
      </c>
      <c r="G175" s="16">
        <v>340</v>
      </c>
      <c r="H175" s="16">
        <v>0.27379999999999999</v>
      </c>
      <c r="I175" s="82">
        <v>3.09E-2</v>
      </c>
      <c r="J175" s="16">
        <v>5.7299999999999997E-2</v>
      </c>
      <c r="K175" s="57">
        <v>1</v>
      </c>
      <c r="L175" s="16">
        <v>3.1899999999999998E-2</v>
      </c>
      <c r="M175" s="83">
        <v>0.999</v>
      </c>
      <c r="N175" s="11">
        <v>1.81</v>
      </c>
      <c r="O175" s="7">
        <v>2</v>
      </c>
      <c r="P175" s="16">
        <v>0</v>
      </c>
      <c r="Q175" s="16">
        <v>0</v>
      </c>
      <c r="R175">
        <v>0</v>
      </c>
      <c r="S175" s="16">
        <v>0</v>
      </c>
      <c r="T175">
        <v>0.1789</v>
      </c>
      <c r="U175" s="15">
        <v>-0.5202</v>
      </c>
      <c r="V175" s="15">
        <v>0.12</v>
      </c>
      <c r="W175" s="15">
        <v>-0.2707</v>
      </c>
      <c r="X175">
        <v>1.2</v>
      </c>
      <c r="Y175">
        <v>0.26300000000000001</v>
      </c>
    </row>
    <row r="176" spans="1:25" x14ac:dyDescent="0.2">
      <c r="A176" s="16" t="s">
        <v>10576</v>
      </c>
      <c r="B176" s="16" t="s">
        <v>54</v>
      </c>
      <c r="C176" s="16" t="s">
        <v>57</v>
      </c>
      <c r="D176" s="16" t="s">
        <v>10577</v>
      </c>
      <c r="E176" s="16" t="s">
        <v>599</v>
      </c>
      <c r="F176" s="16">
        <v>2720</v>
      </c>
      <c r="G176" s="16">
        <v>1680</v>
      </c>
      <c r="H176" s="16">
        <v>0.51649999999999996</v>
      </c>
      <c r="I176" s="82">
        <v>1.82E-16</v>
      </c>
      <c r="J176" s="88">
        <v>1.1514</v>
      </c>
      <c r="K176" s="57">
        <v>7.3264369622331394E-5</v>
      </c>
      <c r="L176" s="88">
        <v>1.1028</v>
      </c>
      <c r="M176" s="83">
        <v>5.1699999999999999E-4</v>
      </c>
      <c r="N176" s="18">
        <v>1.03</v>
      </c>
      <c r="O176" s="7">
        <v>2</v>
      </c>
      <c r="P176" s="16">
        <v>0</v>
      </c>
      <c r="Q176" s="16">
        <v>0</v>
      </c>
      <c r="R176">
        <v>0</v>
      </c>
      <c r="S176" s="16">
        <v>1</v>
      </c>
      <c r="T176">
        <v>-2.4199999999999999E-2</v>
      </c>
      <c r="U176" s="15">
        <v>0.60980000000000001</v>
      </c>
      <c r="V176" s="15">
        <v>0.34599999999999997</v>
      </c>
      <c r="W176" s="15">
        <v>-0.58189999999999997</v>
      </c>
      <c r="X176">
        <v>1.0900000000000001</v>
      </c>
      <c r="Y176">
        <v>0.12429999999999999</v>
      </c>
    </row>
    <row r="177" spans="1:25" x14ac:dyDescent="0.2">
      <c r="A177" s="16" t="s">
        <v>15837</v>
      </c>
      <c r="B177" s="16" t="s">
        <v>54</v>
      </c>
      <c r="C177" s="16" t="s">
        <v>57</v>
      </c>
      <c r="D177" s="16" t="s">
        <v>15838</v>
      </c>
      <c r="E177" s="16" t="s">
        <v>590</v>
      </c>
      <c r="F177" s="16">
        <v>1125</v>
      </c>
      <c r="G177" s="16">
        <v>541</v>
      </c>
      <c r="H177" s="16">
        <v>9.1999999999999998E-3</v>
      </c>
      <c r="I177" s="82">
        <v>0.95599999999999996</v>
      </c>
      <c r="J177" s="16">
        <v>-0.21099999999999999</v>
      </c>
      <c r="K177" s="57">
        <v>0.86229479783621499</v>
      </c>
      <c r="L177" s="16">
        <v>-0.25080000000000002</v>
      </c>
      <c r="M177" s="83">
        <v>0.71199999999999997</v>
      </c>
      <c r="N177" s="7">
        <v>2.31</v>
      </c>
      <c r="O177" s="7">
        <v>2</v>
      </c>
      <c r="P177" s="16">
        <v>0</v>
      </c>
      <c r="Q177" s="16">
        <v>0</v>
      </c>
      <c r="R177">
        <v>0</v>
      </c>
      <c r="S177" s="16">
        <v>0</v>
      </c>
      <c r="T177">
        <v>-0.65390000000000004</v>
      </c>
      <c r="U177" s="15">
        <v>-5.4100000000000002E-2</v>
      </c>
      <c r="V177" s="15">
        <v>0.33300000000000002</v>
      </c>
      <c r="W177" s="15">
        <v>-0.4325</v>
      </c>
      <c r="X177">
        <v>0.97</v>
      </c>
      <c r="Y177">
        <v>-4.3900000000000002E-2</v>
      </c>
    </row>
    <row r="178" spans="1:25" x14ac:dyDescent="0.2">
      <c r="A178" s="16" t="s">
        <v>10916</v>
      </c>
      <c r="B178" s="16" t="s">
        <v>54</v>
      </c>
      <c r="C178" s="16" t="s">
        <v>57</v>
      </c>
      <c r="D178" s="16" t="s">
        <v>10917</v>
      </c>
      <c r="E178" s="16" t="s">
        <v>590</v>
      </c>
      <c r="F178" s="16">
        <v>4363</v>
      </c>
      <c r="G178" s="16">
        <v>1207</v>
      </c>
      <c r="H178" s="16">
        <v>0.37780000000000002</v>
      </c>
      <c r="I178" s="82">
        <v>1.2800000000000001E-7</v>
      </c>
      <c r="J178" s="16">
        <v>0.54749999999999999</v>
      </c>
      <c r="K178" s="57">
        <v>9.3989752924050998E-2</v>
      </c>
      <c r="L178" s="16">
        <v>0.49769999999999998</v>
      </c>
      <c r="M178" s="83">
        <v>0.438</v>
      </c>
      <c r="N178" s="11">
        <v>1.76</v>
      </c>
      <c r="O178" s="7">
        <v>1.994</v>
      </c>
      <c r="P178" s="16">
        <v>0</v>
      </c>
      <c r="Q178" s="16">
        <v>0</v>
      </c>
      <c r="R178">
        <v>0</v>
      </c>
      <c r="S178" s="16">
        <v>0</v>
      </c>
      <c r="T178">
        <v>-0.17480000000000001</v>
      </c>
      <c r="U178" s="15">
        <v>1.0370999999999999</v>
      </c>
      <c r="V178" s="15">
        <v>0.29899999999999999</v>
      </c>
      <c r="W178" s="15">
        <v>0.27689999999999998</v>
      </c>
      <c r="X178">
        <v>0.92</v>
      </c>
      <c r="Y178">
        <v>-0.1203</v>
      </c>
    </row>
    <row r="179" spans="1:25" x14ac:dyDescent="0.2">
      <c r="A179" s="16" t="s">
        <v>1815</v>
      </c>
      <c r="B179" s="16" t="s">
        <v>1816</v>
      </c>
      <c r="C179" s="16" t="s">
        <v>147</v>
      </c>
      <c r="D179" s="16" t="s">
        <v>1817</v>
      </c>
      <c r="E179" s="16" t="s">
        <v>599</v>
      </c>
      <c r="F179" s="16">
        <v>5620</v>
      </c>
      <c r="G179" s="16">
        <v>1599</v>
      </c>
      <c r="H179" s="16">
        <v>0.26579999999999998</v>
      </c>
      <c r="I179" s="82">
        <v>2.7500000000000001E-5</v>
      </c>
      <c r="J179" s="16">
        <v>0.99060000000000004</v>
      </c>
      <c r="K179" s="57">
        <v>8.70030899698781E-2</v>
      </c>
      <c r="L179" s="89">
        <v>0.89710000000000001</v>
      </c>
      <c r="M179" s="83">
        <v>1.9499999999999999E-3</v>
      </c>
      <c r="N179" s="18">
        <v>1.21</v>
      </c>
      <c r="O179" s="7">
        <v>1.9855</v>
      </c>
      <c r="P179" s="16">
        <v>0</v>
      </c>
      <c r="Q179" s="16">
        <v>0</v>
      </c>
      <c r="R179">
        <v>0</v>
      </c>
      <c r="S179" s="16">
        <v>0</v>
      </c>
      <c r="T179">
        <v>-5.2900000000000003E-2</v>
      </c>
      <c r="U179" s="15">
        <v>0.57430000000000003</v>
      </c>
      <c r="V179" s="15">
        <v>0.16400000000000001</v>
      </c>
      <c r="W179" s="11">
        <v>0.84189999999999998</v>
      </c>
      <c r="X179">
        <v>1.05</v>
      </c>
      <c r="Y179">
        <v>7.0400000000000004E-2</v>
      </c>
    </row>
    <row r="180" spans="1:25" x14ac:dyDescent="0.2">
      <c r="A180" s="16" t="s">
        <v>3371</v>
      </c>
      <c r="B180" s="16" t="s">
        <v>2885</v>
      </c>
      <c r="C180" s="16" t="s">
        <v>155</v>
      </c>
      <c r="D180" s="16" t="s">
        <v>3372</v>
      </c>
      <c r="E180" s="16" t="s">
        <v>590</v>
      </c>
      <c r="F180" s="16">
        <v>1720</v>
      </c>
      <c r="G180" s="16">
        <v>748</v>
      </c>
      <c r="H180" s="16">
        <v>-0.58389999999999997</v>
      </c>
      <c r="I180" s="82">
        <v>5.8299999999999995E-10</v>
      </c>
      <c r="J180" s="16">
        <v>-0.51749999999999996</v>
      </c>
      <c r="K180" s="57">
        <v>0.19861644269293399</v>
      </c>
      <c r="L180" s="16">
        <v>-0.50729999999999997</v>
      </c>
      <c r="M180" s="83">
        <v>0.159</v>
      </c>
      <c r="N180" s="7">
        <v>3.23</v>
      </c>
      <c r="O180" s="7">
        <v>1.9855</v>
      </c>
      <c r="P180" s="16">
        <v>0</v>
      </c>
      <c r="Q180" s="16">
        <v>0</v>
      </c>
      <c r="R180">
        <v>0</v>
      </c>
      <c r="S180" s="16">
        <v>0</v>
      </c>
      <c r="T180" s="84">
        <v>-0.67879999999999996</v>
      </c>
      <c r="U180" s="15">
        <v>0.13769999999999999</v>
      </c>
      <c r="V180" s="15">
        <v>0.38300000000000001</v>
      </c>
      <c r="W180" s="15">
        <v>-0.21360000000000001</v>
      </c>
      <c r="X180">
        <v>1.02</v>
      </c>
      <c r="Y180">
        <v>2.86E-2</v>
      </c>
    </row>
    <row r="181" spans="1:25" x14ac:dyDescent="0.2">
      <c r="A181" s="16" t="s">
        <v>1517</v>
      </c>
      <c r="B181" s="16" t="s">
        <v>54</v>
      </c>
      <c r="C181" s="16" t="s">
        <v>57</v>
      </c>
      <c r="D181" s="16" t="s">
        <v>1518</v>
      </c>
      <c r="E181" s="16" t="s">
        <v>599</v>
      </c>
      <c r="F181" s="16">
        <v>657</v>
      </c>
      <c r="G181" s="16">
        <v>443</v>
      </c>
      <c r="H181" s="81">
        <v>-1.9113</v>
      </c>
      <c r="I181" s="82">
        <v>1.1900000000000001E-66</v>
      </c>
      <c r="J181" s="16">
        <v>-0.47620000000000001</v>
      </c>
      <c r="K181" s="57">
        <v>5.5126198616411E-2</v>
      </c>
      <c r="L181" s="16">
        <v>-0.43969999999999998</v>
      </c>
      <c r="M181" s="83">
        <v>6.8900000000000003E-2</v>
      </c>
      <c r="N181" s="18">
        <v>0.75</v>
      </c>
      <c r="O181" s="7">
        <v>1.9843</v>
      </c>
      <c r="P181" s="16">
        <v>1</v>
      </c>
      <c r="Q181" s="16">
        <v>0</v>
      </c>
      <c r="R181">
        <v>0</v>
      </c>
      <c r="S181" s="16">
        <v>0</v>
      </c>
      <c r="T181">
        <v>-0.11210000000000001</v>
      </c>
      <c r="U181" s="15">
        <v>-3.3300000000000003E-2</v>
      </c>
      <c r="V181" s="11">
        <v>0.77700000000000002</v>
      </c>
      <c r="W181" s="15">
        <v>0.1062</v>
      </c>
      <c r="X181">
        <v>0.78</v>
      </c>
      <c r="Y181">
        <v>-0.35849999999999999</v>
      </c>
    </row>
    <row r="182" spans="1:25" x14ac:dyDescent="0.2">
      <c r="A182" s="16" t="s">
        <v>7851</v>
      </c>
      <c r="B182" s="16" t="s">
        <v>7852</v>
      </c>
      <c r="C182" s="16" t="s">
        <v>123</v>
      </c>
      <c r="D182" s="16" t="s">
        <v>7853</v>
      </c>
      <c r="E182" s="16" t="s">
        <v>590</v>
      </c>
      <c r="F182" s="16">
        <v>6611</v>
      </c>
      <c r="G182" s="16">
        <v>1816</v>
      </c>
      <c r="H182" s="16">
        <v>-9.35E-2</v>
      </c>
      <c r="I182" s="82">
        <v>0.25</v>
      </c>
      <c r="J182" s="89">
        <v>0.77059999999999995</v>
      </c>
      <c r="K182" s="57">
        <v>1.7716823935183999E-2</v>
      </c>
      <c r="L182" s="16">
        <v>8.8700000000000001E-2</v>
      </c>
      <c r="M182" s="83">
        <v>0.999</v>
      </c>
      <c r="N182" s="11">
        <v>1.82</v>
      </c>
      <c r="O182" s="7">
        <v>1.9819</v>
      </c>
      <c r="P182" s="16">
        <v>0</v>
      </c>
      <c r="Q182" s="16">
        <v>0</v>
      </c>
      <c r="R182">
        <v>0</v>
      </c>
      <c r="S182" s="16">
        <v>1</v>
      </c>
      <c r="T182" s="112">
        <v>-1.7304999999999999</v>
      </c>
      <c r="U182" s="15">
        <v>1.1505000000000001</v>
      </c>
      <c r="V182" s="99">
        <v>-0.66700000000000004</v>
      </c>
      <c r="W182" s="99">
        <v>-0.94269999999999998</v>
      </c>
      <c r="X182">
        <v>0.83</v>
      </c>
      <c r="Y182">
        <v>-0.26879999999999998</v>
      </c>
    </row>
    <row r="183" spans="1:25" x14ac:dyDescent="0.2">
      <c r="A183" s="16" t="s">
        <v>10572</v>
      </c>
      <c r="B183" s="16" t="s">
        <v>98</v>
      </c>
      <c r="C183" s="16" t="s">
        <v>57</v>
      </c>
      <c r="D183" s="16" t="s">
        <v>10573</v>
      </c>
      <c r="E183" s="16" t="s">
        <v>590</v>
      </c>
      <c r="F183" s="16">
        <v>2504</v>
      </c>
      <c r="G183" s="16">
        <v>480</v>
      </c>
      <c r="H183" s="16">
        <v>0.3856</v>
      </c>
      <c r="I183" s="82">
        <v>1.5799999999999999E-4</v>
      </c>
      <c r="J183" s="88">
        <v>1.1684000000000001</v>
      </c>
      <c r="K183" s="57">
        <v>3.3212674077861599E-4</v>
      </c>
      <c r="L183" s="89">
        <v>0.83089999999999997</v>
      </c>
      <c r="M183" s="83">
        <v>1.7600000000000001E-2</v>
      </c>
      <c r="N183" s="11">
        <v>1.75</v>
      </c>
      <c r="O183" s="7">
        <v>1.9805999999999999</v>
      </c>
      <c r="P183" s="16">
        <v>0</v>
      </c>
      <c r="Q183" s="16">
        <v>0</v>
      </c>
      <c r="R183">
        <v>0</v>
      </c>
      <c r="S183" s="16">
        <v>1</v>
      </c>
      <c r="T183">
        <v>0.12640000000000001</v>
      </c>
      <c r="U183" s="15">
        <v>0.38390000000000002</v>
      </c>
      <c r="V183" s="15">
        <v>8.1000000000000003E-2</v>
      </c>
      <c r="W183" s="7">
        <v>3.7786</v>
      </c>
      <c r="X183">
        <v>1.21</v>
      </c>
      <c r="Y183">
        <v>0.27500000000000002</v>
      </c>
    </row>
    <row r="184" spans="1:25" x14ac:dyDescent="0.2">
      <c r="A184" s="16" t="s">
        <v>537</v>
      </c>
      <c r="B184" s="16" t="s">
        <v>538</v>
      </c>
      <c r="C184" s="16" t="s">
        <v>57</v>
      </c>
      <c r="D184" s="16" t="s">
        <v>1246</v>
      </c>
      <c r="E184" s="16" t="s">
        <v>599</v>
      </c>
      <c r="F184" s="16">
        <v>1515</v>
      </c>
      <c r="G184" s="16">
        <v>1362</v>
      </c>
      <c r="H184" s="84">
        <v>-0.66200000000000003</v>
      </c>
      <c r="I184" s="82">
        <v>2.57E-15</v>
      </c>
      <c r="J184" s="88">
        <v>3.3856000000000002</v>
      </c>
      <c r="K184" s="57">
        <v>7.5169606380077101E-15</v>
      </c>
      <c r="L184" s="88">
        <v>3.2987000000000002</v>
      </c>
      <c r="M184" s="83">
        <v>6.7099999999999998E-15</v>
      </c>
      <c r="N184" s="18">
        <v>1.34</v>
      </c>
      <c r="O184" s="7">
        <v>1.9733000000000001</v>
      </c>
      <c r="P184" s="16">
        <v>1</v>
      </c>
      <c r="Q184" s="16">
        <v>0</v>
      </c>
      <c r="R184">
        <v>0</v>
      </c>
      <c r="S184" s="16">
        <v>1</v>
      </c>
      <c r="T184" s="88">
        <v>1.0167999999999999</v>
      </c>
      <c r="U184" s="15">
        <v>0.92330000000000001</v>
      </c>
      <c r="V184" s="11">
        <v>0.749</v>
      </c>
      <c r="W184" s="7">
        <v>3.9365999999999999</v>
      </c>
      <c r="X184">
        <v>0.84</v>
      </c>
      <c r="Y184">
        <v>-0.2515</v>
      </c>
    </row>
    <row r="185" spans="1:25" x14ac:dyDescent="0.2">
      <c r="A185" s="16" t="s">
        <v>11218</v>
      </c>
      <c r="B185" s="16" t="s">
        <v>54</v>
      </c>
      <c r="C185" s="16" t="s">
        <v>57</v>
      </c>
      <c r="D185" s="16" t="s">
        <v>11219</v>
      </c>
      <c r="E185" s="16" t="s">
        <v>599</v>
      </c>
      <c r="F185" s="16">
        <v>1424</v>
      </c>
      <c r="G185" s="16">
        <v>487</v>
      </c>
      <c r="H185" s="16">
        <v>0.21609999999999999</v>
      </c>
      <c r="I185" s="82">
        <v>4.02E-2</v>
      </c>
      <c r="J185" s="16">
        <v>0.31</v>
      </c>
      <c r="K185" s="57">
        <v>1</v>
      </c>
      <c r="L185" s="16">
        <v>0.18479999999999999</v>
      </c>
      <c r="M185" s="83">
        <v>0.999</v>
      </c>
      <c r="N185" s="11">
        <v>1.91</v>
      </c>
      <c r="O185" s="7">
        <v>1.9721</v>
      </c>
      <c r="P185" s="16">
        <v>0</v>
      </c>
      <c r="Q185" s="16">
        <v>0</v>
      </c>
      <c r="R185">
        <v>0</v>
      </c>
      <c r="S185" s="16">
        <v>0</v>
      </c>
      <c r="T185">
        <v>-0.32879999999999998</v>
      </c>
      <c r="U185" s="15">
        <v>-0.70550000000000002</v>
      </c>
      <c r="V185" s="15">
        <v>-0.40699999999999997</v>
      </c>
      <c r="W185" s="99">
        <v>-0.58520000000000005</v>
      </c>
      <c r="X185">
        <v>1.06</v>
      </c>
      <c r="Y185">
        <v>8.4099999999999994E-2</v>
      </c>
    </row>
    <row r="186" spans="1:25" x14ac:dyDescent="0.2">
      <c r="A186" s="16" t="s">
        <v>7103</v>
      </c>
      <c r="B186" s="16" t="s">
        <v>7104</v>
      </c>
      <c r="C186" s="16" t="s">
        <v>89</v>
      </c>
      <c r="D186" s="16" t="s">
        <v>7105</v>
      </c>
      <c r="E186" s="16" t="s">
        <v>599</v>
      </c>
      <c r="F186" s="16">
        <v>1745</v>
      </c>
      <c r="G186" s="16">
        <v>2593</v>
      </c>
      <c r="H186" s="16">
        <v>0.28320000000000001</v>
      </c>
      <c r="I186" s="82">
        <v>2.0700000000000001E-6</v>
      </c>
      <c r="J186" s="88">
        <v>4.0479000000000003</v>
      </c>
      <c r="K186" s="57">
        <v>1.3861229047606099E-30</v>
      </c>
      <c r="L186" s="88">
        <v>4.1241000000000003</v>
      </c>
      <c r="M186" s="83">
        <v>3.6199999999999997E-36</v>
      </c>
      <c r="N186" s="18">
        <v>0.75</v>
      </c>
      <c r="O186" s="7">
        <v>1.9721</v>
      </c>
      <c r="P186" s="16">
        <v>0</v>
      </c>
      <c r="Q186" s="16">
        <v>0</v>
      </c>
      <c r="R186">
        <v>0</v>
      </c>
      <c r="S186" s="16">
        <v>1</v>
      </c>
      <c r="T186">
        <v>-0.4627</v>
      </c>
      <c r="U186" s="15">
        <v>0.75629999999999997</v>
      </c>
      <c r="V186" s="15">
        <v>0.29399999999999998</v>
      </c>
      <c r="W186" s="15">
        <v>-0.50529999999999997</v>
      </c>
      <c r="X186">
        <v>1</v>
      </c>
      <c r="Y186">
        <v>0</v>
      </c>
    </row>
    <row r="187" spans="1:25" x14ac:dyDescent="0.2">
      <c r="A187" s="16" t="s">
        <v>8984</v>
      </c>
      <c r="B187" s="16" t="s">
        <v>8985</v>
      </c>
      <c r="C187" s="16" t="s">
        <v>179</v>
      </c>
      <c r="D187" s="16" t="s">
        <v>8984</v>
      </c>
      <c r="E187" s="16" t="s">
        <v>599</v>
      </c>
      <c r="F187" s="16">
        <v>1215</v>
      </c>
      <c r="G187" s="16">
        <v>938</v>
      </c>
      <c r="H187" s="89">
        <v>0.84319999999999995</v>
      </c>
      <c r="I187" s="82">
        <v>5.2899999999999997E-25</v>
      </c>
      <c r="J187" s="16">
        <v>0.55310000000000004</v>
      </c>
      <c r="K187" s="57">
        <v>1.09918998300344E-2</v>
      </c>
      <c r="L187" s="16">
        <v>0.54930000000000001</v>
      </c>
      <c r="M187" s="83">
        <v>2.05E-4</v>
      </c>
      <c r="N187" s="18">
        <v>1.03</v>
      </c>
      <c r="O187" s="7">
        <v>1.9709000000000001</v>
      </c>
      <c r="P187" s="16">
        <v>0</v>
      </c>
      <c r="Q187" s="16">
        <v>1</v>
      </c>
      <c r="R187">
        <v>0</v>
      </c>
      <c r="S187" s="16">
        <v>0</v>
      </c>
      <c r="T187">
        <v>0.28920000000000001</v>
      </c>
      <c r="U187" s="15">
        <v>-0.2389</v>
      </c>
      <c r="V187" s="11">
        <v>0.65100000000000002</v>
      </c>
      <c r="W187" s="15">
        <v>2.7900000000000001E-2</v>
      </c>
      <c r="X187">
        <v>1.08</v>
      </c>
      <c r="Y187">
        <v>0.111</v>
      </c>
    </row>
    <row r="188" spans="1:25" x14ac:dyDescent="0.2">
      <c r="A188" s="16" t="s">
        <v>15538</v>
      </c>
      <c r="B188" s="16" t="s">
        <v>98</v>
      </c>
      <c r="C188" s="16" t="s">
        <v>57</v>
      </c>
      <c r="D188" s="16" t="s">
        <v>15538</v>
      </c>
      <c r="E188" s="16" t="s">
        <v>599</v>
      </c>
      <c r="F188" s="16" t="s">
        <v>60</v>
      </c>
      <c r="G188" s="16">
        <v>488</v>
      </c>
      <c r="H188" s="16">
        <v>-0.40279999999999999</v>
      </c>
      <c r="I188" s="82">
        <v>1.08E-3</v>
      </c>
      <c r="J188" s="16">
        <v>-0.15820000000000001</v>
      </c>
      <c r="K188" s="57">
        <v>1</v>
      </c>
      <c r="L188" s="16">
        <v>-8.5000000000000006E-2</v>
      </c>
      <c r="M188" s="83">
        <v>0.999</v>
      </c>
      <c r="N188" s="7">
        <v>2.29</v>
      </c>
      <c r="O188" s="7">
        <v>1.9672000000000001</v>
      </c>
      <c r="P188" s="16">
        <v>0</v>
      </c>
      <c r="Q188" s="16">
        <v>0</v>
      </c>
      <c r="R188">
        <v>0</v>
      </c>
      <c r="S188" s="16">
        <v>0</v>
      </c>
      <c r="T188" t="e">
        <v>#N/A</v>
      </c>
      <c r="U188" s="15" t="e">
        <v>#N/A</v>
      </c>
      <c r="V188" s="15">
        <v>-0.158</v>
      </c>
      <c r="W188" s="15">
        <v>-0.1244</v>
      </c>
      <c r="X188">
        <v>1.1100000000000001</v>
      </c>
      <c r="Y188">
        <v>0.15060000000000001</v>
      </c>
    </row>
    <row r="189" spans="1:25" x14ac:dyDescent="0.2">
      <c r="A189" s="16" t="s">
        <v>5074</v>
      </c>
      <c r="B189" s="16" t="s">
        <v>5075</v>
      </c>
      <c r="C189" s="16" t="s">
        <v>370</v>
      </c>
      <c r="D189" s="16" t="s">
        <v>5076</v>
      </c>
      <c r="E189" s="16" t="s">
        <v>590</v>
      </c>
      <c r="F189" s="16" t="s">
        <v>60</v>
      </c>
      <c r="G189" s="16">
        <v>5094</v>
      </c>
      <c r="H189" s="16">
        <v>-8.6199999999999999E-2</v>
      </c>
      <c r="I189" s="82">
        <v>0.13300000000000001</v>
      </c>
      <c r="J189" s="16">
        <v>0.48870000000000002</v>
      </c>
      <c r="K189" s="57">
        <v>0.77312517778925005</v>
      </c>
      <c r="L189" s="16">
        <v>0.48899999999999999</v>
      </c>
      <c r="M189" s="83">
        <v>0.68899999999999995</v>
      </c>
      <c r="N189" s="18">
        <v>1.44</v>
      </c>
      <c r="O189" s="7">
        <v>1.9635</v>
      </c>
      <c r="P189" s="16">
        <v>0</v>
      </c>
      <c r="Q189" s="16">
        <v>0</v>
      </c>
      <c r="R189">
        <v>0</v>
      </c>
      <c r="S189" s="16">
        <v>0</v>
      </c>
      <c r="T189">
        <v>-0.04</v>
      </c>
      <c r="U189" s="15">
        <v>0.8266</v>
      </c>
      <c r="V189" s="15">
        <v>0.16500000000000001</v>
      </c>
      <c r="W189" s="15">
        <v>-0.17699999999999999</v>
      </c>
      <c r="X189">
        <v>1.05</v>
      </c>
      <c r="Y189">
        <v>7.0400000000000004E-2</v>
      </c>
    </row>
    <row r="190" spans="1:25" x14ac:dyDescent="0.2">
      <c r="A190" s="16" t="s">
        <v>14360</v>
      </c>
      <c r="B190" s="16" t="s">
        <v>54</v>
      </c>
      <c r="C190" s="16" t="s">
        <v>57</v>
      </c>
      <c r="D190" s="16" t="s">
        <v>14361</v>
      </c>
      <c r="E190" s="16" t="s">
        <v>590</v>
      </c>
      <c r="F190" s="16">
        <v>3667</v>
      </c>
      <c r="G190" s="16">
        <v>362</v>
      </c>
      <c r="H190" s="16">
        <v>-8.4500000000000006E-2</v>
      </c>
      <c r="I190" s="82">
        <v>0.55300000000000005</v>
      </c>
      <c r="J190" s="16">
        <v>-4.9700000000000001E-2</v>
      </c>
      <c r="K190" s="57">
        <v>1</v>
      </c>
      <c r="L190" s="16">
        <v>-7.8399999999999997E-2</v>
      </c>
      <c r="M190" s="83">
        <v>0.999</v>
      </c>
      <c r="N190" s="7">
        <v>2.29</v>
      </c>
      <c r="O190" s="7">
        <v>1.9610000000000001</v>
      </c>
      <c r="P190" s="16">
        <v>0</v>
      </c>
      <c r="Q190" s="16">
        <v>0</v>
      </c>
      <c r="R190">
        <v>0</v>
      </c>
      <c r="S190" s="16">
        <v>0</v>
      </c>
      <c r="T190">
        <v>-0.2636</v>
      </c>
      <c r="U190" s="15">
        <v>0.1114</v>
      </c>
      <c r="V190" s="11">
        <v>0.86399999999999999</v>
      </c>
      <c r="W190" s="15">
        <v>-0.29649999999999999</v>
      </c>
      <c r="X190">
        <v>1.07</v>
      </c>
      <c r="Y190">
        <v>9.7600000000000006E-2</v>
      </c>
    </row>
    <row r="191" spans="1:25" x14ac:dyDescent="0.2">
      <c r="A191" s="16" t="s">
        <v>10724</v>
      </c>
      <c r="B191" s="16" t="s">
        <v>54</v>
      </c>
      <c r="C191" s="16" t="s">
        <v>57</v>
      </c>
      <c r="D191" s="16" t="s">
        <v>10725</v>
      </c>
      <c r="E191" s="16" t="s">
        <v>590</v>
      </c>
      <c r="F191" s="16" t="s">
        <v>60</v>
      </c>
      <c r="G191" s="16">
        <v>1905</v>
      </c>
      <c r="H191" s="16">
        <v>-3.6799999999999999E-2</v>
      </c>
      <c r="I191" s="82">
        <v>0.67400000000000004</v>
      </c>
      <c r="J191" s="16">
        <v>1.2536</v>
      </c>
      <c r="K191" s="57">
        <v>0.17694968069151201</v>
      </c>
      <c r="L191" s="88">
        <v>2.5960000000000001</v>
      </c>
      <c r="M191" s="83">
        <v>5.4E-10</v>
      </c>
      <c r="N191" s="11">
        <v>1.57</v>
      </c>
      <c r="O191" s="7">
        <v>1.9610000000000001</v>
      </c>
      <c r="P191" s="16">
        <v>0</v>
      </c>
      <c r="Q191" s="16">
        <v>0</v>
      </c>
      <c r="R191">
        <v>0</v>
      </c>
      <c r="S191" s="16">
        <v>0</v>
      </c>
      <c r="T191" s="89">
        <v>0.98829999999999996</v>
      </c>
      <c r="U191" s="15">
        <v>0.54520000000000002</v>
      </c>
      <c r="V191" s="15">
        <v>0.12</v>
      </c>
      <c r="W191" s="11">
        <v>0.83120000000000005</v>
      </c>
      <c r="X191">
        <v>0.92</v>
      </c>
      <c r="Y191">
        <v>-0.1203</v>
      </c>
    </row>
    <row r="192" spans="1:25" x14ac:dyDescent="0.2">
      <c r="A192" s="16" t="s">
        <v>10504</v>
      </c>
      <c r="B192" s="16" t="s">
        <v>10505</v>
      </c>
      <c r="C192" s="16" t="s">
        <v>57</v>
      </c>
      <c r="D192" s="16" t="s">
        <v>10506</v>
      </c>
      <c r="E192" s="16" t="s">
        <v>590</v>
      </c>
      <c r="F192" s="16">
        <v>4119</v>
      </c>
      <c r="G192" s="16">
        <v>3291</v>
      </c>
      <c r="H192" s="16">
        <v>4.7899999999999998E-2</v>
      </c>
      <c r="I192" s="82">
        <v>0.434</v>
      </c>
      <c r="J192" s="88">
        <v>1.9497</v>
      </c>
      <c r="K192" s="57">
        <v>3.1039523979899402E-13</v>
      </c>
      <c r="L192" s="88">
        <v>1.9391</v>
      </c>
      <c r="M192" s="83">
        <v>4.8299999999999999E-10</v>
      </c>
      <c r="N192" s="18">
        <v>1.44</v>
      </c>
      <c r="O192" s="7">
        <v>1.9560999999999999</v>
      </c>
      <c r="P192" s="16">
        <v>0</v>
      </c>
      <c r="Q192" s="16">
        <v>0</v>
      </c>
      <c r="R192">
        <v>0</v>
      </c>
      <c r="S192" s="16">
        <v>1</v>
      </c>
      <c r="T192">
        <v>0.62180000000000002</v>
      </c>
      <c r="U192" s="15">
        <v>0.4279</v>
      </c>
      <c r="V192" s="15">
        <v>0.51400000000000001</v>
      </c>
      <c r="W192" s="15">
        <v>0.48799999999999999</v>
      </c>
      <c r="X192">
        <v>0.99</v>
      </c>
      <c r="Y192">
        <v>-1.4500000000000001E-2</v>
      </c>
    </row>
    <row r="193" spans="1:25" x14ac:dyDescent="0.2">
      <c r="A193" s="16" t="s">
        <v>11019</v>
      </c>
      <c r="B193" s="16" t="s">
        <v>54</v>
      </c>
      <c r="C193" s="16" t="s">
        <v>57</v>
      </c>
      <c r="D193" s="16" t="s">
        <v>11019</v>
      </c>
      <c r="E193" s="16" t="s">
        <v>590</v>
      </c>
      <c r="F193" s="16" t="s">
        <v>60</v>
      </c>
      <c r="G193" s="16">
        <v>1887</v>
      </c>
      <c r="H193" s="16">
        <v>0.2051</v>
      </c>
      <c r="I193" s="82">
        <v>8.6300000000000005E-4</v>
      </c>
      <c r="J193" s="16">
        <v>0.44259999999999999</v>
      </c>
      <c r="K193" s="57">
        <v>1</v>
      </c>
      <c r="L193" s="16">
        <v>0.53510000000000002</v>
      </c>
      <c r="M193" s="83">
        <v>0.81299999999999994</v>
      </c>
      <c r="N193" s="7">
        <v>2.19</v>
      </c>
      <c r="O193" s="7">
        <v>1.9511000000000001</v>
      </c>
      <c r="P193" s="16">
        <v>0</v>
      </c>
      <c r="Q193" s="16">
        <v>0</v>
      </c>
      <c r="R193">
        <v>0</v>
      </c>
      <c r="S193" s="16">
        <v>0</v>
      </c>
      <c r="T193">
        <v>0.71099999999999997</v>
      </c>
      <c r="U193" s="15">
        <v>0.5887</v>
      </c>
      <c r="V193" s="15">
        <v>-0.161</v>
      </c>
      <c r="W193" s="15">
        <v>0.36230000000000001</v>
      </c>
      <c r="X193">
        <v>0.82</v>
      </c>
      <c r="Y193">
        <v>-0.2863</v>
      </c>
    </row>
    <row r="194" spans="1:25" x14ac:dyDescent="0.2">
      <c r="A194" s="16" t="s">
        <v>5150</v>
      </c>
      <c r="B194" s="16" t="s">
        <v>5151</v>
      </c>
      <c r="C194" s="16" t="s">
        <v>316</v>
      </c>
      <c r="D194" s="16" t="s">
        <v>5152</v>
      </c>
      <c r="E194" s="16" t="s">
        <v>599</v>
      </c>
      <c r="F194" s="16" t="s">
        <v>60</v>
      </c>
      <c r="G194" s="16">
        <v>876</v>
      </c>
      <c r="H194" s="89">
        <v>0.94830000000000003</v>
      </c>
      <c r="I194" s="82">
        <v>1.1200000000000001E-23</v>
      </c>
      <c r="J194" s="16">
        <v>0.27589999999999998</v>
      </c>
      <c r="K194" s="57">
        <v>0.983129217417682</v>
      </c>
      <c r="L194" s="16">
        <v>0.2021</v>
      </c>
      <c r="M194" s="83">
        <v>0.99</v>
      </c>
      <c r="N194" s="7">
        <v>2.78</v>
      </c>
      <c r="O194" s="7">
        <v>1.9498</v>
      </c>
      <c r="P194" s="16">
        <v>0</v>
      </c>
      <c r="Q194" s="16">
        <v>1</v>
      </c>
      <c r="R194">
        <v>0</v>
      </c>
      <c r="S194" s="16">
        <v>0</v>
      </c>
      <c r="T194" s="112">
        <v>-1.1171</v>
      </c>
      <c r="U194" s="15">
        <v>-0.13170000000000001</v>
      </c>
      <c r="V194" s="15">
        <v>4.5999999999999999E-2</v>
      </c>
      <c r="W194" s="15">
        <v>-0.28179999999999999</v>
      </c>
      <c r="X194">
        <v>1.1399999999999999</v>
      </c>
      <c r="Y194">
        <v>0.189</v>
      </c>
    </row>
    <row r="195" spans="1:25" x14ac:dyDescent="0.2">
      <c r="A195" s="16" t="s">
        <v>466</v>
      </c>
      <c r="B195" s="16" t="s">
        <v>467</v>
      </c>
      <c r="C195" s="16" t="s">
        <v>123</v>
      </c>
      <c r="D195" s="16" t="s">
        <v>7834</v>
      </c>
      <c r="E195" s="16" t="s">
        <v>590</v>
      </c>
      <c r="F195" s="16">
        <v>6606</v>
      </c>
      <c r="G195" s="16">
        <v>1508</v>
      </c>
      <c r="H195" s="16">
        <v>0.35620000000000002</v>
      </c>
      <c r="I195" s="82">
        <v>6.4099999999999998E-8</v>
      </c>
      <c r="J195" s="88">
        <v>2.7410000000000001</v>
      </c>
      <c r="K195" s="57">
        <v>5.1212062008920298E-13</v>
      </c>
      <c r="L195" s="88">
        <v>1.5642</v>
      </c>
      <c r="M195" s="83">
        <v>5.0699999999999997E-8</v>
      </c>
      <c r="N195" s="11">
        <v>1.57</v>
      </c>
      <c r="O195" s="7">
        <v>1.9486000000000001</v>
      </c>
      <c r="P195" s="16">
        <v>0</v>
      </c>
      <c r="Q195" s="16">
        <v>0</v>
      </c>
      <c r="R195">
        <v>0</v>
      </c>
      <c r="S195" s="16">
        <v>1</v>
      </c>
      <c r="T195" s="89">
        <v>0.99</v>
      </c>
      <c r="U195" s="15">
        <v>0.38240000000000002</v>
      </c>
      <c r="V195" s="15">
        <v>-2.1999999999999999E-2</v>
      </c>
      <c r="W195" s="7">
        <v>1.2464</v>
      </c>
      <c r="X195">
        <v>1.36</v>
      </c>
      <c r="Y195">
        <v>0.44359999999999999</v>
      </c>
    </row>
    <row r="196" spans="1:25" x14ac:dyDescent="0.2">
      <c r="A196" s="16" t="s">
        <v>7819</v>
      </c>
      <c r="B196" s="16" t="s">
        <v>7820</v>
      </c>
      <c r="C196" s="16" t="s">
        <v>123</v>
      </c>
      <c r="D196" s="16" t="s">
        <v>7821</v>
      </c>
      <c r="E196" s="16" t="s">
        <v>590</v>
      </c>
      <c r="F196" s="16">
        <v>1957</v>
      </c>
      <c r="G196" s="16">
        <v>1580</v>
      </c>
      <c r="H196" s="16">
        <v>-0.24510000000000001</v>
      </c>
      <c r="I196" s="82">
        <v>3.3599999999999998E-4</v>
      </c>
      <c r="J196" s="88">
        <v>4.6600999999999999</v>
      </c>
      <c r="K196" s="57">
        <v>6.8953251687497499E-44</v>
      </c>
      <c r="L196" s="88">
        <v>4.5311000000000003</v>
      </c>
      <c r="M196" s="83">
        <v>2.56E-50</v>
      </c>
      <c r="N196" s="11">
        <v>1.83</v>
      </c>
      <c r="O196" s="7">
        <v>1.9436</v>
      </c>
      <c r="P196" s="16">
        <v>0</v>
      </c>
      <c r="Q196" s="16">
        <v>0</v>
      </c>
      <c r="R196">
        <v>0</v>
      </c>
      <c r="S196" s="16">
        <v>1</v>
      </c>
      <c r="T196" s="88">
        <v>2.016</v>
      </c>
      <c r="U196" s="15">
        <v>0.32379999999999998</v>
      </c>
      <c r="V196" s="15">
        <v>-0.25600000000000001</v>
      </c>
      <c r="W196" s="11">
        <v>0.99650000000000005</v>
      </c>
      <c r="X196">
        <v>1.07</v>
      </c>
      <c r="Y196">
        <v>9.7600000000000006E-2</v>
      </c>
    </row>
    <row r="197" spans="1:25" x14ac:dyDescent="0.2">
      <c r="A197" s="16" t="s">
        <v>352</v>
      </c>
      <c r="B197" s="16" t="s">
        <v>98</v>
      </c>
      <c r="C197" s="16" t="s">
        <v>57</v>
      </c>
      <c r="D197" s="16" t="s">
        <v>10696</v>
      </c>
      <c r="E197" s="16" t="s">
        <v>590</v>
      </c>
      <c r="F197" s="16">
        <v>950</v>
      </c>
      <c r="G197" s="16">
        <v>380</v>
      </c>
      <c r="H197" s="89">
        <v>0.76139999999999997</v>
      </c>
      <c r="I197" s="82">
        <v>3.1500000000000001E-9</v>
      </c>
      <c r="J197" s="16">
        <v>-6.2399999999999997E-2</v>
      </c>
      <c r="K197" s="57">
        <v>1</v>
      </c>
      <c r="L197" s="16">
        <v>-0.1085</v>
      </c>
      <c r="M197" s="83">
        <v>0.98599999999999999</v>
      </c>
      <c r="N197" s="7">
        <v>2.44</v>
      </c>
      <c r="O197" s="7">
        <v>1.9386000000000001</v>
      </c>
      <c r="P197" s="16">
        <v>0</v>
      </c>
      <c r="Q197" s="16">
        <v>1</v>
      </c>
      <c r="R197">
        <v>0</v>
      </c>
      <c r="S197" s="16">
        <v>0</v>
      </c>
      <c r="T197" t="e">
        <v>#N/A</v>
      </c>
      <c r="U197" s="15">
        <v>0.27560000000000001</v>
      </c>
      <c r="V197" s="15">
        <v>-0.188</v>
      </c>
      <c r="W197" s="15">
        <v>-0.44640000000000002</v>
      </c>
      <c r="X197">
        <v>1.51</v>
      </c>
      <c r="Y197">
        <v>0.59450000000000003</v>
      </c>
    </row>
    <row r="198" spans="1:25" x14ac:dyDescent="0.2">
      <c r="A198" s="16" t="s">
        <v>7876</v>
      </c>
      <c r="B198" s="16" t="s">
        <v>7877</v>
      </c>
      <c r="C198" s="16" t="s">
        <v>123</v>
      </c>
      <c r="D198" s="16" t="s">
        <v>7876</v>
      </c>
      <c r="E198" s="16" t="s">
        <v>590</v>
      </c>
      <c r="F198" s="16" t="s">
        <v>60</v>
      </c>
      <c r="G198" s="16">
        <v>2351</v>
      </c>
      <c r="H198" s="16">
        <v>0.41980000000000001</v>
      </c>
      <c r="I198" s="82">
        <v>8.5500000000000002E-11</v>
      </c>
      <c r="J198" s="16">
        <v>0.79039999999999999</v>
      </c>
      <c r="K198" s="57">
        <v>0.17694968069151201</v>
      </c>
      <c r="L198" s="88">
        <v>1.4104000000000001</v>
      </c>
      <c r="M198" s="83">
        <v>1.2700000000000001E-3</v>
      </c>
      <c r="N198" s="11">
        <v>1.9</v>
      </c>
      <c r="O198" s="7">
        <v>1.9386000000000001</v>
      </c>
      <c r="P198" s="16">
        <v>0</v>
      </c>
      <c r="Q198" s="16">
        <v>0</v>
      </c>
      <c r="R198">
        <v>0</v>
      </c>
      <c r="S198" s="16">
        <v>0</v>
      </c>
      <c r="T198">
        <v>0.78869999999999996</v>
      </c>
      <c r="U198" s="15">
        <v>-0.21510000000000001</v>
      </c>
      <c r="V198" s="98">
        <v>-1.2390000000000001</v>
      </c>
      <c r="W198" s="7">
        <v>1.1335999999999999</v>
      </c>
      <c r="X198">
        <v>1.33</v>
      </c>
      <c r="Y198">
        <v>0.41139999999999999</v>
      </c>
    </row>
    <row r="199" spans="1:25" x14ac:dyDescent="0.2">
      <c r="A199" s="16" t="s">
        <v>16413</v>
      </c>
      <c r="B199" s="16" t="s">
        <v>98</v>
      </c>
      <c r="C199" s="16" t="s">
        <v>57</v>
      </c>
      <c r="D199" s="16" t="s">
        <v>16414</v>
      </c>
      <c r="E199" s="16" t="s">
        <v>590</v>
      </c>
      <c r="F199" s="16">
        <v>484</v>
      </c>
      <c r="G199" s="16">
        <v>28</v>
      </c>
      <c r="H199" s="16">
        <v>-0.46379999999999999</v>
      </c>
      <c r="I199" s="82">
        <v>0.29299999999999998</v>
      </c>
      <c r="J199" s="16">
        <v>-0.44269999999999998</v>
      </c>
      <c r="K199" s="57">
        <v>1</v>
      </c>
      <c r="L199" s="16">
        <v>-0.50670000000000004</v>
      </c>
      <c r="M199" s="83">
        <v>0.96499999999999997</v>
      </c>
      <c r="N199" s="7">
        <v>2.36</v>
      </c>
      <c r="O199" s="7">
        <v>1.9373</v>
      </c>
      <c r="P199" s="16">
        <v>0</v>
      </c>
      <c r="Q199" s="16">
        <v>0</v>
      </c>
      <c r="R199">
        <v>0</v>
      </c>
      <c r="S199" s="16">
        <v>0</v>
      </c>
      <c r="T199">
        <v>-0.44569999999999999</v>
      </c>
      <c r="U199" s="15">
        <v>9.4799999999999995E-2</v>
      </c>
      <c r="V199" s="15">
        <v>0.53400000000000003</v>
      </c>
      <c r="W199" s="15">
        <v>0.29249999999999998</v>
      </c>
      <c r="X199">
        <v>1.06</v>
      </c>
      <c r="Y199">
        <v>8.4099999999999994E-2</v>
      </c>
    </row>
    <row r="200" spans="1:25" x14ac:dyDescent="0.2">
      <c r="A200" s="16" t="s">
        <v>1638</v>
      </c>
      <c r="B200" s="16" t="s">
        <v>133</v>
      </c>
      <c r="C200" s="16" t="s">
        <v>120</v>
      </c>
      <c r="D200" s="16" t="s">
        <v>1639</v>
      </c>
      <c r="E200" s="16" t="s">
        <v>590</v>
      </c>
      <c r="F200" s="16" t="s">
        <v>60</v>
      </c>
      <c r="G200" s="16">
        <v>3199</v>
      </c>
      <c r="H200" s="16">
        <v>-0.40010000000000001</v>
      </c>
      <c r="I200" s="82">
        <v>1.6900000000000001E-16</v>
      </c>
      <c r="J200" s="16">
        <v>0.69079999999999997</v>
      </c>
      <c r="K200" s="57">
        <v>5.4025710614098603E-2</v>
      </c>
      <c r="L200" s="89">
        <v>0.62870000000000004</v>
      </c>
      <c r="M200" s="83">
        <v>1.1E-4</v>
      </c>
      <c r="N200" s="7">
        <v>2.48</v>
      </c>
      <c r="O200" s="7">
        <v>1.9285000000000001</v>
      </c>
      <c r="P200" s="16">
        <v>0</v>
      </c>
      <c r="Q200" s="16">
        <v>0</v>
      </c>
      <c r="R200">
        <v>0</v>
      </c>
      <c r="S200" s="16">
        <v>0</v>
      </c>
      <c r="T200" t="e">
        <v>#N/A</v>
      </c>
      <c r="U200" s="15" t="e">
        <v>#N/A</v>
      </c>
      <c r="V200" s="15">
        <v>0.26900000000000002</v>
      </c>
      <c r="W200" s="7">
        <v>2.8692000000000002</v>
      </c>
      <c r="X200">
        <v>1.1399999999999999</v>
      </c>
      <c r="Y200">
        <v>0.189</v>
      </c>
    </row>
    <row r="201" spans="1:25" x14ac:dyDescent="0.2">
      <c r="A201" s="16" t="s">
        <v>10935</v>
      </c>
      <c r="B201" s="16" t="s">
        <v>1398</v>
      </c>
      <c r="C201" s="16" t="s">
        <v>57</v>
      </c>
      <c r="D201" s="16" t="s">
        <v>10936</v>
      </c>
      <c r="E201" s="16" t="s">
        <v>599</v>
      </c>
      <c r="F201" s="16" t="s">
        <v>60</v>
      </c>
      <c r="G201" s="16">
        <v>508</v>
      </c>
      <c r="H201" s="16">
        <v>0.18079999999999999</v>
      </c>
      <c r="I201" s="82">
        <v>0.105</v>
      </c>
      <c r="J201" s="16">
        <v>0.5262</v>
      </c>
      <c r="K201" s="57">
        <v>0.166853510251529</v>
      </c>
      <c r="L201" s="16">
        <v>0.50800000000000001</v>
      </c>
      <c r="M201" s="83">
        <v>0.10299999999999999</v>
      </c>
      <c r="N201" s="11">
        <v>1.72</v>
      </c>
      <c r="O201" s="7">
        <v>1.9259999999999999</v>
      </c>
      <c r="P201" s="16">
        <v>0</v>
      </c>
      <c r="Q201" s="16">
        <v>0</v>
      </c>
      <c r="R201">
        <v>0</v>
      </c>
      <c r="S201" s="16">
        <v>0</v>
      </c>
      <c r="T201">
        <v>-0.56100000000000005</v>
      </c>
      <c r="U201" s="15">
        <v>3.5999999999999999E-3</v>
      </c>
      <c r="V201" s="15">
        <v>-0.38800000000000001</v>
      </c>
      <c r="W201" s="99">
        <v>-0.91559999999999997</v>
      </c>
      <c r="X201">
        <v>1.35</v>
      </c>
      <c r="Y201">
        <v>0.433</v>
      </c>
    </row>
    <row r="202" spans="1:25" x14ac:dyDescent="0.2">
      <c r="A202" s="16" t="s">
        <v>10640</v>
      </c>
      <c r="B202" s="16" t="s">
        <v>1345</v>
      </c>
      <c r="C202" s="16" t="s">
        <v>57</v>
      </c>
      <c r="D202" s="16" t="s">
        <v>10641</v>
      </c>
      <c r="E202" s="16" t="s">
        <v>599</v>
      </c>
      <c r="F202" s="16">
        <v>1069</v>
      </c>
      <c r="G202" s="16">
        <v>1027</v>
      </c>
      <c r="H202" s="89">
        <v>0.65449999999999997</v>
      </c>
      <c r="I202" s="82">
        <v>6.2399999999999996E-15</v>
      </c>
      <c r="J202" s="16">
        <v>0.98219999999999996</v>
      </c>
      <c r="K202" s="57">
        <v>0.126033235708508</v>
      </c>
      <c r="L202" s="16">
        <v>0.82210000000000005</v>
      </c>
      <c r="M202" s="83">
        <v>0.18099999999999999</v>
      </c>
      <c r="N202" s="11">
        <v>1.86</v>
      </c>
      <c r="O202" s="7">
        <v>1.9247000000000001</v>
      </c>
      <c r="P202" s="16">
        <v>0</v>
      </c>
      <c r="Q202" s="16">
        <v>1</v>
      </c>
      <c r="R202">
        <v>0</v>
      </c>
      <c r="S202" s="16">
        <v>0</v>
      </c>
      <c r="T202" s="88">
        <v>1.2293000000000001</v>
      </c>
      <c r="U202" s="15">
        <v>0.25030000000000002</v>
      </c>
      <c r="V202" s="15">
        <v>-0.13300000000000001</v>
      </c>
      <c r="W202" s="11">
        <v>0.83340000000000003</v>
      </c>
      <c r="X202">
        <v>1.19</v>
      </c>
      <c r="Y202">
        <v>0.251</v>
      </c>
    </row>
    <row r="203" spans="1:25" x14ac:dyDescent="0.2">
      <c r="A203" s="16" t="s">
        <v>104</v>
      </c>
      <c r="B203" s="16" t="s">
        <v>54</v>
      </c>
      <c r="C203" s="16" t="s">
        <v>57</v>
      </c>
      <c r="D203" s="16" t="s">
        <v>104</v>
      </c>
      <c r="E203" s="16" t="s">
        <v>590</v>
      </c>
      <c r="F203" s="16" t="s">
        <v>60</v>
      </c>
      <c r="G203" s="16">
        <v>1130</v>
      </c>
      <c r="H203" s="16">
        <v>9.0700000000000003E-2</v>
      </c>
      <c r="I203" s="82">
        <v>0.28000000000000003</v>
      </c>
      <c r="J203" s="88">
        <v>1.8517999999999999</v>
      </c>
      <c r="K203" s="57">
        <v>1.88482802177242E-9</v>
      </c>
      <c r="L203" s="89">
        <v>0.83830000000000005</v>
      </c>
      <c r="M203" s="83">
        <v>2.6499999999999999E-2</v>
      </c>
      <c r="N203" s="18">
        <v>1.1200000000000001</v>
      </c>
      <c r="O203" s="7">
        <v>1.9184000000000001</v>
      </c>
      <c r="P203" s="16">
        <v>0</v>
      </c>
      <c r="Q203" s="16">
        <v>0</v>
      </c>
      <c r="R203">
        <v>0</v>
      </c>
      <c r="S203" s="16">
        <v>1</v>
      </c>
      <c r="T203" s="84">
        <v>-0.93700000000000006</v>
      </c>
      <c r="U203" s="15">
        <v>0.55559999999999998</v>
      </c>
      <c r="V203" s="15">
        <v>-0.14399999999999999</v>
      </c>
      <c r="W203" s="99">
        <v>-0.66649999999999998</v>
      </c>
      <c r="X203">
        <v>1.7</v>
      </c>
      <c r="Y203">
        <v>0.76549999999999996</v>
      </c>
    </row>
    <row r="204" spans="1:25" x14ac:dyDescent="0.2">
      <c r="A204" s="16" t="s">
        <v>13293</v>
      </c>
      <c r="B204" s="16" t="s">
        <v>54</v>
      </c>
      <c r="C204" s="16" t="s">
        <v>57</v>
      </c>
      <c r="D204" s="16" t="s">
        <v>13294</v>
      </c>
      <c r="E204" s="16" t="s">
        <v>590</v>
      </c>
      <c r="F204" s="16">
        <v>1653</v>
      </c>
      <c r="G204" s="16">
        <v>664</v>
      </c>
      <c r="H204" s="16">
        <v>0.29070000000000001</v>
      </c>
      <c r="I204" s="82">
        <v>2.2599999999999999E-3</v>
      </c>
      <c r="J204" s="16">
        <v>2.0899999999999998E-2</v>
      </c>
      <c r="K204" s="57">
        <v>1</v>
      </c>
      <c r="L204" s="16">
        <v>3.9399999999999998E-2</v>
      </c>
      <c r="M204" s="83">
        <v>0.999</v>
      </c>
      <c r="N204" s="7">
        <v>2.5</v>
      </c>
      <c r="O204" s="7">
        <v>1.9184000000000001</v>
      </c>
      <c r="P204" s="16">
        <v>0</v>
      </c>
      <c r="Q204" s="16">
        <v>0</v>
      </c>
      <c r="R204">
        <v>0</v>
      </c>
      <c r="S204" s="16">
        <v>0</v>
      </c>
      <c r="T204">
        <v>-0.42659999999999998</v>
      </c>
      <c r="U204" s="15">
        <v>0.18479999999999999</v>
      </c>
      <c r="V204" s="15">
        <v>0.27800000000000002</v>
      </c>
      <c r="W204" s="15">
        <v>0.2465</v>
      </c>
      <c r="X204">
        <v>1.04</v>
      </c>
      <c r="Y204">
        <v>5.6599999999999998E-2</v>
      </c>
    </row>
    <row r="205" spans="1:25" x14ac:dyDescent="0.2">
      <c r="A205" s="16" t="s">
        <v>490</v>
      </c>
      <c r="B205" s="16" t="s">
        <v>98</v>
      </c>
      <c r="C205" s="16" t="s">
        <v>57</v>
      </c>
      <c r="D205" s="16" t="s">
        <v>10553</v>
      </c>
      <c r="E205" s="16" t="s">
        <v>599</v>
      </c>
      <c r="F205" s="16">
        <v>2829</v>
      </c>
      <c r="G205" s="16">
        <v>682</v>
      </c>
      <c r="H205" s="16">
        <v>-0.1676</v>
      </c>
      <c r="I205" s="82">
        <v>0.51300000000000001</v>
      </c>
      <c r="J205" s="88">
        <v>1.3616999999999999</v>
      </c>
      <c r="K205" s="57">
        <v>2.3023260467163398E-2</v>
      </c>
      <c r="L205" s="16">
        <v>0.76390000000000002</v>
      </c>
      <c r="M205" s="83">
        <v>0.23300000000000001</v>
      </c>
      <c r="N205" s="18">
        <v>0.96</v>
      </c>
      <c r="O205" s="7">
        <v>1.9157999999999999</v>
      </c>
      <c r="P205" s="16">
        <v>0</v>
      </c>
      <c r="Q205" s="16">
        <v>0</v>
      </c>
      <c r="R205">
        <v>0</v>
      </c>
      <c r="S205" s="16">
        <v>1</v>
      </c>
      <c r="T205">
        <v>0.63460000000000005</v>
      </c>
      <c r="U205" s="15">
        <v>0.14449999999999999</v>
      </c>
      <c r="V205" s="15">
        <v>0.56299999999999994</v>
      </c>
      <c r="W205" s="7">
        <v>1.8604000000000001</v>
      </c>
      <c r="X205">
        <v>1.37</v>
      </c>
      <c r="Y205">
        <v>0.45419999999999999</v>
      </c>
    </row>
    <row r="206" spans="1:25" x14ac:dyDescent="0.2">
      <c r="A206" s="16" t="s">
        <v>10973</v>
      </c>
      <c r="B206" s="16" t="s">
        <v>98</v>
      </c>
      <c r="C206" s="16" t="s">
        <v>57</v>
      </c>
      <c r="D206" s="16" t="s">
        <v>10974</v>
      </c>
      <c r="E206" s="16" t="s">
        <v>590</v>
      </c>
      <c r="F206" s="16">
        <v>1113</v>
      </c>
      <c r="G206" s="16">
        <v>114</v>
      </c>
      <c r="H206" s="16">
        <v>-0.2276</v>
      </c>
      <c r="I206" s="82">
        <v>0.34</v>
      </c>
      <c r="J206" s="16">
        <v>0.48409999999999997</v>
      </c>
      <c r="K206" s="57">
        <v>0.95490448371441405</v>
      </c>
      <c r="L206" s="89">
        <v>0.80400000000000005</v>
      </c>
      <c r="M206" s="83">
        <v>3.5999999999999997E-2</v>
      </c>
      <c r="N206" s="11">
        <v>1.72</v>
      </c>
      <c r="O206" s="7">
        <v>1.9095</v>
      </c>
      <c r="P206" s="16">
        <v>0</v>
      </c>
      <c r="Q206" s="16">
        <v>0</v>
      </c>
      <c r="R206">
        <v>0</v>
      </c>
      <c r="S206" s="16">
        <v>0</v>
      </c>
      <c r="T206" s="112">
        <v>-1.3168</v>
      </c>
      <c r="U206" s="15">
        <v>-0.13389999999999999</v>
      </c>
      <c r="V206" s="15">
        <v>-0.371</v>
      </c>
      <c r="W206" s="15">
        <v>-0.3972</v>
      </c>
      <c r="X206">
        <v>0.98</v>
      </c>
      <c r="Y206">
        <v>-2.9100000000000001E-2</v>
      </c>
    </row>
    <row r="207" spans="1:25" x14ac:dyDescent="0.2">
      <c r="A207" s="16" t="s">
        <v>15806</v>
      </c>
      <c r="B207" s="16" t="s">
        <v>15807</v>
      </c>
      <c r="C207" s="16" t="s">
        <v>57</v>
      </c>
      <c r="D207" s="16" t="s">
        <v>15808</v>
      </c>
      <c r="E207" s="16" t="s">
        <v>590</v>
      </c>
      <c r="F207" s="16" t="s">
        <v>60</v>
      </c>
      <c r="G207" s="16">
        <v>1138</v>
      </c>
      <c r="H207" s="16">
        <v>0.35449999999999998</v>
      </c>
      <c r="I207" s="82">
        <v>1.66E-5</v>
      </c>
      <c r="J207" s="16">
        <v>-0.20610000000000001</v>
      </c>
      <c r="K207" s="57">
        <v>1</v>
      </c>
      <c r="L207" s="16">
        <v>-0.22309999999999999</v>
      </c>
      <c r="M207" s="83">
        <v>0.85699999999999998</v>
      </c>
      <c r="N207" s="18">
        <v>1.35</v>
      </c>
      <c r="O207" s="7">
        <v>1.9081999999999999</v>
      </c>
      <c r="P207" s="16">
        <v>0</v>
      </c>
      <c r="Q207" s="16">
        <v>0</v>
      </c>
      <c r="R207">
        <v>0</v>
      </c>
      <c r="S207" s="16">
        <v>0</v>
      </c>
      <c r="T207" s="84">
        <v>-0.74819999999999998</v>
      </c>
      <c r="U207" s="15">
        <v>0.11169999999999999</v>
      </c>
      <c r="V207" s="15">
        <v>0.41499999999999998</v>
      </c>
      <c r="W207" s="15">
        <v>-0.75049999999999994</v>
      </c>
      <c r="X207">
        <v>1.26</v>
      </c>
      <c r="Y207">
        <v>0.33339999999999997</v>
      </c>
    </row>
    <row r="208" spans="1:25" x14ac:dyDescent="0.2">
      <c r="A208" s="16" t="s">
        <v>10372</v>
      </c>
      <c r="B208" s="16" t="s">
        <v>536</v>
      </c>
      <c r="C208" s="16" t="s">
        <v>174</v>
      </c>
      <c r="D208" s="16" t="s">
        <v>10373</v>
      </c>
      <c r="E208" s="16" t="s">
        <v>599</v>
      </c>
      <c r="F208" s="16">
        <v>1770</v>
      </c>
      <c r="G208" s="16">
        <v>673</v>
      </c>
      <c r="H208" s="16">
        <v>-0.1019</v>
      </c>
      <c r="I208" s="82">
        <v>0.33300000000000002</v>
      </c>
      <c r="J208" s="16">
        <v>6.3600000000000004E-2</v>
      </c>
      <c r="K208" s="57">
        <v>1</v>
      </c>
      <c r="L208" s="16">
        <v>-1.9699999999999999E-2</v>
      </c>
      <c r="M208" s="83">
        <v>0.999</v>
      </c>
      <c r="N208" s="18">
        <v>1.36</v>
      </c>
      <c r="O208" s="7">
        <v>1.9069</v>
      </c>
      <c r="P208" s="16">
        <v>0</v>
      </c>
      <c r="Q208" s="16">
        <v>0</v>
      </c>
      <c r="R208">
        <v>0</v>
      </c>
      <c r="S208" s="16">
        <v>0</v>
      </c>
      <c r="T208">
        <v>0.36809999999999998</v>
      </c>
      <c r="U208" s="15">
        <v>-0.4919</v>
      </c>
      <c r="V208" s="15">
        <v>-0.34499999999999997</v>
      </c>
      <c r="W208" s="11">
        <v>0.8891</v>
      </c>
      <c r="X208">
        <v>0.82</v>
      </c>
      <c r="Y208">
        <v>-0.2863</v>
      </c>
    </row>
    <row r="209" spans="1:25" x14ac:dyDescent="0.2">
      <c r="A209" s="16" t="s">
        <v>15091</v>
      </c>
      <c r="B209" s="16" t="s">
        <v>54</v>
      </c>
      <c r="C209" s="16" t="s">
        <v>57</v>
      </c>
      <c r="D209" s="16" t="s">
        <v>15091</v>
      </c>
      <c r="E209" s="16" t="s">
        <v>599</v>
      </c>
      <c r="F209" s="16">
        <v>2026</v>
      </c>
      <c r="G209" s="16">
        <v>526</v>
      </c>
      <c r="H209" s="16">
        <v>9.1999999999999998E-2</v>
      </c>
      <c r="I209" s="82">
        <v>0.44400000000000001</v>
      </c>
      <c r="J209" s="16">
        <v>-0.10730000000000001</v>
      </c>
      <c r="K209" s="57">
        <v>1</v>
      </c>
      <c r="L209" s="16">
        <v>-0.1326</v>
      </c>
      <c r="M209" s="83">
        <v>0.999</v>
      </c>
      <c r="N209" s="11">
        <v>1.59</v>
      </c>
      <c r="O209" s="7">
        <v>1.9043000000000001</v>
      </c>
      <c r="P209" s="16">
        <v>0</v>
      </c>
      <c r="Q209" s="16">
        <v>0</v>
      </c>
      <c r="R209">
        <v>0</v>
      </c>
      <c r="S209" s="16">
        <v>0</v>
      </c>
      <c r="T209">
        <v>0.27760000000000001</v>
      </c>
      <c r="U209" s="15">
        <v>-0.15570000000000001</v>
      </c>
      <c r="V209" s="15">
        <v>0.503</v>
      </c>
      <c r="W209" s="15">
        <v>-0.2198</v>
      </c>
      <c r="X209">
        <v>1.1200000000000001</v>
      </c>
      <c r="Y209">
        <v>0.16350000000000001</v>
      </c>
    </row>
    <row r="210" spans="1:25" x14ac:dyDescent="0.2">
      <c r="A210" s="16" t="s">
        <v>10712</v>
      </c>
      <c r="B210" s="16" t="s">
        <v>98</v>
      </c>
      <c r="C210" s="16" t="s">
        <v>57</v>
      </c>
      <c r="D210" s="16" t="s">
        <v>10712</v>
      </c>
      <c r="E210" s="16" t="s">
        <v>599</v>
      </c>
      <c r="F210" s="16">
        <v>375</v>
      </c>
      <c r="G210" s="16">
        <v>65</v>
      </c>
      <c r="H210" s="16">
        <v>-0.2823</v>
      </c>
      <c r="I210" s="82">
        <v>0.33400000000000002</v>
      </c>
      <c r="J210" s="16">
        <v>1.5505</v>
      </c>
      <c r="K210" s="57">
        <v>0.116688933137596</v>
      </c>
      <c r="L210" s="16">
        <v>1.7432000000000001</v>
      </c>
      <c r="M210" s="83">
        <v>7.8600000000000003E-2</v>
      </c>
      <c r="N210" s="18">
        <v>1.36</v>
      </c>
      <c r="O210" s="7">
        <v>1.903</v>
      </c>
      <c r="P210" s="16">
        <v>0</v>
      </c>
      <c r="Q210" s="16">
        <v>0</v>
      </c>
      <c r="R210">
        <v>0</v>
      </c>
      <c r="S210" s="16">
        <v>0</v>
      </c>
      <c r="T210" t="e">
        <v>#N/A</v>
      </c>
      <c r="U210" s="15">
        <v>-2.01E-2</v>
      </c>
      <c r="V210" s="98">
        <v>-1.589</v>
      </c>
      <c r="W210" s="15">
        <v>-0.41930000000000001</v>
      </c>
      <c r="X210">
        <v>0.62</v>
      </c>
      <c r="Y210">
        <v>-0.68969999999999998</v>
      </c>
    </row>
    <row r="211" spans="1:25" x14ac:dyDescent="0.2">
      <c r="A211" s="16" t="s">
        <v>10321</v>
      </c>
      <c r="B211" s="16" t="s">
        <v>10322</v>
      </c>
      <c r="C211" s="16" t="s">
        <v>174</v>
      </c>
      <c r="D211" s="16" t="s">
        <v>10323</v>
      </c>
      <c r="E211" s="16" t="s">
        <v>590</v>
      </c>
      <c r="F211" s="16">
        <v>1242</v>
      </c>
      <c r="G211" s="16">
        <v>818</v>
      </c>
      <c r="H211" s="16">
        <v>0.44890000000000002</v>
      </c>
      <c r="I211" s="82">
        <v>9.2200000000000005E-8</v>
      </c>
      <c r="J211" s="16">
        <v>0.89870000000000005</v>
      </c>
      <c r="K211" s="57">
        <v>0.21246692420220101</v>
      </c>
      <c r="L211" s="16">
        <v>0.86060000000000003</v>
      </c>
      <c r="M211" s="83">
        <v>0.19500000000000001</v>
      </c>
      <c r="N211" s="11">
        <v>1.62</v>
      </c>
      <c r="O211" s="7">
        <v>1.9005000000000001</v>
      </c>
      <c r="P211" s="16">
        <v>0</v>
      </c>
      <c r="Q211" s="16">
        <v>0</v>
      </c>
      <c r="R211">
        <v>0</v>
      </c>
      <c r="S211" s="16">
        <v>0</v>
      </c>
      <c r="T211">
        <v>-0.19109999999999999</v>
      </c>
      <c r="U211" s="15">
        <v>0.54769999999999996</v>
      </c>
      <c r="V211" s="15">
        <v>0.44900000000000001</v>
      </c>
      <c r="W211" s="11">
        <v>0.68320000000000003</v>
      </c>
      <c r="X211">
        <v>1.0900000000000001</v>
      </c>
      <c r="Y211">
        <v>0.12429999999999999</v>
      </c>
    </row>
    <row r="212" spans="1:25" x14ac:dyDescent="0.2">
      <c r="A212" s="16" t="s">
        <v>134</v>
      </c>
      <c r="B212" s="16" t="s">
        <v>135</v>
      </c>
      <c r="C212" s="16" t="s">
        <v>91</v>
      </c>
      <c r="D212" s="16" t="s">
        <v>134</v>
      </c>
      <c r="E212" s="16" t="s">
        <v>590</v>
      </c>
      <c r="F212" s="16" t="s">
        <v>60</v>
      </c>
      <c r="G212" s="16">
        <v>1330</v>
      </c>
      <c r="H212" s="16">
        <v>0.44790000000000002</v>
      </c>
      <c r="I212" s="82">
        <v>3.6E-10</v>
      </c>
      <c r="J212" s="88">
        <v>1.7545999999999999</v>
      </c>
      <c r="K212" s="57">
        <v>2.9363983592642199E-5</v>
      </c>
      <c r="L212" s="88">
        <v>1.1268</v>
      </c>
      <c r="M212" s="83">
        <v>3.93E-5</v>
      </c>
      <c r="N212" s="11">
        <v>1.88</v>
      </c>
      <c r="O212" s="7">
        <v>1.8978999999999999</v>
      </c>
      <c r="P212" s="16">
        <v>0</v>
      </c>
      <c r="Q212" s="16">
        <v>0</v>
      </c>
      <c r="R212">
        <v>0</v>
      </c>
      <c r="S212" s="16">
        <v>1</v>
      </c>
      <c r="T212">
        <v>0.28649999999999998</v>
      </c>
      <c r="U212" s="15">
        <v>9.1200000000000003E-2</v>
      </c>
      <c r="V212" s="15">
        <v>-0.254</v>
      </c>
      <c r="W212" s="15">
        <v>0.44469999999999998</v>
      </c>
      <c r="X212">
        <v>2.0299999999999998</v>
      </c>
      <c r="Y212">
        <v>1.0215000000000001</v>
      </c>
    </row>
    <row r="213" spans="1:25" x14ac:dyDescent="0.2">
      <c r="A213" s="16" t="s">
        <v>10962</v>
      </c>
      <c r="B213" s="16" t="s">
        <v>54</v>
      </c>
      <c r="C213" s="16" t="s">
        <v>57</v>
      </c>
      <c r="D213" s="16" t="s">
        <v>10963</v>
      </c>
      <c r="E213" s="16" t="s">
        <v>599</v>
      </c>
      <c r="F213" s="16">
        <v>2521</v>
      </c>
      <c r="G213" s="16">
        <v>383</v>
      </c>
      <c r="H213" s="16">
        <v>0.26390000000000002</v>
      </c>
      <c r="I213" s="82">
        <v>2.52E-2</v>
      </c>
      <c r="J213" s="16">
        <v>0.4899</v>
      </c>
      <c r="K213" s="57">
        <v>0.808133991235647</v>
      </c>
      <c r="L213" s="16">
        <v>0.27179999999999999</v>
      </c>
      <c r="M213" s="83">
        <v>0.92900000000000005</v>
      </c>
      <c r="N213" s="11">
        <v>1.51</v>
      </c>
      <c r="O213" s="7">
        <v>1.8900999999999999</v>
      </c>
      <c r="P213" s="16">
        <v>0</v>
      </c>
      <c r="Q213" s="16">
        <v>0</v>
      </c>
      <c r="R213">
        <v>0</v>
      </c>
      <c r="S213" s="16">
        <v>0</v>
      </c>
      <c r="T213" s="89">
        <v>0.73670000000000002</v>
      </c>
      <c r="U213" s="15">
        <v>0.47220000000000001</v>
      </c>
      <c r="V213" s="15">
        <v>0</v>
      </c>
      <c r="W213" s="15">
        <v>-0.25600000000000001</v>
      </c>
      <c r="X213">
        <v>1.01</v>
      </c>
      <c r="Y213">
        <v>1.44E-2</v>
      </c>
    </row>
    <row r="214" spans="1:25" x14ac:dyDescent="0.2">
      <c r="A214" s="16" t="s">
        <v>398</v>
      </c>
      <c r="B214" s="16" t="s">
        <v>399</v>
      </c>
      <c r="C214" s="16" t="s">
        <v>155</v>
      </c>
      <c r="D214" s="16" t="s">
        <v>398</v>
      </c>
      <c r="E214" s="16" t="s">
        <v>590</v>
      </c>
      <c r="F214" s="16" t="s">
        <v>60</v>
      </c>
      <c r="G214" s="16">
        <v>1827</v>
      </c>
      <c r="H214" s="16">
        <v>0.39050000000000001</v>
      </c>
      <c r="I214" s="82">
        <v>2.4200000000000001E-11</v>
      </c>
      <c r="J214" s="89">
        <v>0.78700000000000003</v>
      </c>
      <c r="K214" s="57">
        <v>3.7554336594556701E-3</v>
      </c>
      <c r="L214" s="89">
        <v>0.71150000000000002</v>
      </c>
      <c r="M214" s="83">
        <v>2.05E-4</v>
      </c>
      <c r="N214" s="11">
        <v>1.87</v>
      </c>
      <c r="O214" s="7">
        <v>1.8888</v>
      </c>
      <c r="P214" s="16">
        <v>0</v>
      </c>
      <c r="Q214" s="16">
        <v>0</v>
      </c>
      <c r="R214">
        <v>0</v>
      </c>
      <c r="S214" s="16">
        <v>1</v>
      </c>
      <c r="T214">
        <v>0.20649999999999999</v>
      </c>
      <c r="U214" s="15">
        <v>-0.36330000000000001</v>
      </c>
      <c r="V214" s="99">
        <v>-0.97799999999999998</v>
      </c>
      <c r="W214" s="15">
        <v>-1.21E-2</v>
      </c>
      <c r="X214">
        <v>1.65</v>
      </c>
      <c r="Y214">
        <v>0.72250000000000003</v>
      </c>
    </row>
    <row r="215" spans="1:25" x14ac:dyDescent="0.2">
      <c r="A215" s="16" t="s">
        <v>4534</v>
      </c>
      <c r="B215" s="16" t="s">
        <v>4535</v>
      </c>
      <c r="C215" s="16" t="s">
        <v>81</v>
      </c>
      <c r="D215" s="16" t="s">
        <v>4536</v>
      </c>
      <c r="E215" s="16" t="s">
        <v>590</v>
      </c>
      <c r="F215" s="16" t="s">
        <v>60</v>
      </c>
      <c r="G215" s="16">
        <v>970</v>
      </c>
      <c r="H215" s="16">
        <v>9.2999999999999999E-2</v>
      </c>
      <c r="I215" s="82">
        <v>0.27900000000000003</v>
      </c>
      <c r="J215" s="16">
        <v>-4.7000000000000002E-3</v>
      </c>
      <c r="K215" s="57">
        <v>1</v>
      </c>
      <c r="L215" s="16">
        <v>-5.4000000000000003E-3</v>
      </c>
      <c r="M215" s="83">
        <v>0.999</v>
      </c>
      <c r="N215" s="11">
        <v>1.78</v>
      </c>
      <c r="O215" s="7">
        <v>1.8875</v>
      </c>
      <c r="P215" s="16">
        <v>0</v>
      </c>
      <c r="Q215" s="16">
        <v>0</v>
      </c>
      <c r="R215">
        <v>0</v>
      </c>
      <c r="S215" s="16">
        <v>0</v>
      </c>
      <c r="T215">
        <v>-0.49349999999999999</v>
      </c>
      <c r="U215" s="15">
        <v>-0.1787</v>
      </c>
      <c r="V215" s="15">
        <v>-0.46500000000000002</v>
      </c>
      <c r="W215" s="15">
        <v>-2.7000000000000001E-3</v>
      </c>
      <c r="X215">
        <v>1</v>
      </c>
      <c r="Y215">
        <v>0</v>
      </c>
    </row>
    <row r="216" spans="1:25" x14ac:dyDescent="0.2">
      <c r="A216" s="16" t="s">
        <v>5109</v>
      </c>
      <c r="B216" s="16" t="s">
        <v>5110</v>
      </c>
      <c r="C216" s="16" t="s">
        <v>370</v>
      </c>
      <c r="D216" s="16" t="s">
        <v>5111</v>
      </c>
      <c r="E216" s="16" t="s">
        <v>599</v>
      </c>
      <c r="F216" s="16">
        <v>899</v>
      </c>
      <c r="G216" s="16">
        <v>552</v>
      </c>
      <c r="H216" s="16">
        <v>0.12790000000000001</v>
      </c>
      <c r="I216" s="82">
        <v>0.24199999999999999</v>
      </c>
      <c r="J216" s="16">
        <v>5.8299999999999998E-2</v>
      </c>
      <c r="K216" s="57">
        <v>1</v>
      </c>
      <c r="L216" s="16">
        <v>6.3700000000000007E-2</v>
      </c>
      <c r="M216" s="83">
        <v>0.999</v>
      </c>
      <c r="N216" s="7">
        <v>2.12</v>
      </c>
      <c r="O216" s="7">
        <v>1.8862000000000001</v>
      </c>
      <c r="P216" s="16">
        <v>0</v>
      </c>
      <c r="Q216" s="16">
        <v>0</v>
      </c>
      <c r="R216">
        <v>0</v>
      </c>
      <c r="S216" s="16">
        <v>0</v>
      </c>
      <c r="T216">
        <v>-0.11</v>
      </c>
      <c r="U216" s="15">
        <v>0.1258</v>
      </c>
      <c r="V216" s="15">
        <v>0.13100000000000001</v>
      </c>
      <c r="W216" s="15">
        <v>-0.1694</v>
      </c>
      <c r="X216">
        <v>1.1200000000000001</v>
      </c>
      <c r="Y216">
        <v>0.16350000000000001</v>
      </c>
    </row>
    <row r="217" spans="1:25" x14ac:dyDescent="0.2">
      <c r="A217" s="16" t="s">
        <v>11073</v>
      </c>
      <c r="B217" s="16" t="s">
        <v>54</v>
      </c>
      <c r="C217" s="16" t="s">
        <v>57</v>
      </c>
      <c r="D217" s="16" t="s">
        <v>11074</v>
      </c>
      <c r="E217" s="16" t="s">
        <v>590</v>
      </c>
      <c r="F217" s="16">
        <v>1686</v>
      </c>
      <c r="G217" s="16">
        <v>449</v>
      </c>
      <c r="H217" s="16">
        <v>-0.1046</v>
      </c>
      <c r="I217" s="82">
        <v>0.41499999999999998</v>
      </c>
      <c r="J217" s="16">
        <v>0.39710000000000001</v>
      </c>
      <c r="K217" s="57">
        <v>0.81065708470745401</v>
      </c>
      <c r="L217" s="16">
        <v>0.16300000000000001</v>
      </c>
      <c r="M217" s="83">
        <v>0.99</v>
      </c>
      <c r="N217" s="7">
        <v>2.0499999999999998</v>
      </c>
      <c r="O217" s="7">
        <v>1.8835999999999999</v>
      </c>
      <c r="P217" s="16">
        <v>0</v>
      </c>
      <c r="Q217" s="16">
        <v>0</v>
      </c>
      <c r="R217">
        <v>0</v>
      </c>
      <c r="S217" s="16">
        <v>0</v>
      </c>
      <c r="T217" s="112">
        <v>-1.3282</v>
      </c>
      <c r="U217" s="15">
        <v>0.22439999999999999</v>
      </c>
      <c r="V217" s="7">
        <v>1.32</v>
      </c>
      <c r="W217" s="15">
        <v>9.8900000000000002E-2</v>
      </c>
      <c r="X217">
        <v>1.24</v>
      </c>
      <c r="Y217">
        <v>0.31030000000000002</v>
      </c>
    </row>
    <row r="218" spans="1:25" x14ac:dyDescent="0.2">
      <c r="A218" s="16" t="s">
        <v>535</v>
      </c>
      <c r="B218" s="16" t="s">
        <v>536</v>
      </c>
      <c r="C218" s="16" t="s">
        <v>174</v>
      </c>
      <c r="D218" s="16" t="s">
        <v>1237</v>
      </c>
      <c r="E218" s="16" t="s">
        <v>599</v>
      </c>
      <c r="F218" s="16">
        <v>2285</v>
      </c>
      <c r="G218" s="16">
        <v>842</v>
      </c>
      <c r="H218" s="81">
        <v>-1.0637000000000001</v>
      </c>
      <c r="I218" s="82">
        <v>1.89E-38</v>
      </c>
      <c r="J218" s="88">
        <v>1.7070000000000001</v>
      </c>
      <c r="K218" s="57">
        <v>5.7864314614114397E-5</v>
      </c>
      <c r="L218" s="89">
        <v>0.99180000000000001</v>
      </c>
      <c r="M218" s="83">
        <v>1.14E-3</v>
      </c>
      <c r="N218" s="7">
        <v>2.0299999999999998</v>
      </c>
      <c r="O218" s="7">
        <v>1.8757999999999999</v>
      </c>
      <c r="P218" s="16">
        <v>1</v>
      </c>
      <c r="Q218" s="16">
        <v>0</v>
      </c>
      <c r="R218">
        <v>0</v>
      </c>
      <c r="S218" s="16">
        <v>1</v>
      </c>
      <c r="T218" s="89">
        <v>0.62590000000000001</v>
      </c>
      <c r="U218" s="15">
        <v>0.3458</v>
      </c>
      <c r="V218" s="15">
        <v>-9.2999999999999999E-2</v>
      </c>
      <c r="W218" s="7">
        <v>1.0660000000000001</v>
      </c>
      <c r="X218">
        <v>1.02</v>
      </c>
      <c r="Y218">
        <v>2.86E-2</v>
      </c>
    </row>
    <row r="219" spans="1:25" x14ac:dyDescent="0.2">
      <c r="A219" s="16" t="s">
        <v>6718</v>
      </c>
      <c r="B219" s="16" t="s">
        <v>6719</v>
      </c>
      <c r="C219" s="16" t="s">
        <v>139</v>
      </c>
      <c r="D219" s="16" t="s">
        <v>6720</v>
      </c>
      <c r="E219" s="16" t="s">
        <v>599</v>
      </c>
      <c r="F219" s="16">
        <v>1398</v>
      </c>
      <c r="G219" s="16">
        <v>998</v>
      </c>
      <c r="H219" s="16">
        <v>-0.31859999999999999</v>
      </c>
      <c r="I219" s="82">
        <v>3.4199999999999998E-5</v>
      </c>
      <c r="J219" s="16">
        <v>0.28149999999999997</v>
      </c>
      <c r="K219" s="57">
        <v>0.98449175000212996</v>
      </c>
      <c r="L219" s="16">
        <v>0.27460000000000001</v>
      </c>
      <c r="M219" s="83">
        <v>0.93400000000000005</v>
      </c>
      <c r="N219" s="7">
        <v>2.08</v>
      </c>
      <c r="O219" s="7">
        <v>1.8717999999999999</v>
      </c>
      <c r="P219" s="16">
        <v>0</v>
      </c>
      <c r="Q219" s="16">
        <v>0</v>
      </c>
      <c r="R219">
        <v>0</v>
      </c>
      <c r="S219" s="16">
        <v>0</v>
      </c>
      <c r="T219" s="88">
        <v>1.2568999999999999</v>
      </c>
      <c r="U219" s="15">
        <v>-0.83250000000000002</v>
      </c>
      <c r="V219" s="15">
        <v>-0.48899999999999999</v>
      </c>
      <c r="W219" s="98">
        <v>-1.0561</v>
      </c>
      <c r="X219">
        <v>1.17</v>
      </c>
      <c r="Y219">
        <v>0.22650000000000001</v>
      </c>
    </row>
    <row r="220" spans="1:25" x14ac:dyDescent="0.2">
      <c r="A220" s="16" t="s">
        <v>6564</v>
      </c>
      <c r="B220" s="16" t="s">
        <v>6565</v>
      </c>
      <c r="C220" s="16" t="s">
        <v>6510</v>
      </c>
      <c r="D220" s="16" t="s">
        <v>6566</v>
      </c>
      <c r="E220" s="16" t="s">
        <v>590</v>
      </c>
      <c r="F220" s="16">
        <v>1898</v>
      </c>
      <c r="G220" s="16">
        <v>1781</v>
      </c>
      <c r="H220" s="16">
        <v>-0.4869</v>
      </c>
      <c r="I220" s="82">
        <v>2.91E-15</v>
      </c>
      <c r="J220" s="16">
        <v>-0.3821</v>
      </c>
      <c r="K220" s="57">
        <v>0.88787988964803499</v>
      </c>
      <c r="L220" s="16">
        <v>-0.3301</v>
      </c>
      <c r="M220" s="83">
        <v>0.86</v>
      </c>
      <c r="N220" s="11">
        <v>1.93</v>
      </c>
      <c r="O220" s="7">
        <v>1.8717999999999999</v>
      </c>
      <c r="P220" s="16">
        <v>0</v>
      </c>
      <c r="Q220" s="16">
        <v>0</v>
      </c>
      <c r="R220">
        <v>0</v>
      </c>
      <c r="S220" s="16">
        <v>0</v>
      </c>
      <c r="T220">
        <v>-0.32040000000000002</v>
      </c>
      <c r="U220" s="15">
        <v>-6.6900000000000001E-2</v>
      </c>
      <c r="V220" s="15">
        <v>0.54700000000000004</v>
      </c>
      <c r="W220" s="99">
        <v>-0.93669999999999998</v>
      </c>
      <c r="X220">
        <v>1.1599999999999999</v>
      </c>
      <c r="Y220">
        <v>0.21410000000000001</v>
      </c>
    </row>
    <row r="221" spans="1:25" x14ac:dyDescent="0.2">
      <c r="A221" s="16" t="s">
        <v>7173</v>
      </c>
      <c r="B221" s="16" t="s">
        <v>7174</v>
      </c>
      <c r="C221" s="16" t="s">
        <v>89</v>
      </c>
      <c r="D221" s="16" t="s">
        <v>7175</v>
      </c>
      <c r="E221" s="16" t="s">
        <v>599</v>
      </c>
      <c r="F221" s="16">
        <v>1338</v>
      </c>
      <c r="G221" s="16">
        <v>1173</v>
      </c>
      <c r="H221" s="16">
        <v>5.6300000000000003E-2</v>
      </c>
      <c r="I221" s="82">
        <v>0.55800000000000005</v>
      </c>
      <c r="J221" s="16">
        <v>0.72350000000000003</v>
      </c>
      <c r="K221" s="57">
        <v>0.70133752134110705</v>
      </c>
      <c r="L221" s="16">
        <v>0.76919999999999999</v>
      </c>
      <c r="M221" s="83">
        <v>0.61499999999999999</v>
      </c>
      <c r="N221" s="7">
        <v>2.65</v>
      </c>
      <c r="O221" s="7">
        <v>1.8717999999999999</v>
      </c>
      <c r="P221" s="16">
        <v>0</v>
      </c>
      <c r="Q221" s="16">
        <v>0</v>
      </c>
      <c r="R221">
        <v>0</v>
      </c>
      <c r="S221" s="16">
        <v>0</v>
      </c>
      <c r="T221" s="88">
        <v>1.9005000000000001</v>
      </c>
      <c r="U221" s="15">
        <v>0.34649999999999997</v>
      </c>
      <c r="V221" s="15">
        <v>-8.1000000000000003E-2</v>
      </c>
      <c r="W221" s="7">
        <v>1.4930000000000001</v>
      </c>
      <c r="X221">
        <v>1.0900000000000001</v>
      </c>
      <c r="Y221">
        <v>0.12429999999999999</v>
      </c>
    </row>
    <row r="222" spans="1:25" x14ac:dyDescent="0.2">
      <c r="A222" s="16" t="s">
        <v>14083</v>
      </c>
      <c r="B222" s="16" t="s">
        <v>14084</v>
      </c>
      <c r="C222" s="16" t="s">
        <v>57</v>
      </c>
      <c r="D222" s="16" t="s">
        <v>14085</v>
      </c>
      <c r="E222" s="16" t="s">
        <v>590</v>
      </c>
      <c r="F222" s="16" t="s">
        <v>60</v>
      </c>
      <c r="G222" s="16">
        <v>1143</v>
      </c>
      <c r="H222" s="16">
        <v>-0.50509999999999999</v>
      </c>
      <c r="I222" s="82">
        <v>1.72E-13</v>
      </c>
      <c r="J222" s="16">
        <v>-3.2899999999999999E-2</v>
      </c>
      <c r="K222" s="57">
        <v>1</v>
      </c>
      <c r="L222" s="16">
        <v>-5.8599999999999999E-2</v>
      </c>
      <c r="M222" s="83">
        <v>0.999</v>
      </c>
      <c r="N222" s="7">
        <v>2.42</v>
      </c>
      <c r="O222" s="7">
        <v>1.8626</v>
      </c>
      <c r="P222" s="16">
        <v>0</v>
      </c>
      <c r="Q222" s="16">
        <v>0</v>
      </c>
      <c r="R222">
        <v>0</v>
      </c>
      <c r="S222" s="16">
        <v>0</v>
      </c>
      <c r="T222">
        <v>-0.1381</v>
      </c>
      <c r="U222" s="15">
        <v>-0.4854</v>
      </c>
      <c r="V222" s="15">
        <v>-0.33400000000000002</v>
      </c>
      <c r="W222" s="11">
        <v>0.75370000000000004</v>
      </c>
      <c r="X222">
        <v>1.0900000000000001</v>
      </c>
      <c r="Y222">
        <v>0.12429999999999999</v>
      </c>
    </row>
    <row r="223" spans="1:25" x14ac:dyDescent="0.2">
      <c r="A223" s="16" t="s">
        <v>15899</v>
      </c>
      <c r="B223" s="16" t="s">
        <v>15900</v>
      </c>
      <c r="C223" s="16" t="s">
        <v>57</v>
      </c>
      <c r="D223" s="16" t="s">
        <v>15901</v>
      </c>
      <c r="E223" s="16" t="s">
        <v>599</v>
      </c>
      <c r="F223" s="16">
        <v>1657</v>
      </c>
      <c r="G223" s="16">
        <v>598</v>
      </c>
      <c r="H223" s="16">
        <v>0.23180000000000001</v>
      </c>
      <c r="I223" s="82">
        <v>1.5100000000000001E-2</v>
      </c>
      <c r="J223" s="16">
        <v>-0.22589999999999999</v>
      </c>
      <c r="K223" s="57">
        <v>0.98099703921205506</v>
      </c>
      <c r="L223" s="16">
        <v>-0.21909999999999999</v>
      </c>
      <c r="M223" s="83">
        <v>0.56100000000000005</v>
      </c>
      <c r="N223" s="11">
        <v>1.59</v>
      </c>
      <c r="O223" s="7">
        <v>1.8626</v>
      </c>
      <c r="P223" s="16">
        <v>0</v>
      </c>
      <c r="Q223" s="16">
        <v>0</v>
      </c>
      <c r="R223">
        <v>0</v>
      </c>
      <c r="S223" s="16">
        <v>0</v>
      </c>
      <c r="T223" s="112">
        <v>-1.7291000000000001</v>
      </c>
      <c r="U223" s="15">
        <v>0.47870000000000001</v>
      </c>
      <c r="V223" s="7">
        <v>1.0369999999999999</v>
      </c>
      <c r="W223" s="99">
        <v>-0.9526</v>
      </c>
      <c r="X223">
        <v>1.04</v>
      </c>
      <c r="Y223">
        <v>5.6599999999999998E-2</v>
      </c>
    </row>
    <row r="224" spans="1:25" x14ac:dyDescent="0.2">
      <c r="A224" s="16" t="s">
        <v>10797</v>
      </c>
      <c r="B224" s="16" t="s">
        <v>54</v>
      </c>
      <c r="C224" s="16" t="s">
        <v>57</v>
      </c>
      <c r="D224" s="16" t="s">
        <v>10798</v>
      </c>
      <c r="E224" s="16" t="s">
        <v>599</v>
      </c>
      <c r="F224" s="16">
        <v>4408</v>
      </c>
      <c r="G224" s="16">
        <v>1561</v>
      </c>
      <c r="H224" s="16">
        <v>-0.56889999999999996</v>
      </c>
      <c r="I224" s="82">
        <v>7.0900000000000003E-21</v>
      </c>
      <c r="J224" s="16">
        <v>0.77029999999999998</v>
      </c>
      <c r="K224" s="57">
        <v>0.30806003641709501</v>
      </c>
      <c r="L224" s="16">
        <v>0.64929999999999999</v>
      </c>
      <c r="M224" s="83">
        <v>7.0800000000000002E-2</v>
      </c>
      <c r="N224" s="11">
        <v>1.65</v>
      </c>
      <c r="O224" s="7">
        <v>1.8547</v>
      </c>
      <c r="P224" s="16">
        <v>0</v>
      </c>
      <c r="Q224" s="16">
        <v>0</v>
      </c>
      <c r="R224">
        <v>0</v>
      </c>
      <c r="S224" s="16">
        <v>0</v>
      </c>
      <c r="T224">
        <v>0.53010000000000002</v>
      </c>
      <c r="U224" s="15">
        <v>0.93520000000000003</v>
      </c>
      <c r="V224" s="11">
        <v>0.78300000000000003</v>
      </c>
      <c r="W224" s="11">
        <v>0.97729999999999995</v>
      </c>
      <c r="X224">
        <v>1.1100000000000001</v>
      </c>
      <c r="Y224">
        <v>0.15060000000000001</v>
      </c>
    </row>
    <row r="225" spans="1:25" x14ac:dyDescent="0.2">
      <c r="A225" s="16" t="s">
        <v>10810</v>
      </c>
      <c r="B225" s="16" t="s">
        <v>54</v>
      </c>
      <c r="C225" s="16" t="s">
        <v>57</v>
      </c>
      <c r="D225" s="16" t="s">
        <v>10811</v>
      </c>
      <c r="E225" s="16" t="s">
        <v>599</v>
      </c>
      <c r="F225" s="16" t="s">
        <v>60</v>
      </c>
      <c r="G225" s="16">
        <v>492</v>
      </c>
      <c r="H225" s="16">
        <v>0.57540000000000002</v>
      </c>
      <c r="I225" s="82">
        <v>1.28E-8</v>
      </c>
      <c r="J225" s="16">
        <v>0.745</v>
      </c>
      <c r="K225" s="57">
        <v>0.15934543183338401</v>
      </c>
      <c r="L225" s="89">
        <v>0.66469999999999996</v>
      </c>
      <c r="M225" s="83">
        <v>1.9400000000000001E-2</v>
      </c>
      <c r="N225" s="11">
        <v>1.63</v>
      </c>
      <c r="O225" s="7">
        <v>1.8532999999999999</v>
      </c>
      <c r="P225" s="16">
        <v>0</v>
      </c>
      <c r="Q225" s="16">
        <v>0</v>
      </c>
      <c r="R225">
        <v>0</v>
      </c>
      <c r="S225" s="16">
        <v>0</v>
      </c>
      <c r="T225">
        <v>-0.22209999999999999</v>
      </c>
      <c r="U225" s="15">
        <v>0.56859999999999999</v>
      </c>
      <c r="V225" s="15">
        <v>7.8E-2</v>
      </c>
      <c r="W225" s="15">
        <v>0.46029999999999999</v>
      </c>
      <c r="X225">
        <v>1.07</v>
      </c>
      <c r="Y225">
        <v>9.7600000000000006E-2</v>
      </c>
    </row>
    <row r="226" spans="1:25" x14ac:dyDescent="0.2">
      <c r="A226" s="16" t="s">
        <v>10771</v>
      </c>
      <c r="B226" s="16" t="s">
        <v>54</v>
      </c>
      <c r="C226" s="16" t="s">
        <v>57</v>
      </c>
      <c r="D226" s="16" t="s">
        <v>10772</v>
      </c>
      <c r="E226" s="16" t="s">
        <v>590</v>
      </c>
      <c r="F226" s="16">
        <v>3176</v>
      </c>
      <c r="G226" s="16">
        <v>1053</v>
      </c>
      <c r="H226" s="16">
        <v>0.37659999999999999</v>
      </c>
      <c r="I226" s="82">
        <v>5.44E-7</v>
      </c>
      <c r="J226" s="16">
        <v>0.82779999999999998</v>
      </c>
      <c r="K226" s="57">
        <v>7.2415434554546299E-2</v>
      </c>
      <c r="L226" s="89">
        <v>0.85350000000000004</v>
      </c>
      <c r="M226" s="83">
        <v>4.0500000000000001E-2</v>
      </c>
      <c r="N226" s="18">
        <v>1.38</v>
      </c>
      <c r="O226" s="7">
        <v>1.8520000000000001</v>
      </c>
      <c r="P226" s="16">
        <v>0</v>
      </c>
      <c r="Q226" s="16">
        <v>0</v>
      </c>
      <c r="R226">
        <v>0</v>
      </c>
      <c r="S226" s="16">
        <v>0</v>
      </c>
      <c r="T226" s="89">
        <v>0.98119999999999996</v>
      </c>
      <c r="U226" s="15">
        <v>-4.82E-2</v>
      </c>
      <c r="V226" s="15">
        <v>0.28999999999999998</v>
      </c>
      <c r="W226" s="11">
        <v>0.75419999999999998</v>
      </c>
      <c r="X226">
        <v>0.87</v>
      </c>
      <c r="Y226">
        <v>-0.2009</v>
      </c>
    </row>
    <row r="227" spans="1:25" x14ac:dyDescent="0.2">
      <c r="A227" s="16" t="s">
        <v>14147</v>
      </c>
      <c r="B227" s="16" t="s">
        <v>54</v>
      </c>
      <c r="C227" s="16" t="s">
        <v>57</v>
      </c>
      <c r="D227" s="16" t="s">
        <v>14148</v>
      </c>
      <c r="E227" s="16" t="s">
        <v>599</v>
      </c>
      <c r="F227" s="16" t="s">
        <v>60</v>
      </c>
      <c r="G227" s="16">
        <v>652</v>
      </c>
      <c r="H227" s="16">
        <v>0.28599999999999998</v>
      </c>
      <c r="I227" s="82">
        <v>7.3800000000000003E-3</v>
      </c>
      <c r="J227" s="16">
        <v>-3.73E-2</v>
      </c>
      <c r="K227" s="57">
        <v>1</v>
      </c>
      <c r="L227" s="16">
        <v>6.2199999999999998E-2</v>
      </c>
      <c r="M227" s="83">
        <v>0.999</v>
      </c>
      <c r="N227" s="11">
        <v>1.58</v>
      </c>
      <c r="O227" s="7">
        <v>1.8440000000000001</v>
      </c>
      <c r="P227" s="16">
        <v>0</v>
      </c>
      <c r="Q227" s="16">
        <v>0</v>
      </c>
      <c r="R227">
        <v>0</v>
      </c>
      <c r="S227" s="16">
        <v>0</v>
      </c>
      <c r="T227">
        <v>-8.7099999999999997E-2</v>
      </c>
      <c r="U227" s="15">
        <v>-0.1147</v>
      </c>
      <c r="V227" s="15">
        <v>0.32600000000000001</v>
      </c>
      <c r="W227" s="11">
        <v>0.64249999999999996</v>
      </c>
      <c r="X227">
        <v>1.1000000000000001</v>
      </c>
      <c r="Y227">
        <v>0.13750000000000001</v>
      </c>
    </row>
    <row r="228" spans="1:25" x14ac:dyDescent="0.2">
      <c r="A228" s="16" t="s">
        <v>371</v>
      </c>
      <c r="B228" s="16" t="s">
        <v>98</v>
      </c>
      <c r="C228" s="16" t="s">
        <v>57</v>
      </c>
      <c r="D228" s="16" t="s">
        <v>10479</v>
      </c>
      <c r="E228" s="16" t="s">
        <v>599</v>
      </c>
      <c r="F228" s="16">
        <v>3575</v>
      </c>
      <c r="G228" s="16">
        <v>994</v>
      </c>
      <c r="H228" s="16">
        <v>0.35149999999999998</v>
      </c>
      <c r="I228" s="82">
        <v>7.5100000000000001E-6</v>
      </c>
      <c r="J228" s="88">
        <v>3.2517999999999998</v>
      </c>
      <c r="K228" s="57">
        <v>3.4382323041387502E-9</v>
      </c>
      <c r="L228" s="88">
        <v>3.827</v>
      </c>
      <c r="M228" s="83">
        <v>2.1599999999999999E-13</v>
      </c>
      <c r="N228" s="18">
        <v>0.79</v>
      </c>
      <c r="O228" s="7">
        <v>1.8440000000000001</v>
      </c>
      <c r="P228" s="16">
        <v>0</v>
      </c>
      <c r="Q228" s="16">
        <v>0</v>
      </c>
      <c r="R228">
        <v>0</v>
      </c>
      <c r="S228" s="16">
        <v>1</v>
      </c>
      <c r="T228" s="89">
        <v>0.96740000000000004</v>
      </c>
      <c r="U228" s="15">
        <v>0.64600000000000002</v>
      </c>
      <c r="V228" s="15">
        <v>0.43</v>
      </c>
      <c r="W228" s="99">
        <v>-0.61219999999999997</v>
      </c>
      <c r="X228">
        <v>1.1000000000000001</v>
      </c>
      <c r="Y228">
        <v>0.13750000000000001</v>
      </c>
    </row>
    <row r="229" spans="1:25" x14ac:dyDescent="0.2">
      <c r="A229" s="16" t="s">
        <v>118</v>
      </c>
      <c r="B229" s="16" t="s">
        <v>119</v>
      </c>
      <c r="C229" s="16" t="s">
        <v>120</v>
      </c>
      <c r="D229" s="16" t="s">
        <v>1637</v>
      </c>
      <c r="E229" s="16" t="s">
        <v>590</v>
      </c>
      <c r="F229" s="16">
        <v>4494</v>
      </c>
      <c r="G229" s="16">
        <v>5675</v>
      </c>
      <c r="H229" s="89">
        <v>0.8891</v>
      </c>
      <c r="I229" s="82">
        <v>6.3800000000000002E-11</v>
      </c>
      <c r="J229" s="16">
        <v>0.79449999999999998</v>
      </c>
      <c r="K229" s="57">
        <v>8.2675881552674094E-2</v>
      </c>
      <c r="L229" s="16">
        <v>0.43219999999999997</v>
      </c>
      <c r="M229" s="83">
        <v>0.36399999999999999</v>
      </c>
      <c r="N229" s="18">
        <v>0.94</v>
      </c>
      <c r="O229" s="7">
        <v>1.8426</v>
      </c>
      <c r="P229" s="16">
        <v>0</v>
      </c>
      <c r="Q229" s="16">
        <v>1</v>
      </c>
      <c r="R229">
        <v>0</v>
      </c>
      <c r="S229" s="16">
        <v>0</v>
      </c>
      <c r="T229" s="84">
        <v>-0.89970000000000006</v>
      </c>
      <c r="U229" s="15">
        <v>1.0595000000000001</v>
      </c>
      <c r="V229" s="11">
        <v>0.93500000000000005</v>
      </c>
      <c r="W229" s="15">
        <v>-0.49690000000000001</v>
      </c>
      <c r="X229">
        <v>4.2</v>
      </c>
      <c r="Y229">
        <v>2.0703999999999998</v>
      </c>
    </row>
    <row r="230" spans="1:25" x14ac:dyDescent="0.2">
      <c r="A230" s="16" t="s">
        <v>464</v>
      </c>
      <c r="B230" s="16" t="s">
        <v>465</v>
      </c>
      <c r="C230" s="16" t="s">
        <v>57</v>
      </c>
      <c r="D230" s="16" t="s">
        <v>10503</v>
      </c>
      <c r="E230" s="16" t="s">
        <v>590</v>
      </c>
      <c r="F230" s="16">
        <v>5383</v>
      </c>
      <c r="G230" s="16">
        <v>1141</v>
      </c>
      <c r="H230" s="16">
        <v>-0.1555</v>
      </c>
      <c r="I230" s="82">
        <v>3.9E-2</v>
      </c>
      <c r="J230" s="88">
        <v>1.9678</v>
      </c>
      <c r="K230" s="57">
        <v>1.2202669853736401E-4</v>
      </c>
      <c r="L230" s="88">
        <v>1.3977999999999999</v>
      </c>
      <c r="M230" s="83">
        <v>3.2899999999999997E-4</v>
      </c>
      <c r="N230" s="18">
        <v>1.34</v>
      </c>
      <c r="O230" s="7">
        <v>1.8372999999999999</v>
      </c>
      <c r="P230" s="16">
        <v>0</v>
      </c>
      <c r="Q230" s="16">
        <v>0</v>
      </c>
      <c r="R230">
        <v>0</v>
      </c>
      <c r="S230" s="16">
        <v>1</v>
      </c>
      <c r="T230">
        <v>0.29160000000000003</v>
      </c>
      <c r="U230" s="15">
        <v>0.96099999999999997</v>
      </c>
      <c r="V230" s="15">
        <v>0.40400000000000003</v>
      </c>
      <c r="W230" s="7">
        <v>1.7806999999999999</v>
      </c>
      <c r="X230">
        <v>1.1599999999999999</v>
      </c>
      <c r="Y230">
        <v>0.21410000000000001</v>
      </c>
    </row>
    <row r="231" spans="1:25" x14ac:dyDescent="0.2">
      <c r="A231" s="16" t="s">
        <v>6548</v>
      </c>
      <c r="B231" s="16" t="s">
        <v>6549</v>
      </c>
      <c r="C231" s="16" t="s">
        <v>6510</v>
      </c>
      <c r="D231" s="16" t="s">
        <v>6548</v>
      </c>
      <c r="E231" s="16" t="s">
        <v>590</v>
      </c>
      <c r="F231" s="16">
        <v>1147</v>
      </c>
      <c r="G231" s="16">
        <v>1080</v>
      </c>
      <c r="H231" s="16">
        <v>-0.1699</v>
      </c>
      <c r="I231" s="82">
        <v>7.6100000000000001E-2</v>
      </c>
      <c r="J231" s="16">
        <v>-0.16600000000000001</v>
      </c>
      <c r="K231" s="57">
        <v>1</v>
      </c>
      <c r="L231" s="16">
        <v>-0.14219999999999999</v>
      </c>
      <c r="M231" s="83">
        <v>0.98599999999999999</v>
      </c>
      <c r="N231" s="11">
        <v>1.62</v>
      </c>
      <c r="O231" s="7">
        <v>1.8346</v>
      </c>
      <c r="P231" s="16">
        <v>0</v>
      </c>
      <c r="Q231" s="16">
        <v>0</v>
      </c>
      <c r="R231">
        <v>0</v>
      </c>
      <c r="S231" s="16">
        <v>0</v>
      </c>
      <c r="T231">
        <v>-0.40029999999999999</v>
      </c>
      <c r="U231" s="15">
        <v>-0.16700000000000001</v>
      </c>
      <c r="V231" s="15">
        <v>0.33400000000000002</v>
      </c>
      <c r="W231" s="15">
        <v>0.52290000000000003</v>
      </c>
      <c r="X231">
        <v>1.03</v>
      </c>
      <c r="Y231">
        <v>4.2599999999999999E-2</v>
      </c>
    </row>
    <row r="232" spans="1:25" x14ac:dyDescent="0.2">
      <c r="A232" s="16" t="s">
        <v>16122</v>
      </c>
      <c r="B232" s="16" t="s">
        <v>54</v>
      </c>
      <c r="C232" s="16" t="s">
        <v>57</v>
      </c>
      <c r="D232" s="16" t="s">
        <v>16123</v>
      </c>
      <c r="E232" s="16" t="s">
        <v>590</v>
      </c>
      <c r="F232" s="16" t="s">
        <v>60</v>
      </c>
      <c r="G232" s="16">
        <v>475</v>
      </c>
      <c r="H232" s="16">
        <v>0.43890000000000001</v>
      </c>
      <c r="I232" s="82">
        <v>1.02E-4</v>
      </c>
      <c r="J232" s="16">
        <v>-0.29670000000000002</v>
      </c>
      <c r="K232" s="57">
        <v>0.40621783194264199</v>
      </c>
      <c r="L232" s="16">
        <v>-0.30399999999999999</v>
      </c>
      <c r="M232" s="83">
        <v>0.3</v>
      </c>
      <c r="N232" s="11">
        <v>1.97</v>
      </c>
      <c r="O232" s="7">
        <v>1.8319000000000001</v>
      </c>
      <c r="P232" s="16">
        <v>0</v>
      </c>
      <c r="Q232" s="16">
        <v>0</v>
      </c>
      <c r="R232">
        <v>0</v>
      </c>
      <c r="S232" s="16">
        <v>0</v>
      </c>
      <c r="T232" s="112">
        <v>-1.9885999999999999</v>
      </c>
      <c r="U232" s="15">
        <v>-2.3800000000000002E-2</v>
      </c>
      <c r="V232" s="15">
        <v>0.51100000000000001</v>
      </c>
      <c r="W232" s="98">
        <v>-1.5454000000000001</v>
      </c>
      <c r="X232">
        <v>1.0900000000000001</v>
      </c>
      <c r="Y232">
        <v>0.12429999999999999</v>
      </c>
    </row>
    <row r="233" spans="1:25" x14ac:dyDescent="0.2">
      <c r="A233" s="16" t="s">
        <v>11360</v>
      </c>
      <c r="B233" s="16" t="s">
        <v>54</v>
      </c>
      <c r="C233" s="16" t="s">
        <v>57</v>
      </c>
      <c r="D233" s="16" t="s">
        <v>11361</v>
      </c>
      <c r="E233" s="16" t="s">
        <v>590</v>
      </c>
      <c r="F233" s="16">
        <v>1521</v>
      </c>
      <c r="G233" s="16">
        <v>1050</v>
      </c>
      <c r="H233" s="16">
        <v>-0.1447</v>
      </c>
      <c r="I233" s="82">
        <v>0.13200000000000001</v>
      </c>
      <c r="J233" s="16">
        <v>0.25800000000000001</v>
      </c>
      <c r="K233" s="57">
        <v>0.57917319437690995</v>
      </c>
      <c r="L233" s="16">
        <v>0.2296</v>
      </c>
      <c r="M233" s="83">
        <v>0.33900000000000002</v>
      </c>
      <c r="N233" s="11">
        <v>1.79</v>
      </c>
      <c r="O233" s="7">
        <v>1.8319000000000001</v>
      </c>
      <c r="P233" s="16">
        <v>0</v>
      </c>
      <c r="Q233" s="16">
        <v>0</v>
      </c>
      <c r="R233">
        <v>0</v>
      </c>
      <c r="S233" s="16">
        <v>0</v>
      </c>
      <c r="T233" s="89">
        <v>0.90780000000000005</v>
      </c>
      <c r="U233" s="15">
        <v>0.31840000000000002</v>
      </c>
      <c r="V233" s="15">
        <v>-5.8999999999999997E-2</v>
      </c>
      <c r="W233" s="11">
        <v>0.67090000000000005</v>
      </c>
      <c r="X233">
        <v>0.95</v>
      </c>
      <c r="Y233">
        <v>-7.3999999999999996E-2</v>
      </c>
    </row>
    <row r="234" spans="1:25" x14ac:dyDescent="0.2">
      <c r="A234" s="16" t="s">
        <v>7100</v>
      </c>
      <c r="B234" s="16" t="s">
        <v>106</v>
      </c>
      <c r="C234" s="16" t="s">
        <v>89</v>
      </c>
      <c r="D234" s="16" t="s">
        <v>7101</v>
      </c>
      <c r="E234" s="16" t="s">
        <v>599</v>
      </c>
      <c r="F234" s="16">
        <v>1866</v>
      </c>
      <c r="G234" s="16">
        <v>2763</v>
      </c>
      <c r="H234" s="89">
        <v>0.67320000000000002</v>
      </c>
      <c r="I234" s="82">
        <v>3.0900000000000001E-36</v>
      </c>
      <c r="J234" s="88">
        <v>2.1962999999999999</v>
      </c>
      <c r="K234" s="57">
        <v>2.0132279748909299E-9</v>
      </c>
      <c r="L234" s="88">
        <v>2.1354000000000002</v>
      </c>
      <c r="M234" s="83">
        <v>1.3399999999999999E-8</v>
      </c>
      <c r="N234" s="18">
        <v>1.37</v>
      </c>
      <c r="O234" s="7">
        <v>1.8291999999999999</v>
      </c>
      <c r="P234" s="16">
        <v>0</v>
      </c>
      <c r="Q234" s="16">
        <v>1</v>
      </c>
      <c r="R234">
        <v>0</v>
      </c>
      <c r="S234" s="16">
        <v>1</v>
      </c>
      <c r="T234" s="84">
        <v>-0.75980000000000003</v>
      </c>
      <c r="U234" s="15">
        <v>0.22170000000000001</v>
      </c>
      <c r="V234" s="15">
        <v>-0.49</v>
      </c>
      <c r="W234" s="15">
        <v>0.35320000000000001</v>
      </c>
      <c r="X234">
        <v>1.44</v>
      </c>
      <c r="Y234">
        <v>0.52610000000000001</v>
      </c>
    </row>
    <row r="235" spans="1:25" x14ac:dyDescent="0.2">
      <c r="A235" s="16" t="s">
        <v>10751</v>
      </c>
      <c r="B235" s="16" t="s">
        <v>98</v>
      </c>
      <c r="C235" s="16" t="s">
        <v>57</v>
      </c>
      <c r="D235" s="16" t="s">
        <v>10752</v>
      </c>
      <c r="E235" s="16" t="s">
        <v>599</v>
      </c>
      <c r="F235" s="16">
        <v>537</v>
      </c>
      <c r="G235" s="16">
        <v>827</v>
      </c>
      <c r="H235" s="16">
        <v>0.3861</v>
      </c>
      <c r="I235" s="82">
        <v>5.04E-6</v>
      </c>
      <c r="J235" s="16">
        <v>0.9637</v>
      </c>
      <c r="K235" s="57">
        <v>0.11066348779693599</v>
      </c>
      <c r="L235" s="16">
        <v>0.86560000000000004</v>
      </c>
      <c r="M235" s="83">
        <v>0.127</v>
      </c>
      <c r="N235" s="18">
        <v>1.2</v>
      </c>
      <c r="O235" s="7">
        <v>1.8278000000000001</v>
      </c>
      <c r="P235" s="16">
        <v>0</v>
      </c>
      <c r="Q235" s="16">
        <v>0</v>
      </c>
      <c r="R235">
        <v>0</v>
      </c>
      <c r="S235" s="16">
        <v>0</v>
      </c>
      <c r="T235">
        <v>0.52539999999999998</v>
      </c>
      <c r="U235" s="15">
        <v>0.55549999999999999</v>
      </c>
      <c r="V235" s="99">
        <v>-0.76700000000000002</v>
      </c>
      <c r="W235" s="15">
        <v>0.25269999999999998</v>
      </c>
      <c r="X235">
        <v>1.02</v>
      </c>
      <c r="Y235">
        <v>2.86E-2</v>
      </c>
    </row>
    <row r="236" spans="1:25" x14ac:dyDescent="0.2">
      <c r="A236" s="16" t="s">
        <v>1297</v>
      </c>
      <c r="B236" s="16" t="s">
        <v>98</v>
      </c>
      <c r="C236" s="16" t="s">
        <v>57</v>
      </c>
      <c r="D236" s="16" t="s">
        <v>1298</v>
      </c>
      <c r="E236" s="16" t="s">
        <v>590</v>
      </c>
      <c r="F236" s="16">
        <v>964</v>
      </c>
      <c r="G236" s="16">
        <v>612</v>
      </c>
      <c r="H236" s="84">
        <v>-0.71699999999999997</v>
      </c>
      <c r="I236" s="82">
        <v>8.7899999999999995E-12</v>
      </c>
      <c r="J236" s="16">
        <v>0.52739999999999998</v>
      </c>
      <c r="K236" s="57">
        <v>0.18576241129674401</v>
      </c>
      <c r="L236" s="16">
        <v>0.47099999999999997</v>
      </c>
      <c r="M236" s="83">
        <v>0.315</v>
      </c>
      <c r="N236" s="18">
        <v>1.31</v>
      </c>
      <c r="O236" s="7">
        <v>1.8237000000000001</v>
      </c>
      <c r="P236" s="16">
        <v>1</v>
      </c>
      <c r="Q236" s="16">
        <v>0</v>
      </c>
      <c r="R236">
        <v>0</v>
      </c>
      <c r="S236" s="16">
        <v>0</v>
      </c>
      <c r="T236">
        <v>0.19950000000000001</v>
      </c>
      <c r="U236" s="15">
        <v>-0.41589999999999999</v>
      </c>
      <c r="V236" s="15">
        <v>0.216</v>
      </c>
      <c r="W236" s="99">
        <v>-0.88190000000000002</v>
      </c>
      <c r="X236">
        <v>0.68</v>
      </c>
      <c r="Y236">
        <v>-0.55640000000000001</v>
      </c>
    </row>
    <row r="237" spans="1:25" x14ac:dyDescent="0.2">
      <c r="A237" s="16" t="s">
        <v>153</v>
      </c>
      <c r="B237" s="16" t="s">
        <v>154</v>
      </c>
      <c r="C237" s="16" t="s">
        <v>155</v>
      </c>
      <c r="D237" s="16" t="s">
        <v>2428</v>
      </c>
      <c r="E237" s="16" t="s">
        <v>599</v>
      </c>
      <c r="F237" s="16" t="s">
        <v>60</v>
      </c>
      <c r="G237" s="16">
        <v>2545</v>
      </c>
      <c r="H237" s="16">
        <v>0.47310000000000002</v>
      </c>
      <c r="I237" s="82">
        <v>4.9200000000000003E-15</v>
      </c>
      <c r="J237" s="88">
        <v>1.6052</v>
      </c>
      <c r="K237" s="57">
        <v>4.1379195597319399E-3</v>
      </c>
      <c r="L237" s="16">
        <v>0.67449999999999999</v>
      </c>
      <c r="M237" s="83">
        <v>7.7799999999999994E-2</v>
      </c>
      <c r="N237" s="18">
        <v>1.49</v>
      </c>
      <c r="O237" s="7">
        <v>1.8224</v>
      </c>
      <c r="P237" s="16">
        <v>0</v>
      </c>
      <c r="Q237" s="16">
        <v>0</v>
      </c>
      <c r="R237">
        <v>0</v>
      </c>
      <c r="S237" s="16">
        <v>1</v>
      </c>
      <c r="T237" s="88">
        <v>4.4846000000000004</v>
      </c>
      <c r="U237" s="15">
        <v>-1.0156000000000001</v>
      </c>
      <c r="V237" s="98">
        <v>-1.135</v>
      </c>
      <c r="W237" s="7">
        <v>2.8416999999999999</v>
      </c>
      <c r="X237">
        <v>1.67</v>
      </c>
      <c r="Y237">
        <v>0.73980000000000001</v>
      </c>
    </row>
    <row r="238" spans="1:25" x14ac:dyDescent="0.2">
      <c r="A238" s="16" t="s">
        <v>1474</v>
      </c>
      <c r="B238" s="16" t="s">
        <v>54</v>
      </c>
      <c r="C238" s="16" t="s">
        <v>57</v>
      </c>
      <c r="D238" s="16" t="s">
        <v>1475</v>
      </c>
      <c r="E238" s="16" t="s">
        <v>599</v>
      </c>
      <c r="F238" s="16">
        <v>2681</v>
      </c>
      <c r="G238" s="16">
        <v>1443</v>
      </c>
      <c r="H238" s="84">
        <v>-0.71020000000000005</v>
      </c>
      <c r="I238" s="82">
        <v>1.8699999999999999E-29</v>
      </c>
      <c r="J238" s="16">
        <v>-0.36220000000000002</v>
      </c>
      <c r="K238" s="57">
        <v>0.24107768224220499</v>
      </c>
      <c r="L238" s="16">
        <v>-0.48649999999999999</v>
      </c>
      <c r="M238" s="83">
        <v>0.16400000000000001</v>
      </c>
      <c r="N238" s="18">
        <v>1.45</v>
      </c>
      <c r="O238" s="7">
        <v>1.821</v>
      </c>
      <c r="P238" s="16">
        <v>1</v>
      </c>
      <c r="Q238" s="16">
        <v>0</v>
      </c>
      <c r="R238">
        <v>0</v>
      </c>
      <c r="S238" s="16">
        <v>0</v>
      </c>
      <c r="T238">
        <v>0.20269999999999999</v>
      </c>
      <c r="U238" s="15">
        <v>0.56999999999999995</v>
      </c>
      <c r="V238" s="15">
        <v>-0.03</v>
      </c>
      <c r="W238" s="11">
        <v>0.628</v>
      </c>
      <c r="X238">
        <v>1.1299999999999999</v>
      </c>
      <c r="Y238">
        <v>0.17630000000000001</v>
      </c>
    </row>
    <row r="239" spans="1:25" x14ac:dyDescent="0.2">
      <c r="A239" s="16" t="s">
        <v>6739</v>
      </c>
      <c r="B239" s="16" t="s">
        <v>1010</v>
      </c>
      <c r="C239" s="16" t="s">
        <v>139</v>
      </c>
      <c r="D239" s="16" t="s">
        <v>6740</v>
      </c>
      <c r="E239" s="16" t="s">
        <v>599</v>
      </c>
      <c r="F239" s="16">
        <v>1946</v>
      </c>
      <c r="G239" s="16">
        <v>602</v>
      </c>
      <c r="H239" s="16">
        <v>0.41370000000000001</v>
      </c>
      <c r="I239" s="82">
        <v>3.6199999999999999E-5</v>
      </c>
      <c r="J239" s="16">
        <v>0.1837</v>
      </c>
      <c r="K239" s="57">
        <v>1</v>
      </c>
      <c r="L239" s="16">
        <v>0.1648</v>
      </c>
      <c r="M239" s="83">
        <v>0.999</v>
      </c>
      <c r="N239" s="7">
        <v>2.57</v>
      </c>
      <c r="O239" s="7">
        <v>1.8197000000000001</v>
      </c>
      <c r="P239" s="16">
        <v>0</v>
      </c>
      <c r="Q239" s="16">
        <v>0</v>
      </c>
      <c r="R239">
        <v>0</v>
      </c>
      <c r="S239" s="16">
        <v>0</v>
      </c>
      <c r="T239" s="84">
        <v>-0.68799999999999994</v>
      </c>
      <c r="U239" s="15">
        <v>0.70940000000000003</v>
      </c>
      <c r="V239" s="7">
        <v>1.0740000000000001</v>
      </c>
      <c r="W239" s="98">
        <v>-1.1437999999999999</v>
      </c>
      <c r="X239">
        <v>1</v>
      </c>
      <c r="Y239">
        <v>0</v>
      </c>
    </row>
    <row r="240" spans="1:25" x14ac:dyDescent="0.2">
      <c r="A240" s="16" t="s">
        <v>1855</v>
      </c>
      <c r="B240" s="16" t="s">
        <v>1856</v>
      </c>
      <c r="C240" s="16" t="s">
        <v>147</v>
      </c>
      <c r="D240" s="16" t="s">
        <v>1857</v>
      </c>
      <c r="E240" s="16" t="s">
        <v>590</v>
      </c>
      <c r="F240" s="16">
        <v>2188</v>
      </c>
      <c r="G240" s="16">
        <v>2033</v>
      </c>
      <c r="H240" s="16">
        <v>-9.0200000000000002E-2</v>
      </c>
      <c r="I240" s="82">
        <v>0.36599999999999999</v>
      </c>
      <c r="J240" s="16">
        <v>0.16389999999999999</v>
      </c>
      <c r="K240" s="57">
        <v>1</v>
      </c>
      <c r="L240" s="16">
        <v>0.34689999999999999</v>
      </c>
      <c r="M240" s="83">
        <v>0.46100000000000002</v>
      </c>
      <c r="N240" s="7">
        <v>2.9</v>
      </c>
      <c r="O240" s="7">
        <v>1.8183</v>
      </c>
      <c r="P240" s="16">
        <v>0</v>
      </c>
      <c r="Q240" s="16">
        <v>0</v>
      </c>
      <c r="R240">
        <v>0</v>
      </c>
      <c r="S240" s="16">
        <v>0</v>
      </c>
      <c r="T240">
        <v>1.1999999999999999E-3</v>
      </c>
      <c r="U240" s="15">
        <v>5.6099999999999997E-2</v>
      </c>
      <c r="V240" s="99">
        <v>-0.59199999999999997</v>
      </c>
      <c r="W240" s="98">
        <v>-1.0386</v>
      </c>
      <c r="X240">
        <v>0.8</v>
      </c>
      <c r="Y240">
        <v>-0.32190000000000002</v>
      </c>
    </row>
    <row r="241" spans="1:25" x14ac:dyDescent="0.2">
      <c r="A241" s="16" t="s">
        <v>854</v>
      </c>
      <c r="B241" s="16" t="s">
        <v>855</v>
      </c>
      <c r="C241" s="16" t="s">
        <v>86</v>
      </c>
      <c r="D241" s="16" t="s">
        <v>856</v>
      </c>
      <c r="E241" s="16" t="s">
        <v>590</v>
      </c>
      <c r="F241" s="16">
        <v>2025</v>
      </c>
      <c r="G241" s="16">
        <v>636</v>
      </c>
      <c r="H241" s="84">
        <v>-0.77780000000000005</v>
      </c>
      <c r="I241" s="82">
        <v>3.64E-15</v>
      </c>
      <c r="J241" s="16">
        <v>-0.52529999999999999</v>
      </c>
      <c r="K241" s="57">
        <v>0.41388042334729402</v>
      </c>
      <c r="L241" s="16">
        <v>-0.4854</v>
      </c>
      <c r="M241" s="83">
        <v>0.27</v>
      </c>
      <c r="N241" s="11">
        <v>1.75</v>
      </c>
      <c r="O241" s="7">
        <v>1.8169</v>
      </c>
      <c r="P241" s="16">
        <v>1</v>
      </c>
      <c r="Q241" s="16">
        <v>0</v>
      </c>
      <c r="R241">
        <v>0</v>
      </c>
      <c r="S241" s="16">
        <v>0</v>
      </c>
      <c r="T241">
        <v>-0.62590000000000001</v>
      </c>
      <c r="U241" s="15">
        <v>0.1004</v>
      </c>
      <c r="V241" s="15">
        <v>0.52800000000000002</v>
      </c>
      <c r="W241" s="15">
        <v>2.6100000000000002E-2</v>
      </c>
      <c r="X241">
        <v>1.1299999999999999</v>
      </c>
      <c r="Y241">
        <v>0.17630000000000001</v>
      </c>
    </row>
    <row r="242" spans="1:25" x14ac:dyDescent="0.2">
      <c r="A242" s="16" t="s">
        <v>484</v>
      </c>
      <c r="B242" s="16" t="s">
        <v>485</v>
      </c>
      <c r="C242" s="16" t="s">
        <v>89</v>
      </c>
      <c r="D242" s="16" t="s">
        <v>7354</v>
      </c>
      <c r="E242" s="16" t="s">
        <v>590</v>
      </c>
      <c r="F242" s="16">
        <v>3214</v>
      </c>
      <c r="G242" s="16">
        <v>1021</v>
      </c>
      <c r="H242" s="16">
        <v>-0.29210000000000003</v>
      </c>
      <c r="I242" s="82">
        <v>8.0699999999999996E-5</v>
      </c>
      <c r="J242" s="16">
        <v>-5.5399999999999998E-2</v>
      </c>
      <c r="K242" s="57">
        <v>1</v>
      </c>
      <c r="L242" s="16">
        <v>-0.15160000000000001</v>
      </c>
      <c r="M242" s="83">
        <v>0.999</v>
      </c>
      <c r="N242" s="7">
        <v>2.09</v>
      </c>
      <c r="O242" s="7">
        <v>1.8128</v>
      </c>
      <c r="P242" s="16">
        <v>0</v>
      </c>
      <c r="Q242" s="16">
        <v>0</v>
      </c>
      <c r="R242">
        <v>0</v>
      </c>
      <c r="S242" s="16">
        <v>0</v>
      </c>
      <c r="T242" s="88">
        <v>1.4790000000000001</v>
      </c>
      <c r="U242" s="15">
        <v>-0.14280000000000001</v>
      </c>
      <c r="V242" s="15">
        <v>-0.29699999999999999</v>
      </c>
      <c r="W242" s="15">
        <v>-0.49780000000000002</v>
      </c>
      <c r="X242">
        <v>1.52</v>
      </c>
      <c r="Y242">
        <v>0.60409999999999997</v>
      </c>
    </row>
    <row r="243" spans="1:25" x14ac:dyDescent="0.2">
      <c r="A243" s="16" t="s">
        <v>11126</v>
      </c>
      <c r="B243" s="16" t="s">
        <v>1345</v>
      </c>
      <c r="C243" s="16" t="s">
        <v>57</v>
      </c>
      <c r="D243" s="16" t="s">
        <v>11127</v>
      </c>
      <c r="E243" s="16" t="s">
        <v>599</v>
      </c>
      <c r="F243" s="16">
        <v>3832</v>
      </c>
      <c r="G243" s="16">
        <v>1501</v>
      </c>
      <c r="H243" s="16">
        <v>0.3755</v>
      </c>
      <c r="I243" s="82">
        <v>1.5600000000000001E-8</v>
      </c>
      <c r="J243" s="16">
        <v>0.35460000000000003</v>
      </c>
      <c r="K243" s="57">
        <v>1</v>
      </c>
      <c r="L243" s="16">
        <v>0.38030000000000003</v>
      </c>
      <c r="M243" s="83">
        <v>0.879</v>
      </c>
      <c r="N243" s="18">
        <v>1.42</v>
      </c>
      <c r="O243" s="7">
        <v>1.806</v>
      </c>
      <c r="P243" s="16">
        <v>0</v>
      </c>
      <c r="Q243" s="16">
        <v>0</v>
      </c>
      <c r="R243">
        <v>0</v>
      </c>
      <c r="S243" s="16">
        <v>0</v>
      </c>
      <c r="T243" s="88">
        <v>1.5095000000000001</v>
      </c>
      <c r="U243" s="15">
        <v>0.29570000000000002</v>
      </c>
      <c r="V243" s="15">
        <v>-0.34499999999999997</v>
      </c>
      <c r="W243" s="15">
        <v>-0.35630000000000001</v>
      </c>
      <c r="X243">
        <v>1.03</v>
      </c>
      <c r="Y243">
        <v>4.2599999999999999E-2</v>
      </c>
    </row>
    <row r="244" spans="1:25" x14ac:dyDescent="0.2">
      <c r="A244" s="16" t="s">
        <v>367</v>
      </c>
      <c r="B244" s="16" t="s">
        <v>300</v>
      </c>
      <c r="C244" s="16" t="s">
        <v>57</v>
      </c>
      <c r="D244" s="16" t="s">
        <v>10938</v>
      </c>
      <c r="E244" s="16" t="s">
        <v>590</v>
      </c>
      <c r="F244" s="16">
        <v>2036</v>
      </c>
      <c r="G244" s="16">
        <v>2195</v>
      </c>
      <c r="H244" s="16">
        <v>0.47570000000000001</v>
      </c>
      <c r="I244" s="82">
        <v>1.1399999999999999E-17</v>
      </c>
      <c r="J244" s="16">
        <v>0.52280000000000004</v>
      </c>
      <c r="K244" s="57">
        <v>1.6634766116959899E-2</v>
      </c>
      <c r="L244" s="16">
        <v>0.46829999999999999</v>
      </c>
      <c r="M244" s="83">
        <v>8.8599999999999996E-4</v>
      </c>
      <c r="N244" s="11">
        <v>1.77</v>
      </c>
      <c r="O244" s="7">
        <v>1.8046</v>
      </c>
      <c r="P244" s="16">
        <v>0</v>
      </c>
      <c r="Q244" s="16">
        <v>0</v>
      </c>
      <c r="R244">
        <v>0</v>
      </c>
      <c r="S244" s="16">
        <v>0</v>
      </c>
      <c r="T244">
        <v>0.22900000000000001</v>
      </c>
      <c r="U244" s="15">
        <v>-0.27129999999999999</v>
      </c>
      <c r="V244" s="15">
        <v>7.3999999999999996E-2</v>
      </c>
      <c r="W244" s="15">
        <v>0.4778</v>
      </c>
      <c r="X244">
        <v>1.86</v>
      </c>
      <c r="Y244">
        <v>0.89529999999999998</v>
      </c>
    </row>
    <row r="245" spans="1:25" x14ac:dyDescent="0.2">
      <c r="A245" s="16" t="s">
        <v>736</v>
      </c>
      <c r="B245" s="16" t="s">
        <v>737</v>
      </c>
      <c r="C245" s="16" t="s">
        <v>147</v>
      </c>
      <c r="D245" s="16" t="s">
        <v>738</v>
      </c>
      <c r="E245" s="16" t="s">
        <v>599</v>
      </c>
      <c r="F245" s="16" t="s">
        <v>60</v>
      </c>
      <c r="G245" s="16">
        <v>2250</v>
      </c>
      <c r="H245" s="84">
        <v>-0.75949999999999995</v>
      </c>
      <c r="I245" s="82">
        <v>1.11E-32</v>
      </c>
      <c r="J245" s="88">
        <v>2.0129000000000001</v>
      </c>
      <c r="K245" s="57">
        <v>3.3154814633581001E-14</v>
      </c>
      <c r="L245" s="88">
        <v>2.1368</v>
      </c>
      <c r="M245" s="83">
        <v>1.5200000000000001E-13</v>
      </c>
      <c r="N245" s="11">
        <v>1.9</v>
      </c>
      <c r="O245" s="7">
        <v>1.7977000000000001</v>
      </c>
      <c r="P245" s="16">
        <v>1</v>
      </c>
      <c r="Q245" s="16">
        <v>0</v>
      </c>
      <c r="R245">
        <v>0</v>
      </c>
      <c r="S245" s="16">
        <v>1</v>
      </c>
      <c r="T245" t="e">
        <v>#N/A</v>
      </c>
      <c r="U245" s="15" t="e">
        <v>#N/A</v>
      </c>
      <c r="V245" s="15">
        <v>0.18099999999999999</v>
      </c>
      <c r="W245" s="7">
        <v>1.3965000000000001</v>
      </c>
      <c r="X245">
        <v>1.2</v>
      </c>
      <c r="Y245">
        <v>0.26300000000000001</v>
      </c>
    </row>
    <row r="246" spans="1:25" x14ac:dyDescent="0.2">
      <c r="A246" s="16" t="s">
        <v>11611</v>
      </c>
      <c r="B246" s="16" t="s">
        <v>54</v>
      </c>
      <c r="C246" s="16" t="s">
        <v>57</v>
      </c>
      <c r="D246" s="16" t="s">
        <v>11612</v>
      </c>
      <c r="E246" s="16" t="s">
        <v>590</v>
      </c>
      <c r="F246" s="16" t="s">
        <v>60</v>
      </c>
      <c r="G246" s="16">
        <v>2808</v>
      </c>
      <c r="H246" s="16">
        <v>0.33400000000000002</v>
      </c>
      <c r="I246" s="82">
        <v>1.85E-7</v>
      </c>
      <c r="J246" s="16">
        <v>0.186</v>
      </c>
      <c r="K246" s="57">
        <v>1</v>
      </c>
      <c r="L246" s="16">
        <v>0.1653</v>
      </c>
      <c r="M246" s="83">
        <v>0.999</v>
      </c>
      <c r="N246" s="7">
        <v>2.73</v>
      </c>
      <c r="O246" s="7">
        <v>1.7977000000000001</v>
      </c>
      <c r="P246" s="16">
        <v>0</v>
      </c>
      <c r="Q246" s="16">
        <v>0</v>
      </c>
      <c r="R246">
        <v>0</v>
      </c>
      <c r="S246" s="16">
        <v>0</v>
      </c>
      <c r="T246" s="88">
        <v>1.4986999999999999</v>
      </c>
      <c r="U246" s="15">
        <v>0.1007</v>
      </c>
      <c r="V246" s="15">
        <v>-0.217</v>
      </c>
      <c r="W246" s="11">
        <v>0.81759999999999999</v>
      </c>
      <c r="X246">
        <v>1.1100000000000001</v>
      </c>
      <c r="Y246">
        <v>0.15060000000000001</v>
      </c>
    </row>
    <row r="247" spans="1:25" x14ac:dyDescent="0.2">
      <c r="A247" s="16" t="s">
        <v>875</v>
      </c>
      <c r="B247" s="16" t="s">
        <v>876</v>
      </c>
      <c r="C247" s="16" t="s">
        <v>219</v>
      </c>
      <c r="D247" s="16" t="s">
        <v>875</v>
      </c>
      <c r="E247" s="16" t="s">
        <v>599</v>
      </c>
      <c r="F247" s="16" t="s">
        <v>60</v>
      </c>
      <c r="G247" s="16">
        <v>2137</v>
      </c>
      <c r="H247" s="81">
        <v>-1.1294</v>
      </c>
      <c r="I247" s="82">
        <v>4.7600000000000003E-66</v>
      </c>
      <c r="J247" s="16">
        <v>-7.5300000000000006E-2</v>
      </c>
      <c r="K247" s="57">
        <v>1</v>
      </c>
      <c r="L247" s="16">
        <v>5.2699999999999997E-2</v>
      </c>
      <c r="M247" s="83">
        <v>0.999</v>
      </c>
      <c r="N247" s="7">
        <v>2.44</v>
      </c>
      <c r="O247" s="7">
        <v>1.7977000000000001</v>
      </c>
      <c r="P247" s="16">
        <v>1</v>
      </c>
      <c r="Q247" s="16">
        <v>0</v>
      </c>
      <c r="R247">
        <v>0</v>
      </c>
      <c r="S247" s="16">
        <v>0</v>
      </c>
      <c r="T247" s="112">
        <v>-1.3044</v>
      </c>
      <c r="U247" s="15">
        <v>-0.24299999999999999</v>
      </c>
      <c r="V247" s="15">
        <v>6.5000000000000002E-2</v>
      </c>
      <c r="W247" s="99">
        <v>-0.65810000000000002</v>
      </c>
      <c r="X247">
        <v>0.99</v>
      </c>
      <c r="Y247">
        <v>-1.4500000000000001E-2</v>
      </c>
    </row>
    <row r="248" spans="1:25" x14ac:dyDescent="0.2">
      <c r="A248" s="16" t="s">
        <v>11196</v>
      </c>
      <c r="B248" s="16" t="s">
        <v>54</v>
      </c>
      <c r="C248" s="16" t="s">
        <v>57</v>
      </c>
      <c r="D248" s="16" t="s">
        <v>11197</v>
      </c>
      <c r="E248" s="16" t="s">
        <v>590</v>
      </c>
      <c r="F248" s="16" t="s">
        <v>60</v>
      </c>
      <c r="G248" s="16">
        <v>1258</v>
      </c>
      <c r="H248" s="16">
        <v>-0.1013</v>
      </c>
      <c r="I248" s="82">
        <v>0.17499999999999999</v>
      </c>
      <c r="J248" s="16">
        <v>0.32290000000000002</v>
      </c>
      <c r="K248" s="57">
        <v>0.855999517873689</v>
      </c>
      <c r="L248" s="16">
        <v>0.27860000000000001</v>
      </c>
      <c r="M248" s="83">
        <v>0.879</v>
      </c>
      <c r="N248" s="11">
        <v>1.84</v>
      </c>
      <c r="O248" s="7">
        <v>1.7866</v>
      </c>
      <c r="P248" s="16">
        <v>0</v>
      </c>
      <c r="Q248" s="16">
        <v>0</v>
      </c>
      <c r="R248">
        <v>0</v>
      </c>
      <c r="S248" s="16">
        <v>0</v>
      </c>
      <c r="T248">
        <v>0.45119999999999999</v>
      </c>
      <c r="U248" s="15">
        <v>0.45660000000000001</v>
      </c>
      <c r="V248" s="15">
        <v>0.313</v>
      </c>
      <c r="W248" s="15">
        <v>0.26140000000000002</v>
      </c>
      <c r="X248">
        <v>0.99</v>
      </c>
      <c r="Y248">
        <v>-1.4500000000000001E-2</v>
      </c>
    </row>
    <row r="249" spans="1:25" x14ac:dyDescent="0.2">
      <c r="A249" s="16" t="s">
        <v>4694</v>
      </c>
      <c r="B249" s="16" t="s">
        <v>551</v>
      </c>
      <c r="C249" s="16" t="s">
        <v>389</v>
      </c>
      <c r="D249" s="16" t="s">
        <v>4695</v>
      </c>
      <c r="E249" s="16" t="s">
        <v>599</v>
      </c>
      <c r="F249" s="16">
        <v>2664</v>
      </c>
      <c r="G249" s="16">
        <v>1661</v>
      </c>
      <c r="H249" s="16">
        <v>-2.0799999999999999E-2</v>
      </c>
      <c r="I249" s="82">
        <v>0.79600000000000004</v>
      </c>
      <c r="J249" s="16">
        <v>-1.55E-2</v>
      </c>
      <c r="K249" s="57">
        <v>1</v>
      </c>
      <c r="L249" s="16">
        <v>-0.04</v>
      </c>
      <c r="M249" s="83">
        <v>0.999</v>
      </c>
      <c r="N249" s="18">
        <v>1.3</v>
      </c>
      <c r="O249" s="7">
        <v>1.7851999999999999</v>
      </c>
      <c r="P249" s="16">
        <v>0</v>
      </c>
      <c r="Q249" s="16">
        <v>0</v>
      </c>
      <c r="R249">
        <v>0</v>
      </c>
      <c r="S249" s="16">
        <v>0</v>
      </c>
      <c r="T249" s="84">
        <v>-0.62970000000000004</v>
      </c>
      <c r="U249" s="15">
        <v>0.7137</v>
      </c>
      <c r="V249" s="15">
        <v>-2.1000000000000001E-2</v>
      </c>
      <c r="W249" s="15">
        <v>-0.38419999999999999</v>
      </c>
      <c r="X249">
        <v>1.03</v>
      </c>
      <c r="Y249">
        <v>4.2599999999999999E-2</v>
      </c>
    </row>
    <row r="250" spans="1:25" x14ac:dyDescent="0.2">
      <c r="A250" s="16" t="s">
        <v>5354</v>
      </c>
      <c r="B250" s="16" t="s">
        <v>5355</v>
      </c>
      <c r="C250" s="16" t="s">
        <v>316</v>
      </c>
      <c r="D250" s="16" t="s">
        <v>5356</v>
      </c>
      <c r="E250" s="16" t="s">
        <v>599</v>
      </c>
      <c r="F250" s="16">
        <v>927</v>
      </c>
      <c r="G250" s="16">
        <v>580</v>
      </c>
      <c r="H250" s="16">
        <v>0.17849999999999999</v>
      </c>
      <c r="I250" s="82">
        <v>7.9600000000000004E-2</v>
      </c>
      <c r="J250" s="16">
        <v>-0.2361</v>
      </c>
      <c r="K250" s="57">
        <v>1</v>
      </c>
      <c r="L250" s="16">
        <v>-0.24990000000000001</v>
      </c>
      <c r="M250" s="83">
        <v>0.90100000000000002</v>
      </c>
      <c r="N250" s="11">
        <v>1.56</v>
      </c>
      <c r="O250" s="7">
        <v>1.7838000000000001</v>
      </c>
      <c r="P250" s="16">
        <v>0</v>
      </c>
      <c r="Q250" s="16">
        <v>0</v>
      </c>
      <c r="R250">
        <v>0</v>
      </c>
      <c r="S250" s="16">
        <v>0</v>
      </c>
      <c r="T250" s="112">
        <v>-1.4114</v>
      </c>
      <c r="U250" s="15">
        <v>3.32E-2</v>
      </c>
      <c r="V250" s="15">
        <v>0.44700000000000001</v>
      </c>
      <c r="W250" s="98">
        <v>-1.0431999999999999</v>
      </c>
      <c r="X250">
        <v>1.1499999999999999</v>
      </c>
      <c r="Y250">
        <v>0.2016</v>
      </c>
    </row>
    <row r="251" spans="1:25" x14ac:dyDescent="0.2">
      <c r="A251" s="16" t="s">
        <v>3703</v>
      </c>
      <c r="B251" s="16" t="s">
        <v>3704</v>
      </c>
      <c r="C251" s="16" t="s">
        <v>412</v>
      </c>
      <c r="D251" s="16" t="s">
        <v>3705</v>
      </c>
      <c r="E251" s="16" t="s">
        <v>599</v>
      </c>
      <c r="F251" s="16">
        <v>1994</v>
      </c>
      <c r="G251" s="16">
        <v>718</v>
      </c>
      <c r="H251" s="16">
        <v>-0.51429999999999998</v>
      </c>
      <c r="I251" s="82">
        <v>2.16E-9</v>
      </c>
      <c r="J251" s="16">
        <v>-0.8034</v>
      </c>
      <c r="K251" s="57">
        <v>0.28608382080650702</v>
      </c>
      <c r="L251" s="84">
        <v>-0.82069999999999999</v>
      </c>
      <c r="M251" s="83">
        <v>1.8E-3</v>
      </c>
      <c r="N251" s="11">
        <v>1.98</v>
      </c>
      <c r="O251" s="7">
        <v>1.7809999999999999</v>
      </c>
      <c r="P251" s="16">
        <v>0</v>
      </c>
      <c r="Q251" s="16">
        <v>0</v>
      </c>
      <c r="R251">
        <v>0</v>
      </c>
      <c r="S251" s="16">
        <v>0</v>
      </c>
      <c r="T251" s="112">
        <v>-1.2778</v>
      </c>
      <c r="U251" s="15">
        <v>0.70909999999999995</v>
      </c>
      <c r="V251" s="7">
        <v>1.4</v>
      </c>
      <c r="W251" s="15">
        <v>-1.77E-2</v>
      </c>
      <c r="X251">
        <v>1.1200000000000001</v>
      </c>
      <c r="Y251">
        <v>0.16350000000000001</v>
      </c>
    </row>
    <row r="252" spans="1:25" x14ac:dyDescent="0.2">
      <c r="A252" s="16" t="s">
        <v>7355</v>
      </c>
      <c r="B252" s="16" t="s">
        <v>7356</v>
      </c>
      <c r="C252" s="16" t="s">
        <v>89</v>
      </c>
      <c r="D252" s="16" t="s">
        <v>7357</v>
      </c>
      <c r="E252" s="16" t="s">
        <v>599</v>
      </c>
      <c r="F252" s="16">
        <v>1151</v>
      </c>
      <c r="G252" s="16">
        <v>1000</v>
      </c>
      <c r="H252" s="16">
        <v>-9.4899999999999998E-2</v>
      </c>
      <c r="I252" s="82">
        <v>0.25900000000000001</v>
      </c>
      <c r="J252" s="16">
        <v>-5.6000000000000001E-2</v>
      </c>
      <c r="K252" s="57">
        <v>1</v>
      </c>
      <c r="L252" s="16">
        <v>-8.1500000000000003E-2</v>
      </c>
      <c r="M252" s="83">
        <v>0.999</v>
      </c>
      <c r="N252" s="18">
        <v>1.27</v>
      </c>
      <c r="O252" s="7">
        <v>1.7767999999999999</v>
      </c>
      <c r="P252" s="16">
        <v>0</v>
      </c>
      <c r="Q252" s="16">
        <v>0</v>
      </c>
      <c r="R252">
        <v>0</v>
      </c>
      <c r="S252" s="16">
        <v>0</v>
      </c>
      <c r="T252" s="84">
        <v>-0.69450000000000001</v>
      </c>
      <c r="U252" s="15">
        <v>-0.21920000000000001</v>
      </c>
      <c r="V252" s="99">
        <v>-0.80100000000000005</v>
      </c>
      <c r="W252" s="15">
        <v>-0.40620000000000001</v>
      </c>
      <c r="X252">
        <v>1.03</v>
      </c>
      <c r="Y252">
        <v>4.2599999999999999E-2</v>
      </c>
    </row>
    <row r="253" spans="1:25" x14ac:dyDescent="0.2">
      <c r="A253" s="16" t="s">
        <v>9434</v>
      </c>
      <c r="B253" s="16" t="s">
        <v>9432</v>
      </c>
      <c r="C253" s="16" t="s">
        <v>112</v>
      </c>
      <c r="D253" s="16" t="s">
        <v>9435</v>
      </c>
      <c r="E253" s="16" t="s">
        <v>590</v>
      </c>
      <c r="F253" s="16">
        <v>2553</v>
      </c>
      <c r="G253" s="16">
        <v>6120</v>
      </c>
      <c r="H253" s="89">
        <v>0.91600000000000004</v>
      </c>
      <c r="I253" s="82">
        <v>5.3500000000000001E-53</v>
      </c>
      <c r="J253" s="16">
        <v>-0.17599999999999999</v>
      </c>
      <c r="K253" s="57">
        <v>1</v>
      </c>
      <c r="L253" s="16">
        <v>-0.2117</v>
      </c>
      <c r="M253" s="83">
        <v>0.999</v>
      </c>
      <c r="N253" s="18">
        <v>0.72</v>
      </c>
      <c r="O253" s="7">
        <v>1.7754000000000001</v>
      </c>
      <c r="P253" s="16">
        <v>0</v>
      </c>
      <c r="Q253" s="16">
        <v>1</v>
      </c>
      <c r="R253">
        <v>0</v>
      </c>
      <c r="S253" s="16">
        <v>0</v>
      </c>
      <c r="T253" s="112">
        <v>-1.2402</v>
      </c>
      <c r="U253" s="15">
        <v>0.7419</v>
      </c>
      <c r="V253" s="15">
        <v>0.34300000000000003</v>
      </c>
      <c r="W253" s="98">
        <v>-2.0021</v>
      </c>
      <c r="X253">
        <v>1.07</v>
      </c>
      <c r="Y253">
        <v>9.7600000000000006E-2</v>
      </c>
    </row>
    <row r="254" spans="1:25" x14ac:dyDescent="0.2">
      <c r="A254" s="16" t="s">
        <v>10578</v>
      </c>
      <c r="B254" s="16" t="s">
        <v>98</v>
      </c>
      <c r="C254" s="16" t="s">
        <v>57</v>
      </c>
      <c r="D254" s="16" t="s">
        <v>10579</v>
      </c>
      <c r="E254" s="16" t="s">
        <v>590</v>
      </c>
      <c r="F254" s="16">
        <v>4988</v>
      </c>
      <c r="G254" s="16">
        <v>1401</v>
      </c>
      <c r="H254" s="16">
        <v>5.8500000000000003E-2</v>
      </c>
      <c r="I254" s="82">
        <v>0.48399999999999999</v>
      </c>
      <c r="J254" s="88">
        <v>1.1172</v>
      </c>
      <c r="K254" s="57">
        <v>9.4178818032516192E-3</v>
      </c>
      <c r="L254" s="88">
        <v>1.2094</v>
      </c>
      <c r="M254" s="83">
        <v>2.0899999999999998E-3</v>
      </c>
      <c r="N254" s="11">
        <v>1.89</v>
      </c>
      <c r="O254" s="7">
        <v>1.774</v>
      </c>
      <c r="P254" s="16">
        <v>0</v>
      </c>
      <c r="Q254" s="16">
        <v>0</v>
      </c>
      <c r="R254">
        <v>0</v>
      </c>
      <c r="S254" s="16">
        <v>1</v>
      </c>
      <c r="T254">
        <v>0.39379999999999998</v>
      </c>
      <c r="U254" s="15">
        <v>0.37259999999999999</v>
      </c>
      <c r="V254" s="15">
        <v>3.1E-2</v>
      </c>
      <c r="W254" s="11">
        <v>0.96</v>
      </c>
      <c r="X254">
        <v>0.72</v>
      </c>
      <c r="Y254">
        <v>-0.47389999999999999</v>
      </c>
    </row>
    <row r="255" spans="1:25" x14ac:dyDescent="0.2">
      <c r="A255" s="16" t="s">
        <v>9443</v>
      </c>
      <c r="B255" s="16" t="s">
        <v>9444</v>
      </c>
      <c r="C255" s="16" t="s">
        <v>112</v>
      </c>
      <c r="D255" s="16" t="s">
        <v>9445</v>
      </c>
      <c r="E255" s="16" t="s">
        <v>599</v>
      </c>
      <c r="F255" s="16" t="s">
        <v>60</v>
      </c>
      <c r="G255" s="16">
        <v>1510</v>
      </c>
      <c r="H255" s="16">
        <v>0.53059999999999996</v>
      </c>
      <c r="I255" s="82">
        <v>6.7499999999999996E-15</v>
      </c>
      <c r="J255" s="16">
        <v>0.41020000000000001</v>
      </c>
      <c r="K255" s="57">
        <v>0.16298736525937499</v>
      </c>
      <c r="L255" s="16">
        <v>0.37380000000000002</v>
      </c>
      <c r="M255" s="83">
        <v>1.8100000000000002E-2</v>
      </c>
      <c r="N255" s="11">
        <v>1.61</v>
      </c>
      <c r="O255" s="7">
        <v>1.7726</v>
      </c>
      <c r="P255" s="16">
        <v>0</v>
      </c>
      <c r="Q255" s="16">
        <v>0</v>
      </c>
      <c r="R255">
        <v>0</v>
      </c>
      <c r="S255" s="16">
        <v>0</v>
      </c>
      <c r="T255">
        <v>0.61329999999999996</v>
      </c>
      <c r="U255" s="15">
        <v>0.49349999999999999</v>
      </c>
      <c r="V255" s="15">
        <v>0.13500000000000001</v>
      </c>
      <c r="W255" s="7">
        <v>1.4844999999999999</v>
      </c>
      <c r="X255">
        <v>1.37</v>
      </c>
      <c r="Y255">
        <v>0.45419999999999999</v>
      </c>
    </row>
    <row r="256" spans="1:25" x14ac:dyDescent="0.2">
      <c r="A256" s="16" t="s">
        <v>16259</v>
      </c>
      <c r="B256" s="16" t="s">
        <v>54</v>
      </c>
      <c r="C256" s="16" t="s">
        <v>57</v>
      </c>
      <c r="D256" s="16" t="s">
        <v>16260</v>
      </c>
      <c r="E256" s="16" t="s">
        <v>599</v>
      </c>
      <c r="F256" s="16">
        <v>732</v>
      </c>
      <c r="G256" s="16">
        <v>211</v>
      </c>
      <c r="H256" s="16">
        <v>-0.24079999999999999</v>
      </c>
      <c r="I256" s="82">
        <v>0.13800000000000001</v>
      </c>
      <c r="J256" s="16">
        <v>-0.3569</v>
      </c>
      <c r="K256" s="57">
        <v>0.79462094784599102</v>
      </c>
      <c r="L256" s="16">
        <v>-0.32400000000000001</v>
      </c>
      <c r="M256" s="83">
        <v>0.627</v>
      </c>
      <c r="N256" s="11">
        <v>1.7</v>
      </c>
      <c r="O256" s="7">
        <v>1.7726</v>
      </c>
      <c r="P256" s="16">
        <v>0</v>
      </c>
      <c r="Q256" s="16">
        <v>0</v>
      </c>
      <c r="R256">
        <v>0</v>
      </c>
      <c r="S256" s="16">
        <v>0</v>
      </c>
      <c r="T256" s="112">
        <v>-2.0831</v>
      </c>
      <c r="U256" s="15">
        <v>-0.43009999999999998</v>
      </c>
      <c r="V256" s="11">
        <v>0.96599999999999997</v>
      </c>
      <c r="W256" s="98">
        <v>-1.3794999999999999</v>
      </c>
      <c r="X256">
        <v>1</v>
      </c>
      <c r="Y256">
        <v>0</v>
      </c>
    </row>
    <row r="257" spans="1:25" x14ac:dyDescent="0.2">
      <c r="A257" s="16" t="s">
        <v>12394</v>
      </c>
      <c r="B257" s="16" t="s">
        <v>54</v>
      </c>
      <c r="C257" s="16" t="s">
        <v>57</v>
      </c>
      <c r="D257" s="16" t="s">
        <v>12395</v>
      </c>
      <c r="E257" s="16" t="s">
        <v>590</v>
      </c>
      <c r="F257" s="16">
        <v>835</v>
      </c>
      <c r="G257" s="16">
        <v>787</v>
      </c>
      <c r="H257" s="16">
        <v>0.1802</v>
      </c>
      <c r="I257" s="82">
        <v>3.8399999999999997E-2</v>
      </c>
      <c r="J257" s="16">
        <v>8.1600000000000006E-2</v>
      </c>
      <c r="K257" s="57">
        <v>1</v>
      </c>
      <c r="L257" s="16">
        <v>8.2900000000000001E-2</v>
      </c>
      <c r="M257" s="83">
        <v>0.995</v>
      </c>
      <c r="N257" s="7">
        <v>2.19</v>
      </c>
      <c r="O257" s="7">
        <v>1.7712000000000001</v>
      </c>
      <c r="P257" s="16">
        <v>0</v>
      </c>
      <c r="Q257" s="16">
        <v>0</v>
      </c>
      <c r="R257">
        <v>0</v>
      </c>
      <c r="S257" s="16">
        <v>0</v>
      </c>
      <c r="T257">
        <v>-0.64270000000000005</v>
      </c>
      <c r="U257" s="15">
        <v>-0.31850000000000001</v>
      </c>
      <c r="V257" s="15">
        <v>0.32700000000000001</v>
      </c>
      <c r="W257" s="15">
        <v>-0.13789999999999999</v>
      </c>
      <c r="X257">
        <v>1.04</v>
      </c>
      <c r="Y257">
        <v>5.6599999999999998E-2</v>
      </c>
    </row>
    <row r="258" spans="1:25" x14ac:dyDescent="0.2">
      <c r="A258" s="16" t="s">
        <v>7129</v>
      </c>
      <c r="B258" s="16" t="s">
        <v>106</v>
      </c>
      <c r="C258" s="16" t="s">
        <v>89</v>
      </c>
      <c r="D258" s="16" t="s">
        <v>7130</v>
      </c>
      <c r="E258" s="16" t="s">
        <v>590</v>
      </c>
      <c r="F258" s="16">
        <v>3535</v>
      </c>
      <c r="G258" s="16">
        <v>2443</v>
      </c>
      <c r="H258" s="16">
        <v>0.1464</v>
      </c>
      <c r="I258" s="82">
        <v>1.84E-2</v>
      </c>
      <c r="J258" s="88">
        <v>1.4877</v>
      </c>
      <c r="K258" s="57">
        <v>3.5775638149842901E-6</v>
      </c>
      <c r="L258" s="88">
        <v>1.4157999999999999</v>
      </c>
      <c r="M258" s="83">
        <v>7.3200000000000002E-6</v>
      </c>
      <c r="N258" s="18">
        <v>1.1000000000000001</v>
      </c>
      <c r="O258" s="7">
        <v>1.7668999999999999</v>
      </c>
      <c r="P258" s="16">
        <v>0</v>
      </c>
      <c r="Q258" s="16">
        <v>0</v>
      </c>
      <c r="R258">
        <v>0</v>
      </c>
      <c r="S258" s="16">
        <v>1</v>
      </c>
      <c r="T258">
        <v>0.5202</v>
      </c>
      <c r="U258" s="15">
        <v>0.33989999999999998</v>
      </c>
      <c r="V258" s="15">
        <v>-0.44600000000000001</v>
      </c>
      <c r="W258" s="15">
        <v>3.2099999999999997E-2</v>
      </c>
      <c r="X258">
        <v>1.1499999999999999</v>
      </c>
      <c r="Y258">
        <v>0.2016</v>
      </c>
    </row>
    <row r="259" spans="1:25" x14ac:dyDescent="0.2">
      <c r="A259" s="16" t="s">
        <v>4232</v>
      </c>
      <c r="B259" s="16" t="s">
        <v>4233</v>
      </c>
      <c r="C259" s="16" t="s">
        <v>342</v>
      </c>
      <c r="D259" s="16" t="s">
        <v>4234</v>
      </c>
      <c r="E259" s="16" t="s">
        <v>590</v>
      </c>
      <c r="F259" s="16">
        <v>1646</v>
      </c>
      <c r="G259" s="16">
        <v>2199</v>
      </c>
      <c r="H259" s="16">
        <v>-2.9600000000000001E-2</v>
      </c>
      <c r="I259" s="82">
        <v>0.72299999999999998</v>
      </c>
      <c r="J259" s="16">
        <v>2.8999999999999998E-3</v>
      </c>
      <c r="K259" s="57">
        <v>1</v>
      </c>
      <c r="L259" s="16">
        <v>-3.2599999999999997E-2</v>
      </c>
      <c r="M259" s="83">
        <v>0.999</v>
      </c>
      <c r="N259" s="11">
        <v>1.55</v>
      </c>
      <c r="O259" s="7">
        <v>1.7599</v>
      </c>
      <c r="P259" s="16">
        <v>0</v>
      </c>
      <c r="Q259" s="16">
        <v>0</v>
      </c>
      <c r="R259">
        <v>0</v>
      </c>
      <c r="S259" s="16">
        <v>0</v>
      </c>
      <c r="T259" s="89">
        <v>0.75260000000000005</v>
      </c>
      <c r="U259" s="15">
        <v>-0.3347</v>
      </c>
      <c r="V259" s="99">
        <v>-0.90800000000000003</v>
      </c>
      <c r="W259" s="15">
        <v>-9.5899999999999999E-2</v>
      </c>
      <c r="X259">
        <v>1.05</v>
      </c>
      <c r="Y259">
        <v>7.0400000000000004E-2</v>
      </c>
    </row>
    <row r="260" spans="1:25" x14ac:dyDescent="0.2">
      <c r="A260" s="16" t="s">
        <v>15577</v>
      </c>
      <c r="B260" s="16" t="s">
        <v>11101</v>
      </c>
      <c r="C260" s="16" t="s">
        <v>57</v>
      </c>
      <c r="D260" s="16" t="s">
        <v>15578</v>
      </c>
      <c r="E260" s="16" t="s">
        <v>590</v>
      </c>
      <c r="F260" s="16">
        <v>3242</v>
      </c>
      <c r="G260" s="16">
        <v>1604</v>
      </c>
      <c r="H260" s="16">
        <v>2.1100000000000001E-2</v>
      </c>
      <c r="I260" s="82">
        <v>0.81699999999999995</v>
      </c>
      <c r="J260" s="16">
        <v>-0.16520000000000001</v>
      </c>
      <c r="K260" s="57">
        <v>1</v>
      </c>
      <c r="L260" s="16">
        <v>4.8599999999999997E-2</v>
      </c>
      <c r="M260" s="83">
        <v>0.999</v>
      </c>
      <c r="N260" s="18">
        <v>1.1200000000000001</v>
      </c>
      <c r="O260" s="7">
        <v>1.7584</v>
      </c>
      <c r="P260" s="16">
        <v>0</v>
      </c>
      <c r="Q260" s="16">
        <v>0</v>
      </c>
      <c r="R260">
        <v>0</v>
      </c>
      <c r="S260" s="16">
        <v>0</v>
      </c>
      <c r="T260" s="88">
        <v>1.0448</v>
      </c>
      <c r="U260" s="15">
        <v>0.25409999999999999</v>
      </c>
      <c r="V260" s="11">
        <v>0.72699999999999998</v>
      </c>
      <c r="W260" s="15">
        <v>-6.2600000000000003E-2</v>
      </c>
      <c r="X260">
        <v>1.18</v>
      </c>
      <c r="Y260">
        <v>0.23880000000000001</v>
      </c>
    </row>
    <row r="261" spans="1:25" x14ac:dyDescent="0.2">
      <c r="A261" s="16" t="s">
        <v>10688</v>
      </c>
      <c r="B261" s="16" t="s">
        <v>98</v>
      </c>
      <c r="C261" s="16" t="s">
        <v>57</v>
      </c>
      <c r="D261" s="16" t="s">
        <v>10689</v>
      </c>
      <c r="E261" s="16" t="s">
        <v>599</v>
      </c>
      <c r="F261" s="16">
        <v>3420</v>
      </c>
      <c r="G261" s="16">
        <v>488</v>
      </c>
      <c r="H261" s="89">
        <v>0.89659999999999995</v>
      </c>
      <c r="I261" s="82">
        <v>3.3699999999999998E-14</v>
      </c>
      <c r="J261" s="16">
        <v>0.13220000000000001</v>
      </c>
      <c r="K261" s="57">
        <v>1</v>
      </c>
      <c r="L261" s="16">
        <v>1.24E-2</v>
      </c>
      <c r="M261" s="83">
        <v>0.999</v>
      </c>
      <c r="N261" s="7">
        <v>2.5299999999999998</v>
      </c>
      <c r="O261" s="7">
        <v>1.7513000000000001</v>
      </c>
      <c r="P261" s="16">
        <v>0</v>
      </c>
      <c r="Q261" s="16">
        <v>1</v>
      </c>
      <c r="R261">
        <v>0</v>
      </c>
      <c r="S261" s="16">
        <v>0</v>
      </c>
      <c r="T261">
        <v>0.1139</v>
      </c>
      <c r="U261" s="15">
        <v>0.71030000000000004</v>
      </c>
      <c r="V261" s="15">
        <v>1.4999999999999999E-2</v>
      </c>
      <c r="W261" s="98">
        <v>-1.5476000000000001</v>
      </c>
      <c r="X261">
        <v>1.28</v>
      </c>
      <c r="Y261">
        <v>0.35610000000000003</v>
      </c>
    </row>
    <row r="262" spans="1:25" x14ac:dyDescent="0.2">
      <c r="A262" s="16" t="s">
        <v>15383</v>
      </c>
      <c r="B262" s="16" t="s">
        <v>306</v>
      </c>
      <c r="C262" s="16" t="s">
        <v>57</v>
      </c>
      <c r="D262" s="16" t="s">
        <v>15384</v>
      </c>
      <c r="E262" s="16" t="s">
        <v>599</v>
      </c>
      <c r="F262" s="16">
        <v>1020</v>
      </c>
      <c r="G262" s="16">
        <v>448</v>
      </c>
      <c r="H262" s="16">
        <v>4.8800000000000003E-2</v>
      </c>
      <c r="I262" s="82">
        <v>0.76900000000000002</v>
      </c>
      <c r="J262" s="16">
        <v>-0.1384</v>
      </c>
      <c r="K262" s="57">
        <v>1</v>
      </c>
      <c r="L262" s="16">
        <v>-0.13170000000000001</v>
      </c>
      <c r="M262" s="83">
        <v>0.999</v>
      </c>
      <c r="N262" s="11">
        <v>1.86</v>
      </c>
      <c r="O262" s="7">
        <v>1.7499</v>
      </c>
      <c r="P262" s="16">
        <v>0</v>
      </c>
      <c r="Q262" s="16">
        <v>0</v>
      </c>
      <c r="R262">
        <v>0</v>
      </c>
      <c r="S262" s="16">
        <v>0</v>
      </c>
      <c r="T262">
        <v>-0.67769999999999997</v>
      </c>
      <c r="U262" s="15">
        <v>-0.17630000000000001</v>
      </c>
      <c r="V262" s="15">
        <v>0.14199999999999999</v>
      </c>
      <c r="W262" s="15">
        <v>-0.46689999999999998</v>
      </c>
      <c r="X262">
        <v>1.1599999999999999</v>
      </c>
      <c r="Y262">
        <v>0.21410000000000001</v>
      </c>
    </row>
    <row r="263" spans="1:25" x14ac:dyDescent="0.2">
      <c r="A263" s="16" t="s">
        <v>1657</v>
      </c>
      <c r="B263" s="16" t="s">
        <v>1658</v>
      </c>
      <c r="C263" s="16" t="s">
        <v>120</v>
      </c>
      <c r="D263" s="16" t="s">
        <v>1657</v>
      </c>
      <c r="E263" s="16" t="s">
        <v>590</v>
      </c>
      <c r="F263" s="16" t="s">
        <v>60</v>
      </c>
      <c r="G263" s="16">
        <v>20702</v>
      </c>
      <c r="H263" s="16">
        <v>-0.55610000000000004</v>
      </c>
      <c r="I263" s="82">
        <v>8.0000000000000001E-51</v>
      </c>
      <c r="J263" s="16">
        <v>-0.25729999999999997</v>
      </c>
      <c r="K263" s="57">
        <v>1</v>
      </c>
      <c r="L263" s="16">
        <v>-0.24840000000000001</v>
      </c>
      <c r="M263" s="83">
        <v>0.441</v>
      </c>
      <c r="N263" s="18">
        <v>1.1200000000000001</v>
      </c>
      <c r="O263" s="7">
        <v>1.7499</v>
      </c>
      <c r="P263" s="16">
        <v>0</v>
      </c>
      <c r="Q263" s="16">
        <v>0</v>
      </c>
      <c r="R263">
        <v>0</v>
      </c>
      <c r="S263" s="16">
        <v>0</v>
      </c>
      <c r="T263" s="84">
        <v>-0.62880000000000003</v>
      </c>
      <c r="U263" s="15">
        <v>-0.1883</v>
      </c>
      <c r="V263" s="11">
        <v>0.66100000000000003</v>
      </c>
      <c r="W263" s="15">
        <v>1.9400000000000001E-2</v>
      </c>
      <c r="X263">
        <v>0.92</v>
      </c>
      <c r="Y263">
        <v>-0.1203</v>
      </c>
    </row>
    <row r="264" spans="1:25" x14ac:dyDescent="0.2">
      <c r="A264" s="16" t="s">
        <v>10682</v>
      </c>
      <c r="B264" s="16" t="s">
        <v>54</v>
      </c>
      <c r="C264" s="16" t="s">
        <v>57</v>
      </c>
      <c r="D264" s="16" t="s">
        <v>10682</v>
      </c>
      <c r="E264" s="16" t="s">
        <v>599</v>
      </c>
      <c r="F264" s="16" t="s">
        <v>60</v>
      </c>
      <c r="G264" s="16">
        <v>791</v>
      </c>
      <c r="H264" s="89">
        <v>0.6089</v>
      </c>
      <c r="I264" s="82">
        <v>1.61E-13</v>
      </c>
      <c r="J264" s="16">
        <v>0.18149999999999999</v>
      </c>
      <c r="K264" s="57">
        <v>0.98866622823009598</v>
      </c>
      <c r="L264" s="16">
        <v>0.18179999999999999</v>
      </c>
      <c r="M264" s="83">
        <v>0.75700000000000001</v>
      </c>
      <c r="N264" s="11">
        <v>1.57</v>
      </c>
      <c r="O264" s="7">
        <v>1.7484999999999999</v>
      </c>
      <c r="P264" s="16">
        <v>0</v>
      </c>
      <c r="Q264" s="16">
        <v>1</v>
      </c>
      <c r="R264">
        <v>0</v>
      </c>
      <c r="S264" s="16">
        <v>0</v>
      </c>
      <c r="T264">
        <v>8.1900000000000001E-2</v>
      </c>
      <c r="U264" s="15">
        <v>5.28E-2</v>
      </c>
      <c r="V264" s="11">
        <v>0.88</v>
      </c>
      <c r="W264" s="15">
        <v>-0.40510000000000002</v>
      </c>
      <c r="X264">
        <v>1.1299999999999999</v>
      </c>
      <c r="Y264">
        <v>0.17630000000000001</v>
      </c>
    </row>
    <row r="265" spans="1:25" x14ac:dyDescent="0.2">
      <c r="A265" s="16" t="s">
        <v>14330</v>
      </c>
      <c r="B265" s="16" t="s">
        <v>98</v>
      </c>
      <c r="C265" s="16" t="s">
        <v>57</v>
      </c>
      <c r="D265" s="16" t="s">
        <v>14331</v>
      </c>
      <c r="E265" s="16" t="s">
        <v>590</v>
      </c>
      <c r="F265" s="16">
        <v>972</v>
      </c>
      <c r="G265" s="16">
        <v>650</v>
      </c>
      <c r="H265" s="16">
        <v>-0.49280000000000002</v>
      </c>
      <c r="I265" s="82">
        <v>1.1799999999999999E-6</v>
      </c>
      <c r="J265" s="16">
        <v>-4.8500000000000001E-2</v>
      </c>
      <c r="K265" s="57">
        <v>1</v>
      </c>
      <c r="L265" s="16">
        <v>-3.1199999999999999E-2</v>
      </c>
      <c r="M265" s="83">
        <v>0.999</v>
      </c>
      <c r="N265" s="18">
        <v>1.1200000000000001</v>
      </c>
      <c r="O265" s="7">
        <v>1.7484999999999999</v>
      </c>
      <c r="P265" s="16">
        <v>0</v>
      </c>
      <c r="Q265" s="16">
        <v>0</v>
      </c>
      <c r="R265">
        <v>0</v>
      </c>
      <c r="S265" s="16">
        <v>0</v>
      </c>
      <c r="T265" s="88">
        <v>1.7613000000000001</v>
      </c>
      <c r="U265" s="15">
        <v>-0.16239999999999999</v>
      </c>
      <c r="V265" s="15">
        <v>0.30599999999999999</v>
      </c>
      <c r="W265" s="15">
        <v>0.20180000000000001</v>
      </c>
      <c r="X265">
        <v>1.0900000000000001</v>
      </c>
      <c r="Y265">
        <v>0.12429999999999999</v>
      </c>
    </row>
    <row r="266" spans="1:25" x14ac:dyDescent="0.2">
      <c r="A266" s="16" t="s">
        <v>13082</v>
      </c>
      <c r="B266" s="16" t="s">
        <v>13083</v>
      </c>
      <c r="C266" s="16" t="s">
        <v>57</v>
      </c>
      <c r="D266" s="16" t="s">
        <v>13084</v>
      </c>
      <c r="E266" s="16" t="s">
        <v>599</v>
      </c>
      <c r="F266" s="16">
        <v>1519</v>
      </c>
      <c r="G266" s="16">
        <v>1457</v>
      </c>
      <c r="H266" s="16">
        <v>-0.1857</v>
      </c>
      <c r="I266" s="82">
        <v>7.1500000000000001E-3</v>
      </c>
      <c r="J266" s="16">
        <v>3.1199999999999999E-2</v>
      </c>
      <c r="K266" s="57">
        <v>1</v>
      </c>
      <c r="L266" s="16">
        <v>1.2999999999999999E-2</v>
      </c>
      <c r="M266" s="83">
        <v>0.999</v>
      </c>
      <c r="N266" s="11">
        <v>1.91</v>
      </c>
      <c r="O266" s="7">
        <v>1.7470000000000001</v>
      </c>
      <c r="P266" s="16">
        <v>0</v>
      </c>
      <c r="Q266" s="16">
        <v>0</v>
      </c>
      <c r="R266">
        <v>0</v>
      </c>
      <c r="S266" s="16">
        <v>0</v>
      </c>
      <c r="T266">
        <v>1.67E-2</v>
      </c>
      <c r="U266" s="15">
        <v>5.6399999999999999E-2</v>
      </c>
      <c r="V266" s="15">
        <v>0.19800000000000001</v>
      </c>
      <c r="W266" s="15">
        <v>-0.12529999999999999</v>
      </c>
      <c r="X266">
        <v>1.1000000000000001</v>
      </c>
      <c r="Y266">
        <v>0.13750000000000001</v>
      </c>
    </row>
    <row r="267" spans="1:25" x14ac:dyDescent="0.2">
      <c r="A267" s="16" t="s">
        <v>16478</v>
      </c>
      <c r="B267" s="16" t="s">
        <v>54</v>
      </c>
      <c r="C267" s="16" t="s">
        <v>57</v>
      </c>
      <c r="D267" s="16" t="s">
        <v>16479</v>
      </c>
      <c r="E267" s="16" t="s">
        <v>590</v>
      </c>
      <c r="F267" s="16">
        <v>1561</v>
      </c>
      <c r="G267" s="16">
        <v>852</v>
      </c>
      <c r="H267" s="16">
        <v>-3.2399999999999998E-2</v>
      </c>
      <c r="I267" s="82">
        <v>0.74399999999999999</v>
      </c>
      <c r="J267" s="16">
        <v>-0.50090000000000001</v>
      </c>
      <c r="K267" s="57">
        <v>0.89960193753474504</v>
      </c>
      <c r="L267" s="16">
        <v>-0.54300000000000004</v>
      </c>
      <c r="M267" s="83">
        <v>0.57699999999999996</v>
      </c>
      <c r="N267" s="11">
        <v>1.61</v>
      </c>
      <c r="O267" s="7">
        <v>1.7470000000000001</v>
      </c>
      <c r="P267" s="16">
        <v>0</v>
      </c>
      <c r="Q267" s="16">
        <v>0</v>
      </c>
      <c r="R267">
        <v>0</v>
      </c>
      <c r="S267" s="16">
        <v>0</v>
      </c>
      <c r="T267">
        <v>-0.35570000000000002</v>
      </c>
      <c r="U267" s="15">
        <v>-0.13700000000000001</v>
      </c>
      <c r="V267" s="15">
        <v>-0.182</v>
      </c>
      <c r="W267" s="11">
        <v>0.60370000000000001</v>
      </c>
      <c r="X267">
        <v>1.0900000000000001</v>
      </c>
      <c r="Y267">
        <v>0.12429999999999999</v>
      </c>
    </row>
    <row r="268" spans="1:25" x14ac:dyDescent="0.2">
      <c r="A268" s="16" t="s">
        <v>7137</v>
      </c>
      <c r="B268" s="16" t="s">
        <v>106</v>
      </c>
      <c r="C268" s="16" t="s">
        <v>89</v>
      </c>
      <c r="D268" s="16" t="s">
        <v>7138</v>
      </c>
      <c r="E268" s="16" t="s">
        <v>590</v>
      </c>
      <c r="F268" s="16">
        <v>3001</v>
      </c>
      <c r="G268" s="16">
        <v>2935</v>
      </c>
      <c r="H268" s="16">
        <v>0.1401</v>
      </c>
      <c r="I268" s="82">
        <v>1.5599999999999999E-2</v>
      </c>
      <c r="J268" s="88">
        <v>1.3472999999999999</v>
      </c>
      <c r="K268" s="57">
        <v>6.7012739282996396E-10</v>
      </c>
      <c r="L268" s="88">
        <v>1.419</v>
      </c>
      <c r="M268" s="83">
        <v>7.2799999999999995E-7</v>
      </c>
      <c r="N268" s="11">
        <v>1.52</v>
      </c>
      <c r="O268" s="7">
        <v>1.7442</v>
      </c>
      <c r="P268" s="16">
        <v>0</v>
      </c>
      <c r="Q268" s="16">
        <v>0</v>
      </c>
      <c r="R268">
        <v>0</v>
      </c>
      <c r="S268" s="16">
        <v>1</v>
      </c>
      <c r="T268" s="89">
        <v>0.73670000000000002</v>
      </c>
      <c r="U268" s="15">
        <v>0.23580000000000001</v>
      </c>
      <c r="V268" s="15">
        <v>-0.11899999999999999</v>
      </c>
      <c r="W268" s="15">
        <v>0.56130000000000002</v>
      </c>
      <c r="X268">
        <v>1.06</v>
      </c>
      <c r="Y268">
        <v>8.4099999999999994E-2</v>
      </c>
    </row>
    <row r="269" spans="1:25" x14ac:dyDescent="0.2">
      <c r="A269" s="16" t="s">
        <v>2437</v>
      </c>
      <c r="B269" s="16" t="s">
        <v>2438</v>
      </c>
      <c r="C269" s="16" t="s">
        <v>155</v>
      </c>
      <c r="D269" s="16" t="s">
        <v>2439</v>
      </c>
      <c r="E269" s="16" t="s">
        <v>599</v>
      </c>
      <c r="F269" s="16">
        <v>4993</v>
      </c>
      <c r="G269" s="16">
        <v>2548</v>
      </c>
      <c r="H269" s="16">
        <v>2.8E-3</v>
      </c>
      <c r="I269" s="82">
        <v>0.97299999999999998</v>
      </c>
      <c r="J269" s="88">
        <v>1.1206</v>
      </c>
      <c r="K269" s="57">
        <v>1.4066415493946501E-2</v>
      </c>
      <c r="L269" s="89">
        <v>0.9929</v>
      </c>
      <c r="M269" s="83">
        <v>2.8900000000000002E-3</v>
      </c>
      <c r="N269" s="18">
        <v>1.02</v>
      </c>
      <c r="O269" s="7">
        <v>1.7398</v>
      </c>
      <c r="P269" s="16">
        <v>0</v>
      </c>
      <c r="Q269" s="16">
        <v>0</v>
      </c>
      <c r="R269">
        <v>0</v>
      </c>
      <c r="S269" s="16">
        <v>1</v>
      </c>
      <c r="T269" s="89">
        <v>0.8125</v>
      </c>
      <c r="U269" s="15">
        <v>0.89870000000000005</v>
      </c>
      <c r="V269" s="15">
        <v>-0.36199999999999999</v>
      </c>
      <c r="W269" s="15">
        <v>0.20860000000000001</v>
      </c>
      <c r="X269">
        <v>1.22</v>
      </c>
      <c r="Y269">
        <v>0.28689999999999999</v>
      </c>
    </row>
    <row r="270" spans="1:25" x14ac:dyDescent="0.2">
      <c r="A270" s="16" t="s">
        <v>16030</v>
      </c>
      <c r="B270" s="16" t="s">
        <v>16031</v>
      </c>
      <c r="C270" s="16" t="s">
        <v>57</v>
      </c>
      <c r="D270" s="16" t="s">
        <v>16032</v>
      </c>
      <c r="E270" s="16" t="s">
        <v>590</v>
      </c>
      <c r="F270" s="16" t="s">
        <v>60</v>
      </c>
      <c r="G270" s="16">
        <v>277</v>
      </c>
      <c r="H270" s="16">
        <v>-0.15540000000000001</v>
      </c>
      <c r="I270" s="82">
        <v>0.28399999999999997</v>
      </c>
      <c r="J270" s="16">
        <v>-0.25969999999999999</v>
      </c>
      <c r="K270" s="57">
        <v>0.98133555503638903</v>
      </c>
      <c r="L270" s="16">
        <v>-0.26379999999999998</v>
      </c>
      <c r="M270" s="83">
        <v>0.90300000000000002</v>
      </c>
      <c r="N270" s="18">
        <v>1.4</v>
      </c>
      <c r="O270" s="7">
        <v>1.7398</v>
      </c>
      <c r="P270" s="16">
        <v>0</v>
      </c>
      <c r="Q270" s="16">
        <v>0</v>
      </c>
      <c r="R270">
        <v>0</v>
      </c>
      <c r="S270" s="16">
        <v>0</v>
      </c>
      <c r="T270" s="112">
        <v>-1.4419</v>
      </c>
      <c r="U270" s="15">
        <v>-0.22750000000000001</v>
      </c>
      <c r="V270" s="15">
        <v>-0.157</v>
      </c>
      <c r="W270" s="98">
        <v>-2.0213000000000001</v>
      </c>
      <c r="X270">
        <v>1.03</v>
      </c>
      <c r="Y270">
        <v>4.2599999999999999E-2</v>
      </c>
    </row>
    <row r="271" spans="1:25" x14ac:dyDescent="0.2">
      <c r="A271" s="16" t="s">
        <v>192</v>
      </c>
      <c r="B271" s="16" t="s">
        <v>191</v>
      </c>
      <c r="C271" s="16" t="s">
        <v>123</v>
      </c>
      <c r="D271" s="16" t="s">
        <v>7854</v>
      </c>
      <c r="E271" s="16" t="s">
        <v>590</v>
      </c>
      <c r="F271" s="16" t="s">
        <v>60</v>
      </c>
      <c r="G271" s="16">
        <v>379</v>
      </c>
      <c r="H271" s="88">
        <v>1.0117</v>
      </c>
      <c r="I271" s="82">
        <v>4.4400000000000001E-19</v>
      </c>
      <c r="J271" s="16">
        <v>1.4794</v>
      </c>
      <c r="K271" s="57">
        <v>5.1201847420271299E-2</v>
      </c>
      <c r="L271" s="88">
        <v>1.7226999999999999</v>
      </c>
      <c r="M271" s="83">
        <v>3.81E-3</v>
      </c>
      <c r="N271" s="7">
        <v>2.0299999999999998</v>
      </c>
      <c r="O271" s="7">
        <v>1.7325999999999999</v>
      </c>
      <c r="P271" s="16">
        <v>0</v>
      </c>
      <c r="Q271" s="16">
        <v>1</v>
      </c>
      <c r="R271">
        <v>0</v>
      </c>
      <c r="S271" s="16">
        <v>0</v>
      </c>
      <c r="T271">
        <v>-0.2102</v>
      </c>
      <c r="U271" s="15">
        <v>0.61199999999999999</v>
      </c>
      <c r="V271" s="15">
        <v>0.47799999999999998</v>
      </c>
      <c r="W271" s="7">
        <v>3.0476000000000001</v>
      </c>
      <c r="X271">
        <v>0.86</v>
      </c>
      <c r="Y271">
        <v>-0.21759999999999999</v>
      </c>
    </row>
    <row r="272" spans="1:25" x14ac:dyDescent="0.2">
      <c r="A272" s="16" t="s">
        <v>1276</v>
      </c>
      <c r="B272" s="16" t="s">
        <v>98</v>
      </c>
      <c r="C272" s="16" t="s">
        <v>57</v>
      </c>
      <c r="D272" s="16" t="s">
        <v>1277</v>
      </c>
      <c r="E272" s="16" t="s">
        <v>599</v>
      </c>
      <c r="F272" s="16">
        <v>1440</v>
      </c>
      <c r="G272" s="16">
        <v>969</v>
      </c>
      <c r="H272" s="81">
        <v>-1.1932</v>
      </c>
      <c r="I272" s="82">
        <v>8.97E-52</v>
      </c>
      <c r="J272" s="16">
        <v>0.92710000000000004</v>
      </c>
      <c r="K272" s="57">
        <v>0.228096927345673</v>
      </c>
      <c r="L272" s="89">
        <v>0.89400000000000002</v>
      </c>
      <c r="M272" s="83">
        <v>3.9600000000000003E-2</v>
      </c>
      <c r="N272" s="11">
        <v>1.57</v>
      </c>
      <c r="O272" s="7">
        <v>1.7297</v>
      </c>
      <c r="P272" s="16">
        <v>1</v>
      </c>
      <c r="Q272" s="16">
        <v>0</v>
      </c>
      <c r="R272">
        <v>0</v>
      </c>
      <c r="S272" s="16">
        <v>0</v>
      </c>
      <c r="T272" s="88">
        <v>1.4080999999999999</v>
      </c>
      <c r="U272" s="15">
        <v>-0.23130000000000001</v>
      </c>
      <c r="V272" s="15">
        <v>-0.20200000000000001</v>
      </c>
      <c r="W272" s="7">
        <v>1.4641</v>
      </c>
      <c r="X272">
        <v>1.2</v>
      </c>
      <c r="Y272">
        <v>0.26300000000000001</v>
      </c>
    </row>
    <row r="273" spans="1:25" x14ac:dyDescent="0.2">
      <c r="A273" s="16" t="s">
        <v>5234</v>
      </c>
      <c r="B273" s="16" t="s">
        <v>962</v>
      </c>
      <c r="C273" s="16" t="s">
        <v>316</v>
      </c>
      <c r="D273" s="16" t="s">
        <v>5234</v>
      </c>
      <c r="E273" s="16" t="s">
        <v>590</v>
      </c>
      <c r="F273" s="16" t="s">
        <v>60</v>
      </c>
      <c r="G273" s="16">
        <v>606</v>
      </c>
      <c r="H273" s="16">
        <v>0.37309999999999999</v>
      </c>
      <c r="I273" s="82">
        <v>1.7200000000000001E-4</v>
      </c>
      <c r="J273" s="16">
        <v>6.3299999999999995E-2</v>
      </c>
      <c r="K273" s="57">
        <v>1</v>
      </c>
      <c r="L273" s="16">
        <v>0.1129</v>
      </c>
      <c r="M273" s="83">
        <v>0.999</v>
      </c>
      <c r="N273" s="7">
        <v>2.1800000000000002</v>
      </c>
      <c r="O273" s="7">
        <v>1.7297</v>
      </c>
      <c r="P273" s="16">
        <v>0</v>
      </c>
      <c r="Q273" s="16">
        <v>0</v>
      </c>
      <c r="R273">
        <v>0</v>
      </c>
      <c r="S273" s="16">
        <v>0</v>
      </c>
      <c r="T273" s="112">
        <v>-1.4582999999999999</v>
      </c>
      <c r="U273" s="15">
        <v>0.2646</v>
      </c>
      <c r="V273" s="15">
        <v>-8.0000000000000002E-3</v>
      </c>
      <c r="W273" s="98">
        <v>-1.9668000000000001</v>
      </c>
      <c r="X273">
        <v>0.93</v>
      </c>
      <c r="Y273">
        <v>-0.1047</v>
      </c>
    </row>
    <row r="274" spans="1:25" x14ac:dyDescent="0.2">
      <c r="A274" s="16" t="s">
        <v>3764</v>
      </c>
      <c r="B274" s="16" t="s">
        <v>3765</v>
      </c>
      <c r="C274" s="16" t="s">
        <v>86</v>
      </c>
      <c r="D274" s="16" t="s">
        <v>3766</v>
      </c>
      <c r="E274" s="16" t="s">
        <v>599</v>
      </c>
      <c r="F274" s="16" t="s">
        <v>60</v>
      </c>
      <c r="G274" s="16">
        <v>698</v>
      </c>
      <c r="H274" s="16">
        <v>0.41570000000000001</v>
      </c>
      <c r="I274" s="82">
        <v>2.0400000000000001E-5</v>
      </c>
      <c r="J274" s="16">
        <v>8.5800000000000001E-2</v>
      </c>
      <c r="K274" s="57">
        <v>1</v>
      </c>
      <c r="L274" s="16">
        <v>5.2600000000000001E-2</v>
      </c>
      <c r="M274" s="83">
        <v>0.999</v>
      </c>
      <c r="N274" s="18">
        <v>1.41</v>
      </c>
      <c r="O274" s="7">
        <v>1.7224999999999999</v>
      </c>
      <c r="P274" s="16">
        <v>0</v>
      </c>
      <c r="Q274" s="16">
        <v>0</v>
      </c>
      <c r="R274">
        <v>0</v>
      </c>
      <c r="S274" s="16">
        <v>0</v>
      </c>
      <c r="T274" s="84">
        <v>-0.77949999999999997</v>
      </c>
      <c r="U274" s="15">
        <v>0.23530000000000001</v>
      </c>
      <c r="V274" s="15">
        <v>0.501</v>
      </c>
      <c r="W274" s="15">
        <v>-0.34429999999999999</v>
      </c>
      <c r="X274">
        <v>0.93</v>
      </c>
      <c r="Y274">
        <v>-0.1047</v>
      </c>
    </row>
    <row r="275" spans="1:25" x14ac:dyDescent="0.2">
      <c r="A275" s="16" t="s">
        <v>7858</v>
      </c>
      <c r="B275" s="16" t="s">
        <v>7859</v>
      </c>
      <c r="C275" s="16" t="s">
        <v>123</v>
      </c>
      <c r="D275" s="16" t="s">
        <v>7858</v>
      </c>
      <c r="E275" s="16" t="s">
        <v>599</v>
      </c>
      <c r="F275" s="16" t="s">
        <v>60</v>
      </c>
      <c r="G275" s="16">
        <v>726</v>
      </c>
      <c r="H275" s="89">
        <v>0.86309999999999998</v>
      </c>
      <c r="I275" s="82">
        <v>1.26E-23</v>
      </c>
      <c r="J275" s="16">
        <v>0.72970000000000002</v>
      </c>
      <c r="K275" s="57">
        <v>0.52691349764106099</v>
      </c>
      <c r="L275" s="16">
        <v>0.72019999999999995</v>
      </c>
      <c r="M275" s="83">
        <v>0.30399999999999999</v>
      </c>
      <c r="N275" s="18">
        <v>0.96</v>
      </c>
      <c r="O275" s="7">
        <v>1.7195</v>
      </c>
      <c r="P275" s="16">
        <v>0</v>
      </c>
      <c r="Q275" s="16">
        <v>1</v>
      </c>
      <c r="R275">
        <v>0</v>
      </c>
      <c r="S275" s="16">
        <v>0</v>
      </c>
      <c r="T275" s="112">
        <v>-1.3524</v>
      </c>
      <c r="U275" s="15">
        <v>0.93589999999999995</v>
      </c>
      <c r="V275" s="7">
        <v>2.7280000000000002</v>
      </c>
      <c r="W275" s="15">
        <v>-0.68359999999999999</v>
      </c>
      <c r="X275">
        <v>0.97</v>
      </c>
      <c r="Y275">
        <v>-4.3900000000000002E-2</v>
      </c>
    </row>
    <row r="276" spans="1:25" x14ac:dyDescent="0.2">
      <c r="A276" s="16" t="s">
        <v>402</v>
      </c>
      <c r="B276" s="16" t="s">
        <v>403</v>
      </c>
      <c r="C276" s="16" t="s">
        <v>57</v>
      </c>
      <c r="D276" s="16" t="s">
        <v>10468</v>
      </c>
      <c r="E276" s="16" t="s">
        <v>590</v>
      </c>
      <c r="F276" s="16" t="s">
        <v>60</v>
      </c>
      <c r="G276" s="16">
        <v>2585</v>
      </c>
      <c r="H276" s="16">
        <v>-8.1500000000000003E-2</v>
      </c>
      <c r="I276" s="82">
        <v>0.19900000000000001</v>
      </c>
      <c r="J276" s="88">
        <v>4.4028</v>
      </c>
      <c r="K276" s="57">
        <v>1.13075431188748E-65</v>
      </c>
      <c r="L276" s="88">
        <v>3.8262999999999998</v>
      </c>
      <c r="M276" s="83">
        <v>1.5300000000000001E-53</v>
      </c>
      <c r="N276" s="18">
        <v>0.73</v>
      </c>
      <c r="O276" s="7">
        <v>1.7195</v>
      </c>
      <c r="P276" s="16">
        <v>0</v>
      </c>
      <c r="Q276" s="16">
        <v>0</v>
      </c>
      <c r="R276">
        <v>0</v>
      </c>
      <c r="S276" s="16">
        <v>1</v>
      </c>
      <c r="T276" s="89">
        <v>0.93520000000000003</v>
      </c>
      <c r="U276" s="15">
        <v>0.43859999999999999</v>
      </c>
      <c r="V276" s="15">
        <v>-0.30499999999999999</v>
      </c>
      <c r="W276" s="7">
        <v>1.2534000000000001</v>
      </c>
      <c r="X276">
        <v>0.87</v>
      </c>
      <c r="Y276">
        <v>-0.2009</v>
      </c>
    </row>
    <row r="277" spans="1:25" x14ac:dyDescent="0.2">
      <c r="A277" s="16" t="s">
        <v>13391</v>
      </c>
      <c r="B277" s="16" t="s">
        <v>54</v>
      </c>
      <c r="C277" s="16" t="s">
        <v>57</v>
      </c>
      <c r="D277" s="16" t="s">
        <v>13391</v>
      </c>
      <c r="E277" s="16" t="s">
        <v>599</v>
      </c>
      <c r="F277" s="16" t="s">
        <v>60</v>
      </c>
      <c r="G277" s="16">
        <v>1210</v>
      </c>
      <c r="H277" s="16">
        <v>0.22889999999999999</v>
      </c>
      <c r="I277" s="82">
        <v>2.8E-3</v>
      </c>
      <c r="J277" s="16">
        <v>1.52E-2</v>
      </c>
      <c r="K277" s="57">
        <v>1</v>
      </c>
      <c r="L277" s="16">
        <v>1.4800000000000001E-2</v>
      </c>
      <c r="M277" s="83">
        <v>0.999</v>
      </c>
      <c r="N277" s="7">
        <v>2.0699999999999998</v>
      </c>
      <c r="O277" s="7">
        <v>1.7152000000000001</v>
      </c>
      <c r="P277" s="16">
        <v>0</v>
      </c>
      <c r="Q277" s="16">
        <v>0</v>
      </c>
      <c r="R277">
        <v>0</v>
      </c>
      <c r="S277" s="16">
        <v>0</v>
      </c>
      <c r="T277">
        <v>-0.46029999999999999</v>
      </c>
      <c r="U277" s="15">
        <v>0.21790000000000001</v>
      </c>
      <c r="V277" s="11">
        <v>0.60899999999999999</v>
      </c>
      <c r="W277" s="15">
        <v>-4.4400000000000002E-2</v>
      </c>
      <c r="X277">
        <v>1.1000000000000001</v>
      </c>
      <c r="Y277">
        <v>0.13750000000000001</v>
      </c>
    </row>
    <row r="278" spans="1:25" x14ac:dyDescent="0.2">
      <c r="A278" s="16" t="s">
        <v>550</v>
      </c>
      <c r="B278" s="16" t="s">
        <v>551</v>
      </c>
      <c r="C278" s="16" t="s">
        <v>389</v>
      </c>
      <c r="D278" s="16" t="s">
        <v>4651</v>
      </c>
      <c r="E278" s="16" t="s">
        <v>599</v>
      </c>
      <c r="F278" s="16" t="s">
        <v>60</v>
      </c>
      <c r="G278" s="16">
        <v>1909</v>
      </c>
      <c r="H278" s="16">
        <v>0.31819999999999998</v>
      </c>
      <c r="I278" s="82">
        <v>2.2999999999999999E-7</v>
      </c>
      <c r="J278" s="88">
        <v>2.5815999999999999</v>
      </c>
      <c r="K278" s="57">
        <v>8.8083219478841204E-15</v>
      </c>
      <c r="L278" s="88">
        <v>1.9319999999999999</v>
      </c>
      <c r="M278" s="83">
        <v>6.0700000000000003E-6</v>
      </c>
      <c r="N278" s="11">
        <v>1.75</v>
      </c>
      <c r="O278" s="7">
        <v>1.7108000000000001</v>
      </c>
      <c r="P278" s="16">
        <v>0</v>
      </c>
      <c r="Q278" s="16">
        <v>0</v>
      </c>
      <c r="R278">
        <v>0</v>
      </c>
      <c r="S278" s="16">
        <v>1</v>
      </c>
      <c r="T278">
        <v>-0.19220000000000001</v>
      </c>
      <c r="U278" s="15">
        <v>0.79969999999999997</v>
      </c>
      <c r="V278" s="15">
        <v>8.3000000000000004E-2</v>
      </c>
      <c r="W278" s="11">
        <v>0.79649999999999999</v>
      </c>
      <c r="X278">
        <v>1.28</v>
      </c>
      <c r="Y278">
        <v>0.35610000000000003</v>
      </c>
    </row>
    <row r="279" spans="1:25" x14ac:dyDescent="0.2">
      <c r="A279" s="16" t="s">
        <v>1775</v>
      </c>
      <c r="B279" s="16" t="s">
        <v>1776</v>
      </c>
      <c r="C279" s="16" t="s">
        <v>1771</v>
      </c>
      <c r="D279" s="16" t="s">
        <v>1777</v>
      </c>
      <c r="E279" s="16" t="s">
        <v>590</v>
      </c>
      <c r="F279" s="16">
        <v>1471</v>
      </c>
      <c r="G279" s="16">
        <v>1366</v>
      </c>
      <c r="H279" s="16">
        <v>0.17180000000000001</v>
      </c>
      <c r="I279" s="82">
        <v>1.4999999999999999E-2</v>
      </c>
      <c r="J279" s="16">
        <v>0.23150000000000001</v>
      </c>
      <c r="K279" s="57">
        <v>1</v>
      </c>
      <c r="L279" s="16">
        <v>0.24210000000000001</v>
      </c>
      <c r="M279" s="83">
        <v>0.93700000000000006</v>
      </c>
      <c r="N279" s="11">
        <v>1.59</v>
      </c>
      <c r="O279" s="7">
        <v>1.7093</v>
      </c>
      <c r="P279" s="16">
        <v>0</v>
      </c>
      <c r="Q279" s="16">
        <v>0</v>
      </c>
      <c r="R279">
        <v>0</v>
      </c>
      <c r="S279" s="16">
        <v>0</v>
      </c>
      <c r="T279">
        <v>0.43640000000000001</v>
      </c>
      <c r="U279" s="15">
        <v>-0.51490000000000002</v>
      </c>
      <c r="V279" s="99">
        <v>-0.81</v>
      </c>
      <c r="W279" s="15">
        <v>8.3500000000000005E-2</v>
      </c>
      <c r="X279">
        <v>1</v>
      </c>
      <c r="Y279">
        <v>0</v>
      </c>
    </row>
    <row r="280" spans="1:25" x14ac:dyDescent="0.2">
      <c r="A280" s="16" t="s">
        <v>69</v>
      </c>
      <c r="B280" s="16" t="s">
        <v>70</v>
      </c>
      <c r="C280" s="16" t="s">
        <v>71</v>
      </c>
      <c r="D280" s="16" t="s">
        <v>69</v>
      </c>
      <c r="E280" s="16" t="s">
        <v>599</v>
      </c>
      <c r="F280" s="16" t="s">
        <v>60</v>
      </c>
      <c r="G280" s="16">
        <v>1550</v>
      </c>
      <c r="H280" s="88">
        <v>1.5289999999999999</v>
      </c>
      <c r="I280" s="82">
        <v>1.4500000000000001E-88</v>
      </c>
      <c r="J280" s="88">
        <v>2.0564</v>
      </c>
      <c r="K280" s="57">
        <v>2.6503196880412099E-9</v>
      </c>
      <c r="L280" s="88">
        <v>1.7641</v>
      </c>
      <c r="M280" s="83">
        <v>1.36E-7</v>
      </c>
      <c r="N280" s="11">
        <v>1.8</v>
      </c>
      <c r="O280" s="7">
        <v>1.7049000000000001</v>
      </c>
      <c r="P280" s="16">
        <v>0</v>
      </c>
      <c r="Q280" s="16">
        <v>1</v>
      </c>
      <c r="R280">
        <v>0</v>
      </c>
      <c r="S280" s="16">
        <v>1</v>
      </c>
      <c r="T280" s="89">
        <v>0.64329999999999998</v>
      </c>
      <c r="U280" s="7">
        <v>1.2444</v>
      </c>
      <c r="V280" s="15">
        <v>0.497</v>
      </c>
      <c r="W280" s="7">
        <v>1.5628</v>
      </c>
      <c r="X280">
        <v>1.65</v>
      </c>
      <c r="Y280">
        <v>0.72250000000000003</v>
      </c>
    </row>
    <row r="281" spans="1:25" x14ac:dyDescent="0.2">
      <c r="A281" s="16" t="s">
        <v>8596</v>
      </c>
      <c r="B281" s="16" t="s">
        <v>8597</v>
      </c>
      <c r="C281" s="16" t="s">
        <v>261</v>
      </c>
      <c r="D281" s="16" t="s">
        <v>8598</v>
      </c>
      <c r="E281" s="16" t="s">
        <v>599</v>
      </c>
      <c r="F281" s="16">
        <v>813</v>
      </c>
      <c r="G281" s="16">
        <v>485</v>
      </c>
      <c r="H281" s="16">
        <v>0.1807</v>
      </c>
      <c r="I281" s="82">
        <v>0.113</v>
      </c>
      <c r="J281" s="16">
        <v>1.5E-3</v>
      </c>
      <c r="K281" s="57">
        <v>1</v>
      </c>
      <c r="L281" s="16">
        <v>-9.1300000000000006E-2</v>
      </c>
      <c r="M281" s="83">
        <v>0.999</v>
      </c>
      <c r="N281" s="18">
        <v>1.3</v>
      </c>
      <c r="O281" s="7">
        <v>1.7034</v>
      </c>
      <c r="P281" s="16">
        <v>0</v>
      </c>
      <c r="Q281" s="16">
        <v>0</v>
      </c>
      <c r="R281">
        <v>0</v>
      </c>
      <c r="S281" s="16">
        <v>0</v>
      </c>
      <c r="T281" s="84">
        <v>-0.66590000000000005</v>
      </c>
      <c r="U281" s="15">
        <v>0.19900000000000001</v>
      </c>
      <c r="V281" s="11">
        <v>0.98599999999999999</v>
      </c>
      <c r="W281" s="15">
        <v>-8.5500000000000007E-2</v>
      </c>
      <c r="X281">
        <v>1.0900000000000001</v>
      </c>
      <c r="Y281">
        <v>0.12429999999999999</v>
      </c>
    </row>
    <row r="282" spans="1:25" x14ac:dyDescent="0.2">
      <c r="A282" s="16" t="s">
        <v>12507</v>
      </c>
      <c r="B282" s="16" t="s">
        <v>54</v>
      </c>
      <c r="C282" s="16" t="s">
        <v>57</v>
      </c>
      <c r="D282" s="16" t="s">
        <v>12508</v>
      </c>
      <c r="E282" s="16" t="s">
        <v>590</v>
      </c>
      <c r="F282" s="16">
        <v>939</v>
      </c>
      <c r="G282" s="16">
        <v>434</v>
      </c>
      <c r="H282" s="16">
        <v>0.44529999999999997</v>
      </c>
      <c r="I282" s="82">
        <v>2.58E-5</v>
      </c>
      <c r="J282" s="16">
        <v>7.0999999999999994E-2</v>
      </c>
      <c r="K282" s="57">
        <v>1</v>
      </c>
      <c r="L282" s="16">
        <v>0.10050000000000001</v>
      </c>
      <c r="M282" s="83">
        <v>0.999</v>
      </c>
      <c r="N282" s="11">
        <v>1.78</v>
      </c>
      <c r="O282" s="7">
        <v>1.7003999999999999</v>
      </c>
      <c r="P282" s="16">
        <v>0</v>
      </c>
      <c r="Q282" s="16">
        <v>0</v>
      </c>
      <c r="R282">
        <v>0</v>
      </c>
      <c r="S282" s="16">
        <v>0</v>
      </c>
      <c r="T282" s="112">
        <v>-1.284</v>
      </c>
      <c r="U282" s="15">
        <v>-0.20230000000000001</v>
      </c>
      <c r="V282" s="15">
        <v>0.13600000000000001</v>
      </c>
      <c r="W282" s="15">
        <v>-9.1999999999999998E-3</v>
      </c>
      <c r="X282">
        <v>1.29</v>
      </c>
      <c r="Y282">
        <v>0.3674</v>
      </c>
    </row>
    <row r="283" spans="1:25" x14ac:dyDescent="0.2">
      <c r="A283" s="16" t="s">
        <v>7190</v>
      </c>
      <c r="B283" s="16" t="s">
        <v>7191</v>
      </c>
      <c r="C283" s="16" t="s">
        <v>89</v>
      </c>
      <c r="D283" s="16" t="s">
        <v>7192</v>
      </c>
      <c r="E283" s="16" t="s">
        <v>599</v>
      </c>
      <c r="F283" s="16">
        <v>1582</v>
      </c>
      <c r="G283" s="16">
        <v>2160</v>
      </c>
      <c r="H283" s="16">
        <v>0.25690000000000002</v>
      </c>
      <c r="I283" s="82">
        <v>1.25E-3</v>
      </c>
      <c r="J283" s="16">
        <v>0.56100000000000005</v>
      </c>
      <c r="K283" s="57">
        <v>0.445986834143626</v>
      </c>
      <c r="L283" s="16">
        <v>0.54349999999999998</v>
      </c>
      <c r="M283" s="83">
        <v>0.41799999999999998</v>
      </c>
      <c r="N283" s="7">
        <v>2.2400000000000002</v>
      </c>
      <c r="O283" s="7">
        <v>1.7003999999999999</v>
      </c>
      <c r="P283" s="16">
        <v>0</v>
      </c>
      <c r="Q283" s="16">
        <v>0</v>
      </c>
      <c r="R283">
        <v>0</v>
      </c>
      <c r="S283" s="16">
        <v>0</v>
      </c>
      <c r="T283">
        <v>0.4486</v>
      </c>
      <c r="U283" s="15">
        <v>0.93159999999999998</v>
      </c>
      <c r="V283" s="15">
        <v>0.23400000000000001</v>
      </c>
      <c r="W283" s="15">
        <v>0.1077</v>
      </c>
      <c r="X283">
        <v>1.1000000000000001</v>
      </c>
      <c r="Y283">
        <v>0.13750000000000001</v>
      </c>
    </row>
    <row r="284" spans="1:25" x14ac:dyDescent="0.2">
      <c r="A284" s="16" t="s">
        <v>2187</v>
      </c>
      <c r="B284" s="16" t="s">
        <v>2188</v>
      </c>
      <c r="C284" s="16" t="s">
        <v>131</v>
      </c>
      <c r="D284" s="16" t="s">
        <v>2189</v>
      </c>
      <c r="E284" s="16" t="s">
        <v>590</v>
      </c>
      <c r="F284" s="16">
        <v>1872</v>
      </c>
      <c r="G284" s="16">
        <v>442</v>
      </c>
      <c r="H284" s="16">
        <v>-2.8299999999999999E-2</v>
      </c>
      <c r="I284" s="82">
        <v>0.85899999999999999</v>
      </c>
      <c r="J284" s="16">
        <v>-5.7700000000000001E-2</v>
      </c>
      <c r="K284" s="57">
        <v>1</v>
      </c>
      <c r="L284" s="16">
        <v>-2.4799999999999999E-2</v>
      </c>
      <c r="M284" s="83">
        <v>0.999</v>
      </c>
      <c r="N284" s="11">
        <v>1.61</v>
      </c>
      <c r="O284" s="7">
        <v>1.6975</v>
      </c>
      <c r="P284" s="16">
        <v>0</v>
      </c>
      <c r="Q284" s="16">
        <v>0</v>
      </c>
      <c r="R284">
        <v>0</v>
      </c>
      <c r="S284" s="16">
        <v>0</v>
      </c>
      <c r="T284">
        <v>0.16209999999999999</v>
      </c>
      <c r="U284" s="15">
        <v>-0.1119</v>
      </c>
      <c r="V284" s="11">
        <v>0.77600000000000002</v>
      </c>
      <c r="W284" s="11">
        <v>0.82340000000000002</v>
      </c>
      <c r="X284">
        <v>1.24</v>
      </c>
      <c r="Y284">
        <v>0.31030000000000002</v>
      </c>
    </row>
    <row r="285" spans="1:25" x14ac:dyDescent="0.2">
      <c r="A285" s="16" t="s">
        <v>1347</v>
      </c>
      <c r="B285" s="16" t="s">
        <v>54</v>
      </c>
      <c r="C285" s="16" t="s">
        <v>57</v>
      </c>
      <c r="D285" s="16" t="s">
        <v>1348</v>
      </c>
      <c r="E285" s="16" t="s">
        <v>599</v>
      </c>
      <c r="F285" s="16">
        <v>1547</v>
      </c>
      <c r="G285" s="16">
        <v>761</v>
      </c>
      <c r="H285" s="84">
        <v>-0.59179999999999999</v>
      </c>
      <c r="I285" s="82">
        <v>1.9400000000000001E-13</v>
      </c>
      <c r="J285" s="16">
        <v>-5.3999999999999999E-2</v>
      </c>
      <c r="K285" s="57">
        <v>1</v>
      </c>
      <c r="L285" s="16">
        <v>-3.1800000000000002E-2</v>
      </c>
      <c r="M285" s="83">
        <v>0.999</v>
      </c>
      <c r="N285" s="18">
        <v>1.27</v>
      </c>
      <c r="O285" s="7">
        <v>1.6975</v>
      </c>
      <c r="P285" s="16">
        <v>1</v>
      </c>
      <c r="Q285" s="16">
        <v>0</v>
      </c>
      <c r="R285">
        <v>0</v>
      </c>
      <c r="S285" s="16">
        <v>0</v>
      </c>
      <c r="T285" s="88">
        <v>1.08</v>
      </c>
      <c r="U285" s="15">
        <v>-0.20610000000000001</v>
      </c>
      <c r="V285" s="15">
        <v>-0.36699999999999999</v>
      </c>
      <c r="W285" s="15">
        <v>0.13780000000000001</v>
      </c>
      <c r="X285">
        <v>0.99</v>
      </c>
      <c r="Y285">
        <v>-1.4500000000000001E-2</v>
      </c>
    </row>
    <row r="286" spans="1:25" x14ac:dyDescent="0.2">
      <c r="A286" s="16" t="s">
        <v>5406</v>
      </c>
      <c r="B286" s="16" t="s">
        <v>5407</v>
      </c>
      <c r="C286" s="16" t="s">
        <v>109</v>
      </c>
      <c r="D286" s="16" t="s">
        <v>5408</v>
      </c>
      <c r="E286" s="16" t="s">
        <v>590</v>
      </c>
      <c r="F286" s="16">
        <v>948</v>
      </c>
      <c r="G286" s="16">
        <v>768</v>
      </c>
      <c r="H286" s="16">
        <v>-0.20250000000000001</v>
      </c>
      <c r="I286" s="82">
        <v>1.9300000000000001E-2</v>
      </c>
      <c r="J286" s="16">
        <v>8.0100000000000005E-2</v>
      </c>
      <c r="K286" s="57">
        <v>1</v>
      </c>
      <c r="L286" s="16">
        <v>6.4399999999999999E-2</v>
      </c>
      <c r="M286" s="83">
        <v>0.999</v>
      </c>
      <c r="N286" s="7">
        <v>2.08</v>
      </c>
      <c r="O286" s="7">
        <v>1.696</v>
      </c>
      <c r="P286" s="16">
        <v>0</v>
      </c>
      <c r="Q286" s="16">
        <v>0</v>
      </c>
      <c r="R286">
        <v>0</v>
      </c>
      <c r="S286" s="16">
        <v>0</v>
      </c>
      <c r="T286">
        <v>-0.16009999999999999</v>
      </c>
      <c r="U286" s="15">
        <v>0.64070000000000005</v>
      </c>
      <c r="V286" s="15">
        <v>0.38900000000000001</v>
      </c>
      <c r="W286" s="15">
        <v>0.4783</v>
      </c>
      <c r="X286">
        <v>1.07</v>
      </c>
      <c r="Y286">
        <v>9.7600000000000006E-2</v>
      </c>
    </row>
    <row r="287" spans="1:25" x14ac:dyDescent="0.2">
      <c r="A287" s="16" t="s">
        <v>10863</v>
      </c>
      <c r="B287" s="16" t="s">
        <v>98</v>
      </c>
      <c r="C287" s="16" t="s">
        <v>57</v>
      </c>
      <c r="D287" s="16" t="s">
        <v>10864</v>
      </c>
      <c r="E287" s="16" t="s">
        <v>599</v>
      </c>
      <c r="F287" s="16" t="s">
        <v>60</v>
      </c>
      <c r="G287" s="16">
        <v>942</v>
      </c>
      <c r="H287" s="16">
        <v>-8.3199999999999996E-2</v>
      </c>
      <c r="I287" s="82">
        <v>0.36599999999999999</v>
      </c>
      <c r="J287" s="16">
        <v>0.63119999999999998</v>
      </c>
      <c r="K287" s="57">
        <v>0.64282139730884003</v>
      </c>
      <c r="L287" s="16">
        <v>0.63749999999999996</v>
      </c>
      <c r="M287" s="83">
        <v>0.56499999999999995</v>
      </c>
      <c r="N287" s="7">
        <v>2.02</v>
      </c>
      <c r="O287" s="7">
        <v>1.6944999999999999</v>
      </c>
      <c r="P287" s="16">
        <v>0</v>
      </c>
      <c r="Q287" s="16">
        <v>0</v>
      </c>
      <c r="R287">
        <v>0</v>
      </c>
      <c r="S287" s="16">
        <v>0</v>
      </c>
      <c r="T287" s="88">
        <v>1.0621</v>
      </c>
      <c r="U287" s="15">
        <v>0.26250000000000001</v>
      </c>
      <c r="V287" s="11">
        <v>0.78500000000000003</v>
      </c>
      <c r="W287" s="15">
        <v>0.58479999999999999</v>
      </c>
      <c r="X287">
        <v>1.47</v>
      </c>
      <c r="Y287">
        <v>0.55579999999999996</v>
      </c>
    </row>
    <row r="288" spans="1:25" x14ac:dyDescent="0.2">
      <c r="A288" s="16" t="s">
        <v>1021</v>
      </c>
      <c r="B288" s="16" t="s">
        <v>1022</v>
      </c>
      <c r="C288" s="16" t="s">
        <v>139</v>
      </c>
      <c r="D288" s="16" t="s">
        <v>1023</v>
      </c>
      <c r="E288" s="16" t="s">
        <v>590</v>
      </c>
      <c r="F288" s="16" t="s">
        <v>60</v>
      </c>
      <c r="G288" s="16">
        <v>1749</v>
      </c>
      <c r="H288" s="84">
        <v>-0.63970000000000005</v>
      </c>
      <c r="I288" s="82">
        <v>1.15E-27</v>
      </c>
      <c r="J288" s="16">
        <v>-0.54600000000000004</v>
      </c>
      <c r="K288" s="57">
        <v>0.62225936655381997</v>
      </c>
      <c r="L288" s="16">
        <v>-0.54359999999999997</v>
      </c>
      <c r="M288" s="83">
        <v>0.51800000000000002</v>
      </c>
      <c r="N288" s="18">
        <v>1.1200000000000001</v>
      </c>
      <c r="O288" s="7">
        <v>1.6930000000000001</v>
      </c>
      <c r="P288" s="16">
        <v>1</v>
      </c>
      <c r="Q288" s="16">
        <v>0</v>
      </c>
      <c r="R288">
        <v>0</v>
      </c>
      <c r="S288" s="16">
        <v>0</v>
      </c>
      <c r="T288">
        <v>-0.13289999999999999</v>
      </c>
      <c r="U288" s="15">
        <v>0.25230000000000002</v>
      </c>
      <c r="V288" s="99">
        <v>-0.60299999999999998</v>
      </c>
      <c r="W288" s="98">
        <v>-1.0083</v>
      </c>
      <c r="X288">
        <v>0.91</v>
      </c>
      <c r="Y288">
        <v>-0.1361</v>
      </c>
    </row>
    <row r="289" spans="1:25" x14ac:dyDescent="0.2">
      <c r="A289" s="16" t="s">
        <v>10542</v>
      </c>
      <c r="B289" s="16" t="s">
        <v>54</v>
      </c>
      <c r="C289" s="16" t="s">
        <v>57</v>
      </c>
      <c r="D289" s="16" t="s">
        <v>10543</v>
      </c>
      <c r="E289" s="16" t="s">
        <v>599</v>
      </c>
      <c r="F289" s="16">
        <v>4647</v>
      </c>
      <c r="G289" s="16">
        <v>1348</v>
      </c>
      <c r="H289" s="16">
        <v>0.31659999999999999</v>
      </c>
      <c r="I289" s="82">
        <v>1.8900000000000001E-4</v>
      </c>
      <c r="J289" s="88">
        <v>1.4616</v>
      </c>
      <c r="K289" s="57">
        <v>2.1747975710021201E-5</v>
      </c>
      <c r="L289" s="88">
        <v>1.5403</v>
      </c>
      <c r="M289" s="83">
        <v>3.8699999999999999E-5</v>
      </c>
      <c r="N289" s="7">
        <v>2.11</v>
      </c>
      <c r="O289" s="7">
        <v>1.69</v>
      </c>
      <c r="P289" s="16">
        <v>0</v>
      </c>
      <c r="Q289" s="16">
        <v>0</v>
      </c>
      <c r="R289">
        <v>0</v>
      </c>
      <c r="S289" s="16">
        <v>1</v>
      </c>
      <c r="T289" s="89">
        <v>0.59650000000000003</v>
      </c>
      <c r="U289" s="15">
        <v>0.88190000000000002</v>
      </c>
      <c r="V289" s="15">
        <v>0.17899999999999999</v>
      </c>
      <c r="W289" s="7">
        <v>1.2025999999999999</v>
      </c>
      <c r="X289">
        <v>1.03</v>
      </c>
      <c r="Y289">
        <v>4.2599999999999999E-2</v>
      </c>
    </row>
    <row r="290" spans="1:25" x14ac:dyDescent="0.2">
      <c r="A290" s="16" t="s">
        <v>459</v>
      </c>
      <c r="B290" s="16" t="s">
        <v>460</v>
      </c>
      <c r="C290" s="16" t="s">
        <v>86</v>
      </c>
      <c r="D290" s="16" t="s">
        <v>3718</v>
      </c>
      <c r="E290" s="16" t="s">
        <v>599</v>
      </c>
      <c r="F290" s="16">
        <v>4369</v>
      </c>
      <c r="G290" s="16">
        <v>3053</v>
      </c>
      <c r="H290" s="16">
        <v>0.15809999999999999</v>
      </c>
      <c r="I290" s="82">
        <v>8.8199999999999997E-3</v>
      </c>
      <c r="J290" s="16">
        <v>0.70299999999999996</v>
      </c>
      <c r="K290" s="57">
        <v>0.12091942001743999</v>
      </c>
      <c r="L290" s="16">
        <v>0.2762</v>
      </c>
      <c r="M290" s="83">
        <v>0.80200000000000005</v>
      </c>
      <c r="N290" s="18">
        <v>1.06</v>
      </c>
      <c r="O290" s="7">
        <v>1.6871</v>
      </c>
      <c r="P290" s="16">
        <v>0</v>
      </c>
      <c r="Q290" s="16">
        <v>0</v>
      </c>
      <c r="R290">
        <v>0</v>
      </c>
      <c r="S290" s="16">
        <v>0</v>
      </c>
      <c r="T290" s="88">
        <v>1.4036</v>
      </c>
      <c r="U290" s="15">
        <v>1.0407</v>
      </c>
      <c r="V290" s="15">
        <v>0.26100000000000001</v>
      </c>
      <c r="W290" s="11">
        <v>0.80179999999999996</v>
      </c>
      <c r="X290">
        <v>1.46</v>
      </c>
      <c r="Y290">
        <v>0.54600000000000004</v>
      </c>
    </row>
    <row r="291" spans="1:25" x14ac:dyDescent="0.2">
      <c r="A291" s="16" t="s">
        <v>4645</v>
      </c>
      <c r="B291" s="16" t="s">
        <v>4646</v>
      </c>
      <c r="C291" s="16" t="s">
        <v>81</v>
      </c>
      <c r="D291" s="16" t="s">
        <v>4647</v>
      </c>
      <c r="E291" s="16" t="s">
        <v>599</v>
      </c>
      <c r="F291" s="16">
        <v>1834</v>
      </c>
      <c r="G291" s="16">
        <v>926</v>
      </c>
      <c r="H291" s="16">
        <v>4.9200000000000001E-2</v>
      </c>
      <c r="I291" s="82">
        <v>0.623</v>
      </c>
      <c r="J291" s="16">
        <v>-0.48599999999999999</v>
      </c>
      <c r="K291" s="57">
        <v>0.48177762152129799</v>
      </c>
      <c r="L291" s="16">
        <v>-0.46899999999999997</v>
      </c>
      <c r="M291" s="83">
        <v>0.378</v>
      </c>
      <c r="N291" s="18">
        <v>1.45</v>
      </c>
      <c r="O291" s="7">
        <v>1.6871</v>
      </c>
      <c r="P291" s="16">
        <v>0</v>
      </c>
      <c r="Q291" s="16">
        <v>0</v>
      </c>
      <c r="R291">
        <v>0</v>
      </c>
      <c r="S291" s="16">
        <v>0</v>
      </c>
      <c r="T291" s="112">
        <v>-1.3708</v>
      </c>
      <c r="U291" s="15">
        <v>-3.6200000000000003E-2</v>
      </c>
      <c r="V291" s="7">
        <v>1.5569999999999999</v>
      </c>
      <c r="W291" s="98">
        <v>-1.7692000000000001</v>
      </c>
      <c r="X291">
        <v>1.17</v>
      </c>
      <c r="Y291">
        <v>0.22650000000000001</v>
      </c>
    </row>
    <row r="292" spans="1:25" x14ac:dyDescent="0.2">
      <c r="A292" s="16" t="s">
        <v>10443</v>
      </c>
      <c r="B292" s="16" t="s">
        <v>189</v>
      </c>
      <c r="C292" s="16" t="s">
        <v>57</v>
      </c>
      <c r="D292" s="16" t="s">
        <v>10444</v>
      </c>
      <c r="E292" s="16" t="s">
        <v>590</v>
      </c>
      <c r="F292" s="16">
        <v>3418</v>
      </c>
      <c r="G292" s="16">
        <v>2081</v>
      </c>
      <c r="H292" s="89">
        <v>0.61209999999999998</v>
      </c>
      <c r="I292" s="82">
        <v>1.4700000000000001E-24</v>
      </c>
      <c r="J292" s="88">
        <v>1.4173</v>
      </c>
      <c r="K292" s="57">
        <v>4.5397033588439897E-5</v>
      </c>
      <c r="L292" s="88">
        <v>1.4302999999999999</v>
      </c>
      <c r="M292" s="83">
        <v>3.26E-5</v>
      </c>
      <c r="N292" s="11">
        <v>1.68</v>
      </c>
      <c r="O292" s="7">
        <v>1.6840999999999999</v>
      </c>
      <c r="P292" s="16">
        <v>0</v>
      </c>
      <c r="Q292" s="16">
        <v>1</v>
      </c>
      <c r="R292">
        <v>0</v>
      </c>
      <c r="S292" s="16">
        <v>1</v>
      </c>
      <c r="T292" s="112">
        <v>-1.6740999999999999</v>
      </c>
      <c r="U292" s="15">
        <v>1.0368999999999999</v>
      </c>
      <c r="V292" s="11">
        <v>0.81599999999999995</v>
      </c>
      <c r="W292" s="15">
        <v>0.1263</v>
      </c>
      <c r="X292">
        <v>1.05</v>
      </c>
      <c r="Y292">
        <v>7.0400000000000004E-2</v>
      </c>
    </row>
    <row r="293" spans="1:25" x14ac:dyDescent="0.2">
      <c r="A293" s="16" t="s">
        <v>2315</v>
      </c>
      <c r="B293" s="16" t="s">
        <v>2107</v>
      </c>
      <c r="C293" s="16" t="s">
        <v>131</v>
      </c>
      <c r="D293" s="16" t="s">
        <v>2316</v>
      </c>
      <c r="E293" s="16" t="s">
        <v>599</v>
      </c>
      <c r="F293" s="16" t="s">
        <v>60</v>
      </c>
      <c r="G293" s="16">
        <v>656</v>
      </c>
      <c r="H293" s="16">
        <v>-4.9799999999999997E-2</v>
      </c>
      <c r="I293" s="82">
        <v>0.68400000000000005</v>
      </c>
      <c r="J293" s="16">
        <v>-0.54930000000000001</v>
      </c>
      <c r="K293" s="57">
        <v>8.4499221096857605E-2</v>
      </c>
      <c r="L293" s="16">
        <v>-0.56200000000000006</v>
      </c>
      <c r="M293" s="83">
        <v>7.4800000000000005E-2</v>
      </c>
      <c r="N293" s="7">
        <v>2.69</v>
      </c>
      <c r="O293" s="7">
        <v>1.6826000000000001</v>
      </c>
      <c r="P293" s="16">
        <v>0</v>
      </c>
      <c r="Q293" s="16">
        <v>0</v>
      </c>
      <c r="R293">
        <v>0</v>
      </c>
      <c r="S293" s="16">
        <v>0</v>
      </c>
      <c r="T293">
        <v>-0.46810000000000002</v>
      </c>
      <c r="U293" s="15">
        <v>-0.25790000000000002</v>
      </c>
      <c r="V293" s="15">
        <v>-6.2E-2</v>
      </c>
      <c r="W293" s="15">
        <v>-0.2198</v>
      </c>
      <c r="X293">
        <v>1.01</v>
      </c>
      <c r="Y293">
        <v>1.44E-2</v>
      </c>
    </row>
    <row r="294" spans="1:25" x14ac:dyDescent="0.2">
      <c r="A294" s="16" t="s">
        <v>12133</v>
      </c>
      <c r="B294" s="16" t="s">
        <v>12134</v>
      </c>
      <c r="C294" s="16" t="s">
        <v>57</v>
      </c>
      <c r="D294" s="16" t="s">
        <v>12135</v>
      </c>
      <c r="E294" s="16" t="s">
        <v>599</v>
      </c>
      <c r="F294" s="16">
        <v>1190</v>
      </c>
      <c r="G294" s="16">
        <v>306</v>
      </c>
      <c r="H294" s="16">
        <v>0.17949999999999999</v>
      </c>
      <c r="I294" s="82">
        <v>0.20200000000000001</v>
      </c>
      <c r="J294" s="16">
        <v>0.10680000000000001</v>
      </c>
      <c r="K294" s="57">
        <v>1</v>
      </c>
      <c r="L294" s="16">
        <v>7.1099999999999997E-2</v>
      </c>
      <c r="M294" s="83">
        <v>0.999</v>
      </c>
      <c r="N294" s="18">
        <v>1.1599999999999999</v>
      </c>
      <c r="O294" s="7">
        <v>1.6780999999999999</v>
      </c>
      <c r="P294" s="16">
        <v>0</v>
      </c>
      <c r="Q294" s="16">
        <v>0</v>
      </c>
      <c r="R294">
        <v>0</v>
      </c>
      <c r="S294" s="16">
        <v>0</v>
      </c>
      <c r="T294">
        <v>0.14430000000000001</v>
      </c>
      <c r="U294" s="15">
        <v>0.15670000000000001</v>
      </c>
      <c r="V294" s="15">
        <v>1E-3</v>
      </c>
      <c r="W294" s="15">
        <v>0.46939999999999998</v>
      </c>
      <c r="X294">
        <v>0.91</v>
      </c>
      <c r="Y294">
        <v>-0.1361</v>
      </c>
    </row>
    <row r="295" spans="1:25" x14ac:dyDescent="0.2">
      <c r="A295" s="16" t="s">
        <v>15335</v>
      </c>
      <c r="B295" s="16" t="s">
        <v>54</v>
      </c>
      <c r="C295" s="16" t="s">
        <v>57</v>
      </c>
      <c r="D295" s="16" t="s">
        <v>15336</v>
      </c>
      <c r="E295" s="16" t="s">
        <v>590</v>
      </c>
      <c r="F295" s="16">
        <v>903</v>
      </c>
      <c r="G295" s="16">
        <v>451</v>
      </c>
      <c r="H295" s="16">
        <v>0.1011</v>
      </c>
      <c r="I295" s="82">
        <v>0.44800000000000001</v>
      </c>
      <c r="J295" s="16">
        <v>-0.13300000000000001</v>
      </c>
      <c r="K295" s="57">
        <v>1</v>
      </c>
      <c r="L295" s="16">
        <v>-7.7200000000000005E-2</v>
      </c>
      <c r="M295" s="83">
        <v>0.999</v>
      </c>
      <c r="N295" s="18">
        <v>1.25</v>
      </c>
      <c r="O295" s="7">
        <v>1.6705000000000001</v>
      </c>
      <c r="P295" s="16">
        <v>0</v>
      </c>
      <c r="Q295" s="16">
        <v>0</v>
      </c>
      <c r="R295">
        <v>0</v>
      </c>
      <c r="S295" s="16">
        <v>0</v>
      </c>
      <c r="T295" s="112">
        <v>-1.3657999999999999</v>
      </c>
      <c r="U295" s="15">
        <v>-0.1381</v>
      </c>
      <c r="V295" s="15">
        <v>0.16200000000000001</v>
      </c>
      <c r="W295" s="99">
        <v>-0.72609999999999997</v>
      </c>
      <c r="X295">
        <v>1</v>
      </c>
      <c r="Y295">
        <v>0</v>
      </c>
    </row>
    <row r="296" spans="1:25" x14ac:dyDescent="0.2">
      <c r="A296" s="16" t="s">
        <v>10525</v>
      </c>
      <c r="B296" s="16" t="s">
        <v>54</v>
      </c>
      <c r="C296" s="16" t="s">
        <v>57</v>
      </c>
      <c r="D296" s="16" t="s">
        <v>10526</v>
      </c>
      <c r="E296" s="16" t="s">
        <v>599</v>
      </c>
      <c r="F296" s="16">
        <v>6409</v>
      </c>
      <c r="G296" s="16">
        <v>5651</v>
      </c>
      <c r="H296" s="16">
        <v>-9.4100000000000003E-2</v>
      </c>
      <c r="I296" s="82">
        <v>0.05</v>
      </c>
      <c r="J296" s="88">
        <v>1.7854000000000001</v>
      </c>
      <c r="K296" s="57">
        <v>9.5525708869831098E-5</v>
      </c>
      <c r="L296" s="88">
        <v>1.7565999999999999</v>
      </c>
      <c r="M296" s="83">
        <v>5.8299999999999997E-7</v>
      </c>
      <c r="N296" s="18">
        <v>0.88</v>
      </c>
      <c r="O296" s="7">
        <v>1.669</v>
      </c>
      <c r="P296" s="16">
        <v>0</v>
      </c>
      <c r="Q296" s="16">
        <v>0</v>
      </c>
      <c r="R296">
        <v>0</v>
      </c>
      <c r="S296" s="16">
        <v>1</v>
      </c>
      <c r="T296">
        <v>8.2799999999999999E-2</v>
      </c>
      <c r="U296" s="15">
        <v>0.85840000000000005</v>
      </c>
      <c r="V296" s="15">
        <v>0.28199999999999997</v>
      </c>
      <c r="W296" s="15">
        <v>0.3044</v>
      </c>
      <c r="X296">
        <v>0.87</v>
      </c>
      <c r="Y296">
        <v>-0.2009</v>
      </c>
    </row>
    <row r="297" spans="1:25" x14ac:dyDescent="0.2">
      <c r="A297" s="16" t="s">
        <v>10369</v>
      </c>
      <c r="B297" s="16" t="s">
        <v>10370</v>
      </c>
      <c r="C297" s="16" t="s">
        <v>174</v>
      </c>
      <c r="D297" s="16" t="s">
        <v>10371</v>
      </c>
      <c r="E297" s="16" t="s">
        <v>599</v>
      </c>
      <c r="F297" s="16">
        <v>1347</v>
      </c>
      <c r="G297" s="16">
        <v>631</v>
      </c>
      <c r="H297" s="16">
        <v>-0.16070000000000001</v>
      </c>
      <c r="I297" s="82">
        <v>0.11799999999999999</v>
      </c>
      <c r="J297" s="16">
        <v>6.6100000000000006E-2</v>
      </c>
      <c r="K297" s="57">
        <v>1</v>
      </c>
      <c r="L297" s="16">
        <v>-5.74E-2</v>
      </c>
      <c r="M297" s="83">
        <v>0.999</v>
      </c>
      <c r="N297" s="7">
        <v>2.0099999999999998</v>
      </c>
      <c r="O297" s="7">
        <v>1.6645000000000001</v>
      </c>
      <c r="P297" s="16">
        <v>0</v>
      </c>
      <c r="Q297" s="16">
        <v>0</v>
      </c>
      <c r="R297">
        <v>0</v>
      </c>
      <c r="S297" s="16">
        <v>0</v>
      </c>
      <c r="T297">
        <v>0.11210000000000001</v>
      </c>
      <c r="U297" s="15">
        <v>0.49430000000000002</v>
      </c>
      <c r="V297" s="15">
        <v>0.57799999999999996</v>
      </c>
      <c r="W297" s="15">
        <v>0.1482</v>
      </c>
      <c r="X297">
        <v>1.37</v>
      </c>
      <c r="Y297">
        <v>0.45419999999999999</v>
      </c>
    </row>
    <row r="298" spans="1:25" x14ac:dyDescent="0.2">
      <c r="A298" s="16" t="s">
        <v>7179</v>
      </c>
      <c r="B298" s="16" t="s">
        <v>106</v>
      </c>
      <c r="C298" s="16" t="s">
        <v>89</v>
      </c>
      <c r="D298" s="16" t="s">
        <v>7180</v>
      </c>
      <c r="E298" s="16" t="s">
        <v>599</v>
      </c>
      <c r="F298" s="16">
        <v>5385</v>
      </c>
      <c r="G298" s="16">
        <v>2199</v>
      </c>
      <c r="H298" s="16">
        <v>-0.1222</v>
      </c>
      <c r="I298" s="82">
        <v>6.2E-2</v>
      </c>
      <c r="J298" s="16">
        <v>0.6865</v>
      </c>
      <c r="K298" s="57">
        <v>0.64811748366769595</v>
      </c>
      <c r="L298" s="16">
        <v>0.44069999999999998</v>
      </c>
      <c r="M298" s="83">
        <v>0.68899999999999995</v>
      </c>
      <c r="N298" s="18">
        <v>1.43</v>
      </c>
      <c r="O298" s="7">
        <v>1.663</v>
      </c>
      <c r="P298" s="16">
        <v>0</v>
      </c>
      <c r="Q298" s="16">
        <v>0</v>
      </c>
      <c r="R298">
        <v>0</v>
      </c>
      <c r="S298" s="16">
        <v>0</v>
      </c>
      <c r="T298" s="84">
        <v>-0.82869999999999999</v>
      </c>
      <c r="U298" s="15">
        <v>0.80669999999999997</v>
      </c>
      <c r="V298" s="15">
        <v>0.51700000000000002</v>
      </c>
      <c r="W298" s="15">
        <v>0.41389999999999999</v>
      </c>
      <c r="X298">
        <v>1.33</v>
      </c>
      <c r="Y298">
        <v>0.41139999999999999</v>
      </c>
    </row>
    <row r="299" spans="1:25" x14ac:dyDescent="0.2">
      <c r="A299" s="16" t="s">
        <v>8992</v>
      </c>
      <c r="B299" s="16" t="s">
        <v>8993</v>
      </c>
      <c r="C299" s="16" t="s">
        <v>179</v>
      </c>
      <c r="D299" s="16" t="s">
        <v>8992</v>
      </c>
      <c r="E299" s="16" t="s">
        <v>599</v>
      </c>
      <c r="F299" s="16">
        <v>801</v>
      </c>
      <c r="G299" s="16">
        <v>1250</v>
      </c>
      <c r="H299" s="16">
        <v>0.2853</v>
      </c>
      <c r="I299" s="82">
        <v>3.2299999999999999E-4</v>
      </c>
      <c r="J299" s="16">
        <v>0.27539999999999998</v>
      </c>
      <c r="K299" s="57">
        <v>0.128854665036432</v>
      </c>
      <c r="L299" s="16">
        <v>0.26800000000000002</v>
      </c>
      <c r="M299" s="83">
        <v>0.40300000000000002</v>
      </c>
      <c r="N299" s="11">
        <v>1.98</v>
      </c>
      <c r="O299" s="7">
        <v>1.6554</v>
      </c>
      <c r="P299" s="16">
        <v>0</v>
      </c>
      <c r="Q299" s="16">
        <v>0</v>
      </c>
      <c r="R299">
        <v>0</v>
      </c>
      <c r="S299" s="16">
        <v>0</v>
      </c>
      <c r="T299">
        <v>2.01E-2</v>
      </c>
      <c r="U299" s="15">
        <v>0.15629999999999999</v>
      </c>
      <c r="V299" s="15">
        <v>-6.4000000000000001E-2</v>
      </c>
      <c r="W299" s="15">
        <v>0.51690000000000003</v>
      </c>
      <c r="X299">
        <v>1.1399999999999999</v>
      </c>
      <c r="Y299">
        <v>0.189</v>
      </c>
    </row>
    <row r="300" spans="1:25" x14ac:dyDescent="0.2">
      <c r="A300" s="16" t="s">
        <v>10036</v>
      </c>
      <c r="B300" s="16" t="s">
        <v>10037</v>
      </c>
      <c r="C300" s="16" t="s">
        <v>91</v>
      </c>
      <c r="D300" s="16" t="s">
        <v>10038</v>
      </c>
      <c r="E300" s="16" t="s">
        <v>599</v>
      </c>
      <c r="F300" s="16">
        <v>1675</v>
      </c>
      <c r="G300" s="16">
        <v>713</v>
      </c>
      <c r="H300" s="16">
        <v>2.35E-2</v>
      </c>
      <c r="I300" s="82">
        <v>0.83899999999999997</v>
      </c>
      <c r="J300" s="16">
        <v>4.9000000000000002E-2</v>
      </c>
      <c r="K300" s="57">
        <v>1</v>
      </c>
      <c r="L300" s="16">
        <v>1.2200000000000001E-2</v>
      </c>
      <c r="M300" s="83">
        <v>0.999</v>
      </c>
      <c r="N300" s="18">
        <v>1.5</v>
      </c>
      <c r="O300" s="7">
        <v>1.6554</v>
      </c>
      <c r="P300" s="16">
        <v>0</v>
      </c>
      <c r="Q300" s="16">
        <v>0</v>
      </c>
      <c r="R300">
        <v>0</v>
      </c>
      <c r="S300" s="16">
        <v>0</v>
      </c>
      <c r="T300" s="112">
        <v>-1.0001</v>
      </c>
      <c r="U300" s="15">
        <v>0.1183</v>
      </c>
      <c r="V300" s="15">
        <v>0.21199999999999999</v>
      </c>
      <c r="W300" s="15">
        <v>-0.1444</v>
      </c>
      <c r="X300">
        <v>0.88</v>
      </c>
      <c r="Y300">
        <v>-0.18440000000000001</v>
      </c>
    </row>
    <row r="301" spans="1:25" x14ac:dyDescent="0.2">
      <c r="A301" s="16" t="s">
        <v>9119</v>
      </c>
      <c r="B301" s="16" t="s">
        <v>9120</v>
      </c>
      <c r="C301" s="16" t="s">
        <v>9117</v>
      </c>
      <c r="D301" s="16" t="s">
        <v>9121</v>
      </c>
      <c r="E301" s="16" t="s">
        <v>599</v>
      </c>
      <c r="F301" s="16">
        <v>931</v>
      </c>
      <c r="G301" s="16">
        <v>1244</v>
      </c>
      <c r="H301" s="16">
        <v>0.4017</v>
      </c>
      <c r="I301" s="82">
        <v>3.3899999999999999E-8</v>
      </c>
      <c r="J301" s="16">
        <v>0.1913</v>
      </c>
      <c r="K301" s="57">
        <v>1</v>
      </c>
      <c r="L301" s="16">
        <v>0.17030000000000001</v>
      </c>
      <c r="M301" s="83">
        <v>0.93799999999999994</v>
      </c>
      <c r="N301" s="11">
        <v>1.91</v>
      </c>
      <c r="O301" s="7">
        <v>1.6523000000000001</v>
      </c>
      <c r="P301" s="16">
        <v>0</v>
      </c>
      <c r="Q301" s="16">
        <v>0</v>
      </c>
      <c r="R301">
        <v>0</v>
      </c>
      <c r="S301" s="16">
        <v>0</v>
      </c>
      <c r="T301" s="84">
        <v>-0.82769999999999999</v>
      </c>
      <c r="U301" s="15">
        <v>0.8095</v>
      </c>
      <c r="V301" s="15">
        <v>-0.24399999999999999</v>
      </c>
      <c r="W301" s="15">
        <v>-0.29809999999999998</v>
      </c>
      <c r="X301">
        <v>1.1200000000000001</v>
      </c>
      <c r="Y301">
        <v>0.16350000000000001</v>
      </c>
    </row>
    <row r="302" spans="1:25" x14ac:dyDescent="0.2">
      <c r="A302" s="16" t="s">
        <v>4475</v>
      </c>
      <c r="B302" s="16" t="s">
        <v>4476</v>
      </c>
      <c r="C302" s="16" t="s">
        <v>81</v>
      </c>
      <c r="D302" s="16" t="s">
        <v>4477</v>
      </c>
      <c r="E302" s="16" t="s">
        <v>590</v>
      </c>
      <c r="F302" s="16">
        <v>3866</v>
      </c>
      <c r="G302" s="16">
        <v>1372</v>
      </c>
      <c r="H302" s="16">
        <v>0.55940000000000001</v>
      </c>
      <c r="I302" s="82">
        <v>3.0100000000000001E-16</v>
      </c>
      <c r="J302" s="16">
        <v>0.14649999999999999</v>
      </c>
      <c r="K302" s="57">
        <v>1</v>
      </c>
      <c r="L302" s="16">
        <v>5.11E-2</v>
      </c>
      <c r="M302" s="83">
        <v>0.999</v>
      </c>
      <c r="N302" s="11">
        <v>1.55</v>
      </c>
      <c r="O302" s="7">
        <v>1.6523000000000001</v>
      </c>
      <c r="P302" s="16">
        <v>0</v>
      </c>
      <c r="Q302" s="16">
        <v>0</v>
      </c>
      <c r="R302">
        <v>0</v>
      </c>
      <c r="S302" s="16">
        <v>0</v>
      </c>
      <c r="T302">
        <v>0.68799999999999994</v>
      </c>
      <c r="U302" s="15">
        <v>0.89529999999999998</v>
      </c>
      <c r="V302" s="15">
        <v>8.5999999999999993E-2</v>
      </c>
      <c r="W302" s="98">
        <v>-1.3865000000000001</v>
      </c>
      <c r="X302">
        <v>1.08</v>
      </c>
      <c r="Y302">
        <v>0.111</v>
      </c>
    </row>
    <row r="303" spans="1:25" x14ac:dyDescent="0.2">
      <c r="A303" s="16" t="s">
        <v>10580</v>
      </c>
      <c r="B303" s="16" t="s">
        <v>98</v>
      </c>
      <c r="C303" s="16" t="s">
        <v>57</v>
      </c>
      <c r="D303" s="16" t="s">
        <v>10581</v>
      </c>
      <c r="E303" s="16" t="s">
        <v>590</v>
      </c>
      <c r="F303" s="16">
        <v>1529</v>
      </c>
      <c r="G303" s="16">
        <v>307</v>
      </c>
      <c r="H303" s="16">
        <v>-0.42459999999999998</v>
      </c>
      <c r="I303" s="82">
        <v>9.8700000000000003E-4</v>
      </c>
      <c r="J303" s="88">
        <v>1.1151</v>
      </c>
      <c r="K303" s="57">
        <v>5.63635543361441E-3</v>
      </c>
      <c r="L303" s="88">
        <v>1.046</v>
      </c>
      <c r="M303" s="83">
        <v>1.8799999999999999E-3</v>
      </c>
      <c r="N303" s="11">
        <v>1.55</v>
      </c>
      <c r="O303" s="7">
        <v>1.6508</v>
      </c>
      <c r="P303" s="16">
        <v>0</v>
      </c>
      <c r="Q303" s="16">
        <v>0</v>
      </c>
      <c r="R303">
        <v>0</v>
      </c>
      <c r="S303" s="16">
        <v>1</v>
      </c>
      <c r="T303" t="e">
        <v>#N/A</v>
      </c>
      <c r="U303" s="15">
        <v>0.35339999999999999</v>
      </c>
      <c r="V303" s="11">
        <v>0.73599999999999999</v>
      </c>
      <c r="W303" s="7">
        <v>2.1484999999999999</v>
      </c>
      <c r="X303">
        <v>1.1000000000000001</v>
      </c>
      <c r="Y303">
        <v>0.13750000000000001</v>
      </c>
    </row>
    <row r="304" spans="1:25" x14ac:dyDescent="0.2">
      <c r="A304" s="16" t="s">
        <v>10896</v>
      </c>
      <c r="B304" s="16" t="s">
        <v>54</v>
      </c>
      <c r="C304" s="16" t="s">
        <v>57</v>
      </c>
      <c r="D304" s="16" t="s">
        <v>10897</v>
      </c>
      <c r="E304" s="16" t="s">
        <v>599</v>
      </c>
      <c r="F304" s="16" t="s">
        <v>60</v>
      </c>
      <c r="G304" s="16">
        <v>929</v>
      </c>
      <c r="H304" s="16">
        <v>-3.3099999999999997E-2</v>
      </c>
      <c r="I304" s="82">
        <v>0.73399999999999999</v>
      </c>
      <c r="J304" s="16">
        <v>0.58819999999999995</v>
      </c>
      <c r="K304" s="57">
        <v>0.70050819550641197</v>
      </c>
      <c r="L304" s="16">
        <v>0.52669999999999995</v>
      </c>
      <c r="M304" s="83">
        <v>0.24399999999999999</v>
      </c>
      <c r="N304" s="7">
        <v>2.66</v>
      </c>
      <c r="O304" s="7">
        <v>1.6492</v>
      </c>
      <c r="P304" s="16">
        <v>0</v>
      </c>
      <c r="Q304" s="16">
        <v>0</v>
      </c>
      <c r="R304">
        <v>0</v>
      </c>
      <c r="S304" s="16">
        <v>0</v>
      </c>
      <c r="T304" s="88">
        <v>1.0670999999999999</v>
      </c>
      <c r="U304" s="15">
        <v>0.18379999999999999</v>
      </c>
      <c r="V304" s="15">
        <v>0.191</v>
      </c>
      <c r="W304" s="7">
        <v>1.3385</v>
      </c>
      <c r="X304">
        <v>1</v>
      </c>
      <c r="Y304">
        <v>0</v>
      </c>
    </row>
    <row r="305" spans="1:25" x14ac:dyDescent="0.2">
      <c r="A305" s="16" t="s">
        <v>1852</v>
      </c>
      <c r="B305" s="16" t="s">
        <v>1853</v>
      </c>
      <c r="C305" s="16" t="s">
        <v>147</v>
      </c>
      <c r="D305" s="16" t="s">
        <v>1854</v>
      </c>
      <c r="E305" s="16" t="s">
        <v>590</v>
      </c>
      <c r="F305" s="16">
        <v>1965</v>
      </c>
      <c r="G305" s="16">
        <v>1099</v>
      </c>
      <c r="H305" s="16">
        <v>7.1999999999999998E-3</v>
      </c>
      <c r="I305" s="82">
        <v>0.94</v>
      </c>
      <c r="J305" s="16">
        <v>0.1706</v>
      </c>
      <c r="K305" s="57">
        <v>1</v>
      </c>
      <c r="L305" s="16">
        <v>0.16930000000000001</v>
      </c>
      <c r="M305" s="83">
        <v>0.7</v>
      </c>
      <c r="N305" s="7">
        <v>2.2000000000000002</v>
      </c>
      <c r="O305" s="7">
        <v>1.6476999999999999</v>
      </c>
      <c r="P305" s="16">
        <v>0</v>
      </c>
      <c r="Q305" s="16">
        <v>0</v>
      </c>
      <c r="R305">
        <v>0</v>
      </c>
      <c r="S305" s="16">
        <v>0</v>
      </c>
      <c r="T305">
        <v>-0.47449999999999998</v>
      </c>
      <c r="U305" s="15">
        <v>-0.24399999999999999</v>
      </c>
      <c r="V305" s="15">
        <v>-6.6000000000000003E-2</v>
      </c>
      <c r="W305" s="15">
        <v>-0.45429999999999998</v>
      </c>
      <c r="X305">
        <v>1.01</v>
      </c>
      <c r="Y305">
        <v>1.44E-2</v>
      </c>
    </row>
    <row r="306" spans="1:25" x14ac:dyDescent="0.2">
      <c r="A306" s="16" t="s">
        <v>16544</v>
      </c>
      <c r="B306" s="16" t="s">
        <v>54</v>
      </c>
      <c r="C306" s="16" t="s">
        <v>57</v>
      </c>
      <c r="D306" s="16" t="s">
        <v>16545</v>
      </c>
      <c r="E306" s="16" t="s">
        <v>599</v>
      </c>
      <c r="F306" s="16">
        <v>1180</v>
      </c>
      <c r="G306" s="16">
        <v>732</v>
      </c>
      <c r="H306" s="16">
        <v>-0.51659999999999995</v>
      </c>
      <c r="I306" s="82">
        <v>6.7500000000000001E-9</v>
      </c>
      <c r="J306" s="16">
        <v>-0.65329999999999999</v>
      </c>
      <c r="K306" s="57">
        <v>0.13400042168526399</v>
      </c>
      <c r="L306" s="16">
        <v>-0.6633</v>
      </c>
      <c r="M306" s="83">
        <v>0.106</v>
      </c>
      <c r="N306" s="18">
        <v>1.49</v>
      </c>
      <c r="O306" s="7">
        <v>1.6462000000000001</v>
      </c>
      <c r="P306" s="16">
        <v>0</v>
      </c>
      <c r="Q306" s="16">
        <v>0</v>
      </c>
      <c r="R306">
        <v>0</v>
      </c>
      <c r="S306" s="16">
        <v>0</v>
      </c>
      <c r="T306" s="112">
        <v>-2.0182000000000002</v>
      </c>
      <c r="U306" s="15">
        <v>0.32969999999999999</v>
      </c>
      <c r="V306" s="7">
        <v>1.014</v>
      </c>
      <c r="W306" s="98">
        <v>-1.1212</v>
      </c>
      <c r="X306">
        <v>1.02</v>
      </c>
      <c r="Y306">
        <v>2.86E-2</v>
      </c>
    </row>
    <row r="307" spans="1:25" x14ac:dyDescent="0.2">
      <c r="A307" s="16" t="s">
        <v>768</v>
      </c>
      <c r="B307" s="16" t="s">
        <v>769</v>
      </c>
      <c r="C307" s="16" t="s">
        <v>155</v>
      </c>
      <c r="D307" s="16" t="s">
        <v>770</v>
      </c>
      <c r="E307" s="16" t="s">
        <v>599</v>
      </c>
      <c r="F307" s="16">
        <v>3182</v>
      </c>
      <c r="G307" s="16">
        <v>1277</v>
      </c>
      <c r="H307" s="84">
        <v>-0.73140000000000005</v>
      </c>
      <c r="I307" s="82">
        <v>3.3099999999999998E-25</v>
      </c>
      <c r="J307" s="88">
        <v>1.1335999999999999</v>
      </c>
      <c r="K307" s="57">
        <v>1.51820575958415E-3</v>
      </c>
      <c r="L307" s="89">
        <v>0.98680000000000001</v>
      </c>
      <c r="M307" s="83">
        <v>7.3600000000000002E-3</v>
      </c>
      <c r="N307" s="11">
        <v>1.74</v>
      </c>
      <c r="O307" s="7">
        <v>1.6431</v>
      </c>
      <c r="P307" s="16">
        <v>1</v>
      </c>
      <c r="Q307" s="16">
        <v>0</v>
      </c>
      <c r="R307">
        <v>0</v>
      </c>
      <c r="S307" s="16">
        <v>1</v>
      </c>
      <c r="T307" s="89">
        <v>0.87660000000000005</v>
      </c>
      <c r="U307" s="15">
        <v>0.746</v>
      </c>
      <c r="V307" s="11">
        <v>0.64100000000000001</v>
      </c>
      <c r="W307" s="15">
        <v>0.56759999999999999</v>
      </c>
      <c r="X307">
        <v>1.3</v>
      </c>
      <c r="Y307">
        <v>0.3785</v>
      </c>
    </row>
    <row r="308" spans="1:25" x14ac:dyDescent="0.2">
      <c r="A308" s="16" t="s">
        <v>11636</v>
      </c>
      <c r="B308" s="16" t="s">
        <v>54</v>
      </c>
      <c r="C308" s="16" t="s">
        <v>57</v>
      </c>
      <c r="D308" s="16" t="s">
        <v>11637</v>
      </c>
      <c r="E308" s="16" t="s">
        <v>590</v>
      </c>
      <c r="F308" s="16">
        <v>1705</v>
      </c>
      <c r="G308" s="16">
        <v>679</v>
      </c>
      <c r="H308" s="16">
        <v>0.18329999999999999</v>
      </c>
      <c r="I308" s="82">
        <v>5.16E-2</v>
      </c>
      <c r="J308" s="16">
        <v>0.18210000000000001</v>
      </c>
      <c r="K308" s="57">
        <v>0.96892072800220996</v>
      </c>
      <c r="L308" s="16">
        <v>0.1918</v>
      </c>
      <c r="M308" s="83">
        <v>0.63400000000000001</v>
      </c>
      <c r="N308" s="11">
        <v>1.59</v>
      </c>
      <c r="O308" s="7">
        <v>1.6415</v>
      </c>
      <c r="P308" s="16">
        <v>0</v>
      </c>
      <c r="Q308" s="16">
        <v>0</v>
      </c>
      <c r="R308">
        <v>0</v>
      </c>
      <c r="S308" s="16">
        <v>0</v>
      </c>
      <c r="T308" s="112">
        <v>-1.3209</v>
      </c>
      <c r="U308" s="15">
        <v>-0.2409</v>
      </c>
      <c r="V308" s="15">
        <v>-0.25600000000000001</v>
      </c>
      <c r="W308" s="15">
        <v>-0.39410000000000001</v>
      </c>
      <c r="X308">
        <v>1.05</v>
      </c>
      <c r="Y308">
        <v>7.0400000000000004E-2</v>
      </c>
    </row>
    <row r="309" spans="1:25" x14ac:dyDescent="0.2">
      <c r="A309" s="16" t="s">
        <v>7775</v>
      </c>
      <c r="B309" s="16" t="s">
        <v>1074</v>
      </c>
      <c r="C309" s="16" t="s">
        <v>216</v>
      </c>
      <c r="D309" s="16" t="s">
        <v>7776</v>
      </c>
      <c r="E309" s="16" t="s">
        <v>590</v>
      </c>
      <c r="F309" s="16" t="s">
        <v>60</v>
      </c>
      <c r="G309" s="16">
        <v>5358</v>
      </c>
      <c r="H309" s="16">
        <v>-5.8799999999999998E-2</v>
      </c>
      <c r="I309" s="82">
        <v>0.37</v>
      </c>
      <c r="J309" s="16">
        <v>-0.30859999999999999</v>
      </c>
      <c r="K309" s="57">
        <v>0.44227014331835002</v>
      </c>
      <c r="L309" s="16">
        <v>-0.32440000000000002</v>
      </c>
      <c r="M309" s="83">
        <v>0.70399999999999996</v>
      </c>
      <c r="N309" s="11">
        <v>1.56</v>
      </c>
      <c r="O309" s="7">
        <v>1.64</v>
      </c>
      <c r="P309" s="16">
        <v>0</v>
      </c>
      <c r="Q309" s="16">
        <v>0</v>
      </c>
      <c r="R309">
        <v>0</v>
      </c>
      <c r="S309" s="16">
        <v>0</v>
      </c>
      <c r="T309" t="e">
        <v>#N/A</v>
      </c>
      <c r="U309" s="15" t="e">
        <v>#N/A</v>
      </c>
      <c r="V309" s="11">
        <v>0.74299999999999999</v>
      </c>
      <c r="W309" s="99">
        <v>-0.80030000000000001</v>
      </c>
      <c r="X309">
        <v>1.02</v>
      </c>
      <c r="Y309">
        <v>2.86E-2</v>
      </c>
    </row>
    <row r="310" spans="1:25" x14ac:dyDescent="0.2">
      <c r="A310" s="16" t="s">
        <v>4374</v>
      </c>
      <c r="B310" s="16" t="s">
        <v>4375</v>
      </c>
      <c r="C310" s="16" t="s">
        <v>900</v>
      </c>
      <c r="D310" s="16" t="s">
        <v>4376</v>
      </c>
      <c r="E310" s="16" t="s">
        <v>590</v>
      </c>
      <c r="F310" s="16">
        <v>2537</v>
      </c>
      <c r="G310" s="16">
        <v>3842</v>
      </c>
      <c r="H310" s="16">
        <v>0.41849999999999998</v>
      </c>
      <c r="I310" s="82">
        <v>3.6800000000000001E-16</v>
      </c>
      <c r="J310" s="16">
        <v>0.24909999999999999</v>
      </c>
      <c r="K310" s="57">
        <v>0.86742698690635101</v>
      </c>
      <c r="L310" s="16">
        <v>0.28349999999999997</v>
      </c>
      <c r="M310" s="83">
        <v>0.48399999999999999</v>
      </c>
      <c r="N310" s="18">
        <v>1.17</v>
      </c>
      <c r="O310" s="7">
        <v>1.6385000000000001</v>
      </c>
      <c r="P310" s="16">
        <v>0</v>
      </c>
      <c r="Q310" s="16">
        <v>0</v>
      </c>
      <c r="R310">
        <v>0</v>
      </c>
      <c r="S310" s="16">
        <v>0</v>
      </c>
      <c r="T310" s="112">
        <v>-1.4958</v>
      </c>
      <c r="U310" s="15">
        <v>0.84450000000000003</v>
      </c>
      <c r="V310" s="11">
        <v>0.60299999999999998</v>
      </c>
      <c r="W310" s="99">
        <v>-0.93710000000000004</v>
      </c>
      <c r="X310">
        <v>1.04</v>
      </c>
      <c r="Y310">
        <v>5.6599999999999998E-2</v>
      </c>
    </row>
    <row r="311" spans="1:25" x14ac:dyDescent="0.2">
      <c r="A311" s="16" t="s">
        <v>5159</v>
      </c>
      <c r="B311" s="16" t="s">
        <v>5160</v>
      </c>
      <c r="C311" s="16" t="s">
        <v>316</v>
      </c>
      <c r="D311" s="16" t="s">
        <v>5159</v>
      </c>
      <c r="E311" s="16" t="s">
        <v>590</v>
      </c>
      <c r="F311" s="16" t="s">
        <v>60</v>
      </c>
      <c r="G311" s="16">
        <v>440</v>
      </c>
      <c r="H311" s="89">
        <v>0.6673</v>
      </c>
      <c r="I311" s="82">
        <v>5.6699999999999997E-9</v>
      </c>
      <c r="J311" s="16">
        <v>8.0600000000000005E-2</v>
      </c>
      <c r="K311" s="57">
        <v>1</v>
      </c>
      <c r="L311" s="16">
        <v>0.1041</v>
      </c>
      <c r="M311" s="83">
        <v>0.999</v>
      </c>
      <c r="N311" s="7">
        <v>2.09</v>
      </c>
      <c r="O311" s="7">
        <v>1.6385000000000001</v>
      </c>
      <c r="P311" s="16">
        <v>0</v>
      </c>
      <c r="Q311" s="16">
        <v>1</v>
      </c>
      <c r="R311">
        <v>0</v>
      </c>
      <c r="S311" s="16">
        <v>0</v>
      </c>
      <c r="T311" s="112">
        <v>-1.3804000000000001</v>
      </c>
      <c r="U311" s="15">
        <v>0.40720000000000001</v>
      </c>
      <c r="V311" s="15">
        <v>-0.21199999999999999</v>
      </c>
      <c r="W311" s="98">
        <v>-1.1031</v>
      </c>
      <c r="X311">
        <v>0.96</v>
      </c>
      <c r="Y311">
        <v>-5.8900000000000001E-2</v>
      </c>
    </row>
    <row r="312" spans="1:25" x14ac:dyDescent="0.2">
      <c r="A312" s="16" t="s">
        <v>14184</v>
      </c>
      <c r="B312" s="16" t="s">
        <v>54</v>
      </c>
      <c r="C312" s="16" t="s">
        <v>57</v>
      </c>
      <c r="D312" s="16" t="s">
        <v>14184</v>
      </c>
      <c r="E312" s="16" t="s">
        <v>590</v>
      </c>
      <c r="F312" s="16" t="s">
        <v>60</v>
      </c>
      <c r="G312" s="16">
        <v>668</v>
      </c>
      <c r="H312" s="16">
        <v>0.33169999999999999</v>
      </c>
      <c r="I312" s="82">
        <v>2.4600000000000002E-4</v>
      </c>
      <c r="J312" s="16">
        <v>-4.0800000000000003E-2</v>
      </c>
      <c r="K312" s="57">
        <v>1</v>
      </c>
      <c r="L312" s="16">
        <v>-6.8199999999999997E-2</v>
      </c>
      <c r="M312" s="83">
        <v>0.999</v>
      </c>
      <c r="N312" s="18">
        <v>1.1499999999999999</v>
      </c>
      <c r="O312" s="7">
        <v>1.6337999999999999</v>
      </c>
      <c r="P312" s="16">
        <v>0</v>
      </c>
      <c r="Q312" s="16">
        <v>0</v>
      </c>
      <c r="R312">
        <v>0</v>
      </c>
      <c r="S312" s="16">
        <v>0</v>
      </c>
      <c r="T312" s="112">
        <v>-2.6778</v>
      </c>
      <c r="U312" s="15">
        <v>-0.22600000000000001</v>
      </c>
      <c r="V312" s="11">
        <v>0.73</v>
      </c>
      <c r="W312" s="15">
        <v>-0.57189999999999996</v>
      </c>
      <c r="X312">
        <v>0.99</v>
      </c>
      <c r="Y312">
        <v>-1.4500000000000001E-2</v>
      </c>
    </row>
    <row r="313" spans="1:25" x14ac:dyDescent="0.2">
      <c r="A313" s="16" t="s">
        <v>11393</v>
      </c>
      <c r="B313" s="16" t="s">
        <v>306</v>
      </c>
      <c r="C313" s="16" t="s">
        <v>57</v>
      </c>
      <c r="D313" s="16" t="s">
        <v>11394</v>
      </c>
      <c r="E313" s="16" t="s">
        <v>599</v>
      </c>
      <c r="F313" s="16">
        <v>1457</v>
      </c>
      <c r="G313" s="16">
        <v>1033</v>
      </c>
      <c r="H313" s="16">
        <v>-5.3800000000000001E-2</v>
      </c>
      <c r="I313" s="82">
        <v>0.53100000000000003</v>
      </c>
      <c r="J313" s="16">
        <v>0.24390000000000001</v>
      </c>
      <c r="K313" s="57">
        <v>1</v>
      </c>
      <c r="L313" s="16">
        <v>0.24210000000000001</v>
      </c>
      <c r="M313" s="83">
        <v>0.999</v>
      </c>
      <c r="N313" s="7">
        <v>2.0099999999999998</v>
      </c>
      <c r="O313" s="7">
        <v>1.6323000000000001</v>
      </c>
      <c r="P313" s="16">
        <v>0</v>
      </c>
      <c r="Q313" s="16">
        <v>0</v>
      </c>
      <c r="R313">
        <v>0</v>
      </c>
      <c r="S313" s="16">
        <v>0</v>
      </c>
      <c r="T313">
        <v>2.5899999999999999E-2</v>
      </c>
      <c r="U313" s="15">
        <v>0.49440000000000001</v>
      </c>
      <c r="V313" s="15">
        <v>-4.2000000000000003E-2</v>
      </c>
      <c r="W313" s="15">
        <v>0.52139999999999997</v>
      </c>
      <c r="X313">
        <v>1.1399999999999999</v>
      </c>
      <c r="Y313">
        <v>0.189</v>
      </c>
    </row>
    <row r="314" spans="1:25" x14ac:dyDescent="0.2">
      <c r="A314" s="16" t="s">
        <v>1824</v>
      </c>
      <c r="B314" s="16" t="s">
        <v>1825</v>
      </c>
      <c r="C314" s="16" t="s">
        <v>147</v>
      </c>
      <c r="D314" s="16" t="s">
        <v>1826</v>
      </c>
      <c r="E314" s="16" t="s">
        <v>599</v>
      </c>
      <c r="F314" s="16">
        <v>3559</v>
      </c>
      <c r="G314" s="16">
        <v>1594</v>
      </c>
      <c r="H314" s="16">
        <v>0.13619999999999999</v>
      </c>
      <c r="I314" s="82">
        <v>7.0999999999999994E-2</v>
      </c>
      <c r="J314" s="16">
        <v>0.62539999999999996</v>
      </c>
      <c r="K314" s="57">
        <v>7.7654146353845696E-2</v>
      </c>
      <c r="L314" s="89">
        <v>0.61860000000000004</v>
      </c>
      <c r="M314" s="83">
        <v>2.2800000000000001E-2</v>
      </c>
      <c r="N314" s="7">
        <v>2.37</v>
      </c>
      <c r="O314" s="7">
        <v>1.6307</v>
      </c>
      <c r="P314" s="16">
        <v>0</v>
      </c>
      <c r="Q314" s="16">
        <v>0</v>
      </c>
      <c r="R314">
        <v>0</v>
      </c>
      <c r="S314" s="16">
        <v>0</v>
      </c>
      <c r="T314" s="88">
        <v>1.2254</v>
      </c>
      <c r="U314" s="15">
        <v>1.41E-2</v>
      </c>
      <c r="V314" s="15">
        <v>-0.11700000000000001</v>
      </c>
      <c r="W314" s="15">
        <v>-0.1449</v>
      </c>
      <c r="X314">
        <v>1.1200000000000001</v>
      </c>
      <c r="Y314">
        <v>0.16350000000000001</v>
      </c>
    </row>
    <row r="315" spans="1:25" x14ac:dyDescent="0.2">
      <c r="A315" s="16" t="s">
        <v>12485</v>
      </c>
      <c r="B315" s="16" t="s">
        <v>54</v>
      </c>
      <c r="C315" s="16" t="s">
        <v>57</v>
      </c>
      <c r="D315" s="16" t="s">
        <v>12486</v>
      </c>
      <c r="E315" s="16" t="s">
        <v>599</v>
      </c>
      <c r="F315" s="16">
        <v>1483</v>
      </c>
      <c r="G315" s="16">
        <v>499</v>
      </c>
      <c r="H315" s="16">
        <v>8.2199999999999995E-2</v>
      </c>
      <c r="I315" s="82">
        <v>0.48799999999999999</v>
      </c>
      <c r="J315" s="16">
        <v>7.2400000000000006E-2</v>
      </c>
      <c r="K315" s="57">
        <v>1</v>
      </c>
      <c r="L315" s="16">
        <v>4.4200000000000003E-2</v>
      </c>
      <c r="M315" s="83">
        <v>0.999</v>
      </c>
      <c r="N315" s="11">
        <v>1.96</v>
      </c>
      <c r="O315" s="7">
        <v>1.6292</v>
      </c>
      <c r="P315" s="16">
        <v>0</v>
      </c>
      <c r="Q315" s="16">
        <v>0</v>
      </c>
      <c r="R315">
        <v>0</v>
      </c>
      <c r="S315" s="16">
        <v>0</v>
      </c>
      <c r="T315" s="84">
        <v>-0.75360000000000005</v>
      </c>
      <c r="U315" s="15">
        <v>0.154</v>
      </c>
      <c r="V315" s="15">
        <v>-0.23200000000000001</v>
      </c>
      <c r="W315" s="15">
        <v>0.27410000000000001</v>
      </c>
      <c r="X315">
        <v>1.1200000000000001</v>
      </c>
      <c r="Y315">
        <v>0.16350000000000001</v>
      </c>
    </row>
    <row r="316" spans="1:25" x14ac:dyDescent="0.2">
      <c r="A316" s="16" t="s">
        <v>10697</v>
      </c>
      <c r="B316" s="16" t="s">
        <v>54</v>
      </c>
      <c r="C316" s="16" t="s">
        <v>57</v>
      </c>
      <c r="D316" s="16" t="s">
        <v>10697</v>
      </c>
      <c r="E316" s="16" t="s">
        <v>590</v>
      </c>
      <c r="F316" s="16" t="s">
        <v>60</v>
      </c>
      <c r="G316" s="16">
        <v>296</v>
      </c>
      <c r="H316" s="89">
        <v>0.65349999999999997</v>
      </c>
      <c r="I316" s="82">
        <v>5.4199999999999996E-7</v>
      </c>
      <c r="J316" s="16">
        <v>-0.1017</v>
      </c>
      <c r="K316" s="57">
        <v>1</v>
      </c>
      <c r="L316" s="16">
        <v>-0.13289999999999999</v>
      </c>
      <c r="M316" s="83">
        <v>0.98</v>
      </c>
      <c r="N316" s="7">
        <v>2.21</v>
      </c>
      <c r="O316" s="7">
        <v>1.6275999999999999</v>
      </c>
      <c r="P316" s="16">
        <v>0</v>
      </c>
      <c r="Q316" s="16">
        <v>1</v>
      </c>
      <c r="R316">
        <v>0</v>
      </c>
      <c r="S316" s="16">
        <v>0</v>
      </c>
      <c r="T316" s="112">
        <v>-2.6074999999999999</v>
      </c>
      <c r="U316" s="15">
        <v>-3.5900000000000001E-2</v>
      </c>
      <c r="V316" s="15">
        <v>0.57599999999999996</v>
      </c>
      <c r="W316" s="98">
        <v>-1.0619000000000001</v>
      </c>
      <c r="X316">
        <v>1.32</v>
      </c>
      <c r="Y316">
        <v>0.40050000000000002</v>
      </c>
    </row>
    <row r="317" spans="1:25" x14ac:dyDescent="0.2">
      <c r="A317" s="16" t="s">
        <v>12455</v>
      </c>
      <c r="B317" s="16" t="s">
        <v>12456</v>
      </c>
      <c r="C317" s="16" t="s">
        <v>57</v>
      </c>
      <c r="D317" s="16" t="s">
        <v>12457</v>
      </c>
      <c r="E317" s="16" t="s">
        <v>599</v>
      </c>
      <c r="F317" s="16">
        <v>2556</v>
      </c>
      <c r="G317" s="16">
        <v>908</v>
      </c>
      <c r="H317" s="16">
        <v>0.32719999999999999</v>
      </c>
      <c r="I317" s="82">
        <v>4.85E-5</v>
      </c>
      <c r="J317" s="16">
        <v>7.4700000000000003E-2</v>
      </c>
      <c r="K317" s="57">
        <v>1</v>
      </c>
      <c r="L317" s="16">
        <v>4.36E-2</v>
      </c>
      <c r="M317" s="83">
        <v>0.999</v>
      </c>
      <c r="N317" s="11">
        <v>1.96</v>
      </c>
      <c r="O317" s="7">
        <v>1.6275999999999999</v>
      </c>
      <c r="P317" s="16">
        <v>0</v>
      </c>
      <c r="Q317" s="16">
        <v>0</v>
      </c>
      <c r="R317">
        <v>0</v>
      </c>
      <c r="S317" s="16">
        <v>0</v>
      </c>
      <c r="T317" s="88">
        <v>1.3134999999999999</v>
      </c>
      <c r="U317" s="15">
        <v>-8.1799999999999998E-2</v>
      </c>
      <c r="V317" s="15">
        <v>-6.0999999999999999E-2</v>
      </c>
      <c r="W317" s="11">
        <v>0.74780000000000002</v>
      </c>
      <c r="X317">
        <v>1</v>
      </c>
      <c r="Y317">
        <v>0</v>
      </c>
    </row>
    <row r="318" spans="1:25" x14ac:dyDescent="0.2">
      <c r="A318" s="16" t="s">
        <v>16375</v>
      </c>
      <c r="B318" s="16" t="s">
        <v>54</v>
      </c>
      <c r="C318" s="16" t="s">
        <v>57</v>
      </c>
      <c r="D318" s="16" t="s">
        <v>16376</v>
      </c>
      <c r="E318" s="16" t="s">
        <v>590</v>
      </c>
      <c r="F318" s="16" t="s">
        <v>60</v>
      </c>
      <c r="G318" s="16">
        <v>1305</v>
      </c>
      <c r="H318" s="16">
        <v>-0.31280000000000002</v>
      </c>
      <c r="I318" s="82">
        <v>1.0900000000000001E-5</v>
      </c>
      <c r="J318" s="16">
        <v>-0.42720000000000002</v>
      </c>
      <c r="K318" s="57">
        <v>0.24834230854527001</v>
      </c>
      <c r="L318" s="16">
        <v>-0.49840000000000001</v>
      </c>
      <c r="M318" s="83">
        <v>0.108</v>
      </c>
      <c r="N318" s="11">
        <v>1.82</v>
      </c>
      <c r="O318" s="7">
        <v>1.6259999999999999</v>
      </c>
      <c r="P318" s="16">
        <v>0</v>
      </c>
      <c r="Q318" s="16">
        <v>0</v>
      </c>
      <c r="R318">
        <v>0</v>
      </c>
      <c r="S318" s="16">
        <v>0</v>
      </c>
      <c r="T318" s="89">
        <v>0.84179999999999999</v>
      </c>
      <c r="U318" s="98">
        <v>-1.391</v>
      </c>
      <c r="V318" s="98">
        <v>-1.5209999999999999</v>
      </c>
      <c r="W318" s="15">
        <v>-0.14990000000000001</v>
      </c>
      <c r="X318">
        <v>1.05</v>
      </c>
      <c r="Y318">
        <v>7.0400000000000004E-2</v>
      </c>
    </row>
    <row r="319" spans="1:25" x14ac:dyDescent="0.2">
      <c r="A319" s="16" t="s">
        <v>12696</v>
      </c>
      <c r="B319" s="16" t="s">
        <v>54</v>
      </c>
      <c r="C319" s="16" t="s">
        <v>57</v>
      </c>
      <c r="D319" s="16" t="s">
        <v>12697</v>
      </c>
      <c r="E319" s="16" t="s">
        <v>590</v>
      </c>
      <c r="F319" s="16" t="s">
        <v>60</v>
      </c>
      <c r="G319" s="16">
        <v>742</v>
      </c>
      <c r="H319" s="16">
        <v>0.1618</v>
      </c>
      <c r="I319" s="82">
        <v>8.3799999999999999E-2</v>
      </c>
      <c r="J319" s="16">
        <v>5.7700000000000001E-2</v>
      </c>
      <c r="K319" s="57">
        <v>1</v>
      </c>
      <c r="L319" s="16">
        <v>4.2599999999999999E-2</v>
      </c>
      <c r="M319" s="83">
        <v>0.999</v>
      </c>
      <c r="N319" s="11">
        <v>1.76</v>
      </c>
      <c r="O319" s="7">
        <v>1.6245000000000001</v>
      </c>
      <c r="P319" s="16">
        <v>0</v>
      </c>
      <c r="Q319" s="16">
        <v>0</v>
      </c>
      <c r="R319">
        <v>0</v>
      </c>
      <c r="S319" s="16">
        <v>0</v>
      </c>
      <c r="T319">
        <v>-0.61080000000000001</v>
      </c>
      <c r="U319" s="15">
        <v>-0.25530000000000003</v>
      </c>
      <c r="V319" s="15">
        <v>-0.13200000000000001</v>
      </c>
      <c r="W319" s="15">
        <v>6.7299999999999999E-2</v>
      </c>
      <c r="X319">
        <v>0.97</v>
      </c>
      <c r="Y319">
        <v>-4.3900000000000002E-2</v>
      </c>
    </row>
    <row r="320" spans="1:25" x14ac:dyDescent="0.2">
      <c r="A320" s="16" t="s">
        <v>5466</v>
      </c>
      <c r="B320" s="16" t="s">
        <v>5467</v>
      </c>
      <c r="C320" s="16" t="s">
        <v>109</v>
      </c>
      <c r="D320" s="16" t="s">
        <v>5468</v>
      </c>
      <c r="E320" s="16" t="s">
        <v>599</v>
      </c>
      <c r="F320" s="16" t="s">
        <v>60</v>
      </c>
      <c r="G320" s="16">
        <v>851</v>
      </c>
      <c r="H320" s="16">
        <v>0.2858</v>
      </c>
      <c r="I320" s="82">
        <v>6.0300000000000002E-4</v>
      </c>
      <c r="J320" s="16">
        <v>-0.53210000000000002</v>
      </c>
      <c r="K320" s="57">
        <v>0.93011327252814102</v>
      </c>
      <c r="L320" s="16">
        <v>-0.52110000000000001</v>
      </c>
      <c r="M320" s="83">
        <v>0.90400000000000003</v>
      </c>
      <c r="N320" s="11">
        <v>1.8</v>
      </c>
      <c r="O320" s="7">
        <v>1.6229</v>
      </c>
      <c r="P320" s="16">
        <v>0</v>
      </c>
      <c r="Q320" s="16">
        <v>0</v>
      </c>
      <c r="R320">
        <v>0</v>
      </c>
      <c r="S320" s="16">
        <v>0</v>
      </c>
      <c r="T320" s="84">
        <v>-0.92220000000000002</v>
      </c>
      <c r="U320" s="15">
        <v>-0.26450000000000001</v>
      </c>
      <c r="V320" s="11">
        <v>0.60799999999999998</v>
      </c>
      <c r="W320" s="99">
        <v>-0.9486</v>
      </c>
      <c r="X320">
        <v>1.17</v>
      </c>
      <c r="Y320">
        <v>0.22650000000000001</v>
      </c>
    </row>
    <row r="321" spans="1:25" x14ac:dyDescent="0.2">
      <c r="A321" s="16" t="s">
        <v>9122</v>
      </c>
      <c r="B321" s="16" t="s">
        <v>9123</v>
      </c>
      <c r="C321" s="16" t="s">
        <v>9117</v>
      </c>
      <c r="D321" s="16" t="s">
        <v>9124</v>
      </c>
      <c r="E321" s="16" t="s">
        <v>599</v>
      </c>
      <c r="F321" s="16">
        <v>1715</v>
      </c>
      <c r="G321" s="16">
        <v>984</v>
      </c>
      <c r="H321" s="16">
        <v>7.0499999999999993E-2</v>
      </c>
      <c r="I321" s="82">
        <v>0.47799999999999998</v>
      </c>
      <c r="J321" s="16">
        <v>0.14960000000000001</v>
      </c>
      <c r="K321" s="57">
        <v>1</v>
      </c>
      <c r="L321" s="16">
        <v>0.123</v>
      </c>
      <c r="M321" s="83">
        <v>0.97899999999999998</v>
      </c>
      <c r="N321" s="11">
        <v>1.67</v>
      </c>
      <c r="O321" s="7">
        <v>1.6229</v>
      </c>
      <c r="P321" s="16">
        <v>0</v>
      </c>
      <c r="Q321" s="16">
        <v>0</v>
      </c>
      <c r="R321">
        <v>0</v>
      </c>
      <c r="S321" s="16">
        <v>0</v>
      </c>
      <c r="T321" s="89">
        <v>0.89949999999999997</v>
      </c>
      <c r="U321" s="15">
        <v>-0.18379999999999999</v>
      </c>
      <c r="V321" s="99">
        <v>-0.75900000000000001</v>
      </c>
      <c r="W321" s="99">
        <v>-0.61480000000000001</v>
      </c>
      <c r="X321">
        <v>1.06</v>
      </c>
      <c r="Y321">
        <v>8.4099999999999994E-2</v>
      </c>
    </row>
    <row r="322" spans="1:25" x14ac:dyDescent="0.2">
      <c r="A322" s="16" t="s">
        <v>11771</v>
      </c>
      <c r="B322" s="16" t="s">
        <v>54</v>
      </c>
      <c r="C322" s="16" t="s">
        <v>57</v>
      </c>
      <c r="D322" s="16" t="s">
        <v>11772</v>
      </c>
      <c r="E322" s="16" t="s">
        <v>599</v>
      </c>
      <c r="F322" s="16">
        <v>1748</v>
      </c>
      <c r="G322" s="16">
        <v>503</v>
      </c>
      <c r="H322" s="16">
        <v>5.8799999999999998E-2</v>
      </c>
      <c r="I322" s="82">
        <v>0.64700000000000002</v>
      </c>
      <c r="J322" s="16">
        <v>0.1595</v>
      </c>
      <c r="K322" s="57">
        <v>0.91818753892813898</v>
      </c>
      <c r="L322" s="16">
        <v>0.16159999999999999</v>
      </c>
      <c r="M322" s="83">
        <v>0.86599999999999999</v>
      </c>
      <c r="N322" s="11">
        <v>1.84</v>
      </c>
      <c r="O322" s="7">
        <v>1.6229</v>
      </c>
      <c r="P322" s="16">
        <v>0</v>
      </c>
      <c r="Q322" s="16">
        <v>0</v>
      </c>
      <c r="R322">
        <v>0</v>
      </c>
      <c r="S322" s="16">
        <v>0</v>
      </c>
      <c r="T322">
        <v>0.18970000000000001</v>
      </c>
      <c r="U322" s="15">
        <v>-0.2175</v>
      </c>
      <c r="V322" s="15">
        <v>0.158</v>
      </c>
      <c r="W322" s="15">
        <v>-0.20019999999999999</v>
      </c>
      <c r="X322">
        <v>0.92</v>
      </c>
      <c r="Y322">
        <v>-0.1203</v>
      </c>
    </row>
    <row r="323" spans="1:25" x14ac:dyDescent="0.2">
      <c r="A323" s="16" t="s">
        <v>12808</v>
      </c>
      <c r="B323" s="16" t="s">
        <v>54</v>
      </c>
      <c r="C323" s="16" t="s">
        <v>57</v>
      </c>
      <c r="D323" s="16" t="s">
        <v>12809</v>
      </c>
      <c r="E323" s="16" t="s">
        <v>599</v>
      </c>
      <c r="F323" s="16">
        <v>2126</v>
      </c>
      <c r="G323" s="16">
        <v>940</v>
      </c>
      <c r="H323" s="16">
        <v>0.56689999999999996</v>
      </c>
      <c r="I323" s="82">
        <v>1.9199999999999999E-13</v>
      </c>
      <c r="J323" s="16">
        <v>4.9200000000000001E-2</v>
      </c>
      <c r="K323" s="57">
        <v>1</v>
      </c>
      <c r="L323" s="16">
        <v>3.1399999999999997E-2</v>
      </c>
      <c r="M323" s="83">
        <v>0.999</v>
      </c>
      <c r="N323" s="18">
        <v>1.41</v>
      </c>
      <c r="O323" s="7">
        <v>1.6214</v>
      </c>
      <c r="P323" s="16">
        <v>0</v>
      </c>
      <c r="Q323" s="16">
        <v>0</v>
      </c>
      <c r="R323">
        <v>0</v>
      </c>
      <c r="S323" s="16">
        <v>0</v>
      </c>
      <c r="T323">
        <v>-0.46679999999999999</v>
      </c>
      <c r="U323" s="15">
        <v>0.44230000000000003</v>
      </c>
      <c r="V323" s="15">
        <v>0.48</v>
      </c>
      <c r="W323" s="15">
        <v>0.22559999999999999</v>
      </c>
      <c r="X323">
        <v>1.2</v>
      </c>
      <c r="Y323">
        <v>0.26300000000000001</v>
      </c>
    </row>
    <row r="324" spans="1:25" x14ac:dyDescent="0.2">
      <c r="A324" s="16" t="s">
        <v>9003</v>
      </c>
      <c r="B324" s="16" t="s">
        <v>9004</v>
      </c>
      <c r="C324" s="16" t="s">
        <v>179</v>
      </c>
      <c r="D324" s="16" t="s">
        <v>9005</v>
      </c>
      <c r="E324" s="16" t="s">
        <v>599</v>
      </c>
      <c r="F324" s="16">
        <v>2074</v>
      </c>
      <c r="G324" s="16">
        <v>1608</v>
      </c>
      <c r="H324" s="16">
        <v>0.14349999999999999</v>
      </c>
      <c r="I324" s="82">
        <v>4.1799999999999997E-2</v>
      </c>
      <c r="J324" s="16">
        <v>0.16009999999999999</v>
      </c>
      <c r="K324" s="57">
        <v>1</v>
      </c>
      <c r="L324" s="16">
        <v>0.1694</v>
      </c>
      <c r="M324" s="83">
        <v>0.89100000000000001</v>
      </c>
      <c r="N324" s="11">
        <v>1.93</v>
      </c>
      <c r="O324" s="7">
        <v>1.6197999999999999</v>
      </c>
      <c r="P324" s="16">
        <v>0</v>
      </c>
      <c r="Q324" s="16">
        <v>0</v>
      </c>
      <c r="R324">
        <v>0</v>
      </c>
      <c r="S324" s="16">
        <v>0</v>
      </c>
      <c r="T324">
        <v>0.17879999999999999</v>
      </c>
      <c r="U324" s="15">
        <v>0.29389999999999999</v>
      </c>
      <c r="V324" s="15">
        <v>0.374</v>
      </c>
      <c r="W324" s="11">
        <v>0.61</v>
      </c>
      <c r="X324">
        <v>0.95</v>
      </c>
      <c r="Y324">
        <v>-7.3999999999999996E-2</v>
      </c>
    </row>
    <row r="325" spans="1:25" x14ac:dyDescent="0.2">
      <c r="A325" s="16" t="s">
        <v>1901</v>
      </c>
      <c r="B325" s="16" t="s">
        <v>1902</v>
      </c>
      <c r="C325" s="16" t="s">
        <v>147</v>
      </c>
      <c r="D325" s="16" t="s">
        <v>1903</v>
      </c>
      <c r="E325" s="16" t="s">
        <v>590</v>
      </c>
      <c r="F325" s="16">
        <v>1024</v>
      </c>
      <c r="G325" s="16">
        <v>546</v>
      </c>
      <c r="H325" s="16">
        <v>0.24790000000000001</v>
      </c>
      <c r="I325" s="82">
        <v>1.5100000000000001E-2</v>
      </c>
      <c r="J325" s="16">
        <v>8.6400000000000005E-2</v>
      </c>
      <c r="K325" s="57">
        <v>1</v>
      </c>
      <c r="L325" s="16">
        <v>2.7699999999999999E-2</v>
      </c>
      <c r="M325" s="83">
        <v>0.999</v>
      </c>
      <c r="N325" s="18">
        <v>1.39</v>
      </c>
      <c r="O325" s="7">
        <v>1.6120000000000001</v>
      </c>
      <c r="P325" s="16">
        <v>0</v>
      </c>
      <c r="Q325" s="16">
        <v>0</v>
      </c>
      <c r="R325">
        <v>0</v>
      </c>
      <c r="S325" s="16">
        <v>0</v>
      </c>
      <c r="T325">
        <v>0.48630000000000001</v>
      </c>
      <c r="U325" s="15">
        <v>-0.18</v>
      </c>
      <c r="V325" s="15">
        <v>-0.16200000000000001</v>
      </c>
      <c r="W325" s="15">
        <v>3.0200000000000001E-2</v>
      </c>
      <c r="X325">
        <v>0.99</v>
      </c>
      <c r="Y325">
        <v>-1.4500000000000001E-2</v>
      </c>
    </row>
    <row r="326" spans="1:25" x14ac:dyDescent="0.2">
      <c r="A326" s="16" t="s">
        <v>511</v>
      </c>
      <c r="B326" s="16" t="s">
        <v>512</v>
      </c>
      <c r="C326" s="16" t="s">
        <v>123</v>
      </c>
      <c r="D326" s="16" t="s">
        <v>7827</v>
      </c>
      <c r="E326" s="16" t="s">
        <v>599</v>
      </c>
      <c r="F326" s="16">
        <v>6392</v>
      </c>
      <c r="G326" s="16">
        <v>3642</v>
      </c>
      <c r="H326" s="16">
        <v>-3.0099999999999998E-2</v>
      </c>
      <c r="I326" s="82">
        <v>0.63400000000000001</v>
      </c>
      <c r="J326" s="88">
        <v>3.2501000000000002</v>
      </c>
      <c r="K326" s="57">
        <v>2.1946416717690399E-17</v>
      </c>
      <c r="L326" s="88">
        <v>3.1533000000000002</v>
      </c>
      <c r="M326" s="83">
        <v>2.5499999999999998E-12</v>
      </c>
      <c r="N326" s="11">
        <v>1.65</v>
      </c>
      <c r="O326" s="7">
        <v>1.6056999999999999</v>
      </c>
      <c r="P326" s="16">
        <v>0</v>
      </c>
      <c r="Q326" s="16">
        <v>0</v>
      </c>
      <c r="R326">
        <v>0</v>
      </c>
      <c r="S326" s="16">
        <v>1</v>
      </c>
      <c r="T326" s="88">
        <v>2.3767999999999998</v>
      </c>
      <c r="U326" s="15">
        <v>0.66010000000000002</v>
      </c>
      <c r="V326" s="15">
        <v>0.188</v>
      </c>
      <c r="W326" s="7">
        <v>2.3879000000000001</v>
      </c>
      <c r="X326">
        <v>1.02</v>
      </c>
      <c r="Y326">
        <v>2.86E-2</v>
      </c>
    </row>
    <row r="327" spans="1:25" x14ac:dyDescent="0.2">
      <c r="A327" s="16" t="s">
        <v>15638</v>
      </c>
      <c r="B327" s="16" t="s">
        <v>8102</v>
      </c>
      <c r="C327" s="16" t="s">
        <v>57</v>
      </c>
      <c r="D327" s="16" t="s">
        <v>15639</v>
      </c>
      <c r="E327" s="16" t="s">
        <v>599</v>
      </c>
      <c r="F327" s="16">
        <v>2274</v>
      </c>
      <c r="G327" s="16">
        <v>797</v>
      </c>
      <c r="H327" s="16">
        <v>-0.47549999999999998</v>
      </c>
      <c r="I327" s="82">
        <v>2.04E-7</v>
      </c>
      <c r="J327" s="16">
        <v>-0.17510000000000001</v>
      </c>
      <c r="K327" s="57">
        <v>1</v>
      </c>
      <c r="L327" s="16">
        <v>-0.27739999999999998</v>
      </c>
      <c r="M327" s="83">
        <v>0.63200000000000001</v>
      </c>
      <c r="N327" s="7">
        <v>2.13</v>
      </c>
      <c r="O327" s="7">
        <v>1.6025</v>
      </c>
      <c r="P327" s="16">
        <v>0</v>
      </c>
      <c r="Q327" s="16">
        <v>0</v>
      </c>
      <c r="R327">
        <v>0</v>
      </c>
      <c r="S327" s="16">
        <v>0</v>
      </c>
      <c r="T327" s="84">
        <v>-0.73409999999999997</v>
      </c>
      <c r="U327" s="15">
        <v>-0.1527</v>
      </c>
      <c r="V327" s="11">
        <v>0.95699999999999996</v>
      </c>
      <c r="W327" s="15">
        <v>-0.30099999999999999</v>
      </c>
      <c r="X327">
        <v>1.29</v>
      </c>
      <c r="Y327">
        <v>0.3674</v>
      </c>
    </row>
    <row r="328" spans="1:25" x14ac:dyDescent="0.2">
      <c r="A328" s="16" t="s">
        <v>13566</v>
      </c>
      <c r="B328" s="16" t="s">
        <v>54</v>
      </c>
      <c r="C328" s="16" t="s">
        <v>57</v>
      </c>
      <c r="D328" s="16" t="s">
        <v>13566</v>
      </c>
      <c r="E328" s="16" t="s">
        <v>590</v>
      </c>
      <c r="F328" s="16" t="s">
        <v>60</v>
      </c>
      <c r="G328" s="16">
        <v>1777</v>
      </c>
      <c r="H328" s="16">
        <v>0.18609999999999999</v>
      </c>
      <c r="I328" s="82">
        <v>3.0599999999999998E-3</v>
      </c>
      <c r="J328" s="16">
        <v>2.5000000000000001E-3</v>
      </c>
      <c r="K328" s="57">
        <v>1</v>
      </c>
      <c r="L328" s="16">
        <v>2.3599999999999999E-2</v>
      </c>
      <c r="M328" s="83">
        <v>0.999</v>
      </c>
      <c r="N328" s="7">
        <v>2.6</v>
      </c>
      <c r="O328" s="7">
        <v>1.6009</v>
      </c>
      <c r="P328" s="16">
        <v>0</v>
      </c>
      <c r="Q328" s="16">
        <v>0</v>
      </c>
      <c r="R328">
        <v>0</v>
      </c>
      <c r="S328" s="16">
        <v>0</v>
      </c>
      <c r="T328" s="89">
        <v>0.79949999999999999</v>
      </c>
      <c r="U328" s="15">
        <v>-8.6499999999999994E-2</v>
      </c>
      <c r="V328" s="15">
        <v>6.0000000000000001E-3</v>
      </c>
      <c r="W328" s="15">
        <v>5.5300000000000002E-2</v>
      </c>
      <c r="X328">
        <v>1.05</v>
      </c>
      <c r="Y328">
        <v>7.0400000000000004E-2</v>
      </c>
    </row>
    <row r="329" spans="1:25" x14ac:dyDescent="0.2">
      <c r="A329" s="16" t="s">
        <v>10464</v>
      </c>
      <c r="B329" s="16" t="s">
        <v>10465</v>
      </c>
      <c r="C329" s="16" t="s">
        <v>57</v>
      </c>
      <c r="D329" s="16" t="s">
        <v>10464</v>
      </c>
      <c r="E329" s="16" t="s">
        <v>590</v>
      </c>
      <c r="F329" s="16" t="s">
        <v>60</v>
      </c>
      <c r="G329" s="16">
        <v>397</v>
      </c>
      <c r="H329" s="88">
        <v>1.1768000000000001</v>
      </c>
      <c r="I329" s="82">
        <v>7.1100000000000001E-24</v>
      </c>
      <c r="J329" s="89">
        <v>0.75390000000000001</v>
      </c>
      <c r="K329" s="57">
        <v>2.8546325668861198E-3</v>
      </c>
      <c r="L329" s="89">
        <v>0.70440000000000003</v>
      </c>
      <c r="M329" s="83">
        <v>4.8500000000000001E-3</v>
      </c>
      <c r="N329" s="18">
        <v>0.96</v>
      </c>
      <c r="O329" s="7">
        <v>1.5961000000000001</v>
      </c>
      <c r="P329" s="16">
        <v>0</v>
      </c>
      <c r="Q329" s="16">
        <v>1</v>
      </c>
      <c r="R329">
        <v>0</v>
      </c>
      <c r="S329" s="16">
        <v>1</v>
      </c>
      <c r="T329">
        <v>-0.16969999999999999</v>
      </c>
      <c r="U329" s="15">
        <v>-0.48430000000000001</v>
      </c>
      <c r="V329" s="98">
        <v>-1.2949999999999999</v>
      </c>
      <c r="W329" s="98">
        <v>-1.2397</v>
      </c>
      <c r="X329">
        <v>1.07</v>
      </c>
      <c r="Y329">
        <v>9.7600000000000006E-2</v>
      </c>
    </row>
    <row r="330" spans="1:25" x14ac:dyDescent="0.2">
      <c r="A330" s="16" t="s">
        <v>10488</v>
      </c>
      <c r="B330" s="16" t="s">
        <v>10489</v>
      </c>
      <c r="C330" s="16" t="s">
        <v>57</v>
      </c>
      <c r="D330" s="16" t="s">
        <v>10490</v>
      </c>
      <c r="E330" s="16" t="s">
        <v>590</v>
      </c>
      <c r="F330" s="16">
        <v>4881</v>
      </c>
      <c r="G330" s="16">
        <v>1783</v>
      </c>
      <c r="H330" s="16">
        <v>0.27839999999999998</v>
      </c>
      <c r="I330" s="82">
        <v>4.0200000000000001E-4</v>
      </c>
      <c r="J330" s="88">
        <v>2.6966000000000001</v>
      </c>
      <c r="K330" s="57">
        <v>1.04079864950835E-14</v>
      </c>
      <c r="L330" s="88">
        <v>2.7124000000000001</v>
      </c>
      <c r="M330" s="83">
        <v>4.42E-11</v>
      </c>
      <c r="N330" s="18">
        <v>1.02</v>
      </c>
      <c r="O330" s="7">
        <v>1.5945</v>
      </c>
      <c r="P330" s="16">
        <v>0</v>
      </c>
      <c r="Q330" s="16">
        <v>0</v>
      </c>
      <c r="R330">
        <v>0</v>
      </c>
      <c r="S330" s="16">
        <v>1</v>
      </c>
      <c r="T330" s="88">
        <v>1.587</v>
      </c>
      <c r="U330" s="15">
        <v>0.10680000000000001</v>
      </c>
      <c r="V330" s="15">
        <v>0.23200000000000001</v>
      </c>
      <c r="W330" s="7">
        <v>1.6696</v>
      </c>
      <c r="X330">
        <v>1.31</v>
      </c>
      <c r="Y330">
        <v>0.3896</v>
      </c>
    </row>
    <row r="331" spans="1:25" x14ac:dyDescent="0.2">
      <c r="A331" s="16" t="s">
        <v>14317</v>
      </c>
      <c r="B331" s="16" t="s">
        <v>54</v>
      </c>
      <c r="C331" s="16" t="s">
        <v>57</v>
      </c>
      <c r="D331" s="16" t="s">
        <v>14318</v>
      </c>
      <c r="E331" s="16" t="s">
        <v>590</v>
      </c>
      <c r="F331" s="16">
        <v>1399</v>
      </c>
      <c r="G331" s="16">
        <v>694</v>
      </c>
      <c r="H331" s="16">
        <v>-0.47799999999999998</v>
      </c>
      <c r="I331" s="82">
        <v>2.6499999999999999E-8</v>
      </c>
      <c r="J331" s="16">
        <v>-4.7500000000000001E-2</v>
      </c>
      <c r="K331" s="57">
        <v>1</v>
      </c>
      <c r="L331" s="16">
        <v>-7.1400000000000005E-2</v>
      </c>
      <c r="M331" s="83">
        <v>0.999</v>
      </c>
      <c r="N331" s="7">
        <v>2.34</v>
      </c>
      <c r="O331" s="7">
        <v>1.5945</v>
      </c>
      <c r="P331" s="16">
        <v>0</v>
      </c>
      <c r="Q331" s="16">
        <v>0</v>
      </c>
      <c r="R331">
        <v>0</v>
      </c>
      <c r="S331" s="16">
        <v>0</v>
      </c>
      <c r="T331" s="88">
        <v>2.2319</v>
      </c>
      <c r="U331" s="15">
        <v>8.2900000000000001E-2</v>
      </c>
      <c r="V331" s="15">
        <v>0.222</v>
      </c>
      <c r="W331" s="11">
        <v>0.83689999999999998</v>
      </c>
      <c r="X331">
        <v>1.04</v>
      </c>
      <c r="Y331">
        <v>5.6599999999999998E-2</v>
      </c>
    </row>
    <row r="332" spans="1:25" x14ac:dyDescent="0.2">
      <c r="A332" s="16" t="s">
        <v>11010</v>
      </c>
      <c r="B332" s="16" t="s">
        <v>54</v>
      </c>
      <c r="C332" s="16" t="s">
        <v>57</v>
      </c>
      <c r="D332" s="16" t="s">
        <v>11011</v>
      </c>
      <c r="E332" s="16" t="s">
        <v>590</v>
      </c>
      <c r="F332" s="16" t="s">
        <v>60</v>
      </c>
      <c r="G332" s="16">
        <v>934</v>
      </c>
      <c r="H332" s="16">
        <v>-0.22020000000000001</v>
      </c>
      <c r="I332" s="82">
        <v>1.66E-2</v>
      </c>
      <c r="J332" s="16">
        <v>0.45079999999999998</v>
      </c>
      <c r="K332" s="57">
        <v>0.62477147664355803</v>
      </c>
      <c r="L332" s="16">
        <v>0.44690000000000002</v>
      </c>
      <c r="M332" s="83">
        <v>0.78</v>
      </c>
      <c r="N332" s="18">
        <v>1.06</v>
      </c>
      <c r="O332" s="7">
        <v>1.5945</v>
      </c>
      <c r="P332" s="16">
        <v>0</v>
      </c>
      <c r="Q332" s="16">
        <v>0</v>
      </c>
      <c r="R332">
        <v>0</v>
      </c>
      <c r="S332" s="16">
        <v>0</v>
      </c>
      <c r="T332" s="84">
        <v>-0.58609999999999995</v>
      </c>
      <c r="U332" s="15">
        <v>0.89429999999999998</v>
      </c>
      <c r="V332" s="15">
        <v>0.38200000000000001</v>
      </c>
      <c r="W332" s="15">
        <v>-7.3000000000000001E-3</v>
      </c>
      <c r="X332">
        <v>1.03</v>
      </c>
      <c r="Y332">
        <v>4.2599999999999999E-2</v>
      </c>
    </row>
    <row r="333" spans="1:25" x14ac:dyDescent="0.2">
      <c r="A333" s="16" t="s">
        <v>94</v>
      </c>
      <c r="B333" s="16" t="s">
        <v>95</v>
      </c>
      <c r="C333" s="16" t="s">
        <v>96</v>
      </c>
      <c r="D333" s="16" t="s">
        <v>6895</v>
      </c>
      <c r="E333" s="16" t="s">
        <v>599</v>
      </c>
      <c r="F333" s="16" t="s">
        <v>60</v>
      </c>
      <c r="G333" s="16">
        <v>499</v>
      </c>
      <c r="H333" s="16">
        <v>0.3306</v>
      </c>
      <c r="I333" s="82">
        <v>2.2599999999999999E-3</v>
      </c>
      <c r="J333" s="16">
        <v>0.7319</v>
      </c>
      <c r="K333" s="57">
        <v>0.19747243833861</v>
      </c>
      <c r="L333" s="16">
        <v>0.53939999999999999</v>
      </c>
      <c r="M333" s="83">
        <v>0.19400000000000001</v>
      </c>
      <c r="N333" s="7">
        <v>2.02</v>
      </c>
      <c r="O333" s="7">
        <v>1.593</v>
      </c>
      <c r="P333" s="16">
        <v>0</v>
      </c>
      <c r="Q333" s="16">
        <v>0</v>
      </c>
      <c r="R333">
        <v>0</v>
      </c>
      <c r="S333" s="16">
        <v>0</v>
      </c>
      <c r="T333" s="89">
        <v>0.84030000000000005</v>
      </c>
      <c r="U333" s="15">
        <v>-0.28820000000000001</v>
      </c>
      <c r="V333" s="15">
        <v>1.0999999999999999E-2</v>
      </c>
      <c r="W333" s="15">
        <v>-4.2000000000000003E-2</v>
      </c>
      <c r="X333">
        <v>1.68</v>
      </c>
      <c r="Y333">
        <v>0.74850000000000005</v>
      </c>
    </row>
    <row r="334" spans="1:25" x14ac:dyDescent="0.2">
      <c r="A334" s="16" t="s">
        <v>8604</v>
      </c>
      <c r="B334" s="16" t="s">
        <v>8605</v>
      </c>
      <c r="C334" s="16" t="s">
        <v>261</v>
      </c>
      <c r="D334" s="16" t="s">
        <v>8606</v>
      </c>
      <c r="E334" s="16" t="s">
        <v>590</v>
      </c>
      <c r="F334" s="16">
        <v>1343</v>
      </c>
      <c r="G334" s="16">
        <v>1259</v>
      </c>
      <c r="H334" s="16">
        <v>0.2472</v>
      </c>
      <c r="I334" s="82">
        <v>1.34E-3</v>
      </c>
      <c r="J334" s="16">
        <v>-4.7000000000000002E-3</v>
      </c>
      <c r="K334" s="57">
        <v>1</v>
      </c>
      <c r="L334" s="16">
        <v>-5.1799999999999999E-2</v>
      </c>
      <c r="M334" s="83">
        <v>0.999</v>
      </c>
      <c r="N334" s="11">
        <v>1.59</v>
      </c>
      <c r="O334" s="7">
        <v>1.5866</v>
      </c>
      <c r="P334" s="16">
        <v>0</v>
      </c>
      <c r="Q334" s="16">
        <v>0</v>
      </c>
      <c r="R334">
        <v>0</v>
      </c>
      <c r="S334" s="16">
        <v>0</v>
      </c>
      <c r="T334">
        <v>-5.4399999999999997E-2</v>
      </c>
      <c r="U334" s="15">
        <v>0.16400000000000001</v>
      </c>
      <c r="V334" s="15">
        <v>-0.39900000000000002</v>
      </c>
      <c r="W334" s="7">
        <v>1.2111000000000001</v>
      </c>
      <c r="X334">
        <v>1.1399999999999999</v>
      </c>
      <c r="Y334">
        <v>0.189</v>
      </c>
    </row>
    <row r="335" spans="1:25" x14ac:dyDescent="0.2">
      <c r="A335" s="16" t="s">
        <v>10950</v>
      </c>
      <c r="B335" s="16" t="s">
        <v>54</v>
      </c>
      <c r="C335" s="16" t="s">
        <v>57</v>
      </c>
      <c r="D335" s="16" t="s">
        <v>10951</v>
      </c>
      <c r="E335" s="16" t="s">
        <v>599</v>
      </c>
      <c r="F335" s="16">
        <v>5456</v>
      </c>
      <c r="G335" s="16">
        <v>1548</v>
      </c>
      <c r="H335" s="16">
        <v>0.15340000000000001</v>
      </c>
      <c r="I335" s="82">
        <v>3.2599999999999997E-2</v>
      </c>
      <c r="J335" s="16">
        <v>0.50309999999999999</v>
      </c>
      <c r="K335" s="57">
        <v>0.72793708811943802</v>
      </c>
      <c r="L335" s="16">
        <v>0.41170000000000001</v>
      </c>
      <c r="M335" s="83">
        <v>0.60199999999999998</v>
      </c>
      <c r="N335" s="11">
        <v>1.92</v>
      </c>
      <c r="O335" s="7">
        <v>1.5833999999999999</v>
      </c>
      <c r="P335" s="16">
        <v>0</v>
      </c>
      <c r="Q335" s="16">
        <v>0</v>
      </c>
      <c r="R335">
        <v>0</v>
      </c>
      <c r="S335" s="16">
        <v>0</v>
      </c>
      <c r="T335">
        <v>0.4113</v>
      </c>
      <c r="U335" s="15">
        <v>0.7369</v>
      </c>
      <c r="V335" s="15">
        <v>4.2999999999999997E-2</v>
      </c>
      <c r="W335" s="15">
        <v>0.159</v>
      </c>
      <c r="X335">
        <v>1.19</v>
      </c>
      <c r="Y335">
        <v>0.251</v>
      </c>
    </row>
    <row r="336" spans="1:25" x14ac:dyDescent="0.2">
      <c r="A336" s="16" t="s">
        <v>10646</v>
      </c>
      <c r="B336" s="16" t="s">
        <v>54</v>
      </c>
      <c r="C336" s="16" t="s">
        <v>57</v>
      </c>
      <c r="D336" s="16" t="s">
        <v>10647</v>
      </c>
      <c r="E336" s="16" t="s">
        <v>590</v>
      </c>
      <c r="F336" s="16" t="s">
        <v>60</v>
      </c>
      <c r="G336" s="16">
        <v>835</v>
      </c>
      <c r="H336" s="89">
        <v>0.77600000000000002</v>
      </c>
      <c r="I336" s="82">
        <v>1.9800000000000001E-21</v>
      </c>
      <c r="J336" s="16">
        <v>0.84589999999999999</v>
      </c>
      <c r="K336" s="57">
        <v>0.149819701142509</v>
      </c>
      <c r="L336" s="89">
        <v>0.82450000000000001</v>
      </c>
      <c r="M336" s="83">
        <v>1.0699999999999999E-2</v>
      </c>
      <c r="N336" s="18">
        <v>1.47</v>
      </c>
      <c r="O336" s="7">
        <v>1.5818000000000001</v>
      </c>
      <c r="P336" s="16">
        <v>0</v>
      </c>
      <c r="Q336" s="16">
        <v>1</v>
      </c>
      <c r="R336">
        <v>0</v>
      </c>
      <c r="S336" s="16">
        <v>0</v>
      </c>
      <c r="T336">
        <v>0.3175</v>
      </c>
      <c r="U336" s="15">
        <v>0.82410000000000005</v>
      </c>
      <c r="V336" s="7">
        <v>1.4510000000000001</v>
      </c>
      <c r="W336" s="11">
        <v>0.64810000000000001</v>
      </c>
      <c r="X336">
        <v>0.97</v>
      </c>
      <c r="Y336">
        <v>-4.3900000000000002E-2</v>
      </c>
    </row>
    <row r="337" spans="1:25" x14ac:dyDescent="0.2">
      <c r="A337" s="16" t="s">
        <v>10767</v>
      </c>
      <c r="B337" s="16" t="s">
        <v>54</v>
      </c>
      <c r="C337" s="16" t="s">
        <v>57</v>
      </c>
      <c r="D337" s="16" t="s">
        <v>10768</v>
      </c>
      <c r="E337" s="16" t="s">
        <v>590</v>
      </c>
      <c r="F337" s="16">
        <v>2087</v>
      </c>
      <c r="G337" s="16">
        <v>1711</v>
      </c>
      <c r="H337" s="16">
        <v>-0.18609999999999999</v>
      </c>
      <c r="I337" s="82">
        <v>1.5100000000000001E-2</v>
      </c>
      <c r="J337" s="16">
        <v>0.83989999999999998</v>
      </c>
      <c r="K337" s="57">
        <v>5.8925403872829997E-2</v>
      </c>
      <c r="L337" s="89">
        <v>0.80549999999999999</v>
      </c>
      <c r="M337" s="83">
        <v>3.4000000000000002E-2</v>
      </c>
      <c r="N337" s="18">
        <v>1.41</v>
      </c>
      <c r="O337" s="7">
        <v>1.5785</v>
      </c>
      <c r="P337" s="16">
        <v>0</v>
      </c>
      <c r="Q337" s="16">
        <v>0</v>
      </c>
      <c r="R337">
        <v>0</v>
      </c>
      <c r="S337" s="16">
        <v>0</v>
      </c>
      <c r="T337" s="88">
        <v>1.089</v>
      </c>
      <c r="U337" s="15">
        <v>-0.41320000000000001</v>
      </c>
      <c r="V337" s="15">
        <v>-0.27700000000000002</v>
      </c>
      <c r="W337" s="7">
        <v>1.6638999999999999</v>
      </c>
      <c r="X337">
        <v>1.1499999999999999</v>
      </c>
      <c r="Y337">
        <v>0.2016</v>
      </c>
    </row>
    <row r="338" spans="1:25" x14ac:dyDescent="0.2">
      <c r="A338" s="16" t="s">
        <v>533</v>
      </c>
      <c r="B338" s="16" t="s">
        <v>534</v>
      </c>
      <c r="C338" s="16" t="s">
        <v>57</v>
      </c>
      <c r="D338" s="16" t="s">
        <v>11043</v>
      </c>
      <c r="E338" s="16" t="s">
        <v>590</v>
      </c>
      <c r="F338" s="16">
        <v>2158</v>
      </c>
      <c r="G338" s="16">
        <v>1058</v>
      </c>
      <c r="H338" s="16">
        <v>-0.48720000000000002</v>
      </c>
      <c r="I338" s="82">
        <v>3.9899999999999999E-11</v>
      </c>
      <c r="J338" s="16">
        <v>0.42020000000000002</v>
      </c>
      <c r="K338" s="57">
        <v>0.83353886708966696</v>
      </c>
      <c r="L338" s="16">
        <v>0.22389999999999999</v>
      </c>
      <c r="M338" s="83">
        <v>0.879</v>
      </c>
      <c r="N338" s="18">
        <v>1.46</v>
      </c>
      <c r="O338" s="7">
        <v>1.5769</v>
      </c>
      <c r="P338" s="16">
        <v>0</v>
      </c>
      <c r="Q338" s="16">
        <v>0</v>
      </c>
      <c r="R338">
        <v>0</v>
      </c>
      <c r="S338" s="16">
        <v>0</v>
      </c>
      <c r="T338" s="88">
        <v>1.2353000000000001</v>
      </c>
      <c r="U338" s="15">
        <v>0.21060000000000001</v>
      </c>
      <c r="V338" s="15">
        <v>-1.6E-2</v>
      </c>
      <c r="W338" s="7">
        <v>1.5913999999999999</v>
      </c>
      <c r="X338">
        <v>1.23</v>
      </c>
      <c r="Y338">
        <v>0.29870000000000002</v>
      </c>
    </row>
    <row r="339" spans="1:25" x14ac:dyDescent="0.2">
      <c r="A339" s="16" t="s">
        <v>499</v>
      </c>
      <c r="B339" s="16" t="s">
        <v>500</v>
      </c>
      <c r="C339" s="16" t="s">
        <v>57</v>
      </c>
      <c r="D339" s="16" t="s">
        <v>10560</v>
      </c>
      <c r="E339" s="16" t="s">
        <v>599</v>
      </c>
      <c r="F339" s="16">
        <v>3389</v>
      </c>
      <c r="G339" s="16">
        <v>1031</v>
      </c>
      <c r="H339" s="16">
        <v>0.48680000000000001</v>
      </c>
      <c r="I339" s="82">
        <v>3.9E-10</v>
      </c>
      <c r="J339" s="88">
        <v>1.2599</v>
      </c>
      <c r="K339" s="57">
        <v>2.60882425687166E-5</v>
      </c>
      <c r="L339" s="88">
        <v>1.1932</v>
      </c>
      <c r="M339" s="83">
        <v>7.1500000000000004E-7</v>
      </c>
      <c r="N339" s="18">
        <v>1.5</v>
      </c>
      <c r="O339" s="7">
        <v>1.5752999999999999</v>
      </c>
      <c r="P339" s="16">
        <v>0</v>
      </c>
      <c r="Q339" s="16">
        <v>0</v>
      </c>
      <c r="R339">
        <v>0</v>
      </c>
      <c r="S339" s="16">
        <v>1</v>
      </c>
      <c r="T339">
        <v>0.54769999999999996</v>
      </c>
      <c r="U339" s="15">
        <v>1.0353000000000001</v>
      </c>
      <c r="V339" s="11">
        <v>0.89900000000000002</v>
      </c>
      <c r="W339" s="15">
        <v>0.1221</v>
      </c>
      <c r="X339">
        <v>0.91</v>
      </c>
      <c r="Y339">
        <v>-0.1361</v>
      </c>
    </row>
    <row r="340" spans="1:25" x14ac:dyDescent="0.2">
      <c r="A340" s="16" t="s">
        <v>11293</v>
      </c>
      <c r="B340" s="16" t="s">
        <v>54</v>
      </c>
      <c r="C340" s="16" t="s">
        <v>57</v>
      </c>
      <c r="D340" s="16" t="s">
        <v>11294</v>
      </c>
      <c r="E340" s="16" t="s">
        <v>599</v>
      </c>
      <c r="F340" s="16">
        <v>1088</v>
      </c>
      <c r="G340" s="16">
        <v>730</v>
      </c>
      <c r="H340" s="16">
        <v>0.56289999999999996</v>
      </c>
      <c r="I340" s="82">
        <v>8.8700000000000001E-11</v>
      </c>
      <c r="J340" s="16">
        <v>0.27900000000000003</v>
      </c>
      <c r="K340" s="57">
        <v>0.97963638738940895</v>
      </c>
      <c r="L340" s="16">
        <v>0.217</v>
      </c>
      <c r="M340" s="83">
        <v>0.874</v>
      </c>
      <c r="N340" s="11">
        <v>1.73</v>
      </c>
      <c r="O340" s="7">
        <v>1.5688</v>
      </c>
      <c r="P340" s="16">
        <v>0</v>
      </c>
      <c r="Q340" s="16">
        <v>0</v>
      </c>
      <c r="R340">
        <v>0</v>
      </c>
      <c r="S340" s="16">
        <v>0</v>
      </c>
      <c r="T340" s="89">
        <v>0.76700000000000002</v>
      </c>
      <c r="U340" s="15">
        <v>0.80469999999999997</v>
      </c>
      <c r="V340" s="11">
        <v>0.68500000000000005</v>
      </c>
      <c r="W340" s="15">
        <v>0.20979999999999999</v>
      </c>
      <c r="X340">
        <v>1.19</v>
      </c>
      <c r="Y340">
        <v>0.251</v>
      </c>
    </row>
    <row r="341" spans="1:25" x14ac:dyDescent="0.2">
      <c r="A341" s="16" t="s">
        <v>3707</v>
      </c>
      <c r="B341" s="16" t="s">
        <v>3708</v>
      </c>
      <c r="C341" s="16" t="s">
        <v>86</v>
      </c>
      <c r="D341" s="16" t="s">
        <v>3709</v>
      </c>
      <c r="E341" s="16" t="s">
        <v>590</v>
      </c>
      <c r="F341" s="16">
        <v>1611</v>
      </c>
      <c r="G341" s="16">
        <v>1057</v>
      </c>
      <c r="H341" s="89">
        <v>0.8629</v>
      </c>
      <c r="I341" s="82">
        <v>9.2700000000000002E-28</v>
      </c>
      <c r="J341" s="88">
        <v>1.4156</v>
      </c>
      <c r="K341" s="57">
        <v>6.8459558023040498E-5</v>
      </c>
      <c r="L341" s="88">
        <v>1.3565</v>
      </c>
      <c r="M341" s="83">
        <v>1.1999999999999999E-3</v>
      </c>
      <c r="N341" s="11">
        <v>1.75</v>
      </c>
      <c r="O341" s="7">
        <v>1.5688</v>
      </c>
      <c r="P341" s="16">
        <v>0</v>
      </c>
      <c r="Q341" s="16">
        <v>1</v>
      </c>
      <c r="R341">
        <v>0</v>
      </c>
      <c r="S341" s="16">
        <v>1</v>
      </c>
      <c r="T341">
        <v>0.43</v>
      </c>
      <c r="U341" s="15">
        <v>2.41E-2</v>
      </c>
      <c r="V341" s="15">
        <v>-0.22900000000000001</v>
      </c>
      <c r="W341" s="15">
        <v>0.52700000000000002</v>
      </c>
      <c r="X341">
        <v>1.1000000000000001</v>
      </c>
      <c r="Y341">
        <v>0.13750000000000001</v>
      </c>
    </row>
    <row r="342" spans="1:25" x14ac:dyDescent="0.2">
      <c r="A342" s="16" t="s">
        <v>107</v>
      </c>
      <c r="B342" s="16" t="s">
        <v>108</v>
      </c>
      <c r="C342" s="16" t="s">
        <v>109</v>
      </c>
      <c r="D342" s="16" t="s">
        <v>5383</v>
      </c>
      <c r="E342" s="16" t="s">
        <v>599</v>
      </c>
      <c r="F342" s="16" t="s">
        <v>60</v>
      </c>
      <c r="G342" s="16">
        <v>1391</v>
      </c>
      <c r="H342" s="88">
        <v>1.3320000000000001</v>
      </c>
      <c r="I342" s="82">
        <v>6.0699999999999999E-94</v>
      </c>
      <c r="J342" s="88">
        <v>2.3378999999999999</v>
      </c>
      <c r="K342" s="57">
        <v>8.1573854831703005E-73</v>
      </c>
      <c r="L342" s="88">
        <v>1.6822999999999999</v>
      </c>
      <c r="M342" s="83">
        <v>4.7499999999999997E-21</v>
      </c>
      <c r="N342" s="18">
        <v>1.1200000000000001</v>
      </c>
      <c r="O342" s="7">
        <v>1.5671999999999999</v>
      </c>
      <c r="P342" s="16">
        <v>0</v>
      </c>
      <c r="Q342" s="16">
        <v>1</v>
      </c>
      <c r="R342">
        <v>0</v>
      </c>
      <c r="S342" s="16">
        <v>1</v>
      </c>
      <c r="T342" s="112">
        <v>-2.1335999999999999</v>
      </c>
      <c r="U342" s="15">
        <v>-1.8200000000000001E-2</v>
      </c>
      <c r="V342" s="15">
        <v>9.6000000000000002E-2</v>
      </c>
      <c r="W342" s="98">
        <v>-1.7508999999999999</v>
      </c>
      <c r="X342">
        <v>1.8</v>
      </c>
      <c r="Y342">
        <v>0.84799999999999998</v>
      </c>
    </row>
    <row r="343" spans="1:25" x14ac:dyDescent="0.2">
      <c r="A343" s="16" t="s">
        <v>15132</v>
      </c>
      <c r="B343" s="16" t="s">
        <v>15133</v>
      </c>
      <c r="C343" s="16" t="s">
        <v>57</v>
      </c>
      <c r="D343" s="16" t="s">
        <v>15134</v>
      </c>
      <c r="E343" s="16" t="s">
        <v>590</v>
      </c>
      <c r="F343" s="16">
        <v>1419</v>
      </c>
      <c r="G343" s="16">
        <v>1360</v>
      </c>
      <c r="H343" s="16">
        <v>-0.27960000000000002</v>
      </c>
      <c r="I343" s="82">
        <v>1.7799999999999999E-4</v>
      </c>
      <c r="J343" s="16">
        <v>-0.112</v>
      </c>
      <c r="K343" s="57">
        <v>1</v>
      </c>
      <c r="L343" s="16">
        <v>-0.12559999999999999</v>
      </c>
      <c r="M343" s="83">
        <v>0.999</v>
      </c>
      <c r="N343" s="7">
        <v>2.11</v>
      </c>
      <c r="O343" s="7">
        <v>1.5671999999999999</v>
      </c>
      <c r="P343" s="16">
        <v>0</v>
      </c>
      <c r="Q343" s="16">
        <v>0</v>
      </c>
      <c r="R343">
        <v>0</v>
      </c>
      <c r="S343" s="16">
        <v>0</v>
      </c>
      <c r="T343" s="84">
        <v>-0.72040000000000004</v>
      </c>
      <c r="U343" s="15">
        <v>0.48609999999999998</v>
      </c>
      <c r="V343" s="15">
        <v>0.39</v>
      </c>
      <c r="W343" s="99">
        <v>-0.60050000000000003</v>
      </c>
      <c r="X343">
        <v>1.06</v>
      </c>
      <c r="Y343">
        <v>8.4099999999999994E-2</v>
      </c>
    </row>
    <row r="344" spans="1:25" x14ac:dyDescent="0.2">
      <c r="A344" s="16" t="s">
        <v>5870</v>
      </c>
      <c r="B344" s="16" t="s">
        <v>5871</v>
      </c>
      <c r="C344" s="16" t="s">
        <v>55</v>
      </c>
      <c r="D344" s="16" t="s">
        <v>5870</v>
      </c>
      <c r="E344" s="16" t="s">
        <v>599</v>
      </c>
      <c r="F344" s="16">
        <v>1159</v>
      </c>
      <c r="G344" s="16">
        <v>600</v>
      </c>
      <c r="H344" s="16">
        <v>0.16309999999999999</v>
      </c>
      <c r="I344" s="82">
        <v>0.121</v>
      </c>
      <c r="J344" s="16">
        <v>-0.1222</v>
      </c>
      <c r="K344" s="57">
        <v>1</v>
      </c>
      <c r="L344" s="16">
        <v>-0.115</v>
      </c>
      <c r="M344" s="83">
        <v>0.96499999999999997</v>
      </c>
      <c r="N344" s="18">
        <v>1.27</v>
      </c>
      <c r="O344" s="7">
        <v>1.5607</v>
      </c>
      <c r="P344" s="16">
        <v>0</v>
      </c>
      <c r="Q344" s="16">
        <v>0</v>
      </c>
      <c r="R344">
        <v>0</v>
      </c>
      <c r="S344" s="16">
        <v>0</v>
      </c>
      <c r="T344">
        <v>-0.21560000000000001</v>
      </c>
      <c r="U344" s="15">
        <v>0.1179</v>
      </c>
      <c r="V344" s="15">
        <v>5.8000000000000003E-2</v>
      </c>
      <c r="W344" s="99">
        <v>-0.87580000000000002</v>
      </c>
      <c r="X344">
        <v>1.02</v>
      </c>
      <c r="Y344">
        <v>2.86E-2</v>
      </c>
    </row>
    <row r="345" spans="1:25" x14ac:dyDescent="0.2">
      <c r="A345" s="16" t="s">
        <v>10527</v>
      </c>
      <c r="B345" s="16" t="s">
        <v>54</v>
      </c>
      <c r="C345" s="16" t="s">
        <v>57</v>
      </c>
      <c r="D345" s="16" t="s">
        <v>10528</v>
      </c>
      <c r="E345" s="16" t="s">
        <v>590</v>
      </c>
      <c r="F345" s="16">
        <v>961</v>
      </c>
      <c r="G345" s="16">
        <v>726</v>
      </c>
      <c r="H345" s="16">
        <v>2.7E-2</v>
      </c>
      <c r="I345" s="82">
        <v>0.81399999999999995</v>
      </c>
      <c r="J345" s="88">
        <v>1.6862999999999999</v>
      </c>
      <c r="K345" s="57">
        <v>5.6501302107022996E-13</v>
      </c>
      <c r="L345" s="88">
        <v>1.6847000000000001</v>
      </c>
      <c r="M345" s="83">
        <v>1.13E-14</v>
      </c>
      <c r="N345" s="11">
        <v>1.56</v>
      </c>
      <c r="O345" s="7">
        <v>1.5590999999999999</v>
      </c>
      <c r="P345" s="16">
        <v>0</v>
      </c>
      <c r="Q345" s="16">
        <v>0</v>
      </c>
      <c r="R345">
        <v>0</v>
      </c>
      <c r="S345" s="16">
        <v>1</v>
      </c>
      <c r="T345" s="88">
        <v>1.5987</v>
      </c>
      <c r="U345" s="15">
        <v>0.86650000000000005</v>
      </c>
      <c r="V345" s="15">
        <v>-5.0000000000000001E-3</v>
      </c>
      <c r="W345" s="7">
        <v>1.7503</v>
      </c>
      <c r="X345">
        <v>0.86</v>
      </c>
      <c r="Y345">
        <v>-0.21759999999999999</v>
      </c>
    </row>
    <row r="346" spans="1:25" x14ac:dyDescent="0.2">
      <c r="A346" s="16" t="s">
        <v>7399</v>
      </c>
      <c r="B346" s="16" t="s">
        <v>106</v>
      </c>
      <c r="C346" s="16" t="s">
        <v>89</v>
      </c>
      <c r="D346" s="16" t="s">
        <v>7400</v>
      </c>
      <c r="E346" s="16" t="s">
        <v>590</v>
      </c>
      <c r="F346" s="16">
        <v>1982</v>
      </c>
      <c r="G346" s="16">
        <v>1035</v>
      </c>
      <c r="H346" s="16">
        <v>-1.46E-2</v>
      </c>
      <c r="I346" s="82">
        <v>0.88800000000000001</v>
      </c>
      <c r="J346" s="16">
        <v>-0.1454</v>
      </c>
      <c r="K346" s="57">
        <v>1</v>
      </c>
      <c r="L346" s="16">
        <v>-0.15490000000000001</v>
      </c>
      <c r="M346" s="83">
        <v>0.85</v>
      </c>
      <c r="N346" s="11">
        <v>1.66</v>
      </c>
      <c r="O346" s="7">
        <v>1.5558000000000001</v>
      </c>
      <c r="P346" s="16">
        <v>0</v>
      </c>
      <c r="Q346" s="16">
        <v>0</v>
      </c>
      <c r="R346">
        <v>0</v>
      </c>
      <c r="S346" s="16">
        <v>0</v>
      </c>
      <c r="T346">
        <v>-0.24959999999999999</v>
      </c>
      <c r="U346" s="15">
        <v>0.3075</v>
      </c>
      <c r="V346" s="15">
        <v>6.4000000000000001E-2</v>
      </c>
      <c r="W346" s="15">
        <v>0.2969</v>
      </c>
      <c r="X346">
        <v>0.94</v>
      </c>
      <c r="Y346">
        <v>-8.9300000000000004E-2</v>
      </c>
    </row>
    <row r="347" spans="1:25" x14ac:dyDescent="0.2">
      <c r="A347" s="16" t="s">
        <v>11279</v>
      </c>
      <c r="B347" s="16" t="s">
        <v>54</v>
      </c>
      <c r="C347" s="16" t="s">
        <v>57</v>
      </c>
      <c r="D347" s="16" t="s">
        <v>11280</v>
      </c>
      <c r="E347" s="16" t="s">
        <v>590</v>
      </c>
      <c r="F347" s="16" t="s">
        <v>60</v>
      </c>
      <c r="G347" s="16">
        <v>1544</v>
      </c>
      <c r="H347" s="16">
        <v>0.14699999999999999</v>
      </c>
      <c r="I347" s="82">
        <v>3.5700000000000003E-2</v>
      </c>
      <c r="J347" s="16">
        <v>0.28549999999999998</v>
      </c>
      <c r="K347" s="57">
        <v>1</v>
      </c>
      <c r="L347" s="16">
        <v>0.2782</v>
      </c>
      <c r="M347" s="83">
        <v>0.89800000000000002</v>
      </c>
      <c r="N347" s="18">
        <v>1.1499999999999999</v>
      </c>
      <c r="O347" s="7">
        <v>1.5542</v>
      </c>
      <c r="P347" s="16">
        <v>0</v>
      </c>
      <c r="Q347" s="16">
        <v>0</v>
      </c>
      <c r="R347">
        <v>0</v>
      </c>
      <c r="S347" s="16">
        <v>0</v>
      </c>
      <c r="T347" s="88">
        <v>1.014</v>
      </c>
      <c r="U347" s="15">
        <v>0.1101</v>
      </c>
      <c r="V347" s="11">
        <v>0.71899999999999997</v>
      </c>
      <c r="W347" s="11">
        <v>0.60129999999999995</v>
      </c>
      <c r="X347">
        <v>1.05</v>
      </c>
      <c r="Y347">
        <v>7.0400000000000004E-2</v>
      </c>
    </row>
    <row r="348" spans="1:25" x14ac:dyDescent="0.2">
      <c r="A348" s="16" t="s">
        <v>10281</v>
      </c>
      <c r="B348" s="16" t="s">
        <v>10282</v>
      </c>
      <c r="C348" s="16" t="s">
        <v>91</v>
      </c>
      <c r="D348" s="16" t="s">
        <v>10283</v>
      </c>
      <c r="E348" s="16" t="s">
        <v>599</v>
      </c>
      <c r="F348" s="16" t="s">
        <v>60</v>
      </c>
      <c r="G348" s="16">
        <v>1025</v>
      </c>
      <c r="H348" s="16">
        <v>8.2000000000000003E-2</v>
      </c>
      <c r="I348" s="82">
        <v>0.372</v>
      </c>
      <c r="J348" s="16">
        <v>-0.27879999999999999</v>
      </c>
      <c r="K348" s="57">
        <v>0.48177762152129799</v>
      </c>
      <c r="L348" s="16">
        <v>-0.26619999999999999</v>
      </c>
      <c r="M348" s="83">
        <v>0.28499999999999998</v>
      </c>
      <c r="N348" s="11">
        <v>1.84</v>
      </c>
      <c r="O348" s="7">
        <v>1.5508999999999999</v>
      </c>
      <c r="P348" s="16">
        <v>0</v>
      </c>
      <c r="Q348" s="16">
        <v>0</v>
      </c>
      <c r="R348">
        <v>0</v>
      </c>
      <c r="S348" s="16">
        <v>0</v>
      </c>
      <c r="T348">
        <v>-0.45350000000000001</v>
      </c>
      <c r="U348" s="15">
        <v>-0.46739999999999998</v>
      </c>
      <c r="V348" s="15">
        <v>-0.29599999999999999</v>
      </c>
      <c r="W348" s="15">
        <v>0.1265</v>
      </c>
      <c r="X348">
        <v>1.1599999999999999</v>
      </c>
      <c r="Y348">
        <v>0.21410000000000001</v>
      </c>
    </row>
    <row r="349" spans="1:25" x14ac:dyDescent="0.2">
      <c r="A349" s="16" t="s">
        <v>16014</v>
      </c>
      <c r="B349" s="16" t="s">
        <v>54</v>
      </c>
      <c r="C349" s="16" t="s">
        <v>57</v>
      </c>
      <c r="D349" s="16" t="s">
        <v>16015</v>
      </c>
      <c r="E349" s="16" t="s">
        <v>599</v>
      </c>
      <c r="F349" s="16">
        <v>1947</v>
      </c>
      <c r="G349" s="16">
        <v>696</v>
      </c>
      <c r="H349" s="16">
        <v>0.1603</v>
      </c>
      <c r="I349" s="82">
        <v>8.1299999999999997E-2</v>
      </c>
      <c r="J349" s="16">
        <v>-0.25430000000000003</v>
      </c>
      <c r="K349" s="57">
        <v>0.58976331360803003</v>
      </c>
      <c r="L349" s="16">
        <v>-0.25109999999999999</v>
      </c>
      <c r="M349" s="83">
        <v>0.30399999999999999</v>
      </c>
      <c r="N349" s="11">
        <v>1.94</v>
      </c>
      <c r="O349" s="7">
        <v>1.5492999999999999</v>
      </c>
      <c r="P349" s="16">
        <v>0</v>
      </c>
      <c r="Q349" s="16">
        <v>0</v>
      </c>
      <c r="R349">
        <v>0</v>
      </c>
      <c r="S349" s="16">
        <v>0</v>
      </c>
      <c r="T349" s="112">
        <v>-1.0965</v>
      </c>
      <c r="U349" s="15">
        <v>0.1653</v>
      </c>
      <c r="V349" s="15">
        <v>0.377</v>
      </c>
      <c r="W349" s="98">
        <v>-1.2892999999999999</v>
      </c>
      <c r="X349">
        <v>1.1499999999999999</v>
      </c>
      <c r="Y349">
        <v>0.2016</v>
      </c>
    </row>
    <row r="350" spans="1:25" x14ac:dyDescent="0.2">
      <c r="A350" s="16" t="s">
        <v>10924</v>
      </c>
      <c r="B350" s="16" t="s">
        <v>54</v>
      </c>
      <c r="C350" s="16" t="s">
        <v>57</v>
      </c>
      <c r="D350" s="16" t="s">
        <v>10925</v>
      </c>
      <c r="E350" s="16" t="s">
        <v>590</v>
      </c>
      <c r="F350" s="16">
        <v>3386</v>
      </c>
      <c r="G350" s="16">
        <v>1004</v>
      </c>
      <c r="H350" s="16">
        <v>0.25219999999999998</v>
      </c>
      <c r="I350" s="82">
        <v>1.1800000000000001E-3</v>
      </c>
      <c r="J350" s="16">
        <v>0.53410000000000002</v>
      </c>
      <c r="K350" s="57">
        <v>0.88731180271092802</v>
      </c>
      <c r="L350" s="16">
        <v>0.54269999999999996</v>
      </c>
      <c r="M350" s="83">
        <v>0.38</v>
      </c>
      <c r="N350" s="11">
        <v>1.89</v>
      </c>
      <c r="O350" s="7">
        <v>1.5476000000000001</v>
      </c>
      <c r="P350" s="16">
        <v>0</v>
      </c>
      <c r="Q350" s="16">
        <v>0</v>
      </c>
      <c r="R350">
        <v>0</v>
      </c>
      <c r="S350" s="16">
        <v>0</v>
      </c>
      <c r="T350" s="88">
        <v>1.2488999999999999</v>
      </c>
      <c r="U350" s="15">
        <v>0.64059999999999995</v>
      </c>
      <c r="V350" s="15">
        <v>0.19900000000000001</v>
      </c>
      <c r="W350" s="15">
        <v>0.57709999999999995</v>
      </c>
      <c r="X350">
        <v>1.1399999999999999</v>
      </c>
      <c r="Y350">
        <v>0.189</v>
      </c>
    </row>
    <row r="351" spans="1:25" x14ac:dyDescent="0.2">
      <c r="A351" s="16" t="s">
        <v>12295</v>
      </c>
      <c r="B351" s="16" t="s">
        <v>12296</v>
      </c>
      <c r="C351" s="16" t="s">
        <v>57</v>
      </c>
      <c r="D351" s="16" t="s">
        <v>12297</v>
      </c>
      <c r="E351" s="16" t="s">
        <v>590</v>
      </c>
      <c r="F351" s="16">
        <v>1173</v>
      </c>
      <c r="G351" s="16">
        <v>389</v>
      </c>
      <c r="H351" s="16">
        <v>-0.124</v>
      </c>
      <c r="I351" s="82">
        <v>0.33800000000000002</v>
      </c>
      <c r="J351" s="16">
        <v>9.2100000000000001E-2</v>
      </c>
      <c r="K351" s="57">
        <v>1</v>
      </c>
      <c r="L351" s="16">
        <v>0.1973</v>
      </c>
      <c r="M351" s="83">
        <v>0.96499999999999997</v>
      </c>
      <c r="N351" s="18">
        <v>1.35</v>
      </c>
      <c r="O351" s="7">
        <v>1.546</v>
      </c>
      <c r="P351" s="16">
        <v>0</v>
      </c>
      <c r="Q351" s="16">
        <v>0</v>
      </c>
      <c r="R351">
        <v>0</v>
      </c>
      <c r="S351" s="16">
        <v>0</v>
      </c>
      <c r="T351">
        <v>0.35270000000000001</v>
      </c>
      <c r="U351" s="15">
        <v>-0.21659999999999999</v>
      </c>
      <c r="V351" s="15">
        <v>0.48699999999999999</v>
      </c>
      <c r="W351" s="15">
        <v>3.7199999999999997E-2</v>
      </c>
      <c r="X351">
        <v>0.86</v>
      </c>
      <c r="Y351">
        <v>-0.21759999999999999</v>
      </c>
    </row>
    <row r="352" spans="1:25" x14ac:dyDescent="0.2">
      <c r="A352" s="16" t="s">
        <v>11918</v>
      </c>
      <c r="B352" s="16" t="s">
        <v>54</v>
      </c>
      <c r="C352" s="16" t="s">
        <v>57</v>
      </c>
      <c r="D352" s="16" t="s">
        <v>11919</v>
      </c>
      <c r="E352" s="16" t="s">
        <v>599</v>
      </c>
      <c r="F352" s="16">
        <v>1906</v>
      </c>
      <c r="G352" s="16">
        <v>1262</v>
      </c>
      <c r="H352" s="16">
        <v>-0.1183</v>
      </c>
      <c r="I352" s="82">
        <v>0.11700000000000001</v>
      </c>
      <c r="J352" s="16">
        <v>0.1386</v>
      </c>
      <c r="K352" s="57">
        <v>1</v>
      </c>
      <c r="L352" s="16">
        <v>0.1024</v>
      </c>
      <c r="M352" s="83">
        <v>0.999</v>
      </c>
      <c r="N352" s="11">
        <v>1.67</v>
      </c>
      <c r="O352" s="7">
        <v>1.5427</v>
      </c>
      <c r="P352" s="16">
        <v>0</v>
      </c>
      <c r="Q352" s="16">
        <v>0</v>
      </c>
      <c r="R352">
        <v>0</v>
      </c>
      <c r="S352" s="16">
        <v>0</v>
      </c>
      <c r="T352">
        <v>0.40300000000000002</v>
      </c>
      <c r="U352" s="15">
        <v>7.2999999999999995E-2</v>
      </c>
      <c r="V352" s="15">
        <v>-0.09</v>
      </c>
      <c r="W352" s="15">
        <v>0.53820000000000001</v>
      </c>
      <c r="X352">
        <v>1.19</v>
      </c>
      <c r="Y352">
        <v>0.251</v>
      </c>
    </row>
    <row r="353" spans="1:25" x14ac:dyDescent="0.2">
      <c r="A353" s="16" t="s">
        <v>1487</v>
      </c>
      <c r="B353" s="16" t="s">
        <v>54</v>
      </c>
      <c r="C353" s="16" t="s">
        <v>57</v>
      </c>
      <c r="D353" s="16" t="s">
        <v>1488</v>
      </c>
      <c r="E353" s="16" t="s">
        <v>599</v>
      </c>
      <c r="F353" s="16">
        <v>720</v>
      </c>
      <c r="G353" s="16">
        <v>292</v>
      </c>
      <c r="H353" s="84">
        <v>-0.66190000000000004</v>
      </c>
      <c r="I353" s="82">
        <v>5.0800000000000005E-7</v>
      </c>
      <c r="J353" s="16">
        <v>-0.39340000000000003</v>
      </c>
      <c r="K353" s="57">
        <v>0.49116538309959901</v>
      </c>
      <c r="L353" s="16">
        <v>-0.44929999999999998</v>
      </c>
      <c r="M353" s="83">
        <v>5.3499999999999999E-2</v>
      </c>
      <c r="N353" s="11">
        <v>1.62</v>
      </c>
      <c r="O353" s="7">
        <v>1.5409999999999999</v>
      </c>
      <c r="P353" s="16">
        <v>1</v>
      </c>
      <c r="Q353" s="16">
        <v>0</v>
      </c>
      <c r="R353">
        <v>0</v>
      </c>
      <c r="S353" s="16">
        <v>0</v>
      </c>
      <c r="T353">
        <v>0.16930000000000001</v>
      </c>
      <c r="U353" s="15">
        <v>-0.64459999999999995</v>
      </c>
      <c r="V353" s="15">
        <v>-0.157</v>
      </c>
      <c r="W353" s="11">
        <v>0.85529999999999995</v>
      </c>
      <c r="X353">
        <v>1.06</v>
      </c>
      <c r="Y353">
        <v>8.4099999999999994E-2</v>
      </c>
    </row>
    <row r="354" spans="1:25" x14ac:dyDescent="0.2">
      <c r="A354" s="16" t="s">
        <v>12633</v>
      </c>
      <c r="B354" s="16" t="s">
        <v>54</v>
      </c>
      <c r="C354" s="16" t="s">
        <v>57</v>
      </c>
      <c r="D354" s="16" t="s">
        <v>12634</v>
      </c>
      <c r="E354" s="16" t="s">
        <v>599</v>
      </c>
      <c r="F354" s="16">
        <v>1380</v>
      </c>
      <c r="G354" s="16">
        <v>749</v>
      </c>
      <c r="H354" s="16">
        <v>0.19900000000000001</v>
      </c>
      <c r="I354" s="82">
        <v>2.8799999999999999E-2</v>
      </c>
      <c r="J354" s="16">
        <v>6.13E-2</v>
      </c>
      <c r="K354" s="57">
        <v>1</v>
      </c>
      <c r="L354" s="16">
        <v>7.0000000000000007E-2</v>
      </c>
      <c r="M354" s="83">
        <v>0.999</v>
      </c>
      <c r="N354" s="11">
        <v>2</v>
      </c>
      <c r="O354" s="7">
        <v>1.5344</v>
      </c>
      <c r="P354" s="16">
        <v>0</v>
      </c>
      <c r="Q354" s="16">
        <v>0</v>
      </c>
      <c r="R354">
        <v>0</v>
      </c>
      <c r="S354" s="16">
        <v>0</v>
      </c>
      <c r="T354">
        <v>0.1303</v>
      </c>
      <c r="U354" s="15">
        <v>9.6600000000000005E-2</v>
      </c>
      <c r="V354" s="11">
        <v>0.94199999999999995</v>
      </c>
      <c r="W354" s="15">
        <v>-0.13930000000000001</v>
      </c>
      <c r="X354">
        <v>1.05</v>
      </c>
      <c r="Y354">
        <v>7.0400000000000004E-2</v>
      </c>
    </row>
    <row r="355" spans="1:25" x14ac:dyDescent="0.2">
      <c r="A355" s="16" t="s">
        <v>10657</v>
      </c>
      <c r="B355" s="16" t="s">
        <v>54</v>
      </c>
      <c r="C355" s="16" t="s">
        <v>57</v>
      </c>
      <c r="D355" s="16" t="s">
        <v>10658</v>
      </c>
      <c r="E355" s="16" t="s">
        <v>599</v>
      </c>
      <c r="F355" s="16">
        <v>2324</v>
      </c>
      <c r="G355" s="16">
        <v>951</v>
      </c>
      <c r="H355" s="89">
        <v>0.59930000000000005</v>
      </c>
      <c r="I355" s="82">
        <v>1.27E-14</v>
      </c>
      <c r="J355" s="16">
        <v>0.43330000000000002</v>
      </c>
      <c r="K355" s="57">
        <v>1</v>
      </c>
      <c r="L355" s="16">
        <v>0.41020000000000001</v>
      </c>
      <c r="M355" s="83">
        <v>0.93200000000000005</v>
      </c>
      <c r="N355" s="18">
        <v>1.2</v>
      </c>
      <c r="O355" s="7">
        <v>1.5294000000000001</v>
      </c>
      <c r="P355" s="16">
        <v>0</v>
      </c>
      <c r="Q355" s="16">
        <v>1</v>
      </c>
      <c r="R355">
        <v>0</v>
      </c>
      <c r="S355" s="16">
        <v>0</v>
      </c>
      <c r="T355" s="84">
        <v>-0.79179999999999995</v>
      </c>
      <c r="U355" s="15">
        <v>0.32090000000000002</v>
      </c>
      <c r="V355" s="15">
        <v>0.40600000000000003</v>
      </c>
      <c r="W355" s="15">
        <v>0.33729999999999999</v>
      </c>
      <c r="X355">
        <v>0.95</v>
      </c>
      <c r="Y355">
        <v>-7.3999999999999996E-2</v>
      </c>
    </row>
    <row r="356" spans="1:25" x14ac:dyDescent="0.2">
      <c r="A356" s="16" t="s">
        <v>15391</v>
      </c>
      <c r="B356" s="16" t="s">
        <v>15392</v>
      </c>
      <c r="C356" s="16" t="s">
        <v>57</v>
      </c>
      <c r="D356" s="16" t="s">
        <v>15393</v>
      </c>
      <c r="E356" s="16" t="s">
        <v>599</v>
      </c>
      <c r="F356" s="16">
        <v>1327</v>
      </c>
      <c r="G356" s="16">
        <v>1174</v>
      </c>
      <c r="H356" s="16">
        <v>-8.7599999999999997E-2</v>
      </c>
      <c r="I356" s="82">
        <v>0.33500000000000002</v>
      </c>
      <c r="J356" s="16">
        <v>-0.13880000000000001</v>
      </c>
      <c r="K356" s="57">
        <v>0.87022540225397804</v>
      </c>
      <c r="L356" s="16">
        <v>-0.12180000000000001</v>
      </c>
      <c r="M356" s="83">
        <v>0.94299999999999995</v>
      </c>
      <c r="N356" s="11">
        <v>1.71</v>
      </c>
      <c r="O356" s="7">
        <v>1.5261</v>
      </c>
      <c r="P356" s="16">
        <v>0</v>
      </c>
      <c r="Q356" s="16">
        <v>0</v>
      </c>
      <c r="R356">
        <v>0</v>
      </c>
      <c r="S356" s="16">
        <v>0</v>
      </c>
      <c r="T356" s="84">
        <v>-0.81410000000000005</v>
      </c>
      <c r="U356" s="15">
        <v>-0.2681</v>
      </c>
      <c r="V356" s="15">
        <v>0.35</v>
      </c>
      <c r="W356" s="15">
        <v>0.19400000000000001</v>
      </c>
      <c r="X356">
        <v>0.98</v>
      </c>
      <c r="Y356">
        <v>-2.9100000000000001E-2</v>
      </c>
    </row>
    <row r="357" spans="1:25" x14ac:dyDescent="0.2">
      <c r="A357" s="16" t="s">
        <v>13723</v>
      </c>
      <c r="B357" s="16" t="s">
        <v>98</v>
      </c>
      <c r="C357" s="16" t="s">
        <v>57</v>
      </c>
      <c r="D357" s="16" t="s">
        <v>13723</v>
      </c>
      <c r="E357" s="16" t="s">
        <v>599</v>
      </c>
      <c r="F357" s="16" t="s">
        <v>60</v>
      </c>
      <c r="G357" s="16">
        <v>323</v>
      </c>
      <c r="H357" s="16">
        <v>0.13769999999999999</v>
      </c>
      <c r="I357" s="82">
        <v>0.32200000000000001</v>
      </c>
      <c r="J357" s="16">
        <v>-7.6E-3</v>
      </c>
      <c r="K357" s="57">
        <v>1</v>
      </c>
      <c r="L357" s="16">
        <v>0.1575</v>
      </c>
      <c r="M357" s="83">
        <v>0.94299999999999995</v>
      </c>
      <c r="N357" s="18">
        <v>1.47</v>
      </c>
      <c r="O357" s="7">
        <v>1.5261</v>
      </c>
      <c r="P357" s="16">
        <v>0</v>
      </c>
      <c r="Q357" s="16">
        <v>0</v>
      </c>
      <c r="R357">
        <v>0</v>
      </c>
      <c r="S357" s="16">
        <v>0</v>
      </c>
      <c r="T357">
        <v>6.2700000000000006E-2</v>
      </c>
      <c r="U357" s="15">
        <v>0.17460000000000001</v>
      </c>
      <c r="V357" s="15">
        <v>-8.1000000000000003E-2</v>
      </c>
      <c r="W357" s="11">
        <v>0.69059999999999999</v>
      </c>
      <c r="X357">
        <v>0.98</v>
      </c>
      <c r="Y357">
        <v>-2.9100000000000001E-2</v>
      </c>
    </row>
    <row r="358" spans="1:25" x14ac:dyDescent="0.2">
      <c r="A358" s="16" t="s">
        <v>4362</v>
      </c>
      <c r="B358" s="16" t="s">
        <v>200</v>
      </c>
      <c r="C358" s="16" t="s">
        <v>199</v>
      </c>
      <c r="D358" s="16" t="s">
        <v>4363</v>
      </c>
      <c r="E358" s="16" t="s">
        <v>590</v>
      </c>
      <c r="F358" s="16">
        <v>3808</v>
      </c>
      <c r="G358" s="16">
        <v>1767</v>
      </c>
      <c r="H358" s="16">
        <v>0.24299999999999999</v>
      </c>
      <c r="I358" s="82">
        <v>3.4600000000000001E-4</v>
      </c>
      <c r="J358" s="16">
        <v>0.6401</v>
      </c>
      <c r="K358" s="57">
        <v>0.14928437415307999</v>
      </c>
      <c r="L358" s="89">
        <v>0.629</v>
      </c>
      <c r="M358" s="83">
        <v>3.5000000000000003E-2</v>
      </c>
      <c r="N358" s="18">
        <v>0.95</v>
      </c>
      <c r="O358" s="7">
        <v>1.5261</v>
      </c>
      <c r="P358" s="16">
        <v>0</v>
      </c>
      <c r="Q358" s="16">
        <v>0</v>
      </c>
      <c r="R358">
        <v>0</v>
      </c>
      <c r="S358" s="16">
        <v>0</v>
      </c>
      <c r="T358" s="88">
        <v>2.0434999999999999</v>
      </c>
      <c r="U358" s="7">
        <v>1.2743</v>
      </c>
      <c r="V358" s="15">
        <v>0.01</v>
      </c>
      <c r="W358" s="15">
        <v>9.1700000000000004E-2</v>
      </c>
      <c r="X358">
        <v>0.96</v>
      </c>
      <c r="Y358">
        <v>-5.8900000000000001E-2</v>
      </c>
    </row>
    <row r="359" spans="1:25" x14ac:dyDescent="0.2">
      <c r="A359" s="16" t="s">
        <v>9859</v>
      </c>
      <c r="B359" s="16" t="s">
        <v>9828</v>
      </c>
      <c r="C359" s="16" t="s">
        <v>91</v>
      </c>
      <c r="D359" s="16" t="s">
        <v>9860</v>
      </c>
      <c r="E359" s="16" t="s">
        <v>599</v>
      </c>
      <c r="F359" s="16">
        <v>843</v>
      </c>
      <c r="G359" s="16">
        <v>498</v>
      </c>
      <c r="H359" s="16">
        <v>3.1899999999999998E-2</v>
      </c>
      <c r="I359" s="82">
        <v>0.81699999999999995</v>
      </c>
      <c r="J359" s="16">
        <v>0.40579999999999999</v>
      </c>
      <c r="K359" s="57">
        <v>0.79600791507227897</v>
      </c>
      <c r="L359" s="16">
        <v>0.39639999999999997</v>
      </c>
      <c r="M359" s="83">
        <v>7.2999999999999995E-2</v>
      </c>
      <c r="N359" s="7">
        <v>2.41</v>
      </c>
      <c r="O359" s="7">
        <v>1.5261</v>
      </c>
      <c r="P359" s="16">
        <v>0</v>
      </c>
      <c r="Q359" s="16">
        <v>0</v>
      </c>
      <c r="R359">
        <v>0</v>
      </c>
      <c r="S359" s="16">
        <v>0</v>
      </c>
      <c r="T359" s="84">
        <v>-0.94879999999999998</v>
      </c>
      <c r="U359" s="15">
        <v>-0.28789999999999999</v>
      </c>
      <c r="V359" s="15">
        <v>0.27300000000000002</v>
      </c>
      <c r="W359" s="15">
        <v>-5.1799999999999999E-2</v>
      </c>
      <c r="X359">
        <v>0.94</v>
      </c>
      <c r="Y359">
        <v>-8.9300000000000004E-2</v>
      </c>
    </row>
    <row r="360" spans="1:25" x14ac:dyDescent="0.2">
      <c r="A360" s="16" t="s">
        <v>16397</v>
      </c>
      <c r="B360" s="16" t="s">
        <v>54</v>
      </c>
      <c r="C360" s="16" t="s">
        <v>57</v>
      </c>
      <c r="D360" s="16" t="s">
        <v>16398</v>
      </c>
      <c r="E360" s="16" t="s">
        <v>599</v>
      </c>
      <c r="F360" s="16">
        <v>666</v>
      </c>
      <c r="G360" s="16">
        <v>688</v>
      </c>
      <c r="H360" s="16">
        <v>-0.4723</v>
      </c>
      <c r="I360" s="82">
        <v>1.1300000000000001E-7</v>
      </c>
      <c r="J360" s="16">
        <v>-0.43380000000000002</v>
      </c>
      <c r="K360" s="57">
        <v>0.125257960417823</v>
      </c>
      <c r="L360" s="16">
        <v>-0.47310000000000002</v>
      </c>
      <c r="M360" s="83">
        <v>0.16900000000000001</v>
      </c>
      <c r="N360" s="18">
        <v>1.38</v>
      </c>
      <c r="O360" s="7">
        <v>1.5226999999999999</v>
      </c>
      <c r="P360" s="16">
        <v>0</v>
      </c>
      <c r="Q360" s="16">
        <v>0</v>
      </c>
      <c r="R360">
        <v>0</v>
      </c>
      <c r="S360" s="16">
        <v>0</v>
      </c>
      <c r="T360">
        <v>6.2700000000000006E-2</v>
      </c>
      <c r="U360" s="15">
        <v>-3.4000000000000002E-2</v>
      </c>
      <c r="V360" s="15">
        <v>0.41699999999999998</v>
      </c>
      <c r="W360" s="15">
        <v>8.7599999999999997E-2</v>
      </c>
      <c r="X360">
        <v>0.96</v>
      </c>
      <c r="Y360">
        <v>-5.8900000000000001E-2</v>
      </c>
    </row>
    <row r="361" spans="1:25" x14ac:dyDescent="0.2">
      <c r="A361" s="16" t="s">
        <v>14489</v>
      </c>
      <c r="B361" s="16" t="s">
        <v>14490</v>
      </c>
      <c r="C361" s="16" t="s">
        <v>57</v>
      </c>
      <c r="D361" s="16" t="s">
        <v>14491</v>
      </c>
      <c r="E361" s="16" t="s">
        <v>599</v>
      </c>
      <c r="F361" s="16">
        <v>936</v>
      </c>
      <c r="G361" s="16">
        <v>803</v>
      </c>
      <c r="H361" s="16">
        <v>-0.26229999999999998</v>
      </c>
      <c r="I361" s="82">
        <v>1.9E-3</v>
      </c>
      <c r="J361" s="16">
        <v>-5.8999999999999997E-2</v>
      </c>
      <c r="K361" s="57">
        <v>1</v>
      </c>
      <c r="L361" s="16">
        <v>-8.2299999999999998E-2</v>
      </c>
      <c r="M361" s="83">
        <v>0.999</v>
      </c>
      <c r="N361" s="11">
        <v>1.52</v>
      </c>
      <c r="O361" s="7">
        <v>1.5194000000000001</v>
      </c>
      <c r="P361" s="16">
        <v>0</v>
      </c>
      <c r="Q361" s="16">
        <v>0</v>
      </c>
      <c r="R361">
        <v>0</v>
      </c>
      <c r="S361" s="16">
        <v>0</v>
      </c>
      <c r="T361">
        <v>0.29770000000000002</v>
      </c>
      <c r="U361" s="15">
        <v>-0.53879999999999995</v>
      </c>
      <c r="V361" s="15">
        <v>-0.28499999999999998</v>
      </c>
      <c r="W361" s="15">
        <v>0.55979999999999996</v>
      </c>
      <c r="X361">
        <v>1.04</v>
      </c>
      <c r="Y361">
        <v>5.6599999999999998E-2</v>
      </c>
    </row>
    <row r="362" spans="1:25" x14ac:dyDescent="0.2">
      <c r="A362" s="16" t="s">
        <v>10356</v>
      </c>
      <c r="B362" s="16" t="s">
        <v>10357</v>
      </c>
      <c r="C362" s="16" t="s">
        <v>174</v>
      </c>
      <c r="D362" s="16" t="s">
        <v>10358</v>
      </c>
      <c r="E362" s="16" t="s">
        <v>590</v>
      </c>
      <c r="F362" s="16">
        <v>2808</v>
      </c>
      <c r="G362" s="16">
        <v>1864</v>
      </c>
      <c r="H362" s="16">
        <v>-0.4859</v>
      </c>
      <c r="I362" s="82">
        <v>7.6900000000000006E-14</v>
      </c>
      <c r="J362" s="16">
        <v>9.0899999999999995E-2</v>
      </c>
      <c r="K362" s="57">
        <v>1</v>
      </c>
      <c r="L362" s="16">
        <v>6.8199999999999997E-2</v>
      </c>
      <c r="M362" s="83">
        <v>0.999</v>
      </c>
      <c r="N362" s="11">
        <v>1.69</v>
      </c>
      <c r="O362" s="7">
        <v>1.5143</v>
      </c>
      <c r="P362" s="16">
        <v>0</v>
      </c>
      <c r="Q362" s="16">
        <v>0</v>
      </c>
      <c r="R362">
        <v>0</v>
      </c>
      <c r="S362" s="16">
        <v>0</v>
      </c>
      <c r="T362" s="89">
        <v>0.82850000000000001</v>
      </c>
      <c r="U362" s="15">
        <v>-6.8999999999999999E-3</v>
      </c>
      <c r="V362" s="15">
        <v>-4.9000000000000002E-2</v>
      </c>
      <c r="W362" s="7">
        <v>1.2565999999999999</v>
      </c>
      <c r="X362">
        <v>1.24</v>
      </c>
      <c r="Y362">
        <v>0.31030000000000002</v>
      </c>
    </row>
    <row r="363" spans="1:25" x14ac:dyDescent="0.2">
      <c r="A363" s="16" t="s">
        <v>12218</v>
      </c>
      <c r="B363" s="16" t="s">
        <v>12219</v>
      </c>
      <c r="C363" s="16" t="s">
        <v>57</v>
      </c>
      <c r="D363" s="16" t="s">
        <v>12220</v>
      </c>
      <c r="E363" s="16" t="s">
        <v>590</v>
      </c>
      <c r="F363" s="16">
        <v>1336</v>
      </c>
      <c r="G363" s="16">
        <v>722</v>
      </c>
      <c r="H363" s="16">
        <v>-0.24399999999999999</v>
      </c>
      <c r="I363" s="82">
        <v>4.8500000000000001E-3</v>
      </c>
      <c r="J363" s="16">
        <v>9.9699999999999997E-2</v>
      </c>
      <c r="K363" s="57">
        <v>1</v>
      </c>
      <c r="L363" s="16">
        <v>8.5500000000000007E-2</v>
      </c>
      <c r="M363" s="83">
        <v>0.999</v>
      </c>
      <c r="N363" s="18">
        <v>1.35</v>
      </c>
      <c r="O363" s="7">
        <v>1.5143</v>
      </c>
      <c r="P363" s="16">
        <v>0</v>
      </c>
      <c r="Q363" s="16">
        <v>0</v>
      </c>
      <c r="R363">
        <v>0</v>
      </c>
      <c r="S363" s="16">
        <v>0</v>
      </c>
      <c r="T363">
        <v>0.58099999999999996</v>
      </c>
      <c r="U363" s="7">
        <v>1.3093999999999999</v>
      </c>
      <c r="V363" s="99">
        <v>-0.71799999999999997</v>
      </c>
      <c r="W363" s="7">
        <v>2.0629</v>
      </c>
      <c r="X363">
        <v>1.05</v>
      </c>
      <c r="Y363">
        <v>7.0400000000000004E-2</v>
      </c>
    </row>
    <row r="364" spans="1:25" x14ac:dyDescent="0.2">
      <c r="A364" s="16" t="s">
        <v>1306</v>
      </c>
      <c r="B364" s="16" t="s">
        <v>54</v>
      </c>
      <c r="C364" s="16" t="s">
        <v>57</v>
      </c>
      <c r="D364" s="16" t="s">
        <v>1307</v>
      </c>
      <c r="E364" s="16" t="s">
        <v>599</v>
      </c>
      <c r="F364" s="16">
        <v>5643</v>
      </c>
      <c r="G364" s="16">
        <v>1984</v>
      </c>
      <c r="H364" s="81">
        <v>-1.1936</v>
      </c>
      <c r="I364" s="82">
        <v>5.96E-78</v>
      </c>
      <c r="J364" s="16">
        <v>0.41039999999999999</v>
      </c>
      <c r="K364" s="57">
        <v>0.85981717610604602</v>
      </c>
      <c r="L364" s="16">
        <v>0.37119999999999997</v>
      </c>
      <c r="M364" s="83">
        <v>0.83099999999999996</v>
      </c>
      <c r="N364" s="18">
        <v>1.07</v>
      </c>
      <c r="O364" s="7">
        <v>1.5125999999999999</v>
      </c>
      <c r="P364" s="16">
        <v>1</v>
      </c>
      <c r="Q364" s="16">
        <v>0</v>
      </c>
      <c r="R364">
        <v>0</v>
      </c>
      <c r="S364" s="16">
        <v>0</v>
      </c>
      <c r="T364">
        <v>0.5272</v>
      </c>
      <c r="U364" s="15">
        <v>0.78269999999999995</v>
      </c>
      <c r="V364" s="15">
        <v>0.17100000000000001</v>
      </c>
      <c r="W364" s="15">
        <v>0.14000000000000001</v>
      </c>
      <c r="X364">
        <v>1.19</v>
      </c>
      <c r="Y364">
        <v>0.251</v>
      </c>
    </row>
    <row r="365" spans="1:25" x14ac:dyDescent="0.2">
      <c r="A365" s="16" t="s">
        <v>11447</v>
      </c>
      <c r="B365" s="16" t="s">
        <v>2707</v>
      </c>
      <c r="C365" s="16" t="s">
        <v>57</v>
      </c>
      <c r="D365" s="16" t="s">
        <v>11448</v>
      </c>
      <c r="E365" s="16" t="s">
        <v>590</v>
      </c>
      <c r="F365" s="16" t="s">
        <v>60</v>
      </c>
      <c r="G365" s="16">
        <v>7459</v>
      </c>
      <c r="H365" s="16">
        <v>-0.20039999999999999</v>
      </c>
      <c r="I365" s="82">
        <v>7.08E-5</v>
      </c>
      <c r="J365" s="16">
        <v>0.23630000000000001</v>
      </c>
      <c r="K365" s="57">
        <v>0.518654527743029</v>
      </c>
      <c r="L365" s="16">
        <v>0.2576</v>
      </c>
      <c r="M365" s="83">
        <v>0.78</v>
      </c>
      <c r="N365" s="18">
        <v>1.25</v>
      </c>
      <c r="O365" s="7">
        <v>1.5125999999999999</v>
      </c>
      <c r="P365" s="16">
        <v>0</v>
      </c>
      <c r="Q365" s="16">
        <v>0</v>
      </c>
      <c r="R365">
        <v>0</v>
      </c>
      <c r="S365" s="16">
        <v>0</v>
      </c>
      <c r="T365" s="84">
        <v>-0.89280000000000004</v>
      </c>
      <c r="U365" s="15">
        <v>-0.64880000000000004</v>
      </c>
      <c r="V365" s="15">
        <v>0.14399999999999999</v>
      </c>
      <c r="W365" s="99">
        <v>-0.6532</v>
      </c>
      <c r="X365">
        <v>0.95</v>
      </c>
      <c r="Y365">
        <v>-7.3999999999999996E-2</v>
      </c>
    </row>
    <row r="366" spans="1:25" x14ac:dyDescent="0.2">
      <c r="A366" s="16" t="s">
        <v>11491</v>
      </c>
      <c r="B366" s="16" t="s">
        <v>54</v>
      </c>
      <c r="C366" s="16" t="s">
        <v>57</v>
      </c>
      <c r="D366" s="16" t="s">
        <v>11492</v>
      </c>
      <c r="E366" s="16" t="s">
        <v>599</v>
      </c>
      <c r="F366" s="16" t="s">
        <v>60</v>
      </c>
      <c r="G366" s="16">
        <v>3080</v>
      </c>
      <c r="H366" s="16">
        <v>6.0299999999999999E-2</v>
      </c>
      <c r="I366" s="82">
        <v>0.318</v>
      </c>
      <c r="J366" s="16">
        <v>0.2203</v>
      </c>
      <c r="K366" s="57">
        <v>1</v>
      </c>
      <c r="L366" s="16">
        <v>0.22689999999999999</v>
      </c>
      <c r="M366" s="83">
        <v>0.99</v>
      </c>
      <c r="N366" s="11">
        <v>1.9</v>
      </c>
      <c r="O366" s="7">
        <v>1.5076000000000001</v>
      </c>
      <c r="P366" s="16">
        <v>0</v>
      </c>
      <c r="Q366" s="16">
        <v>0</v>
      </c>
      <c r="R366">
        <v>0</v>
      </c>
      <c r="S366" s="16">
        <v>0</v>
      </c>
      <c r="T366" s="88">
        <v>1.5825</v>
      </c>
      <c r="U366" s="15">
        <v>0.66879999999999995</v>
      </c>
      <c r="V366" s="15">
        <v>-0.04</v>
      </c>
      <c r="W366" s="11">
        <v>0.7167</v>
      </c>
      <c r="X366">
        <v>1.05</v>
      </c>
      <c r="Y366">
        <v>7.0400000000000004E-2</v>
      </c>
    </row>
    <row r="367" spans="1:25" x14ac:dyDescent="0.2">
      <c r="A367" s="16" t="s">
        <v>6835</v>
      </c>
      <c r="B367" s="16" t="s">
        <v>6829</v>
      </c>
      <c r="C367" s="16" t="s">
        <v>1039</v>
      </c>
      <c r="D367" s="16" t="s">
        <v>6835</v>
      </c>
      <c r="E367" s="16" t="s">
        <v>590</v>
      </c>
      <c r="F367" s="16">
        <v>1451</v>
      </c>
      <c r="G367" s="16">
        <v>479</v>
      </c>
      <c r="H367" s="16">
        <v>0.19320000000000001</v>
      </c>
      <c r="I367" s="82">
        <v>8.5099999999999995E-2</v>
      </c>
      <c r="J367" s="16">
        <v>0.72489999999999999</v>
      </c>
      <c r="K367" s="57">
        <v>5.8896790114780002E-2</v>
      </c>
      <c r="L367" s="89">
        <v>0.95389999999999997</v>
      </c>
      <c r="M367" s="83">
        <v>4.1599999999999997E-11</v>
      </c>
      <c r="N367" s="18">
        <v>0.98</v>
      </c>
      <c r="O367" s="7">
        <v>1.5076000000000001</v>
      </c>
      <c r="P367" s="16">
        <v>0</v>
      </c>
      <c r="Q367" s="16">
        <v>0</v>
      </c>
      <c r="R367">
        <v>0</v>
      </c>
      <c r="S367" s="16">
        <v>0</v>
      </c>
      <c r="T367" s="112">
        <v>-1.2645</v>
      </c>
      <c r="U367" s="15">
        <v>0.06</v>
      </c>
      <c r="V367" s="15">
        <v>0.24399999999999999</v>
      </c>
      <c r="W367" s="7">
        <v>1.5234000000000001</v>
      </c>
      <c r="X367">
        <v>1.01</v>
      </c>
      <c r="Y367">
        <v>1.44E-2</v>
      </c>
    </row>
    <row r="368" spans="1:25" x14ac:dyDescent="0.2">
      <c r="A368" s="16" t="s">
        <v>15068</v>
      </c>
      <c r="B368" s="16" t="s">
        <v>54</v>
      </c>
      <c r="C368" s="16" t="s">
        <v>57</v>
      </c>
      <c r="D368" s="16" t="s">
        <v>15069</v>
      </c>
      <c r="E368" s="16" t="s">
        <v>590</v>
      </c>
      <c r="F368" s="16">
        <v>1087</v>
      </c>
      <c r="G368" s="16">
        <v>583</v>
      </c>
      <c r="H368" s="16">
        <v>-0.32200000000000001</v>
      </c>
      <c r="I368" s="82">
        <v>4.1399999999999996E-3</v>
      </c>
      <c r="J368" s="16">
        <v>-0.106</v>
      </c>
      <c r="K368" s="57">
        <v>1</v>
      </c>
      <c r="L368" s="16">
        <v>-8.4699999999999998E-2</v>
      </c>
      <c r="M368" s="83">
        <v>0.999</v>
      </c>
      <c r="N368" s="7">
        <v>2.27</v>
      </c>
      <c r="O368" s="7">
        <v>1.5059</v>
      </c>
      <c r="P368" s="16">
        <v>0</v>
      </c>
      <c r="Q368" s="16">
        <v>0</v>
      </c>
      <c r="R368">
        <v>0</v>
      </c>
      <c r="S368" s="16">
        <v>0</v>
      </c>
      <c r="T368">
        <v>-0.4375</v>
      </c>
      <c r="U368" s="15">
        <v>0.23150000000000001</v>
      </c>
      <c r="V368" s="15">
        <v>0.30399999999999999</v>
      </c>
      <c r="W368" s="11">
        <v>0.79059999999999997</v>
      </c>
      <c r="X368">
        <v>1.1200000000000001</v>
      </c>
      <c r="Y368">
        <v>0.16350000000000001</v>
      </c>
    </row>
    <row r="369" spans="1:25" x14ac:dyDescent="0.2">
      <c r="A369" s="16" t="s">
        <v>3898</v>
      </c>
      <c r="B369" s="16" t="s">
        <v>3899</v>
      </c>
      <c r="C369" s="16" t="s">
        <v>86</v>
      </c>
      <c r="D369" s="16" t="s">
        <v>3900</v>
      </c>
      <c r="E369" s="16" t="s">
        <v>590</v>
      </c>
      <c r="F369" s="16">
        <v>2051</v>
      </c>
      <c r="G369" s="16">
        <v>653</v>
      </c>
      <c r="H369" s="16">
        <v>0.4778</v>
      </c>
      <c r="I369" s="82">
        <v>2.2499999999999999E-7</v>
      </c>
      <c r="J369" s="16">
        <v>-7.0000000000000007E-2</v>
      </c>
      <c r="K369" s="57">
        <v>1</v>
      </c>
      <c r="L369" s="16">
        <v>-9.9699999999999997E-2</v>
      </c>
      <c r="M369" s="83">
        <v>0.999</v>
      </c>
      <c r="N369" s="11">
        <v>1.58</v>
      </c>
      <c r="O369" s="7">
        <v>1.5042</v>
      </c>
      <c r="P369" s="16">
        <v>0</v>
      </c>
      <c r="Q369" s="16">
        <v>0</v>
      </c>
      <c r="R369">
        <v>0</v>
      </c>
      <c r="S369" s="16">
        <v>0</v>
      </c>
      <c r="T369">
        <v>-7.9299999999999995E-2</v>
      </c>
      <c r="U369" s="15">
        <v>0.12870000000000001</v>
      </c>
      <c r="V369" s="11">
        <v>0.78600000000000003</v>
      </c>
      <c r="W369" s="7">
        <v>1.0664</v>
      </c>
      <c r="X369">
        <v>1.1299999999999999</v>
      </c>
      <c r="Y369">
        <v>0.17630000000000001</v>
      </c>
    </row>
    <row r="370" spans="1:25" x14ac:dyDescent="0.2">
      <c r="A370" s="16" t="s">
        <v>16302</v>
      </c>
      <c r="B370" s="16" t="s">
        <v>98</v>
      </c>
      <c r="C370" s="16" t="s">
        <v>57</v>
      </c>
      <c r="D370" s="16" t="s">
        <v>16303</v>
      </c>
      <c r="E370" s="16" t="s">
        <v>599</v>
      </c>
      <c r="F370" s="16">
        <v>477</v>
      </c>
      <c r="G370" s="16">
        <v>87</v>
      </c>
      <c r="H370" s="16">
        <v>2.5999999999999999E-2</v>
      </c>
      <c r="I370" s="82">
        <v>0.93</v>
      </c>
      <c r="J370" s="16">
        <v>-0.38300000000000001</v>
      </c>
      <c r="K370" s="57">
        <v>1</v>
      </c>
      <c r="L370" s="16">
        <v>-0.21160000000000001</v>
      </c>
      <c r="M370" s="83">
        <v>0.98199999999999998</v>
      </c>
      <c r="N370" s="11">
        <v>1.95</v>
      </c>
      <c r="O370" s="7">
        <v>1.5024999999999999</v>
      </c>
      <c r="P370" s="16">
        <v>0</v>
      </c>
      <c r="Q370" s="16">
        <v>0</v>
      </c>
      <c r="R370">
        <v>0</v>
      </c>
      <c r="S370" s="16">
        <v>0</v>
      </c>
      <c r="T370">
        <v>-0.27629999999999999</v>
      </c>
      <c r="U370" s="15">
        <v>0.58409999999999995</v>
      </c>
      <c r="V370" s="7">
        <v>1.014</v>
      </c>
      <c r="W370" s="15">
        <v>0.4153</v>
      </c>
      <c r="X370">
        <v>1.06</v>
      </c>
      <c r="Y370">
        <v>8.4099999999999994E-2</v>
      </c>
    </row>
    <row r="371" spans="1:25" x14ac:dyDescent="0.2">
      <c r="A371" s="16" t="s">
        <v>7873</v>
      </c>
      <c r="B371" s="16" t="s">
        <v>7874</v>
      </c>
      <c r="C371" s="16" t="s">
        <v>123</v>
      </c>
      <c r="D371" s="16" t="s">
        <v>7875</v>
      </c>
      <c r="E371" s="16" t="s">
        <v>599</v>
      </c>
      <c r="F371" s="16">
        <v>3468</v>
      </c>
      <c r="G371" s="16">
        <v>10068</v>
      </c>
      <c r="H371" s="16">
        <v>-0.32679999999999998</v>
      </c>
      <c r="I371" s="82">
        <v>8.1799999999999995E-12</v>
      </c>
      <c r="J371" s="16">
        <v>0.81269999999999998</v>
      </c>
      <c r="K371" s="57">
        <v>0.13576151919246299</v>
      </c>
      <c r="L371" s="16">
        <v>0.78449999999999998</v>
      </c>
      <c r="M371" s="83">
        <v>0.216</v>
      </c>
      <c r="N371" s="7">
        <v>2.19</v>
      </c>
      <c r="O371" s="7">
        <v>1.5007999999999999</v>
      </c>
      <c r="P371" s="16">
        <v>0</v>
      </c>
      <c r="Q371" s="16">
        <v>0</v>
      </c>
      <c r="R371">
        <v>0</v>
      </c>
      <c r="S371" s="16">
        <v>0</v>
      </c>
      <c r="T371" s="88">
        <v>1.0113000000000001</v>
      </c>
      <c r="U371" s="7">
        <v>2.0619999999999998</v>
      </c>
      <c r="V371" s="7">
        <v>2.0190000000000001</v>
      </c>
      <c r="W371" s="15">
        <v>0.34789999999999999</v>
      </c>
      <c r="X371">
        <v>1.1200000000000001</v>
      </c>
      <c r="Y371">
        <v>0.16350000000000001</v>
      </c>
    </row>
    <row r="372" spans="1:25" x14ac:dyDescent="0.2">
      <c r="A372" s="16" t="s">
        <v>8095</v>
      </c>
      <c r="B372" s="16" t="s">
        <v>8096</v>
      </c>
      <c r="C372" s="16" t="s">
        <v>205</v>
      </c>
      <c r="D372" s="16" t="s">
        <v>8097</v>
      </c>
      <c r="E372" s="16" t="s">
        <v>590</v>
      </c>
      <c r="F372" s="16" t="s">
        <v>60</v>
      </c>
      <c r="G372" s="16">
        <v>2900</v>
      </c>
      <c r="H372" s="16">
        <v>5.7000000000000002E-3</v>
      </c>
      <c r="I372" s="82">
        <v>0.93600000000000005</v>
      </c>
      <c r="J372" s="16">
        <v>0.51129999999999998</v>
      </c>
      <c r="K372" s="57">
        <v>0.76468031485205601</v>
      </c>
      <c r="L372" s="16">
        <v>0.45540000000000003</v>
      </c>
      <c r="M372" s="83">
        <v>0.80900000000000005</v>
      </c>
      <c r="N372" s="18">
        <v>1.1299999999999999</v>
      </c>
      <c r="O372" s="7">
        <v>1.4991000000000001</v>
      </c>
      <c r="P372" s="16">
        <v>0</v>
      </c>
      <c r="Q372" s="16">
        <v>0</v>
      </c>
      <c r="R372">
        <v>0</v>
      </c>
      <c r="S372" s="16">
        <v>0</v>
      </c>
      <c r="T372">
        <v>0.2114</v>
      </c>
      <c r="U372" s="15">
        <v>0.55720000000000003</v>
      </c>
      <c r="V372" s="15">
        <v>-8.0000000000000002E-3</v>
      </c>
      <c r="W372" s="15">
        <v>0.28439999999999999</v>
      </c>
      <c r="X372">
        <v>1.17</v>
      </c>
      <c r="Y372">
        <v>0.22650000000000001</v>
      </c>
    </row>
    <row r="373" spans="1:25" x14ac:dyDescent="0.2">
      <c r="A373" s="16" t="s">
        <v>5200</v>
      </c>
      <c r="B373" s="16" t="s">
        <v>5201</v>
      </c>
      <c r="C373" s="16" t="s">
        <v>316</v>
      </c>
      <c r="D373" s="16" t="s">
        <v>5202</v>
      </c>
      <c r="E373" s="16" t="s">
        <v>590</v>
      </c>
      <c r="F373" s="16">
        <v>296</v>
      </c>
      <c r="G373" s="16">
        <v>556</v>
      </c>
      <c r="H373" s="16">
        <v>0.52190000000000003</v>
      </c>
      <c r="I373" s="82">
        <v>1.8899999999999999E-6</v>
      </c>
      <c r="J373" s="16">
        <v>0.1721</v>
      </c>
      <c r="K373" s="57">
        <v>0.99801393581993503</v>
      </c>
      <c r="L373" s="16">
        <v>9.7500000000000003E-2</v>
      </c>
      <c r="M373" s="83">
        <v>0.999</v>
      </c>
      <c r="N373" s="18">
        <v>0.84</v>
      </c>
      <c r="O373" s="7">
        <v>1.4974000000000001</v>
      </c>
      <c r="P373" s="16">
        <v>0</v>
      </c>
      <c r="Q373" s="16">
        <v>0</v>
      </c>
      <c r="R373">
        <v>0</v>
      </c>
      <c r="S373" s="16">
        <v>0</v>
      </c>
      <c r="T373" s="112">
        <v>-2.492</v>
      </c>
      <c r="U373" s="15">
        <v>7.7600000000000002E-2</v>
      </c>
      <c r="V373" s="15">
        <v>0.17599999999999999</v>
      </c>
      <c r="W373" s="98">
        <v>-2.0554999999999999</v>
      </c>
      <c r="X373">
        <v>1.05</v>
      </c>
      <c r="Y373">
        <v>7.0400000000000004E-2</v>
      </c>
    </row>
    <row r="374" spans="1:25" x14ac:dyDescent="0.2">
      <c r="A374" s="16" t="s">
        <v>7664</v>
      </c>
      <c r="B374" s="16" t="s">
        <v>7665</v>
      </c>
      <c r="C374" s="16" t="s">
        <v>216</v>
      </c>
      <c r="D374" s="16" t="s">
        <v>7664</v>
      </c>
      <c r="E374" s="16" t="s">
        <v>599</v>
      </c>
      <c r="F374" s="16" t="s">
        <v>60</v>
      </c>
      <c r="G374" s="16">
        <v>24478</v>
      </c>
      <c r="H374" s="16">
        <v>-0.19900000000000001</v>
      </c>
      <c r="I374" s="82">
        <v>9.2599999999999995E-8</v>
      </c>
      <c r="J374" s="16">
        <v>-0.22600000000000001</v>
      </c>
      <c r="K374" s="57">
        <v>0.807172874781247</v>
      </c>
      <c r="L374" s="16">
        <v>-0.2291</v>
      </c>
      <c r="M374" s="83">
        <v>0.98</v>
      </c>
      <c r="N374" s="11">
        <v>1.84</v>
      </c>
      <c r="O374" s="7">
        <v>1.4974000000000001</v>
      </c>
      <c r="P374" s="16">
        <v>0</v>
      </c>
      <c r="Q374" s="16">
        <v>0</v>
      </c>
      <c r="R374">
        <v>0</v>
      </c>
      <c r="S374" s="16">
        <v>0</v>
      </c>
      <c r="T374">
        <v>-0.23699999999999999</v>
      </c>
      <c r="U374" s="15">
        <v>-0.1716</v>
      </c>
      <c r="V374" s="11">
        <v>0.67600000000000005</v>
      </c>
      <c r="W374" s="98">
        <v>-1.0126999999999999</v>
      </c>
      <c r="X374">
        <v>1.03</v>
      </c>
      <c r="Y374">
        <v>4.2599999999999999E-2</v>
      </c>
    </row>
    <row r="375" spans="1:25" x14ac:dyDescent="0.2">
      <c r="A375" s="16" t="s">
        <v>2111</v>
      </c>
      <c r="B375" s="16" t="s">
        <v>2052</v>
      </c>
      <c r="C375" s="16" t="s">
        <v>131</v>
      </c>
      <c r="D375" s="16" t="s">
        <v>2112</v>
      </c>
      <c r="E375" s="16" t="s">
        <v>599</v>
      </c>
      <c r="F375" s="16">
        <v>4116</v>
      </c>
      <c r="G375" s="16">
        <v>3413</v>
      </c>
      <c r="H375" s="16">
        <v>0.1132</v>
      </c>
      <c r="I375" s="82">
        <v>4.6699999999999998E-2</v>
      </c>
      <c r="J375" s="16">
        <v>8.5999999999999993E-2</v>
      </c>
      <c r="K375" s="57">
        <v>1</v>
      </c>
      <c r="L375" s="16">
        <v>9.7500000000000003E-2</v>
      </c>
      <c r="M375" s="83">
        <v>0.999</v>
      </c>
      <c r="N375" s="18">
        <v>1.38</v>
      </c>
      <c r="O375" s="7">
        <v>1.4974000000000001</v>
      </c>
      <c r="P375" s="16">
        <v>0</v>
      </c>
      <c r="Q375" s="16">
        <v>0</v>
      </c>
      <c r="R375">
        <v>0</v>
      </c>
      <c r="S375" s="16">
        <v>0</v>
      </c>
      <c r="T375">
        <v>0.49790000000000001</v>
      </c>
      <c r="U375" s="15">
        <v>0.86890000000000001</v>
      </c>
      <c r="V375" s="15">
        <v>0.23599999999999999</v>
      </c>
      <c r="W375" s="15">
        <v>0.29480000000000001</v>
      </c>
      <c r="X375">
        <v>0.98</v>
      </c>
      <c r="Y375">
        <v>-2.9100000000000001E-2</v>
      </c>
    </row>
    <row r="376" spans="1:25" x14ac:dyDescent="0.2">
      <c r="A376" s="113" t="s">
        <v>454</v>
      </c>
      <c r="B376" s="16" t="s">
        <v>455</v>
      </c>
      <c r="C376" s="16" t="s">
        <v>123</v>
      </c>
      <c r="D376" s="16" t="s">
        <v>7823</v>
      </c>
      <c r="E376" s="16" t="s">
        <v>599</v>
      </c>
      <c r="F376" s="16">
        <v>1979</v>
      </c>
      <c r="G376" s="16">
        <v>2819</v>
      </c>
      <c r="H376" s="16">
        <v>-0.14990000000000001</v>
      </c>
      <c r="I376" s="82">
        <v>1.7899999999999999E-2</v>
      </c>
      <c r="J376" s="88">
        <v>3.7128000000000001</v>
      </c>
      <c r="K376" s="57">
        <v>1.34697918341266E-30</v>
      </c>
      <c r="L376" s="88">
        <v>3.4943</v>
      </c>
      <c r="M376" s="83">
        <v>4.3799999999999998E-18</v>
      </c>
      <c r="N376" s="18">
        <v>1.31</v>
      </c>
      <c r="O376" s="7">
        <v>1.4957</v>
      </c>
      <c r="P376" s="16">
        <v>0</v>
      </c>
      <c r="Q376" s="16">
        <v>0</v>
      </c>
      <c r="R376">
        <v>0</v>
      </c>
      <c r="S376" s="16">
        <v>1</v>
      </c>
      <c r="T376" s="88">
        <v>1.0680000000000001</v>
      </c>
      <c r="U376" s="15">
        <v>1.0304</v>
      </c>
      <c r="V376" s="15">
        <v>0.20699999999999999</v>
      </c>
      <c r="W376" s="7">
        <v>1.0734999999999999</v>
      </c>
      <c r="X376">
        <v>1.26</v>
      </c>
      <c r="Y376">
        <v>0.33339999999999997</v>
      </c>
    </row>
    <row r="377" spans="1:25" x14ac:dyDescent="0.2">
      <c r="A377" s="16" t="s">
        <v>11240</v>
      </c>
      <c r="B377" s="16" t="s">
        <v>54</v>
      </c>
      <c r="C377" s="16" t="s">
        <v>57</v>
      </c>
      <c r="D377" s="16" t="s">
        <v>11241</v>
      </c>
      <c r="E377" s="16" t="s">
        <v>599</v>
      </c>
      <c r="F377" s="16">
        <v>377</v>
      </c>
      <c r="G377" s="16">
        <v>168</v>
      </c>
      <c r="H377" s="16">
        <v>-7.3300000000000004E-2</v>
      </c>
      <c r="I377" s="82">
        <v>0.73</v>
      </c>
      <c r="J377" s="16">
        <v>0.30099999999999999</v>
      </c>
      <c r="K377" s="57">
        <v>0.93011327252814102</v>
      </c>
      <c r="L377" s="16">
        <v>0.30270000000000002</v>
      </c>
      <c r="M377" s="83">
        <v>0.91400000000000003</v>
      </c>
      <c r="N377" s="18">
        <v>1.1499999999999999</v>
      </c>
      <c r="O377" s="7">
        <v>1.4957</v>
      </c>
      <c r="P377" s="16">
        <v>0</v>
      </c>
      <c r="Q377" s="16">
        <v>0</v>
      </c>
      <c r="R377">
        <v>0</v>
      </c>
      <c r="S377" s="16">
        <v>0</v>
      </c>
      <c r="T377">
        <v>-0.41299999999999998</v>
      </c>
      <c r="U377" s="15">
        <v>0.10539999999999999</v>
      </c>
      <c r="V377" s="15">
        <v>0.14499999999999999</v>
      </c>
      <c r="W377" s="15">
        <v>2.0299999999999999E-2</v>
      </c>
      <c r="X377">
        <v>1.05</v>
      </c>
      <c r="Y377">
        <v>7.0400000000000004E-2</v>
      </c>
    </row>
    <row r="378" spans="1:25" x14ac:dyDescent="0.2">
      <c r="A378" s="16" t="s">
        <v>16538</v>
      </c>
      <c r="B378" s="16" t="s">
        <v>54</v>
      </c>
      <c r="C378" s="16" t="s">
        <v>57</v>
      </c>
      <c r="D378" s="16" t="s">
        <v>16539</v>
      </c>
      <c r="E378" s="16" t="s">
        <v>590</v>
      </c>
      <c r="F378" s="16" t="s">
        <v>60</v>
      </c>
      <c r="G378" s="16">
        <v>644</v>
      </c>
      <c r="H378" s="16">
        <v>-0.13039999999999999</v>
      </c>
      <c r="I378" s="82">
        <v>0.22700000000000001</v>
      </c>
      <c r="J378" s="16">
        <v>-0.61329999999999996</v>
      </c>
      <c r="K378" s="57">
        <v>0.73952514117566803</v>
      </c>
      <c r="L378" s="84">
        <v>-0.59519999999999995</v>
      </c>
      <c r="M378" s="83">
        <v>1.5299999999999999E-3</v>
      </c>
      <c r="N378" s="18">
        <v>1.26</v>
      </c>
      <c r="O378" s="7">
        <v>1.494</v>
      </c>
      <c r="P378" s="16">
        <v>0</v>
      </c>
      <c r="Q378" s="16">
        <v>0</v>
      </c>
      <c r="R378">
        <v>0</v>
      </c>
      <c r="S378" s="16">
        <v>0</v>
      </c>
      <c r="T378" s="84">
        <v>-0.74639999999999995</v>
      </c>
      <c r="U378" s="15">
        <v>0.41870000000000002</v>
      </c>
      <c r="V378" s="15">
        <v>0.104</v>
      </c>
      <c r="W378" s="15">
        <v>0.35680000000000001</v>
      </c>
      <c r="X378">
        <v>1.0900000000000001</v>
      </c>
      <c r="Y378">
        <v>0.12429999999999999</v>
      </c>
    </row>
    <row r="379" spans="1:25" x14ac:dyDescent="0.2">
      <c r="A379" s="16" t="s">
        <v>16120</v>
      </c>
      <c r="B379" s="16" t="s">
        <v>98</v>
      </c>
      <c r="C379" s="16" t="s">
        <v>57</v>
      </c>
      <c r="D379" s="16" t="s">
        <v>16121</v>
      </c>
      <c r="E379" s="16" t="s">
        <v>599</v>
      </c>
      <c r="F379" s="16" t="s">
        <v>60</v>
      </c>
      <c r="G379" s="16">
        <v>1248</v>
      </c>
      <c r="H379" s="16">
        <v>-4.0000000000000002E-4</v>
      </c>
      <c r="I379" s="82">
        <v>0.996</v>
      </c>
      <c r="J379" s="16">
        <v>-0.29659999999999997</v>
      </c>
      <c r="K379" s="57">
        <v>0.830009291387929</v>
      </c>
      <c r="L379" s="16">
        <v>-0.29399999999999998</v>
      </c>
      <c r="M379" s="83">
        <v>0.40100000000000002</v>
      </c>
      <c r="N379" s="11">
        <v>1.65</v>
      </c>
      <c r="O379" s="7">
        <v>1.494</v>
      </c>
      <c r="P379" s="16">
        <v>0</v>
      </c>
      <c r="Q379" s="16">
        <v>0</v>
      </c>
      <c r="R379">
        <v>0</v>
      </c>
      <c r="S379" s="16">
        <v>0</v>
      </c>
      <c r="T379" s="88">
        <v>1.3312999999999999</v>
      </c>
      <c r="U379" s="15">
        <v>-0.2213</v>
      </c>
      <c r="V379" s="15">
        <v>-0.315</v>
      </c>
      <c r="W379" s="7">
        <v>1.9148000000000001</v>
      </c>
      <c r="X379">
        <v>1.07</v>
      </c>
      <c r="Y379">
        <v>9.7600000000000006E-2</v>
      </c>
    </row>
    <row r="380" spans="1:25" x14ac:dyDescent="0.2">
      <c r="A380" s="16" t="s">
        <v>9839</v>
      </c>
      <c r="B380" s="16" t="s">
        <v>9828</v>
      </c>
      <c r="C380" s="16" t="s">
        <v>91</v>
      </c>
      <c r="D380" s="16" t="s">
        <v>9840</v>
      </c>
      <c r="E380" s="16" t="s">
        <v>599</v>
      </c>
      <c r="F380" s="16" t="s">
        <v>60</v>
      </c>
      <c r="G380" s="16">
        <v>757</v>
      </c>
      <c r="H380" s="16">
        <v>0.3745</v>
      </c>
      <c r="I380" s="82">
        <v>3.15E-5</v>
      </c>
      <c r="J380" s="16">
        <v>0.64319999999999999</v>
      </c>
      <c r="K380" s="57">
        <v>0.36970263697314598</v>
      </c>
      <c r="L380" s="16">
        <v>0.61609999999999998</v>
      </c>
      <c r="M380" s="83">
        <v>0.18099999999999999</v>
      </c>
      <c r="N380" s="7">
        <v>2.3199999999999998</v>
      </c>
      <c r="O380" s="7">
        <v>1.494</v>
      </c>
      <c r="P380" s="16">
        <v>0</v>
      </c>
      <c r="Q380" s="16">
        <v>0</v>
      </c>
      <c r="R380">
        <v>0</v>
      </c>
      <c r="S380" s="16">
        <v>0</v>
      </c>
      <c r="T380">
        <v>-2.12E-2</v>
      </c>
      <c r="U380" s="15">
        <v>0.14580000000000001</v>
      </c>
      <c r="V380" s="15">
        <v>8.5999999999999993E-2</v>
      </c>
      <c r="W380" s="11">
        <v>0.75539999999999996</v>
      </c>
      <c r="X380">
        <v>0.98</v>
      </c>
      <c r="Y380">
        <v>-2.9100000000000001E-2</v>
      </c>
    </row>
    <row r="381" spans="1:25" x14ac:dyDescent="0.2">
      <c r="A381" s="16" t="s">
        <v>10959</v>
      </c>
      <c r="B381" s="16" t="s">
        <v>10960</v>
      </c>
      <c r="C381" s="16" t="s">
        <v>57</v>
      </c>
      <c r="D381" s="16" t="s">
        <v>10961</v>
      </c>
      <c r="E381" s="16" t="s">
        <v>599</v>
      </c>
      <c r="F381" s="16">
        <v>2838</v>
      </c>
      <c r="G381" s="16">
        <v>1298</v>
      </c>
      <c r="H381" s="16">
        <v>-0.1255</v>
      </c>
      <c r="I381" s="82">
        <v>0.17299999999999999</v>
      </c>
      <c r="J381" s="16">
        <v>0.49199999999999999</v>
      </c>
      <c r="K381" s="57">
        <v>0.893714205495031</v>
      </c>
      <c r="L381" s="16">
        <v>0.48080000000000001</v>
      </c>
      <c r="M381" s="83">
        <v>0.67700000000000005</v>
      </c>
      <c r="N381" s="7">
        <v>2.2200000000000002</v>
      </c>
      <c r="O381" s="7">
        <v>1.4923</v>
      </c>
      <c r="P381" s="16">
        <v>0</v>
      </c>
      <c r="Q381" s="16">
        <v>0</v>
      </c>
      <c r="R381">
        <v>0</v>
      </c>
      <c r="S381" s="16">
        <v>0</v>
      </c>
      <c r="T381" s="88">
        <v>1.5</v>
      </c>
      <c r="U381" s="15">
        <v>0.43130000000000002</v>
      </c>
      <c r="V381" s="15">
        <v>0.1</v>
      </c>
      <c r="W381" s="11">
        <v>0.98729999999999996</v>
      </c>
      <c r="X381">
        <v>1.1100000000000001</v>
      </c>
      <c r="Y381">
        <v>0.15060000000000001</v>
      </c>
    </row>
    <row r="382" spans="1:25" x14ac:dyDescent="0.2">
      <c r="A382" s="16" t="s">
        <v>1060</v>
      </c>
      <c r="B382" s="16" t="s">
        <v>106</v>
      </c>
      <c r="C382" s="16" t="s">
        <v>89</v>
      </c>
      <c r="D382" s="16" t="s">
        <v>1061</v>
      </c>
      <c r="E382" s="16" t="s">
        <v>590</v>
      </c>
      <c r="F382" s="16">
        <v>2993</v>
      </c>
      <c r="G382" s="16">
        <v>2573</v>
      </c>
      <c r="H382" s="81">
        <v>-1.4856</v>
      </c>
      <c r="I382" s="82">
        <v>3.6100000000000002E-107</v>
      </c>
      <c r="J382" s="89">
        <v>0.9627</v>
      </c>
      <c r="K382" s="57">
        <v>3.35445024378941E-2</v>
      </c>
      <c r="L382" s="16">
        <v>0.97940000000000005</v>
      </c>
      <c r="M382" s="83">
        <v>5.8299999999999998E-2</v>
      </c>
      <c r="N382" s="18">
        <v>1.06</v>
      </c>
      <c r="O382" s="7">
        <v>1.4888999999999999</v>
      </c>
      <c r="P382" s="16">
        <v>1</v>
      </c>
      <c r="Q382" s="16">
        <v>0</v>
      </c>
      <c r="R382">
        <v>0</v>
      </c>
      <c r="S382" s="16">
        <v>1</v>
      </c>
      <c r="T382">
        <v>-0.45550000000000002</v>
      </c>
      <c r="U382" s="7">
        <v>1.3762000000000001</v>
      </c>
      <c r="V382" s="15">
        <v>0.53300000000000003</v>
      </c>
      <c r="W382" s="7">
        <v>1.0832999999999999</v>
      </c>
      <c r="X382">
        <v>0.99</v>
      </c>
      <c r="Y382">
        <v>-1.4500000000000001E-2</v>
      </c>
    </row>
    <row r="383" spans="1:25" x14ac:dyDescent="0.2">
      <c r="A383" s="16" t="s">
        <v>5816</v>
      </c>
      <c r="B383" s="16" t="s">
        <v>5817</v>
      </c>
      <c r="C383" s="16" t="s">
        <v>55</v>
      </c>
      <c r="D383" s="16" t="s">
        <v>5818</v>
      </c>
      <c r="E383" s="16" t="s">
        <v>590</v>
      </c>
      <c r="F383" s="16">
        <v>911</v>
      </c>
      <c r="G383" s="16">
        <v>605</v>
      </c>
      <c r="H383" s="16">
        <v>0.16039999999999999</v>
      </c>
      <c r="I383" s="82">
        <v>0.104</v>
      </c>
      <c r="J383" s="16">
        <v>-8.6499999999999994E-2</v>
      </c>
      <c r="K383" s="57">
        <v>1</v>
      </c>
      <c r="L383" s="16">
        <v>-7.8600000000000003E-2</v>
      </c>
      <c r="M383" s="83">
        <v>0.999</v>
      </c>
      <c r="N383" s="18">
        <v>1.49</v>
      </c>
      <c r="O383" s="7">
        <v>1.4837</v>
      </c>
      <c r="P383" s="16">
        <v>0</v>
      </c>
      <c r="Q383" s="16">
        <v>0</v>
      </c>
      <c r="R383">
        <v>0</v>
      </c>
      <c r="S383" s="16">
        <v>0</v>
      </c>
      <c r="T383" s="84">
        <v>-0.83069999999999999</v>
      </c>
      <c r="U383" s="15">
        <v>0.15640000000000001</v>
      </c>
      <c r="V383" s="15">
        <v>0.56000000000000005</v>
      </c>
      <c r="W383" s="15">
        <v>-0.18099999999999999</v>
      </c>
      <c r="X383">
        <v>1.26</v>
      </c>
      <c r="Y383">
        <v>0.33339999999999997</v>
      </c>
    </row>
    <row r="384" spans="1:25" x14ac:dyDescent="0.2">
      <c r="A384" s="16" t="s">
        <v>11083</v>
      </c>
      <c r="B384" s="16" t="s">
        <v>54</v>
      </c>
      <c r="C384" s="16" t="s">
        <v>57</v>
      </c>
      <c r="D384" s="16" t="s">
        <v>11084</v>
      </c>
      <c r="E384" s="16" t="s">
        <v>599</v>
      </c>
      <c r="F384" s="16">
        <v>874</v>
      </c>
      <c r="G384" s="16">
        <v>716</v>
      </c>
      <c r="H384" s="16">
        <v>0.15939999999999999</v>
      </c>
      <c r="I384" s="82">
        <v>9.2499999999999999E-2</v>
      </c>
      <c r="J384" s="16">
        <v>0.38979999999999998</v>
      </c>
      <c r="K384" s="57">
        <v>0.67584542248764001</v>
      </c>
      <c r="L384" s="16">
        <v>0.40250000000000002</v>
      </c>
      <c r="M384" s="83">
        <v>0.48299999999999998</v>
      </c>
      <c r="N384" s="11">
        <v>1.72</v>
      </c>
      <c r="O384" s="7">
        <v>1.4802999999999999</v>
      </c>
      <c r="P384" s="16">
        <v>0</v>
      </c>
      <c r="Q384" s="16">
        <v>0</v>
      </c>
      <c r="R384">
        <v>0</v>
      </c>
      <c r="S384" s="16">
        <v>0</v>
      </c>
      <c r="T384">
        <v>0.1341</v>
      </c>
      <c r="U384" s="15">
        <v>0.44590000000000002</v>
      </c>
      <c r="V384" s="15">
        <v>-1.4999999999999999E-2</v>
      </c>
      <c r="W384" s="7">
        <v>1.9930000000000001</v>
      </c>
      <c r="X384">
        <v>1.02</v>
      </c>
      <c r="Y384">
        <v>2.86E-2</v>
      </c>
    </row>
    <row r="385" spans="1:25" x14ac:dyDescent="0.2">
      <c r="A385" s="16" t="s">
        <v>448</v>
      </c>
      <c r="B385" s="16" t="s">
        <v>54</v>
      </c>
      <c r="C385" s="16" t="s">
        <v>57</v>
      </c>
      <c r="D385" s="16" t="s">
        <v>11004</v>
      </c>
      <c r="E385" s="16" t="s">
        <v>590</v>
      </c>
      <c r="F385" s="16">
        <v>2522</v>
      </c>
      <c r="G385" s="16">
        <v>2136</v>
      </c>
      <c r="H385" s="16">
        <v>0.17180000000000001</v>
      </c>
      <c r="I385" s="82">
        <v>5.8500000000000002E-3</v>
      </c>
      <c r="J385" s="16">
        <v>0.45379999999999998</v>
      </c>
      <c r="K385" s="57">
        <v>0.96956544380762399</v>
      </c>
      <c r="L385" s="16">
        <v>0.37140000000000001</v>
      </c>
      <c r="M385" s="83">
        <v>0.92600000000000005</v>
      </c>
      <c r="N385" s="7">
        <v>2.0299999999999998</v>
      </c>
      <c r="O385" s="7">
        <v>1.4751000000000001</v>
      </c>
      <c r="P385" s="16">
        <v>0</v>
      </c>
      <c r="Q385" s="16">
        <v>0</v>
      </c>
      <c r="R385">
        <v>0</v>
      </c>
      <c r="S385" s="16">
        <v>0</v>
      </c>
      <c r="T385" s="88">
        <v>1.0187999999999999</v>
      </c>
      <c r="U385" s="15">
        <v>0.88529999999999998</v>
      </c>
      <c r="V385" s="15">
        <v>0.48499999999999999</v>
      </c>
      <c r="W385" s="7">
        <v>1.0722</v>
      </c>
      <c r="X385">
        <v>1.17</v>
      </c>
      <c r="Y385">
        <v>0.22650000000000001</v>
      </c>
    </row>
    <row r="386" spans="1:25" x14ac:dyDescent="0.2">
      <c r="A386" s="16" t="s">
        <v>11395</v>
      </c>
      <c r="B386" s="16" t="s">
        <v>306</v>
      </c>
      <c r="C386" s="16" t="s">
        <v>57</v>
      </c>
      <c r="D386" s="16" t="s">
        <v>11396</v>
      </c>
      <c r="E386" s="16" t="s">
        <v>599</v>
      </c>
      <c r="F386" s="16">
        <v>4632</v>
      </c>
      <c r="G386" s="16">
        <v>1263</v>
      </c>
      <c r="H386" s="16">
        <v>-0.31630000000000003</v>
      </c>
      <c r="I386" s="82">
        <v>6.7999999999999999E-5</v>
      </c>
      <c r="J386" s="16">
        <v>0.24390000000000001</v>
      </c>
      <c r="K386" s="57">
        <v>1</v>
      </c>
      <c r="L386" s="16">
        <v>0.2777</v>
      </c>
      <c r="M386" s="83">
        <v>0.96699999999999997</v>
      </c>
      <c r="N386" s="7">
        <v>2.0699999999999998</v>
      </c>
      <c r="O386" s="7">
        <v>1.4751000000000001</v>
      </c>
      <c r="P386" s="16">
        <v>0</v>
      </c>
      <c r="Q386" s="16">
        <v>0</v>
      </c>
      <c r="R386">
        <v>0</v>
      </c>
      <c r="S386" s="16">
        <v>0</v>
      </c>
      <c r="T386">
        <v>-0.26350000000000001</v>
      </c>
      <c r="U386" s="15">
        <v>0.92249999999999999</v>
      </c>
      <c r="V386" s="11">
        <v>0.60899999999999999</v>
      </c>
      <c r="W386" s="11">
        <v>0.64859999999999995</v>
      </c>
      <c r="X386">
        <v>1.1299999999999999</v>
      </c>
      <c r="Y386">
        <v>0.17630000000000001</v>
      </c>
    </row>
    <row r="387" spans="1:25" x14ac:dyDescent="0.2">
      <c r="A387" s="16" t="s">
        <v>13880</v>
      </c>
      <c r="B387" s="16" t="s">
        <v>54</v>
      </c>
      <c r="C387" s="16" t="s">
        <v>57</v>
      </c>
      <c r="D387" s="16" t="s">
        <v>13881</v>
      </c>
      <c r="E387" s="16" t="s">
        <v>590</v>
      </c>
      <c r="F387" s="16">
        <v>1432</v>
      </c>
      <c r="G387" s="16">
        <v>692</v>
      </c>
      <c r="H387" s="16">
        <v>0.28239999999999998</v>
      </c>
      <c r="I387" s="82">
        <v>1.73E-3</v>
      </c>
      <c r="J387" s="16">
        <v>-1.7500000000000002E-2</v>
      </c>
      <c r="K387" s="57">
        <v>1</v>
      </c>
      <c r="L387" s="16">
        <v>-3.0800000000000001E-2</v>
      </c>
      <c r="M387" s="83">
        <v>0.999</v>
      </c>
      <c r="N387" s="18">
        <v>0.91</v>
      </c>
      <c r="O387" s="7">
        <v>1.4734</v>
      </c>
      <c r="P387" s="16">
        <v>0</v>
      </c>
      <c r="Q387" s="16">
        <v>0</v>
      </c>
      <c r="R387">
        <v>0</v>
      </c>
      <c r="S387" s="16">
        <v>0</v>
      </c>
      <c r="T387" s="112">
        <v>-1.2638</v>
      </c>
      <c r="U387" s="15">
        <v>0.1084</v>
      </c>
      <c r="V387" s="7">
        <v>1.0469999999999999</v>
      </c>
      <c r="W387" s="15">
        <v>-0.49530000000000002</v>
      </c>
      <c r="X387">
        <v>1.01</v>
      </c>
      <c r="Y387">
        <v>1.44E-2</v>
      </c>
    </row>
    <row r="388" spans="1:25" x14ac:dyDescent="0.2">
      <c r="A388" s="16" t="s">
        <v>14069</v>
      </c>
      <c r="B388" s="16" t="s">
        <v>54</v>
      </c>
      <c r="C388" s="16" t="s">
        <v>57</v>
      </c>
      <c r="D388" s="16" t="s">
        <v>14070</v>
      </c>
      <c r="E388" s="16" t="s">
        <v>599</v>
      </c>
      <c r="F388" s="16">
        <v>1490</v>
      </c>
      <c r="G388" s="16">
        <v>421</v>
      </c>
      <c r="H388" s="16">
        <v>6.59E-2</v>
      </c>
      <c r="I388" s="82">
        <v>0.622</v>
      </c>
      <c r="J388" s="16">
        <v>-3.2199999999999999E-2</v>
      </c>
      <c r="K388" s="57">
        <v>1</v>
      </c>
      <c r="L388" s="16">
        <v>-6.83E-2</v>
      </c>
      <c r="M388" s="83">
        <v>0.999</v>
      </c>
      <c r="N388" s="18">
        <v>1.06</v>
      </c>
      <c r="O388" s="7">
        <v>1.4734</v>
      </c>
      <c r="P388" s="16">
        <v>0</v>
      </c>
      <c r="Q388" s="16">
        <v>0</v>
      </c>
      <c r="R388">
        <v>0</v>
      </c>
      <c r="S388" s="16">
        <v>0</v>
      </c>
      <c r="T388" s="84">
        <v>-0.95799999999999996</v>
      </c>
      <c r="U388" s="15">
        <v>-0.1898</v>
      </c>
      <c r="V388" s="15">
        <v>0.53100000000000003</v>
      </c>
      <c r="W388" s="99">
        <v>-0.87090000000000001</v>
      </c>
      <c r="X388">
        <v>0.95</v>
      </c>
      <c r="Y388">
        <v>-7.3999999999999996E-2</v>
      </c>
    </row>
    <row r="389" spans="1:25" x14ac:dyDescent="0.2">
      <c r="A389" s="16" t="s">
        <v>1268</v>
      </c>
      <c r="B389" s="16" t="s">
        <v>54</v>
      </c>
      <c r="C389" s="16" t="s">
        <v>57</v>
      </c>
      <c r="D389" s="16" t="s">
        <v>1269</v>
      </c>
      <c r="E389" s="16" t="s">
        <v>590</v>
      </c>
      <c r="F389" s="16" t="s">
        <v>60</v>
      </c>
      <c r="G389" s="16">
        <v>338</v>
      </c>
      <c r="H389" s="84">
        <v>-0.65539999999999998</v>
      </c>
      <c r="I389" s="82">
        <v>2.9700000000000003E-7</v>
      </c>
      <c r="J389" s="16">
        <v>1.3609</v>
      </c>
      <c r="K389" s="57">
        <v>0.17069919388159799</v>
      </c>
      <c r="L389" s="16">
        <v>1.0178</v>
      </c>
      <c r="M389" s="83">
        <v>0.999</v>
      </c>
      <c r="N389" s="18">
        <v>1.03</v>
      </c>
      <c r="O389" s="7">
        <v>1.4663999999999999</v>
      </c>
      <c r="P389" s="16">
        <v>1</v>
      </c>
      <c r="Q389" s="16">
        <v>0</v>
      </c>
      <c r="R389">
        <v>0</v>
      </c>
      <c r="S389" s="16">
        <v>0</v>
      </c>
      <c r="T389" t="e">
        <v>#N/A</v>
      </c>
      <c r="U389" s="15">
        <v>0.63980000000000004</v>
      </c>
      <c r="V389" s="7">
        <v>1.2709999999999999</v>
      </c>
      <c r="W389" s="11">
        <v>0.65090000000000003</v>
      </c>
      <c r="X389">
        <v>0.91</v>
      </c>
      <c r="Y389">
        <v>-0.1361</v>
      </c>
    </row>
    <row r="390" spans="1:25" x14ac:dyDescent="0.2">
      <c r="A390" s="16" t="s">
        <v>247</v>
      </c>
      <c r="B390" s="16" t="s">
        <v>98</v>
      </c>
      <c r="C390" s="16" t="s">
        <v>57</v>
      </c>
      <c r="D390" s="16" t="e">
        <v>#N/A</v>
      </c>
      <c r="E390" s="16" t="e">
        <v>#N/A</v>
      </c>
      <c r="F390" s="16" t="s">
        <v>60</v>
      </c>
      <c r="G390" s="16">
        <v>341</v>
      </c>
      <c r="H390" s="16">
        <v>-0.26679999999999998</v>
      </c>
      <c r="I390" s="82">
        <v>5.8099999999999999E-2</v>
      </c>
      <c r="J390" s="88">
        <v>1.3453999999999999</v>
      </c>
      <c r="K390" s="57">
        <v>2.96494753601119E-6</v>
      </c>
      <c r="L390" s="16" t="e">
        <v>#N/A</v>
      </c>
      <c r="M390" s="83" t="e">
        <v>#N/A</v>
      </c>
      <c r="N390" s="18">
        <v>1.42</v>
      </c>
      <c r="O390" s="7">
        <v>1.4646999999999999</v>
      </c>
      <c r="P390" s="16">
        <v>0</v>
      </c>
      <c r="Q390" s="16">
        <v>0</v>
      </c>
      <c r="R390">
        <v>0</v>
      </c>
      <c r="S390" s="16">
        <v>1</v>
      </c>
      <c r="T390" t="e">
        <v>#N/A</v>
      </c>
      <c r="U390" s="15" t="e">
        <v>#N/A</v>
      </c>
      <c r="V390" s="15">
        <v>0.251</v>
      </c>
      <c r="W390" s="7">
        <v>1.7710999999999999</v>
      </c>
      <c r="X390">
        <v>1.36</v>
      </c>
      <c r="Y390">
        <v>0.44359999999999999</v>
      </c>
    </row>
    <row r="391" spans="1:25" x14ac:dyDescent="0.2">
      <c r="A391" s="16" t="s">
        <v>16494</v>
      </c>
      <c r="B391" s="16" t="s">
        <v>98</v>
      </c>
      <c r="C391" s="16" t="s">
        <v>57</v>
      </c>
      <c r="D391" s="16" t="s">
        <v>16495</v>
      </c>
      <c r="E391" s="16" t="s">
        <v>590</v>
      </c>
      <c r="F391" s="16">
        <v>5596</v>
      </c>
      <c r="G391" s="16">
        <v>1666</v>
      </c>
      <c r="H391" s="16">
        <v>-0.4718</v>
      </c>
      <c r="I391" s="82">
        <v>5.3899999999999996E-15</v>
      </c>
      <c r="J391" s="16">
        <v>-0.5181</v>
      </c>
      <c r="K391" s="57">
        <v>0.91617100489112102</v>
      </c>
      <c r="L391" s="16">
        <v>-0.48720000000000002</v>
      </c>
      <c r="M391" s="83">
        <v>0.78200000000000003</v>
      </c>
      <c r="N391" s="7">
        <v>2.0699999999999998</v>
      </c>
      <c r="O391" s="7">
        <v>1.4629000000000001</v>
      </c>
      <c r="P391" s="16">
        <v>0</v>
      </c>
      <c r="Q391" s="16">
        <v>0</v>
      </c>
      <c r="R391">
        <v>0</v>
      </c>
      <c r="S391" s="16">
        <v>0</v>
      </c>
      <c r="T391" s="88">
        <v>2.67</v>
      </c>
      <c r="U391" s="15">
        <v>0.30330000000000001</v>
      </c>
      <c r="V391" s="15">
        <v>3.5999999999999997E-2</v>
      </c>
      <c r="W391" s="15">
        <v>5.5300000000000002E-2</v>
      </c>
      <c r="X391">
        <v>0.86</v>
      </c>
      <c r="Y391">
        <v>-0.21759999999999999</v>
      </c>
    </row>
    <row r="392" spans="1:25" x14ac:dyDescent="0.2">
      <c r="A392" s="16" t="s">
        <v>14323</v>
      </c>
      <c r="B392" s="16" t="s">
        <v>14324</v>
      </c>
      <c r="C392" s="16" t="s">
        <v>57</v>
      </c>
      <c r="D392" s="16" t="s">
        <v>14323</v>
      </c>
      <c r="E392" s="16" t="s">
        <v>590</v>
      </c>
      <c r="F392" s="16">
        <v>1252</v>
      </c>
      <c r="G392" s="16">
        <v>823</v>
      </c>
      <c r="H392" s="16">
        <v>0.21410000000000001</v>
      </c>
      <c r="I392" s="82">
        <v>2.0799999999999999E-2</v>
      </c>
      <c r="J392" s="16">
        <v>-4.8099999999999997E-2</v>
      </c>
      <c r="K392" s="57">
        <v>1</v>
      </c>
      <c r="L392" s="16">
        <v>-9.6600000000000005E-2</v>
      </c>
      <c r="M392" s="83">
        <v>0.999</v>
      </c>
      <c r="N392" s="18">
        <v>1.21</v>
      </c>
      <c r="O392" s="7">
        <v>1.4612000000000001</v>
      </c>
      <c r="P392" s="16">
        <v>0</v>
      </c>
      <c r="Q392" s="16">
        <v>0</v>
      </c>
      <c r="R392">
        <v>0</v>
      </c>
      <c r="S392" s="16">
        <v>0</v>
      </c>
      <c r="T392" s="84">
        <v>-0.82030000000000003</v>
      </c>
      <c r="U392" s="15">
        <v>-9.9699999999999997E-2</v>
      </c>
      <c r="V392" s="15">
        <v>-0.109</v>
      </c>
      <c r="W392" s="15">
        <v>4.4299999999999999E-2</v>
      </c>
      <c r="X392">
        <v>1.01</v>
      </c>
      <c r="Y392">
        <v>1.44E-2</v>
      </c>
    </row>
    <row r="393" spans="1:25" x14ac:dyDescent="0.2">
      <c r="A393" s="16" t="s">
        <v>11459</v>
      </c>
      <c r="B393" s="16" t="s">
        <v>54</v>
      </c>
      <c r="C393" s="16" t="s">
        <v>57</v>
      </c>
      <c r="D393" s="16" t="s">
        <v>11460</v>
      </c>
      <c r="E393" s="16" t="s">
        <v>599</v>
      </c>
      <c r="F393" s="16">
        <v>2542</v>
      </c>
      <c r="G393" s="16">
        <v>583</v>
      </c>
      <c r="H393" s="16">
        <v>0.22120000000000001</v>
      </c>
      <c r="I393" s="82">
        <v>4.1099999999999998E-2</v>
      </c>
      <c r="J393" s="16">
        <v>0.23330000000000001</v>
      </c>
      <c r="K393" s="57">
        <v>0.93011327252814102</v>
      </c>
      <c r="L393" s="16">
        <v>0.29470000000000002</v>
      </c>
      <c r="M393" s="83">
        <v>0.60299999999999998</v>
      </c>
      <c r="N393" s="18">
        <v>1.03</v>
      </c>
      <c r="O393" s="7">
        <v>1.4612000000000001</v>
      </c>
      <c r="P393" s="16">
        <v>0</v>
      </c>
      <c r="Q393" s="16">
        <v>0</v>
      </c>
      <c r="R393">
        <v>0</v>
      </c>
      <c r="S393" s="16">
        <v>0</v>
      </c>
      <c r="T393">
        <v>-0.48899999999999999</v>
      </c>
      <c r="U393" s="15">
        <v>-4.7800000000000002E-2</v>
      </c>
      <c r="V393" s="15">
        <v>-3.9E-2</v>
      </c>
      <c r="W393" s="15">
        <v>-5.7700000000000001E-2</v>
      </c>
      <c r="X393">
        <v>0.94</v>
      </c>
      <c r="Y393">
        <v>-8.9300000000000004E-2</v>
      </c>
    </row>
    <row r="394" spans="1:25" x14ac:dyDescent="0.2">
      <c r="A394" s="16" t="s">
        <v>612</v>
      </c>
      <c r="B394" s="16" t="s">
        <v>200</v>
      </c>
      <c r="C394" s="16" t="s">
        <v>199</v>
      </c>
      <c r="D394" s="16" t="e">
        <v>#N/A</v>
      </c>
      <c r="E394" s="16" t="e">
        <v>#N/A</v>
      </c>
      <c r="F394" s="16" t="s">
        <v>60</v>
      </c>
      <c r="G394" s="16">
        <v>2874</v>
      </c>
      <c r="H394" s="84">
        <v>-0.62890000000000001</v>
      </c>
      <c r="I394" s="82">
        <v>1.09E-28</v>
      </c>
      <c r="J394" s="85">
        <v>-1.3399000000000001</v>
      </c>
      <c r="K394" s="57">
        <v>4.1279182588170602E-3</v>
      </c>
      <c r="L394" s="81">
        <v>-1.1198999999999999</v>
      </c>
      <c r="M394" s="83">
        <v>7.7200000000000003E-3</v>
      </c>
      <c r="N394" s="18">
        <v>1.28</v>
      </c>
      <c r="O394" s="7">
        <v>1.4559</v>
      </c>
      <c r="P394" s="16">
        <v>1</v>
      </c>
      <c r="Q394" s="16">
        <v>0</v>
      </c>
      <c r="R394">
        <v>1</v>
      </c>
      <c r="S394" s="16">
        <v>0</v>
      </c>
      <c r="T394" s="88">
        <v>1.3786</v>
      </c>
      <c r="U394" s="15">
        <v>1.0052000000000001</v>
      </c>
      <c r="V394" s="15">
        <v>-0.26700000000000002</v>
      </c>
      <c r="W394" s="98">
        <v>-2.0041000000000002</v>
      </c>
      <c r="X394">
        <v>1.03</v>
      </c>
      <c r="Y394">
        <v>4.2599999999999999E-2</v>
      </c>
    </row>
    <row r="395" spans="1:25" x14ac:dyDescent="0.2">
      <c r="A395" s="16" t="s">
        <v>13349</v>
      </c>
      <c r="B395" s="16" t="s">
        <v>13350</v>
      </c>
      <c r="C395" s="16" t="s">
        <v>57</v>
      </c>
      <c r="D395" s="16" t="s">
        <v>13349</v>
      </c>
      <c r="E395" s="16" t="s">
        <v>599</v>
      </c>
      <c r="F395" s="16" t="s">
        <v>60</v>
      </c>
      <c r="G395" s="16">
        <v>1204</v>
      </c>
      <c r="H395" s="16">
        <v>-0.18240000000000001</v>
      </c>
      <c r="I395" s="82">
        <v>2.5399999999999999E-2</v>
      </c>
      <c r="J395" s="16">
        <v>1.7399999999999999E-2</v>
      </c>
      <c r="K395" s="57">
        <v>1</v>
      </c>
      <c r="L395" s="16">
        <v>1.49E-2</v>
      </c>
      <c r="M395" s="83">
        <v>0.999</v>
      </c>
      <c r="N395" s="7">
        <v>2.2799999999999998</v>
      </c>
      <c r="O395" s="7">
        <v>1.4523999999999999</v>
      </c>
      <c r="P395" s="16">
        <v>0</v>
      </c>
      <c r="Q395" s="16">
        <v>0</v>
      </c>
      <c r="R395">
        <v>0</v>
      </c>
      <c r="S395" s="16">
        <v>0</v>
      </c>
      <c r="T395">
        <v>0.42570000000000002</v>
      </c>
      <c r="U395" s="15">
        <v>0.18859999999999999</v>
      </c>
      <c r="V395" s="15">
        <v>0.51300000000000001</v>
      </c>
      <c r="W395" s="15">
        <v>0.27450000000000002</v>
      </c>
      <c r="X395">
        <v>1.1299999999999999</v>
      </c>
      <c r="Y395">
        <v>0.17630000000000001</v>
      </c>
    </row>
    <row r="396" spans="1:25" x14ac:dyDescent="0.2">
      <c r="A396" s="16" t="s">
        <v>3731</v>
      </c>
      <c r="B396" s="16" t="s">
        <v>3732</v>
      </c>
      <c r="C396" s="16" t="s">
        <v>86</v>
      </c>
      <c r="D396" s="16" t="s">
        <v>3733</v>
      </c>
      <c r="E396" s="16" t="s">
        <v>590</v>
      </c>
      <c r="F396" s="16">
        <v>1418</v>
      </c>
      <c r="G396" s="16">
        <v>771</v>
      </c>
      <c r="H396" s="16">
        <v>0.22819999999999999</v>
      </c>
      <c r="I396" s="82">
        <v>8.9599999999999992E-3</v>
      </c>
      <c r="J396" s="16">
        <v>0.18590000000000001</v>
      </c>
      <c r="K396" s="57">
        <v>1</v>
      </c>
      <c r="L396" s="16">
        <v>0.13239999999999999</v>
      </c>
      <c r="M396" s="83">
        <v>0.96499999999999997</v>
      </c>
      <c r="N396" s="18">
        <v>1.43</v>
      </c>
      <c r="O396" s="7">
        <v>1.4507000000000001</v>
      </c>
      <c r="P396" s="16">
        <v>0</v>
      </c>
      <c r="Q396" s="16">
        <v>0</v>
      </c>
      <c r="R396">
        <v>0</v>
      </c>
      <c r="S396" s="16">
        <v>0</v>
      </c>
      <c r="T396" s="84">
        <v>-0.59530000000000005</v>
      </c>
      <c r="U396" s="15">
        <v>-0.40820000000000001</v>
      </c>
      <c r="V396" s="15">
        <v>2.1000000000000001E-2</v>
      </c>
      <c r="W396" s="15">
        <v>-0.40899999999999997</v>
      </c>
      <c r="X396">
        <v>1.29</v>
      </c>
      <c r="Y396">
        <v>0.3674</v>
      </c>
    </row>
    <row r="397" spans="1:25" x14ac:dyDescent="0.2">
      <c r="A397" s="16" t="s">
        <v>2570</v>
      </c>
      <c r="B397" s="16" t="s">
        <v>54</v>
      </c>
      <c r="C397" s="16" t="s">
        <v>155</v>
      </c>
      <c r="D397" s="16" t="s">
        <v>2571</v>
      </c>
      <c r="E397" s="16" t="s">
        <v>590</v>
      </c>
      <c r="F397" s="16">
        <v>1906</v>
      </c>
      <c r="G397" s="16">
        <v>2380</v>
      </c>
      <c r="H397" s="16">
        <v>-0.52239999999999998</v>
      </c>
      <c r="I397" s="82">
        <v>2.22E-23</v>
      </c>
      <c r="J397" s="16">
        <v>0.25990000000000002</v>
      </c>
      <c r="K397" s="57">
        <v>1</v>
      </c>
      <c r="L397" s="16">
        <v>0.13689999999999999</v>
      </c>
      <c r="M397" s="83">
        <v>0.999</v>
      </c>
      <c r="N397" s="11">
        <v>1.76</v>
      </c>
      <c r="O397" s="7">
        <v>1.4507000000000001</v>
      </c>
      <c r="P397" s="16">
        <v>0</v>
      </c>
      <c r="Q397" s="16">
        <v>0</v>
      </c>
      <c r="R397">
        <v>0</v>
      </c>
      <c r="S397" s="16">
        <v>0</v>
      </c>
      <c r="T397">
        <v>5.3699999999999998E-2</v>
      </c>
      <c r="U397" s="15">
        <v>-0.54810000000000003</v>
      </c>
      <c r="V397" s="98">
        <v>-1.181</v>
      </c>
      <c r="W397" s="15">
        <v>-0.17050000000000001</v>
      </c>
      <c r="X397">
        <v>1.22</v>
      </c>
      <c r="Y397">
        <v>0.28689999999999999</v>
      </c>
    </row>
    <row r="398" spans="1:25" x14ac:dyDescent="0.2">
      <c r="A398" s="16" t="s">
        <v>390</v>
      </c>
      <c r="B398" s="16" t="s">
        <v>98</v>
      </c>
      <c r="C398" s="16" t="s">
        <v>57</v>
      </c>
      <c r="D398" s="16" t="s">
        <v>390</v>
      </c>
      <c r="E398" s="16" t="s">
        <v>590</v>
      </c>
      <c r="F398" s="16" t="s">
        <v>60</v>
      </c>
      <c r="G398" s="16">
        <v>1709</v>
      </c>
      <c r="H398" s="89">
        <v>0.91239999999999999</v>
      </c>
      <c r="I398" s="82">
        <v>5.3500000000000001E-53</v>
      </c>
      <c r="J398" s="88">
        <v>1.5547</v>
      </c>
      <c r="K398" s="57">
        <v>8.2289579251976207E-9</v>
      </c>
      <c r="L398" s="88">
        <v>1.4883999999999999</v>
      </c>
      <c r="M398" s="83">
        <v>7.6799999999999996E-11</v>
      </c>
      <c r="N398" s="18">
        <v>1.08</v>
      </c>
      <c r="O398" s="7">
        <v>1.4489000000000001</v>
      </c>
      <c r="P398" s="16">
        <v>0</v>
      </c>
      <c r="Q398" s="16">
        <v>1</v>
      </c>
      <c r="R398">
        <v>0</v>
      </c>
      <c r="S398" s="16">
        <v>1</v>
      </c>
      <c r="T398">
        <v>-5.0900000000000001E-2</v>
      </c>
      <c r="U398" s="15">
        <v>1.1367</v>
      </c>
      <c r="V398" s="15">
        <v>0.437</v>
      </c>
      <c r="W398" s="15">
        <v>0.23780000000000001</v>
      </c>
      <c r="X398">
        <v>1.35</v>
      </c>
      <c r="Y398">
        <v>0.433</v>
      </c>
    </row>
    <row r="399" spans="1:25" x14ac:dyDescent="0.2">
      <c r="A399" s="16" t="s">
        <v>10850</v>
      </c>
      <c r="B399" s="16" t="s">
        <v>54</v>
      </c>
      <c r="C399" s="16" t="s">
        <v>57</v>
      </c>
      <c r="D399" s="16" t="s">
        <v>10851</v>
      </c>
      <c r="E399" s="16" t="s">
        <v>599</v>
      </c>
      <c r="F399" s="16">
        <v>3314</v>
      </c>
      <c r="G399" s="16">
        <v>1193</v>
      </c>
      <c r="H399" s="16">
        <v>-1.14E-2</v>
      </c>
      <c r="I399" s="82">
        <v>0.90400000000000003</v>
      </c>
      <c r="J399" s="16">
        <v>0.64459999999999995</v>
      </c>
      <c r="K399" s="57">
        <v>0.22980780497595901</v>
      </c>
      <c r="L399" s="16">
        <v>0.55510000000000004</v>
      </c>
      <c r="M399" s="83">
        <v>8.0399999999999999E-2</v>
      </c>
      <c r="N399" s="11">
        <v>1.67</v>
      </c>
      <c r="O399" s="7">
        <v>1.4489000000000001</v>
      </c>
      <c r="P399" s="16">
        <v>0</v>
      </c>
      <c r="Q399" s="16">
        <v>0</v>
      </c>
      <c r="R399">
        <v>0</v>
      </c>
      <c r="S399" s="16">
        <v>0</v>
      </c>
      <c r="T399">
        <v>0.2928</v>
      </c>
      <c r="U399" s="15">
        <v>4.7300000000000002E-2</v>
      </c>
      <c r="V399" s="15">
        <v>-9.9000000000000005E-2</v>
      </c>
      <c r="W399" s="7">
        <v>1.5475000000000001</v>
      </c>
      <c r="X399">
        <v>1.29</v>
      </c>
      <c r="Y399">
        <v>0.3674</v>
      </c>
    </row>
    <row r="400" spans="1:25" x14ac:dyDescent="0.2">
      <c r="A400" s="113" t="s">
        <v>157</v>
      </c>
      <c r="B400" s="16" t="s">
        <v>158</v>
      </c>
      <c r="C400" s="16" t="s">
        <v>123</v>
      </c>
      <c r="D400" s="16" t="s">
        <v>7822</v>
      </c>
      <c r="E400" s="16" t="s">
        <v>590</v>
      </c>
      <c r="F400" s="16">
        <v>3418</v>
      </c>
      <c r="G400" s="16">
        <v>5197</v>
      </c>
      <c r="H400" s="16">
        <v>0.56200000000000006</v>
      </c>
      <c r="I400" s="82">
        <v>1.5399999999999999E-32</v>
      </c>
      <c r="J400" s="88">
        <v>4.3159000000000001</v>
      </c>
      <c r="K400" s="57">
        <v>2.0088612106508502E-64</v>
      </c>
      <c r="L400" s="88">
        <v>4.0487000000000002</v>
      </c>
      <c r="M400" s="83">
        <v>4.14E-51</v>
      </c>
      <c r="N400" s="18">
        <v>1.08</v>
      </c>
      <c r="O400" s="7">
        <v>1.4436</v>
      </c>
      <c r="P400" s="16">
        <v>0</v>
      </c>
      <c r="Q400" s="16">
        <v>0</v>
      </c>
      <c r="R400">
        <v>0</v>
      </c>
      <c r="S400" s="16">
        <v>1</v>
      </c>
      <c r="T400">
        <v>0.42549999999999999</v>
      </c>
      <c r="U400" s="15">
        <v>0.39079999999999998</v>
      </c>
      <c r="V400" s="15">
        <v>-0.437</v>
      </c>
      <c r="W400" s="11">
        <v>0.77569999999999995</v>
      </c>
      <c r="X400">
        <v>2.02</v>
      </c>
      <c r="Y400">
        <v>1.0144</v>
      </c>
    </row>
    <row r="401" spans="1:25" x14ac:dyDescent="0.2">
      <c r="A401" s="16" t="s">
        <v>16110</v>
      </c>
      <c r="B401" s="16" t="s">
        <v>98</v>
      </c>
      <c r="C401" s="16" t="s">
        <v>57</v>
      </c>
      <c r="D401" s="16" t="s">
        <v>16111</v>
      </c>
      <c r="E401" s="16" t="s">
        <v>599</v>
      </c>
      <c r="F401" s="16">
        <v>858</v>
      </c>
      <c r="G401" s="16">
        <v>15</v>
      </c>
      <c r="H401" s="16">
        <v>-0.5766</v>
      </c>
      <c r="I401" s="82">
        <v>0.33500000000000002</v>
      </c>
      <c r="J401" s="16">
        <v>-0.2918</v>
      </c>
      <c r="K401" s="57">
        <v>1</v>
      </c>
      <c r="L401" s="16">
        <v>-0.2727</v>
      </c>
      <c r="M401" s="83">
        <v>0.999</v>
      </c>
      <c r="N401" s="11">
        <v>1.85</v>
      </c>
      <c r="O401" s="7">
        <v>1.4436</v>
      </c>
      <c r="P401" s="16">
        <v>0</v>
      </c>
      <c r="Q401" s="16">
        <v>0</v>
      </c>
      <c r="R401">
        <v>0</v>
      </c>
      <c r="S401" s="16">
        <v>0</v>
      </c>
      <c r="T401" t="e">
        <v>#N/A</v>
      </c>
      <c r="U401" s="15">
        <v>1.5299999999999999E-2</v>
      </c>
      <c r="V401" s="15">
        <v>0.47699999999999998</v>
      </c>
      <c r="W401" s="15">
        <v>0.1749</v>
      </c>
      <c r="X401">
        <v>1.04</v>
      </c>
      <c r="Y401">
        <v>5.6599999999999998E-2</v>
      </c>
    </row>
    <row r="402" spans="1:25" x14ac:dyDescent="0.2">
      <c r="A402" s="16" t="s">
        <v>7154</v>
      </c>
      <c r="B402" s="16" t="s">
        <v>7155</v>
      </c>
      <c r="C402" s="16" t="s">
        <v>89</v>
      </c>
      <c r="D402" s="16" t="s">
        <v>7156</v>
      </c>
      <c r="E402" s="16" t="s">
        <v>599</v>
      </c>
      <c r="F402" s="16" t="s">
        <v>60</v>
      </c>
      <c r="G402" s="16">
        <v>2047</v>
      </c>
      <c r="H402" s="16">
        <v>4.6699999999999998E-2</v>
      </c>
      <c r="I402" s="82">
        <v>0.48599999999999999</v>
      </c>
      <c r="J402" s="16">
        <v>1.046</v>
      </c>
      <c r="K402" s="57">
        <v>0.37732453410491701</v>
      </c>
      <c r="L402" s="16">
        <v>1.0236000000000001</v>
      </c>
      <c r="M402" s="83">
        <v>6.25E-2</v>
      </c>
      <c r="N402" s="18">
        <v>1.01</v>
      </c>
      <c r="O402" s="7">
        <v>1.4400999999999999</v>
      </c>
      <c r="P402" s="16">
        <v>0</v>
      </c>
      <c r="Q402" s="16">
        <v>0</v>
      </c>
      <c r="R402">
        <v>0</v>
      </c>
      <c r="S402" s="16">
        <v>0</v>
      </c>
      <c r="T402" s="89">
        <v>0.99970000000000003</v>
      </c>
      <c r="U402" s="15">
        <v>0.73880000000000001</v>
      </c>
      <c r="V402" s="15">
        <v>8.6999999999999994E-2</v>
      </c>
      <c r="W402" s="7">
        <v>1.5242</v>
      </c>
      <c r="X402">
        <v>0.99</v>
      </c>
      <c r="Y402">
        <v>-1.4500000000000001E-2</v>
      </c>
    </row>
    <row r="403" spans="1:25" x14ac:dyDescent="0.2">
      <c r="A403" s="16" t="s">
        <v>363</v>
      </c>
      <c r="B403" s="16" t="s">
        <v>257</v>
      </c>
      <c r="C403" s="16" t="s">
        <v>57</v>
      </c>
      <c r="D403" s="16" t="s">
        <v>10807</v>
      </c>
      <c r="E403" s="16" t="s">
        <v>599</v>
      </c>
      <c r="F403" s="16">
        <v>1646</v>
      </c>
      <c r="G403" s="16">
        <v>1027</v>
      </c>
      <c r="H403" s="16">
        <v>0.3412</v>
      </c>
      <c r="I403" s="82">
        <v>6.1699999999999995E-5</v>
      </c>
      <c r="J403" s="16">
        <v>0.75119999999999998</v>
      </c>
      <c r="K403" s="57">
        <v>0.58044857587607002</v>
      </c>
      <c r="L403" s="16">
        <v>0.29470000000000002</v>
      </c>
      <c r="M403" s="83">
        <v>0.85599999999999998</v>
      </c>
      <c r="N403" s="11">
        <v>1.77</v>
      </c>
      <c r="O403" s="7">
        <v>1.4382999999999999</v>
      </c>
      <c r="P403" s="16">
        <v>0</v>
      </c>
      <c r="Q403" s="16">
        <v>0</v>
      </c>
      <c r="R403">
        <v>0</v>
      </c>
      <c r="S403" s="16">
        <v>0</v>
      </c>
      <c r="T403" s="112">
        <v>-1.1142000000000001</v>
      </c>
      <c r="U403" s="15">
        <v>0.92630000000000001</v>
      </c>
      <c r="V403" s="11">
        <v>0.58399999999999996</v>
      </c>
      <c r="W403" s="15">
        <v>-0.27600000000000002</v>
      </c>
      <c r="X403">
        <v>1.29</v>
      </c>
      <c r="Y403">
        <v>0.3674</v>
      </c>
    </row>
    <row r="404" spans="1:25" x14ac:dyDescent="0.2">
      <c r="A404" s="16" t="s">
        <v>10860</v>
      </c>
      <c r="B404" s="16" t="s">
        <v>10861</v>
      </c>
      <c r="C404" s="16" t="s">
        <v>57</v>
      </c>
      <c r="D404" s="16" t="s">
        <v>10862</v>
      </c>
      <c r="E404" s="16" t="s">
        <v>599</v>
      </c>
      <c r="F404" s="16">
        <v>2015</v>
      </c>
      <c r="G404" s="16">
        <v>1538</v>
      </c>
      <c r="H404" s="16">
        <v>0.27389999999999998</v>
      </c>
      <c r="I404" s="82">
        <v>2.94E-5</v>
      </c>
      <c r="J404" s="16">
        <v>0.63629999999999998</v>
      </c>
      <c r="K404" s="57">
        <v>0.19885774307443299</v>
      </c>
      <c r="L404" s="16">
        <v>0.58050000000000002</v>
      </c>
      <c r="M404" s="83">
        <v>0.107</v>
      </c>
      <c r="N404" s="11">
        <v>1.95</v>
      </c>
      <c r="O404" s="7">
        <v>1.4382999999999999</v>
      </c>
      <c r="P404" s="16">
        <v>0</v>
      </c>
      <c r="Q404" s="16">
        <v>0</v>
      </c>
      <c r="R404">
        <v>0</v>
      </c>
      <c r="S404" s="16">
        <v>0</v>
      </c>
      <c r="T404" s="89">
        <v>0.68559999999999999</v>
      </c>
      <c r="U404" s="15">
        <v>0.1618</v>
      </c>
      <c r="V404" s="15">
        <v>0.16</v>
      </c>
      <c r="W404" s="7">
        <v>2.2919</v>
      </c>
      <c r="X404">
        <v>1.0900000000000001</v>
      </c>
      <c r="Y404">
        <v>0.12429999999999999</v>
      </c>
    </row>
    <row r="405" spans="1:25" x14ac:dyDescent="0.2">
      <c r="A405" s="16" t="s">
        <v>10685</v>
      </c>
      <c r="B405" s="16" t="s">
        <v>10686</v>
      </c>
      <c r="C405" s="16" t="s">
        <v>57</v>
      </c>
      <c r="D405" s="16" t="s">
        <v>10687</v>
      </c>
      <c r="E405" s="16" t="s">
        <v>590</v>
      </c>
      <c r="F405" s="16" t="s">
        <v>60</v>
      </c>
      <c r="G405" s="16">
        <v>1242</v>
      </c>
      <c r="H405" s="89">
        <v>0.77959999999999996</v>
      </c>
      <c r="I405" s="82">
        <v>2.8799999999999999E-31</v>
      </c>
      <c r="J405" s="16">
        <v>0.14199999999999999</v>
      </c>
      <c r="K405" s="57">
        <v>1</v>
      </c>
      <c r="L405" s="16">
        <v>0.1002</v>
      </c>
      <c r="M405" s="83">
        <v>0.999</v>
      </c>
      <c r="N405" s="18">
        <v>1.38</v>
      </c>
      <c r="O405" s="7">
        <v>1.4365000000000001</v>
      </c>
      <c r="P405" s="16">
        <v>0</v>
      </c>
      <c r="Q405" s="16">
        <v>1</v>
      </c>
      <c r="R405">
        <v>0</v>
      </c>
      <c r="S405" s="16">
        <v>0</v>
      </c>
      <c r="T405" s="112">
        <v>-1.1762999999999999</v>
      </c>
      <c r="U405" s="15">
        <v>0.1108</v>
      </c>
      <c r="V405" s="15">
        <v>0.373</v>
      </c>
      <c r="W405" s="99">
        <v>-0.9889</v>
      </c>
      <c r="X405">
        <v>1.32</v>
      </c>
      <c r="Y405">
        <v>0.40050000000000002</v>
      </c>
    </row>
    <row r="406" spans="1:25" x14ac:dyDescent="0.2">
      <c r="A406" s="16" t="s">
        <v>7329</v>
      </c>
      <c r="B406" s="16" t="s">
        <v>7228</v>
      </c>
      <c r="C406" s="16" t="s">
        <v>89</v>
      </c>
      <c r="D406" s="16" t="s">
        <v>7330</v>
      </c>
      <c r="E406" s="16" t="s">
        <v>590</v>
      </c>
      <c r="F406" s="16" t="s">
        <v>60</v>
      </c>
      <c r="G406" s="16">
        <v>1410</v>
      </c>
      <c r="H406" s="16">
        <v>0.1167</v>
      </c>
      <c r="I406" s="82">
        <v>0.111</v>
      </c>
      <c r="J406" s="16">
        <v>-2.3999999999999998E-3</v>
      </c>
      <c r="K406" s="57">
        <v>1</v>
      </c>
      <c r="L406" s="16">
        <v>-1.09E-2</v>
      </c>
      <c r="M406" s="83">
        <v>0.999</v>
      </c>
      <c r="N406" s="11">
        <v>1.72</v>
      </c>
      <c r="O406" s="7">
        <v>1.4347000000000001</v>
      </c>
      <c r="P406" s="16">
        <v>0</v>
      </c>
      <c r="Q406" s="16">
        <v>0</v>
      </c>
      <c r="R406">
        <v>0</v>
      </c>
      <c r="S406" s="16">
        <v>0</v>
      </c>
      <c r="T406">
        <v>0.57099999999999995</v>
      </c>
      <c r="U406" s="15">
        <v>0.79059999999999997</v>
      </c>
      <c r="V406" s="7">
        <v>1.014</v>
      </c>
      <c r="W406" s="98">
        <v>-1.0427</v>
      </c>
      <c r="X406">
        <v>1.18</v>
      </c>
      <c r="Y406">
        <v>0.23880000000000001</v>
      </c>
    </row>
    <row r="407" spans="1:25" x14ac:dyDescent="0.2">
      <c r="A407" s="16" t="s">
        <v>11298</v>
      </c>
      <c r="B407" s="16" t="s">
        <v>54</v>
      </c>
      <c r="C407" s="16" t="s">
        <v>57</v>
      </c>
      <c r="D407" s="16" t="s">
        <v>11299</v>
      </c>
      <c r="E407" s="16" t="s">
        <v>590</v>
      </c>
      <c r="F407" s="16">
        <v>2073</v>
      </c>
      <c r="G407" s="16">
        <v>1303</v>
      </c>
      <c r="H407" s="16">
        <v>0.27889999999999998</v>
      </c>
      <c r="I407" s="82">
        <v>2.61E-4</v>
      </c>
      <c r="J407" s="16">
        <v>0.27660000000000001</v>
      </c>
      <c r="K407" s="57">
        <v>1</v>
      </c>
      <c r="L407" s="16">
        <v>0.2437</v>
      </c>
      <c r="M407" s="83">
        <v>0.999</v>
      </c>
      <c r="N407" s="11">
        <v>1.58</v>
      </c>
      <c r="O407" s="7">
        <v>1.4347000000000001</v>
      </c>
      <c r="P407" s="16">
        <v>0</v>
      </c>
      <c r="Q407" s="16">
        <v>0</v>
      </c>
      <c r="R407">
        <v>0</v>
      </c>
      <c r="S407" s="16">
        <v>0</v>
      </c>
      <c r="T407">
        <v>0.52600000000000002</v>
      </c>
      <c r="U407" s="15">
        <v>-0.94920000000000004</v>
      </c>
      <c r="V407" s="15">
        <v>-0.317</v>
      </c>
      <c r="W407" s="11">
        <v>0.83630000000000004</v>
      </c>
      <c r="X407">
        <v>1.1000000000000001</v>
      </c>
      <c r="Y407">
        <v>0.13750000000000001</v>
      </c>
    </row>
    <row r="408" spans="1:25" x14ac:dyDescent="0.2">
      <c r="A408" s="16" t="s">
        <v>13026</v>
      </c>
      <c r="B408" s="16" t="s">
        <v>11508</v>
      </c>
      <c r="C408" s="16" t="s">
        <v>57</v>
      </c>
      <c r="D408" s="16" t="s">
        <v>13027</v>
      </c>
      <c r="E408" s="16" t="s">
        <v>599</v>
      </c>
      <c r="F408" s="16" t="s">
        <v>60</v>
      </c>
      <c r="G408" s="16">
        <v>1486</v>
      </c>
      <c r="H408" s="16">
        <v>-0.31230000000000002</v>
      </c>
      <c r="I408" s="82">
        <v>2.08E-6</v>
      </c>
      <c r="J408" s="16">
        <v>3.4299999999999997E-2</v>
      </c>
      <c r="K408" s="57">
        <v>1</v>
      </c>
      <c r="L408" s="16">
        <v>5.4800000000000001E-2</v>
      </c>
      <c r="M408" s="83">
        <v>0.999</v>
      </c>
      <c r="N408" s="18">
        <v>1.26</v>
      </c>
      <c r="O408" s="7">
        <v>1.4347000000000001</v>
      </c>
      <c r="P408" s="16">
        <v>0</v>
      </c>
      <c r="Q408" s="16">
        <v>0</v>
      </c>
      <c r="R408">
        <v>0</v>
      </c>
      <c r="S408" s="16">
        <v>0</v>
      </c>
      <c r="T408" s="89">
        <v>0.74890000000000001</v>
      </c>
      <c r="U408" s="15">
        <v>0.7026</v>
      </c>
      <c r="V408" s="15">
        <v>0.29199999999999998</v>
      </c>
      <c r="W408" s="15">
        <v>0.44579999999999997</v>
      </c>
      <c r="X408">
        <v>0.98</v>
      </c>
      <c r="Y408">
        <v>-2.9100000000000001E-2</v>
      </c>
    </row>
    <row r="409" spans="1:25" x14ac:dyDescent="0.2">
      <c r="A409" s="16" t="s">
        <v>12663</v>
      </c>
      <c r="B409" s="16" t="s">
        <v>54</v>
      </c>
      <c r="C409" s="16" t="s">
        <v>57</v>
      </c>
      <c r="D409" s="16" t="s">
        <v>12664</v>
      </c>
      <c r="E409" s="16" t="s">
        <v>599</v>
      </c>
      <c r="F409" s="16">
        <v>1560</v>
      </c>
      <c r="G409" s="16">
        <v>686</v>
      </c>
      <c r="H409" s="16">
        <v>0.34949999999999998</v>
      </c>
      <c r="I409" s="82">
        <v>1.2400000000000001E-4</v>
      </c>
      <c r="J409" s="16">
        <v>5.91E-2</v>
      </c>
      <c r="K409" s="57">
        <v>1</v>
      </c>
      <c r="L409" s="16">
        <v>5.0500000000000003E-2</v>
      </c>
      <c r="M409" s="83">
        <v>0.999</v>
      </c>
      <c r="N409" s="11">
        <v>1.69</v>
      </c>
      <c r="O409" s="7">
        <v>1.4330000000000001</v>
      </c>
      <c r="P409" s="16">
        <v>0</v>
      </c>
      <c r="Q409" s="16">
        <v>0</v>
      </c>
      <c r="R409">
        <v>0</v>
      </c>
      <c r="S409" s="16">
        <v>0</v>
      </c>
      <c r="T409" s="112">
        <v>-1.1737</v>
      </c>
      <c r="U409" s="15">
        <v>-0.1613</v>
      </c>
      <c r="V409" s="15">
        <v>0.36799999999999999</v>
      </c>
      <c r="W409" s="15">
        <v>-0.16689999999999999</v>
      </c>
      <c r="X409">
        <v>1.04</v>
      </c>
      <c r="Y409">
        <v>5.6599999999999998E-2</v>
      </c>
    </row>
    <row r="410" spans="1:25" x14ac:dyDescent="0.2">
      <c r="A410" s="16" t="s">
        <v>7485</v>
      </c>
      <c r="B410" s="16" t="s">
        <v>1068</v>
      </c>
      <c r="C410" s="16" t="s">
        <v>126</v>
      </c>
      <c r="D410" s="16" t="s">
        <v>7486</v>
      </c>
      <c r="E410" s="16" t="s">
        <v>599</v>
      </c>
      <c r="F410" s="16" t="s">
        <v>60</v>
      </c>
      <c r="G410" s="16">
        <v>1949</v>
      </c>
      <c r="H410" s="16">
        <v>0.496</v>
      </c>
      <c r="I410" s="82">
        <v>1.38E-14</v>
      </c>
      <c r="J410" s="16">
        <v>0.11550000000000001</v>
      </c>
      <c r="K410" s="57">
        <v>1</v>
      </c>
      <c r="L410" s="16">
        <v>0.1313</v>
      </c>
      <c r="M410" s="83">
        <v>0.999</v>
      </c>
      <c r="N410" s="18">
        <v>1.34</v>
      </c>
      <c r="O410" s="7">
        <v>1.4330000000000001</v>
      </c>
      <c r="P410" s="16">
        <v>0</v>
      </c>
      <c r="Q410" s="16">
        <v>0</v>
      </c>
      <c r="R410">
        <v>0</v>
      </c>
      <c r="S410" s="16">
        <v>0</v>
      </c>
      <c r="T410">
        <v>-2.5700000000000001E-2</v>
      </c>
      <c r="U410" s="15">
        <v>0.62080000000000002</v>
      </c>
      <c r="V410" s="11">
        <v>0.80900000000000005</v>
      </c>
      <c r="W410" s="15">
        <v>0.29260000000000003</v>
      </c>
      <c r="X410">
        <v>0.96</v>
      </c>
      <c r="Y410">
        <v>-5.8900000000000001E-2</v>
      </c>
    </row>
    <row r="411" spans="1:25" x14ac:dyDescent="0.2">
      <c r="A411" s="16" t="s">
        <v>10565</v>
      </c>
      <c r="B411" s="16" t="s">
        <v>98</v>
      </c>
      <c r="C411" s="16" t="s">
        <v>57</v>
      </c>
      <c r="D411" s="16" t="s">
        <v>10565</v>
      </c>
      <c r="E411" s="16" t="s">
        <v>590</v>
      </c>
      <c r="F411" s="16" t="s">
        <v>60</v>
      </c>
      <c r="G411" s="16">
        <v>722</v>
      </c>
      <c r="H411" s="16">
        <v>-7.5800000000000006E-2</v>
      </c>
      <c r="I411" s="82">
        <v>0.47</v>
      </c>
      <c r="J411" s="88">
        <v>1.2455000000000001</v>
      </c>
      <c r="K411" s="57">
        <v>8.5691260566495807E-3</v>
      </c>
      <c r="L411" s="16">
        <v>1.3889</v>
      </c>
      <c r="M411" s="83">
        <v>0.29699999999999999</v>
      </c>
      <c r="N411" s="18">
        <v>1.1599999999999999</v>
      </c>
      <c r="O411" s="7">
        <v>1.4330000000000001</v>
      </c>
      <c r="P411" s="16">
        <v>0</v>
      </c>
      <c r="Q411" s="16">
        <v>0</v>
      </c>
      <c r="R411">
        <v>0</v>
      </c>
      <c r="S411" s="16">
        <v>1</v>
      </c>
      <c r="T411" s="89">
        <v>0.80459999999999998</v>
      </c>
      <c r="U411" s="15">
        <v>0.96650000000000003</v>
      </c>
      <c r="V411" s="11">
        <v>0.61499999999999999</v>
      </c>
      <c r="W411" s="15">
        <v>0.5081</v>
      </c>
      <c r="X411">
        <v>0.94</v>
      </c>
      <c r="Y411">
        <v>-8.9300000000000004E-2</v>
      </c>
    </row>
    <row r="412" spans="1:25" x14ac:dyDescent="0.2">
      <c r="A412" s="16" t="s">
        <v>5521</v>
      </c>
      <c r="B412" s="16" t="s">
        <v>498</v>
      </c>
      <c r="C412" s="16" t="s">
        <v>55</v>
      </c>
      <c r="D412" s="16" t="s">
        <v>5522</v>
      </c>
      <c r="E412" s="16" t="s">
        <v>599</v>
      </c>
      <c r="F412" s="16">
        <v>2373</v>
      </c>
      <c r="G412" s="16">
        <v>1080</v>
      </c>
      <c r="H412" s="16">
        <v>-7.6899999999999996E-2</v>
      </c>
      <c r="I412" s="82">
        <v>0.34100000000000003</v>
      </c>
      <c r="J412" s="16">
        <v>0.20230000000000001</v>
      </c>
      <c r="K412" s="57">
        <v>1</v>
      </c>
      <c r="L412" s="16">
        <v>0.18079999999999999</v>
      </c>
      <c r="M412" s="83">
        <v>0.85699999999999998</v>
      </c>
      <c r="N412" s="11">
        <v>1.72</v>
      </c>
      <c r="O412" s="7">
        <v>1.4294</v>
      </c>
      <c r="P412" s="16">
        <v>0</v>
      </c>
      <c r="Q412" s="16">
        <v>0</v>
      </c>
      <c r="R412">
        <v>0</v>
      </c>
      <c r="S412" s="16">
        <v>0</v>
      </c>
      <c r="T412" s="84">
        <v>-0.68279999999999996</v>
      </c>
      <c r="U412" s="15">
        <v>0.80010000000000003</v>
      </c>
      <c r="V412" s="15">
        <v>7.9000000000000001E-2</v>
      </c>
      <c r="W412" s="15">
        <v>-0.55859999999999999</v>
      </c>
      <c r="X412">
        <v>1.05</v>
      </c>
      <c r="Y412">
        <v>7.0400000000000004E-2</v>
      </c>
    </row>
    <row r="413" spans="1:25" x14ac:dyDescent="0.2">
      <c r="A413" s="16" t="s">
        <v>429</v>
      </c>
      <c r="B413" s="16" t="s">
        <v>430</v>
      </c>
      <c r="C413" s="16" t="s">
        <v>89</v>
      </c>
      <c r="D413" s="16" t="s">
        <v>7149</v>
      </c>
      <c r="E413" s="16" t="s">
        <v>599</v>
      </c>
      <c r="F413" s="16">
        <v>6458</v>
      </c>
      <c r="G413" s="16">
        <v>3838</v>
      </c>
      <c r="H413" s="16">
        <v>0.08</v>
      </c>
      <c r="I413" s="82">
        <v>0.154</v>
      </c>
      <c r="J413" s="89">
        <v>0.85919999999999996</v>
      </c>
      <c r="K413" s="57">
        <v>4.1423487117087897E-2</v>
      </c>
      <c r="L413" s="89">
        <v>0.80049999999999999</v>
      </c>
      <c r="M413" s="83">
        <v>0.02</v>
      </c>
      <c r="N413" s="18">
        <v>1.06</v>
      </c>
      <c r="O413" s="7">
        <v>1.4258</v>
      </c>
      <c r="P413" s="16">
        <v>0</v>
      </c>
      <c r="Q413" s="16">
        <v>0</v>
      </c>
      <c r="R413">
        <v>0</v>
      </c>
      <c r="S413" s="16">
        <v>1</v>
      </c>
      <c r="T413">
        <v>0.56089999999999995</v>
      </c>
      <c r="U413" s="15">
        <v>0.99809999999999999</v>
      </c>
      <c r="V413" s="15">
        <v>-4.2000000000000003E-2</v>
      </c>
      <c r="W413" s="11">
        <v>0.74039999999999995</v>
      </c>
      <c r="X413">
        <v>1.49</v>
      </c>
      <c r="Y413">
        <v>0.57530000000000003</v>
      </c>
    </row>
    <row r="414" spans="1:25" x14ac:dyDescent="0.2">
      <c r="A414" s="16" t="s">
        <v>453</v>
      </c>
      <c r="B414" s="16" t="s">
        <v>116</v>
      </c>
      <c r="C414" s="16" t="s">
        <v>57</v>
      </c>
      <c r="D414" s="16" t="s">
        <v>10734</v>
      </c>
      <c r="E414" s="16" t="s">
        <v>599</v>
      </c>
      <c r="F414" s="16">
        <v>4955</v>
      </c>
      <c r="G414" s="16">
        <v>2083</v>
      </c>
      <c r="H414" s="16">
        <v>0.34720000000000001</v>
      </c>
      <c r="I414" s="82">
        <v>9.6200000000000001E-8</v>
      </c>
      <c r="J414" s="16">
        <v>1.1169</v>
      </c>
      <c r="K414" s="57">
        <v>0.138049880581225</v>
      </c>
      <c r="L414" s="16">
        <v>0.85760000000000003</v>
      </c>
      <c r="M414" s="83">
        <v>0.308</v>
      </c>
      <c r="N414" s="11">
        <v>1.65</v>
      </c>
      <c r="O414" s="7">
        <v>1.4258</v>
      </c>
      <c r="P414" s="16">
        <v>0</v>
      </c>
      <c r="Q414" s="16">
        <v>0</v>
      </c>
      <c r="R414">
        <v>0</v>
      </c>
      <c r="S414" s="16">
        <v>0</v>
      </c>
      <c r="T414" s="88">
        <v>1.5307999999999999</v>
      </c>
      <c r="U414" s="15">
        <v>0.59060000000000001</v>
      </c>
      <c r="V414" s="15">
        <v>0.157</v>
      </c>
      <c r="W414" s="11">
        <v>0.98219999999999996</v>
      </c>
      <c r="X414">
        <v>1.42</v>
      </c>
      <c r="Y414">
        <v>0.50590000000000002</v>
      </c>
    </row>
    <row r="415" spans="1:25" x14ac:dyDescent="0.2">
      <c r="A415" s="16" t="s">
        <v>12057</v>
      </c>
      <c r="B415" s="16" t="s">
        <v>54</v>
      </c>
      <c r="C415" s="16" t="s">
        <v>57</v>
      </c>
      <c r="D415" s="16" t="s">
        <v>12058</v>
      </c>
      <c r="E415" s="16" t="s">
        <v>599</v>
      </c>
      <c r="F415" s="16">
        <v>1962</v>
      </c>
      <c r="G415" s="16">
        <v>1876</v>
      </c>
      <c r="H415" s="16">
        <v>-6.8000000000000005E-2</v>
      </c>
      <c r="I415" s="82">
        <v>0.36599999999999999</v>
      </c>
      <c r="J415" s="16">
        <v>0.1167</v>
      </c>
      <c r="K415" s="57">
        <v>1</v>
      </c>
      <c r="L415" s="16">
        <v>5.0099999999999999E-2</v>
      </c>
      <c r="M415" s="83">
        <v>0.999</v>
      </c>
      <c r="N415" s="7">
        <v>2.0499999999999998</v>
      </c>
      <c r="O415" s="7">
        <v>1.4258</v>
      </c>
      <c r="P415" s="16">
        <v>0</v>
      </c>
      <c r="Q415" s="16">
        <v>0</v>
      </c>
      <c r="R415">
        <v>0</v>
      </c>
      <c r="S415" s="16">
        <v>0</v>
      </c>
      <c r="T415" s="89">
        <v>0.69620000000000004</v>
      </c>
      <c r="U415" s="15">
        <v>-0.27789999999999998</v>
      </c>
      <c r="V415" s="15">
        <v>-0.14599999999999999</v>
      </c>
      <c r="W415" s="7">
        <v>1.1194999999999999</v>
      </c>
      <c r="X415">
        <v>1.32</v>
      </c>
      <c r="Y415">
        <v>0.40050000000000002</v>
      </c>
    </row>
    <row r="416" spans="1:25" x14ac:dyDescent="0.2">
      <c r="A416" s="16" t="s">
        <v>7463</v>
      </c>
      <c r="B416" s="16" t="s">
        <v>1068</v>
      </c>
      <c r="C416" s="16" t="s">
        <v>126</v>
      </c>
      <c r="D416" s="16" t="s">
        <v>7464</v>
      </c>
      <c r="E416" s="16" t="s">
        <v>590</v>
      </c>
      <c r="F416" s="16">
        <v>4276</v>
      </c>
      <c r="G416" s="16">
        <v>2219</v>
      </c>
      <c r="H416" s="16">
        <v>-4.2099999999999999E-2</v>
      </c>
      <c r="I416" s="82">
        <v>0.58199999999999996</v>
      </c>
      <c r="J416" s="16">
        <v>0.4471</v>
      </c>
      <c r="K416" s="57">
        <v>0.82003438602839596</v>
      </c>
      <c r="L416" s="16">
        <v>0.35249999999999998</v>
      </c>
      <c r="M416" s="83">
        <v>0.90100000000000002</v>
      </c>
      <c r="N416" s="18">
        <v>1.4</v>
      </c>
      <c r="O416" s="7">
        <v>1.4221999999999999</v>
      </c>
      <c r="P416" s="16">
        <v>0</v>
      </c>
      <c r="Q416" s="16">
        <v>0</v>
      </c>
      <c r="R416">
        <v>0</v>
      </c>
      <c r="S416" s="16">
        <v>0</v>
      </c>
      <c r="T416">
        <v>0.55269999999999997</v>
      </c>
      <c r="U416" s="15">
        <v>0.48380000000000001</v>
      </c>
      <c r="V416" s="15">
        <v>0.14000000000000001</v>
      </c>
      <c r="W416" s="11">
        <v>0.93369999999999997</v>
      </c>
      <c r="X416">
        <v>1.1599999999999999</v>
      </c>
      <c r="Y416">
        <v>0.21410000000000001</v>
      </c>
    </row>
    <row r="417" spans="1:25" x14ac:dyDescent="0.2">
      <c r="A417" s="16" t="s">
        <v>15811</v>
      </c>
      <c r="B417" s="16" t="s">
        <v>15812</v>
      </c>
      <c r="C417" s="16" t="s">
        <v>57</v>
      </c>
      <c r="D417" s="16" t="s">
        <v>15813</v>
      </c>
      <c r="E417" s="16" t="s">
        <v>590</v>
      </c>
      <c r="F417" s="16">
        <v>2742</v>
      </c>
      <c r="G417" s="16">
        <v>2420</v>
      </c>
      <c r="H417" s="16">
        <v>-0.27689999999999998</v>
      </c>
      <c r="I417" s="82">
        <v>1.9699999999999999E-4</v>
      </c>
      <c r="J417" s="16">
        <v>-0.20610000000000001</v>
      </c>
      <c r="K417" s="57">
        <v>1</v>
      </c>
      <c r="L417" s="16">
        <v>-0.2082</v>
      </c>
      <c r="M417" s="83">
        <v>0.879</v>
      </c>
      <c r="N417" s="18">
        <v>1.43</v>
      </c>
      <c r="O417" s="7">
        <v>1.4221999999999999</v>
      </c>
      <c r="P417" s="16">
        <v>0</v>
      </c>
      <c r="Q417" s="16">
        <v>0</v>
      </c>
      <c r="R417">
        <v>0</v>
      </c>
      <c r="S417" s="16">
        <v>0</v>
      </c>
      <c r="T417" s="89">
        <v>0.92430000000000001</v>
      </c>
      <c r="U417" s="15">
        <v>0.16220000000000001</v>
      </c>
      <c r="V417" s="15">
        <v>-0.22900000000000001</v>
      </c>
      <c r="W417" s="15">
        <v>0.25030000000000002</v>
      </c>
      <c r="X417">
        <v>0.96</v>
      </c>
      <c r="Y417">
        <v>-5.8900000000000001E-2</v>
      </c>
    </row>
    <row r="418" spans="1:25" x14ac:dyDescent="0.2">
      <c r="A418" s="16" t="s">
        <v>12192</v>
      </c>
      <c r="B418" s="16" t="s">
        <v>54</v>
      </c>
      <c r="C418" s="16" t="s">
        <v>57</v>
      </c>
      <c r="D418" s="16" t="s">
        <v>12193</v>
      </c>
      <c r="E418" s="16" t="s">
        <v>590</v>
      </c>
      <c r="F418" s="16" t="s">
        <v>60</v>
      </c>
      <c r="G418" s="16">
        <v>686</v>
      </c>
      <c r="H418" s="16">
        <v>0.25829999999999997</v>
      </c>
      <c r="I418" s="82">
        <v>3.5200000000000001E-3</v>
      </c>
      <c r="J418" s="16">
        <v>0.1013</v>
      </c>
      <c r="K418" s="57">
        <v>1</v>
      </c>
      <c r="L418" s="16">
        <v>0.1105</v>
      </c>
      <c r="M418" s="83">
        <v>0.999</v>
      </c>
      <c r="N418" s="11">
        <v>1.84</v>
      </c>
      <c r="O418" s="7">
        <v>1.4168000000000001</v>
      </c>
      <c r="P418" s="16">
        <v>0</v>
      </c>
      <c r="Q418" s="16">
        <v>0</v>
      </c>
      <c r="R418">
        <v>0</v>
      </c>
      <c r="S418" s="16">
        <v>0</v>
      </c>
      <c r="T418">
        <v>-0.4204</v>
      </c>
      <c r="U418" s="15">
        <v>0.48330000000000001</v>
      </c>
      <c r="V418" s="11">
        <v>0.65300000000000002</v>
      </c>
      <c r="W418" s="15">
        <v>0.48909999999999998</v>
      </c>
      <c r="X418">
        <v>1.01</v>
      </c>
      <c r="Y418">
        <v>1.44E-2</v>
      </c>
    </row>
    <row r="419" spans="1:25" x14ac:dyDescent="0.2">
      <c r="A419" s="16" t="s">
        <v>10568</v>
      </c>
      <c r="B419" s="16" t="s">
        <v>54</v>
      </c>
      <c r="C419" s="16" t="s">
        <v>57</v>
      </c>
      <c r="D419" s="16" t="s">
        <v>10569</v>
      </c>
      <c r="E419" s="16" t="s">
        <v>599</v>
      </c>
      <c r="F419" s="16">
        <v>3248</v>
      </c>
      <c r="G419" s="16">
        <v>1379</v>
      </c>
      <c r="H419" s="16">
        <v>-0.4355</v>
      </c>
      <c r="I419" s="82">
        <v>3.7000000000000001E-11</v>
      </c>
      <c r="J419" s="88">
        <v>1.2090000000000001</v>
      </c>
      <c r="K419" s="57">
        <v>1.60510097290832E-5</v>
      </c>
      <c r="L419" s="88">
        <v>1.1617</v>
      </c>
      <c r="M419" s="83">
        <v>8.25E-5</v>
      </c>
      <c r="N419" s="11">
        <v>1.71</v>
      </c>
      <c r="O419" s="7">
        <v>1.4114</v>
      </c>
      <c r="P419" s="16">
        <v>0</v>
      </c>
      <c r="Q419" s="16">
        <v>0</v>
      </c>
      <c r="R419">
        <v>0</v>
      </c>
      <c r="S419" s="16">
        <v>1</v>
      </c>
      <c r="T419" s="88">
        <v>1.7419</v>
      </c>
      <c r="U419" s="15">
        <v>0.1812</v>
      </c>
      <c r="V419" s="15">
        <v>-0.13800000000000001</v>
      </c>
      <c r="W419" s="7">
        <v>1.0443</v>
      </c>
      <c r="X419">
        <v>1.39</v>
      </c>
      <c r="Y419">
        <v>0.47510000000000002</v>
      </c>
    </row>
    <row r="420" spans="1:25" x14ac:dyDescent="0.2">
      <c r="A420" s="16" t="s">
        <v>396</v>
      </c>
      <c r="B420" s="16" t="s">
        <v>397</v>
      </c>
      <c r="C420" s="16" t="s">
        <v>147</v>
      </c>
      <c r="D420" s="16" t="s">
        <v>396</v>
      </c>
      <c r="E420" s="16" t="s">
        <v>590</v>
      </c>
      <c r="F420" s="16" t="s">
        <v>60</v>
      </c>
      <c r="G420" s="16">
        <v>2163</v>
      </c>
      <c r="H420" s="16">
        <v>-0.15770000000000001</v>
      </c>
      <c r="I420" s="82">
        <v>1.0500000000000001E-2</v>
      </c>
      <c r="J420" s="88">
        <v>2.8957999999999999</v>
      </c>
      <c r="K420" s="57">
        <v>3.42060532226784E-30</v>
      </c>
      <c r="L420" s="88">
        <v>2.7633999999999999</v>
      </c>
      <c r="M420" s="83">
        <v>6.6100000000000004E-17</v>
      </c>
      <c r="N420" s="7">
        <v>2.2999999999999998</v>
      </c>
      <c r="O420" s="7">
        <v>1.4059999999999999</v>
      </c>
      <c r="P420" s="16">
        <v>0</v>
      </c>
      <c r="Q420" s="16">
        <v>0</v>
      </c>
      <c r="R420">
        <v>0</v>
      </c>
      <c r="S420" s="16">
        <v>1</v>
      </c>
      <c r="T420" s="88">
        <v>1.0811999999999999</v>
      </c>
      <c r="U420" s="15">
        <v>0.62070000000000003</v>
      </c>
      <c r="V420" s="15">
        <v>-0.22500000000000001</v>
      </c>
      <c r="W420" s="15">
        <v>0.32369999999999999</v>
      </c>
      <c r="X420">
        <v>1.01</v>
      </c>
      <c r="Y420">
        <v>1.44E-2</v>
      </c>
    </row>
    <row r="421" spans="1:25" x14ac:dyDescent="0.2">
      <c r="A421" s="16" t="s">
        <v>6561</v>
      </c>
      <c r="B421" s="16" t="s">
        <v>6562</v>
      </c>
      <c r="C421" s="16" t="s">
        <v>6510</v>
      </c>
      <c r="D421" s="16" t="s">
        <v>6563</v>
      </c>
      <c r="E421" s="16" t="s">
        <v>599</v>
      </c>
      <c r="F421" s="16" t="s">
        <v>60</v>
      </c>
      <c r="G421" s="16">
        <v>1321</v>
      </c>
      <c r="H421" s="16">
        <v>0.57589999999999997</v>
      </c>
      <c r="I421" s="82">
        <v>1.38E-14</v>
      </c>
      <c r="J421" s="16">
        <v>-0.2535</v>
      </c>
      <c r="K421" s="57">
        <v>0.81086577414402805</v>
      </c>
      <c r="L421" s="16">
        <v>-0.26179999999999998</v>
      </c>
      <c r="M421" s="83">
        <v>0.63200000000000001</v>
      </c>
      <c r="N421" s="18">
        <v>0.94</v>
      </c>
      <c r="O421" s="7">
        <v>1.4041999999999999</v>
      </c>
      <c r="P421" s="16">
        <v>0</v>
      </c>
      <c r="Q421" s="16">
        <v>0</v>
      </c>
      <c r="R421">
        <v>0</v>
      </c>
      <c r="S421" s="16">
        <v>0</v>
      </c>
      <c r="T421" s="112">
        <v>-1.2686999999999999</v>
      </c>
      <c r="U421" s="15">
        <v>-2.0799999999999999E-2</v>
      </c>
      <c r="V421" s="15">
        <v>0.02</v>
      </c>
      <c r="W421" s="99">
        <v>-0.7873</v>
      </c>
      <c r="X421">
        <v>0.99</v>
      </c>
      <c r="Y421">
        <v>-1.4500000000000001E-2</v>
      </c>
    </row>
    <row r="422" spans="1:25" x14ac:dyDescent="0.2">
      <c r="A422" s="16" t="s">
        <v>513</v>
      </c>
      <c r="B422" s="16" t="s">
        <v>54</v>
      </c>
      <c r="C422" s="16" t="s">
        <v>57</v>
      </c>
      <c r="D422" s="16" t="s">
        <v>10480</v>
      </c>
      <c r="E422" s="16" t="s">
        <v>599</v>
      </c>
      <c r="F422" s="16">
        <v>8072</v>
      </c>
      <c r="G422" s="16">
        <v>2509</v>
      </c>
      <c r="H422" s="16">
        <v>0.30020000000000002</v>
      </c>
      <c r="I422" s="82">
        <v>2.8700000000000002E-7</v>
      </c>
      <c r="J422" s="88">
        <v>3.16</v>
      </c>
      <c r="K422" s="57">
        <v>1.30513185126733E-21</v>
      </c>
      <c r="L422" s="88">
        <v>2.2374000000000001</v>
      </c>
      <c r="M422" s="83">
        <v>2.2200000000000001E-48</v>
      </c>
      <c r="N422" s="18">
        <v>0.82</v>
      </c>
      <c r="O422" s="7">
        <v>1.4041999999999999</v>
      </c>
      <c r="P422" s="16">
        <v>0</v>
      </c>
      <c r="Q422" s="16">
        <v>0</v>
      </c>
      <c r="R422">
        <v>0</v>
      </c>
      <c r="S422" s="16">
        <v>1</v>
      </c>
      <c r="T422">
        <v>0.5292</v>
      </c>
      <c r="U422" s="15">
        <v>0.8962</v>
      </c>
      <c r="V422" s="15">
        <v>0.433</v>
      </c>
      <c r="W422" s="15">
        <v>-7.4000000000000003E-3</v>
      </c>
      <c r="X422">
        <v>0.95</v>
      </c>
      <c r="Y422">
        <v>-7.3999999999999996E-2</v>
      </c>
    </row>
    <row r="423" spans="1:25" x14ac:dyDescent="0.2">
      <c r="A423" s="16" t="s">
        <v>117</v>
      </c>
      <c r="B423" s="16" t="s">
        <v>98</v>
      </c>
      <c r="C423" s="16" t="s">
        <v>57</v>
      </c>
      <c r="D423" s="16" t="s">
        <v>117</v>
      </c>
      <c r="E423" s="16" t="s">
        <v>590</v>
      </c>
      <c r="F423" s="16" t="s">
        <v>60</v>
      </c>
      <c r="G423" s="16">
        <v>1655</v>
      </c>
      <c r="H423" s="16">
        <v>0.3216</v>
      </c>
      <c r="I423" s="82">
        <v>5.2499999999999998E-2</v>
      </c>
      <c r="J423" s="88">
        <v>3.492</v>
      </c>
      <c r="K423" s="57">
        <v>4.2604323730604599E-23</v>
      </c>
      <c r="L423" s="88">
        <v>2.8264999999999998</v>
      </c>
      <c r="M423" s="83">
        <v>4.2999999999999996E-9</v>
      </c>
      <c r="N423" s="18">
        <v>0.83</v>
      </c>
      <c r="O423" s="7">
        <v>1.4005000000000001</v>
      </c>
      <c r="P423" s="16">
        <v>0</v>
      </c>
      <c r="Q423" s="16">
        <v>0</v>
      </c>
      <c r="R423">
        <v>0</v>
      </c>
      <c r="S423" s="16">
        <v>1</v>
      </c>
      <c r="T423">
        <v>0.84450000000000003</v>
      </c>
      <c r="U423" s="15">
        <v>-0.15079999999999999</v>
      </c>
      <c r="V423" s="15">
        <v>-0.56100000000000005</v>
      </c>
      <c r="W423" s="7">
        <v>1.0845</v>
      </c>
      <c r="X423">
        <v>2.14</v>
      </c>
      <c r="Y423">
        <v>1.0975999999999999</v>
      </c>
    </row>
    <row r="424" spans="1:25" x14ac:dyDescent="0.2">
      <c r="A424" s="16" t="s">
        <v>10501</v>
      </c>
      <c r="B424" s="16" t="s">
        <v>189</v>
      </c>
      <c r="C424" s="16" t="s">
        <v>57</v>
      </c>
      <c r="D424" s="16" t="s">
        <v>10502</v>
      </c>
      <c r="E424" s="16" t="s">
        <v>590</v>
      </c>
      <c r="F424" s="16">
        <v>5365</v>
      </c>
      <c r="G424" s="16">
        <v>1095</v>
      </c>
      <c r="H424" s="16">
        <v>1.9900000000000001E-2</v>
      </c>
      <c r="I424" s="82">
        <v>0.83799999999999997</v>
      </c>
      <c r="J424" s="88">
        <v>2.0367000000000002</v>
      </c>
      <c r="K424" s="57">
        <v>2.9359726142360001E-5</v>
      </c>
      <c r="L424" s="88">
        <v>2.1114000000000002</v>
      </c>
      <c r="M424" s="83">
        <v>1.1999999999999999E-6</v>
      </c>
      <c r="N424" s="18">
        <v>1.1299999999999999</v>
      </c>
      <c r="O424" s="7">
        <v>1.3987000000000001</v>
      </c>
      <c r="P424" s="16">
        <v>0</v>
      </c>
      <c r="Q424" s="16">
        <v>0</v>
      </c>
      <c r="R424">
        <v>0</v>
      </c>
      <c r="S424" s="16">
        <v>1</v>
      </c>
      <c r="T424">
        <v>0.35699999999999998</v>
      </c>
      <c r="U424" s="15">
        <v>-0.13589999999999999</v>
      </c>
      <c r="V424" s="15">
        <v>0.47399999999999998</v>
      </c>
      <c r="W424" s="7">
        <v>2.1091000000000002</v>
      </c>
      <c r="X424">
        <v>1.48</v>
      </c>
      <c r="Y424">
        <v>0.56559999999999999</v>
      </c>
    </row>
    <row r="425" spans="1:25" x14ac:dyDescent="0.2">
      <c r="A425" s="16" t="s">
        <v>1273</v>
      </c>
      <c r="B425" s="16" t="s">
        <v>98</v>
      </c>
      <c r="C425" s="16" t="s">
        <v>57</v>
      </c>
      <c r="D425" s="16" t="e">
        <v>#N/A</v>
      </c>
      <c r="E425" s="16" t="e">
        <v>#N/A</v>
      </c>
      <c r="F425" s="16" t="s">
        <v>60</v>
      </c>
      <c r="G425" s="16">
        <v>305</v>
      </c>
      <c r="H425" s="81">
        <v>-1.0105</v>
      </c>
      <c r="I425" s="82">
        <v>4.9100000000000003E-3</v>
      </c>
      <c r="J425" s="16">
        <v>1.1875</v>
      </c>
      <c r="K425" s="57">
        <v>0.46766530887663099</v>
      </c>
      <c r="L425" s="88">
        <v>1.9120999999999999</v>
      </c>
      <c r="M425" s="83">
        <v>2.6700000000000001E-3</v>
      </c>
      <c r="N425" s="18">
        <v>0.91</v>
      </c>
      <c r="O425" s="7">
        <v>1.3987000000000001</v>
      </c>
      <c r="P425" s="16">
        <v>1</v>
      </c>
      <c r="Q425" s="16">
        <v>0</v>
      </c>
      <c r="R425">
        <v>0</v>
      </c>
      <c r="S425" s="16">
        <v>0</v>
      </c>
      <c r="T425" s="88">
        <v>1.7502</v>
      </c>
      <c r="U425" s="15">
        <v>5.6800000000000003E-2</v>
      </c>
      <c r="V425" s="15">
        <v>1.4E-2</v>
      </c>
      <c r="W425" s="7">
        <v>2.4948999999999999</v>
      </c>
      <c r="X425">
        <v>0.72</v>
      </c>
      <c r="Y425">
        <v>-0.47389999999999999</v>
      </c>
    </row>
    <row r="426" spans="1:25" x14ac:dyDescent="0.2">
      <c r="A426" s="16" t="s">
        <v>11965</v>
      </c>
      <c r="B426" s="16" t="s">
        <v>54</v>
      </c>
      <c r="C426" s="16" t="s">
        <v>57</v>
      </c>
      <c r="D426" s="16" t="s">
        <v>11966</v>
      </c>
      <c r="E426" s="16" t="s">
        <v>599</v>
      </c>
      <c r="F426" s="16" t="s">
        <v>60</v>
      </c>
      <c r="G426" s="16">
        <v>394</v>
      </c>
      <c r="H426" s="16">
        <v>6.4199999999999993E-2</v>
      </c>
      <c r="I426" s="82">
        <v>0.65300000000000002</v>
      </c>
      <c r="J426" s="16">
        <v>0.13020000000000001</v>
      </c>
      <c r="K426" s="57">
        <v>1</v>
      </c>
      <c r="L426" s="16">
        <v>0.1885</v>
      </c>
      <c r="M426" s="83">
        <v>0.89100000000000001</v>
      </c>
      <c r="N426" s="18">
        <v>1.31</v>
      </c>
      <c r="O426" s="7">
        <v>1.3969</v>
      </c>
      <c r="P426" s="16">
        <v>0</v>
      </c>
      <c r="Q426" s="16">
        <v>0</v>
      </c>
      <c r="R426">
        <v>0</v>
      </c>
      <c r="S426" s="16">
        <v>0</v>
      </c>
      <c r="T426">
        <v>-5.7000000000000002E-2</v>
      </c>
      <c r="U426" s="15">
        <v>-0.4405</v>
      </c>
      <c r="V426" s="15">
        <v>-0.26600000000000001</v>
      </c>
      <c r="W426" s="15">
        <v>0.2979</v>
      </c>
      <c r="X426">
        <v>1.1100000000000001</v>
      </c>
      <c r="Y426">
        <v>0.15060000000000001</v>
      </c>
    </row>
    <row r="427" spans="1:25" x14ac:dyDescent="0.2">
      <c r="A427" s="16" t="s">
        <v>833</v>
      </c>
      <c r="B427" s="16" t="s">
        <v>834</v>
      </c>
      <c r="C427" s="16" t="s">
        <v>412</v>
      </c>
      <c r="D427" s="16" t="s">
        <v>835</v>
      </c>
      <c r="E427" s="16" t="s">
        <v>590</v>
      </c>
      <c r="F427" s="16" t="s">
        <v>60</v>
      </c>
      <c r="G427" s="16">
        <v>2213</v>
      </c>
      <c r="H427" s="84">
        <v>-0.91900000000000004</v>
      </c>
      <c r="I427" s="82">
        <v>7.3500000000000001E-66</v>
      </c>
      <c r="J427" s="88">
        <v>2.6078999999999999</v>
      </c>
      <c r="K427" s="57">
        <v>6.3924212622564396E-25</v>
      </c>
      <c r="L427" s="88">
        <v>2.7673000000000001</v>
      </c>
      <c r="M427" s="83">
        <v>1.12E-24</v>
      </c>
      <c r="N427" s="18">
        <v>0.95</v>
      </c>
      <c r="O427" s="7">
        <v>1.3969</v>
      </c>
      <c r="P427" s="16">
        <v>1</v>
      </c>
      <c r="Q427" s="16">
        <v>0</v>
      </c>
      <c r="R427">
        <v>0</v>
      </c>
      <c r="S427" s="16">
        <v>1</v>
      </c>
      <c r="T427">
        <v>0.68510000000000004</v>
      </c>
      <c r="U427" s="15">
        <v>-0.1424</v>
      </c>
      <c r="V427" s="15">
        <v>-0.71499999999999997</v>
      </c>
      <c r="W427" s="7">
        <v>1.0916999999999999</v>
      </c>
      <c r="X427">
        <v>0.46</v>
      </c>
      <c r="Y427">
        <v>-1.1203000000000001</v>
      </c>
    </row>
    <row r="428" spans="1:25" x14ac:dyDescent="0.2">
      <c r="A428" s="16" t="s">
        <v>129</v>
      </c>
      <c r="B428" s="16" t="s">
        <v>130</v>
      </c>
      <c r="C428" s="16" t="s">
        <v>131</v>
      </c>
      <c r="D428" s="16" t="s">
        <v>2027</v>
      </c>
      <c r="E428" s="16" t="s">
        <v>590</v>
      </c>
      <c r="F428" s="16" t="s">
        <v>60</v>
      </c>
      <c r="G428" s="16">
        <v>1770</v>
      </c>
      <c r="H428" s="89">
        <v>0.97309999999999997</v>
      </c>
      <c r="I428" s="82">
        <v>3.4599999999999997E-61</v>
      </c>
      <c r="J428" s="88">
        <v>2.2025000000000001</v>
      </c>
      <c r="K428" s="57">
        <v>4.7136770803565603E-7</v>
      </c>
      <c r="L428" s="88">
        <v>1.6984999999999999</v>
      </c>
      <c r="M428" s="83">
        <v>2.3200000000000001E-5</v>
      </c>
      <c r="N428" s="18">
        <v>1.35</v>
      </c>
      <c r="O428" s="7">
        <v>1.3951</v>
      </c>
      <c r="P428" s="16">
        <v>0</v>
      </c>
      <c r="Q428" s="16">
        <v>1</v>
      </c>
      <c r="R428">
        <v>0</v>
      </c>
      <c r="S428" s="16">
        <v>1</v>
      </c>
      <c r="T428">
        <v>0.57379999999999998</v>
      </c>
      <c r="U428" s="15">
        <v>2.1899999999999999E-2</v>
      </c>
      <c r="V428" s="15">
        <v>-0.22900000000000001</v>
      </c>
      <c r="W428" s="15">
        <v>-0.12570000000000001</v>
      </c>
      <c r="X428">
        <v>1.55</v>
      </c>
      <c r="Y428">
        <v>0.63229999999999997</v>
      </c>
    </row>
    <row r="429" spans="1:25" x14ac:dyDescent="0.2">
      <c r="A429" s="16" t="s">
        <v>4364</v>
      </c>
      <c r="B429" s="16" t="s">
        <v>200</v>
      </c>
      <c r="C429" s="16" t="s">
        <v>199</v>
      </c>
      <c r="D429" s="16" t="s">
        <v>4365</v>
      </c>
      <c r="E429" s="16" t="s">
        <v>599</v>
      </c>
      <c r="F429" s="16">
        <v>7751</v>
      </c>
      <c r="G429" s="16">
        <v>4078</v>
      </c>
      <c r="H429" s="16">
        <v>-2.3999999999999998E-3</v>
      </c>
      <c r="I429" s="82">
        <v>0.97799999999999998</v>
      </c>
      <c r="J429" s="16">
        <v>0.191</v>
      </c>
      <c r="K429" s="57">
        <v>1</v>
      </c>
      <c r="L429" s="16">
        <v>0.13869999999999999</v>
      </c>
      <c r="M429" s="83">
        <v>0.999</v>
      </c>
      <c r="N429" s="18">
        <v>1.03</v>
      </c>
      <c r="O429" s="7">
        <v>1.3951</v>
      </c>
      <c r="P429" s="16">
        <v>0</v>
      </c>
      <c r="Q429" s="16">
        <v>0</v>
      </c>
      <c r="R429">
        <v>0</v>
      </c>
      <c r="S429" s="16">
        <v>0</v>
      </c>
      <c r="T429">
        <v>3.9300000000000002E-2</v>
      </c>
      <c r="U429" s="15">
        <v>0.49399999999999999</v>
      </c>
      <c r="V429" s="15">
        <v>-0.56100000000000005</v>
      </c>
      <c r="W429" s="11">
        <v>0.61580000000000001</v>
      </c>
      <c r="X429">
        <v>1.0900000000000001</v>
      </c>
      <c r="Y429">
        <v>0.12429999999999999</v>
      </c>
    </row>
    <row r="430" spans="1:25" x14ac:dyDescent="0.2">
      <c r="A430" s="16" t="s">
        <v>4844</v>
      </c>
      <c r="B430" s="16" t="s">
        <v>423</v>
      </c>
      <c r="C430" s="16" t="s">
        <v>253</v>
      </c>
      <c r="D430" s="16" t="s">
        <v>4845</v>
      </c>
      <c r="E430" s="16" t="s">
        <v>590</v>
      </c>
      <c r="F430" s="16">
        <v>1172</v>
      </c>
      <c r="G430" s="16">
        <v>550</v>
      </c>
      <c r="H430" s="16">
        <v>0.40089999999999998</v>
      </c>
      <c r="I430" s="82">
        <v>3.1099999999999997E-5</v>
      </c>
      <c r="J430" s="16">
        <v>0.1953</v>
      </c>
      <c r="K430" s="57">
        <v>0.98217969534028104</v>
      </c>
      <c r="L430" s="16">
        <v>0.19220000000000001</v>
      </c>
      <c r="M430" s="83">
        <v>0.90100000000000002</v>
      </c>
      <c r="N430" s="18">
        <v>1.39</v>
      </c>
      <c r="O430" s="7">
        <v>1.3951</v>
      </c>
      <c r="P430" s="16">
        <v>0</v>
      </c>
      <c r="Q430" s="16">
        <v>0</v>
      </c>
      <c r="R430">
        <v>0</v>
      </c>
      <c r="S430" s="16">
        <v>0</v>
      </c>
      <c r="T430" s="112">
        <v>-3.1579000000000002</v>
      </c>
      <c r="U430" s="15">
        <v>0.40810000000000002</v>
      </c>
      <c r="V430" s="7">
        <v>1.107</v>
      </c>
      <c r="W430" s="98">
        <v>-1.3388</v>
      </c>
      <c r="X430">
        <v>1.04</v>
      </c>
      <c r="Y430">
        <v>5.6599999999999998E-2</v>
      </c>
    </row>
    <row r="431" spans="1:25" x14ac:dyDescent="0.2">
      <c r="A431" s="16" t="s">
        <v>463</v>
      </c>
      <c r="B431" s="16" t="s">
        <v>54</v>
      </c>
      <c r="C431" s="16" t="s">
        <v>57</v>
      </c>
      <c r="D431" s="16" t="s">
        <v>10453</v>
      </c>
      <c r="E431" s="16" t="s">
        <v>599</v>
      </c>
      <c r="F431" s="16">
        <v>4027</v>
      </c>
      <c r="G431" s="16">
        <v>2846</v>
      </c>
      <c r="H431" s="89">
        <v>0.64980000000000004</v>
      </c>
      <c r="I431" s="82">
        <v>1.22E-30</v>
      </c>
      <c r="J431" s="88">
        <v>1.1678999999999999</v>
      </c>
      <c r="K431" s="57">
        <v>8.4711218461053897E-7</v>
      </c>
      <c r="L431" s="88">
        <v>1.0192000000000001</v>
      </c>
      <c r="M431" s="83">
        <v>2.9100000000000001E-6</v>
      </c>
      <c r="N431" s="18">
        <v>1.0900000000000001</v>
      </c>
      <c r="O431" s="7">
        <v>1.3932</v>
      </c>
      <c r="P431" s="16">
        <v>0</v>
      </c>
      <c r="Q431" s="16">
        <v>1</v>
      </c>
      <c r="R431">
        <v>0</v>
      </c>
      <c r="S431" s="16">
        <v>1</v>
      </c>
      <c r="T431" s="88">
        <v>1.1596</v>
      </c>
      <c r="U431" s="15">
        <v>0.4249</v>
      </c>
      <c r="V431" s="15">
        <v>0.34699999999999998</v>
      </c>
      <c r="W431" s="11">
        <v>0.86939999999999995</v>
      </c>
      <c r="X431">
        <v>1.58</v>
      </c>
      <c r="Y431">
        <v>0.65990000000000004</v>
      </c>
    </row>
    <row r="432" spans="1:25" x14ac:dyDescent="0.2">
      <c r="A432" s="16" t="s">
        <v>4007</v>
      </c>
      <c r="B432" s="16" t="s">
        <v>4008</v>
      </c>
      <c r="C432" s="16" t="s">
        <v>268</v>
      </c>
      <c r="D432" s="16" t="s">
        <v>4009</v>
      </c>
      <c r="E432" s="16" t="s">
        <v>599</v>
      </c>
      <c r="F432" s="16">
        <v>2486</v>
      </c>
      <c r="G432" s="16">
        <v>2213</v>
      </c>
      <c r="H432" s="16">
        <v>-0.1492</v>
      </c>
      <c r="I432" s="82">
        <v>3.7100000000000001E-2</v>
      </c>
      <c r="J432" s="88">
        <v>2.1172</v>
      </c>
      <c r="K432" s="57">
        <v>1.26207186091873E-5</v>
      </c>
      <c r="L432" s="88">
        <v>2.1044</v>
      </c>
      <c r="M432" s="83">
        <v>1.1800000000000001E-5</v>
      </c>
      <c r="N432" s="11">
        <v>1.68</v>
      </c>
      <c r="O432" s="7">
        <v>1.3932</v>
      </c>
      <c r="P432" s="16">
        <v>0</v>
      </c>
      <c r="Q432" s="16">
        <v>0</v>
      </c>
      <c r="R432">
        <v>0</v>
      </c>
      <c r="S432" s="16">
        <v>1</v>
      </c>
      <c r="T432">
        <v>7.4099999999999999E-2</v>
      </c>
      <c r="U432" s="15">
        <v>0.32419999999999999</v>
      </c>
      <c r="V432" s="15">
        <v>-0.41799999999999998</v>
      </c>
      <c r="W432" s="99">
        <v>-0.73119999999999996</v>
      </c>
      <c r="X432">
        <v>1.04</v>
      </c>
      <c r="Y432">
        <v>5.6599999999999998E-2</v>
      </c>
    </row>
    <row r="433" spans="1:25" x14ac:dyDescent="0.2">
      <c r="A433" s="16" t="s">
        <v>15340</v>
      </c>
      <c r="B433" s="16" t="s">
        <v>54</v>
      </c>
      <c r="C433" s="16" t="s">
        <v>57</v>
      </c>
      <c r="D433" s="16" t="s">
        <v>15341</v>
      </c>
      <c r="E433" s="16" t="s">
        <v>590</v>
      </c>
      <c r="F433" s="16">
        <v>4139</v>
      </c>
      <c r="G433" s="16">
        <v>1456</v>
      </c>
      <c r="H433" s="16">
        <v>0.28589999999999999</v>
      </c>
      <c r="I433" s="82">
        <v>6.0999999999999999E-5</v>
      </c>
      <c r="J433" s="16">
        <v>-0.13320000000000001</v>
      </c>
      <c r="K433" s="57">
        <v>1</v>
      </c>
      <c r="L433" s="16">
        <v>-0.1181</v>
      </c>
      <c r="M433" s="83">
        <v>0.999</v>
      </c>
      <c r="N433" s="18">
        <v>1.1299999999999999</v>
      </c>
      <c r="O433" s="7">
        <v>1.3895999999999999</v>
      </c>
      <c r="P433" s="16">
        <v>0</v>
      </c>
      <c r="Q433" s="16">
        <v>0</v>
      </c>
      <c r="R433">
        <v>0</v>
      </c>
      <c r="S433" s="16">
        <v>0</v>
      </c>
      <c r="T433">
        <v>0.49919999999999998</v>
      </c>
      <c r="U433" s="15">
        <v>0.40649999999999997</v>
      </c>
      <c r="V433" s="7">
        <v>1.3620000000000001</v>
      </c>
      <c r="W433" s="98">
        <v>-1.008</v>
      </c>
      <c r="X433">
        <v>1.1100000000000001</v>
      </c>
      <c r="Y433">
        <v>0.15060000000000001</v>
      </c>
    </row>
    <row r="434" spans="1:25" x14ac:dyDescent="0.2">
      <c r="A434" s="16" t="s">
        <v>10582</v>
      </c>
      <c r="B434" s="16" t="s">
        <v>54</v>
      </c>
      <c r="C434" s="16" t="s">
        <v>57</v>
      </c>
      <c r="D434" s="16" t="s">
        <v>10583</v>
      </c>
      <c r="E434" s="16" t="s">
        <v>590</v>
      </c>
      <c r="F434" s="16">
        <v>1640</v>
      </c>
      <c r="G434" s="16">
        <v>1183</v>
      </c>
      <c r="H434" s="16">
        <v>0.15859999999999999</v>
      </c>
      <c r="I434" s="82">
        <v>6.88E-2</v>
      </c>
      <c r="J434" s="88">
        <v>1.0389999999999999</v>
      </c>
      <c r="K434" s="57">
        <v>2.31676425244518E-2</v>
      </c>
      <c r="L434" s="88">
        <v>1.0295000000000001</v>
      </c>
      <c r="M434" s="83">
        <v>5.4599999999999996E-3</v>
      </c>
      <c r="N434" s="18">
        <v>1.2</v>
      </c>
      <c r="O434" s="7">
        <v>1.3895999999999999</v>
      </c>
      <c r="P434" s="16">
        <v>0</v>
      </c>
      <c r="Q434" s="16">
        <v>0</v>
      </c>
      <c r="R434">
        <v>0</v>
      </c>
      <c r="S434" s="16">
        <v>1</v>
      </c>
      <c r="T434">
        <v>-7.6100000000000001E-2</v>
      </c>
      <c r="U434" s="15">
        <v>0.30149999999999999</v>
      </c>
      <c r="V434" s="15">
        <v>-3.9E-2</v>
      </c>
      <c r="W434" s="15">
        <v>0.15279999999999999</v>
      </c>
      <c r="X434">
        <v>1.06</v>
      </c>
      <c r="Y434">
        <v>8.4099999999999994E-2</v>
      </c>
    </row>
    <row r="435" spans="1:25" x14ac:dyDescent="0.2">
      <c r="A435" s="16" t="s">
        <v>11165</v>
      </c>
      <c r="B435" s="16" t="s">
        <v>54</v>
      </c>
      <c r="C435" s="16" t="s">
        <v>57</v>
      </c>
      <c r="D435" s="16" t="s">
        <v>11166</v>
      </c>
      <c r="E435" s="16" t="s">
        <v>599</v>
      </c>
      <c r="F435" s="16">
        <v>2818</v>
      </c>
      <c r="G435" s="16">
        <v>1495</v>
      </c>
      <c r="H435" s="16">
        <v>-0.1583</v>
      </c>
      <c r="I435" s="82">
        <v>0.02</v>
      </c>
      <c r="J435" s="16">
        <v>0.3392</v>
      </c>
      <c r="K435" s="57">
        <v>0.52736087359850403</v>
      </c>
      <c r="L435" s="16">
        <v>0.31630000000000003</v>
      </c>
      <c r="M435" s="83">
        <v>0.625</v>
      </c>
      <c r="N435" s="11">
        <v>1.99</v>
      </c>
      <c r="O435" s="7">
        <v>1.3876999999999999</v>
      </c>
      <c r="P435" s="16">
        <v>0</v>
      </c>
      <c r="Q435" s="16">
        <v>0</v>
      </c>
      <c r="R435">
        <v>0</v>
      </c>
      <c r="S435" s="16">
        <v>0</v>
      </c>
      <c r="T435" s="88">
        <v>1.2556</v>
      </c>
      <c r="U435" s="15">
        <v>0.96579999999999999</v>
      </c>
      <c r="V435" s="15">
        <v>0.46500000000000002</v>
      </c>
      <c r="W435" s="15">
        <v>0.2447</v>
      </c>
      <c r="X435">
        <v>1.24</v>
      </c>
      <c r="Y435">
        <v>0.31030000000000002</v>
      </c>
    </row>
    <row r="436" spans="1:25" x14ac:dyDescent="0.2">
      <c r="A436" s="16" t="s">
        <v>10011</v>
      </c>
      <c r="B436" s="16" t="s">
        <v>10012</v>
      </c>
      <c r="C436" s="16" t="s">
        <v>91</v>
      </c>
      <c r="D436" s="16" t="s">
        <v>10013</v>
      </c>
      <c r="E436" s="16" t="s">
        <v>599</v>
      </c>
      <c r="F436" s="16">
        <v>841</v>
      </c>
      <c r="G436" s="16">
        <v>1311</v>
      </c>
      <c r="H436" s="16">
        <v>-0.15060000000000001</v>
      </c>
      <c r="I436" s="82">
        <v>4.7600000000000003E-2</v>
      </c>
      <c r="J436" s="16">
        <v>6.2399999999999997E-2</v>
      </c>
      <c r="K436" s="57">
        <v>1</v>
      </c>
      <c r="L436" s="16">
        <v>7.6799999999999993E-2</v>
      </c>
      <c r="M436" s="83">
        <v>0.999</v>
      </c>
      <c r="N436" s="18">
        <v>0.97</v>
      </c>
      <c r="O436" s="7">
        <v>1.3876999999999999</v>
      </c>
      <c r="P436" s="16">
        <v>0</v>
      </c>
      <c r="Q436" s="16">
        <v>0</v>
      </c>
      <c r="R436">
        <v>0</v>
      </c>
      <c r="S436" s="16">
        <v>0</v>
      </c>
      <c r="T436" s="89">
        <v>0.82430000000000003</v>
      </c>
      <c r="U436" s="15">
        <v>-0.46379999999999999</v>
      </c>
      <c r="V436" s="15">
        <v>6.5000000000000002E-2</v>
      </c>
      <c r="W436" s="15">
        <v>-0.2145</v>
      </c>
      <c r="X436">
        <v>0.97</v>
      </c>
      <c r="Y436">
        <v>-4.3900000000000002E-2</v>
      </c>
    </row>
    <row r="437" spans="1:25" x14ac:dyDescent="0.2">
      <c r="A437" s="16" t="s">
        <v>5348</v>
      </c>
      <c r="B437" s="16" t="s">
        <v>5154</v>
      </c>
      <c r="C437" s="16" t="s">
        <v>316</v>
      </c>
      <c r="D437" s="16" t="s">
        <v>5348</v>
      </c>
      <c r="E437" s="16" t="s">
        <v>599</v>
      </c>
      <c r="F437" s="16" t="s">
        <v>60</v>
      </c>
      <c r="G437" s="16">
        <v>527</v>
      </c>
      <c r="H437" s="16">
        <v>0.14860000000000001</v>
      </c>
      <c r="I437" s="82">
        <v>0.16200000000000001</v>
      </c>
      <c r="J437" s="16">
        <v>-0.21890000000000001</v>
      </c>
      <c r="K437" s="57">
        <v>0.82181307589528496</v>
      </c>
      <c r="L437" s="16">
        <v>-0.22059999999999999</v>
      </c>
      <c r="M437" s="83">
        <v>0.64200000000000002</v>
      </c>
      <c r="N437" s="18">
        <v>1.43</v>
      </c>
      <c r="O437" s="7">
        <v>1.3858999999999999</v>
      </c>
      <c r="P437" s="16">
        <v>0</v>
      </c>
      <c r="Q437" s="16">
        <v>0</v>
      </c>
      <c r="R437">
        <v>0</v>
      </c>
      <c r="S437" s="16">
        <v>0</v>
      </c>
      <c r="T437" s="112">
        <v>-2.4483000000000001</v>
      </c>
      <c r="U437" s="15">
        <v>-3.0099999999999998E-2</v>
      </c>
      <c r="V437" s="11">
        <v>0.69299999999999995</v>
      </c>
      <c r="W437" s="98">
        <v>-1.2282999999999999</v>
      </c>
      <c r="X437">
        <v>0.97</v>
      </c>
      <c r="Y437">
        <v>-4.3900000000000002E-2</v>
      </c>
    </row>
    <row r="438" spans="1:25" x14ac:dyDescent="0.2">
      <c r="A438" s="16" t="s">
        <v>8678</v>
      </c>
      <c r="B438" s="16" t="s">
        <v>8679</v>
      </c>
      <c r="C438" s="16" t="s">
        <v>261</v>
      </c>
      <c r="D438" s="16" t="s">
        <v>8680</v>
      </c>
      <c r="E438" s="16" t="s">
        <v>599</v>
      </c>
      <c r="F438" s="16" t="s">
        <v>60</v>
      </c>
      <c r="G438" s="16">
        <v>973</v>
      </c>
      <c r="H438" s="16">
        <v>-8.2299999999999998E-2</v>
      </c>
      <c r="I438" s="82">
        <v>0.36199999999999999</v>
      </c>
      <c r="J438" s="16">
        <v>-0.12230000000000001</v>
      </c>
      <c r="K438" s="57">
        <v>1</v>
      </c>
      <c r="L438" s="16">
        <v>-4.82E-2</v>
      </c>
      <c r="M438" s="83">
        <v>0.999</v>
      </c>
      <c r="N438" s="11">
        <v>1.93</v>
      </c>
      <c r="O438" s="7">
        <v>1.3858999999999999</v>
      </c>
      <c r="P438" s="16">
        <v>0</v>
      </c>
      <c r="Q438" s="16">
        <v>0</v>
      </c>
      <c r="R438">
        <v>0</v>
      </c>
      <c r="S438" s="16">
        <v>0</v>
      </c>
      <c r="T438">
        <v>-7.3599999999999999E-2</v>
      </c>
      <c r="U438" s="15">
        <v>-0.36980000000000002</v>
      </c>
      <c r="V438" s="15">
        <v>0</v>
      </c>
      <c r="W438" s="15">
        <v>-0.19919999999999999</v>
      </c>
      <c r="X438">
        <v>0.85</v>
      </c>
      <c r="Y438">
        <v>-0.23449999999999999</v>
      </c>
    </row>
    <row r="439" spans="1:25" x14ac:dyDescent="0.2">
      <c r="A439" s="16" t="s">
        <v>11108</v>
      </c>
      <c r="B439" s="16" t="s">
        <v>54</v>
      </c>
      <c r="C439" s="16" t="s">
        <v>57</v>
      </c>
      <c r="D439" s="16" t="s">
        <v>11109</v>
      </c>
      <c r="E439" s="16" t="s">
        <v>590</v>
      </c>
      <c r="F439" s="16">
        <v>1164</v>
      </c>
      <c r="G439" s="16">
        <v>836</v>
      </c>
      <c r="H439" s="16">
        <v>0.20530000000000001</v>
      </c>
      <c r="I439" s="82">
        <v>4.02E-2</v>
      </c>
      <c r="J439" s="16">
        <v>0.3725</v>
      </c>
      <c r="K439" s="57">
        <v>0.97963638738940895</v>
      </c>
      <c r="L439" s="16">
        <v>0.3347</v>
      </c>
      <c r="M439" s="83">
        <v>0.98</v>
      </c>
      <c r="N439" s="18">
        <v>1.2</v>
      </c>
      <c r="O439" s="7">
        <v>1.3839999999999999</v>
      </c>
      <c r="P439" s="16">
        <v>0</v>
      </c>
      <c r="Q439" s="16">
        <v>0</v>
      </c>
      <c r="R439">
        <v>0</v>
      </c>
      <c r="S439" s="16">
        <v>0</v>
      </c>
      <c r="T439" s="89">
        <v>0.97819999999999996</v>
      </c>
      <c r="U439" s="15">
        <v>0.61140000000000005</v>
      </c>
      <c r="V439" s="15">
        <v>0.373</v>
      </c>
      <c r="W439" s="7">
        <v>1.0498000000000001</v>
      </c>
      <c r="X439">
        <v>0.95</v>
      </c>
      <c r="Y439">
        <v>-7.3999999999999996E-2</v>
      </c>
    </row>
    <row r="440" spans="1:25" x14ac:dyDescent="0.2">
      <c r="A440" s="16" t="s">
        <v>14629</v>
      </c>
      <c r="B440" s="16" t="s">
        <v>54</v>
      </c>
      <c r="C440" s="16" t="s">
        <v>57</v>
      </c>
      <c r="D440" s="16" t="s">
        <v>14629</v>
      </c>
      <c r="E440" s="16" t="s">
        <v>590</v>
      </c>
      <c r="F440" s="16" t="s">
        <v>60</v>
      </c>
      <c r="G440" s="16">
        <v>103</v>
      </c>
      <c r="H440" s="16">
        <v>0.49459999999999998</v>
      </c>
      <c r="I440" s="82">
        <v>2.6499999999999999E-2</v>
      </c>
      <c r="J440" s="16">
        <v>-6.9000000000000006E-2</v>
      </c>
      <c r="K440" s="57">
        <v>1</v>
      </c>
      <c r="L440" s="16">
        <v>-7.85E-2</v>
      </c>
      <c r="M440" s="83">
        <v>0.999</v>
      </c>
      <c r="N440" s="11">
        <v>1.77</v>
      </c>
      <c r="O440" s="7">
        <v>1.3804000000000001</v>
      </c>
      <c r="P440" s="16">
        <v>0</v>
      </c>
      <c r="Q440" s="16">
        <v>0</v>
      </c>
      <c r="R440">
        <v>0</v>
      </c>
      <c r="S440" s="16">
        <v>0</v>
      </c>
      <c r="T440">
        <v>1.0442</v>
      </c>
      <c r="U440" s="15">
        <v>0.37680000000000002</v>
      </c>
      <c r="V440" s="7">
        <v>1.3109999999999999</v>
      </c>
      <c r="W440" s="7">
        <v>1.2078</v>
      </c>
      <c r="X440">
        <v>1.25</v>
      </c>
      <c r="Y440">
        <v>0.32190000000000002</v>
      </c>
    </row>
    <row r="441" spans="1:25" x14ac:dyDescent="0.2">
      <c r="A441" s="16" t="s">
        <v>15456</v>
      </c>
      <c r="B441" s="16" t="s">
        <v>12028</v>
      </c>
      <c r="C441" s="16" t="s">
        <v>57</v>
      </c>
      <c r="D441" s="16" t="s">
        <v>15457</v>
      </c>
      <c r="E441" s="16" t="s">
        <v>599</v>
      </c>
      <c r="F441" s="16">
        <v>2977</v>
      </c>
      <c r="G441" s="16">
        <v>2110</v>
      </c>
      <c r="H441" s="16">
        <v>-0.57599999999999996</v>
      </c>
      <c r="I441" s="82">
        <v>4.06E-25</v>
      </c>
      <c r="J441" s="16">
        <v>-0.14630000000000001</v>
      </c>
      <c r="K441" s="57">
        <v>1</v>
      </c>
      <c r="L441" s="16">
        <v>-0.1196</v>
      </c>
      <c r="M441" s="83">
        <v>0.999</v>
      </c>
      <c r="N441" s="18">
        <v>1.27</v>
      </c>
      <c r="O441" s="7">
        <v>1.3804000000000001</v>
      </c>
      <c r="P441" s="16">
        <v>0</v>
      </c>
      <c r="Q441" s="16">
        <v>0</v>
      </c>
      <c r="R441">
        <v>0</v>
      </c>
      <c r="S441" s="16">
        <v>0</v>
      </c>
      <c r="T441">
        <v>-0.2195</v>
      </c>
      <c r="U441" s="15">
        <v>0.25580000000000003</v>
      </c>
      <c r="V441" s="15">
        <v>-7.9000000000000001E-2</v>
      </c>
      <c r="W441" s="15">
        <v>-0.217</v>
      </c>
      <c r="X441">
        <v>1.02</v>
      </c>
      <c r="Y441">
        <v>2.86E-2</v>
      </c>
    </row>
    <row r="442" spans="1:25" x14ac:dyDescent="0.2">
      <c r="A442" s="16" t="s">
        <v>10813</v>
      </c>
      <c r="B442" s="16" t="s">
        <v>10814</v>
      </c>
      <c r="C442" s="16" t="s">
        <v>57</v>
      </c>
      <c r="D442" s="16" t="s">
        <v>10815</v>
      </c>
      <c r="E442" s="16" t="s">
        <v>590</v>
      </c>
      <c r="F442" s="16">
        <v>2887</v>
      </c>
      <c r="G442" s="16">
        <v>1458</v>
      </c>
      <c r="H442" s="16">
        <v>0.251</v>
      </c>
      <c r="I442" s="82">
        <v>2.3900000000000001E-4</v>
      </c>
      <c r="J442" s="16">
        <v>0.74209999999999998</v>
      </c>
      <c r="K442" s="57">
        <v>0.46543078399468502</v>
      </c>
      <c r="L442" s="16">
        <v>0.66120000000000001</v>
      </c>
      <c r="M442" s="83">
        <v>0.253</v>
      </c>
      <c r="N442" s="18">
        <v>1.1599999999999999</v>
      </c>
      <c r="O442" s="7">
        <v>1.3804000000000001</v>
      </c>
      <c r="P442" s="16">
        <v>0</v>
      </c>
      <c r="Q442" s="16">
        <v>0</v>
      </c>
      <c r="R442">
        <v>0</v>
      </c>
      <c r="S442" s="16">
        <v>0</v>
      </c>
      <c r="T442">
        <v>0.26910000000000001</v>
      </c>
      <c r="U442" s="15">
        <v>0.89370000000000005</v>
      </c>
      <c r="V442" s="15">
        <v>0.191</v>
      </c>
      <c r="W442" s="15">
        <v>0.45650000000000002</v>
      </c>
      <c r="X442">
        <v>0.93</v>
      </c>
      <c r="Y442">
        <v>-0.1047</v>
      </c>
    </row>
    <row r="443" spans="1:25" x14ac:dyDescent="0.2">
      <c r="A443" s="16" t="s">
        <v>7108</v>
      </c>
      <c r="B443" s="16" t="s">
        <v>7109</v>
      </c>
      <c r="C443" s="16" t="s">
        <v>89</v>
      </c>
      <c r="D443" s="16" t="s">
        <v>7108</v>
      </c>
      <c r="E443" s="16" t="s">
        <v>599</v>
      </c>
      <c r="F443" s="16" t="s">
        <v>60</v>
      </c>
      <c r="G443" s="16">
        <v>4623</v>
      </c>
      <c r="H443" s="16">
        <v>0.10290000000000001</v>
      </c>
      <c r="I443" s="82">
        <v>3.3099999999999997E-2</v>
      </c>
      <c r="J443" s="88">
        <v>2.5019999999999998</v>
      </c>
      <c r="K443" s="57">
        <v>3.1548550955916298E-14</v>
      </c>
      <c r="L443" s="88">
        <v>2.4775999999999998</v>
      </c>
      <c r="M443" s="83">
        <v>4.15E-13</v>
      </c>
      <c r="N443" s="18">
        <v>0.83</v>
      </c>
      <c r="O443" s="7">
        <v>1.3785000000000001</v>
      </c>
      <c r="P443" s="16">
        <v>0</v>
      </c>
      <c r="Q443" s="16">
        <v>0</v>
      </c>
      <c r="R443">
        <v>0</v>
      </c>
      <c r="S443" s="16">
        <v>1</v>
      </c>
      <c r="T443" s="88">
        <v>1.7008000000000001</v>
      </c>
      <c r="U443" s="15">
        <v>0.93359999999999999</v>
      </c>
      <c r="V443" s="15">
        <v>0.30199999999999999</v>
      </c>
      <c r="W443" s="7">
        <v>1.7983</v>
      </c>
      <c r="X443">
        <v>1.2</v>
      </c>
      <c r="Y443">
        <v>0.26300000000000001</v>
      </c>
    </row>
    <row r="444" spans="1:25" x14ac:dyDescent="0.2">
      <c r="A444" s="16" t="s">
        <v>13775</v>
      </c>
      <c r="B444" s="16" t="s">
        <v>54</v>
      </c>
      <c r="C444" s="16" t="s">
        <v>57</v>
      </c>
      <c r="D444" s="16" t="s">
        <v>13776</v>
      </c>
      <c r="E444" s="16" t="s">
        <v>599</v>
      </c>
      <c r="F444" s="16">
        <v>522</v>
      </c>
      <c r="G444" s="16">
        <v>368</v>
      </c>
      <c r="H444" s="16">
        <v>0.23069999999999999</v>
      </c>
      <c r="I444" s="82">
        <v>0.128</v>
      </c>
      <c r="J444" s="16">
        <v>-1.09E-2</v>
      </c>
      <c r="K444" s="57">
        <v>1</v>
      </c>
      <c r="L444" s="16">
        <v>-1.9699999999999999E-2</v>
      </c>
      <c r="M444" s="83">
        <v>0.999</v>
      </c>
      <c r="N444" s="11">
        <v>1.61</v>
      </c>
      <c r="O444" s="7">
        <v>1.3785000000000001</v>
      </c>
      <c r="P444" s="16">
        <v>0</v>
      </c>
      <c r="Q444" s="16">
        <v>0</v>
      </c>
      <c r="R444">
        <v>0</v>
      </c>
      <c r="S444" s="16">
        <v>0</v>
      </c>
      <c r="T444">
        <v>-0.5726</v>
      </c>
      <c r="U444" s="15">
        <v>4.4600000000000001E-2</v>
      </c>
      <c r="V444" s="15">
        <v>0.48499999999999999</v>
      </c>
      <c r="W444" s="15">
        <v>-0.24179999999999999</v>
      </c>
      <c r="X444">
        <v>1.0900000000000001</v>
      </c>
      <c r="Y444">
        <v>0.12429999999999999</v>
      </c>
    </row>
    <row r="445" spans="1:25" x14ac:dyDescent="0.2">
      <c r="A445" s="16" t="s">
        <v>418</v>
      </c>
      <c r="B445" s="16" t="s">
        <v>98</v>
      </c>
      <c r="C445" s="16" t="s">
        <v>57</v>
      </c>
      <c r="D445" s="16" t="s">
        <v>10483</v>
      </c>
      <c r="E445" s="16" t="s">
        <v>590</v>
      </c>
      <c r="F445" s="16" t="s">
        <v>60</v>
      </c>
      <c r="G445" s="16">
        <v>1253</v>
      </c>
      <c r="H445" s="16">
        <v>-0.4491</v>
      </c>
      <c r="I445" s="82">
        <v>2.2000000000000001E-7</v>
      </c>
      <c r="J445" s="88">
        <v>2.9474</v>
      </c>
      <c r="K445" s="57">
        <v>7.3121695075150397E-12</v>
      </c>
      <c r="L445" s="88">
        <v>3.6335999999999999</v>
      </c>
      <c r="M445" s="83">
        <v>1.33E-11</v>
      </c>
      <c r="N445" s="18">
        <v>1.07</v>
      </c>
      <c r="O445" s="7">
        <v>1.3785000000000001</v>
      </c>
      <c r="P445" s="16">
        <v>0</v>
      </c>
      <c r="Q445" s="16">
        <v>0</v>
      </c>
      <c r="R445">
        <v>0</v>
      </c>
      <c r="S445" s="16">
        <v>1</v>
      </c>
      <c r="T445">
        <v>0.94479999999999997</v>
      </c>
      <c r="U445" s="15">
        <v>-0.30149999999999999</v>
      </c>
      <c r="V445" s="15">
        <v>8.7999999999999995E-2</v>
      </c>
      <c r="W445" s="7">
        <v>1.0404</v>
      </c>
      <c r="X445">
        <v>0.54</v>
      </c>
      <c r="Y445">
        <v>-0.88900000000000001</v>
      </c>
    </row>
    <row r="446" spans="1:25" x14ac:dyDescent="0.2">
      <c r="A446" s="16" t="s">
        <v>8242</v>
      </c>
      <c r="B446" s="16" t="s">
        <v>8243</v>
      </c>
      <c r="C446" s="16" t="s">
        <v>575</v>
      </c>
      <c r="D446" s="16" t="s">
        <v>8244</v>
      </c>
      <c r="E446" s="16" t="s">
        <v>590</v>
      </c>
      <c r="F446" s="16" t="s">
        <v>60</v>
      </c>
      <c r="G446" s="16">
        <v>2225</v>
      </c>
      <c r="H446" s="16">
        <v>0.4718</v>
      </c>
      <c r="I446" s="82">
        <v>2.4500000000000001E-18</v>
      </c>
      <c r="J446" s="88">
        <v>1.1455</v>
      </c>
      <c r="K446" s="57">
        <v>1.59014510833335E-5</v>
      </c>
      <c r="L446" s="88">
        <v>1.1167</v>
      </c>
      <c r="M446" s="83">
        <v>5.7299999999999997E-5</v>
      </c>
      <c r="N446" s="18">
        <v>1.1100000000000001</v>
      </c>
      <c r="O446" s="7">
        <v>1.3767</v>
      </c>
      <c r="P446" s="16">
        <v>0</v>
      </c>
      <c r="Q446" s="16">
        <v>0</v>
      </c>
      <c r="R446">
        <v>0</v>
      </c>
      <c r="S446" s="16">
        <v>1</v>
      </c>
      <c r="T446">
        <v>0.31319999999999998</v>
      </c>
      <c r="U446" s="15">
        <v>0.2908</v>
      </c>
      <c r="V446" s="15">
        <v>0.17199999999999999</v>
      </c>
      <c r="W446" s="11">
        <v>0.61429999999999996</v>
      </c>
      <c r="X446">
        <v>1.04</v>
      </c>
      <c r="Y446">
        <v>5.6599999999999998E-2</v>
      </c>
    </row>
    <row r="447" spans="1:25" x14ac:dyDescent="0.2">
      <c r="A447" s="16" t="s">
        <v>8539</v>
      </c>
      <c r="B447" s="16" t="s">
        <v>8540</v>
      </c>
      <c r="C447" s="16" t="s">
        <v>261</v>
      </c>
      <c r="D447" s="16" t="s">
        <v>8541</v>
      </c>
      <c r="E447" s="16" t="s">
        <v>590</v>
      </c>
      <c r="F447" s="16" t="s">
        <v>60</v>
      </c>
      <c r="G447" s="16">
        <v>285</v>
      </c>
      <c r="H447" s="16">
        <v>5.45E-2</v>
      </c>
      <c r="I447" s="82">
        <v>0.754</v>
      </c>
      <c r="J447" s="16">
        <v>0.311</v>
      </c>
      <c r="K447" s="57">
        <v>1</v>
      </c>
      <c r="L447" s="16">
        <v>0.33460000000000001</v>
      </c>
      <c r="M447" s="83">
        <v>0.999</v>
      </c>
      <c r="N447" s="18">
        <v>1.27</v>
      </c>
      <c r="O447" s="7">
        <v>1.3767</v>
      </c>
      <c r="P447" s="16">
        <v>0</v>
      </c>
      <c r="Q447" s="16">
        <v>0</v>
      </c>
      <c r="R447">
        <v>0</v>
      </c>
      <c r="S447" s="16">
        <v>0</v>
      </c>
      <c r="T447" s="89">
        <v>0.77580000000000005</v>
      </c>
      <c r="U447" s="15">
        <v>-0.5111</v>
      </c>
      <c r="V447" s="15">
        <v>-0.32900000000000001</v>
      </c>
      <c r="W447" s="11">
        <v>0.84940000000000004</v>
      </c>
      <c r="X447">
        <v>0.94</v>
      </c>
      <c r="Y447">
        <v>-8.9300000000000004E-2</v>
      </c>
    </row>
    <row r="448" spans="1:25" x14ac:dyDescent="0.2">
      <c r="A448" s="16" t="s">
        <v>801</v>
      </c>
      <c r="B448" s="16" t="s">
        <v>802</v>
      </c>
      <c r="C448" s="16" t="s">
        <v>155</v>
      </c>
      <c r="D448" s="16" t="s">
        <v>803</v>
      </c>
      <c r="E448" s="16" t="s">
        <v>590</v>
      </c>
      <c r="F448" s="16">
        <v>622</v>
      </c>
      <c r="G448" s="16">
        <v>4237</v>
      </c>
      <c r="H448" s="84">
        <v>-0.78090000000000004</v>
      </c>
      <c r="I448" s="82">
        <v>3.6100000000000002E-44</v>
      </c>
      <c r="J448" s="16">
        <v>-0.28089999999999998</v>
      </c>
      <c r="K448" s="57">
        <v>1</v>
      </c>
      <c r="L448" s="16">
        <v>-0.27479999999999999</v>
      </c>
      <c r="M448" s="83">
        <v>0.999</v>
      </c>
      <c r="N448" s="18">
        <v>0.55000000000000004</v>
      </c>
      <c r="O448" s="7">
        <v>1.3748</v>
      </c>
      <c r="P448" s="16">
        <v>1</v>
      </c>
      <c r="Q448" s="16">
        <v>0</v>
      </c>
      <c r="R448">
        <v>0</v>
      </c>
      <c r="S448" s="16">
        <v>0</v>
      </c>
      <c r="T448" s="84">
        <v>-0.8649</v>
      </c>
      <c r="U448" s="15">
        <v>-0.29709999999999998</v>
      </c>
      <c r="V448" s="15">
        <v>2.1999999999999999E-2</v>
      </c>
      <c r="W448" s="98">
        <v>-1.3391</v>
      </c>
      <c r="X448">
        <v>1.02</v>
      </c>
      <c r="Y448">
        <v>2.86E-2</v>
      </c>
    </row>
    <row r="449" spans="1:25" x14ac:dyDescent="0.2">
      <c r="A449" s="16" t="s">
        <v>7838</v>
      </c>
      <c r="B449" s="16" t="s">
        <v>7839</v>
      </c>
      <c r="C449" s="16" t="s">
        <v>123</v>
      </c>
      <c r="D449" s="16" t="s">
        <v>7840</v>
      </c>
      <c r="E449" s="16" t="s">
        <v>590</v>
      </c>
      <c r="F449" s="16">
        <v>6571</v>
      </c>
      <c r="G449" s="16">
        <v>2236</v>
      </c>
      <c r="H449" s="16">
        <v>0.15459999999999999</v>
      </c>
      <c r="I449" s="82">
        <v>9.7999999999999997E-3</v>
      </c>
      <c r="J449" s="88">
        <v>2.1770999999999998</v>
      </c>
      <c r="K449" s="57">
        <v>5.7912641957477601E-18</v>
      </c>
      <c r="L449" s="88">
        <v>2.0041000000000002</v>
      </c>
      <c r="M449" s="83">
        <v>1.31E-13</v>
      </c>
      <c r="N449" s="18">
        <v>1.1200000000000001</v>
      </c>
      <c r="O449" s="7">
        <v>1.3673999999999999</v>
      </c>
      <c r="P449" s="16">
        <v>0</v>
      </c>
      <c r="Q449" s="16">
        <v>0</v>
      </c>
      <c r="R449">
        <v>0</v>
      </c>
      <c r="S449" s="16">
        <v>1</v>
      </c>
      <c r="T449" s="88">
        <v>1.306</v>
      </c>
      <c r="U449" s="15">
        <v>0.35970000000000002</v>
      </c>
      <c r="V449" s="15">
        <v>-0.215</v>
      </c>
      <c r="W449" s="7">
        <v>1.0953999999999999</v>
      </c>
      <c r="X449">
        <v>1.1599999999999999</v>
      </c>
      <c r="Y449">
        <v>0.21410000000000001</v>
      </c>
    </row>
    <row r="450" spans="1:25" x14ac:dyDescent="0.2">
      <c r="A450" s="16" t="s">
        <v>9482</v>
      </c>
      <c r="B450" s="16" t="s">
        <v>9483</v>
      </c>
      <c r="C450" s="16" t="s">
        <v>112</v>
      </c>
      <c r="D450" s="16" t="s">
        <v>9484</v>
      </c>
      <c r="E450" s="16" t="s">
        <v>590</v>
      </c>
      <c r="F450" s="16">
        <v>1324</v>
      </c>
      <c r="G450" s="16">
        <v>2488</v>
      </c>
      <c r="H450" s="16">
        <v>-0.27829999999999999</v>
      </c>
      <c r="I450" s="82">
        <v>4.7699999999999999E-4</v>
      </c>
      <c r="J450" s="16">
        <v>-3.8399999999999997E-2</v>
      </c>
      <c r="K450" s="57">
        <v>1</v>
      </c>
      <c r="L450" s="16">
        <v>-3.6400000000000002E-2</v>
      </c>
      <c r="M450" s="83">
        <v>0.999</v>
      </c>
      <c r="N450" s="18">
        <v>1.22</v>
      </c>
      <c r="O450" s="7">
        <v>1.3673999999999999</v>
      </c>
      <c r="P450" s="16">
        <v>0</v>
      </c>
      <c r="Q450" s="16">
        <v>0</v>
      </c>
      <c r="R450">
        <v>0</v>
      </c>
      <c r="S450" s="16">
        <v>0</v>
      </c>
      <c r="T450" s="112">
        <v>-2.9155000000000002</v>
      </c>
      <c r="U450" s="7">
        <v>1.5382</v>
      </c>
      <c r="V450" s="15">
        <v>0.58099999999999996</v>
      </c>
      <c r="W450" s="98">
        <v>-1.5057</v>
      </c>
      <c r="X450">
        <v>1.03</v>
      </c>
      <c r="Y450">
        <v>4.2599999999999999E-2</v>
      </c>
    </row>
    <row r="451" spans="1:25" x14ac:dyDescent="0.2">
      <c r="A451" s="16" t="s">
        <v>6481</v>
      </c>
      <c r="B451" s="16" t="s">
        <v>6228</v>
      </c>
      <c r="C451" s="16" t="s">
        <v>338</v>
      </c>
      <c r="D451" s="16" t="s">
        <v>6482</v>
      </c>
      <c r="E451" s="16" t="s">
        <v>590</v>
      </c>
      <c r="F451" s="16">
        <v>1671</v>
      </c>
      <c r="G451" s="16">
        <v>1283</v>
      </c>
      <c r="H451" s="16">
        <v>-0.28510000000000002</v>
      </c>
      <c r="I451" s="82">
        <v>1.3300000000000001E-4</v>
      </c>
      <c r="J451" s="16">
        <v>-0.31059999999999999</v>
      </c>
      <c r="K451" s="57">
        <v>0.43532785686313402</v>
      </c>
      <c r="L451" s="16">
        <v>-0.308</v>
      </c>
      <c r="M451" s="83">
        <v>0.19500000000000001</v>
      </c>
      <c r="N451" s="18">
        <v>1.3</v>
      </c>
      <c r="O451" s="7">
        <v>1.3654999999999999</v>
      </c>
      <c r="P451" s="16">
        <v>0</v>
      </c>
      <c r="Q451" s="16">
        <v>0</v>
      </c>
      <c r="R451">
        <v>0</v>
      </c>
      <c r="S451" s="16">
        <v>0</v>
      </c>
      <c r="T451" s="112">
        <v>-1.3248</v>
      </c>
      <c r="U451" s="15">
        <v>-3.5999999999999997E-2</v>
      </c>
      <c r="V451" s="11">
        <v>0.65300000000000002</v>
      </c>
      <c r="W451" s="98">
        <v>-1.0848</v>
      </c>
      <c r="X451">
        <v>1.0900000000000001</v>
      </c>
      <c r="Y451">
        <v>0.12429999999999999</v>
      </c>
    </row>
    <row r="452" spans="1:25" x14ac:dyDescent="0.2">
      <c r="A452" s="16" t="s">
        <v>7285</v>
      </c>
      <c r="B452" s="16" t="s">
        <v>7286</v>
      </c>
      <c r="C452" s="16" t="s">
        <v>89</v>
      </c>
      <c r="D452" s="16" t="s">
        <v>7285</v>
      </c>
      <c r="E452" s="16" t="s">
        <v>599</v>
      </c>
      <c r="F452" s="16" t="s">
        <v>60</v>
      </c>
      <c r="G452" s="16">
        <v>485</v>
      </c>
      <c r="H452" s="16">
        <v>0.1338</v>
      </c>
      <c r="I452" s="82">
        <v>0.25800000000000001</v>
      </c>
      <c r="J452" s="16">
        <v>7.4200000000000002E-2</v>
      </c>
      <c r="K452" s="57">
        <v>1</v>
      </c>
      <c r="L452" s="16">
        <v>8.5500000000000007E-2</v>
      </c>
      <c r="M452" s="83">
        <v>0.999</v>
      </c>
      <c r="N452" s="18">
        <v>1.02</v>
      </c>
      <c r="O452" s="7">
        <v>1.3635999999999999</v>
      </c>
      <c r="P452" s="16">
        <v>0</v>
      </c>
      <c r="Q452" s="16">
        <v>0</v>
      </c>
      <c r="R452">
        <v>0</v>
      </c>
      <c r="S452" s="16">
        <v>0</v>
      </c>
      <c r="T452">
        <v>0.3765</v>
      </c>
      <c r="U452" s="15">
        <v>0.25130000000000002</v>
      </c>
      <c r="V452" s="7">
        <v>1.3009999999999999</v>
      </c>
      <c r="W452" s="15">
        <v>-5.5300000000000002E-2</v>
      </c>
      <c r="X452">
        <v>1.5</v>
      </c>
      <c r="Y452">
        <v>0.58499999999999996</v>
      </c>
    </row>
    <row r="453" spans="1:25" x14ac:dyDescent="0.2">
      <c r="A453" s="16" t="s">
        <v>5079</v>
      </c>
      <c r="B453" s="16" t="s">
        <v>369</v>
      </c>
      <c r="C453" s="16" t="s">
        <v>370</v>
      </c>
      <c r="D453" s="16" t="s">
        <v>5080</v>
      </c>
      <c r="E453" s="16" t="s">
        <v>599</v>
      </c>
      <c r="F453" s="16">
        <v>404</v>
      </c>
      <c r="G453" s="16">
        <v>1114</v>
      </c>
      <c r="H453" s="16">
        <v>0.19800000000000001</v>
      </c>
      <c r="I453" s="82">
        <v>1.8100000000000002E-2</v>
      </c>
      <c r="J453" s="16">
        <v>0.47120000000000001</v>
      </c>
      <c r="K453" s="57">
        <v>0.85411608371645897</v>
      </c>
      <c r="L453" s="16">
        <v>-1.9400000000000001E-2</v>
      </c>
      <c r="M453" s="83">
        <v>0.999</v>
      </c>
      <c r="N453" s="18">
        <v>0.67</v>
      </c>
      <c r="O453" s="7">
        <v>1.3635999999999999</v>
      </c>
      <c r="P453" s="16">
        <v>0</v>
      </c>
      <c r="Q453" s="16">
        <v>0</v>
      </c>
      <c r="R453">
        <v>0</v>
      </c>
      <c r="S453" s="16">
        <v>0</v>
      </c>
      <c r="T453">
        <v>-0.30520000000000003</v>
      </c>
      <c r="U453" s="15">
        <v>-0.44109999999999999</v>
      </c>
      <c r="V453" s="99">
        <v>-0.92900000000000005</v>
      </c>
      <c r="W453" s="15">
        <v>-0.25690000000000002</v>
      </c>
      <c r="X453">
        <v>0.99</v>
      </c>
      <c r="Y453">
        <v>-1.4500000000000001E-2</v>
      </c>
    </row>
    <row r="454" spans="1:25" x14ac:dyDescent="0.2">
      <c r="A454" s="16" t="s">
        <v>11358</v>
      </c>
      <c r="B454" s="16" t="s">
        <v>10756</v>
      </c>
      <c r="C454" s="16" t="s">
        <v>57</v>
      </c>
      <c r="D454" s="16" t="s">
        <v>11359</v>
      </c>
      <c r="E454" s="16" t="s">
        <v>590</v>
      </c>
      <c r="F454" s="16">
        <v>2785</v>
      </c>
      <c r="G454" s="16">
        <v>1084</v>
      </c>
      <c r="H454" s="16">
        <v>0.50900000000000001</v>
      </c>
      <c r="I454" s="82">
        <v>6.8200000000000002E-13</v>
      </c>
      <c r="J454" s="16">
        <v>0.25829999999999997</v>
      </c>
      <c r="K454" s="57">
        <v>0.96314817380345796</v>
      </c>
      <c r="L454" s="16">
        <v>0.24490000000000001</v>
      </c>
      <c r="M454" s="83">
        <v>0.80200000000000005</v>
      </c>
      <c r="N454" s="7">
        <v>2.2000000000000002</v>
      </c>
      <c r="O454" s="7">
        <v>1.3617999999999999</v>
      </c>
      <c r="P454" s="16">
        <v>0</v>
      </c>
      <c r="Q454" s="16">
        <v>0</v>
      </c>
      <c r="R454">
        <v>0</v>
      </c>
      <c r="S454" s="16">
        <v>0</v>
      </c>
      <c r="T454">
        <v>0.20849999999999999</v>
      </c>
      <c r="U454" s="15">
        <v>0.89339999999999997</v>
      </c>
      <c r="V454" s="15">
        <v>0.32600000000000001</v>
      </c>
      <c r="W454" s="7">
        <v>1.0012000000000001</v>
      </c>
      <c r="X454">
        <v>1.1000000000000001</v>
      </c>
      <c r="Y454">
        <v>0.13750000000000001</v>
      </c>
    </row>
    <row r="455" spans="1:25" x14ac:dyDescent="0.2">
      <c r="A455" s="16" t="s">
        <v>16133</v>
      </c>
      <c r="B455" s="16" t="s">
        <v>54</v>
      </c>
      <c r="C455" s="16" t="s">
        <v>57</v>
      </c>
      <c r="D455" s="16" t="s">
        <v>16134</v>
      </c>
      <c r="E455" s="16" t="s">
        <v>590</v>
      </c>
      <c r="F455" s="16" t="s">
        <v>60</v>
      </c>
      <c r="G455" s="16">
        <v>1021</v>
      </c>
      <c r="H455" s="16">
        <v>9.5999999999999992E-3</v>
      </c>
      <c r="I455" s="82">
        <v>0.92900000000000005</v>
      </c>
      <c r="J455" s="16">
        <v>-0.29880000000000001</v>
      </c>
      <c r="K455" s="57">
        <v>1</v>
      </c>
      <c r="L455" s="16">
        <v>-0.31559999999999999</v>
      </c>
      <c r="M455" s="83">
        <v>0.90100000000000002</v>
      </c>
      <c r="N455" s="18">
        <v>1.2</v>
      </c>
      <c r="O455" s="7">
        <v>1.3617999999999999</v>
      </c>
      <c r="P455" s="16">
        <v>0</v>
      </c>
      <c r="Q455" s="16">
        <v>0</v>
      </c>
      <c r="R455">
        <v>0</v>
      </c>
      <c r="S455" s="16">
        <v>0</v>
      </c>
      <c r="T455">
        <v>-0.3594</v>
      </c>
      <c r="U455" s="15">
        <v>0.17219999999999999</v>
      </c>
      <c r="V455" s="7">
        <v>1.296</v>
      </c>
      <c r="W455" s="99">
        <v>-0.92069999999999996</v>
      </c>
      <c r="X455">
        <v>0.93</v>
      </c>
      <c r="Y455">
        <v>-0.1047</v>
      </c>
    </row>
    <row r="456" spans="1:25" x14ac:dyDescent="0.2">
      <c r="A456" s="16" t="s">
        <v>15084</v>
      </c>
      <c r="B456" s="16" t="s">
        <v>54</v>
      </c>
      <c r="C456" s="16" t="s">
        <v>57</v>
      </c>
      <c r="D456" s="16" t="s">
        <v>15085</v>
      </c>
      <c r="E456" s="16" t="s">
        <v>590</v>
      </c>
      <c r="F456" s="16">
        <v>1501</v>
      </c>
      <c r="G456" s="16">
        <v>257</v>
      </c>
      <c r="H456" s="16">
        <v>0.26650000000000001</v>
      </c>
      <c r="I456" s="82">
        <v>9.5500000000000002E-2</v>
      </c>
      <c r="J456" s="16">
        <v>-0.1071</v>
      </c>
      <c r="K456" s="57">
        <v>1</v>
      </c>
      <c r="L456" s="16">
        <v>-6.1400000000000003E-2</v>
      </c>
      <c r="M456" s="83">
        <v>0.999</v>
      </c>
      <c r="N456" s="11">
        <v>1.63</v>
      </c>
      <c r="O456" s="7">
        <v>1.3599000000000001</v>
      </c>
      <c r="P456" s="16">
        <v>0</v>
      </c>
      <c r="Q456" s="16">
        <v>0</v>
      </c>
      <c r="R456">
        <v>0</v>
      </c>
      <c r="S456" s="16">
        <v>0</v>
      </c>
      <c r="T456">
        <v>0.28339999999999999</v>
      </c>
      <c r="U456" s="15">
        <v>-0.1186</v>
      </c>
      <c r="V456" s="11">
        <v>0.76200000000000001</v>
      </c>
      <c r="W456" s="99">
        <v>-0.88239999999999996</v>
      </c>
      <c r="X456">
        <v>0.8</v>
      </c>
      <c r="Y456">
        <v>-0.32190000000000002</v>
      </c>
    </row>
    <row r="457" spans="1:25" x14ac:dyDescent="0.2">
      <c r="A457" s="16" t="s">
        <v>1564</v>
      </c>
      <c r="B457" s="16" t="s">
        <v>98</v>
      </c>
      <c r="C457" s="16" t="s">
        <v>57</v>
      </c>
      <c r="D457" s="16" t="s">
        <v>1565</v>
      </c>
      <c r="E457" s="16" t="s">
        <v>599</v>
      </c>
      <c r="F457" s="16">
        <v>680</v>
      </c>
      <c r="G457" s="16">
        <v>913</v>
      </c>
      <c r="H457" s="81">
        <v>-1.6154999999999999</v>
      </c>
      <c r="I457" s="82">
        <v>3.1400000000000001E-15</v>
      </c>
      <c r="J457" s="16">
        <v>-1.0515000000000001</v>
      </c>
      <c r="K457" s="57">
        <v>0.17411573383324599</v>
      </c>
      <c r="L457" s="16">
        <v>-1.0316000000000001</v>
      </c>
      <c r="M457" s="83">
        <v>0.19600000000000001</v>
      </c>
      <c r="N457" s="7">
        <v>2.14</v>
      </c>
      <c r="O457" s="7">
        <v>1.3580000000000001</v>
      </c>
      <c r="P457" s="16">
        <v>1</v>
      </c>
      <c r="Q457" s="16">
        <v>0</v>
      </c>
      <c r="R457">
        <v>0</v>
      </c>
      <c r="S457" s="16">
        <v>0</v>
      </c>
      <c r="T457" s="112">
        <v>-2.6162999999999998</v>
      </c>
      <c r="U457" s="15">
        <v>-0.5746</v>
      </c>
      <c r="V457" s="15">
        <v>-7.4999999999999997E-2</v>
      </c>
      <c r="W457" s="98">
        <v>-1.2803</v>
      </c>
      <c r="X457">
        <v>1.03</v>
      </c>
      <c r="Y457">
        <v>4.2599999999999999E-2</v>
      </c>
    </row>
    <row r="458" spans="1:25" x14ac:dyDescent="0.2">
      <c r="A458" s="16" t="s">
        <v>7225</v>
      </c>
      <c r="B458" s="16" t="s">
        <v>106</v>
      </c>
      <c r="C458" s="16" t="s">
        <v>89</v>
      </c>
      <c r="D458" s="16" t="s">
        <v>7226</v>
      </c>
      <c r="E458" s="16" t="s">
        <v>599</v>
      </c>
      <c r="F458" s="16" t="s">
        <v>60</v>
      </c>
      <c r="G458" s="16">
        <v>1556</v>
      </c>
      <c r="H458" s="16">
        <v>0.1225</v>
      </c>
      <c r="I458" s="82">
        <v>0.112</v>
      </c>
      <c r="J458" s="16">
        <v>0.26910000000000001</v>
      </c>
      <c r="K458" s="57">
        <v>1</v>
      </c>
      <c r="L458" s="16">
        <v>0.2596</v>
      </c>
      <c r="M458" s="83">
        <v>0.999</v>
      </c>
      <c r="N458" s="11">
        <v>1.88</v>
      </c>
      <c r="O458" s="7">
        <v>1.3561000000000001</v>
      </c>
      <c r="P458" s="16">
        <v>0</v>
      </c>
      <c r="Q458" s="16">
        <v>0</v>
      </c>
      <c r="R458">
        <v>0</v>
      </c>
      <c r="S458" s="16">
        <v>0</v>
      </c>
      <c r="T458" s="89">
        <v>0.94089999999999996</v>
      </c>
      <c r="U458" s="15">
        <v>-0.17910000000000001</v>
      </c>
      <c r="V458" s="15">
        <v>-0.25900000000000001</v>
      </c>
      <c r="W458" s="15">
        <v>7.3300000000000004E-2</v>
      </c>
      <c r="X458">
        <v>1.05</v>
      </c>
      <c r="Y458">
        <v>7.0400000000000004E-2</v>
      </c>
    </row>
    <row r="459" spans="1:25" x14ac:dyDescent="0.2">
      <c r="A459" s="16" t="s">
        <v>520</v>
      </c>
      <c r="B459" s="16" t="s">
        <v>116</v>
      </c>
      <c r="C459" s="16" t="s">
        <v>57</v>
      </c>
      <c r="D459" s="16" t="s">
        <v>10816</v>
      </c>
      <c r="E459" s="16" t="s">
        <v>590</v>
      </c>
      <c r="F459" s="16">
        <v>3241</v>
      </c>
      <c r="G459" s="16">
        <v>1409</v>
      </c>
      <c r="H459" s="16">
        <v>-0.111</v>
      </c>
      <c r="I459" s="82">
        <v>0.157</v>
      </c>
      <c r="J459" s="16">
        <v>0.74050000000000005</v>
      </c>
      <c r="K459" s="57">
        <v>0.26845300324352001</v>
      </c>
      <c r="L459" s="16">
        <v>0.60409999999999997</v>
      </c>
      <c r="M459" s="83">
        <v>0.29199999999999998</v>
      </c>
      <c r="N459" s="7">
        <v>2.14</v>
      </c>
      <c r="O459" s="7">
        <v>1.3524</v>
      </c>
      <c r="P459" s="16">
        <v>0</v>
      </c>
      <c r="Q459" s="16">
        <v>0</v>
      </c>
      <c r="R459">
        <v>0</v>
      </c>
      <c r="S459" s="16">
        <v>0</v>
      </c>
      <c r="T459" s="89">
        <v>0.61660000000000004</v>
      </c>
      <c r="U459" s="15">
        <v>0.26569999999999999</v>
      </c>
      <c r="V459" s="15">
        <v>0.53100000000000003</v>
      </c>
      <c r="W459" s="15">
        <v>0.45119999999999999</v>
      </c>
      <c r="X459">
        <v>1.19</v>
      </c>
      <c r="Y459">
        <v>0.251</v>
      </c>
    </row>
    <row r="460" spans="1:25" x14ac:dyDescent="0.2">
      <c r="A460" s="16" t="s">
        <v>12351</v>
      </c>
      <c r="B460" s="16" t="s">
        <v>54</v>
      </c>
      <c r="C460" s="16" t="s">
        <v>57</v>
      </c>
      <c r="D460" s="16" t="s">
        <v>12352</v>
      </c>
      <c r="E460" s="16" t="s">
        <v>599</v>
      </c>
      <c r="F460" s="16" t="s">
        <v>60</v>
      </c>
      <c r="G460" s="16">
        <v>1167</v>
      </c>
      <c r="H460" s="16">
        <v>0.192</v>
      </c>
      <c r="I460" s="82">
        <v>1.8200000000000001E-2</v>
      </c>
      <c r="J460" s="16">
        <v>8.6599999999999996E-2</v>
      </c>
      <c r="K460" s="57">
        <v>1</v>
      </c>
      <c r="L460" s="16">
        <v>4.3999999999999997E-2</v>
      </c>
      <c r="M460" s="83">
        <v>0.999</v>
      </c>
      <c r="N460" s="11">
        <v>1.56</v>
      </c>
      <c r="O460" s="7">
        <v>1.3524</v>
      </c>
      <c r="P460" s="16">
        <v>0</v>
      </c>
      <c r="Q460" s="16">
        <v>0</v>
      </c>
      <c r="R460">
        <v>0</v>
      </c>
      <c r="S460" s="16">
        <v>0</v>
      </c>
      <c r="T460">
        <v>-0.60660000000000003</v>
      </c>
      <c r="U460" s="15">
        <v>1.7100000000000001E-2</v>
      </c>
      <c r="V460" s="15">
        <v>-0.21299999999999999</v>
      </c>
      <c r="W460" s="15">
        <v>-0.34160000000000001</v>
      </c>
      <c r="X460">
        <v>1.01</v>
      </c>
      <c r="Y460">
        <v>1.44E-2</v>
      </c>
    </row>
    <row r="461" spans="1:25" x14ac:dyDescent="0.2">
      <c r="A461" s="16" t="s">
        <v>496</v>
      </c>
      <c r="B461" s="16" t="s">
        <v>54</v>
      </c>
      <c r="C461" s="16" t="s">
        <v>57</v>
      </c>
      <c r="D461" s="16" t="s">
        <v>10895</v>
      </c>
      <c r="E461" s="16" t="s">
        <v>599</v>
      </c>
      <c r="F461" s="16">
        <v>2008</v>
      </c>
      <c r="G461" s="16">
        <v>2179</v>
      </c>
      <c r="H461" s="16">
        <v>-1.11E-2</v>
      </c>
      <c r="I461" s="82">
        <v>0.88700000000000001</v>
      </c>
      <c r="J461" s="16">
        <v>0.58850000000000002</v>
      </c>
      <c r="K461" s="57">
        <v>0.89564248481874897</v>
      </c>
      <c r="L461" s="16">
        <v>0.57709999999999995</v>
      </c>
      <c r="M461" s="83">
        <v>0.82099999999999995</v>
      </c>
      <c r="N461" s="11">
        <v>1.8</v>
      </c>
      <c r="O461" s="7">
        <v>1.3486</v>
      </c>
      <c r="P461" s="16">
        <v>0</v>
      </c>
      <c r="Q461" s="16">
        <v>0</v>
      </c>
      <c r="R461">
        <v>0</v>
      </c>
      <c r="S461" s="16">
        <v>0</v>
      </c>
      <c r="T461">
        <v>0.42280000000000001</v>
      </c>
      <c r="U461" s="15">
        <v>0.42280000000000001</v>
      </c>
      <c r="V461" s="15">
        <v>0.17</v>
      </c>
      <c r="W461" s="7">
        <v>1.2272000000000001</v>
      </c>
      <c r="X461">
        <v>0.56999999999999995</v>
      </c>
      <c r="Y461">
        <v>-0.81100000000000005</v>
      </c>
    </row>
    <row r="462" spans="1:25" x14ac:dyDescent="0.2">
      <c r="A462" s="16" t="s">
        <v>376</v>
      </c>
      <c r="B462" s="16" t="s">
        <v>377</v>
      </c>
      <c r="C462" s="16" t="s">
        <v>123</v>
      </c>
      <c r="D462" s="16" t="s">
        <v>376</v>
      </c>
      <c r="E462" s="16" t="s">
        <v>599</v>
      </c>
      <c r="F462" s="16" t="s">
        <v>60</v>
      </c>
      <c r="G462" s="16">
        <v>2068</v>
      </c>
      <c r="H462" s="16">
        <v>0.23449999999999999</v>
      </c>
      <c r="I462" s="82">
        <v>9.5799999999999998E-4</v>
      </c>
      <c r="J462" s="88">
        <v>2.6183999999999998</v>
      </c>
      <c r="K462" s="57">
        <v>3.3428160479845599E-15</v>
      </c>
      <c r="L462" s="88">
        <v>2.4580000000000002</v>
      </c>
      <c r="M462" s="83">
        <v>2.4800000000000002E-10</v>
      </c>
      <c r="N462" s="7">
        <v>2.12</v>
      </c>
      <c r="O462" s="7">
        <v>1.3467</v>
      </c>
      <c r="P462" s="16">
        <v>0</v>
      </c>
      <c r="Q462" s="16">
        <v>0</v>
      </c>
      <c r="R462">
        <v>0</v>
      </c>
      <c r="S462" s="16">
        <v>1</v>
      </c>
      <c r="T462" s="88">
        <v>1.3567</v>
      </c>
      <c r="U462" s="15">
        <v>-0.26540000000000002</v>
      </c>
      <c r="V462" s="15">
        <v>-0.17100000000000001</v>
      </c>
      <c r="W462" s="7">
        <v>3.3929999999999998</v>
      </c>
      <c r="X462">
        <v>0.9</v>
      </c>
      <c r="Y462">
        <v>-0.152</v>
      </c>
    </row>
    <row r="463" spans="1:25" x14ac:dyDescent="0.2">
      <c r="A463" s="16" t="s">
        <v>12377</v>
      </c>
      <c r="B463" s="16" t="s">
        <v>54</v>
      </c>
      <c r="C463" s="16" t="s">
        <v>57</v>
      </c>
      <c r="D463" s="16" t="s">
        <v>12378</v>
      </c>
      <c r="E463" s="16" t="s">
        <v>590</v>
      </c>
      <c r="F463" s="16">
        <v>1300</v>
      </c>
      <c r="G463" s="16">
        <v>749</v>
      </c>
      <c r="H463" s="16">
        <v>0.34739999999999999</v>
      </c>
      <c r="I463" s="82">
        <v>3.01E-4</v>
      </c>
      <c r="J463" s="16">
        <v>8.3500000000000005E-2</v>
      </c>
      <c r="K463" s="57">
        <v>1</v>
      </c>
      <c r="L463" s="16">
        <v>9.6699999999999994E-2</v>
      </c>
      <c r="M463" s="83">
        <v>0.999</v>
      </c>
      <c r="N463" s="11">
        <v>1.58</v>
      </c>
      <c r="O463" s="7">
        <v>1.341</v>
      </c>
      <c r="P463" s="16">
        <v>0</v>
      </c>
      <c r="Q463" s="16">
        <v>0</v>
      </c>
      <c r="R463">
        <v>0</v>
      </c>
      <c r="S463" s="16">
        <v>0</v>
      </c>
      <c r="T463">
        <v>0.41339999999999999</v>
      </c>
      <c r="U463" s="15">
        <v>0.46989999999999998</v>
      </c>
      <c r="V463" s="11">
        <v>0.94099999999999995</v>
      </c>
      <c r="W463" s="15">
        <v>-5.4600000000000003E-2</v>
      </c>
      <c r="X463">
        <v>1.08</v>
      </c>
      <c r="Y463">
        <v>0.111</v>
      </c>
    </row>
    <row r="464" spans="1:25" x14ac:dyDescent="0.2">
      <c r="A464" s="16" t="s">
        <v>400</v>
      </c>
      <c r="B464" s="16" t="s">
        <v>401</v>
      </c>
      <c r="C464" s="16" t="s">
        <v>342</v>
      </c>
      <c r="D464" s="16" t="s">
        <v>4168</v>
      </c>
      <c r="E464" s="16" t="s">
        <v>590</v>
      </c>
      <c r="F464" s="16" t="s">
        <v>60</v>
      </c>
      <c r="G464" s="16">
        <v>1933</v>
      </c>
      <c r="H464" s="16">
        <v>-0.1467</v>
      </c>
      <c r="I464" s="82">
        <v>1.7299999999999999E-2</v>
      </c>
      <c r="J464" s="89">
        <v>0.78049999999999997</v>
      </c>
      <c r="K464" s="57">
        <v>2.31676425244518E-2</v>
      </c>
      <c r="L464" s="89">
        <v>0.64159999999999995</v>
      </c>
      <c r="M464" s="83">
        <v>8.8199999999999997E-4</v>
      </c>
      <c r="N464" s="18">
        <v>1.1499999999999999</v>
      </c>
      <c r="O464" s="7">
        <v>1.3391</v>
      </c>
      <c r="P464" s="16">
        <v>0</v>
      </c>
      <c r="Q464" s="16">
        <v>0</v>
      </c>
      <c r="R464">
        <v>0</v>
      </c>
      <c r="S464" s="16">
        <v>1</v>
      </c>
      <c r="T464">
        <v>0.26350000000000001</v>
      </c>
      <c r="U464" s="15">
        <v>0.31030000000000002</v>
      </c>
      <c r="V464" s="15">
        <v>1.4E-2</v>
      </c>
      <c r="W464" s="15">
        <v>0.4143</v>
      </c>
      <c r="X464">
        <v>1.27</v>
      </c>
      <c r="Y464">
        <v>0.3448</v>
      </c>
    </row>
    <row r="465" spans="1:25" x14ac:dyDescent="0.2">
      <c r="A465" s="16" t="s">
        <v>7213</v>
      </c>
      <c r="B465" s="16" t="s">
        <v>106</v>
      </c>
      <c r="C465" s="16" t="s">
        <v>89</v>
      </c>
      <c r="D465" s="16" t="s">
        <v>7214</v>
      </c>
      <c r="E465" s="16" t="s">
        <v>590</v>
      </c>
      <c r="F465" s="16" t="s">
        <v>60</v>
      </c>
      <c r="G465" s="16">
        <v>3242</v>
      </c>
      <c r="H465" s="16">
        <v>0.22919999999999999</v>
      </c>
      <c r="I465" s="82">
        <v>8.1799999999999996E-6</v>
      </c>
      <c r="J465" s="16">
        <v>0.41789999999999999</v>
      </c>
      <c r="K465" s="57">
        <v>0.35347811682974201</v>
      </c>
      <c r="L465" s="16">
        <v>0.35880000000000001</v>
      </c>
      <c r="M465" s="83">
        <v>0.23499999999999999</v>
      </c>
      <c r="N465" s="18">
        <v>1.32</v>
      </c>
      <c r="O465" s="7">
        <v>1.3391</v>
      </c>
      <c r="P465" s="16">
        <v>0</v>
      </c>
      <c r="Q465" s="16">
        <v>0</v>
      </c>
      <c r="R465">
        <v>0</v>
      </c>
      <c r="S465" s="16">
        <v>0</v>
      </c>
      <c r="T465">
        <v>0.55030000000000001</v>
      </c>
      <c r="U465" s="15">
        <v>0.85370000000000001</v>
      </c>
      <c r="V465" s="15">
        <v>0.51300000000000001</v>
      </c>
      <c r="W465" s="7">
        <v>1.2191000000000001</v>
      </c>
      <c r="X465">
        <v>1.24</v>
      </c>
      <c r="Y465">
        <v>0.31030000000000002</v>
      </c>
    </row>
    <row r="466" spans="1:25" x14ac:dyDescent="0.2">
      <c r="A466" s="16" t="s">
        <v>2938</v>
      </c>
      <c r="B466" s="16" t="s">
        <v>2939</v>
      </c>
      <c r="C466" s="16" t="s">
        <v>155</v>
      </c>
      <c r="D466" s="16" t="s">
        <v>2940</v>
      </c>
      <c r="E466" s="16" t="s">
        <v>590</v>
      </c>
      <c r="F466" s="16">
        <v>2173</v>
      </c>
      <c r="G466" s="16">
        <v>1019</v>
      </c>
      <c r="H466" s="16">
        <v>-2.5100000000000001E-2</v>
      </c>
      <c r="I466" s="82">
        <v>0.80200000000000005</v>
      </c>
      <c r="J466" s="16">
        <v>5.7000000000000002E-2</v>
      </c>
      <c r="K466" s="57">
        <v>1</v>
      </c>
      <c r="L466" s="16">
        <v>5.0900000000000001E-2</v>
      </c>
      <c r="M466" s="83">
        <v>0.999</v>
      </c>
      <c r="N466" s="11">
        <v>1.84</v>
      </c>
      <c r="O466" s="7">
        <v>1.3391</v>
      </c>
      <c r="P466" s="16">
        <v>0</v>
      </c>
      <c r="Q466" s="16">
        <v>0</v>
      </c>
      <c r="R466">
        <v>0</v>
      </c>
      <c r="S466" s="16">
        <v>0</v>
      </c>
      <c r="T466">
        <v>0.27400000000000002</v>
      </c>
      <c r="U466" s="15">
        <v>0.23719999999999999</v>
      </c>
      <c r="V466" s="15">
        <v>-0.35699999999999998</v>
      </c>
      <c r="W466" s="15">
        <v>-0.28639999999999999</v>
      </c>
      <c r="X466">
        <v>1.04</v>
      </c>
      <c r="Y466">
        <v>5.6599999999999998E-2</v>
      </c>
    </row>
    <row r="467" spans="1:25" x14ac:dyDescent="0.2">
      <c r="A467" s="16" t="s">
        <v>6715</v>
      </c>
      <c r="B467" s="16" t="s">
        <v>6716</v>
      </c>
      <c r="C467" s="16" t="s">
        <v>139</v>
      </c>
      <c r="D467" s="16" t="s">
        <v>6717</v>
      </c>
      <c r="E467" s="16" t="s">
        <v>590</v>
      </c>
      <c r="F467" s="16" t="s">
        <v>60</v>
      </c>
      <c r="G467" s="16">
        <v>1090</v>
      </c>
      <c r="H467" s="16">
        <v>-0.1797</v>
      </c>
      <c r="I467" s="82">
        <v>1.6199999999999999E-2</v>
      </c>
      <c r="J467" s="16">
        <v>0.29799999999999999</v>
      </c>
      <c r="K467" s="57">
        <v>0.855999517873689</v>
      </c>
      <c r="L467" s="16">
        <v>0.27710000000000001</v>
      </c>
      <c r="M467" s="83">
        <v>0.81399999999999995</v>
      </c>
      <c r="N467" s="18">
        <v>1.04</v>
      </c>
      <c r="O467" s="7">
        <v>1.3391</v>
      </c>
      <c r="P467" s="16">
        <v>0</v>
      </c>
      <c r="Q467" s="16">
        <v>0</v>
      </c>
      <c r="R467">
        <v>0</v>
      </c>
      <c r="S467" s="16">
        <v>0</v>
      </c>
      <c r="T467" s="84">
        <v>-0.92710000000000004</v>
      </c>
      <c r="U467" s="15">
        <v>-0.186</v>
      </c>
      <c r="V467" s="15">
        <v>-0.32800000000000001</v>
      </c>
      <c r="W467" s="99">
        <v>-0.84940000000000004</v>
      </c>
      <c r="X467">
        <v>0.97</v>
      </c>
      <c r="Y467">
        <v>-4.3900000000000002E-2</v>
      </c>
    </row>
    <row r="468" spans="1:25" x14ac:dyDescent="0.2">
      <c r="A468" s="16" t="s">
        <v>4189</v>
      </c>
      <c r="B468" s="16" t="s">
        <v>4190</v>
      </c>
      <c r="C468" s="16" t="s">
        <v>342</v>
      </c>
      <c r="D468" s="16" t="s">
        <v>4191</v>
      </c>
      <c r="E468" s="16" t="s">
        <v>590</v>
      </c>
      <c r="F468" s="16">
        <v>4773</v>
      </c>
      <c r="G468" s="16">
        <v>1292</v>
      </c>
      <c r="H468" s="16">
        <v>-0.55479999999999996</v>
      </c>
      <c r="I468" s="82">
        <v>1.3799999999999999E-15</v>
      </c>
      <c r="J468" s="16">
        <v>0.1847</v>
      </c>
      <c r="K468" s="57">
        <v>1</v>
      </c>
      <c r="L468" s="16">
        <v>0.30709999999999998</v>
      </c>
      <c r="M468" s="83">
        <v>0.61699999999999999</v>
      </c>
      <c r="N468" s="18">
        <v>0.88</v>
      </c>
      <c r="O468" s="7">
        <v>1.3391</v>
      </c>
      <c r="P468" s="16">
        <v>0</v>
      </c>
      <c r="Q468" s="16">
        <v>0</v>
      </c>
      <c r="R468">
        <v>0</v>
      </c>
      <c r="S468" s="16">
        <v>0</v>
      </c>
      <c r="T468">
        <v>0.156</v>
      </c>
      <c r="U468" s="15">
        <v>1.4E-2</v>
      </c>
      <c r="V468" s="15">
        <v>0.34</v>
      </c>
      <c r="W468" s="15">
        <v>0.3881</v>
      </c>
      <c r="X468">
        <v>0.8</v>
      </c>
      <c r="Y468">
        <v>-0.32190000000000002</v>
      </c>
    </row>
    <row r="469" spans="1:25" x14ac:dyDescent="0.2">
      <c r="A469" s="16" t="s">
        <v>1341</v>
      </c>
      <c r="B469" s="16" t="s">
        <v>54</v>
      </c>
      <c r="C469" s="16" t="s">
        <v>57</v>
      </c>
      <c r="D469" s="16" t="s">
        <v>1342</v>
      </c>
      <c r="E469" s="16" t="s">
        <v>599</v>
      </c>
      <c r="F469" s="16">
        <v>1551</v>
      </c>
      <c r="G469" s="16">
        <v>237</v>
      </c>
      <c r="H469" s="81">
        <v>-1.2085999999999999</v>
      </c>
      <c r="I469" s="82">
        <v>2.3700000000000001E-18</v>
      </c>
      <c r="J469" s="16">
        <v>-2.24E-2</v>
      </c>
      <c r="K469" s="57">
        <v>1</v>
      </c>
      <c r="L469" s="16">
        <v>-2.0999999999999999E-3</v>
      </c>
      <c r="M469" s="83">
        <v>0.999</v>
      </c>
      <c r="N469" s="18">
        <v>1.0900000000000001</v>
      </c>
      <c r="O469" s="7">
        <v>1.3371999999999999</v>
      </c>
      <c r="P469" s="16">
        <v>1</v>
      </c>
      <c r="Q469" s="16">
        <v>0</v>
      </c>
      <c r="R469">
        <v>0</v>
      </c>
      <c r="S469" s="16">
        <v>0</v>
      </c>
      <c r="T469" s="112">
        <v>-1.3131999999999999</v>
      </c>
      <c r="U469" s="15">
        <v>7.5399999999999995E-2</v>
      </c>
      <c r="V469" s="11">
        <v>0.77800000000000002</v>
      </c>
      <c r="W469" s="15">
        <v>0.44190000000000002</v>
      </c>
      <c r="X469">
        <v>1.17</v>
      </c>
      <c r="Y469">
        <v>0.22650000000000001</v>
      </c>
    </row>
    <row r="470" spans="1:25" x14ac:dyDescent="0.2">
      <c r="A470" s="16" t="s">
        <v>16392</v>
      </c>
      <c r="B470" s="16" t="s">
        <v>16393</v>
      </c>
      <c r="C470" s="16" t="s">
        <v>57</v>
      </c>
      <c r="D470" s="16" t="s">
        <v>16394</v>
      </c>
      <c r="E470" s="16" t="s">
        <v>599</v>
      </c>
      <c r="F470" s="16">
        <v>1734</v>
      </c>
      <c r="G470" s="16">
        <v>809</v>
      </c>
      <c r="H470" s="16">
        <v>-0.39879999999999999</v>
      </c>
      <c r="I470" s="82">
        <v>8.2099999999999995E-7</v>
      </c>
      <c r="J470" s="16">
        <v>-0.43180000000000002</v>
      </c>
      <c r="K470" s="57">
        <v>0.39357373071186402</v>
      </c>
      <c r="L470" s="16">
        <v>-0.46300000000000002</v>
      </c>
      <c r="M470" s="83">
        <v>0.16900000000000001</v>
      </c>
      <c r="N470" s="11">
        <v>1.54</v>
      </c>
      <c r="O470" s="7">
        <v>1.3371999999999999</v>
      </c>
      <c r="P470" s="16">
        <v>0</v>
      </c>
      <c r="Q470" s="16">
        <v>0</v>
      </c>
      <c r="R470">
        <v>0</v>
      </c>
      <c r="S470" s="16">
        <v>0</v>
      </c>
      <c r="T470">
        <v>-0.35870000000000002</v>
      </c>
      <c r="U470" s="15">
        <v>-4.0800000000000003E-2</v>
      </c>
      <c r="V470" s="11">
        <v>0.77800000000000002</v>
      </c>
      <c r="W470" s="15">
        <v>0.1346</v>
      </c>
      <c r="X470">
        <v>1.07</v>
      </c>
      <c r="Y470">
        <v>9.7600000000000006E-2</v>
      </c>
    </row>
    <row r="471" spans="1:25" x14ac:dyDescent="0.2">
      <c r="A471" s="16" t="s">
        <v>10764</v>
      </c>
      <c r="B471" s="16" t="s">
        <v>98</v>
      </c>
      <c r="C471" s="16" t="s">
        <v>57</v>
      </c>
      <c r="D471" s="16" t="s">
        <v>10764</v>
      </c>
      <c r="E471" s="16" t="s">
        <v>599</v>
      </c>
      <c r="F471" s="16" t="s">
        <v>60</v>
      </c>
      <c r="G471" s="16">
        <v>181</v>
      </c>
      <c r="H471" s="16">
        <v>7.2700000000000001E-2</v>
      </c>
      <c r="I471" s="82">
        <v>0.74099999999999999</v>
      </c>
      <c r="J471" s="16">
        <v>0.88460000000000005</v>
      </c>
      <c r="K471" s="57">
        <v>0.54651575219375503</v>
      </c>
      <c r="L471" s="16">
        <v>0.43930000000000002</v>
      </c>
      <c r="M471" s="83">
        <v>0.36199999999999999</v>
      </c>
      <c r="N471" s="11">
        <v>1.67</v>
      </c>
      <c r="O471" s="7">
        <v>1.3371999999999999</v>
      </c>
      <c r="P471" s="16">
        <v>0</v>
      </c>
      <c r="Q471" s="16">
        <v>0</v>
      </c>
      <c r="R471">
        <v>0</v>
      </c>
      <c r="S471" s="16">
        <v>0</v>
      </c>
      <c r="T471" t="e">
        <v>#N/A</v>
      </c>
      <c r="U471" s="15">
        <v>-0.6583</v>
      </c>
      <c r="V471" s="15">
        <v>-0.34100000000000003</v>
      </c>
      <c r="W471" s="15">
        <v>-0.17100000000000001</v>
      </c>
      <c r="X471">
        <v>0.99</v>
      </c>
      <c r="Y471">
        <v>-1.4500000000000001E-2</v>
      </c>
    </row>
    <row r="472" spans="1:25" x14ac:dyDescent="0.2">
      <c r="A472" s="16" t="s">
        <v>4093</v>
      </c>
      <c r="B472" s="16" t="s">
        <v>4094</v>
      </c>
      <c r="C472" s="16" t="s">
        <v>219</v>
      </c>
      <c r="D472" s="16" t="s">
        <v>4095</v>
      </c>
      <c r="E472" s="16" t="s">
        <v>599</v>
      </c>
      <c r="F472" s="16">
        <v>2317</v>
      </c>
      <c r="G472" s="16">
        <v>1965</v>
      </c>
      <c r="H472" s="16">
        <v>0.3327</v>
      </c>
      <c r="I472" s="82">
        <v>1.66E-8</v>
      </c>
      <c r="J472" s="16">
        <v>0.13569999999999999</v>
      </c>
      <c r="K472" s="57">
        <v>1</v>
      </c>
      <c r="L472" s="16">
        <v>0.13450000000000001</v>
      </c>
      <c r="M472" s="83">
        <v>0.999</v>
      </c>
      <c r="N472" s="18">
        <v>1.35</v>
      </c>
      <c r="O472" s="7">
        <v>1.3352999999999999</v>
      </c>
      <c r="P472" s="16">
        <v>0</v>
      </c>
      <c r="Q472" s="16">
        <v>0</v>
      </c>
      <c r="R472">
        <v>0</v>
      </c>
      <c r="S472" s="16">
        <v>0</v>
      </c>
      <c r="T472">
        <v>0.49259999999999998</v>
      </c>
      <c r="U472" s="15">
        <v>0.2777</v>
      </c>
      <c r="V472" s="15">
        <v>7.0000000000000007E-2</v>
      </c>
      <c r="W472" s="15">
        <v>-8.6999999999999994E-2</v>
      </c>
      <c r="X472">
        <v>1.2</v>
      </c>
      <c r="Y472">
        <v>0.26300000000000001</v>
      </c>
    </row>
    <row r="473" spans="1:25" x14ac:dyDescent="0.2">
      <c r="A473" s="16" t="s">
        <v>902</v>
      </c>
      <c r="B473" s="16" t="s">
        <v>903</v>
      </c>
      <c r="C473" s="16" t="s">
        <v>81</v>
      </c>
      <c r="D473" s="16" t="s">
        <v>904</v>
      </c>
      <c r="E473" s="16" t="s">
        <v>599</v>
      </c>
      <c r="F473" s="16">
        <v>2946</v>
      </c>
      <c r="G473" s="16">
        <v>774</v>
      </c>
      <c r="H473" s="84">
        <v>-0.91510000000000002</v>
      </c>
      <c r="I473" s="82">
        <v>9.6900000000000001E-22</v>
      </c>
      <c r="J473" s="89">
        <v>0.62849999999999995</v>
      </c>
      <c r="K473" s="57">
        <v>4.9624044456713201E-2</v>
      </c>
      <c r="L473" s="89">
        <v>0.59760000000000002</v>
      </c>
      <c r="M473" s="83">
        <v>1.95E-2</v>
      </c>
      <c r="N473" s="18">
        <v>1.5</v>
      </c>
      <c r="O473" s="7">
        <v>1.3314999999999999</v>
      </c>
      <c r="P473" s="16">
        <v>1</v>
      </c>
      <c r="Q473" s="16">
        <v>0</v>
      </c>
      <c r="R473">
        <v>0</v>
      </c>
      <c r="S473" s="16">
        <v>1</v>
      </c>
      <c r="T473">
        <v>-0.22650000000000001</v>
      </c>
      <c r="U473" s="15">
        <v>-0.2447</v>
      </c>
      <c r="V473" s="15">
        <v>0.14199999999999999</v>
      </c>
      <c r="W473" s="15">
        <v>-0.41289999999999999</v>
      </c>
      <c r="X473">
        <v>1.3</v>
      </c>
      <c r="Y473">
        <v>0.3785</v>
      </c>
    </row>
    <row r="474" spans="1:25" x14ac:dyDescent="0.2">
      <c r="A474" s="16" t="s">
        <v>1425</v>
      </c>
      <c r="B474" s="16" t="s">
        <v>54</v>
      </c>
      <c r="C474" s="16" t="s">
        <v>57</v>
      </c>
      <c r="D474" s="16" t="s">
        <v>1426</v>
      </c>
      <c r="E474" s="16" t="s">
        <v>590</v>
      </c>
      <c r="F474" s="16">
        <v>1241</v>
      </c>
      <c r="G474" s="16">
        <v>525</v>
      </c>
      <c r="H474" s="84">
        <v>-0.64770000000000005</v>
      </c>
      <c r="I474" s="82">
        <v>1.5100000000000001E-11</v>
      </c>
      <c r="J474" s="16">
        <v>-0.26840000000000003</v>
      </c>
      <c r="K474" s="57">
        <v>0.80753436880804097</v>
      </c>
      <c r="L474" s="16">
        <v>-0.26910000000000001</v>
      </c>
      <c r="M474" s="83">
        <v>0.66500000000000004</v>
      </c>
      <c r="N474" s="11">
        <v>1.58</v>
      </c>
      <c r="O474" s="7">
        <v>1.3314999999999999</v>
      </c>
      <c r="P474" s="16">
        <v>1</v>
      </c>
      <c r="Q474" s="16">
        <v>0</v>
      </c>
      <c r="R474">
        <v>0</v>
      </c>
      <c r="S474" s="16">
        <v>0</v>
      </c>
      <c r="T474">
        <v>-0.57340000000000002</v>
      </c>
      <c r="U474" s="15">
        <v>-0.54420000000000002</v>
      </c>
      <c r="V474" s="15">
        <v>4.3999999999999997E-2</v>
      </c>
      <c r="W474" s="15">
        <v>0.3765</v>
      </c>
      <c r="X474">
        <v>1.1499999999999999</v>
      </c>
      <c r="Y474">
        <v>0.2016</v>
      </c>
    </row>
    <row r="475" spans="1:25" x14ac:dyDescent="0.2">
      <c r="A475" s="16" t="s">
        <v>11646</v>
      </c>
      <c r="B475" s="16" t="s">
        <v>11647</v>
      </c>
      <c r="C475" s="16" t="s">
        <v>57</v>
      </c>
      <c r="D475" s="16" t="s">
        <v>11648</v>
      </c>
      <c r="E475" s="16" t="s">
        <v>599</v>
      </c>
      <c r="F475" s="16">
        <v>1082</v>
      </c>
      <c r="G475" s="16">
        <v>334</v>
      </c>
      <c r="H475" s="16">
        <v>0.1547</v>
      </c>
      <c r="I475" s="82">
        <v>0.255</v>
      </c>
      <c r="J475" s="16">
        <v>0.17860000000000001</v>
      </c>
      <c r="K475" s="57">
        <v>0.931956056443762</v>
      </c>
      <c r="L475" s="16">
        <v>0.12809999999999999</v>
      </c>
      <c r="M475" s="83">
        <v>0.98</v>
      </c>
      <c r="N475" s="18">
        <v>1.1100000000000001</v>
      </c>
      <c r="O475" s="7">
        <v>1.3295999999999999</v>
      </c>
      <c r="P475" s="16">
        <v>0</v>
      </c>
      <c r="Q475" s="16">
        <v>0</v>
      </c>
      <c r="R475">
        <v>0</v>
      </c>
      <c r="S475" s="16">
        <v>0</v>
      </c>
      <c r="T475">
        <v>-0.67600000000000005</v>
      </c>
      <c r="U475" s="15">
        <v>-0.39219999999999999</v>
      </c>
      <c r="V475" s="15">
        <v>0.45600000000000002</v>
      </c>
      <c r="W475" s="15">
        <v>-0.223</v>
      </c>
      <c r="X475">
        <v>1.06</v>
      </c>
      <c r="Y475">
        <v>8.4099999999999994E-2</v>
      </c>
    </row>
    <row r="476" spans="1:25" x14ac:dyDescent="0.2">
      <c r="A476" s="16" t="s">
        <v>3378</v>
      </c>
      <c r="B476" s="16" t="s">
        <v>834</v>
      </c>
      <c r="C476" s="16" t="s">
        <v>412</v>
      </c>
      <c r="D476" s="16" t="s">
        <v>3379</v>
      </c>
      <c r="E476" s="16" t="s">
        <v>599</v>
      </c>
      <c r="F476" s="16">
        <v>2941</v>
      </c>
      <c r="G476" s="16">
        <v>1673</v>
      </c>
      <c r="H476" s="16">
        <v>1.04E-2</v>
      </c>
      <c r="I476" s="82">
        <v>0.89700000000000002</v>
      </c>
      <c r="J476" s="88">
        <v>1.1195999999999999</v>
      </c>
      <c r="K476" s="57">
        <v>1.9565566816975599E-3</v>
      </c>
      <c r="L476" s="88">
        <v>1.0757000000000001</v>
      </c>
      <c r="M476" s="83">
        <v>1.7100000000000001E-4</v>
      </c>
      <c r="N476" s="18">
        <v>1.45</v>
      </c>
      <c r="O476" s="7">
        <v>1.3277000000000001</v>
      </c>
      <c r="P476" s="16">
        <v>0</v>
      </c>
      <c r="Q476" s="16">
        <v>0</v>
      </c>
      <c r="R476">
        <v>0</v>
      </c>
      <c r="S476" s="16">
        <v>1</v>
      </c>
      <c r="T476" s="88">
        <v>1.3727</v>
      </c>
      <c r="U476" s="15">
        <v>0.1948</v>
      </c>
      <c r="V476" s="15">
        <v>0.23499999999999999</v>
      </c>
      <c r="W476" s="7">
        <v>1.3918999999999999</v>
      </c>
      <c r="X476">
        <v>1.26</v>
      </c>
      <c r="Y476">
        <v>0.33339999999999997</v>
      </c>
    </row>
    <row r="477" spans="1:25" x14ac:dyDescent="0.2">
      <c r="A477" s="16" t="s">
        <v>10952</v>
      </c>
      <c r="B477" s="16" t="s">
        <v>98</v>
      </c>
      <c r="C477" s="16" t="s">
        <v>57</v>
      </c>
      <c r="D477" s="16" t="s">
        <v>10953</v>
      </c>
      <c r="E477" s="16" t="s">
        <v>599</v>
      </c>
      <c r="F477" s="16" t="s">
        <v>60</v>
      </c>
      <c r="G477" s="16">
        <v>410</v>
      </c>
      <c r="H477" s="16">
        <v>-0.56200000000000006</v>
      </c>
      <c r="I477" s="82">
        <v>1.0499999999999999E-6</v>
      </c>
      <c r="J477" s="16">
        <v>0.50280000000000002</v>
      </c>
      <c r="K477" s="57">
        <v>0.114865799009987</v>
      </c>
      <c r="L477" s="89">
        <v>0.9869</v>
      </c>
      <c r="M477" s="83">
        <v>7.6400000000000003E-4</v>
      </c>
      <c r="N477" s="18">
        <v>1.0900000000000001</v>
      </c>
      <c r="O477" s="7">
        <v>1.3258000000000001</v>
      </c>
      <c r="P477" s="16">
        <v>0</v>
      </c>
      <c r="Q477" s="16">
        <v>0</v>
      </c>
      <c r="R477">
        <v>0</v>
      </c>
      <c r="S477" s="16">
        <v>0</v>
      </c>
      <c r="T477" s="89">
        <v>0.97319999999999995</v>
      </c>
      <c r="U477" s="15">
        <v>7.0000000000000007E-2</v>
      </c>
      <c r="V477" s="15">
        <v>0.33500000000000002</v>
      </c>
      <c r="W477" s="15">
        <v>0.2487</v>
      </c>
      <c r="X477">
        <v>0.72</v>
      </c>
      <c r="Y477">
        <v>-0.47389999999999999</v>
      </c>
    </row>
    <row r="478" spans="1:25" x14ac:dyDescent="0.2">
      <c r="A478" s="16" t="s">
        <v>11257</v>
      </c>
      <c r="B478" s="16" t="s">
        <v>11258</v>
      </c>
      <c r="C478" s="16" t="s">
        <v>57</v>
      </c>
      <c r="D478" s="16" t="s">
        <v>11259</v>
      </c>
      <c r="E478" s="16" t="s">
        <v>599</v>
      </c>
      <c r="F478" s="16">
        <v>1062</v>
      </c>
      <c r="G478" s="16">
        <v>791</v>
      </c>
      <c r="H478" s="16">
        <v>-6.1899999999999997E-2</v>
      </c>
      <c r="I478" s="82">
        <v>0.53400000000000003</v>
      </c>
      <c r="J478" s="16">
        <v>0.29339999999999999</v>
      </c>
      <c r="K478" s="57">
        <v>0.94965396192292495</v>
      </c>
      <c r="L478" s="16">
        <v>0.25419999999999998</v>
      </c>
      <c r="M478" s="83">
        <v>0.95899999999999996</v>
      </c>
      <c r="N478" s="18">
        <v>0.82</v>
      </c>
      <c r="O478" s="7">
        <v>1.3239000000000001</v>
      </c>
      <c r="P478" s="16">
        <v>0</v>
      </c>
      <c r="Q478" s="16">
        <v>0</v>
      </c>
      <c r="R478">
        <v>0</v>
      </c>
      <c r="S478" s="16">
        <v>0</v>
      </c>
      <c r="T478" s="84">
        <v>-0.78500000000000003</v>
      </c>
      <c r="U478" s="15">
        <v>-0.19789999999999999</v>
      </c>
      <c r="V478" s="15">
        <v>-2.1999999999999999E-2</v>
      </c>
      <c r="W478" s="15">
        <v>-0.26690000000000003</v>
      </c>
      <c r="X478">
        <v>1.0900000000000001</v>
      </c>
      <c r="Y478">
        <v>0.12429999999999999</v>
      </c>
    </row>
    <row r="479" spans="1:25" x14ac:dyDescent="0.2">
      <c r="A479" s="16" t="s">
        <v>7845</v>
      </c>
      <c r="B479" s="16" t="s">
        <v>7846</v>
      </c>
      <c r="C479" s="16" t="s">
        <v>123</v>
      </c>
      <c r="D479" s="16" t="s">
        <v>7845</v>
      </c>
      <c r="E479" s="16" t="s">
        <v>599</v>
      </c>
      <c r="F479" s="16" t="s">
        <v>60</v>
      </c>
      <c r="G479" s="16">
        <v>4210</v>
      </c>
      <c r="H479" s="16">
        <v>1.7000000000000001E-2</v>
      </c>
      <c r="I479" s="82">
        <v>0.79500000000000004</v>
      </c>
      <c r="J479" s="88">
        <v>1.2367999999999999</v>
      </c>
      <c r="K479" s="57">
        <v>2.4960199300037498E-6</v>
      </c>
      <c r="L479" s="88">
        <v>1.1456999999999999</v>
      </c>
      <c r="M479" s="83">
        <v>4.1900000000000002E-5</v>
      </c>
      <c r="N479" s="18">
        <v>0.77</v>
      </c>
      <c r="O479" s="7">
        <v>1.3219000000000001</v>
      </c>
      <c r="P479" s="16">
        <v>0</v>
      </c>
      <c r="Q479" s="16">
        <v>0</v>
      </c>
      <c r="R479">
        <v>0</v>
      </c>
      <c r="S479" s="16">
        <v>1</v>
      </c>
      <c r="T479" t="e">
        <v>#N/A</v>
      </c>
      <c r="U479" s="15">
        <v>0.23769999999999999</v>
      </c>
      <c r="V479" s="15">
        <v>-0.193</v>
      </c>
      <c r="W479" s="7">
        <v>4.0617999999999999</v>
      </c>
      <c r="X479">
        <v>1.46</v>
      </c>
      <c r="Y479">
        <v>0.54600000000000004</v>
      </c>
    </row>
    <row r="480" spans="1:25" x14ac:dyDescent="0.2">
      <c r="A480" s="16" t="s">
        <v>225</v>
      </c>
      <c r="B480" s="16" t="s">
        <v>200</v>
      </c>
      <c r="C480" s="16" t="s">
        <v>199</v>
      </c>
      <c r="D480" s="16" t="s">
        <v>613</v>
      </c>
      <c r="E480" s="16" t="s">
        <v>590</v>
      </c>
      <c r="F480" s="16" t="s">
        <v>60</v>
      </c>
      <c r="G480" s="16">
        <v>1549</v>
      </c>
      <c r="H480" s="81">
        <v>-1.4038999999999999</v>
      </c>
      <c r="I480" s="82">
        <v>5.0000000000000002E-98</v>
      </c>
      <c r="J480" s="85">
        <v>-2.1999</v>
      </c>
      <c r="K480" s="57">
        <v>3.5729890186643897E-5</v>
      </c>
      <c r="L480" s="81">
        <v>-2.1505999999999998</v>
      </c>
      <c r="M480" s="83">
        <v>1.3500000000000001E-9</v>
      </c>
      <c r="N480" s="18">
        <v>1.1100000000000001</v>
      </c>
      <c r="O480" s="7">
        <v>1.3219000000000001</v>
      </c>
      <c r="P480" s="16">
        <v>1</v>
      </c>
      <c r="Q480" s="16">
        <v>0</v>
      </c>
      <c r="R480">
        <v>1</v>
      </c>
      <c r="S480" s="16">
        <v>0</v>
      </c>
      <c r="T480">
        <v>2.29E-2</v>
      </c>
      <c r="U480" s="15">
        <v>0.84860000000000002</v>
      </c>
      <c r="V480" s="15">
        <v>0.27</v>
      </c>
      <c r="W480" s="98">
        <v>-1.6606000000000001</v>
      </c>
      <c r="X480">
        <v>1.17</v>
      </c>
      <c r="Y480">
        <v>0.22650000000000001</v>
      </c>
    </row>
    <row r="481" spans="1:25" x14ac:dyDescent="0.2">
      <c r="A481" s="16" t="s">
        <v>7741</v>
      </c>
      <c r="B481" s="16" t="s">
        <v>7742</v>
      </c>
      <c r="C481" s="16" t="s">
        <v>216</v>
      </c>
      <c r="D481" s="16" t="s">
        <v>7743</v>
      </c>
      <c r="E481" s="16" t="s">
        <v>599</v>
      </c>
      <c r="F481" s="16" t="s">
        <v>60</v>
      </c>
      <c r="G481" s="16">
        <v>21363</v>
      </c>
      <c r="H481" s="16">
        <v>-7.3499999999999996E-2</v>
      </c>
      <c r="I481" s="82">
        <v>8.5199999999999998E-2</v>
      </c>
      <c r="J481" s="16">
        <v>-0.28079999999999999</v>
      </c>
      <c r="K481" s="57">
        <v>0.57631691742743696</v>
      </c>
      <c r="L481" s="16">
        <v>-0.26219999999999999</v>
      </c>
      <c r="M481" s="83">
        <v>0.95799999999999996</v>
      </c>
      <c r="N481" s="18">
        <v>1.35</v>
      </c>
      <c r="O481" s="7">
        <v>1.3219000000000001</v>
      </c>
      <c r="P481" s="16">
        <v>0</v>
      </c>
      <c r="Q481" s="16">
        <v>0</v>
      </c>
      <c r="R481">
        <v>0</v>
      </c>
      <c r="S481" s="16">
        <v>0</v>
      </c>
      <c r="T481" s="112">
        <v>-1.7865</v>
      </c>
      <c r="U481" s="15">
        <v>4.4600000000000001E-2</v>
      </c>
      <c r="V481" s="11">
        <v>0.75</v>
      </c>
      <c r="W481" s="98">
        <v>-1.0183</v>
      </c>
      <c r="X481">
        <v>1.01</v>
      </c>
      <c r="Y481">
        <v>1.44E-2</v>
      </c>
    </row>
    <row r="482" spans="1:25" x14ac:dyDescent="0.2">
      <c r="A482" s="16" t="s">
        <v>13983</v>
      </c>
      <c r="B482" s="16" t="s">
        <v>98</v>
      </c>
      <c r="C482" s="16" t="s">
        <v>57</v>
      </c>
      <c r="D482" s="16" t="s">
        <v>13984</v>
      </c>
      <c r="E482" s="16" t="s">
        <v>590</v>
      </c>
      <c r="F482" s="16">
        <v>2164</v>
      </c>
      <c r="G482" s="16">
        <v>1476</v>
      </c>
      <c r="H482" s="16">
        <v>0.25340000000000001</v>
      </c>
      <c r="I482" s="82">
        <v>1.8000000000000001E-4</v>
      </c>
      <c r="J482" s="16">
        <v>-2.52E-2</v>
      </c>
      <c r="K482" s="57">
        <v>1</v>
      </c>
      <c r="L482" s="16">
        <v>-3.6499999999999998E-2</v>
      </c>
      <c r="M482" s="83">
        <v>0.999</v>
      </c>
      <c r="N482" s="11">
        <v>1.65</v>
      </c>
      <c r="O482" s="7">
        <v>1.3219000000000001</v>
      </c>
      <c r="P482" s="16">
        <v>0</v>
      </c>
      <c r="Q482" s="16">
        <v>0</v>
      </c>
      <c r="R482">
        <v>0</v>
      </c>
      <c r="S482" s="16">
        <v>0</v>
      </c>
      <c r="T482">
        <v>-0.16220000000000001</v>
      </c>
      <c r="U482" s="15">
        <v>0.2072</v>
      </c>
      <c r="V482" s="11">
        <v>0.84799999999999998</v>
      </c>
      <c r="W482" s="15">
        <v>0.36109999999999998</v>
      </c>
      <c r="X482">
        <v>0.99</v>
      </c>
      <c r="Y482">
        <v>-1.4500000000000001E-2</v>
      </c>
    </row>
    <row r="483" spans="1:25" x14ac:dyDescent="0.2">
      <c r="A483" s="16" t="s">
        <v>10993</v>
      </c>
      <c r="B483" s="16" t="s">
        <v>10334</v>
      </c>
      <c r="C483" s="16" t="s">
        <v>57</v>
      </c>
      <c r="D483" s="16" t="s">
        <v>10994</v>
      </c>
      <c r="E483" s="16" t="s">
        <v>590</v>
      </c>
      <c r="F483" s="16">
        <v>2668</v>
      </c>
      <c r="G483" s="16">
        <v>1268</v>
      </c>
      <c r="H483" s="16">
        <v>0.20960000000000001</v>
      </c>
      <c r="I483" s="82">
        <v>3.13E-3</v>
      </c>
      <c r="J483" s="16">
        <v>0.47160000000000002</v>
      </c>
      <c r="K483" s="57">
        <v>0.91653970610740798</v>
      </c>
      <c r="L483" s="16">
        <v>0.35670000000000002</v>
      </c>
      <c r="M483" s="83">
        <v>0.16200000000000001</v>
      </c>
      <c r="N483" s="7">
        <v>2.41</v>
      </c>
      <c r="O483" s="7">
        <v>1.32</v>
      </c>
      <c r="P483" s="16">
        <v>0</v>
      </c>
      <c r="Q483" s="16">
        <v>0</v>
      </c>
      <c r="R483">
        <v>0</v>
      </c>
      <c r="S483" s="16">
        <v>0</v>
      </c>
      <c r="T483">
        <v>0.56799999999999995</v>
      </c>
      <c r="U483" s="15">
        <v>2.1700000000000001E-2</v>
      </c>
      <c r="V483" s="15">
        <v>-0.29599999999999999</v>
      </c>
      <c r="W483" s="15">
        <v>0.2346</v>
      </c>
      <c r="X483">
        <v>1.34</v>
      </c>
      <c r="Y483">
        <v>0.42220000000000002</v>
      </c>
    </row>
    <row r="484" spans="1:25" x14ac:dyDescent="0.2">
      <c r="A484" s="16" t="s">
        <v>7468</v>
      </c>
      <c r="B484" s="16" t="s">
        <v>7469</v>
      </c>
      <c r="C484" s="16" t="s">
        <v>126</v>
      </c>
      <c r="D484" s="16" t="s">
        <v>7470</v>
      </c>
      <c r="E484" s="16" t="s">
        <v>599</v>
      </c>
      <c r="F484" s="16" t="s">
        <v>60</v>
      </c>
      <c r="G484" s="16">
        <v>9761</v>
      </c>
      <c r="H484" s="16">
        <v>9.4100000000000003E-2</v>
      </c>
      <c r="I484" s="82">
        <v>0.186</v>
      </c>
      <c r="J484" s="16">
        <v>0.37669999999999998</v>
      </c>
      <c r="K484" s="57">
        <v>0.84094685244149903</v>
      </c>
      <c r="L484" s="16">
        <v>0.4299</v>
      </c>
      <c r="M484" s="83">
        <v>0.746</v>
      </c>
      <c r="N484" s="11">
        <v>1.55</v>
      </c>
      <c r="O484" s="7">
        <v>1.3181</v>
      </c>
      <c r="P484" s="16">
        <v>0</v>
      </c>
      <c r="Q484" s="16">
        <v>0</v>
      </c>
      <c r="R484">
        <v>0</v>
      </c>
      <c r="S484" s="16">
        <v>0</v>
      </c>
      <c r="T484">
        <v>-0.3261</v>
      </c>
      <c r="U484" s="15">
        <v>-2.1399999999999999E-2</v>
      </c>
      <c r="V484" s="11">
        <v>0.99199999999999999</v>
      </c>
      <c r="W484" s="15">
        <v>0.2989</v>
      </c>
      <c r="X484">
        <v>1.04</v>
      </c>
      <c r="Y484">
        <v>5.6599999999999998E-2</v>
      </c>
    </row>
    <row r="485" spans="1:25" x14ac:dyDescent="0.2">
      <c r="A485" s="16" t="s">
        <v>10430</v>
      </c>
      <c r="B485" s="16" t="s">
        <v>54</v>
      </c>
      <c r="C485" s="16" t="s">
        <v>57</v>
      </c>
      <c r="D485" s="16" t="s">
        <v>10431</v>
      </c>
      <c r="E485" s="16" t="s">
        <v>599</v>
      </c>
      <c r="F485" s="16">
        <v>1605</v>
      </c>
      <c r="G485" s="16">
        <v>3581</v>
      </c>
      <c r="H485" s="89">
        <v>0.59340000000000004</v>
      </c>
      <c r="I485" s="82">
        <v>1.3600000000000001E-29</v>
      </c>
      <c r="J485" s="88">
        <v>1.7825</v>
      </c>
      <c r="K485" s="57">
        <v>2.2526341889845199E-4</v>
      </c>
      <c r="L485" s="88">
        <v>1.6509</v>
      </c>
      <c r="M485" s="83">
        <v>1.2500000000000001E-5</v>
      </c>
      <c r="N485" s="18">
        <v>1.28</v>
      </c>
      <c r="O485" s="7">
        <v>1.3161</v>
      </c>
      <c r="P485" s="16">
        <v>0</v>
      </c>
      <c r="Q485" s="16">
        <v>1</v>
      </c>
      <c r="R485">
        <v>0</v>
      </c>
      <c r="S485" s="16">
        <v>1</v>
      </c>
      <c r="T485" s="89">
        <v>0.99460000000000004</v>
      </c>
      <c r="U485" s="15">
        <v>2.2200000000000001E-2</v>
      </c>
      <c r="V485" s="15">
        <v>-0.51200000000000001</v>
      </c>
      <c r="W485" s="15">
        <v>0.106</v>
      </c>
      <c r="X485">
        <v>1.43</v>
      </c>
      <c r="Y485">
        <v>0.51600000000000001</v>
      </c>
    </row>
    <row r="486" spans="1:25" x14ac:dyDescent="0.2">
      <c r="A486" s="16" t="s">
        <v>5064</v>
      </c>
      <c r="B486" s="16" t="s">
        <v>5065</v>
      </c>
      <c r="C486" s="16" t="s">
        <v>370</v>
      </c>
      <c r="D486" s="16" t="s">
        <v>5066</v>
      </c>
      <c r="E486" s="16" t="s">
        <v>599</v>
      </c>
      <c r="F486" s="16">
        <v>4233</v>
      </c>
      <c r="G486" s="16">
        <v>4359</v>
      </c>
      <c r="H486" s="16">
        <v>0.24729999999999999</v>
      </c>
      <c r="I486" s="82">
        <v>5.0599999999999998E-6</v>
      </c>
      <c r="J486" s="89">
        <v>0.91469999999999996</v>
      </c>
      <c r="K486" s="57">
        <v>1.3153593035059501E-3</v>
      </c>
      <c r="L486" s="16">
        <v>0.89159999999999995</v>
      </c>
      <c r="M486" s="83">
        <v>5.8400000000000001E-2</v>
      </c>
      <c r="N486" s="18">
        <v>0.89</v>
      </c>
      <c r="O486" s="7">
        <v>1.3161</v>
      </c>
      <c r="P486" s="16">
        <v>0</v>
      </c>
      <c r="Q486" s="16">
        <v>0</v>
      </c>
      <c r="R486">
        <v>0</v>
      </c>
      <c r="S486" s="16">
        <v>1</v>
      </c>
      <c r="T486" s="89">
        <v>0.59370000000000001</v>
      </c>
      <c r="U486" s="15">
        <v>0.87429999999999997</v>
      </c>
      <c r="V486" s="15">
        <v>-0.55800000000000005</v>
      </c>
      <c r="W486" s="15">
        <v>0.26040000000000002</v>
      </c>
      <c r="X486">
        <v>1.1399999999999999</v>
      </c>
      <c r="Y486">
        <v>0.189</v>
      </c>
    </row>
    <row r="487" spans="1:25" x14ac:dyDescent="0.2">
      <c r="A487" s="16" t="s">
        <v>13313</v>
      </c>
      <c r="B487" s="16" t="s">
        <v>54</v>
      </c>
      <c r="C487" s="16" t="s">
        <v>57</v>
      </c>
      <c r="D487" s="16" t="s">
        <v>13314</v>
      </c>
      <c r="E487" s="16" t="s">
        <v>599</v>
      </c>
      <c r="F487" s="16">
        <v>891</v>
      </c>
      <c r="G487" s="16">
        <v>465</v>
      </c>
      <c r="H487" s="16">
        <v>0.11890000000000001</v>
      </c>
      <c r="I487" s="82">
        <v>0.35599999999999998</v>
      </c>
      <c r="J487" s="16">
        <v>1.9199999999999998E-2</v>
      </c>
      <c r="K487" s="57">
        <v>1</v>
      </c>
      <c r="L487" s="16">
        <v>-1.4E-2</v>
      </c>
      <c r="M487" s="83">
        <v>0.999</v>
      </c>
      <c r="N487" s="18">
        <v>1.21</v>
      </c>
      <c r="O487" s="7">
        <v>1.3161</v>
      </c>
      <c r="P487" s="16">
        <v>0</v>
      </c>
      <c r="Q487" s="16">
        <v>0</v>
      </c>
      <c r="R487">
        <v>0</v>
      </c>
      <c r="S487" s="16">
        <v>0</v>
      </c>
      <c r="T487">
        <v>0.1653</v>
      </c>
      <c r="U487" s="15">
        <v>-0.54249999999999998</v>
      </c>
      <c r="V487" s="15">
        <v>-0.05</v>
      </c>
      <c r="W487" s="15">
        <v>-4.02E-2</v>
      </c>
      <c r="X487">
        <v>1.0900000000000001</v>
      </c>
      <c r="Y487">
        <v>0.12429999999999999</v>
      </c>
    </row>
    <row r="488" spans="1:25" x14ac:dyDescent="0.2">
      <c r="A488" s="16" t="s">
        <v>8344</v>
      </c>
      <c r="B488" s="16" t="s">
        <v>8345</v>
      </c>
      <c r="C488" s="16" t="s">
        <v>575</v>
      </c>
      <c r="D488" s="16" t="s">
        <v>8346</v>
      </c>
      <c r="E488" s="16" t="s">
        <v>599</v>
      </c>
      <c r="F488" s="16">
        <v>1000</v>
      </c>
      <c r="G488" s="16">
        <v>1057</v>
      </c>
      <c r="H488" s="16">
        <v>2.3E-3</v>
      </c>
      <c r="I488" s="82">
        <v>0.98099999999999998</v>
      </c>
      <c r="J488" s="16">
        <v>-1.0200000000000001E-2</v>
      </c>
      <c r="K488" s="57">
        <v>1</v>
      </c>
      <c r="L488" s="16">
        <v>-7.4999999999999997E-3</v>
      </c>
      <c r="M488" s="83">
        <v>0.999</v>
      </c>
      <c r="N488" s="11">
        <v>1.63</v>
      </c>
      <c r="O488" s="7">
        <v>1.3161</v>
      </c>
      <c r="P488" s="16">
        <v>0</v>
      </c>
      <c r="Q488" s="16">
        <v>0</v>
      </c>
      <c r="R488">
        <v>0</v>
      </c>
      <c r="S488" s="16">
        <v>0</v>
      </c>
      <c r="T488" s="84">
        <v>-0.9365</v>
      </c>
      <c r="U488" s="15">
        <v>-0.22950000000000001</v>
      </c>
      <c r="V488" s="15">
        <v>-7.0999999999999994E-2</v>
      </c>
      <c r="W488" s="15">
        <v>-0.1653</v>
      </c>
      <c r="X488">
        <v>1.04</v>
      </c>
      <c r="Y488">
        <v>5.6599999999999998E-2</v>
      </c>
    </row>
    <row r="489" spans="1:25" x14ac:dyDescent="0.2">
      <c r="A489" s="16" t="s">
        <v>10824</v>
      </c>
      <c r="B489" s="16" t="s">
        <v>54</v>
      </c>
      <c r="C489" s="16" t="s">
        <v>57</v>
      </c>
      <c r="D489" s="16" t="s">
        <v>10825</v>
      </c>
      <c r="E489" s="16" t="s">
        <v>590</v>
      </c>
      <c r="F489" s="16" t="s">
        <v>60</v>
      </c>
      <c r="G489" s="16">
        <v>845</v>
      </c>
      <c r="H489" s="16">
        <v>0.43330000000000002</v>
      </c>
      <c r="I489" s="82">
        <v>4.14E-8</v>
      </c>
      <c r="J489" s="16">
        <v>0.6996</v>
      </c>
      <c r="K489" s="57">
        <v>0.34942154432686501</v>
      </c>
      <c r="L489" s="16">
        <v>0.71060000000000001</v>
      </c>
      <c r="M489" s="83">
        <v>0.121</v>
      </c>
      <c r="N489" s="11">
        <v>1.55</v>
      </c>
      <c r="O489" s="7">
        <v>1.3123</v>
      </c>
      <c r="P489" s="16">
        <v>0</v>
      </c>
      <c r="Q489" s="16">
        <v>0</v>
      </c>
      <c r="R489">
        <v>0</v>
      </c>
      <c r="S489" s="16">
        <v>0</v>
      </c>
      <c r="T489" t="e">
        <v>#N/A</v>
      </c>
      <c r="U489" s="15" t="e">
        <v>#N/A</v>
      </c>
      <c r="V489" s="15">
        <v>5.6000000000000001E-2</v>
      </c>
      <c r="W489" s="11">
        <v>0.72789999999999999</v>
      </c>
      <c r="X489">
        <v>1.1000000000000001</v>
      </c>
      <c r="Y489">
        <v>0.13750000000000001</v>
      </c>
    </row>
    <row r="490" spans="1:25" x14ac:dyDescent="0.2">
      <c r="A490" s="16" t="s">
        <v>15177</v>
      </c>
      <c r="B490" s="16" t="s">
        <v>98</v>
      </c>
      <c r="C490" s="16" t="s">
        <v>57</v>
      </c>
      <c r="D490" s="16" t="s">
        <v>15178</v>
      </c>
      <c r="E490" s="16" t="s">
        <v>599</v>
      </c>
      <c r="F490" s="16">
        <v>2200</v>
      </c>
      <c r="G490" s="16">
        <v>2417</v>
      </c>
      <c r="H490" s="16">
        <v>-0.13980000000000001</v>
      </c>
      <c r="I490" s="82">
        <v>3.1199999999999999E-2</v>
      </c>
      <c r="J490" s="16">
        <v>-0.1162</v>
      </c>
      <c r="K490" s="57">
        <v>1</v>
      </c>
      <c r="L490" s="16">
        <v>-0.1024</v>
      </c>
      <c r="M490" s="83">
        <v>0.999</v>
      </c>
      <c r="N490" s="18">
        <v>1.04</v>
      </c>
      <c r="O490" s="7">
        <v>1.3123</v>
      </c>
      <c r="P490" s="16">
        <v>0</v>
      </c>
      <c r="Q490" s="16">
        <v>0</v>
      </c>
      <c r="R490">
        <v>0</v>
      </c>
      <c r="S490" s="16">
        <v>0</v>
      </c>
      <c r="T490" s="112">
        <v>-1.1867000000000001</v>
      </c>
      <c r="U490" s="15">
        <v>-0.63129999999999997</v>
      </c>
      <c r="V490" s="15">
        <v>0.28599999999999998</v>
      </c>
      <c r="W490" s="15">
        <v>6.6199999999999995E-2</v>
      </c>
      <c r="X490">
        <v>0.92</v>
      </c>
      <c r="Y490">
        <v>-0.1203</v>
      </c>
    </row>
    <row r="491" spans="1:25" x14ac:dyDescent="0.2">
      <c r="A491" s="16" t="s">
        <v>6706</v>
      </c>
      <c r="B491" s="16" t="s">
        <v>6707</v>
      </c>
      <c r="C491" s="16" t="s">
        <v>139</v>
      </c>
      <c r="D491" s="16" t="s">
        <v>6708</v>
      </c>
      <c r="E491" s="16" t="s">
        <v>599</v>
      </c>
      <c r="F491" s="16" t="s">
        <v>60</v>
      </c>
      <c r="G491" s="16">
        <v>1135</v>
      </c>
      <c r="H491" s="16">
        <v>0.28139999999999998</v>
      </c>
      <c r="I491" s="82">
        <v>1.2099999999999999E-3</v>
      </c>
      <c r="J491" s="16">
        <v>0.91400000000000003</v>
      </c>
      <c r="K491" s="57">
        <v>0.48776764781486598</v>
      </c>
      <c r="L491" s="16">
        <v>0.33560000000000001</v>
      </c>
      <c r="M491" s="83">
        <v>0.999</v>
      </c>
      <c r="N491" s="11">
        <v>1.72</v>
      </c>
      <c r="O491" s="7">
        <v>1.3084</v>
      </c>
      <c r="P491" s="16">
        <v>0</v>
      </c>
      <c r="Q491" s="16">
        <v>0</v>
      </c>
      <c r="R491">
        <v>0</v>
      </c>
      <c r="S491" s="16">
        <v>0</v>
      </c>
      <c r="T491" t="e">
        <v>#N/A</v>
      </c>
      <c r="U491" s="15" t="e">
        <v>#N/A</v>
      </c>
      <c r="V491" s="11">
        <v>0.82699999999999996</v>
      </c>
      <c r="W491" s="99">
        <v>-0.9204</v>
      </c>
      <c r="X491">
        <v>1.03</v>
      </c>
      <c r="Y491">
        <v>4.2599999999999999E-2</v>
      </c>
    </row>
    <row r="492" spans="1:25" x14ac:dyDescent="0.2">
      <c r="A492" s="16" t="s">
        <v>11052</v>
      </c>
      <c r="B492" s="16" t="s">
        <v>11053</v>
      </c>
      <c r="C492" s="16" t="s">
        <v>57</v>
      </c>
      <c r="D492" s="16" t="s">
        <v>11054</v>
      </c>
      <c r="E492" s="16" t="s">
        <v>599</v>
      </c>
      <c r="F492" s="16" t="s">
        <v>60</v>
      </c>
      <c r="G492" s="16">
        <v>2020</v>
      </c>
      <c r="H492" s="16">
        <v>-0.1278</v>
      </c>
      <c r="I492" s="82">
        <v>6.8099999999999994E-2</v>
      </c>
      <c r="J492" s="16">
        <v>0.40960000000000002</v>
      </c>
      <c r="K492" s="57">
        <v>0.68051456470042204</v>
      </c>
      <c r="L492" s="16">
        <v>0.24</v>
      </c>
      <c r="M492" s="83">
        <v>0.625</v>
      </c>
      <c r="N492" s="7">
        <v>2.0499999999999998</v>
      </c>
      <c r="O492" s="7">
        <v>1.3065</v>
      </c>
      <c r="P492" s="16">
        <v>0</v>
      </c>
      <c r="Q492" s="16">
        <v>0</v>
      </c>
      <c r="R492">
        <v>0</v>
      </c>
      <c r="S492" s="16">
        <v>0</v>
      </c>
      <c r="T492" s="89">
        <v>0.91600000000000004</v>
      </c>
      <c r="U492" s="15">
        <v>0.49490000000000001</v>
      </c>
      <c r="V492" s="15">
        <v>-0.33900000000000002</v>
      </c>
      <c r="W492" s="15">
        <v>0.5595</v>
      </c>
      <c r="X492">
        <v>1.23</v>
      </c>
      <c r="Y492">
        <v>0.29870000000000002</v>
      </c>
    </row>
    <row r="493" spans="1:25" x14ac:dyDescent="0.2">
      <c r="A493" s="16" t="s">
        <v>3710</v>
      </c>
      <c r="B493" s="16" t="s">
        <v>3711</v>
      </c>
      <c r="C493" s="16" t="s">
        <v>86</v>
      </c>
      <c r="D493" s="16" t="s">
        <v>3712</v>
      </c>
      <c r="E493" s="16" t="s">
        <v>599</v>
      </c>
      <c r="F493" s="16">
        <v>2014</v>
      </c>
      <c r="G493" s="16">
        <v>483</v>
      </c>
      <c r="H493" s="16">
        <v>0.24379999999999999</v>
      </c>
      <c r="I493" s="82">
        <v>2.53E-2</v>
      </c>
      <c r="J493" s="89">
        <v>0.78010000000000002</v>
      </c>
      <c r="K493" s="57">
        <v>2.4248942849923801E-2</v>
      </c>
      <c r="L493" s="89">
        <v>0.78769999999999996</v>
      </c>
      <c r="M493" s="83">
        <v>4.45E-3</v>
      </c>
      <c r="N493" s="11">
        <v>1.84</v>
      </c>
      <c r="O493" s="7">
        <v>1.3065</v>
      </c>
      <c r="P493" s="16">
        <v>0</v>
      </c>
      <c r="Q493" s="16">
        <v>0</v>
      </c>
      <c r="R493">
        <v>0</v>
      </c>
      <c r="S493" s="16">
        <v>1</v>
      </c>
      <c r="T493">
        <v>0.65359999999999996</v>
      </c>
      <c r="U493" s="15">
        <v>-0.86750000000000005</v>
      </c>
      <c r="V493" s="15">
        <v>-0.193</v>
      </c>
      <c r="W493" s="11">
        <v>0.59150000000000003</v>
      </c>
      <c r="X493">
        <v>1.23</v>
      </c>
      <c r="Y493">
        <v>0.29870000000000002</v>
      </c>
    </row>
    <row r="494" spans="1:25" x14ac:dyDescent="0.2">
      <c r="A494" s="16" t="s">
        <v>7433</v>
      </c>
      <c r="B494" s="16" t="s">
        <v>106</v>
      </c>
      <c r="C494" s="16" t="s">
        <v>89</v>
      </c>
      <c r="D494" s="16" t="s">
        <v>7434</v>
      </c>
      <c r="E494" s="16" t="s">
        <v>599</v>
      </c>
      <c r="F494" s="16" t="s">
        <v>60</v>
      </c>
      <c r="G494" s="16">
        <v>432</v>
      </c>
      <c r="H494" s="16">
        <v>0.1512</v>
      </c>
      <c r="I494" s="82">
        <v>0.19700000000000001</v>
      </c>
      <c r="J494" s="16">
        <v>-0.40589999999999998</v>
      </c>
      <c r="K494" s="57">
        <v>0.532803345552326</v>
      </c>
      <c r="L494" s="16">
        <v>-0.47510000000000002</v>
      </c>
      <c r="M494" s="83">
        <v>5.6300000000000003E-2</v>
      </c>
      <c r="N494" s="18">
        <v>1.35</v>
      </c>
      <c r="O494" s="7">
        <v>1.3065</v>
      </c>
      <c r="P494" s="16">
        <v>0</v>
      </c>
      <c r="Q494" s="16">
        <v>0</v>
      </c>
      <c r="R494">
        <v>0</v>
      </c>
      <c r="S494" s="16">
        <v>0</v>
      </c>
      <c r="T494" s="88">
        <v>1.3727</v>
      </c>
      <c r="U494" s="15">
        <v>0.875</v>
      </c>
      <c r="V494" s="7">
        <v>1.026</v>
      </c>
      <c r="W494" s="15">
        <v>-6.7900000000000002E-2</v>
      </c>
      <c r="X494">
        <v>1.17</v>
      </c>
      <c r="Y494">
        <v>0.22650000000000001</v>
      </c>
    </row>
    <row r="495" spans="1:25" x14ac:dyDescent="0.2">
      <c r="A495" s="16" t="s">
        <v>12502</v>
      </c>
      <c r="B495" s="16" t="s">
        <v>54</v>
      </c>
      <c r="C495" s="16" t="s">
        <v>57</v>
      </c>
      <c r="D495" s="16" t="s">
        <v>12502</v>
      </c>
      <c r="E495" s="16" t="s">
        <v>599</v>
      </c>
      <c r="F495" s="16" t="s">
        <v>60</v>
      </c>
      <c r="G495" s="16">
        <v>686</v>
      </c>
      <c r="H495" s="16">
        <v>-1.7399999999999999E-2</v>
      </c>
      <c r="I495" s="82">
        <v>0.88700000000000001</v>
      </c>
      <c r="J495" s="16">
        <v>7.1400000000000005E-2</v>
      </c>
      <c r="K495" s="57">
        <v>1</v>
      </c>
      <c r="L495" s="16">
        <v>6.7100000000000007E-2</v>
      </c>
      <c r="M495" s="83">
        <v>0.999</v>
      </c>
      <c r="N495" s="11">
        <v>1.88</v>
      </c>
      <c r="O495" s="7">
        <v>1.3045</v>
      </c>
      <c r="P495" s="16">
        <v>0</v>
      </c>
      <c r="Q495" s="16">
        <v>0</v>
      </c>
      <c r="R495">
        <v>0</v>
      </c>
      <c r="S495" s="16">
        <v>0</v>
      </c>
      <c r="T495">
        <v>0.64190000000000003</v>
      </c>
      <c r="U495" s="15">
        <v>-0.23719999999999999</v>
      </c>
      <c r="V495" s="15">
        <v>0.40400000000000003</v>
      </c>
      <c r="W495" s="15">
        <v>0.42809999999999998</v>
      </c>
      <c r="X495">
        <v>1.01</v>
      </c>
      <c r="Y495">
        <v>1.44E-2</v>
      </c>
    </row>
    <row r="496" spans="1:25" x14ac:dyDescent="0.2">
      <c r="A496" s="16" t="s">
        <v>11263</v>
      </c>
      <c r="B496" s="16" t="s">
        <v>54</v>
      </c>
      <c r="C496" s="16" t="s">
        <v>57</v>
      </c>
      <c r="D496" s="16" t="s">
        <v>11264</v>
      </c>
      <c r="E496" s="16" t="s">
        <v>599</v>
      </c>
      <c r="F496" s="16">
        <v>2947</v>
      </c>
      <c r="G496" s="16">
        <v>1838</v>
      </c>
      <c r="H496" s="16">
        <v>5.6800000000000003E-2</v>
      </c>
      <c r="I496" s="82">
        <v>0.442</v>
      </c>
      <c r="J496" s="16">
        <v>0.29199999999999998</v>
      </c>
      <c r="K496" s="57">
        <v>0.65018670170890802</v>
      </c>
      <c r="L496" s="16">
        <v>0.29149999999999998</v>
      </c>
      <c r="M496" s="83">
        <v>3.7400000000000003E-2</v>
      </c>
      <c r="N496" s="18">
        <v>1.1200000000000001</v>
      </c>
      <c r="O496" s="7">
        <v>1.3026</v>
      </c>
      <c r="P496" s="16">
        <v>0</v>
      </c>
      <c r="Q496" s="16">
        <v>0</v>
      </c>
      <c r="R496">
        <v>0</v>
      </c>
      <c r="S496" s="16">
        <v>0</v>
      </c>
      <c r="T496">
        <v>0.32379999999999998</v>
      </c>
      <c r="U496" s="15">
        <v>0.47120000000000001</v>
      </c>
      <c r="V496" s="15">
        <v>0.25800000000000001</v>
      </c>
      <c r="W496" s="15">
        <v>5.8799999999999998E-2</v>
      </c>
      <c r="X496">
        <v>1.32</v>
      </c>
      <c r="Y496">
        <v>0.40050000000000002</v>
      </c>
    </row>
    <row r="497" spans="1:25" x14ac:dyDescent="0.2">
      <c r="A497" s="16" t="s">
        <v>503</v>
      </c>
      <c r="B497" s="16" t="s">
        <v>98</v>
      </c>
      <c r="C497" s="16" t="s">
        <v>57</v>
      </c>
      <c r="D497" s="16" t="s">
        <v>10621</v>
      </c>
      <c r="E497" s="16" t="s">
        <v>590</v>
      </c>
      <c r="F497" s="16">
        <v>3122</v>
      </c>
      <c r="G497" s="16">
        <v>1027</v>
      </c>
      <c r="H497" s="16">
        <v>0.28050000000000003</v>
      </c>
      <c r="I497" s="82">
        <v>9.2900000000000003E-4</v>
      </c>
      <c r="J497" s="89">
        <v>0.74739999999999995</v>
      </c>
      <c r="K497" s="57">
        <v>3.0182144954495001E-2</v>
      </c>
      <c r="L497" s="16">
        <v>-0.25309999999999999</v>
      </c>
      <c r="M497" s="83">
        <v>0.95899999999999996</v>
      </c>
      <c r="N497" s="18">
        <v>1.44</v>
      </c>
      <c r="O497" s="7">
        <v>1.3006</v>
      </c>
      <c r="P497" s="16">
        <v>0</v>
      </c>
      <c r="Q497" s="16">
        <v>0</v>
      </c>
      <c r="R497">
        <v>0</v>
      </c>
      <c r="S497" s="16">
        <v>1</v>
      </c>
      <c r="T497" s="88">
        <v>1.7927</v>
      </c>
      <c r="U497" s="15">
        <v>0.3523</v>
      </c>
      <c r="V497" s="15">
        <v>0.17799999999999999</v>
      </c>
      <c r="W497" s="7">
        <v>1.7841</v>
      </c>
      <c r="X497">
        <v>1.05</v>
      </c>
      <c r="Y497">
        <v>7.0400000000000004E-2</v>
      </c>
    </row>
    <row r="498" spans="1:25" x14ac:dyDescent="0.2">
      <c r="A498" s="16" t="s">
        <v>7480</v>
      </c>
      <c r="B498" s="16" t="s">
        <v>125</v>
      </c>
      <c r="C498" s="16" t="s">
        <v>126</v>
      </c>
      <c r="D498" s="16" t="s">
        <v>7481</v>
      </c>
      <c r="E498" s="16" t="s">
        <v>590</v>
      </c>
      <c r="F498" s="16" t="s">
        <v>60</v>
      </c>
      <c r="G498" s="16">
        <v>1081</v>
      </c>
      <c r="H498" s="16">
        <v>0.29120000000000001</v>
      </c>
      <c r="I498" s="82">
        <v>2.1699999999999999E-4</v>
      </c>
      <c r="J498" s="16">
        <v>0.16350000000000001</v>
      </c>
      <c r="K498" s="57">
        <v>1</v>
      </c>
      <c r="L498" s="16">
        <v>0.1198</v>
      </c>
      <c r="M498" s="83">
        <v>0.97</v>
      </c>
      <c r="N498" s="11">
        <v>1.83</v>
      </c>
      <c r="O498" s="7">
        <v>1.2967</v>
      </c>
      <c r="P498" s="16">
        <v>0</v>
      </c>
      <c r="Q498" s="16">
        <v>0</v>
      </c>
      <c r="R498">
        <v>0</v>
      </c>
      <c r="S498" s="16">
        <v>0</v>
      </c>
      <c r="T498">
        <v>-0.14580000000000001</v>
      </c>
      <c r="U498" s="15">
        <v>-3.5299999999999998E-2</v>
      </c>
      <c r="V498" s="15">
        <v>0.38100000000000001</v>
      </c>
      <c r="W498" s="15">
        <v>6.4600000000000005E-2</v>
      </c>
      <c r="X498">
        <v>1.05</v>
      </c>
      <c r="Y498">
        <v>7.0400000000000004E-2</v>
      </c>
    </row>
    <row r="499" spans="1:25" x14ac:dyDescent="0.2">
      <c r="A499" s="16" t="s">
        <v>6508</v>
      </c>
      <c r="B499" s="16" t="s">
        <v>6509</v>
      </c>
      <c r="C499" s="16" t="s">
        <v>6510</v>
      </c>
      <c r="D499" s="16" t="s">
        <v>6511</v>
      </c>
      <c r="E499" s="16" t="s">
        <v>590</v>
      </c>
      <c r="F499" s="16">
        <v>1824</v>
      </c>
      <c r="G499" s="16">
        <v>1428</v>
      </c>
      <c r="H499" s="16">
        <v>-0.25069999999999998</v>
      </c>
      <c r="I499" s="82">
        <v>1.7899999999999999E-4</v>
      </c>
      <c r="J499" s="16">
        <v>0.16120000000000001</v>
      </c>
      <c r="K499" s="57">
        <v>1</v>
      </c>
      <c r="L499" s="16">
        <v>0.17430000000000001</v>
      </c>
      <c r="M499" s="83">
        <v>0.999</v>
      </c>
      <c r="N499" s="7">
        <v>2.0499999999999998</v>
      </c>
      <c r="O499" s="7">
        <v>1.2947</v>
      </c>
      <c r="P499" s="16">
        <v>0</v>
      </c>
      <c r="Q499" s="16">
        <v>0</v>
      </c>
      <c r="R499">
        <v>0</v>
      </c>
      <c r="S499" s="16">
        <v>0</v>
      </c>
      <c r="T499" s="89">
        <v>0.91830000000000001</v>
      </c>
      <c r="U499" s="15">
        <v>-0.51600000000000001</v>
      </c>
      <c r="V499" s="98">
        <v>-1.236</v>
      </c>
      <c r="W499" s="98">
        <v>-1.2072000000000001</v>
      </c>
      <c r="X499">
        <v>1.01</v>
      </c>
      <c r="Y499">
        <v>1.44E-2</v>
      </c>
    </row>
    <row r="500" spans="1:25" x14ac:dyDescent="0.2">
      <c r="A500" s="16" t="s">
        <v>435</v>
      </c>
      <c r="B500" s="16" t="s">
        <v>54</v>
      </c>
      <c r="C500" s="16" t="s">
        <v>57</v>
      </c>
      <c r="D500" s="16" t="s">
        <v>13329</v>
      </c>
      <c r="E500" s="16" t="s">
        <v>590</v>
      </c>
      <c r="F500" s="16">
        <v>1506</v>
      </c>
      <c r="G500" s="16">
        <v>729</v>
      </c>
      <c r="H500" s="16">
        <v>0.35870000000000002</v>
      </c>
      <c r="I500" s="82">
        <v>3.8399999999999998E-5</v>
      </c>
      <c r="J500" s="16">
        <v>1.8700000000000001E-2</v>
      </c>
      <c r="K500" s="57">
        <v>1</v>
      </c>
      <c r="L500" s="16">
        <v>3.3399999999999999E-2</v>
      </c>
      <c r="M500" s="83">
        <v>0.999</v>
      </c>
      <c r="N500" s="7">
        <v>2.0699999999999998</v>
      </c>
      <c r="O500" s="7">
        <v>1.2927999999999999</v>
      </c>
      <c r="P500" s="16">
        <v>0</v>
      </c>
      <c r="Q500" s="16">
        <v>0</v>
      </c>
      <c r="R500">
        <v>0</v>
      </c>
      <c r="S500" s="16">
        <v>0</v>
      </c>
      <c r="T500">
        <v>-0.57969999999999999</v>
      </c>
      <c r="U500" s="15">
        <v>-0.20030000000000001</v>
      </c>
      <c r="V500" s="15">
        <v>0.20300000000000001</v>
      </c>
      <c r="W500" s="15">
        <v>7.3999999999999996E-2</v>
      </c>
      <c r="X500">
        <v>2.15</v>
      </c>
      <c r="Y500">
        <v>1.1043000000000001</v>
      </c>
    </row>
    <row r="501" spans="1:25" x14ac:dyDescent="0.2">
      <c r="A501" s="16" t="s">
        <v>4411</v>
      </c>
      <c r="B501" s="16" t="s">
        <v>4412</v>
      </c>
      <c r="C501" s="16" t="s">
        <v>81</v>
      </c>
      <c r="D501" s="16" t="s">
        <v>4413</v>
      </c>
      <c r="E501" s="16" t="s">
        <v>599</v>
      </c>
      <c r="F501" s="16">
        <v>4961</v>
      </c>
      <c r="G501" s="16">
        <v>4745</v>
      </c>
      <c r="H501" s="16">
        <v>-0.27229999999999999</v>
      </c>
      <c r="I501" s="82">
        <v>3.3999999999999997E-7</v>
      </c>
      <c r="J501" s="88">
        <v>1.8173999999999999</v>
      </c>
      <c r="K501" s="57">
        <v>4.9735313995649599E-14</v>
      </c>
      <c r="L501" s="88">
        <v>1.7114</v>
      </c>
      <c r="M501" s="83">
        <v>3.0700000000000003E-10</v>
      </c>
      <c r="N501" s="18">
        <v>1.26</v>
      </c>
      <c r="O501" s="7">
        <v>1.2927999999999999</v>
      </c>
      <c r="P501" s="16">
        <v>0</v>
      </c>
      <c r="Q501" s="16">
        <v>0</v>
      </c>
      <c r="R501">
        <v>0</v>
      </c>
      <c r="S501" s="16">
        <v>1</v>
      </c>
      <c r="T501" s="88">
        <v>1.4585999999999999</v>
      </c>
      <c r="U501" s="15">
        <v>0.27610000000000001</v>
      </c>
      <c r="V501" s="15">
        <v>-0.46500000000000002</v>
      </c>
      <c r="W501" s="15">
        <v>3.5999999999999997E-2</v>
      </c>
      <c r="X501">
        <v>1.24</v>
      </c>
      <c r="Y501">
        <v>0.31030000000000002</v>
      </c>
    </row>
    <row r="502" spans="1:25" x14ac:dyDescent="0.2">
      <c r="A502" s="16" t="s">
        <v>5868</v>
      </c>
      <c r="B502" s="16" t="s">
        <v>54</v>
      </c>
      <c r="C502" s="16" t="s">
        <v>55</v>
      </c>
      <c r="D502" s="16" t="s">
        <v>5869</v>
      </c>
      <c r="E502" s="16" t="s">
        <v>590</v>
      </c>
      <c r="F502" s="16">
        <v>430</v>
      </c>
      <c r="G502" s="16">
        <v>420</v>
      </c>
      <c r="H502" s="16">
        <v>8.4900000000000003E-2</v>
      </c>
      <c r="I502" s="82">
        <v>0.52200000000000002</v>
      </c>
      <c r="J502" s="16">
        <v>-0.12180000000000001</v>
      </c>
      <c r="K502" s="57">
        <v>1</v>
      </c>
      <c r="L502" s="16">
        <v>-0.11</v>
      </c>
      <c r="M502" s="83">
        <v>0.999</v>
      </c>
      <c r="N502" s="18">
        <v>1.32</v>
      </c>
      <c r="O502" s="7">
        <v>1.2927999999999999</v>
      </c>
      <c r="P502" s="16">
        <v>0</v>
      </c>
      <c r="Q502" s="16">
        <v>0</v>
      </c>
      <c r="R502">
        <v>0</v>
      </c>
      <c r="S502" s="16">
        <v>0</v>
      </c>
      <c r="T502">
        <v>-3.2399999999999998E-2</v>
      </c>
      <c r="U502" s="15">
        <v>-0.252</v>
      </c>
      <c r="V502" s="15">
        <v>2E-3</v>
      </c>
      <c r="W502" s="15">
        <v>-6.7900000000000002E-2</v>
      </c>
      <c r="X502">
        <v>1.04</v>
      </c>
      <c r="Y502">
        <v>5.6599999999999998E-2</v>
      </c>
    </row>
    <row r="503" spans="1:25" x14ac:dyDescent="0.2">
      <c r="A503" s="16" t="s">
        <v>1255</v>
      </c>
      <c r="B503" s="16" t="s">
        <v>1256</v>
      </c>
      <c r="C503" s="16" t="s">
        <v>57</v>
      </c>
      <c r="D503" s="16" t="s">
        <v>1257</v>
      </c>
      <c r="E503" s="16" t="s">
        <v>599</v>
      </c>
      <c r="F503" s="16">
        <v>6262</v>
      </c>
      <c r="G503" s="16">
        <v>3556</v>
      </c>
      <c r="H503" s="81">
        <v>-1.1208</v>
      </c>
      <c r="I503" s="82">
        <v>5.8700000000000001E-82</v>
      </c>
      <c r="J503" s="88">
        <v>1.8686</v>
      </c>
      <c r="K503" s="57">
        <v>8.9204711632826202E-7</v>
      </c>
      <c r="L503" s="88">
        <v>1.8085</v>
      </c>
      <c r="M503" s="83">
        <v>4.1100000000000003E-5</v>
      </c>
      <c r="N503" s="18">
        <v>1.27</v>
      </c>
      <c r="O503" s="7">
        <v>1.2907999999999999</v>
      </c>
      <c r="P503" s="16">
        <v>1</v>
      </c>
      <c r="Q503" s="16">
        <v>0</v>
      </c>
      <c r="R503">
        <v>0</v>
      </c>
      <c r="S503" s="16">
        <v>1</v>
      </c>
      <c r="T503" s="88">
        <v>2.0421999999999998</v>
      </c>
      <c r="U503" s="15">
        <v>0.2036</v>
      </c>
      <c r="V503" s="15">
        <v>-0.185</v>
      </c>
      <c r="W503" s="7">
        <v>2.4529999999999998</v>
      </c>
      <c r="X503">
        <v>1.1299999999999999</v>
      </c>
      <c r="Y503">
        <v>0.17630000000000001</v>
      </c>
    </row>
    <row r="504" spans="1:25" x14ac:dyDescent="0.2">
      <c r="A504" s="16" t="s">
        <v>13626</v>
      </c>
      <c r="B504" s="16" t="s">
        <v>13099</v>
      </c>
      <c r="C504" s="16" t="s">
        <v>57</v>
      </c>
      <c r="D504" s="16" t="s">
        <v>13627</v>
      </c>
      <c r="E504" s="16" t="s">
        <v>599</v>
      </c>
      <c r="F504" s="16">
        <v>1792</v>
      </c>
      <c r="G504" s="16">
        <v>937</v>
      </c>
      <c r="H504" s="16">
        <v>1.9900000000000001E-2</v>
      </c>
      <c r="I504" s="82">
        <v>0.85899999999999999</v>
      </c>
      <c r="J504" s="16">
        <v>-1E-3</v>
      </c>
      <c r="K504" s="57">
        <v>1</v>
      </c>
      <c r="L504" s="16">
        <v>-1.46E-2</v>
      </c>
      <c r="M504" s="83">
        <v>0.999</v>
      </c>
      <c r="N504" s="18">
        <v>1.38</v>
      </c>
      <c r="O504" s="7">
        <v>1.2888999999999999</v>
      </c>
      <c r="P504" s="16">
        <v>0</v>
      </c>
      <c r="Q504" s="16">
        <v>0</v>
      </c>
      <c r="R504">
        <v>0</v>
      </c>
      <c r="S504" s="16">
        <v>0</v>
      </c>
      <c r="T504">
        <v>-0.42</v>
      </c>
      <c r="U504" s="15">
        <v>0.36159999999999998</v>
      </c>
      <c r="V504" s="15">
        <v>5.0000000000000001E-3</v>
      </c>
      <c r="W504" s="15">
        <v>5.3600000000000002E-2</v>
      </c>
      <c r="X504">
        <v>1.08</v>
      </c>
      <c r="Y504">
        <v>0.111</v>
      </c>
    </row>
    <row r="505" spans="1:25" x14ac:dyDescent="0.2">
      <c r="A505" s="16" t="s">
        <v>12397</v>
      </c>
      <c r="B505" s="16" t="s">
        <v>54</v>
      </c>
      <c r="C505" s="16" t="s">
        <v>57</v>
      </c>
      <c r="D505" s="16" t="s">
        <v>12398</v>
      </c>
      <c r="E505" s="16" t="s">
        <v>599</v>
      </c>
      <c r="F505" s="16">
        <v>942</v>
      </c>
      <c r="G505" s="16">
        <v>1048</v>
      </c>
      <c r="H505" s="16">
        <v>0.22739999999999999</v>
      </c>
      <c r="I505" s="82">
        <v>2.2699999999999999E-3</v>
      </c>
      <c r="J505" s="16">
        <v>8.14E-2</v>
      </c>
      <c r="K505" s="57">
        <v>1</v>
      </c>
      <c r="L505" s="16">
        <v>8.0600000000000005E-2</v>
      </c>
      <c r="M505" s="83">
        <v>0.999</v>
      </c>
      <c r="N505" s="11">
        <v>1.57</v>
      </c>
      <c r="O505" s="7">
        <v>1.2868999999999999</v>
      </c>
      <c r="P505" s="16">
        <v>0</v>
      </c>
      <c r="Q505" s="16">
        <v>0</v>
      </c>
      <c r="R505">
        <v>0</v>
      </c>
      <c r="S505" s="16">
        <v>0</v>
      </c>
      <c r="T505">
        <v>-0.48670000000000002</v>
      </c>
      <c r="U505" s="15">
        <v>-0.1777</v>
      </c>
      <c r="V505" s="15">
        <v>-0.33700000000000002</v>
      </c>
      <c r="W505" s="15">
        <v>0.16700000000000001</v>
      </c>
      <c r="X505">
        <v>1.02</v>
      </c>
      <c r="Y505">
        <v>2.86E-2</v>
      </c>
    </row>
    <row r="506" spans="1:25" x14ac:dyDescent="0.2">
      <c r="A506" s="16" t="s">
        <v>372</v>
      </c>
      <c r="B506" s="16" t="s">
        <v>373</v>
      </c>
      <c r="C506" s="16" t="s">
        <v>57</v>
      </c>
      <c r="D506" s="16" t="s">
        <v>372</v>
      </c>
      <c r="E506" s="16" t="s">
        <v>599</v>
      </c>
      <c r="F506" s="16" t="s">
        <v>60</v>
      </c>
      <c r="G506" s="16">
        <v>1874</v>
      </c>
      <c r="H506" s="16">
        <v>-6.83E-2</v>
      </c>
      <c r="I506" s="82">
        <v>0.34799999999999998</v>
      </c>
      <c r="J506" s="88">
        <v>1.1747000000000001</v>
      </c>
      <c r="K506" s="57">
        <v>2.9413977783160999E-2</v>
      </c>
      <c r="L506" s="88">
        <v>1.0269999999999999</v>
      </c>
      <c r="M506" s="83">
        <v>3.8300000000000001E-2</v>
      </c>
      <c r="N506" s="11">
        <v>1.81</v>
      </c>
      <c r="O506" s="7">
        <v>1.2868999999999999</v>
      </c>
      <c r="P506" s="16">
        <v>0</v>
      </c>
      <c r="Q506" s="16">
        <v>0</v>
      </c>
      <c r="R506">
        <v>0</v>
      </c>
      <c r="S506" s="16">
        <v>1</v>
      </c>
      <c r="T506" s="88">
        <v>1.8594999999999999</v>
      </c>
      <c r="U506" s="15">
        <v>0.1346</v>
      </c>
      <c r="V506" s="15">
        <v>-0.56599999999999995</v>
      </c>
      <c r="W506" s="11">
        <v>0.74690000000000001</v>
      </c>
      <c r="X506">
        <v>1</v>
      </c>
      <c r="Y506">
        <v>0</v>
      </c>
    </row>
    <row r="507" spans="1:25" x14ac:dyDescent="0.2">
      <c r="A507" s="16" t="s">
        <v>15764</v>
      </c>
      <c r="B507" s="16" t="s">
        <v>54</v>
      </c>
      <c r="C507" s="16" t="s">
        <v>57</v>
      </c>
      <c r="D507" s="16" t="s">
        <v>15765</v>
      </c>
      <c r="E507" s="16" t="s">
        <v>599</v>
      </c>
      <c r="F507" s="16">
        <v>1698</v>
      </c>
      <c r="G507" s="16">
        <v>997</v>
      </c>
      <c r="H507" s="16">
        <v>-0.1052</v>
      </c>
      <c r="I507" s="82">
        <v>0.20799999999999999</v>
      </c>
      <c r="J507" s="16">
        <v>-0.1983</v>
      </c>
      <c r="K507" s="57">
        <v>0.88363137916860701</v>
      </c>
      <c r="L507" s="16">
        <v>-0.23980000000000001</v>
      </c>
      <c r="M507" s="83">
        <v>0.65800000000000003</v>
      </c>
      <c r="N507" s="18">
        <v>1.45</v>
      </c>
      <c r="O507" s="7">
        <v>1.2848999999999999</v>
      </c>
      <c r="P507" s="16">
        <v>0</v>
      </c>
      <c r="Q507" s="16">
        <v>0</v>
      </c>
      <c r="R507">
        <v>0</v>
      </c>
      <c r="S507" s="16">
        <v>0</v>
      </c>
      <c r="T507">
        <v>-4.5499999999999999E-2</v>
      </c>
      <c r="U507" s="15">
        <v>-9.8900000000000002E-2</v>
      </c>
      <c r="V507" s="15">
        <v>0.217</v>
      </c>
      <c r="W507" s="15">
        <v>-0.1686</v>
      </c>
      <c r="X507">
        <v>1.24</v>
      </c>
      <c r="Y507">
        <v>0.31030000000000002</v>
      </c>
    </row>
    <row r="508" spans="1:25" x14ac:dyDescent="0.2">
      <c r="A508" s="16" t="s">
        <v>7847</v>
      </c>
      <c r="B508" s="16" t="s">
        <v>7848</v>
      </c>
      <c r="C508" s="16" t="s">
        <v>123</v>
      </c>
      <c r="D508" s="16" t="s">
        <v>7847</v>
      </c>
      <c r="E508" s="16" t="s">
        <v>599</v>
      </c>
      <c r="F508" s="16" t="s">
        <v>60</v>
      </c>
      <c r="G508" s="16">
        <v>4742</v>
      </c>
      <c r="H508" s="16">
        <v>-0.22040000000000001</v>
      </c>
      <c r="I508" s="82">
        <v>1.36E-5</v>
      </c>
      <c r="J508" s="88">
        <v>1.1916</v>
      </c>
      <c r="K508" s="57">
        <v>9.1914995268864799E-4</v>
      </c>
      <c r="L508" s="16">
        <v>1.054</v>
      </c>
      <c r="M508" s="83">
        <v>5.7200000000000001E-2</v>
      </c>
      <c r="N508" s="18">
        <v>1.26</v>
      </c>
      <c r="O508" s="7">
        <v>1.2848999999999999</v>
      </c>
      <c r="P508" s="16">
        <v>0</v>
      </c>
      <c r="Q508" s="16">
        <v>0</v>
      </c>
      <c r="R508">
        <v>0</v>
      </c>
      <c r="S508" s="16">
        <v>1</v>
      </c>
      <c r="T508" s="89">
        <v>0.88939999999999997</v>
      </c>
      <c r="U508" s="15">
        <v>0.2787</v>
      </c>
      <c r="V508" s="15">
        <v>-0.49199999999999999</v>
      </c>
      <c r="W508" s="11">
        <v>0.84470000000000001</v>
      </c>
      <c r="X508">
        <v>1.06</v>
      </c>
      <c r="Y508">
        <v>8.4099999999999994E-2</v>
      </c>
    </row>
    <row r="509" spans="1:25" x14ac:dyDescent="0.2">
      <c r="A509" s="16" t="s">
        <v>10594</v>
      </c>
      <c r="B509" s="16" t="s">
        <v>10595</v>
      </c>
      <c r="C509" s="16" t="s">
        <v>57</v>
      </c>
      <c r="D509" s="16" t="s">
        <v>10596</v>
      </c>
      <c r="E509" s="16" t="s">
        <v>599</v>
      </c>
      <c r="F509" s="16">
        <v>1830</v>
      </c>
      <c r="G509" s="16">
        <v>2927</v>
      </c>
      <c r="H509" s="16">
        <v>-9.8900000000000002E-2</v>
      </c>
      <c r="I509" s="82">
        <v>0.105</v>
      </c>
      <c r="J509" s="89">
        <v>0.91959999999999997</v>
      </c>
      <c r="K509" s="57">
        <v>2.8546325668861198E-3</v>
      </c>
      <c r="L509" s="16">
        <v>0.89700000000000002</v>
      </c>
      <c r="M509" s="83">
        <v>9.8900000000000002E-2</v>
      </c>
      <c r="N509" s="18">
        <v>1.06</v>
      </c>
      <c r="O509" s="7">
        <v>1.2828999999999999</v>
      </c>
      <c r="P509" s="16">
        <v>0</v>
      </c>
      <c r="Q509" s="16">
        <v>0</v>
      </c>
      <c r="R509">
        <v>0</v>
      </c>
      <c r="S509" s="16">
        <v>1</v>
      </c>
      <c r="T509" s="88">
        <v>1.6106</v>
      </c>
      <c r="U509" s="15">
        <v>8.4000000000000005E-2</v>
      </c>
      <c r="V509" s="15">
        <v>-0.182</v>
      </c>
      <c r="W509" s="11">
        <v>0.70640000000000003</v>
      </c>
      <c r="X509">
        <v>0.97</v>
      </c>
      <c r="Y509">
        <v>-4.3900000000000002E-2</v>
      </c>
    </row>
    <row r="510" spans="1:25" x14ac:dyDescent="0.2">
      <c r="A510" s="16" t="s">
        <v>12479</v>
      </c>
      <c r="B510" s="16" t="s">
        <v>12480</v>
      </c>
      <c r="C510" s="16" t="s">
        <v>57</v>
      </c>
      <c r="D510" s="16" t="s">
        <v>12479</v>
      </c>
      <c r="E510" s="16" t="s">
        <v>590</v>
      </c>
      <c r="F510" s="16" t="s">
        <v>60</v>
      </c>
      <c r="G510" s="16">
        <v>514</v>
      </c>
      <c r="H510" s="16">
        <v>8.7599999999999997E-2</v>
      </c>
      <c r="I510" s="82">
        <v>0.47699999999999998</v>
      </c>
      <c r="J510" s="16">
        <v>7.2700000000000001E-2</v>
      </c>
      <c r="K510" s="57">
        <v>1</v>
      </c>
      <c r="L510" s="16">
        <v>0.10979999999999999</v>
      </c>
      <c r="M510" s="83">
        <v>0.999</v>
      </c>
      <c r="N510" s="18">
        <v>1.2</v>
      </c>
      <c r="O510" s="7">
        <v>1.2789999999999999</v>
      </c>
      <c r="P510" s="16">
        <v>0</v>
      </c>
      <c r="Q510" s="16">
        <v>0</v>
      </c>
      <c r="R510">
        <v>0</v>
      </c>
      <c r="S510" s="16">
        <v>0</v>
      </c>
      <c r="T510">
        <v>0.5786</v>
      </c>
      <c r="U510" s="15">
        <v>-0.90400000000000003</v>
      </c>
      <c r="V510" s="99">
        <v>-0.59799999999999998</v>
      </c>
      <c r="W510" s="11">
        <v>0.75039999999999996</v>
      </c>
      <c r="X510">
        <v>1.07</v>
      </c>
      <c r="Y510">
        <v>9.7600000000000006E-2</v>
      </c>
    </row>
    <row r="511" spans="1:25" x14ac:dyDescent="0.2">
      <c r="A511" s="16" t="s">
        <v>7870</v>
      </c>
      <c r="B511" s="16" t="s">
        <v>7871</v>
      </c>
      <c r="C511" s="16" t="s">
        <v>123</v>
      </c>
      <c r="D511" s="16" t="s">
        <v>7872</v>
      </c>
      <c r="E511" s="16" t="s">
        <v>590</v>
      </c>
      <c r="F511" s="16">
        <v>5394</v>
      </c>
      <c r="G511" s="16">
        <v>1987</v>
      </c>
      <c r="H511" s="16">
        <v>-0.39989999999999998</v>
      </c>
      <c r="I511" s="82">
        <v>3.58E-9</v>
      </c>
      <c r="J511" s="16">
        <v>0.85009999999999997</v>
      </c>
      <c r="K511" s="57">
        <v>0.44124530646805199</v>
      </c>
      <c r="L511" s="16">
        <v>0.7631</v>
      </c>
      <c r="M511" s="83">
        <v>0.108</v>
      </c>
      <c r="N511" s="18">
        <v>1.2</v>
      </c>
      <c r="O511" s="7">
        <v>1.2789999999999999</v>
      </c>
      <c r="P511" s="16">
        <v>0</v>
      </c>
      <c r="Q511" s="16">
        <v>0</v>
      </c>
      <c r="R511">
        <v>0</v>
      </c>
      <c r="S511" s="16">
        <v>0</v>
      </c>
      <c r="T511" s="88">
        <v>1.0096000000000001</v>
      </c>
      <c r="U511" s="15">
        <v>0.59750000000000003</v>
      </c>
      <c r="V511" s="15">
        <v>0.42499999999999999</v>
      </c>
      <c r="W511" s="15">
        <v>0.21110000000000001</v>
      </c>
      <c r="X511">
        <v>1.02</v>
      </c>
      <c r="Y511">
        <v>2.86E-2</v>
      </c>
    </row>
    <row r="512" spans="1:25" x14ac:dyDescent="0.2">
      <c r="A512" s="16" t="s">
        <v>1295</v>
      </c>
      <c r="B512" s="16" t="s">
        <v>98</v>
      </c>
      <c r="C512" s="16" t="s">
        <v>57</v>
      </c>
      <c r="D512" s="16" t="s">
        <v>1296</v>
      </c>
      <c r="E512" s="16" t="s">
        <v>590</v>
      </c>
      <c r="F512" s="16">
        <v>666</v>
      </c>
      <c r="G512" s="16">
        <v>358</v>
      </c>
      <c r="H512" s="84">
        <v>-0.60940000000000005</v>
      </c>
      <c r="I512" s="82">
        <v>3.2399999999999999E-6</v>
      </c>
      <c r="J512" s="16">
        <v>0.5454</v>
      </c>
      <c r="K512" s="57">
        <v>0.346698952554929</v>
      </c>
      <c r="L512" s="16">
        <v>0.64700000000000002</v>
      </c>
      <c r="M512" s="83">
        <v>0.24199999999999999</v>
      </c>
      <c r="N512" s="18">
        <v>1.1299999999999999</v>
      </c>
      <c r="O512" s="7">
        <v>1.2789999999999999</v>
      </c>
      <c r="P512" s="16">
        <v>1</v>
      </c>
      <c r="Q512" s="16">
        <v>0</v>
      </c>
      <c r="R512">
        <v>0</v>
      </c>
      <c r="S512" s="16">
        <v>0</v>
      </c>
      <c r="T512" s="88">
        <v>1.9836</v>
      </c>
      <c r="U512" s="15">
        <v>5.2600000000000001E-2</v>
      </c>
      <c r="V512" s="15">
        <v>0.14000000000000001</v>
      </c>
      <c r="W512" s="7">
        <v>1.5309999999999999</v>
      </c>
      <c r="X512">
        <v>1.02</v>
      </c>
      <c r="Y512">
        <v>2.86E-2</v>
      </c>
    </row>
    <row r="513" spans="1:25" x14ac:dyDescent="0.2">
      <c r="A513" s="16" t="s">
        <v>102</v>
      </c>
      <c r="B513" s="16" t="s">
        <v>103</v>
      </c>
      <c r="C513" s="16" t="s">
        <v>71</v>
      </c>
      <c r="D513" s="16" t="s">
        <v>9507</v>
      </c>
      <c r="E513" s="16" t="s">
        <v>590</v>
      </c>
      <c r="F513" s="16">
        <v>756</v>
      </c>
      <c r="G513" s="16">
        <v>1062</v>
      </c>
      <c r="H513" s="89">
        <v>0.72440000000000004</v>
      </c>
      <c r="I513" s="82">
        <v>9.4899999999999996E-18</v>
      </c>
      <c r="J513" s="88">
        <v>2.2865000000000002</v>
      </c>
      <c r="K513" s="57">
        <v>1.3013328326671301E-7</v>
      </c>
      <c r="L513" s="88">
        <v>1.8452999999999999</v>
      </c>
      <c r="M513" s="83">
        <v>7.8700000000000005E-4</v>
      </c>
      <c r="N513" s="11">
        <v>1.71</v>
      </c>
      <c r="O513" s="7">
        <v>1.2749999999999999</v>
      </c>
      <c r="P513" s="16">
        <v>0</v>
      </c>
      <c r="Q513" s="16">
        <v>1</v>
      </c>
      <c r="R513">
        <v>0</v>
      </c>
      <c r="S513" s="16">
        <v>1</v>
      </c>
      <c r="T513">
        <v>9.6799999999999997E-2</v>
      </c>
      <c r="U513" s="15">
        <v>0.65200000000000002</v>
      </c>
      <c r="V513" s="15">
        <v>-5.6000000000000001E-2</v>
      </c>
      <c r="W513" s="15">
        <v>0.53010000000000002</v>
      </c>
      <c r="X513">
        <v>1.68</v>
      </c>
      <c r="Y513">
        <v>0.74850000000000005</v>
      </c>
    </row>
    <row r="514" spans="1:25" x14ac:dyDescent="0.2">
      <c r="A514" s="16" t="s">
        <v>4087</v>
      </c>
      <c r="B514" s="16" t="s">
        <v>4088</v>
      </c>
      <c r="C514" s="16" t="s">
        <v>219</v>
      </c>
      <c r="D514" s="16" t="s">
        <v>4089</v>
      </c>
      <c r="E514" s="16" t="s">
        <v>590</v>
      </c>
      <c r="F514" s="16" t="s">
        <v>60</v>
      </c>
      <c r="G514" s="16">
        <v>1214</v>
      </c>
      <c r="H514" s="16">
        <v>0.1089</v>
      </c>
      <c r="I514" s="82">
        <v>0.17699999999999999</v>
      </c>
      <c r="J514" s="16">
        <v>0.1729</v>
      </c>
      <c r="K514" s="57">
        <v>1</v>
      </c>
      <c r="L514" s="16">
        <v>0.13189999999999999</v>
      </c>
      <c r="M514" s="83">
        <v>0.96499999999999997</v>
      </c>
      <c r="N514" s="11">
        <v>1.79</v>
      </c>
      <c r="O514" s="7">
        <v>1.2749999999999999</v>
      </c>
      <c r="P514" s="16">
        <v>0</v>
      </c>
      <c r="Q514" s="16">
        <v>0</v>
      </c>
      <c r="R514">
        <v>0</v>
      </c>
      <c r="S514" s="16">
        <v>0</v>
      </c>
      <c r="T514">
        <v>6.5000000000000002E-2</v>
      </c>
      <c r="U514" s="15">
        <v>0.29020000000000001</v>
      </c>
      <c r="V514" s="15">
        <v>0.46200000000000002</v>
      </c>
      <c r="W514" s="15">
        <v>0.26919999999999999</v>
      </c>
      <c r="X514">
        <v>1.03</v>
      </c>
      <c r="Y514">
        <v>4.2599999999999999E-2</v>
      </c>
    </row>
    <row r="515" spans="1:25" x14ac:dyDescent="0.2">
      <c r="A515" s="16" t="s">
        <v>87</v>
      </c>
      <c r="B515" s="16" t="s">
        <v>88</v>
      </c>
      <c r="C515" s="16" t="s">
        <v>89</v>
      </c>
      <c r="D515" s="16" t="s">
        <v>7102</v>
      </c>
      <c r="E515" s="16" t="s">
        <v>599</v>
      </c>
      <c r="F515" s="16">
        <v>6090</v>
      </c>
      <c r="G515" s="16">
        <v>5106</v>
      </c>
      <c r="H515" s="89">
        <v>0.59099999999999997</v>
      </c>
      <c r="I515" s="82">
        <v>2.7700000000000002E-41</v>
      </c>
      <c r="J515" s="88">
        <v>1.8526</v>
      </c>
      <c r="K515" s="57">
        <v>3.5025054280166401E-6</v>
      </c>
      <c r="L515" s="88">
        <v>1.6761999999999999</v>
      </c>
      <c r="M515" s="83">
        <v>1.04E-12</v>
      </c>
      <c r="N515" s="18">
        <v>1.1100000000000001</v>
      </c>
      <c r="O515" s="7">
        <v>1.2729999999999999</v>
      </c>
      <c r="P515" s="16">
        <v>0</v>
      </c>
      <c r="Q515" s="16">
        <v>1</v>
      </c>
      <c r="R515">
        <v>0</v>
      </c>
      <c r="S515" s="16">
        <v>1</v>
      </c>
      <c r="T515" s="88">
        <v>1.1809000000000001</v>
      </c>
      <c r="U515" s="15">
        <v>0.82540000000000002</v>
      </c>
      <c r="V515" s="15">
        <v>-0.156</v>
      </c>
      <c r="W515" s="11">
        <v>0.63700000000000001</v>
      </c>
      <c r="X515">
        <v>2.1800000000000002</v>
      </c>
      <c r="Y515">
        <v>1.1243000000000001</v>
      </c>
    </row>
    <row r="516" spans="1:25" x14ac:dyDescent="0.2">
      <c r="A516" s="16" t="s">
        <v>11066</v>
      </c>
      <c r="B516" s="16" t="s">
        <v>54</v>
      </c>
      <c r="C516" s="16" t="s">
        <v>57</v>
      </c>
      <c r="D516" s="16" t="s">
        <v>11067</v>
      </c>
      <c r="E516" s="16" t="s">
        <v>590</v>
      </c>
      <c r="F516" s="16" t="s">
        <v>60</v>
      </c>
      <c r="G516" s="16">
        <v>1765</v>
      </c>
      <c r="H516" s="16">
        <v>0.32890000000000003</v>
      </c>
      <c r="I516" s="82">
        <v>9.2099999999999995E-7</v>
      </c>
      <c r="J516" s="16">
        <v>0.4012</v>
      </c>
      <c r="K516" s="57">
        <v>0.735330087707878</v>
      </c>
      <c r="L516" s="16">
        <v>0.39439999999999997</v>
      </c>
      <c r="M516" s="83">
        <v>0.25600000000000001</v>
      </c>
      <c r="N516" s="18">
        <v>0.81</v>
      </c>
      <c r="O516" s="7">
        <v>1.2729999999999999</v>
      </c>
      <c r="P516" s="16">
        <v>0</v>
      </c>
      <c r="Q516" s="16">
        <v>0</v>
      </c>
      <c r="R516">
        <v>0</v>
      </c>
      <c r="S516" s="16">
        <v>0</v>
      </c>
      <c r="T516" s="88">
        <v>1.0632999999999999</v>
      </c>
      <c r="U516" s="15">
        <v>0.5806</v>
      </c>
      <c r="V516" s="11">
        <v>0.68300000000000005</v>
      </c>
      <c r="W516" s="15">
        <v>-7.4000000000000003E-3</v>
      </c>
      <c r="X516">
        <v>1.07</v>
      </c>
      <c r="Y516">
        <v>9.7600000000000006E-2</v>
      </c>
    </row>
    <row r="517" spans="1:25" x14ac:dyDescent="0.2">
      <c r="A517" s="16" t="s">
        <v>9660</v>
      </c>
      <c r="B517" s="16" t="s">
        <v>9661</v>
      </c>
      <c r="C517" s="16" t="s">
        <v>71</v>
      </c>
      <c r="D517" s="16" t="s">
        <v>9660</v>
      </c>
      <c r="E517" s="16" t="s">
        <v>599</v>
      </c>
      <c r="F517" s="16" t="s">
        <v>60</v>
      </c>
      <c r="G517" s="16">
        <v>700</v>
      </c>
      <c r="H517" s="16">
        <v>8.4400000000000003E-2</v>
      </c>
      <c r="I517" s="82">
        <v>0.39800000000000002</v>
      </c>
      <c r="J517" s="16">
        <v>1.24E-2</v>
      </c>
      <c r="K517" s="57">
        <v>1</v>
      </c>
      <c r="L517" s="16">
        <v>5.4199999999999998E-2</v>
      </c>
      <c r="M517" s="83">
        <v>0.999</v>
      </c>
      <c r="N517" s="7">
        <v>2.15</v>
      </c>
      <c r="O517" s="7">
        <v>1.2689999999999999</v>
      </c>
      <c r="P517" s="16">
        <v>0</v>
      </c>
      <c r="Q517" s="16">
        <v>0</v>
      </c>
      <c r="R517">
        <v>0</v>
      </c>
      <c r="S517" s="16">
        <v>0</v>
      </c>
      <c r="T517" s="88">
        <v>1.0043</v>
      </c>
      <c r="U517" s="15">
        <v>-4.2599999999999999E-2</v>
      </c>
      <c r="V517" s="15">
        <v>0.29699999999999999</v>
      </c>
      <c r="W517" s="7">
        <v>1.1493</v>
      </c>
      <c r="X517">
        <v>1.07</v>
      </c>
      <c r="Y517">
        <v>9.7600000000000006E-2</v>
      </c>
    </row>
    <row r="518" spans="1:25" x14ac:dyDescent="0.2">
      <c r="A518" s="16" t="s">
        <v>1211</v>
      </c>
      <c r="B518" s="16" t="s">
        <v>1212</v>
      </c>
      <c r="C518" s="16" t="s">
        <v>91</v>
      </c>
      <c r="D518" s="16" t="s">
        <v>1213</v>
      </c>
      <c r="E518" s="16" t="s">
        <v>599</v>
      </c>
      <c r="F518" s="16">
        <v>2318</v>
      </c>
      <c r="G518" s="16">
        <v>1846</v>
      </c>
      <c r="H518" s="84">
        <v>-0.78890000000000005</v>
      </c>
      <c r="I518" s="82">
        <v>1.9599999999999999E-26</v>
      </c>
      <c r="J518" s="16">
        <v>0.85470000000000002</v>
      </c>
      <c r="K518" s="57">
        <v>8.0660068614464397E-2</v>
      </c>
      <c r="L518" s="16">
        <v>0.62360000000000004</v>
      </c>
      <c r="M518" s="83">
        <v>5.6000000000000001E-2</v>
      </c>
      <c r="N518" s="11">
        <v>1.85</v>
      </c>
      <c r="O518" s="7">
        <v>1.2689999999999999</v>
      </c>
      <c r="P518" s="16">
        <v>1</v>
      </c>
      <c r="Q518" s="16">
        <v>0</v>
      </c>
      <c r="R518">
        <v>0</v>
      </c>
      <c r="S518" s="16">
        <v>0</v>
      </c>
      <c r="T518" s="88">
        <v>2.0044</v>
      </c>
      <c r="U518" s="15">
        <v>0.85150000000000003</v>
      </c>
      <c r="V518" s="15">
        <v>0.441</v>
      </c>
      <c r="W518" s="7">
        <v>2.3355999999999999</v>
      </c>
      <c r="X518">
        <v>1.02</v>
      </c>
      <c r="Y518">
        <v>2.86E-2</v>
      </c>
    </row>
    <row r="519" spans="1:25" x14ac:dyDescent="0.2">
      <c r="A519" s="16" t="s">
        <v>14869</v>
      </c>
      <c r="B519" s="16" t="s">
        <v>54</v>
      </c>
      <c r="C519" s="16" t="s">
        <v>57</v>
      </c>
      <c r="D519" s="16" t="s">
        <v>14869</v>
      </c>
      <c r="E519" s="16" t="s">
        <v>590</v>
      </c>
      <c r="F519" s="16" t="s">
        <v>60</v>
      </c>
      <c r="G519" s="16">
        <v>484</v>
      </c>
      <c r="H519" s="16">
        <v>-2.1000000000000001E-2</v>
      </c>
      <c r="I519" s="82">
        <v>0.878</v>
      </c>
      <c r="J519" s="16">
        <v>-8.5900000000000004E-2</v>
      </c>
      <c r="K519" s="57">
        <v>1</v>
      </c>
      <c r="L519" s="16">
        <v>-5.5199999999999999E-2</v>
      </c>
      <c r="M519" s="83">
        <v>0.999</v>
      </c>
      <c r="N519" s="18">
        <v>1.21</v>
      </c>
      <c r="O519" s="7">
        <v>1.2669999999999999</v>
      </c>
      <c r="P519" s="16">
        <v>0</v>
      </c>
      <c r="Q519" s="16">
        <v>0</v>
      </c>
      <c r="R519">
        <v>0</v>
      </c>
      <c r="S519" s="16">
        <v>0</v>
      </c>
      <c r="T519" s="84">
        <v>-0.71540000000000004</v>
      </c>
      <c r="U519" s="15">
        <v>0.15629999999999999</v>
      </c>
      <c r="V519" s="15">
        <v>1.6E-2</v>
      </c>
      <c r="W519" s="15">
        <v>-0.28589999999999999</v>
      </c>
      <c r="X519">
        <v>1</v>
      </c>
      <c r="Y519">
        <v>0</v>
      </c>
    </row>
    <row r="520" spans="1:25" x14ac:dyDescent="0.2">
      <c r="A520" s="16" t="s">
        <v>421</v>
      </c>
      <c r="B520" s="16" t="s">
        <v>54</v>
      </c>
      <c r="C520" s="16" t="s">
        <v>57</v>
      </c>
      <c r="D520" s="16" t="s">
        <v>10427</v>
      </c>
      <c r="E520" s="16" t="s">
        <v>599</v>
      </c>
      <c r="F520" s="16" t="s">
        <v>60</v>
      </c>
      <c r="G520" s="16">
        <v>1494</v>
      </c>
      <c r="H520" s="89">
        <v>0.91420000000000001</v>
      </c>
      <c r="I520" s="82">
        <v>4.5999999999999998E-46</v>
      </c>
      <c r="J520" s="88">
        <v>1.9160999999999999</v>
      </c>
      <c r="K520" s="57">
        <v>7.5169606380077101E-15</v>
      </c>
      <c r="L520" s="88">
        <v>1.4583999999999999</v>
      </c>
      <c r="M520" s="83">
        <v>2.84E-26</v>
      </c>
      <c r="N520" s="11">
        <v>1.56</v>
      </c>
      <c r="O520" s="7">
        <v>1.2649999999999999</v>
      </c>
      <c r="P520" s="16">
        <v>0</v>
      </c>
      <c r="Q520" s="16">
        <v>1</v>
      </c>
      <c r="R520">
        <v>0</v>
      </c>
      <c r="S520" s="16">
        <v>1</v>
      </c>
      <c r="T520">
        <v>7.51E-2</v>
      </c>
      <c r="U520" s="15">
        <v>-0.1578</v>
      </c>
      <c r="V520" s="99">
        <v>-0.92400000000000004</v>
      </c>
      <c r="W520" s="7">
        <v>1.0004</v>
      </c>
      <c r="X520">
        <v>1.42</v>
      </c>
      <c r="Y520">
        <v>0.50590000000000002</v>
      </c>
    </row>
    <row r="521" spans="1:25" x14ac:dyDescent="0.2">
      <c r="A521" s="16" t="s">
        <v>2227</v>
      </c>
      <c r="B521" s="16" t="s">
        <v>2228</v>
      </c>
      <c r="C521" s="16" t="s">
        <v>131</v>
      </c>
      <c r="D521" s="16" t="s">
        <v>2229</v>
      </c>
      <c r="E521" s="16" t="s">
        <v>590</v>
      </c>
      <c r="F521" s="16">
        <v>1512</v>
      </c>
      <c r="G521" s="16">
        <v>718</v>
      </c>
      <c r="H521" s="16">
        <v>0.1963</v>
      </c>
      <c r="I521" s="82">
        <v>3.7100000000000001E-2</v>
      </c>
      <c r="J521" s="16">
        <v>-0.10580000000000001</v>
      </c>
      <c r="K521" s="57">
        <v>1</v>
      </c>
      <c r="L521" s="16">
        <v>-0.123</v>
      </c>
      <c r="M521" s="83">
        <v>0.98799999999999999</v>
      </c>
      <c r="N521" s="11">
        <v>1.87</v>
      </c>
      <c r="O521" s="7">
        <v>1.2649999999999999</v>
      </c>
      <c r="P521" s="16">
        <v>0</v>
      </c>
      <c r="Q521" s="16">
        <v>0</v>
      </c>
      <c r="R521">
        <v>0</v>
      </c>
      <c r="S521" s="16">
        <v>0</v>
      </c>
      <c r="T521" s="112">
        <v>-1.4714</v>
      </c>
      <c r="U521" s="15">
        <v>9.8500000000000004E-2</v>
      </c>
      <c r="V521" s="15">
        <v>0.153</v>
      </c>
      <c r="W521" s="15">
        <v>-0.15920000000000001</v>
      </c>
      <c r="X521">
        <v>1.06</v>
      </c>
      <c r="Y521">
        <v>8.4099999999999994E-2</v>
      </c>
    </row>
    <row r="522" spans="1:25" x14ac:dyDescent="0.2">
      <c r="A522" s="16" t="s">
        <v>9137</v>
      </c>
      <c r="B522" s="16" t="s">
        <v>9138</v>
      </c>
      <c r="C522" s="16" t="s">
        <v>9117</v>
      </c>
      <c r="D522" s="16" t="s">
        <v>9139</v>
      </c>
      <c r="E522" s="16" t="s">
        <v>590</v>
      </c>
      <c r="F522" s="16">
        <v>1144</v>
      </c>
      <c r="G522" s="16">
        <v>331</v>
      </c>
      <c r="H522" s="16">
        <v>0.24079999999999999</v>
      </c>
      <c r="I522" s="82">
        <v>8.4500000000000006E-2</v>
      </c>
      <c r="J522" s="16">
        <v>-0.17050000000000001</v>
      </c>
      <c r="K522" s="57">
        <v>1</v>
      </c>
      <c r="L522" s="16">
        <v>-0.2034</v>
      </c>
      <c r="M522" s="83">
        <v>0.80900000000000005</v>
      </c>
      <c r="N522" s="11">
        <v>1.52</v>
      </c>
      <c r="O522" s="7">
        <v>1.2649999999999999</v>
      </c>
      <c r="P522" s="16">
        <v>0</v>
      </c>
      <c r="Q522" s="16">
        <v>0</v>
      </c>
      <c r="R522">
        <v>0</v>
      </c>
      <c r="S522" s="16">
        <v>0</v>
      </c>
      <c r="T522">
        <v>-0.6734</v>
      </c>
      <c r="U522" s="15">
        <v>-0.15279999999999999</v>
      </c>
      <c r="V522" s="15">
        <v>0.3</v>
      </c>
      <c r="W522" s="15">
        <v>-0.48830000000000001</v>
      </c>
      <c r="X522">
        <v>0.98</v>
      </c>
      <c r="Y522">
        <v>-2.9100000000000001E-2</v>
      </c>
    </row>
    <row r="523" spans="1:25" x14ac:dyDescent="0.2">
      <c r="A523" s="16" t="s">
        <v>1583</v>
      </c>
      <c r="B523" s="16" t="s">
        <v>1584</v>
      </c>
      <c r="C523" s="16" t="s">
        <v>253</v>
      </c>
      <c r="D523" s="16" t="s">
        <v>1585</v>
      </c>
      <c r="E523" s="16" t="s">
        <v>590</v>
      </c>
      <c r="F523" s="16">
        <v>3161</v>
      </c>
      <c r="G523" s="16">
        <v>2437</v>
      </c>
      <c r="H523" s="89">
        <v>0.8236</v>
      </c>
      <c r="I523" s="82">
        <v>9.8199999999999999E-47</v>
      </c>
      <c r="J523" s="85">
        <v>-1.0368999999999999</v>
      </c>
      <c r="K523" s="57">
        <v>5.7850126732675105E-4</v>
      </c>
      <c r="L523" s="81">
        <v>-1.0748</v>
      </c>
      <c r="M523" s="83">
        <v>2.9500000000000001E-4</v>
      </c>
      <c r="N523" s="18">
        <v>1.26</v>
      </c>
      <c r="O523" s="7">
        <v>1.2629999999999999</v>
      </c>
      <c r="P523" s="16">
        <v>0</v>
      </c>
      <c r="Q523" s="16">
        <v>1</v>
      </c>
      <c r="R523">
        <v>1</v>
      </c>
      <c r="S523" s="16">
        <v>0</v>
      </c>
      <c r="T523" s="112">
        <v>-1.3311999999999999</v>
      </c>
      <c r="U523" s="15">
        <v>0.2316</v>
      </c>
      <c r="V523" s="7">
        <v>1.3540000000000001</v>
      </c>
      <c r="W523" s="98">
        <v>-2.6419000000000001</v>
      </c>
      <c r="X523">
        <v>1.1399999999999999</v>
      </c>
      <c r="Y523">
        <v>0.189</v>
      </c>
    </row>
    <row r="524" spans="1:25" x14ac:dyDescent="0.2">
      <c r="A524" s="16" t="s">
        <v>12082</v>
      </c>
      <c r="B524" s="16" t="s">
        <v>54</v>
      </c>
      <c r="C524" s="16" t="s">
        <v>57</v>
      </c>
      <c r="D524" s="16" t="s">
        <v>12083</v>
      </c>
      <c r="E524" s="16" t="s">
        <v>590</v>
      </c>
      <c r="F524" s="16">
        <v>469</v>
      </c>
      <c r="G524" s="16">
        <v>942</v>
      </c>
      <c r="H524" s="16">
        <v>-0.23139999999999999</v>
      </c>
      <c r="I524" s="82">
        <v>8.1899999999999994E-3</v>
      </c>
      <c r="J524" s="16">
        <v>0.11310000000000001</v>
      </c>
      <c r="K524" s="57">
        <v>1</v>
      </c>
      <c r="L524" s="16">
        <v>0.12690000000000001</v>
      </c>
      <c r="M524" s="83">
        <v>0.999</v>
      </c>
      <c r="N524" s="18">
        <v>0.74</v>
      </c>
      <c r="O524" s="7">
        <v>1.2629999999999999</v>
      </c>
      <c r="P524" s="16">
        <v>0</v>
      </c>
      <c r="Q524" s="16">
        <v>0</v>
      </c>
      <c r="R524">
        <v>0</v>
      </c>
      <c r="S524" s="16">
        <v>0</v>
      </c>
      <c r="T524" s="84">
        <v>-0.8206</v>
      </c>
      <c r="U524" s="15">
        <v>-0.50729999999999997</v>
      </c>
      <c r="V524" s="15">
        <v>-0.38900000000000001</v>
      </c>
      <c r="W524" s="15">
        <v>-4.1099999999999998E-2</v>
      </c>
      <c r="X524">
        <v>1</v>
      </c>
      <c r="Y524">
        <v>0</v>
      </c>
    </row>
    <row r="525" spans="1:25" x14ac:dyDescent="0.2">
      <c r="A525" s="16" t="s">
        <v>7635</v>
      </c>
      <c r="B525" s="16" t="s">
        <v>7636</v>
      </c>
      <c r="C525" s="16" t="s">
        <v>216</v>
      </c>
      <c r="D525" s="16" t="s">
        <v>7637</v>
      </c>
      <c r="E525" s="16" t="s">
        <v>599</v>
      </c>
      <c r="F525" s="16">
        <v>494</v>
      </c>
      <c r="G525" s="16">
        <v>7158</v>
      </c>
      <c r="H525" s="16">
        <v>-8.1699999999999995E-2</v>
      </c>
      <c r="I525" s="82">
        <v>0.11</v>
      </c>
      <c r="J525" s="16">
        <v>-0.16850000000000001</v>
      </c>
      <c r="K525" s="57">
        <v>1</v>
      </c>
      <c r="L525" s="16">
        <v>-0.19209999999999999</v>
      </c>
      <c r="M525" s="83">
        <v>0.999</v>
      </c>
      <c r="N525" s="18">
        <v>0.5</v>
      </c>
      <c r="O525" s="7">
        <v>1.2609999999999999</v>
      </c>
      <c r="P525" s="16">
        <v>0</v>
      </c>
      <c r="Q525" s="16">
        <v>0</v>
      </c>
      <c r="R525">
        <v>0</v>
      </c>
      <c r="S525" s="16">
        <v>0</v>
      </c>
      <c r="T525">
        <v>-0.48139999999999999</v>
      </c>
      <c r="U525" s="15">
        <v>-3.6700000000000003E-2</v>
      </c>
      <c r="V525" s="11">
        <v>0.59899999999999998</v>
      </c>
      <c r="W525" s="99">
        <v>-0.95130000000000003</v>
      </c>
      <c r="X525">
        <v>1.04</v>
      </c>
      <c r="Y525">
        <v>5.6599999999999998E-2</v>
      </c>
    </row>
    <row r="526" spans="1:25" x14ac:dyDescent="0.2">
      <c r="A526" s="16" t="s">
        <v>7860</v>
      </c>
      <c r="B526" s="16" t="s">
        <v>7861</v>
      </c>
      <c r="C526" s="16" t="s">
        <v>123</v>
      </c>
      <c r="D526" s="16" t="s">
        <v>7860</v>
      </c>
      <c r="E526" s="16" t="s">
        <v>599</v>
      </c>
      <c r="F526" s="16">
        <v>1613</v>
      </c>
      <c r="G526" s="16">
        <v>2296</v>
      </c>
      <c r="H526" s="89">
        <v>0.65939999999999999</v>
      </c>
      <c r="I526" s="82">
        <v>3.5200000000000002E-30</v>
      </c>
      <c r="J526" s="16">
        <v>0.46779999999999999</v>
      </c>
      <c r="K526" s="57">
        <v>0.26431013963574701</v>
      </c>
      <c r="L526" s="16">
        <v>0.47589999999999999</v>
      </c>
      <c r="M526" s="83">
        <v>0.311</v>
      </c>
      <c r="N526" s="18">
        <v>1.18</v>
      </c>
      <c r="O526" s="7">
        <v>1.2609999999999999</v>
      </c>
      <c r="P526" s="16">
        <v>0</v>
      </c>
      <c r="Q526" s="16">
        <v>1</v>
      </c>
      <c r="R526">
        <v>0</v>
      </c>
      <c r="S526" s="16">
        <v>0</v>
      </c>
      <c r="T526" s="112">
        <v>-1.2854000000000001</v>
      </c>
      <c r="U526" s="15">
        <v>0.92169999999999996</v>
      </c>
      <c r="V526" s="11">
        <v>0.73399999999999999</v>
      </c>
      <c r="W526" s="15">
        <v>-0.14030000000000001</v>
      </c>
      <c r="X526">
        <v>0.97</v>
      </c>
      <c r="Y526">
        <v>-4.3900000000000002E-2</v>
      </c>
    </row>
    <row r="527" spans="1:25" x14ac:dyDescent="0.2">
      <c r="A527" s="16" t="s">
        <v>1092</v>
      </c>
      <c r="B527" s="16" t="s">
        <v>1093</v>
      </c>
      <c r="C527" s="16" t="s">
        <v>123</v>
      </c>
      <c r="D527" s="16" t="s">
        <v>1094</v>
      </c>
      <c r="E527" s="16" t="s">
        <v>599</v>
      </c>
      <c r="F527" s="16">
        <v>438</v>
      </c>
      <c r="G527" s="16">
        <v>312</v>
      </c>
      <c r="H527" s="81">
        <v>-2.3369</v>
      </c>
      <c r="I527" s="82">
        <v>7.5899999999999996E-63</v>
      </c>
      <c r="J527" s="16">
        <v>-0.33710000000000001</v>
      </c>
      <c r="K527" s="57">
        <v>0.924790317595791</v>
      </c>
      <c r="L527" s="16">
        <v>-0.4118</v>
      </c>
      <c r="M527" s="83">
        <v>0.83199999999999996</v>
      </c>
      <c r="N527" s="18">
        <v>1.07</v>
      </c>
      <c r="O527" s="7">
        <v>1.2609999999999999</v>
      </c>
      <c r="P527" s="16">
        <v>1</v>
      </c>
      <c r="Q527" s="16">
        <v>0</v>
      </c>
      <c r="R527">
        <v>0</v>
      </c>
      <c r="S527" s="16">
        <v>0</v>
      </c>
      <c r="T527">
        <v>0.58799999999999997</v>
      </c>
      <c r="U527" s="15">
        <v>-8.3699999999999997E-2</v>
      </c>
      <c r="V527" s="15">
        <v>0.06</v>
      </c>
      <c r="W527" s="7">
        <v>1.0177</v>
      </c>
      <c r="X527">
        <v>0.53</v>
      </c>
      <c r="Y527">
        <v>-0.91590000000000005</v>
      </c>
    </row>
    <row r="528" spans="1:25" x14ac:dyDescent="0.2">
      <c r="A528" s="16" t="s">
        <v>12227</v>
      </c>
      <c r="B528" s="16" t="s">
        <v>54</v>
      </c>
      <c r="C528" s="16" t="s">
        <v>57</v>
      </c>
      <c r="D528" s="16" t="s">
        <v>12228</v>
      </c>
      <c r="E528" s="16" t="s">
        <v>599</v>
      </c>
      <c r="F528" s="16">
        <v>854</v>
      </c>
      <c r="G528" s="16">
        <v>848</v>
      </c>
      <c r="H528" s="16">
        <v>0.20910000000000001</v>
      </c>
      <c r="I528" s="82">
        <v>1.5299999999999999E-2</v>
      </c>
      <c r="J528" s="16">
        <v>9.9000000000000005E-2</v>
      </c>
      <c r="K528" s="57">
        <v>1</v>
      </c>
      <c r="L528" s="16">
        <v>0.1154</v>
      </c>
      <c r="M528" s="83">
        <v>0.999</v>
      </c>
      <c r="N528" s="18">
        <v>1.19</v>
      </c>
      <c r="O528" s="7">
        <v>1.2589999999999999</v>
      </c>
      <c r="P528" s="16">
        <v>0</v>
      </c>
      <c r="Q528" s="16">
        <v>0</v>
      </c>
      <c r="R528">
        <v>0</v>
      </c>
      <c r="S528" s="16">
        <v>0</v>
      </c>
      <c r="T528" t="e">
        <v>#N/A</v>
      </c>
      <c r="U528" s="15">
        <v>-2.2700000000000001E-2</v>
      </c>
      <c r="V528" s="15">
        <v>0.46100000000000002</v>
      </c>
      <c r="W528" s="15">
        <v>-0.50260000000000005</v>
      </c>
      <c r="X528">
        <v>1.03</v>
      </c>
      <c r="Y528">
        <v>4.2599999999999999E-2</v>
      </c>
    </row>
    <row r="529" spans="1:25" x14ac:dyDescent="0.2">
      <c r="A529" s="16" t="s">
        <v>10514</v>
      </c>
      <c r="B529" s="16" t="s">
        <v>1345</v>
      </c>
      <c r="C529" s="16" t="s">
        <v>57</v>
      </c>
      <c r="D529" s="16" t="s">
        <v>10515</v>
      </c>
      <c r="E529" s="16" t="s">
        <v>590</v>
      </c>
      <c r="F529" s="16">
        <v>3507</v>
      </c>
      <c r="G529" s="16">
        <v>1128</v>
      </c>
      <c r="H529" s="16">
        <v>0.17269999999999999</v>
      </c>
      <c r="I529" s="82">
        <v>2.5600000000000001E-2</v>
      </c>
      <c r="J529" s="88">
        <v>1.8444</v>
      </c>
      <c r="K529" s="57">
        <v>1.17968318303687E-4</v>
      </c>
      <c r="L529" s="88">
        <v>1.7019</v>
      </c>
      <c r="M529" s="83">
        <v>4.7500000000000003E-5</v>
      </c>
      <c r="N529" s="18">
        <v>1.38</v>
      </c>
      <c r="O529" s="7">
        <v>1.2569999999999999</v>
      </c>
      <c r="P529" s="16">
        <v>0</v>
      </c>
      <c r="Q529" s="16">
        <v>0</v>
      </c>
      <c r="R529">
        <v>0</v>
      </c>
      <c r="S529" s="16">
        <v>1</v>
      </c>
      <c r="T529" s="88">
        <v>1.0486</v>
      </c>
      <c r="U529" s="15">
        <v>0.82250000000000001</v>
      </c>
      <c r="V529" s="15">
        <v>0.23300000000000001</v>
      </c>
      <c r="W529" s="11">
        <v>0.99209999999999998</v>
      </c>
      <c r="X529">
        <v>1.32</v>
      </c>
      <c r="Y529">
        <v>0.40050000000000002</v>
      </c>
    </row>
    <row r="530" spans="1:25" x14ac:dyDescent="0.2">
      <c r="A530" s="16" t="s">
        <v>10584</v>
      </c>
      <c r="B530" s="16" t="s">
        <v>10585</v>
      </c>
      <c r="C530" s="16" t="s">
        <v>57</v>
      </c>
      <c r="D530" s="16" t="s">
        <v>10586</v>
      </c>
      <c r="E530" s="16" t="s">
        <v>590</v>
      </c>
      <c r="F530" s="16">
        <v>4027</v>
      </c>
      <c r="G530" s="16">
        <v>1477</v>
      </c>
      <c r="H530" s="16">
        <v>-2.8E-3</v>
      </c>
      <c r="I530" s="82">
        <v>0.97399999999999998</v>
      </c>
      <c r="J530" s="88">
        <v>1.0354000000000001</v>
      </c>
      <c r="K530" s="57">
        <v>2.59302601211222E-5</v>
      </c>
      <c r="L530" s="88">
        <v>1.0126999999999999</v>
      </c>
      <c r="M530" s="83">
        <v>8.3799999999999996E-8</v>
      </c>
      <c r="N530" s="18">
        <v>1.33</v>
      </c>
      <c r="O530" s="7">
        <v>1.2569999999999999</v>
      </c>
      <c r="P530" s="16">
        <v>0</v>
      </c>
      <c r="Q530" s="16">
        <v>0</v>
      </c>
      <c r="R530">
        <v>0</v>
      </c>
      <c r="S530" s="16">
        <v>1</v>
      </c>
      <c r="T530">
        <v>0.1772</v>
      </c>
      <c r="U530" s="15">
        <v>0.67769999999999997</v>
      </c>
      <c r="V530" s="11">
        <v>0.74299999999999999</v>
      </c>
      <c r="W530" s="11">
        <v>0.70650000000000002</v>
      </c>
      <c r="X530">
        <v>1.24</v>
      </c>
      <c r="Y530">
        <v>0.31030000000000002</v>
      </c>
    </row>
    <row r="531" spans="1:25" x14ac:dyDescent="0.2">
      <c r="A531" s="16" t="s">
        <v>8972</v>
      </c>
      <c r="B531" s="16" t="s">
        <v>8973</v>
      </c>
      <c r="C531" s="16" t="s">
        <v>451</v>
      </c>
      <c r="D531" s="16" t="s">
        <v>8974</v>
      </c>
      <c r="E531" s="16" t="s">
        <v>590</v>
      </c>
      <c r="F531" s="16">
        <v>978</v>
      </c>
      <c r="G531" s="16">
        <v>817</v>
      </c>
      <c r="H531" s="16">
        <v>-0.46229999999999999</v>
      </c>
      <c r="I531" s="82">
        <v>5.7800000000000001E-7</v>
      </c>
      <c r="J531" s="16">
        <v>-0.38450000000000001</v>
      </c>
      <c r="K531" s="57">
        <v>0.29597321684189598</v>
      </c>
      <c r="L531" s="16">
        <v>-0.39439999999999997</v>
      </c>
      <c r="M531" s="83">
        <v>7.7799999999999994E-2</v>
      </c>
      <c r="N531" s="18">
        <v>1.22</v>
      </c>
      <c r="O531" s="7">
        <v>1.2569999999999999</v>
      </c>
      <c r="P531" s="16">
        <v>0</v>
      </c>
      <c r="Q531" s="16">
        <v>0</v>
      </c>
      <c r="R531">
        <v>0</v>
      </c>
      <c r="S531" s="16">
        <v>0</v>
      </c>
      <c r="T531">
        <v>-0.58379999999999999</v>
      </c>
      <c r="U531" s="15">
        <v>-1.54E-2</v>
      </c>
      <c r="V531" s="11">
        <v>0.58499999999999996</v>
      </c>
      <c r="W531" s="15">
        <v>-0.32040000000000002</v>
      </c>
      <c r="X531">
        <v>1.03</v>
      </c>
      <c r="Y531">
        <v>4.2599999999999999E-2</v>
      </c>
    </row>
    <row r="532" spans="1:25" x14ac:dyDescent="0.2">
      <c r="A532" s="16" t="s">
        <v>13603</v>
      </c>
      <c r="B532" s="16" t="s">
        <v>54</v>
      </c>
      <c r="C532" s="16" t="s">
        <v>57</v>
      </c>
      <c r="D532" s="16" t="s">
        <v>13604</v>
      </c>
      <c r="E532" s="16" t="s">
        <v>599</v>
      </c>
      <c r="F532" s="16" t="s">
        <v>60</v>
      </c>
      <c r="G532" s="16">
        <v>276</v>
      </c>
      <c r="H532" s="16">
        <v>0.48</v>
      </c>
      <c r="I532" s="82">
        <v>2.6699999999999998E-4</v>
      </c>
      <c r="J532" s="16">
        <v>0</v>
      </c>
      <c r="K532" s="57">
        <v>1</v>
      </c>
      <c r="L532" s="16">
        <v>-1.0500000000000001E-2</v>
      </c>
      <c r="M532" s="83">
        <v>0.999</v>
      </c>
      <c r="N532" s="11">
        <v>1.69</v>
      </c>
      <c r="O532" s="7">
        <v>1.2549999999999999</v>
      </c>
      <c r="P532" s="16">
        <v>0</v>
      </c>
      <c r="Q532" s="16">
        <v>0</v>
      </c>
      <c r="R532">
        <v>0</v>
      </c>
      <c r="S532" s="16">
        <v>0</v>
      </c>
      <c r="T532" s="112">
        <v>-1.3027</v>
      </c>
      <c r="U532" s="15">
        <v>0.11990000000000001</v>
      </c>
      <c r="V532" s="11">
        <v>0.623</v>
      </c>
      <c r="W532" s="15">
        <v>-0.52290000000000003</v>
      </c>
      <c r="X532">
        <v>0.92</v>
      </c>
      <c r="Y532">
        <v>-0.1203</v>
      </c>
    </row>
    <row r="533" spans="1:25" x14ac:dyDescent="0.2">
      <c r="A533" s="16" t="s">
        <v>4821</v>
      </c>
      <c r="B533" s="16" t="s">
        <v>557</v>
      </c>
      <c r="C533" s="16" t="s">
        <v>253</v>
      </c>
      <c r="D533" s="16" t="s">
        <v>4822</v>
      </c>
      <c r="E533" s="16" t="s">
        <v>599</v>
      </c>
      <c r="F533" s="16" t="s">
        <v>60</v>
      </c>
      <c r="G533" s="16">
        <v>1485</v>
      </c>
      <c r="H533" s="16">
        <v>0.20230000000000001</v>
      </c>
      <c r="I533" s="82">
        <v>2.8899999999999999E-2</v>
      </c>
      <c r="J533" s="16">
        <v>0.96289999999999998</v>
      </c>
      <c r="K533" s="57">
        <v>0.174582374457212</v>
      </c>
      <c r="L533" s="16">
        <v>0.91790000000000005</v>
      </c>
      <c r="M533" s="83">
        <v>0.28899999999999998</v>
      </c>
      <c r="N533" s="18">
        <v>0.82</v>
      </c>
      <c r="O533" s="7">
        <v>1.2529999999999999</v>
      </c>
      <c r="P533" s="16">
        <v>0</v>
      </c>
      <c r="Q533" s="16">
        <v>0</v>
      </c>
      <c r="R533">
        <v>0</v>
      </c>
      <c r="S533" s="16">
        <v>0</v>
      </c>
      <c r="T533" t="e">
        <v>#N/A</v>
      </c>
      <c r="U533" s="15">
        <v>0.27639999999999998</v>
      </c>
      <c r="V533" s="11">
        <v>0.78300000000000003</v>
      </c>
      <c r="W533" s="7">
        <v>1.1697</v>
      </c>
      <c r="X533">
        <v>1.45</v>
      </c>
      <c r="Y533">
        <v>0.53610000000000002</v>
      </c>
    </row>
    <row r="534" spans="1:25" x14ac:dyDescent="0.2">
      <c r="A534" s="16" t="s">
        <v>10741</v>
      </c>
      <c r="B534" s="16" t="s">
        <v>54</v>
      </c>
      <c r="C534" s="16" t="s">
        <v>57</v>
      </c>
      <c r="D534" s="16" t="s">
        <v>10742</v>
      </c>
      <c r="E534" s="16" t="s">
        <v>599</v>
      </c>
      <c r="F534" s="16">
        <v>5589</v>
      </c>
      <c r="G534" s="16">
        <v>2247</v>
      </c>
      <c r="H534" s="16">
        <v>-0.12920000000000001</v>
      </c>
      <c r="I534" s="82">
        <v>0.108</v>
      </c>
      <c r="J534" s="16">
        <v>1.0201</v>
      </c>
      <c r="K534" s="57">
        <v>0.21589637875409701</v>
      </c>
      <c r="L534" s="16">
        <v>0.92820000000000003</v>
      </c>
      <c r="M534" s="83">
        <v>0.10100000000000001</v>
      </c>
      <c r="N534" s="11">
        <v>1.8</v>
      </c>
      <c r="O534" s="7">
        <v>1.2529999999999999</v>
      </c>
      <c r="P534" s="16">
        <v>0</v>
      </c>
      <c r="Q534" s="16">
        <v>0</v>
      </c>
      <c r="R534">
        <v>0</v>
      </c>
      <c r="S534" s="16">
        <v>0</v>
      </c>
      <c r="T534">
        <v>0.4279</v>
      </c>
      <c r="U534" s="15">
        <v>0.9718</v>
      </c>
      <c r="V534" s="15">
        <v>-8.9999999999999993E-3</v>
      </c>
      <c r="W534" s="15">
        <v>-0.21460000000000001</v>
      </c>
      <c r="X534">
        <v>1.1200000000000001</v>
      </c>
      <c r="Y534">
        <v>0.16350000000000001</v>
      </c>
    </row>
    <row r="535" spans="1:25" x14ac:dyDescent="0.2">
      <c r="A535" s="16" t="s">
        <v>12602</v>
      </c>
      <c r="B535" s="16" t="s">
        <v>54</v>
      </c>
      <c r="C535" s="16" t="s">
        <v>57</v>
      </c>
      <c r="D535" s="16" t="s">
        <v>12603</v>
      </c>
      <c r="E535" s="16" t="s">
        <v>590</v>
      </c>
      <c r="F535" s="16">
        <v>778</v>
      </c>
      <c r="G535" s="16">
        <v>256</v>
      </c>
      <c r="H535" s="16">
        <v>-2.0500000000000001E-2</v>
      </c>
      <c r="I535" s="82">
        <v>0.91400000000000003</v>
      </c>
      <c r="J535" s="16">
        <v>6.4600000000000005E-2</v>
      </c>
      <c r="K535" s="57">
        <v>1</v>
      </c>
      <c r="L535" s="16">
        <v>7.2300000000000003E-2</v>
      </c>
      <c r="M535" s="83">
        <v>0.999</v>
      </c>
      <c r="N535" s="11">
        <v>1.71</v>
      </c>
      <c r="O535" s="7">
        <v>1.2529999999999999</v>
      </c>
      <c r="P535" s="16">
        <v>0</v>
      </c>
      <c r="Q535" s="16">
        <v>0</v>
      </c>
      <c r="R535">
        <v>0</v>
      </c>
      <c r="S535" s="16">
        <v>0</v>
      </c>
      <c r="T535">
        <v>6.1800000000000001E-2</v>
      </c>
      <c r="U535" s="15">
        <v>-8.7099999999999997E-2</v>
      </c>
      <c r="V535" s="15">
        <v>2.7E-2</v>
      </c>
      <c r="W535" s="15">
        <v>-0.38200000000000001</v>
      </c>
      <c r="X535">
        <v>1.0900000000000001</v>
      </c>
      <c r="Y535">
        <v>0.12429999999999999</v>
      </c>
    </row>
    <row r="536" spans="1:25" x14ac:dyDescent="0.2">
      <c r="A536" s="16" t="s">
        <v>1400</v>
      </c>
      <c r="B536" s="16" t="s">
        <v>54</v>
      </c>
      <c r="C536" s="16" t="s">
        <v>57</v>
      </c>
      <c r="D536" s="16" t="s">
        <v>1401</v>
      </c>
      <c r="E536" s="16" t="s">
        <v>590</v>
      </c>
      <c r="F536" s="16" t="s">
        <v>60</v>
      </c>
      <c r="G536" s="16">
        <v>208</v>
      </c>
      <c r="H536" s="84">
        <v>-0.73619999999999997</v>
      </c>
      <c r="I536" s="82">
        <v>5.44E-7</v>
      </c>
      <c r="J536" s="16">
        <v>-0.2019</v>
      </c>
      <c r="K536" s="57">
        <v>0.95490448371441405</v>
      </c>
      <c r="L536" s="16">
        <v>-0.13539999999999999</v>
      </c>
      <c r="M536" s="83">
        <v>0.999</v>
      </c>
      <c r="N536" s="18">
        <v>0.78</v>
      </c>
      <c r="O536" s="7">
        <v>1.2529999999999999</v>
      </c>
      <c r="P536" s="16">
        <v>1</v>
      </c>
      <c r="Q536" s="16">
        <v>0</v>
      </c>
      <c r="R536">
        <v>0</v>
      </c>
      <c r="S536" s="16">
        <v>0</v>
      </c>
      <c r="T536">
        <v>-0.64070000000000005</v>
      </c>
      <c r="U536" s="15">
        <v>-0.28339999999999999</v>
      </c>
      <c r="V536" s="11">
        <v>0.78700000000000003</v>
      </c>
      <c r="W536" s="15">
        <v>0.37159999999999999</v>
      </c>
      <c r="X536">
        <v>1.04</v>
      </c>
      <c r="Y536">
        <v>5.6599999999999998E-2</v>
      </c>
    </row>
    <row r="537" spans="1:25" x14ac:dyDescent="0.2">
      <c r="A537" s="16" t="s">
        <v>501</v>
      </c>
      <c r="B537" s="16" t="s">
        <v>502</v>
      </c>
      <c r="C537" s="16" t="s">
        <v>57</v>
      </c>
      <c r="D537" s="16" t="s">
        <v>10812</v>
      </c>
      <c r="E537" s="16" t="s">
        <v>590</v>
      </c>
      <c r="F537" s="16">
        <v>1475</v>
      </c>
      <c r="G537" s="16">
        <v>744</v>
      </c>
      <c r="H537" s="16">
        <v>-4.8300000000000003E-2</v>
      </c>
      <c r="I537" s="82">
        <v>0.74199999999999999</v>
      </c>
      <c r="J537" s="16">
        <v>0.74460000000000004</v>
      </c>
      <c r="K537" s="57">
        <v>0.65672184569744896</v>
      </c>
      <c r="L537" s="88">
        <v>1.0687</v>
      </c>
      <c r="M537" s="83">
        <v>1.54E-2</v>
      </c>
      <c r="N537" s="18">
        <v>1.17</v>
      </c>
      <c r="O537" s="7">
        <v>1.2509999999999999</v>
      </c>
      <c r="P537" s="16">
        <v>0</v>
      </c>
      <c r="Q537" s="16">
        <v>0</v>
      </c>
      <c r="R537">
        <v>0</v>
      </c>
      <c r="S537" s="16">
        <v>0</v>
      </c>
      <c r="T537" s="88">
        <v>1.2134</v>
      </c>
      <c r="U537" s="15">
        <v>-0.4209</v>
      </c>
      <c r="V537" s="15">
        <v>0.29499999999999998</v>
      </c>
      <c r="W537" s="15">
        <v>0.53149999999999997</v>
      </c>
      <c r="X537">
        <v>0.85</v>
      </c>
      <c r="Y537">
        <v>-0.23449999999999999</v>
      </c>
    </row>
    <row r="538" spans="1:25" x14ac:dyDescent="0.2">
      <c r="A538" s="16" t="s">
        <v>12460</v>
      </c>
      <c r="B538" s="16" t="s">
        <v>54</v>
      </c>
      <c r="C538" s="16" t="s">
        <v>57</v>
      </c>
      <c r="D538" s="16" t="s">
        <v>12461</v>
      </c>
      <c r="E538" s="16" t="s">
        <v>599</v>
      </c>
      <c r="F538" s="16">
        <v>3145</v>
      </c>
      <c r="G538" s="16">
        <v>1161</v>
      </c>
      <c r="H538" s="16">
        <v>-1.09E-2</v>
      </c>
      <c r="I538" s="82">
        <v>0.90500000000000003</v>
      </c>
      <c r="J538" s="16">
        <v>7.46E-2</v>
      </c>
      <c r="K538" s="57">
        <v>1</v>
      </c>
      <c r="L538" s="16">
        <v>8.77E-2</v>
      </c>
      <c r="M538" s="83">
        <v>0.999</v>
      </c>
      <c r="N538" s="7">
        <v>2.08</v>
      </c>
      <c r="O538" s="7">
        <v>1.2488999999999999</v>
      </c>
      <c r="P538" s="16">
        <v>0</v>
      </c>
      <c r="Q538" s="16">
        <v>0</v>
      </c>
      <c r="R538">
        <v>0</v>
      </c>
      <c r="S538" s="16">
        <v>0</v>
      </c>
      <c r="T538" s="89">
        <v>0.95889999999999997</v>
      </c>
      <c r="U538" s="15">
        <v>0.37440000000000001</v>
      </c>
      <c r="V538" s="15">
        <v>4.1000000000000002E-2</v>
      </c>
      <c r="W538" s="11">
        <v>0.64910000000000001</v>
      </c>
      <c r="X538">
        <v>1.05</v>
      </c>
      <c r="Y538">
        <v>7.0400000000000004E-2</v>
      </c>
    </row>
    <row r="539" spans="1:25" x14ac:dyDescent="0.2">
      <c r="A539" s="16" t="s">
        <v>12857</v>
      </c>
      <c r="B539" s="16" t="s">
        <v>12858</v>
      </c>
      <c r="C539" s="16" t="s">
        <v>57</v>
      </c>
      <c r="D539" s="16" t="s">
        <v>12859</v>
      </c>
      <c r="E539" s="16" t="s">
        <v>590</v>
      </c>
      <c r="F539" s="16">
        <v>1600</v>
      </c>
      <c r="G539" s="16">
        <v>1223</v>
      </c>
      <c r="H539" s="16">
        <v>0.12139999999999999</v>
      </c>
      <c r="I539" s="82">
        <v>0.16</v>
      </c>
      <c r="J539" s="16">
        <v>4.5600000000000002E-2</v>
      </c>
      <c r="K539" s="57">
        <v>1</v>
      </c>
      <c r="L539" s="16">
        <v>8.77E-2</v>
      </c>
      <c r="M539" s="83">
        <v>0.999</v>
      </c>
      <c r="N539" s="11">
        <v>1.84</v>
      </c>
      <c r="O539" s="7">
        <v>1.2488999999999999</v>
      </c>
      <c r="P539" s="16">
        <v>0</v>
      </c>
      <c r="Q539" s="16">
        <v>0</v>
      </c>
      <c r="R539">
        <v>0</v>
      </c>
      <c r="S539" s="16">
        <v>0</v>
      </c>
      <c r="T539" s="89">
        <v>0.65920000000000001</v>
      </c>
      <c r="U539" s="15">
        <v>0.1825</v>
      </c>
      <c r="V539" s="11">
        <v>0.72599999999999998</v>
      </c>
      <c r="W539" s="11">
        <v>0.95199999999999996</v>
      </c>
      <c r="X539">
        <v>0.99</v>
      </c>
      <c r="Y539">
        <v>-1.4500000000000001E-2</v>
      </c>
    </row>
    <row r="540" spans="1:25" x14ac:dyDescent="0.2">
      <c r="A540" s="16" t="s">
        <v>488</v>
      </c>
      <c r="B540" s="16" t="s">
        <v>489</v>
      </c>
      <c r="C540" s="16" t="s">
        <v>89</v>
      </c>
      <c r="D540" s="16" t="s">
        <v>7342</v>
      </c>
      <c r="E540" s="16" t="s">
        <v>599</v>
      </c>
      <c r="F540" s="16">
        <v>3291</v>
      </c>
      <c r="G540" s="16">
        <v>1382</v>
      </c>
      <c r="H540" s="16">
        <v>0.22040000000000001</v>
      </c>
      <c r="I540" s="82">
        <v>1.8400000000000001E-3</v>
      </c>
      <c r="J540" s="16">
        <v>-3.0800000000000001E-2</v>
      </c>
      <c r="K540" s="57">
        <v>1</v>
      </c>
      <c r="L540" s="16">
        <v>-0.1016</v>
      </c>
      <c r="M540" s="83">
        <v>0.999</v>
      </c>
      <c r="N540" s="11">
        <v>1.61</v>
      </c>
      <c r="O540" s="7">
        <v>1.2468999999999999</v>
      </c>
      <c r="P540" s="16">
        <v>0</v>
      </c>
      <c r="Q540" s="16">
        <v>0</v>
      </c>
      <c r="R540">
        <v>0</v>
      </c>
      <c r="S540" s="16">
        <v>0</v>
      </c>
      <c r="T540" s="112">
        <v>-1.2654000000000001</v>
      </c>
      <c r="U540" s="15">
        <v>0.3286</v>
      </c>
      <c r="V540" s="15">
        <v>0.19800000000000001</v>
      </c>
      <c r="W540" s="11">
        <v>0.60409999999999997</v>
      </c>
      <c r="X540">
        <v>1</v>
      </c>
      <c r="Y540">
        <v>0</v>
      </c>
    </row>
    <row r="541" spans="1:25" x14ac:dyDescent="0.2">
      <c r="A541" s="16" t="s">
        <v>12005</v>
      </c>
      <c r="B541" s="16" t="s">
        <v>54</v>
      </c>
      <c r="C541" s="16" t="s">
        <v>57</v>
      </c>
      <c r="D541" s="16" t="s">
        <v>12006</v>
      </c>
      <c r="E541" s="16" t="s">
        <v>590</v>
      </c>
      <c r="F541" s="16">
        <v>2917</v>
      </c>
      <c r="G541" s="16">
        <v>1698</v>
      </c>
      <c r="H541" s="16">
        <v>0.1047</v>
      </c>
      <c r="I541" s="82">
        <v>0.14399999999999999</v>
      </c>
      <c r="J541" s="16">
        <v>0.1241</v>
      </c>
      <c r="K541" s="57">
        <v>1</v>
      </c>
      <c r="L541" s="16">
        <v>0.1009</v>
      </c>
      <c r="M541" s="83">
        <v>0.999</v>
      </c>
      <c r="N541" s="18">
        <v>1.1499999999999999</v>
      </c>
      <c r="O541" s="7">
        <v>1.2468999999999999</v>
      </c>
      <c r="P541" s="16">
        <v>0</v>
      </c>
      <c r="Q541" s="16">
        <v>0</v>
      </c>
      <c r="R541">
        <v>0</v>
      </c>
      <c r="S541" s="16">
        <v>0</v>
      </c>
      <c r="T541">
        <v>0.46129999999999999</v>
      </c>
      <c r="U541" s="15">
        <v>6.4199999999999993E-2</v>
      </c>
      <c r="V541" s="15">
        <v>0.39300000000000002</v>
      </c>
      <c r="W541" s="7">
        <v>1.0278</v>
      </c>
      <c r="X541">
        <v>0.97</v>
      </c>
      <c r="Y541">
        <v>-4.3900000000000002E-2</v>
      </c>
    </row>
    <row r="542" spans="1:25" x14ac:dyDescent="0.2">
      <c r="A542" s="16" t="s">
        <v>16526</v>
      </c>
      <c r="B542" s="16" t="s">
        <v>16527</v>
      </c>
      <c r="C542" s="16" t="s">
        <v>57</v>
      </c>
      <c r="D542" s="16" t="s">
        <v>16528</v>
      </c>
      <c r="E542" s="16" t="s">
        <v>590</v>
      </c>
      <c r="F542" s="16">
        <v>1770</v>
      </c>
      <c r="G542" s="16">
        <v>1058</v>
      </c>
      <c r="H542" s="16">
        <v>-0.3498</v>
      </c>
      <c r="I542" s="82">
        <v>1.33E-6</v>
      </c>
      <c r="J542" s="16">
        <v>-0.58199999999999996</v>
      </c>
      <c r="K542" s="57">
        <v>0.162403757115931</v>
      </c>
      <c r="L542" s="16">
        <v>-0.55889999999999995</v>
      </c>
      <c r="M542" s="83">
        <v>5.8399999999999997E-3</v>
      </c>
      <c r="N542" s="11">
        <v>1.51</v>
      </c>
      <c r="O542" s="7">
        <v>1.2448999999999999</v>
      </c>
      <c r="P542" s="16">
        <v>0</v>
      </c>
      <c r="Q542" s="16">
        <v>0</v>
      </c>
      <c r="R542">
        <v>0</v>
      </c>
      <c r="S542" s="16">
        <v>0</v>
      </c>
      <c r="T542" s="112">
        <v>-1.2683</v>
      </c>
      <c r="U542" s="15">
        <v>0.1991</v>
      </c>
      <c r="V542" s="15">
        <v>0.30299999999999999</v>
      </c>
      <c r="W542" s="15">
        <v>7.5700000000000003E-2</v>
      </c>
      <c r="X542">
        <v>0.99</v>
      </c>
      <c r="Y542">
        <v>-1.4500000000000001E-2</v>
      </c>
    </row>
    <row r="543" spans="1:25" x14ac:dyDescent="0.2">
      <c r="A543" s="16" t="s">
        <v>10466</v>
      </c>
      <c r="B543" s="16" t="s">
        <v>10467</v>
      </c>
      <c r="C543" s="16" t="s">
        <v>57</v>
      </c>
      <c r="D543" s="16" t="s">
        <v>10466</v>
      </c>
      <c r="E543" s="16" t="s">
        <v>590</v>
      </c>
      <c r="F543" s="16">
        <v>2102</v>
      </c>
      <c r="G543" s="16">
        <v>1294</v>
      </c>
      <c r="H543" s="89">
        <v>0.86939999999999995</v>
      </c>
      <c r="I543" s="82">
        <v>2.6000000000000001E-40</v>
      </c>
      <c r="J543" s="89">
        <v>0.74529999999999996</v>
      </c>
      <c r="K543" s="57">
        <v>1.04398555019378E-2</v>
      </c>
      <c r="L543" s="89">
        <v>0.69989999999999997</v>
      </c>
      <c r="M543" s="83">
        <v>2.7100000000000001E-8</v>
      </c>
      <c r="N543" s="18">
        <v>1.43</v>
      </c>
      <c r="O543" s="7">
        <v>1.2428999999999999</v>
      </c>
      <c r="P543" s="16">
        <v>0</v>
      </c>
      <c r="Q543" s="16">
        <v>1</v>
      </c>
      <c r="R543">
        <v>0</v>
      </c>
      <c r="S543" s="16">
        <v>1</v>
      </c>
      <c r="T543">
        <v>-0.53849999999999998</v>
      </c>
      <c r="U543" s="15">
        <v>1.0033000000000001</v>
      </c>
      <c r="V543" s="7">
        <v>1.353</v>
      </c>
      <c r="W543" s="11">
        <v>0.97399999999999998</v>
      </c>
      <c r="X543">
        <v>1.1299999999999999</v>
      </c>
      <c r="Y543">
        <v>0.17630000000000001</v>
      </c>
    </row>
    <row r="544" spans="1:25" x14ac:dyDescent="0.2">
      <c r="A544" s="16" t="s">
        <v>10499</v>
      </c>
      <c r="B544" s="16" t="s">
        <v>54</v>
      </c>
      <c r="C544" s="16" t="s">
        <v>57</v>
      </c>
      <c r="D544" s="16" t="s">
        <v>10500</v>
      </c>
      <c r="E544" s="16" t="s">
        <v>599</v>
      </c>
      <c r="F544" s="16">
        <v>1362</v>
      </c>
      <c r="G544" s="16">
        <v>2621</v>
      </c>
      <c r="H544" s="16">
        <v>-0.45760000000000001</v>
      </c>
      <c r="I544" s="82">
        <v>4.9499999999999997E-17</v>
      </c>
      <c r="J544" s="88">
        <v>2.0992000000000002</v>
      </c>
      <c r="K544" s="57">
        <v>9.9511812497065192E-12</v>
      </c>
      <c r="L544" s="88">
        <v>1.9436</v>
      </c>
      <c r="M544" s="83">
        <v>6.1700000000000003E-8</v>
      </c>
      <c r="N544" s="18">
        <v>1.36</v>
      </c>
      <c r="O544" s="7">
        <v>1.2407999999999999</v>
      </c>
      <c r="P544" s="16">
        <v>0</v>
      </c>
      <c r="Q544" s="16">
        <v>0</v>
      </c>
      <c r="R544">
        <v>0</v>
      </c>
      <c r="S544" s="16">
        <v>1</v>
      </c>
      <c r="T544">
        <v>6.1699999999999998E-2</v>
      </c>
      <c r="U544" s="15">
        <v>-0.35349999999999998</v>
      </c>
      <c r="V544" s="98">
        <v>-1.1659999999999999</v>
      </c>
      <c r="W544" s="99">
        <v>-0.6552</v>
      </c>
      <c r="X544">
        <v>1.22</v>
      </c>
      <c r="Y544">
        <v>0.28689999999999999</v>
      </c>
    </row>
    <row r="545" spans="1:25" x14ac:dyDescent="0.2">
      <c r="A545" s="16" t="s">
        <v>11420</v>
      </c>
      <c r="B545" s="16" t="s">
        <v>54</v>
      </c>
      <c r="C545" s="16" t="s">
        <v>57</v>
      </c>
      <c r="D545" s="16" t="s">
        <v>11421</v>
      </c>
      <c r="E545" s="16" t="s">
        <v>590</v>
      </c>
      <c r="F545" s="16">
        <v>6233</v>
      </c>
      <c r="G545" s="16">
        <v>1925</v>
      </c>
      <c r="H545" s="16">
        <v>-9.4000000000000004E-3</v>
      </c>
      <c r="I545" s="82">
        <v>0.90400000000000003</v>
      </c>
      <c r="J545" s="16">
        <v>0.2392</v>
      </c>
      <c r="K545" s="57">
        <v>1</v>
      </c>
      <c r="L545" s="16">
        <v>2.9382000000000001</v>
      </c>
      <c r="M545" s="83">
        <v>0.999</v>
      </c>
      <c r="N545" s="18">
        <v>1.01</v>
      </c>
      <c r="O545" s="7">
        <v>1.2407999999999999</v>
      </c>
      <c r="P545" s="16">
        <v>0</v>
      </c>
      <c r="Q545" s="16">
        <v>0</v>
      </c>
      <c r="R545">
        <v>0</v>
      </c>
      <c r="S545" s="16">
        <v>0</v>
      </c>
      <c r="T545">
        <v>0.51139999999999997</v>
      </c>
      <c r="U545" s="15">
        <v>0.58730000000000004</v>
      </c>
      <c r="V545" s="15">
        <v>0.35699999999999998</v>
      </c>
      <c r="W545" s="15">
        <v>0.3594</v>
      </c>
      <c r="X545">
        <v>1.08</v>
      </c>
      <c r="Y545">
        <v>0.111</v>
      </c>
    </row>
    <row r="546" spans="1:25" x14ac:dyDescent="0.2">
      <c r="A546" s="16" t="s">
        <v>15231</v>
      </c>
      <c r="B546" s="16" t="s">
        <v>54</v>
      </c>
      <c r="C546" s="16" t="s">
        <v>57</v>
      </c>
      <c r="D546" s="16" t="s">
        <v>15232</v>
      </c>
      <c r="E546" s="16" t="s">
        <v>599</v>
      </c>
      <c r="F546" s="16">
        <v>1153</v>
      </c>
      <c r="G546" s="16">
        <v>592</v>
      </c>
      <c r="H546" s="16">
        <v>-1.38E-2</v>
      </c>
      <c r="I546" s="82">
        <v>0.91300000000000003</v>
      </c>
      <c r="J546" s="16">
        <v>-0.1205</v>
      </c>
      <c r="K546" s="57">
        <v>1</v>
      </c>
      <c r="L546" s="16">
        <v>-4.9099999999999998E-2</v>
      </c>
      <c r="M546" s="83">
        <v>0.999</v>
      </c>
      <c r="N546" s="11">
        <v>1.59</v>
      </c>
      <c r="O546" s="7">
        <v>1.2387999999999999</v>
      </c>
      <c r="P546" s="16">
        <v>0</v>
      </c>
      <c r="Q546" s="16">
        <v>0</v>
      </c>
      <c r="R546">
        <v>0</v>
      </c>
      <c r="S546" s="16">
        <v>0</v>
      </c>
      <c r="T546" s="84">
        <v>-0.82130000000000003</v>
      </c>
      <c r="U546" s="15">
        <v>-8.8999999999999996E-2</v>
      </c>
      <c r="V546" s="15">
        <v>0.48199999999999998</v>
      </c>
      <c r="W546" s="99">
        <v>-0.63190000000000002</v>
      </c>
      <c r="X546">
        <v>1.02</v>
      </c>
      <c r="Y546">
        <v>2.86E-2</v>
      </c>
    </row>
    <row r="547" spans="1:25" x14ac:dyDescent="0.2">
      <c r="A547" s="16" t="s">
        <v>194</v>
      </c>
      <c r="B547" s="16" t="s">
        <v>193</v>
      </c>
      <c r="C547" s="16" t="s">
        <v>123</v>
      </c>
      <c r="D547" s="16" t="s">
        <v>7818</v>
      </c>
      <c r="E547" s="16" t="s">
        <v>590</v>
      </c>
      <c r="F547" s="16">
        <v>3756</v>
      </c>
      <c r="G547" s="16">
        <v>1879</v>
      </c>
      <c r="H547" s="88">
        <v>1.0483</v>
      </c>
      <c r="I547" s="82">
        <v>1.4899999999999999E-43</v>
      </c>
      <c r="J547" s="88">
        <v>1.4127000000000001</v>
      </c>
      <c r="K547" s="57">
        <v>5.8785528184867901E-3</v>
      </c>
      <c r="L547" s="88">
        <v>1.3781000000000001</v>
      </c>
      <c r="M547" s="83">
        <v>4.3899999999999998E-3</v>
      </c>
      <c r="N547" s="11">
        <v>1.69</v>
      </c>
      <c r="O547" s="7">
        <v>1.2366999999999999</v>
      </c>
      <c r="P547" s="16">
        <v>0</v>
      </c>
      <c r="Q547" s="16">
        <v>1</v>
      </c>
      <c r="R547">
        <v>0</v>
      </c>
      <c r="S547" s="16">
        <v>1</v>
      </c>
      <c r="T547">
        <v>5.8500000000000003E-2</v>
      </c>
      <c r="U547" s="15">
        <v>0.91559999999999997</v>
      </c>
      <c r="V547" s="15">
        <v>-2.5000000000000001E-2</v>
      </c>
      <c r="W547" s="11">
        <v>0.78380000000000005</v>
      </c>
      <c r="X547">
        <v>1.03</v>
      </c>
      <c r="Y547">
        <v>4.2599999999999999E-2</v>
      </c>
    </row>
    <row r="548" spans="1:25" x14ac:dyDescent="0.2">
      <c r="A548" s="16" t="s">
        <v>13433</v>
      </c>
      <c r="B548" s="16" t="s">
        <v>54</v>
      </c>
      <c r="C548" s="16" t="s">
        <v>57</v>
      </c>
      <c r="D548" s="16" t="s">
        <v>13434</v>
      </c>
      <c r="E548" s="16" t="s">
        <v>599</v>
      </c>
      <c r="F548" s="16" t="s">
        <v>60</v>
      </c>
      <c r="G548" s="16">
        <v>943</v>
      </c>
      <c r="H548" s="16">
        <v>2.6800000000000001E-2</v>
      </c>
      <c r="I548" s="82">
        <v>0.78500000000000003</v>
      </c>
      <c r="J548" s="16">
        <v>1.2999999999999999E-2</v>
      </c>
      <c r="K548" s="57">
        <v>1</v>
      </c>
      <c r="L548" s="16">
        <v>1.0200000000000001E-2</v>
      </c>
      <c r="M548" s="83">
        <v>0.999</v>
      </c>
      <c r="N548" s="18">
        <v>1.39</v>
      </c>
      <c r="O548" s="7">
        <v>1.2366999999999999</v>
      </c>
      <c r="P548" s="16">
        <v>0</v>
      </c>
      <c r="Q548" s="16">
        <v>0</v>
      </c>
      <c r="R548">
        <v>0</v>
      </c>
      <c r="S548" s="16">
        <v>0</v>
      </c>
      <c r="T548">
        <v>-0.29099999999999998</v>
      </c>
      <c r="U548" s="15">
        <v>-6.1899999999999997E-2</v>
      </c>
      <c r="V548" s="15">
        <v>0.45</v>
      </c>
      <c r="W548" s="7">
        <v>1.3913</v>
      </c>
      <c r="X548">
        <v>1.02</v>
      </c>
      <c r="Y548">
        <v>2.86E-2</v>
      </c>
    </row>
    <row r="549" spans="1:25" x14ac:dyDescent="0.2">
      <c r="A549" s="16" t="s">
        <v>197</v>
      </c>
      <c r="B549" s="16" t="s">
        <v>196</v>
      </c>
      <c r="C549" s="16" t="s">
        <v>57</v>
      </c>
      <c r="D549" s="16" t="s">
        <v>10440</v>
      </c>
      <c r="E549" s="16" t="s">
        <v>590</v>
      </c>
      <c r="F549" s="16">
        <v>4961</v>
      </c>
      <c r="G549" s="16">
        <v>1198</v>
      </c>
      <c r="H549" s="88">
        <v>1.6612</v>
      </c>
      <c r="I549" s="82">
        <v>1.37E-88</v>
      </c>
      <c r="J549" s="88">
        <v>1.5109999999999999</v>
      </c>
      <c r="K549" s="57">
        <v>1.0002432898044001E-8</v>
      </c>
      <c r="L549" s="88">
        <v>1.2002999999999999</v>
      </c>
      <c r="M549" s="83">
        <v>2.32E-4</v>
      </c>
      <c r="N549" s="18">
        <v>1.1399999999999999</v>
      </c>
      <c r="O549" s="7">
        <v>1.2346999999999999</v>
      </c>
      <c r="P549" s="16">
        <v>0</v>
      </c>
      <c r="Q549" s="16">
        <v>1</v>
      </c>
      <c r="R549">
        <v>0</v>
      </c>
      <c r="S549" s="16">
        <v>1</v>
      </c>
      <c r="T549" s="112">
        <v>-2.0312000000000001</v>
      </c>
      <c r="U549" s="15">
        <v>0.64249999999999996</v>
      </c>
      <c r="V549" s="7">
        <v>1.2909999999999999</v>
      </c>
      <c r="W549" s="98">
        <v>-1.4821</v>
      </c>
      <c r="X549">
        <v>1.6</v>
      </c>
      <c r="Y549">
        <v>0.67810000000000004</v>
      </c>
    </row>
    <row r="550" spans="1:25" x14ac:dyDescent="0.2">
      <c r="A550" s="16" t="s">
        <v>12795</v>
      </c>
      <c r="B550" s="16" t="s">
        <v>54</v>
      </c>
      <c r="C550" s="16" t="s">
        <v>57</v>
      </c>
      <c r="D550" s="16" t="s">
        <v>12795</v>
      </c>
      <c r="E550" s="16" t="s">
        <v>599</v>
      </c>
      <c r="F550" s="16">
        <v>2847</v>
      </c>
      <c r="G550" s="16">
        <v>1511</v>
      </c>
      <c r="H550" s="16">
        <v>3.5999999999999999E-3</v>
      </c>
      <c r="I550" s="82">
        <v>0.96899999999999997</v>
      </c>
      <c r="J550" s="16">
        <v>5.0099999999999999E-2</v>
      </c>
      <c r="K550" s="57">
        <v>1</v>
      </c>
      <c r="L550" s="16">
        <v>3.9300000000000002E-2</v>
      </c>
      <c r="M550" s="83">
        <v>0.999</v>
      </c>
      <c r="N550" s="11">
        <v>1.82</v>
      </c>
      <c r="O550" s="7">
        <v>1.2346999999999999</v>
      </c>
      <c r="P550" s="16">
        <v>0</v>
      </c>
      <c r="Q550" s="16">
        <v>0</v>
      </c>
      <c r="R550">
        <v>0</v>
      </c>
      <c r="S550" s="16">
        <v>0</v>
      </c>
      <c r="T550">
        <v>-0.4617</v>
      </c>
      <c r="U550" s="15">
        <v>0.26569999999999999</v>
      </c>
      <c r="V550" s="15">
        <v>-0.13900000000000001</v>
      </c>
      <c r="W550" s="15">
        <v>0.12640000000000001</v>
      </c>
      <c r="X550">
        <v>1.01</v>
      </c>
      <c r="Y550">
        <v>1.44E-2</v>
      </c>
    </row>
    <row r="551" spans="1:25" x14ac:dyDescent="0.2">
      <c r="A551" s="16" t="s">
        <v>2817</v>
      </c>
      <c r="B551" s="16" t="s">
        <v>2818</v>
      </c>
      <c r="C551" s="16" t="s">
        <v>155</v>
      </c>
      <c r="D551" s="16" t="s">
        <v>2819</v>
      </c>
      <c r="E551" s="16" t="s">
        <v>590</v>
      </c>
      <c r="F551" s="16">
        <v>1672</v>
      </c>
      <c r="G551" s="16">
        <v>623</v>
      </c>
      <c r="H551" s="16">
        <v>0.45150000000000001</v>
      </c>
      <c r="I551" s="82">
        <v>1.1000000000000001E-6</v>
      </c>
      <c r="J551" s="16">
        <v>0.1072</v>
      </c>
      <c r="K551" s="57">
        <v>1</v>
      </c>
      <c r="L551" s="16">
        <v>0.1181</v>
      </c>
      <c r="M551" s="83">
        <v>0.98199999999999998</v>
      </c>
      <c r="N551" s="7">
        <v>2.2599999999999998</v>
      </c>
      <c r="O551" s="7">
        <v>1.2326999999999999</v>
      </c>
      <c r="P551" s="16">
        <v>0</v>
      </c>
      <c r="Q551" s="16">
        <v>0</v>
      </c>
      <c r="R551">
        <v>0</v>
      </c>
      <c r="S551" s="16">
        <v>0</v>
      </c>
      <c r="T551">
        <v>0.56120000000000003</v>
      </c>
      <c r="U551" s="15">
        <v>-5.7700000000000001E-2</v>
      </c>
      <c r="V551" s="15">
        <v>0.22900000000000001</v>
      </c>
      <c r="W551" s="15">
        <v>0.40899999999999997</v>
      </c>
      <c r="X551">
        <v>1.23</v>
      </c>
      <c r="Y551">
        <v>0.29870000000000002</v>
      </c>
    </row>
    <row r="552" spans="1:25" x14ac:dyDescent="0.2">
      <c r="A552" s="16" t="s">
        <v>61</v>
      </c>
      <c r="B552" s="16" t="s">
        <v>54</v>
      </c>
      <c r="C552" s="16" t="s">
        <v>57</v>
      </c>
      <c r="D552" s="16" t="s">
        <v>10433</v>
      </c>
      <c r="E552" s="16" t="s">
        <v>599</v>
      </c>
      <c r="F552" s="16">
        <v>2757</v>
      </c>
      <c r="G552" s="16">
        <v>1189</v>
      </c>
      <c r="H552" s="88">
        <v>1.1329</v>
      </c>
      <c r="I552" s="82">
        <v>3.0300000000000002E-42</v>
      </c>
      <c r="J552" s="88">
        <v>1.7466999999999999</v>
      </c>
      <c r="K552" s="57">
        <v>4.30395497151956E-17</v>
      </c>
      <c r="L552" s="88">
        <v>1.3263</v>
      </c>
      <c r="M552" s="83">
        <v>3.3399999999999997E-26</v>
      </c>
      <c r="N552" s="11">
        <v>2</v>
      </c>
      <c r="O552" s="7">
        <v>1.2305999999999999</v>
      </c>
      <c r="P552" s="16">
        <v>0</v>
      </c>
      <c r="Q552" s="16">
        <v>1</v>
      </c>
      <c r="R552">
        <v>0</v>
      </c>
      <c r="S552" s="16">
        <v>1</v>
      </c>
      <c r="T552" s="84">
        <v>-0.63009999999999999</v>
      </c>
      <c r="U552" s="15">
        <v>0.30449999999999999</v>
      </c>
      <c r="V552" s="15">
        <v>-5.7000000000000002E-2</v>
      </c>
      <c r="W552" s="99">
        <v>-0.76259999999999994</v>
      </c>
      <c r="X552">
        <v>2.2599999999999998</v>
      </c>
      <c r="Y552">
        <v>1.1762999999999999</v>
      </c>
    </row>
    <row r="553" spans="1:25" x14ac:dyDescent="0.2">
      <c r="A553" s="16" t="s">
        <v>143</v>
      </c>
      <c r="B553" s="16" t="s">
        <v>98</v>
      </c>
      <c r="C553" s="16" t="s">
        <v>57</v>
      </c>
      <c r="D553" s="16" t="e">
        <v>#N/A</v>
      </c>
      <c r="E553" s="16" t="e">
        <v>#N/A</v>
      </c>
      <c r="F553" s="16" t="s">
        <v>60</v>
      </c>
      <c r="G553" s="16">
        <v>395</v>
      </c>
      <c r="H553" s="89">
        <v>0.76249999999999996</v>
      </c>
      <c r="I553" s="82">
        <v>3.1200000000000001E-8</v>
      </c>
      <c r="J553" s="88">
        <v>3.1175999999999999</v>
      </c>
      <c r="K553" s="57">
        <v>2.4353322272608399E-18</v>
      </c>
      <c r="L553" s="88">
        <v>1.7390000000000001</v>
      </c>
      <c r="M553" s="83">
        <v>1.2999999999999999E-5</v>
      </c>
      <c r="N553" s="18">
        <v>0.49</v>
      </c>
      <c r="O553" s="7">
        <v>1.2305999999999999</v>
      </c>
      <c r="P553" s="16">
        <v>0</v>
      </c>
      <c r="Q553" s="16">
        <v>1</v>
      </c>
      <c r="R553">
        <v>0</v>
      </c>
      <c r="S553" s="16">
        <v>1</v>
      </c>
      <c r="T553" t="e">
        <v>#N/A</v>
      </c>
      <c r="U553" s="15" t="e">
        <v>#N/A</v>
      </c>
      <c r="V553" s="15">
        <v>0.54200000000000004</v>
      </c>
      <c r="W553" s="7">
        <v>1.4094</v>
      </c>
      <c r="X553">
        <v>1.58</v>
      </c>
      <c r="Y553">
        <v>0.65990000000000004</v>
      </c>
    </row>
    <row r="554" spans="1:25" x14ac:dyDescent="0.2">
      <c r="A554" s="16" t="s">
        <v>331</v>
      </c>
      <c r="B554" s="16" t="s">
        <v>98</v>
      </c>
      <c r="C554" s="16" t="s">
        <v>57</v>
      </c>
      <c r="D554" s="16" t="s">
        <v>331</v>
      </c>
      <c r="E554" s="16" t="s">
        <v>599</v>
      </c>
      <c r="F554" s="16">
        <v>608</v>
      </c>
      <c r="G554" s="16">
        <v>156</v>
      </c>
      <c r="H554" s="16">
        <v>-6.0999999999999999E-2</v>
      </c>
      <c r="I554" s="82">
        <v>0.77</v>
      </c>
      <c r="J554" s="88">
        <v>1.3896999999999999</v>
      </c>
      <c r="K554" s="57">
        <v>3.1230122504382701E-2</v>
      </c>
      <c r="L554" s="88">
        <v>1.2051000000000001</v>
      </c>
      <c r="M554" s="83">
        <v>4.7399999999999998E-2</v>
      </c>
      <c r="N554" s="18">
        <v>1.1000000000000001</v>
      </c>
      <c r="O554" s="7">
        <v>1.2305999999999999</v>
      </c>
      <c r="P554" s="16">
        <v>0</v>
      </c>
      <c r="Q554" s="16">
        <v>0</v>
      </c>
      <c r="R554">
        <v>0</v>
      </c>
      <c r="S554" s="16">
        <v>1</v>
      </c>
      <c r="T554">
        <v>-0.2329</v>
      </c>
      <c r="U554" s="15">
        <v>-2.01E-2</v>
      </c>
      <c r="V554" s="15">
        <v>-0.127</v>
      </c>
      <c r="W554" s="98">
        <v>-2.2791999999999999</v>
      </c>
      <c r="X554">
        <v>1.1599999999999999</v>
      </c>
      <c r="Y554">
        <v>0.21410000000000001</v>
      </c>
    </row>
    <row r="555" spans="1:25" x14ac:dyDescent="0.2">
      <c r="A555" s="16" t="s">
        <v>9157</v>
      </c>
      <c r="B555" s="16" t="s">
        <v>9158</v>
      </c>
      <c r="C555" s="16" t="s">
        <v>208</v>
      </c>
      <c r="D555" s="16" t="s">
        <v>9159</v>
      </c>
      <c r="E555" s="16" t="s">
        <v>590</v>
      </c>
      <c r="F555" s="16">
        <v>3681</v>
      </c>
      <c r="G555" s="16">
        <v>5157</v>
      </c>
      <c r="H555" s="16">
        <v>-4.9700000000000001E-2</v>
      </c>
      <c r="I555" s="82">
        <v>0.46700000000000003</v>
      </c>
      <c r="J555" s="88">
        <v>2.3344999999999998</v>
      </c>
      <c r="K555" s="57">
        <v>1.3858487902646399E-14</v>
      </c>
      <c r="L555" s="88">
        <v>2.3298000000000001</v>
      </c>
      <c r="M555" s="83">
        <v>1.21E-10</v>
      </c>
      <c r="N555" s="18">
        <v>0.81</v>
      </c>
      <c r="O555" s="7">
        <v>1.2285999999999999</v>
      </c>
      <c r="P555" s="16">
        <v>0</v>
      </c>
      <c r="Q555" s="16">
        <v>0</v>
      </c>
      <c r="R555">
        <v>0</v>
      </c>
      <c r="S555" s="16">
        <v>1</v>
      </c>
      <c r="T555" s="88">
        <v>1.1204000000000001</v>
      </c>
      <c r="U555" s="15">
        <v>1.2270000000000001</v>
      </c>
      <c r="V555" s="15">
        <v>0.41599999999999998</v>
      </c>
      <c r="W555" s="15">
        <v>-0.51919999999999999</v>
      </c>
      <c r="X555">
        <v>1.23</v>
      </c>
      <c r="Y555">
        <v>0.29870000000000002</v>
      </c>
    </row>
    <row r="556" spans="1:25" x14ac:dyDescent="0.2">
      <c r="A556" s="16" t="s">
        <v>11220</v>
      </c>
      <c r="B556" s="16" t="s">
        <v>11221</v>
      </c>
      <c r="C556" s="16" t="s">
        <v>57</v>
      </c>
      <c r="D556" s="16" t="s">
        <v>11222</v>
      </c>
      <c r="E556" s="16" t="s">
        <v>599</v>
      </c>
      <c r="F556" s="16">
        <v>2795</v>
      </c>
      <c r="G556" s="16">
        <v>2574</v>
      </c>
      <c r="H556" s="16">
        <v>0.47939999999999999</v>
      </c>
      <c r="I556" s="82">
        <v>2.1E-18</v>
      </c>
      <c r="J556" s="16">
        <v>0.3095</v>
      </c>
      <c r="K556" s="57">
        <v>0.80054504214586597</v>
      </c>
      <c r="L556" s="16">
        <v>0.15959999999999999</v>
      </c>
      <c r="M556" s="83">
        <v>0.91900000000000004</v>
      </c>
      <c r="N556" s="18">
        <v>1.49</v>
      </c>
      <c r="O556" s="7">
        <v>1.2285999999999999</v>
      </c>
      <c r="P556" s="16">
        <v>0</v>
      </c>
      <c r="Q556" s="16">
        <v>0</v>
      </c>
      <c r="R556">
        <v>0</v>
      </c>
      <c r="S556" s="16">
        <v>0</v>
      </c>
      <c r="T556" s="88">
        <v>1.518</v>
      </c>
      <c r="U556" s="15">
        <v>-0.27379999999999999</v>
      </c>
      <c r="V556" s="15">
        <v>-0.51700000000000002</v>
      </c>
      <c r="W556" s="15">
        <v>0.53210000000000002</v>
      </c>
      <c r="X556">
        <v>1.22</v>
      </c>
      <c r="Y556">
        <v>0.28689999999999999</v>
      </c>
    </row>
    <row r="557" spans="1:25" x14ac:dyDescent="0.2">
      <c r="A557" s="16" t="s">
        <v>5192</v>
      </c>
      <c r="B557" s="16" t="s">
        <v>5193</v>
      </c>
      <c r="C557" s="16" t="s">
        <v>316</v>
      </c>
      <c r="D557" s="16" t="s">
        <v>5194</v>
      </c>
      <c r="E557" s="16" t="s">
        <v>590</v>
      </c>
      <c r="F557" s="16">
        <v>2081</v>
      </c>
      <c r="G557" s="16">
        <v>1320</v>
      </c>
      <c r="H557" s="16">
        <v>0.39019999999999999</v>
      </c>
      <c r="I557" s="82">
        <v>1.3200000000000001E-8</v>
      </c>
      <c r="J557" s="16">
        <v>0.21010000000000001</v>
      </c>
      <c r="K557" s="57">
        <v>1</v>
      </c>
      <c r="L557" s="16">
        <v>0.2041</v>
      </c>
      <c r="M557" s="83">
        <v>0.74199999999999999</v>
      </c>
      <c r="N557" s="18">
        <v>1.44</v>
      </c>
      <c r="O557" s="7">
        <v>1.2285999999999999</v>
      </c>
      <c r="P557" s="16">
        <v>0</v>
      </c>
      <c r="Q557" s="16">
        <v>0</v>
      </c>
      <c r="R557">
        <v>0</v>
      </c>
      <c r="S557" s="16">
        <v>0</v>
      </c>
      <c r="T557">
        <v>-0.22090000000000001</v>
      </c>
      <c r="U557" s="15">
        <v>0.65659999999999996</v>
      </c>
      <c r="V557" s="15">
        <v>0.155</v>
      </c>
      <c r="W557" s="15">
        <v>-0.13669999999999999</v>
      </c>
      <c r="X557">
        <v>1.17</v>
      </c>
      <c r="Y557">
        <v>0.22650000000000001</v>
      </c>
    </row>
    <row r="558" spans="1:25" x14ac:dyDescent="0.2">
      <c r="A558" s="16" t="s">
        <v>11819</v>
      </c>
      <c r="B558" s="16" t="s">
        <v>98</v>
      </c>
      <c r="C558" s="16" t="s">
        <v>57</v>
      </c>
      <c r="D558" s="16" t="s">
        <v>11820</v>
      </c>
      <c r="E558" s="16" t="s">
        <v>599</v>
      </c>
      <c r="F558" s="16">
        <v>1767</v>
      </c>
      <c r="G558" s="16">
        <v>1429</v>
      </c>
      <c r="H558" s="16">
        <v>8.1600000000000006E-2</v>
      </c>
      <c r="I558" s="82">
        <v>0.26200000000000001</v>
      </c>
      <c r="J558" s="16">
        <v>0.15160000000000001</v>
      </c>
      <c r="K558" s="57">
        <v>1</v>
      </c>
      <c r="L558" s="16">
        <v>0.14219999999999999</v>
      </c>
      <c r="M558" s="83">
        <v>0.97399999999999998</v>
      </c>
      <c r="N558" s="11">
        <v>1.71</v>
      </c>
      <c r="O558" s="7">
        <v>1.2285999999999999</v>
      </c>
      <c r="P558" s="16">
        <v>0</v>
      </c>
      <c r="Q558" s="16">
        <v>0</v>
      </c>
      <c r="R558">
        <v>0</v>
      </c>
      <c r="S558" s="16">
        <v>0</v>
      </c>
      <c r="T558">
        <v>-0.41449999999999998</v>
      </c>
      <c r="U558" s="15">
        <v>0.63360000000000005</v>
      </c>
      <c r="V558" s="15">
        <v>0.30599999999999999</v>
      </c>
      <c r="W558" s="15">
        <v>0.3342</v>
      </c>
      <c r="X558">
        <v>1.07</v>
      </c>
      <c r="Y558">
        <v>9.7600000000000006E-2</v>
      </c>
    </row>
    <row r="559" spans="1:25" x14ac:dyDescent="0.2">
      <c r="A559" s="16" t="s">
        <v>319</v>
      </c>
      <c r="B559" s="16" t="s">
        <v>320</v>
      </c>
      <c r="C559" s="16" t="s">
        <v>71</v>
      </c>
      <c r="D559" s="16" t="s">
        <v>1204</v>
      </c>
      <c r="E559" s="16" t="s">
        <v>599</v>
      </c>
      <c r="F559" s="16">
        <v>1563</v>
      </c>
      <c r="G559" s="16">
        <v>9718</v>
      </c>
      <c r="H559" s="84">
        <v>-0.81530000000000002</v>
      </c>
      <c r="I559" s="82">
        <v>1.36E-70</v>
      </c>
      <c r="J559" s="88">
        <v>1.5508999999999999</v>
      </c>
      <c r="K559" s="57">
        <v>1.13241816086986E-4</v>
      </c>
      <c r="L559" s="88">
        <v>1.6373</v>
      </c>
      <c r="M559" s="83">
        <v>1.9300000000000001E-3</v>
      </c>
      <c r="N559" s="18">
        <v>0.88</v>
      </c>
      <c r="O559" s="7">
        <v>1.2285999999999999</v>
      </c>
      <c r="P559" s="16">
        <v>1</v>
      </c>
      <c r="Q559" s="16">
        <v>0</v>
      </c>
      <c r="R559">
        <v>0</v>
      </c>
      <c r="S559" s="16">
        <v>1</v>
      </c>
      <c r="T559" t="e">
        <v>#N/A</v>
      </c>
      <c r="U559" s="15">
        <v>0.7994</v>
      </c>
      <c r="V559" s="15">
        <v>-0.26700000000000002</v>
      </c>
      <c r="W559" s="7">
        <v>3.4455</v>
      </c>
      <c r="X559">
        <v>0.86</v>
      </c>
      <c r="Y559">
        <v>-0.21759999999999999</v>
      </c>
    </row>
    <row r="560" spans="1:25" x14ac:dyDescent="0.2">
      <c r="A560" s="16" t="s">
        <v>4564</v>
      </c>
      <c r="B560" s="16" t="s">
        <v>4565</v>
      </c>
      <c r="C560" s="16" t="s">
        <v>81</v>
      </c>
      <c r="D560" s="16" t="s">
        <v>4566</v>
      </c>
      <c r="E560" s="16" t="s">
        <v>590</v>
      </c>
      <c r="F560" s="16">
        <v>2862</v>
      </c>
      <c r="G560" s="16">
        <v>1751</v>
      </c>
      <c r="H560" s="16">
        <v>0.19980000000000001</v>
      </c>
      <c r="I560" s="82">
        <v>2.2300000000000002E-3</v>
      </c>
      <c r="J560" s="16">
        <v>-5.3800000000000001E-2</v>
      </c>
      <c r="K560" s="57">
        <v>1</v>
      </c>
      <c r="L560" s="16">
        <v>-6.2300000000000001E-2</v>
      </c>
      <c r="M560" s="83">
        <v>0.999</v>
      </c>
      <c r="N560" s="18">
        <v>1.4</v>
      </c>
      <c r="O560" s="7">
        <v>1.2244999999999999</v>
      </c>
      <c r="P560" s="16">
        <v>0</v>
      </c>
      <c r="Q560" s="16">
        <v>0</v>
      </c>
      <c r="R560">
        <v>0</v>
      </c>
      <c r="S560" s="16">
        <v>0</v>
      </c>
      <c r="T560" s="84">
        <v>-0.63800000000000001</v>
      </c>
      <c r="U560" s="15">
        <v>0.71860000000000002</v>
      </c>
      <c r="V560" s="15">
        <v>0.47599999999999998</v>
      </c>
      <c r="W560" s="98">
        <v>-1.0146999999999999</v>
      </c>
      <c r="X560">
        <v>1.32</v>
      </c>
      <c r="Y560">
        <v>0.40050000000000002</v>
      </c>
    </row>
    <row r="561" spans="1:25" x14ac:dyDescent="0.2">
      <c r="A561" s="16" t="s">
        <v>7094</v>
      </c>
      <c r="B561" s="16" t="s">
        <v>7095</v>
      </c>
      <c r="C561" s="16" t="s">
        <v>74</v>
      </c>
      <c r="D561" s="16" t="s">
        <v>7096</v>
      </c>
      <c r="E561" s="16" t="s">
        <v>590</v>
      </c>
      <c r="F561" s="16">
        <v>969</v>
      </c>
      <c r="G561" s="16">
        <v>619</v>
      </c>
      <c r="H561" s="16">
        <v>-0.23200000000000001</v>
      </c>
      <c r="I561" s="82">
        <v>1.7100000000000001E-2</v>
      </c>
      <c r="J561" s="16">
        <v>-0.40739999999999998</v>
      </c>
      <c r="K561" s="57">
        <v>0.67451469406724696</v>
      </c>
      <c r="L561" s="16">
        <v>-0.42120000000000002</v>
      </c>
      <c r="M561" s="83">
        <v>0.371</v>
      </c>
      <c r="N561" s="18">
        <v>1.49</v>
      </c>
      <c r="O561" s="7">
        <v>1.2244999999999999</v>
      </c>
      <c r="P561" s="16">
        <v>0</v>
      </c>
      <c r="Q561" s="16">
        <v>0</v>
      </c>
      <c r="R561">
        <v>0</v>
      </c>
      <c r="S561" s="16">
        <v>0</v>
      </c>
      <c r="T561" s="84">
        <v>-0.80659999999999998</v>
      </c>
      <c r="U561" s="15">
        <v>-0.21240000000000001</v>
      </c>
      <c r="V561" s="7">
        <v>1.6459999999999999</v>
      </c>
      <c r="W561" s="99">
        <v>-0.87549999999999994</v>
      </c>
      <c r="X561">
        <v>1.02</v>
      </c>
      <c r="Y561">
        <v>2.86E-2</v>
      </c>
    </row>
    <row r="562" spans="1:25" x14ac:dyDescent="0.2">
      <c r="A562" s="16" t="s">
        <v>11472</v>
      </c>
      <c r="B562" s="16" t="s">
        <v>54</v>
      </c>
      <c r="C562" s="16" t="s">
        <v>57</v>
      </c>
      <c r="D562" s="16" t="s">
        <v>11473</v>
      </c>
      <c r="E562" s="16" t="s">
        <v>599</v>
      </c>
      <c r="F562" s="16">
        <v>5604</v>
      </c>
      <c r="G562" s="16">
        <v>2279</v>
      </c>
      <c r="H562" s="16">
        <v>0.55330000000000001</v>
      </c>
      <c r="I562" s="82">
        <v>1.5299999999999999E-20</v>
      </c>
      <c r="J562" s="16">
        <v>0.22789999999999999</v>
      </c>
      <c r="K562" s="57">
        <v>1</v>
      </c>
      <c r="L562" s="16">
        <v>0.1857</v>
      </c>
      <c r="M562" s="83">
        <v>0.92800000000000005</v>
      </c>
      <c r="N562" s="18">
        <v>0.79</v>
      </c>
      <c r="O562" s="7">
        <v>1.2202999999999999</v>
      </c>
      <c r="P562" s="16">
        <v>0</v>
      </c>
      <c r="Q562" s="16">
        <v>0</v>
      </c>
      <c r="R562">
        <v>0</v>
      </c>
      <c r="S562" s="16">
        <v>0</v>
      </c>
      <c r="T562">
        <v>0.52839999999999998</v>
      </c>
      <c r="U562" s="15">
        <v>0.77700000000000002</v>
      </c>
      <c r="V562" s="15">
        <v>0.47699999999999998</v>
      </c>
      <c r="W562" s="15">
        <v>-0.47260000000000002</v>
      </c>
      <c r="X562">
        <v>1.08</v>
      </c>
      <c r="Y562">
        <v>0.111</v>
      </c>
    </row>
    <row r="563" spans="1:25" x14ac:dyDescent="0.2">
      <c r="A563" s="16" t="s">
        <v>521</v>
      </c>
      <c r="B563" s="16" t="s">
        <v>522</v>
      </c>
      <c r="C563" s="16" t="s">
        <v>57</v>
      </c>
      <c r="D563" s="16" t="s">
        <v>1272</v>
      </c>
      <c r="E563" s="16" t="s">
        <v>590</v>
      </c>
      <c r="F563" s="16">
        <v>2579</v>
      </c>
      <c r="G563" s="16">
        <v>822</v>
      </c>
      <c r="H563" s="84">
        <v>-0.78349999999999997</v>
      </c>
      <c r="I563" s="82">
        <v>4.49E-18</v>
      </c>
      <c r="J563" s="16">
        <v>1.2786999999999999</v>
      </c>
      <c r="K563" s="57">
        <v>8.2111105310830407E-2</v>
      </c>
      <c r="L563" s="88">
        <v>1.0847</v>
      </c>
      <c r="M563" s="83">
        <v>5.5099999999999995E-4</v>
      </c>
      <c r="N563" s="11">
        <v>1.65</v>
      </c>
      <c r="O563" s="7">
        <v>1.2182999999999999</v>
      </c>
      <c r="P563" s="16">
        <v>1</v>
      </c>
      <c r="Q563" s="16">
        <v>0</v>
      </c>
      <c r="R563">
        <v>0</v>
      </c>
      <c r="S563" s="16">
        <v>0</v>
      </c>
      <c r="T563" s="88">
        <v>1.6021000000000001</v>
      </c>
      <c r="U563" s="15">
        <v>2.8199999999999999E-2</v>
      </c>
      <c r="V563" s="15">
        <v>-0.52800000000000002</v>
      </c>
      <c r="W563" s="7">
        <v>4.1459999999999999</v>
      </c>
      <c r="X563">
        <v>1</v>
      </c>
      <c r="Y563">
        <v>0</v>
      </c>
    </row>
    <row r="564" spans="1:25" x14ac:dyDescent="0.2">
      <c r="A564" s="16" t="s">
        <v>10327</v>
      </c>
      <c r="B564" s="16" t="s">
        <v>5581</v>
      </c>
      <c r="C564" s="16" t="s">
        <v>174</v>
      </c>
      <c r="D564" s="16" t="s">
        <v>10328</v>
      </c>
      <c r="E564" s="16" t="s">
        <v>590</v>
      </c>
      <c r="F564" s="16">
        <v>1803</v>
      </c>
      <c r="G564" s="16">
        <v>890</v>
      </c>
      <c r="H564" s="16">
        <v>0.46329999999999999</v>
      </c>
      <c r="I564" s="82">
        <v>1.15E-9</v>
      </c>
      <c r="J564" s="16">
        <v>0.35299999999999998</v>
      </c>
      <c r="K564" s="57">
        <v>0.19861644269293399</v>
      </c>
      <c r="L564" s="16">
        <v>0.31640000000000001</v>
      </c>
      <c r="M564" s="83">
        <v>5.2200000000000003E-2</v>
      </c>
      <c r="N564" s="11">
        <v>1.62</v>
      </c>
      <c r="O564" s="7">
        <v>1.2161999999999999</v>
      </c>
      <c r="P564" s="16">
        <v>0</v>
      </c>
      <c r="Q564" s="16">
        <v>0</v>
      </c>
      <c r="R564">
        <v>0</v>
      </c>
      <c r="S564" s="16">
        <v>0</v>
      </c>
      <c r="T564">
        <v>0.3246</v>
      </c>
      <c r="U564" s="15">
        <v>0.26740000000000003</v>
      </c>
      <c r="V564" s="15">
        <v>0.43099999999999999</v>
      </c>
      <c r="W564" s="11">
        <v>0.72170000000000001</v>
      </c>
      <c r="X564">
        <v>1.42</v>
      </c>
      <c r="Y564">
        <v>0.50590000000000002</v>
      </c>
    </row>
    <row r="565" spans="1:25" x14ac:dyDescent="0.2">
      <c r="A565" s="16" t="s">
        <v>3422</v>
      </c>
      <c r="B565" s="16" t="s">
        <v>3423</v>
      </c>
      <c r="C565" s="16" t="s">
        <v>412</v>
      </c>
      <c r="D565" s="16" t="s">
        <v>3424</v>
      </c>
      <c r="E565" s="16" t="s">
        <v>590</v>
      </c>
      <c r="F565" s="16">
        <v>2277</v>
      </c>
      <c r="G565" s="16">
        <v>1156</v>
      </c>
      <c r="H565" s="16">
        <v>7.5399999999999995E-2</v>
      </c>
      <c r="I565" s="82">
        <v>0.40500000000000003</v>
      </c>
      <c r="J565" s="16">
        <v>0.21740000000000001</v>
      </c>
      <c r="K565" s="57">
        <v>0.99338387830094499</v>
      </c>
      <c r="L565" s="16">
        <v>0.2152</v>
      </c>
      <c r="M565" s="83">
        <v>0.85199999999999998</v>
      </c>
      <c r="N565" s="18">
        <v>0.98</v>
      </c>
      <c r="O565" s="7">
        <v>1.2161999999999999</v>
      </c>
      <c r="P565" s="16">
        <v>0</v>
      </c>
      <c r="Q565" s="16">
        <v>0</v>
      </c>
      <c r="R565">
        <v>0</v>
      </c>
      <c r="S565" s="16">
        <v>0</v>
      </c>
      <c r="T565">
        <v>-2.7900000000000001E-2</v>
      </c>
      <c r="U565" s="15">
        <v>-0.3805</v>
      </c>
      <c r="V565" s="15">
        <v>7.0000000000000007E-2</v>
      </c>
      <c r="W565" s="15">
        <v>-0.52370000000000005</v>
      </c>
      <c r="X565">
        <v>1.01</v>
      </c>
      <c r="Y565">
        <v>1.44E-2</v>
      </c>
    </row>
    <row r="566" spans="1:25" x14ac:dyDescent="0.2">
      <c r="A566" s="16" t="s">
        <v>6242</v>
      </c>
      <c r="B566" s="16" t="s">
        <v>6243</v>
      </c>
      <c r="C566" s="16" t="s">
        <v>338</v>
      </c>
      <c r="D566" s="16" t="s">
        <v>6244</v>
      </c>
      <c r="E566" s="16" t="s">
        <v>599</v>
      </c>
      <c r="F566" s="16" t="s">
        <v>60</v>
      </c>
      <c r="G566" s="16">
        <v>715</v>
      </c>
      <c r="H566" s="16">
        <v>0.16039999999999999</v>
      </c>
      <c r="I566" s="82">
        <v>0.105</v>
      </c>
      <c r="J566" s="16">
        <v>8.7300000000000003E-2</v>
      </c>
      <c r="K566" s="57">
        <v>1</v>
      </c>
      <c r="L566" s="16">
        <v>0.27429999999999999</v>
      </c>
      <c r="M566" s="83">
        <v>0.64700000000000002</v>
      </c>
      <c r="N566" s="11">
        <v>1.69</v>
      </c>
      <c r="O566" s="7">
        <v>1.2161999999999999</v>
      </c>
      <c r="P566" s="16">
        <v>0</v>
      </c>
      <c r="Q566" s="16">
        <v>0</v>
      </c>
      <c r="R566">
        <v>0</v>
      </c>
      <c r="S566" s="16">
        <v>0</v>
      </c>
      <c r="T566">
        <v>0.01</v>
      </c>
      <c r="U566" s="15">
        <v>2.52E-2</v>
      </c>
      <c r="V566" s="15">
        <v>0.126</v>
      </c>
      <c r="W566" s="15">
        <v>-0.15909999999999999</v>
      </c>
      <c r="X566">
        <v>0.99</v>
      </c>
      <c r="Y566">
        <v>-1.4500000000000001E-2</v>
      </c>
    </row>
    <row r="567" spans="1:25" x14ac:dyDescent="0.2">
      <c r="A567" s="16" t="s">
        <v>345</v>
      </c>
      <c r="B567" s="16" t="s">
        <v>54</v>
      </c>
      <c r="C567" s="16" t="s">
        <v>57</v>
      </c>
      <c r="D567" s="16" t="s">
        <v>345</v>
      </c>
      <c r="E567" s="16" t="s">
        <v>590</v>
      </c>
      <c r="F567" s="16">
        <v>4934</v>
      </c>
      <c r="G567" s="16">
        <v>3281</v>
      </c>
      <c r="H567" s="16">
        <v>0.28370000000000001</v>
      </c>
      <c r="I567" s="82">
        <v>7.6499999999999998E-7</v>
      </c>
      <c r="J567" s="88">
        <v>1.4028</v>
      </c>
      <c r="K567" s="57">
        <v>2.2641933458364001E-4</v>
      </c>
      <c r="L567" s="88">
        <v>1.2688999999999999</v>
      </c>
      <c r="M567" s="83">
        <v>1.2800000000000001E-7</v>
      </c>
      <c r="N567" s="18">
        <v>1.36</v>
      </c>
      <c r="O567" s="7">
        <v>1.2141</v>
      </c>
      <c r="P567" s="16">
        <v>0</v>
      </c>
      <c r="Q567" s="16">
        <v>0</v>
      </c>
      <c r="R567">
        <v>0</v>
      </c>
      <c r="S567" s="16">
        <v>1</v>
      </c>
      <c r="T567">
        <v>2.18E-2</v>
      </c>
      <c r="U567" s="15">
        <v>0.7631</v>
      </c>
      <c r="V567" s="15">
        <v>0.49299999999999999</v>
      </c>
      <c r="W567" s="11">
        <v>0.94399999999999995</v>
      </c>
      <c r="X567">
        <v>1.02</v>
      </c>
      <c r="Y567">
        <v>2.86E-2</v>
      </c>
    </row>
    <row r="568" spans="1:25" x14ac:dyDescent="0.2">
      <c r="A568" s="16" t="s">
        <v>16346</v>
      </c>
      <c r="B568" s="16" t="s">
        <v>16347</v>
      </c>
      <c r="C568" s="16" t="s">
        <v>57</v>
      </c>
      <c r="D568" s="16" t="s">
        <v>16348</v>
      </c>
      <c r="E568" s="16" t="s">
        <v>590</v>
      </c>
      <c r="F568" s="16">
        <v>1780</v>
      </c>
      <c r="G568" s="16">
        <v>714</v>
      </c>
      <c r="H568" s="16">
        <v>-0.35599999999999998</v>
      </c>
      <c r="I568" s="82">
        <v>2.9E-5</v>
      </c>
      <c r="J568" s="16">
        <v>-0.41089999999999999</v>
      </c>
      <c r="K568" s="57">
        <v>0.87534774044480501</v>
      </c>
      <c r="L568" s="16">
        <v>-0.44690000000000002</v>
      </c>
      <c r="M568" s="83">
        <v>0.52300000000000002</v>
      </c>
      <c r="N568" s="11">
        <v>1.96</v>
      </c>
      <c r="O568" s="7">
        <v>1.2141</v>
      </c>
      <c r="P568" s="16">
        <v>0</v>
      </c>
      <c r="Q568" s="16">
        <v>0</v>
      </c>
      <c r="R568">
        <v>0</v>
      </c>
      <c r="S568" s="16">
        <v>0</v>
      </c>
      <c r="T568">
        <v>6.3E-3</v>
      </c>
      <c r="U568" s="15">
        <v>4.7E-2</v>
      </c>
      <c r="V568" s="15">
        <v>9.7000000000000003E-2</v>
      </c>
      <c r="W568" s="15">
        <v>0.35299999999999998</v>
      </c>
      <c r="X568">
        <v>0.98</v>
      </c>
      <c r="Y568">
        <v>-2.9100000000000001E-2</v>
      </c>
    </row>
    <row r="569" spans="1:25" x14ac:dyDescent="0.2">
      <c r="A569" s="16" t="s">
        <v>12453</v>
      </c>
      <c r="B569" s="16" t="s">
        <v>98</v>
      </c>
      <c r="C569" s="16" t="s">
        <v>57</v>
      </c>
      <c r="D569" s="16" t="s">
        <v>12454</v>
      </c>
      <c r="E569" s="16" t="s">
        <v>599</v>
      </c>
      <c r="F569" s="16">
        <v>1203</v>
      </c>
      <c r="G569" s="16">
        <v>270</v>
      </c>
      <c r="H569" s="16">
        <v>0.13519999999999999</v>
      </c>
      <c r="I569" s="82">
        <v>0.375</v>
      </c>
      <c r="J569" s="16">
        <v>7.5300000000000006E-2</v>
      </c>
      <c r="K569" s="57">
        <v>1</v>
      </c>
      <c r="L569" s="16">
        <v>4.9000000000000002E-2</v>
      </c>
      <c r="M569" s="83">
        <v>0.999</v>
      </c>
      <c r="N569" s="18">
        <v>1.18</v>
      </c>
      <c r="O569" s="7">
        <v>1.2121</v>
      </c>
      <c r="P569" s="16">
        <v>0</v>
      </c>
      <c r="Q569" s="16">
        <v>0</v>
      </c>
      <c r="R569">
        <v>0</v>
      </c>
      <c r="S569" s="16">
        <v>0</v>
      </c>
      <c r="T569" s="89">
        <v>0.96550000000000002</v>
      </c>
      <c r="U569" s="15">
        <v>-3.6999999999999998E-2</v>
      </c>
      <c r="V569" s="15">
        <v>0.28399999999999997</v>
      </c>
      <c r="W569" s="15">
        <v>0.1067</v>
      </c>
      <c r="X569">
        <v>1.08</v>
      </c>
      <c r="Y569">
        <v>0.111</v>
      </c>
    </row>
    <row r="570" spans="1:25" x14ac:dyDescent="0.2">
      <c r="A570" s="16" t="s">
        <v>3834</v>
      </c>
      <c r="B570" s="16" t="s">
        <v>3835</v>
      </c>
      <c r="C570" s="16" t="s">
        <v>86</v>
      </c>
      <c r="D570" s="16" t="s">
        <v>3836</v>
      </c>
      <c r="E570" s="16" t="s">
        <v>599</v>
      </c>
      <c r="F570" s="16" t="s">
        <v>60</v>
      </c>
      <c r="G570" s="16">
        <v>527</v>
      </c>
      <c r="H570" s="16">
        <v>-0.1013</v>
      </c>
      <c r="I570" s="82">
        <v>0.38500000000000001</v>
      </c>
      <c r="J570" s="16">
        <v>-4.0000000000000002E-4</v>
      </c>
      <c r="K570" s="57">
        <v>1</v>
      </c>
      <c r="L570" s="16">
        <v>-1.6500000000000001E-2</v>
      </c>
      <c r="M570" s="83">
        <v>0.999</v>
      </c>
      <c r="N570" s="18">
        <v>1</v>
      </c>
      <c r="O570" s="7">
        <v>1.2079</v>
      </c>
      <c r="P570" s="16">
        <v>0</v>
      </c>
      <c r="Q570" s="16">
        <v>0</v>
      </c>
      <c r="R570">
        <v>0</v>
      </c>
      <c r="S570" s="16">
        <v>0</v>
      </c>
      <c r="T570" s="89">
        <v>0.8095</v>
      </c>
      <c r="U570" s="15">
        <v>-7.9600000000000004E-2</v>
      </c>
      <c r="V570" s="15">
        <v>0.38200000000000001</v>
      </c>
      <c r="W570" s="15">
        <v>0.50609999999999999</v>
      </c>
      <c r="X570">
        <v>0.95</v>
      </c>
      <c r="Y570">
        <v>-7.3999999999999996E-2</v>
      </c>
    </row>
    <row r="571" spans="1:25" x14ac:dyDescent="0.2">
      <c r="A571" s="16" t="s">
        <v>6574</v>
      </c>
      <c r="B571" s="16" t="s">
        <v>6575</v>
      </c>
      <c r="C571" s="16" t="s">
        <v>992</v>
      </c>
      <c r="D571" s="16" t="s">
        <v>6576</v>
      </c>
      <c r="E571" s="16" t="s">
        <v>599</v>
      </c>
      <c r="F571" s="16">
        <v>1602</v>
      </c>
      <c r="G571" s="16">
        <v>3819</v>
      </c>
      <c r="H571" s="16">
        <v>-0.18049999999999999</v>
      </c>
      <c r="I571" s="82">
        <v>4.37E-4</v>
      </c>
      <c r="J571" s="16">
        <v>0.62270000000000003</v>
      </c>
      <c r="K571" s="57">
        <v>0.76015369133194999</v>
      </c>
      <c r="L571" s="16">
        <v>0.59930000000000005</v>
      </c>
      <c r="M571" s="83">
        <v>0.66300000000000003</v>
      </c>
      <c r="N571" s="11">
        <v>1.55</v>
      </c>
      <c r="O571" s="7">
        <v>1.2058</v>
      </c>
      <c r="P571" s="16">
        <v>0</v>
      </c>
      <c r="Q571" s="16">
        <v>0</v>
      </c>
      <c r="R571">
        <v>0</v>
      </c>
      <c r="S571" s="16">
        <v>0</v>
      </c>
      <c r="T571" s="84">
        <v>-0.73729999999999996</v>
      </c>
      <c r="U571" s="15">
        <v>0.46100000000000002</v>
      </c>
      <c r="V571" s="15">
        <v>0.21</v>
      </c>
      <c r="W571" s="15">
        <v>-0.34289999999999998</v>
      </c>
      <c r="X571">
        <v>1.1000000000000001</v>
      </c>
      <c r="Y571">
        <v>0.13750000000000001</v>
      </c>
    </row>
    <row r="572" spans="1:25" x14ac:dyDescent="0.2">
      <c r="A572" s="16" t="s">
        <v>311</v>
      </c>
      <c r="B572" s="16" t="s">
        <v>312</v>
      </c>
      <c r="C572" s="16" t="s">
        <v>123</v>
      </c>
      <c r="D572" s="16" t="s">
        <v>1082</v>
      </c>
      <c r="E572" s="16" t="s">
        <v>599</v>
      </c>
      <c r="F572" s="16">
        <v>3046</v>
      </c>
      <c r="G572" s="16">
        <v>3199</v>
      </c>
      <c r="H572" s="81">
        <v>-1.4265000000000001</v>
      </c>
      <c r="I572" s="82">
        <v>3.5000000000000003E-163</v>
      </c>
      <c r="J572" s="89">
        <v>0.89400000000000002</v>
      </c>
      <c r="K572" s="57">
        <v>3.3916504993539702E-2</v>
      </c>
      <c r="L572" s="16">
        <v>0.621</v>
      </c>
      <c r="M572" s="83">
        <v>0.46100000000000002</v>
      </c>
      <c r="N572" s="18">
        <v>1.41</v>
      </c>
      <c r="O572" s="7">
        <v>1.2037</v>
      </c>
      <c r="P572" s="16">
        <v>1</v>
      </c>
      <c r="Q572" s="16">
        <v>0</v>
      </c>
      <c r="R572">
        <v>0</v>
      </c>
      <c r="S572" s="16">
        <v>1</v>
      </c>
      <c r="T572" s="88">
        <v>1.5817000000000001</v>
      </c>
      <c r="U572" s="15">
        <v>-4.0899999999999999E-2</v>
      </c>
      <c r="V572" s="15">
        <v>-0.505</v>
      </c>
      <c r="W572" s="98">
        <v>-1.0929</v>
      </c>
      <c r="X572">
        <v>1.24</v>
      </c>
      <c r="Y572">
        <v>0.31030000000000002</v>
      </c>
    </row>
    <row r="573" spans="1:25" x14ac:dyDescent="0.2">
      <c r="A573" s="16" t="s">
        <v>473</v>
      </c>
      <c r="B573" s="16" t="s">
        <v>474</v>
      </c>
      <c r="C573" s="16" t="s">
        <v>123</v>
      </c>
      <c r="D573" s="16" t="s">
        <v>7881</v>
      </c>
      <c r="E573" s="16" t="s">
        <v>590</v>
      </c>
      <c r="F573" s="16">
        <v>3325</v>
      </c>
      <c r="G573" s="16">
        <v>668</v>
      </c>
      <c r="H573" s="16">
        <v>-0.10780000000000001</v>
      </c>
      <c r="I573" s="82">
        <v>0.29199999999999998</v>
      </c>
      <c r="J573" s="16">
        <v>0.54769999999999996</v>
      </c>
      <c r="K573" s="57">
        <v>0.48337987243873098</v>
      </c>
      <c r="L573" s="16">
        <v>0.19220000000000001</v>
      </c>
      <c r="M573" s="83">
        <v>0.999</v>
      </c>
      <c r="N573" s="18">
        <v>1.43</v>
      </c>
      <c r="O573" s="7">
        <v>1.2037</v>
      </c>
      <c r="P573" s="16">
        <v>0</v>
      </c>
      <c r="Q573" s="16">
        <v>0</v>
      </c>
      <c r="R573">
        <v>0</v>
      </c>
      <c r="S573" s="16">
        <v>0</v>
      </c>
      <c r="T573" s="88">
        <v>1.9208000000000001</v>
      </c>
      <c r="U573" s="15">
        <v>0.59599999999999997</v>
      </c>
      <c r="V573" s="15">
        <v>0.20799999999999999</v>
      </c>
      <c r="W573" s="11">
        <v>0.70440000000000003</v>
      </c>
      <c r="X573">
        <v>1.23</v>
      </c>
      <c r="Y573">
        <v>0.29870000000000002</v>
      </c>
    </row>
    <row r="574" spans="1:25" x14ac:dyDescent="0.2">
      <c r="A574" s="16" t="s">
        <v>14908</v>
      </c>
      <c r="B574" s="16" t="s">
        <v>54</v>
      </c>
      <c r="C574" s="16" t="s">
        <v>57</v>
      </c>
      <c r="D574" s="16" t="s">
        <v>14909</v>
      </c>
      <c r="E574" s="16" t="s">
        <v>599</v>
      </c>
      <c r="F574" s="16">
        <v>1304</v>
      </c>
      <c r="G574" s="16">
        <v>432</v>
      </c>
      <c r="H574" s="16">
        <v>-0.29849999999999999</v>
      </c>
      <c r="I574" s="82">
        <v>1.06E-2</v>
      </c>
      <c r="J574" s="16">
        <v>-8.9599999999999999E-2</v>
      </c>
      <c r="K574" s="57">
        <v>1</v>
      </c>
      <c r="L574" s="16">
        <v>-6.0299999999999999E-2</v>
      </c>
      <c r="M574" s="83">
        <v>0.999</v>
      </c>
      <c r="N574" s="18">
        <v>1.49</v>
      </c>
      <c r="O574" s="7">
        <v>1.2037</v>
      </c>
      <c r="P574" s="16">
        <v>0</v>
      </c>
      <c r="Q574" s="16">
        <v>0</v>
      </c>
      <c r="R574">
        <v>0</v>
      </c>
      <c r="S574" s="16">
        <v>0</v>
      </c>
      <c r="T574">
        <v>-0.35010000000000002</v>
      </c>
      <c r="U574" s="15">
        <v>0.13980000000000001</v>
      </c>
      <c r="V574" s="11">
        <v>0.80700000000000005</v>
      </c>
      <c r="W574" s="15">
        <v>-0.20830000000000001</v>
      </c>
      <c r="X574">
        <v>1.22</v>
      </c>
      <c r="Y574">
        <v>0.28689999999999999</v>
      </c>
    </row>
    <row r="575" spans="1:25" x14ac:dyDescent="0.2">
      <c r="A575" s="16" t="s">
        <v>11003</v>
      </c>
      <c r="B575" s="16" t="s">
        <v>54</v>
      </c>
      <c r="C575" s="16" t="s">
        <v>57</v>
      </c>
      <c r="D575" s="16" t="s">
        <v>11003</v>
      </c>
      <c r="E575" s="16" t="s">
        <v>599</v>
      </c>
      <c r="F575" s="16" t="s">
        <v>60</v>
      </c>
      <c r="G575" s="16">
        <v>2661</v>
      </c>
      <c r="H575" s="16">
        <v>-9.2600000000000002E-2</v>
      </c>
      <c r="I575" s="82">
        <v>0.14699999999999999</v>
      </c>
      <c r="J575" s="16">
        <v>0.45390000000000003</v>
      </c>
      <c r="K575" s="57">
        <v>0.66889321927876999</v>
      </c>
      <c r="L575" s="16">
        <v>0.4294</v>
      </c>
      <c r="M575" s="83">
        <v>0.76200000000000001</v>
      </c>
      <c r="N575" s="18">
        <v>1.41</v>
      </c>
      <c r="O575" s="7">
        <v>1.2037</v>
      </c>
      <c r="P575" s="16">
        <v>0</v>
      </c>
      <c r="Q575" s="16">
        <v>0</v>
      </c>
      <c r="R575">
        <v>0</v>
      </c>
      <c r="S575" s="16">
        <v>0</v>
      </c>
      <c r="T575">
        <v>0.59730000000000005</v>
      </c>
      <c r="U575" s="15">
        <v>0.46139999999999998</v>
      </c>
      <c r="V575" s="15">
        <v>4.0000000000000001E-3</v>
      </c>
      <c r="W575" s="15">
        <v>0.41949999999999998</v>
      </c>
      <c r="X575">
        <v>1.1399999999999999</v>
      </c>
      <c r="Y575">
        <v>0.189</v>
      </c>
    </row>
    <row r="576" spans="1:25" x14ac:dyDescent="0.2">
      <c r="A576" s="16" t="s">
        <v>14852</v>
      </c>
      <c r="B576" s="16" t="s">
        <v>54</v>
      </c>
      <c r="C576" s="16" t="s">
        <v>57</v>
      </c>
      <c r="D576" s="16" t="s">
        <v>14853</v>
      </c>
      <c r="E576" s="16" t="s">
        <v>590</v>
      </c>
      <c r="F576" s="16">
        <v>832</v>
      </c>
      <c r="G576" s="16">
        <v>399</v>
      </c>
      <c r="H576" s="16">
        <v>0.32769999999999999</v>
      </c>
      <c r="I576" s="82">
        <v>5.4900000000000001E-3</v>
      </c>
      <c r="J576" s="16">
        <v>-8.4900000000000003E-2</v>
      </c>
      <c r="K576" s="57">
        <v>1</v>
      </c>
      <c r="L576" s="16">
        <v>-0.1095</v>
      </c>
      <c r="M576" s="83">
        <v>0.999</v>
      </c>
      <c r="N576" s="7">
        <v>2.04</v>
      </c>
      <c r="O576" s="7">
        <v>1.2037</v>
      </c>
      <c r="P576" s="16">
        <v>0</v>
      </c>
      <c r="Q576" s="16">
        <v>0</v>
      </c>
      <c r="R576">
        <v>0</v>
      </c>
      <c r="S576" s="16">
        <v>0</v>
      </c>
      <c r="T576">
        <v>-0.64080000000000004</v>
      </c>
      <c r="U576" s="15">
        <v>-0.17549999999999999</v>
      </c>
      <c r="V576" s="15">
        <v>0.23200000000000001</v>
      </c>
      <c r="W576" s="15">
        <v>0.31730000000000003</v>
      </c>
      <c r="X576">
        <v>1.1200000000000001</v>
      </c>
      <c r="Y576">
        <v>0.16350000000000001</v>
      </c>
    </row>
    <row r="577" spans="1:25" x14ac:dyDescent="0.2">
      <c r="A577" s="16" t="s">
        <v>13206</v>
      </c>
      <c r="B577" s="16" t="s">
        <v>12296</v>
      </c>
      <c r="C577" s="16" t="s">
        <v>57</v>
      </c>
      <c r="D577" s="16" t="s">
        <v>13207</v>
      </c>
      <c r="E577" s="16" t="s">
        <v>590</v>
      </c>
      <c r="F577" s="16">
        <v>1290</v>
      </c>
      <c r="G577" s="16">
        <v>656</v>
      </c>
      <c r="H577" s="16">
        <v>5.7000000000000002E-3</v>
      </c>
      <c r="I577" s="82">
        <v>0.96499999999999997</v>
      </c>
      <c r="J577" s="16">
        <v>2.3900000000000001E-2</v>
      </c>
      <c r="K577" s="57">
        <v>1</v>
      </c>
      <c r="L577" s="16">
        <v>4.9299999999999997E-2</v>
      </c>
      <c r="M577" s="83">
        <v>0.999</v>
      </c>
      <c r="N577" s="18">
        <v>0.87</v>
      </c>
      <c r="O577" s="7">
        <v>1.2037</v>
      </c>
      <c r="P577" s="16">
        <v>0</v>
      </c>
      <c r="Q577" s="16">
        <v>0</v>
      </c>
      <c r="R577">
        <v>0</v>
      </c>
      <c r="S577" s="16">
        <v>0</v>
      </c>
      <c r="T577">
        <v>-0.1021</v>
      </c>
      <c r="U577" s="15">
        <v>1.0999999999999999E-2</v>
      </c>
      <c r="V577" s="15">
        <v>0.03</v>
      </c>
      <c r="W577" s="15">
        <v>0.26440000000000002</v>
      </c>
      <c r="X577">
        <v>0.94</v>
      </c>
      <c r="Y577">
        <v>-8.9300000000000004E-2</v>
      </c>
    </row>
    <row r="578" spans="1:25" x14ac:dyDescent="0.2">
      <c r="A578" s="16" t="s">
        <v>1260</v>
      </c>
      <c r="B578" s="16" t="s">
        <v>54</v>
      </c>
      <c r="C578" s="16" t="s">
        <v>57</v>
      </c>
      <c r="D578" s="16" t="s">
        <v>1261</v>
      </c>
      <c r="E578" s="16" t="s">
        <v>590</v>
      </c>
      <c r="F578" s="16">
        <v>2705</v>
      </c>
      <c r="G578" s="16">
        <v>762</v>
      </c>
      <c r="H578" s="84">
        <v>-0.67030000000000001</v>
      </c>
      <c r="I578" s="82">
        <v>2.3699999999999999E-15</v>
      </c>
      <c r="J578" s="88">
        <v>1.2024999999999999</v>
      </c>
      <c r="K578" s="57">
        <v>2.10895239619818E-6</v>
      </c>
      <c r="L578" s="89">
        <v>0.99360000000000004</v>
      </c>
      <c r="M578" s="83">
        <v>4.3000000000000001E-7</v>
      </c>
      <c r="N578" s="18">
        <v>0.94</v>
      </c>
      <c r="O578" s="7">
        <v>1.2016</v>
      </c>
      <c r="P578" s="16">
        <v>1</v>
      </c>
      <c r="Q578" s="16">
        <v>0</v>
      </c>
      <c r="R578">
        <v>0</v>
      </c>
      <c r="S578" s="16">
        <v>1</v>
      </c>
      <c r="T578">
        <v>0.2137</v>
      </c>
      <c r="U578" s="15">
        <v>0.24179999999999999</v>
      </c>
      <c r="V578" s="15">
        <v>0.246</v>
      </c>
      <c r="W578" s="7">
        <v>1.3156000000000001</v>
      </c>
      <c r="X578">
        <v>1.17</v>
      </c>
      <c r="Y578">
        <v>0.22650000000000001</v>
      </c>
    </row>
    <row r="579" spans="1:25" x14ac:dyDescent="0.2">
      <c r="A579" s="16" t="s">
        <v>4881</v>
      </c>
      <c r="B579" s="16" t="s">
        <v>4882</v>
      </c>
      <c r="C579" s="16" t="s">
        <v>253</v>
      </c>
      <c r="D579" s="16" t="s">
        <v>4881</v>
      </c>
      <c r="E579" s="16" t="s">
        <v>599</v>
      </c>
      <c r="F579" s="16" t="s">
        <v>60</v>
      </c>
      <c r="G579" s="16">
        <v>992</v>
      </c>
      <c r="H579" s="16">
        <v>-1.83E-2</v>
      </c>
      <c r="I579" s="82">
        <v>0.85599999999999998</v>
      </c>
      <c r="J579" s="16">
        <v>-0.17069999999999999</v>
      </c>
      <c r="K579" s="57">
        <v>1</v>
      </c>
      <c r="L579" s="16">
        <v>-0.14480000000000001</v>
      </c>
      <c r="M579" s="83">
        <v>0.99299999999999999</v>
      </c>
      <c r="N579" s="18">
        <v>1.36</v>
      </c>
      <c r="O579" s="7">
        <v>1.2016</v>
      </c>
      <c r="P579" s="16">
        <v>0</v>
      </c>
      <c r="Q579" s="16">
        <v>0</v>
      </c>
      <c r="R579">
        <v>0</v>
      </c>
      <c r="S579" s="16">
        <v>0</v>
      </c>
      <c r="T579">
        <v>0.1072</v>
      </c>
      <c r="U579" s="15">
        <v>0.3644</v>
      </c>
      <c r="V579" s="15">
        <v>0.52900000000000003</v>
      </c>
      <c r="W579" s="15">
        <v>-0.27329999999999999</v>
      </c>
      <c r="X579">
        <v>0.85</v>
      </c>
      <c r="Y579">
        <v>-0.23449999999999999</v>
      </c>
    </row>
    <row r="580" spans="1:25" x14ac:dyDescent="0.2">
      <c r="A580" s="16" t="s">
        <v>6542</v>
      </c>
      <c r="B580" s="16" t="s">
        <v>6543</v>
      </c>
      <c r="C580" s="16" t="s">
        <v>6510</v>
      </c>
      <c r="D580" s="16" t="s">
        <v>6544</v>
      </c>
      <c r="E580" s="16" t="s">
        <v>590</v>
      </c>
      <c r="F580" s="16">
        <v>1299</v>
      </c>
      <c r="G580" s="16">
        <v>682</v>
      </c>
      <c r="H580" s="16">
        <v>-0.1192</v>
      </c>
      <c r="I580" s="82">
        <v>0.22600000000000001</v>
      </c>
      <c r="J580" s="16">
        <v>-0.1303</v>
      </c>
      <c r="K580" s="57">
        <v>1</v>
      </c>
      <c r="L580" s="16">
        <v>-0.1032</v>
      </c>
      <c r="M580" s="83">
        <v>0.999</v>
      </c>
      <c r="N580" s="11">
        <v>1.88</v>
      </c>
      <c r="O580" s="7">
        <v>1.1995</v>
      </c>
      <c r="P580" s="16">
        <v>0</v>
      </c>
      <c r="Q580" s="16">
        <v>0</v>
      </c>
      <c r="R580">
        <v>0</v>
      </c>
      <c r="S580" s="16">
        <v>0</v>
      </c>
      <c r="T580">
        <v>-0.35830000000000001</v>
      </c>
      <c r="U580" s="15">
        <v>-0.22539999999999999</v>
      </c>
      <c r="V580" s="15">
        <v>0.48899999999999999</v>
      </c>
      <c r="W580" s="99">
        <v>-0.59940000000000004</v>
      </c>
      <c r="X580">
        <v>1.0900000000000001</v>
      </c>
      <c r="Y580">
        <v>0.12429999999999999</v>
      </c>
    </row>
    <row r="581" spans="1:25" x14ac:dyDescent="0.2">
      <c r="A581" s="16" t="s">
        <v>7242</v>
      </c>
      <c r="B581" s="16" t="s">
        <v>106</v>
      </c>
      <c r="C581" s="16" t="s">
        <v>89</v>
      </c>
      <c r="D581" s="16" t="s">
        <v>7242</v>
      </c>
      <c r="E581" s="16" t="s">
        <v>599</v>
      </c>
      <c r="F581" s="16" t="s">
        <v>60</v>
      </c>
      <c r="G581" s="16">
        <v>1846</v>
      </c>
      <c r="H581" s="16">
        <v>0.13450000000000001</v>
      </c>
      <c r="I581" s="82">
        <v>5.2400000000000002E-2</v>
      </c>
      <c r="J581" s="16">
        <v>0.1991</v>
      </c>
      <c r="K581" s="57">
        <v>1</v>
      </c>
      <c r="L581" s="16">
        <v>0.19</v>
      </c>
      <c r="M581" s="83">
        <v>0.65900000000000003</v>
      </c>
      <c r="N581" s="18">
        <v>1.43</v>
      </c>
      <c r="O581" s="7">
        <v>1.1995</v>
      </c>
      <c r="P581" s="16">
        <v>0</v>
      </c>
      <c r="Q581" s="16">
        <v>0</v>
      </c>
      <c r="R581">
        <v>0</v>
      </c>
      <c r="S581" s="16">
        <v>0</v>
      </c>
      <c r="T581" s="89">
        <v>0.65</v>
      </c>
      <c r="U581" s="15">
        <v>0.23930000000000001</v>
      </c>
      <c r="V581" s="15">
        <v>0.46600000000000003</v>
      </c>
      <c r="W581" s="15">
        <v>-0.20530000000000001</v>
      </c>
      <c r="X581">
        <v>1</v>
      </c>
      <c r="Y581">
        <v>0</v>
      </c>
    </row>
    <row r="582" spans="1:25" x14ac:dyDescent="0.2">
      <c r="A582" s="16" t="s">
        <v>7123</v>
      </c>
      <c r="B582" s="16" t="s">
        <v>7124</v>
      </c>
      <c r="C582" s="16" t="s">
        <v>89</v>
      </c>
      <c r="D582" s="16" t="s">
        <v>7123</v>
      </c>
      <c r="E582" s="16" t="s">
        <v>590</v>
      </c>
      <c r="F582" s="16" t="s">
        <v>60</v>
      </c>
      <c r="G582" s="16">
        <v>3846</v>
      </c>
      <c r="H582" s="16">
        <v>0.40160000000000001</v>
      </c>
      <c r="I582" s="82">
        <v>4.9799999999999997E-17</v>
      </c>
      <c r="J582" s="88">
        <v>1.6969000000000001</v>
      </c>
      <c r="K582" s="57">
        <v>1.9870099744428301E-7</v>
      </c>
      <c r="L582" s="88">
        <v>1.6220000000000001</v>
      </c>
      <c r="M582" s="83">
        <v>1.0699999999999999E-6</v>
      </c>
      <c r="N582" s="18">
        <v>1.04</v>
      </c>
      <c r="O582" s="7">
        <v>1.1974</v>
      </c>
      <c r="P582" s="16">
        <v>0</v>
      </c>
      <c r="Q582" s="16">
        <v>0</v>
      </c>
      <c r="R582">
        <v>0</v>
      </c>
      <c r="S582" s="16">
        <v>1</v>
      </c>
      <c r="T582">
        <v>0.61699999999999999</v>
      </c>
      <c r="U582" s="15">
        <v>3.6900000000000002E-2</v>
      </c>
      <c r="V582" s="15">
        <v>-0.82499999999999996</v>
      </c>
      <c r="W582" s="7">
        <v>1.1449</v>
      </c>
      <c r="X582">
        <v>1.08</v>
      </c>
      <c r="Y582">
        <v>0.111</v>
      </c>
    </row>
    <row r="583" spans="1:25" x14ac:dyDescent="0.2">
      <c r="A583" s="16" t="s">
        <v>14448</v>
      </c>
      <c r="B583" s="16" t="s">
        <v>54</v>
      </c>
      <c r="C583" s="16" t="s">
        <v>57</v>
      </c>
      <c r="D583" s="16" t="s">
        <v>14449</v>
      </c>
      <c r="E583" s="16" t="s">
        <v>599</v>
      </c>
      <c r="F583" s="16">
        <v>1472</v>
      </c>
      <c r="G583" s="16">
        <v>651</v>
      </c>
      <c r="H583" s="16">
        <v>0.2175</v>
      </c>
      <c r="I583" s="82">
        <v>1.9199999999999998E-2</v>
      </c>
      <c r="J583" s="16">
        <v>-5.6500000000000002E-2</v>
      </c>
      <c r="K583" s="57">
        <v>1</v>
      </c>
      <c r="L583" s="16">
        <v>-5.67E-2</v>
      </c>
      <c r="M583" s="83">
        <v>0.999</v>
      </c>
      <c r="N583" s="7">
        <v>2.06</v>
      </c>
      <c r="O583" s="7">
        <v>1.1953</v>
      </c>
      <c r="P583" s="16">
        <v>0</v>
      </c>
      <c r="Q583" s="16">
        <v>0</v>
      </c>
      <c r="R583">
        <v>0</v>
      </c>
      <c r="S583" s="16">
        <v>0</v>
      </c>
      <c r="T583">
        <v>0.1414</v>
      </c>
      <c r="U583" s="15">
        <v>7.9600000000000004E-2</v>
      </c>
      <c r="V583" s="7">
        <v>1.028</v>
      </c>
      <c r="W583" s="15">
        <v>0.114</v>
      </c>
      <c r="X583">
        <v>1.04</v>
      </c>
      <c r="Y583">
        <v>5.6599999999999998E-2</v>
      </c>
    </row>
    <row r="584" spans="1:25" x14ac:dyDescent="0.2">
      <c r="A584" s="16" t="s">
        <v>3263</v>
      </c>
      <c r="B584" s="16" t="s">
        <v>2588</v>
      </c>
      <c r="C584" s="16" t="s">
        <v>155</v>
      </c>
      <c r="D584" s="16" t="s">
        <v>3264</v>
      </c>
      <c r="E584" s="16" t="s">
        <v>599</v>
      </c>
      <c r="F584" s="16" t="s">
        <v>60</v>
      </c>
      <c r="G584" s="16">
        <v>1058</v>
      </c>
      <c r="H584" s="16">
        <v>-0.21640000000000001</v>
      </c>
      <c r="I584" s="82">
        <v>9.2499999999999995E-3</v>
      </c>
      <c r="J584" s="16">
        <v>-8.9499999999999996E-2</v>
      </c>
      <c r="K584" s="57">
        <v>1</v>
      </c>
      <c r="L584" s="16">
        <v>-0.1346</v>
      </c>
      <c r="M584" s="83">
        <v>0.95599999999999996</v>
      </c>
      <c r="N584" s="11">
        <v>1.74</v>
      </c>
      <c r="O584" s="7">
        <v>1.1953</v>
      </c>
      <c r="P584" s="16">
        <v>0</v>
      </c>
      <c r="Q584" s="16">
        <v>0</v>
      </c>
      <c r="R584">
        <v>0</v>
      </c>
      <c r="S584" s="16">
        <v>0</v>
      </c>
      <c r="T584" s="89">
        <v>0.87270000000000003</v>
      </c>
      <c r="U584" s="15">
        <v>-0.65029999999999999</v>
      </c>
      <c r="V584" s="99">
        <v>-0.79800000000000004</v>
      </c>
      <c r="W584" s="15">
        <v>-7.3899999999999993E-2</v>
      </c>
      <c r="X584">
        <v>0.95</v>
      </c>
      <c r="Y584">
        <v>-7.3999999999999996E-2</v>
      </c>
    </row>
    <row r="585" spans="1:25" x14ac:dyDescent="0.2">
      <c r="A585" s="16" t="s">
        <v>152</v>
      </c>
      <c r="B585" s="16" t="s">
        <v>54</v>
      </c>
      <c r="C585" s="16" t="s">
        <v>57</v>
      </c>
      <c r="D585" s="16" t="s">
        <v>1539</v>
      </c>
      <c r="E585" s="16" t="s">
        <v>590</v>
      </c>
      <c r="F585" s="16">
        <v>2419</v>
      </c>
      <c r="G585" s="16">
        <v>3132</v>
      </c>
      <c r="H585" s="84">
        <v>-0.70720000000000005</v>
      </c>
      <c r="I585" s="82">
        <v>4.2600000000000003E-39</v>
      </c>
      <c r="J585" s="16">
        <v>-0.66610000000000003</v>
      </c>
      <c r="K585" s="57">
        <v>0.43545850036976402</v>
      </c>
      <c r="L585" s="84">
        <v>-0.69330000000000003</v>
      </c>
      <c r="M585" s="83">
        <v>4.6399999999999997E-2</v>
      </c>
      <c r="N585" s="11">
        <v>1.87</v>
      </c>
      <c r="O585" s="7">
        <v>1.1932</v>
      </c>
      <c r="P585" s="16">
        <v>1</v>
      </c>
      <c r="Q585" s="16">
        <v>0</v>
      </c>
      <c r="R585">
        <v>0</v>
      </c>
      <c r="S585" s="16">
        <v>0</v>
      </c>
      <c r="T585">
        <v>7.8399999999999997E-2</v>
      </c>
      <c r="U585" s="15">
        <v>0.51649999999999996</v>
      </c>
      <c r="V585" s="15">
        <v>9.2999999999999999E-2</v>
      </c>
      <c r="W585" s="15">
        <v>2.2599999999999999E-2</v>
      </c>
      <c r="X585">
        <v>2.48</v>
      </c>
      <c r="Y585">
        <v>1.3103</v>
      </c>
    </row>
    <row r="586" spans="1:25" x14ac:dyDescent="0.2">
      <c r="A586" s="16" t="s">
        <v>10507</v>
      </c>
      <c r="B586" s="16" t="s">
        <v>1345</v>
      </c>
      <c r="C586" s="16" t="s">
        <v>57</v>
      </c>
      <c r="D586" s="16" t="s">
        <v>10508</v>
      </c>
      <c r="E586" s="16" t="s">
        <v>599</v>
      </c>
      <c r="F586" s="16" t="s">
        <v>60</v>
      </c>
      <c r="G586" s="16">
        <v>4048</v>
      </c>
      <c r="H586" s="16">
        <v>-0.13139999999999999</v>
      </c>
      <c r="I586" s="82">
        <v>8.5900000000000004E-3</v>
      </c>
      <c r="J586" s="88">
        <v>1.9474</v>
      </c>
      <c r="K586" s="57">
        <v>1.6715593858001699E-10</v>
      </c>
      <c r="L586" s="88">
        <v>1.8908</v>
      </c>
      <c r="M586" s="83">
        <v>5.2700000000000002E-8</v>
      </c>
      <c r="N586" s="18">
        <v>1.1200000000000001</v>
      </c>
      <c r="O586" s="7">
        <v>1.1932</v>
      </c>
      <c r="P586" s="16">
        <v>0</v>
      </c>
      <c r="Q586" s="16">
        <v>0</v>
      </c>
      <c r="R586">
        <v>0</v>
      </c>
      <c r="S586" s="16">
        <v>1</v>
      </c>
      <c r="T586" s="88">
        <v>1.5343</v>
      </c>
      <c r="U586" s="15">
        <v>0.88829999999999998</v>
      </c>
      <c r="V586" s="99">
        <v>-0.77800000000000002</v>
      </c>
      <c r="W586" s="7">
        <v>1.9373</v>
      </c>
      <c r="X586">
        <v>1.17</v>
      </c>
      <c r="Y586">
        <v>0.22650000000000001</v>
      </c>
    </row>
    <row r="587" spans="1:25" x14ac:dyDescent="0.2">
      <c r="A587" s="16" t="s">
        <v>9446</v>
      </c>
      <c r="B587" s="16" t="s">
        <v>111</v>
      </c>
      <c r="C587" s="16" t="s">
        <v>112</v>
      </c>
      <c r="D587" s="16" t="s">
        <v>9447</v>
      </c>
      <c r="E587" s="16" t="s">
        <v>599</v>
      </c>
      <c r="F587" s="16">
        <v>6953</v>
      </c>
      <c r="G587" s="16">
        <v>4223</v>
      </c>
      <c r="H587" s="16">
        <v>0.37340000000000001</v>
      </c>
      <c r="I587" s="82">
        <v>5.9899999999999997E-13</v>
      </c>
      <c r="J587" s="16">
        <v>0.32</v>
      </c>
      <c r="K587" s="57">
        <v>0.97221472291007804</v>
      </c>
      <c r="L587" s="16">
        <v>0.31690000000000002</v>
      </c>
      <c r="M587" s="83">
        <v>0.77400000000000002</v>
      </c>
      <c r="N587" s="18">
        <v>0.79</v>
      </c>
      <c r="O587" s="7">
        <v>1.1932</v>
      </c>
      <c r="P587" s="16">
        <v>0</v>
      </c>
      <c r="Q587" s="16">
        <v>0</v>
      </c>
      <c r="R587">
        <v>0</v>
      </c>
      <c r="S587" s="16">
        <v>0</v>
      </c>
      <c r="T587">
        <v>0.69489999999999996</v>
      </c>
      <c r="U587" s="15">
        <v>1.0133000000000001</v>
      </c>
      <c r="V587" s="7">
        <v>1.1200000000000001</v>
      </c>
      <c r="W587" s="11">
        <v>0.62160000000000004</v>
      </c>
      <c r="X587">
        <v>0.98</v>
      </c>
      <c r="Y587">
        <v>-2.9100000000000001E-2</v>
      </c>
    </row>
    <row r="588" spans="1:25" x14ac:dyDescent="0.2">
      <c r="A588" s="16" t="s">
        <v>11048</v>
      </c>
      <c r="B588" s="16" t="s">
        <v>54</v>
      </c>
      <c r="C588" s="16" t="s">
        <v>57</v>
      </c>
      <c r="D588" s="16" t="s">
        <v>11049</v>
      </c>
      <c r="E588" s="16" t="s">
        <v>599</v>
      </c>
      <c r="F588" s="16" t="s">
        <v>60</v>
      </c>
      <c r="G588" s="16">
        <v>1230</v>
      </c>
      <c r="H588" s="16">
        <v>0.1326</v>
      </c>
      <c r="I588" s="82">
        <v>8.7999999999999995E-2</v>
      </c>
      <c r="J588" s="16">
        <v>0.41160000000000002</v>
      </c>
      <c r="K588" s="57">
        <v>5.2238043538592301E-2</v>
      </c>
      <c r="L588" s="16">
        <v>0.34110000000000001</v>
      </c>
      <c r="M588" s="83">
        <v>3.0100000000000001E-3</v>
      </c>
      <c r="N588" s="11">
        <v>1.98</v>
      </c>
      <c r="O588" s="7">
        <v>1.1890000000000001</v>
      </c>
      <c r="P588" s="16">
        <v>0</v>
      </c>
      <c r="Q588" s="16">
        <v>0</v>
      </c>
      <c r="R588">
        <v>0</v>
      </c>
      <c r="S588" s="16">
        <v>0</v>
      </c>
      <c r="T588">
        <v>0.21609999999999999</v>
      </c>
      <c r="U588" s="15">
        <v>0.29709999999999998</v>
      </c>
      <c r="V588" s="15">
        <v>0.17</v>
      </c>
      <c r="W588" s="15">
        <v>0.51939999999999997</v>
      </c>
      <c r="X588">
        <v>1.1399999999999999</v>
      </c>
      <c r="Y588">
        <v>0.189</v>
      </c>
    </row>
    <row r="589" spans="1:25" x14ac:dyDescent="0.2">
      <c r="A589" s="16" t="s">
        <v>14793</v>
      </c>
      <c r="B589" s="16" t="s">
        <v>54</v>
      </c>
      <c r="C589" s="16" t="s">
        <v>57</v>
      </c>
      <c r="D589" s="16" t="s">
        <v>14794</v>
      </c>
      <c r="E589" s="16" t="s">
        <v>590</v>
      </c>
      <c r="F589" s="16">
        <v>1235</v>
      </c>
      <c r="G589" s="16">
        <v>711</v>
      </c>
      <c r="H589" s="16">
        <v>9.01E-2</v>
      </c>
      <c r="I589" s="82">
        <v>0.373</v>
      </c>
      <c r="J589" s="16">
        <v>-8.0299999999999996E-2</v>
      </c>
      <c r="K589" s="57">
        <v>1</v>
      </c>
      <c r="L589" s="16">
        <v>-0.106</v>
      </c>
      <c r="M589" s="83">
        <v>0.94699999999999995</v>
      </c>
      <c r="N589" s="11">
        <v>1.71</v>
      </c>
      <c r="O589" s="7">
        <v>1.1890000000000001</v>
      </c>
      <c r="P589" s="16">
        <v>0</v>
      </c>
      <c r="Q589" s="16">
        <v>0</v>
      </c>
      <c r="R589">
        <v>0</v>
      </c>
      <c r="S589" s="16">
        <v>0</v>
      </c>
      <c r="T589" s="112">
        <v>-1.3798999999999999</v>
      </c>
      <c r="U589" s="15">
        <v>0.1343</v>
      </c>
      <c r="V589" s="11">
        <v>0.69399999999999995</v>
      </c>
      <c r="W589" s="15">
        <v>-0.52010000000000001</v>
      </c>
      <c r="X589">
        <v>1.1100000000000001</v>
      </c>
      <c r="Y589">
        <v>0.15060000000000001</v>
      </c>
    </row>
    <row r="590" spans="1:25" x14ac:dyDescent="0.2">
      <c r="A590" s="16" t="s">
        <v>8077</v>
      </c>
      <c r="B590" s="16" t="s">
        <v>8078</v>
      </c>
      <c r="C590" s="16" t="s">
        <v>205</v>
      </c>
      <c r="D590" s="16" t="s">
        <v>8079</v>
      </c>
      <c r="E590" s="16" t="s">
        <v>590</v>
      </c>
      <c r="F590" s="16">
        <v>3643</v>
      </c>
      <c r="G590" s="16">
        <v>2367</v>
      </c>
      <c r="H590" s="16">
        <v>0.33789999999999998</v>
      </c>
      <c r="I590" s="82">
        <v>7.4099999999999995E-8</v>
      </c>
      <c r="J590" s="88">
        <v>2.0013999999999998</v>
      </c>
      <c r="K590" s="57">
        <v>2.2873966713422998E-8</v>
      </c>
      <c r="L590" s="88">
        <v>1.7558</v>
      </c>
      <c r="M590" s="83">
        <v>2.7100000000000001E-8</v>
      </c>
      <c r="N590" s="18">
        <v>0.84</v>
      </c>
      <c r="O590" s="7">
        <v>1.1869000000000001</v>
      </c>
      <c r="P590" s="16">
        <v>0</v>
      </c>
      <c r="Q590" s="16">
        <v>0</v>
      </c>
      <c r="R590">
        <v>0</v>
      </c>
      <c r="S590" s="16">
        <v>1</v>
      </c>
      <c r="T590" s="84">
        <v>-0.69040000000000001</v>
      </c>
      <c r="U590" s="15">
        <v>0.5968</v>
      </c>
      <c r="V590" s="15">
        <v>5.6000000000000001E-2</v>
      </c>
      <c r="W590" s="15">
        <v>0.156</v>
      </c>
      <c r="X590">
        <v>1.1399999999999999</v>
      </c>
      <c r="Y590">
        <v>0.189</v>
      </c>
    </row>
    <row r="591" spans="1:25" x14ac:dyDescent="0.2">
      <c r="A591" s="16" t="s">
        <v>2536</v>
      </c>
      <c r="B591" s="16" t="s">
        <v>2537</v>
      </c>
      <c r="C591" s="16" t="s">
        <v>155</v>
      </c>
      <c r="D591" s="16" t="s">
        <v>2536</v>
      </c>
      <c r="E591" s="16" t="s">
        <v>590</v>
      </c>
      <c r="F591" s="16" t="s">
        <v>60</v>
      </c>
      <c r="G591" s="16">
        <v>2308</v>
      </c>
      <c r="H591" s="16">
        <v>0.307</v>
      </c>
      <c r="I591" s="82">
        <v>4.1199999999999998E-7</v>
      </c>
      <c r="J591" s="16">
        <v>0.35060000000000002</v>
      </c>
      <c r="K591" s="57">
        <v>0.99907222551508701</v>
      </c>
      <c r="L591" s="16">
        <v>0.34899999999999998</v>
      </c>
      <c r="M591" s="83">
        <v>0.54500000000000004</v>
      </c>
      <c r="N591" s="18">
        <v>0.71</v>
      </c>
      <c r="O591" s="7">
        <v>1.1848000000000001</v>
      </c>
      <c r="P591" s="16">
        <v>0</v>
      </c>
      <c r="Q591" s="16">
        <v>0</v>
      </c>
      <c r="R591">
        <v>0</v>
      </c>
      <c r="S591" s="16">
        <v>0</v>
      </c>
      <c r="T591">
        <v>0.55459999999999998</v>
      </c>
      <c r="U591" s="15">
        <v>0.73709999999999998</v>
      </c>
      <c r="V591" s="11">
        <v>0.622</v>
      </c>
      <c r="W591" s="11">
        <v>0.91469999999999996</v>
      </c>
      <c r="X591">
        <v>1.1299999999999999</v>
      </c>
      <c r="Y591">
        <v>0.17630000000000001</v>
      </c>
    </row>
    <row r="592" spans="1:25" x14ac:dyDescent="0.2">
      <c r="A592" s="16" t="s">
        <v>3265</v>
      </c>
      <c r="B592" s="16" t="s">
        <v>2799</v>
      </c>
      <c r="C592" s="16" t="s">
        <v>155</v>
      </c>
      <c r="D592" s="16" t="s">
        <v>3266</v>
      </c>
      <c r="E592" s="16" t="s">
        <v>590</v>
      </c>
      <c r="F592" s="16" t="s">
        <v>60</v>
      </c>
      <c r="G592" s="16">
        <v>2404</v>
      </c>
      <c r="H592" s="16">
        <v>1.7600000000000001E-2</v>
      </c>
      <c r="I592" s="82">
        <v>0.81100000000000005</v>
      </c>
      <c r="J592" s="16">
        <v>-9.6699999999999994E-2</v>
      </c>
      <c r="K592" s="57">
        <v>1</v>
      </c>
      <c r="L592" s="16">
        <v>-0.1246</v>
      </c>
      <c r="M592" s="83">
        <v>0.95599999999999996</v>
      </c>
      <c r="N592" s="18">
        <v>1.37</v>
      </c>
      <c r="O592" s="7">
        <v>1.1848000000000001</v>
      </c>
      <c r="P592" s="16">
        <v>0</v>
      </c>
      <c r="Q592" s="16">
        <v>0</v>
      </c>
      <c r="R592">
        <v>0</v>
      </c>
      <c r="S592" s="16">
        <v>0</v>
      </c>
      <c r="T592" s="88">
        <v>1.4455</v>
      </c>
      <c r="U592" s="15">
        <v>0.22090000000000001</v>
      </c>
      <c r="V592" s="15">
        <v>3.3000000000000002E-2</v>
      </c>
      <c r="W592" s="15">
        <v>-0.19650000000000001</v>
      </c>
      <c r="X592">
        <v>1.02</v>
      </c>
      <c r="Y592">
        <v>2.86E-2</v>
      </c>
    </row>
    <row r="593" spans="1:25" x14ac:dyDescent="0.2">
      <c r="A593" s="16" t="s">
        <v>7968</v>
      </c>
      <c r="B593" s="16" t="s">
        <v>7969</v>
      </c>
      <c r="C593" s="16" t="s">
        <v>123</v>
      </c>
      <c r="D593" s="16" t="s">
        <v>7970</v>
      </c>
      <c r="E593" s="16" t="s">
        <v>599</v>
      </c>
      <c r="F593" s="16">
        <v>1292</v>
      </c>
      <c r="G593" s="16">
        <v>1599</v>
      </c>
      <c r="H593" s="16">
        <v>-0.33439999999999998</v>
      </c>
      <c r="I593" s="82">
        <v>1.53E-6</v>
      </c>
      <c r="J593" s="16">
        <v>2.7300000000000001E-2</v>
      </c>
      <c r="K593" s="57">
        <v>1</v>
      </c>
      <c r="L593" s="16">
        <v>2.69E-2</v>
      </c>
      <c r="M593" s="83">
        <v>0.999</v>
      </c>
      <c r="N593" s="18">
        <v>0.88</v>
      </c>
      <c r="O593" s="7">
        <v>1.1848000000000001</v>
      </c>
      <c r="P593" s="16">
        <v>0</v>
      </c>
      <c r="Q593" s="16">
        <v>0</v>
      </c>
      <c r="R593">
        <v>0</v>
      </c>
      <c r="S593" s="16">
        <v>0</v>
      </c>
      <c r="T593">
        <v>3.2300000000000002E-2</v>
      </c>
      <c r="U593" s="15">
        <v>-0.5222</v>
      </c>
      <c r="V593" s="15">
        <v>0.45</v>
      </c>
      <c r="W593" s="15">
        <v>-6.0400000000000002E-2</v>
      </c>
      <c r="X593">
        <v>0.98</v>
      </c>
      <c r="Y593">
        <v>-2.9100000000000001E-2</v>
      </c>
    </row>
    <row r="594" spans="1:25" x14ac:dyDescent="0.2">
      <c r="A594" s="16" t="s">
        <v>53</v>
      </c>
      <c r="B594" s="16" t="s">
        <v>54</v>
      </c>
      <c r="C594" s="16" t="s">
        <v>55</v>
      </c>
      <c r="D594" s="16" t="s">
        <v>5479</v>
      </c>
      <c r="E594" s="16" t="s">
        <v>599</v>
      </c>
      <c r="F594" s="16">
        <v>3773</v>
      </c>
      <c r="G594" s="16">
        <v>1484</v>
      </c>
      <c r="H594" s="16">
        <v>0.46860000000000002</v>
      </c>
      <c r="I594" s="82">
        <v>4.1600000000000001E-10</v>
      </c>
      <c r="J594" s="88">
        <v>1.3372999999999999</v>
      </c>
      <c r="K594" s="57">
        <v>1.3624306185981799E-6</v>
      </c>
      <c r="L594" s="16">
        <v>0.56569999999999998</v>
      </c>
      <c r="M594" s="83">
        <v>0.54500000000000004</v>
      </c>
      <c r="N594" s="18">
        <v>1.23</v>
      </c>
      <c r="O594" s="7">
        <v>1.1827000000000001</v>
      </c>
      <c r="P594" s="16">
        <v>0</v>
      </c>
      <c r="Q594" s="16">
        <v>0</v>
      </c>
      <c r="R594">
        <v>0</v>
      </c>
      <c r="S594" s="16">
        <v>1</v>
      </c>
      <c r="T594">
        <v>0.1736</v>
      </c>
      <c r="U594" s="15">
        <v>0.69040000000000001</v>
      </c>
      <c r="V594" s="15">
        <v>-8.2000000000000003E-2</v>
      </c>
      <c r="W594" s="99">
        <v>-0.82509999999999994</v>
      </c>
      <c r="X594">
        <v>2.16</v>
      </c>
      <c r="Y594">
        <v>1.111</v>
      </c>
    </row>
    <row r="595" spans="1:25" x14ac:dyDescent="0.2">
      <c r="A595" s="16" t="s">
        <v>12349</v>
      </c>
      <c r="B595" s="16" t="s">
        <v>98</v>
      </c>
      <c r="C595" s="16" t="s">
        <v>57</v>
      </c>
      <c r="D595" s="16" t="s">
        <v>12350</v>
      </c>
      <c r="E595" s="16" t="s">
        <v>590</v>
      </c>
      <c r="F595" s="16">
        <v>2709</v>
      </c>
      <c r="G595" s="16">
        <v>850</v>
      </c>
      <c r="H595" s="16">
        <v>0.31540000000000001</v>
      </c>
      <c r="I595" s="82">
        <v>0.13800000000000001</v>
      </c>
      <c r="J595" s="16">
        <v>8.6599999999999996E-2</v>
      </c>
      <c r="K595" s="57">
        <v>1</v>
      </c>
      <c r="L595" s="16">
        <v>5.4399999999999997E-2</v>
      </c>
      <c r="M595" s="83">
        <v>0.999</v>
      </c>
      <c r="N595" s="11">
        <v>1.89</v>
      </c>
      <c r="O595" s="7">
        <v>1.1827000000000001</v>
      </c>
      <c r="P595" s="16">
        <v>0</v>
      </c>
      <c r="Q595" s="16">
        <v>0</v>
      </c>
      <c r="R595">
        <v>0</v>
      </c>
      <c r="S595" s="16">
        <v>0</v>
      </c>
      <c r="T595">
        <v>0.68320000000000003</v>
      </c>
      <c r="U595" s="15">
        <v>0.38769999999999999</v>
      </c>
      <c r="V595" s="15">
        <v>0.24199999999999999</v>
      </c>
      <c r="W595" s="15">
        <v>-0.18010000000000001</v>
      </c>
      <c r="X595">
        <v>1.21</v>
      </c>
      <c r="Y595">
        <v>0.27500000000000002</v>
      </c>
    </row>
    <row r="596" spans="1:25" x14ac:dyDescent="0.2">
      <c r="A596" s="16" t="s">
        <v>9533</v>
      </c>
      <c r="B596" s="16" t="s">
        <v>9534</v>
      </c>
      <c r="C596" s="16" t="s">
        <v>71</v>
      </c>
      <c r="D596" s="16" t="s">
        <v>9535</v>
      </c>
      <c r="E596" s="16" t="s">
        <v>599</v>
      </c>
      <c r="F596" s="16">
        <v>2241</v>
      </c>
      <c r="G596" s="16">
        <v>823</v>
      </c>
      <c r="H596" s="16">
        <v>6.0600000000000001E-2</v>
      </c>
      <c r="I596" s="82">
        <v>0.55700000000000005</v>
      </c>
      <c r="J596" s="16">
        <v>0.30630000000000002</v>
      </c>
      <c r="K596" s="57">
        <v>1</v>
      </c>
      <c r="L596" s="16">
        <v>0.21460000000000001</v>
      </c>
      <c r="M596" s="83">
        <v>0.999</v>
      </c>
      <c r="N596" s="18">
        <v>1.42</v>
      </c>
      <c r="O596" s="7">
        <v>1.1827000000000001</v>
      </c>
      <c r="P596" s="16">
        <v>0</v>
      </c>
      <c r="Q596" s="16">
        <v>0</v>
      </c>
      <c r="R596">
        <v>0</v>
      </c>
      <c r="S596" s="16">
        <v>0</v>
      </c>
      <c r="T596">
        <v>0.48180000000000001</v>
      </c>
      <c r="U596" s="15">
        <v>8.43E-2</v>
      </c>
      <c r="V596" s="15">
        <v>5.0999999999999997E-2</v>
      </c>
      <c r="W596" s="11">
        <v>0.5998</v>
      </c>
      <c r="X596">
        <v>1.21</v>
      </c>
      <c r="Y596">
        <v>0.27500000000000002</v>
      </c>
    </row>
    <row r="597" spans="1:25" x14ac:dyDescent="0.2">
      <c r="A597" s="16" t="s">
        <v>1671</v>
      </c>
      <c r="B597" s="16" t="s">
        <v>1672</v>
      </c>
      <c r="C597" s="16" t="s">
        <v>727</v>
      </c>
      <c r="D597" s="16" t="s">
        <v>1671</v>
      </c>
      <c r="E597" s="16" t="s">
        <v>599</v>
      </c>
      <c r="F597" s="16">
        <v>1415</v>
      </c>
      <c r="G597" s="16">
        <v>1502</v>
      </c>
      <c r="H597" s="89">
        <v>0.63129999999999997</v>
      </c>
      <c r="I597" s="82">
        <v>8.0300000000000006E-17</v>
      </c>
      <c r="J597" s="16">
        <v>-0.3553</v>
      </c>
      <c r="K597" s="57">
        <v>0.76468031485205601</v>
      </c>
      <c r="L597" s="16">
        <v>-0.38429999999999997</v>
      </c>
      <c r="M597" s="83">
        <v>0.39900000000000002</v>
      </c>
      <c r="N597" s="11">
        <v>1.6</v>
      </c>
      <c r="O597" s="7">
        <v>1.1827000000000001</v>
      </c>
      <c r="P597" s="16">
        <v>0</v>
      </c>
      <c r="Q597" s="16">
        <v>1</v>
      </c>
      <c r="R597">
        <v>0</v>
      </c>
      <c r="S597" s="16">
        <v>0</v>
      </c>
      <c r="T597" s="84">
        <v>-0.69789999999999996</v>
      </c>
      <c r="U597" s="15">
        <v>0.27929999999999999</v>
      </c>
      <c r="V597" s="11">
        <v>0.97899999999999998</v>
      </c>
      <c r="W597" s="98">
        <v>-2.0173000000000001</v>
      </c>
      <c r="X597">
        <v>1.1000000000000001</v>
      </c>
      <c r="Y597">
        <v>0.13750000000000001</v>
      </c>
    </row>
    <row r="598" spans="1:25" x14ac:dyDescent="0.2">
      <c r="A598" s="16" t="s">
        <v>349</v>
      </c>
      <c r="B598" s="16" t="s">
        <v>350</v>
      </c>
      <c r="C598" s="16" t="s">
        <v>57</v>
      </c>
      <c r="D598" s="16" t="s">
        <v>349</v>
      </c>
      <c r="E598" s="16" t="s">
        <v>599</v>
      </c>
      <c r="F598" s="16">
        <v>5621</v>
      </c>
      <c r="G598" s="16">
        <v>2397</v>
      </c>
      <c r="H598" s="16">
        <v>-0.2359</v>
      </c>
      <c r="I598" s="82">
        <v>3.7700000000000002E-5</v>
      </c>
      <c r="J598" s="88">
        <v>3.0047999999999999</v>
      </c>
      <c r="K598" s="57">
        <v>1.3347282984302099E-21</v>
      </c>
      <c r="L598" s="88">
        <v>2.5756999999999999</v>
      </c>
      <c r="M598" s="83">
        <v>1.1600000000000001E-16</v>
      </c>
      <c r="N598" s="18">
        <v>0.86</v>
      </c>
      <c r="O598" s="7">
        <v>1.1806000000000001</v>
      </c>
      <c r="P598" s="16">
        <v>0</v>
      </c>
      <c r="Q598" s="16">
        <v>0</v>
      </c>
      <c r="R598">
        <v>0</v>
      </c>
      <c r="S598" s="16">
        <v>1</v>
      </c>
      <c r="T598">
        <v>0.1091</v>
      </c>
      <c r="U598" s="15">
        <v>0.41289999999999999</v>
      </c>
      <c r="V598" s="15">
        <v>-0.20899999999999999</v>
      </c>
      <c r="W598" s="15">
        <v>0.31119999999999998</v>
      </c>
      <c r="X598">
        <v>1.19</v>
      </c>
      <c r="Y598">
        <v>0.251</v>
      </c>
    </row>
    <row r="599" spans="1:25" x14ac:dyDescent="0.2">
      <c r="A599" s="16" t="s">
        <v>5377</v>
      </c>
      <c r="B599" s="16" t="s">
        <v>5378</v>
      </c>
      <c r="C599" s="16" t="s">
        <v>316</v>
      </c>
      <c r="D599" s="16" t="s">
        <v>5379</v>
      </c>
      <c r="E599" s="16" t="s">
        <v>599</v>
      </c>
      <c r="F599" s="16">
        <v>1734</v>
      </c>
      <c r="G599" s="16">
        <v>1993</v>
      </c>
      <c r="H599" s="16">
        <v>-0.48199999999999998</v>
      </c>
      <c r="I599" s="82">
        <v>6.9499999999999998E-10</v>
      </c>
      <c r="J599" s="16">
        <v>-0.64580000000000004</v>
      </c>
      <c r="K599" s="57">
        <v>0.75370235264651098</v>
      </c>
      <c r="L599" s="16">
        <v>-0.66890000000000005</v>
      </c>
      <c r="M599" s="83">
        <v>0.56399999999999995</v>
      </c>
      <c r="N599" s="18">
        <v>0.61</v>
      </c>
      <c r="O599" s="7">
        <v>1.1806000000000001</v>
      </c>
      <c r="P599" s="16">
        <v>0</v>
      </c>
      <c r="Q599" s="16">
        <v>0</v>
      </c>
      <c r="R599">
        <v>0</v>
      </c>
      <c r="S599" s="16">
        <v>0</v>
      </c>
      <c r="T599" s="112">
        <v>-1.0775999999999999</v>
      </c>
      <c r="U599" s="15">
        <v>-0.78610000000000002</v>
      </c>
      <c r="V599" s="15">
        <v>-0.45400000000000001</v>
      </c>
      <c r="W599" s="98">
        <v>-3.347</v>
      </c>
      <c r="X599">
        <v>1.0900000000000001</v>
      </c>
      <c r="Y599">
        <v>0.12429999999999999</v>
      </c>
    </row>
    <row r="600" spans="1:25" x14ac:dyDescent="0.2">
      <c r="A600" s="16" t="s">
        <v>14717</v>
      </c>
      <c r="B600" s="16" t="s">
        <v>54</v>
      </c>
      <c r="C600" s="16" t="s">
        <v>57</v>
      </c>
      <c r="D600" s="16" t="s">
        <v>14718</v>
      </c>
      <c r="E600" s="16" t="s">
        <v>590</v>
      </c>
      <c r="F600" s="16">
        <v>753</v>
      </c>
      <c r="G600" s="16">
        <v>490</v>
      </c>
      <c r="H600" s="16">
        <v>0.21729999999999999</v>
      </c>
      <c r="I600" s="82">
        <v>5.04E-2</v>
      </c>
      <c r="J600" s="16">
        <v>-7.5399999999999995E-2</v>
      </c>
      <c r="K600" s="57">
        <v>1</v>
      </c>
      <c r="L600" s="16">
        <v>-2.7699999999999999E-2</v>
      </c>
      <c r="M600" s="83">
        <v>0.999</v>
      </c>
      <c r="N600" s="11">
        <v>1.66</v>
      </c>
      <c r="O600" s="7">
        <v>1.1783999999999999</v>
      </c>
      <c r="P600" s="16">
        <v>0</v>
      </c>
      <c r="Q600" s="16">
        <v>0</v>
      </c>
      <c r="R600">
        <v>0</v>
      </c>
      <c r="S600" s="16">
        <v>0</v>
      </c>
      <c r="T600">
        <v>-9.0200000000000002E-2</v>
      </c>
      <c r="U600" s="15">
        <v>-2.7799999999999998E-2</v>
      </c>
      <c r="V600" s="15">
        <v>0.186</v>
      </c>
      <c r="W600" s="15">
        <v>-0.1764</v>
      </c>
      <c r="X600">
        <v>1.31</v>
      </c>
      <c r="Y600">
        <v>0.3896</v>
      </c>
    </row>
    <row r="601" spans="1:25" x14ac:dyDescent="0.2">
      <c r="A601" s="16" t="s">
        <v>14795</v>
      </c>
      <c r="B601" s="16" t="s">
        <v>54</v>
      </c>
      <c r="C601" s="16" t="s">
        <v>57</v>
      </c>
      <c r="D601" s="16" t="s">
        <v>14796</v>
      </c>
      <c r="E601" s="16" t="s">
        <v>599</v>
      </c>
      <c r="F601" s="16">
        <v>855</v>
      </c>
      <c r="G601" s="16">
        <v>523</v>
      </c>
      <c r="H601" s="16">
        <v>4.3E-3</v>
      </c>
      <c r="I601" s="82">
        <v>0.97699999999999998</v>
      </c>
      <c r="J601" s="16">
        <v>-8.0399999999999999E-2</v>
      </c>
      <c r="K601" s="57">
        <v>1</v>
      </c>
      <c r="L601" s="16">
        <v>-3.9E-2</v>
      </c>
      <c r="M601" s="83">
        <v>0.999</v>
      </c>
      <c r="N601" s="18">
        <v>1.23</v>
      </c>
      <c r="O601" s="7">
        <v>1.1783999999999999</v>
      </c>
      <c r="P601" s="16">
        <v>0</v>
      </c>
      <c r="Q601" s="16">
        <v>0</v>
      </c>
      <c r="R601">
        <v>0</v>
      </c>
      <c r="S601" s="16">
        <v>0</v>
      </c>
      <c r="T601">
        <v>-0.29449999999999998</v>
      </c>
      <c r="U601" s="15">
        <v>-0.40150000000000002</v>
      </c>
      <c r="V601" s="15">
        <v>0.17299999999999999</v>
      </c>
      <c r="W601" s="15">
        <v>-0.47399999999999998</v>
      </c>
      <c r="X601">
        <v>1.1399999999999999</v>
      </c>
      <c r="Y601">
        <v>0.189</v>
      </c>
    </row>
    <row r="602" spans="1:25" x14ac:dyDescent="0.2">
      <c r="A602" s="16" t="s">
        <v>7965</v>
      </c>
      <c r="B602" s="16" t="s">
        <v>7966</v>
      </c>
      <c r="C602" s="16" t="s">
        <v>123</v>
      </c>
      <c r="D602" s="16" t="s">
        <v>7967</v>
      </c>
      <c r="E602" s="16" t="s">
        <v>590</v>
      </c>
      <c r="F602" s="16">
        <v>4805</v>
      </c>
      <c r="G602" s="16">
        <v>1369</v>
      </c>
      <c r="H602" s="16">
        <v>0.1162</v>
      </c>
      <c r="I602" s="82">
        <v>0.14799999999999999</v>
      </c>
      <c r="J602" s="16">
        <v>3.4099999999999998E-2</v>
      </c>
      <c r="K602" s="57">
        <v>1</v>
      </c>
      <c r="L602" s="16">
        <v>2.29E-2</v>
      </c>
      <c r="M602" s="83">
        <v>0.999</v>
      </c>
      <c r="N602" s="18">
        <v>1.46</v>
      </c>
      <c r="O602" s="7">
        <v>1.1783999999999999</v>
      </c>
      <c r="P602" s="16">
        <v>0</v>
      </c>
      <c r="Q602" s="16">
        <v>0</v>
      </c>
      <c r="R602">
        <v>0</v>
      </c>
      <c r="S602" s="16">
        <v>0</v>
      </c>
      <c r="T602">
        <v>-7.4399999999999994E-2</v>
      </c>
      <c r="U602" s="15">
        <v>0.59560000000000002</v>
      </c>
      <c r="V602" s="15">
        <v>0.53900000000000003</v>
      </c>
      <c r="W602" s="15">
        <v>0.14599999999999999</v>
      </c>
      <c r="X602">
        <v>1.04</v>
      </c>
      <c r="Y602">
        <v>5.6599999999999998E-2</v>
      </c>
    </row>
    <row r="603" spans="1:25" x14ac:dyDescent="0.2">
      <c r="A603" s="16" t="s">
        <v>7270</v>
      </c>
      <c r="B603" s="16" t="s">
        <v>7271</v>
      </c>
      <c r="C603" s="16" t="s">
        <v>89</v>
      </c>
      <c r="D603" s="16" t="s">
        <v>7272</v>
      </c>
      <c r="E603" s="16" t="s">
        <v>590</v>
      </c>
      <c r="F603" s="16" t="s">
        <v>60</v>
      </c>
      <c r="G603" s="16">
        <v>4334</v>
      </c>
      <c r="H603" s="16">
        <v>0.29620000000000002</v>
      </c>
      <c r="I603" s="82">
        <v>8.1300000000000007E-9</v>
      </c>
      <c r="J603" s="16">
        <v>0.1188</v>
      </c>
      <c r="K603" s="57">
        <v>1</v>
      </c>
      <c r="L603" s="16">
        <v>0.11940000000000001</v>
      </c>
      <c r="M603" s="83">
        <v>0.999</v>
      </c>
      <c r="N603" s="18">
        <v>1.23</v>
      </c>
      <c r="O603" s="7">
        <v>1.1783999999999999</v>
      </c>
      <c r="P603" s="16">
        <v>0</v>
      </c>
      <c r="Q603" s="16">
        <v>0</v>
      </c>
      <c r="R603">
        <v>0</v>
      </c>
      <c r="S603" s="16">
        <v>0</v>
      </c>
      <c r="T603" s="89">
        <v>0.86450000000000005</v>
      </c>
      <c r="U603" s="15">
        <v>0.17319999999999999</v>
      </c>
      <c r="V603" s="15">
        <v>0.247</v>
      </c>
      <c r="W603" s="15">
        <v>0.22639999999999999</v>
      </c>
      <c r="X603">
        <v>1.03</v>
      </c>
      <c r="Y603">
        <v>4.2599999999999999E-2</v>
      </c>
    </row>
    <row r="604" spans="1:25" x14ac:dyDescent="0.2">
      <c r="A604" s="16" t="s">
        <v>7165</v>
      </c>
      <c r="B604" s="16" t="s">
        <v>7166</v>
      </c>
      <c r="C604" s="16" t="s">
        <v>89</v>
      </c>
      <c r="D604" s="16" t="s">
        <v>7165</v>
      </c>
      <c r="E604" s="16" t="s">
        <v>590</v>
      </c>
      <c r="F604" s="16">
        <v>7494</v>
      </c>
      <c r="G604" s="16">
        <v>5846</v>
      </c>
      <c r="H604" s="16">
        <v>0.14599999999999999</v>
      </c>
      <c r="I604" s="82">
        <v>2.82E-3</v>
      </c>
      <c r="J604" s="16">
        <v>0.78139999999999998</v>
      </c>
      <c r="K604" s="57">
        <v>0.29991549039197202</v>
      </c>
      <c r="L604" s="89">
        <v>0.80630000000000002</v>
      </c>
      <c r="M604" s="83">
        <v>1.4800000000000001E-2</v>
      </c>
      <c r="N604" s="18">
        <v>1.04</v>
      </c>
      <c r="O604" s="7">
        <v>1.1741999999999999</v>
      </c>
      <c r="P604" s="16">
        <v>0</v>
      </c>
      <c r="Q604" s="16">
        <v>0</v>
      </c>
      <c r="R604">
        <v>0</v>
      </c>
      <c r="S604" s="16">
        <v>0</v>
      </c>
      <c r="T604" s="88">
        <v>1.6518999999999999</v>
      </c>
      <c r="U604" s="15">
        <v>0.97189999999999999</v>
      </c>
      <c r="V604" s="15">
        <v>0.308</v>
      </c>
      <c r="W604" s="15">
        <v>0.36320000000000002</v>
      </c>
      <c r="X604">
        <v>1.23</v>
      </c>
      <c r="Y604">
        <v>0.29870000000000002</v>
      </c>
    </row>
    <row r="605" spans="1:25" x14ac:dyDescent="0.2">
      <c r="A605" s="16" t="s">
        <v>9819</v>
      </c>
      <c r="B605" s="16" t="s">
        <v>9820</v>
      </c>
      <c r="C605" s="16" t="s">
        <v>91</v>
      </c>
      <c r="D605" s="16" t="s">
        <v>9821</v>
      </c>
      <c r="E605" s="16" t="s">
        <v>590</v>
      </c>
      <c r="F605" s="16">
        <v>3411</v>
      </c>
      <c r="G605" s="16">
        <v>1590</v>
      </c>
      <c r="H605" s="16">
        <v>0.58320000000000005</v>
      </c>
      <c r="I605" s="82">
        <v>1.2399999999999999E-20</v>
      </c>
      <c r="J605" s="88">
        <v>1.66</v>
      </c>
      <c r="K605" s="57">
        <v>4.7245162142974E-6</v>
      </c>
      <c r="L605" s="88">
        <v>1.6676</v>
      </c>
      <c r="M605" s="83">
        <v>8.6900000000000004E-8</v>
      </c>
      <c r="N605" s="18">
        <v>1.2</v>
      </c>
      <c r="O605" s="7">
        <v>1.1741999999999999</v>
      </c>
      <c r="P605" s="16">
        <v>0</v>
      </c>
      <c r="Q605" s="16">
        <v>0</v>
      </c>
      <c r="R605">
        <v>0</v>
      </c>
      <c r="S605" s="16">
        <v>1</v>
      </c>
      <c r="T605" s="89">
        <v>0.8982</v>
      </c>
      <c r="U605" s="15">
        <v>0.9083</v>
      </c>
      <c r="V605" s="15">
        <v>0.03</v>
      </c>
      <c r="W605" s="15">
        <v>-2.86E-2</v>
      </c>
      <c r="X605">
        <v>0.87</v>
      </c>
      <c r="Y605">
        <v>-0.2009</v>
      </c>
    </row>
    <row r="606" spans="1:25" x14ac:dyDescent="0.2">
      <c r="A606" s="16" t="s">
        <v>11223</v>
      </c>
      <c r="B606" s="16" t="s">
        <v>54</v>
      </c>
      <c r="C606" s="16" t="s">
        <v>57</v>
      </c>
      <c r="D606" s="16" t="s">
        <v>11224</v>
      </c>
      <c r="E606" s="16" t="s">
        <v>599</v>
      </c>
      <c r="F606" s="16">
        <v>1658</v>
      </c>
      <c r="G606" s="16">
        <v>668</v>
      </c>
      <c r="H606" s="16">
        <v>0.3584</v>
      </c>
      <c r="I606" s="82">
        <v>6.0599999999999998E-4</v>
      </c>
      <c r="J606" s="16">
        <v>0.30830000000000002</v>
      </c>
      <c r="K606" s="57">
        <v>0.46167173804490902</v>
      </c>
      <c r="L606" s="16">
        <v>0.3357</v>
      </c>
      <c r="M606" s="83">
        <v>0.17899999999999999</v>
      </c>
      <c r="N606" s="18">
        <v>1.03</v>
      </c>
      <c r="O606" s="7">
        <v>1.1741999999999999</v>
      </c>
      <c r="P606" s="16">
        <v>0</v>
      </c>
      <c r="Q606" s="16">
        <v>0</v>
      </c>
      <c r="R606">
        <v>0</v>
      </c>
      <c r="S606" s="16">
        <v>0</v>
      </c>
      <c r="T606">
        <v>0.5615</v>
      </c>
      <c r="U606" s="15">
        <v>0.80889999999999995</v>
      </c>
      <c r="V606" s="11">
        <v>0.71</v>
      </c>
      <c r="W606" s="15">
        <v>0.48209999999999997</v>
      </c>
      <c r="X606">
        <v>0.76</v>
      </c>
      <c r="Y606">
        <v>-0.39589999999999997</v>
      </c>
    </row>
    <row r="607" spans="1:25" x14ac:dyDescent="0.2">
      <c r="A607" s="16" t="s">
        <v>14142</v>
      </c>
      <c r="B607" s="16" t="s">
        <v>54</v>
      </c>
      <c r="C607" s="16" t="s">
        <v>57</v>
      </c>
      <c r="D607" s="16" t="s">
        <v>14142</v>
      </c>
      <c r="E607" s="16" t="s">
        <v>599</v>
      </c>
      <c r="F607" s="16">
        <v>1838</v>
      </c>
      <c r="G607" s="16">
        <v>1081</v>
      </c>
      <c r="H607" s="16">
        <v>-0.2117</v>
      </c>
      <c r="I607" s="82">
        <v>6.1500000000000001E-3</v>
      </c>
      <c r="J607" s="16">
        <v>-3.6700000000000003E-2</v>
      </c>
      <c r="K607" s="57">
        <v>1</v>
      </c>
      <c r="L607" s="16">
        <v>-2.53E-2</v>
      </c>
      <c r="M607" s="83">
        <v>0.999</v>
      </c>
      <c r="N607" s="11">
        <v>1.54</v>
      </c>
      <c r="O607" s="7">
        <v>1.1720999999999999</v>
      </c>
      <c r="P607" s="16">
        <v>0</v>
      </c>
      <c r="Q607" s="16">
        <v>0</v>
      </c>
      <c r="R607">
        <v>0</v>
      </c>
      <c r="S607" s="16">
        <v>0</v>
      </c>
      <c r="T607" s="89">
        <v>0.91379999999999995</v>
      </c>
      <c r="U607" s="15">
        <v>-1.09E-2</v>
      </c>
      <c r="V607" s="15">
        <v>-8.0000000000000002E-3</v>
      </c>
      <c r="W607" s="7">
        <v>1.5757000000000001</v>
      </c>
      <c r="X607">
        <v>1.1100000000000001</v>
      </c>
      <c r="Y607">
        <v>0.15060000000000001</v>
      </c>
    </row>
    <row r="608" spans="1:25" x14ac:dyDescent="0.2">
      <c r="A608" s="16" t="s">
        <v>10792</v>
      </c>
      <c r="B608" s="16" t="s">
        <v>54</v>
      </c>
      <c r="C608" s="16" t="s">
        <v>57</v>
      </c>
      <c r="D608" s="16" t="s">
        <v>10792</v>
      </c>
      <c r="E608" s="16" t="s">
        <v>599</v>
      </c>
      <c r="F608" s="16">
        <v>4506</v>
      </c>
      <c r="G608" s="16">
        <v>1836</v>
      </c>
      <c r="H608" s="16">
        <v>-0.25530000000000003</v>
      </c>
      <c r="I608" s="82">
        <v>5.5500000000000005E-4</v>
      </c>
      <c r="J608" s="16">
        <v>0.78159999999999996</v>
      </c>
      <c r="K608" s="57">
        <v>0.52309399370098597</v>
      </c>
      <c r="L608" s="16">
        <v>0.32869999999999999</v>
      </c>
      <c r="M608" s="83">
        <v>0.98399999999999999</v>
      </c>
      <c r="N608" s="18">
        <v>1.42</v>
      </c>
      <c r="O608" s="7">
        <v>1.1698999999999999</v>
      </c>
      <c r="P608" s="16">
        <v>0</v>
      </c>
      <c r="Q608" s="16">
        <v>0</v>
      </c>
      <c r="R608">
        <v>0</v>
      </c>
      <c r="S608" s="16">
        <v>0</v>
      </c>
      <c r="T608">
        <v>0.37880000000000003</v>
      </c>
      <c r="U608" s="15">
        <v>0.81130000000000002</v>
      </c>
      <c r="V608" s="15">
        <v>-0.311</v>
      </c>
      <c r="W608" s="11">
        <v>0.68389999999999995</v>
      </c>
      <c r="X608">
        <v>1.36</v>
      </c>
      <c r="Y608">
        <v>0.44359999999999999</v>
      </c>
    </row>
    <row r="609" spans="1:25" x14ac:dyDescent="0.2">
      <c r="A609" s="16" t="s">
        <v>5364</v>
      </c>
      <c r="B609" s="16" t="s">
        <v>962</v>
      </c>
      <c r="C609" s="16" t="s">
        <v>316</v>
      </c>
      <c r="D609" s="16" t="s">
        <v>5365</v>
      </c>
      <c r="E609" s="16" t="s">
        <v>599</v>
      </c>
      <c r="F609" s="16" t="s">
        <v>60</v>
      </c>
      <c r="G609" s="16">
        <v>711</v>
      </c>
      <c r="H609" s="16">
        <v>0.2913</v>
      </c>
      <c r="I609" s="82">
        <v>8.1300000000000003E-4</v>
      </c>
      <c r="J609" s="16">
        <v>-0.30940000000000001</v>
      </c>
      <c r="K609" s="57">
        <v>0.32818437914242998</v>
      </c>
      <c r="L609" s="16">
        <v>-0.32269999999999999</v>
      </c>
      <c r="M609" s="83">
        <v>0.51700000000000002</v>
      </c>
      <c r="N609" s="11">
        <v>1.67</v>
      </c>
      <c r="O609" s="7">
        <v>1.1698999999999999</v>
      </c>
      <c r="P609" s="16">
        <v>0</v>
      </c>
      <c r="Q609" s="16">
        <v>0</v>
      </c>
      <c r="R609">
        <v>0</v>
      </c>
      <c r="S609" s="16">
        <v>0</v>
      </c>
      <c r="T609" s="112">
        <v>-1.2297</v>
      </c>
      <c r="U609" s="15">
        <v>0.59240000000000004</v>
      </c>
      <c r="V609" s="15">
        <v>0.27400000000000002</v>
      </c>
      <c r="W609" s="98">
        <v>-1.1554</v>
      </c>
      <c r="X609">
        <v>1.2</v>
      </c>
      <c r="Y609">
        <v>0.26300000000000001</v>
      </c>
    </row>
    <row r="610" spans="1:25" x14ac:dyDescent="0.2">
      <c r="A610" s="16" t="s">
        <v>4458</v>
      </c>
      <c r="B610" s="16" t="s">
        <v>4459</v>
      </c>
      <c r="C610" s="16" t="s">
        <v>81</v>
      </c>
      <c r="D610" s="16" t="s">
        <v>4460</v>
      </c>
      <c r="E610" s="16" t="s">
        <v>590</v>
      </c>
      <c r="F610" s="16" t="s">
        <v>60</v>
      </c>
      <c r="G610" s="16">
        <v>1356</v>
      </c>
      <c r="H610" s="16">
        <v>-0.33260000000000001</v>
      </c>
      <c r="I610" s="82">
        <v>1.57E-6</v>
      </c>
      <c r="J610" s="16">
        <v>0.2276</v>
      </c>
      <c r="K610" s="57">
        <v>1</v>
      </c>
      <c r="L610" s="16">
        <v>0.15670000000000001</v>
      </c>
      <c r="M610" s="83">
        <v>0.99399999999999999</v>
      </c>
      <c r="N610" s="18">
        <v>1.45</v>
      </c>
      <c r="O610" s="7">
        <v>1.1698999999999999</v>
      </c>
      <c r="P610" s="16">
        <v>0</v>
      </c>
      <c r="Q610" s="16">
        <v>0</v>
      </c>
      <c r="R610">
        <v>0</v>
      </c>
      <c r="S610" s="16">
        <v>0</v>
      </c>
      <c r="T610">
        <v>0.2913</v>
      </c>
      <c r="U610" s="15">
        <v>0.53400000000000003</v>
      </c>
      <c r="V610" s="15">
        <v>0.33800000000000002</v>
      </c>
      <c r="W610" s="15">
        <v>0.5292</v>
      </c>
      <c r="X610">
        <v>1.06</v>
      </c>
      <c r="Y610">
        <v>8.4099999999999994E-2</v>
      </c>
    </row>
    <row r="611" spans="1:25" x14ac:dyDescent="0.2">
      <c r="A611" s="16" t="s">
        <v>13156</v>
      </c>
      <c r="B611" s="16" t="s">
        <v>54</v>
      </c>
      <c r="C611" s="16" t="s">
        <v>57</v>
      </c>
      <c r="D611" s="16" t="s">
        <v>13157</v>
      </c>
      <c r="E611" s="16" t="s">
        <v>590</v>
      </c>
      <c r="F611" s="16" t="s">
        <v>60</v>
      </c>
      <c r="G611" s="16">
        <v>935</v>
      </c>
      <c r="H611" s="16">
        <v>9.0700000000000003E-2</v>
      </c>
      <c r="I611" s="82">
        <v>0.35799999999999998</v>
      </c>
      <c r="J611" s="16">
        <v>2.7199999999999998E-2</v>
      </c>
      <c r="K611" s="57">
        <v>1</v>
      </c>
      <c r="L611" s="16">
        <v>2.35E-2</v>
      </c>
      <c r="M611" s="83">
        <v>0.999</v>
      </c>
      <c r="N611" s="18">
        <v>1.03</v>
      </c>
      <c r="O611" s="7">
        <v>1.1677999999999999</v>
      </c>
      <c r="P611" s="16">
        <v>0</v>
      </c>
      <c r="Q611" s="16">
        <v>0</v>
      </c>
      <c r="R611">
        <v>0</v>
      </c>
      <c r="S611" s="16">
        <v>0</v>
      </c>
      <c r="T611">
        <v>0.4254</v>
      </c>
      <c r="U611" s="15">
        <v>0.11020000000000001</v>
      </c>
      <c r="V611" s="15">
        <v>0.23400000000000001</v>
      </c>
      <c r="W611" s="7">
        <v>1.1312</v>
      </c>
      <c r="X611">
        <v>1.03</v>
      </c>
      <c r="Y611">
        <v>4.2599999999999999E-2</v>
      </c>
    </row>
    <row r="612" spans="1:25" x14ac:dyDescent="0.2">
      <c r="A612" s="16" t="s">
        <v>436</v>
      </c>
      <c r="B612" s="16" t="s">
        <v>437</v>
      </c>
      <c r="C612" s="16" t="s">
        <v>219</v>
      </c>
      <c r="D612" s="16" t="s">
        <v>4075</v>
      </c>
      <c r="E612" s="16" t="s">
        <v>599</v>
      </c>
      <c r="F612" s="16">
        <v>1599</v>
      </c>
      <c r="G612" s="16">
        <v>1690</v>
      </c>
      <c r="H612" s="16">
        <v>-0.2167</v>
      </c>
      <c r="I612" s="82">
        <v>8.3299999999999997E-4</v>
      </c>
      <c r="J612" s="16">
        <v>0.37219999999999998</v>
      </c>
      <c r="K612" s="57">
        <v>0.14487178822953001</v>
      </c>
      <c r="L612" s="16">
        <v>0.28370000000000001</v>
      </c>
      <c r="M612" s="83">
        <v>0.437</v>
      </c>
      <c r="N612" s="18">
        <v>1.34</v>
      </c>
      <c r="O612" s="7">
        <v>1.1656</v>
      </c>
      <c r="P612" s="16">
        <v>0</v>
      </c>
      <c r="Q612" s="16">
        <v>0</v>
      </c>
      <c r="R612">
        <v>0</v>
      </c>
      <c r="S612" s="16">
        <v>0</v>
      </c>
      <c r="T612">
        <v>-6.93E-2</v>
      </c>
      <c r="U612" s="15">
        <v>-8.5300000000000001E-2</v>
      </c>
      <c r="V612" s="99">
        <v>-0.68500000000000005</v>
      </c>
      <c r="W612" s="99">
        <v>-0.63800000000000001</v>
      </c>
      <c r="X612">
        <v>1.82</v>
      </c>
      <c r="Y612">
        <v>0.8639</v>
      </c>
    </row>
    <row r="613" spans="1:25" x14ac:dyDescent="0.2">
      <c r="A613" s="16" t="s">
        <v>2042</v>
      </c>
      <c r="B613" s="16" t="s">
        <v>2043</v>
      </c>
      <c r="C613" s="16" t="s">
        <v>131</v>
      </c>
      <c r="D613" s="16" t="s">
        <v>2044</v>
      </c>
      <c r="E613" s="16" t="s">
        <v>599</v>
      </c>
      <c r="F613" s="16">
        <v>4558</v>
      </c>
      <c r="G613" s="16">
        <v>1713</v>
      </c>
      <c r="H613" s="16">
        <v>0.41830000000000001</v>
      </c>
      <c r="I613" s="82">
        <v>1.23E-12</v>
      </c>
      <c r="J613" s="16">
        <v>0.98960000000000004</v>
      </c>
      <c r="K613" s="57">
        <v>8.7657134968387798E-2</v>
      </c>
      <c r="L613" s="89">
        <v>0.8679</v>
      </c>
      <c r="M613" s="83">
        <v>3.95E-2</v>
      </c>
      <c r="N613" s="11">
        <v>1.61</v>
      </c>
      <c r="O613" s="7">
        <v>1.1656</v>
      </c>
      <c r="P613" s="16">
        <v>0</v>
      </c>
      <c r="Q613" s="16">
        <v>0</v>
      </c>
      <c r="R613">
        <v>0</v>
      </c>
      <c r="S613" s="16">
        <v>0</v>
      </c>
      <c r="T613">
        <v>0.67</v>
      </c>
      <c r="U613" s="15">
        <v>0.78300000000000003</v>
      </c>
      <c r="V613" s="15">
        <v>0.26200000000000001</v>
      </c>
      <c r="W613" s="15">
        <v>0.26650000000000001</v>
      </c>
      <c r="X613">
        <v>1.47</v>
      </c>
      <c r="Y613">
        <v>0.55579999999999996</v>
      </c>
    </row>
    <row r="614" spans="1:25" x14ac:dyDescent="0.2">
      <c r="A614" s="16" t="s">
        <v>14517</v>
      </c>
      <c r="B614" s="16" t="s">
        <v>10635</v>
      </c>
      <c r="C614" s="16" t="s">
        <v>57</v>
      </c>
      <c r="D614" s="16" t="s">
        <v>14518</v>
      </c>
      <c r="E614" s="16" t="s">
        <v>599</v>
      </c>
      <c r="F614" s="16">
        <v>2077</v>
      </c>
      <c r="G614" s="16">
        <v>1222</v>
      </c>
      <c r="H614" s="16">
        <v>5.9999999999999995E-4</v>
      </c>
      <c r="I614" s="82">
        <v>0.995</v>
      </c>
      <c r="J614" s="16">
        <v>-6.0499999999999998E-2</v>
      </c>
      <c r="K614" s="57">
        <v>1</v>
      </c>
      <c r="L614" s="16">
        <v>-9.4899999999999998E-2</v>
      </c>
      <c r="M614" s="83">
        <v>0.999</v>
      </c>
      <c r="N614" s="18">
        <v>1.2</v>
      </c>
      <c r="O614" s="7">
        <v>1.1656</v>
      </c>
      <c r="P614" s="16">
        <v>0</v>
      </c>
      <c r="Q614" s="16">
        <v>0</v>
      </c>
      <c r="R614">
        <v>0</v>
      </c>
      <c r="S614" s="16">
        <v>0</v>
      </c>
      <c r="T614">
        <v>0.499</v>
      </c>
      <c r="U614" s="15">
        <v>-0.33650000000000002</v>
      </c>
      <c r="V614" s="15">
        <v>-8.7999999999999995E-2</v>
      </c>
      <c r="W614" s="15">
        <v>0.30270000000000002</v>
      </c>
      <c r="X614">
        <v>1.06</v>
      </c>
      <c r="Y614">
        <v>8.4099999999999994E-2</v>
      </c>
    </row>
    <row r="615" spans="1:25" x14ac:dyDescent="0.2">
      <c r="A615" s="16" t="s">
        <v>4829</v>
      </c>
      <c r="B615" s="16" t="s">
        <v>950</v>
      </c>
      <c r="C615" s="16" t="s">
        <v>253</v>
      </c>
      <c r="D615" s="16" t="s">
        <v>4830</v>
      </c>
      <c r="E615" s="16" t="s">
        <v>599</v>
      </c>
      <c r="F615" s="16" t="s">
        <v>60</v>
      </c>
      <c r="G615" s="16">
        <v>1301</v>
      </c>
      <c r="H615" s="16">
        <v>6.1600000000000002E-2</v>
      </c>
      <c r="I615" s="82">
        <v>0.50600000000000001</v>
      </c>
      <c r="J615" s="16">
        <v>0.59560000000000002</v>
      </c>
      <c r="K615" s="57">
        <v>7.2810063198821495E-2</v>
      </c>
      <c r="L615" s="16">
        <v>0.29870000000000002</v>
      </c>
      <c r="M615" s="83">
        <v>0.437</v>
      </c>
      <c r="N615" s="18">
        <v>1.26</v>
      </c>
      <c r="O615" s="7">
        <v>1.1614</v>
      </c>
      <c r="P615" s="16">
        <v>0</v>
      </c>
      <c r="Q615" s="16">
        <v>0</v>
      </c>
      <c r="R615">
        <v>0</v>
      </c>
      <c r="S615" s="16">
        <v>0</v>
      </c>
      <c r="T615" s="88">
        <v>1.1951000000000001</v>
      </c>
      <c r="U615" s="15">
        <v>-0.41639999999999999</v>
      </c>
      <c r="V615" s="15">
        <v>-0.29099999999999998</v>
      </c>
      <c r="W615" s="15">
        <v>0.27179999999999999</v>
      </c>
      <c r="X615">
        <v>1.33</v>
      </c>
      <c r="Y615">
        <v>0.41139999999999999</v>
      </c>
    </row>
    <row r="616" spans="1:25" x14ac:dyDescent="0.2">
      <c r="A616" s="16" t="s">
        <v>5502</v>
      </c>
      <c r="B616" s="16" t="s">
        <v>54</v>
      </c>
      <c r="C616" s="16" t="s">
        <v>55</v>
      </c>
      <c r="D616" s="16" t="s">
        <v>5503</v>
      </c>
      <c r="E616" s="16" t="s">
        <v>599</v>
      </c>
      <c r="F616" s="16">
        <v>1291</v>
      </c>
      <c r="G616" s="16">
        <v>1527</v>
      </c>
      <c r="H616" s="16">
        <v>0.34379999999999999</v>
      </c>
      <c r="I616" s="82">
        <v>5.4600000000000002E-6</v>
      </c>
      <c r="J616" s="16">
        <v>0.3049</v>
      </c>
      <c r="K616" s="57">
        <v>0.99448897819980298</v>
      </c>
      <c r="L616" s="16">
        <v>0.37619999999999998</v>
      </c>
      <c r="M616" s="83">
        <v>6.7799999999999999E-2</v>
      </c>
      <c r="N616" s="18">
        <v>1.34</v>
      </c>
      <c r="O616" s="7">
        <v>1.1614</v>
      </c>
      <c r="P616" s="16">
        <v>0</v>
      </c>
      <c r="Q616" s="16">
        <v>0</v>
      </c>
      <c r="R616">
        <v>0</v>
      </c>
      <c r="S616" s="16">
        <v>0</v>
      </c>
      <c r="T616">
        <v>-1.1299999999999999E-2</v>
      </c>
      <c r="U616" s="15">
        <v>0.3669</v>
      </c>
      <c r="V616" s="15">
        <v>0.33</v>
      </c>
      <c r="W616" s="15">
        <v>-5.4699999999999999E-2</v>
      </c>
      <c r="X616">
        <v>0.81</v>
      </c>
      <c r="Y616">
        <v>-0.30399999999999999</v>
      </c>
    </row>
    <row r="617" spans="1:25" x14ac:dyDescent="0.2">
      <c r="A617" s="16" t="s">
        <v>12246</v>
      </c>
      <c r="B617" s="16" t="s">
        <v>98</v>
      </c>
      <c r="C617" s="16" t="s">
        <v>57</v>
      </c>
      <c r="D617" s="16" t="s">
        <v>12247</v>
      </c>
      <c r="E617" s="16" t="s">
        <v>599</v>
      </c>
      <c r="F617" s="16">
        <v>1506</v>
      </c>
      <c r="G617" s="16">
        <v>632</v>
      </c>
      <c r="H617" s="16">
        <v>-8.1500000000000003E-2</v>
      </c>
      <c r="I617" s="82">
        <v>0.42599999999999999</v>
      </c>
      <c r="J617" s="16">
        <v>9.7799999999999998E-2</v>
      </c>
      <c r="K617" s="57">
        <v>1</v>
      </c>
      <c r="L617" s="16">
        <v>6.5000000000000002E-2</v>
      </c>
      <c r="M617" s="83">
        <v>0.999</v>
      </c>
      <c r="N617" s="11">
        <v>1.54</v>
      </c>
      <c r="O617" s="7">
        <v>1.1592</v>
      </c>
      <c r="P617" s="16">
        <v>0</v>
      </c>
      <c r="Q617" s="16">
        <v>0</v>
      </c>
      <c r="R617">
        <v>0</v>
      </c>
      <c r="S617" s="16">
        <v>0</v>
      </c>
      <c r="T617" s="88">
        <v>2.0295000000000001</v>
      </c>
      <c r="U617" s="15">
        <v>-0.1454</v>
      </c>
      <c r="V617" s="15">
        <v>4.2999999999999997E-2</v>
      </c>
      <c r="W617" s="7">
        <v>1.8159000000000001</v>
      </c>
      <c r="X617">
        <v>1.1000000000000001</v>
      </c>
      <c r="Y617">
        <v>0.13750000000000001</v>
      </c>
    </row>
    <row r="618" spans="1:25" x14ac:dyDescent="0.2">
      <c r="A618" s="16" t="s">
        <v>8989</v>
      </c>
      <c r="B618" s="16" t="s">
        <v>8990</v>
      </c>
      <c r="C618" s="16" t="s">
        <v>179</v>
      </c>
      <c r="D618" s="16" t="s">
        <v>8991</v>
      </c>
      <c r="E618" s="16" t="s">
        <v>599</v>
      </c>
      <c r="F618" s="16">
        <v>2529</v>
      </c>
      <c r="G618" s="16">
        <v>1473</v>
      </c>
      <c r="H618" s="16">
        <v>-0.17530000000000001</v>
      </c>
      <c r="I618" s="82">
        <v>1.2800000000000001E-2</v>
      </c>
      <c r="J618" s="16">
        <v>0.28220000000000001</v>
      </c>
      <c r="K618" s="57">
        <v>1</v>
      </c>
      <c r="L618" s="16">
        <v>0.60619999999999996</v>
      </c>
      <c r="M618" s="83">
        <v>0.13700000000000001</v>
      </c>
      <c r="N618" s="18">
        <v>1.35</v>
      </c>
      <c r="O618" s="7">
        <v>1.1592</v>
      </c>
      <c r="P618" s="16">
        <v>0</v>
      </c>
      <c r="Q618" s="16">
        <v>0</v>
      </c>
      <c r="R618">
        <v>0</v>
      </c>
      <c r="S618" s="16">
        <v>0</v>
      </c>
      <c r="T618">
        <v>-6.2199999999999998E-2</v>
      </c>
      <c r="U618" s="15">
        <v>0.36980000000000002</v>
      </c>
      <c r="V618" s="15">
        <v>-0.182</v>
      </c>
      <c r="W618" s="7">
        <v>1.4771000000000001</v>
      </c>
      <c r="X618">
        <v>1.04</v>
      </c>
      <c r="Y618">
        <v>5.6599999999999998E-2</v>
      </c>
    </row>
    <row r="619" spans="1:25" x14ac:dyDescent="0.2">
      <c r="A619" s="16" t="s">
        <v>9895</v>
      </c>
      <c r="B619" s="16" t="s">
        <v>9896</v>
      </c>
      <c r="C619" s="16" t="s">
        <v>91</v>
      </c>
      <c r="D619" s="16" t="s">
        <v>9897</v>
      </c>
      <c r="E619" s="16" t="s">
        <v>590</v>
      </c>
      <c r="F619" s="16">
        <v>1332</v>
      </c>
      <c r="G619" s="16">
        <v>962</v>
      </c>
      <c r="H619" s="16">
        <v>9.5699999999999993E-2</v>
      </c>
      <c r="I619" s="82">
        <v>0.28000000000000003</v>
      </c>
      <c r="J619" s="16">
        <v>0.26939999999999997</v>
      </c>
      <c r="K619" s="57">
        <v>0.59057843675993804</v>
      </c>
      <c r="L619" s="16">
        <v>0.2394</v>
      </c>
      <c r="M619" s="83">
        <v>0.66300000000000003</v>
      </c>
      <c r="N619" s="18">
        <v>1.34</v>
      </c>
      <c r="O619" s="7">
        <v>1.1592</v>
      </c>
      <c r="P619" s="16">
        <v>0</v>
      </c>
      <c r="Q619" s="16">
        <v>0</v>
      </c>
      <c r="R619">
        <v>0</v>
      </c>
      <c r="S619" s="16">
        <v>0</v>
      </c>
      <c r="T619">
        <v>-0.34970000000000001</v>
      </c>
      <c r="U619" s="15">
        <v>0.11890000000000001</v>
      </c>
      <c r="V619" s="15">
        <v>-0.52100000000000002</v>
      </c>
      <c r="W619" s="15">
        <v>0.38579999999999998</v>
      </c>
      <c r="X619">
        <v>1.03</v>
      </c>
      <c r="Y619">
        <v>4.2599999999999999E-2</v>
      </c>
    </row>
    <row r="620" spans="1:25" x14ac:dyDescent="0.2">
      <c r="A620" s="16" t="s">
        <v>12412</v>
      </c>
      <c r="B620" s="16" t="s">
        <v>384</v>
      </c>
      <c r="C620" s="16" t="s">
        <v>57</v>
      </c>
      <c r="D620" s="16" t="s">
        <v>12412</v>
      </c>
      <c r="E620" s="16" t="s">
        <v>599</v>
      </c>
      <c r="F620" s="16" t="s">
        <v>60</v>
      </c>
      <c r="G620" s="16">
        <v>1564</v>
      </c>
      <c r="H620" s="16">
        <v>0.26300000000000001</v>
      </c>
      <c r="I620" s="82">
        <v>4.2599999999999999E-5</v>
      </c>
      <c r="J620" s="16">
        <v>7.9600000000000004E-2</v>
      </c>
      <c r="K620" s="57">
        <v>1</v>
      </c>
      <c r="L620" s="16">
        <v>0.10150000000000001</v>
      </c>
      <c r="M620" s="83">
        <v>0.996</v>
      </c>
      <c r="N620" s="18">
        <v>1.41</v>
      </c>
      <c r="O620" s="7">
        <v>1.1592</v>
      </c>
      <c r="P620" s="16">
        <v>0</v>
      </c>
      <c r="Q620" s="16">
        <v>0</v>
      </c>
      <c r="R620">
        <v>0</v>
      </c>
      <c r="S620" s="16">
        <v>0</v>
      </c>
      <c r="T620">
        <v>-0.40310000000000001</v>
      </c>
      <c r="U620" s="15">
        <v>0.55310000000000004</v>
      </c>
      <c r="V620" s="15">
        <v>-0.10299999999999999</v>
      </c>
      <c r="W620" s="15">
        <v>0.1143</v>
      </c>
      <c r="X620">
        <v>0.99</v>
      </c>
      <c r="Y620">
        <v>-1.4500000000000001E-2</v>
      </c>
    </row>
    <row r="621" spans="1:25" x14ac:dyDescent="0.2">
      <c r="A621" s="16" t="s">
        <v>15966</v>
      </c>
      <c r="B621" s="16" t="s">
        <v>54</v>
      </c>
      <c r="C621" s="16" t="s">
        <v>57</v>
      </c>
      <c r="D621" s="16" t="s">
        <v>15966</v>
      </c>
      <c r="E621" s="16" t="s">
        <v>599</v>
      </c>
      <c r="F621" s="16" t="s">
        <v>60</v>
      </c>
      <c r="G621" s="16">
        <v>429</v>
      </c>
      <c r="H621" s="16">
        <v>-0.13339999999999999</v>
      </c>
      <c r="I621" s="82">
        <v>0.27600000000000002</v>
      </c>
      <c r="J621" s="16">
        <v>-0.2384</v>
      </c>
      <c r="K621" s="57">
        <v>0.74988788592862698</v>
      </c>
      <c r="L621" s="16">
        <v>-0.25580000000000003</v>
      </c>
      <c r="M621" s="83">
        <v>0.36499999999999999</v>
      </c>
      <c r="N621" s="11">
        <v>1.57</v>
      </c>
      <c r="O621" s="7">
        <v>1.1592</v>
      </c>
      <c r="P621" s="16">
        <v>0</v>
      </c>
      <c r="Q621" s="16">
        <v>0</v>
      </c>
      <c r="R621">
        <v>0</v>
      </c>
      <c r="S621" s="16">
        <v>0</v>
      </c>
      <c r="T621" s="84">
        <v>-0.90069999999999995</v>
      </c>
      <c r="U621" s="15">
        <v>-7.4700000000000003E-2</v>
      </c>
      <c r="V621" s="15">
        <v>0.115</v>
      </c>
      <c r="W621" s="15">
        <v>-0.42670000000000002</v>
      </c>
      <c r="X621">
        <v>0.98</v>
      </c>
      <c r="Y621">
        <v>-2.9100000000000001E-2</v>
      </c>
    </row>
    <row r="622" spans="1:25" x14ac:dyDescent="0.2">
      <c r="A622" s="16" t="s">
        <v>410</v>
      </c>
      <c r="B622" s="16" t="s">
        <v>411</v>
      </c>
      <c r="C622" s="16" t="s">
        <v>412</v>
      </c>
      <c r="D622" s="16" t="s">
        <v>3380</v>
      </c>
      <c r="E622" s="16" t="s">
        <v>599</v>
      </c>
      <c r="F622" s="16" t="s">
        <v>60</v>
      </c>
      <c r="G622" s="16">
        <v>725</v>
      </c>
      <c r="H622" s="88">
        <v>1.6217999999999999</v>
      </c>
      <c r="I622" s="82">
        <v>1.18E-66</v>
      </c>
      <c r="J622" s="16">
        <v>-9.9900000000000003E-2</v>
      </c>
      <c r="K622" s="57">
        <v>1</v>
      </c>
      <c r="L622" s="16">
        <v>-0.1027</v>
      </c>
      <c r="M622" s="83">
        <v>0.999</v>
      </c>
      <c r="N622" s="11">
        <v>1.86</v>
      </c>
      <c r="O622" s="7">
        <v>1.157</v>
      </c>
      <c r="P622" s="16">
        <v>0</v>
      </c>
      <c r="Q622" s="16">
        <v>1</v>
      </c>
      <c r="R622">
        <v>0</v>
      </c>
      <c r="S622" s="16">
        <v>0</v>
      </c>
      <c r="T622">
        <v>-0.44080000000000003</v>
      </c>
      <c r="U622" s="15">
        <v>0.28510000000000002</v>
      </c>
      <c r="V622" s="7">
        <v>1.181</v>
      </c>
      <c r="W622" s="15">
        <v>-2.3400000000000001E-2</v>
      </c>
      <c r="X622">
        <v>1.52</v>
      </c>
      <c r="Y622">
        <v>0.60409999999999997</v>
      </c>
    </row>
    <row r="623" spans="1:25" x14ac:dyDescent="0.2">
      <c r="A623" s="16" t="s">
        <v>6845</v>
      </c>
      <c r="B623" s="16" t="s">
        <v>6829</v>
      </c>
      <c r="C623" s="16" t="s">
        <v>1039</v>
      </c>
      <c r="D623" s="16" t="s">
        <v>6846</v>
      </c>
      <c r="E623" s="16" t="s">
        <v>590</v>
      </c>
      <c r="F623" s="16">
        <v>1002</v>
      </c>
      <c r="G623" s="16">
        <v>974</v>
      </c>
      <c r="H623" s="16">
        <v>8.2799999999999999E-2</v>
      </c>
      <c r="I623" s="82">
        <v>0.40300000000000002</v>
      </c>
      <c r="J623" s="16">
        <v>0.1671</v>
      </c>
      <c r="K623" s="57">
        <v>0.98426131808080097</v>
      </c>
      <c r="L623" s="16">
        <v>0.18740000000000001</v>
      </c>
      <c r="M623" s="83">
        <v>0.83199999999999996</v>
      </c>
      <c r="N623" s="18">
        <v>1.38</v>
      </c>
      <c r="O623" s="7">
        <v>1.157</v>
      </c>
      <c r="P623" s="16">
        <v>0</v>
      </c>
      <c r="Q623" s="16">
        <v>0</v>
      </c>
      <c r="R623">
        <v>0</v>
      </c>
      <c r="S623" s="16">
        <v>0</v>
      </c>
      <c r="T623">
        <v>0.10680000000000001</v>
      </c>
      <c r="U623" s="15">
        <v>-0.1168</v>
      </c>
      <c r="V623" s="15">
        <v>0.254</v>
      </c>
      <c r="W623" s="15">
        <v>0.19270000000000001</v>
      </c>
      <c r="X623">
        <v>1.05</v>
      </c>
      <c r="Y623">
        <v>7.0400000000000004E-2</v>
      </c>
    </row>
    <row r="624" spans="1:25" x14ac:dyDescent="0.2">
      <c r="A624" s="16" t="s">
        <v>12081</v>
      </c>
      <c r="B624" s="16" t="s">
        <v>54</v>
      </c>
      <c r="C624" s="16" t="s">
        <v>57</v>
      </c>
      <c r="D624" s="16" t="s">
        <v>12081</v>
      </c>
      <c r="E624" s="16" t="s">
        <v>599</v>
      </c>
      <c r="F624" s="16" t="s">
        <v>60</v>
      </c>
      <c r="G624" s="16">
        <v>740</v>
      </c>
      <c r="H624" s="16">
        <v>0.28060000000000002</v>
      </c>
      <c r="I624" s="82">
        <v>2.3900000000000002E-3</v>
      </c>
      <c r="J624" s="16">
        <v>0.11310000000000001</v>
      </c>
      <c r="K624" s="57">
        <v>1</v>
      </c>
      <c r="L624" s="16">
        <v>0.1129</v>
      </c>
      <c r="M624" s="83">
        <v>0.999</v>
      </c>
      <c r="N624" s="11">
        <v>1.89</v>
      </c>
      <c r="O624" s="7">
        <v>1.157</v>
      </c>
      <c r="P624" s="16">
        <v>0</v>
      </c>
      <c r="Q624" s="16">
        <v>0</v>
      </c>
      <c r="R624">
        <v>0</v>
      </c>
      <c r="S624" s="16">
        <v>0</v>
      </c>
      <c r="T624">
        <v>4.2099999999999999E-2</v>
      </c>
      <c r="U624" s="15">
        <v>0.1986</v>
      </c>
      <c r="V624" s="11">
        <v>0.85499999999999998</v>
      </c>
      <c r="W624" s="15">
        <v>-0.1467</v>
      </c>
      <c r="X624">
        <v>1.04</v>
      </c>
      <c r="Y624">
        <v>5.6599999999999998E-2</v>
      </c>
    </row>
    <row r="625" spans="1:25" x14ac:dyDescent="0.2">
      <c r="A625" s="16" t="s">
        <v>2323</v>
      </c>
      <c r="B625" s="16" t="s">
        <v>2324</v>
      </c>
      <c r="C625" s="16" t="s">
        <v>65</v>
      </c>
      <c r="D625" s="16" t="s">
        <v>2323</v>
      </c>
      <c r="E625" s="16" t="s">
        <v>599</v>
      </c>
      <c r="F625" s="16">
        <v>5474</v>
      </c>
      <c r="G625" s="16">
        <v>1582</v>
      </c>
      <c r="H625" s="16">
        <v>-0.49349999999999999</v>
      </c>
      <c r="I625" s="82">
        <v>5.3099999999999996E-3</v>
      </c>
      <c r="J625" s="16">
        <v>0.27089999999999997</v>
      </c>
      <c r="K625" s="57">
        <v>1</v>
      </c>
      <c r="L625" s="16">
        <v>0.1767</v>
      </c>
      <c r="M625" s="83">
        <v>0.999</v>
      </c>
      <c r="N625" s="18">
        <v>0.83</v>
      </c>
      <c r="O625" s="7">
        <v>1.1549</v>
      </c>
      <c r="P625" s="16">
        <v>0</v>
      </c>
      <c r="Q625" s="16">
        <v>0</v>
      </c>
      <c r="R625">
        <v>0</v>
      </c>
      <c r="S625" s="16">
        <v>0</v>
      </c>
      <c r="T625">
        <v>-0.26469999999999999</v>
      </c>
      <c r="U625" s="15">
        <v>-7.5200000000000003E-2</v>
      </c>
      <c r="V625" s="99">
        <v>-0.64</v>
      </c>
      <c r="W625" s="15">
        <v>-0.30509999999999998</v>
      </c>
      <c r="X625">
        <v>1.28</v>
      </c>
      <c r="Y625">
        <v>0.35610000000000003</v>
      </c>
    </row>
    <row r="626" spans="1:25" x14ac:dyDescent="0.2">
      <c r="A626" s="16" t="s">
        <v>7428</v>
      </c>
      <c r="B626" s="16" t="s">
        <v>106</v>
      </c>
      <c r="C626" s="16" t="s">
        <v>89</v>
      </c>
      <c r="D626" s="16" t="s">
        <v>7429</v>
      </c>
      <c r="E626" s="16" t="s">
        <v>599</v>
      </c>
      <c r="F626" s="16" t="s">
        <v>60</v>
      </c>
      <c r="G626" s="16">
        <v>2256</v>
      </c>
      <c r="H626" s="16">
        <v>-0.29609999999999997</v>
      </c>
      <c r="I626" s="82">
        <v>2.0200000000000001E-7</v>
      </c>
      <c r="J626" s="16">
        <v>-0.31019999999999998</v>
      </c>
      <c r="K626" s="57">
        <v>1</v>
      </c>
      <c r="L626" s="16">
        <v>-0.31640000000000001</v>
      </c>
      <c r="M626" s="83">
        <v>0.94</v>
      </c>
      <c r="N626" s="18">
        <v>1.37</v>
      </c>
      <c r="O626" s="7">
        <v>1.1549</v>
      </c>
      <c r="P626" s="16">
        <v>0</v>
      </c>
      <c r="Q626" s="16">
        <v>0</v>
      </c>
      <c r="R626">
        <v>0</v>
      </c>
      <c r="S626" s="16">
        <v>0</v>
      </c>
      <c r="T626" s="89">
        <v>0.80300000000000005</v>
      </c>
      <c r="U626" s="15">
        <v>0.85370000000000001</v>
      </c>
      <c r="V626" s="15">
        <v>-0.111</v>
      </c>
      <c r="W626" s="15">
        <v>-0.1918</v>
      </c>
      <c r="X626">
        <v>0.94</v>
      </c>
      <c r="Y626">
        <v>-8.9300000000000004E-2</v>
      </c>
    </row>
    <row r="627" spans="1:25" x14ac:dyDescent="0.2">
      <c r="A627" s="16" t="s">
        <v>5863</v>
      </c>
      <c r="B627" s="16" t="s">
        <v>3970</v>
      </c>
      <c r="C627" s="16" t="s">
        <v>55</v>
      </c>
      <c r="D627" s="16" t="s">
        <v>5864</v>
      </c>
      <c r="E627" s="16" t="s">
        <v>590</v>
      </c>
      <c r="F627" s="16">
        <v>2266</v>
      </c>
      <c r="G627" s="16">
        <v>727</v>
      </c>
      <c r="H627" s="16">
        <v>-2.2100000000000002E-2</v>
      </c>
      <c r="I627" s="82">
        <v>0.84199999999999997</v>
      </c>
      <c r="J627" s="16">
        <v>-0.1191</v>
      </c>
      <c r="K627" s="57">
        <v>1</v>
      </c>
      <c r="L627" s="16">
        <v>-0.17560000000000001</v>
      </c>
      <c r="M627" s="83">
        <v>0.96699999999999997</v>
      </c>
      <c r="N627" s="11">
        <v>1.54</v>
      </c>
      <c r="O627" s="7">
        <v>1.1527000000000001</v>
      </c>
      <c r="P627" s="16">
        <v>0</v>
      </c>
      <c r="Q627" s="16">
        <v>0</v>
      </c>
      <c r="R627">
        <v>0</v>
      </c>
      <c r="S627" s="16">
        <v>0</v>
      </c>
      <c r="T627" s="112">
        <v>-1.1511</v>
      </c>
      <c r="U627" s="15">
        <v>9.0200000000000002E-2</v>
      </c>
      <c r="V627" s="15">
        <v>4.4999999999999998E-2</v>
      </c>
      <c r="W627" s="98">
        <v>-1.3974</v>
      </c>
      <c r="X627">
        <v>1.05</v>
      </c>
      <c r="Y627">
        <v>7.0400000000000004E-2</v>
      </c>
    </row>
    <row r="628" spans="1:25" x14ac:dyDescent="0.2">
      <c r="A628" s="16" t="s">
        <v>14270</v>
      </c>
      <c r="B628" s="16" t="s">
        <v>98</v>
      </c>
      <c r="C628" s="16" t="s">
        <v>57</v>
      </c>
      <c r="D628" s="16" t="s">
        <v>14271</v>
      </c>
      <c r="E628" s="16" t="s">
        <v>590</v>
      </c>
      <c r="F628" s="16">
        <v>1152</v>
      </c>
      <c r="G628" s="16">
        <v>889</v>
      </c>
      <c r="H628" s="16">
        <v>-0.49009999999999998</v>
      </c>
      <c r="I628" s="82">
        <v>1.7800000000000001E-8</v>
      </c>
      <c r="J628" s="16">
        <v>-4.5400000000000003E-2</v>
      </c>
      <c r="K628" s="57">
        <v>1</v>
      </c>
      <c r="L628" s="16">
        <v>-5.4000000000000003E-3</v>
      </c>
      <c r="M628" s="83">
        <v>0.999</v>
      </c>
      <c r="N628" s="11">
        <v>1.71</v>
      </c>
      <c r="O628" s="7">
        <v>1.1527000000000001</v>
      </c>
      <c r="P628" s="16">
        <v>0</v>
      </c>
      <c r="Q628" s="16">
        <v>0</v>
      </c>
      <c r="R628">
        <v>0</v>
      </c>
      <c r="S628" s="16">
        <v>0</v>
      </c>
      <c r="T628">
        <v>0.17680000000000001</v>
      </c>
      <c r="U628" s="15">
        <v>-0.32250000000000001</v>
      </c>
      <c r="V628" s="15">
        <v>2.9000000000000001E-2</v>
      </c>
      <c r="W628" s="99">
        <v>-0.65600000000000003</v>
      </c>
      <c r="X628">
        <v>0.92</v>
      </c>
      <c r="Y628">
        <v>-0.1203</v>
      </c>
    </row>
    <row r="629" spans="1:25" x14ac:dyDescent="0.2">
      <c r="A629" s="16" t="s">
        <v>5237</v>
      </c>
      <c r="B629" s="16" t="s">
        <v>5238</v>
      </c>
      <c r="C629" s="16" t="s">
        <v>316</v>
      </c>
      <c r="D629" s="16" t="s">
        <v>5239</v>
      </c>
      <c r="E629" s="16" t="s">
        <v>599</v>
      </c>
      <c r="F629" s="16" t="s">
        <v>60</v>
      </c>
      <c r="G629" s="16">
        <v>1507</v>
      </c>
      <c r="H629" s="16">
        <v>0.40870000000000001</v>
      </c>
      <c r="I629" s="82">
        <v>1.67E-9</v>
      </c>
      <c r="J629" s="16">
        <v>5.8000000000000003E-2</v>
      </c>
      <c r="K629" s="57">
        <v>1</v>
      </c>
      <c r="L629" s="16">
        <v>9.2999999999999992E-3</v>
      </c>
      <c r="M629" s="83">
        <v>0.999</v>
      </c>
      <c r="N629" s="18">
        <v>1.05</v>
      </c>
      <c r="O629" s="7">
        <v>1.1506000000000001</v>
      </c>
      <c r="P629" s="16">
        <v>0</v>
      </c>
      <c r="Q629" s="16">
        <v>0</v>
      </c>
      <c r="R629">
        <v>0</v>
      </c>
      <c r="S629" s="16">
        <v>0</v>
      </c>
      <c r="T629" s="112">
        <v>-1.2251000000000001</v>
      </c>
      <c r="U629" s="15">
        <v>0.3921</v>
      </c>
      <c r="V629" s="15">
        <v>2.5999999999999999E-2</v>
      </c>
      <c r="W629" s="15">
        <v>-0.42749999999999999</v>
      </c>
      <c r="X629">
        <v>1.36</v>
      </c>
      <c r="Y629">
        <v>0.44359999999999999</v>
      </c>
    </row>
    <row r="630" spans="1:25" x14ac:dyDescent="0.2">
      <c r="A630" s="16" t="s">
        <v>491</v>
      </c>
      <c r="B630" s="16" t="s">
        <v>54</v>
      </c>
      <c r="C630" s="16" t="s">
        <v>57</v>
      </c>
      <c r="D630" s="16" t="s">
        <v>10915</v>
      </c>
      <c r="E630" s="16" t="s">
        <v>599</v>
      </c>
      <c r="F630" s="16">
        <v>1077</v>
      </c>
      <c r="G630" s="16">
        <v>1596</v>
      </c>
      <c r="H630" s="16">
        <v>0.11210000000000001</v>
      </c>
      <c r="I630" s="82">
        <v>0.112</v>
      </c>
      <c r="J630" s="16">
        <v>0.5484</v>
      </c>
      <c r="K630" s="57">
        <v>0.71694718195144602</v>
      </c>
      <c r="L630" s="16">
        <v>0.45829999999999999</v>
      </c>
      <c r="M630" s="83">
        <v>0.69599999999999995</v>
      </c>
      <c r="N630" s="11">
        <v>2</v>
      </c>
      <c r="O630" s="7">
        <v>1.1506000000000001</v>
      </c>
      <c r="P630" s="16">
        <v>0</v>
      </c>
      <c r="Q630" s="16">
        <v>0</v>
      </c>
      <c r="R630">
        <v>0</v>
      </c>
      <c r="S630" s="16">
        <v>0</v>
      </c>
      <c r="T630" s="84">
        <v>-0.68530000000000002</v>
      </c>
      <c r="U630" s="15">
        <v>0.26350000000000001</v>
      </c>
      <c r="V630" s="15">
        <v>4.5999999999999999E-2</v>
      </c>
      <c r="W630" s="15">
        <v>-2.3E-3</v>
      </c>
      <c r="X630">
        <v>1.2</v>
      </c>
      <c r="Y630">
        <v>0.26300000000000001</v>
      </c>
    </row>
    <row r="631" spans="1:25" x14ac:dyDescent="0.2">
      <c r="A631" s="16" t="s">
        <v>14984</v>
      </c>
      <c r="B631" s="16" t="s">
        <v>12812</v>
      </c>
      <c r="C631" s="16" t="s">
        <v>57</v>
      </c>
      <c r="D631" s="16" t="s">
        <v>14985</v>
      </c>
      <c r="E631" s="16" t="s">
        <v>590</v>
      </c>
      <c r="F631" s="16" t="s">
        <v>60</v>
      </c>
      <c r="G631" s="16">
        <v>1166</v>
      </c>
      <c r="H631" s="16">
        <v>0.3216</v>
      </c>
      <c r="I631" s="82">
        <v>2.3900000000000001E-4</v>
      </c>
      <c r="J631" s="16">
        <v>-9.7799999999999998E-2</v>
      </c>
      <c r="K631" s="57">
        <v>1</v>
      </c>
      <c r="L631" s="16">
        <v>-8.9399999999999993E-2</v>
      </c>
      <c r="M631" s="83">
        <v>0.999</v>
      </c>
      <c r="N631" s="18">
        <v>1.1200000000000001</v>
      </c>
      <c r="O631" s="7">
        <v>1.1506000000000001</v>
      </c>
      <c r="P631" s="16">
        <v>0</v>
      </c>
      <c r="Q631" s="16">
        <v>0</v>
      </c>
      <c r="R631">
        <v>0</v>
      </c>
      <c r="S631" s="16">
        <v>0</v>
      </c>
      <c r="T631" t="e">
        <v>#N/A</v>
      </c>
      <c r="U631" s="15" t="e">
        <v>#N/A</v>
      </c>
      <c r="V631" s="11">
        <v>0.64100000000000001</v>
      </c>
      <c r="W631" s="15">
        <v>-5.3699999999999998E-2</v>
      </c>
      <c r="X631">
        <v>0.96</v>
      </c>
      <c r="Y631">
        <v>-5.8900000000000001E-2</v>
      </c>
    </row>
    <row r="632" spans="1:25" x14ac:dyDescent="0.2">
      <c r="A632" s="16" t="s">
        <v>431</v>
      </c>
      <c r="B632" s="16" t="s">
        <v>432</v>
      </c>
      <c r="C632" s="16" t="s">
        <v>316</v>
      </c>
      <c r="D632" s="16" t="s">
        <v>5142</v>
      </c>
      <c r="E632" s="16" t="s">
        <v>590</v>
      </c>
      <c r="F632" s="16">
        <v>2760</v>
      </c>
      <c r="G632" s="16">
        <v>585</v>
      </c>
      <c r="H632" s="16">
        <v>0.50480000000000003</v>
      </c>
      <c r="I632" s="82">
        <v>5.25E-8</v>
      </c>
      <c r="J632" s="88">
        <v>1.1775</v>
      </c>
      <c r="K632" s="57">
        <v>2.29593421837773E-2</v>
      </c>
      <c r="L632" s="16">
        <v>0.76370000000000005</v>
      </c>
      <c r="M632" s="83">
        <v>0.28699999999999998</v>
      </c>
      <c r="N632" s="18">
        <v>1.44</v>
      </c>
      <c r="O632" s="7">
        <v>1.1484000000000001</v>
      </c>
      <c r="P632" s="16">
        <v>0</v>
      </c>
      <c r="Q632" s="16">
        <v>0</v>
      </c>
      <c r="R632">
        <v>0</v>
      </c>
      <c r="S632" s="16">
        <v>1</v>
      </c>
      <c r="T632" s="84">
        <v>-0.85</v>
      </c>
      <c r="U632" s="15">
        <v>0.66339999999999999</v>
      </c>
      <c r="V632" s="15">
        <v>0.376</v>
      </c>
      <c r="W632" s="99">
        <v>-0.96560000000000001</v>
      </c>
      <c r="X632">
        <v>1.73</v>
      </c>
      <c r="Y632">
        <v>0.79079999999999995</v>
      </c>
    </row>
    <row r="633" spans="1:25" x14ac:dyDescent="0.2">
      <c r="A633" s="16" t="s">
        <v>6847</v>
      </c>
      <c r="B633" s="16" t="s">
        <v>6848</v>
      </c>
      <c r="C633" s="16" t="s">
        <v>1039</v>
      </c>
      <c r="D633" s="16" t="s">
        <v>6849</v>
      </c>
      <c r="E633" s="16" t="s">
        <v>599</v>
      </c>
      <c r="F633" s="16" t="s">
        <v>60</v>
      </c>
      <c r="G633" s="16">
        <v>1049</v>
      </c>
      <c r="H633" s="16">
        <v>0.54649999999999999</v>
      </c>
      <c r="I633" s="82">
        <v>7.6899999999999995E-13</v>
      </c>
      <c r="J633" s="16">
        <v>0.15529999999999999</v>
      </c>
      <c r="K633" s="57">
        <v>1</v>
      </c>
      <c r="L633" s="16">
        <v>0.1211</v>
      </c>
      <c r="M633" s="83">
        <v>0.999</v>
      </c>
      <c r="N633" s="18">
        <v>1.08</v>
      </c>
      <c r="O633" s="7">
        <v>1.1484000000000001</v>
      </c>
      <c r="P633" s="16">
        <v>0</v>
      </c>
      <c r="Q633" s="16">
        <v>0</v>
      </c>
      <c r="R633">
        <v>0</v>
      </c>
      <c r="S633" s="16">
        <v>0</v>
      </c>
      <c r="T633">
        <v>-0.42659999999999998</v>
      </c>
      <c r="U633" s="15">
        <v>0.30759999999999998</v>
      </c>
      <c r="V633" s="11">
        <v>0.77600000000000002</v>
      </c>
      <c r="W633" s="15">
        <v>-0.53049999999999997</v>
      </c>
      <c r="X633">
        <v>1.1200000000000001</v>
      </c>
      <c r="Y633">
        <v>0.16350000000000001</v>
      </c>
    </row>
    <row r="634" spans="1:25" x14ac:dyDescent="0.2">
      <c r="A634" s="16" t="s">
        <v>5077</v>
      </c>
      <c r="B634" s="16" t="s">
        <v>5078</v>
      </c>
      <c r="C634" s="16" t="s">
        <v>370</v>
      </c>
      <c r="D634" s="16" t="s">
        <v>5077</v>
      </c>
      <c r="E634" s="16" t="s">
        <v>599</v>
      </c>
      <c r="F634" s="16" t="s">
        <v>60</v>
      </c>
      <c r="G634" s="16">
        <v>1810</v>
      </c>
      <c r="H634" s="16">
        <v>0.45689999999999997</v>
      </c>
      <c r="I634" s="82">
        <v>6.5500000000000003E-15</v>
      </c>
      <c r="J634" s="16">
        <v>0.4768</v>
      </c>
      <c r="K634" s="57">
        <v>0.84094685244149903</v>
      </c>
      <c r="L634" s="16">
        <v>0.41070000000000001</v>
      </c>
      <c r="M634" s="83">
        <v>0.51500000000000001</v>
      </c>
      <c r="N634" s="18">
        <v>0.99</v>
      </c>
      <c r="O634" s="7">
        <v>1.1439999999999999</v>
      </c>
      <c r="P634" s="16">
        <v>0</v>
      </c>
      <c r="Q634" s="16">
        <v>0</v>
      </c>
      <c r="R634">
        <v>0</v>
      </c>
      <c r="S634" s="16">
        <v>0</v>
      </c>
      <c r="T634" s="88">
        <v>1.0821000000000001</v>
      </c>
      <c r="U634" s="15">
        <v>0.82740000000000002</v>
      </c>
      <c r="V634" s="15">
        <v>0.40500000000000003</v>
      </c>
      <c r="W634" s="15">
        <v>-2.1700000000000001E-2</v>
      </c>
      <c r="X634">
        <v>1.22</v>
      </c>
      <c r="Y634">
        <v>0.28689999999999999</v>
      </c>
    </row>
    <row r="635" spans="1:25" x14ac:dyDescent="0.2">
      <c r="A635" s="16" t="s">
        <v>6933</v>
      </c>
      <c r="B635" s="16" t="s">
        <v>6934</v>
      </c>
      <c r="C635" s="16" t="s">
        <v>74</v>
      </c>
      <c r="D635" s="16" t="s">
        <v>6935</v>
      </c>
      <c r="E635" s="16" t="s">
        <v>590</v>
      </c>
      <c r="F635" s="16">
        <v>1826</v>
      </c>
      <c r="G635" s="16">
        <v>1169</v>
      </c>
      <c r="H635" s="89">
        <v>0.68620000000000003</v>
      </c>
      <c r="I635" s="82">
        <v>1.65E-22</v>
      </c>
      <c r="J635" s="16">
        <v>0.20549999999999999</v>
      </c>
      <c r="K635" s="57">
        <v>0.95849904145664999</v>
      </c>
      <c r="L635" s="16">
        <v>0.20599999999999999</v>
      </c>
      <c r="M635" s="83">
        <v>0.879</v>
      </c>
      <c r="N635" s="18">
        <v>0.96</v>
      </c>
      <c r="O635" s="7">
        <v>1.1439999999999999</v>
      </c>
      <c r="P635" s="16">
        <v>0</v>
      </c>
      <c r="Q635" s="16">
        <v>1</v>
      </c>
      <c r="R635">
        <v>0</v>
      </c>
      <c r="S635" s="16">
        <v>0</v>
      </c>
      <c r="T635">
        <v>-0.48049999999999998</v>
      </c>
      <c r="U635" s="15">
        <v>0.49959999999999999</v>
      </c>
      <c r="V635" s="15">
        <v>0.48199999999999998</v>
      </c>
      <c r="W635" s="98">
        <v>-1.1446000000000001</v>
      </c>
      <c r="X635">
        <v>1.22</v>
      </c>
      <c r="Y635">
        <v>0.28689999999999999</v>
      </c>
    </row>
    <row r="636" spans="1:25" x14ac:dyDescent="0.2">
      <c r="A636" s="16" t="s">
        <v>12128</v>
      </c>
      <c r="B636" s="16" t="s">
        <v>54</v>
      </c>
      <c r="C636" s="16" t="s">
        <v>57</v>
      </c>
      <c r="D636" s="16" t="s">
        <v>12128</v>
      </c>
      <c r="E636" s="16" t="s">
        <v>590</v>
      </c>
      <c r="F636" s="16" t="s">
        <v>60</v>
      </c>
      <c r="G636" s="16">
        <v>2343</v>
      </c>
      <c r="H636" s="16">
        <v>-2.5100000000000001E-2</v>
      </c>
      <c r="I636" s="82">
        <v>0.73699999999999999</v>
      </c>
      <c r="J636" s="16">
        <v>0.1071</v>
      </c>
      <c r="K636" s="57">
        <v>1</v>
      </c>
      <c r="L636" s="16">
        <v>6.4199999999999993E-2</v>
      </c>
      <c r="M636" s="83">
        <v>0.999</v>
      </c>
      <c r="N636" s="11">
        <v>1.8</v>
      </c>
      <c r="O636" s="7">
        <v>1.1439999999999999</v>
      </c>
      <c r="P636" s="16">
        <v>0</v>
      </c>
      <c r="Q636" s="16">
        <v>0</v>
      </c>
      <c r="R636">
        <v>0</v>
      </c>
      <c r="S636" s="16">
        <v>0</v>
      </c>
      <c r="T636">
        <v>0.43740000000000001</v>
      </c>
      <c r="U636" s="15">
        <v>0.45529999999999998</v>
      </c>
      <c r="V636" s="15">
        <v>0.114</v>
      </c>
      <c r="W636" s="15">
        <v>-7.4499999999999997E-2</v>
      </c>
      <c r="X636">
        <v>0.98</v>
      </c>
      <c r="Y636">
        <v>-2.9100000000000001E-2</v>
      </c>
    </row>
    <row r="637" spans="1:25" x14ac:dyDescent="0.2">
      <c r="A637" s="16" t="s">
        <v>4066</v>
      </c>
      <c r="B637" s="16" t="s">
        <v>4067</v>
      </c>
      <c r="C637" s="16" t="s">
        <v>219</v>
      </c>
      <c r="D637" s="16" t="s">
        <v>4068</v>
      </c>
      <c r="E637" s="16" t="s">
        <v>599</v>
      </c>
      <c r="F637" s="16">
        <v>2611</v>
      </c>
      <c r="G637" s="16">
        <v>7023</v>
      </c>
      <c r="H637" s="16">
        <v>5.4000000000000003E-3</v>
      </c>
      <c r="I637" s="82">
        <v>0.93300000000000005</v>
      </c>
      <c r="J637" s="16">
        <v>1.2531000000000001</v>
      </c>
      <c r="K637" s="57">
        <v>0.11121800848018</v>
      </c>
      <c r="L637" s="16">
        <v>1.2697000000000001</v>
      </c>
      <c r="M637" s="83">
        <v>0.10299999999999999</v>
      </c>
      <c r="N637" s="18">
        <v>1.21</v>
      </c>
      <c r="O637" s="7">
        <v>1.1418999999999999</v>
      </c>
      <c r="P637" s="16">
        <v>0</v>
      </c>
      <c r="Q637" s="16">
        <v>0</v>
      </c>
      <c r="R637">
        <v>0</v>
      </c>
      <c r="S637" s="16">
        <v>0</v>
      </c>
      <c r="T637" s="88">
        <v>3.2162000000000002</v>
      </c>
      <c r="U637" s="15">
        <v>0.37230000000000002</v>
      </c>
      <c r="V637" s="15">
        <v>7.0999999999999994E-2</v>
      </c>
      <c r="W637" s="7">
        <v>2.3043</v>
      </c>
      <c r="X637">
        <v>1.07</v>
      </c>
      <c r="Y637">
        <v>9.7600000000000006E-2</v>
      </c>
    </row>
    <row r="638" spans="1:25" x14ac:dyDescent="0.2">
      <c r="A638" s="16" t="s">
        <v>12011</v>
      </c>
      <c r="B638" s="16" t="s">
        <v>54</v>
      </c>
      <c r="C638" s="16" t="s">
        <v>57</v>
      </c>
      <c r="D638" s="16" t="s">
        <v>12012</v>
      </c>
      <c r="E638" s="16" t="s">
        <v>599</v>
      </c>
      <c r="F638" s="16">
        <v>831</v>
      </c>
      <c r="G638" s="16">
        <v>554</v>
      </c>
      <c r="H638" s="16">
        <v>0.25130000000000002</v>
      </c>
      <c r="I638" s="82">
        <v>1.6E-2</v>
      </c>
      <c r="J638" s="16">
        <v>0.1232</v>
      </c>
      <c r="K638" s="57">
        <v>1</v>
      </c>
      <c r="L638" s="16">
        <v>0.1118</v>
      </c>
      <c r="M638" s="83">
        <v>0.999</v>
      </c>
      <c r="N638" s="11">
        <v>1.75</v>
      </c>
      <c r="O638" s="7">
        <v>1.1418999999999999</v>
      </c>
      <c r="P638" s="16">
        <v>0</v>
      </c>
      <c r="Q638" s="16">
        <v>0</v>
      </c>
      <c r="R638">
        <v>0</v>
      </c>
      <c r="S638" s="16">
        <v>0</v>
      </c>
      <c r="T638">
        <v>7.2300000000000003E-2</v>
      </c>
      <c r="U638" s="15">
        <v>0.15049999999999999</v>
      </c>
      <c r="V638" s="7">
        <v>1.004</v>
      </c>
      <c r="W638" s="15">
        <v>0.14649999999999999</v>
      </c>
      <c r="X638">
        <v>1.04</v>
      </c>
      <c r="Y638">
        <v>5.6599999999999998E-2</v>
      </c>
    </row>
    <row r="639" spans="1:25" x14ac:dyDescent="0.2">
      <c r="A639" s="16" t="s">
        <v>7143</v>
      </c>
      <c r="B639" s="16" t="s">
        <v>7144</v>
      </c>
      <c r="C639" s="16" t="s">
        <v>89</v>
      </c>
      <c r="D639" s="16" t="s">
        <v>7145</v>
      </c>
      <c r="E639" s="16" t="s">
        <v>590</v>
      </c>
      <c r="F639" s="16">
        <v>4980</v>
      </c>
      <c r="G639" s="16">
        <v>2600</v>
      </c>
      <c r="H639" s="16">
        <v>0.22620000000000001</v>
      </c>
      <c r="I639" s="82">
        <v>2.2499999999999999E-4</v>
      </c>
      <c r="J639" s="88">
        <v>1.2267999999999999</v>
      </c>
      <c r="K639" s="57">
        <v>3.3923972065148401E-3</v>
      </c>
      <c r="L639" s="88">
        <v>1.2123999999999999</v>
      </c>
      <c r="M639" s="83">
        <v>2.81E-3</v>
      </c>
      <c r="N639" s="18">
        <v>1.39</v>
      </c>
      <c r="O639" s="7">
        <v>1.1396999999999999</v>
      </c>
      <c r="P639" s="16">
        <v>0</v>
      </c>
      <c r="Q639" s="16">
        <v>0</v>
      </c>
      <c r="R639">
        <v>0</v>
      </c>
      <c r="S639" s="16">
        <v>1</v>
      </c>
      <c r="T639">
        <v>0.65900000000000003</v>
      </c>
      <c r="U639" s="15">
        <v>0.4355</v>
      </c>
      <c r="V639" s="15">
        <v>-0.39700000000000002</v>
      </c>
      <c r="W639" s="15">
        <v>-0.35899999999999999</v>
      </c>
      <c r="X639">
        <v>1.24</v>
      </c>
      <c r="Y639">
        <v>0.31030000000000002</v>
      </c>
    </row>
    <row r="640" spans="1:25" x14ac:dyDescent="0.2">
      <c r="A640" s="16" t="s">
        <v>12549</v>
      </c>
      <c r="B640" s="16" t="s">
        <v>12550</v>
      </c>
      <c r="C640" s="16" t="s">
        <v>57</v>
      </c>
      <c r="D640" s="16" t="s">
        <v>12551</v>
      </c>
      <c r="E640" s="16" t="s">
        <v>590</v>
      </c>
      <c r="F640" s="16" t="s">
        <v>60</v>
      </c>
      <c r="G640" s="16">
        <v>1406</v>
      </c>
      <c r="H640" s="16">
        <v>0.1384</v>
      </c>
      <c r="I640" s="82">
        <v>0.05</v>
      </c>
      <c r="J640" s="16">
        <v>6.7900000000000002E-2</v>
      </c>
      <c r="K640" s="57">
        <v>1</v>
      </c>
      <c r="L640" s="16">
        <v>3.2399999999999998E-2</v>
      </c>
      <c r="M640" s="83">
        <v>0.999</v>
      </c>
      <c r="N640" s="18">
        <v>1.1000000000000001</v>
      </c>
      <c r="O640" s="7">
        <v>1.1396999999999999</v>
      </c>
      <c r="P640" s="16">
        <v>0</v>
      </c>
      <c r="Q640" s="16">
        <v>0</v>
      </c>
      <c r="R640">
        <v>0</v>
      </c>
      <c r="S640" s="16">
        <v>0</v>
      </c>
      <c r="T640">
        <v>-0.4486</v>
      </c>
      <c r="U640" s="15">
        <v>0.28920000000000001</v>
      </c>
      <c r="V640" s="15">
        <v>0.20899999999999999</v>
      </c>
      <c r="W640" s="15">
        <v>0.35930000000000001</v>
      </c>
      <c r="X640">
        <v>1.0900000000000001</v>
      </c>
      <c r="Y640">
        <v>0.12429999999999999</v>
      </c>
    </row>
    <row r="641" spans="1:25" x14ac:dyDescent="0.2">
      <c r="A641" s="16" t="s">
        <v>6972</v>
      </c>
      <c r="B641" s="16" t="s">
        <v>6973</v>
      </c>
      <c r="C641" s="16" t="s">
        <v>74</v>
      </c>
      <c r="D641" s="16" t="s">
        <v>6974</v>
      </c>
      <c r="E641" s="16" t="s">
        <v>590</v>
      </c>
      <c r="F641" s="16">
        <v>1855</v>
      </c>
      <c r="G641" s="16">
        <v>391</v>
      </c>
      <c r="H641" s="16">
        <v>0.1807</v>
      </c>
      <c r="I641" s="82">
        <v>0.126</v>
      </c>
      <c r="J641" s="16">
        <v>0.13300000000000001</v>
      </c>
      <c r="K641" s="57">
        <v>1</v>
      </c>
      <c r="L641" s="16">
        <v>9.4899999999999998E-2</v>
      </c>
      <c r="M641" s="83">
        <v>0.999</v>
      </c>
      <c r="N641" s="11">
        <v>1.56</v>
      </c>
      <c r="O641" s="7">
        <v>1.1375</v>
      </c>
      <c r="P641" s="16">
        <v>0</v>
      </c>
      <c r="Q641" s="16">
        <v>0</v>
      </c>
      <c r="R641">
        <v>0</v>
      </c>
      <c r="S641" s="16">
        <v>0</v>
      </c>
      <c r="T641">
        <v>0.38790000000000002</v>
      </c>
      <c r="U641" s="15">
        <v>-0.48080000000000001</v>
      </c>
      <c r="V641" s="15">
        <v>0.28799999999999998</v>
      </c>
      <c r="W641" s="15">
        <v>0.1784</v>
      </c>
      <c r="X641">
        <v>1.1100000000000001</v>
      </c>
      <c r="Y641">
        <v>0.15060000000000001</v>
      </c>
    </row>
    <row r="642" spans="1:25" x14ac:dyDescent="0.2">
      <c r="A642" s="16" t="s">
        <v>5827</v>
      </c>
      <c r="B642" s="16" t="s">
        <v>189</v>
      </c>
      <c r="C642" s="16" t="s">
        <v>55</v>
      </c>
      <c r="D642" s="16" t="s">
        <v>5828</v>
      </c>
      <c r="E642" s="16" t="s">
        <v>590</v>
      </c>
      <c r="F642" s="16" t="s">
        <v>60</v>
      </c>
      <c r="G642" s="16">
        <v>411</v>
      </c>
      <c r="H642" s="16">
        <v>5.11E-2</v>
      </c>
      <c r="I642" s="82">
        <v>0.70699999999999996</v>
      </c>
      <c r="J642" s="16">
        <v>-9.4700000000000006E-2</v>
      </c>
      <c r="K642" s="57">
        <v>1</v>
      </c>
      <c r="L642" s="16">
        <v>-0.11849999999999999</v>
      </c>
      <c r="M642" s="83">
        <v>0.999</v>
      </c>
      <c r="N642" s="18">
        <v>1.02</v>
      </c>
      <c r="O642" s="7">
        <v>1.1353</v>
      </c>
      <c r="P642" s="16">
        <v>0</v>
      </c>
      <c r="Q642" s="16">
        <v>0</v>
      </c>
      <c r="R642">
        <v>0</v>
      </c>
      <c r="S642" s="16">
        <v>0</v>
      </c>
      <c r="T642" s="84">
        <v>-0.84570000000000001</v>
      </c>
      <c r="U642" s="15">
        <v>-3.78E-2</v>
      </c>
      <c r="V642" s="15">
        <v>0.39400000000000002</v>
      </c>
      <c r="W642" s="15">
        <v>-0.50509999999999999</v>
      </c>
      <c r="X642">
        <v>1</v>
      </c>
      <c r="Y642">
        <v>0</v>
      </c>
    </row>
    <row r="643" spans="1:25" x14ac:dyDescent="0.2">
      <c r="A643" s="16" t="s">
        <v>14355</v>
      </c>
      <c r="B643" s="16" t="s">
        <v>14356</v>
      </c>
      <c r="C643" s="16" t="s">
        <v>57</v>
      </c>
      <c r="D643" s="16" t="s">
        <v>14357</v>
      </c>
      <c r="E643" s="16" t="s">
        <v>590</v>
      </c>
      <c r="F643" s="16">
        <v>1476</v>
      </c>
      <c r="G643" s="16">
        <v>1426</v>
      </c>
      <c r="H643" s="16">
        <v>-0.29980000000000001</v>
      </c>
      <c r="I643" s="82">
        <v>2.48E-5</v>
      </c>
      <c r="J643" s="16">
        <v>-4.9500000000000002E-2</v>
      </c>
      <c r="K643" s="57">
        <v>1</v>
      </c>
      <c r="L643" s="16">
        <v>-5.8400000000000001E-2</v>
      </c>
      <c r="M643" s="83">
        <v>0.999</v>
      </c>
      <c r="N643" s="18">
        <v>1.41</v>
      </c>
      <c r="O643" s="7">
        <v>1.1331</v>
      </c>
      <c r="P643" s="16">
        <v>0</v>
      </c>
      <c r="Q643" s="16">
        <v>0</v>
      </c>
      <c r="R643">
        <v>0</v>
      </c>
      <c r="S643" s="16">
        <v>0</v>
      </c>
      <c r="T643">
        <v>0.1401</v>
      </c>
      <c r="U643" s="15">
        <v>0.1114</v>
      </c>
      <c r="V643" s="15">
        <v>-0.191</v>
      </c>
      <c r="W643" s="11">
        <v>0.76910000000000001</v>
      </c>
      <c r="X643">
        <v>1.04</v>
      </c>
      <c r="Y643">
        <v>5.6599999999999998E-2</v>
      </c>
    </row>
    <row r="644" spans="1:25" x14ac:dyDescent="0.2">
      <c r="A644" s="16" t="s">
        <v>11078</v>
      </c>
      <c r="B644" s="16" t="s">
        <v>98</v>
      </c>
      <c r="C644" s="16" t="s">
        <v>57</v>
      </c>
      <c r="D644" s="16" t="s">
        <v>11079</v>
      </c>
      <c r="E644" s="16" t="s">
        <v>599</v>
      </c>
      <c r="F644" s="16">
        <v>1344</v>
      </c>
      <c r="G644" s="16">
        <v>509</v>
      </c>
      <c r="H644" s="16">
        <v>-2.0199999999999999E-2</v>
      </c>
      <c r="I644" s="82">
        <v>0.88700000000000001</v>
      </c>
      <c r="J644" s="16">
        <v>0.39329999999999998</v>
      </c>
      <c r="K644" s="57">
        <v>1</v>
      </c>
      <c r="L644" s="16">
        <v>0.17169999999999999</v>
      </c>
      <c r="M644" s="83">
        <v>0.999</v>
      </c>
      <c r="N644" s="18">
        <v>1.25</v>
      </c>
      <c r="O644" s="7">
        <v>1.1287</v>
      </c>
      <c r="P644" s="16">
        <v>0</v>
      </c>
      <c r="Q644" s="16">
        <v>0</v>
      </c>
      <c r="R644">
        <v>0</v>
      </c>
      <c r="S644" s="16">
        <v>0</v>
      </c>
      <c r="T644">
        <v>0.26910000000000001</v>
      </c>
      <c r="U644" s="15">
        <v>-2.7900000000000001E-2</v>
      </c>
      <c r="V644" s="11">
        <v>0.95299999999999996</v>
      </c>
      <c r="W644" s="15">
        <v>0.20469999999999999</v>
      </c>
      <c r="X644">
        <v>1.28</v>
      </c>
      <c r="Y644">
        <v>0.35610000000000003</v>
      </c>
    </row>
    <row r="645" spans="1:25" x14ac:dyDescent="0.2">
      <c r="A645" s="16" t="s">
        <v>15142</v>
      </c>
      <c r="B645" s="16" t="s">
        <v>54</v>
      </c>
      <c r="C645" s="16" t="s">
        <v>57</v>
      </c>
      <c r="D645" s="16" t="s">
        <v>15143</v>
      </c>
      <c r="E645" s="16" t="s">
        <v>590</v>
      </c>
      <c r="F645" s="16">
        <v>4429</v>
      </c>
      <c r="G645" s="16">
        <v>3694</v>
      </c>
      <c r="H645" s="16">
        <v>-0.42130000000000001</v>
      </c>
      <c r="I645" s="82">
        <v>1.49E-18</v>
      </c>
      <c r="J645" s="16">
        <v>-0.11219999999999999</v>
      </c>
      <c r="K645" s="57">
        <v>1</v>
      </c>
      <c r="L645" s="16">
        <v>-2.46E-2</v>
      </c>
      <c r="M645" s="83">
        <v>0.999</v>
      </c>
      <c r="N645" s="18">
        <v>1.33</v>
      </c>
      <c r="O645" s="7">
        <v>1.1287</v>
      </c>
      <c r="P645" s="16">
        <v>0</v>
      </c>
      <c r="Q645" s="16">
        <v>0</v>
      </c>
      <c r="R645">
        <v>0</v>
      </c>
      <c r="S645" s="16">
        <v>0</v>
      </c>
      <c r="T645" s="88">
        <v>2.3136000000000001</v>
      </c>
      <c r="U645" s="15">
        <v>0.67989999999999995</v>
      </c>
      <c r="V645" s="15">
        <v>0.40300000000000002</v>
      </c>
      <c r="W645" s="15">
        <v>0.374</v>
      </c>
      <c r="X645">
        <v>1.1100000000000001</v>
      </c>
      <c r="Y645">
        <v>0.15060000000000001</v>
      </c>
    </row>
    <row r="646" spans="1:25" x14ac:dyDescent="0.2">
      <c r="A646" s="16" t="s">
        <v>1769</v>
      </c>
      <c r="B646" s="16" t="s">
        <v>1770</v>
      </c>
      <c r="C646" s="16" t="s">
        <v>1771</v>
      </c>
      <c r="D646" s="16" t="s">
        <v>1772</v>
      </c>
      <c r="E646" s="16" t="s">
        <v>599</v>
      </c>
      <c r="F646" s="16" t="s">
        <v>60</v>
      </c>
      <c r="G646" s="16">
        <v>2367</v>
      </c>
      <c r="H646" s="16">
        <v>0.38800000000000001</v>
      </c>
      <c r="I646" s="82">
        <v>7.5E-11</v>
      </c>
      <c r="J646" s="16">
        <v>0.55840000000000001</v>
      </c>
      <c r="K646" s="57">
        <v>0.15683738426552701</v>
      </c>
      <c r="L646" s="16">
        <v>0.48230000000000001</v>
      </c>
      <c r="M646" s="83">
        <v>0.13500000000000001</v>
      </c>
      <c r="N646" s="11">
        <v>1.59</v>
      </c>
      <c r="O646" s="7">
        <v>1.1265000000000001</v>
      </c>
      <c r="P646" s="16">
        <v>0</v>
      </c>
      <c r="Q646" s="16">
        <v>0</v>
      </c>
      <c r="R646">
        <v>0</v>
      </c>
      <c r="S646" s="16">
        <v>0</v>
      </c>
      <c r="T646" s="89">
        <v>0.86199999999999999</v>
      </c>
      <c r="U646" s="15">
        <v>-0.39650000000000002</v>
      </c>
      <c r="V646" s="98">
        <v>-1.03</v>
      </c>
      <c r="W646" s="11">
        <v>0.75480000000000003</v>
      </c>
      <c r="X646">
        <v>1.39</v>
      </c>
      <c r="Y646">
        <v>0.47510000000000002</v>
      </c>
    </row>
    <row r="647" spans="1:25" x14ac:dyDescent="0.2">
      <c r="A647" s="16" t="s">
        <v>6952</v>
      </c>
      <c r="B647" s="16" t="s">
        <v>6953</v>
      </c>
      <c r="C647" s="16" t="s">
        <v>74</v>
      </c>
      <c r="D647" s="16" t="s">
        <v>6954</v>
      </c>
      <c r="E647" s="16" t="s">
        <v>599</v>
      </c>
      <c r="F647" s="16">
        <v>1085</v>
      </c>
      <c r="G647" s="16">
        <v>4589</v>
      </c>
      <c r="H647" s="16">
        <v>-0.24540000000000001</v>
      </c>
      <c r="I647" s="82">
        <v>1.0399999999999999E-3</v>
      </c>
      <c r="J647" s="16">
        <v>0.32079999999999997</v>
      </c>
      <c r="K647" s="57">
        <v>1</v>
      </c>
      <c r="L647" s="16">
        <v>0.23769999999999999</v>
      </c>
      <c r="M647" s="83">
        <v>0.999</v>
      </c>
      <c r="N647" s="18">
        <v>0.64</v>
      </c>
      <c r="O647" s="7">
        <v>1.1265000000000001</v>
      </c>
      <c r="P647" s="16">
        <v>0</v>
      </c>
      <c r="Q647" s="16">
        <v>0</v>
      </c>
      <c r="R647">
        <v>0</v>
      </c>
      <c r="S647" s="16">
        <v>0</v>
      </c>
      <c r="T647" s="88">
        <v>1.72</v>
      </c>
      <c r="U647" s="15">
        <v>0.64170000000000005</v>
      </c>
      <c r="V647" s="99">
        <v>-0.621</v>
      </c>
      <c r="W647" s="7">
        <v>1.8886000000000001</v>
      </c>
      <c r="X647">
        <v>1.1499999999999999</v>
      </c>
      <c r="Y647">
        <v>0.2016</v>
      </c>
    </row>
    <row r="648" spans="1:25" x14ac:dyDescent="0.2">
      <c r="A648" s="16" t="s">
        <v>11624</v>
      </c>
      <c r="B648" s="16" t="s">
        <v>11625</v>
      </c>
      <c r="C648" s="16" t="s">
        <v>57</v>
      </c>
      <c r="D648" s="16" t="s">
        <v>11626</v>
      </c>
      <c r="E648" s="16" t="s">
        <v>599</v>
      </c>
      <c r="F648" s="16">
        <v>1798</v>
      </c>
      <c r="G648" s="16">
        <v>996</v>
      </c>
      <c r="H648" s="16">
        <v>0.30120000000000002</v>
      </c>
      <c r="I648" s="82">
        <v>5.2299999999999997E-5</v>
      </c>
      <c r="J648" s="16">
        <v>0.1845</v>
      </c>
      <c r="K648" s="57">
        <v>0.88462708125530298</v>
      </c>
      <c r="L648" s="16">
        <v>0.16120000000000001</v>
      </c>
      <c r="M648" s="83">
        <v>0.87</v>
      </c>
      <c r="N648" s="18">
        <v>1.5</v>
      </c>
      <c r="O648" s="7">
        <v>1.1221000000000001</v>
      </c>
      <c r="P648" s="16">
        <v>0</v>
      </c>
      <c r="Q648" s="16">
        <v>0</v>
      </c>
      <c r="R648">
        <v>0</v>
      </c>
      <c r="S648" s="16">
        <v>0</v>
      </c>
      <c r="T648" s="89">
        <v>0.84950000000000003</v>
      </c>
      <c r="U648" s="15">
        <v>0.56120000000000003</v>
      </c>
      <c r="V648" s="11">
        <v>0.70499999999999996</v>
      </c>
      <c r="W648" s="15">
        <v>8.6999999999999994E-2</v>
      </c>
      <c r="X648">
        <v>1.1499999999999999</v>
      </c>
      <c r="Y648">
        <v>0.2016</v>
      </c>
    </row>
    <row r="649" spans="1:25" x14ac:dyDescent="0.2">
      <c r="A649" s="16" t="s">
        <v>11987</v>
      </c>
      <c r="B649" s="16" t="s">
        <v>98</v>
      </c>
      <c r="C649" s="16" t="s">
        <v>57</v>
      </c>
      <c r="D649" s="16" t="s">
        <v>11988</v>
      </c>
      <c r="E649" s="16" t="s">
        <v>590</v>
      </c>
      <c r="F649" s="16">
        <v>2531</v>
      </c>
      <c r="G649" s="16">
        <v>619</v>
      </c>
      <c r="H649" s="16">
        <v>0.54090000000000005</v>
      </c>
      <c r="I649" s="82">
        <v>1.11E-8</v>
      </c>
      <c r="J649" s="16">
        <v>0.1273</v>
      </c>
      <c r="K649" s="57">
        <v>1</v>
      </c>
      <c r="L649" s="16">
        <v>0.11700000000000001</v>
      </c>
      <c r="M649" s="83">
        <v>0.999</v>
      </c>
      <c r="N649" s="11">
        <v>1.57</v>
      </c>
      <c r="O649" s="7">
        <v>1.1221000000000001</v>
      </c>
      <c r="P649" s="16">
        <v>0</v>
      </c>
      <c r="Q649" s="16">
        <v>0</v>
      </c>
      <c r="R649">
        <v>0</v>
      </c>
      <c r="S649" s="16">
        <v>0</v>
      </c>
      <c r="T649" s="88">
        <v>2.1286</v>
      </c>
      <c r="U649" s="15">
        <v>-0.17449999999999999</v>
      </c>
      <c r="V649" s="15">
        <v>0.53800000000000003</v>
      </c>
      <c r="W649" s="15">
        <v>0.29809999999999998</v>
      </c>
      <c r="X649">
        <v>1.04</v>
      </c>
      <c r="Y649">
        <v>5.6599999999999998E-2</v>
      </c>
    </row>
    <row r="650" spans="1:25" x14ac:dyDescent="0.2">
      <c r="A650" s="16" t="s">
        <v>16288</v>
      </c>
      <c r="B650" s="16" t="s">
        <v>13099</v>
      </c>
      <c r="C650" s="16" t="s">
        <v>57</v>
      </c>
      <c r="D650" s="16" t="s">
        <v>16289</v>
      </c>
      <c r="E650" s="16" t="s">
        <v>599</v>
      </c>
      <c r="F650" s="16">
        <v>728</v>
      </c>
      <c r="G650" s="16">
        <v>318</v>
      </c>
      <c r="H650" s="16">
        <v>0.1018</v>
      </c>
      <c r="I650" s="82">
        <v>0.53400000000000003</v>
      </c>
      <c r="J650" s="16">
        <v>-0.36980000000000002</v>
      </c>
      <c r="K650" s="57">
        <v>0.54651575219375503</v>
      </c>
      <c r="L650" s="16">
        <v>-0.38419999999999999</v>
      </c>
      <c r="M650" s="83">
        <v>0.38100000000000001</v>
      </c>
      <c r="N650" s="18">
        <v>1.24</v>
      </c>
      <c r="O650" s="7">
        <v>1.1221000000000001</v>
      </c>
      <c r="P650" s="16">
        <v>0</v>
      </c>
      <c r="Q650" s="16">
        <v>0</v>
      </c>
      <c r="R650">
        <v>0</v>
      </c>
      <c r="S650" s="16">
        <v>0</v>
      </c>
      <c r="T650" s="112">
        <v>-1.0649</v>
      </c>
      <c r="U650" s="15">
        <v>-0.39229999999999998</v>
      </c>
      <c r="V650" s="15">
        <v>0.52100000000000002</v>
      </c>
      <c r="W650" s="98">
        <v>-2.3460000000000001</v>
      </c>
      <c r="X650">
        <v>0.94</v>
      </c>
      <c r="Y650">
        <v>-8.9300000000000004E-2</v>
      </c>
    </row>
    <row r="651" spans="1:25" x14ac:dyDescent="0.2">
      <c r="A651" s="16" t="s">
        <v>11865</v>
      </c>
      <c r="B651" s="16" t="s">
        <v>54</v>
      </c>
      <c r="C651" s="16" t="s">
        <v>57</v>
      </c>
      <c r="D651" s="16" t="s">
        <v>11865</v>
      </c>
      <c r="E651" s="16" t="s">
        <v>590</v>
      </c>
      <c r="F651" s="16">
        <v>529</v>
      </c>
      <c r="G651" s="16">
        <v>409</v>
      </c>
      <c r="H651" s="16">
        <v>0.27189999999999998</v>
      </c>
      <c r="I651" s="82">
        <v>2.0299999999999999E-2</v>
      </c>
      <c r="J651" s="16">
        <v>0.1464</v>
      </c>
      <c r="K651" s="57">
        <v>1</v>
      </c>
      <c r="L651" s="16">
        <v>0.14760000000000001</v>
      </c>
      <c r="M651" s="83">
        <v>0.999</v>
      </c>
      <c r="N651" s="18">
        <v>0.93</v>
      </c>
      <c r="O651" s="7">
        <v>1.1221000000000001</v>
      </c>
      <c r="P651" s="16">
        <v>0</v>
      </c>
      <c r="Q651" s="16">
        <v>0</v>
      </c>
      <c r="R651">
        <v>0</v>
      </c>
      <c r="S651" s="16">
        <v>0</v>
      </c>
      <c r="T651" s="112">
        <v>-1.2846</v>
      </c>
      <c r="U651" s="15">
        <v>-0.48859999999999998</v>
      </c>
      <c r="V651" s="15">
        <v>0.438</v>
      </c>
      <c r="W651" s="99">
        <v>-0.65069999999999995</v>
      </c>
      <c r="X651">
        <v>0.93</v>
      </c>
      <c r="Y651">
        <v>-0.1047</v>
      </c>
    </row>
    <row r="652" spans="1:25" x14ac:dyDescent="0.2">
      <c r="A652" s="16" t="s">
        <v>15676</v>
      </c>
      <c r="B652" s="16" t="s">
        <v>98</v>
      </c>
      <c r="C652" s="16" t="s">
        <v>57</v>
      </c>
      <c r="D652" s="16" t="s">
        <v>15677</v>
      </c>
      <c r="E652" s="16" t="s">
        <v>599</v>
      </c>
      <c r="F652" s="16">
        <v>1030</v>
      </c>
      <c r="G652" s="16">
        <v>1980</v>
      </c>
      <c r="H652" s="16">
        <v>-0.254</v>
      </c>
      <c r="I652" s="82">
        <v>2.3900000000000002E-3</v>
      </c>
      <c r="J652" s="16">
        <v>-0.1822</v>
      </c>
      <c r="K652" s="57">
        <v>1</v>
      </c>
      <c r="L652" s="16">
        <v>-0.3488</v>
      </c>
      <c r="M652" s="83">
        <v>0.69799999999999995</v>
      </c>
      <c r="N652" s="18">
        <v>0.69</v>
      </c>
      <c r="O652" s="7">
        <v>1.1221000000000001</v>
      </c>
      <c r="P652" s="16">
        <v>0</v>
      </c>
      <c r="Q652" s="16">
        <v>0</v>
      </c>
      <c r="R652">
        <v>0</v>
      </c>
      <c r="S652" s="16">
        <v>0</v>
      </c>
      <c r="T652">
        <v>0.1295</v>
      </c>
      <c r="U652" s="15">
        <v>-0.69359999999999999</v>
      </c>
      <c r="V652" s="15">
        <v>-1.7000000000000001E-2</v>
      </c>
      <c r="W652" s="15">
        <v>0.29380000000000001</v>
      </c>
      <c r="X652">
        <v>0.88</v>
      </c>
      <c r="Y652">
        <v>-0.18440000000000001</v>
      </c>
    </row>
    <row r="653" spans="1:25" x14ac:dyDescent="0.2">
      <c r="A653" s="16" t="s">
        <v>12815</v>
      </c>
      <c r="B653" s="16" t="s">
        <v>54</v>
      </c>
      <c r="C653" s="16" t="s">
        <v>57</v>
      </c>
      <c r="D653" s="16" t="s">
        <v>12816</v>
      </c>
      <c r="E653" s="16" t="s">
        <v>599</v>
      </c>
      <c r="F653" s="16">
        <v>1854</v>
      </c>
      <c r="G653" s="16">
        <v>2854</v>
      </c>
      <c r="H653" s="16">
        <v>9.4899999999999998E-2</v>
      </c>
      <c r="I653" s="82">
        <v>0.25800000000000001</v>
      </c>
      <c r="J653" s="16">
        <v>4.87E-2</v>
      </c>
      <c r="K653" s="57">
        <v>1</v>
      </c>
      <c r="L653" s="16">
        <v>9.4E-2</v>
      </c>
      <c r="M653" s="83">
        <v>0.999</v>
      </c>
      <c r="N653" s="18">
        <v>1.36</v>
      </c>
      <c r="O653" s="7">
        <v>1.1198999999999999</v>
      </c>
      <c r="P653" s="16">
        <v>0</v>
      </c>
      <c r="Q653" s="16">
        <v>0</v>
      </c>
      <c r="R653">
        <v>0</v>
      </c>
      <c r="S653" s="16">
        <v>0</v>
      </c>
      <c r="T653">
        <v>6.83E-2</v>
      </c>
      <c r="U653" s="15">
        <v>-2.0299999999999999E-2</v>
      </c>
      <c r="V653" s="15">
        <v>0.28799999999999998</v>
      </c>
      <c r="W653" s="15">
        <v>-0.13619999999999999</v>
      </c>
      <c r="X653">
        <v>1.05</v>
      </c>
      <c r="Y653">
        <v>7.0400000000000004E-2</v>
      </c>
    </row>
    <row r="654" spans="1:25" x14ac:dyDescent="0.2">
      <c r="A654" s="16" t="s">
        <v>10836</v>
      </c>
      <c r="B654" s="16" t="s">
        <v>54</v>
      </c>
      <c r="C654" s="16" t="s">
        <v>57</v>
      </c>
      <c r="D654" s="16" t="s">
        <v>10837</v>
      </c>
      <c r="E654" s="16" t="s">
        <v>590</v>
      </c>
      <c r="F654" s="16">
        <v>1930</v>
      </c>
      <c r="G654" s="16">
        <v>1780</v>
      </c>
      <c r="H654" s="16">
        <v>0.15040000000000001</v>
      </c>
      <c r="I654" s="82">
        <v>3.3300000000000003E-2</v>
      </c>
      <c r="J654" s="16">
        <v>0.67820000000000003</v>
      </c>
      <c r="K654" s="57">
        <v>0.22228062468138299</v>
      </c>
      <c r="L654" s="16">
        <v>0.61809999999999998</v>
      </c>
      <c r="M654" s="83">
        <v>0.106</v>
      </c>
      <c r="N654" s="11">
        <v>1.54</v>
      </c>
      <c r="O654" s="7">
        <v>1.1176999999999999</v>
      </c>
      <c r="P654" s="16">
        <v>0</v>
      </c>
      <c r="Q654" s="16">
        <v>0</v>
      </c>
      <c r="R654">
        <v>0</v>
      </c>
      <c r="S654" s="16">
        <v>0</v>
      </c>
      <c r="T654">
        <v>-0.47970000000000002</v>
      </c>
      <c r="U654" s="15">
        <v>1.0388999999999999</v>
      </c>
      <c r="V654" s="15">
        <v>0.35199999999999998</v>
      </c>
      <c r="W654" s="15">
        <v>0.15970000000000001</v>
      </c>
      <c r="X654">
        <v>1.1100000000000001</v>
      </c>
      <c r="Y654">
        <v>0.15060000000000001</v>
      </c>
    </row>
    <row r="655" spans="1:25" x14ac:dyDescent="0.2">
      <c r="A655" s="16" t="s">
        <v>7336</v>
      </c>
      <c r="B655" s="16" t="s">
        <v>106</v>
      </c>
      <c r="C655" s="16" t="s">
        <v>89</v>
      </c>
      <c r="D655" s="16" t="s">
        <v>7337</v>
      </c>
      <c r="E655" s="16" t="s">
        <v>590</v>
      </c>
      <c r="F655" s="16">
        <v>2959</v>
      </c>
      <c r="G655" s="16">
        <v>1210</v>
      </c>
      <c r="H655" s="16">
        <v>-0.1237</v>
      </c>
      <c r="I655" s="82">
        <v>0.105</v>
      </c>
      <c r="J655" s="16">
        <v>-1.2999999999999999E-2</v>
      </c>
      <c r="K655" s="57">
        <v>1</v>
      </c>
      <c r="L655" s="16">
        <v>-3.8600000000000002E-2</v>
      </c>
      <c r="M655" s="83">
        <v>0.999</v>
      </c>
      <c r="N655" s="18">
        <v>1.5</v>
      </c>
      <c r="O655" s="7">
        <v>1.1176999999999999</v>
      </c>
      <c r="P655" s="16">
        <v>0</v>
      </c>
      <c r="Q655" s="16">
        <v>0</v>
      </c>
      <c r="R655">
        <v>0</v>
      </c>
      <c r="S655" s="16">
        <v>0</v>
      </c>
      <c r="T655" s="88">
        <v>1.2924</v>
      </c>
      <c r="U655" s="15">
        <v>0.72770000000000001</v>
      </c>
      <c r="V655" s="11">
        <v>0.64</v>
      </c>
      <c r="W655" s="15">
        <v>0.1542</v>
      </c>
      <c r="X655">
        <v>1.01</v>
      </c>
      <c r="Y655">
        <v>1.44E-2</v>
      </c>
    </row>
    <row r="656" spans="1:25" x14ac:dyDescent="0.2">
      <c r="A656" s="16" t="s">
        <v>1724</v>
      </c>
      <c r="B656" s="16" t="s">
        <v>1725</v>
      </c>
      <c r="C656" s="16" t="s">
        <v>727</v>
      </c>
      <c r="D656" s="16" t="e">
        <v>#N/A</v>
      </c>
      <c r="E656" s="16" t="e">
        <v>#N/A</v>
      </c>
      <c r="F656" s="16">
        <v>2070</v>
      </c>
      <c r="G656" s="16">
        <v>1226</v>
      </c>
      <c r="H656" s="16">
        <v>-0.1933</v>
      </c>
      <c r="I656" s="82">
        <v>2.2800000000000001E-2</v>
      </c>
      <c r="J656" s="16">
        <v>-0.1105</v>
      </c>
      <c r="K656" s="57">
        <v>1</v>
      </c>
      <c r="L656" s="16" t="e">
        <v>#N/A</v>
      </c>
      <c r="M656" s="83" t="e">
        <v>#N/A</v>
      </c>
      <c r="N656" s="18">
        <v>1.33</v>
      </c>
      <c r="O656" s="7">
        <v>1.1154999999999999</v>
      </c>
      <c r="P656" s="16">
        <v>0</v>
      </c>
      <c r="Q656" s="16">
        <v>0</v>
      </c>
      <c r="R656">
        <v>0</v>
      </c>
      <c r="S656" s="16">
        <v>0</v>
      </c>
      <c r="T656" t="e">
        <v>#N/A</v>
      </c>
      <c r="U656" s="15">
        <v>0.65739999999999998</v>
      </c>
      <c r="V656" s="11">
        <v>0.70699999999999996</v>
      </c>
      <c r="W656" s="98">
        <v>-1.637</v>
      </c>
      <c r="X656">
        <v>1.18</v>
      </c>
      <c r="Y656">
        <v>0.23880000000000001</v>
      </c>
    </row>
    <row r="657" spans="1:25" x14ac:dyDescent="0.2">
      <c r="A657" s="16" t="s">
        <v>11876</v>
      </c>
      <c r="B657" s="16" t="s">
        <v>54</v>
      </c>
      <c r="C657" s="16" t="s">
        <v>57</v>
      </c>
      <c r="D657" s="16" t="s">
        <v>11877</v>
      </c>
      <c r="E657" s="16" t="s">
        <v>590</v>
      </c>
      <c r="F657" s="16" t="s">
        <v>60</v>
      </c>
      <c r="G657" s="16">
        <v>594</v>
      </c>
      <c r="H657" s="16">
        <v>0.21920000000000001</v>
      </c>
      <c r="I657" s="82">
        <v>3.0499999999999999E-2</v>
      </c>
      <c r="J657" s="16">
        <v>0.1447</v>
      </c>
      <c r="K657" s="57">
        <v>1</v>
      </c>
      <c r="L657" s="16">
        <v>0.14560000000000001</v>
      </c>
      <c r="M657" s="83">
        <v>0.93200000000000005</v>
      </c>
      <c r="N657" s="18">
        <v>1.19</v>
      </c>
      <c r="O657" s="7">
        <v>1.1133</v>
      </c>
      <c r="P657" s="16">
        <v>0</v>
      </c>
      <c r="Q657" s="16">
        <v>0</v>
      </c>
      <c r="R657">
        <v>0</v>
      </c>
      <c r="S657" s="16">
        <v>0</v>
      </c>
      <c r="T657">
        <v>-0.49170000000000003</v>
      </c>
      <c r="U657" s="15">
        <v>-0.75480000000000003</v>
      </c>
      <c r="V657" s="15">
        <v>8.7999999999999995E-2</v>
      </c>
      <c r="W657" s="15">
        <v>-1.9599999999999999E-2</v>
      </c>
      <c r="X657">
        <v>0.88</v>
      </c>
      <c r="Y657">
        <v>-0.18440000000000001</v>
      </c>
    </row>
    <row r="658" spans="1:25" x14ac:dyDescent="0.2">
      <c r="A658" s="16" t="s">
        <v>5753</v>
      </c>
      <c r="B658" s="16" t="s">
        <v>5754</v>
      </c>
      <c r="C658" s="16" t="s">
        <v>55</v>
      </c>
      <c r="D658" s="16" t="s">
        <v>5755</v>
      </c>
      <c r="E658" s="16" t="s">
        <v>590</v>
      </c>
      <c r="F658" s="16">
        <v>1763</v>
      </c>
      <c r="G658" s="16">
        <v>1314</v>
      </c>
      <c r="H658" s="16">
        <v>0.55979999999999996</v>
      </c>
      <c r="I658" s="82">
        <v>3.64E-15</v>
      </c>
      <c r="J658" s="16">
        <v>-4.6100000000000002E-2</v>
      </c>
      <c r="K658" s="57">
        <v>1</v>
      </c>
      <c r="L658" s="16">
        <v>-5.8400000000000001E-2</v>
      </c>
      <c r="M658" s="83">
        <v>0.999</v>
      </c>
      <c r="N658" s="18">
        <v>1.17</v>
      </c>
      <c r="O658" s="7">
        <v>1.111</v>
      </c>
      <c r="P658" s="16">
        <v>0</v>
      </c>
      <c r="Q658" s="16">
        <v>0</v>
      </c>
      <c r="R658">
        <v>0</v>
      </c>
      <c r="S658" s="16">
        <v>0</v>
      </c>
      <c r="T658" s="84">
        <v>-0.88929999999999998</v>
      </c>
      <c r="U658" s="15">
        <v>1.66E-2</v>
      </c>
      <c r="V658" s="15">
        <v>-0.11799999999999999</v>
      </c>
      <c r="W658" s="98">
        <v>-1.3897999999999999</v>
      </c>
      <c r="X658">
        <v>1.3</v>
      </c>
      <c r="Y658">
        <v>0.3785</v>
      </c>
    </row>
    <row r="659" spans="1:25" x14ac:dyDescent="0.2">
      <c r="A659" s="16" t="s">
        <v>2288</v>
      </c>
      <c r="B659" s="16" t="s">
        <v>2289</v>
      </c>
      <c r="C659" s="16" t="s">
        <v>131</v>
      </c>
      <c r="D659" s="16" t="s">
        <v>2290</v>
      </c>
      <c r="E659" s="16" t="s">
        <v>590</v>
      </c>
      <c r="F659" s="16">
        <v>1861</v>
      </c>
      <c r="G659" s="16">
        <v>449</v>
      </c>
      <c r="H659" s="16">
        <v>5.74E-2</v>
      </c>
      <c r="I659" s="82">
        <v>0.64800000000000002</v>
      </c>
      <c r="J659" s="16">
        <v>-0.25469999999999998</v>
      </c>
      <c r="K659" s="57">
        <v>0.75310784079409898</v>
      </c>
      <c r="L659" s="16">
        <v>-0.19070000000000001</v>
      </c>
      <c r="M659" s="83">
        <v>0.754</v>
      </c>
      <c r="N659" s="11">
        <v>1.51</v>
      </c>
      <c r="O659" s="7">
        <v>1.111</v>
      </c>
      <c r="P659" s="16">
        <v>0</v>
      </c>
      <c r="Q659" s="16">
        <v>0</v>
      </c>
      <c r="R659">
        <v>0</v>
      </c>
      <c r="S659" s="16">
        <v>0</v>
      </c>
      <c r="T659" s="112">
        <v>-1.716</v>
      </c>
      <c r="U659" s="15">
        <v>6.5500000000000003E-2</v>
      </c>
      <c r="V659" s="11">
        <v>0.72</v>
      </c>
      <c r="W659" s="99">
        <v>-0.73719999999999997</v>
      </c>
      <c r="X659">
        <v>0.95</v>
      </c>
      <c r="Y659">
        <v>-7.3999999999999996E-2</v>
      </c>
    </row>
    <row r="660" spans="1:25" x14ac:dyDescent="0.2">
      <c r="A660" s="16" t="s">
        <v>12881</v>
      </c>
      <c r="B660" s="16" t="s">
        <v>12882</v>
      </c>
      <c r="C660" s="16" t="s">
        <v>57</v>
      </c>
      <c r="D660" s="16" t="s">
        <v>12883</v>
      </c>
      <c r="E660" s="16" t="s">
        <v>590</v>
      </c>
      <c r="F660" s="16" t="s">
        <v>60</v>
      </c>
      <c r="G660" s="16">
        <v>999</v>
      </c>
      <c r="H660" s="16">
        <v>0.17219999999999999</v>
      </c>
      <c r="I660" s="82">
        <v>2.7699999999999999E-2</v>
      </c>
      <c r="J660" s="16">
        <v>4.3499999999999997E-2</v>
      </c>
      <c r="K660" s="57">
        <v>1</v>
      </c>
      <c r="L660" s="16">
        <v>3.1600000000000003E-2</v>
      </c>
      <c r="M660" s="83">
        <v>0.999</v>
      </c>
      <c r="N660" s="18">
        <v>1.1399999999999999</v>
      </c>
      <c r="O660" s="7">
        <v>1.1066</v>
      </c>
      <c r="P660" s="16">
        <v>0</v>
      </c>
      <c r="Q660" s="16">
        <v>0</v>
      </c>
      <c r="R660">
        <v>0</v>
      </c>
      <c r="S660" s="16">
        <v>0</v>
      </c>
      <c r="T660">
        <v>-0.373</v>
      </c>
      <c r="U660" s="15">
        <v>0.29809999999999998</v>
      </c>
      <c r="V660" s="15">
        <v>0.48</v>
      </c>
      <c r="W660" s="15">
        <v>-0.13830000000000001</v>
      </c>
      <c r="X660">
        <v>1.05</v>
      </c>
      <c r="Y660">
        <v>7.0400000000000004E-2</v>
      </c>
    </row>
    <row r="661" spans="1:25" x14ac:dyDescent="0.2">
      <c r="A661" s="16" t="s">
        <v>2177</v>
      </c>
      <c r="B661" s="16" t="s">
        <v>2178</v>
      </c>
      <c r="C661" s="16" t="s">
        <v>131</v>
      </c>
      <c r="D661" s="16" t="s">
        <v>2179</v>
      </c>
      <c r="E661" s="16" t="s">
        <v>599</v>
      </c>
      <c r="F661" s="16">
        <v>2214</v>
      </c>
      <c r="G661" s="16">
        <v>802</v>
      </c>
      <c r="H661" s="16">
        <v>-0.14349999999999999</v>
      </c>
      <c r="I661" s="82">
        <v>0.114</v>
      </c>
      <c r="J661" s="16">
        <v>-5.28E-2</v>
      </c>
      <c r="K661" s="57">
        <v>1</v>
      </c>
      <c r="L661" s="16">
        <v>1.01E-2</v>
      </c>
      <c r="M661" s="83">
        <v>0.999</v>
      </c>
      <c r="N661" s="11">
        <v>1.66</v>
      </c>
      <c r="O661" s="7">
        <v>1.1066</v>
      </c>
      <c r="P661" s="16">
        <v>0</v>
      </c>
      <c r="Q661" s="16">
        <v>0</v>
      </c>
      <c r="R661">
        <v>0</v>
      </c>
      <c r="S661" s="16">
        <v>0</v>
      </c>
      <c r="T661">
        <v>-0.3584</v>
      </c>
      <c r="U661" s="15">
        <v>-0.23469999999999999</v>
      </c>
      <c r="V661" s="15">
        <v>0.56100000000000005</v>
      </c>
      <c r="W661" s="15">
        <v>0.34470000000000001</v>
      </c>
      <c r="X661">
        <v>0.9</v>
      </c>
      <c r="Y661">
        <v>-0.152</v>
      </c>
    </row>
    <row r="662" spans="1:25" x14ac:dyDescent="0.2">
      <c r="A662" s="16" t="s">
        <v>15645</v>
      </c>
      <c r="B662" s="16" t="s">
        <v>54</v>
      </c>
      <c r="C662" s="16" t="s">
        <v>57</v>
      </c>
      <c r="D662" s="16" t="s">
        <v>15645</v>
      </c>
      <c r="E662" s="16" t="s">
        <v>590</v>
      </c>
      <c r="F662" s="16" t="s">
        <v>60</v>
      </c>
      <c r="G662" s="16">
        <v>1214</v>
      </c>
      <c r="H662" s="16">
        <v>-0.1414</v>
      </c>
      <c r="I662" s="82">
        <v>6.8400000000000002E-2</v>
      </c>
      <c r="J662" s="16">
        <v>-0.1772</v>
      </c>
      <c r="K662" s="57">
        <v>1</v>
      </c>
      <c r="L662" s="16">
        <v>-0.1726</v>
      </c>
      <c r="M662" s="83">
        <v>0.83399999999999996</v>
      </c>
      <c r="N662" s="11">
        <v>1.8</v>
      </c>
      <c r="O662" s="7">
        <v>1.1043000000000001</v>
      </c>
      <c r="P662" s="16">
        <v>0</v>
      </c>
      <c r="Q662" s="16">
        <v>0</v>
      </c>
      <c r="R662">
        <v>0</v>
      </c>
      <c r="S662" s="16">
        <v>0</v>
      </c>
      <c r="T662">
        <v>-0.22189999999999999</v>
      </c>
      <c r="U662" s="15">
        <v>0.3044</v>
      </c>
      <c r="V662" s="15">
        <v>0.20100000000000001</v>
      </c>
      <c r="W662" s="99">
        <v>-0.71009999999999995</v>
      </c>
      <c r="X662">
        <v>1.01</v>
      </c>
      <c r="Y662">
        <v>1.44E-2</v>
      </c>
    </row>
    <row r="663" spans="1:25" x14ac:dyDescent="0.2">
      <c r="A663" s="16" t="s">
        <v>11388</v>
      </c>
      <c r="B663" s="16" t="s">
        <v>11389</v>
      </c>
      <c r="C663" s="16" t="s">
        <v>57</v>
      </c>
      <c r="D663" s="16" t="s">
        <v>11390</v>
      </c>
      <c r="E663" s="16" t="s">
        <v>599</v>
      </c>
      <c r="F663" s="16">
        <v>2297</v>
      </c>
      <c r="G663" s="16">
        <v>865</v>
      </c>
      <c r="H663" s="16">
        <v>0.26400000000000001</v>
      </c>
      <c r="I663" s="82">
        <v>4.2900000000000004E-3</v>
      </c>
      <c r="J663" s="16">
        <v>0.24429999999999999</v>
      </c>
      <c r="K663" s="57">
        <v>1</v>
      </c>
      <c r="L663" s="16">
        <v>0.21609999999999999</v>
      </c>
      <c r="M663" s="83">
        <v>0.999</v>
      </c>
      <c r="N663" s="18">
        <v>1.1599999999999999</v>
      </c>
      <c r="O663" s="7">
        <v>1.1021000000000001</v>
      </c>
      <c r="P663" s="16">
        <v>0</v>
      </c>
      <c r="Q663" s="16">
        <v>0</v>
      </c>
      <c r="R663">
        <v>0</v>
      </c>
      <c r="S663" s="16">
        <v>0</v>
      </c>
      <c r="T663">
        <v>2.23E-2</v>
      </c>
      <c r="U663" s="15">
        <v>0.65669999999999995</v>
      </c>
      <c r="V663" s="15">
        <v>0.25900000000000001</v>
      </c>
      <c r="W663" s="11">
        <v>0.95699999999999996</v>
      </c>
      <c r="X663">
        <v>1.1200000000000001</v>
      </c>
      <c r="Y663">
        <v>0.16350000000000001</v>
      </c>
    </row>
    <row r="664" spans="1:25" x14ac:dyDescent="0.2">
      <c r="A664" s="16" t="s">
        <v>105</v>
      </c>
      <c r="B664" s="16" t="s">
        <v>106</v>
      </c>
      <c r="C664" s="16" t="s">
        <v>89</v>
      </c>
      <c r="D664" s="16" t="s">
        <v>7150</v>
      </c>
      <c r="E664" s="16" t="s">
        <v>599</v>
      </c>
      <c r="F664" s="16">
        <v>1674</v>
      </c>
      <c r="G664" s="16">
        <v>1870</v>
      </c>
      <c r="H664" s="16">
        <v>0.1358</v>
      </c>
      <c r="I664" s="82">
        <v>4.7399999999999998E-2</v>
      </c>
      <c r="J664" s="89">
        <v>0.8276</v>
      </c>
      <c r="K664" s="57">
        <v>1.17291511809116E-7</v>
      </c>
      <c r="L664" s="89">
        <v>0.71799999999999997</v>
      </c>
      <c r="M664" s="83">
        <v>2.1000000000000002E-9</v>
      </c>
      <c r="N664" s="18">
        <v>1.25</v>
      </c>
      <c r="O664" s="7">
        <v>1.0999000000000001</v>
      </c>
      <c r="P664" s="16">
        <v>0</v>
      </c>
      <c r="Q664" s="16">
        <v>0</v>
      </c>
      <c r="R664">
        <v>0</v>
      </c>
      <c r="S664" s="16">
        <v>1</v>
      </c>
      <c r="T664">
        <v>0.19719999999999999</v>
      </c>
      <c r="U664" s="15">
        <v>-0.22900000000000001</v>
      </c>
      <c r="V664" s="15">
        <v>4.3999999999999997E-2</v>
      </c>
      <c r="W664" s="15">
        <v>-0.13220000000000001</v>
      </c>
      <c r="X664">
        <v>2.0699999999999998</v>
      </c>
      <c r="Y664">
        <v>1.0496000000000001</v>
      </c>
    </row>
    <row r="665" spans="1:25" x14ac:dyDescent="0.2">
      <c r="A665" s="16" t="s">
        <v>1515</v>
      </c>
      <c r="B665" s="16" t="s">
        <v>54</v>
      </c>
      <c r="C665" s="16" t="s">
        <v>57</v>
      </c>
      <c r="D665" s="16" t="s">
        <v>1516</v>
      </c>
      <c r="E665" s="16" t="s">
        <v>599</v>
      </c>
      <c r="F665" s="16">
        <v>1329</v>
      </c>
      <c r="G665" s="16">
        <v>5280</v>
      </c>
      <c r="H665" s="84">
        <v>-0.6462</v>
      </c>
      <c r="I665" s="82">
        <v>4.2900000000000001E-41</v>
      </c>
      <c r="J665" s="16">
        <v>-0.47089999999999999</v>
      </c>
      <c r="K665" s="57">
        <v>0.52946752993895396</v>
      </c>
      <c r="L665" s="16">
        <v>-0.48330000000000001</v>
      </c>
      <c r="M665" s="83">
        <v>0.44500000000000001</v>
      </c>
      <c r="N665" s="18">
        <v>0.98</v>
      </c>
      <c r="O665" s="7">
        <v>1.0999000000000001</v>
      </c>
      <c r="P665" s="16">
        <v>1</v>
      </c>
      <c r="Q665" s="16">
        <v>0</v>
      </c>
      <c r="R665">
        <v>0</v>
      </c>
      <c r="S665" s="16">
        <v>0</v>
      </c>
      <c r="T665">
        <v>0.3926</v>
      </c>
      <c r="U665" s="15">
        <v>-0.57589999999999997</v>
      </c>
      <c r="V665" s="15">
        <v>-0.495</v>
      </c>
      <c r="W665" s="99">
        <v>-0.69130000000000003</v>
      </c>
      <c r="X665">
        <v>1.02</v>
      </c>
      <c r="Y665">
        <v>2.86E-2</v>
      </c>
    </row>
    <row r="666" spans="1:25" x14ac:dyDescent="0.2">
      <c r="A666" s="16" t="s">
        <v>97</v>
      </c>
      <c r="B666" s="16" t="s">
        <v>98</v>
      </c>
      <c r="C666" s="16" t="s">
        <v>57</v>
      </c>
      <c r="D666" s="16" t="s">
        <v>10446</v>
      </c>
      <c r="E666" s="16" t="s">
        <v>590</v>
      </c>
      <c r="F666" s="16" t="s">
        <v>60</v>
      </c>
      <c r="G666" s="16">
        <v>2928</v>
      </c>
      <c r="H666" s="88">
        <v>1.2010000000000001</v>
      </c>
      <c r="I666" s="82">
        <v>2.14E-58</v>
      </c>
      <c r="J666" s="88">
        <v>1.2398</v>
      </c>
      <c r="K666" s="57">
        <v>9.6025634498632395E-4</v>
      </c>
      <c r="L666" s="89">
        <v>0.67789999999999995</v>
      </c>
      <c r="M666" s="83">
        <v>1.54E-2</v>
      </c>
      <c r="N666" s="18">
        <v>1.5</v>
      </c>
      <c r="O666" s="7">
        <v>1.0975999999999999</v>
      </c>
      <c r="P666" s="16">
        <v>0</v>
      </c>
      <c r="Q666" s="16">
        <v>1</v>
      </c>
      <c r="R666">
        <v>0</v>
      </c>
      <c r="S666" s="16">
        <v>1</v>
      </c>
      <c r="T666" t="e">
        <v>#N/A</v>
      </c>
      <c r="U666" s="15" t="e">
        <v>#N/A</v>
      </c>
      <c r="V666" s="15">
        <v>0.41299999999999998</v>
      </c>
      <c r="W666" s="7">
        <v>1.2884</v>
      </c>
      <c r="X666">
        <v>1.58</v>
      </c>
      <c r="Y666">
        <v>0.65990000000000004</v>
      </c>
    </row>
    <row r="667" spans="1:25" x14ac:dyDescent="0.2">
      <c r="A667" s="16" t="s">
        <v>10777</v>
      </c>
      <c r="B667" s="16" t="s">
        <v>10778</v>
      </c>
      <c r="C667" s="16" t="s">
        <v>57</v>
      </c>
      <c r="D667" s="16" t="s">
        <v>10779</v>
      </c>
      <c r="E667" s="16" t="s">
        <v>599</v>
      </c>
      <c r="F667" s="16">
        <v>3452</v>
      </c>
      <c r="G667" s="16">
        <v>1595</v>
      </c>
      <c r="H667" s="16">
        <v>0.51639999999999997</v>
      </c>
      <c r="I667" s="82">
        <v>7.0499999999999999E-17</v>
      </c>
      <c r="J667" s="16">
        <v>0.79569999999999996</v>
      </c>
      <c r="K667" s="57">
        <v>0.23705929476861901</v>
      </c>
      <c r="L667" s="89">
        <v>0.73219999999999996</v>
      </c>
      <c r="M667" s="83">
        <v>4.5700000000000003E-3</v>
      </c>
      <c r="N667" s="18">
        <v>1.42</v>
      </c>
      <c r="O667" s="7">
        <v>1.0931</v>
      </c>
      <c r="P667" s="16">
        <v>0</v>
      </c>
      <c r="Q667" s="16">
        <v>0</v>
      </c>
      <c r="R667">
        <v>0</v>
      </c>
      <c r="S667" s="16">
        <v>0</v>
      </c>
      <c r="T667">
        <v>0.53180000000000005</v>
      </c>
      <c r="U667" s="15">
        <v>0.63260000000000005</v>
      </c>
      <c r="V667" s="15">
        <v>4.2000000000000003E-2</v>
      </c>
      <c r="W667" s="15">
        <v>5.4000000000000003E-3</v>
      </c>
      <c r="X667">
        <v>1.27</v>
      </c>
      <c r="Y667">
        <v>0.3448</v>
      </c>
    </row>
    <row r="668" spans="1:25" x14ac:dyDescent="0.2">
      <c r="A668" s="16" t="s">
        <v>7517</v>
      </c>
      <c r="B668" s="16" t="s">
        <v>170</v>
      </c>
      <c r="C668" s="16" t="s">
        <v>126</v>
      </c>
      <c r="D668" s="16" t="s">
        <v>7518</v>
      </c>
      <c r="E668" s="16" t="s">
        <v>590</v>
      </c>
      <c r="F668" s="16">
        <v>2269</v>
      </c>
      <c r="G668" s="16">
        <v>1630</v>
      </c>
      <c r="H668" s="16">
        <v>-0.24030000000000001</v>
      </c>
      <c r="I668" s="82">
        <v>2.7799999999999998E-4</v>
      </c>
      <c r="J668" s="16">
        <v>-0.10630000000000001</v>
      </c>
      <c r="K668" s="57">
        <v>1</v>
      </c>
      <c r="L668" s="16">
        <v>-0.1118</v>
      </c>
      <c r="M668" s="83">
        <v>0.999</v>
      </c>
      <c r="N668" s="18">
        <v>1.23</v>
      </c>
      <c r="O668" s="7">
        <v>1.0931</v>
      </c>
      <c r="P668" s="16">
        <v>0</v>
      </c>
      <c r="Q668" s="16">
        <v>0</v>
      </c>
      <c r="R668">
        <v>0</v>
      </c>
      <c r="S668" s="16">
        <v>0</v>
      </c>
      <c r="T668">
        <v>0.30740000000000001</v>
      </c>
      <c r="U668" s="15">
        <v>-0.25679999999999997</v>
      </c>
      <c r="V668" s="15">
        <v>5.3999999999999999E-2</v>
      </c>
      <c r="W668" s="15">
        <v>0.496</v>
      </c>
      <c r="X668">
        <v>1.0900000000000001</v>
      </c>
      <c r="Y668">
        <v>0.12429999999999999</v>
      </c>
    </row>
    <row r="669" spans="1:25" x14ac:dyDescent="0.2">
      <c r="A669" s="16" t="s">
        <v>479</v>
      </c>
      <c r="B669" s="16" t="s">
        <v>480</v>
      </c>
      <c r="C669" s="16" t="s">
        <v>57</v>
      </c>
      <c r="D669" s="16" t="s">
        <v>10495</v>
      </c>
      <c r="E669" s="16" t="s">
        <v>590</v>
      </c>
      <c r="F669" s="16">
        <v>5544</v>
      </c>
      <c r="G669" s="16">
        <v>4455</v>
      </c>
      <c r="H669" s="16">
        <v>0.27010000000000001</v>
      </c>
      <c r="I669" s="82">
        <v>7.7599999999999997E-9</v>
      </c>
      <c r="J669" s="88">
        <v>2.3416000000000001</v>
      </c>
      <c r="K669" s="57">
        <v>1.0879333283378499E-10</v>
      </c>
      <c r="L669" s="88">
        <v>2.3283</v>
      </c>
      <c r="M669" s="83">
        <v>8.2500000000000004E-8</v>
      </c>
      <c r="N669" s="18">
        <v>1.32</v>
      </c>
      <c r="O669" s="7">
        <v>1.0909</v>
      </c>
      <c r="P669" s="16">
        <v>0</v>
      </c>
      <c r="Q669" s="16">
        <v>0</v>
      </c>
      <c r="R669">
        <v>0</v>
      </c>
      <c r="S669" s="16">
        <v>1</v>
      </c>
      <c r="T669" s="88">
        <v>1.2103999999999999</v>
      </c>
      <c r="U669" s="15">
        <v>0.92430000000000001</v>
      </c>
      <c r="V669" s="15">
        <v>0.34399999999999997</v>
      </c>
      <c r="W669" s="15">
        <v>-3.7199999999999997E-2</v>
      </c>
      <c r="X669">
        <v>1.19</v>
      </c>
      <c r="Y669">
        <v>0.251</v>
      </c>
    </row>
    <row r="670" spans="1:25" x14ac:dyDescent="0.2">
      <c r="A670" s="16" t="s">
        <v>9025</v>
      </c>
      <c r="B670" s="16" t="s">
        <v>9026</v>
      </c>
      <c r="C670" s="16" t="s">
        <v>179</v>
      </c>
      <c r="D670" s="16" t="s">
        <v>9027</v>
      </c>
      <c r="E670" s="16" t="s">
        <v>599</v>
      </c>
      <c r="F670" s="16">
        <v>2502</v>
      </c>
      <c r="G670" s="16">
        <v>1286</v>
      </c>
      <c r="H670" s="16">
        <v>0.33979999999999999</v>
      </c>
      <c r="I670" s="82">
        <v>4.16E-6</v>
      </c>
      <c r="J670" s="16">
        <v>7.9000000000000001E-2</v>
      </c>
      <c r="K670" s="57">
        <v>1</v>
      </c>
      <c r="L670" s="16">
        <v>3.7600000000000001E-2</v>
      </c>
      <c r="M670" s="83">
        <v>0.999</v>
      </c>
      <c r="N670" s="18">
        <v>1.1200000000000001</v>
      </c>
      <c r="O670" s="7">
        <v>1.0886</v>
      </c>
      <c r="P670" s="16">
        <v>0</v>
      </c>
      <c r="Q670" s="16">
        <v>0</v>
      </c>
      <c r="R670">
        <v>0</v>
      </c>
      <c r="S670" s="16">
        <v>0</v>
      </c>
      <c r="T670" s="84">
        <v>-0.86199999999999999</v>
      </c>
      <c r="U670" s="15">
        <v>-4.4499999999999998E-2</v>
      </c>
      <c r="V670" s="15">
        <v>-5.6000000000000001E-2</v>
      </c>
      <c r="W670" s="15">
        <v>-0.26929999999999998</v>
      </c>
      <c r="X670">
        <v>1.1299999999999999</v>
      </c>
      <c r="Y670">
        <v>0.17630000000000001</v>
      </c>
    </row>
    <row r="671" spans="1:25" x14ac:dyDescent="0.2">
      <c r="A671" s="16" t="s">
        <v>1837</v>
      </c>
      <c r="B671" s="16" t="s">
        <v>1831</v>
      </c>
      <c r="C671" s="16" t="s">
        <v>147</v>
      </c>
      <c r="D671" s="16" t="s">
        <v>1838</v>
      </c>
      <c r="E671" s="16" t="s">
        <v>599</v>
      </c>
      <c r="F671" s="16">
        <v>4345</v>
      </c>
      <c r="G671" s="16">
        <v>1782</v>
      </c>
      <c r="H671" s="16">
        <v>0.2555</v>
      </c>
      <c r="I671" s="82">
        <v>6.8399999999999996E-5</v>
      </c>
      <c r="J671" s="16">
        <v>0.2016</v>
      </c>
      <c r="K671" s="57">
        <v>1</v>
      </c>
      <c r="L671" s="16">
        <v>0.16889999999999999</v>
      </c>
      <c r="M671" s="83">
        <v>0.98</v>
      </c>
      <c r="N671" s="18">
        <v>1.1499999999999999</v>
      </c>
      <c r="O671" s="7">
        <v>1.0886</v>
      </c>
      <c r="P671" s="16">
        <v>0</v>
      </c>
      <c r="Q671" s="16">
        <v>0</v>
      </c>
      <c r="R671">
        <v>0</v>
      </c>
      <c r="S671" s="16">
        <v>0</v>
      </c>
      <c r="T671">
        <v>-0.1956</v>
      </c>
      <c r="U671" s="15">
        <v>0.60299999999999998</v>
      </c>
      <c r="V671" s="15">
        <v>0.28199999999999997</v>
      </c>
      <c r="W671" s="15">
        <v>-0.41760000000000003</v>
      </c>
      <c r="X671">
        <v>1.0900000000000001</v>
      </c>
      <c r="Y671">
        <v>0.12429999999999999</v>
      </c>
    </row>
    <row r="672" spans="1:25" x14ac:dyDescent="0.2">
      <c r="A672" s="16" t="s">
        <v>16327</v>
      </c>
      <c r="B672" s="16" t="s">
        <v>16328</v>
      </c>
      <c r="C672" s="16" t="s">
        <v>57</v>
      </c>
      <c r="D672" s="16" t="s">
        <v>16329</v>
      </c>
      <c r="E672" s="16" t="s">
        <v>590</v>
      </c>
      <c r="F672" s="16">
        <v>775</v>
      </c>
      <c r="G672" s="16">
        <v>929</v>
      </c>
      <c r="H672" s="16">
        <v>9.2299999999999993E-2</v>
      </c>
      <c r="I672" s="82">
        <v>0.378</v>
      </c>
      <c r="J672" s="16">
        <v>-0.39229999999999998</v>
      </c>
      <c r="K672" s="57">
        <v>0.15201493301322999</v>
      </c>
      <c r="L672" s="16">
        <v>-0.4466</v>
      </c>
      <c r="M672" s="83">
        <v>6.6500000000000004E-2</v>
      </c>
      <c r="N672" s="18">
        <v>1.1599999999999999</v>
      </c>
      <c r="O672" s="7">
        <v>1.0886</v>
      </c>
      <c r="P672" s="16">
        <v>0</v>
      </c>
      <c r="Q672" s="16">
        <v>0</v>
      </c>
      <c r="R672">
        <v>0</v>
      </c>
      <c r="S672" s="16">
        <v>0</v>
      </c>
      <c r="T672">
        <v>-0.36080000000000001</v>
      </c>
      <c r="U672" s="15">
        <v>-0.45989999999999998</v>
      </c>
      <c r="V672" s="98">
        <v>-1.6739999999999999</v>
      </c>
      <c r="W672" s="15">
        <v>-0.43669999999999998</v>
      </c>
      <c r="X672">
        <v>1.07</v>
      </c>
      <c r="Y672">
        <v>9.7600000000000006E-2</v>
      </c>
    </row>
    <row r="673" spans="1:25" x14ac:dyDescent="0.2">
      <c r="A673" s="16" t="s">
        <v>11615</v>
      </c>
      <c r="B673" s="16" t="s">
        <v>54</v>
      </c>
      <c r="C673" s="16" t="s">
        <v>57</v>
      </c>
      <c r="D673" s="16" t="s">
        <v>11616</v>
      </c>
      <c r="E673" s="16" t="s">
        <v>590</v>
      </c>
      <c r="F673" s="16" t="s">
        <v>60</v>
      </c>
      <c r="G673" s="16">
        <v>203</v>
      </c>
      <c r="H673" s="16">
        <v>-4.6300000000000001E-2</v>
      </c>
      <c r="I673" s="82">
        <v>0.82399999999999995</v>
      </c>
      <c r="J673" s="16">
        <v>0.186</v>
      </c>
      <c r="K673" s="57">
        <v>1</v>
      </c>
      <c r="L673" s="16">
        <v>0.10050000000000001</v>
      </c>
      <c r="M673" s="83">
        <v>0.999</v>
      </c>
      <c r="N673" s="11">
        <v>1.92</v>
      </c>
      <c r="O673" s="7">
        <v>1.0886</v>
      </c>
      <c r="P673" s="16">
        <v>0</v>
      </c>
      <c r="Q673" s="16">
        <v>0</v>
      </c>
      <c r="R673">
        <v>0</v>
      </c>
      <c r="S673" s="16">
        <v>0</v>
      </c>
      <c r="T673">
        <v>-0.59819999999999995</v>
      </c>
      <c r="U673" s="15">
        <v>-0.30030000000000001</v>
      </c>
      <c r="V673" s="15">
        <v>6.6000000000000003E-2</v>
      </c>
      <c r="W673" s="15">
        <v>-0.35970000000000002</v>
      </c>
      <c r="X673">
        <v>1.03</v>
      </c>
      <c r="Y673">
        <v>4.2599999999999999E-2</v>
      </c>
    </row>
    <row r="674" spans="1:25" x14ac:dyDescent="0.2">
      <c r="A674" s="16" t="s">
        <v>3616</v>
      </c>
      <c r="B674" s="16" t="s">
        <v>3617</v>
      </c>
      <c r="C674" s="16" t="s">
        <v>412</v>
      </c>
      <c r="D674" s="16" t="s">
        <v>3618</v>
      </c>
      <c r="E674" s="16" t="s">
        <v>599</v>
      </c>
      <c r="F674" s="16">
        <v>1450</v>
      </c>
      <c r="G674" s="16">
        <v>1051</v>
      </c>
      <c r="H674" s="16">
        <v>0.3866</v>
      </c>
      <c r="I674" s="82">
        <v>1.0499999999999999E-6</v>
      </c>
      <c r="J674" s="16">
        <v>-7.7600000000000002E-2</v>
      </c>
      <c r="K674" s="57">
        <v>1</v>
      </c>
      <c r="L674" s="16">
        <v>-7.3400000000000007E-2</v>
      </c>
      <c r="M674" s="83">
        <v>0.999</v>
      </c>
      <c r="N674" s="11">
        <v>1.65</v>
      </c>
      <c r="O674" s="7">
        <v>1.0886</v>
      </c>
      <c r="P674" s="16">
        <v>0</v>
      </c>
      <c r="Q674" s="16">
        <v>0</v>
      </c>
      <c r="R674">
        <v>0</v>
      </c>
      <c r="S674" s="16">
        <v>0</v>
      </c>
      <c r="T674" s="88">
        <v>1.2882</v>
      </c>
      <c r="U674" s="15">
        <v>0.28289999999999998</v>
      </c>
      <c r="V674" s="11">
        <v>0.81499999999999995</v>
      </c>
      <c r="W674" s="15">
        <v>-0.34970000000000001</v>
      </c>
      <c r="X674">
        <v>1.03</v>
      </c>
      <c r="Y674">
        <v>4.2599999999999999E-2</v>
      </c>
    </row>
    <row r="675" spans="1:25" x14ac:dyDescent="0.2">
      <c r="A675" s="16" t="s">
        <v>10732</v>
      </c>
      <c r="B675" s="16" t="s">
        <v>54</v>
      </c>
      <c r="C675" s="16" t="s">
        <v>57</v>
      </c>
      <c r="D675" s="16" t="s">
        <v>10733</v>
      </c>
      <c r="E675" s="16" t="s">
        <v>590</v>
      </c>
      <c r="F675" s="16">
        <v>1299</v>
      </c>
      <c r="G675" s="16">
        <v>2342</v>
      </c>
      <c r="H675" s="16">
        <v>0.42499999999999999</v>
      </c>
      <c r="I675" s="82">
        <v>2.7599999999999999E-13</v>
      </c>
      <c r="J675" s="16">
        <v>1.1169</v>
      </c>
      <c r="K675" s="57">
        <v>0.15236789411010901</v>
      </c>
      <c r="L675" s="16">
        <v>1.1447000000000001</v>
      </c>
      <c r="M675" s="83">
        <v>0.106</v>
      </c>
      <c r="N675" s="11">
        <v>1.63</v>
      </c>
      <c r="O675" s="7">
        <v>1.0886</v>
      </c>
      <c r="P675" s="16">
        <v>0</v>
      </c>
      <c r="Q675" s="16">
        <v>0</v>
      </c>
      <c r="R675">
        <v>0</v>
      </c>
      <c r="S675" s="16">
        <v>0</v>
      </c>
      <c r="T675" s="88">
        <v>1.3973</v>
      </c>
      <c r="U675" s="15">
        <v>3.49E-2</v>
      </c>
      <c r="V675" s="15">
        <v>0.152</v>
      </c>
      <c r="W675" s="15">
        <v>0.51580000000000004</v>
      </c>
      <c r="X675">
        <v>1.03</v>
      </c>
      <c r="Y675">
        <v>4.2599999999999999E-2</v>
      </c>
    </row>
    <row r="676" spans="1:25" x14ac:dyDescent="0.2">
      <c r="A676" s="16" t="s">
        <v>2711</v>
      </c>
      <c r="B676" s="16" t="s">
        <v>2712</v>
      </c>
      <c r="C676" s="16" t="s">
        <v>155</v>
      </c>
      <c r="D676" s="16" t="s">
        <v>2713</v>
      </c>
      <c r="E676" s="16" t="s">
        <v>590</v>
      </c>
      <c r="F676" s="16" t="s">
        <v>60</v>
      </c>
      <c r="G676" s="16">
        <v>2490</v>
      </c>
      <c r="H676" s="16">
        <v>-0.40889999999999999</v>
      </c>
      <c r="I676" s="82">
        <v>4.3800000000000003E-12</v>
      </c>
      <c r="J676" s="16">
        <v>0.14069999999999999</v>
      </c>
      <c r="K676" s="57">
        <v>1</v>
      </c>
      <c r="L676" s="16">
        <v>0.12379999999999999</v>
      </c>
      <c r="M676" s="83">
        <v>0.999</v>
      </c>
      <c r="N676" s="18">
        <v>1.43</v>
      </c>
      <c r="O676" s="7">
        <v>1.0886</v>
      </c>
      <c r="P676" s="16">
        <v>0</v>
      </c>
      <c r="Q676" s="16">
        <v>0</v>
      </c>
      <c r="R676">
        <v>0</v>
      </c>
      <c r="S676" s="16">
        <v>0</v>
      </c>
      <c r="T676">
        <v>-0.1142</v>
      </c>
      <c r="U676" s="15">
        <v>0.29620000000000002</v>
      </c>
      <c r="V676" s="15">
        <v>-0.254</v>
      </c>
      <c r="W676" s="15">
        <v>0.32700000000000001</v>
      </c>
      <c r="X676">
        <v>0.99</v>
      </c>
      <c r="Y676">
        <v>-1.4500000000000001E-2</v>
      </c>
    </row>
    <row r="677" spans="1:25" x14ac:dyDescent="0.2">
      <c r="A677" s="16" t="s">
        <v>2614</v>
      </c>
      <c r="B677" s="16" t="s">
        <v>2615</v>
      </c>
      <c r="C677" s="16" t="s">
        <v>155</v>
      </c>
      <c r="D677" s="16" t="s">
        <v>2616</v>
      </c>
      <c r="E677" s="16" t="s">
        <v>599</v>
      </c>
      <c r="F677" s="16" t="s">
        <v>60</v>
      </c>
      <c r="G677" s="16">
        <v>877</v>
      </c>
      <c r="H677" s="16">
        <v>0.1593</v>
      </c>
      <c r="I677" s="82">
        <v>8.2400000000000001E-2</v>
      </c>
      <c r="J677" s="16">
        <v>0.20660000000000001</v>
      </c>
      <c r="K677" s="57">
        <v>1</v>
      </c>
      <c r="L677" s="16">
        <v>0.1928</v>
      </c>
      <c r="M677" s="83">
        <v>0.999</v>
      </c>
      <c r="N677" s="18">
        <v>1.17</v>
      </c>
      <c r="O677" s="7">
        <v>1.0886</v>
      </c>
      <c r="P677" s="16">
        <v>0</v>
      </c>
      <c r="Q677" s="16">
        <v>0</v>
      </c>
      <c r="R677">
        <v>0</v>
      </c>
      <c r="S677" s="16">
        <v>0</v>
      </c>
      <c r="T677">
        <v>-6.7100000000000007E-2</v>
      </c>
      <c r="U677" s="15">
        <v>-0.106</v>
      </c>
      <c r="V677" s="15">
        <v>-9.4E-2</v>
      </c>
      <c r="W677" s="15">
        <v>-2.2800000000000001E-2</v>
      </c>
      <c r="X677">
        <v>0.96</v>
      </c>
      <c r="Y677">
        <v>-5.8900000000000001E-2</v>
      </c>
    </row>
    <row r="678" spans="1:25" x14ac:dyDescent="0.2">
      <c r="A678" s="16" t="s">
        <v>16427</v>
      </c>
      <c r="B678" s="16" t="s">
        <v>16428</v>
      </c>
      <c r="C678" s="16" t="s">
        <v>57</v>
      </c>
      <c r="D678" s="16" t="s">
        <v>16429</v>
      </c>
      <c r="E678" s="16" t="s">
        <v>590</v>
      </c>
      <c r="F678" s="16" t="s">
        <v>60</v>
      </c>
      <c r="G678" s="16">
        <v>962</v>
      </c>
      <c r="H678" s="16">
        <v>-0.2109</v>
      </c>
      <c r="I678" s="82">
        <v>1.2800000000000001E-2</v>
      </c>
      <c r="J678" s="16">
        <v>-0.44869999999999999</v>
      </c>
      <c r="K678" s="57">
        <v>0.62058022159880399</v>
      </c>
      <c r="L678" s="16">
        <v>-0.45429999999999998</v>
      </c>
      <c r="M678" s="83">
        <v>0.32</v>
      </c>
      <c r="N678" s="18">
        <v>1.21</v>
      </c>
      <c r="O678" s="7">
        <v>1.0886</v>
      </c>
      <c r="P678" s="16">
        <v>0</v>
      </c>
      <c r="Q678" s="16">
        <v>0</v>
      </c>
      <c r="R678">
        <v>0</v>
      </c>
      <c r="S678" s="16">
        <v>0</v>
      </c>
      <c r="T678">
        <v>-0.30930000000000002</v>
      </c>
      <c r="U678" s="15">
        <v>0.15559999999999999</v>
      </c>
      <c r="V678" s="11">
        <v>0.79</v>
      </c>
      <c r="W678" s="99">
        <v>-0.71989999999999998</v>
      </c>
      <c r="X678">
        <v>0.93</v>
      </c>
      <c r="Y678">
        <v>-0.1047</v>
      </c>
    </row>
    <row r="679" spans="1:25" x14ac:dyDescent="0.2">
      <c r="A679" s="16" t="s">
        <v>5969</v>
      </c>
      <c r="B679" s="16" t="s">
        <v>5970</v>
      </c>
      <c r="C679" s="16" t="s">
        <v>55</v>
      </c>
      <c r="D679" s="16" t="s">
        <v>5971</v>
      </c>
      <c r="E679" s="16" t="s">
        <v>590</v>
      </c>
      <c r="F679" s="16">
        <v>771</v>
      </c>
      <c r="G679" s="16">
        <v>359</v>
      </c>
      <c r="H679" s="16">
        <v>0.38450000000000001</v>
      </c>
      <c r="I679" s="82">
        <v>1.3699999999999999E-3</v>
      </c>
      <c r="J679" s="16">
        <v>-0.2026</v>
      </c>
      <c r="K679" s="57">
        <v>0.786069144280934</v>
      </c>
      <c r="L679" s="16">
        <v>-0.23139999999999999</v>
      </c>
      <c r="M679" s="83">
        <v>0.85699999999999998</v>
      </c>
      <c r="N679" s="18">
        <v>1.32</v>
      </c>
      <c r="O679" s="7">
        <v>1.0841000000000001</v>
      </c>
      <c r="P679" s="16">
        <v>0</v>
      </c>
      <c r="Q679" s="16">
        <v>0</v>
      </c>
      <c r="R679">
        <v>0</v>
      </c>
      <c r="S679" s="16">
        <v>0</v>
      </c>
      <c r="T679" s="112">
        <v>-1.3611</v>
      </c>
      <c r="U679" s="15">
        <v>7.0599999999999996E-2</v>
      </c>
      <c r="V679" s="7">
        <v>1.0660000000000001</v>
      </c>
      <c r="W679" s="15">
        <v>-0.36299999999999999</v>
      </c>
      <c r="X679">
        <v>0.95</v>
      </c>
      <c r="Y679">
        <v>-7.3999999999999996E-2</v>
      </c>
    </row>
    <row r="680" spans="1:25" x14ac:dyDescent="0.2">
      <c r="A680" s="16" t="s">
        <v>4617</v>
      </c>
      <c r="B680" s="16" t="s">
        <v>4618</v>
      </c>
      <c r="C680" s="16" t="s">
        <v>81</v>
      </c>
      <c r="D680" s="16" t="s">
        <v>4619</v>
      </c>
      <c r="E680" s="16" t="s">
        <v>590</v>
      </c>
      <c r="F680" s="16" t="s">
        <v>60</v>
      </c>
      <c r="G680" s="16">
        <v>854</v>
      </c>
      <c r="H680" s="16">
        <v>-4.6800000000000001E-2</v>
      </c>
      <c r="I680" s="82">
        <v>0.61799999999999999</v>
      </c>
      <c r="J680" s="16">
        <v>-0.19220000000000001</v>
      </c>
      <c r="K680" s="57">
        <v>0.93016309808943698</v>
      </c>
      <c r="L680" s="16">
        <v>-0.2233</v>
      </c>
      <c r="M680" s="83">
        <v>0.57699999999999996</v>
      </c>
      <c r="N680" s="18">
        <v>1.29</v>
      </c>
      <c r="O680" s="7">
        <v>1.0818000000000001</v>
      </c>
      <c r="P680" s="16">
        <v>0</v>
      </c>
      <c r="Q680" s="16">
        <v>0</v>
      </c>
      <c r="R680">
        <v>0</v>
      </c>
      <c r="S680" s="16">
        <v>0</v>
      </c>
      <c r="T680" s="84">
        <v>-0.99429999999999996</v>
      </c>
      <c r="U680" s="15">
        <v>-2.8199999999999999E-2</v>
      </c>
      <c r="V680" s="15">
        <v>3.4000000000000002E-2</v>
      </c>
      <c r="W680" s="15">
        <v>-0.42130000000000001</v>
      </c>
      <c r="X680">
        <v>1.28</v>
      </c>
      <c r="Y680">
        <v>0.35610000000000003</v>
      </c>
    </row>
    <row r="681" spans="1:25" x14ac:dyDescent="0.2">
      <c r="A681" s="16" t="s">
        <v>13648</v>
      </c>
      <c r="B681" s="16" t="s">
        <v>54</v>
      </c>
      <c r="C681" s="16" t="s">
        <v>57</v>
      </c>
      <c r="D681" s="16" t="s">
        <v>13649</v>
      </c>
      <c r="E681" s="16" t="s">
        <v>599</v>
      </c>
      <c r="F681" s="16">
        <v>1856</v>
      </c>
      <c r="G681" s="16">
        <v>985</v>
      </c>
      <c r="H681" s="16">
        <v>0.11</v>
      </c>
      <c r="I681" s="82">
        <v>0.21099999999999999</v>
      </c>
      <c r="J681" s="16">
        <v>-2.5999999999999999E-3</v>
      </c>
      <c r="K681" s="57">
        <v>1</v>
      </c>
      <c r="L681" s="16">
        <v>-3.04E-2</v>
      </c>
      <c r="M681" s="83">
        <v>0.999</v>
      </c>
      <c r="N681" s="18">
        <v>1.0900000000000001</v>
      </c>
      <c r="O681" s="7">
        <v>1.0818000000000001</v>
      </c>
      <c r="P681" s="16">
        <v>0</v>
      </c>
      <c r="Q681" s="16">
        <v>0</v>
      </c>
      <c r="R681">
        <v>0</v>
      </c>
      <c r="S681" s="16">
        <v>0</v>
      </c>
      <c r="T681" s="89">
        <v>0.63419999999999999</v>
      </c>
      <c r="U681" s="15">
        <v>-0.21709999999999999</v>
      </c>
      <c r="V681" s="11">
        <v>0.66700000000000004</v>
      </c>
      <c r="W681" s="15">
        <v>0.53069999999999995</v>
      </c>
      <c r="X681">
        <v>0.99</v>
      </c>
      <c r="Y681">
        <v>-1.4500000000000001E-2</v>
      </c>
    </row>
    <row r="682" spans="1:25" x14ac:dyDescent="0.2">
      <c r="A682" s="16" t="s">
        <v>12034</v>
      </c>
      <c r="B682" s="16" t="s">
        <v>54</v>
      </c>
      <c r="C682" s="16" t="s">
        <v>57</v>
      </c>
      <c r="D682" s="16" t="s">
        <v>12035</v>
      </c>
      <c r="E682" s="16" t="s">
        <v>599</v>
      </c>
      <c r="F682" s="16">
        <v>1080</v>
      </c>
      <c r="G682" s="16">
        <v>790</v>
      </c>
      <c r="H682" s="16">
        <v>0.1885</v>
      </c>
      <c r="I682" s="82">
        <v>3.1600000000000003E-2</v>
      </c>
      <c r="J682" s="16">
        <v>0.1193</v>
      </c>
      <c r="K682" s="57">
        <v>1</v>
      </c>
      <c r="L682" s="16">
        <v>0.13039999999999999</v>
      </c>
      <c r="M682" s="83">
        <v>0.83099999999999996</v>
      </c>
      <c r="N682" s="18">
        <v>1.29</v>
      </c>
      <c r="O682" s="7">
        <v>1.0794999999999999</v>
      </c>
      <c r="P682" s="16">
        <v>0</v>
      </c>
      <c r="Q682" s="16">
        <v>0</v>
      </c>
      <c r="R682">
        <v>0</v>
      </c>
      <c r="S682" s="16">
        <v>0</v>
      </c>
      <c r="T682" s="112">
        <v>-1.9231</v>
      </c>
      <c r="U682" s="15">
        <v>-6.5699999999999995E-2</v>
      </c>
      <c r="V682" s="15">
        <v>-7.2999999999999995E-2</v>
      </c>
      <c r="W682" s="15">
        <v>-0.2394</v>
      </c>
      <c r="X682">
        <v>1.21</v>
      </c>
      <c r="Y682">
        <v>0.27500000000000002</v>
      </c>
    </row>
    <row r="683" spans="1:25" x14ac:dyDescent="0.2">
      <c r="A683" s="16" t="s">
        <v>2203</v>
      </c>
      <c r="B683" s="16" t="s">
        <v>2204</v>
      </c>
      <c r="C683" s="16" t="s">
        <v>131</v>
      </c>
      <c r="D683" s="16" t="s">
        <v>2205</v>
      </c>
      <c r="E683" s="16" t="s">
        <v>590</v>
      </c>
      <c r="F683" s="16" t="s">
        <v>60</v>
      </c>
      <c r="G683" s="16">
        <v>1347</v>
      </c>
      <c r="H683" s="16">
        <v>1.21E-2</v>
      </c>
      <c r="I683" s="82">
        <v>0.89100000000000001</v>
      </c>
      <c r="J683" s="16">
        <v>-8.4199999999999997E-2</v>
      </c>
      <c r="K683" s="57">
        <v>1</v>
      </c>
      <c r="L683" s="16">
        <v>-6.8699999999999997E-2</v>
      </c>
      <c r="M683" s="83">
        <v>0.999</v>
      </c>
      <c r="N683" s="11">
        <v>1.67</v>
      </c>
      <c r="O683" s="7">
        <v>1.0794999999999999</v>
      </c>
      <c r="P683" s="16">
        <v>0</v>
      </c>
      <c r="Q683" s="16">
        <v>0</v>
      </c>
      <c r="R683">
        <v>0</v>
      </c>
      <c r="S683" s="16">
        <v>0</v>
      </c>
      <c r="T683">
        <v>-0.38779999999999998</v>
      </c>
      <c r="U683" s="15">
        <v>-0.2208</v>
      </c>
      <c r="V683" s="15">
        <v>0.221</v>
      </c>
      <c r="W683" s="15">
        <v>0.2303</v>
      </c>
      <c r="X683">
        <v>1.04</v>
      </c>
      <c r="Y683">
        <v>5.6599999999999998E-2</v>
      </c>
    </row>
    <row r="684" spans="1:25" x14ac:dyDescent="0.2">
      <c r="A684" s="16" t="s">
        <v>140</v>
      </c>
      <c r="B684" s="16" t="s">
        <v>54</v>
      </c>
      <c r="C684" s="16" t="s">
        <v>57</v>
      </c>
      <c r="D684" s="16" t="s">
        <v>10651</v>
      </c>
      <c r="E684" s="16" t="s">
        <v>599</v>
      </c>
      <c r="F684" s="16">
        <v>4536</v>
      </c>
      <c r="G684" s="16">
        <v>2663</v>
      </c>
      <c r="H684" s="89">
        <v>0.65090000000000003</v>
      </c>
      <c r="I684" s="82">
        <v>3.0999999999999999E-23</v>
      </c>
      <c r="J684" s="16">
        <v>0.58330000000000004</v>
      </c>
      <c r="K684" s="57">
        <v>0.101925199347437</v>
      </c>
      <c r="L684" s="16">
        <v>0.49409999999999998</v>
      </c>
      <c r="M684" s="83">
        <v>0.23</v>
      </c>
      <c r="N684" s="18">
        <v>1.49</v>
      </c>
      <c r="O684" s="7">
        <v>1.0771999999999999</v>
      </c>
      <c r="P684" s="16">
        <v>0</v>
      </c>
      <c r="Q684" s="16">
        <v>1</v>
      </c>
      <c r="R684">
        <v>0</v>
      </c>
      <c r="S684" s="16">
        <v>0</v>
      </c>
      <c r="T684">
        <v>-0.42770000000000002</v>
      </c>
      <c r="U684" s="15">
        <v>0.73599999999999999</v>
      </c>
      <c r="V684" s="15">
        <v>0.5</v>
      </c>
      <c r="W684" s="15">
        <v>-0.39929999999999999</v>
      </c>
      <c r="X684">
        <v>1.51</v>
      </c>
      <c r="Y684">
        <v>0.59450000000000003</v>
      </c>
    </row>
    <row r="685" spans="1:25" x14ac:dyDescent="0.2">
      <c r="A685" s="16" t="s">
        <v>7800</v>
      </c>
      <c r="B685" s="16" t="s">
        <v>7801</v>
      </c>
      <c r="C685" s="16" t="s">
        <v>216</v>
      </c>
      <c r="D685" s="16" t="s">
        <v>7802</v>
      </c>
      <c r="E685" s="16" t="s">
        <v>599</v>
      </c>
      <c r="F685" s="16" t="s">
        <v>60</v>
      </c>
      <c r="G685" s="16">
        <v>15238</v>
      </c>
      <c r="H685" s="16">
        <v>-0.1381</v>
      </c>
      <c r="I685" s="82">
        <v>1.72E-3</v>
      </c>
      <c r="J685" s="16">
        <v>-0.34360000000000002</v>
      </c>
      <c r="K685" s="57">
        <v>0.215087685091612</v>
      </c>
      <c r="L685" s="16">
        <v>-0.34949999999999998</v>
      </c>
      <c r="M685" s="83">
        <v>0.61</v>
      </c>
      <c r="N685" s="18">
        <v>0.83</v>
      </c>
      <c r="O685" s="7">
        <v>1.075</v>
      </c>
      <c r="P685" s="16">
        <v>0</v>
      </c>
      <c r="Q685" s="16">
        <v>0</v>
      </c>
      <c r="R685">
        <v>0</v>
      </c>
      <c r="S685" s="16">
        <v>0</v>
      </c>
      <c r="T685" t="e">
        <v>#N/A</v>
      </c>
      <c r="U685" s="15" t="e">
        <v>#N/A</v>
      </c>
      <c r="V685" s="11">
        <v>0.628</v>
      </c>
      <c r="W685" s="98">
        <v>-1.0164</v>
      </c>
      <c r="X685">
        <v>1.06</v>
      </c>
      <c r="Y685">
        <v>8.4099999999999994E-2</v>
      </c>
    </row>
    <row r="686" spans="1:25" x14ac:dyDescent="0.2">
      <c r="A686" s="16" t="s">
        <v>10939</v>
      </c>
      <c r="B686" s="16" t="s">
        <v>8102</v>
      </c>
      <c r="C686" s="16" t="s">
        <v>57</v>
      </c>
      <c r="D686" s="16" t="s">
        <v>10940</v>
      </c>
      <c r="E686" s="16" t="s">
        <v>599</v>
      </c>
      <c r="F686" s="16">
        <v>4219</v>
      </c>
      <c r="G686" s="16">
        <v>1772</v>
      </c>
      <c r="H686" s="16">
        <v>6.9999999999999999E-4</v>
      </c>
      <c r="I686" s="82">
        <v>0.99299999999999999</v>
      </c>
      <c r="J686" s="16">
        <v>0.52180000000000004</v>
      </c>
      <c r="K686" s="57">
        <v>0.80594763398629199</v>
      </c>
      <c r="L686" s="16">
        <v>0.52800000000000002</v>
      </c>
      <c r="M686" s="83">
        <v>0.59699999999999998</v>
      </c>
      <c r="N686" s="18">
        <v>1.32</v>
      </c>
      <c r="O686" s="7">
        <v>1.075</v>
      </c>
      <c r="P686" s="16">
        <v>0</v>
      </c>
      <c r="Q686" s="16">
        <v>0</v>
      </c>
      <c r="R686">
        <v>0</v>
      </c>
      <c r="S686" s="16">
        <v>0</v>
      </c>
      <c r="T686" s="89">
        <v>0.81559999999999999</v>
      </c>
      <c r="U686" s="15">
        <v>0.4914</v>
      </c>
      <c r="V686" s="15">
        <v>0.377</v>
      </c>
      <c r="W686" s="11">
        <v>0.96089999999999998</v>
      </c>
      <c r="X686">
        <v>1.05</v>
      </c>
      <c r="Y686">
        <v>7.0400000000000004E-2</v>
      </c>
    </row>
    <row r="687" spans="1:25" x14ac:dyDescent="0.2">
      <c r="A687" s="16" t="s">
        <v>11832</v>
      </c>
      <c r="B687" s="16" t="s">
        <v>11833</v>
      </c>
      <c r="C687" s="16" t="s">
        <v>57</v>
      </c>
      <c r="D687" s="16" t="s">
        <v>11834</v>
      </c>
      <c r="E687" s="16" t="s">
        <v>590</v>
      </c>
      <c r="F687" s="16">
        <v>1758</v>
      </c>
      <c r="G687" s="16">
        <v>1373</v>
      </c>
      <c r="H687" s="16">
        <v>0.14249999999999999</v>
      </c>
      <c r="I687" s="82">
        <v>7.6200000000000004E-2</v>
      </c>
      <c r="J687" s="16">
        <v>0.15029999999999999</v>
      </c>
      <c r="K687" s="57">
        <v>1</v>
      </c>
      <c r="L687" s="16">
        <v>0.1694</v>
      </c>
      <c r="M687" s="83">
        <v>0.76200000000000001</v>
      </c>
      <c r="N687" s="11">
        <v>1.77</v>
      </c>
      <c r="O687" s="7">
        <v>1.0727</v>
      </c>
      <c r="P687" s="16">
        <v>0</v>
      </c>
      <c r="Q687" s="16">
        <v>0</v>
      </c>
      <c r="R687">
        <v>0</v>
      </c>
      <c r="S687" s="16">
        <v>0</v>
      </c>
      <c r="T687">
        <v>-4.7800000000000002E-2</v>
      </c>
      <c r="U687" s="15">
        <v>-0.3644</v>
      </c>
      <c r="V687" s="15">
        <v>-0.318</v>
      </c>
      <c r="W687" s="15">
        <v>7.0099999999999996E-2</v>
      </c>
      <c r="X687">
        <v>1.04</v>
      </c>
      <c r="Y687">
        <v>5.6599999999999998E-2</v>
      </c>
    </row>
    <row r="688" spans="1:25" x14ac:dyDescent="0.2">
      <c r="A688" s="16" t="s">
        <v>16048</v>
      </c>
      <c r="B688" s="16" t="s">
        <v>98</v>
      </c>
      <c r="C688" s="16" t="s">
        <v>57</v>
      </c>
      <c r="D688" s="16" t="s">
        <v>16049</v>
      </c>
      <c r="E688" s="16" t="s">
        <v>599</v>
      </c>
      <c r="F688" s="16" t="s">
        <v>60</v>
      </c>
      <c r="G688" s="16">
        <v>84</v>
      </c>
      <c r="H688" s="16">
        <v>-0.53500000000000003</v>
      </c>
      <c r="I688" s="82">
        <v>3.1899999999999998E-2</v>
      </c>
      <c r="J688" s="16">
        <v>-0.26600000000000001</v>
      </c>
      <c r="K688" s="57">
        <v>1</v>
      </c>
      <c r="L688" s="16">
        <v>0.13109999999999999</v>
      </c>
      <c r="M688" s="83">
        <v>0.999</v>
      </c>
      <c r="N688" s="18">
        <v>1.17</v>
      </c>
      <c r="O688" s="7">
        <v>1.0727</v>
      </c>
      <c r="P688" s="16">
        <v>0</v>
      </c>
      <c r="Q688" s="16">
        <v>0</v>
      </c>
      <c r="R688">
        <v>0</v>
      </c>
      <c r="S688" s="16">
        <v>0</v>
      </c>
      <c r="T688">
        <v>-0.52070000000000005</v>
      </c>
      <c r="U688" s="15">
        <v>0.1002</v>
      </c>
      <c r="V688" s="15">
        <v>0.52400000000000002</v>
      </c>
      <c r="W688" s="15">
        <v>0.27600000000000002</v>
      </c>
      <c r="X688">
        <v>0.79</v>
      </c>
      <c r="Y688">
        <v>-0.34010000000000001</v>
      </c>
    </row>
    <row r="689" spans="1:25" x14ac:dyDescent="0.2">
      <c r="A689" s="16" t="s">
        <v>15190</v>
      </c>
      <c r="B689" s="16" t="s">
        <v>54</v>
      </c>
      <c r="C689" s="16" t="s">
        <v>57</v>
      </c>
      <c r="D689" s="16" t="s">
        <v>15191</v>
      </c>
      <c r="E689" s="16" t="s">
        <v>590</v>
      </c>
      <c r="F689" s="16" t="s">
        <v>60</v>
      </c>
      <c r="G689" s="16">
        <v>1644</v>
      </c>
      <c r="H689" s="16">
        <v>0.1467</v>
      </c>
      <c r="I689" s="82">
        <v>3.9E-2</v>
      </c>
      <c r="J689" s="16">
        <v>-0.11749999999999999</v>
      </c>
      <c r="K689" s="57">
        <v>1</v>
      </c>
      <c r="L689" s="16">
        <v>-0.16209999999999999</v>
      </c>
      <c r="M689" s="83">
        <v>0.999</v>
      </c>
      <c r="N689" s="18">
        <v>0.93</v>
      </c>
      <c r="O689" s="7">
        <v>1.0704</v>
      </c>
      <c r="P689" s="16">
        <v>0</v>
      </c>
      <c r="Q689" s="16">
        <v>0</v>
      </c>
      <c r="R689">
        <v>0</v>
      </c>
      <c r="S689" s="16">
        <v>0</v>
      </c>
      <c r="T689" s="84">
        <v>-0.69010000000000005</v>
      </c>
      <c r="U689" s="15">
        <v>0.29580000000000001</v>
      </c>
      <c r="V689" s="15">
        <v>0.54100000000000004</v>
      </c>
      <c r="W689" s="15">
        <v>0.24590000000000001</v>
      </c>
      <c r="X689">
        <v>1.26</v>
      </c>
      <c r="Y689">
        <v>0.33339999999999997</v>
      </c>
    </row>
    <row r="690" spans="1:25" x14ac:dyDescent="0.2">
      <c r="A690" s="16" t="s">
        <v>9827</v>
      </c>
      <c r="B690" s="16" t="s">
        <v>9828</v>
      </c>
      <c r="C690" s="16" t="s">
        <v>91</v>
      </c>
      <c r="D690" s="16" t="s">
        <v>9829</v>
      </c>
      <c r="E690" s="16" t="s">
        <v>599</v>
      </c>
      <c r="F690" s="16">
        <v>1309</v>
      </c>
      <c r="G690" s="16">
        <v>520</v>
      </c>
      <c r="H690" s="89">
        <v>0.76370000000000005</v>
      </c>
      <c r="I690" s="82">
        <v>1.25E-14</v>
      </c>
      <c r="J690" s="16">
        <v>0.50629999999999997</v>
      </c>
      <c r="K690" s="57">
        <v>0.28361969499927903</v>
      </c>
      <c r="L690" s="16">
        <v>0.34699999999999998</v>
      </c>
      <c r="M690" s="83">
        <v>0.253</v>
      </c>
      <c r="N690" s="11">
        <v>1.73</v>
      </c>
      <c r="O690" s="7">
        <v>1.0681</v>
      </c>
      <c r="P690" s="16">
        <v>0</v>
      </c>
      <c r="Q690" s="16">
        <v>1</v>
      </c>
      <c r="R690">
        <v>0</v>
      </c>
      <c r="S690" s="16">
        <v>0</v>
      </c>
      <c r="T690">
        <v>0.78869999999999996</v>
      </c>
      <c r="U690" s="15">
        <v>0.75319999999999998</v>
      </c>
      <c r="V690" s="15">
        <v>-7.0000000000000001E-3</v>
      </c>
      <c r="W690" s="11">
        <v>0.71140000000000003</v>
      </c>
      <c r="X690">
        <v>1.1299999999999999</v>
      </c>
      <c r="Y690">
        <v>0.17630000000000001</v>
      </c>
    </row>
    <row r="691" spans="1:25" x14ac:dyDescent="0.2">
      <c r="A691" s="16" t="s">
        <v>2927</v>
      </c>
      <c r="B691" s="16" t="s">
        <v>2928</v>
      </c>
      <c r="C691" s="16" t="s">
        <v>155</v>
      </c>
      <c r="D691" s="16" t="s">
        <v>2929</v>
      </c>
      <c r="E691" s="16" t="s">
        <v>599</v>
      </c>
      <c r="F691" s="16">
        <v>1529</v>
      </c>
      <c r="G691" s="16">
        <v>944</v>
      </c>
      <c r="H691" s="16">
        <v>-2.0899999999999998E-2</v>
      </c>
      <c r="I691" s="82">
        <v>0.83599999999999997</v>
      </c>
      <c r="J691" s="16">
        <v>6.0100000000000001E-2</v>
      </c>
      <c r="K691" s="57">
        <v>1</v>
      </c>
      <c r="L691" s="16">
        <v>4.0300000000000002E-2</v>
      </c>
      <c r="M691" s="83">
        <v>0.999</v>
      </c>
      <c r="N691" s="11">
        <v>1.69</v>
      </c>
      <c r="O691" s="7">
        <v>1.0681</v>
      </c>
      <c r="P691" s="16">
        <v>0</v>
      </c>
      <c r="Q691" s="16">
        <v>0</v>
      </c>
      <c r="R691">
        <v>0</v>
      </c>
      <c r="S691" s="16">
        <v>0</v>
      </c>
      <c r="T691">
        <v>0.4032</v>
      </c>
      <c r="U691" s="15">
        <v>-0.26850000000000002</v>
      </c>
      <c r="V691" s="15">
        <v>-0.30199999999999999</v>
      </c>
      <c r="W691" s="15">
        <v>0.14960000000000001</v>
      </c>
      <c r="X691">
        <v>0.97</v>
      </c>
      <c r="Y691">
        <v>-4.3900000000000002E-2</v>
      </c>
    </row>
    <row r="692" spans="1:25" x14ac:dyDescent="0.2">
      <c r="A692" s="16" t="s">
        <v>4895</v>
      </c>
      <c r="B692" s="16" t="s">
        <v>4896</v>
      </c>
      <c r="C692" s="16" t="s">
        <v>253</v>
      </c>
      <c r="D692" s="16" t="s">
        <v>4897</v>
      </c>
      <c r="E692" s="16" t="s">
        <v>590</v>
      </c>
      <c r="F692" s="16" t="s">
        <v>60</v>
      </c>
      <c r="G692" s="16">
        <v>440</v>
      </c>
      <c r="H692" s="16">
        <v>0.1547</v>
      </c>
      <c r="I692" s="82">
        <v>0.187</v>
      </c>
      <c r="J692" s="16">
        <v>-0.71330000000000005</v>
      </c>
      <c r="K692" s="57">
        <v>0.26874222903582201</v>
      </c>
      <c r="L692" s="16">
        <v>-0.70760000000000001</v>
      </c>
      <c r="M692" s="83">
        <v>6.2399999999999997E-2</v>
      </c>
      <c r="N692" s="18">
        <v>1.29</v>
      </c>
      <c r="O692" s="7">
        <v>1.0634999999999999</v>
      </c>
      <c r="P692" s="16">
        <v>0</v>
      </c>
      <c r="Q692" s="16">
        <v>0</v>
      </c>
      <c r="R692">
        <v>0</v>
      </c>
      <c r="S692" s="16">
        <v>0</v>
      </c>
      <c r="T692" t="e">
        <v>#N/A</v>
      </c>
      <c r="U692" s="15">
        <v>0.57950000000000002</v>
      </c>
      <c r="V692" s="7">
        <v>1.9450000000000001</v>
      </c>
      <c r="W692" s="98">
        <v>-3.3875000000000002</v>
      </c>
      <c r="X692">
        <v>1.02</v>
      </c>
      <c r="Y692">
        <v>2.86E-2</v>
      </c>
    </row>
    <row r="693" spans="1:25" x14ac:dyDescent="0.2">
      <c r="A693" s="16" t="s">
        <v>110</v>
      </c>
      <c r="B693" s="16" t="s">
        <v>111</v>
      </c>
      <c r="C693" s="16" t="s">
        <v>112</v>
      </c>
      <c r="D693" s="16" t="s">
        <v>9424</v>
      </c>
      <c r="E693" s="16" t="s">
        <v>590</v>
      </c>
      <c r="F693" s="16" t="s">
        <v>60</v>
      </c>
      <c r="G693" s="16">
        <v>4894</v>
      </c>
      <c r="H693" s="16">
        <v>-0.42930000000000001</v>
      </c>
      <c r="I693" s="82">
        <v>2.0199999999999999E-19</v>
      </c>
      <c r="J693" s="88">
        <v>1.7690999999999999</v>
      </c>
      <c r="K693" s="57">
        <v>8.7979457322979499E-9</v>
      </c>
      <c r="L693" s="88">
        <v>1.5842000000000001</v>
      </c>
      <c r="M693" s="83">
        <v>2E-8</v>
      </c>
      <c r="N693" s="18">
        <v>0.51</v>
      </c>
      <c r="O693" s="7">
        <v>1.0611999999999999</v>
      </c>
      <c r="P693" s="16">
        <v>0</v>
      </c>
      <c r="Q693" s="16">
        <v>0</v>
      </c>
      <c r="R693">
        <v>0</v>
      </c>
      <c r="S693" s="16">
        <v>1</v>
      </c>
      <c r="T693" s="88">
        <v>1.5615000000000001</v>
      </c>
      <c r="U693" s="15">
        <v>1.0091000000000001</v>
      </c>
      <c r="V693" s="15">
        <v>9.0999999999999998E-2</v>
      </c>
      <c r="W693" s="7">
        <v>3.4695</v>
      </c>
      <c r="X693">
        <v>1.6</v>
      </c>
      <c r="Y693">
        <v>0.67810000000000004</v>
      </c>
    </row>
    <row r="694" spans="1:25" x14ac:dyDescent="0.2">
      <c r="A694" s="16" t="s">
        <v>5990</v>
      </c>
      <c r="B694" s="16" t="s">
        <v>54</v>
      </c>
      <c r="C694" s="16" t="s">
        <v>55</v>
      </c>
      <c r="D694" s="16" t="s">
        <v>5991</v>
      </c>
      <c r="E694" s="16" t="s">
        <v>590</v>
      </c>
      <c r="F694" s="16">
        <v>1043</v>
      </c>
      <c r="G694" s="16">
        <v>493</v>
      </c>
      <c r="H694" s="16">
        <v>1.24E-2</v>
      </c>
      <c r="I694" s="82">
        <v>0.92600000000000005</v>
      </c>
      <c r="J694" s="16">
        <v>-0.24660000000000001</v>
      </c>
      <c r="K694" s="57">
        <v>0.84776055588597499</v>
      </c>
      <c r="L694" s="16">
        <v>-0.22159999999999999</v>
      </c>
      <c r="M694" s="83">
        <v>0.91300000000000003</v>
      </c>
      <c r="N694" s="11">
        <v>1.76</v>
      </c>
      <c r="O694" s="7">
        <v>1.0611999999999999</v>
      </c>
      <c r="P694" s="16">
        <v>0</v>
      </c>
      <c r="Q694" s="16">
        <v>0</v>
      </c>
      <c r="R694">
        <v>0</v>
      </c>
      <c r="S694" s="16">
        <v>0</v>
      </c>
      <c r="T694" s="88">
        <v>1.0570999999999999</v>
      </c>
      <c r="U694" s="15">
        <v>-0.17119999999999999</v>
      </c>
      <c r="V694" s="15">
        <v>0.34100000000000003</v>
      </c>
      <c r="W694" s="15">
        <v>-7.7899999999999997E-2</v>
      </c>
      <c r="X694">
        <v>1.1000000000000001</v>
      </c>
      <c r="Y694">
        <v>0.13750000000000001</v>
      </c>
    </row>
    <row r="695" spans="1:25" x14ac:dyDescent="0.2">
      <c r="A695" s="16" t="s">
        <v>12188</v>
      </c>
      <c r="B695" s="16" t="s">
        <v>54</v>
      </c>
      <c r="C695" s="16" t="s">
        <v>57</v>
      </c>
      <c r="D695" s="16" t="s">
        <v>12189</v>
      </c>
      <c r="E695" s="16" t="s">
        <v>599</v>
      </c>
      <c r="F695" s="16">
        <v>1881</v>
      </c>
      <c r="G695" s="16">
        <v>878</v>
      </c>
      <c r="H695" s="16">
        <v>-9.35E-2</v>
      </c>
      <c r="I695" s="82">
        <v>0.27900000000000003</v>
      </c>
      <c r="J695" s="16">
        <v>0.1017</v>
      </c>
      <c r="K695" s="57">
        <v>1</v>
      </c>
      <c r="L695" s="16">
        <v>0.1128</v>
      </c>
      <c r="M695" s="83">
        <v>0.96899999999999997</v>
      </c>
      <c r="N695" s="11">
        <v>1.58</v>
      </c>
      <c r="O695" s="7">
        <v>1.0589</v>
      </c>
      <c r="P695" s="16">
        <v>0</v>
      </c>
      <c r="Q695" s="16">
        <v>0</v>
      </c>
      <c r="R695">
        <v>0</v>
      </c>
      <c r="S695" s="16">
        <v>0</v>
      </c>
      <c r="T695">
        <v>-0.1027</v>
      </c>
      <c r="U695" s="15">
        <v>0.28970000000000001</v>
      </c>
      <c r="V695" s="15">
        <v>0.17100000000000001</v>
      </c>
      <c r="W695" s="15">
        <v>9.3399999999999997E-2</v>
      </c>
      <c r="X695">
        <v>0.98</v>
      </c>
      <c r="Y695">
        <v>-2.9100000000000001E-2</v>
      </c>
    </row>
    <row r="696" spans="1:25" x14ac:dyDescent="0.2">
      <c r="A696" s="16" t="s">
        <v>1362</v>
      </c>
      <c r="B696" s="16" t="s">
        <v>54</v>
      </c>
      <c r="C696" s="16" t="s">
        <v>57</v>
      </c>
      <c r="D696" s="16" t="s">
        <v>1363</v>
      </c>
      <c r="E696" s="16" t="s">
        <v>599</v>
      </c>
      <c r="F696" s="16">
        <v>2148</v>
      </c>
      <c r="G696" s="16">
        <v>836</v>
      </c>
      <c r="H696" s="84">
        <v>-0.59060000000000001</v>
      </c>
      <c r="I696" s="82">
        <v>1.3600000000000001E-12</v>
      </c>
      <c r="J696" s="16">
        <v>-0.11210000000000001</v>
      </c>
      <c r="K696" s="57">
        <v>1</v>
      </c>
      <c r="L696" s="16">
        <v>-3.9100000000000003E-2</v>
      </c>
      <c r="M696" s="83">
        <v>0.999</v>
      </c>
      <c r="N696" s="18">
        <v>1.1100000000000001</v>
      </c>
      <c r="O696" s="7">
        <v>1.0566</v>
      </c>
      <c r="P696" s="16">
        <v>1</v>
      </c>
      <c r="Q696" s="16">
        <v>0</v>
      </c>
      <c r="R696">
        <v>0</v>
      </c>
      <c r="S696" s="16">
        <v>0</v>
      </c>
      <c r="T696" s="89">
        <v>0.69640000000000002</v>
      </c>
      <c r="U696" s="7">
        <v>1.4449000000000001</v>
      </c>
      <c r="V696" s="15">
        <v>0.40100000000000002</v>
      </c>
      <c r="W696" s="15">
        <v>0.4945</v>
      </c>
      <c r="X696">
        <v>1.1399999999999999</v>
      </c>
      <c r="Y696">
        <v>0.189</v>
      </c>
    </row>
    <row r="697" spans="1:25" x14ac:dyDescent="0.2">
      <c r="A697" s="16" t="s">
        <v>5295</v>
      </c>
      <c r="B697" s="16" t="s">
        <v>5296</v>
      </c>
      <c r="C697" s="16" t="s">
        <v>316</v>
      </c>
      <c r="D697" s="16" t="s">
        <v>5297</v>
      </c>
      <c r="E697" s="16" t="s">
        <v>599</v>
      </c>
      <c r="F697" s="16">
        <v>790</v>
      </c>
      <c r="G697" s="16">
        <v>363</v>
      </c>
      <c r="H697" s="16">
        <v>0.54920000000000002</v>
      </c>
      <c r="I697" s="82">
        <v>2.1100000000000001E-6</v>
      </c>
      <c r="J697" s="16">
        <v>-8.2299999999999998E-2</v>
      </c>
      <c r="K697" s="57">
        <v>1</v>
      </c>
      <c r="L697" s="16">
        <v>-6.8500000000000005E-2</v>
      </c>
      <c r="M697" s="83">
        <v>0.999</v>
      </c>
      <c r="N697" s="11">
        <v>1.56</v>
      </c>
      <c r="O697" s="7">
        <v>1.0566</v>
      </c>
      <c r="P697" s="16">
        <v>0</v>
      </c>
      <c r="Q697" s="16">
        <v>0</v>
      </c>
      <c r="R697">
        <v>0</v>
      </c>
      <c r="S697" s="16">
        <v>0</v>
      </c>
      <c r="T697" s="112">
        <v>-1.2601</v>
      </c>
      <c r="U697" s="15">
        <v>-0.1835</v>
      </c>
      <c r="V697" s="7">
        <v>1.167</v>
      </c>
      <c r="W697" s="98">
        <v>-1.5929</v>
      </c>
      <c r="X697">
        <v>1.01</v>
      </c>
      <c r="Y697">
        <v>1.44E-2</v>
      </c>
    </row>
    <row r="698" spans="1:25" x14ac:dyDescent="0.2">
      <c r="A698" s="16" t="s">
        <v>6081</v>
      </c>
      <c r="B698" s="16" t="s">
        <v>6082</v>
      </c>
      <c r="C698" s="16" t="s">
        <v>979</v>
      </c>
      <c r="D698" s="16" t="s">
        <v>6083</v>
      </c>
      <c r="E698" s="16" t="s">
        <v>599</v>
      </c>
      <c r="F698" s="16">
        <v>1065</v>
      </c>
      <c r="G698" s="16">
        <v>1205</v>
      </c>
      <c r="H698" s="16">
        <v>0.1484</v>
      </c>
      <c r="I698" s="82">
        <v>4.3200000000000002E-2</v>
      </c>
      <c r="J698" s="16">
        <v>3.1300000000000001E-2</v>
      </c>
      <c r="K698" s="57">
        <v>1</v>
      </c>
      <c r="L698" s="16">
        <v>2.5999999999999999E-2</v>
      </c>
      <c r="M698" s="83">
        <v>0.999</v>
      </c>
      <c r="N698" s="18">
        <v>1.44</v>
      </c>
      <c r="O698" s="7">
        <v>1.0566</v>
      </c>
      <c r="P698" s="16">
        <v>0</v>
      </c>
      <c r="Q698" s="16">
        <v>0</v>
      </c>
      <c r="R698">
        <v>0</v>
      </c>
      <c r="S698" s="16">
        <v>0</v>
      </c>
      <c r="T698">
        <v>-0.61409999999999998</v>
      </c>
      <c r="U698" s="15">
        <v>-0.1946</v>
      </c>
      <c r="V698" s="15">
        <v>3.3000000000000002E-2</v>
      </c>
      <c r="W698" s="15">
        <v>-0.30719999999999997</v>
      </c>
      <c r="X698">
        <v>0.96</v>
      </c>
      <c r="Y698">
        <v>-5.8900000000000001E-2</v>
      </c>
    </row>
    <row r="699" spans="1:25" x14ac:dyDescent="0.2">
      <c r="A699" s="16" t="s">
        <v>14238</v>
      </c>
      <c r="B699" s="16" t="s">
        <v>54</v>
      </c>
      <c r="C699" s="16" t="s">
        <v>57</v>
      </c>
      <c r="D699" s="16" t="s">
        <v>14239</v>
      </c>
      <c r="E699" s="16" t="s">
        <v>590</v>
      </c>
      <c r="F699" s="16">
        <v>2587</v>
      </c>
      <c r="G699" s="16">
        <v>734</v>
      </c>
      <c r="H699" s="16">
        <v>-0.1205</v>
      </c>
      <c r="I699" s="82">
        <v>0.309</v>
      </c>
      <c r="J699" s="16">
        <v>-4.3799999999999999E-2</v>
      </c>
      <c r="K699" s="57">
        <v>1</v>
      </c>
      <c r="L699" s="16">
        <v>-0.1709</v>
      </c>
      <c r="M699" s="83">
        <v>0.999</v>
      </c>
      <c r="N699" s="11">
        <v>1.58</v>
      </c>
      <c r="O699" s="7">
        <v>1.052</v>
      </c>
      <c r="P699" s="16">
        <v>0</v>
      </c>
      <c r="Q699" s="16">
        <v>0</v>
      </c>
      <c r="R699">
        <v>0</v>
      </c>
      <c r="S699" s="16">
        <v>0</v>
      </c>
      <c r="T699">
        <v>0.44369999999999998</v>
      </c>
      <c r="U699" s="15">
        <v>0.39710000000000001</v>
      </c>
      <c r="V699" s="15">
        <v>0.17899999999999999</v>
      </c>
      <c r="W699" s="15">
        <v>0.2626</v>
      </c>
      <c r="X699">
        <v>1.29</v>
      </c>
      <c r="Y699">
        <v>0.3674</v>
      </c>
    </row>
    <row r="700" spans="1:25" x14ac:dyDescent="0.2">
      <c r="A700" s="16" t="s">
        <v>6929</v>
      </c>
      <c r="B700" s="16" t="s">
        <v>211</v>
      </c>
      <c r="C700" s="16" t="s">
        <v>74</v>
      </c>
      <c r="D700" s="16" t="s">
        <v>6930</v>
      </c>
      <c r="E700" s="16" t="s">
        <v>599</v>
      </c>
      <c r="F700" s="16">
        <v>2332</v>
      </c>
      <c r="G700" s="16">
        <v>1198</v>
      </c>
      <c r="H700" s="89">
        <v>0.59789999999999999</v>
      </c>
      <c r="I700" s="82">
        <v>5.4099999999999998E-14</v>
      </c>
      <c r="J700" s="89">
        <v>0.63919999999999999</v>
      </c>
      <c r="K700" s="57">
        <v>1.04792838395559E-3</v>
      </c>
      <c r="L700" s="89">
        <v>0.63260000000000005</v>
      </c>
      <c r="M700" s="83">
        <v>3.8E-3</v>
      </c>
      <c r="N700" s="18">
        <v>1.26</v>
      </c>
      <c r="O700" s="7">
        <v>1.052</v>
      </c>
      <c r="P700" s="16">
        <v>0</v>
      </c>
      <c r="Q700" s="16">
        <v>1</v>
      </c>
      <c r="R700">
        <v>0</v>
      </c>
      <c r="S700" s="16">
        <v>1</v>
      </c>
      <c r="T700">
        <v>0.3876</v>
      </c>
      <c r="U700" s="15">
        <v>1.2496</v>
      </c>
      <c r="V700" s="15">
        <v>-0.57899999999999996</v>
      </c>
      <c r="W700" s="15">
        <v>-0.14280000000000001</v>
      </c>
      <c r="X700">
        <v>1.06</v>
      </c>
      <c r="Y700">
        <v>8.4099999999999994E-2</v>
      </c>
    </row>
    <row r="701" spans="1:25" x14ac:dyDescent="0.2">
      <c r="A701" s="16" t="s">
        <v>1358</v>
      </c>
      <c r="B701" s="16" t="s">
        <v>54</v>
      </c>
      <c r="C701" s="16" t="s">
        <v>57</v>
      </c>
      <c r="D701" s="16" t="s">
        <v>1359</v>
      </c>
      <c r="E701" s="16" t="s">
        <v>599</v>
      </c>
      <c r="F701" s="16">
        <v>5582</v>
      </c>
      <c r="G701" s="16">
        <v>1863</v>
      </c>
      <c r="H701" s="81">
        <v>-1.5115000000000001</v>
      </c>
      <c r="I701" s="82">
        <v>9.1000000000000003E-74</v>
      </c>
      <c r="J701" s="16">
        <v>-0.1051</v>
      </c>
      <c r="K701" s="57">
        <v>1</v>
      </c>
      <c r="L701" s="16">
        <v>-0.12620000000000001</v>
      </c>
      <c r="M701" s="83">
        <v>0.999</v>
      </c>
      <c r="N701" s="18">
        <v>1.1100000000000001</v>
      </c>
      <c r="O701" s="7">
        <v>1.0496000000000001</v>
      </c>
      <c r="P701" s="16">
        <v>1</v>
      </c>
      <c r="Q701" s="16">
        <v>0</v>
      </c>
      <c r="R701">
        <v>0</v>
      </c>
      <c r="S701" s="16">
        <v>0</v>
      </c>
      <c r="T701">
        <v>0.60560000000000003</v>
      </c>
      <c r="U701" s="15">
        <v>0.84089999999999998</v>
      </c>
      <c r="V701" s="15">
        <v>-6.8000000000000005E-2</v>
      </c>
      <c r="W701" s="15">
        <v>0.44540000000000002</v>
      </c>
      <c r="X701">
        <v>1.0900000000000001</v>
      </c>
      <c r="Y701">
        <v>0.12429999999999999</v>
      </c>
    </row>
    <row r="702" spans="1:25" x14ac:dyDescent="0.2">
      <c r="A702" s="16" t="s">
        <v>6931</v>
      </c>
      <c r="B702" s="16" t="s">
        <v>211</v>
      </c>
      <c r="C702" s="16" t="s">
        <v>74</v>
      </c>
      <c r="D702" s="16" t="s">
        <v>6932</v>
      </c>
      <c r="E702" s="16" t="s">
        <v>590</v>
      </c>
      <c r="F702" s="16" t="s">
        <v>60</v>
      </c>
      <c r="G702" s="16">
        <v>2485</v>
      </c>
      <c r="H702" s="16">
        <v>-0.43959999999999999</v>
      </c>
      <c r="I702" s="82">
        <v>1.3299999999999999E-15</v>
      </c>
      <c r="J702" s="88">
        <v>1.5376000000000001</v>
      </c>
      <c r="K702" s="57">
        <v>1.4268503912457199E-10</v>
      </c>
      <c r="L702" s="88">
        <v>1.4678</v>
      </c>
      <c r="M702" s="83">
        <v>3.9499999999999999E-12</v>
      </c>
      <c r="N702" s="18">
        <v>1.05</v>
      </c>
      <c r="O702" s="7">
        <v>1.0472999999999999</v>
      </c>
      <c r="P702" s="16">
        <v>0</v>
      </c>
      <c r="Q702" s="16">
        <v>0</v>
      </c>
      <c r="R702">
        <v>0</v>
      </c>
      <c r="S702" s="16">
        <v>1</v>
      </c>
      <c r="T702">
        <v>0.2006</v>
      </c>
      <c r="U702" s="15">
        <v>0.44469999999999998</v>
      </c>
      <c r="V702" s="15">
        <v>-0.25600000000000001</v>
      </c>
      <c r="W702" s="15">
        <v>0.55300000000000005</v>
      </c>
      <c r="X702">
        <v>1.45</v>
      </c>
      <c r="Y702">
        <v>0.53610000000000002</v>
      </c>
    </row>
    <row r="703" spans="1:25" x14ac:dyDescent="0.2">
      <c r="A703" s="16" t="s">
        <v>11002</v>
      </c>
      <c r="B703" s="16" t="s">
        <v>54</v>
      </c>
      <c r="C703" s="16" t="s">
        <v>57</v>
      </c>
      <c r="D703" s="16" t="s">
        <v>11002</v>
      </c>
      <c r="E703" s="16" t="s">
        <v>590</v>
      </c>
      <c r="F703" s="16">
        <v>663</v>
      </c>
      <c r="G703" s="16">
        <v>972</v>
      </c>
      <c r="H703" s="16">
        <v>-1.95E-2</v>
      </c>
      <c r="I703" s="82">
        <v>0.85399999999999998</v>
      </c>
      <c r="J703" s="16">
        <v>0.45729999999999998</v>
      </c>
      <c r="K703" s="57">
        <v>0.71828779974758605</v>
      </c>
      <c r="L703" s="16">
        <v>0.45610000000000001</v>
      </c>
      <c r="M703" s="83">
        <v>0.33300000000000002</v>
      </c>
      <c r="N703" s="11">
        <v>1.51</v>
      </c>
      <c r="O703" s="7">
        <v>1.0472999999999999</v>
      </c>
      <c r="P703" s="16">
        <v>0</v>
      </c>
      <c r="Q703" s="16">
        <v>0</v>
      </c>
      <c r="R703">
        <v>0</v>
      </c>
      <c r="S703" s="16">
        <v>0</v>
      </c>
      <c r="T703">
        <v>0.3271</v>
      </c>
      <c r="U703" s="15">
        <v>0.38969999999999999</v>
      </c>
      <c r="V703" s="99">
        <v>-0.67</v>
      </c>
      <c r="W703" s="15">
        <v>0.26679999999999998</v>
      </c>
      <c r="X703">
        <v>1.08</v>
      </c>
      <c r="Y703">
        <v>0.111</v>
      </c>
    </row>
    <row r="704" spans="1:25" x14ac:dyDescent="0.2">
      <c r="A704" s="16" t="s">
        <v>1646</v>
      </c>
      <c r="B704" s="16" t="s">
        <v>1647</v>
      </c>
      <c r="C704" s="16" t="s">
        <v>120</v>
      </c>
      <c r="D704" s="16" t="s">
        <v>1648</v>
      </c>
      <c r="E704" s="16" t="s">
        <v>599</v>
      </c>
      <c r="F704" s="16">
        <v>2307</v>
      </c>
      <c r="G704" s="16">
        <v>886</v>
      </c>
      <c r="H704" s="16">
        <v>0.20680000000000001</v>
      </c>
      <c r="I704" s="82">
        <v>1.0699999999999999E-2</v>
      </c>
      <c r="J704" s="16">
        <v>9.7000000000000003E-2</v>
      </c>
      <c r="K704" s="57">
        <v>1</v>
      </c>
      <c r="L704" s="16">
        <v>6.25E-2</v>
      </c>
      <c r="M704" s="83">
        <v>0.999</v>
      </c>
      <c r="N704" s="18">
        <v>1.42</v>
      </c>
      <c r="O704" s="7">
        <v>1.0472999999999999</v>
      </c>
      <c r="P704" s="16">
        <v>0</v>
      </c>
      <c r="Q704" s="16">
        <v>0</v>
      </c>
      <c r="R704">
        <v>0</v>
      </c>
      <c r="S704" s="16">
        <v>0</v>
      </c>
      <c r="T704" s="112">
        <v>-1.3077000000000001</v>
      </c>
      <c r="U704" s="15">
        <v>4.3200000000000002E-2</v>
      </c>
      <c r="V704" s="15">
        <v>0.17399999999999999</v>
      </c>
      <c r="W704" s="15">
        <v>2.3099999999999999E-2</v>
      </c>
      <c r="X704">
        <v>1.06</v>
      </c>
      <c r="Y704">
        <v>8.4099999999999994E-2</v>
      </c>
    </row>
    <row r="705" spans="1:25" x14ac:dyDescent="0.2">
      <c r="A705" s="16" t="s">
        <v>13522</v>
      </c>
      <c r="B705" s="16" t="s">
        <v>54</v>
      </c>
      <c r="C705" s="16" t="s">
        <v>57</v>
      </c>
      <c r="D705" s="16" t="s">
        <v>13523</v>
      </c>
      <c r="E705" s="16" t="s">
        <v>599</v>
      </c>
      <c r="F705" s="16" t="s">
        <v>60</v>
      </c>
      <c r="G705" s="16">
        <v>827</v>
      </c>
      <c r="H705" s="16">
        <v>5.8999999999999999E-3</v>
      </c>
      <c r="I705" s="82">
        <v>0.95899999999999996</v>
      </c>
      <c r="J705" s="16">
        <v>5.5999999999999999E-3</v>
      </c>
      <c r="K705" s="57">
        <v>1</v>
      </c>
      <c r="L705" s="16">
        <v>1.8499999999999999E-2</v>
      </c>
      <c r="M705" s="83">
        <v>0.999</v>
      </c>
      <c r="N705" s="11">
        <v>1.94</v>
      </c>
      <c r="O705" s="7">
        <v>1.0472999999999999</v>
      </c>
      <c r="P705" s="16">
        <v>0</v>
      </c>
      <c r="Q705" s="16">
        <v>0</v>
      </c>
      <c r="R705">
        <v>0</v>
      </c>
      <c r="S705" s="16">
        <v>0</v>
      </c>
      <c r="T705">
        <v>-0.51029999999999998</v>
      </c>
      <c r="U705" s="15">
        <v>-0.31890000000000002</v>
      </c>
      <c r="V705" s="15">
        <v>0.46800000000000003</v>
      </c>
      <c r="W705" s="15">
        <v>0.3382</v>
      </c>
      <c r="X705">
        <v>1.03</v>
      </c>
      <c r="Y705">
        <v>4.2599999999999999E-2</v>
      </c>
    </row>
    <row r="706" spans="1:25" x14ac:dyDescent="0.2">
      <c r="A706" s="16" t="s">
        <v>15942</v>
      </c>
      <c r="B706" s="16" t="s">
        <v>13510</v>
      </c>
      <c r="C706" s="16" t="s">
        <v>57</v>
      </c>
      <c r="D706" s="16" t="s">
        <v>15943</v>
      </c>
      <c r="E706" s="16" t="s">
        <v>590</v>
      </c>
      <c r="F706" s="16">
        <v>1992</v>
      </c>
      <c r="G706" s="16">
        <v>403</v>
      </c>
      <c r="H706" s="16">
        <v>-0.21729999999999999</v>
      </c>
      <c r="I706" s="82">
        <v>6.5100000000000005E-2</v>
      </c>
      <c r="J706" s="16">
        <v>-0.2344</v>
      </c>
      <c r="K706" s="57">
        <v>1</v>
      </c>
      <c r="L706" s="16">
        <v>-0.218</v>
      </c>
      <c r="M706" s="83">
        <v>0.95899999999999996</v>
      </c>
      <c r="N706" s="18">
        <v>1.26</v>
      </c>
      <c r="O706" s="7">
        <v>1.0472999999999999</v>
      </c>
      <c r="P706" s="16">
        <v>0</v>
      </c>
      <c r="Q706" s="16">
        <v>0</v>
      </c>
      <c r="R706">
        <v>0</v>
      </c>
      <c r="S706" s="16">
        <v>0</v>
      </c>
      <c r="T706" s="112">
        <v>-1.2697000000000001</v>
      </c>
      <c r="U706" s="15">
        <v>-7.3300000000000004E-2</v>
      </c>
      <c r="V706" s="15">
        <v>0.153</v>
      </c>
      <c r="W706" s="15">
        <v>2.3900000000000001E-2</v>
      </c>
      <c r="X706">
        <v>1.03</v>
      </c>
      <c r="Y706">
        <v>4.2599999999999999E-2</v>
      </c>
    </row>
    <row r="707" spans="1:25" x14ac:dyDescent="0.2">
      <c r="A707" s="16" t="s">
        <v>11121</v>
      </c>
      <c r="B707" s="16" t="s">
        <v>11122</v>
      </c>
      <c r="C707" s="16" t="s">
        <v>57</v>
      </c>
      <c r="D707" s="16" t="s">
        <v>11123</v>
      </c>
      <c r="E707" s="16" t="s">
        <v>599</v>
      </c>
      <c r="F707" s="16" t="s">
        <v>60</v>
      </c>
      <c r="G707" s="16">
        <v>766</v>
      </c>
      <c r="H707" s="16">
        <v>2.7E-2</v>
      </c>
      <c r="I707" s="82">
        <v>0.80200000000000005</v>
      </c>
      <c r="J707" s="16">
        <v>0.35720000000000002</v>
      </c>
      <c r="K707" s="57">
        <v>0.83438346370580296</v>
      </c>
      <c r="L707" s="16">
        <v>0.32650000000000001</v>
      </c>
      <c r="M707" s="83">
        <v>0.56999999999999995</v>
      </c>
      <c r="N707" s="18">
        <v>0.95</v>
      </c>
      <c r="O707" s="7">
        <v>1.0472999999999999</v>
      </c>
      <c r="P707" s="16">
        <v>0</v>
      </c>
      <c r="Q707" s="16">
        <v>0</v>
      </c>
      <c r="R707">
        <v>0</v>
      </c>
      <c r="S707" s="16">
        <v>0</v>
      </c>
      <c r="T707">
        <v>-0.25619999999999998</v>
      </c>
      <c r="U707" s="15">
        <v>0.40060000000000001</v>
      </c>
      <c r="V707" s="15">
        <v>0.41099999999999998</v>
      </c>
      <c r="W707" s="15">
        <v>-7.0400000000000004E-2</v>
      </c>
      <c r="X707">
        <v>1</v>
      </c>
      <c r="Y707">
        <v>0</v>
      </c>
    </row>
    <row r="708" spans="1:25" x14ac:dyDescent="0.2">
      <c r="A708" s="16" t="s">
        <v>14898</v>
      </c>
      <c r="B708" s="16" t="s">
        <v>54</v>
      </c>
      <c r="C708" s="16" t="s">
        <v>57</v>
      </c>
      <c r="D708" s="16" t="s">
        <v>14899</v>
      </c>
      <c r="E708" s="16" t="s">
        <v>599</v>
      </c>
      <c r="F708" s="16">
        <v>2932</v>
      </c>
      <c r="G708" s="16">
        <v>3616</v>
      </c>
      <c r="H708" s="16">
        <v>0.42349999999999999</v>
      </c>
      <c r="I708" s="82">
        <v>5.0400000000000003E-17</v>
      </c>
      <c r="J708" s="16">
        <v>-8.8999999999999996E-2</v>
      </c>
      <c r="K708" s="57">
        <v>1</v>
      </c>
      <c r="L708" s="16">
        <v>-0.10199999999999999</v>
      </c>
      <c r="M708" s="83">
        <v>0.999</v>
      </c>
      <c r="N708" s="11">
        <v>1.94</v>
      </c>
      <c r="O708" s="7">
        <v>1.0449999999999999</v>
      </c>
      <c r="P708" s="16">
        <v>0</v>
      </c>
      <c r="Q708" s="16">
        <v>0</v>
      </c>
      <c r="R708">
        <v>0</v>
      </c>
      <c r="S708" s="16">
        <v>0</v>
      </c>
      <c r="T708">
        <v>-0.47960000000000003</v>
      </c>
      <c r="U708" s="15">
        <v>0.34510000000000002</v>
      </c>
      <c r="V708" s="15">
        <v>-0.20699999999999999</v>
      </c>
      <c r="W708" s="98">
        <v>-1.0318000000000001</v>
      </c>
      <c r="X708">
        <v>1.0900000000000001</v>
      </c>
      <c r="Y708">
        <v>0.12429999999999999</v>
      </c>
    </row>
    <row r="709" spans="1:25" x14ac:dyDescent="0.2">
      <c r="A709" s="16" t="s">
        <v>7141</v>
      </c>
      <c r="B709" s="16" t="s">
        <v>7142</v>
      </c>
      <c r="C709" s="16" t="s">
        <v>89</v>
      </c>
      <c r="D709" s="16" t="s">
        <v>7141</v>
      </c>
      <c r="E709" s="16" t="s">
        <v>599</v>
      </c>
      <c r="F709" s="16">
        <v>5253</v>
      </c>
      <c r="G709" s="16">
        <v>4106</v>
      </c>
      <c r="H709" s="16">
        <v>-0.14080000000000001</v>
      </c>
      <c r="I709" s="82">
        <v>4.0099999999999997E-3</v>
      </c>
      <c r="J709" s="88">
        <v>1.2566999999999999</v>
      </c>
      <c r="K709" s="57">
        <v>9.4367980288272505E-6</v>
      </c>
      <c r="L709" s="88">
        <v>1.2000999999999999</v>
      </c>
      <c r="M709" s="83">
        <v>4.4500000000000001E-8</v>
      </c>
      <c r="N709" s="18">
        <v>0.73</v>
      </c>
      <c r="O709" s="7">
        <v>1.0449999999999999</v>
      </c>
      <c r="P709" s="16">
        <v>0</v>
      </c>
      <c r="Q709" s="16">
        <v>0</v>
      </c>
      <c r="R709">
        <v>0</v>
      </c>
      <c r="S709" s="16">
        <v>1</v>
      </c>
      <c r="T709" s="89">
        <v>0.67910000000000004</v>
      </c>
      <c r="U709" s="15">
        <v>0.57430000000000003</v>
      </c>
      <c r="V709" s="15">
        <v>-0.187</v>
      </c>
      <c r="W709" s="15">
        <v>0.56999999999999995</v>
      </c>
      <c r="X709">
        <v>1.07</v>
      </c>
      <c r="Y709">
        <v>9.7600000000000006E-2</v>
      </c>
    </row>
    <row r="710" spans="1:25" x14ac:dyDescent="0.2">
      <c r="A710" s="16" t="s">
        <v>912</v>
      </c>
      <c r="B710" s="16" t="s">
        <v>913</v>
      </c>
      <c r="C710" s="16" t="s">
        <v>81</v>
      </c>
      <c r="D710" s="16" t="s">
        <v>914</v>
      </c>
      <c r="E710" s="16" t="s">
        <v>599</v>
      </c>
      <c r="F710" s="16">
        <v>1464</v>
      </c>
      <c r="G710" s="16">
        <v>4183</v>
      </c>
      <c r="H710" s="84">
        <v>-0.71509999999999996</v>
      </c>
      <c r="I710" s="82">
        <v>1.6400000000000001E-33</v>
      </c>
      <c r="J710" s="16">
        <v>-0.15620000000000001</v>
      </c>
      <c r="K710" s="57">
        <v>1</v>
      </c>
      <c r="L710" s="16">
        <v>-0.16300000000000001</v>
      </c>
      <c r="M710" s="83">
        <v>0.999</v>
      </c>
      <c r="N710" s="18">
        <v>0.75</v>
      </c>
      <c r="O710" s="7">
        <v>1.0426</v>
      </c>
      <c r="P710" s="16">
        <v>1</v>
      </c>
      <c r="Q710" s="16">
        <v>0</v>
      </c>
      <c r="R710">
        <v>0</v>
      </c>
      <c r="S710" s="16">
        <v>0</v>
      </c>
      <c r="T710">
        <v>0.2014</v>
      </c>
      <c r="U710" s="15">
        <v>0.5605</v>
      </c>
      <c r="V710" s="15">
        <v>0.13900000000000001</v>
      </c>
      <c r="W710" s="11">
        <v>0.75039999999999996</v>
      </c>
      <c r="X710">
        <v>0.87</v>
      </c>
      <c r="Y710">
        <v>-0.2009</v>
      </c>
    </row>
    <row r="711" spans="1:25" x14ac:dyDescent="0.2">
      <c r="A711" s="16" t="s">
        <v>9006</v>
      </c>
      <c r="B711" s="16" t="s">
        <v>9007</v>
      </c>
      <c r="C711" s="16" t="s">
        <v>179</v>
      </c>
      <c r="D711" s="16" t="s">
        <v>9008</v>
      </c>
      <c r="E711" s="16" t="s">
        <v>590</v>
      </c>
      <c r="F711" s="16">
        <v>4082</v>
      </c>
      <c r="G711" s="16">
        <v>1473</v>
      </c>
      <c r="H711" s="16">
        <v>-0.2198</v>
      </c>
      <c r="I711" s="82">
        <v>2.7699999999999999E-3</v>
      </c>
      <c r="J711" s="16">
        <v>0.152</v>
      </c>
      <c r="K711" s="57">
        <v>1</v>
      </c>
      <c r="L711" s="16">
        <v>0.10299999999999999</v>
      </c>
      <c r="M711" s="83">
        <v>0.999</v>
      </c>
      <c r="N711" s="18">
        <v>1.1399999999999999</v>
      </c>
      <c r="O711" s="7">
        <v>1.0403</v>
      </c>
      <c r="P711" s="16">
        <v>0</v>
      </c>
      <c r="Q711" s="16">
        <v>0</v>
      </c>
      <c r="R711">
        <v>0</v>
      </c>
      <c r="S711" s="16">
        <v>0</v>
      </c>
      <c r="T711">
        <v>0.46210000000000001</v>
      </c>
      <c r="U711" s="15">
        <v>1.1963999999999999</v>
      </c>
      <c r="V711" s="11">
        <v>0.60099999999999998</v>
      </c>
      <c r="W711" s="15">
        <v>5.1900000000000002E-2</v>
      </c>
      <c r="X711">
        <v>1.25</v>
      </c>
      <c r="Y711">
        <v>0.32190000000000002</v>
      </c>
    </row>
    <row r="712" spans="1:25" x14ac:dyDescent="0.2">
      <c r="A712" s="16" t="s">
        <v>5338</v>
      </c>
      <c r="B712" s="16" t="s">
        <v>5154</v>
      </c>
      <c r="C712" s="16" t="s">
        <v>316</v>
      </c>
      <c r="D712" s="16" t="s">
        <v>5339</v>
      </c>
      <c r="E712" s="16" t="s">
        <v>599</v>
      </c>
      <c r="F712" s="16">
        <v>2055</v>
      </c>
      <c r="G712" s="16">
        <v>1048</v>
      </c>
      <c r="H712" s="16">
        <v>0.14660000000000001</v>
      </c>
      <c r="I712" s="82">
        <v>9.8299999999999998E-2</v>
      </c>
      <c r="J712" s="16">
        <v>-0.1565</v>
      </c>
      <c r="K712" s="57">
        <v>1</v>
      </c>
      <c r="L712" s="16">
        <v>-0.16789999999999999</v>
      </c>
      <c r="M712" s="83">
        <v>0.999</v>
      </c>
      <c r="N712" s="18">
        <v>1.1200000000000001</v>
      </c>
      <c r="O712" s="7">
        <v>1.0403</v>
      </c>
      <c r="P712" s="16">
        <v>0</v>
      </c>
      <c r="Q712" s="16">
        <v>0</v>
      </c>
      <c r="R712">
        <v>0</v>
      </c>
      <c r="S712" s="16">
        <v>0</v>
      </c>
      <c r="T712" s="112">
        <v>-2.4011</v>
      </c>
      <c r="U712" s="15">
        <v>-0.1797</v>
      </c>
      <c r="V712" s="15">
        <v>0.32</v>
      </c>
      <c r="W712" s="98">
        <v>-1.746</v>
      </c>
      <c r="X712">
        <v>0.86</v>
      </c>
      <c r="Y712">
        <v>-0.21759999999999999</v>
      </c>
    </row>
    <row r="713" spans="1:25" x14ac:dyDescent="0.2">
      <c r="A713" s="16" t="s">
        <v>3917</v>
      </c>
      <c r="B713" s="16" t="s">
        <v>3918</v>
      </c>
      <c r="C713" s="16" t="s">
        <v>86</v>
      </c>
      <c r="D713" s="16" t="s">
        <v>3919</v>
      </c>
      <c r="E713" s="16" t="s">
        <v>599</v>
      </c>
      <c r="F713" s="16">
        <v>1208</v>
      </c>
      <c r="G713" s="16">
        <v>1094</v>
      </c>
      <c r="H713" s="16">
        <v>-0.2011</v>
      </c>
      <c r="I713" s="82">
        <v>8.5800000000000008E-3</v>
      </c>
      <c r="J713" s="16">
        <v>-0.1009</v>
      </c>
      <c r="K713" s="57">
        <v>1</v>
      </c>
      <c r="L713" s="16">
        <v>-0.1149</v>
      </c>
      <c r="M713" s="83">
        <v>0.999</v>
      </c>
      <c r="N713" s="18">
        <v>1.3</v>
      </c>
      <c r="O713" s="7">
        <v>1.038</v>
      </c>
      <c r="P713" s="16">
        <v>0</v>
      </c>
      <c r="Q713" s="16">
        <v>0</v>
      </c>
      <c r="R713">
        <v>0</v>
      </c>
      <c r="S713" s="16">
        <v>0</v>
      </c>
      <c r="T713" s="84">
        <v>-0.62919999999999998</v>
      </c>
      <c r="U713" s="15">
        <v>-0.48580000000000001</v>
      </c>
      <c r="V713" s="15">
        <v>0.33600000000000002</v>
      </c>
      <c r="W713" s="15">
        <v>-0.37069999999999997</v>
      </c>
      <c r="X713">
        <v>1.18</v>
      </c>
      <c r="Y713">
        <v>0.23880000000000001</v>
      </c>
    </row>
    <row r="714" spans="1:25" x14ac:dyDescent="0.2">
      <c r="A714" s="16" t="s">
        <v>6946</v>
      </c>
      <c r="B714" s="16" t="s">
        <v>6947</v>
      </c>
      <c r="C714" s="16" t="s">
        <v>74</v>
      </c>
      <c r="D714" s="16" t="s">
        <v>6948</v>
      </c>
      <c r="E714" s="16" t="s">
        <v>590</v>
      </c>
      <c r="F714" s="16">
        <v>3130</v>
      </c>
      <c r="G714" s="16">
        <v>4048</v>
      </c>
      <c r="H714" s="16">
        <v>-0.13250000000000001</v>
      </c>
      <c r="I714" s="82">
        <v>1.41E-2</v>
      </c>
      <c r="J714" s="16">
        <v>0.44080000000000003</v>
      </c>
      <c r="K714" s="57">
        <v>0.58088099200368604</v>
      </c>
      <c r="L714" s="16">
        <v>0.44669999999999999</v>
      </c>
      <c r="M714" s="83">
        <v>0.55400000000000005</v>
      </c>
      <c r="N714" s="18">
        <v>1.45</v>
      </c>
      <c r="O714" s="7">
        <v>1.038</v>
      </c>
      <c r="P714" s="16">
        <v>0</v>
      </c>
      <c r="Q714" s="16">
        <v>0</v>
      </c>
      <c r="R714">
        <v>0</v>
      </c>
      <c r="S714" s="16">
        <v>0</v>
      </c>
      <c r="T714" s="88">
        <v>1.5781000000000001</v>
      </c>
      <c r="U714" s="15">
        <v>0.9234</v>
      </c>
      <c r="V714" s="15">
        <v>-4.2000000000000003E-2</v>
      </c>
      <c r="W714" s="11">
        <v>0.68879999999999997</v>
      </c>
      <c r="X714">
        <v>1.06</v>
      </c>
      <c r="Y714">
        <v>8.4099999999999994E-2</v>
      </c>
    </row>
    <row r="715" spans="1:25" x14ac:dyDescent="0.2">
      <c r="A715" s="16" t="s">
        <v>13645</v>
      </c>
      <c r="B715" s="16" t="s">
        <v>13646</v>
      </c>
      <c r="C715" s="16" t="s">
        <v>57</v>
      </c>
      <c r="D715" s="16" t="s">
        <v>13647</v>
      </c>
      <c r="E715" s="16" t="s">
        <v>599</v>
      </c>
      <c r="F715" s="16">
        <v>2877</v>
      </c>
      <c r="G715" s="16">
        <v>2186</v>
      </c>
      <c r="H715" s="16">
        <v>-0.11509999999999999</v>
      </c>
      <c r="I715" s="82">
        <v>6.6199999999999995E-2</v>
      </c>
      <c r="J715" s="16">
        <v>-2.5000000000000001E-3</v>
      </c>
      <c r="K715" s="57">
        <v>1</v>
      </c>
      <c r="L715" s="16">
        <v>-1.37E-2</v>
      </c>
      <c r="M715" s="83">
        <v>0.999</v>
      </c>
      <c r="N715" s="18">
        <v>1.17</v>
      </c>
      <c r="O715" s="7">
        <v>1.038</v>
      </c>
      <c r="P715" s="16">
        <v>0</v>
      </c>
      <c r="Q715" s="16">
        <v>0</v>
      </c>
      <c r="R715">
        <v>0</v>
      </c>
      <c r="S715" s="16">
        <v>0</v>
      </c>
      <c r="T715">
        <v>0.42809999999999998</v>
      </c>
      <c r="U715" s="15">
        <v>0.13519999999999999</v>
      </c>
      <c r="V715" s="15">
        <v>0.26500000000000001</v>
      </c>
      <c r="W715" s="15">
        <v>-0.13639999999999999</v>
      </c>
      <c r="X715">
        <v>1.04</v>
      </c>
      <c r="Y715">
        <v>5.6599999999999998E-2</v>
      </c>
    </row>
    <row r="716" spans="1:25" x14ac:dyDescent="0.2">
      <c r="A716" s="16" t="s">
        <v>2103</v>
      </c>
      <c r="B716" s="16" t="s">
        <v>2104</v>
      </c>
      <c r="C716" s="16" t="s">
        <v>131</v>
      </c>
      <c r="D716" s="16" t="s">
        <v>2105</v>
      </c>
      <c r="E716" s="16" t="s">
        <v>599</v>
      </c>
      <c r="F716" s="16" t="s">
        <v>60</v>
      </c>
      <c r="G716" s="16">
        <v>808</v>
      </c>
      <c r="H716" s="16">
        <v>5.45E-2</v>
      </c>
      <c r="I716" s="82">
        <v>0.60799999999999998</v>
      </c>
      <c r="J716" s="16">
        <v>9.4E-2</v>
      </c>
      <c r="K716" s="57">
        <v>1</v>
      </c>
      <c r="L716" s="16">
        <v>0.2525</v>
      </c>
      <c r="M716" s="83">
        <v>0.63100000000000001</v>
      </c>
      <c r="N716" s="18">
        <v>1.35</v>
      </c>
      <c r="O716" s="7">
        <v>1.038</v>
      </c>
      <c r="P716" s="16">
        <v>0</v>
      </c>
      <c r="Q716" s="16">
        <v>0</v>
      </c>
      <c r="R716">
        <v>0</v>
      </c>
      <c r="S716" s="16">
        <v>0</v>
      </c>
      <c r="T716" s="89">
        <v>0.79730000000000001</v>
      </c>
      <c r="U716" s="15">
        <v>-3.8699999999999998E-2</v>
      </c>
      <c r="V716" s="15">
        <v>0.52</v>
      </c>
      <c r="W716" s="15">
        <v>0.17469999999999999</v>
      </c>
      <c r="X716">
        <v>1.01</v>
      </c>
      <c r="Y716">
        <v>1.44E-2</v>
      </c>
    </row>
    <row r="717" spans="1:25" x14ac:dyDescent="0.2">
      <c r="A717" s="16" t="s">
        <v>7201</v>
      </c>
      <c r="B717" s="16" t="s">
        <v>7202</v>
      </c>
      <c r="C717" s="16" t="s">
        <v>89</v>
      </c>
      <c r="D717" s="16" t="s">
        <v>7203</v>
      </c>
      <c r="E717" s="16" t="s">
        <v>590</v>
      </c>
      <c r="F717" s="16">
        <v>3208</v>
      </c>
      <c r="G717" s="16">
        <v>1925</v>
      </c>
      <c r="H717" s="16">
        <v>0.316</v>
      </c>
      <c r="I717" s="82">
        <v>2.1199999999999999E-7</v>
      </c>
      <c r="J717" s="16">
        <v>0.46729999999999999</v>
      </c>
      <c r="K717" s="57">
        <v>0.847965846737602</v>
      </c>
      <c r="L717" s="16">
        <v>0.47060000000000002</v>
      </c>
      <c r="M717" s="83">
        <v>0.76200000000000001</v>
      </c>
      <c r="N717" s="18">
        <v>1.42</v>
      </c>
      <c r="O717" s="7">
        <v>1.0356000000000001</v>
      </c>
      <c r="P717" s="16">
        <v>0</v>
      </c>
      <c r="Q717" s="16">
        <v>0</v>
      </c>
      <c r="R717">
        <v>0</v>
      </c>
      <c r="S717" s="16">
        <v>0</v>
      </c>
      <c r="T717" s="89">
        <v>0.64470000000000005</v>
      </c>
      <c r="U717" s="15">
        <v>0.1799</v>
      </c>
      <c r="V717" s="15">
        <v>0.51300000000000001</v>
      </c>
      <c r="W717" s="15">
        <v>0.17230000000000001</v>
      </c>
      <c r="X717">
        <v>1.1599999999999999</v>
      </c>
      <c r="Y717">
        <v>0.21410000000000001</v>
      </c>
    </row>
    <row r="718" spans="1:25" x14ac:dyDescent="0.2">
      <c r="A718" s="16" t="s">
        <v>83</v>
      </c>
      <c r="B718" s="16" t="s">
        <v>54</v>
      </c>
      <c r="C718" s="16" t="s">
        <v>57</v>
      </c>
      <c r="D718" s="16" t="s">
        <v>83</v>
      </c>
      <c r="E718" s="16" t="s">
        <v>599</v>
      </c>
      <c r="F718" s="16" t="s">
        <v>60</v>
      </c>
      <c r="G718" s="16">
        <v>2027</v>
      </c>
      <c r="H718" s="89">
        <v>0.73429999999999995</v>
      </c>
      <c r="I718" s="82">
        <v>7.2199999999999995E-38</v>
      </c>
      <c r="J718" s="88">
        <v>1.3</v>
      </c>
      <c r="K718" s="57">
        <v>6.0341750616972604E-6</v>
      </c>
      <c r="L718" s="88">
        <v>1.0154000000000001</v>
      </c>
      <c r="M718" s="83">
        <v>4.6899999999999996E-12</v>
      </c>
      <c r="N718" s="18">
        <v>0.9</v>
      </c>
      <c r="O718" s="7">
        <v>1.0333000000000001</v>
      </c>
      <c r="P718" s="16">
        <v>0</v>
      </c>
      <c r="Q718" s="16">
        <v>1</v>
      </c>
      <c r="R718">
        <v>0</v>
      </c>
      <c r="S718" s="16">
        <v>1</v>
      </c>
      <c r="T718" s="84">
        <v>-0.8397</v>
      </c>
      <c r="U718" s="15">
        <v>0.78180000000000005</v>
      </c>
      <c r="V718" s="15">
        <v>0.111</v>
      </c>
      <c r="W718" s="7">
        <v>1.1748000000000001</v>
      </c>
      <c r="X718">
        <v>2.06</v>
      </c>
      <c r="Y718">
        <v>1.0426</v>
      </c>
    </row>
    <row r="719" spans="1:25" x14ac:dyDescent="0.2">
      <c r="A719" s="16" t="s">
        <v>541</v>
      </c>
      <c r="B719" s="16" t="s">
        <v>542</v>
      </c>
      <c r="C719" s="16" t="s">
        <v>57</v>
      </c>
      <c r="D719" s="16" t="s">
        <v>10496</v>
      </c>
      <c r="E719" s="16" t="s">
        <v>590</v>
      </c>
      <c r="F719" s="16">
        <v>1812</v>
      </c>
      <c r="G719" s="16">
        <v>4975</v>
      </c>
      <c r="H719" s="16">
        <v>-0.57199999999999995</v>
      </c>
      <c r="I719" s="82">
        <v>1.01E-22</v>
      </c>
      <c r="J719" s="88">
        <v>2.3108</v>
      </c>
      <c r="K719" s="57">
        <v>4.7136770803565603E-7</v>
      </c>
      <c r="L719" s="88">
        <v>1.9803999999999999</v>
      </c>
      <c r="M719" s="83">
        <v>1.8E-7</v>
      </c>
      <c r="N719" s="11">
        <v>1.61</v>
      </c>
      <c r="O719" s="7">
        <v>1.0333000000000001</v>
      </c>
      <c r="P719" s="16">
        <v>0</v>
      </c>
      <c r="Q719" s="16">
        <v>0</v>
      </c>
      <c r="R719">
        <v>0</v>
      </c>
      <c r="S719" s="16">
        <v>1</v>
      </c>
      <c r="T719">
        <v>0.40229999999999999</v>
      </c>
      <c r="U719" s="15">
        <v>0.34429999999999999</v>
      </c>
      <c r="V719" s="15">
        <v>-0.24099999999999999</v>
      </c>
      <c r="W719" s="7">
        <v>1.2423999999999999</v>
      </c>
      <c r="X719">
        <v>2</v>
      </c>
      <c r="Y719">
        <v>1</v>
      </c>
    </row>
    <row r="720" spans="1:25" x14ac:dyDescent="0.2">
      <c r="A720" s="16" t="s">
        <v>510</v>
      </c>
      <c r="B720" s="16" t="s">
        <v>98</v>
      </c>
      <c r="C720" s="16" t="s">
        <v>57</v>
      </c>
      <c r="D720" s="16" t="s">
        <v>10843</v>
      </c>
      <c r="E720" s="16" t="s">
        <v>590</v>
      </c>
      <c r="F720" s="16">
        <v>6866</v>
      </c>
      <c r="G720" s="16">
        <v>3595</v>
      </c>
      <c r="H720" s="16">
        <v>2.3E-2</v>
      </c>
      <c r="I720" s="82">
        <v>0.74199999999999999</v>
      </c>
      <c r="J720" s="16">
        <v>0.65639999999999998</v>
      </c>
      <c r="K720" s="57">
        <v>0.75187401686536204</v>
      </c>
      <c r="L720" s="16">
        <v>0.56559999999999999</v>
      </c>
      <c r="M720" s="83">
        <v>0.432</v>
      </c>
      <c r="N720" s="18">
        <v>1.18</v>
      </c>
      <c r="O720" s="7">
        <v>1.0333000000000001</v>
      </c>
      <c r="P720" s="16">
        <v>0</v>
      </c>
      <c r="Q720" s="16">
        <v>0</v>
      </c>
      <c r="R720">
        <v>0</v>
      </c>
      <c r="S720" s="16">
        <v>0</v>
      </c>
      <c r="T720">
        <v>0.3629</v>
      </c>
      <c r="U720" s="15">
        <v>1.0859000000000001</v>
      </c>
      <c r="V720" s="15">
        <v>0.48499999999999999</v>
      </c>
      <c r="W720" s="11">
        <v>0.91690000000000005</v>
      </c>
      <c r="X720">
        <v>1.65</v>
      </c>
      <c r="Y720">
        <v>0.72250000000000003</v>
      </c>
    </row>
    <row r="721" spans="1:25" x14ac:dyDescent="0.2">
      <c r="A721" s="16" t="s">
        <v>8499</v>
      </c>
      <c r="B721" s="16" t="s">
        <v>8500</v>
      </c>
      <c r="C721" s="16" t="s">
        <v>575</v>
      </c>
      <c r="D721" s="16" t="s">
        <v>8501</v>
      </c>
      <c r="E721" s="16" t="s">
        <v>590</v>
      </c>
      <c r="F721" s="16">
        <v>1850</v>
      </c>
      <c r="G721" s="16">
        <v>1208</v>
      </c>
      <c r="H721" s="16">
        <v>0.1462</v>
      </c>
      <c r="I721" s="82">
        <v>4.9399999999999999E-2</v>
      </c>
      <c r="J721" s="16">
        <v>-0.1812</v>
      </c>
      <c r="K721" s="57">
        <v>1</v>
      </c>
      <c r="L721" s="16">
        <v>-0.17799999999999999</v>
      </c>
      <c r="M721" s="83">
        <v>0.999</v>
      </c>
      <c r="N721" s="11">
        <v>1.53</v>
      </c>
      <c r="O721" s="7">
        <v>1.0333000000000001</v>
      </c>
      <c r="P721" s="16">
        <v>0</v>
      </c>
      <c r="Q721" s="16">
        <v>0</v>
      </c>
      <c r="R721">
        <v>0</v>
      </c>
      <c r="S721" s="16">
        <v>0</v>
      </c>
      <c r="T721" s="84">
        <v>-0.92290000000000005</v>
      </c>
      <c r="U721" s="15">
        <v>-5.4000000000000003E-3</v>
      </c>
      <c r="V721" s="11">
        <v>0.71199999999999997</v>
      </c>
      <c r="W721" s="15">
        <v>-0.3725</v>
      </c>
      <c r="X721">
        <v>1.27</v>
      </c>
      <c r="Y721">
        <v>0.3448</v>
      </c>
    </row>
    <row r="722" spans="1:25" x14ac:dyDescent="0.2">
      <c r="A722" s="16" t="s">
        <v>4883</v>
      </c>
      <c r="B722" s="16" t="s">
        <v>4884</v>
      </c>
      <c r="C722" s="16" t="s">
        <v>253</v>
      </c>
      <c r="D722" s="16" t="s">
        <v>4885</v>
      </c>
      <c r="E722" s="16" t="s">
        <v>599</v>
      </c>
      <c r="F722" s="16">
        <v>2076</v>
      </c>
      <c r="G722" s="16">
        <v>7489</v>
      </c>
      <c r="H722" s="16">
        <v>0.51490000000000002</v>
      </c>
      <c r="I722" s="82">
        <v>1.4799999999999999E-28</v>
      </c>
      <c r="J722" s="16">
        <v>-0.27039999999999997</v>
      </c>
      <c r="K722" s="57">
        <v>0.99448897819980298</v>
      </c>
      <c r="L722" s="16" t="e">
        <v>#N/A</v>
      </c>
      <c r="M722" s="83" t="e">
        <v>#N/A</v>
      </c>
      <c r="N722" s="11">
        <v>1.82</v>
      </c>
      <c r="O722" s="7">
        <v>1.0308999999999999</v>
      </c>
      <c r="P722" s="16">
        <v>0</v>
      </c>
      <c r="Q722" s="16">
        <v>0</v>
      </c>
      <c r="R722">
        <v>0</v>
      </c>
      <c r="S722" s="16">
        <v>0</v>
      </c>
      <c r="T722" s="112">
        <v>-1.7581</v>
      </c>
      <c r="U722" s="15">
        <v>0.30630000000000002</v>
      </c>
      <c r="V722" s="11">
        <v>0.59299999999999997</v>
      </c>
      <c r="W722" s="98">
        <v>-1.4905999999999999</v>
      </c>
      <c r="X722">
        <v>1</v>
      </c>
      <c r="Y722">
        <v>0</v>
      </c>
    </row>
    <row r="723" spans="1:25" x14ac:dyDescent="0.2">
      <c r="A723" s="16" t="s">
        <v>1244</v>
      </c>
      <c r="B723" s="16" t="s">
        <v>98</v>
      </c>
      <c r="C723" s="16" t="s">
        <v>57</v>
      </c>
      <c r="D723" s="16" t="s">
        <v>1245</v>
      </c>
      <c r="E723" s="16" t="s">
        <v>599</v>
      </c>
      <c r="F723" s="16" t="s">
        <v>60</v>
      </c>
      <c r="G723" s="16">
        <v>702</v>
      </c>
      <c r="H723" s="84">
        <v>-0.60860000000000003</v>
      </c>
      <c r="I723" s="82">
        <v>1.9599999999999999E-2</v>
      </c>
      <c r="J723" s="88">
        <v>3.673</v>
      </c>
      <c r="K723" s="57">
        <v>4.4333700488940599E-8</v>
      </c>
      <c r="L723" s="88">
        <v>2.6939000000000002</v>
      </c>
      <c r="M723" s="83">
        <v>2.7599999999999998E-10</v>
      </c>
      <c r="N723" s="18">
        <v>0.57999999999999996</v>
      </c>
      <c r="O723" s="7">
        <v>1.0308999999999999</v>
      </c>
      <c r="P723" s="16">
        <v>1</v>
      </c>
      <c r="Q723" s="16">
        <v>0</v>
      </c>
      <c r="R723">
        <v>0</v>
      </c>
      <c r="S723" s="16">
        <v>1</v>
      </c>
      <c r="T723" t="e">
        <v>#N/A</v>
      </c>
      <c r="U723" s="15" t="e">
        <v>#N/A</v>
      </c>
      <c r="V723" s="15">
        <v>5.3999999999999999E-2</v>
      </c>
      <c r="W723" s="11">
        <v>0.85640000000000005</v>
      </c>
      <c r="X723">
        <v>0.87</v>
      </c>
      <c r="Y723">
        <v>-0.2009</v>
      </c>
    </row>
    <row r="724" spans="1:25" x14ac:dyDescent="0.2">
      <c r="A724" s="16" t="s">
        <v>5859</v>
      </c>
      <c r="B724" s="16" t="s">
        <v>5850</v>
      </c>
      <c r="C724" s="16" t="s">
        <v>55</v>
      </c>
      <c r="D724" s="16" t="s">
        <v>5860</v>
      </c>
      <c r="E724" s="16" t="s">
        <v>599</v>
      </c>
      <c r="F724" s="16" t="s">
        <v>60</v>
      </c>
      <c r="G724" s="16">
        <v>620</v>
      </c>
      <c r="H724" s="16">
        <v>-4.4299999999999999E-2</v>
      </c>
      <c r="I724" s="82">
        <v>0.70899999999999996</v>
      </c>
      <c r="J724" s="16">
        <v>-0.1167</v>
      </c>
      <c r="K724" s="57">
        <v>1</v>
      </c>
      <c r="L724" s="16">
        <v>-9.69E-2</v>
      </c>
      <c r="M724" s="83">
        <v>0.999</v>
      </c>
      <c r="N724" s="18">
        <v>1.17</v>
      </c>
      <c r="O724" s="7">
        <v>1.0262</v>
      </c>
      <c r="P724" s="16">
        <v>0</v>
      </c>
      <c r="Q724" s="16">
        <v>0</v>
      </c>
      <c r="R724">
        <v>0</v>
      </c>
      <c r="S724" s="16">
        <v>0</v>
      </c>
      <c r="T724" s="112">
        <v>-1.2285999999999999</v>
      </c>
      <c r="U724" s="15">
        <v>-0.2319</v>
      </c>
      <c r="V724" s="15">
        <v>0.56299999999999994</v>
      </c>
      <c r="W724" s="15">
        <v>4.02E-2</v>
      </c>
      <c r="X724">
        <v>1.3</v>
      </c>
      <c r="Y724">
        <v>0.3785</v>
      </c>
    </row>
    <row r="725" spans="1:25" x14ac:dyDescent="0.2">
      <c r="A725" s="16" t="s">
        <v>10983</v>
      </c>
      <c r="B725" s="16" t="s">
        <v>10984</v>
      </c>
      <c r="C725" s="16" t="s">
        <v>57</v>
      </c>
      <c r="D725" s="16" t="s">
        <v>10985</v>
      </c>
      <c r="E725" s="16" t="s">
        <v>599</v>
      </c>
      <c r="F725" s="16" t="s">
        <v>60</v>
      </c>
      <c r="G725" s="16">
        <v>1491</v>
      </c>
      <c r="H725" s="16">
        <v>8.5999999999999993E-2</v>
      </c>
      <c r="I725" s="82">
        <v>0.23200000000000001</v>
      </c>
      <c r="J725" s="16">
        <v>0.47820000000000001</v>
      </c>
      <c r="K725" s="57">
        <v>0.19183809293578</v>
      </c>
      <c r="L725" s="16">
        <v>0.50649999999999995</v>
      </c>
      <c r="M725" s="83">
        <v>2.16E-3</v>
      </c>
      <c r="N725" s="18">
        <v>1.05</v>
      </c>
      <c r="O725" s="7">
        <v>1.0262</v>
      </c>
      <c r="P725" s="16">
        <v>0</v>
      </c>
      <c r="Q725" s="16">
        <v>0</v>
      </c>
      <c r="R725">
        <v>0</v>
      </c>
      <c r="S725" s="16">
        <v>0</v>
      </c>
      <c r="T725" s="89">
        <v>0.63949999999999996</v>
      </c>
      <c r="U725" s="15">
        <v>-0.23069999999999999</v>
      </c>
      <c r="V725" s="15">
        <v>-0.107</v>
      </c>
      <c r="W725" s="15">
        <v>-5.3999999999999999E-2</v>
      </c>
      <c r="X725">
        <v>1.2</v>
      </c>
      <c r="Y725">
        <v>0.26300000000000001</v>
      </c>
    </row>
    <row r="726" spans="1:25" x14ac:dyDescent="0.2">
      <c r="A726" s="16" t="s">
        <v>8526</v>
      </c>
      <c r="B726" s="16" t="s">
        <v>8527</v>
      </c>
      <c r="C726" s="16" t="s">
        <v>575</v>
      </c>
      <c r="D726" s="16" t="s">
        <v>8528</v>
      </c>
      <c r="E726" s="16" t="s">
        <v>599</v>
      </c>
      <c r="F726" s="16">
        <v>1486</v>
      </c>
      <c r="G726" s="16">
        <v>646</v>
      </c>
      <c r="H726" s="16">
        <v>-0.37240000000000001</v>
      </c>
      <c r="I726" s="82">
        <v>1.9499999999999999E-3</v>
      </c>
      <c r="J726" s="16">
        <v>-0.59079999999999999</v>
      </c>
      <c r="K726" s="57">
        <v>0.17524758227079301</v>
      </c>
      <c r="L726" s="84">
        <v>-0.61299999999999999</v>
      </c>
      <c r="M726" s="83">
        <v>7.0800000000000004E-3</v>
      </c>
      <c r="N726" s="18">
        <v>0.6</v>
      </c>
      <c r="O726" s="7">
        <v>1.0262</v>
      </c>
      <c r="P726" s="16">
        <v>0</v>
      </c>
      <c r="Q726" s="16">
        <v>0</v>
      </c>
      <c r="R726">
        <v>0</v>
      </c>
      <c r="S726" s="16">
        <v>0</v>
      </c>
      <c r="T726">
        <v>0.50019999999999998</v>
      </c>
      <c r="U726" s="15">
        <v>-0.44180000000000003</v>
      </c>
      <c r="V726" s="15">
        <v>0.49199999999999999</v>
      </c>
      <c r="W726" s="15">
        <v>-0.45879999999999999</v>
      </c>
      <c r="X726">
        <v>0.95</v>
      </c>
      <c r="Y726">
        <v>-7.3999999999999996E-2</v>
      </c>
    </row>
    <row r="727" spans="1:25" x14ac:dyDescent="0.2">
      <c r="A727" s="16" t="s">
        <v>12143</v>
      </c>
      <c r="B727" s="16" t="s">
        <v>54</v>
      </c>
      <c r="C727" s="16" t="s">
        <v>57</v>
      </c>
      <c r="D727" s="16" t="s">
        <v>12144</v>
      </c>
      <c r="E727" s="16" t="s">
        <v>599</v>
      </c>
      <c r="F727" s="16">
        <v>1568</v>
      </c>
      <c r="G727" s="16">
        <v>727</v>
      </c>
      <c r="H727" s="16">
        <v>-3.4700000000000002E-2</v>
      </c>
      <c r="I727" s="82">
        <v>0.75700000000000001</v>
      </c>
      <c r="J727" s="16">
        <v>0.1061</v>
      </c>
      <c r="K727" s="57">
        <v>1</v>
      </c>
      <c r="L727" s="16">
        <v>8.48E-2</v>
      </c>
      <c r="M727" s="83">
        <v>0.999</v>
      </c>
      <c r="N727" s="11">
        <v>1.71</v>
      </c>
      <c r="O727" s="7">
        <v>1.0238</v>
      </c>
      <c r="P727" s="16">
        <v>0</v>
      </c>
      <c r="Q727" s="16">
        <v>0</v>
      </c>
      <c r="R727">
        <v>0</v>
      </c>
      <c r="S727" s="16">
        <v>0</v>
      </c>
      <c r="T727">
        <v>-0.43740000000000001</v>
      </c>
      <c r="U727" s="15">
        <v>-6.6799999999999998E-2</v>
      </c>
      <c r="V727" s="15">
        <v>0.17499999999999999</v>
      </c>
      <c r="W727" s="15">
        <v>-0.33639999999999998</v>
      </c>
      <c r="X727">
        <v>1.28</v>
      </c>
      <c r="Y727">
        <v>0.35610000000000003</v>
      </c>
    </row>
    <row r="728" spans="1:25" x14ac:dyDescent="0.2">
      <c r="A728" s="16" t="s">
        <v>1300</v>
      </c>
      <c r="B728" s="16" t="s">
        <v>98</v>
      </c>
      <c r="C728" s="16" t="s">
        <v>57</v>
      </c>
      <c r="D728" s="16" t="s">
        <v>1301</v>
      </c>
      <c r="E728" s="16" t="s">
        <v>590</v>
      </c>
      <c r="F728" s="16">
        <v>1206</v>
      </c>
      <c r="G728" s="16">
        <v>480</v>
      </c>
      <c r="H728" s="84">
        <v>-0.74950000000000006</v>
      </c>
      <c r="I728" s="82">
        <v>5.6000000000000004E-13</v>
      </c>
      <c r="J728" s="16">
        <v>0.47589999999999999</v>
      </c>
      <c r="K728" s="57">
        <v>0.99430028100551404</v>
      </c>
      <c r="L728" s="16">
        <v>0.61599999999999999</v>
      </c>
      <c r="M728" s="83">
        <v>0.81100000000000005</v>
      </c>
      <c r="N728" s="18">
        <v>1.1299999999999999</v>
      </c>
      <c r="O728" s="7">
        <v>1.0238</v>
      </c>
      <c r="P728" s="16">
        <v>1</v>
      </c>
      <c r="Q728" s="16">
        <v>0</v>
      </c>
      <c r="R728">
        <v>0</v>
      </c>
      <c r="S728" s="16">
        <v>0</v>
      </c>
      <c r="T728" s="88">
        <v>1.1871</v>
      </c>
      <c r="U728" s="15">
        <v>-0.4627</v>
      </c>
      <c r="V728" s="99">
        <v>-0.68</v>
      </c>
      <c r="W728" s="11">
        <v>0.65629999999999999</v>
      </c>
      <c r="X728">
        <v>1.1000000000000001</v>
      </c>
      <c r="Y728">
        <v>0.13750000000000001</v>
      </c>
    </row>
    <row r="729" spans="1:25" x14ac:dyDescent="0.2">
      <c r="A729" s="16" t="s">
        <v>3752</v>
      </c>
      <c r="B729" s="16" t="s">
        <v>3753</v>
      </c>
      <c r="C729" s="16" t="s">
        <v>86</v>
      </c>
      <c r="D729" s="16" t="s">
        <v>3754</v>
      </c>
      <c r="E729" s="16" t="s">
        <v>590</v>
      </c>
      <c r="F729" s="16">
        <v>1715</v>
      </c>
      <c r="G729" s="16">
        <v>1449</v>
      </c>
      <c r="H729" s="16">
        <v>0.22500000000000001</v>
      </c>
      <c r="I729" s="82">
        <v>9.1699999999999995E-4</v>
      </c>
      <c r="J729" s="16">
        <v>9.4600000000000004E-2</v>
      </c>
      <c r="K729" s="57">
        <v>1</v>
      </c>
      <c r="L729" s="16">
        <v>8.5599999999999996E-2</v>
      </c>
      <c r="M729" s="83">
        <v>0.879</v>
      </c>
      <c r="N729" s="18">
        <v>1.47</v>
      </c>
      <c r="O729" s="7">
        <v>1.0238</v>
      </c>
      <c r="P729" s="16">
        <v>0</v>
      </c>
      <c r="Q729" s="16">
        <v>0</v>
      </c>
      <c r="R729">
        <v>0</v>
      </c>
      <c r="S729" s="16">
        <v>0</v>
      </c>
      <c r="T729">
        <v>-0.33229999999999998</v>
      </c>
      <c r="U729" s="15">
        <v>-2.3099999999999999E-2</v>
      </c>
      <c r="V729" s="15">
        <v>-1.7000000000000001E-2</v>
      </c>
      <c r="W729" s="11">
        <v>0.79990000000000006</v>
      </c>
      <c r="X729">
        <v>1.0900000000000001</v>
      </c>
      <c r="Y729">
        <v>0.12429999999999999</v>
      </c>
    </row>
    <row r="730" spans="1:25" x14ac:dyDescent="0.2">
      <c r="A730" s="16" t="s">
        <v>15630</v>
      </c>
      <c r="B730" s="16" t="s">
        <v>15631</v>
      </c>
      <c r="C730" s="16" t="s">
        <v>57</v>
      </c>
      <c r="D730" s="16" t="s">
        <v>15632</v>
      </c>
      <c r="E730" s="16" t="s">
        <v>590</v>
      </c>
      <c r="F730" s="16">
        <v>2018</v>
      </c>
      <c r="G730" s="16">
        <v>1172</v>
      </c>
      <c r="H730" s="16">
        <v>-0.1895</v>
      </c>
      <c r="I730" s="82">
        <v>3.3000000000000002E-2</v>
      </c>
      <c r="J730" s="16">
        <v>-0.17419999999999999</v>
      </c>
      <c r="K730" s="57">
        <v>1</v>
      </c>
      <c r="L730" s="16">
        <v>-0.16850000000000001</v>
      </c>
      <c r="M730" s="83">
        <v>0.69099999999999995</v>
      </c>
      <c r="N730" s="18">
        <v>1.34</v>
      </c>
      <c r="O730" s="7">
        <v>1.0238</v>
      </c>
      <c r="P730" s="16">
        <v>0</v>
      </c>
      <c r="Q730" s="16">
        <v>0</v>
      </c>
      <c r="R730">
        <v>0</v>
      </c>
      <c r="S730" s="16">
        <v>0</v>
      </c>
      <c r="T730" s="84">
        <v>-0.98619999999999997</v>
      </c>
      <c r="U730" s="15">
        <v>0.1331</v>
      </c>
      <c r="V730" s="11">
        <v>0.70399999999999996</v>
      </c>
      <c r="W730" s="15">
        <v>-0.20930000000000001</v>
      </c>
      <c r="X730">
        <v>1.08</v>
      </c>
      <c r="Y730">
        <v>0.111</v>
      </c>
    </row>
    <row r="731" spans="1:25" x14ac:dyDescent="0.2">
      <c r="A731" s="16" t="s">
        <v>4888</v>
      </c>
      <c r="B731" s="16" t="s">
        <v>4824</v>
      </c>
      <c r="C731" s="16" t="s">
        <v>253</v>
      </c>
      <c r="D731" s="16" t="s">
        <v>4889</v>
      </c>
      <c r="E731" s="16" t="s">
        <v>590</v>
      </c>
      <c r="F731" s="16">
        <v>2935</v>
      </c>
      <c r="G731" s="16">
        <v>1220</v>
      </c>
      <c r="H731" s="16">
        <v>0.57969999999999999</v>
      </c>
      <c r="I731" s="82">
        <v>6.6500000000000001E-18</v>
      </c>
      <c r="J731" s="16">
        <v>-0.52249999999999996</v>
      </c>
      <c r="K731" s="57">
        <v>0.83621607472802995</v>
      </c>
      <c r="L731" s="16">
        <v>-0.51170000000000004</v>
      </c>
      <c r="M731" s="83">
        <v>0.98199999999999998</v>
      </c>
      <c r="N731" s="18">
        <v>1.41</v>
      </c>
      <c r="O731" s="7">
        <v>1.0215000000000001</v>
      </c>
      <c r="P731" s="16">
        <v>0</v>
      </c>
      <c r="Q731" s="16">
        <v>0</v>
      </c>
      <c r="R731">
        <v>0</v>
      </c>
      <c r="S731" s="16">
        <v>0</v>
      </c>
      <c r="T731" s="112">
        <v>-2.3818000000000001</v>
      </c>
      <c r="U731" s="15">
        <v>0.81059999999999999</v>
      </c>
      <c r="V731" s="7">
        <v>2.1</v>
      </c>
      <c r="W731" s="98">
        <v>-4.0339</v>
      </c>
      <c r="X731">
        <v>1.21</v>
      </c>
      <c r="Y731">
        <v>0.27500000000000002</v>
      </c>
    </row>
    <row r="732" spans="1:25" x14ac:dyDescent="0.2">
      <c r="A732" s="16" t="s">
        <v>14095</v>
      </c>
      <c r="B732" s="16" t="s">
        <v>12902</v>
      </c>
      <c r="C732" s="16" t="s">
        <v>57</v>
      </c>
      <c r="D732" s="16" t="s">
        <v>14095</v>
      </c>
      <c r="E732" s="16" t="s">
        <v>599</v>
      </c>
      <c r="F732" s="16" t="s">
        <v>60</v>
      </c>
      <c r="G732" s="16">
        <v>1154</v>
      </c>
      <c r="H732" s="16">
        <v>0.2389</v>
      </c>
      <c r="I732" s="82">
        <v>1.58E-3</v>
      </c>
      <c r="J732" s="16">
        <v>-3.3399999999999999E-2</v>
      </c>
      <c r="K732" s="57">
        <v>1</v>
      </c>
      <c r="L732" s="16">
        <v>-7.17E-2</v>
      </c>
      <c r="M732" s="83">
        <v>0.999</v>
      </c>
      <c r="N732" s="11">
        <v>1.86</v>
      </c>
      <c r="O732" s="7">
        <v>1.0215000000000001</v>
      </c>
      <c r="P732" s="16">
        <v>0</v>
      </c>
      <c r="Q732" s="16">
        <v>0</v>
      </c>
      <c r="R732">
        <v>0</v>
      </c>
      <c r="S732" s="16">
        <v>0</v>
      </c>
      <c r="T732">
        <v>0.2737</v>
      </c>
      <c r="U732" s="15">
        <v>0.34379999999999999</v>
      </c>
      <c r="V732" s="15">
        <v>0.38100000000000001</v>
      </c>
      <c r="W732" s="15">
        <v>-0.55649999999999999</v>
      </c>
      <c r="X732">
        <v>1.1100000000000001</v>
      </c>
      <c r="Y732">
        <v>0.15060000000000001</v>
      </c>
    </row>
    <row r="733" spans="1:25" x14ac:dyDescent="0.2">
      <c r="A733" s="16" t="s">
        <v>12683</v>
      </c>
      <c r="B733" s="16" t="s">
        <v>54</v>
      </c>
      <c r="C733" s="16" t="s">
        <v>57</v>
      </c>
      <c r="D733" s="16" t="s">
        <v>12684</v>
      </c>
      <c r="E733" s="16" t="s">
        <v>590</v>
      </c>
      <c r="F733" s="16">
        <v>1554</v>
      </c>
      <c r="G733" s="16">
        <v>1040</v>
      </c>
      <c r="H733" s="16">
        <v>1.0999999999999999E-2</v>
      </c>
      <c r="I733" s="82">
        <v>0.90800000000000003</v>
      </c>
      <c r="J733" s="16">
        <v>5.8099999999999999E-2</v>
      </c>
      <c r="K733" s="57">
        <v>1</v>
      </c>
      <c r="L733" s="16">
        <v>5.0599999999999999E-2</v>
      </c>
      <c r="M733" s="83">
        <v>0.999</v>
      </c>
      <c r="N733" s="11">
        <v>1.62</v>
      </c>
      <c r="O733" s="7">
        <v>1.0215000000000001</v>
      </c>
      <c r="P733" s="16">
        <v>0</v>
      </c>
      <c r="Q733" s="16">
        <v>0</v>
      </c>
      <c r="R733">
        <v>0</v>
      </c>
      <c r="S733" s="16">
        <v>0</v>
      </c>
      <c r="T733" s="89">
        <v>0.9032</v>
      </c>
      <c r="U733" s="15">
        <v>-0.158</v>
      </c>
      <c r="V733" s="15">
        <v>0.111</v>
      </c>
      <c r="W733" s="11">
        <v>0.7</v>
      </c>
      <c r="X733">
        <v>1.02</v>
      </c>
      <c r="Y733">
        <v>2.86E-2</v>
      </c>
    </row>
    <row r="734" spans="1:25" x14ac:dyDescent="0.2">
      <c r="A734" s="16" t="s">
        <v>12206</v>
      </c>
      <c r="B734" s="16" t="s">
        <v>12207</v>
      </c>
      <c r="C734" s="16" t="s">
        <v>57</v>
      </c>
      <c r="D734" s="16" t="s">
        <v>12208</v>
      </c>
      <c r="E734" s="16" t="s">
        <v>590</v>
      </c>
      <c r="F734" s="16">
        <v>1620</v>
      </c>
      <c r="G734" s="16">
        <v>1075</v>
      </c>
      <c r="H734" s="16">
        <v>-7.5999999999999998E-2</v>
      </c>
      <c r="I734" s="82">
        <v>0.39900000000000002</v>
      </c>
      <c r="J734" s="16">
        <v>0.1</v>
      </c>
      <c r="K734" s="57">
        <v>1</v>
      </c>
      <c r="L734" s="16">
        <v>7.2900000000000006E-2</v>
      </c>
      <c r="M734" s="83">
        <v>0.999</v>
      </c>
      <c r="N734" s="18">
        <v>1.19</v>
      </c>
      <c r="O734" s="7">
        <v>1.0190999999999999</v>
      </c>
      <c r="P734" s="16">
        <v>0</v>
      </c>
      <c r="Q734" s="16">
        <v>0</v>
      </c>
      <c r="R734">
        <v>0</v>
      </c>
      <c r="S734" s="16">
        <v>0</v>
      </c>
      <c r="T734">
        <v>0.2913</v>
      </c>
      <c r="U734" s="15">
        <v>0.22739999999999999</v>
      </c>
      <c r="V734" s="11">
        <v>0.59599999999999997</v>
      </c>
      <c r="W734" s="15">
        <v>0.3543</v>
      </c>
      <c r="X734">
        <v>1.1100000000000001</v>
      </c>
      <c r="Y734">
        <v>0.15060000000000001</v>
      </c>
    </row>
    <row r="735" spans="1:25" x14ac:dyDescent="0.2">
      <c r="A735" s="16" t="s">
        <v>7465</v>
      </c>
      <c r="B735" s="16" t="s">
        <v>7466</v>
      </c>
      <c r="C735" s="16" t="s">
        <v>126</v>
      </c>
      <c r="D735" s="16" t="s">
        <v>7467</v>
      </c>
      <c r="E735" s="16" t="s">
        <v>590</v>
      </c>
      <c r="F735" s="16" t="s">
        <v>60</v>
      </c>
      <c r="G735" s="16">
        <v>1284</v>
      </c>
      <c r="H735" s="16">
        <v>0.25559999999999999</v>
      </c>
      <c r="I735" s="82">
        <v>3.1399999999999999E-4</v>
      </c>
      <c r="J735" s="16">
        <v>0.39760000000000001</v>
      </c>
      <c r="K735" s="57">
        <v>0.62424292459770803</v>
      </c>
      <c r="L735" s="16">
        <v>0.36559999999999998</v>
      </c>
      <c r="M735" s="83">
        <v>0.42399999999999999</v>
      </c>
      <c r="N735" s="18">
        <v>1.1299999999999999</v>
      </c>
      <c r="O735" s="7">
        <v>1.0166999999999999</v>
      </c>
      <c r="P735" s="16">
        <v>0</v>
      </c>
      <c r="Q735" s="16">
        <v>0</v>
      </c>
      <c r="R735">
        <v>0</v>
      </c>
      <c r="S735" s="16">
        <v>0</v>
      </c>
      <c r="T735">
        <v>0.24709999999999999</v>
      </c>
      <c r="U735" s="15">
        <v>2.18E-2</v>
      </c>
      <c r="V735" s="15">
        <v>-1.0999999999999999E-2</v>
      </c>
      <c r="W735" s="11">
        <v>0.76039999999999996</v>
      </c>
      <c r="X735">
        <v>1.03</v>
      </c>
      <c r="Y735">
        <v>4.2599999999999999E-2</v>
      </c>
    </row>
    <row r="736" spans="1:25" x14ac:dyDescent="0.2">
      <c r="A736" s="16" t="s">
        <v>10435</v>
      </c>
      <c r="B736" s="16" t="s">
        <v>10436</v>
      </c>
      <c r="C736" s="16" t="s">
        <v>57</v>
      </c>
      <c r="D736" s="16" t="s">
        <v>10437</v>
      </c>
      <c r="E736" s="16" t="s">
        <v>599</v>
      </c>
      <c r="F736" s="16">
        <v>5663</v>
      </c>
      <c r="G736" s="16">
        <v>2821</v>
      </c>
      <c r="H736" s="89">
        <v>0.61860000000000004</v>
      </c>
      <c r="I736" s="82">
        <v>2.2699999999999998E-28</v>
      </c>
      <c r="J736" s="88">
        <v>1.6105</v>
      </c>
      <c r="K736" s="57">
        <v>2.9227906412082798E-3</v>
      </c>
      <c r="L736" s="88">
        <v>1.5479000000000001</v>
      </c>
      <c r="M736" s="83">
        <v>5.4599999999999996E-3</v>
      </c>
      <c r="N736" s="18">
        <v>1.31</v>
      </c>
      <c r="O736" s="7">
        <v>1.0096000000000001</v>
      </c>
      <c r="P736" s="16">
        <v>0</v>
      </c>
      <c r="Q736" s="16">
        <v>1</v>
      </c>
      <c r="R736">
        <v>0</v>
      </c>
      <c r="S736" s="16">
        <v>1</v>
      </c>
      <c r="T736" s="88">
        <v>1.0893999999999999</v>
      </c>
      <c r="U736" s="15">
        <v>0.94040000000000001</v>
      </c>
      <c r="V736" s="15">
        <v>0.122</v>
      </c>
      <c r="W736" s="11">
        <v>0.61140000000000005</v>
      </c>
      <c r="X736">
        <v>1.45</v>
      </c>
      <c r="Y736">
        <v>0.53610000000000002</v>
      </c>
    </row>
    <row r="737" spans="1:25" x14ac:dyDescent="0.2">
      <c r="A737" s="16" t="s">
        <v>1089</v>
      </c>
      <c r="B737" s="16" t="s">
        <v>1090</v>
      </c>
      <c r="C737" s="16" t="s">
        <v>123</v>
      </c>
      <c r="D737" s="16" t="s">
        <v>1091</v>
      </c>
      <c r="E737" s="16" t="s">
        <v>590</v>
      </c>
      <c r="F737" s="16">
        <v>7384</v>
      </c>
      <c r="G737" s="16">
        <v>2480</v>
      </c>
      <c r="H737" s="81">
        <v>-1.0483</v>
      </c>
      <c r="I737" s="82">
        <v>6.1200000000000004E-79</v>
      </c>
      <c r="J737" s="16">
        <v>-0.2039</v>
      </c>
      <c r="K737" s="57">
        <v>1</v>
      </c>
      <c r="L737" s="16">
        <v>-0.34079999999999999</v>
      </c>
      <c r="M737" s="83">
        <v>0.95599999999999996</v>
      </c>
      <c r="N737" s="18">
        <v>1.29</v>
      </c>
      <c r="O737" s="7">
        <v>1.0096000000000001</v>
      </c>
      <c r="P737" s="16">
        <v>1</v>
      </c>
      <c r="Q737" s="16">
        <v>0</v>
      </c>
      <c r="R737">
        <v>0</v>
      </c>
      <c r="S737" s="16">
        <v>0</v>
      </c>
      <c r="T737">
        <v>0.58099999999999996</v>
      </c>
      <c r="U737" s="15">
        <v>0.63890000000000002</v>
      </c>
      <c r="V737" s="15">
        <v>-6.5000000000000002E-2</v>
      </c>
      <c r="W737" s="11">
        <v>0.75180000000000002</v>
      </c>
      <c r="X737">
        <v>1.21</v>
      </c>
      <c r="Y737">
        <v>0.27500000000000002</v>
      </c>
    </row>
    <row r="738" spans="1:25" x14ac:dyDescent="0.2">
      <c r="A738" s="16" t="s">
        <v>13668</v>
      </c>
      <c r="B738" s="16" t="s">
        <v>98</v>
      </c>
      <c r="C738" s="16" t="s">
        <v>57</v>
      </c>
      <c r="D738" s="16" t="s">
        <v>13668</v>
      </c>
      <c r="E738" s="16" t="s">
        <v>590</v>
      </c>
      <c r="F738" s="16" t="s">
        <v>60</v>
      </c>
      <c r="G738" s="16">
        <v>487</v>
      </c>
      <c r="H738" s="16">
        <v>6.3700000000000007E-2</v>
      </c>
      <c r="I738" s="82">
        <v>0.68500000000000005</v>
      </c>
      <c r="J738" s="16">
        <v>-3.7000000000000002E-3</v>
      </c>
      <c r="K738" s="57">
        <v>1</v>
      </c>
      <c r="L738" s="16">
        <v>-9.3700000000000006E-2</v>
      </c>
      <c r="M738" s="83">
        <v>0.999</v>
      </c>
      <c r="N738" s="18">
        <v>0.98</v>
      </c>
      <c r="O738" s="7">
        <v>1.0072000000000001</v>
      </c>
      <c r="P738" s="16">
        <v>0</v>
      </c>
      <c r="Q738" s="16">
        <v>0</v>
      </c>
      <c r="R738">
        <v>0</v>
      </c>
      <c r="S738" s="16">
        <v>0</v>
      </c>
      <c r="T738" t="e">
        <v>#N/A</v>
      </c>
      <c r="U738" s="15" t="e">
        <v>#N/A</v>
      </c>
      <c r="V738" s="15">
        <v>0.58099999999999996</v>
      </c>
      <c r="W738" s="15">
        <v>-0.53569999999999995</v>
      </c>
      <c r="X738">
        <v>1.1399999999999999</v>
      </c>
      <c r="Y738">
        <v>0.189</v>
      </c>
    </row>
    <row r="739" spans="1:25" x14ac:dyDescent="0.2">
      <c r="A739" s="16" t="s">
        <v>14833</v>
      </c>
      <c r="B739" s="16" t="s">
        <v>54</v>
      </c>
      <c r="C739" s="16" t="s">
        <v>57</v>
      </c>
      <c r="D739" s="16" t="s">
        <v>14834</v>
      </c>
      <c r="E739" s="16" t="s">
        <v>590</v>
      </c>
      <c r="F739" s="16" t="s">
        <v>60</v>
      </c>
      <c r="G739" s="16">
        <v>683</v>
      </c>
      <c r="H739" s="16">
        <v>0.1452</v>
      </c>
      <c r="I739" s="82">
        <v>0.13</v>
      </c>
      <c r="J739" s="16">
        <v>-8.3299999999999999E-2</v>
      </c>
      <c r="K739" s="57">
        <v>1</v>
      </c>
      <c r="L739" s="16">
        <v>-5.0799999999999998E-2</v>
      </c>
      <c r="M739" s="83">
        <v>0.999</v>
      </c>
      <c r="N739" s="18">
        <v>1.43</v>
      </c>
      <c r="O739" s="7">
        <v>1.0072000000000001</v>
      </c>
      <c r="P739" s="16">
        <v>0</v>
      </c>
      <c r="Q739" s="16">
        <v>0</v>
      </c>
      <c r="R739">
        <v>0</v>
      </c>
      <c r="S739" s="16">
        <v>0</v>
      </c>
      <c r="T739" s="112">
        <v>-1.3615999999999999</v>
      </c>
      <c r="U739" s="15">
        <v>-0.1024</v>
      </c>
      <c r="V739" s="11">
        <v>0.82399999999999995</v>
      </c>
      <c r="W739" s="15">
        <v>-9.6299999999999997E-2</v>
      </c>
      <c r="X739">
        <v>0.96</v>
      </c>
      <c r="Y739">
        <v>-5.8900000000000001E-2</v>
      </c>
    </row>
    <row r="740" spans="1:25" x14ac:dyDescent="0.2">
      <c r="A740" s="16" t="s">
        <v>15902</v>
      </c>
      <c r="B740" s="16" t="s">
        <v>54</v>
      </c>
      <c r="C740" s="16" t="s">
        <v>57</v>
      </c>
      <c r="D740" s="16" t="s">
        <v>15903</v>
      </c>
      <c r="E740" s="16" t="s">
        <v>599</v>
      </c>
      <c r="F740" s="16">
        <v>2026</v>
      </c>
      <c r="G740" s="16">
        <v>1500</v>
      </c>
      <c r="H740" s="16">
        <v>5.62E-2</v>
      </c>
      <c r="I740" s="82">
        <v>0.47699999999999998</v>
      </c>
      <c r="J740" s="16">
        <v>-0.2263</v>
      </c>
      <c r="K740" s="57">
        <v>1</v>
      </c>
      <c r="L740" s="16">
        <v>-0.22159999999999999</v>
      </c>
      <c r="M740" s="83">
        <v>0.90800000000000003</v>
      </c>
      <c r="N740" s="18">
        <v>1.1000000000000001</v>
      </c>
      <c r="O740" s="7">
        <v>1.0047999999999999</v>
      </c>
      <c r="P740" s="16">
        <v>0</v>
      </c>
      <c r="Q740" s="16">
        <v>0</v>
      </c>
      <c r="R740">
        <v>0</v>
      </c>
      <c r="S740" s="16">
        <v>0</v>
      </c>
      <c r="T740">
        <v>-0.5393</v>
      </c>
      <c r="U740" s="15">
        <v>0.27839999999999998</v>
      </c>
      <c r="V740" s="15">
        <v>0.151</v>
      </c>
      <c r="W740" s="15">
        <v>-0.502</v>
      </c>
      <c r="X740">
        <v>1.18</v>
      </c>
      <c r="Y740">
        <v>0.23880000000000001</v>
      </c>
    </row>
    <row r="741" spans="1:25" x14ac:dyDescent="0.2">
      <c r="A741" s="16" t="s">
        <v>10780</v>
      </c>
      <c r="B741" s="16" t="s">
        <v>10781</v>
      </c>
      <c r="C741" s="16" t="s">
        <v>57</v>
      </c>
      <c r="D741" s="16" t="s">
        <v>10782</v>
      </c>
      <c r="E741" s="16" t="s">
        <v>590</v>
      </c>
      <c r="F741" s="16">
        <v>2988</v>
      </c>
      <c r="G741" s="16">
        <v>1585</v>
      </c>
      <c r="H741" s="16">
        <v>0.3044</v>
      </c>
      <c r="I741" s="82">
        <v>1.5400000000000001E-6</v>
      </c>
      <c r="J741" s="16">
        <v>0.79090000000000005</v>
      </c>
      <c r="K741" s="57">
        <v>0.13247678982032501</v>
      </c>
      <c r="L741" s="89">
        <v>0.71909999999999996</v>
      </c>
      <c r="M741" s="83">
        <v>2.1000000000000001E-4</v>
      </c>
      <c r="N741" s="18">
        <v>1.49</v>
      </c>
      <c r="O741" s="7">
        <v>1.0024</v>
      </c>
      <c r="P741" s="16">
        <v>0</v>
      </c>
      <c r="Q741" s="16">
        <v>0</v>
      </c>
      <c r="R741">
        <v>0</v>
      </c>
      <c r="S741" s="16">
        <v>0</v>
      </c>
      <c r="T741" s="88">
        <v>1.1262000000000001</v>
      </c>
      <c r="U741" s="15">
        <v>0.68910000000000005</v>
      </c>
      <c r="V741" s="11">
        <v>0.86</v>
      </c>
      <c r="W741" s="7">
        <v>2.4138999999999999</v>
      </c>
      <c r="X741">
        <v>1.1599999999999999</v>
      </c>
      <c r="Y741">
        <v>0.21410000000000001</v>
      </c>
    </row>
    <row r="742" spans="1:25" x14ac:dyDescent="0.2">
      <c r="A742" s="16" t="s">
        <v>7071</v>
      </c>
      <c r="B742" s="16" t="s">
        <v>7072</v>
      </c>
      <c r="C742" s="16" t="s">
        <v>74</v>
      </c>
      <c r="D742" s="16" t="s">
        <v>7073</v>
      </c>
      <c r="E742" s="16" t="s">
        <v>599</v>
      </c>
      <c r="F742" s="16">
        <v>1314</v>
      </c>
      <c r="G742" s="16">
        <v>1031</v>
      </c>
      <c r="H742" s="16">
        <v>-0.2281</v>
      </c>
      <c r="I742" s="82">
        <v>2.3E-3</v>
      </c>
      <c r="J742" s="16">
        <v>-0.26029999999999998</v>
      </c>
      <c r="K742" s="57">
        <v>0.53825514983413603</v>
      </c>
      <c r="L742" s="16">
        <v>-0.24479999999999999</v>
      </c>
      <c r="M742" s="83">
        <v>0.222</v>
      </c>
      <c r="N742" s="18">
        <v>1.31</v>
      </c>
      <c r="O742" s="7">
        <v>1.0024</v>
      </c>
      <c r="P742" s="16">
        <v>0</v>
      </c>
      <c r="Q742" s="16">
        <v>0</v>
      </c>
      <c r="R742">
        <v>0</v>
      </c>
      <c r="S742" s="16">
        <v>0</v>
      </c>
      <c r="T742">
        <v>6.1000000000000004E-3</v>
      </c>
      <c r="U742" s="15">
        <v>3.3599999999999998E-2</v>
      </c>
      <c r="V742" s="15">
        <v>8.3000000000000004E-2</v>
      </c>
      <c r="W742" s="99">
        <v>-0.66349999999999998</v>
      </c>
      <c r="X742">
        <v>1.07</v>
      </c>
      <c r="Y742">
        <v>9.7600000000000006E-2</v>
      </c>
    </row>
    <row r="743" spans="1:25" x14ac:dyDescent="0.2">
      <c r="A743" s="16" t="s">
        <v>10907</v>
      </c>
      <c r="B743" s="16" t="s">
        <v>54</v>
      </c>
      <c r="C743" s="16" t="s">
        <v>57</v>
      </c>
      <c r="D743" s="16" t="s">
        <v>10908</v>
      </c>
      <c r="E743" s="16" t="s">
        <v>590</v>
      </c>
      <c r="F743" s="16" t="s">
        <v>60</v>
      </c>
      <c r="G743" s="16">
        <v>687</v>
      </c>
      <c r="H743" s="16">
        <v>0.2059</v>
      </c>
      <c r="I743" s="82">
        <v>2.3599999999999999E-2</v>
      </c>
      <c r="J743" s="16">
        <v>0.56910000000000005</v>
      </c>
      <c r="K743" s="57">
        <v>1.38300567178599E-2</v>
      </c>
      <c r="L743" s="16">
        <v>0.3392</v>
      </c>
      <c r="M743" s="83">
        <v>5.1700000000000003E-2</v>
      </c>
      <c r="N743" s="18">
        <v>1.5</v>
      </c>
      <c r="O743" s="11">
        <v>1</v>
      </c>
      <c r="P743" s="16">
        <v>0</v>
      </c>
      <c r="Q743" s="16">
        <v>0</v>
      </c>
      <c r="R743">
        <v>0</v>
      </c>
      <c r="S743" s="16">
        <v>0</v>
      </c>
      <c r="T743">
        <v>0.255</v>
      </c>
      <c r="U743" s="15">
        <v>0.40589999999999998</v>
      </c>
      <c r="V743" s="15">
        <v>-0.14299999999999999</v>
      </c>
      <c r="W743" s="15">
        <v>0.57179999999999997</v>
      </c>
      <c r="X743">
        <v>1.1100000000000001</v>
      </c>
      <c r="Y743">
        <v>0.15060000000000001</v>
      </c>
    </row>
    <row r="744" spans="1:25" x14ac:dyDescent="0.2">
      <c r="A744" s="16" t="s">
        <v>7152</v>
      </c>
      <c r="B744" s="16" t="s">
        <v>106</v>
      </c>
      <c r="C744" s="16" t="s">
        <v>89</v>
      </c>
      <c r="D744" s="16" t="s">
        <v>7153</v>
      </c>
      <c r="E744" s="16" t="s">
        <v>590</v>
      </c>
      <c r="F744" s="16">
        <v>5993</v>
      </c>
      <c r="G744" s="16">
        <v>1825</v>
      </c>
      <c r="H744" s="16">
        <v>0.35170000000000001</v>
      </c>
      <c r="I744" s="82">
        <v>2.1999999999999998E-9</v>
      </c>
      <c r="J744" s="16">
        <v>1.2484999999999999</v>
      </c>
      <c r="K744" s="57">
        <v>7.6388574277612101E-2</v>
      </c>
      <c r="L744" s="89">
        <v>0.79320000000000002</v>
      </c>
      <c r="M744" s="83">
        <v>4.5699999999999998E-2</v>
      </c>
      <c r="N744" s="18">
        <v>0.93</v>
      </c>
      <c r="O744" s="11">
        <v>0.99760000000000004</v>
      </c>
      <c r="P744" s="16">
        <v>0</v>
      </c>
      <c r="Q744" s="16">
        <v>0</v>
      </c>
      <c r="R744">
        <v>0</v>
      </c>
      <c r="S744" s="16">
        <v>0</v>
      </c>
      <c r="T744" s="88">
        <v>1.1236999999999999</v>
      </c>
      <c r="U744" s="7">
        <v>1.4109</v>
      </c>
      <c r="V744" s="11">
        <v>0.58599999999999997</v>
      </c>
      <c r="W744" s="7">
        <v>1.7023999999999999</v>
      </c>
      <c r="X744">
        <v>0.88</v>
      </c>
      <c r="Y744">
        <v>-0.18440000000000001</v>
      </c>
    </row>
    <row r="745" spans="1:25" x14ac:dyDescent="0.2">
      <c r="A745" s="16" t="s">
        <v>16167</v>
      </c>
      <c r="B745" s="16" t="s">
        <v>54</v>
      </c>
      <c r="C745" s="16" t="s">
        <v>57</v>
      </c>
      <c r="D745" s="16" t="s">
        <v>16168</v>
      </c>
      <c r="E745" s="16" t="s">
        <v>590</v>
      </c>
      <c r="F745" s="16">
        <v>1399</v>
      </c>
      <c r="G745" s="16">
        <v>616</v>
      </c>
      <c r="H745" s="16">
        <v>-0.48080000000000001</v>
      </c>
      <c r="I745" s="82">
        <v>8.9700000000000003E-8</v>
      </c>
      <c r="J745" s="16">
        <v>-0.31119999999999998</v>
      </c>
      <c r="K745" s="57">
        <v>1</v>
      </c>
      <c r="L745" s="16">
        <v>-0.308</v>
      </c>
      <c r="M745" s="83">
        <v>0.95899999999999996</v>
      </c>
      <c r="N745" s="18">
        <v>1.08</v>
      </c>
      <c r="O745" s="11">
        <v>0.99519999999999997</v>
      </c>
      <c r="P745" s="16">
        <v>0</v>
      </c>
      <c r="Q745" s="16">
        <v>0</v>
      </c>
      <c r="R745">
        <v>0</v>
      </c>
      <c r="S745" s="16">
        <v>0</v>
      </c>
      <c r="T745">
        <v>-0.1608</v>
      </c>
      <c r="U745" s="15">
        <v>2.5000000000000001E-2</v>
      </c>
      <c r="V745" s="11">
        <v>0.61299999999999999</v>
      </c>
      <c r="W745" s="15">
        <v>-0.22539999999999999</v>
      </c>
      <c r="X745">
        <v>1.08</v>
      </c>
      <c r="Y745">
        <v>0.111</v>
      </c>
    </row>
    <row r="746" spans="1:25" x14ac:dyDescent="0.2">
      <c r="A746" s="16" t="s">
        <v>11065</v>
      </c>
      <c r="B746" s="16" t="s">
        <v>5536</v>
      </c>
      <c r="C746" s="16" t="s">
        <v>57</v>
      </c>
      <c r="D746" s="16" t="s">
        <v>11065</v>
      </c>
      <c r="E746" s="16" t="s">
        <v>599</v>
      </c>
      <c r="F746" s="16" t="s">
        <v>60</v>
      </c>
      <c r="G746" s="16">
        <v>899</v>
      </c>
      <c r="H746" s="16">
        <v>7.9799999999999996E-2</v>
      </c>
      <c r="I746" s="82">
        <v>0.39200000000000002</v>
      </c>
      <c r="J746" s="16">
        <v>0.40260000000000001</v>
      </c>
      <c r="K746" s="57">
        <v>0.167667715877898</v>
      </c>
      <c r="L746" s="16">
        <v>0.39839999999999998</v>
      </c>
      <c r="M746" s="83">
        <v>2.3500000000000001E-3</v>
      </c>
      <c r="N746" s="18">
        <v>1.41</v>
      </c>
      <c r="O746" s="11">
        <v>0.99280000000000002</v>
      </c>
      <c r="P746" s="16">
        <v>0</v>
      </c>
      <c r="Q746" s="16">
        <v>0</v>
      </c>
      <c r="R746">
        <v>0</v>
      </c>
      <c r="S746" s="16">
        <v>0</v>
      </c>
      <c r="T746">
        <v>-4.4200000000000003E-2</v>
      </c>
      <c r="U746" s="15">
        <v>-0.76729999999999998</v>
      </c>
      <c r="V746" s="15">
        <v>0.313</v>
      </c>
      <c r="W746" s="15">
        <v>-0.10589999999999999</v>
      </c>
      <c r="X746">
        <v>1.1000000000000001</v>
      </c>
      <c r="Y746">
        <v>0.13750000000000001</v>
      </c>
    </row>
    <row r="747" spans="1:25" x14ac:dyDescent="0.2">
      <c r="A747" s="16" t="s">
        <v>9149</v>
      </c>
      <c r="B747" s="16" t="s">
        <v>9150</v>
      </c>
      <c r="C747" s="16" t="s">
        <v>9117</v>
      </c>
      <c r="D747" s="16" t="s">
        <v>9149</v>
      </c>
      <c r="E747" s="16" t="s">
        <v>590</v>
      </c>
      <c r="F747" s="16" t="s">
        <v>60</v>
      </c>
      <c r="G747" s="16">
        <v>731</v>
      </c>
      <c r="H747" s="16">
        <v>0.43340000000000001</v>
      </c>
      <c r="I747" s="82">
        <v>3.3000000000000002E-6</v>
      </c>
      <c r="J747" s="16">
        <v>-0.42849999999999999</v>
      </c>
      <c r="K747" s="57">
        <v>0.89421359543629997</v>
      </c>
      <c r="L747" s="16">
        <v>-0.43619999999999998</v>
      </c>
      <c r="M747" s="83">
        <v>0.623</v>
      </c>
      <c r="N747" s="18">
        <v>1.18</v>
      </c>
      <c r="O747" s="11">
        <v>0.99029999999999996</v>
      </c>
      <c r="P747" s="16">
        <v>0</v>
      </c>
      <c r="Q747" s="16">
        <v>0</v>
      </c>
      <c r="R747">
        <v>0</v>
      </c>
      <c r="S747" s="16">
        <v>0</v>
      </c>
      <c r="T747" s="112">
        <v>-1.5813999999999999</v>
      </c>
      <c r="U747" s="15">
        <v>0.68240000000000001</v>
      </c>
      <c r="V747" s="15">
        <v>0.27600000000000002</v>
      </c>
      <c r="W747" s="98">
        <v>-2.0337999999999998</v>
      </c>
      <c r="X747">
        <v>0.93</v>
      </c>
      <c r="Y747">
        <v>-0.1047</v>
      </c>
    </row>
    <row r="748" spans="1:25" x14ac:dyDescent="0.2">
      <c r="A748" s="16" t="s">
        <v>1238</v>
      </c>
      <c r="B748" s="16" t="s">
        <v>1239</v>
      </c>
      <c r="C748" s="16" t="s">
        <v>174</v>
      </c>
      <c r="D748" s="16" t="s">
        <v>1240</v>
      </c>
      <c r="E748" s="16" t="s">
        <v>599</v>
      </c>
      <c r="F748" s="16" t="s">
        <v>60</v>
      </c>
      <c r="G748" s="16">
        <v>1278</v>
      </c>
      <c r="H748" s="81">
        <v>-1.1132</v>
      </c>
      <c r="I748" s="82">
        <v>6.07E-60</v>
      </c>
      <c r="J748" s="16">
        <v>-0.27560000000000001</v>
      </c>
      <c r="K748" s="57">
        <v>0.84996766461561502</v>
      </c>
      <c r="L748" s="16">
        <v>-0.28270000000000001</v>
      </c>
      <c r="M748" s="83">
        <v>0.623</v>
      </c>
      <c r="N748" s="11">
        <v>1.86</v>
      </c>
      <c r="O748" s="11">
        <v>0.9879</v>
      </c>
      <c r="P748" s="16">
        <v>1</v>
      </c>
      <c r="Q748" s="16">
        <v>0</v>
      </c>
      <c r="R748">
        <v>0</v>
      </c>
      <c r="S748" s="16">
        <v>0</v>
      </c>
      <c r="T748" s="88">
        <v>1.5585</v>
      </c>
      <c r="U748" s="15">
        <v>-8.77E-2</v>
      </c>
      <c r="V748" s="15">
        <v>0.13300000000000001</v>
      </c>
      <c r="W748" s="11">
        <v>0.83679999999999999</v>
      </c>
      <c r="X748">
        <v>0.95</v>
      </c>
      <c r="Y748">
        <v>-7.3999999999999996E-2</v>
      </c>
    </row>
    <row r="749" spans="1:25" x14ac:dyDescent="0.2">
      <c r="A749" s="16" t="s">
        <v>9163</v>
      </c>
      <c r="B749" s="16" t="s">
        <v>9164</v>
      </c>
      <c r="C749" s="16" t="s">
        <v>208</v>
      </c>
      <c r="D749" s="16" t="s">
        <v>9165</v>
      </c>
      <c r="E749" s="16" t="s">
        <v>590</v>
      </c>
      <c r="F749" s="16" t="s">
        <v>60</v>
      </c>
      <c r="G749" s="16">
        <v>4077</v>
      </c>
      <c r="H749" s="16">
        <v>4.19E-2</v>
      </c>
      <c r="I749" s="82">
        <v>0.54100000000000004</v>
      </c>
      <c r="J749" s="88">
        <v>1.105</v>
      </c>
      <c r="K749" s="57">
        <v>4.43653131510768E-4</v>
      </c>
      <c r="L749" s="88">
        <v>1.2656000000000001</v>
      </c>
      <c r="M749" s="83">
        <v>1.0900000000000001E-5</v>
      </c>
      <c r="N749" s="18">
        <v>1.45</v>
      </c>
      <c r="O749" s="11">
        <v>0.98550000000000004</v>
      </c>
      <c r="P749" s="16">
        <v>0</v>
      </c>
      <c r="Q749" s="16">
        <v>0</v>
      </c>
      <c r="R749">
        <v>0</v>
      </c>
      <c r="S749" s="16">
        <v>1</v>
      </c>
      <c r="T749">
        <v>0.54100000000000004</v>
      </c>
      <c r="U749" s="15">
        <v>0.49740000000000001</v>
      </c>
      <c r="V749" s="15">
        <v>4.8000000000000001E-2</v>
      </c>
      <c r="W749" s="15">
        <v>0.46460000000000001</v>
      </c>
      <c r="X749">
        <v>1.22</v>
      </c>
      <c r="Y749">
        <v>0.28689999999999999</v>
      </c>
    </row>
    <row r="750" spans="1:25" x14ac:dyDescent="0.2">
      <c r="A750" s="16" t="s">
        <v>15730</v>
      </c>
      <c r="B750" s="16" t="s">
        <v>54</v>
      </c>
      <c r="C750" s="16" t="s">
        <v>57</v>
      </c>
      <c r="D750" s="16" t="s">
        <v>15731</v>
      </c>
      <c r="E750" s="16" t="s">
        <v>590</v>
      </c>
      <c r="F750" s="16">
        <v>2375</v>
      </c>
      <c r="G750" s="16">
        <v>696</v>
      </c>
      <c r="H750" s="16">
        <v>-0.38300000000000001</v>
      </c>
      <c r="I750" s="82">
        <v>2.4499999999999999E-5</v>
      </c>
      <c r="J750" s="16">
        <v>-0.192</v>
      </c>
      <c r="K750" s="57">
        <v>1</v>
      </c>
      <c r="L750" s="16">
        <v>-0.19270000000000001</v>
      </c>
      <c r="M750" s="83">
        <v>0.69099999999999995</v>
      </c>
      <c r="N750" s="18">
        <v>1.1299999999999999</v>
      </c>
      <c r="O750" s="11">
        <v>0.98550000000000004</v>
      </c>
      <c r="P750" s="16">
        <v>0</v>
      </c>
      <c r="Q750" s="16">
        <v>0</v>
      </c>
      <c r="R750">
        <v>0</v>
      </c>
      <c r="S750" s="16">
        <v>0</v>
      </c>
      <c r="T750">
        <v>0.33879999999999999</v>
      </c>
      <c r="U750" s="15">
        <v>-0.70589999999999997</v>
      </c>
      <c r="V750" s="15">
        <v>-0.38100000000000001</v>
      </c>
      <c r="W750" s="15">
        <v>0.1381</v>
      </c>
      <c r="X750">
        <v>1.02</v>
      </c>
      <c r="Y750">
        <v>2.86E-2</v>
      </c>
    </row>
    <row r="751" spans="1:25" x14ac:dyDescent="0.2">
      <c r="A751" s="16" t="s">
        <v>10493</v>
      </c>
      <c r="B751" s="16" t="s">
        <v>54</v>
      </c>
      <c r="C751" s="16" t="s">
        <v>57</v>
      </c>
      <c r="D751" s="16" t="s">
        <v>10494</v>
      </c>
      <c r="E751" s="16" t="s">
        <v>599</v>
      </c>
      <c r="F751" s="16" t="s">
        <v>60</v>
      </c>
      <c r="G751" s="16">
        <v>1460</v>
      </c>
      <c r="H751" s="16">
        <v>0.30320000000000003</v>
      </c>
      <c r="I751" s="82">
        <v>0.159</v>
      </c>
      <c r="J751" s="88">
        <v>2.3553000000000002</v>
      </c>
      <c r="K751" s="57">
        <v>8.5783800896613303E-6</v>
      </c>
      <c r="L751" s="88">
        <v>2.6968000000000001</v>
      </c>
      <c r="M751" s="83">
        <v>5.4499999999999996E-12</v>
      </c>
      <c r="N751" s="18">
        <v>0.79</v>
      </c>
      <c r="O751" s="11">
        <v>0.98550000000000004</v>
      </c>
      <c r="P751" s="16">
        <v>0</v>
      </c>
      <c r="Q751" s="16">
        <v>0</v>
      </c>
      <c r="R751">
        <v>0</v>
      </c>
      <c r="S751" s="16">
        <v>1</v>
      </c>
      <c r="T751">
        <v>0.1452</v>
      </c>
      <c r="U751" s="15">
        <v>0.6331</v>
      </c>
      <c r="V751" s="15">
        <v>-0.32500000000000001</v>
      </c>
      <c r="W751" s="15">
        <v>0.1159</v>
      </c>
      <c r="X751">
        <v>0.79</v>
      </c>
      <c r="Y751">
        <v>-0.34010000000000001</v>
      </c>
    </row>
    <row r="752" spans="1:25" x14ac:dyDescent="0.2">
      <c r="A752" s="16" t="s">
        <v>15152</v>
      </c>
      <c r="B752" s="16" t="s">
        <v>54</v>
      </c>
      <c r="C752" s="16" t="s">
        <v>57</v>
      </c>
      <c r="D752" s="16" t="s">
        <v>15152</v>
      </c>
      <c r="E752" s="16" t="s">
        <v>590</v>
      </c>
      <c r="F752" s="16" t="s">
        <v>60</v>
      </c>
      <c r="G752" s="16">
        <v>967</v>
      </c>
      <c r="H752" s="16">
        <v>0.1799</v>
      </c>
      <c r="I752" s="82">
        <v>3.09E-2</v>
      </c>
      <c r="J752" s="16">
        <v>-0.114</v>
      </c>
      <c r="K752" s="57">
        <v>1</v>
      </c>
      <c r="L752" s="16">
        <v>-0.12330000000000001</v>
      </c>
      <c r="M752" s="83">
        <v>0.98</v>
      </c>
      <c r="N752" s="18">
        <v>1.44</v>
      </c>
      <c r="O752" s="11">
        <v>0.98060000000000003</v>
      </c>
      <c r="P752" s="16">
        <v>0</v>
      </c>
      <c r="Q752" s="16">
        <v>0</v>
      </c>
      <c r="R752">
        <v>0</v>
      </c>
      <c r="S752" s="16">
        <v>0</v>
      </c>
      <c r="T752">
        <v>0.43120000000000003</v>
      </c>
      <c r="U752" s="15">
        <v>-4.0000000000000001E-3</v>
      </c>
      <c r="V752" s="11">
        <v>0.78100000000000003</v>
      </c>
      <c r="W752" s="15">
        <v>-0.50639999999999996</v>
      </c>
      <c r="X752">
        <v>1.28</v>
      </c>
      <c r="Y752">
        <v>0.35610000000000003</v>
      </c>
    </row>
    <row r="753" spans="1:25" x14ac:dyDescent="0.2">
      <c r="A753" s="16" t="s">
        <v>11991</v>
      </c>
      <c r="B753" s="16" t="s">
        <v>54</v>
      </c>
      <c r="C753" s="16" t="s">
        <v>57</v>
      </c>
      <c r="D753" s="16" t="s">
        <v>11992</v>
      </c>
      <c r="E753" s="16" t="s">
        <v>599</v>
      </c>
      <c r="F753" s="16">
        <v>1978</v>
      </c>
      <c r="G753" s="16">
        <v>812</v>
      </c>
      <c r="H753" s="16">
        <v>6.8099999999999994E-2</v>
      </c>
      <c r="I753" s="82">
        <v>0.56000000000000005</v>
      </c>
      <c r="J753" s="16">
        <v>0.127</v>
      </c>
      <c r="K753" s="57">
        <v>1</v>
      </c>
      <c r="L753" s="16">
        <v>0.12609999999999999</v>
      </c>
      <c r="M753" s="83">
        <v>0.999</v>
      </c>
      <c r="N753" s="11">
        <v>1.77</v>
      </c>
      <c r="O753" s="11">
        <v>0.98060000000000003</v>
      </c>
      <c r="P753" s="16">
        <v>0</v>
      </c>
      <c r="Q753" s="16">
        <v>0</v>
      </c>
      <c r="R753">
        <v>0</v>
      </c>
      <c r="S753" s="16">
        <v>0</v>
      </c>
      <c r="T753">
        <v>0.42059999999999997</v>
      </c>
      <c r="U753" s="15">
        <v>0.31900000000000001</v>
      </c>
      <c r="V753" s="15">
        <v>-2.1999999999999999E-2</v>
      </c>
      <c r="W753" s="7">
        <v>1.587</v>
      </c>
      <c r="X753">
        <v>1.02</v>
      </c>
      <c r="Y753">
        <v>2.86E-2</v>
      </c>
    </row>
    <row r="754" spans="1:25" x14ac:dyDescent="0.2">
      <c r="A754" s="16" t="s">
        <v>2525</v>
      </c>
      <c r="B754" s="16" t="s">
        <v>2526</v>
      </c>
      <c r="C754" s="16" t="s">
        <v>155</v>
      </c>
      <c r="D754" s="16" t="s">
        <v>2527</v>
      </c>
      <c r="E754" s="16" t="s">
        <v>599</v>
      </c>
      <c r="F754" s="16" t="s">
        <v>60</v>
      </c>
      <c r="G754" s="16">
        <v>2046</v>
      </c>
      <c r="H754" s="16">
        <v>0.2465</v>
      </c>
      <c r="I754" s="82">
        <v>2.3099999999999999E-5</v>
      </c>
      <c r="J754" s="16">
        <v>0.37819999999999998</v>
      </c>
      <c r="K754" s="57">
        <v>1</v>
      </c>
      <c r="L754" s="16">
        <v>0.36320000000000002</v>
      </c>
      <c r="M754" s="83">
        <v>0.91500000000000004</v>
      </c>
      <c r="N754" s="18">
        <v>1.3</v>
      </c>
      <c r="O754" s="11">
        <v>0.98060000000000003</v>
      </c>
      <c r="P754" s="16">
        <v>0</v>
      </c>
      <c r="Q754" s="16">
        <v>0</v>
      </c>
      <c r="R754">
        <v>0</v>
      </c>
      <c r="S754" s="16">
        <v>0</v>
      </c>
      <c r="T754" s="88">
        <v>1.3708</v>
      </c>
      <c r="U754" s="15">
        <v>0.53320000000000001</v>
      </c>
      <c r="V754" s="15">
        <v>7.3999999999999996E-2</v>
      </c>
      <c r="W754" s="15">
        <v>0.49159999999999998</v>
      </c>
      <c r="X754">
        <v>0.95</v>
      </c>
      <c r="Y754">
        <v>-7.3999999999999996E-2</v>
      </c>
    </row>
    <row r="755" spans="1:25" x14ac:dyDescent="0.2">
      <c r="A755" s="16" t="s">
        <v>11902</v>
      </c>
      <c r="B755" s="16" t="s">
        <v>54</v>
      </c>
      <c r="C755" s="16" t="s">
        <v>57</v>
      </c>
      <c r="D755" s="16" t="s">
        <v>11903</v>
      </c>
      <c r="E755" s="16" t="s">
        <v>590</v>
      </c>
      <c r="F755" s="16">
        <v>1961</v>
      </c>
      <c r="G755" s="16">
        <v>1204</v>
      </c>
      <c r="H755" s="16">
        <v>4.8899999999999999E-2</v>
      </c>
      <c r="I755" s="82">
        <v>0.57999999999999996</v>
      </c>
      <c r="J755" s="16">
        <v>0.14099999999999999</v>
      </c>
      <c r="K755" s="57">
        <v>1</v>
      </c>
      <c r="L755" s="16">
        <v>6.3200000000000006E-2</v>
      </c>
      <c r="M755" s="83">
        <v>0.999</v>
      </c>
      <c r="N755" s="11">
        <v>1.51</v>
      </c>
      <c r="O755" s="11">
        <v>0.97819999999999996</v>
      </c>
      <c r="P755" s="16">
        <v>0</v>
      </c>
      <c r="Q755" s="16">
        <v>0</v>
      </c>
      <c r="R755">
        <v>0</v>
      </c>
      <c r="S755" s="16">
        <v>0</v>
      </c>
      <c r="T755">
        <v>-7.2700000000000001E-2</v>
      </c>
      <c r="U755" s="15">
        <v>0.1137</v>
      </c>
      <c r="V755" s="15">
        <v>-2.1999999999999999E-2</v>
      </c>
      <c r="W755" s="15">
        <v>7.6300000000000007E-2</v>
      </c>
      <c r="X755">
        <v>1.38</v>
      </c>
      <c r="Y755">
        <v>0.4647</v>
      </c>
    </row>
    <row r="756" spans="1:25" x14ac:dyDescent="0.2">
      <c r="A756" s="16" t="s">
        <v>1327</v>
      </c>
      <c r="B756" s="16" t="s">
        <v>1328</v>
      </c>
      <c r="C756" s="16" t="s">
        <v>57</v>
      </c>
      <c r="D756" s="16" t="s">
        <v>1329</v>
      </c>
      <c r="E756" s="16" t="s">
        <v>590</v>
      </c>
      <c r="F756" s="16" t="s">
        <v>60</v>
      </c>
      <c r="G756" s="16">
        <v>7243</v>
      </c>
      <c r="H756" s="84">
        <v>-0.7147</v>
      </c>
      <c r="I756" s="82">
        <v>1.66E-47</v>
      </c>
      <c r="J756" s="16">
        <v>6.0999999999999999E-2</v>
      </c>
      <c r="K756" s="57">
        <v>1</v>
      </c>
      <c r="L756" s="16">
        <v>0.124</v>
      </c>
      <c r="M756" s="83">
        <v>0.999</v>
      </c>
      <c r="N756" s="18">
        <v>1.31</v>
      </c>
      <c r="O756" s="11">
        <v>0.97819999999999996</v>
      </c>
      <c r="P756" s="16">
        <v>1</v>
      </c>
      <c r="Q756" s="16">
        <v>0</v>
      </c>
      <c r="R756">
        <v>0</v>
      </c>
      <c r="S756" s="16">
        <v>0</v>
      </c>
      <c r="T756" s="88">
        <v>1.3019000000000001</v>
      </c>
      <c r="U756" s="15">
        <v>0.49020000000000002</v>
      </c>
      <c r="V756" s="15">
        <v>0.19</v>
      </c>
      <c r="W756" s="99">
        <v>-0.76439999999999997</v>
      </c>
      <c r="X756">
        <v>0.92</v>
      </c>
      <c r="Y756">
        <v>-0.1203</v>
      </c>
    </row>
    <row r="757" spans="1:25" x14ac:dyDescent="0.2">
      <c r="A757" s="16" t="s">
        <v>12554</v>
      </c>
      <c r="B757" s="16" t="s">
        <v>54</v>
      </c>
      <c r="C757" s="16" t="s">
        <v>57</v>
      </c>
      <c r="D757" s="16" t="s">
        <v>12554</v>
      </c>
      <c r="E757" s="16" t="s">
        <v>590</v>
      </c>
      <c r="F757" s="16">
        <v>2570</v>
      </c>
      <c r="G757" s="16">
        <v>938</v>
      </c>
      <c r="H757" s="16">
        <v>5.7799999999999997E-2</v>
      </c>
      <c r="I757" s="82">
        <v>0.54600000000000004</v>
      </c>
      <c r="J757" s="16">
        <v>6.7599999999999993E-2</v>
      </c>
      <c r="K757" s="57">
        <v>1</v>
      </c>
      <c r="L757" s="16">
        <v>4.5900000000000003E-2</v>
      </c>
      <c r="M757" s="83">
        <v>0.999</v>
      </c>
      <c r="N757" s="18">
        <v>1.1599999999999999</v>
      </c>
      <c r="O757" s="11">
        <v>0.9758</v>
      </c>
      <c r="P757" s="16">
        <v>0</v>
      </c>
      <c r="Q757" s="16">
        <v>0</v>
      </c>
      <c r="R757">
        <v>0</v>
      </c>
      <c r="S757" s="16">
        <v>0</v>
      </c>
      <c r="T757">
        <v>0.1951</v>
      </c>
      <c r="U757" s="15">
        <v>0.17649999999999999</v>
      </c>
      <c r="V757" s="15">
        <v>0.376</v>
      </c>
      <c r="W757" s="15">
        <v>0.27579999999999999</v>
      </c>
      <c r="X757">
        <v>1.1000000000000001</v>
      </c>
      <c r="Y757">
        <v>0.13750000000000001</v>
      </c>
    </row>
    <row r="758" spans="1:25" x14ac:dyDescent="0.2">
      <c r="A758" s="16" t="s">
        <v>10414</v>
      </c>
      <c r="B758" s="16" t="s">
        <v>536</v>
      </c>
      <c r="C758" s="16" t="s">
        <v>174</v>
      </c>
      <c r="D758" s="16" t="s">
        <v>10415</v>
      </c>
      <c r="E758" s="16" t="s">
        <v>590</v>
      </c>
      <c r="F758" s="16">
        <v>543</v>
      </c>
      <c r="G758" s="16">
        <v>772</v>
      </c>
      <c r="H758" s="16">
        <v>-0.1182</v>
      </c>
      <c r="I758" s="82">
        <v>0.19800000000000001</v>
      </c>
      <c r="J758" s="16">
        <v>-0.24260000000000001</v>
      </c>
      <c r="K758" s="57">
        <v>0.73714997043463104</v>
      </c>
      <c r="L758" s="16">
        <v>-0.2732</v>
      </c>
      <c r="M758" s="83">
        <v>0.27600000000000002</v>
      </c>
      <c r="N758" s="18">
        <v>1.1200000000000001</v>
      </c>
      <c r="O758" s="11">
        <v>0.9758</v>
      </c>
      <c r="P758" s="16">
        <v>0</v>
      </c>
      <c r="Q758" s="16">
        <v>0</v>
      </c>
      <c r="R758">
        <v>0</v>
      </c>
      <c r="S758" s="16">
        <v>0</v>
      </c>
      <c r="T758" s="88">
        <v>1.2584</v>
      </c>
      <c r="U758" s="15">
        <v>-0.29909999999999998</v>
      </c>
      <c r="V758" s="15">
        <v>0.10100000000000001</v>
      </c>
      <c r="W758" s="7">
        <v>1.1246</v>
      </c>
      <c r="X758">
        <v>1.07</v>
      </c>
      <c r="Y758">
        <v>9.7600000000000006E-2</v>
      </c>
    </row>
    <row r="759" spans="1:25" x14ac:dyDescent="0.2">
      <c r="A759" s="16" t="s">
        <v>5734</v>
      </c>
      <c r="B759" s="16" t="s">
        <v>5585</v>
      </c>
      <c r="C759" s="16" t="s">
        <v>55</v>
      </c>
      <c r="D759" s="16" t="s">
        <v>5735</v>
      </c>
      <c r="E759" s="16" t="s">
        <v>590</v>
      </c>
      <c r="F759" s="16">
        <v>1017</v>
      </c>
      <c r="G759" s="16">
        <v>1250</v>
      </c>
      <c r="H759" s="16">
        <v>0.2442</v>
      </c>
      <c r="I759" s="82">
        <v>5.0500000000000002E-4</v>
      </c>
      <c r="J759" s="16">
        <v>-3.5799999999999998E-2</v>
      </c>
      <c r="K759" s="57">
        <v>1</v>
      </c>
      <c r="L759" s="16">
        <v>-4.48E-2</v>
      </c>
      <c r="M759" s="83">
        <v>0.999</v>
      </c>
      <c r="N759" s="18">
        <v>1.07</v>
      </c>
      <c r="O759" s="11">
        <v>0.9758</v>
      </c>
      <c r="P759" s="16">
        <v>0</v>
      </c>
      <c r="Q759" s="16">
        <v>0</v>
      </c>
      <c r="R759">
        <v>0</v>
      </c>
      <c r="S759" s="16">
        <v>0</v>
      </c>
      <c r="T759" s="112">
        <v>-1.5323</v>
      </c>
      <c r="U759" s="15">
        <v>-6.8500000000000005E-2</v>
      </c>
      <c r="V759" s="15">
        <v>4.2000000000000003E-2</v>
      </c>
      <c r="W759" s="98">
        <v>-1.8</v>
      </c>
      <c r="X759">
        <v>0.99</v>
      </c>
      <c r="Y759">
        <v>-1.4500000000000001E-2</v>
      </c>
    </row>
    <row r="760" spans="1:25" x14ac:dyDescent="0.2">
      <c r="A760" s="16" t="s">
        <v>11029</v>
      </c>
      <c r="B760" s="16" t="s">
        <v>54</v>
      </c>
      <c r="C760" s="16" t="s">
        <v>57</v>
      </c>
      <c r="D760" s="16" t="s">
        <v>11030</v>
      </c>
      <c r="E760" s="16" t="s">
        <v>599</v>
      </c>
      <c r="F760" s="16" t="s">
        <v>60</v>
      </c>
      <c r="G760" s="16">
        <v>1913</v>
      </c>
      <c r="H760" s="16">
        <v>0.1741</v>
      </c>
      <c r="I760" s="82">
        <v>8.3300000000000006E-3</v>
      </c>
      <c r="J760" s="16">
        <v>0.42649999999999999</v>
      </c>
      <c r="K760" s="57">
        <v>0.75471108719317703</v>
      </c>
      <c r="L760" s="16">
        <v>0.37980000000000003</v>
      </c>
      <c r="M760" s="83">
        <v>0.193</v>
      </c>
      <c r="N760" s="18">
        <v>1.07</v>
      </c>
      <c r="O760" s="11">
        <v>0.97330000000000005</v>
      </c>
      <c r="P760" s="16">
        <v>0</v>
      </c>
      <c r="Q760" s="16">
        <v>0</v>
      </c>
      <c r="R760">
        <v>0</v>
      </c>
      <c r="S760" s="16">
        <v>0</v>
      </c>
      <c r="T760">
        <v>-2.4500000000000001E-2</v>
      </c>
      <c r="U760" s="15">
        <v>0.65169999999999995</v>
      </c>
      <c r="V760" s="15">
        <v>0.33</v>
      </c>
      <c r="W760" s="15">
        <v>0.46510000000000001</v>
      </c>
      <c r="X760">
        <v>1.1100000000000001</v>
      </c>
      <c r="Y760">
        <v>0.15060000000000001</v>
      </c>
    </row>
    <row r="761" spans="1:25" x14ac:dyDescent="0.2">
      <c r="A761" s="16" t="s">
        <v>516</v>
      </c>
      <c r="B761" s="16" t="s">
        <v>517</v>
      </c>
      <c r="C761" s="16" t="s">
        <v>89</v>
      </c>
      <c r="D761" s="16" t="s">
        <v>7128</v>
      </c>
      <c r="E761" s="16" t="s">
        <v>590</v>
      </c>
      <c r="F761" s="16">
        <v>4668</v>
      </c>
      <c r="G761" s="16">
        <v>3151</v>
      </c>
      <c r="H761" s="16">
        <v>8.6099999999999996E-2</v>
      </c>
      <c r="I761" s="82">
        <v>0.127</v>
      </c>
      <c r="J761" s="88">
        <v>1.6082000000000001</v>
      </c>
      <c r="K761" s="57">
        <v>2.75479110172133E-6</v>
      </c>
      <c r="L761" s="88">
        <v>1.3812</v>
      </c>
      <c r="M761" s="83">
        <v>3.4199999999999998E-5</v>
      </c>
      <c r="N761" s="18">
        <v>1.32</v>
      </c>
      <c r="O761" s="11">
        <v>0.97089999999999999</v>
      </c>
      <c r="P761" s="16">
        <v>0</v>
      </c>
      <c r="Q761" s="16">
        <v>0</v>
      </c>
      <c r="R761">
        <v>0</v>
      </c>
      <c r="S761" s="16">
        <v>1</v>
      </c>
      <c r="T761" s="88">
        <v>1.5859000000000001</v>
      </c>
      <c r="U761" s="15">
        <v>0.4249</v>
      </c>
      <c r="V761" s="15">
        <v>-0.45200000000000001</v>
      </c>
      <c r="W761" s="11">
        <v>0.82299999999999995</v>
      </c>
      <c r="X761">
        <v>1.68</v>
      </c>
      <c r="Y761">
        <v>0.74850000000000005</v>
      </c>
    </row>
    <row r="762" spans="1:25" x14ac:dyDescent="0.2">
      <c r="A762" s="16" t="s">
        <v>4974</v>
      </c>
      <c r="B762" s="16" t="s">
        <v>4975</v>
      </c>
      <c r="C762" s="16" t="s">
        <v>953</v>
      </c>
      <c r="D762" s="16" t="s">
        <v>4976</v>
      </c>
      <c r="E762" s="16" t="s">
        <v>599</v>
      </c>
      <c r="F762" s="16">
        <v>1211</v>
      </c>
      <c r="G762" s="16">
        <v>527</v>
      </c>
      <c r="H762" s="16">
        <v>-0.11550000000000001</v>
      </c>
      <c r="I762" s="82">
        <v>0.29499999999999998</v>
      </c>
      <c r="J762" s="16">
        <v>-0.1166</v>
      </c>
      <c r="K762" s="57">
        <v>1</v>
      </c>
      <c r="L762" s="16">
        <v>-0.13600000000000001</v>
      </c>
      <c r="M762" s="83">
        <v>0.999</v>
      </c>
      <c r="N762" s="18">
        <v>1.33</v>
      </c>
      <c r="O762" s="11">
        <v>0.97089999999999999</v>
      </c>
      <c r="P762" s="16">
        <v>0</v>
      </c>
      <c r="Q762" s="16">
        <v>0</v>
      </c>
      <c r="R762">
        <v>0</v>
      </c>
      <c r="S762" s="16">
        <v>0</v>
      </c>
      <c r="T762" s="84">
        <v>-0.88970000000000005</v>
      </c>
      <c r="U762" s="15">
        <v>-0.26369999999999999</v>
      </c>
      <c r="V762" s="15">
        <v>0.374</v>
      </c>
      <c r="W762" s="15">
        <v>-0.30690000000000001</v>
      </c>
      <c r="X762">
        <v>0.92</v>
      </c>
      <c r="Y762">
        <v>-0.1203</v>
      </c>
    </row>
    <row r="763" spans="1:25" x14ac:dyDescent="0.2">
      <c r="A763" s="16" t="s">
        <v>15120</v>
      </c>
      <c r="B763" s="16" t="s">
        <v>54</v>
      </c>
      <c r="C763" s="16" t="s">
        <v>57</v>
      </c>
      <c r="D763" s="16" t="s">
        <v>15120</v>
      </c>
      <c r="E763" s="16" t="s">
        <v>599</v>
      </c>
      <c r="F763" s="16" t="s">
        <v>60</v>
      </c>
      <c r="G763" s="16">
        <v>353</v>
      </c>
      <c r="H763" s="16">
        <v>-3.04E-2</v>
      </c>
      <c r="I763" s="82">
        <v>0.85899999999999999</v>
      </c>
      <c r="J763" s="16">
        <v>-0.1108</v>
      </c>
      <c r="K763" s="57">
        <v>1</v>
      </c>
      <c r="L763" s="16">
        <v>-8.2299999999999998E-2</v>
      </c>
      <c r="M763" s="83">
        <v>0.999</v>
      </c>
      <c r="N763" s="18">
        <v>1.45</v>
      </c>
      <c r="O763" s="11">
        <v>0.96840000000000004</v>
      </c>
      <c r="P763" s="16">
        <v>0</v>
      </c>
      <c r="Q763" s="16">
        <v>0</v>
      </c>
      <c r="R763">
        <v>0</v>
      </c>
      <c r="S763" s="16">
        <v>0</v>
      </c>
      <c r="T763">
        <v>-0.1918</v>
      </c>
      <c r="U763" s="15">
        <v>0.25480000000000003</v>
      </c>
      <c r="V763" s="11">
        <v>0.83699999999999997</v>
      </c>
      <c r="W763" s="99">
        <v>-0.81020000000000003</v>
      </c>
      <c r="X763">
        <v>0.97</v>
      </c>
      <c r="Y763">
        <v>-4.3900000000000002E-2</v>
      </c>
    </row>
    <row r="764" spans="1:25" x14ac:dyDescent="0.2">
      <c r="A764" s="16" t="s">
        <v>12184</v>
      </c>
      <c r="B764" s="16" t="s">
        <v>54</v>
      </c>
      <c r="C764" s="16" t="s">
        <v>57</v>
      </c>
      <c r="D764" s="16" t="s">
        <v>12185</v>
      </c>
      <c r="E764" s="16" t="s">
        <v>599</v>
      </c>
      <c r="F764" s="16">
        <v>3541</v>
      </c>
      <c r="G764" s="16">
        <v>1465</v>
      </c>
      <c r="H764" s="16">
        <v>4.02E-2</v>
      </c>
      <c r="I764" s="82">
        <v>0.60599999999999998</v>
      </c>
      <c r="J764" s="16">
        <v>0.1023</v>
      </c>
      <c r="K764" s="57">
        <v>1</v>
      </c>
      <c r="L764" s="16">
        <v>7.7100000000000002E-2</v>
      </c>
      <c r="M764" s="83">
        <v>0.999</v>
      </c>
      <c r="N764" s="18">
        <v>1.46</v>
      </c>
      <c r="O764" s="11">
        <v>0.96589999999999998</v>
      </c>
      <c r="P764" s="16">
        <v>0</v>
      </c>
      <c r="Q764" s="16">
        <v>0</v>
      </c>
      <c r="R764">
        <v>0</v>
      </c>
      <c r="S764" s="16">
        <v>0</v>
      </c>
      <c r="T764">
        <v>0.51380000000000003</v>
      </c>
      <c r="U764" s="15">
        <v>0.1353</v>
      </c>
      <c r="V764" s="15">
        <v>-0.33700000000000002</v>
      </c>
      <c r="W764" s="15">
        <v>8.3500000000000005E-2</v>
      </c>
      <c r="X764">
        <v>1.1200000000000001</v>
      </c>
      <c r="Y764">
        <v>0.16350000000000001</v>
      </c>
    </row>
    <row r="765" spans="1:25" x14ac:dyDescent="0.2">
      <c r="A765" s="16" t="s">
        <v>15198</v>
      </c>
      <c r="B765" s="16" t="s">
        <v>54</v>
      </c>
      <c r="C765" s="16" t="s">
        <v>57</v>
      </c>
      <c r="D765" s="16" t="s">
        <v>15199</v>
      </c>
      <c r="E765" s="16" t="s">
        <v>590</v>
      </c>
      <c r="F765" s="16" t="s">
        <v>60</v>
      </c>
      <c r="G765" s="16">
        <v>535</v>
      </c>
      <c r="H765" s="16">
        <v>-0.33800000000000002</v>
      </c>
      <c r="I765" s="82">
        <v>8.3600000000000005E-4</v>
      </c>
      <c r="J765" s="16">
        <v>-0.1178</v>
      </c>
      <c r="K765" s="57">
        <v>1</v>
      </c>
      <c r="L765" s="16">
        <v>-0.13800000000000001</v>
      </c>
      <c r="M765" s="83">
        <v>0.875</v>
      </c>
      <c r="N765" s="18">
        <v>1.37</v>
      </c>
      <c r="O765" s="11">
        <v>0.96589999999999998</v>
      </c>
      <c r="P765" s="16">
        <v>0</v>
      </c>
      <c r="Q765" s="16">
        <v>0</v>
      </c>
      <c r="R765">
        <v>0</v>
      </c>
      <c r="S765" s="16">
        <v>0</v>
      </c>
      <c r="T765" s="84">
        <v>-0.64700000000000002</v>
      </c>
      <c r="U765" s="15">
        <v>-0.29399999999999998</v>
      </c>
      <c r="V765" s="15">
        <v>0.53500000000000003</v>
      </c>
      <c r="W765" s="99">
        <v>-0.749</v>
      </c>
      <c r="X765">
        <v>0.96</v>
      </c>
      <c r="Y765">
        <v>-5.8900000000000001E-2</v>
      </c>
    </row>
    <row r="766" spans="1:25" x14ac:dyDescent="0.2">
      <c r="A766" s="16" t="s">
        <v>13592</v>
      </c>
      <c r="B766" s="16" t="s">
        <v>11663</v>
      </c>
      <c r="C766" s="16" t="s">
        <v>57</v>
      </c>
      <c r="D766" s="16" t="s">
        <v>13593</v>
      </c>
      <c r="E766" s="16" t="s">
        <v>599</v>
      </c>
      <c r="F766" s="16">
        <v>1159</v>
      </c>
      <c r="G766" s="16">
        <v>646</v>
      </c>
      <c r="H766" s="16">
        <v>5.4199999999999998E-2</v>
      </c>
      <c r="I766" s="82">
        <v>0.60599999999999998</v>
      </c>
      <c r="J766" s="16">
        <v>5.9999999999999995E-4</v>
      </c>
      <c r="K766" s="57">
        <v>1</v>
      </c>
      <c r="L766" s="16">
        <v>1.26E-2</v>
      </c>
      <c r="M766" s="83">
        <v>0.999</v>
      </c>
      <c r="N766" s="11">
        <v>1.76</v>
      </c>
      <c r="O766" s="11">
        <v>0.96350000000000002</v>
      </c>
      <c r="P766" s="16">
        <v>0</v>
      </c>
      <c r="Q766" s="16">
        <v>0</v>
      </c>
      <c r="R766">
        <v>0</v>
      </c>
      <c r="S766" s="16">
        <v>0</v>
      </c>
      <c r="T766">
        <v>0.45229999999999998</v>
      </c>
      <c r="U766" s="15">
        <v>-0.4204</v>
      </c>
      <c r="V766" s="15">
        <v>-0.36</v>
      </c>
      <c r="W766" s="15">
        <v>-2.76E-2</v>
      </c>
      <c r="X766">
        <v>1.07</v>
      </c>
      <c r="Y766">
        <v>9.7600000000000006E-2</v>
      </c>
    </row>
    <row r="767" spans="1:25" x14ac:dyDescent="0.2">
      <c r="A767" s="16" t="s">
        <v>13194</v>
      </c>
      <c r="B767" s="16" t="s">
        <v>54</v>
      </c>
      <c r="C767" s="16" t="s">
        <v>57</v>
      </c>
      <c r="D767" s="16" t="s">
        <v>13194</v>
      </c>
      <c r="E767" s="16" t="s">
        <v>590</v>
      </c>
      <c r="F767" s="16">
        <v>2506</v>
      </c>
      <c r="G767" s="16">
        <v>3891</v>
      </c>
      <c r="H767" s="16">
        <v>-0.19889999999999999</v>
      </c>
      <c r="I767" s="82">
        <v>1.1999999999999999E-3</v>
      </c>
      <c r="J767" s="16">
        <v>2.4500000000000001E-2</v>
      </c>
      <c r="K767" s="57">
        <v>1</v>
      </c>
      <c r="L767" s="16">
        <v>4.07E-2</v>
      </c>
      <c r="M767" s="83">
        <v>0.999</v>
      </c>
      <c r="N767" s="18">
        <v>1.32</v>
      </c>
      <c r="O767" s="11">
        <v>0.96350000000000002</v>
      </c>
      <c r="P767" s="16">
        <v>0</v>
      </c>
      <c r="Q767" s="16">
        <v>0</v>
      </c>
      <c r="R767">
        <v>0</v>
      </c>
      <c r="S767" s="16">
        <v>0</v>
      </c>
      <c r="T767">
        <v>0.27450000000000002</v>
      </c>
      <c r="U767" s="15">
        <v>-0.39760000000000001</v>
      </c>
      <c r="V767" s="98">
        <v>-1.403</v>
      </c>
      <c r="W767" s="15">
        <v>-0.2064</v>
      </c>
      <c r="X767">
        <v>1.01</v>
      </c>
      <c r="Y767">
        <v>1.44E-2</v>
      </c>
    </row>
    <row r="768" spans="1:25" x14ac:dyDescent="0.2">
      <c r="A768" s="16" t="s">
        <v>16484</v>
      </c>
      <c r="B768" s="16" t="s">
        <v>54</v>
      </c>
      <c r="C768" s="16" t="s">
        <v>57</v>
      </c>
      <c r="D768" s="16" t="s">
        <v>16485</v>
      </c>
      <c r="E768" s="16" t="s">
        <v>599</v>
      </c>
      <c r="F768" s="16">
        <v>1523</v>
      </c>
      <c r="G768" s="16">
        <v>1663</v>
      </c>
      <c r="H768" s="16">
        <v>-0.49430000000000002</v>
      </c>
      <c r="I768" s="82">
        <v>2.0999999999999999E-13</v>
      </c>
      <c r="J768" s="16">
        <v>-0.50570000000000004</v>
      </c>
      <c r="K768" s="57">
        <v>0.15133284190341101</v>
      </c>
      <c r="L768" s="16">
        <v>-0.52810000000000001</v>
      </c>
      <c r="M768" s="83">
        <v>8.0799999999999997E-2</v>
      </c>
      <c r="N768" s="11">
        <v>1.59</v>
      </c>
      <c r="O768" s="11">
        <v>0.96350000000000002</v>
      </c>
      <c r="P768" s="16">
        <v>0</v>
      </c>
      <c r="Q768" s="16">
        <v>0</v>
      </c>
      <c r="R768">
        <v>0</v>
      </c>
      <c r="S768" s="16">
        <v>0</v>
      </c>
      <c r="T768">
        <v>-0.3629</v>
      </c>
      <c r="U768" s="15">
        <v>-0.62949999999999995</v>
      </c>
      <c r="V768" s="98">
        <v>-1.278</v>
      </c>
      <c r="W768" s="99">
        <v>-0.85060000000000002</v>
      </c>
      <c r="X768">
        <v>0.97</v>
      </c>
      <c r="Y768">
        <v>-4.3900000000000002E-2</v>
      </c>
    </row>
    <row r="769" spans="1:25" x14ac:dyDescent="0.2">
      <c r="A769" s="16" t="s">
        <v>2312</v>
      </c>
      <c r="B769" s="16" t="s">
        <v>2313</v>
      </c>
      <c r="C769" s="16" t="s">
        <v>131</v>
      </c>
      <c r="D769" s="16" t="s">
        <v>2314</v>
      </c>
      <c r="E769" s="16" t="s">
        <v>590</v>
      </c>
      <c r="F769" s="16">
        <v>1441</v>
      </c>
      <c r="G769" s="16">
        <v>942</v>
      </c>
      <c r="H769" s="16">
        <v>-9.64E-2</v>
      </c>
      <c r="I769" s="82">
        <v>0.28399999999999997</v>
      </c>
      <c r="J769" s="16">
        <v>-0.51780000000000004</v>
      </c>
      <c r="K769" s="57">
        <v>7.0455799426908994E-2</v>
      </c>
      <c r="L769" s="16">
        <v>-0.51880000000000004</v>
      </c>
      <c r="M769" s="83">
        <v>3.2500000000000001E-2</v>
      </c>
      <c r="N769" s="11">
        <v>1.72</v>
      </c>
      <c r="O769" s="11">
        <v>0.96350000000000002</v>
      </c>
      <c r="P769" s="16">
        <v>0</v>
      </c>
      <c r="Q769" s="16">
        <v>0</v>
      </c>
      <c r="R769">
        <v>0</v>
      </c>
      <c r="S769" s="16">
        <v>0</v>
      </c>
      <c r="T769" s="84">
        <v>-0.78149999999999997</v>
      </c>
      <c r="U769" s="15">
        <v>-0.2707</v>
      </c>
      <c r="V769" s="15">
        <v>0.10100000000000001</v>
      </c>
      <c r="W769" s="15">
        <v>-0.37469999999999998</v>
      </c>
      <c r="X769">
        <v>0.95</v>
      </c>
      <c r="Y769">
        <v>-7.3999999999999996E-2</v>
      </c>
    </row>
    <row r="770" spans="1:25" x14ac:dyDescent="0.2">
      <c r="A770" s="16" t="s">
        <v>4953</v>
      </c>
      <c r="B770" s="16" t="s">
        <v>4954</v>
      </c>
      <c r="C770" s="16" t="s">
        <v>953</v>
      </c>
      <c r="D770" s="16" t="s">
        <v>4955</v>
      </c>
      <c r="E770" s="16" t="s">
        <v>599</v>
      </c>
      <c r="F770" s="16" t="s">
        <v>60</v>
      </c>
      <c r="G770" s="16">
        <v>591</v>
      </c>
      <c r="H770" s="16">
        <v>-0.1295</v>
      </c>
      <c r="I770" s="82">
        <v>0.22500000000000001</v>
      </c>
      <c r="J770" s="16">
        <v>-7.4399999999999994E-2</v>
      </c>
      <c r="K770" s="57">
        <v>1</v>
      </c>
      <c r="L770" s="16">
        <v>-0.1188</v>
      </c>
      <c r="M770" s="83">
        <v>0.999</v>
      </c>
      <c r="N770" s="18">
        <v>0.82</v>
      </c>
      <c r="O770" s="11">
        <v>0.96099999999999997</v>
      </c>
      <c r="P770" s="16">
        <v>0</v>
      </c>
      <c r="Q770" s="16">
        <v>0</v>
      </c>
      <c r="R770">
        <v>0</v>
      </c>
      <c r="S770" s="16">
        <v>0</v>
      </c>
      <c r="T770" s="112">
        <v>-1.2710999999999999</v>
      </c>
      <c r="U770" s="15">
        <v>-0.1575</v>
      </c>
      <c r="V770" s="11">
        <v>0.97699999999999998</v>
      </c>
      <c r="W770" s="98">
        <v>-1.2213000000000001</v>
      </c>
      <c r="X770">
        <v>1.03</v>
      </c>
      <c r="Y770">
        <v>4.2599999999999999E-2</v>
      </c>
    </row>
    <row r="771" spans="1:25" x14ac:dyDescent="0.2">
      <c r="A771" s="16" t="s">
        <v>14121</v>
      </c>
      <c r="B771" s="16" t="s">
        <v>54</v>
      </c>
      <c r="C771" s="16" t="s">
        <v>57</v>
      </c>
      <c r="D771" s="16" t="s">
        <v>14122</v>
      </c>
      <c r="E771" s="16" t="s">
        <v>590</v>
      </c>
      <c r="F771" s="16">
        <v>1609</v>
      </c>
      <c r="G771" s="16">
        <v>1167</v>
      </c>
      <c r="H771" s="16">
        <v>-5.5300000000000002E-2</v>
      </c>
      <c r="I771" s="82">
        <v>0.51700000000000002</v>
      </c>
      <c r="J771" s="16">
        <v>-3.5799999999999998E-2</v>
      </c>
      <c r="K771" s="57">
        <v>1</v>
      </c>
      <c r="L771" s="16">
        <v>-3.1699999999999999E-2</v>
      </c>
      <c r="M771" s="83">
        <v>0.999</v>
      </c>
      <c r="N771" s="18">
        <v>1.45</v>
      </c>
      <c r="O771" s="11">
        <v>0.96099999999999997</v>
      </c>
      <c r="P771" s="16">
        <v>0</v>
      </c>
      <c r="Q771" s="16">
        <v>0</v>
      </c>
      <c r="R771">
        <v>0</v>
      </c>
      <c r="S771" s="16">
        <v>0</v>
      </c>
      <c r="T771" s="84">
        <v>-0.78059999999999996</v>
      </c>
      <c r="U771" s="15">
        <v>5.1200000000000002E-2</v>
      </c>
      <c r="V771" s="15">
        <v>0.29399999999999998</v>
      </c>
      <c r="W771" s="15">
        <v>0.14699999999999999</v>
      </c>
      <c r="X771">
        <v>0.99</v>
      </c>
      <c r="Y771">
        <v>-1.4500000000000001E-2</v>
      </c>
    </row>
    <row r="772" spans="1:25" x14ac:dyDescent="0.2">
      <c r="A772" s="16" t="s">
        <v>7146</v>
      </c>
      <c r="B772" s="16" t="s">
        <v>7147</v>
      </c>
      <c r="C772" s="16" t="s">
        <v>89</v>
      </c>
      <c r="D772" s="16" t="s">
        <v>7148</v>
      </c>
      <c r="E772" s="16" t="s">
        <v>590</v>
      </c>
      <c r="F772" s="16">
        <v>3770</v>
      </c>
      <c r="G772" s="16">
        <v>2791</v>
      </c>
      <c r="H772" s="16">
        <v>0.21410000000000001</v>
      </c>
      <c r="I772" s="82">
        <v>7.1099999999999994E-5</v>
      </c>
      <c r="J772" s="88">
        <v>1.1053999999999999</v>
      </c>
      <c r="K772" s="57">
        <v>1.1698326720579401E-4</v>
      </c>
      <c r="L772" s="88">
        <v>1.1146</v>
      </c>
      <c r="M772" s="83">
        <v>4.41E-2</v>
      </c>
      <c r="N772" s="18">
        <v>1.24</v>
      </c>
      <c r="O772" s="11">
        <v>0.96099999999999997</v>
      </c>
      <c r="P772" s="16">
        <v>0</v>
      </c>
      <c r="Q772" s="16">
        <v>0</v>
      </c>
      <c r="R772">
        <v>0</v>
      </c>
      <c r="S772" s="16">
        <v>1</v>
      </c>
      <c r="T772" t="e">
        <v>#N/A</v>
      </c>
      <c r="U772" s="15">
        <v>0.74870000000000003</v>
      </c>
      <c r="V772" s="15">
        <v>-9.2999999999999999E-2</v>
      </c>
      <c r="W772" s="15">
        <v>0.28199999999999997</v>
      </c>
      <c r="X772">
        <v>0.96</v>
      </c>
      <c r="Y772">
        <v>-5.8900000000000001E-2</v>
      </c>
    </row>
    <row r="773" spans="1:25" x14ac:dyDescent="0.2">
      <c r="A773" s="16" t="s">
        <v>159</v>
      </c>
      <c r="B773" s="16" t="s">
        <v>54</v>
      </c>
      <c r="C773" s="16" t="s">
        <v>57</v>
      </c>
      <c r="D773" s="16" t="s">
        <v>10747</v>
      </c>
      <c r="E773" s="16" t="s">
        <v>599</v>
      </c>
      <c r="F773" s="16">
        <v>4866</v>
      </c>
      <c r="G773" s="16">
        <v>1098</v>
      </c>
      <c r="H773" s="16">
        <v>0.17100000000000001</v>
      </c>
      <c r="I773" s="82">
        <v>3.0599999999999999E-2</v>
      </c>
      <c r="J773" s="16">
        <v>0.99209999999999998</v>
      </c>
      <c r="K773" s="57">
        <v>0.46766530887663099</v>
      </c>
      <c r="L773" s="16">
        <v>0.311</v>
      </c>
      <c r="M773" s="83">
        <v>0.79200000000000004</v>
      </c>
      <c r="N773" s="18">
        <v>1.36</v>
      </c>
      <c r="O773" s="11">
        <v>0.95850000000000002</v>
      </c>
      <c r="P773" s="16">
        <v>0</v>
      </c>
      <c r="Q773" s="16">
        <v>0</v>
      </c>
      <c r="R773">
        <v>0</v>
      </c>
      <c r="S773" s="16">
        <v>0</v>
      </c>
      <c r="T773" s="88">
        <v>2.0680999999999998</v>
      </c>
      <c r="U773" s="15">
        <v>0.63880000000000003</v>
      </c>
      <c r="V773" s="15">
        <v>0.57299999999999995</v>
      </c>
      <c r="W773" s="7">
        <v>2.9115000000000002</v>
      </c>
      <c r="X773">
        <v>1.6</v>
      </c>
      <c r="Y773">
        <v>0.67810000000000004</v>
      </c>
    </row>
    <row r="774" spans="1:25" x14ac:dyDescent="0.2">
      <c r="A774" s="16" t="s">
        <v>1003</v>
      </c>
      <c r="B774" s="16" t="s">
        <v>1004</v>
      </c>
      <c r="C774" s="16" t="s">
        <v>992</v>
      </c>
      <c r="D774" s="16" t="s">
        <v>1005</v>
      </c>
      <c r="E774" s="16" t="s">
        <v>599</v>
      </c>
      <c r="F774" s="16">
        <v>4834</v>
      </c>
      <c r="G774" s="16">
        <v>4749</v>
      </c>
      <c r="H774" s="81">
        <v>-1.0225</v>
      </c>
      <c r="I774" s="82">
        <v>4.0800000000000001E-115</v>
      </c>
      <c r="J774" s="16">
        <v>-0.51790000000000003</v>
      </c>
      <c r="K774" s="57">
        <v>0.857734661279002</v>
      </c>
      <c r="L774" s="16">
        <v>-0.4904</v>
      </c>
      <c r="M774" s="83">
        <v>0.56999999999999995</v>
      </c>
      <c r="N774" s="18">
        <v>1.21</v>
      </c>
      <c r="O774" s="11">
        <v>0.95609999999999995</v>
      </c>
      <c r="P774" s="16">
        <v>1</v>
      </c>
      <c r="Q774" s="16">
        <v>0</v>
      </c>
      <c r="R774">
        <v>0</v>
      </c>
      <c r="S774" s="16">
        <v>0</v>
      </c>
      <c r="T774">
        <v>0.52890000000000004</v>
      </c>
      <c r="U774" s="15">
        <v>0.61029999999999995</v>
      </c>
      <c r="V774" s="15">
        <v>0.40699999999999997</v>
      </c>
      <c r="W774" s="15">
        <v>-0.48680000000000001</v>
      </c>
      <c r="X774">
        <v>1.0900000000000001</v>
      </c>
      <c r="Y774">
        <v>0.12429999999999999</v>
      </c>
    </row>
    <row r="775" spans="1:25" x14ac:dyDescent="0.2">
      <c r="A775" s="16" t="s">
        <v>1726</v>
      </c>
      <c r="B775" s="16" t="s">
        <v>1727</v>
      </c>
      <c r="C775" s="16" t="s">
        <v>727</v>
      </c>
      <c r="D775" s="16" t="s">
        <v>1728</v>
      </c>
      <c r="E775" s="16" t="s">
        <v>599</v>
      </c>
      <c r="F775" s="16">
        <v>1305</v>
      </c>
      <c r="G775" s="16">
        <v>1045</v>
      </c>
      <c r="H775" s="16">
        <v>0.2797</v>
      </c>
      <c r="I775" s="82">
        <v>3.01E-4</v>
      </c>
      <c r="J775" s="16">
        <v>-0.1221</v>
      </c>
      <c r="K775" s="57">
        <v>0.96904768445497502</v>
      </c>
      <c r="L775" s="16">
        <v>-0.1343</v>
      </c>
      <c r="M775" s="83">
        <v>0.94899999999999995</v>
      </c>
      <c r="N775" s="18">
        <v>1.47</v>
      </c>
      <c r="O775" s="11">
        <v>0.9536</v>
      </c>
      <c r="P775" s="16">
        <v>0</v>
      </c>
      <c r="Q775" s="16">
        <v>0</v>
      </c>
      <c r="R775">
        <v>0</v>
      </c>
      <c r="S775" s="16">
        <v>0</v>
      </c>
      <c r="T775" s="84">
        <v>-0.85799999999999998</v>
      </c>
      <c r="U775" s="15">
        <v>0.26740000000000003</v>
      </c>
      <c r="V775" s="15">
        <v>0.46</v>
      </c>
      <c r="W775" s="15">
        <v>-0.46729999999999999</v>
      </c>
      <c r="X775">
        <v>1.1200000000000001</v>
      </c>
      <c r="Y775">
        <v>0.16350000000000001</v>
      </c>
    </row>
    <row r="776" spans="1:25" x14ac:dyDescent="0.2">
      <c r="A776" s="16" t="s">
        <v>1385</v>
      </c>
      <c r="B776" s="16" t="s">
        <v>54</v>
      </c>
      <c r="C776" s="16" t="s">
        <v>57</v>
      </c>
      <c r="D776" s="16" t="s">
        <v>1386</v>
      </c>
      <c r="E776" s="16" t="s">
        <v>599</v>
      </c>
      <c r="F776" s="16">
        <v>5702</v>
      </c>
      <c r="G776" s="16">
        <v>1571</v>
      </c>
      <c r="H776" s="81">
        <v>-1.5336000000000001</v>
      </c>
      <c r="I776" s="82">
        <v>2.26E-128</v>
      </c>
      <c r="J776" s="16">
        <v>-0.14979999999999999</v>
      </c>
      <c r="K776" s="57">
        <v>1</v>
      </c>
      <c r="L776" s="16">
        <v>-0.36030000000000001</v>
      </c>
      <c r="M776" s="83">
        <v>0.33700000000000002</v>
      </c>
      <c r="N776" s="18">
        <v>0.94</v>
      </c>
      <c r="O776" s="11">
        <v>0.9536</v>
      </c>
      <c r="P776" s="16">
        <v>1</v>
      </c>
      <c r="Q776" s="16">
        <v>0</v>
      </c>
      <c r="R776">
        <v>0</v>
      </c>
      <c r="S776" s="16">
        <v>0</v>
      </c>
      <c r="T776" s="88">
        <v>1.4694</v>
      </c>
      <c r="U776" s="15">
        <v>0.77710000000000001</v>
      </c>
      <c r="V776" s="11">
        <v>0.76900000000000002</v>
      </c>
      <c r="W776" s="7">
        <v>1.5704</v>
      </c>
      <c r="X776">
        <v>0.96</v>
      </c>
      <c r="Y776">
        <v>-5.8900000000000001E-2</v>
      </c>
    </row>
    <row r="777" spans="1:25" x14ac:dyDescent="0.2">
      <c r="A777" s="16" t="s">
        <v>124</v>
      </c>
      <c r="B777" s="16" t="s">
        <v>125</v>
      </c>
      <c r="C777" s="16" t="s">
        <v>126</v>
      </c>
      <c r="D777" s="16" t="s">
        <v>7474</v>
      </c>
      <c r="E777" s="16" t="s">
        <v>599</v>
      </c>
      <c r="F777" s="16">
        <v>1923</v>
      </c>
      <c r="G777" s="16">
        <v>3943</v>
      </c>
      <c r="H777" s="16">
        <v>2.8E-3</v>
      </c>
      <c r="I777" s="82">
        <v>0.97699999999999998</v>
      </c>
      <c r="J777" s="16">
        <v>0.28820000000000001</v>
      </c>
      <c r="K777" s="57">
        <v>1</v>
      </c>
      <c r="L777" s="16">
        <v>0.1159</v>
      </c>
      <c r="M777" s="83">
        <v>0.999</v>
      </c>
      <c r="N777" s="18">
        <v>0.98</v>
      </c>
      <c r="O777" s="11">
        <v>0.95109999999999995</v>
      </c>
      <c r="P777" s="16">
        <v>0</v>
      </c>
      <c r="Q777" s="16">
        <v>0</v>
      </c>
      <c r="R777">
        <v>0</v>
      </c>
      <c r="S777" s="16">
        <v>0</v>
      </c>
      <c r="T777" s="89">
        <v>0.63919999999999999</v>
      </c>
      <c r="U777" s="15">
        <v>0.48580000000000001</v>
      </c>
      <c r="V777" s="15">
        <v>8.8999999999999996E-2</v>
      </c>
      <c r="W777" s="15">
        <v>-0.2742</v>
      </c>
      <c r="X777">
        <v>3.13</v>
      </c>
      <c r="Y777">
        <v>1.6462000000000001</v>
      </c>
    </row>
    <row r="778" spans="1:25" x14ac:dyDescent="0.2">
      <c r="A778" s="16" t="s">
        <v>11213</v>
      </c>
      <c r="B778" s="16" t="s">
        <v>54</v>
      </c>
      <c r="C778" s="16" t="s">
        <v>57</v>
      </c>
      <c r="D778" s="16" t="s">
        <v>11214</v>
      </c>
      <c r="E778" s="16" t="s">
        <v>599</v>
      </c>
      <c r="F778" s="16" t="s">
        <v>60</v>
      </c>
      <c r="G778" s="16">
        <v>2043</v>
      </c>
      <c r="H778" s="16">
        <v>0.224</v>
      </c>
      <c r="I778" s="82">
        <v>1.17E-4</v>
      </c>
      <c r="J778" s="16">
        <v>0.31259999999999999</v>
      </c>
      <c r="K778" s="57">
        <v>0.97294631703707601</v>
      </c>
      <c r="L778" s="16">
        <v>0.36080000000000001</v>
      </c>
      <c r="M778" s="83">
        <v>0.40799999999999997</v>
      </c>
      <c r="N778" s="18">
        <v>1.22</v>
      </c>
      <c r="O778" s="11">
        <v>0.95109999999999995</v>
      </c>
      <c r="P778" s="16">
        <v>0</v>
      </c>
      <c r="Q778" s="16">
        <v>0</v>
      </c>
      <c r="R778">
        <v>0</v>
      </c>
      <c r="S778" s="16">
        <v>0</v>
      </c>
      <c r="T778">
        <v>9.8000000000000004E-2</v>
      </c>
      <c r="U778" s="15">
        <v>0.159</v>
      </c>
      <c r="V778" s="15">
        <v>3.6999999999999998E-2</v>
      </c>
      <c r="W778" s="15">
        <v>0.12529999999999999</v>
      </c>
      <c r="X778">
        <v>1.1100000000000001</v>
      </c>
      <c r="Y778">
        <v>0.15060000000000001</v>
      </c>
    </row>
    <row r="779" spans="1:25" x14ac:dyDescent="0.2">
      <c r="A779" s="16" t="s">
        <v>15974</v>
      </c>
      <c r="B779" s="16" t="s">
        <v>54</v>
      </c>
      <c r="C779" s="16" t="s">
        <v>57</v>
      </c>
      <c r="D779" s="16" t="s">
        <v>15975</v>
      </c>
      <c r="E779" s="16" t="s">
        <v>590</v>
      </c>
      <c r="F779" s="16" t="s">
        <v>60</v>
      </c>
      <c r="G779" s="16">
        <v>647</v>
      </c>
      <c r="H779" s="16">
        <v>0.12889999999999999</v>
      </c>
      <c r="I779" s="82">
        <v>0.20200000000000001</v>
      </c>
      <c r="J779" s="16">
        <v>-0.2412</v>
      </c>
      <c r="K779" s="57">
        <v>0.69778119387028703</v>
      </c>
      <c r="L779" s="16">
        <v>-0.28560000000000002</v>
      </c>
      <c r="M779" s="83">
        <v>0.36799999999999999</v>
      </c>
      <c r="N779" s="18">
        <v>1.3</v>
      </c>
      <c r="O779" s="11">
        <v>0.95109999999999995</v>
      </c>
      <c r="P779" s="16">
        <v>0</v>
      </c>
      <c r="Q779" s="16">
        <v>0</v>
      </c>
      <c r="R779">
        <v>0</v>
      </c>
      <c r="S779" s="16">
        <v>0</v>
      </c>
      <c r="T779" s="112">
        <v>-1.5091000000000001</v>
      </c>
      <c r="U779" s="15">
        <v>-0.24579999999999999</v>
      </c>
      <c r="V779" s="11">
        <v>0.82299999999999995</v>
      </c>
      <c r="W779" s="15">
        <v>-0.4677</v>
      </c>
      <c r="X779">
        <v>1.1000000000000001</v>
      </c>
      <c r="Y779">
        <v>0.13750000000000001</v>
      </c>
    </row>
    <row r="780" spans="1:25" x14ac:dyDescent="0.2">
      <c r="A780" s="16" t="s">
        <v>16147</v>
      </c>
      <c r="B780" s="16" t="s">
        <v>16148</v>
      </c>
      <c r="C780" s="16" t="s">
        <v>57</v>
      </c>
      <c r="D780" s="16" t="s">
        <v>16149</v>
      </c>
      <c r="E780" s="16" t="s">
        <v>590</v>
      </c>
      <c r="F780" s="16">
        <v>1454</v>
      </c>
      <c r="G780" s="16">
        <v>1218</v>
      </c>
      <c r="H780" s="16">
        <v>-0.23649999999999999</v>
      </c>
      <c r="I780" s="82">
        <v>1.5299999999999999E-3</v>
      </c>
      <c r="J780" s="16">
        <v>-0.30230000000000001</v>
      </c>
      <c r="K780" s="57">
        <v>0.26180732508863702</v>
      </c>
      <c r="L780" s="16">
        <v>-0.3145</v>
      </c>
      <c r="M780" s="83">
        <v>9.11E-2</v>
      </c>
      <c r="N780" s="18">
        <v>1.1100000000000001</v>
      </c>
      <c r="O780" s="11">
        <v>0.95109999999999995</v>
      </c>
      <c r="P780" s="16">
        <v>0</v>
      </c>
      <c r="Q780" s="16">
        <v>0</v>
      </c>
      <c r="R780">
        <v>0</v>
      </c>
      <c r="S780" s="16">
        <v>0</v>
      </c>
      <c r="T780">
        <v>-3.78E-2</v>
      </c>
      <c r="U780" s="15">
        <v>-0.2777</v>
      </c>
      <c r="V780" s="15">
        <v>-2.1999999999999999E-2</v>
      </c>
      <c r="W780" s="15">
        <v>0.30249999999999999</v>
      </c>
      <c r="X780">
        <v>1.0900000000000001</v>
      </c>
      <c r="Y780">
        <v>0.12429999999999999</v>
      </c>
    </row>
    <row r="781" spans="1:25" x14ac:dyDescent="0.2">
      <c r="A781" s="16" t="s">
        <v>11194</v>
      </c>
      <c r="B781" s="16" t="s">
        <v>54</v>
      </c>
      <c r="C781" s="16" t="s">
        <v>57</v>
      </c>
      <c r="D781" s="16" t="s">
        <v>11195</v>
      </c>
      <c r="E781" s="16" t="s">
        <v>599</v>
      </c>
      <c r="F781" s="16" t="s">
        <v>60</v>
      </c>
      <c r="G781" s="16">
        <v>236</v>
      </c>
      <c r="H781" s="16">
        <v>0.39910000000000001</v>
      </c>
      <c r="I781" s="82">
        <v>0.40799999999999997</v>
      </c>
      <c r="J781" s="16">
        <v>0.32440000000000002</v>
      </c>
      <c r="K781" s="57">
        <v>1</v>
      </c>
      <c r="L781" s="16">
        <v>0.36230000000000001</v>
      </c>
      <c r="M781" s="83">
        <v>0.95799999999999996</v>
      </c>
      <c r="N781" s="18">
        <v>0.77</v>
      </c>
      <c r="O781" s="11">
        <v>0.95109999999999995</v>
      </c>
      <c r="P781" s="16">
        <v>0</v>
      </c>
      <c r="Q781" s="16">
        <v>0</v>
      </c>
      <c r="R781">
        <v>0</v>
      </c>
      <c r="S781" s="16">
        <v>0</v>
      </c>
      <c r="T781" t="e">
        <v>#N/A</v>
      </c>
      <c r="U781" s="15" t="e">
        <v>#N/A</v>
      </c>
      <c r="V781" s="15">
        <v>0.32800000000000001</v>
      </c>
      <c r="W781" s="98">
        <v>-1.3125</v>
      </c>
      <c r="X781">
        <v>1.01</v>
      </c>
      <c r="Y781">
        <v>1.44E-2</v>
      </c>
    </row>
    <row r="782" spans="1:25" x14ac:dyDescent="0.2">
      <c r="A782" s="16" t="s">
        <v>9506</v>
      </c>
      <c r="B782" s="16" t="s">
        <v>9444</v>
      </c>
      <c r="C782" s="16" t="s">
        <v>112</v>
      </c>
      <c r="D782" s="16" t="s">
        <v>9506</v>
      </c>
      <c r="E782" s="16" t="s">
        <v>590</v>
      </c>
      <c r="F782" s="16">
        <v>1507</v>
      </c>
      <c r="G782" s="16">
        <v>798</v>
      </c>
      <c r="H782" s="16">
        <v>1.7100000000000001E-2</v>
      </c>
      <c r="I782" s="82">
        <v>0.879</v>
      </c>
      <c r="J782" s="16">
        <v>-0.44679999999999997</v>
      </c>
      <c r="K782" s="57">
        <v>0.91834139792271596</v>
      </c>
      <c r="L782" s="16">
        <v>-0.433</v>
      </c>
      <c r="M782" s="83">
        <v>0.82399999999999995</v>
      </c>
      <c r="N782" s="18">
        <v>1.27</v>
      </c>
      <c r="O782" s="11">
        <v>0.95109999999999995</v>
      </c>
      <c r="P782" s="16">
        <v>0</v>
      </c>
      <c r="Q782" s="16">
        <v>0</v>
      </c>
      <c r="R782">
        <v>0</v>
      </c>
      <c r="S782" s="16">
        <v>0</v>
      </c>
      <c r="T782" s="84">
        <v>-0.7661</v>
      </c>
      <c r="U782" s="7">
        <v>1.4458</v>
      </c>
      <c r="V782" s="11">
        <v>0.90200000000000002</v>
      </c>
      <c r="W782" s="99">
        <v>-0.78149999999999997</v>
      </c>
      <c r="X782">
        <v>1</v>
      </c>
      <c r="Y782">
        <v>0</v>
      </c>
    </row>
    <row r="783" spans="1:25" x14ac:dyDescent="0.2">
      <c r="A783" s="16" t="s">
        <v>8289</v>
      </c>
      <c r="B783" s="16" t="s">
        <v>8290</v>
      </c>
      <c r="C783" s="16" t="s">
        <v>575</v>
      </c>
      <c r="D783" s="16" t="s">
        <v>8291</v>
      </c>
      <c r="E783" s="16" t="s">
        <v>590</v>
      </c>
      <c r="F783" s="16">
        <v>2670</v>
      </c>
      <c r="G783" s="16">
        <v>1981</v>
      </c>
      <c r="H783" s="16">
        <v>-0.15440000000000001</v>
      </c>
      <c r="I783" s="82">
        <v>1.3299999999999999E-2</v>
      </c>
      <c r="J783" s="16">
        <v>6.9699999999999998E-2</v>
      </c>
      <c r="K783" s="57">
        <v>1</v>
      </c>
      <c r="L783" s="16">
        <v>7.2400000000000006E-2</v>
      </c>
      <c r="M783" s="83">
        <v>0.999</v>
      </c>
      <c r="N783" s="18">
        <v>0.78</v>
      </c>
      <c r="O783" s="11">
        <v>0.95109999999999995</v>
      </c>
      <c r="P783" s="16">
        <v>0</v>
      </c>
      <c r="Q783" s="16">
        <v>0</v>
      </c>
      <c r="R783">
        <v>0</v>
      </c>
      <c r="S783" s="16">
        <v>0</v>
      </c>
      <c r="T783">
        <v>-2.5899999999999999E-2</v>
      </c>
      <c r="U783" s="15">
        <v>-6.3700000000000007E-2</v>
      </c>
      <c r="V783" s="15">
        <v>-0.20499999999999999</v>
      </c>
      <c r="W783" s="15">
        <v>-7.3499999999999996E-2</v>
      </c>
      <c r="X783">
        <v>0.98</v>
      </c>
      <c r="Y783">
        <v>-2.9100000000000001E-2</v>
      </c>
    </row>
    <row r="784" spans="1:25" x14ac:dyDescent="0.2">
      <c r="A784" s="16" t="s">
        <v>15101</v>
      </c>
      <c r="B784" s="16" t="s">
        <v>54</v>
      </c>
      <c r="C784" s="16" t="s">
        <v>57</v>
      </c>
      <c r="D784" s="16" t="s">
        <v>15102</v>
      </c>
      <c r="E784" s="16" t="s">
        <v>590</v>
      </c>
      <c r="F784" s="16">
        <v>2248</v>
      </c>
      <c r="G784" s="16">
        <v>2120</v>
      </c>
      <c r="H784" s="16">
        <v>-9.6100000000000005E-2</v>
      </c>
      <c r="I784" s="82">
        <v>0.17299999999999999</v>
      </c>
      <c r="J784" s="16">
        <v>-0.10829999999999999</v>
      </c>
      <c r="K784" s="57">
        <v>1</v>
      </c>
      <c r="L784" s="16">
        <v>-0.1225</v>
      </c>
      <c r="M784" s="83">
        <v>0.995</v>
      </c>
      <c r="N784" s="18">
        <v>1.29</v>
      </c>
      <c r="O784" s="11">
        <v>0.9486</v>
      </c>
      <c r="P784" s="16">
        <v>0</v>
      </c>
      <c r="Q784" s="16">
        <v>0</v>
      </c>
      <c r="R784">
        <v>0</v>
      </c>
      <c r="S784" s="16">
        <v>0</v>
      </c>
      <c r="T784">
        <v>0.57999999999999996</v>
      </c>
      <c r="U784" s="15">
        <v>-0.1004</v>
      </c>
      <c r="V784" s="15">
        <v>1.6E-2</v>
      </c>
      <c r="W784" s="11">
        <v>0.98</v>
      </c>
      <c r="X784">
        <v>1.0900000000000001</v>
      </c>
      <c r="Y784">
        <v>0.12429999999999999</v>
      </c>
    </row>
    <row r="785" spans="1:25" x14ac:dyDescent="0.2">
      <c r="A785" s="16" t="s">
        <v>1752</v>
      </c>
      <c r="B785" s="16" t="s">
        <v>726</v>
      </c>
      <c r="C785" s="16" t="s">
        <v>727</v>
      </c>
      <c r="D785" s="16" t="s">
        <v>1753</v>
      </c>
      <c r="E785" s="16" t="s">
        <v>590</v>
      </c>
      <c r="F785" s="16" t="s">
        <v>60</v>
      </c>
      <c r="G785" s="16">
        <v>2208</v>
      </c>
      <c r="H785" s="16">
        <v>-0.41449999999999998</v>
      </c>
      <c r="I785" s="82">
        <v>2.1299999999999999E-10</v>
      </c>
      <c r="J785" s="16">
        <v>-0.44990000000000002</v>
      </c>
      <c r="K785" s="57">
        <v>0.27009654930559901</v>
      </c>
      <c r="L785" s="16">
        <v>-0.46400000000000002</v>
      </c>
      <c r="M785" s="83">
        <v>0.14399999999999999</v>
      </c>
      <c r="N785" s="18">
        <v>1</v>
      </c>
      <c r="O785" s="11">
        <v>0.9486</v>
      </c>
      <c r="P785" s="16">
        <v>0</v>
      </c>
      <c r="Q785" s="16">
        <v>0</v>
      </c>
      <c r="R785">
        <v>0</v>
      </c>
      <c r="S785" s="16">
        <v>0</v>
      </c>
      <c r="T785" s="84">
        <v>-0.77029999999999998</v>
      </c>
      <c r="U785" s="15">
        <v>1E-4</v>
      </c>
      <c r="V785" s="15">
        <v>0.29599999999999999</v>
      </c>
      <c r="W785" s="99">
        <v>-0.91020000000000001</v>
      </c>
      <c r="X785">
        <v>1.0900000000000001</v>
      </c>
      <c r="Y785">
        <v>0.12429999999999999</v>
      </c>
    </row>
    <row r="786" spans="1:25" x14ac:dyDescent="0.2">
      <c r="A786" s="16" t="s">
        <v>14856</v>
      </c>
      <c r="B786" s="16" t="s">
        <v>54</v>
      </c>
      <c r="C786" s="16" t="s">
        <v>57</v>
      </c>
      <c r="D786" s="16" t="s">
        <v>14857</v>
      </c>
      <c r="E786" s="16" t="s">
        <v>599</v>
      </c>
      <c r="F786" s="16" t="s">
        <v>60</v>
      </c>
      <c r="G786" s="16">
        <v>1150</v>
      </c>
      <c r="H786" s="16">
        <v>-0.14169999999999999</v>
      </c>
      <c r="I786" s="82">
        <v>9.1600000000000001E-2</v>
      </c>
      <c r="J786" s="16">
        <v>-8.5099999999999995E-2</v>
      </c>
      <c r="K786" s="57">
        <v>1</v>
      </c>
      <c r="L786" s="16">
        <v>-0.1</v>
      </c>
      <c r="M786" s="83">
        <v>0.999</v>
      </c>
      <c r="N786" s="18">
        <v>1.34</v>
      </c>
      <c r="O786" s="11">
        <v>0.9486</v>
      </c>
      <c r="P786" s="16">
        <v>0</v>
      </c>
      <c r="Q786" s="16">
        <v>0</v>
      </c>
      <c r="R786">
        <v>0</v>
      </c>
      <c r="S786" s="16">
        <v>0</v>
      </c>
      <c r="T786">
        <v>-0.44519999999999998</v>
      </c>
      <c r="U786" s="15">
        <v>2.69E-2</v>
      </c>
      <c r="V786" s="15">
        <v>0.32500000000000001</v>
      </c>
      <c r="W786" s="15">
        <v>3.0700000000000002E-2</v>
      </c>
      <c r="X786">
        <v>0.94</v>
      </c>
      <c r="Y786">
        <v>-8.9300000000000004E-2</v>
      </c>
    </row>
    <row r="787" spans="1:25" x14ac:dyDescent="0.2">
      <c r="A787" s="16" t="s">
        <v>351</v>
      </c>
      <c r="B787" s="16" t="s">
        <v>98</v>
      </c>
      <c r="C787" s="16" t="s">
        <v>57</v>
      </c>
      <c r="D787" s="16" t="s">
        <v>351</v>
      </c>
      <c r="E787" s="16" t="s">
        <v>599</v>
      </c>
      <c r="F787" s="16">
        <v>1612</v>
      </c>
      <c r="G787" s="16">
        <v>31</v>
      </c>
      <c r="H787" s="16">
        <v>0.29480000000000001</v>
      </c>
      <c r="I787" s="82">
        <v>0.50700000000000001</v>
      </c>
      <c r="J787" s="16">
        <v>0.28670000000000001</v>
      </c>
      <c r="K787" s="57">
        <v>1</v>
      </c>
      <c r="L787" s="16">
        <v>0.1474</v>
      </c>
      <c r="M787" s="83">
        <v>0.999</v>
      </c>
      <c r="N787" s="18">
        <v>1.05</v>
      </c>
      <c r="O787" s="11">
        <v>0.94359999999999999</v>
      </c>
      <c r="P787" s="16">
        <v>0</v>
      </c>
      <c r="Q787" s="16">
        <v>0</v>
      </c>
      <c r="R787">
        <v>0</v>
      </c>
      <c r="S787" s="16">
        <v>0</v>
      </c>
      <c r="T787">
        <v>-0.41</v>
      </c>
      <c r="U787" s="15">
        <v>0.69289999999999996</v>
      </c>
      <c r="V787" s="11">
        <v>0.91</v>
      </c>
      <c r="W787" s="7">
        <v>1.1805000000000001</v>
      </c>
      <c r="X787">
        <v>1.71</v>
      </c>
      <c r="Y787">
        <v>0.77400000000000002</v>
      </c>
    </row>
    <row r="788" spans="1:25" x14ac:dyDescent="0.2">
      <c r="A788" s="16" t="s">
        <v>12433</v>
      </c>
      <c r="B788" s="16" t="s">
        <v>54</v>
      </c>
      <c r="C788" s="16" t="s">
        <v>57</v>
      </c>
      <c r="D788" s="16" t="s">
        <v>12434</v>
      </c>
      <c r="E788" s="16" t="s">
        <v>590</v>
      </c>
      <c r="F788" s="16" t="s">
        <v>60</v>
      </c>
      <c r="G788" s="16">
        <v>826</v>
      </c>
      <c r="H788" s="16">
        <v>0.3216</v>
      </c>
      <c r="I788" s="82">
        <v>4.3399999999999998E-4</v>
      </c>
      <c r="J788" s="16">
        <v>7.7600000000000002E-2</v>
      </c>
      <c r="K788" s="57">
        <v>1</v>
      </c>
      <c r="L788" s="16">
        <v>7.2499999999999995E-2</v>
      </c>
      <c r="M788" s="83">
        <v>0.999</v>
      </c>
      <c r="N788" s="11">
        <v>1.55</v>
      </c>
      <c r="O788" s="11">
        <v>0.94110000000000005</v>
      </c>
      <c r="P788" s="16">
        <v>0</v>
      </c>
      <c r="Q788" s="16">
        <v>0</v>
      </c>
      <c r="R788">
        <v>0</v>
      </c>
      <c r="S788" s="16">
        <v>0</v>
      </c>
      <c r="T788" s="84">
        <v>-0.98150000000000004</v>
      </c>
      <c r="U788" s="15">
        <v>-0.26850000000000002</v>
      </c>
      <c r="V788" s="15">
        <v>2.5999999999999999E-2</v>
      </c>
      <c r="W788" s="99">
        <v>-0.75009999999999999</v>
      </c>
      <c r="X788">
        <v>1.18</v>
      </c>
      <c r="Y788">
        <v>0.23880000000000001</v>
      </c>
    </row>
    <row r="789" spans="1:25" x14ac:dyDescent="0.2">
      <c r="A789" s="16" t="s">
        <v>4211</v>
      </c>
      <c r="B789" s="16" t="s">
        <v>4212</v>
      </c>
      <c r="C789" s="16" t="s">
        <v>342</v>
      </c>
      <c r="D789" s="16" t="s">
        <v>4213</v>
      </c>
      <c r="E789" s="16" t="s">
        <v>590</v>
      </c>
      <c r="F789" s="16">
        <v>980</v>
      </c>
      <c r="G789" s="16">
        <v>1046</v>
      </c>
      <c r="H789" s="16">
        <v>8.4599999999999995E-2</v>
      </c>
      <c r="I789" s="82">
        <v>0.34899999999999998</v>
      </c>
      <c r="J789" s="16">
        <v>8.8800000000000004E-2</v>
      </c>
      <c r="K789" s="57">
        <v>1</v>
      </c>
      <c r="L789" s="16">
        <v>8.1600000000000006E-2</v>
      </c>
      <c r="M789" s="83">
        <v>0.999</v>
      </c>
      <c r="N789" s="18">
        <v>0.99</v>
      </c>
      <c r="O789" s="11">
        <v>0.94110000000000005</v>
      </c>
      <c r="P789" s="16">
        <v>0</v>
      </c>
      <c r="Q789" s="16">
        <v>0</v>
      </c>
      <c r="R789">
        <v>0</v>
      </c>
      <c r="S789" s="16">
        <v>0</v>
      </c>
      <c r="T789">
        <v>-7.5499999999999998E-2</v>
      </c>
      <c r="U789" s="15">
        <v>-1.0266999999999999</v>
      </c>
      <c r="V789" s="15">
        <v>-5.3999999999999999E-2</v>
      </c>
      <c r="W789" s="15">
        <v>-1.6999999999999999E-3</v>
      </c>
      <c r="X789">
        <v>1.1399999999999999</v>
      </c>
      <c r="Y789">
        <v>0.189</v>
      </c>
    </row>
    <row r="790" spans="1:25" x14ac:dyDescent="0.2">
      <c r="A790" s="16" t="s">
        <v>5654</v>
      </c>
      <c r="B790" s="16" t="s">
        <v>5655</v>
      </c>
      <c r="C790" s="16" t="s">
        <v>55</v>
      </c>
      <c r="D790" s="16" t="s">
        <v>5656</v>
      </c>
      <c r="E790" s="16" t="s">
        <v>590</v>
      </c>
      <c r="F790" s="16">
        <v>3800</v>
      </c>
      <c r="G790" s="16">
        <v>1531</v>
      </c>
      <c r="H790" s="16">
        <v>-0.4491</v>
      </c>
      <c r="I790" s="82">
        <v>4.8799999999999997E-10</v>
      </c>
      <c r="J790" s="16">
        <v>1.6799999999999999E-2</v>
      </c>
      <c r="K790" s="57">
        <v>1</v>
      </c>
      <c r="L790" s="16">
        <v>1.0200000000000001E-2</v>
      </c>
      <c r="M790" s="83">
        <v>0.999</v>
      </c>
      <c r="N790" s="18">
        <v>1.24</v>
      </c>
      <c r="O790" s="11">
        <v>0.94110000000000005</v>
      </c>
      <c r="P790" s="16">
        <v>0</v>
      </c>
      <c r="Q790" s="16">
        <v>0</v>
      </c>
      <c r="R790">
        <v>0</v>
      </c>
      <c r="S790" s="16">
        <v>0</v>
      </c>
      <c r="T790" s="84">
        <v>-0.59140000000000004</v>
      </c>
      <c r="U790" s="15">
        <v>0.62729999999999997</v>
      </c>
      <c r="V790" s="15">
        <v>0.48399999999999999</v>
      </c>
      <c r="W790" s="15">
        <v>-0.54490000000000005</v>
      </c>
      <c r="X790">
        <v>1.06</v>
      </c>
      <c r="Y790">
        <v>8.4099999999999994E-2</v>
      </c>
    </row>
    <row r="791" spans="1:25" x14ac:dyDescent="0.2">
      <c r="A791" s="16" t="s">
        <v>10210</v>
      </c>
      <c r="B791" s="16" t="s">
        <v>10211</v>
      </c>
      <c r="C791" s="16" t="s">
        <v>91</v>
      </c>
      <c r="D791" s="16" t="s">
        <v>10210</v>
      </c>
      <c r="E791" s="16" t="s">
        <v>599</v>
      </c>
      <c r="F791" s="16">
        <v>1564</v>
      </c>
      <c r="G791" s="16">
        <v>1036</v>
      </c>
      <c r="H791" s="16">
        <v>-0.30680000000000002</v>
      </c>
      <c r="I791" s="82">
        <v>5.5000000000000003E-4</v>
      </c>
      <c r="J791" s="16">
        <v>-0.106</v>
      </c>
      <c r="K791" s="57">
        <v>1</v>
      </c>
      <c r="L791" s="16">
        <v>-0.15670000000000001</v>
      </c>
      <c r="M791" s="83">
        <v>0.75800000000000001</v>
      </c>
      <c r="N791" s="18">
        <v>1.17</v>
      </c>
      <c r="O791" s="11">
        <v>0.94110000000000005</v>
      </c>
      <c r="P791" s="16">
        <v>0</v>
      </c>
      <c r="Q791" s="16">
        <v>0</v>
      </c>
      <c r="R791">
        <v>0</v>
      </c>
      <c r="S791" s="16">
        <v>0</v>
      </c>
      <c r="T791" s="89">
        <v>0.78459999999999996</v>
      </c>
      <c r="U791" s="15">
        <v>-0.24729999999999999</v>
      </c>
      <c r="V791" s="15">
        <v>1.9E-2</v>
      </c>
      <c r="W791" s="15">
        <v>0.1744</v>
      </c>
      <c r="X791">
        <v>1.04</v>
      </c>
      <c r="Y791">
        <v>5.6599999999999998E-2</v>
      </c>
    </row>
    <row r="792" spans="1:25" x14ac:dyDescent="0.2">
      <c r="A792" s="16" t="s">
        <v>12852</v>
      </c>
      <c r="B792" s="16" t="s">
        <v>54</v>
      </c>
      <c r="C792" s="16" t="s">
        <v>57</v>
      </c>
      <c r="D792" s="16" t="s">
        <v>12852</v>
      </c>
      <c r="E792" s="16" t="s">
        <v>599</v>
      </c>
      <c r="F792" s="16">
        <v>1449</v>
      </c>
      <c r="G792" s="16">
        <v>1011</v>
      </c>
      <c r="H792" s="16">
        <v>4.2500000000000003E-2</v>
      </c>
      <c r="I792" s="82">
        <v>0.65500000000000003</v>
      </c>
      <c r="J792" s="16">
        <v>4.5900000000000003E-2</v>
      </c>
      <c r="K792" s="57">
        <v>1</v>
      </c>
      <c r="L792" s="16">
        <v>3.8E-3</v>
      </c>
      <c r="M792" s="83">
        <v>0.999</v>
      </c>
      <c r="N792" s="18">
        <v>1.1299999999999999</v>
      </c>
      <c r="O792" s="11">
        <v>0.94110000000000005</v>
      </c>
      <c r="P792" s="16">
        <v>0</v>
      </c>
      <c r="Q792" s="16">
        <v>0</v>
      </c>
      <c r="R792">
        <v>0</v>
      </c>
      <c r="S792" s="16">
        <v>0</v>
      </c>
      <c r="T792">
        <v>-0.1618</v>
      </c>
      <c r="U792" s="15">
        <v>0.27460000000000001</v>
      </c>
      <c r="V792" s="15">
        <v>0.33800000000000002</v>
      </c>
      <c r="W792" s="11">
        <v>0.63480000000000003</v>
      </c>
      <c r="X792">
        <v>0.99</v>
      </c>
      <c r="Y792">
        <v>-1.4500000000000001E-2</v>
      </c>
    </row>
    <row r="793" spans="1:25" x14ac:dyDescent="0.2">
      <c r="A793" s="16" t="s">
        <v>14259</v>
      </c>
      <c r="B793" s="16" t="s">
        <v>54</v>
      </c>
      <c r="C793" s="16" t="s">
        <v>57</v>
      </c>
      <c r="D793" s="16" t="s">
        <v>14260</v>
      </c>
      <c r="E793" s="16" t="s">
        <v>599</v>
      </c>
      <c r="F793" s="16">
        <v>1294</v>
      </c>
      <c r="G793" s="16">
        <v>645</v>
      </c>
      <c r="H793" s="16">
        <v>-0.23430000000000001</v>
      </c>
      <c r="I793" s="82">
        <v>2.3E-2</v>
      </c>
      <c r="J793" s="16">
        <v>-4.4900000000000002E-2</v>
      </c>
      <c r="K793" s="57">
        <v>1</v>
      </c>
      <c r="L793" s="16">
        <v>-6.1100000000000002E-2</v>
      </c>
      <c r="M793" s="83">
        <v>0.999</v>
      </c>
      <c r="N793" s="18">
        <v>1.18</v>
      </c>
      <c r="O793" s="11">
        <v>0.94110000000000005</v>
      </c>
      <c r="P793" s="16">
        <v>0</v>
      </c>
      <c r="Q793" s="16">
        <v>0</v>
      </c>
      <c r="R793">
        <v>0</v>
      </c>
      <c r="S793" s="16">
        <v>0</v>
      </c>
      <c r="T793">
        <v>-0.62680000000000002</v>
      </c>
      <c r="U793" s="15">
        <v>-0.1885</v>
      </c>
      <c r="V793" s="15">
        <v>0.41799999999999998</v>
      </c>
      <c r="W793" s="15">
        <v>-0.16189999999999999</v>
      </c>
      <c r="X793">
        <v>0.98</v>
      </c>
      <c r="Y793">
        <v>-2.9100000000000001E-2</v>
      </c>
    </row>
    <row r="794" spans="1:25" x14ac:dyDescent="0.2">
      <c r="A794" s="16" t="s">
        <v>7234</v>
      </c>
      <c r="B794" s="16" t="s">
        <v>106</v>
      </c>
      <c r="C794" s="16" t="s">
        <v>89</v>
      </c>
      <c r="D794" s="16" t="s">
        <v>7234</v>
      </c>
      <c r="E794" s="16" t="s">
        <v>590</v>
      </c>
      <c r="F794" s="16" t="s">
        <v>60</v>
      </c>
      <c r="G794" s="16">
        <v>1532</v>
      </c>
      <c r="H794" s="16">
        <v>0.28960000000000002</v>
      </c>
      <c r="I794" s="82">
        <v>4.7400000000000004E-6</v>
      </c>
      <c r="J794" s="16">
        <v>0.2162</v>
      </c>
      <c r="K794" s="57">
        <v>0.93512003472443295</v>
      </c>
      <c r="L794" s="16">
        <v>0.20610000000000001</v>
      </c>
      <c r="M794" s="83">
        <v>0.63600000000000001</v>
      </c>
      <c r="N794" s="11">
        <v>1.72</v>
      </c>
      <c r="O794" s="11">
        <v>0.93859999999999999</v>
      </c>
      <c r="P794" s="16">
        <v>0</v>
      </c>
      <c r="Q794" s="16">
        <v>0</v>
      </c>
      <c r="R794">
        <v>0</v>
      </c>
      <c r="S794" s="16">
        <v>0</v>
      </c>
      <c r="T794" t="e">
        <v>#N/A</v>
      </c>
      <c r="U794" s="15" t="e">
        <v>#N/A</v>
      </c>
      <c r="V794" s="15">
        <v>0.23799999999999999</v>
      </c>
      <c r="W794" s="15">
        <v>0.56669999999999998</v>
      </c>
      <c r="X794">
        <v>1.05</v>
      </c>
      <c r="Y794">
        <v>7.0400000000000004E-2</v>
      </c>
    </row>
    <row r="795" spans="1:25" x14ac:dyDescent="0.2">
      <c r="A795" s="16" t="s">
        <v>7167</v>
      </c>
      <c r="B795" s="16" t="s">
        <v>7168</v>
      </c>
      <c r="C795" s="16" t="s">
        <v>89</v>
      </c>
      <c r="D795" s="16" t="s">
        <v>7169</v>
      </c>
      <c r="E795" s="16" t="s">
        <v>590</v>
      </c>
      <c r="F795" s="16" t="s">
        <v>60</v>
      </c>
      <c r="G795" s="16">
        <v>3887</v>
      </c>
      <c r="H795" s="16">
        <v>0.20349999999999999</v>
      </c>
      <c r="I795" s="82">
        <v>9.6599999999999995E-4</v>
      </c>
      <c r="J795" s="16">
        <v>0.76370000000000005</v>
      </c>
      <c r="K795" s="57">
        <v>0.33212941128270701</v>
      </c>
      <c r="L795" s="16">
        <v>0.64670000000000005</v>
      </c>
      <c r="M795" s="83">
        <v>0.51900000000000002</v>
      </c>
      <c r="N795" s="18">
        <v>1.2</v>
      </c>
      <c r="O795" s="11">
        <v>0.93359999999999999</v>
      </c>
      <c r="P795" s="16">
        <v>0</v>
      </c>
      <c r="Q795" s="16">
        <v>0</v>
      </c>
      <c r="R795">
        <v>0</v>
      </c>
      <c r="S795" s="16">
        <v>0</v>
      </c>
      <c r="T795" t="e">
        <v>#N/A</v>
      </c>
      <c r="U795" s="15" t="e">
        <v>#N/A</v>
      </c>
      <c r="V795" s="15">
        <v>8.4000000000000005E-2</v>
      </c>
      <c r="W795" s="7">
        <v>2.6709000000000001</v>
      </c>
      <c r="X795">
        <v>1.34</v>
      </c>
      <c r="Y795">
        <v>0.42220000000000002</v>
      </c>
    </row>
    <row r="796" spans="1:25" x14ac:dyDescent="0.2">
      <c r="A796" s="16" t="s">
        <v>7911</v>
      </c>
      <c r="B796" s="16" t="s">
        <v>7912</v>
      </c>
      <c r="C796" s="16" t="s">
        <v>123</v>
      </c>
      <c r="D796" s="16" t="s">
        <v>7911</v>
      </c>
      <c r="E796" s="16" t="s">
        <v>590</v>
      </c>
      <c r="F796" s="16">
        <v>2941</v>
      </c>
      <c r="G796" s="16">
        <v>1610</v>
      </c>
      <c r="H796" s="16">
        <v>0.14960000000000001</v>
      </c>
      <c r="I796" s="82">
        <v>4.7399999999999998E-2</v>
      </c>
      <c r="J796" s="16">
        <v>0.15459999999999999</v>
      </c>
      <c r="K796" s="57">
        <v>1</v>
      </c>
      <c r="L796" s="16">
        <v>0.1452</v>
      </c>
      <c r="M796" s="83">
        <v>0.999</v>
      </c>
      <c r="N796" s="18">
        <v>1.35</v>
      </c>
      <c r="O796" s="11">
        <v>0.93359999999999999</v>
      </c>
      <c r="P796" s="16">
        <v>0</v>
      </c>
      <c r="Q796" s="16">
        <v>0</v>
      </c>
      <c r="R796">
        <v>0</v>
      </c>
      <c r="S796" s="16">
        <v>0</v>
      </c>
      <c r="T796">
        <v>-0.43099999999999999</v>
      </c>
      <c r="U796" s="15">
        <v>1.1187</v>
      </c>
      <c r="V796" s="15">
        <v>0.46</v>
      </c>
      <c r="W796" s="15">
        <v>-0.56769999999999998</v>
      </c>
      <c r="X796">
        <v>1.1100000000000001</v>
      </c>
      <c r="Y796">
        <v>0.15060000000000001</v>
      </c>
    </row>
    <row r="797" spans="1:25" x14ac:dyDescent="0.2">
      <c r="A797" s="16" t="s">
        <v>6776</v>
      </c>
      <c r="B797" s="16" t="s">
        <v>6777</v>
      </c>
      <c r="C797" s="16" t="s">
        <v>139</v>
      </c>
      <c r="D797" s="16" t="s">
        <v>6778</v>
      </c>
      <c r="E797" s="16" t="s">
        <v>599</v>
      </c>
      <c r="F797" s="16">
        <v>1853</v>
      </c>
      <c r="G797" s="16">
        <v>942</v>
      </c>
      <c r="H797" s="16">
        <v>-0.35010000000000002</v>
      </c>
      <c r="I797" s="82">
        <v>4.5000000000000001E-6</v>
      </c>
      <c r="J797" s="16">
        <v>-7.9699999999999993E-2</v>
      </c>
      <c r="K797" s="57">
        <v>1</v>
      </c>
      <c r="L797" s="16">
        <v>-5.7200000000000001E-2</v>
      </c>
      <c r="M797" s="83">
        <v>0.999</v>
      </c>
      <c r="N797" s="18">
        <v>1.4</v>
      </c>
      <c r="O797" s="11">
        <v>0.93359999999999999</v>
      </c>
      <c r="P797" s="16">
        <v>0</v>
      </c>
      <c r="Q797" s="16">
        <v>0</v>
      </c>
      <c r="R797">
        <v>0</v>
      </c>
      <c r="S797" s="16">
        <v>0</v>
      </c>
      <c r="T797" s="84">
        <v>-0.59989999999999999</v>
      </c>
      <c r="U797" s="15">
        <v>-0.30230000000000001</v>
      </c>
      <c r="V797" s="15">
        <v>0.112</v>
      </c>
      <c r="W797" s="99">
        <v>-0.66159999999999997</v>
      </c>
      <c r="X797">
        <v>1.1000000000000001</v>
      </c>
      <c r="Y797">
        <v>0.13750000000000001</v>
      </c>
    </row>
    <row r="798" spans="1:25" x14ac:dyDescent="0.2">
      <c r="A798" s="16" t="s">
        <v>10882</v>
      </c>
      <c r="B798" s="16" t="s">
        <v>54</v>
      </c>
      <c r="C798" s="16" t="s">
        <v>57</v>
      </c>
      <c r="D798" s="16" t="s">
        <v>10883</v>
      </c>
      <c r="E798" s="16" t="s">
        <v>599</v>
      </c>
      <c r="F798" s="16" t="s">
        <v>60</v>
      </c>
      <c r="G798" s="16">
        <v>976</v>
      </c>
      <c r="H798" s="16">
        <v>0.20699999999999999</v>
      </c>
      <c r="I798" s="82">
        <v>3.0499999999999999E-2</v>
      </c>
      <c r="J798" s="16">
        <v>0.59340000000000004</v>
      </c>
      <c r="K798" s="57">
        <v>0.77689563274140605</v>
      </c>
      <c r="L798" s="16">
        <v>0.55000000000000004</v>
      </c>
      <c r="M798" s="83">
        <v>0.81</v>
      </c>
      <c r="N798" s="18">
        <v>0.94</v>
      </c>
      <c r="O798" s="11">
        <v>0.93359999999999999</v>
      </c>
      <c r="P798" s="16">
        <v>0</v>
      </c>
      <c r="Q798" s="16">
        <v>0</v>
      </c>
      <c r="R798">
        <v>0</v>
      </c>
      <c r="S798" s="16">
        <v>0</v>
      </c>
      <c r="T798">
        <v>0.3619</v>
      </c>
      <c r="U798" s="15">
        <v>0.28399999999999997</v>
      </c>
      <c r="V798" s="15">
        <v>0.214</v>
      </c>
      <c r="W798" s="15">
        <v>0.26619999999999999</v>
      </c>
      <c r="X798">
        <v>0.88</v>
      </c>
      <c r="Y798">
        <v>-0.18440000000000001</v>
      </c>
    </row>
    <row r="799" spans="1:25" x14ac:dyDescent="0.2">
      <c r="A799" s="16" t="s">
        <v>12372</v>
      </c>
      <c r="B799" s="16" t="s">
        <v>54</v>
      </c>
      <c r="C799" s="16" t="s">
        <v>57</v>
      </c>
      <c r="D799" s="16" t="s">
        <v>12373</v>
      </c>
      <c r="E799" s="16" t="s">
        <v>590</v>
      </c>
      <c r="F799" s="16">
        <v>1296</v>
      </c>
      <c r="G799" s="16">
        <v>998</v>
      </c>
      <c r="H799" s="16">
        <v>0.1449</v>
      </c>
      <c r="I799" s="82">
        <v>8.5699999999999998E-2</v>
      </c>
      <c r="J799" s="16">
        <v>8.3900000000000002E-2</v>
      </c>
      <c r="K799" s="57">
        <v>1</v>
      </c>
      <c r="L799" s="16">
        <v>9.4799999999999995E-2</v>
      </c>
      <c r="M799" s="83">
        <v>0.99099999999999999</v>
      </c>
      <c r="N799" s="18">
        <v>1.29</v>
      </c>
      <c r="O799" s="11">
        <v>0.93110000000000004</v>
      </c>
      <c r="P799" s="16">
        <v>0</v>
      </c>
      <c r="Q799" s="16">
        <v>0</v>
      </c>
      <c r="R799">
        <v>0</v>
      </c>
      <c r="S799" s="16">
        <v>0</v>
      </c>
      <c r="T799" s="84">
        <v>-0.97370000000000001</v>
      </c>
      <c r="U799" s="15">
        <v>-4.8599999999999997E-2</v>
      </c>
      <c r="V799" s="15">
        <v>0.33400000000000002</v>
      </c>
      <c r="W799" s="15">
        <v>-0.53790000000000004</v>
      </c>
      <c r="X799">
        <v>1.1000000000000001</v>
      </c>
      <c r="Y799">
        <v>0.13750000000000001</v>
      </c>
    </row>
    <row r="800" spans="1:25" x14ac:dyDescent="0.2">
      <c r="A800" s="16" t="s">
        <v>6703</v>
      </c>
      <c r="B800" s="16" t="s">
        <v>6704</v>
      </c>
      <c r="C800" s="16" t="s">
        <v>139</v>
      </c>
      <c r="D800" s="16" t="s">
        <v>6705</v>
      </c>
      <c r="E800" s="16" t="s">
        <v>590</v>
      </c>
      <c r="F800" s="16">
        <v>868</v>
      </c>
      <c r="G800" s="16">
        <v>2713</v>
      </c>
      <c r="H800" s="89">
        <v>0.65690000000000004</v>
      </c>
      <c r="I800" s="82">
        <v>8.1300000000000003E-20</v>
      </c>
      <c r="J800" s="16">
        <v>0.75849999999999995</v>
      </c>
      <c r="K800" s="57">
        <v>0.179055260734963</v>
      </c>
      <c r="L800" s="16">
        <v>0.73680000000000001</v>
      </c>
      <c r="M800" s="83">
        <v>0.155</v>
      </c>
      <c r="N800" s="18">
        <v>1.25</v>
      </c>
      <c r="O800" s="11">
        <v>0.93110000000000004</v>
      </c>
      <c r="P800" s="16">
        <v>0</v>
      </c>
      <c r="Q800" s="16">
        <v>1</v>
      </c>
      <c r="R800">
        <v>0</v>
      </c>
      <c r="S800" s="16">
        <v>0</v>
      </c>
      <c r="T800">
        <v>-0.30620000000000003</v>
      </c>
      <c r="U800" s="15">
        <v>0.22650000000000001</v>
      </c>
      <c r="V800" s="15">
        <v>-9.5000000000000001E-2</v>
      </c>
      <c r="W800" s="99">
        <v>-0.82809999999999995</v>
      </c>
      <c r="X800">
        <v>1.05</v>
      </c>
      <c r="Y800">
        <v>7.0400000000000004E-2</v>
      </c>
    </row>
    <row r="801" spans="1:25" x14ac:dyDescent="0.2">
      <c r="A801" s="16" t="s">
        <v>9154</v>
      </c>
      <c r="B801" s="16" t="s">
        <v>9155</v>
      </c>
      <c r="C801" s="16" t="s">
        <v>208</v>
      </c>
      <c r="D801" s="16" t="s">
        <v>9156</v>
      </c>
      <c r="E801" s="16" t="s">
        <v>599</v>
      </c>
      <c r="F801" s="16" t="s">
        <v>60</v>
      </c>
      <c r="G801" s="16">
        <v>5966</v>
      </c>
      <c r="H801" s="16">
        <v>0.13189999999999999</v>
      </c>
      <c r="I801" s="82">
        <v>3.04E-2</v>
      </c>
      <c r="J801" s="88">
        <v>2.5055999999999998</v>
      </c>
      <c r="K801" s="57">
        <v>5.2267648750298904E-22</v>
      </c>
      <c r="L801" s="88">
        <v>2.5247999999999999</v>
      </c>
      <c r="M801" s="83">
        <v>2.4099999999999999E-18</v>
      </c>
      <c r="N801" s="18">
        <v>0.51</v>
      </c>
      <c r="O801" s="11">
        <v>0.93110000000000004</v>
      </c>
      <c r="P801" s="16">
        <v>0</v>
      </c>
      <c r="Q801" s="16">
        <v>0</v>
      </c>
      <c r="R801">
        <v>0</v>
      </c>
      <c r="S801" s="16">
        <v>1</v>
      </c>
      <c r="T801">
        <v>0.65290000000000004</v>
      </c>
      <c r="U801" s="15">
        <v>0.91100000000000003</v>
      </c>
      <c r="V801" s="15">
        <v>-9.6000000000000002E-2</v>
      </c>
      <c r="W801" s="15">
        <v>0.1232</v>
      </c>
      <c r="X801">
        <v>0.97</v>
      </c>
      <c r="Y801">
        <v>-4.3900000000000002E-2</v>
      </c>
    </row>
    <row r="802" spans="1:25" x14ac:dyDescent="0.2">
      <c r="A802" s="16" t="s">
        <v>10535</v>
      </c>
      <c r="B802" s="16" t="s">
        <v>54</v>
      </c>
      <c r="C802" s="16" t="s">
        <v>57</v>
      </c>
      <c r="D802" s="16" t="s">
        <v>10536</v>
      </c>
      <c r="E802" s="16" t="s">
        <v>599</v>
      </c>
      <c r="F802" s="16" t="s">
        <v>60</v>
      </c>
      <c r="G802" s="16">
        <v>2822</v>
      </c>
      <c r="H802" s="16">
        <v>0.15010000000000001</v>
      </c>
      <c r="I802" s="82">
        <v>5.0200000000000002E-2</v>
      </c>
      <c r="J802" s="88">
        <v>1.5562</v>
      </c>
      <c r="K802" s="57">
        <v>4.4373675859361298E-5</v>
      </c>
      <c r="L802" s="88">
        <v>1.2176</v>
      </c>
      <c r="M802" s="83">
        <v>1.0200000000000001E-2</v>
      </c>
      <c r="N802" s="18">
        <v>1.3</v>
      </c>
      <c r="O802" s="11">
        <v>0.92849999999999999</v>
      </c>
      <c r="P802" s="16">
        <v>0</v>
      </c>
      <c r="Q802" s="16">
        <v>0</v>
      </c>
      <c r="R802">
        <v>0</v>
      </c>
      <c r="S802" s="16">
        <v>1</v>
      </c>
      <c r="T802" s="88">
        <v>2.5680000000000001</v>
      </c>
      <c r="U802" s="15">
        <v>0.38400000000000001</v>
      </c>
      <c r="V802" s="15">
        <v>0.17199999999999999</v>
      </c>
      <c r="W802" s="7">
        <v>4.0462999999999996</v>
      </c>
      <c r="X802">
        <v>1.18</v>
      </c>
      <c r="Y802">
        <v>0.23880000000000001</v>
      </c>
    </row>
    <row r="803" spans="1:25" x14ac:dyDescent="0.2">
      <c r="A803" s="16" t="s">
        <v>8265</v>
      </c>
      <c r="B803" s="16" t="s">
        <v>8266</v>
      </c>
      <c r="C803" s="16" t="s">
        <v>575</v>
      </c>
      <c r="D803" s="16" t="s">
        <v>8267</v>
      </c>
      <c r="E803" s="16" t="s">
        <v>590</v>
      </c>
      <c r="F803" s="16">
        <v>784</v>
      </c>
      <c r="G803" s="16">
        <v>366</v>
      </c>
      <c r="H803" s="16">
        <v>0.16159999999999999</v>
      </c>
      <c r="I803" s="82">
        <v>0.224</v>
      </c>
      <c r="J803" s="16">
        <v>0.1188</v>
      </c>
      <c r="K803" s="57">
        <v>1</v>
      </c>
      <c r="L803" s="16">
        <v>3.4799999999999998E-2</v>
      </c>
      <c r="M803" s="83">
        <v>0.999</v>
      </c>
      <c r="N803" s="18">
        <v>1.17</v>
      </c>
      <c r="O803" s="11">
        <v>0.92849999999999999</v>
      </c>
      <c r="P803" s="16">
        <v>0</v>
      </c>
      <c r="Q803" s="16">
        <v>0</v>
      </c>
      <c r="R803">
        <v>0</v>
      </c>
      <c r="S803" s="16">
        <v>0</v>
      </c>
      <c r="T803" s="84">
        <v>-0.68230000000000002</v>
      </c>
      <c r="U803" s="15">
        <v>0.12959999999999999</v>
      </c>
      <c r="V803" s="15">
        <v>3.7999999999999999E-2</v>
      </c>
      <c r="W803" s="15">
        <v>0.2898</v>
      </c>
      <c r="X803">
        <v>1.02</v>
      </c>
      <c r="Y803">
        <v>2.86E-2</v>
      </c>
    </row>
    <row r="804" spans="1:25" x14ac:dyDescent="0.2">
      <c r="A804" s="16" t="s">
        <v>12702</v>
      </c>
      <c r="B804" s="16" t="s">
        <v>54</v>
      </c>
      <c r="C804" s="16" t="s">
        <v>57</v>
      </c>
      <c r="D804" s="16" t="s">
        <v>12703</v>
      </c>
      <c r="E804" s="16" t="s">
        <v>599</v>
      </c>
      <c r="F804" s="16">
        <v>2198</v>
      </c>
      <c r="G804" s="16">
        <v>914</v>
      </c>
      <c r="H804" s="16">
        <v>9.2499999999999999E-2</v>
      </c>
      <c r="I804" s="82">
        <v>0.313</v>
      </c>
      <c r="J804" s="16">
        <v>5.6800000000000003E-2</v>
      </c>
      <c r="K804" s="57">
        <v>1</v>
      </c>
      <c r="L804" s="16">
        <v>6.6000000000000003E-2</v>
      </c>
      <c r="M804" s="83">
        <v>0.999</v>
      </c>
      <c r="N804" s="11">
        <v>1.58</v>
      </c>
      <c r="O804" s="11">
        <v>0.92849999999999999</v>
      </c>
      <c r="P804" s="16">
        <v>0</v>
      </c>
      <c r="Q804" s="16">
        <v>0</v>
      </c>
      <c r="R804">
        <v>0</v>
      </c>
      <c r="S804" s="16">
        <v>0</v>
      </c>
      <c r="T804">
        <v>-7.3700000000000002E-2</v>
      </c>
      <c r="U804" s="15">
        <v>0.36770000000000003</v>
      </c>
      <c r="V804" s="15">
        <v>0.52900000000000003</v>
      </c>
      <c r="W804" s="15">
        <v>0.50160000000000005</v>
      </c>
      <c r="X804">
        <v>0.98</v>
      </c>
      <c r="Y804">
        <v>-2.9100000000000001E-2</v>
      </c>
    </row>
    <row r="805" spans="1:25" x14ac:dyDescent="0.2">
      <c r="A805" s="16" t="s">
        <v>1435</v>
      </c>
      <c r="B805" s="16" t="s">
        <v>54</v>
      </c>
      <c r="C805" s="16" t="s">
        <v>57</v>
      </c>
      <c r="D805" s="16" t="s">
        <v>1436</v>
      </c>
      <c r="E805" s="16" t="s">
        <v>590</v>
      </c>
      <c r="F805" s="16" t="s">
        <v>60</v>
      </c>
      <c r="G805" s="16">
        <v>1392</v>
      </c>
      <c r="H805" s="84">
        <v>-0.6915</v>
      </c>
      <c r="I805" s="82">
        <v>1.02E-26</v>
      </c>
      <c r="J805" s="16">
        <v>-0.2767</v>
      </c>
      <c r="K805" s="57">
        <v>0.40851121787982098</v>
      </c>
      <c r="L805" s="16">
        <v>-0.27510000000000001</v>
      </c>
      <c r="M805" s="83">
        <v>0.43099999999999999</v>
      </c>
      <c r="N805" s="11">
        <v>1.71</v>
      </c>
      <c r="O805" s="11">
        <v>0.92600000000000005</v>
      </c>
      <c r="P805" s="16">
        <v>1</v>
      </c>
      <c r="Q805" s="16">
        <v>0</v>
      </c>
      <c r="R805">
        <v>0</v>
      </c>
      <c r="S805" s="16">
        <v>0</v>
      </c>
      <c r="T805" s="88">
        <v>1.3208</v>
      </c>
      <c r="U805" s="15">
        <v>0.22009999999999999</v>
      </c>
      <c r="V805" s="15">
        <v>-0.19500000000000001</v>
      </c>
      <c r="W805" s="11">
        <v>0.76639999999999997</v>
      </c>
      <c r="X805">
        <v>1.1299999999999999</v>
      </c>
      <c r="Y805">
        <v>0.17630000000000001</v>
      </c>
    </row>
    <row r="806" spans="1:25" x14ac:dyDescent="0.2">
      <c r="A806" s="16" t="s">
        <v>909</v>
      </c>
      <c r="B806" s="16" t="s">
        <v>910</v>
      </c>
      <c r="C806" s="16" t="s">
        <v>81</v>
      </c>
      <c r="D806" s="16" t="s">
        <v>911</v>
      </c>
      <c r="E806" s="16" t="s">
        <v>590</v>
      </c>
      <c r="F806" s="16">
        <v>2808</v>
      </c>
      <c r="G806" s="16">
        <v>2488</v>
      </c>
      <c r="H806" s="84">
        <v>-0.60740000000000005</v>
      </c>
      <c r="I806" s="82">
        <v>7.3399999999999996E-31</v>
      </c>
      <c r="J806" s="16">
        <v>-0.1221</v>
      </c>
      <c r="K806" s="57">
        <v>1</v>
      </c>
      <c r="L806" s="16">
        <v>-0.19109999999999999</v>
      </c>
      <c r="M806" s="83">
        <v>0.80500000000000005</v>
      </c>
      <c r="N806" s="18">
        <v>1.32</v>
      </c>
      <c r="O806" s="11">
        <v>0.92349999999999999</v>
      </c>
      <c r="P806" s="16">
        <v>1</v>
      </c>
      <c r="Q806" s="16">
        <v>0</v>
      </c>
      <c r="R806">
        <v>0</v>
      </c>
      <c r="S806" s="16">
        <v>0</v>
      </c>
      <c r="T806" s="89">
        <v>0.81310000000000004</v>
      </c>
      <c r="U806" s="15">
        <v>0.2782</v>
      </c>
      <c r="V806" s="15">
        <v>0.16700000000000001</v>
      </c>
      <c r="W806" s="15">
        <v>-0.3931</v>
      </c>
      <c r="X806">
        <v>1.2</v>
      </c>
      <c r="Y806">
        <v>0.26300000000000001</v>
      </c>
    </row>
    <row r="807" spans="1:25" x14ac:dyDescent="0.2">
      <c r="A807" s="16" t="s">
        <v>13973</v>
      </c>
      <c r="B807" s="16" t="s">
        <v>12794</v>
      </c>
      <c r="C807" s="16" t="s">
        <v>57</v>
      </c>
      <c r="D807" s="16" t="s">
        <v>13974</v>
      </c>
      <c r="E807" s="16" t="s">
        <v>599</v>
      </c>
      <c r="F807" s="16">
        <v>3322</v>
      </c>
      <c r="G807" s="16">
        <v>1146</v>
      </c>
      <c r="H807" s="16">
        <v>-0.25080000000000002</v>
      </c>
      <c r="I807" s="82">
        <v>6.3599999999999996E-4</v>
      </c>
      <c r="J807" s="16">
        <v>-2.46E-2</v>
      </c>
      <c r="K807" s="57">
        <v>1</v>
      </c>
      <c r="L807" s="16">
        <v>-9.5600000000000004E-2</v>
      </c>
      <c r="M807" s="83">
        <v>0.999</v>
      </c>
      <c r="N807" s="18">
        <v>1.02</v>
      </c>
      <c r="O807" s="11">
        <v>0.92349999999999999</v>
      </c>
      <c r="P807" s="16">
        <v>0</v>
      </c>
      <c r="Q807" s="16">
        <v>0</v>
      </c>
      <c r="R807">
        <v>0</v>
      </c>
      <c r="S807" s="16">
        <v>0</v>
      </c>
      <c r="T807">
        <v>-0.36309999999999998</v>
      </c>
      <c r="U807" s="15">
        <v>0.89219999999999999</v>
      </c>
      <c r="V807" s="11">
        <v>0.84599999999999997</v>
      </c>
      <c r="W807" s="15">
        <v>0.26019999999999999</v>
      </c>
      <c r="X807">
        <v>1.02</v>
      </c>
      <c r="Y807">
        <v>2.86E-2</v>
      </c>
    </row>
    <row r="808" spans="1:25" x14ac:dyDescent="0.2">
      <c r="A808" s="16" t="s">
        <v>13569</v>
      </c>
      <c r="B808" s="16" t="s">
        <v>54</v>
      </c>
      <c r="C808" s="16" t="s">
        <v>57</v>
      </c>
      <c r="D808" s="16" t="s">
        <v>13570</v>
      </c>
      <c r="E808" s="16" t="s">
        <v>590</v>
      </c>
      <c r="F808" s="16">
        <v>1756</v>
      </c>
      <c r="G808" s="16">
        <v>1656</v>
      </c>
      <c r="H808" s="16">
        <v>0.14319999999999999</v>
      </c>
      <c r="I808" s="82">
        <v>3.2000000000000001E-2</v>
      </c>
      <c r="J808" s="16">
        <v>2.5000000000000001E-3</v>
      </c>
      <c r="K808" s="57">
        <v>1</v>
      </c>
      <c r="L808" s="16">
        <v>2.5000000000000001E-3</v>
      </c>
      <c r="M808" s="83">
        <v>0.999</v>
      </c>
      <c r="N808" s="11">
        <v>1.81</v>
      </c>
      <c r="O808" s="11">
        <v>0.92090000000000005</v>
      </c>
      <c r="P808" s="16">
        <v>0</v>
      </c>
      <c r="Q808" s="16">
        <v>0</v>
      </c>
      <c r="R808">
        <v>0</v>
      </c>
      <c r="S808" s="16">
        <v>0</v>
      </c>
      <c r="T808">
        <v>0.48020000000000002</v>
      </c>
      <c r="U808" s="15">
        <v>-0.20749999999999999</v>
      </c>
      <c r="V808" s="15">
        <v>-0.47799999999999998</v>
      </c>
      <c r="W808" s="15">
        <v>-6.4899999999999999E-2</v>
      </c>
      <c r="X808">
        <v>1.02</v>
      </c>
      <c r="Y808">
        <v>2.86E-2</v>
      </c>
    </row>
    <row r="809" spans="1:25" x14ac:dyDescent="0.2">
      <c r="A809" s="16" t="s">
        <v>4816</v>
      </c>
      <c r="B809" s="16" t="s">
        <v>4817</v>
      </c>
      <c r="C809" s="16" t="s">
        <v>253</v>
      </c>
      <c r="D809" s="16" t="s">
        <v>4816</v>
      </c>
      <c r="E809" s="16" t="s">
        <v>590</v>
      </c>
      <c r="F809" s="16">
        <v>1616</v>
      </c>
      <c r="G809" s="16">
        <v>826</v>
      </c>
      <c r="H809" s="89">
        <v>0.59099999999999997</v>
      </c>
      <c r="I809" s="82">
        <v>1.1499999999999999E-13</v>
      </c>
      <c r="J809" s="16">
        <v>-0.24440000000000001</v>
      </c>
      <c r="K809" s="57">
        <v>0.839106432542717</v>
      </c>
      <c r="L809" s="16">
        <v>-0.25280000000000002</v>
      </c>
      <c r="M809" s="83">
        <v>0.85699999999999998</v>
      </c>
      <c r="N809" s="18">
        <v>1.17</v>
      </c>
      <c r="O809" s="11">
        <v>0.92090000000000005</v>
      </c>
      <c r="P809" s="16">
        <v>0</v>
      </c>
      <c r="Q809" s="16">
        <v>1</v>
      </c>
      <c r="R809">
        <v>0</v>
      </c>
      <c r="S809" s="16">
        <v>0</v>
      </c>
      <c r="T809" s="112">
        <v>-2.1364000000000001</v>
      </c>
      <c r="U809" s="15">
        <v>0.72270000000000001</v>
      </c>
      <c r="V809" s="7">
        <v>1.794</v>
      </c>
      <c r="W809" s="98">
        <v>-1.9374</v>
      </c>
      <c r="X809">
        <v>0.96</v>
      </c>
      <c r="Y809">
        <v>-5.8900000000000001E-2</v>
      </c>
    </row>
    <row r="810" spans="1:25" x14ac:dyDescent="0.2">
      <c r="A810" s="16" t="s">
        <v>77</v>
      </c>
      <c r="B810" s="16" t="s">
        <v>78</v>
      </c>
      <c r="C810" s="16" t="s">
        <v>68</v>
      </c>
      <c r="D810" s="16" t="s">
        <v>9359</v>
      </c>
      <c r="E810" s="16" t="s">
        <v>590</v>
      </c>
      <c r="F810" s="16">
        <v>2831</v>
      </c>
      <c r="G810" s="16">
        <v>1484</v>
      </c>
      <c r="H810" s="16">
        <v>4.0500000000000001E-2</v>
      </c>
      <c r="I810" s="82">
        <v>0.63</v>
      </c>
      <c r="J810" s="16">
        <v>0.14410000000000001</v>
      </c>
      <c r="K810" s="57">
        <v>1</v>
      </c>
      <c r="L810" s="16">
        <v>3.61E-2</v>
      </c>
      <c r="M810" s="83">
        <v>0.999</v>
      </c>
      <c r="N810" s="11">
        <v>1.61</v>
      </c>
      <c r="O810" s="11">
        <v>0.91839999999999999</v>
      </c>
      <c r="P810" s="16">
        <v>0</v>
      </c>
      <c r="Q810" s="16">
        <v>0</v>
      </c>
      <c r="R810">
        <v>0</v>
      </c>
      <c r="S810" s="16">
        <v>0</v>
      </c>
      <c r="T810">
        <v>-0.36409999999999998</v>
      </c>
      <c r="U810" s="15">
        <v>0.2077</v>
      </c>
      <c r="V810" s="11">
        <v>0.60899999999999999</v>
      </c>
      <c r="W810" s="15">
        <v>6.5100000000000005E-2</v>
      </c>
      <c r="X810">
        <v>1.91</v>
      </c>
      <c r="Y810">
        <v>0.93359999999999999</v>
      </c>
    </row>
    <row r="811" spans="1:25" x14ac:dyDescent="0.2">
      <c r="A811" s="16" t="s">
        <v>5393</v>
      </c>
      <c r="B811" s="16" t="s">
        <v>5394</v>
      </c>
      <c r="C811" s="16" t="s">
        <v>109</v>
      </c>
      <c r="D811" s="16" t="s">
        <v>5395</v>
      </c>
      <c r="E811" s="16" t="s">
        <v>590</v>
      </c>
      <c r="F811" s="16">
        <v>1323</v>
      </c>
      <c r="G811" s="16">
        <v>1344</v>
      </c>
      <c r="H811" s="16">
        <v>-0.33900000000000002</v>
      </c>
      <c r="I811" s="82">
        <v>5.5999999999999997E-6</v>
      </c>
      <c r="J811" s="16">
        <v>0.20749999999999999</v>
      </c>
      <c r="K811" s="57">
        <v>0.81606452202673097</v>
      </c>
      <c r="L811" s="16">
        <v>3.9800000000000002E-2</v>
      </c>
      <c r="M811" s="83">
        <v>0.999</v>
      </c>
      <c r="N811" s="18">
        <v>1.18</v>
      </c>
      <c r="O811" s="11">
        <v>0.91839999999999999</v>
      </c>
      <c r="P811" s="16">
        <v>0</v>
      </c>
      <c r="Q811" s="16">
        <v>0</v>
      </c>
      <c r="R811">
        <v>0</v>
      </c>
      <c r="S811" s="16">
        <v>0</v>
      </c>
      <c r="T811">
        <v>-0.1149</v>
      </c>
      <c r="U811" s="15">
        <v>-0.82769999999999999</v>
      </c>
      <c r="V811" s="99">
        <v>-0.80700000000000005</v>
      </c>
      <c r="W811" s="15">
        <v>4.0599999999999997E-2</v>
      </c>
      <c r="X811">
        <v>1.38</v>
      </c>
      <c r="Y811">
        <v>0.4647</v>
      </c>
    </row>
    <row r="812" spans="1:25" x14ac:dyDescent="0.2">
      <c r="A812" s="16" t="s">
        <v>2426</v>
      </c>
      <c r="B812" s="16" t="s">
        <v>54</v>
      </c>
      <c r="C812" s="16" t="s">
        <v>155</v>
      </c>
      <c r="D812" s="16" t="s">
        <v>2427</v>
      </c>
      <c r="E812" s="16" t="s">
        <v>599</v>
      </c>
      <c r="F812" s="16">
        <v>2989</v>
      </c>
      <c r="G812" s="16">
        <v>2802</v>
      </c>
      <c r="H812" s="89">
        <v>0.60629999999999995</v>
      </c>
      <c r="I812" s="82">
        <v>3.1199999999999998E-28</v>
      </c>
      <c r="J812" s="88">
        <v>1.1624000000000001</v>
      </c>
      <c r="K812" s="57">
        <v>9.1467106145476303E-5</v>
      </c>
      <c r="L812" s="88">
        <v>1.1627000000000001</v>
      </c>
      <c r="M812" s="83">
        <v>2.8899999999999998E-4</v>
      </c>
      <c r="N812" s="18">
        <v>0.67</v>
      </c>
      <c r="O812" s="11">
        <v>0.91839999999999999</v>
      </c>
      <c r="P812" s="16">
        <v>0</v>
      </c>
      <c r="Q812" s="16">
        <v>1</v>
      </c>
      <c r="R812">
        <v>0</v>
      </c>
      <c r="S812" s="16">
        <v>1</v>
      </c>
      <c r="T812" t="e">
        <v>#N/A</v>
      </c>
      <c r="U812" s="15">
        <v>0.70079999999999998</v>
      </c>
      <c r="V812" s="15">
        <v>-0.249</v>
      </c>
      <c r="W812" s="15">
        <v>0.36</v>
      </c>
      <c r="X812">
        <v>1.1499999999999999</v>
      </c>
      <c r="Y812">
        <v>0.2016</v>
      </c>
    </row>
    <row r="813" spans="1:25" x14ac:dyDescent="0.2">
      <c r="A813" s="16" t="s">
        <v>13163</v>
      </c>
      <c r="B813" s="16" t="s">
        <v>54</v>
      </c>
      <c r="C813" s="16" t="s">
        <v>57</v>
      </c>
      <c r="D813" s="16" t="s">
        <v>13164</v>
      </c>
      <c r="E813" s="16" t="s">
        <v>599</v>
      </c>
      <c r="F813" s="16">
        <v>1975</v>
      </c>
      <c r="G813" s="16">
        <v>1853</v>
      </c>
      <c r="H813" s="16">
        <v>0.4879</v>
      </c>
      <c r="I813" s="82">
        <v>2.8100000000000001E-13</v>
      </c>
      <c r="J813" s="16">
        <v>2.6499999999999999E-2</v>
      </c>
      <c r="K813" s="57">
        <v>1</v>
      </c>
      <c r="L813" s="16">
        <v>1.12E-2</v>
      </c>
      <c r="M813" s="83">
        <v>0.999</v>
      </c>
      <c r="N813" s="18">
        <v>1.2</v>
      </c>
      <c r="O813" s="11">
        <v>0.91839999999999999</v>
      </c>
      <c r="P813" s="16">
        <v>0</v>
      </c>
      <c r="Q813" s="16">
        <v>0</v>
      </c>
      <c r="R813">
        <v>0</v>
      </c>
      <c r="S813" s="16">
        <v>0</v>
      </c>
      <c r="T813">
        <v>-0.43280000000000002</v>
      </c>
      <c r="U813" s="15">
        <v>-0.13070000000000001</v>
      </c>
      <c r="V813" s="15">
        <v>0.56599999999999995</v>
      </c>
      <c r="W813" s="15">
        <v>6.6299999999999998E-2</v>
      </c>
      <c r="X813">
        <v>0.98</v>
      </c>
      <c r="Y813">
        <v>-2.9100000000000001E-2</v>
      </c>
    </row>
    <row r="814" spans="1:25" x14ac:dyDescent="0.2">
      <c r="A814" s="16" t="s">
        <v>4449</v>
      </c>
      <c r="B814" s="16" t="s">
        <v>4450</v>
      </c>
      <c r="C814" s="16" t="s">
        <v>81</v>
      </c>
      <c r="D814" s="16" t="s">
        <v>4451</v>
      </c>
      <c r="E814" s="16" t="s">
        <v>599</v>
      </c>
      <c r="F814" s="16">
        <v>4098</v>
      </c>
      <c r="G814" s="16">
        <v>2661</v>
      </c>
      <c r="H814" s="16">
        <v>-0.28060000000000002</v>
      </c>
      <c r="I814" s="82">
        <v>4.7300000000000001E-7</v>
      </c>
      <c r="J814" s="16">
        <v>0.377</v>
      </c>
      <c r="K814" s="57">
        <v>1</v>
      </c>
      <c r="L814" s="16">
        <v>0.37119999999999997</v>
      </c>
      <c r="M814" s="83">
        <v>0.27200000000000002</v>
      </c>
      <c r="N814" s="18">
        <v>0.78</v>
      </c>
      <c r="O814" s="11">
        <v>0.91579999999999995</v>
      </c>
      <c r="P814" s="16">
        <v>0</v>
      </c>
      <c r="Q814" s="16">
        <v>0</v>
      </c>
      <c r="R814">
        <v>0</v>
      </c>
      <c r="S814" s="16">
        <v>0</v>
      </c>
      <c r="T814" s="89">
        <v>0.72170000000000001</v>
      </c>
      <c r="U814" s="15">
        <v>0.9002</v>
      </c>
      <c r="V814" s="15">
        <v>0.54600000000000004</v>
      </c>
      <c r="W814" s="7">
        <v>1.0073000000000001</v>
      </c>
      <c r="X814">
        <v>1.1000000000000001</v>
      </c>
      <c r="Y814">
        <v>0.13750000000000001</v>
      </c>
    </row>
    <row r="815" spans="1:25" x14ac:dyDescent="0.2">
      <c r="A815" s="16" t="s">
        <v>15242</v>
      </c>
      <c r="B815" s="16" t="s">
        <v>54</v>
      </c>
      <c r="C815" s="16" t="s">
        <v>57</v>
      </c>
      <c r="D815" s="16" t="s">
        <v>15243</v>
      </c>
      <c r="E815" s="16" t="s">
        <v>599</v>
      </c>
      <c r="F815" s="16">
        <v>769</v>
      </c>
      <c r="G815" s="16">
        <v>753</v>
      </c>
      <c r="H815" s="16">
        <v>-3.3999999999999998E-3</v>
      </c>
      <c r="I815" s="82">
        <v>0.97699999999999998</v>
      </c>
      <c r="J815" s="16">
        <v>-0.1216</v>
      </c>
      <c r="K815" s="57">
        <v>1</v>
      </c>
      <c r="L815" s="16">
        <v>-0.1391</v>
      </c>
      <c r="M815" s="83">
        <v>0.999</v>
      </c>
      <c r="N815" s="18">
        <v>0.82</v>
      </c>
      <c r="O815" s="11">
        <v>0.91579999999999995</v>
      </c>
      <c r="P815" s="16">
        <v>0</v>
      </c>
      <c r="Q815" s="16">
        <v>0</v>
      </c>
      <c r="R815">
        <v>0</v>
      </c>
      <c r="S815" s="16">
        <v>0</v>
      </c>
      <c r="T815">
        <v>0.49580000000000002</v>
      </c>
      <c r="U815" s="15">
        <v>-0.4098</v>
      </c>
      <c r="V815" s="15">
        <v>-0.27700000000000002</v>
      </c>
      <c r="W815" s="15">
        <v>0.36959999999999998</v>
      </c>
      <c r="X815">
        <v>1.03</v>
      </c>
      <c r="Y815">
        <v>4.2599999999999999E-2</v>
      </c>
    </row>
    <row r="816" spans="1:25" x14ac:dyDescent="0.2">
      <c r="A816" s="16" t="s">
        <v>4670</v>
      </c>
      <c r="B816" s="16" t="s">
        <v>551</v>
      </c>
      <c r="C816" s="16" t="s">
        <v>389</v>
      </c>
      <c r="D816" s="16" t="s">
        <v>4671</v>
      </c>
      <c r="E816" s="16" t="s">
        <v>599</v>
      </c>
      <c r="F816" s="16">
        <v>2251</v>
      </c>
      <c r="G816" s="16">
        <v>1561</v>
      </c>
      <c r="H816" s="16">
        <v>-6.9900000000000004E-2</v>
      </c>
      <c r="I816" s="82">
        <v>0.38900000000000001</v>
      </c>
      <c r="J816" s="16">
        <v>0.11849999999999999</v>
      </c>
      <c r="K816" s="57">
        <v>1</v>
      </c>
      <c r="L816" s="16">
        <v>9.5500000000000002E-2</v>
      </c>
      <c r="M816" s="83">
        <v>0.95599999999999996</v>
      </c>
      <c r="N816" s="18">
        <v>1.03</v>
      </c>
      <c r="O816" s="11">
        <v>0.9133</v>
      </c>
      <c r="P816" s="16">
        <v>0</v>
      </c>
      <c r="Q816" s="16">
        <v>0</v>
      </c>
      <c r="R816">
        <v>0</v>
      </c>
      <c r="S816" s="16">
        <v>0</v>
      </c>
      <c r="T816">
        <v>0.1784</v>
      </c>
      <c r="U816" s="15">
        <v>-2.3999999999999998E-3</v>
      </c>
      <c r="V816" s="98">
        <v>-1.0089999999999999</v>
      </c>
      <c r="W816" s="15">
        <v>0.1132</v>
      </c>
      <c r="X816">
        <v>1.01</v>
      </c>
      <c r="Y816">
        <v>1.44E-2</v>
      </c>
    </row>
    <row r="817" spans="1:25" x14ac:dyDescent="0.2">
      <c r="A817" s="16" t="s">
        <v>6531</v>
      </c>
      <c r="B817" s="16" t="s">
        <v>6532</v>
      </c>
      <c r="C817" s="16" t="s">
        <v>6510</v>
      </c>
      <c r="D817" s="16" t="s">
        <v>6533</v>
      </c>
      <c r="E817" s="16" t="s">
        <v>599</v>
      </c>
      <c r="F817" s="16">
        <v>1746</v>
      </c>
      <c r="G817" s="16">
        <v>907</v>
      </c>
      <c r="H817" s="16">
        <v>-0.43859999999999999</v>
      </c>
      <c r="I817" s="82">
        <v>3.6800000000000001E-7</v>
      </c>
      <c r="J817" s="16">
        <v>-8.4599999999999995E-2</v>
      </c>
      <c r="K817" s="57">
        <v>1</v>
      </c>
      <c r="L817" s="16">
        <v>-0.1138</v>
      </c>
      <c r="M817" s="83">
        <v>0.999</v>
      </c>
      <c r="N817" s="11">
        <v>1.7</v>
      </c>
      <c r="O817" s="11">
        <v>0.91069999999999995</v>
      </c>
      <c r="P817" s="16">
        <v>0</v>
      </c>
      <c r="Q817" s="16">
        <v>0</v>
      </c>
      <c r="R817">
        <v>0</v>
      </c>
      <c r="S817" s="16">
        <v>0</v>
      </c>
      <c r="T817" s="89">
        <v>0.7097</v>
      </c>
      <c r="U817" s="15">
        <v>9.9199999999999997E-2</v>
      </c>
      <c r="V817" s="15">
        <v>0.439</v>
      </c>
      <c r="W817" s="15">
        <v>0.2712</v>
      </c>
      <c r="X817">
        <v>1.0900000000000001</v>
      </c>
      <c r="Y817">
        <v>0.12429999999999999</v>
      </c>
    </row>
    <row r="818" spans="1:25" x14ac:dyDescent="0.2">
      <c r="A818" s="16" t="s">
        <v>2398</v>
      </c>
      <c r="B818" s="16" t="s">
        <v>2399</v>
      </c>
      <c r="C818" s="16" t="s">
        <v>65</v>
      </c>
      <c r="D818" s="16" t="s">
        <v>2400</v>
      </c>
      <c r="E818" s="16" t="s">
        <v>590</v>
      </c>
      <c r="F818" s="16">
        <v>1225</v>
      </c>
      <c r="G818" s="16">
        <v>996</v>
      </c>
      <c r="H818" s="16">
        <v>-7.51E-2</v>
      </c>
      <c r="I818" s="82">
        <v>0.38900000000000001</v>
      </c>
      <c r="J818" s="16">
        <v>-0.1</v>
      </c>
      <c r="K818" s="57">
        <v>1</v>
      </c>
      <c r="L818" s="16">
        <v>-0.1221</v>
      </c>
      <c r="M818" s="83">
        <v>0.95599999999999996</v>
      </c>
      <c r="N818" s="18">
        <v>1.07</v>
      </c>
      <c r="O818" s="11">
        <v>0.90559999999999996</v>
      </c>
      <c r="P818" s="16">
        <v>0</v>
      </c>
      <c r="Q818" s="16">
        <v>0</v>
      </c>
      <c r="R818">
        <v>0</v>
      </c>
      <c r="S818" s="16">
        <v>0</v>
      </c>
      <c r="T818" s="112">
        <v>-1.6509</v>
      </c>
      <c r="U818" s="15">
        <v>-0.80279999999999996</v>
      </c>
      <c r="V818" s="15">
        <v>-0.248</v>
      </c>
      <c r="W818" s="98">
        <v>-1.0848</v>
      </c>
      <c r="X818">
        <v>1.23</v>
      </c>
      <c r="Y818">
        <v>0.29870000000000002</v>
      </c>
    </row>
    <row r="819" spans="1:25" x14ac:dyDescent="0.2">
      <c r="A819" s="16" t="s">
        <v>8042</v>
      </c>
      <c r="B819" s="16" t="s">
        <v>8043</v>
      </c>
      <c r="C819" s="16" t="s">
        <v>123</v>
      </c>
      <c r="D819" s="16" t="s">
        <v>8044</v>
      </c>
      <c r="E819" s="16" t="s">
        <v>599</v>
      </c>
      <c r="F819" s="16">
        <v>1258</v>
      </c>
      <c r="G819" s="16">
        <v>425</v>
      </c>
      <c r="H819" s="16">
        <v>-0.27779999999999999</v>
      </c>
      <c r="I819" s="82">
        <v>2.64E-2</v>
      </c>
      <c r="J819" s="16">
        <v>-0.26150000000000001</v>
      </c>
      <c r="K819" s="57">
        <v>0.72859070633592604</v>
      </c>
      <c r="L819" s="16">
        <v>-0.27989999999999998</v>
      </c>
      <c r="M819" s="83">
        <v>0.66</v>
      </c>
      <c r="N819" s="11">
        <v>1.57</v>
      </c>
      <c r="O819" s="11">
        <v>0.90559999999999996</v>
      </c>
      <c r="P819" s="16">
        <v>0</v>
      </c>
      <c r="Q819" s="16">
        <v>0</v>
      </c>
      <c r="R819">
        <v>0</v>
      </c>
      <c r="S819" s="16">
        <v>0</v>
      </c>
      <c r="T819">
        <v>-0.3538</v>
      </c>
      <c r="U819" s="15">
        <v>0.19620000000000001</v>
      </c>
      <c r="V819" s="11">
        <v>0.63500000000000001</v>
      </c>
      <c r="W819" s="15">
        <v>4.1200000000000001E-2</v>
      </c>
      <c r="X819">
        <v>1.04</v>
      </c>
      <c r="Y819">
        <v>5.6599999999999998E-2</v>
      </c>
    </row>
    <row r="820" spans="1:25" x14ac:dyDescent="0.2">
      <c r="A820" s="16" t="s">
        <v>11470</v>
      </c>
      <c r="B820" s="16" t="s">
        <v>11471</v>
      </c>
      <c r="C820" s="16" t="s">
        <v>57</v>
      </c>
      <c r="D820" s="16" t="s">
        <v>11470</v>
      </c>
      <c r="E820" s="16" t="s">
        <v>590</v>
      </c>
      <c r="F820" s="16">
        <v>4131</v>
      </c>
      <c r="G820" s="16">
        <v>3844</v>
      </c>
      <c r="H820" s="16">
        <v>-5.0000000000000001E-4</v>
      </c>
      <c r="I820" s="82">
        <v>0.99399999999999999</v>
      </c>
      <c r="J820" s="16">
        <v>0.2283</v>
      </c>
      <c r="K820" s="57">
        <v>1</v>
      </c>
      <c r="L820" s="16">
        <v>0.31209999999999999</v>
      </c>
      <c r="M820" s="83">
        <v>0.86</v>
      </c>
      <c r="N820" s="11">
        <v>1.8</v>
      </c>
      <c r="O820" s="11">
        <v>0.90559999999999996</v>
      </c>
      <c r="P820" s="16">
        <v>0</v>
      </c>
      <c r="Q820" s="16">
        <v>0</v>
      </c>
      <c r="R820">
        <v>0</v>
      </c>
      <c r="S820" s="16">
        <v>0</v>
      </c>
      <c r="T820" s="88">
        <v>2.2115</v>
      </c>
      <c r="U820" s="15">
        <v>-0.2104</v>
      </c>
      <c r="V820" s="99">
        <v>-0.73</v>
      </c>
      <c r="W820" s="15">
        <v>-0.2281</v>
      </c>
      <c r="X820">
        <v>1</v>
      </c>
      <c r="Y820">
        <v>0</v>
      </c>
    </row>
    <row r="821" spans="1:25" x14ac:dyDescent="0.2">
      <c r="A821" s="16" t="s">
        <v>5283</v>
      </c>
      <c r="B821" s="16" t="s">
        <v>5284</v>
      </c>
      <c r="C821" s="16" t="s">
        <v>316</v>
      </c>
      <c r="D821" s="16" t="s">
        <v>5285</v>
      </c>
      <c r="E821" s="16" t="s">
        <v>590</v>
      </c>
      <c r="F821" s="16" t="s">
        <v>60</v>
      </c>
      <c r="G821" s="16">
        <v>971</v>
      </c>
      <c r="H821" s="16">
        <v>0.44490000000000002</v>
      </c>
      <c r="I821" s="82">
        <v>1.9000000000000001E-7</v>
      </c>
      <c r="J821" s="16">
        <v>-5.5500000000000001E-2</v>
      </c>
      <c r="K821" s="57">
        <v>1</v>
      </c>
      <c r="L821" s="16">
        <v>-6.3500000000000001E-2</v>
      </c>
      <c r="M821" s="83">
        <v>0.999</v>
      </c>
      <c r="N821" s="18">
        <v>1.1399999999999999</v>
      </c>
      <c r="O821" s="11">
        <v>0.90559999999999996</v>
      </c>
      <c r="P821" s="16">
        <v>0</v>
      </c>
      <c r="Q821" s="16">
        <v>0</v>
      </c>
      <c r="R821">
        <v>0</v>
      </c>
      <c r="S821" s="16">
        <v>0</v>
      </c>
      <c r="T821" s="112">
        <v>-2.4453999999999998</v>
      </c>
      <c r="U821" s="15">
        <v>-0.52190000000000003</v>
      </c>
      <c r="V821" s="15">
        <v>0.28100000000000003</v>
      </c>
      <c r="W821" s="98">
        <v>-2.2927</v>
      </c>
      <c r="X821">
        <v>0.98</v>
      </c>
      <c r="Y821">
        <v>-2.9100000000000001E-2</v>
      </c>
    </row>
    <row r="822" spans="1:25" x14ac:dyDescent="0.2">
      <c r="A822" s="16" t="s">
        <v>13643</v>
      </c>
      <c r="B822" s="16" t="s">
        <v>54</v>
      </c>
      <c r="C822" s="16" t="s">
        <v>57</v>
      </c>
      <c r="D822" s="16" t="s">
        <v>13644</v>
      </c>
      <c r="E822" s="16" t="s">
        <v>599</v>
      </c>
      <c r="F822" s="16">
        <v>2373</v>
      </c>
      <c r="G822" s="16">
        <v>1359</v>
      </c>
      <c r="H822" s="16">
        <v>-8.0299999999999996E-2</v>
      </c>
      <c r="I822" s="82">
        <v>0.27300000000000002</v>
      </c>
      <c r="J822" s="16">
        <v>-2.3999999999999998E-3</v>
      </c>
      <c r="K822" s="57">
        <v>1</v>
      </c>
      <c r="L822" s="16">
        <v>-8.9999999999999993E-3</v>
      </c>
      <c r="M822" s="83">
        <v>0.999</v>
      </c>
      <c r="N822" s="18">
        <v>1.0900000000000001</v>
      </c>
      <c r="O822" s="11">
        <v>0.90300000000000002</v>
      </c>
      <c r="P822" s="16">
        <v>0</v>
      </c>
      <c r="Q822" s="16">
        <v>0</v>
      </c>
      <c r="R822">
        <v>0</v>
      </c>
      <c r="S822" s="16">
        <v>0</v>
      </c>
      <c r="T822">
        <v>-0.1101</v>
      </c>
      <c r="U822" s="15">
        <v>8.9999999999999998E-4</v>
      </c>
      <c r="V822" s="15">
        <v>0.32700000000000001</v>
      </c>
      <c r="W822" s="15">
        <v>-3.09E-2</v>
      </c>
      <c r="X822">
        <v>1.06</v>
      </c>
      <c r="Y822">
        <v>8.4099999999999994E-2</v>
      </c>
    </row>
    <row r="823" spans="1:25" x14ac:dyDescent="0.2">
      <c r="A823" s="16" t="s">
        <v>14434</v>
      </c>
      <c r="B823" s="16" t="s">
        <v>14435</v>
      </c>
      <c r="C823" s="16" t="s">
        <v>57</v>
      </c>
      <c r="D823" s="16" t="s">
        <v>14436</v>
      </c>
      <c r="E823" s="16" t="s">
        <v>590</v>
      </c>
      <c r="F823" s="16" t="s">
        <v>60</v>
      </c>
      <c r="G823" s="16">
        <v>656</v>
      </c>
      <c r="H823" s="16">
        <v>0.2656</v>
      </c>
      <c r="I823" s="82">
        <v>3.3E-3</v>
      </c>
      <c r="J823" s="16">
        <v>-5.5199999999999999E-2</v>
      </c>
      <c r="K823" s="57">
        <v>1</v>
      </c>
      <c r="L823" s="16">
        <v>-5.6399999999999999E-2</v>
      </c>
      <c r="M823" s="83">
        <v>0.999</v>
      </c>
      <c r="N823" s="11">
        <v>1.53</v>
      </c>
      <c r="O823" s="11">
        <v>0.90300000000000002</v>
      </c>
      <c r="P823" s="16">
        <v>0</v>
      </c>
      <c r="Q823" s="16">
        <v>0</v>
      </c>
      <c r="R823">
        <v>0</v>
      </c>
      <c r="S823" s="16">
        <v>0</v>
      </c>
      <c r="T823">
        <v>0.10630000000000001</v>
      </c>
      <c r="U823" s="15">
        <v>0.1169</v>
      </c>
      <c r="V823" s="15">
        <v>0.4</v>
      </c>
      <c r="W823" s="15">
        <v>0.2223</v>
      </c>
      <c r="X823">
        <v>1.01</v>
      </c>
      <c r="Y823">
        <v>1.44E-2</v>
      </c>
    </row>
    <row r="824" spans="1:25" x14ac:dyDescent="0.2">
      <c r="A824" s="16" t="s">
        <v>8508</v>
      </c>
      <c r="B824" s="16" t="s">
        <v>8509</v>
      </c>
      <c r="C824" s="16" t="s">
        <v>575</v>
      </c>
      <c r="D824" s="16" t="s">
        <v>8510</v>
      </c>
      <c r="E824" s="16" t="s">
        <v>599</v>
      </c>
      <c r="F824" s="16">
        <v>2319</v>
      </c>
      <c r="G824" s="16">
        <v>494</v>
      </c>
      <c r="H824" s="16">
        <v>-0.1031</v>
      </c>
      <c r="I824" s="82">
        <v>0.42299999999999999</v>
      </c>
      <c r="J824" s="16">
        <v>-0.31359999999999999</v>
      </c>
      <c r="K824" s="57">
        <v>0.70593064718479204</v>
      </c>
      <c r="L824" s="16">
        <v>-0.28570000000000001</v>
      </c>
      <c r="M824" s="83">
        <v>0.26500000000000001</v>
      </c>
      <c r="N824" s="18">
        <v>1.1399999999999999</v>
      </c>
      <c r="O824" s="11">
        <v>0.90300000000000002</v>
      </c>
      <c r="P824" s="16">
        <v>0</v>
      </c>
      <c r="Q824" s="16">
        <v>0</v>
      </c>
      <c r="R824">
        <v>0</v>
      </c>
      <c r="S824" s="16">
        <v>0</v>
      </c>
      <c r="T824">
        <v>-0.1244</v>
      </c>
      <c r="U824" s="15">
        <v>0.21240000000000001</v>
      </c>
      <c r="V824" s="15">
        <v>0.15</v>
      </c>
      <c r="W824" s="15">
        <v>-2.8299999999999999E-2</v>
      </c>
      <c r="X824">
        <v>0.98</v>
      </c>
      <c r="Y824">
        <v>-2.9100000000000001E-2</v>
      </c>
    </row>
    <row r="825" spans="1:25" x14ac:dyDescent="0.2">
      <c r="A825" s="16" t="s">
        <v>2454</v>
      </c>
      <c r="B825" s="16" t="s">
        <v>2455</v>
      </c>
      <c r="C825" s="16" t="s">
        <v>155</v>
      </c>
      <c r="D825" s="16" t="s">
        <v>2456</v>
      </c>
      <c r="E825" s="16" t="s">
        <v>599</v>
      </c>
      <c r="F825" s="16">
        <v>3205</v>
      </c>
      <c r="G825" s="16">
        <v>1400</v>
      </c>
      <c r="H825" s="16">
        <v>0.1729</v>
      </c>
      <c r="I825" s="82">
        <v>3.39E-2</v>
      </c>
      <c r="J825" s="16">
        <v>0.87539999999999996</v>
      </c>
      <c r="K825" s="57">
        <v>0.13239561357601201</v>
      </c>
      <c r="L825" s="16">
        <v>0.73040000000000005</v>
      </c>
      <c r="M825" s="83">
        <v>0.20599999999999999</v>
      </c>
      <c r="N825" s="18">
        <v>1.42</v>
      </c>
      <c r="O825" s="11">
        <v>0.90049999999999997</v>
      </c>
      <c r="P825" s="16">
        <v>0</v>
      </c>
      <c r="Q825" s="16">
        <v>0</v>
      </c>
      <c r="R825">
        <v>0</v>
      </c>
      <c r="S825" s="16">
        <v>0</v>
      </c>
      <c r="T825">
        <v>0.52190000000000003</v>
      </c>
      <c r="U825" s="15">
        <v>0.71109999999999995</v>
      </c>
      <c r="V825" s="11">
        <v>0.63200000000000001</v>
      </c>
      <c r="W825" s="15">
        <v>0.24690000000000001</v>
      </c>
      <c r="X825">
        <v>1.18</v>
      </c>
      <c r="Y825">
        <v>0.23880000000000001</v>
      </c>
    </row>
    <row r="826" spans="1:25" x14ac:dyDescent="0.2">
      <c r="A826" s="16" t="s">
        <v>10629</v>
      </c>
      <c r="B826" s="16" t="s">
        <v>54</v>
      </c>
      <c r="C826" s="16" t="s">
        <v>57</v>
      </c>
      <c r="D826" s="16" t="s">
        <v>10630</v>
      </c>
      <c r="E826" s="16" t="s">
        <v>599</v>
      </c>
      <c r="F826" s="16">
        <v>2425</v>
      </c>
      <c r="G826" s="16">
        <v>1277</v>
      </c>
      <c r="H826" s="16">
        <v>-0.49209999999999998</v>
      </c>
      <c r="I826" s="82">
        <v>6.6899999999999998E-14</v>
      </c>
      <c r="J826" s="89">
        <v>0.62529999999999997</v>
      </c>
      <c r="K826" s="57">
        <v>4.7653787628579899E-2</v>
      </c>
      <c r="L826" s="16">
        <v>0.5867</v>
      </c>
      <c r="M826" s="83">
        <v>6.4699999999999994E-2</v>
      </c>
      <c r="N826" s="18">
        <v>1.29</v>
      </c>
      <c r="O826" s="11">
        <v>0.89790000000000003</v>
      </c>
      <c r="P826" s="16">
        <v>0</v>
      </c>
      <c r="Q826" s="16">
        <v>0</v>
      </c>
      <c r="R826">
        <v>0</v>
      </c>
      <c r="S826" s="16">
        <v>1</v>
      </c>
      <c r="T826" s="88">
        <v>2.0503999999999998</v>
      </c>
      <c r="U826" s="15">
        <v>0.20660000000000001</v>
      </c>
      <c r="V826" s="15">
        <v>-0.41</v>
      </c>
      <c r="W826" s="7">
        <v>2.3414999999999999</v>
      </c>
      <c r="X826">
        <v>1.1499999999999999</v>
      </c>
      <c r="Y826">
        <v>0.2016</v>
      </c>
    </row>
    <row r="827" spans="1:25" x14ac:dyDescent="0.2">
      <c r="A827" s="16" t="s">
        <v>6428</v>
      </c>
      <c r="B827" s="16" t="s">
        <v>6429</v>
      </c>
      <c r="C827" s="16" t="s">
        <v>338</v>
      </c>
      <c r="D827" s="16" t="s">
        <v>6430</v>
      </c>
      <c r="E827" s="16" t="s">
        <v>599</v>
      </c>
      <c r="F827" s="16">
        <v>1423</v>
      </c>
      <c r="G827" s="16">
        <v>1208</v>
      </c>
      <c r="H827" s="16">
        <v>8.5800000000000001E-2</v>
      </c>
      <c r="I827" s="82">
        <v>0.30399999999999999</v>
      </c>
      <c r="J827" s="16">
        <v>-0.18379999999999999</v>
      </c>
      <c r="K827" s="57">
        <v>0.92516608942196499</v>
      </c>
      <c r="L827" s="16">
        <v>-0.16800000000000001</v>
      </c>
      <c r="M827" s="83">
        <v>0.91700000000000004</v>
      </c>
      <c r="N827" s="18">
        <v>1.46</v>
      </c>
      <c r="O827" s="11">
        <v>0.89790000000000003</v>
      </c>
      <c r="P827" s="16">
        <v>0</v>
      </c>
      <c r="Q827" s="16">
        <v>0</v>
      </c>
      <c r="R827">
        <v>0</v>
      </c>
      <c r="S827" s="16">
        <v>0</v>
      </c>
      <c r="T827" s="84">
        <v>-0.96509999999999996</v>
      </c>
      <c r="U827" s="15">
        <v>-0.40039999999999998</v>
      </c>
      <c r="V827" s="15">
        <v>-0.498</v>
      </c>
      <c r="W827" s="15">
        <v>-0.36409999999999998</v>
      </c>
      <c r="X827">
        <v>1.1299999999999999</v>
      </c>
      <c r="Y827">
        <v>0.17630000000000001</v>
      </c>
    </row>
    <row r="828" spans="1:25" x14ac:dyDescent="0.2">
      <c r="A828" s="16" t="s">
        <v>13475</v>
      </c>
      <c r="B828" s="16" t="s">
        <v>13476</v>
      </c>
      <c r="C828" s="16" t="s">
        <v>57</v>
      </c>
      <c r="D828" s="16" t="s">
        <v>13477</v>
      </c>
      <c r="E828" s="16" t="s">
        <v>599</v>
      </c>
      <c r="F828" s="16">
        <v>2456</v>
      </c>
      <c r="G828" s="16">
        <v>1258</v>
      </c>
      <c r="H828" s="16">
        <v>-0.02</v>
      </c>
      <c r="I828" s="82">
        <v>0.82399999999999995</v>
      </c>
      <c r="J828" s="16">
        <v>8.9999999999999993E-3</v>
      </c>
      <c r="K828" s="57">
        <v>1</v>
      </c>
      <c r="L828" s="16">
        <v>-1.89E-2</v>
      </c>
      <c r="M828" s="83">
        <v>0.999</v>
      </c>
      <c r="N828" s="18">
        <v>0.93</v>
      </c>
      <c r="O828" s="11">
        <v>0.89790000000000003</v>
      </c>
      <c r="P828" s="16">
        <v>0</v>
      </c>
      <c r="Q828" s="16">
        <v>0</v>
      </c>
      <c r="R828">
        <v>0</v>
      </c>
      <c r="S828" s="16">
        <v>0</v>
      </c>
      <c r="T828">
        <v>-0.37690000000000001</v>
      </c>
      <c r="U828" s="15">
        <v>0.37419999999999998</v>
      </c>
      <c r="V828" s="15">
        <v>0.57799999999999996</v>
      </c>
      <c r="W828" s="15">
        <v>4.2799999999999998E-2</v>
      </c>
      <c r="X828">
        <v>1.01</v>
      </c>
      <c r="Y828">
        <v>1.44E-2</v>
      </c>
    </row>
    <row r="829" spans="1:25" x14ac:dyDescent="0.2">
      <c r="A829" s="16" t="s">
        <v>11759</v>
      </c>
      <c r="B829" s="16" t="s">
        <v>11760</v>
      </c>
      <c r="C829" s="16" t="s">
        <v>57</v>
      </c>
      <c r="D829" s="16" t="s">
        <v>11761</v>
      </c>
      <c r="E829" s="16" t="s">
        <v>599</v>
      </c>
      <c r="F829" s="16" t="s">
        <v>60</v>
      </c>
      <c r="G829" s="16">
        <v>669</v>
      </c>
      <c r="H829" s="16">
        <v>0.39369999999999999</v>
      </c>
      <c r="I829" s="82">
        <v>3.29E-5</v>
      </c>
      <c r="J829" s="16">
        <v>0.1605</v>
      </c>
      <c r="K829" s="57">
        <v>1</v>
      </c>
      <c r="L829" s="16">
        <v>0.16209999999999999</v>
      </c>
      <c r="M829" s="83">
        <v>0.999</v>
      </c>
      <c r="N829" s="18">
        <v>1.39</v>
      </c>
      <c r="O829" s="11">
        <v>0.89790000000000003</v>
      </c>
      <c r="P829" s="16">
        <v>0</v>
      </c>
      <c r="Q829" s="16">
        <v>0</v>
      </c>
      <c r="R829">
        <v>0</v>
      </c>
      <c r="S829" s="16">
        <v>0</v>
      </c>
      <c r="T829" s="112">
        <v>-1.6318999999999999</v>
      </c>
      <c r="U829" s="15">
        <v>0.29430000000000001</v>
      </c>
      <c r="V829" s="15">
        <v>0.28399999999999997</v>
      </c>
      <c r="W829" s="99">
        <v>-0.70030000000000003</v>
      </c>
      <c r="X829">
        <v>0.87</v>
      </c>
      <c r="Y829">
        <v>-0.2009</v>
      </c>
    </row>
    <row r="830" spans="1:25" x14ac:dyDescent="0.2">
      <c r="A830" s="16" t="s">
        <v>1252</v>
      </c>
      <c r="B830" s="16" t="s">
        <v>98</v>
      </c>
      <c r="C830" s="16" t="s">
        <v>57</v>
      </c>
      <c r="D830" s="16" t="e">
        <v>#N/A</v>
      </c>
      <c r="E830" s="16" t="e">
        <v>#N/A</v>
      </c>
      <c r="F830" s="16">
        <v>2174</v>
      </c>
      <c r="G830" s="16">
        <v>551</v>
      </c>
      <c r="H830" s="84">
        <v>-0.70389999999999997</v>
      </c>
      <c r="I830" s="82">
        <v>5.1900000000000003E-11</v>
      </c>
      <c r="J830" s="88">
        <v>2.4714999999999998</v>
      </c>
      <c r="K830" s="57">
        <v>1.5018836549653799E-6</v>
      </c>
      <c r="L830" s="88">
        <v>2.1431</v>
      </c>
      <c r="M830" s="83">
        <v>1.05E-8</v>
      </c>
      <c r="N830" s="18">
        <v>0.4</v>
      </c>
      <c r="O830" s="11">
        <v>0.89790000000000003</v>
      </c>
      <c r="P830" s="16">
        <v>1</v>
      </c>
      <c r="Q830" s="16">
        <v>0</v>
      </c>
      <c r="R830">
        <v>0</v>
      </c>
      <c r="S830" s="16">
        <v>1</v>
      </c>
      <c r="T830" s="88">
        <v>2.0388000000000002</v>
      </c>
      <c r="U830" s="15">
        <v>0.53049999999999997</v>
      </c>
      <c r="V830" s="11">
        <v>0.78900000000000003</v>
      </c>
      <c r="W830" s="15">
        <v>-0.5181</v>
      </c>
      <c r="X830">
        <v>0.68</v>
      </c>
      <c r="Y830">
        <v>-0.55640000000000001</v>
      </c>
    </row>
    <row r="831" spans="1:25" x14ac:dyDescent="0.2">
      <c r="A831" s="16" t="s">
        <v>967</v>
      </c>
      <c r="B831" s="16" t="s">
        <v>54</v>
      </c>
      <c r="C831" s="16" t="s">
        <v>55</v>
      </c>
      <c r="D831" s="16" t="s">
        <v>968</v>
      </c>
      <c r="E831" s="16" t="s">
        <v>590</v>
      </c>
      <c r="F831" s="16">
        <v>4101</v>
      </c>
      <c r="G831" s="16">
        <v>2479</v>
      </c>
      <c r="H831" s="84">
        <v>-0.67610000000000003</v>
      </c>
      <c r="I831" s="82">
        <v>1.3699999999999999E-36</v>
      </c>
      <c r="J831" s="89">
        <v>0.67090000000000005</v>
      </c>
      <c r="K831" s="57">
        <v>4.5721729565434702E-2</v>
      </c>
      <c r="L831" s="16">
        <v>0.69179999999999997</v>
      </c>
      <c r="M831" s="83">
        <v>6.6500000000000004E-2</v>
      </c>
      <c r="N831" s="18">
        <v>1.45</v>
      </c>
      <c r="O831" s="11">
        <v>0.89790000000000003</v>
      </c>
      <c r="P831" s="16">
        <v>1</v>
      </c>
      <c r="Q831" s="16">
        <v>0</v>
      </c>
      <c r="R831">
        <v>0</v>
      </c>
      <c r="S831" s="16">
        <v>1</v>
      </c>
      <c r="T831">
        <v>-0.15040000000000001</v>
      </c>
      <c r="U831" s="15">
        <v>0.6452</v>
      </c>
      <c r="V831" s="15">
        <v>0.29799999999999999</v>
      </c>
      <c r="W831" s="99">
        <v>-0.86270000000000002</v>
      </c>
      <c r="X831">
        <v>0.43</v>
      </c>
      <c r="Y831">
        <v>-1.2176</v>
      </c>
    </row>
    <row r="832" spans="1:25" x14ac:dyDescent="0.2">
      <c r="A832" s="16" t="s">
        <v>7181</v>
      </c>
      <c r="B832" s="16" t="s">
        <v>7182</v>
      </c>
      <c r="C832" s="16" t="s">
        <v>89</v>
      </c>
      <c r="D832" s="16" t="s">
        <v>7183</v>
      </c>
      <c r="E832" s="16" t="s">
        <v>599</v>
      </c>
      <c r="F832" s="16">
        <v>3842</v>
      </c>
      <c r="G832" s="16">
        <v>2027</v>
      </c>
      <c r="H832" s="16">
        <v>-5.6000000000000001E-2</v>
      </c>
      <c r="I832" s="82">
        <v>0.41</v>
      </c>
      <c r="J832" s="16">
        <v>0.66169999999999995</v>
      </c>
      <c r="K832" s="57">
        <v>7.86129192287984E-2</v>
      </c>
      <c r="L832" s="89">
        <v>0.68320000000000003</v>
      </c>
      <c r="M832" s="83">
        <v>5.0200000000000002E-3</v>
      </c>
      <c r="N832" s="18">
        <v>1.47</v>
      </c>
      <c r="O832" s="11">
        <v>0.89529999999999998</v>
      </c>
      <c r="P832" s="16">
        <v>0</v>
      </c>
      <c r="Q832" s="16">
        <v>0</v>
      </c>
      <c r="R832">
        <v>0</v>
      </c>
      <c r="S832" s="16">
        <v>0</v>
      </c>
      <c r="T832" s="88">
        <v>1.2556</v>
      </c>
      <c r="U832" s="15">
        <v>0.38129999999999997</v>
      </c>
      <c r="V832" s="15">
        <v>-0.14699999999999999</v>
      </c>
      <c r="W832" s="11">
        <v>0.79949999999999999</v>
      </c>
      <c r="X832">
        <v>1.22</v>
      </c>
      <c r="Y832">
        <v>0.28689999999999999</v>
      </c>
    </row>
    <row r="833" spans="1:25" x14ac:dyDescent="0.2">
      <c r="A833" s="16" t="s">
        <v>11249</v>
      </c>
      <c r="B833" s="16" t="s">
        <v>54</v>
      </c>
      <c r="C833" s="16" t="s">
        <v>57</v>
      </c>
      <c r="D833" s="16" t="s">
        <v>11249</v>
      </c>
      <c r="E833" s="16" t="s">
        <v>590</v>
      </c>
      <c r="F833" s="16" t="s">
        <v>60</v>
      </c>
      <c r="G833" s="16">
        <v>1647</v>
      </c>
      <c r="H833" s="16">
        <v>0.1132</v>
      </c>
      <c r="I833" s="82">
        <v>9.9199999999999997E-2</v>
      </c>
      <c r="J833" s="16">
        <v>0.29599999999999999</v>
      </c>
      <c r="K833" s="57">
        <v>0.65337033975599101</v>
      </c>
      <c r="L833" s="16">
        <v>0.2797</v>
      </c>
      <c r="M833" s="83">
        <v>5.8099999999999999E-2</v>
      </c>
      <c r="N833" s="11">
        <v>1.52</v>
      </c>
      <c r="O833" s="11">
        <v>0.89529999999999998</v>
      </c>
      <c r="P833" s="16">
        <v>0</v>
      </c>
      <c r="Q833" s="16">
        <v>0</v>
      </c>
      <c r="R833">
        <v>0</v>
      </c>
      <c r="S833" s="16">
        <v>0</v>
      </c>
      <c r="T833" s="89">
        <v>0.93410000000000004</v>
      </c>
      <c r="U833" s="15">
        <v>0.37119999999999997</v>
      </c>
      <c r="V833" s="15">
        <v>-7.0000000000000001E-3</v>
      </c>
      <c r="W833" s="7">
        <v>1.1161000000000001</v>
      </c>
      <c r="X833">
        <v>1.1100000000000001</v>
      </c>
      <c r="Y833">
        <v>0.15060000000000001</v>
      </c>
    </row>
    <row r="834" spans="1:25" x14ac:dyDescent="0.2">
      <c r="A834" s="16" t="s">
        <v>12574</v>
      </c>
      <c r="B834" s="16" t="s">
        <v>12025</v>
      </c>
      <c r="C834" s="16" t="s">
        <v>57</v>
      </c>
      <c r="D834" s="16" t="s">
        <v>12575</v>
      </c>
      <c r="E834" s="16" t="s">
        <v>590</v>
      </c>
      <c r="F834" s="16">
        <v>2784</v>
      </c>
      <c r="G834" s="16">
        <v>2421</v>
      </c>
      <c r="H834" s="16">
        <v>5.45E-2</v>
      </c>
      <c r="I834" s="82">
        <v>0.40400000000000003</v>
      </c>
      <c r="J834" s="16">
        <v>6.6299999999999998E-2</v>
      </c>
      <c r="K834" s="57">
        <v>1</v>
      </c>
      <c r="L834" s="16">
        <v>4.8399999999999999E-2</v>
      </c>
      <c r="M834" s="83">
        <v>0.999</v>
      </c>
      <c r="N834" s="18">
        <v>0.99</v>
      </c>
      <c r="O834" s="11">
        <v>0.89529999999999998</v>
      </c>
      <c r="P834" s="16">
        <v>0</v>
      </c>
      <c r="Q834" s="16">
        <v>0</v>
      </c>
      <c r="R834">
        <v>0</v>
      </c>
      <c r="S834" s="16">
        <v>0</v>
      </c>
      <c r="T834">
        <v>0.22639999999999999</v>
      </c>
      <c r="U834" s="15">
        <v>0.14330000000000001</v>
      </c>
      <c r="V834" s="15">
        <v>0.13100000000000001</v>
      </c>
      <c r="W834" s="7">
        <v>1.0896999999999999</v>
      </c>
      <c r="X834">
        <v>1.1000000000000001</v>
      </c>
      <c r="Y834">
        <v>0.13750000000000001</v>
      </c>
    </row>
    <row r="835" spans="1:25" x14ac:dyDescent="0.2">
      <c r="A835" s="16" t="s">
        <v>7763</v>
      </c>
      <c r="B835" s="16" t="s">
        <v>7745</v>
      </c>
      <c r="C835" s="16" t="s">
        <v>216</v>
      </c>
      <c r="D835" s="16" t="s">
        <v>7764</v>
      </c>
      <c r="E835" s="16" t="s">
        <v>599</v>
      </c>
      <c r="F835" s="16">
        <v>556</v>
      </c>
      <c r="G835" s="16">
        <v>10983</v>
      </c>
      <c r="H835" s="16">
        <v>-4.2299999999999997E-2</v>
      </c>
      <c r="I835" s="82">
        <v>0.45600000000000002</v>
      </c>
      <c r="J835" s="16">
        <v>-0.29559999999999997</v>
      </c>
      <c r="K835" s="57">
        <v>0.52818027178853899</v>
      </c>
      <c r="L835" s="16">
        <v>-0.31469999999999998</v>
      </c>
      <c r="M835" s="83">
        <v>0.86</v>
      </c>
      <c r="N835" s="18">
        <v>0.91</v>
      </c>
      <c r="O835" s="11">
        <v>0.89529999999999998</v>
      </c>
      <c r="P835" s="16">
        <v>0</v>
      </c>
      <c r="Q835" s="16">
        <v>0</v>
      </c>
      <c r="R835">
        <v>0</v>
      </c>
      <c r="S835" s="16">
        <v>0</v>
      </c>
      <c r="T835" s="112">
        <v>-1.9166000000000001</v>
      </c>
      <c r="U835" s="15">
        <v>2.1600000000000001E-2</v>
      </c>
      <c r="V835" s="15">
        <v>0.56100000000000005</v>
      </c>
      <c r="W835" s="98">
        <v>-1.2094</v>
      </c>
      <c r="X835">
        <v>1.0900000000000001</v>
      </c>
      <c r="Y835">
        <v>0.12429999999999999</v>
      </c>
    </row>
    <row r="836" spans="1:25" x14ac:dyDescent="0.2">
      <c r="A836" s="16" t="s">
        <v>12340</v>
      </c>
      <c r="B836" s="16" t="s">
        <v>54</v>
      </c>
      <c r="C836" s="16" t="s">
        <v>57</v>
      </c>
      <c r="D836" s="16" t="s">
        <v>12340</v>
      </c>
      <c r="E836" s="16" t="s">
        <v>599</v>
      </c>
      <c r="F836" s="16">
        <v>2769</v>
      </c>
      <c r="G836" s="16">
        <v>2022</v>
      </c>
      <c r="H836" s="16">
        <v>-3.0300000000000001E-2</v>
      </c>
      <c r="I836" s="82">
        <v>0.68100000000000005</v>
      </c>
      <c r="J836" s="16">
        <v>8.7800000000000003E-2</v>
      </c>
      <c r="K836" s="57">
        <v>1</v>
      </c>
      <c r="L836" s="16">
        <v>0.1032</v>
      </c>
      <c r="M836" s="83">
        <v>0.999</v>
      </c>
      <c r="N836" s="18">
        <v>0.75</v>
      </c>
      <c r="O836" s="11">
        <v>0.89529999999999998</v>
      </c>
      <c r="P836" s="16">
        <v>0</v>
      </c>
      <c r="Q836" s="16">
        <v>0</v>
      </c>
      <c r="R836">
        <v>0</v>
      </c>
      <c r="S836" s="16">
        <v>0</v>
      </c>
      <c r="T836">
        <v>3.0599999999999999E-2</v>
      </c>
      <c r="U836" s="15">
        <v>-0.33729999999999999</v>
      </c>
      <c r="V836" s="15">
        <v>3.1E-2</v>
      </c>
      <c r="W836" s="15">
        <v>8.8400000000000006E-2</v>
      </c>
      <c r="X836">
        <v>1.08</v>
      </c>
      <c r="Y836">
        <v>0.111</v>
      </c>
    </row>
    <row r="837" spans="1:25" x14ac:dyDescent="0.2">
      <c r="A837" s="16" t="s">
        <v>8514</v>
      </c>
      <c r="B837" s="16" t="s">
        <v>8515</v>
      </c>
      <c r="C837" s="16" t="s">
        <v>575</v>
      </c>
      <c r="D837" s="16" t="s">
        <v>8516</v>
      </c>
      <c r="E837" s="16" t="s">
        <v>590</v>
      </c>
      <c r="F837" s="16">
        <v>568</v>
      </c>
      <c r="G837" s="16">
        <v>633</v>
      </c>
      <c r="H837" s="16">
        <v>-0.26619999999999999</v>
      </c>
      <c r="I837" s="82">
        <v>4.7499999999999999E-3</v>
      </c>
      <c r="J837" s="16">
        <v>-0.35410000000000003</v>
      </c>
      <c r="K837" s="57">
        <v>0.12563978067395701</v>
      </c>
      <c r="L837" s="16">
        <v>-0.35460000000000003</v>
      </c>
      <c r="M837" s="83">
        <v>0.13200000000000001</v>
      </c>
      <c r="N837" s="18">
        <v>0.5</v>
      </c>
      <c r="O837" s="11">
        <v>0.89529999999999998</v>
      </c>
      <c r="P837" s="16">
        <v>0</v>
      </c>
      <c r="Q837" s="16">
        <v>0</v>
      </c>
      <c r="R837">
        <v>0</v>
      </c>
      <c r="S837" s="16">
        <v>0</v>
      </c>
      <c r="T837">
        <v>0.48759999999999998</v>
      </c>
      <c r="U837" s="15">
        <v>-0.25490000000000002</v>
      </c>
      <c r="V837" s="15">
        <v>-4.1000000000000002E-2</v>
      </c>
      <c r="W837" s="15">
        <v>-0.53620000000000001</v>
      </c>
      <c r="X837">
        <v>1.03</v>
      </c>
      <c r="Y837">
        <v>4.2599999999999999E-2</v>
      </c>
    </row>
    <row r="838" spans="1:25" x14ac:dyDescent="0.2">
      <c r="A838" s="16" t="s">
        <v>11230</v>
      </c>
      <c r="B838" s="16" t="s">
        <v>54</v>
      </c>
      <c r="C838" s="16" t="s">
        <v>57</v>
      </c>
      <c r="D838" s="16" t="s">
        <v>11231</v>
      </c>
      <c r="E838" s="16" t="s">
        <v>590</v>
      </c>
      <c r="F838" s="16">
        <v>5987</v>
      </c>
      <c r="G838" s="16">
        <v>1914</v>
      </c>
      <c r="H838" s="16">
        <v>-7.1499999999999994E-2</v>
      </c>
      <c r="I838" s="82">
        <v>0.30099999999999999</v>
      </c>
      <c r="J838" s="16">
        <v>0.30690000000000001</v>
      </c>
      <c r="K838" s="57">
        <v>1</v>
      </c>
      <c r="L838" s="16">
        <v>0.30680000000000002</v>
      </c>
      <c r="M838" s="83">
        <v>0.85799999999999998</v>
      </c>
      <c r="N838" s="18">
        <v>1.1499999999999999</v>
      </c>
      <c r="O838" s="11">
        <v>0.89529999999999998</v>
      </c>
      <c r="P838" s="16">
        <v>0</v>
      </c>
      <c r="Q838" s="16">
        <v>0</v>
      </c>
      <c r="R838">
        <v>0</v>
      </c>
      <c r="S838" s="16">
        <v>0</v>
      </c>
      <c r="T838" s="88">
        <v>1.9390000000000001</v>
      </c>
      <c r="U838" s="15">
        <v>0.33560000000000001</v>
      </c>
      <c r="V838" s="15">
        <v>0.13100000000000001</v>
      </c>
      <c r="W838" s="15">
        <v>0.25180000000000002</v>
      </c>
      <c r="X838">
        <v>0.94</v>
      </c>
      <c r="Y838">
        <v>-8.9300000000000004E-2</v>
      </c>
    </row>
    <row r="839" spans="1:25" x14ac:dyDescent="0.2">
      <c r="A839" s="16" t="s">
        <v>6534</v>
      </c>
      <c r="B839" s="16" t="s">
        <v>6535</v>
      </c>
      <c r="C839" s="16" t="s">
        <v>6510</v>
      </c>
      <c r="D839" s="16" t="s">
        <v>6534</v>
      </c>
      <c r="E839" s="16" t="s">
        <v>590</v>
      </c>
      <c r="F839" s="16">
        <v>2121</v>
      </c>
      <c r="G839" s="16">
        <v>2171</v>
      </c>
      <c r="H839" s="16">
        <v>0.25650000000000001</v>
      </c>
      <c r="I839" s="82">
        <v>2.9100000000000003E-4</v>
      </c>
      <c r="J839" s="16">
        <v>-9.35E-2</v>
      </c>
      <c r="K839" s="57">
        <v>1</v>
      </c>
      <c r="L839" s="16">
        <v>-0.1145</v>
      </c>
      <c r="M839" s="83">
        <v>0.999</v>
      </c>
      <c r="N839" s="18">
        <v>1.06</v>
      </c>
      <c r="O839" s="11">
        <v>0.89270000000000005</v>
      </c>
      <c r="P839" s="16">
        <v>0</v>
      </c>
      <c r="Q839" s="16">
        <v>0</v>
      </c>
      <c r="R839">
        <v>0</v>
      </c>
      <c r="S839" s="16">
        <v>0</v>
      </c>
      <c r="T839" s="112">
        <v>-3.1924999999999999</v>
      </c>
      <c r="U839" s="15">
        <v>-2.7000000000000001E-3</v>
      </c>
      <c r="V839" s="11">
        <v>0.82799999999999996</v>
      </c>
      <c r="W839" s="98">
        <v>-2.8852000000000002</v>
      </c>
      <c r="X839">
        <v>1.1499999999999999</v>
      </c>
      <c r="Y839">
        <v>0.2016</v>
      </c>
    </row>
    <row r="840" spans="1:25" x14ac:dyDescent="0.2">
      <c r="A840" s="16" t="s">
        <v>14550</v>
      </c>
      <c r="B840" s="16" t="s">
        <v>14551</v>
      </c>
      <c r="C840" s="16" t="s">
        <v>57</v>
      </c>
      <c r="D840" s="16" t="s">
        <v>14552</v>
      </c>
      <c r="E840" s="16" t="s">
        <v>599</v>
      </c>
      <c r="F840" s="16">
        <v>3431</v>
      </c>
      <c r="G840" s="16">
        <v>2641</v>
      </c>
      <c r="H840" s="16">
        <v>0.1202</v>
      </c>
      <c r="I840" s="82">
        <v>4.7100000000000003E-2</v>
      </c>
      <c r="J840" s="16">
        <v>-6.3600000000000004E-2</v>
      </c>
      <c r="K840" s="57">
        <v>1</v>
      </c>
      <c r="L840" s="16">
        <v>-3.8300000000000001E-2</v>
      </c>
      <c r="M840" s="83">
        <v>0.999</v>
      </c>
      <c r="N840" s="18">
        <v>1.1499999999999999</v>
      </c>
      <c r="O840" s="11">
        <v>0.89270000000000005</v>
      </c>
      <c r="P840" s="16">
        <v>0</v>
      </c>
      <c r="Q840" s="16">
        <v>0</v>
      </c>
      <c r="R840">
        <v>0</v>
      </c>
      <c r="S840" s="16">
        <v>0</v>
      </c>
      <c r="T840" s="89">
        <v>0.85070000000000001</v>
      </c>
      <c r="U840" s="15">
        <v>0.69379999999999997</v>
      </c>
      <c r="V840" s="15">
        <v>0.439</v>
      </c>
      <c r="W840" s="15">
        <v>-0.42420000000000002</v>
      </c>
      <c r="X840">
        <v>1.04</v>
      </c>
      <c r="Y840">
        <v>5.6599999999999998E-2</v>
      </c>
    </row>
    <row r="841" spans="1:25" x14ac:dyDescent="0.2">
      <c r="A841" s="16" t="s">
        <v>7632</v>
      </c>
      <c r="B841" s="16" t="s">
        <v>7633</v>
      </c>
      <c r="C841" s="16" t="s">
        <v>216</v>
      </c>
      <c r="D841" s="16" t="s">
        <v>7634</v>
      </c>
      <c r="E841" s="16" t="s">
        <v>599</v>
      </c>
      <c r="F841" s="16" t="s">
        <v>60</v>
      </c>
      <c r="G841" s="16">
        <v>9425</v>
      </c>
      <c r="H841" s="16">
        <v>-8.9300000000000004E-2</v>
      </c>
      <c r="I841" s="82">
        <v>7.8200000000000006E-2</v>
      </c>
      <c r="J841" s="16">
        <v>-0.15240000000000001</v>
      </c>
      <c r="K841" s="57">
        <v>0.74056268369424005</v>
      </c>
      <c r="L841" s="16">
        <v>-0.17560000000000001</v>
      </c>
      <c r="M841" s="83">
        <v>0.995</v>
      </c>
      <c r="N841" s="18">
        <v>0.81</v>
      </c>
      <c r="O841" s="11">
        <v>0.89270000000000005</v>
      </c>
      <c r="P841" s="16">
        <v>0</v>
      </c>
      <c r="Q841" s="16">
        <v>0</v>
      </c>
      <c r="R841">
        <v>0</v>
      </c>
      <c r="S841" s="16">
        <v>0</v>
      </c>
      <c r="T841" s="112">
        <v>-1.2284999999999999</v>
      </c>
      <c r="U841" s="15">
        <v>-9.2499999999999999E-2</v>
      </c>
      <c r="V841" s="15">
        <v>0.52200000000000002</v>
      </c>
      <c r="W841" s="98">
        <v>-1.2407999999999999</v>
      </c>
      <c r="X841">
        <v>1.03</v>
      </c>
      <c r="Y841">
        <v>4.2599999999999999E-2</v>
      </c>
    </row>
    <row r="842" spans="1:25" x14ac:dyDescent="0.2">
      <c r="A842" s="16" t="s">
        <v>15940</v>
      </c>
      <c r="B842" s="16" t="s">
        <v>54</v>
      </c>
      <c r="C842" s="16" t="s">
        <v>57</v>
      </c>
      <c r="D842" s="16" t="s">
        <v>15941</v>
      </c>
      <c r="E842" s="16" t="s">
        <v>590</v>
      </c>
      <c r="F842" s="16">
        <v>1221</v>
      </c>
      <c r="G842" s="16">
        <v>680</v>
      </c>
      <c r="H842" s="16">
        <v>-0.50419999999999998</v>
      </c>
      <c r="I842" s="82">
        <v>1.49E-2</v>
      </c>
      <c r="J842" s="16">
        <v>-0.2339</v>
      </c>
      <c r="K842" s="57">
        <v>1</v>
      </c>
      <c r="L842" s="16">
        <v>-0.18129999999999999</v>
      </c>
      <c r="M842" s="83">
        <v>0.999</v>
      </c>
      <c r="N842" s="18">
        <v>0.95</v>
      </c>
      <c r="O842" s="11">
        <v>0.89270000000000005</v>
      </c>
      <c r="P842" s="16">
        <v>0</v>
      </c>
      <c r="Q842" s="16">
        <v>0</v>
      </c>
      <c r="R842">
        <v>0</v>
      </c>
      <c r="S842" s="16">
        <v>0</v>
      </c>
      <c r="T842">
        <v>-5.9299999999999999E-2</v>
      </c>
      <c r="U842" s="15">
        <v>-0.52890000000000004</v>
      </c>
      <c r="V842" s="15">
        <v>-0.439</v>
      </c>
      <c r="W842" s="15">
        <v>-0.32750000000000001</v>
      </c>
      <c r="X842">
        <v>0.98</v>
      </c>
      <c r="Y842">
        <v>-2.9100000000000001E-2</v>
      </c>
    </row>
    <row r="843" spans="1:25" x14ac:dyDescent="0.2">
      <c r="A843" s="16" t="s">
        <v>11077</v>
      </c>
      <c r="B843" s="16" t="s">
        <v>54</v>
      </c>
      <c r="C843" s="16" t="s">
        <v>57</v>
      </c>
      <c r="D843" s="16" t="s">
        <v>11077</v>
      </c>
      <c r="E843" s="16" t="s">
        <v>590</v>
      </c>
      <c r="F843" s="16" t="s">
        <v>60</v>
      </c>
      <c r="G843" s="16">
        <v>855</v>
      </c>
      <c r="H843" s="16">
        <v>0.20580000000000001</v>
      </c>
      <c r="I843" s="82">
        <v>2.6800000000000001E-2</v>
      </c>
      <c r="J843" s="16">
        <v>0.39629999999999999</v>
      </c>
      <c r="K843" s="57">
        <v>0.573157912978975</v>
      </c>
      <c r="L843" s="16">
        <v>0.19670000000000001</v>
      </c>
      <c r="M843" s="83">
        <v>0.79200000000000004</v>
      </c>
      <c r="N843" s="11">
        <v>1.6</v>
      </c>
      <c r="O843" s="11">
        <v>0.8901</v>
      </c>
      <c r="P843" s="16">
        <v>0</v>
      </c>
      <c r="Q843" s="16">
        <v>0</v>
      </c>
      <c r="R843">
        <v>0</v>
      </c>
      <c r="S843" s="16">
        <v>0</v>
      </c>
      <c r="T843">
        <v>0.33539999999999998</v>
      </c>
      <c r="U843" s="15">
        <v>-0.13270000000000001</v>
      </c>
      <c r="V843" s="15">
        <v>-0.182</v>
      </c>
      <c r="W843" s="11">
        <v>0.72619999999999996</v>
      </c>
      <c r="X843">
        <v>1.27</v>
      </c>
      <c r="Y843">
        <v>0.3448</v>
      </c>
    </row>
    <row r="844" spans="1:25" x14ac:dyDescent="0.2">
      <c r="A844" s="16" t="s">
        <v>1471</v>
      </c>
      <c r="B844" s="16" t="s">
        <v>54</v>
      </c>
      <c r="C844" s="16" t="s">
        <v>57</v>
      </c>
      <c r="D844" s="16" t="s">
        <v>1472</v>
      </c>
      <c r="E844" s="16" t="s">
        <v>590</v>
      </c>
      <c r="F844" s="16">
        <v>1774</v>
      </c>
      <c r="G844" s="16">
        <v>525</v>
      </c>
      <c r="H844" s="84">
        <v>-0.64449999999999996</v>
      </c>
      <c r="I844" s="82">
        <v>1.5799999999999999E-9</v>
      </c>
      <c r="J844" s="16">
        <v>-0.35039999999999999</v>
      </c>
      <c r="K844" s="57">
        <v>0.23012565048632</v>
      </c>
      <c r="L844" s="16">
        <v>-0.35959999999999998</v>
      </c>
      <c r="M844" s="83">
        <v>0.23499999999999999</v>
      </c>
      <c r="N844" s="11">
        <v>1.82</v>
      </c>
      <c r="O844" s="11">
        <v>0.8901</v>
      </c>
      <c r="P844" s="16">
        <v>1</v>
      </c>
      <c r="Q844" s="16">
        <v>0</v>
      </c>
      <c r="R844">
        <v>0</v>
      </c>
      <c r="S844" s="16">
        <v>0</v>
      </c>
      <c r="T844">
        <v>0.17230000000000001</v>
      </c>
      <c r="U844" s="15">
        <v>-0.18640000000000001</v>
      </c>
      <c r="V844" s="15">
        <v>0.28799999999999998</v>
      </c>
      <c r="W844" s="15">
        <v>-7.5499999999999998E-2</v>
      </c>
      <c r="X844">
        <v>1.1499999999999999</v>
      </c>
      <c r="Y844">
        <v>0.2016</v>
      </c>
    </row>
    <row r="845" spans="1:25" x14ac:dyDescent="0.2">
      <c r="A845" s="16" t="s">
        <v>13823</v>
      </c>
      <c r="B845" s="16" t="s">
        <v>54</v>
      </c>
      <c r="C845" s="16" t="s">
        <v>57</v>
      </c>
      <c r="D845" s="16" t="s">
        <v>13824</v>
      </c>
      <c r="E845" s="16" t="s">
        <v>599</v>
      </c>
      <c r="F845" s="16" t="s">
        <v>60</v>
      </c>
      <c r="G845" s="16">
        <v>1917</v>
      </c>
      <c r="H845" s="16">
        <v>0.16070000000000001</v>
      </c>
      <c r="I845" s="82">
        <v>8.2299999999999995E-3</v>
      </c>
      <c r="J845" s="16">
        <v>-1.2999999999999999E-2</v>
      </c>
      <c r="K845" s="57">
        <v>1</v>
      </c>
      <c r="L845" s="16">
        <v>-2.6599999999999999E-2</v>
      </c>
      <c r="M845" s="83">
        <v>0.999</v>
      </c>
      <c r="N845" s="18">
        <v>1.02</v>
      </c>
      <c r="O845" s="11">
        <v>0.8901</v>
      </c>
      <c r="P845" s="16">
        <v>0</v>
      </c>
      <c r="Q845" s="16">
        <v>0</v>
      </c>
      <c r="R845">
        <v>0</v>
      </c>
      <c r="S845" s="16">
        <v>0</v>
      </c>
      <c r="T845" s="84">
        <v>-0.79859999999999998</v>
      </c>
      <c r="U845" s="15">
        <v>0.12089999999999999</v>
      </c>
      <c r="V845" s="15">
        <v>0.26400000000000001</v>
      </c>
      <c r="W845" s="15">
        <v>7.6799999999999993E-2</v>
      </c>
      <c r="X845">
        <v>1.07</v>
      </c>
      <c r="Y845">
        <v>9.7600000000000006E-2</v>
      </c>
    </row>
    <row r="846" spans="1:25" x14ac:dyDescent="0.2">
      <c r="A846" s="16" t="s">
        <v>15416</v>
      </c>
      <c r="B846" s="16" t="s">
        <v>54</v>
      </c>
      <c r="C846" s="16" t="s">
        <v>57</v>
      </c>
      <c r="D846" s="16" t="s">
        <v>15416</v>
      </c>
      <c r="E846" s="16" t="s">
        <v>590</v>
      </c>
      <c r="F846" s="16" t="s">
        <v>60</v>
      </c>
      <c r="G846" s="16">
        <v>1733</v>
      </c>
      <c r="H846" s="16">
        <v>-0.28589999999999999</v>
      </c>
      <c r="I846" s="82">
        <v>2.5799999999999999E-6</v>
      </c>
      <c r="J846" s="16">
        <v>-0.14080000000000001</v>
      </c>
      <c r="K846" s="57">
        <v>1</v>
      </c>
      <c r="L846" s="16">
        <v>-2.3800000000000002E-2</v>
      </c>
      <c r="M846" s="83">
        <v>0.999</v>
      </c>
      <c r="N846" s="18">
        <v>1.5</v>
      </c>
      <c r="O846" s="11">
        <v>0.8901</v>
      </c>
      <c r="P846" s="16">
        <v>0</v>
      </c>
      <c r="Q846" s="16">
        <v>0</v>
      </c>
      <c r="R846">
        <v>0</v>
      </c>
      <c r="S846" s="16">
        <v>0</v>
      </c>
      <c r="T846" s="88">
        <v>1.2457</v>
      </c>
      <c r="U846" s="15">
        <v>-0.27550000000000002</v>
      </c>
      <c r="V846" s="99">
        <v>-0.66600000000000004</v>
      </c>
      <c r="W846" s="15">
        <v>5.7700000000000001E-2</v>
      </c>
      <c r="X846">
        <v>0.97</v>
      </c>
      <c r="Y846">
        <v>-4.3900000000000002E-2</v>
      </c>
    </row>
    <row r="847" spans="1:25" x14ac:dyDescent="0.2">
      <c r="A847" s="16" t="s">
        <v>417</v>
      </c>
      <c r="B847" s="16" t="s">
        <v>54</v>
      </c>
      <c r="C847" s="16" t="s">
        <v>57</v>
      </c>
      <c r="D847" s="16" t="s">
        <v>1248</v>
      </c>
      <c r="E847" s="16" t="s">
        <v>599</v>
      </c>
      <c r="F847" s="16" t="s">
        <v>60</v>
      </c>
      <c r="G847" s="16">
        <v>5895</v>
      </c>
      <c r="H847" s="84">
        <v>-0.69020000000000004</v>
      </c>
      <c r="I847" s="82">
        <v>1.77E-59</v>
      </c>
      <c r="J847" s="88">
        <v>3.1023000000000001</v>
      </c>
      <c r="K847" s="57">
        <v>1.5729257813925799E-50</v>
      </c>
      <c r="L847" s="88">
        <v>1.9894000000000001</v>
      </c>
      <c r="M847" s="83">
        <v>4.7200000000000003E-30</v>
      </c>
      <c r="N847" s="18">
        <v>0.89</v>
      </c>
      <c r="O847" s="11">
        <v>0.88749999999999996</v>
      </c>
      <c r="P847" s="16">
        <v>1</v>
      </c>
      <c r="Q847" s="16">
        <v>0</v>
      </c>
      <c r="R847">
        <v>0</v>
      </c>
      <c r="S847" s="16">
        <v>1</v>
      </c>
      <c r="T847">
        <v>0.3594</v>
      </c>
      <c r="U847" s="15">
        <v>0.61329999999999996</v>
      </c>
      <c r="V847" s="15">
        <v>0.32</v>
      </c>
      <c r="W847" s="15">
        <v>-0.39360000000000001</v>
      </c>
      <c r="X847">
        <v>0.7</v>
      </c>
      <c r="Y847">
        <v>-0.51459999999999995</v>
      </c>
    </row>
    <row r="848" spans="1:25" x14ac:dyDescent="0.2">
      <c r="A848" s="16" t="s">
        <v>10019</v>
      </c>
      <c r="B848" s="16" t="s">
        <v>9828</v>
      </c>
      <c r="C848" s="16" t="s">
        <v>91</v>
      </c>
      <c r="D848" s="16" t="s">
        <v>10020</v>
      </c>
      <c r="E848" s="16" t="s">
        <v>590</v>
      </c>
      <c r="F848" s="16">
        <v>1497</v>
      </c>
      <c r="G848" s="16">
        <v>586</v>
      </c>
      <c r="H848" s="16">
        <v>0.1744</v>
      </c>
      <c r="I848" s="82">
        <v>0.111</v>
      </c>
      <c r="J848" s="16">
        <v>5.9499999999999997E-2</v>
      </c>
      <c r="K848" s="57">
        <v>1</v>
      </c>
      <c r="L848" s="16">
        <v>6.5000000000000002E-2</v>
      </c>
      <c r="M848" s="83">
        <v>0.999</v>
      </c>
      <c r="N848" s="18">
        <v>1.31</v>
      </c>
      <c r="O848" s="11">
        <v>0.88490000000000002</v>
      </c>
      <c r="P848" s="16">
        <v>0</v>
      </c>
      <c r="Q848" s="16">
        <v>0</v>
      </c>
      <c r="R848">
        <v>0</v>
      </c>
      <c r="S848" s="16">
        <v>0</v>
      </c>
      <c r="T848">
        <v>-0.39679999999999999</v>
      </c>
      <c r="U848" s="15">
        <v>-0.189</v>
      </c>
      <c r="V848" s="15">
        <v>0.26300000000000001</v>
      </c>
      <c r="W848" s="15">
        <v>0.55930000000000002</v>
      </c>
      <c r="X848">
        <v>1.08</v>
      </c>
      <c r="Y848">
        <v>0.111</v>
      </c>
    </row>
    <row r="849" spans="1:25" x14ac:dyDescent="0.2">
      <c r="A849" s="16" t="s">
        <v>422</v>
      </c>
      <c r="B849" s="16" t="s">
        <v>423</v>
      </c>
      <c r="C849" s="16" t="s">
        <v>253</v>
      </c>
      <c r="D849" s="16" t="s">
        <v>4839</v>
      </c>
      <c r="E849" s="16" t="s">
        <v>599</v>
      </c>
      <c r="F849" s="16" t="s">
        <v>60</v>
      </c>
      <c r="G849" s="16">
        <v>901</v>
      </c>
      <c r="H849" s="16">
        <v>0.3921</v>
      </c>
      <c r="I849" s="82">
        <v>5.0000000000000004E-6</v>
      </c>
      <c r="J849" s="16">
        <v>0.25729999999999997</v>
      </c>
      <c r="K849" s="57">
        <v>0.71473301158053104</v>
      </c>
      <c r="L849" s="16">
        <v>-5.1000000000000004E-3</v>
      </c>
      <c r="M849" s="83">
        <v>0.999</v>
      </c>
      <c r="N849" s="11">
        <v>1.72</v>
      </c>
      <c r="O849" s="11">
        <v>0.87970000000000004</v>
      </c>
      <c r="P849" s="16">
        <v>0</v>
      </c>
      <c r="Q849" s="16">
        <v>0</v>
      </c>
      <c r="R849">
        <v>0</v>
      </c>
      <c r="S849" s="16">
        <v>0</v>
      </c>
      <c r="T849" s="88">
        <v>1.7101999999999999</v>
      </c>
      <c r="U849" s="15">
        <v>0.3271</v>
      </c>
      <c r="V849" s="15">
        <v>-3.5999999999999997E-2</v>
      </c>
      <c r="W849" s="15">
        <v>-0.1065</v>
      </c>
      <c r="X849">
        <v>1.68</v>
      </c>
      <c r="Y849">
        <v>0.74850000000000005</v>
      </c>
    </row>
    <row r="850" spans="1:25" x14ac:dyDescent="0.2">
      <c r="A850" s="16" t="s">
        <v>7890</v>
      </c>
      <c r="B850" s="16" t="s">
        <v>7891</v>
      </c>
      <c r="C850" s="16" t="s">
        <v>123</v>
      </c>
      <c r="D850" s="16" t="s">
        <v>7892</v>
      </c>
      <c r="E850" s="16" t="s">
        <v>590</v>
      </c>
      <c r="F850" s="16">
        <v>1682</v>
      </c>
      <c r="G850" s="16">
        <v>604</v>
      </c>
      <c r="H850" s="16">
        <v>0.26679999999999998</v>
      </c>
      <c r="I850" s="82">
        <v>6.2100000000000002E-3</v>
      </c>
      <c r="J850" s="16">
        <v>0.3891</v>
      </c>
      <c r="K850" s="57">
        <v>0.42467472580450699</v>
      </c>
      <c r="L850" s="16">
        <v>0.35460000000000003</v>
      </c>
      <c r="M850" s="83">
        <v>0.11</v>
      </c>
      <c r="N850" s="18">
        <v>1.02</v>
      </c>
      <c r="O850" s="11">
        <v>0.87970000000000004</v>
      </c>
      <c r="P850" s="16">
        <v>0</v>
      </c>
      <c r="Q850" s="16">
        <v>0</v>
      </c>
      <c r="R850">
        <v>0</v>
      </c>
      <c r="S850" s="16">
        <v>0</v>
      </c>
      <c r="T850" s="112">
        <v>-2.4108000000000001</v>
      </c>
      <c r="U850" s="15">
        <v>0.38519999999999999</v>
      </c>
      <c r="V850" s="15">
        <v>-0.15</v>
      </c>
      <c r="W850" s="99">
        <v>-0.80410000000000004</v>
      </c>
      <c r="X850">
        <v>0.97</v>
      </c>
      <c r="Y850">
        <v>-4.3900000000000002E-2</v>
      </c>
    </row>
    <row r="851" spans="1:25" x14ac:dyDescent="0.2">
      <c r="A851" s="16" t="s">
        <v>7842</v>
      </c>
      <c r="B851" s="16" t="s">
        <v>7843</v>
      </c>
      <c r="C851" s="16" t="s">
        <v>123</v>
      </c>
      <c r="D851" s="16" t="s">
        <v>7844</v>
      </c>
      <c r="E851" s="16" t="s">
        <v>599</v>
      </c>
      <c r="F851" s="16">
        <v>5732</v>
      </c>
      <c r="G851" s="16">
        <v>4579</v>
      </c>
      <c r="H851" s="16">
        <v>-5.0200000000000002E-2</v>
      </c>
      <c r="I851" s="82">
        <v>0.42</v>
      </c>
      <c r="J851" s="88">
        <v>1.3353999999999999</v>
      </c>
      <c r="K851" s="57">
        <v>2.85692443514607E-5</v>
      </c>
      <c r="L851" s="88">
        <v>1.3042</v>
      </c>
      <c r="M851" s="83">
        <v>2.97E-3</v>
      </c>
      <c r="N851" s="18">
        <v>1.22</v>
      </c>
      <c r="O851" s="11">
        <v>0.87970000000000004</v>
      </c>
      <c r="P851" s="16">
        <v>0</v>
      </c>
      <c r="Q851" s="16">
        <v>0</v>
      </c>
      <c r="R851">
        <v>0</v>
      </c>
      <c r="S851" s="16">
        <v>1</v>
      </c>
      <c r="T851" s="88">
        <v>1.296</v>
      </c>
      <c r="U851" s="15">
        <v>0.76780000000000004</v>
      </c>
      <c r="V851" s="15">
        <v>-0.02</v>
      </c>
      <c r="W851" s="15">
        <v>0.2291</v>
      </c>
      <c r="X851">
        <v>0.7</v>
      </c>
      <c r="Y851">
        <v>-0.51459999999999995</v>
      </c>
    </row>
    <row r="852" spans="1:25" x14ac:dyDescent="0.2">
      <c r="A852" s="16" t="s">
        <v>4507</v>
      </c>
      <c r="B852" s="16" t="s">
        <v>4508</v>
      </c>
      <c r="C852" s="16" t="s">
        <v>81</v>
      </c>
      <c r="D852" s="16" t="s">
        <v>4509</v>
      </c>
      <c r="E852" s="16" t="s">
        <v>599</v>
      </c>
      <c r="F852" s="16">
        <v>1258</v>
      </c>
      <c r="G852" s="16">
        <v>739</v>
      </c>
      <c r="H852" s="16">
        <v>0.48430000000000001</v>
      </c>
      <c r="I852" s="82">
        <v>5.62E-8</v>
      </c>
      <c r="J852" s="16">
        <v>6.2899999999999998E-2</v>
      </c>
      <c r="K852" s="57">
        <v>1</v>
      </c>
      <c r="L852" s="16">
        <v>8.14E-2</v>
      </c>
      <c r="M852" s="83">
        <v>0.999</v>
      </c>
      <c r="N852" s="18">
        <v>1.06</v>
      </c>
      <c r="O852" s="11">
        <v>0.87709999999999999</v>
      </c>
      <c r="P852" s="16">
        <v>0</v>
      </c>
      <c r="Q852" s="16">
        <v>0</v>
      </c>
      <c r="R852">
        <v>0</v>
      </c>
      <c r="S852" s="16">
        <v>0</v>
      </c>
      <c r="T852">
        <v>8.6800000000000002E-2</v>
      </c>
      <c r="U852" s="15">
        <v>-0.1535</v>
      </c>
      <c r="V852" s="15">
        <v>0.3</v>
      </c>
      <c r="W852" s="11">
        <v>0.8589</v>
      </c>
      <c r="X852">
        <v>1.03</v>
      </c>
      <c r="Y852">
        <v>4.2599999999999999E-2</v>
      </c>
    </row>
    <row r="853" spans="1:25" x14ac:dyDescent="0.2">
      <c r="A853" s="16" t="s">
        <v>16522</v>
      </c>
      <c r="B853" s="16" t="s">
        <v>16523</v>
      </c>
      <c r="C853" s="16" t="s">
        <v>57</v>
      </c>
      <c r="D853" s="16" t="s">
        <v>16524</v>
      </c>
      <c r="E853" s="16" t="s">
        <v>599</v>
      </c>
      <c r="F853" s="16">
        <v>1540</v>
      </c>
      <c r="G853" s="16">
        <v>822</v>
      </c>
      <c r="H853" s="16">
        <v>-0.37230000000000002</v>
      </c>
      <c r="I853" s="82">
        <v>9.7799999999999995E-6</v>
      </c>
      <c r="J853" s="16">
        <v>-0.5544</v>
      </c>
      <c r="K853" s="57">
        <v>0.126033235708508</v>
      </c>
      <c r="L853" s="16">
        <v>-0.57579999999999998</v>
      </c>
      <c r="M853" s="83">
        <v>1.54E-2</v>
      </c>
      <c r="N853" s="18">
        <v>1.26</v>
      </c>
      <c r="O853" s="11">
        <v>0.87450000000000006</v>
      </c>
      <c r="P853" s="16">
        <v>0</v>
      </c>
      <c r="Q853" s="16">
        <v>0</v>
      </c>
      <c r="R853">
        <v>0</v>
      </c>
      <c r="S853" s="16">
        <v>0</v>
      </c>
      <c r="T853">
        <v>-0.27739999999999998</v>
      </c>
      <c r="U853" s="15">
        <v>4.1200000000000001E-2</v>
      </c>
      <c r="V853" s="7">
        <v>1.0900000000000001</v>
      </c>
      <c r="W853" s="99">
        <v>-0.70340000000000003</v>
      </c>
      <c r="X853">
        <v>0.83</v>
      </c>
      <c r="Y853">
        <v>-0.26879999999999998</v>
      </c>
    </row>
    <row r="854" spans="1:25" x14ac:dyDescent="0.2">
      <c r="A854" s="16" t="s">
        <v>5682</v>
      </c>
      <c r="B854" s="16" t="s">
        <v>5683</v>
      </c>
      <c r="C854" s="16" t="s">
        <v>55</v>
      </c>
      <c r="D854" s="16" t="s">
        <v>5684</v>
      </c>
      <c r="E854" s="16" t="s">
        <v>590</v>
      </c>
      <c r="F854" s="16">
        <v>2369</v>
      </c>
      <c r="G854" s="16">
        <v>1728</v>
      </c>
      <c r="H854" s="16">
        <v>0.1827</v>
      </c>
      <c r="I854" s="82">
        <v>3.3800000000000002E-3</v>
      </c>
      <c r="J854" s="16">
        <v>2.7000000000000001E-3</v>
      </c>
      <c r="K854" s="57">
        <v>1</v>
      </c>
      <c r="L854" s="16">
        <v>-1.2200000000000001E-2</v>
      </c>
      <c r="M854" s="83">
        <v>0.999</v>
      </c>
      <c r="N854" s="11">
        <v>1.61</v>
      </c>
      <c r="O854" s="11">
        <v>0.87180000000000002</v>
      </c>
      <c r="P854" s="16">
        <v>0</v>
      </c>
      <c r="Q854" s="16">
        <v>0</v>
      </c>
      <c r="R854">
        <v>0</v>
      </c>
      <c r="S854" s="16">
        <v>0</v>
      </c>
      <c r="T854">
        <v>-0.24660000000000001</v>
      </c>
      <c r="U854" s="15">
        <v>0.51800000000000002</v>
      </c>
      <c r="V854" s="15">
        <v>2.4E-2</v>
      </c>
      <c r="W854" s="15">
        <v>-0.47089999999999999</v>
      </c>
      <c r="X854">
        <v>1.01</v>
      </c>
      <c r="Y854">
        <v>1.44E-2</v>
      </c>
    </row>
    <row r="855" spans="1:25" x14ac:dyDescent="0.2">
      <c r="A855" s="16" t="s">
        <v>13052</v>
      </c>
      <c r="B855" s="16" t="s">
        <v>13053</v>
      </c>
      <c r="C855" s="16" t="s">
        <v>57</v>
      </c>
      <c r="D855" s="16" t="s">
        <v>13054</v>
      </c>
      <c r="E855" s="16" t="s">
        <v>599</v>
      </c>
      <c r="F855" s="16">
        <v>2529</v>
      </c>
      <c r="G855" s="16">
        <v>4186</v>
      </c>
      <c r="H855" s="16">
        <v>0.10340000000000001</v>
      </c>
      <c r="I855" s="82">
        <v>7.7799999999999994E-2</v>
      </c>
      <c r="J855" s="16">
        <v>3.27E-2</v>
      </c>
      <c r="K855" s="57">
        <v>1</v>
      </c>
      <c r="L855" s="16">
        <v>4.7800000000000002E-2</v>
      </c>
      <c r="M855" s="83">
        <v>0.999</v>
      </c>
      <c r="N855" s="11">
        <v>1.64</v>
      </c>
      <c r="O855" s="11">
        <v>0.86919999999999997</v>
      </c>
      <c r="P855" s="16">
        <v>0</v>
      </c>
      <c r="Q855" s="16">
        <v>0</v>
      </c>
      <c r="R855">
        <v>0</v>
      </c>
      <c r="S855" s="16">
        <v>0</v>
      </c>
      <c r="T855">
        <v>-0.1484</v>
      </c>
      <c r="U855" s="15">
        <v>0.75790000000000002</v>
      </c>
      <c r="V855" s="15">
        <v>0.1</v>
      </c>
      <c r="W855" s="15">
        <v>0.13739999999999999</v>
      </c>
      <c r="X855">
        <v>1.01</v>
      </c>
      <c r="Y855">
        <v>1.44E-2</v>
      </c>
    </row>
    <row r="856" spans="1:25" x14ac:dyDescent="0.2">
      <c r="A856" s="16" t="s">
        <v>5895</v>
      </c>
      <c r="B856" s="16" t="s">
        <v>5896</v>
      </c>
      <c r="C856" s="16" t="s">
        <v>55</v>
      </c>
      <c r="D856" s="16" t="s">
        <v>5897</v>
      </c>
      <c r="E856" s="16" t="s">
        <v>599</v>
      </c>
      <c r="F856" s="16">
        <v>2100</v>
      </c>
      <c r="G856" s="16">
        <v>1843</v>
      </c>
      <c r="H856" s="16">
        <v>0.16589999999999999</v>
      </c>
      <c r="I856" s="82">
        <v>3.8100000000000002E-2</v>
      </c>
      <c r="J856" s="16">
        <v>-0.1353</v>
      </c>
      <c r="K856" s="57">
        <v>1</v>
      </c>
      <c r="L856" s="16">
        <v>-0.15759999999999999</v>
      </c>
      <c r="M856" s="83">
        <v>0.97399999999999998</v>
      </c>
      <c r="N856" s="18">
        <v>1.0900000000000001</v>
      </c>
      <c r="O856" s="11">
        <v>0.86919999999999997</v>
      </c>
      <c r="P856" s="16">
        <v>0</v>
      </c>
      <c r="Q856" s="16">
        <v>0</v>
      </c>
      <c r="R856">
        <v>0</v>
      </c>
      <c r="S856" s="16">
        <v>0</v>
      </c>
      <c r="T856" s="112">
        <v>-2.8795000000000002</v>
      </c>
      <c r="U856" s="15">
        <v>0.58289999999999997</v>
      </c>
      <c r="V856" s="11">
        <v>0.58699999999999997</v>
      </c>
      <c r="W856" s="98">
        <v>-2.0722999999999998</v>
      </c>
      <c r="X856">
        <v>1.01</v>
      </c>
      <c r="Y856">
        <v>1.44E-2</v>
      </c>
    </row>
    <row r="857" spans="1:25" x14ac:dyDescent="0.2">
      <c r="A857" s="16" t="s">
        <v>10571</v>
      </c>
      <c r="B857" s="16" t="s">
        <v>98</v>
      </c>
      <c r="C857" s="16" t="s">
        <v>57</v>
      </c>
      <c r="D857" s="16" t="s">
        <v>10571</v>
      </c>
      <c r="E857" s="16" t="s">
        <v>599</v>
      </c>
      <c r="F857" s="16" t="s">
        <v>60</v>
      </c>
      <c r="G857" s="16">
        <v>419</v>
      </c>
      <c r="H857" s="16">
        <v>-0.43180000000000002</v>
      </c>
      <c r="I857" s="82">
        <v>7.4099999999999999E-5</v>
      </c>
      <c r="J857" s="88">
        <v>1.1841999999999999</v>
      </c>
      <c r="K857" s="57">
        <v>1.00198980607293E-3</v>
      </c>
      <c r="L857" s="88">
        <v>1.5044999999999999</v>
      </c>
      <c r="M857" s="83">
        <v>5.2800000000000004E-10</v>
      </c>
      <c r="N857" s="18">
        <v>0.98</v>
      </c>
      <c r="O857" s="11">
        <v>0.86919999999999997</v>
      </c>
      <c r="P857" s="16">
        <v>0</v>
      </c>
      <c r="Q857" s="16">
        <v>0</v>
      </c>
      <c r="R857">
        <v>0</v>
      </c>
      <c r="S857" s="16">
        <v>1</v>
      </c>
      <c r="T857" t="e">
        <v>#N/A</v>
      </c>
      <c r="U857" s="15" t="e">
        <v>#N/A</v>
      </c>
      <c r="V857" s="15">
        <v>-0.217</v>
      </c>
      <c r="W857" s="15">
        <v>0.37369999999999998</v>
      </c>
      <c r="X857">
        <v>0.72</v>
      </c>
      <c r="Y857">
        <v>-0.47389999999999999</v>
      </c>
    </row>
    <row r="858" spans="1:25" x14ac:dyDescent="0.2">
      <c r="A858" s="16" t="s">
        <v>15265</v>
      </c>
      <c r="B858" s="16" t="s">
        <v>54</v>
      </c>
      <c r="C858" s="16" t="s">
        <v>57</v>
      </c>
      <c r="D858" s="16" t="s">
        <v>15266</v>
      </c>
      <c r="E858" s="16" t="s">
        <v>599</v>
      </c>
      <c r="F858" s="16">
        <v>1678</v>
      </c>
      <c r="G858" s="16">
        <v>1115</v>
      </c>
      <c r="H858" s="16">
        <v>4.1200000000000001E-2</v>
      </c>
      <c r="I858" s="82">
        <v>0.64800000000000002</v>
      </c>
      <c r="J858" s="16">
        <v>-0.1241</v>
      </c>
      <c r="K858" s="57">
        <v>1</v>
      </c>
      <c r="L858" s="16">
        <v>-0.12790000000000001</v>
      </c>
      <c r="M858" s="83">
        <v>0.999</v>
      </c>
      <c r="N858" s="18">
        <v>1.02</v>
      </c>
      <c r="O858" s="11">
        <v>0.86660000000000004</v>
      </c>
      <c r="P858" s="16">
        <v>0</v>
      </c>
      <c r="Q858" s="16">
        <v>0</v>
      </c>
      <c r="R858">
        <v>0</v>
      </c>
      <c r="S858" s="16">
        <v>0</v>
      </c>
      <c r="T858">
        <v>0.26400000000000001</v>
      </c>
      <c r="U858" s="15">
        <v>-0.41049999999999998</v>
      </c>
      <c r="V858" s="15">
        <v>0.17</v>
      </c>
      <c r="W858" s="15">
        <v>0.22639999999999999</v>
      </c>
      <c r="X858">
        <v>0.99</v>
      </c>
      <c r="Y858">
        <v>-1.4500000000000001E-2</v>
      </c>
    </row>
    <row r="859" spans="1:25" x14ac:dyDescent="0.2">
      <c r="A859" s="16" t="s">
        <v>9665</v>
      </c>
      <c r="B859" s="16" t="s">
        <v>9666</v>
      </c>
      <c r="C859" s="16" t="s">
        <v>71</v>
      </c>
      <c r="D859" s="16" t="s">
        <v>9667</v>
      </c>
      <c r="E859" s="16" t="s">
        <v>590</v>
      </c>
      <c r="F859" s="16">
        <v>917</v>
      </c>
      <c r="G859" s="16">
        <v>563</v>
      </c>
      <c r="H859" s="16">
        <v>0.35759999999999997</v>
      </c>
      <c r="I859" s="82">
        <v>2.9999999999999997E-4</v>
      </c>
      <c r="J859" s="16">
        <v>9.4999999999999998E-3</v>
      </c>
      <c r="K859" s="57">
        <v>1</v>
      </c>
      <c r="L859" s="16">
        <v>1.61E-2</v>
      </c>
      <c r="M859" s="83">
        <v>0.999</v>
      </c>
      <c r="N859" s="18">
        <v>0.98</v>
      </c>
      <c r="O859" s="11">
        <v>0.86660000000000004</v>
      </c>
      <c r="P859" s="16">
        <v>0</v>
      </c>
      <c r="Q859" s="16">
        <v>0</v>
      </c>
      <c r="R859">
        <v>0</v>
      </c>
      <c r="S859" s="16">
        <v>0</v>
      </c>
      <c r="T859">
        <v>8.9499999999999996E-2</v>
      </c>
      <c r="U859" s="15">
        <v>-0.24610000000000001</v>
      </c>
      <c r="V859" s="15">
        <v>0.33700000000000002</v>
      </c>
      <c r="W859" s="15">
        <v>0.49909999999999999</v>
      </c>
      <c r="X859">
        <v>0.95</v>
      </c>
      <c r="Y859">
        <v>-7.3999999999999996E-2</v>
      </c>
    </row>
    <row r="860" spans="1:25" x14ac:dyDescent="0.2">
      <c r="A860" s="16" t="s">
        <v>13574</v>
      </c>
      <c r="B860" s="16" t="s">
        <v>98</v>
      </c>
      <c r="C860" s="16" t="s">
        <v>57</v>
      </c>
      <c r="D860" s="16" t="s">
        <v>13574</v>
      </c>
      <c r="E860" s="16" t="s">
        <v>599</v>
      </c>
      <c r="F860" s="16">
        <v>345</v>
      </c>
      <c r="G860" s="16">
        <v>1005</v>
      </c>
      <c r="H860" s="16">
        <v>0.23330000000000001</v>
      </c>
      <c r="I860" s="82">
        <v>4.1399999999999996E-3</v>
      </c>
      <c r="J860" s="16">
        <v>1.9E-3</v>
      </c>
      <c r="K860" s="57">
        <v>1</v>
      </c>
      <c r="L860" s="16">
        <v>4.7999999999999996E-3</v>
      </c>
      <c r="M860" s="83">
        <v>0.999</v>
      </c>
      <c r="N860" s="18">
        <v>0.9</v>
      </c>
      <c r="O860" s="11">
        <v>0.8639</v>
      </c>
      <c r="P860" s="16">
        <v>0</v>
      </c>
      <c r="Q860" s="16">
        <v>0</v>
      </c>
      <c r="R860">
        <v>0</v>
      </c>
      <c r="S860" s="16">
        <v>0</v>
      </c>
      <c r="T860" s="84">
        <v>-0.82210000000000005</v>
      </c>
      <c r="U860" s="15">
        <v>-0.36220000000000002</v>
      </c>
      <c r="V860" s="11">
        <v>0.83399999999999996</v>
      </c>
      <c r="W860" s="15">
        <v>-1.9599999999999999E-2</v>
      </c>
      <c r="X860">
        <v>1.38</v>
      </c>
      <c r="Y860">
        <v>0.4647</v>
      </c>
    </row>
    <row r="861" spans="1:25" x14ac:dyDescent="0.2">
      <c r="A861" s="16" t="s">
        <v>723</v>
      </c>
      <c r="B861" s="16" t="s">
        <v>133</v>
      </c>
      <c r="C861" s="16" t="s">
        <v>120</v>
      </c>
      <c r="D861" s="16" t="s">
        <v>724</v>
      </c>
      <c r="E861" s="16" t="s">
        <v>590</v>
      </c>
      <c r="F861" s="16">
        <v>2496</v>
      </c>
      <c r="G861" s="16">
        <v>2589</v>
      </c>
      <c r="H861" s="81">
        <v>-1.0891999999999999</v>
      </c>
      <c r="I861" s="82">
        <v>7.1999999999999999E-87</v>
      </c>
      <c r="J861" s="16">
        <v>-0.58650000000000002</v>
      </c>
      <c r="K861" s="57">
        <v>0.17861932649956799</v>
      </c>
      <c r="L861" s="84">
        <v>-0.79579999999999995</v>
      </c>
      <c r="M861" s="83">
        <v>7.2100000000000004E-5</v>
      </c>
      <c r="N861" s="18">
        <v>0.82</v>
      </c>
      <c r="O861" s="11">
        <v>0.8639</v>
      </c>
      <c r="P861" s="16">
        <v>1</v>
      </c>
      <c r="Q861" s="16">
        <v>0</v>
      </c>
      <c r="R861">
        <v>0</v>
      </c>
      <c r="S861" s="16">
        <v>0</v>
      </c>
      <c r="T861" s="84">
        <v>-0.73529999999999995</v>
      </c>
      <c r="U861" s="15">
        <v>0.31940000000000002</v>
      </c>
      <c r="V861" s="15">
        <v>0.496</v>
      </c>
      <c r="W861" s="98">
        <v>-1.2524999999999999</v>
      </c>
      <c r="X861">
        <v>1.25</v>
      </c>
      <c r="Y861">
        <v>0.32190000000000002</v>
      </c>
    </row>
    <row r="862" spans="1:25" x14ac:dyDescent="0.2">
      <c r="A862" s="16" t="s">
        <v>15404</v>
      </c>
      <c r="B862" s="16" t="s">
        <v>15405</v>
      </c>
      <c r="C862" s="16" t="s">
        <v>57</v>
      </c>
      <c r="D862" s="16" t="s">
        <v>15404</v>
      </c>
      <c r="E862" s="16" t="s">
        <v>590</v>
      </c>
      <c r="F862" s="16" t="s">
        <v>60</v>
      </c>
      <c r="G862" s="16">
        <v>1744</v>
      </c>
      <c r="H862" s="16">
        <v>-4.4400000000000002E-2</v>
      </c>
      <c r="I862" s="82">
        <v>0.54800000000000004</v>
      </c>
      <c r="J862" s="16">
        <v>-0.13930000000000001</v>
      </c>
      <c r="K862" s="57">
        <v>1</v>
      </c>
      <c r="L862" s="16">
        <v>-0.1615</v>
      </c>
      <c r="M862" s="83">
        <v>0.97199999999999998</v>
      </c>
      <c r="N862" s="11">
        <v>1.69</v>
      </c>
      <c r="O862" s="11">
        <v>0.8639</v>
      </c>
      <c r="P862" s="16">
        <v>0</v>
      </c>
      <c r="Q862" s="16">
        <v>0</v>
      </c>
      <c r="R862">
        <v>0</v>
      </c>
      <c r="S862" s="16">
        <v>0</v>
      </c>
      <c r="T862" s="89">
        <v>0.79569999999999996</v>
      </c>
      <c r="U862" s="15">
        <v>7.3700000000000002E-2</v>
      </c>
      <c r="V862" s="15">
        <v>0.45500000000000002</v>
      </c>
      <c r="W862" s="15">
        <v>-8.0999999999999996E-3</v>
      </c>
      <c r="X862">
        <v>1.07</v>
      </c>
      <c r="Y862">
        <v>9.7600000000000006E-2</v>
      </c>
    </row>
    <row r="863" spans="1:25" x14ac:dyDescent="0.2">
      <c r="A863" s="16" t="s">
        <v>16455</v>
      </c>
      <c r="B863" s="16" t="s">
        <v>98</v>
      </c>
      <c r="C863" s="16" t="s">
        <v>57</v>
      </c>
      <c r="D863" s="16" t="s">
        <v>16455</v>
      </c>
      <c r="E863" s="16" t="s">
        <v>599</v>
      </c>
      <c r="F863" s="16">
        <v>1065</v>
      </c>
      <c r="G863" s="16">
        <v>1285</v>
      </c>
      <c r="H863" s="16">
        <v>-0.46239999999999998</v>
      </c>
      <c r="I863" s="82">
        <v>4.4500000000000001E-9</v>
      </c>
      <c r="J863" s="16">
        <v>-0.4743</v>
      </c>
      <c r="K863" s="57">
        <v>0.26874222903582201</v>
      </c>
      <c r="L863" s="16">
        <v>-0.48599999999999999</v>
      </c>
      <c r="M863" s="83">
        <v>9.3600000000000003E-2</v>
      </c>
      <c r="N863" s="18">
        <v>1.35</v>
      </c>
      <c r="O863" s="11">
        <v>0.8639</v>
      </c>
      <c r="P863" s="16">
        <v>0</v>
      </c>
      <c r="Q863" s="16">
        <v>0</v>
      </c>
      <c r="R863">
        <v>0</v>
      </c>
      <c r="S863" s="16">
        <v>0</v>
      </c>
      <c r="T863">
        <v>-0.10730000000000001</v>
      </c>
      <c r="U863" s="15">
        <v>-0.89159999999999995</v>
      </c>
      <c r="V863" s="15">
        <v>0.16300000000000001</v>
      </c>
      <c r="W863" s="99">
        <v>-0.72440000000000004</v>
      </c>
      <c r="X863">
        <v>1.06</v>
      </c>
      <c r="Y863">
        <v>8.4099999999999994E-2</v>
      </c>
    </row>
    <row r="864" spans="1:25" x14ac:dyDescent="0.2">
      <c r="A864" s="16" t="s">
        <v>2575</v>
      </c>
      <c r="B864" s="16" t="s">
        <v>54</v>
      </c>
      <c r="C864" s="16" t="s">
        <v>155</v>
      </c>
      <c r="D864" s="16" t="s">
        <v>2576</v>
      </c>
      <c r="E864" s="16" t="s">
        <v>590</v>
      </c>
      <c r="F864" s="16">
        <v>2543</v>
      </c>
      <c r="G864" s="16">
        <v>1483</v>
      </c>
      <c r="H864" s="16">
        <v>0.20269999999999999</v>
      </c>
      <c r="I864" s="82">
        <v>3.8300000000000001E-3</v>
      </c>
      <c r="J864" s="16">
        <v>0.2576</v>
      </c>
      <c r="K864" s="57">
        <v>1</v>
      </c>
      <c r="L864" s="16">
        <v>0.27389999999999998</v>
      </c>
      <c r="M864" s="83">
        <v>0.85</v>
      </c>
      <c r="N864" s="18">
        <v>1.26</v>
      </c>
      <c r="O864" s="11">
        <v>0.8639</v>
      </c>
      <c r="P864" s="16">
        <v>0</v>
      </c>
      <c r="Q864" s="16">
        <v>0</v>
      </c>
      <c r="R864">
        <v>0</v>
      </c>
      <c r="S864" s="16">
        <v>0</v>
      </c>
      <c r="T864">
        <v>0.64670000000000005</v>
      </c>
      <c r="U864" s="15">
        <v>0.36620000000000003</v>
      </c>
      <c r="V864" s="15">
        <v>0.20200000000000001</v>
      </c>
      <c r="W864" s="15">
        <v>0.39340000000000003</v>
      </c>
      <c r="X864">
        <v>0.98</v>
      </c>
      <c r="Y864">
        <v>-2.9100000000000001E-2</v>
      </c>
    </row>
    <row r="865" spans="1:25" x14ac:dyDescent="0.2">
      <c r="A865" s="16" t="s">
        <v>11189</v>
      </c>
      <c r="B865" s="16" t="s">
        <v>1319</v>
      </c>
      <c r="C865" s="16" t="s">
        <v>57</v>
      </c>
      <c r="D865" s="16" t="s">
        <v>11189</v>
      </c>
      <c r="E865" s="16" t="s">
        <v>590</v>
      </c>
      <c r="F865" s="16" t="s">
        <v>60</v>
      </c>
      <c r="G865" s="16">
        <v>2961</v>
      </c>
      <c r="H865" s="16">
        <v>2.18E-2</v>
      </c>
      <c r="I865" s="82">
        <v>0.74099999999999999</v>
      </c>
      <c r="J865" s="16">
        <v>0.3256</v>
      </c>
      <c r="K865" s="57">
        <v>1</v>
      </c>
      <c r="L865" s="16">
        <v>0.38200000000000001</v>
      </c>
      <c r="M865" s="83">
        <v>0.51200000000000001</v>
      </c>
      <c r="N865" s="11">
        <v>1.66</v>
      </c>
      <c r="O865" s="11">
        <v>0.8639</v>
      </c>
      <c r="P865" s="16">
        <v>0</v>
      </c>
      <c r="Q865" s="16">
        <v>0</v>
      </c>
      <c r="R865">
        <v>0</v>
      </c>
      <c r="S865" s="16">
        <v>0</v>
      </c>
      <c r="T865" s="88">
        <v>1.3046</v>
      </c>
      <c r="U865" s="15">
        <v>0.56979999999999997</v>
      </c>
      <c r="V865" s="15">
        <v>0.109</v>
      </c>
      <c r="W865" s="15">
        <v>0.46989999999999998</v>
      </c>
      <c r="X865">
        <v>0.9</v>
      </c>
      <c r="Y865">
        <v>-0.152</v>
      </c>
    </row>
    <row r="866" spans="1:25" x14ac:dyDescent="0.2">
      <c r="A866" s="16" t="s">
        <v>15280</v>
      </c>
      <c r="B866" s="16" t="s">
        <v>54</v>
      </c>
      <c r="C866" s="16" t="s">
        <v>57</v>
      </c>
      <c r="D866" s="16" t="s">
        <v>15281</v>
      </c>
      <c r="E866" s="16" t="s">
        <v>590</v>
      </c>
      <c r="F866" s="16" t="s">
        <v>60</v>
      </c>
      <c r="G866" s="16">
        <v>1990</v>
      </c>
      <c r="H866" s="16">
        <v>-0.10589999999999999</v>
      </c>
      <c r="I866" s="82">
        <v>0.154</v>
      </c>
      <c r="J866" s="16">
        <v>-0.1249</v>
      </c>
      <c r="K866" s="57">
        <v>1</v>
      </c>
      <c r="L866" s="16">
        <v>-0.15290000000000001</v>
      </c>
      <c r="M866" s="83">
        <v>0.999</v>
      </c>
      <c r="N866" s="18">
        <v>1.25</v>
      </c>
      <c r="O866" s="11">
        <v>0.86129999999999995</v>
      </c>
      <c r="P866" s="16">
        <v>0</v>
      </c>
      <c r="Q866" s="16">
        <v>0</v>
      </c>
      <c r="R866">
        <v>0</v>
      </c>
      <c r="S866" s="16">
        <v>0</v>
      </c>
      <c r="T866">
        <v>0.59060000000000001</v>
      </c>
      <c r="U866" s="15">
        <v>0.75180000000000002</v>
      </c>
      <c r="V866" s="15">
        <v>0.40400000000000003</v>
      </c>
      <c r="W866" s="15">
        <v>0.36969999999999997</v>
      </c>
      <c r="X866">
        <v>1.01</v>
      </c>
      <c r="Y866">
        <v>1.44E-2</v>
      </c>
    </row>
    <row r="867" spans="1:25" x14ac:dyDescent="0.2">
      <c r="A867" s="16" t="s">
        <v>4433</v>
      </c>
      <c r="B867" s="16" t="s">
        <v>4434</v>
      </c>
      <c r="C867" s="16" t="s">
        <v>81</v>
      </c>
      <c r="D867" s="16" t="s">
        <v>4435</v>
      </c>
      <c r="E867" s="16" t="s">
        <v>599</v>
      </c>
      <c r="F867" s="16">
        <v>2327</v>
      </c>
      <c r="G867" s="16">
        <v>739</v>
      </c>
      <c r="H867" s="89">
        <v>0.62360000000000004</v>
      </c>
      <c r="I867" s="82">
        <v>7.1200000000000004E-12</v>
      </c>
      <c r="J867" s="16">
        <v>-0.51900000000000002</v>
      </c>
      <c r="K867" s="57">
        <v>9.03824908317548E-2</v>
      </c>
      <c r="L867" s="16">
        <v>-0.4471</v>
      </c>
      <c r="M867" s="83">
        <v>6.0100000000000001E-2</v>
      </c>
      <c r="N867" s="18">
        <v>1.17</v>
      </c>
      <c r="O867" s="11">
        <v>0.86129999999999995</v>
      </c>
      <c r="P867" s="16">
        <v>0</v>
      </c>
      <c r="Q867" s="16">
        <v>1</v>
      </c>
      <c r="R867">
        <v>0</v>
      </c>
      <c r="S867" s="16">
        <v>0</v>
      </c>
      <c r="T867" s="112">
        <v>-1.1635</v>
      </c>
      <c r="U867" s="15">
        <v>0.15529999999999999</v>
      </c>
      <c r="V867" s="15">
        <v>8.1000000000000003E-2</v>
      </c>
      <c r="W867" s="98">
        <v>-2.2631999999999999</v>
      </c>
      <c r="X867">
        <v>1.01</v>
      </c>
      <c r="Y867">
        <v>1.44E-2</v>
      </c>
    </row>
    <row r="868" spans="1:25" x14ac:dyDescent="0.2">
      <c r="A868" s="16" t="s">
        <v>9452</v>
      </c>
      <c r="B868" s="16" t="s">
        <v>111</v>
      </c>
      <c r="C868" s="16" t="s">
        <v>112</v>
      </c>
      <c r="D868" s="16" t="s">
        <v>9453</v>
      </c>
      <c r="E868" s="16" t="s">
        <v>590</v>
      </c>
      <c r="F868" s="16">
        <v>2127</v>
      </c>
      <c r="G868" s="16">
        <v>2020</v>
      </c>
      <c r="H868" s="16">
        <v>-5.3199999999999997E-2</v>
      </c>
      <c r="I868" s="82">
        <v>0.42599999999999999</v>
      </c>
      <c r="J868" s="16">
        <v>0.28120000000000001</v>
      </c>
      <c r="K868" s="57">
        <v>1</v>
      </c>
      <c r="L868" s="16">
        <v>0.29170000000000001</v>
      </c>
      <c r="M868" s="83">
        <v>0.96699999999999997</v>
      </c>
      <c r="N868" s="18">
        <v>1.1000000000000001</v>
      </c>
      <c r="O868" s="11">
        <v>0.85860000000000003</v>
      </c>
      <c r="P868" s="16">
        <v>0</v>
      </c>
      <c r="Q868" s="16">
        <v>0</v>
      </c>
      <c r="R868">
        <v>0</v>
      </c>
      <c r="S868" s="16">
        <v>0</v>
      </c>
      <c r="T868" s="112">
        <v>-1.4877</v>
      </c>
      <c r="U868" s="15">
        <v>0.97850000000000004</v>
      </c>
      <c r="V868" s="15">
        <v>-1.7999999999999999E-2</v>
      </c>
      <c r="W868" s="98">
        <v>-1.7786999999999999</v>
      </c>
      <c r="X868">
        <v>1.1100000000000001</v>
      </c>
      <c r="Y868">
        <v>0.15060000000000001</v>
      </c>
    </row>
    <row r="869" spans="1:25" x14ac:dyDescent="0.2">
      <c r="A869" s="16" t="s">
        <v>12358</v>
      </c>
      <c r="B869" s="16" t="s">
        <v>54</v>
      </c>
      <c r="C869" s="16" t="s">
        <v>57</v>
      </c>
      <c r="D869" s="16" t="s">
        <v>12359</v>
      </c>
      <c r="E869" s="16" t="s">
        <v>599</v>
      </c>
      <c r="F869" s="16" t="s">
        <v>60</v>
      </c>
      <c r="G869" s="16">
        <v>1654</v>
      </c>
      <c r="H869" s="16">
        <v>9.4299999999999995E-2</v>
      </c>
      <c r="I869" s="82">
        <v>0.16700000000000001</v>
      </c>
      <c r="J869" s="16">
        <v>8.5900000000000004E-2</v>
      </c>
      <c r="K869" s="57">
        <v>1</v>
      </c>
      <c r="L869" s="16">
        <v>8.8700000000000001E-2</v>
      </c>
      <c r="M869" s="83">
        <v>0.999</v>
      </c>
      <c r="N869" s="18">
        <v>1.31</v>
      </c>
      <c r="O869" s="11">
        <v>0.85599999999999998</v>
      </c>
      <c r="P869" s="16">
        <v>0</v>
      </c>
      <c r="Q869" s="16">
        <v>0</v>
      </c>
      <c r="R869">
        <v>0</v>
      </c>
      <c r="S869" s="16">
        <v>0</v>
      </c>
      <c r="T869">
        <v>0.54120000000000001</v>
      </c>
      <c r="U869" s="15">
        <v>0.42630000000000001</v>
      </c>
      <c r="V869" s="11">
        <v>0.72299999999999998</v>
      </c>
      <c r="W869" s="15">
        <v>1.1599999999999999E-2</v>
      </c>
      <c r="X869">
        <v>1.03</v>
      </c>
      <c r="Y869">
        <v>4.2599999999999999E-2</v>
      </c>
    </row>
    <row r="870" spans="1:25" x14ac:dyDescent="0.2">
      <c r="A870" s="16" t="s">
        <v>1619</v>
      </c>
      <c r="B870" s="16" t="s">
        <v>1620</v>
      </c>
      <c r="C870" s="16" t="s">
        <v>57</v>
      </c>
      <c r="D870" s="16" t="s">
        <v>1621</v>
      </c>
      <c r="E870" s="16" t="s">
        <v>590</v>
      </c>
      <c r="F870" s="16">
        <v>1275</v>
      </c>
      <c r="G870" s="16">
        <v>893</v>
      </c>
      <c r="H870" s="16">
        <v>-0.38269999999999998</v>
      </c>
      <c r="I870" s="82">
        <v>1.2300000000000001E-6</v>
      </c>
      <c r="J870" s="84">
        <v>-0.622</v>
      </c>
      <c r="K870" s="57">
        <v>2.2252676882324098E-3</v>
      </c>
      <c r="L870" s="84">
        <v>-0.61170000000000002</v>
      </c>
      <c r="M870" s="83">
        <v>5.0200000000000002E-3</v>
      </c>
      <c r="N870" s="11">
        <v>1.52</v>
      </c>
      <c r="O870" s="11">
        <v>0.85599999999999998</v>
      </c>
      <c r="P870" s="16">
        <v>0</v>
      </c>
      <c r="Q870" s="16">
        <v>0</v>
      </c>
      <c r="R870">
        <v>1</v>
      </c>
      <c r="S870" s="16">
        <v>0</v>
      </c>
      <c r="T870">
        <v>-0.2147</v>
      </c>
      <c r="U870" s="15">
        <v>0.10009999999999999</v>
      </c>
      <c r="V870" s="15">
        <v>0</v>
      </c>
      <c r="W870" s="15">
        <v>0.33329999999999999</v>
      </c>
      <c r="X870">
        <v>0.98</v>
      </c>
      <c r="Y870">
        <v>-2.9100000000000001E-2</v>
      </c>
    </row>
    <row r="871" spans="1:25" x14ac:dyDescent="0.2">
      <c r="A871" s="16" t="s">
        <v>3614</v>
      </c>
      <c r="B871" s="16" t="s">
        <v>3615</v>
      </c>
      <c r="C871" s="16" t="s">
        <v>412</v>
      </c>
      <c r="D871" s="16" t="s">
        <v>3614</v>
      </c>
      <c r="E871" s="16" t="s">
        <v>590</v>
      </c>
      <c r="F871" s="16">
        <v>2057</v>
      </c>
      <c r="G871" s="16">
        <v>14211</v>
      </c>
      <c r="H871" s="16">
        <v>0.1895</v>
      </c>
      <c r="I871" s="82">
        <v>3.9999999999999998E-6</v>
      </c>
      <c r="J871" s="16">
        <v>-7.6999999999999999E-2</v>
      </c>
      <c r="K871" s="57">
        <v>1</v>
      </c>
      <c r="L871" s="16">
        <v>-7.4200000000000002E-2</v>
      </c>
      <c r="M871" s="83">
        <v>0.999</v>
      </c>
      <c r="N871" s="18">
        <v>1.27</v>
      </c>
      <c r="O871" s="11">
        <v>0.85599999999999998</v>
      </c>
      <c r="P871" s="16">
        <v>0</v>
      </c>
      <c r="Q871" s="16">
        <v>0</v>
      </c>
      <c r="R871">
        <v>0</v>
      </c>
      <c r="S871" s="16">
        <v>0</v>
      </c>
      <c r="T871">
        <v>-0.54659999999999997</v>
      </c>
      <c r="U871" s="15">
        <v>0.1182</v>
      </c>
      <c r="V871" s="7">
        <v>1.103</v>
      </c>
      <c r="W871" s="15">
        <v>0.2515</v>
      </c>
      <c r="X871">
        <v>0.98</v>
      </c>
      <c r="Y871">
        <v>-2.9100000000000001E-2</v>
      </c>
    </row>
    <row r="872" spans="1:25" x14ac:dyDescent="0.2">
      <c r="A872" s="16" t="s">
        <v>11861</v>
      </c>
      <c r="B872" s="16" t="s">
        <v>716</v>
      </c>
      <c r="C872" s="16" t="s">
        <v>57</v>
      </c>
      <c r="D872" s="16" t="s">
        <v>11862</v>
      </c>
      <c r="E872" s="16" t="s">
        <v>599</v>
      </c>
      <c r="F872" s="16">
        <v>2356</v>
      </c>
      <c r="G872" s="16">
        <v>1831</v>
      </c>
      <c r="H872" s="16">
        <v>0.27750000000000002</v>
      </c>
      <c r="I872" s="82">
        <v>4.7099999999999998E-6</v>
      </c>
      <c r="J872" s="16">
        <v>0.14699999999999999</v>
      </c>
      <c r="K872" s="57">
        <v>0.86378198522294103</v>
      </c>
      <c r="L872" s="16">
        <v>0.1336</v>
      </c>
      <c r="M872" s="83">
        <v>0.95399999999999996</v>
      </c>
      <c r="N872" s="11">
        <v>1.59</v>
      </c>
      <c r="O872" s="11">
        <v>0.85329999999999995</v>
      </c>
      <c r="P872" s="16">
        <v>0</v>
      </c>
      <c r="Q872" s="16">
        <v>0</v>
      </c>
      <c r="R872">
        <v>0</v>
      </c>
      <c r="S872" s="16">
        <v>0</v>
      </c>
      <c r="T872">
        <v>-0.33650000000000002</v>
      </c>
      <c r="U872" s="15">
        <v>0.61509999999999998</v>
      </c>
      <c r="V872" s="15">
        <v>0.49199999999999999</v>
      </c>
      <c r="W872" s="15">
        <v>0.23580000000000001</v>
      </c>
      <c r="X872">
        <v>1.04</v>
      </c>
      <c r="Y872">
        <v>5.6599999999999998E-2</v>
      </c>
    </row>
    <row r="873" spans="1:25" x14ac:dyDescent="0.2">
      <c r="A873" s="16" t="s">
        <v>11731</v>
      </c>
      <c r="B873" s="16" t="s">
        <v>54</v>
      </c>
      <c r="C873" s="16" t="s">
        <v>57</v>
      </c>
      <c r="D873" s="16" t="s">
        <v>11732</v>
      </c>
      <c r="E873" s="16" t="s">
        <v>599</v>
      </c>
      <c r="F873" s="16">
        <v>2572</v>
      </c>
      <c r="G873" s="16">
        <v>1304</v>
      </c>
      <c r="H873" s="16">
        <v>0.26390000000000002</v>
      </c>
      <c r="I873" s="82">
        <v>4.28E-4</v>
      </c>
      <c r="J873" s="16">
        <v>0.1633</v>
      </c>
      <c r="K873" s="57">
        <v>1</v>
      </c>
      <c r="L873" s="16">
        <v>0.2165</v>
      </c>
      <c r="M873" s="83">
        <v>0.65300000000000002</v>
      </c>
      <c r="N873" s="11">
        <v>1.64</v>
      </c>
      <c r="O873" s="11">
        <v>0.85329999999999995</v>
      </c>
      <c r="P873" s="16">
        <v>0</v>
      </c>
      <c r="Q873" s="16">
        <v>0</v>
      </c>
      <c r="R873">
        <v>0</v>
      </c>
      <c r="S873" s="16">
        <v>0</v>
      </c>
      <c r="T873">
        <v>0.3221</v>
      </c>
      <c r="U873" s="15">
        <v>0.54239999999999999</v>
      </c>
      <c r="V873" s="11">
        <v>0.79700000000000004</v>
      </c>
      <c r="W873" s="11">
        <v>0.66449999999999998</v>
      </c>
      <c r="X873">
        <v>1.03</v>
      </c>
      <c r="Y873">
        <v>4.2599999999999999E-2</v>
      </c>
    </row>
    <row r="874" spans="1:25" x14ac:dyDescent="0.2">
      <c r="A874" s="16" t="s">
        <v>969</v>
      </c>
      <c r="B874" s="16" t="s">
        <v>970</v>
      </c>
      <c r="C874" s="16" t="s">
        <v>55</v>
      </c>
      <c r="D874" s="16" t="s">
        <v>971</v>
      </c>
      <c r="E874" s="16" t="s">
        <v>599</v>
      </c>
      <c r="F874" s="16" t="s">
        <v>60</v>
      </c>
      <c r="G874" s="16">
        <v>741</v>
      </c>
      <c r="H874" s="84">
        <v>-0.90629999999999999</v>
      </c>
      <c r="I874" s="82">
        <v>3.5999999999999999E-27</v>
      </c>
      <c r="J874" s="16">
        <v>-3.3599999999999998E-2</v>
      </c>
      <c r="K874" s="57">
        <v>1</v>
      </c>
      <c r="L874" s="16">
        <v>-6.3200000000000006E-2</v>
      </c>
      <c r="M874" s="83">
        <v>0.999</v>
      </c>
      <c r="N874" s="18">
        <v>1.04</v>
      </c>
      <c r="O874" s="11">
        <v>0.85329999999999995</v>
      </c>
      <c r="P874" s="16">
        <v>1</v>
      </c>
      <c r="Q874" s="16">
        <v>0</v>
      </c>
      <c r="R874">
        <v>0</v>
      </c>
      <c r="S874" s="16">
        <v>0</v>
      </c>
      <c r="T874">
        <v>0.31330000000000002</v>
      </c>
      <c r="U874" s="15">
        <v>-8.1900000000000001E-2</v>
      </c>
      <c r="V874" s="15">
        <v>-3.2000000000000001E-2</v>
      </c>
      <c r="W874" s="7">
        <v>1.3689</v>
      </c>
      <c r="X874">
        <v>1.02</v>
      </c>
      <c r="Y874">
        <v>2.86E-2</v>
      </c>
    </row>
    <row r="875" spans="1:25" x14ac:dyDescent="0.2">
      <c r="A875" s="16" t="s">
        <v>1643</v>
      </c>
      <c r="B875" s="16" t="s">
        <v>1644</v>
      </c>
      <c r="C875" s="16" t="s">
        <v>120</v>
      </c>
      <c r="D875" s="16" t="s">
        <v>1645</v>
      </c>
      <c r="E875" s="16" t="s">
        <v>599</v>
      </c>
      <c r="F875" s="16">
        <v>2005</v>
      </c>
      <c r="G875" s="16">
        <v>1052</v>
      </c>
      <c r="H875" s="16">
        <v>-6.1800000000000001E-2</v>
      </c>
      <c r="I875" s="82">
        <v>0.47</v>
      </c>
      <c r="J875" s="16">
        <v>0.22620000000000001</v>
      </c>
      <c r="K875" s="57">
        <v>1</v>
      </c>
      <c r="L875" s="16">
        <v>0.17219999999999999</v>
      </c>
      <c r="M875" s="83">
        <v>0.999</v>
      </c>
      <c r="N875" s="11">
        <v>1.64</v>
      </c>
      <c r="O875" s="11">
        <v>0.85329999999999995</v>
      </c>
      <c r="P875" s="16">
        <v>0</v>
      </c>
      <c r="Q875" s="16">
        <v>0</v>
      </c>
      <c r="R875">
        <v>0</v>
      </c>
      <c r="S875" s="16">
        <v>0</v>
      </c>
      <c r="T875" s="89">
        <v>0.91779999999999995</v>
      </c>
      <c r="U875" s="15">
        <v>6.8000000000000005E-2</v>
      </c>
      <c r="V875" s="15">
        <v>1.7000000000000001E-2</v>
      </c>
      <c r="W875" s="11">
        <v>0.61729999999999996</v>
      </c>
      <c r="X875">
        <v>0.92</v>
      </c>
      <c r="Y875">
        <v>-0.1203</v>
      </c>
    </row>
    <row r="876" spans="1:25" x14ac:dyDescent="0.2">
      <c r="A876" s="16" t="s">
        <v>11713</v>
      </c>
      <c r="B876" s="16" t="s">
        <v>54</v>
      </c>
      <c r="C876" s="16" t="s">
        <v>57</v>
      </c>
      <c r="D876" s="16" t="s">
        <v>11713</v>
      </c>
      <c r="E876" s="16" t="s">
        <v>599</v>
      </c>
      <c r="F876" s="16">
        <v>1065</v>
      </c>
      <c r="G876" s="16">
        <v>1340</v>
      </c>
      <c r="H876" s="16">
        <v>8.5699999999999998E-2</v>
      </c>
      <c r="I876" s="82">
        <v>0.29499999999999998</v>
      </c>
      <c r="J876" s="16">
        <v>0.16489999999999999</v>
      </c>
      <c r="K876" s="57">
        <v>1</v>
      </c>
      <c r="L876" s="16">
        <v>0.1507</v>
      </c>
      <c r="M876" s="83">
        <v>0.996</v>
      </c>
      <c r="N876" s="18">
        <v>0.98</v>
      </c>
      <c r="O876" s="11">
        <v>0.85070000000000001</v>
      </c>
      <c r="P876" s="16">
        <v>0</v>
      </c>
      <c r="Q876" s="16">
        <v>0</v>
      </c>
      <c r="R876">
        <v>0</v>
      </c>
      <c r="S876" s="16">
        <v>0</v>
      </c>
      <c r="T876">
        <v>6.93E-2</v>
      </c>
      <c r="U876" s="15">
        <v>-0.72950000000000004</v>
      </c>
      <c r="V876" s="15">
        <v>-0.56999999999999995</v>
      </c>
      <c r="W876" s="15">
        <v>0.42680000000000001</v>
      </c>
      <c r="X876">
        <v>1.17</v>
      </c>
      <c r="Y876">
        <v>0.22650000000000001</v>
      </c>
    </row>
    <row r="877" spans="1:25" x14ac:dyDescent="0.2">
      <c r="A877" s="16" t="s">
        <v>13273</v>
      </c>
      <c r="B877" s="16" t="s">
        <v>54</v>
      </c>
      <c r="C877" s="16" t="s">
        <v>57</v>
      </c>
      <c r="D877" s="16" t="s">
        <v>13274</v>
      </c>
      <c r="E877" s="16" t="s">
        <v>590</v>
      </c>
      <c r="F877" s="16" t="s">
        <v>60</v>
      </c>
      <c r="G877" s="16">
        <v>1185</v>
      </c>
      <c r="H877" s="16">
        <v>0.1066</v>
      </c>
      <c r="I877" s="82">
        <v>0.17899999999999999</v>
      </c>
      <c r="J877" s="16">
        <v>2.1899999999999999E-2</v>
      </c>
      <c r="K877" s="57">
        <v>1</v>
      </c>
      <c r="L877" s="16">
        <v>2.2499999999999999E-2</v>
      </c>
      <c r="M877" s="83">
        <v>0.999</v>
      </c>
      <c r="N877" s="18">
        <v>1.2</v>
      </c>
      <c r="O877" s="11">
        <v>0.85070000000000001</v>
      </c>
      <c r="P877" s="16">
        <v>0</v>
      </c>
      <c r="Q877" s="16">
        <v>0</v>
      </c>
      <c r="R877">
        <v>0</v>
      </c>
      <c r="S877" s="16">
        <v>0</v>
      </c>
      <c r="T877">
        <v>-0.20100000000000001</v>
      </c>
      <c r="U877" s="15">
        <v>-1.8E-3</v>
      </c>
      <c r="V877" s="15">
        <v>0.114</v>
      </c>
      <c r="W877" s="15">
        <v>0.4481</v>
      </c>
      <c r="X877">
        <v>0.95</v>
      </c>
      <c r="Y877">
        <v>-7.3999999999999996E-2</v>
      </c>
    </row>
    <row r="878" spans="1:25" x14ac:dyDescent="0.2">
      <c r="A878" s="16" t="s">
        <v>10668</v>
      </c>
      <c r="B878" s="16" t="s">
        <v>54</v>
      </c>
      <c r="C878" s="16" t="s">
        <v>57</v>
      </c>
      <c r="D878" s="16" t="s">
        <v>10669</v>
      </c>
      <c r="E878" s="16" t="s">
        <v>599</v>
      </c>
      <c r="F878" s="16" t="s">
        <v>60</v>
      </c>
      <c r="G878" s="16">
        <v>1352</v>
      </c>
      <c r="H878" s="88">
        <v>1.0023</v>
      </c>
      <c r="I878" s="82">
        <v>2.9900000000000002E-35</v>
      </c>
      <c r="J878" s="16">
        <v>0.33379999999999999</v>
      </c>
      <c r="K878" s="57">
        <v>1</v>
      </c>
      <c r="L878" s="16">
        <v>0.3498</v>
      </c>
      <c r="M878" s="83">
        <v>0.96899999999999997</v>
      </c>
      <c r="N878" s="18">
        <v>1.21</v>
      </c>
      <c r="O878" s="11">
        <v>0.85070000000000001</v>
      </c>
      <c r="P878" s="16">
        <v>0</v>
      </c>
      <c r="Q878" s="16">
        <v>1</v>
      </c>
      <c r="R878">
        <v>0</v>
      </c>
      <c r="S878" s="16">
        <v>0</v>
      </c>
      <c r="T878" s="84">
        <v>-0.66390000000000005</v>
      </c>
      <c r="U878" s="15">
        <v>0.63249999999999995</v>
      </c>
      <c r="V878" s="11">
        <v>0.77</v>
      </c>
      <c r="W878" s="15">
        <v>-0.13320000000000001</v>
      </c>
      <c r="X878">
        <v>0.92</v>
      </c>
      <c r="Y878">
        <v>-0.1203</v>
      </c>
    </row>
    <row r="879" spans="1:25" x14ac:dyDescent="0.2">
      <c r="A879" s="16" t="s">
        <v>7450</v>
      </c>
      <c r="B879" s="16" t="s">
        <v>7451</v>
      </c>
      <c r="C879" s="16" t="s">
        <v>126</v>
      </c>
      <c r="D879" s="16" t="s">
        <v>7452</v>
      </c>
      <c r="E879" s="16" t="s">
        <v>590</v>
      </c>
      <c r="F879" s="16">
        <v>5442</v>
      </c>
      <c r="G879" s="16">
        <v>6907</v>
      </c>
      <c r="H879" s="89">
        <v>0.6482</v>
      </c>
      <c r="I879" s="82">
        <v>1.39E-33</v>
      </c>
      <c r="J879" s="16">
        <v>0.71160000000000001</v>
      </c>
      <c r="K879" s="57">
        <v>0.32611390974424498</v>
      </c>
      <c r="L879" s="16">
        <v>0.69920000000000004</v>
      </c>
      <c r="M879" s="83">
        <v>0.44</v>
      </c>
      <c r="N879" s="18">
        <v>1.27</v>
      </c>
      <c r="O879" s="11">
        <v>0.84799999999999998</v>
      </c>
      <c r="P879" s="16">
        <v>0</v>
      </c>
      <c r="Q879" s="16">
        <v>1</v>
      </c>
      <c r="R879">
        <v>0</v>
      </c>
      <c r="S879" s="16">
        <v>0</v>
      </c>
      <c r="T879">
        <v>0.64759999999999995</v>
      </c>
      <c r="U879" s="15">
        <v>0.151</v>
      </c>
      <c r="V879" s="15">
        <v>-0.45400000000000001</v>
      </c>
      <c r="W879" s="15">
        <v>0.30380000000000001</v>
      </c>
      <c r="X879">
        <v>1.32</v>
      </c>
      <c r="Y879">
        <v>0.40050000000000002</v>
      </c>
    </row>
    <row r="880" spans="1:25" x14ac:dyDescent="0.2">
      <c r="A880" s="16" t="s">
        <v>5821</v>
      </c>
      <c r="B880" s="16" t="s">
        <v>54</v>
      </c>
      <c r="C880" s="16" t="s">
        <v>55</v>
      </c>
      <c r="D880" s="16" t="s">
        <v>5822</v>
      </c>
      <c r="E880" s="16" t="s">
        <v>599</v>
      </c>
      <c r="F880" s="16">
        <v>2125</v>
      </c>
      <c r="G880" s="16">
        <v>1183</v>
      </c>
      <c r="H880" s="16">
        <v>1.8E-3</v>
      </c>
      <c r="I880" s="82">
        <v>0.98599999999999999</v>
      </c>
      <c r="J880" s="16">
        <v>-8.9300000000000004E-2</v>
      </c>
      <c r="K880" s="57">
        <v>1</v>
      </c>
      <c r="L880" s="16">
        <v>-7.5999999999999998E-2</v>
      </c>
      <c r="M880" s="83">
        <v>0.999</v>
      </c>
      <c r="N880" s="11">
        <v>1.69</v>
      </c>
      <c r="O880" s="11">
        <v>0.84799999999999998</v>
      </c>
      <c r="P880" s="16">
        <v>0</v>
      </c>
      <c r="Q880" s="16">
        <v>0</v>
      </c>
      <c r="R880">
        <v>0</v>
      </c>
      <c r="S880" s="16">
        <v>0</v>
      </c>
      <c r="T880">
        <v>-0.37590000000000001</v>
      </c>
      <c r="U880" s="15">
        <v>-9.5600000000000004E-2</v>
      </c>
      <c r="V880" s="15">
        <v>-0.02</v>
      </c>
      <c r="W880" s="15">
        <v>-0.40660000000000002</v>
      </c>
      <c r="X880">
        <v>1.29</v>
      </c>
      <c r="Y880">
        <v>0.3674</v>
      </c>
    </row>
    <row r="881" spans="1:25" x14ac:dyDescent="0.2">
      <c r="A881" s="16" t="s">
        <v>15825</v>
      </c>
      <c r="B881" s="16" t="s">
        <v>54</v>
      </c>
      <c r="C881" s="16" t="s">
        <v>57</v>
      </c>
      <c r="D881" s="16" t="s">
        <v>15825</v>
      </c>
      <c r="E881" s="16" t="s">
        <v>599</v>
      </c>
      <c r="F881" s="16" t="s">
        <v>60</v>
      </c>
      <c r="G881" s="16">
        <v>2064</v>
      </c>
      <c r="H881" s="16">
        <v>0.183</v>
      </c>
      <c r="I881" s="82">
        <v>6.5900000000000004E-3</v>
      </c>
      <c r="J881" s="16">
        <v>-0.20899999999999999</v>
      </c>
      <c r="K881" s="57">
        <v>0.97294631703707601</v>
      </c>
      <c r="L881" s="16">
        <v>-0.19320000000000001</v>
      </c>
      <c r="M881" s="83">
        <v>0.56000000000000005</v>
      </c>
      <c r="N881" s="18">
        <v>1.33</v>
      </c>
      <c r="O881" s="11">
        <v>0.84799999999999998</v>
      </c>
      <c r="P881" s="16">
        <v>0</v>
      </c>
      <c r="Q881" s="16">
        <v>0</v>
      </c>
      <c r="R881">
        <v>0</v>
      </c>
      <c r="S881" s="16">
        <v>0</v>
      </c>
      <c r="T881" s="89">
        <v>0.88739999999999997</v>
      </c>
      <c r="U881" s="15">
        <v>-3.7999999999999999E-2</v>
      </c>
      <c r="V881" s="15">
        <v>4.4999999999999998E-2</v>
      </c>
      <c r="W881" s="15">
        <v>-8.2000000000000003E-2</v>
      </c>
      <c r="X881">
        <v>1.04</v>
      </c>
      <c r="Y881">
        <v>5.6599999999999998E-2</v>
      </c>
    </row>
    <row r="882" spans="1:25" x14ac:dyDescent="0.2">
      <c r="A882" s="16" t="s">
        <v>357</v>
      </c>
      <c r="B882" s="16" t="s">
        <v>54</v>
      </c>
      <c r="C882" s="16" t="s">
        <v>57</v>
      </c>
      <c r="D882" s="16" t="s">
        <v>12880</v>
      </c>
      <c r="E882" s="16" t="s">
        <v>590</v>
      </c>
      <c r="F882" s="16">
        <v>1586</v>
      </c>
      <c r="G882" s="16">
        <v>1119</v>
      </c>
      <c r="H882" s="16">
        <v>-0.1368</v>
      </c>
      <c r="I882" s="82">
        <v>0.57999999999999996</v>
      </c>
      <c r="J882" s="16">
        <v>4.36E-2</v>
      </c>
      <c r="K882" s="57">
        <v>1</v>
      </c>
      <c r="L882" s="16">
        <v>-0.12089999999999999</v>
      </c>
      <c r="M882" s="83">
        <v>0.999</v>
      </c>
      <c r="N882" s="18">
        <v>1.49</v>
      </c>
      <c r="O882" s="11">
        <v>0.84530000000000005</v>
      </c>
      <c r="P882" s="16">
        <v>0</v>
      </c>
      <c r="Q882" s="16">
        <v>0</v>
      </c>
      <c r="R882">
        <v>0</v>
      </c>
      <c r="S882" s="16">
        <v>0</v>
      </c>
      <c r="T882" s="89">
        <v>0.67430000000000001</v>
      </c>
      <c r="U882" s="15">
        <v>-0.29959999999999998</v>
      </c>
      <c r="V882" s="99">
        <v>-0.6</v>
      </c>
      <c r="W882" s="15">
        <v>0.35110000000000002</v>
      </c>
      <c r="X882">
        <v>1.4</v>
      </c>
      <c r="Y882">
        <v>0.4854</v>
      </c>
    </row>
    <row r="883" spans="1:25" x14ac:dyDescent="0.2">
      <c r="A883" s="16" t="s">
        <v>7204</v>
      </c>
      <c r="B883" s="16" t="s">
        <v>7205</v>
      </c>
      <c r="C883" s="16" t="s">
        <v>89</v>
      </c>
      <c r="D883" s="16" t="s">
        <v>7206</v>
      </c>
      <c r="E883" s="16" t="s">
        <v>599</v>
      </c>
      <c r="F883" s="16">
        <v>4469</v>
      </c>
      <c r="G883" s="16">
        <v>2326</v>
      </c>
      <c r="H883" s="16">
        <v>0.23849999999999999</v>
      </c>
      <c r="I883" s="82">
        <v>2.5299999999999998E-5</v>
      </c>
      <c r="J883" s="16">
        <v>0.45319999999999999</v>
      </c>
      <c r="K883" s="57">
        <v>0.69753479193613199</v>
      </c>
      <c r="L883" s="16">
        <v>0.4148</v>
      </c>
      <c r="M883" s="83">
        <v>0.437</v>
      </c>
      <c r="N883" s="18">
        <v>1.1299999999999999</v>
      </c>
      <c r="O883" s="11">
        <v>0.84530000000000005</v>
      </c>
      <c r="P883" s="16">
        <v>0</v>
      </c>
      <c r="Q883" s="16">
        <v>0</v>
      </c>
      <c r="R883">
        <v>0</v>
      </c>
      <c r="S883" s="16">
        <v>0</v>
      </c>
      <c r="T883" s="88">
        <v>1.0808</v>
      </c>
      <c r="U883" s="15">
        <v>0.60860000000000003</v>
      </c>
      <c r="V883" s="15">
        <v>-0.20799999999999999</v>
      </c>
      <c r="W883" s="15">
        <v>0.19980000000000001</v>
      </c>
      <c r="X883">
        <v>1.26</v>
      </c>
      <c r="Y883">
        <v>0.33339999999999997</v>
      </c>
    </row>
    <row r="884" spans="1:25" x14ac:dyDescent="0.2">
      <c r="A884" s="16" t="s">
        <v>12182</v>
      </c>
      <c r="B884" s="16" t="s">
        <v>54</v>
      </c>
      <c r="C884" s="16" t="s">
        <v>57</v>
      </c>
      <c r="D884" s="16" t="s">
        <v>12183</v>
      </c>
      <c r="E884" s="16" t="s">
        <v>590</v>
      </c>
      <c r="F884" s="16" t="s">
        <v>60</v>
      </c>
      <c r="G884" s="16">
        <v>671</v>
      </c>
      <c r="H884" s="16">
        <v>4.07E-2</v>
      </c>
      <c r="I884" s="82">
        <v>0.70299999999999996</v>
      </c>
      <c r="J884" s="16">
        <v>0.1024</v>
      </c>
      <c r="K884" s="57">
        <v>1</v>
      </c>
      <c r="L884" s="16">
        <v>0.1004</v>
      </c>
      <c r="M884" s="83">
        <v>0.999</v>
      </c>
      <c r="N884" s="11">
        <v>1.65</v>
      </c>
      <c r="O884" s="11">
        <v>0.84530000000000005</v>
      </c>
      <c r="P884" s="16">
        <v>0</v>
      </c>
      <c r="Q884" s="16">
        <v>0</v>
      </c>
      <c r="R884">
        <v>0</v>
      </c>
      <c r="S884" s="16">
        <v>0</v>
      </c>
      <c r="T884" s="84">
        <v>-0.83930000000000005</v>
      </c>
      <c r="U884" s="15">
        <v>-9.6000000000000002E-2</v>
      </c>
      <c r="V884" s="15">
        <v>0.13</v>
      </c>
      <c r="W884" s="15">
        <v>6.3600000000000004E-2</v>
      </c>
      <c r="X884">
        <v>1.19</v>
      </c>
      <c r="Y884">
        <v>0.251</v>
      </c>
    </row>
    <row r="885" spans="1:25" x14ac:dyDescent="0.2">
      <c r="A885" s="16" t="s">
        <v>12833</v>
      </c>
      <c r="B885" s="16" t="s">
        <v>54</v>
      </c>
      <c r="C885" s="16" t="s">
        <v>57</v>
      </c>
      <c r="D885" s="16" t="s">
        <v>12834</v>
      </c>
      <c r="E885" s="16" t="s">
        <v>590</v>
      </c>
      <c r="F885" s="16">
        <v>1232</v>
      </c>
      <c r="G885" s="16">
        <v>586</v>
      </c>
      <c r="H885" s="16">
        <v>-1.4999999999999999E-2</v>
      </c>
      <c r="I885" s="82">
        <v>0.91600000000000004</v>
      </c>
      <c r="J885" s="16">
        <v>4.7600000000000003E-2</v>
      </c>
      <c r="K885" s="57">
        <v>1</v>
      </c>
      <c r="L885" s="16">
        <v>2.1000000000000001E-2</v>
      </c>
      <c r="M885" s="83">
        <v>0.999</v>
      </c>
      <c r="N885" s="18">
        <v>1.1100000000000001</v>
      </c>
      <c r="O885" s="11">
        <v>0.84530000000000005</v>
      </c>
      <c r="P885" s="16">
        <v>0</v>
      </c>
      <c r="Q885" s="16">
        <v>0</v>
      </c>
      <c r="R885">
        <v>0</v>
      </c>
      <c r="S885" s="16">
        <v>0</v>
      </c>
      <c r="T885" s="112">
        <v>-1.0499000000000001</v>
      </c>
      <c r="U885" s="15">
        <v>-0.1178</v>
      </c>
      <c r="V885" s="11">
        <v>0.67300000000000004</v>
      </c>
      <c r="W885" s="99">
        <v>-0.62180000000000002</v>
      </c>
      <c r="X885">
        <v>1.1100000000000001</v>
      </c>
      <c r="Y885">
        <v>0.15060000000000001</v>
      </c>
    </row>
    <row r="886" spans="1:25" x14ac:dyDescent="0.2">
      <c r="A886" s="16" t="s">
        <v>6694</v>
      </c>
      <c r="B886" s="16" t="s">
        <v>6695</v>
      </c>
      <c r="C886" s="16" t="s">
        <v>992</v>
      </c>
      <c r="D886" s="16" t="s">
        <v>6694</v>
      </c>
      <c r="E886" s="16" t="s">
        <v>599</v>
      </c>
      <c r="F886" s="16">
        <v>1015</v>
      </c>
      <c r="G886" s="16">
        <v>762</v>
      </c>
      <c r="H886" s="16">
        <v>0.15540000000000001</v>
      </c>
      <c r="I886" s="82">
        <v>0.10299999999999999</v>
      </c>
      <c r="J886" s="16">
        <v>-0.26050000000000001</v>
      </c>
      <c r="K886" s="57">
        <v>0.52780278574514505</v>
      </c>
      <c r="L886" s="16">
        <v>-0.24160000000000001</v>
      </c>
      <c r="M886" s="83">
        <v>0.14599999999999999</v>
      </c>
      <c r="N886" s="11">
        <v>1.55</v>
      </c>
      <c r="O886" s="11">
        <v>0.84530000000000005</v>
      </c>
      <c r="P886" s="16">
        <v>0</v>
      </c>
      <c r="Q886" s="16">
        <v>0</v>
      </c>
      <c r="R886">
        <v>0</v>
      </c>
      <c r="S886" s="16">
        <v>0</v>
      </c>
      <c r="T886">
        <v>-0.27329999999999999</v>
      </c>
      <c r="U886" s="15">
        <v>-0.21590000000000001</v>
      </c>
      <c r="V886" s="15">
        <v>0.41299999999999998</v>
      </c>
      <c r="W886" s="15">
        <v>-8.6999999999999994E-2</v>
      </c>
      <c r="X886">
        <v>1.01</v>
      </c>
      <c r="Y886">
        <v>1.44E-2</v>
      </c>
    </row>
    <row r="887" spans="1:25" x14ac:dyDescent="0.2">
      <c r="A887" s="16" t="s">
        <v>14156</v>
      </c>
      <c r="B887" s="16" t="s">
        <v>98</v>
      </c>
      <c r="C887" s="16" t="s">
        <v>57</v>
      </c>
      <c r="D887" s="16" t="s">
        <v>14157</v>
      </c>
      <c r="E887" s="16" t="s">
        <v>590</v>
      </c>
      <c r="F887" s="16" t="s">
        <v>60</v>
      </c>
      <c r="G887" s="16">
        <v>67</v>
      </c>
      <c r="H887" s="16">
        <v>-0.43740000000000001</v>
      </c>
      <c r="I887" s="82">
        <v>0.111</v>
      </c>
      <c r="J887" s="16">
        <v>-3.8600000000000002E-2</v>
      </c>
      <c r="K887" s="57">
        <v>1</v>
      </c>
      <c r="L887" s="16">
        <v>0.36940000000000001</v>
      </c>
      <c r="M887" s="83">
        <v>0.32300000000000001</v>
      </c>
      <c r="N887" s="18">
        <v>0.92</v>
      </c>
      <c r="O887" s="11">
        <v>0.84530000000000005</v>
      </c>
      <c r="P887" s="16">
        <v>0</v>
      </c>
      <c r="Q887" s="16">
        <v>0</v>
      </c>
      <c r="R887">
        <v>0</v>
      </c>
      <c r="S887" s="16">
        <v>0</v>
      </c>
      <c r="T887" s="89">
        <v>0.91710000000000003</v>
      </c>
      <c r="U887" s="15">
        <v>-5.3199999999999997E-2</v>
      </c>
      <c r="V887" s="7">
        <v>1.0229999999999999</v>
      </c>
      <c r="W887" s="11">
        <v>0.72160000000000002</v>
      </c>
      <c r="X887">
        <v>0.57999999999999996</v>
      </c>
      <c r="Y887">
        <v>-0.78590000000000004</v>
      </c>
    </row>
    <row r="888" spans="1:25" x14ac:dyDescent="0.2">
      <c r="A888" s="16" t="s">
        <v>5019</v>
      </c>
      <c r="B888" s="16" t="s">
        <v>5020</v>
      </c>
      <c r="C888" s="16" t="s">
        <v>957</v>
      </c>
      <c r="D888" s="16" t="s">
        <v>5021</v>
      </c>
      <c r="E888" s="16" t="s">
        <v>590</v>
      </c>
      <c r="F888" s="16" t="s">
        <v>60</v>
      </c>
      <c r="G888" s="16">
        <v>4260</v>
      </c>
      <c r="H888" s="16">
        <v>0.31869999999999998</v>
      </c>
      <c r="I888" s="82">
        <v>1.2100000000000001E-11</v>
      </c>
      <c r="J888" s="88">
        <v>1.3984000000000001</v>
      </c>
      <c r="K888" s="57">
        <v>7.8326675329482499E-6</v>
      </c>
      <c r="L888" s="88">
        <v>1.3096000000000001</v>
      </c>
      <c r="M888" s="83">
        <v>5.7800000000000001E-7</v>
      </c>
      <c r="N888" s="18">
        <v>0.61</v>
      </c>
      <c r="O888" s="11">
        <v>0.84260000000000002</v>
      </c>
      <c r="P888" s="16">
        <v>0</v>
      </c>
      <c r="Q888" s="16">
        <v>0</v>
      </c>
      <c r="R888">
        <v>0</v>
      </c>
      <c r="S888" s="16">
        <v>1</v>
      </c>
      <c r="T888" s="112">
        <v>-1.7161999999999999</v>
      </c>
      <c r="U888" s="7">
        <v>2.2126999999999999</v>
      </c>
      <c r="V888" s="11">
        <v>0.86199999999999999</v>
      </c>
      <c r="W888" s="15">
        <v>-0.31419999999999998</v>
      </c>
      <c r="X888">
        <v>1.02</v>
      </c>
      <c r="Y888">
        <v>2.86E-2</v>
      </c>
    </row>
    <row r="889" spans="1:25" x14ac:dyDescent="0.2">
      <c r="A889" s="16" t="s">
        <v>5169</v>
      </c>
      <c r="B889" s="16" t="s">
        <v>5170</v>
      </c>
      <c r="C889" s="16" t="s">
        <v>316</v>
      </c>
      <c r="D889" s="16" t="s">
        <v>5171</v>
      </c>
      <c r="E889" s="16" t="s">
        <v>599</v>
      </c>
      <c r="F889" s="16">
        <v>1024</v>
      </c>
      <c r="G889" s="16">
        <v>415</v>
      </c>
      <c r="H889" s="89">
        <v>0.66659999999999997</v>
      </c>
      <c r="I889" s="82">
        <v>3.1799999999999999E-10</v>
      </c>
      <c r="J889" s="16">
        <v>-0.38719999999999999</v>
      </c>
      <c r="K889" s="57">
        <v>0.183233400877162</v>
      </c>
      <c r="L889" s="16">
        <v>-0.40250000000000002</v>
      </c>
      <c r="M889" s="83">
        <v>0.20799999999999999</v>
      </c>
      <c r="N889" s="18">
        <v>1.49</v>
      </c>
      <c r="O889" s="11">
        <v>0.84260000000000002</v>
      </c>
      <c r="P889" s="16">
        <v>0</v>
      </c>
      <c r="Q889" s="16">
        <v>1</v>
      </c>
      <c r="R889">
        <v>0</v>
      </c>
      <c r="S889" s="16">
        <v>0</v>
      </c>
      <c r="T889" s="112">
        <v>-4.4644000000000004</v>
      </c>
      <c r="U889" s="15">
        <v>-0.24990000000000001</v>
      </c>
      <c r="V889" s="7">
        <v>1.3160000000000001</v>
      </c>
      <c r="W889" s="98">
        <v>-3.0903999999999998</v>
      </c>
      <c r="X889">
        <v>0.96</v>
      </c>
      <c r="Y889">
        <v>-5.8900000000000001E-2</v>
      </c>
    </row>
    <row r="890" spans="1:25" x14ac:dyDescent="0.2">
      <c r="A890" s="16" t="s">
        <v>11090</v>
      </c>
      <c r="B890" s="16" t="s">
        <v>54</v>
      </c>
      <c r="C890" s="16" t="s">
        <v>57</v>
      </c>
      <c r="D890" s="16" t="s">
        <v>11091</v>
      </c>
      <c r="E890" s="16" t="s">
        <v>590</v>
      </c>
      <c r="F890" s="16" t="s">
        <v>60</v>
      </c>
      <c r="G890" s="16">
        <v>1558</v>
      </c>
      <c r="H890" s="16">
        <v>0.26479999999999998</v>
      </c>
      <c r="I890" s="82">
        <v>2.2100000000000001E-4</v>
      </c>
      <c r="J890" s="16">
        <v>0.38679999999999998</v>
      </c>
      <c r="K890" s="57">
        <v>0.28097448104837902</v>
      </c>
      <c r="L890" s="16">
        <v>0.32869999999999999</v>
      </c>
      <c r="M890" s="83">
        <v>0.29699999999999999</v>
      </c>
      <c r="N890" s="18">
        <v>1.17</v>
      </c>
      <c r="O890" s="11">
        <v>0.84</v>
      </c>
      <c r="P890" s="16">
        <v>0</v>
      </c>
      <c r="Q890" s="16">
        <v>0</v>
      </c>
      <c r="R890">
        <v>0</v>
      </c>
      <c r="S890" s="16">
        <v>0</v>
      </c>
      <c r="T890">
        <v>0.5081</v>
      </c>
      <c r="U890" s="15">
        <v>9.6199999999999994E-2</v>
      </c>
      <c r="V890" s="15">
        <v>-4.7E-2</v>
      </c>
      <c r="W890" s="15">
        <v>0.45129999999999998</v>
      </c>
      <c r="X890">
        <v>1.3</v>
      </c>
      <c r="Y890">
        <v>0.3785</v>
      </c>
    </row>
    <row r="891" spans="1:25" x14ac:dyDescent="0.2">
      <c r="A891" s="16" t="s">
        <v>16423</v>
      </c>
      <c r="B891" s="16" t="s">
        <v>54</v>
      </c>
      <c r="C891" s="16" t="s">
        <v>57</v>
      </c>
      <c r="D891" s="16" t="s">
        <v>16424</v>
      </c>
      <c r="E891" s="16" t="s">
        <v>599</v>
      </c>
      <c r="F891" s="16">
        <v>2463</v>
      </c>
      <c r="G891" s="16">
        <v>2923</v>
      </c>
      <c r="H891" s="16">
        <v>-0.41959999999999997</v>
      </c>
      <c r="I891" s="82">
        <v>7.0200000000000001E-11</v>
      </c>
      <c r="J891" s="16">
        <v>-0.44829999999999998</v>
      </c>
      <c r="K891" s="57">
        <v>0.81094032685885198</v>
      </c>
      <c r="L891" s="16">
        <v>-0.48449999999999999</v>
      </c>
      <c r="M891" s="83">
        <v>0.67400000000000004</v>
      </c>
      <c r="N891" s="18">
        <v>1.2</v>
      </c>
      <c r="O891" s="11">
        <v>0.84</v>
      </c>
      <c r="P891" s="16">
        <v>0</v>
      </c>
      <c r="Q891" s="16">
        <v>0</v>
      </c>
      <c r="R891">
        <v>0</v>
      </c>
      <c r="S891" s="16">
        <v>0</v>
      </c>
      <c r="T891">
        <v>-0.4017</v>
      </c>
      <c r="U891" s="15">
        <v>-0.30790000000000001</v>
      </c>
      <c r="V891" s="15">
        <v>0.125</v>
      </c>
      <c r="W891" s="15">
        <v>1.2999999999999999E-3</v>
      </c>
      <c r="X891">
        <v>1.23</v>
      </c>
      <c r="Y891">
        <v>0.29870000000000002</v>
      </c>
    </row>
    <row r="892" spans="1:25" x14ac:dyDescent="0.2">
      <c r="A892" s="16" t="s">
        <v>4637</v>
      </c>
      <c r="B892" s="16" t="s">
        <v>4577</v>
      </c>
      <c r="C892" s="16" t="s">
        <v>81</v>
      </c>
      <c r="D892" s="16" t="s">
        <v>4638</v>
      </c>
      <c r="E892" s="16" t="s">
        <v>590</v>
      </c>
      <c r="F892" s="16" t="s">
        <v>60</v>
      </c>
      <c r="G892" s="16">
        <v>775</v>
      </c>
      <c r="H892" s="16">
        <v>-0.54410000000000003</v>
      </c>
      <c r="I892" s="82">
        <v>7.1300000000000002E-11</v>
      </c>
      <c r="J892" s="16">
        <v>-0.41310000000000002</v>
      </c>
      <c r="K892" s="57">
        <v>0.50003865937013303</v>
      </c>
      <c r="L892" s="16">
        <v>-0.34660000000000002</v>
      </c>
      <c r="M892" s="83">
        <v>0.154</v>
      </c>
      <c r="N892" s="18">
        <v>1.5</v>
      </c>
      <c r="O892" s="11">
        <v>0.84</v>
      </c>
      <c r="P892" s="16">
        <v>0</v>
      </c>
      <c r="Q892" s="16">
        <v>0</v>
      </c>
      <c r="R892">
        <v>0</v>
      </c>
      <c r="S892" s="16">
        <v>0</v>
      </c>
      <c r="T892">
        <v>0.32619999999999999</v>
      </c>
      <c r="U892" s="15">
        <v>0.22359999999999999</v>
      </c>
      <c r="V892" s="15">
        <v>-0.21</v>
      </c>
      <c r="W892" s="15">
        <v>0.38319999999999999</v>
      </c>
      <c r="X892">
        <v>1.08</v>
      </c>
      <c r="Y892">
        <v>0.111</v>
      </c>
    </row>
    <row r="893" spans="1:25" x14ac:dyDescent="0.2">
      <c r="A893" s="16" t="s">
        <v>1813</v>
      </c>
      <c r="B893" s="16" t="s">
        <v>1814</v>
      </c>
      <c r="C893" s="16" t="s">
        <v>147</v>
      </c>
      <c r="D893" s="16" t="s">
        <v>1813</v>
      </c>
      <c r="E893" s="16" t="s">
        <v>590</v>
      </c>
      <c r="F893" s="16" t="s">
        <v>60</v>
      </c>
      <c r="G893" s="16">
        <v>620</v>
      </c>
      <c r="H893" s="89">
        <v>0.6109</v>
      </c>
      <c r="I893" s="82">
        <v>6.9299999999999999E-10</v>
      </c>
      <c r="J893" s="16">
        <v>0.3372</v>
      </c>
      <c r="K893" s="57">
        <v>0.92465424060440704</v>
      </c>
      <c r="L893" s="16">
        <v>0.2039</v>
      </c>
      <c r="M893" s="83">
        <v>0.749</v>
      </c>
      <c r="N893" s="18">
        <v>0.93</v>
      </c>
      <c r="O893" s="11">
        <v>0.83730000000000004</v>
      </c>
      <c r="P893" s="16">
        <v>0</v>
      </c>
      <c r="Q893" s="16">
        <v>1</v>
      </c>
      <c r="R893">
        <v>0</v>
      </c>
      <c r="S893" s="16">
        <v>0</v>
      </c>
      <c r="T893">
        <v>0.17610000000000001</v>
      </c>
      <c r="U893" s="15">
        <v>0.1542</v>
      </c>
      <c r="V893" s="15">
        <v>-0.27500000000000002</v>
      </c>
      <c r="W893" s="15">
        <v>0.18840000000000001</v>
      </c>
      <c r="X893">
        <v>1.31</v>
      </c>
      <c r="Y893">
        <v>0.3896</v>
      </c>
    </row>
    <row r="894" spans="1:25" x14ac:dyDescent="0.2">
      <c r="A894" s="16" t="s">
        <v>14344</v>
      </c>
      <c r="B894" s="16" t="s">
        <v>54</v>
      </c>
      <c r="C894" s="16" t="s">
        <v>57</v>
      </c>
      <c r="D894" s="16" t="s">
        <v>14345</v>
      </c>
      <c r="E894" s="16" t="s">
        <v>599</v>
      </c>
      <c r="F894" s="16">
        <v>2326</v>
      </c>
      <c r="G894" s="16">
        <v>1372</v>
      </c>
      <c r="H894" s="16">
        <v>0.1166</v>
      </c>
      <c r="I894" s="82">
        <v>0.17399999999999999</v>
      </c>
      <c r="J894" s="16">
        <v>-4.9299999999999997E-2</v>
      </c>
      <c r="K894" s="57">
        <v>1</v>
      </c>
      <c r="L894" s="16">
        <v>5.3499999999999999E-2</v>
      </c>
      <c r="M894" s="83">
        <v>0.999</v>
      </c>
      <c r="N894" s="18">
        <v>0.88</v>
      </c>
      <c r="O894" s="11">
        <v>0.83460000000000001</v>
      </c>
      <c r="P894" s="16">
        <v>0</v>
      </c>
      <c r="Q894" s="16">
        <v>0</v>
      </c>
      <c r="R894">
        <v>0</v>
      </c>
      <c r="S894" s="16">
        <v>0</v>
      </c>
      <c r="T894">
        <v>0.3221</v>
      </c>
      <c r="U894" s="15">
        <v>-0.92769999999999997</v>
      </c>
      <c r="V894" s="15">
        <v>-0.126</v>
      </c>
      <c r="W894" s="15">
        <v>0.1183</v>
      </c>
      <c r="X894">
        <v>1.1499999999999999</v>
      </c>
      <c r="Y894">
        <v>0.2016</v>
      </c>
    </row>
    <row r="895" spans="1:25" x14ac:dyDescent="0.2">
      <c r="A895" s="16" t="s">
        <v>12224</v>
      </c>
      <c r="B895" s="16" t="s">
        <v>54</v>
      </c>
      <c r="C895" s="16" t="s">
        <v>57</v>
      </c>
      <c r="D895" s="16" t="s">
        <v>12224</v>
      </c>
      <c r="E895" s="16" t="s">
        <v>599</v>
      </c>
      <c r="F895" s="16" t="s">
        <v>60</v>
      </c>
      <c r="G895" s="16">
        <v>1684</v>
      </c>
      <c r="H895" s="16">
        <v>4.3900000000000002E-2</v>
      </c>
      <c r="I895" s="82">
        <v>0.54700000000000004</v>
      </c>
      <c r="J895" s="16">
        <v>9.9099999999999994E-2</v>
      </c>
      <c r="K895" s="57">
        <v>1</v>
      </c>
      <c r="L895" s="16">
        <v>0.1033</v>
      </c>
      <c r="M895" s="83">
        <v>0.95799999999999996</v>
      </c>
      <c r="N895" s="18">
        <v>1.5</v>
      </c>
      <c r="O895" s="11">
        <v>0.83460000000000001</v>
      </c>
      <c r="P895" s="16">
        <v>0</v>
      </c>
      <c r="Q895" s="16">
        <v>0</v>
      </c>
      <c r="R895">
        <v>0</v>
      </c>
      <c r="S895" s="16">
        <v>0</v>
      </c>
      <c r="T895">
        <v>0.52529999999999999</v>
      </c>
      <c r="U895" s="15">
        <v>-0.1384</v>
      </c>
      <c r="V895" s="15">
        <v>-0.56699999999999995</v>
      </c>
      <c r="W895" s="15">
        <v>-6.9199999999999998E-2</v>
      </c>
      <c r="X895">
        <v>1.03</v>
      </c>
      <c r="Y895">
        <v>4.2599999999999999E-2</v>
      </c>
    </row>
    <row r="896" spans="1:25" x14ac:dyDescent="0.2">
      <c r="A896" s="16" t="s">
        <v>11055</v>
      </c>
      <c r="B896" s="16" t="s">
        <v>54</v>
      </c>
      <c r="C896" s="16" t="s">
        <v>57</v>
      </c>
      <c r="D896" s="16" t="s">
        <v>11056</v>
      </c>
      <c r="E896" s="16" t="s">
        <v>599</v>
      </c>
      <c r="F896" s="16">
        <v>2205</v>
      </c>
      <c r="G896" s="16">
        <v>453</v>
      </c>
      <c r="H896" s="16">
        <v>7.6399999999999996E-2</v>
      </c>
      <c r="I896" s="82">
        <v>0.59</v>
      </c>
      <c r="J896" s="16">
        <v>0.40639999999999998</v>
      </c>
      <c r="K896" s="57">
        <v>0.92389208693564595</v>
      </c>
      <c r="L896" s="16">
        <v>0.12640000000000001</v>
      </c>
      <c r="M896" s="83">
        <v>0.999</v>
      </c>
      <c r="N896" s="18">
        <v>1.37</v>
      </c>
      <c r="O896" s="11">
        <v>0.83189999999999997</v>
      </c>
      <c r="P896" s="16">
        <v>0</v>
      </c>
      <c r="Q896" s="16">
        <v>0</v>
      </c>
      <c r="R896">
        <v>0</v>
      </c>
      <c r="S896" s="16">
        <v>0</v>
      </c>
      <c r="T896" s="88">
        <v>1.5224</v>
      </c>
      <c r="U896" s="15">
        <v>-2.87E-2</v>
      </c>
      <c r="V896" s="11">
        <v>0.754</v>
      </c>
      <c r="W896" s="11">
        <v>0.71830000000000005</v>
      </c>
      <c r="X896">
        <v>1.2</v>
      </c>
      <c r="Y896">
        <v>0.26300000000000001</v>
      </c>
    </row>
    <row r="897" spans="1:25" x14ac:dyDescent="0.2">
      <c r="A897" s="16" t="s">
        <v>9987</v>
      </c>
      <c r="B897" s="16" t="s">
        <v>9988</v>
      </c>
      <c r="C897" s="16" t="s">
        <v>91</v>
      </c>
      <c r="D897" s="16" t="s">
        <v>9989</v>
      </c>
      <c r="E897" s="16" t="s">
        <v>599</v>
      </c>
      <c r="F897" s="16" t="s">
        <v>60</v>
      </c>
      <c r="G897" s="16">
        <v>1489</v>
      </c>
      <c r="H897" s="16">
        <v>-0.2006</v>
      </c>
      <c r="I897" s="82">
        <v>3.48E-3</v>
      </c>
      <c r="J897" s="16">
        <v>9.2600000000000002E-2</v>
      </c>
      <c r="K897" s="57">
        <v>1</v>
      </c>
      <c r="L897" s="16">
        <v>0.1012</v>
      </c>
      <c r="M897" s="83">
        <v>0.999</v>
      </c>
      <c r="N897" s="18">
        <v>1.24</v>
      </c>
      <c r="O897" s="11">
        <v>0.83189999999999997</v>
      </c>
      <c r="P897" s="16">
        <v>0</v>
      </c>
      <c r="Q897" s="16">
        <v>0</v>
      </c>
      <c r="R897">
        <v>0</v>
      </c>
      <c r="S897" s="16">
        <v>0</v>
      </c>
      <c r="T897">
        <v>-4.7699999999999999E-2</v>
      </c>
      <c r="U897" s="15">
        <v>0.36620000000000003</v>
      </c>
      <c r="V897" s="15">
        <v>-6.5000000000000002E-2</v>
      </c>
      <c r="W897" s="15">
        <v>0.1153</v>
      </c>
      <c r="X897">
        <v>1.03</v>
      </c>
      <c r="Y897">
        <v>4.2599999999999999E-2</v>
      </c>
    </row>
    <row r="898" spans="1:25" x14ac:dyDescent="0.2">
      <c r="A898" s="16" t="s">
        <v>4446</v>
      </c>
      <c r="B898" s="16" t="s">
        <v>4447</v>
      </c>
      <c r="C898" s="16" t="s">
        <v>81</v>
      </c>
      <c r="D898" s="16" t="s">
        <v>4448</v>
      </c>
      <c r="E898" s="16" t="s">
        <v>599</v>
      </c>
      <c r="F898" s="16">
        <v>3481</v>
      </c>
      <c r="G898" s="16">
        <v>2716</v>
      </c>
      <c r="H898" s="16">
        <v>0.1724</v>
      </c>
      <c r="I898" s="82">
        <v>3.1900000000000001E-3</v>
      </c>
      <c r="J898" s="16">
        <v>0.56999999999999995</v>
      </c>
      <c r="K898" s="57">
        <v>0.82058483052793596</v>
      </c>
      <c r="L898" s="16">
        <v>0.51090000000000002</v>
      </c>
      <c r="M898" s="83">
        <v>0.32700000000000001</v>
      </c>
      <c r="N898" s="18">
        <v>1.32</v>
      </c>
      <c r="O898" s="11">
        <v>0.82920000000000005</v>
      </c>
      <c r="P898" s="16">
        <v>0</v>
      </c>
      <c r="Q898" s="16">
        <v>0</v>
      </c>
      <c r="R898">
        <v>0</v>
      </c>
      <c r="S898" s="16">
        <v>0</v>
      </c>
      <c r="T898" s="88">
        <v>1.2535000000000001</v>
      </c>
      <c r="U898" s="15">
        <v>0.56179999999999997</v>
      </c>
      <c r="V898" s="15">
        <v>0.17699999999999999</v>
      </c>
      <c r="W898" s="15">
        <v>0.44259999999999999</v>
      </c>
      <c r="X898">
        <v>1.25</v>
      </c>
      <c r="Y898">
        <v>0.32190000000000002</v>
      </c>
    </row>
    <row r="899" spans="1:25" x14ac:dyDescent="0.2">
      <c r="A899" s="16" t="s">
        <v>12406</v>
      </c>
      <c r="B899" s="16" t="s">
        <v>54</v>
      </c>
      <c r="C899" s="16" t="s">
        <v>57</v>
      </c>
      <c r="D899" s="16" t="s">
        <v>12407</v>
      </c>
      <c r="E899" s="16" t="s">
        <v>599</v>
      </c>
      <c r="F899" s="16" t="s">
        <v>60</v>
      </c>
      <c r="G899" s="16">
        <v>1461</v>
      </c>
      <c r="H899" s="16">
        <v>6.4999999999999997E-3</v>
      </c>
      <c r="I899" s="82">
        <v>0.94299999999999995</v>
      </c>
      <c r="J899" s="16">
        <v>8.09E-2</v>
      </c>
      <c r="K899" s="57">
        <v>1</v>
      </c>
      <c r="L899" s="16">
        <v>8.5999999999999993E-2</v>
      </c>
      <c r="M899" s="83">
        <v>0.90300000000000002</v>
      </c>
      <c r="N899" s="18">
        <v>1.3</v>
      </c>
      <c r="O899" s="11">
        <v>0.82920000000000005</v>
      </c>
      <c r="P899" s="16">
        <v>0</v>
      </c>
      <c r="Q899" s="16">
        <v>0</v>
      </c>
      <c r="R899">
        <v>0</v>
      </c>
      <c r="S899" s="16">
        <v>0</v>
      </c>
      <c r="T899">
        <v>-0.2331</v>
      </c>
      <c r="U899" s="15">
        <v>-0.27950000000000003</v>
      </c>
      <c r="V899" s="15">
        <v>-0.13100000000000001</v>
      </c>
      <c r="W899" s="15">
        <v>-2.6100000000000002E-2</v>
      </c>
      <c r="X899">
        <v>1.1299999999999999</v>
      </c>
      <c r="Y899">
        <v>0.17630000000000001</v>
      </c>
    </row>
    <row r="900" spans="1:25" x14ac:dyDescent="0.2">
      <c r="A900" s="16" t="s">
        <v>11674</v>
      </c>
      <c r="B900" s="16" t="s">
        <v>54</v>
      </c>
      <c r="C900" s="16" t="s">
        <v>57</v>
      </c>
      <c r="D900" s="16" t="s">
        <v>11675</v>
      </c>
      <c r="E900" s="16" t="s">
        <v>599</v>
      </c>
      <c r="F900" s="16">
        <v>2694</v>
      </c>
      <c r="G900" s="16">
        <v>1223</v>
      </c>
      <c r="H900" s="16">
        <v>-2.3800000000000002E-2</v>
      </c>
      <c r="I900" s="82">
        <v>0.80600000000000005</v>
      </c>
      <c r="J900" s="16">
        <v>0.17449999999999999</v>
      </c>
      <c r="K900" s="57">
        <v>1</v>
      </c>
      <c r="L900" s="16">
        <v>0.1454</v>
      </c>
      <c r="M900" s="83">
        <v>0.96299999999999997</v>
      </c>
      <c r="N900" s="18">
        <v>1.19</v>
      </c>
      <c r="O900" s="11">
        <v>0.82920000000000005</v>
      </c>
      <c r="P900" s="16">
        <v>0</v>
      </c>
      <c r="Q900" s="16">
        <v>0</v>
      </c>
      <c r="R900">
        <v>0</v>
      </c>
      <c r="S900" s="16">
        <v>0</v>
      </c>
      <c r="T900" s="89">
        <v>0.63490000000000002</v>
      </c>
      <c r="U900" s="15">
        <v>0.68969999999999998</v>
      </c>
      <c r="V900" s="15">
        <v>-9.4E-2</v>
      </c>
      <c r="W900" s="7">
        <v>1.0371999999999999</v>
      </c>
      <c r="X900">
        <v>1.0900000000000001</v>
      </c>
      <c r="Y900">
        <v>0.12429999999999999</v>
      </c>
    </row>
    <row r="901" spans="1:25" x14ac:dyDescent="0.2">
      <c r="A901" s="16" t="s">
        <v>14425</v>
      </c>
      <c r="B901" s="16" t="s">
        <v>54</v>
      </c>
      <c r="C901" s="16" t="s">
        <v>57</v>
      </c>
      <c r="D901" s="16" t="s">
        <v>14426</v>
      </c>
      <c r="E901" s="16" t="s">
        <v>599</v>
      </c>
      <c r="F901" s="16" t="s">
        <v>60</v>
      </c>
      <c r="G901" s="16">
        <v>1122</v>
      </c>
      <c r="H901" s="16">
        <v>-3.3999999999999998E-3</v>
      </c>
      <c r="I901" s="82">
        <v>0.97199999999999998</v>
      </c>
      <c r="J901" s="16">
        <v>-5.3800000000000001E-2</v>
      </c>
      <c r="K901" s="57">
        <v>1</v>
      </c>
      <c r="L901" s="16">
        <v>-7.6899999999999996E-2</v>
      </c>
      <c r="M901" s="83">
        <v>0.999</v>
      </c>
      <c r="N901" s="18">
        <v>1.06</v>
      </c>
      <c r="O901" s="11">
        <v>0.82920000000000005</v>
      </c>
      <c r="P901" s="16">
        <v>0</v>
      </c>
      <c r="Q901" s="16">
        <v>0</v>
      </c>
      <c r="R901">
        <v>0</v>
      </c>
      <c r="S901" s="16">
        <v>0</v>
      </c>
      <c r="T901">
        <v>0.38619999999999999</v>
      </c>
      <c r="U901" s="15">
        <v>0.2722</v>
      </c>
      <c r="V901" s="15">
        <v>0.28999999999999998</v>
      </c>
      <c r="W901" s="15">
        <v>4.8800000000000003E-2</v>
      </c>
      <c r="X901">
        <v>1.06</v>
      </c>
      <c r="Y901">
        <v>8.4099999999999994E-2</v>
      </c>
    </row>
    <row r="902" spans="1:25" x14ac:dyDescent="0.2">
      <c r="A902" s="16" t="s">
        <v>6751</v>
      </c>
      <c r="B902" s="16" t="s">
        <v>6752</v>
      </c>
      <c r="C902" s="16" t="s">
        <v>139</v>
      </c>
      <c r="D902" s="16" t="s">
        <v>6753</v>
      </c>
      <c r="E902" s="16" t="s">
        <v>599</v>
      </c>
      <c r="F902" s="16">
        <v>1930</v>
      </c>
      <c r="G902" s="16">
        <v>2038</v>
      </c>
      <c r="H902" s="16">
        <v>-0.39900000000000002</v>
      </c>
      <c r="I902" s="82">
        <v>1.02E-9</v>
      </c>
      <c r="J902" s="16">
        <v>4.2700000000000002E-2</v>
      </c>
      <c r="K902" s="57">
        <v>1</v>
      </c>
      <c r="L902" s="16">
        <v>7.7000000000000002E-3</v>
      </c>
      <c r="M902" s="83">
        <v>0.999</v>
      </c>
      <c r="N902" s="11">
        <v>1.66</v>
      </c>
      <c r="O902" s="11">
        <v>0.82650000000000001</v>
      </c>
      <c r="P902" s="16">
        <v>0</v>
      </c>
      <c r="Q902" s="16">
        <v>0</v>
      </c>
      <c r="R902">
        <v>0</v>
      </c>
      <c r="S902" s="16">
        <v>0</v>
      </c>
      <c r="T902">
        <v>0.53290000000000004</v>
      </c>
      <c r="U902" s="15">
        <v>-1.032</v>
      </c>
      <c r="V902" s="98">
        <v>-1.8979999999999999</v>
      </c>
      <c r="W902" s="15">
        <v>-0.2293</v>
      </c>
      <c r="X902">
        <v>0.99</v>
      </c>
      <c r="Y902">
        <v>-1.4500000000000001E-2</v>
      </c>
    </row>
    <row r="903" spans="1:25" x14ac:dyDescent="0.2">
      <c r="A903" s="16" t="s">
        <v>8205</v>
      </c>
      <c r="B903" s="16" t="s">
        <v>8206</v>
      </c>
      <c r="C903" s="16" t="s">
        <v>1106</v>
      </c>
      <c r="D903" s="16" t="s">
        <v>8207</v>
      </c>
      <c r="E903" s="16" t="s">
        <v>590</v>
      </c>
      <c r="F903" s="16" t="s">
        <v>60</v>
      </c>
      <c r="G903" s="16">
        <v>7097</v>
      </c>
      <c r="H903" s="16">
        <v>-0.40479999999999999</v>
      </c>
      <c r="I903" s="82">
        <v>1.88E-22</v>
      </c>
      <c r="J903" s="16">
        <v>0.42949999999999999</v>
      </c>
      <c r="K903" s="57">
        <v>1</v>
      </c>
      <c r="L903" s="16">
        <v>0.46489999999999998</v>
      </c>
      <c r="M903" s="83">
        <v>0.78500000000000003</v>
      </c>
      <c r="N903" s="18">
        <v>0.77</v>
      </c>
      <c r="O903" s="11">
        <v>0.82369999999999999</v>
      </c>
      <c r="P903" s="16">
        <v>0</v>
      </c>
      <c r="Q903" s="16">
        <v>0</v>
      </c>
      <c r="R903">
        <v>0</v>
      </c>
      <c r="S903" s="16">
        <v>0</v>
      </c>
      <c r="T903" s="88">
        <v>1.492</v>
      </c>
      <c r="U903" s="15">
        <v>0.7288</v>
      </c>
      <c r="V903" s="15">
        <v>4.3999999999999997E-2</v>
      </c>
      <c r="W903" s="11">
        <v>0.86929999999999996</v>
      </c>
      <c r="X903">
        <v>1.03</v>
      </c>
      <c r="Y903">
        <v>4.2599999999999999E-2</v>
      </c>
    </row>
    <row r="904" spans="1:25" x14ac:dyDescent="0.2">
      <c r="A904" s="16" t="s">
        <v>10828</v>
      </c>
      <c r="B904" s="16" t="s">
        <v>98</v>
      </c>
      <c r="C904" s="16" t="s">
        <v>57</v>
      </c>
      <c r="D904" s="16" t="s">
        <v>10829</v>
      </c>
      <c r="E904" s="16" t="s">
        <v>590</v>
      </c>
      <c r="F904" s="16" t="s">
        <v>60</v>
      </c>
      <c r="G904" s="16">
        <v>873</v>
      </c>
      <c r="H904" s="16">
        <v>0.40849999999999997</v>
      </c>
      <c r="I904" s="82">
        <v>6.3100000000000003E-2</v>
      </c>
      <c r="J904" s="16">
        <v>0.69610000000000005</v>
      </c>
      <c r="K904" s="57">
        <v>0.49650701025402899</v>
      </c>
      <c r="L904" s="16">
        <v>0.94079999999999997</v>
      </c>
      <c r="M904" s="83">
        <v>0.185</v>
      </c>
      <c r="N904" s="18">
        <v>1.08</v>
      </c>
      <c r="O904" s="11">
        <v>0.82369999999999999</v>
      </c>
      <c r="P904" s="16">
        <v>0</v>
      </c>
      <c r="Q904" s="16">
        <v>0</v>
      </c>
      <c r="R904">
        <v>0</v>
      </c>
      <c r="S904" s="16">
        <v>0</v>
      </c>
      <c r="T904" s="88">
        <v>1.8857999999999999</v>
      </c>
      <c r="U904" s="15">
        <v>0.1129</v>
      </c>
      <c r="V904" s="15">
        <v>0.41899999999999998</v>
      </c>
      <c r="W904" s="7">
        <v>1.7217</v>
      </c>
      <c r="X904">
        <v>0.78</v>
      </c>
      <c r="Y904">
        <v>-0.35849999999999999</v>
      </c>
    </row>
    <row r="905" spans="1:25" x14ac:dyDescent="0.2">
      <c r="A905" s="16" t="s">
        <v>14963</v>
      </c>
      <c r="B905" s="16" t="s">
        <v>14964</v>
      </c>
      <c r="C905" s="16" t="s">
        <v>57</v>
      </c>
      <c r="D905" s="16" t="s">
        <v>14965</v>
      </c>
      <c r="E905" s="16" t="s">
        <v>599</v>
      </c>
      <c r="F905" s="16">
        <v>3459</v>
      </c>
      <c r="G905" s="16">
        <v>1278</v>
      </c>
      <c r="H905" s="16">
        <v>-0.24579999999999999</v>
      </c>
      <c r="I905" s="82">
        <v>8.4500000000000005E-4</v>
      </c>
      <c r="J905" s="16">
        <v>-9.6500000000000002E-2</v>
      </c>
      <c r="K905" s="57">
        <v>1</v>
      </c>
      <c r="L905" s="16">
        <v>8.6E-3</v>
      </c>
      <c r="M905" s="83">
        <v>0.999</v>
      </c>
      <c r="N905" s="18">
        <v>1.21</v>
      </c>
      <c r="O905" s="11">
        <v>0.82099999999999995</v>
      </c>
      <c r="P905" s="16">
        <v>0</v>
      </c>
      <c r="Q905" s="16">
        <v>0</v>
      </c>
      <c r="R905">
        <v>0</v>
      </c>
      <c r="S905" s="16">
        <v>0</v>
      </c>
      <c r="T905">
        <v>-0.1081</v>
      </c>
      <c r="U905" s="15">
        <v>0.10639999999999999</v>
      </c>
      <c r="V905" s="11">
        <v>0.59599999999999997</v>
      </c>
      <c r="W905" s="15">
        <v>-0.37840000000000001</v>
      </c>
      <c r="X905">
        <v>1</v>
      </c>
      <c r="Y905">
        <v>0</v>
      </c>
    </row>
    <row r="906" spans="1:25" x14ac:dyDescent="0.2">
      <c r="A906" s="16" t="s">
        <v>11444</v>
      </c>
      <c r="B906" s="16" t="s">
        <v>11445</v>
      </c>
      <c r="C906" s="16" t="s">
        <v>57</v>
      </c>
      <c r="D906" s="16" t="s">
        <v>11446</v>
      </c>
      <c r="E906" s="16" t="s">
        <v>599</v>
      </c>
      <c r="F906" s="16">
        <v>769</v>
      </c>
      <c r="G906" s="16">
        <v>408</v>
      </c>
      <c r="H906" s="16">
        <v>-1.44E-2</v>
      </c>
      <c r="I906" s="82">
        <v>0.92900000000000005</v>
      </c>
      <c r="J906" s="16">
        <v>0.2366</v>
      </c>
      <c r="K906" s="57">
        <v>0.99047935222484695</v>
      </c>
      <c r="L906" s="16">
        <v>0.27060000000000001</v>
      </c>
      <c r="M906" s="83">
        <v>0.80800000000000005</v>
      </c>
      <c r="N906" s="18">
        <v>1.27</v>
      </c>
      <c r="O906" s="11">
        <v>0.81830000000000003</v>
      </c>
      <c r="P906" s="16">
        <v>0</v>
      </c>
      <c r="Q906" s="16">
        <v>0</v>
      </c>
      <c r="R906">
        <v>0</v>
      </c>
      <c r="S906" s="16">
        <v>0</v>
      </c>
      <c r="T906">
        <v>0.27350000000000002</v>
      </c>
      <c r="U906" s="15">
        <v>-3.0499999999999999E-2</v>
      </c>
      <c r="V906" s="15">
        <v>0.28699999999999998</v>
      </c>
      <c r="W906" s="15">
        <v>0.12130000000000001</v>
      </c>
      <c r="X906">
        <v>1.22</v>
      </c>
      <c r="Y906">
        <v>0.28689999999999999</v>
      </c>
    </row>
    <row r="907" spans="1:25" x14ac:dyDescent="0.2">
      <c r="A907" s="16" t="s">
        <v>4866</v>
      </c>
      <c r="B907" s="16" t="s">
        <v>4867</v>
      </c>
      <c r="C907" s="16" t="s">
        <v>253</v>
      </c>
      <c r="D907" s="16" t="s">
        <v>4866</v>
      </c>
      <c r="E907" s="16" t="s">
        <v>590</v>
      </c>
      <c r="F907" s="16" t="s">
        <v>60</v>
      </c>
      <c r="G907" s="16">
        <v>2449</v>
      </c>
      <c r="H907" s="16">
        <v>0.2344</v>
      </c>
      <c r="I907" s="82">
        <v>3.5200000000000002E-5</v>
      </c>
      <c r="J907" s="16">
        <v>1.72E-2</v>
      </c>
      <c r="K907" s="57">
        <v>1</v>
      </c>
      <c r="L907" s="16">
        <v>2.0500000000000001E-2</v>
      </c>
      <c r="M907" s="83">
        <v>0.999</v>
      </c>
      <c r="N907" s="18">
        <v>1.41</v>
      </c>
      <c r="O907" s="11">
        <v>0.81559999999999999</v>
      </c>
      <c r="P907" s="16">
        <v>0</v>
      </c>
      <c r="Q907" s="16">
        <v>0</v>
      </c>
      <c r="R907">
        <v>0</v>
      </c>
      <c r="S907" s="16">
        <v>0</v>
      </c>
      <c r="T907">
        <v>0.40810000000000002</v>
      </c>
      <c r="U907" s="15">
        <v>-9.5500000000000002E-2</v>
      </c>
      <c r="V907" s="15">
        <v>-0.18099999999999999</v>
      </c>
      <c r="W907" s="15">
        <v>0.42730000000000001</v>
      </c>
      <c r="X907">
        <v>1.1399999999999999</v>
      </c>
      <c r="Y907">
        <v>0.189</v>
      </c>
    </row>
    <row r="908" spans="1:25" x14ac:dyDescent="0.2">
      <c r="A908" s="16" t="s">
        <v>1887</v>
      </c>
      <c r="B908" s="16" t="s">
        <v>1888</v>
      </c>
      <c r="C908" s="16" t="s">
        <v>147</v>
      </c>
      <c r="D908" s="16" t="s">
        <v>1889</v>
      </c>
      <c r="E908" s="16" t="s">
        <v>590</v>
      </c>
      <c r="F908" s="16">
        <v>1578</v>
      </c>
      <c r="G908" s="16">
        <v>762</v>
      </c>
      <c r="H908" s="16">
        <v>-0.13469999999999999</v>
      </c>
      <c r="I908" s="82">
        <v>0.16600000000000001</v>
      </c>
      <c r="J908" s="16">
        <v>0.1067</v>
      </c>
      <c r="K908" s="57">
        <v>1</v>
      </c>
      <c r="L908" s="16">
        <v>9.1399999999999995E-2</v>
      </c>
      <c r="M908" s="83">
        <v>0.999</v>
      </c>
      <c r="N908" s="18">
        <v>1.44</v>
      </c>
      <c r="O908" s="11">
        <v>0.81559999999999999</v>
      </c>
      <c r="P908" s="16">
        <v>0</v>
      </c>
      <c r="Q908" s="16">
        <v>0</v>
      </c>
      <c r="R908">
        <v>0</v>
      </c>
      <c r="S908" s="16">
        <v>0</v>
      </c>
      <c r="T908">
        <v>-0.27110000000000001</v>
      </c>
      <c r="U908" s="15">
        <v>-4.7899999999999998E-2</v>
      </c>
      <c r="V908" s="99">
        <v>-0.81699999999999995</v>
      </c>
      <c r="W908" s="15">
        <v>-0.57199999999999995</v>
      </c>
      <c r="X908">
        <v>1.07</v>
      </c>
      <c r="Y908">
        <v>9.7600000000000006E-2</v>
      </c>
    </row>
    <row r="909" spans="1:25" x14ac:dyDescent="0.2">
      <c r="A909" s="16" t="s">
        <v>3877</v>
      </c>
      <c r="B909" s="16" t="s">
        <v>3878</v>
      </c>
      <c r="C909" s="16" t="s">
        <v>86</v>
      </c>
      <c r="D909" s="16" t="s">
        <v>3879</v>
      </c>
      <c r="E909" s="16" t="s">
        <v>599</v>
      </c>
      <c r="F909" s="16">
        <v>1468</v>
      </c>
      <c r="G909" s="16">
        <v>991</v>
      </c>
      <c r="H909" s="16">
        <v>0.1958</v>
      </c>
      <c r="I909" s="82">
        <v>1.46E-2</v>
      </c>
      <c r="J909" s="16">
        <v>-4.7399999999999998E-2</v>
      </c>
      <c r="K909" s="57">
        <v>1</v>
      </c>
      <c r="L909" s="16">
        <v>-6.1800000000000001E-2</v>
      </c>
      <c r="M909" s="83">
        <v>0.999</v>
      </c>
      <c r="N909" s="18">
        <v>1.23</v>
      </c>
      <c r="O909" s="11">
        <v>0.81559999999999999</v>
      </c>
      <c r="P909" s="16">
        <v>0</v>
      </c>
      <c r="Q909" s="16">
        <v>0</v>
      </c>
      <c r="R909">
        <v>0</v>
      </c>
      <c r="S909" s="16">
        <v>0</v>
      </c>
      <c r="T909" s="84">
        <v>-0.97699999999999998</v>
      </c>
      <c r="U909" s="15">
        <v>4.5699999999999998E-2</v>
      </c>
      <c r="V909" s="15">
        <v>0.17499999999999999</v>
      </c>
      <c r="W909" s="99">
        <v>-0.60250000000000004</v>
      </c>
      <c r="X909">
        <v>1.05</v>
      </c>
      <c r="Y909">
        <v>7.0400000000000004E-2</v>
      </c>
    </row>
    <row r="910" spans="1:25" x14ac:dyDescent="0.2">
      <c r="A910" s="16" t="s">
        <v>4490</v>
      </c>
      <c r="B910" s="16" t="s">
        <v>4491</v>
      </c>
      <c r="C910" s="16" t="s">
        <v>81</v>
      </c>
      <c r="D910" s="16" t="s">
        <v>4490</v>
      </c>
      <c r="E910" s="16" t="s">
        <v>590</v>
      </c>
      <c r="F910" s="16">
        <v>1621</v>
      </c>
      <c r="G910" s="16">
        <v>3508</v>
      </c>
      <c r="H910" s="16">
        <v>0.28660000000000002</v>
      </c>
      <c r="I910" s="82">
        <v>1.68E-7</v>
      </c>
      <c r="J910" s="16">
        <v>0.1056</v>
      </c>
      <c r="K910" s="57">
        <v>1</v>
      </c>
      <c r="L910" s="16">
        <v>0.1144</v>
      </c>
      <c r="M910" s="83">
        <v>0.95899999999999996</v>
      </c>
      <c r="N910" s="18">
        <v>0.9</v>
      </c>
      <c r="O910" s="11">
        <v>0.81559999999999999</v>
      </c>
      <c r="P910" s="16">
        <v>0</v>
      </c>
      <c r="Q910" s="16">
        <v>0</v>
      </c>
      <c r="R910">
        <v>0</v>
      </c>
      <c r="S910" s="16">
        <v>0</v>
      </c>
      <c r="T910">
        <v>0.21929999999999999</v>
      </c>
      <c r="U910" s="15">
        <v>-0.29299999999999998</v>
      </c>
      <c r="V910" s="15">
        <v>-0.29599999999999999</v>
      </c>
      <c r="W910" s="15">
        <v>-0.2419</v>
      </c>
      <c r="X910">
        <v>0.93</v>
      </c>
      <c r="Y910">
        <v>-0.1047</v>
      </c>
    </row>
    <row r="911" spans="1:25" x14ac:dyDescent="0.2">
      <c r="A911" s="16" t="s">
        <v>15935</v>
      </c>
      <c r="B911" s="16" t="s">
        <v>54</v>
      </c>
      <c r="C911" s="16" t="s">
        <v>57</v>
      </c>
      <c r="D911" s="16" t="s">
        <v>15935</v>
      </c>
      <c r="E911" s="16" t="s">
        <v>599</v>
      </c>
      <c r="F911" s="16">
        <v>792</v>
      </c>
      <c r="G911" s="16">
        <v>575</v>
      </c>
      <c r="H911" s="16">
        <v>0.17150000000000001</v>
      </c>
      <c r="I911" s="82">
        <v>0.13800000000000001</v>
      </c>
      <c r="J911" s="16">
        <v>-0.2329</v>
      </c>
      <c r="K911" s="57">
        <v>0.83932619051356805</v>
      </c>
      <c r="L911" s="16">
        <v>-0.2331</v>
      </c>
      <c r="M911" s="83">
        <v>0.95299999999999996</v>
      </c>
      <c r="N911" s="18">
        <v>1.02</v>
      </c>
      <c r="O911" s="11">
        <v>0.81279999999999997</v>
      </c>
      <c r="P911" s="16">
        <v>0</v>
      </c>
      <c r="Q911" s="16">
        <v>0</v>
      </c>
      <c r="R911">
        <v>0</v>
      </c>
      <c r="S911" s="16">
        <v>0</v>
      </c>
      <c r="T911" s="112">
        <v>-1.3262</v>
      </c>
      <c r="U911" s="15">
        <v>-7.0800000000000002E-2</v>
      </c>
      <c r="V911" s="15">
        <v>0.43</v>
      </c>
      <c r="W911" s="15">
        <v>-0.3417</v>
      </c>
      <c r="X911">
        <v>1.17</v>
      </c>
      <c r="Y911">
        <v>0.22650000000000001</v>
      </c>
    </row>
    <row r="912" spans="1:25" x14ac:dyDescent="0.2">
      <c r="A912" s="16" t="s">
        <v>11486</v>
      </c>
      <c r="B912" s="16" t="s">
        <v>11487</v>
      </c>
      <c r="C912" s="16" t="s">
        <v>57</v>
      </c>
      <c r="D912" s="16" t="s">
        <v>11486</v>
      </c>
      <c r="E912" s="16" t="s">
        <v>590</v>
      </c>
      <c r="F912" s="16" t="s">
        <v>60</v>
      </c>
      <c r="G912" s="16">
        <v>1869</v>
      </c>
      <c r="H912" s="16">
        <v>-0.20269999999999999</v>
      </c>
      <c r="I912" s="82">
        <v>2E-3</v>
      </c>
      <c r="J912" s="16">
        <v>0.221</v>
      </c>
      <c r="K912" s="57">
        <v>0.83353886708966696</v>
      </c>
      <c r="L912" s="16">
        <v>0.21560000000000001</v>
      </c>
      <c r="M912" s="83">
        <v>0.875</v>
      </c>
      <c r="N912" s="18">
        <v>1.44</v>
      </c>
      <c r="O912" s="11">
        <v>0.81279999999999997</v>
      </c>
      <c r="P912" s="16">
        <v>0</v>
      </c>
      <c r="Q912" s="16">
        <v>0</v>
      </c>
      <c r="R912">
        <v>0</v>
      </c>
      <c r="S912" s="16">
        <v>0</v>
      </c>
      <c r="T912">
        <v>0.28749999999999998</v>
      </c>
      <c r="U912" s="15">
        <v>0.47120000000000001</v>
      </c>
      <c r="V912" s="15">
        <v>0.25700000000000001</v>
      </c>
      <c r="W912" s="15">
        <v>0.52429999999999999</v>
      </c>
      <c r="X912">
        <v>1.05</v>
      </c>
      <c r="Y912">
        <v>7.0400000000000004E-2</v>
      </c>
    </row>
    <row r="913" spans="1:25" x14ac:dyDescent="0.2">
      <c r="A913" s="16" t="s">
        <v>7321</v>
      </c>
      <c r="B913" s="16" t="s">
        <v>7322</v>
      </c>
      <c r="C913" s="16" t="s">
        <v>89</v>
      </c>
      <c r="D913" s="16" t="s">
        <v>7323</v>
      </c>
      <c r="E913" s="16" t="s">
        <v>590</v>
      </c>
      <c r="F913" s="16" t="s">
        <v>60</v>
      </c>
      <c r="G913" s="16">
        <v>2121</v>
      </c>
      <c r="H913" s="16">
        <v>0.29759999999999998</v>
      </c>
      <c r="I913" s="82">
        <v>3.6300000000000001E-7</v>
      </c>
      <c r="J913" s="16">
        <v>3.0000000000000001E-3</v>
      </c>
      <c r="K913" s="57">
        <v>1</v>
      </c>
      <c r="L913" s="16">
        <v>1.6400000000000001E-2</v>
      </c>
      <c r="M913" s="83">
        <v>0.999</v>
      </c>
      <c r="N913" s="18">
        <v>1.42</v>
      </c>
      <c r="O913" s="11">
        <v>0.81279999999999997</v>
      </c>
      <c r="P913" s="16">
        <v>0</v>
      </c>
      <c r="Q913" s="16">
        <v>0</v>
      </c>
      <c r="R913">
        <v>0</v>
      </c>
      <c r="S913" s="16">
        <v>0</v>
      </c>
      <c r="T913">
        <v>0.2331</v>
      </c>
      <c r="U913" s="15">
        <v>0.4859</v>
      </c>
      <c r="V913" s="15">
        <v>0.26400000000000001</v>
      </c>
      <c r="W913" s="15">
        <v>0.44359999999999999</v>
      </c>
      <c r="X913">
        <v>1.03</v>
      </c>
      <c r="Y913">
        <v>4.2599999999999999E-2</v>
      </c>
    </row>
    <row r="914" spans="1:25" x14ac:dyDescent="0.2">
      <c r="A914" s="16" t="s">
        <v>3645</v>
      </c>
      <c r="B914" s="16" t="s">
        <v>3646</v>
      </c>
      <c r="C914" s="16" t="s">
        <v>412</v>
      </c>
      <c r="D914" s="16" t="s">
        <v>3647</v>
      </c>
      <c r="E914" s="16" t="s">
        <v>599</v>
      </c>
      <c r="F914" s="16">
        <v>4049</v>
      </c>
      <c r="G914" s="16">
        <v>2560</v>
      </c>
      <c r="H914" s="16">
        <v>-8.2600000000000007E-2</v>
      </c>
      <c r="I914" s="82">
        <v>0.214</v>
      </c>
      <c r="J914" s="16">
        <v>-0.1178</v>
      </c>
      <c r="K914" s="57">
        <v>1</v>
      </c>
      <c r="L914" s="16">
        <v>-0.1024</v>
      </c>
      <c r="M914" s="83">
        <v>0.98199999999999998</v>
      </c>
      <c r="N914" s="18">
        <v>0.9</v>
      </c>
      <c r="O914" s="11">
        <v>0.81010000000000004</v>
      </c>
      <c r="P914" s="16">
        <v>0</v>
      </c>
      <c r="Q914" s="16">
        <v>0</v>
      </c>
      <c r="R914">
        <v>0</v>
      </c>
      <c r="S914" s="16">
        <v>0</v>
      </c>
      <c r="T914">
        <v>0.76900000000000002</v>
      </c>
      <c r="U914" s="15">
        <v>0.29570000000000002</v>
      </c>
      <c r="V914" s="15">
        <v>0.54400000000000004</v>
      </c>
      <c r="W914" s="15">
        <v>6.6299999999999998E-2</v>
      </c>
      <c r="X914">
        <v>1.4</v>
      </c>
      <c r="Y914">
        <v>0.4854</v>
      </c>
    </row>
    <row r="915" spans="1:25" x14ac:dyDescent="0.2">
      <c r="A915" s="16" t="s">
        <v>710</v>
      </c>
      <c r="B915" s="16" t="s">
        <v>54</v>
      </c>
      <c r="C915" s="16" t="s">
        <v>57</v>
      </c>
      <c r="D915" s="16" t="s">
        <v>711</v>
      </c>
      <c r="E915" s="16" t="s">
        <v>590</v>
      </c>
      <c r="F915" s="16" t="s">
        <v>60</v>
      </c>
      <c r="G915" s="16">
        <v>1488</v>
      </c>
      <c r="H915" s="84">
        <v>-0.80410000000000004</v>
      </c>
      <c r="I915" s="82">
        <v>4.5899999999999997E-37</v>
      </c>
      <c r="J915" s="85">
        <v>-1.0842000000000001</v>
      </c>
      <c r="K915" s="57">
        <v>9.8595121741274997E-3</v>
      </c>
      <c r="L915" s="81">
        <v>-1.0907</v>
      </c>
      <c r="M915" s="83">
        <v>8.6400000000000001E-3</v>
      </c>
      <c r="N915" s="18">
        <v>1.25</v>
      </c>
      <c r="O915" s="11">
        <v>0.81010000000000004</v>
      </c>
      <c r="P915" s="16">
        <v>1</v>
      </c>
      <c r="Q915" s="16">
        <v>0</v>
      </c>
      <c r="R915">
        <v>1</v>
      </c>
      <c r="S915" s="16">
        <v>0</v>
      </c>
      <c r="T915">
        <v>-0.26910000000000001</v>
      </c>
      <c r="U915" s="15">
        <v>4.8300000000000003E-2</v>
      </c>
      <c r="V915" s="11">
        <v>0.70599999999999996</v>
      </c>
      <c r="W915" s="15">
        <v>0.17910000000000001</v>
      </c>
      <c r="X915">
        <v>1.1299999999999999</v>
      </c>
      <c r="Y915">
        <v>0.17630000000000001</v>
      </c>
    </row>
    <row r="916" spans="1:25" x14ac:dyDescent="0.2">
      <c r="A916" s="16" t="s">
        <v>7991</v>
      </c>
      <c r="B916" s="16" t="s">
        <v>7992</v>
      </c>
      <c r="C916" s="16" t="s">
        <v>123</v>
      </c>
      <c r="D916" s="16" t="s">
        <v>7993</v>
      </c>
      <c r="E916" s="16" t="s">
        <v>590</v>
      </c>
      <c r="F916" s="16">
        <v>1329</v>
      </c>
      <c r="G916" s="16">
        <v>467</v>
      </c>
      <c r="H916" s="16">
        <v>0.38469999999999999</v>
      </c>
      <c r="I916" s="82">
        <v>4.35E-4</v>
      </c>
      <c r="J916" s="16">
        <v>-6.0499999999999998E-2</v>
      </c>
      <c r="K916" s="57">
        <v>1</v>
      </c>
      <c r="L916" s="16">
        <v>-9.3700000000000006E-2</v>
      </c>
      <c r="M916" s="83">
        <v>0.999</v>
      </c>
      <c r="N916" s="18">
        <v>1.21</v>
      </c>
      <c r="O916" s="11">
        <v>0.81010000000000004</v>
      </c>
      <c r="P916" s="16">
        <v>0</v>
      </c>
      <c r="Q916" s="16">
        <v>0</v>
      </c>
      <c r="R916">
        <v>0</v>
      </c>
      <c r="S916" s="16">
        <v>0</v>
      </c>
      <c r="T916" s="112">
        <v>-1.1851</v>
      </c>
      <c r="U916" s="15">
        <v>0.37240000000000001</v>
      </c>
      <c r="V916" s="15">
        <v>-8.1000000000000003E-2</v>
      </c>
      <c r="W916" s="99">
        <v>-0.59950000000000003</v>
      </c>
      <c r="X916">
        <v>1.03</v>
      </c>
      <c r="Y916">
        <v>4.2599999999999999E-2</v>
      </c>
    </row>
    <row r="917" spans="1:25" x14ac:dyDescent="0.2">
      <c r="A917" s="16" t="s">
        <v>9893</v>
      </c>
      <c r="B917" s="16" t="s">
        <v>9845</v>
      </c>
      <c r="C917" s="16" t="s">
        <v>91</v>
      </c>
      <c r="D917" s="16" t="s">
        <v>9894</v>
      </c>
      <c r="E917" s="16" t="s">
        <v>599</v>
      </c>
      <c r="F917" s="16">
        <v>1753</v>
      </c>
      <c r="G917" s="16">
        <v>1365</v>
      </c>
      <c r="H917" s="16">
        <v>0.1328</v>
      </c>
      <c r="I917" s="82">
        <v>0.11700000000000001</v>
      </c>
      <c r="J917" s="16">
        <v>0.27039999999999997</v>
      </c>
      <c r="K917" s="57">
        <v>1</v>
      </c>
      <c r="L917" s="16">
        <v>0.2482</v>
      </c>
      <c r="M917" s="83">
        <v>0.999</v>
      </c>
      <c r="N917" s="18">
        <v>1.01</v>
      </c>
      <c r="O917" s="11">
        <v>0.81010000000000004</v>
      </c>
      <c r="P917" s="16">
        <v>0</v>
      </c>
      <c r="Q917" s="16">
        <v>0</v>
      </c>
      <c r="R917">
        <v>0</v>
      </c>
      <c r="S917" s="16">
        <v>0</v>
      </c>
      <c r="T917">
        <v>0.49509999999999998</v>
      </c>
      <c r="U917" s="15">
        <v>-3.8600000000000002E-2</v>
      </c>
      <c r="V917" s="15">
        <v>-0.33800000000000002</v>
      </c>
      <c r="W917" s="7">
        <v>1.0864</v>
      </c>
      <c r="X917">
        <v>1</v>
      </c>
      <c r="Y917">
        <v>0</v>
      </c>
    </row>
    <row r="918" spans="1:25" x14ac:dyDescent="0.2">
      <c r="A918" s="16" t="s">
        <v>13192</v>
      </c>
      <c r="B918" s="16" t="s">
        <v>54</v>
      </c>
      <c r="C918" s="16" t="s">
        <v>57</v>
      </c>
      <c r="D918" s="16" t="s">
        <v>13193</v>
      </c>
      <c r="E918" s="16" t="s">
        <v>599</v>
      </c>
      <c r="F918" s="16">
        <v>620</v>
      </c>
      <c r="G918" s="16">
        <v>270</v>
      </c>
      <c r="H918" s="16">
        <v>7.5300000000000006E-2</v>
      </c>
      <c r="I918" s="82">
        <v>0.63900000000000001</v>
      </c>
      <c r="J918" s="16">
        <v>2.4500000000000001E-2</v>
      </c>
      <c r="K918" s="57">
        <v>1</v>
      </c>
      <c r="L918" s="16">
        <v>8.2000000000000007E-3</v>
      </c>
      <c r="M918" s="83">
        <v>0.999</v>
      </c>
      <c r="N918" s="18">
        <v>0.76</v>
      </c>
      <c r="O918" s="11">
        <v>0.81010000000000004</v>
      </c>
      <c r="P918" s="16">
        <v>0</v>
      </c>
      <c r="Q918" s="16">
        <v>0</v>
      </c>
      <c r="R918">
        <v>0</v>
      </c>
      <c r="S918" s="16">
        <v>0</v>
      </c>
      <c r="T918" s="112">
        <v>-1.2037</v>
      </c>
      <c r="U918" s="15">
        <v>-0.34100000000000003</v>
      </c>
      <c r="V918" s="15">
        <v>-0.222</v>
      </c>
      <c r="W918" s="15">
        <v>-0.18310000000000001</v>
      </c>
      <c r="X918">
        <v>0.98</v>
      </c>
      <c r="Y918">
        <v>-2.9100000000000001E-2</v>
      </c>
    </row>
    <row r="919" spans="1:25" x14ac:dyDescent="0.2">
      <c r="A919" s="16" t="s">
        <v>3019</v>
      </c>
      <c r="B919" s="16" t="s">
        <v>3020</v>
      </c>
      <c r="C919" s="16" t="s">
        <v>155</v>
      </c>
      <c r="D919" s="16" t="s">
        <v>3021</v>
      </c>
      <c r="E919" s="16" t="s">
        <v>599</v>
      </c>
      <c r="F919" s="16">
        <v>1602</v>
      </c>
      <c r="G919" s="16">
        <v>999</v>
      </c>
      <c r="H919" s="16">
        <v>0.2016</v>
      </c>
      <c r="I919" s="82">
        <v>3.1899999999999998E-2</v>
      </c>
      <c r="J919" s="16">
        <v>3.1600000000000003E-2</v>
      </c>
      <c r="K919" s="57">
        <v>1</v>
      </c>
      <c r="L919" s="16">
        <v>4.4299999999999999E-2</v>
      </c>
      <c r="M919" s="83">
        <v>0.999</v>
      </c>
      <c r="N919" s="18">
        <v>0.91</v>
      </c>
      <c r="O919" s="11">
        <v>0.81010000000000004</v>
      </c>
      <c r="P919" s="16">
        <v>0</v>
      </c>
      <c r="Q919" s="16">
        <v>0</v>
      </c>
      <c r="R919">
        <v>0</v>
      </c>
      <c r="S919" s="16">
        <v>0</v>
      </c>
      <c r="T919" s="84">
        <v>-0.58509999999999995</v>
      </c>
      <c r="U919" s="15">
        <v>-5.7099999999999998E-2</v>
      </c>
      <c r="V919" s="15">
        <v>0.11799999999999999</v>
      </c>
      <c r="W919" s="15">
        <v>0.15559999999999999</v>
      </c>
      <c r="X919">
        <v>0.97</v>
      </c>
      <c r="Y919">
        <v>-4.3900000000000002E-2</v>
      </c>
    </row>
    <row r="920" spans="1:25" x14ac:dyDescent="0.2">
      <c r="A920" s="16" t="s">
        <v>7828</v>
      </c>
      <c r="B920" s="16" t="s">
        <v>7829</v>
      </c>
      <c r="C920" s="16" t="s">
        <v>123</v>
      </c>
      <c r="D920" s="16" t="s">
        <v>7830</v>
      </c>
      <c r="E920" s="16" t="s">
        <v>599</v>
      </c>
      <c r="F920" s="16">
        <v>6393</v>
      </c>
      <c r="G920" s="16">
        <v>5076</v>
      </c>
      <c r="H920" s="16">
        <v>-8.8499999999999995E-2</v>
      </c>
      <c r="I920" s="82">
        <v>0.16300000000000001</v>
      </c>
      <c r="J920" s="88">
        <v>3.1034000000000002</v>
      </c>
      <c r="K920" s="57">
        <v>9.3050242702534601E-18</v>
      </c>
      <c r="L920" s="88">
        <v>2.9333</v>
      </c>
      <c r="M920" s="83">
        <v>4.08E-15</v>
      </c>
      <c r="N920" s="18">
        <v>0.72</v>
      </c>
      <c r="O920" s="11">
        <v>0.81010000000000004</v>
      </c>
      <c r="P920" s="16">
        <v>0</v>
      </c>
      <c r="Q920" s="16">
        <v>0</v>
      </c>
      <c r="R920">
        <v>0</v>
      </c>
      <c r="S920" s="16">
        <v>1</v>
      </c>
      <c r="T920" s="88">
        <v>1.2987</v>
      </c>
      <c r="U920" s="15">
        <v>1.0501</v>
      </c>
      <c r="V920" s="15">
        <v>5.1999999999999998E-2</v>
      </c>
      <c r="W920" s="7">
        <v>2.4569000000000001</v>
      </c>
      <c r="X920">
        <v>0.97</v>
      </c>
      <c r="Y920">
        <v>-4.3900000000000002E-2</v>
      </c>
    </row>
    <row r="921" spans="1:25" x14ac:dyDescent="0.2">
      <c r="A921" s="16" t="s">
        <v>10618</v>
      </c>
      <c r="B921" s="16" t="s">
        <v>10619</v>
      </c>
      <c r="C921" s="16" t="s">
        <v>57</v>
      </c>
      <c r="D921" s="16" t="s">
        <v>10620</v>
      </c>
      <c r="E921" s="16" t="s">
        <v>590</v>
      </c>
      <c r="F921" s="16" t="s">
        <v>60</v>
      </c>
      <c r="G921" s="16">
        <v>1103</v>
      </c>
      <c r="H921" s="16">
        <v>0.161</v>
      </c>
      <c r="I921" s="82">
        <v>5.3900000000000003E-2</v>
      </c>
      <c r="J921" s="89">
        <v>0.75519999999999998</v>
      </c>
      <c r="K921" s="57">
        <v>5.1272873688441396E-3</v>
      </c>
      <c r="L921" s="16">
        <v>0.68179999999999996</v>
      </c>
      <c r="M921" s="83">
        <v>6.6100000000000006E-2</v>
      </c>
      <c r="N921" s="11">
        <v>1.58</v>
      </c>
      <c r="O921" s="11">
        <v>0.80740000000000001</v>
      </c>
      <c r="P921" s="16">
        <v>0</v>
      </c>
      <c r="Q921" s="16">
        <v>0</v>
      </c>
      <c r="R921">
        <v>0</v>
      </c>
      <c r="S921" s="16">
        <v>1</v>
      </c>
      <c r="T921">
        <v>0.19980000000000001</v>
      </c>
      <c r="U921" s="15">
        <v>-7.0699999999999999E-2</v>
      </c>
      <c r="V921" s="99">
        <v>-0.70899999999999996</v>
      </c>
      <c r="W921" s="15">
        <v>0.4703</v>
      </c>
      <c r="X921">
        <v>1.28</v>
      </c>
      <c r="Y921">
        <v>0.35610000000000003</v>
      </c>
    </row>
    <row r="922" spans="1:25" x14ac:dyDescent="0.2">
      <c r="A922" s="16" t="s">
        <v>11717</v>
      </c>
      <c r="B922" s="16" t="s">
        <v>54</v>
      </c>
      <c r="C922" s="16" t="s">
        <v>57</v>
      </c>
      <c r="D922" s="16" t="s">
        <v>11718</v>
      </c>
      <c r="E922" s="16" t="s">
        <v>590</v>
      </c>
      <c r="F922" s="16">
        <v>1793</v>
      </c>
      <c r="G922" s="16">
        <v>1319</v>
      </c>
      <c r="H922" s="16">
        <v>0.1007</v>
      </c>
      <c r="I922" s="82">
        <v>0.20699999999999999</v>
      </c>
      <c r="J922" s="16">
        <v>0.16470000000000001</v>
      </c>
      <c r="K922" s="57">
        <v>0.975179975757824</v>
      </c>
      <c r="L922" s="16">
        <v>0.1421</v>
      </c>
      <c r="M922" s="83">
        <v>0.98</v>
      </c>
      <c r="N922" s="18">
        <v>1.34</v>
      </c>
      <c r="O922" s="11">
        <v>0.80740000000000001</v>
      </c>
      <c r="P922" s="16">
        <v>0</v>
      </c>
      <c r="Q922" s="16">
        <v>0</v>
      </c>
      <c r="R922">
        <v>0</v>
      </c>
      <c r="S922" s="16">
        <v>0</v>
      </c>
      <c r="T922">
        <v>0.55030000000000001</v>
      </c>
      <c r="U922" s="15">
        <v>0.28670000000000001</v>
      </c>
      <c r="V922" s="11">
        <v>0.66600000000000004</v>
      </c>
      <c r="W922" s="15">
        <v>-0.1138</v>
      </c>
      <c r="X922">
        <v>1.1499999999999999</v>
      </c>
      <c r="Y922">
        <v>0.2016</v>
      </c>
    </row>
    <row r="923" spans="1:25" x14ac:dyDescent="0.2">
      <c r="A923" s="16" t="s">
        <v>4956</v>
      </c>
      <c r="B923" s="16" t="s">
        <v>4957</v>
      </c>
      <c r="C923" s="16" t="s">
        <v>953</v>
      </c>
      <c r="D923" s="16" t="s">
        <v>4958</v>
      </c>
      <c r="E923" s="16" t="s">
        <v>599</v>
      </c>
      <c r="F923" s="16" t="s">
        <v>60</v>
      </c>
      <c r="G923" s="16">
        <v>369</v>
      </c>
      <c r="H923" s="16">
        <v>9.4700000000000006E-2</v>
      </c>
      <c r="I923" s="82">
        <v>0.49</v>
      </c>
      <c r="J923" s="16">
        <v>-7.9399999999999998E-2</v>
      </c>
      <c r="K923" s="57">
        <v>1</v>
      </c>
      <c r="L923" s="16">
        <v>-8.4900000000000003E-2</v>
      </c>
      <c r="M923" s="83">
        <v>0.999</v>
      </c>
      <c r="N923" s="18">
        <v>1</v>
      </c>
      <c r="O923" s="11">
        <v>0.80740000000000001</v>
      </c>
      <c r="P923" s="16">
        <v>0</v>
      </c>
      <c r="Q923" s="16">
        <v>0</v>
      </c>
      <c r="R923">
        <v>0</v>
      </c>
      <c r="S923" s="16">
        <v>0</v>
      </c>
      <c r="T923">
        <v>9.0800000000000006E-2</v>
      </c>
      <c r="U923" s="15">
        <v>-0.38729999999999998</v>
      </c>
      <c r="V923" s="15">
        <v>8.0000000000000002E-3</v>
      </c>
      <c r="W923" s="15">
        <v>-0.38750000000000001</v>
      </c>
      <c r="X923">
        <v>0.96</v>
      </c>
      <c r="Y923">
        <v>-5.8900000000000001E-2</v>
      </c>
    </row>
    <row r="924" spans="1:25" x14ac:dyDescent="0.2">
      <c r="A924" s="16" t="s">
        <v>113</v>
      </c>
      <c r="B924" s="16" t="s">
        <v>114</v>
      </c>
      <c r="C924" s="16" t="s">
        <v>89</v>
      </c>
      <c r="D924" s="16" t="s">
        <v>7113</v>
      </c>
      <c r="E924" s="16" t="s">
        <v>590</v>
      </c>
      <c r="F924" s="16">
        <v>5945</v>
      </c>
      <c r="G924" s="16">
        <v>2243</v>
      </c>
      <c r="H924" s="16">
        <v>0.2404</v>
      </c>
      <c r="I924" s="82">
        <v>9.0400000000000002E-5</v>
      </c>
      <c r="J924" s="88">
        <v>2.3763000000000001</v>
      </c>
      <c r="K924" s="57">
        <v>5.9716432218284397E-10</v>
      </c>
      <c r="L924" s="88">
        <v>1.9034</v>
      </c>
      <c r="M924" s="83">
        <v>6.3499999999999996E-7</v>
      </c>
      <c r="N924" s="18">
        <v>1.1599999999999999</v>
      </c>
      <c r="O924" s="11">
        <v>0.80459999999999998</v>
      </c>
      <c r="P924" s="16">
        <v>0</v>
      </c>
      <c r="Q924" s="16">
        <v>0</v>
      </c>
      <c r="R924">
        <v>0</v>
      </c>
      <c r="S924" s="16">
        <v>1</v>
      </c>
      <c r="T924" s="89">
        <v>0.82979999999999998</v>
      </c>
      <c r="U924" s="15">
        <v>0.25280000000000002</v>
      </c>
      <c r="V924" s="15">
        <v>-0.19800000000000001</v>
      </c>
      <c r="W924" s="15">
        <v>0.36670000000000003</v>
      </c>
      <c r="X924">
        <v>1.99</v>
      </c>
      <c r="Y924">
        <v>0.99280000000000002</v>
      </c>
    </row>
    <row r="925" spans="1:25" x14ac:dyDescent="0.2">
      <c r="A925" s="16" t="s">
        <v>15759</v>
      </c>
      <c r="B925" s="16" t="s">
        <v>15760</v>
      </c>
      <c r="C925" s="16" t="s">
        <v>57</v>
      </c>
      <c r="D925" s="16" t="s">
        <v>15761</v>
      </c>
      <c r="E925" s="16" t="s">
        <v>599</v>
      </c>
      <c r="F925" s="16">
        <v>3664</v>
      </c>
      <c r="G925" s="16">
        <v>883</v>
      </c>
      <c r="H925" s="16">
        <v>3.8300000000000001E-2</v>
      </c>
      <c r="I925" s="82">
        <v>0.70299999999999996</v>
      </c>
      <c r="J925" s="16">
        <v>-0.19819999999999999</v>
      </c>
      <c r="K925" s="57">
        <v>1</v>
      </c>
      <c r="L925" s="16">
        <v>-0.18210000000000001</v>
      </c>
      <c r="M925" s="83">
        <v>0.93300000000000005</v>
      </c>
      <c r="N925" s="18">
        <v>0.71</v>
      </c>
      <c r="O925" s="11">
        <v>0.80459999999999998</v>
      </c>
      <c r="P925" s="16">
        <v>0</v>
      </c>
      <c r="Q925" s="16">
        <v>0</v>
      </c>
      <c r="R925">
        <v>0</v>
      </c>
      <c r="S925" s="16">
        <v>0</v>
      </c>
      <c r="T925">
        <v>-0.15989999999999999</v>
      </c>
      <c r="U925" s="15">
        <v>-5.2999999999999999E-2</v>
      </c>
      <c r="V925" s="11">
        <v>0.79500000000000004</v>
      </c>
      <c r="W925" s="99">
        <v>-0.74529999999999996</v>
      </c>
      <c r="X925">
        <v>1.27</v>
      </c>
      <c r="Y925">
        <v>0.3448</v>
      </c>
    </row>
    <row r="926" spans="1:25" x14ac:dyDescent="0.2">
      <c r="A926" s="16" t="s">
        <v>5390</v>
      </c>
      <c r="B926" s="16" t="s">
        <v>5391</v>
      </c>
      <c r="C926" s="16" t="s">
        <v>109</v>
      </c>
      <c r="D926" s="16" t="s">
        <v>5392</v>
      </c>
      <c r="E926" s="16" t="s">
        <v>590</v>
      </c>
      <c r="F926" s="16">
        <v>4437</v>
      </c>
      <c r="G926" s="16">
        <v>2907</v>
      </c>
      <c r="H926" s="16">
        <v>-5.9299999999999999E-2</v>
      </c>
      <c r="I926" s="82">
        <v>0.316</v>
      </c>
      <c r="J926" s="16">
        <v>0.37409999999999999</v>
      </c>
      <c r="K926" s="57">
        <v>0.44453431583219399</v>
      </c>
      <c r="L926" s="16">
        <v>0.31</v>
      </c>
      <c r="M926" s="83">
        <v>0.69299999999999995</v>
      </c>
      <c r="N926" s="18">
        <v>1.34</v>
      </c>
      <c r="O926" s="11">
        <v>0.80459999999999998</v>
      </c>
      <c r="P926" s="16">
        <v>0</v>
      </c>
      <c r="Q926" s="16">
        <v>0</v>
      </c>
      <c r="R926">
        <v>0</v>
      </c>
      <c r="S926" s="16">
        <v>0</v>
      </c>
      <c r="T926">
        <v>0.56940000000000002</v>
      </c>
      <c r="U926" s="15">
        <v>0.749</v>
      </c>
      <c r="V926" s="15">
        <v>0.34899999999999998</v>
      </c>
      <c r="W926" s="15">
        <v>-0.18640000000000001</v>
      </c>
      <c r="X926">
        <v>1.18</v>
      </c>
      <c r="Y926">
        <v>0.23880000000000001</v>
      </c>
    </row>
    <row r="927" spans="1:25" x14ac:dyDescent="0.2">
      <c r="A927" s="16" t="s">
        <v>13376</v>
      </c>
      <c r="B927" s="16" t="s">
        <v>13377</v>
      </c>
      <c r="C927" s="16" t="s">
        <v>57</v>
      </c>
      <c r="D927" s="16" t="s">
        <v>13378</v>
      </c>
      <c r="E927" s="16" t="s">
        <v>599</v>
      </c>
      <c r="F927" s="16">
        <v>1499</v>
      </c>
      <c r="G927" s="16">
        <v>949</v>
      </c>
      <c r="H927" s="16">
        <v>0.2999</v>
      </c>
      <c r="I927" s="82">
        <v>4.15E-3</v>
      </c>
      <c r="J927" s="16">
        <v>1.5900000000000001E-2</v>
      </c>
      <c r="K927" s="57">
        <v>1</v>
      </c>
      <c r="L927" s="16">
        <v>1.8499999999999999E-2</v>
      </c>
      <c r="M927" s="83">
        <v>0.999</v>
      </c>
      <c r="N927" s="18">
        <v>1.24</v>
      </c>
      <c r="O927" s="11">
        <v>0.80179999999999996</v>
      </c>
      <c r="P927" s="16">
        <v>0</v>
      </c>
      <c r="Q927" s="16">
        <v>0</v>
      </c>
      <c r="R927">
        <v>0</v>
      </c>
      <c r="S927" s="16">
        <v>0</v>
      </c>
      <c r="T927">
        <v>0.47660000000000002</v>
      </c>
      <c r="U927" s="15">
        <v>0.1031</v>
      </c>
      <c r="V927" s="15">
        <v>0.42</v>
      </c>
      <c r="W927" s="15">
        <v>-0.47599999999999998</v>
      </c>
      <c r="X927">
        <v>1.06</v>
      </c>
      <c r="Y927">
        <v>8.4099999999999994E-2</v>
      </c>
    </row>
    <row r="928" spans="1:25" x14ac:dyDescent="0.2">
      <c r="A928" s="16" t="s">
        <v>1668</v>
      </c>
      <c r="B928" s="16" t="s">
        <v>1669</v>
      </c>
      <c r="C928" s="16" t="s">
        <v>727</v>
      </c>
      <c r="D928" s="16" t="s">
        <v>1670</v>
      </c>
      <c r="E928" s="16" t="s">
        <v>599</v>
      </c>
      <c r="F928" s="16">
        <v>1528</v>
      </c>
      <c r="G928" s="16">
        <v>953</v>
      </c>
      <c r="H928" s="89">
        <v>0.77700000000000002</v>
      </c>
      <c r="I928" s="82">
        <v>7.0599999999999998E-24</v>
      </c>
      <c r="J928" s="16">
        <v>-0.25690000000000002</v>
      </c>
      <c r="K928" s="57">
        <v>0.830009291387929</v>
      </c>
      <c r="L928" s="16">
        <v>-0.25319999999999998</v>
      </c>
      <c r="M928" s="83">
        <v>0.55800000000000005</v>
      </c>
      <c r="N928" s="18">
        <v>1.49</v>
      </c>
      <c r="O928" s="11">
        <v>0.79910000000000003</v>
      </c>
      <c r="P928" s="16">
        <v>0</v>
      </c>
      <c r="Q928" s="16">
        <v>1</v>
      </c>
      <c r="R928">
        <v>0</v>
      </c>
      <c r="S928" s="16">
        <v>0</v>
      </c>
      <c r="T928" s="112">
        <v>-3.6981999999999999</v>
      </c>
      <c r="U928" s="15">
        <v>0.39329999999999998</v>
      </c>
      <c r="V928" s="7">
        <v>1.6339999999999999</v>
      </c>
      <c r="W928" s="98">
        <v>-2.6389</v>
      </c>
      <c r="X928">
        <v>1.33</v>
      </c>
      <c r="Y928">
        <v>0.41139999999999999</v>
      </c>
    </row>
    <row r="929" spans="1:25" x14ac:dyDescent="0.2">
      <c r="A929" s="16" t="s">
        <v>2145</v>
      </c>
      <c r="B929" s="16" t="s">
        <v>2146</v>
      </c>
      <c r="C929" s="16" t="s">
        <v>131</v>
      </c>
      <c r="D929" s="16" t="s">
        <v>2147</v>
      </c>
      <c r="E929" s="16" t="s">
        <v>590</v>
      </c>
      <c r="F929" s="16">
        <v>1871</v>
      </c>
      <c r="G929" s="16">
        <v>1030</v>
      </c>
      <c r="H929" s="16">
        <v>0.11020000000000001</v>
      </c>
      <c r="I929" s="82">
        <v>0.25</v>
      </c>
      <c r="J929" s="16">
        <v>1.9099999999999999E-2</v>
      </c>
      <c r="K929" s="57">
        <v>1</v>
      </c>
      <c r="L929" s="16">
        <v>2E-3</v>
      </c>
      <c r="M929" s="83">
        <v>0.999</v>
      </c>
      <c r="N929" s="18">
        <v>1.26</v>
      </c>
      <c r="O929" s="11">
        <v>0.79910000000000003</v>
      </c>
      <c r="P929" s="16">
        <v>0</v>
      </c>
      <c r="Q929" s="16">
        <v>0</v>
      </c>
      <c r="R929">
        <v>0</v>
      </c>
      <c r="S929" s="16">
        <v>0</v>
      </c>
      <c r="T929" s="84">
        <v>-0.86119999999999997</v>
      </c>
      <c r="U929" s="15">
        <v>2.9000000000000001E-2</v>
      </c>
      <c r="V929" s="15">
        <v>0.30199999999999999</v>
      </c>
      <c r="W929" s="15">
        <v>0.27450000000000002</v>
      </c>
      <c r="X929">
        <v>1.2</v>
      </c>
      <c r="Y929">
        <v>0.26300000000000001</v>
      </c>
    </row>
    <row r="930" spans="1:25" x14ac:dyDescent="0.2">
      <c r="A930" s="16" t="s">
        <v>3983</v>
      </c>
      <c r="B930" s="16" t="s">
        <v>3984</v>
      </c>
      <c r="C930" s="16" t="s">
        <v>86</v>
      </c>
      <c r="D930" s="16" t="s">
        <v>3985</v>
      </c>
      <c r="E930" s="16" t="s">
        <v>599</v>
      </c>
      <c r="F930" s="16">
        <v>2137</v>
      </c>
      <c r="G930" s="16">
        <v>1160</v>
      </c>
      <c r="H930" s="16">
        <v>-0.16139999999999999</v>
      </c>
      <c r="I930" s="82">
        <v>4.0300000000000002E-2</v>
      </c>
      <c r="J930" s="16">
        <v>-0.28360000000000002</v>
      </c>
      <c r="K930" s="57">
        <v>0.70640432294300004</v>
      </c>
      <c r="L930" s="16">
        <v>-0.27829999999999999</v>
      </c>
      <c r="M930" s="83">
        <v>0.436</v>
      </c>
      <c r="N930" s="18">
        <v>1.06</v>
      </c>
      <c r="O930" s="11">
        <v>0.79910000000000003</v>
      </c>
      <c r="P930" s="16">
        <v>0</v>
      </c>
      <c r="Q930" s="16">
        <v>0</v>
      </c>
      <c r="R930">
        <v>0</v>
      </c>
      <c r="S930" s="16">
        <v>0</v>
      </c>
      <c r="T930">
        <v>-0.37590000000000001</v>
      </c>
      <c r="U930" s="15">
        <v>0.18909999999999999</v>
      </c>
      <c r="V930" s="11">
        <v>0.6</v>
      </c>
      <c r="W930" s="15">
        <v>-0.37959999999999999</v>
      </c>
      <c r="X930">
        <v>1.1499999999999999</v>
      </c>
      <c r="Y930">
        <v>0.2016</v>
      </c>
    </row>
    <row r="931" spans="1:25" x14ac:dyDescent="0.2">
      <c r="A931" s="16" t="s">
        <v>5915</v>
      </c>
      <c r="B931" s="16" t="s">
        <v>54</v>
      </c>
      <c r="C931" s="16" t="s">
        <v>55</v>
      </c>
      <c r="D931" s="16" t="s">
        <v>5915</v>
      </c>
      <c r="E931" s="16" t="s">
        <v>590</v>
      </c>
      <c r="F931" s="16" t="s">
        <v>60</v>
      </c>
      <c r="G931" s="16">
        <v>2369</v>
      </c>
      <c r="H931" s="16">
        <v>-0.14699999999999999</v>
      </c>
      <c r="I931" s="82">
        <v>1.44E-2</v>
      </c>
      <c r="J931" s="16">
        <v>-0.14979999999999999</v>
      </c>
      <c r="K931" s="57">
        <v>1</v>
      </c>
      <c r="L931" s="16">
        <v>-0.15290000000000001</v>
      </c>
      <c r="M931" s="83">
        <v>0.999</v>
      </c>
      <c r="N931" s="18">
        <v>0.94</v>
      </c>
      <c r="O931" s="11">
        <v>0.79910000000000003</v>
      </c>
      <c r="P931" s="16">
        <v>0</v>
      </c>
      <c r="Q931" s="16">
        <v>0</v>
      </c>
      <c r="R931">
        <v>0</v>
      </c>
      <c r="S931" s="16">
        <v>0</v>
      </c>
      <c r="T931">
        <v>-0.39250000000000002</v>
      </c>
      <c r="U931" s="15">
        <v>-1.66E-2</v>
      </c>
      <c r="V931" s="11">
        <v>0.58599999999999997</v>
      </c>
      <c r="W931" s="15">
        <v>-0.28029999999999999</v>
      </c>
      <c r="X931">
        <v>1</v>
      </c>
      <c r="Y931">
        <v>0</v>
      </c>
    </row>
    <row r="932" spans="1:25" x14ac:dyDescent="0.2">
      <c r="A932" s="16" t="s">
        <v>7406</v>
      </c>
      <c r="B932" s="16" t="s">
        <v>7407</v>
      </c>
      <c r="C932" s="16" t="s">
        <v>89</v>
      </c>
      <c r="D932" s="16" t="s">
        <v>7408</v>
      </c>
      <c r="E932" s="16" t="s">
        <v>590</v>
      </c>
      <c r="F932" s="16">
        <v>3829</v>
      </c>
      <c r="G932" s="16">
        <v>1399</v>
      </c>
      <c r="H932" s="16">
        <v>-0.50700000000000001</v>
      </c>
      <c r="I932" s="82">
        <v>1.6799999999999999E-13</v>
      </c>
      <c r="J932" s="16">
        <v>-0.17649999999999999</v>
      </c>
      <c r="K932" s="57">
        <v>1</v>
      </c>
      <c r="L932" s="16">
        <v>-0.25290000000000001</v>
      </c>
      <c r="M932" s="83">
        <v>0.75700000000000001</v>
      </c>
      <c r="N932" s="18">
        <v>0.96</v>
      </c>
      <c r="O932" s="11">
        <v>0.79630000000000001</v>
      </c>
      <c r="P932" s="16">
        <v>0</v>
      </c>
      <c r="Q932" s="16">
        <v>0</v>
      </c>
      <c r="R932">
        <v>0</v>
      </c>
      <c r="S932" s="16">
        <v>0</v>
      </c>
      <c r="T932">
        <v>0.40329999999999999</v>
      </c>
      <c r="U932" s="15">
        <v>0.18490000000000001</v>
      </c>
      <c r="V932" s="15">
        <v>8.9999999999999993E-3</v>
      </c>
      <c r="W932" s="15">
        <v>-3.5999999999999999E-3</v>
      </c>
      <c r="X932">
        <v>1.0900000000000001</v>
      </c>
      <c r="Y932">
        <v>0.12429999999999999</v>
      </c>
    </row>
    <row r="933" spans="1:25" x14ac:dyDescent="0.2">
      <c r="A933" s="16" t="s">
        <v>13539</v>
      </c>
      <c r="B933" s="16" t="s">
        <v>13540</v>
      </c>
      <c r="C933" s="16" t="s">
        <v>57</v>
      </c>
      <c r="D933" s="16" t="s">
        <v>13541</v>
      </c>
      <c r="E933" s="16" t="s">
        <v>590</v>
      </c>
      <c r="F933" s="16" t="s">
        <v>60</v>
      </c>
      <c r="G933" s="16">
        <v>1960</v>
      </c>
      <c r="H933" s="16">
        <v>0.1487</v>
      </c>
      <c r="I933" s="82">
        <v>2.2100000000000002E-2</v>
      </c>
      <c r="J933" s="16">
        <v>4.3E-3</v>
      </c>
      <c r="K933" s="57">
        <v>1</v>
      </c>
      <c r="L933" s="16">
        <v>3.8999999999999998E-3</v>
      </c>
      <c r="M933" s="83">
        <v>0.999</v>
      </c>
      <c r="N933" s="18">
        <v>1.04</v>
      </c>
      <c r="O933" s="11">
        <v>0.79349999999999998</v>
      </c>
      <c r="P933" s="16">
        <v>0</v>
      </c>
      <c r="Q933" s="16">
        <v>0</v>
      </c>
      <c r="R933">
        <v>0</v>
      </c>
      <c r="S933" s="16">
        <v>0</v>
      </c>
      <c r="T933">
        <v>-0.35439999999999999</v>
      </c>
      <c r="U933" s="15">
        <v>7.0400000000000004E-2</v>
      </c>
      <c r="V933" s="15">
        <v>9.6000000000000002E-2</v>
      </c>
      <c r="W933" s="7">
        <v>1.1532</v>
      </c>
      <c r="X933">
        <v>1.36</v>
      </c>
      <c r="Y933">
        <v>0.44359999999999999</v>
      </c>
    </row>
    <row r="934" spans="1:25" x14ac:dyDescent="0.2">
      <c r="A934" s="16" t="s">
        <v>5880</v>
      </c>
      <c r="B934" s="16" t="s">
        <v>5585</v>
      </c>
      <c r="C934" s="16" t="s">
        <v>55</v>
      </c>
      <c r="D934" s="16" t="s">
        <v>5881</v>
      </c>
      <c r="E934" s="16" t="s">
        <v>590</v>
      </c>
      <c r="F934" s="16">
        <v>745</v>
      </c>
      <c r="G934" s="16">
        <v>1221</v>
      </c>
      <c r="H934" s="16">
        <v>0.37180000000000002</v>
      </c>
      <c r="I934" s="82">
        <v>4.8100000000000003E-7</v>
      </c>
      <c r="J934" s="16">
        <v>-0.12509999999999999</v>
      </c>
      <c r="K934" s="57">
        <v>1</v>
      </c>
      <c r="L934" s="16">
        <v>-0.1467</v>
      </c>
      <c r="M934" s="83">
        <v>0.999</v>
      </c>
      <c r="N934" s="18">
        <v>0.88</v>
      </c>
      <c r="O934" s="11">
        <v>0.78800000000000003</v>
      </c>
      <c r="P934" s="16">
        <v>0</v>
      </c>
      <c r="Q934" s="16">
        <v>0</v>
      </c>
      <c r="R934">
        <v>0</v>
      </c>
      <c r="S934" s="16">
        <v>0</v>
      </c>
      <c r="T934" s="112">
        <v>-2.0424000000000002</v>
      </c>
      <c r="U934" s="15">
        <v>-0.3352</v>
      </c>
      <c r="V934" s="15">
        <v>-0.24399999999999999</v>
      </c>
      <c r="W934" s="98">
        <v>-1.8157000000000001</v>
      </c>
      <c r="X934">
        <v>1.01</v>
      </c>
      <c r="Y934">
        <v>1.44E-2</v>
      </c>
    </row>
    <row r="935" spans="1:25" x14ac:dyDescent="0.2">
      <c r="A935" s="16" t="s">
        <v>15298</v>
      </c>
      <c r="B935" s="16" t="s">
        <v>54</v>
      </c>
      <c r="C935" s="16" t="s">
        <v>57</v>
      </c>
      <c r="D935" s="16" t="s">
        <v>15299</v>
      </c>
      <c r="E935" s="16" t="s">
        <v>590</v>
      </c>
      <c r="F935" s="16">
        <v>3627</v>
      </c>
      <c r="G935" s="16">
        <v>1862</v>
      </c>
      <c r="H935" s="16">
        <v>-0.29380000000000001</v>
      </c>
      <c r="I935" s="82">
        <v>1.7600000000000001E-6</v>
      </c>
      <c r="J935" s="16">
        <v>-0.12809999999999999</v>
      </c>
      <c r="K935" s="57">
        <v>1</v>
      </c>
      <c r="L935" s="16">
        <v>-2.29E-2</v>
      </c>
      <c r="M935" s="83">
        <v>0.999</v>
      </c>
      <c r="N935" s="18">
        <v>0.79</v>
      </c>
      <c r="O935" s="11">
        <v>0.78800000000000003</v>
      </c>
      <c r="P935" s="16">
        <v>0</v>
      </c>
      <c r="Q935" s="16">
        <v>0</v>
      </c>
      <c r="R935">
        <v>0</v>
      </c>
      <c r="S935" s="16">
        <v>0</v>
      </c>
      <c r="T935">
        <v>-2.2200000000000001E-2</v>
      </c>
      <c r="U935" s="15">
        <v>0.26950000000000002</v>
      </c>
      <c r="V935" s="15">
        <v>0.30599999999999999</v>
      </c>
      <c r="W935" s="11">
        <v>0.89200000000000002</v>
      </c>
      <c r="X935">
        <v>0.86</v>
      </c>
      <c r="Y935">
        <v>-0.21759999999999999</v>
      </c>
    </row>
    <row r="936" spans="1:25" x14ac:dyDescent="0.2">
      <c r="A936" s="16" t="s">
        <v>1317</v>
      </c>
      <c r="B936" s="16" t="s">
        <v>98</v>
      </c>
      <c r="C936" s="16" t="s">
        <v>57</v>
      </c>
      <c r="D936" s="16" t="e">
        <v>#N/A</v>
      </c>
      <c r="E936" s="16" t="e">
        <v>#N/A</v>
      </c>
      <c r="F936" s="16" t="s">
        <v>60</v>
      </c>
      <c r="G936" s="16">
        <v>1315</v>
      </c>
      <c r="H936" s="84">
        <v>-0.73619999999999997</v>
      </c>
      <c r="I936" s="82">
        <v>2.7200000000000002E-3</v>
      </c>
      <c r="J936" s="16">
        <v>0.17050000000000001</v>
      </c>
      <c r="K936" s="57">
        <v>1</v>
      </c>
      <c r="L936" s="16">
        <v>5.7599999999999998E-2</v>
      </c>
      <c r="M936" s="83">
        <v>0.999</v>
      </c>
      <c r="N936" s="18">
        <v>1.29</v>
      </c>
      <c r="O936" s="11">
        <v>0.78520000000000001</v>
      </c>
      <c r="P936" s="16">
        <v>1</v>
      </c>
      <c r="Q936" s="16">
        <v>0</v>
      </c>
      <c r="R936">
        <v>0</v>
      </c>
      <c r="S936" s="16">
        <v>0</v>
      </c>
      <c r="T936" s="88">
        <v>3.1718000000000002</v>
      </c>
      <c r="U936" s="15">
        <v>0.49809999999999999</v>
      </c>
      <c r="V936" s="15">
        <v>0.48499999999999999</v>
      </c>
      <c r="W936" s="7">
        <v>2.1732</v>
      </c>
      <c r="X936">
        <v>1.28</v>
      </c>
      <c r="Y936">
        <v>0.35610000000000003</v>
      </c>
    </row>
    <row r="937" spans="1:25" x14ac:dyDescent="0.2">
      <c r="A937" s="16" t="s">
        <v>16532</v>
      </c>
      <c r="B937" s="16" t="s">
        <v>54</v>
      </c>
      <c r="C937" s="16" t="s">
        <v>57</v>
      </c>
      <c r="D937" s="16" t="s">
        <v>16533</v>
      </c>
      <c r="E937" s="16" t="s">
        <v>590</v>
      </c>
      <c r="F937" s="16">
        <v>1656</v>
      </c>
      <c r="G937" s="16">
        <v>889</v>
      </c>
      <c r="H937" s="16">
        <v>-0.2467</v>
      </c>
      <c r="I937" s="82">
        <v>3.7499999999999999E-3</v>
      </c>
      <c r="J937" s="16">
        <v>-0.59860000000000002</v>
      </c>
      <c r="K937" s="57">
        <v>7.1552659260799498E-2</v>
      </c>
      <c r="L937" s="84">
        <v>-0.59089999999999998</v>
      </c>
      <c r="M937" s="83">
        <v>2.1600000000000001E-2</v>
      </c>
      <c r="N937" s="18">
        <v>1.1100000000000001</v>
      </c>
      <c r="O937" s="11">
        <v>0.78520000000000001</v>
      </c>
      <c r="P937" s="16">
        <v>0</v>
      </c>
      <c r="Q937" s="16">
        <v>0</v>
      </c>
      <c r="R937">
        <v>0</v>
      </c>
      <c r="S937" s="16">
        <v>0</v>
      </c>
      <c r="T937" s="112">
        <v>-2.2029999999999998</v>
      </c>
      <c r="U937" s="15">
        <v>0.1384</v>
      </c>
      <c r="V937" s="15">
        <v>0.51700000000000002</v>
      </c>
      <c r="W937" s="15">
        <v>-0.22900000000000001</v>
      </c>
      <c r="X937">
        <v>1.0900000000000001</v>
      </c>
      <c r="Y937">
        <v>0.12429999999999999</v>
      </c>
    </row>
    <row r="938" spans="1:25" x14ac:dyDescent="0.2">
      <c r="A938" s="16" t="s">
        <v>1189</v>
      </c>
      <c r="B938" s="16" t="s">
        <v>1190</v>
      </c>
      <c r="C938" s="16" t="s">
        <v>208</v>
      </c>
      <c r="D938" s="16" t="s">
        <v>1189</v>
      </c>
      <c r="E938" s="16" t="s">
        <v>599</v>
      </c>
      <c r="F938" s="16" t="s">
        <v>60</v>
      </c>
      <c r="G938" s="16">
        <v>2438</v>
      </c>
      <c r="H938" s="84">
        <v>-0.62939999999999996</v>
      </c>
      <c r="I938" s="82">
        <v>2.4800000000000001E-31</v>
      </c>
      <c r="J938" s="16">
        <v>-0.50700000000000001</v>
      </c>
      <c r="K938" s="57">
        <v>0.95490448371441405</v>
      </c>
      <c r="L938" s="16">
        <v>-0.52029999999999998</v>
      </c>
      <c r="M938" s="83">
        <v>0.63100000000000001</v>
      </c>
      <c r="N938" s="18">
        <v>1.26</v>
      </c>
      <c r="O938" s="11">
        <v>0.78520000000000001</v>
      </c>
      <c r="P938" s="16">
        <v>1</v>
      </c>
      <c r="Q938" s="16">
        <v>0</v>
      </c>
      <c r="R938">
        <v>0</v>
      </c>
      <c r="S938" s="16">
        <v>0</v>
      </c>
      <c r="T938">
        <v>0.13789999999999999</v>
      </c>
      <c r="U938" s="15">
        <v>0.73770000000000002</v>
      </c>
      <c r="V938" s="15">
        <v>0.375</v>
      </c>
      <c r="W938" s="15">
        <v>-0.31090000000000001</v>
      </c>
      <c r="X938">
        <v>1</v>
      </c>
      <c r="Y938">
        <v>0</v>
      </c>
    </row>
    <row r="939" spans="1:25" x14ac:dyDescent="0.2">
      <c r="A939" s="16" t="s">
        <v>9794</v>
      </c>
      <c r="B939" s="16" t="s">
        <v>70</v>
      </c>
      <c r="C939" s="16" t="s">
        <v>71</v>
      </c>
      <c r="D939" s="16" t="s">
        <v>9795</v>
      </c>
      <c r="E939" s="16" t="s">
        <v>590</v>
      </c>
      <c r="F939" s="16">
        <v>1200</v>
      </c>
      <c r="G939" s="16">
        <v>1144</v>
      </c>
      <c r="H939" s="16">
        <v>-0.13980000000000001</v>
      </c>
      <c r="I939" s="82">
        <v>9.7299999999999998E-2</v>
      </c>
      <c r="J939" s="16">
        <v>-0.24560000000000001</v>
      </c>
      <c r="K939" s="57">
        <v>1</v>
      </c>
      <c r="L939" s="16">
        <v>-0.25679999999999997</v>
      </c>
      <c r="M939" s="83">
        <v>0.746</v>
      </c>
      <c r="N939" s="18">
        <v>1.42</v>
      </c>
      <c r="O939" s="11">
        <v>0.78520000000000001</v>
      </c>
      <c r="P939" s="16">
        <v>0</v>
      </c>
      <c r="Q939" s="16">
        <v>0</v>
      </c>
      <c r="R939">
        <v>0</v>
      </c>
      <c r="S939" s="16">
        <v>0</v>
      </c>
      <c r="T939">
        <v>7.2599999999999998E-2</v>
      </c>
      <c r="U939" s="15">
        <v>0.29370000000000002</v>
      </c>
      <c r="V939" s="15">
        <v>-0.434</v>
      </c>
      <c r="W939" s="15">
        <v>-5.4600000000000003E-2</v>
      </c>
      <c r="X939">
        <v>0.96</v>
      </c>
      <c r="Y939">
        <v>-5.8900000000000001E-2</v>
      </c>
    </row>
    <row r="940" spans="1:25" x14ac:dyDescent="0.2">
      <c r="A940" s="16" t="s">
        <v>9844</v>
      </c>
      <c r="B940" s="16" t="s">
        <v>9845</v>
      </c>
      <c r="C940" s="16" t="s">
        <v>91</v>
      </c>
      <c r="D940" s="16" t="s">
        <v>9846</v>
      </c>
      <c r="E940" s="16" t="s">
        <v>599</v>
      </c>
      <c r="F940" s="16">
        <v>2035</v>
      </c>
      <c r="G940" s="16">
        <v>1485</v>
      </c>
      <c r="H940" s="16">
        <v>3.27E-2</v>
      </c>
      <c r="I940" s="82">
        <v>0.69399999999999995</v>
      </c>
      <c r="J940" s="16">
        <v>0.54530000000000001</v>
      </c>
      <c r="K940" s="57">
        <v>0.36211532809381097</v>
      </c>
      <c r="L940" s="16">
        <v>0.45350000000000001</v>
      </c>
      <c r="M940" s="83">
        <v>0.46</v>
      </c>
      <c r="N940" s="18">
        <v>1.25</v>
      </c>
      <c r="O940" s="11">
        <v>0.78239999999999998</v>
      </c>
      <c r="P940" s="16">
        <v>0</v>
      </c>
      <c r="Q940" s="16">
        <v>0</v>
      </c>
      <c r="R940">
        <v>0</v>
      </c>
      <c r="S940" s="16">
        <v>0</v>
      </c>
      <c r="T940">
        <v>0.1749</v>
      </c>
      <c r="U940" s="15">
        <v>0.29980000000000001</v>
      </c>
      <c r="V940" s="15">
        <v>-0.27300000000000002</v>
      </c>
      <c r="W940" s="11">
        <v>0.65569999999999995</v>
      </c>
      <c r="X940">
        <v>1.24</v>
      </c>
      <c r="Y940">
        <v>0.31030000000000002</v>
      </c>
    </row>
    <row r="941" spans="1:25" x14ac:dyDescent="0.2">
      <c r="A941" s="16" t="s">
        <v>16491</v>
      </c>
      <c r="B941" s="16" t="s">
        <v>16492</v>
      </c>
      <c r="C941" s="16" t="s">
        <v>57</v>
      </c>
      <c r="D941" s="16" t="s">
        <v>16493</v>
      </c>
      <c r="E941" s="16" t="s">
        <v>590</v>
      </c>
      <c r="F941" s="16">
        <v>1653</v>
      </c>
      <c r="G941" s="16">
        <v>632</v>
      </c>
      <c r="H941" s="16">
        <v>-0.1774</v>
      </c>
      <c r="I941" s="82">
        <v>7.8799999999999995E-2</v>
      </c>
      <c r="J941" s="16">
        <v>-0.51400000000000001</v>
      </c>
      <c r="K941" s="57">
        <v>0.26495613641627203</v>
      </c>
      <c r="L941" s="16">
        <v>-0.52500000000000002</v>
      </c>
      <c r="M941" s="83">
        <v>3.8999999999999998E-3</v>
      </c>
      <c r="N941" s="18">
        <v>1.49</v>
      </c>
      <c r="O941" s="11">
        <v>0.78239999999999998</v>
      </c>
      <c r="P941" s="16">
        <v>0</v>
      </c>
      <c r="Q941" s="16">
        <v>0</v>
      </c>
      <c r="R941">
        <v>0</v>
      </c>
      <c r="S941" s="16">
        <v>0</v>
      </c>
      <c r="T941" s="112">
        <v>-1.2023999999999999</v>
      </c>
      <c r="U941" s="15">
        <v>3.3000000000000002E-2</v>
      </c>
      <c r="V941" s="15">
        <v>0.32300000000000001</v>
      </c>
      <c r="W941" s="15">
        <v>-0.12970000000000001</v>
      </c>
      <c r="X941">
        <v>1.1200000000000001</v>
      </c>
      <c r="Y941">
        <v>0.16350000000000001</v>
      </c>
    </row>
    <row r="942" spans="1:25" x14ac:dyDescent="0.2">
      <c r="A942" s="16" t="s">
        <v>14948</v>
      </c>
      <c r="B942" s="16" t="s">
        <v>14949</v>
      </c>
      <c r="C942" s="16" t="s">
        <v>57</v>
      </c>
      <c r="D942" s="16" t="s">
        <v>14950</v>
      </c>
      <c r="E942" s="16" t="s">
        <v>590</v>
      </c>
      <c r="F942" s="16">
        <v>2049</v>
      </c>
      <c r="G942" s="16">
        <v>868</v>
      </c>
      <c r="H942" s="16">
        <v>6.9900000000000004E-2</v>
      </c>
      <c r="I942" s="82">
        <v>0.45600000000000002</v>
      </c>
      <c r="J942" s="16">
        <v>-9.5200000000000007E-2</v>
      </c>
      <c r="K942" s="57">
        <v>1</v>
      </c>
      <c r="L942" s="16">
        <v>-7.9799999999999996E-2</v>
      </c>
      <c r="M942" s="83">
        <v>0.999</v>
      </c>
      <c r="N942" s="18">
        <v>1.3</v>
      </c>
      <c r="O942" s="11">
        <v>0.78239999999999998</v>
      </c>
      <c r="P942" s="16">
        <v>0</v>
      </c>
      <c r="Q942" s="16">
        <v>0</v>
      </c>
      <c r="R942">
        <v>0</v>
      </c>
      <c r="S942" s="16">
        <v>0</v>
      </c>
      <c r="T942">
        <v>0.30969999999999998</v>
      </c>
      <c r="U942" s="15">
        <v>0.10199999999999999</v>
      </c>
      <c r="V942" s="15">
        <v>0.28299999999999997</v>
      </c>
      <c r="W942" s="15">
        <v>0.21970000000000001</v>
      </c>
      <c r="X942">
        <v>1.08</v>
      </c>
      <c r="Y942">
        <v>0.111</v>
      </c>
    </row>
    <row r="943" spans="1:25" x14ac:dyDescent="0.2">
      <c r="A943" s="16" t="s">
        <v>4181</v>
      </c>
      <c r="B943" s="16" t="s">
        <v>4182</v>
      </c>
      <c r="C943" s="16" t="s">
        <v>342</v>
      </c>
      <c r="D943" s="16" t="s">
        <v>4183</v>
      </c>
      <c r="E943" s="16" t="s">
        <v>590</v>
      </c>
      <c r="F943" s="16">
        <v>2327</v>
      </c>
      <c r="G943" s="16">
        <v>1145</v>
      </c>
      <c r="H943" s="16">
        <v>-4.1000000000000003E-3</v>
      </c>
      <c r="I943" s="82">
        <v>0.97199999999999998</v>
      </c>
      <c r="J943" s="16">
        <v>0.26819999999999999</v>
      </c>
      <c r="K943" s="57">
        <v>0.78154175605490395</v>
      </c>
      <c r="L943" s="16">
        <v>0.24510000000000001</v>
      </c>
      <c r="M943" s="83">
        <v>0.81100000000000005</v>
      </c>
      <c r="N943" s="11">
        <v>1.52</v>
      </c>
      <c r="O943" s="11">
        <v>0.78239999999999998</v>
      </c>
      <c r="P943" s="16">
        <v>0</v>
      </c>
      <c r="Q943" s="16">
        <v>0</v>
      </c>
      <c r="R943">
        <v>0</v>
      </c>
      <c r="S943" s="16">
        <v>0</v>
      </c>
      <c r="T943" s="84">
        <v>-0.59809999999999997</v>
      </c>
      <c r="U943" s="15">
        <v>0.2198</v>
      </c>
      <c r="V943" s="15">
        <v>0.35299999999999998</v>
      </c>
      <c r="W943" s="99">
        <v>-0.93420000000000003</v>
      </c>
      <c r="X943">
        <v>1.02</v>
      </c>
      <c r="Y943">
        <v>2.86E-2</v>
      </c>
    </row>
    <row r="944" spans="1:25" x14ac:dyDescent="0.2">
      <c r="A944" s="16" t="s">
        <v>8693</v>
      </c>
      <c r="B944" s="16" t="s">
        <v>8694</v>
      </c>
      <c r="C944" s="16" t="s">
        <v>261</v>
      </c>
      <c r="D944" s="16" t="s">
        <v>8695</v>
      </c>
      <c r="E944" s="16" t="s">
        <v>599</v>
      </c>
      <c r="F944" s="16">
        <v>955</v>
      </c>
      <c r="G944" s="16">
        <v>658</v>
      </c>
      <c r="H944" s="16">
        <v>-0.1716</v>
      </c>
      <c r="I944" s="82">
        <v>0.10100000000000001</v>
      </c>
      <c r="J944" s="16">
        <v>-0.18640000000000001</v>
      </c>
      <c r="K944" s="57">
        <v>0.73469199622058501</v>
      </c>
      <c r="L944" s="16">
        <v>-0.1729</v>
      </c>
      <c r="M944" s="83">
        <v>0.878</v>
      </c>
      <c r="N944" s="18">
        <v>1.4</v>
      </c>
      <c r="O944" s="11">
        <v>0.78239999999999998</v>
      </c>
      <c r="P944" s="16">
        <v>0</v>
      </c>
      <c r="Q944" s="16">
        <v>0</v>
      </c>
      <c r="R944">
        <v>0</v>
      </c>
      <c r="S944" s="16">
        <v>0</v>
      </c>
      <c r="T944" s="84">
        <v>-0.97430000000000005</v>
      </c>
      <c r="U944" s="15">
        <v>-0.38929999999999998</v>
      </c>
      <c r="V944" s="15">
        <v>0.39800000000000002</v>
      </c>
      <c r="W944" s="15">
        <v>-0.38340000000000002</v>
      </c>
      <c r="X944">
        <v>0.96</v>
      </c>
      <c r="Y944">
        <v>-5.8900000000000001E-2</v>
      </c>
    </row>
    <row r="945" spans="1:25" x14ac:dyDescent="0.2">
      <c r="A945" s="16" t="s">
        <v>307</v>
      </c>
      <c r="B945" s="16" t="s">
        <v>106</v>
      </c>
      <c r="C945" s="16" t="s">
        <v>89</v>
      </c>
      <c r="D945" s="16" t="s">
        <v>7176</v>
      </c>
      <c r="E945" s="16" t="s">
        <v>599</v>
      </c>
      <c r="F945" s="16">
        <v>9634</v>
      </c>
      <c r="G945" s="16">
        <v>5878</v>
      </c>
      <c r="H945" s="16">
        <v>-0.28599999999999998</v>
      </c>
      <c r="I945" s="82">
        <v>1.66E-8</v>
      </c>
      <c r="J945" s="16">
        <v>0.71919999999999995</v>
      </c>
      <c r="K945" s="57">
        <v>0.36970263697314598</v>
      </c>
      <c r="L945" s="16">
        <v>0.52680000000000005</v>
      </c>
      <c r="M945" s="83">
        <v>0.57399999999999995</v>
      </c>
      <c r="N945" s="18">
        <v>1.1299999999999999</v>
      </c>
      <c r="O945" s="11">
        <v>0.77959999999999996</v>
      </c>
      <c r="P945" s="16">
        <v>0</v>
      </c>
      <c r="Q945" s="16">
        <v>0</v>
      </c>
      <c r="R945">
        <v>0</v>
      </c>
      <c r="S945" s="16">
        <v>0</v>
      </c>
      <c r="T945" s="88">
        <v>1.0862000000000001</v>
      </c>
      <c r="U945" s="15">
        <v>0.84089999999999998</v>
      </c>
      <c r="V945" s="11">
        <v>0.66300000000000003</v>
      </c>
      <c r="W945" s="15">
        <v>8.8300000000000003E-2</v>
      </c>
      <c r="X945">
        <v>1.18</v>
      </c>
      <c r="Y945">
        <v>0.23880000000000001</v>
      </c>
    </row>
    <row r="946" spans="1:25" x14ac:dyDescent="0.2">
      <c r="A946" s="16" t="s">
        <v>4639</v>
      </c>
      <c r="B946" s="16" t="s">
        <v>4640</v>
      </c>
      <c r="C946" s="16" t="s">
        <v>81</v>
      </c>
      <c r="D946" s="16" t="s">
        <v>4641</v>
      </c>
      <c r="E946" s="16" t="s">
        <v>590</v>
      </c>
      <c r="F946" s="16">
        <v>894</v>
      </c>
      <c r="G946" s="16">
        <v>1737</v>
      </c>
      <c r="H946" s="16">
        <v>-0.51880000000000004</v>
      </c>
      <c r="I946" s="82">
        <v>5.4599999999999998E-11</v>
      </c>
      <c r="J946" s="16">
        <v>-0.42099999999999999</v>
      </c>
      <c r="K946" s="57">
        <v>0.43821355004403001</v>
      </c>
      <c r="L946" s="16">
        <v>-0.41199999999999998</v>
      </c>
      <c r="M946" s="83">
        <v>0.46500000000000002</v>
      </c>
      <c r="N946" s="18">
        <v>0.75</v>
      </c>
      <c r="O946" s="11">
        <v>0.77959999999999996</v>
      </c>
      <c r="P946" s="16">
        <v>0</v>
      </c>
      <c r="Q946" s="16">
        <v>0</v>
      </c>
      <c r="R946">
        <v>0</v>
      </c>
      <c r="S946" s="16">
        <v>0</v>
      </c>
      <c r="T946">
        <v>4.1700000000000001E-2</v>
      </c>
      <c r="U946" s="15">
        <v>-0.81140000000000001</v>
      </c>
      <c r="V946" s="15">
        <v>-7.3999999999999996E-2</v>
      </c>
      <c r="W946" s="99">
        <v>-0.78710000000000002</v>
      </c>
      <c r="X946">
        <v>1.07</v>
      </c>
      <c r="Y946">
        <v>9.7600000000000006E-2</v>
      </c>
    </row>
    <row r="947" spans="1:25" x14ac:dyDescent="0.2">
      <c r="A947" s="16" t="s">
        <v>830</v>
      </c>
      <c r="B947" s="16" t="s">
        <v>831</v>
      </c>
      <c r="C947" s="16" t="s">
        <v>155</v>
      </c>
      <c r="D947" s="16" t="s">
        <v>832</v>
      </c>
      <c r="E947" s="16" t="s">
        <v>590</v>
      </c>
      <c r="F947" s="16">
        <v>2820</v>
      </c>
      <c r="G947" s="16">
        <v>2210</v>
      </c>
      <c r="H947" s="81">
        <v>-1.0069999999999999</v>
      </c>
      <c r="I947" s="82">
        <v>1.4900000000000001E-56</v>
      </c>
      <c r="J947" s="16">
        <v>-0.60660000000000003</v>
      </c>
      <c r="K947" s="57">
        <v>0.41259108781179499</v>
      </c>
      <c r="L947" s="16">
        <v>-0.49940000000000001</v>
      </c>
      <c r="M947" s="83">
        <v>0.40300000000000002</v>
      </c>
      <c r="N947" s="18">
        <v>0.73</v>
      </c>
      <c r="O947" s="11">
        <v>0.77680000000000005</v>
      </c>
      <c r="P947" s="16">
        <v>1</v>
      </c>
      <c r="Q947" s="16">
        <v>0</v>
      </c>
      <c r="R947">
        <v>0</v>
      </c>
      <c r="S947" s="16">
        <v>0</v>
      </c>
      <c r="T947" s="89">
        <v>0.90480000000000005</v>
      </c>
      <c r="U947" s="15">
        <v>-3.8600000000000002E-2</v>
      </c>
      <c r="V947" s="99">
        <v>-0.70399999999999996</v>
      </c>
      <c r="W947" s="15">
        <v>0.1346</v>
      </c>
      <c r="X947">
        <v>1.05</v>
      </c>
      <c r="Y947">
        <v>7.0400000000000004E-2</v>
      </c>
    </row>
    <row r="948" spans="1:25" x14ac:dyDescent="0.2">
      <c r="A948" s="16" t="s">
        <v>4153</v>
      </c>
      <c r="B948" s="16" t="s">
        <v>4154</v>
      </c>
      <c r="C948" s="16" t="s">
        <v>219</v>
      </c>
      <c r="D948" s="16" t="s">
        <v>4155</v>
      </c>
      <c r="E948" s="16" t="s">
        <v>590</v>
      </c>
      <c r="F948" s="16">
        <v>3502</v>
      </c>
      <c r="G948" s="16">
        <v>1318</v>
      </c>
      <c r="H948" s="16">
        <v>-3.1399999999999997E-2</v>
      </c>
      <c r="I948" s="82">
        <v>0.70899999999999996</v>
      </c>
      <c r="J948" s="16">
        <v>-0.29620000000000002</v>
      </c>
      <c r="K948" s="57">
        <v>1</v>
      </c>
      <c r="L948" s="16">
        <v>-0.32519999999999999</v>
      </c>
      <c r="M948" s="83">
        <v>0.98899999999999999</v>
      </c>
      <c r="N948" s="18">
        <v>1.45</v>
      </c>
      <c r="O948" s="11">
        <v>0.77680000000000005</v>
      </c>
      <c r="P948" s="16">
        <v>0</v>
      </c>
      <c r="Q948" s="16">
        <v>0</v>
      </c>
      <c r="R948">
        <v>0</v>
      </c>
      <c r="S948" s="16">
        <v>0</v>
      </c>
      <c r="T948" s="112">
        <v>-2.2077</v>
      </c>
      <c r="U948" s="15">
        <v>3.8300000000000001E-2</v>
      </c>
      <c r="V948" s="15">
        <v>0.28999999999999998</v>
      </c>
      <c r="W948" s="98">
        <v>-2.4973000000000001</v>
      </c>
      <c r="X948">
        <v>1.02</v>
      </c>
      <c r="Y948">
        <v>2.86E-2</v>
      </c>
    </row>
    <row r="949" spans="1:25" x14ac:dyDescent="0.2">
      <c r="A949" s="16" t="s">
        <v>15750</v>
      </c>
      <c r="B949" s="16" t="s">
        <v>11833</v>
      </c>
      <c r="C949" s="16" t="s">
        <v>57</v>
      </c>
      <c r="D949" s="16" t="s">
        <v>15751</v>
      </c>
      <c r="E949" s="16" t="s">
        <v>590</v>
      </c>
      <c r="F949" s="16">
        <v>2228</v>
      </c>
      <c r="G949" s="16">
        <v>1236</v>
      </c>
      <c r="H949" s="16">
        <v>-0.31909999999999999</v>
      </c>
      <c r="I949" s="82">
        <v>4.3200000000000001E-6</v>
      </c>
      <c r="J949" s="16">
        <v>-0.19689999999999999</v>
      </c>
      <c r="K949" s="57">
        <v>0.97270360142215695</v>
      </c>
      <c r="L949" s="16">
        <v>-0.20569999999999999</v>
      </c>
      <c r="M949" s="83">
        <v>0.90500000000000003</v>
      </c>
      <c r="N949" s="18">
        <v>1.43</v>
      </c>
      <c r="O949" s="11">
        <v>0.77400000000000002</v>
      </c>
      <c r="P949" s="16">
        <v>0</v>
      </c>
      <c r="Q949" s="16">
        <v>0</v>
      </c>
      <c r="R949">
        <v>0</v>
      </c>
      <c r="S949" s="16">
        <v>0</v>
      </c>
      <c r="T949">
        <v>0.33539999999999998</v>
      </c>
      <c r="U949" s="15">
        <v>0.23910000000000001</v>
      </c>
      <c r="V949" s="15">
        <v>0.39700000000000002</v>
      </c>
      <c r="W949" s="11">
        <v>0.78580000000000005</v>
      </c>
      <c r="X949">
        <v>1.04</v>
      </c>
      <c r="Y949">
        <v>5.6599999999999998E-2</v>
      </c>
    </row>
    <row r="950" spans="1:25" x14ac:dyDescent="0.2">
      <c r="A950" s="16" t="s">
        <v>4330</v>
      </c>
      <c r="B950" s="16" t="s">
        <v>4331</v>
      </c>
      <c r="C950" s="16" t="s">
        <v>4318</v>
      </c>
      <c r="D950" s="16" t="s">
        <v>4332</v>
      </c>
      <c r="E950" s="16" t="s">
        <v>590</v>
      </c>
      <c r="F950" s="16">
        <v>2953</v>
      </c>
      <c r="G950" s="16">
        <v>2713</v>
      </c>
      <c r="H950" s="16">
        <v>-3.6400000000000002E-2</v>
      </c>
      <c r="I950" s="82">
        <v>0.56200000000000006</v>
      </c>
      <c r="J950" s="16">
        <v>5.6899999999999999E-2</v>
      </c>
      <c r="K950" s="57">
        <v>1</v>
      </c>
      <c r="L950" s="16">
        <v>1.8700000000000001E-2</v>
      </c>
      <c r="M950" s="83">
        <v>0.999</v>
      </c>
      <c r="N950" s="18">
        <v>1.06</v>
      </c>
      <c r="O950" s="11">
        <v>0.7712</v>
      </c>
      <c r="P950" s="16">
        <v>0</v>
      </c>
      <c r="Q950" s="16">
        <v>0</v>
      </c>
      <c r="R950">
        <v>0</v>
      </c>
      <c r="S950" s="16">
        <v>0</v>
      </c>
      <c r="T950" s="88">
        <v>2.7650999999999999</v>
      </c>
      <c r="U950" s="15">
        <v>0.2109</v>
      </c>
      <c r="V950" s="15">
        <v>0.14499999999999999</v>
      </c>
      <c r="W950" s="7">
        <v>3.3957000000000002</v>
      </c>
      <c r="X950">
        <v>1.1399999999999999</v>
      </c>
      <c r="Y950">
        <v>0.189</v>
      </c>
    </row>
    <row r="951" spans="1:25" x14ac:dyDescent="0.2">
      <c r="A951" s="16" t="s">
        <v>8873</v>
      </c>
      <c r="B951" s="16" t="s">
        <v>8874</v>
      </c>
      <c r="C951" s="16" t="s">
        <v>451</v>
      </c>
      <c r="D951" s="16" t="s">
        <v>8875</v>
      </c>
      <c r="E951" s="16" t="s">
        <v>590</v>
      </c>
      <c r="F951" s="16">
        <v>1592</v>
      </c>
      <c r="G951" s="16">
        <v>1008</v>
      </c>
      <c r="H951" s="16">
        <v>-0.23619999999999999</v>
      </c>
      <c r="I951" s="82">
        <v>1.0800000000000001E-2</v>
      </c>
      <c r="J951" s="16">
        <v>-0.17249999999999999</v>
      </c>
      <c r="K951" s="57">
        <v>1</v>
      </c>
      <c r="L951" s="16">
        <v>-0.18090000000000001</v>
      </c>
      <c r="M951" s="83">
        <v>0.98299999999999998</v>
      </c>
      <c r="N951" s="18">
        <v>1.48</v>
      </c>
      <c r="O951" s="11">
        <v>0.7712</v>
      </c>
      <c r="P951" s="16">
        <v>0</v>
      </c>
      <c r="Q951" s="16">
        <v>0</v>
      </c>
      <c r="R951">
        <v>0</v>
      </c>
      <c r="S951" s="16">
        <v>0</v>
      </c>
      <c r="T951" s="84">
        <v>-0.7218</v>
      </c>
      <c r="U951" s="15">
        <v>4.0899999999999999E-2</v>
      </c>
      <c r="V951" s="7">
        <v>1.3180000000000001</v>
      </c>
      <c r="W951" s="15">
        <v>-1.1000000000000001E-3</v>
      </c>
      <c r="X951">
        <v>1.07</v>
      </c>
      <c r="Y951">
        <v>9.7600000000000006E-2</v>
      </c>
    </row>
    <row r="952" spans="1:25" x14ac:dyDescent="0.2">
      <c r="A952" s="16" t="s">
        <v>4495</v>
      </c>
      <c r="B952" s="16" t="s">
        <v>4496</v>
      </c>
      <c r="C952" s="16" t="s">
        <v>81</v>
      </c>
      <c r="D952" s="16" t="s">
        <v>4497</v>
      </c>
      <c r="E952" s="16" t="s">
        <v>599</v>
      </c>
      <c r="F952" s="16">
        <v>2302</v>
      </c>
      <c r="G952" s="16">
        <v>1277</v>
      </c>
      <c r="H952" s="16">
        <v>-0.24590000000000001</v>
      </c>
      <c r="I952" s="82">
        <v>7.2400000000000003E-4</v>
      </c>
      <c r="J952" s="16">
        <v>9.5899999999999999E-2</v>
      </c>
      <c r="K952" s="57">
        <v>1</v>
      </c>
      <c r="L952" s="16">
        <v>8.4000000000000005E-2</v>
      </c>
      <c r="M952" s="83">
        <v>0.999</v>
      </c>
      <c r="N952" s="18">
        <v>0.87</v>
      </c>
      <c r="O952" s="11">
        <v>0.7712</v>
      </c>
      <c r="P952" s="16">
        <v>0</v>
      </c>
      <c r="Q952" s="16">
        <v>0</v>
      </c>
      <c r="R952">
        <v>0</v>
      </c>
      <c r="S952" s="16">
        <v>0</v>
      </c>
      <c r="T952">
        <v>-0.2112</v>
      </c>
      <c r="U952" s="15">
        <v>-0.10290000000000001</v>
      </c>
      <c r="V952" s="15">
        <v>0.34</v>
      </c>
      <c r="W952" s="15">
        <v>-4.2999999999999997E-2</v>
      </c>
      <c r="X952">
        <v>0.98</v>
      </c>
      <c r="Y952">
        <v>-2.9100000000000001E-2</v>
      </c>
    </row>
    <row r="953" spans="1:25" x14ac:dyDescent="0.2">
      <c r="A953" s="16" t="s">
        <v>15774</v>
      </c>
      <c r="B953" s="16" t="s">
        <v>5817</v>
      </c>
      <c r="C953" s="16" t="s">
        <v>57</v>
      </c>
      <c r="D953" s="16" t="s">
        <v>15775</v>
      </c>
      <c r="E953" s="16" t="s">
        <v>599</v>
      </c>
      <c r="F953" s="16">
        <v>626</v>
      </c>
      <c r="G953" s="16">
        <v>388</v>
      </c>
      <c r="H953" s="16">
        <v>8.6599999999999996E-2</v>
      </c>
      <c r="I953" s="82">
        <v>0.51200000000000001</v>
      </c>
      <c r="J953" s="16">
        <v>-0.19950000000000001</v>
      </c>
      <c r="K953" s="57">
        <v>0.85399781428492605</v>
      </c>
      <c r="L953" s="16">
        <v>-0.1933</v>
      </c>
      <c r="M953" s="83">
        <v>0.82699999999999996</v>
      </c>
      <c r="N953" s="18">
        <v>1.3</v>
      </c>
      <c r="O953" s="11">
        <v>0.76839999999999997</v>
      </c>
      <c r="P953" s="16">
        <v>0</v>
      </c>
      <c r="Q953" s="16">
        <v>0</v>
      </c>
      <c r="R953">
        <v>0</v>
      </c>
      <c r="S953" s="16">
        <v>0</v>
      </c>
      <c r="T953" s="84">
        <v>-0.92530000000000001</v>
      </c>
      <c r="U953" s="15">
        <v>-0.5776</v>
      </c>
      <c r="V953" s="15">
        <v>-0.18099999999999999</v>
      </c>
      <c r="W953" s="15">
        <v>-0.2051</v>
      </c>
      <c r="X953">
        <v>1.17</v>
      </c>
      <c r="Y953">
        <v>0.22650000000000001</v>
      </c>
    </row>
    <row r="954" spans="1:25" x14ac:dyDescent="0.2">
      <c r="A954" s="16" t="s">
        <v>11856</v>
      </c>
      <c r="B954" s="16" t="s">
        <v>2827</v>
      </c>
      <c r="C954" s="16" t="s">
        <v>57</v>
      </c>
      <c r="D954" s="16" t="s">
        <v>11857</v>
      </c>
      <c r="E954" s="16" t="s">
        <v>599</v>
      </c>
      <c r="F954" s="16">
        <v>1512</v>
      </c>
      <c r="G954" s="16">
        <v>1386</v>
      </c>
      <c r="H954" s="16">
        <v>0.30969999999999998</v>
      </c>
      <c r="I954" s="82">
        <v>2.4600000000000002E-6</v>
      </c>
      <c r="J954" s="16">
        <v>0.1477</v>
      </c>
      <c r="K954" s="57">
        <v>1</v>
      </c>
      <c r="L954" s="16">
        <v>0.1482</v>
      </c>
      <c r="M954" s="83">
        <v>0.90800000000000003</v>
      </c>
      <c r="N954" s="18">
        <v>1.28</v>
      </c>
      <c r="O954" s="11">
        <v>0.76839999999999997</v>
      </c>
      <c r="P954" s="16">
        <v>0</v>
      </c>
      <c r="Q954" s="16">
        <v>0</v>
      </c>
      <c r="R954">
        <v>0</v>
      </c>
      <c r="S954" s="16">
        <v>0</v>
      </c>
      <c r="T954">
        <v>-9.1899999999999996E-2</v>
      </c>
      <c r="U954" s="15">
        <v>-8.0000000000000002E-3</v>
      </c>
      <c r="V954" s="15">
        <v>0.20300000000000001</v>
      </c>
      <c r="W954" s="15">
        <v>0.33479999999999999</v>
      </c>
      <c r="X954">
        <v>1.1000000000000001</v>
      </c>
      <c r="Y954">
        <v>0.13750000000000001</v>
      </c>
    </row>
    <row r="955" spans="1:25" x14ac:dyDescent="0.2">
      <c r="A955" s="16" t="s">
        <v>563</v>
      </c>
      <c r="B955" s="16" t="s">
        <v>564</v>
      </c>
      <c r="C955" s="16" t="s">
        <v>123</v>
      </c>
      <c r="D955" s="16" t="s">
        <v>7841</v>
      </c>
      <c r="E955" s="16" t="s">
        <v>590</v>
      </c>
      <c r="F955" s="16" t="s">
        <v>60</v>
      </c>
      <c r="G955" s="16">
        <v>3708</v>
      </c>
      <c r="H955" s="16">
        <v>0.06</v>
      </c>
      <c r="I955" s="82">
        <v>0.34399999999999997</v>
      </c>
      <c r="J955" s="88">
        <v>2.157</v>
      </c>
      <c r="K955" s="57">
        <v>2.5303900513341199E-9</v>
      </c>
      <c r="L955" s="88">
        <v>1.2201</v>
      </c>
      <c r="M955" s="83">
        <v>5.7099999999999998E-3</v>
      </c>
      <c r="N955" s="18">
        <v>0.85</v>
      </c>
      <c r="O955" s="11">
        <v>0.76839999999999997</v>
      </c>
      <c r="P955" s="16">
        <v>0</v>
      </c>
      <c r="Q955" s="16">
        <v>0</v>
      </c>
      <c r="R955">
        <v>0</v>
      </c>
      <c r="S955" s="16">
        <v>1</v>
      </c>
      <c r="T955">
        <v>0.4859</v>
      </c>
      <c r="U955" s="15">
        <v>0.84240000000000004</v>
      </c>
      <c r="V955" s="15">
        <v>0.40400000000000003</v>
      </c>
      <c r="W955" s="11">
        <v>0.72540000000000004</v>
      </c>
      <c r="X955">
        <v>1.07</v>
      </c>
      <c r="Y955">
        <v>9.7600000000000006E-2</v>
      </c>
    </row>
    <row r="956" spans="1:25" x14ac:dyDescent="0.2">
      <c r="A956" s="16" t="s">
        <v>224</v>
      </c>
      <c r="B956" s="16" t="s">
        <v>223</v>
      </c>
      <c r="C956" s="16" t="s">
        <v>131</v>
      </c>
      <c r="D956" s="16" t="s">
        <v>595</v>
      </c>
      <c r="E956" s="16" t="s">
        <v>590</v>
      </c>
      <c r="F956" s="16">
        <v>990</v>
      </c>
      <c r="G956" s="16">
        <v>512</v>
      </c>
      <c r="H956" s="81">
        <v>-1.4096</v>
      </c>
      <c r="I956" s="82">
        <v>2.0100000000000001E-33</v>
      </c>
      <c r="J956" s="85">
        <v>-1.1701999999999999</v>
      </c>
      <c r="K956" s="57">
        <v>4.6786783926026801E-11</v>
      </c>
      <c r="L956" s="81">
        <v>-1.2515000000000001</v>
      </c>
      <c r="M956" s="83">
        <v>7.5499999999999994E-17</v>
      </c>
      <c r="N956" s="18">
        <v>0.72</v>
      </c>
      <c r="O956" s="11">
        <v>0.76839999999999997</v>
      </c>
      <c r="P956" s="16">
        <v>1</v>
      </c>
      <c r="Q956" s="16">
        <v>0</v>
      </c>
      <c r="R956">
        <v>1</v>
      </c>
      <c r="S956" s="16">
        <v>0</v>
      </c>
      <c r="T956">
        <v>-0.64670000000000005</v>
      </c>
      <c r="U956" s="15">
        <v>-0.60980000000000001</v>
      </c>
      <c r="V956" s="15">
        <v>-0.27600000000000002</v>
      </c>
      <c r="W956" s="15">
        <v>-0.1153</v>
      </c>
      <c r="X956">
        <v>1.05</v>
      </c>
      <c r="Y956">
        <v>7.0400000000000004E-2</v>
      </c>
    </row>
    <row r="957" spans="1:25" x14ac:dyDescent="0.2">
      <c r="A957" s="16" t="s">
        <v>7222</v>
      </c>
      <c r="B957" s="16" t="s">
        <v>7223</v>
      </c>
      <c r="C957" s="16" t="s">
        <v>89</v>
      </c>
      <c r="D957" s="16" t="s">
        <v>7224</v>
      </c>
      <c r="E957" s="16" t="s">
        <v>590</v>
      </c>
      <c r="F957" s="16" t="s">
        <v>60</v>
      </c>
      <c r="G957" s="16">
        <v>3579</v>
      </c>
      <c r="H957" s="16">
        <v>0.30659999999999998</v>
      </c>
      <c r="I957" s="82">
        <v>1.2900000000000001E-9</v>
      </c>
      <c r="J957" s="16">
        <v>0.29199999999999998</v>
      </c>
      <c r="K957" s="57">
        <v>0.73256720327175695</v>
      </c>
      <c r="L957" s="16">
        <v>0.27110000000000001</v>
      </c>
      <c r="M957" s="83">
        <v>0.51300000000000001</v>
      </c>
      <c r="N957" s="18">
        <v>1.23</v>
      </c>
      <c r="O957" s="11">
        <v>0.76839999999999997</v>
      </c>
      <c r="P957" s="16">
        <v>0</v>
      </c>
      <c r="Q957" s="16">
        <v>0</v>
      </c>
      <c r="R957">
        <v>0</v>
      </c>
      <c r="S957" s="16">
        <v>0</v>
      </c>
      <c r="T957" s="89">
        <v>0.63939999999999997</v>
      </c>
      <c r="U957" s="15">
        <v>0.10009999999999999</v>
      </c>
      <c r="V957" s="15">
        <v>-5.7000000000000002E-2</v>
      </c>
      <c r="W957" s="11">
        <v>0.96930000000000005</v>
      </c>
      <c r="X957">
        <v>1.02</v>
      </c>
      <c r="Y957">
        <v>2.86E-2</v>
      </c>
    </row>
    <row r="958" spans="1:25" x14ac:dyDescent="0.2">
      <c r="A958" s="16" t="s">
        <v>7313</v>
      </c>
      <c r="B958" s="16" t="s">
        <v>7228</v>
      </c>
      <c r="C958" s="16" t="s">
        <v>89</v>
      </c>
      <c r="D958" s="16" t="s">
        <v>7314</v>
      </c>
      <c r="E958" s="16" t="s">
        <v>599</v>
      </c>
      <c r="F958" s="16">
        <v>4383</v>
      </c>
      <c r="G958" s="16">
        <v>1713</v>
      </c>
      <c r="H958" s="16">
        <v>0.33069999999999999</v>
      </c>
      <c r="I958" s="82">
        <v>2.9299999999999999E-6</v>
      </c>
      <c r="J958" s="16">
        <v>2.8500000000000001E-2</v>
      </c>
      <c r="K958" s="57">
        <v>1</v>
      </c>
      <c r="L958" s="16">
        <v>9.5000000000000001E-2</v>
      </c>
      <c r="M958" s="83">
        <v>0.999</v>
      </c>
      <c r="N958" s="18">
        <v>0.92</v>
      </c>
      <c r="O958" s="11">
        <v>0.76549999999999996</v>
      </c>
      <c r="P958" s="16">
        <v>0</v>
      </c>
      <c r="Q958" s="16">
        <v>0</v>
      </c>
      <c r="R958">
        <v>0</v>
      </c>
      <c r="S958" s="16">
        <v>0</v>
      </c>
      <c r="T958">
        <v>-0.1211</v>
      </c>
      <c r="U958" s="15">
        <v>0.40579999999999999</v>
      </c>
      <c r="V958" s="15">
        <v>0.1</v>
      </c>
      <c r="W958" s="15">
        <v>6.5199999999999994E-2</v>
      </c>
      <c r="X958">
        <v>1.05</v>
      </c>
      <c r="Y958">
        <v>7.0400000000000004E-2</v>
      </c>
    </row>
    <row r="959" spans="1:25" x14ac:dyDescent="0.2">
      <c r="A959" s="16" t="s">
        <v>6235</v>
      </c>
      <c r="B959" s="16" t="s">
        <v>6236</v>
      </c>
      <c r="C959" s="16" t="s">
        <v>338</v>
      </c>
      <c r="D959" s="16" t="s">
        <v>6237</v>
      </c>
      <c r="E959" s="16" t="s">
        <v>590</v>
      </c>
      <c r="F959" s="16" t="s">
        <v>60</v>
      </c>
      <c r="G959" s="16">
        <v>1332</v>
      </c>
      <c r="H959" s="16">
        <v>9.1499999999999998E-2</v>
      </c>
      <c r="I959" s="82">
        <v>0.26400000000000001</v>
      </c>
      <c r="J959" s="16">
        <v>0.14599999999999999</v>
      </c>
      <c r="K959" s="57">
        <v>1</v>
      </c>
      <c r="L959" s="16">
        <v>0.1381</v>
      </c>
      <c r="M959" s="83">
        <v>0.999</v>
      </c>
      <c r="N959" s="18">
        <v>1.18</v>
      </c>
      <c r="O959" s="11">
        <v>0.76549999999999996</v>
      </c>
      <c r="P959" s="16">
        <v>0</v>
      </c>
      <c r="Q959" s="16">
        <v>0</v>
      </c>
      <c r="R959">
        <v>0</v>
      </c>
      <c r="S959" s="16">
        <v>0</v>
      </c>
      <c r="T959" s="84">
        <v>-0.99099999999999999</v>
      </c>
      <c r="U959" s="15">
        <v>0.15060000000000001</v>
      </c>
      <c r="V959" s="11">
        <v>0.64100000000000001</v>
      </c>
      <c r="W959" s="15">
        <v>-0.2918</v>
      </c>
      <c r="X959">
        <v>1.04</v>
      </c>
      <c r="Y959">
        <v>5.6599999999999998E-2</v>
      </c>
    </row>
    <row r="960" spans="1:25" x14ac:dyDescent="0.2">
      <c r="A960" s="16" t="s">
        <v>14379</v>
      </c>
      <c r="B960" s="16" t="s">
        <v>54</v>
      </c>
      <c r="C960" s="16" t="s">
        <v>57</v>
      </c>
      <c r="D960" s="16" t="s">
        <v>14379</v>
      </c>
      <c r="E960" s="16" t="s">
        <v>590</v>
      </c>
      <c r="F960" s="16" t="s">
        <v>60</v>
      </c>
      <c r="G960" s="16">
        <v>356</v>
      </c>
      <c r="H960" s="16">
        <v>2.9899999999999999E-2</v>
      </c>
      <c r="I960" s="82">
        <v>0.83899999999999997</v>
      </c>
      <c r="J960" s="16">
        <v>-5.0999999999999997E-2</v>
      </c>
      <c r="K960" s="57">
        <v>1</v>
      </c>
      <c r="L960" s="16">
        <v>-0.15490000000000001</v>
      </c>
      <c r="M960" s="83">
        <v>0.71799999999999997</v>
      </c>
      <c r="N960" s="18">
        <v>1.5</v>
      </c>
      <c r="O960" s="11">
        <v>0.76549999999999996</v>
      </c>
      <c r="P960" s="16">
        <v>0</v>
      </c>
      <c r="Q960" s="16">
        <v>0</v>
      </c>
      <c r="R960">
        <v>0</v>
      </c>
      <c r="S960" s="16">
        <v>0</v>
      </c>
      <c r="T960">
        <v>-0.28249999999999997</v>
      </c>
      <c r="U960" s="15">
        <v>0.1908</v>
      </c>
      <c r="V960" s="11">
        <v>0.79300000000000004</v>
      </c>
      <c r="W960" s="15">
        <v>-0.34489999999999998</v>
      </c>
      <c r="X960">
        <v>0.96</v>
      </c>
      <c r="Y960">
        <v>-5.8900000000000001E-2</v>
      </c>
    </row>
    <row r="961" spans="1:25" x14ac:dyDescent="0.2">
      <c r="A961" s="16" t="s">
        <v>383</v>
      </c>
      <c r="B961" s="16" t="s">
        <v>384</v>
      </c>
      <c r="C961" s="16" t="s">
        <v>57</v>
      </c>
      <c r="D961" s="16" t="s">
        <v>383</v>
      </c>
      <c r="E961" s="16" t="s">
        <v>590</v>
      </c>
      <c r="F961" s="16" t="s">
        <v>60</v>
      </c>
      <c r="G961" s="16">
        <v>891</v>
      </c>
      <c r="H961" s="16">
        <v>0.14599999999999999</v>
      </c>
      <c r="I961" s="82">
        <v>7.9699999999999993E-2</v>
      </c>
      <c r="J961" s="16">
        <v>0.44369999999999998</v>
      </c>
      <c r="K961" s="57">
        <v>9.4717243303074405E-2</v>
      </c>
      <c r="L961" s="16">
        <v>0.27239999999999998</v>
      </c>
      <c r="M961" s="83">
        <v>0.28000000000000003</v>
      </c>
      <c r="N961" s="11">
        <v>1.52</v>
      </c>
      <c r="O961" s="11">
        <v>0.76270000000000004</v>
      </c>
      <c r="P961" s="16">
        <v>0</v>
      </c>
      <c r="Q961" s="16">
        <v>0</v>
      </c>
      <c r="R961">
        <v>0</v>
      </c>
      <c r="S961" s="16">
        <v>0</v>
      </c>
      <c r="T961">
        <v>0.34610000000000002</v>
      </c>
      <c r="U961" s="15">
        <v>-6.4999999999999997E-3</v>
      </c>
      <c r="V961" s="15">
        <v>0.1</v>
      </c>
      <c r="W961" s="11">
        <v>0.79520000000000002</v>
      </c>
      <c r="X961">
        <v>2.02</v>
      </c>
      <c r="Y961">
        <v>1.0144</v>
      </c>
    </row>
    <row r="962" spans="1:25" x14ac:dyDescent="0.2">
      <c r="A962" s="16" t="s">
        <v>1694</v>
      </c>
      <c r="B962" s="16" t="s">
        <v>1695</v>
      </c>
      <c r="C962" s="16" t="s">
        <v>727</v>
      </c>
      <c r="D962" s="16" t="s">
        <v>1696</v>
      </c>
      <c r="E962" s="16" t="s">
        <v>590</v>
      </c>
      <c r="F962" s="16">
        <v>2926</v>
      </c>
      <c r="G962" s="16">
        <v>10143</v>
      </c>
      <c r="H962" s="16">
        <v>-0.22289999999999999</v>
      </c>
      <c r="I962" s="82">
        <v>4.7599999999999997E-7</v>
      </c>
      <c r="J962" s="16">
        <v>0.16500000000000001</v>
      </c>
      <c r="K962" s="57">
        <v>1</v>
      </c>
      <c r="L962" s="16">
        <v>0.19939999999999999</v>
      </c>
      <c r="M962" s="83">
        <v>0.94099999999999995</v>
      </c>
      <c r="N962" s="18">
        <v>1.21</v>
      </c>
      <c r="O962" s="11">
        <v>0.76270000000000004</v>
      </c>
      <c r="P962" s="16">
        <v>0</v>
      </c>
      <c r="Q962" s="16">
        <v>0</v>
      </c>
      <c r="R962">
        <v>0</v>
      </c>
      <c r="S962" s="16">
        <v>0</v>
      </c>
      <c r="T962">
        <v>0.52010000000000001</v>
      </c>
      <c r="U962" s="15">
        <v>-1.0159</v>
      </c>
      <c r="V962" s="15">
        <v>-0.50800000000000001</v>
      </c>
      <c r="W962" s="15">
        <v>0.16569999999999999</v>
      </c>
      <c r="X962">
        <v>1.37</v>
      </c>
      <c r="Y962">
        <v>0.45419999999999999</v>
      </c>
    </row>
    <row r="963" spans="1:25" x14ac:dyDescent="0.2">
      <c r="A963" s="16" t="s">
        <v>10721</v>
      </c>
      <c r="B963" s="16" t="s">
        <v>54</v>
      </c>
      <c r="C963" s="16" t="s">
        <v>57</v>
      </c>
      <c r="D963" s="16" t="s">
        <v>10722</v>
      </c>
      <c r="E963" s="16" t="s">
        <v>599</v>
      </c>
      <c r="F963" s="16" t="s">
        <v>60</v>
      </c>
      <c r="G963" s="16">
        <v>3202</v>
      </c>
      <c r="H963" s="16">
        <v>0.27839999999999998</v>
      </c>
      <c r="I963" s="82">
        <v>2.2300000000000001E-8</v>
      </c>
      <c r="J963" s="16">
        <v>1.2925</v>
      </c>
      <c r="K963" s="57">
        <v>9.7252869103005402E-2</v>
      </c>
      <c r="L963" s="88">
        <v>1.1969000000000001</v>
      </c>
      <c r="M963" s="83">
        <v>1.84E-2</v>
      </c>
      <c r="N963" s="18">
        <v>0.82</v>
      </c>
      <c r="O963" s="11">
        <v>0.75990000000000002</v>
      </c>
      <c r="P963" s="16">
        <v>0</v>
      </c>
      <c r="Q963" s="16">
        <v>0</v>
      </c>
      <c r="R963">
        <v>0</v>
      </c>
      <c r="S963" s="16">
        <v>0</v>
      </c>
      <c r="T963">
        <v>-0.13350000000000001</v>
      </c>
      <c r="U963" s="15">
        <v>0.76649999999999996</v>
      </c>
      <c r="V963" s="15">
        <v>6.0000000000000001E-3</v>
      </c>
      <c r="W963" s="15">
        <v>0.2215</v>
      </c>
      <c r="X963">
        <v>1.37</v>
      </c>
      <c r="Y963">
        <v>0.45419999999999999</v>
      </c>
    </row>
    <row r="964" spans="1:25" x14ac:dyDescent="0.2">
      <c r="A964" s="16" t="s">
        <v>15655</v>
      </c>
      <c r="B964" s="16" t="s">
        <v>54</v>
      </c>
      <c r="C964" s="16" t="s">
        <v>57</v>
      </c>
      <c r="D964" s="16" t="s">
        <v>15656</v>
      </c>
      <c r="E964" s="16" t="s">
        <v>590</v>
      </c>
      <c r="F964" s="16" t="s">
        <v>60</v>
      </c>
      <c r="G964" s="16">
        <v>1545</v>
      </c>
      <c r="H964" s="16">
        <v>3.5799999999999998E-2</v>
      </c>
      <c r="I964" s="82">
        <v>0.64300000000000002</v>
      </c>
      <c r="J964" s="16">
        <v>-0.1789</v>
      </c>
      <c r="K964" s="57">
        <v>1</v>
      </c>
      <c r="L964" s="16">
        <v>-0.17499999999999999</v>
      </c>
      <c r="M964" s="83">
        <v>0.82399999999999995</v>
      </c>
      <c r="N964" s="11">
        <v>1.51</v>
      </c>
      <c r="O964" s="11">
        <v>0.75990000000000002</v>
      </c>
      <c r="P964" s="16">
        <v>0</v>
      </c>
      <c r="Q964" s="16">
        <v>0</v>
      </c>
      <c r="R964">
        <v>0</v>
      </c>
      <c r="S964" s="16">
        <v>0</v>
      </c>
      <c r="T964" s="89">
        <v>0.97250000000000003</v>
      </c>
      <c r="U964" s="15">
        <v>9.6500000000000002E-2</v>
      </c>
      <c r="V964" s="11">
        <v>0.71799999999999997</v>
      </c>
      <c r="W964" s="15">
        <v>-2.5600000000000001E-2</v>
      </c>
      <c r="X964">
        <v>1.23</v>
      </c>
      <c r="Y964">
        <v>0.29870000000000002</v>
      </c>
    </row>
    <row r="965" spans="1:25" x14ac:dyDescent="0.2">
      <c r="A965" s="16" t="s">
        <v>1433</v>
      </c>
      <c r="B965" s="16" t="s">
        <v>54</v>
      </c>
      <c r="C965" s="16" t="s">
        <v>57</v>
      </c>
      <c r="D965" s="16" t="s">
        <v>1434</v>
      </c>
      <c r="E965" s="16" t="s">
        <v>599</v>
      </c>
      <c r="F965" s="16" t="s">
        <v>60</v>
      </c>
      <c r="G965" s="16">
        <v>1094</v>
      </c>
      <c r="H965" s="84">
        <v>-0.74650000000000005</v>
      </c>
      <c r="I965" s="82">
        <v>4.07E-25</v>
      </c>
      <c r="J965" s="16">
        <v>-0.2747</v>
      </c>
      <c r="K965" s="57">
        <v>0.87022540225397804</v>
      </c>
      <c r="L965" s="16">
        <v>-0.27879999999999999</v>
      </c>
      <c r="M965" s="83">
        <v>0.46100000000000002</v>
      </c>
      <c r="N965" s="18">
        <v>1.1299999999999999</v>
      </c>
      <c r="O965" s="11">
        <v>0.75990000000000002</v>
      </c>
      <c r="P965" s="16">
        <v>1</v>
      </c>
      <c r="Q965" s="16">
        <v>0</v>
      </c>
      <c r="R965">
        <v>0</v>
      </c>
      <c r="S965" s="16">
        <v>0</v>
      </c>
      <c r="T965">
        <v>-0.31080000000000002</v>
      </c>
      <c r="U965" s="15">
        <v>-0.15959999999999999</v>
      </c>
      <c r="V965" s="15">
        <v>-1E-3</v>
      </c>
      <c r="W965" s="15">
        <v>0.2626</v>
      </c>
      <c r="X965">
        <v>1.1000000000000001</v>
      </c>
      <c r="Y965">
        <v>0.13750000000000001</v>
      </c>
    </row>
    <row r="966" spans="1:25" x14ac:dyDescent="0.2">
      <c r="A966" s="16" t="s">
        <v>15233</v>
      </c>
      <c r="B966" s="16" t="s">
        <v>54</v>
      </c>
      <c r="C966" s="16" t="s">
        <v>57</v>
      </c>
      <c r="D966" s="16" t="s">
        <v>15234</v>
      </c>
      <c r="E966" s="16" t="s">
        <v>599</v>
      </c>
      <c r="F966" s="16">
        <v>2268</v>
      </c>
      <c r="G966" s="16">
        <v>1903</v>
      </c>
      <c r="H966" s="16">
        <v>4.1000000000000003E-3</v>
      </c>
      <c r="I966" s="82">
        <v>0.95899999999999996</v>
      </c>
      <c r="J966" s="16">
        <v>-0.1207</v>
      </c>
      <c r="K966" s="57">
        <v>1</v>
      </c>
      <c r="L966" s="16">
        <v>-0.15359999999999999</v>
      </c>
      <c r="M966" s="83">
        <v>0.77300000000000002</v>
      </c>
      <c r="N966" s="11">
        <v>1.53</v>
      </c>
      <c r="O966" s="11">
        <v>0.75990000000000002</v>
      </c>
      <c r="P966" s="16">
        <v>0</v>
      </c>
      <c r="Q966" s="16">
        <v>0</v>
      </c>
      <c r="R966">
        <v>0</v>
      </c>
      <c r="S966" s="16">
        <v>0</v>
      </c>
      <c r="T966" s="89">
        <v>0.87860000000000005</v>
      </c>
      <c r="U966" s="15">
        <v>0.33119999999999999</v>
      </c>
      <c r="V966" s="15">
        <v>0.23599999999999999</v>
      </c>
      <c r="W966" s="15">
        <v>0.214</v>
      </c>
      <c r="X966">
        <v>1.05</v>
      </c>
      <c r="Y966">
        <v>7.0400000000000004E-2</v>
      </c>
    </row>
    <row r="967" spans="1:25" x14ac:dyDescent="0.2">
      <c r="A967" s="16" t="s">
        <v>15826</v>
      </c>
      <c r="B967" s="16" t="s">
        <v>98</v>
      </c>
      <c r="C967" s="16" t="s">
        <v>57</v>
      </c>
      <c r="D967" s="16" t="s">
        <v>15827</v>
      </c>
      <c r="E967" s="16" t="s">
        <v>599</v>
      </c>
      <c r="F967" s="16">
        <v>2187</v>
      </c>
      <c r="G967" s="16">
        <v>548</v>
      </c>
      <c r="H967" s="16">
        <v>0.313</v>
      </c>
      <c r="I967" s="82">
        <v>1.2600000000000001E-3</v>
      </c>
      <c r="J967" s="16">
        <v>-0.2092</v>
      </c>
      <c r="K967" s="57">
        <v>1</v>
      </c>
      <c r="L967" s="16">
        <v>-0.1774</v>
      </c>
      <c r="M967" s="83">
        <v>0.77500000000000002</v>
      </c>
      <c r="N967" s="18">
        <v>1.38</v>
      </c>
      <c r="O967" s="11">
        <v>0.75990000000000002</v>
      </c>
      <c r="P967" s="16">
        <v>0</v>
      </c>
      <c r="Q967" s="16">
        <v>0</v>
      </c>
      <c r="R967">
        <v>0</v>
      </c>
      <c r="S967" s="16">
        <v>0</v>
      </c>
      <c r="T967">
        <v>0.1124</v>
      </c>
      <c r="U967" s="15">
        <v>0.10630000000000001</v>
      </c>
      <c r="V967" s="15">
        <v>0.42599999999999999</v>
      </c>
      <c r="W967" s="15">
        <v>-0.22409999999999999</v>
      </c>
      <c r="X967">
        <v>1.01</v>
      </c>
      <c r="Y967">
        <v>1.44E-2</v>
      </c>
    </row>
    <row r="968" spans="1:25" x14ac:dyDescent="0.2">
      <c r="A968" s="16" t="s">
        <v>4727</v>
      </c>
      <c r="B968" s="16" t="s">
        <v>4728</v>
      </c>
      <c r="C968" s="16" t="s">
        <v>941</v>
      </c>
      <c r="D968" s="16" t="s">
        <v>4729</v>
      </c>
      <c r="E968" s="16" t="s">
        <v>590</v>
      </c>
      <c r="F968" s="16">
        <v>1479</v>
      </c>
      <c r="G968" s="16">
        <v>751</v>
      </c>
      <c r="H968" s="16">
        <v>0.1454</v>
      </c>
      <c r="I968" s="82">
        <v>0.13800000000000001</v>
      </c>
      <c r="J968" s="16">
        <v>0.26829999999999998</v>
      </c>
      <c r="K968" s="57">
        <v>1</v>
      </c>
      <c r="L968" s="16">
        <v>0.26840000000000003</v>
      </c>
      <c r="M968" s="83">
        <v>0.92400000000000004</v>
      </c>
      <c r="N968" s="18">
        <v>1.35</v>
      </c>
      <c r="O968" s="11">
        <v>0.75990000000000002</v>
      </c>
      <c r="P968" s="16">
        <v>0</v>
      </c>
      <c r="Q968" s="16">
        <v>0</v>
      </c>
      <c r="R968">
        <v>0</v>
      </c>
      <c r="S968" s="16">
        <v>0</v>
      </c>
      <c r="T968">
        <v>-0.29980000000000001</v>
      </c>
      <c r="U968" s="15">
        <v>0.67390000000000005</v>
      </c>
      <c r="V968" s="7">
        <v>1.21</v>
      </c>
      <c r="W968" s="11">
        <v>0.95409999999999995</v>
      </c>
      <c r="X968">
        <v>1</v>
      </c>
      <c r="Y968">
        <v>0</v>
      </c>
    </row>
    <row r="969" spans="1:25" x14ac:dyDescent="0.2">
      <c r="A969" s="16" t="s">
        <v>13956</v>
      </c>
      <c r="B969" s="16" t="s">
        <v>54</v>
      </c>
      <c r="C969" s="16" t="s">
        <v>57</v>
      </c>
      <c r="D969" s="16" t="s">
        <v>13957</v>
      </c>
      <c r="E969" s="16" t="s">
        <v>590</v>
      </c>
      <c r="F969" s="16">
        <v>595</v>
      </c>
      <c r="G969" s="16">
        <v>311</v>
      </c>
      <c r="H969" s="16">
        <v>4.2900000000000001E-2</v>
      </c>
      <c r="I969" s="82">
        <v>0.79500000000000004</v>
      </c>
      <c r="J969" s="16">
        <v>-2.3099999999999999E-2</v>
      </c>
      <c r="K969" s="57">
        <v>1</v>
      </c>
      <c r="L969" s="16">
        <v>1.77E-2</v>
      </c>
      <c r="M969" s="83">
        <v>0.999</v>
      </c>
      <c r="N969" s="18">
        <v>1.28</v>
      </c>
      <c r="O969" s="11">
        <v>0.75990000000000002</v>
      </c>
      <c r="P969" s="16">
        <v>0</v>
      </c>
      <c r="Q969" s="16">
        <v>0</v>
      </c>
      <c r="R969">
        <v>0</v>
      </c>
      <c r="S969" s="16">
        <v>0</v>
      </c>
      <c r="T969" s="84">
        <v>-0.75129999999999997</v>
      </c>
      <c r="U969" s="15">
        <v>-0.24349999999999999</v>
      </c>
      <c r="V969" s="15">
        <v>0.09</v>
      </c>
      <c r="W969" s="15">
        <v>0.10050000000000001</v>
      </c>
      <c r="X969">
        <v>0.88</v>
      </c>
      <c r="Y969">
        <v>-0.18440000000000001</v>
      </c>
    </row>
    <row r="970" spans="1:25" x14ac:dyDescent="0.2">
      <c r="A970" s="16" t="s">
        <v>1323</v>
      </c>
      <c r="B970" s="16" t="s">
        <v>54</v>
      </c>
      <c r="C970" s="16" t="s">
        <v>57</v>
      </c>
      <c r="D970" s="16" t="s">
        <v>1324</v>
      </c>
      <c r="E970" s="16" t="s">
        <v>599</v>
      </c>
      <c r="F970" s="16" t="s">
        <v>60</v>
      </c>
      <c r="G970" s="16">
        <v>2329</v>
      </c>
      <c r="H970" s="81">
        <v>-1.5314000000000001</v>
      </c>
      <c r="I970" s="82">
        <v>5.5400000000000003E-113</v>
      </c>
      <c r="J970" s="16">
        <v>0.1081</v>
      </c>
      <c r="K970" s="57">
        <v>1</v>
      </c>
      <c r="L970" s="16">
        <v>0.15809999999999999</v>
      </c>
      <c r="M970" s="83">
        <v>0.999</v>
      </c>
      <c r="N970" s="18">
        <v>1.07</v>
      </c>
      <c r="O970" s="11">
        <v>0.75700000000000001</v>
      </c>
      <c r="P970" s="16">
        <v>1</v>
      </c>
      <c r="Q970" s="16">
        <v>0</v>
      </c>
      <c r="R970">
        <v>0</v>
      </c>
      <c r="S970" s="16">
        <v>0</v>
      </c>
      <c r="T970" t="e">
        <v>#N/A</v>
      </c>
      <c r="U970" s="15" t="e">
        <v>#N/A</v>
      </c>
      <c r="V970" s="15">
        <v>-0.46500000000000002</v>
      </c>
      <c r="W970" s="7">
        <v>1.3007</v>
      </c>
      <c r="X970">
        <v>1.32</v>
      </c>
      <c r="Y970">
        <v>0.40050000000000002</v>
      </c>
    </row>
    <row r="971" spans="1:25" x14ac:dyDescent="0.2">
      <c r="A971" s="16" t="s">
        <v>12595</v>
      </c>
      <c r="B971" s="16" t="s">
        <v>54</v>
      </c>
      <c r="C971" s="16" t="s">
        <v>57</v>
      </c>
      <c r="D971" s="16" t="s">
        <v>12596</v>
      </c>
      <c r="E971" s="16" t="s">
        <v>599</v>
      </c>
      <c r="F971" s="16">
        <v>2868</v>
      </c>
      <c r="G971" s="16">
        <v>1595</v>
      </c>
      <c r="H971" s="16">
        <v>-0.17829999999999999</v>
      </c>
      <c r="I971" s="82">
        <v>1.2800000000000001E-2</v>
      </c>
      <c r="J971" s="16">
        <v>6.5500000000000003E-2</v>
      </c>
      <c r="K971" s="57">
        <v>1</v>
      </c>
      <c r="L971" s="16">
        <v>7.3099999999999998E-2</v>
      </c>
      <c r="M971" s="83">
        <v>0.999</v>
      </c>
      <c r="N971" s="11">
        <v>1.59</v>
      </c>
      <c r="O971" s="11">
        <v>0.75700000000000001</v>
      </c>
      <c r="P971" s="16">
        <v>0</v>
      </c>
      <c r="Q971" s="16">
        <v>0</v>
      </c>
      <c r="R971">
        <v>0</v>
      </c>
      <c r="S971" s="16">
        <v>0</v>
      </c>
      <c r="T971" s="88">
        <v>1.1427</v>
      </c>
      <c r="U971" s="15">
        <v>0.3982</v>
      </c>
      <c r="V971" s="15">
        <v>7.6999999999999999E-2</v>
      </c>
      <c r="W971" s="15">
        <v>5.21E-2</v>
      </c>
      <c r="X971">
        <v>1.05</v>
      </c>
      <c r="Y971">
        <v>7.0400000000000004E-2</v>
      </c>
    </row>
    <row r="972" spans="1:25" x14ac:dyDescent="0.2">
      <c r="A972" s="16" t="s">
        <v>3608</v>
      </c>
      <c r="B972" s="16" t="s">
        <v>3609</v>
      </c>
      <c r="C972" s="16" t="s">
        <v>412</v>
      </c>
      <c r="D972" s="16" t="s">
        <v>3610</v>
      </c>
      <c r="E972" s="16" t="s">
        <v>599</v>
      </c>
      <c r="F972" s="16">
        <v>1784</v>
      </c>
      <c r="G972" s="16">
        <v>1110</v>
      </c>
      <c r="H972" s="16">
        <v>6.4999999999999997E-3</v>
      </c>
      <c r="I972" s="82">
        <v>0.94599999999999995</v>
      </c>
      <c r="J972" s="16">
        <v>-6.3299999999999995E-2</v>
      </c>
      <c r="K972" s="57">
        <v>1</v>
      </c>
      <c r="L972" s="16">
        <v>-6.2199999999999998E-2</v>
      </c>
      <c r="M972" s="83">
        <v>0.999</v>
      </c>
      <c r="N972" s="18">
        <v>1.36</v>
      </c>
      <c r="O972" s="11">
        <v>0.75700000000000001</v>
      </c>
      <c r="P972" s="16">
        <v>0</v>
      </c>
      <c r="Q972" s="16">
        <v>0</v>
      </c>
      <c r="R972">
        <v>0</v>
      </c>
      <c r="S972" s="16">
        <v>0</v>
      </c>
      <c r="T972">
        <v>0.39319999999999999</v>
      </c>
      <c r="U972" s="15">
        <v>0.22559999999999999</v>
      </c>
      <c r="V972" s="15">
        <v>2E-3</v>
      </c>
      <c r="W972" s="15">
        <v>0.1419</v>
      </c>
      <c r="X972">
        <v>1.05</v>
      </c>
      <c r="Y972">
        <v>7.0400000000000004E-2</v>
      </c>
    </row>
    <row r="973" spans="1:25" x14ac:dyDescent="0.2">
      <c r="A973" s="16" t="s">
        <v>11868</v>
      </c>
      <c r="B973" s="16" t="s">
        <v>54</v>
      </c>
      <c r="C973" s="16" t="s">
        <v>57</v>
      </c>
      <c r="D973" s="16" t="s">
        <v>11869</v>
      </c>
      <c r="E973" s="16" t="s">
        <v>599</v>
      </c>
      <c r="F973" s="16">
        <v>1532</v>
      </c>
      <c r="G973" s="16">
        <v>683</v>
      </c>
      <c r="H973" s="16">
        <v>0.26629999999999998</v>
      </c>
      <c r="I973" s="82">
        <v>6.6100000000000004E-3</v>
      </c>
      <c r="J973" s="16">
        <v>0.14530000000000001</v>
      </c>
      <c r="K973" s="57">
        <v>1</v>
      </c>
      <c r="L973" s="16">
        <v>0.1368</v>
      </c>
      <c r="M973" s="83">
        <v>0.999</v>
      </c>
      <c r="N973" s="18">
        <v>0.78</v>
      </c>
      <c r="O973" s="11">
        <v>0.75700000000000001</v>
      </c>
      <c r="P973" s="16">
        <v>0</v>
      </c>
      <c r="Q973" s="16">
        <v>0</v>
      </c>
      <c r="R973">
        <v>0</v>
      </c>
      <c r="S973" s="16">
        <v>0</v>
      </c>
      <c r="T973">
        <v>-0.1409</v>
      </c>
      <c r="U973" s="15">
        <v>-9.1899999999999996E-2</v>
      </c>
      <c r="V973" s="15">
        <v>0.28100000000000003</v>
      </c>
      <c r="W973" s="11">
        <v>0.70679999999999998</v>
      </c>
      <c r="X973">
        <v>1.04</v>
      </c>
      <c r="Y973">
        <v>5.6599999999999998E-2</v>
      </c>
    </row>
    <row r="974" spans="1:25" x14ac:dyDescent="0.2">
      <c r="A974" s="16" t="s">
        <v>11037</v>
      </c>
      <c r="B974" s="16" t="s">
        <v>54</v>
      </c>
      <c r="C974" s="16" t="s">
        <v>57</v>
      </c>
      <c r="D974" s="16" t="s">
        <v>11038</v>
      </c>
      <c r="E974" s="16" t="s">
        <v>599</v>
      </c>
      <c r="F974" s="16">
        <v>532</v>
      </c>
      <c r="G974" s="16">
        <v>439</v>
      </c>
      <c r="H974" s="16">
        <v>0.316</v>
      </c>
      <c r="I974" s="82">
        <v>4.81E-3</v>
      </c>
      <c r="J974" s="16">
        <v>0.4219</v>
      </c>
      <c r="K974" s="57">
        <v>0.68582793106808804</v>
      </c>
      <c r="L974" s="16">
        <v>0.38019999999999998</v>
      </c>
      <c r="M974" s="83">
        <v>0.82399999999999995</v>
      </c>
      <c r="N974" s="18">
        <v>0.66</v>
      </c>
      <c r="O974" s="11">
        <v>0.75700000000000001</v>
      </c>
      <c r="P974" s="16">
        <v>0</v>
      </c>
      <c r="Q974" s="16">
        <v>0</v>
      </c>
      <c r="R974">
        <v>0</v>
      </c>
      <c r="S974" s="16">
        <v>0</v>
      </c>
      <c r="T974" s="84">
        <v>-0.99419999999999997</v>
      </c>
      <c r="U974" s="15">
        <v>-1.8100000000000002E-2</v>
      </c>
      <c r="V974" s="15">
        <v>0.46899999999999997</v>
      </c>
      <c r="W974" s="15">
        <v>-0.51529999999999998</v>
      </c>
      <c r="X974">
        <v>1.04</v>
      </c>
      <c r="Y974">
        <v>5.6599999999999998E-2</v>
      </c>
    </row>
    <row r="975" spans="1:25" x14ac:dyDescent="0.2">
      <c r="A975" s="16" t="s">
        <v>13605</v>
      </c>
      <c r="B975" s="16" t="s">
        <v>54</v>
      </c>
      <c r="C975" s="16" t="s">
        <v>57</v>
      </c>
      <c r="D975" s="16" t="s">
        <v>13606</v>
      </c>
      <c r="E975" s="16" t="s">
        <v>599</v>
      </c>
      <c r="F975" s="16" t="s">
        <v>60</v>
      </c>
      <c r="G975" s="16">
        <v>412</v>
      </c>
      <c r="H975" s="16">
        <v>8.5300000000000001E-2</v>
      </c>
      <c r="I975" s="82">
        <v>0.52600000000000002</v>
      </c>
      <c r="J975" s="16">
        <v>0</v>
      </c>
      <c r="K975" s="57">
        <v>1</v>
      </c>
      <c r="L975" s="16">
        <v>-0.11210000000000001</v>
      </c>
      <c r="M975" s="83">
        <v>0.999</v>
      </c>
      <c r="N975" s="18">
        <v>1.1000000000000001</v>
      </c>
      <c r="O975" s="11">
        <v>0.75700000000000001</v>
      </c>
      <c r="P975" s="16">
        <v>0</v>
      </c>
      <c r="Q975" s="16">
        <v>0</v>
      </c>
      <c r="R975">
        <v>0</v>
      </c>
      <c r="S975" s="16">
        <v>0</v>
      </c>
      <c r="T975">
        <v>-0.30790000000000001</v>
      </c>
      <c r="U975" s="15">
        <v>-0.21049999999999999</v>
      </c>
      <c r="V975" s="15">
        <v>0.219</v>
      </c>
      <c r="W975" s="15">
        <v>5.7500000000000002E-2</v>
      </c>
      <c r="X975">
        <v>1.01</v>
      </c>
      <c r="Y975">
        <v>1.44E-2</v>
      </c>
    </row>
    <row r="976" spans="1:25" x14ac:dyDescent="0.2">
      <c r="A976" s="16" t="s">
        <v>1898</v>
      </c>
      <c r="B976" s="16" t="s">
        <v>1899</v>
      </c>
      <c r="C976" s="16" t="s">
        <v>147</v>
      </c>
      <c r="D976" s="16" t="s">
        <v>1900</v>
      </c>
      <c r="E976" s="16" t="s">
        <v>590</v>
      </c>
      <c r="F976" s="16" t="s">
        <v>60</v>
      </c>
      <c r="G976" s="16">
        <v>3314</v>
      </c>
      <c r="H976" s="16">
        <v>7.0999999999999994E-2</v>
      </c>
      <c r="I976" s="82">
        <v>0.22900000000000001</v>
      </c>
      <c r="J976" s="16">
        <v>8.8599999999999998E-2</v>
      </c>
      <c r="K976" s="57">
        <v>1</v>
      </c>
      <c r="L976" s="16">
        <v>9.9299999999999999E-2</v>
      </c>
      <c r="M976" s="83">
        <v>0.999</v>
      </c>
      <c r="N976" s="18">
        <v>0.92</v>
      </c>
      <c r="O976" s="11">
        <v>0.75700000000000001</v>
      </c>
      <c r="P976" s="16">
        <v>0</v>
      </c>
      <c r="Q976" s="16">
        <v>0</v>
      </c>
      <c r="R976">
        <v>0</v>
      </c>
      <c r="S976" s="16">
        <v>0</v>
      </c>
      <c r="T976">
        <v>-3.73E-2</v>
      </c>
      <c r="U976" s="15">
        <v>0.37140000000000001</v>
      </c>
      <c r="V976" s="15">
        <v>0.19</v>
      </c>
      <c r="W976" s="15">
        <v>7.6899999999999996E-2</v>
      </c>
      <c r="X976">
        <v>0.99</v>
      </c>
      <c r="Y976">
        <v>-1.4500000000000001E-2</v>
      </c>
    </row>
    <row r="977" spans="1:25" x14ac:dyDescent="0.2">
      <c r="A977" s="16" t="s">
        <v>3963</v>
      </c>
      <c r="B977" s="16" t="s">
        <v>3964</v>
      </c>
      <c r="C977" s="16" t="s">
        <v>86</v>
      </c>
      <c r="D977" s="16" t="s">
        <v>3965</v>
      </c>
      <c r="E977" s="16" t="s">
        <v>599</v>
      </c>
      <c r="F977" s="16">
        <v>1798</v>
      </c>
      <c r="G977" s="16">
        <v>1956</v>
      </c>
      <c r="H977" s="16">
        <v>0.37680000000000002</v>
      </c>
      <c r="I977" s="82">
        <v>1.02E-10</v>
      </c>
      <c r="J977" s="16">
        <v>-0.20530000000000001</v>
      </c>
      <c r="K977" s="57">
        <v>0.88684743644412001</v>
      </c>
      <c r="L977" s="16">
        <v>-0.2233</v>
      </c>
      <c r="M977" s="83">
        <v>0.73799999999999999</v>
      </c>
      <c r="N977" s="18">
        <v>1.43</v>
      </c>
      <c r="O977" s="11">
        <v>0.75419999999999998</v>
      </c>
      <c r="P977" s="16">
        <v>0</v>
      </c>
      <c r="Q977" s="16">
        <v>0</v>
      </c>
      <c r="R977">
        <v>0</v>
      </c>
      <c r="S977" s="16">
        <v>0</v>
      </c>
      <c r="T977" s="112">
        <v>-1.0838000000000001</v>
      </c>
      <c r="U977" s="15">
        <v>-9.7199999999999995E-2</v>
      </c>
      <c r="V977" s="15">
        <v>0.48599999999999999</v>
      </c>
      <c r="W977" s="99">
        <v>-0.96489999999999998</v>
      </c>
      <c r="X977">
        <v>1.08</v>
      </c>
      <c r="Y977">
        <v>0.111</v>
      </c>
    </row>
    <row r="978" spans="1:25" x14ac:dyDescent="0.2">
      <c r="A978" s="16" t="s">
        <v>6359</v>
      </c>
      <c r="B978" s="16" t="s">
        <v>6360</v>
      </c>
      <c r="C978" s="16" t="s">
        <v>338</v>
      </c>
      <c r="D978" s="16" t="s">
        <v>6361</v>
      </c>
      <c r="E978" s="16" t="s">
        <v>590</v>
      </c>
      <c r="F978" s="16">
        <v>1307</v>
      </c>
      <c r="G978" s="16">
        <v>564</v>
      </c>
      <c r="H978" s="16">
        <v>7.4200000000000002E-2</v>
      </c>
      <c r="I978" s="82">
        <v>0.52900000000000003</v>
      </c>
      <c r="J978" s="16">
        <v>-8.6499999999999994E-2</v>
      </c>
      <c r="K978" s="57">
        <v>1</v>
      </c>
      <c r="L978" s="16">
        <v>-6.4000000000000001E-2</v>
      </c>
      <c r="M978" s="83">
        <v>0.999</v>
      </c>
      <c r="N978" s="18">
        <v>1.1299999999999999</v>
      </c>
      <c r="O978" s="11">
        <v>0.75419999999999998</v>
      </c>
      <c r="P978" s="16">
        <v>0</v>
      </c>
      <c r="Q978" s="16">
        <v>0</v>
      </c>
      <c r="R978">
        <v>0</v>
      </c>
      <c r="S978" s="16">
        <v>0</v>
      </c>
      <c r="T978">
        <v>-0.53490000000000004</v>
      </c>
      <c r="U978" s="15">
        <v>-0.1928</v>
      </c>
      <c r="V978" s="15">
        <v>0.13300000000000001</v>
      </c>
      <c r="W978" s="15">
        <v>-0.2094</v>
      </c>
      <c r="X978">
        <v>0.94</v>
      </c>
      <c r="Y978">
        <v>-8.9300000000000004E-2</v>
      </c>
    </row>
    <row r="979" spans="1:25" x14ac:dyDescent="0.2">
      <c r="A979" s="16" t="s">
        <v>368</v>
      </c>
      <c r="B979" s="16" t="s">
        <v>369</v>
      </c>
      <c r="C979" s="16" t="s">
        <v>370</v>
      </c>
      <c r="D979" s="16" t="s">
        <v>5070</v>
      </c>
      <c r="E979" s="16" t="s">
        <v>599</v>
      </c>
      <c r="F979" s="16">
        <v>4340</v>
      </c>
      <c r="G979" s="16">
        <v>1191</v>
      </c>
      <c r="H979" s="16">
        <v>0.57210000000000005</v>
      </c>
      <c r="I979" s="82">
        <v>7.8200000000000001E-15</v>
      </c>
      <c r="J979" s="16">
        <v>0.59689999999999999</v>
      </c>
      <c r="K979" s="57">
        <v>0.48776764781486598</v>
      </c>
      <c r="L979" s="16">
        <v>0.45900000000000002</v>
      </c>
      <c r="M979" s="83">
        <v>0.77700000000000002</v>
      </c>
      <c r="N979" s="18">
        <v>1.46</v>
      </c>
      <c r="O979" s="11">
        <v>0.75129999999999997</v>
      </c>
      <c r="P979" s="16">
        <v>0</v>
      </c>
      <c r="Q979" s="16">
        <v>0</v>
      </c>
      <c r="R979">
        <v>0</v>
      </c>
      <c r="S979" s="16">
        <v>0</v>
      </c>
      <c r="T979" s="89">
        <v>0.90510000000000002</v>
      </c>
      <c r="U979" s="15">
        <v>-1.9199999999999998E-2</v>
      </c>
      <c r="V979" s="15">
        <v>-0.38</v>
      </c>
      <c r="W979" s="99">
        <v>-0.7036</v>
      </c>
      <c r="X979">
        <v>1.67</v>
      </c>
      <c r="Y979">
        <v>0.73980000000000001</v>
      </c>
    </row>
    <row r="980" spans="1:25" x14ac:dyDescent="0.2">
      <c r="A980" s="16" t="s">
        <v>14904</v>
      </c>
      <c r="B980" s="16" t="s">
        <v>54</v>
      </c>
      <c r="C980" s="16" t="s">
        <v>57</v>
      </c>
      <c r="D980" s="16" t="s">
        <v>14905</v>
      </c>
      <c r="E980" s="16" t="s">
        <v>590</v>
      </c>
      <c r="F980" s="16">
        <v>1242</v>
      </c>
      <c r="G980" s="16">
        <v>465</v>
      </c>
      <c r="H980" s="16">
        <v>-0.20660000000000001</v>
      </c>
      <c r="I980" s="82">
        <v>7.1199999999999999E-2</v>
      </c>
      <c r="J980" s="16">
        <v>-8.9499999999999996E-2</v>
      </c>
      <c r="K980" s="57">
        <v>1</v>
      </c>
      <c r="L980" s="16">
        <v>-9.4100000000000003E-2</v>
      </c>
      <c r="M980" s="83">
        <v>0.999</v>
      </c>
      <c r="N980" s="18">
        <v>0.89</v>
      </c>
      <c r="O980" s="11">
        <v>0.75129999999999997</v>
      </c>
      <c r="P980" s="16">
        <v>0</v>
      </c>
      <c r="Q980" s="16">
        <v>0</v>
      </c>
      <c r="R980">
        <v>0</v>
      </c>
      <c r="S980" s="16">
        <v>0</v>
      </c>
      <c r="T980">
        <v>0.20860000000000001</v>
      </c>
      <c r="U980" s="15">
        <v>-0.31059999999999999</v>
      </c>
      <c r="V980" s="15">
        <v>-0.115</v>
      </c>
      <c r="W980" s="99">
        <v>-0.72709999999999997</v>
      </c>
      <c r="X980">
        <v>0.97</v>
      </c>
      <c r="Y980">
        <v>-4.3900000000000002E-2</v>
      </c>
    </row>
    <row r="981" spans="1:25" x14ac:dyDescent="0.2">
      <c r="A981" s="16" t="s">
        <v>12279</v>
      </c>
      <c r="B981" s="16" t="s">
        <v>54</v>
      </c>
      <c r="C981" s="16" t="s">
        <v>57</v>
      </c>
      <c r="D981" s="16" t="s">
        <v>12280</v>
      </c>
      <c r="E981" s="16" t="s">
        <v>590</v>
      </c>
      <c r="F981" s="16">
        <v>927</v>
      </c>
      <c r="G981" s="16">
        <v>1120</v>
      </c>
      <c r="H981" s="16">
        <v>0.4879</v>
      </c>
      <c r="I981" s="82">
        <v>7.1600000000000001E-10</v>
      </c>
      <c r="J981" s="16">
        <v>9.4200000000000006E-2</v>
      </c>
      <c r="K981" s="57">
        <v>1</v>
      </c>
      <c r="L981" s="16">
        <v>0.1328</v>
      </c>
      <c r="M981" s="83">
        <v>0.999</v>
      </c>
      <c r="N981" s="18">
        <v>1.1000000000000001</v>
      </c>
      <c r="O981" s="11">
        <v>0.75129999999999997</v>
      </c>
      <c r="P981" s="16">
        <v>0</v>
      </c>
      <c r="Q981" s="16">
        <v>0</v>
      </c>
      <c r="R981">
        <v>0</v>
      </c>
      <c r="S981" s="16">
        <v>0</v>
      </c>
      <c r="T981">
        <v>0.61050000000000004</v>
      </c>
      <c r="U981" s="15">
        <v>-0.14199999999999999</v>
      </c>
      <c r="V981" s="15">
        <v>0.33700000000000002</v>
      </c>
      <c r="W981" s="11">
        <v>0.88939999999999997</v>
      </c>
      <c r="X981">
        <v>0.94</v>
      </c>
      <c r="Y981">
        <v>-8.9300000000000004E-2</v>
      </c>
    </row>
    <row r="982" spans="1:25" x14ac:dyDescent="0.2">
      <c r="A982" s="16" t="s">
        <v>530</v>
      </c>
      <c r="B982" s="16" t="s">
        <v>70</v>
      </c>
      <c r="C982" s="16" t="s">
        <v>71</v>
      </c>
      <c r="D982" s="16" t="s">
        <v>9519</v>
      </c>
      <c r="E982" s="16" t="s">
        <v>599</v>
      </c>
      <c r="F982" s="16">
        <v>3275</v>
      </c>
      <c r="G982" s="16">
        <v>834</v>
      </c>
      <c r="H982" s="16">
        <v>-0.21759999999999999</v>
      </c>
      <c r="I982" s="82">
        <v>1.9699999999999999E-2</v>
      </c>
      <c r="J982" s="89">
        <v>0.94699999999999995</v>
      </c>
      <c r="K982" s="57">
        <v>9.0457084408299606E-3</v>
      </c>
      <c r="L982" s="89">
        <v>0.8569</v>
      </c>
      <c r="M982" s="83">
        <v>1.52E-2</v>
      </c>
      <c r="N982" s="18">
        <v>1.25</v>
      </c>
      <c r="O982" s="11">
        <v>0.75129999999999997</v>
      </c>
      <c r="P982" s="16">
        <v>0</v>
      </c>
      <c r="Q982" s="16">
        <v>0</v>
      </c>
      <c r="R982">
        <v>0</v>
      </c>
      <c r="S982" s="16">
        <v>1</v>
      </c>
      <c r="T982" s="89">
        <v>0.96789999999999998</v>
      </c>
      <c r="U982" s="15">
        <v>0.28320000000000001</v>
      </c>
      <c r="V982" s="15">
        <v>0.32500000000000001</v>
      </c>
      <c r="W982" s="15">
        <v>-0.28839999999999999</v>
      </c>
      <c r="X982">
        <v>0.65</v>
      </c>
      <c r="Y982">
        <v>-0.62150000000000005</v>
      </c>
    </row>
    <row r="983" spans="1:25" x14ac:dyDescent="0.2">
      <c r="A983" s="16" t="s">
        <v>16179</v>
      </c>
      <c r="B983" s="16" t="s">
        <v>54</v>
      </c>
      <c r="C983" s="16" t="s">
        <v>57</v>
      </c>
      <c r="D983" s="16" t="s">
        <v>16180</v>
      </c>
      <c r="E983" s="16" t="s">
        <v>590</v>
      </c>
      <c r="F983" s="16">
        <v>2575</v>
      </c>
      <c r="G983" s="16">
        <v>552</v>
      </c>
      <c r="H983" s="16">
        <v>-0.30990000000000001</v>
      </c>
      <c r="I983" s="82">
        <v>4.2599999999999999E-3</v>
      </c>
      <c r="J983" s="16">
        <v>-0.31769999999999998</v>
      </c>
      <c r="K983" s="57">
        <v>0.78154175605490395</v>
      </c>
      <c r="L983" s="16">
        <v>-0.36680000000000001</v>
      </c>
      <c r="M983" s="83">
        <v>0.41699999999999998</v>
      </c>
      <c r="N983" s="18">
        <v>1.33</v>
      </c>
      <c r="O983" s="11">
        <v>0.74850000000000005</v>
      </c>
      <c r="P983" s="16">
        <v>0</v>
      </c>
      <c r="Q983" s="16">
        <v>0</v>
      </c>
      <c r="R983">
        <v>0</v>
      </c>
      <c r="S983" s="16">
        <v>0</v>
      </c>
      <c r="T983">
        <v>-3.0000000000000001E-3</v>
      </c>
      <c r="U983" s="15">
        <v>-0.2253</v>
      </c>
      <c r="V983" s="15">
        <v>0.14899999999999999</v>
      </c>
      <c r="W983" s="99">
        <v>-0.62280000000000002</v>
      </c>
      <c r="X983">
        <v>1.29</v>
      </c>
      <c r="Y983">
        <v>0.3674</v>
      </c>
    </row>
    <row r="984" spans="1:25" x14ac:dyDescent="0.2">
      <c r="A984" s="16" t="s">
        <v>15374</v>
      </c>
      <c r="B984" s="16" t="s">
        <v>15375</v>
      </c>
      <c r="C984" s="16" t="s">
        <v>57</v>
      </c>
      <c r="D984" s="16" t="s">
        <v>15376</v>
      </c>
      <c r="E984" s="16" t="s">
        <v>599</v>
      </c>
      <c r="F984" s="16">
        <v>1947</v>
      </c>
      <c r="G984" s="16">
        <v>1987</v>
      </c>
      <c r="H984" s="16">
        <v>-0.1115</v>
      </c>
      <c r="I984" s="82">
        <v>9.0300000000000005E-2</v>
      </c>
      <c r="J984" s="16">
        <v>-0.1361</v>
      </c>
      <c r="K984" s="57">
        <v>1</v>
      </c>
      <c r="L984" s="16">
        <v>-0.1285</v>
      </c>
      <c r="M984" s="83">
        <v>0.93300000000000005</v>
      </c>
      <c r="N984" s="18">
        <v>1.32</v>
      </c>
      <c r="O984" s="11">
        <v>0.74850000000000005</v>
      </c>
      <c r="P984" s="16">
        <v>0</v>
      </c>
      <c r="Q984" s="16">
        <v>0</v>
      </c>
      <c r="R984">
        <v>0</v>
      </c>
      <c r="S984" s="16">
        <v>0</v>
      </c>
      <c r="T984">
        <v>-0.45540000000000003</v>
      </c>
      <c r="U984" s="15">
        <v>0.38869999999999999</v>
      </c>
      <c r="V984" s="11">
        <v>0.621</v>
      </c>
      <c r="W984" s="15">
        <v>-0.10630000000000001</v>
      </c>
      <c r="X984">
        <v>1.05</v>
      </c>
      <c r="Y984">
        <v>7.0400000000000004E-2</v>
      </c>
    </row>
    <row r="985" spans="1:25" x14ac:dyDescent="0.2">
      <c r="A985" s="16" t="s">
        <v>12700</v>
      </c>
      <c r="B985" s="16" t="s">
        <v>54</v>
      </c>
      <c r="C985" s="16" t="s">
        <v>57</v>
      </c>
      <c r="D985" s="16" t="s">
        <v>12701</v>
      </c>
      <c r="E985" s="16" t="s">
        <v>599</v>
      </c>
      <c r="F985" s="16" t="s">
        <v>60</v>
      </c>
      <c r="G985" s="16">
        <v>680</v>
      </c>
      <c r="H985" s="16">
        <v>0.52969999999999995</v>
      </c>
      <c r="I985" s="82">
        <v>6.1399999999999999E-9</v>
      </c>
      <c r="J985" s="16">
        <v>5.6800000000000003E-2</v>
      </c>
      <c r="K985" s="57">
        <v>1</v>
      </c>
      <c r="L985" s="16">
        <v>3.39E-2</v>
      </c>
      <c r="M985" s="83">
        <v>0.999</v>
      </c>
      <c r="N985" s="18">
        <v>1.3</v>
      </c>
      <c r="O985" s="11">
        <v>0.74850000000000005</v>
      </c>
      <c r="P985" s="16">
        <v>0</v>
      </c>
      <c r="Q985" s="16">
        <v>0</v>
      </c>
      <c r="R985">
        <v>0</v>
      </c>
      <c r="S985" s="16">
        <v>0</v>
      </c>
      <c r="T985">
        <v>-0.44990000000000002</v>
      </c>
      <c r="U985" s="15">
        <v>-0.15040000000000001</v>
      </c>
      <c r="V985" s="15">
        <v>0.23</v>
      </c>
      <c r="W985" s="15">
        <v>-6.5199999999999994E-2</v>
      </c>
      <c r="X985">
        <v>1.04</v>
      </c>
      <c r="Y985">
        <v>5.6599999999999998E-2</v>
      </c>
    </row>
    <row r="986" spans="1:25" x14ac:dyDescent="0.2">
      <c r="A986" s="16" t="s">
        <v>14419</v>
      </c>
      <c r="B986" s="16" t="s">
        <v>98</v>
      </c>
      <c r="C986" s="16" t="s">
        <v>57</v>
      </c>
      <c r="D986" s="16" t="s">
        <v>14420</v>
      </c>
      <c r="E986" s="16" t="s">
        <v>590</v>
      </c>
      <c r="F986" s="16">
        <v>1760</v>
      </c>
      <c r="G986" s="16">
        <v>1053</v>
      </c>
      <c r="H986" s="16">
        <v>-0.42549999999999999</v>
      </c>
      <c r="I986" s="82">
        <v>2.44E-8</v>
      </c>
      <c r="J986" s="16">
        <v>-5.3199999999999997E-2</v>
      </c>
      <c r="K986" s="57">
        <v>1</v>
      </c>
      <c r="L986" s="16">
        <v>-4.5100000000000001E-2</v>
      </c>
      <c r="M986" s="83">
        <v>0.999</v>
      </c>
      <c r="N986" s="18">
        <v>1.38</v>
      </c>
      <c r="O986" s="11">
        <v>0.74850000000000005</v>
      </c>
      <c r="P986" s="16">
        <v>0</v>
      </c>
      <c r="Q986" s="16">
        <v>0</v>
      </c>
      <c r="R986">
        <v>0</v>
      </c>
      <c r="S986" s="16">
        <v>0</v>
      </c>
      <c r="T986" s="89">
        <v>0.92900000000000005</v>
      </c>
      <c r="U986" s="15">
        <v>-0.2742</v>
      </c>
      <c r="V986" s="15">
        <v>-0.42299999999999999</v>
      </c>
      <c r="W986" s="15">
        <v>-0.47160000000000002</v>
      </c>
      <c r="X986">
        <v>1</v>
      </c>
      <c r="Y986">
        <v>0</v>
      </c>
    </row>
    <row r="987" spans="1:25" x14ac:dyDescent="0.2">
      <c r="A987" s="16" t="s">
        <v>6727</v>
      </c>
      <c r="B987" s="16" t="s">
        <v>6728</v>
      </c>
      <c r="C987" s="16" t="s">
        <v>139</v>
      </c>
      <c r="D987" s="16" t="s">
        <v>6729</v>
      </c>
      <c r="E987" s="16" t="s">
        <v>599</v>
      </c>
      <c r="F987" s="16">
        <v>1828</v>
      </c>
      <c r="G987" s="16">
        <v>3802</v>
      </c>
      <c r="H987" s="16">
        <v>-0.37069999999999997</v>
      </c>
      <c r="I987" s="82">
        <v>5.29E-11</v>
      </c>
      <c r="J987" s="16">
        <v>0.23119999999999999</v>
      </c>
      <c r="K987" s="57">
        <v>1</v>
      </c>
      <c r="L987" s="16">
        <v>0.27500000000000002</v>
      </c>
      <c r="M987" s="83">
        <v>0.82699999999999996</v>
      </c>
      <c r="N987" s="18">
        <v>1.04</v>
      </c>
      <c r="O987" s="11">
        <v>0.74850000000000005</v>
      </c>
      <c r="P987" s="16">
        <v>0</v>
      </c>
      <c r="Q987" s="16">
        <v>0</v>
      </c>
      <c r="R987">
        <v>0</v>
      </c>
      <c r="S987" s="16">
        <v>0</v>
      </c>
      <c r="T987">
        <v>-0.13850000000000001</v>
      </c>
      <c r="U987" s="15">
        <v>0.27139999999999997</v>
      </c>
      <c r="V987" s="11">
        <v>0.59199999999999997</v>
      </c>
      <c r="W987" s="99">
        <v>-0.95950000000000002</v>
      </c>
      <c r="X987">
        <v>0.82</v>
      </c>
      <c r="Y987">
        <v>-0.2863</v>
      </c>
    </row>
    <row r="988" spans="1:25" x14ac:dyDescent="0.2">
      <c r="A988" s="16" t="s">
        <v>10481</v>
      </c>
      <c r="B988" s="16" t="s">
        <v>306</v>
      </c>
      <c r="C988" s="16" t="s">
        <v>57</v>
      </c>
      <c r="D988" s="16" t="s">
        <v>10482</v>
      </c>
      <c r="E988" s="16" t="s">
        <v>599</v>
      </c>
      <c r="F988" s="16">
        <v>2584</v>
      </c>
      <c r="G988" s="16">
        <v>4270</v>
      </c>
      <c r="H988" s="16">
        <v>-0.49270000000000003</v>
      </c>
      <c r="I988" s="82">
        <v>2.4E-22</v>
      </c>
      <c r="J988" s="88">
        <v>3.0937999999999999</v>
      </c>
      <c r="K988" s="57">
        <v>4.8431032795962704E-12</v>
      </c>
      <c r="L988" s="88">
        <v>3.4104999999999999</v>
      </c>
      <c r="M988" s="83">
        <v>3.3699999999999998E-17</v>
      </c>
      <c r="N988" s="18">
        <v>0.54</v>
      </c>
      <c r="O988" s="11">
        <v>0.74560000000000004</v>
      </c>
      <c r="P988" s="16">
        <v>0</v>
      </c>
      <c r="Q988" s="16">
        <v>0</v>
      </c>
      <c r="R988">
        <v>0</v>
      </c>
      <c r="S988" s="16">
        <v>1</v>
      </c>
      <c r="T988" s="88">
        <v>2.0985</v>
      </c>
      <c r="U988" s="15">
        <v>0.504</v>
      </c>
      <c r="V988" s="15">
        <v>-4.5999999999999999E-2</v>
      </c>
      <c r="W988" s="7">
        <v>1.9331</v>
      </c>
      <c r="X988">
        <v>1.26</v>
      </c>
      <c r="Y988">
        <v>0.33339999999999997</v>
      </c>
    </row>
    <row r="989" spans="1:25" x14ac:dyDescent="0.2">
      <c r="A989" s="16" t="s">
        <v>11154</v>
      </c>
      <c r="B989" s="16" t="s">
        <v>11155</v>
      </c>
      <c r="C989" s="16" t="s">
        <v>57</v>
      </c>
      <c r="D989" s="16" t="s">
        <v>11156</v>
      </c>
      <c r="E989" s="16" t="s">
        <v>599</v>
      </c>
      <c r="F989" s="16">
        <v>2112</v>
      </c>
      <c r="G989" s="16">
        <v>2035</v>
      </c>
      <c r="H989" s="16">
        <v>-0.10730000000000001</v>
      </c>
      <c r="I989" s="82">
        <v>0.20100000000000001</v>
      </c>
      <c r="J989" s="16">
        <v>0.34079999999999999</v>
      </c>
      <c r="K989" s="57">
        <v>0.84184087390328699</v>
      </c>
      <c r="L989" s="16">
        <v>0.25309999999999999</v>
      </c>
      <c r="M989" s="83">
        <v>0.999</v>
      </c>
      <c r="N989" s="18">
        <v>0.78</v>
      </c>
      <c r="O989" s="11">
        <v>0.74560000000000004</v>
      </c>
      <c r="P989" s="16">
        <v>0</v>
      </c>
      <c r="Q989" s="16">
        <v>0</v>
      </c>
      <c r="R989">
        <v>0</v>
      </c>
      <c r="S989" s="16">
        <v>0</v>
      </c>
      <c r="T989" s="89">
        <v>0.9456</v>
      </c>
      <c r="U989" s="15">
        <v>-0.44030000000000002</v>
      </c>
      <c r="V989" s="99">
        <v>-0.88600000000000001</v>
      </c>
      <c r="W989" s="11">
        <v>0.8609</v>
      </c>
      <c r="X989">
        <v>1.18</v>
      </c>
      <c r="Y989">
        <v>0.23880000000000001</v>
      </c>
    </row>
    <row r="990" spans="1:25" x14ac:dyDescent="0.2">
      <c r="A990" s="16" t="s">
        <v>7931</v>
      </c>
      <c r="B990" s="16" t="s">
        <v>7932</v>
      </c>
      <c r="C990" s="16" t="s">
        <v>123</v>
      </c>
      <c r="D990" s="16" t="s">
        <v>7931</v>
      </c>
      <c r="E990" s="16" t="s">
        <v>599</v>
      </c>
      <c r="F990" s="16">
        <v>905</v>
      </c>
      <c r="G990" s="16">
        <v>1381</v>
      </c>
      <c r="H990" s="16">
        <v>-0.1555</v>
      </c>
      <c r="I990" s="82">
        <v>5.79E-2</v>
      </c>
      <c r="J990" s="16">
        <v>6.93E-2</v>
      </c>
      <c r="K990" s="57">
        <v>1</v>
      </c>
      <c r="L990" s="16">
        <v>7.6600000000000001E-2</v>
      </c>
      <c r="M990" s="83">
        <v>0.999</v>
      </c>
      <c r="N990" s="18">
        <v>1.06</v>
      </c>
      <c r="O990" s="11">
        <v>0.74560000000000004</v>
      </c>
      <c r="P990" s="16">
        <v>0</v>
      </c>
      <c r="Q990" s="16">
        <v>0</v>
      </c>
      <c r="R990">
        <v>0</v>
      </c>
      <c r="S990" s="16">
        <v>0</v>
      </c>
      <c r="T990" s="88">
        <v>2.0809000000000002</v>
      </c>
      <c r="U990" s="15">
        <v>-0.53439999999999999</v>
      </c>
      <c r="V990" s="99">
        <v>-0.84699999999999998</v>
      </c>
      <c r="W990" s="7">
        <v>2.3757000000000001</v>
      </c>
      <c r="X990">
        <v>1.02</v>
      </c>
      <c r="Y990">
        <v>2.86E-2</v>
      </c>
    </row>
    <row r="991" spans="1:25" x14ac:dyDescent="0.2">
      <c r="A991" s="16" t="s">
        <v>9856</v>
      </c>
      <c r="B991" s="16" t="s">
        <v>9857</v>
      </c>
      <c r="C991" s="16" t="s">
        <v>91</v>
      </c>
      <c r="D991" s="16" t="s">
        <v>9858</v>
      </c>
      <c r="E991" s="16" t="s">
        <v>590</v>
      </c>
      <c r="F991" s="16" t="s">
        <v>60</v>
      </c>
      <c r="G991" s="16">
        <v>2124</v>
      </c>
      <c r="H991" s="16">
        <v>-6.6500000000000004E-2</v>
      </c>
      <c r="I991" s="82">
        <v>0.308</v>
      </c>
      <c r="J991" s="16">
        <v>0.4073</v>
      </c>
      <c r="K991" s="57">
        <v>0.74811310572299095</v>
      </c>
      <c r="L991" s="16">
        <v>0.36420000000000002</v>
      </c>
      <c r="M991" s="83">
        <v>0.63</v>
      </c>
      <c r="N991" s="18">
        <v>1</v>
      </c>
      <c r="O991" s="11">
        <v>0.74270000000000003</v>
      </c>
      <c r="P991" s="16">
        <v>0</v>
      </c>
      <c r="Q991" s="16">
        <v>0</v>
      </c>
      <c r="R991">
        <v>0</v>
      </c>
      <c r="S991" s="16">
        <v>0</v>
      </c>
      <c r="T991">
        <v>0.45329999999999998</v>
      </c>
      <c r="U991" s="15">
        <v>0.32600000000000001</v>
      </c>
      <c r="V991" s="15">
        <v>4.0000000000000001E-3</v>
      </c>
      <c r="W991" s="11">
        <v>0.65210000000000001</v>
      </c>
      <c r="X991">
        <v>1.4</v>
      </c>
      <c r="Y991">
        <v>0.4854</v>
      </c>
    </row>
    <row r="992" spans="1:25" x14ac:dyDescent="0.2">
      <c r="A992" s="16" t="s">
        <v>6224</v>
      </c>
      <c r="B992" s="16" t="s">
        <v>6225</v>
      </c>
      <c r="C992" s="16" t="s">
        <v>979</v>
      </c>
      <c r="D992" s="16" t="s">
        <v>6226</v>
      </c>
      <c r="E992" s="16" t="s">
        <v>599</v>
      </c>
      <c r="F992" s="16">
        <v>1184</v>
      </c>
      <c r="G992" s="16">
        <v>2032</v>
      </c>
      <c r="H992" s="16">
        <v>-5.0900000000000001E-2</v>
      </c>
      <c r="I992" s="82">
        <v>0.59699999999999998</v>
      </c>
      <c r="J992" s="16">
        <v>-0.54859999999999998</v>
      </c>
      <c r="K992" s="57">
        <v>0.218895546001973</v>
      </c>
      <c r="L992" s="16">
        <v>-0.55369999999999997</v>
      </c>
      <c r="M992" s="83">
        <v>0.35699999999999998</v>
      </c>
      <c r="N992" s="18">
        <v>0.95</v>
      </c>
      <c r="O992" s="11">
        <v>0.73980000000000001</v>
      </c>
      <c r="P992" s="16">
        <v>0</v>
      </c>
      <c r="Q992" s="16">
        <v>0</v>
      </c>
      <c r="R992">
        <v>0</v>
      </c>
      <c r="S992" s="16">
        <v>0</v>
      </c>
      <c r="T992" s="112">
        <v>-1.4802</v>
      </c>
      <c r="U992" s="15">
        <v>0.15040000000000001</v>
      </c>
      <c r="V992" s="15">
        <v>0.29699999999999999</v>
      </c>
      <c r="W992" s="98">
        <v>-2.1070000000000002</v>
      </c>
      <c r="X992">
        <v>1.02</v>
      </c>
      <c r="Y992">
        <v>2.86E-2</v>
      </c>
    </row>
    <row r="993" spans="1:25" x14ac:dyDescent="0.2">
      <c r="A993" s="16" t="s">
        <v>15962</v>
      </c>
      <c r="B993" s="16" t="s">
        <v>54</v>
      </c>
      <c r="C993" s="16" t="s">
        <v>57</v>
      </c>
      <c r="D993" s="16" t="s">
        <v>15963</v>
      </c>
      <c r="E993" s="16" t="s">
        <v>590</v>
      </c>
      <c r="F993" s="16">
        <v>1198</v>
      </c>
      <c r="G993" s="16">
        <v>1374</v>
      </c>
      <c r="H993" s="16">
        <v>-0.41470000000000001</v>
      </c>
      <c r="I993" s="82">
        <v>1.2900000000000001E-9</v>
      </c>
      <c r="J993" s="16">
        <v>-0.23760000000000001</v>
      </c>
      <c r="K993" s="57">
        <v>1</v>
      </c>
      <c r="L993" s="16">
        <v>-0.2268</v>
      </c>
      <c r="M993" s="83">
        <v>0.879</v>
      </c>
      <c r="N993" s="18">
        <v>0.76</v>
      </c>
      <c r="O993" s="11">
        <v>0.73980000000000001</v>
      </c>
      <c r="P993" s="16">
        <v>0</v>
      </c>
      <c r="Q993" s="16">
        <v>0</v>
      </c>
      <c r="R993">
        <v>0</v>
      </c>
      <c r="S993" s="16">
        <v>0</v>
      </c>
      <c r="T993">
        <v>-0.34720000000000001</v>
      </c>
      <c r="U993" s="15">
        <v>-0.37380000000000002</v>
      </c>
      <c r="V993" s="15">
        <v>0.30299999999999999</v>
      </c>
      <c r="W993" s="15">
        <v>-5.57E-2</v>
      </c>
      <c r="X993">
        <v>1.01</v>
      </c>
      <c r="Y993">
        <v>1.44E-2</v>
      </c>
    </row>
    <row r="994" spans="1:25" x14ac:dyDescent="0.2">
      <c r="A994" s="16" t="s">
        <v>8064</v>
      </c>
      <c r="B994" s="16" t="s">
        <v>8065</v>
      </c>
      <c r="C994" s="16" t="s">
        <v>123</v>
      </c>
      <c r="D994" s="16" t="s">
        <v>8066</v>
      </c>
      <c r="E994" s="16" t="s">
        <v>599</v>
      </c>
      <c r="F994" s="16" t="s">
        <v>60</v>
      </c>
      <c r="G994" s="16">
        <v>4689</v>
      </c>
      <c r="H994" s="16">
        <v>-0.31640000000000001</v>
      </c>
      <c r="I994" s="82">
        <v>2.1499999999999999E-12</v>
      </c>
      <c r="J994" s="16">
        <v>-0.44650000000000001</v>
      </c>
      <c r="K994" s="57">
        <v>0.37762065669836498</v>
      </c>
      <c r="L994" s="16">
        <v>-0.46060000000000001</v>
      </c>
      <c r="M994" s="83">
        <v>1.1000000000000001E-3</v>
      </c>
      <c r="N994" s="18">
        <v>1.1000000000000001</v>
      </c>
      <c r="O994" s="11">
        <v>0.73699999999999999</v>
      </c>
      <c r="P994" s="16">
        <v>0</v>
      </c>
      <c r="Q994" s="16">
        <v>0</v>
      </c>
      <c r="R994">
        <v>0</v>
      </c>
      <c r="S994" s="16">
        <v>0</v>
      </c>
      <c r="T994">
        <v>-0.42230000000000001</v>
      </c>
      <c r="U994" s="15">
        <v>-0.43090000000000001</v>
      </c>
      <c r="V994" s="15">
        <v>-0.29399999999999998</v>
      </c>
      <c r="W994" s="15">
        <v>-0.441</v>
      </c>
      <c r="X994">
        <v>1</v>
      </c>
      <c r="Y994">
        <v>0</v>
      </c>
    </row>
    <row r="995" spans="1:25" x14ac:dyDescent="0.2">
      <c r="A995" s="16" t="s">
        <v>7163</v>
      </c>
      <c r="B995" s="16" t="s">
        <v>7164</v>
      </c>
      <c r="C995" s="16" t="s">
        <v>89</v>
      </c>
      <c r="D995" s="16" t="s">
        <v>7163</v>
      </c>
      <c r="E995" s="16" t="s">
        <v>599</v>
      </c>
      <c r="F995" s="16">
        <v>1805</v>
      </c>
      <c r="G995" s="16">
        <v>2500</v>
      </c>
      <c r="H995" s="16">
        <v>-0.16689999999999999</v>
      </c>
      <c r="I995" s="82">
        <v>1.89E-2</v>
      </c>
      <c r="J995" s="16">
        <v>0.82240000000000002</v>
      </c>
      <c r="K995" s="57">
        <v>9.0421996161673901E-2</v>
      </c>
      <c r="L995" s="16">
        <v>0.86140000000000005</v>
      </c>
      <c r="M995" s="83">
        <v>0.13700000000000001</v>
      </c>
      <c r="N995" s="18">
        <v>1.1299999999999999</v>
      </c>
      <c r="O995" s="11">
        <v>0.73409999999999997</v>
      </c>
      <c r="P995" s="16">
        <v>0</v>
      </c>
      <c r="Q995" s="16">
        <v>0</v>
      </c>
      <c r="R995">
        <v>0</v>
      </c>
      <c r="S995" s="16">
        <v>0</v>
      </c>
      <c r="T995" s="88">
        <v>1.2054</v>
      </c>
      <c r="U995" s="15">
        <v>0.72609999999999997</v>
      </c>
      <c r="V995" s="15">
        <v>-0.08</v>
      </c>
      <c r="W995" s="11">
        <v>0.69730000000000003</v>
      </c>
      <c r="X995">
        <v>0.93</v>
      </c>
      <c r="Y995">
        <v>-0.1047</v>
      </c>
    </row>
    <row r="996" spans="1:25" x14ac:dyDescent="0.2">
      <c r="A996" s="16" t="s">
        <v>308</v>
      </c>
      <c r="B996" s="16" t="s">
        <v>309</v>
      </c>
      <c r="C996" s="16" t="s">
        <v>74</v>
      </c>
      <c r="D996" s="16" t="s">
        <v>7097</v>
      </c>
      <c r="E996" s="16" t="s">
        <v>599</v>
      </c>
      <c r="F996" s="16">
        <v>602</v>
      </c>
      <c r="G996" s="16">
        <v>419</v>
      </c>
      <c r="H996" s="16">
        <v>0.46089999999999998</v>
      </c>
      <c r="I996" s="82">
        <v>2.9100000000000003E-4</v>
      </c>
      <c r="J996" s="16">
        <v>-0.43159999999999998</v>
      </c>
      <c r="K996" s="57">
        <v>1</v>
      </c>
      <c r="L996" s="16">
        <v>-0.50449999999999995</v>
      </c>
      <c r="M996" s="83">
        <v>0.85799999999999998</v>
      </c>
      <c r="N996" s="18">
        <v>0.88</v>
      </c>
      <c r="O996" s="11">
        <v>0.72829999999999995</v>
      </c>
      <c r="P996" s="16">
        <v>0</v>
      </c>
      <c r="Q996" s="16">
        <v>0</v>
      </c>
      <c r="R996">
        <v>0</v>
      </c>
      <c r="S996" s="16">
        <v>0</v>
      </c>
      <c r="T996">
        <v>0.76290000000000002</v>
      </c>
      <c r="U996" s="15">
        <v>0.32440000000000002</v>
      </c>
      <c r="V996" s="98">
        <v>-1.423</v>
      </c>
      <c r="W996" s="7">
        <v>1.0994999999999999</v>
      </c>
      <c r="X996">
        <v>2.11</v>
      </c>
      <c r="Y996">
        <v>1.0771999999999999</v>
      </c>
    </row>
    <row r="997" spans="1:25" x14ac:dyDescent="0.2">
      <c r="A997" s="16" t="s">
        <v>6983</v>
      </c>
      <c r="B997" s="16" t="s">
        <v>1058</v>
      </c>
      <c r="C997" s="16" t="s">
        <v>74</v>
      </c>
      <c r="D997" s="16" t="s">
        <v>6984</v>
      </c>
      <c r="E997" s="16" t="s">
        <v>599</v>
      </c>
      <c r="F997" s="16">
        <v>639</v>
      </c>
      <c r="G997" s="16">
        <v>1854</v>
      </c>
      <c r="H997" s="16">
        <v>-2.3800000000000002E-2</v>
      </c>
      <c r="I997" s="82">
        <v>0.82299999999999995</v>
      </c>
      <c r="J997" s="16">
        <v>8.7800000000000003E-2</v>
      </c>
      <c r="K997" s="57">
        <v>1</v>
      </c>
      <c r="L997" s="16">
        <v>8.8300000000000003E-2</v>
      </c>
      <c r="M997" s="83">
        <v>0.999</v>
      </c>
      <c r="N997" s="18">
        <v>0.97</v>
      </c>
      <c r="O997" s="11">
        <v>0.72829999999999995</v>
      </c>
      <c r="P997" s="16">
        <v>0</v>
      </c>
      <c r="Q997" s="16">
        <v>0</v>
      </c>
      <c r="R997">
        <v>0</v>
      </c>
      <c r="S997" s="16">
        <v>0</v>
      </c>
      <c r="T997" s="88">
        <v>1.1465000000000001</v>
      </c>
      <c r="U997" s="15">
        <v>-0.25650000000000001</v>
      </c>
      <c r="V997" s="98">
        <v>-1.2709999999999999</v>
      </c>
      <c r="W997" s="15">
        <v>0.58350000000000002</v>
      </c>
      <c r="X997">
        <v>1.22</v>
      </c>
      <c r="Y997">
        <v>0.28689999999999999</v>
      </c>
    </row>
    <row r="998" spans="1:25" x14ac:dyDescent="0.2">
      <c r="A998" s="16" t="s">
        <v>1304</v>
      </c>
      <c r="B998" s="16" t="s">
        <v>98</v>
      </c>
      <c r="C998" s="16" t="s">
        <v>57</v>
      </c>
      <c r="D998" s="16" t="s">
        <v>1305</v>
      </c>
      <c r="E998" s="16" t="s">
        <v>590</v>
      </c>
      <c r="F998" s="16">
        <v>677</v>
      </c>
      <c r="G998" s="16">
        <v>1040</v>
      </c>
      <c r="H998" s="81">
        <v>-1.2867999999999999</v>
      </c>
      <c r="I998" s="82">
        <v>4.74E-5</v>
      </c>
      <c r="J998" s="16">
        <v>0.42380000000000001</v>
      </c>
      <c r="K998" s="57">
        <v>0.99046248648941704</v>
      </c>
      <c r="L998" s="16">
        <v>9.8000000000000004E-2</v>
      </c>
      <c r="M998" s="83">
        <v>0.999</v>
      </c>
      <c r="N998" s="18">
        <v>1.04</v>
      </c>
      <c r="O998" s="11">
        <v>0.72829999999999995</v>
      </c>
      <c r="P998" s="16">
        <v>1</v>
      </c>
      <c r="Q998" s="16">
        <v>0</v>
      </c>
      <c r="R998">
        <v>0</v>
      </c>
      <c r="S998" s="16">
        <v>0</v>
      </c>
      <c r="T998">
        <v>0.53580000000000005</v>
      </c>
      <c r="U998" s="15">
        <v>0.24809999999999999</v>
      </c>
      <c r="V998" s="15">
        <v>-0.61599999999999999</v>
      </c>
      <c r="W998" s="7">
        <v>1.2626999999999999</v>
      </c>
      <c r="X998">
        <v>0.91</v>
      </c>
      <c r="Y998">
        <v>-0.1361</v>
      </c>
    </row>
    <row r="999" spans="1:25" x14ac:dyDescent="0.2">
      <c r="A999" s="16" t="s">
        <v>15879</v>
      </c>
      <c r="B999" s="16" t="s">
        <v>54</v>
      </c>
      <c r="C999" s="16" t="s">
        <v>57</v>
      </c>
      <c r="D999" s="16" t="s">
        <v>15879</v>
      </c>
      <c r="E999" s="16" t="s">
        <v>590</v>
      </c>
      <c r="F999" s="16" t="s">
        <v>60</v>
      </c>
      <c r="G999" s="16">
        <v>420</v>
      </c>
      <c r="H999" s="16">
        <v>0.1202</v>
      </c>
      <c r="I999" s="82">
        <v>0.37</v>
      </c>
      <c r="J999" s="16">
        <v>-0.2203</v>
      </c>
      <c r="K999" s="57">
        <v>0.81382639128814105</v>
      </c>
      <c r="L999" s="16">
        <v>-0.19689999999999999</v>
      </c>
      <c r="M999" s="83">
        <v>0.93</v>
      </c>
      <c r="N999" s="18">
        <v>0.54</v>
      </c>
      <c r="O999" s="11">
        <v>0.72540000000000004</v>
      </c>
      <c r="P999" s="16">
        <v>0</v>
      </c>
      <c r="Q999" s="16">
        <v>0</v>
      </c>
      <c r="R999">
        <v>0</v>
      </c>
      <c r="S999" s="16">
        <v>0</v>
      </c>
      <c r="T999" s="84">
        <v>-0.91259999999999997</v>
      </c>
      <c r="U999" s="15">
        <v>-4.2000000000000003E-2</v>
      </c>
      <c r="V999" s="15">
        <v>0.376</v>
      </c>
      <c r="W999" s="15">
        <v>-0.19989999999999999</v>
      </c>
      <c r="X999">
        <v>1.06</v>
      </c>
      <c r="Y999">
        <v>8.4099999999999994E-2</v>
      </c>
    </row>
    <row r="1000" spans="1:25" x14ac:dyDescent="0.2">
      <c r="A1000" s="16" t="s">
        <v>16480</v>
      </c>
      <c r="B1000" s="16" t="s">
        <v>16481</v>
      </c>
      <c r="C1000" s="16" t="s">
        <v>57</v>
      </c>
      <c r="D1000" s="16" t="s">
        <v>16482</v>
      </c>
      <c r="E1000" s="16" t="s">
        <v>590</v>
      </c>
      <c r="F1000" s="16">
        <v>1432</v>
      </c>
      <c r="G1000" s="16">
        <v>664</v>
      </c>
      <c r="H1000" s="16">
        <v>-0.4274</v>
      </c>
      <c r="I1000" s="82">
        <v>1.55E-6</v>
      </c>
      <c r="J1000" s="16">
        <v>-0.50229999999999997</v>
      </c>
      <c r="K1000" s="57">
        <v>0.167431458060044</v>
      </c>
      <c r="L1000" s="16">
        <v>-0.50229999999999997</v>
      </c>
      <c r="M1000" s="83">
        <v>7.7799999999999994E-2</v>
      </c>
      <c r="N1000" s="18">
        <v>1.42</v>
      </c>
      <c r="O1000" s="11">
        <v>0.72540000000000004</v>
      </c>
      <c r="P1000" s="16">
        <v>0</v>
      </c>
      <c r="Q1000" s="16">
        <v>0</v>
      </c>
      <c r="R1000">
        <v>0</v>
      </c>
      <c r="S1000" s="16">
        <v>0</v>
      </c>
      <c r="T1000" s="112">
        <v>-1.0619000000000001</v>
      </c>
      <c r="U1000" s="15">
        <v>0.1145</v>
      </c>
      <c r="V1000" s="11">
        <v>0.98799999999999999</v>
      </c>
      <c r="W1000" s="15">
        <v>0.13600000000000001</v>
      </c>
      <c r="X1000">
        <v>1.05</v>
      </c>
      <c r="Y1000">
        <v>7.0400000000000004E-2</v>
      </c>
    </row>
    <row r="1001" spans="1:25" x14ac:dyDescent="0.2">
      <c r="A1001" s="16" t="s">
        <v>11141</v>
      </c>
      <c r="B1001" s="16" t="s">
        <v>98</v>
      </c>
      <c r="C1001" s="16" t="s">
        <v>57</v>
      </c>
      <c r="D1001" s="16" t="s">
        <v>11142</v>
      </c>
      <c r="E1001" s="16" t="s">
        <v>590</v>
      </c>
      <c r="F1001" s="16">
        <v>2940</v>
      </c>
      <c r="G1001" s="16">
        <v>779</v>
      </c>
      <c r="H1001" s="16">
        <v>7.3000000000000001E-3</v>
      </c>
      <c r="I1001" s="82">
        <v>0.95099999999999996</v>
      </c>
      <c r="J1001" s="16">
        <v>0.3488</v>
      </c>
      <c r="K1001" s="57">
        <v>0.38061012920443399</v>
      </c>
      <c r="L1001" s="16">
        <v>0.17480000000000001</v>
      </c>
      <c r="M1001" s="83">
        <v>0.748</v>
      </c>
      <c r="N1001" s="18">
        <v>1.1499999999999999</v>
      </c>
      <c r="O1001" s="11">
        <v>0.72250000000000003</v>
      </c>
      <c r="P1001" s="16">
        <v>0</v>
      </c>
      <c r="Q1001" s="16">
        <v>0</v>
      </c>
      <c r="R1001">
        <v>0</v>
      </c>
      <c r="S1001" s="16">
        <v>0</v>
      </c>
      <c r="T1001" s="89">
        <v>0.94550000000000001</v>
      </c>
      <c r="U1001" s="15">
        <v>0.50419999999999998</v>
      </c>
      <c r="V1001" s="15">
        <v>0.33500000000000002</v>
      </c>
      <c r="W1001" s="7">
        <v>1.0184</v>
      </c>
      <c r="X1001">
        <v>1.27</v>
      </c>
      <c r="Y1001">
        <v>0.3448</v>
      </c>
    </row>
    <row r="1002" spans="1:25" x14ac:dyDescent="0.2">
      <c r="A1002" s="16" t="s">
        <v>1330</v>
      </c>
      <c r="B1002" s="16" t="s">
        <v>54</v>
      </c>
      <c r="C1002" s="16" t="s">
        <v>57</v>
      </c>
      <c r="D1002" s="16" t="s">
        <v>1331</v>
      </c>
      <c r="E1002" s="16" t="s">
        <v>599</v>
      </c>
      <c r="F1002" s="16">
        <v>1592</v>
      </c>
      <c r="G1002" s="16">
        <v>988</v>
      </c>
      <c r="H1002" s="84">
        <v>-0.65580000000000005</v>
      </c>
      <c r="I1002" s="82">
        <v>1.82E-19</v>
      </c>
      <c r="J1002" s="16">
        <v>6.0900000000000003E-2</v>
      </c>
      <c r="K1002" s="57">
        <v>1</v>
      </c>
      <c r="L1002" s="16">
        <v>3.78E-2</v>
      </c>
      <c r="M1002" s="83">
        <v>0.999</v>
      </c>
      <c r="N1002" s="18">
        <v>1.1599999999999999</v>
      </c>
      <c r="O1002" s="11">
        <v>0.72250000000000003</v>
      </c>
      <c r="P1002" s="16">
        <v>1</v>
      </c>
      <c r="Q1002" s="16">
        <v>0</v>
      </c>
      <c r="R1002">
        <v>0</v>
      </c>
      <c r="S1002" s="16">
        <v>0</v>
      </c>
      <c r="T1002">
        <v>-8.8000000000000005E-3</v>
      </c>
      <c r="U1002" s="15">
        <v>-0.39850000000000002</v>
      </c>
      <c r="V1002" s="15">
        <v>0.161</v>
      </c>
      <c r="W1002" s="15">
        <v>0.14410000000000001</v>
      </c>
      <c r="X1002">
        <v>1.1599999999999999</v>
      </c>
      <c r="Y1002">
        <v>0.21410000000000001</v>
      </c>
    </row>
    <row r="1003" spans="1:25" x14ac:dyDescent="0.2">
      <c r="A1003" s="16" t="s">
        <v>12232</v>
      </c>
      <c r="B1003" s="16" t="s">
        <v>54</v>
      </c>
      <c r="C1003" s="16" t="s">
        <v>57</v>
      </c>
      <c r="D1003" s="16" t="s">
        <v>12233</v>
      </c>
      <c r="E1003" s="16" t="s">
        <v>599</v>
      </c>
      <c r="F1003" s="16">
        <v>854</v>
      </c>
      <c r="G1003" s="16">
        <v>834</v>
      </c>
      <c r="H1003" s="16">
        <v>0.1804</v>
      </c>
      <c r="I1003" s="82">
        <v>4.6399999999999997E-2</v>
      </c>
      <c r="J1003" s="16">
        <v>9.8699999999999996E-2</v>
      </c>
      <c r="K1003" s="57">
        <v>1</v>
      </c>
      <c r="L1003" s="16">
        <v>9.1499999999999998E-2</v>
      </c>
      <c r="M1003" s="83">
        <v>0.999</v>
      </c>
      <c r="N1003" s="18">
        <v>1.35</v>
      </c>
      <c r="O1003" s="11">
        <v>0.72250000000000003</v>
      </c>
      <c r="P1003" s="16">
        <v>0</v>
      </c>
      <c r="Q1003" s="16">
        <v>0</v>
      </c>
      <c r="R1003">
        <v>0</v>
      </c>
      <c r="S1003" s="16">
        <v>0</v>
      </c>
      <c r="T1003">
        <v>-0.3473</v>
      </c>
      <c r="U1003" s="15">
        <v>-0.30270000000000002</v>
      </c>
      <c r="V1003" s="15">
        <v>0.40500000000000003</v>
      </c>
      <c r="W1003" s="15">
        <v>0.2429</v>
      </c>
      <c r="X1003">
        <v>1.0900000000000001</v>
      </c>
      <c r="Y1003">
        <v>0.12429999999999999</v>
      </c>
    </row>
    <row r="1004" spans="1:25" x14ac:dyDescent="0.2">
      <c r="A1004" s="16" t="s">
        <v>7217</v>
      </c>
      <c r="B1004" s="16" t="s">
        <v>7218</v>
      </c>
      <c r="C1004" s="16" t="s">
        <v>89</v>
      </c>
      <c r="D1004" s="16" t="s">
        <v>7219</v>
      </c>
      <c r="E1004" s="16" t="s">
        <v>590</v>
      </c>
      <c r="F1004" s="16">
        <v>4529</v>
      </c>
      <c r="G1004" s="16">
        <v>2291</v>
      </c>
      <c r="H1004" s="16">
        <v>-0.2417</v>
      </c>
      <c r="I1004" s="82">
        <v>2.9E-5</v>
      </c>
      <c r="J1004" s="16">
        <v>0.35320000000000001</v>
      </c>
      <c r="K1004" s="57">
        <v>0.77269273251104298</v>
      </c>
      <c r="L1004" s="16">
        <v>0.59240000000000004</v>
      </c>
      <c r="M1004" s="83">
        <v>0.13400000000000001</v>
      </c>
      <c r="N1004" s="18">
        <v>1.17</v>
      </c>
      <c r="O1004" s="11">
        <v>0.72250000000000003</v>
      </c>
      <c r="P1004" s="16">
        <v>0</v>
      </c>
      <c r="Q1004" s="16">
        <v>0</v>
      </c>
      <c r="R1004">
        <v>0</v>
      </c>
      <c r="S1004" s="16">
        <v>0</v>
      </c>
      <c r="T1004" s="88">
        <v>1.8448</v>
      </c>
      <c r="U1004" s="15">
        <v>0.99719999999999998</v>
      </c>
      <c r="V1004" s="15">
        <v>0.26500000000000001</v>
      </c>
      <c r="W1004" s="15">
        <v>0.2601</v>
      </c>
      <c r="X1004">
        <v>1.07</v>
      </c>
      <c r="Y1004">
        <v>9.7600000000000006E-2</v>
      </c>
    </row>
    <row r="1005" spans="1:25" x14ac:dyDescent="0.2">
      <c r="A1005" s="16" t="s">
        <v>10789</v>
      </c>
      <c r="B1005" s="16" t="s">
        <v>10790</v>
      </c>
      <c r="C1005" s="16" t="s">
        <v>57</v>
      </c>
      <c r="D1005" s="16" t="s">
        <v>10791</v>
      </c>
      <c r="E1005" s="16" t="s">
        <v>590</v>
      </c>
      <c r="F1005" s="16">
        <v>4880</v>
      </c>
      <c r="G1005" s="16">
        <v>1757</v>
      </c>
      <c r="H1005" s="16">
        <v>-0.23769999999999999</v>
      </c>
      <c r="I1005" s="82">
        <v>8.03E-4</v>
      </c>
      <c r="J1005" s="16">
        <v>0.78280000000000005</v>
      </c>
      <c r="K1005" s="57">
        <v>0.350285637864653</v>
      </c>
      <c r="L1005" s="16">
        <v>0.73939999999999995</v>
      </c>
      <c r="M1005" s="83">
        <v>0.24299999999999999</v>
      </c>
      <c r="N1005" s="18">
        <v>1.2</v>
      </c>
      <c r="O1005" s="11">
        <v>0.72250000000000003</v>
      </c>
      <c r="P1005" s="16">
        <v>0</v>
      </c>
      <c r="Q1005" s="16">
        <v>0</v>
      </c>
      <c r="R1005">
        <v>0</v>
      </c>
      <c r="S1005" s="16">
        <v>0</v>
      </c>
      <c r="T1005" s="88">
        <v>2.4388999999999998</v>
      </c>
      <c r="U1005" s="15">
        <v>0.63790000000000002</v>
      </c>
      <c r="V1005" s="15">
        <v>-0.22700000000000001</v>
      </c>
      <c r="W1005" s="15">
        <v>0.28120000000000001</v>
      </c>
      <c r="X1005">
        <v>1.02</v>
      </c>
      <c r="Y1005">
        <v>2.86E-2</v>
      </c>
    </row>
    <row r="1006" spans="1:25" x14ac:dyDescent="0.2">
      <c r="A1006" s="16" t="s">
        <v>9428</v>
      </c>
      <c r="B1006" s="16" t="s">
        <v>9429</v>
      </c>
      <c r="C1006" s="16" t="s">
        <v>112</v>
      </c>
      <c r="D1006" s="16" t="s">
        <v>9430</v>
      </c>
      <c r="E1006" s="16" t="s">
        <v>590</v>
      </c>
      <c r="F1006" s="16" t="s">
        <v>60</v>
      </c>
      <c r="G1006" s="16">
        <v>6649</v>
      </c>
      <c r="H1006" s="89">
        <v>0.69830000000000003</v>
      </c>
      <c r="I1006" s="82">
        <v>8.3400000000000004E-57</v>
      </c>
      <c r="J1006" s="16">
        <v>-4.8999999999999998E-3</v>
      </c>
      <c r="K1006" s="57">
        <v>1</v>
      </c>
      <c r="L1006" s="16">
        <v>-4.7999999999999996E-3</v>
      </c>
      <c r="M1006" s="83">
        <v>0.999</v>
      </c>
      <c r="N1006" s="18">
        <v>0.96</v>
      </c>
      <c r="O1006" s="11">
        <v>0.72250000000000003</v>
      </c>
      <c r="P1006" s="16">
        <v>0</v>
      </c>
      <c r="Q1006" s="16">
        <v>1</v>
      </c>
      <c r="R1006">
        <v>0</v>
      </c>
      <c r="S1006" s="16">
        <v>0</v>
      </c>
      <c r="T1006">
        <v>-0.25069999999999998</v>
      </c>
      <c r="U1006" s="15">
        <v>0.32219999999999999</v>
      </c>
      <c r="V1006" s="11">
        <v>0.752</v>
      </c>
      <c r="W1006" s="98">
        <v>-1.3140000000000001</v>
      </c>
      <c r="X1006">
        <v>1.01</v>
      </c>
      <c r="Y1006">
        <v>1.44E-2</v>
      </c>
    </row>
    <row r="1007" spans="1:25" x14ac:dyDescent="0.2">
      <c r="A1007" s="16" t="s">
        <v>10161</v>
      </c>
      <c r="B1007" s="16" t="s">
        <v>10162</v>
      </c>
      <c r="C1007" s="16" t="s">
        <v>91</v>
      </c>
      <c r="D1007" s="16" t="s">
        <v>10163</v>
      </c>
      <c r="E1007" s="16" t="s">
        <v>590</v>
      </c>
      <c r="F1007" s="16">
        <v>909</v>
      </c>
      <c r="G1007" s="16">
        <v>4966</v>
      </c>
      <c r="H1007" s="16">
        <v>-0.4481</v>
      </c>
      <c r="I1007" s="82">
        <v>1.6000000000000001E-9</v>
      </c>
      <c r="J1007" s="16">
        <v>-4.9200000000000001E-2</v>
      </c>
      <c r="K1007" s="57">
        <v>1</v>
      </c>
      <c r="L1007" s="16">
        <v>-6.0499999999999998E-2</v>
      </c>
      <c r="M1007" s="83">
        <v>0.999</v>
      </c>
      <c r="N1007" s="18">
        <v>0.45</v>
      </c>
      <c r="O1007" s="11">
        <v>0.72250000000000003</v>
      </c>
      <c r="P1007" s="16">
        <v>0</v>
      </c>
      <c r="Q1007" s="16">
        <v>0</v>
      </c>
      <c r="R1007">
        <v>0</v>
      </c>
      <c r="S1007" s="16">
        <v>0</v>
      </c>
      <c r="T1007" s="88">
        <v>1.7331000000000001</v>
      </c>
      <c r="U1007" s="15">
        <v>-0.33979999999999999</v>
      </c>
      <c r="V1007" s="15">
        <v>-0.33800000000000002</v>
      </c>
      <c r="W1007" s="15">
        <v>2.69E-2</v>
      </c>
      <c r="X1007">
        <v>1.01</v>
      </c>
      <c r="Y1007">
        <v>1.44E-2</v>
      </c>
    </row>
    <row r="1008" spans="1:25" x14ac:dyDescent="0.2">
      <c r="A1008" s="16" t="s">
        <v>4169</v>
      </c>
      <c r="B1008" s="16" t="s">
        <v>4170</v>
      </c>
      <c r="C1008" s="16" t="s">
        <v>342</v>
      </c>
      <c r="D1008" s="16" t="s">
        <v>4171</v>
      </c>
      <c r="E1008" s="16" t="s">
        <v>599</v>
      </c>
      <c r="F1008" s="16" t="s">
        <v>60</v>
      </c>
      <c r="G1008" s="16">
        <v>2054</v>
      </c>
      <c r="H1008" s="89">
        <v>0.71460000000000001</v>
      </c>
      <c r="I1008" s="82">
        <v>2.5000000000000002E-32</v>
      </c>
      <c r="J1008" s="16">
        <v>0.18990000000000001</v>
      </c>
      <c r="K1008" s="57">
        <v>1</v>
      </c>
      <c r="L1008" s="16">
        <v>9.4399999999999998E-2</v>
      </c>
      <c r="M1008" s="83">
        <v>0.999</v>
      </c>
      <c r="N1008" s="18">
        <v>1.22</v>
      </c>
      <c r="O1008" s="11">
        <v>0.71950000000000003</v>
      </c>
      <c r="P1008" s="16">
        <v>0</v>
      </c>
      <c r="Q1008" s="16">
        <v>1</v>
      </c>
      <c r="R1008">
        <v>0</v>
      </c>
      <c r="S1008" s="16">
        <v>0</v>
      </c>
      <c r="T1008">
        <v>0.49030000000000001</v>
      </c>
      <c r="U1008" s="15">
        <v>0.83399999999999996</v>
      </c>
      <c r="V1008" s="15">
        <v>0.127</v>
      </c>
      <c r="W1008" s="15">
        <v>0.31950000000000001</v>
      </c>
      <c r="X1008">
        <v>1.45</v>
      </c>
      <c r="Y1008">
        <v>0.53610000000000002</v>
      </c>
    </row>
    <row r="1009" spans="1:25" x14ac:dyDescent="0.2">
      <c r="A1009" s="16" t="s">
        <v>10918</v>
      </c>
      <c r="B1009" s="16" t="s">
        <v>10919</v>
      </c>
      <c r="C1009" s="16" t="s">
        <v>57</v>
      </c>
      <c r="D1009" s="16" t="s">
        <v>10920</v>
      </c>
      <c r="E1009" s="16" t="s">
        <v>599</v>
      </c>
      <c r="F1009" s="16">
        <v>2055</v>
      </c>
      <c r="G1009" s="16">
        <v>2050</v>
      </c>
      <c r="H1009" s="16">
        <v>0.38159999999999999</v>
      </c>
      <c r="I1009" s="82">
        <v>4.0900000000000002E-11</v>
      </c>
      <c r="J1009" s="16">
        <v>0.54700000000000004</v>
      </c>
      <c r="K1009" s="57">
        <v>9.4040761001492196E-2</v>
      </c>
      <c r="L1009" s="16">
        <v>0.44740000000000002</v>
      </c>
      <c r="M1009" s="83">
        <v>1.61E-2</v>
      </c>
      <c r="N1009" s="18">
        <v>1.33</v>
      </c>
      <c r="O1009" s="11">
        <v>0.71950000000000003</v>
      </c>
      <c r="P1009" s="16">
        <v>0</v>
      </c>
      <c r="Q1009" s="16">
        <v>0</v>
      </c>
      <c r="R1009">
        <v>0</v>
      </c>
      <c r="S1009" s="16">
        <v>0</v>
      </c>
      <c r="T1009">
        <v>6.5000000000000002E-2</v>
      </c>
      <c r="U1009" s="15">
        <v>9.4299999999999995E-2</v>
      </c>
      <c r="V1009" s="15">
        <v>-1.9E-2</v>
      </c>
      <c r="W1009" s="15">
        <v>-0.14119999999999999</v>
      </c>
      <c r="X1009">
        <v>1.27</v>
      </c>
      <c r="Y1009">
        <v>0.3448</v>
      </c>
    </row>
    <row r="1010" spans="1:25" x14ac:dyDescent="0.2">
      <c r="A1010" s="16" t="s">
        <v>8259</v>
      </c>
      <c r="B1010" s="16" t="s">
        <v>8260</v>
      </c>
      <c r="C1010" s="16" t="s">
        <v>575</v>
      </c>
      <c r="D1010" s="16" t="s">
        <v>8261</v>
      </c>
      <c r="E1010" s="16" t="s">
        <v>599</v>
      </c>
      <c r="F1010" s="16">
        <v>1340</v>
      </c>
      <c r="G1010" s="16">
        <v>1554</v>
      </c>
      <c r="H1010" s="16">
        <v>-0.32800000000000001</v>
      </c>
      <c r="I1010" s="82">
        <v>2.4900000000000002E-7</v>
      </c>
      <c r="J1010" s="16">
        <v>0.14960000000000001</v>
      </c>
      <c r="K1010" s="57">
        <v>1</v>
      </c>
      <c r="L1010" s="16">
        <v>0.15390000000000001</v>
      </c>
      <c r="M1010" s="83">
        <v>0.999</v>
      </c>
      <c r="N1010" s="18">
        <v>1.5</v>
      </c>
      <c r="O1010" s="11">
        <v>0.71950000000000003</v>
      </c>
      <c r="P1010" s="16">
        <v>0</v>
      </c>
      <c r="Q1010" s="16">
        <v>0</v>
      </c>
      <c r="R1010">
        <v>0</v>
      </c>
      <c r="S1010" s="16">
        <v>0</v>
      </c>
      <c r="T1010">
        <v>0.33760000000000001</v>
      </c>
      <c r="U1010" s="15">
        <v>0.49070000000000003</v>
      </c>
      <c r="V1010" s="15">
        <v>0.28699999999999998</v>
      </c>
      <c r="W1010" s="11">
        <v>0.74980000000000002</v>
      </c>
      <c r="X1010">
        <v>1.1100000000000001</v>
      </c>
      <c r="Y1010">
        <v>0.15060000000000001</v>
      </c>
    </row>
    <row r="1011" spans="1:25" x14ac:dyDescent="0.2">
      <c r="A1011" s="16" t="s">
        <v>4320</v>
      </c>
      <c r="B1011" s="16" t="s">
        <v>4321</v>
      </c>
      <c r="C1011" s="16" t="s">
        <v>4318</v>
      </c>
      <c r="D1011" s="16" t="s">
        <v>4322</v>
      </c>
      <c r="E1011" s="16" t="s">
        <v>599</v>
      </c>
      <c r="F1011" s="16">
        <v>4973</v>
      </c>
      <c r="G1011" s="16">
        <v>6041</v>
      </c>
      <c r="H1011" s="16">
        <v>-0.54239999999999999</v>
      </c>
      <c r="I1011" s="82">
        <v>1.8799999999999998E-24</v>
      </c>
      <c r="J1011" s="16">
        <v>0.63549999999999995</v>
      </c>
      <c r="K1011" s="57">
        <v>0.52761015718185</v>
      </c>
      <c r="L1011" s="16">
        <v>0.51880000000000004</v>
      </c>
      <c r="M1011" s="83">
        <v>0.55600000000000005</v>
      </c>
      <c r="N1011" s="18">
        <v>1.1399999999999999</v>
      </c>
      <c r="O1011" s="11">
        <v>0.71660000000000001</v>
      </c>
      <c r="P1011" s="16">
        <v>0</v>
      </c>
      <c r="Q1011" s="16">
        <v>0</v>
      </c>
      <c r="R1011">
        <v>0</v>
      </c>
      <c r="S1011" s="16">
        <v>0</v>
      </c>
      <c r="T1011" s="88">
        <v>2.9051</v>
      </c>
      <c r="U1011" s="15">
        <v>-0.33300000000000002</v>
      </c>
      <c r="V1011" s="15">
        <v>-0.14199999999999999</v>
      </c>
      <c r="W1011" s="7">
        <v>2.9874999999999998</v>
      </c>
      <c r="X1011">
        <v>1.3</v>
      </c>
      <c r="Y1011">
        <v>0.3785</v>
      </c>
    </row>
    <row r="1012" spans="1:25" x14ac:dyDescent="0.2">
      <c r="A1012" s="16" t="s">
        <v>15255</v>
      </c>
      <c r="B1012" s="16" t="s">
        <v>10790</v>
      </c>
      <c r="C1012" s="16" t="s">
        <v>57</v>
      </c>
      <c r="D1012" s="16" t="s">
        <v>15256</v>
      </c>
      <c r="E1012" s="16" t="s">
        <v>590</v>
      </c>
      <c r="F1012" s="16">
        <v>1910</v>
      </c>
      <c r="G1012" s="16">
        <v>603</v>
      </c>
      <c r="H1012" s="16">
        <v>0.11</v>
      </c>
      <c r="I1012" s="82">
        <v>0.28599999999999998</v>
      </c>
      <c r="J1012" s="16">
        <v>-0.1227</v>
      </c>
      <c r="K1012" s="57">
        <v>1</v>
      </c>
      <c r="L1012" s="16">
        <v>-0.10539999999999999</v>
      </c>
      <c r="M1012" s="83">
        <v>0.999</v>
      </c>
      <c r="N1012" s="18">
        <v>1.21</v>
      </c>
      <c r="O1012" s="11">
        <v>0.71660000000000001</v>
      </c>
      <c r="P1012" s="16">
        <v>0</v>
      </c>
      <c r="Q1012" s="16">
        <v>0</v>
      </c>
      <c r="R1012">
        <v>0</v>
      </c>
      <c r="S1012" s="16">
        <v>0</v>
      </c>
      <c r="T1012">
        <v>0.41360000000000002</v>
      </c>
      <c r="U1012" s="15">
        <v>-9.7999999999999997E-3</v>
      </c>
      <c r="V1012" s="11">
        <v>0.98199999999999998</v>
      </c>
      <c r="W1012" s="99">
        <v>-0.63949999999999996</v>
      </c>
      <c r="X1012">
        <v>1.1000000000000001</v>
      </c>
      <c r="Y1012">
        <v>0.13750000000000001</v>
      </c>
    </row>
    <row r="1013" spans="1:25" x14ac:dyDescent="0.2">
      <c r="A1013" s="16" t="s">
        <v>6885</v>
      </c>
      <c r="B1013" s="16" t="s">
        <v>6879</v>
      </c>
      <c r="C1013" s="16" t="s">
        <v>1043</v>
      </c>
      <c r="D1013" s="16" t="s">
        <v>6886</v>
      </c>
      <c r="E1013" s="16" t="s">
        <v>590</v>
      </c>
      <c r="F1013" s="16" t="s">
        <v>60</v>
      </c>
      <c r="G1013" s="16">
        <v>2693</v>
      </c>
      <c r="H1013" s="16">
        <v>-0.4133</v>
      </c>
      <c r="I1013" s="82">
        <v>6.3300000000000003E-13</v>
      </c>
      <c r="J1013" s="16">
        <v>-0.1191</v>
      </c>
      <c r="K1013" s="57">
        <v>1</v>
      </c>
      <c r="L1013" s="16">
        <v>-0.1363</v>
      </c>
      <c r="M1013" s="83">
        <v>0.999</v>
      </c>
      <c r="N1013" s="18">
        <v>1.4</v>
      </c>
      <c r="O1013" s="11">
        <v>0.71660000000000001</v>
      </c>
      <c r="P1013" s="16">
        <v>0</v>
      </c>
      <c r="Q1013" s="16">
        <v>0</v>
      </c>
      <c r="R1013">
        <v>0</v>
      </c>
      <c r="S1013" s="16">
        <v>0</v>
      </c>
      <c r="T1013" s="112">
        <v>-1.0057</v>
      </c>
      <c r="U1013" s="15">
        <v>0.59</v>
      </c>
      <c r="V1013" s="11">
        <v>0.754</v>
      </c>
      <c r="W1013" s="99">
        <v>-0.79820000000000002</v>
      </c>
      <c r="X1013">
        <v>1.02</v>
      </c>
      <c r="Y1013">
        <v>2.86E-2</v>
      </c>
    </row>
    <row r="1014" spans="1:25" x14ac:dyDescent="0.2">
      <c r="A1014" s="16" t="s">
        <v>1746</v>
      </c>
      <c r="B1014" s="16" t="s">
        <v>1747</v>
      </c>
      <c r="C1014" s="16" t="s">
        <v>727</v>
      </c>
      <c r="D1014" s="16" t="s">
        <v>1748</v>
      </c>
      <c r="E1014" s="16" t="s">
        <v>599</v>
      </c>
      <c r="F1014" s="16">
        <v>2379</v>
      </c>
      <c r="G1014" s="16">
        <v>1215</v>
      </c>
      <c r="H1014" s="16">
        <v>-0.2722</v>
      </c>
      <c r="I1014" s="82">
        <v>1.93E-4</v>
      </c>
      <c r="J1014" s="16">
        <v>-0.35920000000000002</v>
      </c>
      <c r="K1014" s="57">
        <v>0.61411623609641097</v>
      </c>
      <c r="L1014" s="16">
        <v>-0.39929999999999999</v>
      </c>
      <c r="M1014" s="83">
        <v>0.25</v>
      </c>
      <c r="N1014" s="18">
        <v>1.32</v>
      </c>
      <c r="O1014" s="11">
        <v>0.71660000000000001</v>
      </c>
      <c r="P1014" s="16">
        <v>0</v>
      </c>
      <c r="Q1014" s="16">
        <v>0</v>
      </c>
      <c r="R1014">
        <v>0</v>
      </c>
      <c r="S1014" s="16">
        <v>0</v>
      </c>
      <c r="T1014">
        <v>-0.30109999999999998</v>
      </c>
      <c r="U1014" s="15">
        <v>0.13519999999999999</v>
      </c>
      <c r="V1014" s="11">
        <v>0.59899999999999998</v>
      </c>
      <c r="W1014" s="15">
        <v>-0.2661</v>
      </c>
      <c r="X1014">
        <v>1</v>
      </c>
      <c r="Y1014">
        <v>0</v>
      </c>
    </row>
    <row r="1015" spans="1:25" x14ac:dyDescent="0.2">
      <c r="A1015" s="16" t="s">
        <v>11843</v>
      </c>
      <c r="B1015" s="16" t="s">
        <v>11564</v>
      </c>
      <c r="C1015" s="16" t="s">
        <v>57</v>
      </c>
      <c r="D1015" s="16" t="s">
        <v>11844</v>
      </c>
      <c r="E1015" s="16" t="s">
        <v>590</v>
      </c>
      <c r="F1015" s="16">
        <v>978</v>
      </c>
      <c r="G1015" s="16">
        <v>687</v>
      </c>
      <c r="H1015" s="16">
        <v>-1.2999999999999999E-2</v>
      </c>
      <c r="I1015" s="82">
        <v>0.92100000000000004</v>
      </c>
      <c r="J1015" s="16">
        <v>0.14860000000000001</v>
      </c>
      <c r="K1015" s="57">
        <v>1</v>
      </c>
      <c r="L1015" s="16">
        <v>0.14610000000000001</v>
      </c>
      <c r="M1015" s="83">
        <v>0.999</v>
      </c>
      <c r="N1015" s="18">
        <v>0.6</v>
      </c>
      <c r="O1015" s="11">
        <v>0.71660000000000001</v>
      </c>
      <c r="P1015" s="16">
        <v>0</v>
      </c>
      <c r="Q1015" s="16">
        <v>0</v>
      </c>
      <c r="R1015">
        <v>0</v>
      </c>
      <c r="S1015" s="16">
        <v>0</v>
      </c>
      <c r="T1015" s="84">
        <v>-0.73219999999999996</v>
      </c>
      <c r="U1015" s="15">
        <v>-1.9599999999999999E-2</v>
      </c>
      <c r="V1015" s="15">
        <v>-0.161</v>
      </c>
      <c r="W1015" s="15">
        <v>-5.3499999999999999E-2</v>
      </c>
      <c r="X1015">
        <v>0.99</v>
      </c>
      <c r="Y1015">
        <v>-1.4500000000000001E-2</v>
      </c>
    </row>
    <row r="1016" spans="1:25" x14ac:dyDescent="0.2">
      <c r="A1016" s="16" t="s">
        <v>2364</v>
      </c>
      <c r="B1016" s="16" t="s">
        <v>2365</v>
      </c>
      <c r="C1016" s="16" t="s">
        <v>65</v>
      </c>
      <c r="D1016" s="16" t="s">
        <v>2364</v>
      </c>
      <c r="E1016" s="16" t="s">
        <v>599</v>
      </c>
      <c r="F1016" s="16" t="s">
        <v>60</v>
      </c>
      <c r="G1016" s="16">
        <v>998</v>
      </c>
      <c r="H1016" s="16">
        <v>-0.1201</v>
      </c>
      <c r="I1016" s="82">
        <v>0.156</v>
      </c>
      <c r="J1016" s="16">
        <v>8.3199999999999996E-2</v>
      </c>
      <c r="K1016" s="57">
        <v>1</v>
      </c>
      <c r="L1016" s="16">
        <v>3.9E-2</v>
      </c>
      <c r="M1016" s="83">
        <v>0.999</v>
      </c>
      <c r="N1016" s="18">
        <v>0.93</v>
      </c>
      <c r="O1016" s="11">
        <v>0.71660000000000001</v>
      </c>
      <c r="P1016" s="16">
        <v>0</v>
      </c>
      <c r="Q1016" s="16">
        <v>0</v>
      </c>
      <c r="R1016">
        <v>0</v>
      </c>
      <c r="S1016" s="16">
        <v>0</v>
      </c>
      <c r="T1016">
        <v>-0.51529999999999998</v>
      </c>
      <c r="U1016" s="15">
        <v>-9.8900000000000002E-2</v>
      </c>
      <c r="V1016" s="15">
        <v>-0.44400000000000001</v>
      </c>
      <c r="W1016" s="99">
        <v>-0.60970000000000002</v>
      </c>
      <c r="X1016">
        <v>0.97</v>
      </c>
      <c r="Y1016">
        <v>-4.3900000000000002E-2</v>
      </c>
    </row>
    <row r="1017" spans="1:25" x14ac:dyDescent="0.2">
      <c r="A1017" s="16" t="s">
        <v>7139</v>
      </c>
      <c r="B1017" s="16" t="s">
        <v>106</v>
      </c>
      <c r="C1017" s="16" t="s">
        <v>89</v>
      </c>
      <c r="D1017" s="16" t="s">
        <v>7140</v>
      </c>
      <c r="E1017" s="16" t="s">
        <v>599</v>
      </c>
      <c r="F1017" s="16">
        <v>5598</v>
      </c>
      <c r="G1017" s="16">
        <v>4936</v>
      </c>
      <c r="H1017" s="16">
        <v>-0.35239999999999999</v>
      </c>
      <c r="I1017" s="82">
        <v>5.7399999999999998E-13</v>
      </c>
      <c r="J1017" s="88">
        <v>1.2892999999999999</v>
      </c>
      <c r="K1017" s="57">
        <v>1.96693050568273E-3</v>
      </c>
      <c r="L1017" s="88">
        <v>1.3851</v>
      </c>
      <c r="M1017" s="83">
        <v>5.13E-4</v>
      </c>
      <c r="N1017" s="18">
        <v>0.69</v>
      </c>
      <c r="O1017" s="11">
        <v>0.71660000000000001</v>
      </c>
      <c r="P1017" s="16">
        <v>0</v>
      </c>
      <c r="Q1017" s="16">
        <v>0</v>
      </c>
      <c r="R1017">
        <v>0</v>
      </c>
      <c r="S1017" s="16">
        <v>1</v>
      </c>
      <c r="T1017" s="88">
        <v>1.3674999999999999</v>
      </c>
      <c r="U1017" s="15">
        <v>0.61299999999999999</v>
      </c>
      <c r="V1017" s="15">
        <v>-3.7999999999999999E-2</v>
      </c>
      <c r="W1017" s="15">
        <v>0.37319999999999998</v>
      </c>
      <c r="X1017">
        <v>0.88</v>
      </c>
      <c r="Y1017">
        <v>-0.18440000000000001</v>
      </c>
    </row>
    <row r="1018" spans="1:25" x14ac:dyDescent="0.2">
      <c r="A1018" s="16" t="s">
        <v>72</v>
      </c>
      <c r="B1018" s="16" t="s">
        <v>73</v>
      </c>
      <c r="C1018" s="16" t="s">
        <v>74</v>
      </c>
      <c r="D1018" s="16" t="s">
        <v>7057</v>
      </c>
      <c r="E1018" s="16" t="s">
        <v>590</v>
      </c>
      <c r="F1018" s="16" t="s">
        <v>60</v>
      </c>
      <c r="G1018" s="16">
        <v>4387</v>
      </c>
      <c r="H1018" s="16">
        <v>0.16300000000000001</v>
      </c>
      <c r="I1018" s="82">
        <v>1.9499999999999999E-3</v>
      </c>
      <c r="J1018" s="16">
        <v>-0.19550000000000001</v>
      </c>
      <c r="K1018" s="57">
        <v>1</v>
      </c>
      <c r="L1018" s="16">
        <v>-0.26490000000000002</v>
      </c>
      <c r="M1018" s="83">
        <v>0.71899999999999997</v>
      </c>
      <c r="N1018" s="18">
        <v>1.07</v>
      </c>
      <c r="O1018" s="11">
        <v>0.7137</v>
      </c>
      <c r="P1018" s="16">
        <v>0</v>
      </c>
      <c r="Q1018" s="16">
        <v>0</v>
      </c>
      <c r="R1018">
        <v>0</v>
      </c>
      <c r="S1018" s="16">
        <v>0</v>
      </c>
      <c r="T1018" s="112">
        <v>-1.4176</v>
      </c>
      <c r="U1018" s="15">
        <v>-0.247</v>
      </c>
      <c r="V1018" s="15">
        <v>0.159</v>
      </c>
      <c r="W1018" s="98">
        <v>-1.8047</v>
      </c>
      <c r="X1018">
        <v>2.2599999999999998</v>
      </c>
      <c r="Y1018">
        <v>1.1762999999999999</v>
      </c>
    </row>
    <row r="1019" spans="1:25" x14ac:dyDescent="0.2">
      <c r="A1019" s="16" t="s">
        <v>9604</v>
      </c>
      <c r="B1019" s="16" t="s">
        <v>9605</v>
      </c>
      <c r="C1019" s="16" t="s">
        <v>71</v>
      </c>
      <c r="D1019" s="16" t="s">
        <v>9606</v>
      </c>
      <c r="E1019" s="16" t="s">
        <v>590</v>
      </c>
      <c r="F1019" s="16" t="s">
        <v>60</v>
      </c>
      <c r="G1019" s="16">
        <v>2040</v>
      </c>
      <c r="H1019" s="16">
        <v>-0.15529999999999999</v>
      </c>
      <c r="I1019" s="82">
        <v>1.24E-2</v>
      </c>
      <c r="J1019" s="16">
        <v>8.09E-2</v>
      </c>
      <c r="K1019" s="57">
        <v>1</v>
      </c>
      <c r="L1019" s="16">
        <v>5.2999999999999999E-2</v>
      </c>
      <c r="M1019" s="83">
        <v>0.999</v>
      </c>
      <c r="N1019" s="18">
        <v>1.07</v>
      </c>
      <c r="O1019" s="11">
        <v>0.71079999999999999</v>
      </c>
      <c r="P1019" s="16">
        <v>0</v>
      </c>
      <c r="Q1019" s="16">
        <v>0</v>
      </c>
      <c r="R1019">
        <v>0</v>
      </c>
      <c r="S1019" s="16">
        <v>0</v>
      </c>
      <c r="T1019" s="84">
        <v>-0.72589999999999999</v>
      </c>
      <c r="U1019" s="15">
        <v>0.2132</v>
      </c>
      <c r="V1019" s="15">
        <v>0.41899999999999998</v>
      </c>
      <c r="W1019" s="15">
        <v>0.40079999999999999</v>
      </c>
      <c r="X1019">
        <v>1.35</v>
      </c>
      <c r="Y1019">
        <v>0.433</v>
      </c>
    </row>
    <row r="1020" spans="1:25" x14ac:dyDescent="0.2">
      <c r="A1020" s="16" t="s">
        <v>3966</v>
      </c>
      <c r="B1020" s="16" t="s">
        <v>3967</v>
      </c>
      <c r="C1020" s="16" t="s">
        <v>86</v>
      </c>
      <c r="D1020" s="16" t="s">
        <v>3968</v>
      </c>
      <c r="E1020" s="16" t="s">
        <v>599</v>
      </c>
      <c r="F1020" s="16">
        <v>1668</v>
      </c>
      <c r="G1020" s="16">
        <v>832</v>
      </c>
      <c r="H1020" s="16">
        <v>-0.1971</v>
      </c>
      <c r="I1020" s="82">
        <v>3.0300000000000001E-2</v>
      </c>
      <c r="J1020" s="16">
        <v>-0.21279999999999999</v>
      </c>
      <c r="K1020" s="57">
        <v>0.91818753892813898</v>
      </c>
      <c r="L1020" s="16">
        <v>-0.22270000000000001</v>
      </c>
      <c r="M1020" s="83">
        <v>0.56100000000000005</v>
      </c>
      <c r="N1020" s="18">
        <v>1.2</v>
      </c>
      <c r="O1020" s="11">
        <v>0.71079999999999999</v>
      </c>
      <c r="P1020" s="16">
        <v>0</v>
      </c>
      <c r="Q1020" s="16">
        <v>0</v>
      </c>
      <c r="R1020">
        <v>0</v>
      </c>
      <c r="S1020" s="16">
        <v>0</v>
      </c>
      <c r="T1020" s="89">
        <v>0.87980000000000003</v>
      </c>
      <c r="U1020" s="15">
        <v>-0.1719</v>
      </c>
      <c r="V1020" s="15">
        <v>0.124</v>
      </c>
      <c r="W1020" s="15">
        <v>-0.30980000000000002</v>
      </c>
      <c r="X1020">
        <v>1.1399999999999999</v>
      </c>
      <c r="Y1020">
        <v>0.189</v>
      </c>
    </row>
    <row r="1021" spans="1:25" x14ac:dyDescent="0.2">
      <c r="A1021" s="16" t="s">
        <v>12673</v>
      </c>
      <c r="B1021" s="16" t="s">
        <v>54</v>
      </c>
      <c r="C1021" s="16" t="s">
        <v>57</v>
      </c>
      <c r="D1021" s="16" t="s">
        <v>12674</v>
      </c>
      <c r="E1021" s="16" t="s">
        <v>599</v>
      </c>
      <c r="F1021" s="16" t="s">
        <v>60</v>
      </c>
      <c r="G1021" s="16">
        <v>1094</v>
      </c>
      <c r="H1021" s="16">
        <v>0.1767</v>
      </c>
      <c r="I1021" s="82">
        <v>1.9699999999999999E-2</v>
      </c>
      <c r="J1021" s="16">
        <v>5.8599999999999999E-2</v>
      </c>
      <c r="K1021" s="57">
        <v>1</v>
      </c>
      <c r="L1021" s="16">
        <v>4.2099999999999999E-2</v>
      </c>
      <c r="M1021" s="83">
        <v>0.999</v>
      </c>
      <c r="N1021" s="11">
        <v>1.53</v>
      </c>
      <c r="O1021" s="11">
        <v>0.71079999999999999</v>
      </c>
      <c r="P1021" s="16">
        <v>0</v>
      </c>
      <c r="Q1021" s="16">
        <v>0</v>
      </c>
      <c r="R1021">
        <v>0</v>
      </c>
      <c r="S1021" s="16">
        <v>0</v>
      </c>
      <c r="T1021" s="84">
        <v>-0.62770000000000004</v>
      </c>
      <c r="U1021" s="15">
        <v>-5.8200000000000002E-2</v>
      </c>
      <c r="V1021" s="15">
        <v>0.499</v>
      </c>
      <c r="W1021" s="15">
        <v>-0.25090000000000001</v>
      </c>
      <c r="X1021">
        <v>1.0900000000000001</v>
      </c>
      <c r="Y1021">
        <v>0.12429999999999999</v>
      </c>
    </row>
    <row r="1022" spans="1:25" x14ac:dyDescent="0.2">
      <c r="A1022" s="16" t="s">
        <v>14432</v>
      </c>
      <c r="B1022" s="16" t="s">
        <v>54</v>
      </c>
      <c r="C1022" s="16" t="s">
        <v>57</v>
      </c>
      <c r="D1022" s="16" t="s">
        <v>14433</v>
      </c>
      <c r="E1022" s="16" t="s">
        <v>599</v>
      </c>
      <c r="F1022" s="16">
        <v>3485</v>
      </c>
      <c r="G1022" s="16">
        <v>1917</v>
      </c>
      <c r="H1022" s="16">
        <v>0.1474</v>
      </c>
      <c r="I1022" s="82">
        <v>1.89E-2</v>
      </c>
      <c r="J1022" s="16">
        <v>-5.4899999999999997E-2</v>
      </c>
      <c r="K1022" s="57">
        <v>1</v>
      </c>
      <c r="L1022" s="16">
        <v>-1.78E-2</v>
      </c>
      <c r="M1022" s="83">
        <v>0.999</v>
      </c>
      <c r="N1022" s="18">
        <v>1.39</v>
      </c>
      <c r="O1022" s="11">
        <v>0.71079999999999999</v>
      </c>
      <c r="P1022" s="16">
        <v>0</v>
      </c>
      <c r="Q1022" s="16">
        <v>0</v>
      </c>
      <c r="R1022">
        <v>0</v>
      </c>
      <c r="S1022" s="16">
        <v>0</v>
      </c>
      <c r="T1022">
        <v>-7.4999999999999997E-3</v>
      </c>
      <c r="U1022" s="15">
        <v>0.51739999999999997</v>
      </c>
      <c r="V1022" s="15">
        <v>0.53300000000000003</v>
      </c>
      <c r="W1022" s="7">
        <v>1.2307999999999999</v>
      </c>
      <c r="X1022">
        <v>1.08</v>
      </c>
      <c r="Y1022">
        <v>0.111</v>
      </c>
    </row>
    <row r="1023" spans="1:25" x14ac:dyDescent="0.2">
      <c r="A1023" s="16" t="s">
        <v>8177</v>
      </c>
      <c r="B1023" s="16" t="s">
        <v>8178</v>
      </c>
      <c r="C1023" s="16" t="s">
        <v>205</v>
      </c>
      <c r="D1023" s="16" t="s">
        <v>8179</v>
      </c>
      <c r="E1023" s="16" t="s">
        <v>599</v>
      </c>
      <c r="F1023" s="16">
        <v>1779</v>
      </c>
      <c r="G1023" s="16">
        <v>949</v>
      </c>
      <c r="H1023" s="16">
        <v>0.1351</v>
      </c>
      <c r="I1023" s="82">
        <v>0.10100000000000001</v>
      </c>
      <c r="J1023" s="16">
        <v>-0.15629999999999999</v>
      </c>
      <c r="K1023" s="57">
        <v>1</v>
      </c>
      <c r="L1023" s="16">
        <v>-0.13539999999999999</v>
      </c>
      <c r="M1023" s="83">
        <v>0.999</v>
      </c>
      <c r="N1023" s="18">
        <v>0.97</v>
      </c>
      <c r="O1023" s="11">
        <v>0.71079999999999999</v>
      </c>
      <c r="P1023" s="16">
        <v>0</v>
      </c>
      <c r="Q1023" s="16">
        <v>0</v>
      </c>
      <c r="R1023">
        <v>0</v>
      </c>
      <c r="S1023" s="16">
        <v>0</v>
      </c>
      <c r="T1023">
        <v>-0.34810000000000002</v>
      </c>
      <c r="U1023" s="15">
        <v>-0.35120000000000001</v>
      </c>
      <c r="V1023" s="15">
        <v>0.47499999999999998</v>
      </c>
      <c r="W1023" s="15">
        <v>0.20030000000000001</v>
      </c>
      <c r="X1023">
        <v>1.06</v>
      </c>
      <c r="Y1023">
        <v>8.4099999999999994E-2</v>
      </c>
    </row>
    <row r="1024" spans="1:25" x14ac:dyDescent="0.2">
      <c r="A1024" s="16" t="s">
        <v>405</v>
      </c>
      <c r="B1024" s="16" t="s">
        <v>406</v>
      </c>
      <c r="C1024" s="16" t="s">
        <v>155</v>
      </c>
      <c r="D1024" s="16" t="s">
        <v>2457</v>
      </c>
      <c r="E1024" s="16" t="s">
        <v>599</v>
      </c>
      <c r="F1024" s="16" t="s">
        <v>60</v>
      </c>
      <c r="G1024" s="16">
        <v>4914</v>
      </c>
      <c r="H1024" s="16">
        <v>-0.2581</v>
      </c>
      <c r="I1024" s="82">
        <v>1.27E-5</v>
      </c>
      <c r="J1024" s="16">
        <v>0.86409999999999998</v>
      </c>
      <c r="K1024" s="57">
        <v>8.25750724247723E-2</v>
      </c>
      <c r="L1024" s="16">
        <v>0.78029999999999999</v>
      </c>
      <c r="M1024" s="83">
        <v>5.74E-2</v>
      </c>
      <c r="N1024" s="18">
        <v>1.27</v>
      </c>
      <c r="O1024" s="11">
        <v>0.71079999999999999</v>
      </c>
      <c r="P1024" s="16">
        <v>0</v>
      </c>
      <c r="Q1024" s="16">
        <v>0</v>
      </c>
      <c r="R1024">
        <v>0</v>
      </c>
      <c r="S1024" s="16">
        <v>0</v>
      </c>
      <c r="T1024">
        <v>0.75939999999999996</v>
      </c>
      <c r="U1024" s="15">
        <v>0.81789999999999996</v>
      </c>
      <c r="V1024" s="15">
        <v>-0.23100000000000001</v>
      </c>
      <c r="W1024" s="15">
        <v>0.25629999999999997</v>
      </c>
      <c r="X1024">
        <v>1.03</v>
      </c>
      <c r="Y1024">
        <v>4.2599999999999999E-2</v>
      </c>
    </row>
    <row r="1025" spans="1:25" x14ac:dyDescent="0.2">
      <c r="A1025" s="16" t="s">
        <v>15849</v>
      </c>
      <c r="B1025" s="16" t="s">
        <v>98</v>
      </c>
      <c r="C1025" s="16" t="s">
        <v>57</v>
      </c>
      <c r="D1025" s="16" t="s">
        <v>15850</v>
      </c>
      <c r="E1025" s="16" t="s">
        <v>590</v>
      </c>
      <c r="F1025" s="16" t="s">
        <v>60</v>
      </c>
      <c r="G1025" s="16">
        <v>951</v>
      </c>
      <c r="H1025" s="16">
        <v>0.27850000000000003</v>
      </c>
      <c r="I1025" s="82">
        <v>9.6400000000000001E-4</v>
      </c>
      <c r="J1025" s="16">
        <v>-0.215</v>
      </c>
      <c r="K1025" s="57">
        <v>0.89564248481874897</v>
      </c>
      <c r="L1025" s="16">
        <v>-0.23019999999999999</v>
      </c>
      <c r="M1025" s="83">
        <v>0.81399999999999995</v>
      </c>
      <c r="N1025" s="18">
        <v>1.23</v>
      </c>
      <c r="O1025" s="11">
        <v>0.70189999999999997</v>
      </c>
      <c r="P1025" s="16">
        <v>0</v>
      </c>
      <c r="Q1025" s="16">
        <v>0</v>
      </c>
      <c r="R1025">
        <v>0</v>
      </c>
      <c r="S1025" s="16">
        <v>0</v>
      </c>
      <c r="T1025" s="112">
        <v>-2.1053999999999999</v>
      </c>
      <c r="U1025" s="15">
        <v>0.61599999999999999</v>
      </c>
      <c r="V1025" s="7">
        <v>1.4750000000000001</v>
      </c>
      <c r="W1025" s="99">
        <v>-0.95240000000000002</v>
      </c>
      <c r="X1025">
        <v>1.21</v>
      </c>
      <c r="Y1025">
        <v>0.27500000000000002</v>
      </c>
    </row>
    <row r="1026" spans="1:25" x14ac:dyDescent="0.2">
      <c r="A1026" s="16" t="s">
        <v>15736</v>
      </c>
      <c r="B1026" s="16" t="s">
        <v>54</v>
      </c>
      <c r="C1026" s="16" t="s">
        <v>57</v>
      </c>
      <c r="D1026" s="16" t="s">
        <v>15737</v>
      </c>
      <c r="E1026" s="16" t="s">
        <v>599</v>
      </c>
      <c r="F1026" s="16" t="s">
        <v>60</v>
      </c>
      <c r="G1026" s="16">
        <v>1312</v>
      </c>
      <c r="H1026" s="16">
        <v>0.1095</v>
      </c>
      <c r="I1026" s="82">
        <v>0.14599999999999999</v>
      </c>
      <c r="J1026" s="16">
        <v>-0.1951</v>
      </c>
      <c r="K1026" s="57">
        <v>1</v>
      </c>
      <c r="L1026" s="16">
        <v>-0.21460000000000001</v>
      </c>
      <c r="M1026" s="83">
        <v>0.91300000000000003</v>
      </c>
      <c r="N1026" s="18">
        <v>0.9</v>
      </c>
      <c r="O1026" s="11">
        <v>0.70189999999999997</v>
      </c>
      <c r="P1026" s="16">
        <v>0</v>
      </c>
      <c r="Q1026" s="16">
        <v>0</v>
      </c>
      <c r="R1026">
        <v>0</v>
      </c>
      <c r="S1026" s="16">
        <v>0</v>
      </c>
      <c r="T1026" s="112">
        <v>-1.3443000000000001</v>
      </c>
      <c r="U1026" s="15">
        <v>0.5696</v>
      </c>
      <c r="V1026" s="11">
        <v>0.877</v>
      </c>
      <c r="W1026" s="15">
        <v>-0.47499999999999998</v>
      </c>
      <c r="X1026">
        <v>1.06</v>
      </c>
      <c r="Y1026">
        <v>8.4099999999999994E-2</v>
      </c>
    </row>
    <row r="1027" spans="1:25" x14ac:dyDescent="0.2">
      <c r="A1027" s="16" t="s">
        <v>2953</v>
      </c>
      <c r="B1027" s="16" t="s">
        <v>2954</v>
      </c>
      <c r="C1027" s="16" t="s">
        <v>155</v>
      </c>
      <c r="D1027" s="16" t="s">
        <v>2955</v>
      </c>
      <c r="E1027" s="16" t="s">
        <v>590</v>
      </c>
      <c r="F1027" s="16">
        <v>446</v>
      </c>
      <c r="G1027" s="16">
        <v>22450</v>
      </c>
      <c r="H1027" s="16">
        <v>-0.19259999999999999</v>
      </c>
      <c r="I1027" s="82">
        <v>4.64E-4</v>
      </c>
      <c r="J1027" s="16">
        <v>5.3900000000000003E-2</v>
      </c>
      <c r="K1027" s="57">
        <v>1</v>
      </c>
      <c r="L1027" s="81">
        <v>-22.174299999999999</v>
      </c>
      <c r="M1027" s="83">
        <v>0</v>
      </c>
      <c r="N1027" s="18">
        <v>0.25</v>
      </c>
      <c r="O1027" s="11">
        <v>0.70189999999999997</v>
      </c>
      <c r="P1027" s="16">
        <v>0</v>
      </c>
      <c r="Q1027" s="16">
        <v>0</v>
      </c>
      <c r="R1027">
        <v>0</v>
      </c>
      <c r="S1027" s="16">
        <v>0</v>
      </c>
      <c r="T1027" t="e">
        <v>#N/A</v>
      </c>
      <c r="U1027" s="15" t="e">
        <v>#N/A</v>
      </c>
      <c r="V1027" s="98">
        <v>-1.28</v>
      </c>
      <c r="W1027" s="98">
        <v>-1.2813000000000001</v>
      </c>
      <c r="X1027">
        <v>0.84</v>
      </c>
      <c r="Y1027">
        <v>-0.2515</v>
      </c>
    </row>
    <row r="1028" spans="1:25" x14ac:dyDescent="0.2">
      <c r="A1028" s="16" t="s">
        <v>16150</v>
      </c>
      <c r="B1028" s="16" t="s">
        <v>13377</v>
      </c>
      <c r="C1028" s="16" t="s">
        <v>57</v>
      </c>
      <c r="D1028" s="16" t="s">
        <v>16151</v>
      </c>
      <c r="E1028" s="16" t="s">
        <v>599</v>
      </c>
      <c r="F1028" s="16" t="s">
        <v>60</v>
      </c>
      <c r="G1028" s="16">
        <v>1173</v>
      </c>
      <c r="H1028" s="16">
        <v>0.1235</v>
      </c>
      <c r="I1028" s="82">
        <v>0.114</v>
      </c>
      <c r="J1028" s="16">
        <v>-0.30349999999999999</v>
      </c>
      <c r="K1028" s="57">
        <v>0.679374077722527</v>
      </c>
      <c r="L1028" s="16">
        <v>-0.30640000000000001</v>
      </c>
      <c r="M1028" s="83">
        <v>0.38200000000000001</v>
      </c>
      <c r="N1028" s="11">
        <v>1.51</v>
      </c>
      <c r="O1028" s="11">
        <v>0.69899999999999995</v>
      </c>
      <c r="P1028" s="16">
        <v>0</v>
      </c>
      <c r="Q1028" s="16">
        <v>0</v>
      </c>
      <c r="R1028">
        <v>0</v>
      </c>
      <c r="S1028" s="16">
        <v>0</v>
      </c>
      <c r="T1028">
        <v>0.1716</v>
      </c>
      <c r="U1028" s="15">
        <v>0.25390000000000001</v>
      </c>
      <c r="V1028" s="15">
        <v>0</v>
      </c>
      <c r="W1028" s="15">
        <v>-0.23230000000000001</v>
      </c>
      <c r="X1028">
        <v>1.05</v>
      </c>
      <c r="Y1028">
        <v>7.0400000000000004E-2</v>
      </c>
    </row>
    <row r="1029" spans="1:25" x14ac:dyDescent="0.2">
      <c r="A1029" s="16" t="s">
        <v>14071</v>
      </c>
      <c r="B1029" s="16" t="s">
        <v>54</v>
      </c>
      <c r="C1029" s="16" t="s">
        <v>57</v>
      </c>
      <c r="D1029" s="16" t="s">
        <v>14071</v>
      </c>
      <c r="E1029" s="16" t="s">
        <v>590</v>
      </c>
      <c r="F1029" s="16" t="s">
        <v>60</v>
      </c>
      <c r="G1029" s="16">
        <v>2701</v>
      </c>
      <c r="H1029" s="16">
        <v>-0.1086</v>
      </c>
      <c r="I1029" s="82">
        <v>7.3800000000000004E-2</v>
      </c>
      <c r="J1029" s="16">
        <v>-3.2300000000000002E-2</v>
      </c>
      <c r="K1029" s="57">
        <v>1</v>
      </c>
      <c r="L1029" s="16">
        <v>8.1699999999999995E-2</v>
      </c>
      <c r="M1029" s="83">
        <v>0.999</v>
      </c>
      <c r="N1029" s="18">
        <v>0.74</v>
      </c>
      <c r="O1029" s="11">
        <v>0.69899999999999995</v>
      </c>
      <c r="P1029" s="16">
        <v>0</v>
      </c>
      <c r="Q1029" s="16">
        <v>0</v>
      </c>
      <c r="R1029">
        <v>0</v>
      </c>
      <c r="S1029" s="16">
        <v>0</v>
      </c>
      <c r="T1029" t="e">
        <v>#N/A</v>
      </c>
      <c r="U1029" s="15">
        <v>1.32E-2</v>
      </c>
      <c r="V1029" s="15">
        <v>0.11600000000000001</v>
      </c>
      <c r="W1029" s="15">
        <v>7.7100000000000002E-2</v>
      </c>
      <c r="X1029">
        <v>0.99</v>
      </c>
      <c r="Y1029">
        <v>-1.4500000000000001E-2</v>
      </c>
    </row>
    <row r="1030" spans="1:25" x14ac:dyDescent="0.2">
      <c r="A1030" s="16" t="s">
        <v>13550</v>
      </c>
      <c r="B1030" s="16" t="s">
        <v>54</v>
      </c>
      <c r="C1030" s="16" t="s">
        <v>57</v>
      </c>
      <c r="D1030" s="16" t="s">
        <v>13550</v>
      </c>
      <c r="E1030" s="16" t="s">
        <v>590</v>
      </c>
      <c r="F1030" s="16">
        <v>1404</v>
      </c>
      <c r="G1030" s="16">
        <v>1014</v>
      </c>
      <c r="H1030" s="16">
        <v>0.1208</v>
      </c>
      <c r="I1030" s="82">
        <v>0.161</v>
      </c>
      <c r="J1030" s="16">
        <v>3.7000000000000002E-3</v>
      </c>
      <c r="K1030" s="57">
        <v>1</v>
      </c>
      <c r="L1030" s="16">
        <v>1.5599999999999999E-2</v>
      </c>
      <c r="M1030" s="83">
        <v>0.999</v>
      </c>
      <c r="N1030" s="18">
        <v>1</v>
      </c>
      <c r="O1030" s="11">
        <v>0.69899999999999995</v>
      </c>
      <c r="P1030" s="16">
        <v>0</v>
      </c>
      <c r="Q1030" s="16">
        <v>0</v>
      </c>
      <c r="R1030">
        <v>0</v>
      </c>
      <c r="S1030" s="16">
        <v>0</v>
      </c>
      <c r="T1030">
        <v>-0.1802</v>
      </c>
      <c r="U1030" s="15">
        <v>-0.2049</v>
      </c>
      <c r="V1030" s="15">
        <v>8.6999999999999994E-2</v>
      </c>
      <c r="W1030" s="15">
        <v>-0.1057</v>
      </c>
      <c r="X1030">
        <v>0.98</v>
      </c>
      <c r="Y1030">
        <v>-2.9100000000000001E-2</v>
      </c>
    </row>
    <row r="1031" spans="1:25" x14ac:dyDescent="0.2">
      <c r="A1031" s="16" t="s">
        <v>13697</v>
      </c>
      <c r="B1031" s="16" t="s">
        <v>11462</v>
      </c>
      <c r="C1031" s="16" t="s">
        <v>57</v>
      </c>
      <c r="D1031" s="16" t="s">
        <v>13698</v>
      </c>
      <c r="E1031" s="16" t="s">
        <v>599</v>
      </c>
      <c r="F1031" s="16" t="s">
        <v>60</v>
      </c>
      <c r="G1031" s="16">
        <v>591</v>
      </c>
      <c r="H1031" s="16">
        <v>0.157</v>
      </c>
      <c r="I1031" s="82">
        <v>0.14699999999999999</v>
      </c>
      <c r="J1031" s="16">
        <v>-5.8999999999999999E-3</v>
      </c>
      <c r="K1031" s="57">
        <v>1</v>
      </c>
      <c r="L1031" s="16">
        <v>8.3400000000000002E-2</v>
      </c>
      <c r="M1031" s="83">
        <v>0.999</v>
      </c>
      <c r="N1031" s="18">
        <v>1.5</v>
      </c>
      <c r="O1031" s="11">
        <v>0.69899999999999995</v>
      </c>
      <c r="P1031" s="16">
        <v>0</v>
      </c>
      <c r="Q1031" s="16">
        <v>0</v>
      </c>
      <c r="R1031">
        <v>0</v>
      </c>
      <c r="S1031" s="16">
        <v>0</v>
      </c>
      <c r="T1031">
        <v>-0.222</v>
      </c>
      <c r="U1031" s="15">
        <v>-0.23419999999999999</v>
      </c>
      <c r="V1031" s="15">
        <v>0.39400000000000002</v>
      </c>
      <c r="W1031" s="15">
        <v>0.54849999999999999</v>
      </c>
      <c r="X1031">
        <v>0.96</v>
      </c>
      <c r="Y1031">
        <v>-5.8900000000000001E-2</v>
      </c>
    </row>
    <row r="1032" spans="1:25" x14ac:dyDescent="0.2">
      <c r="A1032" s="16" t="s">
        <v>11662</v>
      </c>
      <c r="B1032" s="16" t="s">
        <v>11663</v>
      </c>
      <c r="C1032" s="16" t="s">
        <v>57</v>
      </c>
      <c r="D1032" s="16" t="s">
        <v>11664</v>
      </c>
      <c r="E1032" s="16" t="s">
        <v>599</v>
      </c>
      <c r="F1032" s="16">
        <v>1222</v>
      </c>
      <c r="G1032" s="16">
        <v>1215</v>
      </c>
      <c r="H1032" s="16">
        <v>-2.2800000000000001E-2</v>
      </c>
      <c r="I1032" s="82">
        <v>0.82399999999999995</v>
      </c>
      <c r="J1032" s="16">
        <v>0.1757</v>
      </c>
      <c r="K1032" s="57">
        <v>1</v>
      </c>
      <c r="L1032" s="16">
        <v>0.18770000000000001</v>
      </c>
      <c r="M1032" s="83">
        <v>0.999</v>
      </c>
      <c r="N1032" s="18">
        <v>1.41</v>
      </c>
      <c r="O1032" s="11">
        <v>0.69899999999999995</v>
      </c>
      <c r="P1032" s="16">
        <v>0</v>
      </c>
      <c r="Q1032" s="16">
        <v>0</v>
      </c>
      <c r="R1032">
        <v>0</v>
      </c>
      <c r="S1032" s="16">
        <v>0</v>
      </c>
      <c r="T1032" s="89">
        <v>0.59399999999999997</v>
      </c>
      <c r="U1032" s="15">
        <v>-0.21379999999999999</v>
      </c>
      <c r="V1032" s="15">
        <v>-0.49399999999999999</v>
      </c>
      <c r="W1032" s="15">
        <v>0.36799999999999999</v>
      </c>
      <c r="X1032">
        <v>0.87</v>
      </c>
      <c r="Y1032">
        <v>-0.2009</v>
      </c>
    </row>
    <row r="1033" spans="1:25" x14ac:dyDescent="0.2">
      <c r="A1033" s="16" t="s">
        <v>9090</v>
      </c>
      <c r="B1033" s="16" t="s">
        <v>9091</v>
      </c>
      <c r="C1033" s="16" t="s">
        <v>179</v>
      </c>
      <c r="D1033" s="16" t="s">
        <v>9092</v>
      </c>
      <c r="E1033" s="16" t="s">
        <v>590</v>
      </c>
      <c r="F1033" s="16" t="s">
        <v>60</v>
      </c>
      <c r="G1033" s="16">
        <v>319</v>
      </c>
      <c r="H1033" s="16">
        <v>-0.372</v>
      </c>
      <c r="I1033" s="82">
        <v>9.0699999999999999E-3</v>
      </c>
      <c r="J1033" s="16">
        <v>-0.1057</v>
      </c>
      <c r="K1033" s="57">
        <v>1</v>
      </c>
      <c r="L1033" s="16">
        <v>-9.7799999999999998E-2</v>
      </c>
      <c r="M1033" s="83">
        <v>0.999</v>
      </c>
      <c r="N1033" s="18">
        <v>1.21</v>
      </c>
      <c r="O1033" s="11">
        <v>0.69299999999999995</v>
      </c>
      <c r="P1033" s="16">
        <v>0</v>
      </c>
      <c r="Q1033" s="16">
        <v>0</v>
      </c>
      <c r="R1033">
        <v>0</v>
      </c>
      <c r="S1033" s="16">
        <v>0</v>
      </c>
      <c r="T1033">
        <v>7.7999999999999996E-3</v>
      </c>
      <c r="U1033" s="15">
        <v>-9.01E-2</v>
      </c>
      <c r="V1033" s="15">
        <v>0.22500000000000001</v>
      </c>
      <c r="W1033" s="15">
        <v>0.57920000000000005</v>
      </c>
      <c r="X1033">
        <v>1.25</v>
      </c>
      <c r="Y1033">
        <v>0.32190000000000002</v>
      </c>
    </row>
    <row r="1034" spans="1:25" x14ac:dyDescent="0.2">
      <c r="A1034" s="16" t="s">
        <v>10868</v>
      </c>
      <c r="B1034" s="16" t="s">
        <v>54</v>
      </c>
      <c r="C1034" s="16" t="s">
        <v>57</v>
      </c>
      <c r="D1034" s="16" t="s">
        <v>10869</v>
      </c>
      <c r="E1034" s="16" t="s">
        <v>590</v>
      </c>
      <c r="F1034" s="16">
        <v>3905</v>
      </c>
      <c r="G1034" s="16">
        <v>5428</v>
      </c>
      <c r="H1034" s="16">
        <v>0.1077</v>
      </c>
      <c r="I1034" s="82">
        <v>7.6100000000000001E-2</v>
      </c>
      <c r="J1034" s="16">
        <v>0.62290000000000001</v>
      </c>
      <c r="K1034" s="57">
        <v>0.139964244150869</v>
      </c>
      <c r="L1034" s="16">
        <v>0.57569999999999999</v>
      </c>
      <c r="M1034" s="83">
        <v>8.5100000000000002E-3</v>
      </c>
      <c r="N1034" s="18">
        <v>1.06</v>
      </c>
      <c r="O1034" s="11">
        <v>0.69299999999999995</v>
      </c>
      <c r="P1034" s="16">
        <v>0</v>
      </c>
      <c r="Q1034" s="16">
        <v>0</v>
      </c>
      <c r="R1034">
        <v>0</v>
      </c>
      <c r="S1034" s="16">
        <v>0</v>
      </c>
      <c r="T1034">
        <v>0.1681</v>
      </c>
      <c r="U1034" s="15">
        <v>0.47620000000000001</v>
      </c>
      <c r="V1034" s="15">
        <v>-2.7E-2</v>
      </c>
      <c r="W1034" s="7">
        <v>1.1109</v>
      </c>
      <c r="X1034">
        <v>1.05</v>
      </c>
      <c r="Y1034">
        <v>7.0400000000000004E-2</v>
      </c>
    </row>
    <row r="1035" spans="1:25" x14ac:dyDescent="0.2">
      <c r="A1035" s="16" t="s">
        <v>5221</v>
      </c>
      <c r="B1035" s="16" t="s">
        <v>5222</v>
      </c>
      <c r="C1035" s="16" t="s">
        <v>316</v>
      </c>
      <c r="D1035" s="16" t="s">
        <v>5223</v>
      </c>
      <c r="E1035" s="16" t="s">
        <v>599</v>
      </c>
      <c r="F1035" s="16">
        <v>703</v>
      </c>
      <c r="G1035" s="16">
        <v>1214</v>
      </c>
      <c r="H1035" s="16">
        <v>0.52880000000000005</v>
      </c>
      <c r="I1035" s="82">
        <v>7.1399999999999999E-13</v>
      </c>
      <c r="J1035" s="16">
        <v>0.1032</v>
      </c>
      <c r="K1035" s="57">
        <v>1</v>
      </c>
      <c r="L1035" s="16">
        <v>8.6499999999999994E-2</v>
      </c>
      <c r="M1035" s="83">
        <v>0.999</v>
      </c>
      <c r="N1035" s="18">
        <v>0.66</v>
      </c>
      <c r="O1035" s="11">
        <v>0.69299999999999995</v>
      </c>
      <c r="P1035" s="16">
        <v>0</v>
      </c>
      <c r="Q1035" s="16">
        <v>0</v>
      </c>
      <c r="R1035">
        <v>0</v>
      </c>
      <c r="S1035" s="16">
        <v>0</v>
      </c>
      <c r="T1035" s="112">
        <v>-2.3033000000000001</v>
      </c>
      <c r="U1035" s="15">
        <v>-0.1633</v>
      </c>
      <c r="V1035" s="15">
        <v>0.40500000000000003</v>
      </c>
      <c r="W1035" s="98">
        <v>-1.448</v>
      </c>
      <c r="X1035">
        <v>1.04</v>
      </c>
      <c r="Y1035">
        <v>5.6599999999999998E-2</v>
      </c>
    </row>
    <row r="1036" spans="1:25" x14ac:dyDescent="0.2">
      <c r="A1036" s="16" t="s">
        <v>4478</v>
      </c>
      <c r="B1036" s="16" t="s">
        <v>4479</v>
      </c>
      <c r="C1036" s="16" t="s">
        <v>81</v>
      </c>
      <c r="D1036" s="16" t="s">
        <v>4480</v>
      </c>
      <c r="E1036" s="16" t="s">
        <v>599</v>
      </c>
      <c r="F1036" s="16">
        <v>1590</v>
      </c>
      <c r="G1036" s="16">
        <v>3903</v>
      </c>
      <c r="H1036" s="16">
        <v>-8.3299999999999999E-2</v>
      </c>
      <c r="I1036" s="82">
        <v>0.59699999999999998</v>
      </c>
      <c r="J1036" s="16">
        <v>0.13619999999999999</v>
      </c>
      <c r="K1036" s="57">
        <v>1</v>
      </c>
      <c r="L1036" s="16">
        <v>0.1396</v>
      </c>
      <c r="M1036" s="83">
        <v>0.999</v>
      </c>
      <c r="N1036" s="18">
        <v>1.07</v>
      </c>
      <c r="O1036" s="11">
        <v>0.69299999999999995</v>
      </c>
      <c r="P1036" s="16">
        <v>0</v>
      </c>
      <c r="Q1036" s="16">
        <v>0</v>
      </c>
      <c r="R1036">
        <v>0</v>
      </c>
      <c r="S1036" s="16">
        <v>0</v>
      </c>
      <c r="T1036">
        <v>-0.1479</v>
      </c>
      <c r="U1036" s="15">
        <v>-0.39550000000000002</v>
      </c>
      <c r="V1036" s="15">
        <v>-0.49199999999999999</v>
      </c>
      <c r="W1036" s="98">
        <v>-1.2492000000000001</v>
      </c>
      <c r="X1036">
        <v>1</v>
      </c>
      <c r="Y1036">
        <v>0</v>
      </c>
    </row>
    <row r="1037" spans="1:25" x14ac:dyDescent="0.2">
      <c r="A1037" s="16" t="s">
        <v>8089</v>
      </c>
      <c r="B1037" s="16" t="s">
        <v>8090</v>
      </c>
      <c r="C1037" s="16" t="s">
        <v>205</v>
      </c>
      <c r="D1037" s="16" t="s">
        <v>8091</v>
      </c>
      <c r="E1037" s="16" t="s">
        <v>590</v>
      </c>
      <c r="F1037" s="16">
        <v>4107</v>
      </c>
      <c r="G1037" s="16">
        <v>1946</v>
      </c>
      <c r="H1037" s="16">
        <v>0.2276</v>
      </c>
      <c r="I1037" s="82">
        <v>7.5900000000000002E-4</v>
      </c>
      <c r="J1037" s="16">
        <v>0.80230000000000001</v>
      </c>
      <c r="K1037" s="57">
        <v>0.242333654841519</v>
      </c>
      <c r="L1037" s="16">
        <v>0.7369</v>
      </c>
      <c r="M1037" s="83">
        <v>0.27</v>
      </c>
      <c r="N1037" s="18">
        <v>1.1000000000000001</v>
      </c>
      <c r="O1037" s="11">
        <v>0.69299999999999995</v>
      </c>
      <c r="P1037" s="16">
        <v>0</v>
      </c>
      <c r="Q1037" s="16">
        <v>0</v>
      </c>
      <c r="R1037">
        <v>0</v>
      </c>
      <c r="S1037" s="16">
        <v>0</v>
      </c>
      <c r="T1037">
        <v>-0.2424</v>
      </c>
      <c r="U1037" s="15">
        <v>0.62129999999999996</v>
      </c>
      <c r="V1037" s="15">
        <v>0.41</v>
      </c>
      <c r="W1037" s="15">
        <v>-0.14319999999999999</v>
      </c>
      <c r="X1037">
        <v>0.83</v>
      </c>
      <c r="Y1037">
        <v>-0.26879999999999998</v>
      </c>
    </row>
    <row r="1038" spans="1:25" x14ac:dyDescent="0.2">
      <c r="A1038" s="16" t="s">
        <v>12160</v>
      </c>
      <c r="B1038" s="16" t="s">
        <v>12161</v>
      </c>
      <c r="C1038" s="16" t="s">
        <v>57</v>
      </c>
      <c r="D1038" s="16" t="s">
        <v>12162</v>
      </c>
      <c r="E1038" s="16" t="s">
        <v>599</v>
      </c>
      <c r="F1038" s="16">
        <v>2118</v>
      </c>
      <c r="G1038" s="16">
        <v>1322</v>
      </c>
      <c r="H1038" s="16">
        <v>0.40739999999999998</v>
      </c>
      <c r="I1038" s="82">
        <v>2.28E-9</v>
      </c>
      <c r="J1038" s="16">
        <v>0.1038</v>
      </c>
      <c r="K1038" s="57">
        <v>1</v>
      </c>
      <c r="L1038" s="16">
        <v>9.3200000000000005E-2</v>
      </c>
      <c r="M1038" s="83">
        <v>0.999</v>
      </c>
      <c r="N1038" s="18">
        <v>1.49</v>
      </c>
      <c r="O1038" s="11">
        <v>0.69</v>
      </c>
      <c r="P1038" s="16">
        <v>0</v>
      </c>
      <c r="Q1038" s="16">
        <v>0</v>
      </c>
      <c r="R1038">
        <v>0</v>
      </c>
      <c r="S1038" s="16">
        <v>0</v>
      </c>
      <c r="T1038">
        <v>-0.28460000000000002</v>
      </c>
      <c r="U1038" s="15">
        <v>0.2505</v>
      </c>
      <c r="V1038" s="11">
        <v>0.60899999999999999</v>
      </c>
      <c r="W1038" s="15">
        <v>0.50309999999999999</v>
      </c>
      <c r="X1038">
        <v>1</v>
      </c>
      <c r="Y1038">
        <v>0</v>
      </c>
    </row>
    <row r="1039" spans="1:25" x14ac:dyDescent="0.2">
      <c r="A1039" s="16" t="s">
        <v>15034</v>
      </c>
      <c r="B1039" s="16" t="s">
        <v>54</v>
      </c>
      <c r="C1039" s="16" t="s">
        <v>57</v>
      </c>
      <c r="D1039" s="16" t="s">
        <v>15035</v>
      </c>
      <c r="E1039" s="16" t="s">
        <v>599</v>
      </c>
      <c r="F1039" s="16">
        <v>1241</v>
      </c>
      <c r="G1039" s="16">
        <v>698</v>
      </c>
      <c r="H1039" s="16">
        <v>0.25819999999999999</v>
      </c>
      <c r="I1039" s="82">
        <v>4.1200000000000004E-3</v>
      </c>
      <c r="J1039" s="16">
        <v>-0.1028</v>
      </c>
      <c r="K1039" s="57">
        <v>1</v>
      </c>
      <c r="L1039" s="16">
        <v>-0.1186</v>
      </c>
      <c r="M1039" s="83">
        <v>0.999</v>
      </c>
      <c r="N1039" s="18">
        <v>1.0900000000000001</v>
      </c>
      <c r="O1039" s="11">
        <v>0.69</v>
      </c>
      <c r="P1039" s="16">
        <v>0</v>
      </c>
      <c r="Q1039" s="16">
        <v>0</v>
      </c>
      <c r="R1039">
        <v>0</v>
      </c>
      <c r="S1039" s="16">
        <v>0</v>
      </c>
      <c r="T1039">
        <v>-9.3200000000000005E-2</v>
      </c>
      <c r="U1039" s="15">
        <v>-0.1142</v>
      </c>
      <c r="V1039" s="11">
        <v>0.63900000000000001</v>
      </c>
      <c r="W1039" s="99">
        <v>-0.77339999999999998</v>
      </c>
      <c r="X1039">
        <v>0.95</v>
      </c>
      <c r="Y1039">
        <v>-7.3999999999999996E-2</v>
      </c>
    </row>
    <row r="1040" spans="1:25" x14ac:dyDescent="0.2">
      <c r="A1040" s="16" t="s">
        <v>5882</v>
      </c>
      <c r="B1040" s="16" t="s">
        <v>5883</v>
      </c>
      <c r="C1040" s="16" t="s">
        <v>55</v>
      </c>
      <c r="D1040" s="16" t="s">
        <v>5884</v>
      </c>
      <c r="E1040" s="16" t="s">
        <v>599</v>
      </c>
      <c r="F1040" s="16">
        <v>1779</v>
      </c>
      <c r="G1040" s="16">
        <v>953</v>
      </c>
      <c r="H1040" s="16">
        <v>8.3500000000000005E-2</v>
      </c>
      <c r="I1040" s="82">
        <v>0.38100000000000001</v>
      </c>
      <c r="J1040" s="16">
        <v>-0.12590000000000001</v>
      </c>
      <c r="K1040" s="57">
        <v>1</v>
      </c>
      <c r="L1040" s="16">
        <v>-0.16489999999999999</v>
      </c>
      <c r="M1040" s="83">
        <v>0.50700000000000001</v>
      </c>
      <c r="N1040" s="11">
        <v>1.53</v>
      </c>
      <c r="O1040" s="11">
        <v>0.69</v>
      </c>
      <c r="P1040" s="16">
        <v>0</v>
      </c>
      <c r="Q1040" s="16">
        <v>0</v>
      </c>
      <c r="R1040">
        <v>0</v>
      </c>
      <c r="S1040" s="16">
        <v>0</v>
      </c>
      <c r="T1040" s="84">
        <v>-0.71950000000000003</v>
      </c>
      <c r="U1040" s="15">
        <v>0.39300000000000002</v>
      </c>
      <c r="V1040" s="11">
        <v>0.75</v>
      </c>
      <c r="W1040" s="15">
        <v>-0.49980000000000002</v>
      </c>
      <c r="X1040">
        <v>0.93</v>
      </c>
      <c r="Y1040">
        <v>-0.1047</v>
      </c>
    </row>
    <row r="1041" spans="1:25" x14ac:dyDescent="0.2">
      <c r="A1041" s="16" t="s">
        <v>6442</v>
      </c>
      <c r="B1041" s="16" t="s">
        <v>6166</v>
      </c>
      <c r="C1041" s="16" t="s">
        <v>338</v>
      </c>
      <c r="D1041" s="16" t="s">
        <v>6443</v>
      </c>
      <c r="E1041" s="16" t="s">
        <v>590</v>
      </c>
      <c r="F1041" s="16">
        <v>509</v>
      </c>
      <c r="G1041" s="16">
        <v>484</v>
      </c>
      <c r="H1041" s="16">
        <v>-5.8099999999999999E-2</v>
      </c>
      <c r="I1041" s="82">
        <v>0.68100000000000005</v>
      </c>
      <c r="J1041" s="16">
        <v>-0.20499999999999999</v>
      </c>
      <c r="K1041" s="57">
        <v>0.99801393581993503</v>
      </c>
      <c r="L1041" s="16">
        <v>-0.22409999999999999</v>
      </c>
      <c r="M1041" s="83">
        <v>0.90300000000000002</v>
      </c>
      <c r="N1041" s="18">
        <v>0.56999999999999995</v>
      </c>
      <c r="O1041" s="11">
        <v>0.68710000000000004</v>
      </c>
      <c r="P1041" s="16">
        <v>0</v>
      </c>
      <c r="Q1041" s="16">
        <v>0</v>
      </c>
      <c r="R1041">
        <v>0</v>
      </c>
      <c r="S1041" s="16">
        <v>0</v>
      </c>
      <c r="T1041" s="112">
        <v>-1.1968000000000001</v>
      </c>
      <c r="U1041" s="15">
        <v>-1.29E-2</v>
      </c>
      <c r="V1041" s="15">
        <v>0.16</v>
      </c>
      <c r="W1041" s="15">
        <v>-0.40949999999999998</v>
      </c>
      <c r="X1041">
        <v>1.07</v>
      </c>
      <c r="Y1041">
        <v>9.7600000000000006E-2</v>
      </c>
    </row>
    <row r="1042" spans="1:25" x14ac:dyDescent="0.2">
      <c r="A1042" s="16" t="s">
        <v>14220</v>
      </c>
      <c r="B1042" s="16" t="s">
        <v>54</v>
      </c>
      <c r="C1042" s="16" t="s">
        <v>57</v>
      </c>
      <c r="D1042" s="16" t="s">
        <v>14221</v>
      </c>
      <c r="E1042" s="16" t="s">
        <v>590</v>
      </c>
      <c r="F1042" s="16">
        <v>1047</v>
      </c>
      <c r="G1042" s="16">
        <v>1390</v>
      </c>
      <c r="H1042" s="16">
        <v>-8.1600000000000006E-2</v>
      </c>
      <c r="I1042" s="82">
        <v>0.33300000000000002</v>
      </c>
      <c r="J1042" s="16">
        <v>-4.2799999999999998E-2</v>
      </c>
      <c r="K1042" s="57">
        <v>1</v>
      </c>
      <c r="L1042" s="16">
        <v>-6.5100000000000005E-2</v>
      </c>
      <c r="M1042" s="83">
        <v>0.999</v>
      </c>
      <c r="N1042" s="18">
        <v>0.77</v>
      </c>
      <c r="O1042" s="11">
        <v>0.68710000000000004</v>
      </c>
      <c r="P1042" s="16">
        <v>0</v>
      </c>
      <c r="Q1042" s="16">
        <v>0</v>
      </c>
      <c r="R1042">
        <v>0</v>
      </c>
      <c r="S1042" s="16">
        <v>0</v>
      </c>
      <c r="T1042">
        <v>-0.69</v>
      </c>
      <c r="U1042" s="15">
        <v>-0.60019999999999996</v>
      </c>
      <c r="V1042" s="15">
        <v>-1.7000000000000001E-2</v>
      </c>
      <c r="W1042" s="15">
        <v>-0.4259</v>
      </c>
      <c r="X1042">
        <v>1.01</v>
      </c>
      <c r="Y1042">
        <v>1.44E-2</v>
      </c>
    </row>
    <row r="1043" spans="1:25" x14ac:dyDescent="0.2">
      <c r="A1043" s="16" t="s">
        <v>15082</v>
      </c>
      <c r="B1043" s="16" t="s">
        <v>54</v>
      </c>
      <c r="C1043" s="16" t="s">
        <v>57</v>
      </c>
      <c r="D1043" s="16" t="s">
        <v>15083</v>
      </c>
      <c r="E1043" s="16" t="s">
        <v>599</v>
      </c>
      <c r="F1043" s="16">
        <v>3370</v>
      </c>
      <c r="G1043" s="16">
        <v>2301</v>
      </c>
      <c r="H1043" s="16">
        <v>-0.38490000000000002</v>
      </c>
      <c r="I1043" s="82">
        <v>9.0899999999999996E-13</v>
      </c>
      <c r="J1043" s="16">
        <v>-0.10680000000000001</v>
      </c>
      <c r="K1043" s="57">
        <v>1</v>
      </c>
      <c r="L1043" s="16">
        <v>-0.1036</v>
      </c>
      <c r="M1043" s="83">
        <v>0.999</v>
      </c>
      <c r="N1043" s="18">
        <v>0.98</v>
      </c>
      <c r="O1043" s="11">
        <v>0.68710000000000004</v>
      </c>
      <c r="P1043" s="16">
        <v>0</v>
      </c>
      <c r="Q1043" s="16">
        <v>0</v>
      </c>
      <c r="R1043">
        <v>0</v>
      </c>
      <c r="S1043" s="16">
        <v>0</v>
      </c>
      <c r="T1043" s="88">
        <v>1.5617000000000001</v>
      </c>
      <c r="U1043" s="15">
        <v>0.67959999999999998</v>
      </c>
      <c r="V1043" s="15">
        <v>0.29599999999999999</v>
      </c>
      <c r="W1043" s="7">
        <v>1.2706999999999999</v>
      </c>
      <c r="X1043">
        <v>0.82</v>
      </c>
      <c r="Y1043">
        <v>-0.2863</v>
      </c>
    </row>
    <row r="1044" spans="1:25" x14ac:dyDescent="0.2">
      <c r="A1044" s="16" t="s">
        <v>2194</v>
      </c>
      <c r="B1044" s="16" t="s">
        <v>2195</v>
      </c>
      <c r="C1044" s="16" t="s">
        <v>131</v>
      </c>
      <c r="D1044" s="16" t="s">
        <v>2196</v>
      </c>
      <c r="E1044" s="16" t="s">
        <v>599</v>
      </c>
      <c r="F1044" s="16" t="s">
        <v>60</v>
      </c>
      <c r="G1044" s="16">
        <v>1248</v>
      </c>
      <c r="H1044" s="16">
        <v>0.08</v>
      </c>
      <c r="I1044" s="82">
        <v>0.33400000000000002</v>
      </c>
      <c r="J1044" s="16">
        <v>-7.6399999999999996E-2</v>
      </c>
      <c r="K1044" s="57">
        <v>1</v>
      </c>
      <c r="L1044" s="16">
        <v>-0.1012</v>
      </c>
      <c r="M1044" s="83">
        <v>0.999</v>
      </c>
      <c r="N1044" s="18">
        <v>1.49</v>
      </c>
      <c r="O1044" s="11">
        <v>0.68410000000000004</v>
      </c>
      <c r="P1044" s="16">
        <v>0</v>
      </c>
      <c r="Q1044" s="16">
        <v>0</v>
      </c>
      <c r="R1044">
        <v>0</v>
      </c>
      <c r="S1044" s="16">
        <v>0</v>
      </c>
      <c r="T1044" s="84">
        <v>-0.73740000000000006</v>
      </c>
      <c r="U1044" s="15">
        <v>6.2100000000000002E-2</v>
      </c>
      <c r="V1044" s="15">
        <v>2.1999999999999999E-2</v>
      </c>
      <c r="W1044" s="15">
        <v>-8.9599999999999999E-2</v>
      </c>
      <c r="X1044">
        <v>1.1399999999999999</v>
      </c>
      <c r="Y1044">
        <v>0.189</v>
      </c>
    </row>
    <row r="1045" spans="1:25" x14ac:dyDescent="0.2">
      <c r="A1045" s="16" t="s">
        <v>15515</v>
      </c>
      <c r="B1045" s="16" t="s">
        <v>15516</v>
      </c>
      <c r="C1045" s="16" t="s">
        <v>57</v>
      </c>
      <c r="D1045" s="16" t="s">
        <v>15517</v>
      </c>
      <c r="E1045" s="16" t="s">
        <v>599</v>
      </c>
      <c r="F1045" s="16" t="s">
        <v>60</v>
      </c>
      <c r="G1045" s="16">
        <v>1108</v>
      </c>
      <c r="H1045" s="16">
        <v>0.2122</v>
      </c>
      <c r="I1045" s="82">
        <v>7.8700000000000003E-3</v>
      </c>
      <c r="J1045" s="16">
        <v>-0.155</v>
      </c>
      <c r="K1045" s="57">
        <v>1</v>
      </c>
      <c r="L1045" s="16">
        <v>-0.14979999999999999</v>
      </c>
      <c r="M1045" s="83">
        <v>0.999</v>
      </c>
      <c r="N1045" s="18">
        <v>1.2</v>
      </c>
      <c r="O1045" s="11">
        <v>0.68410000000000004</v>
      </c>
      <c r="P1045" s="16">
        <v>0</v>
      </c>
      <c r="Q1045" s="16">
        <v>0</v>
      </c>
      <c r="R1045">
        <v>0</v>
      </c>
      <c r="S1045" s="16">
        <v>0</v>
      </c>
      <c r="T1045" s="84">
        <v>-0.83120000000000005</v>
      </c>
      <c r="U1045" s="15">
        <v>0.1757</v>
      </c>
      <c r="V1045" s="15">
        <v>0.45200000000000001</v>
      </c>
      <c r="W1045" s="15">
        <v>-0.35870000000000002</v>
      </c>
      <c r="X1045">
        <v>1.08</v>
      </c>
      <c r="Y1045">
        <v>0.111</v>
      </c>
    </row>
    <row r="1046" spans="1:25" x14ac:dyDescent="0.2">
      <c r="A1046" s="16" t="s">
        <v>3407</v>
      </c>
      <c r="B1046" s="16" t="s">
        <v>3408</v>
      </c>
      <c r="C1046" s="16" t="s">
        <v>412</v>
      </c>
      <c r="D1046" s="16" t="s">
        <v>3409</v>
      </c>
      <c r="E1046" s="16" t="s">
        <v>590</v>
      </c>
      <c r="F1046" s="16">
        <v>898</v>
      </c>
      <c r="G1046" s="16">
        <v>774</v>
      </c>
      <c r="H1046" s="16">
        <v>5.8799999999999998E-2</v>
      </c>
      <c r="I1046" s="82">
        <v>0.54600000000000004</v>
      </c>
      <c r="J1046" s="16">
        <v>0.2495</v>
      </c>
      <c r="K1046" s="57">
        <v>0.88524413816109404</v>
      </c>
      <c r="L1046" s="16">
        <v>0.24210000000000001</v>
      </c>
      <c r="M1046" s="83">
        <v>0.86599999999999999</v>
      </c>
      <c r="N1046" s="18">
        <v>1.27</v>
      </c>
      <c r="O1046" s="11">
        <v>0.68410000000000004</v>
      </c>
      <c r="P1046" s="16">
        <v>0</v>
      </c>
      <c r="Q1046" s="16">
        <v>0</v>
      </c>
      <c r="R1046">
        <v>0</v>
      </c>
      <c r="S1046" s="16">
        <v>0</v>
      </c>
      <c r="T1046">
        <v>-0.54810000000000003</v>
      </c>
      <c r="U1046" s="15">
        <v>0.15</v>
      </c>
      <c r="V1046" s="15">
        <v>7.0000000000000001E-3</v>
      </c>
      <c r="W1046" s="15">
        <v>0.39810000000000001</v>
      </c>
      <c r="X1046">
        <v>1.04</v>
      </c>
      <c r="Y1046">
        <v>5.6599999999999998E-2</v>
      </c>
    </row>
    <row r="1047" spans="1:25" x14ac:dyDescent="0.2">
      <c r="A1047" s="16" t="s">
        <v>15240</v>
      </c>
      <c r="B1047" s="16" t="s">
        <v>465</v>
      </c>
      <c r="C1047" s="16" t="s">
        <v>57</v>
      </c>
      <c r="D1047" s="16" t="s">
        <v>15241</v>
      </c>
      <c r="E1047" s="16" t="s">
        <v>590</v>
      </c>
      <c r="F1047" s="16">
        <v>4326</v>
      </c>
      <c r="G1047" s="16">
        <v>1271</v>
      </c>
      <c r="H1047" s="16">
        <v>-0.27239999999999998</v>
      </c>
      <c r="I1047" s="82">
        <v>5.0199999999999995E-4</v>
      </c>
      <c r="J1047" s="16">
        <v>-0.121</v>
      </c>
      <c r="K1047" s="57">
        <v>1</v>
      </c>
      <c r="L1047" s="16">
        <v>-3.6499999999999998E-2</v>
      </c>
      <c r="M1047" s="83">
        <v>0.999</v>
      </c>
      <c r="N1047" s="18">
        <v>1.25</v>
      </c>
      <c r="O1047" s="11">
        <v>0.68410000000000004</v>
      </c>
      <c r="P1047" s="16">
        <v>0</v>
      </c>
      <c r="Q1047" s="16">
        <v>0</v>
      </c>
      <c r="R1047">
        <v>0</v>
      </c>
      <c r="S1047" s="16">
        <v>0</v>
      </c>
      <c r="T1047">
        <v>0.93340000000000001</v>
      </c>
      <c r="U1047" s="15">
        <v>0.13739999999999999</v>
      </c>
      <c r="V1047" s="11">
        <v>0.64400000000000002</v>
      </c>
      <c r="W1047" s="15">
        <v>0.44390000000000002</v>
      </c>
      <c r="X1047">
        <v>1.02</v>
      </c>
      <c r="Y1047">
        <v>2.86E-2</v>
      </c>
    </row>
    <row r="1048" spans="1:25" x14ac:dyDescent="0.2">
      <c r="A1048" s="16" t="s">
        <v>2686</v>
      </c>
      <c r="B1048" s="16" t="s">
        <v>2687</v>
      </c>
      <c r="C1048" s="16" t="s">
        <v>155</v>
      </c>
      <c r="D1048" s="16" t="s">
        <v>2688</v>
      </c>
      <c r="E1048" s="16" t="s">
        <v>599</v>
      </c>
      <c r="F1048" s="16">
        <v>1173</v>
      </c>
      <c r="G1048" s="16">
        <v>1086</v>
      </c>
      <c r="H1048" s="16">
        <v>1.4200000000000001E-2</v>
      </c>
      <c r="I1048" s="82">
        <v>0.89300000000000002</v>
      </c>
      <c r="J1048" s="16">
        <v>0.1552</v>
      </c>
      <c r="K1048" s="57">
        <v>0.89385427731503497</v>
      </c>
      <c r="L1048" s="16">
        <v>0.1077</v>
      </c>
      <c r="M1048" s="83">
        <v>0.999</v>
      </c>
      <c r="N1048" s="18">
        <v>0.86</v>
      </c>
      <c r="O1048" s="11">
        <v>0.68410000000000004</v>
      </c>
      <c r="P1048" s="16">
        <v>0</v>
      </c>
      <c r="Q1048" s="16">
        <v>0</v>
      </c>
      <c r="R1048">
        <v>0</v>
      </c>
      <c r="S1048" s="16">
        <v>0</v>
      </c>
      <c r="T1048">
        <v>-9.7999999999999997E-3</v>
      </c>
      <c r="U1048" s="15">
        <v>-0.57550000000000001</v>
      </c>
      <c r="V1048" s="15">
        <v>-0.498</v>
      </c>
      <c r="W1048" s="15">
        <v>-0.126</v>
      </c>
      <c r="X1048">
        <v>0.99</v>
      </c>
      <c r="Y1048">
        <v>-1.4500000000000001E-2</v>
      </c>
    </row>
    <row r="1049" spans="1:25" x14ac:dyDescent="0.2">
      <c r="A1049" s="16" t="s">
        <v>10989</v>
      </c>
      <c r="B1049" s="16" t="s">
        <v>54</v>
      </c>
      <c r="C1049" s="16" t="s">
        <v>57</v>
      </c>
      <c r="D1049" s="16" t="s">
        <v>10990</v>
      </c>
      <c r="E1049" s="16" t="s">
        <v>599</v>
      </c>
      <c r="F1049" s="16">
        <v>4905</v>
      </c>
      <c r="G1049" s="16">
        <v>2965</v>
      </c>
      <c r="H1049" s="16">
        <v>-5.4100000000000002E-2</v>
      </c>
      <c r="I1049" s="82">
        <v>0.41399999999999998</v>
      </c>
      <c r="J1049" s="16">
        <v>0.47320000000000001</v>
      </c>
      <c r="K1049" s="57">
        <v>0.73282610039484197</v>
      </c>
      <c r="L1049" s="16">
        <v>0.46339999999999998</v>
      </c>
      <c r="M1049" s="83">
        <v>0.54700000000000004</v>
      </c>
      <c r="N1049" s="18">
        <v>1.34</v>
      </c>
      <c r="O1049" s="11">
        <v>0.68410000000000004</v>
      </c>
      <c r="P1049" s="16">
        <v>0</v>
      </c>
      <c r="Q1049" s="16">
        <v>0</v>
      </c>
      <c r="R1049">
        <v>0</v>
      </c>
      <c r="S1049" s="16">
        <v>0</v>
      </c>
      <c r="T1049">
        <v>0.25019999999999998</v>
      </c>
      <c r="U1049" s="15">
        <v>0.84140000000000004</v>
      </c>
      <c r="V1049" s="15">
        <v>0.11700000000000001</v>
      </c>
      <c r="W1049" s="15">
        <v>-0.18709999999999999</v>
      </c>
      <c r="X1049">
        <v>0.92</v>
      </c>
      <c r="Y1049">
        <v>-0.1203</v>
      </c>
    </row>
    <row r="1050" spans="1:25" x14ac:dyDescent="0.2">
      <c r="A1050" s="16" t="s">
        <v>7198</v>
      </c>
      <c r="B1050" s="16" t="s">
        <v>7199</v>
      </c>
      <c r="C1050" s="16" t="s">
        <v>89</v>
      </c>
      <c r="D1050" s="16" t="s">
        <v>7200</v>
      </c>
      <c r="E1050" s="16" t="s">
        <v>590</v>
      </c>
      <c r="F1050" s="16">
        <v>2416</v>
      </c>
      <c r="G1050" s="16">
        <v>1418</v>
      </c>
      <c r="H1050" s="16">
        <v>-0.16070000000000001</v>
      </c>
      <c r="I1050" s="82">
        <v>3.0700000000000002E-2</v>
      </c>
      <c r="J1050" s="16">
        <v>0.47660000000000002</v>
      </c>
      <c r="K1050" s="57">
        <v>0.18576241129674401</v>
      </c>
      <c r="L1050" s="16">
        <v>0.39660000000000001</v>
      </c>
      <c r="M1050" s="83">
        <v>0.38300000000000001</v>
      </c>
      <c r="N1050" s="18">
        <v>0.69</v>
      </c>
      <c r="O1050" s="11">
        <v>0.68110000000000004</v>
      </c>
      <c r="P1050" s="16">
        <v>0</v>
      </c>
      <c r="Q1050" s="16">
        <v>0</v>
      </c>
      <c r="R1050">
        <v>0</v>
      </c>
      <c r="S1050" s="16">
        <v>0</v>
      </c>
      <c r="T1050">
        <v>0.24779999999999999</v>
      </c>
      <c r="U1050" s="15">
        <v>0.56220000000000003</v>
      </c>
      <c r="V1050" s="15">
        <v>-3.6999999999999998E-2</v>
      </c>
      <c r="W1050" s="15">
        <v>0.1234</v>
      </c>
      <c r="X1050">
        <v>1.26</v>
      </c>
      <c r="Y1050">
        <v>0.33339999999999997</v>
      </c>
    </row>
    <row r="1051" spans="1:25" x14ac:dyDescent="0.2">
      <c r="A1051" s="16" t="s">
        <v>10597</v>
      </c>
      <c r="B1051" s="16" t="s">
        <v>98</v>
      </c>
      <c r="C1051" s="16" t="s">
        <v>57</v>
      </c>
      <c r="D1051" s="16" t="s">
        <v>10597</v>
      </c>
      <c r="E1051" s="16" t="s">
        <v>599</v>
      </c>
      <c r="F1051" s="16">
        <v>1010</v>
      </c>
      <c r="G1051" s="16">
        <v>238</v>
      </c>
      <c r="H1051" s="16">
        <v>0.43309999999999998</v>
      </c>
      <c r="I1051" s="82">
        <v>5.4900000000000001E-3</v>
      </c>
      <c r="J1051" s="89">
        <v>0.91269999999999996</v>
      </c>
      <c r="K1051" s="57">
        <v>1.5311403133230299E-3</v>
      </c>
      <c r="L1051" s="89">
        <v>0.87529999999999997</v>
      </c>
      <c r="M1051" s="83">
        <v>1.15E-2</v>
      </c>
      <c r="N1051" s="11">
        <v>1.56</v>
      </c>
      <c r="O1051" s="11">
        <v>0.68110000000000004</v>
      </c>
      <c r="P1051" s="16">
        <v>0</v>
      </c>
      <c r="Q1051" s="16">
        <v>0</v>
      </c>
      <c r="R1051">
        <v>0</v>
      </c>
      <c r="S1051" s="16">
        <v>1</v>
      </c>
      <c r="T1051" t="e">
        <v>#N/A</v>
      </c>
      <c r="U1051" s="15">
        <v>-0.18840000000000001</v>
      </c>
      <c r="V1051" s="15">
        <v>0.39100000000000001</v>
      </c>
      <c r="W1051" s="99">
        <v>-0.68679999999999997</v>
      </c>
      <c r="X1051">
        <v>1.1599999999999999</v>
      </c>
      <c r="Y1051">
        <v>0.21410000000000001</v>
      </c>
    </row>
    <row r="1052" spans="1:25" x14ac:dyDescent="0.2">
      <c r="A1052" s="16" t="s">
        <v>11803</v>
      </c>
      <c r="B1052" s="16" t="s">
        <v>11804</v>
      </c>
      <c r="C1052" s="16" t="s">
        <v>57</v>
      </c>
      <c r="D1052" s="16" t="s">
        <v>11805</v>
      </c>
      <c r="E1052" s="16" t="s">
        <v>599</v>
      </c>
      <c r="F1052" s="16" t="s">
        <v>60</v>
      </c>
      <c r="G1052" s="16">
        <v>1136</v>
      </c>
      <c r="H1052" s="16">
        <v>3.1300000000000001E-2</v>
      </c>
      <c r="I1052" s="82">
        <v>0.73099999999999998</v>
      </c>
      <c r="J1052" s="16">
        <v>0.15279999999999999</v>
      </c>
      <c r="K1052" s="57">
        <v>1</v>
      </c>
      <c r="L1052" s="16">
        <v>0.1399</v>
      </c>
      <c r="M1052" s="83">
        <v>0.999</v>
      </c>
      <c r="N1052" s="18">
        <v>1.35</v>
      </c>
      <c r="O1052" s="11">
        <v>0.68110000000000004</v>
      </c>
      <c r="P1052" s="16">
        <v>0</v>
      </c>
      <c r="Q1052" s="16">
        <v>0</v>
      </c>
      <c r="R1052">
        <v>0</v>
      </c>
      <c r="S1052" s="16">
        <v>0</v>
      </c>
      <c r="T1052" t="e">
        <v>#N/A</v>
      </c>
      <c r="U1052" s="15" t="e">
        <v>#N/A</v>
      </c>
      <c r="V1052" s="15">
        <v>0.41799999999999998</v>
      </c>
      <c r="W1052" s="7">
        <v>1.1326000000000001</v>
      </c>
      <c r="X1052">
        <v>1.1200000000000001</v>
      </c>
      <c r="Y1052">
        <v>0.16350000000000001</v>
      </c>
    </row>
    <row r="1053" spans="1:25" x14ac:dyDescent="0.2">
      <c r="A1053" s="16" t="s">
        <v>1293</v>
      </c>
      <c r="B1053" s="16" t="s">
        <v>98</v>
      </c>
      <c r="C1053" s="16" t="s">
        <v>57</v>
      </c>
      <c r="D1053" s="16" t="s">
        <v>1294</v>
      </c>
      <c r="E1053" s="16" t="s">
        <v>599</v>
      </c>
      <c r="F1053" s="16">
        <v>8671</v>
      </c>
      <c r="G1053" s="16">
        <v>671</v>
      </c>
      <c r="H1053" s="81">
        <v>-1.2758</v>
      </c>
      <c r="I1053" s="82">
        <v>1.4000000000000001E-36</v>
      </c>
      <c r="J1053" s="16">
        <v>0.56879999999999997</v>
      </c>
      <c r="K1053" s="57">
        <v>0.50344020364656605</v>
      </c>
      <c r="L1053" s="16">
        <v>0.5766</v>
      </c>
      <c r="M1053" s="83">
        <v>0.38200000000000001</v>
      </c>
      <c r="N1053" s="18">
        <v>1.17</v>
      </c>
      <c r="O1053" s="11">
        <v>0.68110000000000004</v>
      </c>
      <c r="P1053" s="16">
        <v>1</v>
      </c>
      <c r="Q1053" s="16">
        <v>0</v>
      </c>
      <c r="R1053">
        <v>0</v>
      </c>
      <c r="S1053" s="16">
        <v>0</v>
      </c>
      <c r="T1053" s="88">
        <v>1.2673000000000001</v>
      </c>
      <c r="U1053" s="15">
        <v>-0.73670000000000002</v>
      </c>
      <c r="V1053" s="15">
        <v>0.246</v>
      </c>
      <c r="W1053" s="7">
        <v>1.0996999999999999</v>
      </c>
      <c r="X1053">
        <v>1.01</v>
      </c>
      <c r="Y1053">
        <v>1.44E-2</v>
      </c>
    </row>
    <row r="1054" spans="1:25" x14ac:dyDescent="0.2">
      <c r="A1054" s="16" t="s">
        <v>4461</v>
      </c>
      <c r="B1054" s="16" t="s">
        <v>4462</v>
      </c>
      <c r="C1054" s="16" t="s">
        <v>81</v>
      </c>
      <c r="D1054" s="16" t="s">
        <v>4463</v>
      </c>
      <c r="E1054" s="16" t="s">
        <v>599</v>
      </c>
      <c r="F1054" s="16" t="s">
        <v>60</v>
      </c>
      <c r="G1054" s="16">
        <v>6667</v>
      </c>
      <c r="H1054" s="16">
        <v>-0.14180000000000001</v>
      </c>
      <c r="I1054" s="82">
        <v>1.2600000000000001E-3</v>
      </c>
      <c r="J1054" s="16">
        <v>0.21060000000000001</v>
      </c>
      <c r="K1054" s="57">
        <v>1</v>
      </c>
      <c r="L1054" s="16">
        <v>0.19570000000000001</v>
      </c>
      <c r="M1054" s="83">
        <v>0.999</v>
      </c>
      <c r="N1054" s="18">
        <v>0.65</v>
      </c>
      <c r="O1054" s="11">
        <v>0.68110000000000004</v>
      </c>
      <c r="P1054" s="16">
        <v>0</v>
      </c>
      <c r="Q1054" s="16">
        <v>0</v>
      </c>
      <c r="R1054">
        <v>0</v>
      </c>
      <c r="S1054" s="16">
        <v>0</v>
      </c>
      <c r="T1054" s="88">
        <v>1.931</v>
      </c>
      <c r="U1054" s="15">
        <v>0.44469999999999998</v>
      </c>
      <c r="V1054" s="15">
        <v>4.7E-2</v>
      </c>
      <c r="W1054" s="11">
        <v>0.622</v>
      </c>
      <c r="X1054">
        <v>1</v>
      </c>
      <c r="Y1054">
        <v>0</v>
      </c>
    </row>
    <row r="1055" spans="1:25" x14ac:dyDescent="0.2">
      <c r="A1055" s="16" t="s">
        <v>9585</v>
      </c>
      <c r="B1055" s="16" t="s">
        <v>9586</v>
      </c>
      <c r="C1055" s="16" t="s">
        <v>71</v>
      </c>
      <c r="D1055" s="16" t="s">
        <v>9587</v>
      </c>
      <c r="E1055" s="16" t="s">
        <v>590</v>
      </c>
      <c r="F1055" s="16">
        <v>2972</v>
      </c>
      <c r="G1055" s="16">
        <v>2904</v>
      </c>
      <c r="H1055" s="16">
        <v>-0.14360000000000001</v>
      </c>
      <c r="I1055" s="82">
        <v>2.7699999999999999E-2</v>
      </c>
      <c r="J1055" s="16">
        <v>0.1031</v>
      </c>
      <c r="K1055" s="57">
        <v>1</v>
      </c>
      <c r="L1055" s="16">
        <v>-0.12939999999999999</v>
      </c>
      <c r="M1055" s="83">
        <v>0.97399999999999998</v>
      </c>
      <c r="N1055" s="18">
        <v>0.98</v>
      </c>
      <c r="O1055" s="11">
        <v>0.67810000000000004</v>
      </c>
      <c r="P1055" s="16">
        <v>0</v>
      </c>
      <c r="Q1055" s="16">
        <v>0</v>
      </c>
      <c r="R1055">
        <v>0</v>
      </c>
      <c r="S1055" s="16">
        <v>0</v>
      </c>
      <c r="T1055" s="89">
        <v>0.77710000000000001</v>
      </c>
      <c r="U1055" s="15">
        <v>0.27150000000000002</v>
      </c>
      <c r="V1055" s="15">
        <v>-0.27</v>
      </c>
      <c r="W1055" s="15">
        <v>-0.29709999999999998</v>
      </c>
      <c r="X1055">
        <v>1.45</v>
      </c>
      <c r="Y1055">
        <v>0.53610000000000002</v>
      </c>
    </row>
    <row r="1056" spans="1:25" x14ac:dyDescent="0.2">
      <c r="A1056" s="16" t="s">
        <v>9526</v>
      </c>
      <c r="B1056" s="16" t="s">
        <v>9527</v>
      </c>
      <c r="C1056" s="16" t="s">
        <v>71</v>
      </c>
      <c r="D1056" s="16" t="s">
        <v>9528</v>
      </c>
      <c r="E1056" s="16" t="s">
        <v>590</v>
      </c>
      <c r="F1056" s="16">
        <v>2594</v>
      </c>
      <c r="G1056" s="16">
        <v>904</v>
      </c>
      <c r="H1056" s="16">
        <v>0.26569999999999999</v>
      </c>
      <c r="I1056" s="82">
        <v>8.4599999999999996E-4</v>
      </c>
      <c r="J1056" s="16">
        <v>0.53349999999999997</v>
      </c>
      <c r="K1056" s="57">
        <v>0.84917244597599795</v>
      </c>
      <c r="L1056" s="16">
        <v>0.47499999999999998</v>
      </c>
      <c r="M1056" s="83">
        <v>8.4400000000000003E-2</v>
      </c>
      <c r="N1056" s="18">
        <v>1.28</v>
      </c>
      <c r="O1056" s="11">
        <v>0.67810000000000004</v>
      </c>
      <c r="P1056" s="16">
        <v>0</v>
      </c>
      <c r="Q1056" s="16">
        <v>0</v>
      </c>
      <c r="R1056">
        <v>0</v>
      </c>
      <c r="S1056" s="16">
        <v>0</v>
      </c>
      <c r="T1056">
        <v>0.4128</v>
      </c>
      <c r="U1056" s="15">
        <v>8.5300000000000001E-2</v>
      </c>
      <c r="V1056" s="15">
        <v>6.2E-2</v>
      </c>
      <c r="W1056" s="15">
        <v>0.3795</v>
      </c>
      <c r="X1056">
        <v>1.1100000000000001</v>
      </c>
      <c r="Y1056">
        <v>0.15060000000000001</v>
      </c>
    </row>
    <row r="1057" spans="1:25" x14ac:dyDescent="0.2">
      <c r="A1057" s="16" t="s">
        <v>7396</v>
      </c>
      <c r="B1057" s="16" t="s">
        <v>106</v>
      </c>
      <c r="C1057" s="16" t="s">
        <v>89</v>
      </c>
      <c r="D1057" s="16" t="s">
        <v>7396</v>
      </c>
      <c r="E1057" s="16" t="s">
        <v>590</v>
      </c>
      <c r="F1057" s="16">
        <v>3531</v>
      </c>
      <c r="G1057" s="16">
        <v>2396</v>
      </c>
      <c r="H1057" s="16">
        <v>-1.5299999999999999E-2</v>
      </c>
      <c r="I1057" s="82">
        <v>0.86099999999999999</v>
      </c>
      <c r="J1057" s="16">
        <v>-0.14180000000000001</v>
      </c>
      <c r="K1057" s="57">
        <v>1</v>
      </c>
      <c r="L1057" s="16">
        <v>-0.15440000000000001</v>
      </c>
      <c r="M1057" s="83">
        <v>0.999</v>
      </c>
      <c r="N1057" s="18">
        <v>1.1599999999999999</v>
      </c>
      <c r="O1057" s="11">
        <v>0.67810000000000004</v>
      </c>
      <c r="P1057" s="16">
        <v>0</v>
      </c>
      <c r="Q1057" s="16">
        <v>0</v>
      </c>
      <c r="R1057">
        <v>0</v>
      </c>
      <c r="S1057" s="16">
        <v>0</v>
      </c>
      <c r="T1057" s="89">
        <v>0.81069999999999998</v>
      </c>
      <c r="U1057" s="15">
        <v>0.80989999999999995</v>
      </c>
      <c r="V1057" s="11">
        <v>0.64600000000000002</v>
      </c>
      <c r="W1057" s="15">
        <v>0.28699999999999998</v>
      </c>
      <c r="X1057">
        <v>1.1100000000000001</v>
      </c>
      <c r="Y1057">
        <v>0.15060000000000001</v>
      </c>
    </row>
    <row r="1058" spans="1:25" x14ac:dyDescent="0.2">
      <c r="A1058" s="16" t="s">
        <v>4057</v>
      </c>
      <c r="B1058" s="16" t="s">
        <v>4058</v>
      </c>
      <c r="C1058" s="16" t="s">
        <v>4043</v>
      </c>
      <c r="D1058" s="16" t="s">
        <v>4059</v>
      </c>
      <c r="E1058" s="16" t="s">
        <v>599</v>
      </c>
      <c r="F1058" s="16">
        <v>1615</v>
      </c>
      <c r="G1058" s="16">
        <v>1053</v>
      </c>
      <c r="H1058" s="16">
        <v>-0.27379999999999999</v>
      </c>
      <c r="I1058" s="82">
        <v>4.57E-4</v>
      </c>
      <c r="J1058" s="16">
        <v>-0.1125</v>
      </c>
      <c r="K1058" s="57">
        <v>1</v>
      </c>
      <c r="L1058" s="16">
        <v>-0.13589999999999999</v>
      </c>
      <c r="M1058" s="83">
        <v>0.98299999999999998</v>
      </c>
      <c r="N1058" s="18">
        <v>1.08</v>
      </c>
      <c r="O1058" s="11">
        <v>0.67810000000000004</v>
      </c>
      <c r="P1058" s="16">
        <v>0</v>
      </c>
      <c r="Q1058" s="16">
        <v>0</v>
      </c>
      <c r="R1058">
        <v>0</v>
      </c>
      <c r="S1058" s="16">
        <v>0</v>
      </c>
      <c r="T1058" s="84">
        <v>-0.68840000000000001</v>
      </c>
      <c r="U1058" s="15">
        <v>-0.25480000000000003</v>
      </c>
      <c r="V1058" s="15">
        <v>-6.3E-2</v>
      </c>
      <c r="W1058" s="99">
        <v>-0.64659999999999995</v>
      </c>
      <c r="X1058">
        <v>0.98</v>
      </c>
      <c r="Y1058">
        <v>-2.9100000000000001E-2</v>
      </c>
    </row>
    <row r="1059" spans="1:25" x14ac:dyDescent="0.2">
      <c r="A1059" s="16" t="s">
        <v>14877</v>
      </c>
      <c r="B1059" s="16" t="s">
        <v>13099</v>
      </c>
      <c r="C1059" s="16" t="s">
        <v>57</v>
      </c>
      <c r="D1059" s="16" t="s">
        <v>14877</v>
      </c>
      <c r="E1059" s="16" t="s">
        <v>599</v>
      </c>
      <c r="F1059" s="16" t="s">
        <v>60</v>
      </c>
      <c r="G1059" s="16">
        <v>291</v>
      </c>
      <c r="H1059" s="16">
        <v>-7.3400000000000007E-2</v>
      </c>
      <c r="I1059" s="82">
        <v>0.64600000000000002</v>
      </c>
      <c r="J1059" s="16">
        <v>-8.6999999999999994E-2</v>
      </c>
      <c r="K1059" s="57">
        <v>1</v>
      </c>
      <c r="L1059" s="16">
        <v>-9.9900000000000003E-2</v>
      </c>
      <c r="M1059" s="83">
        <v>0.999</v>
      </c>
      <c r="N1059" s="18">
        <v>1.31</v>
      </c>
      <c r="O1059" s="11">
        <v>0.67810000000000004</v>
      </c>
      <c r="P1059" s="16">
        <v>0</v>
      </c>
      <c r="Q1059" s="16">
        <v>0</v>
      </c>
      <c r="R1059">
        <v>0</v>
      </c>
      <c r="S1059" s="16">
        <v>0</v>
      </c>
      <c r="T1059" s="112">
        <v>-1.4433</v>
      </c>
      <c r="U1059" s="15">
        <v>-0.15570000000000001</v>
      </c>
      <c r="V1059" s="15">
        <v>0.191</v>
      </c>
      <c r="W1059" s="98">
        <v>-1.0677000000000001</v>
      </c>
      <c r="X1059">
        <v>0.9</v>
      </c>
      <c r="Y1059">
        <v>-0.152</v>
      </c>
    </row>
    <row r="1060" spans="1:25" x14ac:dyDescent="0.2">
      <c r="A1060" s="16" t="s">
        <v>14656</v>
      </c>
      <c r="B1060" s="16" t="s">
        <v>54</v>
      </c>
      <c r="C1060" s="16" t="s">
        <v>57</v>
      </c>
      <c r="D1060" s="16" t="s">
        <v>14657</v>
      </c>
      <c r="E1060" s="16" t="s">
        <v>590</v>
      </c>
      <c r="F1060" s="16">
        <v>728</v>
      </c>
      <c r="G1060" s="16">
        <v>545</v>
      </c>
      <c r="H1060" s="16">
        <v>0.36230000000000001</v>
      </c>
      <c r="I1060" s="82">
        <v>7.2000000000000005E-4</v>
      </c>
      <c r="J1060" s="16">
        <v>-7.1900000000000006E-2</v>
      </c>
      <c r="K1060" s="57">
        <v>1</v>
      </c>
      <c r="L1060" s="16">
        <v>-8.43E-2</v>
      </c>
      <c r="M1060" s="83">
        <v>0.999</v>
      </c>
      <c r="N1060" s="18">
        <v>0.72</v>
      </c>
      <c r="O1060" s="11">
        <v>0.67510000000000003</v>
      </c>
      <c r="P1060" s="16">
        <v>0</v>
      </c>
      <c r="Q1060" s="16">
        <v>0</v>
      </c>
      <c r="R1060">
        <v>0</v>
      </c>
      <c r="S1060" s="16">
        <v>0</v>
      </c>
      <c r="T1060">
        <v>-0.60660000000000003</v>
      </c>
      <c r="U1060" s="15">
        <v>-0.13300000000000001</v>
      </c>
      <c r="V1060" s="15">
        <v>8.1000000000000003E-2</v>
      </c>
      <c r="W1060" s="15">
        <v>-0.17879999999999999</v>
      </c>
      <c r="X1060">
        <v>1.1299999999999999</v>
      </c>
      <c r="Y1060">
        <v>0.17630000000000001</v>
      </c>
    </row>
    <row r="1061" spans="1:25" x14ac:dyDescent="0.2">
      <c r="A1061" s="16" t="s">
        <v>14066</v>
      </c>
      <c r="B1061" s="16" t="s">
        <v>54</v>
      </c>
      <c r="C1061" s="16" t="s">
        <v>57</v>
      </c>
      <c r="D1061" s="16" t="s">
        <v>14067</v>
      </c>
      <c r="E1061" s="16" t="s">
        <v>599</v>
      </c>
      <c r="F1061" s="16">
        <v>1181</v>
      </c>
      <c r="G1061" s="16">
        <v>625</v>
      </c>
      <c r="H1061" s="16">
        <v>-1.8800000000000001E-2</v>
      </c>
      <c r="I1061" s="82">
        <v>0.879</v>
      </c>
      <c r="J1061" s="16">
        <v>-3.1899999999999998E-2</v>
      </c>
      <c r="K1061" s="57">
        <v>1</v>
      </c>
      <c r="L1061" s="16">
        <v>-4.7199999999999999E-2</v>
      </c>
      <c r="M1061" s="83">
        <v>0.999</v>
      </c>
      <c r="N1061" s="18">
        <v>1.38</v>
      </c>
      <c r="O1061" s="11">
        <v>0.67510000000000003</v>
      </c>
      <c r="P1061" s="16">
        <v>0</v>
      </c>
      <c r="Q1061" s="16">
        <v>0</v>
      </c>
      <c r="R1061">
        <v>0</v>
      </c>
      <c r="S1061" s="16">
        <v>0</v>
      </c>
      <c r="T1061" s="84">
        <v>-0.78680000000000005</v>
      </c>
      <c r="U1061" s="15">
        <v>-0.10349999999999999</v>
      </c>
      <c r="V1061" s="15">
        <v>0.36399999999999999</v>
      </c>
      <c r="W1061" s="15">
        <v>0.14030000000000001</v>
      </c>
      <c r="X1061">
        <v>1.1100000000000001</v>
      </c>
      <c r="Y1061">
        <v>0.15060000000000001</v>
      </c>
    </row>
    <row r="1062" spans="1:25" x14ac:dyDescent="0.2">
      <c r="A1062" s="16" t="s">
        <v>1430</v>
      </c>
      <c r="B1062" s="16" t="s">
        <v>1431</v>
      </c>
      <c r="C1062" s="16" t="s">
        <v>57</v>
      </c>
      <c r="D1062" s="16" t="s">
        <v>1430</v>
      </c>
      <c r="E1062" s="16" t="s">
        <v>599</v>
      </c>
      <c r="F1062" s="16">
        <v>4181</v>
      </c>
      <c r="G1062" s="16">
        <v>3262</v>
      </c>
      <c r="H1062" s="84">
        <v>-0.69740000000000002</v>
      </c>
      <c r="I1062" s="82">
        <v>1.9699999999999998E-33</v>
      </c>
      <c r="J1062" s="16">
        <v>-0.27179999999999999</v>
      </c>
      <c r="K1062" s="57">
        <v>1</v>
      </c>
      <c r="L1062" s="16">
        <v>-0.2586</v>
      </c>
      <c r="M1062" s="83">
        <v>0.95899999999999996</v>
      </c>
      <c r="N1062" s="18">
        <v>0.84</v>
      </c>
      <c r="O1062" s="11">
        <v>0.67510000000000003</v>
      </c>
      <c r="P1062" s="16">
        <v>1</v>
      </c>
      <c r="Q1062" s="16">
        <v>0</v>
      </c>
      <c r="R1062">
        <v>0</v>
      </c>
      <c r="S1062" s="16">
        <v>0</v>
      </c>
      <c r="T1062" s="88">
        <v>2.0177999999999998</v>
      </c>
      <c r="U1062" s="15">
        <v>6.3399999999999998E-2</v>
      </c>
      <c r="V1062" s="15">
        <v>0.26300000000000001</v>
      </c>
      <c r="W1062" s="15">
        <v>-0.42780000000000001</v>
      </c>
      <c r="X1062">
        <v>1.06</v>
      </c>
      <c r="Y1062">
        <v>8.4099999999999994E-2</v>
      </c>
    </row>
    <row r="1063" spans="1:25" x14ac:dyDescent="0.2">
      <c r="A1063" s="16" t="s">
        <v>12449</v>
      </c>
      <c r="B1063" s="16" t="s">
        <v>12450</v>
      </c>
      <c r="C1063" s="16" t="s">
        <v>57</v>
      </c>
      <c r="D1063" s="16" t="s">
        <v>12451</v>
      </c>
      <c r="E1063" s="16" t="s">
        <v>599</v>
      </c>
      <c r="F1063" s="16">
        <v>802</v>
      </c>
      <c r="G1063" s="16">
        <v>505</v>
      </c>
      <c r="H1063" s="16">
        <v>8.1699999999999995E-2</v>
      </c>
      <c r="I1063" s="82">
        <v>0.59399999999999997</v>
      </c>
      <c r="J1063" s="16">
        <v>7.5700000000000003E-2</v>
      </c>
      <c r="K1063" s="57">
        <v>1</v>
      </c>
      <c r="L1063" s="16">
        <v>1.6199999999999999E-2</v>
      </c>
      <c r="M1063" s="83">
        <v>0.999</v>
      </c>
      <c r="N1063" s="18">
        <v>1.25</v>
      </c>
      <c r="O1063" s="11">
        <v>0.67510000000000003</v>
      </c>
      <c r="P1063" s="16">
        <v>0</v>
      </c>
      <c r="Q1063" s="16">
        <v>0</v>
      </c>
      <c r="R1063">
        <v>0</v>
      </c>
      <c r="S1063" s="16">
        <v>0</v>
      </c>
      <c r="T1063" s="89">
        <v>0.77869999999999995</v>
      </c>
      <c r="U1063" s="15">
        <v>-0.3488</v>
      </c>
      <c r="V1063" s="15">
        <v>-3.5000000000000003E-2</v>
      </c>
      <c r="W1063" s="15">
        <v>0.4098</v>
      </c>
      <c r="X1063">
        <v>0.91</v>
      </c>
      <c r="Y1063">
        <v>-0.1361</v>
      </c>
    </row>
    <row r="1064" spans="1:25" x14ac:dyDescent="0.2">
      <c r="A1064" s="16" t="s">
        <v>4733</v>
      </c>
      <c r="B1064" s="16" t="s">
        <v>4734</v>
      </c>
      <c r="C1064" s="16" t="s">
        <v>941</v>
      </c>
      <c r="D1064" s="16" t="s">
        <v>4733</v>
      </c>
      <c r="E1064" s="16" t="s">
        <v>599</v>
      </c>
      <c r="F1064" s="16" t="s">
        <v>60</v>
      </c>
      <c r="G1064" s="16">
        <v>1659</v>
      </c>
      <c r="H1064" s="16">
        <v>3.9899999999999998E-2</v>
      </c>
      <c r="I1064" s="82">
        <v>0.61699999999999999</v>
      </c>
      <c r="J1064" s="16">
        <v>0.1729</v>
      </c>
      <c r="K1064" s="57">
        <v>1</v>
      </c>
      <c r="L1064" s="16">
        <v>8.4599999999999995E-2</v>
      </c>
      <c r="M1064" s="83">
        <v>0.98399999999999999</v>
      </c>
      <c r="N1064" s="18">
        <v>1.2</v>
      </c>
      <c r="O1064" s="11">
        <v>0.67200000000000004</v>
      </c>
      <c r="P1064" s="16">
        <v>0</v>
      </c>
      <c r="Q1064" s="16">
        <v>0</v>
      </c>
      <c r="R1064">
        <v>0</v>
      </c>
      <c r="S1064" s="16">
        <v>0</v>
      </c>
      <c r="T1064">
        <v>0.38279999999999997</v>
      </c>
      <c r="U1064" s="15">
        <v>-0.34549999999999997</v>
      </c>
      <c r="V1064" s="15">
        <v>-0.03</v>
      </c>
      <c r="W1064" s="15">
        <v>-0.14019999999999999</v>
      </c>
      <c r="X1064">
        <v>1.1200000000000001</v>
      </c>
      <c r="Y1064">
        <v>0.16350000000000001</v>
      </c>
    </row>
    <row r="1065" spans="1:25" x14ac:dyDescent="0.2">
      <c r="A1065" s="16" t="s">
        <v>4325</v>
      </c>
      <c r="B1065" s="16" t="s">
        <v>4326</v>
      </c>
      <c r="C1065" s="16" t="s">
        <v>4318</v>
      </c>
      <c r="D1065" s="16" t="s">
        <v>4327</v>
      </c>
      <c r="E1065" s="16" t="s">
        <v>590</v>
      </c>
      <c r="F1065" s="16">
        <v>1453</v>
      </c>
      <c r="G1065" s="16">
        <v>964</v>
      </c>
      <c r="H1065" s="16">
        <v>-1.2999999999999999E-3</v>
      </c>
      <c r="I1065" s="82">
        <v>0.98899999999999999</v>
      </c>
      <c r="J1065" s="16">
        <v>0.2346</v>
      </c>
      <c r="K1065" s="57">
        <v>0.86439918295570395</v>
      </c>
      <c r="L1065" s="16">
        <v>0.16170000000000001</v>
      </c>
      <c r="M1065" s="83">
        <v>0.88700000000000001</v>
      </c>
      <c r="N1065" s="18">
        <v>1.39</v>
      </c>
      <c r="O1065" s="11">
        <v>0.67200000000000004</v>
      </c>
      <c r="P1065" s="16">
        <v>0</v>
      </c>
      <c r="Q1065" s="16">
        <v>0</v>
      </c>
      <c r="R1065">
        <v>0</v>
      </c>
      <c r="S1065" s="16">
        <v>0</v>
      </c>
      <c r="T1065" s="89">
        <v>0.79590000000000005</v>
      </c>
      <c r="U1065" s="15">
        <v>-0.33360000000000001</v>
      </c>
      <c r="V1065" s="15">
        <v>-1.4E-2</v>
      </c>
      <c r="W1065" s="7">
        <v>1.0203</v>
      </c>
      <c r="X1065">
        <v>1.07</v>
      </c>
      <c r="Y1065">
        <v>9.7600000000000006E-2</v>
      </c>
    </row>
    <row r="1066" spans="1:25" x14ac:dyDescent="0.2">
      <c r="A1066" s="16" t="s">
        <v>2510</v>
      </c>
      <c r="B1066" s="16" t="s">
        <v>2511</v>
      </c>
      <c r="C1066" s="16" t="s">
        <v>155</v>
      </c>
      <c r="D1066" s="16" t="s">
        <v>2512</v>
      </c>
      <c r="E1066" s="16" t="s">
        <v>590</v>
      </c>
      <c r="F1066" s="16">
        <v>2224</v>
      </c>
      <c r="G1066" s="16">
        <v>1177</v>
      </c>
      <c r="H1066" s="16">
        <v>0.19989999999999999</v>
      </c>
      <c r="I1066" s="82">
        <v>6.0000000000000001E-3</v>
      </c>
      <c r="J1066" s="16">
        <v>0.4279</v>
      </c>
      <c r="K1066" s="57">
        <v>0.61973082683145397</v>
      </c>
      <c r="L1066" s="16">
        <v>0.42680000000000001</v>
      </c>
      <c r="M1066" s="83">
        <v>0.53800000000000003</v>
      </c>
      <c r="N1066" s="18">
        <v>1.18</v>
      </c>
      <c r="O1066" s="11">
        <v>0.67200000000000004</v>
      </c>
      <c r="P1066" s="16">
        <v>0</v>
      </c>
      <c r="Q1066" s="16">
        <v>0</v>
      </c>
      <c r="R1066">
        <v>0</v>
      </c>
      <c r="S1066" s="16">
        <v>0</v>
      </c>
      <c r="T1066">
        <v>6.8999999999999999E-3</v>
      </c>
      <c r="U1066" s="15">
        <v>3.1899999999999998E-2</v>
      </c>
      <c r="V1066" s="15">
        <v>-0.255</v>
      </c>
      <c r="W1066" s="15">
        <v>6.1699999999999998E-2</v>
      </c>
      <c r="X1066">
        <v>1.07</v>
      </c>
      <c r="Y1066">
        <v>9.7600000000000006E-2</v>
      </c>
    </row>
    <row r="1067" spans="1:25" x14ac:dyDescent="0.2">
      <c r="A1067" s="16" t="s">
        <v>1890</v>
      </c>
      <c r="B1067" s="16" t="s">
        <v>1891</v>
      </c>
      <c r="C1067" s="16" t="s">
        <v>147</v>
      </c>
      <c r="D1067" s="16" t="s">
        <v>1892</v>
      </c>
      <c r="E1067" s="16" t="s">
        <v>590</v>
      </c>
      <c r="F1067" s="16">
        <v>2589</v>
      </c>
      <c r="G1067" s="16">
        <v>2148</v>
      </c>
      <c r="H1067" s="16">
        <v>0.1404</v>
      </c>
      <c r="I1067" s="82">
        <v>2.0500000000000001E-2</v>
      </c>
      <c r="J1067" s="16">
        <v>0.1028</v>
      </c>
      <c r="K1067" s="57">
        <v>1</v>
      </c>
      <c r="L1067" s="16">
        <v>0.1038</v>
      </c>
      <c r="M1067" s="83">
        <v>0.999</v>
      </c>
      <c r="N1067" s="18">
        <v>1.47</v>
      </c>
      <c r="O1067" s="11">
        <v>0.66900000000000004</v>
      </c>
      <c r="P1067" s="16">
        <v>0</v>
      </c>
      <c r="Q1067" s="16">
        <v>0</v>
      </c>
      <c r="R1067">
        <v>0</v>
      </c>
      <c r="S1067" s="16">
        <v>0</v>
      </c>
      <c r="T1067">
        <v>0.25459999999999999</v>
      </c>
      <c r="U1067" s="15">
        <v>0.22650000000000001</v>
      </c>
      <c r="V1067" s="15">
        <v>-0.183</v>
      </c>
      <c r="W1067" s="15">
        <v>0.16880000000000001</v>
      </c>
      <c r="X1067">
        <v>0.99</v>
      </c>
      <c r="Y1067">
        <v>-1.4500000000000001E-2</v>
      </c>
    </row>
    <row r="1068" spans="1:25" x14ac:dyDescent="0.2">
      <c r="A1068" s="16" t="s">
        <v>7547</v>
      </c>
      <c r="B1068" s="16" t="s">
        <v>170</v>
      </c>
      <c r="C1068" s="16" t="s">
        <v>126</v>
      </c>
      <c r="D1068" s="16" t="s">
        <v>7548</v>
      </c>
      <c r="E1068" s="16" t="s">
        <v>590</v>
      </c>
      <c r="F1068" s="16">
        <v>1645</v>
      </c>
      <c r="G1068" s="16">
        <v>762</v>
      </c>
      <c r="H1068" s="16">
        <v>-0.51870000000000005</v>
      </c>
      <c r="I1068" s="82">
        <v>4.1700000000000001E-10</v>
      </c>
      <c r="J1068" s="16">
        <v>-0.47599999999999998</v>
      </c>
      <c r="K1068" s="57">
        <v>0.23064854600722101</v>
      </c>
      <c r="L1068" s="16">
        <v>-0.50090000000000001</v>
      </c>
      <c r="M1068" s="83">
        <v>0.107</v>
      </c>
      <c r="N1068" s="18">
        <v>1.24</v>
      </c>
      <c r="O1068" s="11">
        <v>0.66900000000000004</v>
      </c>
      <c r="P1068" s="16">
        <v>0</v>
      </c>
      <c r="Q1068" s="16">
        <v>0</v>
      </c>
      <c r="R1068">
        <v>0</v>
      </c>
      <c r="S1068" s="16">
        <v>0</v>
      </c>
      <c r="T1068" s="84">
        <v>-0.92810000000000004</v>
      </c>
      <c r="U1068" s="15">
        <v>4.9700000000000001E-2</v>
      </c>
      <c r="V1068" s="15">
        <v>1E-3</v>
      </c>
      <c r="W1068" s="15">
        <v>0.15290000000000001</v>
      </c>
      <c r="X1068">
        <v>0.99</v>
      </c>
      <c r="Y1068">
        <v>-1.4500000000000001E-2</v>
      </c>
    </row>
    <row r="1069" spans="1:25" x14ac:dyDescent="0.2">
      <c r="A1069" s="16" t="s">
        <v>8420</v>
      </c>
      <c r="B1069" s="16" t="s">
        <v>8421</v>
      </c>
      <c r="C1069" s="16" t="s">
        <v>575</v>
      </c>
      <c r="D1069" s="16" t="s">
        <v>8422</v>
      </c>
      <c r="E1069" s="16" t="s">
        <v>599</v>
      </c>
      <c r="F1069" s="16">
        <v>723</v>
      </c>
      <c r="G1069" s="16">
        <v>397</v>
      </c>
      <c r="H1069" s="16">
        <v>1.72E-2</v>
      </c>
      <c r="I1069" s="82">
        <v>0.91100000000000003</v>
      </c>
      <c r="J1069" s="16">
        <v>-8.1699999999999995E-2</v>
      </c>
      <c r="K1069" s="57">
        <v>1</v>
      </c>
      <c r="L1069" s="16">
        <v>-8.1100000000000005E-2</v>
      </c>
      <c r="M1069" s="83">
        <v>0.999</v>
      </c>
      <c r="N1069" s="18">
        <v>1.5</v>
      </c>
      <c r="O1069" s="11">
        <v>0.66900000000000004</v>
      </c>
      <c r="P1069" s="16">
        <v>0</v>
      </c>
      <c r="Q1069" s="16">
        <v>0</v>
      </c>
      <c r="R1069">
        <v>0</v>
      </c>
      <c r="S1069" s="16">
        <v>0</v>
      </c>
      <c r="T1069">
        <v>-0.1691</v>
      </c>
      <c r="U1069" s="15">
        <v>-0.51759999999999995</v>
      </c>
      <c r="V1069" s="15">
        <v>0.01</v>
      </c>
      <c r="W1069" s="15">
        <v>-8.0999999999999996E-3</v>
      </c>
      <c r="X1069">
        <v>0.88</v>
      </c>
      <c r="Y1069">
        <v>-0.18440000000000001</v>
      </c>
    </row>
    <row r="1070" spans="1:25" x14ac:dyDescent="0.2">
      <c r="A1070" s="16" t="s">
        <v>9485</v>
      </c>
      <c r="B1070" s="16" t="s">
        <v>111</v>
      </c>
      <c r="C1070" s="16" t="s">
        <v>112</v>
      </c>
      <c r="D1070" s="16" t="s">
        <v>9486</v>
      </c>
      <c r="E1070" s="16" t="s">
        <v>599</v>
      </c>
      <c r="F1070" s="16">
        <v>2995</v>
      </c>
      <c r="G1070" s="16">
        <v>2014</v>
      </c>
      <c r="H1070" s="16">
        <v>0.42930000000000001</v>
      </c>
      <c r="I1070" s="82">
        <v>1.01E-13</v>
      </c>
      <c r="J1070" s="16">
        <v>-7.9500000000000001E-2</v>
      </c>
      <c r="K1070" s="57">
        <v>1</v>
      </c>
      <c r="L1070" s="16">
        <v>-7.3800000000000004E-2</v>
      </c>
      <c r="M1070" s="83">
        <v>0.999</v>
      </c>
      <c r="N1070" s="18">
        <v>0.8</v>
      </c>
      <c r="O1070" s="11">
        <v>0.66600000000000004</v>
      </c>
      <c r="P1070" s="16">
        <v>0</v>
      </c>
      <c r="Q1070" s="16">
        <v>0</v>
      </c>
      <c r="R1070">
        <v>0</v>
      </c>
      <c r="S1070" s="16">
        <v>0</v>
      </c>
      <c r="T1070" s="84">
        <v>-0.97170000000000001</v>
      </c>
      <c r="U1070" s="15">
        <v>0.57709999999999995</v>
      </c>
      <c r="V1070" s="15">
        <v>0.41899999999999998</v>
      </c>
      <c r="W1070" s="98">
        <v>-1.3208</v>
      </c>
      <c r="X1070">
        <v>1.19</v>
      </c>
      <c r="Y1070">
        <v>0.251</v>
      </c>
    </row>
    <row r="1071" spans="1:25" x14ac:dyDescent="0.2">
      <c r="A1071" s="16" t="s">
        <v>7210</v>
      </c>
      <c r="B1071" s="16" t="s">
        <v>7211</v>
      </c>
      <c r="C1071" s="16" t="s">
        <v>89</v>
      </c>
      <c r="D1071" s="16" t="s">
        <v>7212</v>
      </c>
      <c r="E1071" s="16" t="s">
        <v>599</v>
      </c>
      <c r="F1071" s="16">
        <v>4237</v>
      </c>
      <c r="G1071" s="16">
        <v>2480</v>
      </c>
      <c r="H1071" s="16">
        <v>0.18770000000000001</v>
      </c>
      <c r="I1071" s="82">
        <v>2.0699999999999998E-3</v>
      </c>
      <c r="J1071" s="16">
        <v>0.41870000000000002</v>
      </c>
      <c r="K1071" s="57">
        <v>0.46423368598617798</v>
      </c>
      <c r="L1071" s="16">
        <v>0.24510000000000001</v>
      </c>
      <c r="M1071" s="83">
        <v>0.82399999999999995</v>
      </c>
      <c r="N1071" s="18">
        <v>1.46</v>
      </c>
      <c r="O1071" s="11">
        <v>0.66600000000000004</v>
      </c>
      <c r="P1071" s="16">
        <v>0</v>
      </c>
      <c r="Q1071" s="16">
        <v>0</v>
      </c>
      <c r="R1071">
        <v>0</v>
      </c>
      <c r="S1071" s="16">
        <v>0</v>
      </c>
      <c r="T1071" s="89">
        <v>0.95030000000000003</v>
      </c>
      <c r="U1071" s="15">
        <v>0.5857</v>
      </c>
      <c r="V1071" s="15">
        <v>9.2999999999999999E-2</v>
      </c>
      <c r="W1071" s="11">
        <v>0.66790000000000005</v>
      </c>
      <c r="X1071">
        <v>1.1299999999999999</v>
      </c>
      <c r="Y1071">
        <v>0.17630000000000001</v>
      </c>
    </row>
    <row r="1072" spans="1:25" x14ac:dyDescent="0.2">
      <c r="A1072" s="16" t="s">
        <v>7933</v>
      </c>
      <c r="B1072" s="16" t="s">
        <v>7934</v>
      </c>
      <c r="C1072" s="16" t="s">
        <v>123</v>
      </c>
      <c r="D1072" s="16" t="s">
        <v>7935</v>
      </c>
      <c r="E1072" s="16" t="s">
        <v>590</v>
      </c>
      <c r="F1072" s="16">
        <v>3340</v>
      </c>
      <c r="G1072" s="16">
        <v>2042</v>
      </c>
      <c r="H1072" s="16">
        <v>-3.7999999999999999E-2</v>
      </c>
      <c r="I1072" s="82">
        <v>0.626</v>
      </c>
      <c r="J1072" s="16">
        <v>6.6600000000000006E-2</v>
      </c>
      <c r="K1072" s="57">
        <v>1</v>
      </c>
      <c r="L1072" s="16">
        <v>5.0599999999999999E-2</v>
      </c>
      <c r="M1072" s="83">
        <v>0.999</v>
      </c>
      <c r="N1072" s="18">
        <v>1.17</v>
      </c>
      <c r="O1072" s="11">
        <v>0.66600000000000004</v>
      </c>
      <c r="P1072" s="16">
        <v>0</v>
      </c>
      <c r="Q1072" s="16">
        <v>0</v>
      </c>
      <c r="R1072">
        <v>0</v>
      </c>
      <c r="S1072" s="16">
        <v>0</v>
      </c>
      <c r="T1072" s="88">
        <v>1.1184000000000001</v>
      </c>
      <c r="U1072" s="15">
        <v>0.92259999999999998</v>
      </c>
      <c r="V1072" s="15">
        <v>0.44800000000000001</v>
      </c>
      <c r="W1072" s="11">
        <v>0.60150000000000003</v>
      </c>
      <c r="X1072">
        <v>1.1299999999999999</v>
      </c>
      <c r="Y1072">
        <v>0.17630000000000001</v>
      </c>
    </row>
    <row r="1073" spans="1:25" x14ac:dyDescent="0.2">
      <c r="A1073" s="16" t="s">
        <v>6162</v>
      </c>
      <c r="B1073" s="16" t="s">
        <v>6163</v>
      </c>
      <c r="C1073" s="16" t="s">
        <v>979</v>
      </c>
      <c r="D1073" s="16" t="s">
        <v>6164</v>
      </c>
      <c r="E1073" s="16" t="s">
        <v>599</v>
      </c>
      <c r="F1073" s="16">
        <v>963</v>
      </c>
      <c r="G1073" s="16">
        <v>657</v>
      </c>
      <c r="H1073" s="16">
        <v>-0.1053</v>
      </c>
      <c r="I1073" s="82">
        <v>0.33</v>
      </c>
      <c r="J1073" s="16">
        <v>-9.5200000000000007E-2</v>
      </c>
      <c r="K1073" s="57">
        <v>1</v>
      </c>
      <c r="L1073" s="16">
        <v>-0.1065</v>
      </c>
      <c r="M1073" s="83">
        <v>0.999</v>
      </c>
      <c r="N1073" s="18">
        <v>1.06</v>
      </c>
      <c r="O1073" s="11">
        <v>0.66600000000000004</v>
      </c>
      <c r="P1073" s="16">
        <v>0</v>
      </c>
      <c r="Q1073" s="16">
        <v>0</v>
      </c>
      <c r="R1073">
        <v>0</v>
      </c>
      <c r="S1073" s="16">
        <v>0</v>
      </c>
      <c r="T1073">
        <v>-0.55710000000000004</v>
      </c>
      <c r="U1073" s="15">
        <v>-0.34050000000000002</v>
      </c>
      <c r="V1073" s="15">
        <v>-0.24199999999999999</v>
      </c>
      <c r="W1073" s="15">
        <v>-0.3337</v>
      </c>
      <c r="X1073">
        <v>1.1200000000000001</v>
      </c>
      <c r="Y1073">
        <v>0.16350000000000001</v>
      </c>
    </row>
    <row r="1074" spans="1:25" x14ac:dyDescent="0.2">
      <c r="A1074" s="16" t="s">
        <v>11348</v>
      </c>
      <c r="B1074" s="16" t="s">
        <v>11349</v>
      </c>
      <c r="C1074" s="16" t="s">
        <v>57</v>
      </c>
      <c r="D1074" s="16" t="s">
        <v>11350</v>
      </c>
      <c r="E1074" s="16" t="s">
        <v>599</v>
      </c>
      <c r="F1074" s="16">
        <v>2135</v>
      </c>
      <c r="G1074" s="16">
        <v>1089</v>
      </c>
      <c r="H1074" s="16">
        <v>-0.2082</v>
      </c>
      <c r="I1074" s="82">
        <v>8.6800000000000002E-3</v>
      </c>
      <c r="J1074" s="16">
        <v>0.25950000000000001</v>
      </c>
      <c r="K1074" s="57">
        <v>1</v>
      </c>
      <c r="L1074" s="16">
        <v>0.20319999999999999</v>
      </c>
      <c r="M1074" s="83">
        <v>0.999</v>
      </c>
      <c r="N1074" s="18">
        <v>1.39</v>
      </c>
      <c r="O1074" s="11">
        <v>0.66600000000000004</v>
      </c>
      <c r="P1074" s="16">
        <v>0</v>
      </c>
      <c r="Q1074" s="16">
        <v>0</v>
      </c>
      <c r="R1074">
        <v>0</v>
      </c>
      <c r="S1074" s="16">
        <v>0</v>
      </c>
      <c r="T1074" s="88">
        <v>1.2293000000000001</v>
      </c>
      <c r="U1074" s="15">
        <v>0.42780000000000001</v>
      </c>
      <c r="V1074" s="15">
        <v>-0.56899999999999995</v>
      </c>
      <c r="W1074" s="7">
        <v>3.1532</v>
      </c>
      <c r="X1074">
        <v>0.99</v>
      </c>
      <c r="Y1074">
        <v>-1.4500000000000001E-2</v>
      </c>
    </row>
    <row r="1075" spans="1:25" x14ac:dyDescent="0.2">
      <c r="A1075" s="16" t="s">
        <v>12865</v>
      </c>
      <c r="B1075" s="16" t="s">
        <v>54</v>
      </c>
      <c r="C1075" s="16" t="s">
        <v>57</v>
      </c>
      <c r="D1075" s="16" t="s">
        <v>12865</v>
      </c>
      <c r="E1075" s="16" t="s">
        <v>599</v>
      </c>
      <c r="F1075" s="16">
        <v>1436</v>
      </c>
      <c r="G1075" s="16">
        <v>336</v>
      </c>
      <c r="H1075" s="16">
        <v>-4.3499999999999997E-2</v>
      </c>
      <c r="I1075" s="82">
        <v>0.76900000000000002</v>
      </c>
      <c r="J1075" s="16">
        <v>4.5400000000000003E-2</v>
      </c>
      <c r="K1075" s="57">
        <v>1</v>
      </c>
      <c r="L1075" s="16">
        <v>5.7099999999999998E-2</v>
      </c>
      <c r="M1075" s="83">
        <v>0.999</v>
      </c>
      <c r="N1075" s="18">
        <v>0.92</v>
      </c>
      <c r="O1075" s="11">
        <v>0.66600000000000004</v>
      </c>
      <c r="P1075" s="16">
        <v>0</v>
      </c>
      <c r="Q1075" s="16">
        <v>0</v>
      </c>
      <c r="R1075">
        <v>0</v>
      </c>
      <c r="S1075" s="16">
        <v>0</v>
      </c>
      <c r="T1075" s="84">
        <v>-0.63129999999999997</v>
      </c>
      <c r="U1075" s="15">
        <v>-3.0499999999999999E-2</v>
      </c>
      <c r="V1075" s="15">
        <v>-0.13100000000000001</v>
      </c>
      <c r="W1075" s="15">
        <v>0.41110000000000002</v>
      </c>
      <c r="X1075">
        <v>0.95</v>
      </c>
      <c r="Y1075">
        <v>-7.3999999999999996E-2</v>
      </c>
    </row>
    <row r="1076" spans="1:25" x14ac:dyDescent="0.2">
      <c r="A1076" s="16" t="s">
        <v>10884</v>
      </c>
      <c r="B1076" s="16" t="s">
        <v>10885</v>
      </c>
      <c r="C1076" s="16" t="s">
        <v>57</v>
      </c>
      <c r="D1076" s="16" t="s">
        <v>10886</v>
      </c>
      <c r="E1076" s="16" t="s">
        <v>599</v>
      </c>
      <c r="F1076" s="16">
        <v>2489</v>
      </c>
      <c r="G1076" s="16">
        <v>2366</v>
      </c>
      <c r="H1076" s="16">
        <v>8.5599999999999996E-2</v>
      </c>
      <c r="I1076" s="82">
        <v>0.17499999999999999</v>
      </c>
      <c r="J1076" s="16">
        <v>0.59340000000000004</v>
      </c>
      <c r="K1076" s="57">
        <v>0.110012328944622</v>
      </c>
      <c r="L1076" s="89">
        <v>0.59179999999999999</v>
      </c>
      <c r="M1076" s="83">
        <v>4.8000000000000001E-2</v>
      </c>
      <c r="N1076" s="18">
        <v>1.2</v>
      </c>
      <c r="O1076" s="11">
        <v>0.66300000000000003</v>
      </c>
      <c r="P1076" s="16">
        <v>0</v>
      </c>
      <c r="Q1076" s="16">
        <v>0</v>
      </c>
      <c r="R1076">
        <v>0</v>
      </c>
      <c r="S1076" s="16">
        <v>0</v>
      </c>
      <c r="T1076">
        <v>0.3891</v>
      </c>
      <c r="U1076" s="15">
        <v>0.69910000000000005</v>
      </c>
      <c r="V1076" s="15">
        <v>-8.9999999999999993E-3</v>
      </c>
      <c r="W1076" s="15">
        <v>0.54669999999999996</v>
      </c>
      <c r="X1076">
        <v>1.29</v>
      </c>
      <c r="Y1076">
        <v>0.3674</v>
      </c>
    </row>
    <row r="1077" spans="1:25" x14ac:dyDescent="0.2">
      <c r="A1077" s="16" t="s">
        <v>10540</v>
      </c>
      <c r="B1077" s="16" t="s">
        <v>98</v>
      </c>
      <c r="C1077" s="16" t="s">
        <v>57</v>
      </c>
      <c r="D1077" s="16" t="s">
        <v>10541</v>
      </c>
      <c r="E1077" s="16" t="s">
        <v>599</v>
      </c>
      <c r="F1077" s="16">
        <v>609</v>
      </c>
      <c r="G1077" s="16">
        <v>156</v>
      </c>
      <c r="H1077" s="16">
        <v>0.1991</v>
      </c>
      <c r="I1077" s="82">
        <v>0.32300000000000001</v>
      </c>
      <c r="J1077" s="88">
        <v>1.4745999999999999</v>
      </c>
      <c r="K1077" s="57">
        <v>2.7920983211679599E-6</v>
      </c>
      <c r="L1077" s="88">
        <v>1.4765999999999999</v>
      </c>
      <c r="M1077" s="83">
        <v>5.3000000000000001E-5</v>
      </c>
      <c r="N1077" s="18">
        <v>0.62</v>
      </c>
      <c r="O1077" s="11">
        <v>0.66300000000000003</v>
      </c>
      <c r="P1077" s="16">
        <v>0</v>
      </c>
      <c r="Q1077" s="16">
        <v>0</v>
      </c>
      <c r="R1077">
        <v>0</v>
      </c>
      <c r="S1077" s="16">
        <v>1</v>
      </c>
      <c r="T1077" s="112">
        <v>-1.2272000000000001</v>
      </c>
      <c r="U1077" s="15">
        <v>0.68189999999999995</v>
      </c>
      <c r="V1077" s="15">
        <v>-0.56899999999999995</v>
      </c>
      <c r="W1077" s="98">
        <v>-2.1775000000000002</v>
      </c>
      <c r="X1077">
        <v>1.1399999999999999</v>
      </c>
      <c r="Y1077">
        <v>0.189</v>
      </c>
    </row>
    <row r="1078" spans="1:25" x14ac:dyDescent="0.2">
      <c r="A1078" s="16" t="s">
        <v>16159</v>
      </c>
      <c r="B1078" s="16" t="s">
        <v>54</v>
      </c>
      <c r="C1078" s="16" t="s">
        <v>57</v>
      </c>
      <c r="D1078" s="16" t="s">
        <v>16160</v>
      </c>
      <c r="E1078" s="16" t="s">
        <v>590</v>
      </c>
      <c r="F1078" s="16">
        <v>829</v>
      </c>
      <c r="G1078" s="16">
        <v>693</v>
      </c>
      <c r="H1078" s="16">
        <v>-7.22E-2</v>
      </c>
      <c r="I1078" s="82">
        <v>0.49199999999999999</v>
      </c>
      <c r="J1078" s="16">
        <v>-0.30609999999999998</v>
      </c>
      <c r="K1078" s="57">
        <v>0.43758413296804199</v>
      </c>
      <c r="L1078" s="16">
        <v>-0.28489999999999999</v>
      </c>
      <c r="M1078" s="83">
        <v>0.71599999999999997</v>
      </c>
      <c r="N1078" s="18">
        <v>0.99</v>
      </c>
      <c r="O1078" s="11">
        <v>0.66300000000000003</v>
      </c>
      <c r="P1078" s="16">
        <v>0</v>
      </c>
      <c r="Q1078" s="16">
        <v>0</v>
      </c>
      <c r="R1078">
        <v>0</v>
      </c>
      <c r="S1078" s="16">
        <v>0</v>
      </c>
      <c r="T1078" s="84">
        <v>-0.90100000000000002</v>
      </c>
      <c r="U1078" s="15">
        <v>0.12130000000000001</v>
      </c>
      <c r="V1078" s="15">
        <v>0.54200000000000004</v>
      </c>
      <c r="W1078" s="15">
        <v>0.3826</v>
      </c>
      <c r="X1078">
        <v>1.0900000000000001</v>
      </c>
      <c r="Y1078">
        <v>0.12429999999999999</v>
      </c>
    </row>
    <row r="1079" spans="1:25" x14ac:dyDescent="0.2">
      <c r="A1079" s="16" t="s">
        <v>14307</v>
      </c>
      <c r="B1079" s="16" t="s">
        <v>54</v>
      </c>
      <c r="C1079" s="16" t="s">
        <v>57</v>
      </c>
      <c r="D1079" s="16" t="s">
        <v>14308</v>
      </c>
      <c r="E1079" s="16" t="s">
        <v>599</v>
      </c>
      <c r="F1079" s="16">
        <v>1600</v>
      </c>
      <c r="G1079" s="16">
        <v>1602</v>
      </c>
      <c r="H1079" s="16">
        <v>3.8999999999999998E-3</v>
      </c>
      <c r="I1079" s="82">
        <v>0.96799999999999997</v>
      </c>
      <c r="J1079" s="16">
        <v>-4.7199999999999999E-2</v>
      </c>
      <c r="K1079" s="57">
        <v>1</v>
      </c>
      <c r="L1079" s="16">
        <v>-5.4100000000000002E-2</v>
      </c>
      <c r="M1079" s="83">
        <v>0.999</v>
      </c>
      <c r="N1079" s="18">
        <v>1.08</v>
      </c>
      <c r="O1079" s="11">
        <v>0.66300000000000003</v>
      </c>
      <c r="P1079" s="16">
        <v>0</v>
      </c>
      <c r="Q1079" s="16">
        <v>0</v>
      </c>
      <c r="R1079">
        <v>0</v>
      </c>
      <c r="S1079" s="16">
        <v>0</v>
      </c>
      <c r="T1079">
        <v>6.6900000000000001E-2</v>
      </c>
      <c r="U1079" s="15">
        <v>-0.15329999999999999</v>
      </c>
      <c r="V1079" s="11">
        <v>0.66100000000000003</v>
      </c>
      <c r="W1079" s="15">
        <v>0.56779999999999997</v>
      </c>
      <c r="X1079">
        <v>1.08</v>
      </c>
      <c r="Y1079">
        <v>0.111</v>
      </c>
    </row>
    <row r="1080" spans="1:25" x14ac:dyDescent="0.2">
      <c r="A1080" s="16" t="s">
        <v>6221</v>
      </c>
      <c r="B1080" s="16" t="s">
        <v>6222</v>
      </c>
      <c r="C1080" s="16" t="s">
        <v>979</v>
      </c>
      <c r="D1080" s="16" t="s">
        <v>6223</v>
      </c>
      <c r="E1080" s="16" t="s">
        <v>590</v>
      </c>
      <c r="F1080" s="16">
        <v>1277</v>
      </c>
      <c r="G1080" s="16">
        <v>306</v>
      </c>
      <c r="H1080" s="16">
        <v>-0.52190000000000003</v>
      </c>
      <c r="I1080" s="82">
        <v>7.7399999999999998E-5</v>
      </c>
      <c r="J1080" s="16">
        <v>-0.41120000000000001</v>
      </c>
      <c r="K1080" s="57">
        <v>0.23351772065429199</v>
      </c>
      <c r="L1080" s="16">
        <v>-0.46250000000000002</v>
      </c>
      <c r="M1080" s="83">
        <v>0.26400000000000001</v>
      </c>
      <c r="N1080" s="18">
        <v>1.1299999999999999</v>
      </c>
      <c r="O1080" s="11">
        <v>0.66300000000000003</v>
      </c>
      <c r="P1080" s="16">
        <v>0</v>
      </c>
      <c r="Q1080" s="16">
        <v>0</v>
      </c>
      <c r="R1080">
        <v>0</v>
      </c>
      <c r="S1080" s="16">
        <v>0</v>
      </c>
      <c r="T1080">
        <v>-4.2999999999999997E-2</v>
      </c>
      <c r="U1080" s="15">
        <v>-0.1187</v>
      </c>
      <c r="V1080" s="11">
        <v>0.76800000000000002</v>
      </c>
      <c r="W1080" s="15">
        <v>-3.2000000000000001E-2</v>
      </c>
      <c r="X1080">
        <v>1.07</v>
      </c>
      <c r="Y1080">
        <v>9.7600000000000006E-2</v>
      </c>
    </row>
    <row r="1081" spans="1:25" x14ac:dyDescent="0.2">
      <c r="A1081" s="16" t="s">
        <v>12027</v>
      </c>
      <c r="B1081" s="16" t="s">
        <v>12028</v>
      </c>
      <c r="C1081" s="16" t="s">
        <v>57</v>
      </c>
      <c r="D1081" s="16" t="s">
        <v>12029</v>
      </c>
      <c r="E1081" s="16" t="s">
        <v>599</v>
      </c>
      <c r="F1081" s="16" t="s">
        <v>60</v>
      </c>
      <c r="G1081" s="16">
        <v>719</v>
      </c>
      <c r="H1081" s="16">
        <v>0.31900000000000001</v>
      </c>
      <c r="I1081" s="82">
        <v>5.3600000000000002E-4</v>
      </c>
      <c r="J1081" s="16">
        <v>0.1207</v>
      </c>
      <c r="K1081" s="57">
        <v>1</v>
      </c>
      <c r="L1081" s="16">
        <v>0.13239999999999999</v>
      </c>
      <c r="M1081" s="83">
        <v>0.999</v>
      </c>
      <c r="N1081" s="18">
        <v>1.06</v>
      </c>
      <c r="O1081" s="11">
        <v>0.66300000000000003</v>
      </c>
      <c r="P1081" s="16">
        <v>0</v>
      </c>
      <c r="Q1081" s="16">
        <v>0</v>
      </c>
      <c r="R1081">
        <v>0</v>
      </c>
      <c r="S1081" s="16">
        <v>0</v>
      </c>
      <c r="T1081" s="89">
        <v>0.97199999999999998</v>
      </c>
      <c r="U1081" s="15">
        <v>-0.41710000000000003</v>
      </c>
      <c r="V1081" s="15">
        <v>9.0999999999999998E-2</v>
      </c>
      <c r="W1081" s="11">
        <v>0.80779999999999996</v>
      </c>
      <c r="X1081">
        <v>1.05</v>
      </c>
      <c r="Y1081">
        <v>7.0400000000000004E-2</v>
      </c>
    </row>
    <row r="1082" spans="1:25" x14ac:dyDescent="0.2">
      <c r="A1082" s="16" t="s">
        <v>12129</v>
      </c>
      <c r="B1082" s="16" t="s">
        <v>54</v>
      </c>
      <c r="C1082" s="16" t="s">
        <v>57</v>
      </c>
      <c r="D1082" s="16" t="s">
        <v>12130</v>
      </c>
      <c r="E1082" s="16" t="s">
        <v>599</v>
      </c>
      <c r="F1082" s="16">
        <v>1999</v>
      </c>
      <c r="G1082" s="16">
        <v>1334</v>
      </c>
      <c r="H1082" s="16">
        <v>0.1278</v>
      </c>
      <c r="I1082" s="82">
        <v>0.10100000000000001</v>
      </c>
      <c r="J1082" s="16">
        <v>0.107</v>
      </c>
      <c r="K1082" s="57">
        <v>1</v>
      </c>
      <c r="L1082" s="16">
        <v>0.13819999999999999</v>
      </c>
      <c r="M1082" s="83">
        <v>0.999</v>
      </c>
      <c r="N1082" s="18">
        <v>1.28</v>
      </c>
      <c r="O1082" s="11">
        <v>0.66300000000000003</v>
      </c>
      <c r="P1082" s="16">
        <v>0</v>
      </c>
      <c r="Q1082" s="16">
        <v>0</v>
      </c>
      <c r="R1082">
        <v>0</v>
      </c>
      <c r="S1082" s="16">
        <v>0</v>
      </c>
      <c r="T1082" s="89">
        <v>0.80379999999999996</v>
      </c>
      <c r="U1082" s="15">
        <v>0.41670000000000001</v>
      </c>
      <c r="V1082" s="15">
        <v>0.23200000000000001</v>
      </c>
      <c r="W1082" s="15">
        <v>7.7000000000000002E-3</v>
      </c>
      <c r="X1082">
        <v>1.04</v>
      </c>
      <c r="Y1082">
        <v>5.6599999999999998E-2</v>
      </c>
    </row>
    <row r="1083" spans="1:25" x14ac:dyDescent="0.2">
      <c r="A1083" s="16" t="s">
        <v>1393</v>
      </c>
      <c r="B1083" s="16" t="s">
        <v>54</v>
      </c>
      <c r="C1083" s="16" t="s">
        <v>57</v>
      </c>
      <c r="D1083" s="16" t="s">
        <v>1394</v>
      </c>
      <c r="E1083" s="16" t="s">
        <v>599</v>
      </c>
      <c r="F1083" s="16">
        <v>1563</v>
      </c>
      <c r="G1083" s="16">
        <v>538</v>
      </c>
      <c r="H1083" s="84">
        <v>-0.64980000000000004</v>
      </c>
      <c r="I1083" s="82">
        <v>2.2700000000000001E-8</v>
      </c>
      <c r="J1083" s="16">
        <v>-0.18099999999999999</v>
      </c>
      <c r="K1083" s="57">
        <v>0.98410237582747495</v>
      </c>
      <c r="L1083" s="16">
        <v>-0.20399999999999999</v>
      </c>
      <c r="M1083" s="83">
        <v>0.71899999999999997</v>
      </c>
      <c r="N1083" s="18">
        <v>1.33</v>
      </c>
      <c r="O1083" s="11">
        <v>0.66300000000000003</v>
      </c>
      <c r="P1083" s="16">
        <v>1</v>
      </c>
      <c r="Q1083" s="16">
        <v>0</v>
      </c>
      <c r="R1083">
        <v>0</v>
      </c>
      <c r="S1083" s="16">
        <v>0</v>
      </c>
      <c r="T1083">
        <v>0.70099999999999996</v>
      </c>
      <c r="U1083" s="15">
        <v>0.1023</v>
      </c>
      <c r="V1083" s="15">
        <v>0.52</v>
      </c>
      <c r="W1083" s="7">
        <v>1.0206999999999999</v>
      </c>
      <c r="X1083">
        <v>0.99</v>
      </c>
      <c r="Y1083">
        <v>-1.4500000000000001E-2</v>
      </c>
    </row>
    <row r="1084" spans="1:25" x14ac:dyDescent="0.2">
      <c r="A1084" s="16" t="s">
        <v>2743</v>
      </c>
      <c r="B1084" s="16" t="s">
        <v>2744</v>
      </c>
      <c r="C1084" s="16" t="s">
        <v>155</v>
      </c>
      <c r="D1084" s="16" t="s">
        <v>2743</v>
      </c>
      <c r="E1084" s="16" t="s">
        <v>590</v>
      </c>
      <c r="F1084" s="16" t="s">
        <v>60</v>
      </c>
      <c r="G1084" s="16">
        <v>678</v>
      </c>
      <c r="H1084" s="16">
        <v>-0.1668</v>
      </c>
      <c r="I1084" s="82">
        <v>7.3300000000000004E-2</v>
      </c>
      <c r="J1084" s="16">
        <v>0.1336</v>
      </c>
      <c r="K1084" s="57">
        <v>1</v>
      </c>
      <c r="L1084" s="16">
        <v>0.1104</v>
      </c>
      <c r="M1084" s="83">
        <v>0.999</v>
      </c>
      <c r="N1084" s="18">
        <v>0.85</v>
      </c>
      <c r="O1084" s="11">
        <v>0.66300000000000003</v>
      </c>
      <c r="P1084" s="16">
        <v>0</v>
      </c>
      <c r="Q1084" s="16">
        <v>0</v>
      </c>
      <c r="R1084">
        <v>0</v>
      </c>
      <c r="S1084" s="16">
        <v>0</v>
      </c>
      <c r="T1084">
        <v>0.36309999999999998</v>
      </c>
      <c r="U1084" s="15">
        <v>-0.42920000000000003</v>
      </c>
      <c r="V1084" s="99">
        <v>-0.67800000000000005</v>
      </c>
      <c r="W1084" s="15">
        <v>-4.07E-2</v>
      </c>
      <c r="X1084">
        <v>0.99</v>
      </c>
      <c r="Y1084">
        <v>-1.4500000000000001E-2</v>
      </c>
    </row>
    <row r="1085" spans="1:25" x14ac:dyDescent="0.2">
      <c r="A1085" s="16" t="s">
        <v>8681</v>
      </c>
      <c r="B1085" s="16" t="s">
        <v>8682</v>
      </c>
      <c r="C1085" s="16" t="s">
        <v>261</v>
      </c>
      <c r="D1085" s="16" t="s">
        <v>8681</v>
      </c>
      <c r="E1085" s="16" t="s">
        <v>590</v>
      </c>
      <c r="F1085" s="16" t="s">
        <v>60</v>
      </c>
      <c r="G1085" s="16">
        <v>881</v>
      </c>
      <c r="H1085" s="16">
        <v>2.87E-2</v>
      </c>
      <c r="I1085" s="82">
        <v>0.81200000000000006</v>
      </c>
      <c r="J1085" s="16">
        <v>-0.14410000000000001</v>
      </c>
      <c r="K1085" s="57">
        <v>1</v>
      </c>
      <c r="L1085" s="16">
        <v>-0.15690000000000001</v>
      </c>
      <c r="M1085" s="83">
        <v>0.999</v>
      </c>
      <c r="N1085" s="18">
        <v>0.95</v>
      </c>
      <c r="O1085" s="11">
        <v>0.66300000000000003</v>
      </c>
      <c r="P1085" s="16">
        <v>0</v>
      </c>
      <c r="Q1085" s="16">
        <v>0</v>
      </c>
      <c r="R1085">
        <v>0</v>
      </c>
      <c r="S1085" s="16">
        <v>0</v>
      </c>
      <c r="T1085" s="112">
        <v>-1.3703000000000001</v>
      </c>
      <c r="U1085" s="15">
        <v>2.3E-2</v>
      </c>
      <c r="V1085" s="15">
        <v>0.50800000000000001</v>
      </c>
      <c r="W1085" s="15">
        <v>-0.18890000000000001</v>
      </c>
      <c r="X1085">
        <v>0.95</v>
      </c>
      <c r="Y1085">
        <v>-7.3999999999999996E-2</v>
      </c>
    </row>
    <row r="1086" spans="1:25" x14ac:dyDescent="0.2">
      <c r="A1086" s="16" t="s">
        <v>10324</v>
      </c>
      <c r="B1086" s="16" t="s">
        <v>10325</v>
      </c>
      <c r="C1086" s="16" t="s">
        <v>174</v>
      </c>
      <c r="D1086" s="16" t="s">
        <v>10326</v>
      </c>
      <c r="E1086" s="16" t="s">
        <v>590</v>
      </c>
      <c r="F1086" s="16">
        <v>918</v>
      </c>
      <c r="G1086" s="16">
        <v>719</v>
      </c>
      <c r="H1086" s="16">
        <v>0.4778</v>
      </c>
      <c r="I1086" s="82">
        <v>4.9900000000000001E-7</v>
      </c>
      <c r="J1086" s="16">
        <v>0.4924</v>
      </c>
      <c r="K1086" s="57">
        <v>1</v>
      </c>
      <c r="L1086" s="16">
        <v>0.52539999999999998</v>
      </c>
      <c r="M1086" s="83">
        <v>0.91400000000000003</v>
      </c>
      <c r="N1086" s="11">
        <v>1.53</v>
      </c>
      <c r="O1086" s="11">
        <v>0.65990000000000004</v>
      </c>
      <c r="P1086" s="16">
        <v>0</v>
      </c>
      <c r="Q1086" s="16">
        <v>0</v>
      </c>
      <c r="R1086">
        <v>0</v>
      </c>
      <c r="S1086" s="16">
        <v>0</v>
      </c>
      <c r="T1086" s="88">
        <v>1.8112999999999999</v>
      </c>
      <c r="U1086" s="15">
        <v>0.50280000000000002</v>
      </c>
      <c r="V1086" s="98">
        <v>-1.8069999999999999</v>
      </c>
      <c r="W1086" s="7">
        <v>2.8994</v>
      </c>
      <c r="X1086">
        <v>1.32</v>
      </c>
      <c r="Y1086">
        <v>0.40050000000000002</v>
      </c>
    </row>
    <row r="1087" spans="1:25" x14ac:dyDescent="0.2">
      <c r="A1087" s="16" t="s">
        <v>12112</v>
      </c>
      <c r="B1087" s="16" t="s">
        <v>54</v>
      </c>
      <c r="C1087" s="16" t="s">
        <v>57</v>
      </c>
      <c r="D1087" s="16" t="s">
        <v>12113</v>
      </c>
      <c r="E1087" s="16" t="s">
        <v>590</v>
      </c>
      <c r="F1087" s="16" t="s">
        <v>60</v>
      </c>
      <c r="G1087" s="16">
        <v>1109</v>
      </c>
      <c r="H1087" s="16">
        <v>3.7199999999999997E-2</v>
      </c>
      <c r="I1087" s="82">
        <v>0.70299999999999996</v>
      </c>
      <c r="J1087" s="16">
        <v>0.1104</v>
      </c>
      <c r="K1087" s="57">
        <v>1</v>
      </c>
      <c r="L1087" s="16">
        <v>3.7600000000000001E-2</v>
      </c>
      <c r="M1087" s="83">
        <v>0.999</v>
      </c>
      <c r="N1087" s="18">
        <v>1.29</v>
      </c>
      <c r="O1087" s="11">
        <v>0.65990000000000004</v>
      </c>
      <c r="P1087" s="16">
        <v>0</v>
      </c>
      <c r="Q1087" s="16">
        <v>0</v>
      </c>
      <c r="R1087">
        <v>0</v>
      </c>
      <c r="S1087" s="16">
        <v>0</v>
      </c>
      <c r="T1087">
        <v>-0.37209999999999999</v>
      </c>
      <c r="U1087" s="15">
        <v>2.2800000000000001E-2</v>
      </c>
      <c r="V1087" s="15">
        <v>0.39</v>
      </c>
      <c r="W1087" s="15">
        <v>0.21410000000000001</v>
      </c>
      <c r="X1087">
        <v>1.03</v>
      </c>
      <c r="Y1087">
        <v>4.2599999999999999E-2</v>
      </c>
    </row>
    <row r="1088" spans="1:25" x14ac:dyDescent="0.2">
      <c r="A1088" s="16" t="s">
        <v>6839</v>
      </c>
      <c r="B1088" s="16" t="s">
        <v>6840</v>
      </c>
      <c r="C1088" s="16" t="s">
        <v>1039</v>
      </c>
      <c r="D1088" s="16" t="s">
        <v>6839</v>
      </c>
      <c r="E1088" s="16" t="s">
        <v>599</v>
      </c>
      <c r="F1088" s="16" t="s">
        <v>60</v>
      </c>
      <c r="G1088" s="16">
        <v>2316</v>
      </c>
      <c r="H1088" s="16">
        <v>0.21879999999999999</v>
      </c>
      <c r="I1088" s="82">
        <v>5.2599999999999999E-4</v>
      </c>
      <c r="J1088" s="16">
        <v>0.6</v>
      </c>
      <c r="K1088" s="57">
        <v>0.28445538266018799</v>
      </c>
      <c r="L1088" s="89">
        <v>0.82369999999999999</v>
      </c>
      <c r="M1088" s="83">
        <v>2.1899999999999999E-2</v>
      </c>
      <c r="N1088" s="18">
        <v>1.28</v>
      </c>
      <c r="O1088" s="11">
        <v>0.65990000000000004</v>
      </c>
      <c r="P1088" s="16">
        <v>0</v>
      </c>
      <c r="Q1088" s="16">
        <v>0</v>
      </c>
      <c r="R1088">
        <v>0</v>
      </c>
      <c r="S1088" s="16">
        <v>0</v>
      </c>
      <c r="T1088">
        <v>-0.2034</v>
      </c>
      <c r="U1088" s="15">
        <v>0.63390000000000002</v>
      </c>
      <c r="V1088" s="15">
        <v>0.51800000000000002</v>
      </c>
      <c r="W1088" s="99">
        <v>-0.80549999999999999</v>
      </c>
      <c r="X1088">
        <v>0.99</v>
      </c>
      <c r="Y1088">
        <v>-1.4500000000000001E-2</v>
      </c>
    </row>
    <row r="1089" spans="1:25" x14ac:dyDescent="0.2">
      <c r="A1089" s="16" t="s">
        <v>11669</v>
      </c>
      <c r="B1089" s="16" t="s">
        <v>54</v>
      </c>
      <c r="C1089" s="16" t="s">
        <v>57</v>
      </c>
      <c r="D1089" s="16" t="s">
        <v>11670</v>
      </c>
      <c r="E1089" s="16" t="s">
        <v>599</v>
      </c>
      <c r="F1089" s="16">
        <v>3283</v>
      </c>
      <c r="G1089" s="16">
        <v>2033</v>
      </c>
      <c r="H1089" s="16">
        <v>5.2400000000000002E-2</v>
      </c>
      <c r="I1089" s="82">
        <v>0.47699999999999998</v>
      </c>
      <c r="J1089" s="16">
        <v>0.17480000000000001</v>
      </c>
      <c r="K1089" s="57">
        <v>1</v>
      </c>
      <c r="L1089" s="16">
        <v>0.20669999999999999</v>
      </c>
      <c r="M1089" s="83">
        <v>0.999</v>
      </c>
      <c r="N1089" s="18">
        <v>0.92</v>
      </c>
      <c r="O1089" s="11">
        <v>0.65690000000000004</v>
      </c>
      <c r="P1089" s="16">
        <v>0</v>
      </c>
      <c r="Q1089" s="16">
        <v>0</v>
      </c>
      <c r="R1089">
        <v>0</v>
      </c>
      <c r="S1089" s="16">
        <v>0</v>
      </c>
      <c r="T1089">
        <v>0.37340000000000001</v>
      </c>
      <c r="U1089" s="15">
        <v>-3.3099999999999997E-2</v>
      </c>
      <c r="V1089" s="15">
        <v>0.19900000000000001</v>
      </c>
      <c r="W1089" s="11">
        <v>0.66490000000000005</v>
      </c>
      <c r="X1089">
        <v>1.2</v>
      </c>
      <c r="Y1089">
        <v>0.26300000000000001</v>
      </c>
    </row>
    <row r="1090" spans="1:25" x14ac:dyDescent="0.2">
      <c r="A1090" s="16" t="s">
        <v>1640</v>
      </c>
      <c r="B1090" s="16" t="s">
        <v>1641</v>
      </c>
      <c r="C1090" s="16" t="s">
        <v>120</v>
      </c>
      <c r="D1090" s="16" t="s">
        <v>1642</v>
      </c>
      <c r="E1090" s="16" t="s">
        <v>590</v>
      </c>
      <c r="F1090" s="16" t="s">
        <v>60</v>
      </c>
      <c r="G1090" s="16">
        <v>741</v>
      </c>
      <c r="H1090" s="16">
        <v>0.32419999999999999</v>
      </c>
      <c r="I1090" s="82">
        <v>2.81E-4</v>
      </c>
      <c r="J1090" s="16">
        <v>0.3155</v>
      </c>
      <c r="K1090" s="57">
        <v>0.864373624811686</v>
      </c>
      <c r="L1090" s="16">
        <v>0.31890000000000002</v>
      </c>
      <c r="M1090" s="83">
        <v>0.50800000000000001</v>
      </c>
      <c r="N1090" s="18">
        <v>1.03</v>
      </c>
      <c r="O1090" s="11">
        <v>0.65690000000000004</v>
      </c>
      <c r="P1090" s="16">
        <v>0</v>
      </c>
      <c r="Q1090" s="16">
        <v>0</v>
      </c>
      <c r="R1090">
        <v>0</v>
      </c>
      <c r="S1090" s="16">
        <v>0</v>
      </c>
      <c r="T1090">
        <v>-0.58409999999999995</v>
      </c>
      <c r="U1090" s="15">
        <v>1.1241000000000001</v>
      </c>
      <c r="V1090" s="11">
        <v>0.82299999999999995</v>
      </c>
      <c r="W1090" s="98">
        <v>-1.7479</v>
      </c>
      <c r="X1090">
        <v>1.1000000000000001</v>
      </c>
      <c r="Y1090">
        <v>0.13750000000000001</v>
      </c>
    </row>
    <row r="1091" spans="1:25" x14ac:dyDescent="0.2">
      <c r="A1091" s="16" t="s">
        <v>15753</v>
      </c>
      <c r="B1091" s="16" t="s">
        <v>54</v>
      </c>
      <c r="C1091" s="16" t="s">
        <v>57</v>
      </c>
      <c r="D1091" s="16" t="s">
        <v>15753</v>
      </c>
      <c r="E1091" s="16" t="s">
        <v>590</v>
      </c>
      <c r="F1091" s="16">
        <v>3996</v>
      </c>
      <c r="G1091" s="16">
        <v>2210</v>
      </c>
      <c r="H1091" s="16">
        <v>-8.2199999999999995E-2</v>
      </c>
      <c r="I1091" s="82">
        <v>0.183</v>
      </c>
      <c r="J1091" s="16">
        <v>-0.1973</v>
      </c>
      <c r="K1091" s="57">
        <v>0.980019130439303</v>
      </c>
      <c r="L1091" s="16">
        <v>-0.21579999999999999</v>
      </c>
      <c r="M1091" s="83">
        <v>0.64</v>
      </c>
      <c r="N1091" s="18">
        <v>1.05</v>
      </c>
      <c r="O1091" s="11">
        <v>0.65690000000000004</v>
      </c>
      <c r="P1091" s="16">
        <v>0</v>
      </c>
      <c r="Q1091" s="16">
        <v>0</v>
      </c>
      <c r="R1091">
        <v>0</v>
      </c>
      <c r="S1091" s="16">
        <v>0</v>
      </c>
      <c r="T1091">
        <v>0.31330000000000002</v>
      </c>
      <c r="U1091" s="15">
        <v>0.28820000000000001</v>
      </c>
      <c r="V1091" s="15">
        <v>0.24199999999999999</v>
      </c>
      <c r="W1091" s="15">
        <v>0.16980000000000001</v>
      </c>
      <c r="X1091">
        <v>1.0900000000000001</v>
      </c>
      <c r="Y1091">
        <v>0.12429999999999999</v>
      </c>
    </row>
    <row r="1092" spans="1:25" x14ac:dyDescent="0.2">
      <c r="A1092" s="16" t="s">
        <v>10333</v>
      </c>
      <c r="B1092" s="16" t="s">
        <v>10334</v>
      </c>
      <c r="C1092" s="16" t="s">
        <v>174</v>
      </c>
      <c r="D1092" s="16" t="s">
        <v>10335</v>
      </c>
      <c r="E1092" s="16" t="s">
        <v>590</v>
      </c>
      <c r="F1092" s="16">
        <v>1224</v>
      </c>
      <c r="G1092" s="16">
        <v>1476</v>
      </c>
      <c r="H1092" s="16">
        <v>7.3700000000000002E-2</v>
      </c>
      <c r="I1092" s="82">
        <v>0.36</v>
      </c>
      <c r="J1092" s="16">
        <v>0.24840000000000001</v>
      </c>
      <c r="K1092" s="57">
        <v>0.72242949819999902</v>
      </c>
      <c r="L1092" s="16">
        <v>0.23669999999999999</v>
      </c>
      <c r="M1092" s="83">
        <v>0.52800000000000002</v>
      </c>
      <c r="N1092" s="18">
        <v>1.22</v>
      </c>
      <c r="O1092" s="11">
        <v>0.65690000000000004</v>
      </c>
      <c r="P1092" s="16">
        <v>0</v>
      </c>
      <c r="Q1092" s="16">
        <v>0</v>
      </c>
      <c r="R1092">
        <v>0</v>
      </c>
      <c r="S1092" s="16">
        <v>0</v>
      </c>
      <c r="T1092" s="88">
        <v>1.4413</v>
      </c>
      <c r="U1092" s="15">
        <v>0.12659999999999999</v>
      </c>
      <c r="V1092" s="15">
        <v>7.2999999999999995E-2</v>
      </c>
      <c r="W1092" s="7">
        <v>1.8978999999999999</v>
      </c>
      <c r="X1092">
        <v>1</v>
      </c>
      <c r="Y1092">
        <v>0</v>
      </c>
    </row>
    <row r="1093" spans="1:25" x14ac:dyDescent="0.2">
      <c r="A1093" s="16" t="s">
        <v>7287</v>
      </c>
      <c r="B1093" s="16" t="s">
        <v>7288</v>
      </c>
      <c r="C1093" s="16" t="s">
        <v>89</v>
      </c>
      <c r="D1093" s="16" t="s">
        <v>7289</v>
      </c>
      <c r="E1093" s="16" t="s">
        <v>590</v>
      </c>
      <c r="F1093" s="16">
        <v>1303</v>
      </c>
      <c r="G1093" s="16">
        <v>2398</v>
      </c>
      <c r="H1093" s="16">
        <v>0.26889999999999997</v>
      </c>
      <c r="I1093" s="82">
        <v>2.4200000000000001E-6</v>
      </c>
      <c r="J1093" s="16">
        <v>6.9900000000000004E-2</v>
      </c>
      <c r="K1093" s="57">
        <v>1</v>
      </c>
      <c r="L1093" s="16">
        <v>0.21609999999999999</v>
      </c>
      <c r="M1093" s="83">
        <v>0.91400000000000003</v>
      </c>
      <c r="N1093" s="18">
        <v>1.35</v>
      </c>
      <c r="O1093" s="11">
        <v>0.65690000000000004</v>
      </c>
      <c r="P1093" s="16">
        <v>0</v>
      </c>
      <c r="Q1093" s="16">
        <v>0</v>
      </c>
      <c r="R1093">
        <v>0</v>
      </c>
      <c r="S1093" s="16">
        <v>0</v>
      </c>
      <c r="T1093" s="88">
        <v>1.2084999999999999</v>
      </c>
      <c r="U1093" s="15">
        <v>0.1797</v>
      </c>
      <c r="V1093" s="7">
        <v>1.1659999999999999</v>
      </c>
      <c r="W1093" s="99">
        <v>-0.92430000000000001</v>
      </c>
      <c r="X1093">
        <v>0.98</v>
      </c>
      <c r="Y1093">
        <v>-2.9100000000000001E-2</v>
      </c>
    </row>
    <row r="1094" spans="1:25" x14ac:dyDescent="0.2">
      <c r="A1094" s="16" t="s">
        <v>84</v>
      </c>
      <c r="B1094" s="16" t="s">
        <v>85</v>
      </c>
      <c r="C1094" s="16" t="s">
        <v>86</v>
      </c>
      <c r="D1094" s="16" t="s">
        <v>3993</v>
      </c>
      <c r="E1094" s="16" t="s">
        <v>590</v>
      </c>
      <c r="F1094" s="16" t="s">
        <v>60</v>
      </c>
      <c r="G1094" s="16">
        <v>2027</v>
      </c>
      <c r="H1094" s="16">
        <v>-0.54110000000000003</v>
      </c>
      <c r="I1094" s="82">
        <v>7.2900000000000003E-19</v>
      </c>
      <c r="J1094" s="16">
        <v>-0.46879999999999999</v>
      </c>
      <c r="K1094" s="57">
        <v>0.66826977025966305</v>
      </c>
      <c r="L1094" s="84">
        <v>-0.77329999999999999</v>
      </c>
      <c r="M1094" s="83">
        <v>2.0200000000000001E-3</v>
      </c>
      <c r="N1094" s="18">
        <v>1.07</v>
      </c>
      <c r="O1094" s="11">
        <v>0.65380000000000005</v>
      </c>
      <c r="P1094" s="16">
        <v>0</v>
      </c>
      <c r="Q1094" s="16">
        <v>0</v>
      </c>
      <c r="R1094">
        <v>0</v>
      </c>
      <c r="S1094" s="16">
        <v>0</v>
      </c>
      <c r="T1094">
        <v>0.57330000000000003</v>
      </c>
      <c r="U1094" s="15">
        <v>0.36370000000000002</v>
      </c>
      <c r="V1094" s="15">
        <v>0.48099999999999998</v>
      </c>
      <c r="W1094" s="15">
        <v>-0.27</v>
      </c>
      <c r="X1094">
        <v>1.66</v>
      </c>
      <c r="Y1094">
        <v>0.73119999999999996</v>
      </c>
    </row>
    <row r="1095" spans="1:25" x14ac:dyDescent="0.2">
      <c r="A1095" s="16" t="s">
        <v>6536</v>
      </c>
      <c r="B1095" s="16" t="s">
        <v>6537</v>
      </c>
      <c r="C1095" s="16" t="s">
        <v>6510</v>
      </c>
      <c r="D1095" s="16" t="s">
        <v>6538</v>
      </c>
      <c r="E1095" s="16" t="s">
        <v>590</v>
      </c>
      <c r="F1095" s="16">
        <v>2717</v>
      </c>
      <c r="G1095" s="16">
        <v>742</v>
      </c>
      <c r="H1095" s="16">
        <v>8.3299999999999999E-2</v>
      </c>
      <c r="I1095" s="82">
        <v>0.38600000000000001</v>
      </c>
      <c r="J1095" s="16">
        <v>-9.9000000000000005E-2</v>
      </c>
      <c r="K1095" s="57">
        <v>1</v>
      </c>
      <c r="L1095" s="16">
        <v>-0.10340000000000001</v>
      </c>
      <c r="M1095" s="83">
        <v>0.999</v>
      </c>
      <c r="N1095" s="18">
        <v>1.07</v>
      </c>
      <c r="O1095" s="11">
        <v>0.65380000000000005</v>
      </c>
      <c r="P1095" s="16">
        <v>0</v>
      </c>
      <c r="Q1095" s="16">
        <v>0</v>
      </c>
      <c r="R1095">
        <v>0</v>
      </c>
      <c r="S1095" s="16">
        <v>0</v>
      </c>
      <c r="T1095">
        <v>0.38140000000000002</v>
      </c>
      <c r="U1095" s="15">
        <v>0.38419999999999999</v>
      </c>
      <c r="V1095" s="15">
        <v>-7.0999999999999994E-2</v>
      </c>
      <c r="W1095" s="15">
        <v>-0.44409999999999999</v>
      </c>
      <c r="X1095">
        <v>1.01</v>
      </c>
      <c r="Y1095">
        <v>1.44E-2</v>
      </c>
    </row>
    <row r="1096" spans="1:25" x14ac:dyDescent="0.2">
      <c r="A1096" s="16" t="s">
        <v>3874</v>
      </c>
      <c r="B1096" s="16" t="s">
        <v>3875</v>
      </c>
      <c r="C1096" s="16" t="s">
        <v>86</v>
      </c>
      <c r="D1096" s="16" t="s">
        <v>3876</v>
      </c>
      <c r="E1096" s="16" t="s">
        <v>599</v>
      </c>
      <c r="F1096" s="16" t="s">
        <v>60</v>
      </c>
      <c r="G1096" s="16">
        <v>1065</v>
      </c>
      <c r="H1096" s="16">
        <v>-0.1108</v>
      </c>
      <c r="I1096" s="82">
        <v>0.189</v>
      </c>
      <c r="J1096" s="16">
        <v>-4.6399999999999997E-2</v>
      </c>
      <c r="K1096" s="57">
        <v>1</v>
      </c>
      <c r="L1096" s="16">
        <v>-1.72E-2</v>
      </c>
      <c r="M1096" s="83">
        <v>0.999</v>
      </c>
      <c r="N1096" s="18">
        <v>0.94</v>
      </c>
      <c r="O1096" s="11">
        <v>0.65080000000000005</v>
      </c>
      <c r="P1096" s="16">
        <v>0</v>
      </c>
      <c r="Q1096" s="16">
        <v>0</v>
      </c>
      <c r="R1096">
        <v>0</v>
      </c>
      <c r="S1096" s="16">
        <v>0</v>
      </c>
      <c r="T1096" s="84">
        <v>-0.70879999999999999</v>
      </c>
      <c r="U1096" s="15">
        <v>0.19570000000000001</v>
      </c>
      <c r="V1096" s="15">
        <v>-8.9999999999999993E-3</v>
      </c>
      <c r="W1096" s="15">
        <v>-0.12989999999999999</v>
      </c>
      <c r="X1096">
        <v>1.3</v>
      </c>
      <c r="Y1096">
        <v>0.3785</v>
      </c>
    </row>
    <row r="1097" spans="1:25" x14ac:dyDescent="0.2">
      <c r="A1097" s="16" t="s">
        <v>407</v>
      </c>
      <c r="B1097" s="16" t="s">
        <v>98</v>
      </c>
      <c r="C1097" s="16" t="s">
        <v>57</v>
      </c>
      <c r="D1097" s="16" t="s">
        <v>10748</v>
      </c>
      <c r="E1097" s="16" t="s">
        <v>599</v>
      </c>
      <c r="F1097" s="16" t="s">
        <v>60</v>
      </c>
      <c r="G1097" s="16">
        <v>1994</v>
      </c>
      <c r="H1097" s="16">
        <v>-0.26100000000000001</v>
      </c>
      <c r="I1097" s="82">
        <v>5.0300000000000003E-5</v>
      </c>
      <c r="J1097" s="16">
        <v>0.97589999999999999</v>
      </c>
      <c r="K1097" s="57">
        <v>0.117917942851366</v>
      </c>
      <c r="L1097" s="16">
        <v>0.83819999999999995</v>
      </c>
      <c r="M1097" s="83">
        <v>9.9500000000000005E-2</v>
      </c>
      <c r="N1097" s="18">
        <v>1.2</v>
      </c>
      <c r="O1097" s="11">
        <v>0.65080000000000005</v>
      </c>
      <c r="P1097" s="16">
        <v>0</v>
      </c>
      <c r="Q1097" s="16">
        <v>0</v>
      </c>
      <c r="R1097">
        <v>0</v>
      </c>
      <c r="S1097" s="16">
        <v>0</v>
      </c>
      <c r="T1097" s="88">
        <v>1.3438000000000001</v>
      </c>
      <c r="U1097" s="15">
        <v>0.19939999999999999</v>
      </c>
      <c r="V1097" s="15">
        <v>-2.7E-2</v>
      </c>
      <c r="W1097" s="7">
        <v>2.6200999999999999</v>
      </c>
      <c r="X1097">
        <v>1.02</v>
      </c>
      <c r="Y1097">
        <v>2.86E-2</v>
      </c>
    </row>
    <row r="1098" spans="1:25" x14ac:dyDescent="0.2">
      <c r="A1098" s="16" t="s">
        <v>14575</v>
      </c>
      <c r="B1098" s="16" t="s">
        <v>13099</v>
      </c>
      <c r="C1098" s="16" t="s">
        <v>57</v>
      </c>
      <c r="D1098" s="16" t="s">
        <v>14576</v>
      </c>
      <c r="E1098" s="16" t="s">
        <v>599</v>
      </c>
      <c r="F1098" s="16">
        <v>1444</v>
      </c>
      <c r="G1098" s="16">
        <v>938</v>
      </c>
      <c r="H1098" s="16">
        <v>-0.37830000000000003</v>
      </c>
      <c r="I1098" s="82">
        <v>1.1999999999999999E-6</v>
      </c>
      <c r="J1098" s="16">
        <v>-6.5500000000000003E-2</v>
      </c>
      <c r="K1098" s="57">
        <v>1</v>
      </c>
      <c r="L1098" s="16">
        <v>-6.54E-2</v>
      </c>
      <c r="M1098" s="83">
        <v>0.999</v>
      </c>
      <c r="N1098" s="18">
        <v>0.67</v>
      </c>
      <c r="O1098" s="11">
        <v>0.65080000000000005</v>
      </c>
      <c r="P1098" s="16">
        <v>0</v>
      </c>
      <c r="Q1098" s="16">
        <v>0</v>
      </c>
      <c r="R1098">
        <v>0</v>
      </c>
      <c r="S1098" s="16">
        <v>0</v>
      </c>
      <c r="T1098">
        <v>-0.55969999999999998</v>
      </c>
      <c r="U1098" s="15">
        <v>-0.83989999999999998</v>
      </c>
      <c r="V1098" s="99">
        <v>-0.70199999999999996</v>
      </c>
      <c r="W1098" s="98">
        <v>-1.1791</v>
      </c>
      <c r="X1098">
        <v>1.01</v>
      </c>
      <c r="Y1098">
        <v>1.44E-2</v>
      </c>
    </row>
    <row r="1099" spans="1:25" x14ac:dyDescent="0.2">
      <c r="A1099" s="16" t="s">
        <v>9134</v>
      </c>
      <c r="B1099" s="16" t="s">
        <v>9135</v>
      </c>
      <c r="C1099" s="16" t="s">
        <v>9117</v>
      </c>
      <c r="D1099" s="16" t="s">
        <v>9136</v>
      </c>
      <c r="E1099" s="16" t="s">
        <v>590</v>
      </c>
      <c r="F1099" s="16">
        <v>1534</v>
      </c>
      <c r="G1099" s="16">
        <v>536</v>
      </c>
      <c r="H1099" s="16">
        <v>0.13539999999999999</v>
      </c>
      <c r="I1099" s="82">
        <v>0.22600000000000001</v>
      </c>
      <c r="J1099" s="16">
        <v>-0.15559999999999999</v>
      </c>
      <c r="K1099" s="57">
        <v>1</v>
      </c>
      <c r="L1099" s="16">
        <v>-0.13100000000000001</v>
      </c>
      <c r="M1099" s="83">
        <v>0.92100000000000004</v>
      </c>
      <c r="N1099" s="18">
        <v>1.41</v>
      </c>
      <c r="O1099" s="11">
        <v>0.65080000000000005</v>
      </c>
      <c r="P1099" s="16">
        <v>0</v>
      </c>
      <c r="Q1099" s="16">
        <v>0</v>
      </c>
      <c r="R1099">
        <v>0</v>
      </c>
      <c r="S1099" s="16">
        <v>0</v>
      </c>
      <c r="T1099" s="112">
        <v>-2.6798999999999999</v>
      </c>
      <c r="U1099" s="15">
        <v>0.47939999999999999</v>
      </c>
      <c r="V1099" s="15">
        <v>0.32600000000000001</v>
      </c>
      <c r="W1099" s="98">
        <v>-1.9001999999999999</v>
      </c>
      <c r="X1099">
        <v>0.99</v>
      </c>
      <c r="Y1099">
        <v>-1.4500000000000001E-2</v>
      </c>
    </row>
    <row r="1100" spans="1:25" x14ac:dyDescent="0.2">
      <c r="A1100" s="16" t="s">
        <v>12410</v>
      </c>
      <c r="B1100" s="16" t="s">
        <v>54</v>
      </c>
      <c r="C1100" s="16" t="s">
        <v>57</v>
      </c>
      <c r="D1100" s="16" t="s">
        <v>12411</v>
      </c>
      <c r="E1100" s="16" t="s">
        <v>590</v>
      </c>
      <c r="F1100" s="16" t="s">
        <v>60</v>
      </c>
      <c r="G1100" s="16">
        <v>4067</v>
      </c>
      <c r="H1100" s="16">
        <v>0.1376</v>
      </c>
      <c r="I1100" s="82">
        <v>7.8100000000000001E-3</v>
      </c>
      <c r="J1100" s="16">
        <v>8.0500000000000002E-2</v>
      </c>
      <c r="K1100" s="57">
        <v>1</v>
      </c>
      <c r="L1100" s="16">
        <v>2.5499999999999998E-2</v>
      </c>
      <c r="M1100" s="83">
        <v>0.999</v>
      </c>
      <c r="N1100" s="18">
        <v>0.64</v>
      </c>
      <c r="O1100" s="11">
        <v>0.64770000000000005</v>
      </c>
      <c r="P1100" s="16">
        <v>0</v>
      </c>
      <c r="Q1100" s="16">
        <v>0</v>
      </c>
      <c r="R1100">
        <v>0</v>
      </c>
      <c r="S1100" s="16">
        <v>0</v>
      </c>
      <c r="T1100" s="88">
        <v>1.0693999999999999</v>
      </c>
      <c r="U1100" s="15">
        <v>0.88070000000000004</v>
      </c>
      <c r="V1100" s="15">
        <v>0.437</v>
      </c>
      <c r="W1100" s="15">
        <v>0.20549999999999999</v>
      </c>
      <c r="X1100">
        <v>1.2</v>
      </c>
      <c r="Y1100">
        <v>0.26300000000000001</v>
      </c>
    </row>
    <row r="1101" spans="1:25" x14ac:dyDescent="0.2">
      <c r="A1101" s="16" t="s">
        <v>10714</v>
      </c>
      <c r="B1101" s="16" t="s">
        <v>98</v>
      </c>
      <c r="C1101" s="16" t="s">
        <v>57</v>
      </c>
      <c r="D1101" s="16" t="s">
        <v>10714</v>
      </c>
      <c r="E1101" s="16" t="s">
        <v>599</v>
      </c>
      <c r="F1101" s="16" t="s">
        <v>60</v>
      </c>
      <c r="G1101" s="16">
        <v>479</v>
      </c>
      <c r="H1101" s="16">
        <v>0.5897</v>
      </c>
      <c r="I1101" s="82">
        <v>6.3299999999999995E-2</v>
      </c>
      <c r="J1101" s="16">
        <v>1.4985999999999999</v>
      </c>
      <c r="K1101" s="57">
        <v>5.2072560832034202E-2</v>
      </c>
      <c r="L1101" s="16">
        <v>1.2732000000000001</v>
      </c>
      <c r="M1101" s="83">
        <v>0.14899999999999999</v>
      </c>
      <c r="N1101" s="18">
        <v>0.88</v>
      </c>
      <c r="O1101" s="11">
        <v>0.64770000000000005</v>
      </c>
      <c r="P1101" s="16">
        <v>0</v>
      </c>
      <c r="Q1101" s="16">
        <v>0</v>
      </c>
      <c r="R1101">
        <v>0</v>
      </c>
      <c r="S1101" s="16">
        <v>0</v>
      </c>
      <c r="T1101" t="e">
        <v>#N/A</v>
      </c>
      <c r="U1101" s="15">
        <v>-0.59430000000000005</v>
      </c>
      <c r="V1101" s="15">
        <v>-0.42199999999999999</v>
      </c>
      <c r="W1101" s="7">
        <v>2.4523000000000001</v>
      </c>
      <c r="X1101">
        <v>0.88</v>
      </c>
      <c r="Y1101">
        <v>-0.18440000000000001</v>
      </c>
    </row>
    <row r="1102" spans="1:25" x14ac:dyDescent="0.2">
      <c r="A1102" s="16" t="s">
        <v>15306</v>
      </c>
      <c r="B1102" s="16" t="s">
        <v>54</v>
      </c>
      <c r="C1102" s="16" t="s">
        <v>57</v>
      </c>
      <c r="D1102" s="16" t="s">
        <v>15307</v>
      </c>
      <c r="E1102" s="16" t="s">
        <v>599</v>
      </c>
      <c r="F1102" s="16" t="s">
        <v>60</v>
      </c>
      <c r="G1102" s="16">
        <v>832</v>
      </c>
      <c r="H1102" s="16">
        <v>2.4199999999999999E-2</v>
      </c>
      <c r="I1102" s="82">
        <v>0.81799999999999995</v>
      </c>
      <c r="J1102" s="16">
        <v>-0.12920000000000001</v>
      </c>
      <c r="K1102" s="57">
        <v>1</v>
      </c>
      <c r="L1102" s="16">
        <v>-0.1326</v>
      </c>
      <c r="M1102" s="83">
        <v>0.999</v>
      </c>
      <c r="N1102" s="18">
        <v>1.26</v>
      </c>
      <c r="O1102" s="11">
        <v>0.64459999999999995</v>
      </c>
      <c r="P1102" s="16">
        <v>0</v>
      </c>
      <c r="Q1102" s="16">
        <v>0</v>
      </c>
      <c r="R1102">
        <v>0</v>
      </c>
      <c r="S1102" s="16">
        <v>0</v>
      </c>
      <c r="T1102">
        <v>-0.10340000000000001</v>
      </c>
      <c r="U1102" s="15">
        <v>1.6299999999999999E-2</v>
      </c>
      <c r="V1102" s="15">
        <v>0.20300000000000001</v>
      </c>
      <c r="W1102" s="15">
        <v>-0.22969999999999999</v>
      </c>
      <c r="X1102">
        <v>1.07</v>
      </c>
      <c r="Y1102">
        <v>9.7600000000000006E-2</v>
      </c>
    </row>
    <row r="1103" spans="1:25" x14ac:dyDescent="0.2">
      <c r="A1103" s="16" t="s">
        <v>7044</v>
      </c>
      <c r="B1103" s="16" t="s">
        <v>7045</v>
      </c>
      <c r="C1103" s="16" t="s">
        <v>74</v>
      </c>
      <c r="D1103" s="16" t="s">
        <v>7046</v>
      </c>
      <c r="E1103" s="16" t="s">
        <v>590</v>
      </c>
      <c r="F1103" s="16">
        <v>2583</v>
      </c>
      <c r="G1103" s="16">
        <v>2764</v>
      </c>
      <c r="H1103" s="16">
        <v>6.25E-2</v>
      </c>
      <c r="I1103" s="82">
        <v>0.316</v>
      </c>
      <c r="J1103" s="16">
        <v>-0.1196</v>
      </c>
      <c r="K1103" s="57">
        <v>1</v>
      </c>
      <c r="L1103" s="16">
        <v>-0.13500000000000001</v>
      </c>
      <c r="M1103" s="83">
        <v>0.999</v>
      </c>
      <c r="N1103" s="18">
        <v>1.04</v>
      </c>
      <c r="O1103" s="11">
        <v>0.64459999999999995</v>
      </c>
      <c r="P1103" s="16">
        <v>0</v>
      </c>
      <c r="Q1103" s="16">
        <v>0</v>
      </c>
      <c r="R1103">
        <v>0</v>
      </c>
      <c r="S1103" s="16">
        <v>0</v>
      </c>
      <c r="T1103">
        <v>5.2299999999999999E-2</v>
      </c>
      <c r="U1103" s="15">
        <v>0.42549999999999999</v>
      </c>
      <c r="V1103" s="15">
        <v>0.28499999999999998</v>
      </c>
      <c r="W1103" s="15">
        <v>-0.38669999999999999</v>
      </c>
      <c r="X1103">
        <v>1.02</v>
      </c>
      <c r="Y1103">
        <v>2.86E-2</v>
      </c>
    </row>
    <row r="1104" spans="1:25" x14ac:dyDescent="0.2">
      <c r="A1104" s="16" t="s">
        <v>5831</v>
      </c>
      <c r="B1104" s="16" t="s">
        <v>54</v>
      </c>
      <c r="C1104" s="16" t="s">
        <v>55</v>
      </c>
      <c r="D1104" s="16" t="s">
        <v>5832</v>
      </c>
      <c r="E1104" s="16" t="s">
        <v>590</v>
      </c>
      <c r="F1104" s="16">
        <v>974</v>
      </c>
      <c r="G1104" s="16">
        <v>645</v>
      </c>
      <c r="H1104" s="16">
        <v>0.21260000000000001</v>
      </c>
      <c r="I1104" s="82">
        <v>2.7900000000000001E-2</v>
      </c>
      <c r="J1104" s="16">
        <v>-9.7900000000000001E-2</v>
      </c>
      <c r="K1104" s="57">
        <v>1</v>
      </c>
      <c r="L1104" s="16">
        <v>-6.7100000000000007E-2</v>
      </c>
      <c r="M1104" s="83">
        <v>0.999</v>
      </c>
      <c r="N1104" s="18">
        <v>0.88</v>
      </c>
      <c r="O1104" s="11">
        <v>0.64459999999999995</v>
      </c>
      <c r="P1104" s="16">
        <v>0</v>
      </c>
      <c r="Q1104" s="16">
        <v>0</v>
      </c>
      <c r="R1104">
        <v>0</v>
      </c>
      <c r="S1104" s="16">
        <v>0</v>
      </c>
      <c r="T1104" s="84">
        <v>-0.61570000000000003</v>
      </c>
      <c r="U1104" s="15">
        <v>-0.55940000000000001</v>
      </c>
      <c r="V1104" s="15">
        <v>0.248</v>
      </c>
      <c r="W1104" s="99">
        <v>-0.7823</v>
      </c>
      <c r="X1104">
        <v>0.77</v>
      </c>
      <c r="Y1104">
        <v>-0.37709999999999999</v>
      </c>
    </row>
    <row r="1105" spans="1:25" x14ac:dyDescent="0.2">
      <c r="A1105" s="16" t="s">
        <v>7239</v>
      </c>
      <c r="B1105" s="16" t="s">
        <v>7240</v>
      </c>
      <c r="C1105" s="16" t="s">
        <v>89</v>
      </c>
      <c r="D1105" s="16" t="s">
        <v>7241</v>
      </c>
      <c r="E1105" s="16" t="s">
        <v>599</v>
      </c>
      <c r="F1105" s="16">
        <v>1332</v>
      </c>
      <c r="G1105" s="16">
        <v>1067</v>
      </c>
      <c r="H1105" s="16">
        <v>0.40660000000000002</v>
      </c>
      <c r="I1105" s="82">
        <v>8.3599999999999994E-8</v>
      </c>
      <c r="J1105" s="16">
        <v>0.20039999999999999</v>
      </c>
      <c r="K1105" s="57">
        <v>0.83272396746319199</v>
      </c>
      <c r="L1105" s="16">
        <v>0.11</v>
      </c>
      <c r="M1105" s="83">
        <v>0.85199999999999998</v>
      </c>
      <c r="N1105" s="18">
        <v>1.31</v>
      </c>
      <c r="O1105" s="11">
        <v>0.63849999999999996</v>
      </c>
      <c r="P1105" s="16">
        <v>0</v>
      </c>
      <c r="Q1105" s="16">
        <v>0</v>
      </c>
      <c r="R1105">
        <v>0</v>
      </c>
      <c r="S1105" s="16">
        <v>0</v>
      </c>
      <c r="T1105">
        <v>6.8900000000000003E-2</v>
      </c>
      <c r="U1105" s="15">
        <v>0.121</v>
      </c>
      <c r="V1105" s="11">
        <v>0.69599999999999995</v>
      </c>
      <c r="W1105" s="15">
        <v>0.44919999999999999</v>
      </c>
      <c r="X1105">
        <v>1.47</v>
      </c>
      <c r="Y1105">
        <v>0.55579999999999996</v>
      </c>
    </row>
    <row r="1106" spans="1:25" x14ac:dyDescent="0.2">
      <c r="A1106" s="16" t="s">
        <v>816</v>
      </c>
      <c r="B1106" s="16" t="s">
        <v>817</v>
      </c>
      <c r="C1106" s="16" t="s">
        <v>155</v>
      </c>
      <c r="D1106" s="16" t="s">
        <v>818</v>
      </c>
      <c r="E1106" s="16" t="s">
        <v>599</v>
      </c>
      <c r="F1106" s="16">
        <v>1506</v>
      </c>
      <c r="G1106" s="16">
        <v>822</v>
      </c>
      <c r="H1106" s="84">
        <v>-0.81299999999999994</v>
      </c>
      <c r="I1106" s="82">
        <v>1.94E-25</v>
      </c>
      <c r="J1106" s="16">
        <v>-0.47849999999999998</v>
      </c>
      <c r="K1106" s="57">
        <v>0.145978360780084</v>
      </c>
      <c r="L1106" s="16">
        <v>-0.44719999999999999</v>
      </c>
      <c r="M1106" s="83">
        <v>4.3899999999999998E-3</v>
      </c>
      <c r="N1106" s="18">
        <v>1.19</v>
      </c>
      <c r="O1106" s="11">
        <v>0.63849999999999996</v>
      </c>
      <c r="P1106" s="16">
        <v>1</v>
      </c>
      <c r="Q1106" s="16">
        <v>0</v>
      </c>
      <c r="R1106">
        <v>0</v>
      </c>
      <c r="S1106" s="16">
        <v>0</v>
      </c>
      <c r="T1106">
        <v>-0.56620000000000004</v>
      </c>
      <c r="U1106" s="15">
        <v>-0.09</v>
      </c>
      <c r="V1106" s="15">
        <v>0.27</v>
      </c>
      <c r="W1106" s="15">
        <v>0.19320000000000001</v>
      </c>
      <c r="X1106">
        <v>1.1599999999999999</v>
      </c>
      <c r="Y1106">
        <v>0.21410000000000001</v>
      </c>
    </row>
    <row r="1107" spans="1:25" x14ac:dyDescent="0.2">
      <c r="A1107" s="16" t="s">
        <v>10574</v>
      </c>
      <c r="B1107" s="16" t="s">
        <v>98</v>
      </c>
      <c r="C1107" s="16" t="s">
        <v>57</v>
      </c>
      <c r="D1107" s="16" t="s">
        <v>10575</v>
      </c>
      <c r="E1107" s="16" t="s">
        <v>590</v>
      </c>
      <c r="F1107" s="16">
        <v>2772</v>
      </c>
      <c r="G1107" s="16">
        <v>1077</v>
      </c>
      <c r="H1107" s="16">
        <v>-0.19550000000000001</v>
      </c>
      <c r="I1107" s="82">
        <v>1.2500000000000001E-2</v>
      </c>
      <c r="J1107" s="88">
        <v>1.1642999999999999</v>
      </c>
      <c r="K1107" s="57">
        <v>2.6149115447548599E-4</v>
      </c>
      <c r="L1107" s="89">
        <v>0.92630000000000001</v>
      </c>
      <c r="M1107" s="83">
        <v>2.4399999999999999E-6</v>
      </c>
      <c r="N1107" s="18">
        <v>1.31</v>
      </c>
      <c r="O1107" s="11">
        <v>0.63849999999999996</v>
      </c>
      <c r="P1107" s="16">
        <v>0</v>
      </c>
      <c r="Q1107" s="16">
        <v>0</v>
      </c>
      <c r="R1107">
        <v>0</v>
      </c>
      <c r="S1107" s="16">
        <v>1</v>
      </c>
      <c r="T1107" s="88">
        <v>1.3512</v>
      </c>
      <c r="U1107" s="15">
        <v>0.82479999999999998</v>
      </c>
      <c r="V1107" s="15">
        <v>0.4</v>
      </c>
      <c r="W1107" s="15">
        <v>0.70520000000000005</v>
      </c>
      <c r="X1107">
        <v>1.1499999999999999</v>
      </c>
      <c r="Y1107">
        <v>0.2016</v>
      </c>
    </row>
    <row r="1108" spans="1:25" x14ac:dyDescent="0.2">
      <c r="A1108" s="16" t="s">
        <v>7125</v>
      </c>
      <c r="B1108" s="16" t="s">
        <v>7126</v>
      </c>
      <c r="C1108" s="16" t="s">
        <v>89</v>
      </c>
      <c r="D1108" s="16" t="s">
        <v>7127</v>
      </c>
      <c r="E1108" s="16" t="s">
        <v>599</v>
      </c>
      <c r="F1108" s="16">
        <v>4116</v>
      </c>
      <c r="G1108" s="16">
        <v>1960</v>
      </c>
      <c r="H1108" s="16">
        <v>-0.13120000000000001</v>
      </c>
      <c r="I1108" s="82">
        <v>7.1900000000000006E-2</v>
      </c>
      <c r="J1108" s="88">
        <v>1.6832</v>
      </c>
      <c r="K1108" s="57">
        <v>1.45293098809716E-5</v>
      </c>
      <c r="L1108" s="88">
        <v>1.7481</v>
      </c>
      <c r="M1108" s="83">
        <v>1.1400000000000001E-6</v>
      </c>
      <c r="N1108" s="18">
        <v>0.76</v>
      </c>
      <c r="O1108" s="11">
        <v>0.63849999999999996</v>
      </c>
      <c r="P1108" s="16">
        <v>0</v>
      </c>
      <c r="Q1108" s="16">
        <v>0</v>
      </c>
      <c r="R1108">
        <v>0</v>
      </c>
      <c r="S1108" s="16">
        <v>1</v>
      </c>
      <c r="T1108">
        <v>-0.1042</v>
      </c>
      <c r="U1108" s="15">
        <v>0.34470000000000001</v>
      </c>
      <c r="V1108" s="15">
        <v>-0.27500000000000002</v>
      </c>
      <c r="W1108" s="15">
        <v>-5.7599999999999998E-2</v>
      </c>
      <c r="X1108">
        <v>1.04</v>
      </c>
      <c r="Y1108">
        <v>5.6599999999999998E-2</v>
      </c>
    </row>
    <row r="1109" spans="1:25" x14ac:dyDescent="0.2">
      <c r="A1109" s="16" t="s">
        <v>6559</v>
      </c>
      <c r="B1109" s="16" t="s">
        <v>6560</v>
      </c>
      <c r="C1109" s="16" t="s">
        <v>6510</v>
      </c>
      <c r="D1109" s="16" t="s">
        <v>6559</v>
      </c>
      <c r="E1109" s="16" t="s">
        <v>590</v>
      </c>
      <c r="F1109" s="16">
        <v>1447</v>
      </c>
      <c r="G1109" s="16">
        <v>776</v>
      </c>
      <c r="H1109" s="16">
        <v>0.20799999999999999</v>
      </c>
      <c r="I1109" s="82">
        <v>1.9400000000000001E-2</v>
      </c>
      <c r="J1109" s="16">
        <v>-0.22370000000000001</v>
      </c>
      <c r="K1109" s="57">
        <v>0.97872751332431096</v>
      </c>
      <c r="L1109" s="16">
        <v>-0.2046</v>
      </c>
      <c r="M1109" s="83">
        <v>0.96099999999999997</v>
      </c>
      <c r="N1109" s="18">
        <v>1.2</v>
      </c>
      <c r="O1109" s="11">
        <v>0.63849999999999996</v>
      </c>
      <c r="P1109" s="16">
        <v>0</v>
      </c>
      <c r="Q1109" s="16">
        <v>0</v>
      </c>
      <c r="R1109">
        <v>0</v>
      </c>
      <c r="S1109" s="16">
        <v>0</v>
      </c>
      <c r="T1109" s="84">
        <v>-0.9375</v>
      </c>
      <c r="U1109" s="15">
        <v>-0.33429999999999999</v>
      </c>
      <c r="V1109" s="15">
        <v>4.4999999999999998E-2</v>
      </c>
      <c r="W1109" s="99">
        <v>-0.98850000000000005</v>
      </c>
      <c r="X1109">
        <v>1.03</v>
      </c>
      <c r="Y1109">
        <v>4.2599999999999999E-2</v>
      </c>
    </row>
    <row r="1110" spans="1:25" x14ac:dyDescent="0.2">
      <c r="A1110" s="16" t="s">
        <v>358</v>
      </c>
      <c r="B1110" s="16" t="s">
        <v>286</v>
      </c>
      <c r="C1110" s="16" t="s">
        <v>81</v>
      </c>
      <c r="D1110" s="16" t="s">
        <v>4414</v>
      </c>
      <c r="E1110" s="16" t="s">
        <v>590</v>
      </c>
      <c r="F1110" s="16">
        <v>5824</v>
      </c>
      <c r="G1110" s="16">
        <v>3812</v>
      </c>
      <c r="H1110" s="16">
        <v>9.4100000000000003E-2</v>
      </c>
      <c r="I1110" s="82">
        <v>0.113</v>
      </c>
      <c r="J1110" s="88">
        <v>1.7148000000000001</v>
      </c>
      <c r="K1110" s="57">
        <v>1.1280722026836201E-10</v>
      </c>
      <c r="L1110" s="88">
        <v>1.3573</v>
      </c>
      <c r="M1110" s="83">
        <v>1.5100000000000001E-3</v>
      </c>
      <c r="N1110" s="18">
        <v>1.03</v>
      </c>
      <c r="O1110" s="11">
        <v>0.63539999999999996</v>
      </c>
      <c r="P1110" s="16">
        <v>0</v>
      </c>
      <c r="Q1110" s="16">
        <v>0</v>
      </c>
      <c r="R1110">
        <v>0</v>
      </c>
      <c r="S1110" s="16">
        <v>1</v>
      </c>
      <c r="T1110">
        <v>0.5323</v>
      </c>
      <c r="U1110" s="15">
        <v>1.0447</v>
      </c>
      <c r="V1110" s="15">
        <v>3.3000000000000002E-2</v>
      </c>
      <c r="W1110" s="15">
        <v>0.4985</v>
      </c>
      <c r="X1110">
        <v>1.21</v>
      </c>
      <c r="Y1110">
        <v>0.27500000000000002</v>
      </c>
    </row>
    <row r="1111" spans="1:25" x14ac:dyDescent="0.2">
      <c r="A1111" s="16" t="s">
        <v>3392</v>
      </c>
      <c r="B1111" s="16" t="s">
        <v>3393</v>
      </c>
      <c r="C1111" s="16" t="s">
        <v>412</v>
      </c>
      <c r="D1111" s="16" t="s">
        <v>3394</v>
      </c>
      <c r="E1111" s="16" t="s">
        <v>590</v>
      </c>
      <c r="F1111" s="16">
        <v>2682</v>
      </c>
      <c r="G1111" s="16">
        <v>2099</v>
      </c>
      <c r="H1111" s="16">
        <v>0.1139</v>
      </c>
      <c r="I1111" s="82">
        <v>9.2299999999999993E-2</v>
      </c>
      <c r="J1111" s="16">
        <v>0.31780000000000003</v>
      </c>
      <c r="K1111" s="57">
        <v>0.930277039642318</v>
      </c>
      <c r="L1111" s="16">
        <v>0.26679999999999998</v>
      </c>
      <c r="M1111" s="83">
        <v>0.51800000000000002</v>
      </c>
      <c r="N1111" s="18">
        <v>0.82</v>
      </c>
      <c r="O1111" s="11">
        <v>0.63539999999999996</v>
      </c>
      <c r="P1111" s="16">
        <v>0</v>
      </c>
      <c r="Q1111" s="16">
        <v>0</v>
      </c>
      <c r="R1111">
        <v>0</v>
      </c>
      <c r="S1111" s="16">
        <v>0</v>
      </c>
      <c r="T1111">
        <v>0.43640000000000001</v>
      </c>
      <c r="U1111" s="15">
        <v>0.4289</v>
      </c>
      <c r="V1111" s="15">
        <v>-0.14599999999999999</v>
      </c>
      <c r="W1111" s="15">
        <v>0.1419</v>
      </c>
      <c r="X1111">
        <v>1.1599999999999999</v>
      </c>
      <c r="Y1111">
        <v>0.21410000000000001</v>
      </c>
    </row>
    <row r="1112" spans="1:25" x14ac:dyDescent="0.2">
      <c r="A1112" s="16" t="s">
        <v>7456</v>
      </c>
      <c r="B1112" s="16" t="s">
        <v>7457</v>
      </c>
      <c r="C1112" s="16" t="s">
        <v>126</v>
      </c>
      <c r="D1112" s="16" t="s">
        <v>7458</v>
      </c>
      <c r="E1112" s="16" t="s">
        <v>590</v>
      </c>
      <c r="F1112" s="16">
        <v>6939</v>
      </c>
      <c r="G1112" s="16">
        <v>3411</v>
      </c>
      <c r="H1112" s="16">
        <v>0.49930000000000002</v>
      </c>
      <c r="I1112" s="82">
        <v>1.4600000000000001E-21</v>
      </c>
      <c r="J1112" s="16">
        <v>0.72840000000000005</v>
      </c>
      <c r="K1112" s="57">
        <v>0.28305477359304398</v>
      </c>
      <c r="L1112" s="16">
        <v>0.75629999999999997</v>
      </c>
      <c r="M1112" s="83">
        <v>0.186</v>
      </c>
      <c r="N1112" s="18">
        <v>0.78</v>
      </c>
      <c r="O1112" s="11">
        <v>0.63539999999999996</v>
      </c>
      <c r="P1112" s="16">
        <v>0</v>
      </c>
      <c r="Q1112" s="16">
        <v>0</v>
      </c>
      <c r="R1112">
        <v>0</v>
      </c>
      <c r="S1112" s="16">
        <v>0</v>
      </c>
      <c r="T1112" s="89">
        <v>0.6573</v>
      </c>
      <c r="U1112" s="7">
        <v>1.5105999999999999</v>
      </c>
      <c r="V1112" s="11">
        <v>0.85799999999999998</v>
      </c>
      <c r="W1112" s="7">
        <v>1.1928000000000001</v>
      </c>
      <c r="X1112">
        <v>1.1299999999999999</v>
      </c>
      <c r="Y1112">
        <v>0.17630000000000001</v>
      </c>
    </row>
    <row r="1113" spans="1:25" x14ac:dyDescent="0.2">
      <c r="A1113" s="16" t="s">
        <v>339</v>
      </c>
      <c r="B1113" s="16" t="s">
        <v>54</v>
      </c>
      <c r="C1113" s="16" t="s">
        <v>57</v>
      </c>
      <c r="D1113" s="16" t="s">
        <v>339</v>
      </c>
      <c r="E1113" s="16" t="s">
        <v>590</v>
      </c>
      <c r="F1113" s="16">
        <v>4622</v>
      </c>
      <c r="G1113" s="16">
        <v>2341</v>
      </c>
      <c r="H1113" s="16">
        <v>-2.4400000000000002E-2</v>
      </c>
      <c r="I1113" s="82">
        <v>0.74</v>
      </c>
      <c r="J1113" s="88">
        <v>1.0223</v>
      </c>
      <c r="K1113" s="57">
        <v>2.5710676599136001E-3</v>
      </c>
      <c r="L1113" s="16">
        <v>0.52639999999999998</v>
      </c>
      <c r="M1113" s="83">
        <v>4.7500000000000001E-2</v>
      </c>
      <c r="N1113" s="18">
        <v>1.04</v>
      </c>
      <c r="O1113" s="11">
        <v>0.63539999999999996</v>
      </c>
      <c r="P1113" s="16">
        <v>0</v>
      </c>
      <c r="Q1113" s="16">
        <v>0</v>
      </c>
      <c r="R1113">
        <v>0</v>
      </c>
      <c r="S1113" s="16">
        <v>1</v>
      </c>
      <c r="T1113">
        <v>0.5242</v>
      </c>
      <c r="U1113" s="15">
        <v>0.60129999999999995</v>
      </c>
      <c r="V1113" s="15">
        <v>0.14499999999999999</v>
      </c>
      <c r="W1113" s="15">
        <v>-0.38159999999999999</v>
      </c>
      <c r="X1113">
        <v>1.1100000000000001</v>
      </c>
      <c r="Y1113">
        <v>0.15060000000000001</v>
      </c>
    </row>
    <row r="1114" spans="1:25" x14ac:dyDescent="0.2">
      <c r="A1114" s="16" t="s">
        <v>8331</v>
      </c>
      <c r="B1114" s="16" t="s">
        <v>8332</v>
      </c>
      <c r="C1114" s="16" t="s">
        <v>575</v>
      </c>
      <c r="D1114" s="16" t="s">
        <v>8333</v>
      </c>
      <c r="E1114" s="16" t="s">
        <v>590</v>
      </c>
      <c r="F1114" s="16">
        <v>661</v>
      </c>
      <c r="G1114" s="16">
        <v>397</v>
      </c>
      <c r="H1114" s="16">
        <v>-5.7000000000000002E-3</v>
      </c>
      <c r="I1114" s="82">
        <v>0.97199999999999998</v>
      </c>
      <c r="J1114" s="16">
        <v>1.6999999999999999E-3</v>
      </c>
      <c r="K1114" s="57">
        <v>1</v>
      </c>
      <c r="L1114" s="16">
        <v>-3.5299999999999998E-2</v>
      </c>
      <c r="M1114" s="83">
        <v>0.999</v>
      </c>
      <c r="N1114" s="18">
        <v>1.03</v>
      </c>
      <c r="O1114" s="11">
        <v>0.63539999999999996</v>
      </c>
      <c r="P1114" s="16">
        <v>0</v>
      </c>
      <c r="Q1114" s="16">
        <v>0</v>
      </c>
      <c r="R1114">
        <v>0</v>
      </c>
      <c r="S1114" s="16">
        <v>0</v>
      </c>
      <c r="T1114" s="112">
        <v>-1.113</v>
      </c>
      <c r="U1114" s="15">
        <v>-0.38469999999999999</v>
      </c>
      <c r="V1114" s="15">
        <v>5.1999999999999998E-2</v>
      </c>
      <c r="W1114" s="99">
        <v>-0.66200000000000003</v>
      </c>
      <c r="X1114">
        <v>0.93</v>
      </c>
      <c r="Y1114">
        <v>-0.1047</v>
      </c>
    </row>
    <row r="1115" spans="1:25" x14ac:dyDescent="0.2">
      <c r="A1115" s="16" t="s">
        <v>16425</v>
      </c>
      <c r="B1115" s="16" t="s">
        <v>54</v>
      </c>
      <c r="C1115" s="16" t="s">
        <v>57</v>
      </c>
      <c r="D1115" s="16" t="s">
        <v>16426</v>
      </c>
      <c r="E1115" s="16" t="s">
        <v>590</v>
      </c>
      <c r="F1115" s="16">
        <v>2042</v>
      </c>
      <c r="G1115" s="16">
        <v>2553</v>
      </c>
      <c r="H1115" s="16">
        <v>-0.49440000000000001</v>
      </c>
      <c r="I1115" s="82">
        <v>4.7700000000000001E-14</v>
      </c>
      <c r="J1115" s="16">
        <v>-0.4486</v>
      </c>
      <c r="K1115" s="57">
        <v>0.11121800848018</v>
      </c>
      <c r="L1115" s="16">
        <v>-0.44140000000000001</v>
      </c>
      <c r="M1115" s="83">
        <v>0.60299999999999998</v>
      </c>
      <c r="N1115" s="18">
        <v>1</v>
      </c>
      <c r="O1115" s="11">
        <v>0.63229999999999997</v>
      </c>
      <c r="P1115" s="16">
        <v>0</v>
      </c>
      <c r="Q1115" s="16">
        <v>0</v>
      </c>
      <c r="R1115">
        <v>0</v>
      </c>
      <c r="S1115" s="16">
        <v>0</v>
      </c>
      <c r="T1115">
        <v>-0.28799999999999998</v>
      </c>
      <c r="U1115" s="15">
        <v>-0.18060000000000001</v>
      </c>
      <c r="V1115" s="15">
        <v>0.19</v>
      </c>
      <c r="W1115" s="15">
        <v>0.15060000000000001</v>
      </c>
      <c r="X1115">
        <v>1.06</v>
      </c>
      <c r="Y1115">
        <v>8.4099999999999994E-2</v>
      </c>
    </row>
    <row r="1116" spans="1:25" x14ac:dyDescent="0.2">
      <c r="A1116" s="16" t="s">
        <v>7781</v>
      </c>
      <c r="B1116" s="16" t="s">
        <v>7782</v>
      </c>
      <c r="C1116" s="16" t="s">
        <v>216</v>
      </c>
      <c r="D1116" s="16" t="s">
        <v>7783</v>
      </c>
      <c r="E1116" s="16" t="s">
        <v>590</v>
      </c>
      <c r="F1116" s="16">
        <v>1310</v>
      </c>
      <c r="G1116" s="16">
        <v>38008</v>
      </c>
      <c r="H1116" s="16">
        <v>-0.1426</v>
      </c>
      <c r="I1116" s="82">
        <v>2.52E-4</v>
      </c>
      <c r="J1116" s="16">
        <v>-0.31609999999999999</v>
      </c>
      <c r="K1116" s="57">
        <v>0.15285216657443099</v>
      </c>
      <c r="L1116" s="16">
        <v>-0.2959</v>
      </c>
      <c r="M1116" s="83">
        <v>0.999</v>
      </c>
      <c r="N1116" s="18">
        <v>1.01</v>
      </c>
      <c r="O1116" s="11">
        <v>0.63229999999999997</v>
      </c>
      <c r="P1116" s="16">
        <v>0</v>
      </c>
      <c r="Q1116" s="16">
        <v>0</v>
      </c>
      <c r="R1116">
        <v>0</v>
      </c>
      <c r="S1116" s="16">
        <v>0</v>
      </c>
      <c r="T1116" s="112">
        <v>-1.3109999999999999</v>
      </c>
      <c r="U1116" s="15">
        <v>0.42270000000000002</v>
      </c>
      <c r="V1116" s="15">
        <v>0.51100000000000001</v>
      </c>
      <c r="W1116" s="99">
        <v>-0.64059999999999995</v>
      </c>
      <c r="X1116">
        <v>0.95</v>
      </c>
      <c r="Y1116">
        <v>-7.3999999999999996E-2</v>
      </c>
    </row>
    <row r="1117" spans="1:25" x14ac:dyDescent="0.2">
      <c r="A1117" s="16" t="s">
        <v>10949</v>
      </c>
      <c r="B1117" s="16" t="s">
        <v>54</v>
      </c>
      <c r="C1117" s="16" t="s">
        <v>57</v>
      </c>
      <c r="D1117" s="16" t="s">
        <v>10949</v>
      </c>
      <c r="E1117" s="16" t="s">
        <v>590</v>
      </c>
      <c r="F1117" s="16" t="s">
        <v>60</v>
      </c>
      <c r="G1117" s="16">
        <v>1689</v>
      </c>
      <c r="H1117" s="16">
        <v>0.25850000000000001</v>
      </c>
      <c r="I1117" s="82">
        <v>1.03E-4</v>
      </c>
      <c r="J1117" s="16">
        <v>0.50439999999999996</v>
      </c>
      <c r="K1117" s="57">
        <v>8.37977175180597E-2</v>
      </c>
      <c r="L1117" s="16">
        <v>0.53839999999999999</v>
      </c>
      <c r="M1117" s="83">
        <v>3.4000000000000002E-2</v>
      </c>
      <c r="N1117" s="18">
        <v>1.1000000000000001</v>
      </c>
      <c r="O1117" s="11">
        <v>0.63229999999999997</v>
      </c>
      <c r="P1117" s="16">
        <v>0</v>
      </c>
      <c r="Q1117" s="16">
        <v>0</v>
      </c>
      <c r="R1117">
        <v>0</v>
      </c>
      <c r="S1117" s="16">
        <v>0</v>
      </c>
      <c r="T1117">
        <v>-0.19270000000000001</v>
      </c>
      <c r="U1117" s="15">
        <v>0.4148</v>
      </c>
      <c r="V1117" s="15">
        <v>2.1000000000000001E-2</v>
      </c>
      <c r="W1117" s="15">
        <v>4.8599999999999997E-2</v>
      </c>
      <c r="X1117">
        <v>0.92</v>
      </c>
      <c r="Y1117">
        <v>-0.1203</v>
      </c>
    </row>
    <row r="1118" spans="1:25" x14ac:dyDescent="0.2">
      <c r="A1118" s="16" t="s">
        <v>11967</v>
      </c>
      <c r="B1118" s="16" t="s">
        <v>54</v>
      </c>
      <c r="C1118" s="16" t="s">
        <v>57</v>
      </c>
      <c r="D1118" s="16" t="s">
        <v>11968</v>
      </c>
      <c r="E1118" s="16" t="s">
        <v>590</v>
      </c>
      <c r="F1118" s="16" t="s">
        <v>60</v>
      </c>
      <c r="G1118" s="16">
        <v>976</v>
      </c>
      <c r="H1118" s="16">
        <v>0.4904</v>
      </c>
      <c r="I1118" s="82">
        <v>4.4500000000000001E-8</v>
      </c>
      <c r="J1118" s="16">
        <v>0.12959999999999999</v>
      </c>
      <c r="K1118" s="57">
        <v>1</v>
      </c>
      <c r="L1118" s="16">
        <v>0.12790000000000001</v>
      </c>
      <c r="M1118" s="83">
        <v>0.79600000000000004</v>
      </c>
      <c r="N1118" s="18">
        <v>1.35</v>
      </c>
      <c r="O1118" s="11">
        <v>0.63229999999999997</v>
      </c>
      <c r="P1118" s="16">
        <v>0</v>
      </c>
      <c r="Q1118" s="16">
        <v>0</v>
      </c>
      <c r="R1118">
        <v>0</v>
      </c>
      <c r="S1118" s="16">
        <v>0</v>
      </c>
      <c r="T1118">
        <v>-0.3251</v>
      </c>
      <c r="U1118" s="15">
        <v>4.82E-2</v>
      </c>
      <c r="V1118" s="15">
        <v>0.35499999999999998</v>
      </c>
      <c r="W1118" s="15">
        <v>0.45119999999999999</v>
      </c>
      <c r="X1118">
        <v>0.9</v>
      </c>
      <c r="Y1118">
        <v>-0.152</v>
      </c>
    </row>
    <row r="1119" spans="1:25" x14ac:dyDescent="0.2">
      <c r="A1119" s="16" t="s">
        <v>9531</v>
      </c>
      <c r="B1119" s="16" t="s">
        <v>9509</v>
      </c>
      <c r="C1119" s="16" t="s">
        <v>71</v>
      </c>
      <c r="D1119" s="16" t="s">
        <v>9532</v>
      </c>
      <c r="E1119" s="16" t="s">
        <v>599</v>
      </c>
      <c r="F1119" s="16">
        <v>8359</v>
      </c>
      <c r="G1119" s="16">
        <v>6526</v>
      </c>
      <c r="H1119" s="16">
        <v>-9.6500000000000002E-2</v>
      </c>
      <c r="I1119" s="82">
        <v>3.1399999999999997E-2</v>
      </c>
      <c r="J1119" s="16">
        <v>0.31409999999999999</v>
      </c>
      <c r="K1119" s="57">
        <v>0.95761401446937899</v>
      </c>
      <c r="L1119" s="16">
        <v>0.26679999999999998</v>
      </c>
      <c r="M1119" s="83">
        <v>0.91700000000000004</v>
      </c>
      <c r="N1119" s="18">
        <v>0.59</v>
      </c>
      <c r="O1119" s="11">
        <v>0.62919999999999998</v>
      </c>
      <c r="P1119" s="16">
        <v>0</v>
      </c>
      <c r="Q1119" s="16">
        <v>0</v>
      </c>
      <c r="R1119">
        <v>0</v>
      </c>
      <c r="S1119" s="16">
        <v>0</v>
      </c>
      <c r="T1119" s="88">
        <v>1.3755999999999999</v>
      </c>
      <c r="U1119" s="15">
        <v>1.2506999999999999</v>
      </c>
      <c r="V1119" s="15">
        <v>0.41699999999999998</v>
      </c>
      <c r="W1119" s="11">
        <v>0.72909999999999997</v>
      </c>
      <c r="X1119">
        <v>1.33</v>
      </c>
      <c r="Y1119">
        <v>0.41139999999999999</v>
      </c>
    </row>
    <row r="1120" spans="1:25" x14ac:dyDescent="0.2">
      <c r="A1120" s="16" t="s">
        <v>8194</v>
      </c>
      <c r="B1120" s="16" t="s">
        <v>8195</v>
      </c>
      <c r="C1120" s="16" t="s">
        <v>205</v>
      </c>
      <c r="D1120" s="16" t="s">
        <v>8196</v>
      </c>
      <c r="E1120" s="16" t="s">
        <v>590</v>
      </c>
      <c r="F1120" s="16">
        <v>2888</v>
      </c>
      <c r="G1120" s="16">
        <v>2291</v>
      </c>
      <c r="H1120" s="16">
        <v>-0.2382</v>
      </c>
      <c r="I1120" s="82">
        <v>4.1100000000000003E-5</v>
      </c>
      <c r="J1120" s="16">
        <v>-0.28510000000000002</v>
      </c>
      <c r="K1120" s="57">
        <v>0.95826726034573295</v>
      </c>
      <c r="L1120" s="16">
        <v>-0.27789999999999998</v>
      </c>
      <c r="M1120" s="83">
        <v>0.88100000000000001</v>
      </c>
      <c r="N1120" s="18">
        <v>0.75</v>
      </c>
      <c r="O1120" s="11">
        <v>0.62919999999999998</v>
      </c>
      <c r="P1120" s="16">
        <v>0</v>
      </c>
      <c r="Q1120" s="16">
        <v>0</v>
      </c>
      <c r="R1120">
        <v>0</v>
      </c>
      <c r="S1120" s="16">
        <v>0</v>
      </c>
      <c r="T1120" s="84">
        <v>-0.88929999999999998</v>
      </c>
      <c r="U1120" s="15">
        <v>0.1409</v>
      </c>
      <c r="V1120" s="7">
        <v>1.0649999999999999</v>
      </c>
      <c r="W1120" s="99">
        <v>-0.72430000000000005</v>
      </c>
      <c r="X1120">
        <v>1.1000000000000001</v>
      </c>
      <c r="Y1120">
        <v>0.13750000000000001</v>
      </c>
    </row>
    <row r="1121" spans="1:25" x14ac:dyDescent="0.2">
      <c r="A1121" s="16" t="s">
        <v>935</v>
      </c>
      <c r="B1121" s="16" t="s">
        <v>936</v>
      </c>
      <c r="C1121" s="16" t="s">
        <v>389</v>
      </c>
      <c r="D1121" s="16" t="e">
        <v>#N/A</v>
      </c>
      <c r="E1121" s="16" t="e">
        <v>#N/A</v>
      </c>
      <c r="F1121" s="16">
        <v>2369</v>
      </c>
      <c r="G1121" s="16">
        <v>1206</v>
      </c>
      <c r="H1121" s="84">
        <v>-0.69940000000000002</v>
      </c>
      <c r="I1121" s="82">
        <v>6.7200000000000001E-24</v>
      </c>
      <c r="J1121" s="16">
        <v>-0.54579999999999995</v>
      </c>
      <c r="K1121" s="57">
        <v>0.633373456903502</v>
      </c>
      <c r="L1121" s="16">
        <v>-0.55230000000000001</v>
      </c>
      <c r="M1121" s="83">
        <v>0.53400000000000003</v>
      </c>
      <c r="N1121" s="18">
        <v>1.23</v>
      </c>
      <c r="O1121" s="11">
        <v>0.62919999999999998</v>
      </c>
      <c r="P1121" s="16">
        <v>1</v>
      </c>
      <c r="Q1121" s="16">
        <v>0</v>
      </c>
      <c r="R1121">
        <v>0</v>
      </c>
      <c r="S1121" s="16">
        <v>0</v>
      </c>
      <c r="T1121" s="112">
        <v>-1.016</v>
      </c>
      <c r="U1121" s="15">
        <v>0.35659999999999997</v>
      </c>
      <c r="V1121" s="11">
        <v>0.89900000000000002</v>
      </c>
      <c r="W1121" s="99">
        <v>-0.72729999999999995</v>
      </c>
      <c r="X1121">
        <v>1.06</v>
      </c>
      <c r="Y1121">
        <v>8.4099999999999994E-2</v>
      </c>
    </row>
    <row r="1122" spans="1:25" x14ac:dyDescent="0.2">
      <c r="A1122" s="16" t="s">
        <v>11749</v>
      </c>
      <c r="B1122" s="16" t="s">
        <v>54</v>
      </c>
      <c r="C1122" s="16" t="s">
        <v>57</v>
      </c>
      <c r="D1122" s="16" t="s">
        <v>11750</v>
      </c>
      <c r="E1122" s="16" t="s">
        <v>599</v>
      </c>
      <c r="F1122" s="16">
        <v>840</v>
      </c>
      <c r="G1122" s="16">
        <v>701</v>
      </c>
      <c r="H1122" s="16">
        <v>0.2465</v>
      </c>
      <c r="I1122" s="82">
        <v>6.8399999999999997E-3</v>
      </c>
      <c r="J1122" s="16">
        <v>0.16120000000000001</v>
      </c>
      <c r="K1122" s="57">
        <v>1</v>
      </c>
      <c r="L1122" s="16">
        <v>0.14560000000000001</v>
      </c>
      <c r="M1122" s="83">
        <v>0.999</v>
      </c>
      <c r="N1122" s="18">
        <v>1.29</v>
      </c>
      <c r="O1122" s="11">
        <v>0.62919999999999998</v>
      </c>
      <c r="P1122" s="16">
        <v>0</v>
      </c>
      <c r="Q1122" s="16">
        <v>0</v>
      </c>
      <c r="R1122">
        <v>0</v>
      </c>
      <c r="S1122" s="16">
        <v>0</v>
      </c>
      <c r="T1122" s="112">
        <v>-1.3562000000000001</v>
      </c>
      <c r="U1122" s="15">
        <v>-0.2437</v>
      </c>
      <c r="V1122" s="15">
        <v>-1.0999999999999999E-2</v>
      </c>
      <c r="W1122" s="15">
        <v>0.13</v>
      </c>
      <c r="X1122">
        <v>0.98</v>
      </c>
      <c r="Y1122">
        <v>-2.9100000000000001E-2</v>
      </c>
    </row>
    <row r="1123" spans="1:25" x14ac:dyDescent="0.2">
      <c r="A1123" s="16" t="s">
        <v>6833</v>
      </c>
      <c r="B1123" s="16" t="s">
        <v>6829</v>
      </c>
      <c r="C1123" s="16" t="s">
        <v>1039</v>
      </c>
      <c r="D1123" s="16" t="s">
        <v>6834</v>
      </c>
      <c r="E1123" s="16" t="s">
        <v>599</v>
      </c>
      <c r="F1123" s="16">
        <v>5308</v>
      </c>
      <c r="G1123" s="16">
        <v>2469</v>
      </c>
      <c r="H1123" s="16">
        <v>-0.496</v>
      </c>
      <c r="I1123" s="82">
        <v>2.66E-17</v>
      </c>
      <c r="J1123" s="16">
        <v>1.0234000000000001</v>
      </c>
      <c r="K1123" s="57">
        <v>0.14308340741680001</v>
      </c>
      <c r="L1123" s="88">
        <v>1.1676</v>
      </c>
      <c r="M1123" s="83">
        <v>3.1399999999999997E-2</v>
      </c>
      <c r="N1123" s="18">
        <v>0.73</v>
      </c>
      <c r="O1123" s="11">
        <v>0.62919999999999998</v>
      </c>
      <c r="P1123" s="16">
        <v>0</v>
      </c>
      <c r="Q1123" s="16">
        <v>0</v>
      </c>
      <c r="R1123">
        <v>0</v>
      </c>
      <c r="S1123" s="16">
        <v>0</v>
      </c>
      <c r="T1123" s="88">
        <v>1.0508</v>
      </c>
      <c r="U1123" s="15">
        <v>0.65900000000000003</v>
      </c>
      <c r="V1123" s="15">
        <v>0.193</v>
      </c>
      <c r="W1123" s="11">
        <v>0.82110000000000005</v>
      </c>
      <c r="X1123">
        <v>0.69</v>
      </c>
      <c r="Y1123">
        <v>-0.5353</v>
      </c>
    </row>
    <row r="1124" spans="1:25" x14ac:dyDescent="0.2">
      <c r="A1124" s="16" t="s">
        <v>13407</v>
      </c>
      <c r="B1124" s="16" t="s">
        <v>13408</v>
      </c>
      <c r="C1124" s="16" t="s">
        <v>57</v>
      </c>
      <c r="D1124" s="16" t="s">
        <v>13409</v>
      </c>
      <c r="E1124" s="16" t="s">
        <v>590</v>
      </c>
      <c r="F1124" s="16">
        <v>882</v>
      </c>
      <c r="G1124" s="16">
        <v>516</v>
      </c>
      <c r="H1124" s="16">
        <v>0.31709999999999999</v>
      </c>
      <c r="I1124" s="82">
        <v>2.1099999999999999E-3</v>
      </c>
      <c r="J1124" s="16">
        <v>1.4E-2</v>
      </c>
      <c r="K1124" s="57">
        <v>1</v>
      </c>
      <c r="L1124" s="16">
        <v>-3.0700000000000002E-2</v>
      </c>
      <c r="M1124" s="83">
        <v>0.999</v>
      </c>
      <c r="N1124" s="18">
        <v>1.33</v>
      </c>
      <c r="O1124" s="11">
        <v>0.626</v>
      </c>
      <c r="P1124" s="16">
        <v>0</v>
      </c>
      <c r="Q1124" s="16">
        <v>0</v>
      </c>
      <c r="R1124">
        <v>0</v>
      </c>
      <c r="S1124" s="16">
        <v>0</v>
      </c>
      <c r="T1124">
        <v>-0.21160000000000001</v>
      </c>
      <c r="U1124" s="15">
        <v>0.1215</v>
      </c>
      <c r="V1124" s="15">
        <v>0.373</v>
      </c>
      <c r="W1124" s="15">
        <v>4.7399999999999998E-2</v>
      </c>
      <c r="X1124">
        <v>1.1200000000000001</v>
      </c>
      <c r="Y1124">
        <v>0.16350000000000001</v>
      </c>
    </row>
    <row r="1125" spans="1:25" x14ac:dyDescent="0.2">
      <c r="A1125" s="16" t="s">
        <v>11671</v>
      </c>
      <c r="B1125" s="16" t="s">
        <v>11672</v>
      </c>
      <c r="C1125" s="16" t="s">
        <v>57</v>
      </c>
      <c r="D1125" s="16" t="s">
        <v>11673</v>
      </c>
      <c r="E1125" s="16" t="s">
        <v>599</v>
      </c>
      <c r="F1125" s="16">
        <v>2080</v>
      </c>
      <c r="G1125" s="16">
        <v>3174</v>
      </c>
      <c r="H1125" s="16">
        <v>-0.13589999999999999</v>
      </c>
      <c r="I1125" s="82">
        <v>1.6E-2</v>
      </c>
      <c r="J1125" s="16">
        <v>0.17469999999999999</v>
      </c>
      <c r="K1125" s="57">
        <v>1</v>
      </c>
      <c r="L1125" s="16">
        <v>0.1696</v>
      </c>
      <c r="M1125" s="83">
        <v>0.999</v>
      </c>
      <c r="N1125" s="18">
        <v>1.24</v>
      </c>
      <c r="O1125" s="11">
        <v>0.626</v>
      </c>
      <c r="P1125" s="16">
        <v>0</v>
      </c>
      <c r="Q1125" s="16">
        <v>0</v>
      </c>
      <c r="R1125">
        <v>0</v>
      </c>
      <c r="S1125" s="16">
        <v>0</v>
      </c>
      <c r="T1125" s="88">
        <v>1.4154</v>
      </c>
      <c r="U1125" s="15">
        <v>0.60250000000000004</v>
      </c>
      <c r="V1125" s="15">
        <v>-1.7000000000000001E-2</v>
      </c>
      <c r="W1125" s="15">
        <v>0.42699999999999999</v>
      </c>
      <c r="X1125">
        <v>1.1000000000000001</v>
      </c>
      <c r="Y1125">
        <v>0.13750000000000001</v>
      </c>
    </row>
    <row r="1126" spans="1:25" x14ac:dyDescent="0.2">
      <c r="A1126" s="16" t="s">
        <v>4159</v>
      </c>
      <c r="B1126" s="16" t="s">
        <v>4160</v>
      </c>
      <c r="C1126" s="16" t="s">
        <v>219</v>
      </c>
      <c r="D1126" s="16" t="s">
        <v>4161</v>
      </c>
      <c r="E1126" s="16" t="s">
        <v>599</v>
      </c>
      <c r="F1126" s="16">
        <v>950</v>
      </c>
      <c r="G1126" s="16">
        <v>922</v>
      </c>
      <c r="H1126" s="16">
        <v>-0.14899999999999999</v>
      </c>
      <c r="I1126" s="82">
        <v>9.5100000000000004E-2</v>
      </c>
      <c r="J1126" s="16">
        <v>-0.48920000000000002</v>
      </c>
      <c r="K1126" s="57">
        <v>0.82352160528386498</v>
      </c>
      <c r="L1126" s="16">
        <v>-0.49819999999999998</v>
      </c>
      <c r="M1126" s="83">
        <v>0.77400000000000002</v>
      </c>
      <c r="N1126" s="18">
        <v>1.04</v>
      </c>
      <c r="O1126" s="11">
        <v>0.626</v>
      </c>
      <c r="P1126" s="16">
        <v>0</v>
      </c>
      <c r="Q1126" s="16">
        <v>0</v>
      </c>
      <c r="R1126">
        <v>0</v>
      </c>
      <c r="S1126" s="16">
        <v>0</v>
      </c>
      <c r="T1126">
        <v>-0.46779999999999999</v>
      </c>
      <c r="U1126" s="15">
        <v>-0.34229999999999999</v>
      </c>
      <c r="V1126" s="15">
        <v>-0.29599999999999999</v>
      </c>
      <c r="W1126" s="15">
        <v>-0.41539999999999999</v>
      </c>
      <c r="X1126">
        <v>1.0900000000000001</v>
      </c>
      <c r="Y1126">
        <v>0.12429999999999999</v>
      </c>
    </row>
    <row r="1127" spans="1:25" x14ac:dyDescent="0.2">
      <c r="A1127" s="16" t="s">
        <v>5352</v>
      </c>
      <c r="B1127" s="16" t="s">
        <v>5236</v>
      </c>
      <c r="C1127" s="16" t="s">
        <v>316</v>
      </c>
      <c r="D1127" s="16" t="s">
        <v>5353</v>
      </c>
      <c r="E1127" s="16" t="s">
        <v>599</v>
      </c>
      <c r="F1127" s="16">
        <v>1012</v>
      </c>
      <c r="G1127" s="16">
        <v>480</v>
      </c>
      <c r="H1127" s="16">
        <v>0.46160000000000001</v>
      </c>
      <c r="I1127" s="82">
        <v>9.5699999999999999E-6</v>
      </c>
      <c r="J1127" s="16">
        <v>-0.23119999999999999</v>
      </c>
      <c r="K1127" s="57">
        <v>0.45916883926648799</v>
      </c>
      <c r="L1127" s="16">
        <v>-0.24110000000000001</v>
      </c>
      <c r="M1127" s="83">
        <v>0.44600000000000001</v>
      </c>
      <c r="N1127" s="18">
        <v>1.1100000000000001</v>
      </c>
      <c r="O1127" s="11">
        <v>0.626</v>
      </c>
      <c r="P1127" s="16">
        <v>0</v>
      </c>
      <c r="Q1127" s="16">
        <v>0</v>
      </c>
      <c r="R1127">
        <v>0</v>
      </c>
      <c r="S1127" s="16">
        <v>0</v>
      </c>
      <c r="T1127" s="112">
        <v>-1.8091999999999999</v>
      </c>
      <c r="U1127" s="15">
        <v>3.78E-2</v>
      </c>
      <c r="V1127" s="11">
        <v>0.70299999999999996</v>
      </c>
      <c r="W1127" s="98">
        <v>-1.6660999999999999</v>
      </c>
      <c r="X1127">
        <v>1.04</v>
      </c>
      <c r="Y1127">
        <v>5.6599999999999998E-2</v>
      </c>
    </row>
    <row r="1128" spans="1:25" x14ac:dyDescent="0.2">
      <c r="A1128" s="16" t="s">
        <v>4959</v>
      </c>
      <c r="B1128" s="16" t="s">
        <v>4960</v>
      </c>
      <c r="C1128" s="16" t="s">
        <v>4961</v>
      </c>
      <c r="D1128" s="16" t="s">
        <v>4962</v>
      </c>
      <c r="E1128" s="16" t="s">
        <v>599</v>
      </c>
      <c r="F1128" s="16" t="s">
        <v>60</v>
      </c>
      <c r="G1128" s="16">
        <v>1001</v>
      </c>
      <c r="H1128" s="16">
        <v>0.1346</v>
      </c>
      <c r="I1128" s="82">
        <v>0.14599999999999999</v>
      </c>
      <c r="J1128" s="16">
        <v>-8.0100000000000005E-2</v>
      </c>
      <c r="K1128" s="57">
        <v>1</v>
      </c>
      <c r="L1128" s="16">
        <v>-5.3699999999999998E-2</v>
      </c>
      <c r="M1128" s="83">
        <v>0.999</v>
      </c>
      <c r="N1128" s="18">
        <v>1.19</v>
      </c>
      <c r="O1128" s="11">
        <v>0.626</v>
      </c>
      <c r="P1128" s="16">
        <v>0</v>
      </c>
      <c r="Q1128" s="16">
        <v>0</v>
      </c>
      <c r="R1128">
        <v>0</v>
      </c>
      <c r="S1128" s="16">
        <v>0</v>
      </c>
      <c r="T1128" s="112">
        <v>-1.6598999999999999</v>
      </c>
      <c r="U1128" s="15">
        <v>-0.2213</v>
      </c>
      <c r="V1128" s="15">
        <v>-0.16700000000000001</v>
      </c>
      <c r="W1128" s="15" t="e">
        <v>#N/A</v>
      </c>
      <c r="X1128">
        <v>1.01</v>
      </c>
      <c r="Y1128">
        <v>1.44E-2</v>
      </c>
    </row>
    <row r="1129" spans="1:25" x14ac:dyDescent="0.2">
      <c r="A1129" s="16" t="s">
        <v>14149</v>
      </c>
      <c r="B1129" s="16" t="s">
        <v>13099</v>
      </c>
      <c r="C1129" s="16" t="s">
        <v>57</v>
      </c>
      <c r="D1129" s="16" t="s">
        <v>14150</v>
      </c>
      <c r="E1129" s="16" t="s">
        <v>590</v>
      </c>
      <c r="F1129" s="16" t="s">
        <v>60</v>
      </c>
      <c r="G1129" s="16">
        <v>1527</v>
      </c>
      <c r="H1129" s="16">
        <v>0.20780000000000001</v>
      </c>
      <c r="I1129" s="82">
        <v>1.5299999999999999E-3</v>
      </c>
      <c r="J1129" s="16">
        <v>-3.7499999999999999E-2</v>
      </c>
      <c r="K1129" s="57">
        <v>1</v>
      </c>
      <c r="L1129" s="16">
        <v>-4.99E-2</v>
      </c>
      <c r="M1129" s="83">
        <v>0.999</v>
      </c>
      <c r="N1129" s="18">
        <v>1.28</v>
      </c>
      <c r="O1129" s="11">
        <v>0.626</v>
      </c>
      <c r="P1129" s="16">
        <v>0</v>
      </c>
      <c r="Q1129" s="16">
        <v>0</v>
      </c>
      <c r="R1129">
        <v>0</v>
      </c>
      <c r="S1129" s="16">
        <v>0</v>
      </c>
      <c r="T1129" s="84">
        <v>-0.91590000000000005</v>
      </c>
      <c r="U1129" s="15">
        <v>7.2099999999999997E-2</v>
      </c>
      <c r="V1129" s="15">
        <v>2.3E-2</v>
      </c>
      <c r="W1129" s="15">
        <v>-0.32469999999999999</v>
      </c>
      <c r="X1129">
        <v>0.99</v>
      </c>
      <c r="Y1129">
        <v>-1.4500000000000001E-2</v>
      </c>
    </row>
    <row r="1130" spans="1:25" x14ac:dyDescent="0.2">
      <c r="A1130" s="16" t="s">
        <v>13106</v>
      </c>
      <c r="B1130" s="16" t="s">
        <v>54</v>
      </c>
      <c r="C1130" s="16" t="s">
        <v>57</v>
      </c>
      <c r="D1130" s="16" t="s">
        <v>13107</v>
      </c>
      <c r="E1130" s="16" t="s">
        <v>590</v>
      </c>
      <c r="F1130" s="16">
        <v>2113</v>
      </c>
      <c r="G1130" s="16">
        <v>1986</v>
      </c>
      <c r="H1130" s="16">
        <v>-0.154</v>
      </c>
      <c r="I1130" s="82">
        <v>1.66E-2</v>
      </c>
      <c r="J1130" s="16">
        <v>2.9899999999999999E-2</v>
      </c>
      <c r="K1130" s="57">
        <v>1</v>
      </c>
      <c r="L1130" s="16">
        <v>3.73E-2</v>
      </c>
      <c r="M1130" s="83">
        <v>0.999</v>
      </c>
      <c r="N1130" s="18">
        <v>1.01</v>
      </c>
      <c r="O1130" s="11">
        <v>0.62290000000000001</v>
      </c>
      <c r="P1130" s="16">
        <v>0</v>
      </c>
      <c r="Q1130" s="16">
        <v>0</v>
      </c>
      <c r="R1130">
        <v>0</v>
      </c>
      <c r="S1130" s="16">
        <v>0</v>
      </c>
      <c r="T1130" s="84">
        <v>-0.79359999999999997</v>
      </c>
      <c r="U1130" s="15">
        <v>-0.1308</v>
      </c>
      <c r="V1130" s="15">
        <v>0.48499999999999999</v>
      </c>
      <c r="W1130" s="98">
        <v>-1.2217</v>
      </c>
      <c r="X1130">
        <v>1.03</v>
      </c>
      <c r="Y1130">
        <v>4.2599999999999999E-2</v>
      </c>
    </row>
    <row r="1131" spans="1:25" x14ac:dyDescent="0.2">
      <c r="A1131" s="16" t="s">
        <v>16411</v>
      </c>
      <c r="B1131" s="16" t="s">
        <v>54</v>
      </c>
      <c r="C1131" s="16" t="s">
        <v>57</v>
      </c>
      <c r="D1131" s="16" t="s">
        <v>16412</v>
      </c>
      <c r="E1131" s="16" t="s">
        <v>590</v>
      </c>
      <c r="F1131" s="16" t="s">
        <v>60</v>
      </c>
      <c r="G1131" s="16">
        <v>1549</v>
      </c>
      <c r="H1131" s="16">
        <v>-0.41149999999999998</v>
      </c>
      <c r="I1131" s="82">
        <v>7.7599999999999996E-11</v>
      </c>
      <c r="J1131" s="16">
        <v>-0.44240000000000002</v>
      </c>
      <c r="K1131" s="57">
        <v>0.34565870528757903</v>
      </c>
      <c r="L1131" s="16">
        <v>-0.44679999999999997</v>
      </c>
      <c r="M1131" s="83">
        <v>0.127</v>
      </c>
      <c r="N1131" s="18">
        <v>1.02</v>
      </c>
      <c r="O1131" s="11">
        <v>0.61980000000000002</v>
      </c>
      <c r="P1131" s="16">
        <v>0</v>
      </c>
      <c r="Q1131" s="16">
        <v>0</v>
      </c>
      <c r="R1131">
        <v>0</v>
      </c>
      <c r="S1131" s="16">
        <v>0</v>
      </c>
      <c r="T1131" s="84">
        <v>-0.71609999999999996</v>
      </c>
      <c r="U1131" s="15">
        <v>-0.28489999999999999</v>
      </c>
      <c r="V1131" s="15">
        <v>-0.30299999999999999</v>
      </c>
      <c r="W1131" s="15">
        <v>-0.39250000000000002</v>
      </c>
      <c r="X1131">
        <v>1.23</v>
      </c>
      <c r="Y1131">
        <v>0.29870000000000002</v>
      </c>
    </row>
    <row r="1132" spans="1:25" x14ac:dyDescent="0.2">
      <c r="A1132" s="16" t="s">
        <v>7308</v>
      </c>
      <c r="B1132" s="16" t="s">
        <v>7309</v>
      </c>
      <c r="C1132" s="16" t="s">
        <v>89</v>
      </c>
      <c r="D1132" s="16" t="s">
        <v>7310</v>
      </c>
      <c r="E1132" s="16" t="s">
        <v>590</v>
      </c>
      <c r="F1132" s="16">
        <v>3245</v>
      </c>
      <c r="G1132" s="16">
        <v>1188</v>
      </c>
      <c r="H1132" s="16">
        <v>-0.1255</v>
      </c>
      <c r="I1132" s="82">
        <v>0.124</v>
      </c>
      <c r="J1132" s="16">
        <v>3.5099999999999999E-2</v>
      </c>
      <c r="K1132" s="57">
        <v>1</v>
      </c>
      <c r="L1132" s="16">
        <v>7.4200000000000002E-2</v>
      </c>
      <c r="M1132" s="83">
        <v>0.999</v>
      </c>
      <c r="N1132" s="18">
        <v>1.31</v>
      </c>
      <c r="O1132" s="11">
        <v>0.61980000000000002</v>
      </c>
      <c r="P1132" s="16">
        <v>0</v>
      </c>
      <c r="Q1132" s="16">
        <v>0</v>
      </c>
      <c r="R1132">
        <v>0</v>
      </c>
      <c r="S1132" s="16">
        <v>0</v>
      </c>
      <c r="T1132">
        <v>0.54679999999999995</v>
      </c>
      <c r="U1132" s="15">
        <v>0.28749999999999998</v>
      </c>
      <c r="V1132" s="15">
        <v>0.14399999999999999</v>
      </c>
      <c r="W1132" s="15">
        <v>-0.50460000000000005</v>
      </c>
      <c r="X1132">
        <v>1.07</v>
      </c>
      <c r="Y1132">
        <v>9.7600000000000006E-2</v>
      </c>
    </row>
    <row r="1133" spans="1:25" x14ac:dyDescent="0.2">
      <c r="A1133" s="16" t="s">
        <v>14475</v>
      </c>
      <c r="B1133" s="16" t="s">
        <v>54</v>
      </c>
      <c r="C1133" s="16" t="s">
        <v>57</v>
      </c>
      <c r="D1133" s="16" t="s">
        <v>14476</v>
      </c>
      <c r="E1133" s="16" t="s">
        <v>590</v>
      </c>
      <c r="F1133" s="16" t="s">
        <v>60</v>
      </c>
      <c r="G1133" s="16">
        <v>612</v>
      </c>
      <c r="H1133" s="16">
        <v>3.0800000000000001E-2</v>
      </c>
      <c r="I1133" s="82">
        <v>0.80900000000000005</v>
      </c>
      <c r="J1133" s="16">
        <v>-5.79E-2</v>
      </c>
      <c r="K1133" s="57">
        <v>1</v>
      </c>
      <c r="L1133" s="16">
        <v>-7.2400000000000006E-2</v>
      </c>
      <c r="M1133" s="83">
        <v>0.999</v>
      </c>
      <c r="N1133" s="18">
        <v>1.1299999999999999</v>
      </c>
      <c r="O1133" s="11">
        <v>0.61980000000000002</v>
      </c>
      <c r="P1133" s="16">
        <v>0</v>
      </c>
      <c r="Q1133" s="16">
        <v>0</v>
      </c>
      <c r="R1133">
        <v>0</v>
      </c>
      <c r="S1133" s="16">
        <v>0</v>
      </c>
      <c r="T1133">
        <v>-1.9400000000000001E-2</v>
      </c>
      <c r="U1133" s="15">
        <v>-0.43009999999999998</v>
      </c>
      <c r="V1133" s="15">
        <v>-6.4000000000000001E-2</v>
      </c>
      <c r="W1133" s="15">
        <v>0.12939999999999999</v>
      </c>
      <c r="X1133">
        <v>1.07</v>
      </c>
      <c r="Y1133">
        <v>9.7600000000000006E-2</v>
      </c>
    </row>
    <row r="1134" spans="1:25" x14ac:dyDescent="0.2">
      <c r="A1134" s="16" t="s">
        <v>322</v>
      </c>
      <c r="B1134" s="16" t="s">
        <v>323</v>
      </c>
      <c r="C1134" s="16" t="s">
        <v>324</v>
      </c>
      <c r="D1134" s="16" t="s">
        <v>322</v>
      </c>
      <c r="E1134" s="16" t="s">
        <v>590</v>
      </c>
      <c r="F1134" s="16">
        <v>1122</v>
      </c>
      <c r="G1134" s="16">
        <v>206</v>
      </c>
      <c r="H1134" s="88">
        <v>1.3532</v>
      </c>
      <c r="I1134" s="82">
        <v>2.72E-15</v>
      </c>
      <c r="J1134" s="16">
        <v>0.76859999999999995</v>
      </c>
      <c r="K1134" s="57">
        <v>0.20555048386566399</v>
      </c>
      <c r="L1134" s="16">
        <v>0.98019999999999996</v>
      </c>
      <c r="M1134" s="83">
        <v>0.10299999999999999</v>
      </c>
      <c r="N1134" s="18">
        <v>0.9</v>
      </c>
      <c r="O1134" s="11">
        <v>0.61670000000000003</v>
      </c>
      <c r="P1134" s="16">
        <v>0</v>
      </c>
      <c r="Q1134" s="16">
        <v>1</v>
      </c>
      <c r="R1134">
        <v>0</v>
      </c>
      <c r="S1134" s="16">
        <v>0</v>
      </c>
      <c r="T1134" s="89">
        <v>0.84350000000000003</v>
      </c>
      <c r="U1134" s="15">
        <v>-9.4000000000000004E-3</v>
      </c>
      <c r="V1134" s="98">
        <v>-1.6259999999999999</v>
      </c>
      <c r="W1134" s="7">
        <v>2.5821999999999998</v>
      </c>
      <c r="X1134">
        <v>2.23</v>
      </c>
      <c r="Y1134">
        <v>1.157</v>
      </c>
    </row>
    <row r="1135" spans="1:25" x14ac:dyDescent="0.2">
      <c r="A1135" s="16" t="s">
        <v>6831</v>
      </c>
      <c r="B1135" s="16" t="s">
        <v>6829</v>
      </c>
      <c r="C1135" s="16" t="s">
        <v>1039</v>
      </c>
      <c r="D1135" s="16" t="s">
        <v>6832</v>
      </c>
      <c r="E1135" s="16" t="s">
        <v>590</v>
      </c>
      <c r="F1135" s="16">
        <v>6022</v>
      </c>
      <c r="G1135" s="16">
        <v>3079</v>
      </c>
      <c r="H1135" s="16">
        <v>0.24329999999999999</v>
      </c>
      <c r="I1135" s="82">
        <v>9.9000000000000001E-6</v>
      </c>
      <c r="J1135" s="89">
        <v>0.94359999999999999</v>
      </c>
      <c r="K1135" s="57">
        <v>1.27270691523797E-3</v>
      </c>
      <c r="L1135" s="89">
        <v>0.77859999999999996</v>
      </c>
      <c r="M1135" s="83">
        <v>1.18E-2</v>
      </c>
      <c r="N1135" s="18">
        <v>1.04</v>
      </c>
      <c r="O1135" s="11">
        <v>0.61670000000000003</v>
      </c>
      <c r="P1135" s="16">
        <v>0</v>
      </c>
      <c r="Q1135" s="16">
        <v>0</v>
      </c>
      <c r="R1135">
        <v>0</v>
      </c>
      <c r="S1135" s="16">
        <v>1</v>
      </c>
      <c r="T1135" s="88">
        <v>1.6008</v>
      </c>
      <c r="U1135" s="15">
        <v>1.2019</v>
      </c>
      <c r="V1135" s="15">
        <v>0.45300000000000001</v>
      </c>
      <c r="W1135" s="7">
        <v>1.0749</v>
      </c>
      <c r="X1135">
        <v>1.32</v>
      </c>
      <c r="Y1135">
        <v>0.40050000000000002</v>
      </c>
    </row>
    <row r="1136" spans="1:25" x14ac:dyDescent="0.2">
      <c r="A1136" s="16" t="s">
        <v>6741</v>
      </c>
      <c r="B1136" s="16" t="s">
        <v>6742</v>
      </c>
      <c r="C1136" s="16" t="s">
        <v>139</v>
      </c>
      <c r="D1136" s="16" t="s">
        <v>6743</v>
      </c>
      <c r="E1136" s="16" t="s">
        <v>599</v>
      </c>
      <c r="F1136" s="16">
        <v>1290</v>
      </c>
      <c r="G1136" s="16">
        <v>7356</v>
      </c>
      <c r="H1136" s="16">
        <v>-0.48359999999999997</v>
      </c>
      <c r="I1136" s="82">
        <v>2.0099999999999999E-20</v>
      </c>
      <c r="J1136" s="16">
        <v>0.11509999999999999</v>
      </c>
      <c r="K1136" s="57">
        <v>1</v>
      </c>
      <c r="L1136" s="16">
        <v>-1.7000000000000001E-2</v>
      </c>
      <c r="M1136" s="83">
        <v>0.999</v>
      </c>
      <c r="N1136" s="18">
        <v>1.19</v>
      </c>
      <c r="O1136" s="11">
        <v>0.61350000000000005</v>
      </c>
      <c r="P1136" s="16">
        <v>0</v>
      </c>
      <c r="Q1136" s="16">
        <v>0</v>
      </c>
      <c r="R1136">
        <v>0</v>
      </c>
      <c r="S1136" s="16">
        <v>0</v>
      </c>
      <c r="T1136" s="112">
        <v>-3.0139</v>
      </c>
      <c r="U1136" s="15">
        <v>-0.29920000000000002</v>
      </c>
      <c r="V1136" s="15">
        <v>-0.40899999999999997</v>
      </c>
      <c r="W1136" s="99">
        <v>-0.63</v>
      </c>
      <c r="X1136">
        <v>1.38</v>
      </c>
      <c r="Y1136">
        <v>0.4647</v>
      </c>
    </row>
    <row r="1137" spans="1:25" x14ac:dyDescent="0.2">
      <c r="A1137" s="16" t="s">
        <v>12167</v>
      </c>
      <c r="B1137" s="16" t="s">
        <v>54</v>
      </c>
      <c r="C1137" s="16" t="s">
        <v>57</v>
      </c>
      <c r="D1137" s="16" t="s">
        <v>12167</v>
      </c>
      <c r="E1137" s="16" t="s">
        <v>599</v>
      </c>
      <c r="F1137" s="16" t="s">
        <v>60</v>
      </c>
      <c r="G1137" s="16">
        <v>1921</v>
      </c>
      <c r="H1137" s="16">
        <v>2.7099999999999999E-2</v>
      </c>
      <c r="I1137" s="82">
        <v>0.73</v>
      </c>
      <c r="J1137" s="16">
        <v>0.10340000000000001</v>
      </c>
      <c r="K1137" s="57">
        <v>1</v>
      </c>
      <c r="L1137" s="16">
        <v>7.3200000000000001E-2</v>
      </c>
      <c r="M1137" s="83">
        <v>0.999</v>
      </c>
      <c r="N1137" s="18">
        <v>1.19</v>
      </c>
      <c r="O1137" s="11">
        <v>0.61350000000000005</v>
      </c>
      <c r="P1137" s="16">
        <v>0</v>
      </c>
      <c r="Q1137" s="16">
        <v>0</v>
      </c>
      <c r="R1137">
        <v>0</v>
      </c>
      <c r="S1137" s="16">
        <v>0</v>
      </c>
      <c r="T1137" s="88">
        <v>1.0022</v>
      </c>
      <c r="U1137" s="15">
        <v>-0.21990000000000001</v>
      </c>
      <c r="V1137" s="15">
        <v>0.27400000000000002</v>
      </c>
      <c r="W1137" s="11">
        <v>0.63629999999999998</v>
      </c>
      <c r="X1137">
        <v>1.02</v>
      </c>
      <c r="Y1137">
        <v>2.86E-2</v>
      </c>
    </row>
    <row r="1138" spans="1:25" x14ac:dyDescent="0.2">
      <c r="A1138" s="16" t="s">
        <v>6890</v>
      </c>
      <c r="B1138" s="16" t="s">
        <v>6891</v>
      </c>
      <c r="C1138" s="16" t="s">
        <v>1043</v>
      </c>
      <c r="D1138" s="16" t="s">
        <v>6892</v>
      </c>
      <c r="E1138" s="16" t="s">
        <v>599</v>
      </c>
      <c r="F1138" s="16">
        <v>2981</v>
      </c>
      <c r="G1138" s="16">
        <v>1429</v>
      </c>
      <c r="H1138" s="16">
        <v>0.1002</v>
      </c>
      <c r="I1138" s="82">
        <v>0.17299999999999999</v>
      </c>
      <c r="J1138" s="16">
        <v>-0.58640000000000003</v>
      </c>
      <c r="K1138" s="57">
        <v>0.62501938863789297</v>
      </c>
      <c r="L1138" s="16">
        <v>-0.58279999999999998</v>
      </c>
      <c r="M1138" s="83">
        <v>0.155</v>
      </c>
      <c r="N1138" s="18">
        <v>0.98</v>
      </c>
      <c r="O1138" s="11">
        <v>0.61350000000000005</v>
      </c>
      <c r="P1138" s="16">
        <v>0</v>
      </c>
      <c r="Q1138" s="16">
        <v>0</v>
      </c>
      <c r="R1138">
        <v>0</v>
      </c>
      <c r="S1138" s="16">
        <v>0</v>
      </c>
      <c r="T1138" s="112">
        <v>-3.8094000000000001</v>
      </c>
      <c r="U1138" s="7">
        <v>1.4447000000000001</v>
      </c>
      <c r="V1138" s="7">
        <v>1.0620000000000001</v>
      </c>
      <c r="W1138" s="98">
        <v>-2.6905999999999999</v>
      </c>
      <c r="X1138">
        <v>0.99</v>
      </c>
      <c r="Y1138">
        <v>-1.4500000000000001E-2</v>
      </c>
    </row>
    <row r="1139" spans="1:25" x14ac:dyDescent="0.2">
      <c r="A1139" s="16" t="s">
        <v>5037</v>
      </c>
      <c r="B1139" s="16" t="s">
        <v>5038</v>
      </c>
      <c r="C1139" s="16" t="s">
        <v>957</v>
      </c>
      <c r="D1139" s="16" t="s">
        <v>5037</v>
      </c>
      <c r="E1139" s="16" t="s">
        <v>590</v>
      </c>
      <c r="F1139" s="16">
        <v>2205</v>
      </c>
      <c r="G1139" s="16">
        <v>1013</v>
      </c>
      <c r="H1139" s="16">
        <v>2.9100000000000001E-2</v>
      </c>
      <c r="I1139" s="82">
        <v>0.75700000000000001</v>
      </c>
      <c r="J1139" s="16">
        <v>7.7200000000000005E-2</v>
      </c>
      <c r="K1139" s="57">
        <v>1</v>
      </c>
      <c r="L1139" s="16">
        <v>9.5600000000000004E-2</v>
      </c>
      <c r="M1139" s="83">
        <v>0.999</v>
      </c>
      <c r="N1139" s="18">
        <v>0.94</v>
      </c>
      <c r="O1139" s="11">
        <v>0.61350000000000005</v>
      </c>
      <c r="P1139" s="16">
        <v>0</v>
      </c>
      <c r="Q1139" s="16">
        <v>0</v>
      </c>
      <c r="R1139">
        <v>0</v>
      </c>
      <c r="S1139" s="16">
        <v>0</v>
      </c>
      <c r="T1139">
        <v>0.18290000000000001</v>
      </c>
      <c r="U1139" s="15">
        <v>1.2785</v>
      </c>
      <c r="V1139" s="15">
        <v>-0.16500000000000001</v>
      </c>
      <c r="W1139" s="15">
        <v>-1.43</v>
      </c>
      <c r="X1139">
        <v>0.99</v>
      </c>
      <c r="Y1139">
        <v>-1.4500000000000001E-2</v>
      </c>
    </row>
    <row r="1140" spans="1:25" x14ac:dyDescent="0.2">
      <c r="A1140" s="16" t="s">
        <v>7904</v>
      </c>
      <c r="B1140" s="16" t="s">
        <v>7905</v>
      </c>
      <c r="C1140" s="16" t="s">
        <v>123</v>
      </c>
      <c r="D1140" s="16" t="s">
        <v>7906</v>
      </c>
      <c r="E1140" s="16" t="s">
        <v>599</v>
      </c>
      <c r="F1140" s="16" t="s">
        <v>60</v>
      </c>
      <c r="G1140" s="16">
        <v>3155</v>
      </c>
      <c r="H1140" s="16">
        <v>-0.44219999999999998</v>
      </c>
      <c r="I1140" s="82">
        <v>1.12E-17</v>
      </c>
      <c r="J1140" s="16">
        <v>0.2268</v>
      </c>
      <c r="K1140" s="57">
        <v>0.96432667132715599</v>
      </c>
      <c r="L1140" s="16">
        <v>0.2263</v>
      </c>
      <c r="M1140" s="83">
        <v>0.86199999999999999</v>
      </c>
      <c r="N1140" s="18">
        <v>1.0900000000000001</v>
      </c>
      <c r="O1140" s="11">
        <v>0.61350000000000005</v>
      </c>
      <c r="P1140" s="16">
        <v>0</v>
      </c>
      <c r="Q1140" s="16">
        <v>0</v>
      </c>
      <c r="R1140">
        <v>0</v>
      </c>
      <c r="S1140" s="16">
        <v>0</v>
      </c>
      <c r="T1140">
        <v>0.51759999999999995</v>
      </c>
      <c r="U1140" s="15">
        <v>-0.3296</v>
      </c>
      <c r="V1140" s="15">
        <v>0.54800000000000004</v>
      </c>
      <c r="W1140" s="15">
        <v>-0.18579999999999999</v>
      </c>
      <c r="X1140">
        <v>0.76</v>
      </c>
      <c r="Y1140">
        <v>-0.39589999999999997</v>
      </c>
    </row>
    <row r="1141" spans="1:25" x14ac:dyDescent="0.2">
      <c r="A1141" s="16" t="s">
        <v>5948</v>
      </c>
      <c r="B1141" s="16" t="s">
        <v>54</v>
      </c>
      <c r="C1141" s="16" t="s">
        <v>55</v>
      </c>
      <c r="D1141" s="16" t="s">
        <v>5949</v>
      </c>
      <c r="E1141" s="16" t="s">
        <v>599</v>
      </c>
      <c r="F1141" s="16">
        <v>1231</v>
      </c>
      <c r="G1141" s="16">
        <v>1118</v>
      </c>
      <c r="H1141" s="16">
        <v>0.1142</v>
      </c>
      <c r="I1141" s="82">
        <v>0.14699999999999999</v>
      </c>
      <c r="J1141" s="16">
        <v>-0.18659999999999999</v>
      </c>
      <c r="K1141" s="57">
        <v>0.74810611568415597</v>
      </c>
      <c r="L1141" s="16">
        <v>-0.1978</v>
      </c>
      <c r="M1141" s="83">
        <v>0.441</v>
      </c>
      <c r="N1141" s="18">
        <v>1.49</v>
      </c>
      <c r="O1141" s="11">
        <v>0.61040000000000005</v>
      </c>
      <c r="P1141" s="16">
        <v>0</v>
      </c>
      <c r="Q1141" s="16">
        <v>0</v>
      </c>
      <c r="R1141">
        <v>0</v>
      </c>
      <c r="S1141" s="16">
        <v>0</v>
      </c>
      <c r="T1141">
        <v>-0.47239999999999999</v>
      </c>
      <c r="U1141" s="15">
        <v>0.1061</v>
      </c>
      <c r="V1141" s="15">
        <v>0.28999999999999998</v>
      </c>
      <c r="W1141" s="15">
        <v>-0.3831</v>
      </c>
      <c r="X1141">
        <v>1.22</v>
      </c>
      <c r="Y1141">
        <v>0.28689999999999999</v>
      </c>
    </row>
    <row r="1142" spans="1:25" x14ac:dyDescent="0.2">
      <c r="A1142" s="16" t="s">
        <v>13794</v>
      </c>
      <c r="B1142" s="16" t="s">
        <v>13459</v>
      </c>
      <c r="C1142" s="16" t="s">
        <v>57</v>
      </c>
      <c r="D1142" s="16" t="s">
        <v>13795</v>
      </c>
      <c r="E1142" s="16" t="s">
        <v>599</v>
      </c>
      <c r="F1142" s="16">
        <v>2210</v>
      </c>
      <c r="G1142" s="16">
        <v>1926</v>
      </c>
      <c r="H1142" s="16">
        <v>1.0500000000000001E-2</v>
      </c>
      <c r="I1142" s="82">
        <v>0.9</v>
      </c>
      <c r="J1142" s="16">
        <v>-1.1599999999999999E-2</v>
      </c>
      <c r="K1142" s="57">
        <v>1</v>
      </c>
      <c r="L1142" s="16">
        <v>1.61E-2</v>
      </c>
      <c r="M1142" s="83">
        <v>0.999</v>
      </c>
      <c r="N1142" s="18">
        <v>1.33</v>
      </c>
      <c r="O1142" s="11">
        <v>0.61040000000000005</v>
      </c>
      <c r="P1142" s="16">
        <v>0</v>
      </c>
      <c r="Q1142" s="16">
        <v>0</v>
      </c>
      <c r="R1142">
        <v>0</v>
      </c>
      <c r="S1142" s="16">
        <v>0</v>
      </c>
      <c r="T1142">
        <v>-0.2833</v>
      </c>
      <c r="U1142" s="15">
        <v>-0.21709999999999999</v>
      </c>
      <c r="V1142" s="15">
        <v>-0.50600000000000001</v>
      </c>
      <c r="W1142" s="15">
        <v>-0.255</v>
      </c>
      <c r="X1142">
        <v>1.1200000000000001</v>
      </c>
      <c r="Y1142">
        <v>0.16350000000000001</v>
      </c>
    </row>
    <row r="1143" spans="1:25" x14ac:dyDescent="0.2">
      <c r="A1143" s="16" t="s">
        <v>4863</v>
      </c>
      <c r="B1143" s="16" t="s">
        <v>4864</v>
      </c>
      <c r="C1143" s="16" t="s">
        <v>253</v>
      </c>
      <c r="D1143" s="16" t="s">
        <v>4865</v>
      </c>
      <c r="E1143" s="16" t="s">
        <v>590</v>
      </c>
      <c r="F1143" s="16">
        <v>3046</v>
      </c>
      <c r="G1143" s="16">
        <v>2272</v>
      </c>
      <c r="H1143" s="16">
        <v>0.31540000000000001</v>
      </c>
      <c r="I1143" s="82">
        <v>6.9300000000000005E-8</v>
      </c>
      <c r="J1143" s="16">
        <v>4.19E-2</v>
      </c>
      <c r="K1143" s="57">
        <v>1</v>
      </c>
      <c r="L1143" s="16">
        <v>8.0000000000000002E-3</v>
      </c>
      <c r="M1143" s="83">
        <v>0.999</v>
      </c>
      <c r="N1143" s="18">
        <v>1.1000000000000001</v>
      </c>
      <c r="O1143" s="11">
        <v>0.61040000000000005</v>
      </c>
      <c r="P1143" s="16">
        <v>0</v>
      </c>
      <c r="Q1143" s="16">
        <v>0</v>
      </c>
      <c r="R1143">
        <v>0</v>
      </c>
      <c r="S1143" s="16">
        <v>0</v>
      </c>
      <c r="T1143">
        <v>-0.76100000000000001</v>
      </c>
      <c r="U1143" s="15">
        <v>0.84660000000000002</v>
      </c>
      <c r="V1143" s="11">
        <v>0.91500000000000004</v>
      </c>
      <c r="W1143" s="98">
        <v>-1.6011</v>
      </c>
      <c r="X1143">
        <v>1.04</v>
      </c>
      <c r="Y1143">
        <v>5.6599999999999998E-2</v>
      </c>
    </row>
    <row r="1144" spans="1:25" x14ac:dyDescent="0.2">
      <c r="A1144" s="16" t="s">
        <v>15781</v>
      </c>
      <c r="B1144" s="16" t="s">
        <v>14004</v>
      </c>
      <c r="C1144" s="16" t="s">
        <v>57</v>
      </c>
      <c r="D1144" s="16" t="s">
        <v>15782</v>
      </c>
      <c r="E1144" s="16" t="s">
        <v>599</v>
      </c>
      <c r="F1144" s="16">
        <v>719</v>
      </c>
      <c r="G1144" s="16">
        <v>329</v>
      </c>
      <c r="H1144" s="16">
        <v>-0.14410000000000001</v>
      </c>
      <c r="I1144" s="82">
        <v>0.34300000000000003</v>
      </c>
      <c r="J1144" s="16">
        <v>-0.20080000000000001</v>
      </c>
      <c r="K1144" s="57">
        <v>1</v>
      </c>
      <c r="L1144" s="16">
        <v>-0.1681</v>
      </c>
      <c r="M1144" s="83">
        <v>0.96499999999999997</v>
      </c>
      <c r="N1144" s="18">
        <v>1.03</v>
      </c>
      <c r="O1144" s="11">
        <v>0.61040000000000005</v>
      </c>
      <c r="P1144" s="16">
        <v>0</v>
      </c>
      <c r="Q1144" s="16">
        <v>0</v>
      </c>
      <c r="R1144">
        <v>0</v>
      </c>
      <c r="S1144" s="16">
        <v>0</v>
      </c>
      <c r="T1144">
        <v>7.0300000000000001E-2</v>
      </c>
      <c r="U1144" s="15">
        <v>-0.18759999999999999</v>
      </c>
      <c r="V1144" s="11">
        <v>0.65</v>
      </c>
      <c r="W1144" s="15">
        <v>0.56359999999999999</v>
      </c>
      <c r="X1144">
        <v>0.98</v>
      </c>
      <c r="Y1144">
        <v>-2.9100000000000001E-2</v>
      </c>
    </row>
    <row r="1145" spans="1:25" x14ac:dyDescent="0.2">
      <c r="A1145" s="16" t="s">
        <v>10624</v>
      </c>
      <c r="B1145" s="16" t="s">
        <v>10625</v>
      </c>
      <c r="C1145" s="16" t="s">
        <v>57</v>
      </c>
      <c r="D1145" s="16" t="s">
        <v>10626</v>
      </c>
      <c r="E1145" s="16" t="s">
        <v>599</v>
      </c>
      <c r="F1145" s="16">
        <v>4046</v>
      </c>
      <c r="G1145" s="16">
        <v>1993</v>
      </c>
      <c r="H1145" s="16">
        <v>6.6100000000000006E-2</v>
      </c>
      <c r="I1145" s="82">
        <v>0.318</v>
      </c>
      <c r="J1145" s="89">
        <v>0.67579999999999996</v>
      </c>
      <c r="K1145" s="57">
        <v>4.94064818575186E-2</v>
      </c>
      <c r="L1145" s="89">
        <v>0.62680000000000002</v>
      </c>
      <c r="M1145" s="83">
        <v>2.8000000000000001E-2</v>
      </c>
      <c r="N1145" s="18">
        <v>1.07</v>
      </c>
      <c r="O1145" s="11">
        <v>0.60719999999999996</v>
      </c>
      <c r="P1145" s="16">
        <v>0</v>
      </c>
      <c r="Q1145" s="16">
        <v>0</v>
      </c>
      <c r="R1145">
        <v>0</v>
      </c>
      <c r="S1145" s="16">
        <v>1</v>
      </c>
      <c r="T1145" s="88">
        <v>1.5071000000000001</v>
      </c>
      <c r="U1145" s="15">
        <v>0.9819</v>
      </c>
      <c r="V1145" s="15">
        <v>-0.29599999999999999</v>
      </c>
      <c r="W1145" s="7">
        <v>2.1006</v>
      </c>
      <c r="X1145">
        <v>1.1399999999999999</v>
      </c>
      <c r="Y1145">
        <v>0.189</v>
      </c>
    </row>
    <row r="1146" spans="1:25" x14ac:dyDescent="0.2">
      <c r="A1146" s="16" t="s">
        <v>8529</v>
      </c>
      <c r="B1146" s="16" t="s">
        <v>8530</v>
      </c>
      <c r="C1146" s="16" t="s">
        <v>575</v>
      </c>
      <c r="D1146" s="16" t="s">
        <v>8531</v>
      </c>
      <c r="E1146" s="16" t="s">
        <v>590</v>
      </c>
      <c r="F1146" s="16">
        <v>1468</v>
      </c>
      <c r="G1146" s="16">
        <v>1206</v>
      </c>
      <c r="H1146" s="16">
        <v>-0.4844</v>
      </c>
      <c r="I1146" s="82">
        <v>3.8799999999999998E-11</v>
      </c>
      <c r="J1146" s="16">
        <v>-0.60409999999999997</v>
      </c>
      <c r="K1146" s="57">
        <v>9.1834293503206404E-2</v>
      </c>
      <c r="L1146" s="84">
        <v>-0.61240000000000006</v>
      </c>
      <c r="M1146" s="83">
        <v>1.9499999999999999E-3</v>
      </c>
      <c r="N1146" s="18">
        <v>1.2</v>
      </c>
      <c r="O1146" s="11">
        <v>0.60719999999999996</v>
      </c>
      <c r="P1146" s="16">
        <v>0</v>
      </c>
      <c r="Q1146" s="16">
        <v>0</v>
      </c>
      <c r="R1146">
        <v>0</v>
      </c>
      <c r="S1146" s="16">
        <v>0</v>
      </c>
      <c r="T1146" s="112">
        <v>-1.1127</v>
      </c>
      <c r="U1146" s="15">
        <v>-0.25650000000000001</v>
      </c>
      <c r="V1146" s="15">
        <v>0.312</v>
      </c>
      <c r="W1146" s="15">
        <v>-8.1299999999999997E-2</v>
      </c>
      <c r="X1146">
        <v>1.1299999999999999</v>
      </c>
      <c r="Y1146">
        <v>0.17630000000000001</v>
      </c>
    </row>
    <row r="1147" spans="1:25" x14ac:dyDescent="0.2">
      <c r="A1147" s="16" t="s">
        <v>10931</v>
      </c>
      <c r="B1147" s="16" t="s">
        <v>54</v>
      </c>
      <c r="C1147" s="16" t="s">
        <v>57</v>
      </c>
      <c r="D1147" s="16" t="s">
        <v>10932</v>
      </c>
      <c r="E1147" s="16" t="s">
        <v>590</v>
      </c>
      <c r="F1147" s="16" t="s">
        <v>60</v>
      </c>
      <c r="G1147" s="16">
        <v>2619</v>
      </c>
      <c r="H1147" s="16">
        <v>-0.4834</v>
      </c>
      <c r="I1147" s="82">
        <v>3.2000000000000002E-14</v>
      </c>
      <c r="J1147" s="16">
        <v>0.52900000000000003</v>
      </c>
      <c r="K1147" s="57">
        <v>0.448249457490007</v>
      </c>
      <c r="L1147" s="16">
        <v>0.44140000000000001</v>
      </c>
      <c r="M1147" s="83">
        <v>0.67300000000000004</v>
      </c>
      <c r="N1147" s="18">
        <v>0.92</v>
      </c>
      <c r="O1147" s="11">
        <v>0.60719999999999996</v>
      </c>
      <c r="P1147" s="16">
        <v>0</v>
      </c>
      <c r="Q1147" s="16">
        <v>0</v>
      </c>
      <c r="R1147">
        <v>0</v>
      </c>
      <c r="S1147" s="16">
        <v>0</v>
      </c>
      <c r="T1147" s="89">
        <v>0.74409999999999998</v>
      </c>
      <c r="U1147" s="15">
        <v>0.3125</v>
      </c>
      <c r="V1147" s="15">
        <v>-0.57299999999999995</v>
      </c>
      <c r="W1147" s="7">
        <v>1.2464999999999999</v>
      </c>
      <c r="X1147">
        <v>1.1200000000000001</v>
      </c>
      <c r="Y1147">
        <v>0.16350000000000001</v>
      </c>
    </row>
    <row r="1148" spans="1:25" x14ac:dyDescent="0.2">
      <c r="A1148" s="16" t="s">
        <v>8670</v>
      </c>
      <c r="B1148" s="16" t="s">
        <v>8671</v>
      </c>
      <c r="C1148" s="16" t="s">
        <v>261</v>
      </c>
      <c r="D1148" s="16" t="s">
        <v>8672</v>
      </c>
      <c r="E1148" s="16" t="s">
        <v>590</v>
      </c>
      <c r="F1148" s="16" t="s">
        <v>60</v>
      </c>
      <c r="G1148" s="16">
        <v>1381</v>
      </c>
      <c r="H1148" s="16">
        <v>-0.23749999999999999</v>
      </c>
      <c r="I1148" s="82">
        <v>4.6000000000000001E-4</v>
      </c>
      <c r="J1148" s="16">
        <v>-0.10780000000000001</v>
      </c>
      <c r="K1148" s="57">
        <v>1</v>
      </c>
      <c r="L1148" s="16">
        <v>-0.1108</v>
      </c>
      <c r="M1148" s="83">
        <v>0.999</v>
      </c>
      <c r="N1148" s="18">
        <v>0.89</v>
      </c>
      <c r="O1148" s="11">
        <v>0.60719999999999996</v>
      </c>
      <c r="P1148" s="16">
        <v>0</v>
      </c>
      <c r="Q1148" s="16">
        <v>0</v>
      </c>
      <c r="R1148">
        <v>0</v>
      </c>
      <c r="S1148" s="16">
        <v>0</v>
      </c>
      <c r="T1148">
        <v>0.20200000000000001</v>
      </c>
      <c r="U1148" s="15">
        <v>-0.13100000000000001</v>
      </c>
      <c r="V1148" s="15">
        <v>-2.1999999999999999E-2</v>
      </c>
      <c r="W1148" s="15">
        <v>0.3896</v>
      </c>
      <c r="X1148">
        <v>1.1200000000000001</v>
      </c>
      <c r="Y1148">
        <v>0.16350000000000001</v>
      </c>
    </row>
    <row r="1149" spans="1:25" x14ac:dyDescent="0.2">
      <c r="A1149" s="16" t="s">
        <v>9448</v>
      </c>
      <c r="B1149" s="16" t="s">
        <v>9449</v>
      </c>
      <c r="C1149" s="16" t="s">
        <v>112</v>
      </c>
      <c r="D1149" s="16" t="s">
        <v>9448</v>
      </c>
      <c r="E1149" s="16" t="s">
        <v>599</v>
      </c>
      <c r="F1149" s="16">
        <v>2339</v>
      </c>
      <c r="G1149" s="16">
        <v>1268</v>
      </c>
      <c r="H1149" s="16">
        <v>0.43909999999999999</v>
      </c>
      <c r="I1149" s="82">
        <v>5.29E-11</v>
      </c>
      <c r="J1149" s="16">
        <v>0.31850000000000001</v>
      </c>
      <c r="K1149" s="57">
        <v>0.81886091871657896</v>
      </c>
      <c r="L1149" s="16">
        <v>0.29260000000000003</v>
      </c>
      <c r="M1149" s="83">
        <v>0.40100000000000002</v>
      </c>
      <c r="N1149" s="18">
        <v>1.22</v>
      </c>
      <c r="O1149" s="11">
        <v>0.60409999999999997</v>
      </c>
      <c r="P1149" s="16">
        <v>0</v>
      </c>
      <c r="Q1149" s="16">
        <v>0</v>
      </c>
      <c r="R1149">
        <v>0</v>
      </c>
      <c r="S1149" s="16">
        <v>0</v>
      </c>
      <c r="T1149" s="89">
        <v>0.73050000000000004</v>
      </c>
      <c r="U1149" s="15">
        <v>0.2984</v>
      </c>
      <c r="V1149" s="11">
        <v>0.72599999999999998</v>
      </c>
      <c r="W1149" s="7">
        <v>1.8927</v>
      </c>
      <c r="X1149">
        <v>1.31</v>
      </c>
      <c r="Y1149">
        <v>0.3896</v>
      </c>
    </row>
    <row r="1150" spans="1:25" x14ac:dyDescent="0.2">
      <c r="A1150" s="16" t="s">
        <v>5945</v>
      </c>
      <c r="B1150" s="16" t="s">
        <v>5946</v>
      </c>
      <c r="C1150" s="16" t="s">
        <v>55</v>
      </c>
      <c r="D1150" s="16" t="s">
        <v>5947</v>
      </c>
      <c r="E1150" s="16" t="s">
        <v>599</v>
      </c>
      <c r="F1150" s="16">
        <v>1421</v>
      </c>
      <c r="G1150" s="16">
        <v>1278</v>
      </c>
      <c r="H1150" s="16">
        <v>0.1227</v>
      </c>
      <c r="I1150" s="82">
        <v>0.13300000000000001</v>
      </c>
      <c r="J1150" s="16">
        <v>-0.18540000000000001</v>
      </c>
      <c r="K1150" s="57">
        <v>1</v>
      </c>
      <c r="L1150" s="16">
        <v>-0.1636</v>
      </c>
      <c r="M1150" s="83">
        <v>0.999</v>
      </c>
      <c r="N1150" s="18">
        <v>1.26</v>
      </c>
      <c r="O1150" s="11">
        <v>0.60409999999999997</v>
      </c>
      <c r="P1150" s="16">
        <v>0</v>
      </c>
      <c r="Q1150" s="16">
        <v>0</v>
      </c>
      <c r="R1150">
        <v>0</v>
      </c>
      <c r="S1150" s="16">
        <v>0</v>
      </c>
      <c r="T1150" s="112">
        <v>-1.1356999999999999</v>
      </c>
      <c r="U1150" s="15">
        <v>-0.15279999999999999</v>
      </c>
      <c r="V1150" s="15">
        <v>4.7E-2</v>
      </c>
      <c r="W1150" s="15">
        <v>0.1045</v>
      </c>
      <c r="X1150">
        <v>1.08</v>
      </c>
      <c r="Y1150">
        <v>0.111</v>
      </c>
    </row>
    <row r="1151" spans="1:25" x14ac:dyDescent="0.2">
      <c r="A1151" s="16" t="s">
        <v>14814</v>
      </c>
      <c r="B1151" s="16" t="s">
        <v>54</v>
      </c>
      <c r="C1151" s="16" t="s">
        <v>57</v>
      </c>
      <c r="D1151" s="16" t="s">
        <v>14815</v>
      </c>
      <c r="E1151" s="16" t="s">
        <v>599</v>
      </c>
      <c r="F1151" s="16" t="s">
        <v>60</v>
      </c>
      <c r="G1151" s="16">
        <v>633</v>
      </c>
      <c r="H1151" s="16">
        <v>0.32519999999999999</v>
      </c>
      <c r="I1151" s="82">
        <v>4.0400000000000001E-4</v>
      </c>
      <c r="J1151" s="16">
        <v>-8.1799999999999998E-2</v>
      </c>
      <c r="K1151" s="57">
        <v>1</v>
      </c>
      <c r="L1151" s="16">
        <v>-7.51E-2</v>
      </c>
      <c r="M1151" s="83">
        <v>0.999</v>
      </c>
      <c r="N1151" s="18">
        <v>1.1599999999999999</v>
      </c>
      <c r="O1151" s="11">
        <v>0.60409999999999997</v>
      </c>
      <c r="P1151" s="16">
        <v>0</v>
      </c>
      <c r="Q1151" s="16">
        <v>0</v>
      </c>
      <c r="R1151">
        <v>0</v>
      </c>
      <c r="S1151" s="16">
        <v>0</v>
      </c>
      <c r="T1151" s="112">
        <v>-1.3254999999999999</v>
      </c>
      <c r="U1151" s="15">
        <v>8.8200000000000001E-2</v>
      </c>
      <c r="V1151" s="11">
        <v>0.67</v>
      </c>
      <c r="W1151" s="99">
        <v>-0.64639999999999997</v>
      </c>
      <c r="X1151">
        <v>1</v>
      </c>
      <c r="Y1151">
        <v>0</v>
      </c>
    </row>
    <row r="1152" spans="1:25" x14ac:dyDescent="0.2">
      <c r="A1152" s="16" t="s">
        <v>509</v>
      </c>
      <c r="B1152" s="16" t="s">
        <v>189</v>
      </c>
      <c r="C1152" s="16" t="s">
        <v>57</v>
      </c>
      <c r="D1152" s="16" t="s">
        <v>10674</v>
      </c>
      <c r="E1152" s="16" t="s">
        <v>590</v>
      </c>
      <c r="F1152" s="16">
        <v>1669</v>
      </c>
      <c r="G1152" s="16">
        <v>1022</v>
      </c>
      <c r="H1152" s="89">
        <v>0.89</v>
      </c>
      <c r="I1152" s="82">
        <v>5.52E-28</v>
      </c>
      <c r="J1152" s="16">
        <v>0.27879999999999999</v>
      </c>
      <c r="K1152" s="57">
        <v>1</v>
      </c>
      <c r="L1152" s="16">
        <v>0.28610000000000002</v>
      </c>
      <c r="M1152" s="83">
        <v>0.96499999999999997</v>
      </c>
      <c r="N1152" s="18">
        <v>0.85</v>
      </c>
      <c r="O1152" s="11">
        <v>0.60089999999999999</v>
      </c>
      <c r="P1152" s="16">
        <v>0</v>
      </c>
      <c r="Q1152" s="16">
        <v>1</v>
      </c>
      <c r="R1152">
        <v>0</v>
      </c>
      <c r="S1152" s="16">
        <v>0</v>
      </c>
      <c r="T1152" s="112">
        <v>-2.3683999999999998</v>
      </c>
      <c r="U1152" s="15">
        <v>-0.24579999999999999</v>
      </c>
      <c r="V1152" s="15">
        <v>-0.04</v>
      </c>
      <c r="W1152" s="98">
        <v>-1.8783000000000001</v>
      </c>
      <c r="X1152">
        <v>2.2400000000000002</v>
      </c>
      <c r="Y1152">
        <v>1.1635</v>
      </c>
    </row>
    <row r="1153" spans="1:25" x14ac:dyDescent="0.2">
      <c r="A1153" s="16" t="s">
        <v>2572</v>
      </c>
      <c r="B1153" s="16" t="s">
        <v>2573</v>
      </c>
      <c r="C1153" s="16" t="s">
        <v>155</v>
      </c>
      <c r="D1153" s="16" t="s">
        <v>2574</v>
      </c>
      <c r="E1153" s="16" t="s">
        <v>590</v>
      </c>
      <c r="F1153" s="16" t="s">
        <v>60</v>
      </c>
      <c r="G1153" s="16">
        <v>1368</v>
      </c>
      <c r="H1153" s="16">
        <v>5.0099999999999999E-2</v>
      </c>
      <c r="I1153" s="82">
        <v>0.52</v>
      </c>
      <c r="J1153" s="16">
        <v>0.25829999999999997</v>
      </c>
      <c r="K1153" s="57">
        <v>0.84378145357289203</v>
      </c>
      <c r="L1153" s="16">
        <v>0.25119999999999998</v>
      </c>
      <c r="M1153" s="83">
        <v>0.54600000000000004</v>
      </c>
      <c r="N1153" s="18">
        <v>1.06</v>
      </c>
      <c r="O1153" s="11">
        <v>0.60089999999999999</v>
      </c>
      <c r="P1153" s="16">
        <v>0</v>
      </c>
      <c r="Q1153" s="16">
        <v>0</v>
      </c>
      <c r="R1153">
        <v>0</v>
      </c>
      <c r="S1153" s="16">
        <v>0</v>
      </c>
      <c r="T1153">
        <v>0.46029999999999999</v>
      </c>
      <c r="U1153" s="15">
        <v>9.0200000000000002E-2</v>
      </c>
      <c r="V1153" s="15">
        <v>0.20100000000000001</v>
      </c>
      <c r="W1153" s="11">
        <v>0.68410000000000004</v>
      </c>
      <c r="X1153">
        <v>1.1100000000000001</v>
      </c>
      <c r="Y1153">
        <v>0.15060000000000001</v>
      </c>
    </row>
    <row r="1154" spans="1:25" x14ac:dyDescent="0.2">
      <c r="A1154" s="16" t="s">
        <v>11866</v>
      </c>
      <c r="B1154" s="16" t="s">
        <v>54</v>
      </c>
      <c r="C1154" s="16" t="s">
        <v>57</v>
      </c>
      <c r="D1154" s="16" t="s">
        <v>11866</v>
      </c>
      <c r="E1154" s="16" t="s">
        <v>599</v>
      </c>
      <c r="F1154" s="16" t="s">
        <v>60</v>
      </c>
      <c r="G1154" s="16">
        <v>797</v>
      </c>
      <c r="H1154" s="16">
        <v>0.30680000000000002</v>
      </c>
      <c r="I1154" s="82">
        <v>1.1100000000000001E-3</v>
      </c>
      <c r="J1154" s="16">
        <v>0.1459</v>
      </c>
      <c r="K1154" s="57">
        <v>1</v>
      </c>
      <c r="L1154" s="16">
        <v>0.14899999999999999</v>
      </c>
      <c r="M1154" s="83">
        <v>0.999</v>
      </c>
      <c r="N1154" s="18">
        <v>0.57999999999999996</v>
      </c>
      <c r="O1154" s="11">
        <v>0.60089999999999999</v>
      </c>
      <c r="P1154" s="16">
        <v>0</v>
      </c>
      <c r="Q1154" s="16">
        <v>0</v>
      </c>
      <c r="R1154">
        <v>0</v>
      </c>
      <c r="S1154" s="16">
        <v>0</v>
      </c>
      <c r="T1154">
        <v>0.21590000000000001</v>
      </c>
      <c r="U1154" s="15">
        <v>-0.9163</v>
      </c>
      <c r="V1154" s="15">
        <v>-0.52800000000000002</v>
      </c>
      <c r="W1154" s="15">
        <v>-0.31269999999999998</v>
      </c>
      <c r="X1154">
        <v>1.0900000000000001</v>
      </c>
      <c r="Y1154">
        <v>0.12429999999999999</v>
      </c>
    </row>
    <row r="1155" spans="1:25" x14ac:dyDescent="0.2">
      <c r="A1155" s="16" t="s">
        <v>8403</v>
      </c>
      <c r="B1155" s="16" t="s">
        <v>8404</v>
      </c>
      <c r="C1155" s="16" t="s">
        <v>575</v>
      </c>
      <c r="D1155" s="16" t="s">
        <v>8405</v>
      </c>
      <c r="E1155" s="16" t="s">
        <v>599</v>
      </c>
      <c r="F1155" s="16">
        <v>550</v>
      </c>
      <c r="G1155" s="16">
        <v>437</v>
      </c>
      <c r="H1155" s="16">
        <v>-9.3600000000000003E-2</v>
      </c>
      <c r="I1155" s="82">
        <v>0.442</v>
      </c>
      <c r="J1155" s="16">
        <v>-7.51E-2</v>
      </c>
      <c r="K1155" s="57">
        <v>1</v>
      </c>
      <c r="L1155" s="16">
        <v>-7.5999999999999998E-2</v>
      </c>
      <c r="M1155" s="83">
        <v>0.999</v>
      </c>
      <c r="N1155" s="18">
        <v>1.17</v>
      </c>
      <c r="O1155" s="11">
        <v>0.60089999999999999</v>
      </c>
      <c r="P1155" s="16">
        <v>0</v>
      </c>
      <c r="Q1155" s="16">
        <v>0</v>
      </c>
      <c r="R1155">
        <v>0</v>
      </c>
      <c r="S1155" s="16">
        <v>0</v>
      </c>
      <c r="T1155" s="112">
        <v>-1.0581</v>
      </c>
      <c r="U1155" s="15">
        <v>-0.38600000000000001</v>
      </c>
      <c r="V1155" s="15">
        <v>0.25700000000000001</v>
      </c>
      <c r="W1155" s="15">
        <v>1.12E-2</v>
      </c>
      <c r="X1155">
        <v>1.06</v>
      </c>
      <c r="Y1155">
        <v>8.4099999999999994E-2</v>
      </c>
    </row>
    <row r="1156" spans="1:25" x14ac:dyDescent="0.2">
      <c r="A1156" s="16" t="s">
        <v>11017</v>
      </c>
      <c r="B1156" s="16" t="s">
        <v>54</v>
      </c>
      <c r="C1156" s="16" t="s">
        <v>57</v>
      </c>
      <c r="D1156" s="16" t="s">
        <v>11018</v>
      </c>
      <c r="E1156" s="16" t="s">
        <v>599</v>
      </c>
      <c r="F1156" s="16">
        <v>2151</v>
      </c>
      <c r="G1156" s="16">
        <v>2145</v>
      </c>
      <c r="H1156" s="16">
        <v>-9.98E-2</v>
      </c>
      <c r="I1156" s="82">
        <v>0.14799999999999999</v>
      </c>
      <c r="J1156" s="16">
        <v>0.44309999999999999</v>
      </c>
      <c r="K1156" s="57">
        <v>0.44979207985715403</v>
      </c>
      <c r="L1156" s="16">
        <v>0.48220000000000002</v>
      </c>
      <c r="M1156" s="83">
        <v>0.219</v>
      </c>
      <c r="N1156" s="18">
        <v>1.33</v>
      </c>
      <c r="O1156" s="11">
        <v>0.60089999999999999</v>
      </c>
      <c r="P1156" s="16">
        <v>0</v>
      </c>
      <c r="Q1156" s="16">
        <v>0</v>
      </c>
      <c r="R1156">
        <v>0</v>
      </c>
      <c r="S1156" s="16">
        <v>0</v>
      </c>
      <c r="T1156">
        <v>-0.10059999999999999</v>
      </c>
      <c r="U1156" s="15">
        <v>0.2412</v>
      </c>
      <c r="V1156" s="15">
        <v>0.121</v>
      </c>
      <c r="W1156" s="11">
        <v>0.64890000000000003</v>
      </c>
      <c r="X1156">
        <v>1.01</v>
      </c>
      <c r="Y1156">
        <v>1.44E-2</v>
      </c>
    </row>
    <row r="1157" spans="1:25" x14ac:dyDescent="0.2">
      <c r="A1157" s="16" t="s">
        <v>7666</v>
      </c>
      <c r="B1157" s="16" t="s">
        <v>7667</v>
      </c>
      <c r="C1157" s="16" t="s">
        <v>216</v>
      </c>
      <c r="D1157" s="16" t="s">
        <v>7668</v>
      </c>
      <c r="E1157" s="16" t="s">
        <v>599</v>
      </c>
      <c r="F1157" s="16" t="s">
        <v>60</v>
      </c>
      <c r="G1157" s="16">
        <v>5121</v>
      </c>
      <c r="H1157" s="16">
        <v>-6.7699999999999996E-2</v>
      </c>
      <c r="I1157" s="82">
        <v>0.23799999999999999</v>
      </c>
      <c r="J1157" s="16">
        <v>-0.22789999999999999</v>
      </c>
      <c r="K1157" s="57">
        <v>0.88663921599394802</v>
      </c>
      <c r="L1157" s="16">
        <v>-0.2419</v>
      </c>
      <c r="M1157" s="83">
        <v>0.85699999999999998</v>
      </c>
      <c r="N1157" s="18">
        <v>0.51</v>
      </c>
      <c r="O1157" s="11">
        <v>0.59770000000000001</v>
      </c>
      <c r="P1157" s="16">
        <v>0</v>
      </c>
      <c r="Q1157" s="16">
        <v>0</v>
      </c>
      <c r="R1157">
        <v>0</v>
      </c>
      <c r="S1157" s="16">
        <v>0</v>
      </c>
      <c r="T1157" t="e">
        <v>#N/A</v>
      </c>
      <c r="U1157" s="15" t="e">
        <v>#N/A</v>
      </c>
      <c r="V1157" s="11">
        <v>0.879</v>
      </c>
      <c r="W1157" s="99">
        <v>-0.88290000000000002</v>
      </c>
      <c r="X1157">
        <v>1.01</v>
      </c>
      <c r="Y1157">
        <v>1.44E-2</v>
      </c>
    </row>
    <row r="1158" spans="1:25" x14ac:dyDescent="0.2">
      <c r="A1158" s="16" t="s">
        <v>9425</v>
      </c>
      <c r="B1158" s="16" t="s">
        <v>9426</v>
      </c>
      <c r="C1158" s="16" t="s">
        <v>112</v>
      </c>
      <c r="D1158" s="16" t="s">
        <v>9427</v>
      </c>
      <c r="E1158" s="16" t="s">
        <v>590</v>
      </c>
      <c r="F1158" s="16">
        <v>2268</v>
      </c>
      <c r="G1158" s="16">
        <v>2592</v>
      </c>
      <c r="H1158" s="88">
        <v>1.1498999999999999</v>
      </c>
      <c r="I1158" s="82">
        <v>5.0399999999999998E-52</v>
      </c>
      <c r="J1158" s="16">
        <v>0.58099999999999996</v>
      </c>
      <c r="K1158" s="57">
        <v>0.80554910658618195</v>
      </c>
      <c r="L1158" s="16">
        <v>0.56189999999999996</v>
      </c>
      <c r="M1158" s="83">
        <v>0.747</v>
      </c>
      <c r="N1158" s="18">
        <v>1.1599999999999999</v>
      </c>
      <c r="O1158" s="11">
        <v>0.59450000000000003</v>
      </c>
      <c r="P1158" s="16">
        <v>0</v>
      </c>
      <c r="Q1158" s="16">
        <v>1</v>
      </c>
      <c r="R1158">
        <v>0</v>
      </c>
      <c r="S1158" s="16">
        <v>0</v>
      </c>
      <c r="T1158" s="88">
        <v>1.9543999999999999</v>
      </c>
      <c r="U1158" s="15">
        <v>0.3261</v>
      </c>
      <c r="V1158" s="15">
        <v>0.38100000000000001</v>
      </c>
      <c r="W1158" s="11">
        <v>0.88280000000000003</v>
      </c>
      <c r="X1158">
        <v>1.27</v>
      </c>
      <c r="Y1158">
        <v>0.3448</v>
      </c>
    </row>
    <row r="1159" spans="1:25" x14ac:dyDescent="0.2">
      <c r="A1159" s="16" t="s">
        <v>14825</v>
      </c>
      <c r="B1159" s="16" t="s">
        <v>14826</v>
      </c>
      <c r="C1159" s="16" t="s">
        <v>57</v>
      </c>
      <c r="D1159" s="16" t="s">
        <v>14825</v>
      </c>
      <c r="E1159" s="16" t="s">
        <v>599</v>
      </c>
      <c r="F1159" s="16" t="s">
        <v>60</v>
      </c>
      <c r="G1159" s="16">
        <v>698</v>
      </c>
      <c r="H1159" s="16">
        <v>3.6200000000000003E-2</v>
      </c>
      <c r="I1159" s="82">
        <v>0.745</v>
      </c>
      <c r="J1159" s="16">
        <v>-8.2600000000000007E-2</v>
      </c>
      <c r="K1159" s="57">
        <v>1</v>
      </c>
      <c r="L1159" s="16">
        <v>-0.26179999999999998</v>
      </c>
      <c r="M1159" s="83">
        <v>0.58199999999999996</v>
      </c>
      <c r="N1159" s="18">
        <v>1.4</v>
      </c>
      <c r="O1159" s="11">
        <v>0.59450000000000003</v>
      </c>
      <c r="P1159" s="16">
        <v>0</v>
      </c>
      <c r="Q1159" s="16">
        <v>0</v>
      </c>
      <c r="R1159">
        <v>0</v>
      </c>
      <c r="S1159" s="16">
        <v>0</v>
      </c>
      <c r="T1159">
        <v>0.60540000000000005</v>
      </c>
      <c r="U1159" s="15">
        <v>-0.25019999999999998</v>
      </c>
      <c r="V1159" s="15">
        <v>0.23499999999999999</v>
      </c>
      <c r="W1159" s="15">
        <v>0.57899999999999996</v>
      </c>
      <c r="X1159">
        <v>1.01</v>
      </c>
      <c r="Y1159">
        <v>1.44E-2</v>
      </c>
    </row>
    <row r="1160" spans="1:25" x14ac:dyDescent="0.2">
      <c r="A1160" s="16" t="s">
        <v>10359</v>
      </c>
      <c r="B1160" s="16" t="s">
        <v>5581</v>
      </c>
      <c r="C1160" s="16" t="s">
        <v>174</v>
      </c>
      <c r="D1160" s="16" t="s">
        <v>10360</v>
      </c>
      <c r="E1160" s="16" t="s">
        <v>590</v>
      </c>
      <c r="F1160" s="16">
        <v>1762</v>
      </c>
      <c r="G1160" s="16">
        <v>1629</v>
      </c>
      <c r="H1160" s="16">
        <v>8.8999999999999999E-3</v>
      </c>
      <c r="I1160" s="82">
        <v>0.91100000000000003</v>
      </c>
      <c r="J1160" s="16">
        <v>7.8799999999999995E-2</v>
      </c>
      <c r="K1160" s="57">
        <v>1</v>
      </c>
      <c r="L1160" s="16">
        <v>7.2400000000000006E-2</v>
      </c>
      <c r="M1160" s="83">
        <v>0.999</v>
      </c>
      <c r="N1160" s="18">
        <v>1.25</v>
      </c>
      <c r="O1160" s="11">
        <v>0.59450000000000003</v>
      </c>
      <c r="P1160" s="16">
        <v>0</v>
      </c>
      <c r="Q1160" s="16">
        <v>0</v>
      </c>
      <c r="R1160">
        <v>0</v>
      </c>
      <c r="S1160" s="16">
        <v>0</v>
      </c>
      <c r="T1160" s="89">
        <v>0.67720000000000002</v>
      </c>
      <c r="U1160" s="15">
        <v>-0.24379999999999999</v>
      </c>
      <c r="V1160" s="15">
        <v>3.9E-2</v>
      </c>
      <c r="W1160" s="7">
        <v>1.0586</v>
      </c>
      <c r="X1160">
        <v>0.97</v>
      </c>
      <c r="Y1160">
        <v>-4.3900000000000002E-2</v>
      </c>
    </row>
    <row r="1161" spans="1:25" x14ac:dyDescent="0.2">
      <c r="A1161" s="16" t="s">
        <v>11005</v>
      </c>
      <c r="B1161" s="16" t="s">
        <v>11006</v>
      </c>
      <c r="C1161" s="16" t="s">
        <v>57</v>
      </c>
      <c r="D1161" s="16" t="s">
        <v>11007</v>
      </c>
      <c r="E1161" s="16" t="s">
        <v>590</v>
      </c>
      <c r="F1161" s="16">
        <v>1830</v>
      </c>
      <c r="G1161" s="16">
        <v>2313</v>
      </c>
      <c r="H1161" s="16">
        <v>-0.39789999999999998</v>
      </c>
      <c r="I1161" s="82">
        <v>1.24E-13</v>
      </c>
      <c r="J1161" s="16">
        <v>0.45329999999999998</v>
      </c>
      <c r="K1161" s="57">
        <v>0.35754718933365998</v>
      </c>
      <c r="L1161" s="16">
        <v>0.45269999999999999</v>
      </c>
      <c r="M1161" s="83">
        <v>0.129</v>
      </c>
      <c r="N1161" s="18">
        <v>1.28</v>
      </c>
      <c r="O1161" s="11">
        <v>0.59450000000000003</v>
      </c>
      <c r="P1161" s="16">
        <v>0</v>
      </c>
      <c r="Q1161" s="16">
        <v>0</v>
      </c>
      <c r="R1161">
        <v>0</v>
      </c>
      <c r="S1161" s="16">
        <v>0</v>
      </c>
      <c r="T1161" s="88">
        <v>1.4141999999999999</v>
      </c>
      <c r="U1161" s="15">
        <v>0.37540000000000001</v>
      </c>
      <c r="V1161" s="11">
        <v>0.60499999999999998</v>
      </c>
      <c r="W1161" s="7">
        <v>1.1863999999999999</v>
      </c>
      <c r="X1161">
        <v>0.9</v>
      </c>
      <c r="Y1161">
        <v>-0.152</v>
      </c>
    </row>
    <row r="1162" spans="1:25" x14ac:dyDescent="0.2">
      <c r="A1162" s="16" t="s">
        <v>528</v>
      </c>
      <c r="B1162" s="16" t="s">
        <v>54</v>
      </c>
      <c r="C1162" s="16" t="s">
        <v>57</v>
      </c>
      <c r="D1162" s="16" t="s">
        <v>14325</v>
      </c>
      <c r="E1162" s="16" t="s">
        <v>599</v>
      </c>
      <c r="F1162" s="16">
        <v>2820</v>
      </c>
      <c r="G1162" s="16">
        <v>2007</v>
      </c>
      <c r="H1162" s="16">
        <v>7.6200000000000004E-2</v>
      </c>
      <c r="I1162" s="82">
        <v>0.32400000000000001</v>
      </c>
      <c r="J1162" s="16">
        <v>-4.8099999999999997E-2</v>
      </c>
      <c r="K1162" s="57">
        <v>1</v>
      </c>
      <c r="L1162" s="16">
        <v>-4.4699999999999997E-2</v>
      </c>
      <c r="M1162" s="83">
        <v>0.999</v>
      </c>
      <c r="N1162" s="18">
        <v>1.18</v>
      </c>
      <c r="O1162" s="11">
        <v>0.59140000000000004</v>
      </c>
      <c r="P1162" s="16">
        <v>0</v>
      </c>
      <c r="Q1162" s="16">
        <v>0</v>
      </c>
      <c r="R1162">
        <v>0</v>
      </c>
      <c r="S1162" s="16">
        <v>0</v>
      </c>
      <c r="T1162">
        <v>-2.92E-2</v>
      </c>
      <c r="U1162" s="15">
        <v>0.53910000000000002</v>
      </c>
      <c r="V1162" s="15">
        <v>0.03</v>
      </c>
      <c r="W1162" s="15">
        <v>3.6200000000000003E-2</v>
      </c>
      <c r="X1162">
        <v>2.37</v>
      </c>
      <c r="Y1162">
        <v>1.2448999999999999</v>
      </c>
    </row>
    <row r="1163" spans="1:25" x14ac:dyDescent="0.2">
      <c r="A1163" s="16" t="s">
        <v>5335</v>
      </c>
      <c r="B1163" s="16" t="s">
        <v>5336</v>
      </c>
      <c r="C1163" s="16" t="s">
        <v>316</v>
      </c>
      <c r="D1163" s="16" t="s">
        <v>5337</v>
      </c>
      <c r="E1163" s="16" t="s">
        <v>599</v>
      </c>
      <c r="F1163" s="16">
        <v>2044</v>
      </c>
      <c r="G1163" s="16">
        <v>1529</v>
      </c>
      <c r="H1163" s="16">
        <v>0.3332</v>
      </c>
      <c r="I1163" s="82">
        <v>4.3200000000000001E-6</v>
      </c>
      <c r="J1163" s="16">
        <v>-0.15029999999999999</v>
      </c>
      <c r="K1163" s="57">
        <v>0.98782319244085803</v>
      </c>
      <c r="L1163" s="16">
        <v>-0.21029999999999999</v>
      </c>
      <c r="M1163" s="83">
        <v>0.999</v>
      </c>
      <c r="N1163" s="18">
        <v>1.18</v>
      </c>
      <c r="O1163" s="11">
        <v>0.59140000000000004</v>
      </c>
      <c r="P1163" s="16">
        <v>0</v>
      </c>
      <c r="Q1163" s="16">
        <v>0</v>
      </c>
      <c r="R1163">
        <v>0</v>
      </c>
      <c r="S1163" s="16">
        <v>0</v>
      </c>
      <c r="T1163" s="112">
        <v>-2.0091999999999999</v>
      </c>
      <c r="U1163" s="15">
        <v>0.72130000000000005</v>
      </c>
      <c r="V1163" s="15">
        <v>0.2</v>
      </c>
      <c r="W1163" s="98">
        <v>-2.5160999999999998</v>
      </c>
      <c r="X1163">
        <v>1.21</v>
      </c>
      <c r="Y1163">
        <v>0.27500000000000002</v>
      </c>
    </row>
    <row r="1164" spans="1:25" x14ac:dyDescent="0.2">
      <c r="A1164" s="16" t="s">
        <v>2638</v>
      </c>
      <c r="B1164" s="16" t="s">
        <v>2639</v>
      </c>
      <c r="C1164" s="16" t="s">
        <v>155</v>
      </c>
      <c r="D1164" s="16" t="s">
        <v>2640</v>
      </c>
      <c r="E1164" s="16" t="s">
        <v>590</v>
      </c>
      <c r="F1164" s="16">
        <v>3400</v>
      </c>
      <c r="G1164" s="16">
        <v>2245</v>
      </c>
      <c r="H1164" s="16">
        <v>-0.13450000000000001</v>
      </c>
      <c r="I1164" s="82">
        <v>3.8800000000000001E-2</v>
      </c>
      <c r="J1164" s="16">
        <v>0.19289999999999999</v>
      </c>
      <c r="K1164" s="57">
        <v>0.97716103711273605</v>
      </c>
      <c r="L1164" s="16">
        <v>0.10680000000000001</v>
      </c>
      <c r="M1164" s="83">
        <v>0.999</v>
      </c>
      <c r="N1164" s="18">
        <v>1.26</v>
      </c>
      <c r="O1164" s="11">
        <v>0.59140000000000004</v>
      </c>
      <c r="P1164" s="16">
        <v>0</v>
      </c>
      <c r="Q1164" s="16">
        <v>0</v>
      </c>
      <c r="R1164">
        <v>0</v>
      </c>
      <c r="S1164" s="16">
        <v>0</v>
      </c>
      <c r="T1164" s="88">
        <v>1.671</v>
      </c>
      <c r="U1164" s="15">
        <v>0.46970000000000001</v>
      </c>
      <c r="V1164" s="15">
        <v>-0.111</v>
      </c>
      <c r="W1164" s="15">
        <v>0.16189999999999999</v>
      </c>
      <c r="X1164">
        <v>1.01</v>
      </c>
      <c r="Y1164">
        <v>1.44E-2</v>
      </c>
    </row>
    <row r="1165" spans="1:25" x14ac:dyDescent="0.2">
      <c r="A1165" s="16" t="s">
        <v>10765</v>
      </c>
      <c r="B1165" s="16" t="s">
        <v>98</v>
      </c>
      <c r="C1165" s="16" t="s">
        <v>57</v>
      </c>
      <c r="D1165" s="16" t="s">
        <v>10766</v>
      </c>
      <c r="E1165" s="16" t="s">
        <v>599</v>
      </c>
      <c r="F1165" s="16">
        <v>3747</v>
      </c>
      <c r="G1165" s="16">
        <v>2363</v>
      </c>
      <c r="H1165" s="16">
        <v>0.48230000000000001</v>
      </c>
      <c r="I1165" s="82">
        <v>2.09E-18</v>
      </c>
      <c r="J1165" s="16">
        <v>0.85040000000000004</v>
      </c>
      <c r="K1165" s="57">
        <v>0.16599168199087999</v>
      </c>
      <c r="L1165" s="16">
        <v>0.60740000000000005</v>
      </c>
      <c r="M1165" s="83">
        <v>8.0799999999999997E-2</v>
      </c>
      <c r="N1165" s="18">
        <v>1.02</v>
      </c>
      <c r="O1165" s="11">
        <v>0.58819999999999995</v>
      </c>
      <c r="P1165" s="16">
        <v>0</v>
      </c>
      <c r="Q1165" s="16">
        <v>0</v>
      </c>
      <c r="R1165">
        <v>0</v>
      </c>
      <c r="S1165" s="16">
        <v>0</v>
      </c>
      <c r="T1165">
        <v>0.61839999999999995</v>
      </c>
      <c r="U1165" s="15">
        <v>0.72829999999999995</v>
      </c>
      <c r="V1165" s="15">
        <v>-8.5999999999999993E-2</v>
      </c>
      <c r="W1165" s="11">
        <v>0.78979999999999995</v>
      </c>
      <c r="X1165">
        <v>1.41</v>
      </c>
      <c r="Y1165">
        <v>0.49569999999999997</v>
      </c>
    </row>
    <row r="1166" spans="1:25" x14ac:dyDescent="0.2">
      <c r="A1166" s="16" t="s">
        <v>5153</v>
      </c>
      <c r="B1166" s="16" t="s">
        <v>5154</v>
      </c>
      <c r="C1166" s="16" t="s">
        <v>316</v>
      </c>
      <c r="D1166" s="16" t="s">
        <v>5155</v>
      </c>
      <c r="E1166" s="16" t="s">
        <v>590</v>
      </c>
      <c r="F1166" s="16">
        <v>1046</v>
      </c>
      <c r="G1166" s="16">
        <v>1173</v>
      </c>
      <c r="H1166" s="89">
        <v>0.7732</v>
      </c>
      <c r="I1166" s="82">
        <v>2.8799999999999999E-27</v>
      </c>
      <c r="J1166" s="16">
        <v>0.13569999999999999</v>
      </c>
      <c r="K1166" s="57">
        <v>1</v>
      </c>
      <c r="L1166" s="16">
        <v>9.5100000000000004E-2</v>
      </c>
      <c r="M1166" s="83">
        <v>0.999</v>
      </c>
      <c r="N1166" s="18">
        <v>1.0900000000000001</v>
      </c>
      <c r="O1166" s="11">
        <v>0.58819999999999995</v>
      </c>
      <c r="P1166" s="16">
        <v>0</v>
      </c>
      <c r="Q1166" s="16">
        <v>1</v>
      </c>
      <c r="R1166">
        <v>0</v>
      </c>
      <c r="S1166" s="16">
        <v>0</v>
      </c>
      <c r="T1166" s="112">
        <v>-3.6362999999999999</v>
      </c>
      <c r="U1166" s="15">
        <v>9.3299999999999994E-2</v>
      </c>
      <c r="V1166" s="15">
        <v>0.44500000000000001</v>
      </c>
      <c r="W1166" s="98">
        <v>-2.0171000000000001</v>
      </c>
      <c r="X1166">
        <v>1.26</v>
      </c>
      <c r="Y1166">
        <v>0.33339999999999997</v>
      </c>
    </row>
    <row r="1167" spans="1:25" x14ac:dyDescent="0.2">
      <c r="A1167" s="16" t="s">
        <v>2762</v>
      </c>
      <c r="B1167" s="16" t="s">
        <v>2763</v>
      </c>
      <c r="C1167" s="16" t="s">
        <v>155</v>
      </c>
      <c r="D1167" s="16" t="s">
        <v>2764</v>
      </c>
      <c r="E1167" s="16" t="s">
        <v>590</v>
      </c>
      <c r="F1167" s="16">
        <v>1815</v>
      </c>
      <c r="G1167" s="16">
        <v>817</v>
      </c>
      <c r="H1167" s="16">
        <v>-3.0099999999999998E-2</v>
      </c>
      <c r="I1167" s="82">
        <v>0.82099999999999995</v>
      </c>
      <c r="J1167" s="16">
        <v>0.12809999999999999</v>
      </c>
      <c r="K1167" s="57">
        <v>0.94318213321258704</v>
      </c>
      <c r="L1167" s="16">
        <v>0.114</v>
      </c>
      <c r="M1167" s="83">
        <v>0.97399999999999998</v>
      </c>
      <c r="N1167" s="18">
        <v>0.97</v>
      </c>
      <c r="O1167" s="11">
        <v>0.58819999999999995</v>
      </c>
      <c r="P1167" s="16">
        <v>0</v>
      </c>
      <c r="Q1167" s="16">
        <v>0</v>
      </c>
      <c r="R1167">
        <v>0</v>
      </c>
      <c r="S1167" s="16">
        <v>0</v>
      </c>
      <c r="T1167">
        <v>-0.30070000000000002</v>
      </c>
      <c r="U1167" s="15">
        <v>-6.8900000000000003E-2</v>
      </c>
      <c r="V1167" s="15">
        <v>-0.187</v>
      </c>
      <c r="W1167" s="15">
        <v>0.13120000000000001</v>
      </c>
      <c r="X1167">
        <v>1.1000000000000001</v>
      </c>
      <c r="Y1167">
        <v>0.13750000000000001</v>
      </c>
    </row>
    <row r="1168" spans="1:25" x14ac:dyDescent="0.2">
      <c r="A1168" s="16" t="s">
        <v>15155</v>
      </c>
      <c r="B1168" s="16" t="s">
        <v>54</v>
      </c>
      <c r="C1168" s="16" t="s">
        <v>57</v>
      </c>
      <c r="D1168" s="16" t="s">
        <v>15156</v>
      </c>
      <c r="E1168" s="16" t="s">
        <v>590</v>
      </c>
      <c r="F1168" s="16">
        <v>1062</v>
      </c>
      <c r="G1168" s="16">
        <v>529</v>
      </c>
      <c r="H1168" s="16">
        <v>6.7999999999999996E-3</v>
      </c>
      <c r="I1168" s="82">
        <v>0.95899999999999996</v>
      </c>
      <c r="J1168" s="16">
        <v>-0.1143</v>
      </c>
      <c r="K1168" s="57">
        <v>1</v>
      </c>
      <c r="L1168" s="16">
        <v>-0.1096</v>
      </c>
      <c r="M1168" s="83">
        <v>0.95599999999999996</v>
      </c>
      <c r="N1168" s="18">
        <v>1.25</v>
      </c>
      <c r="O1168" s="11">
        <v>0.58819999999999995</v>
      </c>
      <c r="P1168" s="16">
        <v>0</v>
      </c>
      <c r="Q1168" s="16">
        <v>0</v>
      </c>
      <c r="R1168">
        <v>0</v>
      </c>
      <c r="S1168" s="16">
        <v>0</v>
      </c>
      <c r="T1168" s="112">
        <v>-1.0765</v>
      </c>
      <c r="U1168" s="15">
        <v>-2.87E-2</v>
      </c>
      <c r="V1168" s="11">
        <v>0.95399999999999996</v>
      </c>
      <c r="W1168" s="15">
        <v>-3.2199999999999999E-2</v>
      </c>
      <c r="X1168">
        <v>1.02</v>
      </c>
      <c r="Y1168">
        <v>2.86E-2</v>
      </c>
    </row>
    <row r="1169" spans="1:25" x14ac:dyDescent="0.2">
      <c r="A1169" s="16" t="s">
        <v>7787</v>
      </c>
      <c r="B1169" s="16" t="s">
        <v>7788</v>
      </c>
      <c r="C1169" s="16" t="s">
        <v>216</v>
      </c>
      <c r="D1169" s="16" t="s">
        <v>7787</v>
      </c>
      <c r="E1169" s="16" t="s">
        <v>590</v>
      </c>
      <c r="F1169" s="16">
        <v>1299</v>
      </c>
      <c r="G1169" s="16">
        <v>20468</v>
      </c>
      <c r="H1169" s="16">
        <v>-0.24030000000000001</v>
      </c>
      <c r="I1169" s="82">
        <v>5.5899999999999998E-6</v>
      </c>
      <c r="J1169" s="16">
        <v>-0.31990000000000002</v>
      </c>
      <c r="K1169" s="57">
        <v>6.9684041200431798E-2</v>
      </c>
      <c r="L1169" s="16">
        <v>-0.41980000000000001</v>
      </c>
      <c r="M1169" s="83">
        <v>0.248</v>
      </c>
      <c r="N1169" s="18">
        <v>1.2</v>
      </c>
      <c r="O1169" s="11">
        <v>0.58819999999999995</v>
      </c>
      <c r="P1169" s="16">
        <v>0</v>
      </c>
      <c r="Q1169" s="16">
        <v>0</v>
      </c>
      <c r="R1169">
        <v>0</v>
      </c>
      <c r="S1169" s="16">
        <v>0</v>
      </c>
      <c r="T1169" s="112">
        <v>-1.4883</v>
      </c>
      <c r="U1169" s="15">
        <v>5.0900000000000001E-2</v>
      </c>
      <c r="V1169" s="11">
        <v>0.66200000000000003</v>
      </c>
      <c r="W1169" s="99">
        <v>-0.97940000000000005</v>
      </c>
      <c r="X1169">
        <v>0.97</v>
      </c>
      <c r="Y1169">
        <v>-4.3900000000000002E-2</v>
      </c>
    </row>
    <row r="1170" spans="1:25" x14ac:dyDescent="0.2">
      <c r="A1170" s="16" t="s">
        <v>15999</v>
      </c>
      <c r="B1170" s="16" t="s">
        <v>54</v>
      </c>
      <c r="C1170" s="16" t="s">
        <v>57</v>
      </c>
      <c r="D1170" s="16" t="s">
        <v>16000</v>
      </c>
      <c r="E1170" s="16" t="s">
        <v>599</v>
      </c>
      <c r="F1170" s="16" t="s">
        <v>60</v>
      </c>
      <c r="G1170" s="16">
        <v>354</v>
      </c>
      <c r="H1170" s="16">
        <v>-0.24210000000000001</v>
      </c>
      <c r="I1170" s="82">
        <v>6.59E-2</v>
      </c>
      <c r="J1170" s="16">
        <v>-0.25030000000000002</v>
      </c>
      <c r="K1170" s="57">
        <v>1</v>
      </c>
      <c r="L1170" s="16">
        <v>-0.1608</v>
      </c>
      <c r="M1170" s="83">
        <v>0.999</v>
      </c>
      <c r="N1170" s="18">
        <v>0.94</v>
      </c>
      <c r="O1170" s="11">
        <v>0.58819999999999995</v>
      </c>
      <c r="P1170" s="16">
        <v>0</v>
      </c>
      <c r="Q1170" s="16">
        <v>0</v>
      </c>
      <c r="R1170">
        <v>0</v>
      </c>
      <c r="S1170" s="16">
        <v>0</v>
      </c>
      <c r="T1170" s="84">
        <v>-0.60019999999999996</v>
      </c>
      <c r="U1170" s="15">
        <v>0.33739999999999998</v>
      </c>
      <c r="V1170" s="7">
        <v>1.2170000000000001</v>
      </c>
      <c r="W1170" s="7">
        <v>1.2279</v>
      </c>
      <c r="X1170">
        <v>0.95</v>
      </c>
      <c r="Y1170">
        <v>-7.3999999999999996E-2</v>
      </c>
    </row>
    <row r="1171" spans="1:25" x14ac:dyDescent="0.2">
      <c r="A1171" s="16" t="s">
        <v>90</v>
      </c>
      <c r="B1171" s="16" t="s">
        <v>54</v>
      </c>
      <c r="C1171" s="16" t="s">
        <v>91</v>
      </c>
      <c r="D1171" s="16" t="s">
        <v>9818</v>
      </c>
      <c r="E1171" s="16" t="s">
        <v>590</v>
      </c>
      <c r="F1171" s="16">
        <v>2301</v>
      </c>
      <c r="G1171" s="16">
        <v>489</v>
      </c>
      <c r="H1171" s="89">
        <v>0.97</v>
      </c>
      <c r="I1171" s="82">
        <v>5.1400000000000003E-23</v>
      </c>
      <c r="J1171" s="88">
        <v>1.0880000000000001</v>
      </c>
      <c r="K1171" s="57">
        <v>4.1664596852024199E-3</v>
      </c>
      <c r="L1171" s="89">
        <v>0.66579999999999995</v>
      </c>
      <c r="M1171" s="83">
        <v>4.58E-2</v>
      </c>
      <c r="N1171" s="18">
        <v>1.18</v>
      </c>
      <c r="O1171" s="11">
        <v>0.58499999999999996</v>
      </c>
      <c r="P1171" s="16">
        <v>0</v>
      </c>
      <c r="Q1171" s="16">
        <v>1</v>
      </c>
      <c r="R1171">
        <v>0</v>
      </c>
      <c r="S1171" s="16">
        <v>1</v>
      </c>
      <c r="T1171">
        <v>1.01E-2</v>
      </c>
      <c r="U1171" s="15">
        <v>0.3281</v>
      </c>
      <c r="V1171" s="11">
        <v>0.73499999999999999</v>
      </c>
      <c r="W1171" s="15">
        <v>0.60560000000000003</v>
      </c>
      <c r="X1171">
        <v>2.46</v>
      </c>
      <c r="Y1171">
        <v>1.2987</v>
      </c>
    </row>
    <row r="1172" spans="1:25" x14ac:dyDescent="0.2">
      <c r="A1172" s="16" t="s">
        <v>3799</v>
      </c>
      <c r="B1172" s="16" t="s">
        <v>3800</v>
      </c>
      <c r="C1172" s="16" t="s">
        <v>86</v>
      </c>
      <c r="D1172" s="16" t="s">
        <v>3801</v>
      </c>
      <c r="E1172" s="16" t="s">
        <v>590</v>
      </c>
      <c r="F1172" s="16">
        <v>2437</v>
      </c>
      <c r="G1172" s="16">
        <v>838</v>
      </c>
      <c r="H1172" s="16">
        <v>0.25819999999999999</v>
      </c>
      <c r="I1172" s="82">
        <v>2.0600000000000002E-3</v>
      </c>
      <c r="J1172" s="16">
        <v>5.0500000000000003E-2</v>
      </c>
      <c r="K1172" s="57">
        <v>1</v>
      </c>
      <c r="L1172" s="16">
        <v>2.8799999999999999E-2</v>
      </c>
      <c r="M1172" s="83">
        <v>0.999</v>
      </c>
      <c r="N1172" s="18">
        <v>1.22</v>
      </c>
      <c r="O1172" s="11">
        <v>0.58499999999999996</v>
      </c>
      <c r="P1172" s="16">
        <v>0</v>
      </c>
      <c r="Q1172" s="16">
        <v>0</v>
      </c>
      <c r="R1172">
        <v>0</v>
      </c>
      <c r="S1172" s="16">
        <v>0</v>
      </c>
      <c r="T1172" s="84">
        <v>-0.70950000000000002</v>
      </c>
      <c r="U1172" s="15">
        <v>0.63200000000000001</v>
      </c>
      <c r="V1172" s="11">
        <v>0.69499999999999995</v>
      </c>
      <c r="W1172" s="15">
        <v>-3.5299999999999998E-2</v>
      </c>
      <c r="X1172">
        <v>1.0900000000000001</v>
      </c>
      <c r="Y1172">
        <v>0.12429999999999999</v>
      </c>
    </row>
    <row r="1173" spans="1:25" x14ac:dyDescent="0.2">
      <c r="A1173" s="16" t="s">
        <v>12511</v>
      </c>
      <c r="B1173" s="16" t="s">
        <v>54</v>
      </c>
      <c r="C1173" s="16" t="s">
        <v>57</v>
      </c>
      <c r="D1173" s="16" t="s">
        <v>12512</v>
      </c>
      <c r="E1173" s="16" t="s">
        <v>599</v>
      </c>
      <c r="F1173" s="16" t="s">
        <v>60</v>
      </c>
      <c r="G1173" s="16">
        <v>772</v>
      </c>
      <c r="H1173" s="16">
        <v>-0.33119999999999999</v>
      </c>
      <c r="I1173" s="82">
        <v>1.54E-4</v>
      </c>
      <c r="J1173" s="16">
        <v>7.0499999999999993E-2</v>
      </c>
      <c r="K1173" s="57">
        <v>1</v>
      </c>
      <c r="L1173" s="16">
        <v>9.5500000000000002E-2</v>
      </c>
      <c r="M1173" s="83">
        <v>0.98099999999999998</v>
      </c>
      <c r="N1173" s="18">
        <v>1.18</v>
      </c>
      <c r="O1173" s="11">
        <v>0.58499999999999996</v>
      </c>
      <c r="P1173" s="16">
        <v>0</v>
      </c>
      <c r="Q1173" s="16">
        <v>0</v>
      </c>
      <c r="R1173">
        <v>0</v>
      </c>
      <c r="S1173" s="16">
        <v>0</v>
      </c>
      <c r="T1173">
        <v>0.58220000000000005</v>
      </c>
      <c r="U1173" s="15">
        <v>-0.39939999999999998</v>
      </c>
      <c r="V1173" s="15">
        <v>-0.40699999999999997</v>
      </c>
      <c r="W1173" s="15">
        <v>0.25380000000000003</v>
      </c>
      <c r="X1173">
        <v>1.02</v>
      </c>
      <c r="Y1173">
        <v>2.86E-2</v>
      </c>
    </row>
    <row r="1174" spans="1:25" x14ac:dyDescent="0.2">
      <c r="A1174" s="16" t="s">
        <v>5547</v>
      </c>
      <c r="B1174" s="16" t="s">
        <v>54</v>
      </c>
      <c r="C1174" s="16" t="s">
        <v>55</v>
      </c>
      <c r="D1174" s="16" t="s">
        <v>5547</v>
      </c>
      <c r="E1174" s="16" t="s">
        <v>599</v>
      </c>
      <c r="F1174" s="16" t="s">
        <v>60</v>
      </c>
      <c r="G1174" s="16">
        <v>833</v>
      </c>
      <c r="H1174" s="16">
        <v>0.29720000000000002</v>
      </c>
      <c r="I1174" s="82">
        <v>6.5099999999999999E-4</v>
      </c>
      <c r="J1174" s="16">
        <v>0.1101</v>
      </c>
      <c r="K1174" s="57">
        <v>1</v>
      </c>
      <c r="L1174" s="16">
        <v>0.11559999999999999</v>
      </c>
      <c r="M1174" s="83">
        <v>0.999</v>
      </c>
      <c r="N1174" s="18">
        <v>1.24</v>
      </c>
      <c r="O1174" s="11">
        <v>0.58499999999999996</v>
      </c>
      <c r="P1174" s="16">
        <v>0</v>
      </c>
      <c r="Q1174" s="16">
        <v>0</v>
      </c>
      <c r="R1174">
        <v>0</v>
      </c>
      <c r="S1174" s="16">
        <v>0</v>
      </c>
      <c r="T1174">
        <v>-0.27379999999999999</v>
      </c>
      <c r="U1174" s="15">
        <v>0.23119999999999999</v>
      </c>
      <c r="V1174" s="7">
        <v>1.0920000000000001</v>
      </c>
      <c r="W1174" s="15">
        <v>-0.1792</v>
      </c>
      <c r="X1174">
        <v>1.01</v>
      </c>
      <c r="Y1174">
        <v>1.44E-2</v>
      </c>
    </row>
    <row r="1175" spans="1:25" x14ac:dyDescent="0.2">
      <c r="A1175" s="16" t="s">
        <v>4931</v>
      </c>
      <c r="B1175" s="16" t="s">
        <v>4932</v>
      </c>
      <c r="C1175" s="16" t="s">
        <v>953</v>
      </c>
      <c r="D1175" s="16" t="s">
        <v>4933</v>
      </c>
      <c r="E1175" s="16" t="s">
        <v>599</v>
      </c>
      <c r="F1175" s="16" t="s">
        <v>60</v>
      </c>
      <c r="G1175" s="16">
        <v>317</v>
      </c>
      <c r="H1175" s="16">
        <v>7.0999999999999994E-2</v>
      </c>
      <c r="I1175" s="82">
        <v>0.64</v>
      </c>
      <c r="J1175" s="16">
        <v>9.4000000000000004E-3</v>
      </c>
      <c r="K1175" s="57">
        <v>1</v>
      </c>
      <c r="L1175" s="16">
        <v>-3.2599999999999997E-2</v>
      </c>
      <c r="M1175" s="83">
        <v>0.999</v>
      </c>
      <c r="N1175" s="18">
        <v>0.71</v>
      </c>
      <c r="O1175" s="11">
        <v>0.58499999999999996</v>
      </c>
      <c r="P1175" s="16">
        <v>0</v>
      </c>
      <c r="Q1175" s="16">
        <v>0</v>
      </c>
      <c r="R1175">
        <v>0</v>
      </c>
      <c r="S1175" s="16">
        <v>0</v>
      </c>
      <c r="T1175">
        <v>-0.28749999999999998</v>
      </c>
      <c r="U1175" s="15">
        <v>0.1356</v>
      </c>
      <c r="V1175" s="11">
        <v>0.82799999999999996</v>
      </c>
      <c r="W1175" s="99">
        <v>-0.87119999999999997</v>
      </c>
      <c r="X1175">
        <v>0.99</v>
      </c>
      <c r="Y1175">
        <v>-1.4500000000000001E-2</v>
      </c>
    </row>
    <row r="1176" spans="1:25" x14ac:dyDescent="0.2">
      <c r="A1176" s="16" t="s">
        <v>13555</v>
      </c>
      <c r="B1176" s="16" t="s">
        <v>98</v>
      </c>
      <c r="C1176" s="16" t="s">
        <v>57</v>
      </c>
      <c r="D1176" s="16" t="s">
        <v>13556</v>
      </c>
      <c r="E1176" s="16" t="s">
        <v>599</v>
      </c>
      <c r="F1176" s="16">
        <v>1217</v>
      </c>
      <c r="G1176" s="16">
        <v>387</v>
      </c>
      <c r="H1176" s="16">
        <v>0.15939999999999999</v>
      </c>
      <c r="I1176" s="82">
        <v>0.20100000000000001</v>
      </c>
      <c r="J1176" s="16">
        <v>3.3E-3</v>
      </c>
      <c r="K1176" s="57">
        <v>1</v>
      </c>
      <c r="L1176" s="16">
        <v>1.4999999999999999E-2</v>
      </c>
      <c r="M1176" s="83">
        <v>0.999</v>
      </c>
      <c r="N1176" s="18">
        <v>1.17</v>
      </c>
      <c r="O1176" s="11">
        <v>0.58499999999999996</v>
      </c>
      <c r="P1176" s="16">
        <v>0</v>
      </c>
      <c r="Q1176" s="16">
        <v>0</v>
      </c>
      <c r="R1176">
        <v>0</v>
      </c>
      <c r="S1176" s="16">
        <v>0</v>
      </c>
      <c r="T1176">
        <v>7.2900000000000006E-2</v>
      </c>
      <c r="U1176" s="15">
        <v>8.9999999999999993E-3</v>
      </c>
      <c r="V1176" s="15">
        <v>-0.01</v>
      </c>
      <c r="W1176" s="15">
        <v>3.7100000000000001E-2</v>
      </c>
      <c r="X1176">
        <v>0.94</v>
      </c>
      <c r="Y1176">
        <v>-8.9300000000000004E-2</v>
      </c>
    </row>
    <row r="1177" spans="1:25" x14ac:dyDescent="0.2">
      <c r="A1177" s="16" t="s">
        <v>504</v>
      </c>
      <c r="B1177" s="16" t="s">
        <v>54</v>
      </c>
      <c r="C1177" s="16" t="s">
        <v>57</v>
      </c>
      <c r="D1177" s="16" t="s">
        <v>10617</v>
      </c>
      <c r="E1177" s="16" t="s">
        <v>590</v>
      </c>
      <c r="F1177" s="16">
        <v>4036</v>
      </c>
      <c r="G1177" s="16">
        <v>3823</v>
      </c>
      <c r="H1177" s="16">
        <v>0.16120000000000001</v>
      </c>
      <c r="I1177" s="82">
        <v>1.47E-3</v>
      </c>
      <c r="J1177" s="89">
        <v>0.79300000000000004</v>
      </c>
      <c r="K1177" s="57">
        <v>3.6936684188869702E-2</v>
      </c>
      <c r="L1177" s="89">
        <v>0.67290000000000005</v>
      </c>
      <c r="M1177" s="83">
        <v>2.07E-2</v>
      </c>
      <c r="N1177" s="18">
        <v>1.17</v>
      </c>
      <c r="O1177" s="18">
        <v>0.58179999999999998</v>
      </c>
      <c r="P1177" s="16">
        <v>0</v>
      </c>
      <c r="Q1177" s="16">
        <v>0</v>
      </c>
      <c r="R1177">
        <v>0</v>
      </c>
      <c r="S1177" s="16">
        <v>1</v>
      </c>
      <c r="T1177" s="88">
        <v>1.3016000000000001</v>
      </c>
      <c r="U1177" s="15">
        <v>0.28670000000000001</v>
      </c>
      <c r="V1177" s="15">
        <v>-0.122</v>
      </c>
      <c r="W1177" s="7">
        <v>1.2969999999999999</v>
      </c>
      <c r="X1177">
        <v>1.93</v>
      </c>
      <c r="Y1177">
        <v>0.9486</v>
      </c>
    </row>
    <row r="1178" spans="1:25" x14ac:dyDescent="0.2">
      <c r="A1178" s="16" t="s">
        <v>13458</v>
      </c>
      <c r="B1178" s="16" t="s">
        <v>13459</v>
      </c>
      <c r="C1178" s="16" t="s">
        <v>57</v>
      </c>
      <c r="D1178" s="16" t="s">
        <v>13460</v>
      </c>
      <c r="E1178" s="16" t="s">
        <v>590</v>
      </c>
      <c r="F1178" s="16">
        <v>1699</v>
      </c>
      <c r="G1178" s="16">
        <v>1476</v>
      </c>
      <c r="H1178" s="16">
        <v>4.5400000000000003E-2</v>
      </c>
      <c r="I1178" s="82">
        <v>0.626</v>
      </c>
      <c r="J1178" s="16">
        <v>1.0800000000000001E-2</v>
      </c>
      <c r="K1178" s="57">
        <v>1</v>
      </c>
      <c r="L1178" s="16">
        <v>3.0300000000000001E-2</v>
      </c>
      <c r="M1178" s="83">
        <v>0.999</v>
      </c>
      <c r="N1178" s="18">
        <v>0.66</v>
      </c>
      <c r="O1178" s="18">
        <v>0.58179999999999998</v>
      </c>
      <c r="P1178" s="16">
        <v>0</v>
      </c>
      <c r="Q1178" s="16">
        <v>0</v>
      </c>
      <c r="R1178">
        <v>0</v>
      </c>
      <c r="S1178" s="16">
        <v>0</v>
      </c>
      <c r="T1178">
        <v>0.34939999999999999</v>
      </c>
      <c r="U1178" s="15">
        <v>-0.2974</v>
      </c>
      <c r="V1178" s="15">
        <v>0.23400000000000001</v>
      </c>
      <c r="W1178" s="15">
        <v>-0.2944</v>
      </c>
      <c r="X1178">
        <v>1.1399999999999999</v>
      </c>
      <c r="Y1178">
        <v>0.189</v>
      </c>
    </row>
    <row r="1179" spans="1:25" x14ac:dyDescent="0.2">
      <c r="A1179" s="16" t="s">
        <v>13587</v>
      </c>
      <c r="B1179" s="16" t="s">
        <v>54</v>
      </c>
      <c r="C1179" s="16" t="s">
        <v>57</v>
      </c>
      <c r="D1179" s="16" t="s">
        <v>13587</v>
      </c>
      <c r="E1179" s="16" t="s">
        <v>590</v>
      </c>
      <c r="F1179" s="16">
        <v>2438</v>
      </c>
      <c r="G1179" s="16">
        <v>1235</v>
      </c>
      <c r="H1179" s="16">
        <v>1.34E-2</v>
      </c>
      <c r="I1179" s="82">
        <v>0.88700000000000001</v>
      </c>
      <c r="J1179" s="16">
        <v>1.1999999999999999E-3</v>
      </c>
      <c r="K1179" s="57">
        <v>1</v>
      </c>
      <c r="L1179" s="16">
        <v>-2.5899999999999999E-2</v>
      </c>
      <c r="M1179" s="83">
        <v>0.999</v>
      </c>
      <c r="N1179" s="18">
        <v>1.42</v>
      </c>
      <c r="O1179" s="18">
        <v>0.58179999999999998</v>
      </c>
      <c r="P1179" s="16">
        <v>0</v>
      </c>
      <c r="Q1179" s="16">
        <v>0</v>
      </c>
      <c r="R1179">
        <v>0</v>
      </c>
      <c r="S1179" s="16">
        <v>0</v>
      </c>
      <c r="T1179">
        <v>0.26029999999999998</v>
      </c>
      <c r="U1179" s="15">
        <v>2.5100000000000001E-2</v>
      </c>
      <c r="V1179" s="15">
        <v>-5.2999999999999999E-2</v>
      </c>
      <c r="W1179" s="15">
        <v>0.22689999999999999</v>
      </c>
      <c r="X1179">
        <v>1.1000000000000001</v>
      </c>
      <c r="Y1179">
        <v>0.13750000000000001</v>
      </c>
    </row>
    <row r="1180" spans="1:25" x14ac:dyDescent="0.2">
      <c r="A1180" s="16" t="s">
        <v>1577</v>
      </c>
      <c r="B1180" s="16" t="s">
        <v>1578</v>
      </c>
      <c r="C1180" s="16" t="s">
        <v>86</v>
      </c>
      <c r="D1180" s="16" t="s">
        <v>1579</v>
      </c>
      <c r="E1180" s="16" t="s">
        <v>599</v>
      </c>
      <c r="F1180" s="16" t="s">
        <v>60</v>
      </c>
      <c r="G1180" s="16">
        <v>1097</v>
      </c>
      <c r="H1180" s="16">
        <v>-0.55559999999999998</v>
      </c>
      <c r="I1180" s="82">
        <v>2.6800000000000001E-11</v>
      </c>
      <c r="J1180" s="84">
        <v>-0.59119999999999995</v>
      </c>
      <c r="K1180" s="57">
        <v>2.31676425244518E-2</v>
      </c>
      <c r="L1180" s="84">
        <v>-0.60460000000000003</v>
      </c>
      <c r="M1180" s="83">
        <v>3.0100000000000001E-3</v>
      </c>
      <c r="N1180" s="18">
        <v>1.25</v>
      </c>
      <c r="O1180" s="18">
        <v>0.58179999999999998</v>
      </c>
      <c r="P1180" s="16">
        <v>0</v>
      </c>
      <c r="Q1180" s="16">
        <v>0</v>
      </c>
      <c r="R1180">
        <v>1</v>
      </c>
      <c r="S1180" s="16">
        <v>0</v>
      </c>
      <c r="T1180" s="89">
        <v>0.80479999999999996</v>
      </c>
      <c r="U1180" s="15">
        <v>-0.45550000000000002</v>
      </c>
      <c r="V1180" s="15">
        <v>3.6999999999999998E-2</v>
      </c>
      <c r="W1180" s="7">
        <v>1.5712999999999999</v>
      </c>
      <c r="X1180">
        <v>1.01</v>
      </c>
      <c r="Y1180">
        <v>1.44E-2</v>
      </c>
    </row>
    <row r="1181" spans="1:25" x14ac:dyDescent="0.2">
      <c r="A1181" s="16" t="s">
        <v>525</v>
      </c>
      <c r="B1181" s="16" t="s">
        <v>526</v>
      </c>
      <c r="C1181" s="16" t="s">
        <v>57</v>
      </c>
      <c r="D1181" s="16" t="s">
        <v>10628</v>
      </c>
      <c r="E1181" s="16" t="s">
        <v>590</v>
      </c>
      <c r="F1181" s="16">
        <v>2897</v>
      </c>
      <c r="G1181" s="16">
        <v>2000</v>
      </c>
      <c r="H1181" s="16">
        <v>0.28060000000000002</v>
      </c>
      <c r="I1181" s="82">
        <v>2.1500000000000002E-6</v>
      </c>
      <c r="J1181" s="89">
        <v>0.65200000000000002</v>
      </c>
      <c r="K1181" s="57">
        <v>2.5657408034864899E-2</v>
      </c>
      <c r="L1181" s="16">
        <v>0.5151</v>
      </c>
      <c r="M1181" s="83">
        <v>2.3800000000000002E-3</v>
      </c>
      <c r="N1181" s="18">
        <v>1.32</v>
      </c>
      <c r="O1181" s="18">
        <v>0.57850000000000001</v>
      </c>
      <c r="P1181" s="16">
        <v>0</v>
      </c>
      <c r="Q1181" s="16">
        <v>0</v>
      </c>
      <c r="R1181">
        <v>0</v>
      </c>
      <c r="S1181" s="16">
        <v>1</v>
      </c>
      <c r="T1181" s="89">
        <v>0.75860000000000005</v>
      </c>
      <c r="U1181" s="15">
        <v>0.20119999999999999</v>
      </c>
      <c r="V1181" s="15">
        <v>-0.104</v>
      </c>
      <c r="W1181" s="11">
        <v>0.81259999999999999</v>
      </c>
      <c r="X1181">
        <v>1.74</v>
      </c>
      <c r="Y1181">
        <v>0.79910000000000003</v>
      </c>
    </row>
    <row r="1182" spans="1:25" x14ac:dyDescent="0.2">
      <c r="A1182" s="16" t="s">
        <v>2431</v>
      </c>
      <c r="B1182" s="16" t="s">
        <v>2432</v>
      </c>
      <c r="C1182" s="16" t="s">
        <v>155</v>
      </c>
      <c r="D1182" s="16" t="s">
        <v>2433</v>
      </c>
      <c r="E1182" s="16" t="s">
        <v>590</v>
      </c>
      <c r="F1182" s="16">
        <v>6628</v>
      </c>
      <c r="G1182" s="16">
        <v>6327</v>
      </c>
      <c r="H1182" s="16">
        <v>0.5071</v>
      </c>
      <c r="I1182" s="82">
        <v>1.9299999999999999E-33</v>
      </c>
      <c r="J1182" s="88">
        <v>1.159</v>
      </c>
      <c r="K1182" s="57">
        <v>3.5644238745762202E-3</v>
      </c>
      <c r="L1182" s="88">
        <v>1.1256999999999999</v>
      </c>
      <c r="M1182" s="83">
        <v>1.7100000000000001E-4</v>
      </c>
      <c r="N1182" s="18">
        <v>0.69</v>
      </c>
      <c r="O1182" s="18">
        <v>0.57850000000000001</v>
      </c>
      <c r="P1182" s="16">
        <v>0</v>
      </c>
      <c r="Q1182" s="16">
        <v>0</v>
      </c>
      <c r="R1182">
        <v>0</v>
      </c>
      <c r="S1182" s="16">
        <v>1</v>
      </c>
      <c r="T1182">
        <v>0.24740000000000001</v>
      </c>
      <c r="U1182" s="15">
        <v>0.54810000000000003</v>
      </c>
      <c r="V1182" s="15">
        <v>-0.26</v>
      </c>
      <c r="W1182" s="11">
        <v>0.59099999999999997</v>
      </c>
      <c r="X1182">
        <v>1.32</v>
      </c>
      <c r="Y1182">
        <v>0.40050000000000002</v>
      </c>
    </row>
    <row r="1183" spans="1:25" x14ac:dyDescent="0.2">
      <c r="A1183" s="16" t="s">
        <v>15523</v>
      </c>
      <c r="B1183" s="16" t="s">
        <v>15524</v>
      </c>
      <c r="C1183" s="16" t="s">
        <v>57</v>
      </c>
      <c r="D1183" s="16" t="s">
        <v>15525</v>
      </c>
      <c r="E1183" s="16" t="s">
        <v>590</v>
      </c>
      <c r="F1183" s="16">
        <v>1992</v>
      </c>
      <c r="G1183" s="16">
        <v>1105</v>
      </c>
      <c r="H1183" s="16">
        <v>0.17910000000000001</v>
      </c>
      <c r="I1183" s="82">
        <v>3.1899999999999998E-2</v>
      </c>
      <c r="J1183" s="16">
        <v>-0.15640000000000001</v>
      </c>
      <c r="K1183" s="57">
        <v>0.84409672834458105</v>
      </c>
      <c r="L1183" s="16">
        <v>-0.13400000000000001</v>
      </c>
      <c r="M1183" s="83">
        <v>0.66700000000000004</v>
      </c>
      <c r="N1183" s="18">
        <v>1.31</v>
      </c>
      <c r="O1183" s="18">
        <v>0.57850000000000001</v>
      </c>
      <c r="P1183" s="16">
        <v>0</v>
      </c>
      <c r="Q1183" s="16">
        <v>0</v>
      </c>
      <c r="R1183">
        <v>0</v>
      </c>
      <c r="S1183" s="16">
        <v>0</v>
      </c>
      <c r="T1183">
        <v>5.0299999999999997E-2</v>
      </c>
      <c r="U1183" s="15">
        <v>1.09E-2</v>
      </c>
      <c r="V1183" s="15">
        <v>0.41399999999999998</v>
      </c>
      <c r="W1183" s="15">
        <v>3.4500000000000003E-2</v>
      </c>
      <c r="X1183">
        <v>1.05</v>
      </c>
      <c r="Y1183">
        <v>7.0400000000000004E-2</v>
      </c>
    </row>
    <row r="1184" spans="1:25" x14ac:dyDescent="0.2">
      <c r="A1184" s="16" t="s">
        <v>14967</v>
      </c>
      <c r="B1184" s="16" t="s">
        <v>54</v>
      </c>
      <c r="C1184" s="16" t="s">
        <v>57</v>
      </c>
      <c r="D1184" s="16" t="s">
        <v>14967</v>
      </c>
      <c r="E1184" s="16" t="s">
        <v>599</v>
      </c>
      <c r="F1184" s="16">
        <v>839</v>
      </c>
      <c r="G1184" s="16">
        <v>484</v>
      </c>
      <c r="H1184" s="16">
        <v>6.8199999999999997E-2</v>
      </c>
      <c r="I1184" s="82">
        <v>0.58599999999999997</v>
      </c>
      <c r="J1184" s="16">
        <v>-9.6600000000000005E-2</v>
      </c>
      <c r="K1184" s="57">
        <v>1</v>
      </c>
      <c r="L1184" s="16">
        <v>-0.1082</v>
      </c>
      <c r="M1184" s="83">
        <v>0.999</v>
      </c>
      <c r="N1184" s="18">
        <v>1.22</v>
      </c>
      <c r="O1184" s="18">
        <v>0.57850000000000001</v>
      </c>
      <c r="P1184" s="16">
        <v>0</v>
      </c>
      <c r="Q1184" s="16">
        <v>0</v>
      </c>
      <c r="R1184">
        <v>0</v>
      </c>
      <c r="S1184" s="16">
        <v>0</v>
      </c>
      <c r="T1184" s="84">
        <v>-0.88170000000000004</v>
      </c>
      <c r="U1184" s="15">
        <v>-0.48380000000000001</v>
      </c>
      <c r="V1184" s="15">
        <v>2.8000000000000001E-2</v>
      </c>
      <c r="W1184" s="15">
        <v>-0.57689999999999997</v>
      </c>
      <c r="X1184">
        <v>1.04</v>
      </c>
      <c r="Y1184">
        <v>5.6599999999999998E-2</v>
      </c>
    </row>
    <row r="1185" spans="1:25" x14ac:dyDescent="0.2">
      <c r="A1185" s="16" t="s">
        <v>2401</v>
      </c>
      <c r="B1185" s="16" t="s">
        <v>2402</v>
      </c>
      <c r="C1185" s="16" t="s">
        <v>65</v>
      </c>
      <c r="D1185" s="16" t="s">
        <v>2403</v>
      </c>
      <c r="E1185" s="16" t="s">
        <v>599</v>
      </c>
      <c r="F1185" s="16">
        <v>1142</v>
      </c>
      <c r="G1185" s="16">
        <v>717</v>
      </c>
      <c r="H1185" s="16">
        <v>-5.57E-2</v>
      </c>
      <c r="I1185" s="82">
        <v>0.58399999999999996</v>
      </c>
      <c r="J1185" s="16">
        <v>-0.1138</v>
      </c>
      <c r="K1185" s="57">
        <v>1</v>
      </c>
      <c r="L1185" s="16">
        <v>-0.1027</v>
      </c>
      <c r="M1185" s="83">
        <v>0.999</v>
      </c>
      <c r="N1185" s="18">
        <v>1.1299999999999999</v>
      </c>
      <c r="O1185" s="18">
        <v>0.57850000000000001</v>
      </c>
      <c r="P1185" s="16">
        <v>0</v>
      </c>
      <c r="Q1185" s="16">
        <v>0</v>
      </c>
      <c r="R1185">
        <v>0</v>
      </c>
      <c r="S1185" s="16">
        <v>0</v>
      </c>
      <c r="T1185">
        <v>-0.1081</v>
      </c>
      <c r="U1185" s="15">
        <v>-0.26719999999999999</v>
      </c>
      <c r="V1185" s="15">
        <v>-0.219</v>
      </c>
      <c r="W1185" s="15">
        <v>-0.3473</v>
      </c>
      <c r="X1185">
        <v>0.99</v>
      </c>
      <c r="Y1185">
        <v>-1.4500000000000001E-2</v>
      </c>
    </row>
    <row r="1186" spans="1:25" x14ac:dyDescent="0.2">
      <c r="A1186" s="16" t="s">
        <v>7849</v>
      </c>
      <c r="B1186" s="16" t="s">
        <v>7850</v>
      </c>
      <c r="C1186" s="16" t="s">
        <v>123</v>
      </c>
      <c r="D1186" s="16" t="s">
        <v>7849</v>
      </c>
      <c r="E1186" s="16" t="s">
        <v>599</v>
      </c>
      <c r="F1186" s="16">
        <v>6453</v>
      </c>
      <c r="G1186" s="16">
        <v>6802</v>
      </c>
      <c r="H1186" s="16">
        <v>-1.3100000000000001E-2</v>
      </c>
      <c r="I1186" s="82">
        <v>0.82199999999999995</v>
      </c>
      <c r="J1186" s="89">
        <v>0.84619999999999995</v>
      </c>
      <c r="K1186" s="57">
        <v>1.40868189673735E-2</v>
      </c>
      <c r="L1186" s="89">
        <v>0.84430000000000005</v>
      </c>
      <c r="M1186" s="83">
        <v>2.2800000000000001E-2</v>
      </c>
      <c r="N1186" s="18">
        <v>0.83</v>
      </c>
      <c r="O1186" s="18">
        <v>0.57530000000000003</v>
      </c>
      <c r="P1186" s="16">
        <v>0</v>
      </c>
      <c r="Q1186" s="16">
        <v>0</v>
      </c>
      <c r="R1186">
        <v>0</v>
      </c>
      <c r="S1186" s="16">
        <v>1</v>
      </c>
      <c r="T1186">
        <v>-0.50290000000000001</v>
      </c>
      <c r="U1186" s="15">
        <v>0.79730000000000001</v>
      </c>
      <c r="V1186" s="15">
        <v>-8.9999999999999993E-3</v>
      </c>
      <c r="W1186" s="15">
        <v>0.3553</v>
      </c>
      <c r="X1186">
        <v>1.27</v>
      </c>
      <c r="Y1186">
        <v>0.3448</v>
      </c>
    </row>
    <row r="1187" spans="1:25" x14ac:dyDescent="0.2">
      <c r="A1187" s="16" t="s">
        <v>8080</v>
      </c>
      <c r="B1187" s="16" t="s">
        <v>8081</v>
      </c>
      <c r="C1187" s="16" t="s">
        <v>205</v>
      </c>
      <c r="D1187" s="16" t="s">
        <v>8082</v>
      </c>
      <c r="E1187" s="16" t="s">
        <v>590</v>
      </c>
      <c r="F1187" s="16">
        <v>7016</v>
      </c>
      <c r="G1187" s="16">
        <v>5712</v>
      </c>
      <c r="H1187" s="16">
        <v>-0.46829999999999999</v>
      </c>
      <c r="I1187" s="82">
        <v>2.8E-21</v>
      </c>
      <c r="J1187" s="88">
        <v>1.7198</v>
      </c>
      <c r="K1187" s="57">
        <v>3.2816418543372901E-8</v>
      </c>
      <c r="L1187" s="88">
        <v>1.6731</v>
      </c>
      <c r="M1187" s="83">
        <v>4.73E-9</v>
      </c>
      <c r="N1187" s="18">
        <v>1.29</v>
      </c>
      <c r="O1187" s="18">
        <v>0.57530000000000003</v>
      </c>
      <c r="P1187" s="16">
        <v>0</v>
      </c>
      <c r="Q1187" s="16">
        <v>0</v>
      </c>
      <c r="R1187">
        <v>0</v>
      </c>
      <c r="S1187" s="16">
        <v>1</v>
      </c>
      <c r="T1187" s="88">
        <v>1.6351</v>
      </c>
      <c r="U1187" s="15">
        <v>0.62590000000000001</v>
      </c>
      <c r="V1187" s="15">
        <v>-3.3000000000000002E-2</v>
      </c>
      <c r="W1187" s="15">
        <v>0.11219999999999999</v>
      </c>
      <c r="X1187">
        <v>1.1599999999999999</v>
      </c>
      <c r="Y1187">
        <v>0.21410000000000001</v>
      </c>
    </row>
    <row r="1188" spans="1:25" x14ac:dyDescent="0.2">
      <c r="A1188" s="16" t="s">
        <v>3440</v>
      </c>
      <c r="B1188" s="16" t="s">
        <v>3441</v>
      </c>
      <c r="C1188" s="16" t="s">
        <v>412</v>
      </c>
      <c r="D1188" s="16" t="s">
        <v>3442</v>
      </c>
      <c r="E1188" s="16" t="s">
        <v>590</v>
      </c>
      <c r="F1188" s="16">
        <v>548</v>
      </c>
      <c r="G1188" s="16">
        <v>190</v>
      </c>
      <c r="H1188" s="16">
        <v>-0.1162</v>
      </c>
      <c r="I1188" s="82">
        <v>0.52200000000000002</v>
      </c>
      <c r="J1188" s="16">
        <v>0.15040000000000001</v>
      </c>
      <c r="K1188" s="57">
        <v>1</v>
      </c>
      <c r="L1188" s="16">
        <v>0.16919999999999999</v>
      </c>
      <c r="M1188" s="83">
        <v>0.98099999999999998</v>
      </c>
      <c r="N1188" s="18">
        <v>1.23</v>
      </c>
      <c r="O1188" s="18">
        <v>0.57530000000000003</v>
      </c>
      <c r="P1188" s="16">
        <v>0</v>
      </c>
      <c r="Q1188" s="16">
        <v>0</v>
      </c>
      <c r="R1188">
        <v>0</v>
      </c>
      <c r="S1188" s="16">
        <v>0</v>
      </c>
      <c r="T1188" s="84">
        <v>-0.73839999999999995</v>
      </c>
      <c r="U1188" s="15">
        <v>-0.46860000000000002</v>
      </c>
      <c r="V1188" s="15">
        <v>1.7999999999999999E-2</v>
      </c>
      <c r="W1188" s="15">
        <v>9.8900000000000002E-2</v>
      </c>
      <c r="X1188">
        <v>1.1599999999999999</v>
      </c>
      <c r="Y1188">
        <v>0.21410000000000001</v>
      </c>
    </row>
    <row r="1189" spans="1:25" x14ac:dyDescent="0.2">
      <c r="A1189" s="16" t="s">
        <v>5985</v>
      </c>
      <c r="B1189" s="16" t="s">
        <v>5986</v>
      </c>
      <c r="C1189" s="16" t="s">
        <v>55</v>
      </c>
      <c r="D1189" s="16" t="s">
        <v>5987</v>
      </c>
      <c r="E1189" s="16" t="s">
        <v>590</v>
      </c>
      <c r="F1189" s="16">
        <v>2549</v>
      </c>
      <c r="G1189" s="16">
        <v>1914</v>
      </c>
      <c r="H1189" s="16">
        <v>4.53E-2</v>
      </c>
      <c r="I1189" s="82">
        <v>0.51700000000000002</v>
      </c>
      <c r="J1189" s="16">
        <v>-0.2387</v>
      </c>
      <c r="K1189" s="57">
        <v>0.84094685244149903</v>
      </c>
      <c r="L1189" s="16">
        <v>-0.24510000000000001</v>
      </c>
      <c r="M1189" s="83">
        <v>0.436</v>
      </c>
      <c r="N1189" s="18">
        <v>1.04</v>
      </c>
      <c r="O1189" s="18">
        <v>0.57530000000000003</v>
      </c>
      <c r="P1189" s="16">
        <v>0</v>
      </c>
      <c r="Q1189" s="16">
        <v>0</v>
      </c>
      <c r="R1189">
        <v>0</v>
      </c>
      <c r="S1189" s="16">
        <v>0</v>
      </c>
      <c r="T1189" s="84">
        <v>-0.77580000000000005</v>
      </c>
      <c r="U1189" s="15">
        <v>0.26400000000000001</v>
      </c>
      <c r="V1189" s="7">
        <v>1.282</v>
      </c>
      <c r="W1189" s="99">
        <v>-0.71960000000000002</v>
      </c>
      <c r="X1189">
        <v>1.1299999999999999</v>
      </c>
      <c r="Y1189">
        <v>0.17630000000000001</v>
      </c>
    </row>
    <row r="1190" spans="1:25" x14ac:dyDescent="0.2">
      <c r="A1190" s="16" t="s">
        <v>7453</v>
      </c>
      <c r="B1190" s="16" t="s">
        <v>7454</v>
      </c>
      <c r="C1190" s="16" t="s">
        <v>126</v>
      </c>
      <c r="D1190" s="16" t="s">
        <v>7455</v>
      </c>
      <c r="E1190" s="16" t="s">
        <v>590</v>
      </c>
      <c r="F1190" s="16">
        <v>1725</v>
      </c>
      <c r="G1190" s="16">
        <v>1065</v>
      </c>
      <c r="H1190" s="89">
        <v>0.69479999999999997</v>
      </c>
      <c r="I1190" s="82">
        <v>1.8000000000000001E-18</v>
      </c>
      <c r="J1190" s="16">
        <v>0.40439999999999998</v>
      </c>
      <c r="K1190" s="57">
        <v>0.20056889726761401</v>
      </c>
      <c r="L1190" s="16">
        <v>0.37469999999999998</v>
      </c>
      <c r="M1190" s="83">
        <v>5.3400000000000003E-2</v>
      </c>
      <c r="N1190" s="18">
        <v>1.47</v>
      </c>
      <c r="O1190" s="18">
        <v>0.57530000000000003</v>
      </c>
      <c r="P1190" s="16">
        <v>0</v>
      </c>
      <c r="Q1190" s="16">
        <v>1</v>
      </c>
      <c r="R1190">
        <v>0</v>
      </c>
      <c r="S1190" s="16">
        <v>0</v>
      </c>
      <c r="T1190" s="112">
        <v>-1.3026</v>
      </c>
      <c r="U1190" s="15">
        <v>-0.1699</v>
      </c>
      <c r="V1190" s="11">
        <v>0.998</v>
      </c>
      <c r="W1190" s="15">
        <v>-0.16769999999999999</v>
      </c>
      <c r="X1190">
        <v>1.1200000000000001</v>
      </c>
      <c r="Y1190">
        <v>0.16350000000000001</v>
      </c>
    </row>
    <row r="1191" spans="1:25" x14ac:dyDescent="0.2">
      <c r="A1191" s="16" t="s">
        <v>11131</v>
      </c>
      <c r="B1191" s="16" t="s">
        <v>54</v>
      </c>
      <c r="C1191" s="16" t="s">
        <v>57</v>
      </c>
      <c r="D1191" s="16" t="s">
        <v>11131</v>
      </c>
      <c r="E1191" s="16" t="s">
        <v>599</v>
      </c>
      <c r="F1191" s="16">
        <v>1423</v>
      </c>
      <c r="G1191" s="16">
        <v>1583</v>
      </c>
      <c r="H1191" s="16">
        <v>0.4743</v>
      </c>
      <c r="I1191" s="82">
        <v>4.9499999999999997E-14</v>
      </c>
      <c r="J1191" s="16">
        <v>0.35449999999999998</v>
      </c>
      <c r="K1191" s="57">
        <v>0.471313876918871</v>
      </c>
      <c r="L1191" s="16">
        <v>0.33860000000000001</v>
      </c>
      <c r="M1191" s="83">
        <v>0.34499999999999997</v>
      </c>
      <c r="N1191" s="18">
        <v>0.83</v>
      </c>
      <c r="O1191" s="18">
        <v>0.57530000000000003</v>
      </c>
      <c r="P1191" s="16">
        <v>0</v>
      </c>
      <c r="Q1191" s="16">
        <v>0</v>
      </c>
      <c r="R1191">
        <v>0</v>
      </c>
      <c r="S1191" s="16">
        <v>0</v>
      </c>
      <c r="T1191">
        <v>-0.26090000000000002</v>
      </c>
      <c r="U1191" s="15">
        <v>6.8400000000000002E-2</v>
      </c>
      <c r="V1191" s="15">
        <v>0.33200000000000002</v>
      </c>
      <c r="W1191" s="11">
        <v>0.64529999999999998</v>
      </c>
      <c r="X1191">
        <v>1.1200000000000001</v>
      </c>
      <c r="Y1191">
        <v>0.16350000000000001</v>
      </c>
    </row>
    <row r="1192" spans="1:25" x14ac:dyDescent="0.2">
      <c r="A1192" s="16" t="s">
        <v>5923</v>
      </c>
      <c r="B1192" s="16" t="s">
        <v>5585</v>
      </c>
      <c r="C1192" s="16" t="s">
        <v>55</v>
      </c>
      <c r="D1192" s="16" t="s">
        <v>5924</v>
      </c>
      <c r="E1192" s="16" t="s">
        <v>590</v>
      </c>
      <c r="F1192" s="16">
        <v>800</v>
      </c>
      <c r="G1192" s="16">
        <v>984</v>
      </c>
      <c r="H1192" s="16">
        <v>0.23269999999999999</v>
      </c>
      <c r="I1192" s="82">
        <v>9.1900000000000003E-3</v>
      </c>
      <c r="J1192" s="16">
        <v>-0.15820000000000001</v>
      </c>
      <c r="K1192" s="57">
        <v>1</v>
      </c>
      <c r="L1192" s="16">
        <v>-0.15459999999999999</v>
      </c>
      <c r="M1192" s="83">
        <v>0.98799999999999999</v>
      </c>
      <c r="N1192" s="18">
        <v>0.8</v>
      </c>
      <c r="O1192" s="18">
        <v>0.57530000000000003</v>
      </c>
      <c r="P1192" s="16">
        <v>0</v>
      </c>
      <c r="Q1192" s="16">
        <v>0</v>
      </c>
      <c r="R1192">
        <v>0</v>
      </c>
      <c r="S1192" s="16">
        <v>0</v>
      </c>
      <c r="T1192" s="112">
        <v>-2.3730000000000002</v>
      </c>
      <c r="U1192" s="15">
        <v>-0.44479999999999997</v>
      </c>
      <c r="V1192" s="15">
        <v>-0.41799999999999998</v>
      </c>
      <c r="W1192" s="98">
        <v>-2.0872999999999999</v>
      </c>
      <c r="X1192">
        <v>1.08</v>
      </c>
      <c r="Y1192">
        <v>0.111</v>
      </c>
    </row>
    <row r="1193" spans="1:25" x14ac:dyDescent="0.2">
      <c r="A1193" s="16" t="s">
        <v>14797</v>
      </c>
      <c r="B1193" s="16" t="s">
        <v>54</v>
      </c>
      <c r="C1193" s="16" t="s">
        <v>57</v>
      </c>
      <c r="D1193" s="16" t="s">
        <v>14797</v>
      </c>
      <c r="E1193" s="16" t="s">
        <v>599</v>
      </c>
      <c r="F1193" s="16" t="s">
        <v>60</v>
      </c>
      <c r="G1193" s="16">
        <v>724</v>
      </c>
      <c r="H1193" s="16">
        <v>-0.15379999999999999</v>
      </c>
      <c r="I1193" s="82">
        <v>9.4E-2</v>
      </c>
      <c r="J1193" s="16">
        <v>-8.0399999999999999E-2</v>
      </c>
      <c r="K1193" s="57">
        <v>1</v>
      </c>
      <c r="L1193" s="16">
        <v>-5.6599999999999998E-2</v>
      </c>
      <c r="M1193" s="83">
        <v>0.999</v>
      </c>
      <c r="N1193" s="18">
        <v>1.07</v>
      </c>
      <c r="O1193" s="18">
        <v>0.57530000000000003</v>
      </c>
      <c r="P1193" s="16">
        <v>0</v>
      </c>
      <c r="Q1193" s="16">
        <v>0</v>
      </c>
      <c r="R1193">
        <v>0</v>
      </c>
      <c r="S1193" s="16">
        <v>0</v>
      </c>
      <c r="T1193">
        <v>-8.2799999999999999E-2</v>
      </c>
      <c r="U1193" s="15">
        <v>0.1</v>
      </c>
      <c r="V1193" s="11">
        <v>0.67900000000000005</v>
      </c>
      <c r="W1193" s="15">
        <v>-9.5899999999999999E-2</v>
      </c>
      <c r="X1193">
        <v>1.03</v>
      </c>
      <c r="Y1193">
        <v>4.2599999999999999E-2</v>
      </c>
    </row>
    <row r="1194" spans="1:25" x14ac:dyDescent="0.2">
      <c r="A1194" s="16" t="s">
        <v>3136</v>
      </c>
      <c r="B1194" s="16" t="s">
        <v>2891</v>
      </c>
      <c r="C1194" s="16" t="s">
        <v>155</v>
      </c>
      <c r="D1194" s="16" t="s">
        <v>3137</v>
      </c>
      <c r="E1194" s="16" t="s">
        <v>590</v>
      </c>
      <c r="F1194" s="16">
        <v>2231</v>
      </c>
      <c r="G1194" s="16">
        <v>1834</v>
      </c>
      <c r="H1194" s="16">
        <v>-7.6399999999999996E-2</v>
      </c>
      <c r="I1194" s="82">
        <v>0.27</v>
      </c>
      <c r="J1194" s="16">
        <v>-1.8599999999999998E-2</v>
      </c>
      <c r="K1194" s="57">
        <v>1</v>
      </c>
      <c r="L1194" s="16">
        <v>-2.6499999999999999E-2</v>
      </c>
      <c r="M1194" s="83">
        <v>0.999</v>
      </c>
      <c r="N1194" s="18">
        <v>1.07</v>
      </c>
      <c r="O1194" s="18">
        <v>0.57530000000000003</v>
      </c>
      <c r="P1194" s="16">
        <v>0</v>
      </c>
      <c r="Q1194" s="16">
        <v>0</v>
      </c>
      <c r="R1194">
        <v>0</v>
      </c>
      <c r="S1194" s="16">
        <v>0</v>
      </c>
      <c r="T1194">
        <v>-0.21629999999999999</v>
      </c>
      <c r="U1194" s="15">
        <v>0.60660000000000003</v>
      </c>
      <c r="V1194" s="15">
        <v>0.51</v>
      </c>
      <c r="W1194" s="99">
        <v>-0.60399999999999998</v>
      </c>
      <c r="X1194">
        <v>0.99</v>
      </c>
      <c r="Y1194">
        <v>-1.4500000000000001E-2</v>
      </c>
    </row>
    <row r="1195" spans="1:25" x14ac:dyDescent="0.2">
      <c r="A1195" s="16" t="s">
        <v>15687</v>
      </c>
      <c r="B1195" s="16" t="s">
        <v>54</v>
      </c>
      <c r="C1195" s="16" t="s">
        <v>57</v>
      </c>
      <c r="D1195" s="16" t="s">
        <v>15688</v>
      </c>
      <c r="E1195" s="16" t="s">
        <v>599</v>
      </c>
      <c r="F1195" s="16">
        <v>1514</v>
      </c>
      <c r="G1195" s="16">
        <v>1254</v>
      </c>
      <c r="H1195" s="16">
        <v>3.1E-2</v>
      </c>
      <c r="I1195" s="82">
        <v>0.71099999999999997</v>
      </c>
      <c r="J1195" s="16">
        <v>-0.18479999999999999</v>
      </c>
      <c r="K1195" s="57">
        <v>1</v>
      </c>
      <c r="L1195" s="16">
        <v>-0.20300000000000001</v>
      </c>
      <c r="M1195" s="83">
        <v>0.97899999999999998</v>
      </c>
      <c r="N1195" s="18">
        <v>1.21</v>
      </c>
      <c r="O1195" s="18">
        <v>0.57530000000000003</v>
      </c>
      <c r="P1195" s="16">
        <v>0</v>
      </c>
      <c r="Q1195" s="16">
        <v>0</v>
      </c>
      <c r="R1195">
        <v>0</v>
      </c>
      <c r="S1195" s="16">
        <v>0</v>
      </c>
      <c r="T1195" s="112">
        <v>-1.0680000000000001</v>
      </c>
      <c r="U1195" s="15">
        <v>-0.1663</v>
      </c>
      <c r="V1195" s="15">
        <v>-6.7000000000000004E-2</v>
      </c>
      <c r="W1195" s="15">
        <v>-0.1661</v>
      </c>
      <c r="X1195">
        <v>0.98</v>
      </c>
      <c r="Y1195">
        <v>-2.9100000000000001E-2</v>
      </c>
    </row>
    <row r="1196" spans="1:25" x14ac:dyDescent="0.2">
      <c r="A1196" s="16" t="s">
        <v>13122</v>
      </c>
      <c r="B1196" s="16" t="s">
        <v>13123</v>
      </c>
      <c r="C1196" s="16" t="s">
        <v>57</v>
      </c>
      <c r="D1196" s="16" t="s">
        <v>13124</v>
      </c>
      <c r="E1196" s="16" t="s">
        <v>590</v>
      </c>
      <c r="F1196" s="16" t="s">
        <v>60</v>
      </c>
      <c r="G1196" s="16">
        <v>332</v>
      </c>
      <c r="H1196" s="16">
        <v>-8.3099999999999993E-2</v>
      </c>
      <c r="I1196" s="82">
        <v>0.625</v>
      </c>
      <c r="J1196" s="16">
        <v>2.9000000000000001E-2</v>
      </c>
      <c r="K1196" s="57">
        <v>1</v>
      </c>
      <c r="L1196" s="16">
        <v>1.77E-2</v>
      </c>
      <c r="M1196" s="83">
        <v>0.999</v>
      </c>
      <c r="N1196" s="18">
        <v>0.77</v>
      </c>
      <c r="O1196" s="18">
        <v>0.57530000000000003</v>
      </c>
      <c r="P1196" s="16">
        <v>0</v>
      </c>
      <c r="Q1196" s="16">
        <v>0</v>
      </c>
      <c r="R1196">
        <v>0</v>
      </c>
      <c r="S1196" s="16">
        <v>0</v>
      </c>
      <c r="T1196" s="88">
        <v>1.4480999999999999</v>
      </c>
      <c r="U1196" s="15">
        <v>-0.17760000000000001</v>
      </c>
      <c r="V1196" s="11">
        <v>0.72099999999999997</v>
      </c>
      <c r="W1196" s="15">
        <v>4.0000000000000002E-4</v>
      </c>
      <c r="X1196">
        <v>0.93</v>
      </c>
      <c r="Y1196">
        <v>-0.1047</v>
      </c>
    </row>
    <row r="1197" spans="1:25" x14ac:dyDescent="0.2">
      <c r="A1197" s="16" t="s">
        <v>15436</v>
      </c>
      <c r="B1197" s="16" t="s">
        <v>54</v>
      </c>
      <c r="C1197" s="16" t="s">
        <v>57</v>
      </c>
      <c r="D1197" s="16" t="s">
        <v>15436</v>
      </c>
      <c r="E1197" s="16" t="s">
        <v>590</v>
      </c>
      <c r="F1197" s="16" t="s">
        <v>60</v>
      </c>
      <c r="G1197" s="16">
        <v>1953</v>
      </c>
      <c r="H1197" s="16">
        <v>-0.22770000000000001</v>
      </c>
      <c r="I1197" s="82">
        <v>3.5199999999999999E-4</v>
      </c>
      <c r="J1197" s="16">
        <v>-0.14230000000000001</v>
      </c>
      <c r="K1197" s="57">
        <v>1</v>
      </c>
      <c r="L1197" s="16">
        <v>-7.9000000000000001E-2</v>
      </c>
      <c r="M1197" s="83">
        <v>0.999</v>
      </c>
      <c r="N1197" s="18">
        <v>0.85</v>
      </c>
      <c r="O1197" s="18">
        <v>0.57530000000000003</v>
      </c>
      <c r="P1197" s="16">
        <v>0</v>
      </c>
      <c r="Q1197" s="16">
        <v>0</v>
      </c>
      <c r="R1197">
        <v>0</v>
      </c>
      <c r="S1197" s="16">
        <v>0</v>
      </c>
      <c r="T1197" s="88">
        <v>1.6109</v>
      </c>
      <c r="U1197" s="15">
        <v>0.37719999999999998</v>
      </c>
      <c r="V1197" s="15">
        <v>4.9000000000000002E-2</v>
      </c>
      <c r="W1197" s="11">
        <v>0.76990000000000003</v>
      </c>
      <c r="X1197">
        <v>0.81</v>
      </c>
      <c r="Y1197">
        <v>-0.30399999999999999</v>
      </c>
    </row>
    <row r="1198" spans="1:25" x14ac:dyDescent="0.2">
      <c r="A1198" s="16" t="s">
        <v>15713</v>
      </c>
      <c r="B1198" s="16" t="s">
        <v>54</v>
      </c>
      <c r="C1198" s="16" t="s">
        <v>57</v>
      </c>
      <c r="D1198" s="16" t="s">
        <v>15714</v>
      </c>
      <c r="E1198" s="16" t="s">
        <v>599</v>
      </c>
      <c r="F1198" s="16" t="s">
        <v>60</v>
      </c>
      <c r="G1198" s="16">
        <v>1202</v>
      </c>
      <c r="H1198" s="16">
        <v>-7.1999999999999998E-3</v>
      </c>
      <c r="I1198" s="82">
        <v>0.94</v>
      </c>
      <c r="J1198" s="16">
        <v>-0.18809999999999999</v>
      </c>
      <c r="K1198" s="57">
        <v>0.99743722346013197</v>
      </c>
      <c r="L1198" s="16">
        <v>-0.1913</v>
      </c>
      <c r="M1198" s="83">
        <v>0.96599999999999997</v>
      </c>
      <c r="N1198" s="18">
        <v>1.18</v>
      </c>
      <c r="O1198" s="18">
        <v>0.57210000000000005</v>
      </c>
      <c r="P1198" s="16">
        <v>0</v>
      </c>
      <c r="Q1198" s="16">
        <v>0</v>
      </c>
      <c r="R1198">
        <v>0</v>
      </c>
      <c r="S1198" s="16">
        <v>0</v>
      </c>
      <c r="T1198" s="84">
        <v>-0.70669999999999999</v>
      </c>
      <c r="U1198" s="15">
        <v>-0.1195</v>
      </c>
      <c r="V1198" s="15">
        <v>0.108</v>
      </c>
      <c r="W1198" s="15">
        <v>9.8400000000000001E-2</v>
      </c>
      <c r="X1198">
        <v>1.1299999999999999</v>
      </c>
      <c r="Y1198">
        <v>0.17630000000000001</v>
      </c>
    </row>
    <row r="1199" spans="1:25" x14ac:dyDescent="0.2">
      <c r="A1199" s="16" t="s">
        <v>6240</v>
      </c>
      <c r="B1199" s="16" t="s">
        <v>6241</v>
      </c>
      <c r="C1199" s="16" t="s">
        <v>338</v>
      </c>
      <c r="D1199" s="16" t="s">
        <v>6240</v>
      </c>
      <c r="E1199" s="16" t="s">
        <v>599</v>
      </c>
      <c r="F1199" s="16">
        <v>1599</v>
      </c>
      <c r="G1199" s="16">
        <v>736</v>
      </c>
      <c r="H1199" s="16">
        <v>0.12909999999999999</v>
      </c>
      <c r="I1199" s="82">
        <v>0.249</v>
      </c>
      <c r="J1199" s="16">
        <v>0.1061</v>
      </c>
      <c r="K1199" s="57">
        <v>1</v>
      </c>
      <c r="L1199" s="16">
        <v>3.9600000000000003E-2</v>
      </c>
      <c r="M1199" s="83">
        <v>0.999</v>
      </c>
      <c r="N1199" s="18">
        <v>1.31</v>
      </c>
      <c r="O1199" s="18">
        <v>0.57210000000000005</v>
      </c>
      <c r="P1199" s="16">
        <v>0</v>
      </c>
      <c r="Q1199" s="16">
        <v>0</v>
      </c>
      <c r="R1199">
        <v>0</v>
      </c>
      <c r="S1199" s="16">
        <v>0</v>
      </c>
      <c r="T1199" s="84">
        <v>-0.64670000000000005</v>
      </c>
      <c r="U1199" s="15">
        <v>-4.3700000000000003E-2</v>
      </c>
      <c r="V1199" s="15">
        <v>0.127</v>
      </c>
      <c r="W1199" s="15">
        <v>-0.11550000000000001</v>
      </c>
      <c r="X1199">
        <v>1.02</v>
      </c>
      <c r="Y1199">
        <v>2.86E-2</v>
      </c>
    </row>
    <row r="1200" spans="1:25" x14ac:dyDescent="0.2">
      <c r="A1200" s="16" t="s">
        <v>15312</v>
      </c>
      <c r="B1200" s="16" t="s">
        <v>98</v>
      </c>
      <c r="C1200" s="16" t="s">
        <v>57</v>
      </c>
      <c r="D1200" s="16" t="s">
        <v>15313</v>
      </c>
      <c r="E1200" s="16" t="s">
        <v>599</v>
      </c>
      <c r="F1200" s="16">
        <v>685</v>
      </c>
      <c r="G1200" s="16">
        <v>1195</v>
      </c>
      <c r="H1200" s="16">
        <v>-0.46500000000000002</v>
      </c>
      <c r="I1200" s="82">
        <v>1.8199999999999999E-6</v>
      </c>
      <c r="J1200" s="16">
        <v>-0.1303</v>
      </c>
      <c r="K1200" s="57">
        <v>1</v>
      </c>
      <c r="L1200" s="16">
        <v>-0.17230000000000001</v>
      </c>
      <c r="M1200" s="83">
        <v>0.999</v>
      </c>
      <c r="N1200" s="18">
        <v>1</v>
      </c>
      <c r="O1200" s="18">
        <v>0.57210000000000005</v>
      </c>
      <c r="P1200" s="16">
        <v>0</v>
      </c>
      <c r="Q1200" s="16">
        <v>0</v>
      </c>
      <c r="R1200">
        <v>0</v>
      </c>
      <c r="S1200" s="16">
        <v>0</v>
      </c>
      <c r="T1200" s="88">
        <v>1.5003</v>
      </c>
      <c r="U1200" s="15">
        <v>-0.53600000000000003</v>
      </c>
      <c r="V1200" s="98">
        <v>-1.264</v>
      </c>
      <c r="W1200" s="11">
        <v>0.58520000000000005</v>
      </c>
      <c r="X1200">
        <v>1</v>
      </c>
      <c r="Y1200">
        <v>0</v>
      </c>
    </row>
    <row r="1201" spans="1:25" x14ac:dyDescent="0.2">
      <c r="A1201" s="16" t="s">
        <v>12338</v>
      </c>
      <c r="B1201" s="16" t="s">
        <v>54</v>
      </c>
      <c r="C1201" s="16" t="s">
        <v>57</v>
      </c>
      <c r="D1201" s="16" t="s">
        <v>12339</v>
      </c>
      <c r="E1201" s="16" t="s">
        <v>599</v>
      </c>
      <c r="F1201" s="16">
        <v>1401</v>
      </c>
      <c r="G1201" s="16">
        <v>1163</v>
      </c>
      <c r="H1201" s="16">
        <v>-0.216</v>
      </c>
      <c r="I1201" s="82">
        <v>4.8700000000000002E-3</v>
      </c>
      <c r="J1201" s="16">
        <v>8.7999999999999995E-2</v>
      </c>
      <c r="K1201" s="57">
        <v>1</v>
      </c>
      <c r="L1201" s="16">
        <v>5.3800000000000001E-2</v>
      </c>
      <c r="M1201" s="83">
        <v>0.999</v>
      </c>
      <c r="N1201" s="18">
        <v>1.03</v>
      </c>
      <c r="O1201" s="18">
        <v>0.57210000000000005</v>
      </c>
      <c r="P1201" s="16">
        <v>0</v>
      </c>
      <c r="Q1201" s="16">
        <v>0</v>
      </c>
      <c r="R1201">
        <v>0</v>
      </c>
      <c r="S1201" s="16">
        <v>0</v>
      </c>
      <c r="T1201" s="88">
        <v>1.5661</v>
      </c>
      <c r="U1201" s="15">
        <v>0.56310000000000004</v>
      </c>
      <c r="V1201" s="15">
        <v>-2.7E-2</v>
      </c>
      <c r="W1201" s="11">
        <v>0.76149999999999995</v>
      </c>
      <c r="X1201">
        <v>0.99</v>
      </c>
      <c r="Y1201">
        <v>-1.4500000000000001E-2</v>
      </c>
    </row>
    <row r="1202" spans="1:25" x14ac:dyDescent="0.2">
      <c r="A1202" s="16" t="s">
        <v>14165</v>
      </c>
      <c r="B1202" s="16" t="s">
        <v>54</v>
      </c>
      <c r="C1202" s="16" t="s">
        <v>57</v>
      </c>
      <c r="D1202" s="16" t="s">
        <v>14166</v>
      </c>
      <c r="E1202" s="16" t="s">
        <v>590</v>
      </c>
      <c r="F1202" s="16">
        <v>1019</v>
      </c>
      <c r="G1202" s="16">
        <v>479</v>
      </c>
      <c r="H1202" s="16">
        <v>9.4700000000000006E-2</v>
      </c>
      <c r="I1202" s="82">
        <v>0.441</v>
      </c>
      <c r="J1202" s="16">
        <v>-3.9199999999999999E-2</v>
      </c>
      <c r="K1202" s="57">
        <v>1</v>
      </c>
      <c r="L1202" s="16">
        <v>-3.7499999999999999E-2</v>
      </c>
      <c r="M1202" s="83">
        <v>0.999</v>
      </c>
      <c r="N1202" s="18">
        <v>1.04</v>
      </c>
      <c r="O1202" s="18">
        <v>0.57210000000000005</v>
      </c>
      <c r="P1202" s="16">
        <v>0</v>
      </c>
      <c r="Q1202" s="16">
        <v>0</v>
      </c>
      <c r="R1202">
        <v>0</v>
      </c>
      <c r="S1202" s="16">
        <v>0</v>
      </c>
      <c r="T1202">
        <v>-6.2899999999999998E-2</v>
      </c>
      <c r="U1202" s="15">
        <v>0.1368</v>
      </c>
      <c r="V1202" s="15">
        <v>0.31900000000000001</v>
      </c>
      <c r="W1202" s="15">
        <v>-0.10290000000000001</v>
      </c>
      <c r="X1202">
        <v>0.86</v>
      </c>
      <c r="Y1202">
        <v>-0.21759999999999999</v>
      </c>
    </row>
    <row r="1203" spans="1:25" x14ac:dyDescent="0.2">
      <c r="A1203" s="16" t="s">
        <v>13412</v>
      </c>
      <c r="B1203" s="16" t="s">
        <v>13413</v>
      </c>
      <c r="C1203" s="16" t="s">
        <v>57</v>
      </c>
      <c r="D1203" s="16" t="s">
        <v>13414</v>
      </c>
      <c r="E1203" s="16" t="s">
        <v>599</v>
      </c>
      <c r="F1203" s="16">
        <v>2513</v>
      </c>
      <c r="G1203" s="16">
        <v>2471</v>
      </c>
      <c r="H1203" s="16">
        <v>0.1865</v>
      </c>
      <c r="I1203" s="82">
        <v>7.5699999999999997E-4</v>
      </c>
      <c r="J1203" s="16">
        <v>1.37E-2</v>
      </c>
      <c r="K1203" s="57">
        <v>1</v>
      </c>
      <c r="L1203" s="16">
        <v>4.4000000000000003E-3</v>
      </c>
      <c r="M1203" s="83">
        <v>0.999</v>
      </c>
      <c r="N1203" s="18">
        <v>1.23</v>
      </c>
      <c r="O1203" s="18">
        <v>0.56879999999999997</v>
      </c>
      <c r="P1203" s="16">
        <v>0</v>
      </c>
      <c r="Q1203" s="16">
        <v>0</v>
      </c>
      <c r="R1203">
        <v>0</v>
      </c>
      <c r="S1203" s="16">
        <v>0</v>
      </c>
      <c r="T1203">
        <v>0.14849999999999999</v>
      </c>
      <c r="U1203" s="15">
        <v>0.1305</v>
      </c>
      <c r="V1203" s="15">
        <v>0.22900000000000001</v>
      </c>
      <c r="W1203" s="15">
        <v>-0.55489999999999995</v>
      </c>
      <c r="X1203">
        <v>1.1100000000000001</v>
      </c>
      <c r="Y1203">
        <v>0.15060000000000001</v>
      </c>
    </row>
    <row r="1204" spans="1:25" x14ac:dyDescent="0.2">
      <c r="A1204" s="16" t="s">
        <v>5506</v>
      </c>
      <c r="B1204" s="16" t="s">
        <v>5507</v>
      </c>
      <c r="C1204" s="16" t="s">
        <v>55</v>
      </c>
      <c r="D1204" s="16" t="s">
        <v>5508</v>
      </c>
      <c r="E1204" s="16" t="s">
        <v>599</v>
      </c>
      <c r="F1204" s="16" t="s">
        <v>60</v>
      </c>
      <c r="G1204" s="16">
        <v>2087</v>
      </c>
      <c r="H1204" s="16">
        <v>0.20949999999999999</v>
      </c>
      <c r="I1204" s="82">
        <v>2E-3</v>
      </c>
      <c r="J1204" s="16">
        <v>0.27800000000000002</v>
      </c>
      <c r="K1204" s="57">
        <v>0.71009742781252905</v>
      </c>
      <c r="L1204" s="16">
        <v>0.26</v>
      </c>
      <c r="M1204" s="83">
        <v>0.16900000000000001</v>
      </c>
      <c r="N1204" s="18">
        <v>1.1200000000000001</v>
      </c>
      <c r="O1204" s="18">
        <v>0.56879999999999997</v>
      </c>
      <c r="P1204" s="16">
        <v>0</v>
      </c>
      <c r="Q1204" s="16">
        <v>0</v>
      </c>
      <c r="R1204">
        <v>0</v>
      </c>
      <c r="S1204" s="16">
        <v>0</v>
      </c>
      <c r="T1204">
        <v>0.40479999999999999</v>
      </c>
      <c r="U1204" s="15">
        <v>8.6099999999999996E-2</v>
      </c>
      <c r="V1204" s="15">
        <v>-0.2</v>
      </c>
      <c r="W1204" s="15">
        <v>0.4904</v>
      </c>
      <c r="X1204">
        <v>1.0900000000000001</v>
      </c>
      <c r="Y1204">
        <v>0.12429999999999999</v>
      </c>
    </row>
    <row r="1205" spans="1:25" x14ac:dyDescent="0.2">
      <c r="A1205" s="16" t="s">
        <v>16508</v>
      </c>
      <c r="B1205" s="16" t="s">
        <v>16509</v>
      </c>
      <c r="C1205" s="16" t="s">
        <v>57</v>
      </c>
      <c r="D1205" s="16" t="s">
        <v>16510</v>
      </c>
      <c r="E1205" s="16" t="s">
        <v>590</v>
      </c>
      <c r="F1205" s="16">
        <v>1902</v>
      </c>
      <c r="G1205" s="16">
        <v>708</v>
      </c>
      <c r="H1205" s="16">
        <v>-0.3034</v>
      </c>
      <c r="I1205" s="82">
        <v>8.5099999999999998E-4</v>
      </c>
      <c r="J1205" s="16">
        <v>-0.53210000000000002</v>
      </c>
      <c r="K1205" s="57">
        <v>0.21948360402992501</v>
      </c>
      <c r="L1205" s="16">
        <v>-0.53310000000000002</v>
      </c>
      <c r="M1205" s="83">
        <v>0.20799999999999999</v>
      </c>
      <c r="N1205" s="18">
        <v>1.06</v>
      </c>
      <c r="O1205" s="18">
        <v>0.56879999999999997</v>
      </c>
      <c r="P1205" s="16">
        <v>0</v>
      </c>
      <c r="Q1205" s="16">
        <v>0</v>
      </c>
      <c r="R1205">
        <v>0</v>
      </c>
      <c r="S1205" s="16">
        <v>0</v>
      </c>
      <c r="T1205">
        <v>-0.56899999999999995</v>
      </c>
      <c r="U1205" s="15">
        <v>0.03</v>
      </c>
      <c r="V1205" s="11">
        <v>0.93200000000000005</v>
      </c>
      <c r="W1205" s="15">
        <v>0.2964</v>
      </c>
      <c r="X1205">
        <v>1.08</v>
      </c>
      <c r="Y1205">
        <v>0.111</v>
      </c>
    </row>
    <row r="1206" spans="1:25" x14ac:dyDescent="0.2">
      <c r="A1206" s="16" t="s">
        <v>8298</v>
      </c>
      <c r="B1206" s="16" t="s">
        <v>8299</v>
      </c>
      <c r="C1206" s="16" t="s">
        <v>575</v>
      </c>
      <c r="D1206" s="16" t="s">
        <v>8300</v>
      </c>
      <c r="E1206" s="16" t="s">
        <v>599</v>
      </c>
      <c r="F1206" s="16" t="s">
        <v>60</v>
      </c>
      <c r="G1206" s="16">
        <v>1043</v>
      </c>
      <c r="H1206" s="16">
        <v>0.1227</v>
      </c>
      <c r="I1206" s="82">
        <v>0.16300000000000001</v>
      </c>
      <c r="J1206" s="16">
        <v>4.9700000000000001E-2</v>
      </c>
      <c r="K1206" s="57">
        <v>1</v>
      </c>
      <c r="L1206" s="16">
        <v>6.2300000000000001E-2</v>
      </c>
      <c r="M1206" s="83">
        <v>0.999</v>
      </c>
      <c r="N1206" s="18">
        <v>1.3</v>
      </c>
      <c r="O1206" s="18">
        <v>0.56879999999999997</v>
      </c>
      <c r="P1206" s="16">
        <v>0</v>
      </c>
      <c r="Q1206" s="16">
        <v>0</v>
      </c>
      <c r="R1206">
        <v>0</v>
      </c>
      <c r="S1206" s="16">
        <v>0</v>
      </c>
      <c r="T1206">
        <v>0.3962</v>
      </c>
      <c r="U1206" s="15">
        <v>-5.4699999999999999E-2</v>
      </c>
      <c r="V1206" s="15">
        <v>0.4</v>
      </c>
      <c r="W1206" s="15">
        <v>0.22969999999999999</v>
      </c>
      <c r="X1206">
        <v>1.06</v>
      </c>
      <c r="Y1206">
        <v>8.4099999999999994E-2</v>
      </c>
    </row>
    <row r="1207" spans="1:25" x14ac:dyDescent="0.2">
      <c r="A1207" s="16" t="s">
        <v>12933</v>
      </c>
      <c r="B1207" s="16" t="s">
        <v>98</v>
      </c>
      <c r="C1207" s="16" t="s">
        <v>57</v>
      </c>
      <c r="D1207" s="16" t="s">
        <v>12934</v>
      </c>
      <c r="E1207" s="16" t="s">
        <v>590</v>
      </c>
      <c r="F1207" s="16">
        <v>1243</v>
      </c>
      <c r="G1207" s="16">
        <v>1182</v>
      </c>
      <c r="H1207" s="16">
        <v>1.8599999999999998E-2</v>
      </c>
      <c r="I1207" s="82">
        <v>0.86499999999999999</v>
      </c>
      <c r="J1207" s="16">
        <v>4.0399999999999998E-2</v>
      </c>
      <c r="K1207" s="57">
        <v>1</v>
      </c>
      <c r="L1207" s="16">
        <v>6.0299999999999999E-2</v>
      </c>
      <c r="M1207" s="83">
        <v>0.999</v>
      </c>
      <c r="N1207" s="18">
        <v>1</v>
      </c>
      <c r="O1207" s="18">
        <v>0.56879999999999997</v>
      </c>
      <c r="P1207" s="16">
        <v>0</v>
      </c>
      <c r="Q1207" s="16">
        <v>0</v>
      </c>
      <c r="R1207">
        <v>0</v>
      </c>
      <c r="S1207" s="16">
        <v>0</v>
      </c>
      <c r="T1207" s="88">
        <v>1.7367999999999999</v>
      </c>
      <c r="U1207" s="15">
        <v>-0.2024</v>
      </c>
      <c r="V1207" s="15">
        <v>-0.48099999999999998</v>
      </c>
      <c r="W1207" s="7">
        <v>1.8262</v>
      </c>
      <c r="X1207">
        <v>1</v>
      </c>
      <c r="Y1207">
        <v>0</v>
      </c>
    </row>
    <row r="1208" spans="1:25" x14ac:dyDescent="0.2">
      <c r="A1208" s="16" t="s">
        <v>15407</v>
      </c>
      <c r="B1208" s="16" t="s">
        <v>54</v>
      </c>
      <c r="C1208" s="16" t="s">
        <v>57</v>
      </c>
      <c r="D1208" s="16" t="s">
        <v>15408</v>
      </c>
      <c r="E1208" s="16" t="s">
        <v>599</v>
      </c>
      <c r="F1208" s="16">
        <v>2697</v>
      </c>
      <c r="G1208" s="16">
        <v>1363</v>
      </c>
      <c r="H1208" s="16">
        <v>-0.1201</v>
      </c>
      <c r="I1208" s="82">
        <v>0.10100000000000001</v>
      </c>
      <c r="J1208" s="16">
        <v>-0.13969999999999999</v>
      </c>
      <c r="K1208" s="57">
        <v>1</v>
      </c>
      <c r="L1208" s="16">
        <v>-0.1386</v>
      </c>
      <c r="M1208" s="83">
        <v>0.74199999999999999</v>
      </c>
      <c r="N1208" s="18">
        <v>1.1599999999999999</v>
      </c>
      <c r="O1208" s="18">
        <v>0.56559999999999999</v>
      </c>
      <c r="P1208" s="16">
        <v>0</v>
      </c>
      <c r="Q1208" s="16">
        <v>0</v>
      </c>
      <c r="R1208">
        <v>0</v>
      </c>
      <c r="S1208" s="16">
        <v>0</v>
      </c>
      <c r="T1208">
        <v>0.2959</v>
      </c>
      <c r="U1208" s="15">
        <v>5.1000000000000004E-3</v>
      </c>
      <c r="V1208" s="11">
        <v>0.70499999999999996</v>
      </c>
      <c r="W1208" s="15">
        <v>2.24E-2</v>
      </c>
      <c r="X1208">
        <v>1.08</v>
      </c>
      <c r="Y1208">
        <v>0.111</v>
      </c>
    </row>
    <row r="1209" spans="1:25" x14ac:dyDescent="0.2">
      <c r="A1209" s="16" t="s">
        <v>11850</v>
      </c>
      <c r="B1209" s="16" t="s">
        <v>54</v>
      </c>
      <c r="C1209" s="16" t="s">
        <v>57</v>
      </c>
      <c r="D1209" s="16" t="s">
        <v>11851</v>
      </c>
      <c r="E1209" s="16" t="s">
        <v>599</v>
      </c>
      <c r="F1209" s="16">
        <v>1000</v>
      </c>
      <c r="G1209" s="16">
        <v>591</v>
      </c>
      <c r="H1209" s="16">
        <v>-0.13869999999999999</v>
      </c>
      <c r="I1209" s="82">
        <v>0.20699999999999999</v>
      </c>
      <c r="J1209" s="16">
        <v>0.14829999999999999</v>
      </c>
      <c r="K1209" s="57">
        <v>1</v>
      </c>
      <c r="L1209" s="16">
        <v>0.12230000000000001</v>
      </c>
      <c r="M1209" s="83">
        <v>0.999</v>
      </c>
      <c r="N1209" s="18">
        <v>1.38</v>
      </c>
      <c r="O1209" s="18">
        <v>0.56559999999999999</v>
      </c>
      <c r="P1209" s="16">
        <v>0</v>
      </c>
      <c r="Q1209" s="16">
        <v>0</v>
      </c>
      <c r="R1209">
        <v>0</v>
      </c>
      <c r="S1209" s="16">
        <v>0</v>
      </c>
      <c r="T1209" s="89">
        <v>0.90549999999999997</v>
      </c>
      <c r="U1209" s="15">
        <v>-4.8000000000000001E-2</v>
      </c>
      <c r="V1209" s="15">
        <v>0.39700000000000002</v>
      </c>
      <c r="W1209" s="15">
        <v>-9.2100000000000001E-2</v>
      </c>
      <c r="X1209">
        <v>1.03</v>
      </c>
      <c r="Y1209">
        <v>4.2599999999999999E-2</v>
      </c>
    </row>
    <row r="1210" spans="1:25" x14ac:dyDescent="0.2">
      <c r="A1210" s="16" t="s">
        <v>11727</v>
      </c>
      <c r="B1210" s="16" t="s">
        <v>54</v>
      </c>
      <c r="C1210" s="16" t="s">
        <v>57</v>
      </c>
      <c r="D1210" s="16" t="s">
        <v>11728</v>
      </c>
      <c r="E1210" s="16" t="s">
        <v>590</v>
      </c>
      <c r="F1210" s="16">
        <v>3215</v>
      </c>
      <c r="G1210" s="16">
        <v>1093</v>
      </c>
      <c r="H1210" s="16">
        <v>-1.6999999999999999E-3</v>
      </c>
      <c r="I1210" s="82">
        <v>0.98699999999999999</v>
      </c>
      <c r="J1210" s="16">
        <v>0.16350000000000001</v>
      </c>
      <c r="K1210" s="57">
        <v>1</v>
      </c>
      <c r="L1210" s="16">
        <v>0.159</v>
      </c>
      <c r="M1210" s="83">
        <v>0.999</v>
      </c>
      <c r="N1210" s="18">
        <v>1.41</v>
      </c>
      <c r="O1210" s="18">
        <v>0.56559999999999999</v>
      </c>
      <c r="P1210" s="16">
        <v>0</v>
      </c>
      <c r="Q1210" s="16">
        <v>0</v>
      </c>
      <c r="R1210">
        <v>0</v>
      </c>
      <c r="S1210" s="16">
        <v>0</v>
      </c>
      <c r="T1210">
        <v>0.31230000000000002</v>
      </c>
      <c r="U1210" s="15">
        <v>0.4612</v>
      </c>
      <c r="V1210" s="15">
        <v>-0.34200000000000003</v>
      </c>
      <c r="W1210" s="98">
        <v>-1.2484999999999999</v>
      </c>
      <c r="X1210">
        <v>1</v>
      </c>
      <c r="Y1210">
        <v>0</v>
      </c>
    </row>
    <row r="1211" spans="1:25" x14ac:dyDescent="0.2">
      <c r="A1211" s="16" t="s">
        <v>1818</v>
      </c>
      <c r="B1211" s="16" t="s">
        <v>1819</v>
      </c>
      <c r="C1211" s="16" t="s">
        <v>147</v>
      </c>
      <c r="D1211" s="16" t="s">
        <v>1820</v>
      </c>
      <c r="E1211" s="16" t="s">
        <v>590</v>
      </c>
      <c r="F1211" s="16">
        <v>4598</v>
      </c>
      <c r="G1211" s="16">
        <v>2664</v>
      </c>
      <c r="H1211" s="16">
        <v>0.28120000000000001</v>
      </c>
      <c r="I1211" s="82">
        <v>7.9400000000000004E-7</v>
      </c>
      <c r="J1211" s="16">
        <v>0.80569999999999997</v>
      </c>
      <c r="K1211" s="57">
        <v>0.13847892627286801</v>
      </c>
      <c r="L1211" s="89">
        <v>0.76729999999999998</v>
      </c>
      <c r="M1211" s="83">
        <v>1.41E-2</v>
      </c>
      <c r="N1211" s="18">
        <v>0.81</v>
      </c>
      <c r="O1211" s="18">
        <v>0.56230000000000002</v>
      </c>
      <c r="P1211" s="16">
        <v>0</v>
      </c>
      <c r="Q1211" s="16">
        <v>0</v>
      </c>
      <c r="R1211">
        <v>0</v>
      </c>
      <c r="S1211" s="16">
        <v>0</v>
      </c>
      <c r="T1211">
        <v>0.47910000000000003</v>
      </c>
      <c r="U1211" s="15">
        <v>0.15540000000000001</v>
      </c>
      <c r="V1211" s="99">
        <v>-0.79900000000000004</v>
      </c>
      <c r="W1211" s="15">
        <v>-0.4385</v>
      </c>
      <c r="X1211">
        <v>1.07</v>
      </c>
      <c r="Y1211">
        <v>9.7600000000000006E-2</v>
      </c>
    </row>
    <row r="1212" spans="1:25" x14ac:dyDescent="0.2">
      <c r="A1212" s="16" t="s">
        <v>720</v>
      </c>
      <c r="B1212" s="16" t="s">
        <v>721</v>
      </c>
      <c r="C1212" s="16" t="s">
        <v>120</v>
      </c>
      <c r="D1212" s="16" t="s">
        <v>722</v>
      </c>
      <c r="E1212" s="16" t="s">
        <v>599</v>
      </c>
      <c r="F1212" s="16" t="s">
        <v>60</v>
      </c>
      <c r="G1212" s="16">
        <v>2882</v>
      </c>
      <c r="H1212" s="81">
        <v>-1.5161</v>
      </c>
      <c r="I1212" s="82">
        <v>3.8300000000000002E-120</v>
      </c>
      <c r="J1212" s="16">
        <v>0.1082</v>
      </c>
      <c r="K1212" s="57">
        <v>1</v>
      </c>
      <c r="L1212" s="16">
        <v>0.14990000000000001</v>
      </c>
      <c r="M1212" s="83">
        <v>0.999</v>
      </c>
      <c r="N1212" s="18">
        <v>0.98</v>
      </c>
      <c r="O1212" s="18">
        <v>0.56230000000000002</v>
      </c>
      <c r="P1212" s="16">
        <v>1</v>
      </c>
      <c r="Q1212" s="16">
        <v>0</v>
      </c>
      <c r="R1212">
        <v>0</v>
      </c>
      <c r="S1212" s="16">
        <v>0</v>
      </c>
      <c r="T1212" t="e">
        <v>#N/A</v>
      </c>
      <c r="U1212" s="15" t="e">
        <v>#N/A</v>
      </c>
      <c r="V1212" s="15">
        <v>0.20799999999999999</v>
      </c>
      <c r="W1212" s="15">
        <v>-0.1532</v>
      </c>
      <c r="X1212">
        <v>1.01</v>
      </c>
      <c r="Y1212">
        <v>1.44E-2</v>
      </c>
    </row>
    <row r="1213" spans="1:25" x14ac:dyDescent="0.2">
      <c r="A1213" s="16" t="s">
        <v>7385</v>
      </c>
      <c r="B1213" s="16" t="s">
        <v>7386</v>
      </c>
      <c r="C1213" s="16" t="s">
        <v>89</v>
      </c>
      <c r="D1213" s="16" t="s">
        <v>7387</v>
      </c>
      <c r="E1213" s="16" t="s">
        <v>599</v>
      </c>
      <c r="F1213" s="16" t="s">
        <v>60</v>
      </c>
      <c r="G1213" s="16">
        <v>6495</v>
      </c>
      <c r="H1213" s="16">
        <v>6.7199999999999996E-2</v>
      </c>
      <c r="I1213" s="82">
        <v>0.33600000000000002</v>
      </c>
      <c r="J1213" s="16">
        <v>-0.10979999999999999</v>
      </c>
      <c r="K1213" s="57">
        <v>1</v>
      </c>
      <c r="L1213" s="16">
        <v>-9.98E-2</v>
      </c>
      <c r="M1213" s="83">
        <v>0.999</v>
      </c>
      <c r="N1213" s="18">
        <v>0.56000000000000005</v>
      </c>
      <c r="O1213" s="18">
        <v>0.56230000000000002</v>
      </c>
      <c r="P1213" s="16">
        <v>0</v>
      </c>
      <c r="Q1213" s="16">
        <v>0</v>
      </c>
      <c r="R1213">
        <v>0</v>
      </c>
      <c r="S1213" s="16">
        <v>0</v>
      </c>
      <c r="T1213" t="e">
        <v>#N/A</v>
      </c>
      <c r="U1213" s="15" t="e">
        <v>#N/A</v>
      </c>
      <c r="V1213" s="99">
        <v>-0.60199999999999998</v>
      </c>
      <c r="W1213" s="15">
        <v>0.56999999999999995</v>
      </c>
      <c r="X1213">
        <v>0.98</v>
      </c>
      <c r="Y1213">
        <v>-2.9100000000000001E-2</v>
      </c>
    </row>
    <row r="1214" spans="1:25" x14ac:dyDescent="0.2">
      <c r="A1214" s="16" t="s">
        <v>5329</v>
      </c>
      <c r="B1214" s="16" t="s">
        <v>5330</v>
      </c>
      <c r="C1214" s="16" t="s">
        <v>316</v>
      </c>
      <c r="D1214" s="16" t="s">
        <v>5331</v>
      </c>
      <c r="E1214" s="16" t="s">
        <v>599</v>
      </c>
      <c r="F1214" s="16">
        <v>1542</v>
      </c>
      <c r="G1214" s="16">
        <v>565</v>
      </c>
      <c r="H1214" s="16">
        <v>6.3500000000000001E-2</v>
      </c>
      <c r="I1214" s="82">
        <v>0.57999999999999996</v>
      </c>
      <c r="J1214" s="16">
        <v>-0.1242</v>
      </c>
      <c r="K1214" s="57">
        <v>1</v>
      </c>
      <c r="L1214" s="16">
        <v>-0.1802</v>
      </c>
      <c r="M1214" s="83">
        <v>0.96699999999999997</v>
      </c>
      <c r="N1214" s="18">
        <v>1.2</v>
      </c>
      <c r="O1214" s="18">
        <v>0.56230000000000002</v>
      </c>
      <c r="P1214" s="16">
        <v>0</v>
      </c>
      <c r="Q1214" s="16">
        <v>0</v>
      </c>
      <c r="R1214">
        <v>0</v>
      </c>
      <c r="S1214" s="16">
        <v>0</v>
      </c>
      <c r="T1214" s="112">
        <v>-1.1120000000000001</v>
      </c>
      <c r="U1214" s="15">
        <v>0.19539999999999999</v>
      </c>
      <c r="V1214" s="15">
        <v>0.03</v>
      </c>
      <c r="W1214" s="99">
        <v>-0.67679999999999996</v>
      </c>
      <c r="X1214">
        <v>0.8</v>
      </c>
      <c r="Y1214">
        <v>-0.32190000000000002</v>
      </c>
    </row>
    <row r="1215" spans="1:25" x14ac:dyDescent="0.2">
      <c r="A1215" s="16" t="s">
        <v>11627</v>
      </c>
      <c r="B1215" s="16" t="s">
        <v>54</v>
      </c>
      <c r="C1215" s="16" t="s">
        <v>57</v>
      </c>
      <c r="D1215" s="16" t="s">
        <v>11628</v>
      </c>
      <c r="E1215" s="16" t="s">
        <v>599</v>
      </c>
      <c r="F1215" s="16">
        <v>1794</v>
      </c>
      <c r="G1215" s="16">
        <v>933</v>
      </c>
      <c r="H1215" s="16">
        <v>7.4200000000000002E-2</v>
      </c>
      <c r="I1215" s="82">
        <v>0.433</v>
      </c>
      <c r="J1215" s="16">
        <v>0.18440000000000001</v>
      </c>
      <c r="K1215" s="57">
        <v>1</v>
      </c>
      <c r="L1215" s="16">
        <v>0.18099999999999999</v>
      </c>
      <c r="M1215" s="83">
        <v>0.999</v>
      </c>
      <c r="N1215" s="18">
        <v>1.08</v>
      </c>
      <c r="O1215" s="18">
        <v>0.55910000000000004</v>
      </c>
      <c r="P1215" s="16">
        <v>0</v>
      </c>
      <c r="Q1215" s="16">
        <v>0</v>
      </c>
      <c r="R1215">
        <v>0</v>
      </c>
      <c r="S1215" s="16">
        <v>0</v>
      </c>
      <c r="T1215">
        <v>-0.5141</v>
      </c>
      <c r="U1215" s="15">
        <v>5.0000000000000001E-3</v>
      </c>
      <c r="V1215" s="15">
        <v>-0.219</v>
      </c>
      <c r="W1215" s="99">
        <v>-0.69020000000000004</v>
      </c>
      <c r="X1215">
        <v>1.0900000000000001</v>
      </c>
      <c r="Y1215">
        <v>0.12429999999999999</v>
      </c>
    </row>
    <row r="1216" spans="1:25" x14ac:dyDescent="0.2">
      <c r="A1216" s="16" t="s">
        <v>11271</v>
      </c>
      <c r="B1216" s="16" t="s">
        <v>54</v>
      </c>
      <c r="C1216" s="16" t="s">
        <v>57</v>
      </c>
      <c r="D1216" s="16" t="s">
        <v>11272</v>
      </c>
      <c r="E1216" s="16" t="s">
        <v>590</v>
      </c>
      <c r="F1216" s="16">
        <v>472</v>
      </c>
      <c r="G1216" s="16">
        <v>240</v>
      </c>
      <c r="H1216" s="16">
        <v>8.0199999999999994E-2</v>
      </c>
      <c r="I1216" s="82">
        <v>0.64300000000000002</v>
      </c>
      <c r="J1216" s="16">
        <v>0.28920000000000001</v>
      </c>
      <c r="K1216" s="57">
        <v>1</v>
      </c>
      <c r="L1216" s="16">
        <v>0.22370000000000001</v>
      </c>
      <c r="M1216" s="83">
        <v>0.999</v>
      </c>
      <c r="N1216" s="18">
        <v>0.92</v>
      </c>
      <c r="O1216" s="18">
        <v>0.55910000000000004</v>
      </c>
      <c r="P1216" s="16">
        <v>0</v>
      </c>
      <c r="Q1216" s="16">
        <v>0</v>
      </c>
      <c r="R1216">
        <v>0</v>
      </c>
      <c r="S1216" s="16">
        <v>0</v>
      </c>
      <c r="T1216">
        <v>0.66679999999999995</v>
      </c>
      <c r="U1216" s="15">
        <v>-0.3952</v>
      </c>
      <c r="V1216" s="15">
        <v>-0.04</v>
      </c>
      <c r="W1216" s="7">
        <v>1.2327999999999999</v>
      </c>
      <c r="X1216">
        <v>1.06</v>
      </c>
      <c r="Y1216">
        <v>8.4099999999999994E-2</v>
      </c>
    </row>
    <row r="1217" spans="1:25" x14ac:dyDescent="0.2">
      <c r="A1217" s="16" t="s">
        <v>10002</v>
      </c>
      <c r="B1217" s="16" t="s">
        <v>10003</v>
      </c>
      <c r="C1217" s="16" t="s">
        <v>91</v>
      </c>
      <c r="D1217" s="16" t="s">
        <v>10004</v>
      </c>
      <c r="E1217" s="16" t="s">
        <v>590</v>
      </c>
      <c r="F1217" s="16" t="s">
        <v>60</v>
      </c>
      <c r="G1217" s="16">
        <v>1001</v>
      </c>
      <c r="H1217" s="16">
        <v>-3.2500000000000001E-2</v>
      </c>
      <c r="I1217" s="82">
        <v>0.73599999999999999</v>
      </c>
      <c r="J1217" s="16">
        <v>6.7100000000000007E-2</v>
      </c>
      <c r="K1217" s="57">
        <v>1</v>
      </c>
      <c r="L1217" s="16">
        <v>2.58E-2</v>
      </c>
      <c r="M1217" s="83">
        <v>0.999</v>
      </c>
      <c r="N1217" s="18">
        <v>1.29</v>
      </c>
      <c r="O1217" s="18">
        <v>0.55910000000000004</v>
      </c>
      <c r="P1217" s="16">
        <v>0</v>
      </c>
      <c r="Q1217" s="16">
        <v>0</v>
      </c>
      <c r="R1217">
        <v>0</v>
      </c>
      <c r="S1217" s="16">
        <v>0</v>
      </c>
      <c r="T1217">
        <v>-0.40379999999999999</v>
      </c>
      <c r="U1217" s="15">
        <v>2.7E-2</v>
      </c>
      <c r="V1217" s="99">
        <v>-0.58599999999999997</v>
      </c>
      <c r="W1217" s="15">
        <v>0.496</v>
      </c>
      <c r="X1217">
        <v>1.05</v>
      </c>
      <c r="Y1217">
        <v>7.0400000000000004E-2</v>
      </c>
    </row>
    <row r="1218" spans="1:25" x14ac:dyDescent="0.2">
      <c r="A1218" s="16" t="s">
        <v>10290</v>
      </c>
      <c r="B1218" s="16" t="s">
        <v>10291</v>
      </c>
      <c r="C1218" s="16" t="s">
        <v>91</v>
      </c>
      <c r="D1218" s="16" t="s">
        <v>10290</v>
      </c>
      <c r="E1218" s="16" t="s">
        <v>590</v>
      </c>
      <c r="F1218" s="16">
        <v>1275</v>
      </c>
      <c r="G1218" s="16">
        <v>801</v>
      </c>
      <c r="H1218" s="16">
        <v>-3.8199999999999998E-2</v>
      </c>
      <c r="I1218" s="82">
        <v>0.70199999999999996</v>
      </c>
      <c r="J1218" s="16">
        <v>-0.32350000000000001</v>
      </c>
      <c r="K1218" s="57">
        <v>0.48177762152129799</v>
      </c>
      <c r="L1218" s="16">
        <v>-0.33689999999999998</v>
      </c>
      <c r="M1218" s="83">
        <v>0.14599999999999999</v>
      </c>
      <c r="N1218" s="18">
        <v>1.04</v>
      </c>
      <c r="O1218" s="18">
        <v>0.55910000000000004</v>
      </c>
      <c r="P1218" s="16">
        <v>0</v>
      </c>
      <c r="Q1218" s="16">
        <v>0</v>
      </c>
      <c r="R1218">
        <v>0</v>
      </c>
      <c r="S1218" s="16">
        <v>0</v>
      </c>
      <c r="T1218" s="84">
        <v>-0.68679999999999997</v>
      </c>
      <c r="U1218" s="15">
        <v>-0.40410000000000001</v>
      </c>
      <c r="V1218" s="11">
        <v>0.70099999999999996</v>
      </c>
      <c r="W1218" s="15">
        <v>-0.51270000000000004</v>
      </c>
      <c r="X1218">
        <v>1.01</v>
      </c>
      <c r="Y1218">
        <v>1.44E-2</v>
      </c>
    </row>
    <row r="1219" spans="1:25" x14ac:dyDescent="0.2">
      <c r="A1219" s="16" t="s">
        <v>10016</v>
      </c>
      <c r="B1219" s="16" t="s">
        <v>10017</v>
      </c>
      <c r="C1219" s="16" t="s">
        <v>91</v>
      </c>
      <c r="D1219" s="16" t="s">
        <v>10018</v>
      </c>
      <c r="E1219" s="16" t="s">
        <v>590</v>
      </c>
      <c r="F1219" s="16" t="s">
        <v>60</v>
      </c>
      <c r="G1219" s="16">
        <v>1230</v>
      </c>
      <c r="H1219" s="16">
        <v>0.15770000000000001</v>
      </c>
      <c r="I1219" s="82">
        <v>2.7699999999999999E-2</v>
      </c>
      <c r="J1219" s="16">
        <v>6.1899999999999997E-2</v>
      </c>
      <c r="K1219" s="57">
        <v>1</v>
      </c>
      <c r="L1219" s="16">
        <v>5.4899999999999997E-2</v>
      </c>
      <c r="M1219" s="83">
        <v>0.999</v>
      </c>
      <c r="N1219" s="18">
        <v>1.1200000000000001</v>
      </c>
      <c r="O1219" s="18">
        <v>0.55910000000000004</v>
      </c>
      <c r="P1219" s="16">
        <v>0</v>
      </c>
      <c r="Q1219" s="16">
        <v>0</v>
      </c>
      <c r="R1219">
        <v>0</v>
      </c>
      <c r="S1219" s="16">
        <v>0</v>
      </c>
      <c r="T1219" s="88">
        <v>1.0981000000000001</v>
      </c>
      <c r="U1219" s="15">
        <v>0.4017</v>
      </c>
      <c r="V1219" s="15">
        <v>0.314</v>
      </c>
      <c r="W1219" s="11">
        <v>0.59819999999999995</v>
      </c>
      <c r="X1219">
        <v>0.98</v>
      </c>
      <c r="Y1219">
        <v>-2.9100000000000001E-2</v>
      </c>
    </row>
    <row r="1220" spans="1:25" x14ac:dyDescent="0.2">
      <c r="A1220" s="16" t="s">
        <v>4184</v>
      </c>
      <c r="B1220" s="16" t="s">
        <v>4185</v>
      </c>
      <c r="C1220" s="16" t="s">
        <v>342</v>
      </c>
      <c r="D1220" s="16" t="s">
        <v>4184</v>
      </c>
      <c r="E1220" s="16" t="s">
        <v>590</v>
      </c>
      <c r="F1220" s="16" t="s">
        <v>60</v>
      </c>
      <c r="G1220" s="16">
        <v>2348</v>
      </c>
      <c r="H1220" s="16">
        <v>0.26879999999999998</v>
      </c>
      <c r="I1220" s="82">
        <v>8.2300000000000008E-6</v>
      </c>
      <c r="J1220" s="16">
        <v>0.26079999999999998</v>
      </c>
      <c r="K1220" s="57">
        <v>1</v>
      </c>
      <c r="L1220" s="16">
        <v>0.29830000000000001</v>
      </c>
      <c r="M1220" s="83">
        <v>0.86599999999999999</v>
      </c>
      <c r="N1220" s="18">
        <v>1.44</v>
      </c>
      <c r="O1220" s="18">
        <v>0.55910000000000004</v>
      </c>
      <c r="P1220" s="16">
        <v>0</v>
      </c>
      <c r="Q1220" s="16">
        <v>0</v>
      </c>
      <c r="R1220">
        <v>0</v>
      </c>
      <c r="S1220" s="16">
        <v>0</v>
      </c>
      <c r="T1220" s="88">
        <v>1.0515000000000001</v>
      </c>
      <c r="U1220" s="15">
        <v>0.35830000000000001</v>
      </c>
      <c r="V1220" s="15">
        <v>0.40400000000000003</v>
      </c>
      <c r="W1220" s="11">
        <v>0.86729999999999996</v>
      </c>
      <c r="X1220">
        <v>0.97</v>
      </c>
      <c r="Y1220">
        <v>-4.3900000000000002E-2</v>
      </c>
    </row>
    <row r="1221" spans="1:25" x14ac:dyDescent="0.2">
      <c r="A1221" s="16" t="s">
        <v>13168</v>
      </c>
      <c r="B1221" s="16" t="s">
        <v>13169</v>
      </c>
      <c r="C1221" s="16" t="s">
        <v>57</v>
      </c>
      <c r="D1221" s="16" t="s">
        <v>13170</v>
      </c>
      <c r="E1221" s="16" t="s">
        <v>599</v>
      </c>
      <c r="F1221" s="16">
        <v>1866</v>
      </c>
      <c r="G1221" s="16">
        <v>1584</v>
      </c>
      <c r="H1221" s="16">
        <v>-9.8400000000000001E-2</v>
      </c>
      <c r="I1221" s="82">
        <v>0.20399999999999999</v>
      </c>
      <c r="J1221" s="16">
        <v>2.6100000000000002E-2</v>
      </c>
      <c r="K1221" s="57">
        <v>1</v>
      </c>
      <c r="L1221" s="16">
        <v>2.9399999999999999E-2</v>
      </c>
      <c r="M1221" s="83">
        <v>0.999</v>
      </c>
      <c r="N1221" s="18">
        <v>0.9</v>
      </c>
      <c r="O1221" s="18">
        <v>0.55579999999999996</v>
      </c>
      <c r="P1221" s="16">
        <v>0</v>
      </c>
      <c r="Q1221" s="16">
        <v>0</v>
      </c>
      <c r="R1221">
        <v>0</v>
      </c>
      <c r="S1221" s="16">
        <v>0</v>
      </c>
      <c r="T1221" s="89">
        <v>0.6018</v>
      </c>
      <c r="U1221" s="15">
        <v>-2.1999999999999999E-2</v>
      </c>
      <c r="V1221" s="15">
        <v>-4.9000000000000002E-2</v>
      </c>
      <c r="W1221" s="15">
        <v>-0.26419999999999999</v>
      </c>
      <c r="X1221">
        <v>1.1399999999999999</v>
      </c>
      <c r="Y1221">
        <v>0.189</v>
      </c>
    </row>
    <row r="1222" spans="1:25" x14ac:dyDescent="0.2">
      <c r="A1222" s="16" t="s">
        <v>11112</v>
      </c>
      <c r="B1222" s="16" t="s">
        <v>54</v>
      </c>
      <c r="C1222" s="16" t="s">
        <v>57</v>
      </c>
      <c r="D1222" s="16" t="s">
        <v>11113</v>
      </c>
      <c r="E1222" s="16" t="s">
        <v>590</v>
      </c>
      <c r="F1222" s="16">
        <v>1974</v>
      </c>
      <c r="G1222" s="16">
        <v>1241</v>
      </c>
      <c r="H1222" s="16">
        <v>0.27379999999999999</v>
      </c>
      <c r="I1222" s="82">
        <v>2.2000000000000001E-4</v>
      </c>
      <c r="J1222" s="16">
        <v>0.36649999999999999</v>
      </c>
      <c r="K1222" s="57">
        <v>0.50261540457716103</v>
      </c>
      <c r="L1222" s="16">
        <v>0.19409999999999999</v>
      </c>
      <c r="M1222" s="83">
        <v>0.81399999999999995</v>
      </c>
      <c r="N1222" s="18">
        <v>1.18</v>
      </c>
      <c r="O1222" s="18">
        <v>0.55579999999999996</v>
      </c>
      <c r="P1222" s="16">
        <v>0</v>
      </c>
      <c r="Q1222" s="16">
        <v>0</v>
      </c>
      <c r="R1222">
        <v>0</v>
      </c>
      <c r="S1222" s="16">
        <v>0</v>
      </c>
      <c r="T1222" s="88">
        <v>1.2178</v>
      </c>
      <c r="U1222" s="15">
        <v>-0.16700000000000001</v>
      </c>
      <c r="V1222" s="15">
        <v>0.105</v>
      </c>
      <c r="W1222" s="15">
        <v>0.56310000000000004</v>
      </c>
      <c r="X1222">
        <v>1.08</v>
      </c>
      <c r="Y1222">
        <v>0.111</v>
      </c>
    </row>
    <row r="1223" spans="1:25" x14ac:dyDescent="0.2">
      <c r="A1223" s="16" t="s">
        <v>1177</v>
      </c>
      <c r="B1223" s="16" t="s">
        <v>1178</v>
      </c>
      <c r="C1223" s="16" t="s">
        <v>208</v>
      </c>
      <c r="D1223" s="16" t="s">
        <v>1179</v>
      </c>
      <c r="E1223" s="16" t="s">
        <v>590</v>
      </c>
      <c r="F1223" s="16" t="s">
        <v>60</v>
      </c>
      <c r="G1223" s="16">
        <v>2826</v>
      </c>
      <c r="H1223" s="84">
        <v>-0.81930000000000003</v>
      </c>
      <c r="I1223" s="82">
        <v>1.4899999999999999E-50</v>
      </c>
      <c r="J1223" s="16">
        <v>-0.28070000000000001</v>
      </c>
      <c r="K1223" s="57">
        <v>1</v>
      </c>
      <c r="L1223" s="16">
        <v>-0.29749999999999999</v>
      </c>
      <c r="M1223" s="83">
        <v>0.84299999999999997</v>
      </c>
      <c r="N1223" s="18">
        <v>1.1599999999999999</v>
      </c>
      <c r="O1223" s="18">
        <v>0.55579999999999996</v>
      </c>
      <c r="P1223" s="16">
        <v>1</v>
      </c>
      <c r="Q1223" s="16">
        <v>0</v>
      </c>
      <c r="R1223">
        <v>0</v>
      </c>
      <c r="S1223" s="16">
        <v>0</v>
      </c>
      <c r="T1223">
        <v>1.6299999999999999E-2</v>
      </c>
      <c r="U1223" s="15">
        <v>0.18440000000000001</v>
      </c>
      <c r="V1223" s="7">
        <v>1.0189999999999999</v>
      </c>
      <c r="W1223" s="99">
        <v>-0.871</v>
      </c>
      <c r="X1223">
        <v>1.02</v>
      </c>
      <c r="Y1223">
        <v>2.86E-2</v>
      </c>
    </row>
    <row r="1224" spans="1:25" x14ac:dyDescent="0.2">
      <c r="A1224" s="16" t="s">
        <v>6375</v>
      </c>
      <c r="B1224" s="16" t="s">
        <v>6228</v>
      </c>
      <c r="C1224" s="16" t="s">
        <v>338</v>
      </c>
      <c r="D1224" s="16" t="s">
        <v>6375</v>
      </c>
      <c r="E1224" s="16" t="s">
        <v>599</v>
      </c>
      <c r="F1224" s="16" t="s">
        <v>60</v>
      </c>
      <c r="G1224" s="16">
        <v>433</v>
      </c>
      <c r="H1224" s="16">
        <v>0.1114</v>
      </c>
      <c r="I1224" s="82">
        <v>0.41299999999999998</v>
      </c>
      <c r="J1224" s="16">
        <v>-0.11269999999999999</v>
      </c>
      <c r="K1224" s="57">
        <v>1</v>
      </c>
      <c r="L1224" s="16">
        <v>-0.13800000000000001</v>
      </c>
      <c r="M1224" s="83">
        <v>0.999</v>
      </c>
      <c r="N1224" s="18">
        <v>1.1200000000000001</v>
      </c>
      <c r="O1224" s="18">
        <v>0.55579999999999996</v>
      </c>
      <c r="P1224" s="16">
        <v>0</v>
      </c>
      <c r="Q1224" s="16">
        <v>0</v>
      </c>
      <c r="R1224">
        <v>0</v>
      </c>
      <c r="S1224" s="16">
        <v>0</v>
      </c>
      <c r="T1224" s="112">
        <v>-1.581</v>
      </c>
      <c r="U1224" s="15">
        <v>0.1338</v>
      </c>
      <c r="V1224" s="15">
        <v>4.4999999999999998E-2</v>
      </c>
      <c r="W1224" s="99">
        <v>-0.97589999999999999</v>
      </c>
      <c r="X1224">
        <v>0.98</v>
      </c>
      <c r="Y1224">
        <v>-2.9100000000000001E-2</v>
      </c>
    </row>
    <row r="1225" spans="1:25" x14ac:dyDescent="0.2">
      <c r="A1225" s="16" t="s">
        <v>14234</v>
      </c>
      <c r="B1225" s="16" t="s">
        <v>54</v>
      </c>
      <c r="C1225" s="16" t="s">
        <v>57</v>
      </c>
      <c r="D1225" s="16" t="s">
        <v>14235</v>
      </c>
      <c r="E1225" s="16" t="s">
        <v>599</v>
      </c>
      <c r="F1225" s="16" t="s">
        <v>60</v>
      </c>
      <c r="G1225" s="16">
        <v>714</v>
      </c>
      <c r="H1225" s="16">
        <v>0.25850000000000001</v>
      </c>
      <c r="I1225" s="82">
        <v>4.0400000000000002E-3</v>
      </c>
      <c r="J1225" s="16">
        <v>-4.3799999999999999E-2</v>
      </c>
      <c r="K1225" s="57">
        <v>1</v>
      </c>
      <c r="L1225" s="16">
        <v>-6.0900000000000003E-2</v>
      </c>
      <c r="M1225" s="83">
        <v>0.999</v>
      </c>
      <c r="N1225" s="18">
        <v>1.07</v>
      </c>
      <c r="O1225" s="18">
        <v>0.55249999999999999</v>
      </c>
      <c r="P1225" s="16">
        <v>0</v>
      </c>
      <c r="Q1225" s="16">
        <v>0</v>
      </c>
      <c r="R1225">
        <v>0</v>
      </c>
      <c r="S1225" s="16">
        <v>0</v>
      </c>
      <c r="T1225" s="112">
        <v>-1.8472</v>
      </c>
      <c r="U1225" s="15">
        <v>-0.1779</v>
      </c>
      <c r="V1225" s="15">
        <v>0.182</v>
      </c>
      <c r="W1225" s="99">
        <v>-0.86229999999999996</v>
      </c>
      <c r="X1225">
        <v>1.18</v>
      </c>
      <c r="Y1225">
        <v>0.23880000000000001</v>
      </c>
    </row>
    <row r="1226" spans="1:25" x14ac:dyDescent="0.2">
      <c r="A1226" s="16" t="s">
        <v>1550</v>
      </c>
      <c r="B1226" s="16" t="s">
        <v>1551</v>
      </c>
      <c r="C1226" s="16" t="s">
        <v>57</v>
      </c>
      <c r="D1226" s="16" t="s">
        <v>1552</v>
      </c>
      <c r="E1226" s="16" t="s">
        <v>590</v>
      </c>
      <c r="F1226" s="16">
        <v>1121</v>
      </c>
      <c r="G1226" s="16">
        <v>690</v>
      </c>
      <c r="H1226" s="84">
        <v>-0.82620000000000005</v>
      </c>
      <c r="I1226" s="82">
        <v>7.2199999999999995E-17</v>
      </c>
      <c r="J1226" s="16">
        <v>-0.71350000000000002</v>
      </c>
      <c r="K1226" s="57">
        <v>0.11581844904842201</v>
      </c>
      <c r="L1226" s="84">
        <v>-0.7026</v>
      </c>
      <c r="M1226" s="83">
        <v>1.8599999999999998E-2</v>
      </c>
      <c r="N1226" s="18">
        <v>0.66</v>
      </c>
      <c r="O1226" s="18">
        <v>0.55249999999999999</v>
      </c>
      <c r="P1226" s="16">
        <v>1</v>
      </c>
      <c r="Q1226" s="16">
        <v>0</v>
      </c>
      <c r="R1226">
        <v>0</v>
      </c>
      <c r="S1226" s="16">
        <v>0</v>
      </c>
      <c r="T1226" s="88">
        <v>1.0918000000000001</v>
      </c>
      <c r="U1226" s="15">
        <v>-0.25390000000000001</v>
      </c>
      <c r="V1226" s="15">
        <v>6.8000000000000005E-2</v>
      </c>
      <c r="W1226" s="7">
        <v>2.5219999999999998</v>
      </c>
      <c r="X1226">
        <v>0.99</v>
      </c>
      <c r="Y1226">
        <v>-1.4500000000000001E-2</v>
      </c>
    </row>
    <row r="1227" spans="1:25" x14ac:dyDescent="0.2">
      <c r="A1227" s="16" t="s">
        <v>6227</v>
      </c>
      <c r="B1227" s="16" t="s">
        <v>6228</v>
      </c>
      <c r="C1227" s="16" t="s">
        <v>338</v>
      </c>
      <c r="D1227" s="16" t="s">
        <v>6229</v>
      </c>
      <c r="E1227" s="16" t="s">
        <v>590</v>
      </c>
      <c r="F1227" s="16">
        <v>1631</v>
      </c>
      <c r="G1227" s="16">
        <v>721</v>
      </c>
      <c r="H1227" s="89">
        <v>0.60629999999999995</v>
      </c>
      <c r="I1227" s="82">
        <v>6.0799999999999999E-12</v>
      </c>
      <c r="J1227" s="16">
        <v>-0.13439999999999999</v>
      </c>
      <c r="K1227" s="57">
        <v>1</v>
      </c>
      <c r="L1227" s="16">
        <v>-0.15709999999999999</v>
      </c>
      <c r="M1227" s="83">
        <v>0.999</v>
      </c>
      <c r="N1227" s="18">
        <v>1.01</v>
      </c>
      <c r="O1227" s="18">
        <v>0.55249999999999999</v>
      </c>
      <c r="P1227" s="16">
        <v>0</v>
      </c>
      <c r="Q1227" s="16">
        <v>1</v>
      </c>
      <c r="R1227">
        <v>0</v>
      </c>
      <c r="S1227" s="16">
        <v>0</v>
      </c>
      <c r="T1227" s="112">
        <v>-2.3338000000000001</v>
      </c>
      <c r="U1227" s="15">
        <v>0.38569999999999999</v>
      </c>
      <c r="V1227" s="11">
        <v>0.872</v>
      </c>
      <c r="W1227" s="98">
        <v>-1.0582</v>
      </c>
      <c r="X1227">
        <v>0.95</v>
      </c>
      <c r="Y1227">
        <v>-7.3999999999999996E-2</v>
      </c>
    </row>
    <row r="1228" spans="1:25" x14ac:dyDescent="0.2">
      <c r="A1228" s="16" t="s">
        <v>16200</v>
      </c>
      <c r="B1228" s="16" t="s">
        <v>16201</v>
      </c>
      <c r="C1228" s="16" t="s">
        <v>57</v>
      </c>
      <c r="D1228" s="16" t="s">
        <v>16202</v>
      </c>
      <c r="E1228" s="16" t="s">
        <v>590</v>
      </c>
      <c r="F1228" s="16">
        <v>2457</v>
      </c>
      <c r="G1228" s="16">
        <v>1445</v>
      </c>
      <c r="H1228" s="16">
        <v>8.5599999999999996E-2</v>
      </c>
      <c r="I1228" s="82">
        <v>0.33300000000000002</v>
      </c>
      <c r="J1228" s="16">
        <v>-0.3327</v>
      </c>
      <c r="K1228" s="57">
        <v>0.83448769890003005</v>
      </c>
      <c r="L1228" s="16">
        <v>-0.32440000000000002</v>
      </c>
      <c r="M1228" s="83">
        <v>2.75E-2</v>
      </c>
      <c r="N1228" s="18">
        <v>0.93</v>
      </c>
      <c r="O1228" s="18">
        <v>0.54930000000000001</v>
      </c>
      <c r="P1228" s="16">
        <v>0</v>
      </c>
      <c r="Q1228" s="16">
        <v>0</v>
      </c>
      <c r="R1228">
        <v>0</v>
      </c>
      <c r="S1228" s="16">
        <v>0</v>
      </c>
      <c r="T1228">
        <v>0.2114</v>
      </c>
      <c r="U1228" s="15">
        <v>-1.9099999999999999E-2</v>
      </c>
      <c r="V1228" s="15">
        <v>-0.33200000000000002</v>
      </c>
      <c r="W1228" s="11">
        <v>0.70389999999999997</v>
      </c>
      <c r="X1228">
        <v>1.35</v>
      </c>
      <c r="Y1228">
        <v>0.433</v>
      </c>
    </row>
    <row r="1229" spans="1:25" x14ac:dyDescent="0.2">
      <c r="A1229" s="16" t="s">
        <v>13639</v>
      </c>
      <c r="B1229" s="16" t="s">
        <v>54</v>
      </c>
      <c r="C1229" s="16" t="s">
        <v>57</v>
      </c>
      <c r="D1229" s="16" t="s">
        <v>13640</v>
      </c>
      <c r="E1229" s="16" t="s">
        <v>599</v>
      </c>
      <c r="F1229" s="16">
        <v>1877</v>
      </c>
      <c r="G1229" s="16">
        <v>2149</v>
      </c>
      <c r="H1229" s="16">
        <v>0.20250000000000001</v>
      </c>
      <c r="I1229" s="82">
        <v>1.5E-3</v>
      </c>
      <c r="J1229" s="16">
        <v>-2.2000000000000001E-3</v>
      </c>
      <c r="K1229" s="57">
        <v>1</v>
      </c>
      <c r="L1229" s="16">
        <v>-1.78E-2</v>
      </c>
      <c r="M1229" s="83">
        <v>0.999</v>
      </c>
      <c r="N1229" s="18">
        <v>1.36</v>
      </c>
      <c r="O1229" s="18">
        <v>0.54930000000000001</v>
      </c>
      <c r="P1229" s="16">
        <v>0</v>
      </c>
      <c r="Q1229" s="16">
        <v>0</v>
      </c>
      <c r="R1229">
        <v>0</v>
      </c>
      <c r="S1229" s="16">
        <v>0</v>
      </c>
      <c r="T1229" s="84">
        <v>-0.68620000000000003</v>
      </c>
      <c r="U1229" s="15">
        <v>-1.66E-2</v>
      </c>
      <c r="V1229" s="15">
        <v>-0.53200000000000003</v>
      </c>
      <c r="W1229" s="15">
        <v>-0.23549999999999999</v>
      </c>
      <c r="X1229">
        <v>1.25</v>
      </c>
      <c r="Y1229">
        <v>0.32190000000000002</v>
      </c>
    </row>
    <row r="1230" spans="1:25" x14ac:dyDescent="0.2">
      <c r="A1230" s="16" t="s">
        <v>5293</v>
      </c>
      <c r="B1230" s="16" t="s">
        <v>962</v>
      </c>
      <c r="C1230" s="16" t="s">
        <v>316</v>
      </c>
      <c r="D1230" s="16" t="s">
        <v>5294</v>
      </c>
      <c r="E1230" s="16" t="s">
        <v>590</v>
      </c>
      <c r="F1230" s="16">
        <v>964</v>
      </c>
      <c r="G1230" s="16">
        <v>1320</v>
      </c>
      <c r="H1230" s="16">
        <v>0.34649999999999997</v>
      </c>
      <c r="I1230" s="82">
        <v>8.8299999999999995E-7</v>
      </c>
      <c r="J1230" s="16">
        <v>-8.09E-2</v>
      </c>
      <c r="K1230" s="57">
        <v>1</v>
      </c>
      <c r="L1230" s="16">
        <v>-0.10829999999999999</v>
      </c>
      <c r="M1230" s="83">
        <v>0.999</v>
      </c>
      <c r="N1230" s="18">
        <v>1</v>
      </c>
      <c r="O1230" s="18">
        <v>0.54930000000000001</v>
      </c>
      <c r="P1230" s="16">
        <v>0</v>
      </c>
      <c r="Q1230" s="16">
        <v>0</v>
      </c>
      <c r="R1230">
        <v>0</v>
      </c>
      <c r="S1230" s="16">
        <v>0</v>
      </c>
      <c r="T1230">
        <v>0.41710000000000003</v>
      </c>
      <c r="U1230" s="15">
        <v>0.39610000000000001</v>
      </c>
      <c r="V1230" s="15">
        <v>0.40699999999999997</v>
      </c>
      <c r="W1230" s="15">
        <v>-0.1381</v>
      </c>
      <c r="X1230">
        <v>1.19</v>
      </c>
      <c r="Y1230">
        <v>0.251</v>
      </c>
    </row>
    <row r="1231" spans="1:25" x14ac:dyDescent="0.2">
      <c r="A1231" s="16" t="s">
        <v>12024</v>
      </c>
      <c r="B1231" s="16" t="s">
        <v>12025</v>
      </c>
      <c r="C1231" s="16" t="s">
        <v>57</v>
      </c>
      <c r="D1231" s="16" t="s">
        <v>12026</v>
      </c>
      <c r="E1231" s="16" t="s">
        <v>599</v>
      </c>
      <c r="F1231" s="16">
        <v>3026</v>
      </c>
      <c r="G1231" s="16">
        <v>1834</v>
      </c>
      <c r="H1231" s="16">
        <v>6.5799999999999997E-2</v>
      </c>
      <c r="I1231" s="82">
        <v>0.40100000000000002</v>
      </c>
      <c r="J1231" s="16">
        <v>0.12139999999999999</v>
      </c>
      <c r="K1231" s="57">
        <v>1</v>
      </c>
      <c r="L1231" s="16">
        <v>0.13339999999999999</v>
      </c>
      <c r="M1231" s="83">
        <v>0.91300000000000003</v>
      </c>
      <c r="N1231" s="18">
        <v>1.0900000000000001</v>
      </c>
      <c r="O1231" s="18">
        <v>0.54930000000000001</v>
      </c>
      <c r="P1231" s="16">
        <v>0</v>
      </c>
      <c r="Q1231" s="16">
        <v>0</v>
      </c>
      <c r="R1231">
        <v>0</v>
      </c>
      <c r="S1231" s="16">
        <v>0</v>
      </c>
      <c r="T1231" s="89">
        <v>0.74170000000000003</v>
      </c>
      <c r="U1231" s="15">
        <v>8.6400000000000005E-2</v>
      </c>
      <c r="V1231" s="15">
        <v>-7.0999999999999994E-2</v>
      </c>
      <c r="W1231" s="11">
        <v>0.70209999999999995</v>
      </c>
      <c r="X1231">
        <v>1.1299999999999999</v>
      </c>
      <c r="Y1231">
        <v>0.17630000000000001</v>
      </c>
    </row>
    <row r="1232" spans="1:25" x14ac:dyDescent="0.2">
      <c r="A1232" s="16" t="s">
        <v>12396</v>
      </c>
      <c r="B1232" s="16" t="s">
        <v>54</v>
      </c>
      <c r="C1232" s="16" t="s">
        <v>57</v>
      </c>
      <c r="D1232" s="16" t="s">
        <v>12396</v>
      </c>
      <c r="E1232" s="16" t="s">
        <v>599</v>
      </c>
      <c r="F1232" s="16" t="s">
        <v>60</v>
      </c>
      <c r="G1232" s="16">
        <v>480</v>
      </c>
      <c r="H1232" s="16">
        <v>0.33500000000000002</v>
      </c>
      <c r="I1232" s="82">
        <v>1.08E-3</v>
      </c>
      <c r="J1232" s="16">
        <v>8.14E-2</v>
      </c>
      <c r="K1232" s="57">
        <v>1</v>
      </c>
      <c r="L1232" s="16">
        <v>8.7099999999999997E-2</v>
      </c>
      <c r="M1232" s="83">
        <v>0.999</v>
      </c>
      <c r="N1232" s="18">
        <v>0.97</v>
      </c>
      <c r="O1232" s="18">
        <v>0.54930000000000001</v>
      </c>
      <c r="P1232" s="16">
        <v>0</v>
      </c>
      <c r="Q1232" s="16">
        <v>0</v>
      </c>
      <c r="R1232">
        <v>0</v>
      </c>
      <c r="S1232" s="16">
        <v>0</v>
      </c>
      <c r="T1232">
        <v>0.33090000000000003</v>
      </c>
      <c r="U1232" s="15">
        <v>-0.42030000000000001</v>
      </c>
      <c r="V1232" s="15">
        <v>0.27100000000000002</v>
      </c>
      <c r="W1232" s="15">
        <v>-6.9699999999999998E-2</v>
      </c>
      <c r="X1232">
        <v>1.1200000000000001</v>
      </c>
      <c r="Y1232">
        <v>0.16350000000000001</v>
      </c>
    </row>
    <row r="1233" spans="1:25" x14ac:dyDescent="0.2">
      <c r="A1233" s="16" t="s">
        <v>15274</v>
      </c>
      <c r="B1233" s="16" t="s">
        <v>54</v>
      </c>
      <c r="C1233" s="16" t="s">
        <v>57</v>
      </c>
      <c r="D1233" s="16" t="s">
        <v>15275</v>
      </c>
      <c r="E1233" s="16" t="s">
        <v>599</v>
      </c>
      <c r="F1233" s="16">
        <v>2427</v>
      </c>
      <c r="G1233" s="16">
        <v>1788</v>
      </c>
      <c r="H1233" s="16">
        <v>8.3000000000000001E-3</v>
      </c>
      <c r="I1233" s="82">
        <v>0.92500000000000004</v>
      </c>
      <c r="J1233" s="16">
        <v>-0.12470000000000001</v>
      </c>
      <c r="K1233" s="57">
        <v>1</v>
      </c>
      <c r="L1233" s="16">
        <v>-0.1298</v>
      </c>
      <c r="M1233" s="83">
        <v>0.76700000000000002</v>
      </c>
      <c r="N1233" s="18">
        <v>1.31</v>
      </c>
      <c r="O1233" s="18">
        <v>0.54930000000000001</v>
      </c>
      <c r="P1233" s="16">
        <v>0</v>
      </c>
      <c r="Q1233" s="16">
        <v>0</v>
      </c>
      <c r="R1233">
        <v>0</v>
      </c>
      <c r="S1233" s="16">
        <v>0</v>
      </c>
      <c r="T1233">
        <v>0.3795</v>
      </c>
      <c r="U1233" s="15">
        <v>2.5700000000000001E-2</v>
      </c>
      <c r="V1233" s="15">
        <v>0.13900000000000001</v>
      </c>
      <c r="W1233" s="11">
        <v>0.7399</v>
      </c>
      <c r="X1233">
        <v>1.04</v>
      </c>
      <c r="Y1233">
        <v>5.6599999999999998E-2</v>
      </c>
    </row>
    <row r="1234" spans="1:25" x14ac:dyDescent="0.2">
      <c r="A1234" s="16" t="s">
        <v>13424</v>
      </c>
      <c r="B1234" s="16" t="s">
        <v>54</v>
      </c>
      <c r="C1234" s="16" t="s">
        <v>57</v>
      </c>
      <c r="D1234" s="16" t="s">
        <v>13425</v>
      </c>
      <c r="E1234" s="16" t="s">
        <v>590</v>
      </c>
      <c r="F1234" s="16" t="s">
        <v>60</v>
      </c>
      <c r="G1234" s="16">
        <v>2425</v>
      </c>
      <c r="H1234" s="16">
        <v>0.2107</v>
      </c>
      <c r="I1234" s="82">
        <v>8.4500000000000005E-4</v>
      </c>
      <c r="J1234" s="16">
        <v>1.3299999999999999E-2</v>
      </c>
      <c r="K1234" s="57">
        <v>1</v>
      </c>
      <c r="L1234" s="16">
        <v>1.72E-2</v>
      </c>
      <c r="M1234" s="83">
        <v>0.999</v>
      </c>
      <c r="N1234" s="18">
        <v>1.02</v>
      </c>
      <c r="O1234" s="18">
        <v>0.54930000000000001</v>
      </c>
      <c r="P1234" s="16">
        <v>0</v>
      </c>
      <c r="Q1234" s="16">
        <v>0</v>
      </c>
      <c r="R1234">
        <v>0</v>
      </c>
      <c r="S1234" s="16">
        <v>0</v>
      </c>
      <c r="T1234" s="89">
        <v>0.872</v>
      </c>
      <c r="U1234" s="15">
        <v>0.24790000000000001</v>
      </c>
      <c r="V1234" s="15">
        <v>0.23499999999999999</v>
      </c>
      <c r="W1234" s="11">
        <v>0.71930000000000005</v>
      </c>
      <c r="X1234">
        <v>1.04</v>
      </c>
      <c r="Y1234">
        <v>5.6599999999999998E-2</v>
      </c>
    </row>
    <row r="1235" spans="1:25" x14ac:dyDescent="0.2">
      <c r="A1235" s="16" t="s">
        <v>7563</v>
      </c>
      <c r="B1235" s="16" t="s">
        <v>7564</v>
      </c>
      <c r="C1235" s="16" t="s">
        <v>635</v>
      </c>
      <c r="D1235" s="16" t="s">
        <v>7565</v>
      </c>
      <c r="E1235" s="16" t="s">
        <v>599</v>
      </c>
      <c r="F1235" s="16">
        <v>3568</v>
      </c>
      <c r="G1235" s="16">
        <v>1687</v>
      </c>
      <c r="H1235" s="16">
        <v>5.0599999999999999E-2</v>
      </c>
      <c r="I1235" s="82">
        <v>0.503</v>
      </c>
      <c r="J1235" s="16">
        <v>0.14990000000000001</v>
      </c>
      <c r="K1235" s="57">
        <v>1</v>
      </c>
      <c r="L1235" s="16">
        <v>0.2369</v>
      </c>
      <c r="M1235" s="83">
        <v>0.42699999999999999</v>
      </c>
      <c r="N1235" s="18">
        <v>0.92</v>
      </c>
      <c r="O1235" s="18">
        <v>0.54930000000000001</v>
      </c>
      <c r="P1235" s="16">
        <v>0</v>
      </c>
      <c r="Q1235" s="16">
        <v>0</v>
      </c>
      <c r="R1235">
        <v>0</v>
      </c>
      <c r="S1235" s="16">
        <v>0</v>
      </c>
      <c r="T1235">
        <v>0.32540000000000002</v>
      </c>
      <c r="U1235" s="15">
        <v>0.95550000000000002</v>
      </c>
      <c r="V1235" s="15">
        <v>0.32100000000000001</v>
      </c>
      <c r="W1235" s="15">
        <v>-0.44069999999999998</v>
      </c>
      <c r="X1235">
        <v>0.89</v>
      </c>
      <c r="Y1235">
        <v>-0.1681</v>
      </c>
    </row>
    <row r="1236" spans="1:25" x14ac:dyDescent="0.2">
      <c r="A1236" s="16" t="s">
        <v>14926</v>
      </c>
      <c r="B1236" s="16" t="s">
        <v>14927</v>
      </c>
      <c r="C1236" s="16" t="s">
        <v>57</v>
      </c>
      <c r="D1236" s="16" t="s">
        <v>14928</v>
      </c>
      <c r="E1236" s="16" t="s">
        <v>599</v>
      </c>
      <c r="F1236" s="16" t="s">
        <v>60</v>
      </c>
      <c r="G1236" s="16">
        <v>999</v>
      </c>
      <c r="H1236" s="16">
        <v>-1.0800000000000001E-2</v>
      </c>
      <c r="I1236" s="82">
        <v>0.91900000000000004</v>
      </c>
      <c r="J1236" s="16">
        <v>-9.2299999999999993E-2</v>
      </c>
      <c r="K1236" s="57">
        <v>1</v>
      </c>
      <c r="L1236" s="16">
        <v>-9.2600000000000002E-2</v>
      </c>
      <c r="M1236" s="83">
        <v>0.999</v>
      </c>
      <c r="N1236" s="18">
        <v>0.86</v>
      </c>
      <c r="O1236" s="18">
        <v>0.54600000000000004</v>
      </c>
      <c r="P1236" s="16">
        <v>0</v>
      </c>
      <c r="Q1236" s="16">
        <v>0</v>
      </c>
      <c r="R1236">
        <v>0</v>
      </c>
      <c r="S1236" s="16">
        <v>0</v>
      </c>
      <c r="T1236">
        <v>-0.56479999999999997</v>
      </c>
      <c r="U1236" s="15">
        <v>-0.1285</v>
      </c>
      <c r="V1236" s="15">
        <v>0.30399999999999999</v>
      </c>
      <c r="W1236" s="15">
        <v>-0.2064</v>
      </c>
      <c r="X1236">
        <v>1.07</v>
      </c>
      <c r="Y1236">
        <v>9.7600000000000006E-2</v>
      </c>
    </row>
    <row r="1237" spans="1:25" x14ac:dyDescent="0.2">
      <c r="A1237" s="16" t="s">
        <v>7761</v>
      </c>
      <c r="B1237" s="16" t="s">
        <v>7731</v>
      </c>
      <c r="C1237" s="16" t="s">
        <v>216</v>
      </c>
      <c r="D1237" s="16" t="s">
        <v>7762</v>
      </c>
      <c r="E1237" s="16" t="s">
        <v>590</v>
      </c>
      <c r="F1237" s="16" t="s">
        <v>60</v>
      </c>
      <c r="G1237" s="16">
        <v>10478</v>
      </c>
      <c r="H1237" s="16">
        <v>-3.0700000000000002E-2</v>
      </c>
      <c r="I1237" s="82">
        <v>0.55300000000000005</v>
      </c>
      <c r="J1237" s="16">
        <v>-0.2949</v>
      </c>
      <c r="K1237" s="57">
        <v>0.82352160528386498</v>
      </c>
      <c r="L1237" s="16">
        <v>-0.30220000000000002</v>
      </c>
      <c r="M1237" s="83">
        <v>0.92500000000000004</v>
      </c>
      <c r="N1237" s="18">
        <v>0.73</v>
      </c>
      <c r="O1237" s="18">
        <v>0.54600000000000004</v>
      </c>
      <c r="P1237" s="16">
        <v>0</v>
      </c>
      <c r="Q1237" s="16">
        <v>0</v>
      </c>
      <c r="R1237">
        <v>0</v>
      </c>
      <c r="S1237" s="16">
        <v>0</v>
      </c>
      <c r="T1237" t="e">
        <v>#N/A</v>
      </c>
      <c r="U1237" s="15" t="e">
        <v>#N/A</v>
      </c>
      <c r="V1237" s="11">
        <v>0.61099999999999999</v>
      </c>
      <c r="W1237" s="99">
        <v>-0.76949999999999996</v>
      </c>
      <c r="X1237">
        <v>1.04</v>
      </c>
      <c r="Y1237">
        <v>5.6599999999999998E-2</v>
      </c>
    </row>
    <row r="1238" spans="1:25" x14ac:dyDescent="0.2">
      <c r="A1238" s="16" t="s">
        <v>2689</v>
      </c>
      <c r="B1238" s="16" t="s">
        <v>2690</v>
      </c>
      <c r="C1238" s="16" t="s">
        <v>155</v>
      </c>
      <c r="D1238" s="16" t="s">
        <v>2691</v>
      </c>
      <c r="E1238" s="16" t="s">
        <v>599</v>
      </c>
      <c r="F1238" s="16">
        <v>3752</v>
      </c>
      <c r="G1238" s="16">
        <v>2052</v>
      </c>
      <c r="H1238" s="16">
        <v>-0.29770000000000002</v>
      </c>
      <c r="I1238" s="82">
        <v>1.8799999999999999E-7</v>
      </c>
      <c r="J1238" s="16">
        <v>0.1547</v>
      </c>
      <c r="K1238" s="57">
        <v>1</v>
      </c>
      <c r="L1238" s="16">
        <v>0.1239</v>
      </c>
      <c r="M1238" s="83">
        <v>0.999</v>
      </c>
      <c r="N1238" s="18">
        <v>1.24</v>
      </c>
      <c r="O1238" s="18">
        <v>0.54600000000000004</v>
      </c>
      <c r="P1238" s="16">
        <v>0</v>
      </c>
      <c r="Q1238" s="16">
        <v>0</v>
      </c>
      <c r="R1238">
        <v>0</v>
      </c>
      <c r="S1238" s="16">
        <v>0</v>
      </c>
      <c r="T1238" s="88">
        <v>1.6747000000000001</v>
      </c>
      <c r="U1238" s="15">
        <v>0.56110000000000004</v>
      </c>
      <c r="V1238" s="15">
        <v>1E-3</v>
      </c>
      <c r="W1238" s="7">
        <v>1.2810999999999999</v>
      </c>
      <c r="X1238">
        <v>0.85</v>
      </c>
      <c r="Y1238">
        <v>-0.23449999999999999</v>
      </c>
    </row>
    <row r="1239" spans="1:25" x14ac:dyDescent="0.2">
      <c r="A1239" s="16" t="s">
        <v>12263</v>
      </c>
      <c r="B1239" s="16" t="s">
        <v>12264</v>
      </c>
      <c r="C1239" s="16" t="s">
        <v>57</v>
      </c>
      <c r="D1239" s="16" t="s">
        <v>12265</v>
      </c>
      <c r="E1239" s="16" t="s">
        <v>590</v>
      </c>
      <c r="F1239" s="16" t="s">
        <v>60</v>
      </c>
      <c r="G1239" s="16">
        <v>1093</v>
      </c>
      <c r="H1239" s="16">
        <v>-5.0200000000000002E-2</v>
      </c>
      <c r="I1239" s="82">
        <v>0.58499999999999996</v>
      </c>
      <c r="J1239" s="16">
        <v>9.6000000000000002E-2</v>
      </c>
      <c r="K1239" s="57">
        <v>1</v>
      </c>
      <c r="L1239" s="16">
        <v>0.12720000000000001</v>
      </c>
      <c r="M1239" s="83">
        <v>0.999</v>
      </c>
      <c r="N1239" s="18">
        <v>1.03</v>
      </c>
      <c r="O1239" s="18">
        <v>0.54269999999999996</v>
      </c>
      <c r="P1239" s="16">
        <v>0</v>
      </c>
      <c r="Q1239" s="16">
        <v>0</v>
      </c>
      <c r="R1239">
        <v>0</v>
      </c>
      <c r="S1239" s="16">
        <v>0</v>
      </c>
      <c r="T1239">
        <v>0.1807</v>
      </c>
      <c r="U1239" s="15">
        <v>-2.1999999999999999E-2</v>
      </c>
      <c r="V1239" s="15">
        <v>-0.32600000000000001</v>
      </c>
      <c r="W1239" s="99">
        <v>-0.61619999999999997</v>
      </c>
      <c r="X1239">
        <v>1.1399999999999999</v>
      </c>
      <c r="Y1239">
        <v>0.189</v>
      </c>
    </row>
    <row r="1240" spans="1:25" x14ac:dyDescent="0.2">
      <c r="A1240" s="16" t="s">
        <v>3149</v>
      </c>
      <c r="B1240" s="16" t="s">
        <v>3150</v>
      </c>
      <c r="C1240" s="16" t="s">
        <v>155</v>
      </c>
      <c r="D1240" s="16" t="s">
        <v>3151</v>
      </c>
      <c r="E1240" s="16" t="s">
        <v>590</v>
      </c>
      <c r="F1240" s="16" t="s">
        <v>60</v>
      </c>
      <c r="G1240" s="16">
        <v>547</v>
      </c>
      <c r="H1240" s="16">
        <v>-1.9400000000000001E-2</v>
      </c>
      <c r="I1240" s="82">
        <v>0.88400000000000001</v>
      </c>
      <c r="J1240" s="16">
        <v>-2.3900000000000001E-2</v>
      </c>
      <c r="K1240" s="57">
        <v>1</v>
      </c>
      <c r="L1240" s="16">
        <v>-3.7100000000000001E-2</v>
      </c>
      <c r="M1240" s="83">
        <v>0.999</v>
      </c>
      <c r="N1240" s="18">
        <v>1.1599999999999999</v>
      </c>
      <c r="O1240" s="18">
        <v>0.54269999999999996</v>
      </c>
      <c r="P1240" s="16">
        <v>0</v>
      </c>
      <c r="Q1240" s="16">
        <v>0</v>
      </c>
      <c r="R1240">
        <v>0</v>
      </c>
      <c r="S1240" s="16">
        <v>0</v>
      </c>
      <c r="T1240" s="84">
        <v>-0.77339999999999998</v>
      </c>
      <c r="U1240" s="15">
        <v>0.12570000000000001</v>
      </c>
      <c r="V1240" s="15">
        <v>7.0999999999999994E-2</v>
      </c>
      <c r="W1240" s="15">
        <v>0.30859999999999999</v>
      </c>
      <c r="X1240">
        <v>1.07</v>
      </c>
      <c r="Y1240">
        <v>9.7600000000000006E-2</v>
      </c>
    </row>
    <row r="1241" spans="1:25" x14ac:dyDescent="0.2">
      <c r="A1241" s="16" t="s">
        <v>9011</v>
      </c>
      <c r="B1241" s="16" t="s">
        <v>9012</v>
      </c>
      <c r="C1241" s="16" t="s">
        <v>179</v>
      </c>
      <c r="D1241" s="16" t="s">
        <v>9011</v>
      </c>
      <c r="E1241" s="16" t="s">
        <v>590</v>
      </c>
      <c r="F1241" s="16" t="s">
        <v>60</v>
      </c>
      <c r="G1241" s="16">
        <v>2278</v>
      </c>
      <c r="H1241" s="16">
        <v>0.34279999999999999</v>
      </c>
      <c r="I1241" s="82">
        <v>2.9500000000000002E-10</v>
      </c>
      <c r="J1241" s="16">
        <v>0.1396</v>
      </c>
      <c r="K1241" s="57">
        <v>1</v>
      </c>
      <c r="L1241" s="16">
        <v>9.2299999999999993E-2</v>
      </c>
      <c r="M1241" s="83">
        <v>0.999</v>
      </c>
      <c r="N1241" s="18">
        <v>0.77</v>
      </c>
      <c r="O1241" s="18">
        <v>0.54269999999999996</v>
      </c>
      <c r="P1241" s="16">
        <v>0</v>
      </c>
      <c r="Q1241" s="16">
        <v>0</v>
      </c>
      <c r="R1241">
        <v>0</v>
      </c>
      <c r="S1241" s="16">
        <v>0</v>
      </c>
      <c r="T1241" s="88">
        <v>1.353</v>
      </c>
      <c r="U1241" s="15">
        <v>0.77500000000000002</v>
      </c>
      <c r="V1241" s="15">
        <v>4.5999999999999999E-2</v>
      </c>
      <c r="W1241" s="7">
        <v>1.5416000000000001</v>
      </c>
      <c r="X1241">
        <v>1.02</v>
      </c>
      <c r="Y1241">
        <v>2.86E-2</v>
      </c>
    </row>
    <row r="1242" spans="1:25" x14ac:dyDescent="0.2">
      <c r="A1242" s="16" t="s">
        <v>7923</v>
      </c>
      <c r="B1242" s="16" t="s">
        <v>7924</v>
      </c>
      <c r="C1242" s="16" t="s">
        <v>123</v>
      </c>
      <c r="D1242" s="16" t="s">
        <v>7925</v>
      </c>
      <c r="E1242" s="16" t="s">
        <v>590</v>
      </c>
      <c r="F1242" s="16">
        <v>1148</v>
      </c>
      <c r="G1242" s="16">
        <v>3828</v>
      </c>
      <c r="H1242" s="16">
        <v>2.1000000000000001E-2</v>
      </c>
      <c r="I1242" s="82">
        <v>0.76600000000000001</v>
      </c>
      <c r="J1242" s="16">
        <v>8.8900000000000007E-2</v>
      </c>
      <c r="K1242" s="57">
        <v>1</v>
      </c>
      <c r="L1242" s="16">
        <v>8.1000000000000003E-2</v>
      </c>
      <c r="M1242" s="83">
        <v>0.999</v>
      </c>
      <c r="N1242" s="18">
        <v>0.41</v>
      </c>
      <c r="O1242" s="18">
        <v>0.54269999999999996</v>
      </c>
      <c r="P1242" s="16">
        <v>0</v>
      </c>
      <c r="Q1242" s="16">
        <v>0</v>
      </c>
      <c r="R1242">
        <v>0</v>
      </c>
      <c r="S1242" s="16">
        <v>0</v>
      </c>
      <c r="T1242">
        <v>-0.47710000000000002</v>
      </c>
      <c r="U1242" s="15">
        <v>-0.32079999999999997</v>
      </c>
      <c r="V1242" s="15">
        <v>-0.48399999999999999</v>
      </c>
      <c r="W1242" s="15">
        <v>-0.437</v>
      </c>
      <c r="X1242">
        <v>1</v>
      </c>
      <c r="Y1242">
        <v>0</v>
      </c>
    </row>
    <row r="1243" spans="1:25" x14ac:dyDescent="0.2">
      <c r="A1243" s="16" t="s">
        <v>13453</v>
      </c>
      <c r="B1243" s="16" t="s">
        <v>54</v>
      </c>
      <c r="C1243" s="16" t="s">
        <v>57</v>
      </c>
      <c r="D1243" s="16" t="s">
        <v>13454</v>
      </c>
      <c r="E1243" s="16" t="s">
        <v>590</v>
      </c>
      <c r="F1243" s="16" t="s">
        <v>60</v>
      </c>
      <c r="G1243" s="16">
        <v>1545</v>
      </c>
      <c r="H1243" s="16">
        <v>0.23230000000000001</v>
      </c>
      <c r="I1243" s="82">
        <v>5.9299999999999999E-4</v>
      </c>
      <c r="J1243" s="16">
        <v>1.15E-2</v>
      </c>
      <c r="K1243" s="57">
        <v>1</v>
      </c>
      <c r="L1243" s="16">
        <v>2.6100000000000002E-2</v>
      </c>
      <c r="M1243" s="83">
        <v>0.999</v>
      </c>
      <c r="N1243" s="18">
        <v>1</v>
      </c>
      <c r="O1243" s="18">
        <v>0.53939999999999999</v>
      </c>
      <c r="P1243" s="16">
        <v>0</v>
      </c>
      <c r="Q1243" s="16">
        <v>0</v>
      </c>
      <c r="R1243">
        <v>0</v>
      </c>
      <c r="S1243" s="16">
        <v>0</v>
      </c>
      <c r="T1243">
        <v>-0.51129999999999998</v>
      </c>
      <c r="U1243" s="15">
        <v>-2.4799999999999999E-2</v>
      </c>
      <c r="V1243" s="15">
        <v>0.12</v>
      </c>
      <c r="W1243" s="15">
        <v>0.1343</v>
      </c>
      <c r="X1243">
        <v>1.32</v>
      </c>
      <c r="Y1243">
        <v>0.40050000000000002</v>
      </c>
    </row>
    <row r="1244" spans="1:25" x14ac:dyDescent="0.2">
      <c r="A1244" s="16" t="s">
        <v>6955</v>
      </c>
      <c r="B1244" s="16" t="s">
        <v>6956</v>
      </c>
      <c r="C1244" s="16" t="s">
        <v>74</v>
      </c>
      <c r="D1244" s="16" t="s">
        <v>6957</v>
      </c>
      <c r="E1244" s="16" t="s">
        <v>599</v>
      </c>
      <c r="F1244" s="16">
        <v>2553</v>
      </c>
      <c r="G1244" s="16">
        <v>3242</v>
      </c>
      <c r="H1244" s="16">
        <v>-0.52949999999999997</v>
      </c>
      <c r="I1244" s="82">
        <v>1.01E-22</v>
      </c>
      <c r="J1244" s="16">
        <v>0.29010000000000002</v>
      </c>
      <c r="K1244" s="57">
        <v>0.85738423963126098</v>
      </c>
      <c r="L1244" s="16">
        <v>0.2389</v>
      </c>
      <c r="M1244" s="83">
        <v>0.99099999999999999</v>
      </c>
      <c r="N1244" s="18">
        <v>0.9</v>
      </c>
      <c r="O1244" s="18">
        <v>0.53939999999999999</v>
      </c>
      <c r="P1244" s="16">
        <v>0</v>
      </c>
      <c r="Q1244" s="16">
        <v>0</v>
      </c>
      <c r="R1244">
        <v>0</v>
      </c>
      <c r="S1244" s="16">
        <v>0</v>
      </c>
      <c r="T1244">
        <v>0.44740000000000002</v>
      </c>
      <c r="U1244" s="15">
        <v>0.80579999999999996</v>
      </c>
      <c r="V1244" s="15">
        <v>-0.28499999999999998</v>
      </c>
      <c r="W1244" s="15">
        <v>0.2762</v>
      </c>
      <c r="X1244">
        <v>1.31</v>
      </c>
      <c r="Y1244">
        <v>0.3896</v>
      </c>
    </row>
    <row r="1245" spans="1:25" x14ac:dyDescent="0.2">
      <c r="A1245" s="16" t="s">
        <v>1562</v>
      </c>
      <c r="B1245" s="16" t="s">
        <v>54</v>
      </c>
      <c r="C1245" s="16" t="s">
        <v>57</v>
      </c>
      <c r="D1245" s="16" t="s">
        <v>1563</v>
      </c>
      <c r="E1245" s="16" t="s">
        <v>590</v>
      </c>
      <c r="F1245" s="16" t="s">
        <v>60</v>
      </c>
      <c r="G1245" s="16">
        <v>901</v>
      </c>
      <c r="H1245" s="84">
        <v>-0.78610000000000002</v>
      </c>
      <c r="I1245" s="82">
        <v>1.4699999999999999E-23</v>
      </c>
      <c r="J1245" s="16">
        <v>-1.0392999999999999</v>
      </c>
      <c r="K1245" s="57">
        <v>5.6463804277299301E-2</v>
      </c>
      <c r="L1245" s="81">
        <v>-1.0426</v>
      </c>
      <c r="M1245" s="83">
        <v>2.7400000000000001E-2</v>
      </c>
      <c r="N1245" s="18">
        <v>0.64</v>
      </c>
      <c r="O1245" s="18">
        <v>0.53939999999999999</v>
      </c>
      <c r="P1245" s="16">
        <v>1</v>
      </c>
      <c r="Q1245" s="16">
        <v>0</v>
      </c>
      <c r="R1245">
        <v>0</v>
      </c>
      <c r="S1245" s="16">
        <v>0</v>
      </c>
      <c r="T1245">
        <v>-0.29809999999999998</v>
      </c>
      <c r="U1245" s="15">
        <v>-4.7000000000000002E-3</v>
      </c>
      <c r="V1245" s="11">
        <v>0.63400000000000001</v>
      </c>
      <c r="W1245" s="15">
        <v>-0.30819999999999997</v>
      </c>
      <c r="X1245">
        <v>0.99</v>
      </c>
      <c r="Y1245">
        <v>-1.4500000000000001E-2</v>
      </c>
    </row>
    <row r="1246" spans="1:25" x14ac:dyDescent="0.2">
      <c r="A1246" s="16" t="s">
        <v>2185</v>
      </c>
      <c r="B1246" s="16" t="s">
        <v>2186</v>
      </c>
      <c r="C1246" s="16" t="s">
        <v>131</v>
      </c>
      <c r="D1246" s="16" t="s">
        <v>2185</v>
      </c>
      <c r="E1246" s="16" t="s">
        <v>590</v>
      </c>
      <c r="F1246" s="16">
        <v>3413</v>
      </c>
      <c r="G1246" s="16">
        <v>1695</v>
      </c>
      <c r="H1246" s="16">
        <v>-0.24399999999999999</v>
      </c>
      <c r="I1246" s="82">
        <v>1.0399999999999999E-4</v>
      </c>
      <c r="J1246" s="16">
        <v>-5.62E-2</v>
      </c>
      <c r="K1246" s="57">
        <v>1</v>
      </c>
      <c r="L1246" s="16">
        <v>-6.4399999999999999E-2</v>
      </c>
      <c r="M1246" s="83">
        <v>0.999</v>
      </c>
      <c r="N1246" s="18">
        <v>1.33</v>
      </c>
      <c r="O1246" s="18">
        <v>0.53610000000000002</v>
      </c>
      <c r="P1246" s="16">
        <v>0</v>
      </c>
      <c r="Q1246" s="16">
        <v>0</v>
      </c>
      <c r="R1246">
        <v>0</v>
      </c>
      <c r="S1246" s="16">
        <v>0</v>
      </c>
      <c r="T1246">
        <v>0.40839999999999999</v>
      </c>
      <c r="U1246" s="15">
        <v>8.09E-2</v>
      </c>
      <c r="V1246" s="15">
        <v>-0.26800000000000002</v>
      </c>
      <c r="W1246" s="15">
        <v>0.2636</v>
      </c>
      <c r="X1246">
        <v>1.03</v>
      </c>
      <c r="Y1246">
        <v>4.2599999999999999E-2</v>
      </c>
    </row>
    <row r="1247" spans="1:25" x14ac:dyDescent="0.2">
      <c r="A1247" s="16" t="s">
        <v>13580</v>
      </c>
      <c r="B1247" s="16" t="s">
        <v>13581</v>
      </c>
      <c r="C1247" s="16" t="s">
        <v>57</v>
      </c>
      <c r="D1247" s="16" t="s">
        <v>13582</v>
      </c>
      <c r="E1247" s="16" t="s">
        <v>599</v>
      </c>
      <c r="F1247" s="16">
        <v>1110</v>
      </c>
      <c r="G1247" s="16">
        <v>772</v>
      </c>
      <c r="H1247" s="16">
        <v>-9.6500000000000002E-2</v>
      </c>
      <c r="I1247" s="82">
        <v>0.32</v>
      </c>
      <c r="J1247" s="16">
        <v>1.6000000000000001E-3</v>
      </c>
      <c r="K1247" s="57">
        <v>1</v>
      </c>
      <c r="L1247" s="16">
        <v>5.11E-2</v>
      </c>
      <c r="M1247" s="83">
        <v>0.999</v>
      </c>
      <c r="N1247" s="18">
        <v>0.96</v>
      </c>
      <c r="O1247" s="18">
        <v>0.53610000000000002</v>
      </c>
      <c r="P1247" s="16">
        <v>0</v>
      </c>
      <c r="Q1247" s="16">
        <v>0</v>
      </c>
      <c r="R1247">
        <v>0</v>
      </c>
      <c r="S1247" s="16">
        <v>0</v>
      </c>
      <c r="T1247" s="84">
        <v>-0.82520000000000004</v>
      </c>
      <c r="U1247" s="15">
        <v>-0.13020000000000001</v>
      </c>
      <c r="V1247" s="15">
        <v>0.112</v>
      </c>
      <c r="W1247" s="15">
        <v>0.39179999999999998</v>
      </c>
      <c r="X1247">
        <v>1.03</v>
      </c>
      <c r="Y1247">
        <v>4.2599999999999999E-2</v>
      </c>
    </row>
    <row r="1248" spans="1:25" x14ac:dyDescent="0.2">
      <c r="A1248" s="16" t="s">
        <v>136</v>
      </c>
      <c r="B1248" s="16" t="s">
        <v>54</v>
      </c>
      <c r="C1248" s="16" t="s">
        <v>57</v>
      </c>
      <c r="D1248" s="16" t="s">
        <v>10450</v>
      </c>
      <c r="E1248" s="16" t="s">
        <v>590</v>
      </c>
      <c r="F1248" s="16">
        <v>3967</v>
      </c>
      <c r="G1248" s="16">
        <v>3723</v>
      </c>
      <c r="H1248" s="88">
        <v>1.0921000000000001</v>
      </c>
      <c r="I1248" s="82">
        <v>8.6600000000000005E-120</v>
      </c>
      <c r="J1248" s="88">
        <v>1.1830000000000001</v>
      </c>
      <c r="K1248" s="57">
        <v>7.4893812121696701E-4</v>
      </c>
      <c r="L1248" s="88">
        <v>1.0161</v>
      </c>
      <c r="M1248" s="83">
        <v>1.7700000000000001E-7</v>
      </c>
      <c r="N1248" s="18">
        <v>0.82</v>
      </c>
      <c r="O1248" s="18">
        <v>0.53269999999999995</v>
      </c>
      <c r="P1248" s="16">
        <v>0</v>
      </c>
      <c r="Q1248" s="16">
        <v>1</v>
      </c>
      <c r="R1248">
        <v>0</v>
      </c>
      <c r="S1248" s="16">
        <v>1</v>
      </c>
      <c r="T1248">
        <v>0.1094</v>
      </c>
      <c r="U1248" s="15">
        <v>0.92010000000000003</v>
      </c>
      <c r="V1248" s="15">
        <v>0.33700000000000002</v>
      </c>
      <c r="W1248" s="15">
        <v>0.47420000000000001</v>
      </c>
      <c r="X1248">
        <v>1.57</v>
      </c>
      <c r="Y1248">
        <v>0.65080000000000005</v>
      </c>
    </row>
    <row r="1249" spans="1:25" x14ac:dyDescent="0.2">
      <c r="A1249" s="16" t="s">
        <v>10968</v>
      </c>
      <c r="B1249" s="16" t="s">
        <v>10969</v>
      </c>
      <c r="C1249" s="16" t="s">
        <v>57</v>
      </c>
      <c r="D1249" s="16" t="s">
        <v>10970</v>
      </c>
      <c r="E1249" s="16" t="s">
        <v>590</v>
      </c>
      <c r="F1249" s="16" t="s">
        <v>60</v>
      </c>
      <c r="G1249" s="16">
        <v>1556</v>
      </c>
      <c r="H1249" s="16">
        <v>0.13189999999999999</v>
      </c>
      <c r="I1249" s="82">
        <v>7.2800000000000004E-2</v>
      </c>
      <c r="J1249" s="16">
        <v>0.4854</v>
      </c>
      <c r="K1249" s="57">
        <v>0.83722697547671898</v>
      </c>
      <c r="L1249" s="16">
        <v>0.40660000000000002</v>
      </c>
      <c r="M1249" s="83">
        <v>0.77</v>
      </c>
      <c r="N1249" s="18">
        <v>1.24</v>
      </c>
      <c r="O1249" s="18">
        <v>0.53269999999999995</v>
      </c>
      <c r="P1249" s="16">
        <v>0</v>
      </c>
      <c r="Q1249" s="16">
        <v>0</v>
      </c>
      <c r="R1249">
        <v>0</v>
      </c>
      <c r="S1249" s="16">
        <v>0</v>
      </c>
      <c r="T1249">
        <v>-9.4500000000000001E-2</v>
      </c>
      <c r="U1249" s="15">
        <v>0.26550000000000001</v>
      </c>
      <c r="V1249" s="15">
        <v>-2.5000000000000001E-2</v>
      </c>
      <c r="W1249" s="99">
        <v>-0.59709999999999996</v>
      </c>
      <c r="X1249">
        <v>1.34</v>
      </c>
      <c r="Y1249">
        <v>0.42220000000000002</v>
      </c>
    </row>
    <row r="1250" spans="1:25" x14ac:dyDescent="0.2">
      <c r="A1250" s="16" t="s">
        <v>7184</v>
      </c>
      <c r="B1250" s="16" t="s">
        <v>7185</v>
      </c>
      <c r="C1250" s="16" t="s">
        <v>89</v>
      </c>
      <c r="D1250" s="16" t="s">
        <v>7186</v>
      </c>
      <c r="E1250" s="16" t="s">
        <v>590</v>
      </c>
      <c r="F1250" s="16">
        <v>2458</v>
      </c>
      <c r="G1250" s="16">
        <v>1601</v>
      </c>
      <c r="H1250" s="16">
        <v>0.15110000000000001</v>
      </c>
      <c r="I1250" s="82">
        <v>3.9399999999999998E-2</v>
      </c>
      <c r="J1250" s="16">
        <v>0.65059999999999996</v>
      </c>
      <c r="K1250" s="57">
        <v>0.55952254458250295</v>
      </c>
      <c r="L1250" s="16">
        <v>0.55920000000000003</v>
      </c>
      <c r="M1250" s="83">
        <v>0.55200000000000005</v>
      </c>
      <c r="N1250" s="18">
        <v>1.38</v>
      </c>
      <c r="O1250" s="18">
        <v>0.53269999999999995</v>
      </c>
      <c r="P1250" s="16">
        <v>0</v>
      </c>
      <c r="Q1250" s="16">
        <v>0</v>
      </c>
      <c r="R1250">
        <v>0</v>
      </c>
      <c r="S1250" s="16">
        <v>0</v>
      </c>
      <c r="T1250" s="88">
        <v>1.2891999999999999</v>
      </c>
      <c r="U1250" s="15">
        <v>0.67889999999999995</v>
      </c>
      <c r="V1250" s="15">
        <v>-2.1999999999999999E-2</v>
      </c>
      <c r="W1250" s="7">
        <v>1.1807000000000001</v>
      </c>
      <c r="X1250">
        <v>1.18</v>
      </c>
      <c r="Y1250">
        <v>0.23880000000000001</v>
      </c>
    </row>
    <row r="1251" spans="1:25" x14ac:dyDescent="0.2">
      <c r="A1251" s="16" t="s">
        <v>1360</v>
      </c>
      <c r="B1251" s="16" t="s">
        <v>54</v>
      </c>
      <c r="C1251" s="16" t="s">
        <v>57</v>
      </c>
      <c r="D1251" s="16" t="s">
        <v>1361</v>
      </c>
      <c r="E1251" s="16" t="s">
        <v>599</v>
      </c>
      <c r="F1251" s="16">
        <v>2401</v>
      </c>
      <c r="G1251" s="16">
        <v>1168</v>
      </c>
      <c r="H1251" s="81">
        <v>-1.1926000000000001</v>
      </c>
      <c r="I1251" s="82">
        <v>3.5699999999999998E-62</v>
      </c>
      <c r="J1251" s="16">
        <v>-0.1061</v>
      </c>
      <c r="K1251" s="57">
        <v>1</v>
      </c>
      <c r="L1251" s="16">
        <v>-0.11899999999999999</v>
      </c>
      <c r="M1251" s="83">
        <v>0.95599999999999996</v>
      </c>
      <c r="N1251" s="18">
        <v>0.74</v>
      </c>
      <c r="O1251" s="18">
        <v>0.53269999999999995</v>
      </c>
      <c r="P1251" s="16">
        <v>1</v>
      </c>
      <c r="Q1251" s="16">
        <v>0</v>
      </c>
      <c r="R1251">
        <v>0</v>
      </c>
      <c r="S1251" s="16">
        <v>0</v>
      </c>
      <c r="T1251">
        <v>-8.9300000000000004E-2</v>
      </c>
      <c r="U1251" s="15">
        <v>-6.3899999999999998E-2</v>
      </c>
      <c r="V1251" s="15">
        <v>7.3999999999999996E-2</v>
      </c>
      <c r="W1251" s="15">
        <v>2.0999999999999999E-3</v>
      </c>
      <c r="X1251">
        <v>1.05</v>
      </c>
      <c r="Y1251">
        <v>7.0400000000000004E-2</v>
      </c>
    </row>
    <row r="1252" spans="1:25" x14ac:dyDescent="0.2">
      <c r="A1252" s="16" t="s">
        <v>12665</v>
      </c>
      <c r="B1252" s="16" t="s">
        <v>12666</v>
      </c>
      <c r="C1252" s="16" t="s">
        <v>57</v>
      </c>
      <c r="D1252" s="16" t="s">
        <v>12667</v>
      </c>
      <c r="E1252" s="16" t="s">
        <v>590</v>
      </c>
      <c r="F1252" s="16">
        <v>1751</v>
      </c>
      <c r="G1252" s="16">
        <v>1080</v>
      </c>
      <c r="H1252" s="16">
        <v>0.29809999999999998</v>
      </c>
      <c r="I1252" s="82">
        <v>1.8699999999999999E-4</v>
      </c>
      <c r="J1252" s="16">
        <v>5.8999999999999997E-2</v>
      </c>
      <c r="K1252" s="57">
        <v>1</v>
      </c>
      <c r="L1252" s="16">
        <v>6.4399999999999999E-2</v>
      </c>
      <c r="M1252" s="83">
        <v>0.999</v>
      </c>
      <c r="N1252" s="18">
        <v>1.1000000000000001</v>
      </c>
      <c r="O1252" s="18">
        <v>0.53269999999999995</v>
      </c>
      <c r="P1252" s="16">
        <v>0</v>
      </c>
      <c r="Q1252" s="16">
        <v>0</v>
      </c>
      <c r="R1252">
        <v>0</v>
      </c>
      <c r="S1252" s="16">
        <v>0</v>
      </c>
      <c r="T1252">
        <v>-0.22600000000000001</v>
      </c>
      <c r="U1252" s="15">
        <v>-7.9399999999999998E-2</v>
      </c>
      <c r="V1252" s="15">
        <v>0.34899999999999998</v>
      </c>
      <c r="W1252" s="15">
        <v>0.24160000000000001</v>
      </c>
      <c r="X1252">
        <v>0.98</v>
      </c>
      <c r="Y1252">
        <v>-2.9100000000000001E-2</v>
      </c>
    </row>
    <row r="1253" spans="1:25" x14ac:dyDescent="0.2">
      <c r="A1253" s="16" t="s">
        <v>12529</v>
      </c>
      <c r="B1253" s="16" t="s">
        <v>54</v>
      </c>
      <c r="C1253" s="16" t="s">
        <v>57</v>
      </c>
      <c r="D1253" s="16" t="s">
        <v>12530</v>
      </c>
      <c r="E1253" s="16" t="s">
        <v>590</v>
      </c>
      <c r="F1253" s="16" t="s">
        <v>60</v>
      </c>
      <c r="G1253" s="16">
        <v>1926</v>
      </c>
      <c r="H1253" s="16">
        <v>4.5600000000000002E-2</v>
      </c>
      <c r="I1253" s="82">
        <v>0.53400000000000003</v>
      </c>
      <c r="J1253" s="16">
        <v>6.9000000000000006E-2</v>
      </c>
      <c r="K1253" s="57">
        <v>1</v>
      </c>
      <c r="L1253" s="16">
        <v>6.4799999999999996E-2</v>
      </c>
      <c r="M1253" s="83">
        <v>0.999</v>
      </c>
      <c r="N1253" s="18">
        <v>1.25</v>
      </c>
      <c r="O1253" s="18">
        <v>0.53269999999999995</v>
      </c>
      <c r="P1253" s="16">
        <v>0</v>
      </c>
      <c r="Q1253" s="16">
        <v>0</v>
      </c>
      <c r="R1253">
        <v>0</v>
      </c>
      <c r="S1253" s="16">
        <v>0</v>
      </c>
      <c r="T1253">
        <v>-6.9900000000000004E-2</v>
      </c>
      <c r="U1253" s="15">
        <v>0.36049999999999999</v>
      </c>
      <c r="V1253" s="15">
        <v>0.157</v>
      </c>
      <c r="W1253" s="15">
        <v>8.1600000000000006E-2</v>
      </c>
      <c r="X1253">
        <v>0.96</v>
      </c>
      <c r="Y1253">
        <v>-5.8900000000000001E-2</v>
      </c>
    </row>
    <row r="1254" spans="1:25" x14ac:dyDescent="0.2">
      <c r="A1254" s="16" t="s">
        <v>11383</v>
      </c>
      <c r="B1254" s="16" t="s">
        <v>54</v>
      </c>
      <c r="C1254" s="16" t="s">
        <v>57</v>
      </c>
      <c r="D1254" s="16" t="s">
        <v>11384</v>
      </c>
      <c r="E1254" s="16" t="s">
        <v>599</v>
      </c>
      <c r="F1254" s="16" t="s">
        <v>60</v>
      </c>
      <c r="G1254" s="16">
        <v>1140</v>
      </c>
      <c r="H1254" s="16">
        <v>0.32640000000000002</v>
      </c>
      <c r="I1254" s="82">
        <v>1.2E-5</v>
      </c>
      <c r="J1254" s="16">
        <v>0.2472</v>
      </c>
      <c r="K1254" s="57">
        <v>0.45916883926648799</v>
      </c>
      <c r="L1254" s="16">
        <v>0.26919999999999999</v>
      </c>
      <c r="M1254" s="83">
        <v>0.23799999999999999</v>
      </c>
      <c r="N1254" s="18">
        <v>1.25</v>
      </c>
      <c r="O1254" s="18">
        <v>0.53269999999999995</v>
      </c>
      <c r="P1254" s="16">
        <v>0</v>
      </c>
      <c r="Q1254" s="16">
        <v>0</v>
      </c>
      <c r="R1254">
        <v>0</v>
      </c>
      <c r="S1254" s="16">
        <v>0</v>
      </c>
      <c r="T1254">
        <v>0.42570000000000002</v>
      </c>
      <c r="U1254" s="15">
        <v>-1.9400000000000001E-2</v>
      </c>
      <c r="V1254" s="15">
        <v>-2.5000000000000001E-2</v>
      </c>
      <c r="W1254" s="15">
        <v>2.9600000000000001E-2</v>
      </c>
      <c r="X1254">
        <v>0.92</v>
      </c>
      <c r="Y1254">
        <v>-0.1203</v>
      </c>
    </row>
    <row r="1255" spans="1:25" x14ac:dyDescent="0.2">
      <c r="A1255" s="16" t="s">
        <v>7475</v>
      </c>
      <c r="B1255" s="16" t="s">
        <v>7476</v>
      </c>
      <c r="C1255" s="16" t="s">
        <v>126</v>
      </c>
      <c r="D1255" s="16" t="s">
        <v>7477</v>
      </c>
      <c r="E1255" s="16" t="s">
        <v>599</v>
      </c>
      <c r="F1255" s="16" t="s">
        <v>60</v>
      </c>
      <c r="G1255" s="16">
        <v>1576</v>
      </c>
      <c r="H1255" s="16">
        <v>-0.48180000000000001</v>
      </c>
      <c r="I1255" s="82">
        <v>2.3500000000000001E-13</v>
      </c>
      <c r="J1255" s="16">
        <v>0.26960000000000001</v>
      </c>
      <c r="K1255" s="57">
        <v>1</v>
      </c>
      <c r="L1255" s="16">
        <v>-4.4600000000000001E-2</v>
      </c>
      <c r="M1255" s="83">
        <v>0.999</v>
      </c>
      <c r="N1255" s="18">
        <v>1.24</v>
      </c>
      <c r="O1255" s="18">
        <v>0.52939999999999998</v>
      </c>
      <c r="P1255" s="16">
        <v>0</v>
      </c>
      <c r="Q1255" s="16">
        <v>0</v>
      </c>
      <c r="R1255">
        <v>0</v>
      </c>
      <c r="S1255" s="16">
        <v>0</v>
      </c>
      <c r="T1255">
        <v>1.2081</v>
      </c>
      <c r="U1255" s="15">
        <v>0.75700000000000001</v>
      </c>
      <c r="V1255" s="15">
        <v>0.26600000000000001</v>
      </c>
      <c r="W1255" s="15">
        <v>-8.1100000000000005E-2</v>
      </c>
      <c r="X1255">
        <v>1.31</v>
      </c>
      <c r="Y1255">
        <v>0.3896</v>
      </c>
    </row>
    <row r="1256" spans="1:25" x14ac:dyDescent="0.2">
      <c r="A1256" s="16" t="s">
        <v>12862</v>
      </c>
      <c r="B1256" s="16" t="s">
        <v>12863</v>
      </c>
      <c r="C1256" s="16" t="s">
        <v>57</v>
      </c>
      <c r="D1256" s="16" t="s">
        <v>12864</v>
      </c>
      <c r="E1256" s="16" t="s">
        <v>599</v>
      </c>
      <c r="F1256" s="16" t="s">
        <v>60</v>
      </c>
      <c r="G1256" s="16">
        <v>577</v>
      </c>
      <c r="H1256" s="16">
        <v>0.24790000000000001</v>
      </c>
      <c r="I1256" s="82">
        <v>1.1599999999999999E-2</v>
      </c>
      <c r="J1256" s="16">
        <v>4.5400000000000003E-2</v>
      </c>
      <c r="K1256" s="57">
        <v>1</v>
      </c>
      <c r="L1256" s="16">
        <v>4.5999999999999999E-2</v>
      </c>
      <c r="M1256" s="83">
        <v>0.999</v>
      </c>
      <c r="N1256" s="18">
        <v>1.31</v>
      </c>
      <c r="O1256" s="18">
        <v>0.52939999999999998</v>
      </c>
      <c r="P1256" s="16">
        <v>0</v>
      </c>
      <c r="Q1256" s="16">
        <v>0</v>
      </c>
      <c r="R1256">
        <v>0</v>
      </c>
      <c r="S1256" s="16">
        <v>0</v>
      </c>
      <c r="T1256">
        <v>0.20760000000000001</v>
      </c>
      <c r="U1256" s="15">
        <v>-0.19600000000000001</v>
      </c>
      <c r="V1256" s="15">
        <v>3.5999999999999997E-2</v>
      </c>
      <c r="W1256" s="15">
        <v>0.33450000000000002</v>
      </c>
      <c r="X1256">
        <v>1.03</v>
      </c>
      <c r="Y1256">
        <v>4.2599999999999999E-2</v>
      </c>
    </row>
    <row r="1257" spans="1:25" x14ac:dyDescent="0.2">
      <c r="A1257" s="16" t="s">
        <v>2422</v>
      </c>
      <c r="B1257" s="16" t="s">
        <v>2423</v>
      </c>
      <c r="C1257" s="16" t="s">
        <v>65</v>
      </c>
      <c r="D1257" s="16" t="s">
        <v>2422</v>
      </c>
      <c r="E1257" s="16" t="s">
        <v>590</v>
      </c>
      <c r="F1257" s="16" t="s">
        <v>60</v>
      </c>
      <c r="G1257" s="16">
        <v>3181</v>
      </c>
      <c r="H1257" s="16">
        <v>-0.56559999999999999</v>
      </c>
      <c r="I1257" s="82">
        <v>2.11E-25</v>
      </c>
      <c r="J1257" s="16">
        <v>-0.53659999999999997</v>
      </c>
      <c r="K1257" s="57">
        <v>0.44840958486419102</v>
      </c>
      <c r="L1257" s="16">
        <v>-0.54069999999999996</v>
      </c>
      <c r="M1257" s="83">
        <v>0.28100000000000003</v>
      </c>
      <c r="N1257" s="18">
        <v>0.69</v>
      </c>
      <c r="O1257" s="18">
        <v>0.52939999999999998</v>
      </c>
      <c r="P1257" s="16">
        <v>0</v>
      </c>
      <c r="Q1257" s="16">
        <v>0</v>
      </c>
      <c r="R1257">
        <v>0</v>
      </c>
      <c r="S1257" s="16">
        <v>0</v>
      </c>
      <c r="T1257" s="89">
        <v>0.9466</v>
      </c>
      <c r="U1257" s="98">
        <v>-2.2262</v>
      </c>
      <c r="V1257" s="98">
        <v>-3.3660000000000001</v>
      </c>
      <c r="W1257" s="98">
        <v>-2.3927999999999998</v>
      </c>
      <c r="X1257">
        <v>1.01</v>
      </c>
      <c r="Y1257">
        <v>1.44E-2</v>
      </c>
    </row>
    <row r="1258" spans="1:25" x14ac:dyDescent="0.2">
      <c r="A1258" s="16" t="s">
        <v>7758</v>
      </c>
      <c r="B1258" s="16" t="s">
        <v>7759</v>
      </c>
      <c r="C1258" s="16" t="s">
        <v>216</v>
      </c>
      <c r="D1258" s="16" t="s">
        <v>7760</v>
      </c>
      <c r="E1258" s="16" t="s">
        <v>590</v>
      </c>
      <c r="F1258" s="16" t="s">
        <v>60</v>
      </c>
      <c r="G1258" s="16">
        <v>20085</v>
      </c>
      <c r="H1258" s="16">
        <v>-7.8200000000000006E-2</v>
      </c>
      <c r="I1258" s="82">
        <v>7.3800000000000004E-2</v>
      </c>
      <c r="J1258" s="16">
        <v>-0.29320000000000002</v>
      </c>
      <c r="K1258" s="57">
        <v>0.64246646048607803</v>
      </c>
      <c r="L1258" s="16">
        <v>-0.31069999999999998</v>
      </c>
      <c r="M1258" s="83">
        <v>0.875</v>
      </c>
      <c r="N1258" s="18">
        <v>0.88</v>
      </c>
      <c r="O1258" s="18">
        <v>0.52939999999999998</v>
      </c>
      <c r="P1258" s="16">
        <v>0</v>
      </c>
      <c r="Q1258" s="16">
        <v>0</v>
      </c>
      <c r="R1258">
        <v>0</v>
      </c>
      <c r="S1258" s="16">
        <v>0</v>
      </c>
      <c r="T1258" t="e">
        <v>#N/A</v>
      </c>
      <c r="U1258" s="15" t="e">
        <v>#N/A</v>
      </c>
      <c r="V1258" s="11">
        <v>0.79</v>
      </c>
      <c r="W1258" s="99">
        <v>-0.89529999999999998</v>
      </c>
      <c r="X1258">
        <v>0.97</v>
      </c>
      <c r="Y1258">
        <v>-4.3900000000000002E-2</v>
      </c>
    </row>
    <row r="1259" spans="1:25" x14ac:dyDescent="0.2">
      <c r="A1259" s="16" t="s">
        <v>10447</v>
      </c>
      <c r="B1259" s="16" t="s">
        <v>10448</v>
      </c>
      <c r="C1259" s="16" t="s">
        <v>57</v>
      </c>
      <c r="D1259" s="16" t="s">
        <v>10449</v>
      </c>
      <c r="E1259" s="16" t="s">
        <v>590</v>
      </c>
      <c r="F1259" s="16">
        <v>2751</v>
      </c>
      <c r="G1259" s="16">
        <v>3682</v>
      </c>
      <c r="H1259" s="89">
        <v>0.81569999999999998</v>
      </c>
      <c r="I1259" s="82">
        <v>1.44E-65</v>
      </c>
      <c r="J1259" s="88">
        <v>1.2179</v>
      </c>
      <c r="K1259" s="57">
        <v>1.8602564077201199E-2</v>
      </c>
      <c r="L1259" s="16">
        <v>0.92730000000000001</v>
      </c>
      <c r="M1259" s="83">
        <v>9.6299999999999997E-2</v>
      </c>
      <c r="N1259" s="18">
        <v>1.08</v>
      </c>
      <c r="O1259" s="18">
        <v>0.52610000000000001</v>
      </c>
      <c r="P1259" s="16">
        <v>0</v>
      </c>
      <c r="Q1259" s="16">
        <v>1</v>
      </c>
      <c r="R1259">
        <v>0</v>
      </c>
      <c r="S1259" s="16">
        <v>1</v>
      </c>
      <c r="T1259">
        <v>-0.3196</v>
      </c>
      <c r="U1259" s="15">
        <v>5.0999999999999997E-2</v>
      </c>
      <c r="V1259" s="15">
        <v>-0.39200000000000002</v>
      </c>
      <c r="W1259" s="15">
        <v>-0.4753</v>
      </c>
      <c r="X1259">
        <v>1.42</v>
      </c>
      <c r="Y1259">
        <v>0.50590000000000002</v>
      </c>
    </row>
    <row r="1260" spans="1:25" x14ac:dyDescent="0.2">
      <c r="A1260" s="16" t="s">
        <v>5901</v>
      </c>
      <c r="B1260" s="16" t="s">
        <v>5902</v>
      </c>
      <c r="C1260" s="16" t="s">
        <v>55</v>
      </c>
      <c r="D1260" s="16" t="s">
        <v>5903</v>
      </c>
      <c r="E1260" s="16" t="s">
        <v>599</v>
      </c>
      <c r="F1260" s="16">
        <v>1998</v>
      </c>
      <c r="G1260" s="16">
        <v>4752</v>
      </c>
      <c r="H1260" s="16">
        <v>-0.23039999999999999</v>
      </c>
      <c r="I1260" s="82">
        <v>2.1600000000000001E-6</v>
      </c>
      <c r="J1260" s="16">
        <v>-0.13669999999999999</v>
      </c>
      <c r="K1260" s="57">
        <v>1</v>
      </c>
      <c r="L1260" s="16">
        <v>-0.19289999999999999</v>
      </c>
      <c r="M1260" s="83">
        <v>0.99299999999999999</v>
      </c>
      <c r="N1260" s="18">
        <v>0.97</v>
      </c>
      <c r="O1260" s="18">
        <v>0.52610000000000001</v>
      </c>
      <c r="P1260" s="16">
        <v>0</v>
      </c>
      <c r="Q1260" s="16">
        <v>0</v>
      </c>
      <c r="R1260">
        <v>0</v>
      </c>
      <c r="S1260" s="16">
        <v>0</v>
      </c>
      <c r="T1260" s="112">
        <v>-2.5491999999999999</v>
      </c>
      <c r="U1260" s="15">
        <v>0.30709999999999998</v>
      </c>
      <c r="V1260" s="15">
        <v>0.11799999999999999</v>
      </c>
      <c r="W1260" s="98">
        <v>-1.7061999999999999</v>
      </c>
      <c r="X1260">
        <v>1.23</v>
      </c>
      <c r="Y1260">
        <v>0.29870000000000002</v>
      </c>
    </row>
    <row r="1261" spans="1:25" x14ac:dyDescent="0.2">
      <c r="A1261" s="16" t="s">
        <v>7193</v>
      </c>
      <c r="B1261" s="16" t="s">
        <v>7194</v>
      </c>
      <c r="C1261" s="16" t="s">
        <v>89</v>
      </c>
      <c r="D1261" s="16" t="s">
        <v>7193</v>
      </c>
      <c r="E1261" s="16" t="s">
        <v>590</v>
      </c>
      <c r="F1261" s="16">
        <v>2497</v>
      </c>
      <c r="G1261" s="16">
        <v>1258</v>
      </c>
      <c r="H1261" s="16">
        <v>8.4500000000000006E-2</v>
      </c>
      <c r="I1261" s="82">
        <v>0.26</v>
      </c>
      <c r="J1261" s="16">
        <v>0.52410000000000001</v>
      </c>
      <c r="K1261" s="57">
        <v>0.377105187653411</v>
      </c>
      <c r="L1261" s="16">
        <v>0.47570000000000001</v>
      </c>
      <c r="M1261" s="83">
        <v>0.216</v>
      </c>
      <c r="N1261" s="18">
        <v>0.98</v>
      </c>
      <c r="O1261" s="18">
        <v>0.52610000000000001</v>
      </c>
      <c r="P1261" s="16">
        <v>0</v>
      </c>
      <c r="Q1261" s="16">
        <v>0</v>
      </c>
      <c r="R1261">
        <v>0</v>
      </c>
      <c r="S1261" s="16">
        <v>0</v>
      </c>
      <c r="T1261" s="89">
        <v>0.61580000000000001</v>
      </c>
      <c r="U1261" s="15">
        <v>0.53590000000000004</v>
      </c>
      <c r="V1261" s="15">
        <v>-5.3999999999999999E-2</v>
      </c>
      <c r="W1261" s="15">
        <v>0.42120000000000002</v>
      </c>
      <c r="X1261">
        <v>1.08</v>
      </c>
      <c r="Y1261">
        <v>0.111</v>
      </c>
    </row>
    <row r="1262" spans="1:25" x14ac:dyDescent="0.2">
      <c r="A1262" s="16" t="s">
        <v>14010</v>
      </c>
      <c r="B1262" s="16" t="s">
        <v>5473</v>
      </c>
      <c r="C1262" s="16" t="s">
        <v>57</v>
      </c>
      <c r="D1262" s="16" t="s">
        <v>14011</v>
      </c>
      <c r="E1262" s="16" t="s">
        <v>590</v>
      </c>
      <c r="F1262" s="16">
        <v>1995</v>
      </c>
      <c r="G1262" s="16">
        <v>1247</v>
      </c>
      <c r="H1262" s="16">
        <v>9.0899999999999995E-2</v>
      </c>
      <c r="I1262" s="82">
        <v>0.248</v>
      </c>
      <c r="J1262" s="16">
        <v>-2.69E-2</v>
      </c>
      <c r="K1262" s="57">
        <v>1</v>
      </c>
      <c r="L1262" s="16">
        <v>5.2400000000000002E-2</v>
      </c>
      <c r="M1262" s="83">
        <v>0.999</v>
      </c>
      <c r="N1262" s="18">
        <v>1.31</v>
      </c>
      <c r="O1262" s="18">
        <v>0.52610000000000001</v>
      </c>
      <c r="P1262" s="16">
        <v>0</v>
      </c>
      <c r="Q1262" s="16">
        <v>0</v>
      </c>
      <c r="R1262">
        <v>0</v>
      </c>
      <c r="S1262" s="16">
        <v>0</v>
      </c>
      <c r="T1262">
        <v>0.53049999999999997</v>
      </c>
      <c r="U1262" s="15">
        <v>0.38840000000000002</v>
      </c>
      <c r="V1262" s="15">
        <v>0.26700000000000002</v>
      </c>
      <c r="W1262" s="15">
        <v>0.2601</v>
      </c>
      <c r="X1262">
        <v>1.05</v>
      </c>
      <c r="Y1262">
        <v>7.0400000000000004E-2</v>
      </c>
    </row>
    <row r="1263" spans="1:25" x14ac:dyDescent="0.2">
      <c r="A1263" s="16" t="s">
        <v>11884</v>
      </c>
      <c r="B1263" s="16" t="s">
        <v>54</v>
      </c>
      <c r="C1263" s="16" t="s">
        <v>57</v>
      </c>
      <c r="D1263" s="16" t="s">
        <v>11885</v>
      </c>
      <c r="E1263" s="16" t="s">
        <v>590</v>
      </c>
      <c r="F1263" s="16">
        <v>1115</v>
      </c>
      <c r="G1263" s="16">
        <v>822</v>
      </c>
      <c r="H1263" s="16">
        <v>1.2E-2</v>
      </c>
      <c r="I1263" s="82">
        <v>0.92100000000000004</v>
      </c>
      <c r="J1263" s="16">
        <v>0.14449999999999999</v>
      </c>
      <c r="K1263" s="57">
        <v>1</v>
      </c>
      <c r="L1263" s="16">
        <v>0.1452</v>
      </c>
      <c r="M1263" s="83">
        <v>0.999</v>
      </c>
      <c r="N1263" s="18">
        <v>0.99</v>
      </c>
      <c r="O1263" s="18">
        <v>0.52610000000000001</v>
      </c>
      <c r="P1263" s="16">
        <v>0</v>
      </c>
      <c r="Q1263" s="16">
        <v>0</v>
      </c>
      <c r="R1263">
        <v>0</v>
      </c>
      <c r="S1263" s="16">
        <v>0</v>
      </c>
      <c r="T1263">
        <v>0.441</v>
      </c>
      <c r="U1263" s="15">
        <v>-2.6599999999999999E-2</v>
      </c>
      <c r="V1263" s="15">
        <v>5.5E-2</v>
      </c>
      <c r="W1263" s="15">
        <v>7.8700000000000006E-2</v>
      </c>
      <c r="X1263">
        <v>0.91</v>
      </c>
      <c r="Y1263">
        <v>-0.1361</v>
      </c>
    </row>
    <row r="1264" spans="1:25" x14ac:dyDescent="0.2">
      <c r="A1264" s="16" t="s">
        <v>13925</v>
      </c>
      <c r="B1264" s="16" t="s">
        <v>54</v>
      </c>
      <c r="C1264" s="16" t="s">
        <v>57</v>
      </c>
      <c r="D1264" s="16" t="s">
        <v>13926</v>
      </c>
      <c r="E1264" s="16" t="s">
        <v>599</v>
      </c>
      <c r="F1264" s="16">
        <v>360</v>
      </c>
      <c r="G1264" s="16">
        <v>228</v>
      </c>
      <c r="H1264" s="16">
        <v>0.1242</v>
      </c>
      <c r="I1264" s="82">
        <v>0.46899999999999997</v>
      </c>
      <c r="J1264" s="16">
        <v>-2.1000000000000001E-2</v>
      </c>
      <c r="K1264" s="57">
        <v>1</v>
      </c>
      <c r="L1264" s="16">
        <v>4.0300000000000002E-2</v>
      </c>
      <c r="M1264" s="83">
        <v>0.999</v>
      </c>
      <c r="N1264" s="18">
        <v>0.95</v>
      </c>
      <c r="O1264" s="18">
        <v>0.52270000000000005</v>
      </c>
      <c r="P1264" s="16">
        <v>0</v>
      </c>
      <c r="Q1264" s="16">
        <v>0</v>
      </c>
      <c r="R1264">
        <v>0</v>
      </c>
      <c r="S1264" s="16">
        <v>0</v>
      </c>
      <c r="T1264">
        <v>0.18859999999999999</v>
      </c>
      <c r="U1264" s="15">
        <v>-0.21959999999999999</v>
      </c>
      <c r="V1264" s="15">
        <v>0.376</v>
      </c>
      <c r="W1264" s="15">
        <v>0.1711</v>
      </c>
      <c r="X1264">
        <v>0.79</v>
      </c>
      <c r="Y1264">
        <v>-0.34010000000000001</v>
      </c>
    </row>
    <row r="1265" spans="1:25" x14ac:dyDescent="0.2">
      <c r="A1265" s="16" t="s">
        <v>13089</v>
      </c>
      <c r="B1265" s="16" t="s">
        <v>54</v>
      </c>
      <c r="C1265" s="16" t="s">
        <v>57</v>
      </c>
      <c r="D1265" s="16" t="s">
        <v>13090</v>
      </c>
      <c r="E1265" s="16" t="s">
        <v>590</v>
      </c>
      <c r="F1265" s="16">
        <v>1764</v>
      </c>
      <c r="G1265" s="16">
        <v>1288</v>
      </c>
      <c r="H1265" s="16">
        <v>-0.17119999999999999</v>
      </c>
      <c r="I1265" s="82">
        <v>1.7399999999999999E-2</v>
      </c>
      <c r="J1265" s="16">
        <v>3.0599999999999999E-2</v>
      </c>
      <c r="K1265" s="57">
        <v>1</v>
      </c>
      <c r="L1265" s="16">
        <v>3.6799999999999999E-2</v>
      </c>
      <c r="M1265" s="83">
        <v>0.999</v>
      </c>
      <c r="N1265" s="18">
        <v>1.1599999999999999</v>
      </c>
      <c r="O1265" s="18">
        <v>0.51939999999999997</v>
      </c>
      <c r="P1265" s="16">
        <v>0</v>
      </c>
      <c r="Q1265" s="16">
        <v>0</v>
      </c>
      <c r="R1265">
        <v>0</v>
      </c>
      <c r="S1265" s="16">
        <v>0</v>
      </c>
      <c r="T1265">
        <v>3.7400000000000003E-2</v>
      </c>
      <c r="U1265" s="15">
        <v>5.1200000000000002E-2</v>
      </c>
      <c r="V1265" s="15">
        <v>-0.318</v>
      </c>
      <c r="W1265" s="15">
        <v>0.48070000000000002</v>
      </c>
      <c r="X1265">
        <v>1.1000000000000001</v>
      </c>
      <c r="Y1265">
        <v>0.13750000000000001</v>
      </c>
    </row>
    <row r="1266" spans="1:25" x14ac:dyDescent="0.2">
      <c r="A1266" s="16" t="s">
        <v>14045</v>
      </c>
      <c r="B1266" s="16" t="s">
        <v>54</v>
      </c>
      <c r="C1266" s="16" t="s">
        <v>57</v>
      </c>
      <c r="D1266" s="16" t="s">
        <v>14046</v>
      </c>
      <c r="E1266" s="16" t="s">
        <v>599</v>
      </c>
      <c r="F1266" s="16">
        <v>1000</v>
      </c>
      <c r="G1266" s="16">
        <v>860</v>
      </c>
      <c r="H1266" s="16">
        <v>0.1037</v>
      </c>
      <c r="I1266" s="82">
        <v>0.246</v>
      </c>
      <c r="J1266" s="16">
        <v>-3.0200000000000001E-2</v>
      </c>
      <c r="K1266" s="57">
        <v>1</v>
      </c>
      <c r="L1266" s="16">
        <v>-3.5999999999999997E-2</v>
      </c>
      <c r="M1266" s="83">
        <v>0.999</v>
      </c>
      <c r="N1266" s="18">
        <v>1.18</v>
      </c>
      <c r="O1266" s="18">
        <v>0.51939999999999997</v>
      </c>
      <c r="P1266" s="16">
        <v>0</v>
      </c>
      <c r="Q1266" s="16">
        <v>0</v>
      </c>
      <c r="R1266">
        <v>0</v>
      </c>
      <c r="S1266" s="16">
        <v>0</v>
      </c>
      <c r="T1266">
        <v>7.9000000000000001E-2</v>
      </c>
      <c r="U1266" s="15">
        <v>0.2477</v>
      </c>
      <c r="V1266" s="15">
        <v>0.36</v>
      </c>
      <c r="W1266" s="15">
        <v>1.0200000000000001E-2</v>
      </c>
      <c r="X1266">
        <v>0.96</v>
      </c>
      <c r="Y1266">
        <v>-5.8900000000000001E-2</v>
      </c>
    </row>
    <row r="1267" spans="1:25" x14ac:dyDescent="0.2">
      <c r="A1267" s="16" t="s">
        <v>16565</v>
      </c>
      <c r="B1267" s="16" t="s">
        <v>98</v>
      </c>
      <c r="C1267" s="16" t="s">
        <v>57</v>
      </c>
      <c r="D1267" s="16" t="s">
        <v>16566</v>
      </c>
      <c r="E1267" s="16" t="s">
        <v>590</v>
      </c>
      <c r="F1267" s="16">
        <v>5013</v>
      </c>
      <c r="G1267" s="16">
        <v>850</v>
      </c>
      <c r="H1267" s="16">
        <v>0.15479999999999999</v>
      </c>
      <c r="I1267" s="82">
        <v>0.13200000000000001</v>
      </c>
      <c r="J1267" s="16">
        <v>-1.0303</v>
      </c>
      <c r="K1267" s="57">
        <v>0.214666478292903</v>
      </c>
      <c r="L1267" s="16">
        <v>-0.68589999999999995</v>
      </c>
      <c r="M1267" s="83">
        <v>0.16</v>
      </c>
      <c r="N1267" s="18">
        <v>0.75</v>
      </c>
      <c r="O1267" s="18">
        <v>0.51939999999999997</v>
      </c>
      <c r="P1267" s="16">
        <v>0</v>
      </c>
      <c r="Q1267" s="16">
        <v>0</v>
      </c>
      <c r="R1267">
        <v>0</v>
      </c>
      <c r="S1267" s="16">
        <v>0</v>
      </c>
      <c r="T1267" s="88">
        <v>1.8900999999999999</v>
      </c>
      <c r="U1267" s="15">
        <v>0.45610000000000001</v>
      </c>
      <c r="V1267" s="15">
        <v>0.14899999999999999</v>
      </c>
      <c r="W1267" s="7">
        <v>6.1512000000000002</v>
      </c>
      <c r="X1267">
        <v>0.9</v>
      </c>
      <c r="Y1267">
        <v>-0.152</v>
      </c>
    </row>
    <row r="1268" spans="1:25" x14ac:dyDescent="0.2">
      <c r="A1268" s="16" t="s">
        <v>7957</v>
      </c>
      <c r="B1268" s="16" t="s">
        <v>7958</v>
      </c>
      <c r="C1268" s="16" t="s">
        <v>123</v>
      </c>
      <c r="D1268" s="16" t="s">
        <v>7959</v>
      </c>
      <c r="E1268" s="16" t="s">
        <v>590</v>
      </c>
      <c r="F1268" s="16" t="s">
        <v>60</v>
      </c>
      <c r="G1268" s="16">
        <v>5221</v>
      </c>
      <c r="H1268" s="16">
        <v>-0.27550000000000002</v>
      </c>
      <c r="I1268" s="82">
        <v>7.2899999999999998E-8</v>
      </c>
      <c r="J1268" s="16">
        <v>4.3499999999999997E-2</v>
      </c>
      <c r="K1268" s="57">
        <v>1</v>
      </c>
      <c r="L1268" s="16">
        <v>-0.11849999999999999</v>
      </c>
      <c r="M1268" s="83">
        <v>0.999</v>
      </c>
      <c r="N1268" s="18">
        <v>0.66</v>
      </c>
      <c r="O1268" s="18">
        <v>0.51600000000000001</v>
      </c>
      <c r="P1268" s="16">
        <v>0</v>
      </c>
      <c r="Q1268" s="16">
        <v>0</v>
      </c>
      <c r="R1268">
        <v>0</v>
      </c>
      <c r="S1268" s="16">
        <v>0</v>
      </c>
      <c r="T1268">
        <v>0.57289999999999996</v>
      </c>
      <c r="U1268" s="15">
        <v>0.41810000000000003</v>
      </c>
      <c r="V1268" s="15">
        <v>-0.27500000000000002</v>
      </c>
      <c r="W1268" s="99">
        <v>-0.8</v>
      </c>
      <c r="X1268">
        <v>1.22</v>
      </c>
      <c r="Y1268">
        <v>0.28689999999999999</v>
      </c>
    </row>
    <row r="1269" spans="1:25" x14ac:dyDescent="0.2">
      <c r="A1269" s="16" t="s">
        <v>7207</v>
      </c>
      <c r="B1269" s="16" t="s">
        <v>7208</v>
      </c>
      <c r="C1269" s="16" t="s">
        <v>89</v>
      </c>
      <c r="D1269" s="16" t="s">
        <v>7209</v>
      </c>
      <c r="E1269" s="16" t="s">
        <v>590</v>
      </c>
      <c r="F1269" s="16">
        <v>2496</v>
      </c>
      <c r="G1269" s="16">
        <v>3597</v>
      </c>
      <c r="H1269" s="16">
        <v>0.19620000000000001</v>
      </c>
      <c r="I1269" s="82">
        <v>6.4300000000000004E-5</v>
      </c>
      <c r="J1269" s="16">
        <v>0.45179999999999998</v>
      </c>
      <c r="K1269" s="57">
        <v>0.419107599902524</v>
      </c>
      <c r="L1269" s="16">
        <v>0.35110000000000002</v>
      </c>
      <c r="M1269" s="83">
        <v>0.69099999999999995</v>
      </c>
      <c r="N1269" s="18">
        <v>1.21</v>
      </c>
      <c r="O1269" s="18">
        <v>0.51600000000000001</v>
      </c>
      <c r="P1269" s="16">
        <v>0</v>
      </c>
      <c r="Q1269" s="16">
        <v>0</v>
      </c>
      <c r="R1269">
        <v>0</v>
      </c>
      <c r="S1269" s="16">
        <v>0</v>
      </c>
      <c r="T1269">
        <v>0.49730000000000002</v>
      </c>
      <c r="U1269" s="7">
        <v>1.3775999999999999</v>
      </c>
      <c r="V1269" s="11">
        <v>0.58399999999999996</v>
      </c>
      <c r="W1269" s="7">
        <v>1.2726999999999999</v>
      </c>
      <c r="X1269">
        <v>1.2</v>
      </c>
      <c r="Y1269">
        <v>0.26300000000000001</v>
      </c>
    </row>
    <row r="1270" spans="1:25" x14ac:dyDescent="0.2">
      <c r="A1270" s="16" t="s">
        <v>9496</v>
      </c>
      <c r="B1270" s="16" t="s">
        <v>111</v>
      </c>
      <c r="C1270" s="16" t="s">
        <v>112</v>
      </c>
      <c r="D1270" s="16" t="s">
        <v>9497</v>
      </c>
      <c r="E1270" s="16" t="s">
        <v>599</v>
      </c>
      <c r="F1270" s="16">
        <v>1610</v>
      </c>
      <c r="G1270" s="16">
        <v>1082</v>
      </c>
      <c r="H1270" s="16">
        <v>0.35049999999999998</v>
      </c>
      <c r="I1270" s="82">
        <v>1.8199999999999999E-5</v>
      </c>
      <c r="J1270" s="16">
        <v>-0.18609999999999999</v>
      </c>
      <c r="K1270" s="57">
        <v>0.81621732282258597</v>
      </c>
      <c r="L1270" s="16">
        <v>-0.1782</v>
      </c>
      <c r="M1270" s="83">
        <v>0.86099999999999999</v>
      </c>
      <c r="N1270" s="18">
        <v>0.97</v>
      </c>
      <c r="O1270" s="18">
        <v>0.51600000000000001</v>
      </c>
      <c r="P1270" s="16">
        <v>0</v>
      </c>
      <c r="Q1270" s="16">
        <v>0</v>
      </c>
      <c r="R1270">
        <v>0</v>
      </c>
      <c r="S1270" s="16">
        <v>0</v>
      </c>
      <c r="T1270" s="84">
        <v>-0.96640000000000004</v>
      </c>
      <c r="U1270" s="15">
        <v>-0.33429999999999999</v>
      </c>
      <c r="V1270" s="15">
        <v>0.16900000000000001</v>
      </c>
      <c r="W1270" s="15">
        <v>-0.3422</v>
      </c>
      <c r="X1270">
        <v>1.17</v>
      </c>
      <c r="Y1270">
        <v>0.22650000000000001</v>
      </c>
    </row>
    <row r="1271" spans="1:25" x14ac:dyDescent="0.2">
      <c r="A1271" s="16" t="s">
        <v>5224</v>
      </c>
      <c r="B1271" s="16" t="s">
        <v>5215</v>
      </c>
      <c r="C1271" s="16" t="s">
        <v>316</v>
      </c>
      <c r="D1271" s="16" t="s">
        <v>5225</v>
      </c>
      <c r="E1271" s="16" t="s">
        <v>599</v>
      </c>
      <c r="F1271" s="16">
        <v>2959</v>
      </c>
      <c r="G1271" s="16">
        <v>2297</v>
      </c>
      <c r="H1271" s="16">
        <v>-6.1800000000000001E-2</v>
      </c>
      <c r="I1271" s="82">
        <v>0.41899999999999998</v>
      </c>
      <c r="J1271" s="16">
        <v>0.1012</v>
      </c>
      <c r="K1271" s="57">
        <v>1</v>
      </c>
      <c r="L1271" s="16">
        <v>4.1000000000000003E-3</v>
      </c>
      <c r="M1271" s="83">
        <v>0.999</v>
      </c>
      <c r="N1271" s="18">
        <v>1.34</v>
      </c>
      <c r="O1271" s="18">
        <v>0.51600000000000001</v>
      </c>
      <c r="P1271" s="16">
        <v>0</v>
      </c>
      <c r="Q1271" s="16">
        <v>0</v>
      </c>
      <c r="R1271">
        <v>0</v>
      </c>
      <c r="S1271" s="16">
        <v>0</v>
      </c>
      <c r="T1271">
        <v>0.48299999999999998</v>
      </c>
      <c r="U1271" s="15">
        <v>-0.2676</v>
      </c>
      <c r="V1271" s="15">
        <v>-0.437</v>
      </c>
      <c r="W1271" s="11">
        <v>0.5948</v>
      </c>
      <c r="X1271">
        <v>1.08</v>
      </c>
      <c r="Y1271">
        <v>0.111</v>
      </c>
    </row>
    <row r="1272" spans="1:25" x14ac:dyDescent="0.2">
      <c r="A1272" s="16" t="s">
        <v>15868</v>
      </c>
      <c r="B1272" s="16" t="s">
        <v>11308</v>
      </c>
      <c r="C1272" s="16" t="s">
        <v>57</v>
      </c>
      <c r="D1272" s="16" t="s">
        <v>15869</v>
      </c>
      <c r="E1272" s="16" t="s">
        <v>599</v>
      </c>
      <c r="F1272" s="16">
        <v>2853</v>
      </c>
      <c r="G1272" s="16">
        <v>2632</v>
      </c>
      <c r="H1272" s="16">
        <v>-0.20180000000000001</v>
      </c>
      <c r="I1272" s="82">
        <v>4.1000000000000003E-3</v>
      </c>
      <c r="J1272" s="16">
        <v>-0.21890000000000001</v>
      </c>
      <c r="K1272" s="57">
        <v>1</v>
      </c>
      <c r="L1272" s="16">
        <v>-0.22009999999999999</v>
      </c>
      <c r="M1272" s="83">
        <v>0.879</v>
      </c>
      <c r="N1272" s="18">
        <v>0.98</v>
      </c>
      <c r="O1272" s="18">
        <v>0.51600000000000001</v>
      </c>
      <c r="P1272" s="16">
        <v>0</v>
      </c>
      <c r="Q1272" s="16">
        <v>0</v>
      </c>
      <c r="R1272">
        <v>0</v>
      </c>
      <c r="S1272" s="16">
        <v>0</v>
      </c>
      <c r="T1272" s="89">
        <v>0.5948</v>
      </c>
      <c r="U1272" s="15">
        <v>0.5071</v>
      </c>
      <c r="V1272" s="15">
        <v>0.314</v>
      </c>
      <c r="W1272" s="11">
        <v>0.85229999999999995</v>
      </c>
      <c r="X1272">
        <v>1.06</v>
      </c>
      <c r="Y1272">
        <v>8.4099999999999994E-2</v>
      </c>
    </row>
    <row r="1273" spans="1:25" x14ac:dyDescent="0.2">
      <c r="A1273" s="16" t="s">
        <v>10100</v>
      </c>
      <c r="B1273" s="16" t="s">
        <v>10101</v>
      </c>
      <c r="C1273" s="16" t="s">
        <v>91</v>
      </c>
      <c r="D1273" s="16" t="s">
        <v>10102</v>
      </c>
      <c r="E1273" s="16" t="s">
        <v>599</v>
      </c>
      <c r="F1273" s="16">
        <v>1456</v>
      </c>
      <c r="G1273" s="16">
        <v>1507</v>
      </c>
      <c r="H1273" s="16">
        <v>8.6099999999999996E-2</v>
      </c>
      <c r="I1273" s="82">
        <v>0.31</v>
      </c>
      <c r="J1273" s="16">
        <v>5.9999999999999995E-4</v>
      </c>
      <c r="K1273" s="57">
        <v>1</v>
      </c>
      <c r="L1273" s="16">
        <v>-4.5100000000000001E-2</v>
      </c>
      <c r="M1273" s="83">
        <v>0.999</v>
      </c>
      <c r="N1273" s="18">
        <v>1.27</v>
      </c>
      <c r="O1273" s="18">
        <v>0.51600000000000001</v>
      </c>
      <c r="P1273" s="16">
        <v>0</v>
      </c>
      <c r="Q1273" s="16">
        <v>0</v>
      </c>
      <c r="R1273">
        <v>0</v>
      </c>
      <c r="S1273" s="16">
        <v>0</v>
      </c>
      <c r="T1273">
        <v>-0.52510000000000001</v>
      </c>
      <c r="U1273" s="15">
        <v>-0.1615</v>
      </c>
      <c r="V1273" s="15">
        <v>0.122</v>
      </c>
      <c r="W1273" s="15">
        <v>3.7900000000000003E-2</v>
      </c>
      <c r="X1273">
        <v>1.01</v>
      </c>
      <c r="Y1273">
        <v>1.44E-2</v>
      </c>
    </row>
    <row r="1274" spans="1:25" x14ac:dyDescent="0.2">
      <c r="A1274" s="16" t="s">
        <v>918</v>
      </c>
      <c r="B1274" s="16" t="s">
        <v>919</v>
      </c>
      <c r="C1274" s="16" t="s">
        <v>81</v>
      </c>
      <c r="D1274" s="16" t="s">
        <v>920</v>
      </c>
      <c r="E1274" s="16" t="s">
        <v>590</v>
      </c>
      <c r="F1274" s="16">
        <v>3250</v>
      </c>
      <c r="G1274" s="16">
        <v>1354</v>
      </c>
      <c r="H1274" s="84">
        <v>-0.66020000000000001</v>
      </c>
      <c r="I1274" s="82">
        <v>2.93E-19</v>
      </c>
      <c r="J1274" s="16">
        <v>-0.50939999999999996</v>
      </c>
      <c r="K1274" s="57">
        <v>0.46766530887663099</v>
      </c>
      <c r="L1274" s="16">
        <v>-0.51490000000000002</v>
      </c>
      <c r="M1274" s="83">
        <v>1.93E-4</v>
      </c>
      <c r="N1274" s="18">
        <v>1.08</v>
      </c>
      <c r="O1274" s="18">
        <v>0.51259999999999994</v>
      </c>
      <c r="P1274" s="16">
        <v>1</v>
      </c>
      <c r="Q1274" s="16">
        <v>0</v>
      </c>
      <c r="R1274">
        <v>0</v>
      </c>
      <c r="S1274" s="16">
        <v>0</v>
      </c>
      <c r="T1274" s="88">
        <v>1.1144000000000001</v>
      </c>
      <c r="U1274" s="15">
        <v>2.52E-2</v>
      </c>
      <c r="V1274" s="15">
        <v>0.17</v>
      </c>
      <c r="W1274" s="15">
        <v>-0.2195</v>
      </c>
      <c r="X1274">
        <v>1.0900000000000001</v>
      </c>
      <c r="Y1274">
        <v>0.12429999999999999</v>
      </c>
    </row>
    <row r="1275" spans="1:25" x14ac:dyDescent="0.2">
      <c r="A1275" s="16" t="s">
        <v>13757</v>
      </c>
      <c r="B1275" s="16" t="s">
        <v>54</v>
      </c>
      <c r="C1275" s="16" t="s">
        <v>57</v>
      </c>
      <c r="D1275" s="16" t="s">
        <v>13758</v>
      </c>
      <c r="E1275" s="16" t="s">
        <v>590</v>
      </c>
      <c r="F1275" s="16" t="s">
        <v>60</v>
      </c>
      <c r="G1275" s="16">
        <v>1718</v>
      </c>
      <c r="H1275" s="16">
        <v>-4.8999999999999998E-3</v>
      </c>
      <c r="I1275" s="82">
        <v>0.95399999999999996</v>
      </c>
      <c r="J1275" s="16">
        <v>-9.7999999999999997E-3</v>
      </c>
      <c r="K1275" s="57">
        <v>1</v>
      </c>
      <c r="L1275" s="16">
        <v>1.8E-3</v>
      </c>
      <c r="M1275" s="83">
        <v>0.999</v>
      </c>
      <c r="N1275" s="18">
        <v>1.0900000000000001</v>
      </c>
      <c r="O1275" s="18">
        <v>0.51259999999999994</v>
      </c>
      <c r="P1275" s="16">
        <v>0</v>
      </c>
      <c r="Q1275" s="16">
        <v>0</v>
      </c>
      <c r="R1275">
        <v>0</v>
      </c>
      <c r="S1275" s="16">
        <v>0</v>
      </c>
      <c r="T1275">
        <v>0.25169999999999998</v>
      </c>
      <c r="U1275" s="15">
        <v>7.2700000000000001E-2</v>
      </c>
      <c r="V1275" s="15">
        <v>0.105</v>
      </c>
      <c r="W1275" s="11">
        <v>0.59740000000000004</v>
      </c>
      <c r="X1275">
        <v>1.01</v>
      </c>
      <c r="Y1275">
        <v>1.44E-2</v>
      </c>
    </row>
    <row r="1276" spans="1:25" x14ac:dyDescent="0.2">
      <c r="A1276" s="16" t="s">
        <v>5823</v>
      </c>
      <c r="B1276" s="16" t="s">
        <v>5824</v>
      </c>
      <c r="C1276" s="16" t="s">
        <v>55</v>
      </c>
      <c r="D1276" s="16" t="s">
        <v>5823</v>
      </c>
      <c r="E1276" s="16" t="s">
        <v>599</v>
      </c>
      <c r="F1276" s="16" t="s">
        <v>60</v>
      </c>
      <c r="G1276" s="16">
        <v>606</v>
      </c>
      <c r="H1276" s="16">
        <v>0.4803</v>
      </c>
      <c r="I1276" s="82">
        <v>2.2999999999999999E-7</v>
      </c>
      <c r="J1276" s="16">
        <v>-8.9700000000000002E-2</v>
      </c>
      <c r="K1276" s="57">
        <v>1</v>
      </c>
      <c r="L1276" s="16">
        <v>-0.1018</v>
      </c>
      <c r="M1276" s="83">
        <v>0.999</v>
      </c>
      <c r="N1276" s="18">
        <v>0.91</v>
      </c>
      <c r="O1276" s="18">
        <v>0.51259999999999994</v>
      </c>
      <c r="P1276" s="16">
        <v>0</v>
      </c>
      <c r="Q1276" s="16">
        <v>0</v>
      </c>
      <c r="R1276">
        <v>0</v>
      </c>
      <c r="S1276" s="16">
        <v>0</v>
      </c>
      <c r="T1276" s="112">
        <v>-1.0355000000000001</v>
      </c>
      <c r="U1276" s="15">
        <v>7.46E-2</v>
      </c>
      <c r="V1276" s="11">
        <v>0.67300000000000004</v>
      </c>
      <c r="W1276" s="15">
        <v>-0.50770000000000004</v>
      </c>
      <c r="X1276">
        <v>1.01</v>
      </c>
      <c r="Y1276">
        <v>1.44E-2</v>
      </c>
    </row>
    <row r="1277" spans="1:25" x14ac:dyDescent="0.2">
      <c r="A1277" s="16" t="s">
        <v>16446</v>
      </c>
      <c r="B1277" s="16" t="s">
        <v>54</v>
      </c>
      <c r="C1277" s="16" t="s">
        <v>57</v>
      </c>
      <c r="D1277" s="16" t="s">
        <v>16447</v>
      </c>
      <c r="E1277" s="16" t="s">
        <v>590</v>
      </c>
      <c r="F1277" s="16">
        <v>2115</v>
      </c>
      <c r="G1277" s="16">
        <v>840</v>
      </c>
      <c r="H1277" s="16">
        <v>-0.23730000000000001</v>
      </c>
      <c r="I1277" s="82">
        <v>4.1999999999999997E-3</v>
      </c>
      <c r="J1277" s="16">
        <v>-0.46500000000000002</v>
      </c>
      <c r="K1277" s="57">
        <v>0.73417351888325</v>
      </c>
      <c r="L1277" s="16">
        <v>-0.49630000000000002</v>
      </c>
      <c r="M1277" s="83">
        <v>0.13300000000000001</v>
      </c>
      <c r="N1277" s="18">
        <v>0.91</v>
      </c>
      <c r="O1277" s="18">
        <v>0.51259999999999994</v>
      </c>
      <c r="P1277" s="16">
        <v>0</v>
      </c>
      <c r="Q1277" s="16">
        <v>0</v>
      </c>
      <c r="R1277">
        <v>0</v>
      </c>
      <c r="S1277" s="16">
        <v>0</v>
      </c>
      <c r="T1277">
        <v>-0.18840000000000001</v>
      </c>
      <c r="U1277" s="15">
        <v>2.07E-2</v>
      </c>
      <c r="V1277" s="15">
        <v>0.28599999999999998</v>
      </c>
      <c r="W1277" s="15">
        <v>1.5599999999999999E-2</v>
      </c>
      <c r="X1277">
        <v>0.99</v>
      </c>
      <c r="Y1277">
        <v>-1.4500000000000001E-2</v>
      </c>
    </row>
    <row r="1278" spans="1:25" x14ac:dyDescent="0.2">
      <c r="A1278" s="16" t="s">
        <v>11397</v>
      </c>
      <c r="B1278" s="16" t="s">
        <v>11398</v>
      </c>
      <c r="C1278" s="16" t="s">
        <v>57</v>
      </c>
      <c r="D1278" s="16" t="s">
        <v>11399</v>
      </c>
      <c r="E1278" s="16" t="s">
        <v>590</v>
      </c>
      <c r="F1278" s="16">
        <v>2276</v>
      </c>
      <c r="G1278" s="16">
        <v>1504</v>
      </c>
      <c r="H1278" s="16">
        <v>7.7799999999999994E-2</v>
      </c>
      <c r="I1278" s="82">
        <v>0.313</v>
      </c>
      <c r="J1278" s="16">
        <v>0.24349999999999999</v>
      </c>
      <c r="K1278" s="57">
        <v>1</v>
      </c>
      <c r="L1278" s="16">
        <v>0.21249999999999999</v>
      </c>
      <c r="M1278" s="83">
        <v>0.80900000000000005</v>
      </c>
      <c r="N1278" s="18">
        <v>0.97</v>
      </c>
      <c r="O1278" s="18">
        <v>0.50929999999999997</v>
      </c>
      <c r="P1278" s="16">
        <v>0</v>
      </c>
      <c r="Q1278" s="16">
        <v>0</v>
      </c>
      <c r="R1278">
        <v>0</v>
      </c>
      <c r="S1278" s="16">
        <v>0</v>
      </c>
      <c r="T1278">
        <v>-4.3700000000000003E-2</v>
      </c>
      <c r="U1278" s="15">
        <v>-0.17810000000000001</v>
      </c>
      <c r="V1278" s="15">
        <v>-0.5</v>
      </c>
      <c r="W1278" s="15">
        <v>6.4100000000000004E-2</v>
      </c>
      <c r="X1278">
        <v>1.4</v>
      </c>
      <c r="Y1278">
        <v>0.4854</v>
      </c>
    </row>
    <row r="1279" spans="1:25" x14ac:dyDescent="0.2">
      <c r="A1279" s="16" t="s">
        <v>12370</v>
      </c>
      <c r="B1279" s="16" t="s">
        <v>54</v>
      </c>
      <c r="C1279" s="16" t="s">
        <v>57</v>
      </c>
      <c r="D1279" s="16" t="s">
        <v>12371</v>
      </c>
      <c r="E1279" s="16" t="s">
        <v>590</v>
      </c>
      <c r="F1279" s="16">
        <v>2870</v>
      </c>
      <c r="G1279" s="16">
        <v>2318</v>
      </c>
      <c r="H1279" s="16">
        <v>-0.21279999999999999</v>
      </c>
      <c r="I1279" s="82">
        <v>1.26E-4</v>
      </c>
      <c r="J1279" s="16">
        <v>8.43E-2</v>
      </c>
      <c r="K1279" s="57">
        <v>1</v>
      </c>
      <c r="L1279" s="16">
        <v>7.5800000000000006E-2</v>
      </c>
      <c r="M1279" s="83">
        <v>0.999</v>
      </c>
      <c r="N1279" s="18">
        <v>1.4</v>
      </c>
      <c r="O1279" s="18">
        <v>0.50929999999999997</v>
      </c>
      <c r="P1279" s="16">
        <v>0</v>
      </c>
      <c r="Q1279" s="16">
        <v>0</v>
      </c>
      <c r="R1279">
        <v>0</v>
      </c>
      <c r="S1279" s="16">
        <v>0</v>
      </c>
      <c r="T1279">
        <v>0.1191</v>
      </c>
      <c r="U1279" s="15">
        <v>0.1318</v>
      </c>
      <c r="V1279" s="15">
        <v>-0.17599999999999999</v>
      </c>
      <c r="W1279" s="15">
        <v>-0.41830000000000001</v>
      </c>
      <c r="X1279">
        <v>1.1499999999999999</v>
      </c>
      <c r="Y1279">
        <v>0.2016</v>
      </c>
    </row>
    <row r="1280" spans="1:25" x14ac:dyDescent="0.2">
      <c r="A1280" s="16" t="s">
        <v>943</v>
      </c>
      <c r="B1280" s="16" t="s">
        <v>944</v>
      </c>
      <c r="C1280" s="16" t="s">
        <v>253</v>
      </c>
      <c r="D1280" s="16" t="s">
        <v>945</v>
      </c>
      <c r="E1280" s="16" t="s">
        <v>599</v>
      </c>
      <c r="F1280" s="16">
        <v>3558</v>
      </c>
      <c r="G1280" s="16">
        <v>638</v>
      </c>
      <c r="H1280" s="84">
        <v>-0.62150000000000005</v>
      </c>
      <c r="I1280" s="82">
        <v>2.78E-11</v>
      </c>
      <c r="J1280" s="16">
        <v>-0.1212</v>
      </c>
      <c r="K1280" s="57">
        <v>1</v>
      </c>
      <c r="L1280" s="16">
        <v>-1.3599999999999999E-2</v>
      </c>
      <c r="M1280" s="83">
        <v>0.999</v>
      </c>
      <c r="N1280" s="18">
        <v>1.1000000000000001</v>
      </c>
      <c r="O1280" s="18">
        <v>0.50929999999999997</v>
      </c>
      <c r="P1280" s="16">
        <v>1</v>
      </c>
      <c r="Q1280" s="16">
        <v>0</v>
      </c>
      <c r="R1280">
        <v>0</v>
      </c>
      <c r="S1280" s="16">
        <v>0</v>
      </c>
      <c r="T1280">
        <v>0.44</v>
      </c>
      <c r="U1280" s="15">
        <v>2.3699999999999999E-2</v>
      </c>
      <c r="V1280" s="99">
        <v>-0.60199999999999998</v>
      </c>
      <c r="W1280" s="11">
        <v>0.86219999999999997</v>
      </c>
      <c r="X1280">
        <v>1.0900000000000001</v>
      </c>
      <c r="Y1280">
        <v>0.12429999999999999</v>
      </c>
    </row>
    <row r="1281" spans="1:25" x14ac:dyDescent="0.2">
      <c r="A1281" s="16" t="s">
        <v>11046</v>
      </c>
      <c r="B1281" s="16" t="s">
        <v>306</v>
      </c>
      <c r="C1281" s="16" t="s">
        <v>57</v>
      </c>
      <c r="D1281" s="16" t="s">
        <v>11047</v>
      </c>
      <c r="E1281" s="16" t="s">
        <v>599</v>
      </c>
      <c r="F1281" s="16">
        <v>2678</v>
      </c>
      <c r="G1281" s="16">
        <v>759</v>
      </c>
      <c r="H1281" s="16">
        <v>-0.4874</v>
      </c>
      <c r="I1281" s="82">
        <v>2.5400000000000002E-7</v>
      </c>
      <c r="J1281" s="16">
        <v>0.41189999999999999</v>
      </c>
      <c r="K1281" s="57">
        <v>0.93723039465285596</v>
      </c>
      <c r="L1281" s="16">
        <v>0.4798</v>
      </c>
      <c r="M1281" s="83">
        <v>2.3900000000000001E-2</v>
      </c>
      <c r="N1281" s="18">
        <v>1.04</v>
      </c>
      <c r="O1281" s="18">
        <v>0.50929999999999997</v>
      </c>
      <c r="P1281" s="16">
        <v>0</v>
      </c>
      <c r="Q1281" s="16">
        <v>0</v>
      </c>
      <c r="R1281">
        <v>0</v>
      </c>
      <c r="S1281" s="16">
        <v>0</v>
      </c>
      <c r="T1281" s="88">
        <v>1.0466</v>
      </c>
      <c r="U1281" s="15">
        <v>0.1741</v>
      </c>
      <c r="V1281" s="15">
        <v>-0.436</v>
      </c>
      <c r="W1281" s="15">
        <v>8.3299999999999999E-2</v>
      </c>
      <c r="X1281">
        <v>1.02</v>
      </c>
      <c r="Y1281">
        <v>2.86E-2</v>
      </c>
    </row>
    <row r="1282" spans="1:25" x14ac:dyDescent="0.2">
      <c r="A1282" s="16" t="s">
        <v>15711</v>
      </c>
      <c r="B1282" s="16" t="s">
        <v>54</v>
      </c>
      <c r="C1282" s="16" t="s">
        <v>57</v>
      </c>
      <c r="D1282" s="16" t="s">
        <v>15712</v>
      </c>
      <c r="E1282" s="16" t="s">
        <v>590</v>
      </c>
      <c r="F1282" s="16">
        <v>3222</v>
      </c>
      <c r="G1282" s="16">
        <v>1668</v>
      </c>
      <c r="H1282" s="16">
        <v>4.4900000000000002E-2</v>
      </c>
      <c r="I1282" s="82">
        <v>0.55400000000000005</v>
      </c>
      <c r="J1282" s="16">
        <v>-0.18779999999999999</v>
      </c>
      <c r="K1282" s="57">
        <v>0.91834139792271596</v>
      </c>
      <c r="L1282" s="16">
        <v>-0.19040000000000001</v>
      </c>
      <c r="M1282" s="83">
        <v>0.51500000000000001</v>
      </c>
      <c r="N1282" s="18">
        <v>0.67</v>
      </c>
      <c r="O1282" s="18">
        <v>0.50929999999999997</v>
      </c>
      <c r="P1282" s="16">
        <v>0</v>
      </c>
      <c r="Q1282" s="16">
        <v>0</v>
      </c>
      <c r="R1282">
        <v>0</v>
      </c>
      <c r="S1282" s="16">
        <v>0</v>
      </c>
      <c r="T1282">
        <v>0.17330000000000001</v>
      </c>
      <c r="U1282" s="15">
        <v>0.34200000000000003</v>
      </c>
      <c r="V1282" s="15">
        <v>0.437</v>
      </c>
      <c r="W1282" s="15">
        <v>0.1411</v>
      </c>
      <c r="X1282">
        <v>1.02</v>
      </c>
      <c r="Y1282">
        <v>2.86E-2</v>
      </c>
    </row>
    <row r="1283" spans="1:25" x14ac:dyDescent="0.2">
      <c r="A1283" s="16" t="s">
        <v>5574</v>
      </c>
      <c r="B1283" s="16" t="s">
        <v>5575</v>
      </c>
      <c r="C1283" s="16" t="s">
        <v>55</v>
      </c>
      <c r="D1283" s="16" t="s">
        <v>5576</v>
      </c>
      <c r="E1283" s="16" t="s">
        <v>599</v>
      </c>
      <c r="F1283" s="16">
        <v>1289</v>
      </c>
      <c r="G1283" s="16">
        <v>851</v>
      </c>
      <c r="H1283" s="16">
        <v>-0.18920000000000001</v>
      </c>
      <c r="I1283" s="82">
        <v>2.58E-2</v>
      </c>
      <c r="J1283" s="16">
        <v>7.2599999999999998E-2</v>
      </c>
      <c r="K1283" s="57">
        <v>1</v>
      </c>
      <c r="L1283" s="16">
        <v>8.0399999999999999E-2</v>
      </c>
      <c r="M1283" s="83">
        <v>0.999</v>
      </c>
      <c r="N1283" s="18">
        <v>0.53</v>
      </c>
      <c r="O1283" s="18">
        <v>0.50929999999999997</v>
      </c>
      <c r="P1283" s="16">
        <v>0</v>
      </c>
      <c r="Q1283" s="16">
        <v>0</v>
      </c>
      <c r="R1283">
        <v>0</v>
      </c>
      <c r="S1283" s="16">
        <v>0</v>
      </c>
      <c r="T1283" s="84">
        <v>-0.93879999999999997</v>
      </c>
      <c r="U1283" s="15">
        <v>-0.50090000000000001</v>
      </c>
      <c r="V1283" s="15">
        <v>-0.52800000000000002</v>
      </c>
      <c r="W1283" s="98">
        <v>-1.6188</v>
      </c>
      <c r="X1283">
        <v>1.02</v>
      </c>
      <c r="Y1283">
        <v>2.86E-2</v>
      </c>
    </row>
    <row r="1284" spans="1:25" x14ac:dyDescent="0.2">
      <c r="A1284" s="16" t="s">
        <v>7651</v>
      </c>
      <c r="B1284" s="16" t="s">
        <v>7652</v>
      </c>
      <c r="C1284" s="16" t="s">
        <v>216</v>
      </c>
      <c r="D1284" s="16" t="s">
        <v>7653</v>
      </c>
      <c r="E1284" s="16" t="s">
        <v>599</v>
      </c>
      <c r="F1284" s="16" t="s">
        <v>60</v>
      </c>
      <c r="G1284" s="16">
        <v>15662</v>
      </c>
      <c r="H1284" s="16">
        <v>1.4800000000000001E-2</v>
      </c>
      <c r="I1284" s="82">
        <v>0.83099999999999996</v>
      </c>
      <c r="J1284" s="16">
        <v>-0.21149999999999999</v>
      </c>
      <c r="K1284" s="57">
        <v>0.80562931782221803</v>
      </c>
      <c r="L1284" s="16">
        <v>-0.23180000000000001</v>
      </c>
      <c r="M1284" s="83">
        <v>0.995</v>
      </c>
      <c r="N1284" s="18">
        <v>0.64</v>
      </c>
      <c r="O1284" s="18">
        <v>0.50929999999999997</v>
      </c>
      <c r="P1284" s="16">
        <v>0</v>
      </c>
      <c r="Q1284" s="16">
        <v>0</v>
      </c>
      <c r="R1284">
        <v>0</v>
      </c>
      <c r="S1284" s="16">
        <v>0</v>
      </c>
      <c r="T1284" t="e">
        <v>#N/A</v>
      </c>
      <c r="U1284" s="15" t="e">
        <v>#N/A</v>
      </c>
      <c r="V1284" s="11">
        <v>0.64700000000000002</v>
      </c>
      <c r="W1284" s="99">
        <v>-0.8034</v>
      </c>
      <c r="X1284">
        <v>1</v>
      </c>
      <c r="Y1284">
        <v>0</v>
      </c>
    </row>
    <row r="1285" spans="1:25" x14ac:dyDescent="0.2">
      <c r="A1285" s="16" t="s">
        <v>5035</v>
      </c>
      <c r="B1285" s="16" t="s">
        <v>5036</v>
      </c>
      <c r="C1285" s="16" t="s">
        <v>957</v>
      </c>
      <c r="D1285" s="16" t="s">
        <v>5035</v>
      </c>
      <c r="E1285" s="16" t="s">
        <v>599</v>
      </c>
      <c r="F1285" s="16" t="s">
        <v>60</v>
      </c>
      <c r="G1285" s="16">
        <v>3474</v>
      </c>
      <c r="H1285" s="16">
        <v>-0.3735</v>
      </c>
      <c r="I1285" s="82">
        <v>1.1400000000000001E-11</v>
      </c>
      <c r="J1285" s="16">
        <v>0.30349999999999999</v>
      </c>
      <c r="K1285" s="57">
        <v>1</v>
      </c>
      <c r="L1285" s="16">
        <v>0.30609999999999998</v>
      </c>
      <c r="M1285" s="83">
        <v>0.91400000000000003</v>
      </c>
      <c r="N1285" s="18">
        <v>1.04</v>
      </c>
      <c r="O1285" s="18">
        <v>0.50929999999999997</v>
      </c>
      <c r="P1285" s="16">
        <v>0</v>
      </c>
      <c r="Q1285" s="16">
        <v>0</v>
      </c>
      <c r="R1285">
        <v>0</v>
      </c>
      <c r="S1285" s="16">
        <v>0</v>
      </c>
      <c r="T1285" s="112">
        <v>-2.4321999999999999</v>
      </c>
      <c r="U1285" s="7">
        <v>1.7947</v>
      </c>
      <c r="V1285" s="7">
        <v>1.171</v>
      </c>
      <c r="W1285" s="98">
        <v>-2.3902999999999999</v>
      </c>
      <c r="X1285">
        <v>0.99</v>
      </c>
      <c r="Y1285">
        <v>-1.4500000000000001E-2</v>
      </c>
    </row>
    <row r="1286" spans="1:25" x14ac:dyDescent="0.2">
      <c r="A1286" s="16" t="s">
        <v>8746</v>
      </c>
      <c r="B1286" s="16" t="s">
        <v>8747</v>
      </c>
      <c r="C1286" s="16" t="s">
        <v>451</v>
      </c>
      <c r="D1286" s="16" t="s">
        <v>8748</v>
      </c>
      <c r="E1286" s="16" t="s">
        <v>590</v>
      </c>
      <c r="F1286" s="16">
        <v>783</v>
      </c>
      <c r="G1286" s="16">
        <v>853</v>
      </c>
      <c r="H1286" s="16">
        <v>3.7600000000000001E-2</v>
      </c>
      <c r="I1286" s="82">
        <v>0.746</v>
      </c>
      <c r="J1286" s="16">
        <v>8.9499999999999996E-2</v>
      </c>
      <c r="K1286" s="57">
        <v>1</v>
      </c>
      <c r="L1286" s="16">
        <v>6.88E-2</v>
      </c>
      <c r="M1286" s="83">
        <v>0.999</v>
      </c>
      <c r="N1286" s="18">
        <v>0.72</v>
      </c>
      <c r="O1286" s="18">
        <v>0.50929999999999997</v>
      </c>
      <c r="P1286" s="16">
        <v>0</v>
      </c>
      <c r="Q1286" s="16">
        <v>0</v>
      </c>
      <c r="R1286">
        <v>0</v>
      </c>
      <c r="S1286" s="16">
        <v>0</v>
      </c>
      <c r="T1286">
        <v>-0.58069999999999999</v>
      </c>
      <c r="U1286" s="15">
        <v>-0.26860000000000001</v>
      </c>
      <c r="V1286" s="15">
        <v>3.1E-2</v>
      </c>
      <c r="W1286" s="15">
        <v>-0.17680000000000001</v>
      </c>
      <c r="X1286">
        <v>0.9</v>
      </c>
      <c r="Y1286">
        <v>-0.152</v>
      </c>
    </row>
    <row r="1287" spans="1:25" x14ac:dyDescent="0.2">
      <c r="A1287" s="16" t="s">
        <v>7316</v>
      </c>
      <c r="B1287" s="16" t="s">
        <v>7317</v>
      </c>
      <c r="C1287" s="16" t="s">
        <v>89</v>
      </c>
      <c r="D1287" s="16" t="s">
        <v>7318</v>
      </c>
      <c r="E1287" s="16" t="s">
        <v>590</v>
      </c>
      <c r="F1287" s="16">
        <v>1986</v>
      </c>
      <c r="G1287" s="16">
        <v>1275</v>
      </c>
      <c r="H1287" s="16">
        <v>-2.1600000000000001E-2</v>
      </c>
      <c r="I1287" s="82">
        <v>0.81</v>
      </c>
      <c r="J1287" s="16">
        <v>1.7500000000000002E-2</v>
      </c>
      <c r="K1287" s="57">
        <v>1</v>
      </c>
      <c r="L1287" s="16">
        <v>2.3699999999999999E-2</v>
      </c>
      <c r="M1287" s="83">
        <v>0.999</v>
      </c>
      <c r="N1287" s="18">
        <v>1.1100000000000001</v>
      </c>
      <c r="O1287" s="18">
        <v>0.50590000000000002</v>
      </c>
      <c r="P1287" s="16">
        <v>0</v>
      </c>
      <c r="Q1287" s="16">
        <v>0</v>
      </c>
      <c r="R1287">
        <v>0</v>
      </c>
      <c r="S1287" s="16">
        <v>0</v>
      </c>
      <c r="T1287" s="89">
        <v>0.58740000000000003</v>
      </c>
      <c r="U1287" s="15">
        <v>-0.48209999999999997</v>
      </c>
      <c r="V1287" s="15">
        <v>-0.36399999999999999</v>
      </c>
      <c r="W1287" s="15">
        <v>0.1386</v>
      </c>
      <c r="X1287">
        <v>1.1000000000000001</v>
      </c>
      <c r="Y1287">
        <v>0.13750000000000001</v>
      </c>
    </row>
    <row r="1288" spans="1:25" x14ac:dyDescent="0.2">
      <c r="A1288" s="16" t="s">
        <v>6908</v>
      </c>
      <c r="B1288" s="16" t="s">
        <v>6909</v>
      </c>
      <c r="C1288" s="16" t="s">
        <v>96</v>
      </c>
      <c r="D1288" s="16" t="s">
        <v>6910</v>
      </c>
      <c r="E1288" s="16" t="s">
        <v>590</v>
      </c>
      <c r="F1288" s="16">
        <v>1922</v>
      </c>
      <c r="G1288" s="16">
        <v>1152</v>
      </c>
      <c r="H1288" s="16">
        <v>0.28670000000000001</v>
      </c>
      <c r="I1288" s="82">
        <v>4.7899999999999999E-5</v>
      </c>
      <c r="J1288" s="16">
        <v>-1.95E-2</v>
      </c>
      <c r="K1288" s="57">
        <v>1</v>
      </c>
      <c r="L1288" s="16">
        <v>-4.41E-2</v>
      </c>
      <c r="M1288" s="83">
        <v>0.999</v>
      </c>
      <c r="N1288" s="18">
        <v>1.08</v>
      </c>
      <c r="O1288" s="18">
        <v>0.50590000000000002</v>
      </c>
      <c r="P1288" s="16">
        <v>0</v>
      </c>
      <c r="Q1288" s="16">
        <v>0</v>
      </c>
      <c r="R1288">
        <v>0</v>
      </c>
      <c r="S1288" s="16">
        <v>0</v>
      </c>
      <c r="T1288" s="84">
        <v>-0.83979999999999999</v>
      </c>
      <c r="U1288" s="15">
        <v>0.3543</v>
      </c>
      <c r="V1288" s="15">
        <v>-0.42199999999999999</v>
      </c>
      <c r="W1288" s="99">
        <v>-0.90149999999999997</v>
      </c>
      <c r="X1288">
        <v>1.03</v>
      </c>
      <c r="Y1288">
        <v>4.2599999999999999E-2</v>
      </c>
    </row>
    <row r="1289" spans="1:25" x14ac:dyDescent="0.2">
      <c r="A1289" s="16" t="s">
        <v>15949</v>
      </c>
      <c r="B1289" s="16" t="s">
        <v>14607</v>
      </c>
      <c r="C1289" s="16" t="s">
        <v>57</v>
      </c>
      <c r="D1289" s="16" t="s">
        <v>15950</v>
      </c>
      <c r="E1289" s="16" t="s">
        <v>599</v>
      </c>
      <c r="F1289" s="16">
        <v>6442</v>
      </c>
      <c r="G1289" s="16">
        <v>3429</v>
      </c>
      <c r="H1289" s="16">
        <v>9.7699999999999995E-2</v>
      </c>
      <c r="I1289" s="82">
        <v>9.3399999999999997E-2</v>
      </c>
      <c r="J1289" s="16">
        <v>-0.2351</v>
      </c>
      <c r="K1289" s="57">
        <v>1</v>
      </c>
      <c r="L1289" s="16">
        <v>-0.21199999999999999</v>
      </c>
      <c r="M1289" s="83">
        <v>0.94699999999999995</v>
      </c>
      <c r="N1289" s="18">
        <v>0.72</v>
      </c>
      <c r="O1289" s="18">
        <v>0.50590000000000002</v>
      </c>
      <c r="P1289" s="16">
        <v>0</v>
      </c>
      <c r="Q1289" s="16">
        <v>0</v>
      </c>
      <c r="R1289">
        <v>0</v>
      </c>
      <c r="S1289" s="16">
        <v>0</v>
      </c>
      <c r="T1289" s="88">
        <v>1.0094000000000001</v>
      </c>
      <c r="U1289" s="7">
        <v>1.2879</v>
      </c>
      <c r="V1289" s="15">
        <v>0.54700000000000004</v>
      </c>
      <c r="W1289" s="15">
        <v>-4.3299999999999998E-2</v>
      </c>
      <c r="X1289">
        <v>1.02</v>
      </c>
      <c r="Y1289">
        <v>2.86E-2</v>
      </c>
    </row>
    <row r="1290" spans="1:25" x14ac:dyDescent="0.2">
      <c r="A1290" s="16" t="s">
        <v>6852</v>
      </c>
      <c r="B1290" s="16" t="s">
        <v>6853</v>
      </c>
      <c r="C1290" s="16" t="s">
        <v>1039</v>
      </c>
      <c r="D1290" s="16" t="s">
        <v>6852</v>
      </c>
      <c r="E1290" s="16" t="s">
        <v>599</v>
      </c>
      <c r="F1290" s="16" t="s">
        <v>60</v>
      </c>
      <c r="G1290" s="16">
        <v>643</v>
      </c>
      <c r="H1290" s="16">
        <v>7.0999999999999994E-2</v>
      </c>
      <c r="I1290" s="82">
        <v>0.52</v>
      </c>
      <c r="J1290" s="16">
        <v>8.3599999999999994E-2</v>
      </c>
      <c r="K1290" s="57">
        <v>1</v>
      </c>
      <c r="L1290" s="16">
        <v>6.1600000000000002E-2</v>
      </c>
      <c r="M1290" s="83">
        <v>0.999</v>
      </c>
      <c r="N1290" s="18">
        <v>1.27</v>
      </c>
      <c r="O1290" s="18">
        <v>0.50590000000000002</v>
      </c>
      <c r="P1290" s="16">
        <v>0</v>
      </c>
      <c r="Q1290" s="16">
        <v>0</v>
      </c>
      <c r="R1290">
        <v>0</v>
      </c>
      <c r="S1290" s="16">
        <v>0</v>
      </c>
      <c r="T1290">
        <v>-0.33339999999999997</v>
      </c>
      <c r="U1290" s="15">
        <v>2.4500000000000001E-2</v>
      </c>
      <c r="V1290" s="15">
        <v>0.192</v>
      </c>
      <c r="W1290" s="11">
        <v>0.59409999999999996</v>
      </c>
      <c r="X1290">
        <v>0.99</v>
      </c>
      <c r="Y1290">
        <v>-1.4500000000000001E-2</v>
      </c>
    </row>
    <row r="1291" spans="1:25" x14ac:dyDescent="0.2">
      <c r="A1291" s="16" t="s">
        <v>4625</v>
      </c>
      <c r="B1291" s="16" t="s">
        <v>4626</v>
      </c>
      <c r="C1291" s="16" t="s">
        <v>81</v>
      </c>
      <c r="D1291" s="16" t="s">
        <v>4627</v>
      </c>
      <c r="E1291" s="16" t="s">
        <v>599</v>
      </c>
      <c r="F1291" s="16">
        <v>1593</v>
      </c>
      <c r="G1291" s="16">
        <v>1318</v>
      </c>
      <c r="H1291" s="16">
        <v>-0.1585</v>
      </c>
      <c r="I1291" s="82">
        <v>3.1699999999999999E-2</v>
      </c>
      <c r="J1291" s="16">
        <v>-0.29070000000000001</v>
      </c>
      <c r="K1291" s="57">
        <v>0.39125078359432602</v>
      </c>
      <c r="L1291" s="16">
        <v>-0.29210000000000003</v>
      </c>
      <c r="M1291" s="83">
        <v>0.251</v>
      </c>
      <c r="N1291" s="18">
        <v>1.1200000000000001</v>
      </c>
      <c r="O1291" s="18">
        <v>0.50590000000000002</v>
      </c>
      <c r="P1291" s="16">
        <v>0</v>
      </c>
      <c r="Q1291" s="16">
        <v>0</v>
      </c>
      <c r="R1291">
        <v>0</v>
      </c>
      <c r="S1291" s="16">
        <v>0</v>
      </c>
      <c r="T1291">
        <v>-0.19439999999999999</v>
      </c>
      <c r="U1291" s="15">
        <v>-0.18240000000000001</v>
      </c>
      <c r="V1291" s="15">
        <v>-0.22900000000000001</v>
      </c>
      <c r="W1291" s="15">
        <v>-0.58140000000000003</v>
      </c>
      <c r="X1291">
        <v>0.99</v>
      </c>
      <c r="Y1291">
        <v>-1.4500000000000001E-2</v>
      </c>
    </row>
    <row r="1292" spans="1:25" x14ac:dyDescent="0.2">
      <c r="A1292" s="16" t="s">
        <v>10257</v>
      </c>
      <c r="B1292" s="16" t="s">
        <v>10258</v>
      </c>
      <c r="C1292" s="16" t="s">
        <v>91</v>
      </c>
      <c r="D1292" s="16" t="s">
        <v>10259</v>
      </c>
      <c r="E1292" s="16" t="s">
        <v>599</v>
      </c>
      <c r="F1292" s="16">
        <v>681</v>
      </c>
      <c r="G1292" s="16">
        <v>647</v>
      </c>
      <c r="H1292" s="16">
        <v>-0.1018</v>
      </c>
      <c r="I1292" s="82">
        <v>0.315</v>
      </c>
      <c r="J1292" s="16">
        <v>-0.18720000000000001</v>
      </c>
      <c r="K1292" s="57">
        <v>0.83272396746319199</v>
      </c>
      <c r="L1292" s="16">
        <v>-0.14960000000000001</v>
      </c>
      <c r="M1292" s="83">
        <v>0.84199999999999997</v>
      </c>
      <c r="N1292" s="18">
        <v>1.26</v>
      </c>
      <c r="O1292" s="18">
        <v>0.50590000000000002</v>
      </c>
      <c r="P1292" s="16">
        <v>0</v>
      </c>
      <c r="Q1292" s="16">
        <v>0</v>
      </c>
      <c r="R1292">
        <v>0</v>
      </c>
      <c r="S1292" s="16">
        <v>0</v>
      </c>
      <c r="T1292" s="84">
        <v>-0.67030000000000001</v>
      </c>
      <c r="U1292" s="15">
        <v>-0.10290000000000001</v>
      </c>
      <c r="V1292" s="15">
        <v>0.188</v>
      </c>
      <c r="W1292" s="15">
        <v>-6.7400000000000002E-2</v>
      </c>
      <c r="X1292">
        <v>0.96</v>
      </c>
      <c r="Y1292">
        <v>-5.8900000000000001E-2</v>
      </c>
    </row>
    <row r="1293" spans="1:25" x14ac:dyDescent="0.2">
      <c r="A1293" s="16" t="s">
        <v>5262</v>
      </c>
      <c r="B1293" s="16" t="s">
        <v>5263</v>
      </c>
      <c r="C1293" s="16" t="s">
        <v>316</v>
      </c>
      <c r="D1293" s="16" t="s">
        <v>5264</v>
      </c>
      <c r="E1293" s="16" t="s">
        <v>599</v>
      </c>
      <c r="F1293" s="16">
        <v>1041</v>
      </c>
      <c r="G1293" s="16">
        <v>678</v>
      </c>
      <c r="H1293" s="16">
        <v>0.32569999999999999</v>
      </c>
      <c r="I1293" s="82">
        <v>7.5000000000000002E-4</v>
      </c>
      <c r="J1293" s="16">
        <v>-2.53E-2</v>
      </c>
      <c r="K1293" s="57">
        <v>1</v>
      </c>
      <c r="L1293" s="16">
        <v>-1.7100000000000001E-2</v>
      </c>
      <c r="M1293" s="83">
        <v>0.999</v>
      </c>
      <c r="N1293" s="18">
        <v>1.07</v>
      </c>
      <c r="O1293" s="18">
        <v>0.50249999999999995</v>
      </c>
      <c r="P1293" s="16">
        <v>0</v>
      </c>
      <c r="Q1293" s="16">
        <v>0</v>
      </c>
      <c r="R1293">
        <v>0</v>
      </c>
      <c r="S1293" s="16">
        <v>0</v>
      </c>
      <c r="T1293" s="112">
        <v>-1.2299</v>
      </c>
      <c r="U1293" s="15">
        <v>0.18659999999999999</v>
      </c>
      <c r="V1293" s="15">
        <v>0.1</v>
      </c>
      <c r="W1293" s="98">
        <v>-1.3563000000000001</v>
      </c>
      <c r="X1293">
        <v>1.04</v>
      </c>
      <c r="Y1293">
        <v>5.6599999999999998E-2</v>
      </c>
    </row>
    <row r="1294" spans="1:25" x14ac:dyDescent="0.2">
      <c r="A1294" s="16" t="s">
        <v>14041</v>
      </c>
      <c r="B1294" s="16" t="s">
        <v>54</v>
      </c>
      <c r="C1294" s="16" t="s">
        <v>57</v>
      </c>
      <c r="D1294" s="16" t="s">
        <v>14041</v>
      </c>
      <c r="E1294" s="16" t="s">
        <v>590</v>
      </c>
      <c r="F1294" s="16">
        <v>2768</v>
      </c>
      <c r="G1294" s="16">
        <v>1294</v>
      </c>
      <c r="H1294" s="16">
        <v>1.2999999999999999E-2</v>
      </c>
      <c r="I1294" s="82">
        <v>0.88400000000000001</v>
      </c>
      <c r="J1294" s="16">
        <v>-2.9600000000000001E-2</v>
      </c>
      <c r="K1294" s="57">
        <v>1</v>
      </c>
      <c r="L1294" s="16">
        <v>-2.9899999999999999E-2</v>
      </c>
      <c r="M1294" s="83">
        <v>0.999</v>
      </c>
      <c r="N1294" s="18">
        <v>0.84</v>
      </c>
      <c r="O1294" s="18">
        <v>0.50249999999999995</v>
      </c>
      <c r="P1294" s="16">
        <v>0</v>
      </c>
      <c r="Q1294" s="16">
        <v>0</v>
      </c>
      <c r="R1294">
        <v>0</v>
      </c>
      <c r="S1294" s="16">
        <v>0</v>
      </c>
      <c r="T1294">
        <v>-0.26750000000000002</v>
      </c>
      <c r="U1294" s="15">
        <v>0.22620000000000001</v>
      </c>
      <c r="V1294" s="11">
        <v>0.91700000000000004</v>
      </c>
      <c r="W1294" s="15">
        <v>-7.4499999999999997E-2</v>
      </c>
      <c r="X1294">
        <v>1.02</v>
      </c>
      <c r="Y1294">
        <v>2.86E-2</v>
      </c>
    </row>
    <row r="1295" spans="1:25" x14ac:dyDescent="0.2">
      <c r="A1295" s="16" t="s">
        <v>4421</v>
      </c>
      <c r="B1295" s="16" t="s">
        <v>4422</v>
      </c>
      <c r="C1295" s="16" t="s">
        <v>81</v>
      </c>
      <c r="D1295" s="16" t="s">
        <v>4423</v>
      </c>
      <c r="E1295" s="16" t="s">
        <v>599</v>
      </c>
      <c r="F1295" s="16">
        <v>2756</v>
      </c>
      <c r="G1295" s="16">
        <v>5431</v>
      </c>
      <c r="H1295" s="89">
        <v>0.82909999999999995</v>
      </c>
      <c r="I1295" s="82">
        <v>4.9000000000000002E-49</v>
      </c>
      <c r="J1295" s="16">
        <v>0.3639</v>
      </c>
      <c r="K1295" s="57">
        <v>0.61979135681747199</v>
      </c>
      <c r="L1295" s="16">
        <v>0.32619999999999999</v>
      </c>
      <c r="M1295" s="83">
        <v>0.73699999999999999</v>
      </c>
      <c r="N1295" s="18">
        <v>0.95</v>
      </c>
      <c r="O1295" s="18">
        <v>0.49909999999999999</v>
      </c>
      <c r="P1295" s="16">
        <v>0</v>
      </c>
      <c r="Q1295" s="16">
        <v>1</v>
      </c>
      <c r="R1295">
        <v>0</v>
      </c>
      <c r="S1295" s="16">
        <v>0</v>
      </c>
      <c r="T1295" s="84">
        <v>-0.89580000000000004</v>
      </c>
      <c r="U1295" s="15">
        <v>-1.1000000000000001E-3</v>
      </c>
      <c r="V1295" s="15">
        <v>-0.27</v>
      </c>
      <c r="W1295" s="98">
        <v>-1.0627</v>
      </c>
      <c r="X1295">
        <v>1.48</v>
      </c>
      <c r="Y1295">
        <v>0.56559999999999999</v>
      </c>
    </row>
    <row r="1296" spans="1:25" x14ac:dyDescent="0.2">
      <c r="A1296" s="16" t="s">
        <v>10909</v>
      </c>
      <c r="B1296" s="16" t="s">
        <v>54</v>
      </c>
      <c r="C1296" s="16" t="s">
        <v>57</v>
      </c>
      <c r="D1296" s="16" t="s">
        <v>10909</v>
      </c>
      <c r="E1296" s="16" t="s">
        <v>599</v>
      </c>
      <c r="F1296" s="16">
        <v>1453</v>
      </c>
      <c r="G1296" s="16">
        <v>976</v>
      </c>
      <c r="H1296" s="16">
        <v>-0.30880000000000002</v>
      </c>
      <c r="I1296" s="82">
        <v>3.79E-5</v>
      </c>
      <c r="J1296" s="16">
        <v>0.55800000000000005</v>
      </c>
      <c r="K1296" s="57">
        <v>2.93308851047921E-2</v>
      </c>
      <c r="L1296" s="16">
        <v>0.55320000000000003</v>
      </c>
      <c r="M1296" s="83">
        <v>6.3800000000000003E-3</v>
      </c>
      <c r="N1296" s="18">
        <v>1.25</v>
      </c>
      <c r="O1296" s="18">
        <v>0.49909999999999999</v>
      </c>
      <c r="P1296" s="16">
        <v>0</v>
      </c>
      <c r="Q1296" s="16">
        <v>0</v>
      </c>
      <c r="R1296">
        <v>0</v>
      </c>
      <c r="S1296" s="16">
        <v>0</v>
      </c>
      <c r="T1296">
        <v>3.7900000000000003E-2</v>
      </c>
      <c r="U1296" s="15">
        <v>-1.14E-2</v>
      </c>
      <c r="V1296" s="98">
        <v>-1.3740000000000001</v>
      </c>
      <c r="W1296" s="15">
        <v>0.37780000000000002</v>
      </c>
      <c r="X1296">
        <v>1.1399999999999999</v>
      </c>
      <c r="Y1296">
        <v>0.189</v>
      </c>
    </row>
    <row r="1297" spans="1:25" x14ac:dyDescent="0.2">
      <c r="A1297" s="16" t="s">
        <v>10937</v>
      </c>
      <c r="B1297" s="16" t="s">
        <v>54</v>
      </c>
      <c r="C1297" s="16" t="s">
        <v>57</v>
      </c>
      <c r="D1297" s="16" t="s">
        <v>10937</v>
      </c>
      <c r="E1297" s="16" t="s">
        <v>599</v>
      </c>
      <c r="F1297" s="16">
        <v>2149</v>
      </c>
      <c r="G1297" s="16">
        <v>1493</v>
      </c>
      <c r="H1297" s="16">
        <v>0.17599999999999999</v>
      </c>
      <c r="I1297" s="82">
        <v>7.43E-3</v>
      </c>
      <c r="J1297" s="16">
        <v>0.52500000000000002</v>
      </c>
      <c r="K1297" s="57">
        <v>0.37494431080163498</v>
      </c>
      <c r="L1297" s="16">
        <v>0.51700000000000002</v>
      </c>
      <c r="M1297" s="83">
        <v>3.0800000000000001E-2</v>
      </c>
      <c r="N1297" s="18">
        <v>1.1499999999999999</v>
      </c>
      <c r="O1297" s="18">
        <v>0.49909999999999999</v>
      </c>
      <c r="P1297" s="16">
        <v>0</v>
      </c>
      <c r="Q1297" s="16">
        <v>0</v>
      </c>
      <c r="R1297">
        <v>0</v>
      </c>
      <c r="S1297" s="16">
        <v>0</v>
      </c>
      <c r="T1297">
        <v>0.21870000000000001</v>
      </c>
      <c r="U1297" s="15">
        <v>-0.1008</v>
      </c>
      <c r="V1297" s="15">
        <v>-0.54400000000000004</v>
      </c>
      <c r="W1297" s="15">
        <v>-0.21510000000000001</v>
      </c>
      <c r="X1297">
        <v>1.1399999999999999</v>
      </c>
      <c r="Y1297">
        <v>0.189</v>
      </c>
    </row>
    <row r="1298" spans="1:25" x14ac:dyDescent="0.2">
      <c r="A1298" s="16" t="s">
        <v>14510</v>
      </c>
      <c r="B1298" s="16" t="s">
        <v>14511</v>
      </c>
      <c r="C1298" s="16" t="s">
        <v>57</v>
      </c>
      <c r="D1298" s="16" t="s">
        <v>14512</v>
      </c>
      <c r="E1298" s="16" t="s">
        <v>599</v>
      </c>
      <c r="F1298" s="16">
        <v>1336</v>
      </c>
      <c r="G1298" s="16">
        <v>1213</v>
      </c>
      <c r="H1298" s="16">
        <v>0.1263</v>
      </c>
      <c r="I1298" s="82">
        <v>0.14499999999999999</v>
      </c>
      <c r="J1298" s="16">
        <v>-6.0100000000000001E-2</v>
      </c>
      <c r="K1298" s="57">
        <v>1</v>
      </c>
      <c r="L1298" s="16">
        <v>-0.16500000000000001</v>
      </c>
      <c r="M1298" s="83">
        <v>0.98399999999999999</v>
      </c>
      <c r="N1298" s="18">
        <v>1.1200000000000001</v>
      </c>
      <c r="O1298" s="18">
        <v>0.49569999999999997</v>
      </c>
      <c r="P1298" s="16">
        <v>0</v>
      </c>
      <c r="Q1298" s="16">
        <v>0</v>
      </c>
      <c r="R1298">
        <v>0</v>
      </c>
      <c r="S1298" s="16">
        <v>0</v>
      </c>
      <c r="T1298" s="84">
        <v>-0.67610000000000003</v>
      </c>
      <c r="U1298" s="15">
        <v>-3.3500000000000002E-2</v>
      </c>
      <c r="V1298" s="15">
        <v>0.248</v>
      </c>
      <c r="W1298" s="99">
        <v>-0.59950000000000003</v>
      </c>
      <c r="X1298">
        <v>1.1599999999999999</v>
      </c>
      <c r="Y1298">
        <v>0.21410000000000001</v>
      </c>
    </row>
    <row r="1299" spans="1:25" x14ac:dyDescent="0.2">
      <c r="A1299" s="16" t="s">
        <v>15394</v>
      </c>
      <c r="B1299" s="16" t="s">
        <v>54</v>
      </c>
      <c r="C1299" s="16" t="s">
        <v>57</v>
      </c>
      <c r="D1299" s="16" t="s">
        <v>15395</v>
      </c>
      <c r="E1299" s="16" t="s">
        <v>599</v>
      </c>
      <c r="F1299" s="16">
        <v>1204</v>
      </c>
      <c r="G1299" s="16">
        <v>900</v>
      </c>
      <c r="H1299" s="16">
        <v>-0.13</v>
      </c>
      <c r="I1299" s="82">
        <v>0.20799999999999999</v>
      </c>
      <c r="J1299" s="16">
        <v>-0.13880000000000001</v>
      </c>
      <c r="K1299" s="57">
        <v>1</v>
      </c>
      <c r="L1299" s="16">
        <v>-0.122</v>
      </c>
      <c r="M1299" s="83">
        <v>0.999</v>
      </c>
      <c r="N1299" s="18">
        <v>0.92</v>
      </c>
      <c r="O1299" s="18">
        <v>0.49569999999999997</v>
      </c>
      <c r="P1299" s="16">
        <v>0</v>
      </c>
      <c r="Q1299" s="16">
        <v>0</v>
      </c>
      <c r="R1299">
        <v>0</v>
      </c>
      <c r="S1299" s="16">
        <v>0</v>
      </c>
      <c r="T1299">
        <v>0.2465</v>
      </c>
      <c r="U1299" s="15">
        <v>9.8699999999999996E-2</v>
      </c>
      <c r="V1299" s="15">
        <v>0.214</v>
      </c>
      <c r="W1299" s="15">
        <v>0.27929999999999999</v>
      </c>
      <c r="X1299">
        <v>1.0900000000000001</v>
      </c>
      <c r="Y1299">
        <v>0.12429999999999999</v>
      </c>
    </row>
    <row r="1300" spans="1:25" x14ac:dyDescent="0.2">
      <c r="A1300" s="16" t="s">
        <v>5387</v>
      </c>
      <c r="B1300" s="16" t="s">
        <v>5388</v>
      </c>
      <c r="C1300" s="16" t="s">
        <v>109</v>
      </c>
      <c r="D1300" s="16" t="s">
        <v>5389</v>
      </c>
      <c r="E1300" s="16" t="s">
        <v>590</v>
      </c>
      <c r="F1300" s="16">
        <v>6316</v>
      </c>
      <c r="G1300" s="16">
        <v>5670</v>
      </c>
      <c r="H1300" s="16">
        <v>0.1421</v>
      </c>
      <c r="I1300" s="82">
        <v>9.58E-3</v>
      </c>
      <c r="J1300" s="16">
        <v>0.45600000000000002</v>
      </c>
      <c r="K1300" s="57">
        <v>0.83290056728484396</v>
      </c>
      <c r="L1300" s="16">
        <v>0.34520000000000001</v>
      </c>
      <c r="M1300" s="83">
        <v>0.50600000000000001</v>
      </c>
      <c r="N1300" s="18">
        <v>0.47</v>
      </c>
      <c r="O1300" s="18">
        <v>0.49569999999999997</v>
      </c>
      <c r="P1300" s="16">
        <v>0</v>
      </c>
      <c r="Q1300" s="16">
        <v>0</v>
      </c>
      <c r="R1300">
        <v>0</v>
      </c>
      <c r="S1300" s="16">
        <v>0</v>
      </c>
      <c r="T1300" s="88">
        <v>1.1638999999999999</v>
      </c>
      <c r="U1300" s="7">
        <v>1.2568999999999999</v>
      </c>
      <c r="V1300" s="11">
        <v>0.73199999999999998</v>
      </c>
      <c r="W1300" s="11">
        <v>0.74129999999999996</v>
      </c>
      <c r="X1300">
        <v>1.04</v>
      </c>
      <c r="Y1300">
        <v>5.6599999999999998E-2</v>
      </c>
    </row>
    <row r="1301" spans="1:25" x14ac:dyDescent="0.2">
      <c r="A1301" s="16" t="s">
        <v>10589</v>
      </c>
      <c r="B1301" s="16" t="s">
        <v>54</v>
      </c>
      <c r="C1301" s="16" t="s">
        <v>57</v>
      </c>
      <c r="D1301" s="16" t="s">
        <v>10590</v>
      </c>
      <c r="E1301" s="16" t="s">
        <v>590</v>
      </c>
      <c r="F1301" s="16">
        <v>4713</v>
      </c>
      <c r="G1301" s="16">
        <v>4457</v>
      </c>
      <c r="H1301" s="16">
        <v>-0.32990000000000003</v>
      </c>
      <c r="I1301" s="82">
        <v>3.0899999999999998E-11</v>
      </c>
      <c r="J1301" s="88">
        <v>1.0061</v>
      </c>
      <c r="K1301" s="57">
        <v>4.4741698281804403E-2</v>
      </c>
      <c r="L1301" s="89">
        <v>0.96409999999999996</v>
      </c>
      <c r="M1301" s="83">
        <v>4.3299999999999996E-3</v>
      </c>
      <c r="N1301" s="18">
        <v>0.74</v>
      </c>
      <c r="O1301" s="18">
        <v>0.49230000000000002</v>
      </c>
      <c r="P1301" s="16">
        <v>0</v>
      </c>
      <c r="Q1301" s="16">
        <v>0</v>
      </c>
      <c r="R1301">
        <v>0</v>
      </c>
      <c r="S1301" s="16">
        <v>1</v>
      </c>
      <c r="T1301" s="88">
        <v>1.5452999999999999</v>
      </c>
      <c r="U1301" s="15">
        <v>0.82840000000000003</v>
      </c>
      <c r="V1301" s="15">
        <v>-0.252</v>
      </c>
      <c r="W1301" s="11">
        <v>0.79</v>
      </c>
      <c r="X1301">
        <v>1.3</v>
      </c>
      <c r="Y1301">
        <v>0.3785</v>
      </c>
    </row>
    <row r="1302" spans="1:25" x14ac:dyDescent="0.2">
      <c r="A1302" s="16" t="s">
        <v>11792</v>
      </c>
      <c r="B1302" s="16" t="s">
        <v>54</v>
      </c>
      <c r="C1302" s="16" t="s">
        <v>57</v>
      </c>
      <c r="D1302" s="16" t="s">
        <v>11793</v>
      </c>
      <c r="E1302" s="16" t="s">
        <v>599</v>
      </c>
      <c r="F1302" s="16">
        <v>3083</v>
      </c>
      <c r="G1302" s="16">
        <v>5218</v>
      </c>
      <c r="H1302" s="16">
        <v>-0.26800000000000002</v>
      </c>
      <c r="I1302" s="82">
        <v>5.4200000000000002E-8</v>
      </c>
      <c r="J1302" s="16">
        <v>0.15459999999999999</v>
      </c>
      <c r="K1302" s="57">
        <v>1</v>
      </c>
      <c r="L1302" s="16">
        <v>0.24490000000000001</v>
      </c>
      <c r="M1302" s="83">
        <v>0.48599999999999999</v>
      </c>
      <c r="N1302" s="18">
        <v>0.98</v>
      </c>
      <c r="O1302" s="18">
        <v>0.49230000000000002</v>
      </c>
      <c r="P1302" s="16">
        <v>0</v>
      </c>
      <c r="Q1302" s="16">
        <v>0</v>
      </c>
      <c r="R1302">
        <v>0</v>
      </c>
      <c r="S1302" s="16">
        <v>0</v>
      </c>
      <c r="T1302" s="88">
        <v>1.5924</v>
      </c>
      <c r="U1302" s="15">
        <v>-0.14699999999999999</v>
      </c>
      <c r="V1302" s="99">
        <v>-0.67300000000000004</v>
      </c>
      <c r="W1302" s="15">
        <v>0.42299999999999999</v>
      </c>
      <c r="X1302">
        <v>1.1399999999999999</v>
      </c>
      <c r="Y1302">
        <v>0.189</v>
      </c>
    </row>
    <row r="1303" spans="1:25" x14ac:dyDescent="0.2">
      <c r="A1303" s="16" t="s">
        <v>2680</v>
      </c>
      <c r="B1303" s="16" t="s">
        <v>2681</v>
      </c>
      <c r="C1303" s="16" t="s">
        <v>155</v>
      </c>
      <c r="D1303" s="16" t="s">
        <v>2682</v>
      </c>
      <c r="E1303" s="16" t="s">
        <v>590</v>
      </c>
      <c r="F1303" s="16">
        <v>2062</v>
      </c>
      <c r="G1303" s="16">
        <v>2926</v>
      </c>
      <c r="H1303" s="16">
        <v>0.24110000000000001</v>
      </c>
      <c r="I1303" s="82">
        <v>1.1399999999999999E-5</v>
      </c>
      <c r="J1303" s="16">
        <v>0.15740000000000001</v>
      </c>
      <c r="K1303" s="57">
        <v>1</v>
      </c>
      <c r="L1303" s="16">
        <v>0.14549999999999999</v>
      </c>
      <c r="M1303" s="83">
        <v>0.999</v>
      </c>
      <c r="N1303" s="18">
        <v>0.97</v>
      </c>
      <c r="O1303" s="18">
        <v>0.49230000000000002</v>
      </c>
      <c r="P1303" s="16">
        <v>0</v>
      </c>
      <c r="Q1303" s="16">
        <v>0</v>
      </c>
      <c r="R1303">
        <v>0</v>
      </c>
      <c r="S1303" s="16">
        <v>0</v>
      </c>
      <c r="T1303">
        <v>3.73E-2</v>
      </c>
      <c r="U1303" s="15">
        <v>-0.67669999999999997</v>
      </c>
      <c r="V1303" s="99">
        <v>-0.94899999999999995</v>
      </c>
      <c r="W1303" s="15">
        <v>-0.36520000000000002</v>
      </c>
      <c r="X1303">
        <v>1.0900000000000001</v>
      </c>
      <c r="Y1303">
        <v>0.12429999999999999</v>
      </c>
    </row>
    <row r="1304" spans="1:25" x14ac:dyDescent="0.2">
      <c r="A1304" s="16" t="s">
        <v>13096</v>
      </c>
      <c r="B1304" s="16" t="s">
        <v>12219</v>
      </c>
      <c r="C1304" s="16" t="s">
        <v>57</v>
      </c>
      <c r="D1304" s="16" t="s">
        <v>13097</v>
      </c>
      <c r="E1304" s="16" t="s">
        <v>590</v>
      </c>
      <c r="F1304" s="16" t="s">
        <v>60</v>
      </c>
      <c r="G1304" s="16">
        <v>1272</v>
      </c>
      <c r="H1304" s="16">
        <v>0.28649999999999998</v>
      </c>
      <c r="I1304" s="82">
        <v>2.26E-5</v>
      </c>
      <c r="J1304" s="16">
        <v>3.04E-2</v>
      </c>
      <c r="K1304" s="57">
        <v>1</v>
      </c>
      <c r="L1304" s="16">
        <v>1.32E-2</v>
      </c>
      <c r="M1304" s="83">
        <v>0.999</v>
      </c>
      <c r="N1304" s="18">
        <v>0.87</v>
      </c>
      <c r="O1304" s="18">
        <v>0.49230000000000002</v>
      </c>
      <c r="P1304" s="16">
        <v>0</v>
      </c>
      <c r="Q1304" s="16">
        <v>0</v>
      </c>
      <c r="R1304">
        <v>0</v>
      </c>
      <c r="S1304" s="16">
        <v>0</v>
      </c>
      <c r="T1304">
        <v>-0.38240000000000002</v>
      </c>
      <c r="U1304" s="15">
        <v>0.35580000000000001</v>
      </c>
      <c r="V1304" s="15">
        <v>0.45700000000000002</v>
      </c>
      <c r="W1304" s="15">
        <v>0.46239999999999998</v>
      </c>
      <c r="X1304">
        <v>1.08</v>
      </c>
      <c r="Y1304">
        <v>0.111</v>
      </c>
    </row>
    <row r="1305" spans="1:25" x14ac:dyDescent="0.2">
      <c r="A1305" s="16" t="s">
        <v>1380</v>
      </c>
      <c r="B1305" s="16" t="s">
        <v>54</v>
      </c>
      <c r="C1305" s="16" t="s">
        <v>57</v>
      </c>
      <c r="D1305" s="16" t="s">
        <v>1381</v>
      </c>
      <c r="E1305" s="16" t="s">
        <v>599</v>
      </c>
      <c r="F1305" s="16">
        <v>4039</v>
      </c>
      <c r="G1305" s="16">
        <v>1744</v>
      </c>
      <c r="H1305" s="84">
        <v>-0.96950000000000003</v>
      </c>
      <c r="I1305" s="82">
        <v>2.8299999999999998E-51</v>
      </c>
      <c r="J1305" s="16">
        <v>-0.1474</v>
      </c>
      <c r="K1305" s="57">
        <v>1</v>
      </c>
      <c r="L1305" s="16">
        <v>-0.13500000000000001</v>
      </c>
      <c r="M1305" s="83">
        <v>0.999</v>
      </c>
      <c r="N1305" s="18">
        <v>0.74</v>
      </c>
      <c r="O1305" s="18">
        <v>0.4889</v>
      </c>
      <c r="P1305" s="16">
        <v>1</v>
      </c>
      <c r="Q1305" s="16">
        <v>0</v>
      </c>
      <c r="R1305">
        <v>0</v>
      </c>
      <c r="S1305" s="16">
        <v>0</v>
      </c>
      <c r="T1305">
        <v>0.61780000000000002</v>
      </c>
      <c r="U1305" s="15">
        <v>-0.14000000000000001</v>
      </c>
      <c r="V1305" s="15">
        <v>0.375</v>
      </c>
      <c r="W1305" s="15">
        <v>0.54430000000000001</v>
      </c>
      <c r="X1305">
        <v>1.1200000000000001</v>
      </c>
      <c r="Y1305">
        <v>0.16350000000000001</v>
      </c>
    </row>
    <row r="1306" spans="1:25" x14ac:dyDescent="0.2">
      <c r="A1306" s="16" t="s">
        <v>6020</v>
      </c>
      <c r="B1306" s="16" t="s">
        <v>54</v>
      </c>
      <c r="C1306" s="16" t="s">
        <v>55</v>
      </c>
      <c r="D1306" s="16" t="s">
        <v>6021</v>
      </c>
      <c r="E1306" s="16" t="s">
        <v>590</v>
      </c>
      <c r="F1306" s="16">
        <v>1008</v>
      </c>
      <c r="G1306" s="16">
        <v>1109</v>
      </c>
      <c r="H1306" s="16">
        <v>3.3E-3</v>
      </c>
      <c r="I1306" s="82">
        <v>0.97199999999999998</v>
      </c>
      <c r="J1306" s="16">
        <v>-0.42749999999999999</v>
      </c>
      <c r="K1306" s="57">
        <v>0.147334808554383</v>
      </c>
      <c r="L1306" s="16">
        <v>-0.43809999999999999</v>
      </c>
      <c r="M1306" s="83">
        <v>5.3499999999999999E-2</v>
      </c>
      <c r="N1306" s="18">
        <v>0.84</v>
      </c>
      <c r="O1306" s="18">
        <v>0.4889</v>
      </c>
      <c r="P1306" s="16">
        <v>0</v>
      </c>
      <c r="Q1306" s="16">
        <v>0</v>
      </c>
      <c r="R1306">
        <v>0</v>
      </c>
      <c r="S1306" s="16">
        <v>0</v>
      </c>
      <c r="T1306" s="112">
        <v>-1.4265000000000001</v>
      </c>
      <c r="U1306" s="15">
        <v>-0.39389999999999997</v>
      </c>
      <c r="V1306" s="15">
        <v>-0.13300000000000001</v>
      </c>
      <c r="W1306" s="15">
        <v>-0.52669999999999995</v>
      </c>
      <c r="X1306">
        <v>1.04</v>
      </c>
      <c r="Y1306">
        <v>5.6599999999999998E-2</v>
      </c>
    </row>
    <row r="1307" spans="1:25" x14ac:dyDescent="0.2">
      <c r="A1307" s="16" t="s">
        <v>11809</v>
      </c>
      <c r="B1307" s="16" t="s">
        <v>3374</v>
      </c>
      <c r="C1307" s="16" t="s">
        <v>57</v>
      </c>
      <c r="D1307" s="16" t="s">
        <v>11810</v>
      </c>
      <c r="E1307" s="16" t="s">
        <v>590</v>
      </c>
      <c r="F1307" s="16">
        <v>1751</v>
      </c>
      <c r="G1307" s="16">
        <v>3048</v>
      </c>
      <c r="H1307" s="16">
        <v>-0.1152</v>
      </c>
      <c r="I1307" s="82">
        <v>6.7799999999999999E-2</v>
      </c>
      <c r="J1307" s="16">
        <v>0.15240000000000001</v>
      </c>
      <c r="K1307" s="57">
        <v>1</v>
      </c>
      <c r="L1307" s="16">
        <v>0.1595</v>
      </c>
      <c r="M1307" s="83">
        <v>0.82099999999999995</v>
      </c>
      <c r="N1307" s="18">
        <v>0.81</v>
      </c>
      <c r="O1307" s="18">
        <v>0.4889</v>
      </c>
      <c r="P1307" s="16">
        <v>0</v>
      </c>
      <c r="Q1307" s="16">
        <v>0</v>
      </c>
      <c r="R1307">
        <v>0</v>
      </c>
      <c r="S1307" s="16">
        <v>0</v>
      </c>
      <c r="T1307">
        <v>-0.32540000000000002</v>
      </c>
      <c r="U1307" s="15">
        <v>-0.65669999999999995</v>
      </c>
      <c r="V1307" s="98">
        <v>-1.071</v>
      </c>
      <c r="W1307" s="15">
        <v>-0.43490000000000001</v>
      </c>
      <c r="X1307">
        <v>1.01</v>
      </c>
      <c r="Y1307">
        <v>1.44E-2</v>
      </c>
    </row>
    <row r="1308" spans="1:25" x14ac:dyDescent="0.2">
      <c r="A1308" s="16" t="s">
        <v>11945</v>
      </c>
      <c r="B1308" s="16" t="s">
        <v>2707</v>
      </c>
      <c r="C1308" s="16" t="s">
        <v>57</v>
      </c>
      <c r="D1308" s="16" t="s">
        <v>11945</v>
      </c>
      <c r="E1308" s="16" t="s">
        <v>590</v>
      </c>
      <c r="F1308" s="16" t="s">
        <v>60</v>
      </c>
      <c r="G1308" s="16">
        <v>1197</v>
      </c>
      <c r="H1308" s="16">
        <v>-2.0400000000000001E-2</v>
      </c>
      <c r="I1308" s="82">
        <v>0.81799999999999995</v>
      </c>
      <c r="J1308" s="16">
        <v>0.13220000000000001</v>
      </c>
      <c r="K1308" s="57">
        <v>1</v>
      </c>
      <c r="L1308" s="16">
        <v>0.129</v>
      </c>
      <c r="M1308" s="83">
        <v>0.996</v>
      </c>
      <c r="N1308" s="18">
        <v>0.98</v>
      </c>
      <c r="O1308" s="18">
        <v>0.4889</v>
      </c>
      <c r="P1308" s="16">
        <v>0</v>
      </c>
      <c r="Q1308" s="16">
        <v>0</v>
      </c>
      <c r="R1308">
        <v>0</v>
      </c>
      <c r="S1308" s="16">
        <v>0</v>
      </c>
      <c r="T1308">
        <v>0.27510000000000001</v>
      </c>
      <c r="U1308" s="15">
        <v>-8.9099999999999999E-2</v>
      </c>
      <c r="V1308" s="15">
        <v>-0.53800000000000003</v>
      </c>
      <c r="W1308" s="15">
        <v>-0.1739</v>
      </c>
      <c r="X1308">
        <v>1</v>
      </c>
      <c r="Y1308">
        <v>0</v>
      </c>
    </row>
    <row r="1309" spans="1:25" x14ac:dyDescent="0.2">
      <c r="A1309" s="16" t="s">
        <v>13108</v>
      </c>
      <c r="B1309" s="16" t="s">
        <v>54</v>
      </c>
      <c r="C1309" s="16" t="s">
        <v>57</v>
      </c>
      <c r="D1309" s="16" t="s">
        <v>13109</v>
      </c>
      <c r="E1309" s="16" t="s">
        <v>590</v>
      </c>
      <c r="F1309" s="16" t="s">
        <v>60</v>
      </c>
      <c r="G1309" s="16">
        <v>966</v>
      </c>
      <c r="H1309" s="16">
        <v>4.5900000000000003E-2</v>
      </c>
      <c r="I1309" s="82">
        <v>0.63600000000000001</v>
      </c>
      <c r="J1309" s="16">
        <v>2.98E-2</v>
      </c>
      <c r="K1309" s="57">
        <v>1</v>
      </c>
      <c r="L1309" s="16">
        <v>5.0000000000000001E-4</v>
      </c>
      <c r="M1309" s="83">
        <v>1</v>
      </c>
      <c r="N1309" s="18">
        <v>1.01</v>
      </c>
      <c r="O1309" s="18">
        <v>0.4889</v>
      </c>
      <c r="P1309" s="16">
        <v>0</v>
      </c>
      <c r="Q1309" s="16">
        <v>0</v>
      </c>
      <c r="R1309">
        <v>0</v>
      </c>
      <c r="S1309" s="16">
        <v>0</v>
      </c>
      <c r="T1309" s="84">
        <v>-0.9899</v>
      </c>
      <c r="U1309" s="15">
        <v>-0.28149999999999997</v>
      </c>
      <c r="V1309" s="15">
        <v>0.113</v>
      </c>
      <c r="W1309" s="15">
        <v>0.1108</v>
      </c>
      <c r="X1309">
        <v>0.99</v>
      </c>
      <c r="Y1309">
        <v>-1.4500000000000001E-2</v>
      </c>
    </row>
    <row r="1310" spans="1:25" x14ac:dyDescent="0.2">
      <c r="A1310" s="16" t="s">
        <v>4963</v>
      </c>
      <c r="B1310" s="16" t="s">
        <v>4964</v>
      </c>
      <c r="C1310" s="16" t="s">
        <v>953</v>
      </c>
      <c r="D1310" s="16" t="s">
        <v>4965</v>
      </c>
      <c r="E1310" s="16" t="s">
        <v>599</v>
      </c>
      <c r="F1310" s="16">
        <v>1641</v>
      </c>
      <c r="G1310" s="16">
        <v>1123</v>
      </c>
      <c r="H1310" s="16">
        <v>0.20369999999999999</v>
      </c>
      <c r="I1310" s="82">
        <v>7.1599999999999997E-3</v>
      </c>
      <c r="J1310" s="16">
        <v>-8.3400000000000002E-2</v>
      </c>
      <c r="K1310" s="57">
        <v>1</v>
      </c>
      <c r="L1310" s="16">
        <v>-8.1900000000000001E-2</v>
      </c>
      <c r="M1310" s="83">
        <v>0.999</v>
      </c>
      <c r="N1310" s="18">
        <v>1.1100000000000001</v>
      </c>
      <c r="O1310" s="18">
        <v>0.4889</v>
      </c>
      <c r="P1310" s="16">
        <v>0</v>
      </c>
      <c r="Q1310" s="16">
        <v>0</v>
      </c>
      <c r="R1310">
        <v>0</v>
      </c>
      <c r="S1310" s="16">
        <v>0</v>
      </c>
      <c r="T1310">
        <v>-0.41239999999999999</v>
      </c>
      <c r="U1310" s="15">
        <v>8.8400000000000006E-2</v>
      </c>
      <c r="V1310" s="11">
        <v>0.66700000000000004</v>
      </c>
      <c r="W1310" s="15">
        <v>-0.4335</v>
      </c>
      <c r="X1310">
        <v>0.96</v>
      </c>
      <c r="Y1310">
        <v>-5.8900000000000001E-2</v>
      </c>
    </row>
    <row r="1311" spans="1:25" x14ac:dyDescent="0.2">
      <c r="A1311" s="16" t="s">
        <v>419</v>
      </c>
      <c r="B1311" s="16" t="s">
        <v>420</v>
      </c>
      <c r="C1311" s="16" t="s">
        <v>261</v>
      </c>
      <c r="D1311" s="16" t="s">
        <v>8535</v>
      </c>
      <c r="E1311" s="16" t="s">
        <v>599</v>
      </c>
      <c r="F1311" s="16" t="s">
        <v>60</v>
      </c>
      <c r="G1311" s="16">
        <v>2669</v>
      </c>
      <c r="H1311" s="16">
        <v>0.22320000000000001</v>
      </c>
      <c r="I1311" s="82">
        <v>1.08E-4</v>
      </c>
      <c r="J1311" s="16">
        <v>0.94869999999999999</v>
      </c>
      <c r="K1311" s="57">
        <v>9.3945462148643799E-2</v>
      </c>
      <c r="L1311" s="16">
        <v>0.75609999999999999</v>
      </c>
      <c r="M1311" s="83">
        <v>0.19700000000000001</v>
      </c>
      <c r="N1311" s="18">
        <v>0.84</v>
      </c>
      <c r="O1311" s="18">
        <v>0.4854</v>
      </c>
      <c r="P1311" s="16">
        <v>0</v>
      </c>
      <c r="Q1311" s="16">
        <v>0</v>
      </c>
      <c r="R1311">
        <v>0</v>
      </c>
      <c r="S1311" s="16">
        <v>0</v>
      </c>
      <c r="T1311">
        <v>0.55779999999999996</v>
      </c>
      <c r="U1311" s="15">
        <v>-0.31190000000000001</v>
      </c>
      <c r="V1311" s="15">
        <v>0.08</v>
      </c>
      <c r="W1311" s="15">
        <v>0.19439999999999999</v>
      </c>
      <c r="X1311">
        <v>1.57</v>
      </c>
      <c r="Y1311">
        <v>0.65080000000000005</v>
      </c>
    </row>
    <row r="1312" spans="1:25" x14ac:dyDescent="0.2">
      <c r="A1312" s="16" t="s">
        <v>7215</v>
      </c>
      <c r="B1312" s="16" t="s">
        <v>7205</v>
      </c>
      <c r="C1312" s="16" t="s">
        <v>89</v>
      </c>
      <c r="D1312" s="16" t="s">
        <v>7216</v>
      </c>
      <c r="E1312" s="16" t="s">
        <v>599</v>
      </c>
      <c r="F1312" s="16">
        <v>4000</v>
      </c>
      <c r="G1312" s="16">
        <v>2665</v>
      </c>
      <c r="H1312" s="16">
        <v>0.43090000000000001</v>
      </c>
      <c r="I1312" s="82">
        <v>1.2E-15</v>
      </c>
      <c r="J1312" s="16">
        <v>0.35489999999999999</v>
      </c>
      <c r="K1312" s="57">
        <v>0.61324350378688297</v>
      </c>
      <c r="L1312" s="16">
        <v>0.2646</v>
      </c>
      <c r="M1312" s="83">
        <v>0.55500000000000005</v>
      </c>
      <c r="N1312" s="18">
        <v>0.98</v>
      </c>
      <c r="O1312" s="18">
        <v>0.4854</v>
      </c>
      <c r="P1312" s="16">
        <v>0</v>
      </c>
      <c r="Q1312" s="16">
        <v>0</v>
      </c>
      <c r="R1312">
        <v>0</v>
      </c>
      <c r="S1312" s="16">
        <v>0</v>
      </c>
      <c r="T1312" s="84">
        <v>-0.88239999999999996</v>
      </c>
      <c r="U1312" s="15">
        <v>0.27529999999999999</v>
      </c>
      <c r="V1312" s="15">
        <v>0.40300000000000002</v>
      </c>
      <c r="W1312" s="15">
        <v>-0.46820000000000001</v>
      </c>
      <c r="X1312">
        <v>1.46</v>
      </c>
      <c r="Y1312">
        <v>0.54600000000000004</v>
      </c>
    </row>
    <row r="1313" spans="1:25" x14ac:dyDescent="0.2">
      <c r="A1313" s="16" t="s">
        <v>8086</v>
      </c>
      <c r="B1313" s="16" t="s">
        <v>8087</v>
      </c>
      <c r="C1313" s="16" t="s">
        <v>205</v>
      </c>
      <c r="D1313" s="16" t="s">
        <v>8088</v>
      </c>
      <c r="E1313" s="16" t="s">
        <v>590</v>
      </c>
      <c r="F1313" s="16">
        <v>5214</v>
      </c>
      <c r="G1313" s="16">
        <v>4354</v>
      </c>
      <c r="H1313" s="16">
        <v>-0.28349999999999997</v>
      </c>
      <c r="I1313" s="82">
        <v>2.37E-8</v>
      </c>
      <c r="J1313" s="88">
        <v>1.0033000000000001</v>
      </c>
      <c r="K1313" s="57">
        <v>1.1382626682865301E-2</v>
      </c>
      <c r="L1313" s="88">
        <v>1.1758999999999999</v>
      </c>
      <c r="M1313" s="83">
        <v>6.9800000000000001E-3</v>
      </c>
      <c r="N1313" s="18">
        <v>0.83</v>
      </c>
      <c r="O1313" s="18">
        <v>0.4854</v>
      </c>
      <c r="P1313" s="16">
        <v>0</v>
      </c>
      <c r="Q1313" s="16">
        <v>0</v>
      </c>
      <c r="R1313">
        <v>0</v>
      </c>
      <c r="S1313" s="16">
        <v>1</v>
      </c>
      <c r="T1313">
        <v>0.82499999999999996</v>
      </c>
      <c r="U1313" s="15">
        <v>0.75460000000000005</v>
      </c>
      <c r="V1313" s="15">
        <v>-0.502</v>
      </c>
      <c r="W1313" s="15">
        <v>0.24540000000000001</v>
      </c>
      <c r="X1313">
        <v>1.1100000000000001</v>
      </c>
      <c r="Y1313">
        <v>0.15060000000000001</v>
      </c>
    </row>
    <row r="1314" spans="1:25" x14ac:dyDescent="0.2">
      <c r="A1314" s="16" t="s">
        <v>10033</v>
      </c>
      <c r="B1314" s="16" t="s">
        <v>10034</v>
      </c>
      <c r="C1314" s="16" t="s">
        <v>91</v>
      </c>
      <c r="D1314" s="16" t="s">
        <v>10035</v>
      </c>
      <c r="E1314" s="16" t="s">
        <v>590</v>
      </c>
      <c r="F1314" s="16" t="s">
        <v>60</v>
      </c>
      <c r="G1314" s="16">
        <v>2145</v>
      </c>
      <c r="H1314" s="16">
        <v>-0.13750000000000001</v>
      </c>
      <c r="I1314" s="82">
        <v>2.7199999999999998E-2</v>
      </c>
      <c r="J1314" s="16">
        <v>4.9099999999999998E-2</v>
      </c>
      <c r="K1314" s="57">
        <v>1</v>
      </c>
      <c r="L1314" s="16">
        <v>2.0299999999999999E-2</v>
      </c>
      <c r="M1314" s="83">
        <v>0.999</v>
      </c>
      <c r="N1314" s="18">
        <v>0.68</v>
      </c>
      <c r="O1314" s="18">
        <v>0.4854</v>
      </c>
      <c r="P1314" s="16">
        <v>0</v>
      </c>
      <c r="Q1314" s="16">
        <v>0</v>
      </c>
      <c r="R1314">
        <v>0</v>
      </c>
      <c r="S1314" s="16">
        <v>0</v>
      </c>
      <c r="T1314">
        <v>0.57330000000000003</v>
      </c>
      <c r="U1314" s="15">
        <v>0.30259999999999998</v>
      </c>
      <c r="V1314" s="11">
        <v>0.628</v>
      </c>
      <c r="W1314" s="15">
        <v>-0.1474</v>
      </c>
      <c r="X1314">
        <v>1.07</v>
      </c>
      <c r="Y1314">
        <v>9.7600000000000006E-2</v>
      </c>
    </row>
    <row r="1315" spans="1:25" x14ac:dyDescent="0.2">
      <c r="A1315" s="16" t="s">
        <v>13220</v>
      </c>
      <c r="B1315" s="16" t="s">
        <v>54</v>
      </c>
      <c r="C1315" s="16" t="s">
        <v>57</v>
      </c>
      <c r="D1315" s="16" t="s">
        <v>13221</v>
      </c>
      <c r="E1315" s="16" t="s">
        <v>599</v>
      </c>
      <c r="F1315" s="16">
        <v>1782</v>
      </c>
      <c r="G1315" s="16">
        <v>2026</v>
      </c>
      <c r="H1315" s="16">
        <v>-0.14699999999999999</v>
      </c>
      <c r="I1315" s="82">
        <v>1.9300000000000001E-2</v>
      </c>
      <c r="J1315" s="16">
        <v>2.35E-2</v>
      </c>
      <c r="K1315" s="57">
        <v>1</v>
      </c>
      <c r="L1315" s="16">
        <v>7.7999999999999996E-3</v>
      </c>
      <c r="M1315" s="83">
        <v>0.999</v>
      </c>
      <c r="N1315" s="18">
        <v>1.07</v>
      </c>
      <c r="O1315" s="18">
        <v>0.4854</v>
      </c>
      <c r="P1315" s="16">
        <v>0</v>
      </c>
      <c r="Q1315" s="16">
        <v>0</v>
      </c>
      <c r="R1315">
        <v>0</v>
      </c>
      <c r="S1315" s="16">
        <v>0</v>
      </c>
      <c r="T1315">
        <v>0.26650000000000001</v>
      </c>
      <c r="U1315" s="15">
        <v>-0.32829999999999998</v>
      </c>
      <c r="V1315" s="99">
        <v>-0.69599999999999995</v>
      </c>
      <c r="W1315" s="15">
        <v>0.22520000000000001</v>
      </c>
      <c r="X1315">
        <v>0.99</v>
      </c>
      <c r="Y1315">
        <v>-1.4500000000000001E-2</v>
      </c>
    </row>
    <row r="1316" spans="1:25" x14ac:dyDescent="0.2">
      <c r="A1316" s="16" t="s">
        <v>475</v>
      </c>
      <c r="B1316" s="16" t="s">
        <v>476</v>
      </c>
      <c r="C1316" s="16" t="s">
        <v>412</v>
      </c>
      <c r="D1316" s="16" t="s">
        <v>3436</v>
      </c>
      <c r="E1316" s="16" t="s">
        <v>599</v>
      </c>
      <c r="F1316" s="16">
        <v>2304</v>
      </c>
      <c r="G1316" s="16">
        <v>1634</v>
      </c>
      <c r="H1316" s="16">
        <v>0.33179999999999998</v>
      </c>
      <c r="I1316" s="82">
        <v>3.8000000000000001E-7</v>
      </c>
      <c r="J1316" s="16">
        <v>0.1661</v>
      </c>
      <c r="K1316" s="57">
        <v>1</v>
      </c>
      <c r="L1316" s="16">
        <v>8.2000000000000003E-2</v>
      </c>
      <c r="M1316" s="83">
        <v>0.999</v>
      </c>
      <c r="N1316" s="18">
        <v>1.04</v>
      </c>
      <c r="O1316" s="18">
        <v>0.48199999999999998</v>
      </c>
      <c r="P1316" s="16">
        <v>0</v>
      </c>
      <c r="Q1316" s="16">
        <v>0</v>
      </c>
      <c r="R1316">
        <v>0</v>
      </c>
      <c r="S1316" s="16">
        <v>0</v>
      </c>
      <c r="T1316">
        <v>-0.1426</v>
      </c>
      <c r="U1316" s="15">
        <v>0.28720000000000001</v>
      </c>
      <c r="V1316" s="15">
        <v>-0.40799999999999997</v>
      </c>
      <c r="W1316" s="15">
        <v>-0.28360000000000002</v>
      </c>
      <c r="X1316">
        <v>1.53</v>
      </c>
      <c r="Y1316">
        <v>0.61350000000000005</v>
      </c>
    </row>
    <row r="1317" spans="1:25" x14ac:dyDescent="0.2">
      <c r="A1317" s="16" t="s">
        <v>15125</v>
      </c>
      <c r="B1317" s="16" t="s">
        <v>15126</v>
      </c>
      <c r="C1317" s="16" t="s">
        <v>57</v>
      </c>
      <c r="D1317" s="16" t="s">
        <v>15127</v>
      </c>
      <c r="E1317" s="16" t="s">
        <v>590</v>
      </c>
      <c r="F1317" s="16">
        <v>1969</v>
      </c>
      <c r="G1317" s="16">
        <v>1198</v>
      </c>
      <c r="H1317" s="16">
        <v>7.1900000000000006E-2</v>
      </c>
      <c r="I1317" s="82">
        <v>0.42299999999999999</v>
      </c>
      <c r="J1317" s="16">
        <v>-0.1116</v>
      </c>
      <c r="K1317" s="57">
        <v>1</v>
      </c>
      <c r="L1317" s="16">
        <v>-9.3299999999999994E-2</v>
      </c>
      <c r="M1317" s="83">
        <v>0.999</v>
      </c>
      <c r="N1317" s="18">
        <v>1.06</v>
      </c>
      <c r="O1317" s="18">
        <v>0.48199999999999998</v>
      </c>
      <c r="P1317" s="16">
        <v>0</v>
      </c>
      <c r="Q1317" s="16">
        <v>0</v>
      </c>
      <c r="R1317">
        <v>0</v>
      </c>
      <c r="S1317" s="16">
        <v>0</v>
      </c>
      <c r="T1317">
        <v>0.1046</v>
      </c>
      <c r="U1317" s="15">
        <v>-0.30590000000000001</v>
      </c>
      <c r="V1317" s="15">
        <v>0.53900000000000003</v>
      </c>
      <c r="W1317" s="15">
        <v>-0.21690000000000001</v>
      </c>
      <c r="X1317">
        <v>1.24</v>
      </c>
      <c r="Y1317">
        <v>0.31030000000000002</v>
      </c>
    </row>
    <row r="1318" spans="1:25" x14ac:dyDescent="0.2">
      <c r="A1318" s="16" t="s">
        <v>14929</v>
      </c>
      <c r="B1318" s="16" t="s">
        <v>54</v>
      </c>
      <c r="C1318" s="16" t="s">
        <v>57</v>
      </c>
      <c r="D1318" s="16" t="s">
        <v>14930</v>
      </c>
      <c r="E1318" s="16" t="s">
        <v>590</v>
      </c>
      <c r="F1318" s="16">
        <v>3921</v>
      </c>
      <c r="G1318" s="16">
        <v>2105</v>
      </c>
      <c r="H1318" s="16">
        <v>-0.26740000000000003</v>
      </c>
      <c r="I1318" s="82">
        <v>1.9300000000000002E-5</v>
      </c>
      <c r="J1318" s="16">
        <v>-9.3200000000000005E-2</v>
      </c>
      <c r="K1318" s="57">
        <v>1</v>
      </c>
      <c r="L1318" s="16">
        <v>-0.1394</v>
      </c>
      <c r="M1318" s="83">
        <v>0.999</v>
      </c>
      <c r="N1318" s="18">
        <v>0.99</v>
      </c>
      <c r="O1318" s="18">
        <v>0.48199999999999998</v>
      </c>
      <c r="P1318" s="16">
        <v>0</v>
      </c>
      <c r="Q1318" s="16">
        <v>0</v>
      </c>
      <c r="R1318">
        <v>0</v>
      </c>
      <c r="S1318" s="16">
        <v>0</v>
      </c>
      <c r="T1318" s="89">
        <v>0.77700000000000002</v>
      </c>
      <c r="U1318" s="15">
        <v>0.46360000000000001</v>
      </c>
      <c r="V1318" s="15">
        <v>7.3999999999999996E-2</v>
      </c>
      <c r="W1318" s="15">
        <v>0.39960000000000001</v>
      </c>
      <c r="X1318">
        <v>1.1599999999999999</v>
      </c>
      <c r="Y1318">
        <v>0.21410000000000001</v>
      </c>
    </row>
    <row r="1319" spans="1:25" x14ac:dyDescent="0.2">
      <c r="A1319" s="16" t="s">
        <v>5640</v>
      </c>
      <c r="B1319" s="16" t="s">
        <v>54</v>
      </c>
      <c r="C1319" s="16" t="s">
        <v>55</v>
      </c>
      <c r="D1319" s="16" t="s">
        <v>5641</v>
      </c>
      <c r="E1319" s="16" t="s">
        <v>599</v>
      </c>
      <c r="F1319" s="16">
        <v>1671</v>
      </c>
      <c r="G1319" s="16">
        <v>736</v>
      </c>
      <c r="H1319" s="16">
        <v>-0.26740000000000003</v>
      </c>
      <c r="I1319" s="82">
        <v>6.8199999999999997E-3</v>
      </c>
      <c r="J1319" s="16">
        <v>0.02</v>
      </c>
      <c r="K1319" s="57">
        <v>1</v>
      </c>
      <c r="L1319" s="16">
        <v>2.2800000000000001E-2</v>
      </c>
      <c r="M1319" s="83">
        <v>0.999</v>
      </c>
      <c r="N1319" s="18">
        <v>1.1100000000000001</v>
      </c>
      <c r="O1319" s="18">
        <v>0.48199999999999998</v>
      </c>
      <c r="P1319" s="16">
        <v>0</v>
      </c>
      <c r="Q1319" s="16">
        <v>0</v>
      </c>
      <c r="R1319">
        <v>0</v>
      </c>
      <c r="S1319" s="16">
        <v>0</v>
      </c>
      <c r="T1319">
        <v>0.32219999999999999</v>
      </c>
      <c r="U1319" s="15">
        <v>-0.26900000000000002</v>
      </c>
      <c r="V1319" s="15">
        <v>0.33400000000000002</v>
      </c>
      <c r="W1319" s="15">
        <v>-0.1103</v>
      </c>
      <c r="X1319">
        <v>1.04</v>
      </c>
      <c r="Y1319">
        <v>5.6599999999999998E-2</v>
      </c>
    </row>
    <row r="1320" spans="1:25" x14ac:dyDescent="0.2">
      <c r="A1320" s="16" t="s">
        <v>11738</v>
      </c>
      <c r="B1320" s="16" t="s">
        <v>11739</v>
      </c>
      <c r="C1320" s="16" t="s">
        <v>57</v>
      </c>
      <c r="D1320" s="16" t="s">
        <v>11740</v>
      </c>
      <c r="E1320" s="16" t="s">
        <v>599</v>
      </c>
      <c r="F1320" s="16">
        <v>1325</v>
      </c>
      <c r="G1320" s="16">
        <v>836</v>
      </c>
      <c r="H1320" s="16">
        <v>0.30149999999999999</v>
      </c>
      <c r="I1320" s="82">
        <v>5.6499999999999996E-4</v>
      </c>
      <c r="J1320" s="16">
        <v>0.1628</v>
      </c>
      <c r="K1320" s="57">
        <v>0.86874404552690698</v>
      </c>
      <c r="L1320" s="16">
        <v>0.127</v>
      </c>
      <c r="M1320" s="83">
        <v>0.87</v>
      </c>
      <c r="N1320" s="18">
        <v>1.36</v>
      </c>
      <c r="O1320" s="18">
        <v>0.48199999999999998</v>
      </c>
      <c r="P1320" s="16">
        <v>0</v>
      </c>
      <c r="Q1320" s="16">
        <v>0</v>
      </c>
      <c r="R1320">
        <v>0</v>
      </c>
      <c r="S1320" s="16">
        <v>0</v>
      </c>
      <c r="T1320">
        <v>0.37130000000000002</v>
      </c>
      <c r="U1320" s="15">
        <v>-0.38069999999999998</v>
      </c>
      <c r="V1320" s="15">
        <v>0.25600000000000001</v>
      </c>
      <c r="W1320" s="15">
        <v>0.1925</v>
      </c>
      <c r="X1320">
        <v>1.03</v>
      </c>
      <c r="Y1320">
        <v>4.2599999999999999E-2</v>
      </c>
    </row>
    <row r="1321" spans="1:25" x14ac:dyDescent="0.2">
      <c r="A1321" s="16" t="s">
        <v>4264</v>
      </c>
      <c r="B1321" s="16" t="s">
        <v>4265</v>
      </c>
      <c r="C1321" s="16" t="s">
        <v>342</v>
      </c>
      <c r="D1321" s="16" t="s">
        <v>4264</v>
      </c>
      <c r="E1321" s="16" t="s">
        <v>599</v>
      </c>
      <c r="F1321" s="16">
        <v>1929</v>
      </c>
      <c r="G1321" s="16">
        <v>1322</v>
      </c>
      <c r="H1321" s="16">
        <v>-0.48449999999999999</v>
      </c>
      <c r="I1321" s="82">
        <v>1.2999999999999999E-12</v>
      </c>
      <c r="J1321" s="16">
        <v>-0.3916</v>
      </c>
      <c r="K1321" s="57">
        <v>0.84094685244149903</v>
      </c>
      <c r="L1321" s="16">
        <v>-0.435</v>
      </c>
      <c r="M1321" s="83">
        <v>0.193</v>
      </c>
      <c r="N1321" s="18">
        <v>1.3</v>
      </c>
      <c r="O1321" s="18">
        <v>0.48199999999999998</v>
      </c>
      <c r="P1321" s="16">
        <v>0</v>
      </c>
      <c r="Q1321" s="16">
        <v>0</v>
      </c>
      <c r="R1321">
        <v>0</v>
      </c>
      <c r="S1321" s="16">
        <v>0</v>
      </c>
      <c r="T1321">
        <v>0.26450000000000001</v>
      </c>
      <c r="U1321" s="15">
        <v>-0.14749999999999999</v>
      </c>
      <c r="V1321" s="15">
        <v>0.45400000000000001</v>
      </c>
      <c r="W1321" s="15">
        <v>-0.3281</v>
      </c>
      <c r="X1321">
        <v>0.99</v>
      </c>
      <c r="Y1321">
        <v>-1.4500000000000001E-2</v>
      </c>
    </row>
    <row r="1322" spans="1:25" x14ac:dyDescent="0.2">
      <c r="A1322" s="16" t="s">
        <v>13291</v>
      </c>
      <c r="B1322" s="16" t="s">
        <v>54</v>
      </c>
      <c r="C1322" s="16" t="s">
        <v>57</v>
      </c>
      <c r="D1322" s="16" t="s">
        <v>13292</v>
      </c>
      <c r="E1322" s="16" t="s">
        <v>590</v>
      </c>
      <c r="F1322" s="16" t="s">
        <v>60</v>
      </c>
      <c r="G1322" s="16">
        <v>487</v>
      </c>
      <c r="H1322" s="16">
        <v>-4.3400000000000001E-2</v>
      </c>
      <c r="I1322" s="82">
        <v>0.74</v>
      </c>
      <c r="J1322" s="16">
        <v>2.1000000000000001E-2</v>
      </c>
      <c r="K1322" s="57">
        <v>1</v>
      </c>
      <c r="L1322" s="16">
        <v>6.9800000000000001E-2</v>
      </c>
      <c r="M1322" s="83">
        <v>0.999</v>
      </c>
      <c r="N1322" s="18">
        <v>1.1000000000000001</v>
      </c>
      <c r="O1322" s="18">
        <v>0.48199999999999998</v>
      </c>
      <c r="P1322" s="16">
        <v>0</v>
      </c>
      <c r="Q1322" s="16">
        <v>0</v>
      </c>
      <c r="R1322">
        <v>0</v>
      </c>
      <c r="S1322" s="16">
        <v>0</v>
      </c>
      <c r="T1322">
        <v>-7.8299999999999995E-2</v>
      </c>
      <c r="U1322" s="15">
        <v>-0.5665</v>
      </c>
      <c r="V1322" s="15">
        <v>-5.0000000000000001E-3</v>
      </c>
      <c r="W1322" s="15">
        <v>0.16980000000000001</v>
      </c>
      <c r="X1322">
        <v>0.97</v>
      </c>
      <c r="Y1322">
        <v>-4.3900000000000002E-2</v>
      </c>
    </row>
    <row r="1323" spans="1:25" x14ac:dyDescent="0.2">
      <c r="A1323" s="16" t="s">
        <v>1709</v>
      </c>
      <c r="B1323" s="16" t="s">
        <v>1710</v>
      </c>
      <c r="C1323" s="16" t="s">
        <v>727</v>
      </c>
      <c r="D1323" s="16" t="s">
        <v>1711</v>
      </c>
      <c r="E1323" s="16" t="s">
        <v>590</v>
      </c>
      <c r="F1323" s="16">
        <v>1260</v>
      </c>
      <c r="G1323" s="16">
        <v>1050</v>
      </c>
      <c r="H1323" s="16">
        <v>-0.22600000000000001</v>
      </c>
      <c r="I1323" s="82">
        <v>5.4400000000000004E-3</v>
      </c>
      <c r="J1323" s="16">
        <v>-1.84E-2</v>
      </c>
      <c r="K1323" s="57">
        <v>1</v>
      </c>
      <c r="L1323" s="16">
        <v>-4.8800000000000003E-2</v>
      </c>
      <c r="M1323" s="83">
        <v>0.999</v>
      </c>
      <c r="N1323" s="18">
        <v>0.81</v>
      </c>
      <c r="O1323" s="18">
        <v>0.48199999999999998</v>
      </c>
      <c r="P1323" s="16">
        <v>0</v>
      </c>
      <c r="Q1323" s="16">
        <v>0</v>
      </c>
      <c r="R1323">
        <v>0</v>
      </c>
      <c r="S1323" s="16">
        <v>0</v>
      </c>
      <c r="T1323" s="112">
        <v>-1.6569</v>
      </c>
      <c r="U1323" s="15">
        <v>-0.18390000000000001</v>
      </c>
      <c r="V1323" s="15">
        <v>0.28599999999999998</v>
      </c>
      <c r="W1323" s="99">
        <v>-0.84599999999999997</v>
      </c>
      <c r="X1323">
        <v>0.96</v>
      </c>
      <c r="Y1323">
        <v>-5.8900000000000001E-2</v>
      </c>
    </row>
    <row r="1324" spans="1:25" x14ac:dyDescent="0.2">
      <c r="A1324" s="16" t="s">
        <v>10607</v>
      </c>
      <c r="B1324" s="16" t="s">
        <v>54</v>
      </c>
      <c r="C1324" s="16" t="s">
        <v>57</v>
      </c>
      <c r="D1324" s="16" t="s">
        <v>10608</v>
      </c>
      <c r="E1324" s="16" t="s">
        <v>590</v>
      </c>
      <c r="F1324" s="16" t="s">
        <v>60</v>
      </c>
      <c r="G1324" s="16">
        <v>2129</v>
      </c>
      <c r="H1324" s="16">
        <v>7.1999999999999995E-2</v>
      </c>
      <c r="I1324" s="82">
        <v>0.252</v>
      </c>
      <c r="J1324" s="89">
        <v>0.84260000000000002</v>
      </c>
      <c r="K1324" s="57">
        <v>3.4087530230911202E-3</v>
      </c>
      <c r="L1324" s="89">
        <v>0.74439999999999995</v>
      </c>
      <c r="M1324" s="83">
        <v>8.6299999999999997E-5</v>
      </c>
      <c r="N1324" s="18">
        <v>0.99</v>
      </c>
      <c r="O1324" s="18">
        <v>0.47849999999999998</v>
      </c>
      <c r="P1324" s="16">
        <v>0</v>
      </c>
      <c r="Q1324" s="16">
        <v>0</v>
      </c>
      <c r="R1324">
        <v>0</v>
      </c>
      <c r="S1324" s="16">
        <v>1</v>
      </c>
      <c r="T1324">
        <v>0.2225</v>
      </c>
      <c r="U1324" s="15">
        <v>0.26640000000000003</v>
      </c>
      <c r="V1324" s="15">
        <v>-0.23499999999999999</v>
      </c>
      <c r="W1324" s="15">
        <v>-0.2631</v>
      </c>
      <c r="X1324">
        <v>1.3</v>
      </c>
      <c r="Y1324">
        <v>0.3785</v>
      </c>
    </row>
    <row r="1325" spans="1:25" x14ac:dyDescent="0.2">
      <c r="A1325" s="16" t="s">
        <v>14215</v>
      </c>
      <c r="B1325" s="16" t="s">
        <v>14216</v>
      </c>
      <c r="C1325" s="16" t="s">
        <v>57</v>
      </c>
      <c r="D1325" s="16" t="s">
        <v>14217</v>
      </c>
      <c r="E1325" s="16" t="s">
        <v>590</v>
      </c>
      <c r="F1325" s="16">
        <v>4429</v>
      </c>
      <c r="G1325" s="16">
        <v>1418</v>
      </c>
      <c r="H1325" s="16">
        <v>7.5399999999999995E-2</v>
      </c>
      <c r="I1325" s="82">
        <v>0.36699999999999999</v>
      </c>
      <c r="J1325" s="16">
        <v>-4.2599999999999999E-2</v>
      </c>
      <c r="K1325" s="57">
        <v>1</v>
      </c>
      <c r="L1325" s="16">
        <v>-5.8999999999999997E-2</v>
      </c>
      <c r="M1325" s="83">
        <v>0.999</v>
      </c>
      <c r="N1325" s="18">
        <v>0.94</v>
      </c>
      <c r="O1325" s="18">
        <v>0.47849999999999998</v>
      </c>
      <c r="P1325" s="16">
        <v>0</v>
      </c>
      <c r="Q1325" s="16">
        <v>0</v>
      </c>
      <c r="R1325">
        <v>0</v>
      </c>
      <c r="S1325" s="16">
        <v>0</v>
      </c>
      <c r="T1325">
        <v>0.3674</v>
      </c>
      <c r="U1325" s="15">
        <v>-0.26040000000000002</v>
      </c>
      <c r="V1325" s="15">
        <v>0.49399999999999999</v>
      </c>
      <c r="W1325" s="15">
        <v>-0.27189999999999998</v>
      </c>
      <c r="X1325">
        <v>1.0900000000000001</v>
      </c>
      <c r="Y1325">
        <v>0.12429999999999999</v>
      </c>
    </row>
    <row r="1326" spans="1:25" x14ac:dyDescent="0.2">
      <c r="A1326" s="16" t="s">
        <v>4226</v>
      </c>
      <c r="B1326" s="16" t="s">
        <v>4227</v>
      </c>
      <c r="C1326" s="16" t="s">
        <v>342</v>
      </c>
      <c r="D1326" s="16" t="s">
        <v>4228</v>
      </c>
      <c r="E1326" s="16" t="s">
        <v>599</v>
      </c>
      <c r="F1326" s="16">
        <v>1550</v>
      </c>
      <c r="G1326" s="16">
        <v>1645</v>
      </c>
      <c r="H1326" s="16">
        <v>8.3500000000000005E-2</v>
      </c>
      <c r="I1326" s="82">
        <v>0.24099999999999999</v>
      </c>
      <c r="J1326" s="16">
        <v>2.07E-2</v>
      </c>
      <c r="K1326" s="57">
        <v>1</v>
      </c>
      <c r="L1326" s="16">
        <v>9.7000000000000003E-3</v>
      </c>
      <c r="M1326" s="83">
        <v>0.999</v>
      </c>
      <c r="N1326" s="18">
        <v>0.96</v>
      </c>
      <c r="O1326" s="18">
        <v>0.47849999999999998</v>
      </c>
      <c r="P1326" s="16">
        <v>0</v>
      </c>
      <c r="Q1326" s="16">
        <v>0</v>
      </c>
      <c r="R1326">
        <v>0</v>
      </c>
      <c r="S1326" s="16">
        <v>0</v>
      </c>
      <c r="T1326">
        <v>0.53269999999999995</v>
      </c>
      <c r="U1326" s="15">
        <v>-0.15770000000000001</v>
      </c>
      <c r="V1326" s="15">
        <v>-3.4000000000000002E-2</v>
      </c>
      <c r="W1326" s="15">
        <v>0.3201</v>
      </c>
      <c r="X1326">
        <v>0.97</v>
      </c>
      <c r="Y1326">
        <v>-4.3900000000000002E-2</v>
      </c>
    </row>
    <row r="1327" spans="1:25" x14ac:dyDescent="0.2">
      <c r="A1327" s="16" t="s">
        <v>8740</v>
      </c>
      <c r="B1327" s="16" t="s">
        <v>8741</v>
      </c>
      <c r="C1327" s="16" t="s">
        <v>451</v>
      </c>
      <c r="D1327" s="16" t="s">
        <v>8742</v>
      </c>
      <c r="E1327" s="16" t="s">
        <v>590</v>
      </c>
      <c r="F1327" s="16">
        <v>937</v>
      </c>
      <c r="G1327" s="16">
        <v>438</v>
      </c>
      <c r="H1327" s="16">
        <v>-0.1134</v>
      </c>
      <c r="I1327" s="82">
        <v>0.40699999999999997</v>
      </c>
      <c r="J1327" s="16">
        <v>0.1016</v>
      </c>
      <c r="K1327" s="57">
        <v>1</v>
      </c>
      <c r="L1327" s="16">
        <v>9.0700000000000003E-2</v>
      </c>
      <c r="M1327" s="83">
        <v>0.999</v>
      </c>
      <c r="N1327" s="18">
        <v>1.03</v>
      </c>
      <c r="O1327" s="18">
        <v>0.47849999999999998</v>
      </c>
      <c r="P1327" s="16">
        <v>0</v>
      </c>
      <c r="Q1327" s="16">
        <v>0</v>
      </c>
      <c r="R1327">
        <v>0</v>
      </c>
      <c r="S1327" s="16">
        <v>0</v>
      </c>
      <c r="T1327">
        <v>-0.61970000000000003</v>
      </c>
      <c r="U1327" s="15">
        <v>-9.7500000000000003E-2</v>
      </c>
      <c r="V1327" s="15">
        <v>0.20899999999999999</v>
      </c>
      <c r="W1327" s="15">
        <v>0.49969999999999998</v>
      </c>
      <c r="X1327">
        <v>0.86</v>
      </c>
      <c r="Y1327">
        <v>-0.21759999999999999</v>
      </c>
    </row>
    <row r="1328" spans="1:25" x14ac:dyDescent="0.2">
      <c r="A1328" s="16" t="s">
        <v>2477</v>
      </c>
      <c r="B1328" s="16" t="s">
        <v>2478</v>
      </c>
      <c r="C1328" s="16" t="s">
        <v>155</v>
      </c>
      <c r="D1328" s="16" t="s">
        <v>2479</v>
      </c>
      <c r="E1328" s="16" t="s">
        <v>590</v>
      </c>
      <c r="F1328" s="16" t="s">
        <v>60</v>
      </c>
      <c r="G1328" s="16">
        <v>3004</v>
      </c>
      <c r="H1328" s="16">
        <v>0.38329999999999997</v>
      </c>
      <c r="I1328" s="82">
        <v>1.3199999999999999E-13</v>
      </c>
      <c r="J1328" s="16">
        <v>0.5887</v>
      </c>
      <c r="K1328" s="57">
        <v>0.149819701142509</v>
      </c>
      <c r="L1328" s="16">
        <v>0.55710000000000004</v>
      </c>
      <c r="M1328" s="83">
        <v>2.8199999999999999E-2</v>
      </c>
      <c r="N1328" s="18">
        <v>0.86</v>
      </c>
      <c r="O1328" s="18">
        <v>0.47510000000000002</v>
      </c>
      <c r="P1328" s="16">
        <v>0</v>
      </c>
      <c r="Q1328" s="16">
        <v>0</v>
      </c>
      <c r="R1328">
        <v>0</v>
      </c>
      <c r="S1328" s="16">
        <v>0</v>
      </c>
      <c r="T1328">
        <v>0.2016</v>
      </c>
      <c r="U1328" s="15">
        <v>3.2599999999999997E-2</v>
      </c>
      <c r="V1328" s="15">
        <v>-0.26600000000000001</v>
      </c>
      <c r="W1328" s="99">
        <v>-0.59209999999999996</v>
      </c>
      <c r="X1328">
        <v>1.33</v>
      </c>
      <c r="Y1328">
        <v>0.41139999999999999</v>
      </c>
    </row>
    <row r="1329" spans="1:25" x14ac:dyDescent="0.2">
      <c r="A1329" s="16" t="s">
        <v>1476</v>
      </c>
      <c r="B1329" s="16" t="s">
        <v>1477</v>
      </c>
      <c r="C1329" s="16" t="s">
        <v>57</v>
      </c>
      <c r="D1329" s="16" t="s">
        <v>1478</v>
      </c>
      <c r="E1329" s="16" t="s">
        <v>590</v>
      </c>
      <c r="F1329" s="16">
        <v>1316</v>
      </c>
      <c r="G1329" s="16">
        <v>710</v>
      </c>
      <c r="H1329" s="84">
        <v>-0.69169999999999998</v>
      </c>
      <c r="I1329" s="82">
        <v>2.3000000000000001E-17</v>
      </c>
      <c r="J1329" s="16">
        <v>-0.37809999999999999</v>
      </c>
      <c r="K1329" s="57">
        <v>0.37462463788639799</v>
      </c>
      <c r="L1329" s="16">
        <v>-0.39560000000000001</v>
      </c>
      <c r="M1329" s="83">
        <v>3.9300000000000002E-2</v>
      </c>
      <c r="N1329" s="18">
        <v>1.07</v>
      </c>
      <c r="O1329" s="18">
        <v>0.47510000000000002</v>
      </c>
      <c r="P1329" s="16">
        <v>1</v>
      </c>
      <c r="Q1329" s="16">
        <v>0</v>
      </c>
      <c r="R1329">
        <v>0</v>
      </c>
      <c r="S1329" s="16">
        <v>0</v>
      </c>
      <c r="T1329">
        <v>3.4000000000000002E-2</v>
      </c>
      <c r="U1329" s="15">
        <v>-0.19189999999999999</v>
      </c>
      <c r="V1329" s="15">
        <v>0.13</v>
      </c>
      <c r="W1329" s="15">
        <v>0.43080000000000002</v>
      </c>
      <c r="X1329">
        <v>1.0900000000000001</v>
      </c>
      <c r="Y1329">
        <v>0.12429999999999999</v>
      </c>
    </row>
    <row r="1330" spans="1:25" x14ac:dyDescent="0.2">
      <c r="A1330" s="16" t="s">
        <v>3511</v>
      </c>
      <c r="B1330" s="16" t="s">
        <v>3512</v>
      </c>
      <c r="C1330" s="16" t="s">
        <v>412</v>
      </c>
      <c r="D1330" s="16" t="s">
        <v>3513</v>
      </c>
      <c r="E1330" s="16" t="s">
        <v>590</v>
      </c>
      <c r="F1330" s="16" t="s">
        <v>60</v>
      </c>
      <c r="G1330" s="16">
        <v>1458</v>
      </c>
      <c r="H1330" s="16">
        <v>-3.5000000000000003E-2</v>
      </c>
      <c r="I1330" s="82">
        <v>0.65</v>
      </c>
      <c r="J1330" s="16">
        <v>5.2299999999999999E-2</v>
      </c>
      <c r="K1330" s="57">
        <v>1</v>
      </c>
      <c r="L1330" s="16">
        <v>5.9200000000000003E-2</v>
      </c>
      <c r="M1330" s="83">
        <v>0.999</v>
      </c>
      <c r="N1330" s="18">
        <v>1.2</v>
      </c>
      <c r="O1330" s="18">
        <v>0.47510000000000002</v>
      </c>
      <c r="P1330" s="16">
        <v>0</v>
      </c>
      <c r="Q1330" s="16">
        <v>0</v>
      </c>
      <c r="R1330">
        <v>0</v>
      </c>
      <c r="S1330" s="16">
        <v>0</v>
      </c>
      <c r="T1330">
        <v>-0.2954</v>
      </c>
      <c r="U1330" s="15">
        <v>-0.2354</v>
      </c>
      <c r="V1330" s="15">
        <v>0.17699999999999999</v>
      </c>
      <c r="W1330" s="15">
        <v>-0.23949999999999999</v>
      </c>
      <c r="X1330">
        <v>1.08</v>
      </c>
      <c r="Y1330">
        <v>0.111</v>
      </c>
    </row>
    <row r="1331" spans="1:25" x14ac:dyDescent="0.2">
      <c r="A1331" s="16" t="s">
        <v>10377</v>
      </c>
      <c r="B1331" s="16" t="s">
        <v>10316</v>
      </c>
      <c r="C1331" s="16" t="s">
        <v>174</v>
      </c>
      <c r="D1331" s="16" t="s">
        <v>10378</v>
      </c>
      <c r="E1331" s="16" t="s">
        <v>599</v>
      </c>
      <c r="F1331" s="16">
        <v>1219</v>
      </c>
      <c r="G1331" s="16">
        <v>1786</v>
      </c>
      <c r="H1331" s="16">
        <v>0.22289999999999999</v>
      </c>
      <c r="I1331" s="82">
        <v>1.49E-3</v>
      </c>
      <c r="J1331" s="16">
        <v>4.5999999999999999E-2</v>
      </c>
      <c r="K1331" s="57">
        <v>1</v>
      </c>
      <c r="L1331" s="16">
        <v>3.0499999999999999E-2</v>
      </c>
      <c r="M1331" s="83">
        <v>0.999</v>
      </c>
      <c r="N1331" s="18">
        <v>0.75</v>
      </c>
      <c r="O1331" s="18">
        <v>0.47510000000000002</v>
      </c>
      <c r="P1331" s="16">
        <v>0</v>
      </c>
      <c r="Q1331" s="16">
        <v>0</v>
      </c>
      <c r="R1331">
        <v>0</v>
      </c>
      <c r="S1331" s="16">
        <v>0</v>
      </c>
      <c r="T1331" s="112">
        <v>-1.5595000000000001</v>
      </c>
      <c r="U1331" s="15">
        <v>-0.11070000000000001</v>
      </c>
      <c r="V1331" s="15">
        <v>0.433</v>
      </c>
      <c r="W1331" s="11">
        <v>0.69310000000000005</v>
      </c>
      <c r="X1331">
        <v>1.05</v>
      </c>
      <c r="Y1331">
        <v>7.0400000000000004E-2</v>
      </c>
    </row>
    <row r="1332" spans="1:25" x14ac:dyDescent="0.2">
      <c r="A1332" s="16" t="s">
        <v>8778</v>
      </c>
      <c r="B1332" s="16" t="s">
        <v>1333</v>
      </c>
      <c r="C1332" s="16" t="s">
        <v>451</v>
      </c>
      <c r="D1332" s="16" t="s">
        <v>8779</v>
      </c>
      <c r="E1332" s="16" t="s">
        <v>599</v>
      </c>
      <c r="F1332" s="16">
        <v>2030</v>
      </c>
      <c r="G1332" s="16">
        <v>1058</v>
      </c>
      <c r="H1332" s="16">
        <v>0.19739999999999999</v>
      </c>
      <c r="I1332" s="82">
        <v>1.3599999999999999E-2</v>
      </c>
      <c r="J1332" s="16">
        <v>-7.4000000000000003E-3</v>
      </c>
      <c r="K1332" s="57">
        <v>1</v>
      </c>
      <c r="L1332" s="16">
        <v>-3.2000000000000002E-3</v>
      </c>
      <c r="M1332" s="83">
        <v>0.999</v>
      </c>
      <c r="N1332" s="18">
        <v>1.1399999999999999</v>
      </c>
      <c r="O1332" s="18">
        <v>0.47510000000000002</v>
      </c>
      <c r="P1332" s="16">
        <v>0</v>
      </c>
      <c r="Q1332" s="16">
        <v>0</v>
      </c>
      <c r="R1332">
        <v>0</v>
      </c>
      <c r="S1332" s="16">
        <v>0</v>
      </c>
      <c r="T1332">
        <v>-0.11650000000000001</v>
      </c>
      <c r="U1332" s="15">
        <v>0.65839999999999999</v>
      </c>
      <c r="V1332" s="15">
        <v>0.16800000000000001</v>
      </c>
      <c r="W1332" s="15">
        <v>0.44330000000000003</v>
      </c>
      <c r="X1332">
        <v>0.95</v>
      </c>
      <c r="Y1332">
        <v>-7.3999999999999996E-2</v>
      </c>
    </row>
    <row r="1333" spans="1:25" x14ac:dyDescent="0.2">
      <c r="A1333" s="16" t="s">
        <v>1885</v>
      </c>
      <c r="B1333" s="16" t="s">
        <v>1886</v>
      </c>
      <c r="C1333" s="16" t="s">
        <v>147</v>
      </c>
      <c r="D1333" s="16" t="s">
        <v>1885</v>
      </c>
      <c r="E1333" s="16" t="s">
        <v>599</v>
      </c>
      <c r="F1333" s="16" t="s">
        <v>60</v>
      </c>
      <c r="G1333" s="16">
        <v>2987</v>
      </c>
      <c r="H1333" s="16">
        <v>1.54E-2</v>
      </c>
      <c r="I1333" s="82">
        <v>0.82199999999999995</v>
      </c>
      <c r="J1333" s="16">
        <v>0.1128</v>
      </c>
      <c r="K1333" s="57">
        <v>1</v>
      </c>
      <c r="L1333" s="16">
        <v>6.5699999999999995E-2</v>
      </c>
      <c r="M1333" s="83">
        <v>0.999</v>
      </c>
      <c r="N1333" s="18">
        <v>0.81</v>
      </c>
      <c r="O1333" s="18">
        <v>0.47160000000000002</v>
      </c>
      <c r="P1333" s="16">
        <v>0</v>
      </c>
      <c r="Q1333" s="16">
        <v>0</v>
      </c>
      <c r="R1333">
        <v>0</v>
      </c>
      <c r="S1333" s="16">
        <v>0</v>
      </c>
      <c r="T1333" s="89">
        <v>0.82140000000000002</v>
      </c>
      <c r="U1333" s="15">
        <v>0.16300000000000001</v>
      </c>
      <c r="V1333" s="15">
        <v>-8.5000000000000006E-2</v>
      </c>
      <c r="W1333" s="15">
        <v>0.41670000000000001</v>
      </c>
      <c r="X1333">
        <v>1.36</v>
      </c>
      <c r="Y1333">
        <v>0.44359999999999999</v>
      </c>
    </row>
    <row r="1334" spans="1:25" x14ac:dyDescent="0.2">
      <c r="A1334" s="16" t="s">
        <v>5166</v>
      </c>
      <c r="B1334" s="16" t="s">
        <v>5167</v>
      </c>
      <c r="C1334" s="16" t="s">
        <v>316</v>
      </c>
      <c r="D1334" s="16" t="s">
        <v>5168</v>
      </c>
      <c r="E1334" s="16" t="s">
        <v>590</v>
      </c>
      <c r="F1334" s="16">
        <v>963</v>
      </c>
      <c r="G1334" s="16">
        <v>355</v>
      </c>
      <c r="H1334" s="89">
        <v>0.64610000000000001</v>
      </c>
      <c r="I1334" s="82">
        <v>3.2600000000000001E-8</v>
      </c>
      <c r="J1334" s="16">
        <v>-0.12909999999999999</v>
      </c>
      <c r="K1334" s="57">
        <v>1</v>
      </c>
      <c r="L1334" s="16">
        <v>-0.15390000000000001</v>
      </c>
      <c r="M1334" s="83">
        <v>0.999</v>
      </c>
      <c r="N1334" s="18">
        <v>0.9</v>
      </c>
      <c r="O1334" s="18">
        <v>0.47160000000000002</v>
      </c>
      <c r="P1334" s="16">
        <v>0</v>
      </c>
      <c r="Q1334" s="16">
        <v>1</v>
      </c>
      <c r="R1334">
        <v>0</v>
      </c>
      <c r="S1334" s="16">
        <v>0</v>
      </c>
      <c r="T1334" s="112">
        <v>-3.6707000000000001</v>
      </c>
      <c r="U1334" s="15">
        <v>-6.7100000000000007E-2</v>
      </c>
      <c r="V1334" s="15">
        <v>-0.01</v>
      </c>
      <c r="W1334" s="98">
        <v>-2.0608</v>
      </c>
      <c r="X1334">
        <v>1.0900000000000001</v>
      </c>
      <c r="Y1334">
        <v>0.12429999999999999</v>
      </c>
    </row>
    <row r="1335" spans="1:25" x14ac:dyDescent="0.2">
      <c r="A1335" s="16" t="s">
        <v>7621</v>
      </c>
      <c r="B1335" s="16" t="s">
        <v>7622</v>
      </c>
      <c r="C1335" s="16" t="s">
        <v>216</v>
      </c>
      <c r="D1335" s="16" t="s">
        <v>7623</v>
      </c>
      <c r="E1335" s="16" t="s">
        <v>599</v>
      </c>
      <c r="F1335" s="16">
        <v>1479</v>
      </c>
      <c r="G1335" s="16">
        <v>558</v>
      </c>
      <c r="H1335" s="16">
        <v>0.36370000000000002</v>
      </c>
      <c r="I1335" s="82">
        <v>3.3E-4</v>
      </c>
      <c r="J1335" s="16">
        <v>-9.4000000000000004E-3</v>
      </c>
      <c r="K1335" s="57">
        <v>1</v>
      </c>
      <c r="L1335" s="16">
        <v>2.9100000000000001E-2</v>
      </c>
      <c r="M1335" s="83">
        <v>0.999</v>
      </c>
      <c r="N1335" s="18">
        <v>1.21</v>
      </c>
      <c r="O1335" s="18">
        <v>0.47160000000000002</v>
      </c>
      <c r="P1335" s="16">
        <v>0</v>
      </c>
      <c r="Q1335" s="16">
        <v>0</v>
      </c>
      <c r="R1335">
        <v>0</v>
      </c>
      <c r="S1335" s="16">
        <v>0</v>
      </c>
      <c r="T1335" s="112">
        <v>-1.4784999999999999</v>
      </c>
      <c r="U1335" s="15">
        <v>-4.36E-2</v>
      </c>
      <c r="V1335" s="15">
        <v>0.56799999999999995</v>
      </c>
      <c r="W1335" s="99">
        <v>-0.98770000000000002</v>
      </c>
      <c r="X1335">
        <v>1.04</v>
      </c>
      <c r="Y1335">
        <v>5.6599999999999998E-2</v>
      </c>
    </row>
    <row r="1336" spans="1:25" x14ac:dyDescent="0.2">
      <c r="A1336" s="16" t="s">
        <v>9742</v>
      </c>
      <c r="B1336" s="16" t="s">
        <v>9743</v>
      </c>
      <c r="C1336" s="16" t="s">
        <v>71</v>
      </c>
      <c r="D1336" s="16" t="s">
        <v>9744</v>
      </c>
      <c r="E1336" s="16" t="s">
        <v>599</v>
      </c>
      <c r="F1336" s="16">
        <v>1542</v>
      </c>
      <c r="G1336" s="16">
        <v>1658</v>
      </c>
      <c r="H1336" s="16">
        <v>-8.3900000000000002E-2</v>
      </c>
      <c r="I1336" s="82">
        <v>0.34699999999999998</v>
      </c>
      <c r="J1336" s="16">
        <v>-8.7499999999999994E-2</v>
      </c>
      <c r="K1336" s="57">
        <v>1</v>
      </c>
      <c r="L1336" s="16">
        <v>-7.9899999999999999E-2</v>
      </c>
      <c r="M1336" s="83">
        <v>0.999</v>
      </c>
      <c r="N1336" s="18">
        <v>1.1499999999999999</v>
      </c>
      <c r="O1336" s="18">
        <v>0.47160000000000002</v>
      </c>
      <c r="P1336" s="16">
        <v>0</v>
      </c>
      <c r="Q1336" s="16">
        <v>0</v>
      </c>
      <c r="R1336">
        <v>0</v>
      </c>
      <c r="S1336" s="16">
        <v>0</v>
      </c>
      <c r="T1336">
        <v>-0.23499999999999999</v>
      </c>
      <c r="U1336" s="15">
        <v>-0.18379999999999999</v>
      </c>
      <c r="V1336" s="15">
        <v>9.6000000000000002E-2</v>
      </c>
      <c r="W1336" s="15">
        <v>0.19819999999999999</v>
      </c>
      <c r="X1336">
        <v>1.04</v>
      </c>
      <c r="Y1336">
        <v>5.6599999999999998E-2</v>
      </c>
    </row>
    <row r="1337" spans="1:25" x14ac:dyDescent="0.2">
      <c r="A1337" s="16" t="s">
        <v>6817</v>
      </c>
      <c r="B1337" s="16" t="s">
        <v>6777</v>
      </c>
      <c r="C1337" s="16" t="s">
        <v>139</v>
      </c>
      <c r="D1337" s="16" t="s">
        <v>6817</v>
      </c>
      <c r="E1337" s="16" t="s">
        <v>599</v>
      </c>
      <c r="F1337" s="16">
        <v>857</v>
      </c>
      <c r="G1337" s="16">
        <v>2072</v>
      </c>
      <c r="H1337" s="16">
        <v>-0.46500000000000002</v>
      </c>
      <c r="I1337" s="82">
        <v>5.6700000000000002E-15</v>
      </c>
      <c r="J1337" s="16">
        <v>-0.52549999999999997</v>
      </c>
      <c r="K1337" s="57">
        <v>0.83553139507156504</v>
      </c>
      <c r="L1337" s="16">
        <v>-0.54269999999999996</v>
      </c>
      <c r="M1337" s="83">
        <v>0.57399999999999995</v>
      </c>
      <c r="N1337" s="18">
        <v>1.22</v>
      </c>
      <c r="O1337" s="18">
        <v>0.47160000000000002</v>
      </c>
      <c r="P1337" s="16">
        <v>0</v>
      </c>
      <c r="Q1337" s="16">
        <v>0</v>
      </c>
      <c r="R1337">
        <v>0</v>
      </c>
      <c r="S1337" s="16">
        <v>0</v>
      </c>
      <c r="T1337">
        <v>0.25019999999999998</v>
      </c>
      <c r="U1337" s="15">
        <v>-0.48039999999999999</v>
      </c>
      <c r="V1337" s="15">
        <v>0.20799999999999999</v>
      </c>
      <c r="W1337" s="99">
        <v>-0.63049999999999995</v>
      </c>
      <c r="X1337">
        <v>1.01</v>
      </c>
      <c r="Y1337">
        <v>1.44E-2</v>
      </c>
    </row>
    <row r="1338" spans="1:25" x14ac:dyDescent="0.2">
      <c r="A1338" s="16" t="s">
        <v>15162</v>
      </c>
      <c r="B1338" s="16" t="s">
        <v>54</v>
      </c>
      <c r="C1338" s="16" t="s">
        <v>57</v>
      </c>
      <c r="D1338" s="16" t="s">
        <v>15162</v>
      </c>
      <c r="E1338" s="16" t="s">
        <v>599</v>
      </c>
      <c r="F1338" s="16">
        <v>1432</v>
      </c>
      <c r="G1338" s="16">
        <v>1064</v>
      </c>
      <c r="H1338" s="16">
        <v>0.1825</v>
      </c>
      <c r="I1338" s="82">
        <v>2.8299999999999999E-2</v>
      </c>
      <c r="J1338" s="16">
        <v>-0.1147</v>
      </c>
      <c r="K1338" s="57">
        <v>1</v>
      </c>
      <c r="L1338" s="16">
        <v>-0.14000000000000001</v>
      </c>
      <c r="M1338" s="83">
        <v>0.999</v>
      </c>
      <c r="N1338" s="18">
        <v>1.19</v>
      </c>
      <c r="O1338" s="18">
        <v>0.47160000000000002</v>
      </c>
      <c r="P1338" s="16">
        <v>0</v>
      </c>
      <c r="Q1338" s="16">
        <v>0</v>
      </c>
      <c r="R1338">
        <v>0</v>
      </c>
      <c r="S1338" s="16">
        <v>0</v>
      </c>
      <c r="T1338" s="84">
        <v>-0.99160000000000004</v>
      </c>
      <c r="U1338" s="15">
        <v>6.0299999999999999E-2</v>
      </c>
      <c r="V1338" s="11">
        <v>0.626</v>
      </c>
      <c r="W1338" s="99">
        <v>-0.66490000000000005</v>
      </c>
      <c r="X1338">
        <v>0.97</v>
      </c>
      <c r="Y1338">
        <v>-4.3900000000000002E-2</v>
      </c>
    </row>
    <row r="1339" spans="1:25" x14ac:dyDescent="0.2">
      <c r="A1339" s="16" t="s">
        <v>15272</v>
      </c>
      <c r="B1339" s="16" t="s">
        <v>54</v>
      </c>
      <c r="C1339" s="16" t="s">
        <v>57</v>
      </c>
      <c r="D1339" s="16" t="s">
        <v>15273</v>
      </c>
      <c r="E1339" s="16" t="s">
        <v>590</v>
      </c>
      <c r="F1339" s="16" t="s">
        <v>60</v>
      </c>
      <c r="G1339" s="16">
        <v>899</v>
      </c>
      <c r="H1339" s="16">
        <v>0.4577</v>
      </c>
      <c r="I1339" s="82">
        <v>2.4699999999999999E-8</v>
      </c>
      <c r="J1339" s="16">
        <v>-0.1244</v>
      </c>
      <c r="K1339" s="57">
        <v>1</v>
      </c>
      <c r="L1339" s="16">
        <v>-0.1295</v>
      </c>
      <c r="M1339" s="83">
        <v>0.90100000000000002</v>
      </c>
      <c r="N1339" s="18">
        <v>1.1599999999999999</v>
      </c>
      <c r="O1339" s="18">
        <v>0.47160000000000002</v>
      </c>
      <c r="P1339" s="16">
        <v>0</v>
      </c>
      <c r="Q1339" s="16">
        <v>0</v>
      </c>
      <c r="R1339">
        <v>0</v>
      </c>
      <c r="S1339" s="16">
        <v>0</v>
      </c>
      <c r="T1339" s="112">
        <v>-1.8593999999999999</v>
      </c>
      <c r="U1339" s="15">
        <v>-0.18629999999999999</v>
      </c>
      <c r="V1339" s="11">
        <v>0.68600000000000005</v>
      </c>
      <c r="W1339" s="98">
        <v>-1.1775</v>
      </c>
      <c r="X1339">
        <v>0.95</v>
      </c>
      <c r="Y1339">
        <v>-7.3999999999999996E-2</v>
      </c>
    </row>
    <row r="1340" spans="1:25" x14ac:dyDescent="0.2">
      <c r="A1340" s="16" t="s">
        <v>1879</v>
      </c>
      <c r="B1340" s="16" t="s">
        <v>1880</v>
      </c>
      <c r="C1340" s="16" t="s">
        <v>147</v>
      </c>
      <c r="D1340" s="16" t="s">
        <v>1881</v>
      </c>
      <c r="E1340" s="16" t="s">
        <v>599</v>
      </c>
      <c r="F1340" s="16">
        <v>985</v>
      </c>
      <c r="G1340" s="16">
        <v>610</v>
      </c>
      <c r="H1340" s="16">
        <v>0.27910000000000001</v>
      </c>
      <c r="I1340" s="82">
        <v>4.7200000000000002E-3</v>
      </c>
      <c r="J1340" s="16">
        <v>0.1167</v>
      </c>
      <c r="K1340" s="57">
        <v>1</v>
      </c>
      <c r="L1340" s="16">
        <v>0.1142</v>
      </c>
      <c r="M1340" s="83">
        <v>0.999</v>
      </c>
      <c r="N1340" s="18">
        <v>1.04</v>
      </c>
      <c r="O1340" s="18">
        <v>0.46810000000000002</v>
      </c>
      <c r="P1340" s="16">
        <v>0</v>
      </c>
      <c r="Q1340" s="16">
        <v>0</v>
      </c>
      <c r="R1340">
        <v>0</v>
      </c>
      <c r="S1340" s="16">
        <v>0</v>
      </c>
      <c r="T1340">
        <v>0.22739999999999999</v>
      </c>
      <c r="U1340" s="15">
        <v>4.6699999999999998E-2</v>
      </c>
      <c r="V1340" s="15">
        <v>0.22600000000000001</v>
      </c>
      <c r="W1340" s="15">
        <v>5.7599999999999998E-2</v>
      </c>
      <c r="X1340">
        <v>1.24</v>
      </c>
      <c r="Y1340">
        <v>0.31030000000000002</v>
      </c>
    </row>
    <row r="1341" spans="1:25" x14ac:dyDescent="0.2">
      <c r="A1341" s="16" t="s">
        <v>1432</v>
      </c>
      <c r="B1341" s="16" t="s">
        <v>54</v>
      </c>
      <c r="C1341" s="16" t="s">
        <v>57</v>
      </c>
      <c r="D1341" s="16" t="e">
        <v>#N/A</v>
      </c>
      <c r="E1341" s="16" t="e">
        <v>#N/A</v>
      </c>
      <c r="F1341" s="16">
        <v>2873</v>
      </c>
      <c r="G1341" s="16">
        <v>1098</v>
      </c>
      <c r="H1341" s="84">
        <v>-0.66659999999999997</v>
      </c>
      <c r="I1341" s="82">
        <v>5.8700000000000002E-3</v>
      </c>
      <c r="J1341" s="16">
        <v>-0.27239999999999998</v>
      </c>
      <c r="K1341" s="57">
        <v>1</v>
      </c>
      <c r="L1341" s="16">
        <v>-0.40810000000000002</v>
      </c>
      <c r="M1341" s="83">
        <v>0.96499999999999997</v>
      </c>
      <c r="N1341" s="18">
        <v>0.43</v>
      </c>
      <c r="O1341" s="18">
        <v>0.46810000000000002</v>
      </c>
      <c r="P1341" s="16">
        <v>1</v>
      </c>
      <c r="Q1341" s="16">
        <v>0</v>
      </c>
      <c r="R1341">
        <v>0</v>
      </c>
      <c r="S1341" s="16">
        <v>0</v>
      </c>
      <c r="T1341">
        <v>-0.31690000000000002</v>
      </c>
      <c r="U1341" s="15">
        <v>5.6800000000000003E-2</v>
      </c>
      <c r="V1341" s="15">
        <v>0.34</v>
      </c>
      <c r="W1341" s="11">
        <v>0.76770000000000005</v>
      </c>
      <c r="X1341">
        <v>1.22</v>
      </c>
      <c r="Y1341">
        <v>0.28689999999999999</v>
      </c>
    </row>
    <row r="1342" spans="1:25" x14ac:dyDescent="0.2">
      <c r="A1342" s="16" t="s">
        <v>9556</v>
      </c>
      <c r="B1342" s="16" t="s">
        <v>9557</v>
      </c>
      <c r="C1342" s="16" t="s">
        <v>71</v>
      </c>
      <c r="D1342" s="16" t="s">
        <v>9558</v>
      </c>
      <c r="E1342" s="16" t="s">
        <v>599</v>
      </c>
      <c r="F1342" s="16">
        <v>1503</v>
      </c>
      <c r="G1342" s="16">
        <v>1419</v>
      </c>
      <c r="H1342" s="16">
        <v>4.7999999999999996E-3</v>
      </c>
      <c r="I1342" s="82">
        <v>0.96</v>
      </c>
      <c r="J1342" s="16">
        <v>0.1583</v>
      </c>
      <c r="K1342" s="57">
        <v>0.96291489586281698</v>
      </c>
      <c r="L1342" s="16">
        <v>0.15240000000000001</v>
      </c>
      <c r="M1342" s="83">
        <v>0.80300000000000005</v>
      </c>
      <c r="N1342" s="18">
        <v>1.19</v>
      </c>
      <c r="O1342" s="18">
        <v>0.46810000000000002</v>
      </c>
      <c r="P1342" s="16">
        <v>0</v>
      </c>
      <c r="Q1342" s="16">
        <v>0</v>
      </c>
      <c r="R1342">
        <v>0</v>
      </c>
      <c r="S1342" s="16">
        <v>0</v>
      </c>
      <c r="T1342" s="84">
        <v>-0.61199999999999999</v>
      </c>
      <c r="U1342" s="15">
        <v>-0.2505</v>
      </c>
      <c r="V1342" s="15">
        <v>0.222</v>
      </c>
      <c r="W1342" s="15">
        <v>-0.31109999999999999</v>
      </c>
      <c r="X1342">
        <v>1.0900000000000001</v>
      </c>
      <c r="Y1342">
        <v>0.12429999999999999</v>
      </c>
    </row>
    <row r="1343" spans="1:25" x14ac:dyDescent="0.2">
      <c r="A1343" s="16" t="s">
        <v>14889</v>
      </c>
      <c r="B1343" s="16" t="s">
        <v>14890</v>
      </c>
      <c r="C1343" s="16" t="s">
        <v>57</v>
      </c>
      <c r="D1343" s="16" t="s">
        <v>14889</v>
      </c>
      <c r="E1343" s="16" t="s">
        <v>599</v>
      </c>
      <c r="F1343" s="16" t="s">
        <v>60</v>
      </c>
      <c r="G1343" s="16">
        <v>1391</v>
      </c>
      <c r="H1343" s="16">
        <v>-9.5500000000000002E-2</v>
      </c>
      <c r="I1343" s="82">
        <v>0.21299999999999999</v>
      </c>
      <c r="J1343" s="16">
        <v>-8.7800000000000003E-2</v>
      </c>
      <c r="K1343" s="57">
        <v>1</v>
      </c>
      <c r="L1343" s="16">
        <v>-0.1147</v>
      </c>
      <c r="M1343" s="83">
        <v>0.95599999999999996</v>
      </c>
      <c r="N1343" s="18">
        <v>1.17</v>
      </c>
      <c r="O1343" s="18">
        <v>0.46810000000000002</v>
      </c>
      <c r="P1343" s="16">
        <v>0</v>
      </c>
      <c r="Q1343" s="16">
        <v>0</v>
      </c>
      <c r="R1343">
        <v>0</v>
      </c>
      <c r="S1343" s="16">
        <v>0</v>
      </c>
      <c r="T1343">
        <v>0.21390000000000001</v>
      </c>
      <c r="U1343" s="15">
        <v>0.115</v>
      </c>
      <c r="V1343" s="15">
        <v>-0.251</v>
      </c>
      <c r="W1343" s="15">
        <v>0.24590000000000001</v>
      </c>
      <c r="X1343">
        <v>1.07</v>
      </c>
      <c r="Y1343">
        <v>9.7600000000000006E-2</v>
      </c>
    </row>
    <row r="1344" spans="1:25" x14ac:dyDescent="0.2">
      <c r="A1344" s="16" t="s">
        <v>13689</v>
      </c>
      <c r="B1344" s="16" t="s">
        <v>54</v>
      </c>
      <c r="C1344" s="16" t="s">
        <v>57</v>
      </c>
      <c r="D1344" s="16" t="s">
        <v>13690</v>
      </c>
      <c r="E1344" s="16" t="s">
        <v>590</v>
      </c>
      <c r="F1344" s="16" t="s">
        <v>60</v>
      </c>
      <c r="G1344" s="16">
        <v>2379</v>
      </c>
      <c r="H1344" s="16">
        <v>0.35410000000000003</v>
      </c>
      <c r="I1344" s="82">
        <v>5.0199999999999996E-9</v>
      </c>
      <c r="J1344" s="16">
        <v>-5.3E-3</v>
      </c>
      <c r="K1344" s="57">
        <v>1</v>
      </c>
      <c r="L1344" s="16">
        <v>-1.09E-2</v>
      </c>
      <c r="M1344" s="83">
        <v>0.999</v>
      </c>
      <c r="N1344" s="18">
        <v>0.88</v>
      </c>
      <c r="O1344" s="18">
        <v>0.4647</v>
      </c>
      <c r="P1344" s="16">
        <v>0</v>
      </c>
      <c r="Q1344" s="16">
        <v>0</v>
      </c>
      <c r="R1344">
        <v>0</v>
      </c>
      <c r="S1344" s="16">
        <v>0</v>
      </c>
      <c r="T1344">
        <v>-0.54590000000000005</v>
      </c>
      <c r="U1344" s="15">
        <v>-0.1255</v>
      </c>
      <c r="V1344" s="15">
        <v>0.34200000000000003</v>
      </c>
      <c r="W1344" s="98">
        <v>-1.0791999999999999</v>
      </c>
      <c r="X1344">
        <v>1.22</v>
      </c>
      <c r="Y1344">
        <v>0.28689999999999999</v>
      </c>
    </row>
    <row r="1345" spans="1:25" x14ac:dyDescent="0.2">
      <c r="A1345" s="16" t="s">
        <v>15980</v>
      </c>
      <c r="B1345" s="16" t="s">
        <v>54</v>
      </c>
      <c r="C1345" s="16" t="s">
        <v>57</v>
      </c>
      <c r="D1345" s="16" t="s">
        <v>15980</v>
      </c>
      <c r="E1345" s="16" t="s">
        <v>599</v>
      </c>
      <c r="F1345" s="16">
        <v>2381</v>
      </c>
      <c r="G1345" s="16">
        <v>1836</v>
      </c>
      <c r="H1345" s="16">
        <v>0.35270000000000001</v>
      </c>
      <c r="I1345" s="82">
        <v>5.04E-9</v>
      </c>
      <c r="J1345" s="16">
        <v>-0.24260000000000001</v>
      </c>
      <c r="K1345" s="57">
        <v>1</v>
      </c>
      <c r="L1345" s="16">
        <v>-0.2475</v>
      </c>
      <c r="M1345" s="83">
        <v>0.83099999999999996</v>
      </c>
      <c r="N1345" s="18">
        <v>0.84</v>
      </c>
      <c r="O1345" s="18">
        <v>0.4647</v>
      </c>
      <c r="P1345" s="16">
        <v>0</v>
      </c>
      <c r="Q1345" s="16">
        <v>0</v>
      </c>
      <c r="R1345">
        <v>0</v>
      </c>
      <c r="S1345" s="16">
        <v>0</v>
      </c>
      <c r="T1345" s="112">
        <v>-2.0139999999999998</v>
      </c>
      <c r="U1345" s="15">
        <v>0.28220000000000001</v>
      </c>
      <c r="V1345" s="7">
        <v>1.4379999999999999</v>
      </c>
      <c r="W1345" s="98">
        <v>-1.4691000000000001</v>
      </c>
      <c r="X1345">
        <v>1.1200000000000001</v>
      </c>
      <c r="Y1345">
        <v>0.16350000000000001</v>
      </c>
    </row>
    <row r="1346" spans="1:25" x14ac:dyDescent="0.2">
      <c r="A1346" s="16" t="s">
        <v>1009</v>
      </c>
      <c r="B1346" s="16" t="s">
        <v>1010</v>
      </c>
      <c r="C1346" s="16" t="s">
        <v>139</v>
      </c>
      <c r="D1346" s="16" t="s">
        <v>1011</v>
      </c>
      <c r="E1346" s="16" t="s">
        <v>599</v>
      </c>
      <c r="F1346" s="16">
        <v>1343</v>
      </c>
      <c r="G1346" s="16">
        <v>3110</v>
      </c>
      <c r="H1346" s="84">
        <v>-0.83720000000000006</v>
      </c>
      <c r="I1346" s="82">
        <v>1.6699999999999999E-42</v>
      </c>
      <c r="J1346" s="16">
        <v>0.38950000000000001</v>
      </c>
      <c r="K1346" s="57">
        <v>0.75312844338193097</v>
      </c>
      <c r="L1346" s="16">
        <v>0.3649</v>
      </c>
      <c r="M1346" s="83">
        <v>0.78100000000000003</v>
      </c>
      <c r="N1346" s="18">
        <v>0.71</v>
      </c>
      <c r="O1346" s="18">
        <v>0.4647</v>
      </c>
      <c r="P1346" s="16">
        <v>1</v>
      </c>
      <c r="Q1346" s="16">
        <v>0</v>
      </c>
      <c r="R1346">
        <v>0</v>
      </c>
      <c r="S1346" s="16">
        <v>0</v>
      </c>
      <c r="T1346">
        <v>-0.71220000000000006</v>
      </c>
      <c r="U1346" s="15">
        <v>-1.0306</v>
      </c>
      <c r="V1346" s="99">
        <v>-0.59699999999999998</v>
      </c>
      <c r="W1346" s="98">
        <v>-1.5940000000000001</v>
      </c>
      <c r="X1346">
        <v>1.02</v>
      </c>
      <c r="Y1346">
        <v>2.86E-2</v>
      </c>
    </row>
    <row r="1347" spans="1:25" x14ac:dyDescent="0.2">
      <c r="A1347" s="16" t="s">
        <v>1231</v>
      </c>
      <c r="B1347" s="16" t="s">
        <v>1232</v>
      </c>
      <c r="C1347" s="16" t="s">
        <v>91</v>
      </c>
      <c r="D1347" s="16" t="s">
        <v>1233</v>
      </c>
      <c r="E1347" s="16" t="s">
        <v>590</v>
      </c>
      <c r="F1347" s="16" t="s">
        <v>60</v>
      </c>
      <c r="G1347" s="16">
        <v>690</v>
      </c>
      <c r="H1347" s="84">
        <v>-0.61550000000000005</v>
      </c>
      <c r="I1347" s="82">
        <v>5.2800000000000001E-12</v>
      </c>
      <c r="J1347" s="16">
        <v>-0.47139999999999999</v>
      </c>
      <c r="K1347" s="57">
        <v>0.110596680122931</v>
      </c>
      <c r="L1347" s="16">
        <v>-0.47339999999999999</v>
      </c>
      <c r="M1347" s="83">
        <v>0.13800000000000001</v>
      </c>
      <c r="N1347" s="18">
        <v>0.71</v>
      </c>
      <c r="O1347" s="18">
        <v>0.4647</v>
      </c>
      <c r="P1347" s="16">
        <v>1</v>
      </c>
      <c r="Q1347" s="16">
        <v>0</v>
      </c>
      <c r="R1347">
        <v>0</v>
      </c>
      <c r="S1347" s="16">
        <v>0</v>
      </c>
      <c r="T1347">
        <v>0.16900000000000001</v>
      </c>
      <c r="U1347" s="15">
        <v>-0.5232</v>
      </c>
      <c r="V1347" s="15">
        <v>-1.0999999999999999E-2</v>
      </c>
      <c r="W1347" s="15">
        <v>2.9700000000000001E-2</v>
      </c>
      <c r="X1347">
        <v>1.01</v>
      </c>
      <c r="Y1347">
        <v>1.44E-2</v>
      </c>
    </row>
    <row r="1348" spans="1:25" x14ac:dyDescent="0.2">
      <c r="A1348" s="16" t="s">
        <v>8449</v>
      </c>
      <c r="B1348" s="16" t="s">
        <v>8450</v>
      </c>
      <c r="C1348" s="16" t="s">
        <v>575</v>
      </c>
      <c r="D1348" s="16" t="s">
        <v>8451</v>
      </c>
      <c r="E1348" s="16" t="s">
        <v>599</v>
      </c>
      <c r="F1348" s="16">
        <v>2565</v>
      </c>
      <c r="G1348" s="16">
        <v>1817</v>
      </c>
      <c r="H1348" s="16">
        <v>-9.1999999999999998E-3</v>
      </c>
      <c r="I1348" s="82">
        <v>0.90500000000000003</v>
      </c>
      <c r="J1348" s="16">
        <v>-0.10879999999999999</v>
      </c>
      <c r="K1348" s="57">
        <v>1</v>
      </c>
      <c r="L1348" s="16">
        <v>-0.125</v>
      </c>
      <c r="M1348" s="83">
        <v>0.93799999999999994</v>
      </c>
      <c r="N1348" s="18">
        <v>0.94</v>
      </c>
      <c r="O1348" s="18">
        <v>0.4612</v>
      </c>
      <c r="P1348" s="16">
        <v>0</v>
      </c>
      <c r="Q1348" s="16">
        <v>0</v>
      </c>
      <c r="R1348">
        <v>0</v>
      </c>
      <c r="S1348" s="16">
        <v>0</v>
      </c>
      <c r="T1348">
        <v>-0.17199999999999999</v>
      </c>
      <c r="U1348" s="15">
        <v>-0.19589999999999999</v>
      </c>
      <c r="V1348" s="15">
        <v>0.08</v>
      </c>
      <c r="W1348" s="15">
        <v>1.8800000000000001E-2</v>
      </c>
      <c r="X1348">
        <v>1.1000000000000001</v>
      </c>
      <c r="Y1348">
        <v>0.13750000000000001</v>
      </c>
    </row>
    <row r="1349" spans="1:25" x14ac:dyDescent="0.2">
      <c r="A1349" s="16" t="s">
        <v>6527</v>
      </c>
      <c r="B1349" s="16" t="s">
        <v>6528</v>
      </c>
      <c r="C1349" s="16" t="s">
        <v>6510</v>
      </c>
      <c r="D1349" s="16" t="s">
        <v>6527</v>
      </c>
      <c r="E1349" s="16" t="s">
        <v>599</v>
      </c>
      <c r="F1349" s="16" t="s">
        <v>60</v>
      </c>
      <c r="G1349" s="16">
        <v>1436</v>
      </c>
      <c r="H1349" s="16">
        <v>4.2299999999999997E-2</v>
      </c>
      <c r="I1349" s="82">
        <v>0.61399999999999999</v>
      </c>
      <c r="J1349" s="16">
        <v>-7.3400000000000007E-2</v>
      </c>
      <c r="K1349" s="57">
        <v>1</v>
      </c>
      <c r="L1349" s="16">
        <v>-6.9900000000000004E-2</v>
      </c>
      <c r="M1349" s="83">
        <v>0.999</v>
      </c>
      <c r="N1349" s="18">
        <v>1.1499999999999999</v>
      </c>
      <c r="O1349" s="18">
        <v>0.4612</v>
      </c>
      <c r="P1349" s="16">
        <v>0</v>
      </c>
      <c r="Q1349" s="16">
        <v>0</v>
      </c>
      <c r="R1349">
        <v>0</v>
      </c>
      <c r="S1349" s="16">
        <v>0</v>
      </c>
      <c r="T1349" t="e">
        <v>#N/A</v>
      </c>
      <c r="U1349" s="15" t="e">
        <v>#N/A</v>
      </c>
      <c r="V1349" s="15">
        <v>-8.1000000000000003E-2</v>
      </c>
      <c r="W1349" s="15">
        <v>5.8200000000000002E-2</v>
      </c>
      <c r="X1349">
        <v>1.0900000000000001</v>
      </c>
      <c r="Y1349">
        <v>0.12429999999999999</v>
      </c>
    </row>
    <row r="1350" spans="1:25" x14ac:dyDescent="0.2">
      <c r="A1350" s="16" t="s">
        <v>845</v>
      </c>
      <c r="B1350" s="16" t="s">
        <v>846</v>
      </c>
      <c r="C1350" s="16" t="s">
        <v>412</v>
      </c>
      <c r="D1350" s="16" t="s">
        <v>847</v>
      </c>
      <c r="E1350" s="16" t="s">
        <v>599</v>
      </c>
      <c r="F1350" s="16">
        <v>4767</v>
      </c>
      <c r="G1350" s="16">
        <v>2110</v>
      </c>
      <c r="H1350" s="81">
        <v>-1.0270999999999999</v>
      </c>
      <c r="I1350" s="82">
        <v>1.06E-74</v>
      </c>
      <c r="J1350" s="16">
        <v>-0.43869999999999998</v>
      </c>
      <c r="K1350" s="57">
        <v>0.67011792976565498</v>
      </c>
      <c r="L1350" s="16">
        <v>-0.44550000000000001</v>
      </c>
      <c r="M1350" s="83">
        <v>0.32900000000000001</v>
      </c>
      <c r="N1350" s="18">
        <v>0.78</v>
      </c>
      <c r="O1350" s="18">
        <v>0.4612</v>
      </c>
      <c r="P1350" s="16">
        <v>1</v>
      </c>
      <c r="Q1350" s="16">
        <v>0</v>
      </c>
      <c r="R1350">
        <v>0</v>
      </c>
      <c r="S1350" s="16">
        <v>0</v>
      </c>
      <c r="T1350">
        <v>0.1305</v>
      </c>
      <c r="U1350" s="15">
        <v>-7.7399999999999997E-2</v>
      </c>
      <c r="V1350" s="15">
        <v>-0.36099999999999999</v>
      </c>
      <c r="W1350" s="15">
        <v>-0.246</v>
      </c>
      <c r="X1350">
        <v>1.03</v>
      </c>
      <c r="Y1350">
        <v>4.2599999999999999E-2</v>
      </c>
    </row>
    <row r="1351" spans="1:25" x14ac:dyDescent="0.2">
      <c r="A1351" s="16" t="s">
        <v>16163</v>
      </c>
      <c r="B1351" s="16" t="s">
        <v>16164</v>
      </c>
      <c r="C1351" s="16" t="s">
        <v>57</v>
      </c>
      <c r="D1351" s="16" t="s">
        <v>16165</v>
      </c>
      <c r="E1351" s="16" t="s">
        <v>590</v>
      </c>
      <c r="F1351" s="16">
        <v>1316</v>
      </c>
      <c r="G1351" s="16">
        <v>806</v>
      </c>
      <c r="H1351" s="16">
        <v>-0.11269999999999999</v>
      </c>
      <c r="I1351" s="82">
        <v>0.25800000000000001</v>
      </c>
      <c r="J1351" s="16">
        <v>-0.30740000000000001</v>
      </c>
      <c r="K1351" s="57">
        <v>0.66241590063129996</v>
      </c>
      <c r="L1351" s="16">
        <v>-0.28510000000000002</v>
      </c>
      <c r="M1351" s="83">
        <v>0.67200000000000004</v>
      </c>
      <c r="N1351" s="18">
        <v>1.07</v>
      </c>
      <c r="O1351" s="18">
        <v>0.4612</v>
      </c>
      <c r="P1351" s="16">
        <v>0</v>
      </c>
      <c r="Q1351" s="16">
        <v>0</v>
      </c>
      <c r="R1351">
        <v>0</v>
      </c>
      <c r="S1351" s="16">
        <v>0</v>
      </c>
      <c r="T1351" s="84">
        <v>-0.70509999999999995</v>
      </c>
      <c r="U1351" s="15">
        <v>-0.33589999999999998</v>
      </c>
      <c r="V1351" s="15">
        <v>-4.7E-2</v>
      </c>
      <c r="W1351" s="15">
        <v>6.3E-3</v>
      </c>
      <c r="X1351">
        <v>1.01</v>
      </c>
      <c r="Y1351">
        <v>1.44E-2</v>
      </c>
    </row>
    <row r="1352" spans="1:25" x14ac:dyDescent="0.2">
      <c r="A1352" s="16" t="s">
        <v>5461</v>
      </c>
      <c r="B1352" s="16" t="s">
        <v>5462</v>
      </c>
      <c r="C1352" s="16" t="s">
        <v>109</v>
      </c>
      <c r="D1352" s="16" t="s">
        <v>5463</v>
      </c>
      <c r="E1352" s="16" t="s">
        <v>590</v>
      </c>
      <c r="F1352" s="16">
        <v>801</v>
      </c>
      <c r="G1352" s="16">
        <v>1051</v>
      </c>
      <c r="H1352" s="16">
        <v>-7.2499999999999995E-2</v>
      </c>
      <c r="I1352" s="82">
        <v>0.42599999999999999</v>
      </c>
      <c r="J1352" s="16">
        <v>-0.32569999999999999</v>
      </c>
      <c r="K1352" s="57">
        <v>0.19885774307443299</v>
      </c>
      <c r="L1352" s="16">
        <v>-0.3306</v>
      </c>
      <c r="M1352" s="83">
        <v>0.28599999999999998</v>
      </c>
      <c r="N1352" s="18">
        <v>0.79</v>
      </c>
      <c r="O1352" s="18">
        <v>0.4577</v>
      </c>
      <c r="P1352" s="16">
        <v>0</v>
      </c>
      <c r="Q1352" s="16">
        <v>0</v>
      </c>
      <c r="R1352">
        <v>0</v>
      </c>
      <c r="S1352" s="16">
        <v>0</v>
      </c>
      <c r="T1352" s="112">
        <v>-1.7592000000000001</v>
      </c>
      <c r="U1352" s="15">
        <v>-0.37290000000000001</v>
      </c>
      <c r="V1352" s="15">
        <v>-0.26</v>
      </c>
      <c r="W1352" s="98">
        <v>-1.2189000000000001</v>
      </c>
      <c r="X1352">
        <v>1.02</v>
      </c>
      <c r="Y1352">
        <v>2.86E-2</v>
      </c>
    </row>
    <row r="1353" spans="1:25" x14ac:dyDescent="0.2">
      <c r="A1353" s="16" t="s">
        <v>6862</v>
      </c>
      <c r="B1353" s="16" t="s">
        <v>6863</v>
      </c>
      <c r="C1353" s="16" t="s">
        <v>1039</v>
      </c>
      <c r="D1353" s="16" t="s">
        <v>6864</v>
      </c>
      <c r="E1353" s="16" t="s">
        <v>599</v>
      </c>
      <c r="F1353" s="16">
        <v>1167</v>
      </c>
      <c r="G1353" s="16">
        <v>1229</v>
      </c>
      <c r="H1353" s="16">
        <v>-8.0699999999999994E-2</v>
      </c>
      <c r="I1353" s="82">
        <v>0.318</v>
      </c>
      <c r="J1353" s="16">
        <v>-6.0699999999999997E-2</v>
      </c>
      <c r="K1353" s="57">
        <v>1</v>
      </c>
      <c r="L1353" s="16">
        <v>-3.6900000000000002E-2</v>
      </c>
      <c r="M1353" s="83">
        <v>0.999</v>
      </c>
      <c r="N1353" s="18">
        <v>1.1200000000000001</v>
      </c>
      <c r="O1353" s="18">
        <v>0.4577</v>
      </c>
      <c r="P1353" s="16">
        <v>0</v>
      </c>
      <c r="Q1353" s="16">
        <v>0</v>
      </c>
      <c r="R1353">
        <v>0</v>
      </c>
      <c r="S1353" s="16">
        <v>0</v>
      </c>
      <c r="T1353">
        <v>-0.30930000000000002</v>
      </c>
      <c r="U1353" s="15">
        <v>0.4995</v>
      </c>
      <c r="V1353" s="15">
        <v>-0.13900000000000001</v>
      </c>
      <c r="W1353" s="15">
        <v>-0.46310000000000001</v>
      </c>
      <c r="X1353">
        <v>1</v>
      </c>
      <c r="Y1353">
        <v>0</v>
      </c>
    </row>
    <row r="1354" spans="1:25" x14ac:dyDescent="0.2">
      <c r="A1354" s="16" t="s">
        <v>3668</v>
      </c>
      <c r="B1354" s="16" t="s">
        <v>3669</v>
      </c>
      <c r="C1354" s="16" t="s">
        <v>412</v>
      </c>
      <c r="D1354" s="16" t="s">
        <v>3670</v>
      </c>
      <c r="E1354" s="16" t="s">
        <v>599</v>
      </c>
      <c r="F1354" s="16">
        <v>2056</v>
      </c>
      <c r="G1354" s="16">
        <v>928</v>
      </c>
      <c r="H1354" s="16">
        <v>-0.16009999999999999</v>
      </c>
      <c r="I1354" s="82">
        <v>6.8099999999999994E-2</v>
      </c>
      <c r="J1354" s="16">
        <v>-0.17230000000000001</v>
      </c>
      <c r="K1354" s="57">
        <v>1</v>
      </c>
      <c r="L1354" s="16">
        <v>-0.1237</v>
      </c>
      <c r="M1354" s="83">
        <v>0.99</v>
      </c>
      <c r="N1354" s="18">
        <v>0.91</v>
      </c>
      <c r="O1354" s="18">
        <v>0.4577</v>
      </c>
      <c r="P1354" s="16">
        <v>0</v>
      </c>
      <c r="Q1354" s="16">
        <v>0</v>
      </c>
      <c r="R1354">
        <v>0</v>
      </c>
      <c r="S1354" s="16">
        <v>0</v>
      </c>
      <c r="T1354">
        <v>-0.13420000000000001</v>
      </c>
      <c r="U1354" s="15">
        <v>0.19089999999999999</v>
      </c>
      <c r="V1354" s="15">
        <v>0.247</v>
      </c>
      <c r="W1354" s="15">
        <v>-4.8000000000000001E-2</v>
      </c>
      <c r="X1354">
        <v>0.98</v>
      </c>
      <c r="Y1354">
        <v>-2.9100000000000001E-2</v>
      </c>
    </row>
    <row r="1355" spans="1:25" x14ac:dyDescent="0.2">
      <c r="A1355" s="16" t="s">
        <v>10986</v>
      </c>
      <c r="B1355" s="16" t="s">
        <v>54</v>
      </c>
      <c r="C1355" s="16" t="s">
        <v>57</v>
      </c>
      <c r="D1355" s="16" t="s">
        <v>10987</v>
      </c>
      <c r="E1355" s="16" t="s">
        <v>590</v>
      </c>
      <c r="F1355" s="16">
        <v>4720</v>
      </c>
      <c r="G1355" s="16">
        <v>2390</v>
      </c>
      <c r="H1355" s="16">
        <v>0.24640000000000001</v>
      </c>
      <c r="I1355" s="82">
        <v>5.8100000000000003E-5</v>
      </c>
      <c r="J1355" s="16">
        <v>0.47760000000000002</v>
      </c>
      <c r="K1355" s="57">
        <v>0.68582793106808804</v>
      </c>
      <c r="L1355" s="16">
        <v>0.40350000000000003</v>
      </c>
      <c r="M1355" s="83">
        <v>0.27</v>
      </c>
      <c r="N1355" s="18">
        <v>0.75</v>
      </c>
      <c r="O1355" s="18">
        <v>0.45419999999999999</v>
      </c>
      <c r="P1355" s="16">
        <v>0</v>
      </c>
      <c r="Q1355" s="16">
        <v>0</v>
      </c>
      <c r="R1355">
        <v>0</v>
      </c>
      <c r="S1355" s="16">
        <v>0</v>
      </c>
      <c r="T1355" s="89">
        <v>0.99170000000000003</v>
      </c>
      <c r="U1355" s="15">
        <v>0.88390000000000002</v>
      </c>
      <c r="V1355" s="15">
        <v>4.3999999999999997E-2</v>
      </c>
      <c r="W1355" s="15">
        <v>0.27660000000000001</v>
      </c>
      <c r="X1355">
        <v>1.1200000000000001</v>
      </c>
      <c r="Y1355">
        <v>0.16350000000000001</v>
      </c>
    </row>
    <row r="1356" spans="1:25" x14ac:dyDescent="0.2">
      <c r="A1356" s="16" t="s">
        <v>15458</v>
      </c>
      <c r="B1356" s="16" t="s">
        <v>54</v>
      </c>
      <c r="C1356" s="16" t="s">
        <v>57</v>
      </c>
      <c r="D1356" s="16" t="s">
        <v>15459</v>
      </c>
      <c r="E1356" s="16" t="s">
        <v>590</v>
      </c>
      <c r="F1356" s="16">
        <v>1334</v>
      </c>
      <c r="G1356" s="16">
        <v>511</v>
      </c>
      <c r="H1356" s="16">
        <v>-0.15709999999999999</v>
      </c>
      <c r="I1356" s="82">
        <v>0.192</v>
      </c>
      <c r="J1356" s="16">
        <v>-0.14660000000000001</v>
      </c>
      <c r="K1356" s="57">
        <v>1</v>
      </c>
      <c r="L1356" s="16">
        <v>-0.1749</v>
      </c>
      <c r="M1356" s="83">
        <v>0.999</v>
      </c>
      <c r="N1356" s="18">
        <v>0.88</v>
      </c>
      <c r="O1356" s="18">
        <v>0.45419999999999999</v>
      </c>
      <c r="P1356" s="16">
        <v>0</v>
      </c>
      <c r="Q1356" s="16">
        <v>0</v>
      </c>
      <c r="R1356">
        <v>0</v>
      </c>
      <c r="S1356" s="16">
        <v>0</v>
      </c>
      <c r="T1356" s="88">
        <v>1.1003000000000001</v>
      </c>
      <c r="U1356" s="15">
        <v>1.1599999999999999E-2</v>
      </c>
      <c r="V1356" s="99">
        <v>-0.92300000000000004</v>
      </c>
      <c r="W1356" s="7">
        <v>1.7178</v>
      </c>
      <c r="X1356">
        <v>1</v>
      </c>
      <c r="Y1356">
        <v>0</v>
      </c>
    </row>
    <row r="1357" spans="1:25" x14ac:dyDescent="0.2">
      <c r="A1357" s="16" t="s">
        <v>15166</v>
      </c>
      <c r="B1357" s="16" t="s">
        <v>54</v>
      </c>
      <c r="C1357" s="16" t="s">
        <v>57</v>
      </c>
      <c r="D1357" s="16" t="s">
        <v>15167</v>
      </c>
      <c r="E1357" s="16" t="s">
        <v>590</v>
      </c>
      <c r="F1357" s="16">
        <v>1318</v>
      </c>
      <c r="G1357" s="16">
        <v>878</v>
      </c>
      <c r="H1357" s="16">
        <v>0.16439999999999999</v>
      </c>
      <c r="I1357" s="82">
        <v>6.59E-2</v>
      </c>
      <c r="J1357" s="16">
        <v>-0.1152</v>
      </c>
      <c r="K1357" s="57">
        <v>0.99840139557878904</v>
      </c>
      <c r="L1357" s="16">
        <v>-0.1062</v>
      </c>
      <c r="M1357" s="83">
        <v>0.999</v>
      </c>
      <c r="N1357" s="18">
        <v>1.05</v>
      </c>
      <c r="O1357" s="18">
        <v>0.45419999999999999</v>
      </c>
      <c r="P1357" s="16">
        <v>0</v>
      </c>
      <c r="Q1357" s="16">
        <v>0</v>
      </c>
      <c r="R1357">
        <v>0</v>
      </c>
      <c r="S1357" s="16">
        <v>0</v>
      </c>
      <c r="T1357">
        <v>1.7500000000000002E-2</v>
      </c>
      <c r="U1357" s="15">
        <v>-3.73E-2</v>
      </c>
      <c r="V1357" s="11">
        <v>0.85599999999999998</v>
      </c>
      <c r="W1357" s="15">
        <v>-0.51619999999999999</v>
      </c>
      <c r="X1357">
        <v>0.98</v>
      </c>
      <c r="Y1357">
        <v>-2.9100000000000001E-2</v>
      </c>
    </row>
    <row r="1358" spans="1:25" x14ac:dyDescent="0.2">
      <c r="A1358" s="16" t="s">
        <v>2853</v>
      </c>
      <c r="B1358" s="16" t="s">
        <v>2854</v>
      </c>
      <c r="C1358" s="16" t="s">
        <v>155</v>
      </c>
      <c r="D1358" s="16" t="s">
        <v>2853</v>
      </c>
      <c r="E1358" s="16" t="s">
        <v>590</v>
      </c>
      <c r="F1358" s="16" t="s">
        <v>60</v>
      </c>
      <c r="G1358" s="16">
        <v>2431</v>
      </c>
      <c r="H1358" s="16">
        <v>-0.2893</v>
      </c>
      <c r="I1358" s="82">
        <v>1.0900000000000001E-5</v>
      </c>
      <c r="J1358" s="16">
        <v>9.5799999999999996E-2</v>
      </c>
      <c r="K1358" s="57">
        <v>1</v>
      </c>
      <c r="L1358" s="16">
        <v>6.5100000000000005E-2</v>
      </c>
      <c r="M1358" s="83">
        <v>0.999</v>
      </c>
      <c r="N1358" s="18">
        <v>1.1499999999999999</v>
      </c>
      <c r="O1358" s="18">
        <v>0.45419999999999999</v>
      </c>
      <c r="P1358" s="16">
        <v>0</v>
      </c>
      <c r="Q1358" s="16">
        <v>0</v>
      </c>
      <c r="R1358">
        <v>0</v>
      </c>
      <c r="S1358" s="16">
        <v>0</v>
      </c>
      <c r="T1358" s="89">
        <v>0.7661</v>
      </c>
      <c r="U1358" s="15">
        <v>-0.44040000000000001</v>
      </c>
      <c r="V1358" s="99">
        <v>-0.61599999999999999</v>
      </c>
      <c r="W1358" s="11">
        <v>0.63890000000000002</v>
      </c>
      <c r="X1358">
        <v>0.95</v>
      </c>
      <c r="Y1358">
        <v>-7.3999999999999996E-2</v>
      </c>
    </row>
    <row r="1359" spans="1:25" x14ac:dyDescent="0.2">
      <c r="A1359" s="16" t="s">
        <v>14501</v>
      </c>
      <c r="B1359" s="16" t="s">
        <v>54</v>
      </c>
      <c r="C1359" s="16" t="s">
        <v>57</v>
      </c>
      <c r="D1359" s="16" t="s">
        <v>14502</v>
      </c>
      <c r="E1359" s="16" t="s">
        <v>599</v>
      </c>
      <c r="F1359" s="16" t="s">
        <v>60</v>
      </c>
      <c r="G1359" s="16">
        <v>877</v>
      </c>
      <c r="H1359" s="16">
        <v>0.23860000000000001</v>
      </c>
      <c r="I1359" s="82">
        <v>3.16E-3</v>
      </c>
      <c r="J1359" s="16">
        <v>-5.9499999999999997E-2</v>
      </c>
      <c r="K1359" s="57">
        <v>1</v>
      </c>
      <c r="L1359" s="16">
        <v>-0.08</v>
      </c>
      <c r="M1359" s="83">
        <v>0.999</v>
      </c>
      <c r="N1359" s="18">
        <v>1.21</v>
      </c>
      <c r="O1359" s="18">
        <v>0.45069999999999999</v>
      </c>
      <c r="P1359" s="16">
        <v>0</v>
      </c>
      <c r="Q1359" s="16">
        <v>0</v>
      </c>
      <c r="R1359">
        <v>0</v>
      </c>
      <c r="S1359" s="16">
        <v>0</v>
      </c>
      <c r="T1359">
        <v>-0.57189999999999996</v>
      </c>
      <c r="U1359" s="15">
        <v>-4.7300000000000002E-2</v>
      </c>
      <c r="V1359" s="15">
        <v>0.10299999999999999</v>
      </c>
      <c r="W1359" s="15">
        <v>0.1502</v>
      </c>
      <c r="X1359">
        <v>1.18</v>
      </c>
      <c r="Y1359">
        <v>0.23880000000000001</v>
      </c>
    </row>
    <row r="1360" spans="1:25" x14ac:dyDescent="0.2">
      <c r="A1360" s="16" t="s">
        <v>15888</v>
      </c>
      <c r="B1360" s="16" t="s">
        <v>54</v>
      </c>
      <c r="C1360" s="16" t="s">
        <v>57</v>
      </c>
      <c r="D1360" s="16" t="s">
        <v>15889</v>
      </c>
      <c r="E1360" s="16" t="s">
        <v>599</v>
      </c>
      <c r="F1360" s="16">
        <v>1603</v>
      </c>
      <c r="G1360" s="16">
        <v>1481</v>
      </c>
      <c r="H1360" s="16">
        <v>7.0400000000000004E-2</v>
      </c>
      <c r="I1360" s="82">
        <v>0.374</v>
      </c>
      <c r="J1360" s="16">
        <v>-0.22339999999999999</v>
      </c>
      <c r="K1360" s="57">
        <v>1</v>
      </c>
      <c r="L1360" s="16">
        <v>-0.1416</v>
      </c>
      <c r="M1360" s="83">
        <v>0.999</v>
      </c>
      <c r="N1360" s="18">
        <v>0.82</v>
      </c>
      <c r="O1360" s="18">
        <v>0.45069999999999999</v>
      </c>
      <c r="P1360" s="16">
        <v>0</v>
      </c>
      <c r="Q1360" s="16">
        <v>0</v>
      </c>
      <c r="R1360">
        <v>0</v>
      </c>
      <c r="S1360" s="16">
        <v>0</v>
      </c>
      <c r="T1360">
        <v>0.17519999999999999</v>
      </c>
      <c r="U1360" s="15">
        <v>-5.8400000000000001E-2</v>
      </c>
      <c r="V1360" s="15">
        <v>-0.158</v>
      </c>
      <c r="W1360" s="15">
        <v>0.1699</v>
      </c>
      <c r="X1360">
        <v>0.95</v>
      </c>
      <c r="Y1360">
        <v>-7.3999999999999996E-2</v>
      </c>
    </row>
    <row r="1361" spans="1:25" x14ac:dyDescent="0.2">
      <c r="A1361" s="16" t="s">
        <v>560</v>
      </c>
      <c r="B1361" s="16" t="s">
        <v>561</v>
      </c>
      <c r="C1361" s="16" t="s">
        <v>57</v>
      </c>
      <c r="D1361" s="16" t="s">
        <v>11316</v>
      </c>
      <c r="E1361" s="16" t="s">
        <v>590</v>
      </c>
      <c r="F1361" s="16" t="s">
        <v>60</v>
      </c>
      <c r="G1361" s="16">
        <v>1254</v>
      </c>
      <c r="H1361" s="16">
        <v>0.23280000000000001</v>
      </c>
      <c r="I1361" s="82">
        <v>1.8E-3</v>
      </c>
      <c r="J1361" s="16">
        <v>0.2697</v>
      </c>
      <c r="K1361" s="57">
        <v>1</v>
      </c>
      <c r="L1361" s="16">
        <v>-3.0999999999999999E-3</v>
      </c>
      <c r="M1361" s="83">
        <v>0.999</v>
      </c>
      <c r="N1361" s="18">
        <v>1.25</v>
      </c>
      <c r="O1361" s="18">
        <v>0.4471</v>
      </c>
      <c r="P1361" s="16">
        <v>0</v>
      </c>
      <c r="Q1361" s="16">
        <v>0</v>
      </c>
      <c r="R1361">
        <v>0</v>
      </c>
      <c r="S1361" s="16">
        <v>0</v>
      </c>
      <c r="T1361" s="89">
        <v>0.66549999999999998</v>
      </c>
      <c r="U1361" s="15">
        <v>-0.33189999999999997</v>
      </c>
      <c r="V1361" s="15">
        <v>-4.3999999999999997E-2</v>
      </c>
      <c r="W1361" s="15">
        <v>0.2959</v>
      </c>
      <c r="X1361">
        <v>2.04</v>
      </c>
      <c r="Y1361">
        <v>1.0286</v>
      </c>
    </row>
    <row r="1362" spans="1:25" x14ac:dyDescent="0.2">
      <c r="A1362" s="16" t="s">
        <v>11725</v>
      </c>
      <c r="B1362" s="16" t="s">
        <v>54</v>
      </c>
      <c r="C1362" s="16" t="s">
        <v>57</v>
      </c>
      <c r="D1362" s="16" t="s">
        <v>11726</v>
      </c>
      <c r="E1362" s="16" t="s">
        <v>590</v>
      </c>
      <c r="F1362" s="16" t="s">
        <v>60</v>
      </c>
      <c r="G1362" s="16">
        <v>565</v>
      </c>
      <c r="H1362" s="16">
        <v>9.6699999999999994E-2</v>
      </c>
      <c r="I1362" s="82">
        <v>0.42199999999999999</v>
      </c>
      <c r="J1362" s="16">
        <v>0.1636</v>
      </c>
      <c r="K1362" s="57">
        <v>1</v>
      </c>
      <c r="L1362" s="16">
        <v>0.14979999999999999</v>
      </c>
      <c r="M1362" s="83">
        <v>0.98</v>
      </c>
      <c r="N1362" s="18">
        <v>1.06</v>
      </c>
      <c r="O1362" s="18">
        <v>0.4471</v>
      </c>
      <c r="P1362" s="16">
        <v>0</v>
      </c>
      <c r="Q1362" s="16">
        <v>0</v>
      </c>
      <c r="R1362">
        <v>0</v>
      </c>
      <c r="S1362" s="16">
        <v>0</v>
      </c>
      <c r="T1362">
        <v>2.18E-2</v>
      </c>
      <c r="U1362" s="15">
        <v>0.39040000000000002</v>
      </c>
      <c r="V1362" s="15">
        <v>0.32300000000000001</v>
      </c>
      <c r="W1362" s="15">
        <v>0.55840000000000001</v>
      </c>
      <c r="X1362">
        <v>1.04</v>
      </c>
      <c r="Y1362">
        <v>5.6599999999999998E-2</v>
      </c>
    </row>
    <row r="1363" spans="1:25" x14ac:dyDescent="0.2">
      <c r="A1363" s="16" t="s">
        <v>14545</v>
      </c>
      <c r="B1363" s="16" t="s">
        <v>54</v>
      </c>
      <c r="C1363" s="16" t="s">
        <v>57</v>
      </c>
      <c r="D1363" s="16" t="s">
        <v>14546</v>
      </c>
      <c r="E1363" s="16" t="s">
        <v>590</v>
      </c>
      <c r="F1363" s="16" t="s">
        <v>60</v>
      </c>
      <c r="G1363" s="16">
        <v>1069</v>
      </c>
      <c r="H1363" s="16">
        <v>9.5699999999999993E-2</v>
      </c>
      <c r="I1363" s="82">
        <v>0.24199999999999999</v>
      </c>
      <c r="J1363" s="16">
        <v>-6.2899999999999998E-2</v>
      </c>
      <c r="K1363" s="57">
        <v>1</v>
      </c>
      <c r="L1363" s="16">
        <v>-6.1100000000000002E-2</v>
      </c>
      <c r="M1363" s="83">
        <v>0.999</v>
      </c>
      <c r="N1363" s="18">
        <v>1.27</v>
      </c>
      <c r="O1363" s="18">
        <v>0.4471</v>
      </c>
      <c r="P1363" s="16">
        <v>0</v>
      </c>
      <c r="Q1363" s="16">
        <v>0</v>
      </c>
      <c r="R1363">
        <v>0</v>
      </c>
      <c r="S1363" s="16">
        <v>0</v>
      </c>
      <c r="T1363" s="84">
        <v>-0.96740000000000004</v>
      </c>
      <c r="U1363" s="15">
        <v>-5.3600000000000002E-2</v>
      </c>
      <c r="V1363" s="15">
        <v>0.36099999999999999</v>
      </c>
      <c r="W1363" s="15">
        <v>0.16020000000000001</v>
      </c>
      <c r="X1363">
        <v>0.89</v>
      </c>
      <c r="Y1363">
        <v>-0.1681</v>
      </c>
    </row>
    <row r="1364" spans="1:25" x14ac:dyDescent="0.2">
      <c r="A1364" s="16" t="s">
        <v>5156</v>
      </c>
      <c r="B1364" s="16" t="s">
        <v>5157</v>
      </c>
      <c r="C1364" s="16" t="s">
        <v>316</v>
      </c>
      <c r="D1364" s="16" t="s">
        <v>5158</v>
      </c>
      <c r="E1364" s="16" t="s">
        <v>599</v>
      </c>
      <c r="F1364" s="16">
        <v>1957</v>
      </c>
      <c r="G1364" s="16">
        <v>1117</v>
      </c>
      <c r="H1364" s="89">
        <v>0.6623</v>
      </c>
      <c r="I1364" s="82">
        <v>1.74E-20</v>
      </c>
      <c r="J1364" s="16">
        <v>0.1133</v>
      </c>
      <c r="K1364" s="57">
        <v>1</v>
      </c>
      <c r="L1364" s="16">
        <v>0.1111</v>
      </c>
      <c r="M1364" s="83">
        <v>0.77100000000000002</v>
      </c>
      <c r="N1364" s="18">
        <v>1.23</v>
      </c>
      <c r="O1364" s="18">
        <v>0.44359999999999999</v>
      </c>
      <c r="P1364" s="16">
        <v>0</v>
      </c>
      <c r="Q1364" s="16">
        <v>1</v>
      </c>
      <c r="R1364">
        <v>0</v>
      </c>
      <c r="S1364" s="16">
        <v>0</v>
      </c>
      <c r="T1364">
        <v>-0.14119999999999999</v>
      </c>
      <c r="U1364" s="15">
        <v>3.8100000000000002E-2</v>
      </c>
      <c r="V1364" s="7">
        <v>1.115</v>
      </c>
      <c r="W1364" s="15">
        <v>-0.14510000000000001</v>
      </c>
      <c r="X1364">
        <v>1.1299999999999999</v>
      </c>
      <c r="Y1364">
        <v>0.17630000000000001</v>
      </c>
    </row>
    <row r="1365" spans="1:25" x14ac:dyDescent="0.2">
      <c r="A1365" s="16" t="s">
        <v>14179</v>
      </c>
      <c r="B1365" s="16" t="s">
        <v>54</v>
      </c>
      <c r="C1365" s="16" t="s">
        <v>57</v>
      </c>
      <c r="D1365" s="16" t="s">
        <v>14180</v>
      </c>
      <c r="E1365" s="16" t="s">
        <v>599</v>
      </c>
      <c r="F1365" s="16">
        <v>2168</v>
      </c>
      <c r="G1365" s="16">
        <v>932</v>
      </c>
      <c r="H1365" s="16">
        <v>0.19900000000000001</v>
      </c>
      <c r="I1365" s="82">
        <v>1.5100000000000001E-2</v>
      </c>
      <c r="J1365" s="16">
        <v>-3.9899999999999998E-2</v>
      </c>
      <c r="K1365" s="57">
        <v>1</v>
      </c>
      <c r="L1365" s="16">
        <v>-2.3400000000000001E-2</v>
      </c>
      <c r="M1365" s="83">
        <v>0.999</v>
      </c>
      <c r="N1365" s="18">
        <v>0.95</v>
      </c>
      <c r="O1365" s="18">
        <v>0.44359999999999999</v>
      </c>
      <c r="P1365" s="16">
        <v>0</v>
      </c>
      <c r="Q1365" s="16">
        <v>0</v>
      </c>
      <c r="R1365">
        <v>0</v>
      </c>
      <c r="S1365" s="16">
        <v>0</v>
      </c>
      <c r="T1365">
        <v>-0.29170000000000001</v>
      </c>
      <c r="U1365" s="15">
        <v>5.6800000000000003E-2</v>
      </c>
      <c r="V1365" s="15">
        <v>0.443</v>
      </c>
      <c r="W1365" s="15">
        <v>-0.1784</v>
      </c>
      <c r="X1365">
        <v>1.1299999999999999</v>
      </c>
      <c r="Y1365">
        <v>0.17630000000000001</v>
      </c>
    </row>
    <row r="1366" spans="1:25" x14ac:dyDescent="0.2">
      <c r="A1366" s="16" t="s">
        <v>7000</v>
      </c>
      <c r="B1366" s="16" t="s">
        <v>7001</v>
      </c>
      <c r="C1366" s="16" t="s">
        <v>74</v>
      </c>
      <c r="D1366" s="16" t="s">
        <v>7002</v>
      </c>
      <c r="E1366" s="16" t="s">
        <v>599</v>
      </c>
      <c r="F1366" s="16">
        <v>1108</v>
      </c>
      <c r="G1366" s="16">
        <v>648</v>
      </c>
      <c r="H1366" s="16">
        <v>0.1633</v>
      </c>
      <c r="I1366" s="82">
        <v>0.108</v>
      </c>
      <c r="J1366" s="16">
        <v>-3.3999999999999998E-3</v>
      </c>
      <c r="K1366" s="57">
        <v>1</v>
      </c>
      <c r="L1366" s="16">
        <v>1.6999999999999999E-3</v>
      </c>
      <c r="M1366" s="83">
        <v>1</v>
      </c>
      <c r="N1366" s="18">
        <v>0.96</v>
      </c>
      <c r="O1366" s="18">
        <v>0.44359999999999999</v>
      </c>
      <c r="P1366" s="16">
        <v>0</v>
      </c>
      <c r="Q1366" s="16">
        <v>0</v>
      </c>
      <c r="R1366">
        <v>0</v>
      </c>
      <c r="S1366" s="16">
        <v>0</v>
      </c>
      <c r="T1366" s="112">
        <v>-1.0598000000000001</v>
      </c>
      <c r="U1366" s="15">
        <v>-0.43049999999999999</v>
      </c>
      <c r="V1366" s="11">
        <v>0.60199999999999998</v>
      </c>
      <c r="W1366" s="15">
        <v>-0.49249999999999999</v>
      </c>
      <c r="X1366">
        <v>1.08</v>
      </c>
      <c r="Y1366">
        <v>0.111</v>
      </c>
    </row>
    <row r="1367" spans="1:25" x14ac:dyDescent="0.2">
      <c r="A1367" s="16" t="s">
        <v>4944</v>
      </c>
      <c r="B1367" s="16" t="s">
        <v>4945</v>
      </c>
      <c r="C1367" s="16" t="s">
        <v>953</v>
      </c>
      <c r="D1367" s="16" t="s">
        <v>4946</v>
      </c>
      <c r="E1367" s="16" t="s">
        <v>599</v>
      </c>
      <c r="F1367" s="16">
        <v>1900</v>
      </c>
      <c r="G1367" s="16">
        <v>434</v>
      </c>
      <c r="H1367" s="16">
        <v>5.5899999999999998E-2</v>
      </c>
      <c r="I1367" s="82">
        <v>0.66600000000000004</v>
      </c>
      <c r="J1367" s="16">
        <v>-5.8299999999999998E-2</v>
      </c>
      <c r="K1367" s="57">
        <v>1</v>
      </c>
      <c r="L1367" s="16">
        <v>2.7799999999999998E-2</v>
      </c>
      <c r="M1367" s="83">
        <v>0.999</v>
      </c>
      <c r="N1367" s="18">
        <v>1.03</v>
      </c>
      <c r="O1367" s="18">
        <v>0.44359999999999999</v>
      </c>
      <c r="P1367" s="16">
        <v>0</v>
      </c>
      <c r="Q1367" s="16">
        <v>0</v>
      </c>
      <c r="R1367">
        <v>0</v>
      </c>
      <c r="S1367" s="16">
        <v>0</v>
      </c>
      <c r="T1367" s="88">
        <v>1.5465</v>
      </c>
      <c r="U1367" s="15">
        <v>0.19719999999999999</v>
      </c>
      <c r="V1367" s="15">
        <v>0.28100000000000003</v>
      </c>
      <c r="W1367" s="15">
        <v>0.29409999999999997</v>
      </c>
      <c r="X1367">
        <v>1.04</v>
      </c>
      <c r="Y1367">
        <v>5.6599999999999998E-2</v>
      </c>
    </row>
    <row r="1368" spans="1:25" x14ac:dyDescent="0.2">
      <c r="A1368" s="16" t="s">
        <v>8036</v>
      </c>
      <c r="B1368" s="16" t="s">
        <v>8037</v>
      </c>
      <c r="C1368" s="16" t="s">
        <v>123</v>
      </c>
      <c r="D1368" s="16" t="s">
        <v>8038</v>
      </c>
      <c r="E1368" s="16" t="s">
        <v>590</v>
      </c>
      <c r="F1368" s="16" t="s">
        <v>60</v>
      </c>
      <c r="G1368" s="16">
        <v>1388</v>
      </c>
      <c r="H1368" s="16">
        <v>-0.16930000000000001</v>
      </c>
      <c r="I1368" s="82">
        <v>2.8199999999999999E-2</v>
      </c>
      <c r="J1368" s="16">
        <v>-0.2382</v>
      </c>
      <c r="K1368" s="57">
        <v>0.829444829777779</v>
      </c>
      <c r="L1368" s="16">
        <v>-0.23330000000000001</v>
      </c>
      <c r="M1368" s="83">
        <v>0.68700000000000006</v>
      </c>
      <c r="N1368" s="18">
        <v>1.22</v>
      </c>
      <c r="O1368" s="18">
        <v>0.44359999999999999</v>
      </c>
      <c r="P1368" s="16">
        <v>0</v>
      </c>
      <c r="Q1368" s="16">
        <v>0</v>
      </c>
      <c r="R1368">
        <v>0</v>
      </c>
      <c r="S1368" s="16">
        <v>0</v>
      </c>
      <c r="T1368">
        <v>-0.48530000000000001</v>
      </c>
      <c r="U1368" s="15">
        <v>0.42930000000000001</v>
      </c>
      <c r="V1368" s="15">
        <v>-1.6E-2</v>
      </c>
      <c r="W1368" s="98">
        <v>-1.028</v>
      </c>
      <c r="X1368">
        <v>0.94</v>
      </c>
      <c r="Y1368">
        <v>-8.9300000000000004E-2</v>
      </c>
    </row>
    <row r="1369" spans="1:25" x14ac:dyDescent="0.2">
      <c r="A1369" s="16" t="s">
        <v>10928</v>
      </c>
      <c r="B1369" s="16" t="s">
        <v>54</v>
      </c>
      <c r="C1369" s="16" t="s">
        <v>57</v>
      </c>
      <c r="D1369" s="16" t="s">
        <v>10929</v>
      </c>
      <c r="E1369" s="16" t="s">
        <v>590</v>
      </c>
      <c r="F1369" s="16">
        <v>6155</v>
      </c>
      <c r="G1369" s="16">
        <v>5604</v>
      </c>
      <c r="H1369" s="16">
        <v>-0.15179999999999999</v>
      </c>
      <c r="I1369" s="82">
        <v>8.2299999999999995E-4</v>
      </c>
      <c r="J1369" s="16">
        <v>0.53280000000000005</v>
      </c>
      <c r="K1369" s="57">
        <v>0.586872186538275</v>
      </c>
      <c r="L1369" s="16">
        <v>0.42580000000000001</v>
      </c>
      <c r="M1369" s="83">
        <v>0.504</v>
      </c>
      <c r="N1369" s="18">
        <v>0.5</v>
      </c>
      <c r="O1369" s="18">
        <v>0.44009999999999999</v>
      </c>
      <c r="P1369" s="16">
        <v>0</v>
      </c>
      <c r="Q1369" s="16">
        <v>0</v>
      </c>
      <c r="R1369">
        <v>0</v>
      </c>
      <c r="S1369" s="16">
        <v>0</v>
      </c>
      <c r="T1369" s="88">
        <v>1.0469999999999999</v>
      </c>
      <c r="U1369" s="15">
        <v>0.435</v>
      </c>
      <c r="V1369" s="15">
        <v>0.32</v>
      </c>
      <c r="W1369" s="15">
        <v>0.1386</v>
      </c>
      <c r="X1369">
        <v>1.48</v>
      </c>
      <c r="Y1369">
        <v>0.56559999999999999</v>
      </c>
    </row>
    <row r="1370" spans="1:25" x14ac:dyDescent="0.2">
      <c r="A1370" s="16" t="s">
        <v>11704</v>
      </c>
      <c r="B1370" s="16" t="s">
        <v>11705</v>
      </c>
      <c r="C1370" s="16" t="s">
        <v>57</v>
      </c>
      <c r="D1370" s="16" t="s">
        <v>11706</v>
      </c>
      <c r="E1370" s="16" t="s">
        <v>599</v>
      </c>
      <c r="F1370" s="16">
        <v>2839</v>
      </c>
      <c r="G1370" s="16">
        <v>2326</v>
      </c>
      <c r="H1370" s="16">
        <v>-5.4600000000000003E-2</v>
      </c>
      <c r="I1370" s="82">
        <v>0.439</v>
      </c>
      <c r="J1370" s="16">
        <v>0.16789999999999999</v>
      </c>
      <c r="K1370" s="57">
        <v>0.88663921599394802</v>
      </c>
      <c r="L1370" s="16">
        <v>0.1163</v>
      </c>
      <c r="M1370" s="83">
        <v>0.97</v>
      </c>
      <c r="N1370" s="18">
        <v>1.07</v>
      </c>
      <c r="O1370" s="18">
        <v>0.44009999999999999</v>
      </c>
      <c r="P1370" s="16">
        <v>0</v>
      </c>
      <c r="Q1370" s="16">
        <v>0</v>
      </c>
      <c r="R1370">
        <v>0</v>
      </c>
      <c r="S1370" s="16">
        <v>0</v>
      </c>
      <c r="T1370">
        <v>0.24940000000000001</v>
      </c>
      <c r="U1370" s="15">
        <v>-0.20710000000000001</v>
      </c>
      <c r="V1370" s="15">
        <v>-0.43</v>
      </c>
      <c r="W1370" s="11">
        <v>0.63470000000000004</v>
      </c>
      <c r="X1370">
        <v>1.31</v>
      </c>
      <c r="Y1370">
        <v>0.3896</v>
      </c>
    </row>
    <row r="1371" spans="1:25" x14ac:dyDescent="0.2">
      <c r="A1371" s="16" t="s">
        <v>10374</v>
      </c>
      <c r="B1371" s="16" t="s">
        <v>10375</v>
      </c>
      <c r="C1371" s="16" t="s">
        <v>174</v>
      </c>
      <c r="D1371" s="16" t="s">
        <v>10376</v>
      </c>
      <c r="E1371" s="16" t="s">
        <v>590</v>
      </c>
      <c r="F1371" s="16">
        <v>839</v>
      </c>
      <c r="G1371" s="16">
        <v>718</v>
      </c>
      <c r="H1371" s="16">
        <v>0.43640000000000001</v>
      </c>
      <c r="I1371" s="82">
        <v>5.0499999999999999E-6</v>
      </c>
      <c r="J1371" s="16">
        <v>6.2199999999999998E-2</v>
      </c>
      <c r="K1371" s="57">
        <v>1</v>
      </c>
      <c r="L1371" s="16">
        <v>4.8599999999999997E-2</v>
      </c>
      <c r="M1371" s="83">
        <v>0.999</v>
      </c>
      <c r="N1371" s="18">
        <v>1.29</v>
      </c>
      <c r="O1371" s="18">
        <v>0.44009999999999999</v>
      </c>
      <c r="P1371" s="16">
        <v>0</v>
      </c>
      <c r="Q1371" s="16">
        <v>0</v>
      </c>
      <c r="R1371">
        <v>0</v>
      </c>
      <c r="S1371" s="16">
        <v>0</v>
      </c>
      <c r="T1371" s="112">
        <v>-1.8836999999999999</v>
      </c>
      <c r="U1371" s="15">
        <v>0.23599999999999999</v>
      </c>
      <c r="V1371" s="15">
        <v>0.16800000000000001</v>
      </c>
      <c r="W1371" s="98">
        <v>-1.0108999999999999</v>
      </c>
      <c r="X1371">
        <v>1.28</v>
      </c>
      <c r="Y1371">
        <v>0.35610000000000003</v>
      </c>
    </row>
    <row r="1372" spans="1:25" x14ac:dyDescent="0.2">
      <c r="A1372" s="16" t="s">
        <v>5375</v>
      </c>
      <c r="B1372" s="16" t="s">
        <v>5176</v>
      </c>
      <c r="C1372" s="16" t="s">
        <v>316</v>
      </c>
      <c r="D1372" s="16" t="s">
        <v>5376</v>
      </c>
      <c r="E1372" s="16" t="s">
        <v>590</v>
      </c>
      <c r="F1372" s="16">
        <v>1927</v>
      </c>
      <c r="G1372" s="16">
        <v>1628</v>
      </c>
      <c r="H1372" s="16">
        <v>-0.14130000000000001</v>
      </c>
      <c r="I1372" s="82">
        <v>4.7399999999999998E-2</v>
      </c>
      <c r="J1372" s="16">
        <v>-0.52210000000000001</v>
      </c>
      <c r="K1372" s="57">
        <v>8.33479356243228E-2</v>
      </c>
      <c r="L1372" s="16">
        <v>-0.53580000000000005</v>
      </c>
      <c r="M1372" s="83">
        <v>6.2300000000000001E-2</v>
      </c>
      <c r="N1372" s="18">
        <v>0.98</v>
      </c>
      <c r="O1372" s="18">
        <v>0.44009999999999999</v>
      </c>
      <c r="P1372" s="16">
        <v>0</v>
      </c>
      <c r="Q1372" s="16">
        <v>0</v>
      </c>
      <c r="R1372">
        <v>0</v>
      </c>
      <c r="S1372" s="16">
        <v>0</v>
      </c>
      <c r="T1372">
        <v>-0.4965</v>
      </c>
      <c r="U1372" s="15">
        <v>-7.0300000000000001E-2</v>
      </c>
      <c r="V1372" s="11">
        <v>0.71199999999999997</v>
      </c>
      <c r="W1372" s="99">
        <v>-0.77300000000000002</v>
      </c>
      <c r="X1372">
        <v>1.17</v>
      </c>
      <c r="Y1372">
        <v>0.22650000000000001</v>
      </c>
    </row>
    <row r="1373" spans="1:25" x14ac:dyDescent="0.2">
      <c r="A1373" s="16" t="s">
        <v>11020</v>
      </c>
      <c r="B1373" s="16" t="s">
        <v>54</v>
      </c>
      <c r="C1373" s="16" t="s">
        <v>57</v>
      </c>
      <c r="D1373" s="16" t="s">
        <v>11020</v>
      </c>
      <c r="E1373" s="16" t="s">
        <v>599</v>
      </c>
      <c r="F1373" s="16" t="s">
        <v>60</v>
      </c>
      <c r="G1373" s="16">
        <v>1717</v>
      </c>
      <c r="H1373" s="16">
        <v>-6.4000000000000003E-3</v>
      </c>
      <c r="I1373" s="82">
        <v>0.93799999999999994</v>
      </c>
      <c r="J1373" s="16">
        <v>0.441</v>
      </c>
      <c r="K1373" s="57">
        <v>0.93457545982478796</v>
      </c>
      <c r="L1373" s="16">
        <v>0.39679999999999999</v>
      </c>
      <c r="M1373" s="83">
        <v>0.89100000000000001</v>
      </c>
      <c r="N1373" s="18">
        <v>1.22</v>
      </c>
      <c r="O1373" s="18">
        <v>0.44009999999999999</v>
      </c>
      <c r="P1373" s="16">
        <v>0</v>
      </c>
      <c r="Q1373" s="16">
        <v>0</v>
      </c>
      <c r="R1373">
        <v>0</v>
      </c>
      <c r="S1373" s="16">
        <v>0</v>
      </c>
      <c r="T1373" s="88">
        <v>1.8714</v>
      </c>
      <c r="U1373" s="15">
        <v>0.14330000000000001</v>
      </c>
      <c r="V1373" s="15">
        <v>-8.5000000000000006E-2</v>
      </c>
      <c r="W1373" s="7">
        <v>1.9921</v>
      </c>
      <c r="X1373">
        <v>1.1399999999999999</v>
      </c>
      <c r="Y1373">
        <v>0.189</v>
      </c>
    </row>
    <row r="1374" spans="1:25" x14ac:dyDescent="0.2">
      <c r="A1374" s="16" t="s">
        <v>6095</v>
      </c>
      <c r="B1374" s="16" t="s">
        <v>6096</v>
      </c>
      <c r="C1374" s="16" t="s">
        <v>979</v>
      </c>
      <c r="D1374" s="16" t="s">
        <v>6097</v>
      </c>
      <c r="E1374" s="16" t="s">
        <v>599</v>
      </c>
      <c r="F1374" s="16">
        <v>729</v>
      </c>
      <c r="G1374" s="16">
        <v>483</v>
      </c>
      <c r="H1374" s="16">
        <v>6.6699999999999995E-2</v>
      </c>
      <c r="I1374" s="82">
        <v>0.58099999999999996</v>
      </c>
      <c r="J1374" s="16">
        <v>1.03E-2</v>
      </c>
      <c r="K1374" s="57">
        <v>1</v>
      </c>
      <c r="L1374" s="16">
        <v>-1.9300000000000001E-2</v>
      </c>
      <c r="M1374" s="83">
        <v>0.999</v>
      </c>
      <c r="N1374" s="18">
        <v>0.76</v>
      </c>
      <c r="O1374" s="18">
        <v>0.44009999999999999</v>
      </c>
      <c r="P1374" s="16">
        <v>0</v>
      </c>
      <c r="Q1374" s="16">
        <v>0</v>
      </c>
      <c r="R1374">
        <v>0</v>
      </c>
      <c r="S1374" s="16">
        <v>0</v>
      </c>
      <c r="T1374">
        <v>-0.5514</v>
      </c>
      <c r="U1374" s="15">
        <v>-0.1082</v>
      </c>
      <c r="V1374" s="15">
        <v>-0.216</v>
      </c>
      <c r="W1374" s="15">
        <v>0.12620000000000001</v>
      </c>
      <c r="X1374">
        <v>1.1100000000000001</v>
      </c>
      <c r="Y1374">
        <v>0.15060000000000001</v>
      </c>
    </row>
    <row r="1375" spans="1:25" x14ac:dyDescent="0.2">
      <c r="A1375" s="16" t="s">
        <v>4238</v>
      </c>
      <c r="B1375" s="16" t="s">
        <v>4239</v>
      </c>
      <c r="C1375" s="16" t="s">
        <v>342</v>
      </c>
      <c r="D1375" s="16" t="s">
        <v>4238</v>
      </c>
      <c r="E1375" s="16" t="s">
        <v>590</v>
      </c>
      <c r="F1375" s="16">
        <v>1557</v>
      </c>
      <c r="G1375" s="16">
        <v>1169</v>
      </c>
      <c r="H1375" s="16">
        <v>-4.9200000000000001E-2</v>
      </c>
      <c r="I1375" s="82">
        <v>0.56699999999999995</v>
      </c>
      <c r="J1375" s="16">
        <v>-3.27E-2</v>
      </c>
      <c r="K1375" s="57">
        <v>1</v>
      </c>
      <c r="L1375" s="16">
        <v>-3.7100000000000001E-2</v>
      </c>
      <c r="M1375" s="83">
        <v>0.999</v>
      </c>
      <c r="N1375" s="18">
        <v>1.19</v>
      </c>
      <c r="O1375" s="18">
        <v>0.44009999999999999</v>
      </c>
      <c r="P1375" s="16">
        <v>0</v>
      </c>
      <c r="Q1375" s="16">
        <v>0</v>
      </c>
      <c r="R1375">
        <v>0</v>
      </c>
      <c r="S1375" s="16">
        <v>0</v>
      </c>
      <c r="T1375" s="89">
        <v>0.6371</v>
      </c>
      <c r="U1375" s="15">
        <v>-0.2099</v>
      </c>
      <c r="V1375" s="15">
        <v>0.317</v>
      </c>
      <c r="W1375" s="11">
        <v>0.66459999999999997</v>
      </c>
      <c r="X1375">
        <v>1.03</v>
      </c>
      <c r="Y1375">
        <v>4.2599999999999999E-2</v>
      </c>
    </row>
    <row r="1376" spans="1:25" x14ac:dyDescent="0.2">
      <c r="A1376" s="16" t="s">
        <v>13839</v>
      </c>
      <c r="B1376" s="16" t="s">
        <v>54</v>
      </c>
      <c r="C1376" s="16" t="s">
        <v>57</v>
      </c>
      <c r="D1376" s="16" t="s">
        <v>13840</v>
      </c>
      <c r="E1376" s="16" t="s">
        <v>590</v>
      </c>
      <c r="F1376" s="16" t="s">
        <v>60</v>
      </c>
      <c r="G1376" s="16">
        <v>917</v>
      </c>
      <c r="H1376" s="16">
        <v>-5.8599999999999999E-2</v>
      </c>
      <c r="I1376" s="82">
        <v>0.54200000000000004</v>
      </c>
      <c r="J1376" s="16">
        <v>-1.35E-2</v>
      </c>
      <c r="K1376" s="57">
        <v>1</v>
      </c>
      <c r="L1376" s="16">
        <v>-0.1178</v>
      </c>
      <c r="M1376" s="83">
        <v>0.999</v>
      </c>
      <c r="N1376" s="18">
        <v>0.99</v>
      </c>
      <c r="O1376" s="18">
        <v>0.4365</v>
      </c>
      <c r="P1376" s="16">
        <v>0</v>
      </c>
      <c r="Q1376" s="16">
        <v>0</v>
      </c>
      <c r="R1376">
        <v>0</v>
      </c>
      <c r="S1376" s="16">
        <v>0</v>
      </c>
      <c r="T1376">
        <v>-6.6799999999999998E-2</v>
      </c>
      <c r="U1376" s="15">
        <v>0.25869999999999999</v>
      </c>
      <c r="V1376" s="15">
        <v>0.47299999999999998</v>
      </c>
      <c r="W1376" s="15">
        <v>0.1827</v>
      </c>
      <c r="X1376">
        <v>1.47</v>
      </c>
      <c r="Y1376">
        <v>0.55579999999999996</v>
      </c>
    </row>
    <row r="1377" spans="1:25" x14ac:dyDescent="0.2">
      <c r="A1377" s="16" t="s">
        <v>13999</v>
      </c>
      <c r="B1377" s="16" t="s">
        <v>98</v>
      </c>
      <c r="C1377" s="16" t="s">
        <v>57</v>
      </c>
      <c r="D1377" s="16" t="s">
        <v>14000</v>
      </c>
      <c r="E1377" s="16" t="s">
        <v>590</v>
      </c>
      <c r="F1377" s="16">
        <v>599</v>
      </c>
      <c r="G1377" s="16">
        <v>502</v>
      </c>
      <c r="H1377" s="16">
        <v>0.2104</v>
      </c>
      <c r="I1377" s="82">
        <v>4.4900000000000002E-2</v>
      </c>
      <c r="J1377" s="16">
        <v>-2.6100000000000002E-2</v>
      </c>
      <c r="K1377" s="57">
        <v>1</v>
      </c>
      <c r="L1377" s="16">
        <v>-4.4499999999999998E-2</v>
      </c>
      <c r="M1377" s="83">
        <v>0.999</v>
      </c>
      <c r="N1377" s="18">
        <v>0.76</v>
      </c>
      <c r="O1377" s="18">
        <v>0.4365</v>
      </c>
      <c r="P1377" s="16">
        <v>0</v>
      </c>
      <c r="Q1377" s="16">
        <v>0</v>
      </c>
      <c r="R1377">
        <v>0</v>
      </c>
      <c r="S1377" s="16">
        <v>0</v>
      </c>
      <c r="T1377" s="88">
        <v>1.0748</v>
      </c>
      <c r="U1377" s="15">
        <v>-0.24729999999999999</v>
      </c>
      <c r="V1377" s="15">
        <v>-3.6999999999999998E-2</v>
      </c>
      <c r="W1377" s="15">
        <v>0.2329</v>
      </c>
      <c r="X1377">
        <v>1.1299999999999999</v>
      </c>
      <c r="Y1377">
        <v>0.17630000000000001</v>
      </c>
    </row>
    <row r="1378" spans="1:25" x14ac:dyDescent="0.2">
      <c r="A1378" s="16" t="s">
        <v>6421</v>
      </c>
      <c r="B1378" s="16" t="s">
        <v>6422</v>
      </c>
      <c r="C1378" s="16" t="s">
        <v>338</v>
      </c>
      <c r="D1378" s="16" t="s">
        <v>6423</v>
      </c>
      <c r="E1378" s="16" t="s">
        <v>599</v>
      </c>
      <c r="F1378" s="16" t="s">
        <v>60</v>
      </c>
      <c r="G1378" s="16">
        <v>546</v>
      </c>
      <c r="H1378" s="16">
        <v>0.1961</v>
      </c>
      <c r="I1378" s="82">
        <v>7.2499999999999995E-2</v>
      </c>
      <c r="J1378" s="16">
        <v>-0.16520000000000001</v>
      </c>
      <c r="K1378" s="57">
        <v>1</v>
      </c>
      <c r="L1378" s="16">
        <v>-0.14299999999999999</v>
      </c>
      <c r="M1378" s="83">
        <v>0.38800000000000001</v>
      </c>
      <c r="N1378" s="18">
        <v>1.21</v>
      </c>
      <c r="O1378" s="18">
        <v>0.4365</v>
      </c>
      <c r="P1378" s="16">
        <v>0</v>
      </c>
      <c r="Q1378" s="16">
        <v>0</v>
      </c>
      <c r="R1378">
        <v>0</v>
      </c>
      <c r="S1378" s="16">
        <v>0</v>
      </c>
      <c r="T1378" s="84">
        <v>-0.60880000000000001</v>
      </c>
      <c r="U1378" s="15">
        <v>7.0199999999999999E-2</v>
      </c>
      <c r="V1378" s="15">
        <v>8.4000000000000005E-2</v>
      </c>
      <c r="W1378" s="15">
        <v>-0.55159999999999998</v>
      </c>
      <c r="X1378">
        <v>1.1100000000000001</v>
      </c>
      <c r="Y1378">
        <v>0.15060000000000001</v>
      </c>
    </row>
    <row r="1379" spans="1:25" x14ac:dyDescent="0.2">
      <c r="A1379" s="16" t="s">
        <v>3342</v>
      </c>
      <c r="B1379" s="16" t="s">
        <v>3343</v>
      </c>
      <c r="C1379" s="16" t="s">
        <v>155</v>
      </c>
      <c r="D1379" s="16" t="s">
        <v>3344</v>
      </c>
      <c r="E1379" s="16" t="s">
        <v>590</v>
      </c>
      <c r="F1379" s="16">
        <v>2356</v>
      </c>
      <c r="G1379" s="16">
        <v>4282</v>
      </c>
      <c r="H1379" s="16">
        <v>-0.44479999999999997</v>
      </c>
      <c r="I1379" s="82">
        <v>1.06E-10</v>
      </c>
      <c r="J1379" s="16">
        <v>-0.25380000000000003</v>
      </c>
      <c r="K1379" s="57">
        <v>1</v>
      </c>
      <c r="L1379" s="16">
        <v>-0.27460000000000001</v>
      </c>
      <c r="M1379" s="83">
        <v>0.99399999999999999</v>
      </c>
      <c r="N1379" s="18">
        <v>0.48</v>
      </c>
      <c r="O1379" s="18">
        <v>0.4365</v>
      </c>
      <c r="P1379" s="16">
        <v>0</v>
      </c>
      <c r="Q1379" s="16">
        <v>0</v>
      </c>
      <c r="R1379">
        <v>0</v>
      </c>
      <c r="S1379" s="16">
        <v>0</v>
      </c>
      <c r="T1379">
        <v>0.22109999999999999</v>
      </c>
      <c r="U1379" s="15">
        <v>-0.59079999999999999</v>
      </c>
      <c r="V1379" s="98">
        <v>-1.528</v>
      </c>
      <c r="W1379" s="15">
        <v>-0.35749999999999998</v>
      </c>
      <c r="X1379">
        <v>1.04</v>
      </c>
      <c r="Y1379">
        <v>5.6599999999999998E-2</v>
      </c>
    </row>
    <row r="1380" spans="1:25" x14ac:dyDescent="0.2">
      <c r="A1380" s="16" t="s">
        <v>3437</v>
      </c>
      <c r="B1380" s="16" t="s">
        <v>3438</v>
      </c>
      <c r="C1380" s="16" t="s">
        <v>412</v>
      </c>
      <c r="D1380" s="16" t="s">
        <v>3439</v>
      </c>
      <c r="E1380" s="16" t="s">
        <v>599</v>
      </c>
      <c r="F1380" s="16" t="s">
        <v>60</v>
      </c>
      <c r="G1380" s="16">
        <v>1237</v>
      </c>
      <c r="H1380" s="16">
        <v>-0.14230000000000001</v>
      </c>
      <c r="I1380" s="82">
        <v>6.0600000000000001E-2</v>
      </c>
      <c r="J1380" s="16">
        <v>0.15640000000000001</v>
      </c>
      <c r="K1380" s="57">
        <v>1</v>
      </c>
      <c r="L1380" s="16">
        <v>0.13289999999999999</v>
      </c>
      <c r="M1380" s="83">
        <v>0.53100000000000003</v>
      </c>
      <c r="N1380" s="18">
        <v>1.05</v>
      </c>
      <c r="O1380" s="18">
        <v>0.4365</v>
      </c>
      <c r="P1380" s="16">
        <v>0</v>
      </c>
      <c r="Q1380" s="16">
        <v>0</v>
      </c>
      <c r="R1380">
        <v>0</v>
      </c>
      <c r="S1380" s="16">
        <v>0</v>
      </c>
      <c r="T1380">
        <v>-1.5800000000000002E-2</v>
      </c>
      <c r="U1380" s="15">
        <v>0.49959999999999999</v>
      </c>
      <c r="V1380" s="15">
        <v>0.434</v>
      </c>
      <c r="W1380" s="15">
        <v>0.39460000000000001</v>
      </c>
      <c r="X1380">
        <v>0.98</v>
      </c>
      <c r="Y1380">
        <v>-2.9100000000000001E-2</v>
      </c>
    </row>
    <row r="1381" spans="1:25" x14ac:dyDescent="0.2">
      <c r="A1381" s="16" t="s">
        <v>16256</v>
      </c>
      <c r="B1381" s="16" t="s">
        <v>16257</v>
      </c>
      <c r="C1381" s="16" t="s">
        <v>57</v>
      </c>
      <c r="D1381" s="16" t="s">
        <v>16258</v>
      </c>
      <c r="E1381" s="16" t="s">
        <v>590</v>
      </c>
      <c r="F1381" s="16" t="s">
        <v>60</v>
      </c>
      <c r="G1381" s="16">
        <v>1127</v>
      </c>
      <c r="H1381" s="16">
        <v>-0.52790000000000004</v>
      </c>
      <c r="I1381" s="82">
        <v>1.1E-13</v>
      </c>
      <c r="J1381" s="16">
        <v>-0.35299999999999998</v>
      </c>
      <c r="K1381" s="57">
        <v>0.40461838713836901</v>
      </c>
      <c r="L1381" s="16">
        <v>-0.32750000000000001</v>
      </c>
      <c r="M1381" s="83">
        <v>0.68300000000000005</v>
      </c>
      <c r="N1381" s="18">
        <v>1.1000000000000001</v>
      </c>
      <c r="O1381" s="18">
        <v>0.4365</v>
      </c>
      <c r="P1381" s="16">
        <v>0</v>
      </c>
      <c r="Q1381" s="16">
        <v>0</v>
      </c>
      <c r="R1381">
        <v>0</v>
      </c>
      <c r="S1381" s="16">
        <v>0</v>
      </c>
      <c r="T1381" s="84">
        <v>-0.82730000000000004</v>
      </c>
      <c r="U1381" s="15">
        <v>-7.7799999999999994E-2</v>
      </c>
      <c r="V1381" s="7">
        <v>1.0489999999999999</v>
      </c>
      <c r="W1381" s="15">
        <v>-0.4274</v>
      </c>
      <c r="X1381">
        <v>0.97</v>
      </c>
      <c r="Y1381">
        <v>-4.3900000000000002E-2</v>
      </c>
    </row>
    <row r="1382" spans="1:25" x14ac:dyDescent="0.2">
      <c r="A1382" s="16" t="s">
        <v>15432</v>
      </c>
      <c r="B1382" s="16" t="s">
        <v>54</v>
      </c>
      <c r="C1382" s="16" t="s">
        <v>57</v>
      </c>
      <c r="D1382" s="16" t="s">
        <v>15433</v>
      </c>
      <c r="E1382" s="16" t="s">
        <v>599</v>
      </c>
      <c r="F1382" s="16">
        <v>1479</v>
      </c>
      <c r="G1382" s="16">
        <v>1006</v>
      </c>
      <c r="H1382" s="16">
        <v>-0.20069999999999999</v>
      </c>
      <c r="I1382" s="82">
        <v>1.43E-2</v>
      </c>
      <c r="J1382" s="16">
        <v>-0.14219999999999999</v>
      </c>
      <c r="K1382" s="57">
        <v>1</v>
      </c>
      <c r="L1382" s="16">
        <v>-0.1298</v>
      </c>
      <c r="M1382" s="83">
        <v>0.999</v>
      </c>
      <c r="N1382" s="18">
        <v>1.27</v>
      </c>
      <c r="O1382" s="18">
        <v>0.4365</v>
      </c>
      <c r="P1382" s="16">
        <v>0</v>
      </c>
      <c r="Q1382" s="16">
        <v>0</v>
      </c>
      <c r="R1382">
        <v>0</v>
      </c>
      <c r="S1382" s="16">
        <v>0</v>
      </c>
      <c r="T1382" s="89">
        <v>0.94899999999999995</v>
      </c>
      <c r="U1382" s="15">
        <v>-1.2800000000000001E-2</v>
      </c>
      <c r="V1382" s="15">
        <v>0.185</v>
      </c>
      <c r="W1382" s="15">
        <v>0.43240000000000001</v>
      </c>
      <c r="X1382">
        <v>0.9</v>
      </c>
      <c r="Y1382">
        <v>-0.152</v>
      </c>
    </row>
    <row r="1383" spans="1:25" x14ac:dyDescent="0.2">
      <c r="A1383" s="16" t="s">
        <v>3471</v>
      </c>
      <c r="B1383" s="16" t="s">
        <v>3472</v>
      </c>
      <c r="C1383" s="16" t="s">
        <v>412</v>
      </c>
      <c r="D1383" s="16" t="s">
        <v>3471</v>
      </c>
      <c r="E1383" s="16" t="s">
        <v>590</v>
      </c>
      <c r="F1383" s="16" t="s">
        <v>60</v>
      </c>
      <c r="G1383" s="16">
        <v>2208</v>
      </c>
      <c r="H1383" s="16">
        <v>3.5099999999999999E-2</v>
      </c>
      <c r="I1383" s="82">
        <v>0.60399999999999998</v>
      </c>
      <c r="J1383" s="16">
        <v>0.11219999999999999</v>
      </c>
      <c r="K1383" s="57">
        <v>1</v>
      </c>
      <c r="L1383" s="16">
        <v>-0.14580000000000001</v>
      </c>
      <c r="M1383" s="83">
        <v>0.999</v>
      </c>
      <c r="N1383" s="18">
        <v>0.94</v>
      </c>
      <c r="O1383" s="18">
        <v>0.433</v>
      </c>
      <c r="P1383" s="16">
        <v>0</v>
      </c>
      <c r="Q1383" s="16">
        <v>0</v>
      </c>
      <c r="R1383">
        <v>0</v>
      </c>
      <c r="S1383" s="16">
        <v>0</v>
      </c>
      <c r="T1383">
        <v>8.7300000000000003E-2</v>
      </c>
      <c r="U1383" s="15">
        <v>-0.18479999999999999</v>
      </c>
      <c r="V1383" s="15">
        <v>3.5999999999999997E-2</v>
      </c>
      <c r="W1383" s="15">
        <v>-9.3600000000000003E-2</v>
      </c>
      <c r="X1383">
        <v>1.27</v>
      </c>
      <c r="Y1383">
        <v>0.3448</v>
      </c>
    </row>
    <row r="1384" spans="1:25" x14ac:dyDescent="0.2">
      <c r="A1384" s="16" t="s">
        <v>6887</v>
      </c>
      <c r="B1384" s="16" t="s">
        <v>6888</v>
      </c>
      <c r="C1384" s="16" t="s">
        <v>1043</v>
      </c>
      <c r="D1384" s="16" t="s">
        <v>6889</v>
      </c>
      <c r="E1384" s="16" t="s">
        <v>599</v>
      </c>
      <c r="F1384" s="16" t="s">
        <v>60</v>
      </c>
      <c r="G1384" s="16">
        <v>3389</v>
      </c>
      <c r="H1384" s="16">
        <v>-0.12529999999999999</v>
      </c>
      <c r="I1384" s="82">
        <v>2.92E-2</v>
      </c>
      <c r="J1384" s="16">
        <v>-0.22090000000000001</v>
      </c>
      <c r="K1384" s="57">
        <v>0.97963638738940895</v>
      </c>
      <c r="L1384" s="16">
        <v>-0.36270000000000002</v>
      </c>
      <c r="M1384" s="83">
        <v>0.16900000000000001</v>
      </c>
      <c r="N1384" s="18">
        <v>0.97</v>
      </c>
      <c r="O1384" s="18">
        <v>0.433</v>
      </c>
      <c r="P1384" s="16">
        <v>0</v>
      </c>
      <c r="Q1384" s="16">
        <v>0</v>
      </c>
      <c r="R1384">
        <v>0</v>
      </c>
      <c r="S1384" s="16">
        <v>0</v>
      </c>
      <c r="T1384" s="112">
        <v>-1.5033000000000001</v>
      </c>
      <c r="U1384" s="15">
        <v>3.2599999999999997E-2</v>
      </c>
      <c r="V1384" s="15">
        <v>-0.504</v>
      </c>
      <c r="W1384" s="98">
        <v>-1.9930000000000001</v>
      </c>
      <c r="X1384">
        <v>1.19</v>
      </c>
      <c r="Y1384">
        <v>0.251</v>
      </c>
    </row>
    <row r="1385" spans="1:25" x14ac:dyDescent="0.2">
      <c r="A1385" s="16" t="s">
        <v>1391</v>
      </c>
      <c r="B1385" s="16" t="s">
        <v>500</v>
      </c>
      <c r="C1385" s="16" t="s">
        <v>57</v>
      </c>
      <c r="D1385" s="16" t="s">
        <v>1392</v>
      </c>
      <c r="E1385" s="16" t="s">
        <v>599</v>
      </c>
      <c r="F1385" s="16">
        <v>843</v>
      </c>
      <c r="G1385" s="16">
        <v>1421</v>
      </c>
      <c r="H1385" s="81">
        <v>-1.5319</v>
      </c>
      <c r="I1385" s="82">
        <v>3.7099999999999999E-82</v>
      </c>
      <c r="J1385" s="16">
        <v>-0.17399999999999999</v>
      </c>
      <c r="K1385" s="57">
        <v>1</v>
      </c>
      <c r="L1385" s="16">
        <v>-0.1492</v>
      </c>
      <c r="M1385" s="83">
        <v>0.999</v>
      </c>
      <c r="N1385" s="18">
        <v>0.8</v>
      </c>
      <c r="O1385" s="18">
        <v>0.433</v>
      </c>
      <c r="P1385" s="16">
        <v>1</v>
      </c>
      <c r="Q1385" s="16">
        <v>0</v>
      </c>
      <c r="R1385">
        <v>0</v>
      </c>
      <c r="S1385" s="16">
        <v>0</v>
      </c>
      <c r="T1385" s="88">
        <v>1.2707999999999999</v>
      </c>
      <c r="U1385" s="15">
        <v>-0.1933</v>
      </c>
      <c r="V1385" s="15">
        <v>0.45100000000000001</v>
      </c>
      <c r="W1385" s="11">
        <v>0.93610000000000004</v>
      </c>
      <c r="X1385">
        <v>1.17</v>
      </c>
      <c r="Y1385">
        <v>0.22650000000000001</v>
      </c>
    </row>
    <row r="1386" spans="1:25" x14ac:dyDescent="0.2">
      <c r="A1386" s="16" t="s">
        <v>10631</v>
      </c>
      <c r="B1386" s="16" t="s">
        <v>10632</v>
      </c>
      <c r="C1386" s="16" t="s">
        <v>57</v>
      </c>
      <c r="D1386" s="16" t="s">
        <v>10633</v>
      </c>
      <c r="E1386" s="16" t="s">
        <v>590</v>
      </c>
      <c r="F1386" s="16" t="s">
        <v>60</v>
      </c>
      <c r="G1386" s="16">
        <v>3434</v>
      </c>
      <c r="H1386" s="16">
        <v>3.9800000000000002E-2</v>
      </c>
      <c r="I1386" s="82">
        <v>0.5</v>
      </c>
      <c r="J1386" s="89">
        <v>0.61980000000000002</v>
      </c>
      <c r="K1386" s="57">
        <v>2.3943509419816399E-2</v>
      </c>
      <c r="L1386" s="16">
        <v>0.58109999999999995</v>
      </c>
      <c r="M1386" s="83">
        <v>8.09E-2</v>
      </c>
      <c r="N1386" s="18">
        <v>1.1299999999999999</v>
      </c>
      <c r="O1386" s="18">
        <v>0.433</v>
      </c>
      <c r="P1386" s="16">
        <v>0</v>
      </c>
      <c r="Q1386" s="16">
        <v>0</v>
      </c>
      <c r="R1386">
        <v>0</v>
      </c>
      <c r="S1386" s="16">
        <v>1</v>
      </c>
      <c r="T1386">
        <v>0.12479999999999999</v>
      </c>
      <c r="U1386" s="15">
        <v>-0.15459999999999999</v>
      </c>
      <c r="V1386" s="15">
        <v>-0.28499999999999998</v>
      </c>
      <c r="W1386" s="15">
        <v>0.23499999999999999</v>
      </c>
      <c r="X1386">
        <v>1.1000000000000001</v>
      </c>
      <c r="Y1386">
        <v>0.13750000000000001</v>
      </c>
    </row>
    <row r="1387" spans="1:25" x14ac:dyDescent="0.2">
      <c r="A1387" s="16" t="s">
        <v>4452</v>
      </c>
      <c r="B1387" s="16" t="s">
        <v>4453</v>
      </c>
      <c r="C1387" s="16" t="s">
        <v>81</v>
      </c>
      <c r="D1387" s="16" t="s">
        <v>4454</v>
      </c>
      <c r="E1387" s="16" t="s">
        <v>590</v>
      </c>
      <c r="F1387" s="16">
        <v>1417</v>
      </c>
      <c r="G1387" s="16">
        <v>1295</v>
      </c>
      <c r="H1387" s="16">
        <v>0.17069999999999999</v>
      </c>
      <c r="I1387" s="82">
        <v>2.8299999999999999E-2</v>
      </c>
      <c r="J1387" s="16">
        <v>0.28889999999999999</v>
      </c>
      <c r="K1387" s="57">
        <v>1</v>
      </c>
      <c r="L1387" s="16">
        <v>0.2666</v>
      </c>
      <c r="M1387" s="83">
        <v>0.96699999999999997</v>
      </c>
      <c r="N1387" s="18">
        <v>1.04</v>
      </c>
      <c r="O1387" s="18">
        <v>0.433</v>
      </c>
      <c r="P1387" s="16">
        <v>0</v>
      </c>
      <c r="Q1387" s="16">
        <v>0</v>
      </c>
      <c r="R1387">
        <v>0</v>
      </c>
      <c r="S1387" s="16">
        <v>0</v>
      </c>
      <c r="T1387">
        <v>0.34710000000000002</v>
      </c>
      <c r="U1387" s="15">
        <v>0.58240000000000003</v>
      </c>
      <c r="V1387" s="15">
        <v>-0.378</v>
      </c>
      <c r="W1387" s="15">
        <v>0.23180000000000001</v>
      </c>
      <c r="X1387">
        <v>1.1000000000000001</v>
      </c>
      <c r="Y1387">
        <v>0.13750000000000001</v>
      </c>
    </row>
    <row r="1388" spans="1:25" x14ac:dyDescent="0.2">
      <c r="A1388" s="16" t="s">
        <v>11132</v>
      </c>
      <c r="B1388" s="16" t="s">
        <v>54</v>
      </c>
      <c r="C1388" s="16" t="s">
        <v>57</v>
      </c>
      <c r="D1388" s="16" t="s">
        <v>11133</v>
      </c>
      <c r="E1388" s="16" t="s">
        <v>590</v>
      </c>
      <c r="F1388" s="16">
        <v>1129</v>
      </c>
      <c r="G1388" s="16">
        <v>1005</v>
      </c>
      <c r="H1388" s="16">
        <v>-0.48459999999999998</v>
      </c>
      <c r="I1388" s="82">
        <v>1.0600000000000001E-9</v>
      </c>
      <c r="J1388" s="16">
        <v>0.35189999999999999</v>
      </c>
      <c r="K1388" s="57">
        <v>1</v>
      </c>
      <c r="L1388" s="16">
        <v>0.32619999999999999</v>
      </c>
      <c r="M1388" s="83">
        <v>0.97499999999999998</v>
      </c>
      <c r="N1388" s="18">
        <v>0.87</v>
      </c>
      <c r="O1388" s="18">
        <v>0.433</v>
      </c>
      <c r="P1388" s="16">
        <v>0</v>
      </c>
      <c r="Q1388" s="16">
        <v>0</v>
      </c>
      <c r="R1388">
        <v>0</v>
      </c>
      <c r="S1388" s="16">
        <v>0</v>
      </c>
      <c r="T1388" s="112">
        <v>-1.7503</v>
      </c>
      <c r="U1388" s="15">
        <v>3.9E-2</v>
      </c>
      <c r="V1388" s="15">
        <v>0.33600000000000002</v>
      </c>
      <c r="W1388" s="98">
        <v>-1.3463000000000001</v>
      </c>
      <c r="X1388">
        <v>1.05</v>
      </c>
      <c r="Y1388">
        <v>7.0400000000000004E-2</v>
      </c>
    </row>
    <row r="1389" spans="1:25" x14ac:dyDescent="0.2">
      <c r="A1389" s="16" t="s">
        <v>3520</v>
      </c>
      <c r="B1389" s="16" t="s">
        <v>3521</v>
      </c>
      <c r="C1389" s="16" t="s">
        <v>412</v>
      </c>
      <c r="D1389" s="16" t="s">
        <v>3522</v>
      </c>
      <c r="E1389" s="16" t="s">
        <v>599</v>
      </c>
      <c r="F1389" s="16">
        <v>1218</v>
      </c>
      <c r="G1389" s="16">
        <v>1343</v>
      </c>
      <c r="H1389" s="16">
        <v>-0.16039999999999999</v>
      </c>
      <c r="I1389" s="82">
        <v>2.5999999999999999E-2</v>
      </c>
      <c r="J1389" s="16">
        <v>4.6100000000000002E-2</v>
      </c>
      <c r="K1389" s="57">
        <v>1</v>
      </c>
      <c r="L1389" s="16">
        <v>3.1800000000000002E-2</v>
      </c>
      <c r="M1389" s="83">
        <v>0.999</v>
      </c>
      <c r="N1389" s="18">
        <v>1.32</v>
      </c>
      <c r="O1389" s="18">
        <v>0.433</v>
      </c>
      <c r="P1389" s="16">
        <v>0</v>
      </c>
      <c r="Q1389" s="16">
        <v>0</v>
      </c>
      <c r="R1389">
        <v>0</v>
      </c>
      <c r="S1389" s="16">
        <v>0</v>
      </c>
      <c r="T1389">
        <v>-0.10150000000000001</v>
      </c>
      <c r="U1389" s="15">
        <v>0.1124</v>
      </c>
      <c r="V1389" s="15">
        <v>-0.41699999999999998</v>
      </c>
      <c r="W1389" s="15">
        <v>-0.25530000000000003</v>
      </c>
      <c r="X1389">
        <v>1.03</v>
      </c>
      <c r="Y1389">
        <v>4.2599999999999999E-2</v>
      </c>
    </row>
    <row r="1390" spans="1:25" x14ac:dyDescent="0.2">
      <c r="A1390" s="16" t="s">
        <v>332</v>
      </c>
      <c r="B1390" s="16" t="s">
        <v>54</v>
      </c>
      <c r="C1390" s="16" t="s">
        <v>57</v>
      </c>
      <c r="D1390" s="16" t="s">
        <v>332</v>
      </c>
      <c r="E1390" s="16" t="s">
        <v>590</v>
      </c>
      <c r="F1390" s="16">
        <v>3011</v>
      </c>
      <c r="G1390" s="16">
        <v>956</v>
      </c>
      <c r="H1390" s="16">
        <v>-8.9800000000000005E-2</v>
      </c>
      <c r="I1390" s="82">
        <v>0.35</v>
      </c>
      <c r="J1390" s="16">
        <v>-0.13869999999999999</v>
      </c>
      <c r="K1390" s="57">
        <v>1</v>
      </c>
      <c r="L1390" s="16">
        <v>-0.1464</v>
      </c>
      <c r="M1390" s="83">
        <v>0.999</v>
      </c>
      <c r="N1390" s="18">
        <v>0.67</v>
      </c>
      <c r="O1390" s="18">
        <v>0.4294</v>
      </c>
      <c r="P1390" s="16">
        <v>0</v>
      </c>
      <c r="Q1390" s="16">
        <v>0</v>
      </c>
      <c r="R1390">
        <v>0</v>
      </c>
      <c r="S1390" s="16">
        <v>0</v>
      </c>
      <c r="T1390">
        <v>0.38490000000000002</v>
      </c>
      <c r="U1390" s="15">
        <v>0.38979999999999998</v>
      </c>
      <c r="V1390" s="15">
        <v>-0.20899999999999999</v>
      </c>
      <c r="W1390" s="15">
        <v>0.58379999999999999</v>
      </c>
      <c r="X1390">
        <v>1.7</v>
      </c>
      <c r="Y1390">
        <v>0.76549999999999996</v>
      </c>
    </row>
    <row r="1391" spans="1:25" x14ac:dyDescent="0.2">
      <c r="A1391" s="16" t="s">
        <v>1156</v>
      </c>
      <c r="B1391" s="16" t="s">
        <v>1157</v>
      </c>
      <c r="C1391" s="16" t="s">
        <v>451</v>
      </c>
      <c r="D1391" s="16" t="s">
        <v>1158</v>
      </c>
      <c r="E1391" s="16" t="s">
        <v>599</v>
      </c>
      <c r="F1391" s="16">
        <v>3047</v>
      </c>
      <c r="G1391" s="16">
        <v>3443</v>
      </c>
      <c r="H1391" s="84">
        <v>-0.9597</v>
      </c>
      <c r="I1391" s="82">
        <v>4.5399999999999998E-52</v>
      </c>
      <c r="J1391" s="16">
        <v>-0.72750000000000004</v>
      </c>
      <c r="K1391" s="57">
        <v>0.18734730001077601</v>
      </c>
      <c r="L1391" s="16">
        <v>-0.72760000000000002</v>
      </c>
      <c r="M1391" s="83">
        <v>5.8500000000000003E-2</v>
      </c>
      <c r="N1391" s="18">
        <v>0.81</v>
      </c>
      <c r="O1391" s="18">
        <v>0.4294</v>
      </c>
      <c r="P1391" s="16">
        <v>1</v>
      </c>
      <c r="Q1391" s="16">
        <v>0</v>
      </c>
      <c r="R1391">
        <v>0</v>
      </c>
      <c r="S1391" s="16">
        <v>0</v>
      </c>
      <c r="T1391" t="e">
        <v>#N/A</v>
      </c>
      <c r="U1391" s="15">
        <v>0.50280000000000002</v>
      </c>
      <c r="V1391" s="15">
        <v>0.52400000000000002</v>
      </c>
      <c r="W1391" s="15">
        <v>-0.30909999999999999</v>
      </c>
      <c r="X1391">
        <v>1.0900000000000001</v>
      </c>
      <c r="Y1391">
        <v>0.12429999999999999</v>
      </c>
    </row>
    <row r="1392" spans="1:25" x14ac:dyDescent="0.2">
      <c r="A1392" s="16" t="s">
        <v>10692</v>
      </c>
      <c r="B1392" s="16" t="s">
        <v>54</v>
      </c>
      <c r="C1392" s="16" t="s">
        <v>57</v>
      </c>
      <c r="D1392" s="16" t="s">
        <v>10693</v>
      </c>
      <c r="E1392" s="16" t="s">
        <v>590</v>
      </c>
      <c r="F1392" s="16">
        <v>536</v>
      </c>
      <c r="G1392" s="16">
        <v>194</v>
      </c>
      <c r="H1392" s="89">
        <v>0.66549999999999998</v>
      </c>
      <c r="I1392" s="82">
        <v>5.0300000000000003E-5</v>
      </c>
      <c r="J1392" s="16">
        <v>1.14E-2</v>
      </c>
      <c r="K1392" s="57">
        <v>1</v>
      </c>
      <c r="L1392" s="16">
        <v>-1.66E-2</v>
      </c>
      <c r="M1392" s="83">
        <v>0.999</v>
      </c>
      <c r="N1392" s="18">
        <v>1.04</v>
      </c>
      <c r="O1392" s="18">
        <v>0.4294</v>
      </c>
      <c r="P1392" s="16">
        <v>0</v>
      </c>
      <c r="Q1392" s="16">
        <v>1</v>
      </c>
      <c r="R1392">
        <v>0</v>
      </c>
      <c r="S1392" s="16">
        <v>0</v>
      </c>
      <c r="T1392" s="84">
        <v>-0.85509999999999997</v>
      </c>
      <c r="U1392" s="15">
        <v>0.1265</v>
      </c>
      <c r="V1392" s="11">
        <v>0.65100000000000002</v>
      </c>
      <c r="W1392" s="98">
        <v>-1.2065999999999999</v>
      </c>
      <c r="X1392">
        <v>1.06</v>
      </c>
      <c r="Y1392">
        <v>8.4099999999999994E-2</v>
      </c>
    </row>
    <row r="1393" spans="1:25" x14ac:dyDescent="0.2">
      <c r="A1393" s="16" t="s">
        <v>1600</v>
      </c>
      <c r="B1393" s="16" t="s">
        <v>54</v>
      </c>
      <c r="C1393" s="16" t="s">
        <v>55</v>
      </c>
      <c r="D1393" s="16" t="s">
        <v>1601</v>
      </c>
      <c r="E1393" s="16" t="s">
        <v>590</v>
      </c>
      <c r="F1393" s="16" t="s">
        <v>60</v>
      </c>
      <c r="G1393" s="16">
        <v>852</v>
      </c>
      <c r="H1393" s="16">
        <v>-3.6499999999999998E-2</v>
      </c>
      <c r="I1393" s="82">
        <v>0.72299999999999998</v>
      </c>
      <c r="J1393" s="84">
        <v>-0.92369999999999997</v>
      </c>
      <c r="K1393" s="57">
        <v>5.2415278197571998E-3</v>
      </c>
      <c r="L1393" s="84">
        <v>-0.9123</v>
      </c>
      <c r="M1393" s="83">
        <v>5.2899999999999998E-5</v>
      </c>
      <c r="N1393" s="18">
        <v>1.06</v>
      </c>
      <c r="O1393" s="18">
        <v>0.4294</v>
      </c>
      <c r="P1393" s="16">
        <v>0</v>
      </c>
      <c r="Q1393" s="16">
        <v>0</v>
      </c>
      <c r="R1393">
        <v>1</v>
      </c>
      <c r="S1393" s="16">
        <v>0</v>
      </c>
      <c r="T1393" s="84">
        <v>-0.99619999999999997</v>
      </c>
      <c r="U1393" s="15">
        <v>-0.26860000000000001</v>
      </c>
      <c r="V1393" s="11">
        <v>0.90400000000000003</v>
      </c>
      <c r="W1393" s="98">
        <v>-1.5824</v>
      </c>
      <c r="X1393">
        <v>1.04</v>
      </c>
      <c r="Y1393">
        <v>5.6599999999999998E-2</v>
      </c>
    </row>
    <row r="1394" spans="1:25" x14ac:dyDescent="0.2">
      <c r="A1394" s="16" t="s">
        <v>1513</v>
      </c>
      <c r="B1394" s="16" t="s">
        <v>54</v>
      </c>
      <c r="C1394" s="16" t="s">
        <v>57</v>
      </c>
      <c r="D1394" s="16" t="s">
        <v>1514</v>
      </c>
      <c r="E1394" s="16" t="s">
        <v>590</v>
      </c>
      <c r="F1394" s="16">
        <v>2793</v>
      </c>
      <c r="G1394" s="16">
        <v>2487</v>
      </c>
      <c r="H1394" s="84">
        <v>-0.77090000000000003</v>
      </c>
      <c r="I1394" s="82">
        <v>5.5200000000000002E-47</v>
      </c>
      <c r="J1394" s="16">
        <v>-0.46110000000000001</v>
      </c>
      <c r="K1394" s="57">
        <v>0.24374969476273101</v>
      </c>
      <c r="L1394" s="16">
        <v>-0.4708</v>
      </c>
      <c r="M1394" s="83">
        <v>5.1000000000000004E-3</v>
      </c>
      <c r="N1394" s="18">
        <v>0.88</v>
      </c>
      <c r="O1394" s="18">
        <v>0.4294</v>
      </c>
      <c r="P1394" s="16">
        <v>1</v>
      </c>
      <c r="Q1394" s="16">
        <v>0</v>
      </c>
      <c r="R1394">
        <v>0</v>
      </c>
      <c r="S1394" s="16">
        <v>0</v>
      </c>
      <c r="T1394">
        <v>-0.36070000000000002</v>
      </c>
      <c r="U1394" s="15">
        <v>0.318</v>
      </c>
      <c r="V1394" s="15">
        <v>7.4999999999999997E-2</v>
      </c>
      <c r="W1394" s="11">
        <v>0.71040000000000003</v>
      </c>
      <c r="X1394">
        <v>1.04</v>
      </c>
      <c r="Y1394">
        <v>5.6599999999999998E-2</v>
      </c>
    </row>
    <row r="1395" spans="1:25" x14ac:dyDescent="0.2">
      <c r="A1395" s="16" t="s">
        <v>751</v>
      </c>
      <c r="B1395" s="16" t="s">
        <v>752</v>
      </c>
      <c r="C1395" s="16" t="s">
        <v>131</v>
      </c>
      <c r="D1395" s="16" t="s">
        <v>753</v>
      </c>
      <c r="E1395" s="16" t="s">
        <v>599</v>
      </c>
      <c r="F1395" s="16">
        <v>1535</v>
      </c>
      <c r="G1395" s="16">
        <v>4299</v>
      </c>
      <c r="H1395" s="84">
        <v>-0.73650000000000004</v>
      </c>
      <c r="I1395" s="82">
        <v>5.4000000000000001E-24</v>
      </c>
      <c r="J1395" s="16">
        <v>0.42099999999999999</v>
      </c>
      <c r="K1395" s="57">
        <v>1</v>
      </c>
      <c r="L1395" s="16">
        <v>0.42599999999999999</v>
      </c>
      <c r="M1395" s="83">
        <v>0.996</v>
      </c>
      <c r="N1395" s="18">
        <v>0.42</v>
      </c>
      <c r="O1395" s="18">
        <v>0.4294</v>
      </c>
      <c r="P1395" s="16">
        <v>1</v>
      </c>
      <c r="Q1395" s="16">
        <v>0</v>
      </c>
      <c r="R1395">
        <v>0</v>
      </c>
      <c r="S1395" s="16">
        <v>0</v>
      </c>
      <c r="T1395" s="88">
        <v>1.8332999999999999</v>
      </c>
      <c r="U1395" s="15">
        <v>-1.0081</v>
      </c>
      <c r="V1395" s="99">
        <v>-0.83</v>
      </c>
      <c r="W1395" s="7">
        <v>1.28</v>
      </c>
      <c r="X1395">
        <v>1</v>
      </c>
      <c r="Y1395">
        <v>0</v>
      </c>
    </row>
    <row r="1396" spans="1:25" x14ac:dyDescent="0.2">
      <c r="A1396" s="16" t="s">
        <v>9228</v>
      </c>
      <c r="B1396" s="16" t="s">
        <v>9229</v>
      </c>
      <c r="C1396" s="16" t="s">
        <v>208</v>
      </c>
      <c r="D1396" s="16" t="s">
        <v>9230</v>
      </c>
      <c r="E1396" s="16" t="s">
        <v>599</v>
      </c>
      <c r="F1396" s="16">
        <v>3585</v>
      </c>
      <c r="G1396" s="16">
        <v>2191</v>
      </c>
      <c r="H1396" s="16">
        <v>-0.1026</v>
      </c>
      <c r="I1396" s="82">
        <v>0.10299999999999999</v>
      </c>
      <c r="J1396" s="16">
        <v>-1.09E-2</v>
      </c>
      <c r="K1396" s="57">
        <v>1</v>
      </c>
      <c r="L1396" s="16">
        <v>-3.4200000000000001E-2</v>
      </c>
      <c r="M1396" s="83">
        <v>0.999</v>
      </c>
      <c r="N1396" s="18">
        <v>1.1399999999999999</v>
      </c>
      <c r="O1396" s="18">
        <v>0.4294</v>
      </c>
      <c r="P1396" s="16">
        <v>0</v>
      </c>
      <c r="Q1396" s="16">
        <v>0</v>
      </c>
      <c r="R1396">
        <v>0</v>
      </c>
      <c r="S1396" s="16">
        <v>0</v>
      </c>
      <c r="T1396">
        <v>-0.22770000000000001</v>
      </c>
      <c r="U1396" s="15">
        <v>0.3402</v>
      </c>
      <c r="V1396" s="15">
        <v>0.48599999999999999</v>
      </c>
      <c r="W1396" s="15">
        <v>0.26179999999999998</v>
      </c>
      <c r="X1396">
        <v>0.98</v>
      </c>
      <c r="Y1396">
        <v>-2.9100000000000001E-2</v>
      </c>
    </row>
    <row r="1397" spans="1:25" x14ac:dyDescent="0.2">
      <c r="A1397" s="16" t="s">
        <v>15853</v>
      </c>
      <c r="B1397" s="16" t="s">
        <v>12979</v>
      </c>
      <c r="C1397" s="16" t="s">
        <v>57</v>
      </c>
      <c r="D1397" s="16" t="s">
        <v>15854</v>
      </c>
      <c r="E1397" s="16" t="s">
        <v>590</v>
      </c>
      <c r="F1397" s="16">
        <v>2010</v>
      </c>
      <c r="G1397" s="16">
        <v>938</v>
      </c>
      <c r="H1397" s="16">
        <v>-0.2127</v>
      </c>
      <c r="I1397" s="82">
        <v>7.1999999999999998E-3</v>
      </c>
      <c r="J1397" s="16">
        <v>-0.21540000000000001</v>
      </c>
      <c r="K1397" s="57">
        <v>1</v>
      </c>
      <c r="L1397" s="16">
        <v>-0.1915</v>
      </c>
      <c r="M1397" s="83">
        <v>0.999</v>
      </c>
      <c r="N1397" s="18">
        <v>1.03</v>
      </c>
      <c r="O1397" s="18">
        <v>0.4294</v>
      </c>
      <c r="P1397" s="16">
        <v>0</v>
      </c>
      <c r="Q1397" s="16">
        <v>0</v>
      </c>
      <c r="R1397">
        <v>0</v>
      </c>
      <c r="S1397" s="16">
        <v>0</v>
      </c>
      <c r="T1397">
        <v>-0.31230000000000002</v>
      </c>
      <c r="U1397" s="15">
        <v>9.6699999999999994E-2</v>
      </c>
      <c r="V1397" s="15">
        <v>0.496</v>
      </c>
      <c r="W1397" s="15">
        <v>0.27650000000000002</v>
      </c>
      <c r="X1397">
        <v>0.97</v>
      </c>
      <c r="Y1397">
        <v>-4.3900000000000002E-2</v>
      </c>
    </row>
    <row r="1398" spans="1:25" x14ac:dyDescent="0.2">
      <c r="A1398" s="16" t="s">
        <v>353</v>
      </c>
      <c r="B1398" s="16" t="s">
        <v>54</v>
      </c>
      <c r="C1398" s="16" t="s">
        <v>57</v>
      </c>
      <c r="D1398" s="16" t="s">
        <v>11428</v>
      </c>
      <c r="E1398" s="16" t="s">
        <v>599</v>
      </c>
      <c r="F1398" s="16">
        <v>4348</v>
      </c>
      <c r="G1398" s="16">
        <v>4010</v>
      </c>
      <c r="H1398" s="16">
        <v>-0.14949999999999999</v>
      </c>
      <c r="I1398" s="82">
        <v>1.37E-2</v>
      </c>
      <c r="J1398" s="16">
        <v>0.2379</v>
      </c>
      <c r="K1398" s="57">
        <v>0.99743722346013197</v>
      </c>
      <c r="L1398" s="16">
        <v>0.1908</v>
      </c>
      <c r="M1398" s="83">
        <v>0.879</v>
      </c>
      <c r="N1398" s="18">
        <v>0.98</v>
      </c>
      <c r="O1398" s="18">
        <v>0.42580000000000001</v>
      </c>
      <c r="P1398" s="16">
        <v>0</v>
      </c>
      <c r="Q1398" s="16">
        <v>0</v>
      </c>
      <c r="R1398">
        <v>0</v>
      </c>
      <c r="S1398" s="16">
        <v>0</v>
      </c>
      <c r="T1398">
        <v>0.52400000000000002</v>
      </c>
      <c r="U1398" s="15">
        <v>0.61</v>
      </c>
      <c r="V1398" s="15">
        <v>0.1</v>
      </c>
      <c r="W1398" s="15">
        <v>0.10970000000000001</v>
      </c>
      <c r="X1398">
        <v>1.37</v>
      </c>
      <c r="Y1398">
        <v>0.45419999999999999</v>
      </c>
    </row>
    <row r="1399" spans="1:25" x14ac:dyDescent="0.2">
      <c r="A1399" s="16" t="s">
        <v>11840</v>
      </c>
      <c r="B1399" s="16" t="s">
        <v>11841</v>
      </c>
      <c r="C1399" s="16" t="s">
        <v>57</v>
      </c>
      <c r="D1399" s="16" t="s">
        <v>11842</v>
      </c>
      <c r="E1399" s="16" t="s">
        <v>599</v>
      </c>
      <c r="F1399" s="16">
        <v>936</v>
      </c>
      <c r="G1399" s="16">
        <v>774</v>
      </c>
      <c r="H1399" s="16">
        <v>0.29299999999999998</v>
      </c>
      <c r="I1399" s="82">
        <v>6.8000000000000005E-4</v>
      </c>
      <c r="J1399" s="16">
        <v>0.1487</v>
      </c>
      <c r="K1399" s="57">
        <v>1</v>
      </c>
      <c r="L1399" s="16">
        <v>0.16719999999999999</v>
      </c>
      <c r="M1399" s="83">
        <v>0.94699999999999995</v>
      </c>
      <c r="N1399" s="18">
        <v>1.01</v>
      </c>
      <c r="O1399" s="18">
        <v>0.42580000000000001</v>
      </c>
      <c r="P1399" s="16">
        <v>0</v>
      </c>
      <c r="Q1399" s="16">
        <v>0</v>
      </c>
      <c r="R1399">
        <v>0</v>
      </c>
      <c r="S1399" s="16">
        <v>0</v>
      </c>
      <c r="T1399">
        <v>-0.26569999999999999</v>
      </c>
      <c r="U1399" s="15">
        <v>-0.20449999999999999</v>
      </c>
      <c r="V1399" s="15">
        <v>0.27700000000000002</v>
      </c>
      <c r="W1399" s="11">
        <v>0.91930000000000001</v>
      </c>
      <c r="X1399">
        <v>1.1000000000000001</v>
      </c>
      <c r="Y1399">
        <v>0.13750000000000001</v>
      </c>
    </row>
    <row r="1400" spans="1:25" x14ac:dyDescent="0.2">
      <c r="A1400" s="16" t="s">
        <v>15582</v>
      </c>
      <c r="B1400" s="16" t="s">
        <v>54</v>
      </c>
      <c r="C1400" s="16" t="s">
        <v>57</v>
      </c>
      <c r="D1400" s="16" t="s">
        <v>15583</v>
      </c>
      <c r="E1400" s="16" t="s">
        <v>599</v>
      </c>
      <c r="F1400" s="16">
        <v>2359</v>
      </c>
      <c r="G1400" s="16">
        <v>1189</v>
      </c>
      <c r="H1400" s="16">
        <v>-0.3543</v>
      </c>
      <c r="I1400" s="82">
        <v>4.3000000000000001E-7</v>
      </c>
      <c r="J1400" s="16">
        <v>-0.16569999999999999</v>
      </c>
      <c r="K1400" s="57">
        <v>1</v>
      </c>
      <c r="L1400" s="16">
        <v>-0.18310000000000001</v>
      </c>
      <c r="M1400" s="83">
        <v>0.999</v>
      </c>
      <c r="N1400" s="18">
        <v>0.71</v>
      </c>
      <c r="O1400" s="18">
        <v>0.42580000000000001</v>
      </c>
      <c r="P1400" s="16">
        <v>0</v>
      </c>
      <c r="Q1400" s="16">
        <v>0</v>
      </c>
      <c r="R1400">
        <v>0</v>
      </c>
      <c r="S1400" s="16">
        <v>0</v>
      </c>
      <c r="T1400">
        <v>-0.34789999999999999</v>
      </c>
      <c r="U1400" s="15">
        <v>3.8899999999999997E-2</v>
      </c>
      <c r="V1400" s="11">
        <v>0.59</v>
      </c>
      <c r="W1400" s="99">
        <v>-0.64929999999999999</v>
      </c>
      <c r="X1400">
        <v>1.0900000000000001</v>
      </c>
      <c r="Y1400">
        <v>0.12429999999999999</v>
      </c>
    </row>
    <row r="1401" spans="1:25" x14ac:dyDescent="0.2">
      <c r="A1401" s="16" t="s">
        <v>15726</v>
      </c>
      <c r="B1401" s="16" t="s">
        <v>54</v>
      </c>
      <c r="C1401" s="16" t="s">
        <v>57</v>
      </c>
      <c r="D1401" s="16" t="s">
        <v>15727</v>
      </c>
      <c r="E1401" s="16" t="s">
        <v>590</v>
      </c>
      <c r="F1401" s="16" t="s">
        <v>60</v>
      </c>
      <c r="G1401" s="16">
        <v>1663</v>
      </c>
      <c r="H1401" s="16">
        <v>0.03</v>
      </c>
      <c r="I1401" s="82">
        <v>0.74099999999999999</v>
      </c>
      <c r="J1401" s="16">
        <v>-0.1915</v>
      </c>
      <c r="K1401" s="57">
        <v>1</v>
      </c>
      <c r="L1401" s="16">
        <v>-0.2014</v>
      </c>
      <c r="M1401" s="83">
        <v>0.999</v>
      </c>
      <c r="N1401" s="18">
        <v>0.59</v>
      </c>
      <c r="O1401" s="18">
        <v>0.42580000000000001</v>
      </c>
      <c r="P1401" s="16">
        <v>0</v>
      </c>
      <c r="Q1401" s="16">
        <v>0</v>
      </c>
      <c r="R1401">
        <v>0</v>
      </c>
      <c r="S1401" s="16">
        <v>0</v>
      </c>
      <c r="T1401" s="84">
        <v>-0.77559999999999996</v>
      </c>
      <c r="U1401" s="15">
        <v>-0.17810000000000001</v>
      </c>
      <c r="V1401" s="15">
        <v>0.28599999999999998</v>
      </c>
      <c r="W1401" s="15">
        <v>0.36149999999999999</v>
      </c>
      <c r="X1401">
        <v>1</v>
      </c>
      <c r="Y1401">
        <v>0</v>
      </c>
    </row>
    <row r="1402" spans="1:25" x14ac:dyDescent="0.2">
      <c r="A1402" s="16" t="s">
        <v>5208</v>
      </c>
      <c r="B1402" s="16" t="s">
        <v>5209</v>
      </c>
      <c r="C1402" s="16" t="s">
        <v>316</v>
      </c>
      <c r="D1402" s="16" t="s">
        <v>5210</v>
      </c>
      <c r="E1402" s="16" t="s">
        <v>590</v>
      </c>
      <c r="F1402" s="16">
        <v>3238</v>
      </c>
      <c r="G1402" s="16">
        <v>2232</v>
      </c>
      <c r="H1402" s="16">
        <v>0.52700000000000002</v>
      </c>
      <c r="I1402" s="82">
        <v>1.2800000000000001E-16</v>
      </c>
      <c r="J1402" s="16">
        <v>0.1293</v>
      </c>
      <c r="K1402" s="57">
        <v>1</v>
      </c>
      <c r="L1402" s="16">
        <v>0.12659999999999999</v>
      </c>
      <c r="M1402" s="83">
        <v>0.999</v>
      </c>
      <c r="N1402" s="18">
        <v>1.1399999999999999</v>
      </c>
      <c r="O1402" s="18">
        <v>0.42220000000000002</v>
      </c>
      <c r="P1402" s="16">
        <v>0</v>
      </c>
      <c r="Q1402" s="16">
        <v>0</v>
      </c>
      <c r="R1402">
        <v>0</v>
      </c>
      <c r="S1402" s="16">
        <v>0</v>
      </c>
      <c r="T1402" s="112">
        <v>-1.3149999999999999</v>
      </c>
      <c r="U1402" s="15">
        <v>8.3000000000000004E-2</v>
      </c>
      <c r="V1402" s="15">
        <v>0.21</v>
      </c>
      <c r="W1402" s="98">
        <v>-1.5321</v>
      </c>
      <c r="X1402">
        <v>1.42</v>
      </c>
      <c r="Y1402">
        <v>0.50590000000000002</v>
      </c>
    </row>
    <row r="1403" spans="1:25" x14ac:dyDescent="0.2">
      <c r="A1403" s="16" t="s">
        <v>9514</v>
      </c>
      <c r="B1403" s="16" t="s">
        <v>1202</v>
      </c>
      <c r="C1403" s="16" t="s">
        <v>71</v>
      </c>
      <c r="D1403" s="16" t="s">
        <v>9515</v>
      </c>
      <c r="E1403" s="16" t="s">
        <v>599</v>
      </c>
      <c r="F1403" s="16">
        <v>6032</v>
      </c>
      <c r="G1403" s="16">
        <v>4078</v>
      </c>
      <c r="H1403" s="16">
        <v>-0.25540000000000002</v>
      </c>
      <c r="I1403" s="82">
        <v>5.2199999999999998E-8</v>
      </c>
      <c r="J1403" s="88">
        <v>1.1409</v>
      </c>
      <c r="K1403" s="57">
        <v>6.8028950941465697E-3</v>
      </c>
      <c r="L1403" s="88">
        <v>1.0190999999999999</v>
      </c>
      <c r="M1403" s="83">
        <v>0.02</v>
      </c>
      <c r="N1403" s="18">
        <v>1.0900000000000001</v>
      </c>
      <c r="O1403" s="18">
        <v>0.42220000000000002</v>
      </c>
      <c r="P1403" s="16">
        <v>0</v>
      </c>
      <c r="Q1403" s="16">
        <v>0</v>
      </c>
      <c r="R1403">
        <v>0</v>
      </c>
      <c r="S1403" s="16">
        <v>1</v>
      </c>
      <c r="T1403" s="88">
        <v>1.8303</v>
      </c>
      <c r="U1403" s="15">
        <v>0.74370000000000003</v>
      </c>
      <c r="V1403" s="15">
        <v>0.24199999999999999</v>
      </c>
      <c r="W1403" s="15">
        <v>0.439</v>
      </c>
      <c r="X1403">
        <v>1.22</v>
      </c>
      <c r="Y1403">
        <v>0.28689999999999999</v>
      </c>
    </row>
    <row r="1404" spans="1:25" x14ac:dyDescent="0.2">
      <c r="A1404" s="16" t="s">
        <v>12584</v>
      </c>
      <c r="B1404" s="16" t="s">
        <v>12585</v>
      </c>
      <c r="C1404" s="16" t="s">
        <v>57</v>
      </c>
      <c r="D1404" s="16" t="s">
        <v>12586</v>
      </c>
      <c r="E1404" s="16" t="s">
        <v>599</v>
      </c>
      <c r="F1404" s="16">
        <v>1764</v>
      </c>
      <c r="G1404" s="16">
        <v>1169</v>
      </c>
      <c r="H1404" s="16">
        <v>-1.37E-2</v>
      </c>
      <c r="I1404" s="82">
        <v>0.89100000000000001</v>
      </c>
      <c r="J1404" s="16">
        <v>6.6100000000000006E-2</v>
      </c>
      <c r="K1404" s="57">
        <v>1</v>
      </c>
      <c r="L1404" s="16">
        <v>7.5999999999999998E-2</v>
      </c>
      <c r="M1404" s="83">
        <v>0.999</v>
      </c>
      <c r="N1404" s="18">
        <v>1.06</v>
      </c>
      <c r="O1404" s="18">
        <v>0.42220000000000002</v>
      </c>
      <c r="P1404" s="16">
        <v>0</v>
      </c>
      <c r="Q1404" s="16">
        <v>0</v>
      </c>
      <c r="R1404">
        <v>0</v>
      </c>
      <c r="S1404" s="16">
        <v>0</v>
      </c>
      <c r="T1404">
        <v>-7.2599999999999998E-2</v>
      </c>
      <c r="U1404" s="15">
        <v>-0.1177</v>
      </c>
      <c r="V1404" s="15">
        <v>-2.3E-2</v>
      </c>
      <c r="W1404" s="15">
        <v>-0.2019</v>
      </c>
      <c r="X1404">
        <v>1.1000000000000001</v>
      </c>
      <c r="Y1404">
        <v>0.13750000000000001</v>
      </c>
    </row>
    <row r="1405" spans="1:25" x14ac:dyDescent="0.2">
      <c r="A1405" s="16" t="s">
        <v>9125</v>
      </c>
      <c r="B1405" s="16" t="s">
        <v>9126</v>
      </c>
      <c r="C1405" s="16" t="s">
        <v>9117</v>
      </c>
      <c r="D1405" s="16" t="s">
        <v>9127</v>
      </c>
      <c r="E1405" s="16" t="s">
        <v>599</v>
      </c>
      <c r="F1405" s="16">
        <v>2718</v>
      </c>
      <c r="G1405" s="16">
        <v>1458</v>
      </c>
      <c r="H1405" s="16">
        <v>0.1012</v>
      </c>
      <c r="I1405" s="82">
        <v>0.21199999999999999</v>
      </c>
      <c r="J1405" s="16">
        <v>4.4600000000000001E-2</v>
      </c>
      <c r="K1405" s="57">
        <v>1</v>
      </c>
      <c r="L1405" s="16">
        <v>6.6400000000000001E-2</v>
      </c>
      <c r="M1405" s="83">
        <v>0.999</v>
      </c>
      <c r="N1405" s="18">
        <v>0.88</v>
      </c>
      <c r="O1405" s="18">
        <v>0.42220000000000002</v>
      </c>
      <c r="P1405" s="16">
        <v>0</v>
      </c>
      <c r="Q1405" s="16">
        <v>0</v>
      </c>
      <c r="R1405">
        <v>0</v>
      </c>
      <c r="S1405" s="16">
        <v>0</v>
      </c>
      <c r="T1405" s="112">
        <v>-3.3119000000000001</v>
      </c>
      <c r="U1405" s="15">
        <v>0.61040000000000005</v>
      </c>
      <c r="V1405" s="15">
        <v>-0.214</v>
      </c>
      <c r="W1405" s="98">
        <v>-1.5355000000000001</v>
      </c>
      <c r="X1405">
        <v>1.1000000000000001</v>
      </c>
      <c r="Y1405">
        <v>0.13750000000000001</v>
      </c>
    </row>
    <row r="1406" spans="1:25" x14ac:dyDescent="0.2">
      <c r="A1406" s="16" t="s">
        <v>7349</v>
      </c>
      <c r="B1406" s="16" t="s">
        <v>106</v>
      </c>
      <c r="C1406" s="16" t="s">
        <v>89</v>
      </c>
      <c r="D1406" s="16" t="s">
        <v>7350</v>
      </c>
      <c r="E1406" s="16" t="s">
        <v>590</v>
      </c>
      <c r="F1406" s="16">
        <v>1448</v>
      </c>
      <c r="G1406" s="16">
        <v>1051</v>
      </c>
      <c r="H1406" s="16">
        <v>4.9700000000000001E-2</v>
      </c>
      <c r="I1406" s="82">
        <v>0.56299999999999994</v>
      </c>
      <c r="J1406" s="16">
        <v>-4.4699999999999997E-2</v>
      </c>
      <c r="K1406" s="57">
        <v>1</v>
      </c>
      <c r="L1406" s="16">
        <v>-5.0599999999999999E-2</v>
      </c>
      <c r="M1406" s="83">
        <v>0.999</v>
      </c>
      <c r="N1406" s="18">
        <v>1.08</v>
      </c>
      <c r="O1406" s="18">
        <v>0.42220000000000002</v>
      </c>
      <c r="P1406" s="16">
        <v>0</v>
      </c>
      <c r="Q1406" s="16">
        <v>0</v>
      </c>
      <c r="R1406">
        <v>0</v>
      </c>
      <c r="S1406" s="16">
        <v>0</v>
      </c>
      <c r="T1406">
        <v>-0.122</v>
      </c>
      <c r="U1406" s="15">
        <v>7.5399999999999995E-2</v>
      </c>
      <c r="V1406" s="15">
        <v>0.182</v>
      </c>
      <c r="W1406" s="15">
        <v>0.1731</v>
      </c>
      <c r="X1406">
        <v>1.04</v>
      </c>
      <c r="Y1406">
        <v>5.6599999999999998E-2</v>
      </c>
    </row>
    <row r="1407" spans="1:25" x14ac:dyDescent="0.2">
      <c r="A1407" s="16" t="s">
        <v>62</v>
      </c>
      <c r="B1407" s="16" t="s">
        <v>54</v>
      </c>
      <c r="C1407" s="16" t="s">
        <v>57</v>
      </c>
      <c r="D1407" s="16" t="s">
        <v>11031</v>
      </c>
      <c r="E1407" s="16" t="s">
        <v>590</v>
      </c>
      <c r="F1407" s="16" t="s">
        <v>60</v>
      </c>
      <c r="G1407" s="16">
        <v>876</v>
      </c>
      <c r="H1407" s="16">
        <v>0.38090000000000002</v>
      </c>
      <c r="I1407" s="82">
        <v>1.2100000000000001E-6</v>
      </c>
      <c r="J1407" s="16">
        <v>0.42480000000000001</v>
      </c>
      <c r="K1407" s="57">
        <v>0.45373976445822201</v>
      </c>
      <c r="L1407" s="16">
        <v>6.08E-2</v>
      </c>
      <c r="M1407" s="83">
        <v>0.999</v>
      </c>
      <c r="N1407" s="18">
        <v>0.92</v>
      </c>
      <c r="O1407" s="18">
        <v>0.41860000000000003</v>
      </c>
      <c r="P1407" s="16">
        <v>0</v>
      </c>
      <c r="Q1407" s="16">
        <v>0</v>
      </c>
      <c r="R1407">
        <v>0</v>
      </c>
      <c r="S1407" s="16">
        <v>0</v>
      </c>
      <c r="T1407">
        <v>0.15229999999999999</v>
      </c>
      <c r="U1407" s="15">
        <v>0.11310000000000001</v>
      </c>
      <c r="V1407" s="15">
        <v>0.29199999999999998</v>
      </c>
      <c r="W1407" s="11">
        <v>0.73640000000000005</v>
      </c>
      <c r="X1407">
        <v>1.78</v>
      </c>
      <c r="Y1407">
        <v>0.83189999999999997</v>
      </c>
    </row>
    <row r="1408" spans="1:25" x14ac:dyDescent="0.2">
      <c r="A1408" s="16" t="s">
        <v>2496</v>
      </c>
      <c r="B1408" s="16" t="s">
        <v>2497</v>
      </c>
      <c r="C1408" s="16" t="s">
        <v>155</v>
      </c>
      <c r="D1408" s="16" t="s">
        <v>2498</v>
      </c>
      <c r="E1408" s="16" t="s">
        <v>590</v>
      </c>
      <c r="F1408" s="16" t="s">
        <v>60</v>
      </c>
      <c r="G1408" s="16">
        <v>3901</v>
      </c>
      <c r="H1408" s="16">
        <v>0.1191</v>
      </c>
      <c r="I1408" s="82">
        <v>6.1400000000000003E-2</v>
      </c>
      <c r="J1408" s="16">
        <v>0.443</v>
      </c>
      <c r="K1408" s="57">
        <v>0.46792275318381898</v>
      </c>
      <c r="L1408" s="16">
        <v>0.40820000000000001</v>
      </c>
      <c r="M1408" s="83">
        <v>0.63400000000000001</v>
      </c>
      <c r="N1408" s="18">
        <v>1.29</v>
      </c>
      <c r="O1408" s="18">
        <v>0.41860000000000003</v>
      </c>
      <c r="P1408" s="16">
        <v>0</v>
      </c>
      <c r="Q1408" s="16">
        <v>0</v>
      </c>
      <c r="R1408">
        <v>0</v>
      </c>
      <c r="S1408" s="16">
        <v>0</v>
      </c>
      <c r="T1408" s="88">
        <v>1.3113999999999999</v>
      </c>
      <c r="U1408" s="15">
        <v>1.0275000000000001</v>
      </c>
      <c r="V1408" s="15">
        <v>-0.38</v>
      </c>
      <c r="W1408" s="15">
        <v>0.1525</v>
      </c>
      <c r="X1408">
        <v>1.1499999999999999</v>
      </c>
      <c r="Y1408">
        <v>0.2016</v>
      </c>
    </row>
    <row r="1409" spans="1:25" x14ac:dyDescent="0.2">
      <c r="A1409" s="16" t="s">
        <v>13675</v>
      </c>
      <c r="B1409" s="16" t="s">
        <v>54</v>
      </c>
      <c r="C1409" s="16" t="s">
        <v>57</v>
      </c>
      <c r="D1409" s="16" t="s">
        <v>13676</v>
      </c>
      <c r="E1409" s="16" t="s">
        <v>599</v>
      </c>
      <c r="F1409" s="16" t="s">
        <v>60</v>
      </c>
      <c r="G1409" s="16">
        <v>1904</v>
      </c>
      <c r="H1409" s="16">
        <v>-4.5699999999999998E-2</v>
      </c>
      <c r="I1409" s="82">
        <v>0.51700000000000002</v>
      </c>
      <c r="J1409" s="16">
        <v>-4.1999999999999997E-3</v>
      </c>
      <c r="K1409" s="57">
        <v>1</v>
      </c>
      <c r="L1409" s="16">
        <v>-6.3E-3</v>
      </c>
      <c r="M1409" s="83">
        <v>0.999</v>
      </c>
      <c r="N1409" s="18">
        <v>0.97</v>
      </c>
      <c r="O1409" s="18">
        <v>0.41860000000000003</v>
      </c>
      <c r="P1409" s="16">
        <v>0</v>
      </c>
      <c r="Q1409" s="16">
        <v>0</v>
      </c>
      <c r="R1409">
        <v>0</v>
      </c>
      <c r="S1409" s="16">
        <v>0</v>
      </c>
      <c r="T1409">
        <v>4.5999999999999999E-2</v>
      </c>
      <c r="U1409" s="15">
        <v>2.9999999999999997E-4</v>
      </c>
      <c r="V1409" s="15">
        <v>0.57499999999999996</v>
      </c>
      <c r="W1409" s="15">
        <v>0.16320000000000001</v>
      </c>
      <c r="X1409">
        <v>1.1299999999999999</v>
      </c>
      <c r="Y1409">
        <v>0.17630000000000001</v>
      </c>
    </row>
    <row r="1410" spans="1:25" x14ac:dyDescent="0.2">
      <c r="A1410" s="16" t="s">
        <v>14364</v>
      </c>
      <c r="B1410" s="16" t="s">
        <v>54</v>
      </c>
      <c r="C1410" s="16" t="s">
        <v>57</v>
      </c>
      <c r="D1410" s="16" t="s">
        <v>14365</v>
      </c>
      <c r="E1410" s="16" t="s">
        <v>599</v>
      </c>
      <c r="F1410" s="16">
        <v>2655</v>
      </c>
      <c r="G1410" s="16">
        <v>2389</v>
      </c>
      <c r="H1410" s="16">
        <v>0.3115</v>
      </c>
      <c r="I1410" s="82">
        <v>1.3399999999999999E-8</v>
      </c>
      <c r="J1410" s="16">
        <v>-5.0200000000000002E-2</v>
      </c>
      <c r="K1410" s="57">
        <v>1</v>
      </c>
      <c r="L1410" s="16">
        <v>-4.3299999999999998E-2</v>
      </c>
      <c r="M1410" s="83">
        <v>0.999</v>
      </c>
      <c r="N1410" s="18">
        <v>0.78</v>
      </c>
      <c r="O1410" s="18">
        <v>0.41860000000000003</v>
      </c>
      <c r="P1410" s="16">
        <v>0</v>
      </c>
      <c r="Q1410" s="16">
        <v>0</v>
      </c>
      <c r="R1410">
        <v>0</v>
      </c>
      <c r="S1410" s="16">
        <v>0</v>
      </c>
      <c r="T1410">
        <v>-0.1963</v>
      </c>
      <c r="U1410" s="15">
        <v>6.0400000000000002E-2</v>
      </c>
      <c r="V1410" s="15">
        <v>0.374</v>
      </c>
      <c r="W1410" s="15">
        <v>-6.5799999999999997E-2</v>
      </c>
      <c r="X1410">
        <v>1.1299999999999999</v>
      </c>
      <c r="Y1410">
        <v>0.17630000000000001</v>
      </c>
    </row>
    <row r="1411" spans="1:25" x14ac:dyDescent="0.2">
      <c r="A1411" s="16" t="s">
        <v>15009</v>
      </c>
      <c r="B1411" s="16" t="s">
        <v>54</v>
      </c>
      <c r="C1411" s="16" t="s">
        <v>57</v>
      </c>
      <c r="D1411" s="16" t="s">
        <v>15010</v>
      </c>
      <c r="E1411" s="16" t="s">
        <v>599</v>
      </c>
      <c r="F1411" s="16" t="s">
        <v>60</v>
      </c>
      <c r="G1411" s="16">
        <v>1209</v>
      </c>
      <c r="H1411" s="16">
        <v>0.45340000000000003</v>
      </c>
      <c r="I1411" s="82">
        <v>3.2300000000000001E-11</v>
      </c>
      <c r="J1411" s="16">
        <v>-0.1004</v>
      </c>
      <c r="K1411" s="57">
        <v>1</v>
      </c>
      <c r="L1411" s="16">
        <v>-0.10440000000000001</v>
      </c>
      <c r="M1411" s="83">
        <v>0.999</v>
      </c>
      <c r="N1411" s="18">
        <v>0.94</v>
      </c>
      <c r="O1411" s="18">
        <v>0.41860000000000003</v>
      </c>
      <c r="P1411" s="16">
        <v>0</v>
      </c>
      <c r="Q1411" s="16">
        <v>0</v>
      </c>
      <c r="R1411">
        <v>0</v>
      </c>
      <c r="S1411" s="16">
        <v>0</v>
      </c>
      <c r="T1411" s="84">
        <v>-0.76339999999999997</v>
      </c>
      <c r="U1411" s="15">
        <v>0.2064</v>
      </c>
      <c r="V1411" s="15">
        <v>0.48399999999999999</v>
      </c>
      <c r="W1411" s="15">
        <v>-0.39650000000000002</v>
      </c>
      <c r="X1411">
        <v>1.1100000000000001</v>
      </c>
      <c r="Y1411">
        <v>0.15060000000000001</v>
      </c>
    </row>
    <row r="1412" spans="1:25" x14ac:dyDescent="0.2">
      <c r="A1412" s="16" t="s">
        <v>6058</v>
      </c>
      <c r="B1412" s="16" t="s">
        <v>6059</v>
      </c>
      <c r="C1412" s="16" t="s">
        <v>979</v>
      </c>
      <c r="D1412" s="16" t="s">
        <v>6060</v>
      </c>
      <c r="E1412" s="16" t="s">
        <v>599</v>
      </c>
      <c r="F1412" s="16">
        <v>2844</v>
      </c>
      <c r="G1412" s="16">
        <v>1882</v>
      </c>
      <c r="H1412" s="16">
        <v>4.7100000000000003E-2</v>
      </c>
      <c r="I1412" s="82">
        <v>0.54300000000000004</v>
      </c>
      <c r="J1412" s="16">
        <v>7.22E-2</v>
      </c>
      <c r="K1412" s="57">
        <v>1</v>
      </c>
      <c r="L1412" s="16">
        <v>1.09E-2</v>
      </c>
      <c r="M1412" s="83">
        <v>0.999</v>
      </c>
      <c r="N1412" s="18">
        <v>0.85</v>
      </c>
      <c r="O1412" s="18">
        <v>0.41860000000000003</v>
      </c>
      <c r="P1412" s="16">
        <v>0</v>
      </c>
      <c r="Q1412" s="16">
        <v>0</v>
      </c>
      <c r="R1412">
        <v>0</v>
      </c>
      <c r="S1412" s="16">
        <v>0</v>
      </c>
      <c r="T1412">
        <v>-8.2600000000000007E-2</v>
      </c>
      <c r="U1412" s="15">
        <v>-7.2800000000000004E-2</v>
      </c>
      <c r="V1412" s="15">
        <v>6.3E-2</v>
      </c>
      <c r="W1412" s="15">
        <v>3.9199999999999999E-2</v>
      </c>
      <c r="X1412">
        <v>1.1100000000000001</v>
      </c>
      <c r="Y1412">
        <v>0.15060000000000001</v>
      </c>
    </row>
    <row r="1413" spans="1:25" x14ac:dyDescent="0.2">
      <c r="A1413" s="16" t="s">
        <v>14677</v>
      </c>
      <c r="B1413" s="16" t="s">
        <v>98</v>
      </c>
      <c r="C1413" s="16" t="s">
        <v>57</v>
      </c>
      <c r="D1413" s="16" t="s">
        <v>14678</v>
      </c>
      <c r="E1413" s="16" t="s">
        <v>599</v>
      </c>
      <c r="F1413" s="16" t="s">
        <v>60</v>
      </c>
      <c r="G1413" s="16">
        <v>308</v>
      </c>
      <c r="H1413" s="16">
        <v>5.3900000000000003E-2</v>
      </c>
      <c r="I1413" s="82">
        <v>0.747</v>
      </c>
      <c r="J1413" s="16">
        <v>-7.3200000000000001E-2</v>
      </c>
      <c r="K1413" s="57">
        <v>1</v>
      </c>
      <c r="L1413" s="16">
        <v>-0.25159999999999999</v>
      </c>
      <c r="M1413" s="83">
        <v>0.90100000000000002</v>
      </c>
      <c r="N1413" s="18">
        <v>0.87</v>
      </c>
      <c r="O1413" s="18">
        <v>0.41860000000000003</v>
      </c>
      <c r="P1413" s="16">
        <v>0</v>
      </c>
      <c r="Q1413" s="16">
        <v>0</v>
      </c>
      <c r="R1413">
        <v>0</v>
      </c>
      <c r="S1413" s="16">
        <v>0</v>
      </c>
      <c r="T1413" s="88">
        <v>2.0015000000000001</v>
      </c>
      <c r="U1413" s="15">
        <v>-8.1500000000000003E-2</v>
      </c>
      <c r="V1413" s="15">
        <v>0.29899999999999999</v>
      </c>
      <c r="W1413" s="11">
        <v>0.89970000000000006</v>
      </c>
      <c r="X1413">
        <v>1.07</v>
      </c>
      <c r="Y1413">
        <v>9.7600000000000006E-2</v>
      </c>
    </row>
    <row r="1414" spans="1:25" x14ac:dyDescent="0.2">
      <c r="A1414" s="16" t="s">
        <v>12270</v>
      </c>
      <c r="B1414" s="16" t="s">
        <v>12271</v>
      </c>
      <c r="C1414" s="16" t="s">
        <v>57</v>
      </c>
      <c r="D1414" s="16" t="s">
        <v>12272</v>
      </c>
      <c r="E1414" s="16" t="s">
        <v>599</v>
      </c>
      <c r="F1414" s="16">
        <v>3143</v>
      </c>
      <c r="G1414" s="16">
        <v>758</v>
      </c>
      <c r="H1414" s="16">
        <v>-2.7199999999999998E-2</v>
      </c>
      <c r="I1414" s="82">
        <v>0.81399999999999995</v>
      </c>
      <c r="J1414" s="16">
        <v>9.5200000000000007E-2</v>
      </c>
      <c r="K1414" s="57">
        <v>1</v>
      </c>
      <c r="L1414" s="16">
        <v>2.7699999999999999E-2</v>
      </c>
      <c r="M1414" s="83">
        <v>0.999</v>
      </c>
      <c r="N1414" s="18">
        <v>0.9</v>
      </c>
      <c r="O1414" s="18">
        <v>0.41860000000000003</v>
      </c>
      <c r="P1414" s="16">
        <v>0</v>
      </c>
      <c r="Q1414" s="16">
        <v>0</v>
      </c>
      <c r="R1414">
        <v>0</v>
      </c>
      <c r="S1414" s="16">
        <v>0</v>
      </c>
      <c r="T1414">
        <v>-0.35610000000000003</v>
      </c>
      <c r="U1414" s="15">
        <v>0.66700000000000004</v>
      </c>
      <c r="V1414" s="7">
        <v>1.2290000000000001</v>
      </c>
      <c r="W1414" s="15">
        <v>-0.26950000000000002</v>
      </c>
      <c r="X1414">
        <v>1.03</v>
      </c>
      <c r="Y1414">
        <v>4.2599999999999999E-2</v>
      </c>
    </row>
    <row r="1415" spans="1:25" x14ac:dyDescent="0.2">
      <c r="A1415" s="16" t="s">
        <v>1095</v>
      </c>
      <c r="B1415" s="16" t="s">
        <v>1096</v>
      </c>
      <c r="C1415" s="16" t="s">
        <v>123</v>
      </c>
      <c r="D1415" s="16" t="s">
        <v>1097</v>
      </c>
      <c r="E1415" s="16" t="s">
        <v>590</v>
      </c>
      <c r="F1415" s="16">
        <v>6194</v>
      </c>
      <c r="G1415" s="16">
        <v>14019</v>
      </c>
      <c r="H1415" s="84">
        <v>-0.86299999999999999</v>
      </c>
      <c r="I1415" s="82">
        <v>8.2899999999999995E-62</v>
      </c>
      <c r="J1415" s="16">
        <v>-0.37359999999999999</v>
      </c>
      <c r="K1415" s="57">
        <v>1</v>
      </c>
      <c r="L1415" s="16">
        <v>-0.35220000000000001</v>
      </c>
      <c r="M1415" s="83">
        <v>0.879</v>
      </c>
      <c r="N1415" s="18">
        <v>1.1299999999999999</v>
      </c>
      <c r="O1415" s="18">
        <v>0.41860000000000003</v>
      </c>
      <c r="P1415" s="16">
        <v>1</v>
      </c>
      <c r="Q1415" s="16">
        <v>0</v>
      </c>
      <c r="R1415">
        <v>0</v>
      </c>
      <c r="S1415" s="16">
        <v>0</v>
      </c>
      <c r="T1415" s="88">
        <v>1.4644999999999999</v>
      </c>
      <c r="U1415" s="15">
        <v>0.60640000000000005</v>
      </c>
      <c r="V1415" s="99">
        <v>-0.89200000000000002</v>
      </c>
      <c r="W1415" s="98">
        <v>-1.0299</v>
      </c>
      <c r="X1415">
        <v>1.02</v>
      </c>
      <c r="Y1415">
        <v>2.86E-2</v>
      </c>
    </row>
    <row r="1416" spans="1:25" x14ac:dyDescent="0.2">
      <c r="A1416" s="16" t="s">
        <v>1787</v>
      </c>
      <c r="B1416" s="16" t="s">
        <v>1788</v>
      </c>
      <c r="C1416" s="16" t="s">
        <v>1771</v>
      </c>
      <c r="D1416" s="16" t="s">
        <v>1789</v>
      </c>
      <c r="E1416" s="16" t="s">
        <v>590</v>
      </c>
      <c r="F1416" s="16" t="s">
        <v>60</v>
      </c>
      <c r="G1416" s="16">
        <v>7217</v>
      </c>
      <c r="H1416" s="16">
        <v>0.4738</v>
      </c>
      <c r="I1416" s="82">
        <v>1.06E-30</v>
      </c>
      <c r="J1416" s="16">
        <v>1.0200000000000001E-2</v>
      </c>
      <c r="K1416" s="57">
        <v>1</v>
      </c>
      <c r="L1416" s="16">
        <v>-0.1071</v>
      </c>
      <c r="M1416" s="83">
        <v>0.999</v>
      </c>
      <c r="N1416" s="18">
        <v>1.2</v>
      </c>
      <c r="O1416" s="18">
        <v>0.41860000000000003</v>
      </c>
      <c r="P1416" s="16">
        <v>0</v>
      </c>
      <c r="Q1416" s="16">
        <v>0</v>
      </c>
      <c r="R1416">
        <v>0</v>
      </c>
      <c r="S1416" s="16">
        <v>0</v>
      </c>
      <c r="T1416">
        <v>6.3500000000000001E-2</v>
      </c>
      <c r="U1416" s="15">
        <v>-0.1084</v>
      </c>
      <c r="V1416" s="11">
        <v>0.754</v>
      </c>
      <c r="W1416" s="15">
        <v>1.95E-2</v>
      </c>
      <c r="X1416">
        <v>0.84</v>
      </c>
      <c r="Y1416">
        <v>-0.2515</v>
      </c>
    </row>
    <row r="1417" spans="1:25" x14ac:dyDescent="0.2">
      <c r="A1417" s="16" t="s">
        <v>559</v>
      </c>
      <c r="B1417" s="16" t="s">
        <v>106</v>
      </c>
      <c r="C1417" s="16" t="s">
        <v>89</v>
      </c>
      <c r="D1417" s="16" t="s">
        <v>7151</v>
      </c>
      <c r="E1417" s="16" t="s">
        <v>590</v>
      </c>
      <c r="F1417" s="16" t="s">
        <v>60</v>
      </c>
      <c r="G1417" s="16">
        <v>2539</v>
      </c>
      <c r="H1417" s="16">
        <v>0.2319</v>
      </c>
      <c r="I1417" s="82">
        <v>2.8900000000000001E-5</v>
      </c>
      <c r="J1417" s="89">
        <v>0.74390000000000001</v>
      </c>
      <c r="K1417" s="57">
        <v>3.6518414230098501E-3</v>
      </c>
      <c r="L1417" s="16">
        <v>0.54559999999999997</v>
      </c>
      <c r="M1417" s="83">
        <v>5.5300000000000002E-3</v>
      </c>
      <c r="N1417" s="18">
        <v>0.75</v>
      </c>
      <c r="O1417" s="18">
        <v>0.41499999999999998</v>
      </c>
      <c r="P1417" s="16">
        <v>0</v>
      </c>
      <c r="Q1417" s="16">
        <v>0</v>
      </c>
      <c r="R1417">
        <v>0</v>
      </c>
      <c r="S1417" s="16">
        <v>1</v>
      </c>
      <c r="T1417">
        <v>-8.48E-2</v>
      </c>
      <c r="U1417" s="15">
        <v>0.22459999999999999</v>
      </c>
      <c r="V1417" s="15">
        <v>0.155</v>
      </c>
      <c r="W1417" s="15">
        <v>-0.26229999999999998</v>
      </c>
      <c r="X1417">
        <v>1.61</v>
      </c>
      <c r="Y1417">
        <v>0.68710000000000004</v>
      </c>
    </row>
    <row r="1418" spans="1:25" x14ac:dyDescent="0.2">
      <c r="A1418" s="16" t="s">
        <v>2320</v>
      </c>
      <c r="B1418" s="16" t="s">
        <v>2321</v>
      </c>
      <c r="C1418" s="16" t="s">
        <v>65</v>
      </c>
      <c r="D1418" s="16" t="s">
        <v>2322</v>
      </c>
      <c r="E1418" s="16" t="s">
        <v>599</v>
      </c>
      <c r="F1418" s="16">
        <v>4883</v>
      </c>
      <c r="G1418" s="16">
        <v>5705</v>
      </c>
      <c r="H1418" s="16">
        <v>-7.22E-2</v>
      </c>
      <c r="I1418" s="82">
        <v>0.25800000000000001</v>
      </c>
      <c r="J1418" s="16">
        <v>0.3715</v>
      </c>
      <c r="K1418" s="57">
        <v>0.69751144572194002</v>
      </c>
      <c r="L1418" s="16">
        <v>0.373</v>
      </c>
      <c r="M1418" s="83">
        <v>0.69499999999999995</v>
      </c>
      <c r="N1418" s="18">
        <v>1.2</v>
      </c>
      <c r="O1418" s="18">
        <v>0.41499999999999998</v>
      </c>
      <c r="P1418" s="16">
        <v>0</v>
      </c>
      <c r="Q1418" s="16">
        <v>0</v>
      </c>
      <c r="R1418">
        <v>0</v>
      </c>
      <c r="S1418" s="16">
        <v>0</v>
      </c>
      <c r="T1418" s="88">
        <v>1.3339000000000001</v>
      </c>
      <c r="U1418" s="15">
        <v>0.20319999999999999</v>
      </c>
      <c r="V1418" s="15">
        <v>-0.47299999999999998</v>
      </c>
      <c r="W1418" s="15">
        <v>0.14299999999999999</v>
      </c>
      <c r="X1418">
        <v>1.1499999999999999</v>
      </c>
      <c r="Y1418">
        <v>0.2016</v>
      </c>
    </row>
    <row r="1419" spans="1:25" x14ac:dyDescent="0.2">
      <c r="A1419" s="16" t="s">
        <v>12915</v>
      </c>
      <c r="B1419" s="16" t="s">
        <v>12916</v>
      </c>
      <c r="C1419" s="16" t="s">
        <v>57</v>
      </c>
      <c r="D1419" s="16" t="s">
        <v>12917</v>
      </c>
      <c r="E1419" s="16" t="s">
        <v>590</v>
      </c>
      <c r="F1419" s="16">
        <v>685</v>
      </c>
      <c r="G1419" s="16">
        <v>282</v>
      </c>
      <c r="H1419" s="16">
        <v>0.34250000000000003</v>
      </c>
      <c r="I1419" s="82">
        <v>1.14E-2</v>
      </c>
      <c r="J1419" s="16">
        <v>4.1599999999999998E-2</v>
      </c>
      <c r="K1419" s="57">
        <v>1</v>
      </c>
      <c r="L1419" s="16">
        <v>5.5500000000000001E-2</v>
      </c>
      <c r="M1419" s="83">
        <v>0.999</v>
      </c>
      <c r="N1419" s="18">
        <v>0.87</v>
      </c>
      <c r="O1419" s="18">
        <v>0.41499999999999998</v>
      </c>
      <c r="P1419" s="16">
        <v>0</v>
      </c>
      <c r="Q1419" s="16">
        <v>0</v>
      </c>
      <c r="R1419">
        <v>0</v>
      </c>
      <c r="S1419" s="16">
        <v>0</v>
      </c>
      <c r="T1419">
        <v>-0.52649999999999997</v>
      </c>
      <c r="U1419" s="15">
        <v>-0.14829999999999999</v>
      </c>
      <c r="V1419" s="15">
        <v>0.52200000000000002</v>
      </c>
      <c r="W1419" s="99">
        <v>-0.74329999999999996</v>
      </c>
      <c r="X1419">
        <v>1.1499999999999999</v>
      </c>
      <c r="Y1419">
        <v>0.2016</v>
      </c>
    </row>
    <row r="1420" spans="1:25" x14ac:dyDescent="0.2">
      <c r="A1420" s="16" t="s">
        <v>2901</v>
      </c>
      <c r="B1420" s="16" t="s">
        <v>2902</v>
      </c>
      <c r="C1420" s="16" t="s">
        <v>155</v>
      </c>
      <c r="D1420" s="16" t="s">
        <v>2903</v>
      </c>
      <c r="E1420" s="16" t="s">
        <v>590</v>
      </c>
      <c r="F1420" s="16">
        <v>752</v>
      </c>
      <c r="G1420" s="16">
        <v>2102</v>
      </c>
      <c r="H1420" s="16">
        <v>9.9000000000000008E-3</v>
      </c>
      <c r="I1420" s="82">
        <v>0.89500000000000002</v>
      </c>
      <c r="J1420" s="16">
        <v>7.0599999999999996E-2</v>
      </c>
      <c r="K1420" s="57">
        <v>1</v>
      </c>
      <c r="L1420" s="16">
        <v>5.8299999999999998E-2</v>
      </c>
      <c r="M1420" s="83">
        <v>0.999</v>
      </c>
      <c r="N1420" s="18">
        <v>0.54</v>
      </c>
      <c r="O1420" s="18">
        <v>0.41499999999999998</v>
      </c>
      <c r="P1420" s="16">
        <v>0</v>
      </c>
      <c r="Q1420" s="16">
        <v>0</v>
      </c>
      <c r="R1420">
        <v>0</v>
      </c>
      <c r="S1420" s="16">
        <v>0</v>
      </c>
      <c r="T1420">
        <v>0.49669999999999997</v>
      </c>
      <c r="U1420" s="15">
        <v>-0.2374</v>
      </c>
      <c r="V1420" s="15">
        <v>-0.34699999999999998</v>
      </c>
      <c r="W1420" s="99">
        <v>-0.71530000000000005</v>
      </c>
      <c r="X1420">
        <v>1.1200000000000001</v>
      </c>
      <c r="Y1420">
        <v>0.16350000000000001</v>
      </c>
    </row>
    <row r="1421" spans="1:25" x14ac:dyDescent="0.2">
      <c r="A1421" s="16" t="s">
        <v>12966</v>
      </c>
      <c r="B1421" s="16" t="s">
        <v>11970</v>
      </c>
      <c r="C1421" s="16" t="s">
        <v>57</v>
      </c>
      <c r="D1421" s="16" t="s">
        <v>12967</v>
      </c>
      <c r="E1421" s="16" t="s">
        <v>599</v>
      </c>
      <c r="F1421" s="16">
        <v>1371</v>
      </c>
      <c r="G1421" s="16">
        <v>1788</v>
      </c>
      <c r="H1421" s="16">
        <v>9.4700000000000006E-2</v>
      </c>
      <c r="I1421" s="82">
        <v>0.17699999999999999</v>
      </c>
      <c r="J1421" s="16">
        <v>3.8600000000000002E-2</v>
      </c>
      <c r="K1421" s="57">
        <v>1</v>
      </c>
      <c r="L1421" s="16">
        <v>-5.1000000000000004E-3</v>
      </c>
      <c r="M1421" s="83">
        <v>0.999</v>
      </c>
      <c r="N1421" s="18">
        <v>0.55000000000000004</v>
      </c>
      <c r="O1421" s="18">
        <v>0.41499999999999998</v>
      </c>
      <c r="P1421" s="16">
        <v>0</v>
      </c>
      <c r="Q1421" s="16">
        <v>0</v>
      </c>
      <c r="R1421">
        <v>0</v>
      </c>
      <c r="S1421" s="16">
        <v>0</v>
      </c>
      <c r="T1421">
        <v>0.35849999999999999</v>
      </c>
      <c r="U1421" s="15">
        <v>-0.25609999999999999</v>
      </c>
      <c r="V1421" s="15">
        <v>-0.22700000000000001</v>
      </c>
      <c r="W1421" s="15">
        <v>0.18029999999999999</v>
      </c>
      <c r="X1421">
        <v>1.1000000000000001</v>
      </c>
      <c r="Y1421">
        <v>0.13750000000000001</v>
      </c>
    </row>
    <row r="1422" spans="1:25" x14ac:dyDescent="0.2">
      <c r="A1422" s="16" t="s">
        <v>14197</v>
      </c>
      <c r="B1422" s="16" t="s">
        <v>54</v>
      </c>
      <c r="C1422" s="16" t="s">
        <v>57</v>
      </c>
      <c r="D1422" s="16" t="s">
        <v>14198</v>
      </c>
      <c r="E1422" s="16" t="s">
        <v>599</v>
      </c>
      <c r="F1422" s="16">
        <v>1087</v>
      </c>
      <c r="G1422" s="16">
        <v>661</v>
      </c>
      <c r="H1422" s="16">
        <v>-0.16250000000000001</v>
      </c>
      <c r="I1422" s="82">
        <v>0.13600000000000001</v>
      </c>
      <c r="J1422" s="16">
        <v>-4.1799999999999997E-2</v>
      </c>
      <c r="K1422" s="57">
        <v>1</v>
      </c>
      <c r="L1422" s="16">
        <v>-7.0199999999999999E-2</v>
      </c>
      <c r="M1422" s="83">
        <v>0.999</v>
      </c>
      <c r="N1422" s="18">
        <v>0.86</v>
      </c>
      <c r="O1422" s="18">
        <v>0.41499999999999998</v>
      </c>
      <c r="P1422" s="16">
        <v>0</v>
      </c>
      <c r="Q1422" s="16">
        <v>0</v>
      </c>
      <c r="R1422">
        <v>0</v>
      </c>
      <c r="S1422" s="16">
        <v>0</v>
      </c>
      <c r="T1422" s="84">
        <v>-0.82579999999999998</v>
      </c>
      <c r="U1422" s="15">
        <v>-0.53979999999999995</v>
      </c>
      <c r="V1422" s="15">
        <v>-0.39400000000000002</v>
      </c>
      <c r="W1422" s="15">
        <v>-0.57789999999999997</v>
      </c>
      <c r="X1422">
        <v>1.08</v>
      </c>
      <c r="Y1422">
        <v>0.111</v>
      </c>
    </row>
    <row r="1423" spans="1:25" x14ac:dyDescent="0.2">
      <c r="A1423" s="16" t="s">
        <v>16197</v>
      </c>
      <c r="B1423" s="16" t="s">
        <v>54</v>
      </c>
      <c r="C1423" s="16" t="s">
        <v>57</v>
      </c>
      <c r="D1423" s="16" t="s">
        <v>16197</v>
      </c>
      <c r="E1423" s="16" t="s">
        <v>599</v>
      </c>
      <c r="F1423" s="16">
        <v>1274</v>
      </c>
      <c r="G1423" s="16">
        <v>620</v>
      </c>
      <c r="H1423" s="16">
        <v>-0.23230000000000001</v>
      </c>
      <c r="I1423" s="82">
        <v>2.0799999999999999E-2</v>
      </c>
      <c r="J1423" s="16">
        <v>-0.32969999999999999</v>
      </c>
      <c r="K1423" s="57">
        <v>0.38488530284815903</v>
      </c>
      <c r="L1423" s="16">
        <v>-0.30099999999999999</v>
      </c>
      <c r="M1423" s="83">
        <v>0.48399999999999999</v>
      </c>
      <c r="N1423" s="18">
        <v>1.28</v>
      </c>
      <c r="O1423" s="18">
        <v>0.41499999999999998</v>
      </c>
      <c r="P1423" s="16">
        <v>0</v>
      </c>
      <c r="Q1423" s="16">
        <v>0</v>
      </c>
      <c r="R1423">
        <v>0</v>
      </c>
      <c r="S1423" s="16">
        <v>0</v>
      </c>
      <c r="T1423" s="84">
        <v>-0.99099999999999999</v>
      </c>
      <c r="U1423" s="15">
        <v>-0.2387</v>
      </c>
      <c r="V1423" s="11">
        <v>0.58399999999999996</v>
      </c>
      <c r="W1423" s="15">
        <v>-0.47820000000000001</v>
      </c>
      <c r="X1423">
        <v>1.05</v>
      </c>
      <c r="Y1423">
        <v>7.0400000000000004E-2</v>
      </c>
    </row>
    <row r="1424" spans="1:25" x14ac:dyDescent="0.2">
      <c r="A1424" s="16" t="s">
        <v>5736</v>
      </c>
      <c r="B1424" s="16" t="s">
        <v>5737</v>
      </c>
      <c r="C1424" s="16" t="s">
        <v>55</v>
      </c>
      <c r="D1424" s="16" t="s">
        <v>5736</v>
      </c>
      <c r="E1424" s="16" t="s">
        <v>590</v>
      </c>
      <c r="F1424" s="16" t="s">
        <v>60</v>
      </c>
      <c r="G1424" s="16">
        <v>1178</v>
      </c>
      <c r="H1424" s="16">
        <v>0.27550000000000002</v>
      </c>
      <c r="I1424" s="82">
        <v>3.6999999999999999E-4</v>
      </c>
      <c r="J1424" s="16">
        <v>-3.7100000000000001E-2</v>
      </c>
      <c r="K1424" s="57">
        <v>1</v>
      </c>
      <c r="L1424" s="16">
        <v>-3.4200000000000001E-2</v>
      </c>
      <c r="M1424" s="83">
        <v>0.999</v>
      </c>
      <c r="N1424" s="18">
        <v>1.23</v>
      </c>
      <c r="O1424" s="18">
        <v>0.41499999999999998</v>
      </c>
      <c r="P1424" s="16">
        <v>0</v>
      </c>
      <c r="Q1424" s="16">
        <v>0</v>
      </c>
      <c r="R1424">
        <v>0</v>
      </c>
      <c r="S1424" s="16">
        <v>0</v>
      </c>
      <c r="T1424" s="112">
        <v>-1.0825</v>
      </c>
      <c r="U1424" s="15">
        <v>0.26490000000000002</v>
      </c>
      <c r="V1424" s="15">
        <v>7.8E-2</v>
      </c>
      <c r="W1424" s="99">
        <v>-0.75090000000000001</v>
      </c>
      <c r="X1424">
        <v>1.01</v>
      </c>
      <c r="Y1424">
        <v>1.44E-2</v>
      </c>
    </row>
    <row r="1425" spans="1:25" x14ac:dyDescent="0.2">
      <c r="A1425" s="16" t="s">
        <v>6417</v>
      </c>
      <c r="B1425" s="16" t="s">
        <v>6166</v>
      </c>
      <c r="C1425" s="16" t="s">
        <v>338</v>
      </c>
      <c r="D1425" s="16" t="s">
        <v>6418</v>
      </c>
      <c r="E1425" s="16" t="s">
        <v>599</v>
      </c>
      <c r="F1425" s="16">
        <v>1153</v>
      </c>
      <c r="G1425" s="16">
        <v>808</v>
      </c>
      <c r="H1425" s="16">
        <v>0.17030000000000001</v>
      </c>
      <c r="I1425" s="82">
        <v>7.1999999999999995E-2</v>
      </c>
      <c r="J1425" s="16">
        <v>-0.1545</v>
      </c>
      <c r="K1425" s="57">
        <v>0.786069144280934</v>
      </c>
      <c r="L1425" s="16">
        <v>-0.1623</v>
      </c>
      <c r="M1425" s="83">
        <v>0.79900000000000004</v>
      </c>
      <c r="N1425" s="18">
        <v>1.01</v>
      </c>
      <c r="O1425" s="18">
        <v>0.41499999999999998</v>
      </c>
      <c r="P1425" s="16">
        <v>0</v>
      </c>
      <c r="Q1425" s="16">
        <v>0</v>
      </c>
      <c r="R1425">
        <v>0</v>
      </c>
      <c r="S1425" s="16">
        <v>0</v>
      </c>
      <c r="T1425" s="84">
        <v>-0.81640000000000001</v>
      </c>
      <c r="U1425" s="15">
        <v>5.5800000000000002E-2</v>
      </c>
      <c r="V1425" s="11">
        <v>0.58799999999999997</v>
      </c>
      <c r="W1425" s="99">
        <v>-0.86170000000000002</v>
      </c>
      <c r="X1425">
        <v>1</v>
      </c>
      <c r="Y1425">
        <v>0</v>
      </c>
    </row>
    <row r="1426" spans="1:25" x14ac:dyDescent="0.2">
      <c r="A1426" s="16" t="s">
        <v>13908</v>
      </c>
      <c r="B1426" s="16" t="s">
        <v>13909</v>
      </c>
      <c r="C1426" s="16" t="s">
        <v>57</v>
      </c>
      <c r="D1426" s="16" t="s">
        <v>13910</v>
      </c>
      <c r="E1426" s="16" t="s">
        <v>590</v>
      </c>
      <c r="F1426" s="16">
        <v>2835</v>
      </c>
      <c r="G1426" s="16">
        <v>1464</v>
      </c>
      <c r="H1426" s="16">
        <v>9.2200000000000004E-2</v>
      </c>
      <c r="I1426" s="82">
        <v>0.20300000000000001</v>
      </c>
      <c r="J1426" s="16">
        <v>-1.9099999999999999E-2</v>
      </c>
      <c r="K1426" s="57">
        <v>1</v>
      </c>
      <c r="L1426" s="16">
        <v>-3.1199999999999999E-2</v>
      </c>
      <c r="M1426" s="83">
        <v>0.999</v>
      </c>
      <c r="N1426" s="18">
        <v>0.75</v>
      </c>
      <c r="O1426" s="18">
        <v>0.41139999999999999</v>
      </c>
      <c r="P1426" s="16">
        <v>0</v>
      </c>
      <c r="Q1426" s="16">
        <v>0</v>
      </c>
      <c r="R1426">
        <v>0</v>
      </c>
      <c r="S1426" s="16">
        <v>0</v>
      </c>
      <c r="T1426">
        <v>0.55769999999999997</v>
      </c>
      <c r="U1426" s="15">
        <v>0.12809999999999999</v>
      </c>
      <c r="V1426" s="15">
        <v>0.17499999999999999</v>
      </c>
      <c r="W1426" s="15">
        <v>0.32269999999999999</v>
      </c>
      <c r="X1426">
        <v>1.19</v>
      </c>
      <c r="Y1426">
        <v>0.251</v>
      </c>
    </row>
    <row r="1427" spans="1:25" x14ac:dyDescent="0.2">
      <c r="A1427" s="16" t="s">
        <v>10801</v>
      </c>
      <c r="B1427" s="16" t="s">
        <v>10802</v>
      </c>
      <c r="C1427" s="16" t="s">
        <v>57</v>
      </c>
      <c r="D1427" s="16" t="s">
        <v>10803</v>
      </c>
      <c r="E1427" s="16" t="s">
        <v>599</v>
      </c>
      <c r="F1427" s="16" t="s">
        <v>60</v>
      </c>
      <c r="G1427" s="16">
        <v>1797</v>
      </c>
      <c r="H1427" s="16">
        <v>-4.5499999999999999E-2</v>
      </c>
      <c r="I1427" s="82">
        <v>0.52700000000000002</v>
      </c>
      <c r="J1427" s="16">
        <v>0.76390000000000002</v>
      </c>
      <c r="K1427" s="57">
        <v>0.15735594833598501</v>
      </c>
      <c r="L1427" s="16">
        <v>0.71240000000000003</v>
      </c>
      <c r="M1427" s="83">
        <v>6.3200000000000006E-2</v>
      </c>
      <c r="N1427" s="18">
        <v>0.7</v>
      </c>
      <c r="O1427" s="18">
        <v>0.41139999999999999</v>
      </c>
      <c r="P1427" s="16">
        <v>0</v>
      </c>
      <c r="Q1427" s="16">
        <v>0</v>
      </c>
      <c r="R1427">
        <v>0</v>
      </c>
      <c r="S1427" s="16">
        <v>0</v>
      </c>
      <c r="T1427" s="88">
        <v>1.2843</v>
      </c>
      <c r="U1427" s="15">
        <v>-0.21959999999999999</v>
      </c>
      <c r="V1427" s="15">
        <v>0.11899999999999999</v>
      </c>
      <c r="W1427" s="7">
        <v>1.6312</v>
      </c>
      <c r="X1427">
        <v>1.1100000000000001</v>
      </c>
      <c r="Y1427">
        <v>0.15060000000000001</v>
      </c>
    </row>
    <row r="1428" spans="1:25" x14ac:dyDescent="0.2">
      <c r="A1428" s="16" t="s">
        <v>11546</v>
      </c>
      <c r="B1428" s="16" t="s">
        <v>54</v>
      </c>
      <c r="C1428" s="16" t="s">
        <v>57</v>
      </c>
      <c r="D1428" s="16" t="s">
        <v>11547</v>
      </c>
      <c r="E1428" s="16" t="s">
        <v>590</v>
      </c>
      <c r="F1428" s="16">
        <v>608</v>
      </c>
      <c r="G1428" s="16">
        <v>721</v>
      </c>
      <c r="H1428" s="16">
        <v>-5.8700000000000002E-2</v>
      </c>
      <c r="I1428" s="82">
        <v>0.57199999999999995</v>
      </c>
      <c r="J1428" s="16">
        <v>0.20230000000000001</v>
      </c>
      <c r="K1428" s="57">
        <v>0.83553139507156504</v>
      </c>
      <c r="L1428" s="16">
        <v>0.2054</v>
      </c>
      <c r="M1428" s="83">
        <v>0.93600000000000005</v>
      </c>
      <c r="N1428" s="18">
        <v>0.96</v>
      </c>
      <c r="O1428" s="18">
        <v>0.41139999999999999</v>
      </c>
      <c r="P1428" s="16">
        <v>0</v>
      </c>
      <c r="Q1428" s="16">
        <v>0</v>
      </c>
      <c r="R1428">
        <v>0</v>
      </c>
      <c r="S1428" s="16">
        <v>0</v>
      </c>
      <c r="T1428" s="112">
        <v>-1.6398999999999999</v>
      </c>
      <c r="U1428" s="15">
        <v>-0.2482</v>
      </c>
      <c r="V1428" s="11">
        <v>0.66100000000000003</v>
      </c>
      <c r="W1428" s="15">
        <v>-0.5</v>
      </c>
      <c r="X1428">
        <v>1.07</v>
      </c>
      <c r="Y1428">
        <v>9.7600000000000006E-2</v>
      </c>
    </row>
    <row r="1429" spans="1:25" x14ac:dyDescent="0.2">
      <c r="A1429" s="16" t="s">
        <v>6072</v>
      </c>
      <c r="B1429" s="16" t="s">
        <v>6073</v>
      </c>
      <c r="C1429" s="16" t="s">
        <v>979</v>
      </c>
      <c r="D1429" s="16" t="s">
        <v>6074</v>
      </c>
      <c r="E1429" s="16" t="s">
        <v>599</v>
      </c>
      <c r="F1429" s="16" t="s">
        <v>60</v>
      </c>
      <c r="G1429" s="16">
        <v>1101</v>
      </c>
      <c r="H1429" s="16">
        <v>0.1462</v>
      </c>
      <c r="I1429" s="82">
        <v>8.6699999999999999E-2</v>
      </c>
      <c r="J1429" s="16">
        <v>3.6900000000000002E-2</v>
      </c>
      <c r="K1429" s="57">
        <v>1</v>
      </c>
      <c r="L1429" s="16">
        <v>2.58E-2</v>
      </c>
      <c r="M1429" s="83">
        <v>0.999</v>
      </c>
      <c r="N1429" s="18">
        <v>0.92</v>
      </c>
      <c r="O1429" s="18">
        <v>0.41139999999999999</v>
      </c>
      <c r="P1429" s="16">
        <v>0</v>
      </c>
      <c r="Q1429" s="16">
        <v>0</v>
      </c>
      <c r="R1429">
        <v>0</v>
      </c>
      <c r="S1429" s="16">
        <v>0</v>
      </c>
      <c r="T1429" s="84">
        <v>-0.72760000000000002</v>
      </c>
      <c r="U1429" s="15">
        <v>-0.14849999999999999</v>
      </c>
      <c r="V1429" s="15">
        <v>0.47399999999999998</v>
      </c>
      <c r="W1429" s="15">
        <v>4.9700000000000001E-2</v>
      </c>
      <c r="X1429">
        <v>1.07</v>
      </c>
      <c r="Y1429">
        <v>9.7600000000000006E-2</v>
      </c>
    </row>
    <row r="1430" spans="1:25" x14ac:dyDescent="0.2">
      <c r="A1430" s="16" t="s">
        <v>3395</v>
      </c>
      <c r="B1430" s="16" t="s">
        <v>3396</v>
      </c>
      <c r="C1430" s="16" t="s">
        <v>412</v>
      </c>
      <c r="D1430" s="16" t="s">
        <v>3397</v>
      </c>
      <c r="E1430" s="16" t="s">
        <v>590</v>
      </c>
      <c r="F1430" s="16">
        <v>2376</v>
      </c>
      <c r="G1430" s="16">
        <v>2130</v>
      </c>
      <c r="H1430" s="16">
        <v>9.1700000000000004E-2</v>
      </c>
      <c r="I1430" s="82">
        <v>0.158</v>
      </c>
      <c r="J1430" s="16">
        <v>0.29820000000000002</v>
      </c>
      <c r="K1430" s="57">
        <v>1</v>
      </c>
      <c r="L1430" s="16">
        <v>0.28549999999999998</v>
      </c>
      <c r="M1430" s="83">
        <v>0.98</v>
      </c>
      <c r="N1430" s="18">
        <v>0.79</v>
      </c>
      <c r="O1430" s="18">
        <v>0.41139999999999999</v>
      </c>
      <c r="P1430" s="16">
        <v>0</v>
      </c>
      <c r="Q1430" s="16">
        <v>0</v>
      </c>
      <c r="R1430">
        <v>0</v>
      </c>
      <c r="S1430" s="16">
        <v>0</v>
      </c>
      <c r="T1430" s="84">
        <v>-0.89700000000000002</v>
      </c>
      <c r="U1430" s="15">
        <v>0.72109999999999996</v>
      </c>
      <c r="V1430" s="15">
        <v>0.128</v>
      </c>
      <c r="W1430" s="15">
        <v>-0.55410000000000004</v>
      </c>
      <c r="X1430">
        <v>1.04</v>
      </c>
      <c r="Y1430">
        <v>5.6599999999999998E-2</v>
      </c>
    </row>
    <row r="1431" spans="1:25" x14ac:dyDescent="0.2">
      <c r="A1431" s="16" t="s">
        <v>1024</v>
      </c>
      <c r="B1431" s="16" t="s">
        <v>1025</v>
      </c>
      <c r="C1431" s="16" t="s">
        <v>139</v>
      </c>
      <c r="D1431" s="16" t="s">
        <v>1026</v>
      </c>
      <c r="E1431" s="16" t="s">
        <v>599</v>
      </c>
      <c r="F1431" s="16">
        <v>2602</v>
      </c>
      <c r="G1431" s="16">
        <v>2955</v>
      </c>
      <c r="H1431" s="81">
        <v>-1.5387</v>
      </c>
      <c r="I1431" s="82">
        <v>1.56E-123</v>
      </c>
      <c r="J1431" s="16">
        <v>-0.63800000000000001</v>
      </c>
      <c r="K1431" s="57">
        <v>0.438204423230102</v>
      </c>
      <c r="L1431" s="84">
        <v>-0.66739999999999999</v>
      </c>
      <c r="M1431" s="83">
        <v>1.6799999999999999E-2</v>
      </c>
      <c r="N1431" s="18">
        <v>1.1200000000000001</v>
      </c>
      <c r="O1431" s="18">
        <v>0.41139999999999999</v>
      </c>
      <c r="P1431" s="16">
        <v>1</v>
      </c>
      <c r="Q1431" s="16">
        <v>0</v>
      </c>
      <c r="R1431">
        <v>0</v>
      </c>
      <c r="S1431" s="16">
        <v>0</v>
      </c>
      <c r="T1431" s="89">
        <v>0.90639999999999998</v>
      </c>
      <c r="U1431" s="15">
        <v>0.1167</v>
      </c>
      <c r="V1431" s="15">
        <v>0.30599999999999999</v>
      </c>
      <c r="W1431" s="99">
        <v>-0.69530000000000003</v>
      </c>
      <c r="X1431">
        <v>0.99</v>
      </c>
      <c r="Y1431">
        <v>-1.4500000000000001E-2</v>
      </c>
    </row>
    <row r="1432" spans="1:25" x14ac:dyDescent="0.2">
      <c r="A1432" s="16" t="s">
        <v>7735</v>
      </c>
      <c r="B1432" s="16" t="s">
        <v>7736</v>
      </c>
      <c r="C1432" s="16" t="s">
        <v>216</v>
      </c>
      <c r="D1432" s="16" t="s">
        <v>7737</v>
      </c>
      <c r="E1432" s="16" t="s">
        <v>599</v>
      </c>
      <c r="F1432" s="16" t="s">
        <v>60</v>
      </c>
      <c r="G1432" s="16">
        <v>15831</v>
      </c>
      <c r="H1432" s="16">
        <v>-0.13270000000000001</v>
      </c>
      <c r="I1432" s="82">
        <v>1.4800000000000001E-2</v>
      </c>
      <c r="J1432" s="16">
        <v>-0.27760000000000001</v>
      </c>
      <c r="K1432" s="57">
        <v>0.76727898953491103</v>
      </c>
      <c r="L1432" s="16">
        <v>-0.27779999999999999</v>
      </c>
      <c r="M1432" s="83">
        <v>0.91700000000000004</v>
      </c>
      <c r="N1432" s="18">
        <v>0.89</v>
      </c>
      <c r="O1432" s="18">
        <v>0.41139999999999999</v>
      </c>
      <c r="P1432" s="16">
        <v>0</v>
      </c>
      <c r="Q1432" s="16">
        <v>0</v>
      </c>
      <c r="R1432">
        <v>0</v>
      </c>
      <c r="S1432" s="16">
        <v>0</v>
      </c>
      <c r="T1432" t="e">
        <v>#N/A</v>
      </c>
      <c r="U1432" s="15" t="e">
        <v>#N/A</v>
      </c>
      <c r="V1432" s="11">
        <v>0.58799999999999997</v>
      </c>
      <c r="W1432" s="98">
        <v>-1.0581</v>
      </c>
      <c r="X1432">
        <v>0.99</v>
      </c>
      <c r="Y1432">
        <v>-1.4500000000000001E-2</v>
      </c>
    </row>
    <row r="1433" spans="1:25" x14ac:dyDescent="0.2">
      <c r="A1433" s="16" t="s">
        <v>15689</v>
      </c>
      <c r="B1433" s="16" t="s">
        <v>11848</v>
      </c>
      <c r="C1433" s="16" t="s">
        <v>57</v>
      </c>
      <c r="D1433" s="16" t="s">
        <v>15690</v>
      </c>
      <c r="E1433" s="16" t="s">
        <v>599</v>
      </c>
      <c r="F1433" s="16">
        <v>2344</v>
      </c>
      <c r="G1433" s="16">
        <v>1388</v>
      </c>
      <c r="H1433" s="16">
        <v>-0.19009999999999999</v>
      </c>
      <c r="I1433" s="82">
        <v>5.3499999999999997E-3</v>
      </c>
      <c r="J1433" s="16">
        <v>-0.1852</v>
      </c>
      <c r="K1433" s="57">
        <v>1</v>
      </c>
      <c r="L1433" s="16">
        <v>-0.19550000000000001</v>
      </c>
      <c r="M1433" s="83">
        <v>0.85699999999999998</v>
      </c>
      <c r="N1433" s="18">
        <v>0.88</v>
      </c>
      <c r="O1433" s="18">
        <v>0.41139999999999999</v>
      </c>
      <c r="P1433" s="16">
        <v>0</v>
      </c>
      <c r="Q1433" s="16">
        <v>0</v>
      </c>
      <c r="R1433">
        <v>0</v>
      </c>
      <c r="S1433" s="16">
        <v>0</v>
      </c>
      <c r="T1433">
        <v>0.35749999999999998</v>
      </c>
      <c r="U1433" s="15">
        <v>-0.15690000000000001</v>
      </c>
      <c r="V1433" s="15">
        <v>-0.38200000000000001</v>
      </c>
      <c r="W1433" s="15">
        <v>0.50239999999999996</v>
      </c>
      <c r="X1433">
        <v>0.98</v>
      </c>
      <c r="Y1433">
        <v>-2.9100000000000001E-2</v>
      </c>
    </row>
    <row r="1434" spans="1:25" x14ac:dyDescent="0.2">
      <c r="A1434" s="16" t="s">
        <v>5371</v>
      </c>
      <c r="B1434" s="16" t="s">
        <v>962</v>
      </c>
      <c r="C1434" s="16" t="s">
        <v>316</v>
      </c>
      <c r="D1434" s="16" t="s">
        <v>5372</v>
      </c>
      <c r="E1434" s="16" t="s">
        <v>590</v>
      </c>
      <c r="F1434" s="16">
        <v>1227</v>
      </c>
      <c r="G1434" s="16">
        <v>1617</v>
      </c>
      <c r="H1434" s="16">
        <v>0.1991</v>
      </c>
      <c r="I1434" s="82">
        <v>3.4499999999999999E-3</v>
      </c>
      <c r="J1434" s="16">
        <v>-0.42309999999999998</v>
      </c>
      <c r="K1434" s="57">
        <v>0.29229394985952301</v>
      </c>
      <c r="L1434" s="16">
        <v>-0.43719999999999998</v>
      </c>
      <c r="M1434" s="83">
        <v>0.24399999999999999</v>
      </c>
      <c r="N1434" s="18">
        <v>0.84</v>
      </c>
      <c r="O1434" s="18">
        <v>0.41139999999999999</v>
      </c>
      <c r="P1434" s="16">
        <v>0</v>
      </c>
      <c r="Q1434" s="16">
        <v>0</v>
      </c>
      <c r="R1434">
        <v>0</v>
      </c>
      <c r="S1434" s="16">
        <v>0</v>
      </c>
      <c r="T1434" s="112">
        <v>-2.1351</v>
      </c>
      <c r="U1434" s="15">
        <v>-9.5500000000000002E-2</v>
      </c>
      <c r="V1434" s="99">
        <v>-0.73799999999999999</v>
      </c>
      <c r="W1434" s="98">
        <v>-2.4647999999999999</v>
      </c>
      <c r="X1434">
        <v>0.98</v>
      </c>
      <c r="Y1434">
        <v>-2.9100000000000001E-2</v>
      </c>
    </row>
    <row r="1435" spans="1:25" x14ac:dyDescent="0.2">
      <c r="A1435" s="16" t="s">
        <v>4585</v>
      </c>
      <c r="B1435" s="16" t="s">
        <v>4586</v>
      </c>
      <c r="C1435" s="16" t="s">
        <v>81</v>
      </c>
      <c r="D1435" s="16" t="s">
        <v>4587</v>
      </c>
      <c r="E1435" s="16" t="s">
        <v>590</v>
      </c>
      <c r="F1435" s="16">
        <v>3158</v>
      </c>
      <c r="G1435" s="16">
        <v>1262</v>
      </c>
      <c r="H1435" s="16">
        <v>0.12989999999999999</v>
      </c>
      <c r="I1435" s="82">
        <v>7.9699999999999993E-2</v>
      </c>
      <c r="J1435" s="16">
        <v>-7.1300000000000002E-2</v>
      </c>
      <c r="K1435" s="57">
        <v>1</v>
      </c>
      <c r="L1435" s="16">
        <v>6.9900000000000004E-2</v>
      </c>
      <c r="M1435" s="83">
        <v>0.999</v>
      </c>
      <c r="N1435" s="18">
        <v>0.8</v>
      </c>
      <c r="O1435" s="18">
        <v>0.41139999999999999</v>
      </c>
      <c r="P1435" s="16">
        <v>0</v>
      </c>
      <c r="Q1435" s="16">
        <v>0</v>
      </c>
      <c r="R1435">
        <v>0</v>
      </c>
      <c r="S1435" s="16">
        <v>0</v>
      </c>
      <c r="T1435">
        <v>-0.2344</v>
      </c>
      <c r="U1435" s="15">
        <v>0.24</v>
      </c>
      <c r="V1435" s="15">
        <v>0.45</v>
      </c>
      <c r="W1435" s="98">
        <v>-1.0988</v>
      </c>
      <c r="X1435">
        <v>0.83</v>
      </c>
      <c r="Y1435">
        <v>-0.26879999999999998</v>
      </c>
    </row>
    <row r="1436" spans="1:25" x14ac:dyDescent="0.2">
      <c r="A1436" s="16" t="s">
        <v>11286</v>
      </c>
      <c r="B1436" s="16" t="s">
        <v>10611</v>
      </c>
      <c r="C1436" s="16" t="s">
        <v>57</v>
      </c>
      <c r="D1436" s="16" t="s">
        <v>11287</v>
      </c>
      <c r="E1436" s="16" t="s">
        <v>599</v>
      </c>
      <c r="F1436" s="16">
        <v>4334</v>
      </c>
      <c r="G1436" s="16">
        <v>1810</v>
      </c>
      <c r="H1436" s="16">
        <v>-0.3397</v>
      </c>
      <c r="I1436" s="82">
        <v>1.02E-8</v>
      </c>
      <c r="J1436" s="16">
        <v>0.28370000000000001</v>
      </c>
      <c r="K1436" s="57">
        <v>0.87022540225397804</v>
      </c>
      <c r="L1436" s="16">
        <v>0.29110000000000003</v>
      </c>
      <c r="M1436" s="83">
        <v>0.79200000000000004</v>
      </c>
      <c r="N1436" s="18">
        <v>0.95</v>
      </c>
      <c r="O1436" s="18">
        <v>0.4078</v>
      </c>
      <c r="P1436" s="16">
        <v>0</v>
      </c>
      <c r="Q1436" s="16">
        <v>0</v>
      </c>
      <c r="R1436">
        <v>0</v>
      </c>
      <c r="S1436" s="16">
        <v>0</v>
      </c>
      <c r="T1436" s="89">
        <v>0.92479999999999996</v>
      </c>
      <c r="U1436" s="15">
        <v>-0.13350000000000001</v>
      </c>
      <c r="V1436" s="15">
        <v>0.26700000000000002</v>
      </c>
      <c r="W1436" s="11">
        <v>0.63329999999999997</v>
      </c>
      <c r="X1436">
        <v>1.18</v>
      </c>
      <c r="Y1436">
        <v>0.23880000000000001</v>
      </c>
    </row>
    <row r="1437" spans="1:25" x14ac:dyDescent="0.2">
      <c r="A1437" s="16" t="s">
        <v>15326</v>
      </c>
      <c r="B1437" s="16" t="s">
        <v>15327</v>
      </c>
      <c r="C1437" s="16" t="s">
        <v>57</v>
      </c>
      <c r="D1437" s="16" t="s">
        <v>15328</v>
      </c>
      <c r="E1437" s="16" t="s">
        <v>599</v>
      </c>
      <c r="F1437" s="16">
        <v>1546</v>
      </c>
      <c r="G1437" s="16">
        <v>1101</v>
      </c>
      <c r="H1437" s="16">
        <v>7.9799999999999996E-2</v>
      </c>
      <c r="I1437" s="82">
        <v>0.39400000000000002</v>
      </c>
      <c r="J1437" s="16">
        <v>-0.13250000000000001</v>
      </c>
      <c r="K1437" s="57">
        <v>1</v>
      </c>
      <c r="L1437" s="16">
        <v>-0.10349999999999999</v>
      </c>
      <c r="M1437" s="83">
        <v>0.999</v>
      </c>
      <c r="N1437" s="18">
        <v>1.1499999999999999</v>
      </c>
      <c r="O1437" s="18">
        <v>0.4078</v>
      </c>
      <c r="P1437" s="16">
        <v>0</v>
      </c>
      <c r="Q1437" s="16">
        <v>0</v>
      </c>
      <c r="R1437">
        <v>0</v>
      </c>
      <c r="S1437" s="16">
        <v>0</v>
      </c>
      <c r="T1437">
        <v>0.5282</v>
      </c>
      <c r="U1437" s="15">
        <v>9.9199999999999997E-2</v>
      </c>
      <c r="V1437" s="15">
        <v>0.19800000000000001</v>
      </c>
      <c r="W1437" s="15">
        <v>0.1009</v>
      </c>
      <c r="X1437">
        <v>1.05</v>
      </c>
      <c r="Y1437">
        <v>7.0400000000000004E-2</v>
      </c>
    </row>
    <row r="1438" spans="1:25" x14ac:dyDescent="0.2">
      <c r="A1438" s="16" t="s">
        <v>14209</v>
      </c>
      <c r="B1438" s="16" t="s">
        <v>54</v>
      </c>
      <c r="C1438" s="16" t="s">
        <v>57</v>
      </c>
      <c r="D1438" s="16" t="s">
        <v>14209</v>
      </c>
      <c r="E1438" s="16" t="s">
        <v>590</v>
      </c>
      <c r="F1438" s="16">
        <v>1103</v>
      </c>
      <c r="G1438" s="16">
        <v>484</v>
      </c>
      <c r="H1438" s="16">
        <v>0.25650000000000001</v>
      </c>
      <c r="I1438" s="82">
        <v>1.7000000000000001E-2</v>
      </c>
      <c r="J1438" s="16">
        <v>-4.2299999999999997E-2</v>
      </c>
      <c r="K1438" s="57">
        <v>1</v>
      </c>
      <c r="L1438" s="16">
        <v>-9.0200000000000002E-2</v>
      </c>
      <c r="M1438" s="83">
        <v>0.999</v>
      </c>
      <c r="N1438" s="18">
        <v>0.97</v>
      </c>
      <c r="O1438" s="18">
        <v>0.4078</v>
      </c>
      <c r="P1438" s="16">
        <v>0</v>
      </c>
      <c r="Q1438" s="16">
        <v>0</v>
      </c>
      <c r="R1438">
        <v>0</v>
      </c>
      <c r="S1438" s="16">
        <v>0</v>
      </c>
      <c r="T1438" s="112">
        <v>-1.6267</v>
      </c>
      <c r="U1438" s="15">
        <v>-0.21010000000000001</v>
      </c>
      <c r="V1438" s="15">
        <v>0.26300000000000001</v>
      </c>
      <c r="W1438" s="99">
        <v>-0.68059999999999998</v>
      </c>
      <c r="X1438">
        <v>1.02</v>
      </c>
      <c r="Y1438">
        <v>2.86E-2</v>
      </c>
    </row>
    <row r="1439" spans="1:25" x14ac:dyDescent="0.2">
      <c r="A1439" s="16" t="s">
        <v>12608</v>
      </c>
      <c r="B1439" s="16" t="s">
        <v>54</v>
      </c>
      <c r="C1439" s="16" t="s">
        <v>57</v>
      </c>
      <c r="D1439" s="16" t="s">
        <v>12608</v>
      </c>
      <c r="E1439" s="16" t="s">
        <v>590</v>
      </c>
      <c r="F1439" s="16" t="s">
        <v>60</v>
      </c>
      <c r="G1439" s="16">
        <v>2007</v>
      </c>
      <c r="H1439" s="16">
        <v>-0.20419999999999999</v>
      </c>
      <c r="I1439" s="82">
        <v>5.44E-4</v>
      </c>
      <c r="J1439" s="16">
        <v>6.4000000000000001E-2</v>
      </c>
      <c r="K1439" s="57">
        <v>1</v>
      </c>
      <c r="L1439" s="16">
        <v>0.1033</v>
      </c>
      <c r="M1439" s="83">
        <v>0.999</v>
      </c>
      <c r="N1439" s="18">
        <v>0.87</v>
      </c>
      <c r="O1439" s="18">
        <v>0.4078</v>
      </c>
      <c r="P1439" s="16">
        <v>0</v>
      </c>
      <c r="Q1439" s="16">
        <v>0</v>
      </c>
      <c r="R1439">
        <v>0</v>
      </c>
      <c r="S1439" s="16">
        <v>0</v>
      </c>
      <c r="T1439" s="88">
        <v>1.3287</v>
      </c>
      <c r="U1439" s="15">
        <v>0.3453</v>
      </c>
      <c r="V1439" s="11">
        <v>0.59199999999999997</v>
      </c>
      <c r="W1439" s="11">
        <v>0.65790000000000004</v>
      </c>
      <c r="X1439">
        <v>0.68</v>
      </c>
      <c r="Y1439">
        <v>-0.55640000000000001</v>
      </c>
    </row>
    <row r="1440" spans="1:25" x14ac:dyDescent="0.2">
      <c r="A1440" s="16" t="s">
        <v>15036</v>
      </c>
      <c r="B1440" s="16" t="s">
        <v>11848</v>
      </c>
      <c r="C1440" s="16" t="s">
        <v>57</v>
      </c>
      <c r="D1440" s="16" t="s">
        <v>15037</v>
      </c>
      <c r="E1440" s="16" t="s">
        <v>599</v>
      </c>
      <c r="F1440" s="16" t="s">
        <v>60</v>
      </c>
      <c r="G1440" s="16">
        <v>757</v>
      </c>
      <c r="H1440" s="16">
        <v>-5.5999999999999999E-3</v>
      </c>
      <c r="I1440" s="82">
        <v>0.96099999999999997</v>
      </c>
      <c r="J1440" s="16">
        <v>-0.1031</v>
      </c>
      <c r="K1440" s="57">
        <v>1</v>
      </c>
      <c r="L1440" s="16">
        <v>-0.10970000000000001</v>
      </c>
      <c r="M1440" s="83">
        <v>0.999</v>
      </c>
      <c r="N1440" s="18">
        <v>1.1100000000000001</v>
      </c>
      <c r="O1440" s="18">
        <v>0.4042</v>
      </c>
      <c r="P1440" s="16">
        <v>0</v>
      </c>
      <c r="Q1440" s="16">
        <v>0</v>
      </c>
      <c r="R1440">
        <v>0</v>
      </c>
      <c r="S1440" s="16">
        <v>0</v>
      </c>
      <c r="T1440" s="112">
        <v>-1.0530999999999999</v>
      </c>
      <c r="U1440" s="15">
        <v>-0.31019999999999998</v>
      </c>
      <c r="V1440" s="11">
        <v>0.68799999999999994</v>
      </c>
      <c r="W1440" s="15">
        <v>-0.57210000000000005</v>
      </c>
      <c r="X1440">
        <v>1.1399999999999999</v>
      </c>
      <c r="Y1440">
        <v>0.189</v>
      </c>
    </row>
    <row r="1441" spans="1:25" x14ac:dyDescent="0.2">
      <c r="A1441" s="16" t="s">
        <v>5480</v>
      </c>
      <c r="B1441" s="16" t="s">
        <v>5481</v>
      </c>
      <c r="C1441" s="16" t="s">
        <v>55</v>
      </c>
      <c r="D1441" s="16" t="s">
        <v>5482</v>
      </c>
      <c r="E1441" s="16" t="s">
        <v>590</v>
      </c>
      <c r="F1441" s="16">
        <v>1998</v>
      </c>
      <c r="G1441" s="16">
        <v>1751</v>
      </c>
      <c r="H1441" s="89">
        <v>0.7288</v>
      </c>
      <c r="I1441" s="82">
        <v>5.2800000000000004E-29</v>
      </c>
      <c r="J1441" s="16">
        <v>0.2626</v>
      </c>
      <c r="K1441" s="57">
        <v>1</v>
      </c>
      <c r="L1441" s="16">
        <v>0.21790000000000001</v>
      </c>
      <c r="M1441" s="83">
        <v>0.999</v>
      </c>
      <c r="N1441" s="18">
        <v>0.62</v>
      </c>
      <c r="O1441" s="18">
        <v>0.4042</v>
      </c>
      <c r="P1441" s="16">
        <v>0</v>
      </c>
      <c r="Q1441" s="16">
        <v>1</v>
      </c>
      <c r="R1441">
        <v>0</v>
      </c>
      <c r="S1441" s="16">
        <v>0</v>
      </c>
      <c r="T1441">
        <v>-0.48499999999999999</v>
      </c>
      <c r="U1441" s="15">
        <v>1.7600000000000001E-2</v>
      </c>
      <c r="V1441" s="99">
        <v>-0.64300000000000002</v>
      </c>
      <c r="W1441" s="98">
        <v>-1.7906</v>
      </c>
      <c r="X1441">
        <v>1.1299999999999999</v>
      </c>
      <c r="Y1441">
        <v>0.17630000000000001</v>
      </c>
    </row>
    <row r="1442" spans="1:25" x14ac:dyDescent="0.2">
      <c r="A1442" s="16" t="s">
        <v>8545</v>
      </c>
      <c r="B1442" s="16" t="s">
        <v>8546</v>
      </c>
      <c r="C1442" s="16" t="s">
        <v>261</v>
      </c>
      <c r="D1442" s="16" t="s">
        <v>8547</v>
      </c>
      <c r="E1442" s="16" t="s">
        <v>599</v>
      </c>
      <c r="F1442" s="16" t="s">
        <v>60</v>
      </c>
      <c r="G1442" s="16">
        <v>1468</v>
      </c>
      <c r="H1442" s="16">
        <v>-0.14180000000000001</v>
      </c>
      <c r="I1442" s="82">
        <v>6.1100000000000002E-2</v>
      </c>
      <c r="J1442" s="16">
        <v>0.21290000000000001</v>
      </c>
      <c r="K1442" s="57">
        <v>1</v>
      </c>
      <c r="L1442" s="16">
        <v>0.21299999999999999</v>
      </c>
      <c r="M1442" s="83">
        <v>0.995</v>
      </c>
      <c r="N1442" s="18">
        <v>1.1100000000000001</v>
      </c>
      <c r="O1442" s="18">
        <v>0.4042</v>
      </c>
      <c r="P1442" s="16">
        <v>0</v>
      </c>
      <c r="Q1442" s="16">
        <v>0</v>
      </c>
      <c r="R1442">
        <v>0</v>
      </c>
      <c r="S1442" s="16">
        <v>0</v>
      </c>
      <c r="T1442">
        <v>6.0699999999999997E-2</v>
      </c>
      <c r="U1442" s="15">
        <v>0.35680000000000001</v>
      </c>
      <c r="V1442" s="15">
        <v>-0.34100000000000003</v>
      </c>
      <c r="W1442" s="11">
        <v>0.9194</v>
      </c>
      <c r="X1442">
        <v>1.1200000000000001</v>
      </c>
      <c r="Y1442">
        <v>0.16350000000000001</v>
      </c>
    </row>
    <row r="1443" spans="1:25" x14ac:dyDescent="0.2">
      <c r="A1443" s="16" t="s">
        <v>2494</v>
      </c>
      <c r="B1443" s="16" t="s">
        <v>54</v>
      </c>
      <c r="C1443" s="16" t="s">
        <v>155</v>
      </c>
      <c r="D1443" s="16" t="s">
        <v>2495</v>
      </c>
      <c r="E1443" s="16" t="s">
        <v>590</v>
      </c>
      <c r="F1443" s="16">
        <v>3619</v>
      </c>
      <c r="G1443" s="16">
        <v>1972</v>
      </c>
      <c r="H1443" s="16">
        <v>-7.4899999999999994E-2</v>
      </c>
      <c r="I1443" s="82">
        <v>0.24199999999999999</v>
      </c>
      <c r="J1443" s="16">
        <v>0.44790000000000002</v>
      </c>
      <c r="K1443" s="57">
        <v>0.53298395061188597</v>
      </c>
      <c r="L1443" s="16">
        <v>0.44290000000000002</v>
      </c>
      <c r="M1443" s="83">
        <v>0.13600000000000001</v>
      </c>
      <c r="N1443" s="18">
        <v>1.27</v>
      </c>
      <c r="O1443" s="18">
        <v>0.4042</v>
      </c>
      <c r="P1443" s="16">
        <v>0</v>
      </c>
      <c r="Q1443" s="16">
        <v>0</v>
      </c>
      <c r="R1443">
        <v>0</v>
      </c>
      <c r="S1443" s="16">
        <v>0</v>
      </c>
      <c r="T1443" s="89">
        <v>0.6371</v>
      </c>
      <c r="U1443" s="15">
        <v>0.28960000000000002</v>
      </c>
      <c r="V1443" s="15">
        <v>-0.27900000000000003</v>
      </c>
      <c r="W1443" s="15">
        <v>0.26419999999999999</v>
      </c>
      <c r="X1443">
        <v>1.1000000000000001</v>
      </c>
      <c r="Y1443">
        <v>0.13750000000000001</v>
      </c>
    </row>
    <row r="1444" spans="1:25" x14ac:dyDescent="0.2">
      <c r="A1444" s="16" t="s">
        <v>7412</v>
      </c>
      <c r="B1444" s="16" t="s">
        <v>106</v>
      </c>
      <c r="C1444" s="16" t="s">
        <v>89</v>
      </c>
      <c r="D1444" s="16" t="s">
        <v>7413</v>
      </c>
      <c r="E1444" s="16" t="s">
        <v>599</v>
      </c>
      <c r="F1444" s="16">
        <v>1569</v>
      </c>
      <c r="G1444" s="16">
        <v>1151</v>
      </c>
      <c r="H1444" s="16">
        <v>0.1711</v>
      </c>
      <c r="I1444" s="82">
        <v>4.2700000000000002E-2</v>
      </c>
      <c r="J1444" s="16">
        <v>-0.20619999999999999</v>
      </c>
      <c r="K1444" s="57">
        <v>0.88343587617422803</v>
      </c>
      <c r="L1444" s="16">
        <v>-0.21840000000000001</v>
      </c>
      <c r="M1444" s="83">
        <v>0.34599999999999997</v>
      </c>
      <c r="N1444" s="18">
        <v>1.0900000000000001</v>
      </c>
      <c r="O1444" s="18">
        <v>0.4042</v>
      </c>
      <c r="P1444" s="16">
        <v>0</v>
      </c>
      <c r="Q1444" s="16">
        <v>0</v>
      </c>
      <c r="R1444">
        <v>0</v>
      </c>
      <c r="S1444" s="16">
        <v>0</v>
      </c>
      <c r="T1444">
        <v>-0.18679999999999999</v>
      </c>
      <c r="U1444" s="15">
        <v>0.16930000000000001</v>
      </c>
      <c r="V1444" s="11">
        <v>0.63600000000000001</v>
      </c>
      <c r="W1444" s="15">
        <v>6.4600000000000005E-2</v>
      </c>
      <c r="X1444">
        <v>1.06</v>
      </c>
      <c r="Y1444">
        <v>8.4099999999999994E-2</v>
      </c>
    </row>
    <row r="1445" spans="1:25" x14ac:dyDescent="0.2">
      <c r="A1445" s="16" t="s">
        <v>13295</v>
      </c>
      <c r="B1445" s="16" t="s">
        <v>54</v>
      </c>
      <c r="C1445" s="16" t="s">
        <v>57</v>
      </c>
      <c r="D1445" s="16" t="s">
        <v>13296</v>
      </c>
      <c r="E1445" s="16" t="s">
        <v>590</v>
      </c>
      <c r="F1445" s="16">
        <v>1692</v>
      </c>
      <c r="G1445" s="16">
        <v>997</v>
      </c>
      <c r="H1445" s="16">
        <v>-0.09</v>
      </c>
      <c r="I1445" s="82">
        <v>0.27800000000000002</v>
      </c>
      <c r="J1445" s="16">
        <v>2.0899999999999998E-2</v>
      </c>
      <c r="K1445" s="57">
        <v>1</v>
      </c>
      <c r="L1445" s="16">
        <v>1.43E-2</v>
      </c>
      <c r="M1445" s="83">
        <v>0.999</v>
      </c>
      <c r="N1445" s="18">
        <v>0.72</v>
      </c>
      <c r="O1445" s="18">
        <v>0.4042</v>
      </c>
      <c r="P1445" s="16">
        <v>0</v>
      </c>
      <c r="Q1445" s="16">
        <v>0</v>
      </c>
      <c r="R1445">
        <v>0</v>
      </c>
      <c r="S1445" s="16">
        <v>0</v>
      </c>
      <c r="T1445" s="84">
        <v>-0.99860000000000004</v>
      </c>
      <c r="U1445" s="15">
        <v>-0.1052</v>
      </c>
      <c r="V1445" s="15">
        <v>0.104</v>
      </c>
      <c r="W1445" s="15">
        <v>-0.15740000000000001</v>
      </c>
      <c r="X1445">
        <v>1.04</v>
      </c>
      <c r="Y1445">
        <v>5.6599999999999998E-2</v>
      </c>
    </row>
    <row r="1446" spans="1:25" x14ac:dyDescent="0.2">
      <c r="A1446" s="16" t="s">
        <v>700</v>
      </c>
      <c r="B1446" s="16" t="s">
        <v>54</v>
      </c>
      <c r="C1446" s="16" t="s">
        <v>57</v>
      </c>
      <c r="D1446" s="16" t="s">
        <v>701</v>
      </c>
      <c r="E1446" s="16" t="s">
        <v>590</v>
      </c>
      <c r="F1446" s="16" t="s">
        <v>60</v>
      </c>
      <c r="G1446" s="16">
        <v>756</v>
      </c>
      <c r="H1446" s="84">
        <v>-0.64710000000000001</v>
      </c>
      <c r="I1446" s="82">
        <v>8.4700000000000008E-15</v>
      </c>
      <c r="J1446" s="84">
        <v>-0.99350000000000005</v>
      </c>
      <c r="K1446" s="57">
        <v>3.2982040219035801E-5</v>
      </c>
      <c r="L1446" s="84">
        <v>-0.92149999999999999</v>
      </c>
      <c r="M1446" s="83">
        <v>1.42E-5</v>
      </c>
      <c r="N1446" s="18">
        <v>1.02</v>
      </c>
      <c r="O1446" s="18">
        <v>0.4042</v>
      </c>
      <c r="P1446" s="16">
        <v>1</v>
      </c>
      <c r="Q1446" s="16">
        <v>0</v>
      </c>
      <c r="R1446">
        <v>1</v>
      </c>
      <c r="S1446" s="16">
        <v>0</v>
      </c>
      <c r="T1446">
        <v>-0.42759999999999998</v>
      </c>
      <c r="U1446" s="15">
        <v>-0.37430000000000002</v>
      </c>
      <c r="V1446" s="15">
        <v>-0.52</v>
      </c>
      <c r="W1446" s="15">
        <v>0.36</v>
      </c>
      <c r="X1446">
        <v>1</v>
      </c>
      <c r="Y1446">
        <v>0</v>
      </c>
    </row>
    <row r="1447" spans="1:25" x14ac:dyDescent="0.2">
      <c r="A1447" s="16" t="s">
        <v>15311</v>
      </c>
      <c r="B1447" s="16" t="s">
        <v>14435</v>
      </c>
      <c r="C1447" s="16" t="s">
        <v>57</v>
      </c>
      <c r="D1447" s="16" t="s">
        <v>15311</v>
      </c>
      <c r="E1447" s="16" t="s">
        <v>599</v>
      </c>
      <c r="F1447" s="16" t="s">
        <v>60</v>
      </c>
      <c r="G1447" s="16">
        <v>1765</v>
      </c>
      <c r="H1447" s="16">
        <v>7.7399999999999997E-2</v>
      </c>
      <c r="I1447" s="82">
        <v>0.245</v>
      </c>
      <c r="J1447" s="16">
        <v>-0.1298</v>
      </c>
      <c r="K1447" s="57">
        <v>1</v>
      </c>
      <c r="L1447" s="16">
        <v>-0.1116</v>
      </c>
      <c r="M1447" s="83">
        <v>0.999</v>
      </c>
      <c r="N1447" s="18">
        <v>0.93</v>
      </c>
      <c r="O1447" s="18">
        <v>0.4042</v>
      </c>
      <c r="P1447" s="16">
        <v>0</v>
      </c>
      <c r="Q1447" s="16">
        <v>0</v>
      </c>
      <c r="R1447">
        <v>0</v>
      </c>
      <c r="S1447" s="16">
        <v>0</v>
      </c>
      <c r="T1447">
        <v>0.46460000000000001</v>
      </c>
      <c r="U1447" s="15">
        <v>-0.3216</v>
      </c>
      <c r="V1447" s="15">
        <v>0.151</v>
      </c>
      <c r="W1447" s="15">
        <v>-3.5999999999999999E-3</v>
      </c>
      <c r="X1447">
        <v>0.96</v>
      </c>
      <c r="Y1447">
        <v>-5.8900000000000001E-2</v>
      </c>
    </row>
    <row r="1448" spans="1:25" x14ac:dyDescent="0.2">
      <c r="A1448" s="16" t="s">
        <v>5763</v>
      </c>
      <c r="B1448" s="16" t="s">
        <v>54</v>
      </c>
      <c r="C1448" s="16" t="s">
        <v>55</v>
      </c>
      <c r="D1448" s="16" t="s">
        <v>5764</v>
      </c>
      <c r="E1448" s="16" t="s">
        <v>590</v>
      </c>
      <c r="F1448" s="16" t="s">
        <v>60</v>
      </c>
      <c r="G1448" s="16">
        <v>1393</v>
      </c>
      <c r="H1448" s="16">
        <v>0.1666</v>
      </c>
      <c r="I1448" s="82">
        <v>2.18E-2</v>
      </c>
      <c r="J1448" s="16">
        <v>-4.8800000000000003E-2</v>
      </c>
      <c r="K1448" s="57">
        <v>1</v>
      </c>
      <c r="L1448" s="16">
        <v>-5.9499999999999997E-2</v>
      </c>
      <c r="M1448" s="83">
        <v>0.999</v>
      </c>
      <c r="N1448" s="18">
        <v>0.92</v>
      </c>
      <c r="O1448" s="18">
        <v>0.4042</v>
      </c>
      <c r="P1448" s="16">
        <v>0</v>
      </c>
      <c r="Q1448" s="16">
        <v>0</v>
      </c>
      <c r="R1448">
        <v>0</v>
      </c>
      <c r="S1448" s="16">
        <v>0</v>
      </c>
      <c r="T1448">
        <v>-0.4375</v>
      </c>
      <c r="U1448" s="15">
        <v>-0.25090000000000001</v>
      </c>
      <c r="V1448" s="15">
        <v>0.14099999999999999</v>
      </c>
      <c r="W1448" s="15">
        <v>1.61E-2</v>
      </c>
      <c r="X1448">
        <v>0.94</v>
      </c>
      <c r="Y1448">
        <v>-8.9300000000000004E-2</v>
      </c>
    </row>
    <row r="1449" spans="1:25" x14ac:dyDescent="0.2">
      <c r="A1449" s="16" t="s">
        <v>7915</v>
      </c>
      <c r="B1449" s="16" t="s">
        <v>7916</v>
      </c>
      <c r="C1449" s="16" t="s">
        <v>123</v>
      </c>
      <c r="D1449" s="16" t="s">
        <v>7917</v>
      </c>
      <c r="E1449" s="16" t="s">
        <v>599</v>
      </c>
      <c r="F1449" s="16">
        <v>2569</v>
      </c>
      <c r="G1449" s="16">
        <v>1629</v>
      </c>
      <c r="H1449" s="16">
        <v>2.92E-2</v>
      </c>
      <c r="I1449" s="82">
        <v>0.71899999999999997</v>
      </c>
      <c r="J1449" s="16">
        <v>0.1381</v>
      </c>
      <c r="K1449" s="57">
        <v>1</v>
      </c>
      <c r="L1449" s="16">
        <v>0.14929999999999999</v>
      </c>
      <c r="M1449" s="83">
        <v>0.87</v>
      </c>
      <c r="N1449" s="18">
        <v>0.83</v>
      </c>
      <c r="O1449" s="18">
        <v>0.40050000000000002</v>
      </c>
      <c r="P1449" s="16">
        <v>0</v>
      </c>
      <c r="Q1449" s="16">
        <v>0</v>
      </c>
      <c r="R1449">
        <v>0</v>
      </c>
      <c r="S1449" s="16">
        <v>0</v>
      </c>
      <c r="T1449">
        <v>0.4924</v>
      </c>
      <c r="U1449" s="15">
        <v>-8.7099999999999997E-2</v>
      </c>
      <c r="V1449" s="15">
        <v>-2E-3</v>
      </c>
      <c r="W1449" s="15">
        <v>0.42299999999999999</v>
      </c>
      <c r="X1449">
        <v>1.33</v>
      </c>
      <c r="Y1449">
        <v>0.41139999999999999</v>
      </c>
    </row>
    <row r="1450" spans="1:25" x14ac:dyDescent="0.2">
      <c r="A1450" s="16" t="s">
        <v>14452</v>
      </c>
      <c r="B1450" s="16" t="s">
        <v>5236</v>
      </c>
      <c r="C1450" s="16" t="s">
        <v>57</v>
      </c>
      <c r="D1450" s="16" t="s">
        <v>14453</v>
      </c>
      <c r="E1450" s="16" t="s">
        <v>590</v>
      </c>
      <c r="F1450" s="16">
        <v>612</v>
      </c>
      <c r="G1450" s="16">
        <v>531</v>
      </c>
      <c r="H1450" s="16">
        <v>0.186</v>
      </c>
      <c r="I1450" s="82">
        <v>9.6699999999999994E-2</v>
      </c>
      <c r="J1450" s="16">
        <v>-5.6599999999999998E-2</v>
      </c>
      <c r="K1450" s="57">
        <v>1</v>
      </c>
      <c r="L1450" s="16">
        <v>-4.2900000000000001E-2</v>
      </c>
      <c r="M1450" s="83">
        <v>0.999</v>
      </c>
      <c r="N1450" s="18">
        <v>0.87</v>
      </c>
      <c r="O1450" s="18">
        <v>0.40050000000000002</v>
      </c>
      <c r="P1450" s="16">
        <v>0</v>
      </c>
      <c r="Q1450" s="16">
        <v>0</v>
      </c>
      <c r="R1450">
        <v>0</v>
      </c>
      <c r="S1450" s="16">
        <v>0</v>
      </c>
      <c r="T1450" s="112">
        <v>-2.0750000000000002</v>
      </c>
      <c r="U1450" s="15">
        <v>-0.73109999999999997</v>
      </c>
      <c r="V1450" s="15">
        <v>0.377</v>
      </c>
      <c r="W1450" s="99">
        <v>-0.79730000000000001</v>
      </c>
      <c r="X1450">
        <v>1.0900000000000001</v>
      </c>
      <c r="Y1450">
        <v>0.12429999999999999</v>
      </c>
    </row>
    <row r="1451" spans="1:25" x14ac:dyDescent="0.2">
      <c r="A1451" s="16" t="s">
        <v>2250</v>
      </c>
      <c r="B1451" s="16" t="s">
        <v>2251</v>
      </c>
      <c r="C1451" s="16" t="s">
        <v>131</v>
      </c>
      <c r="D1451" s="16" t="s">
        <v>2252</v>
      </c>
      <c r="E1451" s="16" t="s">
        <v>599</v>
      </c>
      <c r="F1451" s="16">
        <v>734</v>
      </c>
      <c r="G1451" s="16">
        <v>6179</v>
      </c>
      <c r="H1451" s="16">
        <v>-2.3999999999999998E-3</v>
      </c>
      <c r="I1451" s="82">
        <v>0.97199999999999998</v>
      </c>
      <c r="J1451" s="16">
        <v>-0.16650000000000001</v>
      </c>
      <c r="K1451" s="57">
        <v>1</v>
      </c>
      <c r="L1451" s="16">
        <v>-0.18010000000000001</v>
      </c>
      <c r="M1451" s="83">
        <v>0.98399999999999999</v>
      </c>
      <c r="N1451" s="18">
        <v>0.43</v>
      </c>
      <c r="O1451" s="18">
        <v>0.40050000000000002</v>
      </c>
      <c r="P1451" s="16">
        <v>0</v>
      </c>
      <c r="Q1451" s="16">
        <v>0</v>
      </c>
      <c r="R1451">
        <v>0</v>
      </c>
      <c r="S1451" s="16">
        <v>0</v>
      </c>
      <c r="T1451" s="84">
        <v>-0.84940000000000004</v>
      </c>
      <c r="U1451" s="15">
        <v>0.25590000000000002</v>
      </c>
      <c r="V1451" s="7">
        <v>1.571</v>
      </c>
      <c r="W1451" s="98">
        <v>-1.8262</v>
      </c>
      <c r="X1451">
        <v>1.08</v>
      </c>
      <c r="Y1451">
        <v>0.111</v>
      </c>
    </row>
    <row r="1452" spans="1:25" x14ac:dyDescent="0.2">
      <c r="A1452" s="16" t="s">
        <v>13841</v>
      </c>
      <c r="B1452" s="16" t="s">
        <v>54</v>
      </c>
      <c r="C1452" s="16" t="s">
        <v>57</v>
      </c>
      <c r="D1452" s="16" t="s">
        <v>13842</v>
      </c>
      <c r="E1452" s="16" t="s">
        <v>599</v>
      </c>
      <c r="F1452" s="16">
        <v>669</v>
      </c>
      <c r="G1452" s="16">
        <v>425</v>
      </c>
      <c r="H1452" s="16">
        <v>9.5100000000000004E-2</v>
      </c>
      <c r="I1452" s="82">
        <v>0.47299999999999998</v>
      </c>
      <c r="J1452" s="16">
        <v>-1.3599999999999999E-2</v>
      </c>
      <c r="K1452" s="57">
        <v>1</v>
      </c>
      <c r="L1452" s="16">
        <v>-3.5700000000000003E-2</v>
      </c>
      <c r="M1452" s="83">
        <v>0.999</v>
      </c>
      <c r="N1452" s="18">
        <v>0.99</v>
      </c>
      <c r="O1452" s="18">
        <v>0.40050000000000002</v>
      </c>
      <c r="P1452" s="16">
        <v>0</v>
      </c>
      <c r="Q1452" s="16">
        <v>0</v>
      </c>
      <c r="R1452">
        <v>0</v>
      </c>
      <c r="S1452" s="16">
        <v>0</v>
      </c>
      <c r="T1452" s="84">
        <v>-0.77690000000000003</v>
      </c>
      <c r="U1452" s="15">
        <v>-0.13919999999999999</v>
      </c>
      <c r="V1452" s="15">
        <v>0.17899999999999999</v>
      </c>
      <c r="W1452" s="15">
        <v>-2.69E-2</v>
      </c>
      <c r="X1452">
        <v>1.01</v>
      </c>
      <c r="Y1452">
        <v>1.44E-2</v>
      </c>
    </row>
    <row r="1453" spans="1:25" x14ac:dyDescent="0.2">
      <c r="A1453" s="16" t="s">
        <v>748</v>
      </c>
      <c r="B1453" s="16" t="s">
        <v>749</v>
      </c>
      <c r="C1453" s="16" t="s">
        <v>147</v>
      </c>
      <c r="D1453" s="16" t="s">
        <v>750</v>
      </c>
      <c r="E1453" s="16" t="s">
        <v>590</v>
      </c>
      <c r="F1453" s="16">
        <v>1737</v>
      </c>
      <c r="G1453" s="16">
        <v>1183</v>
      </c>
      <c r="H1453" s="84">
        <v>-0.92889999999999995</v>
      </c>
      <c r="I1453" s="82">
        <v>1.77E-30</v>
      </c>
      <c r="J1453" s="16">
        <v>-0.51119999999999999</v>
      </c>
      <c r="K1453" s="57">
        <v>0.88567778397530705</v>
      </c>
      <c r="L1453" s="16">
        <v>-0.52200000000000002</v>
      </c>
      <c r="M1453" s="83">
        <v>0.84</v>
      </c>
      <c r="N1453" s="18">
        <v>0.38</v>
      </c>
      <c r="O1453" s="18">
        <v>0.40050000000000002</v>
      </c>
      <c r="P1453" s="16">
        <v>1</v>
      </c>
      <c r="Q1453" s="16">
        <v>0</v>
      </c>
      <c r="R1453">
        <v>0</v>
      </c>
      <c r="S1453" s="16">
        <v>0</v>
      </c>
      <c r="T1453" s="88">
        <v>1.1692</v>
      </c>
      <c r="U1453" s="15">
        <v>-0.54790000000000005</v>
      </c>
      <c r="V1453" s="98">
        <v>-1.0029999999999999</v>
      </c>
      <c r="W1453" s="15">
        <v>-0.18690000000000001</v>
      </c>
      <c r="X1453">
        <v>0.95</v>
      </c>
      <c r="Y1453">
        <v>-7.3999999999999996E-2</v>
      </c>
    </row>
    <row r="1454" spans="1:25" x14ac:dyDescent="0.2">
      <c r="A1454" s="16" t="s">
        <v>7442</v>
      </c>
      <c r="B1454" s="16" t="s">
        <v>125</v>
      </c>
      <c r="C1454" s="16" t="s">
        <v>126</v>
      </c>
      <c r="D1454" s="16" t="s">
        <v>7443</v>
      </c>
      <c r="E1454" s="16" t="s">
        <v>590</v>
      </c>
      <c r="F1454" s="16">
        <v>7931</v>
      </c>
      <c r="G1454" s="16">
        <v>6625</v>
      </c>
      <c r="H1454" s="16">
        <v>-0.43169999999999997</v>
      </c>
      <c r="I1454" s="82">
        <v>8.0900000000000003E-16</v>
      </c>
      <c r="J1454" s="88">
        <v>1.6709000000000001</v>
      </c>
      <c r="K1454" s="57">
        <v>3.8032403871962098E-8</v>
      </c>
      <c r="L1454" s="88">
        <v>1.0412999999999999</v>
      </c>
      <c r="M1454" s="83">
        <v>2.8200000000000002E-4</v>
      </c>
      <c r="N1454" s="18">
        <v>0.44</v>
      </c>
      <c r="O1454" s="18">
        <v>0.39689999999999998</v>
      </c>
      <c r="P1454" s="16">
        <v>0</v>
      </c>
      <c r="Q1454" s="16">
        <v>0</v>
      </c>
      <c r="R1454">
        <v>0</v>
      </c>
      <c r="S1454" s="16">
        <v>1</v>
      </c>
      <c r="T1454" s="88">
        <v>1.7424999999999999</v>
      </c>
      <c r="U1454" s="15">
        <v>0.9677</v>
      </c>
      <c r="V1454" s="15">
        <v>0.38500000000000001</v>
      </c>
      <c r="W1454" s="7">
        <v>1.1446000000000001</v>
      </c>
      <c r="X1454">
        <v>1.17</v>
      </c>
      <c r="Y1454">
        <v>0.22650000000000001</v>
      </c>
    </row>
    <row r="1455" spans="1:25" x14ac:dyDescent="0.2">
      <c r="A1455" s="16" t="s">
        <v>13173</v>
      </c>
      <c r="B1455" s="16" t="s">
        <v>54</v>
      </c>
      <c r="C1455" s="16" t="s">
        <v>57</v>
      </c>
      <c r="D1455" s="16" t="s">
        <v>13174</v>
      </c>
      <c r="E1455" s="16" t="s">
        <v>599</v>
      </c>
      <c r="F1455" s="16">
        <v>1794</v>
      </c>
      <c r="G1455" s="16">
        <v>1611</v>
      </c>
      <c r="H1455" s="16">
        <v>-4.7100000000000003E-2</v>
      </c>
      <c r="I1455" s="82">
        <v>0.55900000000000005</v>
      </c>
      <c r="J1455" s="16">
        <v>2.5600000000000001E-2</v>
      </c>
      <c r="K1455" s="57">
        <v>1</v>
      </c>
      <c r="L1455" s="16">
        <v>2.5700000000000001E-2</v>
      </c>
      <c r="M1455" s="83">
        <v>0.999</v>
      </c>
      <c r="N1455" s="18">
        <v>1.1399999999999999</v>
      </c>
      <c r="O1455" s="18">
        <v>0.39689999999999998</v>
      </c>
      <c r="P1455" s="16">
        <v>0</v>
      </c>
      <c r="Q1455" s="16">
        <v>0</v>
      </c>
      <c r="R1455">
        <v>0</v>
      </c>
      <c r="S1455" s="16">
        <v>0</v>
      </c>
      <c r="T1455" s="84">
        <v>-0.61950000000000005</v>
      </c>
      <c r="U1455" s="15">
        <v>-7.6799999999999993E-2</v>
      </c>
      <c r="V1455" s="15">
        <v>0.16800000000000001</v>
      </c>
      <c r="W1455" s="15">
        <v>-0.11260000000000001</v>
      </c>
      <c r="X1455">
        <v>0.96</v>
      </c>
      <c r="Y1455">
        <v>-5.8900000000000001E-2</v>
      </c>
    </row>
    <row r="1456" spans="1:25" x14ac:dyDescent="0.2">
      <c r="A1456" s="16" t="s">
        <v>523</v>
      </c>
      <c r="B1456" s="16" t="s">
        <v>524</v>
      </c>
      <c r="C1456" s="16" t="s">
        <v>208</v>
      </c>
      <c r="D1456" s="16" t="s">
        <v>9162</v>
      </c>
      <c r="E1456" s="16" t="s">
        <v>590</v>
      </c>
      <c r="F1456" s="16">
        <v>5771</v>
      </c>
      <c r="G1456" s="16">
        <v>4870</v>
      </c>
      <c r="H1456" s="16">
        <v>-9.8500000000000004E-2</v>
      </c>
      <c r="I1456" s="82">
        <v>4.5900000000000003E-2</v>
      </c>
      <c r="J1456" s="88">
        <v>1.1709000000000001</v>
      </c>
      <c r="K1456" s="57">
        <v>1.19313140948845E-2</v>
      </c>
      <c r="L1456" s="89">
        <v>0.77849999999999997</v>
      </c>
      <c r="M1456" s="83">
        <v>6.4700000000000001E-3</v>
      </c>
      <c r="N1456" s="18">
        <v>0.73</v>
      </c>
      <c r="O1456" s="18">
        <v>0.39319999999999999</v>
      </c>
      <c r="P1456" s="16">
        <v>0</v>
      </c>
      <c r="Q1456" s="16">
        <v>0</v>
      </c>
      <c r="R1456">
        <v>0</v>
      </c>
      <c r="S1456" s="16">
        <v>1</v>
      </c>
      <c r="T1456" s="88">
        <v>1.2881</v>
      </c>
      <c r="U1456" s="15">
        <v>0.54359999999999997</v>
      </c>
      <c r="V1456" s="15">
        <v>0.23200000000000001</v>
      </c>
      <c r="W1456" s="15">
        <v>-0.22839999999999999</v>
      </c>
      <c r="X1456">
        <v>1.47</v>
      </c>
      <c r="Y1456">
        <v>0.55579999999999996</v>
      </c>
    </row>
    <row r="1457" spans="1:25" x14ac:dyDescent="0.2">
      <c r="A1457" s="16" t="s">
        <v>5189</v>
      </c>
      <c r="B1457" s="16" t="s">
        <v>5190</v>
      </c>
      <c r="C1457" s="16" t="s">
        <v>316</v>
      </c>
      <c r="D1457" s="16" t="s">
        <v>5191</v>
      </c>
      <c r="E1457" s="16" t="s">
        <v>590</v>
      </c>
      <c r="F1457" s="16">
        <v>2123</v>
      </c>
      <c r="G1457" s="16">
        <v>659</v>
      </c>
      <c r="H1457" s="16">
        <v>0.38840000000000002</v>
      </c>
      <c r="I1457" s="82">
        <v>2.5599999999999999E-4</v>
      </c>
      <c r="J1457" s="16">
        <v>0.22259999999999999</v>
      </c>
      <c r="K1457" s="57">
        <v>1</v>
      </c>
      <c r="L1457" s="16">
        <v>0.23130000000000001</v>
      </c>
      <c r="M1457" s="83">
        <v>0.98199999999999998</v>
      </c>
      <c r="N1457" s="18">
        <v>0.83</v>
      </c>
      <c r="O1457" s="18">
        <v>0.39319999999999999</v>
      </c>
      <c r="P1457" s="16">
        <v>0</v>
      </c>
      <c r="Q1457" s="16">
        <v>0</v>
      </c>
      <c r="R1457">
        <v>0</v>
      </c>
      <c r="S1457" s="16">
        <v>0</v>
      </c>
      <c r="T1457">
        <v>-9.6699999999999994E-2</v>
      </c>
      <c r="U1457" s="15">
        <v>0.33929999999999999</v>
      </c>
      <c r="V1457" s="15">
        <v>0.151</v>
      </c>
      <c r="W1457" s="98">
        <v>-1.0228999999999999</v>
      </c>
      <c r="X1457">
        <v>1.03</v>
      </c>
      <c r="Y1457">
        <v>4.2599999999999999E-2</v>
      </c>
    </row>
    <row r="1458" spans="1:25" x14ac:dyDescent="0.2">
      <c r="A1458" s="16" t="s">
        <v>13950</v>
      </c>
      <c r="B1458" s="16" t="s">
        <v>54</v>
      </c>
      <c r="C1458" s="16" t="s">
        <v>57</v>
      </c>
      <c r="D1458" s="16" t="s">
        <v>13951</v>
      </c>
      <c r="E1458" s="16" t="s">
        <v>590</v>
      </c>
      <c r="F1458" s="16" t="s">
        <v>60</v>
      </c>
      <c r="G1458" s="16">
        <v>1305</v>
      </c>
      <c r="H1458" s="16">
        <v>0.18340000000000001</v>
      </c>
      <c r="I1458" s="82">
        <v>1.0500000000000001E-2</v>
      </c>
      <c r="J1458" s="16">
        <v>-2.2599999999999999E-2</v>
      </c>
      <c r="K1458" s="57">
        <v>1</v>
      </c>
      <c r="L1458" s="16">
        <v>-3.6299999999999999E-2</v>
      </c>
      <c r="M1458" s="83">
        <v>0.999</v>
      </c>
      <c r="N1458" s="18">
        <v>1.1100000000000001</v>
      </c>
      <c r="O1458" s="18">
        <v>0.39319999999999999</v>
      </c>
      <c r="P1458" s="16">
        <v>0</v>
      </c>
      <c r="Q1458" s="16">
        <v>0</v>
      </c>
      <c r="R1458">
        <v>0</v>
      </c>
      <c r="S1458" s="16">
        <v>0</v>
      </c>
      <c r="T1458">
        <v>-0.29670000000000002</v>
      </c>
      <c r="U1458" s="15">
        <v>1.8E-3</v>
      </c>
      <c r="V1458" s="15">
        <v>0.30199999999999999</v>
      </c>
      <c r="W1458" s="15">
        <v>0.13039999999999999</v>
      </c>
      <c r="X1458">
        <v>1.02</v>
      </c>
      <c r="Y1458">
        <v>2.86E-2</v>
      </c>
    </row>
    <row r="1459" spans="1:25" x14ac:dyDescent="0.2">
      <c r="A1459" s="16" t="s">
        <v>11210</v>
      </c>
      <c r="B1459" s="16" t="s">
        <v>11211</v>
      </c>
      <c r="C1459" s="16" t="s">
        <v>57</v>
      </c>
      <c r="D1459" s="16" t="s">
        <v>11212</v>
      </c>
      <c r="E1459" s="16" t="s">
        <v>590</v>
      </c>
      <c r="F1459" s="16">
        <v>2845</v>
      </c>
      <c r="G1459" s="16">
        <v>1740</v>
      </c>
      <c r="H1459" s="16">
        <v>5.7999999999999996E-3</v>
      </c>
      <c r="I1459" s="82">
        <v>0.94199999999999995</v>
      </c>
      <c r="J1459" s="16">
        <v>0.31369999999999998</v>
      </c>
      <c r="K1459" s="57">
        <v>1</v>
      </c>
      <c r="L1459" s="16">
        <v>0.315</v>
      </c>
      <c r="M1459" s="83">
        <v>0.995</v>
      </c>
      <c r="N1459" s="18">
        <v>0.97</v>
      </c>
      <c r="O1459" s="18">
        <v>0.39319999999999999</v>
      </c>
      <c r="P1459" s="16">
        <v>0</v>
      </c>
      <c r="Q1459" s="16">
        <v>0</v>
      </c>
      <c r="R1459">
        <v>0</v>
      </c>
      <c r="S1459" s="16">
        <v>0</v>
      </c>
      <c r="T1459">
        <v>-3.6999999999999998E-2</v>
      </c>
      <c r="U1459" s="15">
        <v>0.59489999999999998</v>
      </c>
      <c r="V1459" s="15">
        <v>1.4999999999999999E-2</v>
      </c>
      <c r="W1459" s="15">
        <v>0.16420000000000001</v>
      </c>
      <c r="X1459">
        <v>0.98</v>
      </c>
      <c r="Y1459">
        <v>-2.9100000000000001E-2</v>
      </c>
    </row>
    <row r="1460" spans="1:25" x14ac:dyDescent="0.2">
      <c r="A1460" s="16" t="s">
        <v>14565</v>
      </c>
      <c r="B1460" s="16" t="s">
        <v>54</v>
      </c>
      <c r="C1460" s="16" t="s">
        <v>57</v>
      </c>
      <c r="D1460" s="16" t="s">
        <v>14566</v>
      </c>
      <c r="E1460" s="16" t="s">
        <v>599</v>
      </c>
      <c r="F1460" s="16" t="s">
        <v>60</v>
      </c>
      <c r="G1460" s="16">
        <v>1094</v>
      </c>
      <c r="H1460" s="16">
        <v>-0.15590000000000001</v>
      </c>
      <c r="I1460" s="82">
        <v>3.8199999999999998E-2</v>
      </c>
      <c r="J1460" s="16">
        <v>-6.4399999999999999E-2</v>
      </c>
      <c r="K1460" s="57">
        <v>1</v>
      </c>
      <c r="L1460" s="16">
        <v>-6.13E-2</v>
      </c>
      <c r="M1460" s="83">
        <v>0.999</v>
      </c>
      <c r="N1460" s="18">
        <v>0.86</v>
      </c>
      <c r="O1460" s="18">
        <v>0.39319999999999999</v>
      </c>
      <c r="P1460" s="16">
        <v>0</v>
      </c>
      <c r="Q1460" s="16">
        <v>0</v>
      </c>
      <c r="R1460">
        <v>0</v>
      </c>
      <c r="S1460" s="16">
        <v>0</v>
      </c>
      <c r="T1460">
        <v>0.3</v>
      </c>
      <c r="U1460" s="15">
        <v>-0.3921</v>
      </c>
      <c r="V1460" s="15">
        <v>0.252</v>
      </c>
      <c r="W1460" s="15">
        <v>0.27660000000000001</v>
      </c>
      <c r="X1460">
        <v>0.94</v>
      </c>
      <c r="Y1460">
        <v>-8.9300000000000004E-2</v>
      </c>
    </row>
    <row r="1461" spans="1:25" x14ac:dyDescent="0.2">
      <c r="A1461" s="16" t="s">
        <v>15165</v>
      </c>
      <c r="B1461" s="16" t="s">
        <v>54</v>
      </c>
      <c r="C1461" s="16" t="s">
        <v>57</v>
      </c>
      <c r="D1461" s="16" t="s">
        <v>15165</v>
      </c>
      <c r="E1461" s="16" t="s">
        <v>599</v>
      </c>
      <c r="F1461" s="16">
        <v>1428</v>
      </c>
      <c r="G1461" s="16">
        <v>778</v>
      </c>
      <c r="H1461" s="16">
        <v>-7.3300000000000004E-2</v>
      </c>
      <c r="I1461" s="82">
        <v>0.47699999999999998</v>
      </c>
      <c r="J1461" s="16">
        <v>-0.1149</v>
      </c>
      <c r="K1461" s="57">
        <v>1</v>
      </c>
      <c r="L1461" s="16">
        <v>-0.10970000000000001</v>
      </c>
      <c r="M1461" s="83">
        <v>0.999</v>
      </c>
      <c r="N1461" s="18">
        <v>0.87</v>
      </c>
      <c r="O1461" s="18">
        <v>0.39319999999999999</v>
      </c>
      <c r="P1461" s="16">
        <v>0</v>
      </c>
      <c r="Q1461" s="16">
        <v>0</v>
      </c>
      <c r="R1461">
        <v>0</v>
      </c>
      <c r="S1461" s="16">
        <v>0</v>
      </c>
      <c r="T1461">
        <v>0.3952</v>
      </c>
      <c r="U1461" s="15">
        <v>-0.26019999999999999</v>
      </c>
      <c r="V1461" s="15">
        <v>0.223</v>
      </c>
      <c r="W1461" s="15">
        <v>0.53910000000000002</v>
      </c>
      <c r="X1461">
        <v>0.87</v>
      </c>
      <c r="Y1461">
        <v>-0.2009</v>
      </c>
    </row>
    <row r="1462" spans="1:25" x14ac:dyDescent="0.2">
      <c r="A1462" s="16" t="s">
        <v>2508</v>
      </c>
      <c r="B1462" s="16" t="s">
        <v>2509</v>
      </c>
      <c r="C1462" s="16" t="s">
        <v>155</v>
      </c>
      <c r="D1462" s="16" t="s">
        <v>2508</v>
      </c>
      <c r="E1462" s="16" t="s">
        <v>590</v>
      </c>
      <c r="F1462" s="16" t="s">
        <v>60</v>
      </c>
      <c r="G1462" s="16">
        <v>4298</v>
      </c>
      <c r="H1462" s="16">
        <v>0.38429999999999997</v>
      </c>
      <c r="I1462" s="82">
        <v>1.03E-9</v>
      </c>
      <c r="J1462" s="16">
        <v>0.4289</v>
      </c>
      <c r="K1462" s="57">
        <v>0.72409860248118696</v>
      </c>
      <c r="L1462" s="16">
        <v>0.43259999999999998</v>
      </c>
      <c r="M1462" s="83">
        <v>0.65900000000000003</v>
      </c>
      <c r="N1462" s="18">
        <v>1.02</v>
      </c>
      <c r="O1462" s="18">
        <v>0.3896</v>
      </c>
      <c r="P1462" s="16">
        <v>0</v>
      </c>
      <c r="Q1462" s="16">
        <v>0</v>
      </c>
      <c r="R1462">
        <v>0</v>
      </c>
      <c r="S1462" s="16">
        <v>0</v>
      </c>
      <c r="T1462" s="88">
        <v>1.9684999999999999</v>
      </c>
      <c r="U1462" s="15">
        <v>0.72119999999999995</v>
      </c>
      <c r="V1462" s="15">
        <v>0.26500000000000001</v>
      </c>
      <c r="W1462" s="11">
        <v>0.75780000000000003</v>
      </c>
      <c r="X1462">
        <v>1.02</v>
      </c>
      <c r="Y1462">
        <v>2.86E-2</v>
      </c>
    </row>
    <row r="1463" spans="1:25" x14ac:dyDescent="0.2">
      <c r="A1463" s="16" t="s">
        <v>14096</v>
      </c>
      <c r="B1463" s="16" t="s">
        <v>54</v>
      </c>
      <c r="C1463" s="16" t="s">
        <v>57</v>
      </c>
      <c r="D1463" s="16" t="s">
        <v>14096</v>
      </c>
      <c r="E1463" s="16" t="s">
        <v>590</v>
      </c>
      <c r="F1463" s="16">
        <v>2497</v>
      </c>
      <c r="G1463" s="16">
        <v>1577</v>
      </c>
      <c r="H1463" s="16">
        <v>0.1111</v>
      </c>
      <c r="I1463" s="82">
        <v>0.11700000000000001</v>
      </c>
      <c r="J1463" s="16">
        <v>-3.3500000000000002E-2</v>
      </c>
      <c r="K1463" s="57">
        <v>1</v>
      </c>
      <c r="L1463" s="16">
        <v>-8.3099999999999993E-2</v>
      </c>
      <c r="M1463" s="83">
        <v>0.999</v>
      </c>
      <c r="N1463" s="18">
        <v>0.83</v>
      </c>
      <c r="O1463" s="18">
        <v>0.3896</v>
      </c>
      <c r="P1463" s="16">
        <v>0</v>
      </c>
      <c r="Q1463" s="16">
        <v>0</v>
      </c>
      <c r="R1463">
        <v>0</v>
      </c>
      <c r="S1463" s="16">
        <v>0</v>
      </c>
      <c r="T1463">
        <v>-0.15790000000000001</v>
      </c>
      <c r="U1463" s="15">
        <v>-0.20799999999999999</v>
      </c>
      <c r="V1463" s="15">
        <v>-0.28899999999999998</v>
      </c>
      <c r="W1463" s="15">
        <v>-0.1186</v>
      </c>
      <c r="X1463">
        <v>0.99</v>
      </c>
      <c r="Y1463">
        <v>-1.4500000000000001E-2</v>
      </c>
    </row>
    <row r="1464" spans="1:25" x14ac:dyDescent="0.2">
      <c r="A1464" s="16" t="s">
        <v>3305</v>
      </c>
      <c r="B1464" s="16" t="s">
        <v>2852</v>
      </c>
      <c r="C1464" s="16" t="s">
        <v>155</v>
      </c>
      <c r="D1464" s="16" t="s">
        <v>3306</v>
      </c>
      <c r="E1464" s="16" t="s">
        <v>590</v>
      </c>
      <c r="F1464" s="16">
        <v>2535</v>
      </c>
      <c r="G1464" s="16">
        <v>1539</v>
      </c>
      <c r="H1464" s="16">
        <v>-0.1164</v>
      </c>
      <c r="I1464" s="82">
        <v>9.0399999999999994E-2</v>
      </c>
      <c r="J1464" s="16">
        <v>-0.14649999999999999</v>
      </c>
      <c r="K1464" s="57">
        <v>0.84717955428201996</v>
      </c>
      <c r="L1464" s="16">
        <v>-0.1482</v>
      </c>
      <c r="M1464" s="83">
        <v>0.56999999999999995</v>
      </c>
      <c r="N1464" s="18">
        <v>1.0900000000000001</v>
      </c>
      <c r="O1464" s="18">
        <v>0.3896</v>
      </c>
      <c r="P1464" s="16">
        <v>0</v>
      </c>
      <c r="Q1464" s="16">
        <v>0</v>
      </c>
      <c r="R1464">
        <v>0</v>
      </c>
      <c r="S1464" s="16">
        <v>0</v>
      </c>
      <c r="T1464">
        <v>-6.9699999999999998E-2</v>
      </c>
      <c r="U1464" s="15">
        <v>0.1249</v>
      </c>
      <c r="V1464" s="15">
        <v>0.23200000000000001</v>
      </c>
      <c r="W1464" s="15">
        <v>0.32719999999999999</v>
      </c>
      <c r="X1464">
        <v>0.94</v>
      </c>
      <c r="Y1464">
        <v>-8.9300000000000004E-2</v>
      </c>
    </row>
    <row r="1465" spans="1:25" x14ac:dyDescent="0.2">
      <c r="A1465" s="16" t="s">
        <v>101</v>
      </c>
      <c r="B1465" s="16" t="s">
        <v>59</v>
      </c>
      <c r="C1465" s="16" t="s">
        <v>57</v>
      </c>
      <c r="D1465" s="16" t="s">
        <v>10705</v>
      </c>
      <c r="E1465" s="16" t="s">
        <v>599</v>
      </c>
      <c r="F1465" s="16">
        <v>1291</v>
      </c>
      <c r="G1465" s="16">
        <v>3259</v>
      </c>
      <c r="H1465" s="88">
        <v>1.7252000000000001</v>
      </c>
      <c r="I1465" s="82">
        <v>2.2800000000000001E-232</v>
      </c>
      <c r="J1465" s="16">
        <v>-0.32290000000000002</v>
      </c>
      <c r="K1465" s="57">
        <v>0.98377400931043701</v>
      </c>
      <c r="L1465" s="16">
        <v>-0.35020000000000001</v>
      </c>
      <c r="M1465" s="83">
        <v>0.95599999999999996</v>
      </c>
      <c r="N1465" s="18">
        <v>1.1499999999999999</v>
      </c>
      <c r="O1465" s="18">
        <v>0.38590000000000002</v>
      </c>
      <c r="P1465" s="16">
        <v>0</v>
      </c>
      <c r="Q1465" s="16">
        <v>1</v>
      </c>
      <c r="R1465">
        <v>0</v>
      </c>
      <c r="S1465" s="16">
        <v>0</v>
      </c>
      <c r="T1465" s="112">
        <v>-2.5682</v>
      </c>
      <c r="U1465" s="15">
        <v>-0.63300000000000001</v>
      </c>
      <c r="V1465" s="15">
        <v>0.47</v>
      </c>
      <c r="W1465" s="98">
        <v>-2.0617999999999999</v>
      </c>
      <c r="X1465">
        <v>2.34</v>
      </c>
      <c r="Y1465">
        <v>1.2264999999999999</v>
      </c>
    </row>
    <row r="1466" spans="1:25" x14ac:dyDescent="0.2">
      <c r="A1466" s="16" t="s">
        <v>13708</v>
      </c>
      <c r="B1466" s="16" t="s">
        <v>54</v>
      </c>
      <c r="C1466" s="16" t="s">
        <v>57</v>
      </c>
      <c r="D1466" s="16" t="s">
        <v>13709</v>
      </c>
      <c r="E1466" s="16" t="s">
        <v>590</v>
      </c>
      <c r="F1466" s="16" t="s">
        <v>60</v>
      </c>
      <c r="G1466" s="16">
        <v>2055</v>
      </c>
      <c r="H1466" s="16">
        <v>0.11940000000000001</v>
      </c>
      <c r="I1466" s="82">
        <v>7.5399999999999995E-2</v>
      </c>
      <c r="J1466" s="16">
        <v>-6.7000000000000002E-3</v>
      </c>
      <c r="K1466" s="57">
        <v>1</v>
      </c>
      <c r="L1466" s="16">
        <v>-3.8E-3</v>
      </c>
      <c r="M1466" s="83">
        <v>0.999</v>
      </c>
      <c r="N1466" s="18">
        <v>1.04</v>
      </c>
      <c r="O1466" s="18">
        <v>0.38590000000000002</v>
      </c>
      <c r="P1466" s="16">
        <v>0</v>
      </c>
      <c r="Q1466" s="16">
        <v>0</v>
      </c>
      <c r="R1466">
        <v>0</v>
      </c>
      <c r="S1466" s="16">
        <v>0</v>
      </c>
      <c r="T1466">
        <v>0.31230000000000002</v>
      </c>
      <c r="U1466" s="15">
        <v>1.3299999999999999E-2</v>
      </c>
      <c r="V1466" s="15">
        <v>-6.6000000000000003E-2</v>
      </c>
      <c r="W1466" s="15">
        <v>0.2165</v>
      </c>
      <c r="X1466">
        <v>1.39</v>
      </c>
      <c r="Y1466">
        <v>0.47510000000000002</v>
      </c>
    </row>
    <row r="1467" spans="1:25" x14ac:dyDescent="0.2">
      <c r="A1467" s="16" t="s">
        <v>16516</v>
      </c>
      <c r="B1467" s="16" t="s">
        <v>373</v>
      </c>
      <c r="C1467" s="16" t="s">
        <v>57</v>
      </c>
      <c r="D1467" s="16" t="s">
        <v>16517</v>
      </c>
      <c r="E1467" s="16" t="s">
        <v>590</v>
      </c>
      <c r="F1467" s="16" t="s">
        <v>60</v>
      </c>
      <c r="G1467" s="16">
        <v>1511</v>
      </c>
      <c r="H1467" s="16">
        <v>-0.47870000000000001</v>
      </c>
      <c r="I1467" s="82">
        <v>9.0699999999999995E-14</v>
      </c>
      <c r="J1467" s="16">
        <v>-0.53769999999999996</v>
      </c>
      <c r="K1467" s="57">
        <v>0.64569456898073296</v>
      </c>
      <c r="L1467" s="16">
        <v>-0.58420000000000005</v>
      </c>
      <c r="M1467" s="83">
        <v>0.11700000000000001</v>
      </c>
      <c r="N1467" s="18">
        <v>1.2</v>
      </c>
      <c r="O1467" s="18">
        <v>0.38590000000000002</v>
      </c>
      <c r="P1467" s="16">
        <v>0</v>
      </c>
      <c r="Q1467" s="16">
        <v>0</v>
      </c>
      <c r="R1467">
        <v>0</v>
      </c>
      <c r="S1467" s="16">
        <v>0</v>
      </c>
      <c r="T1467">
        <v>-0.16200000000000001</v>
      </c>
      <c r="U1467" s="15">
        <v>0.32490000000000002</v>
      </c>
      <c r="V1467" s="15">
        <v>0.47099999999999997</v>
      </c>
      <c r="W1467" s="15">
        <v>0.16789999999999999</v>
      </c>
      <c r="X1467">
        <v>1.1399999999999999</v>
      </c>
      <c r="Y1467">
        <v>0.189</v>
      </c>
    </row>
    <row r="1468" spans="1:25" x14ac:dyDescent="0.2">
      <c r="A1468" s="16" t="s">
        <v>6920</v>
      </c>
      <c r="B1468" s="16" t="s">
        <v>6921</v>
      </c>
      <c r="C1468" s="16" t="s">
        <v>96</v>
      </c>
      <c r="D1468" s="16" t="s">
        <v>6922</v>
      </c>
      <c r="E1468" s="16" t="s">
        <v>590</v>
      </c>
      <c r="F1468" s="16">
        <v>2397</v>
      </c>
      <c r="G1468" s="16">
        <v>2179</v>
      </c>
      <c r="H1468" s="16">
        <v>0.29070000000000001</v>
      </c>
      <c r="I1468" s="82">
        <v>7.9400000000000004E-7</v>
      </c>
      <c r="J1468" s="16">
        <v>-0.11260000000000001</v>
      </c>
      <c r="K1468" s="57">
        <v>1</v>
      </c>
      <c r="L1468" s="16">
        <v>-0.1181</v>
      </c>
      <c r="M1468" s="83">
        <v>0.999</v>
      </c>
      <c r="N1468" s="18">
        <v>0.85</v>
      </c>
      <c r="O1468" s="18">
        <v>0.38590000000000002</v>
      </c>
      <c r="P1468" s="16">
        <v>0</v>
      </c>
      <c r="Q1468" s="16">
        <v>0</v>
      </c>
      <c r="R1468">
        <v>0</v>
      </c>
      <c r="S1468" s="16">
        <v>0</v>
      </c>
      <c r="T1468">
        <v>0.35149999999999998</v>
      </c>
      <c r="U1468" s="15">
        <v>0.25130000000000002</v>
      </c>
      <c r="V1468" s="15">
        <v>0.52900000000000003</v>
      </c>
      <c r="W1468" s="11">
        <v>0.66590000000000005</v>
      </c>
      <c r="X1468">
        <v>1.07</v>
      </c>
      <c r="Y1468">
        <v>9.7600000000000006E-2</v>
      </c>
    </row>
    <row r="1469" spans="1:25" x14ac:dyDescent="0.2">
      <c r="A1469" s="16" t="s">
        <v>15270</v>
      </c>
      <c r="B1469" s="16" t="s">
        <v>54</v>
      </c>
      <c r="C1469" s="16" t="s">
        <v>57</v>
      </c>
      <c r="D1469" s="16" t="s">
        <v>15271</v>
      </c>
      <c r="E1469" s="16" t="s">
        <v>590</v>
      </c>
      <c r="F1469" s="16" t="s">
        <v>60</v>
      </c>
      <c r="G1469" s="16">
        <v>1261</v>
      </c>
      <c r="H1469" s="16">
        <v>2.86E-2</v>
      </c>
      <c r="I1469" s="82">
        <v>0.74099999999999999</v>
      </c>
      <c r="J1469" s="16">
        <v>-0.1242</v>
      </c>
      <c r="K1469" s="57">
        <v>1</v>
      </c>
      <c r="L1469" s="16">
        <v>-0.1148</v>
      </c>
      <c r="M1469" s="83">
        <v>0.999</v>
      </c>
      <c r="N1469" s="18">
        <v>1.1499999999999999</v>
      </c>
      <c r="O1469" s="18">
        <v>0.38590000000000002</v>
      </c>
      <c r="P1469" s="16">
        <v>0</v>
      </c>
      <c r="Q1469" s="16">
        <v>0</v>
      </c>
      <c r="R1469">
        <v>0</v>
      </c>
      <c r="S1469" s="16">
        <v>0</v>
      </c>
      <c r="T1469" s="112">
        <v>-1.9041999999999999</v>
      </c>
      <c r="U1469" s="15">
        <v>-0.28370000000000001</v>
      </c>
      <c r="V1469" s="11">
        <v>0.81399999999999995</v>
      </c>
      <c r="W1469" s="15">
        <v>-0.3523</v>
      </c>
      <c r="X1469">
        <v>1.02</v>
      </c>
      <c r="Y1469">
        <v>2.86E-2</v>
      </c>
    </row>
    <row r="1470" spans="1:25" x14ac:dyDescent="0.2">
      <c r="A1470" s="16" t="s">
        <v>15427</v>
      </c>
      <c r="B1470" s="16" t="s">
        <v>54</v>
      </c>
      <c r="C1470" s="16" t="s">
        <v>57</v>
      </c>
      <c r="D1470" s="16" t="s">
        <v>15427</v>
      </c>
      <c r="E1470" s="16" t="s">
        <v>599</v>
      </c>
      <c r="F1470" s="16" t="s">
        <v>60</v>
      </c>
      <c r="G1470" s="16">
        <v>2094</v>
      </c>
      <c r="H1470" s="16">
        <v>0.26819999999999999</v>
      </c>
      <c r="I1470" s="82">
        <v>3.14E-6</v>
      </c>
      <c r="J1470" s="16">
        <v>-0.1414</v>
      </c>
      <c r="K1470" s="57">
        <v>1</v>
      </c>
      <c r="L1470" s="16">
        <v>-0.1108</v>
      </c>
      <c r="M1470" s="83">
        <v>0.999</v>
      </c>
      <c r="N1470" s="18">
        <v>0.73</v>
      </c>
      <c r="O1470" s="18">
        <v>0.38219999999999998</v>
      </c>
      <c r="P1470" s="16">
        <v>0</v>
      </c>
      <c r="Q1470" s="16">
        <v>0</v>
      </c>
      <c r="R1470">
        <v>0</v>
      </c>
      <c r="S1470" s="16">
        <v>0</v>
      </c>
      <c r="T1470">
        <v>0.1716</v>
      </c>
      <c r="U1470" s="15">
        <v>0.48970000000000002</v>
      </c>
      <c r="V1470" s="15">
        <v>0.13200000000000001</v>
      </c>
      <c r="W1470" s="15">
        <v>0.1988</v>
      </c>
      <c r="X1470">
        <v>1.1499999999999999</v>
      </c>
      <c r="Y1470">
        <v>0.2016</v>
      </c>
    </row>
    <row r="1471" spans="1:25" x14ac:dyDescent="0.2">
      <c r="A1471" s="16" t="s">
        <v>1428</v>
      </c>
      <c r="B1471" s="16" t="s">
        <v>500</v>
      </c>
      <c r="C1471" s="16" t="s">
        <v>57</v>
      </c>
      <c r="D1471" s="16" t="s">
        <v>1429</v>
      </c>
      <c r="E1471" s="16" t="s">
        <v>590</v>
      </c>
      <c r="F1471" s="16">
        <v>4041</v>
      </c>
      <c r="G1471" s="16">
        <v>1902</v>
      </c>
      <c r="H1471" s="84">
        <v>-0.58530000000000004</v>
      </c>
      <c r="I1471" s="82">
        <v>1.6600000000000001E-24</v>
      </c>
      <c r="J1471" s="16">
        <v>-0.26919999999999999</v>
      </c>
      <c r="K1471" s="57">
        <v>1</v>
      </c>
      <c r="L1471" s="16">
        <v>-0.26669999999999999</v>
      </c>
      <c r="M1471" s="83">
        <v>0.91400000000000003</v>
      </c>
      <c r="N1471" s="18">
        <v>0.85</v>
      </c>
      <c r="O1471" s="18">
        <v>0.38219999999999998</v>
      </c>
      <c r="P1471" s="16">
        <v>1</v>
      </c>
      <c r="Q1471" s="16">
        <v>0</v>
      </c>
      <c r="R1471">
        <v>0</v>
      </c>
      <c r="S1471" s="16">
        <v>0</v>
      </c>
      <c r="T1471">
        <v>-0.42080000000000001</v>
      </c>
      <c r="U1471" s="15">
        <v>1.0068999999999999</v>
      </c>
      <c r="V1471" s="15">
        <v>0.45900000000000002</v>
      </c>
      <c r="W1471" s="99">
        <v>-0.98070000000000002</v>
      </c>
      <c r="X1471">
        <v>1.04</v>
      </c>
      <c r="Y1471">
        <v>5.6599999999999998E-2</v>
      </c>
    </row>
    <row r="1472" spans="1:25" x14ac:dyDescent="0.2">
      <c r="A1472" s="16" t="s">
        <v>13399</v>
      </c>
      <c r="B1472" s="16" t="s">
        <v>54</v>
      </c>
      <c r="C1472" s="16" t="s">
        <v>57</v>
      </c>
      <c r="D1472" s="16" t="s">
        <v>13400</v>
      </c>
      <c r="E1472" s="16" t="s">
        <v>590</v>
      </c>
      <c r="F1472" s="16">
        <v>1202</v>
      </c>
      <c r="G1472" s="16">
        <v>762</v>
      </c>
      <c r="H1472" s="16">
        <v>-8.9200000000000002E-2</v>
      </c>
      <c r="I1472" s="82">
        <v>0.35899999999999999</v>
      </c>
      <c r="J1472" s="16">
        <v>1.47E-2</v>
      </c>
      <c r="K1472" s="57">
        <v>1</v>
      </c>
      <c r="L1472" s="16">
        <v>-3.2000000000000002E-3</v>
      </c>
      <c r="M1472" s="83">
        <v>0.999</v>
      </c>
      <c r="N1472" s="18">
        <v>0.96</v>
      </c>
      <c r="O1472" s="18">
        <v>0.38219999999999998</v>
      </c>
      <c r="P1472" s="16">
        <v>0</v>
      </c>
      <c r="Q1472" s="16">
        <v>0</v>
      </c>
      <c r="R1472">
        <v>0</v>
      </c>
      <c r="S1472" s="16">
        <v>0</v>
      </c>
      <c r="T1472" s="112">
        <v>-1.1620999999999999</v>
      </c>
      <c r="U1472" s="15">
        <v>0.21290000000000001</v>
      </c>
      <c r="V1472" s="15">
        <v>0.153</v>
      </c>
      <c r="W1472" s="15">
        <v>-0.1673</v>
      </c>
      <c r="X1472">
        <v>1.03</v>
      </c>
      <c r="Y1472">
        <v>4.2599999999999999E-2</v>
      </c>
    </row>
    <row r="1473" spans="1:25" x14ac:dyDescent="0.2">
      <c r="A1473" s="16" t="s">
        <v>9109</v>
      </c>
      <c r="B1473" s="16" t="s">
        <v>9110</v>
      </c>
      <c r="C1473" s="16" t="s">
        <v>179</v>
      </c>
      <c r="D1473" s="16" t="s">
        <v>9111</v>
      </c>
      <c r="E1473" s="16" t="s">
        <v>590</v>
      </c>
      <c r="F1473" s="16">
        <v>1319</v>
      </c>
      <c r="G1473" s="16">
        <v>747</v>
      </c>
      <c r="H1473" s="16">
        <v>-0.34510000000000002</v>
      </c>
      <c r="I1473" s="82">
        <v>1.27E-4</v>
      </c>
      <c r="J1473" s="16">
        <v>-0.33950000000000002</v>
      </c>
      <c r="K1473" s="57">
        <v>0.63232466374863106</v>
      </c>
      <c r="L1473" s="16">
        <v>-0.34639999999999999</v>
      </c>
      <c r="M1473" s="83">
        <v>0.36599999999999999</v>
      </c>
      <c r="N1473" s="18">
        <v>1.1100000000000001</v>
      </c>
      <c r="O1473" s="18">
        <v>0.38219999999999998</v>
      </c>
      <c r="P1473" s="16">
        <v>0</v>
      </c>
      <c r="Q1473" s="16">
        <v>0</v>
      </c>
      <c r="R1473">
        <v>0</v>
      </c>
      <c r="S1473" s="16">
        <v>0</v>
      </c>
      <c r="T1473">
        <v>-0.61880000000000002</v>
      </c>
      <c r="U1473" s="15">
        <v>-0.31069999999999998</v>
      </c>
      <c r="V1473" s="11">
        <v>0.61099999999999999</v>
      </c>
      <c r="W1473" s="15">
        <v>0.5343</v>
      </c>
      <c r="X1473">
        <v>0.96</v>
      </c>
      <c r="Y1473">
        <v>-5.8900000000000001E-2</v>
      </c>
    </row>
    <row r="1474" spans="1:25" x14ac:dyDescent="0.2">
      <c r="A1474" s="16" t="s">
        <v>7527</v>
      </c>
      <c r="B1474" s="16" t="s">
        <v>7522</v>
      </c>
      <c r="C1474" s="16" t="s">
        <v>126</v>
      </c>
      <c r="D1474" s="16" t="s">
        <v>7528</v>
      </c>
      <c r="E1474" s="16" t="s">
        <v>599</v>
      </c>
      <c r="F1474" s="16" t="s">
        <v>60</v>
      </c>
      <c r="G1474" s="16">
        <v>2487</v>
      </c>
      <c r="H1474" s="16">
        <v>0.1704</v>
      </c>
      <c r="I1474" s="82">
        <v>8.2799999999999992E-3</v>
      </c>
      <c r="J1474" s="16">
        <v>-0.1215</v>
      </c>
      <c r="K1474" s="57">
        <v>1</v>
      </c>
      <c r="L1474" s="16">
        <v>-0.11550000000000001</v>
      </c>
      <c r="M1474" s="83">
        <v>0.999</v>
      </c>
      <c r="N1474" s="18">
        <v>1.03</v>
      </c>
      <c r="O1474" s="18">
        <v>0.3785</v>
      </c>
      <c r="P1474" s="16">
        <v>0</v>
      </c>
      <c r="Q1474" s="16">
        <v>0</v>
      </c>
      <c r="R1474">
        <v>0</v>
      </c>
      <c r="S1474" s="16">
        <v>0</v>
      </c>
      <c r="T1474">
        <v>-9.4399999999999998E-2</v>
      </c>
      <c r="U1474" s="15">
        <v>2.8E-3</v>
      </c>
      <c r="V1474" s="15">
        <v>-3.7999999999999999E-2</v>
      </c>
      <c r="W1474" s="15">
        <v>-9.3799999999999994E-2</v>
      </c>
      <c r="X1474">
        <v>1.0900000000000001</v>
      </c>
      <c r="Y1474">
        <v>0.12429999999999999</v>
      </c>
    </row>
    <row r="1475" spans="1:25" x14ac:dyDescent="0.2">
      <c r="A1475" s="16" t="s">
        <v>12995</v>
      </c>
      <c r="B1475" s="16" t="s">
        <v>54</v>
      </c>
      <c r="C1475" s="16" t="s">
        <v>57</v>
      </c>
      <c r="D1475" s="16" t="s">
        <v>12995</v>
      </c>
      <c r="E1475" s="16" t="s">
        <v>599</v>
      </c>
      <c r="F1475" s="16" t="s">
        <v>60</v>
      </c>
      <c r="G1475" s="16">
        <v>720</v>
      </c>
      <c r="H1475" s="16">
        <v>0.25750000000000001</v>
      </c>
      <c r="I1475" s="82">
        <v>8.4200000000000004E-3</v>
      </c>
      <c r="J1475" s="16">
        <v>3.6600000000000001E-2</v>
      </c>
      <c r="K1475" s="57">
        <v>1</v>
      </c>
      <c r="L1475" s="16">
        <v>2.1299999999999999E-2</v>
      </c>
      <c r="M1475" s="83">
        <v>0.999</v>
      </c>
      <c r="N1475" s="18">
        <v>0.89</v>
      </c>
      <c r="O1475" s="18">
        <v>0.3785</v>
      </c>
      <c r="P1475" s="16">
        <v>0</v>
      </c>
      <c r="Q1475" s="16">
        <v>0</v>
      </c>
      <c r="R1475">
        <v>0</v>
      </c>
      <c r="S1475" s="16">
        <v>0</v>
      </c>
      <c r="T1475" s="84">
        <v>-0.80869999999999997</v>
      </c>
      <c r="U1475" s="15">
        <v>-0.62280000000000002</v>
      </c>
      <c r="V1475" s="15">
        <v>-0.46300000000000002</v>
      </c>
      <c r="W1475" s="99">
        <v>-0.73309999999999997</v>
      </c>
      <c r="X1475">
        <v>1.06</v>
      </c>
      <c r="Y1475">
        <v>8.4099999999999994E-2</v>
      </c>
    </row>
    <row r="1476" spans="1:25" x14ac:dyDescent="0.2">
      <c r="A1476" s="16" t="s">
        <v>5910</v>
      </c>
      <c r="B1476" s="16" t="s">
        <v>54</v>
      </c>
      <c r="C1476" s="16" t="s">
        <v>55</v>
      </c>
      <c r="D1476" s="16" t="s">
        <v>5911</v>
      </c>
      <c r="E1476" s="16" t="s">
        <v>599</v>
      </c>
      <c r="F1476" s="16">
        <v>1626</v>
      </c>
      <c r="G1476" s="16">
        <v>661</v>
      </c>
      <c r="H1476" s="16">
        <v>0.2283</v>
      </c>
      <c r="I1476" s="82">
        <v>2.63E-2</v>
      </c>
      <c r="J1476" s="16">
        <v>-0.14760000000000001</v>
      </c>
      <c r="K1476" s="57">
        <v>1</v>
      </c>
      <c r="L1476" s="16">
        <v>-0.16550000000000001</v>
      </c>
      <c r="M1476" s="83">
        <v>0.55700000000000005</v>
      </c>
      <c r="N1476" s="18">
        <v>0.76</v>
      </c>
      <c r="O1476" s="18">
        <v>0.3785</v>
      </c>
      <c r="P1476" s="16">
        <v>0</v>
      </c>
      <c r="Q1476" s="16">
        <v>0</v>
      </c>
      <c r="R1476">
        <v>0</v>
      </c>
      <c r="S1476" s="16">
        <v>0</v>
      </c>
      <c r="T1476">
        <v>-0.55069999999999997</v>
      </c>
      <c r="U1476" s="15">
        <v>0.12230000000000001</v>
      </c>
      <c r="V1476" s="15">
        <v>-1.7000000000000001E-2</v>
      </c>
      <c r="W1476" s="15">
        <v>-9.4E-2</v>
      </c>
      <c r="X1476">
        <v>1.04</v>
      </c>
      <c r="Y1476">
        <v>5.6599999999999998E-2</v>
      </c>
    </row>
    <row r="1477" spans="1:25" x14ac:dyDescent="0.2">
      <c r="A1477" s="16" t="s">
        <v>5448</v>
      </c>
      <c r="B1477" s="16" t="s">
        <v>5449</v>
      </c>
      <c r="C1477" s="16" t="s">
        <v>109</v>
      </c>
      <c r="D1477" s="16" t="s">
        <v>5450</v>
      </c>
      <c r="E1477" s="16" t="s">
        <v>590</v>
      </c>
      <c r="F1477" s="16">
        <v>3388</v>
      </c>
      <c r="G1477" s="16">
        <v>1453</v>
      </c>
      <c r="H1477" s="16">
        <v>0.3538</v>
      </c>
      <c r="I1477" s="82">
        <v>6.0500000000000003E-7</v>
      </c>
      <c r="J1477" s="16">
        <v>-0.1603</v>
      </c>
      <c r="K1477" s="57">
        <v>1</v>
      </c>
      <c r="L1477" s="16">
        <v>-0.108</v>
      </c>
      <c r="M1477" s="83">
        <v>0.999</v>
      </c>
      <c r="N1477" s="18">
        <v>0.81</v>
      </c>
      <c r="O1477" s="18">
        <v>0.3785</v>
      </c>
      <c r="P1477" s="16">
        <v>0</v>
      </c>
      <c r="Q1477" s="16">
        <v>0</v>
      </c>
      <c r="R1477">
        <v>0</v>
      </c>
      <c r="S1477" s="16">
        <v>0</v>
      </c>
      <c r="T1477">
        <v>-0.61150000000000004</v>
      </c>
      <c r="U1477" s="15">
        <v>0.57040000000000002</v>
      </c>
      <c r="V1477" s="15">
        <v>0.41099999999999998</v>
      </c>
      <c r="W1477" s="99">
        <v>-0.79239999999999999</v>
      </c>
      <c r="X1477">
        <v>1.03</v>
      </c>
      <c r="Y1477">
        <v>4.2599999999999999E-2</v>
      </c>
    </row>
    <row r="1478" spans="1:25" x14ac:dyDescent="0.2">
      <c r="A1478" s="16" t="s">
        <v>15304</v>
      </c>
      <c r="B1478" s="16" t="s">
        <v>15305</v>
      </c>
      <c r="C1478" s="16" t="s">
        <v>57</v>
      </c>
      <c r="D1478" s="16" t="s">
        <v>15304</v>
      </c>
      <c r="E1478" s="16" t="s">
        <v>590</v>
      </c>
      <c r="F1478" s="16">
        <v>969</v>
      </c>
      <c r="G1478" s="16">
        <v>868</v>
      </c>
      <c r="H1478" s="16">
        <v>9.7199999999999995E-2</v>
      </c>
      <c r="I1478" s="82">
        <v>0.29299999999999998</v>
      </c>
      <c r="J1478" s="16">
        <v>-0.12870000000000001</v>
      </c>
      <c r="K1478" s="57">
        <v>0.93607375095948198</v>
      </c>
      <c r="L1478" s="16">
        <v>-9.7600000000000006E-2</v>
      </c>
      <c r="M1478" s="83">
        <v>0.96499999999999997</v>
      </c>
      <c r="N1478" s="18">
        <v>0.99</v>
      </c>
      <c r="O1478" s="18">
        <v>0.3785</v>
      </c>
      <c r="P1478" s="16">
        <v>0</v>
      </c>
      <c r="Q1478" s="16">
        <v>0</v>
      </c>
      <c r="R1478">
        <v>0</v>
      </c>
      <c r="S1478" s="16">
        <v>0</v>
      </c>
      <c r="T1478">
        <v>-0.10050000000000001</v>
      </c>
      <c r="U1478" s="15">
        <v>-0.21049999999999999</v>
      </c>
      <c r="V1478" s="15">
        <v>4.3999999999999997E-2</v>
      </c>
      <c r="W1478" s="15">
        <v>-3.5000000000000001E-3</v>
      </c>
      <c r="X1478">
        <v>1.02</v>
      </c>
      <c r="Y1478">
        <v>2.86E-2</v>
      </c>
    </row>
    <row r="1479" spans="1:25" x14ac:dyDescent="0.2">
      <c r="A1479" s="16" t="s">
        <v>16090</v>
      </c>
      <c r="B1479" s="16" t="s">
        <v>54</v>
      </c>
      <c r="C1479" s="16" t="s">
        <v>57</v>
      </c>
      <c r="D1479" s="16" t="s">
        <v>16091</v>
      </c>
      <c r="E1479" s="16" t="s">
        <v>599</v>
      </c>
      <c r="F1479" s="16">
        <v>4680</v>
      </c>
      <c r="G1479" s="16">
        <v>1463</v>
      </c>
      <c r="H1479" s="16">
        <v>-0.57050000000000001</v>
      </c>
      <c r="I1479" s="82">
        <v>8.86E-17</v>
      </c>
      <c r="J1479" s="16">
        <v>-0.28149999999999997</v>
      </c>
      <c r="K1479" s="57">
        <v>1</v>
      </c>
      <c r="L1479" s="16">
        <v>-0.31540000000000001</v>
      </c>
      <c r="M1479" s="83">
        <v>0.92800000000000005</v>
      </c>
      <c r="N1479" s="18">
        <v>0.74</v>
      </c>
      <c r="O1479" s="18">
        <v>0.3785</v>
      </c>
      <c r="P1479" s="16">
        <v>0</v>
      </c>
      <c r="Q1479" s="16">
        <v>0</v>
      </c>
      <c r="R1479">
        <v>0</v>
      </c>
      <c r="S1479" s="16">
        <v>0</v>
      </c>
      <c r="T1479" s="88">
        <v>1.698</v>
      </c>
      <c r="U1479" s="15">
        <v>1.1955</v>
      </c>
      <c r="V1479" s="15">
        <v>0.55300000000000005</v>
      </c>
      <c r="W1479" s="11">
        <v>0.84419999999999995</v>
      </c>
      <c r="X1479">
        <v>0.82</v>
      </c>
      <c r="Y1479">
        <v>-0.2863</v>
      </c>
    </row>
    <row r="1480" spans="1:25" x14ac:dyDescent="0.2">
      <c r="A1480" s="16" t="s">
        <v>5047</v>
      </c>
      <c r="B1480" s="16" t="s">
        <v>5048</v>
      </c>
      <c r="C1480" s="16" t="s">
        <v>957</v>
      </c>
      <c r="D1480" s="16" t="s">
        <v>5049</v>
      </c>
      <c r="E1480" s="16" t="s">
        <v>599</v>
      </c>
      <c r="F1480" s="16">
        <v>898</v>
      </c>
      <c r="G1480" s="16">
        <v>975</v>
      </c>
      <c r="H1480" s="16">
        <v>-0.2029</v>
      </c>
      <c r="I1480" s="82">
        <v>1.1900000000000001E-2</v>
      </c>
      <c r="J1480" s="16">
        <v>9.4999999999999998E-3</v>
      </c>
      <c r="K1480" s="57">
        <v>1</v>
      </c>
      <c r="L1480" s="16">
        <v>-2.3999999999999998E-3</v>
      </c>
      <c r="M1480" s="83">
        <v>1</v>
      </c>
      <c r="N1480" s="18">
        <v>0.84</v>
      </c>
      <c r="O1480" s="18">
        <v>0.37480000000000002</v>
      </c>
      <c r="P1480" s="16">
        <v>0</v>
      </c>
      <c r="Q1480" s="16">
        <v>0</v>
      </c>
      <c r="R1480">
        <v>0</v>
      </c>
      <c r="S1480" s="16">
        <v>0</v>
      </c>
      <c r="T1480" s="112">
        <v>-2.2048000000000001</v>
      </c>
      <c r="U1480" s="15">
        <v>0.86460000000000004</v>
      </c>
      <c r="V1480" s="7">
        <v>1.069</v>
      </c>
      <c r="W1480" s="15">
        <v>-0.27350000000000002</v>
      </c>
      <c r="X1480">
        <v>1.05</v>
      </c>
      <c r="Y1480">
        <v>7.0400000000000004E-2</v>
      </c>
    </row>
    <row r="1481" spans="1:25" x14ac:dyDescent="0.2">
      <c r="A1481" s="16" t="s">
        <v>3680</v>
      </c>
      <c r="B1481" s="16" t="s">
        <v>3681</v>
      </c>
      <c r="C1481" s="16" t="s">
        <v>412</v>
      </c>
      <c r="D1481" s="16" t="s">
        <v>3682</v>
      </c>
      <c r="E1481" s="16" t="s">
        <v>599</v>
      </c>
      <c r="F1481" s="16">
        <v>2509</v>
      </c>
      <c r="G1481" s="16">
        <v>1239</v>
      </c>
      <c r="H1481" s="16">
        <v>-0.19889999999999999</v>
      </c>
      <c r="I1481" s="82">
        <v>7.1000000000000004E-3</v>
      </c>
      <c r="J1481" s="16">
        <v>-0.22289999999999999</v>
      </c>
      <c r="K1481" s="57">
        <v>0.79699870105332704</v>
      </c>
      <c r="L1481" s="16">
        <v>-0.21779999999999999</v>
      </c>
      <c r="M1481" s="83">
        <v>0.82699999999999996</v>
      </c>
      <c r="N1481" s="18">
        <v>1.07</v>
      </c>
      <c r="O1481" s="18">
        <v>0.37480000000000002</v>
      </c>
      <c r="P1481" s="16">
        <v>0</v>
      </c>
      <c r="Q1481" s="16">
        <v>0</v>
      </c>
      <c r="R1481">
        <v>0</v>
      </c>
      <c r="S1481" s="16">
        <v>0</v>
      </c>
      <c r="T1481">
        <v>0.52700000000000002</v>
      </c>
      <c r="U1481" s="15">
        <v>0.41710000000000003</v>
      </c>
      <c r="V1481" s="15">
        <v>0.30299999999999999</v>
      </c>
      <c r="W1481" s="99">
        <v>-0.63090000000000002</v>
      </c>
      <c r="X1481">
        <v>1.04</v>
      </c>
      <c r="Y1481">
        <v>5.6599999999999998E-2</v>
      </c>
    </row>
    <row r="1482" spans="1:25" x14ac:dyDescent="0.2">
      <c r="A1482" s="16" t="s">
        <v>15323</v>
      </c>
      <c r="B1482" s="16" t="s">
        <v>54</v>
      </c>
      <c r="C1482" s="16" t="s">
        <v>57</v>
      </c>
      <c r="D1482" s="16" t="s">
        <v>15323</v>
      </c>
      <c r="E1482" s="16" t="s">
        <v>599</v>
      </c>
      <c r="F1482" s="16">
        <v>1383</v>
      </c>
      <c r="G1482" s="16">
        <v>1158</v>
      </c>
      <c r="H1482" s="16">
        <v>4.8899999999999999E-2</v>
      </c>
      <c r="I1482" s="82">
        <v>0.56499999999999995</v>
      </c>
      <c r="J1482" s="16">
        <v>-0.1321</v>
      </c>
      <c r="K1482" s="57">
        <v>1</v>
      </c>
      <c r="L1482" s="16">
        <v>-0.13089999999999999</v>
      </c>
      <c r="M1482" s="83">
        <v>0.999</v>
      </c>
      <c r="N1482" s="18">
        <v>0.81</v>
      </c>
      <c r="O1482" s="18">
        <v>0.37480000000000002</v>
      </c>
      <c r="P1482" s="16">
        <v>0</v>
      </c>
      <c r="Q1482" s="16">
        <v>0</v>
      </c>
      <c r="R1482">
        <v>0</v>
      </c>
      <c r="S1482" s="16">
        <v>0</v>
      </c>
      <c r="T1482">
        <v>-0.13730000000000001</v>
      </c>
      <c r="U1482" s="15">
        <v>-0.28570000000000001</v>
      </c>
      <c r="V1482" s="15">
        <v>3.4000000000000002E-2</v>
      </c>
      <c r="W1482" s="15">
        <v>0.30599999999999999</v>
      </c>
      <c r="X1482">
        <v>0.93</v>
      </c>
      <c r="Y1482">
        <v>-0.1047</v>
      </c>
    </row>
    <row r="1483" spans="1:25" x14ac:dyDescent="0.2">
      <c r="A1483" s="16" t="s">
        <v>10921</v>
      </c>
      <c r="B1483" s="16" t="s">
        <v>10922</v>
      </c>
      <c r="C1483" s="16" t="s">
        <v>57</v>
      </c>
      <c r="D1483" s="16" t="s">
        <v>10923</v>
      </c>
      <c r="E1483" s="16" t="s">
        <v>599</v>
      </c>
      <c r="F1483" s="16" t="s">
        <v>60</v>
      </c>
      <c r="G1483" s="16">
        <v>1570</v>
      </c>
      <c r="H1483" s="16">
        <v>0.2465</v>
      </c>
      <c r="I1483" s="82">
        <v>5.9900000000000003E-4</v>
      </c>
      <c r="J1483" s="16">
        <v>0.53849999999999998</v>
      </c>
      <c r="K1483" s="57">
        <v>6.5204660574581198E-3</v>
      </c>
      <c r="L1483" s="16">
        <v>0.186</v>
      </c>
      <c r="M1483" s="83">
        <v>0.91600000000000004</v>
      </c>
      <c r="N1483" s="18">
        <v>0.81</v>
      </c>
      <c r="O1483" s="18">
        <v>0.37480000000000002</v>
      </c>
      <c r="P1483" s="16">
        <v>0</v>
      </c>
      <c r="Q1483" s="16">
        <v>0</v>
      </c>
      <c r="R1483">
        <v>0</v>
      </c>
      <c r="S1483" s="16">
        <v>0</v>
      </c>
      <c r="T1483" t="e">
        <v>#N/A</v>
      </c>
      <c r="U1483" s="15">
        <v>0.16309999999999999</v>
      </c>
      <c r="V1483" s="15">
        <v>0.2</v>
      </c>
      <c r="W1483" s="15">
        <v>0.13650000000000001</v>
      </c>
      <c r="X1483">
        <v>0.87</v>
      </c>
      <c r="Y1483">
        <v>-0.2009</v>
      </c>
    </row>
    <row r="1484" spans="1:25" x14ac:dyDescent="0.2">
      <c r="A1484" s="16" t="s">
        <v>12435</v>
      </c>
      <c r="B1484" s="16" t="s">
        <v>12436</v>
      </c>
      <c r="C1484" s="16" t="s">
        <v>57</v>
      </c>
      <c r="D1484" s="16" t="s">
        <v>12437</v>
      </c>
      <c r="E1484" s="16" t="s">
        <v>599</v>
      </c>
      <c r="F1484" s="16">
        <v>3874</v>
      </c>
      <c r="G1484" s="16">
        <v>2652</v>
      </c>
      <c r="H1484" s="16">
        <v>1.7399999999999999E-2</v>
      </c>
      <c r="I1484" s="82">
        <v>0.82899999999999996</v>
      </c>
      <c r="J1484" s="16">
        <v>7.7399999999999997E-2</v>
      </c>
      <c r="K1484" s="57">
        <v>1</v>
      </c>
      <c r="L1484" s="16">
        <v>8.0199999999999994E-2</v>
      </c>
      <c r="M1484" s="83">
        <v>0.999</v>
      </c>
      <c r="N1484" s="18">
        <v>1.07</v>
      </c>
      <c r="O1484" s="18">
        <v>0.37109999999999999</v>
      </c>
      <c r="P1484" s="16">
        <v>0</v>
      </c>
      <c r="Q1484" s="16">
        <v>0</v>
      </c>
      <c r="R1484">
        <v>0</v>
      </c>
      <c r="S1484" s="16">
        <v>0</v>
      </c>
      <c r="T1484" s="88">
        <v>1.3117000000000001</v>
      </c>
      <c r="U1484" s="15">
        <v>0.3836</v>
      </c>
      <c r="V1484" s="15">
        <v>0.124</v>
      </c>
      <c r="W1484" s="11">
        <v>0.77410000000000001</v>
      </c>
      <c r="X1484">
        <v>1.06</v>
      </c>
      <c r="Y1484">
        <v>8.4099999999999994E-2</v>
      </c>
    </row>
    <row r="1485" spans="1:25" x14ac:dyDescent="0.2">
      <c r="A1485" s="16" t="s">
        <v>7918</v>
      </c>
      <c r="B1485" s="16" t="s">
        <v>7919</v>
      </c>
      <c r="C1485" s="16" t="s">
        <v>123</v>
      </c>
      <c r="D1485" s="16" t="s">
        <v>7918</v>
      </c>
      <c r="E1485" s="16" t="s">
        <v>599</v>
      </c>
      <c r="F1485" s="16">
        <v>875</v>
      </c>
      <c r="G1485" s="16">
        <v>1174</v>
      </c>
      <c r="H1485" s="16">
        <v>1.2999999999999999E-3</v>
      </c>
      <c r="I1485" s="82">
        <v>0.98899999999999999</v>
      </c>
      <c r="J1485" s="16">
        <v>0.1072</v>
      </c>
      <c r="K1485" s="57">
        <v>1</v>
      </c>
      <c r="L1485" s="16">
        <v>7.46E-2</v>
      </c>
      <c r="M1485" s="83">
        <v>0.999</v>
      </c>
      <c r="N1485" s="18">
        <v>0.65</v>
      </c>
      <c r="O1485" s="18">
        <v>0.37109999999999999</v>
      </c>
      <c r="P1485" s="16">
        <v>0</v>
      </c>
      <c r="Q1485" s="16">
        <v>0</v>
      </c>
      <c r="R1485">
        <v>0</v>
      </c>
      <c r="S1485" s="16">
        <v>0</v>
      </c>
      <c r="T1485">
        <v>0.54479999999999995</v>
      </c>
      <c r="U1485" s="15">
        <v>-0.33689999999999998</v>
      </c>
      <c r="V1485" s="15">
        <v>0.104</v>
      </c>
      <c r="W1485" s="11">
        <v>0.74160000000000004</v>
      </c>
      <c r="X1485">
        <v>1.01</v>
      </c>
      <c r="Y1485">
        <v>1.44E-2</v>
      </c>
    </row>
    <row r="1486" spans="1:25" x14ac:dyDescent="0.2">
      <c r="A1486" s="16" t="s">
        <v>11753</v>
      </c>
      <c r="B1486" s="16" t="s">
        <v>54</v>
      </c>
      <c r="C1486" s="16" t="s">
        <v>57</v>
      </c>
      <c r="D1486" s="16" t="s">
        <v>11754</v>
      </c>
      <c r="E1486" s="16" t="s">
        <v>599</v>
      </c>
      <c r="F1486" s="16">
        <v>788</v>
      </c>
      <c r="G1486" s="16">
        <v>534</v>
      </c>
      <c r="H1486" s="16">
        <v>2.2000000000000001E-3</v>
      </c>
      <c r="I1486" s="82">
        <v>0.98699999999999999</v>
      </c>
      <c r="J1486" s="16">
        <v>0.161</v>
      </c>
      <c r="K1486" s="57">
        <v>1</v>
      </c>
      <c r="L1486" s="16">
        <v>0.15110000000000001</v>
      </c>
      <c r="M1486" s="83">
        <v>0.999</v>
      </c>
      <c r="N1486" s="18">
        <v>0.85</v>
      </c>
      <c r="O1486" s="18">
        <v>0.37109999999999999</v>
      </c>
      <c r="P1486" s="16">
        <v>0</v>
      </c>
      <c r="Q1486" s="16">
        <v>0</v>
      </c>
      <c r="R1486">
        <v>0</v>
      </c>
      <c r="S1486" s="16">
        <v>0</v>
      </c>
      <c r="T1486">
        <v>0.48</v>
      </c>
      <c r="U1486" s="15">
        <v>-8.6300000000000002E-2</v>
      </c>
      <c r="V1486" s="15">
        <v>0.16900000000000001</v>
      </c>
      <c r="W1486" s="11">
        <v>0.98870000000000002</v>
      </c>
      <c r="X1486">
        <v>1</v>
      </c>
      <c r="Y1486">
        <v>0</v>
      </c>
    </row>
    <row r="1487" spans="1:25" x14ac:dyDescent="0.2">
      <c r="A1487" s="16" t="s">
        <v>12367</v>
      </c>
      <c r="B1487" s="16" t="s">
        <v>54</v>
      </c>
      <c r="C1487" s="16" t="s">
        <v>57</v>
      </c>
      <c r="D1487" s="16" t="s">
        <v>12367</v>
      </c>
      <c r="E1487" s="16" t="s">
        <v>590</v>
      </c>
      <c r="F1487" s="16">
        <v>841</v>
      </c>
      <c r="G1487" s="16">
        <v>840</v>
      </c>
      <c r="H1487" s="16">
        <v>-0.11219999999999999</v>
      </c>
      <c r="I1487" s="82">
        <v>0.19800000000000001</v>
      </c>
      <c r="J1487" s="16">
        <v>8.4599999999999995E-2</v>
      </c>
      <c r="K1487" s="57">
        <v>1</v>
      </c>
      <c r="L1487" s="16">
        <v>7.0000000000000007E-2</v>
      </c>
      <c r="M1487" s="83">
        <v>0.999</v>
      </c>
      <c r="N1487" s="18">
        <v>0.88</v>
      </c>
      <c r="O1487" s="18">
        <v>0.37109999999999999</v>
      </c>
      <c r="P1487" s="16">
        <v>0</v>
      </c>
      <c r="Q1487" s="16">
        <v>0</v>
      </c>
      <c r="R1487">
        <v>0</v>
      </c>
      <c r="S1487" s="16">
        <v>0</v>
      </c>
      <c r="T1487">
        <v>-0.28789999999999999</v>
      </c>
      <c r="U1487" s="15">
        <v>-0.40649999999999997</v>
      </c>
      <c r="V1487" s="15">
        <v>-7.3999999999999996E-2</v>
      </c>
      <c r="W1487" s="15">
        <v>7.3300000000000004E-2</v>
      </c>
      <c r="X1487">
        <v>0.97</v>
      </c>
      <c r="Y1487">
        <v>-4.3900000000000002E-2</v>
      </c>
    </row>
    <row r="1488" spans="1:25" x14ac:dyDescent="0.2">
      <c r="A1488" s="16" t="s">
        <v>14968</v>
      </c>
      <c r="B1488" s="16" t="s">
        <v>54</v>
      </c>
      <c r="C1488" s="16" t="s">
        <v>57</v>
      </c>
      <c r="D1488" s="16" t="s">
        <v>14969</v>
      </c>
      <c r="E1488" s="16" t="s">
        <v>590</v>
      </c>
      <c r="F1488" s="16">
        <v>3264</v>
      </c>
      <c r="G1488" s="16">
        <v>1021</v>
      </c>
      <c r="H1488" s="16">
        <v>0.18890000000000001</v>
      </c>
      <c r="I1488" s="82">
        <v>2.87E-2</v>
      </c>
      <c r="J1488" s="16">
        <v>-9.7100000000000006E-2</v>
      </c>
      <c r="K1488" s="57">
        <v>1</v>
      </c>
      <c r="L1488" s="16">
        <v>-0.10199999999999999</v>
      </c>
      <c r="M1488" s="83">
        <v>0.999</v>
      </c>
      <c r="N1488" s="18">
        <v>0.63</v>
      </c>
      <c r="O1488" s="18">
        <v>0.37109999999999999</v>
      </c>
      <c r="P1488" s="16">
        <v>0</v>
      </c>
      <c r="Q1488" s="16">
        <v>0</v>
      </c>
      <c r="R1488">
        <v>0</v>
      </c>
      <c r="S1488" s="16">
        <v>0</v>
      </c>
      <c r="T1488">
        <v>-0.50960000000000005</v>
      </c>
      <c r="U1488" s="15">
        <v>0.24299999999999999</v>
      </c>
      <c r="V1488" s="15">
        <v>0.126</v>
      </c>
      <c r="W1488" s="15">
        <v>-0.15010000000000001</v>
      </c>
      <c r="X1488">
        <v>0.9</v>
      </c>
      <c r="Y1488">
        <v>-0.152</v>
      </c>
    </row>
    <row r="1489" spans="1:25" x14ac:dyDescent="0.2">
      <c r="A1489" s="16" t="s">
        <v>63</v>
      </c>
      <c r="B1489" s="16" t="s">
        <v>64</v>
      </c>
      <c r="C1489" s="16" t="s">
        <v>65</v>
      </c>
      <c r="D1489" s="16" t="s">
        <v>63</v>
      </c>
      <c r="E1489" s="16" t="s">
        <v>590</v>
      </c>
      <c r="F1489" s="16">
        <v>1942</v>
      </c>
      <c r="G1489" s="16">
        <v>3538</v>
      </c>
      <c r="H1489" s="16">
        <v>0.4294</v>
      </c>
      <c r="I1489" s="82">
        <v>1.01E-18</v>
      </c>
      <c r="J1489" s="89">
        <v>0.66739999999999999</v>
      </c>
      <c r="K1489" s="57">
        <v>9.6813251736070707E-3</v>
      </c>
      <c r="L1489" s="16">
        <v>0.56120000000000003</v>
      </c>
      <c r="M1489" s="83">
        <v>3.2000000000000003E-4</v>
      </c>
      <c r="N1489" s="18">
        <v>1.1000000000000001</v>
      </c>
      <c r="O1489" s="18">
        <v>0.3674</v>
      </c>
      <c r="P1489" s="16">
        <v>0</v>
      </c>
      <c r="Q1489" s="16">
        <v>0</v>
      </c>
      <c r="R1489">
        <v>0</v>
      </c>
      <c r="S1489" s="16">
        <v>1</v>
      </c>
      <c r="T1489" s="84">
        <v>-0.69330000000000003</v>
      </c>
      <c r="U1489" s="15">
        <v>9.7299999999999998E-2</v>
      </c>
      <c r="V1489" s="15">
        <v>-0.17</v>
      </c>
      <c r="W1489" s="15">
        <v>-0.312</v>
      </c>
      <c r="X1489">
        <v>2.2000000000000002</v>
      </c>
      <c r="Y1489">
        <v>1.1375</v>
      </c>
    </row>
    <row r="1490" spans="1:25" x14ac:dyDescent="0.2">
      <c r="A1490" s="16" t="s">
        <v>1532</v>
      </c>
      <c r="B1490" s="16" t="s">
        <v>1533</v>
      </c>
      <c r="C1490" s="16" t="s">
        <v>57</v>
      </c>
      <c r="D1490" s="16" t="s">
        <v>1534</v>
      </c>
      <c r="E1490" s="16" t="s">
        <v>590</v>
      </c>
      <c r="F1490" s="16">
        <v>1834</v>
      </c>
      <c r="G1490" s="16">
        <v>2212</v>
      </c>
      <c r="H1490" s="84">
        <v>-0.64700000000000002</v>
      </c>
      <c r="I1490" s="82">
        <v>1.6400000000000001E-29</v>
      </c>
      <c r="J1490" s="16">
        <v>-0.61299999999999999</v>
      </c>
      <c r="K1490" s="57">
        <v>0.58559067624000605</v>
      </c>
      <c r="L1490" s="16">
        <v>-0.61929999999999996</v>
      </c>
      <c r="M1490" s="83">
        <v>5.1400000000000001E-2</v>
      </c>
      <c r="N1490" s="18">
        <v>1.01</v>
      </c>
      <c r="O1490" s="18">
        <v>0.3674</v>
      </c>
      <c r="P1490" s="16">
        <v>1</v>
      </c>
      <c r="Q1490" s="16">
        <v>0</v>
      </c>
      <c r="R1490">
        <v>0</v>
      </c>
      <c r="S1490" s="16">
        <v>0</v>
      </c>
      <c r="T1490" t="e">
        <v>#N/A</v>
      </c>
      <c r="U1490" s="15">
        <v>0.16650000000000001</v>
      </c>
      <c r="V1490" s="15">
        <v>0</v>
      </c>
      <c r="W1490" s="15">
        <v>-0.29089999999999999</v>
      </c>
      <c r="X1490">
        <v>1.29</v>
      </c>
      <c r="Y1490">
        <v>0.3674</v>
      </c>
    </row>
    <row r="1491" spans="1:25" x14ac:dyDescent="0.2">
      <c r="A1491" s="16" t="s">
        <v>15119</v>
      </c>
      <c r="B1491" s="16" t="s">
        <v>54</v>
      </c>
      <c r="C1491" s="16" t="s">
        <v>57</v>
      </c>
      <c r="D1491" s="16" t="s">
        <v>15119</v>
      </c>
      <c r="E1491" s="16" t="s">
        <v>590</v>
      </c>
      <c r="F1491" s="16" t="s">
        <v>60</v>
      </c>
      <c r="G1491" s="16">
        <v>1538</v>
      </c>
      <c r="H1491" s="16">
        <v>-4.3799999999999999E-2</v>
      </c>
      <c r="I1491" s="82">
        <v>0.58699999999999997</v>
      </c>
      <c r="J1491" s="16">
        <v>-0.11070000000000001</v>
      </c>
      <c r="K1491" s="57">
        <v>1</v>
      </c>
      <c r="L1491" s="16">
        <v>-0.12620000000000001</v>
      </c>
      <c r="M1491" s="83">
        <v>0.999</v>
      </c>
      <c r="N1491" s="18">
        <v>0.45</v>
      </c>
      <c r="O1491" s="18">
        <v>0.3674</v>
      </c>
      <c r="P1491" s="16">
        <v>0</v>
      </c>
      <c r="Q1491" s="16">
        <v>0</v>
      </c>
      <c r="R1491">
        <v>0</v>
      </c>
      <c r="S1491" s="16">
        <v>0</v>
      </c>
      <c r="T1491" s="88">
        <v>1.0105</v>
      </c>
      <c r="U1491" s="15">
        <v>-0.16370000000000001</v>
      </c>
      <c r="V1491" s="15">
        <v>-0.29299999999999998</v>
      </c>
      <c r="W1491" s="11">
        <v>0.77110000000000001</v>
      </c>
      <c r="X1491">
        <v>1.1499999999999999</v>
      </c>
      <c r="Y1491">
        <v>0.2016</v>
      </c>
    </row>
    <row r="1492" spans="1:25" x14ac:dyDescent="0.2">
      <c r="A1492" s="16" t="s">
        <v>4076</v>
      </c>
      <c r="B1492" s="16" t="s">
        <v>4077</v>
      </c>
      <c r="C1492" s="16" t="s">
        <v>219</v>
      </c>
      <c r="D1492" s="16" t="s">
        <v>4078</v>
      </c>
      <c r="E1492" s="16" t="s">
        <v>599</v>
      </c>
      <c r="F1492" s="16">
        <v>4258</v>
      </c>
      <c r="G1492" s="16">
        <v>2826</v>
      </c>
      <c r="H1492" s="16">
        <v>-0.15040000000000001</v>
      </c>
      <c r="I1492" s="82">
        <v>1.35E-2</v>
      </c>
      <c r="J1492" s="16">
        <v>0.27810000000000001</v>
      </c>
      <c r="K1492" s="57">
        <v>0.82003438602839596</v>
      </c>
      <c r="L1492" s="16">
        <v>0.1777</v>
      </c>
      <c r="M1492" s="83">
        <v>0.495</v>
      </c>
      <c r="N1492" s="18">
        <v>0.91</v>
      </c>
      <c r="O1492" s="18">
        <v>0.3674</v>
      </c>
      <c r="P1492" s="16">
        <v>0</v>
      </c>
      <c r="Q1492" s="16">
        <v>0</v>
      </c>
      <c r="R1492">
        <v>0</v>
      </c>
      <c r="S1492" s="16">
        <v>0</v>
      </c>
      <c r="T1492" s="89">
        <v>0.90629999999999999</v>
      </c>
      <c r="U1492" s="15">
        <v>0.3145</v>
      </c>
      <c r="V1492" s="15">
        <v>0.35499999999999998</v>
      </c>
      <c r="W1492" s="15">
        <v>-0.31190000000000001</v>
      </c>
      <c r="X1492">
        <v>1.1299999999999999</v>
      </c>
      <c r="Y1492">
        <v>0.17630000000000001</v>
      </c>
    </row>
    <row r="1493" spans="1:25" x14ac:dyDescent="0.2">
      <c r="A1493" s="16" t="s">
        <v>15575</v>
      </c>
      <c r="B1493" s="16" t="s">
        <v>54</v>
      </c>
      <c r="C1493" s="16" t="s">
        <v>57</v>
      </c>
      <c r="D1493" s="16" t="s">
        <v>15576</v>
      </c>
      <c r="E1493" s="16" t="s">
        <v>590</v>
      </c>
      <c r="F1493" s="16" t="s">
        <v>60</v>
      </c>
      <c r="G1493" s="16">
        <v>478</v>
      </c>
      <c r="H1493" s="16">
        <v>-2.6700000000000002E-2</v>
      </c>
      <c r="I1493" s="82">
        <v>0.85</v>
      </c>
      <c r="J1493" s="16">
        <v>-0.1648</v>
      </c>
      <c r="K1493" s="57">
        <v>1</v>
      </c>
      <c r="L1493" s="16">
        <v>-0.19289999999999999</v>
      </c>
      <c r="M1493" s="83">
        <v>0.98599999999999999</v>
      </c>
      <c r="N1493" s="18">
        <v>0.42</v>
      </c>
      <c r="O1493" s="18">
        <v>0.3674</v>
      </c>
      <c r="P1493" s="16">
        <v>0</v>
      </c>
      <c r="Q1493" s="16">
        <v>0</v>
      </c>
      <c r="R1493">
        <v>0</v>
      </c>
      <c r="S1493" s="16">
        <v>0</v>
      </c>
      <c r="T1493">
        <v>-0.1565</v>
      </c>
      <c r="U1493" s="15">
        <v>0.1007</v>
      </c>
      <c r="V1493" s="15">
        <v>0.14499999999999999</v>
      </c>
      <c r="W1493" s="15">
        <v>-0.1953</v>
      </c>
      <c r="X1493">
        <v>1.06</v>
      </c>
      <c r="Y1493">
        <v>8.4099999999999994E-2</v>
      </c>
    </row>
    <row r="1494" spans="1:25" x14ac:dyDescent="0.2">
      <c r="A1494" s="16" t="s">
        <v>7898</v>
      </c>
      <c r="B1494" s="16" t="s">
        <v>7899</v>
      </c>
      <c r="C1494" s="16" t="s">
        <v>123</v>
      </c>
      <c r="D1494" s="16" t="s">
        <v>7900</v>
      </c>
      <c r="E1494" s="16" t="s">
        <v>590</v>
      </c>
      <c r="F1494" s="16">
        <v>5663</v>
      </c>
      <c r="G1494" s="16">
        <v>4214</v>
      </c>
      <c r="H1494" s="16">
        <v>-0.1678</v>
      </c>
      <c r="I1494" s="82">
        <v>1.67E-2</v>
      </c>
      <c r="J1494" s="16">
        <v>0.2525</v>
      </c>
      <c r="K1494" s="57">
        <v>1</v>
      </c>
      <c r="L1494" s="16">
        <v>0.21940000000000001</v>
      </c>
      <c r="M1494" s="83">
        <v>0.98899999999999999</v>
      </c>
      <c r="N1494" s="18">
        <v>0.85</v>
      </c>
      <c r="O1494" s="18">
        <v>0.3674</v>
      </c>
      <c r="P1494" s="16">
        <v>0</v>
      </c>
      <c r="Q1494" s="16">
        <v>0</v>
      </c>
      <c r="R1494">
        <v>0</v>
      </c>
      <c r="S1494" s="16">
        <v>0</v>
      </c>
      <c r="T1494">
        <v>0.2009</v>
      </c>
      <c r="U1494" s="15">
        <v>1.1513</v>
      </c>
      <c r="V1494" s="7">
        <v>1.081</v>
      </c>
      <c r="W1494" s="98">
        <v>-1.2968</v>
      </c>
      <c r="X1494">
        <v>1.02</v>
      </c>
      <c r="Y1494">
        <v>2.86E-2</v>
      </c>
    </row>
    <row r="1495" spans="1:25" x14ac:dyDescent="0.2">
      <c r="A1495" s="16" t="s">
        <v>15715</v>
      </c>
      <c r="B1495" s="16" t="s">
        <v>54</v>
      </c>
      <c r="C1495" s="16" t="s">
        <v>57</v>
      </c>
      <c r="D1495" s="16" t="s">
        <v>15715</v>
      </c>
      <c r="E1495" s="16" t="s">
        <v>590</v>
      </c>
      <c r="F1495" s="16" t="s">
        <v>60</v>
      </c>
      <c r="G1495" s="16">
        <v>618</v>
      </c>
      <c r="H1495" s="16">
        <v>-0.3261</v>
      </c>
      <c r="I1495" s="82">
        <v>0.17599999999999999</v>
      </c>
      <c r="J1495" s="16">
        <v>-0.18870000000000001</v>
      </c>
      <c r="K1495" s="57">
        <v>0.97221472291007804</v>
      </c>
      <c r="L1495" s="16">
        <v>-0.14219999999999999</v>
      </c>
      <c r="M1495" s="83">
        <v>0.999</v>
      </c>
      <c r="N1495" s="18">
        <v>0.56999999999999995</v>
      </c>
      <c r="O1495" s="18">
        <v>0.3674</v>
      </c>
      <c r="P1495" s="16">
        <v>0</v>
      </c>
      <c r="Q1495" s="16">
        <v>0</v>
      </c>
      <c r="R1495">
        <v>0</v>
      </c>
      <c r="S1495" s="16">
        <v>0</v>
      </c>
      <c r="T1495">
        <v>-0.41520000000000001</v>
      </c>
      <c r="U1495" s="15">
        <v>-5.8000000000000003E-2</v>
      </c>
      <c r="V1495" s="15">
        <v>0.23200000000000001</v>
      </c>
      <c r="W1495" s="99">
        <v>-0.61750000000000005</v>
      </c>
      <c r="X1495">
        <v>1.02</v>
      </c>
      <c r="Y1495">
        <v>2.86E-2</v>
      </c>
    </row>
    <row r="1496" spans="1:25" x14ac:dyDescent="0.2">
      <c r="A1496" s="16" t="s">
        <v>4484</v>
      </c>
      <c r="B1496" s="16" t="s">
        <v>4485</v>
      </c>
      <c r="C1496" s="16" t="s">
        <v>81</v>
      </c>
      <c r="D1496" s="16" t="s">
        <v>4486</v>
      </c>
      <c r="E1496" s="16" t="s">
        <v>599</v>
      </c>
      <c r="F1496" s="16">
        <v>2714</v>
      </c>
      <c r="G1496" s="16">
        <v>2509</v>
      </c>
      <c r="H1496" s="16">
        <v>-0.28860000000000002</v>
      </c>
      <c r="I1496" s="82">
        <v>1.5600000000000001E-6</v>
      </c>
      <c r="J1496" s="16">
        <v>0.1119</v>
      </c>
      <c r="K1496" s="57">
        <v>1</v>
      </c>
      <c r="L1496" s="16">
        <v>8.2400000000000001E-2</v>
      </c>
      <c r="M1496" s="83">
        <v>0.999</v>
      </c>
      <c r="N1496" s="18">
        <v>1.18</v>
      </c>
      <c r="O1496" s="18">
        <v>0.3674</v>
      </c>
      <c r="P1496" s="16">
        <v>0</v>
      </c>
      <c r="Q1496" s="16">
        <v>0</v>
      </c>
      <c r="R1496">
        <v>0</v>
      </c>
      <c r="S1496" s="16">
        <v>0</v>
      </c>
      <c r="T1496" s="88">
        <v>2.2787999999999999</v>
      </c>
      <c r="U1496" s="15">
        <v>0.25280000000000002</v>
      </c>
      <c r="V1496" s="15">
        <v>-0.27300000000000002</v>
      </c>
      <c r="W1496" s="7">
        <v>1.4185000000000001</v>
      </c>
      <c r="X1496">
        <v>1</v>
      </c>
      <c r="Y1496">
        <v>0</v>
      </c>
    </row>
    <row r="1497" spans="1:25" x14ac:dyDescent="0.2">
      <c r="A1497" s="16" t="s">
        <v>14539</v>
      </c>
      <c r="B1497" s="16" t="s">
        <v>54</v>
      </c>
      <c r="C1497" s="16" t="s">
        <v>57</v>
      </c>
      <c r="D1497" s="16" t="s">
        <v>14540</v>
      </c>
      <c r="E1497" s="16" t="s">
        <v>590</v>
      </c>
      <c r="F1497" s="16" t="s">
        <v>60</v>
      </c>
      <c r="G1497" s="16">
        <v>871</v>
      </c>
      <c r="H1497" s="16">
        <v>0.19070000000000001</v>
      </c>
      <c r="I1497" s="82">
        <v>2.2499999999999999E-2</v>
      </c>
      <c r="J1497" s="16">
        <v>-6.2300000000000001E-2</v>
      </c>
      <c r="K1497" s="57">
        <v>1</v>
      </c>
      <c r="L1497" s="16">
        <v>-2.86E-2</v>
      </c>
      <c r="M1497" s="83">
        <v>0.999</v>
      </c>
      <c r="N1497" s="18">
        <v>1.1299999999999999</v>
      </c>
      <c r="O1497" s="18">
        <v>0.3674</v>
      </c>
      <c r="P1497" s="16">
        <v>0</v>
      </c>
      <c r="Q1497" s="16">
        <v>0</v>
      </c>
      <c r="R1497">
        <v>0</v>
      </c>
      <c r="S1497" s="16">
        <v>0</v>
      </c>
      <c r="T1497" s="112">
        <v>-1.2075</v>
      </c>
      <c r="U1497" s="15">
        <v>3.39E-2</v>
      </c>
      <c r="V1497" s="15">
        <v>0.20399999999999999</v>
      </c>
      <c r="W1497" s="15">
        <v>-0.26719999999999999</v>
      </c>
      <c r="X1497">
        <v>1</v>
      </c>
      <c r="Y1497">
        <v>0</v>
      </c>
    </row>
    <row r="1498" spans="1:25" x14ac:dyDescent="0.2">
      <c r="A1498" s="16" t="s">
        <v>16387</v>
      </c>
      <c r="B1498" s="16" t="s">
        <v>54</v>
      </c>
      <c r="C1498" s="16" t="s">
        <v>57</v>
      </c>
      <c r="D1498" s="16" t="s">
        <v>16388</v>
      </c>
      <c r="E1498" s="16" t="s">
        <v>590</v>
      </c>
      <c r="F1498" s="16">
        <v>1674</v>
      </c>
      <c r="G1498" s="16">
        <v>686</v>
      </c>
      <c r="H1498" s="16">
        <v>-0.25919999999999999</v>
      </c>
      <c r="I1498" s="82">
        <v>7.2500000000000004E-3</v>
      </c>
      <c r="J1498" s="16">
        <v>-0.42909999999999998</v>
      </c>
      <c r="K1498" s="57">
        <v>0.47700552616270397</v>
      </c>
      <c r="L1498" s="16">
        <v>-0.46339999999999998</v>
      </c>
      <c r="M1498" s="83">
        <v>0.33300000000000002</v>
      </c>
      <c r="N1498" s="18">
        <v>1.06</v>
      </c>
      <c r="O1498" s="18">
        <v>0.3674</v>
      </c>
      <c r="P1498" s="16">
        <v>0</v>
      </c>
      <c r="Q1498" s="16">
        <v>0</v>
      </c>
      <c r="R1498">
        <v>0</v>
      </c>
      <c r="S1498" s="16">
        <v>0</v>
      </c>
      <c r="T1498">
        <v>0.1439</v>
      </c>
      <c r="U1498" s="15">
        <v>-7.1099999999999997E-2</v>
      </c>
      <c r="V1498" s="15">
        <v>0.128</v>
      </c>
      <c r="W1498" s="15">
        <v>0.29099999999999998</v>
      </c>
      <c r="X1498">
        <v>0.99</v>
      </c>
      <c r="Y1498">
        <v>-1.4500000000000001E-2</v>
      </c>
    </row>
    <row r="1499" spans="1:25" x14ac:dyDescent="0.2">
      <c r="A1499" s="16" t="s">
        <v>10249</v>
      </c>
      <c r="B1499" s="16" t="s">
        <v>10250</v>
      </c>
      <c r="C1499" s="16" t="s">
        <v>91</v>
      </c>
      <c r="D1499" s="16" t="s">
        <v>10249</v>
      </c>
      <c r="E1499" s="16" t="s">
        <v>599</v>
      </c>
      <c r="F1499" s="16" t="s">
        <v>60</v>
      </c>
      <c r="G1499" s="16">
        <v>1969</v>
      </c>
      <c r="H1499" s="16">
        <v>0.16569999999999999</v>
      </c>
      <c r="I1499" s="82">
        <v>1.54E-2</v>
      </c>
      <c r="J1499" s="16">
        <v>-0.16300000000000001</v>
      </c>
      <c r="K1499" s="57">
        <v>1</v>
      </c>
      <c r="L1499" s="16">
        <v>-0.16500000000000001</v>
      </c>
      <c r="M1499" s="83">
        <v>0.97499999999999998</v>
      </c>
      <c r="N1499" s="18">
        <v>0.9</v>
      </c>
      <c r="O1499" s="18">
        <v>0.3674</v>
      </c>
      <c r="P1499" s="16">
        <v>0</v>
      </c>
      <c r="Q1499" s="16">
        <v>0</v>
      </c>
      <c r="R1499">
        <v>0</v>
      </c>
      <c r="S1499" s="16">
        <v>0</v>
      </c>
      <c r="T1499">
        <v>-0.15959999999999999</v>
      </c>
      <c r="U1499" s="15">
        <v>-5.8000000000000003E-2</v>
      </c>
      <c r="V1499" s="11">
        <v>0.60499999999999998</v>
      </c>
      <c r="W1499" s="15">
        <v>-0.38240000000000002</v>
      </c>
      <c r="X1499">
        <v>0.94</v>
      </c>
      <c r="Y1499">
        <v>-8.9300000000000004E-2</v>
      </c>
    </row>
    <row r="1500" spans="1:25" x14ac:dyDescent="0.2">
      <c r="A1500" s="16" t="s">
        <v>12773</v>
      </c>
      <c r="B1500" s="16" t="s">
        <v>11848</v>
      </c>
      <c r="C1500" s="16" t="s">
        <v>57</v>
      </c>
      <c r="D1500" s="16" t="s">
        <v>12773</v>
      </c>
      <c r="E1500" s="16" t="s">
        <v>599</v>
      </c>
      <c r="F1500" s="16" t="s">
        <v>60</v>
      </c>
      <c r="G1500" s="16">
        <v>1414</v>
      </c>
      <c r="H1500" s="16">
        <v>0.2147</v>
      </c>
      <c r="I1500" s="82">
        <v>1.5100000000000001E-3</v>
      </c>
      <c r="J1500" s="16">
        <v>5.1499999999999997E-2</v>
      </c>
      <c r="K1500" s="57">
        <v>1</v>
      </c>
      <c r="L1500" s="16">
        <v>1.8499999999999999E-2</v>
      </c>
      <c r="M1500" s="83">
        <v>0.999</v>
      </c>
      <c r="N1500" s="18">
        <v>1.1000000000000001</v>
      </c>
      <c r="O1500" s="18">
        <v>0.3674</v>
      </c>
      <c r="P1500" s="16">
        <v>0</v>
      </c>
      <c r="Q1500" s="16">
        <v>0</v>
      </c>
      <c r="R1500">
        <v>0</v>
      </c>
      <c r="S1500" s="16">
        <v>0</v>
      </c>
      <c r="T1500">
        <v>0.47670000000000001</v>
      </c>
      <c r="U1500" s="15">
        <v>-0.12230000000000001</v>
      </c>
      <c r="V1500" s="15">
        <v>-0.44400000000000001</v>
      </c>
      <c r="W1500" s="11">
        <v>0.66549999999999998</v>
      </c>
      <c r="X1500">
        <v>0.89</v>
      </c>
      <c r="Y1500">
        <v>-0.1681</v>
      </c>
    </row>
    <row r="1501" spans="1:25" x14ac:dyDescent="0.2">
      <c r="A1501" s="16" t="s">
        <v>1249</v>
      </c>
      <c r="B1501" s="16" t="s">
        <v>1250</v>
      </c>
      <c r="C1501" s="16" t="s">
        <v>57</v>
      </c>
      <c r="D1501" s="16" t="s">
        <v>1251</v>
      </c>
      <c r="E1501" s="16" t="s">
        <v>599</v>
      </c>
      <c r="F1501" s="16">
        <v>2198</v>
      </c>
      <c r="G1501" s="16">
        <v>4424</v>
      </c>
      <c r="H1501" s="81">
        <v>-1.0144</v>
      </c>
      <c r="I1501" s="82">
        <v>2.62E-58</v>
      </c>
      <c r="J1501" s="88">
        <v>2.6452</v>
      </c>
      <c r="K1501" s="57">
        <v>1.4961156899398101E-17</v>
      </c>
      <c r="L1501" s="88">
        <v>2.5871</v>
      </c>
      <c r="M1501" s="83">
        <v>6.7299999999999996E-13</v>
      </c>
      <c r="N1501" s="18">
        <v>1.1100000000000001</v>
      </c>
      <c r="O1501" s="18">
        <v>0.36359999999999998</v>
      </c>
      <c r="P1501" s="16">
        <v>1</v>
      </c>
      <c r="Q1501" s="16">
        <v>0</v>
      </c>
      <c r="R1501">
        <v>0</v>
      </c>
      <c r="S1501" s="16">
        <v>1</v>
      </c>
      <c r="T1501" s="88">
        <v>2.3517999999999999</v>
      </c>
      <c r="U1501" s="15">
        <v>-0.62180000000000002</v>
      </c>
      <c r="V1501" s="98">
        <v>-1.8260000000000001</v>
      </c>
      <c r="W1501" s="7">
        <v>1.9410000000000001</v>
      </c>
      <c r="X1501">
        <v>1.22</v>
      </c>
      <c r="Y1501">
        <v>0.28689999999999999</v>
      </c>
    </row>
    <row r="1502" spans="1:25" x14ac:dyDescent="0.2">
      <c r="A1502" s="16" t="s">
        <v>16118</v>
      </c>
      <c r="B1502" s="16" t="s">
        <v>54</v>
      </c>
      <c r="C1502" s="16" t="s">
        <v>57</v>
      </c>
      <c r="D1502" s="16" t="s">
        <v>16119</v>
      </c>
      <c r="E1502" s="16" t="s">
        <v>590</v>
      </c>
      <c r="F1502" s="16" t="s">
        <v>60</v>
      </c>
      <c r="G1502" s="16">
        <v>623</v>
      </c>
      <c r="H1502" s="16">
        <v>-0.1739</v>
      </c>
      <c r="I1502" s="82">
        <v>0.14399999999999999</v>
      </c>
      <c r="J1502" s="16">
        <v>-0.29499999999999998</v>
      </c>
      <c r="K1502" s="57">
        <v>0.237422858709088</v>
      </c>
      <c r="L1502" s="16">
        <v>-0.30780000000000002</v>
      </c>
      <c r="M1502" s="83">
        <v>0.17100000000000001</v>
      </c>
      <c r="N1502" s="18">
        <v>1.23</v>
      </c>
      <c r="O1502" s="18">
        <v>0.36359999999999998</v>
      </c>
      <c r="P1502" s="16">
        <v>0</v>
      </c>
      <c r="Q1502" s="16">
        <v>0</v>
      </c>
      <c r="R1502">
        <v>0</v>
      </c>
      <c r="S1502" s="16">
        <v>0</v>
      </c>
      <c r="T1502">
        <v>-4.6199999999999998E-2</v>
      </c>
      <c r="U1502" s="15">
        <v>-0.33079999999999998</v>
      </c>
      <c r="V1502" s="15">
        <v>0.22</v>
      </c>
      <c r="W1502" s="15">
        <v>-0.36940000000000001</v>
      </c>
      <c r="X1502">
        <v>1.19</v>
      </c>
      <c r="Y1502">
        <v>0.251</v>
      </c>
    </row>
    <row r="1503" spans="1:25" x14ac:dyDescent="0.2">
      <c r="A1503" s="16" t="s">
        <v>12747</v>
      </c>
      <c r="B1503" s="16" t="s">
        <v>12748</v>
      </c>
      <c r="C1503" s="16" t="s">
        <v>57</v>
      </c>
      <c r="D1503" s="16" t="s">
        <v>12747</v>
      </c>
      <c r="E1503" s="16" t="s">
        <v>590</v>
      </c>
      <c r="F1503" s="16" t="s">
        <v>60</v>
      </c>
      <c r="G1503" s="16">
        <v>1032</v>
      </c>
      <c r="H1503" s="16">
        <v>5.7500000000000002E-2</v>
      </c>
      <c r="I1503" s="82">
        <v>0.52400000000000002</v>
      </c>
      <c r="J1503" s="16">
        <v>5.3800000000000001E-2</v>
      </c>
      <c r="K1503" s="57">
        <v>1</v>
      </c>
      <c r="L1503" s="16">
        <v>5.3999999999999999E-2</v>
      </c>
      <c r="M1503" s="83">
        <v>0.999</v>
      </c>
      <c r="N1503" s="18">
        <v>0.45</v>
      </c>
      <c r="O1503" s="18">
        <v>0.36359999999999998</v>
      </c>
      <c r="P1503" s="16">
        <v>0</v>
      </c>
      <c r="Q1503" s="16">
        <v>0</v>
      </c>
      <c r="R1503">
        <v>0</v>
      </c>
      <c r="S1503" s="16">
        <v>0</v>
      </c>
      <c r="T1503">
        <v>-0.19289999999999999</v>
      </c>
      <c r="U1503" s="15">
        <v>-0.1686</v>
      </c>
      <c r="V1503" s="15">
        <v>0.254</v>
      </c>
      <c r="W1503" s="15">
        <v>-0.1497</v>
      </c>
      <c r="X1503">
        <v>1.0900000000000001</v>
      </c>
      <c r="Y1503">
        <v>0.12429999999999999</v>
      </c>
    </row>
    <row r="1504" spans="1:25" x14ac:dyDescent="0.2">
      <c r="A1504" s="16" t="s">
        <v>12477</v>
      </c>
      <c r="B1504" s="16" t="s">
        <v>54</v>
      </c>
      <c r="C1504" s="16" t="s">
        <v>57</v>
      </c>
      <c r="D1504" s="16" t="s">
        <v>12478</v>
      </c>
      <c r="E1504" s="16" t="s">
        <v>590</v>
      </c>
      <c r="F1504" s="16">
        <v>1584</v>
      </c>
      <c r="G1504" s="16">
        <v>1147</v>
      </c>
      <c r="H1504" s="16">
        <v>0.27810000000000001</v>
      </c>
      <c r="I1504" s="82">
        <v>1.16E-4</v>
      </c>
      <c r="J1504" s="16">
        <v>7.3400000000000007E-2</v>
      </c>
      <c r="K1504" s="57">
        <v>1</v>
      </c>
      <c r="L1504" s="16">
        <v>8.2299999999999998E-2</v>
      </c>
      <c r="M1504" s="83">
        <v>0.999</v>
      </c>
      <c r="N1504" s="18">
        <v>0.99</v>
      </c>
      <c r="O1504" s="18">
        <v>0.36359999999999998</v>
      </c>
      <c r="P1504" s="16">
        <v>0</v>
      </c>
      <c r="Q1504" s="16">
        <v>0</v>
      </c>
      <c r="R1504">
        <v>0</v>
      </c>
      <c r="S1504" s="16">
        <v>0</v>
      </c>
      <c r="T1504" s="112">
        <v>-1.8812</v>
      </c>
      <c r="U1504" s="15">
        <v>0.36759999999999998</v>
      </c>
      <c r="V1504" s="15">
        <v>0.439</v>
      </c>
      <c r="W1504" s="15">
        <v>-0.1013</v>
      </c>
      <c r="X1504">
        <v>1.03</v>
      </c>
      <c r="Y1504">
        <v>4.2599999999999999E-2</v>
      </c>
    </row>
    <row r="1505" spans="1:25" x14ac:dyDescent="0.2">
      <c r="A1505" s="16" t="s">
        <v>14401</v>
      </c>
      <c r="B1505" s="16" t="s">
        <v>54</v>
      </c>
      <c r="C1505" s="16" t="s">
        <v>57</v>
      </c>
      <c r="D1505" s="16" t="s">
        <v>14401</v>
      </c>
      <c r="E1505" s="16" t="s">
        <v>590</v>
      </c>
      <c r="F1505" s="16">
        <v>1201</v>
      </c>
      <c r="G1505" s="16">
        <v>351</v>
      </c>
      <c r="H1505" s="16">
        <v>0.19539999999999999</v>
      </c>
      <c r="I1505" s="82">
        <v>0.18099999999999999</v>
      </c>
      <c r="J1505" s="16">
        <v>-5.2200000000000003E-2</v>
      </c>
      <c r="K1505" s="57">
        <v>1</v>
      </c>
      <c r="L1505" s="16">
        <v>-3.2199999999999999E-2</v>
      </c>
      <c r="M1505" s="83">
        <v>0.999</v>
      </c>
      <c r="N1505" s="18">
        <v>1.22</v>
      </c>
      <c r="O1505" s="18">
        <v>0.36359999999999998</v>
      </c>
      <c r="P1505" s="16">
        <v>0</v>
      </c>
      <c r="Q1505" s="16">
        <v>0</v>
      </c>
      <c r="R1505">
        <v>0</v>
      </c>
      <c r="S1505" s="16">
        <v>0</v>
      </c>
      <c r="T1505">
        <v>-0.62729999999999997</v>
      </c>
      <c r="U1505" s="15">
        <v>-9.7500000000000003E-2</v>
      </c>
      <c r="V1505" s="15">
        <v>0.20499999999999999</v>
      </c>
      <c r="W1505" s="15">
        <v>-0.23169999999999999</v>
      </c>
      <c r="X1505">
        <v>1</v>
      </c>
      <c r="Y1505">
        <v>0</v>
      </c>
    </row>
    <row r="1506" spans="1:25" x14ac:dyDescent="0.2">
      <c r="A1506" s="16" t="s">
        <v>4472</v>
      </c>
      <c r="B1506" s="16" t="s">
        <v>4473</v>
      </c>
      <c r="C1506" s="16" t="s">
        <v>81</v>
      </c>
      <c r="D1506" s="16" t="s">
        <v>4474</v>
      </c>
      <c r="E1506" s="16" t="s">
        <v>599</v>
      </c>
      <c r="F1506" s="16">
        <v>1204</v>
      </c>
      <c r="G1506" s="16">
        <v>1775</v>
      </c>
      <c r="H1506" s="16">
        <v>0.28399999999999997</v>
      </c>
      <c r="I1506" s="82">
        <v>6.5399999999999996E-4</v>
      </c>
      <c r="J1506" s="16">
        <v>0.15970000000000001</v>
      </c>
      <c r="K1506" s="57">
        <v>1</v>
      </c>
      <c r="L1506" s="16">
        <v>0.15959999999999999</v>
      </c>
      <c r="M1506" s="83">
        <v>0.999</v>
      </c>
      <c r="N1506" s="18">
        <v>0.85</v>
      </c>
      <c r="O1506" s="18">
        <v>0.36359999999999998</v>
      </c>
      <c r="P1506" s="16">
        <v>0</v>
      </c>
      <c r="Q1506" s="16">
        <v>0</v>
      </c>
      <c r="R1506">
        <v>0</v>
      </c>
      <c r="S1506" s="16">
        <v>0</v>
      </c>
      <c r="T1506" s="88">
        <v>1.3246</v>
      </c>
      <c r="U1506" s="15">
        <v>-0.76149999999999995</v>
      </c>
      <c r="V1506" s="15">
        <v>-0.24099999999999999</v>
      </c>
      <c r="W1506" s="15">
        <v>-0.38540000000000002</v>
      </c>
      <c r="X1506">
        <v>0.92</v>
      </c>
      <c r="Y1506">
        <v>-0.1203</v>
      </c>
    </row>
    <row r="1507" spans="1:25" x14ac:dyDescent="0.2">
      <c r="A1507" s="16" t="s">
        <v>8930</v>
      </c>
      <c r="B1507" s="16" t="s">
        <v>8931</v>
      </c>
      <c r="C1507" s="16" t="s">
        <v>451</v>
      </c>
      <c r="D1507" s="16" t="s">
        <v>8930</v>
      </c>
      <c r="E1507" s="16" t="s">
        <v>599</v>
      </c>
      <c r="F1507" s="16" t="s">
        <v>60</v>
      </c>
      <c r="G1507" s="16">
        <v>509</v>
      </c>
      <c r="H1507" s="16">
        <v>-0.22919999999999999</v>
      </c>
      <c r="I1507" s="82">
        <v>2.6499999999999999E-2</v>
      </c>
      <c r="J1507" s="16">
        <v>-0.27950000000000003</v>
      </c>
      <c r="K1507" s="57">
        <v>0.71208020770648195</v>
      </c>
      <c r="L1507" s="16">
        <v>-0.21299999999999999</v>
      </c>
      <c r="M1507" s="83">
        <v>0.79600000000000004</v>
      </c>
      <c r="N1507" s="18">
        <v>1.0900000000000001</v>
      </c>
      <c r="O1507" s="18">
        <v>0.36359999999999998</v>
      </c>
      <c r="P1507" s="16">
        <v>0</v>
      </c>
      <c r="Q1507" s="16">
        <v>0</v>
      </c>
      <c r="R1507">
        <v>0</v>
      </c>
      <c r="S1507" s="16">
        <v>0</v>
      </c>
      <c r="T1507">
        <v>-0.41599999999999998</v>
      </c>
      <c r="U1507" s="15">
        <v>0.65400000000000003</v>
      </c>
      <c r="V1507" s="7">
        <v>1.488</v>
      </c>
      <c r="W1507" s="99">
        <v>-0.60629999999999995</v>
      </c>
      <c r="X1507">
        <v>0.46</v>
      </c>
      <c r="Y1507">
        <v>-1.1203000000000001</v>
      </c>
    </row>
    <row r="1508" spans="1:25" x14ac:dyDescent="0.2">
      <c r="A1508" s="16" t="s">
        <v>15603</v>
      </c>
      <c r="B1508" s="16" t="s">
        <v>54</v>
      </c>
      <c r="C1508" s="16" t="s">
        <v>57</v>
      </c>
      <c r="D1508" s="16" t="s">
        <v>15604</v>
      </c>
      <c r="E1508" s="16" t="s">
        <v>599</v>
      </c>
      <c r="F1508" s="16" t="s">
        <v>60</v>
      </c>
      <c r="G1508" s="16">
        <v>1036</v>
      </c>
      <c r="H1508" s="16">
        <v>-5.0200000000000002E-2</v>
      </c>
      <c r="I1508" s="82">
        <v>0.58199999999999996</v>
      </c>
      <c r="J1508" s="16">
        <v>-0.16830000000000001</v>
      </c>
      <c r="K1508" s="57">
        <v>0.78366675738157898</v>
      </c>
      <c r="L1508" s="16">
        <v>-0.1832</v>
      </c>
      <c r="M1508" s="83">
        <v>0.56100000000000005</v>
      </c>
      <c r="N1508" s="18">
        <v>1.1200000000000001</v>
      </c>
      <c r="O1508" s="18">
        <v>0.3599</v>
      </c>
      <c r="P1508" s="16">
        <v>0</v>
      </c>
      <c r="Q1508" s="16">
        <v>0</v>
      </c>
      <c r="R1508">
        <v>0</v>
      </c>
      <c r="S1508" s="16">
        <v>0</v>
      </c>
      <c r="T1508">
        <v>0.30359999999999998</v>
      </c>
      <c r="U1508" s="15">
        <v>5.3100000000000001E-2</v>
      </c>
      <c r="V1508" s="11">
        <v>0.97099999999999997</v>
      </c>
      <c r="W1508" s="15">
        <v>-0.39789999999999998</v>
      </c>
      <c r="X1508">
        <v>1.1100000000000001</v>
      </c>
      <c r="Y1508">
        <v>0.15060000000000001</v>
      </c>
    </row>
    <row r="1509" spans="1:25" x14ac:dyDescent="0.2">
      <c r="A1509" s="16" t="s">
        <v>1697</v>
      </c>
      <c r="B1509" s="16" t="s">
        <v>1698</v>
      </c>
      <c r="C1509" s="16" t="s">
        <v>727</v>
      </c>
      <c r="D1509" s="16" t="s">
        <v>1699</v>
      </c>
      <c r="E1509" s="16" t="s">
        <v>590</v>
      </c>
      <c r="F1509" s="16">
        <v>1455</v>
      </c>
      <c r="G1509" s="16">
        <v>1225</v>
      </c>
      <c r="H1509" s="16">
        <v>-5.8200000000000002E-2</v>
      </c>
      <c r="I1509" s="82">
        <v>0.48</v>
      </c>
      <c r="J1509" s="16">
        <v>3.2000000000000001E-2</v>
      </c>
      <c r="K1509" s="57">
        <v>1</v>
      </c>
      <c r="L1509" s="16">
        <v>2.4799999999999999E-2</v>
      </c>
      <c r="M1509" s="83">
        <v>0.999</v>
      </c>
      <c r="N1509" s="18">
        <v>1.27</v>
      </c>
      <c r="O1509" s="18">
        <v>0.3599</v>
      </c>
      <c r="P1509" s="16">
        <v>0</v>
      </c>
      <c r="Q1509" s="16">
        <v>0</v>
      </c>
      <c r="R1509">
        <v>0</v>
      </c>
      <c r="S1509" s="16">
        <v>0</v>
      </c>
      <c r="T1509">
        <v>-0.43159999999999998</v>
      </c>
      <c r="U1509" s="15">
        <v>-0.13669999999999999</v>
      </c>
      <c r="V1509" s="15">
        <v>0.29399999999999998</v>
      </c>
      <c r="W1509" s="15">
        <v>-0.4078</v>
      </c>
      <c r="X1509">
        <v>1.1000000000000001</v>
      </c>
      <c r="Y1509">
        <v>0.13750000000000001</v>
      </c>
    </row>
    <row r="1510" spans="1:25" x14ac:dyDescent="0.2">
      <c r="A1510" s="16" t="s">
        <v>5332</v>
      </c>
      <c r="B1510" s="16" t="s">
        <v>5333</v>
      </c>
      <c r="C1510" s="16" t="s">
        <v>316</v>
      </c>
      <c r="D1510" s="16" t="s">
        <v>5334</v>
      </c>
      <c r="E1510" s="16" t="s">
        <v>590</v>
      </c>
      <c r="F1510" s="16">
        <v>968</v>
      </c>
      <c r="G1510" s="16">
        <v>854</v>
      </c>
      <c r="H1510" s="16">
        <v>0.114</v>
      </c>
      <c r="I1510" s="82">
        <v>0.20300000000000001</v>
      </c>
      <c r="J1510" s="16">
        <v>-0.12939999999999999</v>
      </c>
      <c r="K1510" s="57">
        <v>1</v>
      </c>
      <c r="L1510" s="16">
        <v>-0.12520000000000001</v>
      </c>
      <c r="M1510" s="83">
        <v>0.999</v>
      </c>
      <c r="N1510" s="18">
        <v>0.49</v>
      </c>
      <c r="O1510" s="18">
        <v>0.3599</v>
      </c>
      <c r="P1510" s="16">
        <v>0</v>
      </c>
      <c r="Q1510" s="16">
        <v>0</v>
      </c>
      <c r="R1510">
        <v>0</v>
      </c>
      <c r="S1510" s="16">
        <v>0</v>
      </c>
      <c r="T1510" s="112">
        <v>-1.1718999999999999</v>
      </c>
      <c r="U1510" s="15">
        <v>-8.0699999999999994E-2</v>
      </c>
      <c r="V1510" s="15">
        <v>7.0999999999999994E-2</v>
      </c>
      <c r="W1510" s="99">
        <v>-0.995</v>
      </c>
      <c r="X1510">
        <v>1.02</v>
      </c>
      <c r="Y1510">
        <v>2.86E-2</v>
      </c>
    </row>
    <row r="1511" spans="1:25" x14ac:dyDescent="0.2">
      <c r="A1511" s="16" t="s">
        <v>5203</v>
      </c>
      <c r="B1511" s="16" t="s">
        <v>5196</v>
      </c>
      <c r="C1511" s="16" t="s">
        <v>316</v>
      </c>
      <c r="D1511" s="16" t="s">
        <v>5204</v>
      </c>
      <c r="E1511" s="16" t="s">
        <v>590</v>
      </c>
      <c r="F1511" s="16">
        <v>1826</v>
      </c>
      <c r="G1511" s="16">
        <v>978</v>
      </c>
      <c r="H1511" s="16">
        <v>0.28189999999999998</v>
      </c>
      <c r="I1511" s="82">
        <v>4.6299999999999998E-4</v>
      </c>
      <c r="J1511" s="16">
        <v>0.16700000000000001</v>
      </c>
      <c r="K1511" s="57">
        <v>1</v>
      </c>
      <c r="L1511" s="16">
        <v>0.1273</v>
      </c>
      <c r="M1511" s="83">
        <v>0.999</v>
      </c>
      <c r="N1511" s="18">
        <v>0.78</v>
      </c>
      <c r="O1511" s="18">
        <v>0.3599</v>
      </c>
      <c r="P1511" s="16">
        <v>0</v>
      </c>
      <c r="Q1511" s="16">
        <v>0</v>
      </c>
      <c r="R1511">
        <v>0</v>
      </c>
      <c r="S1511" s="16">
        <v>0</v>
      </c>
      <c r="T1511" s="112">
        <v>-1.7754000000000001</v>
      </c>
      <c r="U1511" s="15">
        <v>0.34499999999999997</v>
      </c>
      <c r="V1511" s="15">
        <v>0.3</v>
      </c>
      <c r="W1511" s="15">
        <v>-0.17910000000000001</v>
      </c>
      <c r="X1511">
        <v>0.97</v>
      </c>
      <c r="Y1511">
        <v>-4.3900000000000002E-2</v>
      </c>
    </row>
    <row r="1512" spans="1:25" x14ac:dyDescent="0.2">
      <c r="A1512" s="16" t="s">
        <v>12895</v>
      </c>
      <c r="B1512" s="16" t="s">
        <v>54</v>
      </c>
      <c r="C1512" s="16" t="s">
        <v>57</v>
      </c>
      <c r="D1512" s="16" t="s">
        <v>12896</v>
      </c>
      <c r="E1512" s="16" t="s">
        <v>590</v>
      </c>
      <c r="F1512" s="16">
        <v>3092</v>
      </c>
      <c r="G1512" s="16">
        <v>1249</v>
      </c>
      <c r="H1512" s="16">
        <v>0.16320000000000001</v>
      </c>
      <c r="I1512" s="82">
        <v>4.65E-2</v>
      </c>
      <c r="J1512" s="16">
        <v>4.2500000000000003E-2</v>
      </c>
      <c r="K1512" s="57">
        <v>1</v>
      </c>
      <c r="L1512" s="16">
        <v>2.76E-2</v>
      </c>
      <c r="M1512" s="83">
        <v>0.999</v>
      </c>
      <c r="N1512" s="18">
        <v>0.73</v>
      </c>
      <c r="O1512" s="18">
        <v>0.3599</v>
      </c>
      <c r="P1512" s="16">
        <v>0</v>
      </c>
      <c r="Q1512" s="16">
        <v>0</v>
      </c>
      <c r="R1512">
        <v>0</v>
      </c>
      <c r="S1512" s="16">
        <v>0</v>
      </c>
      <c r="T1512">
        <v>-0.57689999999999997</v>
      </c>
      <c r="U1512" s="15">
        <v>-0.64829999999999999</v>
      </c>
      <c r="V1512" s="15">
        <v>-8.5000000000000006E-2</v>
      </c>
      <c r="W1512" s="15">
        <v>-4.1599999999999998E-2</v>
      </c>
      <c r="X1512">
        <v>0.97</v>
      </c>
      <c r="Y1512">
        <v>-4.3900000000000002E-2</v>
      </c>
    </row>
    <row r="1513" spans="1:25" x14ac:dyDescent="0.2">
      <c r="A1513" s="16" t="s">
        <v>13374</v>
      </c>
      <c r="B1513" s="16" t="s">
        <v>54</v>
      </c>
      <c r="C1513" s="16" t="s">
        <v>57</v>
      </c>
      <c r="D1513" s="16" t="s">
        <v>13375</v>
      </c>
      <c r="E1513" s="16" t="s">
        <v>590</v>
      </c>
      <c r="F1513" s="16">
        <v>1232</v>
      </c>
      <c r="G1513" s="16">
        <v>877</v>
      </c>
      <c r="H1513" s="16">
        <v>-4.4299999999999999E-2</v>
      </c>
      <c r="I1513" s="82">
        <v>0.66400000000000003</v>
      </c>
      <c r="J1513" s="16">
        <v>1.6E-2</v>
      </c>
      <c r="K1513" s="57">
        <v>1</v>
      </c>
      <c r="L1513" s="16">
        <v>4.7199999999999999E-2</v>
      </c>
      <c r="M1513" s="83">
        <v>0.999</v>
      </c>
      <c r="N1513" s="18">
        <v>0.7</v>
      </c>
      <c r="O1513" s="18">
        <v>0.35610000000000003</v>
      </c>
      <c r="P1513" s="16">
        <v>0</v>
      </c>
      <c r="Q1513" s="16">
        <v>0</v>
      </c>
      <c r="R1513">
        <v>0</v>
      </c>
      <c r="S1513" s="16">
        <v>0</v>
      </c>
      <c r="T1513">
        <v>-0.20930000000000001</v>
      </c>
      <c r="U1513" s="15">
        <v>-0.83679999999999999</v>
      </c>
      <c r="V1513" s="15">
        <v>-0.51800000000000002</v>
      </c>
      <c r="W1513" s="15">
        <v>-0.46110000000000001</v>
      </c>
      <c r="X1513">
        <v>1.1299999999999999</v>
      </c>
      <c r="Y1513">
        <v>0.17630000000000001</v>
      </c>
    </row>
    <row r="1514" spans="1:25" x14ac:dyDescent="0.2">
      <c r="A1514" s="16" t="s">
        <v>11588</v>
      </c>
      <c r="B1514" s="16" t="s">
        <v>54</v>
      </c>
      <c r="C1514" s="16" t="s">
        <v>57</v>
      </c>
      <c r="D1514" s="16" t="s">
        <v>11589</v>
      </c>
      <c r="E1514" s="16" t="s">
        <v>599</v>
      </c>
      <c r="F1514" s="16" t="s">
        <v>60</v>
      </c>
      <c r="G1514" s="16">
        <v>987</v>
      </c>
      <c r="H1514" s="16">
        <v>9.8199999999999996E-2</v>
      </c>
      <c r="I1514" s="82">
        <v>0.24299999999999999</v>
      </c>
      <c r="J1514" s="16">
        <v>0.192</v>
      </c>
      <c r="K1514" s="57">
        <v>1</v>
      </c>
      <c r="L1514" s="16">
        <v>0.158</v>
      </c>
      <c r="M1514" s="83">
        <v>0.999</v>
      </c>
      <c r="N1514" s="18">
        <v>0.88</v>
      </c>
      <c r="O1514" s="18">
        <v>0.35610000000000003</v>
      </c>
      <c r="P1514" s="16">
        <v>0</v>
      </c>
      <c r="Q1514" s="16">
        <v>0</v>
      </c>
      <c r="R1514">
        <v>0</v>
      </c>
      <c r="S1514" s="16">
        <v>0</v>
      </c>
      <c r="T1514" s="88">
        <v>1.0039</v>
      </c>
      <c r="U1514" s="15">
        <v>-0.37840000000000001</v>
      </c>
      <c r="V1514" s="15">
        <v>0.45800000000000002</v>
      </c>
      <c r="W1514" s="15">
        <v>0.21179999999999999</v>
      </c>
      <c r="X1514">
        <v>1.04</v>
      </c>
      <c r="Y1514">
        <v>5.6599999999999998E-2</v>
      </c>
    </row>
    <row r="1515" spans="1:25" x14ac:dyDescent="0.2">
      <c r="A1515" s="16" t="s">
        <v>12009</v>
      </c>
      <c r="B1515" s="16" t="s">
        <v>54</v>
      </c>
      <c r="C1515" s="16" t="s">
        <v>57</v>
      </c>
      <c r="D1515" s="16" t="s">
        <v>12010</v>
      </c>
      <c r="E1515" s="16" t="s">
        <v>599</v>
      </c>
      <c r="F1515" s="16" t="s">
        <v>60</v>
      </c>
      <c r="G1515" s="16">
        <v>1700</v>
      </c>
      <c r="H1515" s="16">
        <v>-1.14E-2</v>
      </c>
      <c r="I1515" s="82">
        <v>0.89100000000000001</v>
      </c>
      <c r="J1515" s="16">
        <v>0.1235</v>
      </c>
      <c r="K1515" s="57">
        <v>1</v>
      </c>
      <c r="L1515" s="16">
        <v>0.11600000000000001</v>
      </c>
      <c r="M1515" s="83">
        <v>0.98899999999999999</v>
      </c>
      <c r="N1515" s="18">
        <v>0.74</v>
      </c>
      <c r="O1515" s="18">
        <v>0.35610000000000003</v>
      </c>
      <c r="P1515" s="16">
        <v>0</v>
      </c>
      <c r="Q1515" s="16">
        <v>0</v>
      </c>
      <c r="R1515">
        <v>0</v>
      </c>
      <c r="S1515" s="16">
        <v>0</v>
      </c>
      <c r="T1515">
        <v>-0.14149999999999999</v>
      </c>
      <c r="U1515" s="15">
        <v>-0.54859999999999998</v>
      </c>
      <c r="V1515" s="99">
        <v>-0.94699999999999995</v>
      </c>
      <c r="W1515" s="15">
        <v>-0.2477</v>
      </c>
      <c r="X1515">
        <v>1.01</v>
      </c>
      <c r="Y1515">
        <v>1.44E-2</v>
      </c>
    </row>
    <row r="1516" spans="1:25" x14ac:dyDescent="0.2">
      <c r="A1516" s="16" t="s">
        <v>14556</v>
      </c>
      <c r="B1516" s="16" t="s">
        <v>54</v>
      </c>
      <c r="C1516" s="16" t="s">
        <v>57</v>
      </c>
      <c r="D1516" s="16" t="s">
        <v>14557</v>
      </c>
      <c r="E1516" s="16" t="s">
        <v>590</v>
      </c>
      <c r="F1516" s="16">
        <v>1232</v>
      </c>
      <c r="G1516" s="16">
        <v>1135</v>
      </c>
      <c r="H1516" s="16">
        <v>-0.30309999999999998</v>
      </c>
      <c r="I1516" s="82">
        <v>4.5200000000000001E-5</v>
      </c>
      <c r="J1516" s="16">
        <v>-6.3899999999999998E-2</v>
      </c>
      <c r="K1516" s="57">
        <v>1</v>
      </c>
      <c r="L1516" s="16">
        <v>-8.6300000000000002E-2</v>
      </c>
      <c r="M1516" s="83">
        <v>0.999</v>
      </c>
      <c r="N1516" s="18">
        <v>1.17</v>
      </c>
      <c r="O1516" s="18">
        <v>0.35610000000000003</v>
      </c>
      <c r="P1516" s="16">
        <v>0</v>
      </c>
      <c r="Q1516" s="16">
        <v>0</v>
      </c>
      <c r="R1516">
        <v>0</v>
      </c>
      <c r="S1516" s="16">
        <v>0</v>
      </c>
      <c r="T1516">
        <v>0.45279999999999998</v>
      </c>
      <c r="U1516" s="15">
        <v>-0.191</v>
      </c>
      <c r="V1516" s="15">
        <v>-8.5999999999999993E-2</v>
      </c>
      <c r="W1516" s="7">
        <v>1.0188999999999999</v>
      </c>
      <c r="X1516">
        <v>1</v>
      </c>
      <c r="Y1516">
        <v>0</v>
      </c>
    </row>
    <row r="1517" spans="1:25" x14ac:dyDescent="0.2">
      <c r="A1517" s="16" t="s">
        <v>8248</v>
      </c>
      <c r="B1517" s="16" t="s">
        <v>8249</v>
      </c>
      <c r="C1517" s="16" t="s">
        <v>575</v>
      </c>
      <c r="D1517" s="16" t="s">
        <v>8250</v>
      </c>
      <c r="E1517" s="16" t="s">
        <v>599</v>
      </c>
      <c r="F1517" s="16">
        <v>1923</v>
      </c>
      <c r="G1517" s="16">
        <v>2056</v>
      </c>
      <c r="H1517" s="16">
        <v>0.253</v>
      </c>
      <c r="I1517" s="82">
        <v>1.08E-4</v>
      </c>
      <c r="J1517" s="16">
        <v>0.47389999999999999</v>
      </c>
      <c r="K1517" s="57">
        <v>0.34180072591612098</v>
      </c>
      <c r="L1517" s="16">
        <v>0.53459999999999996</v>
      </c>
      <c r="M1517" s="83">
        <v>0.11600000000000001</v>
      </c>
      <c r="N1517" s="18">
        <v>0.98</v>
      </c>
      <c r="O1517" s="18">
        <v>0.35610000000000003</v>
      </c>
      <c r="P1517" s="16">
        <v>0</v>
      </c>
      <c r="Q1517" s="16">
        <v>0</v>
      </c>
      <c r="R1517">
        <v>0</v>
      </c>
      <c r="S1517" s="16">
        <v>0</v>
      </c>
      <c r="T1517">
        <v>0.32169999999999999</v>
      </c>
      <c r="U1517" s="15">
        <v>-9.3399999999999997E-2</v>
      </c>
      <c r="V1517" s="15">
        <v>6.5000000000000002E-2</v>
      </c>
      <c r="W1517" s="15">
        <v>-0.39629999999999999</v>
      </c>
      <c r="X1517">
        <v>0.94</v>
      </c>
      <c r="Y1517">
        <v>-8.9300000000000004E-2</v>
      </c>
    </row>
    <row r="1518" spans="1:25" x14ac:dyDescent="0.2">
      <c r="A1518" s="16" t="s">
        <v>15641</v>
      </c>
      <c r="B1518" s="16" t="s">
        <v>54</v>
      </c>
      <c r="C1518" s="16" t="s">
        <v>57</v>
      </c>
      <c r="D1518" s="16" t="s">
        <v>15642</v>
      </c>
      <c r="E1518" s="16" t="s">
        <v>590</v>
      </c>
      <c r="F1518" s="16">
        <v>902</v>
      </c>
      <c r="G1518" s="16">
        <v>470</v>
      </c>
      <c r="H1518" s="16">
        <v>0.1671</v>
      </c>
      <c r="I1518" s="82">
        <v>0.128</v>
      </c>
      <c r="J1518" s="16">
        <v>-0.17560000000000001</v>
      </c>
      <c r="K1518" s="57">
        <v>1</v>
      </c>
      <c r="L1518" s="16">
        <v>-0.13089999999999999</v>
      </c>
      <c r="M1518" s="83">
        <v>0.999</v>
      </c>
      <c r="N1518" s="18">
        <v>0.88</v>
      </c>
      <c r="O1518" s="18">
        <v>0.35610000000000003</v>
      </c>
      <c r="P1518" s="16">
        <v>0</v>
      </c>
      <c r="Q1518" s="16">
        <v>0</v>
      </c>
      <c r="R1518">
        <v>0</v>
      </c>
      <c r="S1518" s="16">
        <v>0</v>
      </c>
      <c r="T1518">
        <v>0.16070000000000001</v>
      </c>
      <c r="U1518" s="15">
        <v>0.1709</v>
      </c>
      <c r="V1518" s="11">
        <v>0.91400000000000003</v>
      </c>
      <c r="W1518" s="15">
        <v>0.36259999999999998</v>
      </c>
      <c r="X1518">
        <v>0.88</v>
      </c>
      <c r="Y1518">
        <v>-0.18440000000000001</v>
      </c>
    </row>
    <row r="1519" spans="1:25" x14ac:dyDescent="0.2">
      <c r="A1519" s="16" t="s">
        <v>16021</v>
      </c>
      <c r="B1519" s="16" t="s">
        <v>98</v>
      </c>
      <c r="C1519" s="16" t="s">
        <v>57</v>
      </c>
      <c r="D1519" s="16" t="s">
        <v>16022</v>
      </c>
      <c r="E1519" s="16" t="s">
        <v>599</v>
      </c>
      <c r="F1519" s="16">
        <v>1204</v>
      </c>
      <c r="G1519" s="16">
        <v>1210</v>
      </c>
      <c r="H1519" s="16">
        <v>-0.23880000000000001</v>
      </c>
      <c r="I1519" s="82">
        <v>9.9200000000000004E-4</v>
      </c>
      <c r="J1519" s="16">
        <v>-0.25840000000000002</v>
      </c>
      <c r="K1519" s="57">
        <v>0.91530354364626298</v>
      </c>
      <c r="L1519" s="16">
        <v>-0.1081</v>
      </c>
      <c r="M1519" s="83">
        <v>0.999</v>
      </c>
      <c r="N1519" s="18">
        <v>0.99</v>
      </c>
      <c r="O1519" s="18">
        <v>0.35610000000000003</v>
      </c>
      <c r="P1519" s="16">
        <v>0</v>
      </c>
      <c r="Q1519" s="16">
        <v>0</v>
      </c>
      <c r="R1519">
        <v>0</v>
      </c>
      <c r="S1519" s="16">
        <v>0</v>
      </c>
      <c r="T1519">
        <v>-0.40610000000000002</v>
      </c>
      <c r="U1519" s="15">
        <v>-6.7000000000000002E-3</v>
      </c>
      <c r="V1519" s="15">
        <v>-7.5999999999999998E-2</v>
      </c>
      <c r="W1519" s="15">
        <v>-0.58409999999999995</v>
      </c>
      <c r="X1519">
        <v>0.82</v>
      </c>
      <c r="Y1519">
        <v>-0.2863</v>
      </c>
    </row>
    <row r="1520" spans="1:25" x14ac:dyDescent="0.2">
      <c r="A1520" s="16" t="s">
        <v>14995</v>
      </c>
      <c r="B1520" s="16" t="s">
        <v>716</v>
      </c>
      <c r="C1520" s="16" t="s">
        <v>57</v>
      </c>
      <c r="D1520" s="16" t="s">
        <v>14996</v>
      </c>
      <c r="E1520" s="16" t="s">
        <v>590</v>
      </c>
      <c r="F1520" s="16">
        <v>1479</v>
      </c>
      <c r="G1520" s="16">
        <v>1344</v>
      </c>
      <c r="H1520" s="16">
        <v>4.0300000000000002E-2</v>
      </c>
      <c r="I1520" s="82">
        <v>0.61799999999999999</v>
      </c>
      <c r="J1520" s="16">
        <v>-9.9000000000000005E-2</v>
      </c>
      <c r="K1520" s="57">
        <v>1</v>
      </c>
      <c r="L1520" s="16">
        <v>-8.8499999999999995E-2</v>
      </c>
      <c r="M1520" s="83">
        <v>0.999</v>
      </c>
      <c r="N1520" s="18">
        <v>0.89</v>
      </c>
      <c r="O1520" s="18">
        <v>0.35239999999999999</v>
      </c>
      <c r="P1520" s="16">
        <v>0</v>
      </c>
      <c r="Q1520" s="16">
        <v>0</v>
      </c>
      <c r="R1520">
        <v>0</v>
      </c>
      <c r="S1520" s="16">
        <v>0</v>
      </c>
      <c r="T1520" s="112">
        <v>-1.27</v>
      </c>
      <c r="U1520" s="15">
        <v>-0.2747</v>
      </c>
      <c r="V1520" s="7">
        <v>1.052</v>
      </c>
      <c r="W1520" s="15">
        <v>-0.3085</v>
      </c>
      <c r="X1520">
        <v>1.1200000000000001</v>
      </c>
      <c r="Y1520">
        <v>0.16350000000000001</v>
      </c>
    </row>
    <row r="1521" spans="1:25" x14ac:dyDescent="0.2">
      <c r="A1521" s="16" t="s">
        <v>7499</v>
      </c>
      <c r="B1521" s="16" t="s">
        <v>7500</v>
      </c>
      <c r="C1521" s="16" t="s">
        <v>126</v>
      </c>
      <c r="D1521" s="16" t="s">
        <v>7499</v>
      </c>
      <c r="E1521" s="16" t="s">
        <v>590</v>
      </c>
      <c r="F1521" s="16" t="s">
        <v>60</v>
      </c>
      <c r="G1521" s="16">
        <v>1790</v>
      </c>
      <c r="H1521" s="16">
        <v>-0.1202</v>
      </c>
      <c r="I1521" s="82">
        <v>6.2600000000000003E-2</v>
      </c>
      <c r="J1521" s="16">
        <v>1.4999999999999999E-2</v>
      </c>
      <c r="K1521" s="57">
        <v>1</v>
      </c>
      <c r="L1521" s="16">
        <v>3.1899999999999998E-2</v>
      </c>
      <c r="M1521" s="83">
        <v>0.999</v>
      </c>
      <c r="N1521" s="18">
        <v>1.1399999999999999</v>
      </c>
      <c r="O1521" s="18">
        <v>0.35239999999999999</v>
      </c>
      <c r="P1521" s="16">
        <v>0</v>
      </c>
      <c r="Q1521" s="16">
        <v>0</v>
      </c>
      <c r="R1521">
        <v>0</v>
      </c>
      <c r="S1521" s="16">
        <v>0</v>
      </c>
      <c r="T1521">
        <v>-0.2137</v>
      </c>
      <c r="U1521" s="15">
        <v>-0.1356</v>
      </c>
      <c r="V1521" s="15">
        <v>-0.50600000000000001</v>
      </c>
      <c r="W1521" s="15">
        <v>-0.22550000000000001</v>
      </c>
      <c r="X1521">
        <v>1.07</v>
      </c>
      <c r="Y1521">
        <v>9.7600000000000006E-2</v>
      </c>
    </row>
    <row r="1522" spans="1:25" x14ac:dyDescent="0.2">
      <c r="A1522" s="16" t="s">
        <v>14372</v>
      </c>
      <c r="B1522" s="16" t="s">
        <v>14373</v>
      </c>
      <c r="C1522" s="16" t="s">
        <v>57</v>
      </c>
      <c r="D1522" s="16" t="s">
        <v>14374</v>
      </c>
      <c r="E1522" s="16" t="s">
        <v>599</v>
      </c>
      <c r="F1522" s="16" t="s">
        <v>60</v>
      </c>
      <c r="G1522" s="16">
        <v>751</v>
      </c>
      <c r="H1522" s="16">
        <v>-0.1042</v>
      </c>
      <c r="I1522" s="82">
        <v>0.35</v>
      </c>
      <c r="J1522" s="16">
        <v>-5.0500000000000003E-2</v>
      </c>
      <c r="K1522" s="57">
        <v>1</v>
      </c>
      <c r="L1522" s="16">
        <v>-5.0099999999999999E-2</v>
      </c>
      <c r="M1522" s="83">
        <v>0.999</v>
      </c>
      <c r="N1522" s="18">
        <v>1</v>
      </c>
      <c r="O1522" s="18">
        <v>0.35239999999999999</v>
      </c>
      <c r="P1522" s="16">
        <v>0</v>
      </c>
      <c r="Q1522" s="16">
        <v>0</v>
      </c>
      <c r="R1522">
        <v>0</v>
      </c>
      <c r="S1522" s="16">
        <v>0</v>
      </c>
      <c r="T1522">
        <v>0.50529999999999997</v>
      </c>
      <c r="U1522" s="15">
        <v>-6.0299999999999999E-2</v>
      </c>
      <c r="V1522" s="11">
        <v>0.64</v>
      </c>
      <c r="W1522" s="15">
        <v>0.47670000000000001</v>
      </c>
      <c r="X1522">
        <v>1.07</v>
      </c>
      <c r="Y1522">
        <v>9.7600000000000006E-2</v>
      </c>
    </row>
    <row r="1523" spans="1:25" x14ac:dyDescent="0.2">
      <c r="A1523" s="16" t="s">
        <v>1991</v>
      </c>
      <c r="B1523" s="16" t="s">
        <v>1992</v>
      </c>
      <c r="C1523" s="16" t="s">
        <v>147</v>
      </c>
      <c r="D1523" s="16" t="s">
        <v>1991</v>
      </c>
      <c r="E1523" s="16" t="s">
        <v>599</v>
      </c>
      <c r="F1523" s="16" t="s">
        <v>60</v>
      </c>
      <c r="G1523" s="16">
        <v>2475</v>
      </c>
      <c r="H1523" s="16">
        <v>0.20499999999999999</v>
      </c>
      <c r="I1523" s="82">
        <v>8.2200000000000003E-4</v>
      </c>
      <c r="J1523" s="16">
        <v>-0.1103</v>
      </c>
      <c r="K1523" s="57">
        <v>1</v>
      </c>
      <c r="L1523" s="16">
        <v>-0.1399</v>
      </c>
      <c r="M1523" s="83">
        <v>0.93600000000000005</v>
      </c>
      <c r="N1523" s="18">
        <v>0.98</v>
      </c>
      <c r="O1523" s="18">
        <v>0.35239999999999999</v>
      </c>
      <c r="P1523" s="16">
        <v>0</v>
      </c>
      <c r="Q1523" s="16">
        <v>0</v>
      </c>
      <c r="R1523">
        <v>0</v>
      </c>
      <c r="S1523" s="16">
        <v>0</v>
      </c>
      <c r="T1523">
        <v>-0.3871</v>
      </c>
      <c r="U1523" s="15">
        <v>0.54359999999999997</v>
      </c>
      <c r="V1523" s="15">
        <v>0.40500000000000003</v>
      </c>
      <c r="W1523" s="15">
        <v>-0.11119999999999999</v>
      </c>
      <c r="X1523">
        <v>1.06</v>
      </c>
      <c r="Y1523">
        <v>8.4099999999999994E-2</v>
      </c>
    </row>
    <row r="1524" spans="1:25" x14ac:dyDescent="0.2">
      <c r="A1524" s="16" t="s">
        <v>15611</v>
      </c>
      <c r="B1524" s="16" t="s">
        <v>478</v>
      </c>
      <c r="C1524" s="16" t="s">
        <v>57</v>
      </c>
      <c r="D1524" s="16" t="s">
        <v>15612</v>
      </c>
      <c r="E1524" s="16" t="s">
        <v>590</v>
      </c>
      <c r="F1524" s="16">
        <v>3505</v>
      </c>
      <c r="G1524" s="16">
        <v>718</v>
      </c>
      <c r="H1524" s="16">
        <v>-0.44929999999999998</v>
      </c>
      <c r="I1524" s="82">
        <v>1.67E-7</v>
      </c>
      <c r="J1524" s="16">
        <v>-0.16950000000000001</v>
      </c>
      <c r="K1524" s="57">
        <v>1</v>
      </c>
      <c r="L1524" s="16">
        <v>-0.27910000000000001</v>
      </c>
      <c r="M1524" s="83">
        <v>0.999</v>
      </c>
      <c r="N1524" s="18">
        <v>0.85</v>
      </c>
      <c r="O1524" s="18">
        <v>0.35239999999999999</v>
      </c>
      <c r="P1524" s="16">
        <v>0</v>
      </c>
      <c r="Q1524" s="16">
        <v>0</v>
      </c>
      <c r="R1524">
        <v>0</v>
      </c>
      <c r="S1524" s="16">
        <v>0</v>
      </c>
      <c r="T1524" s="88">
        <v>1.3485</v>
      </c>
      <c r="U1524" s="15">
        <v>0.24490000000000001</v>
      </c>
      <c r="V1524" s="15">
        <v>-0.26300000000000001</v>
      </c>
      <c r="W1524" s="11">
        <v>0.88719999999999999</v>
      </c>
      <c r="X1524">
        <v>1.03</v>
      </c>
      <c r="Y1524">
        <v>4.2599999999999999E-2</v>
      </c>
    </row>
    <row r="1525" spans="1:25" x14ac:dyDescent="0.2">
      <c r="A1525" s="16" t="s">
        <v>6451</v>
      </c>
      <c r="B1525" s="16" t="s">
        <v>6452</v>
      </c>
      <c r="C1525" s="16" t="s">
        <v>338</v>
      </c>
      <c r="D1525" s="16" t="s">
        <v>6453</v>
      </c>
      <c r="E1525" s="16" t="s">
        <v>590</v>
      </c>
      <c r="F1525" s="16">
        <v>1677</v>
      </c>
      <c r="G1525" s="16">
        <v>933</v>
      </c>
      <c r="H1525" s="16">
        <v>0.2228</v>
      </c>
      <c r="I1525" s="82">
        <v>4.47E-3</v>
      </c>
      <c r="J1525" s="16">
        <v>-0.21129999999999999</v>
      </c>
      <c r="K1525" s="57">
        <v>0.855999517873689</v>
      </c>
      <c r="L1525" s="16">
        <v>-0.19969999999999999</v>
      </c>
      <c r="M1525" s="83">
        <v>0.67800000000000005</v>
      </c>
      <c r="N1525" s="18">
        <v>1.1499999999999999</v>
      </c>
      <c r="O1525" s="18">
        <v>0.34860000000000002</v>
      </c>
      <c r="P1525" s="16">
        <v>0</v>
      </c>
      <c r="Q1525" s="16">
        <v>0</v>
      </c>
      <c r="R1525">
        <v>0</v>
      </c>
      <c r="S1525" s="16">
        <v>0</v>
      </c>
      <c r="T1525" s="112">
        <v>-1.2158</v>
      </c>
      <c r="U1525" s="15">
        <v>0.17100000000000001</v>
      </c>
      <c r="V1525" s="15">
        <v>0.16800000000000001</v>
      </c>
      <c r="W1525" s="99">
        <v>-0.67600000000000005</v>
      </c>
      <c r="X1525">
        <v>1.1499999999999999</v>
      </c>
      <c r="Y1525">
        <v>0.2016</v>
      </c>
    </row>
    <row r="1526" spans="1:25" x14ac:dyDescent="0.2">
      <c r="A1526" s="16" t="s">
        <v>6960</v>
      </c>
      <c r="B1526" s="16" t="s">
        <v>6961</v>
      </c>
      <c r="C1526" s="16" t="s">
        <v>74</v>
      </c>
      <c r="D1526" s="16" t="s">
        <v>6962</v>
      </c>
      <c r="E1526" s="16" t="s">
        <v>590</v>
      </c>
      <c r="F1526" s="16">
        <v>1821</v>
      </c>
      <c r="G1526" s="16">
        <v>3930</v>
      </c>
      <c r="H1526" s="16">
        <v>0.25580000000000003</v>
      </c>
      <c r="I1526" s="82">
        <v>6.4300000000000002E-4</v>
      </c>
      <c r="J1526" s="16">
        <v>0.2681</v>
      </c>
      <c r="K1526" s="57">
        <v>0.99795602829320296</v>
      </c>
      <c r="L1526" s="16">
        <v>0.25</v>
      </c>
      <c r="M1526" s="83">
        <v>0.90200000000000002</v>
      </c>
      <c r="N1526" s="18">
        <v>0.96</v>
      </c>
      <c r="O1526" s="18">
        <v>0.34860000000000002</v>
      </c>
      <c r="P1526" s="16">
        <v>0</v>
      </c>
      <c r="Q1526" s="16">
        <v>0</v>
      </c>
      <c r="R1526">
        <v>0</v>
      </c>
      <c r="S1526" s="16">
        <v>0</v>
      </c>
      <c r="T1526" s="88">
        <v>2.9782999999999999</v>
      </c>
      <c r="U1526" s="15">
        <v>-0.9415</v>
      </c>
      <c r="V1526" s="11">
        <v>0.96299999999999997</v>
      </c>
      <c r="W1526" s="7">
        <v>1.2162999999999999</v>
      </c>
      <c r="X1526">
        <v>1.04</v>
      </c>
      <c r="Y1526">
        <v>5.6599999999999998E-2</v>
      </c>
    </row>
    <row r="1527" spans="1:25" x14ac:dyDescent="0.2">
      <c r="A1527" s="16" t="s">
        <v>13281</v>
      </c>
      <c r="B1527" s="16" t="s">
        <v>54</v>
      </c>
      <c r="C1527" s="16" t="s">
        <v>57</v>
      </c>
      <c r="D1527" s="16" t="s">
        <v>13282</v>
      </c>
      <c r="E1527" s="16" t="s">
        <v>590</v>
      </c>
      <c r="F1527" s="16">
        <v>1290</v>
      </c>
      <c r="G1527" s="16">
        <v>1319</v>
      </c>
      <c r="H1527" s="16">
        <v>0.15409999999999999</v>
      </c>
      <c r="I1527" s="82">
        <v>4.7800000000000002E-2</v>
      </c>
      <c r="J1527" s="16">
        <v>2.1700000000000001E-2</v>
      </c>
      <c r="K1527" s="57">
        <v>1</v>
      </c>
      <c r="L1527" s="16">
        <v>1.5100000000000001E-2</v>
      </c>
      <c r="M1527" s="83">
        <v>0.999</v>
      </c>
      <c r="N1527" s="18">
        <v>1.1299999999999999</v>
      </c>
      <c r="O1527" s="18">
        <v>0.34860000000000002</v>
      </c>
      <c r="P1527" s="16">
        <v>0</v>
      </c>
      <c r="Q1527" s="16">
        <v>0</v>
      </c>
      <c r="R1527">
        <v>0</v>
      </c>
      <c r="S1527" s="16">
        <v>0</v>
      </c>
      <c r="T1527" s="112">
        <v>-1.3448</v>
      </c>
      <c r="U1527" s="15">
        <v>-0.34899999999999998</v>
      </c>
      <c r="V1527" s="15">
        <v>0.38700000000000001</v>
      </c>
      <c r="W1527" s="15">
        <v>-0.2099</v>
      </c>
      <c r="X1527">
        <v>1.03</v>
      </c>
      <c r="Y1527">
        <v>4.2599999999999999E-2</v>
      </c>
    </row>
    <row r="1528" spans="1:25" x14ac:dyDescent="0.2">
      <c r="A1528" s="16" t="s">
        <v>6524</v>
      </c>
      <c r="B1528" s="16" t="s">
        <v>6525</v>
      </c>
      <c r="C1528" s="16" t="s">
        <v>6510</v>
      </c>
      <c r="D1528" s="16" t="s">
        <v>6526</v>
      </c>
      <c r="E1528" s="16" t="s">
        <v>590</v>
      </c>
      <c r="F1528" s="16" t="s">
        <v>60</v>
      </c>
      <c r="G1528" s="16">
        <v>526</v>
      </c>
      <c r="H1528" s="16">
        <v>-0.16289999999999999</v>
      </c>
      <c r="I1528" s="82">
        <v>0.14099999999999999</v>
      </c>
      <c r="J1528" s="16">
        <v>-6.2199999999999998E-2</v>
      </c>
      <c r="K1528" s="57">
        <v>1</v>
      </c>
      <c r="L1528" s="16">
        <v>-4.9700000000000001E-2</v>
      </c>
      <c r="M1528" s="83">
        <v>0.999</v>
      </c>
      <c r="N1528" s="18">
        <v>0.82</v>
      </c>
      <c r="O1528" s="18">
        <v>0.34860000000000002</v>
      </c>
      <c r="P1528" s="16">
        <v>0</v>
      </c>
      <c r="Q1528" s="16">
        <v>0</v>
      </c>
      <c r="R1528">
        <v>0</v>
      </c>
      <c r="S1528" s="16">
        <v>0</v>
      </c>
      <c r="T1528">
        <v>-0.436</v>
      </c>
      <c r="U1528" s="15">
        <v>-0.1123</v>
      </c>
      <c r="V1528" s="11">
        <v>0.871</v>
      </c>
      <c r="W1528" s="15">
        <v>-0.1076</v>
      </c>
      <c r="X1528">
        <v>0.9</v>
      </c>
      <c r="Y1528">
        <v>-0.152</v>
      </c>
    </row>
    <row r="1529" spans="1:25" x14ac:dyDescent="0.2">
      <c r="A1529" s="16" t="s">
        <v>6893</v>
      </c>
      <c r="B1529" s="16" t="s">
        <v>6894</v>
      </c>
      <c r="C1529" s="16" t="s">
        <v>96</v>
      </c>
      <c r="D1529" s="16" t="s">
        <v>6893</v>
      </c>
      <c r="E1529" s="16" t="s">
        <v>590</v>
      </c>
      <c r="F1529" s="16">
        <v>1452</v>
      </c>
      <c r="G1529" s="16">
        <v>1632</v>
      </c>
      <c r="H1529" s="89">
        <v>0.68469999999999998</v>
      </c>
      <c r="I1529" s="82">
        <v>5.8900000000000004E-28</v>
      </c>
      <c r="J1529" s="16">
        <v>-2.7699999999999999E-2</v>
      </c>
      <c r="K1529" s="57">
        <v>1</v>
      </c>
      <c r="L1529" s="16">
        <v>-4.7600000000000003E-2</v>
      </c>
      <c r="M1529" s="83">
        <v>0.999</v>
      </c>
      <c r="N1529" s="18">
        <v>0.94</v>
      </c>
      <c r="O1529" s="18">
        <v>0.3448</v>
      </c>
      <c r="P1529" s="16">
        <v>0</v>
      </c>
      <c r="Q1529" s="16">
        <v>1</v>
      </c>
      <c r="R1529">
        <v>0</v>
      </c>
      <c r="S1529" s="16">
        <v>0</v>
      </c>
      <c r="T1529" s="112">
        <v>-1.6859</v>
      </c>
      <c r="U1529" s="15">
        <v>7.7000000000000002E-3</v>
      </c>
      <c r="V1529" s="15">
        <v>0.156</v>
      </c>
      <c r="W1529" s="98">
        <v>-2.2338</v>
      </c>
      <c r="X1529">
        <v>1.1499999999999999</v>
      </c>
      <c r="Y1529">
        <v>0.2016</v>
      </c>
    </row>
    <row r="1530" spans="1:25" x14ac:dyDescent="0.2">
      <c r="A1530" s="16" t="s">
        <v>4708</v>
      </c>
      <c r="B1530" s="16" t="s">
        <v>4684</v>
      </c>
      <c r="C1530" s="16" t="s">
        <v>389</v>
      </c>
      <c r="D1530" s="16" t="s">
        <v>4709</v>
      </c>
      <c r="E1530" s="16" t="s">
        <v>590</v>
      </c>
      <c r="F1530" s="16">
        <v>1166</v>
      </c>
      <c r="G1530" s="16">
        <v>1126</v>
      </c>
      <c r="H1530" s="16">
        <v>-4.1700000000000001E-2</v>
      </c>
      <c r="I1530" s="82">
        <v>0.64800000000000002</v>
      </c>
      <c r="J1530" s="16">
        <v>-0.10639999999999999</v>
      </c>
      <c r="K1530" s="57">
        <v>1</v>
      </c>
      <c r="L1530" s="16">
        <v>-0.1779</v>
      </c>
      <c r="M1530" s="83">
        <v>0.77700000000000002</v>
      </c>
      <c r="N1530" s="18">
        <v>1.08</v>
      </c>
      <c r="O1530" s="18">
        <v>0.3448</v>
      </c>
      <c r="P1530" s="16">
        <v>0</v>
      </c>
      <c r="Q1530" s="16">
        <v>0</v>
      </c>
      <c r="R1530">
        <v>0</v>
      </c>
      <c r="S1530" s="16">
        <v>0</v>
      </c>
      <c r="T1530">
        <v>1.9099999999999999E-2</v>
      </c>
      <c r="U1530" s="15">
        <v>-0.39479999999999998</v>
      </c>
      <c r="V1530" s="15">
        <v>0.16</v>
      </c>
      <c r="W1530" s="15">
        <v>0.26679999999999998</v>
      </c>
      <c r="X1530">
        <v>1.05</v>
      </c>
      <c r="Y1530">
        <v>7.0400000000000004E-2</v>
      </c>
    </row>
    <row r="1531" spans="1:25" x14ac:dyDescent="0.2">
      <c r="A1531" s="16" t="s">
        <v>9197</v>
      </c>
      <c r="B1531" s="16" t="s">
        <v>9198</v>
      </c>
      <c r="C1531" s="16" t="s">
        <v>208</v>
      </c>
      <c r="D1531" s="16" t="s">
        <v>9197</v>
      </c>
      <c r="E1531" s="16" t="s">
        <v>590</v>
      </c>
      <c r="F1531" s="16">
        <v>1432</v>
      </c>
      <c r="G1531" s="16">
        <v>980</v>
      </c>
      <c r="H1531" s="16">
        <v>0.24049999999999999</v>
      </c>
      <c r="I1531" s="82">
        <v>2.0799999999999998E-3</v>
      </c>
      <c r="J1531" s="16">
        <v>9.5100000000000004E-2</v>
      </c>
      <c r="K1531" s="57">
        <v>1</v>
      </c>
      <c r="L1531" s="16">
        <v>8.6999999999999994E-2</v>
      </c>
      <c r="M1531" s="83">
        <v>0.999</v>
      </c>
      <c r="N1531" s="18">
        <v>0.9</v>
      </c>
      <c r="O1531" s="18">
        <v>0.3448</v>
      </c>
      <c r="P1531" s="16">
        <v>0</v>
      </c>
      <c r="Q1531" s="16">
        <v>0</v>
      </c>
      <c r="R1531">
        <v>0</v>
      </c>
      <c r="S1531" s="16">
        <v>0</v>
      </c>
      <c r="T1531" s="112">
        <v>-1.1212</v>
      </c>
      <c r="U1531" s="15">
        <v>6.3E-2</v>
      </c>
      <c r="V1531" s="15">
        <v>0.44</v>
      </c>
      <c r="W1531" s="15">
        <v>-0.31369999999999998</v>
      </c>
      <c r="X1531">
        <v>1.03</v>
      </c>
      <c r="Y1531">
        <v>4.2599999999999999E-2</v>
      </c>
    </row>
    <row r="1532" spans="1:25" x14ac:dyDescent="0.2">
      <c r="A1532" s="16" t="s">
        <v>15031</v>
      </c>
      <c r="B1532" s="16" t="s">
        <v>54</v>
      </c>
      <c r="C1532" s="16" t="s">
        <v>57</v>
      </c>
      <c r="D1532" s="16" t="s">
        <v>15031</v>
      </c>
      <c r="E1532" s="16" t="s">
        <v>590</v>
      </c>
      <c r="F1532" s="16">
        <v>571</v>
      </c>
      <c r="G1532" s="16">
        <v>444</v>
      </c>
      <c r="H1532" s="16">
        <v>0.1867</v>
      </c>
      <c r="I1532" s="82">
        <v>9.8500000000000004E-2</v>
      </c>
      <c r="J1532" s="16">
        <v>-0.1016</v>
      </c>
      <c r="K1532" s="57">
        <v>1</v>
      </c>
      <c r="L1532" s="16">
        <v>-8.9200000000000002E-2</v>
      </c>
      <c r="M1532" s="83">
        <v>0.999</v>
      </c>
      <c r="N1532" s="18">
        <v>0.71</v>
      </c>
      <c r="O1532" s="18">
        <v>0.3448</v>
      </c>
      <c r="P1532" s="16">
        <v>0</v>
      </c>
      <c r="Q1532" s="16">
        <v>0</v>
      </c>
      <c r="R1532">
        <v>0</v>
      </c>
      <c r="S1532" s="16">
        <v>0</v>
      </c>
      <c r="T1532">
        <v>-0.62109999999999999</v>
      </c>
      <c r="U1532" s="15">
        <v>-0.19189999999999999</v>
      </c>
      <c r="V1532" s="15">
        <v>0.217</v>
      </c>
      <c r="W1532" s="15">
        <v>-0.48159999999999997</v>
      </c>
      <c r="X1532">
        <v>1.02</v>
      </c>
      <c r="Y1532">
        <v>2.86E-2</v>
      </c>
    </row>
    <row r="1533" spans="1:25" x14ac:dyDescent="0.2">
      <c r="A1533" s="16" t="s">
        <v>1321</v>
      </c>
      <c r="B1533" s="16" t="s">
        <v>1309</v>
      </c>
      <c r="C1533" s="16" t="s">
        <v>57</v>
      </c>
      <c r="D1533" s="16" t="s">
        <v>1322</v>
      </c>
      <c r="E1533" s="16" t="s">
        <v>599</v>
      </c>
      <c r="F1533" s="16">
        <v>1835</v>
      </c>
      <c r="G1533" s="16">
        <v>923</v>
      </c>
      <c r="H1533" s="84">
        <v>-0.9577</v>
      </c>
      <c r="I1533" s="82">
        <v>2.9599999999999998E-28</v>
      </c>
      <c r="J1533" s="16">
        <v>0.11799999999999999</v>
      </c>
      <c r="K1533" s="57">
        <v>1</v>
      </c>
      <c r="L1533" s="16">
        <v>0.14349999999999999</v>
      </c>
      <c r="M1533" s="83">
        <v>0.999</v>
      </c>
      <c r="N1533" s="18">
        <v>0.59</v>
      </c>
      <c r="O1533" s="18">
        <v>0.3448</v>
      </c>
      <c r="P1533" s="16">
        <v>1</v>
      </c>
      <c r="Q1533" s="16">
        <v>0</v>
      </c>
      <c r="R1533">
        <v>0</v>
      </c>
      <c r="S1533" s="16">
        <v>0</v>
      </c>
      <c r="T1533" s="88">
        <v>1.5244</v>
      </c>
      <c r="U1533" s="15">
        <v>-0.95399999999999996</v>
      </c>
      <c r="V1533" s="99">
        <v>-0.89200000000000002</v>
      </c>
      <c r="W1533" s="7">
        <v>1.8376999999999999</v>
      </c>
      <c r="X1533">
        <v>0.98</v>
      </c>
      <c r="Y1533">
        <v>-2.9100000000000001E-2</v>
      </c>
    </row>
    <row r="1534" spans="1:25" x14ac:dyDescent="0.2">
      <c r="A1534" s="16" t="s">
        <v>11880</v>
      </c>
      <c r="B1534" s="16" t="s">
        <v>54</v>
      </c>
      <c r="C1534" s="16" t="s">
        <v>57</v>
      </c>
      <c r="D1534" s="16" t="s">
        <v>11881</v>
      </c>
      <c r="E1534" s="16" t="s">
        <v>590</v>
      </c>
      <c r="F1534" s="16">
        <v>1927</v>
      </c>
      <c r="G1534" s="16">
        <v>1696</v>
      </c>
      <c r="H1534" s="16">
        <v>2.8999999999999998E-3</v>
      </c>
      <c r="I1534" s="82">
        <v>0.97299999999999998</v>
      </c>
      <c r="J1534" s="16">
        <v>0.1447</v>
      </c>
      <c r="K1534" s="57">
        <v>1</v>
      </c>
      <c r="L1534" s="16">
        <v>0.1356</v>
      </c>
      <c r="M1534" s="83">
        <v>0.999</v>
      </c>
      <c r="N1534" s="18">
        <v>1.06</v>
      </c>
      <c r="O1534" s="18">
        <v>0.3448</v>
      </c>
      <c r="P1534" s="16">
        <v>0</v>
      </c>
      <c r="Q1534" s="16">
        <v>0</v>
      </c>
      <c r="R1534">
        <v>0</v>
      </c>
      <c r="S1534" s="16">
        <v>0</v>
      </c>
      <c r="T1534" s="84">
        <v>-0.64580000000000004</v>
      </c>
      <c r="U1534" s="15">
        <v>0.27429999999999999</v>
      </c>
      <c r="V1534" s="11">
        <v>0.60699999999999998</v>
      </c>
      <c r="W1534" s="15">
        <v>-0.53649999999999998</v>
      </c>
      <c r="X1534">
        <v>0.92</v>
      </c>
      <c r="Y1534">
        <v>-0.1203</v>
      </c>
    </row>
    <row r="1535" spans="1:25" x14ac:dyDescent="0.2">
      <c r="A1535" s="16" t="s">
        <v>4722</v>
      </c>
      <c r="B1535" s="16" t="s">
        <v>4723</v>
      </c>
      <c r="C1535" s="16" t="s">
        <v>941</v>
      </c>
      <c r="D1535" s="16" t="s">
        <v>4724</v>
      </c>
      <c r="E1535" s="16" t="s">
        <v>599</v>
      </c>
      <c r="F1535" s="16">
        <v>1152</v>
      </c>
      <c r="G1535" s="16">
        <v>2002</v>
      </c>
      <c r="H1535" s="16">
        <v>0.58630000000000004</v>
      </c>
      <c r="I1535" s="82">
        <v>1.1900000000000001E-22</v>
      </c>
      <c r="J1535" s="16">
        <v>0.14849999999999999</v>
      </c>
      <c r="K1535" s="57">
        <v>1</v>
      </c>
      <c r="L1535" s="16">
        <v>9.7000000000000003E-2</v>
      </c>
      <c r="M1535" s="83">
        <v>0.999</v>
      </c>
      <c r="N1535" s="18">
        <v>0.82</v>
      </c>
      <c r="O1535" s="18">
        <v>0.34100000000000003</v>
      </c>
      <c r="P1535" s="16">
        <v>0</v>
      </c>
      <c r="Q1535" s="16">
        <v>1</v>
      </c>
      <c r="R1535">
        <v>0</v>
      </c>
      <c r="S1535" s="16">
        <v>0</v>
      </c>
      <c r="T1535">
        <v>-0.2387</v>
      </c>
      <c r="U1535" s="15">
        <v>-0.1148</v>
      </c>
      <c r="V1535" s="15">
        <v>-0.45400000000000001</v>
      </c>
      <c r="W1535" s="15">
        <v>0.20930000000000001</v>
      </c>
      <c r="X1535">
        <v>1.34</v>
      </c>
      <c r="Y1535">
        <v>0.42220000000000002</v>
      </c>
    </row>
    <row r="1536" spans="1:25" x14ac:dyDescent="0.2">
      <c r="A1536" s="16" t="s">
        <v>1285</v>
      </c>
      <c r="B1536" s="16" t="s">
        <v>1286</v>
      </c>
      <c r="C1536" s="16" t="s">
        <v>57</v>
      </c>
      <c r="D1536" s="16" t="s">
        <v>1287</v>
      </c>
      <c r="E1536" s="16" t="s">
        <v>599</v>
      </c>
      <c r="F1536" s="16">
        <v>4503</v>
      </c>
      <c r="G1536" s="16">
        <v>2239</v>
      </c>
      <c r="H1536" s="84">
        <v>-0.66149999999999998</v>
      </c>
      <c r="I1536" s="82">
        <v>1.78E-28</v>
      </c>
      <c r="J1536" s="16">
        <v>0.64419999999999999</v>
      </c>
      <c r="K1536" s="57">
        <v>0.58303776747735903</v>
      </c>
      <c r="L1536" s="16">
        <v>0.59989999999999999</v>
      </c>
      <c r="M1536" s="83">
        <v>0.156</v>
      </c>
      <c r="N1536" s="18">
        <v>0.82</v>
      </c>
      <c r="O1536" s="18">
        <v>0.34100000000000003</v>
      </c>
      <c r="P1536" s="16">
        <v>1</v>
      </c>
      <c r="Q1536" s="16">
        <v>0</v>
      </c>
      <c r="R1536">
        <v>0</v>
      </c>
      <c r="S1536" s="16">
        <v>0</v>
      </c>
      <c r="T1536" s="88">
        <v>2.3184999999999998</v>
      </c>
      <c r="U1536" s="15">
        <v>0.61150000000000004</v>
      </c>
      <c r="V1536" s="15">
        <v>0.112</v>
      </c>
      <c r="W1536" s="7">
        <v>2.0760000000000001</v>
      </c>
      <c r="X1536">
        <v>1.25</v>
      </c>
      <c r="Y1536">
        <v>0.32190000000000002</v>
      </c>
    </row>
    <row r="1537" spans="1:25" x14ac:dyDescent="0.2">
      <c r="A1537" s="16" t="s">
        <v>10852</v>
      </c>
      <c r="B1537" s="16" t="s">
        <v>54</v>
      </c>
      <c r="C1537" s="16" t="s">
        <v>57</v>
      </c>
      <c r="D1537" s="16" t="s">
        <v>10853</v>
      </c>
      <c r="E1537" s="16" t="s">
        <v>590</v>
      </c>
      <c r="F1537" s="16">
        <v>4571</v>
      </c>
      <c r="G1537" s="16">
        <v>1680</v>
      </c>
      <c r="H1537" s="16">
        <v>0.21279999999999999</v>
      </c>
      <c r="I1537" s="82">
        <v>1.7999999999999999E-2</v>
      </c>
      <c r="J1537" s="16">
        <v>0.64339999999999997</v>
      </c>
      <c r="K1537" s="57">
        <v>0.525932021545789</v>
      </c>
      <c r="L1537" s="16">
        <v>0.3004</v>
      </c>
      <c r="M1537" s="83">
        <v>0.999</v>
      </c>
      <c r="N1537" s="18">
        <v>1.03</v>
      </c>
      <c r="O1537" s="18">
        <v>0.34100000000000003</v>
      </c>
      <c r="P1537" s="16">
        <v>0</v>
      </c>
      <c r="Q1537" s="16">
        <v>0</v>
      </c>
      <c r="R1537">
        <v>0</v>
      </c>
      <c r="S1537" s="16">
        <v>0</v>
      </c>
      <c r="T1537">
        <v>0.2492</v>
      </c>
      <c r="U1537" s="15">
        <v>-0.34720000000000001</v>
      </c>
      <c r="V1537" s="15">
        <v>4.3999999999999997E-2</v>
      </c>
      <c r="W1537" s="15">
        <v>0.21920000000000001</v>
      </c>
      <c r="X1537">
        <v>1.1299999999999999</v>
      </c>
      <c r="Y1537">
        <v>0.17630000000000001</v>
      </c>
    </row>
    <row r="1538" spans="1:25" x14ac:dyDescent="0.2">
      <c r="A1538" s="16" t="s">
        <v>5024</v>
      </c>
      <c r="B1538" s="16" t="s">
        <v>5025</v>
      </c>
      <c r="C1538" s="16" t="s">
        <v>957</v>
      </c>
      <c r="D1538" s="16" t="s">
        <v>5026</v>
      </c>
      <c r="E1538" s="16" t="s">
        <v>599</v>
      </c>
      <c r="F1538" s="16" t="s">
        <v>60</v>
      </c>
      <c r="G1538" s="16">
        <v>4736</v>
      </c>
      <c r="H1538" s="89">
        <v>0.90490000000000004</v>
      </c>
      <c r="I1538" s="82">
        <v>2.1500000000000002E-83</v>
      </c>
      <c r="J1538" s="16">
        <v>0.43090000000000001</v>
      </c>
      <c r="K1538" s="57">
        <v>1</v>
      </c>
      <c r="L1538" s="16">
        <v>0.43459999999999999</v>
      </c>
      <c r="M1538" s="83">
        <v>0.90500000000000003</v>
      </c>
      <c r="N1538" s="18">
        <v>0.92</v>
      </c>
      <c r="O1538" s="18">
        <v>0.34100000000000003</v>
      </c>
      <c r="P1538" s="16">
        <v>0</v>
      </c>
      <c r="Q1538" s="16">
        <v>1</v>
      </c>
      <c r="R1538">
        <v>0</v>
      </c>
      <c r="S1538" s="16">
        <v>0</v>
      </c>
      <c r="T1538" s="112">
        <v>-2.6396000000000002</v>
      </c>
      <c r="U1538" s="15">
        <v>0.78859999999999997</v>
      </c>
      <c r="V1538" s="11">
        <v>0.64200000000000002</v>
      </c>
      <c r="W1538" s="98">
        <v>-2.2212000000000001</v>
      </c>
      <c r="X1538">
        <v>1.1299999999999999</v>
      </c>
      <c r="Y1538">
        <v>0.17630000000000001</v>
      </c>
    </row>
    <row r="1539" spans="1:25" x14ac:dyDescent="0.2">
      <c r="A1539" s="16" t="s">
        <v>5540</v>
      </c>
      <c r="B1539" s="16" t="s">
        <v>54</v>
      </c>
      <c r="C1539" s="16" t="s">
        <v>55</v>
      </c>
      <c r="D1539" s="16" t="s">
        <v>5541</v>
      </c>
      <c r="E1539" s="16" t="s">
        <v>599</v>
      </c>
      <c r="F1539" s="16">
        <v>665</v>
      </c>
      <c r="G1539" s="16">
        <v>829</v>
      </c>
      <c r="H1539" s="16">
        <v>-6.83E-2</v>
      </c>
      <c r="I1539" s="82">
        <v>0.45500000000000002</v>
      </c>
      <c r="J1539" s="16">
        <v>0.1303</v>
      </c>
      <c r="K1539" s="57">
        <v>1</v>
      </c>
      <c r="L1539" s="16">
        <v>0.14749999999999999</v>
      </c>
      <c r="M1539" s="83">
        <v>0.94499999999999995</v>
      </c>
      <c r="N1539" s="18">
        <v>0.97</v>
      </c>
      <c r="O1539" s="18">
        <v>0.34100000000000003</v>
      </c>
      <c r="P1539" s="16">
        <v>0</v>
      </c>
      <c r="Q1539" s="16">
        <v>0</v>
      </c>
      <c r="R1539">
        <v>0</v>
      </c>
      <c r="S1539" s="16">
        <v>0</v>
      </c>
      <c r="T1539">
        <v>-0.59279999999999999</v>
      </c>
      <c r="U1539" s="15">
        <v>-0.17849999999999999</v>
      </c>
      <c r="V1539" s="15">
        <v>0.315</v>
      </c>
      <c r="W1539" s="15">
        <v>-7.9000000000000008E-3</v>
      </c>
      <c r="X1539">
        <v>1.08</v>
      </c>
      <c r="Y1539">
        <v>0.111</v>
      </c>
    </row>
    <row r="1540" spans="1:25" x14ac:dyDescent="0.2">
      <c r="A1540" s="16" t="s">
        <v>15318</v>
      </c>
      <c r="B1540" s="16" t="s">
        <v>12174</v>
      </c>
      <c r="C1540" s="16" t="s">
        <v>57</v>
      </c>
      <c r="D1540" s="16" t="s">
        <v>15319</v>
      </c>
      <c r="E1540" s="16" t="s">
        <v>599</v>
      </c>
      <c r="F1540" s="16">
        <v>2136</v>
      </c>
      <c r="G1540" s="16">
        <v>1960</v>
      </c>
      <c r="H1540" s="16">
        <v>-0.16159999999999999</v>
      </c>
      <c r="I1540" s="82">
        <v>7.45E-3</v>
      </c>
      <c r="J1540" s="16">
        <v>-0.1313</v>
      </c>
      <c r="K1540" s="57">
        <v>1</v>
      </c>
      <c r="L1540" s="16">
        <v>-0.1229</v>
      </c>
      <c r="M1540" s="83">
        <v>0.999</v>
      </c>
      <c r="N1540" s="18">
        <v>0.81</v>
      </c>
      <c r="O1540" s="18">
        <v>0.34100000000000003</v>
      </c>
      <c r="P1540" s="16">
        <v>0</v>
      </c>
      <c r="Q1540" s="16">
        <v>0</v>
      </c>
      <c r="R1540">
        <v>0</v>
      </c>
      <c r="S1540" s="16">
        <v>0</v>
      </c>
      <c r="T1540" s="88">
        <v>1.4576</v>
      </c>
      <c r="U1540" s="15">
        <v>0.61809999999999998</v>
      </c>
      <c r="V1540" s="11">
        <v>0.81</v>
      </c>
      <c r="W1540" s="15">
        <v>1.3100000000000001E-2</v>
      </c>
      <c r="X1540">
        <v>1.08</v>
      </c>
      <c r="Y1540">
        <v>0.111</v>
      </c>
    </row>
    <row r="1541" spans="1:25" x14ac:dyDescent="0.2">
      <c r="A1541" s="16" t="s">
        <v>15905</v>
      </c>
      <c r="B1541" s="16" t="s">
        <v>10678</v>
      </c>
      <c r="C1541" s="16" t="s">
        <v>57</v>
      </c>
      <c r="D1541" s="16" t="s">
        <v>15906</v>
      </c>
      <c r="E1541" s="16" t="s">
        <v>599</v>
      </c>
      <c r="F1541" s="16">
        <v>1954</v>
      </c>
      <c r="G1541" s="16">
        <v>361</v>
      </c>
      <c r="H1541" s="16">
        <v>-0.25209999999999999</v>
      </c>
      <c r="I1541" s="82">
        <v>4.1200000000000001E-2</v>
      </c>
      <c r="J1541" s="16">
        <v>-0.2266</v>
      </c>
      <c r="K1541" s="57">
        <v>0.92730771098687104</v>
      </c>
      <c r="L1541" s="16">
        <v>-0.15329999999999999</v>
      </c>
      <c r="M1541" s="83">
        <v>0.95599999999999996</v>
      </c>
      <c r="N1541" s="18">
        <v>1.1399999999999999</v>
      </c>
      <c r="O1541" s="18">
        <v>0.34100000000000003</v>
      </c>
      <c r="P1541" s="16">
        <v>0</v>
      </c>
      <c r="Q1541" s="16">
        <v>0</v>
      </c>
      <c r="R1541">
        <v>0</v>
      </c>
      <c r="S1541" s="16">
        <v>0</v>
      </c>
      <c r="T1541">
        <v>6.7500000000000004E-2</v>
      </c>
      <c r="U1541" s="15">
        <v>-0.5786</v>
      </c>
      <c r="V1541" s="15">
        <v>0.29199999999999998</v>
      </c>
      <c r="W1541" s="15">
        <v>-0.39550000000000002</v>
      </c>
      <c r="X1541">
        <v>1.04</v>
      </c>
      <c r="Y1541">
        <v>5.6599999999999998E-2</v>
      </c>
    </row>
    <row r="1542" spans="1:25" x14ac:dyDescent="0.2">
      <c r="A1542" s="16" t="s">
        <v>11192</v>
      </c>
      <c r="B1542" s="16" t="s">
        <v>716</v>
      </c>
      <c r="C1542" s="16" t="s">
        <v>57</v>
      </c>
      <c r="D1542" s="16" t="s">
        <v>11193</v>
      </c>
      <c r="E1542" s="16" t="s">
        <v>590</v>
      </c>
      <c r="F1542" s="16">
        <v>2348</v>
      </c>
      <c r="G1542" s="16">
        <v>1529</v>
      </c>
      <c r="H1542" s="16">
        <v>6.8900000000000003E-2</v>
      </c>
      <c r="I1542" s="82">
        <v>0.33200000000000002</v>
      </c>
      <c r="J1542" s="16">
        <v>0.32450000000000001</v>
      </c>
      <c r="K1542" s="57">
        <v>1</v>
      </c>
      <c r="L1542" s="16">
        <v>0.38600000000000001</v>
      </c>
      <c r="M1542" s="83">
        <v>0.72899999999999998</v>
      </c>
      <c r="N1542" s="18">
        <v>1.02</v>
      </c>
      <c r="O1542" s="18">
        <v>0.34100000000000003</v>
      </c>
      <c r="P1542" s="16">
        <v>0</v>
      </c>
      <c r="Q1542" s="16">
        <v>0</v>
      </c>
      <c r="R1542">
        <v>0</v>
      </c>
      <c r="S1542" s="16">
        <v>0</v>
      </c>
      <c r="T1542">
        <v>0.3206</v>
      </c>
      <c r="U1542" s="15">
        <v>0.432</v>
      </c>
      <c r="V1542" s="11">
        <v>0.81200000000000006</v>
      </c>
      <c r="W1542" s="15">
        <v>0.57299999999999995</v>
      </c>
      <c r="X1542">
        <v>1.04</v>
      </c>
      <c r="Y1542">
        <v>5.6599999999999998E-2</v>
      </c>
    </row>
    <row r="1543" spans="1:25" x14ac:dyDescent="0.2">
      <c r="A1543" s="16" t="s">
        <v>4178</v>
      </c>
      <c r="B1543" s="16" t="s">
        <v>4179</v>
      </c>
      <c r="C1543" s="16" t="s">
        <v>342</v>
      </c>
      <c r="D1543" s="16" t="s">
        <v>4180</v>
      </c>
      <c r="E1543" s="16" t="s">
        <v>599</v>
      </c>
      <c r="F1543" s="16">
        <v>2803</v>
      </c>
      <c r="G1543" s="16">
        <v>2586</v>
      </c>
      <c r="H1543" s="16">
        <v>-0.11990000000000001</v>
      </c>
      <c r="I1543" s="82">
        <v>8.7800000000000003E-2</v>
      </c>
      <c r="J1543" s="16">
        <v>0.29089999999999999</v>
      </c>
      <c r="K1543" s="57">
        <v>0.68094569260252702</v>
      </c>
      <c r="L1543" s="16">
        <v>9.9900000000000003E-2</v>
      </c>
      <c r="M1543" s="83">
        <v>0.999</v>
      </c>
      <c r="N1543" s="18">
        <v>1</v>
      </c>
      <c r="O1543" s="18">
        <v>0.34100000000000003</v>
      </c>
      <c r="P1543" s="16">
        <v>0</v>
      </c>
      <c r="Q1543" s="16">
        <v>0</v>
      </c>
      <c r="R1543">
        <v>0</v>
      </c>
      <c r="S1543" s="16">
        <v>0</v>
      </c>
      <c r="T1543" s="88">
        <v>3.0394999999999999</v>
      </c>
      <c r="U1543" s="15">
        <v>0.5746</v>
      </c>
      <c r="V1543" s="15">
        <v>0.443</v>
      </c>
      <c r="W1543" s="7">
        <v>2.7722000000000002</v>
      </c>
      <c r="X1543">
        <v>1.03</v>
      </c>
      <c r="Y1543">
        <v>4.2599999999999999E-2</v>
      </c>
    </row>
    <row r="1544" spans="1:25" x14ac:dyDescent="0.2">
      <c r="A1544" s="16" t="s">
        <v>3619</v>
      </c>
      <c r="B1544" s="16" t="s">
        <v>3620</v>
      </c>
      <c r="C1544" s="16" t="s">
        <v>412</v>
      </c>
      <c r="D1544" s="16" t="s">
        <v>3621</v>
      </c>
      <c r="E1544" s="16" t="s">
        <v>590</v>
      </c>
      <c r="F1544" s="16">
        <v>1629</v>
      </c>
      <c r="G1544" s="16">
        <v>853</v>
      </c>
      <c r="H1544" s="16">
        <v>-4.0899999999999999E-2</v>
      </c>
      <c r="I1544" s="82">
        <v>0.68899999999999995</v>
      </c>
      <c r="J1544" s="16">
        <v>-7.9500000000000001E-2</v>
      </c>
      <c r="K1544" s="57">
        <v>1</v>
      </c>
      <c r="L1544" s="16">
        <v>-7.4800000000000005E-2</v>
      </c>
      <c r="M1544" s="83">
        <v>0.999</v>
      </c>
      <c r="N1544" s="18">
        <v>0.87</v>
      </c>
      <c r="O1544" s="18">
        <v>0.34100000000000003</v>
      </c>
      <c r="P1544" s="16">
        <v>0</v>
      </c>
      <c r="Q1544" s="16">
        <v>0</v>
      </c>
      <c r="R1544">
        <v>0</v>
      </c>
      <c r="S1544" s="16">
        <v>0</v>
      </c>
      <c r="T1544">
        <v>-9.06E-2</v>
      </c>
      <c r="U1544" s="15">
        <v>0.14050000000000001</v>
      </c>
      <c r="V1544" s="15">
        <v>0.23899999999999999</v>
      </c>
      <c r="W1544" s="15">
        <v>0.2049</v>
      </c>
      <c r="X1544">
        <v>1.03</v>
      </c>
      <c r="Y1544">
        <v>4.2599999999999999E-2</v>
      </c>
    </row>
    <row r="1545" spans="1:25" x14ac:dyDescent="0.2">
      <c r="A1545" s="16" t="s">
        <v>4903</v>
      </c>
      <c r="B1545" s="16" t="s">
        <v>4904</v>
      </c>
      <c r="C1545" s="16" t="s">
        <v>953</v>
      </c>
      <c r="D1545" s="16" t="s">
        <v>4905</v>
      </c>
      <c r="E1545" s="16" t="s">
        <v>590</v>
      </c>
      <c r="F1545" s="16" t="s">
        <v>60</v>
      </c>
      <c r="G1545" s="16">
        <v>1275</v>
      </c>
      <c r="H1545" s="89">
        <v>0.68740000000000001</v>
      </c>
      <c r="I1545" s="82">
        <v>1.4799999999999999E-4</v>
      </c>
      <c r="J1545" s="16">
        <v>-0.27160000000000001</v>
      </c>
      <c r="K1545" s="57">
        <v>1</v>
      </c>
      <c r="L1545" s="16">
        <v>-0.2787</v>
      </c>
      <c r="M1545" s="83">
        <v>0.998</v>
      </c>
      <c r="N1545" s="18">
        <v>0.55000000000000004</v>
      </c>
      <c r="O1545" s="18">
        <v>0.34100000000000003</v>
      </c>
      <c r="P1545" s="16">
        <v>0</v>
      </c>
      <c r="Q1545" s="16">
        <v>1</v>
      </c>
      <c r="R1545">
        <v>0</v>
      </c>
      <c r="S1545" s="16">
        <v>0</v>
      </c>
      <c r="T1545" s="112">
        <v>-2.1435</v>
      </c>
      <c r="U1545" s="15">
        <v>-0.1497</v>
      </c>
      <c r="V1545" s="11">
        <v>0.622</v>
      </c>
      <c r="W1545" s="98">
        <v>-2.7082999999999999</v>
      </c>
      <c r="X1545">
        <v>0.97</v>
      </c>
      <c r="Y1545">
        <v>-4.3900000000000002E-2</v>
      </c>
    </row>
    <row r="1546" spans="1:25" x14ac:dyDescent="0.2">
      <c r="A1546" s="16" t="s">
        <v>4041</v>
      </c>
      <c r="B1546" s="16" t="s">
        <v>4042</v>
      </c>
      <c r="C1546" s="16" t="s">
        <v>4043</v>
      </c>
      <c r="D1546" s="16" t="s">
        <v>4044</v>
      </c>
      <c r="E1546" s="16" t="s">
        <v>590</v>
      </c>
      <c r="F1546" s="16" t="s">
        <v>60</v>
      </c>
      <c r="G1546" s="16">
        <v>729</v>
      </c>
      <c r="H1546" s="16">
        <v>0.40160000000000001</v>
      </c>
      <c r="I1546" s="82">
        <v>1.56E-5</v>
      </c>
      <c r="J1546" s="16">
        <v>0.59289999999999998</v>
      </c>
      <c r="K1546" s="57">
        <v>0.29017515450666898</v>
      </c>
      <c r="L1546" s="16">
        <v>0.5675</v>
      </c>
      <c r="M1546" s="83">
        <v>0.253</v>
      </c>
      <c r="N1546" s="18">
        <v>0.66</v>
      </c>
      <c r="O1546" s="18">
        <v>0.34100000000000003</v>
      </c>
      <c r="P1546" s="16">
        <v>0</v>
      </c>
      <c r="Q1546" s="16">
        <v>0</v>
      </c>
      <c r="R1546">
        <v>0</v>
      </c>
      <c r="S1546" s="16">
        <v>0</v>
      </c>
      <c r="T1546">
        <v>-4.53E-2</v>
      </c>
      <c r="U1546" s="15">
        <v>-2.3699999999999999E-2</v>
      </c>
      <c r="V1546" s="15">
        <v>-0.183</v>
      </c>
      <c r="W1546" s="15">
        <v>-4.19E-2</v>
      </c>
      <c r="X1546">
        <v>0.9</v>
      </c>
      <c r="Y1546">
        <v>-0.152</v>
      </c>
    </row>
    <row r="1547" spans="1:25" x14ac:dyDescent="0.2">
      <c r="A1547" s="16" t="s">
        <v>8212</v>
      </c>
      <c r="B1547" s="16" t="s">
        <v>8204</v>
      </c>
      <c r="C1547" s="16" t="s">
        <v>1106</v>
      </c>
      <c r="D1547" s="16" t="s">
        <v>8213</v>
      </c>
      <c r="E1547" s="16" t="s">
        <v>590</v>
      </c>
      <c r="F1547" s="16" t="s">
        <v>60</v>
      </c>
      <c r="G1547" s="16">
        <v>2130</v>
      </c>
      <c r="H1547" s="16">
        <v>0.16259999999999999</v>
      </c>
      <c r="I1547" s="82">
        <v>6.0600000000000003E-3</v>
      </c>
      <c r="J1547" s="16">
        <v>1.4500000000000001E-2</v>
      </c>
      <c r="K1547" s="57">
        <v>1</v>
      </c>
      <c r="L1547" s="16">
        <v>-1.04E-2</v>
      </c>
      <c r="M1547" s="83">
        <v>0.999</v>
      </c>
      <c r="N1547" s="18">
        <v>0.86</v>
      </c>
      <c r="O1547" s="18">
        <v>0.3372</v>
      </c>
      <c r="P1547" s="16">
        <v>0</v>
      </c>
      <c r="Q1547" s="16">
        <v>0</v>
      </c>
      <c r="R1547">
        <v>0</v>
      </c>
      <c r="S1547" s="16">
        <v>0</v>
      </c>
      <c r="T1547" s="88">
        <v>1.0886</v>
      </c>
      <c r="U1547" s="15">
        <v>3.49E-2</v>
      </c>
      <c r="V1547" s="15">
        <v>0.36</v>
      </c>
      <c r="W1547" s="15">
        <v>0.2036</v>
      </c>
      <c r="X1547">
        <v>1.0900000000000001</v>
      </c>
      <c r="Y1547">
        <v>0.12429999999999999</v>
      </c>
    </row>
    <row r="1548" spans="1:25" x14ac:dyDescent="0.2">
      <c r="A1548" s="16" t="s">
        <v>12015</v>
      </c>
      <c r="B1548" s="16" t="s">
        <v>54</v>
      </c>
      <c r="C1548" s="16" t="s">
        <v>57</v>
      </c>
      <c r="D1548" s="16" t="s">
        <v>12016</v>
      </c>
      <c r="E1548" s="16" t="s">
        <v>599</v>
      </c>
      <c r="F1548" s="16">
        <v>1752</v>
      </c>
      <c r="G1548" s="16">
        <v>1159</v>
      </c>
      <c r="H1548" s="16">
        <v>-0.20619999999999999</v>
      </c>
      <c r="I1548" s="82">
        <v>6.11E-3</v>
      </c>
      <c r="J1548" s="16">
        <v>0.12280000000000001</v>
      </c>
      <c r="K1548" s="57">
        <v>1</v>
      </c>
      <c r="L1548" s="16">
        <v>6.88E-2</v>
      </c>
      <c r="M1548" s="83">
        <v>0.999</v>
      </c>
      <c r="N1548" s="18">
        <v>0.87</v>
      </c>
      <c r="O1548" s="18">
        <v>0.3372</v>
      </c>
      <c r="P1548" s="16">
        <v>0</v>
      </c>
      <c r="Q1548" s="16">
        <v>0</v>
      </c>
      <c r="R1548">
        <v>0</v>
      </c>
      <c r="S1548" s="16">
        <v>0</v>
      </c>
      <c r="T1548">
        <v>-0.56569999999999998</v>
      </c>
      <c r="U1548" s="15">
        <v>-0.3231</v>
      </c>
      <c r="V1548" s="15">
        <v>0.24399999999999999</v>
      </c>
      <c r="W1548" s="15">
        <v>-0.27679999999999999</v>
      </c>
      <c r="X1548">
        <v>1.05</v>
      </c>
      <c r="Y1548">
        <v>7.0400000000000004E-2</v>
      </c>
    </row>
    <row r="1549" spans="1:25" x14ac:dyDescent="0.2">
      <c r="A1549" s="16" t="s">
        <v>1842</v>
      </c>
      <c r="B1549" s="16" t="s">
        <v>1843</v>
      </c>
      <c r="C1549" s="16" t="s">
        <v>147</v>
      </c>
      <c r="D1549" s="16" t="s">
        <v>1842</v>
      </c>
      <c r="E1549" s="16" t="s">
        <v>599</v>
      </c>
      <c r="F1549" s="16" t="s">
        <v>60</v>
      </c>
      <c r="G1549" s="16">
        <v>939</v>
      </c>
      <c r="H1549" s="16">
        <v>-8.5900000000000004E-2</v>
      </c>
      <c r="I1549" s="82">
        <v>0.34399999999999997</v>
      </c>
      <c r="J1549" s="16">
        <v>0.1915</v>
      </c>
      <c r="K1549" s="57">
        <v>0.70464037565423998</v>
      </c>
      <c r="L1549" s="16">
        <v>0.17069999999999999</v>
      </c>
      <c r="M1549" s="83">
        <v>0.91200000000000003</v>
      </c>
      <c r="N1549" s="18">
        <v>0.89</v>
      </c>
      <c r="O1549" s="18">
        <v>0.3372</v>
      </c>
      <c r="P1549" s="16">
        <v>0</v>
      </c>
      <c r="Q1549" s="16">
        <v>0</v>
      </c>
      <c r="R1549">
        <v>0</v>
      </c>
      <c r="S1549" s="16">
        <v>0</v>
      </c>
      <c r="T1549">
        <v>-0.32429999999999998</v>
      </c>
      <c r="U1549" s="15">
        <v>0.30099999999999999</v>
      </c>
      <c r="V1549" s="15">
        <v>6.0999999999999999E-2</v>
      </c>
      <c r="W1549" s="15">
        <v>0.50870000000000004</v>
      </c>
      <c r="X1549">
        <v>1.03</v>
      </c>
      <c r="Y1549">
        <v>4.2599999999999999E-2</v>
      </c>
    </row>
    <row r="1550" spans="1:25" x14ac:dyDescent="0.2">
      <c r="A1550" s="16" t="s">
        <v>11898</v>
      </c>
      <c r="B1550" s="16" t="s">
        <v>11899</v>
      </c>
      <c r="C1550" s="16" t="s">
        <v>57</v>
      </c>
      <c r="D1550" s="16" t="e">
        <v>#N/A</v>
      </c>
      <c r="E1550" s="16" t="e">
        <v>#N/A</v>
      </c>
      <c r="F1550" s="16" t="s">
        <v>60</v>
      </c>
      <c r="G1550" s="16">
        <v>1867</v>
      </c>
      <c r="H1550" s="16">
        <v>0.55189999999999995</v>
      </c>
      <c r="I1550" s="82">
        <v>1.17E-20</v>
      </c>
      <c r="J1550" s="16">
        <v>0.14130000000000001</v>
      </c>
      <c r="K1550" s="57">
        <v>0.84507906128394294</v>
      </c>
      <c r="L1550" s="16">
        <v>0.14829999999999999</v>
      </c>
      <c r="M1550" s="83">
        <v>0.80300000000000005</v>
      </c>
      <c r="N1550" s="18">
        <v>0.97</v>
      </c>
      <c r="O1550" s="18">
        <v>0.3372</v>
      </c>
      <c r="P1550" s="16">
        <v>0</v>
      </c>
      <c r="Q1550" s="16">
        <v>0</v>
      </c>
      <c r="R1550">
        <v>0</v>
      </c>
      <c r="S1550" s="16">
        <v>0</v>
      </c>
      <c r="T1550">
        <v>0.2319</v>
      </c>
      <c r="U1550" s="15">
        <v>-0.2001</v>
      </c>
      <c r="V1550" s="15">
        <v>0.33</v>
      </c>
      <c r="W1550" s="15">
        <v>-0.15809999999999999</v>
      </c>
      <c r="X1550">
        <v>1.02</v>
      </c>
      <c r="Y1550">
        <v>2.86E-2</v>
      </c>
    </row>
    <row r="1551" spans="1:25" x14ac:dyDescent="0.2">
      <c r="A1551" s="16" t="s">
        <v>15207</v>
      </c>
      <c r="B1551" s="16" t="s">
        <v>54</v>
      </c>
      <c r="C1551" s="16" t="s">
        <v>57</v>
      </c>
      <c r="D1551" s="16" t="s">
        <v>15208</v>
      </c>
      <c r="E1551" s="16" t="s">
        <v>590</v>
      </c>
      <c r="F1551" s="16" t="s">
        <v>60</v>
      </c>
      <c r="G1551" s="16">
        <v>1139</v>
      </c>
      <c r="H1551" s="16">
        <v>4.2200000000000001E-2</v>
      </c>
      <c r="I1551" s="82">
        <v>0.63</v>
      </c>
      <c r="J1551" s="16">
        <v>-0.11849999999999999</v>
      </c>
      <c r="K1551" s="57">
        <v>1</v>
      </c>
      <c r="L1551" s="16">
        <v>-0.1171</v>
      </c>
      <c r="M1551" s="83">
        <v>0.999</v>
      </c>
      <c r="N1551" s="18">
        <v>0.96</v>
      </c>
      <c r="O1551" s="18">
        <v>0.3372</v>
      </c>
      <c r="P1551" s="16">
        <v>0</v>
      </c>
      <c r="Q1551" s="16">
        <v>0</v>
      </c>
      <c r="R1551">
        <v>0</v>
      </c>
      <c r="S1551" s="16">
        <v>0</v>
      </c>
      <c r="T1551">
        <v>0.47070000000000001</v>
      </c>
      <c r="U1551" s="15">
        <v>0.20380000000000001</v>
      </c>
      <c r="V1551" s="15">
        <v>0.51100000000000001</v>
      </c>
      <c r="W1551" s="15">
        <v>0.18679999999999999</v>
      </c>
      <c r="X1551">
        <v>1.02</v>
      </c>
      <c r="Y1551">
        <v>2.86E-2</v>
      </c>
    </row>
    <row r="1552" spans="1:25" x14ac:dyDescent="0.2">
      <c r="A1552" s="16" t="s">
        <v>14503</v>
      </c>
      <c r="B1552" s="16" t="s">
        <v>5594</v>
      </c>
      <c r="C1552" s="16" t="s">
        <v>57</v>
      </c>
      <c r="D1552" s="16" t="s">
        <v>14504</v>
      </c>
      <c r="E1552" s="16" t="s">
        <v>590</v>
      </c>
      <c r="F1552" s="16">
        <v>2413</v>
      </c>
      <c r="G1552" s="16">
        <v>1198</v>
      </c>
      <c r="H1552" s="16">
        <v>9.5200000000000007E-2</v>
      </c>
      <c r="I1552" s="82">
        <v>0.245</v>
      </c>
      <c r="J1552" s="16">
        <v>-5.9499999999999997E-2</v>
      </c>
      <c r="K1552" s="57">
        <v>1</v>
      </c>
      <c r="L1552" s="16">
        <v>-7.9100000000000004E-2</v>
      </c>
      <c r="M1552" s="83">
        <v>0.999</v>
      </c>
      <c r="N1552" s="18">
        <v>0.62</v>
      </c>
      <c r="O1552" s="18">
        <v>0.3372</v>
      </c>
      <c r="P1552" s="16">
        <v>0</v>
      </c>
      <c r="Q1552" s="16">
        <v>0</v>
      </c>
      <c r="R1552">
        <v>0</v>
      </c>
      <c r="S1552" s="16">
        <v>0</v>
      </c>
      <c r="T1552">
        <v>-9.4500000000000001E-2</v>
      </c>
      <c r="U1552" s="15">
        <v>0.25009999999999999</v>
      </c>
      <c r="V1552" s="15">
        <v>4.2999999999999997E-2</v>
      </c>
      <c r="W1552" s="15">
        <v>-0.38840000000000002</v>
      </c>
      <c r="X1552">
        <v>1</v>
      </c>
      <c r="Y1552">
        <v>0</v>
      </c>
    </row>
    <row r="1553" spans="1:25" x14ac:dyDescent="0.2">
      <c r="A1553" s="16" t="s">
        <v>121</v>
      </c>
      <c r="B1553" s="16" t="s">
        <v>122</v>
      </c>
      <c r="C1553" s="16" t="s">
        <v>123</v>
      </c>
      <c r="D1553" s="16" t="s">
        <v>121</v>
      </c>
      <c r="E1553" s="16" t="s">
        <v>599</v>
      </c>
      <c r="F1553" s="16">
        <v>4308</v>
      </c>
      <c r="G1553" s="16">
        <v>2174</v>
      </c>
      <c r="H1553" s="16">
        <v>0.2384</v>
      </c>
      <c r="I1553" s="82">
        <v>5.1799999999999999E-5</v>
      </c>
      <c r="J1553" s="88">
        <v>1.9201999999999999</v>
      </c>
      <c r="K1553" s="57">
        <v>6.0362601728452003E-9</v>
      </c>
      <c r="L1553" s="88">
        <v>1.4665999999999999</v>
      </c>
      <c r="M1553" s="83">
        <v>2.7599999999999999E-4</v>
      </c>
      <c r="N1553" s="18">
        <v>1</v>
      </c>
      <c r="O1553" s="18">
        <v>0.33339999999999997</v>
      </c>
      <c r="P1553" s="16">
        <v>0</v>
      </c>
      <c r="Q1553" s="16">
        <v>0</v>
      </c>
      <c r="R1553">
        <v>0</v>
      </c>
      <c r="S1553" s="16">
        <v>1</v>
      </c>
      <c r="T1553" s="84">
        <v>-0.94350000000000001</v>
      </c>
      <c r="U1553" s="15">
        <v>0.6411</v>
      </c>
      <c r="V1553" s="15">
        <v>-5.2999999999999999E-2</v>
      </c>
      <c r="W1553" s="15">
        <v>0.16420000000000001</v>
      </c>
      <c r="X1553">
        <v>1.58</v>
      </c>
      <c r="Y1553">
        <v>0.65990000000000004</v>
      </c>
    </row>
    <row r="1554" spans="1:25" x14ac:dyDescent="0.2">
      <c r="A1554" s="16" t="s">
        <v>14993</v>
      </c>
      <c r="B1554" s="16" t="s">
        <v>54</v>
      </c>
      <c r="C1554" s="16" t="s">
        <v>57</v>
      </c>
      <c r="D1554" s="16" t="s">
        <v>14994</v>
      </c>
      <c r="E1554" s="16" t="s">
        <v>599</v>
      </c>
      <c r="F1554" s="16">
        <v>1561</v>
      </c>
      <c r="G1554" s="16">
        <v>805</v>
      </c>
      <c r="H1554" s="16">
        <v>0.16450000000000001</v>
      </c>
      <c r="I1554" s="82">
        <v>5.3699999999999998E-2</v>
      </c>
      <c r="J1554" s="16">
        <v>-9.9000000000000005E-2</v>
      </c>
      <c r="K1554" s="57">
        <v>1</v>
      </c>
      <c r="L1554" s="16">
        <v>-0.1018</v>
      </c>
      <c r="M1554" s="83">
        <v>0.999</v>
      </c>
      <c r="N1554" s="18">
        <v>1.02</v>
      </c>
      <c r="O1554" s="18">
        <v>0.33339999999999997</v>
      </c>
      <c r="P1554" s="16">
        <v>0</v>
      </c>
      <c r="Q1554" s="16">
        <v>0</v>
      </c>
      <c r="R1554">
        <v>0</v>
      </c>
      <c r="S1554" s="16">
        <v>0</v>
      </c>
      <c r="T1554">
        <v>-0.44280000000000003</v>
      </c>
      <c r="U1554" s="15">
        <v>-6.4600000000000005E-2</v>
      </c>
      <c r="V1554" s="15">
        <v>0.23300000000000001</v>
      </c>
      <c r="W1554" s="15">
        <v>3.0599999999999999E-2</v>
      </c>
      <c r="X1554">
        <v>1.22</v>
      </c>
      <c r="Y1554">
        <v>0.28689999999999999</v>
      </c>
    </row>
    <row r="1555" spans="1:25" x14ac:dyDescent="0.2">
      <c r="A1555" s="16" t="s">
        <v>12393</v>
      </c>
      <c r="B1555" s="16" t="s">
        <v>54</v>
      </c>
      <c r="C1555" s="16" t="s">
        <v>57</v>
      </c>
      <c r="D1555" s="16" t="s">
        <v>12393</v>
      </c>
      <c r="E1555" s="16" t="s">
        <v>599</v>
      </c>
      <c r="F1555" s="16">
        <v>2188</v>
      </c>
      <c r="G1555" s="16">
        <v>1562</v>
      </c>
      <c r="H1555" s="16">
        <v>1.72E-2</v>
      </c>
      <c r="I1555" s="82">
        <v>0.83499999999999996</v>
      </c>
      <c r="J1555" s="16">
        <v>8.1900000000000001E-2</v>
      </c>
      <c r="K1555" s="57">
        <v>1</v>
      </c>
      <c r="L1555" s="16">
        <v>5.3100000000000001E-2</v>
      </c>
      <c r="M1555" s="83">
        <v>0.999</v>
      </c>
      <c r="N1555" s="18">
        <v>1.0900000000000001</v>
      </c>
      <c r="O1555" s="18">
        <v>0.33339999999999997</v>
      </c>
      <c r="P1555" s="16">
        <v>0</v>
      </c>
      <c r="Q1555" s="16">
        <v>0</v>
      </c>
      <c r="R1555">
        <v>0</v>
      </c>
      <c r="S1555" s="16">
        <v>0</v>
      </c>
      <c r="T1555">
        <v>0.24129999999999999</v>
      </c>
      <c r="U1555" s="15">
        <v>-0.16569999999999999</v>
      </c>
      <c r="V1555" s="15">
        <v>6.0000000000000001E-3</v>
      </c>
      <c r="W1555" s="15">
        <v>0.24679999999999999</v>
      </c>
      <c r="X1555">
        <v>0.99</v>
      </c>
      <c r="Y1555">
        <v>-1.4500000000000001E-2</v>
      </c>
    </row>
    <row r="1556" spans="1:25" x14ac:dyDescent="0.2">
      <c r="A1556" s="16" t="s">
        <v>3373</v>
      </c>
      <c r="B1556" s="16" t="s">
        <v>3374</v>
      </c>
      <c r="C1556" s="16" t="s">
        <v>155</v>
      </c>
      <c r="D1556" s="16" t="s">
        <v>3373</v>
      </c>
      <c r="E1556" s="16" t="s">
        <v>590</v>
      </c>
      <c r="F1556" s="16">
        <v>3939</v>
      </c>
      <c r="G1556" s="16">
        <v>3020</v>
      </c>
      <c r="H1556" s="16">
        <v>-0.36680000000000001</v>
      </c>
      <c r="I1556" s="82">
        <v>8.6900000000000005E-11</v>
      </c>
      <c r="J1556" s="16">
        <v>-0.70579999999999998</v>
      </c>
      <c r="K1556" s="57">
        <v>0.944016241196455</v>
      </c>
      <c r="L1556" s="84">
        <v>-0.72030000000000005</v>
      </c>
      <c r="M1556" s="83">
        <v>3.9699999999999996E-3</v>
      </c>
      <c r="N1556" s="18">
        <v>0.97</v>
      </c>
      <c r="O1556" s="18">
        <v>0.3296</v>
      </c>
      <c r="P1556" s="16">
        <v>0</v>
      </c>
      <c r="Q1556" s="16">
        <v>0</v>
      </c>
      <c r="R1556">
        <v>0</v>
      </c>
      <c r="S1556" s="16">
        <v>0</v>
      </c>
      <c r="T1556">
        <v>-0.54669999999999996</v>
      </c>
      <c r="U1556" s="15">
        <v>0.38069999999999998</v>
      </c>
      <c r="V1556" s="15">
        <v>0.48</v>
      </c>
      <c r="W1556" s="15">
        <v>-0.57399999999999995</v>
      </c>
      <c r="X1556">
        <v>1.25</v>
      </c>
      <c r="Y1556">
        <v>0.32190000000000002</v>
      </c>
    </row>
    <row r="1557" spans="1:25" x14ac:dyDescent="0.2">
      <c r="A1557" s="16" t="s">
        <v>16252</v>
      </c>
      <c r="B1557" s="16" t="s">
        <v>54</v>
      </c>
      <c r="C1557" s="16" t="s">
        <v>57</v>
      </c>
      <c r="D1557" s="16" t="s">
        <v>16253</v>
      </c>
      <c r="E1557" s="16" t="s">
        <v>590</v>
      </c>
      <c r="F1557" s="16">
        <v>1063</v>
      </c>
      <c r="G1557" s="16">
        <v>684</v>
      </c>
      <c r="H1557" s="16">
        <v>-0.17330000000000001</v>
      </c>
      <c r="I1557" s="82">
        <v>7.7899999999999997E-2</v>
      </c>
      <c r="J1557" s="16">
        <v>-0.35199999999999998</v>
      </c>
      <c r="K1557" s="57">
        <v>0.50041967316132996</v>
      </c>
      <c r="L1557" s="16">
        <v>-0.36990000000000001</v>
      </c>
      <c r="M1557" s="83">
        <v>0.27600000000000002</v>
      </c>
      <c r="N1557" s="18">
        <v>0.95</v>
      </c>
      <c r="O1557" s="18">
        <v>0.3296</v>
      </c>
      <c r="P1557" s="16">
        <v>0</v>
      </c>
      <c r="Q1557" s="16">
        <v>0</v>
      </c>
      <c r="R1557">
        <v>0</v>
      </c>
      <c r="S1557" s="16">
        <v>0</v>
      </c>
      <c r="T1557" s="84">
        <v>-0.90339999999999998</v>
      </c>
      <c r="U1557" s="15">
        <v>1.7299999999999999E-2</v>
      </c>
      <c r="V1557" s="11">
        <v>0.84399999999999997</v>
      </c>
      <c r="W1557" s="15">
        <v>-0.20519999999999999</v>
      </c>
      <c r="X1557">
        <v>1.2</v>
      </c>
      <c r="Y1557">
        <v>0.26300000000000001</v>
      </c>
    </row>
    <row r="1558" spans="1:25" x14ac:dyDescent="0.2">
      <c r="A1558" s="16" t="s">
        <v>13532</v>
      </c>
      <c r="B1558" s="16" t="s">
        <v>13533</v>
      </c>
      <c r="C1558" s="16" t="s">
        <v>57</v>
      </c>
      <c r="D1558" s="16" t="s">
        <v>13534</v>
      </c>
      <c r="E1558" s="16" t="s">
        <v>599</v>
      </c>
      <c r="F1558" s="16" t="s">
        <v>60</v>
      </c>
      <c r="G1558" s="16">
        <v>931</v>
      </c>
      <c r="H1558" s="16">
        <v>0.21879999999999999</v>
      </c>
      <c r="I1558" s="82">
        <v>5.2599999999999999E-3</v>
      </c>
      <c r="J1558" s="16">
        <v>4.7000000000000002E-3</v>
      </c>
      <c r="K1558" s="57">
        <v>1</v>
      </c>
      <c r="L1558" s="16">
        <v>-1.5900000000000001E-2</v>
      </c>
      <c r="M1558" s="83">
        <v>0.999</v>
      </c>
      <c r="N1558" s="18">
        <v>1.08</v>
      </c>
      <c r="O1558" s="18">
        <v>0.3296</v>
      </c>
      <c r="P1558" s="16">
        <v>0</v>
      </c>
      <c r="Q1558" s="16">
        <v>0</v>
      </c>
      <c r="R1558">
        <v>0</v>
      </c>
      <c r="S1558" s="16">
        <v>0</v>
      </c>
      <c r="T1558">
        <v>-0.19239999999999999</v>
      </c>
      <c r="U1558" s="15">
        <v>-0.23039999999999999</v>
      </c>
      <c r="V1558" s="15">
        <v>0.129</v>
      </c>
      <c r="W1558" s="15">
        <v>0.1081</v>
      </c>
      <c r="X1558">
        <v>1.1399999999999999</v>
      </c>
      <c r="Y1558">
        <v>0.189</v>
      </c>
    </row>
    <row r="1559" spans="1:25" x14ac:dyDescent="0.2">
      <c r="A1559" s="16" t="s">
        <v>4229</v>
      </c>
      <c r="B1559" s="16" t="s">
        <v>4230</v>
      </c>
      <c r="C1559" s="16" t="s">
        <v>342</v>
      </c>
      <c r="D1559" s="16" t="s">
        <v>4231</v>
      </c>
      <c r="E1559" s="16" t="s">
        <v>590</v>
      </c>
      <c r="F1559" s="16" t="s">
        <v>60</v>
      </c>
      <c r="G1559" s="16">
        <v>1973</v>
      </c>
      <c r="H1559" s="16">
        <v>-5.2900000000000003E-2</v>
      </c>
      <c r="I1559" s="82">
        <v>0.442</v>
      </c>
      <c r="J1559" s="16">
        <v>1.6500000000000001E-2</v>
      </c>
      <c r="K1559" s="57">
        <v>1</v>
      </c>
      <c r="L1559" s="16">
        <v>1.15E-2</v>
      </c>
      <c r="M1559" s="83">
        <v>0.999</v>
      </c>
      <c r="N1559" s="18">
        <v>1.0900000000000001</v>
      </c>
      <c r="O1559" s="18">
        <v>0.3296</v>
      </c>
      <c r="P1559" s="16">
        <v>0</v>
      </c>
      <c r="Q1559" s="16">
        <v>0</v>
      </c>
      <c r="R1559">
        <v>0</v>
      </c>
      <c r="S1559" s="16">
        <v>0</v>
      </c>
      <c r="T1559">
        <v>0.25769999999999998</v>
      </c>
      <c r="U1559" s="15">
        <v>-0.21029999999999999</v>
      </c>
      <c r="V1559" s="15">
        <v>-0.41299999999999998</v>
      </c>
      <c r="W1559" s="15">
        <v>-0.1948</v>
      </c>
      <c r="X1559">
        <v>1.1200000000000001</v>
      </c>
      <c r="Y1559">
        <v>0.16350000000000001</v>
      </c>
    </row>
    <row r="1560" spans="1:25" x14ac:dyDescent="0.2">
      <c r="A1560" s="16" t="s">
        <v>9081</v>
      </c>
      <c r="B1560" s="16" t="s">
        <v>9082</v>
      </c>
      <c r="C1560" s="16" t="s">
        <v>179</v>
      </c>
      <c r="D1560" s="16" t="s">
        <v>9083</v>
      </c>
      <c r="E1560" s="16" t="s">
        <v>590</v>
      </c>
      <c r="F1560" s="16">
        <v>1587</v>
      </c>
      <c r="G1560" s="16">
        <v>1068</v>
      </c>
      <c r="H1560" s="16">
        <v>0.14299999999999999</v>
      </c>
      <c r="I1560" s="82">
        <v>7.4499999999999997E-2</v>
      </c>
      <c r="J1560" s="16">
        <v>-8.6699999999999999E-2</v>
      </c>
      <c r="K1560" s="57">
        <v>1</v>
      </c>
      <c r="L1560" s="16">
        <v>-5.8500000000000003E-2</v>
      </c>
      <c r="M1560" s="83">
        <v>0.999</v>
      </c>
      <c r="N1560" s="18">
        <v>0.69</v>
      </c>
      <c r="O1560" s="18">
        <v>0.3296</v>
      </c>
      <c r="P1560" s="16">
        <v>0</v>
      </c>
      <c r="Q1560" s="16">
        <v>0</v>
      </c>
      <c r="R1560">
        <v>0</v>
      </c>
      <c r="S1560" s="16">
        <v>0</v>
      </c>
      <c r="T1560">
        <v>-0.3044</v>
      </c>
      <c r="U1560" s="15">
        <v>-0.1024</v>
      </c>
      <c r="V1560" s="15">
        <v>0.249</v>
      </c>
      <c r="W1560" s="15">
        <v>-0.11600000000000001</v>
      </c>
      <c r="X1560">
        <v>1.1100000000000001</v>
      </c>
      <c r="Y1560">
        <v>0.15060000000000001</v>
      </c>
    </row>
    <row r="1561" spans="1:25" x14ac:dyDescent="0.2">
      <c r="A1561" s="16" t="s">
        <v>4996</v>
      </c>
      <c r="B1561" s="16" t="s">
        <v>4997</v>
      </c>
      <c r="C1561" s="16" t="s">
        <v>953</v>
      </c>
      <c r="D1561" s="16" t="s">
        <v>4998</v>
      </c>
      <c r="E1561" s="16" t="s">
        <v>590</v>
      </c>
      <c r="F1561" s="16">
        <v>2745</v>
      </c>
      <c r="G1561" s="16">
        <v>2093</v>
      </c>
      <c r="H1561" s="16">
        <v>-0.18410000000000001</v>
      </c>
      <c r="I1561" s="82">
        <v>1.23E-2</v>
      </c>
      <c r="J1561" s="16">
        <v>-0.20380000000000001</v>
      </c>
      <c r="K1561" s="57">
        <v>1</v>
      </c>
      <c r="L1561" s="16">
        <v>-0.21160000000000001</v>
      </c>
      <c r="M1561" s="83">
        <v>0.92600000000000005</v>
      </c>
      <c r="N1561" s="18">
        <v>0.66</v>
      </c>
      <c r="O1561" s="18">
        <v>0.3296</v>
      </c>
      <c r="P1561" s="16">
        <v>0</v>
      </c>
      <c r="Q1561" s="16">
        <v>0</v>
      </c>
      <c r="R1561">
        <v>0</v>
      </c>
      <c r="S1561" s="16">
        <v>0</v>
      </c>
      <c r="T1561" s="112">
        <v>-1.7754000000000001</v>
      </c>
      <c r="U1561" s="15">
        <v>-0.1177</v>
      </c>
      <c r="V1561" s="11">
        <v>0.60299999999999998</v>
      </c>
      <c r="W1561" s="99">
        <v>-0.99580000000000002</v>
      </c>
      <c r="X1561">
        <v>1.06</v>
      </c>
      <c r="Y1561">
        <v>8.4099999999999994E-2</v>
      </c>
    </row>
    <row r="1562" spans="1:25" x14ac:dyDescent="0.2">
      <c r="A1562" s="16" t="s">
        <v>15284</v>
      </c>
      <c r="B1562" s="16" t="s">
        <v>54</v>
      </c>
      <c r="C1562" s="16" t="s">
        <v>57</v>
      </c>
      <c r="D1562" s="16" t="s">
        <v>15285</v>
      </c>
      <c r="E1562" s="16" t="s">
        <v>599</v>
      </c>
      <c r="F1562" s="16">
        <v>2003</v>
      </c>
      <c r="G1562" s="16">
        <v>567</v>
      </c>
      <c r="H1562" s="16">
        <v>-0.13669999999999999</v>
      </c>
      <c r="I1562" s="82">
        <v>0.221</v>
      </c>
      <c r="J1562" s="16">
        <v>-0.1255</v>
      </c>
      <c r="K1562" s="57">
        <v>1</v>
      </c>
      <c r="L1562" s="16">
        <v>-0.14560000000000001</v>
      </c>
      <c r="M1562" s="83">
        <v>0.999</v>
      </c>
      <c r="N1562" s="18">
        <v>0.85</v>
      </c>
      <c r="O1562" s="18">
        <v>0.3296</v>
      </c>
      <c r="P1562" s="16">
        <v>0</v>
      </c>
      <c r="Q1562" s="16">
        <v>0</v>
      </c>
      <c r="R1562">
        <v>0</v>
      </c>
      <c r="S1562" s="16">
        <v>0</v>
      </c>
      <c r="T1562" s="88">
        <v>1.0718000000000001</v>
      </c>
      <c r="U1562" s="15">
        <v>-7.1800000000000003E-2</v>
      </c>
      <c r="V1562" s="15">
        <v>0.30599999999999999</v>
      </c>
      <c r="W1562" s="15">
        <v>3.3500000000000002E-2</v>
      </c>
      <c r="X1562">
        <v>1.05</v>
      </c>
      <c r="Y1562">
        <v>7.0400000000000004E-2</v>
      </c>
    </row>
    <row r="1563" spans="1:25" x14ac:dyDescent="0.2">
      <c r="A1563" s="16" t="s">
        <v>391</v>
      </c>
      <c r="B1563" s="16" t="s">
        <v>133</v>
      </c>
      <c r="C1563" s="16" t="s">
        <v>120</v>
      </c>
      <c r="D1563" s="16" t="s">
        <v>391</v>
      </c>
      <c r="E1563" s="16" t="s">
        <v>590</v>
      </c>
      <c r="F1563" s="16" t="s">
        <v>60</v>
      </c>
      <c r="G1563" s="16">
        <v>6561</v>
      </c>
      <c r="H1563" s="16">
        <v>-0.30609999999999998</v>
      </c>
      <c r="I1563" s="82">
        <v>7.2E-12</v>
      </c>
      <c r="J1563" s="16">
        <v>0.1525</v>
      </c>
      <c r="K1563" s="57">
        <v>1</v>
      </c>
      <c r="L1563" s="16">
        <v>0.20180000000000001</v>
      </c>
      <c r="M1563" s="83">
        <v>0.995</v>
      </c>
      <c r="N1563" s="18">
        <v>0.76</v>
      </c>
      <c r="O1563" s="18">
        <v>0.3296</v>
      </c>
      <c r="P1563" s="16">
        <v>0</v>
      </c>
      <c r="Q1563" s="16">
        <v>0</v>
      </c>
      <c r="R1563">
        <v>0</v>
      </c>
      <c r="S1563" s="16">
        <v>0</v>
      </c>
      <c r="T1563" t="e">
        <v>#N/A</v>
      </c>
      <c r="U1563" s="15" t="e">
        <v>#N/A</v>
      </c>
      <c r="V1563" s="15">
        <v>0.54100000000000004</v>
      </c>
      <c r="W1563" s="15">
        <v>-0.37509999999999999</v>
      </c>
      <c r="X1563">
        <v>1.03</v>
      </c>
      <c r="Y1563">
        <v>4.2599999999999999E-2</v>
      </c>
    </row>
    <row r="1564" spans="1:25" x14ac:dyDescent="0.2">
      <c r="A1564" s="16" t="s">
        <v>12073</v>
      </c>
      <c r="B1564" s="16" t="s">
        <v>54</v>
      </c>
      <c r="C1564" s="16" t="s">
        <v>57</v>
      </c>
      <c r="D1564" s="16" t="s">
        <v>12074</v>
      </c>
      <c r="E1564" s="16" t="s">
        <v>590</v>
      </c>
      <c r="F1564" s="16">
        <v>2517</v>
      </c>
      <c r="G1564" s="16">
        <v>1423</v>
      </c>
      <c r="H1564" s="16">
        <v>0.46200000000000002</v>
      </c>
      <c r="I1564" s="82">
        <v>4.4299999999999998E-13</v>
      </c>
      <c r="J1564" s="16">
        <v>0.1138</v>
      </c>
      <c r="K1564" s="57">
        <v>1</v>
      </c>
      <c r="L1564" s="16">
        <v>5.9499999999999997E-2</v>
      </c>
      <c r="M1564" s="83">
        <v>0.999</v>
      </c>
      <c r="N1564" s="18">
        <v>0.7</v>
      </c>
      <c r="O1564" s="18">
        <v>0.3296</v>
      </c>
      <c r="P1564" s="16">
        <v>0</v>
      </c>
      <c r="Q1564" s="16">
        <v>0</v>
      </c>
      <c r="R1564">
        <v>0</v>
      </c>
      <c r="S1564" s="16">
        <v>0</v>
      </c>
      <c r="T1564">
        <v>-0.1421</v>
      </c>
      <c r="U1564" s="15">
        <v>0.25640000000000002</v>
      </c>
      <c r="V1564" s="15">
        <v>-0.38700000000000001</v>
      </c>
      <c r="W1564" s="98">
        <v>-1.6291</v>
      </c>
      <c r="X1564">
        <v>1</v>
      </c>
      <c r="Y1564">
        <v>0</v>
      </c>
    </row>
    <row r="1565" spans="1:25" x14ac:dyDescent="0.2">
      <c r="A1565" s="16" t="s">
        <v>15860</v>
      </c>
      <c r="B1565" s="16" t="s">
        <v>15861</v>
      </c>
      <c r="C1565" s="16" t="s">
        <v>57</v>
      </c>
      <c r="D1565" s="16" t="s">
        <v>15862</v>
      </c>
      <c r="E1565" s="16" t="s">
        <v>590</v>
      </c>
      <c r="F1565" s="16">
        <v>1211</v>
      </c>
      <c r="G1565" s="16">
        <v>512</v>
      </c>
      <c r="H1565" s="16">
        <v>-0.46920000000000001</v>
      </c>
      <c r="I1565" s="82">
        <v>1.2799999999999999E-5</v>
      </c>
      <c r="J1565" s="16">
        <v>-0.2177</v>
      </c>
      <c r="K1565" s="57">
        <v>1</v>
      </c>
      <c r="L1565" s="16">
        <v>-0.1895</v>
      </c>
      <c r="M1565" s="83">
        <v>0.998</v>
      </c>
      <c r="N1565" s="18">
        <v>0.57999999999999996</v>
      </c>
      <c r="O1565" s="18">
        <v>0.3296</v>
      </c>
      <c r="P1565" s="16">
        <v>0</v>
      </c>
      <c r="Q1565" s="16">
        <v>0</v>
      </c>
      <c r="R1565">
        <v>0</v>
      </c>
      <c r="S1565" s="16">
        <v>0</v>
      </c>
      <c r="T1565">
        <v>9.5899999999999999E-2</v>
      </c>
      <c r="U1565" s="15">
        <v>3.9600000000000003E-2</v>
      </c>
      <c r="V1565" s="11">
        <v>0.95399999999999996</v>
      </c>
      <c r="W1565" s="15">
        <v>-0.3397</v>
      </c>
      <c r="X1565">
        <v>0.97</v>
      </c>
      <c r="Y1565">
        <v>-4.3900000000000002E-2</v>
      </c>
    </row>
    <row r="1566" spans="1:25" x14ac:dyDescent="0.2">
      <c r="A1566" s="16" t="s">
        <v>8334</v>
      </c>
      <c r="B1566" s="16" t="s">
        <v>8335</v>
      </c>
      <c r="C1566" s="16" t="s">
        <v>575</v>
      </c>
      <c r="D1566" s="16" t="s">
        <v>8334</v>
      </c>
      <c r="E1566" s="16" t="s">
        <v>599</v>
      </c>
      <c r="F1566" s="16" t="s">
        <v>60</v>
      </c>
      <c r="G1566" s="16">
        <v>396</v>
      </c>
      <c r="H1566" s="16">
        <v>0.13350000000000001</v>
      </c>
      <c r="I1566" s="82">
        <v>0.36099999999999999</v>
      </c>
      <c r="J1566" s="16">
        <v>1E-3</v>
      </c>
      <c r="K1566" s="57">
        <v>1</v>
      </c>
      <c r="L1566" s="16">
        <v>-1.2800000000000001E-2</v>
      </c>
      <c r="M1566" s="83">
        <v>0.999</v>
      </c>
      <c r="N1566" s="18">
        <v>0.99</v>
      </c>
      <c r="O1566" s="18">
        <v>0.3296</v>
      </c>
      <c r="P1566" s="16">
        <v>0</v>
      </c>
      <c r="Q1566" s="16">
        <v>0</v>
      </c>
      <c r="R1566">
        <v>0</v>
      </c>
      <c r="S1566" s="16">
        <v>0</v>
      </c>
      <c r="T1566">
        <v>-6.0600000000000001E-2</v>
      </c>
      <c r="U1566" s="15">
        <v>-0.29780000000000001</v>
      </c>
      <c r="V1566" s="15">
        <v>9.5000000000000001E-2</v>
      </c>
      <c r="W1566" s="15">
        <v>8.5500000000000007E-2</v>
      </c>
      <c r="X1566">
        <v>0.95</v>
      </c>
      <c r="Y1566">
        <v>-7.3999999999999996E-2</v>
      </c>
    </row>
    <row r="1567" spans="1:25" x14ac:dyDescent="0.2">
      <c r="A1567" s="16" t="s">
        <v>6040</v>
      </c>
      <c r="B1567" s="16" t="s">
        <v>3791</v>
      </c>
      <c r="C1567" s="16" t="s">
        <v>55</v>
      </c>
      <c r="D1567" s="16" t="s">
        <v>6041</v>
      </c>
      <c r="E1567" s="16" t="s">
        <v>599</v>
      </c>
      <c r="F1567" s="16">
        <v>1786</v>
      </c>
      <c r="G1567" s="16">
        <v>818</v>
      </c>
      <c r="H1567" s="16">
        <v>-0.30599999999999999</v>
      </c>
      <c r="I1567" s="82">
        <v>2.13E-4</v>
      </c>
      <c r="J1567" s="16">
        <v>-0.53539999999999999</v>
      </c>
      <c r="K1567" s="57">
        <v>2.3943509419816399E-2</v>
      </c>
      <c r="L1567" s="16">
        <v>-0.53490000000000004</v>
      </c>
      <c r="M1567" s="83">
        <v>2.2200000000000001E-2</v>
      </c>
      <c r="N1567" s="18">
        <v>1.03</v>
      </c>
      <c r="O1567" s="18">
        <v>0.3296</v>
      </c>
      <c r="P1567" s="16">
        <v>0</v>
      </c>
      <c r="Q1567" s="16">
        <v>0</v>
      </c>
      <c r="R1567">
        <v>0</v>
      </c>
      <c r="S1567" s="16">
        <v>0</v>
      </c>
      <c r="T1567" s="112">
        <v>-1.6897</v>
      </c>
      <c r="U1567" s="15">
        <v>-6.0299999999999999E-2</v>
      </c>
      <c r="V1567" s="15">
        <v>0.36099999999999999</v>
      </c>
      <c r="W1567" s="98">
        <v>-1.6174999999999999</v>
      </c>
      <c r="X1567">
        <v>0.88</v>
      </c>
      <c r="Y1567">
        <v>-0.18440000000000001</v>
      </c>
    </row>
    <row r="1568" spans="1:25" x14ac:dyDescent="0.2">
      <c r="A1568" s="16" t="s">
        <v>5396</v>
      </c>
      <c r="B1568" s="16" t="s">
        <v>5397</v>
      </c>
      <c r="C1568" s="16" t="s">
        <v>109</v>
      </c>
      <c r="D1568" s="16" t="s">
        <v>5398</v>
      </c>
      <c r="E1568" s="16" t="s">
        <v>590</v>
      </c>
      <c r="F1568" s="16" t="s">
        <v>60</v>
      </c>
      <c r="G1568" s="16">
        <v>1616</v>
      </c>
      <c r="H1568" s="16">
        <v>4.9799999999999997E-2</v>
      </c>
      <c r="I1568" s="82">
        <v>0.48899999999999999</v>
      </c>
      <c r="J1568" s="16">
        <v>0.14219999999999999</v>
      </c>
      <c r="K1568" s="57">
        <v>1</v>
      </c>
      <c r="L1568" s="16">
        <v>0.13850000000000001</v>
      </c>
      <c r="M1568" s="83">
        <v>0.96499999999999997</v>
      </c>
      <c r="N1568" s="18">
        <v>0.93</v>
      </c>
      <c r="O1568" s="18">
        <v>0.32579999999999998</v>
      </c>
      <c r="P1568" s="16">
        <v>0</v>
      </c>
      <c r="Q1568" s="16">
        <v>0</v>
      </c>
      <c r="R1568">
        <v>0</v>
      </c>
      <c r="S1568" s="16">
        <v>0</v>
      </c>
      <c r="T1568">
        <v>-0.2198</v>
      </c>
      <c r="U1568" s="15">
        <v>-0.55800000000000005</v>
      </c>
      <c r="V1568" s="15">
        <v>-0.11</v>
      </c>
      <c r="W1568" s="15">
        <v>0.2253</v>
      </c>
      <c r="X1568">
        <v>1.0900000000000001</v>
      </c>
      <c r="Y1568">
        <v>0.12429999999999999</v>
      </c>
    </row>
    <row r="1569" spans="1:25" x14ac:dyDescent="0.2">
      <c r="A1569" s="16" t="s">
        <v>12968</v>
      </c>
      <c r="B1569" s="16" t="s">
        <v>54</v>
      </c>
      <c r="C1569" s="16" t="s">
        <v>57</v>
      </c>
      <c r="D1569" s="16" t="s">
        <v>12969</v>
      </c>
      <c r="E1569" s="16" t="s">
        <v>599</v>
      </c>
      <c r="F1569" s="16">
        <v>1227</v>
      </c>
      <c r="G1569" s="16">
        <v>1330</v>
      </c>
      <c r="H1569" s="16">
        <v>0.23180000000000001</v>
      </c>
      <c r="I1569" s="82">
        <v>1.6999999999999999E-3</v>
      </c>
      <c r="J1569" s="16">
        <v>3.8300000000000001E-2</v>
      </c>
      <c r="K1569" s="57">
        <v>1</v>
      </c>
      <c r="L1569" s="16">
        <v>4.5699999999999998E-2</v>
      </c>
      <c r="M1569" s="83">
        <v>0.999</v>
      </c>
      <c r="N1569" s="18">
        <v>1.02</v>
      </c>
      <c r="O1569" s="18">
        <v>0.32579999999999998</v>
      </c>
      <c r="P1569" s="16">
        <v>0</v>
      </c>
      <c r="Q1569" s="16">
        <v>0</v>
      </c>
      <c r="R1569">
        <v>0</v>
      </c>
      <c r="S1569" s="16">
        <v>0</v>
      </c>
      <c r="T1569" s="84">
        <v>-0.67490000000000006</v>
      </c>
      <c r="U1569" s="15">
        <v>0.25469999999999998</v>
      </c>
      <c r="V1569" s="15">
        <v>0.21</v>
      </c>
      <c r="W1569" s="15">
        <v>0.14849999999999999</v>
      </c>
      <c r="X1569">
        <v>1.08</v>
      </c>
      <c r="Y1569">
        <v>0.111</v>
      </c>
    </row>
    <row r="1570" spans="1:25" x14ac:dyDescent="0.2">
      <c r="A1570" s="16" t="s">
        <v>5247</v>
      </c>
      <c r="B1570" s="16" t="s">
        <v>5176</v>
      </c>
      <c r="C1570" s="16" t="s">
        <v>316</v>
      </c>
      <c r="D1570" s="16" t="s">
        <v>5248</v>
      </c>
      <c r="E1570" s="16" t="s">
        <v>599</v>
      </c>
      <c r="F1570" s="16" t="s">
        <v>60</v>
      </c>
      <c r="G1570" s="16">
        <v>1086</v>
      </c>
      <c r="H1570" s="16">
        <v>0.1363</v>
      </c>
      <c r="I1570" s="82">
        <v>9.2399999999999996E-2</v>
      </c>
      <c r="J1570" s="16">
        <v>2.47E-2</v>
      </c>
      <c r="K1570" s="57">
        <v>1</v>
      </c>
      <c r="L1570" s="16">
        <v>1.21E-2</v>
      </c>
      <c r="M1570" s="83">
        <v>0.999</v>
      </c>
      <c r="N1570" s="18">
        <v>0.72</v>
      </c>
      <c r="O1570" s="18">
        <v>0.32579999999999998</v>
      </c>
      <c r="P1570" s="16">
        <v>0</v>
      </c>
      <c r="Q1570" s="16">
        <v>0</v>
      </c>
      <c r="R1570">
        <v>0</v>
      </c>
      <c r="S1570" s="16">
        <v>0</v>
      </c>
      <c r="T1570" s="84">
        <v>-0.94430000000000003</v>
      </c>
      <c r="U1570" s="15">
        <v>-0.4143</v>
      </c>
      <c r="V1570" s="11">
        <v>0.61</v>
      </c>
      <c r="W1570" s="15">
        <v>-0.40910000000000002</v>
      </c>
      <c r="X1570">
        <v>1.06</v>
      </c>
      <c r="Y1570">
        <v>8.4099999999999994E-2</v>
      </c>
    </row>
    <row r="1571" spans="1:25" x14ac:dyDescent="0.2">
      <c r="A1571" s="16" t="s">
        <v>4001</v>
      </c>
      <c r="B1571" s="16" t="s">
        <v>4002</v>
      </c>
      <c r="C1571" s="16" t="s">
        <v>86</v>
      </c>
      <c r="D1571" s="16" t="s">
        <v>4003</v>
      </c>
      <c r="E1571" s="16" t="s">
        <v>599</v>
      </c>
      <c r="F1571" s="16">
        <v>2245</v>
      </c>
      <c r="G1571" s="16">
        <v>1026</v>
      </c>
      <c r="H1571" s="16">
        <v>-0.3246</v>
      </c>
      <c r="I1571" s="82">
        <v>2.9300000000000001E-5</v>
      </c>
      <c r="J1571" s="16">
        <v>-0.54820000000000002</v>
      </c>
      <c r="K1571" s="57">
        <v>0.30440016633640599</v>
      </c>
      <c r="L1571" s="16">
        <v>-0.57310000000000005</v>
      </c>
      <c r="M1571" s="83">
        <v>4.0899999999999999E-2</v>
      </c>
      <c r="N1571" s="18">
        <v>1.1499999999999999</v>
      </c>
      <c r="O1571" s="18">
        <v>0.32579999999999998</v>
      </c>
      <c r="P1571" s="16">
        <v>0</v>
      </c>
      <c r="Q1571" s="16">
        <v>0</v>
      </c>
      <c r="R1571">
        <v>0</v>
      </c>
      <c r="S1571" s="16">
        <v>0</v>
      </c>
      <c r="T1571">
        <v>0.39500000000000002</v>
      </c>
      <c r="U1571" s="15">
        <v>0.22070000000000001</v>
      </c>
      <c r="V1571" s="11">
        <v>0.86799999999999999</v>
      </c>
      <c r="W1571" s="15">
        <v>-0.43109999999999998</v>
      </c>
      <c r="X1571">
        <v>1.03</v>
      </c>
      <c r="Y1571">
        <v>4.2599999999999999E-2</v>
      </c>
    </row>
    <row r="1572" spans="1:25" x14ac:dyDescent="0.2">
      <c r="A1572" s="16" t="s">
        <v>12600</v>
      </c>
      <c r="B1572" s="16" t="s">
        <v>54</v>
      </c>
      <c r="C1572" s="16" t="s">
        <v>57</v>
      </c>
      <c r="D1572" s="16" t="s">
        <v>12601</v>
      </c>
      <c r="E1572" s="16" t="s">
        <v>599</v>
      </c>
      <c r="F1572" s="16">
        <v>835</v>
      </c>
      <c r="G1572" s="16">
        <v>704</v>
      </c>
      <c r="H1572" s="16">
        <v>0.2208</v>
      </c>
      <c r="I1572" s="82">
        <v>1.77E-2</v>
      </c>
      <c r="J1572" s="16">
        <v>6.4799999999999996E-2</v>
      </c>
      <c r="K1572" s="57">
        <v>1</v>
      </c>
      <c r="L1572" s="16">
        <v>4.6800000000000001E-2</v>
      </c>
      <c r="M1572" s="83">
        <v>0.999</v>
      </c>
      <c r="N1572" s="18">
        <v>1.0900000000000001</v>
      </c>
      <c r="O1572" s="18">
        <v>0.32579999999999998</v>
      </c>
      <c r="P1572" s="16">
        <v>0</v>
      </c>
      <c r="Q1572" s="16">
        <v>0</v>
      </c>
      <c r="R1572">
        <v>0</v>
      </c>
      <c r="S1572" s="16">
        <v>0</v>
      </c>
      <c r="T1572">
        <v>-0.51800000000000002</v>
      </c>
      <c r="U1572" s="15">
        <v>-0.35249999999999998</v>
      </c>
      <c r="V1572" s="15">
        <v>0.498</v>
      </c>
      <c r="W1572" s="99">
        <v>-0.62660000000000005</v>
      </c>
      <c r="X1572">
        <v>1.03</v>
      </c>
      <c r="Y1572">
        <v>4.2599999999999999E-2</v>
      </c>
    </row>
    <row r="1573" spans="1:25" x14ac:dyDescent="0.2">
      <c r="A1573" s="16" t="s">
        <v>5161</v>
      </c>
      <c r="B1573" s="16" t="s">
        <v>5162</v>
      </c>
      <c r="C1573" s="16" t="s">
        <v>316</v>
      </c>
      <c r="D1573" s="16" t="s">
        <v>5161</v>
      </c>
      <c r="E1573" s="16" t="s">
        <v>599</v>
      </c>
      <c r="F1573" s="16" t="s">
        <v>60</v>
      </c>
      <c r="G1573" s="16">
        <v>956</v>
      </c>
      <c r="H1573" s="89">
        <v>0.81559999999999999</v>
      </c>
      <c r="I1573" s="82">
        <v>1.3899999999999999E-19</v>
      </c>
      <c r="J1573" s="16">
        <v>5.5500000000000001E-2</v>
      </c>
      <c r="K1573" s="57">
        <v>1</v>
      </c>
      <c r="L1573" s="16">
        <v>4.0800000000000003E-2</v>
      </c>
      <c r="M1573" s="83">
        <v>0.999</v>
      </c>
      <c r="N1573" s="18">
        <v>0.44</v>
      </c>
      <c r="O1573" s="18">
        <v>0.32579999999999998</v>
      </c>
      <c r="P1573" s="16">
        <v>0</v>
      </c>
      <c r="Q1573" s="16">
        <v>1</v>
      </c>
      <c r="R1573">
        <v>0</v>
      </c>
      <c r="S1573" s="16">
        <v>0</v>
      </c>
      <c r="T1573" s="112">
        <v>-2.2753000000000001</v>
      </c>
      <c r="U1573" s="15">
        <v>-0.1163</v>
      </c>
      <c r="V1573" s="15">
        <v>0.48299999999999998</v>
      </c>
      <c r="W1573" s="98">
        <v>-1.6517999999999999</v>
      </c>
      <c r="X1573">
        <v>0.99</v>
      </c>
      <c r="Y1573">
        <v>-1.4500000000000001E-2</v>
      </c>
    </row>
    <row r="1574" spans="1:25" x14ac:dyDescent="0.2">
      <c r="A1574" s="16" t="s">
        <v>3598</v>
      </c>
      <c r="B1574" s="16" t="s">
        <v>3599</v>
      </c>
      <c r="C1574" s="16" t="s">
        <v>412</v>
      </c>
      <c r="D1574" s="16" t="s">
        <v>3598</v>
      </c>
      <c r="E1574" s="16" t="s">
        <v>599</v>
      </c>
      <c r="F1574" s="16" t="s">
        <v>60</v>
      </c>
      <c r="G1574" s="16">
        <v>1383</v>
      </c>
      <c r="H1574" s="16">
        <v>0.2177</v>
      </c>
      <c r="I1574" s="82">
        <v>1.73E-3</v>
      </c>
      <c r="J1574" s="16">
        <v>-5.5E-2</v>
      </c>
      <c r="K1574" s="57">
        <v>1</v>
      </c>
      <c r="L1574" s="16">
        <v>-6.2799999999999995E-2</v>
      </c>
      <c r="M1574" s="83">
        <v>0.999</v>
      </c>
      <c r="N1574" s="18">
        <v>0.49</v>
      </c>
      <c r="O1574" s="18">
        <v>0.32190000000000002</v>
      </c>
      <c r="P1574" s="16">
        <v>0</v>
      </c>
      <c r="Q1574" s="16">
        <v>0</v>
      </c>
      <c r="R1574">
        <v>0</v>
      </c>
      <c r="S1574" s="16">
        <v>0</v>
      </c>
      <c r="T1574">
        <v>-2.1899999999999999E-2</v>
      </c>
      <c r="U1574" s="15">
        <v>0.4446</v>
      </c>
      <c r="V1574" s="15">
        <v>0.47699999999999998</v>
      </c>
      <c r="W1574" s="15">
        <v>-2.1999999999999999E-2</v>
      </c>
      <c r="X1574">
        <v>1.07</v>
      </c>
      <c r="Y1574">
        <v>9.7600000000000006E-2</v>
      </c>
    </row>
    <row r="1575" spans="1:25" x14ac:dyDescent="0.2">
      <c r="A1575" s="16" t="s">
        <v>3688</v>
      </c>
      <c r="B1575" s="16" t="s">
        <v>3689</v>
      </c>
      <c r="C1575" s="16" t="s">
        <v>412</v>
      </c>
      <c r="D1575" s="16" t="s">
        <v>3690</v>
      </c>
      <c r="E1575" s="16" t="s">
        <v>599</v>
      </c>
      <c r="F1575" s="16">
        <v>981</v>
      </c>
      <c r="G1575" s="16">
        <v>466</v>
      </c>
      <c r="H1575" s="16">
        <v>0.28299999999999997</v>
      </c>
      <c r="I1575" s="82">
        <v>7.0400000000000003E-3</v>
      </c>
      <c r="J1575" s="16">
        <v>-0.36330000000000001</v>
      </c>
      <c r="K1575" s="57">
        <v>0.66799414486717201</v>
      </c>
      <c r="L1575" s="16">
        <v>-0.35520000000000002</v>
      </c>
      <c r="M1575" s="83">
        <v>0.53400000000000003</v>
      </c>
      <c r="N1575" s="18">
        <v>1.18</v>
      </c>
      <c r="O1575" s="18">
        <v>0.32190000000000002</v>
      </c>
      <c r="P1575" s="16">
        <v>0</v>
      </c>
      <c r="Q1575" s="16">
        <v>0</v>
      </c>
      <c r="R1575">
        <v>0</v>
      </c>
      <c r="S1575" s="16">
        <v>0</v>
      </c>
      <c r="T1575" s="84">
        <v>-0.81989999999999996</v>
      </c>
      <c r="U1575" s="15">
        <v>-8.43E-2</v>
      </c>
      <c r="V1575" s="11">
        <v>0.83599999999999997</v>
      </c>
      <c r="W1575" s="98">
        <v>-1.4491000000000001</v>
      </c>
      <c r="X1575">
        <v>1</v>
      </c>
      <c r="Y1575">
        <v>0</v>
      </c>
    </row>
    <row r="1576" spans="1:25" x14ac:dyDescent="0.2">
      <c r="A1576" s="16" t="s">
        <v>181</v>
      </c>
      <c r="B1576" s="16" t="s">
        <v>180</v>
      </c>
      <c r="C1576" s="16" t="s">
        <v>179</v>
      </c>
      <c r="D1576" s="16" t="s">
        <v>8980</v>
      </c>
      <c r="E1576" s="16" t="s">
        <v>599</v>
      </c>
      <c r="F1576" s="16">
        <v>6553</v>
      </c>
      <c r="G1576" s="16">
        <v>5307</v>
      </c>
      <c r="H1576" s="88">
        <v>1.0477000000000001</v>
      </c>
      <c r="I1576" s="82">
        <v>2.5700000000000001E-113</v>
      </c>
      <c r="J1576" s="88">
        <v>2.1758000000000002</v>
      </c>
      <c r="K1576" s="57">
        <v>8.6533212812485705E-6</v>
      </c>
      <c r="L1576" s="88">
        <v>2.0767000000000002</v>
      </c>
      <c r="M1576" s="83">
        <v>4.3399999999999998E-5</v>
      </c>
      <c r="N1576" s="18">
        <v>1.03</v>
      </c>
      <c r="O1576" s="18">
        <v>0.31809999999999999</v>
      </c>
      <c r="P1576" s="16">
        <v>0</v>
      </c>
      <c r="Q1576" s="16">
        <v>1</v>
      </c>
      <c r="R1576">
        <v>0</v>
      </c>
      <c r="S1576" s="16">
        <v>1</v>
      </c>
      <c r="T1576" s="88">
        <v>1.3190999999999999</v>
      </c>
      <c r="U1576" s="15">
        <v>0.68120000000000003</v>
      </c>
      <c r="V1576" s="15">
        <v>-3.6999999999999998E-2</v>
      </c>
      <c r="W1576" s="15">
        <v>0.1736</v>
      </c>
      <c r="X1576">
        <v>1.31</v>
      </c>
      <c r="Y1576">
        <v>0.3896</v>
      </c>
    </row>
    <row r="1577" spans="1:25" x14ac:dyDescent="0.2">
      <c r="A1577" s="16" t="s">
        <v>1833</v>
      </c>
      <c r="B1577" s="16" t="s">
        <v>1834</v>
      </c>
      <c r="C1577" s="16" t="s">
        <v>147</v>
      </c>
      <c r="D1577" s="16" t="s">
        <v>1833</v>
      </c>
      <c r="E1577" s="16" t="s">
        <v>599</v>
      </c>
      <c r="F1577" s="16" t="s">
        <v>60</v>
      </c>
      <c r="G1577" s="16">
        <v>1181</v>
      </c>
      <c r="H1577" s="16">
        <v>-0.27079999999999999</v>
      </c>
      <c r="I1577" s="82">
        <v>2.13E-4</v>
      </c>
      <c r="J1577" s="16">
        <v>0.2858</v>
      </c>
      <c r="K1577" s="57">
        <v>1</v>
      </c>
      <c r="L1577" s="16">
        <v>0.5161</v>
      </c>
      <c r="M1577" s="83">
        <v>0.755</v>
      </c>
      <c r="N1577" s="18">
        <v>0.91</v>
      </c>
      <c r="O1577" s="18">
        <v>0.31809999999999999</v>
      </c>
      <c r="P1577" s="16">
        <v>0</v>
      </c>
      <c r="Q1577" s="16">
        <v>0</v>
      </c>
      <c r="R1577">
        <v>0</v>
      </c>
      <c r="S1577" s="16">
        <v>0</v>
      </c>
      <c r="T1577" s="88">
        <v>1.0197000000000001</v>
      </c>
      <c r="U1577" s="15">
        <v>0.30509999999999998</v>
      </c>
      <c r="V1577" s="15">
        <v>-5.1999999999999998E-2</v>
      </c>
      <c r="W1577" s="15">
        <v>0.32900000000000001</v>
      </c>
      <c r="X1577">
        <v>1.26</v>
      </c>
      <c r="Y1577">
        <v>0.33339999999999997</v>
      </c>
    </row>
    <row r="1578" spans="1:25" x14ac:dyDescent="0.2">
      <c r="A1578" s="16" t="s">
        <v>16239</v>
      </c>
      <c r="B1578" s="16" t="s">
        <v>12794</v>
      </c>
      <c r="C1578" s="16" t="s">
        <v>57</v>
      </c>
      <c r="D1578" s="16" t="s">
        <v>16240</v>
      </c>
      <c r="E1578" s="16" t="s">
        <v>599</v>
      </c>
      <c r="F1578" s="16">
        <v>1905</v>
      </c>
      <c r="G1578" s="16">
        <v>600</v>
      </c>
      <c r="H1578" s="16">
        <v>-5.5399999999999998E-2</v>
      </c>
      <c r="I1578" s="82">
        <v>0.63400000000000001</v>
      </c>
      <c r="J1578" s="16">
        <v>-0.34810000000000002</v>
      </c>
      <c r="K1578" s="57">
        <v>0.98733009605252597</v>
      </c>
      <c r="L1578" s="16">
        <v>-0.31380000000000002</v>
      </c>
      <c r="M1578" s="83">
        <v>0.67</v>
      </c>
      <c r="N1578" s="18">
        <v>0.7</v>
      </c>
      <c r="O1578" s="18">
        <v>0.31809999999999999</v>
      </c>
      <c r="P1578" s="16">
        <v>0</v>
      </c>
      <c r="Q1578" s="16">
        <v>0</v>
      </c>
      <c r="R1578">
        <v>0</v>
      </c>
      <c r="S1578" s="16">
        <v>0</v>
      </c>
      <c r="T1578">
        <v>-0.36159999999999998</v>
      </c>
      <c r="U1578" s="15">
        <v>0.30530000000000002</v>
      </c>
      <c r="V1578" s="15">
        <v>-0.254</v>
      </c>
      <c r="W1578" s="15">
        <v>-0.44240000000000002</v>
      </c>
      <c r="X1578">
        <v>1.18</v>
      </c>
      <c r="Y1578">
        <v>0.23880000000000001</v>
      </c>
    </row>
    <row r="1579" spans="1:25" x14ac:dyDescent="0.2">
      <c r="A1579" s="16" t="s">
        <v>3642</v>
      </c>
      <c r="B1579" s="16" t="s">
        <v>3643</v>
      </c>
      <c r="C1579" s="16" t="s">
        <v>412</v>
      </c>
      <c r="D1579" s="16" t="s">
        <v>3644</v>
      </c>
      <c r="E1579" s="16" t="s">
        <v>599</v>
      </c>
      <c r="F1579" s="16" t="s">
        <v>60</v>
      </c>
      <c r="G1579" s="16">
        <v>914</v>
      </c>
      <c r="H1579" s="16">
        <v>0.1042</v>
      </c>
      <c r="I1579" s="82">
        <v>0.27100000000000002</v>
      </c>
      <c r="J1579" s="16">
        <v>-0.1167</v>
      </c>
      <c r="K1579" s="57">
        <v>1</v>
      </c>
      <c r="L1579" s="16">
        <v>-0.11559999999999999</v>
      </c>
      <c r="M1579" s="83">
        <v>0.91700000000000004</v>
      </c>
      <c r="N1579" s="18">
        <v>1.17</v>
      </c>
      <c r="O1579" s="18">
        <v>0.31809999999999999</v>
      </c>
      <c r="P1579" s="16">
        <v>0</v>
      </c>
      <c r="Q1579" s="16">
        <v>0</v>
      </c>
      <c r="R1579">
        <v>0</v>
      </c>
      <c r="S1579" s="16">
        <v>0</v>
      </c>
      <c r="T1579">
        <v>0.18229999999999999</v>
      </c>
      <c r="U1579" s="15">
        <v>-2.35E-2</v>
      </c>
      <c r="V1579" s="15">
        <v>0.41899999999999998</v>
      </c>
      <c r="W1579" s="15">
        <v>4.6600000000000003E-2</v>
      </c>
      <c r="X1579">
        <v>1.08</v>
      </c>
      <c r="Y1579">
        <v>0.111</v>
      </c>
    </row>
    <row r="1580" spans="1:25" x14ac:dyDescent="0.2">
      <c r="A1580" s="16" t="s">
        <v>3674</v>
      </c>
      <c r="B1580" s="16" t="s">
        <v>3675</v>
      </c>
      <c r="C1580" s="16" t="s">
        <v>412</v>
      </c>
      <c r="D1580" s="16" t="s">
        <v>3676</v>
      </c>
      <c r="E1580" s="16" t="s">
        <v>590</v>
      </c>
      <c r="F1580" s="16">
        <v>3732</v>
      </c>
      <c r="G1580" s="16">
        <v>2574</v>
      </c>
      <c r="H1580" s="16">
        <v>-0.15629999999999999</v>
      </c>
      <c r="I1580" s="82">
        <v>6.5100000000000002E-3</v>
      </c>
      <c r="J1580" s="16">
        <v>-0.19900000000000001</v>
      </c>
      <c r="K1580" s="57">
        <v>1</v>
      </c>
      <c r="L1580" s="16">
        <v>-0.19389999999999999</v>
      </c>
      <c r="M1580" s="83">
        <v>0.93600000000000005</v>
      </c>
      <c r="N1580" s="18">
        <v>0.79</v>
      </c>
      <c r="O1580" s="18">
        <v>0.31809999999999999</v>
      </c>
      <c r="P1580" s="16">
        <v>0</v>
      </c>
      <c r="Q1580" s="16">
        <v>0</v>
      </c>
      <c r="R1580">
        <v>0</v>
      </c>
      <c r="S1580" s="16">
        <v>0</v>
      </c>
      <c r="T1580">
        <v>-4.4699999999999997E-2</v>
      </c>
      <c r="U1580" s="15">
        <v>0.33510000000000001</v>
      </c>
      <c r="V1580" s="15">
        <v>-7.0999999999999994E-2</v>
      </c>
      <c r="W1580" s="15">
        <v>-4.4499999999999998E-2</v>
      </c>
      <c r="X1580">
        <v>1.03</v>
      </c>
      <c r="Y1580">
        <v>4.2599999999999999E-2</v>
      </c>
    </row>
    <row r="1581" spans="1:25" x14ac:dyDescent="0.2">
      <c r="A1581" s="16" t="s">
        <v>4683</v>
      </c>
      <c r="B1581" s="16" t="s">
        <v>4684</v>
      </c>
      <c r="C1581" s="16" t="s">
        <v>389</v>
      </c>
      <c r="D1581" s="16" t="s">
        <v>4685</v>
      </c>
      <c r="E1581" s="16" t="s">
        <v>599</v>
      </c>
      <c r="F1581" s="16">
        <v>2069</v>
      </c>
      <c r="G1581" s="16">
        <v>1405</v>
      </c>
      <c r="H1581" s="16">
        <v>8.1199999999999994E-2</v>
      </c>
      <c r="I1581" s="82">
        <v>0.28699999999999998</v>
      </c>
      <c r="J1581" s="16">
        <v>4.1099999999999998E-2</v>
      </c>
      <c r="K1581" s="57">
        <v>1</v>
      </c>
      <c r="L1581" s="16">
        <v>3.04E-2</v>
      </c>
      <c r="M1581" s="83">
        <v>0.999</v>
      </c>
      <c r="N1581" s="18">
        <v>0.97</v>
      </c>
      <c r="O1581" s="18">
        <v>0.31809999999999999</v>
      </c>
      <c r="P1581" s="16">
        <v>0</v>
      </c>
      <c r="Q1581" s="16">
        <v>0</v>
      </c>
      <c r="R1581">
        <v>0</v>
      </c>
      <c r="S1581" s="16">
        <v>0</v>
      </c>
      <c r="T1581">
        <v>0.18709999999999999</v>
      </c>
      <c r="U1581" s="15">
        <v>0.22420000000000001</v>
      </c>
      <c r="V1581" s="15">
        <v>3.2000000000000001E-2</v>
      </c>
      <c r="W1581" s="15">
        <v>0.2233</v>
      </c>
      <c r="X1581">
        <v>1.02</v>
      </c>
      <c r="Y1581">
        <v>2.86E-2</v>
      </c>
    </row>
    <row r="1582" spans="1:25" x14ac:dyDescent="0.2">
      <c r="A1582" s="16" t="s">
        <v>1873</v>
      </c>
      <c r="B1582" s="16" t="s">
        <v>1874</v>
      </c>
      <c r="C1582" s="16" t="s">
        <v>147</v>
      </c>
      <c r="D1582" s="16" t="s">
        <v>1875</v>
      </c>
      <c r="E1582" s="16" t="s">
        <v>590</v>
      </c>
      <c r="F1582" s="16">
        <v>2940</v>
      </c>
      <c r="G1582" s="16">
        <v>3071</v>
      </c>
      <c r="H1582" s="16">
        <v>9.5200000000000007E-2</v>
      </c>
      <c r="I1582" s="82">
        <v>0.14099999999999999</v>
      </c>
      <c r="J1582" s="16">
        <v>0.13189999999999999</v>
      </c>
      <c r="K1582" s="57">
        <v>1</v>
      </c>
      <c r="L1582" s="16">
        <v>0.12820000000000001</v>
      </c>
      <c r="M1582" s="83">
        <v>0.999</v>
      </c>
      <c r="N1582" s="18">
        <v>0.25</v>
      </c>
      <c r="O1582" s="18">
        <v>0.31809999999999999</v>
      </c>
      <c r="P1582" s="16">
        <v>0</v>
      </c>
      <c r="Q1582" s="16">
        <v>0</v>
      </c>
      <c r="R1582">
        <v>0</v>
      </c>
      <c r="S1582" s="16">
        <v>0</v>
      </c>
      <c r="T1582" s="88">
        <v>1.1480999999999999</v>
      </c>
      <c r="U1582" s="15">
        <v>-0.43569999999999998</v>
      </c>
      <c r="V1582" s="15">
        <v>-0.42199999999999999</v>
      </c>
      <c r="W1582" s="15">
        <v>-0.56159999999999999</v>
      </c>
      <c r="X1582">
        <v>1</v>
      </c>
      <c r="Y1582">
        <v>0</v>
      </c>
    </row>
    <row r="1583" spans="1:25" x14ac:dyDescent="0.2">
      <c r="A1583" s="16" t="s">
        <v>6212</v>
      </c>
      <c r="B1583" s="16" t="s">
        <v>6213</v>
      </c>
      <c r="C1583" s="16" t="s">
        <v>979</v>
      </c>
      <c r="D1583" s="16" t="s">
        <v>6214</v>
      </c>
      <c r="E1583" s="16" t="s">
        <v>590</v>
      </c>
      <c r="F1583" s="16">
        <v>3777</v>
      </c>
      <c r="G1583" s="16">
        <v>2525</v>
      </c>
      <c r="H1583" s="16">
        <v>-0.28170000000000001</v>
      </c>
      <c r="I1583" s="82">
        <v>6.1399999999999997E-7</v>
      </c>
      <c r="J1583" s="16">
        <v>-0.28079999999999999</v>
      </c>
      <c r="K1583" s="57">
        <v>1</v>
      </c>
      <c r="L1583" s="16">
        <v>-0.25569999999999998</v>
      </c>
      <c r="M1583" s="83">
        <v>0.86</v>
      </c>
      <c r="N1583" s="18">
        <v>1.02</v>
      </c>
      <c r="O1583" s="18">
        <v>0.31809999999999999</v>
      </c>
      <c r="P1583" s="16">
        <v>0</v>
      </c>
      <c r="Q1583" s="16">
        <v>0</v>
      </c>
      <c r="R1583">
        <v>0</v>
      </c>
      <c r="S1583" s="16">
        <v>0</v>
      </c>
      <c r="T1583" s="84">
        <v>-0.61240000000000006</v>
      </c>
      <c r="U1583" s="15">
        <v>0.22750000000000001</v>
      </c>
      <c r="V1583" s="15">
        <v>-0.33400000000000002</v>
      </c>
      <c r="W1583" s="99">
        <v>-0.62790000000000001</v>
      </c>
      <c r="X1583">
        <v>0.99</v>
      </c>
      <c r="Y1583">
        <v>-1.4500000000000001E-2</v>
      </c>
    </row>
    <row r="1584" spans="1:25" x14ac:dyDescent="0.2">
      <c r="A1584" s="16" t="s">
        <v>13253</v>
      </c>
      <c r="B1584" s="16" t="s">
        <v>54</v>
      </c>
      <c r="C1584" s="16" t="s">
        <v>57</v>
      </c>
      <c r="D1584" s="16" t="s">
        <v>13254</v>
      </c>
      <c r="E1584" s="16" t="s">
        <v>590</v>
      </c>
      <c r="F1584" s="16">
        <v>1028</v>
      </c>
      <c r="G1584" s="16">
        <v>787</v>
      </c>
      <c r="H1584" s="16">
        <v>6.1400000000000003E-2</v>
      </c>
      <c r="I1584" s="82">
        <v>0.54500000000000004</v>
      </c>
      <c r="J1584" s="16">
        <v>2.2499999999999999E-2</v>
      </c>
      <c r="K1584" s="57">
        <v>1</v>
      </c>
      <c r="L1584" s="16">
        <v>1.66E-2</v>
      </c>
      <c r="M1584" s="83">
        <v>0.999</v>
      </c>
      <c r="N1584" s="18">
        <v>0.57999999999999996</v>
      </c>
      <c r="O1584" s="18">
        <v>0.31809999999999999</v>
      </c>
      <c r="P1584" s="16">
        <v>0</v>
      </c>
      <c r="Q1584" s="16">
        <v>0</v>
      </c>
      <c r="R1584">
        <v>0</v>
      </c>
      <c r="S1584" s="16">
        <v>0</v>
      </c>
      <c r="T1584">
        <v>6.5799999999999997E-2</v>
      </c>
      <c r="U1584" s="15">
        <v>-0.4425</v>
      </c>
      <c r="V1584" s="15">
        <v>-0.28299999999999997</v>
      </c>
      <c r="W1584" s="15">
        <v>-6.2799999999999995E-2</v>
      </c>
      <c r="X1584">
        <v>0.98</v>
      </c>
      <c r="Y1584">
        <v>-2.9100000000000001E-2</v>
      </c>
    </row>
    <row r="1585" spans="1:25" x14ac:dyDescent="0.2">
      <c r="A1585" s="16" t="s">
        <v>757</v>
      </c>
      <c r="B1585" s="16" t="s">
        <v>758</v>
      </c>
      <c r="C1585" s="16" t="s">
        <v>131</v>
      </c>
      <c r="D1585" s="16" t="s">
        <v>759</v>
      </c>
      <c r="E1585" s="16" t="s">
        <v>590</v>
      </c>
      <c r="F1585" s="16">
        <v>1416</v>
      </c>
      <c r="G1585" s="16">
        <v>667</v>
      </c>
      <c r="H1585" s="84">
        <v>-0.70140000000000002</v>
      </c>
      <c r="I1585" s="82">
        <v>1.7800000000000001E-12</v>
      </c>
      <c r="J1585" s="16">
        <v>-0.20930000000000001</v>
      </c>
      <c r="K1585" s="57">
        <v>1</v>
      </c>
      <c r="L1585" s="16">
        <v>-0.23769999999999999</v>
      </c>
      <c r="M1585" s="83">
        <v>0.88700000000000001</v>
      </c>
      <c r="N1585" s="18">
        <v>0.55000000000000004</v>
      </c>
      <c r="O1585" s="18">
        <v>0.31809999999999999</v>
      </c>
      <c r="P1585" s="16">
        <v>1</v>
      </c>
      <c r="Q1585" s="16">
        <v>0</v>
      </c>
      <c r="R1585">
        <v>0</v>
      </c>
      <c r="S1585" s="16">
        <v>0</v>
      </c>
      <c r="T1585">
        <v>-0.2253</v>
      </c>
      <c r="U1585" s="15">
        <v>-0.85060000000000002</v>
      </c>
      <c r="V1585" s="15">
        <v>-0.51</v>
      </c>
      <c r="W1585" s="99">
        <v>-0.61339999999999995</v>
      </c>
      <c r="X1585">
        <v>0.94</v>
      </c>
      <c r="Y1585">
        <v>-8.9300000000000004E-2</v>
      </c>
    </row>
    <row r="1586" spans="1:25" x14ac:dyDescent="0.2">
      <c r="A1586" s="16" t="s">
        <v>10773</v>
      </c>
      <c r="B1586" s="16" t="s">
        <v>54</v>
      </c>
      <c r="C1586" s="16" t="s">
        <v>57</v>
      </c>
      <c r="D1586" s="16" t="s">
        <v>10774</v>
      </c>
      <c r="E1586" s="16" t="s">
        <v>590</v>
      </c>
      <c r="F1586" s="16" t="s">
        <v>60</v>
      </c>
      <c r="G1586" s="16">
        <v>157</v>
      </c>
      <c r="H1586" s="16">
        <v>-3.0999999999999999E-3</v>
      </c>
      <c r="I1586" s="82">
        <v>0.99</v>
      </c>
      <c r="J1586" s="16">
        <v>0.82099999999999995</v>
      </c>
      <c r="K1586" s="57">
        <v>0.60607775475709702</v>
      </c>
      <c r="L1586" s="88">
        <v>1.4253</v>
      </c>
      <c r="M1586" s="83">
        <v>3.47E-3</v>
      </c>
      <c r="N1586" s="18">
        <v>0.27</v>
      </c>
      <c r="O1586" s="18">
        <v>0.31809999999999999</v>
      </c>
      <c r="P1586" s="16">
        <v>0</v>
      </c>
      <c r="Q1586" s="16">
        <v>0</v>
      </c>
      <c r="R1586">
        <v>0</v>
      </c>
      <c r="S1586" s="16">
        <v>0</v>
      </c>
      <c r="T1586" t="e">
        <v>#N/A</v>
      </c>
      <c r="U1586" s="15" t="e">
        <v>#N/A</v>
      </c>
      <c r="V1586" s="15">
        <v>0.46</v>
      </c>
      <c r="W1586" s="11">
        <v>0.96289999999999998</v>
      </c>
      <c r="X1586">
        <v>0.53</v>
      </c>
      <c r="Y1586">
        <v>-0.91590000000000005</v>
      </c>
    </row>
    <row r="1587" spans="1:25" x14ac:dyDescent="0.2">
      <c r="A1587" s="16" t="s">
        <v>562</v>
      </c>
      <c r="B1587" s="16" t="s">
        <v>54</v>
      </c>
      <c r="C1587" s="16" t="s">
        <v>55</v>
      </c>
      <c r="D1587" s="16" t="s">
        <v>5483</v>
      </c>
      <c r="E1587" s="16" t="s">
        <v>599</v>
      </c>
      <c r="F1587" s="16" t="s">
        <v>60</v>
      </c>
      <c r="G1587" s="16">
        <v>482</v>
      </c>
      <c r="H1587" s="89">
        <v>0.81100000000000005</v>
      </c>
      <c r="I1587" s="82">
        <v>2.0999999999999999E-13</v>
      </c>
      <c r="J1587" s="16">
        <v>-0.24390000000000001</v>
      </c>
      <c r="K1587" s="57">
        <v>0.96632094903902299</v>
      </c>
      <c r="L1587" s="16">
        <v>-0.33589999999999998</v>
      </c>
      <c r="M1587" s="83">
        <v>3.7699999999999997E-2</v>
      </c>
      <c r="N1587" s="18">
        <v>1.02</v>
      </c>
      <c r="O1587" s="18">
        <v>0.31419999999999998</v>
      </c>
      <c r="P1587" s="16">
        <v>0</v>
      </c>
      <c r="Q1587" s="16">
        <v>1</v>
      </c>
      <c r="R1587">
        <v>0</v>
      </c>
      <c r="S1587" s="16">
        <v>0</v>
      </c>
      <c r="T1587" s="112">
        <v>-1.9799</v>
      </c>
      <c r="U1587" s="15">
        <v>0.82130000000000003</v>
      </c>
      <c r="V1587" s="15">
        <v>0.24099999999999999</v>
      </c>
      <c r="W1587" s="98">
        <v>-1.599</v>
      </c>
      <c r="X1587">
        <v>2.0699999999999998</v>
      </c>
      <c r="Y1587">
        <v>1.0496000000000001</v>
      </c>
    </row>
    <row r="1588" spans="1:25" x14ac:dyDescent="0.2">
      <c r="A1588" s="16" t="s">
        <v>13114</v>
      </c>
      <c r="B1588" s="16" t="s">
        <v>5838</v>
      </c>
      <c r="C1588" s="16" t="s">
        <v>57</v>
      </c>
      <c r="D1588" s="16" t="s">
        <v>13115</v>
      </c>
      <c r="E1588" s="16" t="s">
        <v>599</v>
      </c>
      <c r="F1588" s="16">
        <v>1460</v>
      </c>
      <c r="G1588" s="16">
        <v>1476</v>
      </c>
      <c r="H1588" s="16">
        <v>7.7000000000000002E-3</v>
      </c>
      <c r="I1588" s="82">
        <v>0.93400000000000005</v>
      </c>
      <c r="J1588" s="16">
        <v>2.9399999999999999E-2</v>
      </c>
      <c r="K1588" s="57">
        <v>1</v>
      </c>
      <c r="L1588" s="16">
        <v>7.9000000000000008E-3</v>
      </c>
      <c r="M1588" s="83">
        <v>0.999</v>
      </c>
      <c r="N1588" s="18">
        <v>0.73</v>
      </c>
      <c r="O1588" s="18">
        <v>0.31419999999999998</v>
      </c>
      <c r="P1588" s="16">
        <v>0</v>
      </c>
      <c r="Q1588" s="16">
        <v>0</v>
      </c>
      <c r="R1588">
        <v>0</v>
      </c>
      <c r="S1588" s="16">
        <v>0</v>
      </c>
      <c r="T1588">
        <v>0.14180000000000001</v>
      </c>
      <c r="U1588" s="15">
        <v>-0.1212</v>
      </c>
      <c r="V1588" s="15">
        <v>4.8000000000000001E-2</v>
      </c>
      <c r="W1588" s="15">
        <v>-8.4699999999999998E-2</v>
      </c>
      <c r="X1588">
        <v>1.07</v>
      </c>
      <c r="Y1588">
        <v>9.7600000000000006E-2</v>
      </c>
    </row>
    <row r="1589" spans="1:25" x14ac:dyDescent="0.2">
      <c r="A1589" s="16" t="s">
        <v>4675</v>
      </c>
      <c r="B1589" s="16" t="s">
        <v>551</v>
      </c>
      <c r="C1589" s="16" t="s">
        <v>389</v>
      </c>
      <c r="D1589" s="16" t="s">
        <v>4676</v>
      </c>
      <c r="E1589" s="16" t="s">
        <v>590</v>
      </c>
      <c r="F1589" s="16">
        <v>2914</v>
      </c>
      <c r="G1589" s="16">
        <v>2460</v>
      </c>
      <c r="H1589" s="16">
        <v>-1.18E-2</v>
      </c>
      <c r="I1589" s="82">
        <v>0.878</v>
      </c>
      <c r="J1589" s="16">
        <v>6.2300000000000001E-2</v>
      </c>
      <c r="K1589" s="57">
        <v>1</v>
      </c>
      <c r="L1589" s="16">
        <v>6.3100000000000003E-2</v>
      </c>
      <c r="M1589" s="83">
        <v>0.999</v>
      </c>
      <c r="N1589" s="18">
        <v>1.01</v>
      </c>
      <c r="O1589" s="18">
        <v>0.31419999999999998</v>
      </c>
      <c r="P1589" s="16">
        <v>0</v>
      </c>
      <c r="Q1589" s="16">
        <v>0</v>
      </c>
      <c r="R1589">
        <v>0</v>
      </c>
      <c r="S1589" s="16">
        <v>0</v>
      </c>
      <c r="T1589" s="89">
        <v>0.76300000000000001</v>
      </c>
      <c r="U1589" s="15">
        <v>0.23169999999999999</v>
      </c>
      <c r="V1589" s="15">
        <v>-0.08</v>
      </c>
      <c r="W1589" s="11">
        <v>0.63790000000000002</v>
      </c>
      <c r="X1589">
        <v>1.04</v>
      </c>
      <c r="Y1589">
        <v>5.6599999999999998E-2</v>
      </c>
    </row>
    <row r="1590" spans="1:25" x14ac:dyDescent="0.2">
      <c r="A1590" s="16" t="s">
        <v>4142</v>
      </c>
      <c r="B1590" s="16" t="s">
        <v>4143</v>
      </c>
      <c r="C1590" s="16" t="s">
        <v>219</v>
      </c>
      <c r="D1590" s="16" t="s">
        <v>4142</v>
      </c>
      <c r="E1590" s="16" t="s">
        <v>599</v>
      </c>
      <c r="F1590" s="16">
        <v>2380</v>
      </c>
      <c r="G1590" s="16">
        <v>1140</v>
      </c>
      <c r="H1590" s="16">
        <v>-4.2599999999999999E-2</v>
      </c>
      <c r="I1590" s="82">
        <v>0.64200000000000002</v>
      </c>
      <c r="J1590" s="16">
        <v>-0.2379</v>
      </c>
      <c r="K1590" s="57">
        <v>1</v>
      </c>
      <c r="L1590" s="16">
        <v>-0.25030000000000002</v>
      </c>
      <c r="M1590" s="83">
        <v>0.995</v>
      </c>
      <c r="N1590" s="18">
        <v>0.76</v>
      </c>
      <c r="O1590" s="18">
        <v>0.31419999999999998</v>
      </c>
      <c r="P1590" s="16">
        <v>0</v>
      </c>
      <c r="Q1590" s="16">
        <v>0</v>
      </c>
      <c r="R1590">
        <v>0</v>
      </c>
      <c r="S1590" s="16">
        <v>0</v>
      </c>
      <c r="T1590" s="112">
        <v>-4.7720000000000002</v>
      </c>
      <c r="U1590" s="15">
        <v>0.47089999999999999</v>
      </c>
      <c r="V1590" s="15">
        <v>-0.51200000000000001</v>
      </c>
      <c r="W1590" s="98">
        <v>-2.6674000000000002</v>
      </c>
      <c r="X1590">
        <v>0.96</v>
      </c>
      <c r="Y1590">
        <v>-5.8900000000000001E-2</v>
      </c>
    </row>
    <row r="1591" spans="1:25" x14ac:dyDescent="0.2">
      <c r="A1591" s="16" t="s">
        <v>12570</v>
      </c>
      <c r="B1591" s="16" t="s">
        <v>54</v>
      </c>
      <c r="C1591" s="16" t="s">
        <v>57</v>
      </c>
      <c r="D1591" s="16" t="s">
        <v>12571</v>
      </c>
      <c r="E1591" s="16" t="s">
        <v>590</v>
      </c>
      <c r="F1591" s="16">
        <v>1007</v>
      </c>
      <c r="G1591" s="16">
        <v>1544</v>
      </c>
      <c r="H1591" s="16">
        <v>-5.5899999999999998E-2</v>
      </c>
      <c r="I1591" s="82">
        <v>0.45600000000000002</v>
      </c>
      <c r="J1591" s="16">
        <v>6.6699999999999995E-2</v>
      </c>
      <c r="K1591" s="57">
        <v>1</v>
      </c>
      <c r="L1591" s="16">
        <v>0.16930000000000001</v>
      </c>
      <c r="M1591" s="83">
        <v>0.95599999999999996</v>
      </c>
      <c r="N1591" s="18">
        <v>0.87</v>
      </c>
      <c r="O1591" s="18">
        <v>0.31419999999999998</v>
      </c>
      <c r="P1591" s="16">
        <v>0</v>
      </c>
      <c r="Q1591" s="16">
        <v>0</v>
      </c>
      <c r="R1591">
        <v>0</v>
      </c>
      <c r="S1591" s="16">
        <v>0</v>
      </c>
      <c r="T1591">
        <v>0.54790000000000005</v>
      </c>
      <c r="U1591" s="15">
        <v>0.2515</v>
      </c>
      <c r="V1591" s="15">
        <v>-0.161</v>
      </c>
      <c r="W1591" s="7">
        <v>1.1093999999999999</v>
      </c>
      <c r="X1591">
        <v>0.92</v>
      </c>
      <c r="Y1591">
        <v>-0.1203</v>
      </c>
    </row>
    <row r="1592" spans="1:25" x14ac:dyDescent="0.2">
      <c r="A1592" s="16" t="s">
        <v>486</v>
      </c>
      <c r="B1592" s="16" t="s">
        <v>54</v>
      </c>
      <c r="C1592" s="16" t="s">
        <v>57</v>
      </c>
      <c r="D1592" s="16" t="s">
        <v>11217</v>
      </c>
      <c r="E1592" s="16" t="s">
        <v>590</v>
      </c>
      <c r="F1592" s="16">
        <v>3298</v>
      </c>
      <c r="G1592" s="16">
        <v>1618</v>
      </c>
      <c r="H1592" s="16">
        <v>0.19209999999999999</v>
      </c>
      <c r="I1592" s="82">
        <v>3.0799999999999998E-3</v>
      </c>
      <c r="J1592" s="16">
        <v>0.311</v>
      </c>
      <c r="K1592" s="57">
        <v>0.93983695809411005</v>
      </c>
      <c r="L1592" s="16">
        <v>0.18909999999999999</v>
      </c>
      <c r="M1592" s="83">
        <v>0.999</v>
      </c>
      <c r="N1592" s="18">
        <v>1.1599999999999999</v>
      </c>
      <c r="O1592" s="18">
        <v>0.31030000000000002</v>
      </c>
      <c r="P1592" s="16">
        <v>0</v>
      </c>
      <c r="Q1592" s="16">
        <v>0</v>
      </c>
      <c r="R1592">
        <v>0</v>
      </c>
      <c r="S1592" s="16">
        <v>0</v>
      </c>
      <c r="T1592">
        <v>0.14499999999999999</v>
      </c>
      <c r="U1592" s="15">
        <v>0.63700000000000001</v>
      </c>
      <c r="V1592" s="15">
        <v>3.5999999999999997E-2</v>
      </c>
      <c r="W1592" s="15">
        <v>0.50960000000000005</v>
      </c>
      <c r="X1592">
        <v>1.62</v>
      </c>
      <c r="Y1592">
        <v>0.69599999999999995</v>
      </c>
    </row>
    <row r="1593" spans="1:25" x14ac:dyDescent="0.2">
      <c r="A1593" s="16" t="s">
        <v>16317</v>
      </c>
      <c r="B1593" s="16" t="s">
        <v>54</v>
      </c>
      <c r="C1593" s="16" t="s">
        <v>57</v>
      </c>
      <c r="D1593" s="16" t="s">
        <v>16318</v>
      </c>
      <c r="E1593" s="16" t="s">
        <v>590</v>
      </c>
      <c r="F1593" s="16">
        <v>1209</v>
      </c>
      <c r="G1593" s="16">
        <v>648</v>
      </c>
      <c r="H1593" s="16">
        <v>-0.57269999999999999</v>
      </c>
      <c r="I1593" s="82">
        <v>5.8299999999999995E-11</v>
      </c>
      <c r="J1593" s="16">
        <v>-0.39079999999999998</v>
      </c>
      <c r="K1593" s="57">
        <v>0.19747243833861</v>
      </c>
      <c r="L1593" s="16">
        <v>-0.4032</v>
      </c>
      <c r="M1593" s="83">
        <v>0.47799999999999998</v>
      </c>
      <c r="N1593" s="18">
        <v>1.02</v>
      </c>
      <c r="O1593" s="18">
        <v>0.31030000000000002</v>
      </c>
      <c r="P1593" s="16">
        <v>0</v>
      </c>
      <c r="Q1593" s="16">
        <v>0</v>
      </c>
      <c r="R1593">
        <v>0</v>
      </c>
      <c r="S1593" s="16">
        <v>0</v>
      </c>
      <c r="T1593">
        <v>9.8699999999999996E-2</v>
      </c>
      <c r="U1593" s="15">
        <v>-0.1101</v>
      </c>
      <c r="V1593" s="15">
        <v>0.124</v>
      </c>
      <c r="W1593" s="15">
        <v>0.15909999999999999</v>
      </c>
      <c r="X1593">
        <v>1.31</v>
      </c>
      <c r="Y1593">
        <v>0.3896</v>
      </c>
    </row>
    <row r="1594" spans="1:25" x14ac:dyDescent="0.2">
      <c r="A1594" s="16" t="s">
        <v>2246</v>
      </c>
      <c r="B1594" s="16" t="s">
        <v>2247</v>
      </c>
      <c r="C1594" s="16" t="s">
        <v>131</v>
      </c>
      <c r="D1594" s="16" t="s">
        <v>2246</v>
      </c>
      <c r="E1594" s="16" t="s">
        <v>599</v>
      </c>
      <c r="F1594" s="16">
        <v>1923</v>
      </c>
      <c r="G1594" s="16">
        <v>609</v>
      </c>
      <c r="H1594" s="16">
        <v>0.36530000000000001</v>
      </c>
      <c r="I1594" s="82">
        <v>2.1000000000000001E-4</v>
      </c>
      <c r="J1594" s="16">
        <v>-0.1515</v>
      </c>
      <c r="K1594" s="57">
        <v>1</v>
      </c>
      <c r="L1594" s="16">
        <v>-0.15809999999999999</v>
      </c>
      <c r="M1594" s="83">
        <v>0.65100000000000002</v>
      </c>
      <c r="N1594" s="18">
        <v>1.1100000000000001</v>
      </c>
      <c r="O1594" s="18">
        <v>0.31030000000000002</v>
      </c>
      <c r="P1594" s="16">
        <v>0</v>
      </c>
      <c r="Q1594" s="16">
        <v>0</v>
      </c>
      <c r="R1594">
        <v>0</v>
      </c>
      <c r="S1594" s="16">
        <v>0</v>
      </c>
      <c r="T1594">
        <v>9.6600000000000005E-2</v>
      </c>
      <c r="U1594" s="15">
        <v>0.29349999999999998</v>
      </c>
      <c r="V1594" s="15">
        <v>8.4000000000000005E-2</v>
      </c>
      <c r="W1594" s="15">
        <v>-0.13489999999999999</v>
      </c>
      <c r="X1594">
        <v>1.1499999999999999</v>
      </c>
      <c r="Y1594">
        <v>0.2016</v>
      </c>
    </row>
    <row r="1595" spans="1:25" x14ac:dyDescent="0.2">
      <c r="A1595" s="16" t="s">
        <v>11265</v>
      </c>
      <c r="B1595" s="16" t="s">
        <v>54</v>
      </c>
      <c r="C1595" s="16" t="s">
        <v>57</v>
      </c>
      <c r="D1595" s="16" t="s">
        <v>11266</v>
      </c>
      <c r="E1595" s="16" t="s">
        <v>590</v>
      </c>
      <c r="F1595" s="16">
        <v>3149</v>
      </c>
      <c r="G1595" s="16">
        <v>2576</v>
      </c>
      <c r="H1595" s="16">
        <v>2.47E-2</v>
      </c>
      <c r="I1595" s="82">
        <v>0.73399999999999999</v>
      </c>
      <c r="J1595" s="16">
        <v>0.2913</v>
      </c>
      <c r="K1595" s="57">
        <v>0.83553139507156504</v>
      </c>
      <c r="L1595" s="16">
        <v>0.30130000000000001</v>
      </c>
      <c r="M1595" s="83">
        <v>0.622</v>
      </c>
      <c r="N1595" s="18">
        <v>0.84</v>
      </c>
      <c r="O1595" s="18">
        <v>0.31030000000000002</v>
      </c>
      <c r="P1595" s="16">
        <v>0</v>
      </c>
      <c r="Q1595" s="16">
        <v>0</v>
      </c>
      <c r="R1595">
        <v>0</v>
      </c>
      <c r="S1595" s="16">
        <v>0</v>
      </c>
      <c r="T1595" s="89">
        <v>0.73070000000000002</v>
      </c>
      <c r="U1595" s="15">
        <v>0.46949999999999997</v>
      </c>
      <c r="V1595" s="15">
        <v>0.40500000000000003</v>
      </c>
      <c r="W1595" s="15">
        <v>0.39479999999999998</v>
      </c>
      <c r="X1595">
        <v>1.1499999999999999</v>
      </c>
      <c r="Y1595">
        <v>0.2016</v>
      </c>
    </row>
    <row r="1596" spans="1:25" x14ac:dyDescent="0.2">
      <c r="A1596" s="16" t="s">
        <v>11307</v>
      </c>
      <c r="B1596" s="16" t="s">
        <v>11308</v>
      </c>
      <c r="C1596" s="16" t="s">
        <v>57</v>
      </c>
      <c r="D1596" s="16" t="s">
        <v>11309</v>
      </c>
      <c r="E1596" s="16" t="s">
        <v>590</v>
      </c>
      <c r="F1596" s="16" t="s">
        <v>60</v>
      </c>
      <c r="G1596" s="16">
        <v>1863</v>
      </c>
      <c r="H1596" s="16">
        <v>0.19439999999999999</v>
      </c>
      <c r="I1596" s="82">
        <v>2.4499999999999999E-3</v>
      </c>
      <c r="J1596" s="16">
        <v>0.27229999999999999</v>
      </c>
      <c r="K1596" s="57">
        <v>0.81873763757250995</v>
      </c>
      <c r="L1596" s="16">
        <v>0.25359999999999999</v>
      </c>
      <c r="M1596" s="83">
        <v>0.56999999999999995</v>
      </c>
      <c r="N1596" s="18">
        <v>0.85</v>
      </c>
      <c r="O1596" s="18">
        <v>0.31030000000000002</v>
      </c>
      <c r="P1596" s="16">
        <v>0</v>
      </c>
      <c r="Q1596" s="16">
        <v>0</v>
      </c>
      <c r="R1596">
        <v>0</v>
      </c>
      <c r="S1596" s="16">
        <v>0</v>
      </c>
      <c r="T1596">
        <v>0.49980000000000002</v>
      </c>
      <c r="U1596" s="15">
        <v>0.1096</v>
      </c>
      <c r="V1596" s="15">
        <v>-0.11799999999999999</v>
      </c>
      <c r="W1596" s="15">
        <v>0.33310000000000001</v>
      </c>
      <c r="X1596">
        <v>1.1000000000000001</v>
      </c>
      <c r="Y1596">
        <v>0.13750000000000001</v>
      </c>
    </row>
    <row r="1597" spans="1:25" x14ac:dyDescent="0.2">
      <c r="A1597" s="16" t="s">
        <v>4309</v>
      </c>
      <c r="B1597" s="16" t="s">
        <v>4310</v>
      </c>
      <c r="C1597" s="16" t="s">
        <v>4268</v>
      </c>
      <c r="D1597" s="16" t="s">
        <v>4311</v>
      </c>
      <c r="E1597" s="16" t="s">
        <v>590</v>
      </c>
      <c r="F1597" s="16" t="s">
        <v>60</v>
      </c>
      <c r="G1597" s="16">
        <v>2391</v>
      </c>
      <c r="H1597" s="16">
        <v>-7.4399999999999994E-2</v>
      </c>
      <c r="I1597" s="82">
        <v>0.218</v>
      </c>
      <c r="J1597" s="16">
        <v>-0.15859999999999999</v>
      </c>
      <c r="K1597" s="57">
        <v>1</v>
      </c>
      <c r="L1597" s="16">
        <v>-0.16489999999999999</v>
      </c>
      <c r="M1597" s="83">
        <v>0.999</v>
      </c>
      <c r="N1597" s="18">
        <v>0.84</v>
      </c>
      <c r="O1597" s="18">
        <v>0.31030000000000002</v>
      </c>
      <c r="P1597" s="16">
        <v>0</v>
      </c>
      <c r="Q1597" s="16">
        <v>0</v>
      </c>
      <c r="R1597">
        <v>0</v>
      </c>
      <c r="S1597" s="16">
        <v>0</v>
      </c>
      <c r="T1597">
        <v>-0.1167</v>
      </c>
      <c r="U1597" s="15">
        <v>0.39040000000000002</v>
      </c>
      <c r="V1597" s="15">
        <v>0.251</v>
      </c>
      <c r="W1597" s="99">
        <v>-0.76739999999999997</v>
      </c>
      <c r="X1597">
        <v>1.0900000000000001</v>
      </c>
      <c r="Y1597">
        <v>0.12429999999999999</v>
      </c>
    </row>
    <row r="1598" spans="1:25" x14ac:dyDescent="0.2">
      <c r="A1598" s="16" t="s">
        <v>6854</v>
      </c>
      <c r="B1598" s="16" t="s">
        <v>6829</v>
      </c>
      <c r="C1598" s="16" t="s">
        <v>1039</v>
      </c>
      <c r="D1598" s="16" t="s">
        <v>6855</v>
      </c>
      <c r="E1598" s="16" t="s">
        <v>590</v>
      </c>
      <c r="F1598" s="16" t="s">
        <v>60</v>
      </c>
      <c r="G1598" s="16">
        <v>718</v>
      </c>
      <c r="H1598" s="16">
        <v>0.16309999999999999</v>
      </c>
      <c r="I1598" s="82">
        <v>7.6100000000000001E-2</v>
      </c>
      <c r="J1598" s="16">
        <v>5.8900000000000001E-2</v>
      </c>
      <c r="K1598" s="57">
        <v>1</v>
      </c>
      <c r="L1598" s="16">
        <v>7.6399999999999996E-2</v>
      </c>
      <c r="M1598" s="83">
        <v>0.999</v>
      </c>
      <c r="N1598" s="18">
        <v>1.05</v>
      </c>
      <c r="O1598" s="18">
        <v>0.31030000000000002</v>
      </c>
      <c r="P1598" s="16">
        <v>0</v>
      </c>
      <c r="Q1598" s="16">
        <v>0</v>
      </c>
      <c r="R1598">
        <v>0</v>
      </c>
      <c r="S1598" s="16">
        <v>0</v>
      </c>
      <c r="T1598">
        <v>0.434</v>
      </c>
      <c r="U1598" s="15">
        <v>4.3999999999999997E-2</v>
      </c>
      <c r="V1598" s="15">
        <v>9.4E-2</v>
      </c>
      <c r="W1598" s="15">
        <v>-0.217</v>
      </c>
      <c r="X1598">
        <v>1.07</v>
      </c>
      <c r="Y1598">
        <v>9.7600000000000006E-2</v>
      </c>
    </row>
    <row r="1599" spans="1:25" x14ac:dyDescent="0.2">
      <c r="A1599" s="16" t="s">
        <v>14858</v>
      </c>
      <c r="B1599" s="16" t="s">
        <v>54</v>
      </c>
      <c r="C1599" s="16" t="s">
        <v>57</v>
      </c>
      <c r="D1599" s="16" t="s">
        <v>14859</v>
      </c>
      <c r="E1599" s="16" t="s">
        <v>590</v>
      </c>
      <c r="F1599" s="16">
        <v>7350</v>
      </c>
      <c r="G1599" s="16">
        <v>6197</v>
      </c>
      <c r="H1599" s="16">
        <v>-3.7900000000000003E-2</v>
      </c>
      <c r="I1599" s="82">
        <v>0.46100000000000002</v>
      </c>
      <c r="J1599" s="16">
        <v>-8.5300000000000001E-2</v>
      </c>
      <c r="K1599" s="57">
        <v>1</v>
      </c>
      <c r="L1599" s="16">
        <v>-9.0700000000000003E-2</v>
      </c>
      <c r="M1599" s="83">
        <v>0.999</v>
      </c>
      <c r="N1599" s="18">
        <v>0.74</v>
      </c>
      <c r="O1599" s="18">
        <v>0.31030000000000002</v>
      </c>
      <c r="P1599" s="16">
        <v>0</v>
      </c>
      <c r="Q1599" s="16">
        <v>0</v>
      </c>
      <c r="R1599">
        <v>0</v>
      </c>
      <c r="S1599" s="16">
        <v>0</v>
      </c>
      <c r="T1599">
        <v>0.4849</v>
      </c>
      <c r="U1599" s="15">
        <v>0.48149999999999998</v>
      </c>
      <c r="V1599" s="11">
        <v>0.628</v>
      </c>
      <c r="W1599" s="15">
        <v>0.44419999999999998</v>
      </c>
      <c r="X1599">
        <v>1.06</v>
      </c>
      <c r="Y1599">
        <v>8.4099999999999994E-2</v>
      </c>
    </row>
    <row r="1600" spans="1:25" x14ac:dyDescent="0.2">
      <c r="A1600" s="16" t="s">
        <v>1288</v>
      </c>
      <c r="B1600" s="16" t="s">
        <v>1289</v>
      </c>
      <c r="C1600" s="16" t="s">
        <v>57</v>
      </c>
      <c r="D1600" s="16" t="s">
        <v>1290</v>
      </c>
      <c r="E1600" s="16" t="s">
        <v>599</v>
      </c>
      <c r="F1600" s="16">
        <v>2193</v>
      </c>
      <c r="G1600" s="16">
        <v>4427</v>
      </c>
      <c r="H1600" s="84">
        <v>-0.83919999999999995</v>
      </c>
      <c r="I1600" s="82">
        <v>3.0400000000000001E-64</v>
      </c>
      <c r="J1600" s="16">
        <v>0.621</v>
      </c>
      <c r="K1600" s="57">
        <v>0.18123345806423</v>
      </c>
      <c r="L1600" s="16">
        <v>0.57389999999999997</v>
      </c>
      <c r="M1600" s="83">
        <v>0.245</v>
      </c>
      <c r="N1600" s="18">
        <v>0.67</v>
      </c>
      <c r="O1600" s="18">
        <v>0.31030000000000002</v>
      </c>
      <c r="P1600" s="16">
        <v>1</v>
      </c>
      <c r="Q1600" s="16">
        <v>0</v>
      </c>
      <c r="R1600">
        <v>0</v>
      </c>
      <c r="S1600" s="16">
        <v>0</v>
      </c>
      <c r="T1600" s="88">
        <v>1.7624</v>
      </c>
      <c r="U1600" s="15">
        <v>1.1377999999999999</v>
      </c>
      <c r="V1600" s="15">
        <v>0.33200000000000002</v>
      </c>
      <c r="W1600" s="15">
        <v>0.55479999999999996</v>
      </c>
      <c r="X1600">
        <v>1.05</v>
      </c>
      <c r="Y1600">
        <v>7.0400000000000004E-2</v>
      </c>
    </row>
    <row r="1601" spans="1:25" x14ac:dyDescent="0.2">
      <c r="A1601" s="16" t="s">
        <v>16338</v>
      </c>
      <c r="B1601" s="16" t="s">
        <v>13750</v>
      </c>
      <c r="C1601" s="16" t="s">
        <v>57</v>
      </c>
      <c r="D1601" s="16" t="s">
        <v>16339</v>
      </c>
      <c r="E1601" s="16" t="s">
        <v>599</v>
      </c>
      <c r="F1601" s="16" t="s">
        <v>60</v>
      </c>
      <c r="G1601" s="16">
        <v>1238</v>
      </c>
      <c r="H1601" s="16">
        <v>7.4200000000000002E-2</v>
      </c>
      <c r="I1601" s="82">
        <v>0.34799999999999998</v>
      </c>
      <c r="J1601" s="16">
        <v>-0.40310000000000001</v>
      </c>
      <c r="K1601" s="57">
        <v>0.12402895497709999</v>
      </c>
      <c r="L1601" s="16">
        <v>-0.40060000000000001</v>
      </c>
      <c r="M1601" s="83">
        <v>0.24</v>
      </c>
      <c r="N1601" s="18">
        <v>0.89</v>
      </c>
      <c r="O1601" s="18">
        <v>0.30649999999999999</v>
      </c>
      <c r="P1601" s="16">
        <v>0</v>
      </c>
      <c r="Q1601" s="16">
        <v>0</v>
      </c>
      <c r="R1601">
        <v>0</v>
      </c>
      <c r="S1601" s="16">
        <v>0</v>
      </c>
      <c r="T1601" s="84">
        <v>-0.67620000000000002</v>
      </c>
      <c r="U1601" s="15">
        <v>-0.31240000000000001</v>
      </c>
      <c r="V1601" s="15">
        <v>0.53500000000000003</v>
      </c>
      <c r="W1601" s="15">
        <v>-0.43769999999999998</v>
      </c>
      <c r="X1601">
        <v>1.3</v>
      </c>
      <c r="Y1601">
        <v>0.3785</v>
      </c>
    </row>
    <row r="1602" spans="1:25" x14ac:dyDescent="0.2">
      <c r="A1602" s="16" t="s">
        <v>13275</v>
      </c>
      <c r="B1602" s="16" t="s">
        <v>13276</v>
      </c>
      <c r="C1602" s="16" t="s">
        <v>57</v>
      </c>
      <c r="D1602" s="16" t="s">
        <v>13277</v>
      </c>
      <c r="E1602" s="16" t="s">
        <v>599</v>
      </c>
      <c r="F1602" s="16">
        <v>1167</v>
      </c>
      <c r="G1602" s="16">
        <v>839</v>
      </c>
      <c r="H1602" s="16">
        <v>0.45590000000000003</v>
      </c>
      <c r="I1602" s="82">
        <v>3.3200000000000001E-7</v>
      </c>
      <c r="J1602" s="16">
        <v>2.18E-2</v>
      </c>
      <c r="K1602" s="57">
        <v>1</v>
      </c>
      <c r="L1602" s="16">
        <v>2.5499999999999998E-2</v>
      </c>
      <c r="M1602" s="83">
        <v>0.999</v>
      </c>
      <c r="N1602" s="18">
        <v>0.77</v>
      </c>
      <c r="O1602" s="18">
        <v>0.30649999999999999</v>
      </c>
      <c r="P1602" s="16">
        <v>0</v>
      </c>
      <c r="Q1602" s="16">
        <v>0</v>
      </c>
      <c r="R1602">
        <v>0</v>
      </c>
      <c r="S1602" s="16">
        <v>0</v>
      </c>
      <c r="T1602">
        <v>0.20039999999999999</v>
      </c>
      <c r="U1602" s="15">
        <v>-0.15060000000000001</v>
      </c>
      <c r="V1602" s="11">
        <v>0.78300000000000003</v>
      </c>
      <c r="W1602" s="15">
        <v>-0.47389999999999999</v>
      </c>
      <c r="X1602">
        <v>1.1399999999999999</v>
      </c>
      <c r="Y1602">
        <v>0.189</v>
      </c>
    </row>
    <row r="1603" spans="1:25" x14ac:dyDescent="0.2">
      <c r="A1603" s="16" t="s">
        <v>7343</v>
      </c>
      <c r="B1603" s="16" t="s">
        <v>7344</v>
      </c>
      <c r="C1603" s="16" t="s">
        <v>89</v>
      </c>
      <c r="D1603" s="16" t="s">
        <v>7345</v>
      </c>
      <c r="E1603" s="16" t="s">
        <v>599</v>
      </c>
      <c r="F1603" s="16" t="s">
        <v>60</v>
      </c>
      <c r="G1603" s="16">
        <v>1138</v>
      </c>
      <c r="H1603" s="16">
        <v>0.17449999999999999</v>
      </c>
      <c r="I1603" s="82">
        <v>3.0800000000000001E-2</v>
      </c>
      <c r="J1603" s="16">
        <v>-4.0599999999999997E-2</v>
      </c>
      <c r="K1603" s="57">
        <v>1</v>
      </c>
      <c r="L1603" s="16">
        <v>-5.8400000000000001E-2</v>
      </c>
      <c r="M1603" s="83">
        <v>0.999</v>
      </c>
      <c r="N1603" s="18">
        <v>0.61</v>
      </c>
      <c r="O1603" s="18">
        <v>0.30649999999999999</v>
      </c>
      <c r="P1603" s="16">
        <v>0</v>
      </c>
      <c r="Q1603" s="16">
        <v>0</v>
      </c>
      <c r="R1603">
        <v>0</v>
      </c>
      <c r="S1603" s="16">
        <v>0</v>
      </c>
      <c r="T1603">
        <v>0.1903</v>
      </c>
      <c r="U1603" s="15">
        <v>0.3836</v>
      </c>
      <c r="V1603" s="15">
        <v>0.24199999999999999</v>
      </c>
      <c r="W1603" s="15">
        <v>0.37209999999999999</v>
      </c>
      <c r="X1603">
        <v>1.1299999999999999</v>
      </c>
      <c r="Y1603">
        <v>0.17630000000000001</v>
      </c>
    </row>
    <row r="1604" spans="1:25" x14ac:dyDescent="0.2">
      <c r="A1604" s="16" t="s">
        <v>11692</v>
      </c>
      <c r="B1604" s="16" t="s">
        <v>11693</v>
      </c>
      <c r="C1604" s="16" t="s">
        <v>57</v>
      </c>
      <c r="D1604" s="16" t="s">
        <v>11694</v>
      </c>
      <c r="E1604" s="16" t="s">
        <v>599</v>
      </c>
      <c r="F1604" s="16">
        <v>2027</v>
      </c>
      <c r="G1604" s="16">
        <v>1621</v>
      </c>
      <c r="H1604" s="16">
        <v>0.2727</v>
      </c>
      <c r="I1604" s="82">
        <v>2.6299999999999999E-5</v>
      </c>
      <c r="J1604" s="16">
        <v>0.16969999999999999</v>
      </c>
      <c r="K1604" s="57">
        <v>1</v>
      </c>
      <c r="L1604" s="16">
        <v>0.15840000000000001</v>
      </c>
      <c r="M1604" s="83">
        <v>0.999</v>
      </c>
      <c r="N1604" s="18">
        <v>1</v>
      </c>
      <c r="O1604" s="18">
        <v>0.30649999999999999</v>
      </c>
      <c r="P1604" s="16">
        <v>0</v>
      </c>
      <c r="Q1604" s="16">
        <v>0</v>
      </c>
      <c r="R1604">
        <v>0</v>
      </c>
      <c r="S1604" s="16">
        <v>0</v>
      </c>
      <c r="T1604">
        <v>0.34760000000000002</v>
      </c>
      <c r="U1604" s="15">
        <v>-0.28620000000000001</v>
      </c>
      <c r="V1604" s="15">
        <v>-0.313</v>
      </c>
      <c r="W1604" s="15">
        <v>-0.22800000000000001</v>
      </c>
      <c r="X1604">
        <v>1.06</v>
      </c>
      <c r="Y1604">
        <v>8.4099999999999994E-2</v>
      </c>
    </row>
    <row r="1605" spans="1:25" x14ac:dyDescent="0.2">
      <c r="A1605" s="16" t="s">
        <v>16379</v>
      </c>
      <c r="B1605" s="16" t="s">
        <v>16380</v>
      </c>
      <c r="C1605" s="16" t="s">
        <v>57</v>
      </c>
      <c r="D1605" s="16" t="s">
        <v>16381</v>
      </c>
      <c r="E1605" s="16" t="s">
        <v>590</v>
      </c>
      <c r="F1605" s="16">
        <v>1463</v>
      </c>
      <c r="G1605" s="16">
        <v>1785</v>
      </c>
      <c r="H1605" s="16">
        <v>-0.36549999999999999</v>
      </c>
      <c r="I1605" s="82">
        <v>8.1499999999999998E-10</v>
      </c>
      <c r="J1605" s="16">
        <v>-0.42780000000000001</v>
      </c>
      <c r="K1605" s="57">
        <v>0.30073387646112099</v>
      </c>
      <c r="L1605" s="16">
        <v>-0.43140000000000001</v>
      </c>
      <c r="M1605" s="83">
        <v>0.23499999999999999</v>
      </c>
      <c r="N1605" s="18">
        <v>1.1499999999999999</v>
      </c>
      <c r="O1605" s="18">
        <v>0.30649999999999999</v>
      </c>
      <c r="P1605" s="16">
        <v>0</v>
      </c>
      <c r="Q1605" s="16">
        <v>0</v>
      </c>
      <c r="R1605">
        <v>0</v>
      </c>
      <c r="S1605" s="16">
        <v>0</v>
      </c>
      <c r="T1605" s="112">
        <v>-1.2248000000000001</v>
      </c>
      <c r="U1605" s="15">
        <v>0.193</v>
      </c>
      <c r="V1605" s="15">
        <v>0.27400000000000002</v>
      </c>
      <c r="W1605" s="15">
        <v>-0.43309999999999998</v>
      </c>
      <c r="X1605">
        <v>1.01</v>
      </c>
      <c r="Y1605">
        <v>1.44E-2</v>
      </c>
    </row>
    <row r="1606" spans="1:25" x14ac:dyDescent="0.2">
      <c r="A1606" s="16" t="s">
        <v>7543</v>
      </c>
      <c r="B1606" s="16" t="s">
        <v>125</v>
      </c>
      <c r="C1606" s="16" t="s">
        <v>126</v>
      </c>
      <c r="D1606" s="16" t="s">
        <v>7544</v>
      </c>
      <c r="E1606" s="16" t="s">
        <v>599</v>
      </c>
      <c r="F1606" s="16">
        <v>1852</v>
      </c>
      <c r="G1606" s="16">
        <v>1429</v>
      </c>
      <c r="H1606" s="16">
        <v>0.26050000000000001</v>
      </c>
      <c r="I1606" s="82">
        <v>1.0900000000000001E-4</v>
      </c>
      <c r="J1606" s="16">
        <v>-0.25480000000000003</v>
      </c>
      <c r="K1606" s="57">
        <v>0.91834139792271596</v>
      </c>
      <c r="L1606" s="16">
        <v>-0.2621</v>
      </c>
      <c r="M1606" s="83">
        <v>0.33900000000000002</v>
      </c>
      <c r="N1606" s="18">
        <v>0.88</v>
      </c>
      <c r="O1606" s="18">
        <v>0.30649999999999999</v>
      </c>
      <c r="P1606" s="16">
        <v>0</v>
      </c>
      <c r="Q1606" s="16">
        <v>0</v>
      </c>
      <c r="R1606">
        <v>0</v>
      </c>
      <c r="S1606" s="16">
        <v>0</v>
      </c>
      <c r="T1606">
        <v>-0.4985</v>
      </c>
      <c r="U1606" s="15">
        <v>0.2109</v>
      </c>
      <c r="V1606" s="15">
        <v>0.38300000000000001</v>
      </c>
      <c r="W1606" s="99">
        <v>-0.82540000000000002</v>
      </c>
      <c r="X1606">
        <v>1</v>
      </c>
      <c r="Y1606">
        <v>0</v>
      </c>
    </row>
    <row r="1607" spans="1:25" x14ac:dyDescent="0.2">
      <c r="A1607" s="16" t="s">
        <v>222</v>
      </c>
      <c r="B1607" s="16" t="s">
        <v>98</v>
      </c>
      <c r="C1607" s="16" t="s">
        <v>57</v>
      </c>
      <c r="D1607" s="16" t="s">
        <v>718</v>
      </c>
      <c r="E1607" s="16" t="s">
        <v>599</v>
      </c>
      <c r="F1607" s="16">
        <v>522</v>
      </c>
      <c r="G1607" s="16">
        <v>445</v>
      </c>
      <c r="H1607" s="81">
        <v>-1.6444000000000001</v>
      </c>
      <c r="I1607" s="82">
        <v>3.0099999999999999E-48</v>
      </c>
      <c r="J1607" s="85">
        <v>-1.3220000000000001</v>
      </c>
      <c r="K1607" s="57">
        <v>7.1964995892525794E-8</v>
      </c>
      <c r="L1607" s="81">
        <v>-1.2504999999999999</v>
      </c>
      <c r="M1607" s="83">
        <v>5.2899999999999997E-9</v>
      </c>
      <c r="N1607" s="18">
        <v>0.45</v>
      </c>
      <c r="O1607" s="18">
        <v>0.30649999999999999</v>
      </c>
      <c r="P1607" s="16">
        <v>1</v>
      </c>
      <c r="Q1607" s="16">
        <v>0</v>
      </c>
      <c r="R1607">
        <v>1</v>
      </c>
      <c r="S1607" s="16">
        <v>0</v>
      </c>
      <c r="T1607">
        <v>4.9200000000000001E-2</v>
      </c>
      <c r="U1607" s="15">
        <v>-2.2800000000000001E-2</v>
      </c>
      <c r="V1607" s="15">
        <v>-0.32500000000000001</v>
      </c>
      <c r="W1607" s="15">
        <v>-0.21149999999999999</v>
      </c>
      <c r="X1607">
        <v>0.99</v>
      </c>
      <c r="Y1607">
        <v>-1.4500000000000001E-2</v>
      </c>
    </row>
    <row r="1608" spans="1:25" x14ac:dyDescent="0.2">
      <c r="A1608" s="16" t="s">
        <v>10831</v>
      </c>
      <c r="B1608" s="16" t="s">
        <v>54</v>
      </c>
      <c r="C1608" s="16" t="s">
        <v>57</v>
      </c>
      <c r="D1608" s="16" t="s">
        <v>10832</v>
      </c>
      <c r="E1608" s="16" t="s">
        <v>599</v>
      </c>
      <c r="F1608" s="16" t="s">
        <v>60</v>
      </c>
      <c r="G1608" s="16">
        <v>1915</v>
      </c>
      <c r="H1608" s="16">
        <v>-0.30270000000000002</v>
      </c>
      <c r="I1608" s="82">
        <v>7.5499999999999998E-2</v>
      </c>
      <c r="J1608" s="16">
        <v>0.68930000000000002</v>
      </c>
      <c r="K1608" s="57">
        <v>0.93983803057133897</v>
      </c>
      <c r="L1608" s="16">
        <v>0.99650000000000005</v>
      </c>
      <c r="M1608" s="83">
        <v>0.311</v>
      </c>
      <c r="N1608" s="18">
        <v>0.76</v>
      </c>
      <c r="O1608" s="18">
        <v>0.30649999999999999</v>
      </c>
      <c r="P1608" s="16">
        <v>0</v>
      </c>
      <c r="Q1608" s="16">
        <v>0</v>
      </c>
      <c r="R1608">
        <v>0</v>
      </c>
      <c r="S1608" s="16">
        <v>0</v>
      </c>
      <c r="T1608">
        <v>0.16539999999999999</v>
      </c>
      <c r="U1608" s="15">
        <v>-2.81E-2</v>
      </c>
      <c r="V1608" s="99">
        <v>-0.66800000000000004</v>
      </c>
      <c r="W1608" s="11">
        <v>0.62809999999999999</v>
      </c>
      <c r="X1608">
        <v>0.98</v>
      </c>
      <c r="Y1608">
        <v>-2.9100000000000001E-2</v>
      </c>
    </row>
    <row r="1609" spans="1:25" x14ac:dyDescent="0.2">
      <c r="A1609" s="16" t="s">
        <v>893</v>
      </c>
      <c r="B1609" s="16" t="s">
        <v>894</v>
      </c>
      <c r="C1609" s="16" t="s">
        <v>342</v>
      </c>
      <c r="D1609" s="16" t="s">
        <v>895</v>
      </c>
      <c r="E1609" s="16" t="s">
        <v>599</v>
      </c>
      <c r="F1609" s="16">
        <v>2552</v>
      </c>
      <c r="G1609" s="16">
        <v>993</v>
      </c>
      <c r="H1609" s="81">
        <v>-1.2314000000000001</v>
      </c>
      <c r="I1609" s="82">
        <v>2.09E-49</v>
      </c>
      <c r="J1609" s="16">
        <v>-1.1958</v>
      </c>
      <c r="K1609" s="57">
        <v>0.181528098306138</v>
      </c>
      <c r="L1609" s="16">
        <v>-1.1843999999999999</v>
      </c>
      <c r="M1609" s="83">
        <v>6.59E-2</v>
      </c>
      <c r="N1609" s="18">
        <v>0.91</v>
      </c>
      <c r="O1609" s="18">
        <v>0.30649999999999999</v>
      </c>
      <c r="P1609" s="16">
        <v>1</v>
      </c>
      <c r="Q1609" s="16">
        <v>0</v>
      </c>
      <c r="R1609">
        <v>0</v>
      </c>
      <c r="S1609" s="16">
        <v>0</v>
      </c>
      <c r="T1609" s="88">
        <v>2.0720000000000001</v>
      </c>
      <c r="U1609" s="15">
        <v>0.38979999999999998</v>
      </c>
      <c r="V1609" s="15">
        <v>0.10199999999999999</v>
      </c>
      <c r="W1609" s="7">
        <v>1.7884</v>
      </c>
      <c r="X1609">
        <v>0.92</v>
      </c>
      <c r="Y1609">
        <v>-0.1203</v>
      </c>
    </row>
    <row r="1610" spans="1:25" x14ac:dyDescent="0.2">
      <c r="A1610" s="16" t="s">
        <v>2381</v>
      </c>
      <c r="B1610" s="16" t="s">
        <v>2382</v>
      </c>
      <c r="C1610" s="16" t="s">
        <v>65</v>
      </c>
      <c r="D1610" s="16" t="s">
        <v>2383</v>
      </c>
      <c r="E1610" s="16" t="s">
        <v>599</v>
      </c>
      <c r="F1610" s="16">
        <v>802</v>
      </c>
      <c r="G1610" s="16">
        <v>661</v>
      </c>
      <c r="H1610" s="16">
        <v>0.1032</v>
      </c>
      <c r="I1610" s="82">
        <v>0.313</v>
      </c>
      <c r="J1610" s="16">
        <v>1.34E-2</v>
      </c>
      <c r="K1610" s="57">
        <v>1</v>
      </c>
      <c r="L1610" s="16">
        <v>-1.2999999999999999E-2</v>
      </c>
      <c r="M1610" s="83">
        <v>0.999</v>
      </c>
      <c r="N1610" s="18">
        <v>1.04</v>
      </c>
      <c r="O1610" s="18">
        <v>0.30259999999999998</v>
      </c>
      <c r="P1610" s="16">
        <v>0</v>
      </c>
      <c r="Q1610" s="16">
        <v>0</v>
      </c>
      <c r="R1610">
        <v>0</v>
      </c>
      <c r="S1610" s="16">
        <v>0</v>
      </c>
      <c r="T1610">
        <v>0.20280000000000001</v>
      </c>
      <c r="U1610" s="15">
        <v>-0.42099999999999999</v>
      </c>
      <c r="V1610" s="15">
        <v>0.38200000000000001</v>
      </c>
      <c r="W1610" s="15">
        <v>-0.2702</v>
      </c>
      <c r="X1610">
        <v>1.47</v>
      </c>
      <c r="Y1610">
        <v>0.55579999999999996</v>
      </c>
    </row>
    <row r="1611" spans="1:25" x14ac:dyDescent="0.2">
      <c r="A1611" s="16" t="s">
        <v>1760</v>
      </c>
      <c r="B1611" s="16" t="s">
        <v>1761</v>
      </c>
      <c r="C1611" s="16" t="s">
        <v>734</v>
      </c>
      <c r="D1611" s="16" t="s">
        <v>1762</v>
      </c>
      <c r="E1611" s="16" t="s">
        <v>599</v>
      </c>
      <c r="F1611" s="16">
        <v>2761</v>
      </c>
      <c r="G1611" s="16">
        <v>2407</v>
      </c>
      <c r="H1611" s="16">
        <v>5.8299999999999998E-2</v>
      </c>
      <c r="I1611" s="82">
        <v>0.36799999999999999</v>
      </c>
      <c r="J1611" s="16">
        <v>-4.7399999999999998E-2</v>
      </c>
      <c r="K1611" s="57">
        <v>1</v>
      </c>
      <c r="L1611" s="16">
        <v>-5.67E-2</v>
      </c>
      <c r="M1611" s="83">
        <v>0.999</v>
      </c>
      <c r="N1611" s="18">
        <v>0.78</v>
      </c>
      <c r="O1611" s="18">
        <v>0.30259999999999998</v>
      </c>
      <c r="P1611" s="16">
        <v>0</v>
      </c>
      <c r="Q1611" s="16">
        <v>0</v>
      </c>
      <c r="R1611">
        <v>0</v>
      </c>
      <c r="S1611" s="16">
        <v>0</v>
      </c>
      <c r="T1611">
        <v>-0.5504</v>
      </c>
      <c r="U1611" s="15">
        <v>-0.34739999999999999</v>
      </c>
      <c r="V1611" s="15">
        <v>0.218</v>
      </c>
      <c r="W1611" s="15">
        <v>-0.3836</v>
      </c>
      <c r="X1611">
        <v>1.22</v>
      </c>
      <c r="Y1611">
        <v>0.28689999999999999</v>
      </c>
    </row>
    <row r="1612" spans="1:25" x14ac:dyDescent="0.2">
      <c r="A1612" s="16" t="s">
        <v>13299</v>
      </c>
      <c r="B1612" s="16" t="s">
        <v>54</v>
      </c>
      <c r="C1612" s="16" t="s">
        <v>57</v>
      </c>
      <c r="D1612" s="16" t="s">
        <v>13300</v>
      </c>
      <c r="E1612" s="16" t="s">
        <v>599</v>
      </c>
      <c r="F1612" s="16" t="s">
        <v>60</v>
      </c>
      <c r="G1612" s="16">
        <v>975</v>
      </c>
      <c r="H1612" s="16">
        <v>0.18310000000000001</v>
      </c>
      <c r="I1612" s="82">
        <v>2.2599999999999999E-2</v>
      </c>
      <c r="J1612" s="16">
        <v>1.9900000000000001E-2</v>
      </c>
      <c r="K1612" s="57">
        <v>1</v>
      </c>
      <c r="L1612" s="16">
        <v>2.9399999999999999E-2</v>
      </c>
      <c r="M1612" s="83">
        <v>0.999</v>
      </c>
      <c r="N1612" s="18">
        <v>0.67</v>
      </c>
      <c r="O1612" s="18">
        <v>0.30259999999999998</v>
      </c>
      <c r="P1612" s="16">
        <v>0</v>
      </c>
      <c r="Q1612" s="16">
        <v>0</v>
      </c>
      <c r="R1612">
        <v>0</v>
      </c>
      <c r="S1612" s="16">
        <v>0</v>
      </c>
      <c r="T1612">
        <v>-0.33450000000000002</v>
      </c>
      <c r="U1612" s="15">
        <v>8.5099999999999995E-2</v>
      </c>
      <c r="V1612" s="15">
        <v>0.27300000000000002</v>
      </c>
      <c r="W1612" s="15">
        <v>0.14779999999999999</v>
      </c>
      <c r="X1612">
        <v>1.19</v>
      </c>
      <c r="Y1612">
        <v>0.251</v>
      </c>
    </row>
    <row r="1613" spans="1:25" x14ac:dyDescent="0.2">
      <c r="A1613" s="16" t="s">
        <v>12252</v>
      </c>
      <c r="B1613" s="16" t="s">
        <v>54</v>
      </c>
      <c r="C1613" s="16" t="s">
        <v>57</v>
      </c>
      <c r="D1613" s="16" t="s">
        <v>12253</v>
      </c>
      <c r="E1613" s="16" t="s">
        <v>590</v>
      </c>
      <c r="F1613" s="16">
        <v>1578</v>
      </c>
      <c r="G1613" s="16">
        <v>939</v>
      </c>
      <c r="H1613" s="16">
        <v>0.1244</v>
      </c>
      <c r="I1613" s="82">
        <v>0.17599999999999999</v>
      </c>
      <c r="J1613" s="16">
        <v>9.7600000000000006E-2</v>
      </c>
      <c r="K1613" s="57">
        <v>1</v>
      </c>
      <c r="L1613" s="16">
        <v>7.9200000000000007E-2</v>
      </c>
      <c r="M1613" s="83">
        <v>0.999</v>
      </c>
      <c r="N1613" s="18">
        <v>0.7</v>
      </c>
      <c r="O1613" s="18">
        <v>0.30259999999999998</v>
      </c>
      <c r="P1613" s="16">
        <v>0</v>
      </c>
      <c r="Q1613" s="16">
        <v>0</v>
      </c>
      <c r="R1613">
        <v>0</v>
      </c>
      <c r="S1613" s="16">
        <v>0</v>
      </c>
      <c r="T1613" s="84">
        <v>-0.93189999999999995</v>
      </c>
      <c r="U1613" s="15">
        <v>-0.113</v>
      </c>
      <c r="V1613" s="15">
        <v>0.106</v>
      </c>
      <c r="W1613" s="15">
        <v>2.0000000000000001E-4</v>
      </c>
      <c r="X1613">
        <v>1.1399999999999999</v>
      </c>
      <c r="Y1613">
        <v>0.189</v>
      </c>
    </row>
    <row r="1614" spans="1:25" x14ac:dyDescent="0.2">
      <c r="A1614" s="16" t="s">
        <v>12186</v>
      </c>
      <c r="B1614" s="16" t="s">
        <v>54</v>
      </c>
      <c r="C1614" s="16" t="s">
        <v>57</v>
      </c>
      <c r="D1614" s="16" t="s">
        <v>12187</v>
      </c>
      <c r="E1614" s="16" t="s">
        <v>599</v>
      </c>
      <c r="F1614" s="16">
        <v>1087</v>
      </c>
      <c r="G1614" s="16">
        <v>893</v>
      </c>
      <c r="H1614" s="16">
        <v>-0.2389</v>
      </c>
      <c r="I1614" s="82">
        <v>3.3E-3</v>
      </c>
      <c r="J1614" s="16">
        <v>0.1021</v>
      </c>
      <c r="K1614" s="57">
        <v>1</v>
      </c>
      <c r="L1614" s="16">
        <v>8.8499999999999995E-2</v>
      </c>
      <c r="M1614" s="83">
        <v>0.999</v>
      </c>
      <c r="N1614" s="18">
        <v>0.71</v>
      </c>
      <c r="O1614" s="18">
        <v>0.30259999999999998</v>
      </c>
      <c r="P1614" s="16">
        <v>0</v>
      </c>
      <c r="Q1614" s="16">
        <v>0</v>
      </c>
      <c r="R1614">
        <v>0</v>
      </c>
      <c r="S1614" s="16">
        <v>0</v>
      </c>
      <c r="T1614">
        <v>-0.41949999999999998</v>
      </c>
      <c r="U1614" s="15">
        <v>0.1268</v>
      </c>
      <c r="V1614" s="15">
        <v>-5.1999999999999998E-2</v>
      </c>
      <c r="W1614" s="15">
        <v>0.38679999999999998</v>
      </c>
      <c r="X1614">
        <v>1.1000000000000001</v>
      </c>
      <c r="Y1614">
        <v>0.13750000000000001</v>
      </c>
    </row>
    <row r="1615" spans="1:25" x14ac:dyDescent="0.2">
      <c r="A1615" s="16" t="s">
        <v>12360</v>
      </c>
      <c r="B1615" s="16" t="s">
        <v>54</v>
      </c>
      <c r="C1615" s="16" t="s">
        <v>57</v>
      </c>
      <c r="D1615" s="16" t="s">
        <v>12361</v>
      </c>
      <c r="E1615" s="16" t="s">
        <v>599</v>
      </c>
      <c r="F1615" s="16">
        <v>4327</v>
      </c>
      <c r="G1615" s="16">
        <v>3204</v>
      </c>
      <c r="H1615" s="16">
        <v>0.22140000000000001</v>
      </c>
      <c r="I1615" s="82">
        <v>4.4799999999999999E-4</v>
      </c>
      <c r="J1615" s="16">
        <v>8.5699999999999998E-2</v>
      </c>
      <c r="K1615" s="57">
        <v>1</v>
      </c>
      <c r="L1615" s="16">
        <v>7.85E-2</v>
      </c>
      <c r="M1615" s="83">
        <v>0.999</v>
      </c>
      <c r="N1615" s="18">
        <v>0.52</v>
      </c>
      <c r="O1615" s="18">
        <v>0.30259999999999998</v>
      </c>
      <c r="P1615" s="16">
        <v>0</v>
      </c>
      <c r="Q1615" s="16">
        <v>0</v>
      </c>
      <c r="R1615">
        <v>0</v>
      </c>
      <c r="S1615" s="16">
        <v>0</v>
      </c>
      <c r="T1615">
        <v>0.49659999999999999</v>
      </c>
      <c r="U1615" s="15">
        <v>0.40229999999999999</v>
      </c>
      <c r="V1615" s="15">
        <v>0.54</v>
      </c>
      <c r="W1615" s="15">
        <v>6.9599999999999995E-2</v>
      </c>
      <c r="X1615">
        <v>1.07</v>
      </c>
      <c r="Y1615">
        <v>9.7600000000000006E-2</v>
      </c>
    </row>
    <row r="1616" spans="1:25" x14ac:dyDescent="0.2">
      <c r="A1616" s="16" t="s">
        <v>12462</v>
      </c>
      <c r="B1616" s="16" t="s">
        <v>54</v>
      </c>
      <c r="C1616" s="16" t="s">
        <v>57</v>
      </c>
      <c r="D1616" s="16" t="s">
        <v>12463</v>
      </c>
      <c r="E1616" s="16" t="s">
        <v>599</v>
      </c>
      <c r="F1616" s="16" t="s">
        <v>60</v>
      </c>
      <c r="G1616" s="16">
        <v>1234</v>
      </c>
      <c r="H1616" s="16">
        <v>-6.6299999999999998E-2</v>
      </c>
      <c r="I1616" s="82">
        <v>0.41099999999999998</v>
      </c>
      <c r="J1616" s="16">
        <v>7.46E-2</v>
      </c>
      <c r="K1616" s="57">
        <v>1</v>
      </c>
      <c r="L1616" s="16">
        <v>2.7400000000000001E-2</v>
      </c>
      <c r="M1616" s="83">
        <v>0.999</v>
      </c>
      <c r="N1616" s="18">
        <v>0.94</v>
      </c>
      <c r="O1616" s="18">
        <v>0.30259999999999998</v>
      </c>
      <c r="P1616" s="16">
        <v>0</v>
      </c>
      <c r="Q1616" s="16">
        <v>0</v>
      </c>
      <c r="R1616">
        <v>0</v>
      </c>
      <c r="S1616" s="16">
        <v>0</v>
      </c>
      <c r="T1616">
        <v>0.68169999999999997</v>
      </c>
      <c r="U1616" s="15">
        <v>-0.1051</v>
      </c>
      <c r="V1616" s="15">
        <v>-8.3000000000000004E-2</v>
      </c>
      <c r="W1616" s="15">
        <v>-0.30309999999999998</v>
      </c>
      <c r="X1616">
        <v>1.02</v>
      </c>
      <c r="Y1616">
        <v>2.86E-2</v>
      </c>
    </row>
    <row r="1617" spans="1:25" x14ac:dyDescent="0.2">
      <c r="A1617" s="16" t="s">
        <v>12291</v>
      </c>
      <c r="B1617" s="16" t="s">
        <v>54</v>
      </c>
      <c r="C1617" s="16" t="s">
        <v>57</v>
      </c>
      <c r="D1617" s="16" t="s">
        <v>12292</v>
      </c>
      <c r="E1617" s="16" t="s">
        <v>599</v>
      </c>
      <c r="F1617" s="16" t="s">
        <v>60</v>
      </c>
      <c r="G1617" s="16">
        <v>1366</v>
      </c>
      <c r="H1617" s="16">
        <v>-5.67E-2</v>
      </c>
      <c r="I1617" s="82">
        <v>0.45700000000000002</v>
      </c>
      <c r="J1617" s="16">
        <v>9.2299999999999993E-2</v>
      </c>
      <c r="K1617" s="57">
        <v>1</v>
      </c>
      <c r="L1617" s="16">
        <v>8.1000000000000003E-2</v>
      </c>
      <c r="M1617" s="83">
        <v>0.999</v>
      </c>
      <c r="N1617" s="18">
        <v>0.78</v>
      </c>
      <c r="O1617" s="18">
        <v>0.30259999999999998</v>
      </c>
      <c r="P1617" s="16">
        <v>0</v>
      </c>
      <c r="Q1617" s="16">
        <v>0</v>
      </c>
      <c r="R1617">
        <v>0</v>
      </c>
      <c r="S1617" s="16">
        <v>0</v>
      </c>
      <c r="T1617">
        <v>0.25990000000000002</v>
      </c>
      <c r="U1617" s="15">
        <v>0.2165</v>
      </c>
      <c r="V1617" s="15">
        <v>-0.24299999999999999</v>
      </c>
      <c r="W1617" s="15">
        <v>-0.26669999999999999</v>
      </c>
      <c r="X1617">
        <v>0.99</v>
      </c>
      <c r="Y1617">
        <v>-1.4500000000000001E-2</v>
      </c>
    </row>
    <row r="1618" spans="1:25" x14ac:dyDescent="0.2">
      <c r="A1618" s="16" t="s">
        <v>2531</v>
      </c>
      <c r="B1618" s="16" t="s">
        <v>2532</v>
      </c>
      <c r="C1618" s="16" t="s">
        <v>155</v>
      </c>
      <c r="D1618" s="16" t="s">
        <v>2533</v>
      </c>
      <c r="E1618" s="16" t="s">
        <v>599</v>
      </c>
      <c r="F1618" s="16">
        <v>2661</v>
      </c>
      <c r="G1618" s="16">
        <v>2693</v>
      </c>
      <c r="H1618" s="16">
        <v>0.30909999999999999</v>
      </c>
      <c r="I1618" s="82">
        <v>7.4099999999999998E-9</v>
      </c>
      <c r="J1618" s="16">
        <v>0.37059999999999998</v>
      </c>
      <c r="K1618" s="57">
        <v>0.99840139557878904</v>
      </c>
      <c r="L1618" s="16">
        <v>0.30349999999999999</v>
      </c>
      <c r="M1618" s="83">
        <v>0.68899999999999995</v>
      </c>
      <c r="N1618" s="18">
        <v>0.8</v>
      </c>
      <c r="O1618" s="18">
        <v>0.29870000000000002</v>
      </c>
      <c r="P1618" s="16">
        <v>0</v>
      </c>
      <c r="Q1618" s="16">
        <v>0</v>
      </c>
      <c r="R1618">
        <v>0</v>
      </c>
      <c r="S1618" s="16">
        <v>0</v>
      </c>
      <c r="T1618">
        <v>0.58720000000000006</v>
      </c>
      <c r="U1618" s="15">
        <v>0.24329999999999999</v>
      </c>
      <c r="V1618" s="15">
        <v>0.03</v>
      </c>
      <c r="W1618" s="15">
        <v>-0.35439999999999999</v>
      </c>
      <c r="X1618">
        <v>1.22</v>
      </c>
      <c r="Y1618">
        <v>0.28689999999999999</v>
      </c>
    </row>
    <row r="1619" spans="1:25" x14ac:dyDescent="0.2">
      <c r="A1619" s="16" t="s">
        <v>9450</v>
      </c>
      <c r="B1619" s="16" t="s">
        <v>111</v>
      </c>
      <c r="C1619" s="16" t="s">
        <v>112</v>
      </c>
      <c r="D1619" s="16" t="s">
        <v>9451</v>
      </c>
      <c r="E1619" s="16" t="s">
        <v>599</v>
      </c>
      <c r="F1619" s="16" t="s">
        <v>60</v>
      </c>
      <c r="G1619" s="16">
        <v>2747</v>
      </c>
      <c r="H1619" s="16">
        <v>0.2319</v>
      </c>
      <c r="I1619" s="82">
        <v>2.0999999999999999E-5</v>
      </c>
      <c r="J1619" s="16">
        <v>0.29530000000000001</v>
      </c>
      <c r="K1619" s="57">
        <v>0.82999162960404704</v>
      </c>
      <c r="L1619" s="16">
        <v>0.16739999999999999</v>
      </c>
      <c r="M1619" s="83">
        <v>0.999</v>
      </c>
      <c r="N1619" s="18">
        <v>0.81</v>
      </c>
      <c r="O1619" s="18">
        <v>0.29870000000000002</v>
      </c>
      <c r="P1619" s="16">
        <v>0</v>
      </c>
      <c r="Q1619" s="16">
        <v>0</v>
      </c>
      <c r="R1619">
        <v>0</v>
      </c>
      <c r="S1619" s="16">
        <v>0</v>
      </c>
      <c r="T1619" s="84">
        <v>-0.92420000000000002</v>
      </c>
      <c r="U1619" s="15">
        <v>0.95130000000000003</v>
      </c>
      <c r="V1619" s="15">
        <v>5.2999999999999999E-2</v>
      </c>
      <c r="W1619" s="98">
        <v>-1.0398000000000001</v>
      </c>
      <c r="X1619">
        <v>1.1599999999999999</v>
      </c>
      <c r="Y1619">
        <v>0.21410000000000001</v>
      </c>
    </row>
    <row r="1620" spans="1:25" x14ac:dyDescent="0.2">
      <c r="A1620" s="16" t="s">
        <v>4051</v>
      </c>
      <c r="B1620" s="16" t="s">
        <v>4052</v>
      </c>
      <c r="C1620" s="16" t="s">
        <v>4043</v>
      </c>
      <c r="D1620" s="16" t="s">
        <v>4053</v>
      </c>
      <c r="E1620" s="16" t="s">
        <v>599</v>
      </c>
      <c r="F1620" s="16">
        <v>2730</v>
      </c>
      <c r="G1620" s="16">
        <v>1961</v>
      </c>
      <c r="H1620" s="16">
        <v>-0.45450000000000002</v>
      </c>
      <c r="I1620" s="82">
        <v>1.4500000000000001E-15</v>
      </c>
      <c r="J1620" s="16">
        <v>-8.5000000000000006E-3</v>
      </c>
      <c r="K1620" s="57">
        <v>1</v>
      </c>
      <c r="L1620" s="16">
        <v>5.1999999999999998E-3</v>
      </c>
      <c r="M1620" s="83">
        <v>0.999</v>
      </c>
      <c r="N1620" s="18">
        <v>1.1000000000000001</v>
      </c>
      <c r="O1620" s="18">
        <v>0.29870000000000002</v>
      </c>
      <c r="P1620" s="16">
        <v>0</v>
      </c>
      <c r="Q1620" s="16">
        <v>0</v>
      </c>
      <c r="R1620">
        <v>0</v>
      </c>
      <c r="S1620" s="16">
        <v>0</v>
      </c>
      <c r="T1620">
        <v>-0.25330000000000003</v>
      </c>
      <c r="U1620" s="15">
        <v>-0.1961</v>
      </c>
      <c r="V1620" s="15">
        <v>-0.51100000000000001</v>
      </c>
      <c r="W1620" s="15">
        <v>0.14660000000000001</v>
      </c>
      <c r="X1620">
        <v>1.06</v>
      </c>
      <c r="Y1620">
        <v>8.4099999999999994E-2</v>
      </c>
    </row>
    <row r="1621" spans="1:25" x14ac:dyDescent="0.2">
      <c r="A1621" s="16" t="s">
        <v>5916</v>
      </c>
      <c r="B1621" s="16" t="s">
        <v>54</v>
      </c>
      <c r="C1621" s="16" t="s">
        <v>55</v>
      </c>
      <c r="D1621" s="16" t="s">
        <v>5917</v>
      </c>
      <c r="E1621" s="16" t="s">
        <v>590</v>
      </c>
      <c r="F1621" s="16">
        <v>958</v>
      </c>
      <c r="G1621" s="16">
        <v>606</v>
      </c>
      <c r="H1621" s="16">
        <v>0.2994</v>
      </c>
      <c r="I1621" s="82">
        <v>2.7699999999999999E-3</v>
      </c>
      <c r="J1621" s="16">
        <v>-0.1535</v>
      </c>
      <c r="K1621" s="57">
        <v>1</v>
      </c>
      <c r="L1621" s="16">
        <v>-0.1993</v>
      </c>
      <c r="M1621" s="83">
        <v>0.83199999999999996</v>
      </c>
      <c r="N1621" s="18">
        <v>0.88</v>
      </c>
      <c r="O1621" s="18">
        <v>0.29870000000000002</v>
      </c>
      <c r="P1621" s="16">
        <v>0</v>
      </c>
      <c r="Q1621" s="16">
        <v>0</v>
      </c>
      <c r="R1621">
        <v>0</v>
      </c>
      <c r="S1621" s="16">
        <v>0</v>
      </c>
      <c r="T1621" s="112">
        <v>-1.1761999999999999</v>
      </c>
      <c r="U1621" s="15">
        <v>-0.10290000000000001</v>
      </c>
      <c r="V1621" s="15">
        <v>6.8000000000000005E-2</v>
      </c>
      <c r="W1621" s="99">
        <v>-0.96499999999999997</v>
      </c>
      <c r="X1621">
        <v>1.03</v>
      </c>
      <c r="Y1621">
        <v>4.2599999999999999E-2</v>
      </c>
    </row>
    <row r="1622" spans="1:25" x14ac:dyDescent="0.2">
      <c r="A1622" s="16" t="s">
        <v>15718</v>
      </c>
      <c r="B1622" s="16" t="s">
        <v>54</v>
      </c>
      <c r="C1622" s="16" t="s">
        <v>57</v>
      </c>
      <c r="D1622" s="16" t="s">
        <v>15719</v>
      </c>
      <c r="E1622" s="16" t="s">
        <v>590</v>
      </c>
      <c r="F1622" s="16">
        <v>1530</v>
      </c>
      <c r="G1622" s="16">
        <v>1557</v>
      </c>
      <c r="H1622" s="16">
        <v>1.95E-2</v>
      </c>
      <c r="I1622" s="82">
        <v>0.81399999999999995</v>
      </c>
      <c r="J1622" s="16">
        <v>-0.19</v>
      </c>
      <c r="K1622" s="57">
        <v>0.870770575196953</v>
      </c>
      <c r="L1622" s="16">
        <v>-0.1893</v>
      </c>
      <c r="M1622" s="83">
        <v>0.71199999999999997</v>
      </c>
      <c r="N1622" s="18">
        <v>1.01</v>
      </c>
      <c r="O1622" s="18">
        <v>0.29870000000000002</v>
      </c>
      <c r="P1622" s="16">
        <v>0</v>
      </c>
      <c r="Q1622" s="16">
        <v>0</v>
      </c>
      <c r="R1622">
        <v>0</v>
      </c>
      <c r="S1622" s="16">
        <v>0</v>
      </c>
      <c r="T1622" s="112">
        <v>-1.1046</v>
      </c>
      <c r="U1622" s="15">
        <v>4.0099999999999997E-2</v>
      </c>
      <c r="V1622" s="11">
        <v>0.69199999999999995</v>
      </c>
      <c r="W1622" s="15">
        <v>0.5282</v>
      </c>
      <c r="X1622">
        <v>0.98</v>
      </c>
      <c r="Y1622">
        <v>-2.9100000000000001E-2</v>
      </c>
    </row>
    <row r="1623" spans="1:25" x14ac:dyDescent="0.2">
      <c r="A1623" s="16" t="s">
        <v>226</v>
      </c>
      <c r="B1623" s="16" t="s">
        <v>98</v>
      </c>
      <c r="C1623" s="16" t="s">
        <v>57</v>
      </c>
      <c r="D1623" s="16" t="s">
        <v>719</v>
      </c>
      <c r="E1623" s="16" t="s">
        <v>590</v>
      </c>
      <c r="F1623" s="16">
        <v>673</v>
      </c>
      <c r="G1623" s="16">
        <v>289</v>
      </c>
      <c r="H1623" s="81">
        <v>-3.1088</v>
      </c>
      <c r="I1623" s="82">
        <v>2.3499999999999999E-96</v>
      </c>
      <c r="J1623" s="85">
        <v>-2.1594000000000002</v>
      </c>
      <c r="K1623" s="57">
        <v>6.4831220262202801E-6</v>
      </c>
      <c r="L1623" s="81">
        <v>-2.1777000000000002</v>
      </c>
      <c r="M1623" s="83">
        <v>1.96E-8</v>
      </c>
      <c r="N1623" s="18">
        <v>0.96</v>
      </c>
      <c r="O1623" s="18">
        <v>0.29470000000000002</v>
      </c>
      <c r="P1623" s="16">
        <v>1</v>
      </c>
      <c r="Q1623" s="16">
        <v>0</v>
      </c>
      <c r="R1623">
        <v>1</v>
      </c>
      <c r="S1623" s="16">
        <v>0</v>
      </c>
      <c r="T1623" t="e">
        <v>#N/A</v>
      </c>
      <c r="U1623" s="15">
        <v>-0.74890000000000001</v>
      </c>
      <c r="V1623" s="15">
        <v>-0.45</v>
      </c>
      <c r="W1623" s="7">
        <v>2.6459000000000001</v>
      </c>
      <c r="X1623">
        <v>1.18</v>
      </c>
      <c r="Y1623">
        <v>0.23880000000000001</v>
      </c>
    </row>
    <row r="1624" spans="1:25" x14ac:dyDescent="0.2">
      <c r="A1624" s="16" t="s">
        <v>16294</v>
      </c>
      <c r="B1624" s="16" t="s">
        <v>54</v>
      </c>
      <c r="C1624" s="16" t="s">
        <v>57</v>
      </c>
      <c r="D1624" s="16" t="s">
        <v>16295</v>
      </c>
      <c r="E1624" s="16" t="s">
        <v>599</v>
      </c>
      <c r="F1624" s="16">
        <v>2085</v>
      </c>
      <c r="G1624" s="16">
        <v>712</v>
      </c>
      <c r="H1624" s="16">
        <v>-0.2787</v>
      </c>
      <c r="I1624" s="82">
        <v>3.5000000000000001E-3</v>
      </c>
      <c r="J1624" s="16">
        <v>-0.37680000000000002</v>
      </c>
      <c r="K1624" s="57">
        <v>0.789514778096986</v>
      </c>
      <c r="L1624" s="16">
        <v>-0.37459999999999999</v>
      </c>
      <c r="M1624" s="83">
        <v>0.378</v>
      </c>
      <c r="N1624" s="18">
        <v>0.98</v>
      </c>
      <c r="O1624" s="18">
        <v>0.29470000000000002</v>
      </c>
      <c r="P1624" s="16">
        <v>0</v>
      </c>
      <c r="Q1624" s="16">
        <v>0</v>
      </c>
      <c r="R1624">
        <v>0</v>
      </c>
      <c r="S1624" s="16">
        <v>0</v>
      </c>
      <c r="T1624">
        <v>-0.37440000000000001</v>
      </c>
      <c r="U1624" s="15">
        <v>0.34710000000000002</v>
      </c>
      <c r="V1624" s="7">
        <v>1.5580000000000001</v>
      </c>
      <c r="W1624" s="15">
        <v>-0.56610000000000005</v>
      </c>
      <c r="X1624">
        <v>1.05</v>
      </c>
      <c r="Y1624">
        <v>7.0400000000000004E-2</v>
      </c>
    </row>
    <row r="1625" spans="1:25" x14ac:dyDescent="0.2">
      <c r="A1625" s="16" t="s">
        <v>13381</v>
      </c>
      <c r="B1625" s="16" t="s">
        <v>54</v>
      </c>
      <c r="C1625" s="16" t="s">
        <v>57</v>
      </c>
      <c r="D1625" s="16" t="s">
        <v>13382</v>
      </c>
      <c r="E1625" s="16" t="s">
        <v>599</v>
      </c>
      <c r="F1625" s="16">
        <v>1966</v>
      </c>
      <c r="G1625" s="16">
        <v>1427</v>
      </c>
      <c r="H1625" s="16">
        <v>0.19159999999999999</v>
      </c>
      <c r="I1625" s="82">
        <v>6.0000000000000001E-3</v>
      </c>
      <c r="J1625" s="16">
        <v>1.5599999999999999E-2</v>
      </c>
      <c r="K1625" s="57">
        <v>1</v>
      </c>
      <c r="L1625" s="16">
        <v>-4.7000000000000002E-3</v>
      </c>
      <c r="M1625" s="83">
        <v>0.999</v>
      </c>
      <c r="N1625" s="18">
        <v>0.88</v>
      </c>
      <c r="O1625" s="18">
        <v>0.29470000000000002</v>
      </c>
      <c r="P1625" s="16">
        <v>0</v>
      </c>
      <c r="Q1625" s="16">
        <v>0</v>
      </c>
      <c r="R1625">
        <v>0</v>
      </c>
      <c r="S1625" s="16">
        <v>0</v>
      </c>
      <c r="T1625" s="84">
        <v>-0.95709999999999995</v>
      </c>
      <c r="U1625" s="15">
        <v>7.3200000000000001E-2</v>
      </c>
      <c r="V1625" s="15">
        <v>0.42599999999999999</v>
      </c>
      <c r="W1625" s="15">
        <v>-3.2500000000000001E-2</v>
      </c>
      <c r="X1625">
        <v>0.97</v>
      </c>
      <c r="Y1625">
        <v>-4.3900000000000002E-2</v>
      </c>
    </row>
    <row r="1626" spans="1:25" x14ac:dyDescent="0.2">
      <c r="A1626" s="16" t="s">
        <v>15485</v>
      </c>
      <c r="B1626" s="16" t="s">
        <v>54</v>
      </c>
      <c r="C1626" s="16" t="s">
        <v>57</v>
      </c>
      <c r="D1626" s="16" t="s">
        <v>15486</v>
      </c>
      <c r="E1626" s="16" t="s">
        <v>590</v>
      </c>
      <c r="F1626" s="16">
        <v>1228</v>
      </c>
      <c r="G1626" s="16">
        <v>642</v>
      </c>
      <c r="H1626" s="16">
        <v>-0.1162</v>
      </c>
      <c r="I1626" s="82">
        <v>0.28399999999999997</v>
      </c>
      <c r="J1626" s="16">
        <v>-0.15129999999999999</v>
      </c>
      <c r="K1626" s="57">
        <v>1</v>
      </c>
      <c r="L1626" s="16">
        <v>-0.19439999999999999</v>
      </c>
      <c r="M1626" s="83">
        <v>0.999</v>
      </c>
      <c r="N1626" s="18">
        <v>0.6</v>
      </c>
      <c r="O1626" s="18">
        <v>0.29470000000000002</v>
      </c>
      <c r="P1626" s="16">
        <v>0</v>
      </c>
      <c r="Q1626" s="16">
        <v>0</v>
      </c>
      <c r="R1626">
        <v>0</v>
      </c>
      <c r="S1626" s="16">
        <v>0</v>
      </c>
      <c r="T1626" s="84">
        <v>-0.63009999999999999</v>
      </c>
      <c r="U1626" s="15">
        <v>-0.1928</v>
      </c>
      <c r="V1626" s="15">
        <v>0.24</v>
      </c>
      <c r="W1626" s="15">
        <v>0.56389999999999996</v>
      </c>
      <c r="X1626">
        <v>0.93</v>
      </c>
      <c r="Y1626">
        <v>-0.1047</v>
      </c>
    </row>
    <row r="1627" spans="1:25" x14ac:dyDescent="0.2">
      <c r="A1627" s="16" t="s">
        <v>12250</v>
      </c>
      <c r="B1627" s="16" t="s">
        <v>54</v>
      </c>
      <c r="C1627" s="16" t="s">
        <v>57</v>
      </c>
      <c r="D1627" s="16" t="s">
        <v>12251</v>
      </c>
      <c r="E1627" s="16" t="s">
        <v>599</v>
      </c>
      <c r="F1627" s="16">
        <v>1236</v>
      </c>
      <c r="G1627" s="16">
        <v>356</v>
      </c>
      <c r="H1627" s="16">
        <v>0.3992</v>
      </c>
      <c r="I1627" s="82">
        <v>8.6899999999999998E-4</v>
      </c>
      <c r="J1627" s="16">
        <v>9.7600000000000006E-2</v>
      </c>
      <c r="K1627" s="57">
        <v>1</v>
      </c>
      <c r="L1627" s="16">
        <v>9.1999999999999998E-3</v>
      </c>
      <c r="M1627" s="83">
        <v>0.999</v>
      </c>
      <c r="N1627" s="18">
        <v>1.01</v>
      </c>
      <c r="O1627" s="18">
        <v>0.2908</v>
      </c>
      <c r="P1627" s="16">
        <v>0</v>
      </c>
      <c r="Q1627" s="16">
        <v>0</v>
      </c>
      <c r="R1627">
        <v>0</v>
      </c>
      <c r="S1627" s="16">
        <v>0</v>
      </c>
      <c r="T1627">
        <v>-0.48149999999999998</v>
      </c>
      <c r="U1627" s="15">
        <v>3.15E-2</v>
      </c>
      <c r="V1627" s="11">
        <v>0.76300000000000001</v>
      </c>
      <c r="W1627" s="15">
        <v>-0.23749999999999999</v>
      </c>
      <c r="X1627">
        <v>1.1200000000000001</v>
      </c>
      <c r="Y1627">
        <v>0.16350000000000001</v>
      </c>
    </row>
    <row r="1628" spans="1:25" x14ac:dyDescent="0.2">
      <c r="A1628" s="16" t="s">
        <v>14248</v>
      </c>
      <c r="B1628" s="16" t="s">
        <v>54</v>
      </c>
      <c r="C1628" s="16" t="s">
        <v>57</v>
      </c>
      <c r="D1628" s="16" t="s">
        <v>14249</v>
      </c>
      <c r="E1628" s="16" t="s">
        <v>590</v>
      </c>
      <c r="F1628" s="16">
        <v>1372</v>
      </c>
      <c r="G1628" s="16">
        <v>678</v>
      </c>
      <c r="H1628" s="16">
        <v>0.1903</v>
      </c>
      <c r="I1628" s="82">
        <v>4.2500000000000003E-2</v>
      </c>
      <c r="J1628" s="16">
        <v>-4.4299999999999999E-2</v>
      </c>
      <c r="K1628" s="57">
        <v>1</v>
      </c>
      <c r="L1628" s="16">
        <v>-3.78E-2</v>
      </c>
      <c r="M1628" s="83">
        <v>0.999</v>
      </c>
      <c r="N1628" s="18">
        <v>1</v>
      </c>
      <c r="O1628" s="18">
        <v>0.2908</v>
      </c>
      <c r="P1628" s="16">
        <v>0</v>
      </c>
      <c r="Q1628" s="16">
        <v>0</v>
      </c>
      <c r="R1628">
        <v>0</v>
      </c>
      <c r="S1628" s="16">
        <v>0</v>
      </c>
      <c r="T1628" s="84">
        <v>-0.58489999999999998</v>
      </c>
      <c r="U1628" s="15">
        <v>-0.1191</v>
      </c>
      <c r="V1628" s="15">
        <v>0.38400000000000001</v>
      </c>
      <c r="W1628" s="15">
        <v>0.30280000000000001</v>
      </c>
      <c r="X1628">
        <v>1.1200000000000001</v>
      </c>
      <c r="Y1628">
        <v>0.16350000000000001</v>
      </c>
    </row>
    <row r="1629" spans="1:25" x14ac:dyDescent="0.2">
      <c r="A1629" s="16" t="s">
        <v>13001</v>
      </c>
      <c r="B1629" s="16" t="s">
        <v>13002</v>
      </c>
      <c r="C1629" s="16" t="s">
        <v>57</v>
      </c>
      <c r="D1629" s="16" t="s">
        <v>13001</v>
      </c>
      <c r="E1629" s="16" t="s">
        <v>599</v>
      </c>
      <c r="F1629" s="16">
        <v>1407</v>
      </c>
      <c r="G1629" s="16">
        <v>1070</v>
      </c>
      <c r="H1629" s="16">
        <v>0.17710000000000001</v>
      </c>
      <c r="I1629" s="82">
        <v>2.6499999999999999E-2</v>
      </c>
      <c r="J1629" s="16">
        <v>3.61E-2</v>
      </c>
      <c r="K1629" s="57">
        <v>1</v>
      </c>
      <c r="L1629" s="16">
        <v>2.5499999999999998E-2</v>
      </c>
      <c r="M1629" s="83">
        <v>0.999</v>
      </c>
      <c r="N1629" s="18">
        <v>0.88</v>
      </c>
      <c r="O1629" s="18">
        <v>0.2908</v>
      </c>
      <c r="P1629" s="16">
        <v>0</v>
      </c>
      <c r="Q1629" s="16">
        <v>0</v>
      </c>
      <c r="R1629">
        <v>0</v>
      </c>
      <c r="S1629" s="16">
        <v>0</v>
      </c>
      <c r="T1629" s="112">
        <v>-1.3764000000000001</v>
      </c>
      <c r="U1629" s="15">
        <v>-0.55010000000000003</v>
      </c>
      <c r="V1629" s="15">
        <v>0.21299999999999999</v>
      </c>
      <c r="W1629" s="15">
        <v>-0.1943</v>
      </c>
      <c r="X1629">
        <v>1.01</v>
      </c>
      <c r="Y1629">
        <v>1.44E-2</v>
      </c>
    </row>
    <row r="1630" spans="1:25" x14ac:dyDescent="0.2">
      <c r="A1630" s="16" t="s">
        <v>2440</v>
      </c>
      <c r="B1630" s="16" t="s">
        <v>2441</v>
      </c>
      <c r="C1630" s="16" t="s">
        <v>155</v>
      </c>
      <c r="D1630" s="16" t="s">
        <v>2440</v>
      </c>
      <c r="E1630" s="16" t="s">
        <v>590</v>
      </c>
      <c r="F1630" s="16" t="s">
        <v>60</v>
      </c>
      <c r="G1630" s="16">
        <v>2261</v>
      </c>
      <c r="H1630" s="16">
        <v>5.9900000000000002E-2</v>
      </c>
      <c r="I1630" s="82">
        <v>0.38300000000000001</v>
      </c>
      <c r="J1630" s="89">
        <v>0.91639999999999999</v>
      </c>
      <c r="K1630" s="57">
        <v>6.1159131636071102E-3</v>
      </c>
      <c r="L1630" s="89">
        <v>0.83779999999999999</v>
      </c>
      <c r="M1630" s="83">
        <v>1.1299999999999999E-2</v>
      </c>
      <c r="N1630" s="18">
        <v>0.65</v>
      </c>
      <c r="O1630" s="18">
        <v>0.28689999999999999</v>
      </c>
      <c r="P1630" s="16">
        <v>0</v>
      </c>
      <c r="Q1630" s="16">
        <v>0</v>
      </c>
      <c r="R1630">
        <v>0</v>
      </c>
      <c r="S1630" s="16">
        <v>1</v>
      </c>
      <c r="T1630">
        <v>0.53690000000000004</v>
      </c>
      <c r="U1630" s="15">
        <v>0.28510000000000002</v>
      </c>
      <c r="V1630" s="99">
        <v>-0.80400000000000005</v>
      </c>
      <c r="W1630" s="15">
        <v>-5.7299999999999997E-2</v>
      </c>
      <c r="X1630">
        <v>1.1599999999999999</v>
      </c>
      <c r="Y1630">
        <v>0.21410000000000001</v>
      </c>
    </row>
    <row r="1631" spans="1:25" x14ac:dyDescent="0.2">
      <c r="A1631" s="16" t="s">
        <v>9993</v>
      </c>
      <c r="B1631" s="16" t="s">
        <v>9994</v>
      </c>
      <c r="C1631" s="16" t="s">
        <v>91</v>
      </c>
      <c r="D1631" s="16" t="s">
        <v>9993</v>
      </c>
      <c r="E1631" s="16" t="s">
        <v>590</v>
      </c>
      <c r="F1631" s="16" t="s">
        <v>60</v>
      </c>
      <c r="G1631" s="16">
        <v>1834</v>
      </c>
      <c r="H1631" s="16">
        <v>0.31469999999999998</v>
      </c>
      <c r="I1631" s="82">
        <v>1.36E-5</v>
      </c>
      <c r="J1631" s="16">
        <v>9.06E-2</v>
      </c>
      <c r="K1631" s="57">
        <v>1</v>
      </c>
      <c r="L1631" s="16">
        <v>7.9299999999999995E-2</v>
      </c>
      <c r="M1631" s="83">
        <v>0.999</v>
      </c>
      <c r="N1631" s="18">
        <v>0.55000000000000004</v>
      </c>
      <c r="O1631" s="18">
        <v>0.28689999999999999</v>
      </c>
      <c r="P1631" s="16">
        <v>0</v>
      </c>
      <c r="Q1631" s="16">
        <v>0</v>
      </c>
      <c r="R1631">
        <v>0</v>
      </c>
      <c r="S1631" s="16">
        <v>0</v>
      </c>
      <c r="T1631">
        <v>0.12640000000000001</v>
      </c>
      <c r="U1631" s="15">
        <v>-0.18229999999999999</v>
      </c>
      <c r="V1631" s="15">
        <v>9.2999999999999999E-2</v>
      </c>
      <c r="W1631" s="15">
        <v>-9.8900000000000002E-2</v>
      </c>
      <c r="X1631">
        <v>1.1499999999999999</v>
      </c>
      <c r="Y1631">
        <v>0.2016</v>
      </c>
    </row>
    <row r="1632" spans="1:25" x14ac:dyDescent="0.2">
      <c r="A1632" s="16" t="s">
        <v>2113</v>
      </c>
      <c r="B1632" s="16" t="s">
        <v>2110</v>
      </c>
      <c r="C1632" s="16" t="s">
        <v>131</v>
      </c>
      <c r="D1632" s="16" t="s">
        <v>2113</v>
      </c>
      <c r="E1632" s="16" t="s">
        <v>590</v>
      </c>
      <c r="F1632" s="16">
        <v>2629</v>
      </c>
      <c r="G1632" s="16">
        <v>70528</v>
      </c>
      <c r="H1632" s="16">
        <v>0.19189999999999999</v>
      </c>
      <c r="I1632" s="82">
        <v>4.6300000000000001E-5</v>
      </c>
      <c r="J1632" s="16">
        <v>8.3000000000000004E-2</v>
      </c>
      <c r="K1632" s="57">
        <v>1</v>
      </c>
      <c r="L1632" s="16">
        <v>-0.80459999999999998</v>
      </c>
      <c r="M1632" s="83">
        <v>0.999</v>
      </c>
      <c r="N1632" s="18">
        <v>0.81</v>
      </c>
      <c r="O1632" s="18">
        <v>0.28689999999999999</v>
      </c>
      <c r="P1632" s="16">
        <v>0</v>
      </c>
      <c r="Q1632" s="16">
        <v>0</v>
      </c>
      <c r="R1632">
        <v>0</v>
      </c>
      <c r="S1632" s="16">
        <v>0</v>
      </c>
      <c r="T1632">
        <v>-0.2767</v>
      </c>
      <c r="U1632" s="15">
        <v>-0.51090000000000002</v>
      </c>
      <c r="V1632" s="15">
        <v>-0.501</v>
      </c>
      <c r="W1632" s="98">
        <v>-1.2329000000000001</v>
      </c>
      <c r="X1632">
        <v>1.1100000000000001</v>
      </c>
      <c r="Y1632">
        <v>0.15060000000000001</v>
      </c>
    </row>
    <row r="1633" spans="1:25" x14ac:dyDescent="0.2">
      <c r="A1633" s="16" t="s">
        <v>6356</v>
      </c>
      <c r="B1633" s="16" t="s">
        <v>6357</v>
      </c>
      <c r="C1633" s="16" t="s">
        <v>338</v>
      </c>
      <c r="D1633" s="16" t="s">
        <v>6358</v>
      </c>
      <c r="E1633" s="16" t="s">
        <v>599</v>
      </c>
      <c r="F1633" s="16">
        <v>2337</v>
      </c>
      <c r="G1633" s="16">
        <v>1199</v>
      </c>
      <c r="H1633" s="16">
        <v>7.0300000000000001E-2</v>
      </c>
      <c r="I1633" s="82">
        <v>0.378</v>
      </c>
      <c r="J1633" s="16">
        <v>-8.5900000000000004E-2</v>
      </c>
      <c r="K1633" s="57">
        <v>1</v>
      </c>
      <c r="L1633" s="16">
        <v>-7.7799999999999994E-2</v>
      </c>
      <c r="M1633" s="83">
        <v>0.98899999999999999</v>
      </c>
      <c r="N1633" s="18">
        <v>1.1200000000000001</v>
      </c>
      <c r="O1633" s="18">
        <v>0.28689999999999999</v>
      </c>
      <c r="P1633" s="16">
        <v>0</v>
      </c>
      <c r="Q1633" s="16">
        <v>0</v>
      </c>
      <c r="R1633">
        <v>0</v>
      </c>
      <c r="S1633" s="16">
        <v>0</v>
      </c>
      <c r="T1633">
        <v>-0.48959999999999998</v>
      </c>
      <c r="U1633" s="15">
        <v>0.14960000000000001</v>
      </c>
      <c r="V1633" s="11">
        <v>0.96</v>
      </c>
      <c r="W1633" s="99">
        <v>-0.84870000000000001</v>
      </c>
      <c r="X1633">
        <v>1.1000000000000001</v>
      </c>
      <c r="Y1633">
        <v>0.13750000000000001</v>
      </c>
    </row>
    <row r="1634" spans="1:25" x14ac:dyDescent="0.2">
      <c r="A1634" s="16" t="s">
        <v>12363</v>
      </c>
      <c r="B1634" s="16" t="s">
        <v>54</v>
      </c>
      <c r="C1634" s="16" t="s">
        <v>57</v>
      </c>
      <c r="D1634" s="16" t="s">
        <v>12364</v>
      </c>
      <c r="E1634" s="16" t="s">
        <v>599</v>
      </c>
      <c r="F1634" s="16">
        <v>827</v>
      </c>
      <c r="G1634" s="16">
        <v>633</v>
      </c>
      <c r="H1634" s="16">
        <v>0.27679999999999999</v>
      </c>
      <c r="I1634" s="82">
        <v>3.3700000000000002E-3</v>
      </c>
      <c r="J1634" s="16">
        <v>8.48E-2</v>
      </c>
      <c r="K1634" s="57">
        <v>1</v>
      </c>
      <c r="L1634" s="16">
        <v>9.5000000000000001E-2</v>
      </c>
      <c r="M1634" s="83">
        <v>0.999</v>
      </c>
      <c r="N1634" s="18">
        <v>0.42</v>
      </c>
      <c r="O1634" s="18">
        <v>0.28689999999999999</v>
      </c>
      <c r="P1634" s="16">
        <v>0</v>
      </c>
      <c r="Q1634" s="16">
        <v>0</v>
      </c>
      <c r="R1634">
        <v>0</v>
      </c>
      <c r="S1634" s="16">
        <v>0</v>
      </c>
      <c r="T1634">
        <v>0.30420000000000003</v>
      </c>
      <c r="U1634" s="15">
        <v>-0.2276</v>
      </c>
      <c r="V1634" s="15">
        <v>4.5999999999999999E-2</v>
      </c>
      <c r="W1634" s="15">
        <v>0.4975</v>
      </c>
      <c r="X1634">
        <v>1.08</v>
      </c>
      <c r="Y1634">
        <v>0.111</v>
      </c>
    </row>
    <row r="1635" spans="1:25" x14ac:dyDescent="0.2">
      <c r="A1635" s="16" t="s">
        <v>4082</v>
      </c>
      <c r="B1635" s="16" t="s">
        <v>4083</v>
      </c>
      <c r="C1635" s="16" t="s">
        <v>219</v>
      </c>
      <c r="D1635" s="16" t="s">
        <v>4082</v>
      </c>
      <c r="E1635" s="16" t="s">
        <v>590</v>
      </c>
      <c r="F1635" s="16" t="s">
        <v>60</v>
      </c>
      <c r="G1635" s="16">
        <v>1141</v>
      </c>
      <c r="H1635" s="16">
        <v>0.20269999999999999</v>
      </c>
      <c r="I1635" s="82">
        <v>1.32E-2</v>
      </c>
      <c r="J1635" s="16">
        <v>0.224</v>
      </c>
      <c r="K1635" s="57">
        <v>0.95826726034573295</v>
      </c>
      <c r="L1635" s="16">
        <v>0.2135</v>
      </c>
      <c r="M1635" s="83">
        <v>0.86199999999999999</v>
      </c>
      <c r="N1635" s="18">
        <v>1.1200000000000001</v>
      </c>
      <c r="O1635" s="18">
        <v>0.28689999999999999</v>
      </c>
      <c r="P1635" s="16">
        <v>0</v>
      </c>
      <c r="Q1635" s="16">
        <v>0</v>
      </c>
      <c r="R1635">
        <v>0</v>
      </c>
      <c r="S1635" s="16">
        <v>0</v>
      </c>
      <c r="T1635">
        <v>0.27779999999999999</v>
      </c>
      <c r="U1635" s="15">
        <v>-0.46179999999999999</v>
      </c>
      <c r="V1635" s="15">
        <v>0.17399999999999999</v>
      </c>
      <c r="W1635" s="15">
        <v>1.6500000000000001E-2</v>
      </c>
      <c r="X1635">
        <v>1.05</v>
      </c>
      <c r="Y1635">
        <v>7.0400000000000004E-2</v>
      </c>
    </row>
    <row r="1636" spans="1:25" x14ac:dyDescent="0.2">
      <c r="A1636" s="16" t="s">
        <v>12828</v>
      </c>
      <c r="B1636" s="16" t="s">
        <v>12829</v>
      </c>
      <c r="C1636" s="16" t="s">
        <v>57</v>
      </c>
      <c r="D1636" s="16" t="s">
        <v>12830</v>
      </c>
      <c r="E1636" s="16" t="s">
        <v>599</v>
      </c>
      <c r="F1636" s="16">
        <v>1677</v>
      </c>
      <c r="G1636" s="16">
        <v>871</v>
      </c>
      <c r="H1636" s="16">
        <v>0.26369999999999999</v>
      </c>
      <c r="I1636" s="82">
        <v>2.7399999999999998E-3</v>
      </c>
      <c r="J1636" s="16">
        <v>4.8000000000000001E-2</v>
      </c>
      <c r="K1636" s="57">
        <v>1</v>
      </c>
      <c r="L1636" s="16">
        <v>5.7000000000000002E-2</v>
      </c>
      <c r="M1636" s="83">
        <v>0.999</v>
      </c>
      <c r="N1636" s="18">
        <v>1</v>
      </c>
      <c r="O1636" s="18">
        <v>0.28689999999999999</v>
      </c>
      <c r="P1636" s="16">
        <v>0</v>
      </c>
      <c r="Q1636" s="16">
        <v>0</v>
      </c>
      <c r="R1636">
        <v>0</v>
      </c>
      <c r="S1636" s="16">
        <v>0</v>
      </c>
      <c r="T1636" s="84">
        <v>-0.9446</v>
      </c>
      <c r="U1636" s="15">
        <v>0.30890000000000001</v>
      </c>
      <c r="V1636" s="15">
        <v>0.215</v>
      </c>
      <c r="W1636" s="15">
        <v>-0.22589999999999999</v>
      </c>
      <c r="X1636">
        <v>1.05</v>
      </c>
      <c r="Y1636">
        <v>7.0400000000000004E-2</v>
      </c>
    </row>
    <row r="1637" spans="1:25" x14ac:dyDescent="0.2">
      <c r="A1637" s="16" t="s">
        <v>6858</v>
      </c>
      <c r="B1637" s="16" t="s">
        <v>6829</v>
      </c>
      <c r="C1637" s="16" t="s">
        <v>1039</v>
      </c>
      <c r="D1637" s="16" t="s">
        <v>6858</v>
      </c>
      <c r="E1637" s="16" t="s">
        <v>599</v>
      </c>
      <c r="F1637" s="16" t="s">
        <v>60</v>
      </c>
      <c r="G1637" s="16">
        <v>952</v>
      </c>
      <c r="H1637" s="16">
        <v>0.31630000000000003</v>
      </c>
      <c r="I1637" s="82">
        <v>6.2799999999999995E-5</v>
      </c>
      <c r="J1637" s="16">
        <v>3.8399999999999997E-2</v>
      </c>
      <c r="K1637" s="57">
        <v>1</v>
      </c>
      <c r="L1637" s="16">
        <v>4.7199999999999999E-2</v>
      </c>
      <c r="M1637" s="83">
        <v>0.999</v>
      </c>
      <c r="N1637" s="18">
        <v>0.72</v>
      </c>
      <c r="O1637" s="18">
        <v>0.28689999999999999</v>
      </c>
      <c r="P1637" s="16">
        <v>0</v>
      </c>
      <c r="Q1637" s="16">
        <v>0</v>
      </c>
      <c r="R1637">
        <v>0</v>
      </c>
      <c r="S1637" s="16">
        <v>0</v>
      </c>
      <c r="T1637">
        <v>-0.39900000000000002</v>
      </c>
      <c r="U1637" s="15">
        <v>-0.35610000000000003</v>
      </c>
      <c r="V1637" s="15">
        <v>0.32700000000000001</v>
      </c>
      <c r="W1637" s="15">
        <v>0.29749999999999999</v>
      </c>
      <c r="X1637">
        <v>1.02</v>
      </c>
      <c r="Y1637">
        <v>2.86E-2</v>
      </c>
    </row>
    <row r="1638" spans="1:25" x14ac:dyDescent="0.2">
      <c r="A1638" s="16" t="s">
        <v>964</v>
      </c>
      <c r="B1638" s="16" t="s">
        <v>965</v>
      </c>
      <c r="C1638" s="16" t="s">
        <v>316</v>
      </c>
      <c r="D1638" s="16" t="s">
        <v>966</v>
      </c>
      <c r="E1638" s="16" t="s">
        <v>599</v>
      </c>
      <c r="F1638" s="16">
        <v>3439</v>
      </c>
      <c r="G1638" s="16">
        <v>2146</v>
      </c>
      <c r="H1638" s="84">
        <v>-0.63780000000000003</v>
      </c>
      <c r="I1638" s="82">
        <v>1.7E-25</v>
      </c>
      <c r="J1638" s="16">
        <v>-0.56920000000000004</v>
      </c>
      <c r="K1638" s="57">
        <v>0.90109152969907103</v>
      </c>
      <c r="L1638" s="16">
        <v>-0.57120000000000004</v>
      </c>
      <c r="M1638" s="83">
        <v>0.19400000000000001</v>
      </c>
      <c r="N1638" s="18">
        <v>1</v>
      </c>
      <c r="O1638" s="18">
        <v>0.28689999999999999</v>
      </c>
      <c r="P1638" s="16">
        <v>1</v>
      </c>
      <c r="Q1638" s="16">
        <v>0</v>
      </c>
      <c r="R1638">
        <v>0</v>
      </c>
      <c r="S1638" s="16">
        <v>0</v>
      </c>
      <c r="T1638">
        <v>-0.5605</v>
      </c>
      <c r="U1638" s="15">
        <v>0.60419999999999996</v>
      </c>
      <c r="V1638" s="15">
        <v>0.20100000000000001</v>
      </c>
      <c r="W1638" s="99">
        <v>-0.73919999999999997</v>
      </c>
      <c r="X1638">
        <v>1.01</v>
      </c>
      <c r="Y1638">
        <v>1.44E-2</v>
      </c>
    </row>
    <row r="1639" spans="1:25" x14ac:dyDescent="0.2">
      <c r="A1639" s="16" t="s">
        <v>12604</v>
      </c>
      <c r="B1639" s="16" t="s">
        <v>54</v>
      </c>
      <c r="C1639" s="16" t="s">
        <v>57</v>
      </c>
      <c r="D1639" s="16" t="s">
        <v>12605</v>
      </c>
      <c r="E1639" s="16" t="s">
        <v>590</v>
      </c>
      <c r="F1639" s="16">
        <v>1302</v>
      </c>
      <c r="G1639" s="16">
        <v>670</v>
      </c>
      <c r="H1639" s="16">
        <v>-0.1106</v>
      </c>
      <c r="I1639" s="82">
        <v>0.27700000000000002</v>
      </c>
      <c r="J1639" s="16">
        <v>6.4100000000000004E-2</v>
      </c>
      <c r="K1639" s="57">
        <v>1</v>
      </c>
      <c r="L1639" s="16">
        <v>4.4699999999999997E-2</v>
      </c>
      <c r="M1639" s="83">
        <v>0.999</v>
      </c>
      <c r="N1639" s="18">
        <v>0.96</v>
      </c>
      <c r="O1639" s="18">
        <v>0.28689999999999999</v>
      </c>
      <c r="P1639" s="16">
        <v>0</v>
      </c>
      <c r="Q1639" s="16">
        <v>0</v>
      </c>
      <c r="R1639">
        <v>0</v>
      </c>
      <c r="S1639" s="16">
        <v>0</v>
      </c>
      <c r="T1639">
        <v>-0.41510000000000002</v>
      </c>
      <c r="U1639" s="15">
        <v>-0.17119999999999999</v>
      </c>
      <c r="V1639" s="15">
        <v>9.6000000000000002E-2</v>
      </c>
      <c r="W1639" s="15">
        <v>3.4599999999999999E-2</v>
      </c>
      <c r="X1639">
        <v>0.81</v>
      </c>
      <c r="Y1639">
        <v>-0.30399999999999999</v>
      </c>
    </row>
    <row r="1640" spans="1:25" x14ac:dyDescent="0.2">
      <c r="A1640" s="16" t="s">
        <v>16052</v>
      </c>
      <c r="B1640" s="16" t="s">
        <v>54</v>
      </c>
      <c r="C1640" s="16" t="s">
        <v>57</v>
      </c>
      <c r="D1640" s="16" t="s">
        <v>16053</v>
      </c>
      <c r="E1640" s="16" t="s">
        <v>599</v>
      </c>
      <c r="F1640" s="16" t="s">
        <v>60</v>
      </c>
      <c r="G1640" s="16">
        <v>1840</v>
      </c>
      <c r="H1640" s="16">
        <v>3.27E-2</v>
      </c>
      <c r="I1640" s="82">
        <v>0.65700000000000003</v>
      </c>
      <c r="J1640" s="16">
        <v>-0.26669999999999999</v>
      </c>
      <c r="K1640" s="57">
        <v>0.78730520128818904</v>
      </c>
      <c r="L1640" s="16">
        <v>-0.2787</v>
      </c>
      <c r="M1640" s="83">
        <v>0.52600000000000002</v>
      </c>
      <c r="N1640" s="18">
        <v>0.91</v>
      </c>
      <c r="O1640" s="18">
        <v>0.28289999999999998</v>
      </c>
      <c r="P1640" s="16">
        <v>0</v>
      </c>
      <c r="Q1640" s="16">
        <v>0</v>
      </c>
      <c r="R1640">
        <v>0</v>
      </c>
      <c r="S1640" s="16">
        <v>0</v>
      </c>
      <c r="T1640">
        <v>-0.3765</v>
      </c>
      <c r="U1640" s="15">
        <v>-0.27789999999999998</v>
      </c>
      <c r="V1640" s="15">
        <v>-0.112</v>
      </c>
      <c r="W1640" s="99">
        <v>-0.61050000000000004</v>
      </c>
      <c r="X1640">
        <v>1.22</v>
      </c>
      <c r="Y1640">
        <v>0.28689999999999999</v>
      </c>
    </row>
    <row r="1641" spans="1:25" x14ac:dyDescent="0.2">
      <c r="A1641" s="16" t="s">
        <v>2063</v>
      </c>
      <c r="B1641" s="16" t="s">
        <v>2064</v>
      </c>
      <c r="C1641" s="16" t="s">
        <v>131</v>
      </c>
      <c r="D1641" s="16" t="s">
        <v>2065</v>
      </c>
      <c r="E1641" s="16" t="s">
        <v>590</v>
      </c>
      <c r="F1641" s="16" t="s">
        <v>60</v>
      </c>
      <c r="G1641" s="16">
        <v>2059</v>
      </c>
      <c r="H1641" s="16">
        <v>0.34320000000000001</v>
      </c>
      <c r="I1641" s="82">
        <v>1.9399999999999999E-9</v>
      </c>
      <c r="J1641" s="16">
        <v>0.23580000000000001</v>
      </c>
      <c r="K1641" s="57">
        <v>0.56877930926670395</v>
      </c>
      <c r="L1641" s="16">
        <v>0.20760000000000001</v>
      </c>
      <c r="M1641" s="83">
        <v>0.69699999999999995</v>
      </c>
      <c r="N1641" s="18">
        <v>1.02</v>
      </c>
      <c r="O1641" s="18">
        <v>0.28289999999999998</v>
      </c>
      <c r="P1641" s="16">
        <v>0</v>
      </c>
      <c r="Q1641" s="16">
        <v>0</v>
      </c>
      <c r="R1641">
        <v>0</v>
      </c>
      <c r="S1641" s="16">
        <v>0</v>
      </c>
      <c r="T1641">
        <v>-0.2747</v>
      </c>
      <c r="U1641" s="15">
        <v>-0.41570000000000001</v>
      </c>
      <c r="V1641" s="11">
        <v>0.72699999999999998</v>
      </c>
      <c r="W1641" s="98">
        <v>-1.0270999999999999</v>
      </c>
      <c r="X1641">
        <v>1.17</v>
      </c>
      <c r="Y1641">
        <v>0.22650000000000001</v>
      </c>
    </row>
    <row r="1642" spans="1:25" x14ac:dyDescent="0.2">
      <c r="A1642" s="16" t="s">
        <v>15602</v>
      </c>
      <c r="B1642" s="16" t="s">
        <v>2101</v>
      </c>
      <c r="C1642" s="16" t="s">
        <v>57</v>
      </c>
      <c r="D1642" s="16" t="s">
        <v>15602</v>
      </c>
      <c r="E1642" s="16" t="s">
        <v>590</v>
      </c>
      <c r="F1642" s="16" t="s">
        <v>60</v>
      </c>
      <c r="G1642" s="16">
        <v>923</v>
      </c>
      <c r="H1642" s="16">
        <v>-3.4599999999999999E-2</v>
      </c>
      <c r="I1642" s="82">
        <v>0.78400000000000003</v>
      </c>
      <c r="J1642" s="16">
        <v>-0.1681</v>
      </c>
      <c r="K1642" s="57">
        <v>1</v>
      </c>
      <c r="L1642" s="16">
        <v>-0.18</v>
      </c>
      <c r="M1642" s="83">
        <v>0.86199999999999999</v>
      </c>
      <c r="N1642" s="18">
        <v>1.01</v>
      </c>
      <c r="O1642" s="18">
        <v>0.28289999999999998</v>
      </c>
      <c r="P1642" s="16">
        <v>0</v>
      </c>
      <c r="Q1642" s="16">
        <v>0</v>
      </c>
      <c r="R1642">
        <v>0</v>
      </c>
      <c r="S1642" s="16">
        <v>0</v>
      </c>
      <c r="T1642">
        <v>0.25390000000000001</v>
      </c>
      <c r="U1642" s="15">
        <v>0.48370000000000002</v>
      </c>
      <c r="V1642" s="15">
        <v>0.33200000000000002</v>
      </c>
      <c r="W1642" s="15">
        <v>-3.9800000000000002E-2</v>
      </c>
      <c r="X1642">
        <v>1.0900000000000001</v>
      </c>
      <c r="Y1642">
        <v>0.12429999999999999</v>
      </c>
    </row>
    <row r="1643" spans="1:25" x14ac:dyDescent="0.2">
      <c r="A1643" s="16" t="s">
        <v>12320</v>
      </c>
      <c r="B1643" s="16" t="s">
        <v>12321</v>
      </c>
      <c r="C1643" s="16" t="s">
        <v>57</v>
      </c>
      <c r="D1643" s="16" t="s">
        <v>12322</v>
      </c>
      <c r="E1643" s="16" t="s">
        <v>599</v>
      </c>
      <c r="F1643" s="16" t="s">
        <v>60</v>
      </c>
      <c r="G1643" s="16">
        <v>1614</v>
      </c>
      <c r="H1643" s="16">
        <v>0.1</v>
      </c>
      <c r="I1643" s="82">
        <v>0.16500000000000001</v>
      </c>
      <c r="J1643" s="16">
        <v>8.8800000000000004E-2</v>
      </c>
      <c r="K1643" s="57">
        <v>1</v>
      </c>
      <c r="L1643" s="16">
        <v>5.62E-2</v>
      </c>
      <c r="M1643" s="83">
        <v>0.999</v>
      </c>
      <c r="N1643" s="18">
        <v>0.75</v>
      </c>
      <c r="O1643" s="18">
        <v>0.28289999999999998</v>
      </c>
      <c r="P1643" s="16">
        <v>0</v>
      </c>
      <c r="Q1643" s="16">
        <v>0</v>
      </c>
      <c r="R1643">
        <v>0</v>
      </c>
      <c r="S1643" s="16">
        <v>0</v>
      </c>
      <c r="T1643">
        <v>0.52869999999999995</v>
      </c>
      <c r="U1643" s="15">
        <v>-6.88E-2</v>
      </c>
      <c r="V1643" s="15">
        <v>9.9000000000000005E-2</v>
      </c>
      <c r="W1643" s="11">
        <v>0.84230000000000005</v>
      </c>
      <c r="X1643">
        <v>1.0900000000000001</v>
      </c>
      <c r="Y1643">
        <v>0.12429999999999999</v>
      </c>
    </row>
    <row r="1644" spans="1:25" x14ac:dyDescent="0.2">
      <c r="A1644" s="16" t="s">
        <v>2109</v>
      </c>
      <c r="B1644" s="16" t="s">
        <v>2110</v>
      </c>
      <c r="C1644" s="16" t="s">
        <v>131</v>
      </c>
      <c r="D1644" s="16" t="s">
        <v>2109</v>
      </c>
      <c r="E1644" s="16" t="s">
        <v>590</v>
      </c>
      <c r="F1644" s="16">
        <v>2628</v>
      </c>
      <c r="G1644" s="16">
        <v>70296</v>
      </c>
      <c r="H1644" s="16">
        <v>0.19750000000000001</v>
      </c>
      <c r="I1644" s="82">
        <v>5.7000000000000003E-5</v>
      </c>
      <c r="J1644" s="16">
        <v>9.1499999999999998E-2</v>
      </c>
      <c r="K1644" s="57">
        <v>1</v>
      </c>
      <c r="L1644" s="16">
        <v>9.0899999999999995E-2</v>
      </c>
      <c r="M1644" s="83">
        <v>0.999</v>
      </c>
      <c r="N1644" s="18">
        <v>0.84</v>
      </c>
      <c r="O1644" s="18">
        <v>0.28289999999999998</v>
      </c>
      <c r="P1644" s="16">
        <v>0</v>
      </c>
      <c r="Q1644" s="16">
        <v>0</v>
      </c>
      <c r="R1644">
        <v>0</v>
      </c>
      <c r="S1644" s="16">
        <v>0</v>
      </c>
      <c r="T1644" t="e">
        <v>#N/A</v>
      </c>
      <c r="U1644" s="15">
        <v>-0.51080000000000003</v>
      </c>
      <c r="V1644" s="15">
        <v>-0.45300000000000001</v>
      </c>
      <c r="W1644" s="98">
        <v>-1.2492000000000001</v>
      </c>
      <c r="X1644">
        <v>1.08</v>
      </c>
      <c r="Y1644">
        <v>0.111</v>
      </c>
    </row>
    <row r="1645" spans="1:25" x14ac:dyDescent="0.2">
      <c r="A1645" s="16" t="s">
        <v>3281</v>
      </c>
      <c r="B1645" s="16" t="s">
        <v>3282</v>
      </c>
      <c r="C1645" s="16" t="s">
        <v>155</v>
      </c>
      <c r="D1645" s="16" t="s">
        <v>3281</v>
      </c>
      <c r="E1645" s="16" t="s">
        <v>590</v>
      </c>
      <c r="F1645" s="16">
        <v>1717</v>
      </c>
      <c r="G1645" s="16">
        <v>2074</v>
      </c>
      <c r="H1645" s="16">
        <v>-0.187</v>
      </c>
      <c r="I1645" s="82">
        <v>3.47E-3</v>
      </c>
      <c r="J1645" s="16">
        <v>-0.1167</v>
      </c>
      <c r="K1645" s="57">
        <v>1</v>
      </c>
      <c r="L1645" s="16">
        <v>-0.11990000000000001</v>
      </c>
      <c r="M1645" s="83">
        <v>0.83199999999999996</v>
      </c>
      <c r="N1645" s="18">
        <v>0.89</v>
      </c>
      <c r="O1645" s="18">
        <v>0.28289999999999998</v>
      </c>
      <c r="P1645" s="16">
        <v>0</v>
      </c>
      <c r="Q1645" s="16">
        <v>0</v>
      </c>
      <c r="R1645">
        <v>0</v>
      </c>
      <c r="S1645" s="16">
        <v>0</v>
      </c>
      <c r="T1645" s="84">
        <v>-0.81059999999999999</v>
      </c>
      <c r="U1645" s="15">
        <v>-0.56320000000000003</v>
      </c>
      <c r="V1645" s="15">
        <v>-0.129</v>
      </c>
      <c r="W1645" s="15">
        <v>-0.20780000000000001</v>
      </c>
      <c r="X1645">
        <v>1.06</v>
      </c>
      <c r="Y1645">
        <v>8.4099999999999994E-2</v>
      </c>
    </row>
    <row r="1646" spans="1:25" x14ac:dyDescent="0.2">
      <c r="A1646" s="16" t="s">
        <v>16094</v>
      </c>
      <c r="B1646" s="16" t="s">
        <v>16095</v>
      </c>
      <c r="C1646" s="16" t="s">
        <v>57</v>
      </c>
      <c r="D1646" s="16" t="s">
        <v>16096</v>
      </c>
      <c r="E1646" s="16" t="s">
        <v>599</v>
      </c>
      <c r="F1646" s="16">
        <v>5777</v>
      </c>
      <c r="G1646" s="16">
        <v>3845</v>
      </c>
      <c r="H1646" s="16">
        <v>-0.47920000000000001</v>
      </c>
      <c r="I1646" s="82">
        <v>9.7599999999999999E-25</v>
      </c>
      <c r="J1646" s="16">
        <v>-0.28270000000000001</v>
      </c>
      <c r="K1646" s="57">
        <v>0.92153343370922802</v>
      </c>
      <c r="L1646" s="16">
        <v>-0.30159999999999998</v>
      </c>
      <c r="M1646" s="83">
        <v>0.77500000000000002</v>
      </c>
      <c r="N1646" s="18">
        <v>0.37</v>
      </c>
      <c r="O1646" s="18">
        <v>0.28289999999999998</v>
      </c>
      <c r="P1646" s="16">
        <v>0</v>
      </c>
      <c r="Q1646" s="16">
        <v>0</v>
      </c>
      <c r="R1646">
        <v>0</v>
      </c>
      <c r="S1646" s="16">
        <v>0</v>
      </c>
      <c r="T1646" s="89">
        <v>0.96419999999999995</v>
      </c>
      <c r="U1646" s="15">
        <v>0.68479999999999996</v>
      </c>
      <c r="V1646" s="11">
        <v>0.97799999999999998</v>
      </c>
      <c r="W1646" s="15">
        <v>-0.10920000000000001</v>
      </c>
      <c r="X1646">
        <v>1.04</v>
      </c>
      <c r="Y1646">
        <v>5.6599999999999998E-2</v>
      </c>
    </row>
    <row r="1647" spans="1:25" x14ac:dyDescent="0.2">
      <c r="A1647" s="16" t="s">
        <v>14791</v>
      </c>
      <c r="B1647" s="16" t="s">
        <v>1345</v>
      </c>
      <c r="C1647" s="16" t="s">
        <v>57</v>
      </c>
      <c r="D1647" s="16" t="s">
        <v>14792</v>
      </c>
      <c r="E1647" s="16" t="s">
        <v>590</v>
      </c>
      <c r="F1647" s="16">
        <v>2129</v>
      </c>
      <c r="G1647" s="16">
        <v>816</v>
      </c>
      <c r="H1647" s="16">
        <v>6.2899999999999998E-2</v>
      </c>
      <c r="I1647" s="82">
        <v>0.51500000000000001</v>
      </c>
      <c r="J1647" s="16">
        <v>-0.08</v>
      </c>
      <c r="K1647" s="57">
        <v>1</v>
      </c>
      <c r="L1647" s="16">
        <v>-4.6300000000000001E-2</v>
      </c>
      <c r="M1647" s="83">
        <v>0.999</v>
      </c>
      <c r="N1647" s="18">
        <v>0.71</v>
      </c>
      <c r="O1647" s="18">
        <v>0.28289999999999998</v>
      </c>
      <c r="P1647" s="16">
        <v>0</v>
      </c>
      <c r="Q1647" s="16">
        <v>0</v>
      </c>
      <c r="R1647">
        <v>0</v>
      </c>
      <c r="S1647" s="16">
        <v>0</v>
      </c>
      <c r="T1647" s="84">
        <v>-0.6673</v>
      </c>
      <c r="U1647" s="15">
        <v>2.24E-2</v>
      </c>
      <c r="V1647" s="15">
        <v>3.2000000000000001E-2</v>
      </c>
      <c r="W1647" s="15">
        <v>1.54E-2</v>
      </c>
      <c r="X1647">
        <v>1.03</v>
      </c>
      <c r="Y1647">
        <v>4.2599999999999999E-2</v>
      </c>
    </row>
    <row r="1648" spans="1:25" x14ac:dyDescent="0.2">
      <c r="A1648" s="16" t="s">
        <v>14961</v>
      </c>
      <c r="B1648" s="16" t="s">
        <v>54</v>
      </c>
      <c r="C1648" s="16" t="s">
        <v>57</v>
      </c>
      <c r="D1648" s="16" t="s">
        <v>14961</v>
      </c>
      <c r="E1648" s="16" t="s">
        <v>599</v>
      </c>
      <c r="F1648" s="16" t="s">
        <v>60</v>
      </c>
      <c r="G1648" s="16">
        <v>628</v>
      </c>
      <c r="H1648" s="16">
        <v>5.2200000000000003E-2</v>
      </c>
      <c r="I1648" s="82">
        <v>0.63300000000000001</v>
      </c>
      <c r="J1648" s="16">
        <v>-9.64E-2</v>
      </c>
      <c r="K1648" s="57">
        <v>1</v>
      </c>
      <c r="L1648" s="16">
        <v>-9.3299999999999994E-2</v>
      </c>
      <c r="M1648" s="83">
        <v>0.999</v>
      </c>
      <c r="N1648" s="18">
        <v>1</v>
      </c>
      <c r="O1648" s="18">
        <v>0.28289999999999998</v>
      </c>
      <c r="P1648" s="16">
        <v>0</v>
      </c>
      <c r="Q1648" s="16">
        <v>0</v>
      </c>
      <c r="R1648">
        <v>0</v>
      </c>
      <c r="S1648" s="16">
        <v>0</v>
      </c>
      <c r="T1648">
        <v>-0.107</v>
      </c>
      <c r="U1648" s="15">
        <v>-0.88849999999999996</v>
      </c>
      <c r="V1648" s="15">
        <v>-0.42</v>
      </c>
      <c r="W1648" s="15">
        <v>-0.12620000000000001</v>
      </c>
      <c r="X1648">
        <v>0.88</v>
      </c>
      <c r="Y1648">
        <v>-0.18440000000000001</v>
      </c>
    </row>
    <row r="1649" spans="1:25" x14ac:dyDescent="0.2">
      <c r="A1649" s="16" t="s">
        <v>518</v>
      </c>
      <c r="B1649" s="16" t="s">
        <v>519</v>
      </c>
      <c r="C1649" s="16" t="s">
        <v>86</v>
      </c>
      <c r="D1649" s="16" t="s">
        <v>3719</v>
      </c>
      <c r="E1649" s="16" t="s">
        <v>590</v>
      </c>
      <c r="F1649" s="16">
        <v>875</v>
      </c>
      <c r="G1649" s="16">
        <v>878</v>
      </c>
      <c r="H1649" s="16">
        <v>-5.0000000000000001E-3</v>
      </c>
      <c r="I1649" s="82">
        <v>0.96199999999999997</v>
      </c>
      <c r="J1649" s="16">
        <v>0.36270000000000002</v>
      </c>
      <c r="K1649" s="57">
        <v>0.62882993546081001</v>
      </c>
      <c r="L1649" s="16">
        <v>0.35170000000000001</v>
      </c>
      <c r="M1649" s="83">
        <v>0.53400000000000003</v>
      </c>
      <c r="N1649" s="18">
        <v>1.1599999999999999</v>
      </c>
      <c r="O1649" s="18">
        <v>0.27900000000000003</v>
      </c>
      <c r="P1649" s="16">
        <v>0</v>
      </c>
      <c r="Q1649" s="16">
        <v>0</v>
      </c>
      <c r="R1649">
        <v>0</v>
      </c>
      <c r="S1649" s="16">
        <v>0</v>
      </c>
      <c r="T1649" s="89">
        <v>0.88429999999999997</v>
      </c>
      <c r="U1649" s="15">
        <v>-0.2208</v>
      </c>
      <c r="V1649" s="15">
        <v>-0.25600000000000001</v>
      </c>
      <c r="W1649" s="7">
        <v>1.0683</v>
      </c>
      <c r="X1649">
        <v>1.51</v>
      </c>
      <c r="Y1649">
        <v>0.59450000000000003</v>
      </c>
    </row>
    <row r="1650" spans="1:25" x14ac:dyDescent="0.2">
      <c r="A1650" s="16" t="s">
        <v>2771</v>
      </c>
      <c r="B1650" s="16" t="s">
        <v>2772</v>
      </c>
      <c r="C1650" s="16" t="s">
        <v>155</v>
      </c>
      <c r="D1650" s="16" t="s">
        <v>2773</v>
      </c>
      <c r="E1650" s="16" t="s">
        <v>599</v>
      </c>
      <c r="F1650" s="16">
        <v>3984</v>
      </c>
      <c r="G1650" s="16">
        <v>4781</v>
      </c>
      <c r="H1650" s="16">
        <v>9.74E-2</v>
      </c>
      <c r="I1650" s="82">
        <v>5.7099999999999998E-2</v>
      </c>
      <c r="J1650" s="16">
        <v>0.1249</v>
      </c>
      <c r="K1650" s="57">
        <v>1</v>
      </c>
      <c r="L1650" s="16">
        <v>0.1704</v>
      </c>
      <c r="M1650" s="83">
        <v>0.999</v>
      </c>
      <c r="N1650" s="18">
        <v>0.83</v>
      </c>
      <c r="O1650" s="18">
        <v>0.27900000000000003</v>
      </c>
      <c r="P1650" s="16">
        <v>0</v>
      </c>
      <c r="Q1650" s="16">
        <v>0</v>
      </c>
      <c r="R1650">
        <v>0</v>
      </c>
      <c r="S1650" s="16">
        <v>0</v>
      </c>
      <c r="T1650" s="88">
        <v>1.8069</v>
      </c>
      <c r="U1650" s="15">
        <v>0.74219999999999997</v>
      </c>
      <c r="V1650" s="15">
        <v>-0.372</v>
      </c>
      <c r="W1650" s="15">
        <v>0.32829999999999998</v>
      </c>
      <c r="X1650">
        <v>1.1200000000000001</v>
      </c>
      <c r="Y1650">
        <v>0.16350000000000001</v>
      </c>
    </row>
    <row r="1651" spans="1:25" x14ac:dyDescent="0.2">
      <c r="A1651" s="16" t="s">
        <v>13662</v>
      </c>
      <c r="B1651" s="16" t="s">
        <v>54</v>
      </c>
      <c r="C1651" s="16" t="s">
        <v>57</v>
      </c>
      <c r="D1651" s="16" t="s">
        <v>13663</v>
      </c>
      <c r="E1651" s="16" t="s">
        <v>599</v>
      </c>
      <c r="F1651" s="16">
        <v>2535</v>
      </c>
      <c r="G1651" s="16">
        <v>2294</v>
      </c>
      <c r="H1651" s="16">
        <v>0.18640000000000001</v>
      </c>
      <c r="I1651" s="82">
        <v>2.31E-3</v>
      </c>
      <c r="J1651" s="16">
        <v>-3.7000000000000002E-3</v>
      </c>
      <c r="K1651" s="57">
        <v>1</v>
      </c>
      <c r="L1651" s="16">
        <v>-4.4999999999999997E-3</v>
      </c>
      <c r="M1651" s="83">
        <v>0.999</v>
      </c>
      <c r="N1651" s="18">
        <v>0.89</v>
      </c>
      <c r="O1651" s="18">
        <v>0.27900000000000003</v>
      </c>
      <c r="P1651" s="16">
        <v>0</v>
      </c>
      <c r="Q1651" s="16">
        <v>0</v>
      </c>
      <c r="R1651">
        <v>0</v>
      </c>
      <c r="S1651" s="16">
        <v>0</v>
      </c>
      <c r="T1651">
        <v>-0.42149999999999999</v>
      </c>
      <c r="U1651" s="15">
        <v>0.1444</v>
      </c>
      <c r="V1651" s="15">
        <v>0.45200000000000001</v>
      </c>
      <c r="W1651" s="15">
        <v>-5.7799999999999997E-2</v>
      </c>
      <c r="X1651">
        <v>1</v>
      </c>
      <c r="Y1651">
        <v>0</v>
      </c>
    </row>
    <row r="1652" spans="1:25" x14ac:dyDescent="0.2">
      <c r="A1652" s="16" t="s">
        <v>14875</v>
      </c>
      <c r="B1652" s="16" t="s">
        <v>54</v>
      </c>
      <c r="C1652" s="16" t="s">
        <v>57</v>
      </c>
      <c r="D1652" s="16" t="s">
        <v>14876</v>
      </c>
      <c r="E1652" s="16" t="s">
        <v>599</v>
      </c>
      <c r="F1652" s="16">
        <v>2283</v>
      </c>
      <c r="G1652" s="16">
        <v>1336</v>
      </c>
      <c r="H1652" s="16">
        <v>-6.08E-2</v>
      </c>
      <c r="I1652" s="82">
        <v>0.45600000000000002</v>
      </c>
      <c r="J1652" s="16">
        <v>-8.6800000000000002E-2</v>
      </c>
      <c r="K1652" s="57">
        <v>1</v>
      </c>
      <c r="L1652" s="16">
        <v>-0.1033</v>
      </c>
      <c r="M1652" s="83">
        <v>0.999</v>
      </c>
      <c r="N1652" s="18">
        <v>1.1499999999999999</v>
      </c>
      <c r="O1652" s="18">
        <v>0.27900000000000003</v>
      </c>
      <c r="P1652" s="16">
        <v>0</v>
      </c>
      <c r="Q1652" s="16">
        <v>0</v>
      </c>
      <c r="R1652">
        <v>0</v>
      </c>
      <c r="S1652" s="16">
        <v>0</v>
      </c>
      <c r="T1652">
        <v>7.2700000000000001E-2</v>
      </c>
      <c r="U1652" s="15">
        <v>-6.1699999999999998E-2</v>
      </c>
      <c r="V1652" s="15">
        <v>0.38200000000000001</v>
      </c>
      <c r="W1652" s="15">
        <v>0.3891</v>
      </c>
      <c r="X1652">
        <v>0.98</v>
      </c>
      <c r="Y1652">
        <v>-2.9100000000000001E-2</v>
      </c>
    </row>
    <row r="1653" spans="1:25" x14ac:dyDescent="0.2">
      <c r="A1653" s="16" t="s">
        <v>8817</v>
      </c>
      <c r="B1653" s="16" t="s">
        <v>8818</v>
      </c>
      <c r="C1653" s="16" t="s">
        <v>451</v>
      </c>
      <c r="D1653" s="16" t="s">
        <v>8819</v>
      </c>
      <c r="E1653" s="16" t="s">
        <v>590</v>
      </c>
      <c r="F1653" s="16">
        <v>2326</v>
      </c>
      <c r="G1653" s="16">
        <v>905</v>
      </c>
      <c r="H1653" s="16">
        <v>-4.7899999999999998E-2</v>
      </c>
      <c r="I1653" s="82">
        <v>0.65</v>
      </c>
      <c r="J1653" s="16">
        <v>-9.8599999999999993E-2</v>
      </c>
      <c r="K1653" s="57">
        <v>1</v>
      </c>
      <c r="L1653" s="16">
        <v>-0.14460000000000001</v>
      </c>
      <c r="M1653" s="83">
        <v>0.98</v>
      </c>
      <c r="N1653" s="18">
        <v>0.76</v>
      </c>
      <c r="O1653" s="18">
        <v>0.27500000000000002</v>
      </c>
      <c r="P1653" s="16">
        <v>0</v>
      </c>
      <c r="Q1653" s="16">
        <v>0</v>
      </c>
      <c r="R1653">
        <v>0</v>
      </c>
      <c r="S1653" s="16">
        <v>0</v>
      </c>
      <c r="T1653" s="112">
        <v>-1.3903000000000001</v>
      </c>
      <c r="U1653" s="15">
        <v>3.8300000000000001E-2</v>
      </c>
      <c r="V1653" s="15">
        <v>-0.44400000000000001</v>
      </c>
      <c r="W1653" s="99">
        <v>-0.6633</v>
      </c>
      <c r="X1653">
        <v>1</v>
      </c>
      <c r="Y1653">
        <v>0</v>
      </c>
    </row>
    <row r="1654" spans="1:25" x14ac:dyDescent="0.2">
      <c r="A1654" s="16" t="s">
        <v>13704</v>
      </c>
      <c r="B1654" s="16" t="s">
        <v>54</v>
      </c>
      <c r="C1654" s="16" t="s">
        <v>57</v>
      </c>
      <c r="D1654" s="16" t="s">
        <v>13705</v>
      </c>
      <c r="E1654" s="16" t="s">
        <v>590</v>
      </c>
      <c r="F1654" s="16">
        <v>1712</v>
      </c>
      <c r="G1654" s="16">
        <v>1084</v>
      </c>
      <c r="H1654" s="16">
        <v>-5.3400000000000003E-2</v>
      </c>
      <c r="I1654" s="82">
        <v>0.55800000000000005</v>
      </c>
      <c r="J1654" s="16">
        <v>-6.3E-3</v>
      </c>
      <c r="K1654" s="57">
        <v>1</v>
      </c>
      <c r="L1654" s="16">
        <v>1.6799999999999999E-2</v>
      </c>
      <c r="M1654" s="83">
        <v>0.999</v>
      </c>
      <c r="N1654" s="18">
        <v>0.95</v>
      </c>
      <c r="O1654" s="18">
        <v>0.27500000000000002</v>
      </c>
      <c r="P1654" s="16">
        <v>0</v>
      </c>
      <c r="Q1654" s="16">
        <v>0</v>
      </c>
      <c r="R1654">
        <v>0</v>
      </c>
      <c r="S1654" s="16">
        <v>0</v>
      </c>
      <c r="T1654">
        <v>-0.40529999999999999</v>
      </c>
      <c r="U1654" s="15">
        <v>2.4899999999999999E-2</v>
      </c>
      <c r="V1654" s="15">
        <v>-0.188</v>
      </c>
      <c r="W1654" s="15">
        <v>0.36309999999999998</v>
      </c>
      <c r="X1654">
        <v>0.95</v>
      </c>
      <c r="Y1654">
        <v>-7.3999999999999996E-2</v>
      </c>
    </row>
    <row r="1655" spans="1:25" x14ac:dyDescent="0.2">
      <c r="A1655" s="16" t="s">
        <v>15913</v>
      </c>
      <c r="B1655" s="16" t="s">
        <v>11430</v>
      </c>
      <c r="C1655" s="16" t="s">
        <v>57</v>
      </c>
      <c r="D1655" s="16" t="s">
        <v>15914</v>
      </c>
      <c r="E1655" s="16" t="s">
        <v>590</v>
      </c>
      <c r="F1655" s="16" t="s">
        <v>60</v>
      </c>
      <c r="G1655" s="16">
        <v>2426</v>
      </c>
      <c r="H1655" s="16">
        <v>-0.30709999999999998</v>
      </c>
      <c r="I1655" s="82">
        <v>6.1200000000000005E-8</v>
      </c>
      <c r="J1655" s="16">
        <v>-0.2281</v>
      </c>
      <c r="K1655" s="57">
        <v>1</v>
      </c>
      <c r="L1655" s="16">
        <v>-0.19919999999999999</v>
      </c>
      <c r="M1655" s="83">
        <v>0.98199999999999998</v>
      </c>
      <c r="N1655" s="18">
        <v>0.8</v>
      </c>
      <c r="O1655" s="18">
        <v>0.27100000000000002</v>
      </c>
      <c r="P1655" s="16">
        <v>0</v>
      </c>
      <c r="Q1655" s="16">
        <v>0</v>
      </c>
      <c r="R1655">
        <v>0</v>
      </c>
      <c r="S1655" s="16">
        <v>0</v>
      </c>
      <c r="T1655">
        <v>-0.36890000000000001</v>
      </c>
      <c r="U1655" s="15">
        <v>0.60319999999999996</v>
      </c>
      <c r="V1655" s="7">
        <v>1.302</v>
      </c>
      <c r="W1655" s="99">
        <v>-0.61080000000000001</v>
      </c>
      <c r="X1655">
        <v>1.17</v>
      </c>
      <c r="Y1655">
        <v>0.22650000000000001</v>
      </c>
    </row>
    <row r="1656" spans="1:25" x14ac:dyDescent="0.2">
      <c r="A1656" s="16" t="s">
        <v>2674</v>
      </c>
      <c r="B1656" s="16" t="s">
        <v>2675</v>
      </c>
      <c r="C1656" s="16" t="s">
        <v>155</v>
      </c>
      <c r="D1656" s="16" t="s">
        <v>2676</v>
      </c>
      <c r="E1656" s="16" t="s">
        <v>590</v>
      </c>
      <c r="F1656" s="16" t="s">
        <v>60</v>
      </c>
      <c r="G1656" s="16">
        <v>745</v>
      </c>
      <c r="H1656" s="16">
        <v>0.22650000000000001</v>
      </c>
      <c r="I1656" s="82">
        <v>1.2699999999999999E-2</v>
      </c>
      <c r="J1656" s="16">
        <v>0.15939999999999999</v>
      </c>
      <c r="K1656" s="57">
        <v>1</v>
      </c>
      <c r="L1656" s="16">
        <v>0.1817</v>
      </c>
      <c r="M1656" s="83">
        <v>0.999</v>
      </c>
      <c r="N1656" s="18">
        <v>0.56000000000000005</v>
      </c>
      <c r="O1656" s="18">
        <v>0.27100000000000002</v>
      </c>
      <c r="P1656" s="16">
        <v>0</v>
      </c>
      <c r="Q1656" s="16">
        <v>0</v>
      </c>
      <c r="R1656">
        <v>0</v>
      </c>
      <c r="S1656" s="16">
        <v>0</v>
      </c>
      <c r="T1656">
        <v>0.46210000000000001</v>
      </c>
      <c r="U1656" s="15">
        <v>-0.51949999999999996</v>
      </c>
      <c r="V1656" s="15">
        <v>-0.39</v>
      </c>
      <c r="W1656" s="15">
        <v>-0.28870000000000001</v>
      </c>
      <c r="X1656">
        <v>1.05</v>
      </c>
      <c r="Y1656">
        <v>7.0400000000000004E-2</v>
      </c>
    </row>
    <row r="1657" spans="1:25" x14ac:dyDescent="0.2">
      <c r="A1657" s="16" t="s">
        <v>9225</v>
      </c>
      <c r="B1657" s="16" t="s">
        <v>9226</v>
      </c>
      <c r="C1657" s="16" t="s">
        <v>208</v>
      </c>
      <c r="D1657" s="16" t="s">
        <v>9227</v>
      </c>
      <c r="E1657" s="16" t="s">
        <v>590</v>
      </c>
      <c r="F1657" s="16" t="s">
        <v>60</v>
      </c>
      <c r="G1657" s="16">
        <v>2551</v>
      </c>
      <c r="H1657" s="16">
        <v>0.11210000000000001</v>
      </c>
      <c r="I1657" s="82">
        <v>6.4199999999999993E-2</v>
      </c>
      <c r="J1657" s="16">
        <v>-7.0000000000000001E-3</v>
      </c>
      <c r="K1657" s="57">
        <v>1</v>
      </c>
      <c r="L1657" s="16">
        <v>5.4999999999999997E-3</v>
      </c>
      <c r="M1657" s="83">
        <v>0.999</v>
      </c>
      <c r="N1657" s="18">
        <v>1.03</v>
      </c>
      <c r="O1657" s="18">
        <v>0.27100000000000002</v>
      </c>
      <c r="P1657" s="16">
        <v>0</v>
      </c>
      <c r="Q1657" s="16">
        <v>0</v>
      </c>
      <c r="R1657">
        <v>0</v>
      </c>
      <c r="S1657" s="16">
        <v>0</v>
      </c>
      <c r="T1657" s="84">
        <v>-0.78979999999999995</v>
      </c>
      <c r="U1657" s="15">
        <v>-3.5999999999999997E-2</v>
      </c>
      <c r="V1657" s="99">
        <v>-0.71299999999999997</v>
      </c>
      <c r="W1657" s="98">
        <v>-1.0509999999999999</v>
      </c>
      <c r="X1657">
        <v>0.99</v>
      </c>
      <c r="Y1657">
        <v>-1.4500000000000001E-2</v>
      </c>
    </row>
    <row r="1658" spans="1:25" x14ac:dyDescent="0.2">
      <c r="A1658" s="16" t="s">
        <v>7789</v>
      </c>
      <c r="B1658" s="16" t="s">
        <v>7790</v>
      </c>
      <c r="C1658" s="16" t="s">
        <v>216</v>
      </c>
      <c r="D1658" s="16" t="s">
        <v>7791</v>
      </c>
      <c r="E1658" s="16" t="s">
        <v>599</v>
      </c>
      <c r="F1658" s="16" t="s">
        <v>60</v>
      </c>
      <c r="G1658" s="16">
        <v>18514</v>
      </c>
      <c r="H1658" s="16">
        <v>-0.18809999999999999</v>
      </c>
      <c r="I1658" s="82">
        <v>4.9100000000000001E-5</v>
      </c>
      <c r="J1658" s="16">
        <v>-0.33510000000000001</v>
      </c>
      <c r="K1658" s="57">
        <v>0.34942154432686501</v>
      </c>
      <c r="L1658" s="16">
        <v>-0.36159999999999998</v>
      </c>
      <c r="M1658" s="83">
        <v>0.53400000000000003</v>
      </c>
      <c r="N1658" s="18">
        <v>0.85</v>
      </c>
      <c r="O1658" s="18">
        <v>0.27100000000000002</v>
      </c>
      <c r="P1658" s="16">
        <v>0</v>
      </c>
      <c r="Q1658" s="16">
        <v>0</v>
      </c>
      <c r="R1658">
        <v>0</v>
      </c>
      <c r="S1658" s="16">
        <v>0</v>
      </c>
      <c r="T1658" t="e">
        <v>#N/A</v>
      </c>
      <c r="U1658" s="15" t="e">
        <v>#N/A</v>
      </c>
      <c r="V1658" s="11">
        <v>0.60799999999999998</v>
      </c>
      <c r="W1658" s="99">
        <v>-0.97660000000000002</v>
      </c>
      <c r="X1658">
        <v>0.99</v>
      </c>
      <c r="Y1658">
        <v>-1.4500000000000001E-2</v>
      </c>
    </row>
    <row r="1659" spans="1:25" x14ac:dyDescent="0.2">
      <c r="A1659" s="16" t="s">
        <v>8630</v>
      </c>
      <c r="B1659" s="16" t="s">
        <v>8631</v>
      </c>
      <c r="C1659" s="16" t="s">
        <v>261</v>
      </c>
      <c r="D1659" s="16" t="s">
        <v>8632</v>
      </c>
      <c r="E1659" s="16" t="s">
        <v>599</v>
      </c>
      <c r="F1659" s="16">
        <v>1529</v>
      </c>
      <c r="G1659" s="16">
        <v>986</v>
      </c>
      <c r="H1659" s="16">
        <v>0.2409</v>
      </c>
      <c r="I1659" s="82">
        <v>2.32E-3</v>
      </c>
      <c r="J1659" s="16">
        <v>-2.81E-2</v>
      </c>
      <c r="K1659" s="57">
        <v>1</v>
      </c>
      <c r="L1659" s="16">
        <v>-2.2700000000000001E-2</v>
      </c>
      <c r="M1659" s="83">
        <v>0.999</v>
      </c>
      <c r="N1659" s="18">
        <v>0.95</v>
      </c>
      <c r="O1659" s="18">
        <v>0.27100000000000002</v>
      </c>
      <c r="P1659" s="16">
        <v>0</v>
      </c>
      <c r="Q1659" s="16">
        <v>0</v>
      </c>
      <c r="R1659">
        <v>0</v>
      </c>
      <c r="S1659" s="16">
        <v>0</v>
      </c>
      <c r="T1659" s="84">
        <v>-0.5968</v>
      </c>
      <c r="U1659" s="15">
        <v>-1.24E-2</v>
      </c>
      <c r="V1659" s="15">
        <v>5.3999999999999999E-2</v>
      </c>
      <c r="W1659" s="15">
        <v>0.37769999999999998</v>
      </c>
      <c r="X1659">
        <v>0.87</v>
      </c>
      <c r="Y1659">
        <v>-0.2009</v>
      </c>
    </row>
    <row r="1660" spans="1:25" x14ac:dyDescent="0.2">
      <c r="A1660" s="16" t="s">
        <v>497</v>
      </c>
      <c r="B1660" s="16" t="s">
        <v>498</v>
      </c>
      <c r="C1660" s="16" t="s">
        <v>57</v>
      </c>
      <c r="D1660" s="16" t="s">
        <v>13392</v>
      </c>
      <c r="E1660" s="16" t="s">
        <v>599</v>
      </c>
      <c r="F1660" s="16">
        <v>1421</v>
      </c>
      <c r="G1660" s="16">
        <v>1249</v>
      </c>
      <c r="H1660" s="16">
        <v>0.1454</v>
      </c>
      <c r="I1660" s="82">
        <v>6.6100000000000006E-2</v>
      </c>
      <c r="J1660" s="16">
        <v>1.5100000000000001E-2</v>
      </c>
      <c r="K1660" s="57">
        <v>1</v>
      </c>
      <c r="L1660" s="16">
        <v>-3.39E-2</v>
      </c>
      <c r="M1660" s="83">
        <v>0.999</v>
      </c>
      <c r="N1660" s="18">
        <v>0.96</v>
      </c>
      <c r="O1660" s="18">
        <v>0.26700000000000002</v>
      </c>
      <c r="P1660" s="16">
        <v>0</v>
      </c>
      <c r="Q1660" s="16">
        <v>0</v>
      </c>
      <c r="R1660">
        <v>0</v>
      </c>
      <c r="S1660" s="16">
        <v>0</v>
      </c>
      <c r="T1660">
        <v>0.12280000000000001</v>
      </c>
      <c r="U1660" s="15">
        <v>-0.28360000000000002</v>
      </c>
      <c r="V1660" s="15">
        <v>0.154</v>
      </c>
      <c r="W1660" s="15">
        <v>8.8400000000000006E-2</v>
      </c>
      <c r="X1660">
        <v>1.91</v>
      </c>
      <c r="Y1660">
        <v>0.93359999999999999</v>
      </c>
    </row>
    <row r="1661" spans="1:25" x14ac:dyDescent="0.2">
      <c r="A1661" s="16" t="s">
        <v>4666</v>
      </c>
      <c r="B1661" s="16" t="s">
        <v>551</v>
      </c>
      <c r="C1661" s="16" t="s">
        <v>389</v>
      </c>
      <c r="D1661" s="16" t="s">
        <v>4667</v>
      </c>
      <c r="E1661" s="16" t="s">
        <v>590</v>
      </c>
      <c r="F1661" s="16">
        <v>2360</v>
      </c>
      <c r="G1661" s="16">
        <v>1621</v>
      </c>
      <c r="H1661" s="16">
        <v>-0.1032</v>
      </c>
      <c r="I1661" s="82">
        <v>0.13900000000000001</v>
      </c>
      <c r="J1661" s="16">
        <v>0.13370000000000001</v>
      </c>
      <c r="K1661" s="57">
        <v>1</v>
      </c>
      <c r="L1661" s="16">
        <v>7.3700000000000002E-2</v>
      </c>
      <c r="M1661" s="83">
        <v>0.999</v>
      </c>
      <c r="N1661" s="18">
        <v>0.77</v>
      </c>
      <c r="O1661" s="18">
        <v>0.26700000000000002</v>
      </c>
      <c r="P1661" s="16">
        <v>0</v>
      </c>
      <c r="Q1661" s="16">
        <v>0</v>
      </c>
      <c r="R1661">
        <v>0</v>
      </c>
      <c r="S1661" s="16">
        <v>0</v>
      </c>
      <c r="T1661" s="89">
        <v>0.68859999999999999</v>
      </c>
      <c r="U1661" s="15">
        <v>-2.7300000000000001E-2</v>
      </c>
      <c r="V1661" s="15">
        <v>-0.18099999999999999</v>
      </c>
      <c r="W1661" s="15">
        <v>8.0000000000000004E-4</v>
      </c>
      <c r="X1661">
        <v>1.25</v>
      </c>
      <c r="Y1661">
        <v>0.32190000000000002</v>
      </c>
    </row>
    <row r="1662" spans="1:25" x14ac:dyDescent="0.2">
      <c r="A1662" s="16" t="s">
        <v>11813</v>
      </c>
      <c r="B1662" s="16" t="s">
        <v>11814</v>
      </c>
      <c r="C1662" s="16" t="s">
        <v>57</v>
      </c>
      <c r="D1662" s="16" t="s">
        <v>11815</v>
      </c>
      <c r="E1662" s="16" t="s">
        <v>599</v>
      </c>
      <c r="F1662" s="16">
        <v>2158</v>
      </c>
      <c r="G1662" s="16">
        <v>1989</v>
      </c>
      <c r="H1662" s="16">
        <v>0.38879999999999998</v>
      </c>
      <c r="I1662" s="82">
        <v>1.02E-10</v>
      </c>
      <c r="J1662" s="16">
        <v>0.15210000000000001</v>
      </c>
      <c r="K1662" s="57">
        <v>1</v>
      </c>
      <c r="L1662" s="16">
        <v>0.12429999999999999</v>
      </c>
      <c r="M1662" s="83">
        <v>0.999</v>
      </c>
      <c r="N1662" s="18">
        <v>0.94</v>
      </c>
      <c r="O1662" s="18">
        <v>0.26700000000000002</v>
      </c>
      <c r="P1662" s="16">
        <v>0</v>
      </c>
      <c r="Q1662" s="16">
        <v>0</v>
      </c>
      <c r="R1662">
        <v>0</v>
      </c>
      <c r="S1662" s="16">
        <v>0</v>
      </c>
      <c r="T1662">
        <v>0.18079999999999999</v>
      </c>
      <c r="U1662" s="15">
        <v>-0.52939999999999998</v>
      </c>
      <c r="V1662" s="15">
        <v>0.253</v>
      </c>
      <c r="W1662" s="15">
        <v>-0.38390000000000002</v>
      </c>
      <c r="X1662">
        <v>1.2</v>
      </c>
      <c r="Y1662">
        <v>0.26300000000000001</v>
      </c>
    </row>
    <row r="1663" spans="1:25" x14ac:dyDescent="0.2">
      <c r="A1663" s="16" t="s">
        <v>8385</v>
      </c>
      <c r="B1663" s="16" t="s">
        <v>8324</v>
      </c>
      <c r="C1663" s="16" t="s">
        <v>575</v>
      </c>
      <c r="D1663" s="16" t="s">
        <v>8386</v>
      </c>
      <c r="E1663" s="16" t="s">
        <v>590</v>
      </c>
      <c r="F1663" s="16">
        <v>1367</v>
      </c>
      <c r="G1663" s="16">
        <v>1078</v>
      </c>
      <c r="H1663" s="16">
        <v>2.12E-2</v>
      </c>
      <c r="I1663" s="82">
        <v>0.82699999999999996</v>
      </c>
      <c r="J1663" s="16">
        <v>-4.19E-2</v>
      </c>
      <c r="K1663" s="57">
        <v>1</v>
      </c>
      <c r="L1663" s="16">
        <v>-4.1300000000000003E-2</v>
      </c>
      <c r="M1663" s="83">
        <v>0.999</v>
      </c>
      <c r="N1663" s="18">
        <v>0.71</v>
      </c>
      <c r="O1663" s="18">
        <v>0.26700000000000002</v>
      </c>
      <c r="P1663" s="16">
        <v>0</v>
      </c>
      <c r="Q1663" s="16">
        <v>0</v>
      </c>
      <c r="R1663">
        <v>0</v>
      </c>
      <c r="S1663" s="16">
        <v>0</v>
      </c>
      <c r="T1663">
        <v>-9.7799999999999998E-2</v>
      </c>
      <c r="U1663" s="15">
        <v>-0.14399999999999999</v>
      </c>
      <c r="V1663" s="15">
        <v>0.11600000000000001</v>
      </c>
      <c r="W1663" s="15">
        <v>0.25800000000000001</v>
      </c>
      <c r="X1663">
        <v>1.1299999999999999</v>
      </c>
      <c r="Y1663">
        <v>0.17630000000000001</v>
      </c>
    </row>
    <row r="1664" spans="1:25" x14ac:dyDescent="0.2">
      <c r="A1664" s="16" t="s">
        <v>12876</v>
      </c>
      <c r="B1664" s="16" t="s">
        <v>54</v>
      </c>
      <c r="C1664" s="16" t="s">
        <v>57</v>
      </c>
      <c r="D1664" s="16" t="s">
        <v>12877</v>
      </c>
      <c r="E1664" s="16" t="s">
        <v>590</v>
      </c>
      <c r="F1664" s="16">
        <v>4652</v>
      </c>
      <c r="G1664" s="16">
        <v>2802</v>
      </c>
      <c r="H1664" s="16">
        <v>-0.16120000000000001</v>
      </c>
      <c r="I1664" s="82">
        <v>2.7799999999999999E-3</v>
      </c>
      <c r="J1664" s="16">
        <v>4.4200000000000003E-2</v>
      </c>
      <c r="K1664" s="57">
        <v>1</v>
      </c>
      <c r="L1664" s="16">
        <v>4.1500000000000002E-2</v>
      </c>
      <c r="M1664" s="83">
        <v>0.999</v>
      </c>
      <c r="N1664" s="18">
        <v>0.66</v>
      </c>
      <c r="O1664" s="18">
        <v>0.26700000000000002</v>
      </c>
      <c r="P1664" s="16">
        <v>0</v>
      </c>
      <c r="Q1664" s="16">
        <v>0</v>
      </c>
      <c r="R1664">
        <v>0</v>
      </c>
      <c r="S1664" s="16">
        <v>0</v>
      </c>
      <c r="T1664" s="88">
        <v>1.3134999999999999</v>
      </c>
      <c r="U1664" s="15">
        <v>0.91649999999999998</v>
      </c>
      <c r="V1664" s="15">
        <v>4.7E-2</v>
      </c>
      <c r="W1664" s="11">
        <v>0.68899999999999995</v>
      </c>
      <c r="X1664">
        <v>1.07</v>
      </c>
      <c r="Y1664">
        <v>9.7600000000000006E-2</v>
      </c>
    </row>
    <row r="1665" spans="1:25" x14ac:dyDescent="0.2">
      <c r="A1665" s="16" t="s">
        <v>14649</v>
      </c>
      <c r="B1665" s="16" t="s">
        <v>54</v>
      </c>
      <c r="C1665" s="16" t="s">
        <v>57</v>
      </c>
      <c r="D1665" s="16" t="s">
        <v>14650</v>
      </c>
      <c r="E1665" s="16" t="s">
        <v>599</v>
      </c>
      <c r="F1665" s="16" t="s">
        <v>60</v>
      </c>
      <c r="G1665" s="16">
        <v>685</v>
      </c>
      <c r="H1665" s="16">
        <v>0.17419999999999999</v>
      </c>
      <c r="I1665" s="82">
        <v>6.6199999999999995E-2</v>
      </c>
      <c r="J1665" s="16">
        <v>-7.1499999999999994E-2</v>
      </c>
      <c r="K1665" s="57">
        <v>1</v>
      </c>
      <c r="L1665" s="16">
        <v>6.9999999999999999E-4</v>
      </c>
      <c r="M1665" s="83">
        <v>1</v>
      </c>
      <c r="N1665" s="18">
        <v>0.91</v>
      </c>
      <c r="O1665" s="18">
        <v>0.26700000000000002</v>
      </c>
      <c r="P1665" s="16">
        <v>0</v>
      </c>
      <c r="Q1665" s="16">
        <v>0</v>
      </c>
      <c r="R1665">
        <v>0</v>
      </c>
      <c r="S1665" s="16">
        <v>0</v>
      </c>
      <c r="T1665" s="88">
        <v>1.1666000000000001</v>
      </c>
      <c r="U1665" s="15">
        <v>0.29339999999999999</v>
      </c>
      <c r="V1665" s="15">
        <v>0.33500000000000002</v>
      </c>
      <c r="W1665" s="11">
        <v>0.8579</v>
      </c>
      <c r="X1665">
        <v>1.06</v>
      </c>
      <c r="Y1665">
        <v>8.4099999999999994E-2</v>
      </c>
    </row>
    <row r="1666" spans="1:25" x14ac:dyDescent="0.2">
      <c r="A1666" s="16" t="s">
        <v>16033</v>
      </c>
      <c r="B1666" s="16" t="s">
        <v>54</v>
      </c>
      <c r="C1666" s="16" t="s">
        <v>57</v>
      </c>
      <c r="D1666" s="16" t="s">
        <v>16034</v>
      </c>
      <c r="E1666" s="16" t="s">
        <v>590</v>
      </c>
      <c r="F1666" s="16">
        <v>1008</v>
      </c>
      <c r="G1666" s="16">
        <v>337</v>
      </c>
      <c r="H1666" s="16">
        <v>-0.20300000000000001</v>
      </c>
      <c r="I1666" s="82">
        <v>0.11799999999999999</v>
      </c>
      <c r="J1666" s="16">
        <v>-0.25969999999999999</v>
      </c>
      <c r="K1666" s="57">
        <v>0.68144391652278002</v>
      </c>
      <c r="L1666" s="16">
        <v>-0.32579999999999998</v>
      </c>
      <c r="M1666" s="83">
        <v>0.45700000000000002</v>
      </c>
      <c r="N1666" s="18">
        <v>0.94</v>
      </c>
      <c r="O1666" s="18">
        <v>0.26700000000000002</v>
      </c>
      <c r="P1666" s="16">
        <v>0</v>
      </c>
      <c r="Q1666" s="16">
        <v>0</v>
      </c>
      <c r="R1666">
        <v>0</v>
      </c>
      <c r="S1666" s="16">
        <v>0</v>
      </c>
      <c r="T1666" s="112">
        <v>-1.5052000000000001</v>
      </c>
      <c r="U1666" s="15">
        <v>-0.3125</v>
      </c>
      <c r="V1666" s="11">
        <v>0.65400000000000003</v>
      </c>
      <c r="W1666" s="15">
        <v>-0.1968</v>
      </c>
      <c r="X1666">
        <v>1.01</v>
      </c>
      <c r="Y1666">
        <v>1.44E-2</v>
      </c>
    </row>
    <row r="1667" spans="1:25" x14ac:dyDescent="0.2">
      <c r="A1667" s="16" t="s">
        <v>9748</v>
      </c>
      <c r="B1667" s="16" t="s">
        <v>1209</v>
      </c>
      <c r="C1667" s="16" t="s">
        <v>71</v>
      </c>
      <c r="D1667" s="16" t="s">
        <v>9749</v>
      </c>
      <c r="E1667" s="16" t="s">
        <v>599</v>
      </c>
      <c r="F1667" s="16">
        <v>2594</v>
      </c>
      <c r="G1667" s="16">
        <v>630</v>
      </c>
      <c r="H1667" s="16">
        <v>9.4200000000000006E-2</v>
      </c>
      <c r="I1667" s="82">
        <v>0.374</v>
      </c>
      <c r="J1667" s="16">
        <v>-9.74E-2</v>
      </c>
      <c r="K1667" s="57">
        <v>1</v>
      </c>
      <c r="L1667" s="16">
        <v>-9.8699999999999996E-2</v>
      </c>
      <c r="M1667" s="83">
        <v>0.999</v>
      </c>
      <c r="N1667" s="18">
        <v>0.96</v>
      </c>
      <c r="O1667" s="18">
        <v>0.26700000000000002</v>
      </c>
      <c r="P1667" s="16">
        <v>0</v>
      </c>
      <c r="Q1667" s="16">
        <v>0</v>
      </c>
      <c r="R1667">
        <v>0</v>
      </c>
      <c r="S1667" s="16">
        <v>0</v>
      </c>
      <c r="T1667">
        <v>4.5400000000000003E-2</v>
      </c>
      <c r="U1667" s="15">
        <v>-8.1799999999999998E-2</v>
      </c>
      <c r="V1667" s="15">
        <v>0.254</v>
      </c>
      <c r="W1667" s="15">
        <v>0.33100000000000002</v>
      </c>
      <c r="X1667">
        <v>0.97</v>
      </c>
      <c r="Y1667">
        <v>-4.3900000000000002E-2</v>
      </c>
    </row>
    <row r="1668" spans="1:25" x14ac:dyDescent="0.2">
      <c r="A1668" s="16" t="s">
        <v>12826</v>
      </c>
      <c r="B1668" s="16" t="s">
        <v>54</v>
      </c>
      <c r="C1668" s="16" t="s">
        <v>57</v>
      </c>
      <c r="D1668" s="16" t="s">
        <v>12827</v>
      </c>
      <c r="E1668" s="16" t="s">
        <v>590</v>
      </c>
      <c r="F1668" s="16" t="s">
        <v>60</v>
      </c>
      <c r="G1668" s="16">
        <v>473</v>
      </c>
      <c r="H1668" s="16">
        <v>0.20219999999999999</v>
      </c>
      <c r="I1668" s="82">
        <v>8.3799999999999999E-2</v>
      </c>
      <c r="J1668" s="16">
        <v>4.8099999999999997E-2</v>
      </c>
      <c r="K1668" s="57">
        <v>1</v>
      </c>
      <c r="L1668" s="16">
        <v>3.2800000000000003E-2</v>
      </c>
      <c r="M1668" s="83">
        <v>0.999</v>
      </c>
      <c r="N1668" s="18">
        <v>1.0900000000000001</v>
      </c>
      <c r="O1668" s="18">
        <v>0.26300000000000001</v>
      </c>
      <c r="P1668" s="16">
        <v>0</v>
      </c>
      <c r="Q1668" s="16">
        <v>0</v>
      </c>
      <c r="R1668">
        <v>0</v>
      </c>
      <c r="S1668" s="16">
        <v>0</v>
      </c>
      <c r="T1668">
        <v>-4.87E-2</v>
      </c>
      <c r="U1668" s="15">
        <v>-5.0900000000000001E-2</v>
      </c>
      <c r="V1668" s="15">
        <v>8.4000000000000005E-2</v>
      </c>
      <c r="W1668" s="15">
        <v>-6.4799999999999996E-2</v>
      </c>
      <c r="X1668">
        <v>1.19</v>
      </c>
      <c r="Y1668">
        <v>0.251</v>
      </c>
    </row>
    <row r="1669" spans="1:25" x14ac:dyDescent="0.2">
      <c r="A1669" s="16" t="s">
        <v>14704</v>
      </c>
      <c r="B1669" s="16" t="s">
        <v>54</v>
      </c>
      <c r="C1669" s="16" t="s">
        <v>57</v>
      </c>
      <c r="D1669" s="16" t="s">
        <v>14705</v>
      </c>
      <c r="E1669" s="16" t="s">
        <v>599</v>
      </c>
      <c r="F1669" s="16">
        <v>1508</v>
      </c>
      <c r="G1669" s="16">
        <v>612</v>
      </c>
      <c r="H1669" s="16">
        <v>-4.7300000000000002E-2</v>
      </c>
      <c r="I1669" s="82">
        <v>0.67400000000000004</v>
      </c>
      <c r="J1669" s="16">
        <v>-7.4300000000000005E-2</v>
      </c>
      <c r="K1669" s="57">
        <v>1</v>
      </c>
      <c r="L1669" s="16">
        <v>-4.3299999999999998E-2</v>
      </c>
      <c r="M1669" s="83">
        <v>0.999</v>
      </c>
      <c r="N1669" s="18">
        <v>0.63</v>
      </c>
      <c r="O1669" s="18">
        <v>0.26300000000000001</v>
      </c>
      <c r="P1669" s="16">
        <v>0</v>
      </c>
      <c r="Q1669" s="16">
        <v>0</v>
      </c>
      <c r="R1669">
        <v>0</v>
      </c>
      <c r="S1669" s="16">
        <v>0</v>
      </c>
      <c r="T1669">
        <v>2.7799999999999998E-2</v>
      </c>
      <c r="U1669" s="15">
        <v>-0.28999999999999998</v>
      </c>
      <c r="V1669" s="15">
        <v>0.496</v>
      </c>
      <c r="W1669" s="15">
        <v>0.49940000000000001</v>
      </c>
      <c r="X1669">
        <v>1.1399999999999999</v>
      </c>
      <c r="Y1669">
        <v>0.189</v>
      </c>
    </row>
    <row r="1670" spans="1:25" x14ac:dyDescent="0.2">
      <c r="A1670" s="16" t="s">
        <v>8045</v>
      </c>
      <c r="B1670" s="16" t="s">
        <v>8046</v>
      </c>
      <c r="C1670" s="16" t="s">
        <v>123</v>
      </c>
      <c r="D1670" s="16" t="s">
        <v>8045</v>
      </c>
      <c r="E1670" s="16" t="s">
        <v>590</v>
      </c>
      <c r="F1670" s="16" t="s">
        <v>60</v>
      </c>
      <c r="G1670" s="16">
        <v>1321</v>
      </c>
      <c r="H1670" s="16">
        <v>-0.25309999999999999</v>
      </c>
      <c r="I1670" s="82">
        <v>1.67E-3</v>
      </c>
      <c r="J1670" s="16">
        <v>-0.27700000000000002</v>
      </c>
      <c r="K1670" s="57">
        <v>0.68144391652278002</v>
      </c>
      <c r="L1670" s="16">
        <v>-0.27160000000000001</v>
      </c>
      <c r="M1670" s="83">
        <v>0.63700000000000001</v>
      </c>
      <c r="N1670" s="18">
        <v>0.7</v>
      </c>
      <c r="O1670" s="18">
        <v>0.26300000000000001</v>
      </c>
      <c r="P1670" s="16">
        <v>0</v>
      </c>
      <c r="Q1670" s="16">
        <v>0</v>
      </c>
      <c r="R1670">
        <v>0</v>
      </c>
      <c r="S1670" s="16">
        <v>0</v>
      </c>
      <c r="T1670">
        <v>-0.2339</v>
      </c>
      <c r="U1670" s="15">
        <v>0.50519999999999998</v>
      </c>
      <c r="V1670" s="15">
        <v>0.56599999999999995</v>
      </c>
      <c r="W1670" s="15">
        <v>-0.44400000000000001</v>
      </c>
      <c r="X1670">
        <v>1.05</v>
      </c>
      <c r="Y1670">
        <v>7.0400000000000004E-2</v>
      </c>
    </row>
    <row r="1671" spans="1:25" x14ac:dyDescent="0.2">
      <c r="A1671" s="16" t="s">
        <v>12213</v>
      </c>
      <c r="B1671" s="16" t="s">
        <v>1319</v>
      </c>
      <c r="C1671" s="16" t="s">
        <v>57</v>
      </c>
      <c r="D1671" s="16" t="s">
        <v>12214</v>
      </c>
      <c r="E1671" s="16" t="s">
        <v>599</v>
      </c>
      <c r="F1671" s="16">
        <v>2277</v>
      </c>
      <c r="G1671" s="16">
        <v>2865</v>
      </c>
      <c r="H1671" s="16">
        <v>-0.22689999999999999</v>
      </c>
      <c r="I1671" s="82">
        <v>1.15E-4</v>
      </c>
      <c r="J1671" s="16">
        <v>9.9900000000000003E-2</v>
      </c>
      <c r="K1671" s="57">
        <v>1</v>
      </c>
      <c r="L1671" s="16">
        <v>8.7400000000000005E-2</v>
      </c>
      <c r="M1671" s="83">
        <v>0.999</v>
      </c>
      <c r="N1671" s="18">
        <v>0.78</v>
      </c>
      <c r="O1671" s="18">
        <v>0.26300000000000001</v>
      </c>
      <c r="P1671" s="16">
        <v>0</v>
      </c>
      <c r="Q1671" s="16">
        <v>0</v>
      </c>
      <c r="R1671">
        <v>0</v>
      </c>
      <c r="S1671" s="16">
        <v>0</v>
      </c>
      <c r="T1671">
        <v>3.7000000000000002E-3</v>
      </c>
      <c r="U1671" s="15">
        <v>0.15690000000000001</v>
      </c>
      <c r="V1671" s="15">
        <v>0.42899999999999999</v>
      </c>
      <c r="W1671" s="15">
        <v>-0.3795</v>
      </c>
      <c r="X1671">
        <v>1.03</v>
      </c>
      <c r="Y1671">
        <v>4.2599999999999999E-2</v>
      </c>
    </row>
    <row r="1672" spans="1:25" x14ac:dyDescent="0.2">
      <c r="A1672" s="16" t="s">
        <v>9131</v>
      </c>
      <c r="B1672" s="16" t="s">
        <v>9132</v>
      </c>
      <c r="C1672" s="16" t="s">
        <v>9117</v>
      </c>
      <c r="D1672" s="16" t="s">
        <v>9133</v>
      </c>
      <c r="E1672" s="16" t="s">
        <v>599</v>
      </c>
      <c r="F1672" s="16">
        <v>2403</v>
      </c>
      <c r="G1672" s="16">
        <v>2271</v>
      </c>
      <c r="H1672" s="16">
        <v>7.5899999999999995E-2</v>
      </c>
      <c r="I1672" s="82">
        <v>0.28899999999999998</v>
      </c>
      <c r="J1672" s="16">
        <v>-3.7499999999999999E-2</v>
      </c>
      <c r="K1672" s="57">
        <v>1</v>
      </c>
      <c r="L1672" s="16">
        <v>-0.1293</v>
      </c>
      <c r="M1672" s="83">
        <v>0.999</v>
      </c>
      <c r="N1672" s="18">
        <v>0.8</v>
      </c>
      <c r="O1672" s="18">
        <v>0.26300000000000001</v>
      </c>
      <c r="P1672" s="16">
        <v>0</v>
      </c>
      <c r="Q1672" s="16">
        <v>0</v>
      </c>
      <c r="R1672">
        <v>0</v>
      </c>
      <c r="S1672" s="16">
        <v>0</v>
      </c>
      <c r="T1672" s="112">
        <v>-2.7890999999999999</v>
      </c>
      <c r="U1672" s="15">
        <v>0.60670000000000002</v>
      </c>
      <c r="V1672" s="15">
        <v>0.29499999999999998</v>
      </c>
      <c r="W1672" s="99">
        <v>-0.80059999999999998</v>
      </c>
      <c r="X1672">
        <v>0.99</v>
      </c>
      <c r="Y1672">
        <v>-1.4500000000000001E-2</v>
      </c>
    </row>
    <row r="1673" spans="1:25" x14ac:dyDescent="0.2">
      <c r="A1673" s="16" t="s">
        <v>1108</v>
      </c>
      <c r="B1673" s="16" t="s">
        <v>1109</v>
      </c>
      <c r="C1673" s="16" t="s">
        <v>575</v>
      </c>
      <c r="D1673" s="16" t="s">
        <v>1110</v>
      </c>
      <c r="E1673" s="16" t="s">
        <v>590</v>
      </c>
      <c r="F1673" s="16">
        <v>4030</v>
      </c>
      <c r="G1673" s="16">
        <v>1991</v>
      </c>
      <c r="H1673" s="84">
        <v>-0.72209999999999996</v>
      </c>
      <c r="I1673" s="82">
        <v>1.3300000000000001E-19</v>
      </c>
      <c r="J1673" s="16">
        <v>-0.1143</v>
      </c>
      <c r="K1673" s="57">
        <v>1</v>
      </c>
      <c r="L1673" s="16">
        <v>3.7499999999999999E-2</v>
      </c>
      <c r="M1673" s="83">
        <v>0.999</v>
      </c>
      <c r="N1673" s="18">
        <v>0.71</v>
      </c>
      <c r="O1673" s="18">
        <v>0.26300000000000001</v>
      </c>
      <c r="P1673" s="16">
        <v>1</v>
      </c>
      <c r="Q1673" s="16">
        <v>0</v>
      </c>
      <c r="R1673">
        <v>0</v>
      </c>
      <c r="S1673" s="16">
        <v>0</v>
      </c>
      <c r="T1673">
        <v>-0.49809999999999999</v>
      </c>
      <c r="U1673" s="15">
        <v>0.45200000000000001</v>
      </c>
      <c r="V1673" s="15">
        <v>3.5999999999999997E-2</v>
      </c>
      <c r="W1673" s="15">
        <v>-0.498</v>
      </c>
      <c r="X1673">
        <v>0.96</v>
      </c>
      <c r="Y1673">
        <v>-5.8900000000000001E-2</v>
      </c>
    </row>
    <row r="1674" spans="1:25" x14ac:dyDescent="0.2">
      <c r="A1674" s="16" t="s">
        <v>7397</v>
      </c>
      <c r="B1674" s="16" t="s">
        <v>7398</v>
      </c>
      <c r="C1674" s="16" t="s">
        <v>89</v>
      </c>
      <c r="D1674" s="16" t="s">
        <v>7397</v>
      </c>
      <c r="E1674" s="16" t="s">
        <v>599</v>
      </c>
      <c r="F1674" s="16">
        <v>1201</v>
      </c>
      <c r="G1674" s="16">
        <v>903</v>
      </c>
      <c r="H1674" s="16">
        <v>3.9800000000000002E-2</v>
      </c>
      <c r="I1674" s="82">
        <v>0.70199999999999996</v>
      </c>
      <c r="J1674" s="16">
        <v>-0.14269999999999999</v>
      </c>
      <c r="K1674" s="57">
        <v>1</v>
      </c>
      <c r="L1674" s="16">
        <v>-0.1142</v>
      </c>
      <c r="M1674" s="83">
        <v>0.999</v>
      </c>
      <c r="N1674" s="18">
        <v>0.94</v>
      </c>
      <c r="O1674" s="18">
        <v>0.25900000000000001</v>
      </c>
      <c r="P1674" s="16">
        <v>0</v>
      </c>
      <c r="Q1674" s="16">
        <v>0</v>
      </c>
      <c r="R1674">
        <v>0</v>
      </c>
      <c r="S1674" s="16">
        <v>0</v>
      </c>
      <c r="T1674" s="89">
        <v>0.65949999999999998</v>
      </c>
      <c r="U1674" s="15">
        <v>-3.8399999999999997E-2</v>
      </c>
      <c r="V1674" s="11">
        <v>0.70099999999999996</v>
      </c>
      <c r="W1674" s="15">
        <v>0.38619999999999999</v>
      </c>
      <c r="X1674">
        <v>1.18</v>
      </c>
      <c r="Y1674">
        <v>0.23880000000000001</v>
      </c>
    </row>
    <row r="1675" spans="1:25" x14ac:dyDescent="0.2">
      <c r="A1675" s="16" t="s">
        <v>9463</v>
      </c>
      <c r="B1675" s="16" t="s">
        <v>9464</v>
      </c>
      <c r="C1675" s="16" t="s">
        <v>112</v>
      </c>
      <c r="D1675" s="16" t="s">
        <v>9463</v>
      </c>
      <c r="E1675" s="16" t="s">
        <v>599</v>
      </c>
      <c r="F1675" s="16" t="s">
        <v>60</v>
      </c>
      <c r="G1675" s="16">
        <v>1013</v>
      </c>
      <c r="H1675" s="16">
        <v>0.24610000000000001</v>
      </c>
      <c r="I1675" s="82">
        <v>1.4499999999999999E-3</v>
      </c>
      <c r="J1675" s="16">
        <v>4.2200000000000001E-2</v>
      </c>
      <c r="K1675" s="57">
        <v>1</v>
      </c>
      <c r="L1675" s="16">
        <v>3.3599999999999998E-2</v>
      </c>
      <c r="M1675" s="83">
        <v>0.999</v>
      </c>
      <c r="N1675" s="18">
        <v>0.93</v>
      </c>
      <c r="O1675" s="18">
        <v>0.25900000000000001</v>
      </c>
      <c r="P1675" s="16">
        <v>0</v>
      </c>
      <c r="Q1675" s="16">
        <v>0</v>
      </c>
      <c r="R1675">
        <v>0</v>
      </c>
      <c r="S1675" s="16">
        <v>0</v>
      </c>
      <c r="T1675">
        <v>1.0920000000000001</v>
      </c>
      <c r="U1675" s="15">
        <v>2.8000000000000001E-2</v>
      </c>
      <c r="V1675" s="15">
        <v>0.58299999999999996</v>
      </c>
      <c r="W1675" s="15">
        <v>-2.8E-3</v>
      </c>
      <c r="X1675">
        <v>1.1000000000000001</v>
      </c>
      <c r="Y1675">
        <v>0.13750000000000001</v>
      </c>
    </row>
    <row r="1676" spans="1:25" x14ac:dyDescent="0.2">
      <c r="A1676" s="16" t="s">
        <v>5593</v>
      </c>
      <c r="B1676" s="16" t="s">
        <v>5594</v>
      </c>
      <c r="C1676" s="16" t="s">
        <v>55</v>
      </c>
      <c r="D1676" s="16" t="s">
        <v>5595</v>
      </c>
      <c r="E1676" s="16" t="s">
        <v>599</v>
      </c>
      <c r="F1676" s="16">
        <v>1301</v>
      </c>
      <c r="G1676" s="16">
        <v>1145</v>
      </c>
      <c r="H1676" s="16">
        <v>0.29759999999999998</v>
      </c>
      <c r="I1676" s="82">
        <v>6.8300000000000007E-5</v>
      </c>
      <c r="J1676" s="16">
        <v>6.6199999999999995E-2</v>
      </c>
      <c r="K1676" s="57">
        <v>1</v>
      </c>
      <c r="L1676" s="16">
        <v>5.4699999999999999E-2</v>
      </c>
      <c r="M1676" s="83">
        <v>0.999</v>
      </c>
      <c r="N1676" s="18">
        <v>1.0900000000000001</v>
      </c>
      <c r="O1676" s="18">
        <v>0.25900000000000001</v>
      </c>
      <c r="P1676" s="16">
        <v>0</v>
      </c>
      <c r="Q1676" s="16">
        <v>0</v>
      </c>
      <c r="R1676">
        <v>0</v>
      </c>
      <c r="S1676" s="16">
        <v>0</v>
      </c>
      <c r="T1676">
        <v>0.1641</v>
      </c>
      <c r="U1676" s="15">
        <v>0.157</v>
      </c>
      <c r="V1676" s="15">
        <v>0.31</v>
      </c>
      <c r="W1676" s="15">
        <v>-0.159</v>
      </c>
      <c r="X1676">
        <v>1.04</v>
      </c>
      <c r="Y1676">
        <v>5.6599999999999998E-2</v>
      </c>
    </row>
    <row r="1677" spans="1:25" x14ac:dyDescent="0.2">
      <c r="A1677" s="16" t="s">
        <v>11238</v>
      </c>
      <c r="B1677" s="16" t="s">
        <v>54</v>
      </c>
      <c r="C1677" s="16" t="s">
        <v>57</v>
      </c>
      <c r="D1677" s="16" t="s">
        <v>11239</v>
      </c>
      <c r="E1677" s="16" t="s">
        <v>599</v>
      </c>
      <c r="F1677" s="16">
        <v>890</v>
      </c>
      <c r="G1677" s="16">
        <v>970</v>
      </c>
      <c r="H1677" s="16">
        <v>0.26329999999999998</v>
      </c>
      <c r="I1677" s="82">
        <v>2.1800000000000001E-3</v>
      </c>
      <c r="J1677" s="16">
        <v>0.30180000000000001</v>
      </c>
      <c r="K1677" s="57">
        <v>0.61973082683145397</v>
      </c>
      <c r="L1677" s="16">
        <v>0.31780000000000003</v>
      </c>
      <c r="M1677" s="83">
        <v>0.56799999999999995</v>
      </c>
      <c r="N1677" s="18">
        <v>1.1499999999999999</v>
      </c>
      <c r="O1677" s="18">
        <v>0.25900000000000001</v>
      </c>
      <c r="P1677" s="16">
        <v>0</v>
      </c>
      <c r="Q1677" s="16">
        <v>0</v>
      </c>
      <c r="R1677">
        <v>0</v>
      </c>
      <c r="S1677" s="16">
        <v>0</v>
      </c>
      <c r="T1677">
        <v>0.19309999999999999</v>
      </c>
      <c r="U1677" s="15">
        <v>-0.245</v>
      </c>
      <c r="V1677" s="15">
        <v>-4.0000000000000001E-3</v>
      </c>
      <c r="W1677" s="15">
        <v>0.21729999999999999</v>
      </c>
      <c r="X1677">
        <v>0.86</v>
      </c>
      <c r="Y1677">
        <v>-0.21759999999999999</v>
      </c>
    </row>
    <row r="1678" spans="1:25" x14ac:dyDescent="0.2">
      <c r="A1678" s="16" t="s">
        <v>15022</v>
      </c>
      <c r="B1678" s="16" t="s">
        <v>54</v>
      </c>
      <c r="C1678" s="16" t="s">
        <v>57</v>
      </c>
      <c r="D1678" s="16" t="s">
        <v>15023</v>
      </c>
      <c r="E1678" s="16" t="s">
        <v>599</v>
      </c>
      <c r="F1678" s="16">
        <v>1199</v>
      </c>
      <c r="G1678" s="16">
        <v>551</v>
      </c>
      <c r="H1678" s="16">
        <v>0.25230000000000002</v>
      </c>
      <c r="I1678" s="82">
        <v>4.2500000000000003E-2</v>
      </c>
      <c r="J1678" s="16">
        <v>-0.1012</v>
      </c>
      <c r="K1678" s="57">
        <v>1</v>
      </c>
      <c r="L1678" s="16">
        <v>-0.1489</v>
      </c>
      <c r="M1678" s="83">
        <v>0.71699999999999997</v>
      </c>
      <c r="N1678" s="18">
        <v>0.98</v>
      </c>
      <c r="O1678" s="18">
        <v>0.255</v>
      </c>
      <c r="P1678" s="16">
        <v>0</v>
      </c>
      <c r="Q1678" s="16">
        <v>0</v>
      </c>
      <c r="R1678">
        <v>0</v>
      </c>
      <c r="S1678" s="16">
        <v>0</v>
      </c>
      <c r="T1678" s="112">
        <v>-1.3864000000000001</v>
      </c>
      <c r="U1678" s="15">
        <v>-0.32590000000000002</v>
      </c>
      <c r="V1678" s="15">
        <v>-2.4E-2</v>
      </c>
      <c r="W1678" s="98">
        <v>-1.1182000000000001</v>
      </c>
      <c r="X1678">
        <v>1.07</v>
      </c>
      <c r="Y1678">
        <v>9.7600000000000006E-2</v>
      </c>
    </row>
    <row r="1679" spans="1:25" x14ac:dyDescent="0.2">
      <c r="A1679" s="16" t="s">
        <v>14744</v>
      </c>
      <c r="B1679" s="16" t="s">
        <v>54</v>
      </c>
      <c r="C1679" s="16" t="s">
        <v>57</v>
      </c>
      <c r="D1679" s="16" t="s">
        <v>14745</v>
      </c>
      <c r="E1679" s="16" t="s">
        <v>599</v>
      </c>
      <c r="F1679" s="16" t="s">
        <v>60</v>
      </c>
      <c r="G1679" s="16">
        <v>2175</v>
      </c>
      <c r="H1679" s="16">
        <v>-0.27929999999999999</v>
      </c>
      <c r="I1679" s="82">
        <v>1.5099999999999999E-6</v>
      </c>
      <c r="J1679" s="16">
        <v>-7.7299999999999994E-2</v>
      </c>
      <c r="K1679" s="57">
        <v>1</v>
      </c>
      <c r="L1679" s="16">
        <v>-7.2599999999999998E-2</v>
      </c>
      <c r="M1679" s="83">
        <v>0.999</v>
      </c>
      <c r="N1679" s="18">
        <v>0.86</v>
      </c>
      <c r="O1679" s="18">
        <v>0.255</v>
      </c>
      <c r="P1679" s="16">
        <v>0</v>
      </c>
      <c r="Q1679" s="16">
        <v>0</v>
      </c>
      <c r="R1679">
        <v>0</v>
      </c>
      <c r="S1679" s="16">
        <v>0</v>
      </c>
      <c r="T1679">
        <v>0.37569999999999998</v>
      </c>
      <c r="U1679" s="15">
        <v>-9.8599999999999993E-2</v>
      </c>
      <c r="V1679" s="99">
        <v>-0.68400000000000005</v>
      </c>
      <c r="W1679" s="15">
        <v>-3.49E-2</v>
      </c>
      <c r="X1679">
        <v>1.05</v>
      </c>
      <c r="Y1679">
        <v>7.0400000000000004E-2</v>
      </c>
    </row>
    <row r="1680" spans="1:25" x14ac:dyDescent="0.2">
      <c r="A1680" s="16" t="s">
        <v>1673</v>
      </c>
      <c r="B1680" s="16" t="s">
        <v>1674</v>
      </c>
      <c r="C1680" s="16" t="s">
        <v>727</v>
      </c>
      <c r="D1680" s="16" t="s">
        <v>1675</v>
      </c>
      <c r="E1680" s="16" t="s">
        <v>590</v>
      </c>
      <c r="F1680" s="16">
        <v>1696</v>
      </c>
      <c r="G1680" s="16">
        <v>4711</v>
      </c>
      <c r="H1680" s="16">
        <v>-2.9999999999999997E-4</v>
      </c>
      <c r="I1680" s="82">
        <v>0.996</v>
      </c>
      <c r="J1680" s="16">
        <v>1.1771</v>
      </c>
      <c r="K1680" s="57">
        <v>0.59138752427507102</v>
      </c>
      <c r="L1680" s="16">
        <v>1.1420999999999999</v>
      </c>
      <c r="M1680" s="83">
        <v>0.185</v>
      </c>
      <c r="N1680" s="18">
        <v>0.97</v>
      </c>
      <c r="O1680" s="18">
        <v>0.255</v>
      </c>
      <c r="P1680" s="16">
        <v>0</v>
      </c>
      <c r="Q1680" s="16">
        <v>0</v>
      </c>
      <c r="R1680">
        <v>0</v>
      </c>
      <c r="S1680" s="16">
        <v>0</v>
      </c>
      <c r="T1680">
        <v>5.62E-2</v>
      </c>
      <c r="U1680" s="15">
        <v>0.60770000000000002</v>
      </c>
      <c r="V1680" s="15">
        <v>8.5999999999999993E-2</v>
      </c>
      <c r="W1680" s="7">
        <v>1.6444000000000001</v>
      </c>
      <c r="X1680">
        <v>1.03</v>
      </c>
      <c r="Y1680">
        <v>4.2599999999999999E-2</v>
      </c>
    </row>
    <row r="1681" spans="1:25" x14ac:dyDescent="0.2">
      <c r="A1681" s="16" t="s">
        <v>15475</v>
      </c>
      <c r="B1681" s="16" t="s">
        <v>54</v>
      </c>
      <c r="C1681" s="16" t="s">
        <v>57</v>
      </c>
      <c r="D1681" s="16" t="s">
        <v>15476</v>
      </c>
      <c r="E1681" s="16" t="s">
        <v>599</v>
      </c>
      <c r="F1681" s="16">
        <v>3103</v>
      </c>
      <c r="G1681" s="16">
        <v>3172</v>
      </c>
      <c r="H1681" s="16">
        <v>-0.1211</v>
      </c>
      <c r="I1681" s="82">
        <v>2.1700000000000001E-2</v>
      </c>
      <c r="J1681" s="16">
        <v>-0.15010000000000001</v>
      </c>
      <c r="K1681" s="57">
        <v>0.86229479783621499</v>
      </c>
      <c r="L1681" s="16">
        <v>-0.1545</v>
      </c>
      <c r="M1681" s="83">
        <v>0.89100000000000001</v>
      </c>
      <c r="N1681" s="18">
        <v>0.94</v>
      </c>
      <c r="O1681" s="18">
        <v>0.255</v>
      </c>
      <c r="P1681" s="16">
        <v>0</v>
      </c>
      <c r="Q1681" s="16">
        <v>0</v>
      </c>
      <c r="R1681">
        <v>0</v>
      </c>
      <c r="S1681" s="16">
        <v>0</v>
      </c>
      <c r="T1681">
        <v>0.44629999999999997</v>
      </c>
      <c r="U1681" s="15">
        <v>0.40160000000000001</v>
      </c>
      <c r="V1681" s="15">
        <v>0.29599999999999999</v>
      </c>
      <c r="W1681" s="99">
        <v>-0.92030000000000001</v>
      </c>
      <c r="X1681">
        <v>1.03</v>
      </c>
      <c r="Y1681">
        <v>4.2599999999999999E-2</v>
      </c>
    </row>
    <row r="1682" spans="1:25" x14ac:dyDescent="0.2">
      <c r="A1682" s="16" t="s">
        <v>9151</v>
      </c>
      <c r="B1682" s="16" t="s">
        <v>9152</v>
      </c>
      <c r="C1682" s="16" t="s">
        <v>9117</v>
      </c>
      <c r="D1682" s="16" t="s">
        <v>9153</v>
      </c>
      <c r="E1682" s="16" t="s">
        <v>590</v>
      </c>
      <c r="F1682" s="16" t="s">
        <v>60</v>
      </c>
      <c r="G1682" s="16">
        <v>936</v>
      </c>
      <c r="H1682" s="16">
        <v>-0.49409999999999998</v>
      </c>
      <c r="I1682" s="82">
        <v>2.09E-10</v>
      </c>
      <c r="J1682" s="16">
        <v>-0.54700000000000004</v>
      </c>
      <c r="K1682" s="57">
        <v>0.81621404136215703</v>
      </c>
      <c r="L1682" s="16">
        <v>-0.51910000000000001</v>
      </c>
      <c r="M1682" s="83">
        <v>0.14099999999999999</v>
      </c>
      <c r="N1682" s="18">
        <v>0.79</v>
      </c>
      <c r="O1682" s="18">
        <v>0.255</v>
      </c>
      <c r="P1682" s="16">
        <v>0</v>
      </c>
      <c r="Q1682" s="16">
        <v>0</v>
      </c>
      <c r="R1682">
        <v>0</v>
      </c>
      <c r="S1682" s="16">
        <v>0</v>
      </c>
      <c r="T1682" s="112">
        <v>-2.7616000000000001</v>
      </c>
      <c r="U1682" s="15">
        <v>0.56179999999999997</v>
      </c>
      <c r="V1682" s="7">
        <v>1.177</v>
      </c>
      <c r="W1682" s="99">
        <v>-0.83919999999999995</v>
      </c>
      <c r="X1682">
        <v>1.01</v>
      </c>
      <c r="Y1682">
        <v>1.44E-2</v>
      </c>
    </row>
    <row r="1683" spans="1:25" x14ac:dyDescent="0.2">
      <c r="A1683" s="16" t="s">
        <v>6486</v>
      </c>
      <c r="B1683" s="16" t="s">
        <v>6228</v>
      </c>
      <c r="C1683" s="16" t="s">
        <v>338</v>
      </c>
      <c r="D1683" s="16" t="s">
        <v>6487</v>
      </c>
      <c r="E1683" s="16" t="s">
        <v>590</v>
      </c>
      <c r="F1683" s="16" t="s">
        <v>60</v>
      </c>
      <c r="G1683" s="16">
        <v>1180</v>
      </c>
      <c r="H1683" s="16">
        <v>-0.52910000000000001</v>
      </c>
      <c r="I1683" s="82">
        <v>9.0799999999999997E-13</v>
      </c>
      <c r="J1683" s="16">
        <v>-0.3483</v>
      </c>
      <c r="K1683" s="57">
        <v>0.56584922195167697</v>
      </c>
      <c r="L1683" s="16">
        <v>-0.35410000000000003</v>
      </c>
      <c r="M1683" s="83">
        <v>0.17699999999999999</v>
      </c>
      <c r="N1683" s="18">
        <v>0.94</v>
      </c>
      <c r="O1683" s="18">
        <v>0.255</v>
      </c>
      <c r="P1683" s="16">
        <v>0</v>
      </c>
      <c r="Q1683" s="16">
        <v>0</v>
      </c>
      <c r="R1683">
        <v>0</v>
      </c>
      <c r="S1683" s="16">
        <v>0</v>
      </c>
      <c r="T1683">
        <v>0.27939999999999998</v>
      </c>
      <c r="U1683" s="15">
        <v>6.4699999999999994E-2</v>
      </c>
      <c r="V1683" s="11">
        <v>0.68600000000000005</v>
      </c>
      <c r="W1683" s="15">
        <v>0.11</v>
      </c>
      <c r="X1683">
        <v>0.98</v>
      </c>
      <c r="Y1683">
        <v>-2.9100000000000001E-2</v>
      </c>
    </row>
    <row r="1684" spans="1:25" x14ac:dyDescent="0.2">
      <c r="A1684" s="16" t="s">
        <v>15728</v>
      </c>
      <c r="B1684" s="16" t="s">
        <v>54</v>
      </c>
      <c r="C1684" s="16" t="s">
        <v>57</v>
      </c>
      <c r="D1684" s="16" t="s">
        <v>15729</v>
      </c>
      <c r="E1684" s="16" t="s">
        <v>599</v>
      </c>
      <c r="F1684" s="16" t="s">
        <v>60</v>
      </c>
      <c r="G1684" s="16">
        <v>571</v>
      </c>
      <c r="H1684" s="16">
        <v>-0.18540000000000001</v>
      </c>
      <c r="I1684" s="82">
        <v>6.5000000000000002E-2</v>
      </c>
      <c r="J1684" s="16">
        <v>-0.192</v>
      </c>
      <c r="K1684" s="57">
        <v>1</v>
      </c>
      <c r="L1684" s="16">
        <v>-0.18820000000000001</v>
      </c>
      <c r="M1684" s="83">
        <v>0.623</v>
      </c>
      <c r="N1684" s="18">
        <v>0.8</v>
      </c>
      <c r="O1684" s="18">
        <v>0.255</v>
      </c>
      <c r="P1684" s="16">
        <v>0</v>
      </c>
      <c r="Q1684" s="16">
        <v>0</v>
      </c>
      <c r="R1684">
        <v>0</v>
      </c>
      <c r="S1684" s="16">
        <v>0</v>
      </c>
      <c r="T1684" s="89">
        <v>0.62470000000000003</v>
      </c>
      <c r="U1684" s="15">
        <v>0.2006</v>
      </c>
      <c r="V1684" s="15">
        <v>-0.11</v>
      </c>
      <c r="W1684" s="15">
        <v>-5.6000000000000001E-2</v>
      </c>
      <c r="X1684">
        <v>0.98</v>
      </c>
      <c r="Y1684">
        <v>-2.9100000000000001E-2</v>
      </c>
    </row>
    <row r="1685" spans="1:25" x14ac:dyDescent="0.2">
      <c r="A1685" s="16" t="s">
        <v>15509</v>
      </c>
      <c r="B1685" s="16" t="s">
        <v>54</v>
      </c>
      <c r="C1685" s="16" t="s">
        <v>57</v>
      </c>
      <c r="D1685" s="16" t="s">
        <v>15510</v>
      </c>
      <c r="E1685" s="16" t="s">
        <v>599</v>
      </c>
      <c r="F1685" s="16" t="s">
        <v>60</v>
      </c>
      <c r="G1685" s="16">
        <v>437</v>
      </c>
      <c r="H1685" s="16">
        <v>0.37</v>
      </c>
      <c r="I1685" s="82">
        <v>1.1199999999999999E-3</v>
      </c>
      <c r="J1685" s="16">
        <v>-0.1547</v>
      </c>
      <c r="K1685" s="57">
        <v>1</v>
      </c>
      <c r="L1685" s="16">
        <v>-0.1328</v>
      </c>
      <c r="M1685" s="83">
        <v>0.995</v>
      </c>
      <c r="N1685" s="18">
        <v>1.02</v>
      </c>
      <c r="O1685" s="18">
        <v>0.255</v>
      </c>
      <c r="P1685" s="16">
        <v>0</v>
      </c>
      <c r="Q1685" s="16">
        <v>0</v>
      </c>
      <c r="R1685">
        <v>0</v>
      </c>
      <c r="S1685" s="16">
        <v>0</v>
      </c>
      <c r="T1685" s="112">
        <v>-1.2170000000000001</v>
      </c>
      <c r="U1685" s="15">
        <v>-2.1899999999999999E-2</v>
      </c>
      <c r="V1685" s="11">
        <v>0.97199999999999998</v>
      </c>
      <c r="W1685" s="15">
        <v>-0.55459999999999998</v>
      </c>
      <c r="X1685">
        <v>0.97</v>
      </c>
      <c r="Y1685">
        <v>-4.3900000000000002E-2</v>
      </c>
    </row>
    <row r="1686" spans="1:25" x14ac:dyDescent="0.2">
      <c r="A1686" s="16" t="s">
        <v>7558</v>
      </c>
      <c r="B1686" s="16" t="s">
        <v>7559</v>
      </c>
      <c r="C1686" s="16" t="s">
        <v>635</v>
      </c>
      <c r="D1686" s="16" t="s">
        <v>7558</v>
      </c>
      <c r="E1686" s="16" t="s">
        <v>590</v>
      </c>
      <c r="F1686" s="16" t="s">
        <v>60</v>
      </c>
      <c r="G1686" s="16">
        <v>588</v>
      </c>
      <c r="H1686" s="16">
        <v>0.1641</v>
      </c>
      <c r="I1686" s="82">
        <v>0.127</v>
      </c>
      <c r="J1686" s="16">
        <v>0.2359</v>
      </c>
      <c r="K1686" s="57">
        <v>0.79879500923513003</v>
      </c>
      <c r="L1686" s="16">
        <v>0.26619999999999999</v>
      </c>
      <c r="M1686" s="83">
        <v>0.82399999999999995</v>
      </c>
      <c r="N1686" s="18">
        <v>1.01</v>
      </c>
      <c r="O1686" s="18">
        <v>0.255</v>
      </c>
      <c r="P1686" s="16">
        <v>0</v>
      </c>
      <c r="Q1686" s="16">
        <v>0</v>
      </c>
      <c r="R1686">
        <v>0</v>
      </c>
      <c r="S1686" s="16">
        <v>0</v>
      </c>
      <c r="T1686">
        <v>-0.42080000000000001</v>
      </c>
      <c r="U1686" s="15">
        <v>-0.34129999999999999</v>
      </c>
      <c r="V1686" s="15">
        <v>0.24299999999999999</v>
      </c>
      <c r="W1686" s="15">
        <v>-0.3669</v>
      </c>
      <c r="X1686">
        <v>0.92</v>
      </c>
      <c r="Y1686">
        <v>-0.1203</v>
      </c>
    </row>
    <row r="1687" spans="1:25" x14ac:dyDescent="0.2">
      <c r="A1687" s="16" t="s">
        <v>7604</v>
      </c>
      <c r="B1687" s="16" t="s">
        <v>7605</v>
      </c>
      <c r="C1687" s="16" t="s">
        <v>635</v>
      </c>
      <c r="D1687" s="16" t="s">
        <v>7606</v>
      </c>
      <c r="E1687" s="16" t="s">
        <v>599</v>
      </c>
      <c r="F1687" s="16" t="s">
        <v>60</v>
      </c>
      <c r="G1687" s="16">
        <v>1150</v>
      </c>
      <c r="H1687" s="16">
        <v>-0.56530000000000002</v>
      </c>
      <c r="I1687" s="82">
        <v>4.5499999999999998E-11</v>
      </c>
      <c r="J1687" s="16">
        <v>-0.29430000000000001</v>
      </c>
      <c r="K1687" s="57">
        <v>0.28726468403487598</v>
      </c>
      <c r="L1687" s="16">
        <v>-0.29120000000000001</v>
      </c>
      <c r="M1687" s="83">
        <v>0.188</v>
      </c>
      <c r="N1687" s="18">
        <v>1.05</v>
      </c>
      <c r="O1687" s="18">
        <v>0.255</v>
      </c>
      <c r="P1687" s="16">
        <v>0</v>
      </c>
      <c r="Q1687" s="16">
        <v>0</v>
      </c>
      <c r="R1687">
        <v>0</v>
      </c>
      <c r="S1687" s="16">
        <v>0</v>
      </c>
      <c r="T1687" s="88">
        <v>1.7624</v>
      </c>
      <c r="U1687" s="15">
        <v>0.55800000000000005</v>
      </c>
      <c r="V1687" s="15">
        <v>-0.02</v>
      </c>
      <c r="W1687" s="7">
        <v>2.0234999999999999</v>
      </c>
      <c r="X1687">
        <v>0.9</v>
      </c>
      <c r="Y1687">
        <v>-0.152</v>
      </c>
    </row>
    <row r="1688" spans="1:25" x14ac:dyDescent="0.2">
      <c r="A1688" s="16" t="s">
        <v>385</v>
      </c>
      <c r="B1688" s="16" t="s">
        <v>54</v>
      </c>
      <c r="C1688" s="16" t="s">
        <v>57</v>
      </c>
      <c r="D1688" s="16" t="s">
        <v>1439</v>
      </c>
      <c r="E1688" s="16" t="s">
        <v>599</v>
      </c>
      <c r="F1688" s="16" t="s">
        <v>60</v>
      </c>
      <c r="G1688" s="16">
        <v>3566</v>
      </c>
      <c r="H1688" s="81">
        <v>-1.5135000000000001</v>
      </c>
      <c r="I1688" s="82">
        <v>5.4300000000000005E-203</v>
      </c>
      <c r="J1688" s="16">
        <v>-0.28820000000000001</v>
      </c>
      <c r="K1688" s="57">
        <v>1</v>
      </c>
      <c r="L1688" s="16">
        <v>-0.26090000000000002</v>
      </c>
      <c r="M1688" s="83">
        <v>0.90500000000000003</v>
      </c>
      <c r="N1688" s="18">
        <v>0.69</v>
      </c>
      <c r="O1688" s="18">
        <v>0.251</v>
      </c>
      <c r="P1688" s="16">
        <v>1</v>
      </c>
      <c r="Q1688" s="16">
        <v>0</v>
      </c>
      <c r="R1688">
        <v>0</v>
      </c>
      <c r="S1688" s="16">
        <v>0</v>
      </c>
      <c r="T1688" s="88">
        <v>1.7787999999999999</v>
      </c>
      <c r="U1688" s="15">
        <v>0.38290000000000002</v>
      </c>
      <c r="V1688" s="15">
        <v>-0.20499999999999999</v>
      </c>
      <c r="W1688" s="15">
        <v>0.18609999999999999</v>
      </c>
      <c r="X1688">
        <v>1.26</v>
      </c>
      <c r="Y1688">
        <v>0.33339999999999997</v>
      </c>
    </row>
    <row r="1689" spans="1:25" x14ac:dyDescent="0.2">
      <c r="A1689" s="16" t="s">
        <v>11466</v>
      </c>
      <c r="B1689" s="16" t="s">
        <v>11467</v>
      </c>
      <c r="C1689" s="16" t="s">
        <v>57</v>
      </c>
      <c r="D1689" s="16" t="s">
        <v>11468</v>
      </c>
      <c r="E1689" s="16" t="s">
        <v>590</v>
      </c>
      <c r="F1689" s="16">
        <v>783</v>
      </c>
      <c r="G1689" s="16">
        <v>925</v>
      </c>
      <c r="H1689" s="16">
        <v>-9.4200000000000006E-2</v>
      </c>
      <c r="I1689" s="82">
        <v>0.34899999999999998</v>
      </c>
      <c r="J1689" s="16">
        <v>0.22919999999999999</v>
      </c>
      <c r="K1689" s="57">
        <v>1</v>
      </c>
      <c r="L1689" s="16">
        <v>0.25319999999999998</v>
      </c>
      <c r="M1689" s="83">
        <v>0.999</v>
      </c>
      <c r="N1689" s="18">
        <v>0.5</v>
      </c>
      <c r="O1689" s="18">
        <v>0.251</v>
      </c>
      <c r="P1689" s="16">
        <v>0</v>
      </c>
      <c r="Q1689" s="16">
        <v>0</v>
      </c>
      <c r="R1689">
        <v>0</v>
      </c>
      <c r="S1689" s="16">
        <v>0</v>
      </c>
      <c r="T1689">
        <v>-0.20569999999999999</v>
      </c>
      <c r="U1689" s="98">
        <v>-1.1978</v>
      </c>
      <c r="V1689" s="98">
        <v>-1.5449999999999999</v>
      </c>
      <c r="W1689" s="98">
        <v>-1.6001000000000001</v>
      </c>
      <c r="X1689">
        <v>1.23</v>
      </c>
      <c r="Y1689">
        <v>0.29870000000000002</v>
      </c>
    </row>
    <row r="1690" spans="1:25" x14ac:dyDescent="0.2">
      <c r="A1690" s="16" t="s">
        <v>3901</v>
      </c>
      <c r="B1690" s="16" t="s">
        <v>3902</v>
      </c>
      <c r="C1690" s="16" t="s">
        <v>86</v>
      </c>
      <c r="D1690" s="16" t="s">
        <v>3901</v>
      </c>
      <c r="E1690" s="16" t="s">
        <v>590</v>
      </c>
      <c r="F1690" s="16">
        <v>1702</v>
      </c>
      <c r="G1690" s="16">
        <v>1158</v>
      </c>
      <c r="H1690" s="16">
        <v>0.1113</v>
      </c>
      <c r="I1690" s="82">
        <v>0.17</v>
      </c>
      <c r="J1690" s="16">
        <v>-7.3899999999999993E-2</v>
      </c>
      <c r="K1690" s="57">
        <v>1</v>
      </c>
      <c r="L1690" s="16">
        <v>-7.5800000000000006E-2</v>
      </c>
      <c r="M1690" s="83">
        <v>0.999</v>
      </c>
      <c r="N1690" s="18">
        <v>0.86</v>
      </c>
      <c r="O1690" s="18">
        <v>0.251</v>
      </c>
      <c r="P1690" s="16">
        <v>0</v>
      </c>
      <c r="Q1690" s="16">
        <v>0</v>
      </c>
      <c r="R1690">
        <v>0</v>
      </c>
      <c r="S1690" s="16">
        <v>0</v>
      </c>
      <c r="T1690">
        <v>0.17580000000000001</v>
      </c>
      <c r="U1690" s="15">
        <v>-2.4199999999999999E-2</v>
      </c>
      <c r="V1690" s="15">
        <v>-4.9000000000000002E-2</v>
      </c>
      <c r="W1690" s="15">
        <v>0.08</v>
      </c>
      <c r="X1690">
        <v>1.17</v>
      </c>
      <c r="Y1690">
        <v>0.22650000000000001</v>
      </c>
    </row>
    <row r="1691" spans="1:25" x14ac:dyDescent="0.2">
      <c r="A1691" s="16" t="s">
        <v>3590</v>
      </c>
      <c r="B1691" s="16" t="s">
        <v>3591</v>
      </c>
      <c r="C1691" s="16" t="s">
        <v>412</v>
      </c>
      <c r="D1691" s="16" t="s">
        <v>3590</v>
      </c>
      <c r="E1691" s="16" t="s">
        <v>599</v>
      </c>
      <c r="F1691" s="16" t="s">
        <v>60</v>
      </c>
      <c r="G1691" s="16">
        <v>3862</v>
      </c>
      <c r="H1691" s="16">
        <v>-1.2699999999999999E-2</v>
      </c>
      <c r="I1691" s="82">
        <v>0.85299999999999998</v>
      </c>
      <c r="J1691" s="16">
        <v>-3.5700000000000003E-2</v>
      </c>
      <c r="K1691" s="57">
        <v>1</v>
      </c>
      <c r="L1691" s="16">
        <v>-2.8799999999999999E-2</v>
      </c>
      <c r="M1691" s="83">
        <v>0.999</v>
      </c>
      <c r="N1691" s="18">
        <v>0.56999999999999995</v>
      </c>
      <c r="O1691" s="18">
        <v>0.251</v>
      </c>
      <c r="P1691" s="16">
        <v>0</v>
      </c>
      <c r="Q1691" s="16">
        <v>0</v>
      </c>
      <c r="R1691">
        <v>0</v>
      </c>
      <c r="S1691" s="16">
        <v>0</v>
      </c>
      <c r="T1691">
        <v>1.5299999999999999E-2</v>
      </c>
      <c r="U1691" s="15">
        <v>4.9599999999999998E-2</v>
      </c>
      <c r="V1691" s="11">
        <v>0.58599999999999997</v>
      </c>
      <c r="W1691" s="15">
        <v>0.3463</v>
      </c>
      <c r="X1691">
        <v>1.06</v>
      </c>
      <c r="Y1691">
        <v>8.4099999999999994E-2</v>
      </c>
    </row>
    <row r="1692" spans="1:25" x14ac:dyDescent="0.2">
      <c r="A1692" s="16" t="s">
        <v>4427</v>
      </c>
      <c r="B1692" s="16" t="s">
        <v>4428</v>
      </c>
      <c r="C1692" s="16" t="s">
        <v>81</v>
      </c>
      <c r="D1692" s="16" t="s">
        <v>4429</v>
      </c>
      <c r="E1692" s="16" t="s">
        <v>599</v>
      </c>
      <c r="F1692" s="16">
        <v>2539</v>
      </c>
      <c r="G1692" s="16">
        <v>1847</v>
      </c>
      <c r="H1692" s="89">
        <v>0.83</v>
      </c>
      <c r="I1692" s="82">
        <v>1.0100000000000001E-42</v>
      </c>
      <c r="J1692" s="16">
        <v>0.20960000000000001</v>
      </c>
      <c r="K1692" s="57">
        <v>0.88211852279769598</v>
      </c>
      <c r="L1692" s="16">
        <v>0.18779999999999999</v>
      </c>
      <c r="M1692" s="83">
        <v>0.32700000000000001</v>
      </c>
      <c r="N1692" s="18">
        <v>0.99</v>
      </c>
      <c r="O1692" s="18">
        <v>0.251</v>
      </c>
      <c r="P1692" s="16">
        <v>0</v>
      </c>
      <c r="Q1692" s="16">
        <v>1</v>
      </c>
      <c r="R1692">
        <v>0</v>
      </c>
      <c r="S1692" s="16">
        <v>0</v>
      </c>
      <c r="T1692" s="88">
        <v>1.3109</v>
      </c>
      <c r="U1692" s="15">
        <v>-0.13370000000000001</v>
      </c>
      <c r="V1692" s="15">
        <v>0.13500000000000001</v>
      </c>
      <c r="W1692" s="11">
        <v>0.95840000000000003</v>
      </c>
      <c r="X1692">
        <v>1.03</v>
      </c>
      <c r="Y1692">
        <v>4.2599999999999999E-2</v>
      </c>
    </row>
    <row r="1693" spans="1:25" x14ac:dyDescent="0.2">
      <c r="A1693" s="16" t="s">
        <v>14642</v>
      </c>
      <c r="B1693" s="16" t="s">
        <v>14643</v>
      </c>
      <c r="C1693" s="16" t="s">
        <v>57</v>
      </c>
      <c r="D1693" s="16" t="s">
        <v>14644</v>
      </c>
      <c r="E1693" s="16" t="s">
        <v>590</v>
      </c>
      <c r="F1693" s="16">
        <v>2740</v>
      </c>
      <c r="G1693" s="16">
        <v>1138</v>
      </c>
      <c r="H1693" s="16">
        <v>-0.30209999999999998</v>
      </c>
      <c r="I1693" s="82">
        <v>2.51E-5</v>
      </c>
      <c r="J1693" s="16">
        <v>-7.0199999999999999E-2</v>
      </c>
      <c r="K1693" s="57">
        <v>1</v>
      </c>
      <c r="L1693" s="16">
        <v>-6.6000000000000003E-2</v>
      </c>
      <c r="M1693" s="83">
        <v>0.999</v>
      </c>
      <c r="N1693" s="18">
        <v>0.65</v>
      </c>
      <c r="O1693" s="18">
        <v>0.251</v>
      </c>
      <c r="P1693" s="16">
        <v>0</v>
      </c>
      <c r="Q1693" s="16">
        <v>0</v>
      </c>
      <c r="R1693">
        <v>0</v>
      </c>
      <c r="S1693" s="16">
        <v>0</v>
      </c>
      <c r="T1693" s="89">
        <v>0.75780000000000003</v>
      </c>
      <c r="U1693" s="15">
        <v>0.23649999999999999</v>
      </c>
      <c r="V1693" s="15">
        <v>0.154</v>
      </c>
      <c r="W1693" s="15">
        <v>0.30020000000000002</v>
      </c>
      <c r="X1693">
        <v>0.97</v>
      </c>
      <c r="Y1693">
        <v>-4.3900000000000002E-2</v>
      </c>
    </row>
    <row r="1694" spans="1:25" x14ac:dyDescent="0.2">
      <c r="A1694" s="16" t="s">
        <v>2340</v>
      </c>
      <c r="B1694" s="16" t="s">
        <v>2341</v>
      </c>
      <c r="C1694" s="16" t="s">
        <v>65</v>
      </c>
      <c r="D1694" s="16" t="s">
        <v>2342</v>
      </c>
      <c r="E1694" s="16" t="s">
        <v>590</v>
      </c>
      <c r="F1694" s="16" t="s">
        <v>60</v>
      </c>
      <c r="G1694" s="16">
        <v>2743</v>
      </c>
      <c r="H1694" s="16">
        <v>6.9000000000000006E-2</v>
      </c>
      <c r="I1694" s="82">
        <v>0.29599999999999999</v>
      </c>
      <c r="J1694" s="16">
        <v>0.1656</v>
      </c>
      <c r="K1694" s="57">
        <v>1</v>
      </c>
      <c r="L1694" s="16">
        <v>0.26090000000000002</v>
      </c>
      <c r="M1694" s="83">
        <v>0.69299999999999995</v>
      </c>
      <c r="N1694" s="18">
        <v>0.28000000000000003</v>
      </c>
      <c r="O1694" s="18">
        <v>0.251</v>
      </c>
      <c r="P1694" s="16">
        <v>0</v>
      </c>
      <c r="Q1694" s="16">
        <v>0</v>
      </c>
      <c r="R1694">
        <v>0</v>
      </c>
      <c r="S1694" s="16">
        <v>0</v>
      </c>
      <c r="T1694" t="e">
        <v>#N/A</v>
      </c>
      <c r="U1694" s="15" t="e">
        <v>#N/A</v>
      </c>
      <c r="V1694" s="98">
        <v>-1.173</v>
      </c>
      <c r="W1694" s="98">
        <v>-2.0659999999999998</v>
      </c>
      <c r="X1694">
        <v>0.97</v>
      </c>
      <c r="Y1694">
        <v>-4.3900000000000002E-2</v>
      </c>
    </row>
    <row r="1695" spans="1:25" x14ac:dyDescent="0.2">
      <c r="A1695" s="16" t="s">
        <v>9459</v>
      </c>
      <c r="B1695" s="16" t="s">
        <v>111</v>
      </c>
      <c r="C1695" s="16" t="s">
        <v>112</v>
      </c>
      <c r="D1695" s="16" t="s">
        <v>9460</v>
      </c>
      <c r="E1695" s="16" t="s">
        <v>599</v>
      </c>
      <c r="F1695" s="16">
        <v>3275</v>
      </c>
      <c r="G1695" s="16">
        <v>3157</v>
      </c>
      <c r="H1695" s="16">
        <v>-2.18E-2</v>
      </c>
      <c r="I1695" s="82">
        <v>0.75</v>
      </c>
      <c r="J1695" s="16">
        <v>0.10299999999999999</v>
      </c>
      <c r="K1695" s="57">
        <v>1</v>
      </c>
      <c r="L1695" s="16">
        <v>9.7299999999999998E-2</v>
      </c>
      <c r="M1695" s="83">
        <v>0.999</v>
      </c>
      <c r="N1695" s="18">
        <v>0.57999999999999996</v>
      </c>
      <c r="O1695" s="18">
        <v>0.251</v>
      </c>
      <c r="P1695" s="16">
        <v>0</v>
      </c>
      <c r="Q1695" s="16">
        <v>0</v>
      </c>
      <c r="R1695">
        <v>0</v>
      </c>
      <c r="S1695" s="16">
        <v>0</v>
      </c>
      <c r="T1695">
        <v>0.48209999999999997</v>
      </c>
      <c r="U1695" s="15">
        <v>0.23760000000000001</v>
      </c>
      <c r="V1695" s="11">
        <v>0.64600000000000002</v>
      </c>
      <c r="W1695" s="15">
        <v>-1.49E-2</v>
      </c>
      <c r="X1695">
        <v>0.93</v>
      </c>
      <c r="Y1695">
        <v>-0.1047</v>
      </c>
    </row>
    <row r="1696" spans="1:25" x14ac:dyDescent="0.2">
      <c r="A1696" s="16" t="s">
        <v>8092</v>
      </c>
      <c r="B1696" s="16" t="s">
        <v>8093</v>
      </c>
      <c r="C1696" s="16" t="s">
        <v>205</v>
      </c>
      <c r="D1696" s="16" t="s">
        <v>8094</v>
      </c>
      <c r="E1696" s="16" t="s">
        <v>590</v>
      </c>
      <c r="F1696" s="16">
        <v>8681</v>
      </c>
      <c r="G1696" s="16">
        <v>8074</v>
      </c>
      <c r="H1696" s="16">
        <v>0.19600000000000001</v>
      </c>
      <c r="I1696" s="82">
        <v>1.8300000000000001E-6</v>
      </c>
      <c r="J1696" s="16">
        <v>0.54569999999999996</v>
      </c>
      <c r="K1696" s="57">
        <v>0.56362891430496098</v>
      </c>
      <c r="L1696" s="16">
        <v>0.54379999999999995</v>
      </c>
      <c r="M1696" s="83">
        <v>0.33700000000000002</v>
      </c>
      <c r="N1696" s="18">
        <v>0.52</v>
      </c>
      <c r="O1696" s="18">
        <v>0.251</v>
      </c>
      <c r="P1696" s="16">
        <v>0</v>
      </c>
      <c r="Q1696" s="16">
        <v>0</v>
      </c>
      <c r="R1696">
        <v>0</v>
      </c>
      <c r="S1696" s="16">
        <v>0</v>
      </c>
      <c r="T1696" s="88">
        <v>1.3185</v>
      </c>
      <c r="U1696" s="15">
        <v>0.88690000000000002</v>
      </c>
      <c r="V1696" s="15">
        <v>0.186</v>
      </c>
      <c r="W1696" s="15">
        <v>-0.42220000000000002</v>
      </c>
      <c r="X1696">
        <v>0.92</v>
      </c>
      <c r="Y1696">
        <v>-0.1203</v>
      </c>
    </row>
    <row r="1697" spans="1:25" x14ac:dyDescent="0.2">
      <c r="A1697" s="16" t="s">
        <v>340</v>
      </c>
      <c r="B1697" s="16" t="s">
        <v>341</v>
      </c>
      <c r="C1697" s="16" t="s">
        <v>342</v>
      </c>
      <c r="D1697" s="16" t="s">
        <v>340</v>
      </c>
      <c r="E1697" s="16" t="s">
        <v>590</v>
      </c>
      <c r="F1697" s="16">
        <v>4540</v>
      </c>
      <c r="G1697" s="16">
        <v>5597</v>
      </c>
      <c r="H1697" s="89">
        <v>0.62539999999999996</v>
      </c>
      <c r="I1697" s="82">
        <v>3.6799999999999999E-35</v>
      </c>
      <c r="J1697" s="88">
        <v>1.5745</v>
      </c>
      <c r="K1697" s="57">
        <v>5.30558282730159E-10</v>
      </c>
      <c r="L1697" s="88">
        <v>1.0308999999999999</v>
      </c>
      <c r="M1697" s="83">
        <v>2.1000000000000001E-4</v>
      </c>
      <c r="N1697" s="18">
        <v>0.94</v>
      </c>
      <c r="O1697" s="18">
        <v>0.24690000000000001</v>
      </c>
      <c r="P1697" s="16">
        <v>0</v>
      </c>
      <c r="Q1697" s="16">
        <v>1</v>
      </c>
      <c r="R1697">
        <v>0</v>
      </c>
      <c r="S1697" s="16">
        <v>1</v>
      </c>
      <c r="T1697">
        <v>0.67630000000000001</v>
      </c>
      <c r="U1697" s="15">
        <v>0.1948</v>
      </c>
      <c r="V1697" s="15">
        <v>-0.20699999999999999</v>
      </c>
      <c r="W1697" s="15">
        <v>0.14610000000000001</v>
      </c>
      <c r="X1697">
        <v>1.87</v>
      </c>
      <c r="Y1697">
        <v>0.90300000000000002</v>
      </c>
    </row>
    <row r="1698" spans="1:25" x14ac:dyDescent="0.2">
      <c r="A1698" s="16" t="s">
        <v>2071</v>
      </c>
      <c r="B1698" s="16" t="s">
        <v>2052</v>
      </c>
      <c r="C1698" s="16" t="s">
        <v>131</v>
      </c>
      <c r="D1698" s="16" t="s">
        <v>2072</v>
      </c>
      <c r="E1698" s="16" t="s">
        <v>599</v>
      </c>
      <c r="F1698" s="16">
        <v>4272</v>
      </c>
      <c r="G1698" s="16">
        <v>2918</v>
      </c>
      <c r="H1698" s="16">
        <v>-0.13919999999999999</v>
      </c>
      <c r="I1698" s="82">
        <v>9.0399999999999994E-3</v>
      </c>
      <c r="J1698" s="16">
        <v>0.2082</v>
      </c>
      <c r="K1698" s="57">
        <v>1</v>
      </c>
      <c r="L1698" s="16">
        <v>0.158</v>
      </c>
      <c r="M1698" s="83">
        <v>0.999</v>
      </c>
      <c r="N1698" s="18">
        <v>0.86</v>
      </c>
      <c r="O1698" s="18">
        <v>0.24690000000000001</v>
      </c>
      <c r="P1698" s="16">
        <v>0</v>
      </c>
      <c r="Q1698" s="16">
        <v>0</v>
      </c>
      <c r="R1698">
        <v>0</v>
      </c>
      <c r="S1698" s="16">
        <v>0</v>
      </c>
      <c r="T1698" s="88">
        <v>1.17</v>
      </c>
      <c r="U1698" s="15">
        <v>0.71889999999999998</v>
      </c>
      <c r="V1698" s="15">
        <v>0.222</v>
      </c>
      <c r="W1698" s="15">
        <v>0.40389999999999998</v>
      </c>
      <c r="X1698">
        <v>1.27</v>
      </c>
      <c r="Y1698">
        <v>0.3448</v>
      </c>
    </row>
    <row r="1699" spans="1:25" x14ac:dyDescent="0.2">
      <c r="A1699" s="16" t="s">
        <v>9898</v>
      </c>
      <c r="B1699" s="16" t="s">
        <v>9899</v>
      </c>
      <c r="C1699" s="16" t="s">
        <v>91</v>
      </c>
      <c r="D1699" s="16" t="s">
        <v>9900</v>
      </c>
      <c r="E1699" s="16" t="s">
        <v>599</v>
      </c>
      <c r="F1699" s="16">
        <v>1476</v>
      </c>
      <c r="G1699" s="16">
        <v>2024</v>
      </c>
      <c r="H1699" s="16">
        <v>0.17519999999999999</v>
      </c>
      <c r="I1699" s="82">
        <v>5.3E-3</v>
      </c>
      <c r="J1699" s="16">
        <v>0.2545</v>
      </c>
      <c r="K1699" s="57">
        <v>0.93906010095340497</v>
      </c>
      <c r="L1699" s="16">
        <v>0.24129999999999999</v>
      </c>
      <c r="M1699" s="83">
        <v>0.88600000000000001</v>
      </c>
      <c r="N1699" s="18">
        <v>0.66</v>
      </c>
      <c r="O1699" s="18">
        <v>0.24690000000000001</v>
      </c>
      <c r="P1699" s="16">
        <v>0</v>
      </c>
      <c r="Q1699" s="16">
        <v>0</v>
      </c>
      <c r="R1699">
        <v>0</v>
      </c>
      <c r="S1699" s="16">
        <v>0</v>
      </c>
      <c r="T1699" s="88">
        <v>1.5457000000000001</v>
      </c>
      <c r="U1699" s="15">
        <v>-0.50029999999999997</v>
      </c>
      <c r="V1699" s="15">
        <v>-0.16200000000000001</v>
      </c>
      <c r="W1699" s="7">
        <v>2.601</v>
      </c>
      <c r="X1699">
        <v>1.1000000000000001</v>
      </c>
      <c r="Y1699">
        <v>0.13750000000000001</v>
      </c>
    </row>
    <row r="1700" spans="1:25" x14ac:dyDescent="0.2">
      <c r="A1700" s="16" t="s">
        <v>10194</v>
      </c>
      <c r="B1700" s="16" t="s">
        <v>10195</v>
      </c>
      <c r="C1700" s="16" t="s">
        <v>91</v>
      </c>
      <c r="D1700" s="16" t="s">
        <v>10194</v>
      </c>
      <c r="E1700" s="16" t="s">
        <v>590</v>
      </c>
      <c r="F1700" s="16">
        <v>1609</v>
      </c>
      <c r="G1700" s="16">
        <v>1291</v>
      </c>
      <c r="H1700" s="16">
        <v>0.12139999999999999</v>
      </c>
      <c r="I1700" s="82">
        <v>0.111</v>
      </c>
      <c r="J1700" s="16">
        <v>-8.2799999999999999E-2</v>
      </c>
      <c r="K1700" s="57">
        <v>1</v>
      </c>
      <c r="L1700" s="16">
        <v>-0.10009999999999999</v>
      </c>
      <c r="M1700" s="83">
        <v>0.999</v>
      </c>
      <c r="N1700" s="18">
        <v>0.88</v>
      </c>
      <c r="O1700" s="18">
        <v>0.24690000000000001</v>
      </c>
      <c r="P1700" s="16">
        <v>0</v>
      </c>
      <c r="Q1700" s="16">
        <v>0</v>
      </c>
      <c r="R1700">
        <v>0</v>
      </c>
      <c r="S1700" s="16">
        <v>0</v>
      </c>
      <c r="T1700">
        <v>3.3500000000000002E-2</v>
      </c>
      <c r="U1700" s="15">
        <v>-0.4103</v>
      </c>
      <c r="V1700" s="15">
        <v>-0.104</v>
      </c>
      <c r="W1700" s="15">
        <v>0.3034</v>
      </c>
      <c r="X1700">
        <v>1.08</v>
      </c>
      <c r="Y1700">
        <v>0.111</v>
      </c>
    </row>
    <row r="1701" spans="1:25" x14ac:dyDescent="0.2">
      <c r="A1701" s="16" t="s">
        <v>15870</v>
      </c>
      <c r="B1701" s="16" t="s">
        <v>54</v>
      </c>
      <c r="C1701" s="16" t="s">
        <v>57</v>
      </c>
      <c r="D1701" s="16" t="s">
        <v>15871</v>
      </c>
      <c r="E1701" s="16" t="s">
        <v>590</v>
      </c>
      <c r="F1701" s="16">
        <v>613</v>
      </c>
      <c r="G1701" s="16">
        <v>207</v>
      </c>
      <c r="H1701" s="16">
        <v>-2.5499999999999998E-2</v>
      </c>
      <c r="I1701" s="82">
        <v>0.89600000000000002</v>
      </c>
      <c r="J1701" s="16">
        <v>-0.21940000000000001</v>
      </c>
      <c r="K1701" s="57">
        <v>0.928140996686733</v>
      </c>
      <c r="L1701" s="16">
        <v>-0.183</v>
      </c>
      <c r="M1701" s="83">
        <v>0.96899999999999997</v>
      </c>
      <c r="N1701" s="18">
        <v>1.04</v>
      </c>
      <c r="O1701" s="18">
        <v>0.24690000000000001</v>
      </c>
      <c r="P1701" s="16">
        <v>0</v>
      </c>
      <c r="Q1701" s="16">
        <v>0</v>
      </c>
      <c r="R1701">
        <v>0</v>
      </c>
      <c r="S1701" s="16">
        <v>0</v>
      </c>
      <c r="T1701" s="112">
        <v>-1.1976</v>
      </c>
      <c r="U1701" s="15">
        <v>-0.45650000000000002</v>
      </c>
      <c r="V1701" s="15">
        <v>2.1000000000000001E-2</v>
      </c>
      <c r="W1701" s="15">
        <v>-4.5400000000000003E-2</v>
      </c>
      <c r="X1701">
        <v>1.07</v>
      </c>
      <c r="Y1701">
        <v>9.7600000000000006E-2</v>
      </c>
    </row>
    <row r="1702" spans="1:25" x14ac:dyDescent="0.2">
      <c r="A1702" s="16" t="s">
        <v>1827</v>
      </c>
      <c r="B1702" s="16" t="s">
        <v>1828</v>
      </c>
      <c r="C1702" s="16" t="s">
        <v>147</v>
      </c>
      <c r="D1702" s="16" t="s">
        <v>1829</v>
      </c>
      <c r="E1702" s="16" t="s">
        <v>599</v>
      </c>
      <c r="F1702" s="16" t="s">
        <v>60</v>
      </c>
      <c r="G1702" s="16">
        <v>3597</v>
      </c>
      <c r="H1702" s="16">
        <v>-0.19089999999999999</v>
      </c>
      <c r="I1702" s="82">
        <v>1.6899999999999999E-4</v>
      </c>
      <c r="J1702" s="16">
        <v>0.54449999999999998</v>
      </c>
      <c r="K1702" s="57">
        <v>0.789514778096986</v>
      </c>
      <c r="L1702" s="16">
        <v>0.52400000000000002</v>
      </c>
      <c r="M1702" s="83">
        <v>0.51300000000000001</v>
      </c>
      <c r="N1702" s="18">
        <v>0.83</v>
      </c>
      <c r="O1702" s="18">
        <v>0.24690000000000001</v>
      </c>
      <c r="P1702" s="16">
        <v>0</v>
      </c>
      <c r="Q1702" s="16">
        <v>0</v>
      </c>
      <c r="R1702">
        <v>0</v>
      </c>
      <c r="S1702" s="16">
        <v>0</v>
      </c>
      <c r="T1702" s="88">
        <v>1.0430999999999999</v>
      </c>
      <c r="U1702" s="15">
        <v>-0.14499999999999999</v>
      </c>
      <c r="V1702" s="99">
        <v>-0.81399999999999995</v>
      </c>
      <c r="W1702" s="15">
        <v>-0.3584</v>
      </c>
      <c r="X1702">
        <v>1.06</v>
      </c>
      <c r="Y1702">
        <v>8.4099999999999994E-2</v>
      </c>
    </row>
    <row r="1703" spans="1:25" x14ac:dyDescent="0.2">
      <c r="A1703" s="16" t="s">
        <v>3160</v>
      </c>
      <c r="B1703" s="16" t="s">
        <v>3161</v>
      </c>
      <c r="C1703" s="16" t="s">
        <v>155</v>
      </c>
      <c r="D1703" s="16" t="s">
        <v>3162</v>
      </c>
      <c r="E1703" s="16" t="s">
        <v>599</v>
      </c>
      <c r="F1703" s="16">
        <v>2373</v>
      </c>
      <c r="G1703" s="16">
        <v>1702</v>
      </c>
      <c r="H1703" s="16">
        <v>1.5299999999999999E-2</v>
      </c>
      <c r="I1703" s="82">
        <v>0.85199999999999998</v>
      </c>
      <c r="J1703" s="16">
        <v>-3.2399999999999998E-2</v>
      </c>
      <c r="K1703" s="57">
        <v>1</v>
      </c>
      <c r="L1703" s="16">
        <v>-2.6700000000000002E-2</v>
      </c>
      <c r="M1703" s="83">
        <v>0.999</v>
      </c>
      <c r="N1703" s="18">
        <v>1.06</v>
      </c>
      <c r="O1703" s="18">
        <v>0.24690000000000001</v>
      </c>
      <c r="P1703" s="16">
        <v>0</v>
      </c>
      <c r="Q1703" s="16">
        <v>0</v>
      </c>
      <c r="R1703">
        <v>0</v>
      </c>
      <c r="S1703" s="16">
        <v>0</v>
      </c>
      <c r="T1703">
        <v>-0.30959999999999999</v>
      </c>
      <c r="U1703" s="15">
        <v>4.1399999999999999E-2</v>
      </c>
      <c r="V1703" s="15">
        <v>-0.08</v>
      </c>
      <c r="W1703" s="15">
        <v>9.9199999999999997E-2</v>
      </c>
      <c r="X1703">
        <v>1.05</v>
      </c>
      <c r="Y1703">
        <v>7.0400000000000004E-2</v>
      </c>
    </row>
    <row r="1704" spans="1:25" x14ac:dyDescent="0.2">
      <c r="A1704" s="16" t="s">
        <v>15893</v>
      </c>
      <c r="B1704" s="16" t="s">
        <v>306</v>
      </c>
      <c r="C1704" s="16" t="s">
        <v>57</v>
      </c>
      <c r="D1704" s="16" t="s">
        <v>15894</v>
      </c>
      <c r="E1704" s="16" t="s">
        <v>599</v>
      </c>
      <c r="F1704" s="16">
        <v>1974</v>
      </c>
      <c r="G1704" s="16">
        <v>1064</v>
      </c>
      <c r="H1704" s="16">
        <v>-0.21160000000000001</v>
      </c>
      <c r="I1704" s="82">
        <v>1.09E-2</v>
      </c>
      <c r="J1704" s="16">
        <v>-0.22500000000000001</v>
      </c>
      <c r="K1704" s="57">
        <v>1</v>
      </c>
      <c r="L1704" s="16">
        <v>-0.21859999999999999</v>
      </c>
      <c r="M1704" s="83">
        <v>0.999</v>
      </c>
      <c r="N1704" s="18">
        <v>0.73</v>
      </c>
      <c r="O1704" s="18">
        <v>0.24690000000000001</v>
      </c>
      <c r="P1704" s="16">
        <v>0</v>
      </c>
      <c r="Q1704" s="16">
        <v>0</v>
      </c>
      <c r="R1704">
        <v>0</v>
      </c>
      <c r="S1704" s="16">
        <v>0</v>
      </c>
      <c r="T1704">
        <v>-2.6200000000000001E-2</v>
      </c>
      <c r="U1704" s="15">
        <v>-0.15359999999999999</v>
      </c>
      <c r="V1704" s="15">
        <v>0.27500000000000002</v>
      </c>
      <c r="W1704" s="15">
        <v>0.1179</v>
      </c>
      <c r="X1704">
        <v>1.04</v>
      </c>
      <c r="Y1704">
        <v>5.6599999999999998E-2</v>
      </c>
    </row>
    <row r="1705" spans="1:25" x14ac:dyDescent="0.2">
      <c r="A1705" s="16" t="s">
        <v>12661</v>
      </c>
      <c r="B1705" s="16" t="s">
        <v>54</v>
      </c>
      <c r="C1705" s="16" t="s">
        <v>57</v>
      </c>
      <c r="D1705" s="16" t="s">
        <v>12662</v>
      </c>
      <c r="E1705" s="16" t="s">
        <v>599</v>
      </c>
      <c r="F1705" s="16">
        <v>1364</v>
      </c>
      <c r="G1705" s="16">
        <v>689</v>
      </c>
      <c r="H1705" s="16">
        <v>-0.28260000000000002</v>
      </c>
      <c r="I1705" s="82">
        <v>2.0899999999999998E-3</v>
      </c>
      <c r="J1705" s="16">
        <v>5.9200000000000003E-2</v>
      </c>
      <c r="K1705" s="57">
        <v>1</v>
      </c>
      <c r="L1705" s="16">
        <v>3.2099999999999997E-2</v>
      </c>
      <c r="M1705" s="83">
        <v>0.999</v>
      </c>
      <c r="N1705" s="18">
        <v>0.86</v>
      </c>
      <c r="O1705" s="18">
        <v>0.24690000000000001</v>
      </c>
      <c r="P1705" s="16">
        <v>0</v>
      </c>
      <c r="Q1705" s="16">
        <v>0</v>
      </c>
      <c r="R1705">
        <v>0</v>
      </c>
      <c r="S1705" s="16">
        <v>0</v>
      </c>
      <c r="T1705">
        <v>-0.18490000000000001</v>
      </c>
      <c r="U1705" s="15">
        <v>-0.1835</v>
      </c>
      <c r="V1705" s="15">
        <v>0.161</v>
      </c>
      <c r="W1705" s="99">
        <v>-0.78149999999999997</v>
      </c>
      <c r="X1705">
        <v>1.01</v>
      </c>
      <c r="Y1705">
        <v>1.44E-2</v>
      </c>
    </row>
    <row r="1706" spans="1:25" x14ac:dyDescent="0.2">
      <c r="A1706" s="16" t="s">
        <v>10387</v>
      </c>
      <c r="B1706" s="16" t="s">
        <v>10388</v>
      </c>
      <c r="C1706" s="16" t="s">
        <v>174</v>
      </c>
      <c r="D1706" s="16" t="s">
        <v>10389</v>
      </c>
      <c r="E1706" s="16" t="s">
        <v>590</v>
      </c>
      <c r="F1706" s="16">
        <v>1259</v>
      </c>
      <c r="G1706" s="16">
        <v>1076</v>
      </c>
      <c r="H1706" s="16">
        <v>-1.4800000000000001E-2</v>
      </c>
      <c r="I1706" s="82">
        <v>0.88300000000000001</v>
      </c>
      <c r="J1706" s="16">
        <v>8.2000000000000007E-3</v>
      </c>
      <c r="K1706" s="57">
        <v>1</v>
      </c>
      <c r="L1706" s="16">
        <v>4.36E-2</v>
      </c>
      <c r="M1706" s="83">
        <v>0.999</v>
      </c>
      <c r="N1706" s="18">
        <v>0.72</v>
      </c>
      <c r="O1706" s="18">
        <v>0.24690000000000001</v>
      </c>
      <c r="P1706" s="16">
        <v>0</v>
      </c>
      <c r="Q1706" s="16">
        <v>0</v>
      </c>
      <c r="R1706">
        <v>0</v>
      </c>
      <c r="S1706" s="16">
        <v>0</v>
      </c>
      <c r="T1706" s="84">
        <v>-0.80120000000000002</v>
      </c>
      <c r="U1706" s="15">
        <v>0.25979999999999998</v>
      </c>
      <c r="V1706" s="15">
        <v>1.4E-2</v>
      </c>
      <c r="W1706" s="15">
        <v>0.4642</v>
      </c>
      <c r="X1706">
        <v>0.97</v>
      </c>
      <c r="Y1706">
        <v>-4.3900000000000002E-2</v>
      </c>
    </row>
    <row r="1707" spans="1:25" x14ac:dyDescent="0.2">
      <c r="A1707" s="16" t="s">
        <v>9544</v>
      </c>
      <c r="B1707" s="16" t="s">
        <v>70</v>
      </c>
      <c r="C1707" s="16" t="s">
        <v>71</v>
      </c>
      <c r="D1707" s="16" t="s">
        <v>9545</v>
      </c>
      <c r="E1707" s="16" t="s">
        <v>599</v>
      </c>
      <c r="F1707" s="16">
        <v>1761</v>
      </c>
      <c r="G1707" s="16">
        <v>4086</v>
      </c>
      <c r="H1707" s="16">
        <v>-0.1709</v>
      </c>
      <c r="I1707" s="82">
        <v>1.1299999999999999E-3</v>
      </c>
      <c r="J1707" s="16">
        <v>0.20100000000000001</v>
      </c>
      <c r="K1707" s="57">
        <v>1</v>
      </c>
      <c r="L1707" s="16">
        <v>0.1603</v>
      </c>
      <c r="M1707" s="83">
        <v>0.999</v>
      </c>
      <c r="N1707" s="18">
        <v>0.18</v>
      </c>
      <c r="O1707" s="18">
        <v>0.24690000000000001</v>
      </c>
      <c r="P1707" s="16">
        <v>0</v>
      </c>
      <c r="Q1707" s="16">
        <v>0</v>
      </c>
      <c r="R1707">
        <v>0</v>
      </c>
      <c r="S1707" s="16">
        <v>0</v>
      </c>
      <c r="T1707" s="88">
        <v>1.3481000000000001</v>
      </c>
      <c r="U1707" s="15">
        <v>-0.35549999999999998</v>
      </c>
      <c r="V1707" s="98">
        <v>-1.1679999999999999</v>
      </c>
      <c r="W1707" s="15">
        <v>-0.42259999999999998</v>
      </c>
      <c r="X1707">
        <v>0.96</v>
      </c>
      <c r="Y1707">
        <v>-5.8900000000000001E-2</v>
      </c>
    </row>
    <row r="1708" spans="1:25" x14ac:dyDescent="0.2">
      <c r="A1708" s="16" t="s">
        <v>11596</v>
      </c>
      <c r="B1708" s="16" t="s">
        <v>11597</v>
      </c>
      <c r="C1708" s="16" t="s">
        <v>57</v>
      </c>
      <c r="D1708" s="16" t="s">
        <v>11598</v>
      </c>
      <c r="E1708" s="16" t="s">
        <v>590</v>
      </c>
      <c r="F1708" s="16">
        <v>2671</v>
      </c>
      <c r="G1708" s="16">
        <v>1480</v>
      </c>
      <c r="H1708" s="16">
        <v>0.19539999999999999</v>
      </c>
      <c r="I1708" s="82">
        <v>4.8900000000000002E-3</v>
      </c>
      <c r="J1708" s="16">
        <v>0.19009999999999999</v>
      </c>
      <c r="K1708" s="57">
        <v>1</v>
      </c>
      <c r="L1708" s="16">
        <v>0.22550000000000001</v>
      </c>
      <c r="M1708" s="83">
        <v>0.81200000000000006</v>
      </c>
      <c r="N1708" s="18">
        <v>0.9</v>
      </c>
      <c r="O1708" s="18">
        <v>0.24690000000000001</v>
      </c>
      <c r="P1708" s="16">
        <v>0</v>
      </c>
      <c r="Q1708" s="16">
        <v>0</v>
      </c>
      <c r="R1708">
        <v>0</v>
      </c>
      <c r="S1708" s="16">
        <v>0</v>
      </c>
      <c r="T1708">
        <v>-3.4000000000000002E-2</v>
      </c>
      <c r="U1708" s="15">
        <v>0.22189999999999999</v>
      </c>
      <c r="V1708" s="15">
        <v>0.376</v>
      </c>
      <c r="W1708" s="7">
        <v>1.5773999999999999</v>
      </c>
      <c r="X1708">
        <v>0.93</v>
      </c>
      <c r="Y1708">
        <v>-0.1047</v>
      </c>
    </row>
    <row r="1709" spans="1:25" x14ac:dyDescent="0.2">
      <c r="A1709" s="16" t="s">
        <v>10677</v>
      </c>
      <c r="B1709" s="16" t="s">
        <v>10678</v>
      </c>
      <c r="C1709" s="16" t="s">
        <v>57</v>
      </c>
      <c r="D1709" s="16" t="s">
        <v>10679</v>
      </c>
      <c r="E1709" s="16" t="s">
        <v>590</v>
      </c>
      <c r="F1709" s="16">
        <v>1443</v>
      </c>
      <c r="G1709" s="16">
        <v>511</v>
      </c>
      <c r="H1709" s="89">
        <v>0.68210000000000004</v>
      </c>
      <c r="I1709" s="82">
        <v>1.38E-11</v>
      </c>
      <c r="J1709" s="16">
        <v>0.2072</v>
      </c>
      <c r="K1709" s="57">
        <v>1</v>
      </c>
      <c r="L1709" s="16">
        <v>0.1578</v>
      </c>
      <c r="M1709" s="83">
        <v>0.999</v>
      </c>
      <c r="N1709" s="18">
        <v>1.04</v>
      </c>
      <c r="O1709" s="18">
        <v>0.2429</v>
      </c>
      <c r="P1709" s="16">
        <v>0</v>
      </c>
      <c r="Q1709" s="16">
        <v>1</v>
      </c>
      <c r="R1709">
        <v>0</v>
      </c>
      <c r="S1709" s="16">
        <v>0</v>
      </c>
      <c r="T1709" s="84">
        <v>-0.94810000000000005</v>
      </c>
      <c r="U1709" s="15">
        <v>0.80969999999999998</v>
      </c>
      <c r="V1709" s="15">
        <v>0.32600000000000001</v>
      </c>
      <c r="W1709" s="98">
        <v>-1.0893999999999999</v>
      </c>
      <c r="X1709">
        <v>1.41</v>
      </c>
      <c r="Y1709">
        <v>0.49569999999999997</v>
      </c>
    </row>
    <row r="1710" spans="1:25" x14ac:dyDescent="0.2">
      <c r="A1710" s="16" t="s">
        <v>13379</v>
      </c>
      <c r="B1710" s="16" t="s">
        <v>13380</v>
      </c>
      <c r="C1710" s="16" t="s">
        <v>57</v>
      </c>
      <c r="D1710" s="16" t="s">
        <v>13379</v>
      </c>
      <c r="E1710" s="16" t="s">
        <v>599</v>
      </c>
      <c r="F1710" s="16">
        <v>569</v>
      </c>
      <c r="G1710" s="16">
        <v>334</v>
      </c>
      <c r="H1710" s="16">
        <v>0.2311</v>
      </c>
      <c r="I1710" s="82">
        <v>7.3499999999999996E-2</v>
      </c>
      <c r="J1710" s="16">
        <v>1.5800000000000002E-2</v>
      </c>
      <c r="K1710" s="57">
        <v>1</v>
      </c>
      <c r="L1710" s="16">
        <v>-7.9899999999999999E-2</v>
      </c>
      <c r="M1710" s="83">
        <v>0.999</v>
      </c>
      <c r="N1710" s="18">
        <v>1.03</v>
      </c>
      <c r="O1710" s="18">
        <v>0.2429</v>
      </c>
      <c r="P1710" s="16">
        <v>0</v>
      </c>
      <c r="Q1710" s="16">
        <v>0</v>
      </c>
      <c r="R1710">
        <v>0</v>
      </c>
      <c r="S1710" s="16">
        <v>0</v>
      </c>
      <c r="T1710">
        <v>0.17100000000000001</v>
      </c>
      <c r="U1710" s="15">
        <v>-0.47260000000000002</v>
      </c>
      <c r="V1710" s="15">
        <v>-0.11600000000000001</v>
      </c>
      <c r="W1710" s="15">
        <v>1.9199999999999998E-2</v>
      </c>
      <c r="X1710">
        <v>1.07</v>
      </c>
      <c r="Y1710">
        <v>9.7600000000000006E-2</v>
      </c>
    </row>
    <row r="1711" spans="1:25" x14ac:dyDescent="0.2">
      <c r="A1711" s="16" t="s">
        <v>15922</v>
      </c>
      <c r="B1711" s="16" t="s">
        <v>15923</v>
      </c>
      <c r="C1711" s="16" t="s">
        <v>57</v>
      </c>
      <c r="D1711" s="16" t="s">
        <v>15924</v>
      </c>
      <c r="E1711" s="16" t="s">
        <v>590</v>
      </c>
      <c r="F1711" s="16">
        <v>1405</v>
      </c>
      <c r="G1711" s="16">
        <v>626</v>
      </c>
      <c r="H1711" s="16">
        <v>-2.01E-2</v>
      </c>
      <c r="I1711" s="82">
        <v>0.86799999999999999</v>
      </c>
      <c r="J1711" s="16">
        <v>-0.23</v>
      </c>
      <c r="K1711" s="57">
        <v>1</v>
      </c>
      <c r="L1711" s="16">
        <v>-0.21060000000000001</v>
      </c>
      <c r="M1711" s="83">
        <v>0.999</v>
      </c>
      <c r="N1711" s="18">
        <v>1</v>
      </c>
      <c r="O1711" s="18">
        <v>0.2429</v>
      </c>
      <c r="P1711" s="16">
        <v>0</v>
      </c>
      <c r="Q1711" s="16">
        <v>0</v>
      </c>
      <c r="R1711">
        <v>0</v>
      </c>
      <c r="S1711" s="16">
        <v>0</v>
      </c>
      <c r="T1711" s="84">
        <v>-0.81579999999999997</v>
      </c>
      <c r="U1711" s="15">
        <v>0.1145</v>
      </c>
      <c r="V1711" s="15">
        <v>0.13500000000000001</v>
      </c>
      <c r="W1711" s="11">
        <v>0.74480000000000002</v>
      </c>
      <c r="X1711">
        <v>1.05</v>
      </c>
      <c r="Y1711">
        <v>7.0400000000000004E-2</v>
      </c>
    </row>
    <row r="1712" spans="1:25" x14ac:dyDescent="0.2">
      <c r="A1712" s="16" t="s">
        <v>3345</v>
      </c>
      <c r="B1712" s="16" t="s">
        <v>3346</v>
      </c>
      <c r="C1712" s="16" t="s">
        <v>155</v>
      </c>
      <c r="D1712" s="16" t="s">
        <v>3347</v>
      </c>
      <c r="E1712" s="16" t="s">
        <v>590</v>
      </c>
      <c r="F1712" s="16">
        <v>1747</v>
      </c>
      <c r="G1712" s="16">
        <v>1951</v>
      </c>
      <c r="H1712" s="16">
        <v>-0.43099999999999999</v>
      </c>
      <c r="I1712" s="82">
        <v>5.8E-11</v>
      </c>
      <c r="J1712" s="16">
        <v>-0.25669999999999998</v>
      </c>
      <c r="K1712" s="57">
        <v>0.88856289252527598</v>
      </c>
      <c r="L1712" s="16">
        <v>-0.28050000000000003</v>
      </c>
      <c r="M1712" s="83">
        <v>0.44600000000000001</v>
      </c>
      <c r="N1712" s="18">
        <v>0.51</v>
      </c>
      <c r="O1712" s="18">
        <v>0.2429</v>
      </c>
      <c r="P1712" s="16">
        <v>0</v>
      </c>
      <c r="Q1712" s="16">
        <v>0</v>
      </c>
      <c r="R1712">
        <v>0</v>
      </c>
      <c r="S1712" s="16">
        <v>0</v>
      </c>
      <c r="T1712" s="84">
        <v>-0.96389999999999998</v>
      </c>
      <c r="U1712" s="15">
        <v>-0.3372</v>
      </c>
      <c r="V1712" s="15">
        <v>-0.11600000000000001</v>
      </c>
      <c r="W1712" s="99">
        <v>-0.66949999999999998</v>
      </c>
      <c r="X1712">
        <v>1.04</v>
      </c>
      <c r="Y1712">
        <v>5.6599999999999998E-2</v>
      </c>
    </row>
    <row r="1713" spans="1:25" x14ac:dyDescent="0.2">
      <c r="A1713" s="16" t="s">
        <v>10228</v>
      </c>
      <c r="B1713" s="16" t="s">
        <v>10229</v>
      </c>
      <c r="C1713" s="16" t="s">
        <v>91</v>
      </c>
      <c r="D1713" s="16" t="s">
        <v>10228</v>
      </c>
      <c r="E1713" s="16" t="s">
        <v>599</v>
      </c>
      <c r="F1713" s="16" t="s">
        <v>60</v>
      </c>
      <c r="G1713" s="16">
        <v>555</v>
      </c>
      <c r="H1713" s="16">
        <v>0.2056</v>
      </c>
      <c r="I1713" s="82">
        <v>4.4999999999999998E-2</v>
      </c>
      <c r="J1713" s="16">
        <v>-0.12920000000000001</v>
      </c>
      <c r="K1713" s="57">
        <v>1</v>
      </c>
      <c r="L1713" s="16">
        <v>-9.8199999999999996E-2</v>
      </c>
      <c r="M1713" s="83">
        <v>0.999</v>
      </c>
      <c r="N1713" s="18">
        <v>0.71</v>
      </c>
      <c r="O1713" s="18">
        <v>0.2429</v>
      </c>
      <c r="P1713" s="16">
        <v>0</v>
      </c>
      <c r="Q1713" s="16">
        <v>0</v>
      </c>
      <c r="R1713">
        <v>0</v>
      </c>
      <c r="S1713" s="16">
        <v>0</v>
      </c>
      <c r="T1713">
        <v>0.35949999999999999</v>
      </c>
      <c r="U1713" s="15">
        <v>-1.7999999999999999E-2</v>
      </c>
      <c r="V1713" s="15">
        <v>0.152</v>
      </c>
      <c r="W1713" s="15">
        <v>-7.8E-2</v>
      </c>
      <c r="X1713">
        <v>1.03</v>
      </c>
      <c r="Y1713">
        <v>4.2599999999999999E-2</v>
      </c>
    </row>
    <row r="1714" spans="1:25" x14ac:dyDescent="0.2">
      <c r="A1714" s="16" t="s">
        <v>11310</v>
      </c>
      <c r="B1714" s="16" t="s">
        <v>54</v>
      </c>
      <c r="C1714" s="16" t="s">
        <v>57</v>
      </c>
      <c r="D1714" s="16" t="s">
        <v>11310</v>
      </c>
      <c r="E1714" s="16" t="s">
        <v>599</v>
      </c>
      <c r="F1714" s="16" t="s">
        <v>60</v>
      </c>
      <c r="G1714" s="16">
        <v>2087</v>
      </c>
      <c r="H1714" s="16">
        <v>2.4E-2</v>
      </c>
      <c r="I1714" s="82">
        <v>0.76900000000000002</v>
      </c>
      <c r="J1714" s="16">
        <v>0.27200000000000002</v>
      </c>
      <c r="K1714" s="57">
        <v>0.854817841863038</v>
      </c>
      <c r="L1714" s="16">
        <v>0.25629999999999997</v>
      </c>
      <c r="M1714" s="83">
        <v>0.39900000000000002</v>
      </c>
      <c r="N1714" s="18">
        <v>0.82</v>
      </c>
      <c r="O1714" s="18">
        <v>0.2429</v>
      </c>
      <c r="P1714" s="16">
        <v>0</v>
      </c>
      <c r="Q1714" s="16">
        <v>0</v>
      </c>
      <c r="R1714">
        <v>0</v>
      </c>
      <c r="S1714" s="16">
        <v>0</v>
      </c>
      <c r="T1714" s="89">
        <v>0.92620000000000002</v>
      </c>
      <c r="U1714" s="15">
        <v>-0.14000000000000001</v>
      </c>
      <c r="V1714" s="15">
        <v>-2.5000000000000001E-2</v>
      </c>
      <c r="W1714" s="11">
        <v>0.82279999999999998</v>
      </c>
      <c r="X1714">
        <v>1.01</v>
      </c>
      <c r="Y1714">
        <v>1.44E-2</v>
      </c>
    </row>
    <row r="1715" spans="1:25" x14ac:dyDescent="0.2">
      <c r="A1715" s="16" t="s">
        <v>13426</v>
      </c>
      <c r="B1715" s="16" t="s">
        <v>300</v>
      </c>
      <c r="C1715" s="16" t="s">
        <v>57</v>
      </c>
      <c r="D1715" s="16" t="s">
        <v>13426</v>
      </c>
      <c r="E1715" s="16" t="s">
        <v>590</v>
      </c>
      <c r="F1715" s="16" t="s">
        <v>60</v>
      </c>
      <c r="G1715" s="16">
        <v>738</v>
      </c>
      <c r="H1715" s="16">
        <v>0.1225</v>
      </c>
      <c r="I1715" s="82">
        <v>0.20200000000000001</v>
      </c>
      <c r="J1715" s="16">
        <v>1.3299999999999999E-2</v>
      </c>
      <c r="K1715" s="57">
        <v>1</v>
      </c>
      <c r="L1715" s="16">
        <v>2.4299999999999999E-2</v>
      </c>
      <c r="M1715" s="83">
        <v>0.999</v>
      </c>
      <c r="N1715" s="18">
        <v>0.99</v>
      </c>
      <c r="O1715" s="18">
        <v>0.2429</v>
      </c>
      <c r="P1715" s="16">
        <v>0</v>
      </c>
      <c r="Q1715" s="16">
        <v>0</v>
      </c>
      <c r="R1715">
        <v>0</v>
      </c>
      <c r="S1715" s="16">
        <v>0</v>
      </c>
      <c r="T1715">
        <v>-8.2900000000000001E-2</v>
      </c>
      <c r="U1715" s="15">
        <v>-0.191</v>
      </c>
      <c r="V1715" s="15">
        <v>0.22800000000000001</v>
      </c>
      <c r="W1715" s="15">
        <v>-0.39450000000000002</v>
      </c>
      <c r="X1715">
        <v>0.99</v>
      </c>
      <c r="Y1715">
        <v>-1.4500000000000001E-2</v>
      </c>
    </row>
    <row r="1716" spans="1:25" x14ac:dyDescent="0.2">
      <c r="A1716" s="16" t="s">
        <v>6150</v>
      </c>
      <c r="B1716" s="16" t="s">
        <v>6151</v>
      </c>
      <c r="C1716" s="16" t="s">
        <v>979</v>
      </c>
      <c r="D1716" s="16" t="s">
        <v>6152</v>
      </c>
      <c r="E1716" s="16" t="s">
        <v>599</v>
      </c>
      <c r="F1716" s="16">
        <v>1980</v>
      </c>
      <c r="G1716" s="16">
        <v>3865</v>
      </c>
      <c r="H1716" s="16">
        <v>0.1507</v>
      </c>
      <c r="I1716" s="82">
        <v>1.34E-2</v>
      </c>
      <c r="J1716" s="16">
        <v>-6.6299999999999998E-2</v>
      </c>
      <c r="K1716" s="57">
        <v>1</v>
      </c>
      <c r="L1716" s="16">
        <v>-6.25E-2</v>
      </c>
      <c r="M1716" s="83">
        <v>0.999</v>
      </c>
      <c r="N1716" s="18">
        <v>0.92</v>
      </c>
      <c r="O1716" s="18">
        <v>0.2429</v>
      </c>
      <c r="P1716" s="16">
        <v>0</v>
      </c>
      <c r="Q1716" s="16">
        <v>0</v>
      </c>
      <c r="R1716">
        <v>0</v>
      </c>
      <c r="S1716" s="16">
        <v>0</v>
      </c>
      <c r="T1716" t="e">
        <v>#N/A</v>
      </c>
      <c r="U1716" s="15">
        <v>0.17630000000000001</v>
      </c>
      <c r="V1716" s="15">
        <v>-7.1999999999999995E-2</v>
      </c>
      <c r="W1716" s="15">
        <v>0.36799999999999999</v>
      </c>
      <c r="X1716">
        <v>0.99</v>
      </c>
      <c r="Y1716">
        <v>-1.4500000000000001E-2</v>
      </c>
    </row>
    <row r="1717" spans="1:25" x14ac:dyDescent="0.2">
      <c r="A1717" s="16" t="s">
        <v>4696</v>
      </c>
      <c r="B1717" s="16" t="s">
        <v>551</v>
      </c>
      <c r="C1717" s="16" t="s">
        <v>389</v>
      </c>
      <c r="D1717" s="16" t="s">
        <v>4697</v>
      </c>
      <c r="E1717" s="16" t="s">
        <v>590</v>
      </c>
      <c r="F1717" s="16" t="s">
        <v>60</v>
      </c>
      <c r="G1717" s="16">
        <v>1542</v>
      </c>
      <c r="H1717" s="16">
        <v>0.1447</v>
      </c>
      <c r="I1717" s="82">
        <v>4.4699999999999997E-2</v>
      </c>
      <c r="J1717" s="16">
        <v>-2.1000000000000001E-2</v>
      </c>
      <c r="K1717" s="57">
        <v>1</v>
      </c>
      <c r="L1717" s="16">
        <v>-4.02E-2</v>
      </c>
      <c r="M1717" s="83">
        <v>0.999</v>
      </c>
      <c r="N1717" s="18">
        <v>0.68</v>
      </c>
      <c r="O1717" s="18">
        <v>0.23880000000000001</v>
      </c>
      <c r="P1717" s="16">
        <v>0</v>
      </c>
      <c r="Q1717" s="16">
        <v>0</v>
      </c>
      <c r="R1717">
        <v>0</v>
      </c>
      <c r="S1717" s="16">
        <v>0</v>
      </c>
      <c r="T1717">
        <v>-0.24310000000000001</v>
      </c>
      <c r="U1717" s="15">
        <v>-0.34889999999999999</v>
      </c>
      <c r="V1717" s="11">
        <v>0.73199999999999998</v>
      </c>
      <c r="W1717" s="15">
        <v>-7.9299999999999995E-2</v>
      </c>
      <c r="X1717">
        <v>1.1599999999999999</v>
      </c>
      <c r="Y1717">
        <v>0.21410000000000001</v>
      </c>
    </row>
    <row r="1718" spans="1:25" x14ac:dyDescent="0.2">
      <c r="A1718" s="16" t="s">
        <v>2452</v>
      </c>
      <c r="B1718" s="16" t="s">
        <v>2453</v>
      </c>
      <c r="C1718" s="16" t="s">
        <v>155</v>
      </c>
      <c r="D1718" s="16" t="s">
        <v>2452</v>
      </c>
      <c r="E1718" s="16" t="s">
        <v>599</v>
      </c>
      <c r="F1718" s="16">
        <v>5808</v>
      </c>
      <c r="G1718" s="16">
        <v>4088</v>
      </c>
      <c r="H1718" s="16">
        <v>-0.1103</v>
      </c>
      <c r="I1718" s="82">
        <v>2.9399999999999999E-2</v>
      </c>
      <c r="J1718" s="16">
        <v>0.97509999999999997</v>
      </c>
      <c r="K1718" s="57">
        <v>0.27949419886072002</v>
      </c>
      <c r="L1718" s="89">
        <v>0.77700000000000002</v>
      </c>
      <c r="M1718" s="83">
        <v>6.3199999999999997E-4</v>
      </c>
      <c r="N1718" s="18">
        <v>0.67</v>
      </c>
      <c r="O1718" s="18">
        <v>0.23880000000000001</v>
      </c>
      <c r="P1718" s="16">
        <v>0</v>
      </c>
      <c r="Q1718" s="16">
        <v>0</v>
      </c>
      <c r="R1718">
        <v>0</v>
      </c>
      <c r="S1718" s="16">
        <v>0</v>
      </c>
      <c r="T1718" s="89">
        <v>0.8377</v>
      </c>
      <c r="U1718" s="15">
        <v>0.74009999999999998</v>
      </c>
      <c r="V1718" s="15">
        <v>-0.20200000000000001</v>
      </c>
      <c r="W1718" s="15">
        <v>0.27539999999999998</v>
      </c>
      <c r="X1718">
        <v>1.1499999999999999</v>
      </c>
      <c r="Y1718">
        <v>0.2016</v>
      </c>
    </row>
    <row r="1719" spans="1:25" x14ac:dyDescent="0.2">
      <c r="A1719" s="16" t="s">
        <v>12442</v>
      </c>
      <c r="B1719" s="16" t="s">
        <v>11371</v>
      </c>
      <c r="C1719" s="16" t="s">
        <v>57</v>
      </c>
      <c r="D1719" s="16" t="s">
        <v>12443</v>
      </c>
      <c r="E1719" s="16" t="s">
        <v>590</v>
      </c>
      <c r="F1719" s="16">
        <v>2177</v>
      </c>
      <c r="G1719" s="16">
        <v>2385</v>
      </c>
      <c r="H1719" s="16">
        <v>0.2366</v>
      </c>
      <c r="I1719" s="82">
        <v>6.3400000000000001E-4</v>
      </c>
      <c r="J1719" s="16">
        <v>7.6700000000000004E-2</v>
      </c>
      <c r="K1719" s="57">
        <v>1</v>
      </c>
      <c r="L1719" s="16">
        <v>3.27E-2</v>
      </c>
      <c r="M1719" s="83">
        <v>0.999</v>
      </c>
      <c r="N1719" s="18">
        <v>0.79</v>
      </c>
      <c r="O1719" s="18">
        <v>0.23880000000000001</v>
      </c>
      <c r="P1719" s="16">
        <v>0</v>
      </c>
      <c r="Q1719" s="16">
        <v>0</v>
      </c>
      <c r="R1719">
        <v>0</v>
      </c>
      <c r="S1719" s="16">
        <v>0</v>
      </c>
      <c r="T1719">
        <v>-0.41460000000000002</v>
      </c>
      <c r="U1719" s="15">
        <v>-0.46489999999999998</v>
      </c>
      <c r="V1719" s="99">
        <v>-0.77500000000000002</v>
      </c>
      <c r="W1719" s="15">
        <v>-0.41070000000000001</v>
      </c>
      <c r="X1719">
        <v>1.1100000000000001</v>
      </c>
      <c r="Y1719">
        <v>0.15060000000000001</v>
      </c>
    </row>
    <row r="1720" spans="1:25" x14ac:dyDescent="0.2">
      <c r="A1720" s="16" t="s">
        <v>15175</v>
      </c>
      <c r="B1720" s="16" t="s">
        <v>54</v>
      </c>
      <c r="C1720" s="16" t="s">
        <v>57</v>
      </c>
      <c r="D1720" s="16" t="s">
        <v>15176</v>
      </c>
      <c r="E1720" s="16" t="s">
        <v>590</v>
      </c>
      <c r="F1720" s="16" t="s">
        <v>60</v>
      </c>
      <c r="G1720" s="16">
        <v>2105</v>
      </c>
      <c r="H1720" s="16">
        <v>0.1595</v>
      </c>
      <c r="I1720" s="82">
        <v>1.6199999999999999E-2</v>
      </c>
      <c r="J1720" s="16">
        <v>-0.1162</v>
      </c>
      <c r="K1720" s="57">
        <v>1</v>
      </c>
      <c r="L1720" s="16">
        <v>-0.1225</v>
      </c>
      <c r="M1720" s="83">
        <v>0.999</v>
      </c>
      <c r="N1720" s="18">
        <v>0.62</v>
      </c>
      <c r="O1720" s="18">
        <v>0.23880000000000001</v>
      </c>
      <c r="P1720" s="16">
        <v>0</v>
      </c>
      <c r="Q1720" s="16">
        <v>0</v>
      </c>
      <c r="R1720">
        <v>0</v>
      </c>
      <c r="S1720" s="16">
        <v>0</v>
      </c>
      <c r="T1720">
        <v>0.18909999999999999</v>
      </c>
      <c r="U1720" s="15">
        <v>7.5399999999999995E-2</v>
      </c>
      <c r="V1720" s="15">
        <v>-3.5999999999999997E-2</v>
      </c>
      <c r="W1720" s="15">
        <v>0.2094</v>
      </c>
      <c r="X1720">
        <v>1.1000000000000001</v>
      </c>
      <c r="Y1720">
        <v>0.13750000000000001</v>
      </c>
    </row>
    <row r="1721" spans="1:25" x14ac:dyDescent="0.2">
      <c r="A1721" s="16" t="s">
        <v>11707</v>
      </c>
      <c r="B1721" s="16" t="s">
        <v>54</v>
      </c>
      <c r="C1721" s="16" t="s">
        <v>57</v>
      </c>
      <c r="D1721" s="16" t="s">
        <v>11708</v>
      </c>
      <c r="E1721" s="16" t="s">
        <v>599</v>
      </c>
      <c r="F1721" s="16">
        <v>1308</v>
      </c>
      <c r="G1721" s="16">
        <v>700</v>
      </c>
      <c r="H1721" s="16">
        <v>-0.10979999999999999</v>
      </c>
      <c r="I1721" s="82">
        <v>0.26500000000000001</v>
      </c>
      <c r="J1721" s="16">
        <v>0.1678</v>
      </c>
      <c r="K1721" s="57">
        <v>1</v>
      </c>
      <c r="L1721" s="16">
        <v>0.14580000000000001</v>
      </c>
      <c r="M1721" s="83">
        <v>0.999</v>
      </c>
      <c r="N1721" s="18">
        <v>0.92</v>
      </c>
      <c r="O1721" s="18">
        <v>0.23880000000000001</v>
      </c>
      <c r="P1721" s="16">
        <v>0</v>
      </c>
      <c r="Q1721" s="16">
        <v>0</v>
      </c>
      <c r="R1721">
        <v>0</v>
      </c>
      <c r="S1721" s="16">
        <v>0</v>
      </c>
      <c r="T1721">
        <v>-8.4199999999999997E-2</v>
      </c>
      <c r="U1721" s="15">
        <v>-0.30640000000000001</v>
      </c>
      <c r="V1721" s="15">
        <v>9.6000000000000002E-2</v>
      </c>
      <c r="W1721" s="15">
        <v>0.15240000000000001</v>
      </c>
      <c r="X1721">
        <v>1.0900000000000001</v>
      </c>
      <c r="Y1721">
        <v>0.12429999999999999</v>
      </c>
    </row>
    <row r="1722" spans="1:25" x14ac:dyDescent="0.2">
      <c r="A1722" s="16" t="s">
        <v>1519</v>
      </c>
      <c r="B1722" s="16" t="s">
        <v>54</v>
      </c>
      <c r="C1722" s="16" t="s">
        <v>57</v>
      </c>
      <c r="D1722" s="16" t="s">
        <v>1520</v>
      </c>
      <c r="E1722" s="16" t="s">
        <v>599</v>
      </c>
      <c r="F1722" s="16">
        <v>770</v>
      </c>
      <c r="G1722" s="16">
        <v>252</v>
      </c>
      <c r="H1722" s="84">
        <v>-0.85740000000000005</v>
      </c>
      <c r="I1722" s="82">
        <v>1.4700000000000001E-10</v>
      </c>
      <c r="J1722" s="16">
        <v>-0.48359999999999997</v>
      </c>
      <c r="K1722" s="57">
        <v>0.28361969499927903</v>
      </c>
      <c r="L1722" s="16">
        <v>-0.53669999999999995</v>
      </c>
      <c r="M1722" s="83">
        <v>5.6099999999999997E-2</v>
      </c>
      <c r="N1722" s="18">
        <v>0.89</v>
      </c>
      <c r="O1722" s="18">
        <v>0.23880000000000001</v>
      </c>
      <c r="P1722" s="16">
        <v>1</v>
      </c>
      <c r="Q1722" s="16">
        <v>0</v>
      </c>
      <c r="R1722">
        <v>0</v>
      </c>
      <c r="S1722" s="16">
        <v>0</v>
      </c>
      <c r="T1722">
        <v>-0.50749999999999995</v>
      </c>
      <c r="U1722" s="15">
        <v>-0.33810000000000001</v>
      </c>
      <c r="V1722" s="15">
        <v>0.40699999999999997</v>
      </c>
      <c r="W1722" s="15">
        <v>-0.1021</v>
      </c>
      <c r="X1722">
        <v>1.06</v>
      </c>
      <c r="Y1722">
        <v>8.4099999999999994E-2</v>
      </c>
    </row>
    <row r="1723" spans="1:25" x14ac:dyDescent="0.2">
      <c r="A1723" s="16" t="s">
        <v>13938</v>
      </c>
      <c r="B1723" s="16" t="s">
        <v>2707</v>
      </c>
      <c r="C1723" s="16" t="s">
        <v>57</v>
      </c>
      <c r="D1723" s="16" t="s">
        <v>13938</v>
      </c>
      <c r="E1723" s="16" t="s">
        <v>590</v>
      </c>
      <c r="F1723" s="16">
        <v>1299</v>
      </c>
      <c r="G1723" s="16">
        <v>1587</v>
      </c>
      <c r="H1723" s="16">
        <v>8.3699999999999997E-2</v>
      </c>
      <c r="I1723" s="82">
        <v>0.24399999999999999</v>
      </c>
      <c r="J1723" s="16">
        <v>-2.1700000000000001E-2</v>
      </c>
      <c r="K1723" s="57">
        <v>1</v>
      </c>
      <c r="L1723" s="16">
        <v>-2.8199999999999999E-2</v>
      </c>
      <c r="M1723" s="83">
        <v>0.999</v>
      </c>
      <c r="N1723" s="18">
        <v>0.87</v>
      </c>
      <c r="O1723" s="18">
        <v>0.23880000000000001</v>
      </c>
      <c r="P1723" s="16">
        <v>0</v>
      </c>
      <c r="Q1723" s="16">
        <v>0</v>
      </c>
      <c r="R1723">
        <v>0</v>
      </c>
      <c r="S1723" s="16">
        <v>0</v>
      </c>
      <c r="T1723">
        <v>-0.40329999999999999</v>
      </c>
      <c r="U1723" s="15">
        <v>-0.1099</v>
      </c>
      <c r="V1723" s="15">
        <v>0.16700000000000001</v>
      </c>
      <c r="W1723" s="15">
        <v>0.27879999999999999</v>
      </c>
      <c r="X1723">
        <v>1.06</v>
      </c>
      <c r="Y1723">
        <v>8.4099999999999994E-2</v>
      </c>
    </row>
    <row r="1724" spans="1:25" x14ac:dyDescent="0.2">
      <c r="A1724" s="16" t="s">
        <v>5360</v>
      </c>
      <c r="B1724" s="16" t="s">
        <v>5154</v>
      </c>
      <c r="C1724" s="16" t="s">
        <v>316</v>
      </c>
      <c r="D1724" s="16" t="s">
        <v>5361</v>
      </c>
      <c r="E1724" s="16" t="s">
        <v>590</v>
      </c>
      <c r="F1724" s="16" t="s">
        <v>60</v>
      </c>
      <c r="G1724" s="16">
        <v>585</v>
      </c>
      <c r="H1724" s="16">
        <v>0.34910000000000002</v>
      </c>
      <c r="I1724" s="82">
        <v>1.65E-4</v>
      </c>
      <c r="J1724" s="16">
        <v>-0.24460000000000001</v>
      </c>
      <c r="K1724" s="57">
        <v>0.81110537191922205</v>
      </c>
      <c r="L1724" s="16">
        <v>-0.21340000000000001</v>
      </c>
      <c r="M1724" s="83">
        <v>0.52400000000000002</v>
      </c>
      <c r="N1724" s="18">
        <v>1.1399999999999999</v>
      </c>
      <c r="O1724" s="18">
        <v>0.23880000000000001</v>
      </c>
      <c r="P1724" s="16">
        <v>0</v>
      </c>
      <c r="Q1724" s="16">
        <v>0</v>
      </c>
      <c r="R1724">
        <v>0</v>
      </c>
      <c r="S1724" s="16">
        <v>0</v>
      </c>
      <c r="T1724">
        <v>-0.32100000000000001</v>
      </c>
      <c r="U1724" s="15">
        <v>0.57630000000000003</v>
      </c>
      <c r="V1724" s="15">
        <v>0.17</v>
      </c>
      <c r="W1724" s="99">
        <v>-0.96579999999999999</v>
      </c>
      <c r="X1724">
        <v>1.04</v>
      </c>
      <c r="Y1724">
        <v>5.6599999999999998E-2</v>
      </c>
    </row>
    <row r="1725" spans="1:25" x14ac:dyDescent="0.2">
      <c r="A1725" s="16" t="s">
        <v>3134</v>
      </c>
      <c r="B1725" s="16" t="s">
        <v>3135</v>
      </c>
      <c r="C1725" s="16" t="s">
        <v>155</v>
      </c>
      <c r="D1725" s="16" t="s">
        <v>3134</v>
      </c>
      <c r="E1725" s="16" t="s">
        <v>599</v>
      </c>
      <c r="F1725" s="16">
        <v>1861</v>
      </c>
      <c r="G1725" s="16">
        <v>1365</v>
      </c>
      <c r="H1725" s="16">
        <v>0.1537</v>
      </c>
      <c r="I1725" s="82">
        <v>3.4700000000000002E-2</v>
      </c>
      <c r="J1725" s="16">
        <v>-1.78E-2</v>
      </c>
      <c r="K1725" s="57">
        <v>1</v>
      </c>
      <c r="L1725" s="16">
        <v>4.0000000000000001E-3</v>
      </c>
      <c r="M1725" s="83">
        <v>0.999</v>
      </c>
      <c r="N1725" s="18">
        <v>0.78</v>
      </c>
      <c r="O1725" s="18">
        <v>0.23880000000000001</v>
      </c>
      <c r="P1725" s="16">
        <v>0</v>
      </c>
      <c r="Q1725" s="16">
        <v>0</v>
      </c>
      <c r="R1725">
        <v>0</v>
      </c>
      <c r="S1725" s="16">
        <v>0</v>
      </c>
      <c r="T1725">
        <v>0.26140000000000002</v>
      </c>
      <c r="U1725" s="15">
        <v>-0.28710000000000002</v>
      </c>
      <c r="V1725" s="15">
        <v>-0.121</v>
      </c>
      <c r="W1725" s="15">
        <v>0.37540000000000001</v>
      </c>
      <c r="X1725">
        <v>1.04</v>
      </c>
      <c r="Y1725">
        <v>5.6599999999999998E-2</v>
      </c>
    </row>
    <row r="1726" spans="1:25" x14ac:dyDescent="0.2">
      <c r="A1726" s="16" t="s">
        <v>12055</v>
      </c>
      <c r="B1726" s="16" t="s">
        <v>1398</v>
      </c>
      <c r="C1726" s="16" t="s">
        <v>57</v>
      </c>
      <c r="D1726" s="16" t="s">
        <v>12056</v>
      </c>
      <c r="E1726" s="16" t="s">
        <v>590</v>
      </c>
      <c r="F1726" s="16">
        <v>5784</v>
      </c>
      <c r="G1726" s="16">
        <v>2545</v>
      </c>
      <c r="H1726" s="16">
        <v>8.8700000000000001E-2</v>
      </c>
      <c r="I1726" s="82">
        <v>0.14199999999999999</v>
      </c>
      <c r="J1726" s="16">
        <v>0.11700000000000001</v>
      </c>
      <c r="K1726" s="57">
        <v>1</v>
      </c>
      <c r="L1726" s="16">
        <v>0.10680000000000001</v>
      </c>
      <c r="M1726" s="83">
        <v>0.999</v>
      </c>
      <c r="N1726" s="18">
        <v>0.45</v>
      </c>
      <c r="O1726" s="18">
        <v>0.23880000000000001</v>
      </c>
      <c r="P1726" s="16">
        <v>0</v>
      </c>
      <c r="Q1726" s="16">
        <v>0</v>
      </c>
      <c r="R1726">
        <v>0</v>
      </c>
      <c r="S1726" s="16">
        <v>0</v>
      </c>
      <c r="T1726" s="88">
        <v>1.8172999999999999</v>
      </c>
      <c r="U1726" s="15">
        <v>0.57869999999999999</v>
      </c>
      <c r="V1726" s="15">
        <v>0.43</v>
      </c>
      <c r="W1726" s="15">
        <v>0.13200000000000001</v>
      </c>
      <c r="X1726">
        <v>1.01</v>
      </c>
      <c r="Y1726">
        <v>1.44E-2</v>
      </c>
    </row>
    <row r="1727" spans="1:25" x14ac:dyDescent="0.2">
      <c r="A1727" s="16" t="s">
        <v>494</v>
      </c>
      <c r="B1727" s="16" t="s">
        <v>495</v>
      </c>
      <c r="C1727" s="16" t="s">
        <v>57</v>
      </c>
      <c r="D1727" s="16" t="s">
        <v>1354</v>
      </c>
      <c r="E1727" s="16" t="s">
        <v>590</v>
      </c>
      <c r="F1727" s="16">
        <v>2359</v>
      </c>
      <c r="G1727" s="16">
        <v>3948</v>
      </c>
      <c r="H1727" s="84">
        <v>-0.65810000000000002</v>
      </c>
      <c r="I1727" s="82">
        <v>4.2299999999999996E-34</v>
      </c>
      <c r="J1727" s="16">
        <v>-8.7400000000000005E-2</v>
      </c>
      <c r="K1727" s="57">
        <v>1</v>
      </c>
      <c r="L1727" s="16">
        <v>-0.40150000000000002</v>
      </c>
      <c r="M1727" s="83">
        <v>3.39E-2</v>
      </c>
      <c r="N1727" s="18">
        <v>0.64</v>
      </c>
      <c r="O1727" s="18">
        <v>0.23469999999999999</v>
      </c>
      <c r="P1727" s="16">
        <v>1</v>
      </c>
      <c r="Q1727" s="16">
        <v>0</v>
      </c>
      <c r="R1727">
        <v>0</v>
      </c>
      <c r="S1727" s="16">
        <v>0</v>
      </c>
      <c r="T1727">
        <v>-0.27229999999999999</v>
      </c>
      <c r="U1727" s="15">
        <v>-0.20649999999999999</v>
      </c>
      <c r="V1727" s="15">
        <v>-0.36799999999999999</v>
      </c>
      <c r="W1727" s="15">
        <v>-0.45319999999999999</v>
      </c>
      <c r="X1727">
        <v>1.47</v>
      </c>
      <c r="Y1727">
        <v>0.55579999999999996</v>
      </c>
    </row>
    <row r="1728" spans="1:25" x14ac:dyDescent="0.2">
      <c r="A1728" s="16" t="s">
        <v>4914</v>
      </c>
      <c r="B1728" s="16" t="s">
        <v>4915</v>
      </c>
      <c r="C1728" s="16" t="s">
        <v>953</v>
      </c>
      <c r="D1728" s="16" t="s">
        <v>4916</v>
      </c>
      <c r="E1728" s="16" t="s">
        <v>599</v>
      </c>
      <c r="F1728" s="16">
        <v>1193</v>
      </c>
      <c r="G1728" s="16">
        <v>906</v>
      </c>
      <c r="H1728" s="16">
        <v>4.4999999999999998E-2</v>
      </c>
      <c r="I1728" s="82">
        <v>0.625</v>
      </c>
      <c r="J1728" s="16">
        <v>9.4399999999999998E-2</v>
      </c>
      <c r="K1728" s="57">
        <v>1</v>
      </c>
      <c r="L1728" s="16">
        <v>7.5899999999999995E-2</v>
      </c>
      <c r="M1728" s="83">
        <v>0.999</v>
      </c>
      <c r="N1728" s="18">
        <v>0.98</v>
      </c>
      <c r="O1728" s="18">
        <v>0.23469999999999999</v>
      </c>
      <c r="P1728" s="16">
        <v>0</v>
      </c>
      <c r="Q1728" s="16">
        <v>0</v>
      </c>
      <c r="R1728">
        <v>0</v>
      </c>
      <c r="S1728" s="16">
        <v>0</v>
      </c>
      <c r="T1728" s="84">
        <v>-0.69110000000000005</v>
      </c>
      <c r="U1728" s="15">
        <v>-0.1163</v>
      </c>
      <c r="V1728" s="15">
        <v>0.158</v>
      </c>
      <c r="W1728" s="98">
        <v>-1.0389999999999999</v>
      </c>
      <c r="X1728">
        <v>1.1499999999999999</v>
      </c>
      <c r="Y1728">
        <v>0.2016</v>
      </c>
    </row>
    <row r="1729" spans="1:25" x14ac:dyDescent="0.2">
      <c r="A1729" s="16" t="s">
        <v>13897</v>
      </c>
      <c r="B1729" s="16" t="s">
        <v>54</v>
      </c>
      <c r="C1729" s="16" t="s">
        <v>57</v>
      </c>
      <c r="D1729" s="16" t="s">
        <v>13898</v>
      </c>
      <c r="E1729" s="16" t="s">
        <v>590</v>
      </c>
      <c r="F1729" s="16" t="s">
        <v>60</v>
      </c>
      <c r="G1729" s="16">
        <v>1246</v>
      </c>
      <c r="H1729" s="16">
        <v>7.2900000000000006E-2</v>
      </c>
      <c r="I1729" s="82">
        <v>0.35099999999999998</v>
      </c>
      <c r="J1729" s="16">
        <v>-1.8499999999999999E-2</v>
      </c>
      <c r="K1729" s="57">
        <v>1</v>
      </c>
      <c r="L1729" s="16">
        <v>-2.8400000000000002E-2</v>
      </c>
      <c r="M1729" s="83">
        <v>0.999</v>
      </c>
      <c r="N1729" s="18">
        <v>0.79</v>
      </c>
      <c r="O1729" s="18">
        <v>0.23469999999999999</v>
      </c>
      <c r="P1729" s="16">
        <v>0</v>
      </c>
      <c r="Q1729" s="16">
        <v>0</v>
      </c>
      <c r="R1729">
        <v>0</v>
      </c>
      <c r="S1729" s="16">
        <v>0</v>
      </c>
      <c r="T1729" s="84">
        <v>-0.97540000000000004</v>
      </c>
      <c r="U1729" s="15">
        <v>-0.10970000000000001</v>
      </c>
      <c r="V1729" s="15">
        <v>0.32300000000000001</v>
      </c>
      <c r="W1729" s="15">
        <v>-6.2300000000000001E-2</v>
      </c>
      <c r="X1729">
        <v>1.1200000000000001</v>
      </c>
      <c r="Y1729">
        <v>0.16350000000000001</v>
      </c>
    </row>
    <row r="1730" spans="1:25" x14ac:dyDescent="0.2">
      <c r="A1730" s="16" t="s">
        <v>10399</v>
      </c>
      <c r="B1730" s="16" t="s">
        <v>10400</v>
      </c>
      <c r="C1730" s="16" t="s">
        <v>174</v>
      </c>
      <c r="D1730" s="16" t="s">
        <v>10399</v>
      </c>
      <c r="E1730" s="16" t="s">
        <v>590</v>
      </c>
      <c r="F1730" s="16">
        <v>2791</v>
      </c>
      <c r="G1730" s="16">
        <v>2532</v>
      </c>
      <c r="H1730" s="16">
        <v>0.1817</v>
      </c>
      <c r="I1730" s="82">
        <v>6.9100000000000003E-3</v>
      </c>
      <c r="J1730" s="16">
        <v>-2.1600000000000001E-2</v>
      </c>
      <c r="K1730" s="57">
        <v>1</v>
      </c>
      <c r="L1730" s="16">
        <v>-1.06E-2</v>
      </c>
      <c r="M1730" s="83">
        <v>0.999</v>
      </c>
      <c r="N1730" s="18">
        <v>0.91</v>
      </c>
      <c r="O1730" s="18">
        <v>0.23469999999999999</v>
      </c>
      <c r="P1730" s="16">
        <v>0</v>
      </c>
      <c r="Q1730" s="16">
        <v>0</v>
      </c>
      <c r="R1730">
        <v>0</v>
      </c>
      <c r="S1730" s="16">
        <v>0</v>
      </c>
      <c r="T1730">
        <v>-1.46E-2</v>
      </c>
      <c r="U1730" s="15">
        <v>9.6100000000000005E-2</v>
      </c>
      <c r="V1730" s="15">
        <v>1E-3</v>
      </c>
      <c r="W1730" s="15">
        <v>-5.96E-2</v>
      </c>
      <c r="X1730">
        <v>1.1100000000000001</v>
      </c>
      <c r="Y1730">
        <v>0.15060000000000001</v>
      </c>
    </row>
    <row r="1731" spans="1:25" x14ac:dyDescent="0.2">
      <c r="A1731" s="16" t="s">
        <v>13931</v>
      </c>
      <c r="B1731" s="16" t="s">
        <v>13932</v>
      </c>
      <c r="C1731" s="16" t="s">
        <v>57</v>
      </c>
      <c r="D1731" s="16" t="s">
        <v>13933</v>
      </c>
      <c r="E1731" s="16" t="s">
        <v>599</v>
      </c>
      <c r="F1731" s="16" t="s">
        <v>60</v>
      </c>
      <c r="G1731" s="16">
        <v>883</v>
      </c>
      <c r="H1731" s="16">
        <v>0.43409999999999999</v>
      </c>
      <c r="I1731" s="82">
        <v>1.4399999999999999E-7</v>
      </c>
      <c r="J1731" s="16">
        <v>-2.1299999999999999E-2</v>
      </c>
      <c r="K1731" s="57">
        <v>1</v>
      </c>
      <c r="L1731" s="16">
        <v>-3.4200000000000001E-2</v>
      </c>
      <c r="M1731" s="83">
        <v>0.999</v>
      </c>
      <c r="N1731" s="18">
        <v>1.04</v>
      </c>
      <c r="O1731" s="18">
        <v>0.23469999999999999</v>
      </c>
      <c r="P1731" s="16">
        <v>0</v>
      </c>
      <c r="Q1731" s="16">
        <v>0</v>
      </c>
      <c r="R1731">
        <v>0</v>
      </c>
      <c r="S1731" s="16">
        <v>0</v>
      </c>
      <c r="T1731">
        <v>-0.4582</v>
      </c>
      <c r="U1731" s="15">
        <v>0.14660000000000001</v>
      </c>
      <c r="V1731" s="15">
        <v>0.4</v>
      </c>
      <c r="W1731" s="15">
        <v>-4.0899999999999999E-2</v>
      </c>
      <c r="X1731">
        <v>1.1000000000000001</v>
      </c>
      <c r="Y1731">
        <v>0.13750000000000001</v>
      </c>
    </row>
    <row r="1732" spans="1:25" x14ac:dyDescent="0.2">
      <c r="A1732" s="16" t="s">
        <v>11963</v>
      </c>
      <c r="B1732" s="16" t="s">
        <v>54</v>
      </c>
      <c r="C1732" s="16" t="s">
        <v>57</v>
      </c>
      <c r="D1732" s="16" t="s">
        <v>11964</v>
      </c>
      <c r="E1732" s="16" t="s">
        <v>590</v>
      </c>
      <c r="F1732" s="16">
        <v>1297</v>
      </c>
      <c r="G1732" s="16">
        <v>951</v>
      </c>
      <c r="H1732" s="16">
        <v>0.20830000000000001</v>
      </c>
      <c r="I1732" s="82">
        <v>1.66E-2</v>
      </c>
      <c r="J1732" s="16">
        <v>0.13020000000000001</v>
      </c>
      <c r="K1732" s="57">
        <v>1</v>
      </c>
      <c r="L1732" s="16">
        <v>0.1244</v>
      </c>
      <c r="M1732" s="83">
        <v>0.999</v>
      </c>
      <c r="N1732" s="18">
        <v>0.85</v>
      </c>
      <c r="O1732" s="18">
        <v>0.23469999999999999</v>
      </c>
      <c r="P1732" s="16">
        <v>0</v>
      </c>
      <c r="Q1732" s="16">
        <v>0</v>
      </c>
      <c r="R1732">
        <v>0</v>
      </c>
      <c r="S1732" s="16">
        <v>0</v>
      </c>
      <c r="T1732" s="84">
        <v>-0.62909999999999999</v>
      </c>
      <c r="U1732" s="15">
        <v>-0.14849999999999999</v>
      </c>
      <c r="V1732" s="15">
        <v>0.47599999999999998</v>
      </c>
      <c r="W1732" s="15">
        <v>0.1091</v>
      </c>
      <c r="X1732">
        <v>1.0900000000000001</v>
      </c>
      <c r="Y1732">
        <v>0.12429999999999999</v>
      </c>
    </row>
    <row r="1733" spans="1:25" x14ac:dyDescent="0.2">
      <c r="A1733" s="16" t="s">
        <v>8699</v>
      </c>
      <c r="B1733" s="16" t="s">
        <v>8700</v>
      </c>
      <c r="C1733" s="16" t="s">
        <v>261</v>
      </c>
      <c r="D1733" s="16" t="s">
        <v>8699</v>
      </c>
      <c r="E1733" s="16" t="s">
        <v>599</v>
      </c>
      <c r="F1733" s="16">
        <v>789</v>
      </c>
      <c r="G1733" s="16">
        <v>520</v>
      </c>
      <c r="H1733" s="16">
        <v>0.29249999999999998</v>
      </c>
      <c r="I1733" s="82">
        <v>4.5900000000000003E-3</v>
      </c>
      <c r="J1733" s="16">
        <v>-0.2089</v>
      </c>
      <c r="K1733" s="57">
        <v>0.85377529594906698</v>
      </c>
      <c r="L1733" s="16">
        <v>-0.22720000000000001</v>
      </c>
      <c r="M1733" s="83">
        <v>0.96699999999999997</v>
      </c>
      <c r="N1733" s="18">
        <v>0.95</v>
      </c>
      <c r="O1733" s="18">
        <v>0.23469999999999999</v>
      </c>
      <c r="P1733" s="16">
        <v>0</v>
      </c>
      <c r="Q1733" s="16">
        <v>0</v>
      </c>
      <c r="R1733">
        <v>0</v>
      </c>
      <c r="S1733" s="16">
        <v>0</v>
      </c>
      <c r="T1733" s="112">
        <v>-1.2182999999999999</v>
      </c>
      <c r="U1733" s="15">
        <v>-8.9499999999999996E-2</v>
      </c>
      <c r="V1733" s="11">
        <v>0.71399999999999997</v>
      </c>
      <c r="W1733" s="15">
        <v>-0.58120000000000005</v>
      </c>
      <c r="X1733">
        <v>1.08</v>
      </c>
      <c r="Y1733">
        <v>0.111</v>
      </c>
    </row>
    <row r="1734" spans="1:25" x14ac:dyDescent="0.2">
      <c r="A1734" s="16" t="s">
        <v>2057</v>
      </c>
      <c r="B1734" s="16" t="s">
        <v>2058</v>
      </c>
      <c r="C1734" s="16" t="s">
        <v>131</v>
      </c>
      <c r="D1734" s="16" t="s">
        <v>2059</v>
      </c>
      <c r="E1734" s="16" t="s">
        <v>590</v>
      </c>
      <c r="F1734" s="16" t="s">
        <v>60</v>
      </c>
      <c r="G1734" s="16">
        <v>2646</v>
      </c>
      <c r="H1734" s="16">
        <v>5.2499999999999998E-2</v>
      </c>
      <c r="I1734" s="82">
        <v>0.433</v>
      </c>
      <c r="J1734" s="16">
        <v>0.26019999999999999</v>
      </c>
      <c r="K1734" s="57">
        <v>0.54724632830416098</v>
      </c>
      <c r="L1734" s="16">
        <v>0.22869999999999999</v>
      </c>
      <c r="M1734" s="83">
        <v>0.67</v>
      </c>
      <c r="N1734" s="18">
        <v>0.59</v>
      </c>
      <c r="O1734" s="18">
        <v>0.23469999999999999</v>
      </c>
      <c r="P1734" s="16">
        <v>0</v>
      </c>
      <c r="Q1734" s="16">
        <v>0</v>
      </c>
      <c r="R1734">
        <v>0</v>
      </c>
      <c r="S1734" s="16">
        <v>0</v>
      </c>
      <c r="T1734">
        <v>0.25</v>
      </c>
      <c r="U1734" s="15">
        <v>0.1449</v>
      </c>
      <c r="V1734" s="15">
        <v>-0.47599999999999998</v>
      </c>
      <c r="W1734" s="15">
        <v>0.44130000000000003</v>
      </c>
      <c r="X1734">
        <v>1.06</v>
      </c>
      <c r="Y1734">
        <v>8.4099999999999994E-2</v>
      </c>
    </row>
    <row r="1735" spans="1:25" x14ac:dyDescent="0.2">
      <c r="A1735" s="16" t="s">
        <v>5787</v>
      </c>
      <c r="B1735" s="16" t="s">
        <v>54</v>
      </c>
      <c r="C1735" s="16" t="s">
        <v>55</v>
      </c>
      <c r="D1735" s="16" t="s">
        <v>5788</v>
      </c>
      <c r="E1735" s="16" t="s">
        <v>599</v>
      </c>
      <c r="F1735" s="16">
        <v>7275</v>
      </c>
      <c r="G1735" s="16">
        <v>6465</v>
      </c>
      <c r="H1735" s="16">
        <v>8.5500000000000007E-2</v>
      </c>
      <c r="I1735" s="82">
        <v>9.0800000000000006E-2</v>
      </c>
      <c r="J1735" s="16">
        <v>-5.62E-2</v>
      </c>
      <c r="K1735" s="57">
        <v>1</v>
      </c>
      <c r="L1735" s="16">
        <v>-6.7400000000000002E-2</v>
      </c>
      <c r="M1735" s="83">
        <v>0.999</v>
      </c>
      <c r="N1735" s="18">
        <v>0.4</v>
      </c>
      <c r="O1735" s="18">
        <v>0.23469999999999999</v>
      </c>
      <c r="P1735" s="16">
        <v>0</v>
      </c>
      <c r="Q1735" s="16">
        <v>0</v>
      </c>
      <c r="R1735">
        <v>0</v>
      </c>
      <c r="S1735" s="16">
        <v>0</v>
      </c>
      <c r="T1735" s="89">
        <v>0.84570000000000001</v>
      </c>
      <c r="U1735" s="15">
        <v>0.74419999999999997</v>
      </c>
      <c r="V1735" s="15">
        <v>0.20200000000000001</v>
      </c>
      <c r="W1735" s="15">
        <v>-9.7600000000000006E-2</v>
      </c>
      <c r="X1735">
        <v>1.06</v>
      </c>
      <c r="Y1735">
        <v>8.4099999999999994E-2</v>
      </c>
    </row>
    <row r="1736" spans="1:25" x14ac:dyDescent="0.2">
      <c r="A1736" s="16" t="s">
        <v>14268</v>
      </c>
      <c r="B1736" s="16" t="s">
        <v>54</v>
      </c>
      <c r="C1736" s="16" t="s">
        <v>57</v>
      </c>
      <c r="D1736" s="16" t="s">
        <v>14269</v>
      </c>
      <c r="E1736" s="16" t="s">
        <v>599</v>
      </c>
      <c r="F1736" s="16" t="s">
        <v>60</v>
      </c>
      <c r="G1736" s="16">
        <v>784</v>
      </c>
      <c r="H1736" s="16">
        <v>-7.0900000000000005E-2</v>
      </c>
      <c r="I1736" s="82">
        <v>0.46200000000000002</v>
      </c>
      <c r="J1736" s="16">
        <v>-4.53E-2</v>
      </c>
      <c r="K1736" s="57">
        <v>1</v>
      </c>
      <c r="L1736" s="16">
        <v>-5.74E-2</v>
      </c>
      <c r="M1736" s="83">
        <v>0.999</v>
      </c>
      <c r="N1736" s="18">
        <v>0.73</v>
      </c>
      <c r="O1736" s="18">
        <v>0.23469999999999999</v>
      </c>
      <c r="P1736" s="16">
        <v>0</v>
      </c>
      <c r="Q1736" s="16">
        <v>0</v>
      </c>
      <c r="R1736">
        <v>0</v>
      </c>
      <c r="S1736" s="16">
        <v>0</v>
      </c>
      <c r="T1736" s="84">
        <v>-0.87990000000000002</v>
      </c>
      <c r="U1736" s="15">
        <v>-0.22209999999999999</v>
      </c>
      <c r="V1736" s="15">
        <v>-0.152</v>
      </c>
      <c r="W1736" s="15">
        <v>0.41120000000000001</v>
      </c>
      <c r="X1736">
        <v>1.01</v>
      </c>
      <c r="Y1736">
        <v>1.44E-2</v>
      </c>
    </row>
    <row r="1737" spans="1:25" x14ac:dyDescent="0.2">
      <c r="A1737" s="16" t="s">
        <v>4799</v>
      </c>
      <c r="B1737" s="16" t="s">
        <v>4800</v>
      </c>
      <c r="C1737" s="16" t="s">
        <v>941</v>
      </c>
      <c r="D1737" s="16" t="s">
        <v>4799</v>
      </c>
      <c r="E1737" s="16" t="s">
        <v>599</v>
      </c>
      <c r="F1737" s="16" t="s">
        <v>60</v>
      </c>
      <c r="G1737" s="16">
        <v>1988</v>
      </c>
      <c r="H1737" s="16">
        <v>-0.30809999999999998</v>
      </c>
      <c r="I1737" s="82">
        <v>5.2899999999999997E-8</v>
      </c>
      <c r="J1737" s="16">
        <v>-0.1726</v>
      </c>
      <c r="K1737" s="57">
        <v>1</v>
      </c>
      <c r="L1737" s="16">
        <v>-0.18279999999999999</v>
      </c>
      <c r="M1737" s="83">
        <v>0.872</v>
      </c>
      <c r="N1737" s="18">
        <v>0.78</v>
      </c>
      <c r="O1737" s="18">
        <v>0.2306</v>
      </c>
      <c r="P1737" s="16">
        <v>0</v>
      </c>
      <c r="Q1737" s="16">
        <v>0</v>
      </c>
      <c r="R1737">
        <v>0</v>
      </c>
      <c r="S1737" s="16">
        <v>0</v>
      </c>
      <c r="T1737" s="89">
        <v>0.72740000000000005</v>
      </c>
      <c r="U1737" s="15">
        <v>0.52280000000000004</v>
      </c>
      <c r="V1737" s="15">
        <v>7.0000000000000001E-3</v>
      </c>
      <c r="W1737" s="15">
        <v>0.28760000000000002</v>
      </c>
      <c r="X1737">
        <v>1.1499999999999999</v>
      </c>
      <c r="Y1737">
        <v>0.2016</v>
      </c>
    </row>
    <row r="1738" spans="1:25" x14ac:dyDescent="0.2">
      <c r="A1738" s="16" t="s">
        <v>2368</v>
      </c>
      <c r="B1738" s="16" t="s">
        <v>2369</v>
      </c>
      <c r="C1738" s="16" t="s">
        <v>65</v>
      </c>
      <c r="D1738" s="16" t="s">
        <v>2368</v>
      </c>
      <c r="E1738" s="16" t="s">
        <v>590</v>
      </c>
      <c r="F1738" s="16" t="s">
        <v>60</v>
      </c>
      <c r="G1738" s="16">
        <v>1364</v>
      </c>
      <c r="H1738" s="16">
        <v>9.1800000000000007E-2</v>
      </c>
      <c r="I1738" s="82">
        <v>0.223</v>
      </c>
      <c r="J1738" s="16">
        <v>7.17E-2</v>
      </c>
      <c r="K1738" s="57">
        <v>1</v>
      </c>
      <c r="L1738" s="16">
        <v>0.1527</v>
      </c>
      <c r="M1738" s="83">
        <v>0.90100000000000002</v>
      </c>
      <c r="N1738" s="18">
        <v>0.67</v>
      </c>
      <c r="O1738" s="18">
        <v>0.2306</v>
      </c>
      <c r="P1738" s="16">
        <v>0</v>
      </c>
      <c r="Q1738" s="16">
        <v>0</v>
      </c>
      <c r="R1738">
        <v>0</v>
      </c>
      <c r="S1738" s="16">
        <v>0</v>
      </c>
      <c r="T1738">
        <v>0.1103</v>
      </c>
      <c r="U1738" s="15">
        <v>-0.41970000000000002</v>
      </c>
      <c r="V1738" s="15">
        <v>-8.4000000000000005E-2</v>
      </c>
      <c r="W1738" s="15">
        <v>4.8999999999999998E-3</v>
      </c>
      <c r="X1738">
        <v>1.03</v>
      </c>
      <c r="Y1738">
        <v>4.2599999999999999E-2</v>
      </c>
    </row>
    <row r="1739" spans="1:25" x14ac:dyDescent="0.2">
      <c r="A1739" s="16" t="s">
        <v>11950</v>
      </c>
      <c r="B1739" s="16" t="s">
        <v>11398</v>
      </c>
      <c r="C1739" s="16" t="s">
        <v>57</v>
      </c>
      <c r="D1739" s="16" t="s">
        <v>11951</v>
      </c>
      <c r="E1739" s="16" t="s">
        <v>599</v>
      </c>
      <c r="F1739" s="16">
        <v>1975</v>
      </c>
      <c r="G1739" s="16">
        <v>1467</v>
      </c>
      <c r="H1739" s="16">
        <v>-0.1283</v>
      </c>
      <c r="I1739" s="82">
        <v>7.5200000000000003E-2</v>
      </c>
      <c r="J1739" s="16">
        <v>0.13159999999999999</v>
      </c>
      <c r="K1739" s="57">
        <v>1</v>
      </c>
      <c r="L1739" s="16">
        <v>0.1235</v>
      </c>
      <c r="M1739" s="83">
        <v>0.999</v>
      </c>
      <c r="N1739" s="18">
        <v>0.75</v>
      </c>
      <c r="O1739" s="18">
        <v>0.2306</v>
      </c>
      <c r="P1739" s="16">
        <v>0</v>
      </c>
      <c r="Q1739" s="16">
        <v>0</v>
      </c>
      <c r="R1739">
        <v>0</v>
      </c>
      <c r="S1739" s="16">
        <v>0</v>
      </c>
      <c r="T1739" s="88">
        <v>1.0686</v>
      </c>
      <c r="U1739" s="15">
        <v>-0.29599999999999999</v>
      </c>
      <c r="V1739" s="15">
        <v>-0.152</v>
      </c>
      <c r="W1739" s="15">
        <v>0.21859999999999999</v>
      </c>
      <c r="X1739">
        <v>0.99</v>
      </c>
      <c r="Y1739">
        <v>-1.4500000000000001E-2</v>
      </c>
    </row>
    <row r="1740" spans="1:25" x14ac:dyDescent="0.2">
      <c r="A1740" s="16" t="s">
        <v>2845</v>
      </c>
      <c r="B1740" s="16" t="s">
        <v>2846</v>
      </c>
      <c r="C1740" s="16" t="s">
        <v>155</v>
      </c>
      <c r="D1740" s="16" t="s">
        <v>2847</v>
      </c>
      <c r="E1740" s="16" t="s">
        <v>599</v>
      </c>
      <c r="F1740" s="16">
        <v>2217</v>
      </c>
      <c r="G1740" s="16">
        <v>1870</v>
      </c>
      <c r="H1740" s="16">
        <v>-0.25779999999999997</v>
      </c>
      <c r="I1740" s="82">
        <v>1.49E-5</v>
      </c>
      <c r="J1740" s="16">
        <v>9.9199999999999997E-2</v>
      </c>
      <c r="K1740" s="57">
        <v>1</v>
      </c>
      <c r="L1740" s="16">
        <v>9.2299999999999993E-2</v>
      </c>
      <c r="M1740" s="83">
        <v>0.999</v>
      </c>
      <c r="N1740" s="18">
        <v>0.91</v>
      </c>
      <c r="O1740" s="18">
        <v>0.2306</v>
      </c>
      <c r="P1740" s="16">
        <v>0</v>
      </c>
      <c r="Q1740" s="16">
        <v>0</v>
      </c>
      <c r="R1740">
        <v>0</v>
      </c>
      <c r="S1740" s="16">
        <v>0</v>
      </c>
      <c r="T1740" s="88">
        <v>1.3905000000000001</v>
      </c>
      <c r="U1740" s="15">
        <v>-0.16020000000000001</v>
      </c>
      <c r="V1740" s="15">
        <v>-0.108</v>
      </c>
      <c r="W1740" s="15">
        <v>0.2656</v>
      </c>
      <c r="X1740">
        <v>0.97</v>
      </c>
      <c r="Y1740">
        <v>-4.3900000000000002E-2</v>
      </c>
    </row>
    <row r="1741" spans="1:25" x14ac:dyDescent="0.2">
      <c r="A1741" s="16" t="s">
        <v>6553</v>
      </c>
      <c r="B1741" s="16" t="s">
        <v>6554</v>
      </c>
      <c r="C1741" s="16" t="s">
        <v>6510</v>
      </c>
      <c r="D1741" s="16" t="s">
        <v>6555</v>
      </c>
      <c r="E1741" s="16" t="s">
        <v>590</v>
      </c>
      <c r="F1741" s="16" t="s">
        <v>60</v>
      </c>
      <c r="G1741" s="16">
        <v>4743</v>
      </c>
      <c r="H1741" s="16">
        <v>-5.4399999999999997E-2</v>
      </c>
      <c r="I1741" s="82">
        <v>0.42</v>
      </c>
      <c r="J1741" s="16">
        <v>-0.18959999999999999</v>
      </c>
      <c r="K1741" s="57">
        <v>1</v>
      </c>
      <c r="L1741" s="16">
        <v>-0.1961</v>
      </c>
      <c r="M1741" s="83">
        <v>0.98899999999999999</v>
      </c>
      <c r="N1741" s="18">
        <v>0.52</v>
      </c>
      <c r="O1741" s="18">
        <v>0.22650000000000001</v>
      </c>
      <c r="P1741" s="16">
        <v>0</v>
      </c>
      <c r="Q1741" s="16">
        <v>0</v>
      </c>
      <c r="R1741">
        <v>0</v>
      </c>
      <c r="S1741" s="16">
        <v>0</v>
      </c>
      <c r="T1741" s="112">
        <v>-1.1456999999999999</v>
      </c>
      <c r="U1741" s="15">
        <v>-0.46279999999999999</v>
      </c>
      <c r="V1741" s="15">
        <v>-6.4000000000000001E-2</v>
      </c>
      <c r="W1741" s="98">
        <v>-2.3347000000000002</v>
      </c>
      <c r="X1741">
        <v>1.27</v>
      </c>
      <c r="Y1741">
        <v>0.3448</v>
      </c>
    </row>
    <row r="1742" spans="1:25" x14ac:dyDescent="0.2">
      <c r="A1742" s="16" t="s">
        <v>15163</v>
      </c>
      <c r="B1742" s="16" t="s">
        <v>54</v>
      </c>
      <c r="C1742" s="16" t="s">
        <v>57</v>
      </c>
      <c r="D1742" s="16" t="s">
        <v>15164</v>
      </c>
      <c r="E1742" s="16" t="s">
        <v>599</v>
      </c>
      <c r="F1742" s="16" t="s">
        <v>60</v>
      </c>
      <c r="G1742" s="16">
        <v>1128</v>
      </c>
      <c r="H1742" s="16">
        <v>-5.4000000000000003E-3</v>
      </c>
      <c r="I1742" s="82">
        <v>0.95599999999999996</v>
      </c>
      <c r="J1742" s="16">
        <v>-0.1148</v>
      </c>
      <c r="K1742" s="57">
        <v>1</v>
      </c>
      <c r="L1742" s="16">
        <v>-0.1164</v>
      </c>
      <c r="M1742" s="83">
        <v>0.98499999999999999</v>
      </c>
      <c r="N1742" s="18">
        <v>0.97</v>
      </c>
      <c r="O1742" s="18">
        <v>0.22650000000000001</v>
      </c>
      <c r="P1742" s="16">
        <v>0</v>
      </c>
      <c r="Q1742" s="16">
        <v>0</v>
      </c>
      <c r="R1742">
        <v>0</v>
      </c>
      <c r="S1742" s="16">
        <v>0</v>
      </c>
      <c r="T1742" s="84">
        <v>-0.81320000000000003</v>
      </c>
      <c r="U1742" s="15">
        <v>-8.5699999999999998E-2</v>
      </c>
      <c r="V1742" s="15">
        <v>-0.47699999999999998</v>
      </c>
      <c r="W1742" s="15">
        <v>-0.22689999999999999</v>
      </c>
      <c r="X1742">
        <v>1.25</v>
      </c>
      <c r="Y1742">
        <v>0.32190000000000002</v>
      </c>
    </row>
    <row r="1743" spans="1:25" x14ac:dyDescent="0.2">
      <c r="A1743" s="16" t="s">
        <v>13227</v>
      </c>
      <c r="B1743" s="16" t="s">
        <v>13228</v>
      </c>
      <c r="C1743" s="16" t="s">
        <v>57</v>
      </c>
      <c r="D1743" s="16" t="s">
        <v>13229</v>
      </c>
      <c r="E1743" s="16" t="s">
        <v>599</v>
      </c>
      <c r="F1743" s="16">
        <v>2145</v>
      </c>
      <c r="G1743" s="16">
        <v>1793</v>
      </c>
      <c r="H1743" s="16">
        <v>2.9000000000000001E-2</v>
      </c>
      <c r="I1743" s="82">
        <v>0.70599999999999996</v>
      </c>
      <c r="J1743" s="16">
        <v>2.3300000000000001E-2</v>
      </c>
      <c r="K1743" s="57">
        <v>1</v>
      </c>
      <c r="L1743" s="16">
        <v>8.0999999999999996E-3</v>
      </c>
      <c r="M1743" s="83">
        <v>0.999</v>
      </c>
      <c r="N1743" s="18">
        <v>0.94</v>
      </c>
      <c r="O1743" s="18">
        <v>0.22650000000000001</v>
      </c>
      <c r="P1743" s="16">
        <v>0</v>
      </c>
      <c r="Q1743" s="16">
        <v>0</v>
      </c>
      <c r="R1743">
        <v>0</v>
      </c>
      <c r="S1743" s="16">
        <v>0</v>
      </c>
      <c r="T1743">
        <v>0.4748</v>
      </c>
      <c r="U1743" s="15">
        <v>0.22900000000000001</v>
      </c>
      <c r="V1743" s="15">
        <v>-0.156</v>
      </c>
      <c r="W1743" s="15">
        <v>-0.17610000000000001</v>
      </c>
      <c r="X1743">
        <v>1.0900000000000001</v>
      </c>
      <c r="Y1743">
        <v>0.12429999999999999</v>
      </c>
    </row>
    <row r="1744" spans="1:25" x14ac:dyDescent="0.2">
      <c r="A1744" s="16" t="s">
        <v>16434</v>
      </c>
      <c r="B1744" s="16" t="s">
        <v>16435</v>
      </c>
      <c r="C1744" s="16" t="s">
        <v>57</v>
      </c>
      <c r="D1744" s="16" t="s">
        <v>16436</v>
      </c>
      <c r="E1744" s="16" t="s">
        <v>590</v>
      </c>
      <c r="F1744" s="16">
        <v>1535</v>
      </c>
      <c r="G1744" s="16">
        <v>918</v>
      </c>
      <c r="H1744" s="16">
        <v>-0.57769999999999999</v>
      </c>
      <c r="I1744" s="82">
        <v>1.03E-13</v>
      </c>
      <c r="J1744" s="16">
        <v>-0.45729999999999998</v>
      </c>
      <c r="K1744" s="57">
        <v>7.0227130173682206E-2</v>
      </c>
      <c r="L1744" s="16">
        <v>-0.47849999999999998</v>
      </c>
      <c r="M1744" s="83">
        <v>1.66E-3</v>
      </c>
      <c r="N1744" s="18">
        <v>1</v>
      </c>
      <c r="O1744" s="18">
        <v>0.22650000000000001</v>
      </c>
      <c r="P1744" s="16">
        <v>0</v>
      </c>
      <c r="Q1744" s="16">
        <v>0</v>
      </c>
      <c r="R1744">
        <v>0</v>
      </c>
      <c r="S1744" s="16">
        <v>0</v>
      </c>
      <c r="T1744" s="84">
        <v>-0.87760000000000005</v>
      </c>
      <c r="U1744" s="15">
        <v>0.17829999999999999</v>
      </c>
      <c r="V1744" s="7">
        <v>1.1859999999999999</v>
      </c>
      <c r="W1744" s="15">
        <v>-7.1199999999999999E-2</v>
      </c>
      <c r="X1744">
        <v>0.99</v>
      </c>
      <c r="Y1744">
        <v>-1.4500000000000001E-2</v>
      </c>
    </row>
    <row r="1745" spans="1:25" x14ac:dyDescent="0.2">
      <c r="A1745" s="16" t="s">
        <v>1749</v>
      </c>
      <c r="B1745" s="16" t="s">
        <v>1750</v>
      </c>
      <c r="C1745" s="16" t="s">
        <v>727</v>
      </c>
      <c r="D1745" s="16" t="s">
        <v>1751</v>
      </c>
      <c r="E1745" s="16" t="s">
        <v>590</v>
      </c>
      <c r="F1745" s="16">
        <v>2490</v>
      </c>
      <c r="G1745" s="16">
        <v>1338</v>
      </c>
      <c r="H1745" s="16">
        <v>-0.10199999999999999</v>
      </c>
      <c r="I1745" s="82">
        <v>0.185</v>
      </c>
      <c r="J1745" s="16">
        <v>-0.41199999999999998</v>
      </c>
      <c r="K1745" s="57">
        <v>0.56483544528571195</v>
      </c>
      <c r="L1745" s="16">
        <v>-0.40710000000000002</v>
      </c>
      <c r="M1745" s="83">
        <v>0.20899999999999999</v>
      </c>
      <c r="N1745" s="18">
        <v>0.75</v>
      </c>
      <c r="O1745" s="18">
        <v>0.22650000000000001</v>
      </c>
      <c r="P1745" s="16">
        <v>0</v>
      </c>
      <c r="Q1745" s="16">
        <v>0</v>
      </c>
      <c r="R1745">
        <v>0</v>
      </c>
      <c r="S1745" s="16">
        <v>0</v>
      </c>
      <c r="T1745" s="112">
        <v>-2.8687</v>
      </c>
      <c r="U1745" s="15">
        <v>0.44779999999999998</v>
      </c>
      <c r="V1745" s="15">
        <v>0.442</v>
      </c>
      <c r="W1745" s="98">
        <v>-2.6714000000000002</v>
      </c>
      <c r="X1745">
        <v>0.98</v>
      </c>
      <c r="Y1745">
        <v>-2.9100000000000001E-2</v>
      </c>
    </row>
    <row r="1746" spans="1:25" x14ac:dyDescent="0.2">
      <c r="A1746" s="16" t="s">
        <v>13874</v>
      </c>
      <c r="B1746" s="16" t="s">
        <v>54</v>
      </c>
      <c r="C1746" s="16" t="s">
        <v>57</v>
      </c>
      <c r="D1746" s="16" t="s">
        <v>13875</v>
      </c>
      <c r="E1746" s="16" t="s">
        <v>590</v>
      </c>
      <c r="F1746" s="16" t="s">
        <v>60</v>
      </c>
      <c r="G1746" s="16">
        <v>980</v>
      </c>
      <c r="H1746" s="16">
        <v>0.21440000000000001</v>
      </c>
      <c r="I1746" s="82">
        <v>6.6699999999999997E-3</v>
      </c>
      <c r="J1746" s="16">
        <v>-1.6899999999999998E-2</v>
      </c>
      <c r="K1746" s="57">
        <v>1</v>
      </c>
      <c r="L1746" s="16">
        <v>-2.5899999999999999E-2</v>
      </c>
      <c r="M1746" s="83">
        <v>0.999</v>
      </c>
      <c r="N1746" s="18">
        <v>0.48</v>
      </c>
      <c r="O1746" s="18">
        <v>0.22650000000000001</v>
      </c>
      <c r="P1746" s="16">
        <v>0</v>
      </c>
      <c r="Q1746" s="16">
        <v>0</v>
      </c>
      <c r="R1746">
        <v>0</v>
      </c>
      <c r="S1746" s="16">
        <v>0</v>
      </c>
      <c r="T1746" s="84">
        <v>-0.92390000000000005</v>
      </c>
      <c r="U1746" s="15">
        <v>1.9800000000000002E-2</v>
      </c>
      <c r="V1746" s="15">
        <v>0.307</v>
      </c>
      <c r="W1746" s="15">
        <v>-0.4118</v>
      </c>
      <c r="X1746">
        <v>0.95</v>
      </c>
      <c r="Y1746">
        <v>-7.3999999999999996E-2</v>
      </c>
    </row>
    <row r="1747" spans="1:25" x14ac:dyDescent="0.2">
      <c r="A1747" s="16" t="s">
        <v>554</v>
      </c>
      <c r="B1747" s="16" t="s">
        <v>555</v>
      </c>
      <c r="C1747" s="16" t="s">
        <v>123</v>
      </c>
      <c r="D1747" s="16" t="s">
        <v>7907</v>
      </c>
      <c r="E1747" s="16" t="s">
        <v>590</v>
      </c>
      <c r="F1747" s="16" t="s">
        <v>60</v>
      </c>
      <c r="G1747" s="16">
        <v>4254</v>
      </c>
      <c r="H1747" s="16">
        <v>-0.3271</v>
      </c>
      <c r="I1747" s="82">
        <v>5.6800000000000002E-9</v>
      </c>
      <c r="J1747" s="16">
        <v>0.20930000000000001</v>
      </c>
      <c r="K1747" s="57">
        <v>1</v>
      </c>
      <c r="L1747" s="16">
        <v>0.21079999999999999</v>
      </c>
      <c r="M1747" s="83">
        <v>0.99299999999999999</v>
      </c>
      <c r="N1747" s="18">
        <v>1.04</v>
      </c>
      <c r="O1747" s="18">
        <v>0.22239999999999999</v>
      </c>
      <c r="P1747" s="16">
        <v>0</v>
      </c>
      <c r="Q1747" s="16">
        <v>0</v>
      </c>
      <c r="R1747">
        <v>0</v>
      </c>
      <c r="S1747" s="16">
        <v>0</v>
      </c>
      <c r="T1747">
        <v>0.25430000000000003</v>
      </c>
      <c r="U1747" s="15">
        <v>0.18310000000000001</v>
      </c>
      <c r="V1747" s="15">
        <v>-0.28899999999999998</v>
      </c>
      <c r="W1747" s="15">
        <v>-0.40860000000000002</v>
      </c>
      <c r="X1747">
        <v>1.54</v>
      </c>
      <c r="Y1747">
        <v>0.62290000000000001</v>
      </c>
    </row>
    <row r="1748" spans="1:25" x14ac:dyDescent="0.2">
      <c r="A1748" s="16" t="s">
        <v>3451</v>
      </c>
      <c r="B1748" s="16" t="s">
        <v>3452</v>
      </c>
      <c r="C1748" s="16" t="s">
        <v>412</v>
      </c>
      <c r="D1748" s="16" t="s">
        <v>3453</v>
      </c>
      <c r="E1748" s="16" t="s">
        <v>590</v>
      </c>
      <c r="F1748" s="16">
        <v>3075</v>
      </c>
      <c r="G1748" s="16">
        <v>3487</v>
      </c>
      <c r="H1748" s="16">
        <v>0.28310000000000002</v>
      </c>
      <c r="I1748" s="82">
        <v>3.9600000000000004E-9</v>
      </c>
      <c r="J1748" s="16">
        <v>0.1328</v>
      </c>
      <c r="K1748" s="57">
        <v>1</v>
      </c>
      <c r="L1748" s="16">
        <v>2.69E-2</v>
      </c>
      <c r="M1748" s="83">
        <v>0.999</v>
      </c>
      <c r="N1748" s="18">
        <v>1.05</v>
      </c>
      <c r="O1748" s="18">
        <v>0.22239999999999999</v>
      </c>
      <c r="P1748" s="16">
        <v>0</v>
      </c>
      <c r="Q1748" s="16">
        <v>0</v>
      </c>
      <c r="R1748">
        <v>0</v>
      </c>
      <c r="S1748" s="16">
        <v>0</v>
      </c>
      <c r="T1748" s="88">
        <v>1.0978000000000001</v>
      </c>
      <c r="U1748" s="15">
        <v>0.21249999999999999</v>
      </c>
      <c r="V1748" s="15">
        <v>-0.53</v>
      </c>
      <c r="W1748" s="15">
        <v>0.12280000000000001</v>
      </c>
      <c r="X1748">
        <v>1.41</v>
      </c>
      <c r="Y1748">
        <v>0.49569999999999997</v>
      </c>
    </row>
    <row r="1749" spans="1:25" x14ac:dyDescent="0.2">
      <c r="A1749" s="16" t="s">
        <v>15047</v>
      </c>
      <c r="B1749" s="16" t="s">
        <v>98</v>
      </c>
      <c r="C1749" s="16" t="s">
        <v>57</v>
      </c>
      <c r="D1749" s="16" t="s">
        <v>15048</v>
      </c>
      <c r="E1749" s="16" t="s">
        <v>590</v>
      </c>
      <c r="F1749" s="16">
        <v>885</v>
      </c>
      <c r="G1749" s="16">
        <v>703</v>
      </c>
      <c r="H1749" s="16">
        <v>0.29499999999999998</v>
      </c>
      <c r="I1749" s="82">
        <v>2.1800000000000001E-3</v>
      </c>
      <c r="J1749" s="16">
        <v>-0.1048</v>
      </c>
      <c r="K1749" s="57">
        <v>1</v>
      </c>
      <c r="L1749" s="16">
        <v>-0.2069</v>
      </c>
      <c r="M1749" s="83">
        <v>0.999</v>
      </c>
      <c r="N1749" s="18">
        <v>0.71</v>
      </c>
      <c r="O1749" s="18">
        <v>0.22239999999999999</v>
      </c>
      <c r="P1749" s="16">
        <v>0</v>
      </c>
      <c r="Q1749" s="16">
        <v>0</v>
      </c>
      <c r="R1749">
        <v>0</v>
      </c>
      <c r="S1749" s="16">
        <v>0</v>
      </c>
      <c r="T1749" s="88">
        <v>1.5672999999999999</v>
      </c>
      <c r="U1749" s="15">
        <v>0.29370000000000002</v>
      </c>
      <c r="V1749" s="15">
        <v>0.33700000000000002</v>
      </c>
      <c r="W1749" s="7">
        <v>2.5741000000000001</v>
      </c>
      <c r="X1749">
        <v>1.1499999999999999</v>
      </c>
      <c r="Y1749">
        <v>0.2016</v>
      </c>
    </row>
    <row r="1750" spans="1:25" x14ac:dyDescent="0.2">
      <c r="A1750" s="16" t="s">
        <v>11044</v>
      </c>
      <c r="B1750" s="16" t="s">
        <v>54</v>
      </c>
      <c r="C1750" s="16" t="s">
        <v>57</v>
      </c>
      <c r="D1750" s="16" t="s">
        <v>11045</v>
      </c>
      <c r="E1750" s="16" t="s">
        <v>599</v>
      </c>
      <c r="F1750" s="16">
        <v>4122</v>
      </c>
      <c r="G1750" s="16">
        <v>4811</v>
      </c>
      <c r="H1750" s="16">
        <v>0.10349999999999999</v>
      </c>
      <c r="I1750" s="82">
        <v>4.8599999999999997E-2</v>
      </c>
      <c r="J1750" s="16">
        <v>0.41749999999999998</v>
      </c>
      <c r="K1750" s="57">
        <v>0.309444907065969</v>
      </c>
      <c r="L1750" s="16">
        <v>0.38550000000000001</v>
      </c>
      <c r="M1750" s="83">
        <v>3.5799999999999998E-2</v>
      </c>
      <c r="N1750" s="18">
        <v>0.97</v>
      </c>
      <c r="O1750" s="18">
        <v>0.22239999999999999</v>
      </c>
      <c r="P1750" s="16">
        <v>0</v>
      </c>
      <c r="Q1750" s="16">
        <v>0</v>
      </c>
      <c r="R1750">
        <v>0</v>
      </c>
      <c r="S1750" s="16">
        <v>0</v>
      </c>
      <c r="T1750" s="88">
        <v>1.1365000000000001</v>
      </c>
      <c r="U1750" s="15">
        <v>0.7409</v>
      </c>
      <c r="V1750" s="15">
        <v>0.17799999999999999</v>
      </c>
      <c r="W1750" s="11">
        <v>0.96709999999999996</v>
      </c>
      <c r="X1750">
        <v>1.1299999999999999</v>
      </c>
      <c r="Y1750">
        <v>0.17630000000000001</v>
      </c>
    </row>
    <row r="1751" spans="1:25" x14ac:dyDescent="0.2">
      <c r="A1751" s="16" t="s">
        <v>13457</v>
      </c>
      <c r="B1751" s="16" t="s">
        <v>54</v>
      </c>
      <c r="C1751" s="16" t="s">
        <v>57</v>
      </c>
      <c r="D1751" s="16" t="s">
        <v>13457</v>
      </c>
      <c r="E1751" s="16" t="s">
        <v>590</v>
      </c>
      <c r="F1751" s="16" t="s">
        <v>60</v>
      </c>
      <c r="G1751" s="16">
        <v>857</v>
      </c>
      <c r="H1751" s="16">
        <v>2.41E-2</v>
      </c>
      <c r="I1751" s="82">
        <v>0.85</v>
      </c>
      <c r="J1751" s="16">
        <v>1.11E-2</v>
      </c>
      <c r="K1751" s="57">
        <v>1</v>
      </c>
      <c r="L1751" s="16">
        <v>2.0899999999999998E-2</v>
      </c>
      <c r="M1751" s="83">
        <v>0.999</v>
      </c>
      <c r="N1751" s="18">
        <v>0.48</v>
      </c>
      <c r="O1751" s="18">
        <v>0.22239999999999999</v>
      </c>
      <c r="P1751" s="16">
        <v>0</v>
      </c>
      <c r="Q1751" s="16">
        <v>0</v>
      </c>
      <c r="R1751">
        <v>0</v>
      </c>
      <c r="S1751" s="16">
        <v>0</v>
      </c>
      <c r="T1751">
        <v>-0.5585</v>
      </c>
      <c r="U1751" s="15">
        <v>0.1883</v>
      </c>
      <c r="V1751" s="15">
        <v>-0.51500000000000001</v>
      </c>
      <c r="W1751" s="15">
        <v>-0.22969999999999999</v>
      </c>
      <c r="X1751">
        <v>1.1100000000000001</v>
      </c>
      <c r="Y1751">
        <v>0.15060000000000001</v>
      </c>
    </row>
    <row r="1752" spans="1:25" x14ac:dyDescent="0.2">
      <c r="A1752" s="16" t="s">
        <v>4698</v>
      </c>
      <c r="B1752" s="16" t="s">
        <v>551</v>
      </c>
      <c r="C1752" s="16" t="s">
        <v>389</v>
      </c>
      <c r="D1752" s="16" t="s">
        <v>4699</v>
      </c>
      <c r="E1752" s="16" t="s">
        <v>599</v>
      </c>
      <c r="F1752" s="16" t="s">
        <v>60</v>
      </c>
      <c r="G1752" s="16">
        <v>2444</v>
      </c>
      <c r="H1752" s="16">
        <v>3.3700000000000001E-2</v>
      </c>
      <c r="I1752" s="82">
        <v>0.61199999999999999</v>
      </c>
      <c r="J1752" s="16">
        <v>-2.3800000000000002E-2</v>
      </c>
      <c r="K1752" s="57">
        <v>1</v>
      </c>
      <c r="L1752" s="16">
        <v>-1.78E-2</v>
      </c>
      <c r="M1752" s="83">
        <v>0.999</v>
      </c>
      <c r="N1752" s="18">
        <v>0.7</v>
      </c>
      <c r="O1752" s="18">
        <v>0.22239999999999999</v>
      </c>
      <c r="P1752" s="16">
        <v>0</v>
      </c>
      <c r="Q1752" s="16">
        <v>0</v>
      </c>
      <c r="R1752">
        <v>0</v>
      </c>
      <c r="S1752" s="16">
        <v>0</v>
      </c>
      <c r="T1752">
        <v>0.64039999999999997</v>
      </c>
      <c r="U1752" s="15">
        <v>0.14979999999999999</v>
      </c>
      <c r="V1752" s="15">
        <v>0.14000000000000001</v>
      </c>
      <c r="W1752" s="15">
        <v>-6.0199999999999997E-2</v>
      </c>
      <c r="X1752">
        <v>1.05</v>
      </c>
      <c r="Y1752">
        <v>7.0400000000000004E-2</v>
      </c>
    </row>
    <row r="1753" spans="1:25" x14ac:dyDescent="0.2">
      <c r="A1753" s="16" t="s">
        <v>4655</v>
      </c>
      <c r="B1753" s="16" t="s">
        <v>551</v>
      </c>
      <c r="C1753" s="16" t="s">
        <v>389</v>
      </c>
      <c r="D1753" s="16" t="s">
        <v>4656</v>
      </c>
      <c r="E1753" s="16" t="s">
        <v>599</v>
      </c>
      <c r="F1753" s="16" t="s">
        <v>60</v>
      </c>
      <c r="G1753" s="16">
        <v>2834</v>
      </c>
      <c r="H1753" s="16">
        <v>0.37480000000000002</v>
      </c>
      <c r="I1753" s="82">
        <v>4.2300000000000002E-13</v>
      </c>
      <c r="J1753" s="16">
        <v>0.31509999999999999</v>
      </c>
      <c r="K1753" s="57">
        <v>1</v>
      </c>
      <c r="L1753" s="16">
        <v>0.29749999999999999</v>
      </c>
      <c r="M1753" s="83">
        <v>0.97699999999999998</v>
      </c>
      <c r="N1753" s="18">
        <v>0.9</v>
      </c>
      <c r="O1753" s="18">
        <v>0.22239999999999999</v>
      </c>
      <c r="P1753" s="16">
        <v>0</v>
      </c>
      <c r="Q1753" s="16">
        <v>0</v>
      </c>
      <c r="R1753">
        <v>0</v>
      </c>
      <c r="S1753" s="16">
        <v>0</v>
      </c>
      <c r="T1753" s="88">
        <v>1.1351</v>
      </c>
      <c r="U1753" s="15">
        <v>-0.35699999999999998</v>
      </c>
      <c r="V1753" s="15">
        <v>-0.22</v>
      </c>
      <c r="W1753" s="15">
        <v>0.45179999999999998</v>
      </c>
      <c r="X1753">
        <v>0.99</v>
      </c>
      <c r="Y1753">
        <v>-1.4500000000000001E-2</v>
      </c>
    </row>
    <row r="1754" spans="1:25" x14ac:dyDescent="0.2">
      <c r="A1754" s="16" t="s">
        <v>5705</v>
      </c>
      <c r="B1754" s="16" t="s">
        <v>5706</v>
      </c>
      <c r="C1754" s="16" t="s">
        <v>55</v>
      </c>
      <c r="D1754" s="16" t="s">
        <v>5707</v>
      </c>
      <c r="E1754" s="16" t="s">
        <v>599</v>
      </c>
      <c r="F1754" s="16">
        <v>1802</v>
      </c>
      <c r="G1754" s="16">
        <v>1009</v>
      </c>
      <c r="H1754" s="16">
        <v>0.11169999999999999</v>
      </c>
      <c r="I1754" s="82">
        <v>0.19600000000000001</v>
      </c>
      <c r="J1754" s="16">
        <v>-1.66E-2</v>
      </c>
      <c r="K1754" s="57">
        <v>1</v>
      </c>
      <c r="L1754" s="16">
        <v>-2.1999999999999999E-2</v>
      </c>
      <c r="M1754" s="83">
        <v>0.999</v>
      </c>
      <c r="N1754" s="18">
        <v>0.72</v>
      </c>
      <c r="O1754" s="18">
        <v>0.22239999999999999</v>
      </c>
      <c r="P1754" s="16">
        <v>0</v>
      </c>
      <c r="Q1754" s="16">
        <v>0</v>
      </c>
      <c r="R1754">
        <v>0</v>
      </c>
      <c r="S1754" s="16">
        <v>0</v>
      </c>
      <c r="T1754">
        <v>2.7699999999999999E-2</v>
      </c>
      <c r="U1754" s="15">
        <v>-0.32169999999999999</v>
      </c>
      <c r="V1754" s="15">
        <v>0.57899999999999996</v>
      </c>
      <c r="W1754" s="15">
        <v>0.1537</v>
      </c>
      <c r="X1754">
        <v>0.91</v>
      </c>
      <c r="Y1754">
        <v>-0.1361</v>
      </c>
    </row>
    <row r="1755" spans="1:25" x14ac:dyDescent="0.2">
      <c r="A1755" s="16" t="s">
        <v>9479</v>
      </c>
      <c r="B1755" s="16" t="s">
        <v>9480</v>
      </c>
      <c r="C1755" s="16" t="s">
        <v>112</v>
      </c>
      <c r="D1755" s="16" t="s">
        <v>9481</v>
      </c>
      <c r="E1755" s="16" t="s">
        <v>599</v>
      </c>
      <c r="F1755" s="16">
        <v>5529</v>
      </c>
      <c r="G1755" s="16">
        <v>4061</v>
      </c>
      <c r="H1755" s="16">
        <v>-0.15260000000000001</v>
      </c>
      <c r="I1755" s="82">
        <v>2.81E-3</v>
      </c>
      <c r="J1755" s="16">
        <v>-2.5399999999999999E-2</v>
      </c>
      <c r="K1755" s="57">
        <v>1</v>
      </c>
      <c r="L1755" s="16">
        <v>-2.1600000000000001E-2</v>
      </c>
      <c r="M1755" s="83">
        <v>0.999</v>
      </c>
      <c r="N1755" s="18">
        <v>0.54</v>
      </c>
      <c r="O1755" s="18">
        <v>0.21829999999999999</v>
      </c>
      <c r="P1755" s="16">
        <v>0</v>
      </c>
      <c r="Q1755" s="16">
        <v>0</v>
      </c>
      <c r="R1755">
        <v>0</v>
      </c>
      <c r="S1755" s="16">
        <v>0</v>
      </c>
      <c r="T1755" s="88">
        <v>1.5642</v>
      </c>
      <c r="U1755" s="15">
        <v>0.13689999999999999</v>
      </c>
      <c r="V1755" s="15">
        <v>-1.4E-2</v>
      </c>
      <c r="W1755" s="11">
        <v>0.86899999999999999</v>
      </c>
      <c r="X1755">
        <v>1.17</v>
      </c>
      <c r="Y1755">
        <v>0.22650000000000001</v>
      </c>
    </row>
    <row r="1756" spans="1:25" x14ac:dyDescent="0.2">
      <c r="A1756" s="16" t="s">
        <v>2635</v>
      </c>
      <c r="B1756" s="16" t="s">
        <v>2636</v>
      </c>
      <c r="C1756" s="16" t="s">
        <v>155</v>
      </c>
      <c r="D1756" s="16" t="s">
        <v>2637</v>
      </c>
      <c r="E1756" s="16" t="s">
        <v>590</v>
      </c>
      <c r="F1756" s="16" t="s">
        <v>60</v>
      </c>
      <c r="G1756" s="16">
        <v>3529</v>
      </c>
      <c r="H1756" s="16">
        <v>-3.1300000000000001E-2</v>
      </c>
      <c r="I1756" s="82">
        <v>0.66500000000000004</v>
      </c>
      <c r="J1756" s="16">
        <v>0.19409999999999999</v>
      </c>
      <c r="K1756" s="57">
        <v>0.98410237582747495</v>
      </c>
      <c r="L1756" s="16">
        <v>0.2354</v>
      </c>
      <c r="M1756" s="83">
        <v>0.85799999999999998</v>
      </c>
      <c r="N1756" s="18">
        <v>0.61</v>
      </c>
      <c r="O1756" s="18">
        <v>0.21829999999999999</v>
      </c>
      <c r="P1756" s="16">
        <v>0</v>
      </c>
      <c r="Q1756" s="16">
        <v>0</v>
      </c>
      <c r="R1756">
        <v>0</v>
      </c>
      <c r="S1756" s="16">
        <v>0</v>
      </c>
      <c r="T1756" s="88">
        <v>1.1012999999999999</v>
      </c>
      <c r="U1756" s="15">
        <v>5.6000000000000001E-2</v>
      </c>
      <c r="V1756" s="99">
        <v>-0.628</v>
      </c>
      <c r="W1756" s="7">
        <v>1.1826000000000001</v>
      </c>
      <c r="X1756">
        <v>1.1100000000000001</v>
      </c>
      <c r="Y1756">
        <v>0.15060000000000001</v>
      </c>
    </row>
    <row r="1757" spans="1:25" x14ac:dyDescent="0.2">
      <c r="A1757" s="16" t="s">
        <v>4139</v>
      </c>
      <c r="B1757" s="16" t="s">
        <v>4140</v>
      </c>
      <c r="C1757" s="16" t="s">
        <v>219</v>
      </c>
      <c r="D1757" s="16" t="s">
        <v>4141</v>
      </c>
      <c r="E1757" s="16" t="s">
        <v>599</v>
      </c>
      <c r="F1757" s="16">
        <v>1036</v>
      </c>
      <c r="G1757" s="16">
        <v>580</v>
      </c>
      <c r="H1757" s="16">
        <v>0.1145</v>
      </c>
      <c r="I1757" s="82">
        <v>0.26800000000000002</v>
      </c>
      <c r="J1757" s="16">
        <v>-0.23630000000000001</v>
      </c>
      <c r="K1757" s="57">
        <v>0.72150172947055802</v>
      </c>
      <c r="L1757" s="16">
        <v>-0.2266</v>
      </c>
      <c r="M1757" s="83">
        <v>0.68899999999999995</v>
      </c>
      <c r="N1757" s="18">
        <v>0.82</v>
      </c>
      <c r="O1757" s="18">
        <v>0.21829999999999999</v>
      </c>
      <c r="P1757" s="16">
        <v>0</v>
      </c>
      <c r="Q1757" s="16">
        <v>0</v>
      </c>
      <c r="R1757">
        <v>0</v>
      </c>
      <c r="S1757" s="16">
        <v>0</v>
      </c>
      <c r="T1757">
        <v>-0.30990000000000001</v>
      </c>
      <c r="U1757" s="15">
        <v>-0.2324</v>
      </c>
      <c r="V1757" s="15">
        <v>0.24299999999999999</v>
      </c>
      <c r="W1757" s="15">
        <v>-0.55959999999999999</v>
      </c>
      <c r="X1757">
        <v>1.05</v>
      </c>
      <c r="Y1757">
        <v>7.0400000000000004E-2</v>
      </c>
    </row>
    <row r="1758" spans="1:25" x14ac:dyDescent="0.2">
      <c r="A1758" s="16" t="s">
        <v>9576</v>
      </c>
      <c r="B1758" s="16" t="s">
        <v>9577</v>
      </c>
      <c r="C1758" s="16" t="s">
        <v>71</v>
      </c>
      <c r="D1758" s="16" t="s">
        <v>9578</v>
      </c>
      <c r="E1758" s="16" t="s">
        <v>599</v>
      </c>
      <c r="F1758" s="16" t="s">
        <v>60</v>
      </c>
      <c r="G1758" s="16">
        <v>2018</v>
      </c>
      <c r="H1758" s="16">
        <v>-0.1053</v>
      </c>
      <c r="I1758" s="82">
        <v>0.11700000000000001</v>
      </c>
      <c r="J1758" s="16">
        <v>0.1104</v>
      </c>
      <c r="K1758" s="57">
        <v>1</v>
      </c>
      <c r="L1758" s="16">
        <v>0.1052</v>
      </c>
      <c r="M1758" s="83">
        <v>0.95599999999999996</v>
      </c>
      <c r="N1758" s="18">
        <v>0.7</v>
      </c>
      <c r="O1758" s="18">
        <v>0.21829999999999999</v>
      </c>
      <c r="P1758" s="16">
        <v>0</v>
      </c>
      <c r="Q1758" s="16">
        <v>0</v>
      </c>
      <c r="R1758">
        <v>0</v>
      </c>
      <c r="S1758" s="16">
        <v>0</v>
      </c>
      <c r="T1758">
        <v>0.1943</v>
      </c>
      <c r="U1758" s="15">
        <v>1.5699999999999999E-2</v>
      </c>
      <c r="V1758" s="15">
        <v>-3.3000000000000002E-2</v>
      </c>
      <c r="W1758" s="15">
        <v>0.1003</v>
      </c>
      <c r="X1758">
        <v>0.95</v>
      </c>
      <c r="Y1758">
        <v>-7.3999999999999996E-2</v>
      </c>
    </row>
    <row r="1759" spans="1:25" x14ac:dyDescent="0.2">
      <c r="A1759" s="16" t="s">
        <v>10456</v>
      </c>
      <c r="B1759" s="16" t="s">
        <v>54</v>
      </c>
      <c r="C1759" s="16" t="s">
        <v>57</v>
      </c>
      <c r="D1759" s="16" t="s">
        <v>10457</v>
      </c>
      <c r="E1759" s="16" t="s">
        <v>590</v>
      </c>
      <c r="F1759" s="16">
        <v>3202</v>
      </c>
      <c r="G1759" s="16">
        <v>903</v>
      </c>
      <c r="H1759" s="89">
        <v>0.64470000000000005</v>
      </c>
      <c r="I1759" s="82">
        <v>1.41E-16</v>
      </c>
      <c r="J1759" s="89">
        <v>0.93789999999999996</v>
      </c>
      <c r="K1759" s="57">
        <v>2.42729784864617E-5</v>
      </c>
      <c r="L1759" s="89">
        <v>0.93269999999999997</v>
      </c>
      <c r="M1759" s="83">
        <v>5.3000000000000001E-5</v>
      </c>
      <c r="N1759" s="18">
        <v>0.52</v>
      </c>
      <c r="O1759" s="18">
        <v>0.21410000000000001</v>
      </c>
      <c r="P1759" s="16">
        <v>0</v>
      </c>
      <c r="Q1759" s="16">
        <v>1</v>
      </c>
      <c r="R1759">
        <v>0</v>
      </c>
      <c r="S1759" s="16">
        <v>1</v>
      </c>
      <c r="T1759">
        <v>8.43E-2</v>
      </c>
      <c r="U1759" s="15">
        <v>-1.0817000000000001</v>
      </c>
      <c r="V1759" s="15">
        <v>0.38900000000000001</v>
      </c>
      <c r="W1759" s="15">
        <v>-3.0800000000000001E-2</v>
      </c>
      <c r="X1759">
        <v>1.43</v>
      </c>
      <c r="Y1759">
        <v>0.51600000000000001</v>
      </c>
    </row>
    <row r="1760" spans="1:25" x14ac:dyDescent="0.2">
      <c r="A1760" s="16" t="s">
        <v>15779</v>
      </c>
      <c r="B1760" s="16" t="s">
        <v>54</v>
      </c>
      <c r="C1760" s="16" t="s">
        <v>57</v>
      </c>
      <c r="D1760" s="16" t="s">
        <v>15780</v>
      </c>
      <c r="E1760" s="16" t="s">
        <v>590</v>
      </c>
      <c r="F1760" s="16" t="s">
        <v>60</v>
      </c>
      <c r="G1760" s="16">
        <v>2272</v>
      </c>
      <c r="H1760" s="16">
        <v>-1.72E-2</v>
      </c>
      <c r="I1760" s="82">
        <v>0.86199999999999999</v>
      </c>
      <c r="J1760" s="16">
        <v>-0.20080000000000001</v>
      </c>
      <c r="K1760" s="57">
        <v>1</v>
      </c>
      <c r="L1760" s="16">
        <v>-0.21659999999999999</v>
      </c>
      <c r="M1760" s="83">
        <v>0.94899999999999995</v>
      </c>
      <c r="N1760" s="18">
        <v>0.63</v>
      </c>
      <c r="O1760" s="18">
        <v>0.21410000000000001</v>
      </c>
      <c r="P1760" s="16">
        <v>0</v>
      </c>
      <c r="Q1760" s="16">
        <v>0</v>
      </c>
      <c r="R1760">
        <v>0</v>
      </c>
      <c r="S1760" s="16">
        <v>0</v>
      </c>
      <c r="T1760" s="112">
        <v>-1.3982000000000001</v>
      </c>
      <c r="U1760" s="15">
        <v>-0.2051</v>
      </c>
      <c r="V1760" s="99">
        <v>-0.65200000000000002</v>
      </c>
      <c r="W1760" s="15">
        <v>-0.30480000000000002</v>
      </c>
      <c r="X1760">
        <v>1.1200000000000001</v>
      </c>
      <c r="Y1760">
        <v>0.16350000000000001</v>
      </c>
    </row>
    <row r="1761" spans="1:25" x14ac:dyDescent="0.2">
      <c r="A1761" s="16" t="s">
        <v>11613</v>
      </c>
      <c r="B1761" s="16" t="s">
        <v>54</v>
      </c>
      <c r="C1761" s="16" t="s">
        <v>57</v>
      </c>
      <c r="D1761" s="16" t="s">
        <v>11614</v>
      </c>
      <c r="E1761" s="16" t="s">
        <v>599</v>
      </c>
      <c r="F1761" s="16">
        <v>1214</v>
      </c>
      <c r="G1761" s="16">
        <v>748</v>
      </c>
      <c r="H1761" s="16">
        <v>0.25619999999999998</v>
      </c>
      <c r="I1761" s="82">
        <v>1.0500000000000001E-2</v>
      </c>
      <c r="J1761" s="16">
        <v>0.186</v>
      </c>
      <c r="K1761" s="57">
        <v>0.907190816804054</v>
      </c>
      <c r="L1761" s="16">
        <v>0.16839999999999999</v>
      </c>
      <c r="M1761" s="83">
        <v>0.93200000000000005</v>
      </c>
      <c r="N1761" s="18">
        <v>0.9</v>
      </c>
      <c r="O1761" s="18">
        <v>0.21410000000000001</v>
      </c>
      <c r="P1761" s="16">
        <v>0</v>
      </c>
      <c r="Q1761" s="16">
        <v>0</v>
      </c>
      <c r="R1761">
        <v>0</v>
      </c>
      <c r="S1761" s="16">
        <v>0</v>
      </c>
      <c r="T1761">
        <v>-0.38900000000000001</v>
      </c>
      <c r="U1761" s="15">
        <v>-0.25169999999999998</v>
      </c>
      <c r="V1761" s="15">
        <v>0.12</v>
      </c>
      <c r="W1761" s="15">
        <v>-0.3256</v>
      </c>
      <c r="X1761">
        <v>1.1100000000000001</v>
      </c>
      <c r="Y1761">
        <v>0.15060000000000001</v>
      </c>
    </row>
    <row r="1762" spans="1:25" x14ac:dyDescent="0.2">
      <c r="A1762" s="16" t="s">
        <v>7003</v>
      </c>
      <c r="B1762" s="16" t="s">
        <v>7004</v>
      </c>
      <c r="C1762" s="16" t="s">
        <v>74</v>
      </c>
      <c r="D1762" s="16" t="s">
        <v>7003</v>
      </c>
      <c r="E1762" s="16" t="s">
        <v>599</v>
      </c>
      <c r="F1762" s="16">
        <v>2019</v>
      </c>
      <c r="G1762" s="16">
        <v>1576</v>
      </c>
      <c r="H1762" s="16">
        <v>0.21479999999999999</v>
      </c>
      <c r="I1762" s="82">
        <v>9.3300000000000002E-4</v>
      </c>
      <c r="J1762" s="16">
        <v>-4.7000000000000002E-3</v>
      </c>
      <c r="K1762" s="57">
        <v>1</v>
      </c>
      <c r="L1762" s="16">
        <v>8.8000000000000005E-3</v>
      </c>
      <c r="M1762" s="83">
        <v>0.999</v>
      </c>
      <c r="N1762" s="18">
        <v>0.85</v>
      </c>
      <c r="O1762" s="18">
        <v>0.21410000000000001</v>
      </c>
      <c r="P1762" s="16">
        <v>0</v>
      </c>
      <c r="Q1762" s="16">
        <v>0</v>
      </c>
      <c r="R1762">
        <v>0</v>
      </c>
      <c r="S1762" s="16">
        <v>0</v>
      </c>
      <c r="T1762" s="112">
        <v>-1.3948</v>
      </c>
      <c r="U1762" s="15">
        <v>0.17519999999999999</v>
      </c>
      <c r="V1762" s="15">
        <v>2.3E-2</v>
      </c>
      <c r="W1762" s="15">
        <v>-0.26219999999999999</v>
      </c>
      <c r="X1762">
        <v>1.06</v>
      </c>
      <c r="Y1762">
        <v>8.4099999999999994E-2</v>
      </c>
    </row>
    <row r="1763" spans="1:25" x14ac:dyDescent="0.2">
      <c r="A1763" s="16" t="s">
        <v>12375</v>
      </c>
      <c r="B1763" s="16" t="s">
        <v>54</v>
      </c>
      <c r="C1763" s="16" t="s">
        <v>57</v>
      </c>
      <c r="D1763" s="16" t="s">
        <v>12376</v>
      </c>
      <c r="E1763" s="16" t="s">
        <v>590</v>
      </c>
      <c r="F1763" s="16">
        <v>2984</v>
      </c>
      <c r="G1763" s="16">
        <v>2854</v>
      </c>
      <c r="H1763" s="16">
        <v>0.2016</v>
      </c>
      <c r="I1763" s="82">
        <v>2.5999999999999998E-4</v>
      </c>
      <c r="J1763" s="16">
        <v>8.3799999999999999E-2</v>
      </c>
      <c r="K1763" s="57">
        <v>1</v>
      </c>
      <c r="L1763" s="16">
        <v>0.10680000000000001</v>
      </c>
      <c r="M1763" s="83">
        <v>0.99</v>
      </c>
      <c r="N1763" s="18">
        <v>0.92</v>
      </c>
      <c r="O1763" s="18">
        <v>0.21410000000000001</v>
      </c>
      <c r="P1763" s="16">
        <v>0</v>
      </c>
      <c r="Q1763" s="16">
        <v>0</v>
      </c>
      <c r="R1763">
        <v>0</v>
      </c>
      <c r="S1763" s="16">
        <v>0</v>
      </c>
      <c r="T1763">
        <v>0.15040000000000001</v>
      </c>
      <c r="U1763" s="15">
        <v>0.2581</v>
      </c>
      <c r="V1763" s="15">
        <v>-0.23300000000000001</v>
      </c>
      <c r="W1763" s="11">
        <v>0.69320000000000004</v>
      </c>
      <c r="X1763">
        <v>1.04</v>
      </c>
      <c r="Y1763">
        <v>5.6599999999999998E-2</v>
      </c>
    </row>
    <row r="1764" spans="1:25" x14ac:dyDescent="0.2">
      <c r="A1764" s="16" t="s">
        <v>9243</v>
      </c>
      <c r="B1764" s="16" t="s">
        <v>9244</v>
      </c>
      <c r="C1764" s="16" t="s">
        <v>208</v>
      </c>
      <c r="D1764" s="16" t="s">
        <v>9245</v>
      </c>
      <c r="E1764" s="16" t="s">
        <v>590</v>
      </c>
      <c r="F1764" s="16">
        <v>1511</v>
      </c>
      <c r="G1764" s="16">
        <v>2128</v>
      </c>
      <c r="H1764" s="16">
        <v>-0.11890000000000001</v>
      </c>
      <c r="I1764" s="82">
        <v>8.2799999999999999E-2</v>
      </c>
      <c r="J1764" s="16">
        <v>-2.9399999999999999E-2</v>
      </c>
      <c r="K1764" s="57">
        <v>1</v>
      </c>
      <c r="L1764" s="16">
        <v>-6.6900000000000001E-2</v>
      </c>
      <c r="M1764" s="83">
        <v>0.999</v>
      </c>
      <c r="N1764" s="18">
        <v>0.36</v>
      </c>
      <c r="O1764" s="18">
        <v>0.21410000000000001</v>
      </c>
      <c r="P1764" s="16">
        <v>0</v>
      </c>
      <c r="Q1764" s="16">
        <v>0</v>
      </c>
      <c r="R1764">
        <v>0</v>
      </c>
      <c r="S1764" s="16">
        <v>0</v>
      </c>
      <c r="T1764">
        <v>0.27350000000000002</v>
      </c>
      <c r="U1764" s="15">
        <v>0.26240000000000002</v>
      </c>
      <c r="V1764" s="99">
        <v>-0.755</v>
      </c>
      <c r="W1764" s="15">
        <v>0.37759999999999999</v>
      </c>
      <c r="X1764">
        <v>1.02</v>
      </c>
      <c r="Y1764">
        <v>2.86E-2</v>
      </c>
    </row>
    <row r="1765" spans="1:25" x14ac:dyDescent="0.2">
      <c r="A1765" s="16" t="s">
        <v>1978</v>
      </c>
      <c r="B1765" s="16" t="s">
        <v>1979</v>
      </c>
      <c r="C1765" s="16" t="s">
        <v>147</v>
      </c>
      <c r="D1765" s="16" t="s">
        <v>1978</v>
      </c>
      <c r="E1765" s="16" t="s">
        <v>599</v>
      </c>
      <c r="F1765" s="16" t="s">
        <v>60</v>
      </c>
      <c r="G1765" s="16">
        <v>647</v>
      </c>
      <c r="H1765" s="16">
        <v>4.9799999999999997E-2</v>
      </c>
      <c r="I1765" s="82">
        <v>0.67600000000000005</v>
      </c>
      <c r="J1765" s="16">
        <v>-5.8200000000000002E-2</v>
      </c>
      <c r="K1765" s="57">
        <v>1</v>
      </c>
      <c r="L1765" s="16">
        <v>-5.8099999999999999E-2</v>
      </c>
      <c r="M1765" s="83">
        <v>0.999</v>
      </c>
      <c r="N1765" s="18">
        <v>0.75</v>
      </c>
      <c r="O1765" s="18">
        <v>0.21410000000000001</v>
      </c>
      <c r="P1765" s="16">
        <v>0</v>
      </c>
      <c r="Q1765" s="16">
        <v>0</v>
      </c>
      <c r="R1765">
        <v>0</v>
      </c>
      <c r="S1765" s="16">
        <v>0</v>
      </c>
      <c r="T1765" s="112">
        <v>-1.4877</v>
      </c>
      <c r="U1765" s="15">
        <v>-0.54649999999999999</v>
      </c>
      <c r="V1765" s="15">
        <v>0.161</v>
      </c>
      <c r="W1765" s="15">
        <v>7.0999999999999994E-2</v>
      </c>
      <c r="X1765">
        <v>1</v>
      </c>
      <c r="Y1765">
        <v>0</v>
      </c>
    </row>
    <row r="1766" spans="1:25" x14ac:dyDescent="0.2">
      <c r="A1766" s="16" t="s">
        <v>11236</v>
      </c>
      <c r="B1766" s="16" t="s">
        <v>54</v>
      </c>
      <c r="C1766" s="16" t="s">
        <v>57</v>
      </c>
      <c r="D1766" s="16" t="s">
        <v>11237</v>
      </c>
      <c r="E1766" s="16" t="s">
        <v>590</v>
      </c>
      <c r="F1766" s="16">
        <v>1820</v>
      </c>
      <c r="G1766" s="16">
        <v>511</v>
      </c>
      <c r="H1766" s="16">
        <v>0.1719</v>
      </c>
      <c r="I1766" s="82">
        <v>0.11600000000000001</v>
      </c>
      <c r="J1766" s="16">
        <v>0.3019</v>
      </c>
      <c r="K1766" s="57">
        <v>0.57676817384037105</v>
      </c>
      <c r="L1766" s="16">
        <v>0.2306</v>
      </c>
      <c r="M1766" s="83">
        <v>0.71799999999999997</v>
      </c>
      <c r="N1766" s="18">
        <v>1.1299999999999999</v>
      </c>
      <c r="O1766" s="18">
        <v>0.21410000000000001</v>
      </c>
      <c r="P1766" s="16">
        <v>0</v>
      </c>
      <c r="Q1766" s="16">
        <v>0</v>
      </c>
      <c r="R1766">
        <v>0</v>
      </c>
      <c r="S1766" s="16">
        <v>0</v>
      </c>
      <c r="T1766">
        <v>-0.61280000000000001</v>
      </c>
      <c r="U1766" s="15">
        <v>-0.50129999999999997</v>
      </c>
      <c r="V1766" s="15">
        <v>-0.43</v>
      </c>
      <c r="W1766" s="15">
        <v>0.24060000000000001</v>
      </c>
      <c r="X1766">
        <v>0.96</v>
      </c>
      <c r="Y1766">
        <v>-5.8900000000000001E-2</v>
      </c>
    </row>
    <row r="1767" spans="1:25" x14ac:dyDescent="0.2">
      <c r="A1767" s="16" t="s">
        <v>14429</v>
      </c>
      <c r="B1767" s="16" t="s">
        <v>14430</v>
      </c>
      <c r="C1767" s="16" t="s">
        <v>57</v>
      </c>
      <c r="D1767" s="16" t="s">
        <v>14431</v>
      </c>
      <c r="E1767" s="16" t="s">
        <v>590</v>
      </c>
      <c r="F1767" s="16" t="s">
        <v>60</v>
      </c>
      <c r="G1767" s="16">
        <v>357</v>
      </c>
      <c r="H1767" s="16">
        <v>0.14760000000000001</v>
      </c>
      <c r="I1767" s="82">
        <v>0.30299999999999999</v>
      </c>
      <c r="J1767" s="16">
        <v>-5.3999999999999999E-2</v>
      </c>
      <c r="K1767" s="57">
        <v>1</v>
      </c>
      <c r="L1767" s="16">
        <v>-9.9199999999999997E-2</v>
      </c>
      <c r="M1767" s="83">
        <v>0.999</v>
      </c>
      <c r="N1767" s="18">
        <v>0.87</v>
      </c>
      <c r="O1767" s="18">
        <v>0.21410000000000001</v>
      </c>
      <c r="P1767" s="16">
        <v>0</v>
      </c>
      <c r="Q1767" s="16">
        <v>0</v>
      </c>
      <c r="R1767">
        <v>0</v>
      </c>
      <c r="S1767" s="16">
        <v>0</v>
      </c>
      <c r="T1767" s="84">
        <v>-0.98750000000000004</v>
      </c>
      <c r="U1767" s="15">
        <v>-0.58109999999999995</v>
      </c>
      <c r="V1767" s="15">
        <v>-0.08</v>
      </c>
      <c r="W1767" s="15">
        <v>-7.0499999999999993E-2</v>
      </c>
      <c r="X1767">
        <v>0.93</v>
      </c>
      <c r="Y1767">
        <v>-0.1047</v>
      </c>
    </row>
    <row r="1768" spans="1:25" x14ac:dyDescent="0.2">
      <c r="A1768" s="16" t="s">
        <v>12122</v>
      </c>
      <c r="B1768" s="16" t="s">
        <v>12123</v>
      </c>
      <c r="C1768" s="16" t="s">
        <v>57</v>
      </c>
      <c r="D1768" s="16" t="s">
        <v>12124</v>
      </c>
      <c r="E1768" s="16" t="s">
        <v>590</v>
      </c>
      <c r="F1768" s="16" t="s">
        <v>60</v>
      </c>
      <c r="G1768" s="16">
        <v>441</v>
      </c>
      <c r="H1768" s="16">
        <v>0.1641</v>
      </c>
      <c r="I1768" s="82">
        <v>0.16300000000000001</v>
      </c>
      <c r="J1768" s="16">
        <v>0.1081</v>
      </c>
      <c r="K1768" s="57">
        <v>1</v>
      </c>
      <c r="L1768" s="16">
        <v>3.7199999999999997E-2</v>
      </c>
      <c r="M1768" s="83">
        <v>0.999</v>
      </c>
      <c r="N1768" s="18">
        <v>0.97</v>
      </c>
      <c r="O1768" s="18">
        <v>0.21</v>
      </c>
      <c r="P1768" s="16">
        <v>0</v>
      </c>
      <c r="Q1768" s="16">
        <v>0</v>
      </c>
      <c r="R1768">
        <v>0</v>
      </c>
      <c r="S1768" s="16">
        <v>0</v>
      </c>
      <c r="T1768">
        <v>-0.13800000000000001</v>
      </c>
      <c r="U1768" s="15">
        <v>-0.49690000000000001</v>
      </c>
      <c r="V1768" s="15">
        <v>0.50900000000000001</v>
      </c>
      <c r="W1768" s="15">
        <v>-0.34279999999999999</v>
      </c>
      <c r="X1768">
        <v>1.1000000000000001</v>
      </c>
      <c r="Y1768">
        <v>0.13750000000000001</v>
      </c>
    </row>
    <row r="1769" spans="1:25" x14ac:dyDescent="0.2">
      <c r="A1769" s="16" t="s">
        <v>13729</v>
      </c>
      <c r="B1769" s="16" t="s">
        <v>13730</v>
      </c>
      <c r="C1769" s="16" t="s">
        <v>57</v>
      </c>
      <c r="D1769" s="16" t="s">
        <v>13731</v>
      </c>
      <c r="E1769" s="16" t="s">
        <v>599</v>
      </c>
      <c r="F1769" s="16">
        <v>3864</v>
      </c>
      <c r="G1769" s="16">
        <v>3952</v>
      </c>
      <c r="H1769" s="16">
        <v>-0.1207</v>
      </c>
      <c r="I1769" s="82">
        <v>3.0800000000000001E-2</v>
      </c>
      <c r="J1769" s="16">
        <v>-8.0000000000000002E-3</v>
      </c>
      <c r="K1769" s="57">
        <v>1</v>
      </c>
      <c r="L1769" s="16">
        <v>1.5800000000000002E-2</v>
      </c>
      <c r="M1769" s="83">
        <v>0.999</v>
      </c>
      <c r="N1769" s="18">
        <v>0.9</v>
      </c>
      <c r="O1769" s="18">
        <v>0.21</v>
      </c>
      <c r="P1769" s="16">
        <v>0</v>
      </c>
      <c r="Q1769" s="16">
        <v>0</v>
      </c>
      <c r="R1769">
        <v>0</v>
      </c>
      <c r="S1769" s="16">
        <v>0</v>
      </c>
      <c r="T1769" s="88">
        <v>1.3188</v>
      </c>
      <c r="U1769" s="15">
        <v>0.36919999999999997</v>
      </c>
      <c r="V1769" s="15">
        <v>0.53100000000000003</v>
      </c>
      <c r="W1769" s="15">
        <v>-0.1817</v>
      </c>
      <c r="X1769">
        <v>1.08</v>
      </c>
      <c r="Y1769">
        <v>0.111</v>
      </c>
    </row>
    <row r="1770" spans="1:25" x14ac:dyDescent="0.2">
      <c r="A1770" s="16" t="s">
        <v>14755</v>
      </c>
      <c r="B1770" s="16" t="s">
        <v>54</v>
      </c>
      <c r="C1770" s="16" t="s">
        <v>57</v>
      </c>
      <c r="D1770" s="16" t="s">
        <v>14756</v>
      </c>
      <c r="E1770" s="16" t="s">
        <v>599</v>
      </c>
      <c r="F1770" s="16" t="s">
        <v>60</v>
      </c>
      <c r="G1770" s="16">
        <v>1049</v>
      </c>
      <c r="H1770" s="16">
        <v>0.25490000000000002</v>
      </c>
      <c r="I1770" s="82">
        <v>9.3199999999999999E-4</v>
      </c>
      <c r="J1770" s="16">
        <v>-7.8E-2</v>
      </c>
      <c r="K1770" s="57">
        <v>1</v>
      </c>
      <c r="L1770" s="16">
        <v>-9.7500000000000003E-2</v>
      </c>
      <c r="M1770" s="83">
        <v>0.999</v>
      </c>
      <c r="N1770" s="18">
        <v>0.85</v>
      </c>
      <c r="O1770" s="18">
        <v>0.21</v>
      </c>
      <c r="P1770" s="16">
        <v>0</v>
      </c>
      <c r="Q1770" s="16">
        <v>0</v>
      </c>
      <c r="R1770">
        <v>0</v>
      </c>
      <c r="S1770" s="16">
        <v>0</v>
      </c>
      <c r="T1770" s="84">
        <v>-0.84009999999999996</v>
      </c>
      <c r="U1770" s="15">
        <v>8.3500000000000005E-2</v>
      </c>
      <c r="V1770" s="15">
        <v>0.41</v>
      </c>
      <c r="W1770" s="15">
        <v>-8.8499999999999995E-2</v>
      </c>
      <c r="X1770">
        <v>1.07</v>
      </c>
      <c r="Y1770">
        <v>9.7600000000000006E-2</v>
      </c>
    </row>
    <row r="1771" spans="1:25" x14ac:dyDescent="0.2">
      <c r="A1771" s="16" t="s">
        <v>7721</v>
      </c>
      <c r="B1771" s="16" t="s">
        <v>7722</v>
      </c>
      <c r="C1771" s="16" t="s">
        <v>216</v>
      </c>
      <c r="D1771" s="16" t="s">
        <v>7723</v>
      </c>
      <c r="E1771" s="16" t="s">
        <v>599</v>
      </c>
      <c r="F1771" s="16">
        <v>544</v>
      </c>
      <c r="G1771" s="16">
        <v>6032</v>
      </c>
      <c r="H1771" s="16">
        <v>-0.19470000000000001</v>
      </c>
      <c r="I1771" s="82">
        <v>1.11E-5</v>
      </c>
      <c r="J1771" s="16">
        <v>-0.26569999999999999</v>
      </c>
      <c r="K1771" s="57">
        <v>0.99448897819980298</v>
      </c>
      <c r="L1771" s="16">
        <v>-0.27760000000000001</v>
      </c>
      <c r="M1771" s="83">
        <v>0.81799999999999995</v>
      </c>
      <c r="N1771" s="18">
        <v>0.22</v>
      </c>
      <c r="O1771" s="18">
        <v>0.21</v>
      </c>
      <c r="P1771" s="16">
        <v>0</v>
      </c>
      <c r="Q1771" s="16">
        <v>0</v>
      </c>
      <c r="R1771">
        <v>0</v>
      </c>
      <c r="S1771" s="16">
        <v>0</v>
      </c>
      <c r="T1771" s="84">
        <v>-0.86550000000000005</v>
      </c>
      <c r="U1771" s="15">
        <v>2.2200000000000001E-2</v>
      </c>
      <c r="V1771" s="15">
        <v>0.51200000000000001</v>
      </c>
      <c r="W1771" s="99">
        <v>-0.91690000000000005</v>
      </c>
      <c r="X1771">
        <v>1.02</v>
      </c>
      <c r="Y1771">
        <v>2.86E-2</v>
      </c>
    </row>
    <row r="1772" spans="1:25" x14ac:dyDescent="0.2">
      <c r="A1772" s="16" t="s">
        <v>5217</v>
      </c>
      <c r="B1772" s="16" t="s">
        <v>5160</v>
      </c>
      <c r="C1772" s="16" t="s">
        <v>316</v>
      </c>
      <c r="D1772" s="16" t="s">
        <v>5218</v>
      </c>
      <c r="E1772" s="16" t="s">
        <v>599</v>
      </c>
      <c r="F1772" s="16">
        <v>561</v>
      </c>
      <c r="G1772" s="16">
        <v>395</v>
      </c>
      <c r="H1772" s="16">
        <v>0.1236</v>
      </c>
      <c r="I1772" s="82">
        <v>0.316</v>
      </c>
      <c r="J1772" s="16">
        <v>0.1114</v>
      </c>
      <c r="K1772" s="57">
        <v>1</v>
      </c>
      <c r="L1772" s="16">
        <v>7.7600000000000002E-2</v>
      </c>
      <c r="M1772" s="83">
        <v>0.999</v>
      </c>
      <c r="N1772" s="18">
        <v>0.99</v>
      </c>
      <c r="O1772" s="18">
        <v>0.21</v>
      </c>
      <c r="P1772" s="16">
        <v>0</v>
      </c>
      <c r="Q1772" s="16">
        <v>0</v>
      </c>
      <c r="R1772">
        <v>0</v>
      </c>
      <c r="S1772" s="16">
        <v>0</v>
      </c>
      <c r="T1772" s="89">
        <v>0.84040000000000004</v>
      </c>
      <c r="U1772" s="15">
        <v>0.13539999999999999</v>
      </c>
      <c r="V1772" s="15">
        <v>1.7000000000000001E-2</v>
      </c>
      <c r="W1772" s="11">
        <v>0.59250000000000003</v>
      </c>
      <c r="X1772">
        <v>0.92</v>
      </c>
      <c r="Y1772">
        <v>-0.1203</v>
      </c>
    </row>
    <row r="1773" spans="1:25" x14ac:dyDescent="0.2">
      <c r="A1773" s="16" t="s">
        <v>11599</v>
      </c>
      <c r="B1773" s="16" t="s">
        <v>54</v>
      </c>
      <c r="C1773" s="16" t="s">
        <v>57</v>
      </c>
      <c r="D1773" s="16" t="s">
        <v>11600</v>
      </c>
      <c r="E1773" s="16" t="s">
        <v>590</v>
      </c>
      <c r="F1773" s="16" t="s">
        <v>60</v>
      </c>
      <c r="G1773" s="16">
        <v>1203</v>
      </c>
      <c r="H1773" s="16">
        <v>-9.2299999999999993E-2</v>
      </c>
      <c r="I1773" s="82">
        <v>0.32</v>
      </c>
      <c r="J1773" s="16">
        <v>0.18890000000000001</v>
      </c>
      <c r="K1773" s="57">
        <v>0.92730771098687104</v>
      </c>
      <c r="L1773" s="16">
        <v>0.1996</v>
      </c>
      <c r="M1773" s="83">
        <v>0.83099999999999996</v>
      </c>
      <c r="N1773" s="18">
        <v>0.47</v>
      </c>
      <c r="O1773" s="18">
        <v>0.21</v>
      </c>
      <c r="P1773" s="16">
        <v>0</v>
      </c>
      <c r="Q1773" s="16">
        <v>0</v>
      </c>
      <c r="R1773">
        <v>0</v>
      </c>
      <c r="S1773" s="16">
        <v>0</v>
      </c>
      <c r="T1773">
        <v>7.0400000000000004E-2</v>
      </c>
      <c r="U1773" s="15">
        <v>-0.62190000000000001</v>
      </c>
      <c r="V1773" s="15">
        <v>-0.55100000000000005</v>
      </c>
      <c r="W1773" s="15">
        <v>-0.29949999999999999</v>
      </c>
      <c r="X1773">
        <v>0.9</v>
      </c>
      <c r="Y1773">
        <v>-0.152</v>
      </c>
    </row>
    <row r="1774" spans="1:25" x14ac:dyDescent="0.2">
      <c r="A1774" s="16" t="s">
        <v>11645</v>
      </c>
      <c r="B1774" s="16" t="s">
        <v>54</v>
      </c>
      <c r="C1774" s="16" t="s">
        <v>57</v>
      </c>
      <c r="D1774" s="16" t="s">
        <v>11645</v>
      </c>
      <c r="E1774" s="16" t="s">
        <v>599</v>
      </c>
      <c r="F1774" s="16" t="s">
        <v>60</v>
      </c>
      <c r="G1774" s="16">
        <v>1040</v>
      </c>
      <c r="H1774" s="16">
        <v>0.1535</v>
      </c>
      <c r="I1774" s="82">
        <v>5.8099999999999999E-2</v>
      </c>
      <c r="J1774" s="16">
        <v>0.17929999999999999</v>
      </c>
      <c r="K1774" s="57">
        <v>1</v>
      </c>
      <c r="L1774" s="16">
        <v>0.17730000000000001</v>
      </c>
      <c r="M1774" s="83">
        <v>0.97399999999999998</v>
      </c>
      <c r="N1774" s="18">
        <v>0.56999999999999995</v>
      </c>
      <c r="O1774" s="18">
        <v>0.20580000000000001</v>
      </c>
      <c r="P1774" s="16">
        <v>0</v>
      </c>
      <c r="Q1774" s="16">
        <v>0</v>
      </c>
      <c r="R1774">
        <v>0</v>
      </c>
      <c r="S1774" s="16">
        <v>0</v>
      </c>
      <c r="T1774">
        <v>-0.51870000000000005</v>
      </c>
      <c r="U1774" s="15">
        <v>-0.1711</v>
      </c>
      <c r="V1774" s="99">
        <v>-0.90800000000000003</v>
      </c>
      <c r="W1774" s="15">
        <v>-4.2099999999999999E-2</v>
      </c>
      <c r="X1774">
        <v>1.28</v>
      </c>
      <c r="Y1774">
        <v>0.35610000000000003</v>
      </c>
    </row>
    <row r="1775" spans="1:25" x14ac:dyDescent="0.2">
      <c r="A1775" s="16" t="s">
        <v>2812</v>
      </c>
      <c r="B1775" s="16" t="s">
        <v>2813</v>
      </c>
      <c r="C1775" s="16" t="s">
        <v>155</v>
      </c>
      <c r="D1775" s="16" t="s">
        <v>2812</v>
      </c>
      <c r="E1775" s="16" t="s">
        <v>590</v>
      </c>
      <c r="F1775" s="16">
        <v>5220</v>
      </c>
      <c r="G1775" s="16">
        <v>3547</v>
      </c>
      <c r="H1775" s="16">
        <v>-2.8E-3</v>
      </c>
      <c r="I1775" s="82">
        <v>0.96599999999999997</v>
      </c>
      <c r="J1775" s="16">
        <v>0.10929999999999999</v>
      </c>
      <c r="K1775" s="57">
        <v>1</v>
      </c>
      <c r="L1775" s="16">
        <v>0.1032</v>
      </c>
      <c r="M1775" s="83">
        <v>0.999</v>
      </c>
      <c r="N1775" s="18">
        <v>0.67</v>
      </c>
      <c r="O1775" s="18">
        <v>0.20580000000000001</v>
      </c>
      <c r="P1775" s="16">
        <v>0</v>
      </c>
      <c r="Q1775" s="16">
        <v>0</v>
      </c>
      <c r="R1775">
        <v>0</v>
      </c>
      <c r="S1775" s="16">
        <v>0</v>
      </c>
      <c r="T1775" s="88">
        <v>1.5603</v>
      </c>
      <c r="U1775" s="15">
        <v>0.82889999999999997</v>
      </c>
      <c r="V1775" s="11">
        <v>0.64100000000000001</v>
      </c>
      <c r="W1775" s="15">
        <v>0.29199999999999998</v>
      </c>
      <c r="X1775">
        <v>1.1399999999999999</v>
      </c>
      <c r="Y1775">
        <v>0.189</v>
      </c>
    </row>
    <row r="1776" spans="1:25" x14ac:dyDescent="0.2">
      <c r="A1776" s="16" t="s">
        <v>12952</v>
      </c>
      <c r="B1776" s="16" t="s">
        <v>54</v>
      </c>
      <c r="C1776" s="16" t="s">
        <v>57</v>
      </c>
      <c r="D1776" s="16" t="s">
        <v>12953</v>
      </c>
      <c r="E1776" s="16" t="s">
        <v>590</v>
      </c>
      <c r="F1776" s="16" t="s">
        <v>60</v>
      </c>
      <c r="G1776" s="16">
        <v>3448</v>
      </c>
      <c r="H1776" s="16">
        <v>9.0499999999999997E-2</v>
      </c>
      <c r="I1776" s="82">
        <v>0.11</v>
      </c>
      <c r="J1776" s="16">
        <v>3.9300000000000002E-2</v>
      </c>
      <c r="K1776" s="57">
        <v>1</v>
      </c>
      <c r="L1776" s="16">
        <v>3.7999999999999999E-2</v>
      </c>
      <c r="M1776" s="83">
        <v>0.999</v>
      </c>
      <c r="N1776" s="18">
        <v>0.88</v>
      </c>
      <c r="O1776" s="18">
        <v>0.20580000000000001</v>
      </c>
      <c r="P1776" s="16">
        <v>0</v>
      </c>
      <c r="Q1776" s="16">
        <v>0</v>
      </c>
      <c r="R1776">
        <v>0</v>
      </c>
      <c r="S1776" s="16">
        <v>0</v>
      </c>
      <c r="T1776">
        <v>0.3503</v>
      </c>
      <c r="U1776" s="15">
        <v>7.2700000000000001E-2</v>
      </c>
      <c r="V1776" s="15">
        <v>8.5000000000000006E-2</v>
      </c>
      <c r="W1776" s="15">
        <v>-0.16089999999999999</v>
      </c>
      <c r="X1776">
        <v>0.98</v>
      </c>
      <c r="Y1776">
        <v>-2.9100000000000001E-2</v>
      </c>
    </row>
    <row r="1777" spans="1:25" x14ac:dyDescent="0.2">
      <c r="A1777" s="16" t="s">
        <v>8359</v>
      </c>
      <c r="B1777" s="16" t="s">
        <v>8360</v>
      </c>
      <c r="C1777" s="16" t="s">
        <v>575</v>
      </c>
      <c r="D1777" s="16" t="s">
        <v>8359</v>
      </c>
      <c r="E1777" s="16" t="s">
        <v>590</v>
      </c>
      <c r="F1777" s="16" t="s">
        <v>60</v>
      </c>
      <c r="G1777" s="16">
        <v>1077</v>
      </c>
      <c r="H1777" s="16">
        <v>0.06</v>
      </c>
      <c r="I1777" s="82">
        <v>0.51800000000000002</v>
      </c>
      <c r="J1777" s="16">
        <v>-1.5299999999999999E-2</v>
      </c>
      <c r="K1777" s="57">
        <v>1</v>
      </c>
      <c r="L1777" s="16">
        <v>-3.8399999999999997E-2</v>
      </c>
      <c r="M1777" s="83">
        <v>0.999</v>
      </c>
      <c r="N1777" s="18">
        <v>0.99</v>
      </c>
      <c r="O1777" s="18">
        <v>0.2016</v>
      </c>
      <c r="P1777" s="16">
        <v>0</v>
      </c>
      <c r="Q1777" s="16">
        <v>0</v>
      </c>
      <c r="R1777">
        <v>0</v>
      </c>
      <c r="S1777" s="16">
        <v>0</v>
      </c>
      <c r="T1777" s="112">
        <v>-1.6329</v>
      </c>
      <c r="U1777" s="15">
        <v>-0.28989999999999999</v>
      </c>
      <c r="V1777" s="15">
        <v>0.24199999999999999</v>
      </c>
      <c r="W1777" s="15">
        <v>6.2399999999999997E-2</v>
      </c>
      <c r="X1777">
        <v>1.26</v>
      </c>
      <c r="Y1777">
        <v>0.33339999999999997</v>
      </c>
    </row>
    <row r="1778" spans="1:25" x14ac:dyDescent="0.2">
      <c r="A1778" s="16" t="s">
        <v>2577</v>
      </c>
      <c r="B1778" s="16" t="s">
        <v>2578</v>
      </c>
      <c r="C1778" s="16" t="s">
        <v>155</v>
      </c>
      <c r="D1778" s="16" t="s">
        <v>2579</v>
      </c>
      <c r="E1778" s="16" t="s">
        <v>599</v>
      </c>
      <c r="F1778" s="16">
        <v>1289</v>
      </c>
      <c r="G1778" s="16">
        <v>938</v>
      </c>
      <c r="H1778" s="16">
        <v>-9.2899999999999996E-2</v>
      </c>
      <c r="I1778" s="82">
        <v>0.35</v>
      </c>
      <c r="J1778" s="16">
        <v>0.25469999999999998</v>
      </c>
      <c r="K1778" s="57">
        <v>0.487860567641618</v>
      </c>
      <c r="L1778" s="16">
        <v>0.2417</v>
      </c>
      <c r="M1778" s="83">
        <v>0.316</v>
      </c>
      <c r="N1778" s="18">
        <v>0.8</v>
      </c>
      <c r="O1778" s="18">
        <v>0.2016</v>
      </c>
      <c r="P1778" s="16">
        <v>0</v>
      </c>
      <c r="Q1778" s="16">
        <v>0</v>
      </c>
      <c r="R1778">
        <v>0</v>
      </c>
      <c r="S1778" s="16">
        <v>0</v>
      </c>
      <c r="T1778" s="88">
        <v>1.4822</v>
      </c>
      <c r="U1778" s="15">
        <v>-0.3715</v>
      </c>
      <c r="V1778" s="15">
        <v>-0.434</v>
      </c>
      <c r="W1778" s="15">
        <v>-0.16930000000000001</v>
      </c>
      <c r="X1778">
        <v>1.17</v>
      </c>
      <c r="Y1778">
        <v>0.22650000000000001</v>
      </c>
    </row>
    <row r="1779" spans="1:25" x14ac:dyDescent="0.2">
      <c r="A1779" s="16" t="s">
        <v>15863</v>
      </c>
      <c r="B1779" s="16" t="s">
        <v>54</v>
      </c>
      <c r="C1779" s="16" t="s">
        <v>57</v>
      </c>
      <c r="D1779" s="16" t="s">
        <v>15864</v>
      </c>
      <c r="E1779" s="16" t="s">
        <v>599</v>
      </c>
      <c r="F1779" s="16" t="s">
        <v>60</v>
      </c>
      <c r="G1779" s="16">
        <v>394</v>
      </c>
      <c r="H1779" s="16">
        <v>-0.4168</v>
      </c>
      <c r="I1779" s="82">
        <v>3.8999999999999999E-4</v>
      </c>
      <c r="J1779" s="16">
        <v>-0.21820000000000001</v>
      </c>
      <c r="K1779" s="57">
        <v>0.96733240265972198</v>
      </c>
      <c r="L1779" s="16">
        <v>-0.2833</v>
      </c>
      <c r="M1779" s="83">
        <v>0.64200000000000002</v>
      </c>
      <c r="N1779" s="18">
        <v>0.83</v>
      </c>
      <c r="O1779" s="18">
        <v>0.2016</v>
      </c>
      <c r="P1779" s="16">
        <v>0</v>
      </c>
      <c r="Q1779" s="16">
        <v>0</v>
      </c>
      <c r="R1779">
        <v>0</v>
      </c>
      <c r="S1779" s="16">
        <v>0</v>
      </c>
      <c r="T1779">
        <v>-0.1502</v>
      </c>
      <c r="U1779" s="15">
        <v>0.13189999999999999</v>
      </c>
      <c r="V1779" s="11">
        <v>0.95899999999999996</v>
      </c>
      <c r="W1779" s="15">
        <v>-0.2492</v>
      </c>
      <c r="X1779">
        <v>1.1299999999999999</v>
      </c>
      <c r="Y1779">
        <v>0.17630000000000001</v>
      </c>
    </row>
    <row r="1780" spans="1:25" x14ac:dyDescent="0.2">
      <c r="A1780" s="16" t="s">
        <v>2592</v>
      </c>
      <c r="B1780" s="16" t="s">
        <v>2593</v>
      </c>
      <c r="C1780" s="16" t="s">
        <v>155</v>
      </c>
      <c r="D1780" s="16" t="s">
        <v>2594</v>
      </c>
      <c r="E1780" s="16" t="s">
        <v>599</v>
      </c>
      <c r="F1780" s="16">
        <v>1403</v>
      </c>
      <c r="G1780" s="16">
        <v>1034</v>
      </c>
      <c r="H1780" s="16">
        <v>0.15679999999999999</v>
      </c>
      <c r="I1780" s="82">
        <v>6.9699999999999998E-2</v>
      </c>
      <c r="J1780" s="16">
        <v>0.23139999999999999</v>
      </c>
      <c r="K1780" s="57">
        <v>1</v>
      </c>
      <c r="L1780" s="16">
        <v>0.18060000000000001</v>
      </c>
      <c r="M1780" s="83">
        <v>0.999</v>
      </c>
      <c r="N1780" s="18">
        <v>0.73</v>
      </c>
      <c r="O1780" s="18">
        <v>0.2016</v>
      </c>
      <c r="P1780" s="16">
        <v>0</v>
      </c>
      <c r="Q1780" s="16">
        <v>0</v>
      </c>
      <c r="R1780">
        <v>0</v>
      </c>
      <c r="S1780" s="16">
        <v>0</v>
      </c>
      <c r="T1780">
        <v>-0.43149999999999999</v>
      </c>
      <c r="U1780" s="15">
        <v>5.21E-2</v>
      </c>
      <c r="V1780" s="15">
        <v>0.39</v>
      </c>
      <c r="W1780" s="15">
        <v>0.34460000000000002</v>
      </c>
      <c r="X1780">
        <v>1.1100000000000001</v>
      </c>
      <c r="Y1780">
        <v>0.15060000000000001</v>
      </c>
    </row>
    <row r="1781" spans="1:25" x14ac:dyDescent="0.2">
      <c r="A1781" s="16" t="s">
        <v>11914</v>
      </c>
      <c r="B1781" s="16" t="s">
        <v>11915</v>
      </c>
      <c r="C1781" s="16" t="s">
        <v>57</v>
      </c>
      <c r="D1781" s="16" t="s">
        <v>11916</v>
      </c>
      <c r="E1781" s="16" t="s">
        <v>590</v>
      </c>
      <c r="F1781" s="16">
        <v>2261</v>
      </c>
      <c r="G1781" s="16">
        <v>1513</v>
      </c>
      <c r="H1781" s="16">
        <v>0.1124</v>
      </c>
      <c r="I1781" s="82">
        <v>0.11899999999999999</v>
      </c>
      <c r="J1781" s="16">
        <v>0.13880000000000001</v>
      </c>
      <c r="K1781" s="57">
        <v>1</v>
      </c>
      <c r="L1781" s="16">
        <v>0.1275</v>
      </c>
      <c r="M1781" s="83">
        <v>0.999</v>
      </c>
      <c r="N1781" s="18">
        <v>0.7</v>
      </c>
      <c r="O1781" s="18">
        <v>0.2016</v>
      </c>
      <c r="P1781" s="16">
        <v>0</v>
      </c>
      <c r="Q1781" s="16">
        <v>0</v>
      </c>
      <c r="R1781">
        <v>0</v>
      </c>
      <c r="S1781" s="16">
        <v>0</v>
      </c>
      <c r="T1781" s="112">
        <v>-1.6214</v>
      </c>
      <c r="U1781" s="15">
        <v>0.45629999999999998</v>
      </c>
      <c r="V1781" s="11">
        <v>0.89900000000000002</v>
      </c>
      <c r="W1781" s="15">
        <v>0.41370000000000001</v>
      </c>
      <c r="X1781">
        <v>1.03</v>
      </c>
      <c r="Y1781">
        <v>4.2599999999999999E-2</v>
      </c>
    </row>
    <row r="1782" spans="1:25" x14ac:dyDescent="0.2">
      <c r="A1782" s="16" t="s">
        <v>3500</v>
      </c>
      <c r="B1782" s="16" t="s">
        <v>3501</v>
      </c>
      <c r="C1782" s="16" t="s">
        <v>412</v>
      </c>
      <c r="D1782" s="16" t="s">
        <v>3502</v>
      </c>
      <c r="E1782" s="16" t="s">
        <v>599</v>
      </c>
      <c r="F1782" s="16">
        <v>4252</v>
      </c>
      <c r="G1782" s="16">
        <v>4575</v>
      </c>
      <c r="H1782" s="16">
        <v>1.9900000000000001E-2</v>
      </c>
      <c r="I1782" s="82">
        <v>0.75</v>
      </c>
      <c r="J1782" s="16">
        <v>6.4799999999999996E-2</v>
      </c>
      <c r="K1782" s="57">
        <v>1</v>
      </c>
      <c r="L1782" s="16">
        <v>5.0599999999999999E-2</v>
      </c>
      <c r="M1782" s="83">
        <v>0.999</v>
      </c>
      <c r="N1782" s="18">
        <v>0.6</v>
      </c>
      <c r="O1782" s="18">
        <v>0.2016</v>
      </c>
      <c r="P1782" s="16">
        <v>0</v>
      </c>
      <c r="Q1782" s="16">
        <v>0</v>
      </c>
      <c r="R1782">
        <v>0</v>
      </c>
      <c r="S1782" s="16">
        <v>0</v>
      </c>
      <c r="T1782" s="89">
        <v>0.98860000000000003</v>
      </c>
      <c r="U1782" s="15">
        <v>0.24390000000000001</v>
      </c>
      <c r="V1782" s="15">
        <v>1.4999999999999999E-2</v>
      </c>
      <c r="W1782" s="11">
        <v>0.60980000000000001</v>
      </c>
      <c r="X1782">
        <v>1.03</v>
      </c>
      <c r="Y1782">
        <v>4.2599999999999999E-2</v>
      </c>
    </row>
    <row r="1783" spans="1:25" x14ac:dyDescent="0.2">
      <c r="A1783" s="16" t="s">
        <v>15261</v>
      </c>
      <c r="B1783" s="16" t="s">
        <v>54</v>
      </c>
      <c r="C1783" s="16" t="s">
        <v>57</v>
      </c>
      <c r="D1783" s="16" t="s">
        <v>15262</v>
      </c>
      <c r="E1783" s="16" t="s">
        <v>599</v>
      </c>
      <c r="F1783" s="16" t="s">
        <v>60</v>
      </c>
      <c r="G1783" s="16">
        <v>1112</v>
      </c>
      <c r="H1783" s="16">
        <v>-0.05</v>
      </c>
      <c r="I1783" s="82">
        <v>0.56000000000000005</v>
      </c>
      <c r="J1783" s="16">
        <v>-0.1232</v>
      </c>
      <c r="K1783" s="57">
        <v>1</v>
      </c>
      <c r="L1783" s="16">
        <v>-0.1444</v>
      </c>
      <c r="M1783" s="83">
        <v>0.98899999999999999</v>
      </c>
      <c r="N1783" s="18">
        <v>0.79</v>
      </c>
      <c r="O1783" s="18">
        <v>0.2016</v>
      </c>
      <c r="P1783" s="16">
        <v>0</v>
      </c>
      <c r="Q1783" s="16">
        <v>0</v>
      </c>
      <c r="R1783">
        <v>0</v>
      </c>
      <c r="S1783" s="16">
        <v>0</v>
      </c>
      <c r="T1783" s="89">
        <v>0.66510000000000002</v>
      </c>
      <c r="U1783" s="15">
        <v>-0.2379</v>
      </c>
      <c r="V1783" s="15">
        <v>5.8000000000000003E-2</v>
      </c>
      <c r="W1783" s="15">
        <v>0.22650000000000001</v>
      </c>
      <c r="X1783">
        <v>0.95</v>
      </c>
      <c r="Y1783">
        <v>-7.3999999999999996E-2</v>
      </c>
    </row>
    <row r="1784" spans="1:25" x14ac:dyDescent="0.2">
      <c r="A1784" s="16" t="s">
        <v>531</v>
      </c>
      <c r="B1784" s="16" t="s">
        <v>532</v>
      </c>
      <c r="C1784" s="16" t="s">
        <v>55</v>
      </c>
      <c r="D1784" s="16" t="s">
        <v>6035</v>
      </c>
      <c r="E1784" s="16" t="s">
        <v>590</v>
      </c>
      <c r="F1784" s="16">
        <v>1599</v>
      </c>
      <c r="G1784" s="16">
        <v>573</v>
      </c>
      <c r="H1784" s="16">
        <v>-0.2145</v>
      </c>
      <c r="I1784" s="82">
        <v>4.7199999999999999E-2</v>
      </c>
      <c r="J1784" s="16">
        <v>-0.49490000000000001</v>
      </c>
      <c r="K1784" s="57">
        <v>8.7302584815501502E-2</v>
      </c>
      <c r="L1784" s="16">
        <v>-0.49980000000000002</v>
      </c>
      <c r="M1784" s="83">
        <v>3.49E-2</v>
      </c>
      <c r="N1784" s="18">
        <v>0.91</v>
      </c>
      <c r="O1784" s="18">
        <v>0.19739999999999999</v>
      </c>
      <c r="P1784" s="16">
        <v>0</v>
      </c>
      <c r="Q1784" s="16">
        <v>0</v>
      </c>
      <c r="R1784">
        <v>0</v>
      </c>
      <c r="S1784" s="16">
        <v>0</v>
      </c>
      <c r="T1784" s="112">
        <v>-1.0454000000000001</v>
      </c>
      <c r="U1784" s="15">
        <v>0.33879999999999999</v>
      </c>
      <c r="V1784" s="11">
        <v>0.80700000000000005</v>
      </c>
      <c r="W1784" s="99">
        <v>-0.70440000000000003</v>
      </c>
      <c r="X1784">
        <v>1.67</v>
      </c>
      <c r="Y1784">
        <v>0.73980000000000001</v>
      </c>
    </row>
    <row r="1785" spans="1:25" x14ac:dyDescent="0.2">
      <c r="A1785" s="16" t="s">
        <v>4505</v>
      </c>
      <c r="B1785" s="16" t="s">
        <v>4506</v>
      </c>
      <c r="C1785" s="16" t="s">
        <v>81</v>
      </c>
      <c r="D1785" s="16" t="s">
        <v>4505</v>
      </c>
      <c r="E1785" s="16" t="s">
        <v>590</v>
      </c>
      <c r="F1785" s="16">
        <v>1224</v>
      </c>
      <c r="G1785" s="16">
        <v>1465</v>
      </c>
      <c r="H1785" s="16">
        <v>-6.13E-2</v>
      </c>
      <c r="I1785" s="82">
        <v>0.441</v>
      </c>
      <c r="J1785" s="16">
        <v>8.2699999999999996E-2</v>
      </c>
      <c r="K1785" s="57">
        <v>1</v>
      </c>
      <c r="L1785" s="16">
        <v>0.14119999999999999</v>
      </c>
      <c r="M1785" s="83">
        <v>0.98899999999999999</v>
      </c>
      <c r="N1785" s="18">
        <v>0.85</v>
      </c>
      <c r="O1785" s="18">
        <v>0.19739999999999999</v>
      </c>
      <c r="P1785" s="16">
        <v>0</v>
      </c>
      <c r="Q1785" s="16">
        <v>0</v>
      </c>
      <c r="R1785">
        <v>0</v>
      </c>
      <c r="S1785" s="16">
        <v>0</v>
      </c>
      <c r="T1785">
        <v>0.52100000000000002</v>
      </c>
      <c r="U1785" s="15">
        <v>-1.0314000000000001</v>
      </c>
      <c r="V1785" s="98">
        <v>-1.496</v>
      </c>
      <c r="W1785" s="15">
        <v>-0.1595</v>
      </c>
      <c r="X1785">
        <v>1.1499999999999999</v>
      </c>
      <c r="Y1785">
        <v>0.2016</v>
      </c>
    </row>
    <row r="1786" spans="1:25" x14ac:dyDescent="0.2">
      <c r="A1786" s="16" t="s">
        <v>13369</v>
      </c>
      <c r="B1786" s="16" t="s">
        <v>13370</v>
      </c>
      <c r="C1786" s="16" t="s">
        <v>57</v>
      </c>
      <c r="D1786" s="16" t="s">
        <v>13371</v>
      </c>
      <c r="E1786" s="16" t="s">
        <v>599</v>
      </c>
      <c r="F1786" s="16" t="s">
        <v>60</v>
      </c>
      <c r="G1786" s="16">
        <v>1259</v>
      </c>
      <c r="H1786" s="16">
        <v>5.8999999999999997E-2</v>
      </c>
      <c r="I1786" s="82">
        <v>0.47099999999999997</v>
      </c>
      <c r="J1786" s="16">
        <v>1.6199999999999999E-2</v>
      </c>
      <c r="K1786" s="57">
        <v>1</v>
      </c>
      <c r="L1786" s="16">
        <v>5.8999999999999999E-3</v>
      </c>
      <c r="M1786" s="83">
        <v>0.999</v>
      </c>
      <c r="N1786" s="18">
        <v>0.71</v>
      </c>
      <c r="O1786" s="18">
        <v>0.19739999999999999</v>
      </c>
      <c r="P1786" s="16">
        <v>0</v>
      </c>
      <c r="Q1786" s="16">
        <v>0</v>
      </c>
      <c r="R1786">
        <v>0</v>
      </c>
      <c r="S1786" s="16">
        <v>0</v>
      </c>
      <c r="T1786" s="84">
        <v>-0.64039999999999997</v>
      </c>
      <c r="U1786" s="15">
        <v>-9.2100000000000001E-2</v>
      </c>
      <c r="V1786" s="15">
        <v>0.16500000000000001</v>
      </c>
      <c r="W1786" s="15">
        <v>-0.1229</v>
      </c>
      <c r="X1786">
        <v>1.0900000000000001</v>
      </c>
      <c r="Y1786">
        <v>0.12429999999999999</v>
      </c>
    </row>
    <row r="1787" spans="1:25" x14ac:dyDescent="0.2">
      <c r="A1787" s="16" t="s">
        <v>2751</v>
      </c>
      <c r="B1787" s="16" t="s">
        <v>2752</v>
      </c>
      <c r="C1787" s="16" t="s">
        <v>155</v>
      </c>
      <c r="D1787" s="16" t="s">
        <v>2753</v>
      </c>
      <c r="E1787" s="16" t="s">
        <v>599</v>
      </c>
      <c r="F1787" s="16" t="s">
        <v>60</v>
      </c>
      <c r="G1787" s="16">
        <v>3825</v>
      </c>
      <c r="H1787" s="16">
        <v>-0.13469999999999999</v>
      </c>
      <c r="I1787" s="82">
        <v>1.0200000000000001E-2</v>
      </c>
      <c r="J1787" s="16">
        <v>0.13139999999999999</v>
      </c>
      <c r="K1787" s="57">
        <v>1</v>
      </c>
      <c r="L1787" s="16">
        <v>0.1211</v>
      </c>
      <c r="M1787" s="83">
        <v>0.999</v>
      </c>
      <c r="N1787" s="18">
        <v>0.93</v>
      </c>
      <c r="O1787" s="18">
        <v>0.19739999999999999</v>
      </c>
      <c r="P1787" s="16">
        <v>0</v>
      </c>
      <c r="Q1787" s="16">
        <v>0</v>
      </c>
      <c r="R1787">
        <v>0</v>
      </c>
      <c r="S1787" s="16">
        <v>0</v>
      </c>
      <c r="T1787" s="89">
        <v>0.62829999999999997</v>
      </c>
      <c r="U1787" s="15">
        <v>0.76980000000000004</v>
      </c>
      <c r="V1787" s="15">
        <v>0.14499999999999999</v>
      </c>
      <c r="W1787" s="15">
        <v>0.40799999999999997</v>
      </c>
      <c r="X1787">
        <v>1.02</v>
      </c>
      <c r="Y1787">
        <v>2.86E-2</v>
      </c>
    </row>
    <row r="1788" spans="1:25" x14ac:dyDescent="0.2">
      <c r="A1788" s="16" t="s">
        <v>5135</v>
      </c>
      <c r="B1788" s="16" t="s">
        <v>5104</v>
      </c>
      <c r="C1788" s="16" t="s">
        <v>370</v>
      </c>
      <c r="D1788" s="16" t="s">
        <v>5136</v>
      </c>
      <c r="E1788" s="16" t="s">
        <v>599</v>
      </c>
      <c r="F1788" s="16" t="s">
        <v>60</v>
      </c>
      <c r="G1788" s="16">
        <v>1831</v>
      </c>
      <c r="H1788" s="16">
        <v>4.1300000000000003E-2</v>
      </c>
      <c r="I1788" s="82">
        <v>0.57799999999999996</v>
      </c>
      <c r="J1788" s="16">
        <v>-0.13120000000000001</v>
      </c>
      <c r="K1788" s="57">
        <v>1</v>
      </c>
      <c r="L1788" s="16">
        <v>-0.13009999999999999</v>
      </c>
      <c r="M1788" s="83">
        <v>0.999</v>
      </c>
      <c r="N1788" s="18">
        <v>0.52</v>
      </c>
      <c r="O1788" s="18">
        <v>0.19739999999999999</v>
      </c>
      <c r="P1788" s="16">
        <v>0</v>
      </c>
      <c r="Q1788" s="16">
        <v>0</v>
      </c>
      <c r="R1788">
        <v>0</v>
      </c>
      <c r="S1788" s="16">
        <v>0</v>
      </c>
      <c r="T1788">
        <v>-0.20930000000000001</v>
      </c>
      <c r="U1788" s="15">
        <v>-1.5299999999999999E-2</v>
      </c>
      <c r="V1788" s="15">
        <v>-2.4E-2</v>
      </c>
      <c r="W1788" s="15">
        <v>-0.38059999999999999</v>
      </c>
      <c r="X1788">
        <v>1.02</v>
      </c>
      <c r="Y1788">
        <v>2.86E-2</v>
      </c>
    </row>
    <row r="1789" spans="1:25" x14ac:dyDescent="0.2">
      <c r="A1789" s="16" t="s">
        <v>13960</v>
      </c>
      <c r="B1789" s="16" t="s">
        <v>11584</v>
      </c>
      <c r="C1789" s="16" t="s">
        <v>57</v>
      </c>
      <c r="D1789" s="16" t="s">
        <v>13961</v>
      </c>
      <c r="E1789" s="16" t="s">
        <v>599</v>
      </c>
      <c r="F1789" s="16">
        <v>1733</v>
      </c>
      <c r="G1789" s="16">
        <v>1433</v>
      </c>
      <c r="H1789" s="16">
        <v>9.0700000000000003E-2</v>
      </c>
      <c r="I1789" s="82">
        <v>0.248</v>
      </c>
      <c r="J1789" s="16">
        <v>-2.3599999999999999E-2</v>
      </c>
      <c r="K1789" s="57">
        <v>1</v>
      </c>
      <c r="L1789" s="16">
        <v>-9.7999999999999997E-3</v>
      </c>
      <c r="M1789" s="83">
        <v>0.999</v>
      </c>
      <c r="N1789" s="18">
        <v>1.02</v>
      </c>
      <c r="O1789" s="18">
        <v>0.19739999999999999</v>
      </c>
      <c r="P1789" s="16">
        <v>0</v>
      </c>
      <c r="Q1789" s="16">
        <v>0</v>
      </c>
      <c r="R1789">
        <v>0</v>
      </c>
      <c r="S1789" s="16">
        <v>0</v>
      </c>
      <c r="T1789">
        <v>0.20680000000000001</v>
      </c>
      <c r="U1789" s="15">
        <v>-0.2145</v>
      </c>
      <c r="V1789" s="15">
        <v>5.0000000000000001E-3</v>
      </c>
      <c r="W1789" s="15">
        <v>-1.7000000000000001E-2</v>
      </c>
      <c r="X1789">
        <v>1</v>
      </c>
      <c r="Y1789">
        <v>0</v>
      </c>
    </row>
    <row r="1790" spans="1:25" x14ac:dyDescent="0.2">
      <c r="A1790" s="16" t="s">
        <v>15217</v>
      </c>
      <c r="B1790" s="16" t="s">
        <v>54</v>
      </c>
      <c r="C1790" s="16" t="s">
        <v>57</v>
      </c>
      <c r="D1790" s="16" t="s">
        <v>15218</v>
      </c>
      <c r="E1790" s="16" t="s">
        <v>599</v>
      </c>
      <c r="F1790" s="16" t="s">
        <v>60</v>
      </c>
      <c r="G1790" s="16">
        <v>940</v>
      </c>
      <c r="H1790" s="16">
        <v>0.13170000000000001</v>
      </c>
      <c r="I1790" s="82">
        <v>0.16</v>
      </c>
      <c r="J1790" s="16">
        <v>-0.1193</v>
      </c>
      <c r="K1790" s="57">
        <v>1</v>
      </c>
      <c r="L1790" s="16">
        <v>-0.12180000000000001</v>
      </c>
      <c r="M1790" s="83">
        <v>0.96799999999999997</v>
      </c>
      <c r="N1790" s="18">
        <v>1.1000000000000001</v>
      </c>
      <c r="O1790" s="18">
        <v>0.19739999999999999</v>
      </c>
      <c r="P1790" s="16">
        <v>0</v>
      </c>
      <c r="Q1790" s="16">
        <v>0</v>
      </c>
      <c r="R1790">
        <v>0</v>
      </c>
      <c r="S1790" s="16">
        <v>0</v>
      </c>
      <c r="T1790">
        <v>0.15770000000000001</v>
      </c>
      <c r="U1790" s="15">
        <v>-0.3619</v>
      </c>
      <c r="V1790" s="15">
        <v>8.6999999999999994E-2</v>
      </c>
      <c r="W1790" s="15">
        <v>0.51639999999999997</v>
      </c>
      <c r="X1790">
        <v>0.94</v>
      </c>
      <c r="Y1790">
        <v>-8.9300000000000004E-2</v>
      </c>
    </row>
    <row r="1791" spans="1:25" x14ac:dyDescent="0.2">
      <c r="A1791" s="16" t="s">
        <v>5921</v>
      </c>
      <c r="B1791" s="16" t="s">
        <v>54</v>
      </c>
      <c r="C1791" s="16" t="s">
        <v>55</v>
      </c>
      <c r="D1791" s="16" t="s">
        <v>5922</v>
      </c>
      <c r="E1791" s="16" t="s">
        <v>590</v>
      </c>
      <c r="F1791" s="16" t="s">
        <v>60</v>
      </c>
      <c r="G1791" s="16">
        <v>1359</v>
      </c>
      <c r="H1791" s="16">
        <v>-0.1336</v>
      </c>
      <c r="I1791" s="82">
        <v>0.111</v>
      </c>
      <c r="J1791" s="16">
        <v>-0.158</v>
      </c>
      <c r="K1791" s="57">
        <v>1</v>
      </c>
      <c r="L1791" s="16">
        <v>-0.2056</v>
      </c>
      <c r="M1791" s="83">
        <v>0.95899999999999996</v>
      </c>
      <c r="N1791" s="18">
        <v>0.83</v>
      </c>
      <c r="O1791" s="18">
        <v>0.19739999999999999</v>
      </c>
      <c r="P1791" s="16">
        <v>0</v>
      </c>
      <c r="Q1791" s="16">
        <v>0</v>
      </c>
      <c r="R1791">
        <v>0</v>
      </c>
      <c r="S1791" s="16">
        <v>0</v>
      </c>
      <c r="T1791" s="112">
        <v>-2.3195000000000001</v>
      </c>
      <c r="U1791" s="15">
        <v>-0.30809999999999998</v>
      </c>
      <c r="V1791" s="15">
        <v>0.18</v>
      </c>
      <c r="W1791" s="99">
        <v>-0.63239999999999996</v>
      </c>
      <c r="X1791">
        <v>0.93</v>
      </c>
      <c r="Y1791">
        <v>-0.1047</v>
      </c>
    </row>
    <row r="1792" spans="1:25" x14ac:dyDescent="0.2">
      <c r="A1792" s="16" t="s">
        <v>8295</v>
      </c>
      <c r="B1792" s="16" t="s">
        <v>8296</v>
      </c>
      <c r="C1792" s="16" t="s">
        <v>575</v>
      </c>
      <c r="D1792" s="16" t="s">
        <v>8297</v>
      </c>
      <c r="E1792" s="16" t="s">
        <v>599</v>
      </c>
      <c r="F1792" s="16">
        <v>1655</v>
      </c>
      <c r="G1792" s="16">
        <v>372</v>
      </c>
      <c r="H1792" s="16">
        <v>0.1009</v>
      </c>
      <c r="I1792" s="82">
        <v>0.44</v>
      </c>
      <c r="J1792" s="16">
        <v>5.11E-2</v>
      </c>
      <c r="K1792" s="57">
        <v>1</v>
      </c>
      <c r="L1792" s="16">
        <v>3.09E-2</v>
      </c>
      <c r="M1792" s="83">
        <v>0.999</v>
      </c>
      <c r="N1792" s="18">
        <v>0.89</v>
      </c>
      <c r="O1792" s="18">
        <v>0.19320000000000001</v>
      </c>
      <c r="P1792" s="16">
        <v>0</v>
      </c>
      <c r="Q1792" s="16">
        <v>0</v>
      </c>
      <c r="R1792">
        <v>0</v>
      </c>
      <c r="S1792" s="16">
        <v>0</v>
      </c>
      <c r="T1792">
        <v>-0.48330000000000001</v>
      </c>
      <c r="U1792" s="15">
        <v>0.3775</v>
      </c>
      <c r="V1792" s="15">
        <v>-0.06</v>
      </c>
      <c r="W1792" s="15">
        <v>-0.1391</v>
      </c>
      <c r="X1792">
        <v>1.1200000000000001</v>
      </c>
      <c r="Y1792">
        <v>0.16350000000000001</v>
      </c>
    </row>
    <row r="1793" spans="1:25" x14ac:dyDescent="0.2">
      <c r="A1793" s="16" t="s">
        <v>1510</v>
      </c>
      <c r="B1793" s="16" t="s">
        <v>1511</v>
      </c>
      <c r="C1793" s="16" t="s">
        <v>57</v>
      </c>
      <c r="D1793" s="16" t="s">
        <v>1512</v>
      </c>
      <c r="E1793" s="16" t="s">
        <v>590</v>
      </c>
      <c r="F1793" s="16">
        <v>2080</v>
      </c>
      <c r="G1793" s="16">
        <v>1498</v>
      </c>
      <c r="H1793" s="84">
        <v>-0.61990000000000001</v>
      </c>
      <c r="I1793" s="82">
        <v>2.0100000000000001E-18</v>
      </c>
      <c r="J1793" s="16">
        <v>-0.44940000000000002</v>
      </c>
      <c r="K1793" s="57">
        <v>4.0051397320871603E-2</v>
      </c>
      <c r="L1793" s="16">
        <v>-0.46039999999999998</v>
      </c>
      <c r="M1793" s="83">
        <v>1.54E-2</v>
      </c>
      <c r="N1793" s="18">
        <v>0.82</v>
      </c>
      <c r="O1793" s="18">
        <v>0.19320000000000001</v>
      </c>
      <c r="P1793" s="16">
        <v>1</v>
      </c>
      <c r="Q1793" s="16">
        <v>0</v>
      </c>
      <c r="R1793">
        <v>0</v>
      </c>
      <c r="S1793" s="16">
        <v>0</v>
      </c>
      <c r="T1793" s="112">
        <v>-1.0443</v>
      </c>
      <c r="U1793" s="15">
        <v>-0.2873</v>
      </c>
      <c r="V1793" s="15">
        <v>-9.2999999999999999E-2</v>
      </c>
      <c r="W1793" s="99">
        <v>-0.85150000000000003</v>
      </c>
      <c r="X1793">
        <v>1.1200000000000001</v>
      </c>
      <c r="Y1793">
        <v>0.16350000000000001</v>
      </c>
    </row>
    <row r="1794" spans="1:25" x14ac:dyDescent="0.2">
      <c r="A1794" s="16" t="s">
        <v>15196</v>
      </c>
      <c r="B1794" s="16" t="s">
        <v>54</v>
      </c>
      <c r="C1794" s="16" t="s">
        <v>57</v>
      </c>
      <c r="D1794" s="16" t="s">
        <v>15197</v>
      </c>
      <c r="E1794" s="16" t="s">
        <v>599</v>
      </c>
      <c r="F1794" s="16" t="s">
        <v>60</v>
      </c>
      <c r="G1794" s="16">
        <v>620</v>
      </c>
      <c r="H1794" s="16">
        <v>-8.3799999999999999E-2</v>
      </c>
      <c r="I1794" s="82">
        <v>0.42099999999999999</v>
      </c>
      <c r="J1794" s="16">
        <v>-0.1176</v>
      </c>
      <c r="K1794" s="57">
        <v>1</v>
      </c>
      <c r="L1794" s="16">
        <v>-0.1216</v>
      </c>
      <c r="M1794" s="83">
        <v>0.999</v>
      </c>
      <c r="N1794" s="18">
        <v>0.79</v>
      </c>
      <c r="O1794" s="18">
        <v>0.19320000000000001</v>
      </c>
      <c r="P1794" s="16">
        <v>0</v>
      </c>
      <c r="Q1794" s="16">
        <v>0</v>
      </c>
      <c r="R1794">
        <v>0</v>
      </c>
      <c r="S1794" s="16">
        <v>0</v>
      </c>
      <c r="T1794" s="112">
        <v>-1.0925</v>
      </c>
      <c r="U1794" s="15">
        <v>-0.112</v>
      </c>
      <c r="V1794" s="11">
        <v>0.65300000000000002</v>
      </c>
      <c r="W1794" s="15">
        <v>-0.3337</v>
      </c>
      <c r="X1794">
        <v>1.1200000000000001</v>
      </c>
      <c r="Y1794">
        <v>0.16350000000000001</v>
      </c>
    </row>
    <row r="1795" spans="1:25" x14ac:dyDescent="0.2">
      <c r="A1795" s="16" t="s">
        <v>13562</v>
      </c>
      <c r="B1795" s="16" t="s">
        <v>54</v>
      </c>
      <c r="C1795" s="16" t="s">
        <v>57</v>
      </c>
      <c r="D1795" s="16" t="s">
        <v>13563</v>
      </c>
      <c r="E1795" s="16" t="s">
        <v>599</v>
      </c>
      <c r="F1795" s="16" t="s">
        <v>60</v>
      </c>
      <c r="G1795" s="16">
        <v>522</v>
      </c>
      <c r="H1795" s="16">
        <v>0.16209999999999999</v>
      </c>
      <c r="I1795" s="82">
        <v>0.16400000000000001</v>
      </c>
      <c r="J1795" s="16">
        <v>2.5999999999999999E-3</v>
      </c>
      <c r="K1795" s="57">
        <v>1</v>
      </c>
      <c r="L1795" s="16">
        <v>7.1599999999999997E-2</v>
      </c>
      <c r="M1795" s="83">
        <v>0.999</v>
      </c>
      <c r="N1795" s="18">
        <v>0.75</v>
      </c>
      <c r="O1795" s="18">
        <v>0.19320000000000001</v>
      </c>
      <c r="P1795" s="16">
        <v>0</v>
      </c>
      <c r="Q1795" s="16">
        <v>0</v>
      </c>
      <c r="R1795">
        <v>0</v>
      </c>
      <c r="S1795" s="16">
        <v>0</v>
      </c>
      <c r="T1795">
        <v>1.9599999999999999E-2</v>
      </c>
      <c r="U1795" s="15">
        <v>9.2999999999999992E-3</v>
      </c>
      <c r="V1795" s="15">
        <v>-0.48899999999999999</v>
      </c>
      <c r="W1795" s="11">
        <v>0.8427</v>
      </c>
      <c r="X1795">
        <v>1.1000000000000001</v>
      </c>
      <c r="Y1795">
        <v>0.13750000000000001</v>
      </c>
    </row>
    <row r="1796" spans="1:25" x14ac:dyDescent="0.2">
      <c r="A1796" s="16" t="s">
        <v>11651</v>
      </c>
      <c r="B1796" s="16" t="s">
        <v>54</v>
      </c>
      <c r="C1796" s="16" t="s">
        <v>57</v>
      </c>
      <c r="D1796" s="16" t="s">
        <v>11652</v>
      </c>
      <c r="E1796" s="16" t="s">
        <v>599</v>
      </c>
      <c r="F1796" s="16">
        <v>1430</v>
      </c>
      <c r="G1796" s="16">
        <v>958</v>
      </c>
      <c r="H1796" s="16">
        <v>2.2700000000000001E-2</v>
      </c>
      <c r="I1796" s="82">
        <v>0.82</v>
      </c>
      <c r="J1796" s="16">
        <v>0.17810000000000001</v>
      </c>
      <c r="K1796" s="57">
        <v>1</v>
      </c>
      <c r="L1796" s="16">
        <v>0.18529999999999999</v>
      </c>
      <c r="M1796" s="83">
        <v>0.999</v>
      </c>
      <c r="N1796" s="18">
        <v>0.68</v>
      </c>
      <c r="O1796" s="18">
        <v>0.19320000000000001</v>
      </c>
      <c r="P1796" s="16">
        <v>0</v>
      </c>
      <c r="Q1796" s="16">
        <v>0</v>
      </c>
      <c r="R1796">
        <v>0</v>
      </c>
      <c r="S1796" s="16">
        <v>0</v>
      </c>
      <c r="T1796">
        <v>8.3999999999999995E-3</v>
      </c>
      <c r="U1796" s="15">
        <v>-0.84470000000000001</v>
      </c>
      <c r="V1796" s="99">
        <v>-0.68200000000000005</v>
      </c>
      <c r="W1796" s="15">
        <v>-0.3962</v>
      </c>
      <c r="X1796">
        <v>1.08</v>
      </c>
      <c r="Y1796">
        <v>0.111</v>
      </c>
    </row>
    <row r="1797" spans="1:25" x14ac:dyDescent="0.2">
      <c r="A1797" s="16" t="s">
        <v>8602</v>
      </c>
      <c r="B1797" s="16" t="s">
        <v>8603</v>
      </c>
      <c r="C1797" s="16" t="s">
        <v>261</v>
      </c>
      <c r="D1797" s="16" t="s">
        <v>8602</v>
      </c>
      <c r="E1797" s="16" t="s">
        <v>599</v>
      </c>
      <c r="F1797" s="16" t="s">
        <v>60</v>
      </c>
      <c r="G1797" s="16">
        <v>1807</v>
      </c>
      <c r="H1797" s="16">
        <v>6.4100000000000004E-2</v>
      </c>
      <c r="I1797" s="82">
        <v>0.375</v>
      </c>
      <c r="J1797" s="16">
        <v>-3.3E-3</v>
      </c>
      <c r="K1797" s="57">
        <v>1</v>
      </c>
      <c r="L1797" s="16">
        <v>-1.6999999999999999E-3</v>
      </c>
      <c r="M1797" s="83">
        <v>0.999</v>
      </c>
      <c r="N1797" s="18">
        <v>1.03</v>
      </c>
      <c r="O1797" s="18">
        <v>0.19320000000000001</v>
      </c>
      <c r="P1797" s="16">
        <v>0</v>
      </c>
      <c r="Q1797" s="16">
        <v>0</v>
      </c>
      <c r="R1797">
        <v>0</v>
      </c>
      <c r="S1797" s="16">
        <v>0</v>
      </c>
      <c r="T1797">
        <v>-0.16619999999999999</v>
      </c>
      <c r="U1797" s="15">
        <v>-0.47289999999999999</v>
      </c>
      <c r="V1797" s="15">
        <v>-3.4000000000000002E-2</v>
      </c>
      <c r="W1797" s="15">
        <v>-0.33</v>
      </c>
      <c r="X1797">
        <v>1.05</v>
      </c>
      <c r="Y1797">
        <v>7.0400000000000004E-2</v>
      </c>
    </row>
    <row r="1798" spans="1:25" x14ac:dyDescent="0.2">
      <c r="A1798" s="16" t="s">
        <v>5458</v>
      </c>
      <c r="B1798" s="16" t="s">
        <v>5459</v>
      </c>
      <c r="C1798" s="16" t="s">
        <v>109</v>
      </c>
      <c r="D1798" s="16" t="s">
        <v>5460</v>
      </c>
      <c r="E1798" s="16" t="s">
        <v>599</v>
      </c>
      <c r="F1798" s="16">
        <v>1455</v>
      </c>
      <c r="G1798" s="16">
        <v>1103</v>
      </c>
      <c r="H1798" s="16">
        <v>-0.21210000000000001</v>
      </c>
      <c r="I1798" s="82">
        <v>8.6099999999999996E-3</v>
      </c>
      <c r="J1798" s="16">
        <v>-0.25950000000000001</v>
      </c>
      <c r="K1798" s="57">
        <v>0.50130188344378301</v>
      </c>
      <c r="L1798" s="16">
        <v>-0.27939999999999998</v>
      </c>
      <c r="M1798" s="83">
        <v>0.36299999999999999</v>
      </c>
      <c r="N1798" s="18">
        <v>0.82</v>
      </c>
      <c r="O1798" s="18">
        <v>0.19320000000000001</v>
      </c>
      <c r="P1798" s="16">
        <v>0</v>
      </c>
      <c r="Q1798" s="16">
        <v>0</v>
      </c>
      <c r="R1798">
        <v>0</v>
      </c>
      <c r="S1798" s="16">
        <v>0</v>
      </c>
      <c r="T1798">
        <v>-0.13389999999999999</v>
      </c>
      <c r="U1798" s="15">
        <v>-0.25390000000000001</v>
      </c>
      <c r="V1798" s="15">
        <v>-0.316</v>
      </c>
      <c r="W1798" s="11">
        <v>0.624</v>
      </c>
      <c r="X1798">
        <v>1.03</v>
      </c>
      <c r="Y1798">
        <v>4.2599999999999999E-2</v>
      </c>
    </row>
    <row r="1799" spans="1:25" x14ac:dyDescent="0.2">
      <c r="A1799" s="16" t="s">
        <v>6272</v>
      </c>
      <c r="B1799" s="16" t="s">
        <v>6273</v>
      </c>
      <c r="C1799" s="16" t="s">
        <v>338</v>
      </c>
      <c r="D1799" s="16" t="s">
        <v>6274</v>
      </c>
      <c r="E1799" s="16" t="s">
        <v>590</v>
      </c>
      <c r="F1799" s="16">
        <v>1243</v>
      </c>
      <c r="G1799" s="16">
        <v>786</v>
      </c>
      <c r="H1799" s="16">
        <v>6.1699999999999998E-2</v>
      </c>
      <c r="I1799" s="82">
        <v>0.54600000000000004</v>
      </c>
      <c r="J1799" s="16">
        <v>2.4199999999999999E-2</v>
      </c>
      <c r="K1799" s="57">
        <v>1</v>
      </c>
      <c r="L1799" s="16">
        <v>-1.9E-2</v>
      </c>
      <c r="M1799" s="83">
        <v>0.999</v>
      </c>
      <c r="N1799" s="18">
        <v>0.75</v>
      </c>
      <c r="O1799" s="18">
        <v>0.19320000000000001</v>
      </c>
      <c r="P1799" s="16">
        <v>0</v>
      </c>
      <c r="Q1799" s="16">
        <v>0</v>
      </c>
      <c r="R1799">
        <v>0</v>
      </c>
      <c r="S1799" s="16">
        <v>0</v>
      </c>
      <c r="T1799" s="112">
        <v>-1.2765</v>
      </c>
      <c r="U1799" s="15">
        <v>2.0199999999999999E-2</v>
      </c>
      <c r="V1799" s="15">
        <v>0.26100000000000001</v>
      </c>
      <c r="W1799" s="15">
        <v>-0.41789999999999999</v>
      </c>
      <c r="X1799">
        <v>1.01</v>
      </c>
      <c r="Y1799">
        <v>1.44E-2</v>
      </c>
    </row>
    <row r="1800" spans="1:25" x14ac:dyDescent="0.2">
      <c r="A1800" s="16" t="s">
        <v>2962</v>
      </c>
      <c r="B1800" s="16" t="s">
        <v>2963</v>
      </c>
      <c r="C1800" s="16" t="s">
        <v>155</v>
      </c>
      <c r="D1800" s="16" t="s">
        <v>2964</v>
      </c>
      <c r="E1800" s="16" t="s">
        <v>599</v>
      </c>
      <c r="F1800" s="16">
        <v>1354</v>
      </c>
      <c r="G1800" s="16">
        <v>1764</v>
      </c>
      <c r="H1800" s="16">
        <v>0.21990000000000001</v>
      </c>
      <c r="I1800" s="82">
        <v>4.7100000000000001E-4</v>
      </c>
      <c r="J1800" s="16">
        <v>5.3400000000000003E-2</v>
      </c>
      <c r="K1800" s="57">
        <v>1</v>
      </c>
      <c r="L1800" s="16">
        <v>3.0300000000000001E-2</v>
      </c>
      <c r="M1800" s="83">
        <v>0.999</v>
      </c>
      <c r="N1800" s="18">
        <v>0.91</v>
      </c>
      <c r="O1800" s="18">
        <v>0.189</v>
      </c>
      <c r="P1800" s="16">
        <v>0</v>
      </c>
      <c r="Q1800" s="16">
        <v>0</v>
      </c>
      <c r="R1800">
        <v>0</v>
      </c>
      <c r="S1800" s="16">
        <v>0</v>
      </c>
      <c r="T1800" s="84">
        <v>-0.73199999999999998</v>
      </c>
      <c r="U1800" s="15">
        <v>-8.5300000000000001E-2</v>
      </c>
      <c r="V1800" s="15">
        <v>0.371</v>
      </c>
      <c r="W1800" s="15">
        <v>-0.48880000000000001</v>
      </c>
      <c r="X1800">
        <v>1.49</v>
      </c>
      <c r="Y1800">
        <v>0.57530000000000003</v>
      </c>
    </row>
    <row r="1801" spans="1:25" x14ac:dyDescent="0.2">
      <c r="A1801" s="16" t="s">
        <v>2959</v>
      </c>
      <c r="B1801" s="16" t="s">
        <v>2960</v>
      </c>
      <c r="C1801" s="16" t="s">
        <v>155</v>
      </c>
      <c r="D1801" s="16" t="s">
        <v>2961</v>
      </c>
      <c r="E1801" s="16" t="s">
        <v>599</v>
      </c>
      <c r="F1801" s="16">
        <v>4773</v>
      </c>
      <c r="G1801" s="16">
        <v>2411</v>
      </c>
      <c r="H1801" s="16">
        <v>-0.20050000000000001</v>
      </c>
      <c r="I1801" s="82">
        <v>3.1500000000000001E-4</v>
      </c>
      <c r="J1801" s="16">
        <v>5.3600000000000002E-2</v>
      </c>
      <c r="K1801" s="57">
        <v>1</v>
      </c>
      <c r="L1801" s="16">
        <v>4.87E-2</v>
      </c>
      <c r="M1801" s="83">
        <v>0.999</v>
      </c>
      <c r="N1801" s="18">
        <v>0.43</v>
      </c>
      <c r="O1801" s="18">
        <v>0.189</v>
      </c>
      <c r="P1801" s="16">
        <v>0</v>
      </c>
      <c r="Q1801" s="16">
        <v>0</v>
      </c>
      <c r="R1801">
        <v>0</v>
      </c>
      <c r="S1801" s="16">
        <v>0</v>
      </c>
      <c r="T1801" s="88">
        <v>1.1904999999999999</v>
      </c>
      <c r="U1801" s="15">
        <v>3.0800000000000001E-2</v>
      </c>
      <c r="V1801" s="15">
        <v>2.1000000000000001E-2</v>
      </c>
      <c r="W1801" s="15">
        <v>1.29E-2</v>
      </c>
      <c r="X1801">
        <v>1.39</v>
      </c>
      <c r="Y1801">
        <v>0.47510000000000002</v>
      </c>
    </row>
    <row r="1802" spans="1:25" x14ac:dyDescent="0.2">
      <c r="A1802" s="16" t="s">
        <v>3307</v>
      </c>
      <c r="B1802" s="16" t="s">
        <v>3308</v>
      </c>
      <c r="C1802" s="16" t="s">
        <v>155</v>
      </c>
      <c r="D1802" s="16" t="s">
        <v>3309</v>
      </c>
      <c r="E1802" s="16" t="s">
        <v>599</v>
      </c>
      <c r="F1802" s="16">
        <v>4502</v>
      </c>
      <c r="G1802" s="16">
        <v>3902</v>
      </c>
      <c r="H1802" s="16">
        <v>-0.2351</v>
      </c>
      <c r="I1802" s="82">
        <v>7.4900000000000005E-5</v>
      </c>
      <c r="J1802" s="16">
        <v>-0.1598</v>
      </c>
      <c r="K1802" s="57">
        <v>1</v>
      </c>
      <c r="L1802" s="16">
        <v>-0.2286</v>
      </c>
      <c r="M1802" s="83">
        <v>0.76</v>
      </c>
      <c r="N1802" s="18">
        <v>0.8</v>
      </c>
      <c r="O1802" s="18">
        <v>0.189</v>
      </c>
      <c r="P1802" s="16">
        <v>0</v>
      </c>
      <c r="Q1802" s="16">
        <v>0</v>
      </c>
      <c r="R1802">
        <v>0</v>
      </c>
      <c r="S1802" s="16">
        <v>0</v>
      </c>
      <c r="T1802" s="88">
        <v>1.3912</v>
      </c>
      <c r="U1802" s="15">
        <v>0.54379999999999995</v>
      </c>
      <c r="V1802" s="15">
        <v>-0.161</v>
      </c>
      <c r="W1802" s="15">
        <v>0.2344</v>
      </c>
      <c r="X1802">
        <v>1.21</v>
      </c>
      <c r="Y1802">
        <v>0.27500000000000002</v>
      </c>
    </row>
    <row r="1803" spans="1:25" x14ac:dyDescent="0.2">
      <c r="A1803" s="16" t="s">
        <v>12049</v>
      </c>
      <c r="B1803" s="16" t="s">
        <v>54</v>
      </c>
      <c r="C1803" s="16" t="s">
        <v>57</v>
      </c>
      <c r="D1803" s="16" t="s">
        <v>12050</v>
      </c>
      <c r="E1803" s="16" t="s">
        <v>599</v>
      </c>
      <c r="F1803" s="16">
        <v>638</v>
      </c>
      <c r="G1803" s="16">
        <v>339</v>
      </c>
      <c r="H1803" s="16">
        <v>6.5799999999999997E-2</v>
      </c>
      <c r="I1803" s="82">
        <v>0.65200000000000002</v>
      </c>
      <c r="J1803" s="16">
        <v>0.1177</v>
      </c>
      <c r="K1803" s="57">
        <v>1</v>
      </c>
      <c r="L1803" s="16">
        <v>0.11210000000000001</v>
      </c>
      <c r="M1803" s="83">
        <v>0.999</v>
      </c>
      <c r="N1803" s="18">
        <v>0.92</v>
      </c>
      <c r="O1803" s="18">
        <v>0.189</v>
      </c>
      <c r="P1803" s="16">
        <v>0</v>
      </c>
      <c r="Q1803" s="16">
        <v>0</v>
      </c>
      <c r="R1803">
        <v>0</v>
      </c>
      <c r="S1803" s="16">
        <v>0</v>
      </c>
      <c r="T1803">
        <v>-0.25159999999999999</v>
      </c>
      <c r="U1803" s="15">
        <v>-0.36520000000000002</v>
      </c>
      <c r="V1803" s="15">
        <v>-0.23899999999999999</v>
      </c>
      <c r="W1803" s="15">
        <v>0.38579999999999998</v>
      </c>
      <c r="X1803">
        <v>1.18</v>
      </c>
      <c r="Y1803">
        <v>0.23880000000000001</v>
      </c>
    </row>
    <row r="1804" spans="1:25" x14ac:dyDescent="0.2">
      <c r="A1804" s="16" t="s">
        <v>10311</v>
      </c>
      <c r="B1804" s="16" t="s">
        <v>10312</v>
      </c>
      <c r="C1804" s="16" t="s">
        <v>91</v>
      </c>
      <c r="D1804" s="16" t="s">
        <v>10313</v>
      </c>
      <c r="E1804" s="16" t="s">
        <v>599</v>
      </c>
      <c r="F1804" s="16">
        <v>813</v>
      </c>
      <c r="G1804" s="16">
        <v>491</v>
      </c>
      <c r="H1804" s="16">
        <v>-0.43070000000000003</v>
      </c>
      <c r="I1804" s="82">
        <v>2.34E-4</v>
      </c>
      <c r="J1804" s="16">
        <v>-0.68059999999999998</v>
      </c>
      <c r="K1804" s="57">
        <v>7.7654146353845696E-2</v>
      </c>
      <c r="L1804" s="16">
        <v>-0.69930000000000003</v>
      </c>
      <c r="M1804" s="83">
        <v>0.108</v>
      </c>
      <c r="N1804" s="18">
        <v>0.77</v>
      </c>
      <c r="O1804" s="18">
        <v>0.189</v>
      </c>
      <c r="P1804" s="16">
        <v>0</v>
      </c>
      <c r="Q1804" s="16">
        <v>0</v>
      </c>
      <c r="R1804">
        <v>0</v>
      </c>
      <c r="S1804" s="16">
        <v>0</v>
      </c>
      <c r="T1804">
        <v>-0.25840000000000002</v>
      </c>
      <c r="U1804" s="15">
        <v>-0.11509999999999999</v>
      </c>
      <c r="V1804" s="15">
        <v>0.124</v>
      </c>
      <c r="W1804" s="15">
        <v>0.28889999999999999</v>
      </c>
      <c r="X1804">
        <v>1.1200000000000001</v>
      </c>
      <c r="Y1804">
        <v>0.16350000000000001</v>
      </c>
    </row>
    <row r="1805" spans="1:25" x14ac:dyDescent="0.2">
      <c r="A1805" s="16" t="s">
        <v>3813</v>
      </c>
      <c r="B1805" s="16" t="s">
        <v>3814</v>
      </c>
      <c r="C1805" s="16" t="s">
        <v>86</v>
      </c>
      <c r="D1805" s="16" t="s">
        <v>3815</v>
      </c>
      <c r="E1805" s="16" t="s">
        <v>590</v>
      </c>
      <c r="F1805" s="16">
        <v>972</v>
      </c>
      <c r="G1805" s="16">
        <v>573</v>
      </c>
      <c r="H1805" s="16">
        <v>-1.6199999999999999E-2</v>
      </c>
      <c r="I1805" s="82">
        <v>0.90400000000000003</v>
      </c>
      <c r="J1805" s="16">
        <v>2.92E-2</v>
      </c>
      <c r="K1805" s="57">
        <v>1</v>
      </c>
      <c r="L1805" s="16">
        <v>2.3300000000000001E-2</v>
      </c>
      <c r="M1805" s="83">
        <v>0.999</v>
      </c>
      <c r="N1805" s="18">
        <v>1</v>
      </c>
      <c r="O1805" s="18">
        <v>0.189</v>
      </c>
      <c r="P1805" s="16">
        <v>0</v>
      </c>
      <c r="Q1805" s="16">
        <v>0</v>
      </c>
      <c r="R1805">
        <v>0</v>
      </c>
      <c r="S1805" s="16">
        <v>0</v>
      </c>
      <c r="T1805" s="84">
        <v>-0.70789999999999997</v>
      </c>
      <c r="U1805" s="15">
        <v>0.1221</v>
      </c>
      <c r="V1805" s="15">
        <v>0.52300000000000002</v>
      </c>
      <c r="W1805" s="15">
        <v>0.13869999999999999</v>
      </c>
      <c r="X1805">
        <v>1.0900000000000001</v>
      </c>
      <c r="Y1805">
        <v>0.12429999999999999</v>
      </c>
    </row>
    <row r="1806" spans="1:25" x14ac:dyDescent="0.2">
      <c r="A1806" s="16" t="s">
        <v>13746</v>
      </c>
      <c r="B1806" s="16" t="s">
        <v>13747</v>
      </c>
      <c r="C1806" s="16" t="s">
        <v>57</v>
      </c>
      <c r="D1806" s="16" t="s">
        <v>13748</v>
      </c>
      <c r="E1806" s="16" t="s">
        <v>599</v>
      </c>
      <c r="F1806" s="16">
        <v>1623</v>
      </c>
      <c r="G1806" s="16">
        <v>1420</v>
      </c>
      <c r="H1806" s="16">
        <v>0.12970000000000001</v>
      </c>
      <c r="I1806" s="82">
        <v>8.9399999999999993E-2</v>
      </c>
      <c r="J1806" s="16">
        <v>-9.4000000000000004E-3</v>
      </c>
      <c r="K1806" s="57">
        <v>1</v>
      </c>
      <c r="L1806" s="16">
        <v>-4.8999999999999998E-3</v>
      </c>
      <c r="M1806" s="83">
        <v>0.999</v>
      </c>
      <c r="N1806" s="18">
        <v>0.85</v>
      </c>
      <c r="O1806" s="18">
        <v>0.189</v>
      </c>
      <c r="P1806" s="16">
        <v>0</v>
      </c>
      <c r="Q1806" s="16">
        <v>0</v>
      </c>
      <c r="R1806">
        <v>0</v>
      </c>
      <c r="S1806" s="16">
        <v>0</v>
      </c>
      <c r="T1806">
        <v>0.2419</v>
      </c>
      <c r="U1806" s="15">
        <v>-9.9900000000000003E-2</v>
      </c>
      <c r="V1806" s="15">
        <v>3.0000000000000001E-3</v>
      </c>
      <c r="W1806" s="15">
        <v>-1.9400000000000001E-2</v>
      </c>
      <c r="X1806">
        <v>1.04</v>
      </c>
      <c r="Y1806">
        <v>5.6599999999999998E-2</v>
      </c>
    </row>
    <row r="1807" spans="1:25" x14ac:dyDescent="0.2">
      <c r="A1807" s="16" t="s">
        <v>2956</v>
      </c>
      <c r="B1807" s="16" t="s">
        <v>2957</v>
      </c>
      <c r="C1807" s="16" t="s">
        <v>155</v>
      </c>
      <c r="D1807" s="16" t="s">
        <v>2958</v>
      </c>
      <c r="E1807" s="16" t="s">
        <v>590</v>
      </c>
      <c r="F1807" s="16">
        <v>2157</v>
      </c>
      <c r="G1807" s="16">
        <v>3218</v>
      </c>
      <c r="H1807" s="16">
        <v>-0.1565</v>
      </c>
      <c r="I1807" s="82">
        <v>0.45700000000000002</v>
      </c>
      <c r="J1807" s="16">
        <v>5.3699999999999998E-2</v>
      </c>
      <c r="K1807" s="57">
        <v>1</v>
      </c>
      <c r="L1807" s="16">
        <v>5.11E-2</v>
      </c>
      <c r="M1807" s="83">
        <v>0.999</v>
      </c>
      <c r="N1807" s="18">
        <v>0.28999999999999998</v>
      </c>
      <c r="O1807" s="18">
        <v>0.189</v>
      </c>
      <c r="P1807" s="16">
        <v>0</v>
      </c>
      <c r="Q1807" s="16">
        <v>0</v>
      </c>
      <c r="R1807">
        <v>0</v>
      </c>
      <c r="S1807" s="16">
        <v>0</v>
      </c>
      <c r="T1807">
        <v>0.25669999999999998</v>
      </c>
      <c r="U1807" s="15">
        <v>-0.48959999999999998</v>
      </c>
      <c r="V1807" s="99">
        <v>-0.80800000000000005</v>
      </c>
      <c r="W1807" s="15">
        <v>-0.49349999999999999</v>
      </c>
      <c r="X1807">
        <v>1</v>
      </c>
      <c r="Y1807">
        <v>0</v>
      </c>
    </row>
    <row r="1808" spans="1:25" x14ac:dyDescent="0.2">
      <c r="A1808" s="16" t="s">
        <v>5760</v>
      </c>
      <c r="B1808" s="16" t="s">
        <v>5761</v>
      </c>
      <c r="C1808" s="16" t="s">
        <v>55</v>
      </c>
      <c r="D1808" s="16" t="s">
        <v>5762</v>
      </c>
      <c r="E1808" s="16" t="s">
        <v>590</v>
      </c>
      <c r="F1808" s="16" t="s">
        <v>60</v>
      </c>
      <c r="G1808" s="16">
        <v>683</v>
      </c>
      <c r="H1808" s="16">
        <v>0.29089999999999999</v>
      </c>
      <c r="I1808" s="82">
        <v>1.2700000000000001E-3</v>
      </c>
      <c r="J1808" s="16">
        <v>-4.7899999999999998E-2</v>
      </c>
      <c r="K1808" s="57">
        <v>1</v>
      </c>
      <c r="L1808" s="16">
        <v>-6.08E-2</v>
      </c>
      <c r="M1808" s="83">
        <v>0.999</v>
      </c>
      <c r="N1808" s="18">
        <v>0.94</v>
      </c>
      <c r="O1808" s="18">
        <v>0.189</v>
      </c>
      <c r="P1808" s="16">
        <v>0</v>
      </c>
      <c r="Q1808" s="16">
        <v>0</v>
      </c>
      <c r="R1808">
        <v>0</v>
      </c>
      <c r="S1808" s="16">
        <v>0</v>
      </c>
      <c r="T1808" s="112">
        <v>-1.2138</v>
      </c>
      <c r="U1808" s="15">
        <v>-7.2800000000000004E-2</v>
      </c>
      <c r="V1808" s="15">
        <v>0.27800000000000002</v>
      </c>
      <c r="W1808" s="99">
        <v>-0.96740000000000004</v>
      </c>
      <c r="X1808">
        <v>0.97</v>
      </c>
      <c r="Y1808">
        <v>-4.3900000000000002E-2</v>
      </c>
    </row>
    <row r="1809" spans="1:25" x14ac:dyDescent="0.2">
      <c r="A1809" s="16" t="s">
        <v>14526</v>
      </c>
      <c r="B1809" s="16" t="s">
        <v>14527</v>
      </c>
      <c r="C1809" s="16" t="s">
        <v>57</v>
      </c>
      <c r="D1809" s="16" t="s">
        <v>14528</v>
      </c>
      <c r="E1809" s="16" t="s">
        <v>590</v>
      </c>
      <c r="F1809" s="16">
        <v>1666</v>
      </c>
      <c r="G1809" s="16">
        <v>1580</v>
      </c>
      <c r="H1809" s="16">
        <v>-0.1812</v>
      </c>
      <c r="I1809" s="82">
        <v>5.3200000000000001E-3</v>
      </c>
      <c r="J1809" s="16">
        <v>-6.13E-2</v>
      </c>
      <c r="K1809" s="57">
        <v>1</v>
      </c>
      <c r="L1809" s="16">
        <v>-6.5500000000000003E-2</v>
      </c>
      <c r="M1809" s="83">
        <v>0.999</v>
      </c>
      <c r="N1809" s="18">
        <v>0.83</v>
      </c>
      <c r="O1809" s="18">
        <v>0.189</v>
      </c>
      <c r="P1809" s="16">
        <v>0</v>
      </c>
      <c r="Q1809" s="16">
        <v>0</v>
      </c>
      <c r="R1809">
        <v>0</v>
      </c>
      <c r="S1809" s="16">
        <v>0</v>
      </c>
      <c r="T1809" s="84">
        <v>-0.71240000000000003</v>
      </c>
      <c r="U1809" s="15">
        <v>0.129</v>
      </c>
      <c r="V1809" s="15">
        <v>0.52800000000000002</v>
      </c>
      <c r="W1809" s="99">
        <v>-0.61929999999999996</v>
      </c>
      <c r="X1809">
        <v>0.97</v>
      </c>
      <c r="Y1809">
        <v>-4.3900000000000002E-2</v>
      </c>
    </row>
    <row r="1810" spans="1:25" x14ac:dyDescent="0.2">
      <c r="A1810" s="16" t="s">
        <v>3060</v>
      </c>
      <c r="B1810" s="16" t="s">
        <v>3061</v>
      </c>
      <c r="C1810" s="16" t="s">
        <v>155</v>
      </c>
      <c r="D1810" s="16" t="s">
        <v>3062</v>
      </c>
      <c r="E1810" s="16" t="s">
        <v>590</v>
      </c>
      <c r="F1810" s="16">
        <v>2241</v>
      </c>
      <c r="G1810" s="16">
        <v>1956</v>
      </c>
      <c r="H1810" s="16">
        <v>-0.1308</v>
      </c>
      <c r="I1810" s="82">
        <v>5.2900000000000003E-2</v>
      </c>
      <c r="J1810" s="16">
        <v>9.5999999999999992E-3</v>
      </c>
      <c r="K1810" s="57">
        <v>1</v>
      </c>
      <c r="L1810" s="16">
        <v>-3.3999999999999998E-3</v>
      </c>
      <c r="M1810" s="83">
        <v>0.999</v>
      </c>
      <c r="N1810" s="18">
        <v>0.94</v>
      </c>
      <c r="O1810" s="18">
        <v>0.189</v>
      </c>
      <c r="P1810" s="16">
        <v>0</v>
      </c>
      <c r="Q1810" s="16">
        <v>0</v>
      </c>
      <c r="R1810">
        <v>0</v>
      </c>
      <c r="S1810" s="16">
        <v>0</v>
      </c>
      <c r="T1810">
        <v>1.67E-2</v>
      </c>
      <c r="U1810" s="15">
        <v>-0.40949999999999998</v>
      </c>
      <c r="V1810" s="98">
        <v>-1.105</v>
      </c>
      <c r="W1810" s="99">
        <v>-0.62270000000000003</v>
      </c>
      <c r="X1810">
        <v>0.91</v>
      </c>
      <c r="Y1810">
        <v>-0.1361</v>
      </c>
    </row>
    <row r="1811" spans="1:25" x14ac:dyDescent="0.2">
      <c r="A1811" s="16" t="s">
        <v>329</v>
      </c>
      <c r="B1811" s="16" t="s">
        <v>330</v>
      </c>
      <c r="C1811" s="16" t="s">
        <v>86</v>
      </c>
      <c r="D1811" s="16" t="s">
        <v>329</v>
      </c>
      <c r="E1811" s="16" t="s">
        <v>599</v>
      </c>
      <c r="F1811" s="16">
        <v>3679</v>
      </c>
      <c r="G1811" s="16">
        <v>2230</v>
      </c>
      <c r="H1811" s="16">
        <v>-0.3196</v>
      </c>
      <c r="I1811" s="82">
        <v>7.3300000000000001E-7</v>
      </c>
      <c r="J1811" s="16">
        <v>0.3332</v>
      </c>
      <c r="K1811" s="57">
        <v>0.38467583553851298</v>
      </c>
      <c r="L1811" s="16">
        <v>0.29220000000000002</v>
      </c>
      <c r="M1811" s="83">
        <v>0.505</v>
      </c>
      <c r="N1811" s="18">
        <v>0.86</v>
      </c>
      <c r="O1811" s="18">
        <v>0.18479999999999999</v>
      </c>
      <c r="P1811" s="16">
        <v>0</v>
      </c>
      <c r="Q1811" s="16">
        <v>0</v>
      </c>
      <c r="R1811">
        <v>0</v>
      </c>
      <c r="S1811" s="16">
        <v>0</v>
      </c>
      <c r="T1811" s="88">
        <v>1.2465999999999999</v>
      </c>
      <c r="U1811" s="15">
        <v>-0.30299999999999999</v>
      </c>
      <c r="V1811" s="15">
        <v>-0.32800000000000001</v>
      </c>
      <c r="W1811" s="11">
        <v>0.81530000000000002</v>
      </c>
      <c r="X1811">
        <v>1.64</v>
      </c>
      <c r="Y1811">
        <v>0.7137</v>
      </c>
    </row>
    <row r="1812" spans="1:25" x14ac:dyDescent="0.2">
      <c r="A1812" s="16" t="s">
        <v>10106</v>
      </c>
      <c r="B1812" s="16" t="s">
        <v>10107</v>
      </c>
      <c r="C1812" s="16" t="s">
        <v>91</v>
      </c>
      <c r="D1812" s="16" t="s">
        <v>10108</v>
      </c>
      <c r="E1812" s="16" t="s">
        <v>590</v>
      </c>
      <c r="F1812" s="16" t="s">
        <v>60</v>
      </c>
      <c r="G1812" s="16">
        <v>3390</v>
      </c>
      <c r="H1812" s="16">
        <v>9.9299999999999999E-2</v>
      </c>
      <c r="I1812" s="82">
        <v>8.2299999999999998E-2</v>
      </c>
      <c r="J1812" s="16">
        <v>-3.5000000000000001E-3</v>
      </c>
      <c r="K1812" s="57">
        <v>1</v>
      </c>
      <c r="L1812" s="16">
        <v>-6.6E-3</v>
      </c>
      <c r="M1812" s="83">
        <v>0.999</v>
      </c>
      <c r="N1812" s="18">
        <v>0.99</v>
      </c>
      <c r="O1812" s="18">
        <v>0.18479999999999999</v>
      </c>
      <c r="P1812" s="16">
        <v>0</v>
      </c>
      <c r="Q1812" s="16">
        <v>0</v>
      </c>
      <c r="R1812">
        <v>0</v>
      </c>
      <c r="S1812" s="16">
        <v>0</v>
      </c>
      <c r="T1812" s="89">
        <v>0.60399999999999998</v>
      </c>
      <c r="U1812" s="15">
        <v>2.4799999999999999E-2</v>
      </c>
      <c r="V1812" s="15">
        <v>-0.185</v>
      </c>
      <c r="W1812" s="15">
        <v>-0.13</v>
      </c>
      <c r="X1812">
        <v>1.1200000000000001</v>
      </c>
      <c r="Y1812">
        <v>0.16350000000000001</v>
      </c>
    </row>
    <row r="1813" spans="1:25" x14ac:dyDescent="0.2">
      <c r="A1813" s="16" t="s">
        <v>12379</v>
      </c>
      <c r="B1813" s="16" t="s">
        <v>10790</v>
      </c>
      <c r="C1813" s="16" t="s">
        <v>57</v>
      </c>
      <c r="D1813" s="16" t="s">
        <v>12380</v>
      </c>
      <c r="E1813" s="16" t="s">
        <v>590</v>
      </c>
      <c r="F1813" s="16">
        <v>2313</v>
      </c>
      <c r="G1813" s="16">
        <v>1563</v>
      </c>
      <c r="H1813" s="16">
        <v>0.2034</v>
      </c>
      <c r="I1813" s="82">
        <v>4.0099999999999997E-3</v>
      </c>
      <c r="J1813" s="16">
        <v>8.3400000000000002E-2</v>
      </c>
      <c r="K1813" s="57">
        <v>1</v>
      </c>
      <c r="L1813" s="16">
        <v>7.8399999999999997E-2</v>
      </c>
      <c r="M1813" s="83">
        <v>0.999</v>
      </c>
      <c r="N1813" s="18">
        <v>0.92</v>
      </c>
      <c r="O1813" s="18">
        <v>0.18479999999999999</v>
      </c>
      <c r="P1813" s="16">
        <v>0</v>
      </c>
      <c r="Q1813" s="16">
        <v>0</v>
      </c>
      <c r="R1813">
        <v>0</v>
      </c>
      <c r="S1813" s="16">
        <v>0</v>
      </c>
      <c r="T1813">
        <v>9.2999999999999992E-3</v>
      </c>
      <c r="U1813" s="15">
        <v>-0.21190000000000001</v>
      </c>
      <c r="V1813" s="15">
        <v>-0.126</v>
      </c>
      <c r="W1813" s="15">
        <v>1.09E-2</v>
      </c>
      <c r="X1813">
        <v>1.1100000000000001</v>
      </c>
      <c r="Y1813">
        <v>0.15060000000000001</v>
      </c>
    </row>
    <row r="1814" spans="1:25" x14ac:dyDescent="0.2">
      <c r="A1814" s="16" t="s">
        <v>12254</v>
      </c>
      <c r="B1814" s="16" t="s">
        <v>54</v>
      </c>
      <c r="C1814" s="16" t="s">
        <v>57</v>
      </c>
      <c r="D1814" s="16" t="s">
        <v>12255</v>
      </c>
      <c r="E1814" s="16" t="s">
        <v>590</v>
      </c>
      <c r="F1814" s="16">
        <v>3497</v>
      </c>
      <c r="G1814" s="16">
        <v>506</v>
      </c>
      <c r="H1814" s="16">
        <v>0.20979999999999999</v>
      </c>
      <c r="I1814" s="82">
        <v>5.9200000000000003E-2</v>
      </c>
      <c r="J1814" s="16">
        <v>9.69E-2</v>
      </c>
      <c r="K1814" s="57">
        <v>1</v>
      </c>
      <c r="L1814" s="16">
        <v>0.32079999999999997</v>
      </c>
      <c r="M1814" s="83">
        <v>2.06E-2</v>
      </c>
      <c r="N1814" s="18">
        <v>0.54</v>
      </c>
      <c r="O1814" s="18">
        <v>0.18479999999999999</v>
      </c>
      <c r="P1814" s="16">
        <v>0</v>
      </c>
      <c r="Q1814" s="16">
        <v>0</v>
      </c>
      <c r="R1814">
        <v>0</v>
      </c>
      <c r="S1814" s="16">
        <v>0</v>
      </c>
      <c r="T1814">
        <v>-0.14749999999999999</v>
      </c>
      <c r="U1814" s="15">
        <v>-0.60009999999999997</v>
      </c>
      <c r="V1814" s="15">
        <v>7.8E-2</v>
      </c>
      <c r="W1814" s="99">
        <v>-0.72030000000000005</v>
      </c>
      <c r="X1814">
        <v>1.1100000000000001</v>
      </c>
      <c r="Y1814">
        <v>0.15060000000000001</v>
      </c>
    </row>
    <row r="1815" spans="1:25" x14ac:dyDescent="0.2">
      <c r="A1815" s="16" t="s">
        <v>11256</v>
      </c>
      <c r="B1815" s="16" t="s">
        <v>54</v>
      </c>
      <c r="C1815" s="16" t="s">
        <v>57</v>
      </c>
      <c r="D1815" s="16" t="s">
        <v>11256</v>
      </c>
      <c r="E1815" s="16" t="s">
        <v>599</v>
      </c>
      <c r="F1815" s="16" t="s">
        <v>60</v>
      </c>
      <c r="G1815" s="16">
        <v>488</v>
      </c>
      <c r="H1815" s="16">
        <v>0.26029999999999998</v>
      </c>
      <c r="I1815" s="82">
        <v>1.2699999999999999E-2</v>
      </c>
      <c r="J1815" s="16">
        <v>0.2949</v>
      </c>
      <c r="K1815" s="57">
        <v>0.77269273251104298</v>
      </c>
      <c r="L1815" s="16">
        <v>0.28810000000000002</v>
      </c>
      <c r="M1815" s="83">
        <v>0.38600000000000001</v>
      </c>
      <c r="N1815" s="18">
        <v>0.62</v>
      </c>
      <c r="O1815" s="18">
        <v>0.18479999999999999</v>
      </c>
      <c r="P1815" s="16">
        <v>0</v>
      </c>
      <c r="Q1815" s="16">
        <v>0</v>
      </c>
      <c r="R1815">
        <v>0</v>
      </c>
      <c r="S1815" s="16">
        <v>0</v>
      </c>
      <c r="T1815">
        <v>0.27600000000000002</v>
      </c>
      <c r="U1815" s="15">
        <v>-0.67130000000000001</v>
      </c>
      <c r="V1815" s="15">
        <v>0.42399999999999999</v>
      </c>
      <c r="W1815" s="15">
        <v>-0.18140000000000001</v>
      </c>
      <c r="X1815">
        <v>1.0900000000000001</v>
      </c>
      <c r="Y1815">
        <v>0.12429999999999999</v>
      </c>
    </row>
    <row r="1816" spans="1:25" x14ac:dyDescent="0.2">
      <c r="A1816" s="16" t="s">
        <v>691</v>
      </c>
      <c r="B1816" s="16" t="s">
        <v>54</v>
      </c>
      <c r="C1816" s="16" t="s">
        <v>57</v>
      </c>
      <c r="D1816" s="16" t="s">
        <v>692</v>
      </c>
      <c r="E1816" s="16" t="s">
        <v>599</v>
      </c>
      <c r="F1816" s="16">
        <v>1485</v>
      </c>
      <c r="G1816" s="16">
        <v>649</v>
      </c>
      <c r="H1816" s="84">
        <v>-0.81699999999999995</v>
      </c>
      <c r="I1816" s="82">
        <v>6.4200000000000001E-20</v>
      </c>
      <c r="J1816" s="84">
        <v>-0.89070000000000005</v>
      </c>
      <c r="K1816" s="57">
        <v>1.8214753824897999E-3</v>
      </c>
      <c r="L1816" s="84">
        <v>-0.87</v>
      </c>
      <c r="M1816" s="83">
        <v>1.97E-3</v>
      </c>
      <c r="N1816" s="18">
        <v>0.81</v>
      </c>
      <c r="O1816" s="18">
        <v>0.18479999999999999</v>
      </c>
      <c r="P1816" s="16">
        <v>1</v>
      </c>
      <c r="Q1816" s="16">
        <v>0</v>
      </c>
      <c r="R1816">
        <v>1</v>
      </c>
      <c r="S1816" s="16">
        <v>0</v>
      </c>
      <c r="T1816">
        <v>-0.42249999999999999</v>
      </c>
      <c r="U1816" s="15">
        <v>-0.5675</v>
      </c>
      <c r="V1816" s="15">
        <v>0.371</v>
      </c>
      <c r="W1816" s="11">
        <v>0.83399999999999996</v>
      </c>
      <c r="X1816">
        <v>1.07</v>
      </c>
      <c r="Y1816">
        <v>9.7600000000000006E-2</v>
      </c>
    </row>
    <row r="1817" spans="1:25" x14ac:dyDescent="0.2">
      <c r="A1817" s="16" t="s">
        <v>5978</v>
      </c>
      <c r="B1817" s="16" t="s">
        <v>3777</v>
      </c>
      <c r="C1817" s="16" t="s">
        <v>55</v>
      </c>
      <c r="D1817" s="16" t="s">
        <v>5979</v>
      </c>
      <c r="E1817" s="16" t="s">
        <v>599</v>
      </c>
      <c r="F1817" s="16">
        <v>1937</v>
      </c>
      <c r="G1817" s="16">
        <v>893</v>
      </c>
      <c r="H1817" s="16">
        <v>-0.26819999999999999</v>
      </c>
      <c r="I1817" s="82">
        <v>6.9800000000000005E-4</v>
      </c>
      <c r="J1817" s="16">
        <v>-0.21909999999999999</v>
      </c>
      <c r="K1817" s="57">
        <v>0.94318213321258704</v>
      </c>
      <c r="L1817" s="16">
        <v>-0.2253</v>
      </c>
      <c r="M1817" s="83">
        <v>0.90600000000000003</v>
      </c>
      <c r="N1817" s="18">
        <v>0.84</v>
      </c>
      <c r="O1817" s="18">
        <v>0.18479999999999999</v>
      </c>
      <c r="P1817" s="16">
        <v>0</v>
      </c>
      <c r="Q1817" s="16">
        <v>0</v>
      </c>
      <c r="R1817">
        <v>0</v>
      </c>
      <c r="S1817" s="16">
        <v>0</v>
      </c>
      <c r="T1817" s="112">
        <v>-1.0239</v>
      </c>
      <c r="U1817" s="15">
        <v>0.15679999999999999</v>
      </c>
      <c r="V1817" s="15">
        <v>0.10100000000000001</v>
      </c>
      <c r="W1817" s="15">
        <v>-0.40260000000000001</v>
      </c>
      <c r="X1817">
        <v>1.05</v>
      </c>
      <c r="Y1817">
        <v>7.0400000000000004E-2</v>
      </c>
    </row>
    <row r="1818" spans="1:25" x14ac:dyDescent="0.2">
      <c r="A1818" s="16" t="s">
        <v>13110</v>
      </c>
      <c r="B1818" s="16" t="s">
        <v>54</v>
      </c>
      <c r="C1818" s="16" t="s">
        <v>57</v>
      </c>
      <c r="D1818" s="16" t="s">
        <v>13111</v>
      </c>
      <c r="E1818" s="16" t="s">
        <v>590</v>
      </c>
      <c r="F1818" s="16" t="s">
        <v>60</v>
      </c>
      <c r="G1818" s="16">
        <v>952</v>
      </c>
      <c r="H1818" s="16">
        <v>0.156</v>
      </c>
      <c r="I1818" s="82">
        <v>5.0500000000000003E-2</v>
      </c>
      <c r="J1818" s="16">
        <v>2.9499999999999998E-2</v>
      </c>
      <c r="K1818" s="57">
        <v>1</v>
      </c>
      <c r="L1818" s="16">
        <v>1.32E-2</v>
      </c>
      <c r="M1818" s="83">
        <v>0.999</v>
      </c>
      <c r="N1818" s="18">
        <v>0.88</v>
      </c>
      <c r="O1818" s="18">
        <v>0.18479999999999999</v>
      </c>
      <c r="P1818" s="16">
        <v>0</v>
      </c>
      <c r="Q1818" s="16">
        <v>0</v>
      </c>
      <c r="R1818">
        <v>0</v>
      </c>
      <c r="S1818" s="16">
        <v>0</v>
      </c>
      <c r="T1818">
        <v>-4.0000000000000002E-4</v>
      </c>
      <c r="U1818" s="15">
        <v>-9.1600000000000001E-2</v>
      </c>
      <c r="V1818" s="15">
        <v>0.39200000000000002</v>
      </c>
      <c r="W1818" s="15">
        <v>-7.9000000000000008E-3</v>
      </c>
      <c r="X1818">
        <v>1.01</v>
      </c>
      <c r="Y1818">
        <v>1.44E-2</v>
      </c>
    </row>
    <row r="1819" spans="1:25" x14ac:dyDescent="0.2">
      <c r="A1819" s="16" t="s">
        <v>14143</v>
      </c>
      <c r="B1819" s="16" t="s">
        <v>54</v>
      </c>
      <c r="C1819" s="16" t="s">
        <v>57</v>
      </c>
      <c r="D1819" s="16" t="s">
        <v>14144</v>
      </c>
      <c r="E1819" s="16" t="s">
        <v>599</v>
      </c>
      <c r="F1819" s="16">
        <v>2412</v>
      </c>
      <c r="G1819" s="16">
        <v>1124</v>
      </c>
      <c r="H1819" s="16">
        <v>9.9699999999999997E-2</v>
      </c>
      <c r="I1819" s="82">
        <v>0.21199999999999999</v>
      </c>
      <c r="J1819" s="16">
        <v>-3.6900000000000002E-2</v>
      </c>
      <c r="K1819" s="57">
        <v>1</v>
      </c>
      <c r="L1819" s="16">
        <v>4.8899999999999999E-2</v>
      </c>
      <c r="M1819" s="83">
        <v>0.999</v>
      </c>
      <c r="N1819" s="18">
        <v>0.63</v>
      </c>
      <c r="O1819" s="18">
        <v>0.18479999999999999</v>
      </c>
      <c r="P1819" s="16">
        <v>0</v>
      </c>
      <c r="Q1819" s="16">
        <v>0</v>
      </c>
      <c r="R1819">
        <v>0</v>
      </c>
      <c r="S1819" s="16">
        <v>0</v>
      </c>
      <c r="T1819">
        <v>-9.64E-2</v>
      </c>
      <c r="U1819" s="15">
        <v>3.61E-2</v>
      </c>
      <c r="V1819" s="15">
        <v>0.313</v>
      </c>
      <c r="W1819" s="15">
        <v>1.6E-2</v>
      </c>
      <c r="X1819">
        <v>1.01</v>
      </c>
      <c r="Y1819">
        <v>1.44E-2</v>
      </c>
    </row>
    <row r="1820" spans="1:25" x14ac:dyDescent="0.2">
      <c r="A1820" s="16" t="s">
        <v>6437</v>
      </c>
      <c r="B1820" s="16" t="s">
        <v>6438</v>
      </c>
      <c r="C1820" s="16" t="s">
        <v>338</v>
      </c>
      <c r="D1820" s="16" t="s">
        <v>6439</v>
      </c>
      <c r="E1820" s="16" t="s">
        <v>599</v>
      </c>
      <c r="F1820" s="16">
        <v>2110</v>
      </c>
      <c r="G1820" s="16">
        <v>1440</v>
      </c>
      <c r="H1820" s="16">
        <v>-7.85E-2</v>
      </c>
      <c r="I1820" s="82">
        <v>0.29299999999999998</v>
      </c>
      <c r="J1820" s="16">
        <v>-0.19320000000000001</v>
      </c>
      <c r="K1820" s="57">
        <v>0.99795602829320296</v>
      </c>
      <c r="L1820" s="16">
        <v>-0.19889999999999999</v>
      </c>
      <c r="M1820" s="83">
        <v>0.84499999999999997</v>
      </c>
      <c r="N1820" s="18">
        <v>1.1000000000000001</v>
      </c>
      <c r="O1820" s="18">
        <v>0.18479999999999999</v>
      </c>
      <c r="P1820" s="16">
        <v>0</v>
      </c>
      <c r="Q1820" s="16">
        <v>0</v>
      </c>
      <c r="R1820">
        <v>0</v>
      </c>
      <c r="S1820" s="16">
        <v>0</v>
      </c>
      <c r="T1820" s="84">
        <v>-0.99660000000000004</v>
      </c>
      <c r="U1820" s="15">
        <v>-4.1999999999999997E-3</v>
      </c>
      <c r="V1820" s="15">
        <v>0.19500000000000001</v>
      </c>
      <c r="W1820" s="15">
        <v>-0.2651</v>
      </c>
      <c r="X1820">
        <v>1</v>
      </c>
      <c r="Y1820">
        <v>0</v>
      </c>
    </row>
    <row r="1821" spans="1:25" x14ac:dyDescent="0.2">
      <c r="A1821" s="16" t="s">
        <v>5317</v>
      </c>
      <c r="B1821" s="16" t="s">
        <v>5160</v>
      </c>
      <c r="C1821" s="16" t="s">
        <v>316</v>
      </c>
      <c r="D1821" s="16" t="s">
        <v>5318</v>
      </c>
      <c r="E1821" s="16" t="s">
        <v>590</v>
      </c>
      <c r="F1821" s="16" t="s">
        <v>60</v>
      </c>
      <c r="G1821" s="16">
        <v>261</v>
      </c>
      <c r="H1821" s="16">
        <v>-0.24610000000000001</v>
      </c>
      <c r="I1821" s="82">
        <v>0.152</v>
      </c>
      <c r="J1821" s="16">
        <v>-0.1118</v>
      </c>
      <c r="K1821" s="57">
        <v>1</v>
      </c>
      <c r="L1821" s="16">
        <v>-0.1176</v>
      </c>
      <c r="M1821" s="83">
        <v>0.998</v>
      </c>
      <c r="N1821" s="18">
        <v>0.83</v>
      </c>
      <c r="O1821" s="18">
        <v>0.18479999999999999</v>
      </c>
      <c r="P1821" s="16">
        <v>0</v>
      </c>
      <c r="Q1821" s="16">
        <v>0</v>
      </c>
      <c r="R1821">
        <v>0</v>
      </c>
      <c r="S1821" s="16">
        <v>0</v>
      </c>
      <c r="T1821">
        <v>-0.23860000000000001</v>
      </c>
      <c r="U1821" s="15">
        <v>0.62119999999999997</v>
      </c>
      <c r="V1821" s="15">
        <v>-8.2000000000000003E-2</v>
      </c>
      <c r="W1821" s="7">
        <v>1.1427</v>
      </c>
      <c r="X1821">
        <v>0.93</v>
      </c>
      <c r="Y1821">
        <v>-0.1047</v>
      </c>
    </row>
    <row r="1822" spans="1:25" x14ac:dyDescent="0.2">
      <c r="A1822" s="16" t="s">
        <v>215</v>
      </c>
      <c r="B1822" s="16" t="s">
        <v>98</v>
      </c>
      <c r="C1822" s="16" t="s">
        <v>57</v>
      </c>
      <c r="D1822" s="16" t="s">
        <v>709</v>
      </c>
      <c r="E1822" s="16" t="s">
        <v>599</v>
      </c>
      <c r="F1822" s="16">
        <v>1012</v>
      </c>
      <c r="G1822" s="16">
        <v>174</v>
      </c>
      <c r="H1822" s="81">
        <v>-1.5414000000000001</v>
      </c>
      <c r="I1822" s="82">
        <v>1.26E-21</v>
      </c>
      <c r="J1822" s="85">
        <v>-1.0610999999999999</v>
      </c>
      <c r="K1822" s="57">
        <v>7.7351529940023998E-3</v>
      </c>
      <c r="L1822" s="81">
        <v>-1.1328</v>
      </c>
      <c r="M1822" s="83">
        <v>9.6000000000000002E-5</v>
      </c>
      <c r="N1822" s="18">
        <v>0.84</v>
      </c>
      <c r="O1822" s="18">
        <v>0.18479999999999999</v>
      </c>
      <c r="P1822" s="16">
        <v>1</v>
      </c>
      <c r="Q1822" s="16">
        <v>0</v>
      </c>
      <c r="R1822">
        <v>1</v>
      </c>
      <c r="S1822" s="16">
        <v>0</v>
      </c>
      <c r="T1822" s="88">
        <v>1.5469999999999999</v>
      </c>
      <c r="U1822" s="15">
        <v>0.33879999999999999</v>
      </c>
      <c r="V1822" s="15">
        <v>1.9E-2</v>
      </c>
      <c r="W1822" s="7">
        <v>1.0317000000000001</v>
      </c>
      <c r="X1822">
        <v>0.63</v>
      </c>
      <c r="Y1822">
        <v>-0.66659999999999997</v>
      </c>
    </row>
    <row r="1823" spans="1:25" x14ac:dyDescent="0.2">
      <c r="A1823" s="16" t="s">
        <v>12901</v>
      </c>
      <c r="B1823" s="16" t="s">
        <v>12902</v>
      </c>
      <c r="C1823" s="16" t="s">
        <v>57</v>
      </c>
      <c r="D1823" s="16" t="s">
        <v>12903</v>
      </c>
      <c r="E1823" s="16" t="s">
        <v>590</v>
      </c>
      <c r="F1823" s="16">
        <v>2598</v>
      </c>
      <c r="G1823" s="16">
        <v>1180</v>
      </c>
      <c r="H1823" s="16">
        <v>0.22789999999999999</v>
      </c>
      <c r="I1823" s="82">
        <v>3.8E-3</v>
      </c>
      <c r="J1823" s="16">
        <v>4.24E-2</v>
      </c>
      <c r="K1823" s="57">
        <v>1</v>
      </c>
      <c r="L1823" s="16">
        <v>2.0899999999999998E-2</v>
      </c>
      <c r="M1823" s="83">
        <v>0.999</v>
      </c>
      <c r="N1823" s="18">
        <v>1.03</v>
      </c>
      <c r="O1823" s="18">
        <v>0.18060000000000001</v>
      </c>
      <c r="P1823" s="16">
        <v>0</v>
      </c>
      <c r="Q1823" s="16">
        <v>0</v>
      </c>
      <c r="R1823">
        <v>0</v>
      </c>
      <c r="S1823" s="16">
        <v>0</v>
      </c>
      <c r="T1823">
        <v>-0.41789999999999999</v>
      </c>
      <c r="U1823" s="15">
        <v>0.54410000000000003</v>
      </c>
      <c r="V1823" s="15">
        <v>0.26200000000000001</v>
      </c>
      <c r="W1823" s="15">
        <v>-4.53E-2</v>
      </c>
      <c r="X1823">
        <v>1.17</v>
      </c>
      <c r="Y1823">
        <v>0.22650000000000001</v>
      </c>
    </row>
    <row r="1824" spans="1:25" x14ac:dyDescent="0.2">
      <c r="A1824" s="16" t="s">
        <v>11926</v>
      </c>
      <c r="B1824" s="16" t="s">
        <v>54</v>
      </c>
      <c r="C1824" s="16" t="s">
        <v>57</v>
      </c>
      <c r="D1824" s="16" t="s">
        <v>11927</v>
      </c>
      <c r="E1824" s="16" t="s">
        <v>599</v>
      </c>
      <c r="F1824" s="16">
        <v>1744</v>
      </c>
      <c r="G1824" s="16">
        <v>742</v>
      </c>
      <c r="H1824" s="16">
        <v>0.26640000000000003</v>
      </c>
      <c r="I1824" s="82">
        <v>1.73E-3</v>
      </c>
      <c r="J1824" s="16">
        <v>0.13469999999999999</v>
      </c>
      <c r="K1824" s="57">
        <v>1</v>
      </c>
      <c r="L1824" s="16">
        <v>0.10639999999999999</v>
      </c>
      <c r="M1824" s="83">
        <v>0.999</v>
      </c>
      <c r="N1824" s="18">
        <v>1.01</v>
      </c>
      <c r="O1824" s="18">
        <v>0.18060000000000001</v>
      </c>
      <c r="P1824" s="16">
        <v>0</v>
      </c>
      <c r="Q1824" s="16">
        <v>0</v>
      </c>
      <c r="R1824">
        <v>0</v>
      </c>
      <c r="S1824" s="16">
        <v>0</v>
      </c>
      <c r="T1824">
        <v>-0.56789999999999996</v>
      </c>
      <c r="U1824" s="15">
        <v>0.3407</v>
      </c>
      <c r="V1824" s="15">
        <v>0.128</v>
      </c>
      <c r="W1824" s="15">
        <v>0.1144</v>
      </c>
      <c r="X1824">
        <v>1.07</v>
      </c>
      <c r="Y1824">
        <v>9.7600000000000006E-2</v>
      </c>
    </row>
    <row r="1825" spans="1:25" x14ac:dyDescent="0.2">
      <c r="A1825" s="16" t="s">
        <v>4612</v>
      </c>
      <c r="B1825" s="16" t="s">
        <v>4613</v>
      </c>
      <c r="C1825" s="16" t="s">
        <v>81</v>
      </c>
      <c r="D1825" s="16" t="s">
        <v>4612</v>
      </c>
      <c r="E1825" s="16" t="s">
        <v>599</v>
      </c>
      <c r="F1825" s="16" t="s">
        <v>60</v>
      </c>
      <c r="G1825" s="16">
        <v>1393</v>
      </c>
      <c r="H1825" s="16">
        <v>0.36070000000000002</v>
      </c>
      <c r="I1825" s="82">
        <v>1.06E-7</v>
      </c>
      <c r="J1825" s="16">
        <v>-0.15260000000000001</v>
      </c>
      <c r="K1825" s="57">
        <v>1</v>
      </c>
      <c r="L1825" s="16">
        <v>-0.16109999999999999</v>
      </c>
      <c r="M1825" s="83">
        <v>0.68899999999999995</v>
      </c>
      <c r="N1825" s="18">
        <v>0.8</v>
      </c>
      <c r="O1825" s="18">
        <v>0.18060000000000001</v>
      </c>
      <c r="P1825" s="16">
        <v>0</v>
      </c>
      <c r="Q1825" s="16">
        <v>0</v>
      </c>
      <c r="R1825">
        <v>0</v>
      </c>
      <c r="S1825" s="16">
        <v>0</v>
      </c>
      <c r="T1825" s="88">
        <v>1.1403000000000001</v>
      </c>
      <c r="U1825" s="15">
        <v>0.31069999999999998</v>
      </c>
      <c r="V1825" s="11">
        <v>0.76400000000000001</v>
      </c>
      <c r="W1825" s="15">
        <v>0.13109999999999999</v>
      </c>
      <c r="X1825">
        <v>1.06</v>
      </c>
      <c r="Y1825">
        <v>8.4099999999999994E-2</v>
      </c>
    </row>
    <row r="1826" spans="1:25" x14ac:dyDescent="0.2">
      <c r="A1826" s="16" t="s">
        <v>1299</v>
      </c>
      <c r="B1826" s="16" t="s">
        <v>54</v>
      </c>
      <c r="C1826" s="16" t="s">
        <v>57</v>
      </c>
      <c r="D1826" s="16" t="s">
        <v>1299</v>
      </c>
      <c r="E1826" s="16" t="s">
        <v>590</v>
      </c>
      <c r="F1826" s="16" t="s">
        <v>60</v>
      </c>
      <c r="G1826" s="16">
        <v>866</v>
      </c>
      <c r="H1826" s="84">
        <v>-0.76600000000000001</v>
      </c>
      <c r="I1826" s="82">
        <v>1.5299999999999999E-12</v>
      </c>
      <c r="J1826" s="16">
        <v>0.50990000000000002</v>
      </c>
      <c r="K1826" s="57">
        <v>0.71685540897698496</v>
      </c>
      <c r="L1826" s="16">
        <v>0.36549999999999999</v>
      </c>
      <c r="M1826" s="83">
        <v>0.93200000000000005</v>
      </c>
      <c r="N1826" s="18">
        <v>0.64</v>
      </c>
      <c r="O1826" s="18">
        <v>0.18060000000000001</v>
      </c>
      <c r="P1826" s="16">
        <v>1</v>
      </c>
      <c r="Q1826" s="16">
        <v>0</v>
      </c>
      <c r="R1826">
        <v>0</v>
      </c>
      <c r="S1826" s="16">
        <v>0</v>
      </c>
      <c r="T1826" s="88">
        <v>2.7483</v>
      </c>
      <c r="U1826" s="15">
        <v>0.14849999999999999</v>
      </c>
      <c r="V1826" s="15">
        <v>0.192</v>
      </c>
      <c r="W1826" s="7">
        <v>1.6761999999999999</v>
      </c>
      <c r="X1826">
        <v>1.06</v>
      </c>
      <c r="Y1826">
        <v>8.4099999999999994E-2</v>
      </c>
    </row>
    <row r="1827" spans="1:25" x14ac:dyDescent="0.2">
      <c r="A1827" s="16" t="s">
        <v>9046</v>
      </c>
      <c r="B1827" s="16" t="s">
        <v>9047</v>
      </c>
      <c r="C1827" s="16" t="s">
        <v>179</v>
      </c>
      <c r="D1827" s="16" t="s">
        <v>9048</v>
      </c>
      <c r="E1827" s="16" t="s">
        <v>599</v>
      </c>
      <c r="F1827" s="16" t="s">
        <v>60</v>
      </c>
      <c r="G1827" s="16">
        <v>1618</v>
      </c>
      <c r="H1827" s="16">
        <v>4.1700000000000001E-2</v>
      </c>
      <c r="I1827" s="82">
        <v>0.60199999999999998</v>
      </c>
      <c r="J1827" s="16">
        <v>4.0000000000000002E-4</v>
      </c>
      <c r="K1827" s="57">
        <v>1</v>
      </c>
      <c r="L1827" s="16">
        <v>-8.6E-3</v>
      </c>
      <c r="M1827" s="83">
        <v>0.999</v>
      </c>
      <c r="N1827" s="18">
        <v>1.03</v>
      </c>
      <c r="O1827" s="18">
        <v>0.18060000000000001</v>
      </c>
      <c r="P1827" s="16">
        <v>0</v>
      </c>
      <c r="Q1827" s="16">
        <v>0</v>
      </c>
      <c r="R1827">
        <v>0</v>
      </c>
      <c r="S1827" s="16">
        <v>0</v>
      </c>
      <c r="T1827">
        <v>-6.6900000000000001E-2</v>
      </c>
      <c r="U1827" s="15">
        <v>2.4500000000000001E-2</v>
      </c>
      <c r="V1827" s="15">
        <v>-1.4999999999999999E-2</v>
      </c>
      <c r="W1827" s="15">
        <v>0.29160000000000003</v>
      </c>
      <c r="X1827">
        <v>1.05</v>
      </c>
      <c r="Y1827">
        <v>7.0400000000000004E-2</v>
      </c>
    </row>
    <row r="1828" spans="1:25" x14ac:dyDescent="0.2">
      <c r="A1828" s="16" t="s">
        <v>14380</v>
      </c>
      <c r="B1828" s="16" t="s">
        <v>716</v>
      </c>
      <c r="C1828" s="16" t="s">
        <v>57</v>
      </c>
      <c r="D1828" s="16" t="s">
        <v>14381</v>
      </c>
      <c r="E1828" s="16" t="s">
        <v>590</v>
      </c>
      <c r="F1828" s="16">
        <v>2027</v>
      </c>
      <c r="G1828" s="16">
        <v>1504</v>
      </c>
      <c r="H1828" s="16">
        <v>-3.0099999999999998E-2</v>
      </c>
      <c r="I1828" s="82">
        <v>0.71299999999999997</v>
      </c>
      <c r="J1828" s="16">
        <v>-5.11E-2</v>
      </c>
      <c r="K1828" s="57">
        <v>1</v>
      </c>
      <c r="L1828" s="16">
        <v>-1.8200000000000001E-2</v>
      </c>
      <c r="M1828" s="83">
        <v>0.999</v>
      </c>
      <c r="N1828" s="18">
        <v>0.86</v>
      </c>
      <c r="O1828" s="18">
        <v>0.18060000000000001</v>
      </c>
      <c r="P1828" s="16">
        <v>0</v>
      </c>
      <c r="Q1828" s="16">
        <v>0</v>
      </c>
      <c r="R1828">
        <v>0</v>
      </c>
      <c r="S1828" s="16">
        <v>0</v>
      </c>
      <c r="T1828">
        <v>0.13569999999999999</v>
      </c>
      <c r="U1828" s="15">
        <v>-0.1232</v>
      </c>
      <c r="V1828" s="15">
        <v>0.21199999999999999</v>
      </c>
      <c r="W1828" s="15">
        <v>0.49819999999999998</v>
      </c>
      <c r="X1828">
        <v>1.04</v>
      </c>
      <c r="Y1828">
        <v>5.6599999999999998E-2</v>
      </c>
    </row>
    <row r="1829" spans="1:25" x14ac:dyDescent="0.2">
      <c r="A1829" s="16" t="s">
        <v>9673</v>
      </c>
      <c r="B1829" s="16" t="s">
        <v>9674</v>
      </c>
      <c r="C1829" s="16" t="s">
        <v>71</v>
      </c>
      <c r="D1829" s="16" t="s">
        <v>9675</v>
      </c>
      <c r="E1829" s="16" t="s">
        <v>599</v>
      </c>
      <c r="F1829" s="16">
        <v>1016</v>
      </c>
      <c r="G1829" s="16">
        <v>2059</v>
      </c>
      <c r="H1829" s="16">
        <v>-4.4299999999999999E-2</v>
      </c>
      <c r="I1829" s="82">
        <v>0.51800000000000002</v>
      </c>
      <c r="J1829" s="16">
        <v>2.8999999999999998E-3</v>
      </c>
      <c r="K1829" s="57">
        <v>1</v>
      </c>
      <c r="L1829" s="16">
        <v>-2.4799999999999999E-2</v>
      </c>
      <c r="M1829" s="83">
        <v>0.999</v>
      </c>
      <c r="N1829" s="18">
        <v>0.42</v>
      </c>
      <c r="O1829" s="18">
        <v>0.18060000000000001</v>
      </c>
      <c r="P1829" s="16">
        <v>0</v>
      </c>
      <c r="Q1829" s="16">
        <v>0</v>
      </c>
      <c r="R1829">
        <v>0</v>
      </c>
      <c r="S1829" s="16">
        <v>0</v>
      </c>
      <c r="T1829">
        <v>6.3600000000000004E-2</v>
      </c>
      <c r="U1829" s="15">
        <v>-0.37780000000000002</v>
      </c>
      <c r="V1829" s="15">
        <v>6.0000000000000001E-3</v>
      </c>
      <c r="W1829" s="99">
        <v>-0.66520000000000001</v>
      </c>
      <c r="X1829">
        <v>1.04</v>
      </c>
      <c r="Y1829">
        <v>5.6599999999999998E-2</v>
      </c>
    </row>
    <row r="1830" spans="1:25" x14ac:dyDescent="0.2">
      <c r="A1830" s="16" t="s">
        <v>1558</v>
      </c>
      <c r="B1830" s="16" t="s">
        <v>98</v>
      </c>
      <c r="C1830" s="16" t="s">
        <v>57</v>
      </c>
      <c r="D1830" s="16" t="e">
        <v>#N/A</v>
      </c>
      <c r="E1830" s="16" t="e">
        <v>#N/A</v>
      </c>
      <c r="F1830" s="16">
        <v>882</v>
      </c>
      <c r="G1830" s="16">
        <v>466</v>
      </c>
      <c r="H1830" s="84">
        <v>-0.82050000000000001</v>
      </c>
      <c r="I1830" s="82">
        <v>2.87E-14</v>
      </c>
      <c r="J1830" s="16">
        <v>-0.88759999999999994</v>
      </c>
      <c r="K1830" s="57">
        <v>0.679374077722527</v>
      </c>
      <c r="L1830" s="81">
        <v>-1.0350999999999999</v>
      </c>
      <c r="M1830" s="83">
        <v>8.1899999999999994E-3</v>
      </c>
      <c r="N1830" s="18">
        <v>0.94</v>
      </c>
      <c r="O1830" s="18">
        <v>0.18060000000000001</v>
      </c>
      <c r="P1830" s="16">
        <v>1</v>
      </c>
      <c r="Q1830" s="16">
        <v>0</v>
      </c>
      <c r="R1830">
        <v>0</v>
      </c>
      <c r="S1830" s="16">
        <v>0</v>
      </c>
      <c r="T1830" t="e">
        <v>#N/A</v>
      </c>
      <c r="U1830" s="15">
        <v>7.8200000000000006E-2</v>
      </c>
      <c r="V1830" s="15">
        <v>-0.51600000000000001</v>
      </c>
      <c r="W1830" s="7">
        <v>3.7766000000000002</v>
      </c>
      <c r="X1830">
        <v>0.98</v>
      </c>
      <c r="Y1830">
        <v>-2.9100000000000001E-2</v>
      </c>
    </row>
    <row r="1831" spans="1:25" x14ac:dyDescent="0.2">
      <c r="A1831" s="16" t="s">
        <v>4133</v>
      </c>
      <c r="B1831" s="16" t="s">
        <v>4134</v>
      </c>
      <c r="C1831" s="16" t="s">
        <v>219</v>
      </c>
      <c r="D1831" s="16" t="s">
        <v>4135</v>
      </c>
      <c r="E1831" s="16" t="s">
        <v>590</v>
      </c>
      <c r="F1831" s="16" t="s">
        <v>60</v>
      </c>
      <c r="G1831" s="16">
        <v>2293</v>
      </c>
      <c r="H1831" s="16">
        <v>2.7199999999999998E-2</v>
      </c>
      <c r="I1831" s="82">
        <v>0.70799999999999996</v>
      </c>
      <c r="J1831" s="16">
        <v>-0.16830000000000001</v>
      </c>
      <c r="K1831" s="57">
        <v>1</v>
      </c>
      <c r="L1831" s="16">
        <v>-0.15329999999999999</v>
      </c>
      <c r="M1831" s="83">
        <v>0.999</v>
      </c>
      <c r="N1831" s="18">
        <v>0.7</v>
      </c>
      <c r="O1831" s="18">
        <v>0.18060000000000001</v>
      </c>
      <c r="P1831" s="16">
        <v>0</v>
      </c>
      <c r="Q1831" s="16">
        <v>0</v>
      </c>
      <c r="R1831">
        <v>0</v>
      </c>
      <c r="S1831" s="16">
        <v>0</v>
      </c>
      <c r="T1831" s="112">
        <v>-3.5590999999999999</v>
      </c>
      <c r="U1831" s="15">
        <v>0.88339999999999996</v>
      </c>
      <c r="V1831" s="7">
        <v>1.196</v>
      </c>
      <c r="W1831" s="98">
        <v>-3.0912000000000002</v>
      </c>
      <c r="X1831">
        <v>0.97</v>
      </c>
      <c r="Y1831">
        <v>-4.3900000000000002E-2</v>
      </c>
    </row>
    <row r="1832" spans="1:25" x14ac:dyDescent="0.2">
      <c r="A1832" s="16" t="s">
        <v>4947</v>
      </c>
      <c r="B1832" s="16" t="s">
        <v>4948</v>
      </c>
      <c r="C1832" s="16" t="s">
        <v>953</v>
      </c>
      <c r="D1832" s="16" t="s">
        <v>4949</v>
      </c>
      <c r="E1832" s="16" t="s">
        <v>590</v>
      </c>
      <c r="F1832" s="16">
        <v>1238</v>
      </c>
      <c r="G1832" s="16">
        <v>333</v>
      </c>
      <c r="H1832" s="16">
        <v>2.18E-2</v>
      </c>
      <c r="I1832" s="82">
        <v>0.88900000000000001</v>
      </c>
      <c r="J1832" s="16">
        <v>-6.7900000000000002E-2</v>
      </c>
      <c r="K1832" s="57">
        <v>1</v>
      </c>
      <c r="L1832" s="16">
        <v>0.14169999999999999</v>
      </c>
      <c r="M1832" s="83">
        <v>0.999</v>
      </c>
      <c r="N1832" s="18">
        <v>0.96</v>
      </c>
      <c r="O1832" s="18">
        <v>0.18060000000000001</v>
      </c>
      <c r="P1832" s="16">
        <v>0</v>
      </c>
      <c r="Q1832" s="16">
        <v>0</v>
      </c>
      <c r="R1832">
        <v>0</v>
      </c>
      <c r="S1832" s="16">
        <v>0</v>
      </c>
      <c r="T1832" s="112">
        <v>-1.7645</v>
      </c>
      <c r="U1832" s="15">
        <v>-0.21790000000000001</v>
      </c>
      <c r="V1832" s="15">
        <v>0.17599999999999999</v>
      </c>
      <c r="W1832" s="99">
        <v>-0.63739999999999997</v>
      </c>
      <c r="X1832">
        <v>0.96</v>
      </c>
      <c r="Y1832">
        <v>-5.8900000000000001E-2</v>
      </c>
    </row>
    <row r="1833" spans="1:25" x14ac:dyDescent="0.2">
      <c r="A1833" s="16" t="s">
        <v>443</v>
      </c>
      <c r="B1833" s="16" t="s">
        <v>54</v>
      </c>
      <c r="C1833" s="16" t="s">
        <v>57</v>
      </c>
      <c r="D1833" s="16" t="s">
        <v>10988</v>
      </c>
      <c r="E1833" s="16" t="s">
        <v>599</v>
      </c>
      <c r="F1833" s="16">
        <v>4855</v>
      </c>
      <c r="G1833" s="16">
        <v>2985</v>
      </c>
      <c r="H1833" s="16">
        <v>4.6199999999999998E-2</v>
      </c>
      <c r="I1833" s="82">
        <v>0.45700000000000002</v>
      </c>
      <c r="J1833" s="16">
        <v>0.47499999999999998</v>
      </c>
      <c r="K1833" s="57">
        <v>0.492980560369292</v>
      </c>
      <c r="L1833" s="16">
        <v>0.36720000000000003</v>
      </c>
      <c r="M1833" s="83">
        <v>0.436</v>
      </c>
      <c r="N1833" s="18">
        <v>0.55000000000000004</v>
      </c>
      <c r="O1833" s="18">
        <v>0.17630000000000001</v>
      </c>
      <c r="P1833" s="16">
        <v>0</v>
      </c>
      <c r="Q1833" s="16">
        <v>0</v>
      </c>
      <c r="R1833">
        <v>0</v>
      </c>
      <c r="S1833" s="16">
        <v>0</v>
      </c>
      <c r="T1833">
        <v>0.4274</v>
      </c>
      <c r="U1833" s="15">
        <v>0.47620000000000001</v>
      </c>
      <c r="V1833" s="15">
        <v>0.188</v>
      </c>
      <c r="W1833" s="15">
        <v>-0.2162</v>
      </c>
      <c r="X1833">
        <v>1.24</v>
      </c>
      <c r="Y1833">
        <v>0.31030000000000002</v>
      </c>
    </row>
    <row r="1834" spans="1:25" x14ac:dyDescent="0.2">
      <c r="A1834" s="16" t="s">
        <v>3652</v>
      </c>
      <c r="B1834" s="16" t="s">
        <v>3626</v>
      </c>
      <c r="C1834" s="16" t="s">
        <v>412</v>
      </c>
      <c r="D1834" s="16" t="s">
        <v>3653</v>
      </c>
      <c r="E1834" s="16" t="s">
        <v>590</v>
      </c>
      <c r="F1834" s="16">
        <v>3596</v>
      </c>
      <c r="G1834" s="16">
        <v>2334</v>
      </c>
      <c r="H1834" s="16">
        <v>2.0999999999999999E-3</v>
      </c>
      <c r="I1834" s="82">
        <v>0.97699999999999998</v>
      </c>
      <c r="J1834" s="16">
        <v>-0.12889999999999999</v>
      </c>
      <c r="K1834" s="57">
        <v>1</v>
      </c>
      <c r="L1834" s="16">
        <v>-0.14649999999999999</v>
      </c>
      <c r="M1834" s="83">
        <v>0.999</v>
      </c>
      <c r="N1834" s="18">
        <v>0.75</v>
      </c>
      <c r="O1834" s="18">
        <v>0.17630000000000001</v>
      </c>
      <c r="P1834" s="16">
        <v>0</v>
      </c>
      <c r="Q1834" s="16">
        <v>0</v>
      </c>
      <c r="R1834">
        <v>0</v>
      </c>
      <c r="S1834" s="16">
        <v>0</v>
      </c>
      <c r="T1834">
        <v>0.39269999999999999</v>
      </c>
      <c r="U1834" s="15">
        <v>1.66E-2</v>
      </c>
      <c r="V1834" s="15">
        <v>0.04</v>
      </c>
      <c r="W1834" s="15">
        <v>-2.0999999999999999E-3</v>
      </c>
      <c r="X1834">
        <v>1.2</v>
      </c>
      <c r="Y1834">
        <v>0.26300000000000001</v>
      </c>
    </row>
    <row r="1835" spans="1:25" x14ac:dyDescent="0.2">
      <c r="A1835" s="16" t="s">
        <v>13415</v>
      </c>
      <c r="B1835" s="16" t="s">
        <v>98</v>
      </c>
      <c r="C1835" s="16" t="s">
        <v>57</v>
      </c>
      <c r="D1835" s="16" t="s">
        <v>13416</v>
      </c>
      <c r="E1835" s="16" t="s">
        <v>590</v>
      </c>
      <c r="F1835" s="16">
        <v>589</v>
      </c>
      <c r="G1835" s="16">
        <v>1209</v>
      </c>
      <c r="H1835" s="16">
        <v>-0.22239999999999999</v>
      </c>
      <c r="I1835" s="82">
        <v>3.7000000000000002E-3</v>
      </c>
      <c r="J1835" s="16">
        <v>1.37E-2</v>
      </c>
      <c r="K1835" s="57">
        <v>1</v>
      </c>
      <c r="L1835" s="16">
        <v>-3.9800000000000002E-2</v>
      </c>
      <c r="M1835" s="83">
        <v>0.999</v>
      </c>
      <c r="N1835" s="18">
        <v>0.55000000000000004</v>
      </c>
      <c r="O1835" s="18">
        <v>0.17630000000000001</v>
      </c>
      <c r="P1835" s="16">
        <v>0</v>
      </c>
      <c r="Q1835" s="16">
        <v>0</v>
      </c>
      <c r="R1835">
        <v>0</v>
      </c>
      <c r="S1835" s="16">
        <v>0</v>
      </c>
      <c r="T1835" s="89">
        <v>0.90029999999999999</v>
      </c>
      <c r="U1835" s="15">
        <v>-0.98650000000000004</v>
      </c>
      <c r="V1835" s="99">
        <v>-0.61899999999999999</v>
      </c>
      <c r="W1835" s="15">
        <v>-6.9099999999999995E-2</v>
      </c>
      <c r="X1835">
        <v>1.0900000000000001</v>
      </c>
      <c r="Y1835">
        <v>0.12429999999999999</v>
      </c>
    </row>
    <row r="1836" spans="1:25" x14ac:dyDescent="0.2">
      <c r="A1836" s="16" t="s">
        <v>15814</v>
      </c>
      <c r="B1836" s="16" t="s">
        <v>54</v>
      </c>
      <c r="C1836" s="16" t="s">
        <v>57</v>
      </c>
      <c r="D1836" s="16" t="s">
        <v>15815</v>
      </c>
      <c r="E1836" s="16" t="s">
        <v>599</v>
      </c>
      <c r="F1836" s="16">
        <v>4625</v>
      </c>
      <c r="G1836" s="16">
        <v>2873</v>
      </c>
      <c r="H1836" s="16">
        <v>-0.34499999999999997</v>
      </c>
      <c r="I1836" s="82">
        <v>1.55E-9</v>
      </c>
      <c r="J1836" s="16">
        <v>-0.20630000000000001</v>
      </c>
      <c r="K1836" s="57">
        <v>1</v>
      </c>
      <c r="L1836" s="16">
        <v>-0.2102</v>
      </c>
      <c r="M1836" s="83">
        <v>0.99</v>
      </c>
      <c r="N1836" s="18">
        <v>0.54</v>
      </c>
      <c r="O1836" s="18">
        <v>0.17630000000000001</v>
      </c>
      <c r="P1836" s="16">
        <v>0</v>
      </c>
      <c r="Q1836" s="16">
        <v>0</v>
      </c>
      <c r="R1836">
        <v>0</v>
      </c>
      <c r="S1836" s="16">
        <v>0</v>
      </c>
      <c r="T1836" s="88">
        <v>1.0743</v>
      </c>
      <c r="U1836" s="15">
        <v>0.67420000000000002</v>
      </c>
      <c r="V1836" s="15">
        <v>0.188</v>
      </c>
      <c r="W1836" s="11">
        <v>0.65490000000000004</v>
      </c>
      <c r="X1836">
        <v>1.07</v>
      </c>
      <c r="Y1836">
        <v>9.7600000000000006E-2</v>
      </c>
    </row>
    <row r="1837" spans="1:25" x14ac:dyDescent="0.2">
      <c r="A1837" s="16" t="s">
        <v>8203</v>
      </c>
      <c r="B1837" s="16" t="s">
        <v>8204</v>
      </c>
      <c r="C1837" s="16" t="s">
        <v>1106</v>
      </c>
      <c r="D1837" s="16" t="s">
        <v>8203</v>
      </c>
      <c r="E1837" s="16" t="s">
        <v>590</v>
      </c>
      <c r="F1837" s="16" t="s">
        <v>60</v>
      </c>
      <c r="G1837" s="16">
        <v>3820</v>
      </c>
      <c r="H1837" s="16">
        <v>0.39789999999999998</v>
      </c>
      <c r="I1837" s="82">
        <v>2.8900000000000002E-14</v>
      </c>
      <c r="J1837" s="16">
        <v>0.4783</v>
      </c>
      <c r="K1837" s="57">
        <v>0.45350909516915699</v>
      </c>
      <c r="L1837" s="16">
        <v>0.46560000000000001</v>
      </c>
      <c r="M1837" s="83">
        <v>0.16900000000000001</v>
      </c>
      <c r="N1837" s="18">
        <v>0.84</v>
      </c>
      <c r="O1837" s="18">
        <v>0.17630000000000001</v>
      </c>
      <c r="P1837" s="16">
        <v>0</v>
      </c>
      <c r="Q1837" s="16">
        <v>0</v>
      </c>
      <c r="R1837">
        <v>0</v>
      </c>
      <c r="S1837" s="16">
        <v>0</v>
      </c>
      <c r="T1837" s="88">
        <v>1.8039000000000001</v>
      </c>
      <c r="U1837" s="15">
        <v>0.53649999999999998</v>
      </c>
      <c r="V1837" s="15">
        <v>-0.23899999999999999</v>
      </c>
      <c r="W1837" s="15">
        <v>0.37830000000000003</v>
      </c>
      <c r="X1837">
        <v>1.06</v>
      </c>
      <c r="Y1837">
        <v>8.4099999999999994E-2</v>
      </c>
    </row>
    <row r="1838" spans="1:25" x14ac:dyDescent="0.2">
      <c r="A1838" s="16" t="s">
        <v>6369</v>
      </c>
      <c r="B1838" s="16" t="s">
        <v>6370</v>
      </c>
      <c r="C1838" s="16" t="s">
        <v>338</v>
      </c>
      <c r="D1838" s="16" t="s">
        <v>6371</v>
      </c>
      <c r="E1838" s="16" t="s">
        <v>599</v>
      </c>
      <c r="F1838" s="16">
        <v>1346</v>
      </c>
      <c r="G1838" s="16">
        <v>468</v>
      </c>
      <c r="H1838" s="16">
        <v>0.33090000000000003</v>
      </c>
      <c r="I1838" s="82">
        <v>1.34E-3</v>
      </c>
      <c r="J1838" s="16">
        <v>-9.9500000000000005E-2</v>
      </c>
      <c r="K1838" s="57">
        <v>1</v>
      </c>
      <c r="L1838" s="16">
        <v>-6.6100000000000006E-2</v>
      </c>
      <c r="M1838" s="83">
        <v>0.999</v>
      </c>
      <c r="N1838" s="18">
        <v>0.51</v>
      </c>
      <c r="O1838" s="18">
        <v>0.17630000000000001</v>
      </c>
      <c r="P1838" s="16">
        <v>0</v>
      </c>
      <c r="Q1838" s="16">
        <v>0</v>
      </c>
      <c r="R1838">
        <v>0</v>
      </c>
      <c r="S1838" s="16">
        <v>0</v>
      </c>
      <c r="T1838" s="112">
        <v>-2.0979000000000001</v>
      </c>
      <c r="U1838" s="15">
        <v>0.52790000000000004</v>
      </c>
      <c r="V1838" s="11">
        <v>0.874</v>
      </c>
      <c r="W1838" s="98">
        <v>-1.4420999999999999</v>
      </c>
      <c r="X1838">
        <v>1.06</v>
      </c>
      <c r="Y1838">
        <v>8.4099999999999994E-2</v>
      </c>
    </row>
    <row r="1839" spans="1:25" x14ac:dyDescent="0.2">
      <c r="A1839" s="16" t="s">
        <v>3448</v>
      </c>
      <c r="B1839" s="16" t="s">
        <v>3449</v>
      </c>
      <c r="C1839" s="16" t="s">
        <v>412</v>
      </c>
      <c r="D1839" s="16" t="s">
        <v>3450</v>
      </c>
      <c r="E1839" s="16" t="s">
        <v>599</v>
      </c>
      <c r="F1839" s="16" t="s">
        <v>60</v>
      </c>
      <c r="G1839" s="16">
        <v>1543</v>
      </c>
      <c r="H1839" s="16">
        <v>8.1299999999999997E-2</v>
      </c>
      <c r="I1839" s="82">
        <v>0.29299999999999998</v>
      </c>
      <c r="J1839" s="16">
        <v>0.13730000000000001</v>
      </c>
      <c r="K1839" s="57">
        <v>1</v>
      </c>
      <c r="L1839" s="16">
        <v>0.15</v>
      </c>
      <c r="M1839" s="83">
        <v>0.93400000000000005</v>
      </c>
      <c r="N1839" s="18">
        <v>0.73</v>
      </c>
      <c r="O1839" s="18">
        <v>0.17630000000000001</v>
      </c>
      <c r="P1839" s="16">
        <v>0</v>
      </c>
      <c r="Q1839" s="16">
        <v>0</v>
      </c>
      <c r="R1839">
        <v>0</v>
      </c>
      <c r="S1839" s="16">
        <v>0</v>
      </c>
      <c r="T1839">
        <v>0.34699999999999998</v>
      </c>
      <c r="U1839" s="15">
        <v>6.4799999999999996E-2</v>
      </c>
      <c r="V1839" s="15">
        <v>6.0999999999999999E-2</v>
      </c>
      <c r="W1839" s="15">
        <v>-3.0300000000000001E-2</v>
      </c>
      <c r="X1839">
        <v>1.04</v>
      </c>
      <c r="Y1839">
        <v>5.6599999999999998E-2</v>
      </c>
    </row>
    <row r="1840" spans="1:25" x14ac:dyDescent="0.2">
      <c r="A1840" s="16" t="s">
        <v>3942</v>
      </c>
      <c r="B1840" s="16" t="s">
        <v>3791</v>
      </c>
      <c r="C1840" s="16" t="s">
        <v>86</v>
      </c>
      <c r="D1840" s="16" t="s">
        <v>3943</v>
      </c>
      <c r="E1840" s="16" t="s">
        <v>590</v>
      </c>
      <c r="F1840" s="16" t="s">
        <v>60</v>
      </c>
      <c r="G1840" s="16">
        <v>1263</v>
      </c>
      <c r="H1840" s="16">
        <v>0.1062</v>
      </c>
      <c r="I1840" s="82">
        <v>0.158</v>
      </c>
      <c r="J1840" s="16">
        <v>-0.1547</v>
      </c>
      <c r="K1840" s="57">
        <v>1</v>
      </c>
      <c r="L1840" s="16">
        <v>-0.1573</v>
      </c>
      <c r="M1840" s="83">
        <v>0.91400000000000003</v>
      </c>
      <c r="N1840" s="18">
        <v>0.92</v>
      </c>
      <c r="O1840" s="18">
        <v>0.17630000000000001</v>
      </c>
      <c r="P1840" s="16">
        <v>0</v>
      </c>
      <c r="Q1840" s="16">
        <v>0</v>
      </c>
      <c r="R1840">
        <v>0</v>
      </c>
      <c r="S1840" s="16">
        <v>0</v>
      </c>
      <c r="T1840" s="84">
        <v>-0.73760000000000003</v>
      </c>
      <c r="U1840" s="15">
        <v>0.2162</v>
      </c>
      <c r="V1840" s="15">
        <v>0.30499999999999999</v>
      </c>
      <c r="W1840" s="15">
        <v>-7.8E-2</v>
      </c>
      <c r="X1840">
        <v>1</v>
      </c>
      <c r="Y1840">
        <v>0</v>
      </c>
    </row>
    <row r="1841" spans="1:25" x14ac:dyDescent="0.2">
      <c r="A1841" s="16" t="s">
        <v>13585</v>
      </c>
      <c r="B1841" s="16" t="s">
        <v>1398</v>
      </c>
      <c r="C1841" s="16" t="s">
        <v>57</v>
      </c>
      <c r="D1841" s="16" t="s">
        <v>13586</v>
      </c>
      <c r="E1841" s="16" t="s">
        <v>590</v>
      </c>
      <c r="F1841" s="16" t="s">
        <v>60</v>
      </c>
      <c r="G1841" s="16">
        <v>1402</v>
      </c>
      <c r="H1841" s="16">
        <v>5.6899999999999999E-2</v>
      </c>
      <c r="I1841" s="82">
        <v>0.46600000000000003</v>
      </c>
      <c r="J1841" s="16">
        <v>1.1999999999999999E-3</v>
      </c>
      <c r="K1841" s="57">
        <v>1</v>
      </c>
      <c r="L1841" s="16">
        <v>-1.12E-2</v>
      </c>
      <c r="M1841" s="83">
        <v>0.999</v>
      </c>
      <c r="N1841" s="18">
        <v>0.71</v>
      </c>
      <c r="O1841" s="18">
        <v>0.17630000000000001</v>
      </c>
      <c r="P1841" s="16">
        <v>0</v>
      </c>
      <c r="Q1841" s="16">
        <v>0</v>
      </c>
      <c r="R1841">
        <v>0</v>
      </c>
      <c r="S1841" s="16">
        <v>0</v>
      </c>
      <c r="T1841" s="88">
        <v>1.2962</v>
      </c>
      <c r="U1841" s="15">
        <v>-0.28699999999999998</v>
      </c>
      <c r="V1841" s="15">
        <v>-0.112</v>
      </c>
      <c r="W1841" s="15">
        <v>7.8799999999999995E-2</v>
      </c>
      <c r="X1841">
        <v>0.99</v>
      </c>
      <c r="Y1841">
        <v>-1.4500000000000001E-2</v>
      </c>
    </row>
    <row r="1842" spans="1:25" x14ac:dyDescent="0.2">
      <c r="A1842" s="16" t="s">
        <v>3465</v>
      </c>
      <c r="B1842" s="16" t="s">
        <v>3466</v>
      </c>
      <c r="C1842" s="16" t="s">
        <v>412</v>
      </c>
      <c r="D1842" s="16" t="s">
        <v>3467</v>
      </c>
      <c r="E1842" s="16" t="s">
        <v>599</v>
      </c>
      <c r="F1842" s="16">
        <v>2392</v>
      </c>
      <c r="G1842" s="16">
        <v>1488</v>
      </c>
      <c r="H1842" s="16">
        <v>0.17660000000000001</v>
      </c>
      <c r="I1842" s="82">
        <v>9.0699999999999999E-3</v>
      </c>
      <c r="J1842" s="16">
        <v>0.1149</v>
      </c>
      <c r="K1842" s="57">
        <v>1</v>
      </c>
      <c r="L1842" s="16">
        <v>9.8799999999999999E-2</v>
      </c>
      <c r="M1842" s="83">
        <v>0.999</v>
      </c>
      <c r="N1842" s="18">
        <v>0.82</v>
      </c>
      <c r="O1842" s="18">
        <v>0.17630000000000001</v>
      </c>
      <c r="P1842" s="16">
        <v>0</v>
      </c>
      <c r="Q1842" s="16">
        <v>0</v>
      </c>
      <c r="R1842">
        <v>0</v>
      </c>
      <c r="S1842" s="16">
        <v>0</v>
      </c>
      <c r="T1842">
        <v>-0.47760000000000002</v>
      </c>
      <c r="U1842" s="15">
        <v>3.8999999999999998E-3</v>
      </c>
      <c r="V1842" s="11">
        <v>0.65900000000000003</v>
      </c>
      <c r="W1842" s="15">
        <v>0.16089999999999999</v>
      </c>
      <c r="X1842">
        <v>0.98</v>
      </c>
      <c r="Y1842">
        <v>-2.9100000000000001E-2</v>
      </c>
    </row>
    <row r="1843" spans="1:25" x14ac:dyDescent="0.2">
      <c r="A1843" s="16" t="s">
        <v>6050</v>
      </c>
      <c r="B1843" s="16" t="s">
        <v>6051</v>
      </c>
      <c r="C1843" s="16" t="s">
        <v>979</v>
      </c>
      <c r="D1843" s="16" t="s">
        <v>6052</v>
      </c>
      <c r="E1843" s="16" t="s">
        <v>590</v>
      </c>
      <c r="F1843" s="16">
        <v>1968</v>
      </c>
      <c r="G1843" s="16">
        <v>1103</v>
      </c>
      <c r="H1843" s="16">
        <v>-4.07E-2</v>
      </c>
      <c r="I1843" s="82">
        <v>0.64700000000000002</v>
      </c>
      <c r="J1843" s="16">
        <v>0.13739999999999999</v>
      </c>
      <c r="K1843" s="57">
        <v>1</v>
      </c>
      <c r="L1843" s="16">
        <v>0.3241</v>
      </c>
      <c r="M1843" s="83">
        <v>0.746</v>
      </c>
      <c r="N1843" s="18">
        <v>0.75</v>
      </c>
      <c r="O1843" s="18">
        <v>0.17630000000000001</v>
      </c>
      <c r="P1843" s="16">
        <v>0</v>
      </c>
      <c r="Q1843" s="16">
        <v>0</v>
      </c>
      <c r="R1843">
        <v>0</v>
      </c>
      <c r="S1843" s="16">
        <v>0</v>
      </c>
      <c r="T1843">
        <v>0.37119999999999997</v>
      </c>
      <c r="U1843" s="15">
        <v>3.2199999999999999E-2</v>
      </c>
      <c r="V1843" s="15">
        <v>3.5999999999999997E-2</v>
      </c>
      <c r="W1843" s="15">
        <v>-0.37109999999999999</v>
      </c>
      <c r="X1843">
        <v>0.88</v>
      </c>
      <c r="Y1843">
        <v>-0.18440000000000001</v>
      </c>
    </row>
    <row r="1844" spans="1:25" x14ac:dyDescent="0.2">
      <c r="A1844" s="16" t="s">
        <v>4301</v>
      </c>
      <c r="B1844" s="16" t="s">
        <v>4302</v>
      </c>
      <c r="C1844" s="16" t="s">
        <v>4268</v>
      </c>
      <c r="D1844" s="16" t="s">
        <v>4303</v>
      </c>
      <c r="E1844" s="16" t="s">
        <v>590</v>
      </c>
      <c r="F1844" s="16" t="s">
        <v>60</v>
      </c>
      <c r="G1844" s="16">
        <v>866</v>
      </c>
      <c r="H1844" s="16">
        <v>-3.0599999999999999E-2</v>
      </c>
      <c r="I1844" s="82">
        <v>0.79400000000000004</v>
      </c>
      <c r="J1844" s="16">
        <v>-8.3799999999999999E-2</v>
      </c>
      <c r="K1844" s="57">
        <v>1</v>
      </c>
      <c r="L1844" s="16">
        <v>-0.11260000000000001</v>
      </c>
      <c r="M1844" s="83">
        <v>0.999</v>
      </c>
      <c r="N1844" s="18">
        <v>0.93</v>
      </c>
      <c r="O1844" s="18">
        <v>0.1721</v>
      </c>
      <c r="P1844" s="16">
        <v>0</v>
      </c>
      <c r="Q1844" s="16">
        <v>0</v>
      </c>
      <c r="R1844">
        <v>0</v>
      </c>
      <c r="S1844" s="16">
        <v>0</v>
      </c>
      <c r="T1844">
        <v>0.1983</v>
      </c>
      <c r="U1844" s="15">
        <v>-0.42509999999999998</v>
      </c>
      <c r="V1844" s="15">
        <v>0.45900000000000002</v>
      </c>
      <c r="W1844" s="15">
        <v>0.33169999999999999</v>
      </c>
      <c r="X1844">
        <v>1.1200000000000001</v>
      </c>
      <c r="Y1844">
        <v>0.16350000000000001</v>
      </c>
    </row>
    <row r="1845" spans="1:25" x14ac:dyDescent="0.2">
      <c r="A1845" s="16" t="s">
        <v>4240</v>
      </c>
      <c r="B1845" s="16" t="s">
        <v>4224</v>
      </c>
      <c r="C1845" s="16" t="s">
        <v>342</v>
      </c>
      <c r="D1845" s="16" t="s">
        <v>4241</v>
      </c>
      <c r="E1845" s="16" t="s">
        <v>590</v>
      </c>
      <c r="F1845" s="16">
        <v>1032</v>
      </c>
      <c r="G1845" s="16">
        <v>590</v>
      </c>
      <c r="H1845" s="16">
        <v>0.2792</v>
      </c>
      <c r="I1845" s="82">
        <v>4.4400000000000004E-3</v>
      </c>
      <c r="J1845" s="16">
        <v>-4.19E-2</v>
      </c>
      <c r="K1845" s="57">
        <v>1</v>
      </c>
      <c r="L1845" s="16">
        <v>-4.7600000000000003E-2</v>
      </c>
      <c r="M1845" s="83">
        <v>0.999</v>
      </c>
      <c r="N1845" s="18">
        <v>0.9</v>
      </c>
      <c r="O1845" s="18">
        <v>0.1721</v>
      </c>
      <c r="P1845" s="16">
        <v>0</v>
      </c>
      <c r="Q1845" s="16">
        <v>0</v>
      </c>
      <c r="R1845">
        <v>0</v>
      </c>
      <c r="S1845" s="16">
        <v>0</v>
      </c>
      <c r="T1845" s="112">
        <v>-1.1503000000000001</v>
      </c>
      <c r="U1845" s="15">
        <v>-2.3E-2</v>
      </c>
      <c r="V1845" s="15">
        <v>9.1999999999999998E-2</v>
      </c>
      <c r="W1845" s="15">
        <v>-0.18740000000000001</v>
      </c>
      <c r="X1845">
        <v>1.1200000000000001</v>
      </c>
      <c r="Y1845">
        <v>0.16350000000000001</v>
      </c>
    </row>
    <row r="1846" spans="1:25" x14ac:dyDescent="0.2">
      <c r="A1846" s="16" t="s">
        <v>5103</v>
      </c>
      <c r="B1846" s="16" t="s">
        <v>5104</v>
      </c>
      <c r="C1846" s="16" t="s">
        <v>370</v>
      </c>
      <c r="D1846" s="16" t="s">
        <v>5105</v>
      </c>
      <c r="E1846" s="16" t="s">
        <v>599</v>
      </c>
      <c r="F1846" s="16">
        <v>1944</v>
      </c>
      <c r="G1846" s="16">
        <v>284</v>
      </c>
      <c r="H1846" s="16">
        <v>0.1303</v>
      </c>
      <c r="I1846" s="82">
        <v>0.41099999999999998</v>
      </c>
      <c r="J1846" s="16">
        <v>8.2699999999999996E-2</v>
      </c>
      <c r="K1846" s="57">
        <v>1</v>
      </c>
      <c r="L1846" s="16">
        <v>3.2399999999999998E-2</v>
      </c>
      <c r="M1846" s="83">
        <v>0.999</v>
      </c>
      <c r="N1846" s="18">
        <v>0.84</v>
      </c>
      <c r="O1846" s="18">
        <v>0.1721</v>
      </c>
      <c r="P1846" s="16">
        <v>0</v>
      </c>
      <c r="Q1846" s="16">
        <v>0</v>
      </c>
      <c r="R1846">
        <v>0</v>
      </c>
      <c r="S1846" s="16">
        <v>0</v>
      </c>
      <c r="T1846">
        <v>0.3049</v>
      </c>
      <c r="U1846" s="15">
        <v>-0.11990000000000001</v>
      </c>
      <c r="V1846" s="15">
        <v>0.128</v>
      </c>
      <c r="W1846" s="15">
        <v>-0.22450000000000001</v>
      </c>
      <c r="X1846">
        <v>1.0900000000000001</v>
      </c>
      <c r="Y1846">
        <v>0.12429999999999999</v>
      </c>
    </row>
    <row r="1847" spans="1:25" x14ac:dyDescent="0.2">
      <c r="A1847" s="16" t="s">
        <v>15643</v>
      </c>
      <c r="B1847" s="16" t="s">
        <v>3374</v>
      </c>
      <c r="C1847" s="16" t="s">
        <v>57</v>
      </c>
      <c r="D1847" s="16" t="s">
        <v>15644</v>
      </c>
      <c r="E1847" s="16" t="s">
        <v>590</v>
      </c>
      <c r="F1847" s="16">
        <v>1562</v>
      </c>
      <c r="G1847" s="16">
        <v>587</v>
      </c>
      <c r="H1847" s="16">
        <v>0.15479999999999999</v>
      </c>
      <c r="I1847" s="82">
        <v>0.13800000000000001</v>
      </c>
      <c r="J1847" s="16">
        <v>-0.17560000000000001</v>
      </c>
      <c r="K1847" s="57">
        <v>0.93457545982478796</v>
      </c>
      <c r="L1847" s="16">
        <v>-0.15629999999999999</v>
      </c>
      <c r="M1847" s="83">
        <v>0.82399999999999995</v>
      </c>
      <c r="N1847" s="18">
        <v>0.97</v>
      </c>
      <c r="O1847" s="18">
        <v>0.1721</v>
      </c>
      <c r="P1847" s="16">
        <v>0</v>
      </c>
      <c r="Q1847" s="16">
        <v>0</v>
      </c>
      <c r="R1847">
        <v>0</v>
      </c>
      <c r="S1847" s="16">
        <v>0</v>
      </c>
      <c r="T1847">
        <v>-0.60019999999999996</v>
      </c>
      <c r="U1847" s="15">
        <v>1.18E-2</v>
      </c>
      <c r="V1847" s="15">
        <v>0.41399999999999998</v>
      </c>
      <c r="W1847" s="15">
        <v>-0.33410000000000001</v>
      </c>
      <c r="X1847">
        <v>1.07</v>
      </c>
      <c r="Y1847">
        <v>9.7600000000000006E-2</v>
      </c>
    </row>
    <row r="1848" spans="1:25" x14ac:dyDescent="0.2">
      <c r="A1848" s="16" t="s">
        <v>12987</v>
      </c>
      <c r="B1848" s="16" t="s">
        <v>54</v>
      </c>
      <c r="C1848" s="16" t="s">
        <v>57</v>
      </c>
      <c r="D1848" s="16" t="s">
        <v>12988</v>
      </c>
      <c r="E1848" s="16" t="s">
        <v>590</v>
      </c>
      <c r="F1848" s="16" t="s">
        <v>60</v>
      </c>
      <c r="G1848" s="16">
        <v>1068</v>
      </c>
      <c r="H1848" s="16">
        <v>2.63E-2</v>
      </c>
      <c r="I1848" s="82">
        <v>0.78400000000000003</v>
      </c>
      <c r="J1848" s="16">
        <v>3.73E-2</v>
      </c>
      <c r="K1848" s="57">
        <v>1</v>
      </c>
      <c r="L1848" s="16">
        <v>5.9499999999999997E-2</v>
      </c>
      <c r="M1848" s="83">
        <v>0.999</v>
      </c>
      <c r="N1848" s="18">
        <v>0.65</v>
      </c>
      <c r="O1848" s="18">
        <v>0.1721</v>
      </c>
      <c r="P1848" s="16">
        <v>0</v>
      </c>
      <c r="Q1848" s="16">
        <v>0</v>
      </c>
      <c r="R1848">
        <v>0</v>
      </c>
      <c r="S1848" s="16">
        <v>0</v>
      </c>
      <c r="T1848" s="84">
        <v>-0.71150000000000002</v>
      </c>
      <c r="U1848" s="15">
        <v>-7.17E-2</v>
      </c>
      <c r="V1848" s="15">
        <v>9.7000000000000003E-2</v>
      </c>
      <c r="W1848" s="99">
        <v>-0.66949999999999998</v>
      </c>
      <c r="X1848">
        <v>1.03</v>
      </c>
      <c r="Y1848">
        <v>4.2599999999999999E-2</v>
      </c>
    </row>
    <row r="1849" spans="1:25" x14ac:dyDescent="0.2">
      <c r="A1849" s="16" t="s">
        <v>13482</v>
      </c>
      <c r="B1849" s="16" t="s">
        <v>13483</v>
      </c>
      <c r="C1849" s="16" t="s">
        <v>57</v>
      </c>
      <c r="D1849" s="16" t="s">
        <v>13484</v>
      </c>
      <c r="E1849" s="16" t="s">
        <v>599</v>
      </c>
      <c r="F1849" s="16">
        <v>1279</v>
      </c>
      <c r="G1849" s="16">
        <v>707</v>
      </c>
      <c r="H1849" s="16">
        <v>-0.39889999999999998</v>
      </c>
      <c r="I1849" s="82">
        <v>1.04E-5</v>
      </c>
      <c r="J1849" s="16">
        <v>8.3999999999999995E-3</v>
      </c>
      <c r="K1849" s="57">
        <v>1</v>
      </c>
      <c r="L1849" s="16">
        <v>-9.5999999999999992E-3</v>
      </c>
      <c r="M1849" s="83">
        <v>0.999</v>
      </c>
      <c r="N1849" s="18">
        <v>0.99</v>
      </c>
      <c r="O1849" s="18">
        <v>0.1721</v>
      </c>
      <c r="P1849" s="16">
        <v>0</v>
      </c>
      <c r="Q1849" s="16">
        <v>0</v>
      </c>
      <c r="R1849">
        <v>0</v>
      </c>
      <c r="S1849" s="16">
        <v>0</v>
      </c>
      <c r="T1849">
        <v>6.6000000000000003E-2</v>
      </c>
      <c r="U1849" s="15">
        <v>-0.42649999999999999</v>
      </c>
      <c r="V1849" s="15">
        <v>7.6999999999999999E-2</v>
      </c>
      <c r="W1849" s="11">
        <v>0.71450000000000002</v>
      </c>
      <c r="X1849">
        <v>1.02</v>
      </c>
      <c r="Y1849">
        <v>2.86E-2</v>
      </c>
    </row>
    <row r="1850" spans="1:25" x14ac:dyDescent="0.2">
      <c r="A1850" s="16" t="s">
        <v>11778</v>
      </c>
      <c r="B1850" s="16" t="s">
        <v>3374</v>
      </c>
      <c r="C1850" s="16" t="s">
        <v>57</v>
      </c>
      <c r="D1850" s="16" t="s">
        <v>11779</v>
      </c>
      <c r="E1850" s="16" t="s">
        <v>599</v>
      </c>
      <c r="F1850" s="16" t="s">
        <v>60</v>
      </c>
      <c r="G1850" s="16">
        <v>4843</v>
      </c>
      <c r="H1850" s="16">
        <v>4.3099999999999999E-2</v>
      </c>
      <c r="I1850" s="82">
        <v>0.42199999999999999</v>
      </c>
      <c r="J1850" s="16">
        <v>0.15759999999999999</v>
      </c>
      <c r="K1850" s="57">
        <v>1</v>
      </c>
      <c r="L1850" s="16">
        <v>0.13689999999999999</v>
      </c>
      <c r="M1850" s="83">
        <v>0.999</v>
      </c>
      <c r="N1850" s="18">
        <v>0.76</v>
      </c>
      <c r="O1850" s="18">
        <v>0.1721</v>
      </c>
      <c r="P1850" s="16">
        <v>0</v>
      </c>
      <c r="Q1850" s="16">
        <v>0</v>
      </c>
      <c r="R1850">
        <v>0</v>
      </c>
      <c r="S1850" s="16">
        <v>0</v>
      </c>
      <c r="T1850" s="88">
        <v>1.1056999999999999</v>
      </c>
      <c r="U1850" s="15">
        <v>0.48399999999999999</v>
      </c>
      <c r="V1850" s="15">
        <v>-0.34200000000000003</v>
      </c>
      <c r="W1850" s="15">
        <v>0.30349999999999999</v>
      </c>
      <c r="X1850">
        <v>1.02</v>
      </c>
      <c r="Y1850">
        <v>2.86E-2</v>
      </c>
    </row>
    <row r="1851" spans="1:25" x14ac:dyDescent="0.2">
      <c r="A1851" s="16" t="s">
        <v>14633</v>
      </c>
      <c r="B1851" s="16" t="s">
        <v>12054</v>
      </c>
      <c r="C1851" s="16" t="s">
        <v>57</v>
      </c>
      <c r="D1851" s="16" t="s">
        <v>14634</v>
      </c>
      <c r="E1851" s="16" t="s">
        <v>590</v>
      </c>
      <c r="F1851" s="16">
        <v>1296</v>
      </c>
      <c r="G1851" s="16">
        <v>975</v>
      </c>
      <c r="H1851" s="16">
        <v>0.15959999999999999</v>
      </c>
      <c r="I1851" s="82">
        <v>5.1200000000000002E-2</v>
      </c>
      <c r="J1851" s="16">
        <v>-6.9099999999999995E-2</v>
      </c>
      <c r="K1851" s="57">
        <v>1</v>
      </c>
      <c r="L1851" s="16">
        <v>-5.9400000000000001E-2</v>
      </c>
      <c r="M1851" s="83">
        <v>0.999</v>
      </c>
      <c r="N1851" s="18">
        <v>0.94</v>
      </c>
      <c r="O1851" s="18">
        <v>0.1721</v>
      </c>
      <c r="P1851" s="16">
        <v>0</v>
      </c>
      <c r="Q1851" s="16">
        <v>0</v>
      </c>
      <c r="R1851">
        <v>0</v>
      </c>
      <c r="S1851" s="16">
        <v>0</v>
      </c>
      <c r="T1851">
        <v>-0.16619999999999999</v>
      </c>
      <c r="U1851" s="15">
        <v>-0.18640000000000001</v>
      </c>
      <c r="V1851" s="15">
        <v>0.33800000000000002</v>
      </c>
      <c r="W1851" s="15">
        <v>-0.04</v>
      </c>
      <c r="X1851">
        <v>0.98</v>
      </c>
      <c r="Y1851">
        <v>-2.9100000000000001E-2</v>
      </c>
    </row>
    <row r="1852" spans="1:25" x14ac:dyDescent="0.2">
      <c r="A1852" s="16" t="s">
        <v>9503</v>
      </c>
      <c r="B1852" s="16" t="s">
        <v>9444</v>
      </c>
      <c r="C1852" s="16" t="s">
        <v>112</v>
      </c>
      <c r="D1852" s="16" t="s">
        <v>9504</v>
      </c>
      <c r="E1852" s="16" t="s">
        <v>599</v>
      </c>
      <c r="F1852" s="16">
        <v>2201</v>
      </c>
      <c r="G1852" s="16">
        <v>3943</v>
      </c>
      <c r="H1852" s="16">
        <v>8.0999999999999996E-3</v>
      </c>
      <c r="I1852" s="82">
        <v>0.89900000000000002</v>
      </c>
      <c r="J1852" s="16">
        <v>-0.33429999999999999</v>
      </c>
      <c r="K1852" s="57">
        <v>0.72242949819999902</v>
      </c>
      <c r="L1852" s="16">
        <v>-0.34920000000000001</v>
      </c>
      <c r="M1852" s="83">
        <v>0.45400000000000001</v>
      </c>
      <c r="N1852" s="18">
        <v>0.95</v>
      </c>
      <c r="O1852" s="18">
        <v>0.1721</v>
      </c>
      <c r="P1852" s="16">
        <v>0</v>
      </c>
      <c r="Q1852" s="16">
        <v>0</v>
      </c>
      <c r="R1852">
        <v>0</v>
      </c>
      <c r="S1852" s="16">
        <v>0</v>
      </c>
      <c r="T1852" s="84">
        <v>-0.91269999999999996</v>
      </c>
      <c r="U1852" s="15">
        <v>-0.16270000000000001</v>
      </c>
      <c r="V1852" s="15">
        <v>-4.0000000000000001E-3</v>
      </c>
      <c r="W1852" s="99">
        <v>-0.88449999999999995</v>
      </c>
      <c r="X1852">
        <v>0.94</v>
      </c>
      <c r="Y1852">
        <v>-8.9300000000000004E-2</v>
      </c>
    </row>
    <row r="1853" spans="1:25" x14ac:dyDescent="0.2">
      <c r="A1853" s="16" t="s">
        <v>11835</v>
      </c>
      <c r="B1853" s="16" t="s">
        <v>54</v>
      </c>
      <c r="C1853" s="16" t="s">
        <v>57</v>
      </c>
      <c r="D1853" s="16" t="s">
        <v>11835</v>
      </c>
      <c r="E1853" s="16" t="s">
        <v>599</v>
      </c>
      <c r="F1853" s="16" t="s">
        <v>60</v>
      </c>
      <c r="G1853" s="16">
        <v>614</v>
      </c>
      <c r="H1853" s="16">
        <v>7.7299999999999994E-2</v>
      </c>
      <c r="I1853" s="82">
        <v>0.495</v>
      </c>
      <c r="J1853" s="16">
        <v>0.15</v>
      </c>
      <c r="K1853" s="57">
        <v>1</v>
      </c>
      <c r="L1853" s="16">
        <v>0.12970000000000001</v>
      </c>
      <c r="M1853" s="83">
        <v>0.999</v>
      </c>
      <c r="N1853" s="18">
        <v>0.73</v>
      </c>
      <c r="O1853" s="18">
        <v>0.1721</v>
      </c>
      <c r="P1853" s="16">
        <v>0</v>
      </c>
      <c r="Q1853" s="16">
        <v>0</v>
      </c>
      <c r="R1853">
        <v>0</v>
      </c>
      <c r="S1853" s="16">
        <v>0</v>
      </c>
      <c r="T1853" s="84">
        <v>-0.97640000000000005</v>
      </c>
      <c r="U1853" s="15">
        <v>-0.63990000000000002</v>
      </c>
      <c r="V1853" s="15">
        <v>-0.55200000000000005</v>
      </c>
      <c r="W1853" s="15">
        <v>-3.3999999999999998E-3</v>
      </c>
      <c r="X1853">
        <v>0.92</v>
      </c>
      <c r="Y1853">
        <v>-0.1203</v>
      </c>
    </row>
    <row r="1854" spans="1:25" x14ac:dyDescent="0.2">
      <c r="A1854" s="16" t="s">
        <v>9836</v>
      </c>
      <c r="B1854" s="16" t="s">
        <v>9837</v>
      </c>
      <c r="C1854" s="16" t="s">
        <v>91</v>
      </c>
      <c r="D1854" s="16" t="s">
        <v>9838</v>
      </c>
      <c r="E1854" s="16" t="s">
        <v>599</v>
      </c>
      <c r="F1854" s="16" t="s">
        <v>60</v>
      </c>
      <c r="G1854" s="16">
        <v>2065</v>
      </c>
      <c r="H1854" s="16">
        <v>0.10290000000000001</v>
      </c>
      <c r="I1854" s="82">
        <v>0.17499999999999999</v>
      </c>
      <c r="J1854" s="16">
        <v>0.7208</v>
      </c>
      <c r="K1854" s="57">
        <v>7.71051860359801E-2</v>
      </c>
      <c r="L1854" s="16">
        <v>0.57699999999999996</v>
      </c>
      <c r="M1854" s="83">
        <v>3.7599999999999999E-3</v>
      </c>
      <c r="N1854" s="18">
        <v>0.95</v>
      </c>
      <c r="O1854" s="18">
        <v>0.1678</v>
      </c>
      <c r="P1854" s="16">
        <v>0</v>
      </c>
      <c r="Q1854" s="16">
        <v>0</v>
      </c>
      <c r="R1854">
        <v>0</v>
      </c>
      <c r="S1854" s="16">
        <v>0</v>
      </c>
      <c r="T1854" s="88">
        <v>1.4224000000000001</v>
      </c>
      <c r="U1854" s="15">
        <v>0.43380000000000002</v>
      </c>
      <c r="V1854" s="15">
        <v>0.26100000000000001</v>
      </c>
      <c r="W1854" s="7">
        <v>1.2897000000000001</v>
      </c>
      <c r="X1854">
        <v>1.07</v>
      </c>
      <c r="Y1854">
        <v>9.7600000000000006E-2</v>
      </c>
    </row>
    <row r="1855" spans="1:25" x14ac:dyDescent="0.2">
      <c r="A1855" s="16" t="s">
        <v>4469</v>
      </c>
      <c r="B1855" s="16" t="s">
        <v>4470</v>
      </c>
      <c r="C1855" s="16" t="s">
        <v>81</v>
      </c>
      <c r="D1855" s="16" t="s">
        <v>4471</v>
      </c>
      <c r="E1855" s="16" t="s">
        <v>599</v>
      </c>
      <c r="F1855" s="16">
        <v>1289</v>
      </c>
      <c r="G1855" s="16">
        <v>4642</v>
      </c>
      <c r="H1855" s="16">
        <v>-0.12039999999999999</v>
      </c>
      <c r="I1855" s="82">
        <v>0.14199999999999999</v>
      </c>
      <c r="J1855" s="16">
        <v>0.1673</v>
      </c>
      <c r="K1855" s="57">
        <v>1</v>
      </c>
      <c r="L1855" s="16">
        <v>0.1656</v>
      </c>
      <c r="M1855" s="83">
        <v>0.999</v>
      </c>
      <c r="N1855" s="18">
        <v>0.51</v>
      </c>
      <c r="O1855" s="18">
        <v>0.1678</v>
      </c>
      <c r="P1855" s="16">
        <v>0</v>
      </c>
      <c r="Q1855" s="16">
        <v>0</v>
      </c>
      <c r="R1855">
        <v>0</v>
      </c>
      <c r="S1855" s="16">
        <v>0</v>
      </c>
      <c r="T1855" s="88">
        <v>1.079</v>
      </c>
      <c r="U1855" s="15">
        <v>-0.90769999999999995</v>
      </c>
      <c r="V1855" s="15">
        <v>-0.38</v>
      </c>
      <c r="W1855" s="99">
        <v>-0.91339999999999999</v>
      </c>
      <c r="X1855">
        <v>1.05</v>
      </c>
      <c r="Y1855">
        <v>7.0400000000000004E-2</v>
      </c>
    </row>
    <row r="1856" spans="1:25" x14ac:dyDescent="0.2">
      <c r="A1856" s="16" t="s">
        <v>4492</v>
      </c>
      <c r="B1856" s="16" t="s">
        <v>4493</v>
      </c>
      <c r="C1856" s="16" t="s">
        <v>81</v>
      </c>
      <c r="D1856" s="16" t="s">
        <v>4494</v>
      </c>
      <c r="E1856" s="16" t="s">
        <v>590</v>
      </c>
      <c r="F1856" s="16">
        <v>2012</v>
      </c>
      <c r="G1856" s="16">
        <v>795</v>
      </c>
      <c r="H1856" s="16">
        <v>0.1042</v>
      </c>
      <c r="I1856" s="82">
        <v>0.25</v>
      </c>
      <c r="J1856" s="16">
        <v>0.10299999999999999</v>
      </c>
      <c r="K1856" s="57">
        <v>1</v>
      </c>
      <c r="L1856" s="16">
        <v>6.9400000000000003E-2</v>
      </c>
      <c r="M1856" s="83">
        <v>0.999</v>
      </c>
      <c r="N1856" s="18">
        <v>0.82</v>
      </c>
      <c r="O1856" s="18">
        <v>0.1678</v>
      </c>
      <c r="P1856" s="16">
        <v>0</v>
      </c>
      <c r="Q1856" s="16">
        <v>0</v>
      </c>
      <c r="R1856">
        <v>0</v>
      </c>
      <c r="S1856" s="16">
        <v>0</v>
      </c>
      <c r="T1856">
        <v>-0.53890000000000005</v>
      </c>
      <c r="U1856" s="15">
        <v>-0.1797</v>
      </c>
      <c r="V1856" s="15">
        <v>0.33200000000000002</v>
      </c>
      <c r="W1856" s="99">
        <v>-0.81410000000000005</v>
      </c>
      <c r="X1856">
        <v>1.04</v>
      </c>
      <c r="Y1856">
        <v>5.6599999999999998E-2</v>
      </c>
    </row>
    <row r="1857" spans="1:25" x14ac:dyDescent="0.2">
      <c r="A1857" s="16" t="s">
        <v>10390</v>
      </c>
      <c r="B1857" s="16" t="s">
        <v>10391</v>
      </c>
      <c r="C1857" s="16" t="s">
        <v>174</v>
      </c>
      <c r="D1857" s="16" t="s">
        <v>10392</v>
      </c>
      <c r="E1857" s="16" t="s">
        <v>590</v>
      </c>
      <c r="F1857" s="16">
        <v>1584</v>
      </c>
      <c r="G1857" s="16">
        <v>583</v>
      </c>
      <c r="H1857" s="16">
        <v>1.43E-2</v>
      </c>
      <c r="I1857" s="82">
        <v>0.90500000000000003</v>
      </c>
      <c r="J1857" s="16">
        <v>6.7000000000000002E-3</v>
      </c>
      <c r="K1857" s="57">
        <v>1</v>
      </c>
      <c r="L1857" s="16">
        <v>-6.8599999999999994E-2</v>
      </c>
      <c r="M1857" s="83">
        <v>0.999</v>
      </c>
      <c r="N1857" s="18">
        <v>0.89</v>
      </c>
      <c r="O1857" s="18">
        <v>0.1678</v>
      </c>
      <c r="P1857" s="16">
        <v>0</v>
      </c>
      <c r="Q1857" s="16">
        <v>0</v>
      </c>
      <c r="R1857">
        <v>0</v>
      </c>
      <c r="S1857" s="16">
        <v>0</v>
      </c>
      <c r="T1857" s="84">
        <v>-0.89400000000000002</v>
      </c>
      <c r="U1857" s="15">
        <v>7.0499999999999993E-2</v>
      </c>
      <c r="V1857" s="15">
        <v>-0.01</v>
      </c>
      <c r="W1857" s="15">
        <v>3.49E-2</v>
      </c>
      <c r="X1857">
        <v>1.02</v>
      </c>
      <c r="Y1857">
        <v>2.86E-2</v>
      </c>
    </row>
    <row r="1858" spans="1:25" x14ac:dyDescent="0.2">
      <c r="A1858" s="16" t="s">
        <v>6396</v>
      </c>
      <c r="B1858" s="16" t="s">
        <v>6166</v>
      </c>
      <c r="C1858" s="16" t="s">
        <v>338</v>
      </c>
      <c r="D1858" s="16" t="s">
        <v>6397</v>
      </c>
      <c r="E1858" s="16" t="s">
        <v>590</v>
      </c>
      <c r="F1858" s="16">
        <v>1801</v>
      </c>
      <c r="G1858" s="16">
        <v>613</v>
      </c>
      <c r="H1858" s="16">
        <v>-0.13539999999999999</v>
      </c>
      <c r="I1858" s="82">
        <v>0.24399999999999999</v>
      </c>
      <c r="J1858" s="16">
        <v>-0.127</v>
      </c>
      <c r="K1858" s="57">
        <v>1</v>
      </c>
      <c r="L1858" s="16">
        <v>-9.35E-2</v>
      </c>
      <c r="M1858" s="83">
        <v>0.999</v>
      </c>
      <c r="N1858" s="18">
        <v>0.94</v>
      </c>
      <c r="O1858" s="18">
        <v>0.1678</v>
      </c>
      <c r="P1858" s="16">
        <v>0</v>
      </c>
      <c r="Q1858" s="16">
        <v>0</v>
      </c>
      <c r="R1858">
        <v>0</v>
      </c>
      <c r="S1858" s="16">
        <v>0</v>
      </c>
      <c r="T1858">
        <v>0.1079</v>
      </c>
      <c r="U1858" s="15">
        <v>0.29360000000000003</v>
      </c>
      <c r="V1858" s="11">
        <v>0.73799999999999999</v>
      </c>
      <c r="W1858" s="15">
        <v>7.5399999999999995E-2</v>
      </c>
      <c r="X1858">
        <v>0.83</v>
      </c>
      <c r="Y1858">
        <v>-0.26879999999999998</v>
      </c>
    </row>
    <row r="1859" spans="1:25" x14ac:dyDescent="0.2">
      <c r="A1859" s="16" t="s">
        <v>5433</v>
      </c>
      <c r="B1859" s="16" t="s">
        <v>5434</v>
      </c>
      <c r="C1859" s="16" t="s">
        <v>109</v>
      </c>
      <c r="D1859" s="16" t="s">
        <v>5435</v>
      </c>
      <c r="E1859" s="16" t="s">
        <v>590</v>
      </c>
      <c r="F1859" s="16" t="s">
        <v>60</v>
      </c>
      <c r="G1859" s="16">
        <v>609</v>
      </c>
      <c r="H1859" s="16">
        <v>-3.0099999999999998E-2</v>
      </c>
      <c r="I1859" s="82">
        <v>0.81100000000000005</v>
      </c>
      <c r="J1859" s="16">
        <v>-5.2699999999999997E-2</v>
      </c>
      <c r="K1859" s="57">
        <v>1</v>
      </c>
      <c r="L1859" s="16">
        <v>-2.7300000000000001E-2</v>
      </c>
      <c r="M1859" s="83">
        <v>0.999</v>
      </c>
      <c r="N1859" s="18">
        <v>0.85</v>
      </c>
      <c r="O1859" s="18">
        <v>0.16350000000000001</v>
      </c>
      <c r="P1859" s="16">
        <v>0</v>
      </c>
      <c r="Q1859" s="16">
        <v>0</v>
      </c>
      <c r="R1859">
        <v>0</v>
      </c>
      <c r="S1859" s="16">
        <v>0</v>
      </c>
      <c r="T1859" s="112">
        <v>-3.9994999999999998</v>
      </c>
      <c r="U1859" s="15">
        <v>0.10589999999999999</v>
      </c>
      <c r="V1859" s="15">
        <v>0.502</v>
      </c>
      <c r="W1859" s="98">
        <v>-2.0566</v>
      </c>
      <c r="X1859">
        <v>1.26</v>
      </c>
      <c r="Y1859">
        <v>0.33339999999999997</v>
      </c>
    </row>
    <row r="1860" spans="1:25" x14ac:dyDescent="0.2">
      <c r="A1860" s="16" t="s">
        <v>11573</v>
      </c>
      <c r="B1860" s="16" t="s">
        <v>98</v>
      </c>
      <c r="C1860" s="16" t="s">
        <v>57</v>
      </c>
      <c r="D1860" s="16" t="s">
        <v>11574</v>
      </c>
      <c r="E1860" s="16" t="s">
        <v>599</v>
      </c>
      <c r="F1860" s="16">
        <v>486</v>
      </c>
      <c r="G1860" s="16">
        <v>604</v>
      </c>
      <c r="H1860" s="16">
        <v>0.02</v>
      </c>
      <c r="I1860" s="82">
        <v>0.88800000000000001</v>
      </c>
      <c r="J1860" s="16">
        <v>0.19600000000000001</v>
      </c>
      <c r="K1860" s="57">
        <v>1</v>
      </c>
      <c r="L1860" s="16">
        <v>0.183</v>
      </c>
      <c r="M1860" s="83">
        <v>0.999</v>
      </c>
      <c r="N1860" s="18">
        <v>0.82</v>
      </c>
      <c r="O1860" s="18">
        <v>0.16350000000000001</v>
      </c>
      <c r="P1860" s="16">
        <v>0</v>
      </c>
      <c r="Q1860" s="16">
        <v>0</v>
      </c>
      <c r="R1860">
        <v>0</v>
      </c>
      <c r="S1860" s="16">
        <v>0</v>
      </c>
      <c r="T1860" s="88">
        <v>1.3903000000000001</v>
      </c>
      <c r="U1860" s="15">
        <v>6.7100000000000007E-2</v>
      </c>
      <c r="V1860" s="15">
        <v>-0.53300000000000003</v>
      </c>
      <c r="W1860" s="15">
        <v>0.44929999999999998</v>
      </c>
      <c r="X1860">
        <v>1.21</v>
      </c>
      <c r="Y1860">
        <v>0.27500000000000002</v>
      </c>
    </row>
    <row r="1861" spans="1:25" x14ac:dyDescent="0.2">
      <c r="A1861" s="16" t="s">
        <v>6330</v>
      </c>
      <c r="B1861" s="16" t="s">
        <v>6331</v>
      </c>
      <c r="C1861" s="16" t="s">
        <v>338</v>
      </c>
      <c r="D1861" s="16" t="s">
        <v>6332</v>
      </c>
      <c r="E1861" s="16" t="s">
        <v>590</v>
      </c>
      <c r="F1861" s="16">
        <v>2092</v>
      </c>
      <c r="G1861" s="16">
        <v>1523</v>
      </c>
      <c r="H1861" s="16">
        <v>4.0500000000000001E-2</v>
      </c>
      <c r="I1861" s="82">
        <v>0.59899999999999998</v>
      </c>
      <c r="J1861" s="16">
        <v>-6.2100000000000002E-2</v>
      </c>
      <c r="K1861" s="57">
        <v>1</v>
      </c>
      <c r="L1861" s="16">
        <v>-5.8599999999999999E-2</v>
      </c>
      <c r="M1861" s="83">
        <v>0.999</v>
      </c>
      <c r="N1861" s="18">
        <v>0.64</v>
      </c>
      <c r="O1861" s="18">
        <v>0.16350000000000001</v>
      </c>
      <c r="P1861" s="16">
        <v>0</v>
      </c>
      <c r="Q1861" s="16">
        <v>0</v>
      </c>
      <c r="R1861">
        <v>0</v>
      </c>
      <c r="S1861" s="16">
        <v>0</v>
      </c>
      <c r="T1861">
        <v>-7.0400000000000004E-2</v>
      </c>
      <c r="U1861" s="15">
        <v>0.39410000000000001</v>
      </c>
      <c r="V1861" s="11">
        <v>0.60099999999999998</v>
      </c>
      <c r="W1861" s="15">
        <v>9.4200000000000006E-2</v>
      </c>
      <c r="X1861">
        <v>1.17</v>
      </c>
      <c r="Y1861">
        <v>0.22650000000000001</v>
      </c>
    </row>
    <row r="1862" spans="1:25" x14ac:dyDescent="0.2">
      <c r="A1862" s="16" t="s">
        <v>12306</v>
      </c>
      <c r="B1862" s="16" t="s">
        <v>54</v>
      </c>
      <c r="C1862" s="16" t="s">
        <v>57</v>
      </c>
      <c r="D1862" s="16" t="s">
        <v>12307</v>
      </c>
      <c r="E1862" s="16" t="s">
        <v>590</v>
      </c>
      <c r="F1862" s="16" t="s">
        <v>60</v>
      </c>
      <c r="G1862" s="16">
        <v>2409</v>
      </c>
      <c r="H1862" s="16">
        <v>7.6999999999999999E-2</v>
      </c>
      <c r="I1862" s="82">
        <v>0.21199999999999999</v>
      </c>
      <c r="J1862" s="16">
        <v>9.0700000000000003E-2</v>
      </c>
      <c r="K1862" s="57">
        <v>1</v>
      </c>
      <c r="L1862" s="16">
        <v>9.5600000000000004E-2</v>
      </c>
      <c r="M1862" s="83">
        <v>0.98899999999999999</v>
      </c>
      <c r="N1862" s="18">
        <v>0.79</v>
      </c>
      <c r="O1862" s="18">
        <v>0.16350000000000001</v>
      </c>
      <c r="P1862" s="16">
        <v>0</v>
      </c>
      <c r="Q1862" s="16">
        <v>0</v>
      </c>
      <c r="R1862">
        <v>0</v>
      </c>
      <c r="S1862" s="16">
        <v>0</v>
      </c>
      <c r="T1862">
        <v>-0.14499999999999999</v>
      </c>
      <c r="U1862" s="15">
        <v>-0.2024</v>
      </c>
      <c r="V1862" s="15">
        <v>0.16</v>
      </c>
      <c r="W1862" s="15">
        <v>-0.2404</v>
      </c>
      <c r="X1862">
        <v>1.08</v>
      </c>
      <c r="Y1862">
        <v>0.111</v>
      </c>
    </row>
    <row r="1863" spans="1:25" x14ac:dyDescent="0.2">
      <c r="A1863" s="16" t="s">
        <v>4674</v>
      </c>
      <c r="B1863" s="16" t="s">
        <v>551</v>
      </c>
      <c r="C1863" s="16" t="s">
        <v>389</v>
      </c>
      <c r="D1863" s="16" t="s">
        <v>4674</v>
      </c>
      <c r="E1863" s="16" t="s">
        <v>599</v>
      </c>
      <c r="F1863" s="16" t="s">
        <v>60</v>
      </c>
      <c r="G1863" s="16">
        <v>2396</v>
      </c>
      <c r="H1863" s="16">
        <v>-3.0300000000000001E-2</v>
      </c>
      <c r="I1863" s="82">
        <v>0.65400000000000003</v>
      </c>
      <c r="J1863" s="16">
        <v>7.7100000000000002E-2</v>
      </c>
      <c r="K1863" s="57">
        <v>1</v>
      </c>
      <c r="L1863" s="16">
        <v>8.5300000000000001E-2</v>
      </c>
      <c r="M1863" s="83">
        <v>0.999</v>
      </c>
      <c r="N1863" s="18">
        <v>0.91</v>
      </c>
      <c r="O1863" s="18">
        <v>0.16350000000000001</v>
      </c>
      <c r="P1863" s="16">
        <v>0</v>
      </c>
      <c r="Q1863" s="16">
        <v>0</v>
      </c>
      <c r="R1863">
        <v>0</v>
      </c>
      <c r="S1863" s="16">
        <v>0</v>
      </c>
      <c r="T1863">
        <v>-1.8700000000000001E-2</v>
      </c>
      <c r="U1863" s="15">
        <v>4.1999999999999997E-3</v>
      </c>
      <c r="V1863" s="15">
        <v>0.23200000000000001</v>
      </c>
      <c r="W1863" s="15">
        <v>0.25819999999999999</v>
      </c>
      <c r="X1863">
        <v>1.05</v>
      </c>
      <c r="Y1863">
        <v>7.0400000000000004E-2</v>
      </c>
    </row>
    <row r="1864" spans="1:25" x14ac:dyDescent="0.2">
      <c r="A1864" s="16" t="s">
        <v>3389</v>
      </c>
      <c r="B1864" s="16" t="s">
        <v>3390</v>
      </c>
      <c r="C1864" s="16" t="s">
        <v>412</v>
      </c>
      <c r="D1864" s="16" t="s">
        <v>3391</v>
      </c>
      <c r="E1864" s="16" t="s">
        <v>590</v>
      </c>
      <c r="F1864" s="16" t="s">
        <v>60</v>
      </c>
      <c r="G1864" s="16">
        <v>2622</v>
      </c>
      <c r="H1864" s="16">
        <v>7.8600000000000003E-2</v>
      </c>
      <c r="I1864" s="82">
        <v>0.20599999999999999</v>
      </c>
      <c r="J1864" s="16">
        <v>0.31979999999999997</v>
      </c>
      <c r="K1864" s="57">
        <v>0.89600216075365602</v>
      </c>
      <c r="L1864" s="16">
        <v>0.25230000000000002</v>
      </c>
      <c r="M1864" s="83">
        <v>0.22500000000000001</v>
      </c>
      <c r="N1864" s="18">
        <v>0.68</v>
      </c>
      <c r="O1864" s="18">
        <v>0.16350000000000001</v>
      </c>
      <c r="P1864" s="16">
        <v>0</v>
      </c>
      <c r="Q1864" s="16">
        <v>0</v>
      </c>
      <c r="R1864">
        <v>0</v>
      </c>
      <c r="S1864" s="16">
        <v>0</v>
      </c>
      <c r="T1864">
        <v>0.30649999999999999</v>
      </c>
      <c r="U1864" s="15">
        <v>0.67449999999999999</v>
      </c>
      <c r="V1864" s="15">
        <v>0.28399999999999997</v>
      </c>
      <c r="W1864" s="15">
        <v>0.48</v>
      </c>
      <c r="X1864">
        <v>1.02</v>
      </c>
      <c r="Y1864">
        <v>2.86E-2</v>
      </c>
    </row>
    <row r="1865" spans="1:25" x14ac:dyDescent="0.2">
      <c r="A1865" s="16" t="s">
        <v>5257</v>
      </c>
      <c r="B1865" s="16" t="s">
        <v>5236</v>
      </c>
      <c r="C1865" s="16" t="s">
        <v>316</v>
      </c>
      <c r="D1865" s="16" t="s">
        <v>5258</v>
      </c>
      <c r="E1865" s="16" t="s">
        <v>590</v>
      </c>
      <c r="F1865" s="16">
        <v>1207</v>
      </c>
      <c r="G1865" s="16">
        <v>580</v>
      </c>
      <c r="H1865" s="16">
        <v>0.23119999999999999</v>
      </c>
      <c r="I1865" s="82">
        <v>3.4700000000000002E-2</v>
      </c>
      <c r="J1865" s="16">
        <v>1.5E-3</v>
      </c>
      <c r="K1865" s="57">
        <v>1</v>
      </c>
      <c r="L1865" s="16">
        <v>-3.5999999999999999E-3</v>
      </c>
      <c r="M1865" s="83">
        <v>0.999</v>
      </c>
      <c r="N1865" s="18">
        <v>1</v>
      </c>
      <c r="O1865" s="18">
        <v>0.16350000000000001</v>
      </c>
      <c r="P1865" s="16">
        <v>0</v>
      </c>
      <c r="Q1865" s="16">
        <v>0</v>
      </c>
      <c r="R1865">
        <v>0</v>
      </c>
      <c r="S1865" s="16">
        <v>0</v>
      </c>
      <c r="T1865">
        <v>-0.6673</v>
      </c>
      <c r="U1865" s="15">
        <v>1.35E-2</v>
      </c>
      <c r="V1865" s="15">
        <v>0.187</v>
      </c>
      <c r="W1865" s="15">
        <v>0.1036</v>
      </c>
      <c r="X1865">
        <v>0.98</v>
      </c>
      <c r="Y1865">
        <v>-2.9100000000000001E-2</v>
      </c>
    </row>
    <row r="1866" spans="1:25" x14ac:dyDescent="0.2">
      <c r="A1866" s="16" t="s">
        <v>16071</v>
      </c>
      <c r="B1866" s="16" t="s">
        <v>54</v>
      </c>
      <c r="C1866" s="16" t="s">
        <v>57</v>
      </c>
      <c r="D1866" s="16" t="s">
        <v>16072</v>
      </c>
      <c r="E1866" s="16" t="s">
        <v>590</v>
      </c>
      <c r="F1866" s="16">
        <v>2137</v>
      </c>
      <c r="G1866" s="16">
        <v>3253</v>
      </c>
      <c r="H1866" s="16">
        <v>-0.20419999999999999</v>
      </c>
      <c r="I1866" s="82">
        <v>9.5400000000000001E-5</v>
      </c>
      <c r="J1866" s="16">
        <v>-0.2737</v>
      </c>
      <c r="K1866" s="57">
        <v>0.786069144280934</v>
      </c>
      <c r="L1866" s="16">
        <v>-0.2767</v>
      </c>
      <c r="M1866" s="83">
        <v>0.64200000000000002</v>
      </c>
      <c r="N1866" s="18">
        <v>0.83</v>
      </c>
      <c r="O1866" s="18">
        <v>0.16350000000000001</v>
      </c>
      <c r="P1866" s="16">
        <v>0</v>
      </c>
      <c r="Q1866" s="16">
        <v>0</v>
      </c>
      <c r="R1866">
        <v>0</v>
      </c>
      <c r="S1866" s="16">
        <v>0</v>
      </c>
      <c r="T1866">
        <v>0.2218</v>
      </c>
      <c r="U1866" s="15">
        <v>-6.0499999999999998E-2</v>
      </c>
      <c r="V1866" s="15">
        <v>1.6E-2</v>
      </c>
      <c r="W1866" s="15">
        <v>3.1899999999999998E-2</v>
      </c>
      <c r="X1866">
        <v>0.86</v>
      </c>
      <c r="Y1866">
        <v>-0.21759999999999999</v>
      </c>
    </row>
    <row r="1867" spans="1:25" x14ac:dyDescent="0.2">
      <c r="A1867" s="16" t="s">
        <v>2390</v>
      </c>
      <c r="B1867" s="16" t="s">
        <v>2391</v>
      </c>
      <c r="C1867" s="16" t="s">
        <v>65</v>
      </c>
      <c r="D1867" s="16" t="s">
        <v>2390</v>
      </c>
      <c r="E1867" s="16" t="s">
        <v>599</v>
      </c>
      <c r="F1867" s="16" t="s">
        <v>60</v>
      </c>
      <c r="G1867" s="16">
        <v>1694</v>
      </c>
      <c r="H1867" s="16">
        <v>8.5999999999999993E-2</v>
      </c>
      <c r="I1867" s="82">
        <v>0.21</v>
      </c>
      <c r="J1867" s="16">
        <v>-4.6199999999999998E-2</v>
      </c>
      <c r="K1867" s="57">
        <v>1</v>
      </c>
      <c r="L1867" s="16">
        <v>-0.1183</v>
      </c>
      <c r="M1867" s="83">
        <v>0.999</v>
      </c>
      <c r="N1867" s="18">
        <v>0.76</v>
      </c>
      <c r="O1867" s="18">
        <v>0.15920000000000001</v>
      </c>
      <c r="P1867" s="16">
        <v>0</v>
      </c>
      <c r="Q1867" s="16">
        <v>0</v>
      </c>
      <c r="R1867">
        <v>0</v>
      </c>
      <c r="S1867" s="16">
        <v>0</v>
      </c>
      <c r="T1867">
        <v>0.13800000000000001</v>
      </c>
      <c r="U1867" s="15">
        <v>0.1827</v>
      </c>
      <c r="V1867" s="15">
        <v>0.32200000000000001</v>
      </c>
      <c r="W1867" s="15">
        <v>0.17630000000000001</v>
      </c>
      <c r="X1867">
        <v>1.1599999999999999</v>
      </c>
      <c r="Y1867">
        <v>0.21410000000000001</v>
      </c>
    </row>
    <row r="1868" spans="1:25" x14ac:dyDescent="0.2">
      <c r="A1868" s="16" t="s">
        <v>12392</v>
      </c>
      <c r="B1868" s="16" t="s">
        <v>54</v>
      </c>
      <c r="C1868" s="16" t="s">
        <v>57</v>
      </c>
      <c r="D1868" s="16" t="s">
        <v>12392</v>
      </c>
      <c r="E1868" s="16" t="s">
        <v>590</v>
      </c>
      <c r="F1868" s="16" t="s">
        <v>60</v>
      </c>
      <c r="G1868" s="16">
        <v>1350</v>
      </c>
      <c r="H1868" s="16">
        <v>0.28960000000000002</v>
      </c>
      <c r="I1868" s="82">
        <v>1.4300000000000001E-4</v>
      </c>
      <c r="J1868" s="16">
        <v>8.2000000000000003E-2</v>
      </c>
      <c r="K1868" s="57">
        <v>1</v>
      </c>
      <c r="L1868" s="16">
        <v>8.3799999999999999E-2</v>
      </c>
      <c r="M1868" s="83">
        <v>0.999</v>
      </c>
      <c r="N1868" s="18">
        <v>0.7</v>
      </c>
      <c r="O1868" s="18">
        <v>0.15920000000000001</v>
      </c>
      <c r="P1868" s="16">
        <v>0</v>
      </c>
      <c r="Q1868" s="16">
        <v>0</v>
      </c>
      <c r="R1868">
        <v>0</v>
      </c>
      <c r="S1868" s="16">
        <v>0</v>
      </c>
      <c r="T1868" s="89">
        <v>0.71960000000000002</v>
      </c>
      <c r="U1868" s="15">
        <v>0.2205</v>
      </c>
      <c r="V1868" s="15">
        <v>0.25800000000000001</v>
      </c>
      <c r="W1868" s="7">
        <v>1.0892999999999999</v>
      </c>
      <c r="X1868">
        <v>1.1299999999999999</v>
      </c>
      <c r="Y1868">
        <v>0.17630000000000001</v>
      </c>
    </row>
    <row r="1869" spans="1:25" x14ac:dyDescent="0.2">
      <c r="A1869" s="16" t="s">
        <v>16087</v>
      </c>
      <c r="B1869" s="16" t="s">
        <v>16088</v>
      </c>
      <c r="C1869" s="16" t="s">
        <v>57</v>
      </c>
      <c r="D1869" s="16" t="s">
        <v>16089</v>
      </c>
      <c r="E1869" s="16" t="s">
        <v>590</v>
      </c>
      <c r="F1869" s="16">
        <v>971</v>
      </c>
      <c r="G1869" s="16">
        <v>991</v>
      </c>
      <c r="H1869" s="16">
        <v>-7.6399999999999996E-2</v>
      </c>
      <c r="I1869" s="82">
        <v>0.43099999999999999</v>
      </c>
      <c r="J1869" s="16">
        <v>-0.28149999999999997</v>
      </c>
      <c r="K1869" s="57">
        <v>0.67937842049443398</v>
      </c>
      <c r="L1869" s="16">
        <v>-0.28620000000000001</v>
      </c>
      <c r="M1869" s="83">
        <v>0.39300000000000002</v>
      </c>
      <c r="N1869" s="18">
        <v>1.05</v>
      </c>
      <c r="O1869" s="18">
        <v>0.15920000000000001</v>
      </c>
      <c r="P1869" s="16">
        <v>0</v>
      </c>
      <c r="Q1869" s="16">
        <v>0</v>
      </c>
      <c r="R1869">
        <v>0</v>
      </c>
      <c r="S1869" s="16">
        <v>0</v>
      </c>
      <c r="T1869">
        <v>-0.30080000000000001</v>
      </c>
      <c r="U1869" s="15">
        <v>-8.5000000000000006E-3</v>
      </c>
      <c r="V1869" s="15">
        <v>-0.03</v>
      </c>
      <c r="W1869" s="15">
        <v>0.36890000000000001</v>
      </c>
      <c r="X1869">
        <v>1.1100000000000001</v>
      </c>
      <c r="Y1869">
        <v>0.15060000000000001</v>
      </c>
    </row>
    <row r="1870" spans="1:25" x14ac:dyDescent="0.2">
      <c r="A1870" s="16" t="s">
        <v>6339</v>
      </c>
      <c r="B1870" s="16" t="s">
        <v>6166</v>
      </c>
      <c r="C1870" s="16" t="s">
        <v>338</v>
      </c>
      <c r="D1870" s="16" t="s">
        <v>6340</v>
      </c>
      <c r="E1870" s="16" t="s">
        <v>599</v>
      </c>
      <c r="F1870" s="16" t="s">
        <v>60</v>
      </c>
      <c r="G1870" s="16">
        <v>1860</v>
      </c>
      <c r="H1870" s="16">
        <v>0.1396</v>
      </c>
      <c r="I1870" s="82">
        <v>3.3500000000000002E-2</v>
      </c>
      <c r="J1870" s="16">
        <v>-7.4200000000000002E-2</v>
      </c>
      <c r="K1870" s="57">
        <v>1</v>
      </c>
      <c r="L1870" s="16">
        <v>-6.2399999999999997E-2</v>
      </c>
      <c r="M1870" s="83">
        <v>0.999</v>
      </c>
      <c r="N1870" s="18">
        <v>0.61</v>
      </c>
      <c r="O1870" s="18">
        <v>0.15920000000000001</v>
      </c>
      <c r="P1870" s="16">
        <v>0</v>
      </c>
      <c r="Q1870" s="16">
        <v>0</v>
      </c>
      <c r="R1870">
        <v>0</v>
      </c>
      <c r="S1870" s="16">
        <v>0</v>
      </c>
      <c r="T1870" s="112">
        <v>-1.4053</v>
      </c>
      <c r="U1870" s="15">
        <v>-6.5299999999999997E-2</v>
      </c>
      <c r="V1870" s="15">
        <v>0.33400000000000002</v>
      </c>
      <c r="W1870" s="15">
        <v>-0.54500000000000004</v>
      </c>
      <c r="X1870">
        <v>1.1000000000000001</v>
      </c>
      <c r="Y1870">
        <v>0.13750000000000001</v>
      </c>
    </row>
    <row r="1871" spans="1:25" x14ac:dyDescent="0.2">
      <c r="A1871" s="16" t="s">
        <v>8997</v>
      </c>
      <c r="B1871" s="16" t="s">
        <v>8998</v>
      </c>
      <c r="C1871" s="16" t="s">
        <v>179</v>
      </c>
      <c r="D1871" s="16" t="s">
        <v>8999</v>
      </c>
      <c r="E1871" s="16" t="s">
        <v>599</v>
      </c>
      <c r="F1871" s="16" t="s">
        <v>60</v>
      </c>
      <c r="G1871" s="16">
        <v>4112</v>
      </c>
      <c r="H1871" s="16">
        <v>0.16009999999999999</v>
      </c>
      <c r="I1871" s="82">
        <v>2.5400000000000002E-3</v>
      </c>
      <c r="J1871" s="16">
        <v>0.24629999999999999</v>
      </c>
      <c r="K1871" s="57">
        <v>0.36970263697314598</v>
      </c>
      <c r="L1871" s="16">
        <v>0.25940000000000002</v>
      </c>
      <c r="M1871" s="83">
        <v>0.105</v>
      </c>
      <c r="N1871" s="18">
        <v>1.04</v>
      </c>
      <c r="O1871" s="18">
        <v>0.15920000000000001</v>
      </c>
      <c r="P1871" s="16">
        <v>0</v>
      </c>
      <c r="Q1871" s="16">
        <v>0</v>
      </c>
      <c r="R1871">
        <v>0</v>
      </c>
      <c r="S1871" s="16">
        <v>0</v>
      </c>
      <c r="T1871" s="88">
        <v>1.3016000000000001</v>
      </c>
      <c r="U1871" s="15">
        <v>-0.1237</v>
      </c>
      <c r="V1871" s="15">
        <v>-5.8999999999999997E-2</v>
      </c>
      <c r="W1871" s="7">
        <v>1.0186999999999999</v>
      </c>
      <c r="X1871">
        <v>1.0900000000000001</v>
      </c>
      <c r="Y1871">
        <v>0.12429999999999999</v>
      </c>
    </row>
    <row r="1872" spans="1:25" x14ac:dyDescent="0.2">
      <c r="A1872" s="16" t="s">
        <v>5300</v>
      </c>
      <c r="B1872" s="16" t="s">
        <v>5301</v>
      </c>
      <c r="C1872" s="16" t="s">
        <v>316</v>
      </c>
      <c r="D1872" s="16" t="s">
        <v>5300</v>
      </c>
      <c r="E1872" s="16" t="s">
        <v>590</v>
      </c>
      <c r="F1872" s="16">
        <v>1945</v>
      </c>
      <c r="G1872" s="16">
        <v>981</v>
      </c>
      <c r="H1872" s="16">
        <v>0.43059999999999998</v>
      </c>
      <c r="I1872" s="82">
        <v>2.3499999999999999E-8</v>
      </c>
      <c r="J1872" s="16">
        <v>-9.0200000000000002E-2</v>
      </c>
      <c r="K1872" s="57">
        <v>1</v>
      </c>
      <c r="L1872" s="16">
        <v>-7.7799999999999994E-2</v>
      </c>
      <c r="M1872" s="83">
        <v>0.999</v>
      </c>
      <c r="N1872" s="18">
        <v>1.06</v>
      </c>
      <c r="O1872" s="18">
        <v>0.15920000000000001</v>
      </c>
      <c r="P1872" s="16">
        <v>0</v>
      </c>
      <c r="Q1872" s="16">
        <v>0</v>
      </c>
      <c r="R1872">
        <v>0</v>
      </c>
      <c r="S1872" s="16">
        <v>0</v>
      </c>
      <c r="T1872" s="84">
        <v>-0.95040000000000002</v>
      </c>
      <c r="U1872" s="15">
        <v>8.7599999999999997E-2</v>
      </c>
      <c r="V1872" s="15">
        <v>0.57899999999999996</v>
      </c>
      <c r="W1872" s="15">
        <v>-0.5786</v>
      </c>
      <c r="X1872">
        <v>1.05</v>
      </c>
      <c r="Y1872">
        <v>7.0400000000000004E-2</v>
      </c>
    </row>
    <row r="1873" spans="1:25" x14ac:dyDescent="0.2">
      <c r="A1873" s="16" t="s">
        <v>5409</v>
      </c>
      <c r="B1873" s="16" t="s">
        <v>5410</v>
      </c>
      <c r="C1873" s="16" t="s">
        <v>109</v>
      </c>
      <c r="D1873" s="16" t="s">
        <v>5411</v>
      </c>
      <c r="E1873" s="16" t="s">
        <v>599</v>
      </c>
      <c r="F1873" s="16">
        <v>1913</v>
      </c>
      <c r="G1873" s="16">
        <v>1560</v>
      </c>
      <c r="H1873" s="16">
        <v>0.42309999999999998</v>
      </c>
      <c r="I1873" s="82">
        <v>5.1200000000000002E-11</v>
      </c>
      <c r="J1873" s="16">
        <v>4.8000000000000001E-2</v>
      </c>
      <c r="K1873" s="57">
        <v>1</v>
      </c>
      <c r="L1873" s="16">
        <v>6.9900000000000004E-2</v>
      </c>
      <c r="M1873" s="83">
        <v>0.999</v>
      </c>
      <c r="N1873" s="18">
        <v>0.96</v>
      </c>
      <c r="O1873" s="18">
        <v>0.15920000000000001</v>
      </c>
      <c r="P1873" s="16">
        <v>0</v>
      </c>
      <c r="Q1873" s="16">
        <v>0</v>
      </c>
      <c r="R1873">
        <v>0</v>
      </c>
      <c r="S1873" s="16">
        <v>0</v>
      </c>
      <c r="T1873">
        <v>-0.52610000000000001</v>
      </c>
      <c r="U1873" s="15">
        <v>-8.14E-2</v>
      </c>
      <c r="V1873" s="15">
        <v>-2E-3</v>
      </c>
      <c r="W1873" s="15">
        <v>8.9499999999999996E-2</v>
      </c>
      <c r="X1873">
        <v>1.03</v>
      </c>
      <c r="Y1873">
        <v>4.2599999999999999E-2</v>
      </c>
    </row>
    <row r="1874" spans="1:25" x14ac:dyDescent="0.2">
      <c r="A1874" s="16" t="s">
        <v>14232</v>
      </c>
      <c r="B1874" s="16" t="s">
        <v>54</v>
      </c>
      <c r="C1874" s="16" t="s">
        <v>57</v>
      </c>
      <c r="D1874" s="16" t="s">
        <v>14233</v>
      </c>
      <c r="E1874" s="16" t="s">
        <v>590</v>
      </c>
      <c r="F1874" s="16">
        <v>768</v>
      </c>
      <c r="G1874" s="16">
        <v>620</v>
      </c>
      <c r="H1874" s="16">
        <v>-9.9000000000000008E-3</v>
      </c>
      <c r="I1874" s="82">
        <v>0.93400000000000005</v>
      </c>
      <c r="J1874" s="16">
        <v>-4.3299999999999998E-2</v>
      </c>
      <c r="K1874" s="57">
        <v>1</v>
      </c>
      <c r="L1874" s="16">
        <v>-3.73E-2</v>
      </c>
      <c r="M1874" s="83">
        <v>0.999</v>
      </c>
      <c r="N1874" s="18">
        <v>0.92</v>
      </c>
      <c r="O1874" s="18">
        <v>0.15490000000000001</v>
      </c>
      <c r="P1874" s="16">
        <v>0</v>
      </c>
      <c r="Q1874" s="16">
        <v>0</v>
      </c>
      <c r="R1874">
        <v>0</v>
      </c>
      <c r="S1874" s="16">
        <v>0</v>
      </c>
      <c r="T1874" s="112">
        <v>-1.012</v>
      </c>
      <c r="U1874" s="15">
        <v>-0.16850000000000001</v>
      </c>
      <c r="V1874" s="15">
        <v>-0.13600000000000001</v>
      </c>
      <c r="W1874" s="15">
        <v>0.219</v>
      </c>
      <c r="X1874">
        <v>1.07</v>
      </c>
      <c r="Y1874">
        <v>9.7600000000000006E-2</v>
      </c>
    </row>
    <row r="1875" spans="1:25" x14ac:dyDescent="0.2">
      <c r="A1875" s="16" t="s">
        <v>10331</v>
      </c>
      <c r="B1875" s="16" t="s">
        <v>5581</v>
      </c>
      <c r="C1875" s="16" t="s">
        <v>174</v>
      </c>
      <c r="D1875" s="16" t="s">
        <v>10332</v>
      </c>
      <c r="E1875" s="16" t="s">
        <v>599</v>
      </c>
      <c r="F1875" s="16">
        <v>2731</v>
      </c>
      <c r="G1875" s="16">
        <v>2034</v>
      </c>
      <c r="H1875" s="16">
        <v>-0.13439999999999999</v>
      </c>
      <c r="I1875" s="82">
        <v>4.1500000000000002E-2</v>
      </c>
      <c r="J1875" s="16">
        <v>0.2712</v>
      </c>
      <c r="K1875" s="57">
        <v>0.98133555503638903</v>
      </c>
      <c r="L1875" s="16">
        <v>0.2286</v>
      </c>
      <c r="M1875" s="83">
        <v>0.98299999999999998</v>
      </c>
      <c r="N1875" s="18">
        <v>0.84</v>
      </c>
      <c r="O1875" s="18">
        <v>0.15490000000000001</v>
      </c>
      <c r="P1875" s="16">
        <v>0</v>
      </c>
      <c r="Q1875" s="16">
        <v>0</v>
      </c>
      <c r="R1875">
        <v>0</v>
      </c>
      <c r="S1875" s="16">
        <v>0</v>
      </c>
      <c r="T1875">
        <v>0.2631</v>
      </c>
      <c r="U1875" s="15">
        <v>0.4718</v>
      </c>
      <c r="V1875" s="15">
        <v>7.3999999999999996E-2</v>
      </c>
      <c r="W1875" s="7">
        <v>1.3214999999999999</v>
      </c>
      <c r="X1875">
        <v>1.04</v>
      </c>
      <c r="Y1875">
        <v>5.6599999999999998E-2</v>
      </c>
    </row>
    <row r="1876" spans="1:25" x14ac:dyDescent="0.2">
      <c r="A1876" s="16" t="s">
        <v>7065</v>
      </c>
      <c r="B1876" s="16" t="s">
        <v>211</v>
      </c>
      <c r="C1876" s="16" t="s">
        <v>74</v>
      </c>
      <c r="D1876" s="16" t="s">
        <v>7065</v>
      </c>
      <c r="E1876" s="16" t="s">
        <v>590</v>
      </c>
      <c r="F1876" s="16">
        <v>2143</v>
      </c>
      <c r="G1876" s="16">
        <v>1692</v>
      </c>
      <c r="H1876" s="16">
        <v>1.2500000000000001E-2</v>
      </c>
      <c r="I1876" s="82">
        <v>0.89800000000000002</v>
      </c>
      <c r="J1876" s="16">
        <v>-0.23469999999999999</v>
      </c>
      <c r="K1876" s="57">
        <v>0.97221472291007804</v>
      </c>
      <c r="L1876" s="16">
        <v>-0.2369</v>
      </c>
      <c r="M1876" s="83">
        <v>0.95899999999999996</v>
      </c>
      <c r="N1876" s="18">
        <v>1.08</v>
      </c>
      <c r="O1876" s="18">
        <v>0.15490000000000001</v>
      </c>
      <c r="P1876" s="16">
        <v>0</v>
      </c>
      <c r="Q1876" s="16">
        <v>0</v>
      </c>
      <c r="R1876">
        <v>0</v>
      </c>
      <c r="S1876" s="16">
        <v>0</v>
      </c>
      <c r="T1876">
        <v>0.43359999999999999</v>
      </c>
      <c r="U1876" s="15">
        <v>-0.2656</v>
      </c>
      <c r="V1876" s="15">
        <v>0</v>
      </c>
      <c r="W1876" s="15">
        <v>0.27050000000000002</v>
      </c>
      <c r="X1876">
        <v>1.01</v>
      </c>
      <c r="Y1876">
        <v>1.44E-2</v>
      </c>
    </row>
    <row r="1877" spans="1:25" x14ac:dyDescent="0.2">
      <c r="A1877" s="16" t="s">
        <v>14623</v>
      </c>
      <c r="B1877" s="16" t="s">
        <v>54</v>
      </c>
      <c r="C1877" s="16" t="s">
        <v>57</v>
      </c>
      <c r="D1877" s="16" t="s">
        <v>14623</v>
      </c>
      <c r="E1877" s="16" t="s">
        <v>590</v>
      </c>
      <c r="F1877" s="16">
        <v>677</v>
      </c>
      <c r="G1877" s="16">
        <v>603</v>
      </c>
      <c r="H1877" s="16">
        <v>0.17299999999999999</v>
      </c>
      <c r="I1877" s="82">
        <v>8.1500000000000003E-2</v>
      </c>
      <c r="J1877" s="16">
        <v>-6.83E-2</v>
      </c>
      <c r="K1877" s="57">
        <v>1</v>
      </c>
      <c r="L1877" s="16">
        <v>-9.4600000000000004E-2</v>
      </c>
      <c r="M1877" s="83">
        <v>0.999</v>
      </c>
      <c r="N1877" s="18">
        <v>0.9</v>
      </c>
      <c r="O1877" s="18">
        <v>0.15490000000000001</v>
      </c>
      <c r="P1877" s="16">
        <v>0</v>
      </c>
      <c r="Q1877" s="16">
        <v>0</v>
      </c>
      <c r="R1877">
        <v>0</v>
      </c>
      <c r="S1877" s="16">
        <v>0</v>
      </c>
      <c r="T1877" s="112">
        <v>-1.1008</v>
      </c>
      <c r="U1877" s="15">
        <v>-0.42259999999999998</v>
      </c>
      <c r="V1877" s="15">
        <v>-0.22600000000000001</v>
      </c>
      <c r="W1877" s="15">
        <v>-0.32190000000000002</v>
      </c>
      <c r="X1877">
        <v>0.96</v>
      </c>
      <c r="Y1877">
        <v>-5.8900000000000001E-2</v>
      </c>
    </row>
    <row r="1878" spans="1:25" x14ac:dyDescent="0.2">
      <c r="A1878" s="16" t="s">
        <v>11908</v>
      </c>
      <c r="B1878" s="16" t="s">
        <v>54</v>
      </c>
      <c r="C1878" s="16" t="s">
        <v>57</v>
      </c>
      <c r="D1878" s="16" t="s">
        <v>11909</v>
      </c>
      <c r="E1878" s="16" t="s">
        <v>599</v>
      </c>
      <c r="F1878" s="16">
        <v>3501</v>
      </c>
      <c r="G1878" s="16">
        <v>2111</v>
      </c>
      <c r="H1878" s="16">
        <v>-0.13980000000000001</v>
      </c>
      <c r="I1878" s="82">
        <v>2.4799999999999999E-2</v>
      </c>
      <c r="J1878" s="16">
        <v>0.13969999999999999</v>
      </c>
      <c r="K1878" s="57">
        <v>1</v>
      </c>
      <c r="L1878" s="16">
        <v>0.12180000000000001</v>
      </c>
      <c r="M1878" s="83">
        <v>0.999</v>
      </c>
      <c r="N1878" s="18">
        <v>0.9</v>
      </c>
      <c r="O1878" s="18">
        <v>0.15490000000000001</v>
      </c>
      <c r="P1878" s="16">
        <v>0</v>
      </c>
      <c r="Q1878" s="16">
        <v>0</v>
      </c>
      <c r="R1878">
        <v>0</v>
      </c>
      <c r="S1878" s="16">
        <v>0</v>
      </c>
      <c r="T1878">
        <v>0.45939999999999998</v>
      </c>
      <c r="U1878" s="15">
        <v>0.92820000000000003</v>
      </c>
      <c r="V1878" s="15">
        <v>3.0000000000000001E-3</v>
      </c>
      <c r="W1878" s="11">
        <v>0.62160000000000004</v>
      </c>
      <c r="X1878">
        <v>0.92</v>
      </c>
      <c r="Y1878">
        <v>-0.1203</v>
      </c>
    </row>
    <row r="1879" spans="1:25" x14ac:dyDescent="0.2">
      <c r="A1879" s="16" t="s">
        <v>6098</v>
      </c>
      <c r="B1879" s="16" t="s">
        <v>6099</v>
      </c>
      <c r="C1879" s="16" t="s">
        <v>979</v>
      </c>
      <c r="D1879" s="16" t="s">
        <v>6100</v>
      </c>
      <c r="E1879" s="16" t="s">
        <v>599</v>
      </c>
      <c r="F1879" s="16">
        <v>2556</v>
      </c>
      <c r="G1879" s="16">
        <v>619</v>
      </c>
      <c r="H1879" s="16">
        <v>0.1101</v>
      </c>
      <c r="I1879" s="82">
        <v>0.27900000000000003</v>
      </c>
      <c r="J1879" s="16">
        <v>7.9000000000000008E-3</v>
      </c>
      <c r="K1879" s="57">
        <v>1</v>
      </c>
      <c r="L1879" s="16">
        <v>-3.8999999999999998E-3</v>
      </c>
      <c r="M1879" s="83">
        <v>0.999</v>
      </c>
      <c r="N1879" s="18">
        <v>0.64</v>
      </c>
      <c r="O1879" s="18">
        <v>0.15060000000000001</v>
      </c>
      <c r="P1879" s="16">
        <v>0</v>
      </c>
      <c r="Q1879" s="16">
        <v>0</v>
      </c>
      <c r="R1879">
        <v>0</v>
      </c>
      <c r="S1879" s="16">
        <v>0</v>
      </c>
      <c r="T1879">
        <v>0.53449999999999998</v>
      </c>
      <c r="U1879" s="15">
        <v>-0.1706</v>
      </c>
      <c r="V1879" s="11">
        <v>0.65800000000000003</v>
      </c>
      <c r="W1879" s="15">
        <v>-0.39429999999999998</v>
      </c>
      <c r="X1879">
        <v>1.18</v>
      </c>
      <c r="Y1879">
        <v>0.23880000000000001</v>
      </c>
    </row>
    <row r="1880" spans="1:25" x14ac:dyDescent="0.2">
      <c r="A1880" s="16" t="s">
        <v>2556</v>
      </c>
      <c r="B1880" s="16" t="s">
        <v>373</v>
      </c>
      <c r="C1880" s="16" t="s">
        <v>155</v>
      </c>
      <c r="D1880" s="16" t="s">
        <v>2556</v>
      </c>
      <c r="E1880" s="16" t="s">
        <v>590</v>
      </c>
      <c r="F1880" s="16" t="s">
        <v>60</v>
      </c>
      <c r="G1880" s="16">
        <v>3320</v>
      </c>
      <c r="H1880" s="16">
        <v>-0.4194</v>
      </c>
      <c r="I1880" s="82">
        <v>1.12E-17</v>
      </c>
      <c r="J1880" s="16">
        <v>0.28460000000000002</v>
      </c>
      <c r="K1880" s="57">
        <v>0.62649221898401897</v>
      </c>
      <c r="L1880" s="16">
        <v>0.2172</v>
      </c>
      <c r="M1880" s="83">
        <v>0.51200000000000001</v>
      </c>
      <c r="N1880" s="18">
        <v>0.67</v>
      </c>
      <c r="O1880" s="18">
        <v>0.15060000000000001</v>
      </c>
      <c r="P1880" s="16">
        <v>0</v>
      </c>
      <c r="Q1880" s="16">
        <v>0</v>
      </c>
      <c r="R1880">
        <v>0</v>
      </c>
      <c r="S1880" s="16">
        <v>0</v>
      </c>
      <c r="T1880" s="88">
        <v>1.3429</v>
      </c>
      <c r="U1880" s="15">
        <v>-0.49559999999999998</v>
      </c>
      <c r="V1880" s="15">
        <v>-0.45700000000000002</v>
      </c>
      <c r="W1880" s="15">
        <v>0.56569999999999998</v>
      </c>
      <c r="X1880">
        <v>1.08</v>
      </c>
      <c r="Y1880">
        <v>0.111</v>
      </c>
    </row>
    <row r="1881" spans="1:25" x14ac:dyDescent="0.2">
      <c r="A1881" s="16" t="s">
        <v>7243</v>
      </c>
      <c r="B1881" s="16" t="s">
        <v>106</v>
      </c>
      <c r="C1881" s="16" t="s">
        <v>89</v>
      </c>
      <c r="D1881" s="16" t="s">
        <v>7244</v>
      </c>
      <c r="E1881" s="16" t="s">
        <v>599</v>
      </c>
      <c r="F1881" s="16">
        <v>2502</v>
      </c>
      <c r="G1881" s="16">
        <v>1616</v>
      </c>
      <c r="H1881" s="16">
        <v>-4.5900000000000003E-2</v>
      </c>
      <c r="I1881" s="82">
        <v>0.54800000000000004</v>
      </c>
      <c r="J1881" s="16">
        <v>0.19689999999999999</v>
      </c>
      <c r="K1881" s="57">
        <v>1</v>
      </c>
      <c r="L1881" s="16">
        <v>0.1527</v>
      </c>
      <c r="M1881" s="83">
        <v>0.69099999999999995</v>
      </c>
      <c r="N1881" s="18">
        <v>0.73</v>
      </c>
      <c r="O1881" s="18">
        <v>0.15060000000000001</v>
      </c>
      <c r="P1881" s="16">
        <v>0</v>
      </c>
      <c r="Q1881" s="16">
        <v>0</v>
      </c>
      <c r="R1881">
        <v>0</v>
      </c>
      <c r="S1881" s="16">
        <v>0</v>
      </c>
      <c r="T1881">
        <v>0.52569999999999995</v>
      </c>
      <c r="U1881" s="15">
        <v>0.26860000000000001</v>
      </c>
      <c r="V1881" s="15">
        <v>0.106</v>
      </c>
      <c r="W1881" s="11">
        <v>0.82540000000000002</v>
      </c>
      <c r="X1881">
        <v>1.06</v>
      </c>
      <c r="Y1881">
        <v>8.4099999999999994E-2</v>
      </c>
    </row>
    <row r="1882" spans="1:25" x14ac:dyDescent="0.2">
      <c r="A1882" s="16" t="s">
        <v>12240</v>
      </c>
      <c r="B1882" s="16" t="s">
        <v>54</v>
      </c>
      <c r="C1882" s="16" t="s">
        <v>57</v>
      </c>
      <c r="D1882" s="16" t="s">
        <v>12240</v>
      </c>
      <c r="E1882" s="16" t="s">
        <v>599</v>
      </c>
      <c r="F1882" s="16" t="s">
        <v>60</v>
      </c>
      <c r="G1882" s="16">
        <v>566</v>
      </c>
      <c r="H1882" s="16">
        <v>0.32569999999999999</v>
      </c>
      <c r="I1882" s="82">
        <v>1.1299999999999999E-3</v>
      </c>
      <c r="J1882" s="16">
        <v>9.8299999999999998E-2</v>
      </c>
      <c r="K1882" s="57">
        <v>1</v>
      </c>
      <c r="L1882" s="16">
        <v>7.0900000000000005E-2</v>
      </c>
      <c r="M1882" s="83">
        <v>0.999</v>
      </c>
      <c r="N1882" s="18">
        <v>0.88</v>
      </c>
      <c r="O1882" s="18">
        <v>0.15060000000000001</v>
      </c>
      <c r="P1882" s="16">
        <v>0</v>
      </c>
      <c r="Q1882" s="16">
        <v>0</v>
      </c>
      <c r="R1882">
        <v>0</v>
      </c>
      <c r="S1882" s="16">
        <v>0</v>
      </c>
      <c r="T1882" s="84">
        <v>-0.7238</v>
      </c>
      <c r="U1882" s="15">
        <v>-0.1045</v>
      </c>
      <c r="V1882" s="15">
        <v>0.35499999999999998</v>
      </c>
      <c r="W1882" s="15">
        <v>-0.37330000000000002</v>
      </c>
      <c r="X1882">
        <v>1.05</v>
      </c>
      <c r="Y1882">
        <v>7.0400000000000004E-2</v>
      </c>
    </row>
    <row r="1883" spans="1:25" x14ac:dyDescent="0.2">
      <c r="A1883" s="16" t="s">
        <v>6232</v>
      </c>
      <c r="B1883" s="16" t="s">
        <v>6233</v>
      </c>
      <c r="C1883" s="16" t="s">
        <v>338</v>
      </c>
      <c r="D1883" s="16" t="s">
        <v>6234</v>
      </c>
      <c r="E1883" s="16" t="s">
        <v>599</v>
      </c>
      <c r="F1883" s="16">
        <v>1545</v>
      </c>
      <c r="G1883" s="16">
        <v>1158</v>
      </c>
      <c r="H1883" s="16">
        <v>0.1915</v>
      </c>
      <c r="I1883" s="82">
        <v>1.7100000000000001E-2</v>
      </c>
      <c r="J1883" s="16">
        <v>0.16869999999999999</v>
      </c>
      <c r="K1883" s="57">
        <v>0.89600216075365602</v>
      </c>
      <c r="L1883" s="16">
        <v>0.1774</v>
      </c>
      <c r="M1883" s="83">
        <v>0.70199999999999996</v>
      </c>
      <c r="N1883" s="18">
        <v>0.89</v>
      </c>
      <c r="O1883" s="18">
        <v>0.15060000000000001</v>
      </c>
      <c r="P1883" s="16">
        <v>0</v>
      </c>
      <c r="Q1883" s="16">
        <v>0</v>
      </c>
      <c r="R1883">
        <v>0</v>
      </c>
      <c r="S1883" s="16">
        <v>0</v>
      </c>
      <c r="T1883">
        <v>-0.47849999999999998</v>
      </c>
      <c r="U1883" s="15">
        <v>-0.24590000000000001</v>
      </c>
      <c r="V1883" s="15">
        <v>2.1000000000000001E-2</v>
      </c>
      <c r="W1883" s="99">
        <v>-0.70760000000000001</v>
      </c>
      <c r="X1883">
        <v>1.03</v>
      </c>
      <c r="Y1883">
        <v>4.2599999999999999E-2</v>
      </c>
    </row>
    <row r="1884" spans="1:25" x14ac:dyDescent="0.2">
      <c r="A1884" s="16" t="s">
        <v>10981</v>
      </c>
      <c r="B1884" s="16" t="s">
        <v>54</v>
      </c>
      <c r="C1884" s="16" t="s">
        <v>57</v>
      </c>
      <c r="D1884" s="16" t="s">
        <v>10982</v>
      </c>
      <c r="E1884" s="16" t="s">
        <v>590</v>
      </c>
      <c r="F1884" s="16">
        <v>7424</v>
      </c>
      <c r="G1884" s="16">
        <v>4660</v>
      </c>
      <c r="H1884" s="16">
        <v>-0.27150000000000002</v>
      </c>
      <c r="I1884" s="82">
        <v>3.0699999999999997E-8</v>
      </c>
      <c r="J1884" s="16">
        <v>0.48039999999999999</v>
      </c>
      <c r="K1884" s="57">
        <v>0.76688671867201696</v>
      </c>
      <c r="L1884" s="16">
        <v>0.5302</v>
      </c>
      <c r="M1884" s="83">
        <v>0.27700000000000002</v>
      </c>
      <c r="N1884" s="18">
        <v>0.41</v>
      </c>
      <c r="O1884" s="18">
        <v>0.15060000000000001</v>
      </c>
      <c r="P1884" s="16">
        <v>0</v>
      </c>
      <c r="Q1884" s="16">
        <v>0</v>
      </c>
      <c r="R1884">
        <v>0</v>
      </c>
      <c r="S1884" s="16">
        <v>0</v>
      </c>
      <c r="T1884" t="e">
        <v>#N/A</v>
      </c>
      <c r="U1884" s="15">
        <v>0.71919999999999995</v>
      </c>
      <c r="V1884" s="15">
        <v>0</v>
      </c>
      <c r="W1884" s="11">
        <v>0.93120000000000003</v>
      </c>
      <c r="X1884">
        <v>1.02</v>
      </c>
      <c r="Y1884">
        <v>2.86E-2</v>
      </c>
    </row>
    <row r="1885" spans="1:25" x14ac:dyDescent="0.2">
      <c r="A1885" s="16" t="s">
        <v>438</v>
      </c>
      <c r="B1885" s="16" t="s">
        <v>439</v>
      </c>
      <c r="C1885" s="16" t="s">
        <v>338</v>
      </c>
      <c r="D1885" s="16" t="s">
        <v>6293</v>
      </c>
      <c r="E1885" s="16" t="s">
        <v>599</v>
      </c>
      <c r="F1885" s="16">
        <v>1347</v>
      </c>
      <c r="G1885" s="16">
        <v>1552</v>
      </c>
      <c r="H1885" s="16">
        <v>0.314</v>
      </c>
      <c r="I1885" s="82">
        <v>3.19E-6</v>
      </c>
      <c r="J1885" s="16">
        <v>-3.8100000000000002E-2</v>
      </c>
      <c r="K1885" s="57">
        <v>1</v>
      </c>
      <c r="L1885" s="16">
        <v>-5.5E-2</v>
      </c>
      <c r="M1885" s="83">
        <v>0.999</v>
      </c>
      <c r="N1885" s="18">
        <v>0.81</v>
      </c>
      <c r="O1885" s="18">
        <v>0.1462</v>
      </c>
      <c r="P1885" s="16">
        <v>0</v>
      </c>
      <c r="Q1885" s="16">
        <v>0</v>
      </c>
      <c r="R1885">
        <v>0</v>
      </c>
      <c r="S1885" s="16">
        <v>0</v>
      </c>
      <c r="T1885">
        <v>7.2700000000000001E-2</v>
      </c>
      <c r="U1885" s="15">
        <v>0.125</v>
      </c>
      <c r="V1885" s="15">
        <v>0.34399999999999997</v>
      </c>
      <c r="W1885" s="15">
        <v>0.24429999999999999</v>
      </c>
      <c r="X1885">
        <v>1.77</v>
      </c>
      <c r="Y1885">
        <v>0.82369999999999999</v>
      </c>
    </row>
    <row r="1886" spans="1:25" x14ac:dyDescent="0.2">
      <c r="A1886" s="16" t="s">
        <v>13917</v>
      </c>
      <c r="B1886" s="16" t="s">
        <v>54</v>
      </c>
      <c r="C1886" s="16" t="s">
        <v>57</v>
      </c>
      <c r="D1886" s="16" t="s">
        <v>13918</v>
      </c>
      <c r="E1886" s="16" t="s">
        <v>599</v>
      </c>
      <c r="F1886" s="16">
        <v>4966</v>
      </c>
      <c r="G1886" s="16">
        <v>2416</v>
      </c>
      <c r="H1886" s="16">
        <v>-0.1384</v>
      </c>
      <c r="I1886" s="82">
        <v>4.9500000000000002E-2</v>
      </c>
      <c r="J1886" s="16">
        <v>-2.06E-2</v>
      </c>
      <c r="K1886" s="57">
        <v>1</v>
      </c>
      <c r="L1886" s="16">
        <v>1.8200000000000001E-2</v>
      </c>
      <c r="M1886" s="83">
        <v>0.999</v>
      </c>
      <c r="N1886" s="18">
        <v>0.84</v>
      </c>
      <c r="O1886" s="18">
        <v>0.1462</v>
      </c>
      <c r="P1886" s="16">
        <v>0</v>
      </c>
      <c r="Q1886" s="16">
        <v>0</v>
      </c>
      <c r="R1886">
        <v>0</v>
      </c>
      <c r="S1886" s="16">
        <v>0</v>
      </c>
      <c r="T1886" s="89">
        <v>0.84109999999999996</v>
      </c>
      <c r="U1886" s="15">
        <v>0.41520000000000001</v>
      </c>
      <c r="V1886" s="15">
        <v>3.1E-2</v>
      </c>
      <c r="W1886" s="15">
        <v>0.1003</v>
      </c>
      <c r="X1886">
        <v>1.41</v>
      </c>
      <c r="Y1886">
        <v>0.49569999999999997</v>
      </c>
    </row>
    <row r="1887" spans="1:25" x14ac:dyDescent="0.2">
      <c r="A1887" s="16" t="s">
        <v>1018</v>
      </c>
      <c r="B1887" s="16" t="s">
        <v>1019</v>
      </c>
      <c r="C1887" s="16" t="s">
        <v>139</v>
      </c>
      <c r="D1887" s="16" t="s">
        <v>1020</v>
      </c>
      <c r="E1887" s="16" t="s">
        <v>590</v>
      </c>
      <c r="F1887" s="16">
        <v>1513</v>
      </c>
      <c r="G1887" s="16">
        <v>2048</v>
      </c>
      <c r="H1887" s="84">
        <v>-0.92989999999999995</v>
      </c>
      <c r="I1887" s="82">
        <v>2.4699999999999999E-41</v>
      </c>
      <c r="J1887" s="16">
        <v>-0.10489999999999999</v>
      </c>
      <c r="K1887" s="57">
        <v>1</v>
      </c>
      <c r="L1887" s="16">
        <v>-0.1221</v>
      </c>
      <c r="M1887" s="83">
        <v>0.999</v>
      </c>
      <c r="N1887" s="18">
        <v>0.55000000000000004</v>
      </c>
      <c r="O1887" s="18">
        <v>0.1462</v>
      </c>
      <c r="P1887" s="16">
        <v>1</v>
      </c>
      <c r="Q1887" s="16">
        <v>0</v>
      </c>
      <c r="R1887">
        <v>0</v>
      </c>
      <c r="S1887" s="16">
        <v>0</v>
      </c>
      <c r="T1887">
        <v>-0.22170000000000001</v>
      </c>
      <c r="U1887" s="98">
        <v>-1.5918000000000001</v>
      </c>
      <c r="V1887" s="98">
        <v>-1.2050000000000001</v>
      </c>
      <c r="W1887" s="98">
        <v>-1.7253000000000001</v>
      </c>
      <c r="X1887">
        <v>1.22</v>
      </c>
      <c r="Y1887">
        <v>0.28689999999999999</v>
      </c>
    </row>
    <row r="1888" spans="1:25" x14ac:dyDescent="0.2">
      <c r="A1888" s="16" t="s">
        <v>13891</v>
      </c>
      <c r="B1888" s="16" t="s">
        <v>54</v>
      </c>
      <c r="C1888" s="16" t="s">
        <v>57</v>
      </c>
      <c r="D1888" s="16" t="s">
        <v>13892</v>
      </c>
      <c r="E1888" s="16" t="s">
        <v>590</v>
      </c>
      <c r="F1888" s="16">
        <v>2091</v>
      </c>
      <c r="G1888" s="16">
        <v>1495</v>
      </c>
      <c r="H1888" s="16">
        <v>0.17369999999999999</v>
      </c>
      <c r="I1888" s="82">
        <v>1.41E-2</v>
      </c>
      <c r="J1888" s="16">
        <v>-1.83E-2</v>
      </c>
      <c r="K1888" s="57">
        <v>1</v>
      </c>
      <c r="L1888" s="16">
        <v>-8.3000000000000001E-3</v>
      </c>
      <c r="M1888" s="83">
        <v>0.999</v>
      </c>
      <c r="N1888" s="18">
        <v>0.77</v>
      </c>
      <c r="O1888" s="18">
        <v>0.1462</v>
      </c>
      <c r="P1888" s="16">
        <v>0</v>
      </c>
      <c r="Q1888" s="16">
        <v>0</v>
      </c>
      <c r="R1888">
        <v>0</v>
      </c>
      <c r="S1888" s="16">
        <v>0</v>
      </c>
      <c r="T1888" s="84">
        <v>-0.70599999999999996</v>
      </c>
      <c r="U1888" s="15">
        <v>0.2397</v>
      </c>
      <c r="V1888" s="15">
        <v>0.193</v>
      </c>
      <c r="W1888" s="15">
        <v>0.12509999999999999</v>
      </c>
      <c r="X1888">
        <v>1.18</v>
      </c>
      <c r="Y1888">
        <v>0.23880000000000001</v>
      </c>
    </row>
    <row r="1889" spans="1:25" x14ac:dyDescent="0.2">
      <c r="A1889" s="16" t="s">
        <v>15986</v>
      </c>
      <c r="B1889" s="16" t="s">
        <v>54</v>
      </c>
      <c r="C1889" s="16" t="s">
        <v>57</v>
      </c>
      <c r="D1889" s="16" t="s">
        <v>15987</v>
      </c>
      <c r="E1889" s="16" t="s">
        <v>590</v>
      </c>
      <c r="F1889" s="16">
        <v>2627</v>
      </c>
      <c r="G1889" s="16">
        <v>1988</v>
      </c>
      <c r="H1889" s="16">
        <v>-0.36980000000000002</v>
      </c>
      <c r="I1889" s="82">
        <v>6.6599999999999995E-11</v>
      </c>
      <c r="J1889" s="16">
        <v>-0.24529999999999999</v>
      </c>
      <c r="K1889" s="57">
        <v>1</v>
      </c>
      <c r="L1889" s="16">
        <v>-0.26290000000000002</v>
      </c>
      <c r="M1889" s="83">
        <v>0.999</v>
      </c>
      <c r="N1889" s="18">
        <v>0.7</v>
      </c>
      <c r="O1889" s="18">
        <v>0.1462</v>
      </c>
      <c r="P1889" s="16">
        <v>0</v>
      </c>
      <c r="Q1889" s="16">
        <v>0</v>
      </c>
      <c r="R1889">
        <v>0</v>
      </c>
      <c r="S1889" s="16">
        <v>0</v>
      </c>
      <c r="T1889">
        <v>0.23930000000000001</v>
      </c>
      <c r="U1889" s="15">
        <v>0.48049999999999998</v>
      </c>
      <c r="V1889" s="15">
        <v>0.36299999999999999</v>
      </c>
      <c r="W1889" s="15">
        <v>0.18640000000000001</v>
      </c>
      <c r="X1889">
        <v>1.1399999999999999</v>
      </c>
      <c r="Y1889">
        <v>0.189</v>
      </c>
    </row>
    <row r="1890" spans="1:25" x14ac:dyDescent="0.2">
      <c r="A1890" s="16" t="s">
        <v>11821</v>
      </c>
      <c r="B1890" s="16" t="s">
        <v>54</v>
      </c>
      <c r="C1890" s="16" t="s">
        <v>57</v>
      </c>
      <c r="D1890" s="16" t="s">
        <v>11822</v>
      </c>
      <c r="E1890" s="16" t="s">
        <v>590</v>
      </c>
      <c r="F1890" s="16">
        <v>2741</v>
      </c>
      <c r="G1890" s="16">
        <v>1675</v>
      </c>
      <c r="H1890" s="16">
        <v>6.54E-2</v>
      </c>
      <c r="I1890" s="82">
        <v>0.35599999999999998</v>
      </c>
      <c r="J1890" s="16">
        <v>0.15129999999999999</v>
      </c>
      <c r="K1890" s="57">
        <v>1</v>
      </c>
      <c r="L1890" s="16">
        <v>0.14230000000000001</v>
      </c>
      <c r="M1890" s="83">
        <v>0.999</v>
      </c>
      <c r="N1890" s="18">
        <v>0.59</v>
      </c>
      <c r="O1890" s="18">
        <v>0.1462</v>
      </c>
      <c r="P1890" s="16">
        <v>0</v>
      </c>
      <c r="Q1890" s="16">
        <v>0</v>
      </c>
      <c r="R1890">
        <v>0</v>
      </c>
      <c r="S1890" s="16">
        <v>0</v>
      </c>
      <c r="T1890">
        <v>0.57920000000000005</v>
      </c>
      <c r="U1890" s="15">
        <v>-5.9299999999999999E-2</v>
      </c>
      <c r="V1890" s="15">
        <v>0.312</v>
      </c>
      <c r="W1890" s="15">
        <v>0.27950000000000003</v>
      </c>
      <c r="X1890">
        <v>1.1200000000000001</v>
      </c>
      <c r="Y1890">
        <v>0.16350000000000001</v>
      </c>
    </row>
    <row r="1891" spans="1:25" x14ac:dyDescent="0.2">
      <c r="A1891" s="16" t="s">
        <v>13055</v>
      </c>
      <c r="B1891" s="16" t="s">
        <v>13056</v>
      </c>
      <c r="C1891" s="16" t="s">
        <v>57</v>
      </c>
      <c r="D1891" s="16" t="s">
        <v>13057</v>
      </c>
      <c r="E1891" s="16" t="s">
        <v>599</v>
      </c>
      <c r="F1891" s="16">
        <v>2425</v>
      </c>
      <c r="G1891" s="16">
        <v>1942</v>
      </c>
      <c r="H1891" s="16">
        <v>3.85E-2</v>
      </c>
      <c r="I1891" s="82">
        <v>0.59899999999999998</v>
      </c>
      <c r="J1891" s="16">
        <v>3.2500000000000001E-2</v>
      </c>
      <c r="K1891" s="57">
        <v>1</v>
      </c>
      <c r="L1891" s="16">
        <v>4.3099999999999999E-2</v>
      </c>
      <c r="M1891" s="83">
        <v>0.999</v>
      </c>
      <c r="N1891" s="18">
        <v>1.02</v>
      </c>
      <c r="O1891" s="18">
        <v>0.1462</v>
      </c>
      <c r="P1891" s="16">
        <v>0</v>
      </c>
      <c r="Q1891" s="16">
        <v>0</v>
      </c>
      <c r="R1891">
        <v>0</v>
      </c>
      <c r="S1891" s="16">
        <v>0</v>
      </c>
      <c r="T1891">
        <v>0.45789999999999997</v>
      </c>
      <c r="U1891" s="15">
        <v>7.9000000000000008E-3</v>
      </c>
      <c r="V1891" s="15">
        <v>0.28899999999999998</v>
      </c>
      <c r="W1891" s="11">
        <v>0.74519999999999997</v>
      </c>
      <c r="X1891">
        <v>1.08</v>
      </c>
      <c r="Y1891">
        <v>0.111</v>
      </c>
    </row>
    <row r="1892" spans="1:25" x14ac:dyDescent="0.2">
      <c r="A1892" s="16" t="s">
        <v>739</v>
      </c>
      <c r="B1892" s="16" t="s">
        <v>740</v>
      </c>
      <c r="C1892" s="16" t="s">
        <v>147</v>
      </c>
      <c r="D1892" s="16" t="s">
        <v>741</v>
      </c>
      <c r="E1892" s="16" t="s">
        <v>599</v>
      </c>
      <c r="F1892" s="16">
        <v>4098</v>
      </c>
      <c r="G1892" s="16">
        <v>2109</v>
      </c>
      <c r="H1892" s="84">
        <v>-0.79949999999999999</v>
      </c>
      <c r="I1892" s="82">
        <v>9.5000000000000004E-27</v>
      </c>
      <c r="J1892" s="16">
        <v>-0.22270000000000001</v>
      </c>
      <c r="K1892" s="57">
        <v>1</v>
      </c>
      <c r="L1892" s="16">
        <v>-0.25950000000000001</v>
      </c>
      <c r="M1892" s="83">
        <v>0.65900000000000003</v>
      </c>
      <c r="N1892" s="18">
        <v>0.74</v>
      </c>
      <c r="O1892" s="18">
        <v>0.1462</v>
      </c>
      <c r="P1892" s="16">
        <v>1</v>
      </c>
      <c r="Q1892" s="16">
        <v>0</v>
      </c>
      <c r="R1892">
        <v>0</v>
      </c>
      <c r="S1892" s="16">
        <v>0</v>
      </c>
      <c r="T1892" s="88">
        <v>1.2444</v>
      </c>
      <c r="U1892" s="15">
        <v>0.36009999999999998</v>
      </c>
      <c r="V1892" s="15">
        <v>-0.53900000000000003</v>
      </c>
      <c r="W1892" s="15">
        <v>0.15740000000000001</v>
      </c>
      <c r="X1892">
        <v>1.07</v>
      </c>
      <c r="Y1892">
        <v>9.7600000000000006E-2</v>
      </c>
    </row>
    <row r="1893" spans="1:25" x14ac:dyDescent="0.2">
      <c r="A1893" s="16" t="s">
        <v>13137</v>
      </c>
      <c r="B1893" s="16" t="s">
        <v>54</v>
      </c>
      <c r="C1893" s="16" t="s">
        <v>57</v>
      </c>
      <c r="D1893" s="16" t="s">
        <v>13138</v>
      </c>
      <c r="E1893" s="16" t="s">
        <v>599</v>
      </c>
      <c r="F1893" s="16">
        <v>1041</v>
      </c>
      <c r="G1893" s="16">
        <v>1096</v>
      </c>
      <c r="H1893" s="16">
        <v>7.0599999999999996E-2</v>
      </c>
      <c r="I1893" s="82">
        <v>0.39200000000000002</v>
      </c>
      <c r="J1893" s="16">
        <v>2.8299999999999999E-2</v>
      </c>
      <c r="K1893" s="57">
        <v>1</v>
      </c>
      <c r="L1893" s="16">
        <v>4.1099999999999998E-2</v>
      </c>
      <c r="M1893" s="83">
        <v>0.999</v>
      </c>
      <c r="N1893" s="18">
        <v>0.84</v>
      </c>
      <c r="O1893" s="18">
        <v>0.1462</v>
      </c>
      <c r="P1893" s="16">
        <v>0</v>
      </c>
      <c r="Q1893" s="16">
        <v>0</v>
      </c>
      <c r="R1893">
        <v>0</v>
      </c>
      <c r="S1893" s="16">
        <v>0</v>
      </c>
      <c r="T1893">
        <v>-0.45800000000000002</v>
      </c>
      <c r="U1893" s="15">
        <v>-0.1105</v>
      </c>
      <c r="V1893" s="15">
        <v>9.2999999999999999E-2</v>
      </c>
      <c r="W1893" s="15">
        <v>0.10390000000000001</v>
      </c>
      <c r="X1893">
        <v>1.06</v>
      </c>
      <c r="Y1893">
        <v>8.4099999999999994E-2</v>
      </c>
    </row>
    <row r="1894" spans="1:25" x14ac:dyDescent="0.2">
      <c r="A1894" s="16" t="s">
        <v>4765</v>
      </c>
      <c r="B1894" s="16" t="s">
        <v>4766</v>
      </c>
      <c r="C1894" s="16" t="s">
        <v>941</v>
      </c>
      <c r="D1894" s="16" t="s">
        <v>4767</v>
      </c>
      <c r="E1894" s="16" t="s">
        <v>599</v>
      </c>
      <c r="F1894" s="16">
        <v>504</v>
      </c>
      <c r="G1894" s="16">
        <v>2046</v>
      </c>
      <c r="H1894" s="16">
        <v>-0.1094</v>
      </c>
      <c r="I1894" s="82">
        <v>0.11799999999999999</v>
      </c>
      <c r="J1894" s="16">
        <v>4.7500000000000001E-2</v>
      </c>
      <c r="K1894" s="57">
        <v>1</v>
      </c>
      <c r="L1894" s="16">
        <v>2.0199999999999999E-2</v>
      </c>
      <c r="M1894" s="83">
        <v>0.999</v>
      </c>
      <c r="N1894" s="18">
        <v>0.4</v>
      </c>
      <c r="O1894" s="18">
        <v>0.1462</v>
      </c>
      <c r="P1894" s="16">
        <v>0</v>
      </c>
      <c r="Q1894" s="16">
        <v>0</v>
      </c>
      <c r="R1894">
        <v>0</v>
      </c>
      <c r="S1894" s="16">
        <v>0</v>
      </c>
      <c r="T1894">
        <v>-0.15140000000000001</v>
      </c>
      <c r="U1894" s="15">
        <v>-0.39900000000000002</v>
      </c>
      <c r="V1894" s="15">
        <v>-9.4E-2</v>
      </c>
      <c r="W1894" s="15">
        <v>0.18140000000000001</v>
      </c>
      <c r="X1894">
        <v>1.06</v>
      </c>
      <c r="Y1894">
        <v>8.4099999999999994E-2</v>
      </c>
    </row>
    <row r="1895" spans="1:25" x14ac:dyDescent="0.2">
      <c r="A1895" s="16" t="s">
        <v>14959</v>
      </c>
      <c r="B1895" s="16" t="s">
        <v>54</v>
      </c>
      <c r="C1895" s="16" t="s">
        <v>57</v>
      </c>
      <c r="D1895" s="16" t="s">
        <v>14960</v>
      </c>
      <c r="E1895" s="16" t="s">
        <v>599</v>
      </c>
      <c r="F1895" s="16">
        <v>1551</v>
      </c>
      <c r="G1895" s="16">
        <v>884</v>
      </c>
      <c r="H1895" s="16">
        <v>0.2223</v>
      </c>
      <c r="I1895" s="82">
        <v>7.8799999999999999E-3</v>
      </c>
      <c r="J1895" s="16">
        <v>-9.64E-2</v>
      </c>
      <c r="K1895" s="57">
        <v>1</v>
      </c>
      <c r="L1895" s="16">
        <v>-0.1152</v>
      </c>
      <c r="M1895" s="83">
        <v>0.95</v>
      </c>
      <c r="N1895" s="18">
        <v>0.96</v>
      </c>
      <c r="O1895" s="18">
        <v>0.1462</v>
      </c>
      <c r="P1895" s="16">
        <v>0</v>
      </c>
      <c r="Q1895" s="16">
        <v>0</v>
      </c>
      <c r="R1895">
        <v>0</v>
      </c>
      <c r="S1895" s="16">
        <v>0</v>
      </c>
      <c r="T1895">
        <v>-0.43590000000000001</v>
      </c>
      <c r="U1895" s="15">
        <v>-0.24279999999999999</v>
      </c>
      <c r="V1895" s="15">
        <v>0.26600000000000001</v>
      </c>
      <c r="W1895" s="15">
        <v>-0.54510000000000003</v>
      </c>
      <c r="X1895">
        <v>1.05</v>
      </c>
      <c r="Y1895">
        <v>7.0400000000000004E-2</v>
      </c>
    </row>
    <row r="1896" spans="1:25" x14ac:dyDescent="0.2">
      <c r="A1896" s="16" t="s">
        <v>13623</v>
      </c>
      <c r="B1896" s="16" t="s">
        <v>13624</v>
      </c>
      <c r="C1896" s="16" t="s">
        <v>57</v>
      </c>
      <c r="D1896" s="16" t="s">
        <v>13623</v>
      </c>
      <c r="E1896" s="16" t="s">
        <v>590</v>
      </c>
      <c r="F1896" s="16" t="s">
        <v>60</v>
      </c>
      <c r="G1896" s="16">
        <v>1307</v>
      </c>
      <c r="H1896" s="16">
        <v>-7.6899999999999996E-2</v>
      </c>
      <c r="I1896" s="82">
        <v>0.372</v>
      </c>
      <c r="J1896" s="16">
        <v>-8.0000000000000004E-4</v>
      </c>
      <c r="K1896" s="57">
        <v>1</v>
      </c>
      <c r="L1896" s="16">
        <v>5.1000000000000004E-3</v>
      </c>
      <c r="M1896" s="83">
        <v>0.999</v>
      </c>
      <c r="N1896" s="18">
        <v>0.78</v>
      </c>
      <c r="O1896" s="18">
        <v>0.1462</v>
      </c>
      <c r="P1896" s="16">
        <v>0</v>
      </c>
      <c r="Q1896" s="16">
        <v>0</v>
      </c>
      <c r="R1896">
        <v>0</v>
      </c>
      <c r="S1896" s="16">
        <v>0</v>
      </c>
      <c r="T1896" s="88">
        <v>1.4693000000000001</v>
      </c>
      <c r="U1896" s="15">
        <v>-0.32900000000000001</v>
      </c>
      <c r="V1896" s="15">
        <v>-0.51900000000000002</v>
      </c>
      <c r="W1896" s="15">
        <v>-8.0699999999999994E-2</v>
      </c>
      <c r="X1896">
        <v>1.04</v>
      </c>
      <c r="Y1896">
        <v>5.6599999999999998E-2</v>
      </c>
    </row>
    <row r="1897" spans="1:25" x14ac:dyDescent="0.2">
      <c r="A1897" s="16" t="s">
        <v>4054</v>
      </c>
      <c r="B1897" s="16" t="s">
        <v>4055</v>
      </c>
      <c r="C1897" s="16" t="s">
        <v>4043</v>
      </c>
      <c r="D1897" s="16" t="s">
        <v>4056</v>
      </c>
      <c r="E1897" s="16" t="s">
        <v>590</v>
      </c>
      <c r="F1897" s="16">
        <v>1687</v>
      </c>
      <c r="G1897" s="16">
        <v>1087</v>
      </c>
      <c r="H1897" s="16">
        <v>9.8599999999999993E-2</v>
      </c>
      <c r="I1897" s="82">
        <v>0.22600000000000001</v>
      </c>
      <c r="J1897" s="16">
        <v>-4.7899999999999998E-2</v>
      </c>
      <c r="K1897" s="57">
        <v>1</v>
      </c>
      <c r="L1897" s="16">
        <v>-5.0999999999999997E-2</v>
      </c>
      <c r="M1897" s="83">
        <v>0.999</v>
      </c>
      <c r="N1897" s="18">
        <v>0.75</v>
      </c>
      <c r="O1897" s="18">
        <v>0.1462</v>
      </c>
      <c r="P1897" s="16">
        <v>0</v>
      </c>
      <c r="Q1897" s="16">
        <v>0</v>
      </c>
      <c r="R1897">
        <v>0</v>
      </c>
      <c r="S1897" s="16">
        <v>0</v>
      </c>
      <c r="T1897">
        <v>-0.45400000000000001</v>
      </c>
      <c r="U1897" s="15">
        <v>-0.43230000000000002</v>
      </c>
      <c r="V1897" s="15">
        <v>-0.42299999999999999</v>
      </c>
      <c r="W1897" s="15">
        <v>-0.27110000000000001</v>
      </c>
      <c r="X1897">
        <v>1.03</v>
      </c>
      <c r="Y1897">
        <v>4.2599999999999999E-2</v>
      </c>
    </row>
    <row r="1898" spans="1:25" x14ac:dyDescent="0.2">
      <c r="A1898" s="16" t="s">
        <v>14844</v>
      </c>
      <c r="B1898" s="16" t="s">
        <v>54</v>
      </c>
      <c r="C1898" s="16" t="s">
        <v>57</v>
      </c>
      <c r="D1898" s="16" t="e">
        <v>#N/A</v>
      </c>
      <c r="E1898" s="16" t="e">
        <v>#N/A</v>
      </c>
      <c r="F1898" s="16">
        <v>1629</v>
      </c>
      <c r="G1898" s="16">
        <v>814</v>
      </c>
      <c r="H1898" s="16">
        <v>0.2581</v>
      </c>
      <c r="I1898" s="82">
        <v>3.5899999999999999E-3</v>
      </c>
      <c r="J1898" s="16">
        <v>-8.4000000000000005E-2</v>
      </c>
      <c r="K1898" s="57">
        <v>1</v>
      </c>
      <c r="L1898" s="16" t="e">
        <v>#N/A</v>
      </c>
      <c r="M1898" s="83" t="e">
        <v>#N/A</v>
      </c>
      <c r="N1898" s="18">
        <v>1</v>
      </c>
      <c r="O1898" s="18">
        <v>0.1462</v>
      </c>
      <c r="P1898" s="16">
        <v>0</v>
      </c>
      <c r="Q1898" s="16">
        <v>0</v>
      </c>
      <c r="R1898">
        <v>0</v>
      </c>
      <c r="S1898" s="16">
        <v>0</v>
      </c>
      <c r="T1898" t="e">
        <v>#N/A</v>
      </c>
      <c r="U1898" s="15">
        <v>-0.2261</v>
      </c>
      <c r="V1898" s="15">
        <v>0.42699999999999999</v>
      </c>
      <c r="W1898" s="15">
        <v>-0.36990000000000001</v>
      </c>
      <c r="X1898">
        <v>1.02</v>
      </c>
      <c r="Y1898">
        <v>2.86E-2</v>
      </c>
    </row>
    <row r="1899" spans="1:25" x14ac:dyDescent="0.2">
      <c r="A1899" s="16" t="s">
        <v>7649</v>
      </c>
      <c r="B1899" s="16" t="s">
        <v>7639</v>
      </c>
      <c r="C1899" s="16" t="s">
        <v>216</v>
      </c>
      <c r="D1899" s="16" t="s">
        <v>7650</v>
      </c>
      <c r="E1899" s="16" t="s">
        <v>599</v>
      </c>
      <c r="F1899" s="16">
        <v>808</v>
      </c>
      <c r="G1899" s="16">
        <v>25590</v>
      </c>
      <c r="H1899" s="16">
        <v>-0.11360000000000001</v>
      </c>
      <c r="I1899" s="82">
        <v>6.4799999999999996E-2</v>
      </c>
      <c r="J1899" s="16">
        <v>-0.20469999999999999</v>
      </c>
      <c r="K1899" s="57">
        <v>0.97741242228018499</v>
      </c>
      <c r="L1899" s="16">
        <v>-0.2258</v>
      </c>
      <c r="M1899" s="83">
        <v>0.995</v>
      </c>
      <c r="N1899" s="18">
        <v>0.75</v>
      </c>
      <c r="O1899" s="18">
        <v>0.1462</v>
      </c>
      <c r="P1899" s="16">
        <v>0</v>
      </c>
      <c r="Q1899" s="16">
        <v>0</v>
      </c>
      <c r="R1899">
        <v>0</v>
      </c>
      <c r="S1899" s="16">
        <v>0</v>
      </c>
      <c r="T1899" s="112">
        <v>-2.5438999999999998</v>
      </c>
      <c r="U1899" s="15">
        <v>9.2200000000000004E-2</v>
      </c>
      <c r="V1899" s="15">
        <v>0.56299999999999994</v>
      </c>
      <c r="W1899" s="99">
        <v>-0.96909999999999996</v>
      </c>
      <c r="X1899">
        <v>1.02</v>
      </c>
      <c r="Y1899">
        <v>2.86E-2</v>
      </c>
    </row>
    <row r="1900" spans="1:25" x14ac:dyDescent="0.2">
      <c r="A1900" s="16" t="s">
        <v>11751</v>
      </c>
      <c r="B1900" s="16" t="s">
        <v>54</v>
      </c>
      <c r="C1900" s="16" t="s">
        <v>57</v>
      </c>
      <c r="D1900" s="16" t="s">
        <v>11752</v>
      </c>
      <c r="E1900" s="16" t="s">
        <v>599</v>
      </c>
      <c r="F1900" s="16" t="s">
        <v>60</v>
      </c>
      <c r="G1900" s="16">
        <v>1399</v>
      </c>
      <c r="H1900" s="16">
        <v>-6.3500000000000001E-2</v>
      </c>
      <c r="I1900" s="82">
        <v>0.44</v>
      </c>
      <c r="J1900" s="16">
        <v>0.16120000000000001</v>
      </c>
      <c r="K1900" s="57">
        <v>0.91528197456411897</v>
      </c>
      <c r="L1900" s="16">
        <v>0.15290000000000001</v>
      </c>
      <c r="M1900" s="83">
        <v>0.99</v>
      </c>
      <c r="N1900" s="18">
        <v>0.41</v>
      </c>
      <c r="O1900" s="18">
        <v>0.1462</v>
      </c>
      <c r="P1900" s="16">
        <v>0</v>
      </c>
      <c r="Q1900" s="16">
        <v>0</v>
      </c>
      <c r="R1900">
        <v>0</v>
      </c>
      <c r="S1900" s="16">
        <v>0</v>
      </c>
      <c r="T1900">
        <v>0.18060000000000001</v>
      </c>
      <c r="U1900" s="15">
        <v>-0.1386</v>
      </c>
      <c r="V1900" s="15">
        <v>-7.4999999999999997E-2</v>
      </c>
      <c r="W1900" s="99">
        <v>-0.61329999999999996</v>
      </c>
      <c r="X1900">
        <v>0.99</v>
      </c>
      <c r="Y1900">
        <v>-1.4500000000000001E-2</v>
      </c>
    </row>
    <row r="1901" spans="1:25" x14ac:dyDescent="0.2">
      <c r="A1901" s="16" t="s">
        <v>13701</v>
      </c>
      <c r="B1901" s="16" t="s">
        <v>54</v>
      </c>
      <c r="C1901" s="16" t="s">
        <v>57</v>
      </c>
      <c r="D1901" s="16" t="s">
        <v>13701</v>
      </c>
      <c r="E1901" s="16" t="s">
        <v>599</v>
      </c>
      <c r="F1901" s="16" t="s">
        <v>60</v>
      </c>
      <c r="G1901" s="16">
        <v>687</v>
      </c>
      <c r="H1901" s="16">
        <v>0.33660000000000001</v>
      </c>
      <c r="I1901" s="82">
        <v>1.84E-4</v>
      </c>
      <c r="J1901" s="16">
        <v>-6.1000000000000004E-3</v>
      </c>
      <c r="K1901" s="57">
        <v>1</v>
      </c>
      <c r="L1901" s="16">
        <v>-5.4300000000000001E-2</v>
      </c>
      <c r="M1901" s="83">
        <v>0.999</v>
      </c>
      <c r="N1901" s="18">
        <v>0.83</v>
      </c>
      <c r="O1901" s="18">
        <v>0.1462</v>
      </c>
      <c r="P1901" s="16">
        <v>0</v>
      </c>
      <c r="Q1901" s="16">
        <v>0</v>
      </c>
      <c r="R1901">
        <v>0</v>
      </c>
      <c r="S1901" s="16">
        <v>0</v>
      </c>
      <c r="T1901">
        <v>-0.42</v>
      </c>
      <c r="U1901" s="15">
        <v>9.2399999999999996E-2</v>
      </c>
      <c r="V1901" s="15">
        <v>0.35</v>
      </c>
      <c r="W1901" s="15">
        <v>-0.27810000000000001</v>
      </c>
      <c r="X1901">
        <v>0.98</v>
      </c>
      <c r="Y1901">
        <v>-2.9100000000000001E-2</v>
      </c>
    </row>
    <row r="1902" spans="1:25" x14ac:dyDescent="0.2">
      <c r="A1902" s="16" t="s">
        <v>13761</v>
      </c>
      <c r="B1902" s="16" t="s">
        <v>12542</v>
      </c>
      <c r="C1902" s="16" t="s">
        <v>57</v>
      </c>
      <c r="D1902" s="16" t="s">
        <v>13762</v>
      </c>
      <c r="E1902" s="16" t="s">
        <v>599</v>
      </c>
      <c r="F1902" s="16">
        <v>1083</v>
      </c>
      <c r="G1902" s="16">
        <v>249</v>
      </c>
      <c r="H1902" s="16">
        <v>0.33400000000000002</v>
      </c>
      <c r="I1902" s="82">
        <v>0.02</v>
      </c>
      <c r="J1902" s="16">
        <v>-1.01E-2</v>
      </c>
      <c r="K1902" s="57">
        <v>1</v>
      </c>
      <c r="L1902" s="16">
        <v>6.1600000000000002E-2</v>
      </c>
      <c r="M1902" s="83">
        <v>0.999</v>
      </c>
      <c r="N1902" s="18">
        <v>0.8</v>
      </c>
      <c r="O1902" s="18">
        <v>0.1462</v>
      </c>
      <c r="P1902" s="16">
        <v>0</v>
      </c>
      <c r="Q1902" s="16">
        <v>0</v>
      </c>
      <c r="R1902">
        <v>0</v>
      </c>
      <c r="S1902" s="16">
        <v>0</v>
      </c>
      <c r="T1902">
        <v>-0.1217</v>
      </c>
      <c r="U1902" s="15">
        <v>0.29249999999999998</v>
      </c>
      <c r="V1902" s="15">
        <v>0.42499999999999999</v>
      </c>
      <c r="W1902" s="15">
        <v>-0.32079999999999997</v>
      </c>
      <c r="X1902">
        <v>0.92</v>
      </c>
      <c r="Y1902">
        <v>-0.1203</v>
      </c>
    </row>
    <row r="1903" spans="1:25" x14ac:dyDescent="0.2">
      <c r="A1903" s="16" t="s">
        <v>374</v>
      </c>
      <c r="B1903" s="16" t="s">
        <v>375</v>
      </c>
      <c r="C1903" s="16" t="s">
        <v>155</v>
      </c>
      <c r="D1903" s="16" t="s">
        <v>2442</v>
      </c>
      <c r="E1903" s="16" t="s">
        <v>599</v>
      </c>
      <c r="F1903" s="16" t="s">
        <v>60</v>
      </c>
      <c r="G1903" s="16">
        <v>2563</v>
      </c>
      <c r="H1903" s="16">
        <v>0.24279999999999999</v>
      </c>
      <c r="I1903" s="82">
        <v>1.1199999999999999E-5</v>
      </c>
      <c r="J1903" s="89">
        <v>0.84050000000000002</v>
      </c>
      <c r="K1903" s="57">
        <v>1.41059829339955E-2</v>
      </c>
      <c r="L1903" s="16">
        <v>0.66290000000000004</v>
      </c>
      <c r="M1903" s="83">
        <v>0.127</v>
      </c>
      <c r="N1903" s="18">
        <v>0.64</v>
      </c>
      <c r="O1903" s="18">
        <v>0.1419</v>
      </c>
      <c r="P1903" s="16">
        <v>0</v>
      </c>
      <c r="Q1903" s="16">
        <v>0</v>
      </c>
      <c r="R1903">
        <v>0</v>
      </c>
      <c r="S1903" s="16">
        <v>1</v>
      </c>
      <c r="T1903">
        <v>-0.45610000000000001</v>
      </c>
      <c r="U1903" s="15">
        <v>-0.6865</v>
      </c>
      <c r="V1903" s="98">
        <v>-1.1870000000000001</v>
      </c>
      <c r="W1903" s="15">
        <v>-3.9199999999999999E-2</v>
      </c>
      <c r="X1903">
        <v>1.62</v>
      </c>
      <c r="Y1903">
        <v>0.69599999999999995</v>
      </c>
    </row>
    <row r="1904" spans="1:25" x14ac:dyDescent="0.2">
      <c r="A1904" s="16" t="s">
        <v>7423</v>
      </c>
      <c r="B1904" s="16" t="s">
        <v>7205</v>
      </c>
      <c r="C1904" s="16" t="s">
        <v>89</v>
      </c>
      <c r="D1904" s="16" t="s">
        <v>7424</v>
      </c>
      <c r="E1904" s="16" t="s">
        <v>599</v>
      </c>
      <c r="F1904" s="16">
        <v>1159</v>
      </c>
      <c r="G1904" s="16">
        <v>882</v>
      </c>
      <c r="H1904" s="16">
        <v>-0.16389999999999999</v>
      </c>
      <c r="I1904" s="82">
        <v>5.5800000000000002E-2</v>
      </c>
      <c r="J1904" s="16">
        <v>-0.249</v>
      </c>
      <c r="K1904" s="57">
        <v>0.51095353171444802</v>
      </c>
      <c r="L1904" s="16">
        <v>-0.14099999999999999</v>
      </c>
      <c r="M1904" s="83">
        <v>0.80900000000000005</v>
      </c>
      <c r="N1904" s="18">
        <v>0.63</v>
      </c>
      <c r="O1904" s="18">
        <v>0.1419</v>
      </c>
      <c r="P1904" s="16">
        <v>0</v>
      </c>
      <c r="Q1904" s="16">
        <v>0</v>
      </c>
      <c r="R1904">
        <v>0</v>
      </c>
      <c r="S1904" s="16">
        <v>0</v>
      </c>
      <c r="T1904">
        <v>0.3135</v>
      </c>
      <c r="U1904" s="15">
        <v>-0.63160000000000005</v>
      </c>
      <c r="V1904" s="15">
        <v>0.52700000000000002</v>
      </c>
      <c r="W1904" s="15">
        <v>0.50409999999999999</v>
      </c>
      <c r="X1904">
        <v>1.29</v>
      </c>
      <c r="Y1904">
        <v>0.3674</v>
      </c>
    </row>
    <row r="1905" spans="1:25" x14ac:dyDescent="0.2">
      <c r="A1905" s="16" t="s">
        <v>4072</v>
      </c>
      <c r="B1905" s="16" t="s">
        <v>4073</v>
      </c>
      <c r="C1905" s="16" t="s">
        <v>219</v>
      </c>
      <c r="D1905" s="16" t="s">
        <v>4074</v>
      </c>
      <c r="E1905" s="16" t="s">
        <v>590</v>
      </c>
      <c r="F1905" s="16">
        <v>3616</v>
      </c>
      <c r="G1905" s="16">
        <v>1839</v>
      </c>
      <c r="H1905" s="16">
        <v>0.1711</v>
      </c>
      <c r="I1905" s="82">
        <v>1.1599999999999999E-2</v>
      </c>
      <c r="J1905" s="16">
        <v>0.38350000000000001</v>
      </c>
      <c r="K1905" s="57">
        <v>0.68144391652278002</v>
      </c>
      <c r="L1905" s="16">
        <v>0.42809999999999998</v>
      </c>
      <c r="M1905" s="83">
        <v>3.3500000000000002E-2</v>
      </c>
      <c r="N1905" s="18">
        <v>0.63</v>
      </c>
      <c r="O1905" s="18">
        <v>0.1419</v>
      </c>
      <c r="P1905" s="16">
        <v>0</v>
      </c>
      <c r="Q1905" s="16">
        <v>0</v>
      </c>
      <c r="R1905">
        <v>0</v>
      </c>
      <c r="S1905" s="16">
        <v>0</v>
      </c>
      <c r="T1905" s="89">
        <v>0.94110000000000005</v>
      </c>
      <c r="U1905" s="15">
        <v>0.38</v>
      </c>
      <c r="V1905" s="15">
        <v>-7.0000000000000001E-3</v>
      </c>
      <c r="W1905" s="11">
        <v>0.94850000000000001</v>
      </c>
      <c r="X1905">
        <v>1.1299999999999999</v>
      </c>
      <c r="Y1905">
        <v>0.17630000000000001</v>
      </c>
    </row>
    <row r="1906" spans="1:25" x14ac:dyDescent="0.2">
      <c r="A1906" s="16" t="s">
        <v>13490</v>
      </c>
      <c r="B1906" s="16" t="s">
        <v>54</v>
      </c>
      <c r="C1906" s="16" t="s">
        <v>57</v>
      </c>
      <c r="D1906" s="16" t="s">
        <v>13491</v>
      </c>
      <c r="E1906" s="16" t="s">
        <v>590</v>
      </c>
      <c r="F1906" s="16" t="s">
        <v>60</v>
      </c>
      <c r="G1906" s="16">
        <v>1190</v>
      </c>
      <c r="H1906" s="16">
        <v>3.49E-2</v>
      </c>
      <c r="I1906" s="82">
        <v>0.72199999999999998</v>
      </c>
      <c r="J1906" s="16">
        <v>7.7000000000000002E-3</v>
      </c>
      <c r="K1906" s="57">
        <v>1</v>
      </c>
      <c r="L1906" s="16">
        <v>-2.7099999999999999E-2</v>
      </c>
      <c r="M1906" s="83">
        <v>0.999</v>
      </c>
      <c r="N1906" s="18">
        <v>0.81</v>
      </c>
      <c r="O1906" s="18">
        <v>0.1419</v>
      </c>
      <c r="P1906" s="16">
        <v>0</v>
      </c>
      <c r="Q1906" s="16">
        <v>0</v>
      </c>
      <c r="R1906">
        <v>0</v>
      </c>
      <c r="S1906" s="16">
        <v>0</v>
      </c>
      <c r="T1906">
        <v>0.2167</v>
      </c>
      <c r="U1906" s="15">
        <v>-0.45040000000000002</v>
      </c>
      <c r="V1906" s="15">
        <v>-0.26400000000000001</v>
      </c>
      <c r="W1906" s="99">
        <v>-0.77590000000000003</v>
      </c>
      <c r="X1906">
        <v>1.1100000000000001</v>
      </c>
      <c r="Y1906">
        <v>0.15060000000000001</v>
      </c>
    </row>
    <row r="1907" spans="1:25" x14ac:dyDescent="0.2">
      <c r="A1907" s="16" t="s">
        <v>5198</v>
      </c>
      <c r="B1907" s="16" t="s">
        <v>5199</v>
      </c>
      <c r="C1907" s="16" t="s">
        <v>316</v>
      </c>
      <c r="D1907" s="16" t="s">
        <v>5198</v>
      </c>
      <c r="E1907" s="16" t="s">
        <v>590</v>
      </c>
      <c r="F1907" s="16">
        <v>2005</v>
      </c>
      <c r="G1907" s="16">
        <v>1499</v>
      </c>
      <c r="H1907" s="16">
        <v>0.44009999999999999</v>
      </c>
      <c r="I1907" s="82">
        <v>1.2900000000000001E-9</v>
      </c>
      <c r="J1907" s="16">
        <v>0.17419999999999999</v>
      </c>
      <c r="K1907" s="57">
        <v>1</v>
      </c>
      <c r="L1907" s="16">
        <v>0.15529999999999999</v>
      </c>
      <c r="M1907" s="83">
        <v>0.97</v>
      </c>
      <c r="N1907" s="18">
        <v>0.87</v>
      </c>
      <c r="O1907" s="18">
        <v>0.1419</v>
      </c>
      <c r="P1907" s="16">
        <v>0</v>
      </c>
      <c r="Q1907" s="16">
        <v>0</v>
      </c>
      <c r="R1907">
        <v>0</v>
      </c>
      <c r="S1907" s="16">
        <v>0</v>
      </c>
      <c r="T1907" s="84">
        <v>-0.89680000000000004</v>
      </c>
      <c r="U1907" s="15">
        <v>0.17249999999999999</v>
      </c>
      <c r="V1907" s="15">
        <v>0.19700000000000001</v>
      </c>
      <c r="W1907" s="99">
        <v>-0.66610000000000003</v>
      </c>
      <c r="X1907">
        <v>1.1000000000000001</v>
      </c>
      <c r="Y1907">
        <v>0.13750000000000001</v>
      </c>
    </row>
    <row r="1908" spans="1:25" x14ac:dyDescent="0.2">
      <c r="A1908" s="16" t="s">
        <v>1980</v>
      </c>
      <c r="B1908" s="16" t="s">
        <v>1981</v>
      </c>
      <c r="C1908" s="16" t="s">
        <v>147</v>
      </c>
      <c r="D1908" s="16" t="s">
        <v>1980</v>
      </c>
      <c r="E1908" s="16" t="s">
        <v>599</v>
      </c>
      <c r="F1908" s="16">
        <v>769</v>
      </c>
      <c r="G1908" s="16">
        <v>608</v>
      </c>
      <c r="H1908" s="16">
        <v>4.2299999999999997E-2</v>
      </c>
      <c r="I1908" s="82">
        <v>0.72299999999999998</v>
      </c>
      <c r="J1908" s="16">
        <v>-6.0100000000000001E-2</v>
      </c>
      <c r="K1908" s="57">
        <v>1</v>
      </c>
      <c r="L1908" s="16">
        <v>-6.9500000000000006E-2</v>
      </c>
      <c r="M1908" s="83">
        <v>0.999</v>
      </c>
      <c r="N1908" s="18">
        <v>0.89</v>
      </c>
      <c r="O1908" s="18">
        <v>0.1419</v>
      </c>
      <c r="P1908" s="16">
        <v>0</v>
      </c>
      <c r="Q1908" s="16">
        <v>0</v>
      </c>
      <c r="R1908">
        <v>0</v>
      </c>
      <c r="S1908" s="16">
        <v>0</v>
      </c>
      <c r="T1908">
        <v>-0.44479999999999997</v>
      </c>
      <c r="U1908" s="15">
        <v>-0.3639</v>
      </c>
      <c r="V1908" s="15">
        <v>0.214</v>
      </c>
      <c r="W1908" s="15">
        <v>0.10290000000000001</v>
      </c>
      <c r="X1908">
        <v>1.08</v>
      </c>
      <c r="Y1908">
        <v>0.111</v>
      </c>
    </row>
    <row r="1909" spans="1:25" x14ac:dyDescent="0.2">
      <c r="A1909" s="16" t="s">
        <v>1006</v>
      </c>
      <c r="B1909" s="16" t="s">
        <v>1007</v>
      </c>
      <c r="C1909" s="16" t="s">
        <v>992</v>
      </c>
      <c r="D1909" s="16" t="s">
        <v>1008</v>
      </c>
      <c r="E1909" s="16" t="s">
        <v>599</v>
      </c>
      <c r="F1909" s="16">
        <v>1057</v>
      </c>
      <c r="G1909" s="16">
        <v>322</v>
      </c>
      <c r="H1909" s="81">
        <v>-1.1016999999999999</v>
      </c>
      <c r="I1909" s="82">
        <v>2.9600000000000003E-17</v>
      </c>
      <c r="J1909" s="16">
        <v>-0.55779999999999996</v>
      </c>
      <c r="K1909" s="57">
        <v>0.518654527743029</v>
      </c>
      <c r="L1909" s="16">
        <v>-0.53510000000000002</v>
      </c>
      <c r="M1909" s="83">
        <v>0.40799999999999997</v>
      </c>
      <c r="N1909" s="18">
        <v>0.7</v>
      </c>
      <c r="O1909" s="18">
        <v>0.1419</v>
      </c>
      <c r="P1909" s="16">
        <v>1</v>
      </c>
      <c r="Q1909" s="16">
        <v>0</v>
      </c>
      <c r="R1909">
        <v>0</v>
      </c>
      <c r="S1909" s="16">
        <v>0</v>
      </c>
      <c r="T1909">
        <v>0.44719999999999999</v>
      </c>
      <c r="U1909" s="15">
        <v>-0.32050000000000001</v>
      </c>
      <c r="V1909" s="15">
        <v>0.215</v>
      </c>
      <c r="W1909" s="15">
        <v>0.49859999999999999</v>
      </c>
      <c r="X1909">
        <v>1.07</v>
      </c>
      <c r="Y1909">
        <v>9.7600000000000006E-2</v>
      </c>
    </row>
    <row r="1910" spans="1:25" x14ac:dyDescent="0.2">
      <c r="A1910" s="16" t="s">
        <v>9115</v>
      </c>
      <c r="B1910" s="16" t="s">
        <v>9116</v>
      </c>
      <c r="C1910" s="16" t="s">
        <v>9117</v>
      </c>
      <c r="D1910" s="16" t="s">
        <v>9118</v>
      </c>
      <c r="E1910" s="16" t="s">
        <v>590</v>
      </c>
      <c r="F1910" s="16">
        <v>1373</v>
      </c>
      <c r="G1910" s="16">
        <v>6225</v>
      </c>
      <c r="H1910" s="16">
        <v>0.51319999999999999</v>
      </c>
      <c r="I1910" s="82">
        <v>5.7900000000000002E-30</v>
      </c>
      <c r="J1910" s="16">
        <v>0.3085</v>
      </c>
      <c r="K1910" s="57">
        <v>0.98866622823009598</v>
      </c>
      <c r="L1910" s="16">
        <v>0.29930000000000001</v>
      </c>
      <c r="M1910" s="83">
        <v>0.98</v>
      </c>
      <c r="N1910" s="18">
        <v>0.52</v>
      </c>
      <c r="O1910" s="18">
        <v>0.1419</v>
      </c>
      <c r="P1910" s="16">
        <v>0</v>
      </c>
      <c r="Q1910" s="16">
        <v>0</v>
      </c>
      <c r="R1910">
        <v>0</v>
      </c>
      <c r="S1910" s="16">
        <v>0</v>
      </c>
      <c r="T1910">
        <v>7.2900000000000006E-2</v>
      </c>
      <c r="U1910" s="15">
        <v>-9.9599999999999994E-2</v>
      </c>
      <c r="V1910" s="15">
        <v>-6.7000000000000004E-2</v>
      </c>
      <c r="W1910" s="98">
        <v>-2.1644000000000001</v>
      </c>
      <c r="X1910">
        <v>1.04</v>
      </c>
      <c r="Y1910">
        <v>5.6599999999999998E-2</v>
      </c>
    </row>
    <row r="1911" spans="1:25" x14ac:dyDescent="0.2">
      <c r="A1911" s="16" t="s">
        <v>8104</v>
      </c>
      <c r="B1911" s="16" t="s">
        <v>8105</v>
      </c>
      <c r="C1911" s="16" t="s">
        <v>205</v>
      </c>
      <c r="D1911" s="16" t="s">
        <v>8106</v>
      </c>
      <c r="E1911" s="16" t="s">
        <v>590</v>
      </c>
      <c r="F1911" s="16" t="s">
        <v>60</v>
      </c>
      <c r="G1911" s="16">
        <v>3996</v>
      </c>
      <c r="H1911" s="16">
        <v>-0.41789999999999999</v>
      </c>
      <c r="I1911" s="82">
        <v>2.26E-13</v>
      </c>
      <c r="J1911" s="16">
        <v>0.30880000000000002</v>
      </c>
      <c r="K1911" s="57">
        <v>0.95826726034573295</v>
      </c>
      <c r="L1911" s="16">
        <v>0.29089999999999999</v>
      </c>
      <c r="M1911" s="83">
        <v>0.94399999999999995</v>
      </c>
      <c r="N1911" s="18">
        <v>0.57999999999999996</v>
      </c>
      <c r="O1911" s="18">
        <v>0.1419</v>
      </c>
      <c r="P1911" s="16">
        <v>0</v>
      </c>
      <c r="Q1911" s="16">
        <v>0</v>
      </c>
      <c r="R1911">
        <v>0</v>
      </c>
      <c r="S1911" s="16">
        <v>0</v>
      </c>
      <c r="T1911">
        <v>0.59709999999999996</v>
      </c>
      <c r="U1911" s="15">
        <v>0.20960000000000001</v>
      </c>
      <c r="V1911" s="15">
        <v>-0.39600000000000002</v>
      </c>
      <c r="W1911" s="15">
        <v>-0.47560000000000002</v>
      </c>
      <c r="X1911">
        <v>1.01</v>
      </c>
      <c r="Y1911">
        <v>1.44E-2</v>
      </c>
    </row>
    <row r="1912" spans="1:25" x14ac:dyDescent="0.2">
      <c r="A1912" s="16" t="s">
        <v>11372</v>
      </c>
      <c r="B1912" s="16" t="s">
        <v>11373</v>
      </c>
      <c r="C1912" s="16" t="s">
        <v>57</v>
      </c>
      <c r="D1912" s="16" t="s">
        <v>11374</v>
      </c>
      <c r="E1912" s="16" t="s">
        <v>599</v>
      </c>
      <c r="F1912" s="16">
        <v>8880</v>
      </c>
      <c r="G1912" s="16">
        <v>11485</v>
      </c>
      <c r="H1912" s="16">
        <v>8.1799999999999998E-2</v>
      </c>
      <c r="I1912" s="82">
        <v>7.0199999999999999E-2</v>
      </c>
      <c r="J1912" s="16">
        <v>0.25269999999999998</v>
      </c>
      <c r="K1912" s="57">
        <v>1</v>
      </c>
      <c r="L1912" s="16">
        <v>0.24610000000000001</v>
      </c>
      <c r="M1912" s="83">
        <v>0.999</v>
      </c>
      <c r="N1912" s="18">
        <v>0.3</v>
      </c>
      <c r="O1912" s="18">
        <v>0.1419</v>
      </c>
      <c r="P1912" s="16">
        <v>0</v>
      </c>
      <c r="Q1912" s="16">
        <v>0</v>
      </c>
      <c r="R1912">
        <v>0</v>
      </c>
      <c r="S1912" s="16">
        <v>0</v>
      </c>
      <c r="T1912" s="88">
        <v>1.4664999999999999</v>
      </c>
      <c r="U1912" s="15">
        <v>0.66159999999999997</v>
      </c>
      <c r="V1912" s="15">
        <v>0.27600000000000002</v>
      </c>
      <c r="W1912" s="11">
        <v>0.6028</v>
      </c>
      <c r="X1912">
        <v>0.81</v>
      </c>
      <c r="Y1912">
        <v>-0.30399999999999999</v>
      </c>
    </row>
    <row r="1913" spans="1:25" x14ac:dyDescent="0.2">
      <c r="A1913" s="16" t="s">
        <v>2429</v>
      </c>
      <c r="B1913" s="16" t="s">
        <v>787</v>
      </c>
      <c r="C1913" s="16" t="s">
        <v>155</v>
      </c>
      <c r="D1913" s="16" t="s">
        <v>2430</v>
      </c>
      <c r="E1913" s="16" t="s">
        <v>590</v>
      </c>
      <c r="F1913" s="16">
        <v>5153</v>
      </c>
      <c r="G1913" s="16">
        <v>6242</v>
      </c>
      <c r="H1913" s="16">
        <v>-0.1148</v>
      </c>
      <c r="I1913" s="82">
        <v>1.6299999999999999E-2</v>
      </c>
      <c r="J1913" s="88">
        <v>1.4450000000000001</v>
      </c>
      <c r="K1913" s="57">
        <v>7.9813573953571905E-6</v>
      </c>
      <c r="L1913" s="88">
        <v>1.4519</v>
      </c>
      <c r="M1913" s="83">
        <v>1.7900000000000001E-5</v>
      </c>
      <c r="N1913" s="18">
        <v>0.69</v>
      </c>
      <c r="O1913" s="18">
        <v>0.13750000000000001</v>
      </c>
      <c r="P1913" s="16">
        <v>0</v>
      </c>
      <c r="Q1913" s="16">
        <v>0</v>
      </c>
      <c r="R1913">
        <v>0</v>
      </c>
      <c r="S1913" s="16">
        <v>1</v>
      </c>
      <c r="T1913" s="88">
        <v>2.3197999999999999</v>
      </c>
      <c r="U1913" s="15">
        <v>1.1400999999999999</v>
      </c>
      <c r="V1913" s="15">
        <v>0.33</v>
      </c>
      <c r="W1913" s="7">
        <v>1.5290999999999999</v>
      </c>
      <c r="X1913">
        <v>1.26</v>
      </c>
      <c r="Y1913">
        <v>0.33339999999999997</v>
      </c>
    </row>
    <row r="1914" spans="1:25" x14ac:dyDescent="0.2">
      <c r="A1914" s="16" t="s">
        <v>13334</v>
      </c>
      <c r="B1914" s="16" t="s">
        <v>13335</v>
      </c>
      <c r="C1914" s="16" t="s">
        <v>57</v>
      </c>
      <c r="D1914" s="16" t="s">
        <v>13336</v>
      </c>
      <c r="E1914" s="16" t="s">
        <v>599</v>
      </c>
      <c r="F1914" s="16">
        <v>1735</v>
      </c>
      <c r="G1914" s="16">
        <v>1110</v>
      </c>
      <c r="H1914" s="16">
        <v>-1.11E-2</v>
      </c>
      <c r="I1914" s="82">
        <v>0.90400000000000003</v>
      </c>
      <c r="J1914" s="16">
        <v>1.8200000000000001E-2</v>
      </c>
      <c r="K1914" s="57">
        <v>1</v>
      </c>
      <c r="L1914" s="16">
        <v>-1.3100000000000001E-2</v>
      </c>
      <c r="M1914" s="83">
        <v>0.999</v>
      </c>
      <c r="N1914" s="18">
        <v>0.91</v>
      </c>
      <c r="O1914" s="18">
        <v>0.13750000000000001</v>
      </c>
      <c r="P1914" s="16">
        <v>0</v>
      </c>
      <c r="Q1914" s="16">
        <v>0</v>
      </c>
      <c r="R1914">
        <v>0</v>
      </c>
      <c r="S1914" s="16">
        <v>0</v>
      </c>
      <c r="T1914">
        <v>-4.6300000000000001E-2</v>
      </c>
      <c r="U1914" s="15">
        <v>-0.1235</v>
      </c>
      <c r="V1914" s="15">
        <v>0.109</v>
      </c>
      <c r="W1914" s="15">
        <v>-0.42270000000000002</v>
      </c>
      <c r="X1914">
        <v>1.1499999999999999</v>
      </c>
      <c r="Y1914">
        <v>0.2016</v>
      </c>
    </row>
    <row r="1915" spans="1:25" x14ac:dyDescent="0.2">
      <c r="A1915" s="16" t="s">
        <v>5648</v>
      </c>
      <c r="B1915" s="16" t="s">
        <v>54</v>
      </c>
      <c r="C1915" s="16" t="s">
        <v>55</v>
      </c>
      <c r="D1915" s="16" t="s">
        <v>5649</v>
      </c>
      <c r="E1915" s="16" t="s">
        <v>590</v>
      </c>
      <c r="F1915" s="16">
        <v>2544</v>
      </c>
      <c r="G1915" s="16">
        <v>1566</v>
      </c>
      <c r="H1915" s="16">
        <v>5.74E-2</v>
      </c>
      <c r="I1915" s="82">
        <v>0.47199999999999998</v>
      </c>
      <c r="J1915" s="16">
        <v>1.7899999999999999E-2</v>
      </c>
      <c r="K1915" s="57">
        <v>1</v>
      </c>
      <c r="L1915" s="16">
        <v>-3.0000000000000001E-3</v>
      </c>
      <c r="M1915" s="83">
        <v>0.999</v>
      </c>
      <c r="N1915" s="18">
        <v>0.81</v>
      </c>
      <c r="O1915" s="18">
        <v>0.13750000000000001</v>
      </c>
      <c r="P1915" s="16">
        <v>0</v>
      </c>
      <c r="Q1915" s="16">
        <v>0</v>
      </c>
      <c r="R1915">
        <v>0</v>
      </c>
      <c r="S1915" s="16">
        <v>0</v>
      </c>
      <c r="T1915">
        <v>0.59919999999999995</v>
      </c>
      <c r="U1915" s="15">
        <v>0.21629999999999999</v>
      </c>
      <c r="V1915" s="15">
        <v>0.114</v>
      </c>
      <c r="W1915" s="15">
        <v>-2.3E-2</v>
      </c>
      <c r="X1915">
        <v>1.1499999999999999</v>
      </c>
      <c r="Y1915">
        <v>0.2016</v>
      </c>
    </row>
    <row r="1916" spans="1:25" x14ac:dyDescent="0.2">
      <c r="A1916" s="16" t="s">
        <v>13847</v>
      </c>
      <c r="B1916" s="16" t="s">
        <v>54</v>
      </c>
      <c r="C1916" s="16" t="s">
        <v>57</v>
      </c>
      <c r="D1916" s="16" t="s">
        <v>13848</v>
      </c>
      <c r="E1916" s="16" t="s">
        <v>590</v>
      </c>
      <c r="F1916" s="16">
        <v>2402</v>
      </c>
      <c r="G1916" s="16">
        <v>1506</v>
      </c>
      <c r="H1916" s="16">
        <v>1.2200000000000001E-2</v>
      </c>
      <c r="I1916" s="82">
        <v>0.89</v>
      </c>
      <c r="J1916" s="16">
        <v>-1.4500000000000001E-2</v>
      </c>
      <c r="K1916" s="57">
        <v>1</v>
      </c>
      <c r="L1916" s="16">
        <v>-2.3900000000000001E-2</v>
      </c>
      <c r="M1916" s="83">
        <v>0.999</v>
      </c>
      <c r="N1916" s="18">
        <v>0.79</v>
      </c>
      <c r="O1916" s="18">
        <v>0.13750000000000001</v>
      </c>
      <c r="P1916" s="16">
        <v>0</v>
      </c>
      <c r="Q1916" s="16">
        <v>0</v>
      </c>
      <c r="R1916">
        <v>0</v>
      </c>
      <c r="S1916" s="16">
        <v>0</v>
      </c>
      <c r="T1916">
        <v>0.41049999999999998</v>
      </c>
      <c r="U1916" s="15">
        <v>0.13400000000000001</v>
      </c>
      <c r="V1916" s="15">
        <v>0.35199999999999998</v>
      </c>
      <c r="W1916" s="11">
        <v>0.69120000000000004</v>
      </c>
      <c r="X1916">
        <v>1.07</v>
      </c>
      <c r="Y1916">
        <v>9.7600000000000006E-2</v>
      </c>
    </row>
    <row r="1917" spans="1:25" x14ac:dyDescent="0.2">
      <c r="A1917" s="16" t="s">
        <v>16064</v>
      </c>
      <c r="B1917" s="16" t="s">
        <v>54</v>
      </c>
      <c r="C1917" s="16" t="s">
        <v>57</v>
      </c>
      <c r="D1917" s="16" t="s">
        <v>16065</v>
      </c>
      <c r="E1917" s="16" t="s">
        <v>599</v>
      </c>
      <c r="F1917" s="16">
        <v>677</v>
      </c>
      <c r="G1917" s="16">
        <v>359</v>
      </c>
      <c r="H1917" s="16">
        <v>7.0999999999999994E-2</v>
      </c>
      <c r="I1917" s="82">
        <v>0.60599999999999998</v>
      </c>
      <c r="J1917" s="16">
        <v>-0.27079999999999999</v>
      </c>
      <c r="K1917" s="57">
        <v>0.85572091181497301</v>
      </c>
      <c r="L1917" s="16">
        <v>-0.32590000000000002</v>
      </c>
      <c r="M1917" s="83">
        <v>0.86099999999999999</v>
      </c>
      <c r="N1917" s="18">
        <v>0.62</v>
      </c>
      <c r="O1917" s="18">
        <v>0.13750000000000001</v>
      </c>
      <c r="P1917" s="16">
        <v>0</v>
      </c>
      <c r="Q1917" s="16">
        <v>0</v>
      </c>
      <c r="R1917">
        <v>0</v>
      </c>
      <c r="S1917" s="16">
        <v>0</v>
      </c>
      <c r="T1917">
        <v>0.1825</v>
      </c>
      <c r="U1917" s="15">
        <v>3.5400000000000001E-2</v>
      </c>
      <c r="V1917" s="11">
        <v>0.78100000000000003</v>
      </c>
      <c r="W1917" s="15">
        <v>0.4042</v>
      </c>
      <c r="X1917">
        <v>1.07</v>
      </c>
      <c r="Y1917">
        <v>9.7600000000000006E-2</v>
      </c>
    </row>
    <row r="1918" spans="1:25" x14ac:dyDescent="0.2">
      <c r="A1918" s="16" t="s">
        <v>5321</v>
      </c>
      <c r="B1918" s="16" t="s">
        <v>5263</v>
      </c>
      <c r="C1918" s="16" t="s">
        <v>316</v>
      </c>
      <c r="D1918" s="16" t="s">
        <v>5322</v>
      </c>
      <c r="E1918" s="16" t="s">
        <v>590</v>
      </c>
      <c r="F1918" s="16">
        <v>1442</v>
      </c>
      <c r="G1918" s="16">
        <v>913</v>
      </c>
      <c r="H1918" s="16">
        <v>0.30659999999999998</v>
      </c>
      <c r="I1918" s="82">
        <v>1.8200000000000001E-4</v>
      </c>
      <c r="J1918" s="16">
        <v>-0.1187</v>
      </c>
      <c r="K1918" s="57">
        <v>1</v>
      </c>
      <c r="L1918" s="16">
        <v>-0.11169999999999999</v>
      </c>
      <c r="M1918" s="83">
        <v>0.95599999999999996</v>
      </c>
      <c r="N1918" s="18">
        <v>0.81</v>
      </c>
      <c r="O1918" s="18">
        <v>0.13750000000000001</v>
      </c>
      <c r="P1918" s="16">
        <v>0</v>
      </c>
      <c r="Q1918" s="16">
        <v>0</v>
      </c>
      <c r="R1918">
        <v>0</v>
      </c>
      <c r="S1918" s="16">
        <v>0</v>
      </c>
      <c r="T1918" s="112">
        <v>-1.4890000000000001</v>
      </c>
      <c r="U1918" s="15">
        <v>-0.23910000000000001</v>
      </c>
      <c r="V1918" s="15">
        <v>0.35</v>
      </c>
      <c r="W1918" s="99">
        <v>-0.84770000000000001</v>
      </c>
      <c r="X1918">
        <v>1.03</v>
      </c>
      <c r="Y1918">
        <v>4.2599999999999999E-2</v>
      </c>
    </row>
    <row r="1919" spans="1:25" x14ac:dyDescent="0.2">
      <c r="A1919" s="16" t="s">
        <v>5314</v>
      </c>
      <c r="B1919" s="16" t="s">
        <v>5315</v>
      </c>
      <c r="C1919" s="16" t="s">
        <v>316</v>
      </c>
      <c r="D1919" s="16" t="s">
        <v>5316</v>
      </c>
      <c r="E1919" s="16" t="s">
        <v>599</v>
      </c>
      <c r="F1919" s="16" t="s">
        <v>60</v>
      </c>
      <c r="G1919" s="16">
        <v>2111</v>
      </c>
      <c r="H1919" s="16">
        <v>-3.9699999999999999E-2</v>
      </c>
      <c r="I1919" s="82">
        <v>0.63700000000000001</v>
      </c>
      <c r="J1919" s="16">
        <v>-9.9000000000000005E-2</v>
      </c>
      <c r="K1919" s="57">
        <v>1</v>
      </c>
      <c r="L1919" s="16">
        <v>-9.3100000000000002E-2</v>
      </c>
      <c r="M1919" s="83">
        <v>0.999</v>
      </c>
      <c r="N1919" s="18">
        <v>0.66</v>
      </c>
      <c r="O1919" s="18">
        <v>0.13750000000000001</v>
      </c>
      <c r="P1919" s="16">
        <v>0</v>
      </c>
      <c r="Q1919" s="16">
        <v>0</v>
      </c>
      <c r="R1919">
        <v>0</v>
      </c>
      <c r="S1919" s="16">
        <v>0</v>
      </c>
      <c r="T1919" t="e">
        <v>#N/A</v>
      </c>
      <c r="U1919" s="15" t="e">
        <v>#N/A</v>
      </c>
      <c r="V1919" s="15">
        <v>0.216</v>
      </c>
      <c r="W1919" s="98">
        <v>-2.0162</v>
      </c>
      <c r="X1919">
        <v>1.01</v>
      </c>
      <c r="Y1919">
        <v>1.44E-2</v>
      </c>
    </row>
    <row r="1920" spans="1:25" x14ac:dyDescent="0.2">
      <c r="A1920" s="16" t="s">
        <v>5492</v>
      </c>
      <c r="B1920" s="16" t="s">
        <v>54</v>
      </c>
      <c r="C1920" s="16" t="s">
        <v>55</v>
      </c>
      <c r="D1920" s="16" t="s">
        <v>5493</v>
      </c>
      <c r="E1920" s="16" t="s">
        <v>599</v>
      </c>
      <c r="F1920" s="16">
        <v>952</v>
      </c>
      <c r="G1920" s="16">
        <v>681</v>
      </c>
      <c r="H1920" s="16">
        <v>4.3900000000000002E-2</v>
      </c>
      <c r="I1920" s="82">
        <v>0.70599999999999996</v>
      </c>
      <c r="J1920" s="16">
        <v>0.38819999999999999</v>
      </c>
      <c r="K1920" s="57">
        <v>0.46766530887663099</v>
      </c>
      <c r="L1920" s="16">
        <v>0.37869999999999998</v>
      </c>
      <c r="M1920" s="83">
        <v>0.51500000000000001</v>
      </c>
      <c r="N1920" s="18">
        <v>0.7</v>
      </c>
      <c r="O1920" s="18">
        <v>0.13750000000000001</v>
      </c>
      <c r="P1920" s="16">
        <v>0</v>
      </c>
      <c r="Q1920" s="16">
        <v>0</v>
      </c>
      <c r="R1920">
        <v>0</v>
      </c>
      <c r="S1920" s="16">
        <v>0</v>
      </c>
      <c r="T1920">
        <v>-8.1000000000000003E-2</v>
      </c>
      <c r="U1920" s="15">
        <v>-7.5700000000000003E-2</v>
      </c>
      <c r="V1920" s="15">
        <v>-6.5000000000000002E-2</v>
      </c>
      <c r="W1920" s="7">
        <v>1.3673999999999999</v>
      </c>
      <c r="X1920">
        <v>0.96</v>
      </c>
      <c r="Y1920">
        <v>-5.8900000000000001E-2</v>
      </c>
    </row>
    <row r="1921" spans="1:25" x14ac:dyDescent="0.2">
      <c r="A1921" s="16" t="s">
        <v>11796</v>
      </c>
      <c r="B1921" s="16" t="s">
        <v>11797</v>
      </c>
      <c r="C1921" s="16" t="s">
        <v>57</v>
      </c>
      <c r="D1921" s="16" t="s">
        <v>11798</v>
      </c>
      <c r="E1921" s="16" t="s">
        <v>590</v>
      </c>
      <c r="F1921" s="16" t="s">
        <v>60</v>
      </c>
      <c r="G1921" s="16">
        <v>2021</v>
      </c>
      <c r="H1921" s="16">
        <v>5.4600000000000003E-2</v>
      </c>
      <c r="I1921" s="82">
        <v>0.47</v>
      </c>
      <c r="J1921" s="16">
        <v>0.15440000000000001</v>
      </c>
      <c r="K1921" s="57">
        <v>0.68689386013036702</v>
      </c>
      <c r="L1921" s="16">
        <v>0.1414</v>
      </c>
      <c r="M1921" s="83">
        <v>0.86</v>
      </c>
      <c r="N1921" s="18">
        <v>0.49</v>
      </c>
      <c r="O1921" s="18">
        <v>0.13750000000000001</v>
      </c>
      <c r="P1921" s="16">
        <v>0</v>
      </c>
      <c r="Q1921" s="16">
        <v>0</v>
      </c>
      <c r="R1921">
        <v>0</v>
      </c>
      <c r="S1921" s="16">
        <v>0</v>
      </c>
      <c r="T1921">
        <v>0.47399999999999998</v>
      </c>
      <c r="U1921" s="15">
        <v>-0.3221</v>
      </c>
      <c r="V1921" s="15">
        <v>-0.36599999999999999</v>
      </c>
      <c r="W1921" s="15">
        <v>-0.121</v>
      </c>
      <c r="X1921">
        <v>0.95</v>
      </c>
      <c r="Y1921">
        <v>-7.3999999999999996E-2</v>
      </c>
    </row>
    <row r="1922" spans="1:25" x14ac:dyDescent="0.2">
      <c r="A1922" s="16" t="s">
        <v>7053</v>
      </c>
      <c r="B1922" s="16" t="s">
        <v>7039</v>
      </c>
      <c r="C1922" s="16" t="s">
        <v>74</v>
      </c>
      <c r="D1922" s="16" t="s">
        <v>7054</v>
      </c>
      <c r="E1922" s="16" t="s">
        <v>590</v>
      </c>
      <c r="F1922" s="16" t="s">
        <v>60</v>
      </c>
      <c r="G1922" s="16">
        <v>4231</v>
      </c>
      <c r="H1922" s="16">
        <v>0.34789999999999999</v>
      </c>
      <c r="I1922" s="82">
        <v>9.4400000000000002E-13</v>
      </c>
      <c r="J1922" s="16">
        <v>-0.14030000000000001</v>
      </c>
      <c r="K1922" s="57">
        <v>1</v>
      </c>
      <c r="L1922" s="16">
        <v>-0.1651</v>
      </c>
      <c r="M1922" s="83">
        <v>0.999</v>
      </c>
      <c r="N1922" s="18">
        <v>0.85</v>
      </c>
      <c r="O1922" s="18">
        <v>0.13750000000000001</v>
      </c>
      <c r="P1922" s="16">
        <v>0</v>
      </c>
      <c r="Q1922" s="16">
        <v>0</v>
      </c>
      <c r="R1922">
        <v>0</v>
      </c>
      <c r="S1922" s="16">
        <v>0</v>
      </c>
      <c r="T1922" s="89">
        <v>0.93689999999999996</v>
      </c>
      <c r="U1922" s="15">
        <v>0.3871</v>
      </c>
      <c r="V1922" s="15">
        <v>0.19500000000000001</v>
      </c>
      <c r="W1922" s="98">
        <v>-1.0108999999999999</v>
      </c>
      <c r="X1922">
        <v>0.93</v>
      </c>
      <c r="Y1922">
        <v>-0.1047</v>
      </c>
    </row>
    <row r="1923" spans="1:25" x14ac:dyDescent="0.2">
      <c r="A1923" s="16" t="s">
        <v>9208</v>
      </c>
      <c r="B1923" s="16" t="s">
        <v>9209</v>
      </c>
      <c r="C1923" s="16" t="s">
        <v>208</v>
      </c>
      <c r="D1923" s="16" t="s">
        <v>9210</v>
      </c>
      <c r="E1923" s="16" t="s">
        <v>599</v>
      </c>
      <c r="F1923" s="16" t="s">
        <v>60</v>
      </c>
      <c r="G1923" s="16">
        <v>3871</v>
      </c>
      <c r="H1923" s="16">
        <v>-1.9400000000000001E-2</v>
      </c>
      <c r="I1923" s="82">
        <v>0.748</v>
      </c>
      <c r="J1923" s="16">
        <v>5.7500000000000002E-2</v>
      </c>
      <c r="K1923" s="57">
        <v>1</v>
      </c>
      <c r="L1923" s="16">
        <v>7.8600000000000003E-2</v>
      </c>
      <c r="M1923" s="83">
        <v>0.999</v>
      </c>
      <c r="N1923" s="18">
        <v>0.92</v>
      </c>
      <c r="O1923" s="18">
        <v>0.1331</v>
      </c>
      <c r="P1923" s="16">
        <v>0</v>
      </c>
      <c r="Q1923" s="16">
        <v>0</v>
      </c>
      <c r="R1923">
        <v>0</v>
      </c>
      <c r="S1923" s="16">
        <v>0</v>
      </c>
      <c r="T1923" s="88">
        <v>1.0105</v>
      </c>
      <c r="U1923" s="15">
        <v>0.50960000000000005</v>
      </c>
      <c r="V1923" s="15">
        <v>6.0000000000000001E-3</v>
      </c>
      <c r="W1923" s="15">
        <v>8.3199999999999996E-2</v>
      </c>
      <c r="X1923">
        <v>1.07</v>
      </c>
      <c r="Y1923">
        <v>9.7600000000000006E-2</v>
      </c>
    </row>
    <row r="1924" spans="1:25" x14ac:dyDescent="0.2">
      <c r="A1924" s="16" t="s">
        <v>3213</v>
      </c>
      <c r="B1924" s="16" t="s">
        <v>3214</v>
      </c>
      <c r="C1924" s="16" t="s">
        <v>155</v>
      </c>
      <c r="D1924" s="16" t="s">
        <v>3215</v>
      </c>
      <c r="E1924" s="16" t="s">
        <v>590</v>
      </c>
      <c r="F1924" s="16" t="s">
        <v>60</v>
      </c>
      <c r="G1924" s="16">
        <v>2005</v>
      </c>
      <c r="H1924" s="16">
        <v>-9.0899999999999995E-2</v>
      </c>
      <c r="I1924" s="82">
        <v>0.17599999999999999</v>
      </c>
      <c r="J1924" s="16">
        <v>-5.3199999999999997E-2</v>
      </c>
      <c r="K1924" s="57">
        <v>1</v>
      </c>
      <c r="L1924" s="16">
        <v>-3.0099999999999998E-2</v>
      </c>
      <c r="M1924" s="83">
        <v>0.999</v>
      </c>
      <c r="N1924" s="18">
        <v>1</v>
      </c>
      <c r="O1924" s="18">
        <v>0.1331</v>
      </c>
      <c r="P1924" s="16">
        <v>0</v>
      </c>
      <c r="Q1924" s="16">
        <v>0</v>
      </c>
      <c r="R1924">
        <v>0</v>
      </c>
      <c r="S1924" s="16">
        <v>0</v>
      </c>
      <c r="T1924">
        <v>0.6371</v>
      </c>
      <c r="U1924" s="15">
        <v>-3.73E-2</v>
      </c>
      <c r="V1924" s="99">
        <v>-0.96499999999999997</v>
      </c>
      <c r="W1924" s="98">
        <v>-1.0544</v>
      </c>
      <c r="X1924">
        <v>1.04</v>
      </c>
      <c r="Y1924">
        <v>5.6599999999999998E-2</v>
      </c>
    </row>
    <row r="1925" spans="1:25" x14ac:dyDescent="0.2">
      <c r="A1925" s="16" t="s">
        <v>13330</v>
      </c>
      <c r="B1925" s="16" t="s">
        <v>54</v>
      </c>
      <c r="C1925" s="16" t="s">
        <v>57</v>
      </c>
      <c r="D1925" s="16" t="s">
        <v>13331</v>
      </c>
      <c r="E1925" s="16" t="s">
        <v>590</v>
      </c>
      <c r="F1925" s="16">
        <v>1937</v>
      </c>
      <c r="G1925" s="16">
        <v>1183</v>
      </c>
      <c r="H1925" s="16">
        <v>0.2364</v>
      </c>
      <c r="I1925" s="82">
        <v>3.48E-3</v>
      </c>
      <c r="J1925" s="16">
        <v>1.83E-2</v>
      </c>
      <c r="K1925" s="57">
        <v>1</v>
      </c>
      <c r="L1925" s="16">
        <v>1.95E-2</v>
      </c>
      <c r="M1925" s="83">
        <v>0.999</v>
      </c>
      <c r="N1925" s="18">
        <v>0.73</v>
      </c>
      <c r="O1925" s="18">
        <v>0.1331</v>
      </c>
      <c r="P1925" s="16">
        <v>0</v>
      </c>
      <c r="Q1925" s="16">
        <v>0</v>
      </c>
      <c r="R1925">
        <v>0</v>
      </c>
      <c r="S1925" s="16">
        <v>0</v>
      </c>
      <c r="T1925">
        <v>-0.58960000000000001</v>
      </c>
      <c r="U1925" s="15">
        <v>-0.44119999999999998</v>
      </c>
      <c r="V1925" s="15">
        <v>0.57199999999999995</v>
      </c>
      <c r="W1925" s="15">
        <v>4.7E-2</v>
      </c>
      <c r="X1925">
        <v>1.03</v>
      </c>
      <c r="Y1925">
        <v>4.2599999999999999E-2</v>
      </c>
    </row>
    <row r="1926" spans="1:25" x14ac:dyDescent="0.2">
      <c r="A1926" s="16" t="s">
        <v>3805</v>
      </c>
      <c r="B1926" s="16" t="s">
        <v>3806</v>
      </c>
      <c r="C1926" s="16" t="s">
        <v>86</v>
      </c>
      <c r="D1926" s="16" t="s">
        <v>3807</v>
      </c>
      <c r="E1926" s="16" t="s">
        <v>590</v>
      </c>
      <c r="F1926" s="16">
        <v>2185</v>
      </c>
      <c r="G1926" s="16">
        <v>3076</v>
      </c>
      <c r="H1926" s="16">
        <v>0.12959999999999999</v>
      </c>
      <c r="I1926" s="82">
        <v>1.7600000000000001E-2</v>
      </c>
      <c r="J1926" s="16">
        <v>4.0899999999999999E-2</v>
      </c>
      <c r="K1926" s="57">
        <v>1</v>
      </c>
      <c r="L1926" s="16">
        <v>3.2800000000000003E-2</v>
      </c>
      <c r="M1926" s="83">
        <v>0.999</v>
      </c>
      <c r="N1926" s="18">
        <v>0.79</v>
      </c>
      <c r="O1926" s="18">
        <v>0.1331</v>
      </c>
      <c r="P1926" s="16">
        <v>0</v>
      </c>
      <c r="Q1926" s="16">
        <v>0</v>
      </c>
      <c r="R1926">
        <v>0</v>
      </c>
      <c r="S1926" s="16">
        <v>0</v>
      </c>
      <c r="T1926" s="89">
        <v>0.64570000000000005</v>
      </c>
      <c r="U1926" s="15">
        <v>0.29730000000000001</v>
      </c>
      <c r="V1926" s="15">
        <v>0.21099999999999999</v>
      </c>
      <c r="W1926" s="15">
        <v>-8.7800000000000003E-2</v>
      </c>
      <c r="X1926">
        <v>1.02</v>
      </c>
      <c r="Y1926">
        <v>2.86E-2</v>
      </c>
    </row>
    <row r="1927" spans="1:25" x14ac:dyDescent="0.2">
      <c r="A1927" s="16" t="s">
        <v>13315</v>
      </c>
      <c r="B1927" s="16" t="s">
        <v>54</v>
      </c>
      <c r="C1927" s="16" t="s">
        <v>57</v>
      </c>
      <c r="D1927" s="16" t="s">
        <v>13316</v>
      </c>
      <c r="E1927" s="16" t="s">
        <v>599</v>
      </c>
      <c r="F1927" s="16">
        <v>2196</v>
      </c>
      <c r="G1927" s="16">
        <v>1272</v>
      </c>
      <c r="H1927" s="16">
        <v>3.15E-2</v>
      </c>
      <c r="I1927" s="82">
        <v>0.73399999999999999</v>
      </c>
      <c r="J1927" s="16">
        <v>1.9099999999999999E-2</v>
      </c>
      <c r="K1927" s="57">
        <v>1</v>
      </c>
      <c r="L1927" s="16">
        <v>1.29E-2</v>
      </c>
      <c r="M1927" s="83">
        <v>0.999</v>
      </c>
      <c r="N1927" s="18">
        <v>0.65</v>
      </c>
      <c r="O1927" s="18">
        <v>0.1331</v>
      </c>
      <c r="P1927" s="16">
        <v>0</v>
      </c>
      <c r="Q1927" s="16">
        <v>0</v>
      </c>
      <c r="R1927">
        <v>0</v>
      </c>
      <c r="S1927" s="16">
        <v>0</v>
      </c>
      <c r="T1927" s="89">
        <v>0.71130000000000004</v>
      </c>
      <c r="U1927" s="15">
        <v>0.64439999999999997</v>
      </c>
      <c r="V1927" s="11">
        <v>0.79400000000000004</v>
      </c>
      <c r="W1927" s="15">
        <v>0.37</v>
      </c>
      <c r="X1927">
        <v>1.02</v>
      </c>
      <c r="Y1927">
        <v>2.86E-2</v>
      </c>
    </row>
    <row r="1928" spans="1:25" x14ac:dyDescent="0.2">
      <c r="A1928" s="16" t="s">
        <v>3929</v>
      </c>
      <c r="B1928" s="16" t="s">
        <v>3930</v>
      </c>
      <c r="C1928" s="16" t="s">
        <v>86</v>
      </c>
      <c r="D1928" s="16" t="s">
        <v>3931</v>
      </c>
      <c r="E1928" s="16" t="s">
        <v>599</v>
      </c>
      <c r="F1928" s="16" t="s">
        <v>60</v>
      </c>
      <c r="G1928" s="16">
        <v>908</v>
      </c>
      <c r="H1928" s="16">
        <v>-4.8099999999999997E-2</v>
      </c>
      <c r="I1928" s="82">
        <v>0.61499999999999999</v>
      </c>
      <c r="J1928" s="16">
        <v>-0.1201</v>
      </c>
      <c r="K1928" s="57">
        <v>1</v>
      </c>
      <c r="L1928" s="16">
        <v>-9.1999999999999998E-2</v>
      </c>
      <c r="M1928" s="83">
        <v>0.999</v>
      </c>
      <c r="N1928" s="18">
        <v>0.81</v>
      </c>
      <c r="O1928" s="18">
        <v>0.1331</v>
      </c>
      <c r="P1928" s="16">
        <v>0</v>
      </c>
      <c r="Q1928" s="16">
        <v>0</v>
      </c>
      <c r="R1928">
        <v>0</v>
      </c>
      <c r="S1928" s="16">
        <v>0</v>
      </c>
      <c r="T1928">
        <v>0.153</v>
      </c>
      <c r="U1928" s="15">
        <v>-6.9099999999999995E-2</v>
      </c>
      <c r="V1928" s="15">
        <v>0.28799999999999998</v>
      </c>
      <c r="W1928" s="15">
        <v>-5.5500000000000001E-2</v>
      </c>
      <c r="X1928">
        <v>1.01</v>
      </c>
      <c r="Y1928">
        <v>1.44E-2</v>
      </c>
    </row>
    <row r="1929" spans="1:25" x14ac:dyDescent="0.2">
      <c r="A1929" s="16" t="s">
        <v>3743</v>
      </c>
      <c r="B1929" s="16" t="s">
        <v>3744</v>
      </c>
      <c r="C1929" s="16" t="s">
        <v>86</v>
      </c>
      <c r="D1929" s="16" t="s">
        <v>3745</v>
      </c>
      <c r="E1929" s="16" t="s">
        <v>590</v>
      </c>
      <c r="F1929" s="16" t="s">
        <v>60</v>
      </c>
      <c r="G1929" s="16">
        <v>470</v>
      </c>
      <c r="H1929" s="16">
        <v>0.22589999999999999</v>
      </c>
      <c r="I1929" s="82">
        <v>6.9900000000000004E-2</v>
      </c>
      <c r="J1929" s="16">
        <v>0.14610000000000001</v>
      </c>
      <c r="K1929" s="57">
        <v>1</v>
      </c>
      <c r="L1929" s="16">
        <v>9.9500000000000005E-2</v>
      </c>
      <c r="M1929" s="83">
        <v>0.999</v>
      </c>
      <c r="N1929" s="18">
        <v>0.98</v>
      </c>
      <c r="O1929" s="18">
        <v>0.1331</v>
      </c>
      <c r="P1929" s="16">
        <v>0</v>
      </c>
      <c r="Q1929" s="16">
        <v>0</v>
      </c>
      <c r="R1929">
        <v>0</v>
      </c>
      <c r="S1929" s="16">
        <v>0</v>
      </c>
      <c r="T1929">
        <v>-0.87290000000000001</v>
      </c>
      <c r="U1929" s="15">
        <v>-6.9199999999999998E-2</v>
      </c>
      <c r="V1929" s="15">
        <v>-0.36399999999999999</v>
      </c>
      <c r="W1929" s="15">
        <v>0.20080000000000001</v>
      </c>
      <c r="X1929">
        <v>0.98</v>
      </c>
      <c r="Y1929">
        <v>-2.9100000000000001E-2</v>
      </c>
    </row>
    <row r="1930" spans="1:25" x14ac:dyDescent="0.2">
      <c r="A1930" s="16" t="s">
        <v>15752</v>
      </c>
      <c r="B1930" s="16" t="s">
        <v>54</v>
      </c>
      <c r="C1930" s="16" t="s">
        <v>57</v>
      </c>
      <c r="D1930" s="16" t="s">
        <v>15752</v>
      </c>
      <c r="E1930" s="16" t="s">
        <v>590</v>
      </c>
      <c r="F1930" s="16" t="s">
        <v>60</v>
      </c>
      <c r="G1930" s="16">
        <v>283</v>
      </c>
      <c r="H1930" s="16">
        <v>-3.4599999999999999E-2</v>
      </c>
      <c r="I1930" s="82">
        <v>0.84599999999999997</v>
      </c>
      <c r="J1930" s="16">
        <v>-0.1973</v>
      </c>
      <c r="K1930" s="57">
        <v>0.99792634838324701</v>
      </c>
      <c r="L1930" s="16">
        <v>-0.1479</v>
      </c>
      <c r="M1930" s="83">
        <v>0.996</v>
      </c>
      <c r="N1930" s="18">
        <v>0.83</v>
      </c>
      <c r="O1930" s="18">
        <v>0.1331</v>
      </c>
      <c r="P1930" s="16">
        <v>0</v>
      </c>
      <c r="Q1930" s="16">
        <v>0</v>
      </c>
      <c r="R1930">
        <v>0</v>
      </c>
      <c r="S1930" s="16">
        <v>0</v>
      </c>
      <c r="T1930" s="112">
        <v>-1.7059</v>
      </c>
      <c r="U1930" s="15">
        <v>-0.16059999999999999</v>
      </c>
      <c r="V1930" s="15">
        <v>8.5999999999999993E-2</v>
      </c>
      <c r="W1930" s="99">
        <v>-0.90610000000000002</v>
      </c>
      <c r="X1930">
        <v>0.88</v>
      </c>
      <c r="Y1930">
        <v>-0.18440000000000001</v>
      </c>
    </row>
    <row r="1931" spans="1:25" x14ac:dyDescent="0.2">
      <c r="A1931" s="16" t="s">
        <v>15463</v>
      </c>
      <c r="B1931" s="16" t="s">
        <v>54</v>
      </c>
      <c r="C1931" s="16" t="s">
        <v>57</v>
      </c>
      <c r="D1931" s="16" t="s">
        <v>15464</v>
      </c>
      <c r="E1931" s="16" t="s">
        <v>599</v>
      </c>
      <c r="F1931" s="16">
        <v>786</v>
      </c>
      <c r="G1931" s="16">
        <v>507</v>
      </c>
      <c r="H1931" s="16">
        <v>0.31890000000000002</v>
      </c>
      <c r="I1931" s="82">
        <v>1.6999999999999999E-3</v>
      </c>
      <c r="J1931" s="16">
        <v>-0.14680000000000001</v>
      </c>
      <c r="K1931" s="57">
        <v>1</v>
      </c>
      <c r="L1931" s="16">
        <v>-8.8099999999999998E-2</v>
      </c>
      <c r="M1931" s="83">
        <v>0.999</v>
      </c>
      <c r="N1931" s="18">
        <v>0.86</v>
      </c>
      <c r="O1931" s="18">
        <v>0.12870000000000001</v>
      </c>
      <c r="P1931" s="16">
        <v>0</v>
      </c>
      <c r="Q1931" s="16">
        <v>0</v>
      </c>
      <c r="R1931">
        <v>0</v>
      </c>
      <c r="S1931" s="16">
        <v>0</v>
      </c>
      <c r="T1931" s="112">
        <v>-1.4569000000000001</v>
      </c>
      <c r="U1931" s="15">
        <v>-1.43E-2</v>
      </c>
      <c r="V1931" s="15">
        <v>0.16600000000000001</v>
      </c>
      <c r="W1931" s="15">
        <v>-0.52280000000000004</v>
      </c>
      <c r="X1931">
        <v>1.17</v>
      </c>
      <c r="Y1931">
        <v>0.22650000000000001</v>
      </c>
    </row>
    <row r="1932" spans="1:25" x14ac:dyDescent="0.2">
      <c r="A1932" s="16" t="s">
        <v>11755</v>
      </c>
      <c r="B1932" s="16" t="s">
        <v>11756</v>
      </c>
      <c r="C1932" s="16" t="s">
        <v>57</v>
      </c>
      <c r="D1932" s="16" t="s">
        <v>11755</v>
      </c>
      <c r="E1932" s="16" t="s">
        <v>590</v>
      </c>
      <c r="F1932" s="16" t="s">
        <v>60</v>
      </c>
      <c r="G1932" s="16">
        <v>8343</v>
      </c>
      <c r="H1932" s="16">
        <v>8.5800000000000001E-2</v>
      </c>
      <c r="I1932" s="82">
        <v>7.3599999999999999E-2</v>
      </c>
      <c r="J1932" s="16">
        <v>0.1608</v>
      </c>
      <c r="K1932" s="57">
        <v>1</v>
      </c>
      <c r="L1932" s="16">
        <v>0.10589999999999999</v>
      </c>
      <c r="M1932" s="83">
        <v>0.999</v>
      </c>
      <c r="N1932" s="18">
        <v>0.41</v>
      </c>
      <c r="O1932" s="18">
        <v>0.12870000000000001</v>
      </c>
      <c r="P1932" s="16">
        <v>0</v>
      </c>
      <c r="Q1932" s="16">
        <v>0</v>
      </c>
      <c r="R1932">
        <v>0</v>
      </c>
      <c r="S1932" s="16">
        <v>0</v>
      </c>
      <c r="T1932" s="88">
        <v>1.6688000000000001</v>
      </c>
      <c r="U1932" s="15">
        <v>0.7127</v>
      </c>
      <c r="V1932" s="15">
        <v>0.14799999999999999</v>
      </c>
      <c r="W1932" s="15">
        <v>0.33210000000000001</v>
      </c>
      <c r="X1932">
        <v>1.17</v>
      </c>
      <c r="Y1932">
        <v>0.22650000000000001</v>
      </c>
    </row>
    <row r="1933" spans="1:25" x14ac:dyDescent="0.2">
      <c r="A1933" s="16" t="s">
        <v>9281</v>
      </c>
      <c r="B1933" s="16" t="s">
        <v>9282</v>
      </c>
      <c r="C1933" s="16" t="s">
        <v>208</v>
      </c>
      <c r="D1933" s="16" t="s">
        <v>9281</v>
      </c>
      <c r="E1933" s="16" t="s">
        <v>590</v>
      </c>
      <c r="F1933" s="16" t="s">
        <v>60</v>
      </c>
      <c r="G1933" s="16">
        <v>675</v>
      </c>
      <c r="H1933" s="16">
        <v>5.6500000000000002E-2</v>
      </c>
      <c r="I1933" s="82">
        <v>0.60799999999999998</v>
      </c>
      <c r="J1933" s="16">
        <v>-0.1249</v>
      </c>
      <c r="K1933" s="57">
        <v>1</v>
      </c>
      <c r="L1933" s="16">
        <v>-0.15160000000000001</v>
      </c>
      <c r="M1933" s="83">
        <v>0.996</v>
      </c>
      <c r="N1933" s="18">
        <v>0.61</v>
      </c>
      <c r="O1933" s="18">
        <v>0.12870000000000001</v>
      </c>
      <c r="P1933" s="16">
        <v>0</v>
      </c>
      <c r="Q1933" s="16">
        <v>0</v>
      </c>
      <c r="R1933">
        <v>0</v>
      </c>
      <c r="S1933" s="16">
        <v>0</v>
      </c>
      <c r="T1933">
        <v>-0.28179999999999999</v>
      </c>
      <c r="U1933" s="15">
        <v>-0.25390000000000001</v>
      </c>
      <c r="V1933" s="15">
        <v>0.185</v>
      </c>
      <c r="W1933" s="15">
        <v>-0.24560000000000001</v>
      </c>
      <c r="X1933">
        <v>1.1299999999999999</v>
      </c>
      <c r="Y1933">
        <v>0.17630000000000001</v>
      </c>
    </row>
    <row r="1934" spans="1:25" x14ac:dyDescent="0.2">
      <c r="A1934" s="16" t="s">
        <v>15221</v>
      </c>
      <c r="B1934" s="16" t="s">
        <v>54</v>
      </c>
      <c r="C1934" s="16" t="s">
        <v>57</v>
      </c>
      <c r="D1934" s="16" t="s">
        <v>15222</v>
      </c>
      <c r="E1934" s="16" t="s">
        <v>590</v>
      </c>
      <c r="F1934" s="16">
        <v>1269</v>
      </c>
      <c r="G1934" s="16">
        <v>704</v>
      </c>
      <c r="H1934" s="16">
        <v>0.36220000000000002</v>
      </c>
      <c r="I1934" s="82">
        <v>2.8399999999999999E-5</v>
      </c>
      <c r="J1934" s="16">
        <v>-0.11990000000000001</v>
      </c>
      <c r="K1934" s="57">
        <v>1</v>
      </c>
      <c r="L1934" s="16">
        <v>-0.1163</v>
      </c>
      <c r="M1934" s="83">
        <v>0.999</v>
      </c>
      <c r="N1934" s="18">
        <v>0.67</v>
      </c>
      <c r="O1934" s="18">
        <v>0.12870000000000001</v>
      </c>
      <c r="P1934" s="16">
        <v>0</v>
      </c>
      <c r="Q1934" s="16">
        <v>0</v>
      </c>
      <c r="R1934">
        <v>0</v>
      </c>
      <c r="S1934" s="16">
        <v>0</v>
      </c>
      <c r="T1934">
        <v>-0.24640000000000001</v>
      </c>
      <c r="U1934" s="15">
        <v>0.1147</v>
      </c>
      <c r="V1934" s="7">
        <v>1.4119999999999999</v>
      </c>
      <c r="W1934" s="15">
        <v>0.17150000000000001</v>
      </c>
      <c r="X1934">
        <v>1.1200000000000001</v>
      </c>
      <c r="Y1934">
        <v>0.16350000000000001</v>
      </c>
    </row>
    <row r="1935" spans="1:25" x14ac:dyDescent="0.2">
      <c r="A1935" s="16" t="s">
        <v>11248</v>
      </c>
      <c r="B1935" s="16" t="s">
        <v>54</v>
      </c>
      <c r="C1935" s="16" t="s">
        <v>57</v>
      </c>
      <c r="D1935" s="16" t="s">
        <v>11248</v>
      </c>
      <c r="E1935" s="16" t="s">
        <v>599</v>
      </c>
      <c r="F1935" s="16">
        <v>1340</v>
      </c>
      <c r="G1935" s="16">
        <v>839</v>
      </c>
      <c r="H1935" s="16">
        <v>0.20380000000000001</v>
      </c>
      <c r="I1935" s="82">
        <v>1.5800000000000002E-2</v>
      </c>
      <c r="J1935" s="16">
        <v>0.29699999999999999</v>
      </c>
      <c r="K1935" s="57">
        <v>0.88663921599394802</v>
      </c>
      <c r="L1935" s="16">
        <v>0.28100000000000003</v>
      </c>
      <c r="M1935" s="83">
        <v>0.79300000000000004</v>
      </c>
      <c r="N1935" s="18">
        <v>0.82</v>
      </c>
      <c r="O1935" s="18">
        <v>0.12870000000000001</v>
      </c>
      <c r="P1935" s="16">
        <v>0</v>
      </c>
      <c r="Q1935" s="16">
        <v>0</v>
      </c>
      <c r="R1935">
        <v>0</v>
      </c>
      <c r="S1935" s="16">
        <v>0</v>
      </c>
      <c r="T1935" s="89">
        <v>0.70950000000000002</v>
      </c>
      <c r="U1935" s="15">
        <v>2.69E-2</v>
      </c>
      <c r="V1935" s="15">
        <v>0.161</v>
      </c>
      <c r="W1935" s="11">
        <v>0.59389999999999998</v>
      </c>
      <c r="X1935">
        <v>1.0900000000000001</v>
      </c>
      <c r="Y1935">
        <v>0.12429999999999999</v>
      </c>
    </row>
    <row r="1936" spans="1:25" x14ac:dyDescent="0.2">
      <c r="A1936" s="16" t="s">
        <v>12195</v>
      </c>
      <c r="B1936" s="16" t="s">
        <v>54</v>
      </c>
      <c r="C1936" s="16" t="s">
        <v>57</v>
      </c>
      <c r="D1936" s="16" t="s">
        <v>12196</v>
      </c>
      <c r="E1936" s="16" t="s">
        <v>599</v>
      </c>
      <c r="F1936" s="16" t="s">
        <v>60</v>
      </c>
      <c r="G1936" s="16">
        <v>1100</v>
      </c>
      <c r="H1936" s="16">
        <v>-1.8200000000000001E-2</v>
      </c>
      <c r="I1936" s="82">
        <v>0.85299999999999998</v>
      </c>
      <c r="J1936" s="16">
        <v>0.1012</v>
      </c>
      <c r="K1936" s="57">
        <v>1</v>
      </c>
      <c r="L1936" s="16">
        <v>9.7000000000000003E-2</v>
      </c>
      <c r="M1936" s="83">
        <v>0.999</v>
      </c>
      <c r="N1936" s="18">
        <v>1.05</v>
      </c>
      <c r="O1936" s="18">
        <v>0.12870000000000001</v>
      </c>
      <c r="P1936" s="16">
        <v>0</v>
      </c>
      <c r="Q1936" s="16">
        <v>0</v>
      </c>
      <c r="R1936">
        <v>0</v>
      </c>
      <c r="S1936" s="16">
        <v>0</v>
      </c>
      <c r="T1936">
        <v>0.2462</v>
      </c>
      <c r="U1936" s="15">
        <v>-7.0800000000000002E-2</v>
      </c>
      <c r="V1936" s="15">
        <v>0.254</v>
      </c>
      <c r="W1936" s="11">
        <v>0.74760000000000004</v>
      </c>
      <c r="X1936">
        <v>1.08</v>
      </c>
      <c r="Y1936">
        <v>0.111</v>
      </c>
    </row>
    <row r="1937" spans="1:25" x14ac:dyDescent="0.2">
      <c r="A1937" s="16" t="s">
        <v>3758</v>
      </c>
      <c r="B1937" s="16" t="s">
        <v>3759</v>
      </c>
      <c r="C1937" s="16" t="s">
        <v>86</v>
      </c>
      <c r="D1937" s="16" t="s">
        <v>3760</v>
      </c>
      <c r="E1937" s="16" t="s">
        <v>590</v>
      </c>
      <c r="F1937" s="16">
        <v>1931</v>
      </c>
      <c r="G1937" s="16">
        <v>1573</v>
      </c>
      <c r="H1937" s="16">
        <v>0.1588</v>
      </c>
      <c r="I1937" s="82">
        <v>1.7100000000000001E-2</v>
      </c>
      <c r="J1937" s="16">
        <v>9.1200000000000003E-2</v>
      </c>
      <c r="K1937" s="57">
        <v>1</v>
      </c>
      <c r="L1937" s="16">
        <v>8.6800000000000002E-2</v>
      </c>
      <c r="M1937" s="83">
        <v>0.999</v>
      </c>
      <c r="N1937" s="18">
        <v>0.89</v>
      </c>
      <c r="O1937" s="18">
        <v>0.12870000000000001</v>
      </c>
      <c r="P1937" s="16">
        <v>0</v>
      </c>
      <c r="Q1937" s="16">
        <v>0</v>
      </c>
      <c r="R1937">
        <v>0</v>
      </c>
      <c r="S1937" s="16">
        <v>0</v>
      </c>
      <c r="T1937">
        <v>-0.55020000000000002</v>
      </c>
      <c r="U1937" s="15">
        <v>-0.43940000000000001</v>
      </c>
      <c r="V1937" s="15">
        <v>-0.28599999999999998</v>
      </c>
      <c r="W1937" s="15">
        <v>-0.25750000000000001</v>
      </c>
      <c r="X1937">
        <v>1.08</v>
      </c>
      <c r="Y1937">
        <v>0.111</v>
      </c>
    </row>
    <row r="1938" spans="1:25" x14ac:dyDescent="0.2">
      <c r="A1938" s="16" t="s">
        <v>7750</v>
      </c>
      <c r="B1938" s="16" t="s">
        <v>7751</v>
      </c>
      <c r="C1938" s="16" t="s">
        <v>216</v>
      </c>
      <c r="D1938" s="16" t="s">
        <v>7750</v>
      </c>
      <c r="E1938" s="16" t="s">
        <v>590</v>
      </c>
      <c r="F1938" s="16" t="s">
        <v>60</v>
      </c>
      <c r="G1938" s="16">
        <v>23724</v>
      </c>
      <c r="H1938" s="16">
        <v>-2.6700000000000002E-2</v>
      </c>
      <c r="I1938" s="82">
        <v>0.67100000000000004</v>
      </c>
      <c r="J1938" s="16">
        <v>-0.28810000000000002</v>
      </c>
      <c r="K1938" s="57">
        <v>0.930277039642318</v>
      </c>
      <c r="L1938" s="16">
        <v>-0.25540000000000002</v>
      </c>
      <c r="M1938" s="83">
        <v>0.999</v>
      </c>
      <c r="N1938" s="18">
        <v>0.94</v>
      </c>
      <c r="O1938" s="18">
        <v>0.12870000000000001</v>
      </c>
      <c r="P1938" s="16">
        <v>0</v>
      </c>
      <c r="Q1938" s="16">
        <v>0</v>
      </c>
      <c r="R1938">
        <v>0</v>
      </c>
      <c r="S1938" s="16">
        <v>0</v>
      </c>
      <c r="T1938" s="112">
        <v>-2.7726000000000002</v>
      </c>
      <c r="U1938" s="15">
        <v>0.2646</v>
      </c>
      <c r="V1938" s="11">
        <v>0.65300000000000002</v>
      </c>
      <c r="W1938" s="99">
        <v>-0.92669999999999997</v>
      </c>
      <c r="X1938">
        <v>1.07</v>
      </c>
      <c r="Y1938">
        <v>9.7600000000000006E-2</v>
      </c>
    </row>
    <row r="1939" spans="1:25" x14ac:dyDescent="0.2">
      <c r="A1939" s="16" t="s">
        <v>13902</v>
      </c>
      <c r="B1939" s="16" t="s">
        <v>54</v>
      </c>
      <c r="C1939" s="16" t="s">
        <v>57</v>
      </c>
      <c r="D1939" s="16" t="s">
        <v>13903</v>
      </c>
      <c r="E1939" s="16" t="s">
        <v>590</v>
      </c>
      <c r="F1939" s="16" t="s">
        <v>60</v>
      </c>
      <c r="G1939" s="16">
        <v>1024</v>
      </c>
      <c r="H1939" s="16">
        <v>0.15820000000000001</v>
      </c>
      <c r="I1939" s="82">
        <v>4.6699999999999998E-2</v>
      </c>
      <c r="J1939" s="16">
        <v>-1.8700000000000001E-2</v>
      </c>
      <c r="K1939" s="57">
        <v>1</v>
      </c>
      <c r="L1939" s="16">
        <v>-5.4800000000000001E-2</v>
      </c>
      <c r="M1939" s="83">
        <v>0.999</v>
      </c>
      <c r="N1939" s="18">
        <v>0.81</v>
      </c>
      <c r="O1939" s="18">
        <v>0.12870000000000001</v>
      </c>
      <c r="P1939" s="16">
        <v>0</v>
      </c>
      <c r="Q1939" s="16">
        <v>0</v>
      </c>
      <c r="R1939">
        <v>0</v>
      </c>
      <c r="S1939" s="16">
        <v>0</v>
      </c>
      <c r="T1939" s="84">
        <v>-0.92520000000000002</v>
      </c>
      <c r="U1939" s="15">
        <v>0.24560000000000001</v>
      </c>
      <c r="V1939" s="15">
        <v>0.216</v>
      </c>
      <c r="W1939" s="15">
        <v>4.8399999999999999E-2</v>
      </c>
      <c r="X1939">
        <v>1.07</v>
      </c>
      <c r="Y1939">
        <v>9.7600000000000006E-2</v>
      </c>
    </row>
    <row r="1940" spans="1:25" x14ac:dyDescent="0.2">
      <c r="A1940" s="16" t="s">
        <v>15800</v>
      </c>
      <c r="B1940" s="16" t="s">
        <v>15801</v>
      </c>
      <c r="C1940" s="16" t="s">
        <v>57</v>
      </c>
      <c r="D1940" s="16" t="s">
        <v>15802</v>
      </c>
      <c r="E1940" s="16" t="s">
        <v>590</v>
      </c>
      <c r="F1940" s="16">
        <v>1612</v>
      </c>
      <c r="G1940" s="16">
        <v>1730</v>
      </c>
      <c r="H1940" s="16">
        <v>4.3E-3</v>
      </c>
      <c r="I1940" s="82">
        <v>0.96099999999999997</v>
      </c>
      <c r="J1940" s="16">
        <v>-0.2049</v>
      </c>
      <c r="K1940" s="57">
        <v>0.95826726034573295</v>
      </c>
      <c r="L1940" s="16">
        <v>-0.19839999999999999</v>
      </c>
      <c r="M1940" s="83">
        <v>0.91400000000000003</v>
      </c>
      <c r="N1940" s="18">
        <v>0.99</v>
      </c>
      <c r="O1940" s="18">
        <v>0.12870000000000001</v>
      </c>
      <c r="P1940" s="16">
        <v>0</v>
      </c>
      <c r="Q1940" s="16">
        <v>0</v>
      </c>
      <c r="R1940">
        <v>0</v>
      </c>
      <c r="S1940" s="16">
        <v>0</v>
      </c>
      <c r="T1940" s="112">
        <v>-1.3775999999999999</v>
      </c>
      <c r="U1940" s="15">
        <v>-0.24679999999999999</v>
      </c>
      <c r="V1940" s="15">
        <v>0.184</v>
      </c>
      <c r="W1940" s="15">
        <v>-0.18229999999999999</v>
      </c>
      <c r="X1940">
        <v>1.06</v>
      </c>
      <c r="Y1940">
        <v>8.4099999999999994E-2</v>
      </c>
    </row>
    <row r="1941" spans="1:25" x14ac:dyDescent="0.2">
      <c r="A1941" s="16" t="s">
        <v>2740</v>
      </c>
      <c r="B1941" s="16" t="s">
        <v>2741</v>
      </c>
      <c r="C1941" s="16" t="s">
        <v>155</v>
      </c>
      <c r="D1941" s="16" t="s">
        <v>2742</v>
      </c>
      <c r="E1941" s="16" t="s">
        <v>599</v>
      </c>
      <c r="F1941" s="16">
        <v>1883</v>
      </c>
      <c r="G1941" s="16">
        <v>3160</v>
      </c>
      <c r="H1941" s="16">
        <v>-0.18329999999999999</v>
      </c>
      <c r="I1941" s="82">
        <v>1.7299999999999999E-2</v>
      </c>
      <c r="J1941" s="16">
        <v>0.1346</v>
      </c>
      <c r="K1941" s="57">
        <v>1</v>
      </c>
      <c r="L1941" s="16">
        <v>0.3765</v>
      </c>
      <c r="M1941" s="83">
        <v>2.1199999999999999E-3</v>
      </c>
      <c r="N1941" s="18">
        <v>0.74</v>
      </c>
      <c r="O1941" s="18">
        <v>0.12870000000000001</v>
      </c>
      <c r="P1941" s="16">
        <v>0</v>
      </c>
      <c r="Q1941" s="16">
        <v>0</v>
      </c>
      <c r="R1941">
        <v>0</v>
      </c>
      <c r="S1941" s="16">
        <v>0</v>
      </c>
      <c r="T1941" s="112">
        <v>-1.6408</v>
      </c>
      <c r="U1941" s="15">
        <v>-0.92749999999999999</v>
      </c>
      <c r="V1941" s="15">
        <v>-0.52400000000000002</v>
      </c>
      <c r="W1941" s="99">
        <v>-0.63829999999999998</v>
      </c>
      <c r="X1941">
        <v>1.06</v>
      </c>
      <c r="Y1941">
        <v>8.4099999999999994E-2</v>
      </c>
    </row>
    <row r="1942" spans="1:25" x14ac:dyDescent="0.2">
      <c r="A1942" s="16" t="s">
        <v>7301</v>
      </c>
      <c r="B1942" s="16" t="s">
        <v>7302</v>
      </c>
      <c r="C1942" s="16" t="s">
        <v>89</v>
      </c>
      <c r="D1942" s="16" t="s">
        <v>7303</v>
      </c>
      <c r="E1942" s="16" t="s">
        <v>599</v>
      </c>
      <c r="F1942" s="16">
        <v>5622</v>
      </c>
      <c r="G1942" s="16">
        <v>5585</v>
      </c>
      <c r="H1942" s="16">
        <v>9.7600000000000006E-2</v>
      </c>
      <c r="I1942" s="82">
        <v>5.45E-2</v>
      </c>
      <c r="J1942" s="16">
        <v>4.1200000000000001E-2</v>
      </c>
      <c r="K1942" s="57">
        <v>1</v>
      </c>
      <c r="L1942" s="16">
        <v>3.3700000000000001E-2</v>
      </c>
      <c r="M1942" s="83">
        <v>0.999</v>
      </c>
      <c r="N1942" s="18">
        <v>0.42</v>
      </c>
      <c r="O1942" s="18">
        <v>0.12870000000000001</v>
      </c>
      <c r="P1942" s="16">
        <v>0</v>
      </c>
      <c r="Q1942" s="16">
        <v>0</v>
      </c>
      <c r="R1942">
        <v>0</v>
      </c>
      <c r="S1942" s="16">
        <v>0</v>
      </c>
      <c r="T1942" s="88">
        <v>1.4051</v>
      </c>
      <c r="U1942" s="15">
        <v>0.2132</v>
      </c>
      <c r="V1942" s="15">
        <v>-0.33300000000000002</v>
      </c>
      <c r="W1942" s="11">
        <v>0.78759999999999997</v>
      </c>
      <c r="X1942">
        <v>1.06</v>
      </c>
      <c r="Y1942">
        <v>8.4099999999999994E-2</v>
      </c>
    </row>
    <row r="1943" spans="1:25" x14ac:dyDescent="0.2">
      <c r="A1943" s="16" t="s">
        <v>12749</v>
      </c>
      <c r="B1943" s="16" t="s">
        <v>54</v>
      </c>
      <c r="C1943" s="16" t="s">
        <v>57</v>
      </c>
      <c r="D1943" s="16" t="s">
        <v>12750</v>
      </c>
      <c r="E1943" s="16" t="s">
        <v>599</v>
      </c>
      <c r="F1943" s="16">
        <v>707</v>
      </c>
      <c r="G1943" s="16">
        <v>443</v>
      </c>
      <c r="H1943" s="16">
        <v>0.1099</v>
      </c>
      <c r="I1943" s="82">
        <v>0.35799999999999998</v>
      </c>
      <c r="J1943" s="16">
        <v>5.3400000000000003E-2</v>
      </c>
      <c r="K1943" s="57">
        <v>1</v>
      </c>
      <c r="L1943" s="16">
        <v>2.6499999999999999E-2</v>
      </c>
      <c r="M1943" s="83">
        <v>0.999</v>
      </c>
      <c r="N1943" s="18">
        <v>0.82</v>
      </c>
      <c r="O1943" s="18">
        <v>0.12870000000000001</v>
      </c>
      <c r="P1943" s="16">
        <v>0</v>
      </c>
      <c r="Q1943" s="16">
        <v>0</v>
      </c>
      <c r="R1943">
        <v>0</v>
      </c>
      <c r="S1943" s="16">
        <v>0</v>
      </c>
      <c r="T1943">
        <v>-0.73060000000000003</v>
      </c>
      <c r="U1943" s="15">
        <v>0.17130000000000001</v>
      </c>
      <c r="V1943" s="15">
        <v>0.58099999999999996</v>
      </c>
      <c r="W1943" s="15">
        <v>-0.1125</v>
      </c>
      <c r="X1943">
        <v>1.05</v>
      </c>
      <c r="Y1943">
        <v>7.0400000000000004E-2</v>
      </c>
    </row>
    <row r="1944" spans="1:25" x14ac:dyDescent="0.2">
      <c r="A1944" s="16" t="s">
        <v>11304</v>
      </c>
      <c r="B1944" s="16" t="s">
        <v>11305</v>
      </c>
      <c r="C1944" s="16" t="s">
        <v>57</v>
      </c>
      <c r="D1944" s="16" t="s">
        <v>11306</v>
      </c>
      <c r="E1944" s="16" t="s">
        <v>590</v>
      </c>
      <c r="F1944" s="16">
        <v>1702</v>
      </c>
      <c r="G1944" s="16">
        <v>1043</v>
      </c>
      <c r="H1944" s="16">
        <v>0.2732</v>
      </c>
      <c r="I1944" s="82">
        <v>2.7399999999999999E-4</v>
      </c>
      <c r="J1944" s="16">
        <v>0.27479999999999999</v>
      </c>
      <c r="K1944" s="57">
        <v>0.88663921599394802</v>
      </c>
      <c r="L1944" s="16">
        <v>0.2555</v>
      </c>
      <c r="M1944" s="83">
        <v>0.80500000000000005</v>
      </c>
      <c r="N1944" s="18">
        <v>0.91</v>
      </c>
      <c r="O1944" s="18">
        <v>0.12870000000000001</v>
      </c>
      <c r="P1944" s="16">
        <v>0</v>
      </c>
      <c r="Q1944" s="16">
        <v>0</v>
      </c>
      <c r="R1944">
        <v>0</v>
      </c>
      <c r="S1944" s="16">
        <v>0</v>
      </c>
      <c r="T1944" s="84">
        <v>-0.70309999999999995</v>
      </c>
      <c r="U1944" s="15">
        <v>-0.33429999999999999</v>
      </c>
      <c r="V1944" s="15">
        <v>-0.36099999999999999</v>
      </c>
      <c r="W1944" s="15">
        <v>-0.109</v>
      </c>
      <c r="X1944">
        <v>1.02</v>
      </c>
      <c r="Y1944">
        <v>2.86E-2</v>
      </c>
    </row>
    <row r="1945" spans="1:25" x14ac:dyDescent="0.2">
      <c r="A1945" s="16" t="s">
        <v>15732</v>
      </c>
      <c r="B1945" s="16" t="s">
        <v>54</v>
      </c>
      <c r="C1945" s="16" t="s">
        <v>57</v>
      </c>
      <c r="D1945" s="16" t="s">
        <v>15733</v>
      </c>
      <c r="E1945" s="16" t="s">
        <v>599</v>
      </c>
      <c r="F1945" s="16">
        <v>1762</v>
      </c>
      <c r="G1945" s="16">
        <v>1226</v>
      </c>
      <c r="H1945" s="16">
        <v>-0.253</v>
      </c>
      <c r="I1945" s="82">
        <v>5.3600000000000002E-4</v>
      </c>
      <c r="J1945" s="16">
        <v>-0.19409999999999999</v>
      </c>
      <c r="K1945" s="57">
        <v>1</v>
      </c>
      <c r="L1945" s="16">
        <v>-0.1953</v>
      </c>
      <c r="M1945" s="83">
        <v>0.90100000000000002</v>
      </c>
      <c r="N1945" s="18">
        <v>0.75</v>
      </c>
      <c r="O1945" s="18">
        <v>0.12870000000000001</v>
      </c>
      <c r="P1945" s="16">
        <v>0</v>
      </c>
      <c r="Q1945" s="16">
        <v>0</v>
      </c>
      <c r="R1945">
        <v>0</v>
      </c>
      <c r="S1945" s="16">
        <v>0</v>
      </c>
      <c r="T1945">
        <v>-0.37040000000000001</v>
      </c>
      <c r="U1945" s="15">
        <v>6.3E-2</v>
      </c>
      <c r="V1945" s="11">
        <v>0.80700000000000005</v>
      </c>
      <c r="W1945" s="15">
        <v>-0.2384</v>
      </c>
      <c r="X1945">
        <v>1</v>
      </c>
      <c r="Y1945">
        <v>0</v>
      </c>
    </row>
    <row r="1946" spans="1:25" x14ac:dyDescent="0.2">
      <c r="A1946" s="16" t="s">
        <v>7994</v>
      </c>
      <c r="B1946" s="16" t="s">
        <v>7995</v>
      </c>
      <c r="C1946" s="16" t="s">
        <v>123</v>
      </c>
      <c r="D1946" s="16" t="s">
        <v>7996</v>
      </c>
      <c r="E1946" s="16" t="s">
        <v>599</v>
      </c>
      <c r="F1946" s="16" t="s">
        <v>60</v>
      </c>
      <c r="G1946" s="16">
        <v>676</v>
      </c>
      <c r="H1946" s="16">
        <v>-5.11E-2</v>
      </c>
      <c r="I1946" s="82">
        <v>0.66900000000000004</v>
      </c>
      <c r="J1946" s="16">
        <v>-7.6399999999999996E-2</v>
      </c>
      <c r="K1946" s="57">
        <v>1</v>
      </c>
      <c r="L1946" s="16">
        <v>-6.0600000000000001E-2</v>
      </c>
      <c r="M1946" s="83">
        <v>0.999</v>
      </c>
      <c r="N1946" s="18">
        <v>0.6</v>
      </c>
      <c r="O1946" s="18">
        <v>0.12870000000000001</v>
      </c>
      <c r="P1946" s="16">
        <v>0</v>
      </c>
      <c r="Q1946" s="16">
        <v>0</v>
      </c>
      <c r="R1946">
        <v>0</v>
      </c>
      <c r="S1946" s="16">
        <v>0</v>
      </c>
      <c r="T1946" s="112">
        <v>-1.9467000000000001</v>
      </c>
      <c r="U1946" s="15">
        <v>-0.434</v>
      </c>
      <c r="V1946" s="15">
        <v>6.9000000000000006E-2</v>
      </c>
      <c r="W1946" s="15">
        <v>4.1500000000000002E-2</v>
      </c>
      <c r="X1946">
        <v>0.99</v>
      </c>
      <c r="Y1946">
        <v>-1.4500000000000001E-2</v>
      </c>
    </row>
    <row r="1947" spans="1:25" x14ac:dyDescent="0.2">
      <c r="A1947" s="16" t="s">
        <v>693</v>
      </c>
      <c r="B1947" s="16" t="s">
        <v>694</v>
      </c>
      <c r="C1947" s="16" t="s">
        <v>57</v>
      </c>
      <c r="D1947" s="16" t="s">
        <v>695</v>
      </c>
      <c r="E1947" s="16" t="s">
        <v>599</v>
      </c>
      <c r="F1947" s="16">
        <v>1137</v>
      </c>
      <c r="G1947" s="16">
        <v>1750</v>
      </c>
      <c r="H1947" s="81">
        <v>-1.1412</v>
      </c>
      <c r="I1947" s="82">
        <v>9.4199999999999999E-55</v>
      </c>
      <c r="J1947" s="84">
        <v>-0.89970000000000006</v>
      </c>
      <c r="K1947" s="57">
        <v>1.9049650327491801E-6</v>
      </c>
      <c r="L1947" s="84">
        <v>-0.8911</v>
      </c>
      <c r="M1947" s="83">
        <v>3.8299999999999998E-7</v>
      </c>
      <c r="N1947" s="18">
        <v>0.53</v>
      </c>
      <c r="O1947" s="18">
        <v>0.12870000000000001</v>
      </c>
      <c r="P1947" s="16">
        <v>1</v>
      </c>
      <c r="Q1947" s="16">
        <v>0</v>
      </c>
      <c r="R1947">
        <v>1</v>
      </c>
      <c r="S1947" s="16">
        <v>0</v>
      </c>
      <c r="T1947" s="112">
        <v>-1.0306999999999999</v>
      </c>
      <c r="U1947" s="15">
        <v>-5.4600000000000003E-2</v>
      </c>
      <c r="V1947" s="15">
        <v>-0.23599999999999999</v>
      </c>
      <c r="W1947" s="99">
        <v>-0.85360000000000003</v>
      </c>
      <c r="X1947">
        <v>0.88</v>
      </c>
      <c r="Y1947">
        <v>-0.18440000000000001</v>
      </c>
    </row>
    <row r="1948" spans="1:25" x14ac:dyDescent="0.2">
      <c r="A1948" s="16" t="s">
        <v>4220</v>
      </c>
      <c r="B1948" s="16" t="s">
        <v>4221</v>
      </c>
      <c r="C1948" s="16" t="s">
        <v>342</v>
      </c>
      <c r="D1948" s="16" t="s">
        <v>4222</v>
      </c>
      <c r="E1948" s="16" t="s">
        <v>599</v>
      </c>
      <c r="F1948" s="16" t="s">
        <v>60</v>
      </c>
      <c r="G1948" s="16">
        <v>696</v>
      </c>
      <c r="H1948" s="16">
        <v>-0.106</v>
      </c>
      <c r="I1948" s="82">
        <v>0.26300000000000001</v>
      </c>
      <c r="J1948" s="16">
        <v>2.7099999999999999E-2</v>
      </c>
      <c r="K1948" s="57">
        <v>1</v>
      </c>
      <c r="L1948" s="16">
        <v>-1.5699999999999999E-2</v>
      </c>
      <c r="M1948" s="83">
        <v>0.999</v>
      </c>
      <c r="N1948" s="18">
        <v>0.57999999999999996</v>
      </c>
      <c r="O1948" s="18">
        <v>0.12429999999999999</v>
      </c>
      <c r="P1948" s="16">
        <v>0</v>
      </c>
      <c r="Q1948" s="16">
        <v>0</v>
      </c>
      <c r="R1948">
        <v>0</v>
      </c>
      <c r="S1948" s="16">
        <v>0</v>
      </c>
      <c r="T1948" s="112">
        <v>-1.0487</v>
      </c>
      <c r="U1948" s="15">
        <v>-0.15640000000000001</v>
      </c>
      <c r="V1948" s="15">
        <v>0.41099999999999998</v>
      </c>
      <c r="W1948" s="15">
        <v>-4.1099999999999998E-2</v>
      </c>
      <c r="X1948">
        <v>1.08</v>
      </c>
      <c r="Y1948">
        <v>0.111</v>
      </c>
    </row>
    <row r="1949" spans="1:25" x14ac:dyDescent="0.2">
      <c r="A1949" s="16" t="s">
        <v>11720</v>
      </c>
      <c r="B1949" s="16" t="s">
        <v>11721</v>
      </c>
      <c r="C1949" s="16" t="s">
        <v>57</v>
      </c>
      <c r="D1949" s="16" t="s">
        <v>11722</v>
      </c>
      <c r="E1949" s="16" t="s">
        <v>590</v>
      </c>
      <c r="F1949" s="16">
        <v>1764</v>
      </c>
      <c r="G1949" s="16">
        <v>1864</v>
      </c>
      <c r="H1949" s="16">
        <v>3.3700000000000001E-2</v>
      </c>
      <c r="I1949" s="82">
        <v>0.65900000000000003</v>
      </c>
      <c r="J1949" s="16">
        <v>0.1641</v>
      </c>
      <c r="K1949" s="57">
        <v>1</v>
      </c>
      <c r="L1949" s="16">
        <v>0.1699</v>
      </c>
      <c r="M1949" s="83">
        <v>0.98199999999999998</v>
      </c>
      <c r="N1949" s="18">
        <v>0.87</v>
      </c>
      <c r="O1949" s="18">
        <v>0.12429999999999999</v>
      </c>
      <c r="P1949" s="16">
        <v>0</v>
      </c>
      <c r="Q1949" s="16">
        <v>0</v>
      </c>
      <c r="R1949">
        <v>0</v>
      </c>
      <c r="S1949" s="16">
        <v>0</v>
      </c>
      <c r="T1949">
        <v>-0.38750000000000001</v>
      </c>
      <c r="U1949" s="15">
        <v>-0.32350000000000001</v>
      </c>
      <c r="V1949" s="99">
        <v>-0.623</v>
      </c>
      <c r="W1949" s="15">
        <v>-0.33029999999999998</v>
      </c>
      <c r="X1949">
        <v>1</v>
      </c>
      <c r="Y1949">
        <v>0</v>
      </c>
    </row>
    <row r="1950" spans="1:25" x14ac:dyDescent="0.2">
      <c r="A1950" s="16" t="s">
        <v>7701</v>
      </c>
      <c r="B1950" s="16" t="s">
        <v>7647</v>
      </c>
      <c r="C1950" s="16" t="s">
        <v>216</v>
      </c>
      <c r="D1950" s="16" t="s">
        <v>7702</v>
      </c>
      <c r="E1950" s="16" t="s">
        <v>590</v>
      </c>
      <c r="F1950" s="16">
        <v>515</v>
      </c>
      <c r="G1950" s="16">
        <v>3436</v>
      </c>
      <c r="H1950" s="16">
        <v>-0.1915</v>
      </c>
      <c r="I1950" s="82">
        <v>3.0200000000000001E-3</v>
      </c>
      <c r="J1950" s="16">
        <v>-0.25879999999999997</v>
      </c>
      <c r="K1950" s="57">
        <v>0.92730771098687104</v>
      </c>
      <c r="L1950" s="16">
        <v>-0.27</v>
      </c>
      <c r="M1950" s="83">
        <v>0.999</v>
      </c>
      <c r="N1950" s="18">
        <v>0.71</v>
      </c>
      <c r="O1950" s="18">
        <v>0.12429999999999999</v>
      </c>
      <c r="P1950" s="16">
        <v>0</v>
      </c>
      <c r="Q1950" s="16">
        <v>0</v>
      </c>
      <c r="R1950">
        <v>0</v>
      </c>
      <c r="S1950" s="16">
        <v>0</v>
      </c>
      <c r="T1950" s="112">
        <v>-1.5103</v>
      </c>
      <c r="U1950" s="15">
        <v>2.7199999999999998E-2</v>
      </c>
      <c r="V1950" s="11">
        <v>0.70199999999999996</v>
      </c>
      <c r="W1950" s="99">
        <v>-0.92930000000000001</v>
      </c>
      <c r="X1950">
        <v>1</v>
      </c>
      <c r="Y1950">
        <v>0</v>
      </c>
    </row>
    <row r="1951" spans="1:25" x14ac:dyDescent="0.2">
      <c r="A1951" s="16" t="s">
        <v>14074</v>
      </c>
      <c r="B1951" s="16" t="s">
        <v>54</v>
      </c>
      <c r="C1951" s="16" t="s">
        <v>57</v>
      </c>
      <c r="D1951" s="16" t="s">
        <v>14075</v>
      </c>
      <c r="E1951" s="16" t="s">
        <v>590</v>
      </c>
      <c r="F1951" s="16">
        <v>15496</v>
      </c>
      <c r="G1951" s="16">
        <v>18921</v>
      </c>
      <c r="H1951" s="16">
        <v>-5.7700000000000001E-2</v>
      </c>
      <c r="I1951" s="82">
        <v>0.16400000000000001</v>
      </c>
      <c r="J1951" s="16">
        <v>-3.2399999999999998E-2</v>
      </c>
      <c r="K1951" s="57">
        <v>1</v>
      </c>
      <c r="L1951" s="16">
        <v>3.4000000000000002E-2</v>
      </c>
      <c r="M1951" s="83">
        <v>0.999</v>
      </c>
      <c r="N1951" s="18">
        <v>0.4</v>
      </c>
      <c r="O1951" s="18">
        <v>0.12429999999999999</v>
      </c>
      <c r="P1951" s="16">
        <v>0</v>
      </c>
      <c r="Q1951" s="16">
        <v>0</v>
      </c>
      <c r="R1951">
        <v>0</v>
      </c>
      <c r="S1951" s="16">
        <v>0</v>
      </c>
      <c r="T1951" s="88">
        <v>1.9432</v>
      </c>
      <c r="U1951" s="15">
        <v>1.0450999999999999</v>
      </c>
      <c r="V1951" s="15">
        <v>0.55900000000000005</v>
      </c>
      <c r="W1951" s="15">
        <v>-0.27779999999999999</v>
      </c>
      <c r="X1951">
        <v>0.99</v>
      </c>
      <c r="Y1951">
        <v>-1.4500000000000001E-2</v>
      </c>
    </row>
    <row r="1952" spans="1:25" x14ac:dyDescent="0.2">
      <c r="A1952" s="16" t="s">
        <v>5184</v>
      </c>
      <c r="B1952" s="16" t="s">
        <v>5185</v>
      </c>
      <c r="C1952" s="16" t="s">
        <v>316</v>
      </c>
      <c r="D1952" s="16" t="s">
        <v>5186</v>
      </c>
      <c r="E1952" s="16" t="s">
        <v>599</v>
      </c>
      <c r="F1952" s="16">
        <v>2531</v>
      </c>
      <c r="G1952" s="16">
        <v>500</v>
      </c>
      <c r="H1952" s="16">
        <v>0.309</v>
      </c>
      <c r="I1952" s="82">
        <v>3.39E-2</v>
      </c>
      <c r="J1952" s="16">
        <v>0.2777</v>
      </c>
      <c r="K1952" s="57">
        <v>1</v>
      </c>
      <c r="L1952" s="16">
        <v>0.2225</v>
      </c>
      <c r="M1952" s="83">
        <v>0.999</v>
      </c>
      <c r="N1952" s="18">
        <v>0.48</v>
      </c>
      <c r="O1952" s="18">
        <v>0.12429999999999999</v>
      </c>
      <c r="P1952" s="16">
        <v>0</v>
      </c>
      <c r="Q1952" s="16">
        <v>0</v>
      </c>
      <c r="R1952">
        <v>0</v>
      </c>
      <c r="S1952" s="16">
        <v>0</v>
      </c>
      <c r="T1952" s="112">
        <v>-3.03</v>
      </c>
      <c r="U1952" s="15">
        <v>-9.0899999999999995E-2</v>
      </c>
      <c r="V1952" s="15">
        <v>0.151</v>
      </c>
      <c r="W1952" s="15">
        <v>-0.31309999999999999</v>
      </c>
      <c r="X1952">
        <v>0.96</v>
      </c>
      <c r="Y1952">
        <v>-5.8900000000000001E-2</v>
      </c>
    </row>
    <row r="1953" spans="1:25" x14ac:dyDescent="0.2">
      <c r="A1953" s="16" t="s">
        <v>11698</v>
      </c>
      <c r="B1953" s="16" t="s">
        <v>54</v>
      </c>
      <c r="C1953" s="16" t="s">
        <v>57</v>
      </c>
      <c r="D1953" s="16" t="s">
        <v>11699</v>
      </c>
      <c r="E1953" s="16" t="s">
        <v>599</v>
      </c>
      <c r="F1953" s="16">
        <v>4875</v>
      </c>
      <c r="G1953" s="16">
        <v>1454</v>
      </c>
      <c r="H1953" s="16">
        <v>-0.35299999999999998</v>
      </c>
      <c r="I1953" s="82">
        <v>3.7300000000000002E-7</v>
      </c>
      <c r="J1953" s="16">
        <v>0.16900000000000001</v>
      </c>
      <c r="K1953" s="57">
        <v>1</v>
      </c>
      <c r="L1953" s="16">
        <v>0.1913</v>
      </c>
      <c r="M1953" s="83">
        <v>0.999</v>
      </c>
      <c r="N1953" s="18">
        <v>0.92</v>
      </c>
      <c r="O1953" s="18">
        <v>0.11990000000000001</v>
      </c>
      <c r="P1953" s="16">
        <v>0</v>
      </c>
      <c r="Q1953" s="16">
        <v>0</v>
      </c>
      <c r="R1953">
        <v>0</v>
      </c>
      <c r="S1953" s="16">
        <v>0</v>
      </c>
      <c r="T1953">
        <v>0.38229999999999997</v>
      </c>
      <c r="U1953" s="15">
        <v>0.16220000000000001</v>
      </c>
      <c r="V1953" s="15">
        <v>-0.06</v>
      </c>
      <c r="W1953" s="15">
        <v>-3.7499999999999999E-2</v>
      </c>
      <c r="X1953">
        <v>1.19</v>
      </c>
      <c r="Y1953">
        <v>0.251</v>
      </c>
    </row>
    <row r="1954" spans="1:25" x14ac:dyDescent="0.2">
      <c r="A1954" s="16" t="s">
        <v>14281</v>
      </c>
      <c r="B1954" s="16" t="s">
        <v>54</v>
      </c>
      <c r="C1954" s="16" t="s">
        <v>57</v>
      </c>
      <c r="D1954" s="16" t="s">
        <v>14282</v>
      </c>
      <c r="E1954" s="16" t="s">
        <v>599</v>
      </c>
      <c r="F1954" s="16">
        <v>1264</v>
      </c>
      <c r="G1954" s="16">
        <v>1032</v>
      </c>
      <c r="H1954" s="16">
        <v>0.2288</v>
      </c>
      <c r="I1954" s="82">
        <v>6.6299999999999996E-3</v>
      </c>
      <c r="J1954" s="16">
        <v>-4.6199999999999998E-2</v>
      </c>
      <c r="K1954" s="57">
        <v>1</v>
      </c>
      <c r="L1954" s="16">
        <v>-5.1499999999999997E-2</v>
      </c>
      <c r="M1954" s="83">
        <v>0.999</v>
      </c>
      <c r="N1954" s="18">
        <v>1.04</v>
      </c>
      <c r="O1954" s="18">
        <v>0.11990000000000001</v>
      </c>
      <c r="P1954" s="16">
        <v>0</v>
      </c>
      <c r="Q1954" s="16">
        <v>0</v>
      </c>
      <c r="R1954">
        <v>0</v>
      </c>
      <c r="S1954" s="16">
        <v>0</v>
      </c>
      <c r="T1954" s="84">
        <v>-0.69750000000000001</v>
      </c>
      <c r="U1954" s="15">
        <v>7.7399999999999997E-2</v>
      </c>
      <c r="V1954" s="15">
        <v>0.35499999999999998</v>
      </c>
      <c r="W1954" s="11">
        <v>0.60819999999999996</v>
      </c>
      <c r="X1954">
        <v>1.1299999999999999</v>
      </c>
      <c r="Y1954">
        <v>0.17630000000000001</v>
      </c>
    </row>
    <row r="1955" spans="1:25" x14ac:dyDescent="0.2">
      <c r="A1955" s="16" t="s">
        <v>8375</v>
      </c>
      <c r="B1955" s="16" t="s">
        <v>8376</v>
      </c>
      <c r="C1955" s="16" t="s">
        <v>575</v>
      </c>
      <c r="D1955" s="16" t="s">
        <v>8377</v>
      </c>
      <c r="E1955" s="16" t="s">
        <v>590</v>
      </c>
      <c r="F1955" s="16">
        <v>1253</v>
      </c>
      <c r="G1955" s="16">
        <v>1157</v>
      </c>
      <c r="H1955" s="16">
        <v>-1.4E-2</v>
      </c>
      <c r="I1955" s="82">
        <v>0.89300000000000002</v>
      </c>
      <c r="J1955" s="16">
        <v>-3.0499999999999999E-2</v>
      </c>
      <c r="K1955" s="57">
        <v>1</v>
      </c>
      <c r="L1955" s="16">
        <v>-6.3799999999999996E-2</v>
      </c>
      <c r="M1955" s="83">
        <v>0.999</v>
      </c>
      <c r="N1955" s="18">
        <v>0.82</v>
      </c>
      <c r="O1955" s="18">
        <v>0.11990000000000001</v>
      </c>
      <c r="P1955" s="16">
        <v>0</v>
      </c>
      <c r="Q1955" s="16">
        <v>0</v>
      </c>
      <c r="R1955">
        <v>0</v>
      </c>
      <c r="S1955" s="16">
        <v>0</v>
      </c>
      <c r="T1955">
        <v>-0.5141</v>
      </c>
      <c r="U1955" s="15">
        <v>-6.9000000000000006E-2</v>
      </c>
      <c r="V1955" s="15">
        <v>-8.1000000000000003E-2</v>
      </c>
      <c r="W1955" s="15">
        <v>-0.22109999999999999</v>
      </c>
      <c r="X1955">
        <v>1.0900000000000001</v>
      </c>
      <c r="Y1955">
        <v>0.12429999999999999</v>
      </c>
    </row>
    <row r="1956" spans="1:25" x14ac:dyDescent="0.2">
      <c r="A1956" s="16" t="s">
        <v>15934</v>
      </c>
      <c r="B1956" s="16" t="s">
        <v>54</v>
      </c>
      <c r="C1956" s="16" t="s">
        <v>57</v>
      </c>
      <c r="D1956" s="16" t="s">
        <v>15934</v>
      </c>
      <c r="E1956" s="16" t="s">
        <v>590</v>
      </c>
      <c r="F1956" s="16" t="s">
        <v>60</v>
      </c>
      <c r="G1956" s="16">
        <v>732</v>
      </c>
      <c r="H1956" s="16">
        <v>6.0000000000000001E-3</v>
      </c>
      <c r="I1956" s="82">
        <v>0.95799999999999996</v>
      </c>
      <c r="J1956" s="16">
        <v>-0.23269999999999999</v>
      </c>
      <c r="K1956" s="57">
        <v>0.97221472291007804</v>
      </c>
      <c r="L1956" s="16">
        <v>-0.23880000000000001</v>
      </c>
      <c r="M1956" s="83">
        <v>0.86199999999999999</v>
      </c>
      <c r="N1956" s="18">
        <v>0.57999999999999996</v>
      </c>
      <c r="O1956" s="18">
        <v>0.11990000000000001</v>
      </c>
      <c r="P1956" s="16">
        <v>0</v>
      </c>
      <c r="Q1956" s="16">
        <v>0</v>
      </c>
      <c r="R1956">
        <v>0</v>
      </c>
      <c r="S1956" s="16">
        <v>0</v>
      </c>
      <c r="T1956">
        <v>-0.54069999999999996</v>
      </c>
      <c r="U1956" s="15">
        <v>0.4138</v>
      </c>
      <c r="V1956" s="11">
        <v>0.97499999999999998</v>
      </c>
      <c r="W1956" s="15">
        <v>5.7200000000000001E-2</v>
      </c>
      <c r="X1956">
        <v>1.08</v>
      </c>
      <c r="Y1956">
        <v>0.111</v>
      </c>
    </row>
    <row r="1957" spans="1:25" x14ac:dyDescent="0.2">
      <c r="A1957" s="16" t="s">
        <v>15640</v>
      </c>
      <c r="B1957" s="16" t="s">
        <v>1398</v>
      </c>
      <c r="C1957" s="16" t="s">
        <v>57</v>
      </c>
      <c r="D1957" s="16" t="s">
        <v>15640</v>
      </c>
      <c r="E1957" s="16" t="s">
        <v>599</v>
      </c>
      <c r="F1957" s="16" t="s">
        <v>60</v>
      </c>
      <c r="G1957" s="16">
        <v>1148</v>
      </c>
      <c r="H1957" s="16">
        <v>-0.41699999999999998</v>
      </c>
      <c r="I1957" s="82">
        <v>1.4700000000000001E-9</v>
      </c>
      <c r="J1957" s="16">
        <v>-0.17530000000000001</v>
      </c>
      <c r="K1957" s="57">
        <v>0.84094685244149903</v>
      </c>
      <c r="L1957" s="16">
        <v>-0.20680000000000001</v>
      </c>
      <c r="M1957" s="83">
        <v>0.437</v>
      </c>
      <c r="N1957" s="18">
        <v>0.74</v>
      </c>
      <c r="O1957" s="18">
        <v>0.11990000000000001</v>
      </c>
      <c r="P1957" s="16">
        <v>0</v>
      </c>
      <c r="Q1957" s="16">
        <v>0</v>
      </c>
      <c r="R1957">
        <v>0</v>
      </c>
      <c r="S1957" s="16">
        <v>0</v>
      </c>
      <c r="T1957">
        <v>-0.3805</v>
      </c>
      <c r="U1957" s="15">
        <v>-0.24260000000000001</v>
      </c>
      <c r="V1957" s="15">
        <v>0.29499999999999998</v>
      </c>
      <c r="W1957" s="15">
        <v>0.2989</v>
      </c>
      <c r="X1957">
        <v>1</v>
      </c>
      <c r="Y1957">
        <v>0</v>
      </c>
    </row>
    <row r="1958" spans="1:25" x14ac:dyDescent="0.2">
      <c r="A1958" s="16" t="s">
        <v>11436</v>
      </c>
      <c r="B1958" s="16" t="s">
        <v>98</v>
      </c>
      <c r="C1958" s="16" t="s">
        <v>57</v>
      </c>
      <c r="D1958" s="16" t="s">
        <v>11437</v>
      </c>
      <c r="E1958" s="16" t="s">
        <v>590</v>
      </c>
      <c r="F1958" s="16">
        <v>4860</v>
      </c>
      <c r="G1958" s="16">
        <v>2491</v>
      </c>
      <c r="H1958" s="16">
        <v>1.84E-2</v>
      </c>
      <c r="I1958" s="82">
        <v>0.80400000000000005</v>
      </c>
      <c r="J1958" s="16">
        <v>0.23699999999999999</v>
      </c>
      <c r="K1958" s="57">
        <v>1</v>
      </c>
      <c r="L1958" s="16">
        <v>0.22309999999999999</v>
      </c>
      <c r="M1958" s="83">
        <v>0.96799999999999997</v>
      </c>
      <c r="N1958" s="18">
        <v>0.86</v>
      </c>
      <c r="O1958" s="18">
        <v>0.11990000000000001</v>
      </c>
      <c r="P1958" s="16">
        <v>0</v>
      </c>
      <c r="Q1958" s="16">
        <v>0</v>
      </c>
      <c r="R1958">
        <v>0</v>
      </c>
      <c r="S1958" s="16">
        <v>0</v>
      </c>
      <c r="T1958" s="89">
        <v>0.83199999999999996</v>
      </c>
      <c r="U1958" s="15">
        <v>0.19789999999999999</v>
      </c>
      <c r="V1958" s="15">
        <v>-0.23799999999999999</v>
      </c>
      <c r="W1958" s="15">
        <v>-0.37509999999999999</v>
      </c>
      <c r="X1958">
        <v>0.96</v>
      </c>
      <c r="Y1958">
        <v>-5.8900000000000001E-2</v>
      </c>
    </row>
    <row r="1959" spans="1:25" x14ac:dyDescent="0.2">
      <c r="A1959" s="16" t="s">
        <v>14060</v>
      </c>
      <c r="B1959" s="16" t="s">
        <v>54</v>
      </c>
      <c r="C1959" s="16" t="s">
        <v>57</v>
      </c>
      <c r="D1959" s="16" t="s">
        <v>14061</v>
      </c>
      <c r="E1959" s="16" t="s">
        <v>590</v>
      </c>
      <c r="F1959" s="16">
        <v>1595</v>
      </c>
      <c r="G1959" s="16">
        <v>833</v>
      </c>
      <c r="H1959" s="16">
        <v>-9.1000000000000004E-3</v>
      </c>
      <c r="I1959" s="82">
        <v>0.93400000000000005</v>
      </c>
      <c r="J1959" s="16">
        <v>-3.1800000000000002E-2</v>
      </c>
      <c r="K1959" s="57">
        <v>1</v>
      </c>
      <c r="L1959" s="16">
        <v>6.2700000000000006E-2</v>
      </c>
      <c r="M1959" s="83">
        <v>0.999</v>
      </c>
      <c r="N1959" s="18">
        <v>0.88</v>
      </c>
      <c r="O1959" s="18">
        <v>0.11990000000000001</v>
      </c>
      <c r="P1959" s="16">
        <v>0</v>
      </c>
      <c r="Q1959" s="16">
        <v>0</v>
      </c>
      <c r="R1959">
        <v>0</v>
      </c>
      <c r="S1959" s="16">
        <v>0</v>
      </c>
      <c r="T1959">
        <v>-6.9699999999999998E-2</v>
      </c>
      <c r="U1959" s="15">
        <v>-0.25900000000000001</v>
      </c>
      <c r="V1959" s="15">
        <v>0.20300000000000001</v>
      </c>
      <c r="W1959" s="15">
        <v>0.48720000000000002</v>
      </c>
      <c r="X1959">
        <v>0.75</v>
      </c>
      <c r="Y1959">
        <v>-0.41499999999999998</v>
      </c>
    </row>
    <row r="1960" spans="1:25" x14ac:dyDescent="0.2">
      <c r="A1960" s="16" t="s">
        <v>449</v>
      </c>
      <c r="B1960" s="16" t="s">
        <v>450</v>
      </c>
      <c r="C1960" s="16" t="s">
        <v>451</v>
      </c>
      <c r="D1960" s="16" t="s">
        <v>8832</v>
      </c>
      <c r="E1960" s="16" t="s">
        <v>599</v>
      </c>
      <c r="F1960" s="16">
        <v>1438</v>
      </c>
      <c r="G1960" s="16">
        <v>929</v>
      </c>
      <c r="H1960" s="16">
        <v>-5.6000000000000001E-2</v>
      </c>
      <c r="I1960" s="82">
        <v>0.53700000000000003</v>
      </c>
      <c r="J1960" s="16">
        <v>-0.1135</v>
      </c>
      <c r="K1960" s="57">
        <v>1</v>
      </c>
      <c r="L1960" s="16">
        <v>-0.1158</v>
      </c>
      <c r="M1960" s="83">
        <v>0.95599999999999996</v>
      </c>
      <c r="N1960" s="18">
        <v>0.84</v>
      </c>
      <c r="O1960" s="18">
        <v>0.11550000000000001</v>
      </c>
      <c r="P1960" s="16">
        <v>0</v>
      </c>
      <c r="Q1960" s="16">
        <v>0</v>
      </c>
      <c r="R1960">
        <v>0</v>
      </c>
      <c r="S1960" s="16">
        <v>0</v>
      </c>
      <c r="T1960">
        <v>-6.4399999999999999E-2</v>
      </c>
      <c r="U1960" s="15">
        <v>-9.8299999999999998E-2</v>
      </c>
      <c r="V1960" s="15">
        <v>0.55700000000000005</v>
      </c>
      <c r="W1960" s="15">
        <v>-0.38890000000000002</v>
      </c>
      <c r="X1960">
        <v>1.51</v>
      </c>
      <c r="Y1960">
        <v>0.59450000000000003</v>
      </c>
    </row>
    <row r="1961" spans="1:25" x14ac:dyDescent="0.2">
      <c r="A1961" s="16" t="s">
        <v>8897</v>
      </c>
      <c r="B1961" s="16" t="s">
        <v>8898</v>
      </c>
      <c r="C1961" s="16" t="s">
        <v>451</v>
      </c>
      <c r="D1961" s="16" t="s">
        <v>8899</v>
      </c>
      <c r="E1961" s="16" t="s">
        <v>590</v>
      </c>
      <c r="F1961" s="16">
        <v>2635</v>
      </c>
      <c r="G1961" s="16">
        <v>1628</v>
      </c>
      <c r="H1961" s="16">
        <v>-0.18540000000000001</v>
      </c>
      <c r="I1961" s="82">
        <v>5.2100000000000002E-3</v>
      </c>
      <c r="J1961" s="16">
        <v>-0.21679999999999999</v>
      </c>
      <c r="K1961" s="57">
        <v>1</v>
      </c>
      <c r="L1961" s="16">
        <v>-0.2009</v>
      </c>
      <c r="M1961" s="83">
        <v>0.999</v>
      </c>
      <c r="N1961" s="18">
        <v>0.92</v>
      </c>
      <c r="O1961" s="18">
        <v>0.11550000000000001</v>
      </c>
      <c r="P1961" s="16">
        <v>0</v>
      </c>
      <c r="Q1961" s="16">
        <v>0</v>
      </c>
      <c r="R1961">
        <v>0</v>
      </c>
      <c r="S1961" s="16">
        <v>0</v>
      </c>
      <c r="T1961">
        <v>0.43009999999999998</v>
      </c>
      <c r="U1961" s="15">
        <v>0.1734</v>
      </c>
      <c r="V1961" s="11">
        <v>0.755</v>
      </c>
      <c r="W1961" s="15">
        <v>4.7999999999999996E-3</v>
      </c>
      <c r="X1961">
        <v>1.17</v>
      </c>
      <c r="Y1961">
        <v>0.22650000000000001</v>
      </c>
    </row>
    <row r="1962" spans="1:25" x14ac:dyDescent="0.2">
      <c r="A1962" s="16" t="s">
        <v>12318</v>
      </c>
      <c r="B1962" s="16" t="s">
        <v>54</v>
      </c>
      <c r="C1962" s="16" t="s">
        <v>57</v>
      </c>
      <c r="D1962" s="16" t="s">
        <v>12319</v>
      </c>
      <c r="E1962" s="16" t="s">
        <v>599</v>
      </c>
      <c r="F1962" s="16">
        <v>1914</v>
      </c>
      <c r="G1962" s="16">
        <v>383</v>
      </c>
      <c r="H1962" s="16">
        <v>0.23139999999999999</v>
      </c>
      <c r="I1962" s="82">
        <v>7.2800000000000004E-2</v>
      </c>
      <c r="J1962" s="16">
        <v>8.9099999999999999E-2</v>
      </c>
      <c r="K1962" s="57">
        <v>1</v>
      </c>
      <c r="L1962" s="16">
        <v>8.9399999999999993E-2</v>
      </c>
      <c r="M1962" s="83">
        <v>0.999</v>
      </c>
      <c r="N1962" s="18">
        <v>0.68</v>
      </c>
      <c r="O1962" s="18">
        <v>0.11550000000000001</v>
      </c>
      <c r="P1962" s="16">
        <v>0</v>
      </c>
      <c r="Q1962" s="16">
        <v>0</v>
      </c>
      <c r="R1962">
        <v>0</v>
      </c>
      <c r="S1962" s="16">
        <v>0</v>
      </c>
      <c r="T1962">
        <v>-0.40720000000000001</v>
      </c>
      <c r="U1962" s="15">
        <v>-0.10730000000000001</v>
      </c>
      <c r="V1962" s="15">
        <v>0.159</v>
      </c>
      <c r="W1962" s="99">
        <v>-0.70920000000000005</v>
      </c>
      <c r="X1962">
        <v>1.1200000000000001</v>
      </c>
      <c r="Y1962">
        <v>0.16350000000000001</v>
      </c>
    </row>
    <row r="1963" spans="1:25" x14ac:dyDescent="0.2">
      <c r="A1963" s="16" t="s">
        <v>6279</v>
      </c>
      <c r="B1963" s="16" t="s">
        <v>6228</v>
      </c>
      <c r="C1963" s="16" t="s">
        <v>338</v>
      </c>
      <c r="D1963" s="16" t="s">
        <v>6280</v>
      </c>
      <c r="E1963" s="16" t="s">
        <v>590</v>
      </c>
      <c r="F1963" s="16">
        <v>2562</v>
      </c>
      <c r="G1963" s="16">
        <v>1017</v>
      </c>
      <c r="H1963" s="16">
        <v>0.19950000000000001</v>
      </c>
      <c r="I1963" s="82">
        <v>1.0699999999999999E-2</v>
      </c>
      <c r="J1963" s="16">
        <v>-1.2800000000000001E-2</v>
      </c>
      <c r="K1963" s="57">
        <v>1</v>
      </c>
      <c r="L1963" s="16">
        <v>-3.8199999999999998E-2</v>
      </c>
      <c r="M1963" s="83">
        <v>0.999</v>
      </c>
      <c r="N1963" s="18">
        <v>0.94</v>
      </c>
      <c r="O1963" s="18">
        <v>0.11550000000000001</v>
      </c>
      <c r="P1963" s="16">
        <v>0</v>
      </c>
      <c r="Q1963" s="16">
        <v>0</v>
      </c>
      <c r="R1963">
        <v>0</v>
      </c>
      <c r="S1963" s="16">
        <v>0</v>
      </c>
      <c r="T1963" s="112">
        <v>-1.304</v>
      </c>
      <c r="U1963" s="15">
        <v>0.15240000000000001</v>
      </c>
      <c r="V1963" s="15">
        <v>0.47</v>
      </c>
      <c r="W1963" s="15">
        <v>-0.25679999999999997</v>
      </c>
      <c r="X1963">
        <v>1.1100000000000001</v>
      </c>
      <c r="Y1963">
        <v>0.15060000000000001</v>
      </c>
    </row>
    <row r="1964" spans="1:25" x14ac:dyDescent="0.2">
      <c r="A1964" s="16" t="s">
        <v>11550</v>
      </c>
      <c r="B1964" s="16" t="s">
        <v>54</v>
      </c>
      <c r="C1964" s="16" t="s">
        <v>57</v>
      </c>
      <c r="D1964" s="16" t="s">
        <v>11550</v>
      </c>
      <c r="E1964" s="16" t="s">
        <v>590</v>
      </c>
      <c r="F1964" s="16" t="s">
        <v>60</v>
      </c>
      <c r="G1964" s="16">
        <v>1525</v>
      </c>
      <c r="H1964" s="16">
        <v>-0.11990000000000001</v>
      </c>
      <c r="I1964" s="82">
        <v>7.8200000000000006E-2</v>
      </c>
      <c r="J1964" s="16">
        <v>0.2016</v>
      </c>
      <c r="K1964" s="57">
        <v>1</v>
      </c>
      <c r="L1964" s="16">
        <v>0.22550000000000001</v>
      </c>
      <c r="M1964" s="83">
        <v>0.91</v>
      </c>
      <c r="N1964" s="18">
        <v>0.66</v>
      </c>
      <c r="O1964" s="18">
        <v>0.11550000000000001</v>
      </c>
      <c r="P1964" s="16">
        <v>0</v>
      </c>
      <c r="Q1964" s="16">
        <v>0</v>
      </c>
      <c r="R1964">
        <v>0</v>
      </c>
      <c r="S1964" s="16">
        <v>0</v>
      </c>
      <c r="T1964" s="88">
        <v>1.5411999999999999</v>
      </c>
      <c r="U1964" s="15">
        <v>0.50380000000000003</v>
      </c>
      <c r="V1964" s="15">
        <v>0.14000000000000001</v>
      </c>
      <c r="W1964" s="7">
        <v>2.0192999999999999</v>
      </c>
      <c r="X1964">
        <v>1.1000000000000001</v>
      </c>
      <c r="Y1964">
        <v>0.13750000000000001</v>
      </c>
    </row>
    <row r="1965" spans="1:25" x14ac:dyDescent="0.2">
      <c r="A1965" s="16" t="s">
        <v>8321</v>
      </c>
      <c r="B1965" s="16" t="s">
        <v>8322</v>
      </c>
      <c r="C1965" s="16" t="s">
        <v>575</v>
      </c>
      <c r="D1965" s="16" t="s">
        <v>8321</v>
      </c>
      <c r="E1965" s="16" t="s">
        <v>590</v>
      </c>
      <c r="F1965" s="16" t="s">
        <v>60</v>
      </c>
      <c r="G1965" s="16">
        <v>1047</v>
      </c>
      <c r="H1965" s="16">
        <v>0.3145</v>
      </c>
      <c r="I1965" s="82">
        <v>7.4499999999999995E-5</v>
      </c>
      <c r="J1965" s="16">
        <v>1.23E-2</v>
      </c>
      <c r="K1965" s="57">
        <v>1</v>
      </c>
      <c r="L1965" s="16">
        <v>6.4999999999999997E-3</v>
      </c>
      <c r="M1965" s="83">
        <v>0.999</v>
      </c>
      <c r="N1965" s="18">
        <v>0.61</v>
      </c>
      <c r="O1965" s="18">
        <v>0.11550000000000001</v>
      </c>
      <c r="P1965" s="16">
        <v>0</v>
      </c>
      <c r="Q1965" s="16">
        <v>0</v>
      </c>
      <c r="R1965">
        <v>0</v>
      </c>
      <c r="S1965" s="16">
        <v>0</v>
      </c>
      <c r="T1965">
        <v>-0.54510000000000003</v>
      </c>
      <c r="U1965" s="15">
        <v>-3.0200000000000001E-2</v>
      </c>
      <c r="V1965" s="15">
        <v>0.187</v>
      </c>
      <c r="W1965" s="15">
        <v>0.20780000000000001</v>
      </c>
      <c r="X1965">
        <v>1.03</v>
      </c>
      <c r="Y1965">
        <v>4.2599999999999999E-2</v>
      </c>
    </row>
    <row r="1966" spans="1:25" x14ac:dyDescent="0.2">
      <c r="A1966" s="16" t="s">
        <v>15483</v>
      </c>
      <c r="B1966" s="16" t="s">
        <v>54</v>
      </c>
      <c r="C1966" s="16" t="s">
        <v>57</v>
      </c>
      <c r="D1966" s="16" t="s">
        <v>15484</v>
      </c>
      <c r="E1966" s="16" t="s">
        <v>599</v>
      </c>
      <c r="F1966" s="16">
        <v>1814</v>
      </c>
      <c r="G1966" s="16">
        <v>1090</v>
      </c>
      <c r="H1966" s="16">
        <v>-6.3100000000000003E-2</v>
      </c>
      <c r="I1966" s="82">
        <v>0.46700000000000003</v>
      </c>
      <c r="J1966" s="16">
        <v>-0.15129999999999999</v>
      </c>
      <c r="K1966" s="57">
        <v>1</v>
      </c>
      <c r="L1966" s="16">
        <v>-0.15190000000000001</v>
      </c>
      <c r="M1966" s="83">
        <v>0.999</v>
      </c>
      <c r="N1966" s="18">
        <v>0.76</v>
      </c>
      <c r="O1966" s="18">
        <v>0.11550000000000001</v>
      </c>
      <c r="P1966" s="16">
        <v>0</v>
      </c>
      <c r="Q1966" s="16">
        <v>0</v>
      </c>
      <c r="R1966">
        <v>0</v>
      </c>
      <c r="S1966" s="16">
        <v>0</v>
      </c>
      <c r="T1966" s="84">
        <v>-0.91159999999999997</v>
      </c>
      <c r="U1966" s="15">
        <v>-0.2044</v>
      </c>
      <c r="V1966" s="15">
        <v>9.1999999999999998E-2</v>
      </c>
      <c r="W1966" s="15">
        <v>0.36670000000000003</v>
      </c>
      <c r="X1966">
        <v>0.98</v>
      </c>
      <c r="Y1966">
        <v>-2.9100000000000001E-2</v>
      </c>
    </row>
    <row r="1967" spans="1:25" x14ac:dyDescent="0.2">
      <c r="A1967" s="16" t="s">
        <v>15866</v>
      </c>
      <c r="B1967" s="16" t="s">
        <v>54</v>
      </c>
      <c r="C1967" s="16" t="s">
        <v>57</v>
      </c>
      <c r="D1967" s="16" t="s">
        <v>15867</v>
      </c>
      <c r="E1967" s="16" t="s">
        <v>599</v>
      </c>
      <c r="F1967" s="16">
        <v>827</v>
      </c>
      <c r="G1967" s="16">
        <v>901</v>
      </c>
      <c r="H1967" s="16">
        <v>-5.1799999999999999E-2</v>
      </c>
      <c r="I1967" s="82">
        <v>0.57899999999999996</v>
      </c>
      <c r="J1967" s="16">
        <v>-0.21870000000000001</v>
      </c>
      <c r="K1967" s="57">
        <v>0.71532472969950101</v>
      </c>
      <c r="L1967" s="16">
        <v>-0.23350000000000001</v>
      </c>
      <c r="M1967" s="83">
        <v>0.86</v>
      </c>
      <c r="N1967" s="18">
        <v>0.98</v>
      </c>
      <c r="O1967" s="18">
        <v>0.11550000000000001</v>
      </c>
      <c r="P1967" s="16">
        <v>0</v>
      </c>
      <c r="Q1967" s="16">
        <v>0</v>
      </c>
      <c r="R1967">
        <v>0</v>
      </c>
      <c r="S1967" s="16">
        <v>0</v>
      </c>
      <c r="T1967" s="84">
        <v>-0.76229999999999998</v>
      </c>
      <c r="U1967" s="15">
        <v>0.15190000000000001</v>
      </c>
      <c r="V1967" s="15">
        <v>0.36899999999999999</v>
      </c>
      <c r="W1967" s="15">
        <v>0.18110000000000001</v>
      </c>
      <c r="X1967">
        <v>0.97</v>
      </c>
      <c r="Y1967">
        <v>-4.3900000000000002E-2</v>
      </c>
    </row>
    <row r="1968" spans="1:25" x14ac:dyDescent="0.2">
      <c r="A1968" s="16" t="s">
        <v>4004</v>
      </c>
      <c r="B1968" s="16" t="s">
        <v>4005</v>
      </c>
      <c r="C1968" s="16" t="s">
        <v>86</v>
      </c>
      <c r="D1968" s="16" t="s">
        <v>4006</v>
      </c>
      <c r="E1968" s="16" t="s">
        <v>599</v>
      </c>
      <c r="F1968" s="16">
        <v>3008</v>
      </c>
      <c r="G1968" s="16">
        <v>2422</v>
      </c>
      <c r="H1968" s="16">
        <v>-0.45760000000000001</v>
      </c>
      <c r="I1968" s="82">
        <v>7.8100000000000003E-15</v>
      </c>
      <c r="J1968" s="16">
        <v>-0.58740000000000003</v>
      </c>
      <c r="K1968" s="57">
        <v>0.190201713173244</v>
      </c>
      <c r="L1968" s="16">
        <v>-0.499</v>
      </c>
      <c r="M1968" s="83">
        <v>0.44700000000000001</v>
      </c>
      <c r="N1968" s="18">
        <v>0.44</v>
      </c>
      <c r="O1968" s="18">
        <v>0.11550000000000001</v>
      </c>
      <c r="P1968" s="16">
        <v>0</v>
      </c>
      <c r="Q1968" s="16">
        <v>0</v>
      </c>
      <c r="R1968">
        <v>0</v>
      </c>
      <c r="S1968" s="16">
        <v>0</v>
      </c>
      <c r="T1968">
        <v>-0.26290000000000002</v>
      </c>
      <c r="U1968" s="15">
        <v>0.34360000000000002</v>
      </c>
      <c r="V1968" s="7">
        <v>1.173</v>
      </c>
      <c r="W1968" s="15">
        <v>3.9100000000000003E-2</v>
      </c>
      <c r="X1968">
        <v>0.96</v>
      </c>
      <c r="Y1968">
        <v>-5.8900000000000001E-2</v>
      </c>
    </row>
    <row r="1969" spans="1:25" x14ac:dyDescent="0.2">
      <c r="A1969" s="16" t="s">
        <v>673</v>
      </c>
      <c r="B1969" s="16" t="s">
        <v>54</v>
      </c>
      <c r="C1969" s="16" t="s">
        <v>57</v>
      </c>
      <c r="D1969" s="16" t="s">
        <v>674</v>
      </c>
      <c r="E1969" s="16" t="s">
        <v>590</v>
      </c>
      <c r="F1969" s="16" t="s">
        <v>60</v>
      </c>
      <c r="G1969" s="16">
        <v>532</v>
      </c>
      <c r="H1969" s="81">
        <v>-1.1313</v>
      </c>
      <c r="I1969" s="82">
        <v>8.9400000000000003E-34</v>
      </c>
      <c r="J1969" s="84">
        <v>-0.63700000000000001</v>
      </c>
      <c r="K1969" s="57">
        <v>1.27270691523797E-3</v>
      </c>
      <c r="L1969" s="84">
        <v>-0.63739999999999997</v>
      </c>
      <c r="M1969" s="83">
        <v>2.8200000000000001E-5</v>
      </c>
      <c r="N1969" s="18">
        <v>1</v>
      </c>
      <c r="O1969" s="18">
        <v>0.11550000000000001</v>
      </c>
      <c r="P1969" s="16">
        <v>1</v>
      </c>
      <c r="Q1969" s="16">
        <v>0</v>
      </c>
      <c r="R1969">
        <v>1</v>
      </c>
      <c r="S1969" s="16">
        <v>0</v>
      </c>
      <c r="T1969" s="112">
        <v>-1.3253999999999999</v>
      </c>
      <c r="U1969" s="15">
        <v>0.24970000000000001</v>
      </c>
      <c r="V1969" s="7">
        <v>1.0509999999999999</v>
      </c>
      <c r="W1969" s="99">
        <v>-0.97419999999999995</v>
      </c>
      <c r="X1969">
        <v>0.87</v>
      </c>
      <c r="Y1969">
        <v>-0.2009</v>
      </c>
    </row>
    <row r="1970" spans="1:25" x14ac:dyDescent="0.2">
      <c r="A1970" s="16" t="s">
        <v>16506</v>
      </c>
      <c r="B1970" s="16" t="s">
        <v>255</v>
      </c>
      <c r="C1970" s="16" t="s">
        <v>57</v>
      </c>
      <c r="D1970" s="16" t="s">
        <v>16507</v>
      </c>
      <c r="E1970" s="16" t="s">
        <v>590</v>
      </c>
      <c r="F1970" s="16">
        <v>2260</v>
      </c>
      <c r="G1970" s="16">
        <v>1902</v>
      </c>
      <c r="H1970" s="16">
        <v>-0.39379999999999998</v>
      </c>
      <c r="I1970" s="82">
        <v>4.5200000000000001E-12</v>
      </c>
      <c r="J1970" s="16">
        <v>-0.53180000000000005</v>
      </c>
      <c r="K1970" s="57">
        <v>0.36166501662189698</v>
      </c>
      <c r="L1970" s="16">
        <v>-0.5403</v>
      </c>
      <c r="M1970" s="83">
        <v>0.14899999999999999</v>
      </c>
      <c r="N1970" s="18">
        <v>0.83</v>
      </c>
      <c r="O1970" s="18">
        <v>0.111</v>
      </c>
      <c r="P1970" s="16">
        <v>0</v>
      </c>
      <c r="Q1970" s="16">
        <v>0</v>
      </c>
      <c r="R1970">
        <v>0</v>
      </c>
      <c r="S1970" s="16">
        <v>0</v>
      </c>
      <c r="T1970" s="88">
        <v>1.079</v>
      </c>
      <c r="U1970" s="15">
        <v>-0.36430000000000001</v>
      </c>
      <c r="V1970" s="15">
        <v>-0.27</v>
      </c>
      <c r="W1970" s="15">
        <v>0.26300000000000001</v>
      </c>
      <c r="X1970">
        <v>1.08</v>
      </c>
      <c r="Y1970">
        <v>0.111</v>
      </c>
    </row>
    <row r="1971" spans="1:25" x14ac:dyDescent="0.2">
      <c r="A1971" s="16" t="s">
        <v>15259</v>
      </c>
      <c r="B1971" s="16" t="s">
        <v>54</v>
      </c>
      <c r="C1971" s="16" t="s">
        <v>57</v>
      </c>
      <c r="D1971" s="16" t="s">
        <v>15260</v>
      </c>
      <c r="E1971" s="16" t="s">
        <v>590</v>
      </c>
      <c r="F1971" s="16">
        <v>1888</v>
      </c>
      <c r="G1971" s="16">
        <v>1253</v>
      </c>
      <c r="H1971" s="16">
        <v>9.5799999999999996E-2</v>
      </c>
      <c r="I1971" s="82">
        <v>0.2</v>
      </c>
      <c r="J1971" s="16">
        <v>-0.1231</v>
      </c>
      <c r="K1971" s="57">
        <v>0.93471450136465595</v>
      </c>
      <c r="L1971" s="16">
        <v>-0.1293</v>
      </c>
      <c r="M1971" s="83">
        <v>0.93200000000000005</v>
      </c>
      <c r="N1971" s="18">
        <v>0.97</v>
      </c>
      <c r="O1971" s="18">
        <v>0.111</v>
      </c>
      <c r="P1971" s="16">
        <v>0</v>
      </c>
      <c r="Q1971" s="16">
        <v>0</v>
      </c>
      <c r="R1971">
        <v>0</v>
      </c>
      <c r="S1971" s="16">
        <v>0</v>
      </c>
      <c r="T1971">
        <v>-0.36830000000000002</v>
      </c>
      <c r="U1971" s="15">
        <v>-0.33239999999999997</v>
      </c>
      <c r="V1971" s="15">
        <v>-1.0999999999999999E-2</v>
      </c>
      <c r="W1971" s="15">
        <v>0.1305</v>
      </c>
      <c r="X1971">
        <v>1.05</v>
      </c>
      <c r="Y1971">
        <v>7.0400000000000004E-2</v>
      </c>
    </row>
    <row r="1972" spans="1:25" x14ac:dyDescent="0.2">
      <c r="A1972" s="16" t="s">
        <v>13388</v>
      </c>
      <c r="B1972" s="16" t="s">
        <v>13389</v>
      </c>
      <c r="C1972" s="16" t="s">
        <v>57</v>
      </c>
      <c r="D1972" s="16" t="s">
        <v>13390</v>
      </c>
      <c r="E1972" s="16" t="s">
        <v>590</v>
      </c>
      <c r="F1972" s="16">
        <v>3169</v>
      </c>
      <c r="G1972" s="16">
        <v>2292</v>
      </c>
      <c r="H1972" s="16">
        <v>-0.1338</v>
      </c>
      <c r="I1972" s="82">
        <v>3.0099999999999998E-2</v>
      </c>
      <c r="J1972" s="16">
        <v>1.5299999999999999E-2</v>
      </c>
      <c r="K1972" s="57">
        <v>1</v>
      </c>
      <c r="L1972" s="16">
        <v>1.0200000000000001E-2</v>
      </c>
      <c r="M1972" s="83">
        <v>0.999</v>
      </c>
      <c r="N1972" s="18">
        <v>0.89</v>
      </c>
      <c r="O1972" s="18">
        <v>0.111</v>
      </c>
      <c r="P1972" s="16">
        <v>0</v>
      </c>
      <c r="Q1972" s="16">
        <v>0</v>
      </c>
      <c r="R1972">
        <v>0</v>
      </c>
      <c r="S1972" s="16">
        <v>0</v>
      </c>
      <c r="T1972" s="88">
        <v>1.248</v>
      </c>
      <c r="U1972" s="15">
        <v>6.7599999999999993E-2</v>
      </c>
      <c r="V1972" s="15">
        <v>2.7E-2</v>
      </c>
      <c r="W1972" s="11">
        <v>0.74509999999999998</v>
      </c>
      <c r="X1972">
        <v>1.04</v>
      </c>
      <c r="Y1972">
        <v>5.6599999999999998E-2</v>
      </c>
    </row>
    <row r="1973" spans="1:25" x14ac:dyDescent="0.2">
      <c r="A1973" s="16" t="s">
        <v>15855</v>
      </c>
      <c r="B1973" s="16" t="s">
        <v>54</v>
      </c>
      <c r="C1973" s="16" t="s">
        <v>57</v>
      </c>
      <c r="D1973" s="16" t="s">
        <v>15856</v>
      </c>
      <c r="E1973" s="16" t="s">
        <v>590</v>
      </c>
      <c r="F1973" s="16">
        <v>2025</v>
      </c>
      <c r="G1973" s="16">
        <v>1098</v>
      </c>
      <c r="H1973" s="16">
        <v>-0.38219999999999998</v>
      </c>
      <c r="I1973" s="82">
        <v>4.6600000000000002E-7</v>
      </c>
      <c r="J1973" s="16">
        <v>-0.216</v>
      </c>
      <c r="K1973" s="57">
        <v>0.78154175605490395</v>
      </c>
      <c r="L1973" s="16">
        <v>-0.20930000000000001</v>
      </c>
      <c r="M1973" s="83">
        <v>0.66500000000000004</v>
      </c>
      <c r="N1973" s="18">
        <v>0.59</v>
      </c>
      <c r="O1973" s="18">
        <v>0.111</v>
      </c>
      <c r="P1973" s="16">
        <v>0</v>
      </c>
      <c r="Q1973" s="16">
        <v>0</v>
      </c>
      <c r="R1973">
        <v>0</v>
      </c>
      <c r="S1973" s="16">
        <v>0</v>
      </c>
      <c r="T1973">
        <v>-0.26679999999999998</v>
      </c>
      <c r="U1973" s="15">
        <v>-5.6399999999999999E-2</v>
      </c>
      <c r="V1973" s="15">
        <v>0.16</v>
      </c>
      <c r="W1973" s="15">
        <v>2.5000000000000001E-2</v>
      </c>
      <c r="X1973">
        <v>1.03</v>
      </c>
      <c r="Y1973">
        <v>4.2599999999999999E-2</v>
      </c>
    </row>
    <row r="1974" spans="1:25" x14ac:dyDescent="0.2">
      <c r="A1974" s="16" t="s">
        <v>12587</v>
      </c>
      <c r="B1974" s="16" t="s">
        <v>54</v>
      </c>
      <c r="C1974" s="16" t="s">
        <v>57</v>
      </c>
      <c r="D1974" s="16" t="s">
        <v>12588</v>
      </c>
      <c r="E1974" s="16" t="s">
        <v>599</v>
      </c>
      <c r="F1974" s="16" t="s">
        <v>60</v>
      </c>
      <c r="G1974" s="16">
        <v>1102</v>
      </c>
      <c r="H1974" s="16">
        <v>-4.7199999999999999E-2</v>
      </c>
      <c r="I1974" s="82">
        <v>0.57899999999999996</v>
      </c>
      <c r="J1974" s="16">
        <v>6.6000000000000003E-2</v>
      </c>
      <c r="K1974" s="57">
        <v>1</v>
      </c>
      <c r="L1974" s="16">
        <v>8.6499999999999994E-2</v>
      </c>
      <c r="M1974" s="83">
        <v>0.98199999999999998</v>
      </c>
      <c r="N1974" s="18">
        <v>0.69</v>
      </c>
      <c r="O1974" s="18">
        <v>0.111</v>
      </c>
      <c r="P1974" s="16">
        <v>0</v>
      </c>
      <c r="Q1974" s="16">
        <v>0</v>
      </c>
      <c r="R1974">
        <v>0</v>
      </c>
      <c r="S1974" s="16">
        <v>0</v>
      </c>
      <c r="T1974">
        <v>0.56620000000000004</v>
      </c>
      <c r="U1974" s="15">
        <v>-0.40460000000000002</v>
      </c>
      <c r="V1974" s="15">
        <v>-0.04</v>
      </c>
      <c r="W1974" s="15">
        <v>0.4446</v>
      </c>
      <c r="X1974">
        <v>1.01</v>
      </c>
      <c r="Y1974">
        <v>1.44E-2</v>
      </c>
    </row>
    <row r="1975" spans="1:25" x14ac:dyDescent="0.2">
      <c r="A1975" s="16" t="s">
        <v>15468</v>
      </c>
      <c r="B1975" s="16" t="s">
        <v>54</v>
      </c>
      <c r="C1975" s="16" t="s">
        <v>57</v>
      </c>
      <c r="D1975" s="16" t="s">
        <v>15469</v>
      </c>
      <c r="E1975" s="16" t="s">
        <v>599</v>
      </c>
      <c r="F1975" s="16">
        <v>4007</v>
      </c>
      <c r="G1975" s="16">
        <v>2918</v>
      </c>
      <c r="H1975" s="16">
        <v>-0.30819999999999997</v>
      </c>
      <c r="I1975" s="82">
        <v>2.0500000000000002E-9</v>
      </c>
      <c r="J1975" s="16">
        <v>-0.1484</v>
      </c>
      <c r="K1975" s="57">
        <v>1</v>
      </c>
      <c r="L1975" s="16">
        <v>-0.1484</v>
      </c>
      <c r="M1975" s="83">
        <v>0.995</v>
      </c>
      <c r="N1975" s="18">
        <v>0.77</v>
      </c>
      <c r="O1975" s="18">
        <v>0.111</v>
      </c>
      <c r="P1975" s="16">
        <v>0</v>
      </c>
      <c r="Q1975" s="16">
        <v>0</v>
      </c>
      <c r="R1975">
        <v>0</v>
      </c>
      <c r="S1975" s="16">
        <v>0</v>
      </c>
      <c r="T1975">
        <v>0.58379999999999999</v>
      </c>
      <c r="U1975" s="15">
        <v>2.3300000000000001E-2</v>
      </c>
      <c r="V1975" s="15">
        <v>2.3E-2</v>
      </c>
      <c r="W1975" s="15">
        <v>0.42749999999999999</v>
      </c>
      <c r="X1975">
        <v>0.97</v>
      </c>
      <c r="Y1975">
        <v>-4.3900000000000002E-2</v>
      </c>
    </row>
    <row r="1976" spans="1:25" x14ac:dyDescent="0.2">
      <c r="A1976" s="16" t="s">
        <v>5182</v>
      </c>
      <c r="B1976" s="16" t="s">
        <v>5176</v>
      </c>
      <c r="C1976" s="16" t="s">
        <v>316</v>
      </c>
      <c r="D1976" s="16" t="s">
        <v>5183</v>
      </c>
      <c r="E1976" s="16" t="s">
        <v>599</v>
      </c>
      <c r="F1976" s="16">
        <v>1326</v>
      </c>
      <c r="G1976" s="16">
        <v>548</v>
      </c>
      <c r="H1976" s="16">
        <v>0.41470000000000001</v>
      </c>
      <c r="I1976" s="82">
        <v>1.2300000000000001E-4</v>
      </c>
      <c r="J1976" s="16">
        <v>0.28199999999999997</v>
      </c>
      <c r="K1976" s="57">
        <v>0.48307334392548401</v>
      </c>
      <c r="L1976" s="16">
        <v>0.45290000000000002</v>
      </c>
      <c r="M1976" s="83">
        <v>0.112</v>
      </c>
      <c r="N1976" s="18">
        <v>0.67</v>
      </c>
      <c r="O1976" s="18">
        <v>0.1066</v>
      </c>
      <c r="P1976" s="16">
        <v>0</v>
      </c>
      <c r="Q1976" s="16">
        <v>0</v>
      </c>
      <c r="R1976">
        <v>0</v>
      </c>
      <c r="S1976" s="16">
        <v>0</v>
      </c>
      <c r="T1976" s="88">
        <v>1.0247999999999999</v>
      </c>
      <c r="U1976" s="15">
        <v>-0.21709999999999999</v>
      </c>
      <c r="V1976" s="11">
        <v>0.59299999999999997</v>
      </c>
      <c r="W1976" s="15">
        <v>-0.56410000000000005</v>
      </c>
      <c r="X1976">
        <v>1.18</v>
      </c>
      <c r="Y1976">
        <v>0.23880000000000001</v>
      </c>
    </row>
    <row r="1977" spans="1:25" x14ac:dyDescent="0.2">
      <c r="A1977" s="16" t="s">
        <v>14173</v>
      </c>
      <c r="B1977" s="16" t="s">
        <v>54</v>
      </c>
      <c r="C1977" s="16" t="s">
        <v>57</v>
      </c>
      <c r="D1977" s="16" t="s">
        <v>14174</v>
      </c>
      <c r="E1977" s="16" t="s">
        <v>590</v>
      </c>
      <c r="F1977" s="16" t="s">
        <v>60</v>
      </c>
      <c r="G1977" s="16">
        <v>2443</v>
      </c>
      <c r="H1977" s="16">
        <v>-0.27300000000000002</v>
      </c>
      <c r="I1977" s="82">
        <v>1.26E-6</v>
      </c>
      <c r="J1977" s="16">
        <v>-3.9699999999999999E-2</v>
      </c>
      <c r="K1977" s="57">
        <v>1</v>
      </c>
      <c r="L1977" s="16">
        <v>-2.93E-2</v>
      </c>
      <c r="M1977" s="83">
        <v>0.999</v>
      </c>
      <c r="N1977" s="18">
        <v>0.83</v>
      </c>
      <c r="O1977" s="18">
        <v>0.1066</v>
      </c>
      <c r="P1977" s="16">
        <v>0</v>
      </c>
      <c r="Q1977" s="16">
        <v>0</v>
      </c>
      <c r="R1977">
        <v>0</v>
      </c>
      <c r="S1977" s="16">
        <v>0</v>
      </c>
      <c r="T1977">
        <v>-0.47789999999999999</v>
      </c>
      <c r="U1977" s="15">
        <v>-0.1245</v>
      </c>
      <c r="V1977" s="99">
        <v>-0.89</v>
      </c>
      <c r="W1977" s="15">
        <v>-9.3100000000000002E-2</v>
      </c>
      <c r="X1977">
        <v>1.0900000000000001</v>
      </c>
      <c r="Y1977">
        <v>0.12429999999999999</v>
      </c>
    </row>
    <row r="1978" spans="1:25" x14ac:dyDescent="0.2">
      <c r="A1978" s="16" t="s">
        <v>2986</v>
      </c>
      <c r="B1978" s="16" t="s">
        <v>2987</v>
      </c>
      <c r="C1978" s="16" t="s">
        <v>155</v>
      </c>
      <c r="D1978" s="16" t="s">
        <v>2988</v>
      </c>
      <c r="E1978" s="16" t="s">
        <v>599</v>
      </c>
      <c r="F1978" s="16">
        <v>5534</v>
      </c>
      <c r="G1978" s="16">
        <v>7119</v>
      </c>
      <c r="H1978" s="16">
        <v>0.24610000000000001</v>
      </c>
      <c r="I1978" s="82">
        <v>1.0100000000000001E-6</v>
      </c>
      <c r="J1978" s="16">
        <v>4.2500000000000003E-2</v>
      </c>
      <c r="K1978" s="57">
        <v>1</v>
      </c>
      <c r="L1978" s="16">
        <v>3.3700000000000001E-2</v>
      </c>
      <c r="M1978" s="83">
        <v>0.999</v>
      </c>
      <c r="N1978" s="18">
        <v>0.93</v>
      </c>
      <c r="O1978" s="18">
        <v>0.1066</v>
      </c>
      <c r="P1978" s="16">
        <v>0</v>
      </c>
      <c r="Q1978" s="16">
        <v>0</v>
      </c>
      <c r="R1978">
        <v>0</v>
      </c>
      <c r="S1978" s="16">
        <v>0</v>
      </c>
      <c r="T1978" s="89">
        <v>0.78220000000000001</v>
      </c>
      <c r="U1978" s="15">
        <v>0.84340000000000004</v>
      </c>
      <c r="V1978" s="15">
        <v>0.34300000000000003</v>
      </c>
      <c r="W1978" s="15">
        <v>7.4099999999999999E-2</v>
      </c>
      <c r="X1978">
        <v>1.04</v>
      </c>
      <c r="Y1978">
        <v>5.6599999999999998E-2</v>
      </c>
    </row>
    <row r="1979" spans="1:25" x14ac:dyDescent="0.2">
      <c r="A1979" s="16" t="s">
        <v>10137</v>
      </c>
      <c r="B1979" s="16" t="s">
        <v>10138</v>
      </c>
      <c r="C1979" s="16" t="s">
        <v>91</v>
      </c>
      <c r="D1979" s="16" t="s">
        <v>10139</v>
      </c>
      <c r="E1979" s="16" t="s">
        <v>590</v>
      </c>
      <c r="F1979" s="16">
        <v>1560</v>
      </c>
      <c r="G1979" s="16">
        <v>1386</v>
      </c>
      <c r="H1979" s="16">
        <v>3.7100000000000001E-2</v>
      </c>
      <c r="I1979" s="82">
        <v>0.66100000000000003</v>
      </c>
      <c r="J1979" s="16">
        <v>-2.2100000000000002E-2</v>
      </c>
      <c r="K1979" s="57">
        <v>1</v>
      </c>
      <c r="L1979" s="16">
        <v>-2.46E-2</v>
      </c>
      <c r="M1979" s="83">
        <v>0.999</v>
      </c>
      <c r="N1979" s="18">
        <v>0.79</v>
      </c>
      <c r="O1979" s="18">
        <v>0.1066</v>
      </c>
      <c r="P1979" s="16">
        <v>0</v>
      </c>
      <c r="Q1979" s="16">
        <v>0</v>
      </c>
      <c r="R1979">
        <v>0</v>
      </c>
      <c r="S1979" s="16">
        <v>0</v>
      </c>
      <c r="T1979" s="89">
        <v>0.629</v>
      </c>
      <c r="U1979" s="15">
        <v>-4.2099999999999999E-2</v>
      </c>
      <c r="V1979" s="15">
        <v>0.55100000000000005</v>
      </c>
      <c r="W1979" s="15">
        <v>-4.4999999999999997E-3</v>
      </c>
      <c r="X1979">
        <v>1.04</v>
      </c>
      <c r="Y1979">
        <v>5.6599999999999998E-2</v>
      </c>
    </row>
    <row r="1980" spans="1:25" x14ac:dyDescent="0.2">
      <c r="A1980" s="16" t="s">
        <v>11209</v>
      </c>
      <c r="B1980" s="16" t="s">
        <v>54</v>
      </c>
      <c r="C1980" s="16" t="s">
        <v>57</v>
      </c>
      <c r="D1980" s="16" t="s">
        <v>11209</v>
      </c>
      <c r="E1980" s="16" t="s">
        <v>599</v>
      </c>
      <c r="F1980" s="16">
        <v>3020</v>
      </c>
      <c r="G1980" s="16">
        <v>1960</v>
      </c>
      <c r="H1980" s="16">
        <v>0.1113</v>
      </c>
      <c r="I1980" s="82">
        <v>0.105</v>
      </c>
      <c r="J1980" s="16">
        <v>0.31469999999999998</v>
      </c>
      <c r="K1980" s="57">
        <v>1</v>
      </c>
      <c r="L1980" s="16">
        <v>0.26569999999999999</v>
      </c>
      <c r="M1980" s="83">
        <v>0.97199999999999998</v>
      </c>
      <c r="N1980" s="18">
        <v>0.66</v>
      </c>
      <c r="O1980" s="18">
        <v>0.1066</v>
      </c>
      <c r="P1980" s="16">
        <v>0</v>
      </c>
      <c r="Q1980" s="16">
        <v>0</v>
      </c>
      <c r="R1980">
        <v>0</v>
      </c>
      <c r="S1980" s="16">
        <v>0</v>
      </c>
      <c r="T1980" s="89">
        <v>0.89380000000000004</v>
      </c>
      <c r="U1980" s="15">
        <v>-7.5200000000000003E-2</v>
      </c>
      <c r="V1980" s="15">
        <v>0.28599999999999998</v>
      </c>
      <c r="W1980" s="11">
        <v>0.70009999999999994</v>
      </c>
      <c r="X1980">
        <v>1.04</v>
      </c>
      <c r="Y1980">
        <v>5.6599999999999998E-2</v>
      </c>
    </row>
    <row r="1981" spans="1:25" x14ac:dyDescent="0.2">
      <c r="A1981" s="16" t="s">
        <v>15967</v>
      </c>
      <c r="B1981" s="16" t="s">
        <v>15968</v>
      </c>
      <c r="C1981" s="16" t="s">
        <v>57</v>
      </c>
      <c r="D1981" s="16" t="s">
        <v>15969</v>
      </c>
      <c r="E1981" s="16" t="s">
        <v>599</v>
      </c>
      <c r="F1981" s="16">
        <v>1610</v>
      </c>
      <c r="G1981" s="16">
        <v>4441</v>
      </c>
      <c r="H1981" s="16">
        <v>-0.20019999999999999</v>
      </c>
      <c r="I1981" s="82">
        <v>5.4200000000000003E-5</v>
      </c>
      <c r="J1981" s="16">
        <v>-0.2394</v>
      </c>
      <c r="K1981" s="57">
        <v>1</v>
      </c>
      <c r="L1981" s="16">
        <v>-0.2397</v>
      </c>
      <c r="M1981" s="83">
        <v>0.85699999999999998</v>
      </c>
      <c r="N1981" s="18">
        <v>0.92</v>
      </c>
      <c r="O1981" s="18">
        <v>0.1066</v>
      </c>
      <c r="P1981" s="16">
        <v>0</v>
      </c>
      <c r="Q1981" s="16">
        <v>0</v>
      </c>
      <c r="R1981">
        <v>0</v>
      </c>
      <c r="S1981" s="16">
        <v>0</v>
      </c>
      <c r="T1981" s="89">
        <v>0.63690000000000002</v>
      </c>
      <c r="U1981" s="15">
        <v>-0.21840000000000001</v>
      </c>
      <c r="V1981" s="15">
        <v>-0.38600000000000001</v>
      </c>
      <c r="W1981" s="99">
        <v>-0.65659999999999996</v>
      </c>
      <c r="X1981">
        <v>1.03</v>
      </c>
      <c r="Y1981">
        <v>4.2599999999999999E-2</v>
      </c>
    </row>
    <row r="1982" spans="1:25" x14ac:dyDescent="0.2">
      <c r="A1982" s="16" t="s">
        <v>6141</v>
      </c>
      <c r="B1982" s="16" t="s">
        <v>6142</v>
      </c>
      <c r="C1982" s="16" t="s">
        <v>979</v>
      </c>
      <c r="D1982" s="16" t="s">
        <v>6143</v>
      </c>
      <c r="E1982" s="16" t="s">
        <v>590</v>
      </c>
      <c r="F1982" s="16">
        <v>2965</v>
      </c>
      <c r="G1982" s="16">
        <v>1481</v>
      </c>
      <c r="H1982" s="16">
        <v>-1.11E-2</v>
      </c>
      <c r="I1982" s="82">
        <v>0.91300000000000003</v>
      </c>
      <c r="J1982" s="16">
        <v>-5.3499999999999999E-2</v>
      </c>
      <c r="K1982" s="57">
        <v>1</v>
      </c>
      <c r="L1982" s="16">
        <v>-4.2099999999999999E-2</v>
      </c>
      <c r="M1982" s="83">
        <v>0.999</v>
      </c>
      <c r="N1982" s="18">
        <v>0.59</v>
      </c>
      <c r="O1982" s="18">
        <v>0.1066</v>
      </c>
      <c r="P1982" s="16">
        <v>0</v>
      </c>
      <c r="Q1982" s="16">
        <v>0</v>
      </c>
      <c r="R1982">
        <v>0</v>
      </c>
      <c r="S1982" s="16">
        <v>0</v>
      </c>
      <c r="T1982">
        <v>0.52769999999999995</v>
      </c>
      <c r="U1982" s="15">
        <v>0.28399999999999997</v>
      </c>
      <c r="V1982" s="15">
        <v>-0.10199999999999999</v>
      </c>
      <c r="W1982" s="15">
        <v>-0.25040000000000001</v>
      </c>
      <c r="X1982">
        <v>1.03</v>
      </c>
      <c r="Y1982">
        <v>4.2599999999999999E-2</v>
      </c>
    </row>
    <row r="1983" spans="1:25" x14ac:dyDescent="0.2">
      <c r="A1983" s="16" t="s">
        <v>9870</v>
      </c>
      <c r="B1983" s="16" t="s">
        <v>9871</v>
      </c>
      <c r="C1983" s="16" t="s">
        <v>91</v>
      </c>
      <c r="D1983" s="16" t="s">
        <v>9872</v>
      </c>
      <c r="E1983" s="16" t="s">
        <v>599</v>
      </c>
      <c r="F1983" s="16" t="s">
        <v>60</v>
      </c>
      <c r="G1983" s="16">
        <v>9436</v>
      </c>
      <c r="H1983" s="16">
        <v>7.9600000000000004E-2</v>
      </c>
      <c r="I1983" s="82">
        <v>0.11</v>
      </c>
      <c r="J1983" s="16">
        <v>0.3659</v>
      </c>
      <c r="K1983" s="57">
        <v>0.88116495351094004</v>
      </c>
      <c r="L1983" s="16">
        <v>0.35060000000000002</v>
      </c>
      <c r="M1983" s="83">
        <v>0.80900000000000005</v>
      </c>
      <c r="N1983" s="18">
        <v>0.38</v>
      </c>
      <c r="O1983" s="18">
        <v>0.1066</v>
      </c>
      <c r="P1983" s="16">
        <v>0</v>
      </c>
      <c r="Q1983" s="16">
        <v>0</v>
      </c>
      <c r="R1983">
        <v>0</v>
      </c>
      <c r="S1983" s="16">
        <v>0</v>
      </c>
      <c r="T1983" s="88">
        <v>1.5872999999999999</v>
      </c>
      <c r="U1983" s="15">
        <v>0.69850000000000001</v>
      </c>
      <c r="V1983" s="15">
        <v>-0.26900000000000002</v>
      </c>
      <c r="W1983" s="11">
        <v>0.71299999999999997</v>
      </c>
      <c r="X1983">
        <v>1.01</v>
      </c>
      <c r="Y1983">
        <v>1.44E-2</v>
      </c>
    </row>
    <row r="1984" spans="1:25" x14ac:dyDescent="0.2">
      <c r="A1984" s="16" t="s">
        <v>11512</v>
      </c>
      <c r="B1984" s="16" t="s">
        <v>11513</v>
      </c>
      <c r="C1984" s="16" t="s">
        <v>57</v>
      </c>
      <c r="D1984" s="16" t="s">
        <v>11512</v>
      </c>
      <c r="E1984" s="16" t="s">
        <v>590</v>
      </c>
      <c r="F1984" s="16" t="s">
        <v>60</v>
      </c>
      <c r="G1984" s="16">
        <v>1224</v>
      </c>
      <c r="H1984" s="16">
        <v>0.3372</v>
      </c>
      <c r="I1984" s="82">
        <v>2.34E-6</v>
      </c>
      <c r="J1984" s="16">
        <v>0.21360000000000001</v>
      </c>
      <c r="K1984" s="57">
        <v>0.86742698690635101</v>
      </c>
      <c r="L1984" s="16">
        <v>0.20519999999999999</v>
      </c>
      <c r="M1984" s="83">
        <v>0.85099999999999998</v>
      </c>
      <c r="N1984" s="18">
        <v>0.5</v>
      </c>
      <c r="O1984" s="18">
        <v>0.1066</v>
      </c>
      <c r="P1984" s="16">
        <v>0</v>
      </c>
      <c r="Q1984" s="16">
        <v>0</v>
      </c>
      <c r="R1984">
        <v>0</v>
      </c>
      <c r="S1984" s="16">
        <v>0</v>
      </c>
      <c r="T1984">
        <v>-0.35110000000000002</v>
      </c>
      <c r="U1984" s="15">
        <v>0.11700000000000001</v>
      </c>
      <c r="V1984" s="15">
        <v>-0.06</v>
      </c>
      <c r="W1984" s="15">
        <v>8.14E-2</v>
      </c>
      <c r="X1984">
        <v>0.99</v>
      </c>
      <c r="Y1984">
        <v>-1.4500000000000001E-2</v>
      </c>
    </row>
    <row r="1985" spans="1:25" x14ac:dyDescent="0.2">
      <c r="A1985" s="16" t="s">
        <v>11493</v>
      </c>
      <c r="B1985" s="16" t="s">
        <v>11129</v>
      </c>
      <c r="C1985" s="16" t="s">
        <v>57</v>
      </c>
      <c r="D1985" s="16" t="s">
        <v>11494</v>
      </c>
      <c r="E1985" s="16" t="s">
        <v>599</v>
      </c>
      <c r="F1985" s="16">
        <v>1304</v>
      </c>
      <c r="G1985" s="16">
        <v>875</v>
      </c>
      <c r="H1985" s="16">
        <v>0.15310000000000001</v>
      </c>
      <c r="I1985" s="82">
        <v>0.127</v>
      </c>
      <c r="J1985" s="16">
        <v>0.22</v>
      </c>
      <c r="K1985" s="57">
        <v>1</v>
      </c>
      <c r="L1985" s="16">
        <v>0.2056</v>
      </c>
      <c r="M1985" s="83">
        <v>0.999</v>
      </c>
      <c r="N1985" s="18">
        <v>1.02</v>
      </c>
      <c r="O1985" s="18">
        <v>0.1066</v>
      </c>
      <c r="P1985" s="16">
        <v>0</v>
      </c>
      <c r="Q1985" s="16">
        <v>0</v>
      </c>
      <c r="R1985">
        <v>0</v>
      </c>
      <c r="S1985" s="16">
        <v>0</v>
      </c>
      <c r="T1985" s="84">
        <v>-0.84309999999999996</v>
      </c>
      <c r="U1985" s="15">
        <v>-0.3412</v>
      </c>
      <c r="V1985" s="15">
        <v>2.7E-2</v>
      </c>
      <c r="W1985" s="15">
        <v>-0.2455</v>
      </c>
      <c r="X1985">
        <v>0.94</v>
      </c>
      <c r="Y1985">
        <v>-8.9300000000000004E-2</v>
      </c>
    </row>
    <row r="1986" spans="1:25" x14ac:dyDescent="0.2">
      <c r="A1986" s="16" t="s">
        <v>514</v>
      </c>
      <c r="B1986" s="16" t="s">
        <v>515</v>
      </c>
      <c r="C1986" s="16" t="s">
        <v>316</v>
      </c>
      <c r="D1986" s="16" t="s">
        <v>5181</v>
      </c>
      <c r="E1986" s="16" t="s">
        <v>599</v>
      </c>
      <c r="F1986" s="16">
        <v>1943</v>
      </c>
      <c r="G1986" s="16">
        <v>1547</v>
      </c>
      <c r="H1986" s="16">
        <v>5.1499999999999997E-2</v>
      </c>
      <c r="I1986" s="82">
        <v>0.55400000000000005</v>
      </c>
      <c r="J1986" s="16">
        <v>0.3201</v>
      </c>
      <c r="K1986" s="57">
        <v>0.88684743644412001</v>
      </c>
      <c r="L1986" s="16">
        <v>8.4000000000000005E-2</v>
      </c>
      <c r="M1986" s="83">
        <v>0.999</v>
      </c>
      <c r="N1986" s="18">
        <v>0.33</v>
      </c>
      <c r="O1986" s="18">
        <v>0.1021</v>
      </c>
      <c r="P1986" s="16">
        <v>0</v>
      </c>
      <c r="Q1986" s="16">
        <v>0</v>
      </c>
      <c r="R1986">
        <v>0</v>
      </c>
      <c r="S1986" s="16">
        <v>0</v>
      </c>
      <c r="T1986">
        <v>-0.40510000000000002</v>
      </c>
      <c r="U1986" s="15">
        <v>-0.13289999999999999</v>
      </c>
      <c r="V1986" s="98">
        <v>-1.0980000000000001</v>
      </c>
      <c r="W1986" s="99">
        <v>-0.64119999999999999</v>
      </c>
      <c r="X1986">
        <v>1.67</v>
      </c>
      <c r="Y1986">
        <v>0.73980000000000001</v>
      </c>
    </row>
    <row r="1987" spans="1:25" x14ac:dyDescent="0.2">
      <c r="A1987" s="16" t="s">
        <v>2317</v>
      </c>
      <c r="B1987" s="16" t="s">
        <v>2318</v>
      </c>
      <c r="C1987" s="16" t="s">
        <v>65</v>
      </c>
      <c r="D1987" s="16" t="s">
        <v>2319</v>
      </c>
      <c r="E1987" s="16" t="s">
        <v>599</v>
      </c>
      <c r="F1987" s="16" t="s">
        <v>60</v>
      </c>
      <c r="G1987" s="16">
        <v>2651</v>
      </c>
      <c r="H1987" s="16">
        <v>0.26450000000000001</v>
      </c>
      <c r="I1987" s="82">
        <v>7.6199999999999997E-7</v>
      </c>
      <c r="J1987" s="16">
        <v>0.42449999999999999</v>
      </c>
      <c r="K1987" s="57">
        <v>0.74917350289973395</v>
      </c>
      <c r="L1987" s="16">
        <v>0.2351</v>
      </c>
      <c r="M1987" s="83">
        <v>0.95899999999999996</v>
      </c>
      <c r="N1987" s="18">
        <v>0.39</v>
      </c>
      <c r="O1987" s="18">
        <v>0.1021</v>
      </c>
      <c r="P1987" s="16">
        <v>0</v>
      </c>
      <c r="Q1987" s="16">
        <v>0</v>
      </c>
      <c r="R1987">
        <v>0</v>
      </c>
      <c r="S1987" s="16">
        <v>0</v>
      </c>
      <c r="T1987">
        <v>-0.32979999999999998</v>
      </c>
      <c r="U1987" s="15">
        <v>-0.36759999999999998</v>
      </c>
      <c r="V1987" s="98">
        <v>-1.1990000000000001</v>
      </c>
      <c r="W1987" s="99">
        <v>-0.9355</v>
      </c>
      <c r="X1987">
        <v>1.5</v>
      </c>
      <c r="Y1987">
        <v>0.58499999999999996</v>
      </c>
    </row>
    <row r="1988" spans="1:25" x14ac:dyDescent="0.2">
      <c r="A1988" s="16" t="s">
        <v>1147</v>
      </c>
      <c r="B1988" s="16" t="s">
        <v>1148</v>
      </c>
      <c r="C1988" s="16" t="s">
        <v>451</v>
      </c>
      <c r="D1988" s="16" t="s">
        <v>1149</v>
      </c>
      <c r="E1988" s="16" t="s">
        <v>590</v>
      </c>
      <c r="F1988" s="16">
        <v>1941</v>
      </c>
      <c r="G1988" s="16">
        <v>1087</v>
      </c>
      <c r="H1988" s="84">
        <v>-0.65369999999999995</v>
      </c>
      <c r="I1988" s="82">
        <v>2.4099999999999999E-18</v>
      </c>
      <c r="J1988" s="16">
        <v>-0.52049999999999996</v>
      </c>
      <c r="K1988" s="57">
        <v>0.19885774307443299</v>
      </c>
      <c r="L1988" s="16">
        <v>-0.53959999999999997</v>
      </c>
      <c r="M1988" s="83">
        <v>2.0199999999999999E-2</v>
      </c>
      <c r="N1988" s="18">
        <v>0.68</v>
      </c>
      <c r="O1988" s="18">
        <v>0.1021</v>
      </c>
      <c r="P1988" s="16">
        <v>1</v>
      </c>
      <c r="Q1988" s="16">
        <v>0</v>
      </c>
      <c r="R1988">
        <v>0</v>
      </c>
      <c r="S1988" s="16">
        <v>0</v>
      </c>
      <c r="T1988">
        <v>-0.34989999999999999</v>
      </c>
      <c r="U1988" s="15">
        <v>-8.8999999999999996E-2</v>
      </c>
      <c r="V1988" s="15">
        <v>0.48499999999999999</v>
      </c>
      <c r="W1988" s="15">
        <v>-1.6400000000000001E-2</v>
      </c>
      <c r="X1988">
        <v>1.24</v>
      </c>
      <c r="Y1988">
        <v>0.31030000000000002</v>
      </c>
    </row>
    <row r="1989" spans="1:25" x14ac:dyDescent="0.2">
      <c r="A1989" s="16" t="s">
        <v>15546</v>
      </c>
      <c r="B1989" s="16" t="s">
        <v>54</v>
      </c>
      <c r="C1989" s="16" t="s">
        <v>57</v>
      </c>
      <c r="D1989" s="16" t="s">
        <v>15547</v>
      </c>
      <c r="E1989" s="16" t="s">
        <v>599</v>
      </c>
      <c r="F1989" s="16">
        <v>1792</v>
      </c>
      <c r="G1989" s="16">
        <v>959</v>
      </c>
      <c r="H1989" s="16">
        <v>6.3E-2</v>
      </c>
      <c r="I1989" s="82">
        <v>0.49099999999999999</v>
      </c>
      <c r="J1989" s="16">
        <v>-0.1608</v>
      </c>
      <c r="K1989" s="57">
        <v>1</v>
      </c>
      <c r="L1989" s="16">
        <v>-0.18459999999999999</v>
      </c>
      <c r="M1989" s="83">
        <v>0.999</v>
      </c>
      <c r="N1989" s="18">
        <v>1</v>
      </c>
      <c r="O1989" s="18">
        <v>0.1021</v>
      </c>
      <c r="P1989" s="16">
        <v>0</v>
      </c>
      <c r="Q1989" s="16">
        <v>0</v>
      </c>
      <c r="R1989">
        <v>0</v>
      </c>
      <c r="S1989" s="16">
        <v>0</v>
      </c>
      <c r="T1989">
        <v>0.78890000000000005</v>
      </c>
      <c r="U1989" s="15">
        <v>-0.5302</v>
      </c>
      <c r="V1989" s="15">
        <v>0.13500000000000001</v>
      </c>
      <c r="W1989" s="15">
        <v>0.17480000000000001</v>
      </c>
      <c r="X1989">
        <v>1.1299999999999999</v>
      </c>
      <c r="Y1989">
        <v>0.17630000000000001</v>
      </c>
    </row>
    <row r="1990" spans="1:25" x14ac:dyDescent="0.2">
      <c r="A1990" s="16" t="s">
        <v>11858</v>
      </c>
      <c r="B1990" s="16" t="s">
        <v>54</v>
      </c>
      <c r="C1990" s="16" t="s">
        <v>57</v>
      </c>
      <c r="D1990" s="16" t="s">
        <v>11858</v>
      </c>
      <c r="E1990" s="16" t="s">
        <v>590</v>
      </c>
      <c r="F1990" s="16" t="s">
        <v>60</v>
      </c>
      <c r="G1990" s="16">
        <v>424</v>
      </c>
      <c r="H1990" s="16">
        <v>0.2306</v>
      </c>
      <c r="I1990" s="82">
        <v>7.7600000000000002E-2</v>
      </c>
      <c r="J1990" s="16">
        <v>0.1474</v>
      </c>
      <c r="K1990" s="57">
        <v>1</v>
      </c>
      <c r="L1990" s="16">
        <v>9.6299999999999997E-2</v>
      </c>
      <c r="M1990" s="83">
        <v>0.999</v>
      </c>
      <c r="N1990" s="18">
        <v>1.01</v>
      </c>
      <c r="O1990" s="18">
        <v>0.1021</v>
      </c>
      <c r="P1990" s="16">
        <v>0</v>
      </c>
      <c r="Q1990" s="16">
        <v>0</v>
      </c>
      <c r="R1990">
        <v>0</v>
      </c>
      <c r="S1990" s="16">
        <v>0</v>
      </c>
      <c r="T1990">
        <v>-0.33760000000000001</v>
      </c>
      <c r="U1990" s="15">
        <v>0.28120000000000001</v>
      </c>
      <c r="V1990" s="15">
        <v>0.246</v>
      </c>
      <c r="W1990" s="15">
        <v>0.22470000000000001</v>
      </c>
      <c r="X1990">
        <v>1.0900000000000001</v>
      </c>
      <c r="Y1990">
        <v>0.12429999999999999</v>
      </c>
    </row>
    <row r="1991" spans="1:25" x14ac:dyDescent="0.2">
      <c r="A1991" s="16" t="s">
        <v>5005</v>
      </c>
      <c r="B1991" s="16" t="s">
        <v>5006</v>
      </c>
      <c r="C1991" s="16" t="s">
        <v>953</v>
      </c>
      <c r="D1991" s="16" t="s">
        <v>5007</v>
      </c>
      <c r="E1991" s="16" t="s">
        <v>590</v>
      </c>
      <c r="F1991" s="16" t="s">
        <v>60</v>
      </c>
      <c r="G1991" s="16">
        <v>1902</v>
      </c>
      <c r="H1991" s="16">
        <v>-0.3654</v>
      </c>
      <c r="I1991" s="82">
        <v>4.6000000000000002E-8</v>
      </c>
      <c r="J1991" s="16">
        <v>-0.34160000000000001</v>
      </c>
      <c r="K1991" s="57">
        <v>0.88211852279769598</v>
      </c>
      <c r="L1991" s="16">
        <v>-0.33639999999999998</v>
      </c>
      <c r="M1991" s="83">
        <v>0.43</v>
      </c>
      <c r="N1991" s="18">
        <v>0.67</v>
      </c>
      <c r="O1991" s="18">
        <v>0.1021</v>
      </c>
      <c r="P1991" s="16">
        <v>0</v>
      </c>
      <c r="Q1991" s="16">
        <v>0</v>
      </c>
      <c r="R1991">
        <v>0</v>
      </c>
      <c r="S1991" s="16">
        <v>0</v>
      </c>
      <c r="T1991" s="112">
        <v>-1.6597999999999999</v>
      </c>
      <c r="U1991" s="15">
        <v>0.26569999999999999</v>
      </c>
      <c r="V1991" s="11">
        <v>0.84099999999999997</v>
      </c>
      <c r="W1991" s="98">
        <v>-1.9420999999999999</v>
      </c>
      <c r="X1991">
        <v>1.07</v>
      </c>
      <c r="Y1991">
        <v>9.7600000000000006E-2</v>
      </c>
    </row>
    <row r="1992" spans="1:25" x14ac:dyDescent="0.2">
      <c r="A1992" s="16" t="s">
        <v>12539</v>
      </c>
      <c r="B1992" s="16" t="s">
        <v>54</v>
      </c>
      <c r="C1992" s="16" t="s">
        <v>57</v>
      </c>
      <c r="D1992" s="16" t="s">
        <v>12540</v>
      </c>
      <c r="E1992" s="16" t="s">
        <v>590</v>
      </c>
      <c r="F1992" s="16">
        <v>1356</v>
      </c>
      <c r="G1992" s="16">
        <v>1306</v>
      </c>
      <c r="H1992" s="16">
        <v>0.18529999999999999</v>
      </c>
      <c r="I1992" s="82">
        <v>2.4299999999999999E-2</v>
      </c>
      <c r="J1992" s="16">
        <v>6.8400000000000002E-2</v>
      </c>
      <c r="K1992" s="57">
        <v>1</v>
      </c>
      <c r="L1992" s="16">
        <v>4.0000000000000002E-4</v>
      </c>
      <c r="M1992" s="83">
        <v>1</v>
      </c>
      <c r="N1992" s="18">
        <v>0.47</v>
      </c>
      <c r="O1992" s="18">
        <v>0.1021</v>
      </c>
      <c r="P1992" s="16">
        <v>0</v>
      </c>
      <c r="Q1992" s="16">
        <v>0</v>
      </c>
      <c r="R1992">
        <v>0</v>
      </c>
      <c r="S1992" s="16">
        <v>0</v>
      </c>
      <c r="T1992" s="89">
        <v>0.61099999999999999</v>
      </c>
      <c r="U1992" s="15">
        <v>-1.29E-2</v>
      </c>
      <c r="V1992" s="15">
        <v>2.1000000000000001E-2</v>
      </c>
      <c r="W1992" s="7">
        <v>1.6829000000000001</v>
      </c>
      <c r="X1992">
        <v>1.03</v>
      </c>
      <c r="Y1992">
        <v>4.2599999999999999E-2</v>
      </c>
    </row>
    <row r="1993" spans="1:25" x14ac:dyDescent="0.2">
      <c r="A1993" s="16" t="s">
        <v>10408</v>
      </c>
      <c r="B1993" s="16" t="s">
        <v>10409</v>
      </c>
      <c r="C1993" s="16" t="s">
        <v>174</v>
      </c>
      <c r="D1993" s="16" t="s">
        <v>10410</v>
      </c>
      <c r="E1993" s="16" t="s">
        <v>590</v>
      </c>
      <c r="F1993" s="16">
        <v>2113</v>
      </c>
      <c r="G1993" s="16">
        <v>1754</v>
      </c>
      <c r="H1993" s="16">
        <v>-0.31340000000000001</v>
      </c>
      <c r="I1993" s="82">
        <v>7.5799999999999998E-7</v>
      </c>
      <c r="J1993" s="16">
        <v>-0.15160000000000001</v>
      </c>
      <c r="K1993" s="57">
        <v>1</v>
      </c>
      <c r="L1993" s="16">
        <v>-0.14929999999999999</v>
      </c>
      <c r="M1993" s="83">
        <v>0.78800000000000003</v>
      </c>
      <c r="N1993" s="18">
        <v>1.02</v>
      </c>
      <c r="O1993" s="18">
        <v>0.1021</v>
      </c>
      <c r="P1993" s="16">
        <v>0</v>
      </c>
      <c r="Q1993" s="16">
        <v>0</v>
      </c>
      <c r="R1993">
        <v>0</v>
      </c>
      <c r="S1993" s="16">
        <v>0</v>
      </c>
      <c r="T1993" s="84">
        <v>-0.97640000000000005</v>
      </c>
      <c r="U1993" s="15">
        <v>0.22839999999999999</v>
      </c>
      <c r="V1993" s="15">
        <v>0.06</v>
      </c>
      <c r="W1993" s="15">
        <v>-0.55740000000000001</v>
      </c>
      <c r="X1993">
        <v>0.99</v>
      </c>
      <c r="Y1993">
        <v>-1.4500000000000001E-2</v>
      </c>
    </row>
    <row r="1994" spans="1:25" x14ac:dyDescent="0.2">
      <c r="A1994" s="16" t="s">
        <v>4714</v>
      </c>
      <c r="B1994" s="16" t="s">
        <v>4715</v>
      </c>
      <c r="C1994" s="16" t="s">
        <v>389</v>
      </c>
      <c r="D1994" s="16" t="s">
        <v>4716</v>
      </c>
      <c r="E1994" s="16" t="s">
        <v>590</v>
      </c>
      <c r="F1994" s="16">
        <v>3070</v>
      </c>
      <c r="G1994" s="16">
        <v>2926</v>
      </c>
      <c r="H1994" s="16">
        <v>-6.1199999999999997E-2</v>
      </c>
      <c r="I1994" s="82">
        <v>0.313</v>
      </c>
      <c r="J1994" s="16">
        <v>-0.1381</v>
      </c>
      <c r="K1994" s="57">
        <v>0.91289714250294696</v>
      </c>
      <c r="L1994" s="16">
        <v>-0.13239999999999999</v>
      </c>
      <c r="M1994" s="83">
        <v>0.94499999999999995</v>
      </c>
      <c r="N1994" s="18">
        <v>0.84</v>
      </c>
      <c r="O1994" s="18">
        <v>0.1021</v>
      </c>
      <c r="P1994" s="16">
        <v>0</v>
      </c>
      <c r="Q1994" s="16">
        <v>0</v>
      </c>
      <c r="R1994">
        <v>0</v>
      </c>
      <c r="S1994" s="16">
        <v>0</v>
      </c>
      <c r="T1994">
        <v>0.30420000000000003</v>
      </c>
      <c r="U1994" s="15">
        <v>-9.6699999999999994E-2</v>
      </c>
      <c r="V1994" s="15">
        <v>-0.17299999999999999</v>
      </c>
      <c r="W1994" s="15">
        <v>0.40110000000000001</v>
      </c>
      <c r="X1994">
        <v>0.98</v>
      </c>
      <c r="Y1994">
        <v>-2.9100000000000001E-2</v>
      </c>
    </row>
    <row r="1995" spans="1:25" x14ac:dyDescent="0.2">
      <c r="A1995" s="16" t="s">
        <v>8911</v>
      </c>
      <c r="B1995" s="16" t="s">
        <v>8892</v>
      </c>
      <c r="C1995" s="16" t="s">
        <v>451</v>
      </c>
      <c r="D1995" s="16" t="s">
        <v>8912</v>
      </c>
      <c r="E1995" s="16" t="s">
        <v>599</v>
      </c>
      <c r="F1995" s="16">
        <v>1072</v>
      </c>
      <c r="G1995" s="16">
        <v>502</v>
      </c>
      <c r="H1995" s="16">
        <v>-0.22750000000000001</v>
      </c>
      <c r="I1995" s="82">
        <v>2.92E-2</v>
      </c>
      <c r="J1995" s="16">
        <v>-0.23419999999999999</v>
      </c>
      <c r="K1995" s="57">
        <v>0.72150172947055802</v>
      </c>
      <c r="L1995" s="16">
        <v>-0.2248</v>
      </c>
      <c r="M1995" s="83">
        <v>0.64700000000000002</v>
      </c>
      <c r="N1995" s="18">
        <v>0.71</v>
      </c>
      <c r="O1995" s="18">
        <v>0.1021</v>
      </c>
      <c r="P1995" s="16">
        <v>0</v>
      </c>
      <c r="Q1995" s="16">
        <v>0</v>
      </c>
      <c r="R1995">
        <v>0</v>
      </c>
      <c r="S1995" s="16">
        <v>0</v>
      </c>
      <c r="T1995">
        <v>0.25690000000000002</v>
      </c>
      <c r="U1995" s="15">
        <v>0.44030000000000002</v>
      </c>
      <c r="V1995" s="7">
        <v>1.0660000000000001</v>
      </c>
      <c r="W1995" s="15">
        <v>-0.28220000000000001</v>
      </c>
      <c r="X1995">
        <v>0.97</v>
      </c>
      <c r="Y1995">
        <v>-4.3900000000000002E-2</v>
      </c>
    </row>
    <row r="1996" spans="1:25" x14ac:dyDescent="0.2">
      <c r="A1996" s="16" t="s">
        <v>11150</v>
      </c>
      <c r="B1996" s="16" t="s">
        <v>11151</v>
      </c>
      <c r="C1996" s="16" t="s">
        <v>57</v>
      </c>
      <c r="D1996" s="16" t="s">
        <v>11152</v>
      </c>
      <c r="E1996" s="16" t="s">
        <v>590</v>
      </c>
      <c r="F1996" s="16">
        <v>4689</v>
      </c>
      <c r="G1996" s="16">
        <v>4555</v>
      </c>
      <c r="H1996" s="16">
        <v>6.4899999999999999E-2</v>
      </c>
      <c r="I1996" s="82">
        <v>0.24099999999999999</v>
      </c>
      <c r="J1996" s="16">
        <v>0.34210000000000002</v>
      </c>
      <c r="K1996" s="57">
        <v>0.84365594231944196</v>
      </c>
      <c r="L1996" s="16">
        <v>0.33460000000000001</v>
      </c>
      <c r="M1996" s="83">
        <v>0.76900000000000002</v>
      </c>
      <c r="N1996" s="18">
        <v>0.46</v>
      </c>
      <c r="O1996" s="18">
        <v>0.1021</v>
      </c>
      <c r="P1996" s="16">
        <v>0</v>
      </c>
      <c r="Q1996" s="16">
        <v>0</v>
      </c>
      <c r="R1996">
        <v>0</v>
      </c>
      <c r="S1996" s="16">
        <v>0</v>
      </c>
      <c r="T1996" s="88">
        <v>1.2209000000000001</v>
      </c>
      <c r="U1996" s="15">
        <v>0.42880000000000001</v>
      </c>
      <c r="V1996" s="15">
        <v>-0.51600000000000001</v>
      </c>
      <c r="W1996" s="15">
        <v>0.2515</v>
      </c>
      <c r="X1996">
        <v>0.95</v>
      </c>
      <c r="Y1996">
        <v>-7.3999999999999996E-2</v>
      </c>
    </row>
    <row r="1997" spans="1:25" x14ac:dyDescent="0.2">
      <c r="A1997" s="16" t="s">
        <v>5081</v>
      </c>
      <c r="B1997" s="16" t="s">
        <v>5082</v>
      </c>
      <c r="C1997" s="16" t="s">
        <v>370</v>
      </c>
      <c r="D1997" s="16" t="s">
        <v>5083</v>
      </c>
      <c r="E1997" s="16" t="s">
        <v>599</v>
      </c>
      <c r="F1997" s="16">
        <v>6364</v>
      </c>
      <c r="G1997" s="16">
        <v>4548</v>
      </c>
      <c r="H1997" s="16">
        <v>0.16650000000000001</v>
      </c>
      <c r="I1997" s="82">
        <v>1.48E-3</v>
      </c>
      <c r="J1997" s="16">
        <v>0.4163</v>
      </c>
      <c r="K1997" s="57">
        <v>0.81842067429409004</v>
      </c>
      <c r="L1997" s="16">
        <v>0.39789999999999998</v>
      </c>
      <c r="M1997" s="83">
        <v>0.56999999999999995</v>
      </c>
      <c r="N1997" s="18">
        <v>0.69</v>
      </c>
      <c r="O1997" s="18">
        <v>9.7600000000000006E-2</v>
      </c>
      <c r="P1997" s="16">
        <v>0</v>
      </c>
      <c r="Q1997" s="16">
        <v>0</v>
      </c>
      <c r="R1997">
        <v>0</v>
      </c>
      <c r="S1997" s="16">
        <v>0</v>
      </c>
      <c r="T1997" s="88">
        <v>1.2542</v>
      </c>
      <c r="U1997" s="15">
        <v>0.73029999999999995</v>
      </c>
      <c r="V1997" s="15">
        <v>0.13400000000000001</v>
      </c>
      <c r="W1997" s="15">
        <v>0.43230000000000002</v>
      </c>
      <c r="X1997">
        <v>1.4</v>
      </c>
      <c r="Y1997">
        <v>0.4854</v>
      </c>
    </row>
    <row r="1998" spans="1:25" x14ac:dyDescent="0.2">
      <c r="A1998" s="16" t="s">
        <v>9489</v>
      </c>
      <c r="B1998" s="16" t="s">
        <v>9490</v>
      </c>
      <c r="C1998" s="16" t="s">
        <v>112</v>
      </c>
      <c r="D1998" s="16" t="s">
        <v>9491</v>
      </c>
      <c r="E1998" s="16" t="s">
        <v>599</v>
      </c>
      <c r="F1998" s="16">
        <v>4940</v>
      </c>
      <c r="G1998" s="16">
        <v>6276</v>
      </c>
      <c r="H1998" s="16">
        <v>0.40810000000000002</v>
      </c>
      <c r="I1998" s="82">
        <v>5.4400000000000001E-22</v>
      </c>
      <c r="J1998" s="16">
        <v>-0.13830000000000001</v>
      </c>
      <c r="K1998" s="57">
        <v>1</v>
      </c>
      <c r="L1998" s="16">
        <v>-0.19189999999999999</v>
      </c>
      <c r="M1998" s="83">
        <v>0.999</v>
      </c>
      <c r="N1998" s="18">
        <v>0.54</v>
      </c>
      <c r="O1998" s="18">
        <v>9.7600000000000006E-2</v>
      </c>
      <c r="P1998" s="16">
        <v>0</v>
      </c>
      <c r="Q1998" s="16">
        <v>0</v>
      </c>
      <c r="R1998">
        <v>0</v>
      </c>
      <c r="S1998" s="16">
        <v>0</v>
      </c>
      <c r="T1998">
        <v>0.48630000000000001</v>
      </c>
      <c r="U1998" s="15">
        <v>0.64390000000000003</v>
      </c>
      <c r="V1998" s="15">
        <v>2.3E-2</v>
      </c>
      <c r="W1998" s="98">
        <v>-1.4112</v>
      </c>
      <c r="X1998">
        <v>1.38</v>
      </c>
      <c r="Y1998">
        <v>0.4647</v>
      </c>
    </row>
    <row r="1999" spans="1:25" x14ac:dyDescent="0.2">
      <c r="A1999" s="16" t="s">
        <v>14477</v>
      </c>
      <c r="B1999" s="16" t="s">
        <v>54</v>
      </c>
      <c r="C1999" s="16" t="s">
        <v>57</v>
      </c>
      <c r="D1999" s="16" t="s">
        <v>14478</v>
      </c>
      <c r="E1999" s="16" t="s">
        <v>599</v>
      </c>
      <c r="F1999" s="16" t="s">
        <v>60</v>
      </c>
      <c r="G1999" s="16">
        <v>1430</v>
      </c>
      <c r="H1999" s="16">
        <v>-9.4399999999999998E-2</v>
      </c>
      <c r="I1999" s="82">
        <v>0.23899999999999999</v>
      </c>
      <c r="J1999" s="16">
        <v>-5.8000000000000003E-2</v>
      </c>
      <c r="K1999" s="57">
        <v>1</v>
      </c>
      <c r="L1999" s="16">
        <v>-0.10340000000000001</v>
      </c>
      <c r="M1999" s="83">
        <v>0.999</v>
      </c>
      <c r="N1999" s="18">
        <v>0.92</v>
      </c>
      <c r="O1999" s="18">
        <v>9.7600000000000006E-2</v>
      </c>
      <c r="P1999" s="16">
        <v>0</v>
      </c>
      <c r="Q1999" s="16">
        <v>0</v>
      </c>
      <c r="R1999">
        <v>0</v>
      </c>
      <c r="S1999" s="16">
        <v>0</v>
      </c>
      <c r="T1999">
        <v>0.33879999999999999</v>
      </c>
      <c r="U1999" s="15">
        <v>-0.56679999999999997</v>
      </c>
      <c r="V1999" s="99">
        <v>-0.83299999999999996</v>
      </c>
      <c r="W1999" s="15">
        <v>0.1837</v>
      </c>
      <c r="X1999">
        <v>1.1000000000000001</v>
      </c>
      <c r="Y1999">
        <v>0.13750000000000001</v>
      </c>
    </row>
    <row r="2000" spans="1:25" x14ac:dyDescent="0.2">
      <c r="A2000" s="16" t="s">
        <v>14553</v>
      </c>
      <c r="B2000" s="16" t="s">
        <v>54</v>
      </c>
      <c r="C2000" s="16" t="s">
        <v>57</v>
      </c>
      <c r="D2000" s="16" t="s">
        <v>14554</v>
      </c>
      <c r="E2000" s="16" t="s">
        <v>599</v>
      </c>
      <c r="F2000" s="16">
        <v>1917</v>
      </c>
      <c r="G2000" s="16">
        <v>1125</v>
      </c>
      <c r="H2000" s="16">
        <v>-0.1298</v>
      </c>
      <c r="I2000" s="82">
        <v>0.13200000000000001</v>
      </c>
      <c r="J2000" s="16">
        <v>-6.3600000000000004E-2</v>
      </c>
      <c r="K2000" s="57">
        <v>1</v>
      </c>
      <c r="L2000" s="16">
        <v>-4.7399999999999998E-2</v>
      </c>
      <c r="M2000" s="83">
        <v>0.999</v>
      </c>
      <c r="N2000" s="18">
        <v>0.55000000000000004</v>
      </c>
      <c r="O2000" s="18">
        <v>9.7600000000000006E-2</v>
      </c>
      <c r="P2000" s="16">
        <v>0</v>
      </c>
      <c r="Q2000" s="16">
        <v>0</v>
      </c>
      <c r="R2000">
        <v>0</v>
      </c>
      <c r="S2000" s="16">
        <v>0</v>
      </c>
      <c r="T2000" s="89">
        <v>0.68930000000000002</v>
      </c>
      <c r="U2000" s="15">
        <v>-0.24970000000000001</v>
      </c>
      <c r="V2000" s="15">
        <v>0.14299999999999999</v>
      </c>
      <c r="W2000" s="15">
        <v>0.47039999999999998</v>
      </c>
      <c r="X2000">
        <v>1.1000000000000001</v>
      </c>
      <c r="Y2000">
        <v>0.13750000000000001</v>
      </c>
    </row>
    <row r="2001" spans="1:25" x14ac:dyDescent="0.2">
      <c r="A2001" s="16" t="s">
        <v>16079</v>
      </c>
      <c r="B2001" s="16" t="s">
        <v>54</v>
      </c>
      <c r="C2001" s="16" t="s">
        <v>57</v>
      </c>
      <c r="D2001" s="16" t="s">
        <v>16080</v>
      </c>
      <c r="E2001" s="16" t="s">
        <v>590</v>
      </c>
      <c r="F2001" s="16">
        <v>1528</v>
      </c>
      <c r="G2001" s="16">
        <v>1695</v>
      </c>
      <c r="H2001" s="16">
        <v>-0.19639999999999999</v>
      </c>
      <c r="I2001" s="82">
        <v>1.89E-3</v>
      </c>
      <c r="J2001" s="16">
        <v>-0.27800000000000002</v>
      </c>
      <c r="K2001" s="57">
        <v>0.68144391652278002</v>
      </c>
      <c r="L2001" s="16">
        <v>-0.2445</v>
      </c>
      <c r="M2001" s="83">
        <v>0.51600000000000001</v>
      </c>
      <c r="N2001" s="18">
        <v>0.91</v>
      </c>
      <c r="O2001" s="18">
        <v>9.7600000000000006E-2</v>
      </c>
      <c r="P2001" s="16">
        <v>0</v>
      </c>
      <c r="Q2001" s="16">
        <v>0</v>
      </c>
      <c r="R2001">
        <v>0</v>
      </c>
      <c r="S2001" s="16">
        <v>0</v>
      </c>
      <c r="T2001" s="84">
        <v>-0.89929999999999999</v>
      </c>
      <c r="U2001" s="15">
        <v>-8.2000000000000003E-2</v>
      </c>
      <c r="V2001" s="15">
        <v>-0.46300000000000002</v>
      </c>
      <c r="W2001" s="7">
        <v>1.1361000000000001</v>
      </c>
      <c r="X2001">
        <v>1.02</v>
      </c>
      <c r="Y2001">
        <v>2.86E-2</v>
      </c>
    </row>
    <row r="2002" spans="1:25" x14ac:dyDescent="0.2">
      <c r="A2002" s="16" t="s">
        <v>2867</v>
      </c>
      <c r="B2002" s="16" t="s">
        <v>2868</v>
      </c>
      <c r="C2002" s="16" t="s">
        <v>155</v>
      </c>
      <c r="D2002" s="16" t="s">
        <v>2867</v>
      </c>
      <c r="E2002" s="16" t="s">
        <v>590</v>
      </c>
      <c r="F2002" s="16">
        <v>1963</v>
      </c>
      <c r="G2002" s="16">
        <v>2885</v>
      </c>
      <c r="H2002" s="16">
        <v>-9.5699999999999993E-2</v>
      </c>
      <c r="I2002" s="82">
        <v>0.106</v>
      </c>
      <c r="J2002" s="16">
        <v>8.8599999999999998E-2</v>
      </c>
      <c r="K2002" s="57">
        <v>1</v>
      </c>
      <c r="L2002" s="16">
        <v>0.11260000000000001</v>
      </c>
      <c r="M2002" s="83">
        <v>0.94299999999999995</v>
      </c>
      <c r="N2002" s="18">
        <v>0.91</v>
      </c>
      <c r="O2002" s="18">
        <v>9.7600000000000006E-2</v>
      </c>
      <c r="P2002" s="16">
        <v>0</v>
      </c>
      <c r="Q2002" s="16">
        <v>0</v>
      </c>
      <c r="R2002">
        <v>0</v>
      </c>
      <c r="S2002" s="16">
        <v>0</v>
      </c>
      <c r="T2002">
        <v>0.32279999999999998</v>
      </c>
      <c r="U2002" s="15">
        <v>-2.7799999999999998E-2</v>
      </c>
      <c r="V2002" s="15">
        <v>-0.51600000000000001</v>
      </c>
      <c r="W2002" s="15">
        <v>-0.10349999999999999</v>
      </c>
      <c r="X2002">
        <v>1</v>
      </c>
      <c r="Y2002">
        <v>0</v>
      </c>
    </row>
    <row r="2003" spans="1:25" x14ac:dyDescent="0.2">
      <c r="A2003" s="16" t="s">
        <v>15705</v>
      </c>
      <c r="B2003" s="16" t="s">
        <v>13473</v>
      </c>
      <c r="C2003" s="16" t="s">
        <v>57</v>
      </c>
      <c r="D2003" s="16" t="s">
        <v>15706</v>
      </c>
      <c r="E2003" s="16" t="s">
        <v>599</v>
      </c>
      <c r="F2003" s="16" t="s">
        <v>60</v>
      </c>
      <c r="G2003" s="16">
        <v>1330</v>
      </c>
      <c r="H2003" s="16">
        <v>-0.46160000000000001</v>
      </c>
      <c r="I2003" s="82">
        <v>1.2199999999999999E-10</v>
      </c>
      <c r="J2003" s="16">
        <v>-0.18759999999999999</v>
      </c>
      <c r="K2003" s="57">
        <v>1</v>
      </c>
      <c r="L2003" s="16">
        <v>-0.1794</v>
      </c>
      <c r="M2003" s="83">
        <v>0.98199999999999998</v>
      </c>
      <c r="N2003" s="18">
        <v>0.89</v>
      </c>
      <c r="O2003" s="18">
        <v>9.7600000000000006E-2</v>
      </c>
      <c r="P2003" s="16">
        <v>0</v>
      </c>
      <c r="Q2003" s="16">
        <v>0</v>
      </c>
      <c r="R2003">
        <v>0</v>
      </c>
      <c r="S2003" s="16">
        <v>0</v>
      </c>
      <c r="T2003" s="84">
        <v>-0.93020000000000003</v>
      </c>
      <c r="U2003" s="15">
        <v>0.22450000000000001</v>
      </c>
      <c r="V2003" s="7">
        <v>1.099</v>
      </c>
      <c r="W2003" s="15">
        <v>-0.3392</v>
      </c>
      <c r="X2003">
        <v>0.95</v>
      </c>
      <c r="Y2003">
        <v>-7.3999999999999996E-2</v>
      </c>
    </row>
    <row r="2004" spans="1:25" x14ac:dyDescent="0.2">
      <c r="A2004" s="16" t="s">
        <v>14140</v>
      </c>
      <c r="B2004" s="16" t="s">
        <v>54</v>
      </c>
      <c r="C2004" s="16" t="s">
        <v>57</v>
      </c>
      <c r="D2004" s="16" t="s">
        <v>14141</v>
      </c>
      <c r="E2004" s="16" t="s">
        <v>590</v>
      </c>
      <c r="F2004" s="16">
        <v>1594</v>
      </c>
      <c r="G2004" s="16">
        <v>1285</v>
      </c>
      <c r="H2004" s="16">
        <v>5.0700000000000002E-2</v>
      </c>
      <c r="I2004" s="82">
        <v>0.52</v>
      </c>
      <c r="J2004" s="16">
        <v>-3.6700000000000003E-2</v>
      </c>
      <c r="K2004" s="57">
        <v>1</v>
      </c>
      <c r="L2004" s="16">
        <v>-4.0899999999999999E-2</v>
      </c>
      <c r="M2004" s="83">
        <v>0.999</v>
      </c>
      <c r="N2004" s="18">
        <v>0.74</v>
      </c>
      <c r="O2004" s="18">
        <v>9.7600000000000006E-2</v>
      </c>
      <c r="P2004" s="16">
        <v>0</v>
      </c>
      <c r="Q2004" s="16">
        <v>0</v>
      </c>
      <c r="R2004">
        <v>0</v>
      </c>
      <c r="S2004" s="16">
        <v>0</v>
      </c>
      <c r="T2004" s="84">
        <v>-0.65659999999999996</v>
      </c>
      <c r="U2004" s="15">
        <v>-0.48299999999999998</v>
      </c>
      <c r="V2004" s="15">
        <v>-0.20200000000000001</v>
      </c>
      <c r="W2004" s="15">
        <v>0.30020000000000002</v>
      </c>
      <c r="X2004">
        <v>0.89</v>
      </c>
      <c r="Y2004">
        <v>-0.1681</v>
      </c>
    </row>
    <row r="2005" spans="1:25" x14ac:dyDescent="0.2">
      <c r="A2005" s="16" t="s">
        <v>7029</v>
      </c>
      <c r="B2005" s="16" t="s">
        <v>7030</v>
      </c>
      <c r="C2005" s="16" t="s">
        <v>74</v>
      </c>
      <c r="D2005" s="16" t="s">
        <v>7031</v>
      </c>
      <c r="E2005" s="16" t="s">
        <v>590</v>
      </c>
      <c r="F2005" s="16">
        <v>2181</v>
      </c>
      <c r="G2005" s="16">
        <v>1331</v>
      </c>
      <c r="H2005" s="16">
        <v>0.22850000000000001</v>
      </c>
      <c r="I2005" s="82">
        <v>9.5100000000000002E-4</v>
      </c>
      <c r="J2005" s="16">
        <v>-7.0300000000000001E-2</v>
      </c>
      <c r="K2005" s="57">
        <v>1</v>
      </c>
      <c r="L2005" s="16">
        <v>-7.4300000000000005E-2</v>
      </c>
      <c r="M2005" s="83">
        <v>0.996</v>
      </c>
      <c r="N2005" s="18">
        <v>0.94</v>
      </c>
      <c r="O2005" s="18">
        <v>9.3100000000000002E-2</v>
      </c>
      <c r="P2005" s="16">
        <v>0</v>
      </c>
      <c r="Q2005" s="16">
        <v>0</v>
      </c>
      <c r="R2005">
        <v>0</v>
      </c>
      <c r="S2005" s="16">
        <v>0</v>
      </c>
      <c r="T2005">
        <v>-0.29949999999999999</v>
      </c>
      <c r="U2005" s="15">
        <v>-3.4200000000000001E-2</v>
      </c>
      <c r="V2005" s="15">
        <v>-0.15</v>
      </c>
      <c r="W2005" s="99">
        <v>-0.65480000000000005</v>
      </c>
      <c r="X2005">
        <v>1.1399999999999999</v>
      </c>
      <c r="Y2005">
        <v>0.189</v>
      </c>
    </row>
    <row r="2006" spans="1:25" x14ac:dyDescent="0.2">
      <c r="A2006" s="16" t="s">
        <v>14108</v>
      </c>
      <c r="B2006" s="16" t="s">
        <v>54</v>
      </c>
      <c r="C2006" s="16" t="s">
        <v>57</v>
      </c>
      <c r="D2006" s="16" t="s">
        <v>14109</v>
      </c>
      <c r="E2006" s="16" t="s">
        <v>599</v>
      </c>
      <c r="F2006" s="16">
        <v>1037</v>
      </c>
      <c r="G2006" s="16">
        <v>829</v>
      </c>
      <c r="H2006" s="16">
        <v>0.38579999999999998</v>
      </c>
      <c r="I2006" s="82">
        <v>6.4799999999999998E-6</v>
      </c>
      <c r="J2006" s="16">
        <v>-3.5099999999999999E-2</v>
      </c>
      <c r="K2006" s="57">
        <v>1</v>
      </c>
      <c r="L2006" s="16">
        <v>-3.6299999999999999E-2</v>
      </c>
      <c r="M2006" s="83">
        <v>0.999</v>
      </c>
      <c r="N2006" s="18">
        <v>0.98</v>
      </c>
      <c r="O2006" s="18">
        <v>9.3100000000000002E-2</v>
      </c>
      <c r="P2006" s="16">
        <v>0</v>
      </c>
      <c r="Q2006" s="16">
        <v>0</v>
      </c>
      <c r="R2006">
        <v>0</v>
      </c>
      <c r="S2006" s="16">
        <v>0</v>
      </c>
      <c r="T2006">
        <v>-0.38329999999999997</v>
      </c>
      <c r="U2006" s="15">
        <v>3.2199999999999999E-2</v>
      </c>
      <c r="V2006" s="15">
        <v>1.9E-2</v>
      </c>
      <c r="W2006" s="15">
        <v>-0.41810000000000003</v>
      </c>
      <c r="X2006">
        <v>1.1299999999999999</v>
      </c>
      <c r="Y2006">
        <v>0.17630000000000001</v>
      </c>
    </row>
    <row r="2007" spans="1:25" x14ac:dyDescent="0.2">
      <c r="A2007" s="16" t="s">
        <v>16340</v>
      </c>
      <c r="B2007" s="16" t="s">
        <v>16341</v>
      </c>
      <c r="C2007" s="16" t="s">
        <v>57</v>
      </c>
      <c r="D2007" s="16" t="s">
        <v>16342</v>
      </c>
      <c r="E2007" s="16" t="s">
        <v>599</v>
      </c>
      <c r="F2007" s="16">
        <v>1633</v>
      </c>
      <c r="G2007" s="16">
        <v>760</v>
      </c>
      <c r="H2007" s="16">
        <v>-8.3599999999999994E-2</v>
      </c>
      <c r="I2007" s="82">
        <v>0.38500000000000001</v>
      </c>
      <c r="J2007" s="16">
        <v>-0.40310000000000001</v>
      </c>
      <c r="K2007" s="57">
        <v>0.61970771757592402</v>
      </c>
      <c r="L2007" s="16">
        <v>-0.2581</v>
      </c>
      <c r="M2007" s="83">
        <v>0.57899999999999996</v>
      </c>
      <c r="N2007" s="18">
        <v>0.77</v>
      </c>
      <c r="O2007" s="18">
        <v>9.3100000000000002E-2</v>
      </c>
      <c r="P2007" s="16">
        <v>0</v>
      </c>
      <c r="Q2007" s="16">
        <v>0</v>
      </c>
      <c r="R2007">
        <v>0</v>
      </c>
      <c r="S2007" s="16">
        <v>0</v>
      </c>
      <c r="T2007" s="112">
        <v>-1.1469</v>
      </c>
      <c r="U2007" s="15">
        <v>-0.15029999999999999</v>
      </c>
      <c r="V2007" s="7">
        <v>1.232</v>
      </c>
      <c r="W2007" s="15">
        <v>-0.3256</v>
      </c>
      <c r="X2007">
        <v>1.0900000000000001</v>
      </c>
      <c r="Y2007">
        <v>0.12429999999999999</v>
      </c>
    </row>
    <row r="2008" spans="1:25" x14ac:dyDescent="0.2">
      <c r="A2008" s="16" t="s">
        <v>15930</v>
      </c>
      <c r="B2008" s="16" t="s">
        <v>15796</v>
      </c>
      <c r="C2008" s="16" t="s">
        <v>57</v>
      </c>
      <c r="D2008" s="16" t="s">
        <v>15930</v>
      </c>
      <c r="E2008" s="16" t="s">
        <v>599</v>
      </c>
      <c r="F2008" s="16" t="s">
        <v>60</v>
      </c>
      <c r="G2008" s="16">
        <v>847</v>
      </c>
      <c r="H2008" s="16">
        <v>0.19159999999999999</v>
      </c>
      <c r="I2008" s="82">
        <v>2.7099999999999999E-2</v>
      </c>
      <c r="J2008" s="16">
        <v>-0.2319</v>
      </c>
      <c r="K2008" s="57">
        <v>0.93624464806393604</v>
      </c>
      <c r="L2008" s="16">
        <v>-0.25259999999999999</v>
      </c>
      <c r="M2008" s="83">
        <v>0.872</v>
      </c>
      <c r="N2008" s="18">
        <v>0.64</v>
      </c>
      <c r="O2008" s="18">
        <v>9.3100000000000002E-2</v>
      </c>
      <c r="P2008" s="16">
        <v>0</v>
      </c>
      <c r="Q2008" s="16">
        <v>0</v>
      </c>
      <c r="R2008">
        <v>0</v>
      </c>
      <c r="S2008" s="16">
        <v>0</v>
      </c>
      <c r="T2008">
        <v>-0.4153</v>
      </c>
      <c r="U2008" s="15">
        <v>1.95E-2</v>
      </c>
      <c r="V2008" s="15">
        <v>0.16200000000000001</v>
      </c>
      <c r="W2008" s="15">
        <v>0.29010000000000002</v>
      </c>
      <c r="X2008">
        <v>1.08</v>
      </c>
      <c r="Y2008">
        <v>0.111</v>
      </c>
    </row>
    <row r="2009" spans="1:25" x14ac:dyDescent="0.2">
      <c r="A2009" s="16" t="s">
        <v>14266</v>
      </c>
      <c r="B2009" s="16" t="s">
        <v>54</v>
      </c>
      <c r="C2009" s="16" t="s">
        <v>57</v>
      </c>
      <c r="D2009" s="16" t="s">
        <v>14267</v>
      </c>
      <c r="E2009" s="16" t="s">
        <v>599</v>
      </c>
      <c r="F2009" s="16" t="s">
        <v>60</v>
      </c>
      <c r="G2009" s="16">
        <v>997</v>
      </c>
      <c r="H2009" s="16">
        <v>0.1797</v>
      </c>
      <c r="I2009" s="82">
        <v>2.8799999999999999E-2</v>
      </c>
      <c r="J2009" s="16">
        <v>-4.53E-2</v>
      </c>
      <c r="K2009" s="57">
        <v>1</v>
      </c>
      <c r="L2009" s="16">
        <v>7.0900000000000005E-2</v>
      </c>
      <c r="M2009" s="83">
        <v>0.999</v>
      </c>
      <c r="N2009" s="18">
        <v>0.71</v>
      </c>
      <c r="O2009" s="18">
        <v>9.3100000000000002E-2</v>
      </c>
      <c r="P2009" s="16">
        <v>0</v>
      </c>
      <c r="Q2009" s="16">
        <v>0</v>
      </c>
      <c r="R2009">
        <v>0</v>
      </c>
      <c r="S2009" s="16">
        <v>0</v>
      </c>
      <c r="T2009" s="112">
        <v>-1.2070000000000001</v>
      </c>
      <c r="U2009" s="15">
        <v>-0.1027</v>
      </c>
      <c r="V2009" s="15">
        <v>3.2000000000000001E-2</v>
      </c>
      <c r="W2009" s="15">
        <v>-0.2218</v>
      </c>
      <c r="X2009">
        <v>1.05</v>
      </c>
      <c r="Y2009">
        <v>7.0400000000000004E-2</v>
      </c>
    </row>
    <row r="2010" spans="1:25" x14ac:dyDescent="0.2">
      <c r="A2010" s="16" t="s">
        <v>11322</v>
      </c>
      <c r="B2010" s="16" t="s">
        <v>54</v>
      </c>
      <c r="C2010" s="16" t="s">
        <v>57</v>
      </c>
      <c r="D2010" s="16" t="s">
        <v>11323</v>
      </c>
      <c r="E2010" s="16" t="s">
        <v>590</v>
      </c>
      <c r="F2010" s="16">
        <v>1826</v>
      </c>
      <c r="G2010" s="16">
        <v>832</v>
      </c>
      <c r="H2010" s="16">
        <v>-1.0500000000000001E-2</v>
      </c>
      <c r="I2010" s="82">
        <v>0.91900000000000004</v>
      </c>
      <c r="J2010" s="16">
        <v>0.26669999999999999</v>
      </c>
      <c r="K2010" s="57">
        <v>1</v>
      </c>
      <c r="L2010" s="16">
        <v>0.28050000000000003</v>
      </c>
      <c r="M2010" s="83">
        <v>0.999</v>
      </c>
      <c r="N2010" s="18">
        <v>0.84</v>
      </c>
      <c r="O2010" s="18">
        <v>9.3100000000000002E-2</v>
      </c>
      <c r="P2010" s="16">
        <v>0</v>
      </c>
      <c r="Q2010" s="16">
        <v>0</v>
      </c>
      <c r="R2010">
        <v>0</v>
      </c>
      <c r="S2010" s="16">
        <v>0</v>
      </c>
      <c r="T2010">
        <v>-3.7000000000000002E-3</v>
      </c>
      <c r="U2010" s="15">
        <v>-5.67E-2</v>
      </c>
      <c r="V2010" s="15">
        <v>0.28899999999999998</v>
      </c>
      <c r="W2010" s="15">
        <v>0.19239999999999999</v>
      </c>
      <c r="X2010">
        <v>1.04</v>
      </c>
      <c r="Y2010">
        <v>5.6599999999999998E-2</v>
      </c>
    </row>
    <row r="2011" spans="1:25" x14ac:dyDescent="0.2">
      <c r="A2011" s="16" t="s">
        <v>11250</v>
      </c>
      <c r="B2011" s="16" t="s">
        <v>10790</v>
      </c>
      <c r="C2011" s="16" t="s">
        <v>57</v>
      </c>
      <c r="D2011" s="16" t="s">
        <v>11251</v>
      </c>
      <c r="E2011" s="16" t="s">
        <v>590</v>
      </c>
      <c r="F2011" s="16">
        <v>5042</v>
      </c>
      <c r="G2011" s="16">
        <v>3497</v>
      </c>
      <c r="H2011" s="16">
        <v>-5.8700000000000002E-2</v>
      </c>
      <c r="I2011" s="82">
        <v>0.35399999999999998</v>
      </c>
      <c r="J2011" s="16">
        <v>0.29599999999999999</v>
      </c>
      <c r="K2011" s="57">
        <v>0.99448897819980298</v>
      </c>
      <c r="L2011" s="16">
        <v>0.30099999999999999</v>
      </c>
      <c r="M2011" s="83">
        <v>0.69599999999999995</v>
      </c>
      <c r="N2011" s="18">
        <v>0.57999999999999996</v>
      </c>
      <c r="O2011" s="18">
        <v>9.3100000000000002E-2</v>
      </c>
      <c r="P2011" s="16">
        <v>0</v>
      </c>
      <c r="Q2011" s="16">
        <v>0</v>
      </c>
      <c r="R2011">
        <v>0</v>
      </c>
      <c r="S2011" s="16">
        <v>0</v>
      </c>
      <c r="T2011" s="88">
        <v>1.5298</v>
      </c>
      <c r="U2011" s="15">
        <v>0.56299999999999994</v>
      </c>
      <c r="V2011" s="15">
        <v>-4.8000000000000001E-2</v>
      </c>
      <c r="W2011" s="11">
        <v>0.96630000000000005</v>
      </c>
      <c r="X2011">
        <v>1.04</v>
      </c>
      <c r="Y2011">
        <v>5.6599999999999998E-2</v>
      </c>
    </row>
    <row r="2012" spans="1:25" x14ac:dyDescent="0.2">
      <c r="A2012" s="16" t="s">
        <v>3487</v>
      </c>
      <c r="B2012" s="16" t="s">
        <v>3488</v>
      </c>
      <c r="C2012" s="16" t="s">
        <v>412</v>
      </c>
      <c r="D2012" s="16" t="s">
        <v>3489</v>
      </c>
      <c r="E2012" s="16" t="s">
        <v>599</v>
      </c>
      <c r="F2012" s="16" t="s">
        <v>60</v>
      </c>
      <c r="G2012" s="16">
        <v>1727</v>
      </c>
      <c r="H2012" s="16">
        <v>-6.3E-3</v>
      </c>
      <c r="I2012" s="82">
        <v>0.93700000000000006</v>
      </c>
      <c r="J2012" s="16">
        <v>8.2400000000000001E-2</v>
      </c>
      <c r="K2012" s="57">
        <v>1</v>
      </c>
      <c r="L2012" s="16">
        <v>8.0600000000000005E-2</v>
      </c>
      <c r="M2012" s="83">
        <v>0.999</v>
      </c>
      <c r="N2012" s="18">
        <v>0.56999999999999995</v>
      </c>
      <c r="O2012" s="18">
        <v>9.3100000000000002E-2</v>
      </c>
      <c r="P2012" s="16">
        <v>0</v>
      </c>
      <c r="Q2012" s="16">
        <v>0</v>
      </c>
      <c r="R2012">
        <v>0</v>
      </c>
      <c r="S2012" s="16">
        <v>0</v>
      </c>
      <c r="T2012">
        <v>0.1404</v>
      </c>
      <c r="U2012" s="15">
        <v>-0.28589999999999999</v>
      </c>
      <c r="V2012" s="15">
        <v>-0.19700000000000001</v>
      </c>
      <c r="W2012" s="15">
        <v>0.14990000000000001</v>
      </c>
      <c r="X2012">
        <v>1.04</v>
      </c>
      <c r="Y2012">
        <v>5.6599999999999998E-2</v>
      </c>
    </row>
    <row r="2013" spans="1:25" x14ac:dyDescent="0.2">
      <c r="A2013" s="16" t="s">
        <v>5226</v>
      </c>
      <c r="B2013" s="16" t="s">
        <v>5227</v>
      </c>
      <c r="C2013" s="16" t="s">
        <v>316</v>
      </c>
      <c r="D2013" s="16" t="s">
        <v>5228</v>
      </c>
      <c r="E2013" s="16" t="s">
        <v>599</v>
      </c>
      <c r="F2013" s="16">
        <v>1364</v>
      </c>
      <c r="G2013" s="16">
        <v>1682</v>
      </c>
      <c r="H2013" s="16">
        <v>0.32740000000000002</v>
      </c>
      <c r="I2013" s="82">
        <v>9.2799999999999997E-8</v>
      </c>
      <c r="J2013" s="16">
        <v>6.9400000000000003E-2</v>
      </c>
      <c r="K2013" s="57">
        <v>1</v>
      </c>
      <c r="L2013" s="16">
        <v>8.1500000000000003E-2</v>
      </c>
      <c r="M2013" s="83">
        <v>0.999</v>
      </c>
      <c r="N2013" s="18">
        <v>0.46</v>
      </c>
      <c r="O2013" s="18">
        <v>9.3100000000000002E-2</v>
      </c>
      <c r="P2013" s="16">
        <v>0</v>
      </c>
      <c r="Q2013" s="16">
        <v>0</v>
      </c>
      <c r="R2013">
        <v>0</v>
      </c>
      <c r="S2013" s="16">
        <v>0</v>
      </c>
      <c r="T2013" s="84">
        <v>-0.89580000000000004</v>
      </c>
      <c r="U2013" s="15">
        <v>0.35610000000000003</v>
      </c>
      <c r="V2013" s="15">
        <v>-4.3999999999999997E-2</v>
      </c>
      <c r="W2013" s="98">
        <v>-1.3288</v>
      </c>
      <c r="X2013">
        <v>1.04</v>
      </c>
      <c r="Y2013">
        <v>5.6599999999999998E-2</v>
      </c>
    </row>
    <row r="2014" spans="1:25" x14ac:dyDescent="0.2">
      <c r="A2014" s="16" t="s">
        <v>14664</v>
      </c>
      <c r="B2014" s="16" t="s">
        <v>14665</v>
      </c>
      <c r="C2014" s="16" t="s">
        <v>57</v>
      </c>
      <c r="D2014" s="16" t="s">
        <v>14666</v>
      </c>
      <c r="E2014" s="16" t="s">
        <v>599</v>
      </c>
      <c r="F2014" s="16">
        <v>1077</v>
      </c>
      <c r="G2014" s="16">
        <v>856</v>
      </c>
      <c r="H2014" s="16">
        <v>7.9600000000000004E-2</v>
      </c>
      <c r="I2014" s="82">
        <v>0.436</v>
      </c>
      <c r="J2014" s="16">
        <v>-7.1999999999999995E-2</v>
      </c>
      <c r="K2014" s="57">
        <v>1</v>
      </c>
      <c r="L2014" s="16">
        <v>-0.11899999999999999</v>
      </c>
      <c r="M2014" s="83">
        <v>0.999</v>
      </c>
      <c r="N2014" s="18">
        <v>0.98</v>
      </c>
      <c r="O2014" s="18">
        <v>9.3100000000000002E-2</v>
      </c>
      <c r="P2014" s="16">
        <v>0</v>
      </c>
      <c r="Q2014" s="16">
        <v>0</v>
      </c>
      <c r="R2014">
        <v>0</v>
      </c>
      <c r="S2014" s="16">
        <v>0</v>
      </c>
      <c r="T2014">
        <v>0.31109999999999999</v>
      </c>
      <c r="U2014" s="15">
        <v>-0.68400000000000005</v>
      </c>
      <c r="V2014" s="15">
        <v>-0.23699999999999999</v>
      </c>
      <c r="W2014" s="15">
        <v>0.42220000000000002</v>
      </c>
      <c r="X2014">
        <v>1.02</v>
      </c>
      <c r="Y2014">
        <v>2.86E-2</v>
      </c>
    </row>
    <row r="2015" spans="1:25" x14ac:dyDescent="0.2">
      <c r="A2015" s="16" t="s">
        <v>9354</v>
      </c>
      <c r="B2015" s="16" t="s">
        <v>9355</v>
      </c>
      <c r="C2015" s="16" t="s">
        <v>208</v>
      </c>
      <c r="D2015" s="16" t="s">
        <v>9354</v>
      </c>
      <c r="E2015" s="16" t="s">
        <v>599</v>
      </c>
      <c r="F2015" s="16" t="s">
        <v>60</v>
      </c>
      <c r="G2015" s="16">
        <v>28674</v>
      </c>
      <c r="H2015" s="16">
        <v>-0.51519999999999999</v>
      </c>
      <c r="I2015" s="82">
        <v>8.4300000000000003E-32</v>
      </c>
      <c r="J2015" s="16">
        <v>-0.48099999999999998</v>
      </c>
      <c r="K2015" s="57">
        <v>0.44630812191564001</v>
      </c>
      <c r="L2015" s="16">
        <v>-0.49170000000000003</v>
      </c>
      <c r="M2015" s="83">
        <v>0.55200000000000005</v>
      </c>
      <c r="N2015" s="18">
        <v>0.79</v>
      </c>
      <c r="O2015" s="18">
        <v>9.3100000000000002E-2</v>
      </c>
      <c r="P2015" s="16">
        <v>0</v>
      </c>
      <c r="Q2015" s="16">
        <v>0</v>
      </c>
      <c r="R2015">
        <v>0</v>
      </c>
      <c r="S2015" s="16">
        <v>0</v>
      </c>
      <c r="T2015" s="112">
        <v>-2.2086000000000001</v>
      </c>
      <c r="U2015" s="15">
        <v>3.9100000000000003E-2</v>
      </c>
      <c r="V2015" s="11">
        <v>0.93200000000000005</v>
      </c>
      <c r="W2015" s="98">
        <v>-1.1289</v>
      </c>
      <c r="X2015">
        <v>1.01</v>
      </c>
      <c r="Y2015">
        <v>1.44E-2</v>
      </c>
    </row>
    <row r="2016" spans="1:25" x14ac:dyDescent="0.2">
      <c r="A2016" s="16" t="s">
        <v>7088</v>
      </c>
      <c r="B2016" s="16" t="s">
        <v>7089</v>
      </c>
      <c r="C2016" s="16" t="s">
        <v>74</v>
      </c>
      <c r="D2016" s="16" t="s">
        <v>7090</v>
      </c>
      <c r="E2016" s="16" t="s">
        <v>599</v>
      </c>
      <c r="F2016" s="16" t="s">
        <v>60</v>
      </c>
      <c r="G2016" s="16">
        <v>1240</v>
      </c>
      <c r="H2016" s="16">
        <v>4.3900000000000002E-2</v>
      </c>
      <c r="I2016" s="82">
        <v>0.59399999999999997</v>
      </c>
      <c r="J2016" s="16">
        <v>-0.34899999999999998</v>
      </c>
      <c r="K2016" s="57">
        <v>0.33058575806853802</v>
      </c>
      <c r="L2016" s="16">
        <v>-0.35830000000000001</v>
      </c>
      <c r="M2016" s="83">
        <v>0.20100000000000001</v>
      </c>
      <c r="N2016" s="18">
        <v>0.93</v>
      </c>
      <c r="O2016" s="18">
        <v>9.3100000000000002E-2</v>
      </c>
      <c r="P2016" s="16">
        <v>0</v>
      </c>
      <c r="Q2016" s="16">
        <v>0</v>
      </c>
      <c r="R2016">
        <v>0</v>
      </c>
      <c r="S2016" s="16">
        <v>0</v>
      </c>
      <c r="T2016">
        <v>-0.26929999999999998</v>
      </c>
      <c r="U2016" s="15">
        <v>2.1899999999999999E-2</v>
      </c>
      <c r="V2016" s="15">
        <v>-0.29599999999999999</v>
      </c>
      <c r="W2016" s="15">
        <v>-9.7999999999999997E-3</v>
      </c>
      <c r="X2016">
        <v>0.95</v>
      </c>
      <c r="Y2016">
        <v>-7.3999999999999996E-2</v>
      </c>
    </row>
    <row r="2017" spans="1:25" x14ac:dyDescent="0.2">
      <c r="A2017" s="16" t="s">
        <v>16343</v>
      </c>
      <c r="B2017" s="16" t="s">
        <v>54</v>
      </c>
      <c r="C2017" s="16" t="s">
        <v>57</v>
      </c>
      <c r="D2017" s="16" t="s">
        <v>16343</v>
      </c>
      <c r="E2017" s="16" t="s">
        <v>599</v>
      </c>
      <c r="F2017" s="16" t="s">
        <v>60</v>
      </c>
      <c r="G2017" s="16">
        <v>480</v>
      </c>
      <c r="H2017" s="16">
        <v>-0.255</v>
      </c>
      <c r="I2017" s="82">
        <v>2.24E-2</v>
      </c>
      <c r="J2017" s="16">
        <v>-0.40760000000000002</v>
      </c>
      <c r="K2017" s="57">
        <v>0.19861644269293399</v>
      </c>
      <c r="L2017" s="16">
        <v>-0.43780000000000002</v>
      </c>
      <c r="M2017" s="83">
        <v>0.128</v>
      </c>
      <c r="N2017" s="18">
        <v>0.86</v>
      </c>
      <c r="O2017" s="18">
        <v>9.3100000000000002E-2</v>
      </c>
      <c r="P2017" s="16">
        <v>0</v>
      </c>
      <c r="Q2017" s="16">
        <v>0</v>
      </c>
      <c r="R2017">
        <v>0</v>
      </c>
      <c r="S2017" s="16">
        <v>0</v>
      </c>
      <c r="T2017">
        <v>-0.13550000000000001</v>
      </c>
      <c r="U2017" s="15">
        <v>-5.8200000000000002E-2</v>
      </c>
      <c r="V2017" s="15">
        <v>0.18</v>
      </c>
      <c r="W2017" s="15">
        <v>-0.4194</v>
      </c>
      <c r="X2017">
        <v>0.92</v>
      </c>
      <c r="Y2017">
        <v>-0.1203</v>
      </c>
    </row>
    <row r="2018" spans="1:25" x14ac:dyDescent="0.2">
      <c r="A2018" s="16" t="s">
        <v>13811</v>
      </c>
      <c r="B2018" s="16" t="s">
        <v>54</v>
      </c>
      <c r="C2018" s="16" t="s">
        <v>57</v>
      </c>
      <c r="D2018" s="16" t="s">
        <v>13811</v>
      </c>
      <c r="E2018" s="16" t="s">
        <v>590</v>
      </c>
      <c r="F2018" s="16">
        <v>2211</v>
      </c>
      <c r="G2018" s="16">
        <v>1262</v>
      </c>
      <c r="H2018" s="16">
        <v>0.18090000000000001</v>
      </c>
      <c r="I2018" s="82">
        <v>2.3099999999999999E-2</v>
      </c>
      <c r="J2018" s="16">
        <v>-1.24E-2</v>
      </c>
      <c r="K2018" s="57">
        <v>1</v>
      </c>
      <c r="L2018" s="16">
        <v>-8.0000000000000004E-4</v>
      </c>
      <c r="M2018" s="83">
        <v>1</v>
      </c>
      <c r="N2018" s="18">
        <v>0.62</v>
      </c>
      <c r="O2018" s="18">
        <v>8.8599999999999998E-2</v>
      </c>
      <c r="P2018" s="16">
        <v>0</v>
      </c>
      <c r="Q2018" s="16">
        <v>0</v>
      </c>
      <c r="R2018">
        <v>0</v>
      </c>
      <c r="S2018" s="16">
        <v>0</v>
      </c>
      <c r="T2018">
        <v>-0.41770000000000002</v>
      </c>
      <c r="U2018" s="15">
        <v>-9.4600000000000004E-2</v>
      </c>
      <c r="V2018" s="15">
        <v>0.121</v>
      </c>
      <c r="W2018" s="15">
        <v>0.1784</v>
      </c>
      <c r="X2018">
        <v>1.03</v>
      </c>
      <c r="Y2018">
        <v>4.2599999999999999E-2</v>
      </c>
    </row>
    <row r="2019" spans="1:25" x14ac:dyDescent="0.2">
      <c r="A2019" s="16" t="s">
        <v>13667</v>
      </c>
      <c r="B2019" s="16" t="s">
        <v>54</v>
      </c>
      <c r="C2019" s="16" t="s">
        <v>57</v>
      </c>
      <c r="D2019" s="16" t="s">
        <v>13667</v>
      </c>
      <c r="E2019" s="16" t="s">
        <v>590</v>
      </c>
      <c r="F2019" s="16">
        <v>2703</v>
      </c>
      <c r="G2019" s="16">
        <v>823</v>
      </c>
      <c r="H2019" s="16">
        <v>8.43E-2</v>
      </c>
      <c r="I2019" s="82">
        <v>0.36199999999999999</v>
      </c>
      <c r="J2019" s="16">
        <v>-3.7000000000000002E-3</v>
      </c>
      <c r="K2019" s="57">
        <v>1</v>
      </c>
      <c r="L2019" s="16">
        <v>4.3E-3</v>
      </c>
      <c r="M2019" s="83">
        <v>0.999</v>
      </c>
      <c r="N2019" s="18">
        <v>0.68</v>
      </c>
      <c r="O2019" s="18">
        <v>8.8599999999999998E-2</v>
      </c>
      <c r="P2019" s="16">
        <v>0</v>
      </c>
      <c r="Q2019" s="16">
        <v>0</v>
      </c>
      <c r="R2019">
        <v>0</v>
      </c>
      <c r="S2019" s="16">
        <v>0</v>
      </c>
      <c r="T2019">
        <v>-0.35399999999999998</v>
      </c>
      <c r="U2019" s="15">
        <v>4.8999999999999998E-3</v>
      </c>
      <c r="V2019" s="15">
        <v>0.29099999999999998</v>
      </c>
      <c r="W2019" s="15">
        <v>0.14829999999999999</v>
      </c>
      <c r="X2019">
        <v>1</v>
      </c>
      <c r="Y2019">
        <v>0</v>
      </c>
    </row>
    <row r="2020" spans="1:25" x14ac:dyDescent="0.2">
      <c r="A2020" s="16" t="s">
        <v>12544</v>
      </c>
      <c r="B2020" s="16" t="s">
        <v>54</v>
      </c>
      <c r="C2020" s="16" t="s">
        <v>57</v>
      </c>
      <c r="D2020" s="16" t="s">
        <v>12545</v>
      </c>
      <c r="E2020" s="16" t="s">
        <v>590</v>
      </c>
      <c r="F2020" s="16" t="s">
        <v>60</v>
      </c>
      <c r="G2020" s="16">
        <v>2998</v>
      </c>
      <c r="H2020" s="16">
        <v>2.1399999999999999E-2</v>
      </c>
      <c r="I2020" s="82">
        <v>0.74299999999999999</v>
      </c>
      <c r="J2020" s="16">
        <v>6.8000000000000005E-2</v>
      </c>
      <c r="K2020" s="57">
        <v>1</v>
      </c>
      <c r="L2020" s="16">
        <v>7.17E-2</v>
      </c>
      <c r="M2020" s="83">
        <v>0.999</v>
      </c>
      <c r="N2020" s="18">
        <v>0.7</v>
      </c>
      <c r="O2020" s="18">
        <v>8.8599999999999998E-2</v>
      </c>
      <c r="P2020" s="16">
        <v>0</v>
      </c>
      <c r="Q2020" s="16">
        <v>0</v>
      </c>
      <c r="R2020">
        <v>0</v>
      </c>
      <c r="S2020" s="16">
        <v>0</v>
      </c>
      <c r="T2020" s="88">
        <v>1.6008</v>
      </c>
      <c r="U2020" s="15">
        <v>0.39190000000000003</v>
      </c>
      <c r="V2020" s="15">
        <v>0.315</v>
      </c>
      <c r="W2020" s="7">
        <v>2.1459999999999999</v>
      </c>
      <c r="X2020">
        <v>0.99</v>
      </c>
      <c r="Y2020">
        <v>-1.4500000000000001E-2</v>
      </c>
    </row>
    <row r="2021" spans="1:25" x14ac:dyDescent="0.2">
      <c r="A2021" s="16" t="s">
        <v>1318</v>
      </c>
      <c r="B2021" s="16" t="s">
        <v>1319</v>
      </c>
      <c r="C2021" s="16" t="s">
        <v>57</v>
      </c>
      <c r="D2021" s="16" t="s">
        <v>1320</v>
      </c>
      <c r="E2021" s="16" t="s">
        <v>599</v>
      </c>
      <c r="F2021" s="16">
        <v>1546</v>
      </c>
      <c r="G2021" s="16">
        <v>1549</v>
      </c>
      <c r="H2021" s="81">
        <v>-1.0218</v>
      </c>
      <c r="I2021" s="82">
        <v>1.13E-38</v>
      </c>
      <c r="J2021" s="16">
        <v>0.1401</v>
      </c>
      <c r="K2021" s="57">
        <v>1</v>
      </c>
      <c r="L2021" s="16">
        <v>9.1300000000000006E-2</v>
      </c>
      <c r="M2021" s="83">
        <v>0.999</v>
      </c>
      <c r="N2021" s="18">
        <v>0.27</v>
      </c>
      <c r="O2021" s="18">
        <v>8.8599999999999998E-2</v>
      </c>
      <c r="P2021" s="16">
        <v>1</v>
      </c>
      <c r="Q2021" s="16">
        <v>0</v>
      </c>
      <c r="R2021">
        <v>0</v>
      </c>
      <c r="S2021" s="16">
        <v>0</v>
      </c>
      <c r="T2021" s="88">
        <v>1.7594000000000001</v>
      </c>
      <c r="U2021" s="15">
        <v>-9.1399999999999995E-2</v>
      </c>
      <c r="V2021" s="15">
        <v>-5.8000000000000003E-2</v>
      </c>
      <c r="W2021" s="7">
        <v>1.6429</v>
      </c>
      <c r="X2021">
        <v>0.98</v>
      </c>
      <c r="Y2021">
        <v>-2.9100000000000001E-2</v>
      </c>
    </row>
    <row r="2022" spans="1:25" x14ac:dyDescent="0.2">
      <c r="A2022" s="16" t="s">
        <v>15997</v>
      </c>
      <c r="B2022" s="16" t="s">
        <v>54</v>
      </c>
      <c r="C2022" s="16" t="s">
        <v>57</v>
      </c>
      <c r="D2022" s="16" t="s">
        <v>15998</v>
      </c>
      <c r="E2022" s="16" t="s">
        <v>599</v>
      </c>
      <c r="F2022" s="16">
        <v>3114</v>
      </c>
      <c r="G2022" s="16">
        <v>630</v>
      </c>
      <c r="H2022" s="16">
        <v>8.4400000000000003E-2</v>
      </c>
      <c r="I2022" s="82">
        <v>0.441</v>
      </c>
      <c r="J2022" s="16">
        <v>-0.25019999999999998</v>
      </c>
      <c r="K2022" s="57">
        <v>0.95490448371441405</v>
      </c>
      <c r="L2022" s="16">
        <v>3.0700000000000002E-2</v>
      </c>
      <c r="M2022" s="83">
        <v>0.999</v>
      </c>
      <c r="N2022" s="18">
        <v>0.9</v>
      </c>
      <c r="O2022" s="18">
        <v>8.8599999999999998E-2</v>
      </c>
      <c r="P2022" s="16">
        <v>0</v>
      </c>
      <c r="Q2022" s="16">
        <v>0</v>
      </c>
      <c r="R2022">
        <v>0</v>
      </c>
      <c r="S2022" s="16">
        <v>0</v>
      </c>
      <c r="T2022" s="84">
        <v>-0.69240000000000002</v>
      </c>
      <c r="U2022" s="15">
        <v>0.15040000000000001</v>
      </c>
      <c r="V2022" s="15">
        <v>-1.4999999999999999E-2</v>
      </c>
      <c r="W2022" s="15">
        <v>-0.25009999999999999</v>
      </c>
      <c r="X2022">
        <v>0.95</v>
      </c>
      <c r="Y2022">
        <v>-7.3999999999999996E-2</v>
      </c>
    </row>
    <row r="2023" spans="1:25" x14ac:dyDescent="0.2">
      <c r="A2023" s="16" t="s">
        <v>3825</v>
      </c>
      <c r="B2023" s="16" t="s">
        <v>3826</v>
      </c>
      <c r="C2023" s="16" t="s">
        <v>86</v>
      </c>
      <c r="D2023" s="16" t="s">
        <v>3827</v>
      </c>
      <c r="E2023" s="16" t="s">
        <v>599</v>
      </c>
      <c r="F2023" s="16" t="s">
        <v>60</v>
      </c>
      <c r="G2023" s="16">
        <v>11747</v>
      </c>
      <c r="H2023" s="16">
        <v>-0.15570000000000001</v>
      </c>
      <c r="I2023" s="82">
        <v>2.9399999999999999E-4</v>
      </c>
      <c r="J2023" s="16">
        <v>1.67E-2</v>
      </c>
      <c r="K2023" s="57">
        <v>1</v>
      </c>
      <c r="L2023" s="16">
        <v>0.19850000000000001</v>
      </c>
      <c r="M2023" s="83">
        <v>0.71199999999999997</v>
      </c>
      <c r="N2023" s="18">
        <v>0.59</v>
      </c>
      <c r="O2023" s="18">
        <v>8.8599999999999998E-2</v>
      </c>
      <c r="P2023" s="16">
        <v>0</v>
      </c>
      <c r="Q2023" s="16">
        <v>0</v>
      </c>
      <c r="R2023">
        <v>0</v>
      </c>
      <c r="S2023" s="16">
        <v>0</v>
      </c>
      <c r="T2023" t="e">
        <v>#N/A</v>
      </c>
      <c r="U2023" s="15" t="e">
        <v>#N/A</v>
      </c>
      <c r="V2023" s="98">
        <v>-2.0739999999999998</v>
      </c>
      <c r="W2023" s="15" t="e">
        <v>#N/A</v>
      </c>
      <c r="X2023">
        <v>0.75</v>
      </c>
      <c r="Y2023">
        <v>-0.41499999999999998</v>
      </c>
    </row>
    <row r="2024" spans="1:25" x14ac:dyDescent="0.2">
      <c r="A2024" s="16" t="s">
        <v>6353</v>
      </c>
      <c r="B2024" s="16" t="s">
        <v>6354</v>
      </c>
      <c r="C2024" s="16" t="s">
        <v>338</v>
      </c>
      <c r="D2024" s="16" t="s">
        <v>6355</v>
      </c>
      <c r="E2024" s="16" t="s">
        <v>599</v>
      </c>
      <c r="F2024" s="16">
        <v>1053</v>
      </c>
      <c r="G2024" s="16">
        <v>732</v>
      </c>
      <c r="H2024" s="16">
        <v>0.3599</v>
      </c>
      <c r="I2024" s="82">
        <v>1.37E-4</v>
      </c>
      <c r="J2024" s="16">
        <v>-8.14E-2</v>
      </c>
      <c r="K2024" s="57">
        <v>1</v>
      </c>
      <c r="L2024" s="16">
        <v>-8.0100000000000005E-2</v>
      </c>
      <c r="M2024" s="83">
        <v>0.999</v>
      </c>
      <c r="N2024" s="18">
        <v>0.69</v>
      </c>
      <c r="O2024" s="18">
        <v>8.4099999999999994E-2</v>
      </c>
      <c r="P2024" s="16">
        <v>0</v>
      </c>
      <c r="Q2024" s="16">
        <v>0</v>
      </c>
      <c r="R2024">
        <v>0</v>
      </c>
      <c r="S2024" s="16">
        <v>0</v>
      </c>
      <c r="T2024" s="112">
        <v>-1.4963</v>
      </c>
      <c r="U2024" s="15">
        <v>-5.45E-2</v>
      </c>
      <c r="V2024" s="15">
        <v>4.5999999999999999E-2</v>
      </c>
      <c r="W2024" s="99">
        <v>-0.84360000000000002</v>
      </c>
      <c r="X2024">
        <v>1.17</v>
      </c>
      <c r="Y2024">
        <v>0.22650000000000001</v>
      </c>
    </row>
    <row r="2025" spans="1:25" x14ac:dyDescent="0.2">
      <c r="A2025" s="16" t="s">
        <v>15957</v>
      </c>
      <c r="B2025" s="16" t="s">
        <v>54</v>
      </c>
      <c r="C2025" s="16" t="s">
        <v>57</v>
      </c>
      <c r="D2025" s="16" t="s">
        <v>15958</v>
      </c>
      <c r="E2025" s="16" t="s">
        <v>590</v>
      </c>
      <c r="F2025" s="16">
        <v>717</v>
      </c>
      <c r="G2025" s="16">
        <v>269</v>
      </c>
      <c r="H2025" s="16">
        <v>-6.6799999999999998E-2</v>
      </c>
      <c r="I2025" s="82">
        <v>0.67800000000000005</v>
      </c>
      <c r="J2025" s="16">
        <v>-0.23669999999999999</v>
      </c>
      <c r="K2025" s="57">
        <v>1</v>
      </c>
      <c r="L2025" s="16">
        <v>-0.25119999999999998</v>
      </c>
      <c r="M2025" s="83">
        <v>0.98899999999999999</v>
      </c>
      <c r="N2025" s="18">
        <v>0.92</v>
      </c>
      <c r="O2025" s="18">
        <v>8.4099999999999994E-2</v>
      </c>
      <c r="P2025" s="16">
        <v>0</v>
      </c>
      <c r="Q2025" s="16">
        <v>0</v>
      </c>
      <c r="R2025">
        <v>0</v>
      </c>
      <c r="S2025" s="16">
        <v>0</v>
      </c>
      <c r="T2025" s="84">
        <v>-0.79930000000000001</v>
      </c>
      <c r="U2025" s="15">
        <v>0.1744</v>
      </c>
      <c r="V2025" s="15">
        <v>0.34100000000000003</v>
      </c>
      <c r="W2025" s="15">
        <v>-0.14949999999999999</v>
      </c>
      <c r="X2025">
        <v>1.1299999999999999</v>
      </c>
      <c r="Y2025">
        <v>0.17630000000000001</v>
      </c>
    </row>
    <row r="2026" spans="1:25" x14ac:dyDescent="0.2">
      <c r="A2026" s="16" t="s">
        <v>5939</v>
      </c>
      <c r="B2026" s="16" t="s">
        <v>54</v>
      </c>
      <c r="C2026" s="16" t="s">
        <v>55</v>
      </c>
      <c r="D2026" s="16" t="s">
        <v>5940</v>
      </c>
      <c r="E2026" s="16" t="s">
        <v>590</v>
      </c>
      <c r="F2026" s="16">
        <v>1554</v>
      </c>
      <c r="G2026" s="16">
        <v>1143</v>
      </c>
      <c r="H2026" s="16">
        <v>0.3458</v>
      </c>
      <c r="I2026" s="82">
        <v>1.15E-5</v>
      </c>
      <c r="J2026" s="16">
        <v>-0.17430000000000001</v>
      </c>
      <c r="K2026" s="57">
        <v>0.98882208724603105</v>
      </c>
      <c r="L2026" s="16">
        <v>-0.17929999999999999</v>
      </c>
      <c r="M2026" s="83">
        <v>0.90500000000000003</v>
      </c>
      <c r="N2026" s="18">
        <v>0.78</v>
      </c>
      <c r="O2026" s="18">
        <v>8.4099999999999994E-2</v>
      </c>
      <c r="P2026" s="16">
        <v>0</v>
      </c>
      <c r="Q2026" s="16">
        <v>0</v>
      </c>
      <c r="R2026">
        <v>0</v>
      </c>
      <c r="S2026" s="16">
        <v>0</v>
      </c>
      <c r="T2026" s="112">
        <v>-1.0245</v>
      </c>
      <c r="U2026" s="15">
        <v>-0.183</v>
      </c>
      <c r="V2026" s="15">
        <v>0.47199999999999998</v>
      </c>
      <c r="W2026" s="99">
        <v>-0.62109999999999999</v>
      </c>
      <c r="X2026">
        <v>1.0900000000000001</v>
      </c>
      <c r="Y2026">
        <v>0.12429999999999999</v>
      </c>
    </row>
    <row r="2027" spans="1:25" x14ac:dyDescent="0.2">
      <c r="A2027" s="16" t="s">
        <v>1314</v>
      </c>
      <c r="B2027" s="16" t="s">
        <v>98</v>
      </c>
      <c r="C2027" s="16" t="s">
        <v>57</v>
      </c>
      <c r="D2027" s="16" t="e">
        <v>#N/A</v>
      </c>
      <c r="E2027" s="16" t="e">
        <v>#N/A</v>
      </c>
      <c r="F2027" s="16" t="s">
        <v>60</v>
      </c>
      <c r="G2027" s="16">
        <v>1707</v>
      </c>
      <c r="H2027" s="84">
        <v>-0.68010000000000004</v>
      </c>
      <c r="I2027" s="82">
        <v>5.9500000000000004E-3</v>
      </c>
      <c r="J2027" s="16">
        <v>0.33050000000000002</v>
      </c>
      <c r="K2027" s="57">
        <v>1</v>
      </c>
      <c r="L2027" s="16">
        <v>0.1545</v>
      </c>
      <c r="M2027" s="83">
        <v>0.999</v>
      </c>
      <c r="N2027" s="18">
        <v>0.56000000000000005</v>
      </c>
      <c r="O2027" s="18">
        <v>8.4099999999999994E-2</v>
      </c>
      <c r="P2027" s="16">
        <v>1</v>
      </c>
      <c r="Q2027" s="16">
        <v>0</v>
      </c>
      <c r="R2027">
        <v>0</v>
      </c>
      <c r="S2027" s="16">
        <v>0</v>
      </c>
      <c r="T2027" t="e">
        <v>#N/A</v>
      </c>
      <c r="U2027" s="15" t="e">
        <v>#N/A</v>
      </c>
      <c r="V2027" s="15">
        <v>0.309</v>
      </c>
      <c r="W2027" s="7">
        <v>1.6445000000000001</v>
      </c>
      <c r="X2027">
        <v>1.02</v>
      </c>
      <c r="Y2027">
        <v>2.86E-2</v>
      </c>
    </row>
    <row r="2028" spans="1:25" x14ac:dyDescent="0.2">
      <c r="A2028" s="16" t="s">
        <v>11878</v>
      </c>
      <c r="B2028" s="16" t="s">
        <v>11879</v>
      </c>
      <c r="C2028" s="16" t="s">
        <v>57</v>
      </c>
      <c r="D2028" s="16" t="s">
        <v>11878</v>
      </c>
      <c r="E2028" s="16" t="s">
        <v>599</v>
      </c>
      <c r="F2028" s="16" t="s">
        <v>60</v>
      </c>
      <c r="G2028" s="16">
        <v>1461</v>
      </c>
      <c r="H2028" s="16">
        <v>7.51E-2</v>
      </c>
      <c r="I2028" s="82">
        <v>0.34799999999999998</v>
      </c>
      <c r="J2028" s="16">
        <v>0.1447</v>
      </c>
      <c r="K2028" s="57">
        <v>1</v>
      </c>
      <c r="L2028" s="16">
        <v>0.15160000000000001</v>
      </c>
      <c r="M2028" s="83">
        <v>0.99399999999999999</v>
      </c>
      <c r="N2028" s="18">
        <v>0.88</v>
      </c>
      <c r="O2028" s="18">
        <v>8.4099999999999994E-2</v>
      </c>
      <c r="P2028" s="16">
        <v>0</v>
      </c>
      <c r="Q2028" s="16">
        <v>0</v>
      </c>
      <c r="R2028">
        <v>0</v>
      </c>
      <c r="S2028" s="16">
        <v>0</v>
      </c>
      <c r="T2028" s="88">
        <v>1.3348</v>
      </c>
      <c r="U2028" s="15">
        <v>-0.42859999999999998</v>
      </c>
      <c r="V2028" s="15">
        <v>-0.39900000000000002</v>
      </c>
      <c r="W2028" s="7">
        <v>1.3517999999999999</v>
      </c>
      <c r="X2028">
        <v>0.99</v>
      </c>
      <c r="Y2028">
        <v>-1.4500000000000001E-2</v>
      </c>
    </row>
    <row r="2029" spans="1:25" x14ac:dyDescent="0.2">
      <c r="A2029" s="16" t="s">
        <v>3996</v>
      </c>
      <c r="B2029" s="16" t="s">
        <v>3794</v>
      </c>
      <c r="C2029" s="16" t="s">
        <v>86</v>
      </c>
      <c r="D2029" s="16" t="s">
        <v>3997</v>
      </c>
      <c r="E2029" s="16" t="s">
        <v>590</v>
      </c>
      <c r="F2029" s="16">
        <v>1247</v>
      </c>
      <c r="G2029" s="16">
        <v>448</v>
      </c>
      <c r="H2029" s="16">
        <v>-0.16500000000000001</v>
      </c>
      <c r="I2029" s="82">
        <v>0.17599999999999999</v>
      </c>
      <c r="J2029" s="16">
        <v>-0.48580000000000001</v>
      </c>
      <c r="K2029" s="57">
        <v>0.39760881374363799</v>
      </c>
      <c r="L2029" s="16">
        <v>-0.48509999999999998</v>
      </c>
      <c r="M2029" s="83">
        <v>6.0199999999999997E-2</v>
      </c>
      <c r="N2029" s="18">
        <v>0.5</v>
      </c>
      <c r="O2029" s="18">
        <v>8.4099999999999994E-2</v>
      </c>
      <c r="P2029" s="16">
        <v>0</v>
      </c>
      <c r="Q2029" s="16">
        <v>0</v>
      </c>
      <c r="R2029">
        <v>0</v>
      </c>
      <c r="S2029" s="16">
        <v>0</v>
      </c>
      <c r="T2029">
        <v>-0.47099999999999997</v>
      </c>
      <c r="U2029" s="15">
        <v>-0.13300000000000001</v>
      </c>
      <c r="V2029" s="15">
        <v>0.45200000000000001</v>
      </c>
      <c r="W2029" s="15">
        <v>-4.1399999999999999E-2</v>
      </c>
      <c r="X2029">
        <v>0.98</v>
      </c>
      <c r="Y2029">
        <v>-2.9100000000000001E-2</v>
      </c>
    </row>
    <row r="2030" spans="1:25" x14ac:dyDescent="0.2">
      <c r="A2030" s="16" t="s">
        <v>13934</v>
      </c>
      <c r="B2030" s="16" t="s">
        <v>54</v>
      </c>
      <c r="C2030" s="16" t="s">
        <v>57</v>
      </c>
      <c r="D2030" s="16" t="s">
        <v>13935</v>
      </c>
      <c r="E2030" s="16" t="s">
        <v>590</v>
      </c>
      <c r="F2030" s="16" t="s">
        <v>60</v>
      </c>
      <c r="G2030" s="16">
        <v>1422</v>
      </c>
      <c r="H2030" s="16">
        <v>0.21310000000000001</v>
      </c>
      <c r="I2030" s="82">
        <v>1.92E-3</v>
      </c>
      <c r="J2030" s="16">
        <v>-2.1299999999999999E-2</v>
      </c>
      <c r="K2030" s="57">
        <v>1</v>
      </c>
      <c r="L2030" s="16">
        <v>-2.58E-2</v>
      </c>
      <c r="M2030" s="83">
        <v>0.999</v>
      </c>
      <c r="N2030" s="18">
        <v>0.95</v>
      </c>
      <c r="O2030" s="18">
        <v>8.4099999999999994E-2</v>
      </c>
      <c r="P2030" s="16">
        <v>0</v>
      </c>
      <c r="Q2030" s="16">
        <v>0</v>
      </c>
      <c r="R2030">
        <v>0</v>
      </c>
      <c r="S2030" s="16">
        <v>0</v>
      </c>
      <c r="T2030">
        <v>0.13189999999999999</v>
      </c>
      <c r="U2030" s="15">
        <v>-0.17680000000000001</v>
      </c>
      <c r="V2030" s="15">
        <v>0.47099999999999997</v>
      </c>
      <c r="W2030" s="11">
        <v>0.66690000000000005</v>
      </c>
      <c r="X2030">
        <v>0.79</v>
      </c>
      <c r="Y2030">
        <v>-0.34010000000000001</v>
      </c>
    </row>
    <row r="2031" spans="1:25" x14ac:dyDescent="0.2">
      <c r="A2031" s="16" t="s">
        <v>11780</v>
      </c>
      <c r="B2031" s="16" t="s">
        <v>54</v>
      </c>
      <c r="C2031" s="16" t="s">
        <v>57</v>
      </c>
      <c r="D2031" s="16" t="s">
        <v>11781</v>
      </c>
      <c r="E2031" s="16" t="s">
        <v>599</v>
      </c>
      <c r="F2031" s="16">
        <v>1297</v>
      </c>
      <c r="G2031" s="16">
        <v>368</v>
      </c>
      <c r="H2031" s="16">
        <v>0.155</v>
      </c>
      <c r="I2031" s="82">
        <v>0.27</v>
      </c>
      <c r="J2031" s="16">
        <v>0.15740000000000001</v>
      </c>
      <c r="K2031" s="57">
        <v>1</v>
      </c>
      <c r="L2031" s="16">
        <v>0.15390000000000001</v>
      </c>
      <c r="M2031" s="83">
        <v>0.999</v>
      </c>
      <c r="N2031" s="18">
        <v>0.92</v>
      </c>
      <c r="O2031" s="18">
        <v>8.4099999999999994E-2</v>
      </c>
      <c r="P2031" s="16">
        <v>0</v>
      </c>
      <c r="Q2031" s="16">
        <v>0</v>
      </c>
      <c r="R2031">
        <v>0</v>
      </c>
      <c r="S2031" s="16">
        <v>0</v>
      </c>
      <c r="T2031" s="84">
        <v>-0.96279999999999999</v>
      </c>
      <c r="U2031" s="15">
        <v>-1E-4</v>
      </c>
      <c r="V2031" s="11">
        <v>0.65</v>
      </c>
      <c r="W2031" s="15">
        <v>-0.19189999999999999</v>
      </c>
      <c r="X2031">
        <v>0.75</v>
      </c>
      <c r="Y2031">
        <v>-0.41499999999999998</v>
      </c>
    </row>
    <row r="2032" spans="1:25" x14ac:dyDescent="0.2">
      <c r="A2032" s="16" t="s">
        <v>7878</v>
      </c>
      <c r="B2032" s="16" t="s">
        <v>7879</v>
      </c>
      <c r="C2032" s="16" t="s">
        <v>123</v>
      </c>
      <c r="D2032" s="16" t="s">
        <v>7880</v>
      </c>
      <c r="E2032" s="16" t="s">
        <v>599</v>
      </c>
      <c r="F2032" s="16">
        <v>6474</v>
      </c>
      <c r="G2032" s="16">
        <v>4390</v>
      </c>
      <c r="H2032" s="16">
        <v>-0.42949999999999999</v>
      </c>
      <c r="I2032" s="82">
        <v>9.8700000000000006E-18</v>
      </c>
      <c r="J2032" s="16">
        <v>0.72109999999999996</v>
      </c>
      <c r="K2032" s="57">
        <v>0.50130188344378301</v>
      </c>
      <c r="L2032" s="16">
        <v>0.69979999999999998</v>
      </c>
      <c r="M2032" s="83">
        <v>0.51400000000000001</v>
      </c>
      <c r="N2032" s="18">
        <v>0.85</v>
      </c>
      <c r="O2032" s="18">
        <v>7.9500000000000001E-2</v>
      </c>
      <c r="P2032" s="16">
        <v>0</v>
      </c>
      <c r="Q2032" s="16">
        <v>0</v>
      </c>
      <c r="R2032">
        <v>0</v>
      </c>
      <c r="S2032" s="16">
        <v>0</v>
      </c>
      <c r="T2032" s="89">
        <v>0.66800000000000004</v>
      </c>
      <c r="U2032" s="15">
        <v>0.52300000000000002</v>
      </c>
      <c r="V2032" s="15">
        <v>0.17799999999999999</v>
      </c>
      <c r="W2032" s="11">
        <v>0.62019999999999997</v>
      </c>
      <c r="X2032">
        <v>1.5</v>
      </c>
      <c r="Y2032">
        <v>0.58499999999999996</v>
      </c>
    </row>
    <row r="2033" spans="1:25" x14ac:dyDescent="0.2">
      <c r="A2033" s="16" t="s">
        <v>8005</v>
      </c>
      <c r="B2033" s="16" t="s">
        <v>8006</v>
      </c>
      <c r="C2033" s="16" t="s">
        <v>123</v>
      </c>
      <c r="D2033" s="16" t="s">
        <v>8007</v>
      </c>
      <c r="E2033" s="16" t="s">
        <v>599</v>
      </c>
      <c r="F2033" s="16">
        <v>1267</v>
      </c>
      <c r="G2033" s="16">
        <v>1328</v>
      </c>
      <c r="H2033" s="16">
        <v>-4.99E-2</v>
      </c>
      <c r="I2033" s="82">
        <v>0.56699999999999995</v>
      </c>
      <c r="J2033" s="16">
        <v>-0.10199999999999999</v>
      </c>
      <c r="K2033" s="57">
        <v>1</v>
      </c>
      <c r="L2033" s="16">
        <v>-0.10199999999999999</v>
      </c>
      <c r="M2033" s="83">
        <v>0.999</v>
      </c>
      <c r="N2033" s="18">
        <v>0.97</v>
      </c>
      <c r="O2033" s="18">
        <v>7.9500000000000001E-2</v>
      </c>
      <c r="P2033" s="16">
        <v>0</v>
      </c>
      <c r="Q2033" s="16">
        <v>0</v>
      </c>
      <c r="R2033">
        <v>0</v>
      </c>
      <c r="S2033" s="16">
        <v>0</v>
      </c>
      <c r="T2033">
        <v>0.21709999999999999</v>
      </c>
      <c r="U2033" s="15">
        <v>-0.1903</v>
      </c>
      <c r="V2033" s="15">
        <v>0.49099999999999999</v>
      </c>
      <c r="W2033" s="15">
        <v>-0.17699999999999999</v>
      </c>
      <c r="X2033">
        <v>1.34</v>
      </c>
      <c r="Y2033">
        <v>0.42220000000000002</v>
      </c>
    </row>
    <row r="2034" spans="1:25" x14ac:dyDescent="0.2">
      <c r="A2034" s="16" t="s">
        <v>3932</v>
      </c>
      <c r="B2034" s="16" t="s">
        <v>3933</v>
      </c>
      <c r="C2034" s="16" t="s">
        <v>86</v>
      </c>
      <c r="D2034" s="16" t="s">
        <v>3934</v>
      </c>
      <c r="E2034" s="16" t="s">
        <v>590</v>
      </c>
      <c r="F2034" s="16" t="s">
        <v>60</v>
      </c>
      <c r="G2034" s="16">
        <v>589</v>
      </c>
      <c r="H2034" s="16">
        <v>-8.1699999999999995E-2</v>
      </c>
      <c r="I2034" s="82">
        <v>0.46100000000000002</v>
      </c>
      <c r="J2034" s="16">
        <v>-0.12139999999999999</v>
      </c>
      <c r="K2034" s="57">
        <v>1</v>
      </c>
      <c r="L2034" s="16">
        <v>-0.1164</v>
      </c>
      <c r="M2034" s="83">
        <v>0.999</v>
      </c>
      <c r="N2034" s="18">
        <v>0.72</v>
      </c>
      <c r="O2034" s="18">
        <v>7.9500000000000001E-2</v>
      </c>
      <c r="P2034" s="16">
        <v>0</v>
      </c>
      <c r="Q2034" s="16">
        <v>0</v>
      </c>
      <c r="R2034">
        <v>0</v>
      </c>
      <c r="S2034" s="16">
        <v>0</v>
      </c>
      <c r="T2034" s="84">
        <v>-0.80779999999999996</v>
      </c>
      <c r="U2034" s="15">
        <v>-0.20250000000000001</v>
      </c>
      <c r="V2034" s="15">
        <v>0.29799999999999999</v>
      </c>
      <c r="W2034" s="15">
        <v>-0.38240000000000002</v>
      </c>
      <c r="X2034">
        <v>1.18</v>
      </c>
      <c r="Y2034">
        <v>0.23880000000000001</v>
      </c>
    </row>
    <row r="2035" spans="1:25" x14ac:dyDescent="0.2">
      <c r="A2035" s="16" t="s">
        <v>14118</v>
      </c>
      <c r="B2035" s="16" t="s">
        <v>54</v>
      </c>
      <c r="C2035" s="16" t="s">
        <v>57</v>
      </c>
      <c r="D2035" s="16" t="s">
        <v>14118</v>
      </c>
      <c r="E2035" s="16" t="s">
        <v>599</v>
      </c>
      <c r="F2035" s="16" t="s">
        <v>60</v>
      </c>
      <c r="G2035" s="16">
        <v>1392</v>
      </c>
      <c r="H2035" s="16">
        <v>0.16370000000000001</v>
      </c>
      <c r="I2035" s="82">
        <v>2.1399999999999999E-2</v>
      </c>
      <c r="J2035" s="16">
        <v>-3.5700000000000003E-2</v>
      </c>
      <c r="K2035" s="57">
        <v>1</v>
      </c>
      <c r="L2035" s="16">
        <v>-3.7999999999999999E-2</v>
      </c>
      <c r="M2035" s="83">
        <v>0.999</v>
      </c>
      <c r="N2035" s="18">
        <v>0.92</v>
      </c>
      <c r="O2035" s="18">
        <v>7.9500000000000001E-2</v>
      </c>
      <c r="P2035" s="16">
        <v>0</v>
      </c>
      <c r="Q2035" s="16">
        <v>0</v>
      </c>
      <c r="R2035">
        <v>0</v>
      </c>
      <c r="S2035" s="16">
        <v>0</v>
      </c>
      <c r="T2035">
        <v>-0.433</v>
      </c>
      <c r="U2035" s="15">
        <v>4.0000000000000001E-3</v>
      </c>
      <c r="V2035" s="15">
        <v>0.32600000000000001</v>
      </c>
      <c r="W2035" s="15">
        <v>-2.2700000000000001E-2</v>
      </c>
      <c r="X2035">
        <v>1.1599999999999999</v>
      </c>
      <c r="Y2035">
        <v>0.21410000000000001</v>
      </c>
    </row>
    <row r="2036" spans="1:25" x14ac:dyDescent="0.2">
      <c r="A2036" s="16" t="s">
        <v>13929</v>
      </c>
      <c r="B2036" s="16" t="s">
        <v>98</v>
      </c>
      <c r="C2036" s="16" t="s">
        <v>57</v>
      </c>
      <c r="D2036" s="16" t="s">
        <v>13930</v>
      </c>
      <c r="E2036" s="16" t="s">
        <v>599</v>
      </c>
      <c r="F2036" s="16" t="s">
        <v>60</v>
      </c>
      <c r="G2036" s="16">
        <v>525</v>
      </c>
      <c r="H2036" s="16">
        <v>-2E-3</v>
      </c>
      <c r="I2036" s="82">
        <v>0.98899999999999999</v>
      </c>
      <c r="J2036" s="16">
        <v>-2.1100000000000001E-2</v>
      </c>
      <c r="K2036" s="57">
        <v>1</v>
      </c>
      <c r="L2036" s="16">
        <v>-0.11070000000000001</v>
      </c>
      <c r="M2036" s="83">
        <v>0.94499999999999995</v>
      </c>
      <c r="N2036" s="18">
        <v>0.72</v>
      </c>
      <c r="O2036" s="18">
        <v>7.9500000000000001E-2</v>
      </c>
      <c r="P2036" s="16">
        <v>0</v>
      </c>
      <c r="Q2036" s="16">
        <v>0</v>
      </c>
      <c r="R2036">
        <v>0</v>
      </c>
      <c r="S2036" s="16">
        <v>0</v>
      </c>
      <c r="T2036" s="89">
        <v>0.9083</v>
      </c>
      <c r="U2036" s="15">
        <v>0.155</v>
      </c>
      <c r="V2036" s="15">
        <v>-0.14199999999999999</v>
      </c>
      <c r="W2036" s="15">
        <v>0.57789999999999997</v>
      </c>
      <c r="X2036">
        <v>1.1399999999999999</v>
      </c>
      <c r="Y2036">
        <v>0.189</v>
      </c>
    </row>
    <row r="2037" spans="1:25" x14ac:dyDescent="0.2">
      <c r="A2037" s="16" t="s">
        <v>13812</v>
      </c>
      <c r="B2037" s="16" t="s">
        <v>13646</v>
      </c>
      <c r="C2037" s="16" t="s">
        <v>57</v>
      </c>
      <c r="D2037" s="16" t="s">
        <v>13813</v>
      </c>
      <c r="E2037" s="16" t="s">
        <v>590</v>
      </c>
      <c r="F2037" s="16" t="s">
        <v>60</v>
      </c>
      <c r="G2037" s="16">
        <v>861</v>
      </c>
      <c r="H2037" s="16">
        <v>9.5500000000000002E-2</v>
      </c>
      <c r="I2037" s="82">
        <v>0.311</v>
      </c>
      <c r="J2037" s="16">
        <v>-1.24E-2</v>
      </c>
      <c r="K2037" s="57">
        <v>1</v>
      </c>
      <c r="L2037" s="16">
        <v>-5.0000000000000001E-3</v>
      </c>
      <c r="M2037" s="83">
        <v>0.999</v>
      </c>
      <c r="N2037" s="18">
        <v>1.01</v>
      </c>
      <c r="O2037" s="18">
        <v>7.9500000000000001E-2</v>
      </c>
      <c r="P2037" s="16">
        <v>0</v>
      </c>
      <c r="Q2037" s="16">
        <v>0</v>
      </c>
      <c r="R2037">
        <v>0</v>
      </c>
      <c r="S2037" s="16">
        <v>0</v>
      </c>
      <c r="T2037">
        <v>-0.51390000000000002</v>
      </c>
      <c r="U2037" s="15">
        <v>-8.8400000000000006E-2</v>
      </c>
      <c r="V2037" s="15">
        <v>0.254</v>
      </c>
      <c r="W2037" s="15">
        <v>-0.11559999999999999</v>
      </c>
      <c r="X2037">
        <v>1.0900000000000001</v>
      </c>
      <c r="Y2037">
        <v>0.12429999999999999</v>
      </c>
    </row>
    <row r="2038" spans="1:25" x14ac:dyDescent="0.2">
      <c r="A2038" s="16" t="s">
        <v>5445</v>
      </c>
      <c r="B2038" s="16" t="s">
        <v>5446</v>
      </c>
      <c r="C2038" s="16" t="s">
        <v>109</v>
      </c>
      <c r="D2038" s="16" t="s">
        <v>5447</v>
      </c>
      <c r="E2038" s="16" t="s">
        <v>590</v>
      </c>
      <c r="F2038" s="16" t="s">
        <v>60</v>
      </c>
      <c r="G2038" s="16">
        <v>1921</v>
      </c>
      <c r="H2038" s="16">
        <v>-0.14749999999999999</v>
      </c>
      <c r="I2038" s="82">
        <v>2.4E-2</v>
      </c>
      <c r="J2038" s="16">
        <v>-9.8799999999999999E-2</v>
      </c>
      <c r="K2038" s="57">
        <v>1</v>
      </c>
      <c r="L2038" s="16">
        <v>-0.1053</v>
      </c>
      <c r="M2038" s="83">
        <v>0.999</v>
      </c>
      <c r="N2038" s="18">
        <v>0.55000000000000004</v>
      </c>
      <c r="O2038" s="18">
        <v>7.9500000000000001E-2</v>
      </c>
      <c r="P2038" s="16">
        <v>0</v>
      </c>
      <c r="Q2038" s="16">
        <v>0</v>
      </c>
      <c r="R2038">
        <v>0</v>
      </c>
      <c r="S2038" s="16">
        <v>0</v>
      </c>
      <c r="T2038">
        <v>0.36930000000000002</v>
      </c>
      <c r="U2038" s="15">
        <v>0.26650000000000001</v>
      </c>
      <c r="V2038" s="15">
        <v>6.4000000000000001E-2</v>
      </c>
      <c r="W2038" s="15">
        <v>-0.33929999999999999</v>
      </c>
      <c r="X2038">
        <v>1.05</v>
      </c>
      <c r="Y2038">
        <v>7.0400000000000004E-2</v>
      </c>
    </row>
    <row r="2039" spans="1:25" x14ac:dyDescent="0.2">
      <c r="A2039" s="16" t="s">
        <v>6660</v>
      </c>
      <c r="B2039" s="16" t="s">
        <v>6661</v>
      </c>
      <c r="C2039" s="16" t="s">
        <v>992</v>
      </c>
      <c r="D2039" s="16" t="s">
        <v>6662</v>
      </c>
      <c r="E2039" s="16" t="s">
        <v>599</v>
      </c>
      <c r="F2039" s="16">
        <v>690</v>
      </c>
      <c r="G2039" s="16">
        <v>1347</v>
      </c>
      <c r="H2039" s="16">
        <v>-7.9399999999999998E-2</v>
      </c>
      <c r="I2039" s="82">
        <v>0.39100000000000001</v>
      </c>
      <c r="J2039" s="16">
        <v>-8.6400000000000005E-2</v>
      </c>
      <c r="K2039" s="57">
        <v>1</v>
      </c>
      <c r="L2039" s="16">
        <v>-0.1095</v>
      </c>
      <c r="M2039" s="83">
        <v>0.999</v>
      </c>
      <c r="N2039" s="18">
        <v>0.57999999999999996</v>
      </c>
      <c r="O2039" s="18">
        <v>7.9500000000000001E-2</v>
      </c>
      <c r="P2039" s="16">
        <v>0</v>
      </c>
      <c r="Q2039" s="16">
        <v>0</v>
      </c>
      <c r="R2039">
        <v>0</v>
      </c>
      <c r="S2039" s="16">
        <v>0</v>
      </c>
      <c r="T2039">
        <v>-0.27010000000000001</v>
      </c>
      <c r="U2039" s="15">
        <v>-0.45190000000000002</v>
      </c>
      <c r="V2039" s="15">
        <v>-5.1999999999999998E-2</v>
      </c>
      <c r="W2039" s="15">
        <v>-0.31430000000000002</v>
      </c>
      <c r="X2039">
        <v>1.02</v>
      </c>
      <c r="Y2039">
        <v>2.86E-2</v>
      </c>
    </row>
    <row r="2040" spans="1:25" x14ac:dyDescent="0.2">
      <c r="A2040" s="16" t="s">
        <v>12756</v>
      </c>
      <c r="B2040" s="16" t="s">
        <v>54</v>
      </c>
      <c r="C2040" s="16" t="s">
        <v>57</v>
      </c>
      <c r="D2040" s="16" t="s">
        <v>12757</v>
      </c>
      <c r="E2040" s="16" t="s">
        <v>590</v>
      </c>
      <c r="F2040" s="16">
        <v>1430</v>
      </c>
      <c r="G2040" s="16">
        <v>1079</v>
      </c>
      <c r="H2040" s="16">
        <v>-0.13750000000000001</v>
      </c>
      <c r="I2040" s="82">
        <v>8.8599999999999998E-2</v>
      </c>
      <c r="J2040" s="16">
        <v>5.2699999999999997E-2</v>
      </c>
      <c r="K2040" s="57">
        <v>1</v>
      </c>
      <c r="L2040" s="16">
        <v>2.24E-2</v>
      </c>
      <c r="M2040" s="83">
        <v>0.999</v>
      </c>
      <c r="N2040" s="18">
        <v>0.86</v>
      </c>
      <c r="O2040" s="18">
        <v>7.9500000000000001E-2</v>
      </c>
      <c r="P2040" s="16">
        <v>0</v>
      </c>
      <c r="Q2040" s="16">
        <v>0</v>
      </c>
      <c r="R2040">
        <v>0</v>
      </c>
      <c r="S2040" s="16">
        <v>0</v>
      </c>
      <c r="T2040" s="84">
        <v>-0.60570000000000002</v>
      </c>
      <c r="U2040" s="15">
        <v>0.114</v>
      </c>
      <c r="V2040" s="15">
        <v>6.7000000000000004E-2</v>
      </c>
      <c r="W2040" s="15">
        <v>0.20100000000000001</v>
      </c>
      <c r="X2040">
        <v>0.98</v>
      </c>
      <c r="Y2040">
        <v>-2.9100000000000001E-2</v>
      </c>
    </row>
    <row r="2041" spans="1:25" x14ac:dyDescent="0.2">
      <c r="A2041" s="16" t="s">
        <v>9326</v>
      </c>
      <c r="B2041" s="16" t="s">
        <v>9327</v>
      </c>
      <c r="C2041" s="16" t="s">
        <v>208</v>
      </c>
      <c r="D2041" s="16" t="s">
        <v>9328</v>
      </c>
      <c r="E2041" s="16" t="s">
        <v>590</v>
      </c>
      <c r="F2041" s="16">
        <v>2202</v>
      </c>
      <c r="G2041" s="16">
        <v>1349</v>
      </c>
      <c r="H2041" s="16">
        <v>-0.17699999999999999</v>
      </c>
      <c r="I2041" s="82">
        <v>1.52E-2</v>
      </c>
      <c r="J2041" s="16">
        <v>-0.1958</v>
      </c>
      <c r="K2041" s="57">
        <v>1</v>
      </c>
      <c r="L2041" s="16">
        <v>-0.20250000000000001</v>
      </c>
      <c r="M2041" s="83">
        <v>0.94599999999999995</v>
      </c>
      <c r="N2041" s="18">
        <v>0.6</v>
      </c>
      <c r="O2041" s="18">
        <v>7.9500000000000001E-2</v>
      </c>
      <c r="P2041" s="16">
        <v>0</v>
      </c>
      <c r="Q2041" s="16">
        <v>0</v>
      </c>
      <c r="R2041">
        <v>0</v>
      </c>
      <c r="S2041" s="16">
        <v>0</v>
      </c>
      <c r="T2041">
        <v>-0.2979</v>
      </c>
      <c r="U2041" s="15">
        <v>0.35049999999999998</v>
      </c>
      <c r="V2041" s="7">
        <v>1.2529999999999999</v>
      </c>
      <c r="W2041" s="15">
        <v>0.19470000000000001</v>
      </c>
      <c r="X2041">
        <v>0.98</v>
      </c>
      <c r="Y2041">
        <v>-2.9100000000000001E-2</v>
      </c>
    </row>
    <row r="2042" spans="1:25" x14ac:dyDescent="0.2">
      <c r="A2042" s="16" t="s">
        <v>12438</v>
      </c>
      <c r="B2042" s="16" t="s">
        <v>54</v>
      </c>
      <c r="C2042" s="16" t="s">
        <v>57</v>
      </c>
      <c r="D2042" s="16" t="s">
        <v>12439</v>
      </c>
      <c r="E2042" s="16" t="s">
        <v>599</v>
      </c>
      <c r="F2042" s="16" t="s">
        <v>60</v>
      </c>
      <c r="G2042" s="16">
        <v>821</v>
      </c>
      <c r="H2042" s="16">
        <v>-7.6200000000000004E-2</v>
      </c>
      <c r="I2042" s="82">
        <v>0.41</v>
      </c>
      <c r="J2042" s="16">
        <v>7.7399999999999997E-2</v>
      </c>
      <c r="K2042" s="57">
        <v>1</v>
      </c>
      <c r="L2042" s="16">
        <v>8.1900000000000001E-2</v>
      </c>
      <c r="M2042" s="83">
        <v>0.999</v>
      </c>
      <c r="N2042" s="18">
        <v>0.93</v>
      </c>
      <c r="O2042" s="18">
        <v>7.9500000000000001E-2</v>
      </c>
      <c r="P2042" s="16">
        <v>0</v>
      </c>
      <c r="Q2042" s="16">
        <v>0</v>
      </c>
      <c r="R2042">
        <v>0</v>
      </c>
      <c r="S2042" s="16">
        <v>0</v>
      </c>
      <c r="T2042" s="89">
        <v>0.7671</v>
      </c>
      <c r="U2042" s="15">
        <v>0.31869999999999998</v>
      </c>
      <c r="V2042" s="15">
        <v>0.56100000000000005</v>
      </c>
      <c r="W2042" s="11">
        <v>0.70689999999999997</v>
      </c>
      <c r="X2042">
        <v>0.94</v>
      </c>
      <c r="Y2042">
        <v>-8.9300000000000004E-2</v>
      </c>
    </row>
    <row r="2043" spans="1:25" x14ac:dyDescent="0.2">
      <c r="A2043" s="16" t="s">
        <v>12531</v>
      </c>
      <c r="B2043" s="16" t="s">
        <v>54</v>
      </c>
      <c r="C2043" s="16" t="s">
        <v>57</v>
      </c>
      <c r="D2043" s="16" t="s">
        <v>12532</v>
      </c>
      <c r="E2043" s="16" t="s">
        <v>590</v>
      </c>
      <c r="F2043" s="16">
        <v>1298</v>
      </c>
      <c r="G2043" s="16">
        <v>901</v>
      </c>
      <c r="H2043" s="16">
        <v>0.35060000000000002</v>
      </c>
      <c r="I2043" s="82">
        <v>1.7E-5</v>
      </c>
      <c r="J2043" s="16">
        <v>6.88E-2</v>
      </c>
      <c r="K2043" s="57">
        <v>1</v>
      </c>
      <c r="L2043" s="16">
        <v>7.2700000000000001E-2</v>
      </c>
      <c r="M2043" s="83">
        <v>0.999</v>
      </c>
      <c r="N2043" s="18">
        <v>0.64</v>
      </c>
      <c r="O2043" s="18">
        <v>7.9500000000000001E-2</v>
      </c>
      <c r="P2043" s="16">
        <v>0</v>
      </c>
      <c r="Q2043" s="16">
        <v>0</v>
      </c>
      <c r="R2043">
        <v>0</v>
      </c>
      <c r="S2043" s="16">
        <v>0</v>
      </c>
      <c r="T2043">
        <v>-0.48359999999999997</v>
      </c>
      <c r="U2043" s="15">
        <v>-8.1000000000000003E-2</v>
      </c>
      <c r="V2043" s="15">
        <v>-4.1000000000000002E-2</v>
      </c>
      <c r="W2043" s="15">
        <v>8.77E-2</v>
      </c>
      <c r="X2043">
        <v>0.87</v>
      </c>
      <c r="Y2043">
        <v>-0.2009</v>
      </c>
    </row>
    <row r="2044" spans="1:25" x14ac:dyDescent="0.2">
      <c r="A2044" s="16" t="s">
        <v>1721</v>
      </c>
      <c r="B2044" s="16" t="s">
        <v>1722</v>
      </c>
      <c r="C2044" s="16" t="s">
        <v>727</v>
      </c>
      <c r="D2044" s="16" t="s">
        <v>1723</v>
      </c>
      <c r="E2044" s="16" t="s">
        <v>590</v>
      </c>
      <c r="F2044" s="16">
        <v>2716</v>
      </c>
      <c r="G2044" s="16">
        <v>2106</v>
      </c>
      <c r="H2044" s="16">
        <v>-0.28460000000000002</v>
      </c>
      <c r="I2044" s="82">
        <v>9.4299999999999995E-6</v>
      </c>
      <c r="J2044" s="16">
        <v>-8.0199999999999994E-2</v>
      </c>
      <c r="K2044" s="57">
        <v>1</v>
      </c>
      <c r="L2044" s="16">
        <v>-9.5299999999999996E-2</v>
      </c>
      <c r="M2044" s="83">
        <v>0.999</v>
      </c>
      <c r="N2044" s="18">
        <v>0.92</v>
      </c>
      <c r="O2044" s="18">
        <v>7.4999999999999997E-2</v>
      </c>
      <c r="P2044" s="16">
        <v>0</v>
      </c>
      <c r="Q2044" s="16">
        <v>0</v>
      </c>
      <c r="R2044">
        <v>0</v>
      </c>
      <c r="S2044" s="16">
        <v>0</v>
      </c>
      <c r="T2044">
        <v>0.18</v>
      </c>
      <c r="U2044" s="15">
        <v>-0.19769999999999999</v>
      </c>
      <c r="V2044" s="15">
        <v>-0.29399999999999998</v>
      </c>
      <c r="W2044" s="11">
        <v>0.68469999999999998</v>
      </c>
      <c r="X2044">
        <v>1.2</v>
      </c>
      <c r="Y2044">
        <v>0.26300000000000001</v>
      </c>
    </row>
    <row r="2045" spans="1:25" x14ac:dyDescent="0.2">
      <c r="A2045" s="16" t="s">
        <v>10913</v>
      </c>
      <c r="B2045" s="16" t="s">
        <v>98</v>
      </c>
      <c r="C2045" s="16" t="s">
        <v>57</v>
      </c>
      <c r="D2045" s="16" t="s">
        <v>10914</v>
      </c>
      <c r="E2045" s="16" t="s">
        <v>590</v>
      </c>
      <c r="F2045" s="16" t="s">
        <v>60</v>
      </c>
      <c r="G2045" s="16">
        <v>970</v>
      </c>
      <c r="H2045" s="16">
        <v>-0.18290000000000001</v>
      </c>
      <c r="I2045" s="82">
        <v>4.5900000000000003E-2</v>
      </c>
      <c r="J2045" s="16">
        <v>0.5504</v>
      </c>
      <c r="K2045" s="57">
        <v>0.50488445757665301</v>
      </c>
      <c r="L2045" s="16">
        <v>0.4632</v>
      </c>
      <c r="M2045" s="83">
        <v>0.438</v>
      </c>
      <c r="N2045" s="18">
        <v>0.75</v>
      </c>
      <c r="O2045" s="18">
        <v>7.4999999999999997E-2</v>
      </c>
      <c r="P2045" s="16">
        <v>0</v>
      </c>
      <c r="Q2045" s="16">
        <v>0</v>
      </c>
      <c r="R2045">
        <v>0</v>
      </c>
      <c r="S2045" s="16">
        <v>0</v>
      </c>
      <c r="T2045" s="88">
        <v>1.7969999999999999</v>
      </c>
      <c r="U2045" s="15">
        <v>3.6799999999999999E-2</v>
      </c>
      <c r="V2045" s="15">
        <v>9.5000000000000001E-2</v>
      </c>
      <c r="W2045" s="11">
        <v>0.96050000000000002</v>
      </c>
      <c r="X2045">
        <v>1.1299999999999999</v>
      </c>
      <c r="Y2045">
        <v>0.17630000000000001</v>
      </c>
    </row>
    <row r="2046" spans="1:25" x14ac:dyDescent="0.2">
      <c r="A2046" s="16" t="s">
        <v>4195</v>
      </c>
      <c r="B2046" s="16" t="s">
        <v>4166</v>
      </c>
      <c r="C2046" s="16" t="s">
        <v>342</v>
      </c>
      <c r="D2046" s="16" t="s">
        <v>4196</v>
      </c>
      <c r="E2046" s="16" t="s">
        <v>590</v>
      </c>
      <c r="F2046" s="16">
        <v>3184</v>
      </c>
      <c r="G2046" s="16">
        <v>1888</v>
      </c>
      <c r="H2046" s="16">
        <v>-0.35720000000000002</v>
      </c>
      <c r="I2046" s="82">
        <v>4.6100000000000003E-8</v>
      </c>
      <c r="J2046" s="16">
        <v>0.153</v>
      </c>
      <c r="K2046" s="57">
        <v>1</v>
      </c>
      <c r="L2046" s="16">
        <v>0.1105</v>
      </c>
      <c r="M2046" s="83">
        <v>0.999</v>
      </c>
      <c r="N2046" s="18">
        <v>0.74</v>
      </c>
      <c r="O2046" s="18">
        <v>7.4999999999999997E-2</v>
      </c>
      <c r="P2046" s="16">
        <v>0</v>
      </c>
      <c r="Q2046" s="16">
        <v>0</v>
      </c>
      <c r="R2046">
        <v>0</v>
      </c>
      <c r="S2046" s="16">
        <v>0</v>
      </c>
      <c r="T2046" s="89">
        <v>0.63460000000000005</v>
      </c>
      <c r="U2046" s="15">
        <v>5.6800000000000003E-2</v>
      </c>
      <c r="V2046" s="99">
        <v>-0.70199999999999996</v>
      </c>
      <c r="W2046" s="11">
        <v>0.74229999999999996</v>
      </c>
      <c r="X2046">
        <v>1.1299999999999999</v>
      </c>
      <c r="Y2046">
        <v>0.17630000000000001</v>
      </c>
    </row>
    <row r="2047" spans="1:25" x14ac:dyDescent="0.2">
      <c r="A2047" s="16" t="s">
        <v>13177</v>
      </c>
      <c r="B2047" s="16" t="s">
        <v>54</v>
      </c>
      <c r="C2047" s="16" t="s">
        <v>57</v>
      </c>
      <c r="D2047" s="16" t="s">
        <v>13178</v>
      </c>
      <c r="E2047" s="16" t="s">
        <v>590</v>
      </c>
      <c r="F2047" s="16">
        <v>1955</v>
      </c>
      <c r="G2047" s="16">
        <v>830</v>
      </c>
      <c r="H2047" s="16">
        <v>0.13139999999999999</v>
      </c>
      <c r="I2047" s="82">
        <v>0.14599999999999999</v>
      </c>
      <c r="J2047" s="16">
        <v>2.5399999999999999E-2</v>
      </c>
      <c r="K2047" s="57">
        <v>1</v>
      </c>
      <c r="L2047" s="16">
        <v>2.8999999999999998E-3</v>
      </c>
      <c r="M2047" s="83">
        <v>0.999</v>
      </c>
      <c r="N2047" s="18">
        <v>0.77</v>
      </c>
      <c r="O2047" s="18">
        <v>7.4999999999999997E-2</v>
      </c>
      <c r="P2047" s="16">
        <v>0</v>
      </c>
      <c r="Q2047" s="16">
        <v>0</v>
      </c>
      <c r="R2047">
        <v>0</v>
      </c>
      <c r="S2047" s="16">
        <v>0</v>
      </c>
      <c r="T2047">
        <v>-0.48930000000000001</v>
      </c>
      <c r="U2047" s="15">
        <v>0.11210000000000001</v>
      </c>
      <c r="V2047" s="15">
        <v>0.41899999999999998</v>
      </c>
      <c r="W2047" s="15">
        <v>0.1847</v>
      </c>
      <c r="X2047">
        <v>1.08</v>
      </c>
      <c r="Y2047">
        <v>0.111</v>
      </c>
    </row>
    <row r="2048" spans="1:25" x14ac:dyDescent="0.2">
      <c r="A2048" s="16" t="s">
        <v>13244</v>
      </c>
      <c r="B2048" s="16" t="s">
        <v>54</v>
      </c>
      <c r="C2048" s="16" t="s">
        <v>57</v>
      </c>
      <c r="D2048" s="16" t="s">
        <v>13245</v>
      </c>
      <c r="E2048" s="16" t="s">
        <v>599</v>
      </c>
      <c r="F2048" s="16">
        <v>913</v>
      </c>
      <c r="G2048" s="16">
        <v>966</v>
      </c>
      <c r="H2048" s="16">
        <v>0.24959999999999999</v>
      </c>
      <c r="I2048" s="82">
        <v>1.92E-3</v>
      </c>
      <c r="J2048" s="16">
        <v>2.2700000000000001E-2</v>
      </c>
      <c r="K2048" s="57">
        <v>1</v>
      </c>
      <c r="L2048" s="16">
        <v>-4.7999999999999996E-3</v>
      </c>
      <c r="M2048" s="83">
        <v>0.999</v>
      </c>
      <c r="N2048" s="18">
        <v>0.69</v>
      </c>
      <c r="O2048" s="18">
        <v>7.4999999999999997E-2</v>
      </c>
      <c r="P2048" s="16">
        <v>0</v>
      </c>
      <c r="Q2048" s="16">
        <v>0</v>
      </c>
      <c r="R2048">
        <v>0</v>
      </c>
      <c r="S2048" s="16">
        <v>0</v>
      </c>
      <c r="T2048">
        <v>5.3999999999999999E-2</v>
      </c>
      <c r="U2048" s="15">
        <v>1.77E-2</v>
      </c>
      <c r="V2048" s="15">
        <v>5.2999999999999999E-2</v>
      </c>
      <c r="W2048" s="15">
        <v>0.29930000000000001</v>
      </c>
      <c r="X2048">
        <v>1.08</v>
      </c>
      <c r="Y2048">
        <v>0.111</v>
      </c>
    </row>
    <row r="2049" spans="1:25" x14ac:dyDescent="0.2">
      <c r="A2049" s="16" t="s">
        <v>11852</v>
      </c>
      <c r="B2049" s="16" t="s">
        <v>54</v>
      </c>
      <c r="C2049" s="16" t="s">
        <v>57</v>
      </c>
      <c r="D2049" s="16" t="s">
        <v>11853</v>
      </c>
      <c r="E2049" s="16" t="s">
        <v>590</v>
      </c>
      <c r="F2049" s="16">
        <v>3191</v>
      </c>
      <c r="G2049" s="16">
        <v>2770</v>
      </c>
      <c r="H2049" s="16">
        <v>-3.2099999999999997E-2</v>
      </c>
      <c r="I2049" s="82">
        <v>0.64700000000000002</v>
      </c>
      <c r="J2049" s="16">
        <v>0.14779999999999999</v>
      </c>
      <c r="K2049" s="57">
        <v>1</v>
      </c>
      <c r="L2049" s="16">
        <v>9.8799999999999999E-2</v>
      </c>
      <c r="M2049" s="83">
        <v>0.999</v>
      </c>
      <c r="N2049" s="18">
        <v>0.83</v>
      </c>
      <c r="O2049" s="18">
        <v>7.4999999999999997E-2</v>
      </c>
      <c r="P2049" s="16">
        <v>0</v>
      </c>
      <c r="Q2049" s="16">
        <v>0</v>
      </c>
      <c r="R2049">
        <v>0</v>
      </c>
      <c r="S2049" s="16">
        <v>0</v>
      </c>
      <c r="T2049">
        <v>0.59109999999999996</v>
      </c>
      <c r="U2049" s="15">
        <v>1.0999000000000001</v>
      </c>
      <c r="V2049" s="15">
        <v>9.1999999999999998E-2</v>
      </c>
      <c r="W2049" s="15">
        <v>0.29499999999999998</v>
      </c>
      <c r="X2049">
        <v>1.06</v>
      </c>
      <c r="Y2049">
        <v>8.4099999999999994E-2</v>
      </c>
    </row>
    <row r="2050" spans="1:25" x14ac:dyDescent="0.2">
      <c r="A2050" s="16" t="s">
        <v>13571</v>
      </c>
      <c r="B2050" s="16" t="s">
        <v>13572</v>
      </c>
      <c r="C2050" s="16" t="s">
        <v>57</v>
      </c>
      <c r="D2050" s="16" t="s">
        <v>13573</v>
      </c>
      <c r="E2050" s="16" t="s">
        <v>590</v>
      </c>
      <c r="F2050" s="16">
        <v>2891</v>
      </c>
      <c r="G2050" s="16">
        <v>2644</v>
      </c>
      <c r="H2050" s="16">
        <v>0.14099999999999999</v>
      </c>
      <c r="I2050" s="82">
        <v>1.17E-2</v>
      </c>
      <c r="J2050" s="16">
        <v>2.3E-3</v>
      </c>
      <c r="K2050" s="57">
        <v>1</v>
      </c>
      <c r="L2050" s="16">
        <v>-9.7000000000000003E-3</v>
      </c>
      <c r="M2050" s="83">
        <v>0.999</v>
      </c>
      <c r="N2050" s="18">
        <v>0.41</v>
      </c>
      <c r="O2050" s="18">
        <v>7.4999999999999997E-2</v>
      </c>
      <c r="P2050" s="16">
        <v>0</v>
      </c>
      <c r="Q2050" s="16">
        <v>0</v>
      </c>
      <c r="R2050">
        <v>0</v>
      </c>
      <c r="S2050" s="16">
        <v>0</v>
      </c>
      <c r="T2050">
        <v>-4.8899999999999999E-2</v>
      </c>
      <c r="U2050" s="15">
        <v>2.8799999999999999E-2</v>
      </c>
      <c r="V2050" s="15">
        <v>-6.8000000000000005E-2</v>
      </c>
      <c r="W2050" s="15">
        <v>-0.31380000000000002</v>
      </c>
      <c r="X2050">
        <v>1.06</v>
      </c>
      <c r="Y2050">
        <v>8.4099999999999994E-2</v>
      </c>
    </row>
    <row r="2051" spans="1:25" x14ac:dyDescent="0.2">
      <c r="A2051" s="16" t="s">
        <v>9273</v>
      </c>
      <c r="B2051" s="16" t="s">
        <v>9274</v>
      </c>
      <c r="C2051" s="16" t="s">
        <v>208</v>
      </c>
      <c r="D2051" s="16" t="s">
        <v>9275</v>
      </c>
      <c r="E2051" s="16" t="s">
        <v>599</v>
      </c>
      <c r="F2051" s="16" t="s">
        <v>60</v>
      </c>
      <c r="G2051" s="16">
        <v>1498</v>
      </c>
      <c r="H2051" s="16">
        <v>0.1641</v>
      </c>
      <c r="I2051" s="82">
        <v>1.77E-2</v>
      </c>
      <c r="J2051" s="16">
        <v>-0.1163</v>
      </c>
      <c r="K2051" s="57">
        <v>1</v>
      </c>
      <c r="L2051" s="16">
        <v>-0.109</v>
      </c>
      <c r="M2051" s="83">
        <v>0.999</v>
      </c>
      <c r="N2051" s="18">
        <v>0.52</v>
      </c>
      <c r="O2051" s="18">
        <v>7.4999999999999997E-2</v>
      </c>
      <c r="P2051" s="16">
        <v>0</v>
      </c>
      <c r="Q2051" s="16">
        <v>0</v>
      </c>
      <c r="R2051">
        <v>0</v>
      </c>
      <c r="S2051" s="16">
        <v>0</v>
      </c>
      <c r="T2051" s="89">
        <v>0.80010000000000003</v>
      </c>
      <c r="U2051" s="15">
        <v>0.71209999999999996</v>
      </c>
      <c r="V2051" s="15">
        <v>0.43</v>
      </c>
      <c r="W2051" s="15">
        <v>-0.33939999999999998</v>
      </c>
      <c r="X2051">
        <v>1.04</v>
      </c>
      <c r="Y2051">
        <v>5.6599999999999998E-2</v>
      </c>
    </row>
    <row r="2052" spans="1:25" x14ac:dyDescent="0.2">
      <c r="A2052" s="16" t="s">
        <v>1893</v>
      </c>
      <c r="B2052" s="16" t="s">
        <v>1894</v>
      </c>
      <c r="C2052" s="16" t="s">
        <v>147</v>
      </c>
      <c r="D2052" s="16" t="s">
        <v>1895</v>
      </c>
      <c r="E2052" s="16" t="s">
        <v>590</v>
      </c>
      <c r="F2052" s="16">
        <v>1793</v>
      </c>
      <c r="G2052" s="16">
        <v>681</v>
      </c>
      <c r="H2052" s="16">
        <v>0.1804</v>
      </c>
      <c r="I2052" s="82">
        <v>9.01E-2</v>
      </c>
      <c r="J2052" s="16">
        <v>0.1009</v>
      </c>
      <c r="K2052" s="57">
        <v>1</v>
      </c>
      <c r="L2052" s="16">
        <v>0.1135</v>
      </c>
      <c r="M2052" s="83">
        <v>0.999</v>
      </c>
      <c r="N2052" s="18">
        <v>1</v>
      </c>
      <c r="O2052" s="18">
        <v>7.4999999999999997E-2</v>
      </c>
      <c r="P2052" s="16">
        <v>0</v>
      </c>
      <c r="Q2052" s="16">
        <v>0</v>
      </c>
      <c r="R2052">
        <v>0</v>
      </c>
      <c r="S2052" s="16">
        <v>0</v>
      </c>
      <c r="T2052">
        <v>-0.31840000000000002</v>
      </c>
      <c r="U2052" s="15">
        <v>-0.2666</v>
      </c>
      <c r="V2052" s="15">
        <v>-0.156</v>
      </c>
      <c r="W2052" s="99">
        <v>-0.61229999999999996</v>
      </c>
      <c r="X2052">
        <v>1.02</v>
      </c>
      <c r="Y2052">
        <v>2.86E-2</v>
      </c>
    </row>
    <row r="2053" spans="1:25" x14ac:dyDescent="0.2">
      <c r="A2053" s="16" t="s">
        <v>16083</v>
      </c>
      <c r="B2053" s="16" t="s">
        <v>54</v>
      </c>
      <c r="C2053" s="16" t="s">
        <v>57</v>
      </c>
      <c r="D2053" s="16" t="s">
        <v>16084</v>
      </c>
      <c r="E2053" s="16" t="s">
        <v>599</v>
      </c>
      <c r="F2053" s="16">
        <v>1428</v>
      </c>
      <c r="G2053" s="16">
        <v>1118</v>
      </c>
      <c r="H2053" s="16">
        <v>0.1295</v>
      </c>
      <c r="I2053" s="82">
        <v>9.4299999999999995E-2</v>
      </c>
      <c r="J2053" s="16">
        <v>-0.27889999999999998</v>
      </c>
      <c r="K2053" s="57">
        <v>0.48806241351232599</v>
      </c>
      <c r="L2053" s="16">
        <v>-0.29430000000000001</v>
      </c>
      <c r="M2053" s="83">
        <v>0.497</v>
      </c>
      <c r="N2053" s="18">
        <v>0.68</v>
      </c>
      <c r="O2053" s="18">
        <v>7.4999999999999997E-2</v>
      </c>
      <c r="P2053" s="16">
        <v>0</v>
      </c>
      <c r="Q2053" s="16">
        <v>0</v>
      </c>
      <c r="R2053">
        <v>0</v>
      </c>
      <c r="S2053" s="16">
        <v>0</v>
      </c>
      <c r="T2053">
        <v>-1.3100000000000001E-2</v>
      </c>
      <c r="U2053" s="15">
        <v>7.0300000000000001E-2</v>
      </c>
      <c r="V2053" s="15">
        <v>0.39700000000000002</v>
      </c>
      <c r="W2053" s="15">
        <v>-0.51419999999999999</v>
      </c>
      <c r="X2053">
        <v>1.02</v>
      </c>
      <c r="Y2053">
        <v>2.86E-2</v>
      </c>
    </row>
    <row r="2054" spans="1:25" x14ac:dyDescent="0.2">
      <c r="A2054" s="16" t="s">
        <v>3770</v>
      </c>
      <c r="B2054" s="16" t="s">
        <v>3771</v>
      </c>
      <c r="C2054" s="16" t="s">
        <v>86</v>
      </c>
      <c r="D2054" s="16" t="s">
        <v>3772</v>
      </c>
      <c r="E2054" s="16" t="s">
        <v>599</v>
      </c>
      <c r="F2054" s="16">
        <v>2794</v>
      </c>
      <c r="G2054" s="16">
        <v>2099</v>
      </c>
      <c r="H2054" s="16">
        <v>6.4600000000000005E-2</v>
      </c>
      <c r="I2054" s="82">
        <v>0.33300000000000002</v>
      </c>
      <c r="J2054" s="16">
        <v>8.0799999999999997E-2</v>
      </c>
      <c r="K2054" s="57">
        <v>1</v>
      </c>
      <c r="L2054" s="16">
        <v>8.1500000000000003E-2</v>
      </c>
      <c r="M2054" s="83">
        <v>0.999</v>
      </c>
      <c r="N2054" s="18">
        <v>0.72</v>
      </c>
      <c r="O2054" s="18">
        <v>7.4999999999999997E-2</v>
      </c>
      <c r="P2054" s="16">
        <v>0</v>
      </c>
      <c r="Q2054" s="16">
        <v>0</v>
      </c>
      <c r="R2054">
        <v>0</v>
      </c>
      <c r="S2054" s="16">
        <v>0</v>
      </c>
      <c r="T2054">
        <v>-0.30520000000000003</v>
      </c>
      <c r="U2054" s="15">
        <v>1.0200000000000001E-2</v>
      </c>
      <c r="V2054" s="15">
        <v>2E-3</v>
      </c>
      <c r="W2054" s="15">
        <v>-0.21199999999999999</v>
      </c>
      <c r="X2054">
        <v>1.01</v>
      </c>
      <c r="Y2054">
        <v>1.44E-2</v>
      </c>
    </row>
    <row r="2055" spans="1:25" x14ac:dyDescent="0.2">
      <c r="A2055" s="16" t="s">
        <v>8341</v>
      </c>
      <c r="B2055" s="16" t="s">
        <v>8342</v>
      </c>
      <c r="C2055" s="16" t="s">
        <v>575</v>
      </c>
      <c r="D2055" s="16" t="s">
        <v>8343</v>
      </c>
      <c r="E2055" s="16" t="s">
        <v>599</v>
      </c>
      <c r="F2055" s="16">
        <v>950</v>
      </c>
      <c r="G2055" s="16">
        <v>645</v>
      </c>
      <c r="H2055" s="16">
        <v>0.1308</v>
      </c>
      <c r="I2055" s="82">
        <v>0.20699999999999999</v>
      </c>
      <c r="J2055" s="16">
        <v>-8.2000000000000007E-3</v>
      </c>
      <c r="K2055" s="57">
        <v>1</v>
      </c>
      <c r="L2055" s="16">
        <v>-5.4999999999999997E-3</v>
      </c>
      <c r="M2055" s="83">
        <v>0.999</v>
      </c>
      <c r="N2055" s="18">
        <v>0.77</v>
      </c>
      <c r="O2055" s="18">
        <v>7.4999999999999997E-2</v>
      </c>
      <c r="P2055" s="16">
        <v>0</v>
      </c>
      <c r="Q2055" s="16">
        <v>0</v>
      </c>
      <c r="R2055">
        <v>0</v>
      </c>
      <c r="S2055" s="16">
        <v>0</v>
      </c>
      <c r="T2055">
        <v>-0.1961</v>
      </c>
      <c r="U2055" s="15">
        <v>3.2199999999999999E-2</v>
      </c>
      <c r="V2055" s="15">
        <v>0.13800000000000001</v>
      </c>
      <c r="W2055" s="15">
        <v>-0.39290000000000003</v>
      </c>
      <c r="X2055">
        <v>1</v>
      </c>
      <c r="Y2055">
        <v>0</v>
      </c>
    </row>
    <row r="2056" spans="1:25" x14ac:dyDescent="0.2">
      <c r="A2056" s="16" t="s">
        <v>6032</v>
      </c>
      <c r="B2056" s="16" t="s">
        <v>6033</v>
      </c>
      <c r="C2056" s="16" t="s">
        <v>55</v>
      </c>
      <c r="D2056" s="16" t="s">
        <v>6034</v>
      </c>
      <c r="E2056" s="16" t="s">
        <v>590</v>
      </c>
      <c r="F2056" s="16">
        <v>2697</v>
      </c>
      <c r="G2056" s="16">
        <v>1782</v>
      </c>
      <c r="H2056" s="16">
        <v>-0.22539999999999999</v>
      </c>
      <c r="I2056" s="82">
        <v>2.0100000000000001E-4</v>
      </c>
      <c r="J2056" s="16">
        <v>-0.4839</v>
      </c>
      <c r="K2056" s="57">
        <v>0.58119795510349703</v>
      </c>
      <c r="L2056" s="16">
        <v>-0.50160000000000005</v>
      </c>
      <c r="M2056" s="83">
        <v>0.248</v>
      </c>
      <c r="N2056" s="18">
        <v>0.86</v>
      </c>
      <c r="O2056" s="18">
        <v>7.4999999999999997E-2</v>
      </c>
      <c r="P2056" s="16">
        <v>0</v>
      </c>
      <c r="Q2056" s="16">
        <v>0</v>
      </c>
      <c r="R2056">
        <v>0</v>
      </c>
      <c r="S2056" s="16">
        <v>0</v>
      </c>
      <c r="T2056">
        <v>-0.46600000000000003</v>
      </c>
      <c r="U2056" s="15">
        <v>0.49459999999999998</v>
      </c>
      <c r="V2056" s="15">
        <v>0.497</v>
      </c>
      <c r="W2056" s="15">
        <v>-0.32669999999999999</v>
      </c>
      <c r="X2056">
        <v>0.99</v>
      </c>
      <c r="Y2056">
        <v>-1.4500000000000001E-2</v>
      </c>
    </row>
    <row r="2057" spans="1:25" x14ac:dyDescent="0.2">
      <c r="A2057" s="16" t="s">
        <v>4368</v>
      </c>
      <c r="B2057" s="16" t="s">
        <v>4369</v>
      </c>
      <c r="C2057" s="16" t="s">
        <v>199</v>
      </c>
      <c r="D2057" s="16" t="s">
        <v>4368</v>
      </c>
      <c r="E2057" s="16" t="s">
        <v>599</v>
      </c>
      <c r="F2057" s="16">
        <v>5018</v>
      </c>
      <c r="G2057" s="16">
        <v>2799</v>
      </c>
      <c r="H2057" s="16">
        <v>0.2417</v>
      </c>
      <c r="I2057" s="82">
        <v>1.1600000000000001E-5</v>
      </c>
      <c r="J2057" s="16">
        <v>-0.46150000000000002</v>
      </c>
      <c r="K2057" s="57">
        <v>0.87022540225397804</v>
      </c>
      <c r="L2057" s="16">
        <v>-0.4219</v>
      </c>
      <c r="M2057" s="83">
        <v>0.74199999999999999</v>
      </c>
      <c r="N2057" s="18">
        <v>0.43</v>
      </c>
      <c r="O2057" s="18">
        <v>7.4999999999999997E-2</v>
      </c>
      <c r="P2057" s="16">
        <v>0</v>
      </c>
      <c r="Q2057" s="16">
        <v>0</v>
      </c>
      <c r="R2057">
        <v>0</v>
      </c>
      <c r="S2057" s="16">
        <v>0</v>
      </c>
      <c r="T2057">
        <v>0.59960000000000002</v>
      </c>
      <c r="U2057" s="15">
        <v>0.72009999999999996</v>
      </c>
      <c r="V2057" s="15">
        <v>-3.7999999999999999E-2</v>
      </c>
      <c r="W2057" s="98">
        <v>-1.6858</v>
      </c>
      <c r="X2057">
        <v>0.99</v>
      </c>
      <c r="Y2057">
        <v>-1.4500000000000001E-2</v>
      </c>
    </row>
    <row r="2058" spans="1:25" x14ac:dyDescent="0.2">
      <c r="A2058" s="16" t="s">
        <v>15086</v>
      </c>
      <c r="B2058" s="16" t="s">
        <v>54</v>
      </c>
      <c r="C2058" s="16" t="s">
        <v>57</v>
      </c>
      <c r="D2058" s="16" t="s">
        <v>15087</v>
      </c>
      <c r="E2058" s="16" t="s">
        <v>599</v>
      </c>
      <c r="F2058" s="16">
        <v>1563</v>
      </c>
      <c r="G2058" s="16">
        <v>799</v>
      </c>
      <c r="H2058" s="16">
        <v>-0.27529999999999999</v>
      </c>
      <c r="I2058" s="82">
        <v>1.3799999999999999E-3</v>
      </c>
      <c r="J2058" s="16">
        <v>-0.1072</v>
      </c>
      <c r="K2058" s="57">
        <v>1</v>
      </c>
      <c r="L2058" s="16">
        <v>-0.1033</v>
      </c>
      <c r="M2058" s="83">
        <v>0.999</v>
      </c>
      <c r="N2058" s="18">
        <v>0.88</v>
      </c>
      <c r="O2058" s="18">
        <v>7.4999999999999997E-2</v>
      </c>
      <c r="P2058" s="16">
        <v>0</v>
      </c>
      <c r="Q2058" s="16">
        <v>0</v>
      </c>
      <c r="R2058">
        <v>0</v>
      </c>
      <c r="S2058" s="16">
        <v>0</v>
      </c>
      <c r="T2058">
        <v>7.0800000000000002E-2</v>
      </c>
      <c r="U2058" s="15">
        <v>2.9000000000000001E-2</v>
      </c>
      <c r="V2058" s="15">
        <v>0.38200000000000001</v>
      </c>
      <c r="W2058" s="15">
        <v>0.51759999999999995</v>
      </c>
      <c r="X2058">
        <v>0.98</v>
      </c>
      <c r="Y2058">
        <v>-2.9100000000000001E-2</v>
      </c>
    </row>
    <row r="2059" spans="1:25" x14ac:dyDescent="0.2">
      <c r="A2059" s="16" t="s">
        <v>4934</v>
      </c>
      <c r="B2059" s="16" t="s">
        <v>4935</v>
      </c>
      <c r="C2059" s="16" t="s">
        <v>953</v>
      </c>
      <c r="D2059" s="16" t="s">
        <v>4936</v>
      </c>
      <c r="E2059" s="16" t="s">
        <v>590</v>
      </c>
      <c r="F2059" s="16">
        <v>1003</v>
      </c>
      <c r="G2059" s="16">
        <v>889</v>
      </c>
      <c r="H2059" s="16">
        <v>2.06E-2</v>
      </c>
      <c r="I2059" s="82">
        <v>0.84199999999999997</v>
      </c>
      <c r="J2059" s="16">
        <v>-2.7000000000000001E-3</v>
      </c>
      <c r="K2059" s="57">
        <v>1</v>
      </c>
      <c r="L2059" s="16">
        <v>-3.1099999999999999E-2</v>
      </c>
      <c r="M2059" s="83">
        <v>0.999</v>
      </c>
      <c r="N2059" s="18">
        <v>0.64</v>
      </c>
      <c r="O2059" s="18">
        <v>7.4999999999999997E-2</v>
      </c>
      <c r="P2059" s="16">
        <v>0</v>
      </c>
      <c r="Q2059" s="16">
        <v>0</v>
      </c>
      <c r="R2059">
        <v>0</v>
      </c>
      <c r="S2059" s="16">
        <v>0</v>
      </c>
      <c r="T2059" s="112">
        <v>-1.8133999999999999</v>
      </c>
      <c r="U2059" s="15">
        <v>4.6600000000000003E-2</v>
      </c>
      <c r="V2059" s="15">
        <v>0.33500000000000002</v>
      </c>
      <c r="W2059" s="98">
        <v>-1.7021999999999999</v>
      </c>
      <c r="X2059">
        <v>0.92</v>
      </c>
      <c r="Y2059">
        <v>-0.1203</v>
      </c>
    </row>
    <row r="2060" spans="1:25" x14ac:dyDescent="0.2">
      <c r="A2060" s="16" t="s">
        <v>14685</v>
      </c>
      <c r="B2060" s="16" t="s">
        <v>1333</v>
      </c>
      <c r="C2060" s="16" t="s">
        <v>57</v>
      </c>
      <c r="D2060" s="16" t="s">
        <v>14686</v>
      </c>
      <c r="E2060" s="16" t="s">
        <v>599</v>
      </c>
      <c r="F2060" s="16">
        <v>1198</v>
      </c>
      <c r="G2060" s="16">
        <v>1103</v>
      </c>
      <c r="H2060" s="16">
        <v>2.12E-2</v>
      </c>
      <c r="I2060" s="82">
        <v>0.82599999999999996</v>
      </c>
      <c r="J2060" s="16">
        <v>-7.3499999999999996E-2</v>
      </c>
      <c r="K2060" s="57">
        <v>1</v>
      </c>
      <c r="L2060" s="16">
        <v>-6.9500000000000006E-2</v>
      </c>
      <c r="M2060" s="83">
        <v>0.999</v>
      </c>
      <c r="N2060" s="18">
        <v>0.96</v>
      </c>
      <c r="O2060" s="18">
        <v>7.0400000000000004E-2</v>
      </c>
      <c r="P2060" s="16">
        <v>0</v>
      </c>
      <c r="Q2060" s="16">
        <v>0</v>
      </c>
      <c r="R2060">
        <v>0</v>
      </c>
      <c r="S2060" s="16">
        <v>0</v>
      </c>
      <c r="T2060">
        <v>-0.50600000000000001</v>
      </c>
      <c r="U2060" s="15">
        <v>3.09E-2</v>
      </c>
      <c r="V2060" s="15">
        <v>0.28100000000000003</v>
      </c>
      <c r="W2060" s="15">
        <v>0.21079999999999999</v>
      </c>
      <c r="X2060">
        <v>1.1100000000000001</v>
      </c>
      <c r="Y2060">
        <v>0.15060000000000001</v>
      </c>
    </row>
    <row r="2061" spans="1:25" x14ac:dyDescent="0.2">
      <c r="A2061" s="16" t="s">
        <v>7435</v>
      </c>
      <c r="B2061" s="16" t="s">
        <v>7436</v>
      </c>
      <c r="C2061" s="16" t="s">
        <v>89</v>
      </c>
      <c r="D2061" s="16" t="s">
        <v>7437</v>
      </c>
      <c r="E2061" s="16" t="s">
        <v>590</v>
      </c>
      <c r="F2061" s="16">
        <v>7943</v>
      </c>
      <c r="G2061" s="16">
        <v>6079</v>
      </c>
      <c r="H2061" s="16">
        <v>-0.55659999999999998</v>
      </c>
      <c r="I2061" s="82">
        <v>8.2500000000000006E-39</v>
      </c>
      <c r="J2061" s="16">
        <v>-0.41270000000000001</v>
      </c>
      <c r="K2061" s="57">
        <v>0.83880561252061603</v>
      </c>
      <c r="L2061" s="16">
        <v>-0.42170000000000002</v>
      </c>
      <c r="M2061" s="83">
        <v>0.57199999999999995</v>
      </c>
      <c r="N2061" s="18">
        <v>0.33</v>
      </c>
      <c r="O2061" s="18">
        <v>7.0400000000000004E-2</v>
      </c>
      <c r="P2061" s="16">
        <v>0</v>
      </c>
      <c r="Q2061" s="16">
        <v>0</v>
      </c>
      <c r="R2061">
        <v>0</v>
      </c>
      <c r="S2061" s="16">
        <v>0</v>
      </c>
      <c r="T2061" s="88">
        <v>1.3926000000000001</v>
      </c>
      <c r="U2061" s="15">
        <v>0.98299999999999998</v>
      </c>
      <c r="V2061" s="15">
        <v>0.38900000000000001</v>
      </c>
      <c r="W2061" s="15">
        <v>0.56910000000000005</v>
      </c>
      <c r="X2061">
        <v>1.06</v>
      </c>
      <c r="Y2061">
        <v>8.4099999999999994E-2</v>
      </c>
    </row>
    <row r="2062" spans="1:25" x14ac:dyDescent="0.2">
      <c r="A2062" s="16" t="s">
        <v>1988</v>
      </c>
      <c r="B2062" s="16" t="s">
        <v>1989</v>
      </c>
      <c r="C2062" s="16" t="s">
        <v>147</v>
      </c>
      <c r="D2062" s="16" t="s">
        <v>1990</v>
      </c>
      <c r="E2062" s="16" t="s">
        <v>599</v>
      </c>
      <c r="F2062" s="16" t="s">
        <v>60</v>
      </c>
      <c r="G2062" s="16">
        <v>2360</v>
      </c>
      <c r="H2062" s="16">
        <v>7.1099999999999997E-2</v>
      </c>
      <c r="I2062" s="82">
        <v>0.29699999999999999</v>
      </c>
      <c r="J2062" s="16">
        <v>-0.1007</v>
      </c>
      <c r="K2062" s="57">
        <v>1</v>
      </c>
      <c r="L2062" s="16">
        <v>-0.1051</v>
      </c>
      <c r="M2062" s="83">
        <v>0.999</v>
      </c>
      <c r="N2062" s="18">
        <v>0.91</v>
      </c>
      <c r="O2062" s="18">
        <v>7.0400000000000004E-2</v>
      </c>
      <c r="P2062" s="16">
        <v>0</v>
      </c>
      <c r="Q2062" s="16">
        <v>0</v>
      </c>
      <c r="R2062">
        <v>0</v>
      </c>
      <c r="S2062" s="16">
        <v>0</v>
      </c>
      <c r="T2062">
        <v>-6.7400000000000002E-2</v>
      </c>
      <c r="U2062" s="15">
        <v>-0.62860000000000005</v>
      </c>
      <c r="V2062" s="15">
        <v>6.9000000000000006E-2</v>
      </c>
      <c r="W2062" s="99">
        <v>-0.60899999999999999</v>
      </c>
      <c r="X2062">
        <v>1.03</v>
      </c>
      <c r="Y2062">
        <v>4.2599999999999999E-2</v>
      </c>
    </row>
    <row r="2063" spans="1:25" x14ac:dyDescent="0.2">
      <c r="A2063" s="16" t="s">
        <v>7595</v>
      </c>
      <c r="B2063" s="16" t="s">
        <v>7596</v>
      </c>
      <c r="C2063" s="16" t="s">
        <v>635</v>
      </c>
      <c r="D2063" s="16" t="s">
        <v>7597</v>
      </c>
      <c r="E2063" s="16" t="s">
        <v>599</v>
      </c>
      <c r="F2063" s="16">
        <v>2709</v>
      </c>
      <c r="G2063" s="16">
        <v>1737</v>
      </c>
      <c r="H2063" s="16">
        <v>-0.31040000000000001</v>
      </c>
      <c r="I2063" s="82">
        <v>5.3000000000000001E-6</v>
      </c>
      <c r="J2063" s="16">
        <v>-0.1749</v>
      </c>
      <c r="K2063" s="57">
        <v>1</v>
      </c>
      <c r="L2063" s="16">
        <v>-0.183</v>
      </c>
      <c r="M2063" s="83">
        <v>0.67800000000000005</v>
      </c>
      <c r="N2063" s="18">
        <v>0.72</v>
      </c>
      <c r="O2063" s="18">
        <v>7.0400000000000004E-2</v>
      </c>
      <c r="P2063" s="16">
        <v>0</v>
      </c>
      <c r="Q2063" s="16">
        <v>0</v>
      </c>
      <c r="R2063">
        <v>0</v>
      </c>
      <c r="S2063" s="16">
        <v>0</v>
      </c>
      <c r="T2063">
        <v>-0.52700000000000002</v>
      </c>
      <c r="U2063" s="15">
        <v>-2.69E-2</v>
      </c>
      <c r="V2063" s="15">
        <v>-0.44900000000000001</v>
      </c>
      <c r="W2063" s="99">
        <v>-0.76459999999999995</v>
      </c>
      <c r="X2063">
        <v>0.98</v>
      </c>
      <c r="Y2063">
        <v>-2.9100000000000001E-2</v>
      </c>
    </row>
    <row r="2064" spans="1:25" x14ac:dyDescent="0.2">
      <c r="A2064" s="16" t="s">
        <v>2823</v>
      </c>
      <c r="B2064" s="16" t="s">
        <v>2824</v>
      </c>
      <c r="C2064" s="16" t="s">
        <v>155</v>
      </c>
      <c r="D2064" s="16" t="s">
        <v>2825</v>
      </c>
      <c r="E2064" s="16" t="s">
        <v>599</v>
      </c>
      <c r="F2064" s="16">
        <v>629</v>
      </c>
      <c r="G2064" s="16">
        <v>4407</v>
      </c>
      <c r="H2064" s="16">
        <v>-0.16159999999999999</v>
      </c>
      <c r="I2064" s="82">
        <v>3.1899999999999998E-2</v>
      </c>
      <c r="J2064" s="16">
        <v>0.10340000000000001</v>
      </c>
      <c r="K2064" s="57">
        <v>1</v>
      </c>
      <c r="L2064" s="16">
        <v>7.5399999999999995E-2</v>
      </c>
      <c r="M2064" s="83">
        <v>0.999</v>
      </c>
      <c r="N2064" s="18">
        <v>0.31</v>
      </c>
      <c r="O2064" s="18">
        <v>7.0400000000000004E-2</v>
      </c>
      <c r="P2064" s="16">
        <v>0</v>
      </c>
      <c r="Q2064" s="16">
        <v>0</v>
      </c>
      <c r="R2064">
        <v>0</v>
      </c>
      <c r="S2064" s="16">
        <v>0</v>
      </c>
      <c r="T2064">
        <v>0.64670000000000005</v>
      </c>
      <c r="U2064" s="15">
        <v>-0.27389999999999998</v>
      </c>
      <c r="V2064" s="99">
        <v>-0.77900000000000003</v>
      </c>
      <c r="W2064" s="15">
        <v>2.6200000000000001E-2</v>
      </c>
      <c r="X2064">
        <v>0.97</v>
      </c>
      <c r="Y2064">
        <v>-4.3900000000000002E-2</v>
      </c>
    </row>
    <row r="2065" spans="1:25" x14ac:dyDescent="0.2">
      <c r="A2065" s="16" t="s">
        <v>1410</v>
      </c>
      <c r="B2065" s="16" t="s">
        <v>1411</v>
      </c>
      <c r="C2065" s="16" t="s">
        <v>57</v>
      </c>
      <c r="D2065" s="16" t="s">
        <v>1412</v>
      </c>
      <c r="E2065" s="16" t="s">
        <v>590</v>
      </c>
      <c r="F2065" s="16">
        <v>1208</v>
      </c>
      <c r="G2065" s="16">
        <v>632</v>
      </c>
      <c r="H2065" s="84">
        <v>-0.71</v>
      </c>
      <c r="I2065" s="82">
        <v>7.4899999999999998E-15</v>
      </c>
      <c r="J2065" s="16">
        <v>-0.23530000000000001</v>
      </c>
      <c r="K2065" s="57">
        <v>0.66997110009727601</v>
      </c>
      <c r="L2065" s="16">
        <v>-0.224</v>
      </c>
      <c r="M2065" s="83">
        <v>0.753</v>
      </c>
      <c r="N2065" s="18">
        <v>0.88</v>
      </c>
      <c r="O2065" s="18">
        <v>7.0400000000000004E-2</v>
      </c>
      <c r="P2065" s="16">
        <v>1</v>
      </c>
      <c r="Q2065" s="16">
        <v>0</v>
      </c>
      <c r="R2065">
        <v>0</v>
      </c>
      <c r="S2065" s="16">
        <v>0</v>
      </c>
      <c r="T2065">
        <v>0.36359999999999998</v>
      </c>
      <c r="U2065" s="15">
        <v>-0.37390000000000001</v>
      </c>
      <c r="V2065" s="15">
        <v>0.183</v>
      </c>
      <c r="W2065" s="11">
        <v>0.90439999999999998</v>
      </c>
      <c r="X2065">
        <v>0.8</v>
      </c>
      <c r="Y2065">
        <v>-0.32190000000000002</v>
      </c>
    </row>
    <row r="2066" spans="1:25" x14ac:dyDescent="0.2">
      <c r="A2066" s="16" t="s">
        <v>16466</v>
      </c>
      <c r="B2066" s="16" t="s">
        <v>54</v>
      </c>
      <c r="C2066" s="16" t="s">
        <v>57</v>
      </c>
      <c r="D2066" s="16" t="s">
        <v>16467</v>
      </c>
      <c r="E2066" s="16" t="s">
        <v>599</v>
      </c>
      <c r="F2066" s="16">
        <v>1668</v>
      </c>
      <c r="G2066" s="16">
        <v>1275</v>
      </c>
      <c r="H2066" s="16">
        <v>-0.2954</v>
      </c>
      <c r="I2066" s="82">
        <v>5.0699999999999999E-5</v>
      </c>
      <c r="J2066" s="16">
        <v>-0.48799999999999999</v>
      </c>
      <c r="K2066" s="57">
        <v>0.34706217523364102</v>
      </c>
      <c r="L2066" s="16">
        <v>-0.49969999999999998</v>
      </c>
      <c r="M2066" s="83">
        <v>0.20599999999999999</v>
      </c>
      <c r="N2066" s="18">
        <v>0.83</v>
      </c>
      <c r="O2066" s="18">
        <v>6.5799999999999997E-2</v>
      </c>
      <c r="P2066" s="16">
        <v>0</v>
      </c>
      <c r="Q2066" s="16">
        <v>0</v>
      </c>
      <c r="R2066">
        <v>0</v>
      </c>
      <c r="S2066" s="16">
        <v>0</v>
      </c>
      <c r="T2066">
        <v>0.58460000000000001</v>
      </c>
      <c r="U2066" s="15">
        <v>-0.2213</v>
      </c>
      <c r="V2066" s="15">
        <v>0.27500000000000002</v>
      </c>
      <c r="W2066" s="11">
        <v>0.84009999999999996</v>
      </c>
      <c r="X2066">
        <v>1.22</v>
      </c>
      <c r="Y2066">
        <v>0.28689999999999999</v>
      </c>
    </row>
    <row r="2067" spans="1:25" x14ac:dyDescent="0.2">
      <c r="A2067" s="16" t="s">
        <v>9492</v>
      </c>
      <c r="B2067" s="16" t="s">
        <v>9444</v>
      </c>
      <c r="C2067" s="16" t="s">
        <v>112</v>
      </c>
      <c r="D2067" s="16" t="s">
        <v>9493</v>
      </c>
      <c r="E2067" s="16" t="s">
        <v>599</v>
      </c>
      <c r="F2067" s="16" t="s">
        <v>60</v>
      </c>
      <c r="G2067" s="16">
        <v>4948</v>
      </c>
      <c r="H2067" s="16">
        <v>0.28870000000000001</v>
      </c>
      <c r="I2067" s="82">
        <v>4.9299999999999998E-7</v>
      </c>
      <c r="J2067" s="16">
        <v>-0.14019999999999999</v>
      </c>
      <c r="K2067" s="57">
        <v>1</v>
      </c>
      <c r="L2067" s="16">
        <v>-0.1007</v>
      </c>
      <c r="M2067" s="83">
        <v>0.999</v>
      </c>
      <c r="N2067" s="18">
        <v>0.6</v>
      </c>
      <c r="O2067" s="18">
        <v>6.5799999999999997E-2</v>
      </c>
      <c r="P2067" s="16">
        <v>0</v>
      </c>
      <c r="Q2067" s="16">
        <v>0</v>
      </c>
      <c r="R2067">
        <v>0</v>
      </c>
      <c r="S2067" s="16">
        <v>0</v>
      </c>
      <c r="T2067">
        <v>-0.37090000000000001</v>
      </c>
      <c r="U2067" s="15">
        <v>-0.47639999999999999</v>
      </c>
      <c r="V2067" s="15">
        <v>0.57999999999999996</v>
      </c>
      <c r="W2067" s="15">
        <v>0.24990000000000001</v>
      </c>
      <c r="X2067">
        <v>1.1599999999999999</v>
      </c>
      <c r="Y2067">
        <v>0.21410000000000001</v>
      </c>
    </row>
    <row r="2068" spans="1:25" x14ac:dyDescent="0.2">
      <c r="A2068" s="16" t="s">
        <v>2376</v>
      </c>
      <c r="B2068" s="16" t="s">
        <v>2377</v>
      </c>
      <c r="C2068" s="16" t="s">
        <v>65</v>
      </c>
      <c r="D2068" s="16" t="s">
        <v>2376</v>
      </c>
      <c r="E2068" s="16" t="s">
        <v>590</v>
      </c>
      <c r="F2068" s="16" t="s">
        <v>60</v>
      </c>
      <c r="G2068" s="16">
        <v>2659</v>
      </c>
      <c r="H2068" s="16">
        <v>-5.8500000000000003E-2</v>
      </c>
      <c r="I2068" s="82">
        <v>0.40899999999999997</v>
      </c>
      <c r="J2068" s="16">
        <v>3.0700000000000002E-2</v>
      </c>
      <c r="K2068" s="57">
        <v>1</v>
      </c>
      <c r="L2068" s="16">
        <v>3.6499999999999998E-2</v>
      </c>
      <c r="M2068" s="83">
        <v>0.999</v>
      </c>
      <c r="N2068" s="18">
        <v>0.79</v>
      </c>
      <c r="O2068" s="18">
        <v>6.5799999999999997E-2</v>
      </c>
      <c r="P2068" s="16">
        <v>0</v>
      </c>
      <c r="Q2068" s="16">
        <v>0</v>
      </c>
      <c r="R2068">
        <v>0</v>
      </c>
      <c r="S2068" s="16">
        <v>0</v>
      </c>
      <c r="T2068" s="88">
        <v>1.3129999999999999</v>
      </c>
      <c r="U2068" s="15">
        <v>0.1053</v>
      </c>
      <c r="V2068" s="15">
        <v>-1.4999999999999999E-2</v>
      </c>
      <c r="W2068" s="15">
        <v>0.26669999999999999</v>
      </c>
      <c r="X2068">
        <v>1.1399999999999999</v>
      </c>
      <c r="Y2068">
        <v>0.189</v>
      </c>
    </row>
    <row r="2069" spans="1:25" x14ac:dyDescent="0.2">
      <c r="A2069" s="16" t="s">
        <v>10212</v>
      </c>
      <c r="B2069" s="16" t="s">
        <v>10213</v>
      </c>
      <c r="C2069" s="16" t="s">
        <v>91</v>
      </c>
      <c r="D2069" s="16" t="s">
        <v>10214</v>
      </c>
      <c r="E2069" s="16" t="s">
        <v>599</v>
      </c>
      <c r="F2069" s="16">
        <v>4101</v>
      </c>
      <c r="G2069" s="16">
        <v>3391</v>
      </c>
      <c r="H2069" s="16">
        <v>8.6999999999999994E-3</v>
      </c>
      <c r="I2069" s="82">
        <v>0.89500000000000002</v>
      </c>
      <c r="J2069" s="16">
        <v>-0.1094</v>
      </c>
      <c r="K2069" s="57">
        <v>1</v>
      </c>
      <c r="L2069" s="16">
        <v>-0.10780000000000001</v>
      </c>
      <c r="M2069" s="83">
        <v>0.999</v>
      </c>
      <c r="N2069" s="18">
        <v>0.72</v>
      </c>
      <c r="O2069" s="18">
        <v>6.5799999999999997E-2</v>
      </c>
      <c r="P2069" s="16">
        <v>0</v>
      </c>
      <c r="Q2069" s="16">
        <v>0</v>
      </c>
      <c r="R2069">
        <v>0</v>
      </c>
      <c r="S2069" s="16">
        <v>0</v>
      </c>
      <c r="T2069" s="88">
        <v>1.1805000000000001</v>
      </c>
      <c r="U2069" s="15">
        <v>0.4108</v>
      </c>
      <c r="V2069" s="15">
        <v>-2.5999999999999999E-2</v>
      </c>
      <c r="W2069" s="11">
        <v>0.71909999999999996</v>
      </c>
      <c r="X2069">
        <v>1.08</v>
      </c>
      <c r="Y2069">
        <v>0.111</v>
      </c>
    </row>
    <row r="2070" spans="1:25" x14ac:dyDescent="0.2">
      <c r="A2070" s="16" t="s">
        <v>15192</v>
      </c>
      <c r="B2070" s="16" t="s">
        <v>54</v>
      </c>
      <c r="C2070" s="16" t="s">
        <v>57</v>
      </c>
      <c r="D2070" s="16" t="s">
        <v>15193</v>
      </c>
      <c r="E2070" s="16" t="s">
        <v>590</v>
      </c>
      <c r="F2070" s="16">
        <v>1131</v>
      </c>
      <c r="G2070" s="16">
        <v>1058</v>
      </c>
      <c r="H2070" s="16">
        <v>4.5100000000000001E-2</v>
      </c>
      <c r="I2070" s="82">
        <v>0.65200000000000002</v>
      </c>
      <c r="J2070" s="16">
        <v>-0.11749999999999999</v>
      </c>
      <c r="K2070" s="57">
        <v>1</v>
      </c>
      <c r="L2070" s="16">
        <v>-0.14349999999999999</v>
      </c>
      <c r="M2070" s="83">
        <v>0.94499999999999995</v>
      </c>
      <c r="N2070" s="18">
        <v>1.02</v>
      </c>
      <c r="O2070" s="18">
        <v>6.5799999999999997E-2</v>
      </c>
      <c r="P2070" s="16">
        <v>0</v>
      </c>
      <c r="Q2070" s="16">
        <v>0</v>
      </c>
      <c r="R2070">
        <v>0</v>
      </c>
      <c r="S2070" s="16">
        <v>0</v>
      </c>
      <c r="T2070" s="84">
        <v>-0.91759999999999997</v>
      </c>
      <c r="U2070" s="15">
        <v>-0.2112</v>
      </c>
      <c r="V2070" s="15">
        <v>0.432</v>
      </c>
      <c r="W2070" s="99">
        <v>-0.87019999999999997</v>
      </c>
      <c r="X2070">
        <v>1.07</v>
      </c>
      <c r="Y2070">
        <v>9.7600000000000006E-2</v>
      </c>
    </row>
    <row r="2071" spans="1:25" x14ac:dyDescent="0.2">
      <c r="A2071" s="16" t="s">
        <v>5714</v>
      </c>
      <c r="B2071" s="16" t="s">
        <v>5715</v>
      </c>
      <c r="C2071" s="16" t="s">
        <v>55</v>
      </c>
      <c r="D2071" s="16" t="s">
        <v>5714</v>
      </c>
      <c r="E2071" s="16" t="s">
        <v>590</v>
      </c>
      <c r="F2071" s="16" t="s">
        <v>60</v>
      </c>
      <c r="G2071" s="16">
        <v>1675</v>
      </c>
      <c r="H2071" s="16">
        <v>0.18940000000000001</v>
      </c>
      <c r="I2071" s="82">
        <v>4.81E-3</v>
      </c>
      <c r="J2071" s="16">
        <v>-2.1100000000000001E-2</v>
      </c>
      <c r="K2071" s="57">
        <v>1</v>
      </c>
      <c r="L2071" s="16">
        <v>-1.3100000000000001E-2</v>
      </c>
      <c r="M2071" s="83">
        <v>0.999</v>
      </c>
      <c r="N2071" s="18">
        <v>0.57999999999999996</v>
      </c>
      <c r="O2071" s="18">
        <v>6.5799999999999997E-2</v>
      </c>
      <c r="P2071" s="16">
        <v>0</v>
      </c>
      <c r="Q2071" s="16">
        <v>0</v>
      </c>
      <c r="R2071">
        <v>0</v>
      </c>
      <c r="S2071" s="16">
        <v>0</v>
      </c>
      <c r="T2071">
        <v>0.38319999999999999</v>
      </c>
      <c r="U2071" s="15">
        <v>0.29289999999999999</v>
      </c>
      <c r="V2071" s="11">
        <v>0.59299999999999997</v>
      </c>
      <c r="W2071" s="15">
        <v>9.3799999999999994E-2</v>
      </c>
      <c r="X2071">
        <v>1.05</v>
      </c>
      <c r="Y2071">
        <v>7.0400000000000004E-2</v>
      </c>
    </row>
    <row r="2072" spans="1:25" x14ac:dyDescent="0.2">
      <c r="A2072" s="16" t="s">
        <v>12638</v>
      </c>
      <c r="B2072" s="16" t="s">
        <v>54</v>
      </c>
      <c r="C2072" s="16" t="s">
        <v>57</v>
      </c>
      <c r="D2072" s="16" t="s">
        <v>12639</v>
      </c>
      <c r="E2072" s="16" t="s">
        <v>590</v>
      </c>
      <c r="F2072" s="16">
        <v>4055</v>
      </c>
      <c r="G2072" s="16">
        <v>3031</v>
      </c>
      <c r="H2072" s="16">
        <v>7.1599999999999997E-2</v>
      </c>
      <c r="I2072" s="82">
        <v>0.33100000000000002</v>
      </c>
      <c r="J2072" s="16">
        <v>6.0499999999999998E-2</v>
      </c>
      <c r="K2072" s="57">
        <v>1</v>
      </c>
      <c r="L2072" s="16">
        <v>5.8799999999999998E-2</v>
      </c>
      <c r="M2072" s="83">
        <v>0.999</v>
      </c>
      <c r="N2072" s="18">
        <v>0.52</v>
      </c>
      <c r="O2072" s="18">
        <v>6.5799999999999997E-2</v>
      </c>
      <c r="P2072" s="16">
        <v>0</v>
      </c>
      <c r="Q2072" s="16">
        <v>0</v>
      </c>
      <c r="R2072">
        <v>0</v>
      </c>
      <c r="S2072" s="16">
        <v>0</v>
      </c>
      <c r="T2072">
        <v>0.49559999999999998</v>
      </c>
      <c r="U2072" s="15">
        <v>0.86470000000000002</v>
      </c>
      <c r="V2072" s="15">
        <v>-0.125</v>
      </c>
      <c r="W2072" s="15">
        <v>0.5</v>
      </c>
      <c r="X2072">
        <v>1.05</v>
      </c>
      <c r="Y2072">
        <v>7.0400000000000004E-2</v>
      </c>
    </row>
    <row r="2073" spans="1:25" x14ac:dyDescent="0.2">
      <c r="A2073" s="16" t="s">
        <v>3912</v>
      </c>
      <c r="B2073" s="16" t="s">
        <v>3863</v>
      </c>
      <c r="C2073" s="16" t="s">
        <v>86</v>
      </c>
      <c r="D2073" s="16" t="s">
        <v>3913</v>
      </c>
      <c r="E2073" s="16" t="s">
        <v>599</v>
      </c>
      <c r="F2073" s="16">
        <v>1635</v>
      </c>
      <c r="G2073" s="16">
        <v>752</v>
      </c>
      <c r="H2073" s="16">
        <v>0.32069999999999999</v>
      </c>
      <c r="I2073" s="82">
        <v>1.34E-3</v>
      </c>
      <c r="J2073" s="16">
        <v>-9.9400000000000002E-2</v>
      </c>
      <c r="K2073" s="57">
        <v>1</v>
      </c>
      <c r="L2073" s="16">
        <v>-0.1101</v>
      </c>
      <c r="M2073" s="83">
        <v>0.999</v>
      </c>
      <c r="N2073" s="18">
        <v>0.79</v>
      </c>
      <c r="O2073" s="18">
        <v>6.5799999999999997E-2</v>
      </c>
      <c r="P2073" s="16">
        <v>0</v>
      </c>
      <c r="Q2073" s="16">
        <v>0</v>
      </c>
      <c r="R2073">
        <v>0</v>
      </c>
      <c r="S2073" s="16">
        <v>0</v>
      </c>
      <c r="T2073" s="112">
        <v>-2.1156999999999999</v>
      </c>
      <c r="U2073" s="15">
        <v>0.26390000000000002</v>
      </c>
      <c r="V2073" s="15">
        <v>0.41499999999999998</v>
      </c>
      <c r="W2073" s="99">
        <v>-0.93689999999999996</v>
      </c>
      <c r="X2073">
        <v>1.01</v>
      </c>
      <c r="Y2073">
        <v>1.44E-2</v>
      </c>
    </row>
    <row r="2074" spans="1:25" x14ac:dyDescent="0.2">
      <c r="A2074" s="16" t="s">
        <v>16483</v>
      </c>
      <c r="B2074" s="16" t="s">
        <v>54</v>
      </c>
      <c r="C2074" s="16" t="s">
        <v>57</v>
      </c>
      <c r="D2074" s="16" t="s">
        <v>16483</v>
      </c>
      <c r="E2074" s="16" t="s">
        <v>590</v>
      </c>
      <c r="F2074" s="16">
        <v>824</v>
      </c>
      <c r="G2074" s="16">
        <v>707</v>
      </c>
      <c r="H2074" s="16">
        <v>0.15129999999999999</v>
      </c>
      <c r="I2074" s="82">
        <v>0.14099999999999999</v>
      </c>
      <c r="J2074" s="16">
        <v>-0.50460000000000005</v>
      </c>
      <c r="K2074" s="57">
        <v>0.186479589778901</v>
      </c>
      <c r="L2074" s="16">
        <v>-0.52459999999999996</v>
      </c>
      <c r="M2074" s="83">
        <v>7.6200000000000004E-2</v>
      </c>
      <c r="N2074" s="18">
        <v>0.75</v>
      </c>
      <c r="O2074" s="18">
        <v>6.5799999999999997E-2</v>
      </c>
      <c r="P2074" s="16">
        <v>0</v>
      </c>
      <c r="Q2074" s="16">
        <v>0</v>
      </c>
      <c r="R2074">
        <v>0</v>
      </c>
      <c r="S2074" s="16">
        <v>0</v>
      </c>
      <c r="T2074" s="112">
        <v>-1.1072</v>
      </c>
      <c r="U2074" s="15">
        <v>6.6299999999999998E-2</v>
      </c>
      <c r="V2074" s="7">
        <v>1.181</v>
      </c>
      <c r="W2074" s="99">
        <v>-0.99150000000000005</v>
      </c>
      <c r="X2074">
        <v>0.95</v>
      </c>
      <c r="Y2074">
        <v>-7.3999999999999996E-2</v>
      </c>
    </row>
    <row r="2075" spans="1:25" x14ac:dyDescent="0.2">
      <c r="A2075" s="16" t="s">
        <v>13265</v>
      </c>
      <c r="B2075" s="16" t="s">
        <v>10686</v>
      </c>
      <c r="C2075" s="16" t="s">
        <v>57</v>
      </c>
      <c r="D2075" s="16" t="s">
        <v>13266</v>
      </c>
      <c r="E2075" s="16" t="s">
        <v>599</v>
      </c>
      <c r="F2075" s="16">
        <v>1083</v>
      </c>
      <c r="G2075" s="16">
        <v>563</v>
      </c>
      <c r="H2075" s="16">
        <v>-0.31209999999999999</v>
      </c>
      <c r="I2075" s="82">
        <v>5.7099999999999998E-3</v>
      </c>
      <c r="J2075" s="16">
        <v>2.2100000000000002E-2</v>
      </c>
      <c r="K2075" s="57">
        <v>1</v>
      </c>
      <c r="L2075" s="16">
        <v>8.5699999999999998E-2</v>
      </c>
      <c r="M2075" s="83">
        <v>0.999</v>
      </c>
      <c r="N2075" s="18">
        <v>0.55000000000000004</v>
      </c>
      <c r="O2075" s="18">
        <v>6.5799999999999997E-2</v>
      </c>
      <c r="P2075" s="16">
        <v>0</v>
      </c>
      <c r="Q2075" s="16">
        <v>0</v>
      </c>
      <c r="R2075">
        <v>0</v>
      </c>
      <c r="S2075" s="16">
        <v>0</v>
      </c>
      <c r="T2075" s="112">
        <v>-2.3412000000000002</v>
      </c>
      <c r="U2075" s="15">
        <v>0.22700000000000001</v>
      </c>
      <c r="V2075" s="7">
        <v>1.2330000000000001</v>
      </c>
      <c r="W2075" s="15">
        <v>-0.36170000000000002</v>
      </c>
      <c r="X2075">
        <v>0.81</v>
      </c>
      <c r="Y2075">
        <v>-0.30399999999999999</v>
      </c>
    </row>
    <row r="2076" spans="1:25" x14ac:dyDescent="0.2">
      <c r="A2076" s="16" t="s">
        <v>10900</v>
      </c>
      <c r="B2076" s="16" t="s">
        <v>54</v>
      </c>
      <c r="C2076" s="16" t="s">
        <v>57</v>
      </c>
      <c r="D2076" s="16" t="s">
        <v>10901</v>
      </c>
      <c r="E2076" s="16" t="s">
        <v>590</v>
      </c>
      <c r="F2076" s="16">
        <v>3305</v>
      </c>
      <c r="G2076" s="16">
        <v>1809</v>
      </c>
      <c r="H2076" s="16">
        <v>7.0900000000000005E-2</v>
      </c>
      <c r="I2076" s="82">
        <v>0.32800000000000001</v>
      </c>
      <c r="J2076" s="16">
        <v>0.58430000000000004</v>
      </c>
      <c r="K2076" s="57">
        <v>0.603460257305102</v>
      </c>
      <c r="L2076" s="16">
        <v>0.77490000000000003</v>
      </c>
      <c r="M2076" s="83">
        <v>6.9800000000000001E-2</v>
      </c>
      <c r="N2076" s="18">
        <v>0.69</v>
      </c>
      <c r="O2076" s="18">
        <v>6.5799999999999997E-2</v>
      </c>
      <c r="P2076" s="16">
        <v>0</v>
      </c>
      <c r="Q2076" s="16">
        <v>0</v>
      </c>
      <c r="R2076">
        <v>0</v>
      </c>
      <c r="S2076" s="16">
        <v>0</v>
      </c>
      <c r="T2076" s="88">
        <v>1.5245</v>
      </c>
      <c r="U2076" s="15">
        <v>0.26469999999999999</v>
      </c>
      <c r="V2076" s="15">
        <v>0.47199999999999998</v>
      </c>
      <c r="W2076" s="11">
        <v>0.70689999999999997</v>
      </c>
      <c r="X2076">
        <v>0.52</v>
      </c>
      <c r="Y2076">
        <v>-0.94340000000000002</v>
      </c>
    </row>
    <row r="2077" spans="1:25" x14ac:dyDescent="0.2">
      <c r="A2077" s="16" t="s">
        <v>7381</v>
      </c>
      <c r="B2077" s="16" t="s">
        <v>106</v>
      </c>
      <c r="C2077" s="16" t="s">
        <v>89</v>
      </c>
      <c r="D2077" s="16" t="s">
        <v>7382</v>
      </c>
      <c r="E2077" s="16" t="s">
        <v>590</v>
      </c>
      <c r="F2077" s="16" t="s">
        <v>60</v>
      </c>
      <c r="G2077" s="16">
        <v>2663</v>
      </c>
      <c r="H2077" s="16">
        <v>0.1699</v>
      </c>
      <c r="I2077" s="82">
        <v>4.7499999999999999E-3</v>
      </c>
      <c r="J2077" s="16">
        <v>-0.1008</v>
      </c>
      <c r="K2077" s="57">
        <v>1</v>
      </c>
      <c r="L2077" s="16">
        <v>-0.10050000000000001</v>
      </c>
      <c r="M2077" s="83">
        <v>0.999</v>
      </c>
      <c r="N2077" s="18">
        <v>0.79</v>
      </c>
      <c r="O2077" s="18">
        <v>6.1199999999999997E-2</v>
      </c>
      <c r="P2077" s="16">
        <v>0</v>
      </c>
      <c r="Q2077" s="16">
        <v>0</v>
      </c>
      <c r="R2077">
        <v>0</v>
      </c>
      <c r="S2077" s="16">
        <v>0</v>
      </c>
      <c r="T2077">
        <v>0.52410000000000001</v>
      </c>
      <c r="U2077" s="15">
        <v>0.67589999999999995</v>
      </c>
      <c r="V2077" s="15">
        <v>4.9000000000000002E-2</v>
      </c>
      <c r="W2077" s="99">
        <v>-0.9778</v>
      </c>
      <c r="X2077">
        <v>1.3</v>
      </c>
      <c r="Y2077">
        <v>0.3785</v>
      </c>
    </row>
    <row r="2078" spans="1:25" x14ac:dyDescent="0.2">
      <c r="A2078" s="16" t="s">
        <v>15135</v>
      </c>
      <c r="B2078" s="16" t="s">
        <v>54</v>
      </c>
      <c r="C2078" s="16" t="s">
        <v>57</v>
      </c>
      <c r="D2078" s="16" t="s">
        <v>15136</v>
      </c>
      <c r="E2078" s="16" t="s">
        <v>599</v>
      </c>
      <c r="F2078" s="16" t="s">
        <v>60</v>
      </c>
      <c r="G2078" s="16">
        <v>1572</v>
      </c>
      <c r="H2078" s="16">
        <v>0.1071</v>
      </c>
      <c r="I2078" s="82">
        <v>0.129</v>
      </c>
      <c r="J2078" s="16">
        <v>-0.11210000000000001</v>
      </c>
      <c r="K2078" s="57">
        <v>1</v>
      </c>
      <c r="L2078" s="16">
        <v>-0.11700000000000001</v>
      </c>
      <c r="M2078" s="83">
        <v>0.999</v>
      </c>
      <c r="N2078" s="18">
        <v>0.66</v>
      </c>
      <c r="O2078" s="18">
        <v>6.1199999999999997E-2</v>
      </c>
      <c r="P2078" s="16">
        <v>0</v>
      </c>
      <c r="Q2078" s="16">
        <v>0</v>
      </c>
      <c r="R2078">
        <v>0</v>
      </c>
      <c r="S2078" s="16">
        <v>0</v>
      </c>
      <c r="T2078" s="84">
        <v>-0.60050000000000003</v>
      </c>
      <c r="U2078" s="15">
        <v>-6.6600000000000006E-2</v>
      </c>
      <c r="V2078" s="15">
        <v>0.16800000000000001</v>
      </c>
      <c r="W2078" s="99">
        <v>-0.65920000000000001</v>
      </c>
      <c r="X2078">
        <v>1.19</v>
      </c>
      <c r="Y2078">
        <v>0.251</v>
      </c>
    </row>
    <row r="2079" spans="1:25" x14ac:dyDescent="0.2">
      <c r="A2079" s="16" t="s">
        <v>10484</v>
      </c>
      <c r="B2079" s="16" t="s">
        <v>10485</v>
      </c>
      <c r="C2079" s="16" t="s">
        <v>57</v>
      </c>
      <c r="D2079" s="16" t="s">
        <v>10486</v>
      </c>
      <c r="E2079" s="16" t="s">
        <v>590</v>
      </c>
      <c r="F2079" s="16">
        <v>5006</v>
      </c>
      <c r="G2079" s="16">
        <v>4926</v>
      </c>
      <c r="H2079" s="16">
        <v>0.1038</v>
      </c>
      <c r="I2079" s="82">
        <v>0.11700000000000001</v>
      </c>
      <c r="J2079" s="88">
        <v>2.8788999999999998</v>
      </c>
      <c r="K2079" s="57">
        <v>1.56750953073835E-14</v>
      </c>
      <c r="L2079" s="88">
        <v>2.5564</v>
      </c>
      <c r="M2079" s="83">
        <v>1.15E-15</v>
      </c>
      <c r="N2079" s="18">
        <v>0.43</v>
      </c>
      <c r="O2079" s="18">
        <v>6.1199999999999997E-2</v>
      </c>
      <c r="P2079" s="16">
        <v>0</v>
      </c>
      <c r="Q2079" s="16">
        <v>0</v>
      </c>
      <c r="R2079">
        <v>0</v>
      </c>
      <c r="S2079" s="16">
        <v>1</v>
      </c>
      <c r="T2079" s="88">
        <v>2.1153</v>
      </c>
      <c r="U2079" s="15">
        <v>1.1792</v>
      </c>
      <c r="V2079" s="15">
        <v>0.23400000000000001</v>
      </c>
      <c r="W2079" s="7">
        <v>1.1780999999999999</v>
      </c>
      <c r="X2079">
        <v>1.18</v>
      </c>
      <c r="Y2079">
        <v>0.23880000000000001</v>
      </c>
    </row>
    <row r="2080" spans="1:25" x14ac:dyDescent="0.2">
      <c r="A2080" s="16" t="s">
        <v>14933</v>
      </c>
      <c r="B2080" s="16" t="s">
        <v>14934</v>
      </c>
      <c r="C2080" s="16" t="s">
        <v>57</v>
      </c>
      <c r="D2080" s="16" t="s">
        <v>14933</v>
      </c>
      <c r="E2080" s="16" t="s">
        <v>590</v>
      </c>
      <c r="F2080" s="16" t="s">
        <v>60</v>
      </c>
      <c r="G2080" s="16">
        <v>1064</v>
      </c>
      <c r="H2080" s="16">
        <v>2.5999999999999999E-3</v>
      </c>
      <c r="I2080" s="82">
        <v>0.97899999999999998</v>
      </c>
      <c r="J2080" s="16">
        <v>-9.3399999999999997E-2</v>
      </c>
      <c r="K2080" s="57">
        <v>1</v>
      </c>
      <c r="L2080" s="16">
        <v>-8.3199999999999996E-2</v>
      </c>
      <c r="M2080" s="83">
        <v>0.999</v>
      </c>
      <c r="N2080" s="18">
        <v>0.56000000000000005</v>
      </c>
      <c r="O2080" s="18">
        <v>6.1199999999999997E-2</v>
      </c>
      <c r="P2080" s="16">
        <v>0</v>
      </c>
      <c r="Q2080" s="16">
        <v>0</v>
      </c>
      <c r="R2080">
        <v>0</v>
      </c>
      <c r="S2080" s="16">
        <v>0</v>
      </c>
      <c r="T2080">
        <v>-0.18640000000000001</v>
      </c>
      <c r="U2080" s="15">
        <v>0.1031</v>
      </c>
      <c r="V2080" s="15">
        <v>0.432</v>
      </c>
      <c r="W2080" s="15">
        <v>0.23150000000000001</v>
      </c>
      <c r="X2080">
        <v>1.1399999999999999</v>
      </c>
      <c r="Y2080">
        <v>0.189</v>
      </c>
    </row>
    <row r="2081" spans="1:25" x14ac:dyDescent="0.2">
      <c r="A2081" s="16" t="s">
        <v>7255</v>
      </c>
      <c r="B2081" s="16" t="s">
        <v>7256</v>
      </c>
      <c r="C2081" s="16" t="s">
        <v>89</v>
      </c>
      <c r="D2081" s="16" t="s">
        <v>7255</v>
      </c>
      <c r="E2081" s="16" t="s">
        <v>590</v>
      </c>
      <c r="F2081" s="16">
        <v>1794</v>
      </c>
      <c r="G2081" s="16">
        <v>1331</v>
      </c>
      <c r="H2081" s="16">
        <v>0.1492</v>
      </c>
      <c r="I2081" s="82">
        <v>3.6400000000000002E-2</v>
      </c>
      <c r="J2081" s="16">
        <v>0.15110000000000001</v>
      </c>
      <c r="K2081" s="57">
        <v>0.907190816804054</v>
      </c>
      <c r="L2081" s="16">
        <v>0.14399999999999999</v>
      </c>
      <c r="M2081" s="83">
        <v>0.71799999999999997</v>
      </c>
      <c r="N2081" s="18">
        <v>0.73</v>
      </c>
      <c r="O2081" s="18">
        <v>6.1199999999999997E-2</v>
      </c>
      <c r="P2081" s="16">
        <v>0</v>
      </c>
      <c r="Q2081" s="16">
        <v>0</v>
      </c>
      <c r="R2081">
        <v>0</v>
      </c>
      <c r="S2081" s="16">
        <v>0</v>
      </c>
      <c r="T2081">
        <v>0.1391</v>
      </c>
      <c r="U2081" s="15">
        <v>-0.85650000000000004</v>
      </c>
      <c r="V2081" s="15">
        <v>-0.29399999999999998</v>
      </c>
      <c r="W2081" s="15">
        <v>-0.2535</v>
      </c>
      <c r="X2081">
        <v>1.1200000000000001</v>
      </c>
      <c r="Y2081">
        <v>0.16350000000000001</v>
      </c>
    </row>
    <row r="2082" spans="1:25" x14ac:dyDescent="0.2">
      <c r="A2082" s="16" t="s">
        <v>9404</v>
      </c>
      <c r="B2082" s="16" t="s">
        <v>9405</v>
      </c>
      <c r="C2082" s="16" t="s">
        <v>68</v>
      </c>
      <c r="D2082" s="16" t="s">
        <v>9406</v>
      </c>
      <c r="E2082" s="16" t="s">
        <v>590</v>
      </c>
      <c r="F2082" s="16">
        <v>1892</v>
      </c>
      <c r="G2082" s="16">
        <v>1467</v>
      </c>
      <c r="H2082" s="16">
        <v>8.3099999999999993E-2</v>
      </c>
      <c r="I2082" s="82">
        <v>0.30299999999999999</v>
      </c>
      <c r="J2082" s="16">
        <v>-0.15129999999999999</v>
      </c>
      <c r="K2082" s="57">
        <v>1</v>
      </c>
      <c r="L2082" s="16">
        <v>-0.1477</v>
      </c>
      <c r="M2082" s="83">
        <v>0.95599999999999996</v>
      </c>
      <c r="N2082" s="18">
        <v>0.72</v>
      </c>
      <c r="O2082" s="18">
        <v>6.1199999999999997E-2</v>
      </c>
      <c r="P2082" s="16">
        <v>0</v>
      </c>
      <c r="Q2082" s="16">
        <v>0</v>
      </c>
      <c r="R2082">
        <v>0</v>
      </c>
      <c r="S2082" s="16">
        <v>0</v>
      </c>
      <c r="T2082" s="84">
        <v>-0.9516</v>
      </c>
      <c r="U2082" s="15">
        <v>-0.16700000000000001</v>
      </c>
      <c r="V2082" s="15">
        <v>0.20599999999999999</v>
      </c>
      <c r="W2082" s="15">
        <v>-0.31419999999999998</v>
      </c>
      <c r="X2082">
        <v>1.1100000000000001</v>
      </c>
      <c r="Y2082">
        <v>0.15060000000000001</v>
      </c>
    </row>
    <row r="2083" spans="1:25" x14ac:dyDescent="0.2">
      <c r="A2083" s="16" t="s">
        <v>12771</v>
      </c>
      <c r="B2083" s="16" t="s">
        <v>54</v>
      </c>
      <c r="C2083" s="16" t="s">
        <v>57</v>
      </c>
      <c r="D2083" s="16" t="s">
        <v>12772</v>
      </c>
      <c r="E2083" s="16" t="s">
        <v>599</v>
      </c>
      <c r="F2083" s="16" t="s">
        <v>60</v>
      </c>
      <c r="G2083" s="16">
        <v>2298</v>
      </c>
      <c r="H2083" s="16">
        <v>-2.5399999999999999E-2</v>
      </c>
      <c r="I2083" s="82">
        <v>0.72099999999999997</v>
      </c>
      <c r="J2083" s="16">
        <v>5.1999999999999998E-2</v>
      </c>
      <c r="K2083" s="57">
        <v>1</v>
      </c>
      <c r="L2083" s="16">
        <v>6.2300000000000001E-2</v>
      </c>
      <c r="M2083" s="83">
        <v>0.999</v>
      </c>
      <c r="N2083" s="18">
        <v>0.62</v>
      </c>
      <c r="O2083" s="18">
        <v>6.1199999999999997E-2</v>
      </c>
      <c r="P2083" s="16">
        <v>0</v>
      </c>
      <c r="Q2083" s="16">
        <v>0</v>
      </c>
      <c r="R2083">
        <v>0</v>
      </c>
      <c r="S2083" s="16">
        <v>0</v>
      </c>
      <c r="T2083" s="89">
        <v>0.92810000000000004</v>
      </c>
      <c r="U2083" s="15">
        <v>0.4173</v>
      </c>
      <c r="V2083" s="15">
        <v>0.14899999999999999</v>
      </c>
      <c r="W2083" s="15">
        <v>0.55679999999999996</v>
      </c>
      <c r="X2083">
        <v>1.08</v>
      </c>
      <c r="Y2083">
        <v>0.111</v>
      </c>
    </row>
    <row r="2084" spans="1:25" x14ac:dyDescent="0.2">
      <c r="A2084" s="16" t="s">
        <v>13552</v>
      </c>
      <c r="B2084" s="16" t="s">
        <v>13553</v>
      </c>
      <c r="C2084" s="16" t="s">
        <v>57</v>
      </c>
      <c r="D2084" s="16" t="s">
        <v>13554</v>
      </c>
      <c r="E2084" s="16" t="s">
        <v>599</v>
      </c>
      <c r="F2084" s="16">
        <v>1480</v>
      </c>
      <c r="G2084" s="16">
        <v>631</v>
      </c>
      <c r="H2084" s="16">
        <v>-0.21510000000000001</v>
      </c>
      <c r="I2084" s="82">
        <v>2.0400000000000001E-2</v>
      </c>
      <c r="J2084" s="16">
        <v>3.3999999999999998E-3</v>
      </c>
      <c r="K2084" s="57">
        <v>1</v>
      </c>
      <c r="L2084" s="16">
        <v>8.3000000000000001E-3</v>
      </c>
      <c r="M2084" s="83">
        <v>0.999</v>
      </c>
      <c r="N2084" s="18">
        <v>0.73</v>
      </c>
      <c r="O2084" s="18">
        <v>6.1199999999999997E-2</v>
      </c>
      <c r="P2084" s="16">
        <v>0</v>
      </c>
      <c r="Q2084" s="16">
        <v>0</v>
      </c>
      <c r="R2084">
        <v>0</v>
      </c>
      <c r="S2084" s="16">
        <v>0</v>
      </c>
      <c r="T2084">
        <v>-2.3199999999999998E-2</v>
      </c>
      <c r="U2084" s="15">
        <v>-5.5300000000000002E-2</v>
      </c>
      <c r="V2084" s="15">
        <v>0.19800000000000001</v>
      </c>
      <c r="W2084" s="15">
        <v>-0.1132</v>
      </c>
      <c r="X2084">
        <v>0.98</v>
      </c>
      <c r="Y2084">
        <v>-2.9100000000000001E-2</v>
      </c>
    </row>
    <row r="2085" spans="1:25" x14ac:dyDescent="0.2">
      <c r="A2085" s="16" t="s">
        <v>16131</v>
      </c>
      <c r="B2085" s="16" t="s">
        <v>54</v>
      </c>
      <c r="C2085" s="16" t="s">
        <v>57</v>
      </c>
      <c r="D2085" s="16" t="s">
        <v>16132</v>
      </c>
      <c r="E2085" s="16" t="s">
        <v>590</v>
      </c>
      <c r="F2085" s="16">
        <v>1346</v>
      </c>
      <c r="G2085" s="16">
        <v>642</v>
      </c>
      <c r="H2085" s="16">
        <v>-0.3221</v>
      </c>
      <c r="I2085" s="82">
        <v>5.1699999999999999E-4</v>
      </c>
      <c r="J2085" s="16">
        <v>-0.29870000000000002</v>
      </c>
      <c r="K2085" s="57">
        <v>0.69104031985607495</v>
      </c>
      <c r="L2085" s="16">
        <v>-0.27260000000000001</v>
      </c>
      <c r="M2085" s="83">
        <v>0.501</v>
      </c>
      <c r="N2085" s="18">
        <v>0.66</v>
      </c>
      <c r="O2085" s="18">
        <v>6.1199999999999997E-2</v>
      </c>
      <c r="P2085" s="16">
        <v>0</v>
      </c>
      <c r="Q2085" s="16">
        <v>0</v>
      </c>
      <c r="R2085">
        <v>0</v>
      </c>
      <c r="S2085" s="16">
        <v>0</v>
      </c>
      <c r="T2085">
        <v>3.5499999999999997E-2</v>
      </c>
      <c r="U2085" s="15">
        <v>0.1686</v>
      </c>
      <c r="V2085" s="15">
        <v>0.35699999999999998</v>
      </c>
      <c r="W2085" s="15">
        <v>0.51980000000000004</v>
      </c>
      <c r="X2085">
        <v>0.98</v>
      </c>
      <c r="Y2085">
        <v>-2.9100000000000001E-2</v>
      </c>
    </row>
    <row r="2086" spans="1:25" x14ac:dyDescent="0.2">
      <c r="A2086" s="16" t="s">
        <v>14989</v>
      </c>
      <c r="B2086" s="16" t="s">
        <v>12556</v>
      </c>
      <c r="C2086" s="16" t="s">
        <v>57</v>
      </c>
      <c r="D2086" s="16" t="s">
        <v>14990</v>
      </c>
      <c r="E2086" s="16" t="s">
        <v>590</v>
      </c>
      <c r="F2086" s="16" t="s">
        <v>60</v>
      </c>
      <c r="G2086" s="16">
        <v>1478</v>
      </c>
      <c r="H2086" s="16">
        <v>-0.1474</v>
      </c>
      <c r="I2086" s="82">
        <v>3.5099999999999999E-2</v>
      </c>
      <c r="J2086" s="16">
        <v>-9.8299999999999998E-2</v>
      </c>
      <c r="K2086" s="57">
        <v>1</v>
      </c>
      <c r="L2086" s="16">
        <v>-0.1081</v>
      </c>
      <c r="M2086" s="83">
        <v>0.98399999999999999</v>
      </c>
      <c r="N2086" s="18">
        <v>0.83</v>
      </c>
      <c r="O2086" s="18">
        <v>5.6599999999999998E-2</v>
      </c>
      <c r="P2086" s="16">
        <v>0</v>
      </c>
      <c r="Q2086" s="16">
        <v>0</v>
      </c>
      <c r="R2086">
        <v>0</v>
      </c>
      <c r="S2086" s="16">
        <v>0</v>
      </c>
      <c r="T2086">
        <v>0.6946</v>
      </c>
      <c r="U2086" s="15">
        <v>-0.1467</v>
      </c>
      <c r="V2086" s="11">
        <v>0.96099999999999997</v>
      </c>
      <c r="W2086" s="15">
        <v>0.12470000000000001</v>
      </c>
      <c r="X2086">
        <v>1.21</v>
      </c>
      <c r="Y2086">
        <v>0.27500000000000002</v>
      </c>
    </row>
    <row r="2087" spans="1:25" x14ac:dyDescent="0.2">
      <c r="A2087" s="16" t="s">
        <v>2039</v>
      </c>
      <c r="B2087" s="16" t="s">
        <v>2040</v>
      </c>
      <c r="C2087" s="16" t="s">
        <v>131</v>
      </c>
      <c r="D2087" s="16" t="s">
        <v>2041</v>
      </c>
      <c r="E2087" s="16" t="s">
        <v>599</v>
      </c>
      <c r="F2087" s="16">
        <v>3281</v>
      </c>
      <c r="G2087" s="16">
        <v>2670</v>
      </c>
      <c r="H2087" s="89">
        <v>0.69520000000000004</v>
      </c>
      <c r="I2087" s="82">
        <v>6.1099999999999999E-38</v>
      </c>
      <c r="J2087" s="16">
        <v>0.2838</v>
      </c>
      <c r="K2087" s="57">
        <v>0.82285186539682198</v>
      </c>
      <c r="L2087" s="16">
        <v>0.2697</v>
      </c>
      <c r="M2087" s="83">
        <v>0.90600000000000003</v>
      </c>
      <c r="N2087" s="18">
        <v>0.71</v>
      </c>
      <c r="O2087" s="18">
        <v>5.6599999999999998E-2</v>
      </c>
      <c r="P2087" s="16">
        <v>0</v>
      </c>
      <c r="Q2087" s="16">
        <v>1</v>
      </c>
      <c r="R2087">
        <v>0</v>
      </c>
      <c r="S2087" s="16">
        <v>0</v>
      </c>
      <c r="T2087" s="89">
        <v>0.81979999999999997</v>
      </c>
      <c r="U2087" s="15">
        <v>0.77449999999999997</v>
      </c>
      <c r="V2087" s="11">
        <v>0.66</v>
      </c>
      <c r="W2087" s="15">
        <v>-0.24990000000000001</v>
      </c>
      <c r="X2087">
        <v>1.1299999999999999</v>
      </c>
      <c r="Y2087">
        <v>0.17630000000000001</v>
      </c>
    </row>
    <row r="2088" spans="1:25" x14ac:dyDescent="0.2">
      <c r="A2088" s="16" t="s">
        <v>10308</v>
      </c>
      <c r="B2088" s="16" t="s">
        <v>10309</v>
      </c>
      <c r="C2088" s="16" t="s">
        <v>91</v>
      </c>
      <c r="D2088" s="16" t="s">
        <v>10310</v>
      </c>
      <c r="E2088" s="16" t="s">
        <v>590</v>
      </c>
      <c r="F2088" s="16">
        <v>1775</v>
      </c>
      <c r="G2088" s="16">
        <v>639</v>
      </c>
      <c r="H2088" s="16">
        <v>-0.18790000000000001</v>
      </c>
      <c r="I2088" s="82">
        <v>9.2200000000000004E-2</v>
      </c>
      <c r="J2088" s="16">
        <v>-0.65349999999999997</v>
      </c>
      <c r="K2088" s="57">
        <v>0.242087359885134</v>
      </c>
      <c r="L2088" s="16">
        <v>-0.62909999999999999</v>
      </c>
      <c r="M2088" s="83">
        <v>0.16800000000000001</v>
      </c>
      <c r="N2088" s="18">
        <v>0.76</v>
      </c>
      <c r="O2088" s="18">
        <v>5.6599999999999998E-2</v>
      </c>
      <c r="P2088" s="16">
        <v>0</v>
      </c>
      <c r="Q2088" s="16">
        <v>0</v>
      </c>
      <c r="R2088">
        <v>0</v>
      </c>
      <c r="S2088" s="16">
        <v>0</v>
      </c>
      <c r="T2088" s="84">
        <v>-0.93089999999999995</v>
      </c>
      <c r="U2088" s="15">
        <v>9.5299999999999996E-2</v>
      </c>
      <c r="V2088" s="15">
        <v>0.11600000000000001</v>
      </c>
      <c r="W2088" s="15">
        <v>-0.41710000000000003</v>
      </c>
      <c r="X2088">
        <v>1.08</v>
      </c>
      <c r="Y2088">
        <v>0.111</v>
      </c>
    </row>
    <row r="2089" spans="1:25" x14ac:dyDescent="0.2">
      <c r="A2089" s="16" t="s">
        <v>12452</v>
      </c>
      <c r="B2089" s="16" t="s">
        <v>12158</v>
      </c>
      <c r="C2089" s="16" t="s">
        <v>57</v>
      </c>
      <c r="D2089" s="16" t="s">
        <v>12452</v>
      </c>
      <c r="E2089" s="16" t="s">
        <v>599</v>
      </c>
      <c r="F2089" s="16">
        <v>2605</v>
      </c>
      <c r="G2089" s="16">
        <v>1327</v>
      </c>
      <c r="H2089" s="16">
        <v>7.8299999999999995E-2</v>
      </c>
      <c r="I2089" s="82">
        <v>0.30199999999999999</v>
      </c>
      <c r="J2089" s="16">
        <v>7.5600000000000001E-2</v>
      </c>
      <c r="K2089" s="57">
        <v>1</v>
      </c>
      <c r="L2089" s="16">
        <v>7.0900000000000005E-2</v>
      </c>
      <c r="M2089" s="83">
        <v>0.999</v>
      </c>
      <c r="N2089" s="18">
        <v>0.56000000000000005</v>
      </c>
      <c r="O2089" s="18">
        <v>5.6599999999999998E-2</v>
      </c>
      <c r="P2089" s="16">
        <v>0</v>
      </c>
      <c r="Q2089" s="16">
        <v>0</v>
      </c>
      <c r="R2089">
        <v>0</v>
      </c>
      <c r="S2089" s="16">
        <v>0</v>
      </c>
      <c r="T2089" s="88">
        <v>1.9121999999999999</v>
      </c>
      <c r="U2089" s="15">
        <v>-1.9E-2</v>
      </c>
      <c r="V2089" s="15">
        <v>0.19800000000000001</v>
      </c>
      <c r="W2089" s="15">
        <v>0.33579999999999999</v>
      </c>
      <c r="X2089">
        <v>1.04</v>
      </c>
      <c r="Y2089">
        <v>5.6599999999999998E-2</v>
      </c>
    </row>
    <row r="2090" spans="1:25" x14ac:dyDescent="0.2">
      <c r="A2090" s="16" t="s">
        <v>9093</v>
      </c>
      <c r="B2090" s="16" t="s">
        <v>9094</v>
      </c>
      <c r="C2090" s="16" t="s">
        <v>179</v>
      </c>
      <c r="D2090" s="16" t="s">
        <v>9095</v>
      </c>
      <c r="E2090" s="16" t="s">
        <v>590</v>
      </c>
      <c r="F2090" s="16">
        <v>2146</v>
      </c>
      <c r="G2090" s="16">
        <v>1395</v>
      </c>
      <c r="H2090" s="16">
        <v>0.21129999999999999</v>
      </c>
      <c r="I2090" s="82">
        <v>3.0300000000000001E-3</v>
      </c>
      <c r="J2090" s="16">
        <v>-0.11310000000000001</v>
      </c>
      <c r="K2090" s="57">
        <v>1</v>
      </c>
      <c r="L2090" s="16">
        <v>-0.1226</v>
      </c>
      <c r="M2090" s="83">
        <v>0.90200000000000002</v>
      </c>
      <c r="N2090" s="18">
        <v>0.63</v>
      </c>
      <c r="O2090" s="18">
        <v>5.6599999999999998E-2</v>
      </c>
      <c r="P2090" s="16">
        <v>0</v>
      </c>
      <c r="Q2090" s="16">
        <v>0</v>
      </c>
      <c r="R2090">
        <v>0</v>
      </c>
      <c r="S2090" s="16">
        <v>0</v>
      </c>
      <c r="T2090">
        <v>0.19969999999999999</v>
      </c>
      <c r="U2090" s="15">
        <v>1.9099999999999999E-2</v>
      </c>
      <c r="V2090" s="15">
        <v>-0.29899999999999999</v>
      </c>
      <c r="W2090" s="15">
        <v>0.14580000000000001</v>
      </c>
      <c r="X2090">
        <v>1.02</v>
      </c>
      <c r="Y2090">
        <v>2.86E-2</v>
      </c>
    </row>
    <row r="2091" spans="1:25" x14ac:dyDescent="0.2">
      <c r="A2091" s="16" t="s">
        <v>9191</v>
      </c>
      <c r="B2091" s="16" t="s">
        <v>9192</v>
      </c>
      <c r="C2091" s="16" t="s">
        <v>208</v>
      </c>
      <c r="D2091" s="16" t="s">
        <v>9193</v>
      </c>
      <c r="E2091" s="16" t="s">
        <v>590</v>
      </c>
      <c r="F2091" s="16" t="s">
        <v>60</v>
      </c>
      <c r="G2091" s="16">
        <v>624</v>
      </c>
      <c r="H2091" s="16">
        <v>0.39660000000000001</v>
      </c>
      <c r="I2091" s="82">
        <v>9.7799999999999995E-6</v>
      </c>
      <c r="J2091" s="16">
        <v>0.1166</v>
      </c>
      <c r="K2091" s="57">
        <v>1</v>
      </c>
      <c r="L2091" s="16">
        <v>0.1145</v>
      </c>
      <c r="M2091" s="83">
        <v>0.999</v>
      </c>
      <c r="N2091" s="18">
        <v>0.83</v>
      </c>
      <c r="O2091" s="18">
        <v>5.6599999999999998E-2</v>
      </c>
      <c r="P2091" s="16">
        <v>0</v>
      </c>
      <c r="Q2091" s="16">
        <v>0</v>
      </c>
      <c r="R2091">
        <v>0</v>
      </c>
      <c r="S2091" s="16">
        <v>0</v>
      </c>
      <c r="T2091">
        <v>5.7599999999999998E-2</v>
      </c>
      <c r="U2091" s="15">
        <v>-0.22639999999999999</v>
      </c>
      <c r="V2091" s="15">
        <v>-0.28199999999999997</v>
      </c>
      <c r="W2091" s="15">
        <v>-0.22420000000000001</v>
      </c>
      <c r="X2091">
        <v>0.99</v>
      </c>
      <c r="Y2091">
        <v>-1.4500000000000001E-2</v>
      </c>
    </row>
    <row r="2092" spans="1:25" x14ac:dyDescent="0.2">
      <c r="A2092" s="16" t="s">
        <v>5954</v>
      </c>
      <c r="B2092" s="16" t="s">
        <v>54</v>
      </c>
      <c r="C2092" s="16" t="s">
        <v>55</v>
      </c>
      <c r="D2092" s="16" t="s">
        <v>5955</v>
      </c>
      <c r="E2092" s="16" t="s">
        <v>599</v>
      </c>
      <c r="F2092" s="16">
        <v>1554</v>
      </c>
      <c r="G2092" s="16">
        <v>750</v>
      </c>
      <c r="H2092" s="16">
        <v>-0.1724</v>
      </c>
      <c r="I2092" s="82">
        <v>6.7599999999999993E-2</v>
      </c>
      <c r="J2092" s="16">
        <v>-0.1895</v>
      </c>
      <c r="K2092" s="57">
        <v>0.91237149603748902</v>
      </c>
      <c r="L2092" s="16">
        <v>-0.20150000000000001</v>
      </c>
      <c r="M2092" s="83">
        <v>5.8299999999999998E-2</v>
      </c>
      <c r="N2092" s="18">
        <v>0.94</v>
      </c>
      <c r="O2092" s="18">
        <v>5.6599999999999998E-2</v>
      </c>
      <c r="P2092" s="16">
        <v>0</v>
      </c>
      <c r="Q2092" s="16">
        <v>0</v>
      </c>
      <c r="R2092">
        <v>0</v>
      </c>
      <c r="S2092" s="16">
        <v>0</v>
      </c>
      <c r="T2092">
        <v>-0.45090000000000002</v>
      </c>
      <c r="U2092" s="15">
        <v>-1.8800000000000001E-2</v>
      </c>
      <c r="V2092" s="15">
        <v>0.28000000000000003</v>
      </c>
      <c r="W2092" s="15">
        <v>-0.1096</v>
      </c>
      <c r="X2092">
        <v>0.98</v>
      </c>
      <c r="Y2092">
        <v>-2.9100000000000001E-2</v>
      </c>
    </row>
    <row r="2093" spans="1:25" x14ac:dyDescent="0.2">
      <c r="A2093" s="16" t="s">
        <v>15088</v>
      </c>
      <c r="B2093" s="16" t="s">
        <v>15089</v>
      </c>
      <c r="C2093" s="16" t="s">
        <v>57</v>
      </c>
      <c r="D2093" s="16" t="s">
        <v>15090</v>
      </c>
      <c r="E2093" s="16" t="s">
        <v>599</v>
      </c>
      <c r="F2093" s="16">
        <v>1446</v>
      </c>
      <c r="G2093" s="16">
        <v>630</v>
      </c>
      <c r="H2093" s="16">
        <v>0.16189999999999999</v>
      </c>
      <c r="I2093" s="82">
        <v>9.2700000000000005E-2</v>
      </c>
      <c r="J2093" s="16">
        <v>-0.10730000000000001</v>
      </c>
      <c r="K2093" s="57">
        <v>1</v>
      </c>
      <c r="L2093" s="16">
        <v>-7.2300000000000003E-2</v>
      </c>
      <c r="M2093" s="83">
        <v>0.999</v>
      </c>
      <c r="N2093" s="18">
        <v>0.91</v>
      </c>
      <c r="O2093" s="18">
        <v>5.6599999999999998E-2</v>
      </c>
      <c r="P2093" s="16">
        <v>0</v>
      </c>
      <c r="Q2093" s="16">
        <v>0</v>
      </c>
      <c r="R2093">
        <v>0</v>
      </c>
      <c r="S2093" s="16">
        <v>0</v>
      </c>
      <c r="T2093">
        <v>-4.9599999999999998E-2</v>
      </c>
      <c r="U2093" s="15">
        <v>6.9500000000000006E-2</v>
      </c>
      <c r="V2093" s="15">
        <v>0.309</v>
      </c>
      <c r="W2093" s="11">
        <v>0.748</v>
      </c>
      <c r="X2093">
        <v>0.98</v>
      </c>
      <c r="Y2093">
        <v>-2.9100000000000001E-2</v>
      </c>
    </row>
    <row r="2094" spans="1:25" x14ac:dyDescent="0.2">
      <c r="A2094" s="16" t="s">
        <v>1946</v>
      </c>
      <c r="B2094" s="16" t="s">
        <v>1947</v>
      </c>
      <c r="C2094" s="16" t="s">
        <v>147</v>
      </c>
      <c r="D2094" s="16" t="s">
        <v>1948</v>
      </c>
      <c r="E2094" s="16" t="s">
        <v>599</v>
      </c>
      <c r="F2094" s="16">
        <v>2724</v>
      </c>
      <c r="G2094" s="16">
        <v>3128</v>
      </c>
      <c r="H2094" s="16">
        <v>3.9E-2</v>
      </c>
      <c r="I2094" s="82">
        <v>0.57099999999999995</v>
      </c>
      <c r="J2094" s="16">
        <v>3.8999999999999998E-3</v>
      </c>
      <c r="K2094" s="57">
        <v>1</v>
      </c>
      <c r="L2094" s="16">
        <v>-7.1999999999999998E-3</v>
      </c>
      <c r="M2094" s="83">
        <v>0.999</v>
      </c>
      <c r="N2094" s="18">
        <v>0.56999999999999995</v>
      </c>
      <c r="O2094" s="18">
        <v>5.6599999999999998E-2</v>
      </c>
      <c r="P2094" s="16">
        <v>0</v>
      </c>
      <c r="Q2094" s="16">
        <v>0</v>
      </c>
      <c r="R2094">
        <v>0</v>
      </c>
      <c r="S2094" s="16">
        <v>0</v>
      </c>
      <c r="T2094">
        <v>0.38829999999999998</v>
      </c>
      <c r="U2094" s="15">
        <v>0.1414</v>
      </c>
      <c r="V2094" s="15">
        <v>1.7000000000000001E-2</v>
      </c>
      <c r="W2094" s="15">
        <v>0.37280000000000002</v>
      </c>
      <c r="X2094">
        <v>0.98</v>
      </c>
      <c r="Y2094">
        <v>-2.9100000000000001E-2</v>
      </c>
    </row>
    <row r="2095" spans="1:25" x14ac:dyDescent="0.2">
      <c r="A2095" s="16" t="s">
        <v>7954</v>
      </c>
      <c r="B2095" s="16" t="s">
        <v>7955</v>
      </c>
      <c r="C2095" s="16" t="s">
        <v>123</v>
      </c>
      <c r="D2095" s="16" t="s">
        <v>7956</v>
      </c>
      <c r="E2095" s="16" t="s">
        <v>590</v>
      </c>
      <c r="F2095" s="16">
        <v>4633</v>
      </c>
      <c r="G2095" s="16">
        <v>2284</v>
      </c>
      <c r="H2095" s="16">
        <v>-9.0399999999999994E-2</v>
      </c>
      <c r="I2095" s="82">
        <v>0.25900000000000001</v>
      </c>
      <c r="J2095" s="16">
        <v>4.6199999999999998E-2</v>
      </c>
      <c r="K2095" s="57">
        <v>1</v>
      </c>
      <c r="L2095" s="16">
        <v>0.2142</v>
      </c>
      <c r="M2095" s="83">
        <v>0.999</v>
      </c>
      <c r="N2095" s="18">
        <v>0.92</v>
      </c>
      <c r="O2095" s="18">
        <v>5.1999999999999998E-2</v>
      </c>
      <c r="P2095" s="16">
        <v>0</v>
      </c>
      <c r="Q2095" s="16">
        <v>0</v>
      </c>
      <c r="R2095">
        <v>0</v>
      </c>
      <c r="S2095" s="16">
        <v>0</v>
      </c>
      <c r="T2095">
        <v>-0.39050000000000001</v>
      </c>
      <c r="U2095" s="15">
        <v>-0.32919999999999999</v>
      </c>
      <c r="V2095" s="15">
        <v>0.53600000000000003</v>
      </c>
      <c r="W2095" s="15">
        <v>-0.56210000000000004</v>
      </c>
      <c r="X2095">
        <v>1.39</v>
      </c>
      <c r="Y2095">
        <v>0.47510000000000002</v>
      </c>
    </row>
    <row r="2096" spans="1:25" x14ac:dyDescent="0.2">
      <c r="A2096" s="16" t="s">
        <v>1045</v>
      </c>
      <c r="B2096" s="16" t="s">
        <v>1046</v>
      </c>
      <c r="C2096" s="16" t="s">
        <v>1043</v>
      </c>
      <c r="D2096" s="16" t="s">
        <v>1047</v>
      </c>
      <c r="E2096" s="16" t="s">
        <v>590</v>
      </c>
      <c r="F2096" s="16">
        <v>2164</v>
      </c>
      <c r="G2096" s="16">
        <v>3452</v>
      </c>
      <c r="H2096" s="84">
        <v>-0.66879999999999995</v>
      </c>
      <c r="I2096" s="82">
        <v>3.7399999999999998E-43</v>
      </c>
      <c r="J2096" s="16">
        <v>-0.76929999999999998</v>
      </c>
      <c r="K2096" s="57">
        <v>8.7093023075790199E-2</v>
      </c>
      <c r="L2096" s="84">
        <v>-0.82389999999999997</v>
      </c>
      <c r="M2096" s="83">
        <v>4.19E-2</v>
      </c>
      <c r="N2096" s="18">
        <v>0.88</v>
      </c>
      <c r="O2096" s="18">
        <v>5.1999999999999998E-2</v>
      </c>
      <c r="P2096" s="16">
        <v>1</v>
      </c>
      <c r="Q2096" s="16">
        <v>0</v>
      </c>
      <c r="R2096">
        <v>0</v>
      </c>
      <c r="S2096" s="16">
        <v>0</v>
      </c>
      <c r="T2096" s="89">
        <v>0.86299999999999999</v>
      </c>
      <c r="U2096" s="15">
        <v>0.53100000000000003</v>
      </c>
      <c r="V2096" s="15">
        <v>0.17</v>
      </c>
      <c r="W2096" s="15">
        <v>-9.9400000000000002E-2</v>
      </c>
      <c r="X2096">
        <v>1.36</v>
      </c>
      <c r="Y2096">
        <v>0.44359999999999999</v>
      </c>
    </row>
    <row r="2097" spans="1:25" x14ac:dyDescent="0.2">
      <c r="A2097" s="16" t="s">
        <v>14776</v>
      </c>
      <c r="B2097" s="16" t="s">
        <v>54</v>
      </c>
      <c r="C2097" s="16" t="s">
        <v>57</v>
      </c>
      <c r="D2097" s="16" t="s">
        <v>14777</v>
      </c>
      <c r="E2097" s="16" t="s">
        <v>599</v>
      </c>
      <c r="F2097" s="16" t="s">
        <v>60</v>
      </c>
      <c r="G2097" s="16">
        <v>593</v>
      </c>
      <c r="H2097" s="16">
        <v>9.6699999999999994E-2</v>
      </c>
      <c r="I2097" s="82">
        <v>0.41899999999999998</v>
      </c>
      <c r="J2097" s="16">
        <v>-7.8799999999999995E-2</v>
      </c>
      <c r="K2097" s="57">
        <v>1</v>
      </c>
      <c r="L2097" s="16">
        <v>-0.1036</v>
      </c>
      <c r="M2097" s="83">
        <v>0.999</v>
      </c>
      <c r="N2097" s="18">
        <v>0.74</v>
      </c>
      <c r="O2097" s="18">
        <v>5.1999999999999998E-2</v>
      </c>
      <c r="P2097" s="16">
        <v>0</v>
      </c>
      <c r="Q2097" s="16">
        <v>0</v>
      </c>
      <c r="R2097">
        <v>0</v>
      </c>
      <c r="S2097" s="16">
        <v>0</v>
      </c>
      <c r="T2097" s="112">
        <v>-1.125</v>
      </c>
      <c r="U2097" s="15">
        <v>-0.41510000000000002</v>
      </c>
      <c r="V2097" s="15">
        <v>3.2000000000000001E-2</v>
      </c>
      <c r="W2097" s="15">
        <v>0.14710000000000001</v>
      </c>
      <c r="X2097">
        <v>1.1399999999999999</v>
      </c>
      <c r="Y2097">
        <v>0.189</v>
      </c>
    </row>
    <row r="2098" spans="1:25" x14ac:dyDescent="0.2">
      <c r="A2098" s="16" t="s">
        <v>6378</v>
      </c>
      <c r="B2098" s="16" t="s">
        <v>6379</v>
      </c>
      <c r="C2098" s="16" t="s">
        <v>338</v>
      </c>
      <c r="D2098" s="16" t="s">
        <v>6380</v>
      </c>
      <c r="E2098" s="16" t="s">
        <v>590</v>
      </c>
      <c r="F2098" s="16" t="s">
        <v>60</v>
      </c>
      <c r="G2098" s="16">
        <v>709</v>
      </c>
      <c r="H2098" s="16">
        <v>0.19819999999999999</v>
      </c>
      <c r="I2098" s="82">
        <v>2.6100000000000002E-2</v>
      </c>
      <c r="J2098" s="16">
        <v>-0.1152</v>
      </c>
      <c r="K2098" s="57">
        <v>1</v>
      </c>
      <c r="L2098" s="16">
        <v>-0.1547</v>
      </c>
      <c r="M2098" s="83">
        <v>0.98199999999999998</v>
      </c>
      <c r="N2098" s="18">
        <v>0.73</v>
      </c>
      <c r="O2098" s="18">
        <v>5.1999999999999998E-2</v>
      </c>
      <c r="P2098" s="16">
        <v>0</v>
      </c>
      <c r="Q2098" s="16">
        <v>0</v>
      </c>
      <c r="R2098">
        <v>0</v>
      </c>
      <c r="S2098" s="16">
        <v>0</v>
      </c>
      <c r="T2098" s="84">
        <v>-0.92630000000000001</v>
      </c>
      <c r="U2098" s="15">
        <v>-6.4000000000000003E-3</v>
      </c>
      <c r="V2098" s="15">
        <v>0.53600000000000003</v>
      </c>
      <c r="W2098" s="99">
        <v>-0.61360000000000003</v>
      </c>
      <c r="X2098">
        <v>1.1299999999999999</v>
      </c>
      <c r="Y2098">
        <v>0.17630000000000001</v>
      </c>
    </row>
    <row r="2099" spans="1:25" x14ac:dyDescent="0.2">
      <c r="A2099" s="16" t="s">
        <v>15938</v>
      </c>
      <c r="B2099" s="16" t="s">
        <v>54</v>
      </c>
      <c r="C2099" s="16" t="s">
        <v>57</v>
      </c>
      <c r="D2099" s="16" t="s">
        <v>15939</v>
      </c>
      <c r="E2099" s="16" t="s">
        <v>599</v>
      </c>
      <c r="F2099" s="16">
        <v>1679</v>
      </c>
      <c r="G2099" s="16">
        <v>921</v>
      </c>
      <c r="H2099" s="16">
        <v>0.19869999999999999</v>
      </c>
      <c r="I2099" s="82">
        <v>1.41E-2</v>
      </c>
      <c r="J2099" s="16">
        <v>-0.2339</v>
      </c>
      <c r="K2099" s="57">
        <v>0.62693661903624098</v>
      </c>
      <c r="L2099" s="16">
        <v>-0.23</v>
      </c>
      <c r="M2099" s="83">
        <v>0.624</v>
      </c>
      <c r="N2099" s="18">
        <v>0.83</v>
      </c>
      <c r="O2099" s="18">
        <v>5.1999999999999998E-2</v>
      </c>
      <c r="P2099" s="16">
        <v>0</v>
      </c>
      <c r="Q2099" s="16">
        <v>0</v>
      </c>
      <c r="R2099">
        <v>0</v>
      </c>
      <c r="S2099" s="16">
        <v>0</v>
      </c>
      <c r="T2099">
        <v>-0.16969999999999999</v>
      </c>
      <c r="U2099" s="15">
        <v>1.6400000000000001E-2</v>
      </c>
      <c r="V2099" s="15">
        <v>0.34</v>
      </c>
      <c r="W2099" s="99">
        <v>-0.65959999999999996</v>
      </c>
      <c r="X2099">
        <v>1.1000000000000001</v>
      </c>
      <c r="Y2099">
        <v>0.13750000000000001</v>
      </c>
    </row>
    <row r="2100" spans="1:25" x14ac:dyDescent="0.2">
      <c r="A2100" s="16" t="s">
        <v>13583</v>
      </c>
      <c r="B2100" s="16" t="s">
        <v>54</v>
      </c>
      <c r="C2100" s="16" t="s">
        <v>57</v>
      </c>
      <c r="D2100" s="16" t="s">
        <v>13584</v>
      </c>
      <c r="E2100" s="16" t="s">
        <v>590</v>
      </c>
      <c r="F2100" s="16" t="s">
        <v>60</v>
      </c>
      <c r="G2100" s="16">
        <v>1371</v>
      </c>
      <c r="H2100" s="16">
        <v>-4.7000000000000002E-3</v>
      </c>
      <c r="I2100" s="82">
        <v>0.95799999999999996</v>
      </c>
      <c r="J2100" s="16">
        <v>1.4E-3</v>
      </c>
      <c r="K2100" s="57">
        <v>1</v>
      </c>
      <c r="L2100" s="16">
        <v>6.1000000000000004E-3</v>
      </c>
      <c r="M2100" s="83">
        <v>0.999</v>
      </c>
      <c r="N2100" s="18">
        <v>0.6</v>
      </c>
      <c r="O2100" s="18">
        <v>5.1999999999999998E-2</v>
      </c>
      <c r="P2100" s="16">
        <v>0</v>
      </c>
      <c r="Q2100" s="16">
        <v>0</v>
      </c>
      <c r="R2100">
        <v>0</v>
      </c>
      <c r="S2100" s="16">
        <v>0</v>
      </c>
      <c r="T2100">
        <v>2.5399999999999999E-2</v>
      </c>
      <c r="U2100" s="15">
        <v>-9.9299999999999999E-2</v>
      </c>
      <c r="V2100" s="15">
        <v>-0.20699999999999999</v>
      </c>
      <c r="W2100" s="15">
        <v>3.7999999999999999E-2</v>
      </c>
      <c r="X2100">
        <v>1.04</v>
      </c>
      <c r="Y2100">
        <v>5.6599999999999998E-2</v>
      </c>
    </row>
    <row r="2101" spans="1:25" x14ac:dyDescent="0.2">
      <c r="A2101" s="16" t="s">
        <v>9101</v>
      </c>
      <c r="B2101" s="16" t="s">
        <v>9102</v>
      </c>
      <c r="C2101" s="16" t="s">
        <v>179</v>
      </c>
      <c r="D2101" s="16" t="s">
        <v>9103</v>
      </c>
      <c r="E2101" s="16" t="s">
        <v>599</v>
      </c>
      <c r="F2101" s="16">
        <v>10955</v>
      </c>
      <c r="G2101" s="16">
        <v>11207</v>
      </c>
      <c r="H2101" s="16">
        <v>0.1799</v>
      </c>
      <c r="I2101" s="82">
        <v>3.18E-5</v>
      </c>
      <c r="J2101" s="16">
        <v>-0.16919999999999999</v>
      </c>
      <c r="K2101" s="57">
        <v>1</v>
      </c>
      <c r="L2101" s="16">
        <v>-9.5899999999999999E-2</v>
      </c>
      <c r="M2101" s="83">
        <v>0.999</v>
      </c>
      <c r="N2101" s="18">
        <v>0.26</v>
      </c>
      <c r="O2101" s="18">
        <v>5.1999999999999998E-2</v>
      </c>
      <c r="P2101" s="16">
        <v>0</v>
      </c>
      <c r="Q2101" s="16">
        <v>0</v>
      </c>
      <c r="R2101">
        <v>0</v>
      </c>
      <c r="S2101" s="16">
        <v>0</v>
      </c>
      <c r="T2101" s="88">
        <v>1.0311999999999999</v>
      </c>
      <c r="U2101" s="15">
        <v>0.99450000000000005</v>
      </c>
      <c r="V2101" s="15">
        <v>0.52</v>
      </c>
      <c r="W2101" s="99">
        <v>-0.62960000000000005</v>
      </c>
      <c r="X2101">
        <v>1.04</v>
      </c>
      <c r="Y2101">
        <v>5.6599999999999998E-2</v>
      </c>
    </row>
    <row r="2102" spans="1:25" x14ac:dyDescent="0.2">
      <c r="A2102" s="16" t="s">
        <v>11948</v>
      </c>
      <c r="B2102" s="16" t="s">
        <v>11949</v>
      </c>
      <c r="C2102" s="16" t="s">
        <v>57</v>
      </c>
      <c r="D2102" s="16" t="s">
        <v>11948</v>
      </c>
      <c r="E2102" s="16" t="s">
        <v>590</v>
      </c>
      <c r="F2102" s="16">
        <v>1381</v>
      </c>
      <c r="G2102" s="16">
        <v>3450</v>
      </c>
      <c r="H2102" s="16">
        <v>1.5299999999999999E-2</v>
      </c>
      <c r="I2102" s="82">
        <v>0.81100000000000005</v>
      </c>
      <c r="J2102" s="16">
        <v>0.13159999999999999</v>
      </c>
      <c r="K2102" s="57">
        <v>1</v>
      </c>
      <c r="L2102" s="16">
        <v>0.1321</v>
      </c>
      <c r="M2102" s="83">
        <v>0.999</v>
      </c>
      <c r="N2102" s="18">
        <v>0.34</v>
      </c>
      <c r="O2102" s="18">
        <v>5.1999999999999998E-2</v>
      </c>
      <c r="P2102" s="16">
        <v>0</v>
      </c>
      <c r="Q2102" s="16">
        <v>0</v>
      </c>
      <c r="R2102">
        <v>0</v>
      </c>
      <c r="S2102" s="16">
        <v>0</v>
      </c>
      <c r="T2102">
        <v>9.8500000000000004E-2</v>
      </c>
      <c r="U2102" s="15">
        <v>-4.5699999999999998E-2</v>
      </c>
      <c r="V2102" s="15">
        <v>-0.151</v>
      </c>
      <c r="W2102" s="15">
        <v>-5.7299999999999997E-2</v>
      </c>
      <c r="X2102">
        <v>1</v>
      </c>
      <c r="Y2102">
        <v>0</v>
      </c>
    </row>
    <row r="2103" spans="1:25" x14ac:dyDescent="0.2">
      <c r="A2103" s="16" t="s">
        <v>13012</v>
      </c>
      <c r="B2103" s="16" t="s">
        <v>54</v>
      </c>
      <c r="C2103" s="16" t="s">
        <v>57</v>
      </c>
      <c r="D2103" s="16" t="s">
        <v>13013</v>
      </c>
      <c r="E2103" s="16" t="s">
        <v>599</v>
      </c>
      <c r="F2103" s="16" t="s">
        <v>60</v>
      </c>
      <c r="G2103" s="16">
        <v>719</v>
      </c>
      <c r="H2103" s="16">
        <v>0.3024</v>
      </c>
      <c r="I2103" s="82">
        <v>5.1199999999999998E-4</v>
      </c>
      <c r="J2103" s="16">
        <v>3.5400000000000001E-2</v>
      </c>
      <c r="K2103" s="57">
        <v>1</v>
      </c>
      <c r="L2103" s="16">
        <v>1.2E-2</v>
      </c>
      <c r="M2103" s="83">
        <v>0.999</v>
      </c>
      <c r="N2103" s="18">
        <v>0.86</v>
      </c>
      <c r="O2103" s="18">
        <v>5.1999999999999998E-2</v>
      </c>
      <c r="P2103" s="16">
        <v>0</v>
      </c>
      <c r="Q2103" s="16">
        <v>0</v>
      </c>
      <c r="R2103">
        <v>0</v>
      </c>
      <c r="S2103" s="16">
        <v>0</v>
      </c>
      <c r="T2103">
        <v>0.53749999999999998</v>
      </c>
      <c r="U2103" s="15">
        <v>-0.47710000000000002</v>
      </c>
      <c r="V2103" s="15">
        <v>0.26800000000000002</v>
      </c>
      <c r="W2103" s="15">
        <v>0.55869999999999997</v>
      </c>
      <c r="X2103">
        <v>0.99</v>
      </c>
      <c r="Y2103">
        <v>-1.4500000000000001E-2</v>
      </c>
    </row>
    <row r="2104" spans="1:25" x14ac:dyDescent="0.2">
      <c r="A2104" s="16" t="s">
        <v>14222</v>
      </c>
      <c r="B2104" s="16" t="s">
        <v>54</v>
      </c>
      <c r="C2104" s="16" t="s">
        <v>57</v>
      </c>
      <c r="D2104" s="16" t="s">
        <v>14223</v>
      </c>
      <c r="E2104" s="16" t="s">
        <v>590</v>
      </c>
      <c r="F2104" s="16">
        <v>2028</v>
      </c>
      <c r="G2104" s="16">
        <v>753</v>
      </c>
      <c r="H2104" s="16">
        <v>0.19020000000000001</v>
      </c>
      <c r="I2104" s="82">
        <v>7.0800000000000002E-2</v>
      </c>
      <c r="J2104" s="16">
        <v>-4.2900000000000001E-2</v>
      </c>
      <c r="K2104" s="57">
        <v>1</v>
      </c>
      <c r="L2104" s="16">
        <v>-4.53E-2</v>
      </c>
      <c r="M2104" s="83">
        <v>0.999</v>
      </c>
      <c r="N2104" s="18">
        <v>0.71</v>
      </c>
      <c r="O2104" s="18">
        <v>5.1999999999999998E-2</v>
      </c>
      <c r="P2104" s="16">
        <v>0</v>
      </c>
      <c r="Q2104" s="16">
        <v>0</v>
      </c>
      <c r="R2104">
        <v>0</v>
      </c>
      <c r="S2104" s="16">
        <v>0</v>
      </c>
      <c r="T2104" s="84">
        <v>-0.72199999999999998</v>
      </c>
      <c r="U2104" s="15">
        <v>-4.6399999999999997E-2</v>
      </c>
      <c r="V2104" s="15">
        <v>0.45800000000000002</v>
      </c>
      <c r="W2104" s="15">
        <v>-0.1036</v>
      </c>
      <c r="X2104">
        <v>0.95</v>
      </c>
      <c r="Y2104">
        <v>-7.3999999999999996E-2</v>
      </c>
    </row>
    <row r="2105" spans="1:25" x14ac:dyDescent="0.2">
      <c r="A2105" s="16" t="s">
        <v>7997</v>
      </c>
      <c r="B2105" s="16" t="s">
        <v>7998</v>
      </c>
      <c r="C2105" s="16" t="s">
        <v>123</v>
      </c>
      <c r="D2105" s="16" t="s">
        <v>7999</v>
      </c>
      <c r="E2105" s="16" t="s">
        <v>590</v>
      </c>
      <c r="F2105" s="16">
        <v>1100</v>
      </c>
      <c r="G2105" s="16">
        <v>668</v>
      </c>
      <c r="H2105" s="16">
        <v>5.5500000000000001E-2</v>
      </c>
      <c r="I2105" s="82">
        <v>0.59799999999999998</v>
      </c>
      <c r="J2105" s="16">
        <v>-8.5400000000000004E-2</v>
      </c>
      <c r="K2105" s="57">
        <v>1</v>
      </c>
      <c r="L2105" s="16">
        <v>-8.9499999999999996E-2</v>
      </c>
      <c r="M2105" s="83">
        <v>0.999</v>
      </c>
      <c r="N2105" s="18">
        <v>0.66</v>
      </c>
      <c r="O2105" s="18">
        <v>5.1999999999999998E-2</v>
      </c>
      <c r="P2105" s="16">
        <v>0</v>
      </c>
      <c r="Q2105" s="16">
        <v>0</v>
      </c>
      <c r="R2105">
        <v>0</v>
      </c>
      <c r="S2105" s="16">
        <v>0</v>
      </c>
      <c r="T2105">
        <v>-0.39389999999999997</v>
      </c>
      <c r="U2105" s="15">
        <v>-0.14960000000000001</v>
      </c>
      <c r="V2105" s="15">
        <v>0.129</v>
      </c>
      <c r="W2105" s="15">
        <v>-0.13420000000000001</v>
      </c>
      <c r="X2105">
        <v>0.89</v>
      </c>
      <c r="Y2105">
        <v>-0.1681</v>
      </c>
    </row>
    <row r="2106" spans="1:25" x14ac:dyDescent="0.2">
      <c r="A2106" s="16" t="s">
        <v>355</v>
      </c>
      <c r="B2106" s="16" t="s">
        <v>356</v>
      </c>
      <c r="C2106" s="16" t="s">
        <v>81</v>
      </c>
      <c r="D2106" s="16" t="s">
        <v>4418</v>
      </c>
      <c r="E2106" s="16" t="s">
        <v>599</v>
      </c>
      <c r="F2106" s="16">
        <v>3401</v>
      </c>
      <c r="G2106" s="16">
        <v>6923</v>
      </c>
      <c r="H2106" s="16">
        <v>-0.36009999999999998</v>
      </c>
      <c r="I2106" s="82">
        <v>1.5100000000000001E-18</v>
      </c>
      <c r="J2106" s="89">
        <v>0.72789999999999999</v>
      </c>
      <c r="K2106" s="57">
        <v>4.3969005102896898E-2</v>
      </c>
      <c r="L2106" s="16">
        <v>0.60050000000000003</v>
      </c>
      <c r="M2106" s="83">
        <v>0.155</v>
      </c>
      <c r="N2106" s="18">
        <v>0.65</v>
      </c>
      <c r="O2106" s="18">
        <v>4.7300000000000002E-2</v>
      </c>
      <c r="P2106" s="16">
        <v>0</v>
      </c>
      <c r="Q2106" s="16">
        <v>0</v>
      </c>
      <c r="R2106">
        <v>0</v>
      </c>
      <c r="S2106" s="16">
        <v>1</v>
      </c>
      <c r="T2106">
        <v>0.34229999999999999</v>
      </c>
      <c r="U2106" s="15">
        <v>0.77400000000000002</v>
      </c>
      <c r="V2106" s="15">
        <v>-0.52400000000000002</v>
      </c>
      <c r="W2106" s="15">
        <v>-0.1258</v>
      </c>
      <c r="X2106">
        <v>1.45</v>
      </c>
      <c r="Y2106">
        <v>0.53610000000000002</v>
      </c>
    </row>
    <row r="2107" spans="1:25" x14ac:dyDescent="0.2">
      <c r="A2107" s="16" t="s">
        <v>8938</v>
      </c>
      <c r="B2107" s="16" t="s">
        <v>8939</v>
      </c>
      <c r="C2107" s="16" t="s">
        <v>451</v>
      </c>
      <c r="D2107" s="16" t="s">
        <v>8940</v>
      </c>
      <c r="E2107" s="16" t="s">
        <v>590</v>
      </c>
      <c r="F2107" s="16" t="s">
        <v>60</v>
      </c>
      <c r="G2107" s="16">
        <v>811</v>
      </c>
      <c r="H2107" s="16">
        <v>-0.1721</v>
      </c>
      <c r="I2107" s="82">
        <v>4.36E-2</v>
      </c>
      <c r="J2107" s="16">
        <v>-0.30120000000000002</v>
      </c>
      <c r="K2107" s="57">
        <v>0.90650735370937896</v>
      </c>
      <c r="L2107" s="16">
        <v>-0.30359999999999998</v>
      </c>
      <c r="M2107" s="83">
        <v>0.872</v>
      </c>
      <c r="N2107" s="18">
        <v>0.69</v>
      </c>
      <c r="O2107" s="18">
        <v>4.7300000000000002E-2</v>
      </c>
      <c r="P2107" s="16">
        <v>0</v>
      </c>
      <c r="Q2107" s="16">
        <v>0</v>
      </c>
      <c r="R2107">
        <v>0</v>
      </c>
      <c r="S2107" s="16">
        <v>0</v>
      </c>
      <c r="T2107" s="84">
        <v>-0.79249999999999998</v>
      </c>
      <c r="U2107" s="15">
        <v>0.15329999999999999</v>
      </c>
      <c r="V2107" s="11">
        <v>0.92800000000000005</v>
      </c>
      <c r="W2107" s="15">
        <v>-0.20419999999999999</v>
      </c>
      <c r="X2107">
        <v>1.1399999999999999</v>
      </c>
      <c r="Y2107">
        <v>0.189</v>
      </c>
    </row>
    <row r="2108" spans="1:25" x14ac:dyDescent="0.2">
      <c r="A2108" s="16" t="s">
        <v>8137</v>
      </c>
      <c r="B2108" s="16" t="s">
        <v>8138</v>
      </c>
      <c r="C2108" s="16" t="s">
        <v>205</v>
      </c>
      <c r="D2108" s="16" t="s">
        <v>8137</v>
      </c>
      <c r="E2108" s="16" t="s">
        <v>599</v>
      </c>
      <c r="F2108" s="16" t="s">
        <v>60</v>
      </c>
      <c r="G2108" s="16">
        <v>1928</v>
      </c>
      <c r="H2108" s="16">
        <v>0.13700000000000001</v>
      </c>
      <c r="I2108" s="82">
        <v>3.7199999999999997E-2</v>
      </c>
      <c r="J2108" s="16">
        <v>1.7100000000000001E-2</v>
      </c>
      <c r="K2108" s="57">
        <v>1</v>
      </c>
      <c r="L2108" s="16">
        <v>1.9699999999999999E-2</v>
      </c>
      <c r="M2108" s="83">
        <v>0.999</v>
      </c>
      <c r="N2108" s="18">
        <v>0.82</v>
      </c>
      <c r="O2108" s="18">
        <v>4.7300000000000002E-2</v>
      </c>
      <c r="P2108" s="16">
        <v>0</v>
      </c>
      <c r="Q2108" s="16">
        <v>0</v>
      </c>
      <c r="R2108">
        <v>0</v>
      </c>
      <c r="S2108" s="16">
        <v>0</v>
      </c>
      <c r="T2108">
        <v>-1.7600000000000001E-2</v>
      </c>
      <c r="U2108" s="15">
        <v>0.1464</v>
      </c>
      <c r="V2108" s="15">
        <v>0.33300000000000002</v>
      </c>
      <c r="W2108" s="15">
        <v>0.2011</v>
      </c>
      <c r="X2108">
        <v>1.1000000000000001</v>
      </c>
      <c r="Y2108">
        <v>0.13750000000000001</v>
      </c>
    </row>
    <row r="2109" spans="1:25" x14ac:dyDescent="0.2">
      <c r="A2109" s="16" t="s">
        <v>5618</v>
      </c>
      <c r="B2109" s="16" t="s">
        <v>54</v>
      </c>
      <c r="C2109" s="16" t="s">
        <v>55</v>
      </c>
      <c r="D2109" s="16" t="s">
        <v>5619</v>
      </c>
      <c r="E2109" s="16" t="s">
        <v>599</v>
      </c>
      <c r="F2109" s="16">
        <v>2234</v>
      </c>
      <c r="G2109" s="16">
        <v>1710</v>
      </c>
      <c r="H2109" s="16">
        <v>0.25650000000000001</v>
      </c>
      <c r="I2109" s="82">
        <v>1.1900000000000001E-4</v>
      </c>
      <c r="J2109" s="16">
        <v>4.4499999999999998E-2</v>
      </c>
      <c r="K2109" s="57">
        <v>1</v>
      </c>
      <c r="L2109" s="16">
        <v>3.5200000000000002E-2</v>
      </c>
      <c r="M2109" s="83">
        <v>0.999</v>
      </c>
      <c r="N2109" s="18">
        <v>0.78</v>
      </c>
      <c r="O2109" s="18">
        <v>4.7300000000000002E-2</v>
      </c>
      <c r="P2109" s="16">
        <v>0</v>
      </c>
      <c r="Q2109" s="16">
        <v>0</v>
      </c>
      <c r="R2109">
        <v>0</v>
      </c>
      <c r="S2109" s="16">
        <v>0</v>
      </c>
      <c r="T2109" s="84">
        <v>-0.72389999999999999</v>
      </c>
      <c r="U2109" s="15">
        <v>6.7599999999999993E-2</v>
      </c>
      <c r="V2109" s="15">
        <v>0.42699999999999999</v>
      </c>
      <c r="W2109" s="15">
        <v>-0.5595</v>
      </c>
      <c r="X2109">
        <v>1.05</v>
      </c>
      <c r="Y2109">
        <v>7.0400000000000004E-2</v>
      </c>
    </row>
    <row r="2110" spans="1:25" x14ac:dyDescent="0.2">
      <c r="A2110" s="16" t="s">
        <v>7908</v>
      </c>
      <c r="B2110" s="16" t="s">
        <v>7909</v>
      </c>
      <c r="C2110" s="16" t="s">
        <v>123</v>
      </c>
      <c r="D2110" s="16" t="s">
        <v>7910</v>
      </c>
      <c r="E2110" s="16" t="s">
        <v>599</v>
      </c>
      <c r="F2110" s="16">
        <v>3749</v>
      </c>
      <c r="G2110" s="16">
        <v>2478</v>
      </c>
      <c r="H2110" s="16">
        <v>0.1009</v>
      </c>
      <c r="I2110" s="82">
        <v>0.122</v>
      </c>
      <c r="J2110" s="16">
        <v>0.16159999999999999</v>
      </c>
      <c r="K2110" s="57">
        <v>1</v>
      </c>
      <c r="L2110" s="16">
        <v>0.12970000000000001</v>
      </c>
      <c r="M2110" s="83">
        <v>0.999</v>
      </c>
      <c r="N2110" s="18">
        <v>0.79</v>
      </c>
      <c r="O2110" s="18">
        <v>4.7300000000000002E-2</v>
      </c>
      <c r="P2110" s="16">
        <v>0</v>
      </c>
      <c r="Q2110" s="16">
        <v>0</v>
      </c>
      <c r="R2110">
        <v>0</v>
      </c>
      <c r="S2110" s="16">
        <v>0</v>
      </c>
      <c r="T2110">
        <v>0.62890000000000001</v>
      </c>
      <c r="U2110" s="15">
        <v>0.183</v>
      </c>
      <c r="V2110" s="15">
        <v>-2.3E-2</v>
      </c>
      <c r="W2110" s="15">
        <v>0.2001</v>
      </c>
      <c r="X2110">
        <v>1.04</v>
      </c>
      <c r="Y2110">
        <v>5.6599999999999998E-2</v>
      </c>
    </row>
    <row r="2111" spans="1:25" x14ac:dyDescent="0.2">
      <c r="A2111" s="16" t="s">
        <v>6013</v>
      </c>
      <c r="B2111" s="16" t="s">
        <v>6014</v>
      </c>
      <c r="C2111" s="16" t="s">
        <v>55</v>
      </c>
      <c r="D2111" s="16" t="s">
        <v>6015</v>
      </c>
      <c r="E2111" s="16" t="s">
        <v>590</v>
      </c>
      <c r="F2111" s="16">
        <v>938</v>
      </c>
      <c r="G2111" s="16">
        <v>722</v>
      </c>
      <c r="H2111" s="16">
        <v>0.40050000000000002</v>
      </c>
      <c r="I2111" s="82">
        <v>1.1399999999999999E-5</v>
      </c>
      <c r="J2111" s="16">
        <v>-0.37269999999999998</v>
      </c>
      <c r="K2111" s="57">
        <v>0.62058022159880399</v>
      </c>
      <c r="L2111" s="16">
        <v>-0.41449999999999998</v>
      </c>
      <c r="M2111" s="83">
        <v>0.4</v>
      </c>
      <c r="N2111" s="18">
        <v>0.93</v>
      </c>
      <c r="O2111" s="18">
        <v>4.7300000000000002E-2</v>
      </c>
      <c r="P2111" s="16">
        <v>0</v>
      </c>
      <c r="Q2111" s="16">
        <v>0</v>
      </c>
      <c r="R2111">
        <v>0</v>
      </c>
      <c r="S2111" s="16">
        <v>0</v>
      </c>
      <c r="T2111" s="112">
        <v>-2.3073000000000001</v>
      </c>
      <c r="U2111" s="15">
        <v>-0.28910000000000002</v>
      </c>
      <c r="V2111" s="11">
        <v>0.99</v>
      </c>
      <c r="W2111" s="98">
        <v>-1.3227</v>
      </c>
      <c r="X2111">
        <v>1.03</v>
      </c>
      <c r="Y2111">
        <v>4.2599999999999999E-2</v>
      </c>
    </row>
    <row r="2112" spans="1:25" x14ac:dyDescent="0.2">
      <c r="A2112" s="16" t="s">
        <v>15571</v>
      </c>
      <c r="B2112" s="16" t="s">
        <v>11953</v>
      </c>
      <c r="C2112" s="16" t="s">
        <v>57</v>
      </c>
      <c r="D2112" s="16" t="s">
        <v>15572</v>
      </c>
      <c r="E2112" s="16" t="s">
        <v>599</v>
      </c>
      <c r="F2112" s="16" t="s">
        <v>60</v>
      </c>
      <c r="G2112" s="16">
        <v>2589</v>
      </c>
      <c r="H2112" s="16">
        <v>5.4199999999999998E-2</v>
      </c>
      <c r="I2112" s="82">
        <v>0.39600000000000002</v>
      </c>
      <c r="J2112" s="16">
        <v>-0.16370000000000001</v>
      </c>
      <c r="K2112" s="57">
        <v>1</v>
      </c>
      <c r="L2112" s="16">
        <v>-0.1608</v>
      </c>
      <c r="M2112" s="83">
        <v>0.999</v>
      </c>
      <c r="N2112" s="18">
        <v>0.64</v>
      </c>
      <c r="O2112" s="18">
        <v>4.7300000000000002E-2</v>
      </c>
      <c r="P2112" s="16">
        <v>0</v>
      </c>
      <c r="Q2112" s="16">
        <v>0</v>
      </c>
      <c r="R2112">
        <v>0</v>
      </c>
      <c r="S2112" s="16">
        <v>0</v>
      </c>
      <c r="T2112">
        <v>-0.44469999999999998</v>
      </c>
      <c r="U2112" s="15">
        <v>2.3199999999999998E-2</v>
      </c>
      <c r="V2112" s="15">
        <v>-0.183</v>
      </c>
      <c r="W2112" s="15">
        <v>0.31469999999999998</v>
      </c>
      <c r="X2112">
        <v>1.01</v>
      </c>
      <c r="Y2112">
        <v>1.44E-2</v>
      </c>
    </row>
    <row r="2113" spans="1:25" x14ac:dyDescent="0.2">
      <c r="A2113" s="16" t="s">
        <v>14254</v>
      </c>
      <c r="B2113" s="16" t="s">
        <v>14255</v>
      </c>
      <c r="C2113" s="16" t="s">
        <v>57</v>
      </c>
      <c r="D2113" s="16" t="s">
        <v>14254</v>
      </c>
      <c r="E2113" s="16" t="s">
        <v>599</v>
      </c>
      <c r="F2113" s="16">
        <v>1045</v>
      </c>
      <c r="G2113" s="16">
        <v>614</v>
      </c>
      <c r="H2113" s="16">
        <v>7.3400000000000007E-2</v>
      </c>
      <c r="I2113" s="82">
        <v>0.50900000000000001</v>
      </c>
      <c r="J2113" s="16">
        <v>-4.4600000000000001E-2</v>
      </c>
      <c r="K2113" s="57">
        <v>1</v>
      </c>
      <c r="L2113" s="16">
        <v>-8.72E-2</v>
      </c>
      <c r="M2113" s="83">
        <v>0.999</v>
      </c>
      <c r="N2113" s="18">
        <v>0.69</v>
      </c>
      <c r="O2113" s="18">
        <v>4.7300000000000002E-2</v>
      </c>
      <c r="P2113" s="16">
        <v>0</v>
      </c>
      <c r="Q2113" s="16">
        <v>0</v>
      </c>
      <c r="R2113">
        <v>0</v>
      </c>
      <c r="S2113" s="16">
        <v>0</v>
      </c>
      <c r="T2113" s="112">
        <v>-1.88</v>
      </c>
      <c r="U2113" s="15">
        <v>6.6299999999999998E-2</v>
      </c>
      <c r="V2113" s="15">
        <v>-0.214</v>
      </c>
      <c r="W2113" s="99">
        <v>-0.74629999999999996</v>
      </c>
      <c r="X2113">
        <v>0.94</v>
      </c>
      <c r="Y2113">
        <v>-8.9300000000000004E-2</v>
      </c>
    </row>
    <row r="2114" spans="1:25" x14ac:dyDescent="0.2">
      <c r="A2114" s="16" t="s">
        <v>4346</v>
      </c>
      <c r="B2114" s="16" t="s">
        <v>4347</v>
      </c>
      <c r="C2114" s="16" t="s">
        <v>4318</v>
      </c>
      <c r="D2114" s="16" t="s">
        <v>4348</v>
      </c>
      <c r="E2114" s="16" t="s">
        <v>599</v>
      </c>
      <c r="F2114" s="16">
        <v>2172</v>
      </c>
      <c r="G2114" s="16">
        <v>1379</v>
      </c>
      <c r="H2114" s="16">
        <v>-1.9900000000000001E-2</v>
      </c>
      <c r="I2114" s="82">
        <v>0.82599999999999996</v>
      </c>
      <c r="J2114" s="16">
        <v>-5.7799999999999997E-2</v>
      </c>
      <c r="K2114" s="57">
        <v>1</v>
      </c>
      <c r="L2114" s="16">
        <v>-8.7599999999999997E-2</v>
      </c>
      <c r="M2114" s="83">
        <v>0.999</v>
      </c>
      <c r="N2114" s="18">
        <v>0.85</v>
      </c>
      <c r="O2114" s="18">
        <v>4.2599999999999999E-2</v>
      </c>
      <c r="P2114" s="16">
        <v>0</v>
      </c>
      <c r="Q2114" s="16">
        <v>0</v>
      </c>
      <c r="R2114">
        <v>0</v>
      </c>
      <c r="S2114" s="16">
        <v>0</v>
      </c>
      <c r="T2114">
        <v>4.4000000000000003E-3</v>
      </c>
      <c r="U2114" s="15">
        <v>6.0900000000000003E-2</v>
      </c>
      <c r="V2114" s="15">
        <v>0.52100000000000002</v>
      </c>
      <c r="W2114" s="15">
        <v>0.25259999999999999</v>
      </c>
      <c r="X2114">
        <v>1.1499999999999999</v>
      </c>
      <c r="Y2114">
        <v>0.2016</v>
      </c>
    </row>
    <row r="2115" spans="1:25" x14ac:dyDescent="0.2">
      <c r="A2115" s="16" t="s">
        <v>8622</v>
      </c>
      <c r="B2115" s="16" t="s">
        <v>8623</v>
      </c>
      <c r="C2115" s="16" t="s">
        <v>261</v>
      </c>
      <c r="D2115" s="16" t="s">
        <v>8622</v>
      </c>
      <c r="E2115" s="16" t="s">
        <v>590</v>
      </c>
      <c r="F2115" s="16" t="s">
        <v>60</v>
      </c>
      <c r="G2115" s="16">
        <v>4603</v>
      </c>
      <c r="H2115" s="16">
        <v>-0.20680000000000001</v>
      </c>
      <c r="I2115" s="82">
        <v>9.5500000000000001E-4</v>
      </c>
      <c r="J2115" s="16">
        <v>-2.4799999999999999E-2</v>
      </c>
      <c r="K2115" s="57">
        <v>1</v>
      </c>
      <c r="L2115" s="16">
        <v>-0.1414</v>
      </c>
      <c r="M2115" s="83">
        <v>0.999</v>
      </c>
      <c r="N2115" s="18">
        <v>0.48</v>
      </c>
      <c r="O2115" s="18">
        <v>4.2599999999999999E-2</v>
      </c>
      <c r="P2115" s="16">
        <v>0</v>
      </c>
      <c r="Q2115" s="16">
        <v>0</v>
      </c>
      <c r="R2115">
        <v>0</v>
      </c>
      <c r="S2115" s="16">
        <v>0</v>
      </c>
      <c r="T2115">
        <v>0.47699999999999998</v>
      </c>
      <c r="U2115" s="98">
        <v>-1.4750000000000001</v>
      </c>
      <c r="V2115" s="98">
        <v>-1.165</v>
      </c>
      <c r="W2115" s="15" t="e">
        <v>#N/A</v>
      </c>
      <c r="X2115">
        <v>1.1000000000000001</v>
      </c>
      <c r="Y2115">
        <v>0.13750000000000001</v>
      </c>
    </row>
    <row r="2116" spans="1:25" x14ac:dyDescent="0.2">
      <c r="A2116" s="16" t="s">
        <v>4356</v>
      </c>
      <c r="B2116" s="16" t="s">
        <v>4357</v>
      </c>
      <c r="C2116" s="16" t="s">
        <v>4318</v>
      </c>
      <c r="D2116" s="16" t="s">
        <v>4358</v>
      </c>
      <c r="E2116" s="16" t="s">
        <v>599</v>
      </c>
      <c r="F2116" s="16">
        <v>1664</v>
      </c>
      <c r="G2116" s="16">
        <v>1236</v>
      </c>
      <c r="H2116" s="16">
        <v>0.14929999999999999</v>
      </c>
      <c r="I2116" s="82">
        <v>4.19E-2</v>
      </c>
      <c r="J2116" s="16">
        <v>-0.22550000000000001</v>
      </c>
      <c r="K2116" s="57">
        <v>0.89786422395168497</v>
      </c>
      <c r="L2116" s="16">
        <v>-0.2238</v>
      </c>
      <c r="M2116" s="83">
        <v>0.69599999999999995</v>
      </c>
      <c r="N2116" s="18">
        <v>0.98</v>
      </c>
      <c r="O2116" s="18">
        <v>4.2599999999999999E-2</v>
      </c>
      <c r="P2116" s="16">
        <v>0</v>
      </c>
      <c r="Q2116" s="16">
        <v>0</v>
      </c>
      <c r="R2116">
        <v>0</v>
      </c>
      <c r="S2116" s="16">
        <v>0</v>
      </c>
      <c r="T2116" s="84">
        <v>-0.97440000000000004</v>
      </c>
      <c r="U2116" s="15">
        <v>-0.18079999999999999</v>
      </c>
      <c r="V2116" s="15">
        <v>-0.159</v>
      </c>
      <c r="W2116" s="15">
        <v>9.8000000000000004E-2</v>
      </c>
      <c r="X2116">
        <v>1.0900000000000001</v>
      </c>
      <c r="Y2116">
        <v>0.12429999999999999</v>
      </c>
    </row>
    <row r="2117" spans="1:25" x14ac:dyDescent="0.2">
      <c r="A2117" s="16" t="s">
        <v>14782</v>
      </c>
      <c r="B2117" s="16" t="s">
        <v>373</v>
      </c>
      <c r="C2117" s="16" t="s">
        <v>57</v>
      </c>
      <c r="D2117" s="16" t="s">
        <v>14783</v>
      </c>
      <c r="E2117" s="16" t="s">
        <v>590</v>
      </c>
      <c r="F2117" s="16" t="s">
        <v>60</v>
      </c>
      <c r="G2117" s="16">
        <v>1552</v>
      </c>
      <c r="H2117" s="16">
        <v>-4.7999999999999996E-3</v>
      </c>
      <c r="I2117" s="82">
        <v>0.95699999999999996</v>
      </c>
      <c r="J2117" s="16">
        <v>-7.9500000000000001E-2</v>
      </c>
      <c r="K2117" s="57">
        <v>1</v>
      </c>
      <c r="L2117" s="16">
        <v>-8.14E-2</v>
      </c>
      <c r="M2117" s="83">
        <v>0.999</v>
      </c>
      <c r="N2117" s="18">
        <v>0.54</v>
      </c>
      <c r="O2117" s="18">
        <v>4.2599999999999999E-2</v>
      </c>
      <c r="P2117" s="16">
        <v>0</v>
      </c>
      <c r="Q2117" s="16">
        <v>0</v>
      </c>
      <c r="R2117">
        <v>0</v>
      </c>
      <c r="S2117" s="16">
        <v>0</v>
      </c>
      <c r="T2117">
        <v>-0.27250000000000002</v>
      </c>
      <c r="U2117" s="15">
        <v>-6.6000000000000003E-2</v>
      </c>
      <c r="V2117" s="15">
        <v>0.35499999999999998</v>
      </c>
      <c r="W2117" s="15">
        <v>-0.3251</v>
      </c>
      <c r="X2117">
        <v>1.0900000000000001</v>
      </c>
      <c r="Y2117">
        <v>0.12429999999999999</v>
      </c>
    </row>
    <row r="2118" spans="1:25" x14ac:dyDescent="0.2">
      <c r="A2118" s="16" t="s">
        <v>5268</v>
      </c>
      <c r="B2118" s="16" t="s">
        <v>5269</v>
      </c>
      <c r="C2118" s="16" t="s">
        <v>316</v>
      </c>
      <c r="D2118" s="16" t="s">
        <v>5270</v>
      </c>
      <c r="E2118" s="16" t="s">
        <v>590</v>
      </c>
      <c r="F2118" s="16">
        <v>2157</v>
      </c>
      <c r="G2118" s="16">
        <v>948</v>
      </c>
      <c r="H2118" s="16">
        <v>0.53669999999999995</v>
      </c>
      <c r="I2118" s="82">
        <v>5.76E-11</v>
      </c>
      <c r="J2118" s="16">
        <v>-3.32E-2</v>
      </c>
      <c r="K2118" s="57">
        <v>1</v>
      </c>
      <c r="L2118" s="16">
        <v>-3.1E-2</v>
      </c>
      <c r="M2118" s="83">
        <v>0.999</v>
      </c>
      <c r="N2118" s="18">
        <v>0.89</v>
      </c>
      <c r="O2118" s="18">
        <v>4.2599999999999999E-2</v>
      </c>
      <c r="P2118" s="16">
        <v>0</v>
      </c>
      <c r="Q2118" s="16">
        <v>0</v>
      </c>
      <c r="R2118">
        <v>0</v>
      </c>
      <c r="S2118" s="16">
        <v>0</v>
      </c>
      <c r="T2118" s="84">
        <v>-0.98140000000000005</v>
      </c>
      <c r="U2118" s="15">
        <v>0.26169999999999999</v>
      </c>
      <c r="V2118" s="15">
        <v>0.437</v>
      </c>
      <c r="W2118" s="99">
        <v>-0.91510000000000002</v>
      </c>
      <c r="X2118">
        <v>1.08</v>
      </c>
      <c r="Y2118">
        <v>0.111</v>
      </c>
    </row>
    <row r="2119" spans="1:25" x14ac:dyDescent="0.2">
      <c r="A2119" s="16" t="s">
        <v>14116</v>
      </c>
      <c r="B2119" s="16" t="s">
        <v>54</v>
      </c>
      <c r="C2119" s="16" t="s">
        <v>57</v>
      </c>
      <c r="D2119" s="16" t="s">
        <v>14117</v>
      </c>
      <c r="E2119" s="16" t="s">
        <v>599</v>
      </c>
      <c r="F2119" s="16">
        <v>3337</v>
      </c>
      <c r="G2119" s="16">
        <v>2078</v>
      </c>
      <c r="H2119" s="16">
        <v>0.14099999999999999</v>
      </c>
      <c r="I2119" s="82">
        <v>2.1299999999999999E-2</v>
      </c>
      <c r="J2119" s="16">
        <v>-3.5400000000000001E-2</v>
      </c>
      <c r="K2119" s="57">
        <v>1</v>
      </c>
      <c r="L2119" s="16">
        <v>-1.0500000000000001E-2</v>
      </c>
      <c r="M2119" s="83">
        <v>0.999</v>
      </c>
      <c r="N2119" s="18">
        <v>0.46</v>
      </c>
      <c r="O2119" s="18">
        <v>4.2599999999999999E-2</v>
      </c>
      <c r="P2119" s="16">
        <v>0</v>
      </c>
      <c r="Q2119" s="16">
        <v>0</v>
      </c>
      <c r="R2119">
        <v>0</v>
      </c>
      <c r="S2119" s="16">
        <v>0</v>
      </c>
      <c r="T2119">
        <v>3.4000000000000002E-2</v>
      </c>
      <c r="U2119" s="15">
        <v>0.2051</v>
      </c>
      <c r="V2119" s="15">
        <v>-9.1999999999999998E-2</v>
      </c>
      <c r="W2119" s="15">
        <v>0.16470000000000001</v>
      </c>
      <c r="X2119">
        <v>1.02</v>
      </c>
      <c r="Y2119">
        <v>2.86E-2</v>
      </c>
    </row>
    <row r="2120" spans="1:25" x14ac:dyDescent="0.2">
      <c r="A2120" s="16" t="s">
        <v>12203</v>
      </c>
      <c r="B2120" s="16" t="s">
        <v>54</v>
      </c>
      <c r="C2120" s="16" t="s">
        <v>57</v>
      </c>
      <c r="D2120" s="16" t="s">
        <v>12204</v>
      </c>
      <c r="E2120" s="16" t="s">
        <v>599</v>
      </c>
      <c r="F2120" s="16">
        <v>1754</v>
      </c>
      <c r="G2120" s="16">
        <v>1326</v>
      </c>
      <c r="H2120" s="16">
        <v>-3.4599999999999999E-2</v>
      </c>
      <c r="I2120" s="82">
        <v>0.70499999999999996</v>
      </c>
      <c r="J2120" s="16">
        <v>0.10009999999999999</v>
      </c>
      <c r="K2120" s="57">
        <v>1</v>
      </c>
      <c r="L2120" s="16">
        <v>0.1009</v>
      </c>
      <c r="M2120" s="83">
        <v>0.94599999999999995</v>
      </c>
      <c r="N2120" s="18">
        <v>0.61</v>
      </c>
      <c r="O2120" s="18">
        <v>4.2599999999999999E-2</v>
      </c>
      <c r="P2120" s="16">
        <v>0</v>
      </c>
      <c r="Q2120" s="16">
        <v>0</v>
      </c>
      <c r="R2120">
        <v>0</v>
      </c>
      <c r="S2120" s="16">
        <v>0</v>
      </c>
      <c r="T2120">
        <v>9.5899999999999999E-2</v>
      </c>
      <c r="U2120" s="15">
        <v>-6.9400000000000003E-2</v>
      </c>
      <c r="V2120" s="98">
        <v>-1.0569999999999999</v>
      </c>
      <c r="W2120" s="15">
        <v>1.44E-2</v>
      </c>
      <c r="X2120">
        <v>0.98</v>
      </c>
      <c r="Y2120">
        <v>-2.9100000000000001E-2</v>
      </c>
    </row>
    <row r="2121" spans="1:25" x14ac:dyDescent="0.2">
      <c r="A2121" s="16" t="s">
        <v>6263</v>
      </c>
      <c r="B2121" s="16" t="s">
        <v>6166</v>
      </c>
      <c r="C2121" s="16" t="s">
        <v>338</v>
      </c>
      <c r="D2121" s="16" t="s">
        <v>6264</v>
      </c>
      <c r="E2121" s="16" t="s">
        <v>590</v>
      </c>
      <c r="F2121" s="16">
        <v>603</v>
      </c>
      <c r="G2121" s="16">
        <v>637</v>
      </c>
      <c r="H2121" s="16">
        <v>0.17849999999999999</v>
      </c>
      <c r="I2121" s="82">
        <v>5.96E-2</v>
      </c>
      <c r="J2121" s="16">
        <v>3.0599999999999999E-2</v>
      </c>
      <c r="K2121" s="57">
        <v>1</v>
      </c>
      <c r="L2121" s="16">
        <v>1.24E-2</v>
      </c>
      <c r="M2121" s="83">
        <v>0.999</v>
      </c>
      <c r="N2121" s="18">
        <v>0.83</v>
      </c>
      <c r="O2121" s="18">
        <v>4.2599999999999999E-2</v>
      </c>
      <c r="P2121" s="16">
        <v>0</v>
      </c>
      <c r="Q2121" s="16">
        <v>0</v>
      </c>
      <c r="R2121">
        <v>0</v>
      </c>
      <c r="S2121" s="16">
        <v>0</v>
      </c>
      <c r="T2121" s="112">
        <v>-1.1302000000000001</v>
      </c>
      <c r="U2121" s="15">
        <v>-2.5000000000000001E-2</v>
      </c>
      <c r="V2121" s="15">
        <v>5.0000000000000001E-3</v>
      </c>
      <c r="W2121" s="99">
        <v>-0.64180000000000004</v>
      </c>
      <c r="X2121">
        <v>0.97</v>
      </c>
      <c r="Y2121">
        <v>-4.3900000000000002E-2</v>
      </c>
    </row>
    <row r="2122" spans="1:25" x14ac:dyDescent="0.2">
      <c r="A2122" s="16" t="s">
        <v>15320</v>
      </c>
      <c r="B2122" s="16" t="s">
        <v>12748</v>
      </c>
      <c r="C2122" s="16" t="s">
        <v>57</v>
      </c>
      <c r="D2122" s="16" t="s">
        <v>15321</v>
      </c>
      <c r="E2122" s="16" t="s">
        <v>599</v>
      </c>
      <c r="F2122" s="16">
        <v>5875</v>
      </c>
      <c r="G2122" s="16">
        <v>5006</v>
      </c>
      <c r="H2122" s="16">
        <v>-0.29149999999999998</v>
      </c>
      <c r="I2122" s="82">
        <v>4.1600000000000001E-10</v>
      </c>
      <c r="J2122" s="16">
        <v>-0.13139999999999999</v>
      </c>
      <c r="K2122" s="57">
        <v>1</v>
      </c>
      <c r="L2122" s="16">
        <v>-0.1336</v>
      </c>
      <c r="M2122" s="83">
        <v>0.999</v>
      </c>
      <c r="N2122" s="18">
        <v>0.47</v>
      </c>
      <c r="O2122" s="18">
        <v>3.7999999999999999E-2</v>
      </c>
      <c r="P2122" s="16">
        <v>0</v>
      </c>
      <c r="Q2122" s="16">
        <v>0</v>
      </c>
      <c r="R2122">
        <v>0</v>
      </c>
      <c r="S2122" s="16">
        <v>0</v>
      </c>
      <c r="T2122" s="89">
        <v>0.99180000000000001</v>
      </c>
      <c r="U2122" s="15">
        <v>0.51500000000000001</v>
      </c>
      <c r="V2122" s="11">
        <v>0.623</v>
      </c>
      <c r="W2122" s="99">
        <v>-0.79420000000000002</v>
      </c>
      <c r="X2122">
        <v>1.19</v>
      </c>
      <c r="Y2122">
        <v>0.251</v>
      </c>
    </row>
    <row r="2123" spans="1:25" x14ac:dyDescent="0.2">
      <c r="A2123" s="16" t="s">
        <v>5587</v>
      </c>
      <c r="B2123" s="16" t="s">
        <v>5588</v>
      </c>
      <c r="C2123" s="16" t="s">
        <v>55</v>
      </c>
      <c r="D2123" s="16" t="s">
        <v>5589</v>
      </c>
      <c r="E2123" s="16" t="s">
        <v>590</v>
      </c>
      <c r="F2123" s="16" t="s">
        <v>60</v>
      </c>
      <c r="G2123" s="16">
        <v>1799</v>
      </c>
      <c r="H2123" s="16">
        <v>0.20519999999999999</v>
      </c>
      <c r="I2123" s="82">
        <v>2.0500000000000002E-3</v>
      </c>
      <c r="J2123" s="16">
        <v>6.7199999999999996E-2</v>
      </c>
      <c r="K2123" s="57">
        <v>1</v>
      </c>
      <c r="L2123" s="16">
        <v>6.2100000000000002E-2</v>
      </c>
      <c r="M2123" s="83">
        <v>0.999</v>
      </c>
      <c r="N2123" s="18">
        <v>0.99</v>
      </c>
      <c r="O2123" s="18">
        <v>3.7999999999999999E-2</v>
      </c>
      <c r="P2123" s="16">
        <v>0</v>
      </c>
      <c r="Q2123" s="16">
        <v>0</v>
      </c>
      <c r="R2123">
        <v>0</v>
      </c>
      <c r="S2123" s="16">
        <v>0</v>
      </c>
      <c r="T2123">
        <v>-0.40079999999999999</v>
      </c>
      <c r="U2123" s="15">
        <v>0.47660000000000002</v>
      </c>
      <c r="V2123" s="15">
        <v>0.42099999999999999</v>
      </c>
      <c r="W2123" s="99">
        <v>-0.58709999999999996</v>
      </c>
      <c r="X2123">
        <v>1.1399999999999999</v>
      </c>
      <c r="Y2123">
        <v>0.189</v>
      </c>
    </row>
    <row r="2124" spans="1:25" x14ac:dyDescent="0.2">
      <c r="A2124" s="16" t="s">
        <v>5319</v>
      </c>
      <c r="B2124" s="16" t="s">
        <v>5176</v>
      </c>
      <c r="C2124" s="16" t="s">
        <v>316</v>
      </c>
      <c r="D2124" s="16" t="s">
        <v>5320</v>
      </c>
      <c r="E2124" s="16" t="s">
        <v>599</v>
      </c>
      <c r="F2124" s="16">
        <v>1493</v>
      </c>
      <c r="G2124" s="16">
        <v>797</v>
      </c>
      <c r="H2124" s="16">
        <v>0.48120000000000002</v>
      </c>
      <c r="I2124" s="82">
        <v>1.08E-7</v>
      </c>
      <c r="J2124" s="16">
        <v>-0.11559999999999999</v>
      </c>
      <c r="K2124" s="57">
        <v>1</v>
      </c>
      <c r="L2124" s="16">
        <v>-0.12759999999999999</v>
      </c>
      <c r="M2124" s="83">
        <v>0.995</v>
      </c>
      <c r="N2124" s="18">
        <v>0.87</v>
      </c>
      <c r="O2124" s="18">
        <v>3.7999999999999999E-2</v>
      </c>
      <c r="P2124" s="16">
        <v>0</v>
      </c>
      <c r="Q2124" s="16">
        <v>0</v>
      </c>
      <c r="R2124">
        <v>0</v>
      </c>
      <c r="S2124" s="16">
        <v>0</v>
      </c>
      <c r="T2124" s="112">
        <v>-1.6986000000000001</v>
      </c>
      <c r="U2124" s="15">
        <v>-0.14699999999999999</v>
      </c>
      <c r="V2124" s="15">
        <v>0.45300000000000001</v>
      </c>
      <c r="W2124" s="99">
        <v>-0.78839999999999999</v>
      </c>
      <c r="X2124">
        <v>1.1100000000000001</v>
      </c>
      <c r="Y2124">
        <v>0.15060000000000001</v>
      </c>
    </row>
    <row r="2125" spans="1:25" x14ac:dyDescent="0.2">
      <c r="A2125" s="16" t="s">
        <v>12238</v>
      </c>
      <c r="B2125" s="16" t="s">
        <v>54</v>
      </c>
      <c r="C2125" s="16" t="s">
        <v>57</v>
      </c>
      <c r="D2125" s="16" t="s">
        <v>12239</v>
      </c>
      <c r="E2125" s="16" t="s">
        <v>599</v>
      </c>
      <c r="F2125" s="16">
        <v>554</v>
      </c>
      <c r="G2125" s="16">
        <v>338</v>
      </c>
      <c r="H2125" s="16">
        <v>0.42730000000000001</v>
      </c>
      <c r="I2125" s="82">
        <v>5.8799999999999998E-4</v>
      </c>
      <c r="J2125" s="16">
        <v>9.8400000000000001E-2</v>
      </c>
      <c r="K2125" s="57">
        <v>1</v>
      </c>
      <c r="L2125" s="16">
        <v>9.8199999999999996E-2</v>
      </c>
      <c r="M2125" s="83">
        <v>0.999</v>
      </c>
      <c r="N2125" s="18">
        <v>0.88</v>
      </c>
      <c r="O2125" s="18">
        <v>3.7999999999999999E-2</v>
      </c>
      <c r="P2125" s="16">
        <v>0</v>
      </c>
      <c r="Q2125" s="16">
        <v>0</v>
      </c>
      <c r="R2125">
        <v>0</v>
      </c>
      <c r="S2125" s="16">
        <v>0</v>
      </c>
      <c r="T2125" s="112">
        <v>-1.3419000000000001</v>
      </c>
      <c r="U2125" s="15">
        <v>-0.26100000000000001</v>
      </c>
      <c r="V2125" s="15">
        <v>0.23499999999999999</v>
      </c>
      <c r="W2125" s="15">
        <v>1.34E-2</v>
      </c>
      <c r="X2125">
        <v>1.1000000000000001</v>
      </c>
      <c r="Y2125">
        <v>0.13750000000000001</v>
      </c>
    </row>
    <row r="2126" spans="1:25" x14ac:dyDescent="0.2">
      <c r="A2126" s="16" t="s">
        <v>2703</v>
      </c>
      <c r="B2126" s="16" t="s">
        <v>2704</v>
      </c>
      <c r="C2126" s="16" t="s">
        <v>155</v>
      </c>
      <c r="D2126" s="16" t="s">
        <v>2705</v>
      </c>
      <c r="E2126" s="16" t="s">
        <v>599</v>
      </c>
      <c r="F2126" s="16" t="s">
        <v>60</v>
      </c>
      <c r="G2126" s="16">
        <v>1250</v>
      </c>
      <c r="H2126" s="16">
        <v>0.25929999999999997</v>
      </c>
      <c r="I2126" s="82">
        <v>5.1999999999999995E-4</v>
      </c>
      <c r="J2126" s="16">
        <v>0.1487</v>
      </c>
      <c r="K2126" s="57">
        <v>1</v>
      </c>
      <c r="L2126" s="16">
        <v>0.13550000000000001</v>
      </c>
      <c r="M2126" s="83">
        <v>0.90100000000000002</v>
      </c>
      <c r="N2126" s="18">
        <v>0.65</v>
      </c>
      <c r="O2126" s="18">
        <v>3.7999999999999999E-2</v>
      </c>
      <c r="P2126" s="16">
        <v>0</v>
      </c>
      <c r="Q2126" s="16">
        <v>0</v>
      </c>
      <c r="R2126">
        <v>0</v>
      </c>
      <c r="S2126" s="16">
        <v>0</v>
      </c>
      <c r="T2126">
        <v>9.1300000000000006E-2</v>
      </c>
      <c r="U2126" s="15">
        <v>0.13980000000000001</v>
      </c>
      <c r="V2126" s="15">
        <v>0.252</v>
      </c>
      <c r="W2126" s="11">
        <v>0.77229999999999999</v>
      </c>
      <c r="X2126">
        <v>1.1000000000000001</v>
      </c>
      <c r="Y2126">
        <v>0.13750000000000001</v>
      </c>
    </row>
    <row r="2127" spans="1:25" x14ac:dyDescent="0.2">
      <c r="A2127" s="16" t="s">
        <v>6135</v>
      </c>
      <c r="B2127" s="16" t="s">
        <v>6136</v>
      </c>
      <c r="C2127" s="16" t="s">
        <v>979</v>
      </c>
      <c r="D2127" s="16" t="s">
        <v>6137</v>
      </c>
      <c r="E2127" s="16" t="s">
        <v>599</v>
      </c>
      <c r="F2127" s="16">
        <v>2791</v>
      </c>
      <c r="G2127" s="16">
        <v>2155</v>
      </c>
      <c r="H2127" s="16">
        <v>-6.1800000000000001E-2</v>
      </c>
      <c r="I2127" s="82">
        <v>0.34</v>
      </c>
      <c r="J2127" s="16">
        <v>-4.8000000000000001E-2</v>
      </c>
      <c r="K2127" s="57">
        <v>1</v>
      </c>
      <c r="L2127" s="16">
        <v>-4.6300000000000001E-2</v>
      </c>
      <c r="M2127" s="83">
        <v>0.999</v>
      </c>
      <c r="N2127" s="18">
        <v>0.65</v>
      </c>
      <c r="O2127" s="18">
        <v>3.7999999999999999E-2</v>
      </c>
      <c r="P2127" s="16">
        <v>0</v>
      </c>
      <c r="Q2127" s="16">
        <v>0</v>
      </c>
      <c r="R2127">
        <v>0</v>
      </c>
      <c r="S2127" s="16">
        <v>0</v>
      </c>
      <c r="T2127">
        <v>0.52869999999999995</v>
      </c>
      <c r="U2127" s="15">
        <v>0.29110000000000003</v>
      </c>
      <c r="V2127" s="15">
        <v>0.17199999999999999</v>
      </c>
      <c r="W2127" s="15">
        <v>-0.3135</v>
      </c>
      <c r="X2127">
        <v>1.1000000000000001</v>
      </c>
      <c r="Y2127">
        <v>0.13750000000000001</v>
      </c>
    </row>
    <row r="2128" spans="1:25" x14ac:dyDescent="0.2">
      <c r="A2128" s="16" t="s">
        <v>386</v>
      </c>
      <c r="B2128" s="16" t="s">
        <v>125</v>
      </c>
      <c r="C2128" s="16" t="s">
        <v>126</v>
      </c>
      <c r="D2128" s="16" t="s">
        <v>386</v>
      </c>
      <c r="E2128" s="16" t="s">
        <v>590</v>
      </c>
      <c r="F2128" s="16" t="s">
        <v>60</v>
      </c>
      <c r="G2128" s="16">
        <v>1490</v>
      </c>
      <c r="H2128" s="16">
        <v>2.6599999999999999E-2</v>
      </c>
      <c r="I2128" s="82">
        <v>0.747</v>
      </c>
      <c r="J2128" s="16">
        <v>0.46949999999999997</v>
      </c>
      <c r="K2128" s="57">
        <v>7.2074723489524095E-2</v>
      </c>
      <c r="L2128" s="16">
        <v>0.19320000000000001</v>
      </c>
      <c r="M2128" s="83">
        <v>0.68500000000000005</v>
      </c>
      <c r="N2128" s="18">
        <v>0.65</v>
      </c>
      <c r="O2128" s="18">
        <v>3.7999999999999999E-2</v>
      </c>
      <c r="P2128" s="16">
        <v>0</v>
      </c>
      <c r="Q2128" s="16">
        <v>0</v>
      </c>
      <c r="R2128">
        <v>0</v>
      </c>
      <c r="S2128" s="16">
        <v>0</v>
      </c>
      <c r="T2128">
        <v>-0.54690000000000005</v>
      </c>
      <c r="U2128" s="15">
        <v>-2.6800000000000001E-2</v>
      </c>
      <c r="V2128" s="15">
        <v>-5.8999999999999997E-2</v>
      </c>
      <c r="W2128" s="15">
        <v>0.16739999999999999</v>
      </c>
      <c r="X2128">
        <v>1.04</v>
      </c>
      <c r="Y2128">
        <v>5.6599999999999998E-2</v>
      </c>
    </row>
    <row r="2129" spans="1:25" x14ac:dyDescent="0.2">
      <c r="A2129" s="16" t="s">
        <v>16284</v>
      </c>
      <c r="B2129" s="16" t="s">
        <v>54</v>
      </c>
      <c r="C2129" s="16" t="s">
        <v>57</v>
      </c>
      <c r="D2129" s="16" t="s">
        <v>16285</v>
      </c>
      <c r="E2129" s="16" t="s">
        <v>590</v>
      </c>
      <c r="F2129" s="16">
        <v>587</v>
      </c>
      <c r="G2129" s="16">
        <v>326</v>
      </c>
      <c r="H2129" s="16">
        <v>0.2382</v>
      </c>
      <c r="I2129" s="82">
        <v>8.7599999999999997E-2</v>
      </c>
      <c r="J2129" s="16">
        <v>-0.36380000000000001</v>
      </c>
      <c r="K2129" s="57">
        <v>0.55192605511200699</v>
      </c>
      <c r="L2129" s="16">
        <v>-0.38109999999999999</v>
      </c>
      <c r="M2129" s="83">
        <v>0.53400000000000003</v>
      </c>
      <c r="N2129" s="18">
        <v>0.49</v>
      </c>
      <c r="O2129" s="18">
        <v>3.7999999999999999E-2</v>
      </c>
      <c r="P2129" s="16">
        <v>0</v>
      </c>
      <c r="Q2129" s="16">
        <v>0</v>
      </c>
      <c r="R2129">
        <v>0</v>
      </c>
      <c r="S2129" s="16">
        <v>0</v>
      </c>
      <c r="T2129">
        <v>-0.64949999999999997</v>
      </c>
      <c r="U2129" s="15">
        <v>0.1424</v>
      </c>
      <c r="V2129" s="15">
        <v>0.54700000000000004</v>
      </c>
      <c r="W2129" s="15">
        <v>7.3000000000000001E-3</v>
      </c>
      <c r="X2129">
        <v>1</v>
      </c>
      <c r="Y2129">
        <v>0</v>
      </c>
    </row>
    <row r="2130" spans="1:25" x14ac:dyDescent="0.2">
      <c r="A2130" s="16" t="s">
        <v>2164</v>
      </c>
      <c r="B2130" s="16" t="s">
        <v>2165</v>
      </c>
      <c r="C2130" s="16" t="s">
        <v>131</v>
      </c>
      <c r="D2130" s="16" t="s">
        <v>2166</v>
      </c>
      <c r="E2130" s="16" t="s">
        <v>590</v>
      </c>
      <c r="F2130" s="16">
        <v>2965</v>
      </c>
      <c r="G2130" s="16">
        <v>2815</v>
      </c>
      <c r="H2130" s="16">
        <v>-0.20699999999999999</v>
      </c>
      <c r="I2130" s="82">
        <v>1.1E-4</v>
      </c>
      <c r="J2130" s="16">
        <v>-2.8899999999999999E-2</v>
      </c>
      <c r="K2130" s="57">
        <v>1</v>
      </c>
      <c r="L2130" s="16">
        <v>-4.9099999999999998E-2</v>
      </c>
      <c r="M2130" s="83">
        <v>0.999</v>
      </c>
      <c r="N2130" s="18">
        <v>1</v>
      </c>
      <c r="O2130" s="18">
        <v>3.7999999999999999E-2</v>
      </c>
      <c r="P2130" s="16">
        <v>0</v>
      </c>
      <c r="Q2130" s="16">
        <v>0</v>
      </c>
      <c r="R2130">
        <v>0</v>
      </c>
      <c r="S2130" s="16">
        <v>0</v>
      </c>
      <c r="T2130">
        <v>0.13</v>
      </c>
      <c r="U2130" s="15">
        <v>0.68779999999999997</v>
      </c>
      <c r="V2130" s="15">
        <v>0.02</v>
      </c>
      <c r="W2130" s="99">
        <v>-0.62009999999999998</v>
      </c>
      <c r="X2130">
        <v>0.96</v>
      </c>
      <c r="Y2130">
        <v>-5.8900000000000001E-2</v>
      </c>
    </row>
    <row r="2131" spans="1:25" x14ac:dyDescent="0.2">
      <c r="A2131" s="16" t="s">
        <v>3935</v>
      </c>
      <c r="B2131" s="16" t="s">
        <v>3936</v>
      </c>
      <c r="C2131" s="16" t="s">
        <v>86</v>
      </c>
      <c r="D2131" s="16" t="s">
        <v>3937</v>
      </c>
      <c r="E2131" s="16" t="s">
        <v>590</v>
      </c>
      <c r="F2131" s="16">
        <v>3819</v>
      </c>
      <c r="G2131" s="16">
        <v>2173</v>
      </c>
      <c r="H2131" s="16">
        <v>-0.1971</v>
      </c>
      <c r="I2131" s="82">
        <v>1.1100000000000001E-3</v>
      </c>
      <c r="J2131" s="16">
        <v>-0.1318</v>
      </c>
      <c r="K2131" s="57">
        <v>1</v>
      </c>
      <c r="L2131" s="16">
        <v>-0.1051</v>
      </c>
      <c r="M2131" s="83">
        <v>0.999</v>
      </c>
      <c r="N2131" s="18">
        <v>0.59</v>
      </c>
      <c r="O2131" s="18">
        <v>3.7999999999999999E-2</v>
      </c>
      <c r="P2131" s="16">
        <v>0</v>
      </c>
      <c r="Q2131" s="16">
        <v>0</v>
      </c>
      <c r="R2131">
        <v>0</v>
      </c>
      <c r="S2131" s="16">
        <v>0</v>
      </c>
      <c r="T2131" s="89">
        <v>0.95530000000000004</v>
      </c>
      <c r="U2131" s="15">
        <v>0.78369999999999995</v>
      </c>
      <c r="V2131" s="15">
        <v>0.39300000000000002</v>
      </c>
      <c r="W2131" s="15">
        <v>-0.1603</v>
      </c>
      <c r="X2131">
        <v>0.95</v>
      </c>
      <c r="Y2131">
        <v>-7.3999999999999996E-2</v>
      </c>
    </row>
    <row r="2132" spans="1:25" x14ac:dyDescent="0.2">
      <c r="A2132" s="16" t="s">
        <v>13321</v>
      </c>
      <c r="B2132" s="16" t="s">
        <v>13322</v>
      </c>
      <c r="C2132" s="16" t="s">
        <v>57</v>
      </c>
      <c r="D2132" s="16" t="s">
        <v>13323</v>
      </c>
      <c r="E2132" s="16" t="s">
        <v>599</v>
      </c>
      <c r="F2132" s="16" t="s">
        <v>60</v>
      </c>
      <c r="G2132" s="16">
        <v>351</v>
      </c>
      <c r="H2132" s="16">
        <v>-2.41E-2</v>
      </c>
      <c r="I2132" s="82">
        <v>0.88</v>
      </c>
      <c r="J2132" s="16">
        <v>1.9E-2</v>
      </c>
      <c r="K2132" s="57">
        <v>1</v>
      </c>
      <c r="L2132" s="16">
        <v>5.96E-2</v>
      </c>
      <c r="M2132" s="83">
        <v>0.999</v>
      </c>
      <c r="N2132" s="18">
        <v>0.77</v>
      </c>
      <c r="O2132" s="18">
        <v>3.7999999999999999E-2</v>
      </c>
      <c r="P2132" s="16">
        <v>0</v>
      </c>
      <c r="Q2132" s="16">
        <v>0</v>
      </c>
      <c r="R2132">
        <v>0</v>
      </c>
      <c r="S2132" s="16">
        <v>0</v>
      </c>
      <c r="T2132">
        <v>0.74160000000000004</v>
      </c>
      <c r="U2132" s="15">
        <v>-0.307</v>
      </c>
      <c r="V2132" s="15">
        <v>-5.7000000000000002E-2</v>
      </c>
      <c r="W2132" s="11">
        <v>0.82550000000000001</v>
      </c>
      <c r="X2132">
        <v>0.93</v>
      </c>
      <c r="Y2132">
        <v>-0.1047</v>
      </c>
    </row>
    <row r="2133" spans="1:25" x14ac:dyDescent="0.2">
      <c r="A2133" s="16" t="s">
        <v>8200</v>
      </c>
      <c r="B2133" s="16" t="s">
        <v>8201</v>
      </c>
      <c r="C2133" s="16" t="s">
        <v>205</v>
      </c>
      <c r="D2133" s="16" t="s">
        <v>8202</v>
      </c>
      <c r="E2133" s="16" t="s">
        <v>590</v>
      </c>
      <c r="F2133" s="16">
        <v>1462</v>
      </c>
      <c r="G2133" s="16">
        <v>1933</v>
      </c>
      <c r="H2133" s="16">
        <v>-0.56799999999999995</v>
      </c>
      <c r="I2133" s="82">
        <v>3.4E-18</v>
      </c>
      <c r="J2133" s="16">
        <v>-0.42470000000000002</v>
      </c>
      <c r="K2133" s="57">
        <v>0.10553696635676001</v>
      </c>
      <c r="L2133" s="16">
        <v>-0.50439999999999996</v>
      </c>
      <c r="M2133" s="83">
        <v>6.4900000000000001E-3</v>
      </c>
      <c r="N2133" s="18">
        <v>0.66</v>
      </c>
      <c r="O2133" s="18">
        <v>3.7999999999999999E-2</v>
      </c>
      <c r="P2133" s="16">
        <v>0</v>
      </c>
      <c r="Q2133" s="16">
        <v>0</v>
      </c>
      <c r="R2133">
        <v>0</v>
      </c>
      <c r="S2133" s="16">
        <v>0</v>
      </c>
      <c r="T2133">
        <v>0.15310000000000001</v>
      </c>
      <c r="U2133" s="15">
        <v>0.47039999999999998</v>
      </c>
      <c r="V2133" s="11">
        <v>0.61499999999999999</v>
      </c>
      <c r="W2133" s="15">
        <v>0.42599999999999999</v>
      </c>
      <c r="X2133">
        <v>0.91</v>
      </c>
      <c r="Y2133">
        <v>-0.1361</v>
      </c>
    </row>
    <row r="2134" spans="1:25" x14ac:dyDescent="0.2">
      <c r="A2134" s="16" t="s">
        <v>2782</v>
      </c>
      <c r="B2134" s="16" t="s">
        <v>2783</v>
      </c>
      <c r="C2134" s="16" t="s">
        <v>155</v>
      </c>
      <c r="D2134" s="16" t="s">
        <v>2782</v>
      </c>
      <c r="E2134" s="16" t="s">
        <v>590</v>
      </c>
      <c r="F2134" s="16" t="s">
        <v>60</v>
      </c>
      <c r="G2134" s="16">
        <v>1793</v>
      </c>
      <c r="H2134" s="16">
        <v>-6.4199999999999993E-2</v>
      </c>
      <c r="I2134" s="82">
        <v>0.37</v>
      </c>
      <c r="J2134" s="16">
        <v>0.12039999999999999</v>
      </c>
      <c r="K2134" s="57">
        <v>1</v>
      </c>
      <c r="L2134" s="16">
        <v>0.1416</v>
      </c>
      <c r="M2134" s="83">
        <v>0.92600000000000005</v>
      </c>
      <c r="N2134" s="18">
        <v>0.71</v>
      </c>
      <c r="O2134" s="18">
        <v>3.7999999999999999E-2</v>
      </c>
      <c r="P2134" s="16">
        <v>0</v>
      </c>
      <c r="Q2134" s="16">
        <v>0</v>
      </c>
      <c r="R2134">
        <v>0</v>
      </c>
      <c r="S2134" s="16">
        <v>0</v>
      </c>
      <c r="T2134" s="89">
        <v>0.8246</v>
      </c>
      <c r="U2134" s="15">
        <v>0.37740000000000001</v>
      </c>
      <c r="V2134" s="15">
        <v>-5.1999999999999998E-2</v>
      </c>
      <c r="W2134" s="15">
        <v>0.2331</v>
      </c>
      <c r="X2134">
        <v>0.77</v>
      </c>
      <c r="Y2134">
        <v>-0.37709999999999999</v>
      </c>
    </row>
    <row r="2135" spans="1:25" x14ac:dyDescent="0.2">
      <c r="A2135" s="16" t="s">
        <v>13765</v>
      </c>
      <c r="B2135" s="16" t="s">
        <v>716</v>
      </c>
      <c r="C2135" s="16" t="s">
        <v>57</v>
      </c>
      <c r="D2135" s="16" t="s">
        <v>13765</v>
      </c>
      <c r="E2135" s="16" t="s">
        <v>599</v>
      </c>
      <c r="F2135" s="16">
        <v>1661</v>
      </c>
      <c r="G2135" s="16">
        <v>1216</v>
      </c>
      <c r="H2135" s="16">
        <v>8.09E-2</v>
      </c>
      <c r="I2135" s="82">
        <v>0.33300000000000002</v>
      </c>
      <c r="J2135" s="16">
        <v>-1.03E-2</v>
      </c>
      <c r="K2135" s="57">
        <v>1</v>
      </c>
      <c r="L2135" s="16">
        <v>-1.17E-2</v>
      </c>
      <c r="M2135" s="83">
        <v>0.999</v>
      </c>
      <c r="N2135" s="18">
        <v>0.48</v>
      </c>
      <c r="O2135" s="18">
        <v>3.3300000000000003E-2</v>
      </c>
      <c r="P2135" s="16">
        <v>0</v>
      </c>
      <c r="Q2135" s="16">
        <v>0</v>
      </c>
      <c r="R2135">
        <v>0</v>
      </c>
      <c r="S2135" s="16">
        <v>0</v>
      </c>
      <c r="T2135" s="84">
        <v>-0.79859999999999998</v>
      </c>
      <c r="U2135" s="15">
        <v>-0.30330000000000001</v>
      </c>
      <c r="V2135" s="15">
        <v>-9.1999999999999998E-2</v>
      </c>
      <c r="W2135" s="15">
        <v>0.15290000000000001</v>
      </c>
      <c r="X2135">
        <v>1.32</v>
      </c>
      <c r="Y2135">
        <v>0.40050000000000002</v>
      </c>
    </row>
    <row r="2136" spans="1:25" x14ac:dyDescent="0.2">
      <c r="A2136" s="16" t="s">
        <v>9104</v>
      </c>
      <c r="B2136" s="16" t="s">
        <v>9105</v>
      </c>
      <c r="C2136" s="16" t="s">
        <v>179</v>
      </c>
      <c r="D2136" s="16" t="s">
        <v>9104</v>
      </c>
      <c r="E2136" s="16" t="s">
        <v>590</v>
      </c>
      <c r="F2136" s="16">
        <v>2229</v>
      </c>
      <c r="G2136" s="16">
        <v>1858</v>
      </c>
      <c r="H2136" s="16">
        <v>0.4214</v>
      </c>
      <c r="I2136" s="82">
        <v>7.4699999999999998E-11</v>
      </c>
      <c r="J2136" s="16">
        <v>-0.25790000000000002</v>
      </c>
      <c r="K2136" s="57">
        <v>0.27463400803728399</v>
      </c>
      <c r="L2136" s="16">
        <v>-0.2591</v>
      </c>
      <c r="M2136" s="83">
        <v>0.48</v>
      </c>
      <c r="N2136" s="18">
        <v>0.96</v>
      </c>
      <c r="O2136" s="18">
        <v>3.3300000000000003E-2</v>
      </c>
      <c r="P2136" s="16">
        <v>0</v>
      </c>
      <c r="Q2136" s="16">
        <v>0</v>
      </c>
      <c r="R2136">
        <v>0</v>
      </c>
      <c r="S2136" s="16">
        <v>0</v>
      </c>
      <c r="T2136" s="84">
        <v>-0.87090000000000001</v>
      </c>
      <c r="U2136" s="15">
        <v>0.53210000000000002</v>
      </c>
      <c r="V2136" s="15">
        <v>0.188</v>
      </c>
      <c r="W2136" s="98">
        <v>-1.1231</v>
      </c>
      <c r="X2136">
        <v>1.1000000000000001</v>
      </c>
      <c r="Y2136">
        <v>0.13750000000000001</v>
      </c>
    </row>
    <row r="2137" spans="1:25" x14ac:dyDescent="0.2">
      <c r="A2137" s="16" t="s">
        <v>12957</v>
      </c>
      <c r="B2137" s="16" t="s">
        <v>54</v>
      </c>
      <c r="C2137" s="16" t="s">
        <v>57</v>
      </c>
      <c r="D2137" s="16" t="s">
        <v>12958</v>
      </c>
      <c r="E2137" s="16" t="s">
        <v>599</v>
      </c>
      <c r="F2137" s="16">
        <v>1493</v>
      </c>
      <c r="G2137" s="16">
        <v>912</v>
      </c>
      <c r="H2137" s="16">
        <v>0.18360000000000001</v>
      </c>
      <c r="I2137" s="82">
        <v>2.3E-2</v>
      </c>
      <c r="J2137" s="16">
        <v>3.8800000000000001E-2</v>
      </c>
      <c r="K2137" s="57">
        <v>1</v>
      </c>
      <c r="L2137" s="16">
        <v>3.0800000000000001E-2</v>
      </c>
      <c r="M2137" s="83">
        <v>0.999</v>
      </c>
      <c r="N2137" s="18">
        <v>0.7</v>
      </c>
      <c r="O2137" s="18">
        <v>3.3300000000000003E-2</v>
      </c>
      <c r="P2137" s="16">
        <v>0</v>
      </c>
      <c r="Q2137" s="16">
        <v>0</v>
      </c>
      <c r="R2137">
        <v>0</v>
      </c>
      <c r="S2137" s="16">
        <v>0</v>
      </c>
      <c r="T2137">
        <v>0.11700000000000001</v>
      </c>
      <c r="U2137" s="15">
        <v>-0.30680000000000002</v>
      </c>
      <c r="V2137" s="15">
        <v>0.17399999999999999</v>
      </c>
      <c r="W2137" s="15">
        <v>8.5000000000000006E-2</v>
      </c>
      <c r="X2137">
        <v>1.0900000000000001</v>
      </c>
      <c r="Y2137">
        <v>0.12429999999999999</v>
      </c>
    </row>
    <row r="2138" spans="1:25" x14ac:dyDescent="0.2">
      <c r="A2138" s="16" t="s">
        <v>3683</v>
      </c>
      <c r="B2138" s="16" t="s">
        <v>3684</v>
      </c>
      <c r="C2138" s="16" t="s">
        <v>412</v>
      </c>
      <c r="D2138" s="16" t="s">
        <v>3685</v>
      </c>
      <c r="E2138" s="16" t="s">
        <v>590</v>
      </c>
      <c r="F2138" s="16">
        <v>1981</v>
      </c>
      <c r="G2138" s="16">
        <v>1342</v>
      </c>
      <c r="H2138" s="16">
        <v>-0.2147</v>
      </c>
      <c r="I2138" s="82">
        <v>2.82E-3</v>
      </c>
      <c r="J2138" s="16">
        <v>-0.2515</v>
      </c>
      <c r="K2138" s="57">
        <v>0.91435570084723405</v>
      </c>
      <c r="L2138" s="16">
        <v>-0.3054</v>
      </c>
      <c r="M2138" s="83">
        <v>2.5200000000000001E-3</v>
      </c>
      <c r="N2138" s="18">
        <v>0.84</v>
      </c>
      <c r="O2138" s="18">
        <v>3.3300000000000003E-2</v>
      </c>
      <c r="P2138" s="16">
        <v>0</v>
      </c>
      <c r="Q2138" s="16">
        <v>0</v>
      </c>
      <c r="R2138">
        <v>0</v>
      </c>
      <c r="S2138" s="16">
        <v>0</v>
      </c>
      <c r="T2138" s="84">
        <v>-0.65690000000000004</v>
      </c>
      <c r="U2138" s="15">
        <v>0.36459999999999998</v>
      </c>
      <c r="V2138" s="15">
        <v>-3.2000000000000001E-2</v>
      </c>
      <c r="W2138" s="15">
        <v>0.27829999999999999</v>
      </c>
      <c r="X2138">
        <v>1.07</v>
      </c>
      <c r="Y2138">
        <v>9.7600000000000006E-2</v>
      </c>
    </row>
    <row r="2139" spans="1:25" x14ac:dyDescent="0.2">
      <c r="A2139" s="16" t="s">
        <v>9753</v>
      </c>
      <c r="B2139" s="16" t="s">
        <v>9754</v>
      </c>
      <c r="C2139" s="16" t="s">
        <v>71</v>
      </c>
      <c r="D2139" s="16" t="s">
        <v>9755</v>
      </c>
      <c r="E2139" s="16" t="s">
        <v>599</v>
      </c>
      <c r="F2139" s="16" t="s">
        <v>60</v>
      </c>
      <c r="G2139" s="16">
        <v>2446</v>
      </c>
      <c r="H2139" s="16">
        <v>-3.04E-2</v>
      </c>
      <c r="I2139" s="82">
        <v>0.66500000000000004</v>
      </c>
      <c r="J2139" s="16">
        <v>-9.9500000000000005E-2</v>
      </c>
      <c r="K2139" s="57">
        <v>1</v>
      </c>
      <c r="L2139" s="16">
        <v>-0.1024</v>
      </c>
      <c r="M2139" s="83">
        <v>0.999</v>
      </c>
      <c r="N2139" s="18">
        <v>0.86</v>
      </c>
      <c r="O2139" s="18">
        <v>3.3300000000000003E-2</v>
      </c>
      <c r="P2139" s="16">
        <v>0</v>
      </c>
      <c r="Q2139" s="16">
        <v>0</v>
      </c>
      <c r="R2139">
        <v>0</v>
      </c>
      <c r="S2139" s="16">
        <v>0</v>
      </c>
      <c r="T2139">
        <v>0.22389999999999999</v>
      </c>
      <c r="U2139" s="15">
        <v>-0.16800000000000001</v>
      </c>
      <c r="V2139" s="15">
        <v>-1.4999999999999999E-2</v>
      </c>
      <c r="W2139" s="15">
        <v>0.15690000000000001</v>
      </c>
      <c r="X2139">
        <v>1.05</v>
      </c>
      <c r="Y2139">
        <v>7.0400000000000004E-2</v>
      </c>
    </row>
    <row r="2140" spans="1:25" x14ac:dyDescent="0.2">
      <c r="A2140" s="16" t="s">
        <v>3043</v>
      </c>
      <c r="B2140" s="16" t="s">
        <v>3044</v>
      </c>
      <c r="C2140" s="16" t="s">
        <v>155</v>
      </c>
      <c r="D2140" s="16" t="s">
        <v>3045</v>
      </c>
      <c r="E2140" s="16" t="s">
        <v>590</v>
      </c>
      <c r="F2140" s="16">
        <v>2443</v>
      </c>
      <c r="G2140" s="16">
        <v>4734</v>
      </c>
      <c r="H2140" s="16">
        <v>-2.1100000000000001E-2</v>
      </c>
      <c r="I2140" s="82">
        <v>0.71499999999999997</v>
      </c>
      <c r="J2140" s="16">
        <v>1.5699999999999999E-2</v>
      </c>
      <c r="K2140" s="57">
        <v>1</v>
      </c>
      <c r="L2140" s="16">
        <v>-1.5E-3</v>
      </c>
      <c r="M2140" s="83">
        <v>1</v>
      </c>
      <c r="N2140" s="18">
        <v>0.88</v>
      </c>
      <c r="O2140" s="18">
        <v>3.3300000000000003E-2</v>
      </c>
      <c r="P2140" s="16">
        <v>0</v>
      </c>
      <c r="Q2140" s="16">
        <v>0</v>
      </c>
      <c r="R2140">
        <v>0</v>
      </c>
      <c r="S2140" s="16">
        <v>0</v>
      </c>
      <c r="T2140" s="89">
        <v>0.8891</v>
      </c>
      <c r="U2140" s="15">
        <v>-0.16209999999999999</v>
      </c>
      <c r="V2140" s="15">
        <v>-0.53600000000000003</v>
      </c>
      <c r="W2140" s="15">
        <v>0.4103</v>
      </c>
      <c r="X2140">
        <v>1.03</v>
      </c>
      <c r="Y2140">
        <v>4.2599999999999999E-2</v>
      </c>
    </row>
    <row r="2141" spans="1:25" x14ac:dyDescent="0.2">
      <c r="A2141" s="16" t="s">
        <v>16069</v>
      </c>
      <c r="B2141" s="16" t="s">
        <v>54</v>
      </c>
      <c r="C2141" s="16" t="s">
        <v>57</v>
      </c>
      <c r="D2141" s="16" t="s">
        <v>16070</v>
      </c>
      <c r="E2141" s="16" t="s">
        <v>590</v>
      </c>
      <c r="F2141" s="16">
        <v>3321</v>
      </c>
      <c r="G2141" s="16">
        <v>1707</v>
      </c>
      <c r="H2141" s="16">
        <v>-0.1792</v>
      </c>
      <c r="I2141" s="82">
        <v>5.1399999999999996E-3</v>
      </c>
      <c r="J2141" s="16">
        <v>-0.27250000000000002</v>
      </c>
      <c r="K2141" s="57">
        <v>0.75842700945028696</v>
      </c>
      <c r="L2141" s="16">
        <v>-0.28799999999999998</v>
      </c>
      <c r="M2141" s="83">
        <v>0.308</v>
      </c>
      <c r="N2141" s="18">
        <v>0.56999999999999995</v>
      </c>
      <c r="O2141" s="18">
        <v>3.3300000000000003E-2</v>
      </c>
      <c r="P2141" s="16">
        <v>0</v>
      </c>
      <c r="Q2141" s="16">
        <v>0</v>
      </c>
      <c r="R2141">
        <v>0</v>
      </c>
      <c r="S2141" s="16">
        <v>0</v>
      </c>
      <c r="T2141">
        <v>-0.1157</v>
      </c>
      <c r="U2141" s="15">
        <v>1.4999999999999999E-2</v>
      </c>
      <c r="V2141" s="15">
        <v>0.32900000000000001</v>
      </c>
      <c r="W2141" s="15">
        <v>-0.2301</v>
      </c>
      <c r="X2141">
        <v>0.93</v>
      </c>
      <c r="Y2141">
        <v>-0.1047</v>
      </c>
    </row>
    <row r="2142" spans="1:25" x14ac:dyDescent="0.2">
      <c r="A2142" s="16" t="s">
        <v>10302</v>
      </c>
      <c r="B2142" s="16" t="s">
        <v>10303</v>
      </c>
      <c r="C2142" s="16" t="s">
        <v>91</v>
      </c>
      <c r="D2142" s="16" t="s">
        <v>10304</v>
      </c>
      <c r="E2142" s="16" t="s">
        <v>590</v>
      </c>
      <c r="F2142" s="16">
        <v>2570</v>
      </c>
      <c r="G2142" s="16">
        <v>1606</v>
      </c>
      <c r="H2142" s="16">
        <v>-0.47460000000000002</v>
      </c>
      <c r="I2142" s="82">
        <v>6.9099999999999999E-15</v>
      </c>
      <c r="J2142" s="16">
        <v>-0.55089999999999995</v>
      </c>
      <c r="K2142" s="57">
        <v>0.116114262685482</v>
      </c>
      <c r="L2142" s="16">
        <v>-0.55830000000000002</v>
      </c>
      <c r="M2142" s="83">
        <v>3.9100000000000003E-2</v>
      </c>
      <c r="N2142" s="18">
        <v>0.67</v>
      </c>
      <c r="O2142" s="18">
        <v>2.86E-2</v>
      </c>
      <c r="P2142" s="16">
        <v>0</v>
      </c>
      <c r="Q2142" s="16">
        <v>0</v>
      </c>
      <c r="R2142">
        <v>0</v>
      </c>
      <c r="S2142" s="16">
        <v>0</v>
      </c>
      <c r="T2142">
        <v>-0.46879999999999999</v>
      </c>
      <c r="U2142" s="15">
        <v>0.115</v>
      </c>
      <c r="V2142" s="15">
        <v>0.41199999999999998</v>
      </c>
      <c r="W2142" s="15">
        <v>0.13919999999999999</v>
      </c>
      <c r="X2142">
        <v>1.1299999999999999</v>
      </c>
      <c r="Y2142">
        <v>0.17630000000000001</v>
      </c>
    </row>
    <row r="2143" spans="1:25" x14ac:dyDescent="0.2">
      <c r="A2143" s="16" t="s">
        <v>3252</v>
      </c>
      <c r="B2143" s="16" t="s">
        <v>3253</v>
      </c>
      <c r="C2143" s="16" t="s">
        <v>155</v>
      </c>
      <c r="D2143" s="16" t="s">
        <v>3252</v>
      </c>
      <c r="E2143" s="16" t="s">
        <v>599</v>
      </c>
      <c r="F2143" s="16">
        <v>1438</v>
      </c>
      <c r="G2143" s="16">
        <v>781</v>
      </c>
      <c r="H2143" s="16">
        <v>-6.0900000000000003E-2</v>
      </c>
      <c r="I2143" s="82">
        <v>0.53200000000000003</v>
      </c>
      <c r="J2143" s="16">
        <v>-7.8399999999999997E-2</v>
      </c>
      <c r="K2143" s="57">
        <v>1</v>
      </c>
      <c r="L2143" s="16">
        <v>-0.1255</v>
      </c>
      <c r="M2143" s="83">
        <v>0.999</v>
      </c>
      <c r="N2143" s="18">
        <v>0.66</v>
      </c>
      <c r="O2143" s="18">
        <v>2.86E-2</v>
      </c>
      <c r="P2143" s="16">
        <v>0</v>
      </c>
      <c r="Q2143" s="16">
        <v>0</v>
      </c>
      <c r="R2143">
        <v>0</v>
      </c>
      <c r="S2143" s="16">
        <v>0</v>
      </c>
      <c r="T2143" s="84">
        <v>-0.65590000000000004</v>
      </c>
      <c r="U2143" s="15">
        <v>-0.25369999999999998</v>
      </c>
      <c r="V2143" s="15">
        <v>0.51</v>
      </c>
      <c r="W2143" s="15">
        <v>0.21310000000000001</v>
      </c>
      <c r="X2143">
        <v>1.1100000000000001</v>
      </c>
      <c r="Y2143">
        <v>0.15060000000000001</v>
      </c>
    </row>
    <row r="2144" spans="1:25" x14ac:dyDescent="0.2">
      <c r="A2144" s="16" t="s">
        <v>15533</v>
      </c>
      <c r="B2144" s="16" t="s">
        <v>54</v>
      </c>
      <c r="C2144" s="16" t="s">
        <v>57</v>
      </c>
      <c r="D2144" s="16" t="s">
        <v>15534</v>
      </c>
      <c r="E2144" s="16" t="s">
        <v>599</v>
      </c>
      <c r="F2144" s="16">
        <v>713</v>
      </c>
      <c r="G2144" s="16">
        <v>570</v>
      </c>
      <c r="H2144" s="16">
        <v>0.1794</v>
      </c>
      <c r="I2144" s="82">
        <v>8.5599999999999996E-2</v>
      </c>
      <c r="J2144" s="16">
        <v>-0.15790000000000001</v>
      </c>
      <c r="K2144" s="57">
        <v>0.99430028100551404</v>
      </c>
      <c r="L2144" s="16">
        <v>-0.18029999999999999</v>
      </c>
      <c r="M2144" s="83">
        <v>0.76700000000000002</v>
      </c>
      <c r="N2144" s="18">
        <v>0.64</v>
      </c>
      <c r="O2144" s="18">
        <v>2.86E-2</v>
      </c>
      <c r="P2144" s="16">
        <v>0</v>
      </c>
      <c r="Q2144" s="16">
        <v>0</v>
      </c>
      <c r="R2144">
        <v>0</v>
      </c>
      <c r="S2144" s="16">
        <v>0</v>
      </c>
      <c r="T2144" s="112">
        <v>-1.0238</v>
      </c>
      <c r="U2144" s="15">
        <v>-0.49880000000000002</v>
      </c>
      <c r="V2144" s="15">
        <v>0.44400000000000001</v>
      </c>
      <c r="W2144" s="15">
        <v>-0.1158</v>
      </c>
      <c r="X2144">
        <v>1.08</v>
      </c>
      <c r="Y2144">
        <v>0.111</v>
      </c>
    </row>
    <row r="2145" spans="1:25" x14ac:dyDescent="0.2">
      <c r="A2145" s="16" t="s">
        <v>8467</v>
      </c>
      <c r="B2145" s="16" t="s">
        <v>8468</v>
      </c>
      <c r="C2145" s="16" t="s">
        <v>575</v>
      </c>
      <c r="D2145" s="16" t="s">
        <v>8469</v>
      </c>
      <c r="E2145" s="16" t="s">
        <v>599</v>
      </c>
      <c r="F2145" s="16">
        <v>2652</v>
      </c>
      <c r="G2145" s="16">
        <v>2485</v>
      </c>
      <c r="H2145" s="16">
        <v>-2.6599999999999999E-2</v>
      </c>
      <c r="I2145" s="82">
        <v>0.69599999999999995</v>
      </c>
      <c r="J2145" s="16">
        <v>-0.126</v>
      </c>
      <c r="K2145" s="57">
        <v>0.93581874801030995</v>
      </c>
      <c r="L2145" s="16">
        <v>-0.11890000000000001</v>
      </c>
      <c r="M2145" s="83">
        <v>0.74299999999999999</v>
      </c>
      <c r="N2145" s="18">
        <v>0.88</v>
      </c>
      <c r="O2145" s="18">
        <v>2.86E-2</v>
      </c>
      <c r="P2145" s="16">
        <v>0</v>
      </c>
      <c r="Q2145" s="16">
        <v>0</v>
      </c>
      <c r="R2145">
        <v>0</v>
      </c>
      <c r="S2145" s="16">
        <v>0</v>
      </c>
      <c r="T2145">
        <v>-8.5000000000000006E-2</v>
      </c>
      <c r="U2145" s="15">
        <v>-0.25750000000000001</v>
      </c>
      <c r="V2145" s="15">
        <v>-4.5999999999999999E-2</v>
      </c>
      <c r="W2145" s="15">
        <v>-6.3200000000000006E-2</v>
      </c>
      <c r="X2145">
        <v>1.07</v>
      </c>
      <c r="Y2145">
        <v>9.7600000000000006E-2</v>
      </c>
    </row>
    <row r="2146" spans="1:25" x14ac:dyDescent="0.2">
      <c r="A2146" s="16" t="s">
        <v>13008</v>
      </c>
      <c r="B2146" s="16" t="s">
        <v>478</v>
      </c>
      <c r="C2146" s="16" t="s">
        <v>57</v>
      </c>
      <c r="D2146" s="16" t="s">
        <v>13009</v>
      </c>
      <c r="E2146" s="16" t="s">
        <v>590</v>
      </c>
      <c r="F2146" s="16">
        <v>1793</v>
      </c>
      <c r="G2146" s="16">
        <v>963</v>
      </c>
      <c r="H2146" s="16">
        <v>0.34720000000000001</v>
      </c>
      <c r="I2146" s="82">
        <v>1.1600000000000001E-5</v>
      </c>
      <c r="J2146" s="16">
        <v>3.5499999999999997E-2</v>
      </c>
      <c r="K2146" s="57">
        <v>1</v>
      </c>
      <c r="L2146" s="16">
        <v>-3.9199999999999999E-2</v>
      </c>
      <c r="M2146" s="83">
        <v>0.999</v>
      </c>
      <c r="N2146" s="18">
        <v>0.84</v>
      </c>
      <c r="O2146" s="18">
        <v>2.86E-2</v>
      </c>
      <c r="P2146" s="16">
        <v>0</v>
      </c>
      <c r="Q2146" s="16">
        <v>0</v>
      </c>
      <c r="R2146">
        <v>0</v>
      </c>
      <c r="S2146" s="16">
        <v>0</v>
      </c>
      <c r="T2146">
        <v>0.40460000000000002</v>
      </c>
      <c r="U2146" s="15">
        <v>0.18279999999999999</v>
      </c>
      <c r="V2146" s="15">
        <v>-0.51700000000000002</v>
      </c>
      <c r="W2146" s="15">
        <v>0.1173</v>
      </c>
      <c r="X2146">
        <v>1.03</v>
      </c>
      <c r="Y2146">
        <v>4.2599999999999999E-2</v>
      </c>
    </row>
    <row r="2147" spans="1:25" x14ac:dyDescent="0.2">
      <c r="A2147" s="16" t="s">
        <v>3862</v>
      </c>
      <c r="B2147" s="16" t="s">
        <v>3863</v>
      </c>
      <c r="C2147" s="16" t="s">
        <v>86</v>
      </c>
      <c r="D2147" s="16" t="s">
        <v>3864</v>
      </c>
      <c r="E2147" s="16" t="s">
        <v>590</v>
      </c>
      <c r="F2147" s="16" t="s">
        <v>60</v>
      </c>
      <c r="G2147" s="16">
        <v>1313</v>
      </c>
      <c r="H2147" s="16">
        <v>7.3099999999999998E-2</v>
      </c>
      <c r="I2147" s="82">
        <v>0.34300000000000003</v>
      </c>
      <c r="J2147" s="16">
        <v>-3.4599999999999999E-2</v>
      </c>
      <c r="K2147" s="57">
        <v>1</v>
      </c>
      <c r="L2147" s="16">
        <v>-4.1599999999999998E-2</v>
      </c>
      <c r="M2147" s="83">
        <v>0.999</v>
      </c>
      <c r="N2147" s="18">
        <v>0.57999999999999996</v>
      </c>
      <c r="O2147" s="18">
        <v>2.86E-2</v>
      </c>
      <c r="P2147" s="16">
        <v>0</v>
      </c>
      <c r="Q2147" s="16">
        <v>0</v>
      </c>
      <c r="R2147">
        <v>0</v>
      </c>
      <c r="S2147" s="16">
        <v>0</v>
      </c>
      <c r="T2147" s="84">
        <v>-0.68540000000000001</v>
      </c>
      <c r="U2147" s="15">
        <v>-0.1174</v>
      </c>
      <c r="V2147" s="15">
        <v>0.39400000000000002</v>
      </c>
      <c r="W2147" s="15">
        <v>-0.25319999999999998</v>
      </c>
      <c r="X2147">
        <v>1.03</v>
      </c>
      <c r="Y2147">
        <v>4.2599999999999999E-2</v>
      </c>
    </row>
    <row r="2148" spans="1:25" x14ac:dyDescent="0.2">
      <c r="A2148" s="16" t="s">
        <v>15078</v>
      </c>
      <c r="B2148" s="16" t="s">
        <v>15079</v>
      </c>
      <c r="C2148" s="16" t="s">
        <v>57</v>
      </c>
      <c r="D2148" s="16" t="s">
        <v>15078</v>
      </c>
      <c r="E2148" s="16" t="s">
        <v>590</v>
      </c>
      <c r="F2148" s="16">
        <v>1731</v>
      </c>
      <c r="G2148" s="16">
        <v>1059</v>
      </c>
      <c r="H2148" s="16">
        <v>8.8800000000000004E-2</v>
      </c>
      <c r="I2148" s="82">
        <v>0.33200000000000002</v>
      </c>
      <c r="J2148" s="16">
        <v>-0.1066</v>
      </c>
      <c r="K2148" s="57">
        <v>1</v>
      </c>
      <c r="L2148" s="16">
        <v>-0.1009</v>
      </c>
      <c r="M2148" s="83">
        <v>0.999</v>
      </c>
      <c r="N2148" s="18">
        <v>0.62</v>
      </c>
      <c r="O2148" s="18">
        <v>2.86E-2</v>
      </c>
      <c r="P2148" s="16">
        <v>0</v>
      </c>
      <c r="Q2148" s="16">
        <v>0</v>
      </c>
      <c r="R2148">
        <v>0</v>
      </c>
      <c r="S2148" s="16">
        <v>0</v>
      </c>
      <c r="T2148" s="112">
        <v>-1.2945</v>
      </c>
      <c r="U2148" s="15">
        <v>-0.14610000000000001</v>
      </c>
      <c r="V2148" s="15">
        <v>0.155</v>
      </c>
      <c r="W2148" s="15">
        <v>-0.22109999999999999</v>
      </c>
      <c r="X2148">
        <v>1.01</v>
      </c>
      <c r="Y2148">
        <v>1.44E-2</v>
      </c>
    </row>
    <row r="2149" spans="1:25" x14ac:dyDescent="0.2">
      <c r="A2149" s="16" t="s">
        <v>14714</v>
      </c>
      <c r="B2149" s="16" t="s">
        <v>14715</v>
      </c>
      <c r="C2149" s="16" t="s">
        <v>57</v>
      </c>
      <c r="D2149" s="16" t="s">
        <v>14716</v>
      </c>
      <c r="E2149" s="16" t="s">
        <v>599</v>
      </c>
      <c r="F2149" s="16">
        <v>580</v>
      </c>
      <c r="G2149" s="16">
        <v>217</v>
      </c>
      <c r="H2149" s="16">
        <v>0.16220000000000001</v>
      </c>
      <c r="I2149" s="82">
        <v>0.315</v>
      </c>
      <c r="J2149" s="16">
        <v>-7.51E-2</v>
      </c>
      <c r="K2149" s="57">
        <v>1</v>
      </c>
      <c r="L2149" s="16">
        <v>-0.1439</v>
      </c>
      <c r="M2149" s="83">
        <v>0.999</v>
      </c>
      <c r="N2149" s="18">
        <v>0.71</v>
      </c>
      <c r="O2149" s="18">
        <v>2.86E-2</v>
      </c>
      <c r="P2149" s="16">
        <v>0</v>
      </c>
      <c r="Q2149" s="16">
        <v>0</v>
      </c>
      <c r="R2149">
        <v>0</v>
      </c>
      <c r="S2149" s="16">
        <v>0</v>
      </c>
      <c r="T2149">
        <v>-9.8599999999999993E-2</v>
      </c>
      <c r="U2149" s="15">
        <v>-0.31080000000000002</v>
      </c>
      <c r="V2149" s="15">
        <v>0.47399999999999998</v>
      </c>
      <c r="W2149" s="15">
        <v>9.2799999999999994E-2</v>
      </c>
      <c r="X2149">
        <v>0.99</v>
      </c>
      <c r="Y2149">
        <v>-1.4500000000000001E-2</v>
      </c>
    </row>
    <row r="2150" spans="1:25" x14ac:dyDescent="0.2">
      <c r="A2150" s="16" t="s">
        <v>9174</v>
      </c>
      <c r="B2150" s="16" t="s">
        <v>54</v>
      </c>
      <c r="C2150" s="16" t="s">
        <v>208</v>
      </c>
      <c r="D2150" s="16" t="s">
        <v>9175</v>
      </c>
      <c r="E2150" s="16" t="s">
        <v>599</v>
      </c>
      <c r="F2150" s="16" t="s">
        <v>60</v>
      </c>
      <c r="G2150" s="16">
        <v>1918</v>
      </c>
      <c r="H2150" s="16">
        <v>2.0799999999999999E-2</v>
      </c>
      <c r="I2150" s="82">
        <v>0.80200000000000005</v>
      </c>
      <c r="J2150" s="16">
        <v>0.30030000000000001</v>
      </c>
      <c r="K2150" s="57">
        <v>0.99439687880848704</v>
      </c>
      <c r="L2150" s="16">
        <v>0.28189999999999998</v>
      </c>
      <c r="M2150" s="83">
        <v>0.94299999999999995</v>
      </c>
      <c r="N2150" s="18">
        <v>0.24</v>
      </c>
      <c r="O2150" s="18">
        <v>2.86E-2</v>
      </c>
      <c r="P2150" s="16">
        <v>0</v>
      </c>
      <c r="Q2150" s="16">
        <v>0</v>
      </c>
      <c r="R2150">
        <v>0</v>
      </c>
      <c r="S2150" s="16">
        <v>0</v>
      </c>
      <c r="T2150" s="112">
        <v>-1.0668</v>
      </c>
      <c r="U2150" s="15">
        <v>-0.29249999999999998</v>
      </c>
      <c r="V2150" s="99">
        <v>-0.66900000000000004</v>
      </c>
      <c r="W2150" s="99">
        <v>-0.83360000000000001</v>
      </c>
      <c r="X2150">
        <v>0.99</v>
      </c>
      <c r="Y2150">
        <v>-1.4500000000000001E-2</v>
      </c>
    </row>
    <row r="2151" spans="1:25" x14ac:dyDescent="0.2">
      <c r="A2151" s="16" t="s">
        <v>9500</v>
      </c>
      <c r="B2151" s="16" t="s">
        <v>9501</v>
      </c>
      <c r="C2151" s="16" t="s">
        <v>112</v>
      </c>
      <c r="D2151" s="16" t="s">
        <v>9502</v>
      </c>
      <c r="E2151" s="16" t="s">
        <v>599</v>
      </c>
      <c r="F2151" s="16">
        <v>2470</v>
      </c>
      <c r="G2151" s="16">
        <v>1380</v>
      </c>
      <c r="H2151" s="16">
        <v>2.3900000000000001E-2</v>
      </c>
      <c r="I2151" s="82">
        <v>0.80300000000000005</v>
      </c>
      <c r="J2151" s="16">
        <v>-0.2437</v>
      </c>
      <c r="K2151" s="57">
        <v>1</v>
      </c>
      <c r="L2151" s="16">
        <v>-0.25159999999999999</v>
      </c>
      <c r="M2151" s="83">
        <v>0.98</v>
      </c>
      <c r="N2151" s="18">
        <v>0.56000000000000005</v>
      </c>
      <c r="O2151" s="18">
        <v>2.3800000000000002E-2</v>
      </c>
      <c r="P2151" s="16">
        <v>0</v>
      </c>
      <c r="Q2151" s="16">
        <v>0</v>
      </c>
      <c r="R2151">
        <v>0</v>
      </c>
      <c r="S2151" s="16">
        <v>0</v>
      </c>
      <c r="T2151" s="84">
        <v>-0.75949999999999995</v>
      </c>
      <c r="U2151" s="15">
        <v>8.7900000000000006E-2</v>
      </c>
      <c r="V2151" s="15">
        <v>0.57599999999999996</v>
      </c>
      <c r="W2151" s="15">
        <v>-0.31850000000000001</v>
      </c>
      <c r="X2151">
        <v>1.0900000000000001</v>
      </c>
      <c r="Y2151">
        <v>0.12429999999999999</v>
      </c>
    </row>
    <row r="2152" spans="1:25" x14ac:dyDescent="0.2">
      <c r="A2152" s="16" t="s">
        <v>3540</v>
      </c>
      <c r="B2152" s="16" t="s">
        <v>3541</v>
      </c>
      <c r="C2152" s="16" t="s">
        <v>412</v>
      </c>
      <c r="D2152" s="16" t="s">
        <v>3542</v>
      </c>
      <c r="E2152" s="16" t="s">
        <v>590</v>
      </c>
      <c r="F2152" s="16">
        <v>2337</v>
      </c>
      <c r="G2152" s="16">
        <v>1268</v>
      </c>
      <c r="H2152" s="16">
        <v>0.1099</v>
      </c>
      <c r="I2152" s="82">
        <v>0.14799999999999999</v>
      </c>
      <c r="J2152" s="16">
        <v>2.1100000000000001E-2</v>
      </c>
      <c r="K2152" s="57">
        <v>1</v>
      </c>
      <c r="L2152" s="16">
        <v>2.2000000000000001E-3</v>
      </c>
      <c r="M2152" s="83">
        <v>0.999</v>
      </c>
      <c r="N2152" s="18">
        <v>0.63</v>
      </c>
      <c r="O2152" s="18">
        <v>2.3800000000000002E-2</v>
      </c>
      <c r="P2152" s="16">
        <v>0</v>
      </c>
      <c r="Q2152" s="16">
        <v>0</v>
      </c>
      <c r="R2152">
        <v>0</v>
      </c>
      <c r="S2152" s="16">
        <v>0</v>
      </c>
      <c r="T2152">
        <v>0.29749999999999999</v>
      </c>
      <c r="U2152" s="15">
        <v>-6.0400000000000002E-2</v>
      </c>
      <c r="V2152" s="15">
        <v>0.08</v>
      </c>
      <c r="W2152" s="15">
        <v>0.1661</v>
      </c>
      <c r="X2152">
        <v>1.07</v>
      </c>
      <c r="Y2152">
        <v>9.7600000000000006E-2</v>
      </c>
    </row>
    <row r="2153" spans="1:25" x14ac:dyDescent="0.2">
      <c r="A2153" s="16" t="s">
        <v>4400</v>
      </c>
      <c r="B2153" s="16" t="s">
        <v>4401</v>
      </c>
      <c r="C2153" s="16" t="s">
        <v>900</v>
      </c>
      <c r="D2153" s="16" t="s">
        <v>4402</v>
      </c>
      <c r="E2153" s="16" t="s">
        <v>599</v>
      </c>
      <c r="F2153" s="16" t="s">
        <v>60</v>
      </c>
      <c r="G2153" s="16">
        <v>4687</v>
      </c>
      <c r="H2153" s="16">
        <v>-0.50139999999999996</v>
      </c>
      <c r="I2153" s="82">
        <v>1.6300000000000001E-29</v>
      </c>
      <c r="J2153" s="16">
        <v>-0.20200000000000001</v>
      </c>
      <c r="K2153" s="57">
        <v>1</v>
      </c>
      <c r="L2153" s="16">
        <v>-0.1835</v>
      </c>
      <c r="M2153" s="83">
        <v>0.996</v>
      </c>
      <c r="N2153" s="18">
        <v>0.63</v>
      </c>
      <c r="O2153" s="18">
        <v>2.3800000000000002E-2</v>
      </c>
      <c r="P2153" s="16">
        <v>0</v>
      </c>
      <c r="Q2153" s="16">
        <v>0</v>
      </c>
      <c r="R2153">
        <v>0</v>
      </c>
      <c r="S2153" s="16">
        <v>0</v>
      </c>
      <c r="T2153">
        <v>0.50990000000000002</v>
      </c>
      <c r="U2153" s="15">
        <v>0.63449999999999995</v>
      </c>
      <c r="V2153" s="15">
        <v>0.1</v>
      </c>
      <c r="W2153" s="15">
        <v>-0.29780000000000001</v>
      </c>
      <c r="X2153">
        <v>1.05</v>
      </c>
      <c r="Y2153">
        <v>7.0400000000000004E-2</v>
      </c>
    </row>
    <row r="2154" spans="1:25" x14ac:dyDescent="0.2">
      <c r="A2154" s="16" t="s">
        <v>10971</v>
      </c>
      <c r="B2154" s="16" t="s">
        <v>54</v>
      </c>
      <c r="C2154" s="16" t="s">
        <v>57</v>
      </c>
      <c r="D2154" s="16" t="s">
        <v>10972</v>
      </c>
      <c r="E2154" s="16" t="s">
        <v>599</v>
      </c>
      <c r="F2154" s="16">
        <v>1563</v>
      </c>
      <c r="G2154" s="16">
        <v>2285</v>
      </c>
      <c r="H2154" s="16">
        <v>-0.47120000000000001</v>
      </c>
      <c r="I2154" s="82">
        <v>2.6899999999999999E-8</v>
      </c>
      <c r="J2154" s="16">
        <v>0.48530000000000001</v>
      </c>
      <c r="K2154" s="57">
        <v>0.93226824114970297</v>
      </c>
      <c r="L2154" s="16">
        <v>0.45839999999999997</v>
      </c>
      <c r="M2154" s="83">
        <v>0.92800000000000005</v>
      </c>
      <c r="N2154" s="18">
        <v>0.87</v>
      </c>
      <c r="O2154" s="18">
        <v>2.3800000000000002E-2</v>
      </c>
      <c r="P2154" s="16">
        <v>0</v>
      </c>
      <c r="Q2154" s="16">
        <v>0</v>
      </c>
      <c r="R2154">
        <v>0</v>
      </c>
      <c r="S2154" s="16">
        <v>0</v>
      </c>
      <c r="T2154" s="88">
        <v>2.5605000000000002</v>
      </c>
      <c r="U2154" s="15">
        <v>-0.64529999999999998</v>
      </c>
      <c r="V2154" s="99">
        <v>-0.68</v>
      </c>
      <c r="W2154" s="11">
        <v>0.86099999999999999</v>
      </c>
      <c r="X2154">
        <v>1.03</v>
      </c>
      <c r="Y2154">
        <v>4.2599999999999999E-2</v>
      </c>
    </row>
    <row r="2155" spans="1:25" x14ac:dyDescent="0.2">
      <c r="A2155" s="16" t="s">
        <v>12464</v>
      </c>
      <c r="B2155" s="16" t="s">
        <v>54</v>
      </c>
      <c r="C2155" s="16" t="s">
        <v>57</v>
      </c>
      <c r="D2155" s="16" t="s">
        <v>12465</v>
      </c>
      <c r="E2155" s="16" t="s">
        <v>590</v>
      </c>
      <c r="F2155" s="16">
        <v>1513</v>
      </c>
      <c r="G2155" s="16">
        <v>1471</v>
      </c>
      <c r="H2155" s="16">
        <v>0.17510000000000001</v>
      </c>
      <c r="I2155" s="82">
        <v>1.9599999999999999E-2</v>
      </c>
      <c r="J2155" s="16">
        <v>7.4300000000000005E-2</v>
      </c>
      <c r="K2155" s="57">
        <v>1</v>
      </c>
      <c r="L2155" s="16">
        <v>1.01E-2</v>
      </c>
      <c r="M2155" s="83">
        <v>0.999</v>
      </c>
      <c r="N2155" s="18">
        <v>0.86</v>
      </c>
      <c r="O2155" s="18">
        <v>2.3800000000000002E-2</v>
      </c>
      <c r="P2155" s="16">
        <v>0</v>
      </c>
      <c r="Q2155" s="16">
        <v>0</v>
      </c>
      <c r="R2155">
        <v>0</v>
      </c>
      <c r="S2155" s="16">
        <v>0</v>
      </c>
      <c r="T2155">
        <v>-8.0199999999999994E-2</v>
      </c>
      <c r="U2155" s="15">
        <v>-8.2699999999999996E-2</v>
      </c>
      <c r="V2155" s="15">
        <v>-0.108</v>
      </c>
      <c r="W2155" s="11">
        <v>0.65139999999999998</v>
      </c>
      <c r="X2155">
        <v>1.03</v>
      </c>
      <c r="Y2155">
        <v>4.2599999999999999E-2</v>
      </c>
    </row>
    <row r="2156" spans="1:25" x14ac:dyDescent="0.2">
      <c r="A2156" s="16" t="s">
        <v>14368</v>
      </c>
      <c r="B2156" s="16" t="s">
        <v>54</v>
      </c>
      <c r="C2156" s="16" t="s">
        <v>57</v>
      </c>
      <c r="D2156" s="16" t="s">
        <v>14369</v>
      </c>
      <c r="E2156" s="16" t="s">
        <v>599</v>
      </c>
      <c r="F2156" s="16">
        <v>867</v>
      </c>
      <c r="G2156" s="16">
        <v>568</v>
      </c>
      <c r="H2156" s="16">
        <v>0.34810000000000002</v>
      </c>
      <c r="I2156" s="82">
        <v>5.5000000000000003E-4</v>
      </c>
      <c r="J2156" s="16">
        <v>-5.0299999999999997E-2</v>
      </c>
      <c r="K2156" s="57">
        <v>1</v>
      </c>
      <c r="L2156" s="16">
        <v>-3.9800000000000002E-2</v>
      </c>
      <c r="M2156" s="83">
        <v>0.999</v>
      </c>
      <c r="N2156" s="18">
        <v>0.74</v>
      </c>
      <c r="O2156" s="18">
        <v>2.3800000000000002E-2</v>
      </c>
      <c r="P2156" s="16">
        <v>0</v>
      </c>
      <c r="Q2156" s="16">
        <v>0</v>
      </c>
      <c r="R2156">
        <v>0</v>
      </c>
      <c r="S2156" s="16">
        <v>0</v>
      </c>
      <c r="T2156">
        <v>-0.58809999999999996</v>
      </c>
      <c r="U2156" s="15">
        <v>8.1699999999999995E-2</v>
      </c>
      <c r="V2156" s="11">
        <v>0.76200000000000001</v>
      </c>
      <c r="W2156" s="15">
        <v>0.16309999999999999</v>
      </c>
      <c r="X2156">
        <v>1.03</v>
      </c>
      <c r="Y2156">
        <v>4.2599999999999999E-2</v>
      </c>
    </row>
    <row r="2157" spans="1:25" x14ac:dyDescent="0.2">
      <c r="A2157" s="16" t="s">
        <v>3657</v>
      </c>
      <c r="B2157" s="16" t="s">
        <v>3658</v>
      </c>
      <c r="C2157" s="16" t="s">
        <v>412</v>
      </c>
      <c r="D2157" s="16" t="s">
        <v>3659</v>
      </c>
      <c r="E2157" s="16" t="s">
        <v>590</v>
      </c>
      <c r="F2157" s="16">
        <v>2057</v>
      </c>
      <c r="G2157" s="16">
        <v>1611</v>
      </c>
      <c r="H2157" s="16">
        <v>0.1731</v>
      </c>
      <c r="I2157" s="82">
        <v>8.3599999999999994E-3</v>
      </c>
      <c r="J2157" s="16">
        <v>-0.1396</v>
      </c>
      <c r="K2157" s="57">
        <v>1</v>
      </c>
      <c r="L2157" s="16">
        <v>-0.14419999999999999</v>
      </c>
      <c r="M2157" s="83">
        <v>0.93</v>
      </c>
      <c r="N2157" s="18">
        <v>0.73</v>
      </c>
      <c r="O2157" s="18">
        <v>2.3800000000000002E-2</v>
      </c>
      <c r="P2157" s="16">
        <v>0</v>
      </c>
      <c r="Q2157" s="16">
        <v>0</v>
      </c>
      <c r="R2157">
        <v>0</v>
      </c>
      <c r="S2157" s="16">
        <v>0</v>
      </c>
      <c r="T2157">
        <v>-0.32250000000000001</v>
      </c>
      <c r="U2157" s="15">
        <v>-0.46160000000000001</v>
      </c>
      <c r="V2157" s="15">
        <v>-0.161</v>
      </c>
      <c r="W2157" s="15">
        <v>-5.8400000000000001E-2</v>
      </c>
      <c r="X2157">
        <v>1.03</v>
      </c>
      <c r="Y2157">
        <v>4.2599999999999999E-2</v>
      </c>
    </row>
    <row r="2158" spans="1:25" x14ac:dyDescent="0.2">
      <c r="A2158" s="16" t="s">
        <v>643</v>
      </c>
      <c r="B2158" s="16" t="s">
        <v>644</v>
      </c>
      <c r="C2158" s="16" t="s">
        <v>216</v>
      </c>
      <c r="D2158" s="16" t="s">
        <v>645</v>
      </c>
      <c r="E2158" s="16" t="s">
        <v>590</v>
      </c>
      <c r="F2158" s="16" t="s">
        <v>60</v>
      </c>
      <c r="G2158" s="16">
        <v>17179</v>
      </c>
      <c r="H2158" s="84">
        <v>-0.67449999999999999</v>
      </c>
      <c r="I2158" s="82">
        <v>2.1000000000000001E-43</v>
      </c>
      <c r="J2158" s="84">
        <v>-0.76890000000000003</v>
      </c>
      <c r="K2158" s="57">
        <v>2.8897123322278302E-2</v>
      </c>
      <c r="L2158" s="16">
        <v>-0.80659999999999998</v>
      </c>
      <c r="M2158" s="83">
        <v>0.35099999999999998</v>
      </c>
      <c r="N2158" s="18">
        <v>0.67</v>
      </c>
      <c r="O2158" s="18">
        <v>2.3800000000000002E-2</v>
      </c>
      <c r="P2158" s="16">
        <v>1</v>
      </c>
      <c r="Q2158" s="16">
        <v>0</v>
      </c>
      <c r="R2158">
        <v>1</v>
      </c>
      <c r="S2158" s="16">
        <v>0</v>
      </c>
      <c r="T2158" s="112">
        <v>-1.9086000000000001</v>
      </c>
      <c r="U2158" s="15">
        <v>0.16589999999999999</v>
      </c>
      <c r="V2158" s="11">
        <v>0.58599999999999997</v>
      </c>
      <c r="W2158" s="99">
        <v>-0.98170000000000002</v>
      </c>
      <c r="X2158">
        <v>1.02</v>
      </c>
      <c r="Y2158">
        <v>2.86E-2</v>
      </c>
    </row>
    <row r="2159" spans="1:25" x14ac:dyDescent="0.2">
      <c r="A2159" s="16" t="s">
        <v>15330</v>
      </c>
      <c r="B2159" s="16" t="s">
        <v>54</v>
      </c>
      <c r="C2159" s="16" t="s">
        <v>57</v>
      </c>
      <c r="D2159" s="16" t="s">
        <v>15331</v>
      </c>
      <c r="E2159" s="16" t="s">
        <v>590</v>
      </c>
      <c r="F2159" s="16">
        <v>1264</v>
      </c>
      <c r="G2159" s="16">
        <v>700</v>
      </c>
      <c r="H2159" s="16">
        <v>0.1113</v>
      </c>
      <c r="I2159" s="82">
        <v>0.29299999999999998</v>
      </c>
      <c r="J2159" s="16">
        <v>-0.1328</v>
      </c>
      <c r="K2159" s="57">
        <v>0.97535465748338401</v>
      </c>
      <c r="L2159" s="16">
        <v>-0.13320000000000001</v>
      </c>
      <c r="M2159" s="83">
        <v>0.81399999999999995</v>
      </c>
      <c r="N2159" s="18">
        <v>0.6</v>
      </c>
      <c r="O2159" s="18">
        <v>2.3800000000000002E-2</v>
      </c>
      <c r="P2159" s="16">
        <v>0</v>
      </c>
      <c r="Q2159" s="16">
        <v>0</v>
      </c>
      <c r="R2159">
        <v>0</v>
      </c>
      <c r="S2159" s="16">
        <v>0</v>
      </c>
      <c r="T2159">
        <v>-0.24199999999999999</v>
      </c>
      <c r="U2159" s="15">
        <v>-1.04E-2</v>
      </c>
      <c r="V2159" s="15">
        <v>-0.128</v>
      </c>
      <c r="W2159" s="15">
        <v>0.4622</v>
      </c>
      <c r="X2159">
        <v>1.02</v>
      </c>
      <c r="Y2159">
        <v>2.86E-2</v>
      </c>
    </row>
    <row r="2160" spans="1:25" x14ac:dyDescent="0.2">
      <c r="A2160" s="16" t="s">
        <v>14829</v>
      </c>
      <c r="B2160" s="16" t="s">
        <v>14212</v>
      </c>
      <c r="C2160" s="16" t="s">
        <v>57</v>
      </c>
      <c r="D2160" s="16" t="s">
        <v>14830</v>
      </c>
      <c r="E2160" s="16" t="s">
        <v>590</v>
      </c>
      <c r="F2160" s="16" t="s">
        <v>60</v>
      </c>
      <c r="G2160" s="16">
        <v>1257</v>
      </c>
      <c r="H2160" s="16">
        <v>-6.7199999999999996E-2</v>
      </c>
      <c r="I2160" s="82">
        <v>0.45100000000000001</v>
      </c>
      <c r="J2160" s="16">
        <v>-8.3000000000000004E-2</v>
      </c>
      <c r="K2160" s="57">
        <v>1</v>
      </c>
      <c r="L2160" s="16">
        <v>-0.1075</v>
      </c>
      <c r="M2160" s="83">
        <v>0.99099999999999999</v>
      </c>
      <c r="N2160" s="18">
        <v>0.94</v>
      </c>
      <c r="O2160" s="18">
        <v>2.3800000000000002E-2</v>
      </c>
      <c r="P2160" s="16">
        <v>0</v>
      </c>
      <c r="Q2160" s="16">
        <v>0</v>
      </c>
      <c r="R2160">
        <v>0</v>
      </c>
      <c r="S2160" s="16">
        <v>0</v>
      </c>
      <c r="T2160" s="112">
        <v>-1.3597999999999999</v>
      </c>
      <c r="U2160" s="15">
        <v>0.60770000000000002</v>
      </c>
      <c r="V2160" s="15">
        <v>0.33400000000000002</v>
      </c>
      <c r="W2160" s="15">
        <v>-0.40760000000000002</v>
      </c>
      <c r="X2160">
        <v>1.01</v>
      </c>
      <c r="Y2160">
        <v>1.44E-2</v>
      </c>
    </row>
    <row r="2161" spans="1:25" x14ac:dyDescent="0.2">
      <c r="A2161" s="16" t="s">
        <v>3410</v>
      </c>
      <c r="B2161" s="16" t="s">
        <v>3411</v>
      </c>
      <c r="C2161" s="16" t="s">
        <v>412</v>
      </c>
      <c r="D2161" s="16" t="s">
        <v>3412</v>
      </c>
      <c r="E2161" s="16" t="s">
        <v>599</v>
      </c>
      <c r="F2161" s="16" t="s">
        <v>60</v>
      </c>
      <c r="G2161" s="16">
        <v>3336</v>
      </c>
      <c r="H2161" s="16">
        <v>1.0500000000000001E-2</v>
      </c>
      <c r="I2161" s="82">
        <v>0.89100000000000001</v>
      </c>
      <c r="J2161" s="16">
        <v>0.24660000000000001</v>
      </c>
      <c r="K2161" s="57">
        <v>0.88707338973431304</v>
      </c>
      <c r="L2161" s="16">
        <v>0.23649999999999999</v>
      </c>
      <c r="M2161" s="83">
        <v>0.376</v>
      </c>
      <c r="N2161" s="18">
        <v>0.5</v>
      </c>
      <c r="O2161" s="18">
        <v>2.3800000000000002E-2</v>
      </c>
      <c r="P2161" s="16">
        <v>0</v>
      </c>
      <c r="Q2161" s="16">
        <v>0</v>
      </c>
      <c r="R2161">
        <v>0</v>
      </c>
      <c r="S2161" s="16">
        <v>0</v>
      </c>
      <c r="T2161" s="89">
        <v>0.84950000000000003</v>
      </c>
      <c r="U2161" s="15">
        <v>6.3200000000000006E-2</v>
      </c>
      <c r="V2161" s="15">
        <v>0.115</v>
      </c>
      <c r="W2161" s="15">
        <v>0.47810000000000002</v>
      </c>
      <c r="X2161">
        <v>1.01</v>
      </c>
      <c r="Y2161">
        <v>1.44E-2</v>
      </c>
    </row>
    <row r="2162" spans="1:25" x14ac:dyDescent="0.2">
      <c r="A2162" s="16" t="s">
        <v>92</v>
      </c>
      <c r="B2162" s="16" t="s">
        <v>93</v>
      </c>
      <c r="C2162" s="16" t="s">
        <v>57</v>
      </c>
      <c r="D2162" s="16" t="s">
        <v>11932</v>
      </c>
      <c r="E2162" s="16" t="s">
        <v>599</v>
      </c>
      <c r="F2162" s="16">
        <v>4128</v>
      </c>
      <c r="G2162" s="16">
        <v>5167</v>
      </c>
      <c r="H2162" s="16">
        <v>-0.125</v>
      </c>
      <c r="I2162" s="82">
        <v>7.1199999999999996E-3</v>
      </c>
      <c r="J2162" s="16">
        <v>0.13339999999999999</v>
      </c>
      <c r="K2162" s="57">
        <v>1</v>
      </c>
      <c r="L2162" s="16">
        <v>1.38E-2</v>
      </c>
      <c r="M2162" s="83">
        <v>0.999</v>
      </c>
      <c r="N2162" s="18">
        <v>0.82</v>
      </c>
      <c r="O2162" s="18">
        <v>1.9099999999999999E-2</v>
      </c>
      <c r="P2162" s="16">
        <v>0</v>
      </c>
      <c r="Q2162" s="16">
        <v>0</v>
      </c>
      <c r="R2162">
        <v>0</v>
      </c>
      <c r="S2162" s="16">
        <v>0</v>
      </c>
      <c r="T2162">
        <v>0.2392</v>
      </c>
      <c r="U2162" s="15">
        <v>0.5403</v>
      </c>
      <c r="V2162" s="15">
        <v>-0.1</v>
      </c>
      <c r="W2162" s="15">
        <v>0.42049999999999998</v>
      </c>
      <c r="X2162">
        <v>1.88</v>
      </c>
      <c r="Y2162">
        <v>0.91069999999999995</v>
      </c>
    </row>
    <row r="2163" spans="1:25" x14ac:dyDescent="0.2">
      <c r="A2163" s="16" t="s">
        <v>8627</v>
      </c>
      <c r="B2163" s="16" t="s">
        <v>8628</v>
      </c>
      <c r="C2163" s="16" t="s">
        <v>261</v>
      </c>
      <c r="D2163" s="16" t="s">
        <v>8629</v>
      </c>
      <c r="E2163" s="16" t="s">
        <v>590</v>
      </c>
      <c r="F2163" s="16" t="s">
        <v>60</v>
      </c>
      <c r="G2163" s="16">
        <v>1283</v>
      </c>
      <c r="H2163" s="16">
        <v>0.2084</v>
      </c>
      <c r="I2163" s="82">
        <v>3.96E-3</v>
      </c>
      <c r="J2163" s="16">
        <v>-2.7E-2</v>
      </c>
      <c r="K2163" s="57">
        <v>1</v>
      </c>
      <c r="L2163" s="16">
        <v>-1.6E-2</v>
      </c>
      <c r="M2163" s="83">
        <v>0.999</v>
      </c>
      <c r="N2163" s="18">
        <v>0.63</v>
      </c>
      <c r="O2163" s="18">
        <v>1.9099999999999999E-2</v>
      </c>
      <c r="P2163" s="16">
        <v>0</v>
      </c>
      <c r="Q2163" s="16">
        <v>0</v>
      </c>
      <c r="R2163">
        <v>0</v>
      </c>
      <c r="S2163" s="16">
        <v>0</v>
      </c>
      <c r="T2163">
        <v>7.5399999999999995E-2</v>
      </c>
      <c r="U2163" s="15">
        <v>1.7000000000000001E-2</v>
      </c>
      <c r="V2163" s="15">
        <v>6.9000000000000006E-2</v>
      </c>
      <c r="W2163" s="15">
        <v>6.0499999999999998E-2</v>
      </c>
      <c r="X2163">
        <v>1.08</v>
      </c>
      <c r="Y2163">
        <v>0.111</v>
      </c>
    </row>
    <row r="2164" spans="1:25" x14ac:dyDescent="0.2">
      <c r="A2164" s="16" t="s">
        <v>6850</v>
      </c>
      <c r="B2164" s="16" t="s">
        <v>6829</v>
      </c>
      <c r="C2164" s="16" t="s">
        <v>1039</v>
      </c>
      <c r="D2164" s="16" t="s">
        <v>6851</v>
      </c>
      <c r="E2164" s="16" t="s">
        <v>590</v>
      </c>
      <c r="F2164" s="16" t="s">
        <v>60</v>
      </c>
      <c r="G2164" s="16">
        <v>1846</v>
      </c>
      <c r="H2164" s="16">
        <v>0.1414</v>
      </c>
      <c r="I2164" s="82">
        <v>2.64E-2</v>
      </c>
      <c r="J2164" s="16">
        <v>0.1134</v>
      </c>
      <c r="K2164" s="57">
        <v>1</v>
      </c>
      <c r="L2164" s="16">
        <v>9.01E-2</v>
      </c>
      <c r="M2164" s="83">
        <v>0.999</v>
      </c>
      <c r="N2164" s="18">
        <v>0.95</v>
      </c>
      <c r="O2164" s="18">
        <v>1.9099999999999999E-2</v>
      </c>
      <c r="P2164" s="16">
        <v>0</v>
      </c>
      <c r="Q2164" s="16">
        <v>0</v>
      </c>
      <c r="R2164">
        <v>0</v>
      </c>
      <c r="S2164" s="16">
        <v>0</v>
      </c>
      <c r="T2164" s="88">
        <v>1.6639999999999999</v>
      </c>
      <c r="U2164" s="15">
        <v>0.15670000000000001</v>
      </c>
      <c r="V2164" s="15">
        <v>0.38700000000000001</v>
      </c>
      <c r="W2164" s="7">
        <v>1.5572999999999999</v>
      </c>
      <c r="X2164">
        <v>1.06</v>
      </c>
      <c r="Y2164">
        <v>8.4099999999999994E-2</v>
      </c>
    </row>
    <row r="2165" spans="1:25" x14ac:dyDescent="0.2">
      <c r="A2165" s="16" t="s">
        <v>14947</v>
      </c>
      <c r="B2165" s="16" t="s">
        <v>54</v>
      </c>
      <c r="C2165" s="16" t="s">
        <v>57</v>
      </c>
      <c r="D2165" s="16" t="s">
        <v>14947</v>
      </c>
      <c r="E2165" s="16" t="s">
        <v>590</v>
      </c>
      <c r="F2165" s="16" t="s">
        <v>60</v>
      </c>
      <c r="G2165" s="16">
        <v>587</v>
      </c>
      <c r="H2165" s="16">
        <v>5.0099999999999999E-2</v>
      </c>
      <c r="I2165" s="82">
        <v>0.66800000000000004</v>
      </c>
      <c r="J2165" s="16">
        <v>-9.4799999999999995E-2</v>
      </c>
      <c r="K2165" s="57">
        <v>1</v>
      </c>
      <c r="L2165" s="16">
        <v>-0.1014</v>
      </c>
      <c r="M2165" s="83">
        <v>0.999</v>
      </c>
      <c r="N2165" s="18">
        <v>0.85</v>
      </c>
      <c r="O2165" s="18">
        <v>1.9099999999999999E-2</v>
      </c>
      <c r="P2165" s="16">
        <v>0</v>
      </c>
      <c r="Q2165" s="16">
        <v>0</v>
      </c>
      <c r="R2165">
        <v>0</v>
      </c>
      <c r="S2165" s="16">
        <v>0</v>
      </c>
      <c r="T2165">
        <v>0.18579999999999999</v>
      </c>
      <c r="U2165" s="15">
        <v>-0.34260000000000002</v>
      </c>
      <c r="V2165" s="15">
        <v>-0.308</v>
      </c>
      <c r="W2165" s="15">
        <v>6.8900000000000003E-2</v>
      </c>
      <c r="X2165">
        <v>1.04</v>
      </c>
      <c r="Y2165">
        <v>5.6599999999999998E-2</v>
      </c>
    </row>
    <row r="2166" spans="1:25" x14ac:dyDescent="0.2">
      <c r="A2166" s="16" t="s">
        <v>5564</v>
      </c>
      <c r="B2166" s="16" t="s">
        <v>5565</v>
      </c>
      <c r="C2166" s="16" t="s">
        <v>55</v>
      </c>
      <c r="D2166" s="16" t="s">
        <v>5566</v>
      </c>
      <c r="E2166" s="16" t="s">
        <v>599</v>
      </c>
      <c r="F2166" s="16">
        <v>1410</v>
      </c>
      <c r="G2166" s="16">
        <v>1067</v>
      </c>
      <c r="H2166" s="16">
        <v>6.9000000000000006E-2</v>
      </c>
      <c r="I2166" s="82">
        <v>0.42199999999999999</v>
      </c>
      <c r="J2166" s="16">
        <v>8.4400000000000003E-2</v>
      </c>
      <c r="K2166" s="57">
        <v>1</v>
      </c>
      <c r="L2166" s="16">
        <v>7.9200000000000007E-2</v>
      </c>
      <c r="M2166" s="83">
        <v>0.999</v>
      </c>
      <c r="N2166" s="18">
        <v>0.98</v>
      </c>
      <c r="O2166" s="18">
        <v>1.9099999999999999E-2</v>
      </c>
      <c r="P2166" s="16">
        <v>0</v>
      </c>
      <c r="Q2166" s="16">
        <v>0</v>
      </c>
      <c r="R2166">
        <v>0</v>
      </c>
      <c r="S2166" s="16">
        <v>0</v>
      </c>
      <c r="T2166" s="112">
        <v>-2.0935999999999999</v>
      </c>
      <c r="U2166" s="15">
        <v>0.14230000000000001</v>
      </c>
      <c r="V2166" s="15">
        <v>0.214</v>
      </c>
      <c r="W2166" s="99">
        <v>-0.78939999999999999</v>
      </c>
      <c r="X2166">
        <v>1.03</v>
      </c>
      <c r="Y2166">
        <v>4.2599999999999999E-2</v>
      </c>
    </row>
    <row r="2167" spans="1:25" x14ac:dyDescent="0.2">
      <c r="A2167" s="16" t="s">
        <v>1186</v>
      </c>
      <c r="B2167" s="16" t="s">
        <v>1187</v>
      </c>
      <c r="C2167" s="16" t="s">
        <v>208</v>
      </c>
      <c r="D2167" s="16" t="s">
        <v>1188</v>
      </c>
      <c r="E2167" s="16" t="s">
        <v>590</v>
      </c>
      <c r="F2167" s="16">
        <v>1623</v>
      </c>
      <c r="G2167" s="16">
        <v>3442</v>
      </c>
      <c r="H2167" s="84">
        <v>-0.61409999999999998</v>
      </c>
      <c r="I2167" s="82">
        <v>2.05E-21</v>
      </c>
      <c r="J2167" s="16">
        <v>-0.44450000000000001</v>
      </c>
      <c r="K2167" s="57">
        <v>0.79852670021443195</v>
      </c>
      <c r="L2167" s="16">
        <v>-0.44180000000000003</v>
      </c>
      <c r="M2167" s="83">
        <v>0.65400000000000003</v>
      </c>
      <c r="N2167" s="18">
        <v>0.55000000000000004</v>
      </c>
      <c r="O2167" s="18">
        <v>1.9099999999999999E-2</v>
      </c>
      <c r="P2167" s="16">
        <v>1</v>
      </c>
      <c r="Q2167" s="16">
        <v>0</v>
      </c>
      <c r="R2167">
        <v>0</v>
      </c>
      <c r="S2167" s="16">
        <v>0</v>
      </c>
      <c r="T2167" s="84">
        <v>-0.63049999999999995</v>
      </c>
      <c r="U2167" s="15">
        <v>-1.2999999999999999E-2</v>
      </c>
      <c r="V2167" s="11">
        <v>0.89500000000000002</v>
      </c>
      <c r="W2167" s="99">
        <v>-0.87890000000000001</v>
      </c>
      <c r="X2167">
        <v>1.01</v>
      </c>
      <c r="Y2167">
        <v>1.44E-2</v>
      </c>
    </row>
    <row r="2168" spans="1:25" x14ac:dyDescent="0.2">
      <c r="A2168" s="16" t="s">
        <v>4455</v>
      </c>
      <c r="B2168" s="16" t="s">
        <v>4456</v>
      </c>
      <c r="C2168" s="16" t="s">
        <v>81</v>
      </c>
      <c r="D2168" s="16" t="s">
        <v>4457</v>
      </c>
      <c r="E2168" s="16" t="s">
        <v>599</v>
      </c>
      <c r="F2168" s="16" t="s">
        <v>60</v>
      </c>
      <c r="G2168" s="16">
        <v>5007</v>
      </c>
      <c r="H2168" s="16">
        <v>-1.3599999999999999E-2</v>
      </c>
      <c r="I2168" s="82">
        <v>0.88500000000000001</v>
      </c>
      <c r="J2168" s="16">
        <v>0.2399</v>
      </c>
      <c r="K2168" s="57">
        <v>0.87198832966081496</v>
      </c>
      <c r="L2168" s="16">
        <v>0.3992</v>
      </c>
      <c r="M2168" s="83">
        <v>0.23499999999999999</v>
      </c>
      <c r="N2168" s="18">
        <v>0.71</v>
      </c>
      <c r="O2168" s="18">
        <v>1.9099999999999999E-2</v>
      </c>
      <c r="P2168" s="16">
        <v>0</v>
      </c>
      <c r="Q2168" s="16">
        <v>0</v>
      </c>
      <c r="R2168">
        <v>0</v>
      </c>
      <c r="S2168" s="16">
        <v>0</v>
      </c>
      <c r="T2168">
        <v>0.32990000000000003</v>
      </c>
      <c r="U2168" s="15">
        <v>-0.39240000000000003</v>
      </c>
      <c r="V2168" s="15">
        <v>-0.12</v>
      </c>
      <c r="W2168" s="98">
        <v>-1.0546</v>
      </c>
      <c r="X2168">
        <v>0.96</v>
      </c>
      <c r="Y2168">
        <v>-5.8900000000000001E-2</v>
      </c>
    </row>
    <row r="2169" spans="1:25" x14ac:dyDescent="0.2">
      <c r="A2169" s="16" t="s">
        <v>3022</v>
      </c>
      <c r="B2169" s="16" t="s">
        <v>54</v>
      </c>
      <c r="C2169" s="16" t="s">
        <v>155</v>
      </c>
      <c r="D2169" s="16" t="s">
        <v>3023</v>
      </c>
      <c r="E2169" s="16" t="s">
        <v>599</v>
      </c>
      <c r="F2169" s="16" t="s">
        <v>60</v>
      </c>
      <c r="G2169" s="16">
        <v>2697</v>
      </c>
      <c r="H2169" s="16">
        <v>-1.3899999999999999E-2</v>
      </c>
      <c r="I2169" s="82">
        <v>0.84799999999999998</v>
      </c>
      <c r="J2169" s="16">
        <v>2.81E-2</v>
      </c>
      <c r="K2169" s="57">
        <v>1</v>
      </c>
      <c r="L2169" s="16">
        <v>3.4500000000000003E-2</v>
      </c>
      <c r="M2169" s="83">
        <v>0.999</v>
      </c>
      <c r="N2169" s="18">
        <v>0.52</v>
      </c>
      <c r="O2169" s="18">
        <v>1.9099999999999999E-2</v>
      </c>
      <c r="P2169" s="16">
        <v>0</v>
      </c>
      <c r="Q2169" s="16">
        <v>0</v>
      </c>
      <c r="R2169">
        <v>0</v>
      </c>
      <c r="S2169" s="16">
        <v>0</v>
      </c>
      <c r="T2169" s="84">
        <v>-0.78639999999999999</v>
      </c>
      <c r="U2169" s="15">
        <v>-8.7499999999999994E-2</v>
      </c>
      <c r="V2169" s="99">
        <v>-0.81200000000000006</v>
      </c>
      <c r="W2169" s="99">
        <v>-0.73040000000000005</v>
      </c>
      <c r="X2169">
        <v>0.96</v>
      </c>
      <c r="Y2169">
        <v>-5.8900000000000001E-2</v>
      </c>
    </row>
    <row r="2170" spans="1:25" x14ac:dyDescent="0.2">
      <c r="A2170" s="16" t="s">
        <v>15359</v>
      </c>
      <c r="B2170" s="16" t="s">
        <v>54</v>
      </c>
      <c r="C2170" s="16" t="s">
        <v>57</v>
      </c>
      <c r="D2170" s="16" t="s">
        <v>15360</v>
      </c>
      <c r="E2170" s="16" t="s">
        <v>599</v>
      </c>
      <c r="F2170" s="16">
        <v>1727</v>
      </c>
      <c r="G2170" s="16">
        <v>661</v>
      </c>
      <c r="H2170" s="16">
        <v>-8.3000000000000001E-3</v>
      </c>
      <c r="I2170" s="82">
        <v>0.94499999999999995</v>
      </c>
      <c r="J2170" s="16">
        <v>-0.13420000000000001</v>
      </c>
      <c r="K2170" s="57">
        <v>1</v>
      </c>
      <c r="L2170" s="16">
        <v>-0.33600000000000002</v>
      </c>
      <c r="M2170" s="83">
        <v>0.81100000000000005</v>
      </c>
      <c r="N2170" s="18">
        <v>0.78</v>
      </c>
      <c r="O2170" s="18">
        <v>1.44E-2</v>
      </c>
      <c r="P2170" s="16">
        <v>0</v>
      </c>
      <c r="Q2170" s="16">
        <v>0</v>
      </c>
      <c r="R2170">
        <v>0</v>
      </c>
      <c r="S2170" s="16">
        <v>0</v>
      </c>
      <c r="T2170" s="84">
        <v>-0.6784</v>
      </c>
      <c r="U2170" s="15">
        <v>-0.38269999999999998</v>
      </c>
      <c r="V2170" s="15">
        <v>0.33300000000000002</v>
      </c>
      <c r="W2170" s="15">
        <v>0.49349999999999999</v>
      </c>
      <c r="X2170">
        <v>1.29</v>
      </c>
      <c r="Y2170">
        <v>0.3674</v>
      </c>
    </row>
    <row r="2171" spans="1:25" x14ac:dyDescent="0.2">
      <c r="A2171" s="16" t="s">
        <v>15450</v>
      </c>
      <c r="B2171" s="16" t="s">
        <v>54</v>
      </c>
      <c r="C2171" s="16" t="s">
        <v>57</v>
      </c>
      <c r="D2171" s="16" t="s">
        <v>15451</v>
      </c>
      <c r="E2171" s="16" t="s">
        <v>599</v>
      </c>
      <c r="F2171" s="16" t="s">
        <v>60</v>
      </c>
      <c r="G2171" s="16">
        <v>749</v>
      </c>
      <c r="H2171" s="16">
        <v>0.1041</v>
      </c>
      <c r="I2171" s="82">
        <v>0.30099999999999999</v>
      </c>
      <c r="J2171" s="16">
        <v>-0.1444</v>
      </c>
      <c r="K2171" s="57">
        <v>1</v>
      </c>
      <c r="L2171" s="16">
        <v>-0.1517</v>
      </c>
      <c r="M2171" s="83">
        <v>0.96699999999999997</v>
      </c>
      <c r="N2171" s="18">
        <v>0.76</v>
      </c>
      <c r="O2171" s="18">
        <v>1.44E-2</v>
      </c>
      <c r="P2171" s="16">
        <v>0</v>
      </c>
      <c r="Q2171" s="16">
        <v>0</v>
      </c>
      <c r="R2171">
        <v>0</v>
      </c>
      <c r="S2171" s="16">
        <v>0</v>
      </c>
      <c r="T2171">
        <v>0.55130000000000001</v>
      </c>
      <c r="U2171" s="15">
        <v>-6.1000000000000004E-3</v>
      </c>
      <c r="V2171" s="15">
        <v>0.312</v>
      </c>
      <c r="W2171" s="15">
        <v>0.2301</v>
      </c>
      <c r="X2171">
        <v>1.17</v>
      </c>
      <c r="Y2171">
        <v>0.22650000000000001</v>
      </c>
    </row>
    <row r="2172" spans="1:25" x14ac:dyDescent="0.2">
      <c r="A2172" s="16" t="s">
        <v>11678</v>
      </c>
      <c r="B2172" s="16" t="s">
        <v>54</v>
      </c>
      <c r="C2172" s="16" t="s">
        <v>57</v>
      </c>
      <c r="D2172" s="16" t="s">
        <v>11679</v>
      </c>
      <c r="E2172" s="16" t="s">
        <v>590</v>
      </c>
      <c r="F2172" s="16" t="s">
        <v>60</v>
      </c>
      <c r="G2172" s="16">
        <v>1651</v>
      </c>
      <c r="H2172" s="16">
        <v>0.19220000000000001</v>
      </c>
      <c r="I2172" s="82">
        <v>2.7200000000000002E-3</v>
      </c>
      <c r="J2172" s="16">
        <v>0.17349999999999999</v>
      </c>
      <c r="K2172" s="57">
        <v>0.80054504214586597</v>
      </c>
      <c r="L2172" s="16">
        <v>0.16750000000000001</v>
      </c>
      <c r="M2172" s="83">
        <v>0.77</v>
      </c>
      <c r="N2172" s="18">
        <v>0.92</v>
      </c>
      <c r="O2172" s="18">
        <v>1.44E-2</v>
      </c>
      <c r="P2172" s="16">
        <v>0</v>
      </c>
      <c r="Q2172" s="16">
        <v>0</v>
      </c>
      <c r="R2172">
        <v>0</v>
      </c>
      <c r="S2172" s="16">
        <v>0</v>
      </c>
      <c r="T2172" s="84">
        <v>-0.8921</v>
      </c>
      <c r="U2172" s="15">
        <v>-0.28820000000000001</v>
      </c>
      <c r="V2172" s="15">
        <v>-1.0999999999999999E-2</v>
      </c>
      <c r="W2172" s="15">
        <v>-0.27760000000000001</v>
      </c>
      <c r="X2172">
        <v>1.1100000000000001</v>
      </c>
      <c r="Y2172">
        <v>0.15060000000000001</v>
      </c>
    </row>
    <row r="2173" spans="1:25" x14ac:dyDescent="0.2">
      <c r="A2173" s="16" t="s">
        <v>12948</v>
      </c>
      <c r="B2173" s="16" t="s">
        <v>716</v>
      </c>
      <c r="C2173" s="16" t="s">
        <v>57</v>
      </c>
      <c r="D2173" s="16" t="s">
        <v>12949</v>
      </c>
      <c r="E2173" s="16" t="s">
        <v>590</v>
      </c>
      <c r="F2173" s="16">
        <v>2175</v>
      </c>
      <c r="G2173" s="16">
        <v>1097</v>
      </c>
      <c r="H2173" s="16">
        <v>5.4699999999999999E-2</v>
      </c>
      <c r="I2173" s="82">
        <v>0.56299999999999994</v>
      </c>
      <c r="J2173" s="16">
        <v>3.95E-2</v>
      </c>
      <c r="K2173" s="57">
        <v>1</v>
      </c>
      <c r="L2173" s="16">
        <v>3.44E-2</v>
      </c>
      <c r="M2173" s="83">
        <v>0.999</v>
      </c>
      <c r="N2173" s="18">
        <v>0.56000000000000005</v>
      </c>
      <c r="O2173" s="18">
        <v>1.44E-2</v>
      </c>
      <c r="P2173" s="16">
        <v>0</v>
      </c>
      <c r="Q2173" s="16">
        <v>0</v>
      </c>
      <c r="R2173">
        <v>0</v>
      </c>
      <c r="S2173" s="16">
        <v>0</v>
      </c>
      <c r="T2173">
        <v>-0.55120000000000002</v>
      </c>
      <c r="U2173" s="15">
        <v>-0.5776</v>
      </c>
      <c r="V2173" s="15">
        <v>0.152</v>
      </c>
      <c r="W2173" s="15">
        <v>-4.7399999999999998E-2</v>
      </c>
      <c r="X2173">
        <v>1.1100000000000001</v>
      </c>
      <c r="Y2173">
        <v>0.15060000000000001</v>
      </c>
    </row>
    <row r="2174" spans="1:25" x14ac:dyDescent="0.2">
      <c r="A2174" s="16" t="s">
        <v>16351</v>
      </c>
      <c r="B2174" s="16" t="s">
        <v>54</v>
      </c>
      <c r="C2174" s="16" t="s">
        <v>57</v>
      </c>
      <c r="D2174" s="16" t="s">
        <v>16352</v>
      </c>
      <c r="E2174" s="16" t="s">
        <v>590</v>
      </c>
      <c r="F2174" s="16">
        <v>894</v>
      </c>
      <c r="G2174" s="16">
        <v>440</v>
      </c>
      <c r="H2174" s="16">
        <v>-0.2833</v>
      </c>
      <c r="I2174" s="82">
        <v>3.5900000000000001E-2</v>
      </c>
      <c r="J2174" s="16">
        <v>-0.41260000000000002</v>
      </c>
      <c r="K2174" s="57">
        <v>0.112768918941737</v>
      </c>
      <c r="L2174" s="16">
        <v>-0.43359999999999999</v>
      </c>
      <c r="M2174" s="83">
        <v>0.10199999999999999</v>
      </c>
      <c r="N2174" s="18">
        <v>0.87</v>
      </c>
      <c r="O2174" s="18">
        <v>1.44E-2</v>
      </c>
      <c r="P2174" s="16">
        <v>0</v>
      </c>
      <c r="Q2174" s="16">
        <v>0</v>
      </c>
      <c r="R2174">
        <v>0</v>
      </c>
      <c r="S2174" s="16">
        <v>0</v>
      </c>
      <c r="T2174">
        <v>0.2122</v>
      </c>
      <c r="U2174" s="15">
        <v>-0.31809999999999999</v>
      </c>
      <c r="V2174" s="15">
        <v>9.9000000000000005E-2</v>
      </c>
      <c r="W2174" s="15">
        <v>0.2107</v>
      </c>
      <c r="X2174">
        <v>1.08</v>
      </c>
      <c r="Y2174">
        <v>0.111</v>
      </c>
    </row>
    <row r="2175" spans="1:25" x14ac:dyDescent="0.2">
      <c r="A2175" s="16" t="s">
        <v>15743</v>
      </c>
      <c r="B2175" s="16" t="s">
        <v>54</v>
      </c>
      <c r="C2175" s="16" t="s">
        <v>57</v>
      </c>
      <c r="D2175" s="16" t="s">
        <v>15744</v>
      </c>
      <c r="E2175" s="16" t="s">
        <v>590</v>
      </c>
      <c r="F2175" s="16" t="s">
        <v>60</v>
      </c>
      <c r="G2175" s="16">
        <v>1180</v>
      </c>
      <c r="H2175" s="16">
        <v>-1.95E-2</v>
      </c>
      <c r="I2175" s="82">
        <v>0.84199999999999997</v>
      </c>
      <c r="J2175" s="16">
        <v>-0.19589999999999999</v>
      </c>
      <c r="K2175" s="57">
        <v>0.95562431862501895</v>
      </c>
      <c r="L2175" s="16">
        <v>-0.19270000000000001</v>
      </c>
      <c r="M2175" s="83">
        <v>0.93700000000000006</v>
      </c>
      <c r="N2175" s="18">
        <v>0.86</v>
      </c>
      <c r="O2175" s="18">
        <v>1.44E-2</v>
      </c>
      <c r="P2175" s="16">
        <v>0</v>
      </c>
      <c r="Q2175" s="16">
        <v>0</v>
      </c>
      <c r="R2175">
        <v>0</v>
      </c>
      <c r="S2175" s="16">
        <v>0</v>
      </c>
      <c r="T2175">
        <v>-3.1699999999999999E-2</v>
      </c>
      <c r="U2175" s="15">
        <v>-0.36180000000000001</v>
      </c>
      <c r="V2175" s="15">
        <v>-0.161</v>
      </c>
      <c r="W2175" s="15">
        <v>-0.22309999999999999</v>
      </c>
      <c r="X2175">
        <v>1.06</v>
      </c>
      <c r="Y2175">
        <v>8.4099999999999994E-2</v>
      </c>
    </row>
    <row r="2176" spans="1:25" x14ac:dyDescent="0.2">
      <c r="A2176" s="16" t="s">
        <v>4217</v>
      </c>
      <c r="B2176" s="16" t="s">
        <v>4218</v>
      </c>
      <c r="C2176" s="16" t="s">
        <v>342</v>
      </c>
      <c r="D2176" s="16" t="s">
        <v>4219</v>
      </c>
      <c r="E2176" s="16" t="s">
        <v>590</v>
      </c>
      <c r="F2176" s="16">
        <v>1559</v>
      </c>
      <c r="G2176" s="16">
        <v>1186</v>
      </c>
      <c r="H2176" s="16">
        <v>6.3299999999999995E-2</v>
      </c>
      <c r="I2176" s="82">
        <v>0.42299999999999999</v>
      </c>
      <c r="J2176" s="16">
        <v>4.4999999999999998E-2</v>
      </c>
      <c r="K2176" s="57">
        <v>1</v>
      </c>
      <c r="L2176" s="16">
        <v>4.6100000000000002E-2</v>
      </c>
      <c r="M2176" s="83">
        <v>0.999</v>
      </c>
      <c r="N2176" s="18">
        <v>0.76</v>
      </c>
      <c r="O2176" s="18">
        <v>1.44E-2</v>
      </c>
      <c r="P2176" s="16">
        <v>0</v>
      </c>
      <c r="Q2176" s="16">
        <v>0</v>
      </c>
      <c r="R2176">
        <v>0</v>
      </c>
      <c r="S2176" s="16">
        <v>0</v>
      </c>
      <c r="T2176">
        <v>-0.55310000000000004</v>
      </c>
      <c r="U2176" s="15">
        <v>-0.37080000000000002</v>
      </c>
      <c r="V2176" s="15">
        <v>0.24099999999999999</v>
      </c>
      <c r="W2176" s="15">
        <v>-0.2402</v>
      </c>
      <c r="X2176">
        <v>1.04</v>
      </c>
      <c r="Y2176">
        <v>5.6599999999999998E-2</v>
      </c>
    </row>
    <row r="2177" spans="1:25" x14ac:dyDescent="0.2">
      <c r="A2177" s="16" t="s">
        <v>7015</v>
      </c>
      <c r="B2177" s="16" t="s">
        <v>7016</v>
      </c>
      <c r="C2177" s="16" t="s">
        <v>74</v>
      </c>
      <c r="D2177" s="16" t="s">
        <v>7017</v>
      </c>
      <c r="E2177" s="16" t="s">
        <v>590</v>
      </c>
      <c r="F2177" s="16" t="s">
        <v>60</v>
      </c>
      <c r="G2177" s="16">
        <v>999</v>
      </c>
      <c r="H2177" s="16">
        <v>0.2034</v>
      </c>
      <c r="I2177" s="82">
        <v>1.66E-2</v>
      </c>
      <c r="J2177" s="16">
        <v>-4.4600000000000001E-2</v>
      </c>
      <c r="K2177" s="57">
        <v>1</v>
      </c>
      <c r="L2177" s="16">
        <v>-3.7699999999999997E-2</v>
      </c>
      <c r="M2177" s="83">
        <v>0.999</v>
      </c>
      <c r="N2177" s="18">
        <v>0.84</v>
      </c>
      <c r="O2177" s="18">
        <v>1.44E-2</v>
      </c>
      <c r="P2177" s="16">
        <v>0</v>
      </c>
      <c r="Q2177" s="16">
        <v>0</v>
      </c>
      <c r="R2177">
        <v>0</v>
      </c>
      <c r="S2177" s="16">
        <v>0</v>
      </c>
      <c r="T2177">
        <v>-0.5665</v>
      </c>
      <c r="U2177" s="15">
        <v>3.5999999999999999E-3</v>
      </c>
      <c r="V2177" s="15">
        <v>0.34799999999999998</v>
      </c>
      <c r="W2177" s="15">
        <v>-0.2923</v>
      </c>
      <c r="X2177">
        <v>1.03</v>
      </c>
      <c r="Y2177">
        <v>4.2599999999999999E-2</v>
      </c>
    </row>
    <row r="2178" spans="1:25" x14ac:dyDescent="0.2">
      <c r="A2178" s="16" t="s">
        <v>5811</v>
      </c>
      <c r="B2178" s="16" t="s">
        <v>5585</v>
      </c>
      <c r="C2178" s="16" t="s">
        <v>55</v>
      </c>
      <c r="D2178" s="16" t="s">
        <v>5812</v>
      </c>
      <c r="E2178" s="16" t="s">
        <v>599</v>
      </c>
      <c r="F2178" s="16">
        <v>1518</v>
      </c>
      <c r="G2178" s="16">
        <v>3630</v>
      </c>
      <c r="H2178" s="16">
        <v>0.17649999999999999</v>
      </c>
      <c r="I2178" s="82">
        <v>1.24E-3</v>
      </c>
      <c r="J2178" s="16">
        <v>-7.9799999999999996E-2</v>
      </c>
      <c r="K2178" s="57">
        <v>1</v>
      </c>
      <c r="L2178" s="16">
        <v>-8.7599999999999997E-2</v>
      </c>
      <c r="M2178" s="83">
        <v>0.999</v>
      </c>
      <c r="N2178" s="18">
        <v>0.52</v>
      </c>
      <c r="O2178" s="18">
        <v>1.44E-2</v>
      </c>
      <c r="P2178" s="16">
        <v>0</v>
      </c>
      <c r="Q2178" s="16">
        <v>0</v>
      </c>
      <c r="R2178">
        <v>0</v>
      </c>
      <c r="S2178" s="16">
        <v>0</v>
      </c>
      <c r="T2178" s="84">
        <v>-0.98140000000000005</v>
      </c>
      <c r="U2178" s="15">
        <v>-3.5799999999999998E-2</v>
      </c>
      <c r="V2178" s="15">
        <v>-0.09</v>
      </c>
      <c r="W2178" s="98">
        <v>-1.7305999999999999</v>
      </c>
      <c r="X2178">
        <v>1</v>
      </c>
      <c r="Y2178">
        <v>0</v>
      </c>
    </row>
    <row r="2179" spans="1:25" x14ac:dyDescent="0.2">
      <c r="A2179" s="16" t="s">
        <v>14086</v>
      </c>
      <c r="B2179" s="16" t="s">
        <v>54</v>
      </c>
      <c r="C2179" s="16" t="s">
        <v>57</v>
      </c>
      <c r="D2179" s="16" t="s">
        <v>14086</v>
      </c>
      <c r="E2179" s="16" t="s">
        <v>590</v>
      </c>
      <c r="F2179" s="16">
        <v>588</v>
      </c>
      <c r="G2179" s="16">
        <v>563</v>
      </c>
      <c r="H2179" s="16">
        <v>8.8099999999999998E-2</v>
      </c>
      <c r="I2179" s="82">
        <v>0.41199999999999998</v>
      </c>
      <c r="J2179" s="16">
        <v>-3.3000000000000002E-2</v>
      </c>
      <c r="K2179" s="57">
        <v>1</v>
      </c>
      <c r="L2179" s="16">
        <v>-1.49E-2</v>
      </c>
      <c r="M2179" s="83">
        <v>0.999</v>
      </c>
      <c r="N2179" s="18">
        <v>0.99</v>
      </c>
      <c r="O2179" s="18">
        <v>1.44E-2</v>
      </c>
      <c r="P2179" s="16">
        <v>0</v>
      </c>
      <c r="Q2179" s="16">
        <v>0</v>
      </c>
      <c r="R2179">
        <v>0</v>
      </c>
      <c r="S2179" s="16">
        <v>0</v>
      </c>
      <c r="T2179" s="112">
        <v>-1.3338000000000001</v>
      </c>
      <c r="U2179" s="15">
        <v>-0.2185</v>
      </c>
      <c r="V2179" s="11">
        <v>0.89100000000000001</v>
      </c>
      <c r="W2179" s="15">
        <v>-0.26700000000000002</v>
      </c>
      <c r="X2179">
        <v>0.99</v>
      </c>
      <c r="Y2179">
        <v>-1.4500000000000001E-2</v>
      </c>
    </row>
    <row r="2180" spans="1:25" x14ac:dyDescent="0.2">
      <c r="A2180" s="16" t="s">
        <v>4873</v>
      </c>
      <c r="B2180" s="16" t="s">
        <v>54</v>
      </c>
      <c r="C2180" s="16" t="s">
        <v>253</v>
      </c>
      <c r="D2180" s="16" t="s">
        <v>4874</v>
      </c>
      <c r="E2180" s="16" t="s">
        <v>590</v>
      </c>
      <c r="F2180" s="16">
        <v>1529</v>
      </c>
      <c r="G2180" s="16">
        <v>754</v>
      </c>
      <c r="H2180" s="16">
        <v>0.2918</v>
      </c>
      <c r="I2180" s="82">
        <v>3.13E-3</v>
      </c>
      <c r="J2180" s="16">
        <v>-0.10979999999999999</v>
      </c>
      <c r="K2180" s="57">
        <v>1</v>
      </c>
      <c r="L2180" s="16">
        <v>-0.13389999999999999</v>
      </c>
      <c r="M2180" s="83">
        <v>0.999</v>
      </c>
      <c r="N2180" s="18">
        <v>0.63</v>
      </c>
      <c r="O2180" s="18">
        <v>1.44E-2</v>
      </c>
      <c r="P2180" s="16">
        <v>0</v>
      </c>
      <c r="Q2180" s="16">
        <v>0</v>
      </c>
      <c r="R2180">
        <v>0</v>
      </c>
      <c r="S2180" s="16">
        <v>0</v>
      </c>
      <c r="T2180" t="e">
        <v>#N/A</v>
      </c>
      <c r="U2180" s="15">
        <v>0.26529999999999998</v>
      </c>
      <c r="V2180" s="7">
        <v>1.236</v>
      </c>
      <c r="W2180" s="98">
        <v>-1.1075999999999999</v>
      </c>
      <c r="X2180">
        <v>0.99</v>
      </c>
      <c r="Y2180">
        <v>-1.4500000000000001E-2</v>
      </c>
    </row>
    <row r="2181" spans="1:25" x14ac:dyDescent="0.2">
      <c r="A2181" s="16" t="s">
        <v>8053</v>
      </c>
      <c r="B2181" s="16" t="s">
        <v>5878</v>
      </c>
      <c r="C2181" s="16" t="s">
        <v>123</v>
      </c>
      <c r="D2181" s="16" t="s">
        <v>8054</v>
      </c>
      <c r="E2181" s="16" t="s">
        <v>599</v>
      </c>
      <c r="F2181" s="16">
        <v>1554</v>
      </c>
      <c r="G2181" s="16">
        <v>1034</v>
      </c>
      <c r="H2181" s="16">
        <v>-0.41930000000000001</v>
      </c>
      <c r="I2181" s="82">
        <v>1.9000000000000001E-7</v>
      </c>
      <c r="J2181" s="16">
        <v>-0.35630000000000001</v>
      </c>
      <c r="K2181" s="57">
        <v>0.120732717075702</v>
      </c>
      <c r="L2181" s="16">
        <v>-0.37530000000000002</v>
      </c>
      <c r="M2181" s="83">
        <v>2.1499999999999998E-2</v>
      </c>
      <c r="N2181" s="18">
        <v>0.73</v>
      </c>
      <c r="O2181" s="18">
        <v>1.44E-2</v>
      </c>
      <c r="P2181" s="16">
        <v>0</v>
      </c>
      <c r="Q2181" s="16">
        <v>0</v>
      </c>
      <c r="R2181">
        <v>0</v>
      </c>
      <c r="S2181" s="16">
        <v>0</v>
      </c>
      <c r="T2181">
        <v>0.2429</v>
      </c>
      <c r="U2181" s="15">
        <v>-5.9400000000000001E-2</v>
      </c>
      <c r="V2181" s="15">
        <v>-1.2E-2</v>
      </c>
      <c r="W2181" s="11">
        <v>0.60189999999999999</v>
      </c>
      <c r="X2181">
        <v>0.97</v>
      </c>
      <c r="Y2181">
        <v>-4.3900000000000002E-2</v>
      </c>
    </row>
    <row r="2182" spans="1:25" x14ac:dyDescent="0.2">
      <c r="A2182" s="16" t="s">
        <v>9635</v>
      </c>
      <c r="B2182" s="16" t="s">
        <v>9636</v>
      </c>
      <c r="C2182" s="16" t="s">
        <v>71</v>
      </c>
      <c r="D2182" s="16" t="s">
        <v>9637</v>
      </c>
      <c r="E2182" s="16" t="s">
        <v>590</v>
      </c>
      <c r="F2182" s="16">
        <v>585</v>
      </c>
      <c r="G2182" s="16">
        <v>1665</v>
      </c>
      <c r="H2182" s="16">
        <v>-0.11799999999999999</v>
      </c>
      <c r="I2182" s="82">
        <v>0.23300000000000001</v>
      </c>
      <c r="J2182" s="16">
        <v>2.75E-2</v>
      </c>
      <c r="K2182" s="57">
        <v>1</v>
      </c>
      <c r="L2182" s="16">
        <v>3.3599999999999998E-2</v>
      </c>
      <c r="M2182" s="83">
        <v>0.999</v>
      </c>
      <c r="N2182" s="18">
        <v>0.44</v>
      </c>
      <c r="O2182" s="18">
        <v>1.44E-2</v>
      </c>
      <c r="P2182" s="16">
        <v>0</v>
      </c>
      <c r="Q2182" s="16">
        <v>0</v>
      </c>
      <c r="R2182">
        <v>0</v>
      </c>
      <c r="S2182" s="16">
        <v>0</v>
      </c>
      <c r="T2182">
        <v>0.37580000000000002</v>
      </c>
      <c r="U2182" s="15">
        <v>-0.6895</v>
      </c>
      <c r="V2182" s="15">
        <v>-0.38100000000000001</v>
      </c>
      <c r="W2182" s="15">
        <v>-0.35439999999999999</v>
      </c>
      <c r="X2182">
        <v>0.94</v>
      </c>
      <c r="Y2182">
        <v>-8.9300000000000004E-2</v>
      </c>
    </row>
    <row r="2183" spans="1:25" x14ac:dyDescent="0.2">
      <c r="A2183" s="16" t="s">
        <v>11499</v>
      </c>
      <c r="B2183" s="16" t="s">
        <v>5536</v>
      </c>
      <c r="C2183" s="16" t="s">
        <v>57</v>
      </c>
      <c r="D2183" s="16" t="s">
        <v>11500</v>
      </c>
      <c r="E2183" s="16" t="s">
        <v>599</v>
      </c>
      <c r="F2183" s="16">
        <v>1519</v>
      </c>
      <c r="G2183" s="16">
        <v>1498</v>
      </c>
      <c r="H2183" s="16">
        <v>0.20910000000000001</v>
      </c>
      <c r="I2183" s="82">
        <v>1.73E-3</v>
      </c>
      <c r="J2183" s="16">
        <v>0.21740000000000001</v>
      </c>
      <c r="K2183" s="57">
        <v>0.92039200858230996</v>
      </c>
      <c r="L2183" s="16">
        <v>0.248</v>
      </c>
      <c r="M2183" s="83">
        <v>0.50800000000000001</v>
      </c>
      <c r="N2183" s="18">
        <v>1</v>
      </c>
      <c r="O2183" s="18">
        <v>9.5999999999999992E-3</v>
      </c>
      <c r="P2183" s="16">
        <v>0</v>
      </c>
      <c r="Q2183" s="16">
        <v>0</v>
      </c>
      <c r="R2183">
        <v>0</v>
      </c>
      <c r="S2183" s="16">
        <v>0</v>
      </c>
      <c r="T2183">
        <v>0.313</v>
      </c>
      <c r="U2183" s="15">
        <v>-0.52900000000000003</v>
      </c>
      <c r="V2183" s="15">
        <v>3.7999999999999999E-2</v>
      </c>
      <c r="W2183" s="7">
        <v>1.2014</v>
      </c>
      <c r="X2183">
        <v>1.1399999999999999</v>
      </c>
      <c r="Y2183">
        <v>0.189</v>
      </c>
    </row>
    <row r="2184" spans="1:25" x14ac:dyDescent="0.2">
      <c r="A2184" s="16" t="s">
        <v>14679</v>
      </c>
      <c r="B2184" s="16" t="s">
        <v>54</v>
      </c>
      <c r="C2184" s="16" t="s">
        <v>57</v>
      </c>
      <c r="D2184" s="16" t="s">
        <v>14680</v>
      </c>
      <c r="E2184" s="16" t="s">
        <v>590</v>
      </c>
      <c r="F2184" s="16">
        <v>918</v>
      </c>
      <c r="G2184" s="16">
        <v>397</v>
      </c>
      <c r="H2184" s="16">
        <v>0.1739</v>
      </c>
      <c r="I2184" s="82">
        <v>0.14699999999999999</v>
      </c>
      <c r="J2184" s="16">
        <v>-7.3300000000000004E-2</v>
      </c>
      <c r="K2184" s="57">
        <v>1</v>
      </c>
      <c r="L2184" s="16">
        <v>-5.3499999999999999E-2</v>
      </c>
      <c r="M2184" s="83">
        <v>0.999</v>
      </c>
      <c r="N2184" s="18">
        <v>0.81</v>
      </c>
      <c r="O2184" s="18">
        <v>9.5999999999999992E-3</v>
      </c>
      <c r="P2184" s="16">
        <v>0</v>
      </c>
      <c r="Q2184" s="16">
        <v>0</v>
      </c>
      <c r="R2184">
        <v>0</v>
      </c>
      <c r="S2184" s="16">
        <v>0</v>
      </c>
      <c r="T2184" s="112">
        <v>-1.3250999999999999</v>
      </c>
      <c r="U2184" s="15">
        <v>0.2074</v>
      </c>
      <c r="V2184" s="11">
        <v>0.88900000000000001</v>
      </c>
      <c r="W2184" s="15">
        <v>-0.1948</v>
      </c>
      <c r="X2184">
        <v>1.08</v>
      </c>
      <c r="Y2184">
        <v>0.111</v>
      </c>
    </row>
    <row r="2185" spans="1:25" x14ac:dyDescent="0.2">
      <c r="A2185" s="16" t="s">
        <v>9279</v>
      </c>
      <c r="B2185" s="16" t="s">
        <v>9280</v>
      </c>
      <c r="C2185" s="16" t="s">
        <v>208</v>
      </c>
      <c r="D2185" s="16" t="s">
        <v>9279</v>
      </c>
      <c r="E2185" s="16" t="s">
        <v>599</v>
      </c>
      <c r="F2185" s="16" t="s">
        <v>60</v>
      </c>
      <c r="G2185" s="16">
        <v>5555</v>
      </c>
      <c r="H2185" s="16">
        <v>-0.14829999999999999</v>
      </c>
      <c r="I2185" s="82">
        <v>2.81E-3</v>
      </c>
      <c r="J2185" s="16">
        <v>-0.1229</v>
      </c>
      <c r="K2185" s="57">
        <v>1</v>
      </c>
      <c r="L2185" s="16">
        <v>-0.1106</v>
      </c>
      <c r="M2185" s="83">
        <v>0.999</v>
      </c>
      <c r="N2185" s="18">
        <v>0.81</v>
      </c>
      <c r="O2185" s="18">
        <v>9.5999999999999992E-3</v>
      </c>
      <c r="P2185" s="16">
        <v>0</v>
      </c>
      <c r="Q2185" s="16">
        <v>0</v>
      </c>
      <c r="R2185">
        <v>0</v>
      </c>
      <c r="S2185" s="16">
        <v>0</v>
      </c>
      <c r="T2185" s="88">
        <v>1.0299</v>
      </c>
      <c r="U2185" s="15">
        <v>0.61970000000000003</v>
      </c>
      <c r="V2185" s="15">
        <v>4.1000000000000002E-2</v>
      </c>
      <c r="W2185" s="15">
        <v>-0.30940000000000001</v>
      </c>
      <c r="X2185">
        <v>1.07</v>
      </c>
      <c r="Y2185">
        <v>9.7600000000000006E-2</v>
      </c>
    </row>
    <row r="2186" spans="1:25" x14ac:dyDescent="0.2">
      <c r="A2186" s="16" t="s">
        <v>1524</v>
      </c>
      <c r="B2186" s="16" t="s">
        <v>54</v>
      </c>
      <c r="C2186" s="16" t="s">
        <v>57</v>
      </c>
      <c r="D2186" s="16" t="s">
        <v>1525</v>
      </c>
      <c r="E2186" s="16" t="s">
        <v>599</v>
      </c>
      <c r="F2186" s="16">
        <v>1679</v>
      </c>
      <c r="G2186" s="16">
        <v>1074</v>
      </c>
      <c r="H2186" s="84">
        <v>-0.69030000000000002</v>
      </c>
      <c r="I2186" s="82">
        <v>1.4900000000000001E-19</v>
      </c>
      <c r="J2186" s="16">
        <v>-0.50229999999999997</v>
      </c>
      <c r="K2186" s="57">
        <v>0.19172481883388601</v>
      </c>
      <c r="L2186" s="16">
        <v>-0.55159999999999998</v>
      </c>
      <c r="M2186" s="83">
        <v>8.9899999999999994E-2</v>
      </c>
      <c r="N2186" s="18">
        <v>0.67</v>
      </c>
      <c r="O2186" s="18">
        <v>9.5999999999999992E-3</v>
      </c>
      <c r="P2186" s="16">
        <v>1</v>
      </c>
      <c r="Q2186" s="16">
        <v>0</v>
      </c>
      <c r="R2186">
        <v>0</v>
      </c>
      <c r="S2186" s="16">
        <v>0</v>
      </c>
      <c r="T2186">
        <v>-3.0800000000000001E-2</v>
      </c>
      <c r="U2186" s="15">
        <v>-0.60940000000000005</v>
      </c>
      <c r="V2186" s="99">
        <v>-0.79800000000000004</v>
      </c>
      <c r="W2186" s="99">
        <v>-0.66049999999999998</v>
      </c>
      <c r="X2186">
        <v>1.04</v>
      </c>
      <c r="Y2186">
        <v>5.6599999999999998E-2</v>
      </c>
    </row>
    <row r="2187" spans="1:25" x14ac:dyDescent="0.2">
      <c r="A2187" s="16" t="s">
        <v>15696</v>
      </c>
      <c r="B2187" s="16" t="s">
        <v>13053</v>
      </c>
      <c r="C2187" s="16" t="s">
        <v>57</v>
      </c>
      <c r="D2187" s="16" t="s">
        <v>15697</v>
      </c>
      <c r="E2187" s="16" t="s">
        <v>599</v>
      </c>
      <c r="F2187" s="16">
        <v>2739</v>
      </c>
      <c r="G2187" s="16">
        <v>2873</v>
      </c>
      <c r="H2187" s="16">
        <v>-2.3800000000000002E-2</v>
      </c>
      <c r="I2187" s="82">
        <v>0.749</v>
      </c>
      <c r="J2187" s="16">
        <v>-0.18609999999999999</v>
      </c>
      <c r="K2187" s="57">
        <v>1</v>
      </c>
      <c r="L2187" s="16">
        <v>-0.1706</v>
      </c>
      <c r="M2187" s="83">
        <v>0.96499999999999997</v>
      </c>
      <c r="N2187" s="18">
        <v>0.94</v>
      </c>
      <c r="O2187" s="18">
        <v>9.5999999999999992E-3</v>
      </c>
      <c r="P2187" s="16">
        <v>0</v>
      </c>
      <c r="Q2187" s="16">
        <v>0</v>
      </c>
      <c r="R2187">
        <v>0</v>
      </c>
      <c r="S2187" s="16">
        <v>0</v>
      </c>
      <c r="T2187" s="88">
        <v>1.1402000000000001</v>
      </c>
      <c r="U2187" s="15">
        <v>0.62590000000000001</v>
      </c>
      <c r="V2187" s="11">
        <v>0.748</v>
      </c>
      <c r="W2187" s="11">
        <v>0.65029999999999999</v>
      </c>
      <c r="X2187">
        <v>1</v>
      </c>
      <c r="Y2187">
        <v>0</v>
      </c>
    </row>
    <row r="2188" spans="1:25" x14ac:dyDescent="0.2">
      <c r="A2188" s="16" t="s">
        <v>14544</v>
      </c>
      <c r="B2188" s="16" t="s">
        <v>54</v>
      </c>
      <c r="C2188" s="16" t="s">
        <v>57</v>
      </c>
      <c r="D2188" s="16" t="s">
        <v>14544</v>
      </c>
      <c r="E2188" s="16" t="s">
        <v>590</v>
      </c>
      <c r="F2188" s="16" t="s">
        <v>60</v>
      </c>
      <c r="G2188" s="16">
        <v>2867</v>
      </c>
      <c r="H2188" s="16">
        <v>8.8300000000000003E-2</v>
      </c>
      <c r="I2188" s="82">
        <v>0.12</v>
      </c>
      <c r="J2188" s="16">
        <v>-6.2799999999999995E-2</v>
      </c>
      <c r="K2188" s="57">
        <v>1</v>
      </c>
      <c r="L2188" s="16">
        <v>-7.4499999999999997E-2</v>
      </c>
      <c r="M2188" s="83">
        <v>0.999</v>
      </c>
      <c r="N2188" s="18">
        <v>0.61</v>
      </c>
      <c r="O2188" s="18">
        <v>9.5999999999999992E-3</v>
      </c>
      <c r="P2188" s="16">
        <v>0</v>
      </c>
      <c r="Q2188" s="16">
        <v>0</v>
      </c>
      <c r="R2188">
        <v>0</v>
      </c>
      <c r="S2188" s="16">
        <v>0</v>
      </c>
      <c r="T2188">
        <v>0.42399999999999999</v>
      </c>
      <c r="U2188" s="15">
        <v>0.31259999999999999</v>
      </c>
      <c r="V2188" s="15">
        <v>0.108</v>
      </c>
      <c r="W2188" s="15">
        <v>0.15409999999999999</v>
      </c>
      <c r="X2188">
        <v>0.99</v>
      </c>
      <c r="Y2188">
        <v>-1.4500000000000001E-2</v>
      </c>
    </row>
    <row r="2189" spans="1:25" x14ac:dyDescent="0.2">
      <c r="A2189" s="16" t="s">
        <v>1679</v>
      </c>
      <c r="B2189" s="16" t="s">
        <v>1680</v>
      </c>
      <c r="C2189" s="16" t="s">
        <v>727</v>
      </c>
      <c r="D2189" s="16" t="s">
        <v>1681</v>
      </c>
      <c r="E2189" s="16" t="s">
        <v>599</v>
      </c>
      <c r="F2189" s="16">
        <v>1714</v>
      </c>
      <c r="G2189" s="16">
        <v>724</v>
      </c>
      <c r="H2189" s="16">
        <v>-0.13339999999999999</v>
      </c>
      <c r="I2189" s="82">
        <v>0.17299999999999999</v>
      </c>
      <c r="J2189" s="16">
        <v>0.25190000000000001</v>
      </c>
      <c r="K2189" s="57">
        <v>1</v>
      </c>
      <c r="L2189" s="16">
        <v>0.25740000000000002</v>
      </c>
      <c r="M2189" s="83">
        <v>0.94</v>
      </c>
      <c r="N2189" s="18">
        <v>0.76</v>
      </c>
      <c r="O2189" s="18">
        <v>9.5999999999999992E-3</v>
      </c>
      <c r="P2189" s="16">
        <v>0</v>
      </c>
      <c r="Q2189" s="16">
        <v>0</v>
      </c>
      <c r="R2189">
        <v>0</v>
      </c>
      <c r="S2189" s="16">
        <v>0</v>
      </c>
      <c r="T2189">
        <v>0.16619999999999999</v>
      </c>
      <c r="U2189" s="15">
        <v>2.8999999999999998E-3</v>
      </c>
      <c r="V2189" s="15">
        <v>-2.8000000000000001E-2</v>
      </c>
      <c r="W2189" s="15">
        <v>-0.3967</v>
      </c>
      <c r="X2189">
        <v>0.98</v>
      </c>
      <c r="Y2189">
        <v>-2.9100000000000001E-2</v>
      </c>
    </row>
    <row r="2190" spans="1:25" x14ac:dyDescent="0.2">
      <c r="A2190" s="16" t="s">
        <v>16315</v>
      </c>
      <c r="B2190" s="16" t="s">
        <v>54</v>
      </c>
      <c r="C2190" s="16" t="s">
        <v>57</v>
      </c>
      <c r="D2190" s="16" t="s">
        <v>16316</v>
      </c>
      <c r="E2190" s="16" t="s">
        <v>590</v>
      </c>
      <c r="F2190" s="16">
        <v>1425</v>
      </c>
      <c r="G2190" s="16">
        <v>492</v>
      </c>
      <c r="H2190" s="16">
        <v>-0.33629999999999999</v>
      </c>
      <c r="I2190" s="82">
        <v>1.31E-3</v>
      </c>
      <c r="J2190" s="16">
        <v>-0.39029999999999998</v>
      </c>
      <c r="K2190" s="57">
        <v>0.28361969499927903</v>
      </c>
      <c r="L2190" s="16">
        <v>-0.3669</v>
      </c>
      <c r="M2190" s="83">
        <v>0.51300000000000001</v>
      </c>
      <c r="N2190" s="18">
        <v>0.7</v>
      </c>
      <c r="O2190" s="18">
        <v>9.5999999999999992E-3</v>
      </c>
      <c r="P2190" s="16">
        <v>0</v>
      </c>
      <c r="Q2190" s="16">
        <v>0</v>
      </c>
      <c r="R2190">
        <v>0</v>
      </c>
      <c r="S2190" s="16">
        <v>0</v>
      </c>
      <c r="T2190">
        <v>-0.24060000000000001</v>
      </c>
      <c r="U2190" s="15">
        <v>0.16739999999999999</v>
      </c>
      <c r="V2190" s="15">
        <v>0.34799999999999998</v>
      </c>
      <c r="W2190" s="15">
        <v>0.36940000000000001</v>
      </c>
      <c r="X2190">
        <v>0.96</v>
      </c>
      <c r="Y2190">
        <v>-5.8900000000000001E-2</v>
      </c>
    </row>
    <row r="2191" spans="1:25" x14ac:dyDescent="0.2">
      <c r="A2191" s="16" t="s">
        <v>13342</v>
      </c>
      <c r="B2191" s="16" t="s">
        <v>13343</v>
      </c>
      <c r="C2191" s="16" t="s">
        <v>57</v>
      </c>
      <c r="D2191" s="16" t="s">
        <v>13344</v>
      </c>
      <c r="E2191" s="16" t="s">
        <v>599</v>
      </c>
      <c r="F2191" s="16">
        <v>1539</v>
      </c>
      <c r="G2191" s="16">
        <v>702</v>
      </c>
      <c r="H2191" s="16">
        <v>-8.2799999999999999E-2</v>
      </c>
      <c r="I2191" s="82">
        <v>0.47099999999999997</v>
      </c>
      <c r="J2191" s="16">
        <v>1.7500000000000002E-2</v>
      </c>
      <c r="K2191" s="57">
        <v>1</v>
      </c>
      <c r="L2191" s="16">
        <v>4.1300000000000003E-2</v>
      </c>
      <c r="M2191" s="83">
        <v>0.999</v>
      </c>
      <c r="N2191" s="18">
        <v>0.84</v>
      </c>
      <c r="O2191" s="18">
        <v>9.5999999999999992E-3</v>
      </c>
      <c r="P2191" s="16">
        <v>0</v>
      </c>
      <c r="Q2191" s="16">
        <v>0</v>
      </c>
      <c r="R2191">
        <v>0</v>
      </c>
      <c r="S2191" s="16">
        <v>0</v>
      </c>
      <c r="T2191" s="88">
        <v>1.288</v>
      </c>
      <c r="U2191" s="15">
        <v>-2.1499999999999998E-2</v>
      </c>
      <c r="V2191" s="15">
        <v>1.4E-2</v>
      </c>
      <c r="W2191" s="15">
        <v>7.3200000000000001E-2</v>
      </c>
      <c r="X2191">
        <v>0.93</v>
      </c>
      <c r="Y2191">
        <v>-0.1047</v>
      </c>
    </row>
    <row r="2192" spans="1:25" x14ac:dyDescent="0.2">
      <c r="A2192" s="16" t="s">
        <v>16274</v>
      </c>
      <c r="B2192" s="16" t="s">
        <v>54</v>
      </c>
      <c r="C2192" s="16" t="s">
        <v>57</v>
      </c>
      <c r="D2192" s="16" t="s">
        <v>16275</v>
      </c>
      <c r="E2192" s="16" t="s">
        <v>590</v>
      </c>
      <c r="F2192" s="16">
        <v>2314</v>
      </c>
      <c r="G2192" s="16">
        <v>210</v>
      </c>
      <c r="H2192" s="16">
        <v>0.3639</v>
      </c>
      <c r="I2192" s="82">
        <v>1.8599999999999998E-2</v>
      </c>
      <c r="J2192" s="16">
        <v>-0.3619</v>
      </c>
      <c r="K2192" s="57">
        <v>0.68722840474775004</v>
      </c>
      <c r="L2192" s="16">
        <v>-0.38350000000000001</v>
      </c>
      <c r="M2192" s="83">
        <v>0.69599999999999995</v>
      </c>
      <c r="N2192" s="18">
        <v>0.67</v>
      </c>
      <c r="O2192" s="18">
        <v>9.5999999999999992E-3</v>
      </c>
      <c r="P2192" s="16">
        <v>0</v>
      </c>
      <c r="Q2192" s="16">
        <v>0</v>
      </c>
      <c r="R2192">
        <v>0</v>
      </c>
      <c r="S2192" s="16">
        <v>0</v>
      </c>
      <c r="T2192" s="112">
        <v>-1.3779999999999999</v>
      </c>
      <c r="U2192" s="15">
        <v>-0.12920000000000001</v>
      </c>
      <c r="V2192" s="15">
        <v>0.29399999999999998</v>
      </c>
      <c r="W2192" s="15">
        <v>-0.81279999999999997</v>
      </c>
      <c r="X2192">
        <v>0.9</v>
      </c>
      <c r="Y2192">
        <v>-0.152</v>
      </c>
    </row>
    <row r="2193" spans="1:25" x14ac:dyDescent="0.2">
      <c r="A2193" s="16" t="s">
        <v>614</v>
      </c>
      <c r="B2193" s="16" t="s">
        <v>615</v>
      </c>
      <c r="C2193" s="16" t="s">
        <v>81</v>
      </c>
      <c r="D2193" s="16" t="s">
        <v>616</v>
      </c>
      <c r="E2193" s="16" t="s">
        <v>599</v>
      </c>
      <c r="F2193" s="16">
        <v>1951</v>
      </c>
      <c r="G2193" s="16">
        <v>1121</v>
      </c>
      <c r="H2193" s="84">
        <v>-0.72540000000000004</v>
      </c>
      <c r="I2193" s="82">
        <v>2.12E-25</v>
      </c>
      <c r="J2193" s="84">
        <v>-0.86019999999999996</v>
      </c>
      <c r="K2193" s="57">
        <v>5.5067182254062499E-9</v>
      </c>
      <c r="L2193" s="84">
        <v>-0.86460000000000004</v>
      </c>
      <c r="M2193" s="83">
        <v>1.3900000000000001E-10</v>
      </c>
      <c r="N2193" s="18">
        <v>0.62</v>
      </c>
      <c r="O2193" s="18">
        <v>9.5999999999999992E-3</v>
      </c>
      <c r="P2193" s="16">
        <v>1</v>
      </c>
      <c r="Q2193" s="16">
        <v>0</v>
      </c>
      <c r="R2193">
        <v>1</v>
      </c>
      <c r="S2193" s="16">
        <v>0</v>
      </c>
      <c r="T2193">
        <v>-0.1973</v>
      </c>
      <c r="U2193" s="15">
        <v>0.1043</v>
      </c>
      <c r="V2193" s="15">
        <v>-0.14599999999999999</v>
      </c>
      <c r="W2193" s="11">
        <v>0.6109</v>
      </c>
      <c r="X2193">
        <v>0.89</v>
      </c>
      <c r="Y2193">
        <v>-0.1681</v>
      </c>
    </row>
    <row r="2194" spans="1:25" x14ac:dyDescent="0.2">
      <c r="A2194" s="16" t="s">
        <v>414</v>
      </c>
      <c r="B2194" s="16" t="s">
        <v>54</v>
      </c>
      <c r="C2194" s="16" t="s">
        <v>57</v>
      </c>
      <c r="D2194" s="16" t="s">
        <v>10652</v>
      </c>
      <c r="E2194" s="16" t="s">
        <v>590</v>
      </c>
      <c r="F2194" s="16" t="s">
        <v>60</v>
      </c>
      <c r="G2194" s="16">
        <v>579</v>
      </c>
      <c r="H2194" s="89">
        <v>0.85240000000000005</v>
      </c>
      <c r="I2194" s="82">
        <v>7.1899999999999999E-19</v>
      </c>
      <c r="J2194" s="16">
        <v>0.54810000000000003</v>
      </c>
      <c r="K2194" s="57">
        <v>0.13811693389535901</v>
      </c>
      <c r="L2194" s="16">
        <v>0.21240000000000001</v>
      </c>
      <c r="M2194" s="83">
        <v>0.91700000000000004</v>
      </c>
      <c r="N2194" s="18">
        <v>0.9</v>
      </c>
      <c r="O2194" s="18">
        <v>4.7999999999999996E-3</v>
      </c>
      <c r="P2194" s="16">
        <v>0</v>
      </c>
      <c r="Q2194" s="16">
        <v>1</v>
      </c>
      <c r="R2194">
        <v>0</v>
      </c>
      <c r="S2194" s="16">
        <v>0</v>
      </c>
      <c r="T2194">
        <v>-0.27829999999999999</v>
      </c>
      <c r="U2194" s="15">
        <v>0.13750000000000001</v>
      </c>
      <c r="V2194" s="15">
        <v>0.38200000000000001</v>
      </c>
      <c r="W2194" s="15">
        <v>-0.2336</v>
      </c>
      <c r="X2194">
        <v>1.58</v>
      </c>
      <c r="Y2194">
        <v>0.65990000000000004</v>
      </c>
    </row>
    <row r="2195" spans="1:25" x14ac:dyDescent="0.2">
      <c r="A2195" s="16" t="s">
        <v>12527</v>
      </c>
      <c r="B2195" s="16" t="s">
        <v>54</v>
      </c>
      <c r="C2195" s="16" t="s">
        <v>57</v>
      </c>
      <c r="D2195" s="16" t="s">
        <v>12528</v>
      </c>
      <c r="E2195" s="16" t="s">
        <v>590</v>
      </c>
      <c r="F2195" s="16">
        <v>1091</v>
      </c>
      <c r="G2195" s="16">
        <v>617</v>
      </c>
      <c r="H2195" s="16">
        <v>-0.30299999999999999</v>
      </c>
      <c r="I2195" s="82">
        <v>1.25E-3</v>
      </c>
      <c r="J2195" s="16">
        <v>6.9199999999999998E-2</v>
      </c>
      <c r="K2195" s="57">
        <v>1</v>
      </c>
      <c r="L2195" s="16">
        <v>5.4600000000000003E-2</v>
      </c>
      <c r="M2195" s="83">
        <v>0.999</v>
      </c>
      <c r="N2195" s="18">
        <v>0.89</v>
      </c>
      <c r="O2195" s="18">
        <v>4.7999999999999996E-3</v>
      </c>
      <c r="P2195" s="16">
        <v>0</v>
      </c>
      <c r="Q2195" s="16">
        <v>0</v>
      </c>
      <c r="R2195">
        <v>0</v>
      </c>
      <c r="S2195" s="16">
        <v>0</v>
      </c>
      <c r="T2195">
        <v>-0.1232</v>
      </c>
      <c r="U2195" s="15">
        <v>-0.37930000000000003</v>
      </c>
      <c r="V2195" s="15">
        <v>0.41799999999999998</v>
      </c>
      <c r="W2195" s="11">
        <v>0.62070000000000003</v>
      </c>
      <c r="X2195">
        <v>1.2</v>
      </c>
      <c r="Y2195">
        <v>0.26300000000000001</v>
      </c>
    </row>
    <row r="2196" spans="1:25" x14ac:dyDescent="0.2">
      <c r="A2196" s="16" t="s">
        <v>15276</v>
      </c>
      <c r="B2196" s="16" t="s">
        <v>54</v>
      </c>
      <c r="C2196" s="16" t="s">
        <v>57</v>
      </c>
      <c r="D2196" s="16" t="s">
        <v>15277</v>
      </c>
      <c r="E2196" s="16" t="s">
        <v>590</v>
      </c>
      <c r="F2196" s="16">
        <v>2448</v>
      </c>
      <c r="G2196" s="16">
        <v>2072</v>
      </c>
      <c r="H2196" s="16">
        <v>0.15329999999999999</v>
      </c>
      <c r="I2196" s="82">
        <v>1.5599999999999999E-2</v>
      </c>
      <c r="J2196" s="16">
        <v>-0.12479999999999999</v>
      </c>
      <c r="K2196" s="57">
        <v>1</v>
      </c>
      <c r="L2196" s="16">
        <v>-0.13780000000000001</v>
      </c>
      <c r="M2196" s="83">
        <v>0.999</v>
      </c>
      <c r="N2196" s="18">
        <v>0.77</v>
      </c>
      <c r="O2196" s="18">
        <v>4.7999999999999996E-3</v>
      </c>
      <c r="P2196" s="16">
        <v>0</v>
      </c>
      <c r="Q2196" s="16">
        <v>0</v>
      </c>
      <c r="R2196">
        <v>0</v>
      </c>
      <c r="S2196" s="16">
        <v>0</v>
      </c>
      <c r="T2196">
        <v>-0.1356</v>
      </c>
      <c r="U2196" s="15">
        <v>-0.11940000000000001</v>
      </c>
      <c r="V2196" s="15">
        <v>-0.185</v>
      </c>
      <c r="W2196" s="99">
        <v>-0.67110000000000003</v>
      </c>
      <c r="X2196">
        <v>1.1100000000000001</v>
      </c>
      <c r="Y2196">
        <v>0.15060000000000001</v>
      </c>
    </row>
    <row r="2197" spans="1:25" x14ac:dyDescent="0.2">
      <c r="A2197" s="16" t="s">
        <v>2589</v>
      </c>
      <c r="B2197" s="16" t="s">
        <v>2590</v>
      </c>
      <c r="C2197" s="16" t="s">
        <v>155</v>
      </c>
      <c r="D2197" s="16" t="s">
        <v>2591</v>
      </c>
      <c r="E2197" s="16" t="s">
        <v>590</v>
      </c>
      <c r="F2197" s="16">
        <v>4359</v>
      </c>
      <c r="G2197" s="16">
        <v>2961</v>
      </c>
      <c r="H2197" s="16">
        <v>0.15820000000000001</v>
      </c>
      <c r="I2197" s="82">
        <v>4.0200000000000001E-3</v>
      </c>
      <c r="J2197" s="16">
        <v>0.24079999999999999</v>
      </c>
      <c r="K2197" s="57">
        <v>1</v>
      </c>
      <c r="L2197" s="16">
        <v>0.2319</v>
      </c>
      <c r="M2197" s="83">
        <v>0.95599999999999996</v>
      </c>
      <c r="N2197" s="18">
        <v>0.54</v>
      </c>
      <c r="O2197" s="18">
        <v>4.7999999999999996E-3</v>
      </c>
      <c r="P2197" s="16">
        <v>0</v>
      </c>
      <c r="Q2197" s="16">
        <v>0</v>
      </c>
      <c r="R2197">
        <v>0</v>
      </c>
      <c r="S2197" s="16">
        <v>0</v>
      </c>
      <c r="T2197">
        <v>0.63470000000000004</v>
      </c>
      <c r="U2197" s="15">
        <v>0.43059999999999998</v>
      </c>
      <c r="V2197" s="15">
        <v>-0.14000000000000001</v>
      </c>
      <c r="W2197" s="15">
        <v>0.15909999999999999</v>
      </c>
      <c r="X2197">
        <v>1.08</v>
      </c>
      <c r="Y2197">
        <v>0.111</v>
      </c>
    </row>
    <row r="2198" spans="1:25" x14ac:dyDescent="0.2">
      <c r="A2198" s="16" t="s">
        <v>13946</v>
      </c>
      <c r="B2198" s="16" t="s">
        <v>54</v>
      </c>
      <c r="C2198" s="16" t="s">
        <v>57</v>
      </c>
      <c r="D2198" s="16" t="s">
        <v>13947</v>
      </c>
      <c r="E2198" s="16" t="s">
        <v>599</v>
      </c>
      <c r="F2198" s="16">
        <v>658</v>
      </c>
      <c r="G2198" s="16">
        <v>280</v>
      </c>
      <c r="H2198" s="16">
        <v>0.32150000000000001</v>
      </c>
      <c r="I2198" s="82">
        <v>4.7600000000000003E-2</v>
      </c>
      <c r="J2198" s="16">
        <v>-2.2200000000000001E-2</v>
      </c>
      <c r="K2198" s="57">
        <v>1</v>
      </c>
      <c r="L2198" s="16">
        <v>-2.86E-2</v>
      </c>
      <c r="M2198" s="83">
        <v>0.999</v>
      </c>
      <c r="N2198" s="18">
        <v>0.95</v>
      </c>
      <c r="O2198" s="18">
        <v>4.7999999999999996E-3</v>
      </c>
      <c r="P2198" s="16">
        <v>0</v>
      </c>
      <c r="Q2198" s="16">
        <v>0</v>
      </c>
      <c r="R2198">
        <v>0</v>
      </c>
      <c r="S2198" s="16">
        <v>0</v>
      </c>
      <c r="T2198" s="112">
        <v>-1.2492000000000001</v>
      </c>
      <c r="U2198" s="15">
        <v>-0.26779999999999998</v>
      </c>
      <c r="V2198" s="15">
        <v>0.15</v>
      </c>
      <c r="W2198" s="99">
        <v>-0.93579999999999997</v>
      </c>
      <c r="X2198">
        <v>1.06</v>
      </c>
      <c r="Y2198">
        <v>8.4099999999999994E-2</v>
      </c>
    </row>
    <row r="2199" spans="1:25" x14ac:dyDescent="0.2">
      <c r="A2199" s="16" t="s">
        <v>8160</v>
      </c>
      <c r="B2199" s="16" t="s">
        <v>8161</v>
      </c>
      <c r="C2199" s="16" t="s">
        <v>205</v>
      </c>
      <c r="D2199" s="16" t="s">
        <v>8162</v>
      </c>
      <c r="E2199" s="16" t="s">
        <v>599</v>
      </c>
      <c r="F2199" s="16">
        <v>1893</v>
      </c>
      <c r="G2199" s="16">
        <v>2051</v>
      </c>
      <c r="H2199" s="16">
        <v>7.8899999999999998E-2</v>
      </c>
      <c r="I2199" s="82">
        <v>0.26900000000000002</v>
      </c>
      <c r="J2199" s="16">
        <v>-8.3099999999999993E-2</v>
      </c>
      <c r="K2199" s="57">
        <v>1</v>
      </c>
      <c r="L2199" s="16">
        <v>-6.5500000000000003E-2</v>
      </c>
      <c r="M2199" s="83">
        <v>0.999</v>
      </c>
      <c r="N2199" s="18">
        <v>0.82</v>
      </c>
      <c r="O2199" s="18">
        <v>4.7999999999999996E-3</v>
      </c>
      <c r="P2199" s="16">
        <v>0</v>
      </c>
      <c r="Q2199" s="16">
        <v>0</v>
      </c>
      <c r="R2199">
        <v>0</v>
      </c>
      <c r="S2199" s="16">
        <v>0</v>
      </c>
      <c r="T2199">
        <v>-0.32369999999999999</v>
      </c>
      <c r="U2199" s="15">
        <v>-0.49309999999999998</v>
      </c>
      <c r="V2199" s="15">
        <v>0.19600000000000001</v>
      </c>
      <c r="W2199" s="99">
        <v>-0.75190000000000001</v>
      </c>
      <c r="X2199">
        <v>1.06</v>
      </c>
      <c r="Y2199">
        <v>8.4099999999999994E-2</v>
      </c>
    </row>
    <row r="2200" spans="1:25" x14ac:dyDescent="0.2">
      <c r="A2200" s="16" t="s">
        <v>11027</v>
      </c>
      <c r="B2200" s="16" t="s">
        <v>54</v>
      </c>
      <c r="C2200" s="16" t="s">
        <v>57</v>
      </c>
      <c r="D2200" s="16" t="s">
        <v>11028</v>
      </c>
      <c r="E2200" s="16" t="s">
        <v>599</v>
      </c>
      <c r="F2200" s="16">
        <v>519</v>
      </c>
      <c r="G2200" s="16">
        <v>674</v>
      </c>
      <c r="H2200" s="16">
        <v>0.223</v>
      </c>
      <c r="I2200" s="82">
        <v>1.38E-2</v>
      </c>
      <c r="J2200" s="16">
        <v>0.42970000000000003</v>
      </c>
      <c r="K2200" s="57">
        <v>0.49857350744057299</v>
      </c>
      <c r="L2200" s="16">
        <v>0.436</v>
      </c>
      <c r="M2200" s="83">
        <v>0.48599999999999999</v>
      </c>
      <c r="N2200" s="18">
        <v>0.63</v>
      </c>
      <c r="O2200" s="18">
        <v>4.7999999999999996E-3</v>
      </c>
      <c r="P2200" s="16">
        <v>0</v>
      </c>
      <c r="Q2200" s="16">
        <v>0</v>
      </c>
      <c r="R2200">
        <v>0</v>
      </c>
      <c r="S2200" s="16">
        <v>0</v>
      </c>
      <c r="T2200">
        <v>4.1599999999999998E-2</v>
      </c>
      <c r="U2200" s="15">
        <v>-0.2762</v>
      </c>
      <c r="V2200" s="15">
        <v>-0.11</v>
      </c>
      <c r="W2200" s="11">
        <v>0.97409999999999997</v>
      </c>
      <c r="X2200">
        <v>1.06</v>
      </c>
      <c r="Y2200">
        <v>8.4099999999999994E-2</v>
      </c>
    </row>
    <row r="2201" spans="1:25" x14ac:dyDescent="0.2">
      <c r="A2201" s="16" t="s">
        <v>7366</v>
      </c>
      <c r="B2201" s="16" t="s">
        <v>7367</v>
      </c>
      <c r="C2201" s="16" t="s">
        <v>89</v>
      </c>
      <c r="D2201" s="16" t="s">
        <v>7368</v>
      </c>
      <c r="E2201" s="16" t="s">
        <v>590</v>
      </c>
      <c r="F2201" s="16" t="s">
        <v>60</v>
      </c>
      <c r="G2201" s="16">
        <v>2111</v>
      </c>
      <c r="H2201" s="16">
        <v>-0.1017</v>
      </c>
      <c r="I2201" s="82">
        <v>0.129</v>
      </c>
      <c r="J2201" s="16">
        <v>-6.9900000000000004E-2</v>
      </c>
      <c r="K2201" s="57">
        <v>1</v>
      </c>
      <c r="L2201" s="16">
        <v>-7.5200000000000003E-2</v>
      </c>
      <c r="M2201" s="83">
        <v>0.999</v>
      </c>
      <c r="N2201" s="18">
        <v>0.81</v>
      </c>
      <c r="O2201" s="18">
        <v>4.7999999999999996E-3</v>
      </c>
      <c r="P2201" s="16">
        <v>0</v>
      </c>
      <c r="Q2201" s="16">
        <v>0</v>
      </c>
      <c r="R2201">
        <v>0</v>
      </c>
      <c r="S2201" s="16">
        <v>0</v>
      </c>
      <c r="T2201">
        <v>1.47E-2</v>
      </c>
      <c r="U2201" s="15">
        <v>-0.25490000000000002</v>
      </c>
      <c r="V2201" s="15">
        <v>-0.19900000000000001</v>
      </c>
      <c r="W2201" s="15">
        <v>0.35510000000000003</v>
      </c>
      <c r="X2201">
        <v>1.05</v>
      </c>
      <c r="Y2201">
        <v>7.0400000000000004E-2</v>
      </c>
    </row>
    <row r="2202" spans="1:25" x14ac:dyDescent="0.2">
      <c r="A2202" s="16" t="s">
        <v>5235</v>
      </c>
      <c r="B2202" s="16" t="s">
        <v>5236</v>
      </c>
      <c r="C2202" s="16" t="s">
        <v>316</v>
      </c>
      <c r="D2202" s="16" t="s">
        <v>5235</v>
      </c>
      <c r="E2202" s="16" t="s">
        <v>599</v>
      </c>
      <c r="F2202" s="16">
        <v>2453</v>
      </c>
      <c r="G2202" s="16">
        <v>2147</v>
      </c>
      <c r="H2202" s="16">
        <v>0.37519999999999998</v>
      </c>
      <c r="I2202" s="82">
        <v>8.8200000000000006E-9</v>
      </c>
      <c r="J2202" s="16">
        <v>6.1499999999999999E-2</v>
      </c>
      <c r="K2202" s="57">
        <v>1</v>
      </c>
      <c r="L2202" s="16">
        <v>5.3199999999999997E-2</v>
      </c>
      <c r="M2202" s="83">
        <v>0.999</v>
      </c>
      <c r="N2202" s="18">
        <v>0.67</v>
      </c>
      <c r="O2202" s="18">
        <v>4.7999999999999996E-3</v>
      </c>
      <c r="P2202" s="16">
        <v>0</v>
      </c>
      <c r="Q2202" s="16">
        <v>0</v>
      </c>
      <c r="R2202">
        <v>0</v>
      </c>
      <c r="S2202" s="16">
        <v>0</v>
      </c>
      <c r="T2202">
        <v>0.56859999999999999</v>
      </c>
      <c r="U2202" s="15">
        <v>0.44290000000000002</v>
      </c>
      <c r="V2202" s="15">
        <v>0.27</v>
      </c>
      <c r="W2202" s="99">
        <v>-0.65100000000000002</v>
      </c>
      <c r="X2202">
        <v>1.04</v>
      </c>
      <c r="Y2202">
        <v>5.6599999999999998E-2</v>
      </c>
    </row>
    <row r="2203" spans="1:25" x14ac:dyDescent="0.2">
      <c r="A2203" s="16" t="s">
        <v>3098</v>
      </c>
      <c r="B2203" s="16" t="s">
        <v>3099</v>
      </c>
      <c r="C2203" s="16" t="s">
        <v>155</v>
      </c>
      <c r="D2203" s="16" t="s">
        <v>3100</v>
      </c>
      <c r="E2203" s="16" t="s">
        <v>599</v>
      </c>
      <c r="F2203" s="16">
        <v>1643</v>
      </c>
      <c r="G2203" s="16">
        <v>4595</v>
      </c>
      <c r="H2203" s="16">
        <v>4.48E-2</v>
      </c>
      <c r="I2203" s="82">
        <v>0.45800000000000002</v>
      </c>
      <c r="J2203" s="16">
        <v>-1E-3</v>
      </c>
      <c r="K2203" s="57">
        <v>1</v>
      </c>
      <c r="L2203" s="16">
        <v>-1.9699999999999999E-2</v>
      </c>
      <c r="M2203" s="83">
        <v>0.999</v>
      </c>
      <c r="N2203" s="18">
        <v>0.21</v>
      </c>
      <c r="O2203" s="18">
        <v>4.7999999999999996E-3</v>
      </c>
      <c r="P2203" s="16">
        <v>0</v>
      </c>
      <c r="Q2203" s="16">
        <v>0</v>
      </c>
      <c r="R2203">
        <v>0</v>
      </c>
      <c r="S2203" s="16">
        <v>0</v>
      </c>
      <c r="T2203" s="88">
        <v>1.1155999999999999</v>
      </c>
      <c r="U2203" s="15">
        <v>-0.3145</v>
      </c>
      <c r="V2203" s="15">
        <v>-0.40300000000000002</v>
      </c>
      <c r="W2203" s="11">
        <v>0.95240000000000002</v>
      </c>
      <c r="X2203">
        <v>1.04</v>
      </c>
      <c r="Y2203">
        <v>5.6599999999999998E-2</v>
      </c>
    </row>
    <row r="2204" spans="1:25" x14ac:dyDescent="0.2">
      <c r="A2204" s="16" t="s">
        <v>8133</v>
      </c>
      <c r="B2204" s="16" t="s">
        <v>8102</v>
      </c>
      <c r="C2204" s="16" t="s">
        <v>205</v>
      </c>
      <c r="D2204" s="16" t="s">
        <v>8133</v>
      </c>
      <c r="E2204" s="16" t="s">
        <v>590</v>
      </c>
      <c r="F2204" s="16" t="s">
        <v>60</v>
      </c>
      <c r="G2204" s="16">
        <v>1231</v>
      </c>
      <c r="H2204" s="16">
        <v>0.21490000000000001</v>
      </c>
      <c r="I2204" s="82">
        <v>9.1299999999999992E-3</v>
      </c>
      <c r="J2204" s="16">
        <v>2.8000000000000001E-2</v>
      </c>
      <c r="K2204" s="57">
        <v>1</v>
      </c>
      <c r="L2204" s="16">
        <v>4.58E-2</v>
      </c>
      <c r="M2204" s="83">
        <v>0.999</v>
      </c>
      <c r="N2204" s="18">
        <v>0.88</v>
      </c>
      <c r="O2204" s="18">
        <v>4.7999999999999996E-3</v>
      </c>
      <c r="P2204" s="16">
        <v>0</v>
      </c>
      <c r="Q2204" s="16">
        <v>0</v>
      </c>
      <c r="R2204">
        <v>0</v>
      </c>
      <c r="S2204" s="16">
        <v>0</v>
      </c>
      <c r="T2204">
        <v>0.20649999999999999</v>
      </c>
      <c r="U2204" s="15">
        <v>-0.25440000000000002</v>
      </c>
      <c r="V2204" s="15">
        <v>0.28699999999999998</v>
      </c>
      <c r="W2204" s="11">
        <v>0.62239999999999995</v>
      </c>
      <c r="X2204">
        <v>1.03</v>
      </c>
      <c r="Y2204">
        <v>4.2599999999999999E-2</v>
      </c>
    </row>
    <row r="2205" spans="1:25" x14ac:dyDescent="0.2">
      <c r="A2205" s="16" t="s">
        <v>9887</v>
      </c>
      <c r="B2205" s="16" t="s">
        <v>9888</v>
      </c>
      <c r="C2205" s="16" t="s">
        <v>91</v>
      </c>
      <c r="D2205" s="16" t="s">
        <v>9889</v>
      </c>
      <c r="E2205" s="16" t="s">
        <v>599</v>
      </c>
      <c r="F2205" s="16">
        <v>635</v>
      </c>
      <c r="G2205" s="16">
        <v>1744</v>
      </c>
      <c r="H2205" s="16">
        <v>0.1946</v>
      </c>
      <c r="I2205" s="82">
        <v>5.4400000000000004E-3</v>
      </c>
      <c r="J2205" s="16">
        <v>0.2923</v>
      </c>
      <c r="K2205" s="57">
        <v>0.92491625941435796</v>
      </c>
      <c r="L2205" s="16">
        <v>0.27700000000000002</v>
      </c>
      <c r="M2205" s="83">
        <v>0.91200000000000003</v>
      </c>
      <c r="N2205" s="18">
        <v>0.61</v>
      </c>
      <c r="O2205" s="18">
        <v>4.7999999999999996E-3</v>
      </c>
      <c r="P2205" s="16">
        <v>0</v>
      </c>
      <c r="Q2205" s="16">
        <v>0</v>
      </c>
      <c r="R2205">
        <v>0</v>
      </c>
      <c r="S2205" s="16">
        <v>0</v>
      </c>
      <c r="T2205" s="89">
        <v>0.67430000000000001</v>
      </c>
      <c r="U2205" s="15">
        <v>-9.0800000000000006E-2</v>
      </c>
      <c r="V2205" s="15">
        <v>3.0000000000000001E-3</v>
      </c>
      <c r="W2205" s="11">
        <v>0.95820000000000005</v>
      </c>
      <c r="X2205">
        <v>1.02</v>
      </c>
      <c r="Y2205">
        <v>2.86E-2</v>
      </c>
    </row>
    <row r="2206" spans="1:25" x14ac:dyDescent="0.2">
      <c r="A2206" s="16" t="s">
        <v>4312</v>
      </c>
      <c r="B2206" s="16" t="s">
        <v>4313</v>
      </c>
      <c r="C2206" s="16" t="s">
        <v>4314</v>
      </c>
      <c r="D2206" s="16" t="s">
        <v>4315</v>
      </c>
      <c r="E2206" s="16" t="s">
        <v>599</v>
      </c>
      <c r="F2206" s="16">
        <v>4093</v>
      </c>
      <c r="G2206" s="16">
        <v>2182</v>
      </c>
      <c r="H2206" s="16">
        <v>7.5499999999999998E-2</v>
      </c>
      <c r="I2206" s="82">
        <v>0.25</v>
      </c>
      <c r="J2206" s="16">
        <v>0.1328</v>
      </c>
      <c r="K2206" s="57">
        <v>1</v>
      </c>
      <c r="L2206" s="16">
        <v>0.30780000000000002</v>
      </c>
      <c r="M2206" s="83">
        <v>0.22900000000000001</v>
      </c>
      <c r="N2206" s="18">
        <v>0.78</v>
      </c>
      <c r="O2206" s="18">
        <v>4.7999999999999996E-3</v>
      </c>
      <c r="P2206" s="16">
        <v>0</v>
      </c>
      <c r="Q2206" s="16">
        <v>0</v>
      </c>
      <c r="R2206">
        <v>0</v>
      </c>
      <c r="S2206" s="16">
        <v>0</v>
      </c>
      <c r="T2206">
        <v>0.3256</v>
      </c>
      <c r="U2206" s="15">
        <v>0.61429999999999996</v>
      </c>
      <c r="V2206" s="15">
        <v>0.159</v>
      </c>
      <c r="W2206" s="15">
        <v>-0.1174</v>
      </c>
      <c r="X2206">
        <v>1</v>
      </c>
      <c r="Y2206">
        <v>0</v>
      </c>
    </row>
    <row r="2207" spans="1:25" x14ac:dyDescent="0.2">
      <c r="A2207" s="16" t="s">
        <v>15686</v>
      </c>
      <c r="B2207" s="16" t="s">
        <v>54</v>
      </c>
      <c r="C2207" s="16" t="s">
        <v>57</v>
      </c>
      <c r="D2207" s="16" t="s">
        <v>15686</v>
      </c>
      <c r="E2207" s="16" t="s">
        <v>599</v>
      </c>
      <c r="F2207" s="16" t="s">
        <v>60</v>
      </c>
      <c r="G2207" s="16">
        <v>853</v>
      </c>
      <c r="H2207" s="16">
        <v>-9.8599999999999993E-2</v>
      </c>
      <c r="I2207" s="82">
        <v>0.26100000000000001</v>
      </c>
      <c r="J2207" s="16">
        <v>-0.1845</v>
      </c>
      <c r="K2207" s="57">
        <v>0.89110395392846198</v>
      </c>
      <c r="L2207" s="16">
        <v>-0.20169999999999999</v>
      </c>
      <c r="M2207" s="83">
        <v>0.79</v>
      </c>
      <c r="N2207" s="18">
        <v>0.66</v>
      </c>
      <c r="O2207" s="18">
        <v>4.7999999999999996E-3</v>
      </c>
      <c r="P2207" s="16">
        <v>0</v>
      </c>
      <c r="Q2207" s="16">
        <v>0</v>
      </c>
      <c r="R2207">
        <v>0</v>
      </c>
      <c r="S2207" s="16">
        <v>0</v>
      </c>
      <c r="T2207" s="84">
        <v>-0.71870000000000001</v>
      </c>
      <c r="U2207" s="15">
        <v>0.1477</v>
      </c>
      <c r="V2207" s="15">
        <v>0.56399999999999995</v>
      </c>
      <c r="W2207" s="15">
        <v>0.40429999999999999</v>
      </c>
      <c r="X2207">
        <v>1</v>
      </c>
      <c r="Y2207">
        <v>0</v>
      </c>
    </row>
    <row r="2208" spans="1:25" x14ac:dyDescent="0.2">
      <c r="A2208" s="16" t="s">
        <v>1054</v>
      </c>
      <c r="B2208" s="16" t="s">
        <v>1055</v>
      </c>
      <c r="C2208" s="16" t="s">
        <v>74</v>
      </c>
      <c r="D2208" s="16" t="s">
        <v>1056</v>
      </c>
      <c r="E2208" s="16" t="s">
        <v>599</v>
      </c>
      <c r="F2208" s="16">
        <v>1195</v>
      </c>
      <c r="G2208" s="16">
        <v>664</v>
      </c>
      <c r="H2208" s="84">
        <v>-0.68779999999999997</v>
      </c>
      <c r="I2208" s="82">
        <v>4.3299999999999998E-15</v>
      </c>
      <c r="J2208" s="16">
        <v>-0.18290000000000001</v>
      </c>
      <c r="K2208" s="57">
        <v>1</v>
      </c>
      <c r="L2208" s="16">
        <v>-0.2404</v>
      </c>
      <c r="M2208" s="83">
        <v>0.66500000000000004</v>
      </c>
      <c r="N2208" s="18">
        <v>0.82</v>
      </c>
      <c r="O2208" s="18">
        <v>4.7999999999999996E-3</v>
      </c>
      <c r="P2208" s="16">
        <v>1</v>
      </c>
      <c r="Q2208" s="16">
        <v>0</v>
      </c>
      <c r="R2208">
        <v>0</v>
      </c>
      <c r="S2208" s="16">
        <v>0</v>
      </c>
      <c r="T2208">
        <v>-0.37459999999999999</v>
      </c>
      <c r="U2208" s="15">
        <v>-0.32750000000000001</v>
      </c>
      <c r="V2208" s="15">
        <v>5.5E-2</v>
      </c>
      <c r="W2208" s="15">
        <v>0.1341</v>
      </c>
      <c r="X2208">
        <v>0.99</v>
      </c>
      <c r="Y2208">
        <v>-1.4500000000000001E-2</v>
      </c>
    </row>
    <row r="2209" spans="1:25" x14ac:dyDescent="0.2">
      <c r="A2209" s="16" t="s">
        <v>13763</v>
      </c>
      <c r="B2209" s="16" t="s">
        <v>498</v>
      </c>
      <c r="C2209" s="16" t="s">
        <v>57</v>
      </c>
      <c r="D2209" s="16" t="s">
        <v>13764</v>
      </c>
      <c r="E2209" s="16" t="s">
        <v>599</v>
      </c>
      <c r="F2209" s="16">
        <v>1298</v>
      </c>
      <c r="G2209" s="16">
        <v>1250</v>
      </c>
      <c r="H2209" s="16">
        <v>-8.9700000000000002E-2</v>
      </c>
      <c r="I2209" s="82">
        <v>0.27300000000000002</v>
      </c>
      <c r="J2209" s="16">
        <v>-1.0200000000000001E-2</v>
      </c>
      <c r="K2209" s="57">
        <v>1</v>
      </c>
      <c r="L2209" s="16">
        <v>-7.3000000000000001E-3</v>
      </c>
      <c r="M2209" s="83">
        <v>0.999</v>
      </c>
      <c r="N2209" s="18">
        <v>0.87</v>
      </c>
      <c r="O2209" s="18">
        <v>4.7999999999999996E-3</v>
      </c>
      <c r="P2209" s="16">
        <v>0</v>
      </c>
      <c r="Q2209" s="16">
        <v>0</v>
      </c>
      <c r="R2209">
        <v>0</v>
      </c>
      <c r="S2209" s="16">
        <v>0</v>
      </c>
      <c r="T2209" s="84">
        <v>-0.96509999999999996</v>
      </c>
      <c r="U2209" s="15">
        <v>6.5100000000000005E-2</v>
      </c>
      <c r="V2209" s="11">
        <v>0.91700000000000004</v>
      </c>
      <c r="W2209" s="99">
        <v>-0.78820000000000001</v>
      </c>
      <c r="X2209">
        <v>0.98</v>
      </c>
      <c r="Y2209">
        <v>-2.9100000000000001E-2</v>
      </c>
    </row>
    <row r="2210" spans="1:25" x14ac:dyDescent="0.2">
      <c r="A2210" s="16" t="s">
        <v>1070</v>
      </c>
      <c r="B2210" s="16" t="s">
        <v>1071</v>
      </c>
      <c r="C2210" s="16" t="s">
        <v>635</v>
      </c>
      <c r="D2210" s="16" t="s">
        <v>1072</v>
      </c>
      <c r="E2210" s="16" t="s">
        <v>599</v>
      </c>
      <c r="F2210" s="16" t="s">
        <v>60</v>
      </c>
      <c r="G2210" s="16">
        <v>906</v>
      </c>
      <c r="H2210" s="84">
        <v>-0.78800000000000003</v>
      </c>
      <c r="I2210" s="82">
        <v>9.6100000000000005E-4</v>
      </c>
      <c r="J2210" s="16">
        <v>-0.1177</v>
      </c>
      <c r="K2210" s="57">
        <v>1</v>
      </c>
      <c r="L2210" s="16">
        <v>-0.13389999999999999</v>
      </c>
      <c r="M2210" s="83">
        <v>0.999</v>
      </c>
      <c r="N2210" s="18">
        <v>0.37</v>
      </c>
      <c r="O2210" s="18">
        <v>4.7999999999999996E-3</v>
      </c>
      <c r="P2210" s="16">
        <v>1</v>
      </c>
      <c r="Q2210" s="16">
        <v>0</v>
      </c>
      <c r="R2210">
        <v>0</v>
      </c>
      <c r="S2210" s="16">
        <v>0</v>
      </c>
      <c r="T2210">
        <v>-0.3488</v>
      </c>
      <c r="U2210" s="15">
        <v>-0.32300000000000001</v>
      </c>
      <c r="V2210" s="15">
        <v>-0.16400000000000001</v>
      </c>
      <c r="W2210" s="15">
        <v>-5.6800000000000003E-2</v>
      </c>
      <c r="X2210">
        <v>0.94</v>
      </c>
      <c r="Y2210">
        <v>-8.9300000000000004E-2</v>
      </c>
    </row>
    <row r="2211" spans="1:25" x14ac:dyDescent="0.2">
      <c r="A2211" s="16" t="s">
        <v>4662</v>
      </c>
      <c r="B2211" s="16" t="s">
        <v>551</v>
      </c>
      <c r="C2211" s="16" t="s">
        <v>389</v>
      </c>
      <c r="D2211" s="16" t="s">
        <v>4663</v>
      </c>
      <c r="E2211" s="16" t="s">
        <v>590</v>
      </c>
      <c r="F2211" s="16" t="s">
        <v>60</v>
      </c>
      <c r="G2211" s="16">
        <v>905</v>
      </c>
      <c r="H2211" s="16">
        <v>-0.1178</v>
      </c>
      <c r="I2211" s="82">
        <v>0.19800000000000001</v>
      </c>
      <c r="J2211" s="16">
        <v>0.15740000000000001</v>
      </c>
      <c r="K2211" s="57">
        <v>1</v>
      </c>
      <c r="L2211" s="16">
        <v>0.1145</v>
      </c>
      <c r="M2211" s="83">
        <v>0.999</v>
      </c>
      <c r="N2211" s="18">
        <v>0.64</v>
      </c>
      <c r="O2211" s="18">
        <v>4.7999999999999996E-3</v>
      </c>
      <c r="P2211" s="16">
        <v>0</v>
      </c>
      <c r="Q2211" s="16">
        <v>0</v>
      </c>
      <c r="R2211">
        <v>0</v>
      </c>
      <c r="S2211" s="16">
        <v>0</v>
      </c>
      <c r="T2211">
        <v>-9.1600000000000001E-2</v>
      </c>
      <c r="U2211" s="15">
        <v>-0.82140000000000002</v>
      </c>
      <c r="V2211" s="15">
        <v>-7.3999999999999996E-2</v>
      </c>
      <c r="W2211" s="15">
        <v>-0.37090000000000001</v>
      </c>
      <c r="X2211">
        <v>0.89</v>
      </c>
      <c r="Y2211">
        <v>-0.1681</v>
      </c>
    </row>
    <row r="2212" spans="1:25" x14ac:dyDescent="0.2">
      <c r="A2212" s="16" t="s">
        <v>16141</v>
      </c>
      <c r="B2212" s="16" t="s">
        <v>54</v>
      </c>
      <c r="C2212" s="16" t="s">
        <v>57</v>
      </c>
      <c r="D2212" s="16" t="s">
        <v>16142</v>
      </c>
      <c r="E2212" s="16" t="s">
        <v>599</v>
      </c>
      <c r="F2212" s="16">
        <v>4295</v>
      </c>
      <c r="G2212" s="16">
        <v>686</v>
      </c>
      <c r="H2212" s="16">
        <v>-0.1986</v>
      </c>
      <c r="I2212" s="82">
        <v>3.1E-2</v>
      </c>
      <c r="J2212" s="16">
        <v>-0.3014</v>
      </c>
      <c r="K2212" s="57">
        <v>0.38927972388437598</v>
      </c>
      <c r="L2212" s="16">
        <v>-0.1905</v>
      </c>
      <c r="M2212" s="83">
        <v>0.81399999999999995</v>
      </c>
      <c r="N2212" s="18">
        <v>0.74</v>
      </c>
      <c r="O2212" s="18">
        <v>4.7999999999999996E-3</v>
      </c>
      <c r="P2212" s="16">
        <v>0</v>
      </c>
      <c r="Q2212" s="16">
        <v>0</v>
      </c>
      <c r="R2212">
        <v>0</v>
      </c>
      <c r="S2212" s="16">
        <v>0</v>
      </c>
      <c r="T2212">
        <v>-0.19689999999999999</v>
      </c>
      <c r="U2212" s="15">
        <v>-0.44400000000000001</v>
      </c>
      <c r="V2212" s="15">
        <v>0.56499999999999995</v>
      </c>
      <c r="W2212" s="15">
        <v>0.24660000000000001</v>
      </c>
      <c r="X2212">
        <v>0.81</v>
      </c>
      <c r="Y2212">
        <v>-0.30399999999999999</v>
      </c>
    </row>
    <row r="2213" spans="1:25" x14ac:dyDescent="0.2">
      <c r="A2213" s="16" t="s">
        <v>5100</v>
      </c>
      <c r="B2213" s="16" t="s">
        <v>5101</v>
      </c>
      <c r="C2213" s="16" t="s">
        <v>370</v>
      </c>
      <c r="D2213" s="16" t="s">
        <v>5102</v>
      </c>
      <c r="E2213" s="16" t="s">
        <v>599</v>
      </c>
      <c r="F2213" s="16">
        <v>3929</v>
      </c>
      <c r="G2213" s="16">
        <v>3853</v>
      </c>
      <c r="H2213" s="16">
        <v>-0.22320000000000001</v>
      </c>
      <c r="I2213" s="82">
        <v>3.8600000000000003E-6</v>
      </c>
      <c r="J2213" s="16">
        <v>0.1178</v>
      </c>
      <c r="K2213" s="57">
        <v>1</v>
      </c>
      <c r="L2213" s="16">
        <v>6.0999999999999999E-2</v>
      </c>
      <c r="M2213" s="83">
        <v>0.999</v>
      </c>
      <c r="N2213" s="18">
        <v>0.67</v>
      </c>
      <c r="O2213" s="18">
        <v>0</v>
      </c>
      <c r="P2213" s="16">
        <v>0</v>
      </c>
      <c r="Q2213" s="16">
        <v>0</v>
      </c>
      <c r="R2213">
        <v>0</v>
      </c>
      <c r="S2213" s="16">
        <v>0</v>
      </c>
      <c r="T2213">
        <v>0.3201</v>
      </c>
      <c r="U2213" s="15">
        <v>-0.27929999999999999</v>
      </c>
      <c r="V2213" s="15">
        <v>-0.2</v>
      </c>
      <c r="W2213" s="98">
        <v>-1.3096000000000001</v>
      </c>
      <c r="X2213">
        <v>1.1000000000000001</v>
      </c>
      <c r="Y2213">
        <v>0.13750000000000001</v>
      </c>
    </row>
    <row r="2214" spans="1:25" x14ac:dyDescent="0.2">
      <c r="A2214" s="16" t="s">
        <v>8795</v>
      </c>
      <c r="B2214" s="16" t="s">
        <v>8796</v>
      </c>
      <c r="C2214" s="16" t="s">
        <v>451</v>
      </c>
      <c r="D2214" s="16" t="s">
        <v>8797</v>
      </c>
      <c r="E2214" s="16" t="s">
        <v>590</v>
      </c>
      <c r="F2214" s="16" t="s">
        <v>60</v>
      </c>
      <c r="G2214" s="16">
        <v>454</v>
      </c>
      <c r="H2214" s="16">
        <v>2.8299999999999999E-2</v>
      </c>
      <c r="I2214" s="82">
        <v>0.83099999999999996</v>
      </c>
      <c r="J2214" s="16">
        <v>-6.9099999999999995E-2</v>
      </c>
      <c r="K2214" s="57">
        <v>1</v>
      </c>
      <c r="L2214" s="16">
        <v>-8.2900000000000001E-2</v>
      </c>
      <c r="M2214" s="83">
        <v>0.999</v>
      </c>
      <c r="N2214" s="18">
        <v>0.59</v>
      </c>
      <c r="O2214" s="18">
        <v>0</v>
      </c>
      <c r="P2214" s="16">
        <v>0</v>
      </c>
      <c r="Q2214" s="16">
        <v>0</v>
      </c>
      <c r="R2214">
        <v>0</v>
      </c>
      <c r="S2214" s="16">
        <v>0</v>
      </c>
      <c r="T2214" s="89">
        <v>0.94340000000000002</v>
      </c>
      <c r="U2214" s="15">
        <v>0.22109999999999999</v>
      </c>
      <c r="V2214" s="15">
        <v>0.317</v>
      </c>
      <c r="W2214" s="15">
        <v>0.1143</v>
      </c>
      <c r="X2214">
        <v>1.1000000000000001</v>
      </c>
      <c r="Y2214">
        <v>0.13750000000000001</v>
      </c>
    </row>
    <row r="2215" spans="1:25" x14ac:dyDescent="0.2">
      <c r="A2215" s="16" t="s">
        <v>16223</v>
      </c>
      <c r="B2215" s="16" t="s">
        <v>54</v>
      </c>
      <c r="C2215" s="16" t="s">
        <v>57</v>
      </c>
      <c r="D2215" s="16" t="s">
        <v>16224</v>
      </c>
      <c r="E2215" s="16" t="s">
        <v>590</v>
      </c>
      <c r="F2215" s="16">
        <v>5360</v>
      </c>
      <c r="G2215" s="16">
        <v>3424</v>
      </c>
      <c r="H2215" s="16">
        <v>-0.56259999999999999</v>
      </c>
      <c r="I2215" s="82">
        <v>2.8900000000000001E-25</v>
      </c>
      <c r="J2215" s="16">
        <v>-0.3422</v>
      </c>
      <c r="K2215" s="57">
        <v>0.54181685235566501</v>
      </c>
      <c r="L2215" s="16">
        <v>-0.35139999999999999</v>
      </c>
      <c r="M2215" s="83">
        <v>0.18</v>
      </c>
      <c r="N2215" s="18">
        <v>0.63</v>
      </c>
      <c r="O2215" s="18">
        <v>0</v>
      </c>
      <c r="P2215" s="16">
        <v>0</v>
      </c>
      <c r="Q2215" s="16">
        <v>0</v>
      </c>
      <c r="R2215">
        <v>0</v>
      </c>
      <c r="S2215" s="16">
        <v>0</v>
      </c>
      <c r="T2215">
        <v>7.9299999999999995E-2</v>
      </c>
      <c r="U2215" s="15">
        <v>0.45750000000000002</v>
      </c>
      <c r="V2215" s="15">
        <v>1.9E-2</v>
      </c>
      <c r="W2215" s="15">
        <v>0.44519999999999998</v>
      </c>
      <c r="X2215">
        <v>1.08</v>
      </c>
      <c r="Y2215">
        <v>0.111</v>
      </c>
    </row>
    <row r="2216" spans="1:25" x14ac:dyDescent="0.2">
      <c r="A2216" s="16" t="s">
        <v>11581</v>
      </c>
      <c r="B2216" s="16" t="s">
        <v>98</v>
      </c>
      <c r="C2216" s="16" t="s">
        <v>57</v>
      </c>
      <c r="D2216" s="16" t="s">
        <v>11582</v>
      </c>
      <c r="E2216" s="16" t="s">
        <v>590</v>
      </c>
      <c r="F2216" s="16">
        <v>1485</v>
      </c>
      <c r="G2216" s="16">
        <v>1255</v>
      </c>
      <c r="H2216" s="16">
        <v>-7.0599999999999996E-2</v>
      </c>
      <c r="I2216" s="82">
        <v>0.376</v>
      </c>
      <c r="J2216" s="16">
        <v>0.1943</v>
      </c>
      <c r="K2216" s="57">
        <v>1</v>
      </c>
      <c r="L2216" s="16">
        <v>0.189</v>
      </c>
      <c r="M2216" s="83">
        <v>0.995</v>
      </c>
      <c r="N2216" s="18">
        <v>0.57999999999999996</v>
      </c>
      <c r="O2216" s="18">
        <v>0</v>
      </c>
      <c r="P2216" s="16">
        <v>0</v>
      </c>
      <c r="Q2216" s="16">
        <v>0</v>
      </c>
      <c r="R2216">
        <v>0</v>
      </c>
      <c r="S2216" s="16">
        <v>0</v>
      </c>
      <c r="T2216">
        <v>0.17649999999999999</v>
      </c>
      <c r="U2216" s="15">
        <v>-0.24129999999999999</v>
      </c>
      <c r="V2216" s="15">
        <v>9.7000000000000003E-2</v>
      </c>
      <c r="W2216" s="15">
        <v>0.15920000000000001</v>
      </c>
      <c r="X2216">
        <v>1.05</v>
      </c>
      <c r="Y2216">
        <v>7.0400000000000004E-2</v>
      </c>
    </row>
    <row r="2217" spans="1:25" x14ac:dyDescent="0.2">
      <c r="A2217" s="16" t="s">
        <v>3183</v>
      </c>
      <c r="B2217" s="16" t="s">
        <v>3184</v>
      </c>
      <c r="C2217" s="16" t="s">
        <v>155</v>
      </c>
      <c r="D2217" s="16" t="s">
        <v>3183</v>
      </c>
      <c r="E2217" s="16" t="s">
        <v>590</v>
      </c>
      <c r="F2217" s="16" t="s">
        <v>60</v>
      </c>
      <c r="G2217" s="16">
        <v>2652</v>
      </c>
      <c r="H2217" s="16">
        <v>-0.14979999999999999</v>
      </c>
      <c r="I2217" s="82">
        <v>1.9400000000000001E-2</v>
      </c>
      <c r="J2217" s="16">
        <v>-3.7900000000000003E-2</v>
      </c>
      <c r="K2217" s="57">
        <v>1</v>
      </c>
      <c r="L2217" s="16">
        <v>-4.1399999999999999E-2</v>
      </c>
      <c r="M2217" s="83">
        <v>0.999</v>
      </c>
      <c r="N2217" s="18">
        <v>0.56000000000000005</v>
      </c>
      <c r="O2217" s="18">
        <v>0</v>
      </c>
      <c r="P2217" s="16">
        <v>0</v>
      </c>
      <c r="Q2217" s="16">
        <v>0</v>
      </c>
      <c r="R2217">
        <v>0</v>
      </c>
      <c r="S2217" s="16">
        <v>0</v>
      </c>
      <c r="T2217" s="89">
        <v>0.59789999999999999</v>
      </c>
      <c r="U2217" s="15">
        <v>4.82E-2</v>
      </c>
      <c r="V2217" s="15">
        <v>0.375</v>
      </c>
      <c r="W2217" s="15">
        <v>-0.1784</v>
      </c>
      <c r="X2217">
        <v>1.01</v>
      </c>
      <c r="Y2217">
        <v>1.44E-2</v>
      </c>
    </row>
    <row r="2218" spans="1:25" x14ac:dyDescent="0.2">
      <c r="A2218" s="16" t="s">
        <v>10381</v>
      </c>
      <c r="B2218" s="16" t="s">
        <v>1239</v>
      </c>
      <c r="C2218" s="16" t="s">
        <v>174</v>
      </c>
      <c r="D2218" s="16" t="s">
        <v>10381</v>
      </c>
      <c r="E2218" s="16" t="s">
        <v>590</v>
      </c>
      <c r="F2218" s="16" t="s">
        <v>60</v>
      </c>
      <c r="G2218" s="16">
        <v>2084</v>
      </c>
      <c r="H2218" s="16">
        <v>9.2999999999999992E-3</v>
      </c>
      <c r="I2218" s="82">
        <v>0.90900000000000003</v>
      </c>
      <c r="J2218" s="16">
        <v>3.5400000000000001E-2</v>
      </c>
      <c r="K2218" s="57">
        <v>1</v>
      </c>
      <c r="L2218" s="16">
        <v>2.9100000000000001E-2</v>
      </c>
      <c r="M2218" s="83">
        <v>0.999</v>
      </c>
      <c r="N2218" s="18">
        <v>0.74</v>
      </c>
      <c r="O2218" s="18">
        <v>0</v>
      </c>
      <c r="P2218" s="16">
        <v>0</v>
      </c>
      <c r="Q2218" s="16">
        <v>0</v>
      </c>
      <c r="R2218">
        <v>0</v>
      </c>
      <c r="S2218" s="16">
        <v>0</v>
      </c>
      <c r="T2218">
        <v>-0.19900000000000001</v>
      </c>
      <c r="U2218" s="15">
        <v>7.2900000000000006E-2</v>
      </c>
      <c r="V2218" s="15">
        <v>0.27800000000000002</v>
      </c>
      <c r="W2218" s="15">
        <v>0.23480000000000001</v>
      </c>
      <c r="X2218">
        <v>0.98</v>
      </c>
      <c r="Y2218">
        <v>-2.9100000000000001E-2</v>
      </c>
    </row>
    <row r="2219" spans="1:25" x14ac:dyDescent="0.2">
      <c r="A2219" s="16" t="s">
        <v>3256</v>
      </c>
      <c r="B2219" s="16" t="s">
        <v>3257</v>
      </c>
      <c r="C2219" s="16" t="s">
        <v>155</v>
      </c>
      <c r="D2219" s="16" t="s">
        <v>3258</v>
      </c>
      <c r="E2219" s="16" t="s">
        <v>599</v>
      </c>
      <c r="F2219" s="16">
        <v>792</v>
      </c>
      <c r="G2219" s="16">
        <v>876</v>
      </c>
      <c r="H2219" s="16">
        <v>0.22059999999999999</v>
      </c>
      <c r="I2219" s="82">
        <v>1.95E-2</v>
      </c>
      <c r="J2219" s="16">
        <v>-8.3199999999999996E-2</v>
      </c>
      <c r="K2219" s="57">
        <v>1</v>
      </c>
      <c r="L2219" s="16">
        <v>-8.4599999999999995E-2</v>
      </c>
      <c r="M2219" s="83">
        <v>0.999</v>
      </c>
      <c r="N2219" s="18">
        <v>0.36</v>
      </c>
      <c r="O2219" s="18">
        <v>0</v>
      </c>
      <c r="P2219" s="16">
        <v>0</v>
      </c>
      <c r="Q2219" s="16">
        <v>0</v>
      </c>
      <c r="R2219">
        <v>0</v>
      </c>
      <c r="S2219" s="16">
        <v>0</v>
      </c>
      <c r="T2219" s="89">
        <v>0.61570000000000003</v>
      </c>
      <c r="U2219" s="15">
        <v>-0.35730000000000001</v>
      </c>
      <c r="V2219" s="15">
        <v>-0.56299999999999994</v>
      </c>
      <c r="W2219" s="15">
        <v>0.27510000000000001</v>
      </c>
      <c r="X2219">
        <v>0.98</v>
      </c>
      <c r="Y2219">
        <v>-2.9100000000000001E-2</v>
      </c>
    </row>
    <row r="2220" spans="1:25" x14ac:dyDescent="0.2">
      <c r="A2220" s="16" t="s">
        <v>825</v>
      </c>
      <c r="B2220" s="16" t="s">
        <v>826</v>
      </c>
      <c r="C2220" s="16" t="s">
        <v>155</v>
      </c>
      <c r="D2220" s="16" t="s">
        <v>827</v>
      </c>
      <c r="E2220" s="16" t="s">
        <v>599</v>
      </c>
      <c r="F2220" s="16">
        <v>1954</v>
      </c>
      <c r="G2220" s="16">
        <v>3915</v>
      </c>
      <c r="H2220" s="84">
        <v>-0.96279999999999999</v>
      </c>
      <c r="I2220" s="82">
        <v>3.1600000000000001E-86</v>
      </c>
      <c r="J2220" s="16">
        <v>-0.58130000000000004</v>
      </c>
      <c r="K2220" s="57">
        <v>0.15517996978717799</v>
      </c>
      <c r="L2220" s="16">
        <v>-0.59299999999999997</v>
      </c>
      <c r="M2220" s="83">
        <v>0.127</v>
      </c>
      <c r="N2220" s="18">
        <v>0.77</v>
      </c>
      <c r="O2220" s="18">
        <v>0</v>
      </c>
      <c r="P2220" s="16">
        <v>1</v>
      </c>
      <c r="Q2220" s="16">
        <v>0</v>
      </c>
      <c r="R2220">
        <v>0</v>
      </c>
      <c r="S2220" s="16">
        <v>0</v>
      </c>
      <c r="T2220">
        <v>-0.11849999999999999</v>
      </c>
      <c r="U2220" s="15">
        <v>-0.28999999999999998</v>
      </c>
      <c r="V2220" s="98">
        <v>-1.732</v>
      </c>
      <c r="W2220" s="15">
        <v>-0.16200000000000001</v>
      </c>
      <c r="X2220">
        <v>0.96</v>
      </c>
      <c r="Y2220">
        <v>-5.8900000000000001E-2</v>
      </c>
    </row>
    <row r="2221" spans="1:25" x14ac:dyDescent="0.2">
      <c r="A2221" s="16" t="s">
        <v>15414</v>
      </c>
      <c r="B2221" s="16" t="s">
        <v>54</v>
      </c>
      <c r="C2221" s="16" t="s">
        <v>57</v>
      </c>
      <c r="D2221" s="16" t="s">
        <v>15415</v>
      </c>
      <c r="E2221" s="16" t="s">
        <v>599</v>
      </c>
      <c r="F2221" s="16" t="s">
        <v>60</v>
      </c>
      <c r="G2221" s="16">
        <v>863</v>
      </c>
      <c r="H2221" s="16">
        <v>0.29010000000000002</v>
      </c>
      <c r="I2221" s="82">
        <v>4.5399999999999998E-4</v>
      </c>
      <c r="J2221" s="16">
        <v>-0.1406</v>
      </c>
      <c r="K2221" s="57">
        <v>0.98733009605252597</v>
      </c>
      <c r="L2221" s="16">
        <v>-0.14599999999999999</v>
      </c>
      <c r="M2221" s="83">
        <v>0.83499999999999996</v>
      </c>
      <c r="N2221" s="18">
        <v>0.72</v>
      </c>
      <c r="O2221" s="18">
        <v>-4.7999999999999996E-3</v>
      </c>
      <c r="P2221" s="16">
        <v>0</v>
      </c>
      <c r="Q2221" s="16">
        <v>0</v>
      </c>
      <c r="R2221">
        <v>0</v>
      </c>
      <c r="S2221" s="16">
        <v>0</v>
      </c>
      <c r="T2221">
        <v>-0.50629999999999997</v>
      </c>
      <c r="U2221" s="15">
        <v>-3.8800000000000001E-2</v>
      </c>
      <c r="V2221" s="15">
        <v>0.11</v>
      </c>
      <c r="W2221" s="15">
        <v>-6.3500000000000001E-2</v>
      </c>
      <c r="X2221">
        <v>1.32</v>
      </c>
      <c r="Y2221">
        <v>0.40050000000000002</v>
      </c>
    </row>
    <row r="2222" spans="1:25" x14ac:dyDescent="0.2">
      <c r="A2222" s="16" t="s">
        <v>3914</v>
      </c>
      <c r="B2222" s="16" t="s">
        <v>3915</v>
      </c>
      <c r="C2222" s="16" t="s">
        <v>86</v>
      </c>
      <c r="D2222" s="16" t="s">
        <v>3916</v>
      </c>
      <c r="E2222" s="16" t="s">
        <v>599</v>
      </c>
      <c r="F2222" s="16" t="s">
        <v>60</v>
      </c>
      <c r="G2222" s="16">
        <v>1443</v>
      </c>
      <c r="H2222" s="16">
        <v>9.1399999999999995E-2</v>
      </c>
      <c r="I2222" s="82">
        <v>0.27</v>
      </c>
      <c r="J2222" s="16">
        <v>-0.1008</v>
      </c>
      <c r="K2222" s="57">
        <v>1</v>
      </c>
      <c r="L2222" s="16">
        <v>-9.8000000000000004E-2</v>
      </c>
      <c r="M2222" s="83">
        <v>0.999</v>
      </c>
      <c r="N2222" s="18">
        <v>0.65</v>
      </c>
      <c r="O2222" s="18">
        <v>-4.7999999999999996E-3</v>
      </c>
      <c r="P2222" s="16">
        <v>0</v>
      </c>
      <c r="Q2222" s="16">
        <v>0</v>
      </c>
      <c r="R2222">
        <v>0</v>
      </c>
      <c r="S2222" s="16">
        <v>0</v>
      </c>
      <c r="T2222">
        <v>-0.19589999999999999</v>
      </c>
      <c r="U2222" s="15">
        <v>3.0499999999999999E-2</v>
      </c>
      <c r="V2222" s="15">
        <v>0.27700000000000002</v>
      </c>
      <c r="W2222" s="15">
        <v>7.2800000000000004E-2</v>
      </c>
      <c r="X2222">
        <v>1.31</v>
      </c>
      <c r="Y2222">
        <v>0.3896</v>
      </c>
    </row>
    <row r="2223" spans="1:25" x14ac:dyDescent="0.2">
      <c r="A2223" s="16" t="s">
        <v>2387</v>
      </c>
      <c r="B2223" s="16" t="s">
        <v>2388</v>
      </c>
      <c r="C2223" s="16" t="s">
        <v>65</v>
      </c>
      <c r="D2223" s="16" t="s">
        <v>2389</v>
      </c>
      <c r="E2223" s="16" t="s">
        <v>590</v>
      </c>
      <c r="F2223" s="16">
        <v>2479</v>
      </c>
      <c r="G2223" s="16">
        <v>1370</v>
      </c>
      <c r="H2223" s="16">
        <v>-0.17319999999999999</v>
      </c>
      <c r="I2223" s="82">
        <v>1.67E-2</v>
      </c>
      <c r="J2223" s="16">
        <v>-1.78E-2</v>
      </c>
      <c r="K2223" s="57">
        <v>1</v>
      </c>
      <c r="L2223" s="16">
        <v>-2.7900000000000001E-2</v>
      </c>
      <c r="M2223" s="83">
        <v>0.999</v>
      </c>
      <c r="N2223" s="18">
        <v>0.47</v>
      </c>
      <c r="O2223" s="18">
        <v>-4.7999999999999996E-3</v>
      </c>
      <c r="P2223" s="16">
        <v>0</v>
      </c>
      <c r="Q2223" s="16">
        <v>0</v>
      </c>
      <c r="R2223">
        <v>0</v>
      </c>
      <c r="S2223" s="16">
        <v>0</v>
      </c>
      <c r="T2223">
        <v>0.1055</v>
      </c>
      <c r="U2223" s="15">
        <v>-0.2288</v>
      </c>
      <c r="V2223" s="15">
        <v>-0.13200000000000001</v>
      </c>
      <c r="W2223" s="15">
        <v>0.1047</v>
      </c>
      <c r="X2223">
        <v>1.1100000000000001</v>
      </c>
      <c r="Y2223">
        <v>0.15060000000000001</v>
      </c>
    </row>
    <row r="2224" spans="1:25" x14ac:dyDescent="0.2">
      <c r="A2224" s="16" t="s">
        <v>3381</v>
      </c>
      <c r="B2224" s="16" t="s">
        <v>3382</v>
      </c>
      <c r="C2224" s="16" t="s">
        <v>412</v>
      </c>
      <c r="D2224" s="16" t="s">
        <v>3383</v>
      </c>
      <c r="E2224" s="16" t="s">
        <v>590</v>
      </c>
      <c r="F2224" s="16">
        <v>5165</v>
      </c>
      <c r="G2224" s="16">
        <v>3768</v>
      </c>
      <c r="H2224" s="16">
        <v>-1.44E-2</v>
      </c>
      <c r="I2224" s="82">
        <v>0.85499999999999998</v>
      </c>
      <c r="J2224" s="16">
        <v>0.57479999999999998</v>
      </c>
      <c r="K2224" s="57">
        <v>0.49215968712947999</v>
      </c>
      <c r="L2224" s="16">
        <v>0.50839999999999996</v>
      </c>
      <c r="M2224" s="83">
        <v>1.95E-2</v>
      </c>
      <c r="N2224" s="18">
        <v>0.84</v>
      </c>
      <c r="O2224" s="18">
        <v>-4.7999999999999996E-3</v>
      </c>
      <c r="P2224" s="16">
        <v>0</v>
      </c>
      <c r="Q2224" s="16">
        <v>0</v>
      </c>
      <c r="R2224">
        <v>0</v>
      </c>
      <c r="S2224" s="16">
        <v>0</v>
      </c>
      <c r="T2224" s="88">
        <v>3.0861000000000001</v>
      </c>
      <c r="U2224" s="15">
        <v>0.39140000000000003</v>
      </c>
      <c r="V2224" s="99">
        <v>-0.66400000000000003</v>
      </c>
      <c r="W2224" s="7">
        <v>1.8695999999999999</v>
      </c>
      <c r="X2224">
        <v>1.1000000000000001</v>
      </c>
      <c r="Y2224">
        <v>0.13750000000000001</v>
      </c>
    </row>
    <row r="2225" spans="1:25" x14ac:dyDescent="0.2">
      <c r="A2225" s="16" t="s">
        <v>15652</v>
      </c>
      <c r="B2225" s="16" t="s">
        <v>54</v>
      </c>
      <c r="C2225" s="16" t="s">
        <v>57</v>
      </c>
      <c r="D2225" s="16" t="s">
        <v>15652</v>
      </c>
      <c r="E2225" s="16" t="s">
        <v>599</v>
      </c>
      <c r="F2225" s="16" t="s">
        <v>60</v>
      </c>
      <c r="G2225" s="16">
        <v>449</v>
      </c>
      <c r="H2225" s="16">
        <v>-0.26690000000000003</v>
      </c>
      <c r="I2225" s="82">
        <v>2.0899999999999998E-2</v>
      </c>
      <c r="J2225" s="16">
        <v>-0.1782</v>
      </c>
      <c r="K2225" s="57">
        <v>0.78952815261098497</v>
      </c>
      <c r="L2225" s="16">
        <v>-0.1918</v>
      </c>
      <c r="M2225" s="83">
        <v>0.71799999999999997</v>
      </c>
      <c r="N2225" s="18">
        <v>0.85</v>
      </c>
      <c r="O2225" s="18">
        <v>-4.7999999999999996E-3</v>
      </c>
      <c r="P2225" s="16">
        <v>0</v>
      </c>
      <c r="Q2225" s="16">
        <v>0</v>
      </c>
      <c r="R2225">
        <v>0</v>
      </c>
      <c r="S2225" s="16">
        <v>0</v>
      </c>
      <c r="T2225">
        <v>0.1457</v>
      </c>
      <c r="U2225" s="15">
        <v>0.34429999999999999</v>
      </c>
      <c r="V2225" s="7">
        <v>1.1859999999999999</v>
      </c>
      <c r="W2225" s="99">
        <v>-0.69440000000000002</v>
      </c>
      <c r="X2225">
        <v>1.0900000000000001</v>
      </c>
      <c r="Y2225">
        <v>0.12429999999999999</v>
      </c>
    </row>
    <row r="2226" spans="1:25" x14ac:dyDescent="0.2">
      <c r="A2226" s="16" t="s">
        <v>8607</v>
      </c>
      <c r="B2226" s="16" t="s">
        <v>8608</v>
      </c>
      <c r="C2226" s="16" t="s">
        <v>261</v>
      </c>
      <c r="D2226" s="16" t="s">
        <v>8609</v>
      </c>
      <c r="E2226" s="16" t="s">
        <v>599</v>
      </c>
      <c r="F2226" s="16" t="s">
        <v>60</v>
      </c>
      <c r="G2226" s="16">
        <v>1565</v>
      </c>
      <c r="H2226" s="16">
        <v>3.3599999999999998E-2</v>
      </c>
      <c r="I2226" s="82">
        <v>0.67700000000000005</v>
      </c>
      <c r="J2226" s="16">
        <v>-5.4999999999999997E-3</v>
      </c>
      <c r="K2226" s="57">
        <v>1</v>
      </c>
      <c r="L2226" s="16">
        <v>-2.3099999999999999E-2</v>
      </c>
      <c r="M2226" s="83">
        <v>0.999</v>
      </c>
      <c r="N2226" s="18">
        <v>0.76</v>
      </c>
      <c r="O2226" s="18">
        <v>-4.7999999999999996E-3</v>
      </c>
      <c r="P2226" s="16">
        <v>0</v>
      </c>
      <c r="Q2226" s="16">
        <v>0</v>
      </c>
      <c r="R2226">
        <v>0</v>
      </c>
      <c r="S2226" s="16">
        <v>0</v>
      </c>
      <c r="T2226">
        <v>0.48630000000000001</v>
      </c>
      <c r="U2226" s="15">
        <v>7.2800000000000004E-2</v>
      </c>
      <c r="V2226" s="15">
        <v>-0.129</v>
      </c>
      <c r="W2226" s="15" t="e">
        <v>#N/A</v>
      </c>
      <c r="X2226">
        <v>1.0900000000000001</v>
      </c>
      <c r="Y2226">
        <v>0.12429999999999999</v>
      </c>
    </row>
    <row r="2227" spans="1:25" x14ac:dyDescent="0.2">
      <c r="A2227" s="16" t="s">
        <v>16135</v>
      </c>
      <c r="B2227" s="16" t="s">
        <v>54</v>
      </c>
      <c r="C2227" s="16" t="s">
        <v>57</v>
      </c>
      <c r="D2227" s="16" t="s">
        <v>16135</v>
      </c>
      <c r="E2227" s="16" t="s">
        <v>599</v>
      </c>
      <c r="F2227" s="16" t="s">
        <v>60</v>
      </c>
      <c r="G2227" s="16">
        <v>634</v>
      </c>
      <c r="H2227" s="16">
        <v>-0.29530000000000001</v>
      </c>
      <c r="I2227" s="82">
        <v>1.2700000000000001E-3</v>
      </c>
      <c r="J2227" s="16">
        <v>-0.29909999999999998</v>
      </c>
      <c r="K2227" s="57">
        <v>0.63965844755665402</v>
      </c>
      <c r="L2227" s="16">
        <v>-0.28070000000000001</v>
      </c>
      <c r="M2227" s="83">
        <v>0.86199999999999999</v>
      </c>
      <c r="N2227" s="18">
        <v>0.82</v>
      </c>
      <c r="O2227" s="18">
        <v>-4.7999999999999996E-3</v>
      </c>
      <c r="P2227" s="16">
        <v>0</v>
      </c>
      <c r="Q2227" s="16">
        <v>0</v>
      </c>
      <c r="R2227">
        <v>0</v>
      </c>
      <c r="S2227" s="16">
        <v>0</v>
      </c>
      <c r="T2227">
        <v>-0.53739999999999999</v>
      </c>
      <c r="U2227" s="15">
        <v>-0.2336</v>
      </c>
      <c r="V2227" s="11">
        <v>0.90800000000000003</v>
      </c>
      <c r="W2227" s="15">
        <v>-0.1633</v>
      </c>
      <c r="X2227">
        <v>1.08</v>
      </c>
      <c r="Y2227">
        <v>0.111</v>
      </c>
    </row>
    <row r="2228" spans="1:25" x14ac:dyDescent="0.2">
      <c r="A2228" s="16" t="s">
        <v>15442</v>
      </c>
      <c r="B2228" s="16" t="s">
        <v>54</v>
      </c>
      <c r="C2228" s="16" t="s">
        <v>57</v>
      </c>
      <c r="D2228" s="16" t="s">
        <v>15443</v>
      </c>
      <c r="E2228" s="16" t="s">
        <v>590</v>
      </c>
      <c r="F2228" s="16">
        <v>2459</v>
      </c>
      <c r="G2228" s="16">
        <v>1304</v>
      </c>
      <c r="H2228" s="16">
        <v>-3.49E-2</v>
      </c>
      <c r="I2228" s="82">
        <v>0.70899999999999996</v>
      </c>
      <c r="J2228" s="16">
        <v>-0.14280000000000001</v>
      </c>
      <c r="K2228" s="57">
        <v>1</v>
      </c>
      <c r="L2228" s="16">
        <v>-0.13969999999999999</v>
      </c>
      <c r="M2228" s="83">
        <v>0.999</v>
      </c>
      <c r="N2228" s="18">
        <v>0.35</v>
      </c>
      <c r="O2228" s="18">
        <v>-4.7999999999999996E-3</v>
      </c>
      <c r="P2228" s="16">
        <v>0</v>
      </c>
      <c r="Q2228" s="16">
        <v>0</v>
      </c>
      <c r="R2228">
        <v>0</v>
      </c>
      <c r="S2228" s="16">
        <v>0</v>
      </c>
      <c r="T2228">
        <v>-0.21240000000000001</v>
      </c>
      <c r="U2228" s="15">
        <v>0.38519999999999999</v>
      </c>
      <c r="V2228" s="15">
        <v>0.56000000000000005</v>
      </c>
      <c r="W2228" s="15">
        <v>0.32429999999999998</v>
      </c>
      <c r="X2228">
        <v>1.08</v>
      </c>
      <c r="Y2228">
        <v>0.111</v>
      </c>
    </row>
    <row r="2229" spans="1:25" x14ac:dyDescent="0.2">
      <c r="A2229" s="16" t="s">
        <v>8713</v>
      </c>
      <c r="B2229" s="16" t="s">
        <v>8714</v>
      </c>
      <c r="C2229" s="16" t="s">
        <v>261</v>
      </c>
      <c r="D2229" s="16" t="s">
        <v>8715</v>
      </c>
      <c r="E2229" s="16" t="s">
        <v>599</v>
      </c>
      <c r="F2229" s="16" t="s">
        <v>60</v>
      </c>
      <c r="G2229" s="16">
        <v>768</v>
      </c>
      <c r="H2229" s="16">
        <v>-0.2626</v>
      </c>
      <c r="I2229" s="82">
        <v>2.5999999999999999E-3</v>
      </c>
      <c r="J2229" s="16">
        <v>-0.29389999999999999</v>
      </c>
      <c r="K2229" s="57">
        <v>0.54151696734785304</v>
      </c>
      <c r="L2229" s="16">
        <v>-0.29759999999999998</v>
      </c>
      <c r="M2229" s="83">
        <v>0.21299999999999999</v>
      </c>
      <c r="N2229" s="18">
        <v>0.85</v>
      </c>
      <c r="O2229" s="18">
        <v>-4.7999999999999996E-3</v>
      </c>
      <c r="P2229" s="16">
        <v>0</v>
      </c>
      <c r="Q2229" s="16">
        <v>0</v>
      </c>
      <c r="R2229">
        <v>0</v>
      </c>
      <c r="S2229" s="16">
        <v>0</v>
      </c>
      <c r="T2229">
        <v>0.1115</v>
      </c>
      <c r="U2229" s="15">
        <v>-0.22090000000000001</v>
      </c>
      <c r="V2229" s="15">
        <v>0.03</v>
      </c>
      <c r="W2229" s="15">
        <v>-9.6100000000000005E-2</v>
      </c>
      <c r="X2229">
        <v>1.07</v>
      </c>
      <c r="Y2229">
        <v>9.7600000000000006E-2</v>
      </c>
    </row>
    <row r="2230" spans="1:25" x14ac:dyDescent="0.2">
      <c r="A2230" s="16" t="s">
        <v>5240</v>
      </c>
      <c r="B2230" s="16" t="s">
        <v>5241</v>
      </c>
      <c r="C2230" s="16" t="s">
        <v>316</v>
      </c>
      <c r="D2230" s="16" t="s">
        <v>5240</v>
      </c>
      <c r="E2230" s="16" t="s">
        <v>590</v>
      </c>
      <c r="F2230" s="16" t="s">
        <v>60</v>
      </c>
      <c r="G2230" s="16">
        <v>1418</v>
      </c>
      <c r="H2230" s="16">
        <v>0.21690000000000001</v>
      </c>
      <c r="I2230" s="82">
        <v>3.7499999999999999E-3</v>
      </c>
      <c r="J2230" s="16">
        <v>5.6899999999999999E-2</v>
      </c>
      <c r="K2230" s="57">
        <v>1</v>
      </c>
      <c r="L2230" s="16">
        <v>4.6300000000000001E-2</v>
      </c>
      <c r="M2230" s="83">
        <v>0.999</v>
      </c>
      <c r="N2230" s="18">
        <v>0.43</v>
      </c>
      <c r="O2230" s="18">
        <v>-4.7999999999999996E-3</v>
      </c>
      <c r="P2230" s="16">
        <v>0</v>
      </c>
      <c r="Q2230" s="16">
        <v>0</v>
      </c>
      <c r="R2230">
        <v>0</v>
      </c>
      <c r="S2230" s="16">
        <v>0</v>
      </c>
      <c r="T2230">
        <v>-0.22739999999999999</v>
      </c>
      <c r="U2230" s="15">
        <v>-0.51680000000000004</v>
      </c>
      <c r="V2230" s="15">
        <v>-8.1000000000000003E-2</v>
      </c>
      <c r="W2230" s="98">
        <v>-1.2314000000000001</v>
      </c>
      <c r="X2230">
        <v>1.07</v>
      </c>
      <c r="Y2230">
        <v>9.7600000000000006E-2</v>
      </c>
    </row>
    <row r="2231" spans="1:25" x14ac:dyDescent="0.2">
      <c r="A2231" s="16" t="s">
        <v>977</v>
      </c>
      <c r="B2231" s="16" t="s">
        <v>978</v>
      </c>
      <c r="C2231" s="16" t="s">
        <v>979</v>
      </c>
      <c r="D2231" s="16" t="s">
        <v>980</v>
      </c>
      <c r="E2231" s="16" t="s">
        <v>590</v>
      </c>
      <c r="F2231" s="16">
        <v>3192</v>
      </c>
      <c r="G2231" s="16">
        <v>3814</v>
      </c>
      <c r="H2231" s="84">
        <v>-0.77680000000000005</v>
      </c>
      <c r="I2231" s="82">
        <v>1.4299999999999999E-40</v>
      </c>
      <c r="J2231" s="16">
        <v>-0.18559999999999999</v>
      </c>
      <c r="K2231" s="57">
        <v>1</v>
      </c>
      <c r="L2231" s="16">
        <v>-0.23980000000000001</v>
      </c>
      <c r="M2231" s="83">
        <v>0.91</v>
      </c>
      <c r="N2231" s="18">
        <v>0.64</v>
      </c>
      <c r="O2231" s="18">
        <v>-4.7999999999999996E-3</v>
      </c>
      <c r="P2231" s="16">
        <v>1</v>
      </c>
      <c r="Q2231" s="16">
        <v>0</v>
      </c>
      <c r="R2231">
        <v>0</v>
      </c>
      <c r="S2231" s="16">
        <v>0</v>
      </c>
      <c r="T2231">
        <v>-0.25069999999999998</v>
      </c>
      <c r="U2231" s="15">
        <v>-9.0200000000000002E-2</v>
      </c>
      <c r="V2231" s="15">
        <v>-0.13500000000000001</v>
      </c>
      <c r="W2231" s="15">
        <v>-0.44769999999999999</v>
      </c>
      <c r="X2231">
        <v>1.03</v>
      </c>
      <c r="Y2231">
        <v>4.2599999999999999E-2</v>
      </c>
    </row>
    <row r="2232" spans="1:25" x14ac:dyDescent="0.2">
      <c r="A2232" s="16" t="s">
        <v>7601</v>
      </c>
      <c r="B2232" s="16" t="s">
        <v>7602</v>
      </c>
      <c r="C2232" s="16" t="s">
        <v>635</v>
      </c>
      <c r="D2232" s="16" t="s">
        <v>7603</v>
      </c>
      <c r="E2232" s="16" t="s">
        <v>590</v>
      </c>
      <c r="F2232" s="16">
        <v>1621</v>
      </c>
      <c r="G2232" s="16">
        <v>1337</v>
      </c>
      <c r="H2232" s="16">
        <v>6.7799999999999999E-2</v>
      </c>
      <c r="I2232" s="82">
        <v>0.39500000000000002</v>
      </c>
      <c r="J2232" s="16">
        <v>-0.25130000000000002</v>
      </c>
      <c r="K2232" s="57">
        <v>0.68144391652278002</v>
      </c>
      <c r="L2232" s="16">
        <v>-0.25219999999999998</v>
      </c>
      <c r="M2232" s="83">
        <v>0.46400000000000002</v>
      </c>
      <c r="N2232" s="18">
        <v>0.61</v>
      </c>
      <c r="O2232" s="18">
        <v>-4.7999999999999996E-3</v>
      </c>
      <c r="P2232" s="16">
        <v>0</v>
      </c>
      <c r="Q2232" s="16">
        <v>0</v>
      </c>
      <c r="R2232">
        <v>0</v>
      </c>
      <c r="S2232" s="16">
        <v>0</v>
      </c>
      <c r="T2232">
        <v>0.21329999999999999</v>
      </c>
      <c r="U2232" s="15">
        <v>-0.17269999999999999</v>
      </c>
      <c r="V2232" s="15">
        <v>9.1999999999999998E-2</v>
      </c>
      <c r="W2232" s="15">
        <v>-0.25309999999999999</v>
      </c>
      <c r="X2232">
        <v>1.03</v>
      </c>
      <c r="Y2232">
        <v>4.2599999999999999E-2</v>
      </c>
    </row>
    <row r="2233" spans="1:25" x14ac:dyDescent="0.2">
      <c r="A2233" s="16" t="s">
        <v>5305</v>
      </c>
      <c r="B2233" s="16" t="s">
        <v>5306</v>
      </c>
      <c r="C2233" s="16" t="s">
        <v>316</v>
      </c>
      <c r="D2233" s="16" t="s">
        <v>5307</v>
      </c>
      <c r="E2233" s="16" t="s">
        <v>599</v>
      </c>
      <c r="F2233" s="16">
        <v>747</v>
      </c>
      <c r="G2233" s="16">
        <v>1415</v>
      </c>
      <c r="H2233" s="16">
        <v>0.24479999999999999</v>
      </c>
      <c r="I2233" s="82">
        <v>1.0300000000000001E-3</v>
      </c>
      <c r="J2233" s="16">
        <v>-9.4200000000000006E-2</v>
      </c>
      <c r="K2233" s="57">
        <v>1</v>
      </c>
      <c r="L2233" s="16">
        <v>-0.1113</v>
      </c>
      <c r="M2233" s="83">
        <v>0.98899999999999999</v>
      </c>
      <c r="N2233" s="18">
        <v>0.42</v>
      </c>
      <c r="O2233" s="18">
        <v>-4.7999999999999996E-3</v>
      </c>
      <c r="P2233" s="16">
        <v>0</v>
      </c>
      <c r="Q2233" s="16">
        <v>0</v>
      </c>
      <c r="R2233">
        <v>0</v>
      </c>
      <c r="S2233" s="16">
        <v>0</v>
      </c>
      <c r="T2233" s="112">
        <v>-2.0794000000000001</v>
      </c>
      <c r="U2233" s="15">
        <v>-9.1600000000000001E-2</v>
      </c>
      <c r="V2233" s="15">
        <v>0.47699999999999998</v>
      </c>
      <c r="W2233" s="98">
        <v>-1.8030999999999999</v>
      </c>
      <c r="X2233">
        <v>1.03</v>
      </c>
      <c r="Y2233">
        <v>4.2599999999999999E-2</v>
      </c>
    </row>
    <row r="2234" spans="1:25" x14ac:dyDescent="0.2">
      <c r="A2234" s="16" t="s">
        <v>5022</v>
      </c>
      <c r="B2234" s="16" t="s">
        <v>5023</v>
      </c>
      <c r="C2234" s="16" t="s">
        <v>957</v>
      </c>
      <c r="D2234" s="16" t="s">
        <v>5022</v>
      </c>
      <c r="E2234" s="16" t="s">
        <v>590</v>
      </c>
      <c r="F2234" s="16">
        <v>3635</v>
      </c>
      <c r="G2234" s="16">
        <v>2545</v>
      </c>
      <c r="H2234" s="89">
        <v>0.75690000000000002</v>
      </c>
      <c r="I2234" s="82">
        <v>2.8199999999999998E-41</v>
      </c>
      <c r="J2234" s="16">
        <v>0.60960000000000003</v>
      </c>
      <c r="K2234" s="57">
        <v>0.54651575219375503</v>
      </c>
      <c r="L2234" s="89">
        <v>0.67090000000000005</v>
      </c>
      <c r="M2234" s="83">
        <v>6.1399999999999996E-3</v>
      </c>
      <c r="N2234" s="18">
        <v>0.68</v>
      </c>
      <c r="O2234" s="18">
        <v>-4.7999999999999996E-3</v>
      </c>
      <c r="P2234" s="16">
        <v>0</v>
      </c>
      <c r="Q2234" s="16">
        <v>1</v>
      </c>
      <c r="R2234">
        <v>0</v>
      </c>
      <c r="S2234" s="16">
        <v>0</v>
      </c>
      <c r="T2234" s="112">
        <v>-1.0983000000000001</v>
      </c>
      <c r="U2234" s="15">
        <v>1.0865</v>
      </c>
      <c r="V2234" s="11">
        <v>0.71599999999999997</v>
      </c>
      <c r="W2234" s="98">
        <v>-2.3574999999999999</v>
      </c>
      <c r="X2234">
        <v>0.98</v>
      </c>
      <c r="Y2234">
        <v>-2.9100000000000001E-2</v>
      </c>
    </row>
    <row r="2235" spans="1:25" x14ac:dyDescent="0.2">
      <c r="A2235" s="16" t="s">
        <v>12843</v>
      </c>
      <c r="B2235" s="16" t="s">
        <v>54</v>
      </c>
      <c r="C2235" s="16" t="s">
        <v>57</v>
      </c>
      <c r="D2235" s="16" t="s">
        <v>12843</v>
      </c>
      <c r="E2235" s="16" t="s">
        <v>599</v>
      </c>
      <c r="F2235" s="16">
        <v>1780</v>
      </c>
      <c r="G2235" s="16">
        <v>1349</v>
      </c>
      <c r="H2235" s="16">
        <v>0.19009999999999999</v>
      </c>
      <c r="I2235" s="82">
        <v>1.6299999999999999E-2</v>
      </c>
      <c r="J2235" s="16">
        <v>4.6300000000000001E-2</v>
      </c>
      <c r="K2235" s="57">
        <v>1</v>
      </c>
      <c r="L2235" s="16">
        <v>4.9200000000000001E-2</v>
      </c>
      <c r="M2235" s="83">
        <v>0.999</v>
      </c>
      <c r="N2235" s="18">
        <v>0.63</v>
      </c>
      <c r="O2235" s="18">
        <v>-4.7999999999999996E-3</v>
      </c>
      <c r="P2235" s="16">
        <v>0</v>
      </c>
      <c r="Q2235" s="16">
        <v>0</v>
      </c>
      <c r="R2235">
        <v>0</v>
      </c>
      <c r="S2235" s="16">
        <v>0</v>
      </c>
      <c r="T2235">
        <v>-5.4999999999999997E-3</v>
      </c>
      <c r="U2235" s="15">
        <v>-0.54869999999999997</v>
      </c>
      <c r="V2235" s="15">
        <v>-7.0000000000000007E-2</v>
      </c>
      <c r="W2235" s="11">
        <v>0.71499999999999997</v>
      </c>
      <c r="X2235">
        <v>0.94</v>
      </c>
      <c r="Y2235">
        <v>-8.9300000000000004E-2</v>
      </c>
    </row>
    <row r="2236" spans="1:25" x14ac:dyDescent="0.2">
      <c r="A2236" s="16" t="s">
        <v>2156</v>
      </c>
      <c r="B2236" s="16" t="s">
        <v>1575</v>
      </c>
      <c r="C2236" s="16" t="s">
        <v>131</v>
      </c>
      <c r="D2236" s="16" t="s">
        <v>2157</v>
      </c>
      <c r="E2236" s="16" t="s">
        <v>590</v>
      </c>
      <c r="F2236" s="16">
        <v>1056</v>
      </c>
      <c r="G2236" s="16">
        <v>1889</v>
      </c>
      <c r="H2236" s="16">
        <v>-3.0800000000000001E-2</v>
      </c>
      <c r="I2236" s="82">
        <v>0.72399999999999998</v>
      </c>
      <c r="J2236" s="16">
        <v>-1.78E-2</v>
      </c>
      <c r="K2236" s="57">
        <v>1</v>
      </c>
      <c r="L2236" s="16">
        <v>-0.1055</v>
      </c>
      <c r="M2236" s="83">
        <v>0.999</v>
      </c>
      <c r="N2236" s="18">
        <v>0.47</v>
      </c>
      <c r="O2236" s="18">
        <v>-9.7000000000000003E-3</v>
      </c>
      <c r="P2236" s="16">
        <v>0</v>
      </c>
      <c r="Q2236" s="16">
        <v>0</v>
      </c>
      <c r="R2236">
        <v>0</v>
      </c>
      <c r="S2236" s="16">
        <v>0</v>
      </c>
      <c r="T2236">
        <v>-0.10680000000000001</v>
      </c>
      <c r="U2236" s="15">
        <v>-0.35899999999999999</v>
      </c>
      <c r="V2236" s="15">
        <v>-4.2999999999999997E-2</v>
      </c>
      <c r="W2236" s="15">
        <v>-0.48149999999999998</v>
      </c>
      <c r="X2236">
        <v>1.34</v>
      </c>
      <c r="Y2236">
        <v>0.42220000000000002</v>
      </c>
    </row>
    <row r="2237" spans="1:25" x14ac:dyDescent="0.2">
      <c r="A2237" s="16" t="s">
        <v>11757</v>
      </c>
      <c r="B2237" s="16" t="s">
        <v>54</v>
      </c>
      <c r="C2237" s="16" t="s">
        <v>57</v>
      </c>
      <c r="D2237" s="16" t="s">
        <v>11758</v>
      </c>
      <c r="E2237" s="16" t="s">
        <v>599</v>
      </c>
      <c r="F2237" s="16" t="s">
        <v>60</v>
      </c>
      <c r="G2237" s="16">
        <v>1228</v>
      </c>
      <c r="H2237" s="16">
        <v>-1.4200000000000001E-2</v>
      </c>
      <c r="I2237" s="82">
        <v>0.88</v>
      </c>
      <c r="J2237" s="16">
        <v>0.16059999999999999</v>
      </c>
      <c r="K2237" s="57">
        <v>0.92106994370366702</v>
      </c>
      <c r="L2237" s="16">
        <v>0.15310000000000001</v>
      </c>
      <c r="M2237" s="83">
        <v>0.89500000000000002</v>
      </c>
      <c r="N2237" s="18">
        <v>0.84</v>
      </c>
      <c r="O2237" s="18">
        <v>-9.7000000000000003E-3</v>
      </c>
      <c r="P2237" s="16">
        <v>0</v>
      </c>
      <c r="Q2237" s="16">
        <v>0</v>
      </c>
      <c r="R2237">
        <v>0</v>
      </c>
      <c r="S2237" s="16">
        <v>0</v>
      </c>
      <c r="T2237">
        <v>-0.1593</v>
      </c>
      <c r="U2237" s="15">
        <v>-7.0199999999999999E-2</v>
      </c>
      <c r="V2237" s="11">
        <v>0.626</v>
      </c>
      <c r="W2237" s="15">
        <v>-0.16600000000000001</v>
      </c>
      <c r="X2237">
        <v>1.1499999999999999</v>
      </c>
      <c r="Y2237">
        <v>0.2016</v>
      </c>
    </row>
    <row r="2238" spans="1:25" x14ac:dyDescent="0.2">
      <c r="A2238" s="16" t="s">
        <v>12942</v>
      </c>
      <c r="B2238" s="16" t="s">
        <v>12943</v>
      </c>
      <c r="C2238" s="16" t="s">
        <v>57</v>
      </c>
      <c r="D2238" s="16" t="s">
        <v>12944</v>
      </c>
      <c r="E2238" s="16" t="s">
        <v>599</v>
      </c>
      <c r="F2238" s="16">
        <v>1741</v>
      </c>
      <c r="G2238" s="16">
        <v>562</v>
      </c>
      <c r="H2238" s="16">
        <v>0.18640000000000001</v>
      </c>
      <c r="I2238" s="82">
        <v>7.0199999999999999E-2</v>
      </c>
      <c r="J2238" s="16">
        <v>3.9800000000000002E-2</v>
      </c>
      <c r="K2238" s="57">
        <v>1</v>
      </c>
      <c r="L2238" s="16">
        <v>-1.17E-2</v>
      </c>
      <c r="M2238" s="83">
        <v>0.999</v>
      </c>
      <c r="N2238" s="18">
        <v>0.51</v>
      </c>
      <c r="O2238" s="18">
        <v>-9.7000000000000003E-3</v>
      </c>
      <c r="P2238" s="16">
        <v>0</v>
      </c>
      <c r="Q2238" s="16">
        <v>0</v>
      </c>
      <c r="R2238">
        <v>0</v>
      </c>
      <c r="S2238" s="16">
        <v>0</v>
      </c>
      <c r="T2238">
        <v>0.54700000000000004</v>
      </c>
      <c r="U2238" s="15">
        <v>-3.09E-2</v>
      </c>
      <c r="V2238" s="15">
        <v>-7.4999999999999997E-2</v>
      </c>
      <c r="W2238" s="15">
        <v>-0.2107</v>
      </c>
      <c r="X2238">
        <v>1.1200000000000001</v>
      </c>
      <c r="Y2238">
        <v>0.16350000000000001</v>
      </c>
    </row>
    <row r="2239" spans="1:25" x14ac:dyDescent="0.2">
      <c r="A2239" s="16" t="s">
        <v>14966</v>
      </c>
      <c r="B2239" s="16" t="s">
        <v>54</v>
      </c>
      <c r="C2239" s="16" t="s">
        <v>57</v>
      </c>
      <c r="D2239" s="16" t="s">
        <v>14966</v>
      </c>
      <c r="E2239" s="16" t="s">
        <v>590</v>
      </c>
      <c r="F2239" s="16">
        <v>1318</v>
      </c>
      <c r="G2239" s="16">
        <v>916</v>
      </c>
      <c r="H2239" s="16">
        <v>0.25829999999999997</v>
      </c>
      <c r="I2239" s="82">
        <v>5.0800000000000003E-3</v>
      </c>
      <c r="J2239" s="16">
        <v>-9.6600000000000005E-2</v>
      </c>
      <c r="K2239" s="57">
        <v>1</v>
      </c>
      <c r="L2239" s="16">
        <v>-9.5699999999999993E-2</v>
      </c>
      <c r="M2239" s="83">
        <v>0.999</v>
      </c>
      <c r="N2239" s="18">
        <v>0.8</v>
      </c>
      <c r="O2239" s="18">
        <v>-9.7000000000000003E-3</v>
      </c>
      <c r="P2239" s="16">
        <v>0</v>
      </c>
      <c r="Q2239" s="16">
        <v>0</v>
      </c>
      <c r="R2239">
        <v>0</v>
      </c>
      <c r="S2239" s="16">
        <v>0</v>
      </c>
      <c r="T2239" s="112">
        <v>-1.5412999999999999</v>
      </c>
      <c r="U2239" s="15">
        <v>-0.39739999999999998</v>
      </c>
      <c r="V2239" s="15">
        <v>0.36499999999999999</v>
      </c>
      <c r="W2239" s="99">
        <v>-0.64439999999999997</v>
      </c>
      <c r="X2239">
        <v>1.07</v>
      </c>
      <c r="Y2239">
        <v>9.7600000000000006E-2</v>
      </c>
    </row>
    <row r="2240" spans="1:25" x14ac:dyDescent="0.2">
      <c r="A2240" s="16" t="s">
        <v>15584</v>
      </c>
      <c r="B2240" s="16" t="s">
        <v>54</v>
      </c>
      <c r="C2240" s="16" t="s">
        <v>57</v>
      </c>
      <c r="D2240" s="16" t="s">
        <v>15585</v>
      </c>
      <c r="E2240" s="16" t="s">
        <v>590</v>
      </c>
      <c r="F2240" s="16">
        <v>1630</v>
      </c>
      <c r="G2240" s="16">
        <v>2265</v>
      </c>
      <c r="H2240" s="16">
        <v>-0.19620000000000001</v>
      </c>
      <c r="I2240" s="82">
        <v>6.2100000000000002E-4</v>
      </c>
      <c r="J2240" s="16">
        <v>-0.1658</v>
      </c>
      <c r="K2240" s="57">
        <v>0.86549703538824097</v>
      </c>
      <c r="L2240" s="16">
        <v>-0.17419999999999999</v>
      </c>
      <c r="M2240" s="83">
        <v>0.63400000000000001</v>
      </c>
      <c r="N2240" s="18">
        <v>0.81</v>
      </c>
      <c r="O2240" s="18">
        <v>-9.7000000000000003E-3</v>
      </c>
      <c r="P2240" s="16">
        <v>0</v>
      </c>
      <c r="Q2240" s="16">
        <v>0</v>
      </c>
      <c r="R2240">
        <v>0</v>
      </c>
      <c r="S2240" s="16">
        <v>0</v>
      </c>
      <c r="T2240">
        <v>-0.23139999999999999</v>
      </c>
      <c r="U2240" s="15">
        <v>-0.97089999999999999</v>
      </c>
      <c r="V2240" s="99">
        <v>-0.59799999999999998</v>
      </c>
      <c r="W2240" s="15">
        <v>-0.3649</v>
      </c>
      <c r="X2240">
        <v>1.05</v>
      </c>
      <c r="Y2240">
        <v>7.0400000000000004E-2</v>
      </c>
    </row>
    <row r="2241" spans="1:25" x14ac:dyDescent="0.2">
      <c r="A2241" s="16" t="s">
        <v>12824</v>
      </c>
      <c r="B2241" s="16" t="s">
        <v>54</v>
      </c>
      <c r="C2241" s="16" t="s">
        <v>57</v>
      </c>
      <c r="D2241" s="16" t="s">
        <v>12825</v>
      </c>
      <c r="E2241" s="16" t="s">
        <v>599</v>
      </c>
      <c r="F2241" s="16">
        <v>4285</v>
      </c>
      <c r="G2241" s="16">
        <v>2608</v>
      </c>
      <c r="H2241" s="16">
        <v>-4.2099999999999999E-2</v>
      </c>
      <c r="I2241" s="82">
        <v>0.58699999999999997</v>
      </c>
      <c r="J2241" s="16">
        <v>4.8300000000000003E-2</v>
      </c>
      <c r="K2241" s="57">
        <v>1</v>
      </c>
      <c r="L2241" s="16">
        <v>4.1799999999999997E-2</v>
      </c>
      <c r="M2241" s="83">
        <v>0.999</v>
      </c>
      <c r="N2241" s="18">
        <v>0.22</v>
      </c>
      <c r="O2241" s="18">
        <v>-9.7000000000000003E-3</v>
      </c>
      <c r="P2241" s="16">
        <v>0</v>
      </c>
      <c r="Q2241" s="16">
        <v>0</v>
      </c>
      <c r="R2241">
        <v>0</v>
      </c>
      <c r="S2241" s="16">
        <v>0</v>
      </c>
      <c r="T2241">
        <v>0.47710000000000002</v>
      </c>
      <c r="U2241" s="15">
        <v>0.26769999999999999</v>
      </c>
      <c r="V2241" s="15">
        <v>0.27700000000000002</v>
      </c>
      <c r="W2241" s="11">
        <v>0.58879999999999999</v>
      </c>
      <c r="X2241">
        <v>1.05</v>
      </c>
      <c r="Y2241">
        <v>7.0400000000000004E-2</v>
      </c>
    </row>
    <row r="2242" spans="1:25" x14ac:dyDescent="0.2">
      <c r="A2242" s="16" t="s">
        <v>3972</v>
      </c>
      <c r="B2242" s="16" t="s">
        <v>3973</v>
      </c>
      <c r="C2242" s="16" t="s">
        <v>86</v>
      </c>
      <c r="D2242" s="16" t="s">
        <v>3974</v>
      </c>
      <c r="E2242" s="16" t="s">
        <v>599</v>
      </c>
      <c r="F2242" s="16">
        <v>1363</v>
      </c>
      <c r="G2242" s="16">
        <v>3316</v>
      </c>
      <c r="H2242" s="16">
        <v>-2.8E-3</v>
      </c>
      <c r="I2242" s="82">
        <v>0.97099999999999997</v>
      </c>
      <c r="J2242" s="16">
        <v>-0.2382</v>
      </c>
      <c r="K2242" s="57">
        <v>0.96632094903902299</v>
      </c>
      <c r="L2242" s="16">
        <v>-0.24660000000000001</v>
      </c>
      <c r="M2242" s="83">
        <v>0.93200000000000005</v>
      </c>
      <c r="N2242" s="18">
        <v>0.68</v>
      </c>
      <c r="O2242" s="18">
        <v>-9.7000000000000003E-3</v>
      </c>
      <c r="P2242" s="16">
        <v>0</v>
      </c>
      <c r="Q2242" s="16">
        <v>0</v>
      </c>
      <c r="R2242">
        <v>0</v>
      </c>
      <c r="S2242" s="16">
        <v>0</v>
      </c>
      <c r="T2242" s="112">
        <v>-1.8145</v>
      </c>
      <c r="U2242" s="15">
        <v>-0.53520000000000001</v>
      </c>
      <c r="V2242" s="15">
        <v>0.42</v>
      </c>
      <c r="W2242" s="98">
        <v>-2.3182</v>
      </c>
      <c r="X2242">
        <v>0.98</v>
      </c>
      <c r="Y2242">
        <v>-2.9100000000000001E-2</v>
      </c>
    </row>
    <row r="2243" spans="1:25" x14ac:dyDescent="0.2">
      <c r="A2243" s="16" t="s">
        <v>4573</v>
      </c>
      <c r="B2243" s="16" t="s">
        <v>4574</v>
      </c>
      <c r="C2243" s="16" t="s">
        <v>81</v>
      </c>
      <c r="D2243" s="16" t="s">
        <v>4575</v>
      </c>
      <c r="E2243" s="16" t="s">
        <v>599</v>
      </c>
      <c r="F2243" s="16" t="s">
        <v>60</v>
      </c>
      <c r="G2243" s="16">
        <v>1229</v>
      </c>
      <c r="H2243" s="16">
        <v>9.5799999999999996E-2</v>
      </c>
      <c r="I2243" s="82">
        <v>0.253</v>
      </c>
      <c r="J2243" s="16">
        <v>-6.6199999999999995E-2</v>
      </c>
      <c r="K2243" s="57">
        <v>1</v>
      </c>
      <c r="L2243" s="16">
        <v>-7.3099999999999998E-2</v>
      </c>
      <c r="M2243" s="83">
        <v>0.999</v>
      </c>
      <c r="N2243" s="18">
        <v>0.62</v>
      </c>
      <c r="O2243" s="18">
        <v>-9.7000000000000003E-3</v>
      </c>
      <c r="P2243" s="16">
        <v>0</v>
      </c>
      <c r="Q2243" s="16">
        <v>0</v>
      </c>
      <c r="R2243">
        <v>0</v>
      </c>
      <c r="S2243" s="16">
        <v>0</v>
      </c>
      <c r="T2243" s="84">
        <v>-0.65</v>
      </c>
      <c r="U2243" s="15">
        <v>-0.1812</v>
      </c>
      <c r="V2243" s="15">
        <v>0.38100000000000001</v>
      </c>
      <c r="W2243" s="15">
        <v>-8.6400000000000005E-2</v>
      </c>
      <c r="X2243">
        <v>0.95</v>
      </c>
      <c r="Y2243">
        <v>-7.3999999999999996E-2</v>
      </c>
    </row>
    <row r="2244" spans="1:25" x14ac:dyDescent="0.2">
      <c r="A2244" s="16" t="s">
        <v>1904</v>
      </c>
      <c r="B2244" s="16" t="s">
        <v>1905</v>
      </c>
      <c r="C2244" s="16" t="s">
        <v>147</v>
      </c>
      <c r="D2244" s="16" t="s">
        <v>1906</v>
      </c>
      <c r="E2244" s="16" t="s">
        <v>599</v>
      </c>
      <c r="F2244" s="16">
        <v>1236</v>
      </c>
      <c r="G2244" s="16">
        <v>783</v>
      </c>
      <c r="H2244" s="16">
        <v>9.5399999999999999E-2</v>
      </c>
      <c r="I2244" s="82">
        <v>0.315</v>
      </c>
      <c r="J2244" s="16">
        <v>6.5199999999999994E-2</v>
      </c>
      <c r="K2244" s="57">
        <v>1</v>
      </c>
      <c r="L2244" s="16">
        <v>6.3500000000000001E-2</v>
      </c>
      <c r="M2244" s="83">
        <v>0.999</v>
      </c>
      <c r="N2244" s="18">
        <v>0.56000000000000005</v>
      </c>
      <c r="O2244" s="18">
        <v>-9.7000000000000003E-3</v>
      </c>
      <c r="P2244" s="16">
        <v>0</v>
      </c>
      <c r="Q2244" s="16">
        <v>0</v>
      </c>
      <c r="R2244">
        <v>0</v>
      </c>
      <c r="S2244" s="16">
        <v>0</v>
      </c>
      <c r="T2244">
        <v>-0.2208</v>
      </c>
      <c r="U2244" s="15">
        <v>-0.17369999999999999</v>
      </c>
      <c r="V2244" s="15">
        <v>-0.16</v>
      </c>
      <c r="W2244" s="15">
        <v>-8.4099999999999994E-2</v>
      </c>
      <c r="X2244">
        <v>0.92</v>
      </c>
      <c r="Y2244">
        <v>-0.1203</v>
      </c>
    </row>
    <row r="2245" spans="1:25" x14ac:dyDescent="0.2">
      <c r="A2245" s="16" t="s">
        <v>6766</v>
      </c>
      <c r="B2245" s="16" t="s">
        <v>6757</v>
      </c>
      <c r="C2245" s="16" t="s">
        <v>139</v>
      </c>
      <c r="D2245" s="16" t="s">
        <v>6767</v>
      </c>
      <c r="E2245" s="16" t="s">
        <v>599</v>
      </c>
      <c r="F2245" s="16" t="s">
        <v>60</v>
      </c>
      <c r="G2245" s="16">
        <v>8017</v>
      </c>
      <c r="H2245" s="16">
        <v>-0.1686</v>
      </c>
      <c r="I2245" s="82">
        <v>4.4199999999999997E-5</v>
      </c>
      <c r="J2245" s="16">
        <v>-6.4000000000000003E-3</v>
      </c>
      <c r="K2245" s="57">
        <v>1</v>
      </c>
      <c r="L2245" s="16">
        <v>-3.1800000000000002E-2</v>
      </c>
      <c r="M2245" s="83">
        <v>0.999</v>
      </c>
      <c r="N2245" s="18">
        <v>0.46</v>
      </c>
      <c r="O2245" s="18">
        <v>-1.4500000000000001E-2</v>
      </c>
      <c r="P2245" s="16">
        <v>0</v>
      </c>
      <c r="Q2245" s="16">
        <v>0</v>
      </c>
      <c r="R2245">
        <v>0</v>
      </c>
      <c r="S2245" s="16">
        <v>0</v>
      </c>
      <c r="T2245" s="88">
        <v>2.1212</v>
      </c>
      <c r="U2245" s="15">
        <v>0.51739999999999997</v>
      </c>
      <c r="V2245" s="15">
        <v>-9.6000000000000002E-2</v>
      </c>
      <c r="W2245" s="15">
        <v>-0.34760000000000002</v>
      </c>
      <c r="X2245">
        <v>1.1499999999999999</v>
      </c>
      <c r="Y2245">
        <v>0.2016</v>
      </c>
    </row>
    <row r="2246" spans="1:25" x14ac:dyDescent="0.2">
      <c r="A2246" s="16" t="s">
        <v>6627</v>
      </c>
      <c r="B2246" s="16" t="s">
        <v>6628</v>
      </c>
      <c r="C2246" s="16" t="s">
        <v>992</v>
      </c>
      <c r="D2246" s="16" t="s">
        <v>6629</v>
      </c>
      <c r="E2246" s="16" t="s">
        <v>590</v>
      </c>
      <c r="F2246" s="16">
        <v>2345</v>
      </c>
      <c r="G2246" s="16">
        <v>2762</v>
      </c>
      <c r="H2246" s="16">
        <v>-0.28310000000000002</v>
      </c>
      <c r="I2246" s="82">
        <v>2.6199999999999999E-6</v>
      </c>
      <c r="J2246" s="16">
        <v>1.8E-3</v>
      </c>
      <c r="K2246" s="57">
        <v>1</v>
      </c>
      <c r="L2246" s="16">
        <v>2.8999999999999998E-3</v>
      </c>
      <c r="M2246" s="83">
        <v>0.999</v>
      </c>
      <c r="N2246" s="18">
        <v>0.72</v>
      </c>
      <c r="O2246" s="18">
        <v>-1.4500000000000001E-2</v>
      </c>
      <c r="P2246" s="16">
        <v>0</v>
      </c>
      <c r="Q2246" s="16">
        <v>0</v>
      </c>
      <c r="R2246">
        <v>0</v>
      </c>
      <c r="S2246" s="16">
        <v>0</v>
      </c>
      <c r="T2246">
        <v>0.24260000000000001</v>
      </c>
      <c r="U2246" s="15">
        <v>0.1341</v>
      </c>
      <c r="V2246" s="15">
        <v>0.43099999999999999</v>
      </c>
      <c r="W2246" s="15">
        <v>-0.159</v>
      </c>
      <c r="X2246">
        <v>1.1299999999999999</v>
      </c>
      <c r="Y2246">
        <v>0.17630000000000001</v>
      </c>
    </row>
    <row r="2247" spans="1:25" x14ac:dyDescent="0.2">
      <c r="A2247" s="16" t="s">
        <v>2343</v>
      </c>
      <c r="B2247" s="16" t="s">
        <v>2344</v>
      </c>
      <c r="C2247" s="16" t="s">
        <v>65</v>
      </c>
      <c r="D2247" s="16" t="s">
        <v>2345</v>
      </c>
      <c r="E2247" s="16" t="s">
        <v>590</v>
      </c>
      <c r="F2247" s="16">
        <v>1613</v>
      </c>
      <c r="G2247" s="16">
        <v>1105</v>
      </c>
      <c r="H2247" s="16">
        <v>0.27960000000000002</v>
      </c>
      <c r="I2247" s="82">
        <v>5.9699999999999998E-4</v>
      </c>
      <c r="J2247" s="16">
        <v>0.16400000000000001</v>
      </c>
      <c r="K2247" s="57">
        <v>1</v>
      </c>
      <c r="L2247" s="16">
        <v>0.157</v>
      </c>
      <c r="M2247" s="83">
        <v>0.998</v>
      </c>
      <c r="N2247" s="18">
        <v>0.63</v>
      </c>
      <c r="O2247" s="18">
        <v>-1.4500000000000001E-2</v>
      </c>
      <c r="P2247" s="16">
        <v>0</v>
      </c>
      <c r="Q2247" s="16">
        <v>0</v>
      </c>
      <c r="R2247">
        <v>0</v>
      </c>
      <c r="S2247" s="16">
        <v>0</v>
      </c>
      <c r="T2247">
        <v>0.01</v>
      </c>
      <c r="U2247" s="15">
        <v>-0.18010000000000001</v>
      </c>
      <c r="V2247" s="15">
        <v>5.1999999999999998E-2</v>
      </c>
      <c r="W2247" s="15">
        <v>4.2200000000000001E-2</v>
      </c>
      <c r="X2247">
        <v>1.1200000000000001</v>
      </c>
      <c r="Y2247">
        <v>0.16350000000000001</v>
      </c>
    </row>
    <row r="2248" spans="1:25" x14ac:dyDescent="0.2">
      <c r="A2248" s="16" t="s">
        <v>3523</v>
      </c>
      <c r="B2248" s="16" t="s">
        <v>3524</v>
      </c>
      <c r="C2248" s="16" t="s">
        <v>412</v>
      </c>
      <c r="D2248" s="16" t="s">
        <v>3525</v>
      </c>
      <c r="E2248" s="16" t="s">
        <v>590</v>
      </c>
      <c r="F2248" s="16" t="s">
        <v>60</v>
      </c>
      <c r="G2248" s="16">
        <v>3276</v>
      </c>
      <c r="H2248" s="16">
        <v>0.16200000000000001</v>
      </c>
      <c r="I2248" s="82">
        <v>3.0000000000000001E-3</v>
      </c>
      <c r="J2248" s="16">
        <v>4.0099999999999997E-2</v>
      </c>
      <c r="K2248" s="57">
        <v>1</v>
      </c>
      <c r="L2248" s="16">
        <v>4.2700000000000002E-2</v>
      </c>
      <c r="M2248" s="83">
        <v>0.999</v>
      </c>
      <c r="N2248" s="18">
        <v>0.74</v>
      </c>
      <c r="O2248" s="18">
        <v>-1.4500000000000001E-2</v>
      </c>
      <c r="P2248" s="16">
        <v>0</v>
      </c>
      <c r="Q2248" s="16">
        <v>0</v>
      </c>
      <c r="R2248">
        <v>0</v>
      </c>
      <c r="S2248" s="16">
        <v>0</v>
      </c>
      <c r="T2248">
        <v>-0.1845</v>
      </c>
      <c r="U2248" s="15">
        <v>0.2089</v>
      </c>
      <c r="V2248" s="99">
        <v>-0.751</v>
      </c>
      <c r="W2248" s="15">
        <v>-0.44019999999999998</v>
      </c>
      <c r="X2248">
        <v>1.1100000000000001</v>
      </c>
      <c r="Y2248">
        <v>0.15060000000000001</v>
      </c>
    </row>
    <row r="2249" spans="1:25" x14ac:dyDescent="0.2">
      <c r="A2249" s="16" t="s">
        <v>16498</v>
      </c>
      <c r="B2249" s="16" t="s">
        <v>54</v>
      </c>
      <c r="C2249" s="16" t="s">
        <v>57</v>
      </c>
      <c r="D2249" s="16" t="s">
        <v>16499</v>
      </c>
      <c r="E2249" s="16" t="s">
        <v>590</v>
      </c>
      <c r="F2249" s="16">
        <v>544</v>
      </c>
      <c r="G2249" s="16">
        <v>207</v>
      </c>
      <c r="H2249" s="16">
        <v>-0.21560000000000001</v>
      </c>
      <c r="I2249" s="82">
        <v>0.20799999999999999</v>
      </c>
      <c r="J2249" s="16">
        <v>-0.52059999999999995</v>
      </c>
      <c r="K2249" s="57">
        <v>0.105855146310584</v>
      </c>
      <c r="L2249" s="16">
        <v>-0.52490000000000003</v>
      </c>
      <c r="M2249" s="83">
        <v>0.14000000000000001</v>
      </c>
      <c r="N2249" s="18">
        <v>0.7</v>
      </c>
      <c r="O2249" s="18">
        <v>-1.4500000000000001E-2</v>
      </c>
      <c r="P2249" s="16">
        <v>0</v>
      </c>
      <c r="Q2249" s="16">
        <v>0</v>
      </c>
      <c r="R2249">
        <v>0</v>
      </c>
      <c r="S2249" s="16">
        <v>0</v>
      </c>
      <c r="T2249">
        <v>-0.12870000000000001</v>
      </c>
      <c r="U2249" s="15">
        <v>-0.24940000000000001</v>
      </c>
      <c r="V2249" s="15">
        <v>0.156</v>
      </c>
      <c r="W2249" s="15">
        <v>-6.3799999999999996E-2</v>
      </c>
      <c r="X2249">
        <v>1.1100000000000001</v>
      </c>
      <c r="Y2249">
        <v>0.15060000000000001</v>
      </c>
    </row>
    <row r="2250" spans="1:25" x14ac:dyDescent="0.2">
      <c r="A2250" s="16" t="s">
        <v>14445</v>
      </c>
      <c r="B2250" s="16" t="s">
        <v>14446</v>
      </c>
      <c r="C2250" s="16" t="s">
        <v>57</v>
      </c>
      <c r="D2250" s="16" t="s">
        <v>14447</v>
      </c>
      <c r="E2250" s="16" t="s">
        <v>590</v>
      </c>
      <c r="F2250" s="16">
        <v>2587</v>
      </c>
      <c r="G2250" s="16">
        <v>2231</v>
      </c>
      <c r="H2250" s="16">
        <v>1.2699999999999999E-2</v>
      </c>
      <c r="I2250" s="82">
        <v>0.86699999999999999</v>
      </c>
      <c r="J2250" s="16">
        <v>-5.62E-2</v>
      </c>
      <c r="K2250" s="57">
        <v>1</v>
      </c>
      <c r="L2250" s="16">
        <v>-6.1499999999999999E-2</v>
      </c>
      <c r="M2250" s="83">
        <v>0.999</v>
      </c>
      <c r="N2250" s="18">
        <v>0.69</v>
      </c>
      <c r="O2250" s="18">
        <v>-1.4500000000000001E-2</v>
      </c>
      <c r="P2250" s="16">
        <v>0</v>
      </c>
      <c r="Q2250" s="16">
        <v>0</v>
      </c>
      <c r="R2250">
        <v>0</v>
      </c>
      <c r="S2250" s="16">
        <v>0</v>
      </c>
      <c r="T2250">
        <v>8.7900000000000006E-2</v>
      </c>
      <c r="U2250" s="15">
        <v>-3.5999999999999999E-3</v>
      </c>
      <c r="V2250" s="15">
        <v>4.4999999999999998E-2</v>
      </c>
      <c r="W2250" s="15">
        <v>7.46E-2</v>
      </c>
      <c r="X2250">
        <v>1.1100000000000001</v>
      </c>
      <c r="Y2250">
        <v>0.15060000000000001</v>
      </c>
    </row>
    <row r="2251" spans="1:25" x14ac:dyDescent="0.2">
      <c r="A2251" s="16" t="s">
        <v>13715</v>
      </c>
      <c r="B2251" s="16" t="s">
        <v>373</v>
      </c>
      <c r="C2251" s="16" t="s">
        <v>57</v>
      </c>
      <c r="D2251" s="16" t="s">
        <v>13716</v>
      </c>
      <c r="E2251" s="16" t="s">
        <v>590</v>
      </c>
      <c r="F2251" s="16">
        <v>2933</v>
      </c>
      <c r="G2251" s="16">
        <v>1655</v>
      </c>
      <c r="H2251" s="16">
        <v>9.2399999999999996E-2</v>
      </c>
      <c r="I2251" s="82">
        <v>0.255</v>
      </c>
      <c r="J2251" s="16">
        <v>-7.1999999999999998E-3</v>
      </c>
      <c r="K2251" s="57">
        <v>1</v>
      </c>
      <c r="L2251" s="16">
        <v>-1.9699999999999999E-2</v>
      </c>
      <c r="M2251" s="83">
        <v>0.999</v>
      </c>
      <c r="N2251" s="18">
        <v>0.59</v>
      </c>
      <c r="O2251" s="18">
        <v>-1.4500000000000001E-2</v>
      </c>
      <c r="P2251" s="16">
        <v>0</v>
      </c>
      <c r="Q2251" s="16">
        <v>0</v>
      </c>
      <c r="R2251">
        <v>0</v>
      </c>
      <c r="S2251" s="16">
        <v>0</v>
      </c>
      <c r="T2251">
        <v>-2.1399999999999999E-2</v>
      </c>
      <c r="U2251" s="15">
        <v>7.7600000000000002E-2</v>
      </c>
      <c r="V2251" s="15">
        <v>9.0999999999999998E-2</v>
      </c>
      <c r="W2251" s="11">
        <v>0.63770000000000004</v>
      </c>
      <c r="X2251">
        <v>1.08</v>
      </c>
      <c r="Y2251">
        <v>0.111</v>
      </c>
    </row>
    <row r="2252" spans="1:25" x14ac:dyDescent="0.2">
      <c r="A2252" s="16" t="s">
        <v>5242</v>
      </c>
      <c r="B2252" s="16" t="s">
        <v>5176</v>
      </c>
      <c r="C2252" s="16" t="s">
        <v>316</v>
      </c>
      <c r="D2252" s="16" t="s">
        <v>5242</v>
      </c>
      <c r="E2252" s="16" t="s">
        <v>590</v>
      </c>
      <c r="F2252" s="16" t="s">
        <v>60</v>
      </c>
      <c r="G2252" s="16">
        <v>766</v>
      </c>
      <c r="H2252" s="16">
        <v>0.13850000000000001</v>
      </c>
      <c r="I2252" s="82">
        <v>0.126</v>
      </c>
      <c r="J2252" s="16">
        <v>3.1600000000000003E-2</v>
      </c>
      <c r="K2252" s="57">
        <v>1</v>
      </c>
      <c r="L2252" s="16">
        <v>1.14E-2</v>
      </c>
      <c r="M2252" s="83">
        <v>0.999</v>
      </c>
      <c r="N2252" s="18">
        <v>0.94</v>
      </c>
      <c r="O2252" s="18">
        <v>-1.4500000000000001E-2</v>
      </c>
      <c r="P2252" s="16">
        <v>0</v>
      </c>
      <c r="Q2252" s="16">
        <v>0</v>
      </c>
      <c r="R2252">
        <v>0</v>
      </c>
      <c r="S2252" s="16">
        <v>0</v>
      </c>
      <c r="T2252" s="84">
        <v>-0.88280000000000003</v>
      </c>
      <c r="U2252" s="15">
        <v>-0.25409999999999999</v>
      </c>
      <c r="V2252" s="15">
        <v>0.46</v>
      </c>
      <c r="W2252" s="15">
        <v>-2.0199999999999999E-2</v>
      </c>
      <c r="X2252">
        <v>1.07</v>
      </c>
      <c r="Y2252">
        <v>9.7600000000000006E-2</v>
      </c>
    </row>
    <row r="2253" spans="1:25" x14ac:dyDescent="0.2">
      <c r="A2253" s="16" t="s">
        <v>16355</v>
      </c>
      <c r="B2253" s="16" t="s">
        <v>54</v>
      </c>
      <c r="C2253" s="16" t="s">
        <v>57</v>
      </c>
      <c r="D2253" s="16" t="s">
        <v>16356</v>
      </c>
      <c r="E2253" s="16" t="s">
        <v>599</v>
      </c>
      <c r="F2253" s="16">
        <v>1360</v>
      </c>
      <c r="G2253" s="16">
        <v>664</v>
      </c>
      <c r="H2253" s="16">
        <v>6.1000000000000004E-3</v>
      </c>
      <c r="I2253" s="82">
        <v>0.96</v>
      </c>
      <c r="J2253" s="16">
        <v>-0.41870000000000002</v>
      </c>
      <c r="K2253" s="57">
        <v>0.39477043042830201</v>
      </c>
      <c r="L2253" s="16">
        <v>-0.45639999999999997</v>
      </c>
      <c r="M2253" s="83">
        <v>9.06E-2</v>
      </c>
      <c r="N2253" s="18">
        <v>0.53</v>
      </c>
      <c r="O2253" s="18">
        <v>-1.4500000000000001E-2</v>
      </c>
      <c r="P2253" s="16">
        <v>0</v>
      </c>
      <c r="Q2253" s="16">
        <v>0</v>
      </c>
      <c r="R2253">
        <v>0</v>
      </c>
      <c r="S2253" s="16">
        <v>0</v>
      </c>
      <c r="T2253">
        <v>0.17019999999999999</v>
      </c>
      <c r="U2253" s="15">
        <v>8.9200000000000002E-2</v>
      </c>
      <c r="V2253" s="15">
        <v>-0.53800000000000003</v>
      </c>
      <c r="W2253" s="15">
        <v>0.25309999999999999</v>
      </c>
      <c r="X2253">
        <v>1.06</v>
      </c>
      <c r="Y2253">
        <v>8.4099999999999994E-2</v>
      </c>
    </row>
    <row r="2254" spans="1:25" x14ac:dyDescent="0.2">
      <c r="A2254" s="16" t="s">
        <v>6477</v>
      </c>
      <c r="B2254" s="16" t="s">
        <v>6478</v>
      </c>
      <c r="C2254" s="16" t="s">
        <v>338</v>
      </c>
      <c r="D2254" s="16" t="s">
        <v>6479</v>
      </c>
      <c r="E2254" s="16" t="s">
        <v>599</v>
      </c>
      <c r="F2254" s="16">
        <v>2608</v>
      </c>
      <c r="G2254" s="16">
        <v>1836</v>
      </c>
      <c r="H2254" s="16">
        <v>-0.53869999999999996</v>
      </c>
      <c r="I2254" s="82">
        <v>1.9000000000000001E-17</v>
      </c>
      <c r="J2254" s="16">
        <v>-0.2707</v>
      </c>
      <c r="K2254" s="57">
        <v>0.97673901210106195</v>
      </c>
      <c r="L2254" s="16">
        <v>-0.26550000000000001</v>
      </c>
      <c r="M2254" s="83">
        <v>0.73899999999999999</v>
      </c>
      <c r="N2254" s="18">
        <v>0.87</v>
      </c>
      <c r="O2254" s="18">
        <v>-1.4500000000000001E-2</v>
      </c>
      <c r="P2254" s="16">
        <v>0</v>
      </c>
      <c r="Q2254" s="16">
        <v>0</v>
      </c>
      <c r="R2254">
        <v>0</v>
      </c>
      <c r="S2254" s="16">
        <v>0</v>
      </c>
      <c r="T2254">
        <v>0.28560000000000002</v>
      </c>
      <c r="U2254" s="15">
        <v>0.373</v>
      </c>
      <c r="V2254" s="15">
        <v>0.53200000000000003</v>
      </c>
      <c r="W2254" s="15">
        <v>-0.1045</v>
      </c>
      <c r="X2254">
        <v>1.03</v>
      </c>
      <c r="Y2254">
        <v>4.2599999999999999E-2</v>
      </c>
    </row>
    <row r="2255" spans="1:25" x14ac:dyDescent="0.2">
      <c r="A2255" s="16" t="s">
        <v>1454</v>
      </c>
      <c r="B2255" s="16" t="s">
        <v>54</v>
      </c>
      <c r="C2255" s="16" t="s">
        <v>57</v>
      </c>
      <c r="D2255" s="16" t="s">
        <v>1455</v>
      </c>
      <c r="E2255" s="16" t="s">
        <v>590</v>
      </c>
      <c r="F2255" s="16">
        <v>3519</v>
      </c>
      <c r="G2255" s="16">
        <v>2097</v>
      </c>
      <c r="H2255" s="84">
        <v>-0.88819999999999999</v>
      </c>
      <c r="I2255" s="82">
        <v>2.6600000000000002E-37</v>
      </c>
      <c r="J2255" s="16">
        <v>-0.31619999999999998</v>
      </c>
      <c r="K2255" s="57">
        <v>1</v>
      </c>
      <c r="L2255" s="16">
        <v>-0.3301</v>
      </c>
      <c r="M2255" s="83">
        <v>0.87</v>
      </c>
      <c r="N2255" s="18">
        <v>0.77</v>
      </c>
      <c r="O2255" s="18">
        <v>-1.4500000000000001E-2</v>
      </c>
      <c r="P2255" s="16">
        <v>1</v>
      </c>
      <c r="Q2255" s="16">
        <v>0</v>
      </c>
      <c r="R2255">
        <v>0</v>
      </c>
      <c r="S2255" s="16">
        <v>0</v>
      </c>
      <c r="T2255">
        <v>0.17280000000000001</v>
      </c>
      <c r="U2255" s="15">
        <v>-0.18390000000000001</v>
      </c>
      <c r="V2255" s="11">
        <v>0.628</v>
      </c>
      <c r="W2255" s="15">
        <v>-0.379</v>
      </c>
      <c r="X2255">
        <v>1</v>
      </c>
      <c r="Y2255">
        <v>0</v>
      </c>
    </row>
    <row r="2256" spans="1:25" x14ac:dyDescent="0.2">
      <c r="A2256" s="16" t="s">
        <v>15369</v>
      </c>
      <c r="B2256" s="16" t="s">
        <v>98</v>
      </c>
      <c r="C2256" s="16" t="s">
        <v>57</v>
      </c>
      <c r="D2256" s="16" t="e">
        <v>#N/A</v>
      </c>
      <c r="E2256" s="16" t="e">
        <v>#N/A</v>
      </c>
      <c r="F2256" s="16">
        <v>933</v>
      </c>
      <c r="G2256" s="16">
        <v>1661</v>
      </c>
      <c r="H2256" s="16">
        <v>0.1542</v>
      </c>
      <c r="I2256" s="82">
        <v>2.1999999999999999E-2</v>
      </c>
      <c r="J2256" s="16">
        <v>-0.1353</v>
      </c>
      <c r="K2256" s="57">
        <v>1</v>
      </c>
      <c r="L2256" s="16" t="e">
        <v>#N/A</v>
      </c>
      <c r="M2256" s="83" t="e">
        <v>#N/A</v>
      </c>
      <c r="N2256" s="18">
        <v>0.54</v>
      </c>
      <c r="O2256" s="18">
        <v>-1.4500000000000001E-2</v>
      </c>
      <c r="P2256" s="16">
        <v>0</v>
      </c>
      <c r="Q2256" s="16">
        <v>0</v>
      </c>
      <c r="R2256">
        <v>0</v>
      </c>
      <c r="S2256" s="16">
        <v>0</v>
      </c>
      <c r="T2256" t="e">
        <v>#N/A</v>
      </c>
      <c r="U2256" s="15">
        <v>-5.2200000000000003E-2</v>
      </c>
      <c r="V2256" s="15">
        <v>-5.0999999999999997E-2</v>
      </c>
      <c r="W2256" s="7">
        <v>2.1229</v>
      </c>
      <c r="X2256">
        <v>0.98</v>
      </c>
      <c r="Y2256">
        <v>-2.9100000000000001E-2</v>
      </c>
    </row>
    <row r="2257" spans="1:25" x14ac:dyDescent="0.2">
      <c r="A2257" s="16" t="s">
        <v>13768</v>
      </c>
      <c r="B2257" s="16" t="s">
        <v>54</v>
      </c>
      <c r="C2257" s="16" t="s">
        <v>57</v>
      </c>
      <c r="D2257" s="16" t="s">
        <v>13769</v>
      </c>
      <c r="E2257" s="16" t="s">
        <v>590</v>
      </c>
      <c r="F2257" s="16">
        <v>3747</v>
      </c>
      <c r="G2257" s="16">
        <v>1162</v>
      </c>
      <c r="H2257" s="16">
        <v>-1.17E-2</v>
      </c>
      <c r="I2257" s="82">
        <v>0.90700000000000003</v>
      </c>
      <c r="J2257" s="16">
        <v>-1.04E-2</v>
      </c>
      <c r="K2257" s="57">
        <v>1</v>
      </c>
      <c r="L2257" s="16">
        <v>-1.7999999999999999E-2</v>
      </c>
      <c r="M2257" s="83">
        <v>0.999</v>
      </c>
      <c r="N2257" s="18">
        <v>0.6</v>
      </c>
      <c r="O2257" s="18">
        <v>-1.4500000000000001E-2</v>
      </c>
      <c r="P2257" s="16">
        <v>0</v>
      </c>
      <c r="Q2257" s="16">
        <v>0</v>
      </c>
      <c r="R2257">
        <v>0</v>
      </c>
      <c r="S2257" s="16">
        <v>0</v>
      </c>
      <c r="T2257">
        <v>8.3500000000000005E-2</v>
      </c>
      <c r="U2257" s="15">
        <v>0.35730000000000001</v>
      </c>
      <c r="V2257" s="15">
        <v>-3.1E-2</v>
      </c>
      <c r="W2257" s="15">
        <v>0.28860000000000002</v>
      </c>
      <c r="X2257">
        <v>0.96</v>
      </c>
      <c r="Y2257">
        <v>-5.8900000000000001E-2</v>
      </c>
    </row>
    <row r="2258" spans="1:25" x14ac:dyDescent="0.2">
      <c r="A2258" s="16" t="s">
        <v>9809</v>
      </c>
      <c r="B2258" s="16" t="s">
        <v>9810</v>
      </c>
      <c r="C2258" s="16" t="s">
        <v>71</v>
      </c>
      <c r="D2258" s="16" t="s">
        <v>9811</v>
      </c>
      <c r="E2258" s="16" t="s">
        <v>599</v>
      </c>
      <c r="F2258" s="16">
        <v>826</v>
      </c>
      <c r="G2258" s="16">
        <v>435</v>
      </c>
      <c r="H2258" s="16">
        <v>-0.53439999999999999</v>
      </c>
      <c r="I2258" s="82">
        <v>4.1899999999999997E-6</v>
      </c>
      <c r="J2258" s="16">
        <v>-0.4088</v>
      </c>
      <c r="K2258" s="57">
        <v>0.21619624436398799</v>
      </c>
      <c r="L2258" s="16">
        <v>-0.43090000000000001</v>
      </c>
      <c r="M2258" s="83">
        <v>0.185</v>
      </c>
      <c r="N2258" s="18">
        <v>0.9</v>
      </c>
      <c r="O2258" s="18">
        <v>-1.4500000000000001E-2</v>
      </c>
      <c r="P2258" s="16">
        <v>0</v>
      </c>
      <c r="Q2258" s="16">
        <v>0</v>
      </c>
      <c r="R2258">
        <v>0</v>
      </c>
      <c r="S2258" s="16">
        <v>0</v>
      </c>
      <c r="T2258">
        <v>-0.49430000000000002</v>
      </c>
      <c r="U2258" s="15">
        <v>-0.20369999999999999</v>
      </c>
      <c r="V2258" s="15">
        <v>-0.153</v>
      </c>
      <c r="W2258" s="15">
        <v>0.28079999999999999</v>
      </c>
      <c r="X2258">
        <v>0.81</v>
      </c>
      <c r="Y2258">
        <v>-0.30399999999999999</v>
      </c>
    </row>
    <row r="2259" spans="1:25" x14ac:dyDescent="0.2">
      <c r="A2259" s="16" t="s">
        <v>5528</v>
      </c>
      <c r="B2259" s="16" t="s">
        <v>5529</v>
      </c>
      <c r="C2259" s="16" t="s">
        <v>55</v>
      </c>
      <c r="D2259" s="16" t="s">
        <v>5528</v>
      </c>
      <c r="E2259" s="16" t="s">
        <v>599</v>
      </c>
      <c r="F2259" s="16">
        <v>1669</v>
      </c>
      <c r="G2259" s="16">
        <v>917</v>
      </c>
      <c r="H2259" s="16">
        <v>0.29909999999999998</v>
      </c>
      <c r="I2259" s="82">
        <v>1.6799999999999999E-4</v>
      </c>
      <c r="J2259" s="16">
        <v>0.1762</v>
      </c>
      <c r="K2259" s="57">
        <v>1</v>
      </c>
      <c r="L2259" s="16">
        <v>0.1981</v>
      </c>
      <c r="M2259" s="83">
        <v>0.42199999999999999</v>
      </c>
      <c r="N2259" s="18">
        <v>0.77</v>
      </c>
      <c r="O2259" s="18">
        <v>-1.9400000000000001E-2</v>
      </c>
      <c r="P2259" s="16">
        <v>0</v>
      </c>
      <c r="Q2259" s="16">
        <v>0</v>
      </c>
      <c r="R2259">
        <v>0</v>
      </c>
      <c r="S2259" s="16">
        <v>0</v>
      </c>
      <c r="T2259">
        <v>-0.28360000000000002</v>
      </c>
      <c r="U2259" s="15">
        <v>-4.7699999999999999E-2</v>
      </c>
      <c r="V2259" s="11">
        <v>0.76</v>
      </c>
      <c r="W2259" s="15">
        <v>0.30570000000000003</v>
      </c>
      <c r="X2259">
        <v>1.1499999999999999</v>
      </c>
      <c r="Y2259">
        <v>0.2016</v>
      </c>
    </row>
    <row r="2260" spans="1:25" x14ac:dyDescent="0.2">
      <c r="A2260" s="16" t="s">
        <v>11064</v>
      </c>
      <c r="B2260" s="16" t="s">
        <v>10823</v>
      </c>
      <c r="C2260" s="16" t="s">
        <v>57</v>
      </c>
      <c r="D2260" s="16" t="s">
        <v>11064</v>
      </c>
      <c r="E2260" s="16" t="s">
        <v>590</v>
      </c>
      <c r="F2260" s="16" t="s">
        <v>60</v>
      </c>
      <c r="G2260" s="16">
        <v>2949</v>
      </c>
      <c r="H2260" s="16">
        <v>0.54720000000000002</v>
      </c>
      <c r="I2260" s="82">
        <v>1.2799999999999999E-27</v>
      </c>
      <c r="J2260" s="16">
        <v>0.40400000000000003</v>
      </c>
      <c r="K2260" s="57">
        <v>1</v>
      </c>
      <c r="L2260" s="16">
        <v>0.42130000000000001</v>
      </c>
      <c r="M2260" s="83">
        <v>0.65900000000000003</v>
      </c>
      <c r="N2260" s="18">
        <v>0.56999999999999995</v>
      </c>
      <c r="O2260" s="18">
        <v>-1.9400000000000001E-2</v>
      </c>
      <c r="P2260" s="16">
        <v>0</v>
      </c>
      <c r="Q2260" s="16">
        <v>0</v>
      </c>
      <c r="R2260">
        <v>0</v>
      </c>
      <c r="S2260" s="16">
        <v>0</v>
      </c>
      <c r="T2260" s="88">
        <v>1.1924999999999999</v>
      </c>
      <c r="U2260" s="15">
        <v>0.62150000000000005</v>
      </c>
      <c r="V2260" s="15">
        <v>-7.9000000000000001E-2</v>
      </c>
      <c r="W2260" s="7">
        <v>1.3465</v>
      </c>
      <c r="X2260">
        <v>1.1200000000000001</v>
      </c>
      <c r="Y2260">
        <v>0.16350000000000001</v>
      </c>
    </row>
    <row r="2261" spans="1:25" x14ac:dyDescent="0.2">
      <c r="A2261" s="16" t="s">
        <v>4223</v>
      </c>
      <c r="B2261" s="16" t="s">
        <v>4224</v>
      </c>
      <c r="C2261" s="16" t="s">
        <v>342</v>
      </c>
      <c r="D2261" s="16" t="s">
        <v>4225</v>
      </c>
      <c r="E2261" s="16" t="s">
        <v>590</v>
      </c>
      <c r="F2261" s="16">
        <v>1159</v>
      </c>
      <c r="G2261" s="16">
        <v>1309</v>
      </c>
      <c r="H2261" s="16">
        <v>3.1699999999999999E-2</v>
      </c>
      <c r="I2261" s="82">
        <v>0.73399999999999999</v>
      </c>
      <c r="J2261" s="16">
        <v>2.6100000000000002E-2</v>
      </c>
      <c r="K2261" s="57">
        <v>1</v>
      </c>
      <c r="L2261" s="16">
        <v>1.5699999999999999E-2</v>
      </c>
      <c r="M2261" s="83">
        <v>0.999</v>
      </c>
      <c r="N2261" s="18">
        <v>0.7</v>
      </c>
      <c r="O2261" s="18">
        <v>-1.9400000000000001E-2</v>
      </c>
      <c r="P2261" s="16">
        <v>0</v>
      </c>
      <c r="Q2261" s="16">
        <v>0</v>
      </c>
      <c r="R2261">
        <v>0</v>
      </c>
      <c r="S2261" s="16">
        <v>0</v>
      </c>
      <c r="T2261">
        <v>-0.2225</v>
      </c>
      <c r="U2261" s="15">
        <v>-0.47420000000000001</v>
      </c>
      <c r="V2261" s="15">
        <v>-0.51300000000000001</v>
      </c>
      <c r="W2261" s="15">
        <v>0.1739</v>
      </c>
      <c r="X2261">
        <v>1.1000000000000001</v>
      </c>
      <c r="Y2261">
        <v>0.13750000000000001</v>
      </c>
    </row>
    <row r="2262" spans="1:25" x14ac:dyDescent="0.2">
      <c r="A2262" s="16" t="s">
        <v>12706</v>
      </c>
      <c r="B2262" s="16" t="s">
        <v>54</v>
      </c>
      <c r="C2262" s="16" t="s">
        <v>57</v>
      </c>
      <c r="D2262" s="16" t="s">
        <v>12707</v>
      </c>
      <c r="E2262" s="16" t="s">
        <v>599</v>
      </c>
      <c r="F2262" s="16">
        <v>2232</v>
      </c>
      <c r="G2262" s="16">
        <v>1347</v>
      </c>
      <c r="H2262" s="16">
        <v>0.12740000000000001</v>
      </c>
      <c r="I2262" s="82">
        <v>9.8799999999999999E-2</v>
      </c>
      <c r="J2262" s="16">
        <v>5.6099999999999997E-2</v>
      </c>
      <c r="K2262" s="57">
        <v>1</v>
      </c>
      <c r="L2262" s="16">
        <v>4.3099999999999999E-2</v>
      </c>
      <c r="M2262" s="83">
        <v>0.999</v>
      </c>
      <c r="N2262" s="18">
        <v>0.57999999999999996</v>
      </c>
      <c r="O2262" s="18">
        <v>-1.9400000000000001E-2</v>
      </c>
      <c r="P2262" s="16">
        <v>0</v>
      </c>
      <c r="Q2262" s="16">
        <v>0</v>
      </c>
      <c r="R2262">
        <v>0</v>
      </c>
      <c r="S2262" s="16">
        <v>0</v>
      </c>
      <c r="T2262">
        <v>-0.26840000000000003</v>
      </c>
      <c r="U2262" s="15">
        <v>0.12770000000000001</v>
      </c>
      <c r="V2262" s="15">
        <v>-0.14299999999999999</v>
      </c>
      <c r="W2262" s="15">
        <v>0.26500000000000001</v>
      </c>
      <c r="X2262">
        <v>1.1000000000000001</v>
      </c>
      <c r="Y2262">
        <v>0.13750000000000001</v>
      </c>
    </row>
    <row r="2263" spans="1:25" x14ac:dyDescent="0.2">
      <c r="A2263" s="16" t="s">
        <v>11801</v>
      </c>
      <c r="B2263" s="16" t="s">
        <v>54</v>
      </c>
      <c r="C2263" s="16" t="s">
        <v>57</v>
      </c>
      <c r="D2263" s="16" t="s">
        <v>11802</v>
      </c>
      <c r="E2263" s="16" t="s">
        <v>599</v>
      </c>
      <c r="F2263" s="16" t="s">
        <v>60</v>
      </c>
      <c r="G2263" s="16">
        <v>1650</v>
      </c>
      <c r="H2263" s="16">
        <v>3.2000000000000001E-2</v>
      </c>
      <c r="I2263" s="82">
        <v>0.66800000000000004</v>
      </c>
      <c r="J2263" s="16">
        <v>0.1537</v>
      </c>
      <c r="K2263" s="57">
        <v>1</v>
      </c>
      <c r="L2263" s="16">
        <v>0.15090000000000001</v>
      </c>
      <c r="M2263" s="83">
        <v>0.999</v>
      </c>
      <c r="N2263" s="18">
        <v>0.91</v>
      </c>
      <c r="O2263" s="18">
        <v>-1.9400000000000001E-2</v>
      </c>
      <c r="P2263" s="16">
        <v>0</v>
      </c>
      <c r="Q2263" s="16">
        <v>0</v>
      </c>
      <c r="R2263">
        <v>0</v>
      </c>
      <c r="S2263" s="16">
        <v>0</v>
      </c>
      <c r="T2263">
        <v>0.36770000000000003</v>
      </c>
      <c r="U2263" s="15">
        <v>-0.13150000000000001</v>
      </c>
      <c r="V2263" s="99">
        <v>-0.58499999999999996</v>
      </c>
      <c r="W2263" s="15">
        <v>0.18909999999999999</v>
      </c>
      <c r="X2263">
        <v>1.07</v>
      </c>
      <c r="Y2263">
        <v>9.7600000000000006E-2</v>
      </c>
    </row>
    <row r="2264" spans="1:25" x14ac:dyDescent="0.2">
      <c r="A2264" s="16" t="s">
        <v>12153</v>
      </c>
      <c r="B2264" s="16" t="s">
        <v>54</v>
      </c>
      <c r="C2264" s="16" t="s">
        <v>57</v>
      </c>
      <c r="D2264" s="16" t="s">
        <v>12154</v>
      </c>
      <c r="E2264" s="16" t="s">
        <v>599</v>
      </c>
      <c r="F2264" s="16">
        <v>1300</v>
      </c>
      <c r="G2264" s="16">
        <v>929</v>
      </c>
      <c r="H2264" s="16">
        <v>7.9699999999999993E-2</v>
      </c>
      <c r="I2264" s="82">
        <v>0.39100000000000001</v>
      </c>
      <c r="J2264" s="16">
        <v>0.1048</v>
      </c>
      <c r="K2264" s="57">
        <v>1</v>
      </c>
      <c r="L2264" s="16">
        <v>7.5399999999999995E-2</v>
      </c>
      <c r="M2264" s="83">
        <v>0.999</v>
      </c>
      <c r="N2264" s="18">
        <v>0.67</v>
      </c>
      <c r="O2264" s="18">
        <v>-1.9400000000000001E-2</v>
      </c>
      <c r="P2264" s="16">
        <v>0</v>
      </c>
      <c r="Q2264" s="16">
        <v>0</v>
      </c>
      <c r="R2264">
        <v>0</v>
      </c>
      <c r="S2264" s="16">
        <v>0</v>
      </c>
      <c r="T2264">
        <v>-0.51959999999999995</v>
      </c>
      <c r="U2264" s="15">
        <v>-6.6699999999999995E-2</v>
      </c>
      <c r="V2264" s="15">
        <v>0.13800000000000001</v>
      </c>
      <c r="W2264" s="15">
        <v>3.6499999999999998E-2</v>
      </c>
      <c r="X2264">
        <v>1.07</v>
      </c>
      <c r="Y2264">
        <v>9.7600000000000006E-2</v>
      </c>
    </row>
    <row r="2265" spans="1:25" x14ac:dyDescent="0.2">
      <c r="A2265" s="16" t="s">
        <v>7698</v>
      </c>
      <c r="B2265" s="16" t="s">
        <v>7699</v>
      </c>
      <c r="C2265" s="16" t="s">
        <v>216</v>
      </c>
      <c r="D2265" s="16" t="s">
        <v>7700</v>
      </c>
      <c r="E2265" s="16" t="s">
        <v>599</v>
      </c>
      <c r="F2265" s="16" t="s">
        <v>60</v>
      </c>
      <c r="G2265" s="16">
        <v>6227</v>
      </c>
      <c r="H2265" s="16">
        <v>-0.20599999999999999</v>
      </c>
      <c r="I2265" s="82">
        <v>2.9499999999999999E-3</v>
      </c>
      <c r="J2265" s="16">
        <v>-0.2581</v>
      </c>
      <c r="K2265" s="57">
        <v>0.77532511735068299</v>
      </c>
      <c r="L2265" s="16">
        <v>-0.26650000000000001</v>
      </c>
      <c r="M2265" s="83">
        <v>0.96099999999999997</v>
      </c>
      <c r="N2265" s="18">
        <v>0.67</v>
      </c>
      <c r="O2265" s="18">
        <v>-1.9400000000000001E-2</v>
      </c>
      <c r="P2265" s="16">
        <v>0</v>
      </c>
      <c r="Q2265" s="16">
        <v>0</v>
      </c>
      <c r="R2265">
        <v>0</v>
      </c>
      <c r="S2265" s="16">
        <v>0</v>
      </c>
      <c r="T2265" s="112">
        <v>-2.2551000000000001</v>
      </c>
      <c r="U2265" s="15">
        <v>0.1202</v>
      </c>
      <c r="V2265" s="15">
        <v>0.51500000000000001</v>
      </c>
      <c r="W2265" s="99">
        <v>-0.90620000000000001</v>
      </c>
      <c r="X2265">
        <v>1.04</v>
      </c>
      <c r="Y2265">
        <v>5.6599999999999998E-2</v>
      </c>
    </row>
    <row r="2266" spans="1:25" x14ac:dyDescent="0.2">
      <c r="A2266" s="16" t="s">
        <v>15707</v>
      </c>
      <c r="B2266" s="16" t="s">
        <v>54</v>
      </c>
      <c r="C2266" s="16" t="s">
        <v>57</v>
      </c>
      <c r="D2266" s="16" t="s">
        <v>15708</v>
      </c>
      <c r="E2266" s="16" t="s">
        <v>599</v>
      </c>
      <c r="F2266" s="16" t="s">
        <v>60</v>
      </c>
      <c r="G2266" s="16">
        <v>742</v>
      </c>
      <c r="H2266" s="16">
        <v>6.1199999999999997E-2</v>
      </c>
      <c r="I2266" s="82">
        <v>0.54100000000000004</v>
      </c>
      <c r="J2266" s="16">
        <v>-0.18770000000000001</v>
      </c>
      <c r="K2266" s="57">
        <v>1</v>
      </c>
      <c r="L2266" s="16">
        <v>-0.15640000000000001</v>
      </c>
      <c r="M2266" s="83">
        <v>0.90800000000000003</v>
      </c>
      <c r="N2266" s="18">
        <v>0.61</v>
      </c>
      <c r="O2266" s="18">
        <v>-1.9400000000000001E-2</v>
      </c>
      <c r="P2266" s="16">
        <v>0</v>
      </c>
      <c r="Q2266" s="16">
        <v>0</v>
      </c>
      <c r="R2266">
        <v>0</v>
      </c>
      <c r="S2266" s="16">
        <v>0</v>
      </c>
      <c r="T2266" s="112">
        <v>-1.1443000000000001</v>
      </c>
      <c r="U2266" s="15">
        <v>0.03</v>
      </c>
      <c r="V2266" s="15">
        <v>0.18099999999999999</v>
      </c>
      <c r="W2266" s="15">
        <v>-8.9099999999999999E-2</v>
      </c>
      <c r="X2266">
        <v>1.02</v>
      </c>
      <c r="Y2266">
        <v>2.86E-2</v>
      </c>
    </row>
    <row r="2267" spans="1:25" x14ac:dyDescent="0.2">
      <c r="A2267" s="16" t="s">
        <v>13866</v>
      </c>
      <c r="B2267" s="16" t="s">
        <v>13651</v>
      </c>
      <c r="C2267" s="16" t="s">
        <v>57</v>
      </c>
      <c r="D2267" s="16" t="s">
        <v>13866</v>
      </c>
      <c r="E2267" s="16" t="s">
        <v>599</v>
      </c>
      <c r="F2267" s="16" t="s">
        <v>60</v>
      </c>
      <c r="G2267" s="16">
        <v>885</v>
      </c>
      <c r="H2267" s="16">
        <v>0.1507</v>
      </c>
      <c r="I2267" s="82">
        <v>8.2500000000000004E-2</v>
      </c>
      <c r="J2267" s="16">
        <v>-1.6299999999999999E-2</v>
      </c>
      <c r="K2267" s="57">
        <v>1</v>
      </c>
      <c r="L2267" s="16">
        <v>-2.8799999999999999E-2</v>
      </c>
      <c r="M2267" s="83">
        <v>0.999</v>
      </c>
      <c r="N2267" s="18">
        <v>0.71</v>
      </c>
      <c r="O2267" s="18">
        <v>-1.9400000000000001E-2</v>
      </c>
      <c r="P2267" s="16">
        <v>0</v>
      </c>
      <c r="Q2267" s="16">
        <v>0</v>
      </c>
      <c r="R2267">
        <v>0</v>
      </c>
      <c r="S2267" s="16">
        <v>0</v>
      </c>
      <c r="T2267" s="84">
        <v>-0.59589999999999999</v>
      </c>
      <c r="U2267" s="15">
        <v>-0.1071</v>
      </c>
      <c r="V2267" s="15">
        <v>0.56499999999999995</v>
      </c>
      <c r="W2267" s="15">
        <v>-0.17380000000000001</v>
      </c>
      <c r="X2267">
        <v>1</v>
      </c>
      <c r="Y2267">
        <v>0</v>
      </c>
    </row>
    <row r="2268" spans="1:25" x14ac:dyDescent="0.2">
      <c r="A2268" s="16" t="s">
        <v>8576</v>
      </c>
      <c r="B2268" s="16" t="s">
        <v>8577</v>
      </c>
      <c r="C2268" s="16" t="s">
        <v>261</v>
      </c>
      <c r="D2268" s="16" t="s">
        <v>8578</v>
      </c>
      <c r="E2268" s="16" t="s">
        <v>599</v>
      </c>
      <c r="F2268" s="16" t="s">
        <v>60</v>
      </c>
      <c r="G2268" s="16">
        <v>942</v>
      </c>
      <c r="H2268" s="16">
        <v>0.27189999999999998</v>
      </c>
      <c r="I2268" s="82">
        <v>6.8300000000000001E-4</v>
      </c>
      <c r="J2268" s="16">
        <v>5.4199999999999998E-2</v>
      </c>
      <c r="K2268" s="57">
        <v>1</v>
      </c>
      <c r="L2268" s="16">
        <v>3.6999999999999998E-2</v>
      </c>
      <c r="M2268" s="83">
        <v>0.999</v>
      </c>
      <c r="N2268" s="18">
        <v>0.7</v>
      </c>
      <c r="O2268" s="18">
        <v>-1.9400000000000001E-2</v>
      </c>
      <c r="P2268" s="16">
        <v>0</v>
      </c>
      <c r="Q2268" s="16">
        <v>0</v>
      </c>
      <c r="R2268">
        <v>0</v>
      </c>
      <c r="S2268" s="16">
        <v>0</v>
      </c>
      <c r="T2268">
        <v>-0.68430000000000002</v>
      </c>
      <c r="U2268" s="15">
        <v>-7.3800000000000004E-2</v>
      </c>
      <c r="V2268" s="15">
        <v>0.34599999999999997</v>
      </c>
      <c r="W2268" s="15">
        <v>-0.45400000000000001</v>
      </c>
      <c r="X2268">
        <v>1</v>
      </c>
      <c r="Y2268">
        <v>0</v>
      </c>
    </row>
    <row r="2269" spans="1:25" x14ac:dyDescent="0.2">
      <c r="A2269" s="16" t="s">
        <v>13100</v>
      </c>
      <c r="B2269" s="16" t="s">
        <v>13101</v>
      </c>
      <c r="C2269" s="16" t="s">
        <v>57</v>
      </c>
      <c r="D2269" s="16" t="s">
        <v>13100</v>
      </c>
      <c r="E2269" s="16" t="s">
        <v>590</v>
      </c>
      <c r="F2269" s="16" t="s">
        <v>60</v>
      </c>
      <c r="G2269" s="16">
        <v>498</v>
      </c>
      <c r="H2269" s="16">
        <v>0.17480000000000001</v>
      </c>
      <c r="I2269" s="82">
        <v>0.123</v>
      </c>
      <c r="J2269" s="16">
        <v>2.9899999999999999E-2</v>
      </c>
      <c r="K2269" s="57">
        <v>1</v>
      </c>
      <c r="L2269" s="16">
        <v>1.9400000000000001E-2</v>
      </c>
      <c r="M2269" s="83">
        <v>0.999</v>
      </c>
      <c r="N2269" s="18">
        <v>0.88</v>
      </c>
      <c r="O2269" s="18">
        <v>-2.4199999999999999E-2</v>
      </c>
      <c r="P2269" s="16">
        <v>0</v>
      </c>
      <c r="Q2269" s="16">
        <v>0</v>
      </c>
      <c r="R2269">
        <v>0</v>
      </c>
      <c r="S2269" s="16">
        <v>0</v>
      </c>
      <c r="T2269">
        <v>-0.60140000000000005</v>
      </c>
      <c r="U2269" s="15">
        <v>-0.28560000000000002</v>
      </c>
      <c r="V2269" s="15">
        <v>0.33400000000000002</v>
      </c>
      <c r="W2269" s="15">
        <v>-0.56369999999999998</v>
      </c>
      <c r="X2269">
        <v>1.1499999999999999</v>
      </c>
      <c r="Y2269">
        <v>0.2016</v>
      </c>
    </row>
    <row r="2270" spans="1:25" x14ac:dyDescent="0.2">
      <c r="A2270" s="16" t="s">
        <v>15734</v>
      </c>
      <c r="B2270" s="16" t="s">
        <v>54</v>
      </c>
      <c r="C2270" s="16" t="s">
        <v>57</v>
      </c>
      <c r="D2270" s="16" t="s">
        <v>15735</v>
      </c>
      <c r="E2270" s="16" t="s">
        <v>599</v>
      </c>
      <c r="F2270" s="16">
        <v>1495</v>
      </c>
      <c r="G2270" s="16">
        <v>685</v>
      </c>
      <c r="H2270" s="16">
        <v>-0.35870000000000002</v>
      </c>
      <c r="I2270" s="82">
        <v>9.8999999999999994E-5</v>
      </c>
      <c r="J2270" s="16">
        <v>-0.19470000000000001</v>
      </c>
      <c r="K2270" s="57">
        <v>1</v>
      </c>
      <c r="L2270" s="16">
        <v>-0.19620000000000001</v>
      </c>
      <c r="M2270" s="83">
        <v>0.99199999999999999</v>
      </c>
      <c r="N2270" s="18">
        <v>0.81</v>
      </c>
      <c r="O2270" s="18">
        <v>-2.4199999999999999E-2</v>
      </c>
      <c r="P2270" s="16">
        <v>0</v>
      </c>
      <c r="Q2270" s="16">
        <v>0</v>
      </c>
      <c r="R2270">
        <v>0</v>
      </c>
      <c r="S2270" s="16">
        <v>0</v>
      </c>
      <c r="T2270" s="84">
        <v>-0.81440000000000001</v>
      </c>
      <c r="U2270" s="15">
        <v>0.19500000000000001</v>
      </c>
      <c r="V2270" s="15">
        <v>0.26600000000000001</v>
      </c>
      <c r="W2270" s="15">
        <v>-0.2127</v>
      </c>
      <c r="X2270">
        <v>1.08</v>
      </c>
      <c r="Y2270">
        <v>0.111</v>
      </c>
    </row>
    <row r="2271" spans="1:25" x14ac:dyDescent="0.2">
      <c r="A2271" s="16" t="s">
        <v>14481</v>
      </c>
      <c r="B2271" s="16" t="s">
        <v>14482</v>
      </c>
      <c r="C2271" s="16" t="s">
        <v>57</v>
      </c>
      <c r="D2271" s="16" t="s">
        <v>14481</v>
      </c>
      <c r="E2271" s="16" t="s">
        <v>590</v>
      </c>
      <c r="F2271" s="16" t="s">
        <v>60</v>
      </c>
      <c r="G2271" s="16">
        <v>573</v>
      </c>
      <c r="H2271" s="16">
        <v>-0.21540000000000001</v>
      </c>
      <c r="I2271" s="82">
        <v>5.2900000000000003E-2</v>
      </c>
      <c r="J2271" s="16">
        <v>-5.8500000000000003E-2</v>
      </c>
      <c r="K2271" s="57">
        <v>1</v>
      </c>
      <c r="L2271" s="16">
        <v>-8.4900000000000003E-2</v>
      </c>
      <c r="M2271" s="83">
        <v>0.999</v>
      </c>
      <c r="N2271" s="18">
        <v>0.75</v>
      </c>
      <c r="O2271" s="18">
        <v>-2.4199999999999999E-2</v>
      </c>
      <c r="P2271" s="16">
        <v>0</v>
      </c>
      <c r="Q2271" s="16">
        <v>0</v>
      </c>
      <c r="R2271">
        <v>0</v>
      </c>
      <c r="S2271" s="16">
        <v>0</v>
      </c>
      <c r="T2271">
        <v>-0.21959999999999999</v>
      </c>
      <c r="U2271" s="15">
        <v>-2.75E-2</v>
      </c>
      <c r="V2271" s="11">
        <v>0.86199999999999999</v>
      </c>
      <c r="W2271" s="15">
        <v>-0.1948</v>
      </c>
      <c r="X2271">
        <v>1.08</v>
      </c>
      <c r="Y2271">
        <v>0.111</v>
      </c>
    </row>
    <row r="2272" spans="1:25" x14ac:dyDescent="0.2">
      <c r="A2272" s="16" t="s">
        <v>5579</v>
      </c>
      <c r="B2272" s="16" t="s">
        <v>54</v>
      </c>
      <c r="C2272" s="16" t="s">
        <v>55</v>
      </c>
      <c r="D2272" s="16" t="s">
        <v>5579</v>
      </c>
      <c r="E2272" s="16" t="s">
        <v>590</v>
      </c>
      <c r="F2272" s="16" t="s">
        <v>60</v>
      </c>
      <c r="G2272" s="16">
        <v>857</v>
      </c>
      <c r="H2272" s="16">
        <v>2.3099999999999999E-2</v>
      </c>
      <c r="I2272" s="82">
        <v>0.82</v>
      </c>
      <c r="J2272" s="16">
        <v>7.1499999999999994E-2</v>
      </c>
      <c r="K2272" s="57">
        <v>1</v>
      </c>
      <c r="L2272" s="16">
        <v>6.2199999999999998E-2</v>
      </c>
      <c r="M2272" s="83">
        <v>0.999</v>
      </c>
      <c r="N2272" s="18">
        <v>0.74</v>
      </c>
      <c r="O2272" s="18">
        <v>-2.4199999999999999E-2</v>
      </c>
      <c r="P2272" s="16">
        <v>0</v>
      </c>
      <c r="Q2272" s="16">
        <v>0</v>
      </c>
      <c r="R2272">
        <v>0</v>
      </c>
      <c r="S2272" s="16">
        <v>0</v>
      </c>
      <c r="T2272" s="84">
        <v>-0.69520000000000004</v>
      </c>
      <c r="U2272" s="15">
        <v>0.27700000000000002</v>
      </c>
      <c r="V2272" s="15">
        <v>2.3E-2</v>
      </c>
      <c r="W2272" s="99">
        <v>-0.73980000000000001</v>
      </c>
      <c r="X2272">
        <v>1.08</v>
      </c>
      <c r="Y2272">
        <v>0.111</v>
      </c>
    </row>
    <row r="2273" spans="1:25" x14ac:dyDescent="0.2">
      <c r="A2273" s="16" t="s">
        <v>10084</v>
      </c>
      <c r="B2273" s="16" t="s">
        <v>10085</v>
      </c>
      <c r="C2273" s="16" t="s">
        <v>91</v>
      </c>
      <c r="D2273" s="16" t="s">
        <v>10086</v>
      </c>
      <c r="E2273" s="16" t="s">
        <v>590</v>
      </c>
      <c r="F2273" s="16">
        <v>3440</v>
      </c>
      <c r="G2273" s="16">
        <v>1759</v>
      </c>
      <c r="H2273" s="16">
        <v>-0.1701</v>
      </c>
      <c r="I2273" s="82">
        <v>1.3100000000000001E-2</v>
      </c>
      <c r="J2273" s="16">
        <v>5.3E-3</v>
      </c>
      <c r="K2273" s="57">
        <v>1</v>
      </c>
      <c r="L2273" s="16">
        <v>-5.8400000000000001E-2</v>
      </c>
      <c r="M2273" s="83">
        <v>0.999</v>
      </c>
      <c r="N2273" s="18">
        <v>0.55000000000000004</v>
      </c>
      <c r="O2273" s="18">
        <v>-2.4199999999999999E-2</v>
      </c>
      <c r="P2273" s="16">
        <v>0</v>
      </c>
      <c r="Q2273" s="16">
        <v>0</v>
      </c>
      <c r="R2273">
        <v>0</v>
      </c>
      <c r="S2273" s="16">
        <v>0</v>
      </c>
      <c r="T2273">
        <v>0.49070000000000003</v>
      </c>
      <c r="U2273" s="15">
        <v>0.47789999999999999</v>
      </c>
      <c r="V2273" s="15">
        <v>0.27200000000000002</v>
      </c>
      <c r="W2273" s="15">
        <v>0.17710000000000001</v>
      </c>
      <c r="X2273">
        <v>1.08</v>
      </c>
      <c r="Y2273">
        <v>0.111</v>
      </c>
    </row>
    <row r="2274" spans="1:25" x14ac:dyDescent="0.2">
      <c r="A2274" s="16" t="s">
        <v>15548</v>
      </c>
      <c r="B2274" s="16" t="s">
        <v>54</v>
      </c>
      <c r="C2274" s="16" t="s">
        <v>57</v>
      </c>
      <c r="D2274" s="16" t="s">
        <v>15548</v>
      </c>
      <c r="E2274" s="16" t="s">
        <v>599</v>
      </c>
      <c r="F2274" s="16">
        <v>661</v>
      </c>
      <c r="G2274" s="16">
        <v>1200</v>
      </c>
      <c r="H2274" s="16">
        <v>-0.22</v>
      </c>
      <c r="I2274" s="82">
        <v>3.4499999999999999E-3</v>
      </c>
      <c r="J2274" s="16">
        <v>-0.1608</v>
      </c>
      <c r="K2274" s="57">
        <v>0.95865632752563301</v>
      </c>
      <c r="L2274" s="16">
        <v>-0.18440000000000001</v>
      </c>
      <c r="M2274" s="83">
        <v>0.91400000000000003</v>
      </c>
      <c r="N2274" s="18">
        <v>0.5</v>
      </c>
      <c r="O2274" s="18">
        <v>-2.4199999999999999E-2</v>
      </c>
      <c r="P2274" s="16">
        <v>0</v>
      </c>
      <c r="Q2274" s="16">
        <v>0</v>
      </c>
      <c r="R2274">
        <v>0</v>
      </c>
      <c r="S2274" s="16">
        <v>0</v>
      </c>
      <c r="T2274">
        <v>-0.71340000000000003</v>
      </c>
      <c r="U2274" s="15">
        <v>8.3599999999999994E-2</v>
      </c>
      <c r="V2274" s="15">
        <v>-7.0999999999999994E-2</v>
      </c>
      <c r="W2274" s="15">
        <v>-0.33660000000000001</v>
      </c>
      <c r="X2274">
        <v>1.07</v>
      </c>
      <c r="Y2274">
        <v>9.7600000000000006E-2</v>
      </c>
    </row>
    <row r="2275" spans="1:25" x14ac:dyDescent="0.2">
      <c r="A2275" s="16" t="s">
        <v>6419</v>
      </c>
      <c r="B2275" s="16" t="s">
        <v>6166</v>
      </c>
      <c r="C2275" s="16" t="s">
        <v>338</v>
      </c>
      <c r="D2275" s="16" t="s">
        <v>6420</v>
      </c>
      <c r="E2275" s="16" t="s">
        <v>599</v>
      </c>
      <c r="F2275" s="16">
        <v>1414</v>
      </c>
      <c r="G2275" s="16">
        <v>1265</v>
      </c>
      <c r="H2275" s="16">
        <v>3.32E-2</v>
      </c>
      <c r="I2275" s="82">
        <v>0.69599999999999995</v>
      </c>
      <c r="J2275" s="16">
        <v>-0.15570000000000001</v>
      </c>
      <c r="K2275" s="57">
        <v>1</v>
      </c>
      <c r="L2275" s="16">
        <v>-0.14879999999999999</v>
      </c>
      <c r="M2275" s="83">
        <v>0.999</v>
      </c>
      <c r="N2275" s="18">
        <v>0.8</v>
      </c>
      <c r="O2275" s="18">
        <v>-2.4199999999999999E-2</v>
      </c>
      <c r="P2275" s="16">
        <v>0</v>
      </c>
      <c r="Q2275" s="16">
        <v>0</v>
      </c>
      <c r="R2275">
        <v>0</v>
      </c>
      <c r="S2275" s="16">
        <v>0</v>
      </c>
      <c r="T2275" s="112">
        <v>-1.252</v>
      </c>
      <c r="U2275" s="15">
        <v>5.8799999999999998E-2</v>
      </c>
      <c r="V2275" s="11">
        <v>0.66900000000000004</v>
      </c>
      <c r="W2275" s="15">
        <v>-0.48720000000000002</v>
      </c>
      <c r="X2275">
        <v>1.06</v>
      </c>
      <c r="Y2275">
        <v>8.4099999999999994E-2</v>
      </c>
    </row>
    <row r="2276" spans="1:25" x14ac:dyDescent="0.2">
      <c r="A2276" s="16" t="s">
        <v>5050</v>
      </c>
      <c r="B2276" s="16" t="s">
        <v>5051</v>
      </c>
      <c r="C2276" s="16" t="s">
        <v>957</v>
      </c>
      <c r="D2276" s="16" t="s">
        <v>5052</v>
      </c>
      <c r="E2276" s="16" t="s">
        <v>599</v>
      </c>
      <c r="F2276" s="16" t="s">
        <v>60</v>
      </c>
      <c r="G2276" s="16">
        <v>1556</v>
      </c>
      <c r="H2276" s="16">
        <v>-0.10680000000000001</v>
      </c>
      <c r="I2276" s="82">
        <v>0.16200000000000001</v>
      </c>
      <c r="J2276" s="16">
        <v>-2.0500000000000001E-2</v>
      </c>
      <c r="K2276" s="57">
        <v>1</v>
      </c>
      <c r="L2276" s="16">
        <v>-1.7899999999999999E-2</v>
      </c>
      <c r="M2276" s="83">
        <v>0.999</v>
      </c>
      <c r="N2276" s="18">
        <v>0.77</v>
      </c>
      <c r="O2276" s="18">
        <v>-2.4199999999999999E-2</v>
      </c>
      <c r="P2276" s="16">
        <v>0</v>
      </c>
      <c r="Q2276" s="16">
        <v>0</v>
      </c>
      <c r="R2276">
        <v>0</v>
      </c>
      <c r="S2276" s="16">
        <v>0</v>
      </c>
      <c r="T2276">
        <v>-0.58389999999999997</v>
      </c>
      <c r="U2276" s="15">
        <v>0.40510000000000002</v>
      </c>
      <c r="V2276" s="15">
        <v>0.32700000000000001</v>
      </c>
      <c r="W2276" s="98">
        <v>-1.1926000000000001</v>
      </c>
      <c r="X2276">
        <v>1.03</v>
      </c>
      <c r="Y2276">
        <v>4.2599999999999999E-2</v>
      </c>
    </row>
    <row r="2277" spans="1:25" x14ac:dyDescent="0.2">
      <c r="A2277" s="16" t="s">
        <v>5362</v>
      </c>
      <c r="B2277" s="16" t="s">
        <v>5176</v>
      </c>
      <c r="C2277" s="16" t="s">
        <v>316</v>
      </c>
      <c r="D2277" s="16" t="s">
        <v>5363</v>
      </c>
      <c r="E2277" s="16" t="s">
        <v>590</v>
      </c>
      <c r="F2277" s="16">
        <v>477</v>
      </c>
      <c r="G2277" s="16">
        <v>320</v>
      </c>
      <c r="H2277" s="16">
        <v>-3.85E-2</v>
      </c>
      <c r="I2277" s="82">
        <v>0.80900000000000005</v>
      </c>
      <c r="J2277" s="16">
        <v>-0.29820000000000002</v>
      </c>
      <c r="K2277" s="57">
        <v>1</v>
      </c>
      <c r="L2277" s="16">
        <v>-0.25190000000000001</v>
      </c>
      <c r="M2277" s="83">
        <v>0.999</v>
      </c>
      <c r="N2277" s="18">
        <v>0.49</v>
      </c>
      <c r="O2277" s="18">
        <v>-2.4199999999999999E-2</v>
      </c>
      <c r="P2277" s="16">
        <v>0</v>
      </c>
      <c r="Q2277" s="16">
        <v>0</v>
      </c>
      <c r="R2277">
        <v>0</v>
      </c>
      <c r="S2277" s="16">
        <v>0</v>
      </c>
      <c r="T2277">
        <v>9.0899999999999995E-2</v>
      </c>
      <c r="U2277" s="15">
        <v>-0.30549999999999999</v>
      </c>
      <c r="V2277" s="15">
        <v>0.56599999999999995</v>
      </c>
      <c r="W2277" s="15">
        <v>-2.7799999999999998E-2</v>
      </c>
      <c r="X2277">
        <v>1.02</v>
      </c>
      <c r="Y2277">
        <v>2.86E-2</v>
      </c>
    </row>
    <row r="2278" spans="1:25" x14ac:dyDescent="0.2">
      <c r="A2278" s="16" t="s">
        <v>3355</v>
      </c>
      <c r="B2278" s="16" t="s">
        <v>3356</v>
      </c>
      <c r="C2278" s="16" t="s">
        <v>155</v>
      </c>
      <c r="D2278" s="16" t="s">
        <v>3355</v>
      </c>
      <c r="E2278" s="16" t="s">
        <v>599</v>
      </c>
      <c r="F2278" s="16">
        <v>1959</v>
      </c>
      <c r="G2278" s="16">
        <v>725</v>
      </c>
      <c r="H2278" s="16">
        <v>0.19769999999999999</v>
      </c>
      <c r="I2278" s="82">
        <v>4.9700000000000001E-2</v>
      </c>
      <c r="J2278" s="16">
        <v>-0.2999</v>
      </c>
      <c r="K2278" s="57">
        <v>0.71828779974758605</v>
      </c>
      <c r="L2278" s="16">
        <v>-0.23</v>
      </c>
      <c r="M2278" s="83">
        <v>0.35399999999999998</v>
      </c>
      <c r="N2278" s="18">
        <v>0.66</v>
      </c>
      <c r="O2278" s="18">
        <v>-2.4199999999999999E-2</v>
      </c>
      <c r="P2278" s="16">
        <v>0</v>
      </c>
      <c r="Q2278" s="16">
        <v>0</v>
      </c>
      <c r="R2278">
        <v>0</v>
      </c>
      <c r="S2278" s="16">
        <v>0</v>
      </c>
      <c r="T2278">
        <v>0.13250000000000001</v>
      </c>
      <c r="U2278" s="15">
        <v>0.14879999999999999</v>
      </c>
      <c r="V2278" s="15">
        <v>3.0000000000000001E-3</v>
      </c>
      <c r="W2278" s="11">
        <v>0.66949999999999998</v>
      </c>
      <c r="X2278">
        <v>1.01</v>
      </c>
      <c r="Y2278">
        <v>1.44E-2</v>
      </c>
    </row>
    <row r="2279" spans="1:25" x14ac:dyDescent="0.2">
      <c r="A2279" s="16" t="s">
        <v>16430</v>
      </c>
      <c r="B2279" s="16" t="s">
        <v>11531</v>
      </c>
      <c r="C2279" s="16" t="s">
        <v>57</v>
      </c>
      <c r="D2279" s="16" t="s">
        <v>16431</v>
      </c>
      <c r="E2279" s="16" t="s">
        <v>590</v>
      </c>
      <c r="F2279" s="16">
        <v>1420</v>
      </c>
      <c r="G2279" s="16">
        <v>1266</v>
      </c>
      <c r="H2279" s="16">
        <v>-0.46179999999999999</v>
      </c>
      <c r="I2279" s="82">
        <v>1.62E-11</v>
      </c>
      <c r="J2279" s="16">
        <v>-0.45479999999999998</v>
      </c>
      <c r="K2279" s="57">
        <v>8.2309910447569898E-2</v>
      </c>
      <c r="L2279" s="16">
        <v>-0.46</v>
      </c>
      <c r="M2279" s="83">
        <v>3.4299999999999997E-2</v>
      </c>
      <c r="N2279" s="18">
        <v>0.76</v>
      </c>
      <c r="O2279" s="18">
        <v>-2.4199999999999999E-2</v>
      </c>
      <c r="P2279" s="16">
        <v>0</v>
      </c>
      <c r="Q2279" s="16">
        <v>0</v>
      </c>
      <c r="R2279">
        <v>0</v>
      </c>
      <c r="S2279" s="16">
        <v>0</v>
      </c>
      <c r="T2279" s="89">
        <v>0.69069999999999998</v>
      </c>
      <c r="U2279" s="15">
        <v>0.12859999999999999</v>
      </c>
      <c r="V2279" s="15">
        <v>1.6E-2</v>
      </c>
      <c r="W2279" s="11">
        <v>0.63319999999999999</v>
      </c>
      <c r="X2279">
        <v>1</v>
      </c>
      <c r="Y2279">
        <v>0</v>
      </c>
    </row>
    <row r="2280" spans="1:25" x14ac:dyDescent="0.2">
      <c r="A2280" s="16" t="s">
        <v>7792</v>
      </c>
      <c r="B2280" s="16" t="s">
        <v>7793</v>
      </c>
      <c r="C2280" s="16" t="s">
        <v>216</v>
      </c>
      <c r="D2280" s="16" t="s">
        <v>7792</v>
      </c>
      <c r="E2280" s="16" t="s">
        <v>599</v>
      </c>
      <c r="F2280" s="16">
        <v>708</v>
      </c>
      <c r="G2280" s="16">
        <v>15396</v>
      </c>
      <c r="H2280" s="16">
        <v>-0.121</v>
      </c>
      <c r="I2280" s="82">
        <v>1.9099999999999999E-2</v>
      </c>
      <c r="J2280" s="16">
        <v>-0.33550000000000002</v>
      </c>
      <c r="K2280" s="57">
        <v>0.36166501662189698</v>
      </c>
      <c r="L2280" s="16">
        <v>-0.34739999999999999</v>
      </c>
      <c r="M2280" s="83">
        <v>0.64700000000000002</v>
      </c>
      <c r="N2280" s="18">
        <v>0.65</v>
      </c>
      <c r="O2280" s="18">
        <v>-2.4199999999999999E-2</v>
      </c>
      <c r="P2280" s="16">
        <v>0</v>
      </c>
      <c r="Q2280" s="16">
        <v>0</v>
      </c>
      <c r="R2280">
        <v>0</v>
      </c>
      <c r="S2280" s="16">
        <v>0</v>
      </c>
      <c r="T2280" s="112">
        <v>-2.3307000000000002</v>
      </c>
      <c r="U2280" s="15">
        <v>0.21920000000000001</v>
      </c>
      <c r="V2280" s="15">
        <v>0.55700000000000005</v>
      </c>
      <c r="W2280" s="98">
        <v>-1.0303</v>
      </c>
      <c r="X2280">
        <v>1</v>
      </c>
      <c r="Y2280">
        <v>0</v>
      </c>
    </row>
    <row r="2281" spans="1:25" x14ac:dyDescent="0.2">
      <c r="A2281" s="16" t="s">
        <v>620</v>
      </c>
      <c r="B2281" s="16" t="s">
        <v>621</v>
      </c>
      <c r="C2281" s="16" t="s">
        <v>109</v>
      </c>
      <c r="D2281" s="16" t="s">
        <v>622</v>
      </c>
      <c r="E2281" s="16" t="s">
        <v>590</v>
      </c>
      <c r="F2281" s="16" t="s">
        <v>60</v>
      </c>
      <c r="G2281" s="16">
        <v>676</v>
      </c>
      <c r="H2281" s="84">
        <v>-0.76149999999999995</v>
      </c>
      <c r="I2281" s="82">
        <v>1.2099999999999999E-16</v>
      </c>
      <c r="J2281" s="84">
        <v>-0.87370000000000003</v>
      </c>
      <c r="K2281" s="57">
        <v>1.0253148827103299E-2</v>
      </c>
      <c r="L2281" s="84">
        <v>-0.94110000000000005</v>
      </c>
      <c r="M2281" s="83">
        <v>8.1600000000000005E-5</v>
      </c>
      <c r="N2281" s="18">
        <v>0.81</v>
      </c>
      <c r="O2281" s="18">
        <v>-2.4199999999999999E-2</v>
      </c>
      <c r="P2281" s="16">
        <v>1</v>
      </c>
      <c r="Q2281" s="16">
        <v>0</v>
      </c>
      <c r="R2281">
        <v>1</v>
      </c>
      <c r="S2281" s="16">
        <v>0</v>
      </c>
      <c r="T2281">
        <v>-0.23699999999999999</v>
      </c>
      <c r="U2281" s="15">
        <v>-6.0400000000000002E-2</v>
      </c>
      <c r="V2281" s="15">
        <v>0.46400000000000002</v>
      </c>
      <c r="W2281" s="99">
        <v>-0.67149999999999999</v>
      </c>
      <c r="X2281">
        <v>0.97</v>
      </c>
      <c r="Y2281">
        <v>-4.3900000000000002E-2</v>
      </c>
    </row>
    <row r="2282" spans="1:25" x14ac:dyDescent="0.2">
      <c r="A2282" s="16" t="s">
        <v>333</v>
      </c>
      <c r="B2282" s="16" t="s">
        <v>54</v>
      </c>
      <c r="C2282" s="16" t="s">
        <v>57</v>
      </c>
      <c r="D2282" s="16" t="s">
        <v>333</v>
      </c>
      <c r="E2282" s="16" t="s">
        <v>590</v>
      </c>
      <c r="F2282" s="16">
        <v>1048</v>
      </c>
      <c r="G2282" s="16">
        <v>1111</v>
      </c>
      <c r="H2282" s="16">
        <v>9.1999999999999998E-3</v>
      </c>
      <c r="I2282" s="82">
        <v>0.92600000000000005</v>
      </c>
      <c r="J2282" s="16">
        <v>-2.3E-2</v>
      </c>
      <c r="K2282" s="57">
        <v>1</v>
      </c>
      <c r="L2282" s="16">
        <v>-6.2300000000000001E-2</v>
      </c>
      <c r="M2282" s="83">
        <v>0.999</v>
      </c>
      <c r="N2282" s="18">
        <v>0.89</v>
      </c>
      <c r="O2282" s="18">
        <v>-2.9100000000000001E-2</v>
      </c>
      <c r="P2282" s="16">
        <v>0</v>
      </c>
      <c r="Q2282" s="16">
        <v>0</v>
      </c>
      <c r="R2282">
        <v>0</v>
      </c>
      <c r="S2282" s="16">
        <v>0</v>
      </c>
      <c r="T2282" s="84">
        <v>-0.86060000000000003</v>
      </c>
      <c r="U2282" s="15">
        <v>-0.53449999999999998</v>
      </c>
      <c r="V2282" s="15">
        <v>0.217</v>
      </c>
      <c r="W2282" s="15">
        <v>0.49009999999999998</v>
      </c>
      <c r="X2282">
        <v>1.68</v>
      </c>
      <c r="Y2282">
        <v>0.74850000000000005</v>
      </c>
    </row>
    <row r="2283" spans="1:25" x14ac:dyDescent="0.2">
      <c r="A2283" s="16" t="s">
        <v>1162</v>
      </c>
      <c r="B2283" s="16" t="s">
        <v>1163</v>
      </c>
      <c r="C2283" s="16" t="s">
        <v>179</v>
      </c>
      <c r="D2283" s="16" t="s">
        <v>1164</v>
      </c>
      <c r="E2283" s="16" t="s">
        <v>599</v>
      </c>
      <c r="F2283" s="16">
        <v>6320</v>
      </c>
      <c r="G2283" s="16">
        <v>6722</v>
      </c>
      <c r="H2283" s="84">
        <v>-0.81230000000000002</v>
      </c>
      <c r="I2283" s="82">
        <v>6.5500000000000001E-58</v>
      </c>
      <c r="J2283" s="16">
        <v>0.30559999999999998</v>
      </c>
      <c r="K2283" s="57">
        <v>1</v>
      </c>
      <c r="L2283" s="16">
        <v>0.43290000000000001</v>
      </c>
      <c r="M2283" s="83">
        <v>0.51300000000000001</v>
      </c>
      <c r="N2283" s="18">
        <v>0.3</v>
      </c>
      <c r="O2283" s="18">
        <v>-2.9100000000000001E-2</v>
      </c>
      <c r="P2283" s="16">
        <v>1</v>
      </c>
      <c r="Q2283" s="16">
        <v>0</v>
      </c>
      <c r="R2283">
        <v>0</v>
      </c>
      <c r="S2283" s="16">
        <v>0</v>
      </c>
      <c r="T2283" s="89">
        <v>0.75060000000000004</v>
      </c>
      <c r="U2283" s="15">
        <v>0.92820000000000003</v>
      </c>
      <c r="V2283" s="15">
        <v>-0.35</v>
      </c>
      <c r="W2283" s="11">
        <v>0.88160000000000005</v>
      </c>
      <c r="X2283">
        <v>1.31</v>
      </c>
      <c r="Y2283">
        <v>0.3896</v>
      </c>
    </row>
    <row r="2284" spans="1:25" x14ac:dyDescent="0.2">
      <c r="A2284" s="16" t="s">
        <v>13319</v>
      </c>
      <c r="B2284" s="16" t="s">
        <v>54</v>
      </c>
      <c r="C2284" s="16" t="s">
        <v>57</v>
      </c>
      <c r="D2284" s="16" t="s">
        <v>13320</v>
      </c>
      <c r="E2284" s="16" t="s">
        <v>599</v>
      </c>
      <c r="F2284" s="16">
        <v>480</v>
      </c>
      <c r="G2284" s="16">
        <v>363</v>
      </c>
      <c r="H2284" s="16">
        <v>0.10340000000000001</v>
      </c>
      <c r="I2284" s="82">
        <v>0.46600000000000003</v>
      </c>
      <c r="J2284" s="16">
        <v>1.9E-2</v>
      </c>
      <c r="K2284" s="57">
        <v>1</v>
      </c>
      <c r="L2284" s="16">
        <v>-0.1066</v>
      </c>
      <c r="M2284" s="83">
        <v>0.999</v>
      </c>
      <c r="N2284" s="18">
        <v>0.77</v>
      </c>
      <c r="O2284" s="18">
        <v>-2.9100000000000001E-2</v>
      </c>
      <c r="P2284" s="16">
        <v>0</v>
      </c>
      <c r="Q2284" s="16">
        <v>0</v>
      </c>
      <c r="R2284">
        <v>0</v>
      </c>
      <c r="S2284" s="16">
        <v>0</v>
      </c>
      <c r="T2284">
        <v>0.3488</v>
      </c>
      <c r="U2284" s="15">
        <v>-0.49180000000000001</v>
      </c>
      <c r="V2284" s="15">
        <v>0</v>
      </c>
      <c r="W2284" s="15">
        <v>0.193</v>
      </c>
      <c r="X2284">
        <v>1.25</v>
      </c>
      <c r="Y2284">
        <v>0.32190000000000002</v>
      </c>
    </row>
    <row r="2285" spans="1:25" x14ac:dyDescent="0.2">
      <c r="A2285" s="16" t="s">
        <v>4537</v>
      </c>
      <c r="B2285" s="16" t="s">
        <v>4538</v>
      </c>
      <c r="C2285" s="16" t="s">
        <v>81</v>
      </c>
      <c r="D2285" s="16" t="s">
        <v>4539</v>
      </c>
      <c r="E2285" s="16" t="s">
        <v>590</v>
      </c>
      <c r="F2285" s="16">
        <v>1224</v>
      </c>
      <c r="G2285" s="16">
        <v>1030</v>
      </c>
      <c r="H2285" s="16">
        <v>-3.9699999999999999E-2</v>
      </c>
      <c r="I2285" s="82">
        <v>0.65300000000000002</v>
      </c>
      <c r="J2285" s="16">
        <v>-4.7999999999999996E-3</v>
      </c>
      <c r="K2285" s="57">
        <v>1</v>
      </c>
      <c r="L2285" s="16">
        <v>-1.83E-2</v>
      </c>
      <c r="M2285" s="83">
        <v>0.999</v>
      </c>
      <c r="N2285" s="18">
        <v>0.93</v>
      </c>
      <c r="O2285" s="18">
        <v>-2.9100000000000001E-2</v>
      </c>
      <c r="P2285" s="16">
        <v>0</v>
      </c>
      <c r="Q2285" s="16">
        <v>0</v>
      </c>
      <c r="R2285">
        <v>0</v>
      </c>
      <c r="S2285" s="16">
        <v>0</v>
      </c>
      <c r="T2285">
        <v>1.78E-2</v>
      </c>
      <c r="U2285" s="15">
        <v>0.39439999999999997</v>
      </c>
      <c r="V2285" s="11">
        <v>0.68899999999999995</v>
      </c>
      <c r="W2285" s="15">
        <v>-0.46379999999999999</v>
      </c>
      <c r="X2285">
        <v>1.0900000000000001</v>
      </c>
      <c r="Y2285">
        <v>0.12429999999999999</v>
      </c>
    </row>
    <row r="2286" spans="1:25" x14ac:dyDescent="0.2">
      <c r="A2286" s="16" t="s">
        <v>10905</v>
      </c>
      <c r="B2286" s="16" t="s">
        <v>54</v>
      </c>
      <c r="C2286" s="16" t="s">
        <v>57</v>
      </c>
      <c r="D2286" s="16" t="s">
        <v>10906</v>
      </c>
      <c r="E2286" s="16" t="s">
        <v>590</v>
      </c>
      <c r="F2286" s="16" t="s">
        <v>60</v>
      </c>
      <c r="G2286" s="16">
        <v>5040</v>
      </c>
      <c r="H2286" s="16">
        <v>-0.43959999999999999</v>
      </c>
      <c r="I2286" s="82">
        <v>9.1699999999999997E-23</v>
      </c>
      <c r="J2286" s="16">
        <v>0.57269999999999999</v>
      </c>
      <c r="K2286" s="57">
        <v>0.74810611568415597</v>
      </c>
      <c r="L2286" s="16">
        <v>0.51390000000000002</v>
      </c>
      <c r="M2286" s="83">
        <v>0.77</v>
      </c>
      <c r="N2286" s="18">
        <v>0.81</v>
      </c>
      <c r="O2286" s="18">
        <v>-2.9100000000000001E-2</v>
      </c>
      <c r="P2286" s="16">
        <v>0</v>
      </c>
      <c r="Q2286" s="16">
        <v>0</v>
      </c>
      <c r="R2286">
        <v>0</v>
      </c>
      <c r="S2286" s="16">
        <v>0</v>
      </c>
      <c r="T2286" s="88">
        <v>1.2572000000000001</v>
      </c>
      <c r="U2286" s="15">
        <v>0.18970000000000001</v>
      </c>
      <c r="V2286" s="15">
        <v>0.156</v>
      </c>
      <c r="W2286" s="7">
        <v>1.6347</v>
      </c>
      <c r="X2286">
        <v>1.08</v>
      </c>
      <c r="Y2286">
        <v>0.111</v>
      </c>
    </row>
    <row r="2287" spans="1:25" x14ac:dyDescent="0.2">
      <c r="A2287" s="16" t="s">
        <v>15481</v>
      </c>
      <c r="B2287" s="16" t="s">
        <v>12321</v>
      </c>
      <c r="C2287" s="16" t="s">
        <v>57</v>
      </c>
      <c r="D2287" s="16" t="s">
        <v>15482</v>
      </c>
      <c r="E2287" s="16" t="s">
        <v>590</v>
      </c>
      <c r="F2287" s="16" t="s">
        <v>60</v>
      </c>
      <c r="G2287" s="16">
        <v>1255</v>
      </c>
      <c r="H2287" s="16">
        <v>0.14510000000000001</v>
      </c>
      <c r="I2287" s="82">
        <v>5.3999999999999999E-2</v>
      </c>
      <c r="J2287" s="16">
        <v>-0.15129999999999999</v>
      </c>
      <c r="K2287" s="57">
        <v>1</v>
      </c>
      <c r="L2287" s="16">
        <v>-0.14480000000000001</v>
      </c>
      <c r="M2287" s="83">
        <v>0.999</v>
      </c>
      <c r="N2287" s="18">
        <v>0.8</v>
      </c>
      <c r="O2287" s="18">
        <v>-2.9100000000000001E-2</v>
      </c>
      <c r="P2287" s="16">
        <v>0</v>
      </c>
      <c r="Q2287" s="16">
        <v>0</v>
      </c>
      <c r="R2287">
        <v>0</v>
      </c>
      <c r="S2287" s="16">
        <v>0</v>
      </c>
      <c r="T2287">
        <v>-0.57730000000000004</v>
      </c>
      <c r="U2287" s="15">
        <v>7.9600000000000004E-2</v>
      </c>
      <c r="V2287" s="15">
        <v>0.29699999999999999</v>
      </c>
      <c r="W2287" s="15">
        <v>-0.25359999999999999</v>
      </c>
      <c r="X2287">
        <v>1.04</v>
      </c>
      <c r="Y2287">
        <v>5.6599999999999998E-2</v>
      </c>
    </row>
    <row r="2288" spans="1:25" x14ac:dyDescent="0.2">
      <c r="A2288" s="16" t="s">
        <v>9803</v>
      </c>
      <c r="B2288" s="16" t="s">
        <v>9804</v>
      </c>
      <c r="C2288" s="16" t="s">
        <v>71</v>
      </c>
      <c r="D2288" s="16" t="s">
        <v>9805</v>
      </c>
      <c r="E2288" s="16" t="s">
        <v>590</v>
      </c>
      <c r="F2288" s="16">
        <v>1844</v>
      </c>
      <c r="G2288" s="16">
        <v>1290</v>
      </c>
      <c r="H2288" s="16">
        <v>-0.50619999999999998</v>
      </c>
      <c r="I2288" s="82">
        <v>4.3199999999999998E-13</v>
      </c>
      <c r="J2288" s="16">
        <v>-0.38819999999999999</v>
      </c>
      <c r="K2288" s="57">
        <v>0.31589110171372498</v>
      </c>
      <c r="L2288" s="16">
        <v>-0.38529999999999998</v>
      </c>
      <c r="M2288" s="83">
        <v>5.9900000000000002E-2</v>
      </c>
      <c r="N2288" s="18">
        <v>0.81</v>
      </c>
      <c r="O2288" s="18">
        <v>-2.9100000000000001E-2</v>
      </c>
      <c r="P2288" s="16">
        <v>0</v>
      </c>
      <c r="Q2288" s="16">
        <v>0</v>
      </c>
      <c r="R2288">
        <v>0</v>
      </c>
      <c r="S2288" s="16">
        <v>0</v>
      </c>
      <c r="T2288">
        <v>0.32469999999999999</v>
      </c>
      <c r="U2288" s="15">
        <v>-0.1094</v>
      </c>
      <c r="V2288" s="15">
        <v>-0.32500000000000001</v>
      </c>
      <c r="W2288" s="15">
        <v>0.4526</v>
      </c>
      <c r="X2288">
        <v>0.97</v>
      </c>
      <c r="Y2288">
        <v>-4.3900000000000002E-2</v>
      </c>
    </row>
    <row r="2289" spans="1:25" x14ac:dyDescent="0.2">
      <c r="A2289" s="16" t="s">
        <v>16286</v>
      </c>
      <c r="B2289" s="16" t="s">
        <v>54</v>
      </c>
      <c r="C2289" s="16" t="s">
        <v>57</v>
      </c>
      <c r="D2289" s="16" t="s">
        <v>16287</v>
      </c>
      <c r="E2289" s="16" t="s">
        <v>590</v>
      </c>
      <c r="F2289" s="16">
        <v>3307</v>
      </c>
      <c r="G2289" s="16">
        <v>1765</v>
      </c>
      <c r="H2289" s="16">
        <v>-0.46129999999999999</v>
      </c>
      <c r="I2289" s="82">
        <v>2.5200000000000002E-12</v>
      </c>
      <c r="J2289" s="16">
        <v>-0.36599999999999999</v>
      </c>
      <c r="K2289" s="57">
        <v>0.52468843493492201</v>
      </c>
      <c r="L2289" s="16">
        <v>-0.375</v>
      </c>
      <c r="M2289" s="83">
        <v>3.5699999999999998E-3</v>
      </c>
      <c r="N2289" s="18">
        <v>0.77</v>
      </c>
      <c r="O2289" s="18">
        <v>-3.4099999999999998E-2</v>
      </c>
      <c r="P2289" s="16">
        <v>0</v>
      </c>
      <c r="Q2289" s="16">
        <v>0</v>
      </c>
      <c r="R2289">
        <v>0</v>
      </c>
      <c r="S2289" s="16">
        <v>0</v>
      </c>
      <c r="T2289" s="89">
        <v>0.61890000000000001</v>
      </c>
      <c r="U2289" s="15">
        <v>0.20519999999999999</v>
      </c>
      <c r="V2289" s="11">
        <v>0.58899999999999997</v>
      </c>
      <c r="W2289" s="15">
        <v>0.36070000000000002</v>
      </c>
      <c r="X2289">
        <v>1.29</v>
      </c>
      <c r="Y2289">
        <v>0.3674</v>
      </c>
    </row>
    <row r="2290" spans="1:25" x14ac:dyDescent="0.2">
      <c r="A2290" s="16" t="s">
        <v>3543</v>
      </c>
      <c r="B2290" s="16" t="s">
        <v>3544</v>
      </c>
      <c r="C2290" s="16" t="s">
        <v>412</v>
      </c>
      <c r="D2290" s="16" t="s">
        <v>3545</v>
      </c>
      <c r="E2290" s="16" t="s">
        <v>590</v>
      </c>
      <c r="F2290" s="16" t="s">
        <v>60</v>
      </c>
      <c r="G2290" s="16">
        <v>2944</v>
      </c>
      <c r="H2290" s="16">
        <v>-9.5999999999999992E-3</v>
      </c>
      <c r="I2290" s="82">
        <v>0.90200000000000002</v>
      </c>
      <c r="J2290" s="16">
        <v>1.43E-2</v>
      </c>
      <c r="K2290" s="57">
        <v>1</v>
      </c>
      <c r="L2290" s="16">
        <v>2.0400000000000001E-2</v>
      </c>
      <c r="M2290" s="83">
        <v>0.999</v>
      </c>
      <c r="N2290" s="18">
        <v>0.74</v>
      </c>
      <c r="O2290" s="18">
        <v>-3.4099999999999998E-2</v>
      </c>
      <c r="P2290" s="16">
        <v>0</v>
      </c>
      <c r="Q2290" s="16">
        <v>0</v>
      </c>
      <c r="R2290">
        <v>0</v>
      </c>
      <c r="S2290" s="16">
        <v>0</v>
      </c>
      <c r="T2290" s="89">
        <v>0.6361</v>
      </c>
      <c r="U2290" s="15">
        <v>9.1399999999999995E-2</v>
      </c>
      <c r="V2290" s="15">
        <v>-0.26700000000000002</v>
      </c>
      <c r="W2290" s="7">
        <v>1.1057999999999999</v>
      </c>
      <c r="X2290">
        <v>1.07</v>
      </c>
      <c r="Y2290">
        <v>9.7600000000000006E-2</v>
      </c>
    </row>
    <row r="2291" spans="1:25" x14ac:dyDescent="0.2">
      <c r="A2291" s="16" t="s">
        <v>2446</v>
      </c>
      <c r="B2291" s="16" t="s">
        <v>2447</v>
      </c>
      <c r="C2291" s="16" t="s">
        <v>155</v>
      </c>
      <c r="D2291" s="16" t="s">
        <v>2448</v>
      </c>
      <c r="E2291" s="16" t="s">
        <v>599</v>
      </c>
      <c r="F2291" s="16">
        <v>2464</v>
      </c>
      <c r="G2291" s="16">
        <v>4886</v>
      </c>
      <c r="H2291" s="89">
        <v>0.80049999999999999</v>
      </c>
      <c r="I2291" s="82">
        <v>2.67E-43</v>
      </c>
      <c r="J2291" s="16">
        <v>0.76790000000000003</v>
      </c>
      <c r="K2291" s="57">
        <v>5.1326905543492701E-2</v>
      </c>
      <c r="L2291" s="16">
        <v>0.76080000000000003</v>
      </c>
      <c r="M2291" s="83">
        <v>9.06E-2</v>
      </c>
      <c r="N2291" s="18">
        <v>0.61</v>
      </c>
      <c r="O2291" s="18">
        <v>-3.4099999999999998E-2</v>
      </c>
      <c r="P2291" s="16">
        <v>0</v>
      </c>
      <c r="Q2291" s="16">
        <v>1</v>
      </c>
      <c r="R2291">
        <v>0</v>
      </c>
      <c r="S2291" s="16">
        <v>0</v>
      </c>
      <c r="T2291">
        <v>0.34960000000000002</v>
      </c>
      <c r="U2291" s="15">
        <v>0.34620000000000001</v>
      </c>
      <c r="V2291" s="15">
        <v>-1.0999999999999999E-2</v>
      </c>
      <c r="W2291" s="99">
        <v>-0.83640000000000003</v>
      </c>
      <c r="X2291">
        <v>1.04</v>
      </c>
      <c r="Y2291">
        <v>5.6599999999999998E-2</v>
      </c>
    </row>
    <row r="2292" spans="1:25" x14ac:dyDescent="0.2">
      <c r="A2292" s="16" t="s">
        <v>6721</v>
      </c>
      <c r="B2292" s="16" t="s">
        <v>6722</v>
      </c>
      <c r="C2292" s="16" t="s">
        <v>139</v>
      </c>
      <c r="D2292" s="16" t="s">
        <v>6723</v>
      </c>
      <c r="E2292" s="16" t="s">
        <v>590</v>
      </c>
      <c r="F2292" s="16" t="s">
        <v>60</v>
      </c>
      <c r="G2292" s="16">
        <v>156</v>
      </c>
      <c r="H2292" s="16">
        <v>-0.34470000000000001</v>
      </c>
      <c r="I2292" s="82">
        <v>5.8099999999999999E-2</v>
      </c>
      <c r="J2292" s="16">
        <v>0.2777</v>
      </c>
      <c r="K2292" s="57">
        <v>1</v>
      </c>
      <c r="L2292" s="16">
        <v>0.42249999999999999</v>
      </c>
      <c r="M2292" s="83">
        <v>0.90200000000000002</v>
      </c>
      <c r="N2292" s="18">
        <v>0.56000000000000005</v>
      </c>
      <c r="O2292" s="18">
        <v>-3.4099999999999998E-2</v>
      </c>
      <c r="P2292" s="16">
        <v>0</v>
      </c>
      <c r="Q2292" s="16">
        <v>0</v>
      </c>
      <c r="R2292">
        <v>0</v>
      </c>
      <c r="S2292" s="16">
        <v>0</v>
      </c>
      <c r="T2292" s="88">
        <v>3.7128000000000001</v>
      </c>
      <c r="U2292" s="15">
        <v>0.1077</v>
      </c>
      <c r="V2292" s="7">
        <v>1.048</v>
      </c>
      <c r="W2292" s="7">
        <v>4.5460000000000003</v>
      </c>
      <c r="X2292">
        <v>1.04</v>
      </c>
      <c r="Y2292">
        <v>5.6599999999999998E-2</v>
      </c>
    </row>
    <row r="2293" spans="1:25" x14ac:dyDescent="0.2">
      <c r="A2293" s="16" t="s">
        <v>5094</v>
      </c>
      <c r="B2293" s="16" t="s">
        <v>5095</v>
      </c>
      <c r="C2293" s="16" t="s">
        <v>370</v>
      </c>
      <c r="D2293" s="16" t="s">
        <v>5096</v>
      </c>
      <c r="E2293" s="16" t="s">
        <v>590</v>
      </c>
      <c r="F2293" s="16">
        <v>2811</v>
      </c>
      <c r="G2293" s="16">
        <v>1459</v>
      </c>
      <c r="H2293" s="16">
        <v>-0.40910000000000002</v>
      </c>
      <c r="I2293" s="82">
        <v>1.09E-7</v>
      </c>
      <c r="J2293" s="16">
        <v>0.1358</v>
      </c>
      <c r="K2293" s="57">
        <v>1</v>
      </c>
      <c r="L2293" s="16">
        <v>0.1099</v>
      </c>
      <c r="M2293" s="83">
        <v>0.999</v>
      </c>
      <c r="N2293" s="18">
        <v>0.52</v>
      </c>
      <c r="O2293" s="18">
        <v>-3.4099999999999998E-2</v>
      </c>
      <c r="P2293" s="16">
        <v>0</v>
      </c>
      <c r="Q2293" s="16">
        <v>0</v>
      </c>
      <c r="R2293">
        <v>0</v>
      </c>
      <c r="S2293" s="16">
        <v>0</v>
      </c>
      <c r="T2293" s="89">
        <v>0.89800000000000002</v>
      </c>
      <c r="U2293" s="15">
        <v>0.28570000000000001</v>
      </c>
      <c r="V2293" s="15">
        <v>-7.0000000000000001E-3</v>
      </c>
      <c r="W2293" s="15">
        <v>-0.43140000000000001</v>
      </c>
      <c r="X2293">
        <v>1.04</v>
      </c>
      <c r="Y2293">
        <v>5.6599999999999998E-2</v>
      </c>
    </row>
    <row r="2294" spans="1:25" x14ac:dyDescent="0.2">
      <c r="A2294" s="16" t="s">
        <v>9716</v>
      </c>
      <c r="B2294" s="16" t="s">
        <v>9717</v>
      </c>
      <c r="C2294" s="16" t="s">
        <v>71</v>
      </c>
      <c r="D2294" s="16" t="s">
        <v>9718</v>
      </c>
      <c r="E2294" s="16" t="s">
        <v>599</v>
      </c>
      <c r="F2294" s="16">
        <v>4709</v>
      </c>
      <c r="G2294" s="16">
        <v>3523</v>
      </c>
      <c r="H2294" s="16">
        <v>5.9299999999999999E-2</v>
      </c>
      <c r="I2294" s="82">
        <v>0.28399999999999997</v>
      </c>
      <c r="J2294" s="16">
        <v>-4.8599999999999997E-2</v>
      </c>
      <c r="K2294" s="57">
        <v>1</v>
      </c>
      <c r="L2294" s="16">
        <v>-5.8700000000000002E-2</v>
      </c>
      <c r="M2294" s="83">
        <v>0.999</v>
      </c>
      <c r="N2294" s="18">
        <v>0.51</v>
      </c>
      <c r="O2294" s="18">
        <v>-3.4099999999999998E-2</v>
      </c>
      <c r="P2294" s="16">
        <v>0</v>
      </c>
      <c r="Q2294" s="16">
        <v>0</v>
      </c>
      <c r="R2294">
        <v>0</v>
      </c>
      <c r="S2294" s="16">
        <v>0</v>
      </c>
      <c r="T2294" s="112">
        <v>-1.0753999999999999</v>
      </c>
      <c r="U2294" s="15">
        <v>-1.2999999999999999E-2</v>
      </c>
      <c r="V2294" s="15">
        <v>-0.127</v>
      </c>
      <c r="W2294" s="15">
        <v>-5.1299999999999998E-2</v>
      </c>
      <c r="X2294">
        <v>1.04</v>
      </c>
      <c r="Y2294">
        <v>5.6599999999999998E-2</v>
      </c>
    </row>
    <row r="2295" spans="1:25" x14ac:dyDescent="0.2">
      <c r="A2295" s="16" t="s">
        <v>2021</v>
      </c>
      <c r="B2295" s="16" t="s">
        <v>2022</v>
      </c>
      <c r="C2295" s="16" t="s">
        <v>147</v>
      </c>
      <c r="D2295" s="16" t="s">
        <v>2023</v>
      </c>
      <c r="E2295" s="16" t="s">
        <v>590</v>
      </c>
      <c r="F2295" s="16">
        <v>2381</v>
      </c>
      <c r="G2295" s="16">
        <v>907</v>
      </c>
      <c r="H2295" s="16">
        <v>-0.34100000000000003</v>
      </c>
      <c r="I2295" s="82">
        <v>2.73E-5</v>
      </c>
      <c r="J2295" s="16">
        <v>-0.37619999999999998</v>
      </c>
      <c r="K2295" s="57">
        <v>0.176954121511288</v>
      </c>
      <c r="L2295" s="16">
        <v>-0.35949999999999999</v>
      </c>
      <c r="M2295" s="83">
        <v>3.0599999999999999E-2</v>
      </c>
      <c r="N2295" s="18">
        <v>0.71</v>
      </c>
      <c r="O2295" s="18">
        <v>-3.4099999999999998E-2</v>
      </c>
      <c r="P2295" s="16">
        <v>0</v>
      </c>
      <c r="Q2295" s="16">
        <v>0</v>
      </c>
      <c r="R2295">
        <v>0</v>
      </c>
      <c r="S2295" s="16">
        <v>0</v>
      </c>
      <c r="T2295" s="84">
        <v>-0.65369999999999995</v>
      </c>
      <c r="U2295" s="15">
        <v>-0.37509999999999999</v>
      </c>
      <c r="V2295" s="15">
        <v>2.1000000000000001E-2</v>
      </c>
      <c r="W2295" s="15">
        <v>6.6500000000000004E-2</v>
      </c>
      <c r="X2295">
        <v>1.02</v>
      </c>
      <c r="Y2295">
        <v>2.86E-2</v>
      </c>
    </row>
    <row r="2296" spans="1:25" x14ac:dyDescent="0.2">
      <c r="A2296" s="16" t="s">
        <v>12119</v>
      </c>
      <c r="B2296" s="16" t="s">
        <v>54</v>
      </c>
      <c r="C2296" s="16" t="s">
        <v>57</v>
      </c>
      <c r="D2296" s="16" t="s">
        <v>12120</v>
      </c>
      <c r="E2296" s="16" t="s">
        <v>599</v>
      </c>
      <c r="F2296" s="16">
        <v>1279</v>
      </c>
      <c r="G2296" s="16">
        <v>1797</v>
      </c>
      <c r="H2296" s="16">
        <v>0.35060000000000002</v>
      </c>
      <c r="I2296" s="82">
        <v>1.4E-8</v>
      </c>
      <c r="J2296" s="16">
        <v>0.10920000000000001</v>
      </c>
      <c r="K2296" s="57">
        <v>1</v>
      </c>
      <c r="L2296" s="16">
        <v>0.1157</v>
      </c>
      <c r="M2296" s="83">
        <v>0.999</v>
      </c>
      <c r="N2296" s="18">
        <v>0.55000000000000004</v>
      </c>
      <c r="O2296" s="18">
        <v>-3.4099999999999998E-2</v>
      </c>
      <c r="P2296" s="16">
        <v>0</v>
      </c>
      <c r="Q2296" s="16">
        <v>0</v>
      </c>
      <c r="R2296">
        <v>0</v>
      </c>
      <c r="S2296" s="16">
        <v>0</v>
      </c>
      <c r="T2296" s="84">
        <v>-0.71040000000000003</v>
      </c>
      <c r="U2296" s="15">
        <v>-0.43259999999999998</v>
      </c>
      <c r="V2296" s="15">
        <v>-0.41</v>
      </c>
      <c r="W2296" s="15">
        <v>-0.38540000000000002</v>
      </c>
      <c r="X2296">
        <v>1.02</v>
      </c>
      <c r="Y2296">
        <v>2.86E-2</v>
      </c>
    </row>
    <row r="2297" spans="1:25" x14ac:dyDescent="0.2">
      <c r="A2297" s="16" t="s">
        <v>16476</v>
      </c>
      <c r="B2297" s="16" t="s">
        <v>54</v>
      </c>
      <c r="C2297" s="16" t="s">
        <v>57</v>
      </c>
      <c r="D2297" s="16" t="s">
        <v>16477</v>
      </c>
      <c r="E2297" s="16" t="s">
        <v>590</v>
      </c>
      <c r="F2297" s="16">
        <v>1406</v>
      </c>
      <c r="G2297" s="16">
        <v>864</v>
      </c>
      <c r="H2297" s="16">
        <v>-0.1147</v>
      </c>
      <c r="I2297" s="82">
        <v>0.26100000000000001</v>
      </c>
      <c r="J2297" s="16">
        <v>-0.49869999999999998</v>
      </c>
      <c r="K2297" s="57">
        <v>0.19885774307443299</v>
      </c>
      <c r="L2297" s="16">
        <v>-0.51190000000000002</v>
      </c>
      <c r="M2297" s="83">
        <v>4.7500000000000001E-2</v>
      </c>
      <c r="N2297" s="18">
        <v>0.88</v>
      </c>
      <c r="O2297" s="18">
        <v>-3.4099999999999998E-2</v>
      </c>
      <c r="P2297" s="16">
        <v>0</v>
      </c>
      <c r="Q2297" s="16">
        <v>0</v>
      </c>
      <c r="R2297">
        <v>0</v>
      </c>
      <c r="S2297" s="16">
        <v>0</v>
      </c>
      <c r="T2297">
        <v>-0.52669999999999995</v>
      </c>
      <c r="U2297" s="15">
        <v>-8.8400000000000006E-2</v>
      </c>
      <c r="V2297" s="15">
        <v>-0.439</v>
      </c>
      <c r="W2297" s="15">
        <v>-0.32290000000000002</v>
      </c>
      <c r="X2297">
        <v>1.01</v>
      </c>
      <c r="Y2297">
        <v>1.44E-2</v>
      </c>
    </row>
    <row r="2298" spans="1:25" x14ac:dyDescent="0.2">
      <c r="A2298" s="16" t="s">
        <v>13653</v>
      </c>
      <c r="B2298" s="16" t="s">
        <v>13618</v>
      </c>
      <c r="C2298" s="16" t="s">
        <v>57</v>
      </c>
      <c r="D2298" s="16" t="s">
        <v>13654</v>
      </c>
      <c r="E2298" s="16" t="s">
        <v>599</v>
      </c>
      <c r="F2298" s="16" t="s">
        <v>60</v>
      </c>
      <c r="G2298" s="16">
        <v>1469</v>
      </c>
      <c r="H2298" s="16">
        <v>0.12770000000000001</v>
      </c>
      <c r="I2298" s="82">
        <v>8.1000000000000003E-2</v>
      </c>
      <c r="J2298" s="16">
        <v>-2.8E-3</v>
      </c>
      <c r="K2298" s="57">
        <v>1</v>
      </c>
      <c r="L2298" s="16">
        <v>4.0000000000000002E-4</v>
      </c>
      <c r="M2298" s="83">
        <v>1</v>
      </c>
      <c r="N2298" s="18">
        <v>0.68</v>
      </c>
      <c r="O2298" s="18">
        <v>-3.4099999999999998E-2</v>
      </c>
      <c r="P2298" s="16">
        <v>0</v>
      </c>
      <c r="Q2298" s="16">
        <v>0</v>
      </c>
      <c r="R2298">
        <v>0</v>
      </c>
      <c r="S2298" s="16">
        <v>0</v>
      </c>
      <c r="T2298" s="84">
        <v>-0.77339999999999998</v>
      </c>
      <c r="U2298" s="15">
        <v>2.3300000000000001E-2</v>
      </c>
      <c r="V2298" s="15">
        <v>-8.6999999999999994E-2</v>
      </c>
      <c r="W2298" s="15">
        <v>-0.39739999999999998</v>
      </c>
      <c r="X2298">
        <v>1</v>
      </c>
      <c r="Y2298">
        <v>0</v>
      </c>
    </row>
    <row r="2299" spans="1:25" x14ac:dyDescent="0.2">
      <c r="A2299" s="16" t="s">
        <v>15113</v>
      </c>
      <c r="B2299" s="16" t="s">
        <v>15114</v>
      </c>
      <c r="C2299" s="16" t="s">
        <v>57</v>
      </c>
      <c r="D2299" s="16" t="s">
        <v>15113</v>
      </c>
      <c r="E2299" s="16" t="s">
        <v>590</v>
      </c>
      <c r="F2299" s="16">
        <v>808</v>
      </c>
      <c r="G2299" s="16">
        <v>399</v>
      </c>
      <c r="H2299" s="16">
        <v>0.23319999999999999</v>
      </c>
      <c r="I2299" s="82">
        <v>4.9299999999999997E-2</v>
      </c>
      <c r="J2299" s="16">
        <v>-0.1103</v>
      </c>
      <c r="K2299" s="57">
        <v>1</v>
      </c>
      <c r="L2299" s="16">
        <v>-0.13489999999999999</v>
      </c>
      <c r="M2299" s="83">
        <v>0.999</v>
      </c>
      <c r="N2299" s="18">
        <v>0.62</v>
      </c>
      <c r="O2299" s="18">
        <v>-3.4099999999999998E-2</v>
      </c>
      <c r="P2299" s="16">
        <v>0</v>
      </c>
      <c r="Q2299" s="16">
        <v>0</v>
      </c>
      <c r="R2299">
        <v>0</v>
      </c>
      <c r="S2299" s="16">
        <v>0</v>
      </c>
      <c r="T2299" s="112">
        <v>-1.3066</v>
      </c>
      <c r="U2299" s="15">
        <v>0.1686</v>
      </c>
      <c r="V2299" s="15">
        <v>0.27800000000000002</v>
      </c>
      <c r="W2299" s="15">
        <v>-0.12</v>
      </c>
      <c r="X2299">
        <v>1</v>
      </c>
      <c r="Y2299">
        <v>0</v>
      </c>
    </row>
    <row r="2300" spans="1:25" x14ac:dyDescent="0.2">
      <c r="A2300" s="16" t="s">
        <v>5747</v>
      </c>
      <c r="B2300" s="16" t="s">
        <v>54</v>
      </c>
      <c r="C2300" s="16" t="s">
        <v>55</v>
      </c>
      <c r="D2300" s="16" t="s">
        <v>5748</v>
      </c>
      <c r="E2300" s="16" t="s">
        <v>599</v>
      </c>
      <c r="F2300" s="16">
        <v>1161</v>
      </c>
      <c r="G2300" s="16">
        <v>939</v>
      </c>
      <c r="H2300" s="16">
        <v>0.30430000000000001</v>
      </c>
      <c r="I2300" s="82">
        <v>1.44E-4</v>
      </c>
      <c r="J2300" s="16">
        <v>-4.24E-2</v>
      </c>
      <c r="K2300" s="57">
        <v>1</v>
      </c>
      <c r="L2300" s="16">
        <v>-3.8199999999999998E-2</v>
      </c>
      <c r="M2300" s="83">
        <v>0.999</v>
      </c>
      <c r="N2300" s="18">
        <v>0.76</v>
      </c>
      <c r="O2300" s="18">
        <v>-3.4099999999999998E-2</v>
      </c>
      <c r="P2300" s="16">
        <v>0</v>
      </c>
      <c r="Q2300" s="16">
        <v>0</v>
      </c>
      <c r="R2300">
        <v>0</v>
      </c>
      <c r="S2300" s="16">
        <v>0</v>
      </c>
      <c r="T2300" s="112">
        <v>-2.3382999999999998</v>
      </c>
      <c r="U2300" s="15">
        <v>-5.4300000000000001E-2</v>
      </c>
      <c r="V2300" s="15">
        <v>-0.112</v>
      </c>
      <c r="W2300" s="98">
        <v>-1.0927</v>
      </c>
      <c r="X2300">
        <v>0.96</v>
      </c>
      <c r="Y2300">
        <v>-5.8900000000000001E-2</v>
      </c>
    </row>
    <row r="2301" spans="1:25" x14ac:dyDescent="0.2">
      <c r="A2301" s="16" t="s">
        <v>6182</v>
      </c>
      <c r="B2301" s="16" t="s">
        <v>6183</v>
      </c>
      <c r="C2301" s="16" t="s">
        <v>979</v>
      </c>
      <c r="D2301" s="16" t="s">
        <v>6182</v>
      </c>
      <c r="E2301" s="16" t="s">
        <v>590</v>
      </c>
      <c r="F2301" s="16" t="s">
        <v>60</v>
      </c>
      <c r="G2301" s="16">
        <v>1161</v>
      </c>
      <c r="H2301" s="16">
        <v>0.13220000000000001</v>
      </c>
      <c r="I2301" s="82">
        <v>8.5599999999999996E-2</v>
      </c>
      <c r="J2301" s="16">
        <v>-0.11459999999999999</v>
      </c>
      <c r="K2301" s="57">
        <v>1</v>
      </c>
      <c r="L2301" s="16">
        <v>-0.1222</v>
      </c>
      <c r="M2301" s="83">
        <v>0.999</v>
      </c>
      <c r="N2301" s="18">
        <v>0.6</v>
      </c>
      <c r="O2301" s="18">
        <v>-3.4099999999999998E-2</v>
      </c>
      <c r="P2301" s="16">
        <v>0</v>
      </c>
      <c r="Q2301" s="16">
        <v>0</v>
      </c>
      <c r="R2301">
        <v>0</v>
      </c>
      <c r="S2301" s="16">
        <v>0</v>
      </c>
      <c r="T2301">
        <v>-0.53890000000000005</v>
      </c>
      <c r="U2301" s="15">
        <v>-3.3799999999999997E-2</v>
      </c>
      <c r="V2301" s="7">
        <v>1.073</v>
      </c>
      <c r="W2301" s="15">
        <v>-0.24340000000000001</v>
      </c>
      <c r="X2301">
        <v>0.93</v>
      </c>
      <c r="Y2301">
        <v>-0.1047</v>
      </c>
    </row>
    <row r="2302" spans="1:25" x14ac:dyDescent="0.2">
      <c r="A2302" s="16" t="s">
        <v>392</v>
      </c>
      <c r="B2302" s="16" t="s">
        <v>393</v>
      </c>
      <c r="C2302" s="16" t="s">
        <v>155</v>
      </c>
      <c r="D2302" s="16" t="s">
        <v>392</v>
      </c>
      <c r="E2302" s="16" t="s">
        <v>590</v>
      </c>
      <c r="F2302" s="16">
        <v>1412</v>
      </c>
      <c r="G2302" s="16">
        <v>613</v>
      </c>
      <c r="H2302" s="89">
        <v>0.74</v>
      </c>
      <c r="I2302" s="82">
        <v>9.7200000000000005E-14</v>
      </c>
      <c r="J2302" s="16">
        <v>0.45750000000000002</v>
      </c>
      <c r="K2302" s="57">
        <v>0.99448897819980298</v>
      </c>
      <c r="L2302" s="16">
        <v>0.46739999999999998</v>
      </c>
      <c r="M2302" s="83">
        <v>0.98799999999999999</v>
      </c>
      <c r="N2302" s="18">
        <v>0.5</v>
      </c>
      <c r="O2302" s="18">
        <v>-3.9E-2</v>
      </c>
      <c r="P2302" s="16">
        <v>0</v>
      </c>
      <c r="Q2302" s="16">
        <v>1</v>
      </c>
      <c r="R2302">
        <v>0</v>
      </c>
      <c r="S2302" s="16">
        <v>0</v>
      </c>
      <c r="T2302" s="112">
        <v>-3.7797000000000001</v>
      </c>
      <c r="U2302" s="15">
        <v>-4.1000000000000002E-2</v>
      </c>
      <c r="V2302" s="98">
        <v>-2.1240000000000001</v>
      </c>
      <c r="W2302" s="98">
        <v>-3.6625999999999999</v>
      </c>
      <c r="X2302">
        <v>1.55</v>
      </c>
      <c r="Y2302">
        <v>0.63229999999999997</v>
      </c>
    </row>
    <row r="2303" spans="1:25" x14ac:dyDescent="0.2">
      <c r="A2303" s="16" t="s">
        <v>3546</v>
      </c>
      <c r="B2303" s="16" t="s">
        <v>3547</v>
      </c>
      <c r="C2303" s="16" t="s">
        <v>412</v>
      </c>
      <c r="D2303" s="16" t="s">
        <v>3548</v>
      </c>
      <c r="E2303" s="16" t="s">
        <v>599</v>
      </c>
      <c r="F2303" s="16" t="s">
        <v>60</v>
      </c>
      <c r="G2303" s="16">
        <v>1132</v>
      </c>
      <c r="H2303" s="16">
        <v>6.4100000000000004E-2</v>
      </c>
      <c r="I2303" s="82">
        <v>0.47199999999999998</v>
      </c>
      <c r="J2303" s="16">
        <v>1.24E-2</v>
      </c>
      <c r="K2303" s="57">
        <v>1</v>
      </c>
      <c r="L2303" s="16">
        <v>7.7200000000000005E-2</v>
      </c>
      <c r="M2303" s="83">
        <v>0.999</v>
      </c>
      <c r="N2303" s="18">
        <v>0.53</v>
      </c>
      <c r="O2303" s="18">
        <v>-3.9E-2</v>
      </c>
      <c r="P2303" s="16">
        <v>0</v>
      </c>
      <c r="Q2303" s="16">
        <v>0</v>
      </c>
      <c r="R2303">
        <v>0</v>
      </c>
      <c r="S2303" s="16">
        <v>0</v>
      </c>
      <c r="T2303">
        <v>0.43059999999999998</v>
      </c>
      <c r="U2303" s="15">
        <v>-0.35970000000000002</v>
      </c>
      <c r="V2303" s="15">
        <v>9.2999999999999999E-2</v>
      </c>
      <c r="W2303" s="15">
        <v>6.6699999999999995E-2</v>
      </c>
      <c r="X2303">
        <v>1.1399999999999999</v>
      </c>
      <c r="Y2303">
        <v>0.189</v>
      </c>
    </row>
    <row r="2304" spans="1:25" x14ac:dyDescent="0.2">
      <c r="A2304" s="16" t="s">
        <v>14468</v>
      </c>
      <c r="B2304" s="16" t="s">
        <v>54</v>
      </c>
      <c r="C2304" s="16" t="s">
        <v>57</v>
      </c>
      <c r="D2304" s="16" t="s">
        <v>14469</v>
      </c>
      <c r="E2304" s="16" t="s">
        <v>590</v>
      </c>
      <c r="F2304" s="16" t="s">
        <v>60</v>
      </c>
      <c r="G2304" s="16">
        <v>1870</v>
      </c>
      <c r="H2304" s="16">
        <v>0.15939999999999999</v>
      </c>
      <c r="I2304" s="82">
        <v>1.5599999999999999E-2</v>
      </c>
      <c r="J2304" s="16">
        <v>-5.7799999999999997E-2</v>
      </c>
      <c r="K2304" s="57">
        <v>1</v>
      </c>
      <c r="L2304" s="16">
        <v>-9.74E-2</v>
      </c>
      <c r="M2304" s="83">
        <v>0.999</v>
      </c>
      <c r="N2304" s="18">
        <v>0.42</v>
      </c>
      <c r="O2304" s="18">
        <v>-3.9E-2</v>
      </c>
      <c r="P2304" s="16">
        <v>0</v>
      </c>
      <c r="Q2304" s="16">
        <v>0</v>
      </c>
      <c r="R2304">
        <v>0</v>
      </c>
      <c r="S2304" s="16">
        <v>0</v>
      </c>
      <c r="T2304">
        <v>0.59709999999999996</v>
      </c>
      <c r="U2304" s="15">
        <v>3.5700000000000003E-2</v>
      </c>
      <c r="V2304" s="15">
        <v>-2.8000000000000001E-2</v>
      </c>
      <c r="W2304" s="15">
        <v>0.32319999999999999</v>
      </c>
      <c r="X2304">
        <v>1.1299999999999999</v>
      </c>
      <c r="Y2304">
        <v>0.17630000000000001</v>
      </c>
    </row>
    <row r="2305" spans="1:25" x14ac:dyDescent="0.2">
      <c r="A2305" s="16" t="s">
        <v>13770</v>
      </c>
      <c r="B2305" s="16" t="s">
        <v>13771</v>
      </c>
      <c r="C2305" s="16" t="s">
        <v>57</v>
      </c>
      <c r="D2305" s="16" t="s">
        <v>13772</v>
      </c>
      <c r="E2305" s="16" t="s">
        <v>590</v>
      </c>
      <c r="F2305" s="16">
        <v>1136</v>
      </c>
      <c r="G2305" s="16">
        <v>879</v>
      </c>
      <c r="H2305" s="16">
        <v>0.32829999999999998</v>
      </c>
      <c r="I2305" s="82">
        <v>2.42E-4</v>
      </c>
      <c r="J2305" s="16">
        <v>-1.0500000000000001E-2</v>
      </c>
      <c r="K2305" s="57">
        <v>1</v>
      </c>
      <c r="L2305" s="16">
        <v>-3.78E-2</v>
      </c>
      <c r="M2305" s="83">
        <v>0.999</v>
      </c>
      <c r="N2305" s="18">
        <v>0.74</v>
      </c>
      <c r="O2305" s="18">
        <v>-3.9E-2</v>
      </c>
      <c r="P2305" s="16">
        <v>0</v>
      </c>
      <c r="Q2305" s="16">
        <v>0</v>
      </c>
      <c r="R2305">
        <v>0</v>
      </c>
      <c r="S2305" s="16">
        <v>0</v>
      </c>
      <c r="T2305" s="84">
        <v>-0.72419999999999995</v>
      </c>
      <c r="U2305" s="15">
        <v>0.2145</v>
      </c>
      <c r="V2305" s="11">
        <v>0.93899999999999995</v>
      </c>
      <c r="W2305" s="15">
        <v>-0.56969999999999998</v>
      </c>
      <c r="X2305">
        <v>1.1100000000000001</v>
      </c>
      <c r="Y2305">
        <v>0.15060000000000001</v>
      </c>
    </row>
    <row r="2306" spans="1:25" x14ac:dyDescent="0.2">
      <c r="A2306" s="16" t="s">
        <v>1397</v>
      </c>
      <c r="B2306" s="16" t="s">
        <v>1398</v>
      </c>
      <c r="C2306" s="16" t="s">
        <v>57</v>
      </c>
      <c r="D2306" s="16" t="s">
        <v>1399</v>
      </c>
      <c r="E2306" s="16" t="s">
        <v>599</v>
      </c>
      <c r="F2306" s="16">
        <v>1783</v>
      </c>
      <c r="G2306" s="16">
        <v>1543</v>
      </c>
      <c r="H2306" s="84">
        <v>-0.73460000000000003</v>
      </c>
      <c r="I2306" s="82">
        <v>6.2399999999999999E-33</v>
      </c>
      <c r="J2306" s="16">
        <v>-0.19650000000000001</v>
      </c>
      <c r="K2306" s="57">
        <v>0.83036033862549796</v>
      </c>
      <c r="L2306" s="16">
        <v>-0.2072</v>
      </c>
      <c r="M2306" s="83">
        <v>0.55000000000000004</v>
      </c>
      <c r="N2306" s="18">
        <v>0.74</v>
      </c>
      <c r="O2306" s="18">
        <v>-3.9E-2</v>
      </c>
      <c r="P2306" s="16">
        <v>1</v>
      </c>
      <c r="Q2306" s="16">
        <v>0</v>
      </c>
      <c r="R2306">
        <v>0</v>
      </c>
      <c r="S2306" s="16">
        <v>0</v>
      </c>
      <c r="T2306">
        <v>0.4027</v>
      </c>
      <c r="U2306" s="15">
        <v>-0.74490000000000001</v>
      </c>
      <c r="V2306" s="98">
        <v>-1.056</v>
      </c>
      <c r="W2306" s="15">
        <v>-0.56210000000000004</v>
      </c>
      <c r="X2306">
        <v>1.07</v>
      </c>
      <c r="Y2306">
        <v>9.7600000000000006E-2</v>
      </c>
    </row>
    <row r="2307" spans="1:25" x14ac:dyDescent="0.2">
      <c r="A2307" s="16" t="s">
        <v>6500</v>
      </c>
      <c r="B2307" s="16" t="s">
        <v>6501</v>
      </c>
      <c r="C2307" s="16" t="s">
        <v>338</v>
      </c>
      <c r="D2307" s="16" t="s">
        <v>6502</v>
      </c>
      <c r="E2307" s="16" t="s">
        <v>590</v>
      </c>
      <c r="F2307" s="16">
        <v>1665</v>
      </c>
      <c r="G2307" s="16">
        <v>842</v>
      </c>
      <c r="H2307" s="16">
        <v>-7.1099999999999997E-2</v>
      </c>
      <c r="I2307" s="82">
        <v>0.443</v>
      </c>
      <c r="J2307" s="16">
        <v>-0.4849</v>
      </c>
      <c r="K2307" s="57">
        <v>9.4397417045908399E-2</v>
      </c>
      <c r="L2307" s="16">
        <v>-0.48159999999999997</v>
      </c>
      <c r="M2307" s="83">
        <v>1.35E-2</v>
      </c>
      <c r="N2307" s="18">
        <v>0.55000000000000004</v>
      </c>
      <c r="O2307" s="18">
        <v>-3.9E-2</v>
      </c>
      <c r="P2307" s="16">
        <v>0</v>
      </c>
      <c r="Q2307" s="16">
        <v>0</v>
      </c>
      <c r="R2307">
        <v>0</v>
      </c>
      <c r="S2307" s="16">
        <v>0</v>
      </c>
      <c r="T2307" s="112">
        <v>-1.2819</v>
      </c>
      <c r="U2307" s="15">
        <v>-1.6E-2</v>
      </c>
      <c r="V2307" s="15">
        <v>0.55700000000000005</v>
      </c>
      <c r="W2307" s="15">
        <v>-0.4587</v>
      </c>
      <c r="X2307">
        <v>1.06</v>
      </c>
      <c r="Y2307">
        <v>8.4099999999999994E-2</v>
      </c>
    </row>
    <row r="2308" spans="1:25" x14ac:dyDescent="0.2">
      <c r="A2308" s="16" t="s">
        <v>8729</v>
      </c>
      <c r="B2308" s="16" t="s">
        <v>1160</v>
      </c>
      <c r="C2308" s="16" t="s">
        <v>451</v>
      </c>
      <c r="D2308" s="16" t="s">
        <v>8730</v>
      </c>
      <c r="E2308" s="16" t="s">
        <v>590</v>
      </c>
      <c r="F2308" s="16">
        <v>513</v>
      </c>
      <c r="G2308" s="16">
        <v>556</v>
      </c>
      <c r="H2308" s="16">
        <v>7.0099999999999996E-2</v>
      </c>
      <c r="I2308" s="82">
        <v>0.58399999999999996</v>
      </c>
      <c r="J2308" s="16">
        <v>0.11020000000000001</v>
      </c>
      <c r="K2308" s="57">
        <v>1</v>
      </c>
      <c r="L2308" s="16">
        <v>8.5000000000000006E-2</v>
      </c>
      <c r="M2308" s="83">
        <v>0.999</v>
      </c>
      <c r="N2308" s="18">
        <v>0.44</v>
      </c>
      <c r="O2308" s="18">
        <v>-3.9E-2</v>
      </c>
      <c r="P2308" s="16">
        <v>0</v>
      </c>
      <c r="Q2308" s="16">
        <v>0</v>
      </c>
      <c r="R2308">
        <v>0</v>
      </c>
      <c r="S2308" s="16">
        <v>0</v>
      </c>
      <c r="T2308">
        <v>-0.5242</v>
      </c>
      <c r="U2308" s="15">
        <v>-0.36370000000000002</v>
      </c>
      <c r="V2308" s="11">
        <v>0.70599999999999996</v>
      </c>
      <c r="W2308" s="15">
        <v>-0.27860000000000001</v>
      </c>
      <c r="X2308">
        <v>1.04</v>
      </c>
      <c r="Y2308">
        <v>5.6599999999999998E-2</v>
      </c>
    </row>
    <row r="2309" spans="1:25" x14ac:dyDescent="0.2">
      <c r="A2309" s="16" t="s">
        <v>14382</v>
      </c>
      <c r="B2309" s="16" t="s">
        <v>54</v>
      </c>
      <c r="C2309" s="16" t="s">
        <v>57</v>
      </c>
      <c r="D2309" s="16" t="s">
        <v>14383</v>
      </c>
      <c r="E2309" s="16" t="s">
        <v>590</v>
      </c>
      <c r="F2309" s="16">
        <v>961</v>
      </c>
      <c r="G2309" s="16">
        <v>515</v>
      </c>
      <c r="H2309" s="16">
        <v>-0.29870000000000002</v>
      </c>
      <c r="I2309" s="82">
        <v>6.3600000000000002E-3</v>
      </c>
      <c r="J2309" s="16">
        <v>-5.1200000000000002E-2</v>
      </c>
      <c r="K2309" s="57">
        <v>1</v>
      </c>
      <c r="L2309" s="16">
        <v>-9.2999999999999999E-2</v>
      </c>
      <c r="M2309" s="83">
        <v>0.999</v>
      </c>
      <c r="N2309" s="18">
        <v>0.79</v>
      </c>
      <c r="O2309" s="18">
        <v>-3.9E-2</v>
      </c>
      <c r="P2309" s="16">
        <v>0</v>
      </c>
      <c r="Q2309" s="16">
        <v>0</v>
      </c>
      <c r="R2309">
        <v>0</v>
      </c>
      <c r="S2309" s="16">
        <v>0</v>
      </c>
      <c r="T2309">
        <v>-0.44729999999999998</v>
      </c>
      <c r="U2309" s="15">
        <v>-0.21390000000000001</v>
      </c>
      <c r="V2309" s="15">
        <v>0.38400000000000001</v>
      </c>
      <c r="W2309" s="11">
        <v>0.68620000000000003</v>
      </c>
      <c r="X2309">
        <v>1.02</v>
      </c>
      <c r="Y2309">
        <v>2.86E-2</v>
      </c>
    </row>
    <row r="2310" spans="1:25" x14ac:dyDescent="0.2">
      <c r="A2310" s="16" t="s">
        <v>1456</v>
      </c>
      <c r="B2310" s="16" t="s">
        <v>1457</v>
      </c>
      <c r="C2310" s="16" t="s">
        <v>57</v>
      </c>
      <c r="D2310" s="16" t="s">
        <v>1458</v>
      </c>
      <c r="E2310" s="16" t="s">
        <v>599</v>
      </c>
      <c r="F2310" s="16" t="s">
        <v>60</v>
      </c>
      <c r="G2310" s="16">
        <v>1023</v>
      </c>
      <c r="H2310" s="84">
        <v>-0.96260000000000001</v>
      </c>
      <c r="I2310" s="82">
        <v>2.3799999999999998E-38</v>
      </c>
      <c r="J2310" s="16">
        <v>-0.32119999999999999</v>
      </c>
      <c r="K2310" s="57">
        <v>0.29571856877788</v>
      </c>
      <c r="L2310" s="16">
        <v>-0.31709999999999999</v>
      </c>
      <c r="M2310" s="83">
        <v>0.36499999999999999</v>
      </c>
      <c r="N2310" s="18">
        <v>0.62</v>
      </c>
      <c r="O2310" s="18">
        <v>-3.9E-2</v>
      </c>
      <c r="P2310" s="16">
        <v>1</v>
      </c>
      <c r="Q2310" s="16">
        <v>0</v>
      </c>
      <c r="R2310">
        <v>0</v>
      </c>
      <c r="S2310" s="16">
        <v>0</v>
      </c>
      <c r="T2310">
        <v>0.44350000000000001</v>
      </c>
      <c r="U2310" s="15">
        <v>-0.23719999999999999</v>
      </c>
      <c r="V2310" s="15">
        <v>-0.128</v>
      </c>
      <c r="W2310" s="15">
        <v>0.19600000000000001</v>
      </c>
      <c r="X2310">
        <v>1.02</v>
      </c>
      <c r="Y2310">
        <v>2.86E-2</v>
      </c>
    </row>
    <row r="2311" spans="1:25" x14ac:dyDescent="0.2">
      <c r="A2311" s="16" t="s">
        <v>5357</v>
      </c>
      <c r="B2311" s="16" t="s">
        <v>5358</v>
      </c>
      <c r="C2311" s="16" t="s">
        <v>316</v>
      </c>
      <c r="D2311" s="16" t="s">
        <v>5359</v>
      </c>
      <c r="E2311" s="16" t="s">
        <v>599</v>
      </c>
      <c r="F2311" s="16" t="s">
        <v>60</v>
      </c>
      <c r="G2311" s="16">
        <v>2257</v>
      </c>
      <c r="H2311" s="16">
        <v>0.3725</v>
      </c>
      <c r="I2311" s="82">
        <v>9.3600000000000005E-12</v>
      </c>
      <c r="J2311" s="16">
        <v>-0.2429</v>
      </c>
      <c r="K2311" s="57">
        <v>0.87022540225397804</v>
      </c>
      <c r="L2311" s="16">
        <v>-0.24310000000000001</v>
      </c>
      <c r="M2311" s="83">
        <v>0.88700000000000001</v>
      </c>
      <c r="N2311" s="18">
        <v>0.8</v>
      </c>
      <c r="O2311" s="18">
        <v>-3.9E-2</v>
      </c>
      <c r="P2311" s="16">
        <v>0</v>
      </c>
      <c r="Q2311" s="16">
        <v>0</v>
      </c>
      <c r="R2311">
        <v>0</v>
      </c>
      <c r="S2311" s="16">
        <v>0</v>
      </c>
      <c r="T2311">
        <v>-0.314</v>
      </c>
      <c r="U2311" s="15">
        <v>-0.33900000000000002</v>
      </c>
      <c r="V2311" s="15">
        <v>-3.3000000000000002E-2</v>
      </c>
      <c r="W2311" s="98">
        <v>-2.8102999999999998</v>
      </c>
      <c r="X2311">
        <v>1.01</v>
      </c>
      <c r="Y2311">
        <v>1.44E-2</v>
      </c>
    </row>
    <row r="2312" spans="1:25" x14ac:dyDescent="0.2">
      <c r="A2312" s="16" t="s">
        <v>12648</v>
      </c>
      <c r="B2312" s="16" t="s">
        <v>12649</v>
      </c>
      <c r="C2312" s="16" t="s">
        <v>57</v>
      </c>
      <c r="D2312" s="16" t="s">
        <v>12650</v>
      </c>
      <c r="E2312" s="16" t="s">
        <v>599</v>
      </c>
      <c r="F2312" s="16" t="s">
        <v>60</v>
      </c>
      <c r="G2312" s="16">
        <v>3096</v>
      </c>
      <c r="H2312" s="16">
        <v>-0.29920000000000002</v>
      </c>
      <c r="I2312" s="82">
        <v>0.17199999999999999</v>
      </c>
      <c r="J2312" s="16">
        <v>5.9700000000000003E-2</v>
      </c>
      <c r="K2312" s="57">
        <v>1</v>
      </c>
      <c r="L2312" s="16">
        <v>-2.4400000000000002E-2</v>
      </c>
      <c r="M2312" s="83">
        <v>0.999</v>
      </c>
      <c r="N2312" s="18">
        <v>0.24</v>
      </c>
      <c r="O2312" s="18">
        <v>-3.9E-2</v>
      </c>
      <c r="P2312" s="16">
        <v>0</v>
      </c>
      <c r="Q2312" s="16">
        <v>0</v>
      </c>
      <c r="R2312">
        <v>0</v>
      </c>
      <c r="S2312" s="16">
        <v>0</v>
      </c>
      <c r="T2312" s="88">
        <v>2.7557999999999998</v>
      </c>
      <c r="U2312" s="15">
        <v>-0.48110000000000003</v>
      </c>
      <c r="V2312" s="98">
        <v>-1.49</v>
      </c>
      <c r="W2312" s="7">
        <v>2.1448999999999998</v>
      </c>
      <c r="X2312">
        <v>1.01</v>
      </c>
      <c r="Y2312">
        <v>1.44E-2</v>
      </c>
    </row>
    <row r="2313" spans="1:25" x14ac:dyDescent="0.2">
      <c r="A2313" s="16" t="s">
        <v>8726</v>
      </c>
      <c r="B2313" s="16" t="s">
        <v>8727</v>
      </c>
      <c r="C2313" s="16" t="s">
        <v>451</v>
      </c>
      <c r="D2313" s="16" t="s">
        <v>8728</v>
      </c>
      <c r="E2313" s="16" t="s">
        <v>599</v>
      </c>
      <c r="F2313" s="16" t="s">
        <v>60</v>
      </c>
      <c r="G2313" s="16">
        <v>1161</v>
      </c>
      <c r="H2313" s="16">
        <v>0.53039999999999998</v>
      </c>
      <c r="I2313" s="82">
        <v>4.7900000000000004E-12</v>
      </c>
      <c r="J2313" s="16">
        <v>0.12609999999999999</v>
      </c>
      <c r="K2313" s="57">
        <v>0.96848963991216397</v>
      </c>
      <c r="L2313" s="16">
        <v>0.13139999999999999</v>
      </c>
      <c r="M2313" s="83">
        <v>0.89200000000000002</v>
      </c>
      <c r="N2313" s="18">
        <v>0.71</v>
      </c>
      <c r="O2313" s="18">
        <v>-3.9E-2</v>
      </c>
      <c r="P2313" s="16">
        <v>0</v>
      </c>
      <c r="Q2313" s="16">
        <v>0</v>
      </c>
      <c r="R2313">
        <v>0</v>
      </c>
      <c r="S2313" s="16">
        <v>0</v>
      </c>
      <c r="T2313">
        <v>-0.56189999999999996</v>
      </c>
      <c r="U2313" s="15">
        <v>0.13639999999999999</v>
      </c>
      <c r="V2313" s="11">
        <v>0.77</v>
      </c>
      <c r="W2313" s="15">
        <v>-0.16889999999999999</v>
      </c>
      <c r="X2313">
        <v>1</v>
      </c>
      <c r="Y2313">
        <v>0</v>
      </c>
    </row>
    <row r="2314" spans="1:25" x14ac:dyDescent="0.2">
      <c r="A2314" s="16" t="s">
        <v>1530</v>
      </c>
      <c r="B2314" s="16" t="s">
        <v>54</v>
      </c>
      <c r="C2314" s="16" t="s">
        <v>57</v>
      </c>
      <c r="D2314" s="16" t="s">
        <v>1531</v>
      </c>
      <c r="E2314" s="16" t="s">
        <v>590</v>
      </c>
      <c r="F2314" s="16" t="s">
        <v>60</v>
      </c>
      <c r="G2314" s="16">
        <v>428</v>
      </c>
      <c r="H2314" s="84">
        <v>-0.96109999999999995</v>
      </c>
      <c r="I2314" s="82">
        <v>2.8900000000000001E-16</v>
      </c>
      <c r="J2314" s="16">
        <v>-0.54</v>
      </c>
      <c r="K2314" s="57">
        <v>8.3321701175068704E-3</v>
      </c>
      <c r="L2314" s="16">
        <v>-0.50449999999999995</v>
      </c>
      <c r="M2314" s="83">
        <v>6.8199999999999997E-3</v>
      </c>
      <c r="N2314" s="18">
        <v>0.8</v>
      </c>
      <c r="O2314" s="18">
        <v>-3.9E-2</v>
      </c>
      <c r="P2314" s="16">
        <v>1</v>
      </c>
      <c r="Q2314" s="16">
        <v>0</v>
      </c>
      <c r="R2314">
        <v>0</v>
      </c>
      <c r="S2314" s="16">
        <v>0</v>
      </c>
      <c r="T2314">
        <v>-0.47360000000000002</v>
      </c>
      <c r="U2314" s="15">
        <v>-4.1799999999999997E-2</v>
      </c>
      <c r="V2314" s="15">
        <v>-5.8999999999999997E-2</v>
      </c>
      <c r="W2314" s="15">
        <v>7.4999999999999997E-3</v>
      </c>
      <c r="X2314">
        <v>0.98</v>
      </c>
      <c r="Y2314">
        <v>-2.9100000000000001E-2</v>
      </c>
    </row>
    <row r="2315" spans="1:25" x14ac:dyDescent="0.2">
      <c r="A2315" s="16" t="s">
        <v>16221</v>
      </c>
      <c r="B2315" s="16" t="s">
        <v>54</v>
      </c>
      <c r="C2315" s="16" t="s">
        <v>57</v>
      </c>
      <c r="D2315" s="16" t="s">
        <v>16222</v>
      </c>
      <c r="E2315" s="16" t="s">
        <v>599</v>
      </c>
      <c r="F2315" s="16" t="s">
        <v>60</v>
      </c>
      <c r="G2315" s="16">
        <v>1025</v>
      </c>
      <c r="H2315" s="16">
        <v>-0.55169999999999997</v>
      </c>
      <c r="I2315" s="82">
        <v>3.4300000000000001E-12</v>
      </c>
      <c r="J2315" s="16">
        <v>-0.3417</v>
      </c>
      <c r="K2315" s="57">
        <v>0.83538341510069403</v>
      </c>
      <c r="L2315" s="16">
        <v>-0.33139999999999997</v>
      </c>
      <c r="M2315" s="83">
        <v>0.80400000000000005</v>
      </c>
      <c r="N2315" s="18">
        <v>0.48</v>
      </c>
      <c r="O2315" s="18">
        <v>-3.9E-2</v>
      </c>
      <c r="P2315" s="16">
        <v>0</v>
      </c>
      <c r="Q2315" s="16">
        <v>0</v>
      </c>
      <c r="R2315">
        <v>0</v>
      </c>
      <c r="S2315" s="16">
        <v>0</v>
      </c>
      <c r="T2315" s="89">
        <v>0.63890000000000002</v>
      </c>
      <c r="U2315" s="15">
        <v>0.35859999999999997</v>
      </c>
      <c r="V2315" s="7">
        <v>1.0289999999999999</v>
      </c>
      <c r="W2315" s="15">
        <v>-0.13750000000000001</v>
      </c>
      <c r="X2315">
        <v>0.98</v>
      </c>
      <c r="Y2315">
        <v>-2.9100000000000001E-2</v>
      </c>
    </row>
    <row r="2316" spans="1:25" x14ac:dyDescent="0.2">
      <c r="A2316" s="16" t="s">
        <v>4144</v>
      </c>
      <c r="B2316" s="16" t="s">
        <v>4145</v>
      </c>
      <c r="C2316" s="16" t="s">
        <v>219</v>
      </c>
      <c r="D2316" s="16" t="s">
        <v>4146</v>
      </c>
      <c r="E2316" s="16" t="s">
        <v>590</v>
      </c>
      <c r="F2316" s="16" t="s">
        <v>60</v>
      </c>
      <c r="G2316" s="16">
        <v>3037</v>
      </c>
      <c r="H2316" s="16">
        <v>0.1225</v>
      </c>
      <c r="I2316" s="82">
        <v>2.6499999999999999E-2</v>
      </c>
      <c r="J2316" s="16">
        <v>-0.25569999999999998</v>
      </c>
      <c r="K2316" s="57">
        <v>0.80208078171695896</v>
      </c>
      <c r="L2316" s="16">
        <v>-0.28260000000000002</v>
      </c>
      <c r="M2316" s="83">
        <v>0.74199999999999999</v>
      </c>
      <c r="N2316" s="18">
        <v>0.7</v>
      </c>
      <c r="O2316" s="18">
        <v>-3.9E-2</v>
      </c>
      <c r="P2316" s="16">
        <v>0</v>
      </c>
      <c r="Q2316" s="16">
        <v>0</v>
      </c>
      <c r="R2316">
        <v>0</v>
      </c>
      <c r="S2316" s="16">
        <v>0</v>
      </c>
      <c r="T2316" s="89">
        <v>0.66549999999999998</v>
      </c>
      <c r="U2316" s="15">
        <v>-0.28710000000000002</v>
      </c>
      <c r="V2316" s="99">
        <v>-0.60899999999999999</v>
      </c>
      <c r="W2316" s="99">
        <v>-0.77710000000000001</v>
      </c>
      <c r="X2316">
        <v>0.97</v>
      </c>
      <c r="Y2316">
        <v>-4.3900000000000002E-2</v>
      </c>
    </row>
    <row r="2317" spans="1:25" x14ac:dyDescent="0.2">
      <c r="A2317" s="16" t="s">
        <v>6902</v>
      </c>
      <c r="B2317" s="16" t="s">
        <v>6903</v>
      </c>
      <c r="C2317" s="16" t="s">
        <v>96</v>
      </c>
      <c r="D2317" s="16" t="s">
        <v>6904</v>
      </c>
      <c r="E2317" s="16" t="s">
        <v>590</v>
      </c>
      <c r="F2317" s="16">
        <v>2694</v>
      </c>
      <c r="G2317" s="16">
        <v>1638</v>
      </c>
      <c r="H2317" s="16">
        <v>2.3E-3</v>
      </c>
      <c r="I2317" s="82">
        <v>0.98</v>
      </c>
      <c r="J2317" s="16">
        <v>6.0299999999999999E-2</v>
      </c>
      <c r="K2317" s="57">
        <v>1</v>
      </c>
      <c r="L2317" s="16">
        <v>8.3699999999999997E-2</v>
      </c>
      <c r="M2317" s="83">
        <v>0.999</v>
      </c>
      <c r="N2317" s="18">
        <v>0.67</v>
      </c>
      <c r="O2317" s="18">
        <v>-3.9E-2</v>
      </c>
      <c r="P2317" s="16">
        <v>0</v>
      </c>
      <c r="Q2317" s="16">
        <v>0</v>
      </c>
      <c r="R2317">
        <v>0</v>
      </c>
      <c r="S2317" s="16">
        <v>0</v>
      </c>
      <c r="T2317">
        <v>-0.55649999999999999</v>
      </c>
      <c r="U2317" s="15">
        <v>-1.44E-2</v>
      </c>
      <c r="V2317" s="15">
        <v>4.2999999999999997E-2</v>
      </c>
      <c r="W2317" s="15">
        <v>-0.18190000000000001</v>
      </c>
      <c r="X2317">
        <v>0.97</v>
      </c>
      <c r="Y2317">
        <v>-4.3900000000000002E-2</v>
      </c>
    </row>
    <row r="2318" spans="1:25" x14ac:dyDescent="0.2">
      <c r="A2318" s="16" t="s">
        <v>6446</v>
      </c>
      <c r="B2318" s="16" t="s">
        <v>6447</v>
      </c>
      <c r="C2318" s="16" t="s">
        <v>338</v>
      </c>
      <c r="D2318" s="16" t="s">
        <v>6448</v>
      </c>
      <c r="E2318" s="16" t="s">
        <v>599</v>
      </c>
      <c r="F2318" s="16">
        <v>1193</v>
      </c>
      <c r="G2318" s="16">
        <v>1134</v>
      </c>
      <c r="H2318" s="16">
        <v>-1.15E-2</v>
      </c>
      <c r="I2318" s="82">
        <v>0.90200000000000002</v>
      </c>
      <c r="J2318" s="16">
        <v>-0.2104</v>
      </c>
      <c r="K2318" s="57">
        <v>1</v>
      </c>
      <c r="L2318" s="16">
        <v>-0.20680000000000001</v>
      </c>
      <c r="M2318" s="83">
        <v>0.999</v>
      </c>
      <c r="N2318" s="18">
        <v>0.73</v>
      </c>
      <c r="O2318" s="18">
        <v>-4.3900000000000002E-2</v>
      </c>
      <c r="P2318" s="16">
        <v>0</v>
      </c>
      <c r="Q2318" s="16">
        <v>0</v>
      </c>
      <c r="R2318">
        <v>0</v>
      </c>
      <c r="S2318" s="16">
        <v>0</v>
      </c>
      <c r="T2318" s="112">
        <v>-2.1193</v>
      </c>
      <c r="U2318" s="15">
        <v>-2.0500000000000001E-2</v>
      </c>
      <c r="V2318" s="15">
        <v>0.20200000000000001</v>
      </c>
      <c r="W2318" s="15">
        <v>-0.14410000000000001</v>
      </c>
      <c r="X2318">
        <v>1.21</v>
      </c>
      <c r="Y2318">
        <v>0.27500000000000002</v>
      </c>
    </row>
    <row r="2319" spans="1:25" x14ac:dyDescent="0.2">
      <c r="A2319" s="16" t="s">
        <v>10699</v>
      </c>
      <c r="B2319" s="16" t="s">
        <v>54</v>
      </c>
      <c r="C2319" s="16" t="s">
        <v>57</v>
      </c>
      <c r="D2319" s="16" t="s">
        <v>10700</v>
      </c>
      <c r="E2319" s="16" t="s">
        <v>599</v>
      </c>
      <c r="F2319" s="16">
        <v>1193</v>
      </c>
      <c r="G2319" s="16">
        <v>500</v>
      </c>
      <c r="H2319" s="89">
        <v>0.68210000000000004</v>
      </c>
      <c r="I2319" s="82">
        <v>2.6700000000000001E-12</v>
      </c>
      <c r="J2319" s="16">
        <v>-0.1258</v>
      </c>
      <c r="K2319" s="57">
        <v>1</v>
      </c>
      <c r="L2319" s="16">
        <v>-4.0000000000000001E-3</v>
      </c>
      <c r="M2319" s="83">
        <v>0.999</v>
      </c>
      <c r="N2319" s="18">
        <v>0.7</v>
      </c>
      <c r="O2319" s="18">
        <v>-4.3900000000000002E-2</v>
      </c>
      <c r="P2319" s="16">
        <v>0</v>
      </c>
      <c r="Q2319" s="16">
        <v>1</v>
      </c>
      <c r="R2319">
        <v>0</v>
      </c>
      <c r="S2319" s="16">
        <v>0</v>
      </c>
      <c r="T2319" s="112">
        <v>-1.2278</v>
      </c>
      <c r="U2319" s="15">
        <v>0.3367</v>
      </c>
      <c r="V2319" s="11">
        <v>0.59</v>
      </c>
      <c r="W2319" s="98">
        <v>-1.0497000000000001</v>
      </c>
      <c r="X2319">
        <v>1.2</v>
      </c>
      <c r="Y2319">
        <v>0.26300000000000001</v>
      </c>
    </row>
    <row r="2320" spans="1:25" x14ac:dyDescent="0.2">
      <c r="A2320" s="16" t="s">
        <v>9166</v>
      </c>
      <c r="B2320" s="16" t="s">
        <v>9167</v>
      </c>
      <c r="C2320" s="16" t="s">
        <v>208</v>
      </c>
      <c r="D2320" s="16" t="s">
        <v>9168</v>
      </c>
      <c r="E2320" s="16" t="s">
        <v>599</v>
      </c>
      <c r="F2320" s="16" t="s">
        <v>60</v>
      </c>
      <c r="G2320" s="16">
        <v>1898</v>
      </c>
      <c r="H2320" s="16">
        <v>0.41980000000000001</v>
      </c>
      <c r="I2320" s="82">
        <v>1.2900000000000001E-9</v>
      </c>
      <c r="J2320" s="16">
        <v>0.47770000000000001</v>
      </c>
      <c r="K2320" s="57">
        <v>0.61629879004570198</v>
      </c>
      <c r="L2320" s="16">
        <v>0.50919999999999999</v>
      </c>
      <c r="M2320" s="83">
        <v>0.41499999999999998</v>
      </c>
      <c r="N2320" s="18">
        <v>0.61</v>
      </c>
      <c r="O2320" s="18">
        <v>-4.3900000000000002E-2</v>
      </c>
      <c r="P2320" s="16">
        <v>0</v>
      </c>
      <c r="Q2320" s="16">
        <v>0</v>
      </c>
      <c r="R2320">
        <v>0</v>
      </c>
      <c r="S2320" s="16">
        <v>0</v>
      </c>
      <c r="T2320">
        <v>0.15310000000000001</v>
      </c>
      <c r="U2320" s="15">
        <v>0.3075</v>
      </c>
      <c r="V2320" s="15">
        <v>-0.32200000000000001</v>
      </c>
      <c r="W2320" s="15">
        <v>-0.18060000000000001</v>
      </c>
      <c r="X2320">
        <v>1.1000000000000001</v>
      </c>
      <c r="Y2320">
        <v>0.13750000000000001</v>
      </c>
    </row>
    <row r="2321" spans="1:25" x14ac:dyDescent="0.2">
      <c r="A2321" s="16" t="s">
        <v>3285</v>
      </c>
      <c r="B2321" s="16" t="s">
        <v>3286</v>
      </c>
      <c r="C2321" s="16" t="s">
        <v>155</v>
      </c>
      <c r="D2321" s="16" t="s">
        <v>3285</v>
      </c>
      <c r="E2321" s="16" t="s">
        <v>590</v>
      </c>
      <c r="F2321" s="16">
        <v>4167</v>
      </c>
      <c r="G2321" s="16">
        <v>3889</v>
      </c>
      <c r="H2321" s="16">
        <v>2.5999999999999999E-3</v>
      </c>
      <c r="I2321" s="82">
        <v>0.97</v>
      </c>
      <c r="J2321" s="16">
        <v>-0.1231</v>
      </c>
      <c r="K2321" s="57">
        <v>1</v>
      </c>
      <c r="L2321" s="16">
        <v>-0.1032</v>
      </c>
      <c r="M2321" s="83">
        <v>0.999</v>
      </c>
      <c r="N2321" s="18">
        <v>0.46</v>
      </c>
      <c r="O2321" s="18">
        <v>-4.3900000000000002E-2</v>
      </c>
      <c r="P2321" s="16">
        <v>0</v>
      </c>
      <c r="Q2321" s="16">
        <v>0</v>
      </c>
      <c r="R2321">
        <v>0</v>
      </c>
      <c r="S2321" s="16">
        <v>0</v>
      </c>
      <c r="T2321" s="89">
        <v>0.89410000000000001</v>
      </c>
      <c r="U2321" s="15">
        <v>0.48149999999999998</v>
      </c>
      <c r="V2321" s="15">
        <v>0.19900000000000001</v>
      </c>
      <c r="W2321" s="15">
        <v>0.57830000000000004</v>
      </c>
      <c r="X2321">
        <v>1.1000000000000001</v>
      </c>
      <c r="Y2321">
        <v>0.13750000000000001</v>
      </c>
    </row>
    <row r="2322" spans="1:25" x14ac:dyDescent="0.2">
      <c r="A2322" s="16" t="s">
        <v>11139</v>
      </c>
      <c r="B2322" s="16" t="s">
        <v>98</v>
      </c>
      <c r="C2322" s="16" t="s">
        <v>57</v>
      </c>
      <c r="D2322" s="16" t="s">
        <v>11140</v>
      </c>
      <c r="E2322" s="16" t="s">
        <v>590</v>
      </c>
      <c r="F2322" s="16">
        <v>876</v>
      </c>
      <c r="G2322" s="16">
        <v>728</v>
      </c>
      <c r="H2322" s="16">
        <v>0.35699999999999998</v>
      </c>
      <c r="I2322" s="82">
        <v>5.6400000000000005E-4</v>
      </c>
      <c r="J2322" s="16">
        <v>0.34989999999999999</v>
      </c>
      <c r="K2322" s="57">
        <v>0.76697158478306304</v>
      </c>
      <c r="L2322" s="16">
        <v>0.3881</v>
      </c>
      <c r="M2322" s="83">
        <v>0.69099999999999995</v>
      </c>
      <c r="N2322" s="18">
        <v>0.45</v>
      </c>
      <c r="O2322" s="18">
        <v>-4.3900000000000002E-2</v>
      </c>
      <c r="P2322" s="16">
        <v>0</v>
      </c>
      <c r="Q2322" s="16">
        <v>0</v>
      </c>
      <c r="R2322">
        <v>0</v>
      </c>
      <c r="S2322" s="16">
        <v>0</v>
      </c>
      <c r="T2322" t="e">
        <v>#N/A</v>
      </c>
      <c r="U2322" s="15">
        <v>-0.46050000000000002</v>
      </c>
      <c r="V2322" s="15">
        <v>1.4E-2</v>
      </c>
      <c r="W2322" s="15">
        <v>0.2984</v>
      </c>
      <c r="X2322">
        <v>1.1000000000000001</v>
      </c>
      <c r="Y2322">
        <v>0.13750000000000001</v>
      </c>
    </row>
    <row r="2323" spans="1:25" x14ac:dyDescent="0.2">
      <c r="A2323" s="16" t="s">
        <v>13749</v>
      </c>
      <c r="B2323" s="16" t="s">
        <v>13750</v>
      </c>
      <c r="C2323" s="16" t="s">
        <v>57</v>
      </c>
      <c r="D2323" s="16" t="s">
        <v>13751</v>
      </c>
      <c r="E2323" s="16" t="s">
        <v>599</v>
      </c>
      <c r="F2323" s="16">
        <v>1144</v>
      </c>
      <c r="G2323" s="16">
        <v>1027</v>
      </c>
      <c r="H2323" s="16">
        <v>0.30120000000000002</v>
      </c>
      <c r="I2323" s="82">
        <v>5.1799999999999999E-5</v>
      </c>
      <c r="J2323" s="16">
        <v>-9.4999999999999998E-3</v>
      </c>
      <c r="K2323" s="57">
        <v>1</v>
      </c>
      <c r="L2323" s="16">
        <v>3.5000000000000001E-3</v>
      </c>
      <c r="M2323" s="83">
        <v>0.999</v>
      </c>
      <c r="N2323" s="18">
        <v>0.74</v>
      </c>
      <c r="O2323" s="18">
        <v>-4.3900000000000002E-2</v>
      </c>
      <c r="P2323" s="16">
        <v>0</v>
      </c>
      <c r="Q2323" s="16">
        <v>0</v>
      </c>
      <c r="R2323">
        <v>0</v>
      </c>
      <c r="S2323" s="16">
        <v>0</v>
      </c>
      <c r="T2323" s="112">
        <v>-1.2967</v>
      </c>
      <c r="U2323" s="15">
        <v>-0.37069999999999997</v>
      </c>
      <c r="V2323" s="15">
        <v>5.2999999999999999E-2</v>
      </c>
      <c r="W2323" s="15">
        <v>9.8299999999999998E-2</v>
      </c>
      <c r="X2323">
        <v>1.08</v>
      </c>
      <c r="Y2323">
        <v>0.111</v>
      </c>
    </row>
    <row r="2324" spans="1:25" x14ac:dyDescent="0.2">
      <c r="A2324" s="16" t="s">
        <v>2134</v>
      </c>
      <c r="B2324" s="16" t="s">
        <v>2135</v>
      </c>
      <c r="C2324" s="16" t="s">
        <v>131</v>
      </c>
      <c r="D2324" s="16" t="s">
        <v>2136</v>
      </c>
      <c r="E2324" s="16" t="s">
        <v>590</v>
      </c>
      <c r="F2324" s="16">
        <v>1648</v>
      </c>
      <c r="G2324" s="16">
        <v>3561</v>
      </c>
      <c r="H2324" s="16">
        <v>-2.53E-2</v>
      </c>
      <c r="I2324" s="82">
        <v>0.67400000000000004</v>
      </c>
      <c r="J2324" s="16">
        <v>3.73E-2</v>
      </c>
      <c r="K2324" s="57">
        <v>1</v>
      </c>
      <c r="L2324" s="16">
        <v>2.4799999999999999E-2</v>
      </c>
      <c r="M2324" s="83">
        <v>0.999</v>
      </c>
      <c r="N2324" s="18">
        <v>0.6</v>
      </c>
      <c r="O2324" s="18">
        <v>-4.3900000000000002E-2</v>
      </c>
      <c r="P2324" s="16">
        <v>0</v>
      </c>
      <c r="Q2324" s="16">
        <v>0</v>
      </c>
      <c r="R2324">
        <v>0</v>
      </c>
      <c r="S2324" s="16">
        <v>0</v>
      </c>
      <c r="T2324">
        <v>0.18410000000000001</v>
      </c>
      <c r="U2324" s="15">
        <v>4.2500000000000003E-2</v>
      </c>
      <c r="V2324" s="15">
        <v>4.0000000000000001E-3</v>
      </c>
      <c r="W2324" s="15">
        <v>-7.0400000000000004E-2</v>
      </c>
      <c r="X2324">
        <v>1.08</v>
      </c>
      <c r="Y2324">
        <v>0.111</v>
      </c>
    </row>
    <row r="2325" spans="1:25" x14ac:dyDescent="0.2">
      <c r="A2325" s="16" t="s">
        <v>14256</v>
      </c>
      <c r="B2325" s="16" t="s">
        <v>54</v>
      </c>
      <c r="C2325" s="16" t="s">
        <v>57</v>
      </c>
      <c r="D2325" s="16" t="s">
        <v>14256</v>
      </c>
      <c r="E2325" s="16" t="s">
        <v>590</v>
      </c>
      <c r="F2325" s="16" t="s">
        <v>60</v>
      </c>
      <c r="G2325" s="16">
        <v>1348</v>
      </c>
      <c r="H2325" s="16">
        <v>0.3196</v>
      </c>
      <c r="I2325" s="82">
        <v>2.0600000000000002E-6</v>
      </c>
      <c r="J2325" s="16">
        <v>-4.4699999999999997E-2</v>
      </c>
      <c r="K2325" s="57">
        <v>1</v>
      </c>
      <c r="L2325" s="16">
        <v>-3.7499999999999999E-2</v>
      </c>
      <c r="M2325" s="83">
        <v>0.999</v>
      </c>
      <c r="N2325" s="18">
        <v>0.56999999999999995</v>
      </c>
      <c r="O2325" s="18">
        <v>-4.3900000000000002E-2</v>
      </c>
      <c r="P2325" s="16">
        <v>0</v>
      </c>
      <c r="Q2325" s="16">
        <v>0</v>
      </c>
      <c r="R2325">
        <v>0</v>
      </c>
      <c r="S2325" s="16">
        <v>0</v>
      </c>
      <c r="T2325" s="84">
        <v>-0.81</v>
      </c>
      <c r="U2325" s="15">
        <v>-6.4000000000000001E-2</v>
      </c>
      <c r="V2325" s="11">
        <v>0.68400000000000005</v>
      </c>
      <c r="W2325" s="15">
        <v>-6.8699999999999997E-2</v>
      </c>
      <c r="X2325">
        <v>1.07</v>
      </c>
      <c r="Y2325">
        <v>9.7600000000000006E-2</v>
      </c>
    </row>
    <row r="2326" spans="1:25" x14ac:dyDescent="0.2">
      <c r="A2326" s="16" t="s">
        <v>5308</v>
      </c>
      <c r="B2326" s="16" t="s">
        <v>5309</v>
      </c>
      <c r="C2326" s="16" t="s">
        <v>316</v>
      </c>
      <c r="D2326" s="16" t="s">
        <v>5310</v>
      </c>
      <c r="E2326" s="16" t="s">
        <v>590</v>
      </c>
      <c r="F2326" s="16">
        <v>1776</v>
      </c>
      <c r="G2326" s="16">
        <v>1371</v>
      </c>
      <c r="H2326" s="16">
        <v>-0.15140000000000001</v>
      </c>
      <c r="I2326" s="82">
        <v>3.7400000000000003E-2</v>
      </c>
      <c r="J2326" s="16">
        <v>-9.5699999999999993E-2</v>
      </c>
      <c r="K2326" s="57">
        <v>1</v>
      </c>
      <c r="L2326" s="16">
        <v>-0.1116</v>
      </c>
      <c r="M2326" s="83">
        <v>0.999</v>
      </c>
      <c r="N2326" s="18">
        <v>0.74</v>
      </c>
      <c r="O2326" s="18">
        <v>-4.3900000000000002E-2</v>
      </c>
      <c r="P2326" s="16">
        <v>0</v>
      </c>
      <c r="Q2326" s="16">
        <v>0</v>
      </c>
      <c r="R2326">
        <v>0</v>
      </c>
      <c r="S2326" s="16">
        <v>0</v>
      </c>
      <c r="T2326" s="112">
        <v>-2.9581</v>
      </c>
      <c r="U2326" s="15">
        <v>-0.20419999999999999</v>
      </c>
      <c r="V2326" s="99">
        <v>-0.58699999999999997</v>
      </c>
      <c r="W2326" s="98">
        <v>-2.68</v>
      </c>
      <c r="X2326">
        <v>1.05</v>
      </c>
      <c r="Y2326">
        <v>7.0400000000000004E-2</v>
      </c>
    </row>
    <row r="2327" spans="1:25" x14ac:dyDescent="0.2">
      <c r="A2327" s="16" t="s">
        <v>4016</v>
      </c>
      <c r="B2327" s="16" t="s">
        <v>4017</v>
      </c>
      <c r="C2327" s="16" t="s">
        <v>268</v>
      </c>
      <c r="D2327" s="16" t="s">
        <v>4018</v>
      </c>
      <c r="E2327" s="16" t="s">
        <v>599</v>
      </c>
      <c r="F2327" s="16">
        <v>2876</v>
      </c>
      <c r="G2327" s="16">
        <v>2060</v>
      </c>
      <c r="H2327" s="16">
        <v>0.1048</v>
      </c>
      <c r="I2327" s="82">
        <v>0.13</v>
      </c>
      <c r="J2327" s="16">
        <v>0.32140000000000002</v>
      </c>
      <c r="K2327" s="57">
        <v>0.91530354364626298</v>
      </c>
      <c r="L2327" s="16">
        <v>0.43259999999999998</v>
      </c>
      <c r="M2327" s="83">
        <v>0.51200000000000001</v>
      </c>
      <c r="N2327" s="18">
        <v>0.89</v>
      </c>
      <c r="O2327" s="18">
        <v>-4.3900000000000002E-2</v>
      </c>
      <c r="P2327" s="16">
        <v>0</v>
      </c>
      <c r="Q2327" s="16">
        <v>0</v>
      </c>
      <c r="R2327">
        <v>0</v>
      </c>
      <c r="S2327" s="16">
        <v>0</v>
      </c>
      <c r="T2327" s="88">
        <v>2.3889</v>
      </c>
      <c r="U2327" s="15">
        <v>7.2800000000000004E-2</v>
      </c>
      <c r="V2327" s="15">
        <v>0.17100000000000001</v>
      </c>
      <c r="W2327" s="7">
        <v>2.0829</v>
      </c>
      <c r="X2327">
        <v>1.02</v>
      </c>
      <c r="Y2327">
        <v>2.86E-2</v>
      </c>
    </row>
    <row r="2328" spans="1:25" x14ac:dyDescent="0.2">
      <c r="A2328" s="16" t="s">
        <v>1205</v>
      </c>
      <c r="B2328" s="16" t="s">
        <v>1206</v>
      </c>
      <c r="C2328" s="16" t="s">
        <v>71</v>
      </c>
      <c r="D2328" s="16" t="s">
        <v>1207</v>
      </c>
      <c r="E2328" s="16" t="s">
        <v>590</v>
      </c>
      <c r="F2328" s="16" t="s">
        <v>60</v>
      </c>
      <c r="G2328" s="16">
        <v>2099</v>
      </c>
      <c r="H2328" s="84">
        <v>-0.87490000000000001</v>
      </c>
      <c r="I2328" s="82">
        <v>1.2999999999999999E-48</v>
      </c>
      <c r="J2328" s="16">
        <v>-7.4399999999999994E-2</v>
      </c>
      <c r="K2328" s="57">
        <v>1</v>
      </c>
      <c r="L2328" s="16">
        <v>-0.14680000000000001</v>
      </c>
      <c r="M2328" s="83">
        <v>0.999</v>
      </c>
      <c r="N2328" s="18">
        <v>0.42</v>
      </c>
      <c r="O2328" s="18">
        <v>-4.3900000000000002E-2</v>
      </c>
      <c r="P2328" s="16">
        <v>1</v>
      </c>
      <c r="Q2328" s="16">
        <v>0</v>
      </c>
      <c r="R2328">
        <v>0</v>
      </c>
      <c r="S2328" s="16">
        <v>0</v>
      </c>
      <c r="T2328">
        <v>0.53339999999999999</v>
      </c>
      <c r="U2328" s="15">
        <v>4.3200000000000002E-2</v>
      </c>
      <c r="V2328" s="99">
        <v>-0.70599999999999996</v>
      </c>
      <c r="W2328" s="15">
        <v>-0.1018</v>
      </c>
      <c r="X2328">
        <v>1.02</v>
      </c>
      <c r="Y2328">
        <v>2.86E-2</v>
      </c>
    </row>
    <row r="2329" spans="1:25" x14ac:dyDescent="0.2">
      <c r="A2329" s="16" t="s">
        <v>6522</v>
      </c>
      <c r="B2329" s="16" t="s">
        <v>6523</v>
      </c>
      <c r="C2329" s="16" t="s">
        <v>6510</v>
      </c>
      <c r="D2329" s="16" t="s">
        <v>6522</v>
      </c>
      <c r="E2329" s="16" t="s">
        <v>590</v>
      </c>
      <c r="F2329" s="16">
        <v>2098</v>
      </c>
      <c r="G2329" s="16">
        <v>737</v>
      </c>
      <c r="H2329" s="16">
        <v>1.1299999999999999E-2</v>
      </c>
      <c r="I2329" s="82">
        <v>0.91900000000000004</v>
      </c>
      <c r="J2329" s="16">
        <v>-0.03</v>
      </c>
      <c r="K2329" s="57">
        <v>1</v>
      </c>
      <c r="L2329" s="16">
        <v>-3.0300000000000001E-2</v>
      </c>
      <c r="M2329" s="83">
        <v>0.999</v>
      </c>
      <c r="N2329" s="18">
        <v>0.79</v>
      </c>
      <c r="O2329" s="18">
        <v>-4.3900000000000002E-2</v>
      </c>
      <c r="P2329" s="16">
        <v>0</v>
      </c>
      <c r="Q2329" s="16">
        <v>0</v>
      </c>
      <c r="R2329">
        <v>0</v>
      </c>
      <c r="S2329" s="16">
        <v>0</v>
      </c>
      <c r="T2329">
        <v>-0.4108</v>
      </c>
      <c r="U2329" s="15">
        <v>9.6199999999999994E-2</v>
      </c>
      <c r="V2329" s="7">
        <v>1.2070000000000001</v>
      </c>
      <c r="W2329" s="15">
        <v>-0.29339999999999999</v>
      </c>
      <c r="X2329">
        <v>1.01</v>
      </c>
      <c r="Y2329">
        <v>1.44E-2</v>
      </c>
    </row>
    <row r="2330" spans="1:25" x14ac:dyDescent="0.2">
      <c r="A2330" s="16" t="s">
        <v>6865</v>
      </c>
      <c r="B2330" s="16" t="s">
        <v>6853</v>
      </c>
      <c r="C2330" s="16" t="s">
        <v>1039</v>
      </c>
      <c r="D2330" s="16" t="s">
        <v>6866</v>
      </c>
      <c r="E2330" s="16" t="s">
        <v>590</v>
      </c>
      <c r="F2330" s="16" t="s">
        <v>60</v>
      </c>
      <c r="G2330" s="16">
        <v>1257</v>
      </c>
      <c r="H2330" s="16">
        <v>5.0099999999999999E-2</v>
      </c>
      <c r="I2330" s="82">
        <v>0.56299999999999994</v>
      </c>
      <c r="J2330" s="16">
        <v>-6.54E-2</v>
      </c>
      <c r="K2330" s="57">
        <v>1</v>
      </c>
      <c r="L2330" s="16">
        <v>-6.1899999999999997E-2</v>
      </c>
      <c r="M2330" s="83">
        <v>0.999</v>
      </c>
      <c r="N2330" s="18">
        <v>0.68</v>
      </c>
      <c r="O2330" s="18">
        <v>-4.3900000000000002E-2</v>
      </c>
      <c r="P2330" s="16">
        <v>0</v>
      </c>
      <c r="Q2330" s="16">
        <v>0</v>
      </c>
      <c r="R2330">
        <v>0</v>
      </c>
      <c r="S2330" s="16">
        <v>0</v>
      </c>
      <c r="T2330">
        <v>-0.2014</v>
      </c>
      <c r="U2330" s="15">
        <v>-0.34870000000000001</v>
      </c>
      <c r="V2330" s="15">
        <v>0.13100000000000001</v>
      </c>
      <c r="W2330" s="15">
        <v>4.3499999999999997E-2</v>
      </c>
      <c r="X2330">
        <v>1</v>
      </c>
      <c r="Y2330">
        <v>0</v>
      </c>
    </row>
    <row r="2331" spans="1:25" x14ac:dyDescent="0.2">
      <c r="A2331" s="16" t="s">
        <v>9112</v>
      </c>
      <c r="B2331" s="16" t="s">
        <v>9113</v>
      </c>
      <c r="C2331" s="16" t="s">
        <v>179</v>
      </c>
      <c r="D2331" s="16" t="s">
        <v>9114</v>
      </c>
      <c r="E2331" s="16" t="s">
        <v>590</v>
      </c>
      <c r="F2331" s="16">
        <v>2656</v>
      </c>
      <c r="G2331" s="16">
        <v>2034</v>
      </c>
      <c r="H2331" s="16">
        <v>-0.2298</v>
      </c>
      <c r="I2331" s="82">
        <v>1.44E-4</v>
      </c>
      <c r="J2331" s="16">
        <v>-0.51839999999999997</v>
      </c>
      <c r="K2331" s="57">
        <v>0.24478573956369801</v>
      </c>
      <c r="L2331" s="16">
        <v>-0.50549999999999995</v>
      </c>
      <c r="M2331" s="83">
        <v>3.95E-2</v>
      </c>
      <c r="N2331" s="18">
        <v>0.62</v>
      </c>
      <c r="O2331" s="18">
        <v>-4.3900000000000002E-2</v>
      </c>
      <c r="P2331" s="16">
        <v>0</v>
      </c>
      <c r="Q2331" s="16">
        <v>0</v>
      </c>
      <c r="R2331">
        <v>0</v>
      </c>
      <c r="S2331" s="16">
        <v>0</v>
      </c>
      <c r="T2331">
        <v>0.1724</v>
      </c>
      <c r="U2331" s="15">
        <v>0.1158</v>
      </c>
      <c r="V2331" s="15">
        <v>0.11700000000000001</v>
      </c>
      <c r="W2331" s="15">
        <v>8.3000000000000004E-2</v>
      </c>
      <c r="X2331">
        <v>0.99</v>
      </c>
      <c r="Y2331">
        <v>-1.4500000000000001E-2</v>
      </c>
    </row>
    <row r="2332" spans="1:25" x14ac:dyDescent="0.2">
      <c r="A2332" s="16" t="s">
        <v>6668</v>
      </c>
      <c r="B2332" s="16" t="s">
        <v>6669</v>
      </c>
      <c r="C2332" s="16" t="s">
        <v>992</v>
      </c>
      <c r="D2332" s="16" t="s">
        <v>6670</v>
      </c>
      <c r="E2332" s="16" t="s">
        <v>599</v>
      </c>
      <c r="F2332" s="16" t="s">
        <v>60</v>
      </c>
      <c r="G2332" s="16">
        <v>1251</v>
      </c>
      <c r="H2332" s="16">
        <v>8.77E-2</v>
      </c>
      <c r="I2332" s="82">
        <v>0.32300000000000001</v>
      </c>
      <c r="J2332" s="16">
        <v>-9.5200000000000007E-2</v>
      </c>
      <c r="K2332" s="57">
        <v>1</v>
      </c>
      <c r="L2332" s="16">
        <v>-0.13250000000000001</v>
      </c>
      <c r="M2332" s="83">
        <v>0.96499999999999997</v>
      </c>
      <c r="N2332" s="18">
        <v>0.72</v>
      </c>
      <c r="O2332" s="18">
        <v>-4.3900000000000002E-2</v>
      </c>
      <c r="P2332" s="16">
        <v>0</v>
      </c>
      <c r="Q2332" s="16">
        <v>0</v>
      </c>
      <c r="R2332">
        <v>0</v>
      </c>
      <c r="S2332" s="16">
        <v>0</v>
      </c>
      <c r="T2332">
        <v>-0.106</v>
      </c>
      <c r="U2332" s="15">
        <v>7.1900000000000006E-2</v>
      </c>
      <c r="V2332" s="15">
        <v>-0.13700000000000001</v>
      </c>
      <c r="W2332" s="15">
        <v>-0.14810000000000001</v>
      </c>
      <c r="X2332">
        <v>0.97</v>
      </c>
      <c r="Y2332">
        <v>-4.3900000000000002E-2</v>
      </c>
    </row>
    <row r="2333" spans="1:25" x14ac:dyDescent="0.2">
      <c r="A2333" s="16" t="s">
        <v>3734</v>
      </c>
      <c r="B2333" s="16" t="s">
        <v>3735</v>
      </c>
      <c r="C2333" s="16" t="s">
        <v>86</v>
      </c>
      <c r="D2333" s="16" t="s">
        <v>3736</v>
      </c>
      <c r="E2333" s="16" t="s">
        <v>590</v>
      </c>
      <c r="F2333" s="16">
        <v>1634</v>
      </c>
      <c r="G2333" s="16">
        <v>960</v>
      </c>
      <c r="H2333" s="16">
        <v>-8.2500000000000004E-2</v>
      </c>
      <c r="I2333" s="82">
        <v>0.38900000000000001</v>
      </c>
      <c r="J2333" s="16">
        <v>0.1855</v>
      </c>
      <c r="K2333" s="57">
        <v>1</v>
      </c>
      <c r="L2333" s="16">
        <v>0.1633</v>
      </c>
      <c r="M2333" s="83">
        <v>0.99099999999999999</v>
      </c>
      <c r="N2333" s="18">
        <v>0.77</v>
      </c>
      <c r="O2333" s="18">
        <v>-4.8899999999999999E-2</v>
      </c>
      <c r="P2333" s="16">
        <v>0</v>
      </c>
      <c r="Q2333" s="16">
        <v>0</v>
      </c>
      <c r="R2333">
        <v>0</v>
      </c>
      <c r="S2333" s="16">
        <v>0</v>
      </c>
      <c r="T2333">
        <v>-0.13270000000000001</v>
      </c>
      <c r="U2333" s="15">
        <v>2.8000000000000001E-2</v>
      </c>
      <c r="V2333" s="15">
        <v>-0.13800000000000001</v>
      </c>
      <c r="W2333" s="99">
        <v>-0.75149999999999995</v>
      </c>
      <c r="X2333">
        <v>1.1200000000000001</v>
      </c>
      <c r="Y2333">
        <v>0.16350000000000001</v>
      </c>
    </row>
    <row r="2334" spans="1:25" x14ac:dyDescent="0.2">
      <c r="A2334" s="16" t="s">
        <v>14840</v>
      </c>
      <c r="B2334" s="16" t="s">
        <v>14841</v>
      </c>
      <c r="C2334" s="16" t="s">
        <v>57</v>
      </c>
      <c r="D2334" s="16" t="s">
        <v>14842</v>
      </c>
      <c r="E2334" s="16" t="s">
        <v>599</v>
      </c>
      <c r="F2334" s="16" t="s">
        <v>60</v>
      </c>
      <c r="G2334" s="16">
        <v>1436</v>
      </c>
      <c r="H2334" s="16">
        <v>-0.28699999999999998</v>
      </c>
      <c r="I2334" s="82">
        <v>1.5699999999999999E-5</v>
      </c>
      <c r="J2334" s="16">
        <v>-8.3799999999999999E-2</v>
      </c>
      <c r="K2334" s="57">
        <v>1</v>
      </c>
      <c r="L2334" s="16">
        <v>-7.6700000000000004E-2</v>
      </c>
      <c r="M2334" s="83">
        <v>0.999</v>
      </c>
      <c r="N2334" s="18">
        <v>0.69</v>
      </c>
      <c r="O2334" s="18">
        <v>-4.8899999999999999E-2</v>
      </c>
      <c r="P2334" s="16">
        <v>0</v>
      </c>
      <c r="Q2334" s="16">
        <v>0</v>
      </c>
      <c r="R2334">
        <v>0</v>
      </c>
      <c r="S2334" s="16">
        <v>0</v>
      </c>
      <c r="T2334">
        <v>0.19359999999999999</v>
      </c>
      <c r="U2334" s="15">
        <v>-0.37940000000000002</v>
      </c>
      <c r="V2334" s="15">
        <v>-0.04</v>
      </c>
      <c r="W2334" s="15">
        <v>1E-3</v>
      </c>
      <c r="X2334">
        <v>1.1000000000000001</v>
      </c>
      <c r="Y2334">
        <v>0.13750000000000001</v>
      </c>
    </row>
    <row r="2335" spans="1:25" x14ac:dyDescent="0.2">
      <c r="A2335" s="16" t="s">
        <v>8050</v>
      </c>
      <c r="B2335" s="16" t="s">
        <v>8051</v>
      </c>
      <c r="C2335" s="16" t="s">
        <v>123</v>
      </c>
      <c r="D2335" s="16" t="s">
        <v>8052</v>
      </c>
      <c r="E2335" s="16" t="s">
        <v>599</v>
      </c>
      <c r="F2335" s="16">
        <v>2185</v>
      </c>
      <c r="G2335" s="16">
        <v>1629</v>
      </c>
      <c r="H2335" s="16">
        <v>-0.4052</v>
      </c>
      <c r="I2335" s="82">
        <v>8.7099999999999999E-9</v>
      </c>
      <c r="J2335" s="16">
        <v>-0.30769999999999997</v>
      </c>
      <c r="K2335" s="57">
        <v>0.77897272353304303</v>
      </c>
      <c r="L2335" s="16">
        <v>-0.30840000000000001</v>
      </c>
      <c r="M2335" s="83">
        <v>0.72799999999999998</v>
      </c>
      <c r="N2335" s="18">
        <v>0.44</v>
      </c>
      <c r="O2335" s="18">
        <v>-4.8899999999999999E-2</v>
      </c>
      <c r="P2335" s="16">
        <v>0</v>
      </c>
      <c r="Q2335" s="16">
        <v>0</v>
      </c>
      <c r="R2335">
        <v>0</v>
      </c>
      <c r="S2335" s="16">
        <v>0</v>
      </c>
      <c r="T2335" s="84">
        <v>-0.88380000000000003</v>
      </c>
      <c r="U2335" s="15">
        <v>0.43070000000000003</v>
      </c>
      <c r="V2335" s="7">
        <v>1.226</v>
      </c>
      <c r="W2335" s="99">
        <v>-0.83509999999999995</v>
      </c>
      <c r="X2335">
        <v>1.1000000000000001</v>
      </c>
      <c r="Y2335">
        <v>0.13750000000000001</v>
      </c>
    </row>
    <row r="2336" spans="1:25" x14ac:dyDescent="0.2">
      <c r="A2336" s="16" t="s">
        <v>12365</v>
      </c>
      <c r="B2336" s="16" t="s">
        <v>54</v>
      </c>
      <c r="C2336" s="16" t="s">
        <v>57</v>
      </c>
      <c r="D2336" s="16" t="s">
        <v>12366</v>
      </c>
      <c r="E2336" s="16" t="s">
        <v>590</v>
      </c>
      <c r="F2336" s="16">
        <v>1496</v>
      </c>
      <c r="G2336" s="16">
        <v>957</v>
      </c>
      <c r="H2336" s="16">
        <v>1.4200000000000001E-2</v>
      </c>
      <c r="I2336" s="82">
        <v>0.88900000000000001</v>
      </c>
      <c r="J2336" s="16">
        <v>8.4699999999999998E-2</v>
      </c>
      <c r="K2336" s="57">
        <v>1</v>
      </c>
      <c r="L2336" s="16">
        <v>5.9700000000000003E-2</v>
      </c>
      <c r="M2336" s="83">
        <v>0.999</v>
      </c>
      <c r="N2336" s="18">
        <v>0.72</v>
      </c>
      <c r="O2336" s="18">
        <v>-4.8899999999999999E-2</v>
      </c>
      <c r="P2336" s="16">
        <v>0</v>
      </c>
      <c r="Q2336" s="16">
        <v>0</v>
      </c>
      <c r="R2336">
        <v>0</v>
      </c>
      <c r="S2336" s="16">
        <v>0</v>
      </c>
      <c r="T2336">
        <v>0.44900000000000001</v>
      </c>
      <c r="U2336" s="15">
        <v>-0.30209999999999998</v>
      </c>
      <c r="V2336" s="98">
        <v>-1.0329999999999999</v>
      </c>
      <c r="W2336" s="15">
        <v>-5.7000000000000002E-3</v>
      </c>
      <c r="X2336">
        <v>1.0900000000000001</v>
      </c>
      <c r="Y2336">
        <v>0.12429999999999999</v>
      </c>
    </row>
    <row r="2337" spans="1:25" x14ac:dyDescent="0.2">
      <c r="A2337" s="16" t="s">
        <v>10854</v>
      </c>
      <c r="B2337" s="16" t="s">
        <v>10855</v>
      </c>
      <c r="C2337" s="16" t="s">
        <v>57</v>
      </c>
      <c r="D2337" s="16" t="s">
        <v>10856</v>
      </c>
      <c r="E2337" s="16" t="s">
        <v>599</v>
      </c>
      <c r="F2337" s="16">
        <v>2103</v>
      </c>
      <c r="G2337" s="16">
        <v>1942</v>
      </c>
      <c r="H2337" s="16">
        <v>0.38919999999999999</v>
      </c>
      <c r="I2337" s="82">
        <v>5.1999999999999997E-12</v>
      </c>
      <c r="J2337" s="16">
        <v>0.64319999999999999</v>
      </c>
      <c r="K2337" s="57">
        <v>0.177389593308169</v>
      </c>
      <c r="L2337" s="89">
        <v>0.66459999999999997</v>
      </c>
      <c r="M2337" s="83">
        <v>1.52E-2</v>
      </c>
      <c r="N2337" s="18">
        <v>0.65</v>
      </c>
      <c r="O2337" s="18">
        <v>-4.8899999999999999E-2</v>
      </c>
      <c r="P2337" s="16">
        <v>0</v>
      </c>
      <c r="Q2337" s="16">
        <v>0</v>
      </c>
      <c r="R2337">
        <v>0</v>
      </c>
      <c r="S2337" s="16">
        <v>0</v>
      </c>
      <c r="T2337">
        <v>0.4965</v>
      </c>
      <c r="U2337" s="15">
        <v>0.1593</v>
      </c>
      <c r="V2337" s="15">
        <v>7.3999999999999996E-2</v>
      </c>
      <c r="W2337" s="15">
        <v>1.8499999999999999E-2</v>
      </c>
      <c r="X2337">
        <v>1.04</v>
      </c>
      <c r="Y2337">
        <v>5.6599999999999998E-2</v>
      </c>
    </row>
    <row r="2338" spans="1:25" x14ac:dyDescent="0.2">
      <c r="A2338" s="16" t="s">
        <v>1943</v>
      </c>
      <c r="B2338" s="16" t="s">
        <v>1944</v>
      </c>
      <c r="C2338" s="16" t="s">
        <v>147</v>
      </c>
      <c r="D2338" s="16" t="s">
        <v>1945</v>
      </c>
      <c r="E2338" s="16" t="s">
        <v>599</v>
      </c>
      <c r="F2338" s="16" t="s">
        <v>60</v>
      </c>
      <c r="G2338" s="16">
        <v>1617</v>
      </c>
      <c r="H2338" s="16">
        <v>-0.22900000000000001</v>
      </c>
      <c r="I2338" s="82">
        <v>1.4400000000000001E-3</v>
      </c>
      <c r="J2338" s="16">
        <v>7.1999999999999998E-3</v>
      </c>
      <c r="K2338" s="57">
        <v>1</v>
      </c>
      <c r="L2338" s="16">
        <v>9.2999999999999992E-3</v>
      </c>
      <c r="M2338" s="83">
        <v>0.999</v>
      </c>
      <c r="N2338" s="18">
        <v>0.49</v>
      </c>
      <c r="O2338" s="18">
        <v>-4.8899999999999999E-2</v>
      </c>
      <c r="P2338" s="16">
        <v>0</v>
      </c>
      <c r="Q2338" s="16">
        <v>0</v>
      </c>
      <c r="R2338">
        <v>0</v>
      </c>
      <c r="S2338" s="16">
        <v>0</v>
      </c>
      <c r="T2338">
        <v>-0.17199999999999999</v>
      </c>
      <c r="U2338" s="15">
        <v>0.23250000000000001</v>
      </c>
      <c r="V2338" s="15">
        <v>3.5999999999999997E-2</v>
      </c>
      <c r="W2338" s="15">
        <v>0.29020000000000001</v>
      </c>
      <c r="X2338">
        <v>1.02</v>
      </c>
      <c r="Y2338">
        <v>2.86E-2</v>
      </c>
    </row>
    <row r="2339" spans="1:25" x14ac:dyDescent="0.2">
      <c r="A2339" s="16" t="s">
        <v>3210</v>
      </c>
      <c r="B2339" s="16" t="s">
        <v>3211</v>
      </c>
      <c r="C2339" s="16" t="s">
        <v>155</v>
      </c>
      <c r="D2339" s="16" t="s">
        <v>3212</v>
      </c>
      <c r="E2339" s="16" t="s">
        <v>599</v>
      </c>
      <c r="F2339" s="16" t="s">
        <v>60</v>
      </c>
      <c r="G2339" s="16">
        <v>5118</v>
      </c>
      <c r="H2339" s="16">
        <v>-0.20849999999999999</v>
      </c>
      <c r="I2339" s="82">
        <v>5.2099999999999999E-5</v>
      </c>
      <c r="J2339" s="16">
        <v>-5.1400000000000001E-2</v>
      </c>
      <c r="K2339" s="57">
        <v>1</v>
      </c>
      <c r="L2339" s="16">
        <v>-7.3400000000000007E-2</v>
      </c>
      <c r="M2339" s="83">
        <v>0.999</v>
      </c>
      <c r="N2339" s="18">
        <v>0.34</v>
      </c>
      <c r="O2339" s="18">
        <v>-4.8899999999999999E-2</v>
      </c>
      <c r="P2339" s="16">
        <v>0</v>
      </c>
      <c r="Q2339" s="16">
        <v>0</v>
      </c>
      <c r="R2339">
        <v>0</v>
      </c>
      <c r="S2339" s="16">
        <v>0</v>
      </c>
      <c r="T2339">
        <v>2.1600000000000001E-2</v>
      </c>
      <c r="U2339" s="15">
        <v>-0.2964</v>
      </c>
      <c r="V2339" s="98">
        <v>-1.125</v>
      </c>
      <c r="W2339" s="15">
        <v>-0.55779999999999996</v>
      </c>
      <c r="X2339">
        <v>1.02</v>
      </c>
      <c r="Y2339">
        <v>2.86E-2</v>
      </c>
    </row>
    <row r="2340" spans="1:25" x14ac:dyDescent="0.2">
      <c r="A2340" s="16" t="s">
        <v>13360</v>
      </c>
      <c r="B2340" s="16" t="s">
        <v>11705</v>
      </c>
      <c r="C2340" s="16" t="s">
        <v>57</v>
      </c>
      <c r="D2340" s="16" t="s">
        <v>13361</v>
      </c>
      <c r="E2340" s="16" t="s">
        <v>599</v>
      </c>
      <c r="F2340" s="16">
        <v>1858</v>
      </c>
      <c r="G2340" s="16">
        <v>1553</v>
      </c>
      <c r="H2340" s="16">
        <v>3.5000000000000001E-3</v>
      </c>
      <c r="I2340" s="82">
        <v>0.96799999999999997</v>
      </c>
      <c r="J2340" s="16">
        <v>1.7000000000000001E-2</v>
      </c>
      <c r="K2340" s="57">
        <v>1</v>
      </c>
      <c r="L2340" s="16">
        <v>2.3599999999999999E-2</v>
      </c>
      <c r="M2340" s="83">
        <v>0.999</v>
      </c>
      <c r="N2340" s="18">
        <v>0.59</v>
      </c>
      <c r="O2340" s="18">
        <v>-4.8899999999999999E-2</v>
      </c>
      <c r="P2340" s="16">
        <v>0</v>
      </c>
      <c r="Q2340" s="16">
        <v>0</v>
      </c>
      <c r="R2340">
        <v>0</v>
      </c>
      <c r="S2340" s="16">
        <v>0</v>
      </c>
      <c r="T2340" s="89">
        <v>0.7359</v>
      </c>
      <c r="U2340" s="15">
        <v>-2.5100000000000001E-2</v>
      </c>
      <c r="V2340" s="15">
        <v>6.7000000000000004E-2</v>
      </c>
      <c r="W2340" s="11">
        <v>0.84030000000000005</v>
      </c>
      <c r="X2340">
        <v>1.01</v>
      </c>
      <c r="Y2340">
        <v>1.44E-2</v>
      </c>
    </row>
    <row r="2341" spans="1:25" x14ac:dyDescent="0.2">
      <c r="A2341" s="16" t="s">
        <v>13441</v>
      </c>
      <c r="B2341" s="16" t="s">
        <v>54</v>
      </c>
      <c r="C2341" s="16" t="s">
        <v>57</v>
      </c>
      <c r="D2341" s="16" t="s">
        <v>13442</v>
      </c>
      <c r="E2341" s="16" t="s">
        <v>590</v>
      </c>
      <c r="F2341" s="16">
        <v>1051</v>
      </c>
      <c r="G2341" s="16">
        <v>680</v>
      </c>
      <c r="H2341" s="16">
        <v>0.1993</v>
      </c>
      <c r="I2341" s="82">
        <v>3.1E-2</v>
      </c>
      <c r="J2341" s="16">
        <v>1.24E-2</v>
      </c>
      <c r="K2341" s="57">
        <v>1</v>
      </c>
      <c r="L2341" s="16">
        <v>-1.8E-3</v>
      </c>
      <c r="M2341" s="83">
        <v>0.999</v>
      </c>
      <c r="N2341" s="18">
        <v>0.78</v>
      </c>
      <c r="O2341" s="18">
        <v>-5.3900000000000003E-2</v>
      </c>
      <c r="P2341" s="16">
        <v>0</v>
      </c>
      <c r="Q2341" s="16">
        <v>0</v>
      </c>
      <c r="R2341">
        <v>0</v>
      </c>
      <c r="S2341" s="16">
        <v>0</v>
      </c>
      <c r="T2341">
        <v>-6.7000000000000002E-3</v>
      </c>
      <c r="U2341" s="15">
        <v>0.2114</v>
      </c>
      <c r="V2341" s="15">
        <v>0.40600000000000003</v>
      </c>
      <c r="W2341" s="15">
        <v>0.20330000000000001</v>
      </c>
      <c r="X2341">
        <v>1.22</v>
      </c>
      <c r="Y2341">
        <v>0.28689999999999999</v>
      </c>
    </row>
    <row r="2342" spans="1:25" x14ac:dyDescent="0.2">
      <c r="A2342" s="16" t="s">
        <v>7913</v>
      </c>
      <c r="B2342" s="16" t="s">
        <v>7914</v>
      </c>
      <c r="C2342" s="16" t="s">
        <v>123</v>
      </c>
      <c r="D2342" s="16" t="s">
        <v>7913</v>
      </c>
      <c r="E2342" s="16" t="s">
        <v>590</v>
      </c>
      <c r="F2342" s="16" t="s">
        <v>60</v>
      </c>
      <c r="G2342" s="16">
        <v>1047</v>
      </c>
      <c r="H2342" s="16">
        <v>0.18690000000000001</v>
      </c>
      <c r="I2342" s="82">
        <v>1.3100000000000001E-2</v>
      </c>
      <c r="J2342" s="16">
        <v>0.13850000000000001</v>
      </c>
      <c r="K2342" s="57">
        <v>1</v>
      </c>
      <c r="L2342" s="16">
        <v>0.12790000000000001</v>
      </c>
      <c r="M2342" s="83">
        <v>0.999</v>
      </c>
      <c r="N2342" s="18">
        <v>0.6</v>
      </c>
      <c r="O2342" s="18">
        <v>-5.3900000000000003E-2</v>
      </c>
      <c r="P2342" s="16">
        <v>0</v>
      </c>
      <c r="Q2342" s="16">
        <v>0</v>
      </c>
      <c r="R2342">
        <v>0</v>
      </c>
      <c r="S2342" s="16">
        <v>0</v>
      </c>
      <c r="T2342">
        <v>-0.1517</v>
      </c>
      <c r="U2342" s="15">
        <v>-0.40579999999999999</v>
      </c>
      <c r="V2342" s="15">
        <v>3.2000000000000001E-2</v>
      </c>
      <c r="W2342" s="15">
        <v>7.3300000000000004E-2</v>
      </c>
      <c r="X2342">
        <v>1.1000000000000001</v>
      </c>
      <c r="Y2342">
        <v>0.13750000000000001</v>
      </c>
    </row>
    <row r="2343" spans="1:25" x14ac:dyDescent="0.2">
      <c r="A2343" s="16" t="s">
        <v>5813</v>
      </c>
      <c r="B2343" s="16" t="s">
        <v>5814</v>
      </c>
      <c r="C2343" s="16" t="s">
        <v>55</v>
      </c>
      <c r="D2343" s="16" t="s">
        <v>5815</v>
      </c>
      <c r="E2343" s="16" t="s">
        <v>599</v>
      </c>
      <c r="F2343" s="16">
        <v>1596</v>
      </c>
      <c r="G2343" s="16">
        <v>888</v>
      </c>
      <c r="H2343" s="16">
        <v>0.2117</v>
      </c>
      <c r="I2343" s="82">
        <v>8.3000000000000001E-3</v>
      </c>
      <c r="J2343" s="16">
        <v>-8.5099999999999995E-2</v>
      </c>
      <c r="K2343" s="57">
        <v>1</v>
      </c>
      <c r="L2343" s="16">
        <v>-8.4400000000000003E-2</v>
      </c>
      <c r="M2343" s="83">
        <v>0.999</v>
      </c>
      <c r="N2343" s="18">
        <v>0.52</v>
      </c>
      <c r="O2343" s="18">
        <v>-5.3900000000000003E-2</v>
      </c>
      <c r="P2343" s="16">
        <v>0</v>
      </c>
      <c r="Q2343" s="16">
        <v>0</v>
      </c>
      <c r="R2343">
        <v>0</v>
      </c>
      <c r="S2343" s="16">
        <v>0</v>
      </c>
      <c r="T2343" s="84">
        <v>-0.93920000000000003</v>
      </c>
      <c r="U2343" s="15">
        <v>0.33929999999999999</v>
      </c>
      <c r="V2343" s="15">
        <v>0.25800000000000001</v>
      </c>
      <c r="W2343" s="15">
        <v>9.74E-2</v>
      </c>
      <c r="X2343">
        <v>1</v>
      </c>
      <c r="Y2343">
        <v>0</v>
      </c>
    </row>
    <row r="2344" spans="1:25" x14ac:dyDescent="0.2">
      <c r="A2344" s="16" t="s">
        <v>2513</v>
      </c>
      <c r="B2344" s="16" t="s">
        <v>2514</v>
      </c>
      <c r="C2344" s="16" t="s">
        <v>155</v>
      </c>
      <c r="D2344" s="16" t="s">
        <v>2515</v>
      </c>
      <c r="E2344" s="16" t="s">
        <v>599</v>
      </c>
      <c r="F2344" s="16">
        <v>5602</v>
      </c>
      <c r="G2344" s="16">
        <v>3982</v>
      </c>
      <c r="H2344" s="16">
        <v>-7.6999999999999999E-2</v>
      </c>
      <c r="I2344" s="82">
        <v>0.188</v>
      </c>
      <c r="J2344" s="16">
        <v>0.4088</v>
      </c>
      <c r="K2344" s="57">
        <v>0.79489619417392898</v>
      </c>
      <c r="L2344" s="16">
        <v>0.31990000000000002</v>
      </c>
      <c r="M2344" s="83">
        <v>0.63800000000000001</v>
      </c>
      <c r="N2344" s="18">
        <v>0.59</v>
      </c>
      <c r="O2344" s="18">
        <v>-5.3900000000000003E-2</v>
      </c>
      <c r="P2344" s="16">
        <v>0</v>
      </c>
      <c r="Q2344" s="16">
        <v>0</v>
      </c>
      <c r="R2344">
        <v>0</v>
      </c>
      <c r="S2344" s="16">
        <v>0</v>
      </c>
      <c r="T2344" s="88">
        <v>1.0588</v>
      </c>
      <c r="U2344" s="15">
        <v>0.87809999999999999</v>
      </c>
      <c r="V2344" s="15">
        <v>0.27300000000000002</v>
      </c>
      <c r="W2344" s="15">
        <v>0.1709</v>
      </c>
      <c r="X2344">
        <v>0.99</v>
      </c>
      <c r="Y2344">
        <v>-1.4500000000000001E-2</v>
      </c>
    </row>
    <row r="2345" spans="1:25" x14ac:dyDescent="0.2">
      <c r="A2345" s="16" t="s">
        <v>2346</v>
      </c>
      <c r="B2345" s="16" t="s">
        <v>2347</v>
      </c>
      <c r="C2345" s="16" t="s">
        <v>65</v>
      </c>
      <c r="D2345" s="16" t="s">
        <v>2348</v>
      </c>
      <c r="E2345" s="16" t="s">
        <v>590</v>
      </c>
      <c r="F2345" s="16">
        <v>830</v>
      </c>
      <c r="G2345" s="16">
        <v>556</v>
      </c>
      <c r="H2345" s="16">
        <v>0.223</v>
      </c>
      <c r="I2345" s="82">
        <v>3.3000000000000002E-2</v>
      </c>
      <c r="J2345" s="16">
        <v>0.14549999999999999</v>
      </c>
      <c r="K2345" s="57">
        <v>1</v>
      </c>
      <c r="L2345" s="16">
        <v>0.16569999999999999</v>
      </c>
      <c r="M2345" s="83">
        <v>0.95599999999999996</v>
      </c>
      <c r="N2345" s="18">
        <v>0.62</v>
      </c>
      <c r="O2345" s="18">
        <v>-5.3900000000000003E-2</v>
      </c>
      <c r="P2345" s="16">
        <v>0</v>
      </c>
      <c r="Q2345" s="16">
        <v>0</v>
      </c>
      <c r="R2345">
        <v>0</v>
      </c>
      <c r="S2345" s="16">
        <v>0</v>
      </c>
      <c r="T2345">
        <v>0.41639999999999999</v>
      </c>
      <c r="U2345" s="15">
        <v>-0.1968</v>
      </c>
      <c r="V2345" s="15">
        <v>6.8000000000000005E-2</v>
      </c>
      <c r="W2345" s="15">
        <v>-0.40589999999999998</v>
      </c>
      <c r="X2345">
        <v>0.98</v>
      </c>
      <c r="Y2345">
        <v>-2.9100000000000001E-2</v>
      </c>
    </row>
    <row r="2346" spans="1:25" x14ac:dyDescent="0.2">
      <c r="A2346" s="16" t="s">
        <v>3665</v>
      </c>
      <c r="B2346" s="16" t="s">
        <v>3666</v>
      </c>
      <c r="C2346" s="16" t="s">
        <v>412</v>
      </c>
      <c r="D2346" s="16" t="s">
        <v>3667</v>
      </c>
      <c r="E2346" s="16" t="s">
        <v>590</v>
      </c>
      <c r="F2346" s="16">
        <v>5566</v>
      </c>
      <c r="G2346" s="16">
        <v>4257</v>
      </c>
      <c r="H2346" s="16">
        <v>-0.27500000000000002</v>
      </c>
      <c r="I2346" s="82">
        <v>5.8199999999999998E-8</v>
      </c>
      <c r="J2346" s="16">
        <v>-0.1696</v>
      </c>
      <c r="K2346" s="57">
        <v>1</v>
      </c>
      <c r="L2346" s="16">
        <v>-0.19359999999999999</v>
      </c>
      <c r="M2346" s="83">
        <v>0.96299999999999997</v>
      </c>
      <c r="N2346" s="18">
        <v>0.39</v>
      </c>
      <c r="O2346" s="18">
        <v>-5.8900000000000001E-2</v>
      </c>
      <c r="P2346" s="16">
        <v>0</v>
      </c>
      <c r="Q2346" s="16">
        <v>0</v>
      </c>
      <c r="R2346">
        <v>0</v>
      </c>
      <c r="S2346" s="16">
        <v>0</v>
      </c>
      <c r="T2346" s="88">
        <v>1.3662000000000001</v>
      </c>
      <c r="U2346" s="15">
        <v>0.55030000000000001</v>
      </c>
      <c r="V2346" s="15">
        <v>-0.24299999999999999</v>
      </c>
      <c r="W2346" s="15">
        <v>0.23980000000000001</v>
      </c>
      <c r="X2346">
        <v>1.1399999999999999</v>
      </c>
      <c r="Y2346">
        <v>0.189</v>
      </c>
    </row>
    <row r="2347" spans="1:25" x14ac:dyDescent="0.2">
      <c r="A2347" s="16" t="s">
        <v>9668</v>
      </c>
      <c r="B2347" s="16" t="s">
        <v>9669</v>
      </c>
      <c r="C2347" s="16" t="s">
        <v>71</v>
      </c>
      <c r="D2347" s="16" t="s">
        <v>9668</v>
      </c>
      <c r="E2347" s="16" t="s">
        <v>590</v>
      </c>
      <c r="F2347" s="16" t="s">
        <v>60</v>
      </c>
      <c r="G2347" s="16">
        <v>574</v>
      </c>
      <c r="H2347" s="16">
        <v>0.1656</v>
      </c>
      <c r="I2347" s="82">
        <v>0.107</v>
      </c>
      <c r="J2347" s="16">
        <v>8.9999999999999993E-3</v>
      </c>
      <c r="K2347" s="57">
        <v>1</v>
      </c>
      <c r="L2347" s="16">
        <v>0.01</v>
      </c>
      <c r="M2347" s="83">
        <v>0.999</v>
      </c>
      <c r="N2347" s="18">
        <v>0.78</v>
      </c>
      <c r="O2347" s="18">
        <v>-5.8900000000000001E-2</v>
      </c>
      <c r="P2347" s="16">
        <v>0</v>
      </c>
      <c r="Q2347" s="16">
        <v>0</v>
      </c>
      <c r="R2347">
        <v>0</v>
      </c>
      <c r="S2347" s="16">
        <v>0</v>
      </c>
      <c r="T2347">
        <v>-0.14960000000000001</v>
      </c>
      <c r="U2347" s="15">
        <v>-0.32129999999999997</v>
      </c>
      <c r="V2347" s="15">
        <v>-3.3000000000000002E-2</v>
      </c>
      <c r="W2347" s="15">
        <v>0.1933</v>
      </c>
      <c r="X2347">
        <v>1.1000000000000001</v>
      </c>
      <c r="Y2347">
        <v>0.13750000000000001</v>
      </c>
    </row>
    <row r="2348" spans="1:25" x14ac:dyDescent="0.2">
      <c r="A2348" s="16" t="s">
        <v>4559</v>
      </c>
      <c r="B2348" s="16" t="s">
        <v>4560</v>
      </c>
      <c r="C2348" s="16" t="s">
        <v>81</v>
      </c>
      <c r="D2348" s="16" t="s">
        <v>4561</v>
      </c>
      <c r="E2348" s="16" t="s">
        <v>599</v>
      </c>
      <c r="F2348" s="16">
        <v>1838</v>
      </c>
      <c r="G2348" s="16">
        <v>3663</v>
      </c>
      <c r="H2348" s="16">
        <v>0.1055</v>
      </c>
      <c r="I2348" s="82">
        <v>5.5300000000000002E-2</v>
      </c>
      <c r="J2348" s="16">
        <v>-4.5699999999999998E-2</v>
      </c>
      <c r="K2348" s="57">
        <v>1</v>
      </c>
      <c r="L2348" s="16">
        <v>-5.5E-2</v>
      </c>
      <c r="M2348" s="83">
        <v>0.999</v>
      </c>
      <c r="N2348" s="18">
        <v>0.84</v>
      </c>
      <c r="O2348" s="18">
        <v>-5.8900000000000001E-2</v>
      </c>
      <c r="P2348" s="16">
        <v>0</v>
      </c>
      <c r="Q2348" s="16">
        <v>0</v>
      </c>
      <c r="R2348">
        <v>0</v>
      </c>
      <c r="S2348" s="16">
        <v>0</v>
      </c>
      <c r="T2348">
        <v>0.40689999999999998</v>
      </c>
      <c r="U2348" s="15">
        <v>-0.34200000000000003</v>
      </c>
      <c r="V2348" s="15">
        <v>-0.106</v>
      </c>
      <c r="W2348" s="11">
        <v>0.60009999999999997</v>
      </c>
      <c r="X2348">
        <v>1.0900000000000001</v>
      </c>
      <c r="Y2348">
        <v>0.12429999999999999</v>
      </c>
    </row>
    <row r="2349" spans="1:25" x14ac:dyDescent="0.2">
      <c r="A2349" s="16" t="s">
        <v>1542</v>
      </c>
      <c r="B2349" s="16" t="s">
        <v>1543</v>
      </c>
      <c r="C2349" s="16" t="s">
        <v>57</v>
      </c>
      <c r="D2349" s="16" t="s">
        <v>1544</v>
      </c>
      <c r="E2349" s="16" t="s">
        <v>590</v>
      </c>
      <c r="F2349" s="16">
        <v>1468</v>
      </c>
      <c r="G2349" s="16">
        <v>1444</v>
      </c>
      <c r="H2349" s="84">
        <v>-0.78990000000000005</v>
      </c>
      <c r="I2349" s="82">
        <v>7.9199999999999995E-32</v>
      </c>
      <c r="J2349" s="16">
        <v>-0.68420000000000003</v>
      </c>
      <c r="K2349" s="57">
        <v>0.14988301379923</v>
      </c>
      <c r="L2349" s="16">
        <v>-0.6794</v>
      </c>
      <c r="M2349" s="83">
        <v>0.13500000000000001</v>
      </c>
      <c r="N2349" s="18">
        <v>0.81</v>
      </c>
      <c r="O2349" s="18">
        <v>-5.8900000000000001E-2</v>
      </c>
      <c r="P2349" s="16">
        <v>1</v>
      </c>
      <c r="Q2349" s="16">
        <v>0</v>
      </c>
      <c r="R2349">
        <v>0</v>
      </c>
      <c r="S2349" s="16">
        <v>0</v>
      </c>
      <c r="T2349" s="84">
        <v>-0.68120000000000003</v>
      </c>
      <c r="U2349" s="15">
        <v>-0.32429999999999998</v>
      </c>
      <c r="V2349" s="15">
        <v>9.6000000000000002E-2</v>
      </c>
      <c r="W2349" s="15">
        <v>-0.12670000000000001</v>
      </c>
      <c r="X2349">
        <v>1.08</v>
      </c>
      <c r="Y2349">
        <v>0.111</v>
      </c>
    </row>
    <row r="2350" spans="1:25" x14ac:dyDescent="0.2">
      <c r="A2350" s="16" t="s">
        <v>6496</v>
      </c>
      <c r="B2350" s="16" t="s">
        <v>6166</v>
      </c>
      <c r="C2350" s="16" t="s">
        <v>338</v>
      </c>
      <c r="D2350" s="16" t="s">
        <v>6497</v>
      </c>
      <c r="E2350" s="16" t="s">
        <v>599</v>
      </c>
      <c r="F2350" s="16">
        <v>2208</v>
      </c>
      <c r="G2350" s="16">
        <v>2684</v>
      </c>
      <c r="H2350" s="16">
        <v>-0.29239999999999999</v>
      </c>
      <c r="I2350" s="82">
        <v>2.9900000000000002E-6</v>
      </c>
      <c r="J2350" s="16">
        <v>-0.44309999999999999</v>
      </c>
      <c r="K2350" s="57">
        <v>0.57272957055002705</v>
      </c>
      <c r="L2350" s="16">
        <v>-0.45889999999999997</v>
      </c>
      <c r="M2350" s="83">
        <v>0.42699999999999999</v>
      </c>
      <c r="N2350" s="18">
        <v>0.55000000000000004</v>
      </c>
      <c r="O2350" s="18">
        <v>-5.8900000000000001E-2</v>
      </c>
      <c r="P2350" s="16">
        <v>0</v>
      </c>
      <c r="Q2350" s="16">
        <v>0</v>
      </c>
      <c r="R2350">
        <v>0</v>
      </c>
      <c r="S2350" s="16">
        <v>0</v>
      </c>
      <c r="T2350" s="84">
        <v>-0.83360000000000001</v>
      </c>
      <c r="U2350" s="15">
        <v>0.22040000000000001</v>
      </c>
      <c r="V2350" s="15">
        <v>0.18</v>
      </c>
      <c r="W2350" s="99">
        <v>-0.60329999999999995</v>
      </c>
      <c r="X2350">
        <v>1.07</v>
      </c>
      <c r="Y2350">
        <v>9.7600000000000006E-2</v>
      </c>
    </row>
    <row r="2351" spans="1:25" x14ac:dyDescent="0.2">
      <c r="A2351" s="16" t="s">
        <v>12546</v>
      </c>
      <c r="B2351" s="16" t="s">
        <v>12547</v>
      </c>
      <c r="C2351" s="16" t="s">
        <v>57</v>
      </c>
      <c r="D2351" s="16" t="s">
        <v>12548</v>
      </c>
      <c r="E2351" s="16" t="s">
        <v>590</v>
      </c>
      <c r="F2351" s="16" t="s">
        <v>60</v>
      </c>
      <c r="G2351" s="16">
        <v>325</v>
      </c>
      <c r="H2351" s="16">
        <v>-0.22170000000000001</v>
      </c>
      <c r="I2351" s="82">
        <v>8.2699999999999996E-2</v>
      </c>
      <c r="J2351" s="16">
        <v>6.8000000000000005E-2</v>
      </c>
      <c r="K2351" s="57">
        <v>1</v>
      </c>
      <c r="L2351" s="16">
        <v>3.7000000000000002E-3</v>
      </c>
      <c r="M2351" s="83">
        <v>0.999</v>
      </c>
      <c r="N2351" s="18">
        <v>0.48</v>
      </c>
      <c r="O2351" s="18">
        <v>-5.8900000000000001E-2</v>
      </c>
      <c r="P2351" s="16">
        <v>0</v>
      </c>
      <c r="Q2351" s="16">
        <v>0</v>
      </c>
      <c r="R2351">
        <v>0</v>
      </c>
      <c r="S2351" s="16">
        <v>0</v>
      </c>
      <c r="T2351" s="84">
        <v>-0.91910000000000003</v>
      </c>
      <c r="U2351" s="15">
        <v>-0.59730000000000005</v>
      </c>
      <c r="V2351" s="15">
        <v>0.45300000000000001</v>
      </c>
      <c r="W2351" s="15">
        <v>0.1545</v>
      </c>
      <c r="X2351">
        <v>1.07</v>
      </c>
      <c r="Y2351">
        <v>9.7600000000000006E-2</v>
      </c>
    </row>
    <row r="2352" spans="1:25" x14ac:dyDescent="0.2">
      <c r="A2352" s="16" t="s">
        <v>3360</v>
      </c>
      <c r="B2352" s="16" t="s">
        <v>3361</v>
      </c>
      <c r="C2352" s="16" t="s">
        <v>155</v>
      </c>
      <c r="D2352" s="16" t="s">
        <v>3362</v>
      </c>
      <c r="E2352" s="16" t="s">
        <v>590</v>
      </c>
      <c r="F2352" s="16">
        <v>2197</v>
      </c>
      <c r="G2352" s="16">
        <v>1415</v>
      </c>
      <c r="H2352" s="16">
        <v>-0.43390000000000001</v>
      </c>
      <c r="I2352" s="82">
        <v>2.3600000000000001E-9</v>
      </c>
      <c r="J2352" s="16">
        <v>-0.35730000000000001</v>
      </c>
      <c r="K2352" s="57">
        <v>0.76406609756789901</v>
      </c>
      <c r="L2352" s="16">
        <v>-0.34089999999999998</v>
      </c>
      <c r="M2352" s="83">
        <v>0.52</v>
      </c>
      <c r="N2352" s="18">
        <v>0.67</v>
      </c>
      <c r="O2352" s="18">
        <v>-5.8900000000000001E-2</v>
      </c>
      <c r="P2352" s="16">
        <v>0</v>
      </c>
      <c r="Q2352" s="16">
        <v>0</v>
      </c>
      <c r="R2352">
        <v>0</v>
      </c>
      <c r="S2352" s="16">
        <v>0</v>
      </c>
      <c r="T2352">
        <v>-0.15590000000000001</v>
      </c>
      <c r="U2352" s="15">
        <v>-0.48570000000000002</v>
      </c>
      <c r="V2352" s="15">
        <v>-0.38800000000000001</v>
      </c>
      <c r="W2352" s="15">
        <v>-0.43480000000000002</v>
      </c>
      <c r="X2352">
        <v>1.05</v>
      </c>
      <c r="Y2352">
        <v>7.0400000000000004E-2</v>
      </c>
    </row>
    <row r="2353" spans="1:25" x14ac:dyDescent="0.2">
      <c r="A2353" s="16" t="s">
        <v>12730</v>
      </c>
      <c r="B2353" s="16" t="s">
        <v>12731</v>
      </c>
      <c r="C2353" s="16" t="s">
        <v>57</v>
      </c>
      <c r="D2353" s="16" t="s">
        <v>12732</v>
      </c>
      <c r="E2353" s="16" t="s">
        <v>599</v>
      </c>
      <c r="F2353" s="16">
        <v>4277</v>
      </c>
      <c r="G2353" s="16">
        <v>2605</v>
      </c>
      <c r="H2353" s="16">
        <v>-4.7399999999999998E-2</v>
      </c>
      <c r="I2353" s="82">
        <v>0.49</v>
      </c>
      <c r="J2353" s="16">
        <v>5.4699999999999999E-2</v>
      </c>
      <c r="K2353" s="57">
        <v>1</v>
      </c>
      <c r="L2353" s="16">
        <v>4.3700000000000003E-2</v>
      </c>
      <c r="M2353" s="83">
        <v>0.999</v>
      </c>
      <c r="N2353" s="18">
        <v>0.4</v>
      </c>
      <c r="O2353" s="18">
        <v>-5.8900000000000001E-2</v>
      </c>
      <c r="P2353" s="16">
        <v>0</v>
      </c>
      <c r="Q2353" s="16">
        <v>0</v>
      </c>
      <c r="R2353">
        <v>0</v>
      </c>
      <c r="S2353" s="16">
        <v>0</v>
      </c>
      <c r="T2353">
        <v>0.50129999999999997</v>
      </c>
      <c r="U2353" s="15">
        <v>0.46929999999999999</v>
      </c>
      <c r="V2353" s="15">
        <v>0.27</v>
      </c>
      <c r="W2353" s="15">
        <v>0.41170000000000001</v>
      </c>
      <c r="X2353">
        <v>1.05</v>
      </c>
      <c r="Y2353">
        <v>7.0400000000000004E-2</v>
      </c>
    </row>
    <row r="2354" spans="1:25" x14ac:dyDescent="0.2">
      <c r="A2354" s="16" t="s">
        <v>14456</v>
      </c>
      <c r="B2354" s="16" t="s">
        <v>54</v>
      </c>
      <c r="C2354" s="16" t="s">
        <v>57</v>
      </c>
      <c r="D2354" s="16" t="s">
        <v>14457</v>
      </c>
      <c r="E2354" s="16" t="s">
        <v>599</v>
      </c>
      <c r="F2354" s="16">
        <v>603</v>
      </c>
      <c r="G2354" s="16">
        <v>493</v>
      </c>
      <c r="H2354" s="16">
        <v>-0.34949999999999998</v>
      </c>
      <c r="I2354" s="82">
        <v>8.3500000000000002E-4</v>
      </c>
      <c r="J2354" s="16">
        <v>-5.6599999999999998E-2</v>
      </c>
      <c r="K2354" s="57">
        <v>1</v>
      </c>
      <c r="L2354" s="16">
        <v>-0.1069</v>
      </c>
      <c r="M2354" s="83">
        <v>0.999</v>
      </c>
      <c r="N2354" s="18">
        <v>0.79</v>
      </c>
      <c r="O2354" s="18">
        <v>-5.8900000000000001E-2</v>
      </c>
      <c r="P2354" s="16">
        <v>0</v>
      </c>
      <c r="Q2354" s="16">
        <v>0</v>
      </c>
      <c r="R2354">
        <v>0</v>
      </c>
      <c r="S2354" s="16">
        <v>0</v>
      </c>
      <c r="T2354" s="84">
        <v>-0.89380000000000004</v>
      </c>
      <c r="U2354" s="15">
        <v>0.30080000000000001</v>
      </c>
      <c r="V2354" s="11">
        <v>0.64200000000000002</v>
      </c>
      <c r="W2354" s="15">
        <v>0.17150000000000001</v>
      </c>
      <c r="X2354">
        <v>1.04</v>
      </c>
      <c r="Y2354">
        <v>5.6599999999999998E-2</v>
      </c>
    </row>
    <row r="2355" spans="1:25" x14ac:dyDescent="0.2">
      <c r="A2355" s="16" t="s">
        <v>3493</v>
      </c>
      <c r="B2355" s="16" t="s">
        <v>3494</v>
      </c>
      <c r="C2355" s="16" t="s">
        <v>412</v>
      </c>
      <c r="D2355" s="16" t="s">
        <v>3495</v>
      </c>
      <c r="E2355" s="16" t="s">
        <v>590</v>
      </c>
      <c r="F2355" s="16">
        <v>2736</v>
      </c>
      <c r="G2355" s="16">
        <v>2216</v>
      </c>
      <c r="H2355" s="16">
        <v>0.30549999999999999</v>
      </c>
      <c r="I2355" s="82">
        <v>4.5300000000000002E-8</v>
      </c>
      <c r="J2355" s="16">
        <v>7.22E-2</v>
      </c>
      <c r="K2355" s="57">
        <v>1</v>
      </c>
      <c r="L2355" s="16">
        <v>8.1500000000000003E-2</v>
      </c>
      <c r="M2355" s="83">
        <v>0.999</v>
      </c>
      <c r="N2355" s="18">
        <v>0.66</v>
      </c>
      <c r="O2355" s="18">
        <v>-5.8900000000000001E-2</v>
      </c>
      <c r="P2355" s="16">
        <v>0</v>
      </c>
      <c r="Q2355" s="16">
        <v>0</v>
      </c>
      <c r="R2355">
        <v>0</v>
      </c>
      <c r="S2355" s="16">
        <v>0</v>
      </c>
      <c r="T2355" s="88">
        <v>1.079</v>
      </c>
      <c r="U2355" s="15">
        <v>0.85370000000000001</v>
      </c>
      <c r="V2355" s="11">
        <v>0.86899999999999999</v>
      </c>
      <c r="W2355" s="7">
        <v>1.0294000000000001</v>
      </c>
      <c r="X2355">
        <v>1.04</v>
      </c>
      <c r="Y2355">
        <v>5.6599999999999998E-2</v>
      </c>
    </row>
    <row r="2356" spans="1:25" x14ac:dyDescent="0.2">
      <c r="A2356" s="16" t="s">
        <v>4117</v>
      </c>
      <c r="B2356" s="16" t="s">
        <v>4118</v>
      </c>
      <c r="C2356" s="16" t="s">
        <v>219</v>
      </c>
      <c r="D2356" s="16" t="s">
        <v>4117</v>
      </c>
      <c r="E2356" s="16" t="s">
        <v>590</v>
      </c>
      <c r="F2356" s="16" t="s">
        <v>60</v>
      </c>
      <c r="G2356" s="16">
        <v>1795</v>
      </c>
      <c r="H2356" s="16">
        <v>3.4599999999999999E-2</v>
      </c>
      <c r="I2356" s="82">
        <v>0.63400000000000001</v>
      </c>
      <c r="J2356" s="16">
        <v>-1.6500000000000001E-2</v>
      </c>
      <c r="K2356" s="57">
        <v>1</v>
      </c>
      <c r="L2356" s="16">
        <v>-2.24E-2</v>
      </c>
      <c r="M2356" s="83">
        <v>0.999</v>
      </c>
      <c r="N2356" s="18">
        <v>0.85</v>
      </c>
      <c r="O2356" s="18">
        <v>-5.8900000000000001E-2</v>
      </c>
      <c r="P2356" s="16">
        <v>0</v>
      </c>
      <c r="Q2356" s="16">
        <v>0</v>
      </c>
      <c r="R2356">
        <v>0</v>
      </c>
      <c r="S2356" s="16">
        <v>0</v>
      </c>
      <c r="T2356">
        <v>-0.36820000000000003</v>
      </c>
      <c r="U2356" s="15">
        <v>-0.372</v>
      </c>
      <c r="V2356" s="15">
        <v>-0.23400000000000001</v>
      </c>
      <c r="W2356" s="15">
        <v>-0.1099</v>
      </c>
      <c r="X2356">
        <v>1</v>
      </c>
      <c r="Y2356">
        <v>0</v>
      </c>
    </row>
    <row r="2357" spans="1:25" x14ac:dyDescent="0.2">
      <c r="A2357" s="16" t="s">
        <v>4692</v>
      </c>
      <c r="B2357" s="16" t="s">
        <v>551</v>
      </c>
      <c r="C2357" s="16" t="s">
        <v>389</v>
      </c>
      <c r="D2357" s="16" t="s">
        <v>4693</v>
      </c>
      <c r="E2357" s="16" t="s">
        <v>599</v>
      </c>
      <c r="F2357" s="16" t="s">
        <v>60</v>
      </c>
      <c r="G2357" s="16">
        <v>1277</v>
      </c>
      <c r="H2357" s="16">
        <v>-2.5999999999999999E-2</v>
      </c>
      <c r="I2357" s="82">
        <v>0.76700000000000002</v>
      </c>
      <c r="J2357" s="16">
        <v>1.6000000000000001E-3</v>
      </c>
      <c r="K2357" s="57">
        <v>1</v>
      </c>
      <c r="L2357" s="16">
        <v>-5.4000000000000003E-3</v>
      </c>
      <c r="M2357" s="83">
        <v>0.999</v>
      </c>
      <c r="N2357" s="18">
        <v>0.53</v>
      </c>
      <c r="O2357" s="18">
        <v>-5.8900000000000001E-2</v>
      </c>
      <c r="P2357" s="16">
        <v>0</v>
      </c>
      <c r="Q2357" s="16">
        <v>0</v>
      </c>
      <c r="R2357">
        <v>0</v>
      </c>
      <c r="S2357" s="16">
        <v>0</v>
      </c>
      <c r="T2357" s="89">
        <v>0.64900000000000002</v>
      </c>
      <c r="U2357" s="15">
        <v>0.1721</v>
      </c>
      <c r="V2357" s="11">
        <v>0.622</v>
      </c>
      <c r="W2357" s="11">
        <v>0.86619999999999997</v>
      </c>
      <c r="X2357">
        <v>1</v>
      </c>
      <c r="Y2357">
        <v>0</v>
      </c>
    </row>
    <row r="2358" spans="1:25" x14ac:dyDescent="0.2">
      <c r="A2358" s="16" t="s">
        <v>14019</v>
      </c>
      <c r="B2358" s="16" t="s">
        <v>54</v>
      </c>
      <c r="C2358" s="16" t="s">
        <v>57</v>
      </c>
      <c r="D2358" s="16" t="s">
        <v>14020</v>
      </c>
      <c r="E2358" s="16" t="s">
        <v>599</v>
      </c>
      <c r="F2358" s="16">
        <v>876</v>
      </c>
      <c r="G2358" s="16">
        <v>416</v>
      </c>
      <c r="H2358" s="16">
        <v>0.19089999999999999</v>
      </c>
      <c r="I2358" s="82">
        <v>0.10299999999999999</v>
      </c>
      <c r="J2358" s="16">
        <v>-2.76E-2</v>
      </c>
      <c r="K2358" s="57">
        <v>1</v>
      </c>
      <c r="L2358" s="16">
        <v>-2.6200000000000001E-2</v>
      </c>
      <c r="M2358" s="83">
        <v>0.999</v>
      </c>
      <c r="N2358" s="18">
        <v>0.85</v>
      </c>
      <c r="O2358" s="18">
        <v>-5.8900000000000001E-2</v>
      </c>
      <c r="P2358" s="16">
        <v>0</v>
      </c>
      <c r="Q2358" s="16">
        <v>0</v>
      </c>
      <c r="R2358">
        <v>0</v>
      </c>
      <c r="S2358" s="16">
        <v>0</v>
      </c>
      <c r="T2358">
        <v>-0.1182</v>
      </c>
      <c r="U2358" s="15">
        <v>-5.5199999999999999E-2</v>
      </c>
      <c r="V2358" s="15">
        <v>-7.2999999999999995E-2</v>
      </c>
      <c r="W2358" s="15">
        <v>0.13730000000000001</v>
      </c>
      <c r="X2358">
        <v>0.98</v>
      </c>
      <c r="Y2358">
        <v>-2.9100000000000001E-2</v>
      </c>
    </row>
    <row r="2359" spans="1:25" x14ac:dyDescent="0.2">
      <c r="A2359" s="16" t="s">
        <v>13028</v>
      </c>
      <c r="B2359" s="16" t="s">
        <v>13029</v>
      </c>
      <c r="C2359" s="16" t="s">
        <v>57</v>
      </c>
      <c r="D2359" s="16" t="s">
        <v>13030</v>
      </c>
      <c r="E2359" s="16" t="s">
        <v>599</v>
      </c>
      <c r="F2359" s="16" t="s">
        <v>60</v>
      </c>
      <c r="G2359" s="16">
        <v>432</v>
      </c>
      <c r="H2359" s="16">
        <v>0.1986</v>
      </c>
      <c r="I2359" s="82">
        <v>7.5700000000000003E-2</v>
      </c>
      <c r="J2359" s="16">
        <v>3.4099999999999998E-2</v>
      </c>
      <c r="K2359" s="57">
        <v>1</v>
      </c>
      <c r="L2359" s="16">
        <v>-1.1999999999999999E-3</v>
      </c>
      <c r="M2359" s="83">
        <v>1</v>
      </c>
      <c r="N2359" s="18">
        <v>0.77</v>
      </c>
      <c r="O2359" s="18">
        <v>-5.8900000000000001E-2</v>
      </c>
      <c r="P2359" s="16">
        <v>0</v>
      </c>
      <c r="Q2359" s="16">
        <v>0</v>
      </c>
      <c r="R2359">
        <v>0</v>
      </c>
      <c r="S2359" s="16">
        <v>0</v>
      </c>
      <c r="T2359">
        <v>0.40450000000000003</v>
      </c>
      <c r="U2359" s="15">
        <v>-0.13980000000000001</v>
      </c>
      <c r="V2359" s="15">
        <v>0.55200000000000005</v>
      </c>
      <c r="W2359" s="15">
        <v>0.25569999999999998</v>
      </c>
      <c r="X2359">
        <v>0.98</v>
      </c>
      <c r="Y2359">
        <v>-2.9100000000000001E-2</v>
      </c>
    </row>
    <row r="2360" spans="1:25" x14ac:dyDescent="0.2">
      <c r="A2360" s="16" t="s">
        <v>11735</v>
      </c>
      <c r="B2360" s="16" t="s">
        <v>11736</v>
      </c>
      <c r="C2360" s="16" t="s">
        <v>57</v>
      </c>
      <c r="D2360" s="16" t="s">
        <v>11737</v>
      </c>
      <c r="E2360" s="16" t="s">
        <v>599</v>
      </c>
      <c r="F2360" s="16">
        <v>1061</v>
      </c>
      <c r="G2360" s="16">
        <v>1433</v>
      </c>
      <c r="H2360" s="16">
        <v>7.0599999999999996E-2</v>
      </c>
      <c r="I2360" s="82">
        <v>0.42099999999999999</v>
      </c>
      <c r="J2360" s="16">
        <v>0.16309999999999999</v>
      </c>
      <c r="K2360" s="57">
        <v>1</v>
      </c>
      <c r="L2360" s="16">
        <v>0.1618</v>
      </c>
      <c r="M2360" s="83">
        <v>0.999</v>
      </c>
      <c r="N2360" s="18">
        <v>0.54</v>
      </c>
      <c r="O2360" s="18">
        <v>-5.8900000000000001E-2</v>
      </c>
      <c r="P2360" s="16">
        <v>0</v>
      </c>
      <c r="Q2360" s="16">
        <v>0</v>
      </c>
      <c r="R2360">
        <v>0</v>
      </c>
      <c r="S2360" s="16">
        <v>0</v>
      </c>
      <c r="T2360" s="112">
        <v>-1.2538</v>
      </c>
      <c r="U2360" s="15">
        <v>-0.35020000000000001</v>
      </c>
      <c r="V2360" s="99">
        <v>-0.998</v>
      </c>
      <c r="W2360" s="15">
        <v>-0.3604</v>
      </c>
      <c r="X2360">
        <v>0.98</v>
      </c>
      <c r="Y2360">
        <v>-2.9100000000000001E-2</v>
      </c>
    </row>
    <row r="2361" spans="1:25" x14ac:dyDescent="0.2">
      <c r="A2361" s="16" t="s">
        <v>2855</v>
      </c>
      <c r="B2361" s="16" t="s">
        <v>2856</v>
      </c>
      <c r="C2361" s="16" t="s">
        <v>155</v>
      </c>
      <c r="D2361" s="16" t="s">
        <v>2857</v>
      </c>
      <c r="E2361" s="16" t="s">
        <v>590</v>
      </c>
      <c r="F2361" s="16">
        <v>2978</v>
      </c>
      <c r="G2361" s="16">
        <v>433</v>
      </c>
      <c r="H2361" s="16">
        <v>0.14430000000000001</v>
      </c>
      <c r="I2361" s="82">
        <v>0.27500000000000002</v>
      </c>
      <c r="J2361" s="16">
        <v>9.5299999999999996E-2</v>
      </c>
      <c r="K2361" s="57">
        <v>1</v>
      </c>
      <c r="L2361" s="16">
        <v>0.10199999999999999</v>
      </c>
      <c r="M2361" s="83">
        <v>0.999</v>
      </c>
      <c r="N2361" s="18">
        <v>0.7</v>
      </c>
      <c r="O2361" s="18">
        <v>-5.8900000000000001E-2</v>
      </c>
      <c r="P2361" s="16">
        <v>0</v>
      </c>
      <c r="Q2361" s="16">
        <v>0</v>
      </c>
      <c r="R2361">
        <v>0</v>
      </c>
      <c r="S2361" s="16">
        <v>0</v>
      </c>
      <c r="T2361">
        <v>-0.39700000000000002</v>
      </c>
      <c r="U2361" s="15">
        <v>-0.4199</v>
      </c>
      <c r="V2361" s="15">
        <v>0.53500000000000003</v>
      </c>
      <c r="W2361" s="15">
        <v>-0.1288</v>
      </c>
      <c r="X2361">
        <v>0.93</v>
      </c>
      <c r="Y2361">
        <v>-0.1047</v>
      </c>
    </row>
    <row r="2362" spans="1:25" x14ac:dyDescent="0.2">
      <c r="A2362" s="16" t="s">
        <v>10090</v>
      </c>
      <c r="B2362" s="16" t="s">
        <v>9982</v>
      </c>
      <c r="C2362" s="16" t="s">
        <v>91</v>
      </c>
      <c r="D2362" s="16" t="s">
        <v>10090</v>
      </c>
      <c r="E2362" s="16" t="s">
        <v>599</v>
      </c>
      <c r="F2362" s="16">
        <v>1013</v>
      </c>
      <c r="G2362" s="16">
        <v>475</v>
      </c>
      <c r="H2362" s="16">
        <v>0.2072</v>
      </c>
      <c r="I2362" s="82">
        <v>5.6399999999999999E-2</v>
      </c>
      <c r="J2362" s="16">
        <v>3.5999999999999999E-3</v>
      </c>
      <c r="K2362" s="57">
        <v>1</v>
      </c>
      <c r="L2362" s="16">
        <v>-1.06E-2</v>
      </c>
      <c r="M2362" s="83">
        <v>0.999</v>
      </c>
      <c r="N2362" s="18">
        <v>0.7</v>
      </c>
      <c r="O2362" s="18">
        <v>-5.8900000000000001E-2</v>
      </c>
      <c r="P2362" s="16">
        <v>0</v>
      </c>
      <c r="Q2362" s="16">
        <v>0</v>
      </c>
      <c r="R2362">
        <v>0</v>
      </c>
      <c r="S2362" s="16">
        <v>0</v>
      </c>
      <c r="T2362">
        <v>-2.9499999999999998E-2</v>
      </c>
      <c r="U2362" s="15">
        <v>9.3200000000000005E-2</v>
      </c>
      <c r="V2362" s="15">
        <v>0.29099999999999998</v>
      </c>
      <c r="W2362" s="11">
        <v>0.65359999999999996</v>
      </c>
      <c r="X2362">
        <v>0.93</v>
      </c>
      <c r="Y2362">
        <v>-0.1047</v>
      </c>
    </row>
    <row r="2363" spans="1:25" x14ac:dyDescent="0.2">
      <c r="A2363" s="16" t="s">
        <v>127</v>
      </c>
      <c r="B2363" s="16" t="s">
        <v>128</v>
      </c>
      <c r="C2363" s="16" t="s">
        <v>57</v>
      </c>
      <c r="D2363" s="16" t="s">
        <v>127</v>
      </c>
      <c r="E2363" s="16" t="s">
        <v>590</v>
      </c>
      <c r="F2363" s="16" t="s">
        <v>60</v>
      </c>
      <c r="G2363" s="16">
        <v>720</v>
      </c>
      <c r="H2363" s="16">
        <v>0.16589999999999999</v>
      </c>
      <c r="I2363" s="82">
        <v>6.6299999999999998E-2</v>
      </c>
      <c r="J2363" s="16">
        <v>-5.2699999999999997E-2</v>
      </c>
      <c r="K2363" s="57">
        <v>1</v>
      </c>
      <c r="L2363" s="16">
        <v>-4.8099999999999997E-2</v>
      </c>
      <c r="M2363" s="83">
        <v>0.999</v>
      </c>
      <c r="N2363" s="18">
        <v>0.88</v>
      </c>
      <c r="O2363" s="18">
        <v>-6.3899999999999998E-2</v>
      </c>
      <c r="P2363" s="16">
        <v>0</v>
      </c>
      <c r="Q2363" s="16">
        <v>0</v>
      </c>
      <c r="R2363">
        <v>0</v>
      </c>
      <c r="S2363" s="16">
        <v>0</v>
      </c>
      <c r="T2363">
        <v>-0.23130000000000001</v>
      </c>
      <c r="U2363" s="15">
        <v>-0.46200000000000002</v>
      </c>
      <c r="V2363" s="15">
        <v>-0.28399999999999997</v>
      </c>
      <c r="W2363" s="15">
        <v>0.3085</v>
      </c>
      <c r="X2363">
        <v>1.54</v>
      </c>
      <c r="Y2363">
        <v>0.62290000000000001</v>
      </c>
    </row>
    <row r="2364" spans="1:25" x14ac:dyDescent="0.2">
      <c r="A2364" s="16" t="s">
        <v>4518</v>
      </c>
      <c r="B2364" s="16" t="s">
        <v>4519</v>
      </c>
      <c r="C2364" s="16" t="s">
        <v>81</v>
      </c>
      <c r="D2364" s="16" t="s">
        <v>4518</v>
      </c>
      <c r="E2364" s="16" t="s">
        <v>599</v>
      </c>
      <c r="F2364" s="16">
        <v>1157</v>
      </c>
      <c r="G2364" s="16">
        <v>1286</v>
      </c>
      <c r="H2364" s="16">
        <v>0.1663</v>
      </c>
      <c r="I2364" s="82">
        <v>4.4299999999999999E-2</v>
      </c>
      <c r="J2364" s="16">
        <v>2.9499999999999998E-2</v>
      </c>
      <c r="K2364" s="57">
        <v>1</v>
      </c>
      <c r="L2364" s="16">
        <v>3.6400000000000002E-2</v>
      </c>
      <c r="M2364" s="83">
        <v>0.999</v>
      </c>
      <c r="N2364" s="18">
        <v>0.81</v>
      </c>
      <c r="O2364" s="18">
        <v>-6.3899999999999998E-2</v>
      </c>
      <c r="P2364" s="16">
        <v>0</v>
      </c>
      <c r="Q2364" s="16">
        <v>0</v>
      </c>
      <c r="R2364">
        <v>0</v>
      </c>
      <c r="S2364" s="16">
        <v>0</v>
      </c>
      <c r="T2364" t="e">
        <v>#N/A</v>
      </c>
      <c r="U2364" s="15">
        <v>0.47039999999999998</v>
      </c>
      <c r="V2364" s="15">
        <v>0.28699999999999998</v>
      </c>
      <c r="W2364" s="7">
        <v>1.2733000000000001</v>
      </c>
      <c r="X2364">
        <v>1.1399999999999999</v>
      </c>
      <c r="Y2364">
        <v>0.189</v>
      </c>
    </row>
    <row r="2365" spans="1:25" x14ac:dyDescent="0.2">
      <c r="A2365" s="16" t="s">
        <v>11167</v>
      </c>
      <c r="B2365" s="16" t="s">
        <v>54</v>
      </c>
      <c r="C2365" s="16" t="s">
        <v>57</v>
      </c>
      <c r="D2365" s="16" t="s">
        <v>11168</v>
      </c>
      <c r="E2365" s="16" t="s">
        <v>599</v>
      </c>
      <c r="F2365" s="16">
        <v>1529</v>
      </c>
      <c r="G2365" s="16">
        <v>1234</v>
      </c>
      <c r="H2365" s="16">
        <v>0.24099999999999999</v>
      </c>
      <c r="I2365" s="82">
        <v>6.8800000000000003E-4</v>
      </c>
      <c r="J2365" s="16">
        <v>0.33910000000000001</v>
      </c>
      <c r="K2365" s="57">
        <v>0.46838473578072198</v>
      </c>
      <c r="L2365" s="16">
        <v>0.35639999999999999</v>
      </c>
      <c r="M2365" s="83">
        <v>0.38100000000000001</v>
      </c>
      <c r="N2365" s="18">
        <v>0.63</v>
      </c>
      <c r="O2365" s="18">
        <v>-6.3899999999999998E-2</v>
      </c>
      <c r="P2365" s="16">
        <v>0</v>
      </c>
      <c r="Q2365" s="16">
        <v>0</v>
      </c>
      <c r="R2365">
        <v>0</v>
      </c>
      <c r="S2365" s="16">
        <v>0</v>
      </c>
      <c r="T2365" s="88">
        <v>1.1186</v>
      </c>
      <c r="U2365" s="15">
        <v>-0.54810000000000003</v>
      </c>
      <c r="V2365" s="15">
        <v>-0.124</v>
      </c>
      <c r="W2365" s="15">
        <v>-3.1099999999999999E-2</v>
      </c>
      <c r="X2365">
        <v>1.0900000000000001</v>
      </c>
      <c r="Y2365">
        <v>0.12429999999999999</v>
      </c>
    </row>
    <row r="2366" spans="1:25" x14ac:dyDescent="0.2">
      <c r="A2366" s="16" t="s">
        <v>14924</v>
      </c>
      <c r="B2366" s="16" t="s">
        <v>54</v>
      </c>
      <c r="C2366" s="16" t="s">
        <v>57</v>
      </c>
      <c r="D2366" s="16" t="s">
        <v>14925</v>
      </c>
      <c r="E2366" s="16" t="s">
        <v>599</v>
      </c>
      <c r="F2366" s="16">
        <v>3226</v>
      </c>
      <c r="G2366" s="16">
        <v>2656</v>
      </c>
      <c r="H2366" s="16">
        <v>-0.19270000000000001</v>
      </c>
      <c r="I2366" s="82">
        <v>1.07E-3</v>
      </c>
      <c r="J2366" s="16">
        <v>-9.2200000000000004E-2</v>
      </c>
      <c r="K2366" s="57">
        <v>1</v>
      </c>
      <c r="L2366" s="16">
        <v>-0.106</v>
      </c>
      <c r="M2366" s="83">
        <v>0.999</v>
      </c>
      <c r="N2366" s="18">
        <v>0.62</v>
      </c>
      <c r="O2366" s="18">
        <v>-6.3899999999999998E-2</v>
      </c>
      <c r="P2366" s="16">
        <v>0</v>
      </c>
      <c r="Q2366" s="16">
        <v>0</v>
      </c>
      <c r="R2366">
        <v>0</v>
      </c>
      <c r="S2366" s="16">
        <v>0</v>
      </c>
      <c r="T2366">
        <v>-0.40479999999999999</v>
      </c>
      <c r="U2366" s="15">
        <v>3.7600000000000001E-2</v>
      </c>
      <c r="V2366" s="15">
        <v>-0.254</v>
      </c>
      <c r="W2366" s="15">
        <v>0.21010000000000001</v>
      </c>
      <c r="X2366">
        <v>1.0900000000000001</v>
      </c>
      <c r="Y2366">
        <v>0.12429999999999999</v>
      </c>
    </row>
    <row r="2367" spans="1:25" x14ac:dyDescent="0.2">
      <c r="A2367" s="16" t="s">
        <v>4503</v>
      </c>
      <c r="B2367" s="16" t="s">
        <v>4504</v>
      </c>
      <c r="C2367" s="16" t="s">
        <v>81</v>
      </c>
      <c r="D2367" s="16" t="s">
        <v>4503</v>
      </c>
      <c r="E2367" s="16" t="s">
        <v>599</v>
      </c>
      <c r="F2367" s="16" t="s">
        <v>60</v>
      </c>
      <c r="G2367" s="16">
        <v>1577</v>
      </c>
      <c r="H2367" s="16">
        <v>-0.11940000000000001</v>
      </c>
      <c r="I2367" s="82">
        <v>8.1699999999999995E-2</v>
      </c>
      <c r="J2367" s="16">
        <v>8.7900000000000006E-2</v>
      </c>
      <c r="K2367" s="57">
        <v>1</v>
      </c>
      <c r="L2367" s="16">
        <v>9.6199999999999994E-2</v>
      </c>
      <c r="M2367" s="83">
        <v>0.999</v>
      </c>
      <c r="N2367" s="18">
        <v>0.7</v>
      </c>
      <c r="O2367" s="18">
        <v>-6.3899999999999998E-2</v>
      </c>
      <c r="P2367" s="16">
        <v>0</v>
      </c>
      <c r="Q2367" s="16">
        <v>0</v>
      </c>
      <c r="R2367">
        <v>0</v>
      </c>
      <c r="S2367" s="16">
        <v>0</v>
      </c>
      <c r="T2367">
        <v>-0.55859999999999999</v>
      </c>
      <c r="U2367" s="15">
        <v>4.07E-2</v>
      </c>
      <c r="V2367" s="15">
        <v>0.187</v>
      </c>
      <c r="W2367" s="99">
        <v>-0.75539999999999996</v>
      </c>
      <c r="X2367">
        <v>1.07</v>
      </c>
      <c r="Y2367">
        <v>9.7600000000000006E-2</v>
      </c>
    </row>
    <row r="2368" spans="1:25" x14ac:dyDescent="0.2">
      <c r="A2368" s="16" t="s">
        <v>14820</v>
      </c>
      <c r="B2368" s="16" t="s">
        <v>14821</v>
      </c>
      <c r="C2368" s="16" t="s">
        <v>57</v>
      </c>
      <c r="D2368" s="16" t="s">
        <v>14822</v>
      </c>
      <c r="E2368" s="16" t="s">
        <v>590</v>
      </c>
      <c r="F2368" s="16" t="s">
        <v>60</v>
      </c>
      <c r="G2368" s="16">
        <v>2240</v>
      </c>
      <c r="H2368" s="16">
        <v>0.32929999999999998</v>
      </c>
      <c r="I2368" s="82">
        <v>2.2399999999999999E-8</v>
      </c>
      <c r="J2368" s="16">
        <v>-8.2600000000000007E-2</v>
      </c>
      <c r="K2368" s="57">
        <v>1</v>
      </c>
      <c r="L2368" s="16">
        <v>-7.4200000000000002E-2</v>
      </c>
      <c r="M2368" s="83">
        <v>0.999</v>
      </c>
      <c r="N2368" s="18">
        <v>0.65</v>
      </c>
      <c r="O2368" s="18">
        <v>-6.3899999999999998E-2</v>
      </c>
      <c r="P2368" s="16">
        <v>0</v>
      </c>
      <c r="Q2368" s="16">
        <v>0</v>
      </c>
      <c r="R2368">
        <v>0</v>
      </c>
      <c r="S2368" s="16">
        <v>0</v>
      </c>
      <c r="T2368" s="84">
        <v>-0.74839999999999995</v>
      </c>
      <c r="U2368" s="15">
        <v>-5.6300000000000003E-2</v>
      </c>
      <c r="V2368" s="15">
        <v>0.25700000000000001</v>
      </c>
      <c r="W2368" s="15">
        <v>-0.48480000000000001</v>
      </c>
      <c r="X2368">
        <v>1.04</v>
      </c>
      <c r="Y2368">
        <v>5.6599999999999998E-2</v>
      </c>
    </row>
    <row r="2369" spans="1:25" x14ac:dyDescent="0.2">
      <c r="A2369" s="16" t="s">
        <v>4130</v>
      </c>
      <c r="B2369" s="16" t="s">
        <v>4131</v>
      </c>
      <c r="C2369" s="16" t="s">
        <v>219</v>
      </c>
      <c r="D2369" s="16" t="s">
        <v>4132</v>
      </c>
      <c r="E2369" s="16" t="s">
        <v>599</v>
      </c>
      <c r="F2369" s="16">
        <v>1521</v>
      </c>
      <c r="G2369" s="16">
        <v>726</v>
      </c>
      <c r="H2369" s="16">
        <v>3.1099999999999999E-2</v>
      </c>
      <c r="I2369" s="82">
        <v>0.77600000000000002</v>
      </c>
      <c r="J2369" s="16">
        <v>-0.12089999999999999</v>
      </c>
      <c r="K2369" s="57">
        <v>1</v>
      </c>
      <c r="L2369" s="16">
        <v>-0.18859999999999999</v>
      </c>
      <c r="M2369" s="83">
        <v>0.25700000000000001</v>
      </c>
      <c r="N2369" s="18">
        <v>0.72</v>
      </c>
      <c r="O2369" s="18">
        <v>-6.3899999999999998E-2</v>
      </c>
      <c r="P2369" s="16">
        <v>0</v>
      </c>
      <c r="Q2369" s="16">
        <v>0</v>
      </c>
      <c r="R2369">
        <v>0</v>
      </c>
      <c r="S2369" s="16">
        <v>0</v>
      </c>
      <c r="T2369">
        <v>-0.36230000000000001</v>
      </c>
      <c r="U2369" s="15">
        <v>-7.6700000000000004E-2</v>
      </c>
      <c r="V2369" s="15">
        <v>0.379</v>
      </c>
      <c r="W2369" s="15">
        <v>-0.29149999999999998</v>
      </c>
      <c r="X2369">
        <v>1.02</v>
      </c>
      <c r="Y2369">
        <v>2.86E-2</v>
      </c>
    </row>
    <row r="2370" spans="1:25" x14ac:dyDescent="0.2">
      <c r="A2370" s="16" t="s">
        <v>8783</v>
      </c>
      <c r="B2370" s="16" t="s">
        <v>8784</v>
      </c>
      <c r="C2370" s="16" t="s">
        <v>451</v>
      </c>
      <c r="D2370" s="16" t="s">
        <v>8785</v>
      </c>
      <c r="E2370" s="16" t="s">
        <v>590</v>
      </c>
      <c r="F2370" s="16" t="s">
        <v>60</v>
      </c>
      <c r="G2370" s="16">
        <v>1293</v>
      </c>
      <c r="H2370" s="16">
        <v>4.0300000000000002E-2</v>
      </c>
      <c r="I2370" s="82">
        <v>0.65</v>
      </c>
      <c r="J2370" s="16">
        <v>-4.8399999999999999E-2</v>
      </c>
      <c r="K2370" s="57">
        <v>1</v>
      </c>
      <c r="L2370" s="16">
        <v>-5.33E-2</v>
      </c>
      <c r="M2370" s="83">
        <v>0.999</v>
      </c>
      <c r="N2370" s="18">
        <v>0.69</v>
      </c>
      <c r="O2370" s="18">
        <v>-6.3899999999999998E-2</v>
      </c>
      <c r="P2370" s="16">
        <v>0</v>
      </c>
      <c r="Q2370" s="16">
        <v>0</v>
      </c>
      <c r="R2370">
        <v>0</v>
      </c>
      <c r="S2370" s="16">
        <v>0</v>
      </c>
      <c r="T2370">
        <v>0.20150000000000001</v>
      </c>
      <c r="U2370" s="15">
        <v>-0.30170000000000002</v>
      </c>
      <c r="V2370" s="15">
        <v>-0.123</v>
      </c>
      <c r="W2370" s="15">
        <v>-7.0900000000000005E-2</v>
      </c>
      <c r="X2370">
        <v>1.02</v>
      </c>
      <c r="Y2370">
        <v>2.86E-2</v>
      </c>
    </row>
    <row r="2371" spans="1:25" x14ac:dyDescent="0.2">
      <c r="A2371" s="16" t="s">
        <v>13504</v>
      </c>
      <c r="B2371" s="16" t="s">
        <v>98</v>
      </c>
      <c r="C2371" s="16" t="s">
        <v>57</v>
      </c>
      <c r="D2371" s="16" t="s">
        <v>13505</v>
      </c>
      <c r="E2371" s="16" t="s">
        <v>590</v>
      </c>
      <c r="F2371" s="16">
        <v>423</v>
      </c>
      <c r="G2371" s="16">
        <v>645</v>
      </c>
      <c r="H2371" s="16">
        <v>0.04</v>
      </c>
      <c r="I2371" s="82">
        <v>0.75600000000000001</v>
      </c>
      <c r="J2371" s="16">
        <v>6.7000000000000002E-3</v>
      </c>
      <c r="K2371" s="57">
        <v>1</v>
      </c>
      <c r="L2371" s="16">
        <v>0.24979999999999999</v>
      </c>
      <c r="M2371" s="83">
        <v>0.999</v>
      </c>
      <c r="N2371" s="18">
        <v>0.71</v>
      </c>
      <c r="O2371" s="18">
        <v>-6.3899999999999998E-2</v>
      </c>
      <c r="P2371" s="16">
        <v>0</v>
      </c>
      <c r="Q2371" s="16">
        <v>0</v>
      </c>
      <c r="R2371">
        <v>0</v>
      </c>
      <c r="S2371" s="16">
        <v>0</v>
      </c>
      <c r="T2371" s="88">
        <v>2.7067999999999999</v>
      </c>
      <c r="U2371" s="15">
        <v>2.81E-2</v>
      </c>
      <c r="V2371" s="15">
        <v>0.52300000000000002</v>
      </c>
      <c r="W2371" s="7">
        <v>4.0532000000000004</v>
      </c>
      <c r="X2371">
        <v>1.01</v>
      </c>
      <c r="Y2371">
        <v>1.44E-2</v>
      </c>
    </row>
    <row r="2372" spans="1:25" x14ac:dyDescent="0.2">
      <c r="A2372" s="16" t="s">
        <v>12051</v>
      </c>
      <c r="B2372" s="16" t="s">
        <v>12052</v>
      </c>
      <c r="C2372" s="16" t="s">
        <v>57</v>
      </c>
      <c r="D2372" s="16" t="s">
        <v>12051</v>
      </c>
      <c r="E2372" s="16" t="s">
        <v>599</v>
      </c>
      <c r="F2372" s="16">
        <v>1084</v>
      </c>
      <c r="G2372" s="16">
        <v>848</v>
      </c>
      <c r="H2372" s="16">
        <v>0.19089999999999999</v>
      </c>
      <c r="I2372" s="82">
        <v>2.7799999999999998E-2</v>
      </c>
      <c r="J2372" s="16">
        <v>0.1176</v>
      </c>
      <c r="K2372" s="57">
        <v>1</v>
      </c>
      <c r="L2372" s="16">
        <v>0.11840000000000001</v>
      </c>
      <c r="M2372" s="83">
        <v>0.999</v>
      </c>
      <c r="N2372" s="18">
        <v>0.66</v>
      </c>
      <c r="O2372" s="18">
        <v>-6.3899999999999998E-2</v>
      </c>
      <c r="P2372" s="16">
        <v>0</v>
      </c>
      <c r="Q2372" s="16">
        <v>0</v>
      </c>
      <c r="R2372">
        <v>0</v>
      </c>
      <c r="S2372" s="16">
        <v>0</v>
      </c>
      <c r="T2372" s="84">
        <v>-0.71779999999999999</v>
      </c>
      <c r="U2372" s="15">
        <v>-0.2162</v>
      </c>
      <c r="V2372" s="11">
        <v>0.68600000000000005</v>
      </c>
      <c r="W2372" s="15">
        <v>0.29310000000000003</v>
      </c>
      <c r="X2372">
        <v>0.96</v>
      </c>
      <c r="Y2372">
        <v>-5.8900000000000001E-2</v>
      </c>
    </row>
    <row r="2373" spans="1:25" x14ac:dyDescent="0.2">
      <c r="A2373" s="16" t="s">
        <v>8935</v>
      </c>
      <c r="B2373" s="16" t="s">
        <v>8936</v>
      </c>
      <c r="C2373" s="16" t="s">
        <v>451</v>
      </c>
      <c r="D2373" s="16" t="s">
        <v>8937</v>
      </c>
      <c r="E2373" s="16" t="s">
        <v>599</v>
      </c>
      <c r="F2373" s="16">
        <v>2746</v>
      </c>
      <c r="G2373" s="16">
        <v>2084</v>
      </c>
      <c r="H2373" s="16">
        <v>-0.44750000000000001</v>
      </c>
      <c r="I2373" s="82">
        <v>8.0299999999999996E-14</v>
      </c>
      <c r="J2373" s="16">
        <v>-0.28489999999999999</v>
      </c>
      <c r="K2373" s="57">
        <v>0.91818753892813898</v>
      </c>
      <c r="L2373" s="16">
        <v>-0.26750000000000002</v>
      </c>
      <c r="M2373" s="83">
        <v>0.78800000000000003</v>
      </c>
      <c r="N2373" s="18">
        <v>0.7</v>
      </c>
      <c r="O2373" s="18">
        <v>-6.3899999999999998E-2</v>
      </c>
      <c r="P2373" s="16">
        <v>0</v>
      </c>
      <c r="Q2373" s="16">
        <v>0</v>
      </c>
      <c r="R2373">
        <v>0</v>
      </c>
      <c r="S2373" s="16">
        <v>0</v>
      </c>
      <c r="T2373">
        <v>0.42749999999999999</v>
      </c>
      <c r="U2373" s="15">
        <v>0.75639999999999996</v>
      </c>
      <c r="V2373" s="7">
        <v>1.498</v>
      </c>
      <c r="W2373" s="15">
        <v>-0.47370000000000001</v>
      </c>
      <c r="X2373">
        <v>0.87</v>
      </c>
      <c r="Y2373">
        <v>-0.2009</v>
      </c>
    </row>
    <row r="2374" spans="1:25" x14ac:dyDescent="0.2">
      <c r="A2374" s="16" t="s">
        <v>14809</v>
      </c>
      <c r="B2374" s="16" t="s">
        <v>54</v>
      </c>
      <c r="C2374" s="16" t="s">
        <v>57</v>
      </c>
      <c r="D2374" s="16" t="s">
        <v>14809</v>
      </c>
      <c r="E2374" s="16" t="s">
        <v>590</v>
      </c>
      <c r="F2374" s="16">
        <v>1598</v>
      </c>
      <c r="G2374" s="16">
        <v>1213</v>
      </c>
      <c r="H2374" s="16">
        <v>0.19359999999999999</v>
      </c>
      <c r="I2374" s="82">
        <v>5.67E-2</v>
      </c>
      <c r="J2374" s="16">
        <v>-8.1500000000000003E-2</v>
      </c>
      <c r="K2374" s="57">
        <v>1</v>
      </c>
      <c r="L2374" s="16">
        <v>-2.7199999999999998E-2</v>
      </c>
      <c r="M2374" s="83">
        <v>0.999</v>
      </c>
      <c r="N2374" s="18">
        <v>0.55000000000000004</v>
      </c>
      <c r="O2374" s="18">
        <v>-6.3899999999999998E-2</v>
      </c>
      <c r="P2374" s="16">
        <v>0</v>
      </c>
      <c r="Q2374" s="16">
        <v>0</v>
      </c>
      <c r="R2374">
        <v>0</v>
      </c>
      <c r="S2374" s="16">
        <v>0</v>
      </c>
      <c r="T2374">
        <v>-0.20610000000000001</v>
      </c>
      <c r="U2374" s="15">
        <v>-0.36020000000000002</v>
      </c>
      <c r="V2374" s="99">
        <v>-0.76400000000000001</v>
      </c>
      <c r="W2374" s="11">
        <v>0.86040000000000005</v>
      </c>
      <c r="X2374">
        <v>0.85</v>
      </c>
      <c r="Y2374">
        <v>-0.23449999999999999</v>
      </c>
    </row>
    <row r="2375" spans="1:25" x14ac:dyDescent="0.2">
      <c r="A2375" s="16" t="s">
        <v>11482</v>
      </c>
      <c r="B2375" s="16" t="s">
        <v>54</v>
      </c>
      <c r="C2375" s="16" t="s">
        <v>57</v>
      </c>
      <c r="D2375" s="16" t="s">
        <v>11483</v>
      </c>
      <c r="E2375" s="16" t="s">
        <v>590</v>
      </c>
      <c r="F2375" s="16">
        <v>4198</v>
      </c>
      <c r="G2375" s="16">
        <v>3193</v>
      </c>
      <c r="H2375" s="16">
        <v>0.13880000000000001</v>
      </c>
      <c r="I2375" s="82">
        <v>1.9400000000000001E-2</v>
      </c>
      <c r="J2375" s="16">
        <v>0.22489999999999999</v>
      </c>
      <c r="K2375" s="57">
        <v>1</v>
      </c>
      <c r="L2375" s="16">
        <v>0.247</v>
      </c>
      <c r="M2375" s="83">
        <v>0.745</v>
      </c>
      <c r="N2375" s="18">
        <v>0.62</v>
      </c>
      <c r="O2375" s="18">
        <v>-6.8900000000000003E-2</v>
      </c>
      <c r="P2375" s="16">
        <v>0</v>
      </c>
      <c r="Q2375" s="16">
        <v>0</v>
      </c>
      <c r="R2375">
        <v>0</v>
      </c>
      <c r="S2375" s="16">
        <v>0</v>
      </c>
      <c r="T2375" s="89">
        <v>0.90700000000000003</v>
      </c>
      <c r="U2375" s="15">
        <v>0.37590000000000001</v>
      </c>
      <c r="V2375" s="15">
        <v>6.8000000000000005E-2</v>
      </c>
      <c r="W2375" s="15">
        <v>-0.13589999999999999</v>
      </c>
      <c r="X2375">
        <v>1.24</v>
      </c>
      <c r="Y2375">
        <v>0.31030000000000002</v>
      </c>
    </row>
    <row r="2376" spans="1:25" x14ac:dyDescent="0.2">
      <c r="A2376" s="16" t="s">
        <v>14328</v>
      </c>
      <c r="B2376" s="16" t="s">
        <v>54</v>
      </c>
      <c r="C2376" s="16" t="s">
        <v>57</v>
      </c>
      <c r="D2376" s="16" t="s">
        <v>14329</v>
      </c>
      <c r="E2376" s="16" t="s">
        <v>599</v>
      </c>
      <c r="F2376" s="16" t="s">
        <v>60</v>
      </c>
      <c r="G2376" s="16">
        <v>1932</v>
      </c>
      <c r="H2376" s="16">
        <v>0.11749999999999999</v>
      </c>
      <c r="I2376" s="82">
        <v>9.2200000000000004E-2</v>
      </c>
      <c r="J2376" s="16">
        <v>-4.82E-2</v>
      </c>
      <c r="K2376" s="57">
        <v>1</v>
      </c>
      <c r="L2376" s="16">
        <v>-1.18E-2</v>
      </c>
      <c r="M2376" s="83">
        <v>0.999</v>
      </c>
      <c r="N2376" s="18">
        <v>0.6</v>
      </c>
      <c r="O2376" s="18">
        <v>-6.8900000000000003E-2</v>
      </c>
      <c r="P2376" s="16">
        <v>0</v>
      </c>
      <c r="Q2376" s="16">
        <v>0</v>
      </c>
      <c r="R2376">
        <v>0</v>
      </c>
      <c r="S2376" s="16">
        <v>0</v>
      </c>
      <c r="T2376">
        <v>9.8500000000000004E-2</v>
      </c>
      <c r="U2376" s="15">
        <v>2.3E-3</v>
      </c>
      <c r="V2376" s="15">
        <v>0.34899999999999998</v>
      </c>
      <c r="W2376" s="15">
        <v>0.19700000000000001</v>
      </c>
      <c r="X2376">
        <v>1.1499999999999999</v>
      </c>
      <c r="Y2376">
        <v>0.2016</v>
      </c>
    </row>
    <row r="2377" spans="1:25" x14ac:dyDescent="0.2">
      <c r="A2377" s="16" t="s">
        <v>11391</v>
      </c>
      <c r="B2377" s="16" t="s">
        <v>54</v>
      </c>
      <c r="C2377" s="16" t="s">
        <v>57</v>
      </c>
      <c r="D2377" s="16" t="s">
        <v>11392</v>
      </c>
      <c r="E2377" s="16" t="s">
        <v>599</v>
      </c>
      <c r="F2377" s="16" t="s">
        <v>60</v>
      </c>
      <c r="G2377" s="16">
        <v>3617</v>
      </c>
      <c r="H2377" s="16">
        <v>0.20860000000000001</v>
      </c>
      <c r="I2377" s="82">
        <v>4.3300000000000001E-4</v>
      </c>
      <c r="J2377" s="16">
        <v>0.24429999999999999</v>
      </c>
      <c r="K2377" s="57">
        <v>1</v>
      </c>
      <c r="L2377" s="16">
        <v>0.19689999999999999</v>
      </c>
      <c r="M2377" s="83">
        <v>0.999</v>
      </c>
      <c r="N2377" s="18">
        <v>0.59</v>
      </c>
      <c r="O2377" s="18">
        <v>-6.8900000000000003E-2</v>
      </c>
      <c r="P2377" s="16">
        <v>0</v>
      </c>
      <c r="Q2377" s="16">
        <v>0</v>
      </c>
      <c r="R2377">
        <v>0</v>
      </c>
      <c r="S2377" s="16">
        <v>0</v>
      </c>
      <c r="T2377" s="89">
        <v>0.91749999999999998</v>
      </c>
      <c r="U2377" s="15">
        <v>0.67090000000000005</v>
      </c>
      <c r="V2377" s="15">
        <v>-4.5999999999999999E-2</v>
      </c>
      <c r="W2377" s="15">
        <v>0.22059999999999999</v>
      </c>
      <c r="X2377">
        <v>1.1399999999999999</v>
      </c>
      <c r="Y2377">
        <v>0.189</v>
      </c>
    </row>
    <row r="2378" spans="1:25" x14ac:dyDescent="0.2">
      <c r="A2378" s="16" t="s">
        <v>15428</v>
      </c>
      <c r="B2378" s="16" t="s">
        <v>54</v>
      </c>
      <c r="C2378" s="16" t="s">
        <v>57</v>
      </c>
      <c r="D2378" s="16" t="s">
        <v>15428</v>
      </c>
      <c r="E2378" s="16" t="s">
        <v>599</v>
      </c>
      <c r="F2378" s="16">
        <v>1409</v>
      </c>
      <c r="G2378" s="16">
        <v>840</v>
      </c>
      <c r="H2378" s="16">
        <v>-0.37080000000000002</v>
      </c>
      <c r="I2378" s="82">
        <v>4.0799999999999999E-6</v>
      </c>
      <c r="J2378" s="16">
        <v>-0.14180000000000001</v>
      </c>
      <c r="K2378" s="57">
        <v>1</v>
      </c>
      <c r="L2378" s="16">
        <v>-0.16370000000000001</v>
      </c>
      <c r="M2378" s="83">
        <v>0.92600000000000005</v>
      </c>
      <c r="N2378" s="18">
        <v>0.74</v>
      </c>
      <c r="O2378" s="18">
        <v>-6.8900000000000003E-2</v>
      </c>
      <c r="P2378" s="16">
        <v>0</v>
      </c>
      <c r="Q2378" s="16">
        <v>0</v>
      </c>
      <c r="R2378">
        <v>0</v>
      </c>
      <c r="S2378" s="16">
        <v>0</v>
      </c>
      <c r="T2378">
        <v>6.7000000000000004E-2</v>
      </c>
      <c r="U2378" s="15">
        <v>0.22869999999999999</v>
      </c>
      <c r="V2378" s="15">
        <v>0.36499999999999999</v>
      </c>
      <c r="W2378" s="15">
        <v>-0.42049999999999998</v>
      </c>
      <c r="X2378">
        <v>1.07</v>
      </c>
      <c r="Y2378">
        <v>9.7600000000000006E-2</v>
      </c>
    </row>
    <row r="2379" spans="1:25" x14ac:dyDescent="0.2">
      <c r="A2379" s="16" t="s">
        <v>12498</v>
      </c>
      <c r="B2379" s="16" t="s">
        <v>54</v>
      </c>
      <c r="C2379" s="16" t="s">
        <v>57</v>
      </c>
      <c r="D2379" s="16" t="s">
        <v>12499</v>
      </c>
      <c r="E2379" s="16" t="s">
        <v>599</v>
      </c>
      <c r="F2379" s="16">
        <v>787</v>
      </c>
      <c r="G2379" s="16">
        <v>1191</v>
      </c>
      <c r="H2379" s="16">
        <v>0.52100000000000002</v>
      </c>
      <c r="I2379" s="82">
        <v>1.67E-13</v>
      </c>
      <c r="J2379" s="16">
        <v>7.1599999999999997E-2</v>
      </c>
      <c r="K2379" s="57">
        <v>1</v>
      </c>
      <c r="L2379" s="16">
        <v>-1.3299999999999999E-2</v>
      </c>
      <c r="M2379" s="83">
        <v>0.999</v>
      </c>
      <c r="N2379" s="18">
        <v>0.74</v>
      </c>
      <c r="O2379" s="18">
        <v>-6.8900000000000003E-2</v>
      </c>
      <c r="P2379" s="16">
        <v>0</v>
      </c>
      <c r="Q2379" s="16">
        <v>0</v>
      </c>
      <c r="R2379">
        <v>0</v>
      </c>
      <c r="S2379" s="16">
        <v>0</v>
      </c>
      <c r="T2379" s="112">
        <v>-1.3757999999999999</v>
      </c>
      <c r="U2379" s="15">
        <v>6.8099999999999994E-2</v>
      </c>
      <c r="V2379" s="15">
        <v>0.21099999999999999</v>
      </c>
      <c r="W2379" s="98">
        <v>-1.0015000000000001</v>
      </c>
      <c r="X2379">
        <v>1.05</v>
      </c>
      <c r="Y2379">
        <v>7.0400000000000004E-2</v>
      </c>
    </row>
    <row r="2380" spans="1:25" x14ac:dyDescent="0.2">
      <c r="A2380" s="16" t="s">
        <v>13514</v>
      </c>
      <c r="B2380" s="16" t="s">
        <v>54</v>
      </c>
      <c r="C2380" s="16" t="s">
        <v>57</v>
      </c>
      <c r="D2380" s="16" t="s">
        <v>13514</v>
      </c>
      <c r="E2380" s="16" t="s">
        <v>599</v>
      </c>
      <c r="F2380" s="16" t="s">
        <v>60</v>
      </c>
      <c r="G2380" s="16">
        <v>826</v>
      </c>
      <c r="H2380" s="16">
        <v>6.9400000000000003E-2</v>
      </c>
      <c r="I2380" s="82">
        <v>0.47399999999999998</v>
      </c>
      <c r="J2380" s="16">
        <v>6.4000000000000003E-3</v>
      </c>
      <c r="K2380" s="57">
        <v>1</v>
      </c>
      <c r="L2380" s="16">
        <v>-4.4000000000000003E-3</v>
      </c>
      <c r="M2380" s="83">
        <v>0.999</v>
      </c>
      <c r="N2380" s="18">
        <v>0.65</v>
      </c>
      <c r="O2380" s="18">
        <v>-6.8900000000000003E-2</v>
      </c>
      <c r="P2380" s="16">
        <v>0</v>
      </c>
      <c r="Q2380" s="16">
        <v>0</v>
      </c>
      <c r="R2380">
        <v>0</v>
      </c>
      <c r="S2380" s="16">
        <v>0</v>
      </c>
      <c r="T2380">
        <v>-0.17180000000000001</v>
      </c>
      <c r="U2380" s="15">
        <v>-7.2099999999999997E-2</v>
      </c>
      <c r="V2380" s="11">
        <v>0.63200000000000001</v>
      </c>
      <c r="W2380" s="15">
        <v>0.29409999999999997</v>
      </c>
      <c r="X2380">
        <v>1.05</v>
      </c>
      <c r="Y2380">
        <v>7.0400000000000004E-2</v>
      </c>
    </row>
    <row r="2381" spans="1:25" x14ac:dyDescent="0.2">
      <c r="A2381" s="16" t="s">
        <v>2612</v>
      </c>
      <c r="B2381" s="16" t="s">
        <v>2613</v>
      </c>
      <c r="C2381" s="16" t="s">
        <v>155</v>
      </c>
      <c r="D2381" s="16" t="s">
        <v>2612</v>
      </c>
      <c r="E2381" s="16" t="s">
        <v>590</v>
      </c>
      <c r="F2381" s="16" t="s">
        <v>60</v>
      </c>
      <c r="G2381" s="16">
        <v>3491</v>
      </c>
      <c r="H2381" s="16">
        <v>-6.9599999999999995E-2</v>
      </c>
      <c r="I2381" s="82">
        <v>0.23599999999999999</v>
      </c>
      <c r="J2381" s="16">
        <v>0.20699999999999999</v>
      </c>
      <c r="K2381" s="57">
        <v>1</v>
      </c>
      <c r="L2381" s="16">
        <v>0.1686</v>
      </c>
      <c r="M2381" s="83">
        <v>0.92900000000000005</v>
      </c>
      <c r="N2381" s="18">
        <v>0.77</v>
      </c>
      <c r="O2381" s="18">
        <v>-6.8900000000000003E-2</v>
      </c>
      <c r="P2381" s="16">
        <v>0</v>
      </c>
      <c r="Q2381" s="16">
        <v>0</v>
      </c>
      <c r="R2381">
        <v>0</v>
      </c>
      <c r="S2381" s="16">
        <v>0</v>
      </c>
      <c r="T2381">
        <v>0.52380000000000004</v>
      </c>
      <c r="U2381" s="15">
        <v>0.249</v>
      </c>
      <c r="V2381" s="15">
        <v>-0.49399999999999999</v>
      </c>
      <c r="W2381" s="15">
        <v>-0.1769</v>
      </c>
      <c r="X2381">
        <v>1.04</v>
      </c>
      <c r="Y2381">
        <v>5.6599999999999998E-2</v>
      </c>
    </row>
    <row r="2382" spans="1:25" x14ac:dyDescent="0.2">
      <c r="A2382" s="16" t="s">
        <v>7403</v>
      </c>
      <c r="B2382" s="16" t="s">
        <v>7404</v>
      </c>
      <c r="C2382" s="16" t="s">
        <v>89</v>
      </c>
      <c r="D2382" s="16" t="s">
        <v>7405</v>
      </c>
      <c r="E2382" s="16" t="s">
        <v>599</v>
      </c>
      <c r="F2382" s="16">
        <v>3103</v>
      </c>
      <c r="G2382" s="16">
        <v>2155</v>
      </c>
      <c r="H2382" s="16">
        <v>0.1</v>
      </c>
      <c r="I2382" s="82">
        <v>0.158</v>
      </c>
      <c r="J2382" s="16">
        <v>-0.17560000000000001</v>
      </c>
      <c r="K2382" s="57">
        <v>0.83353886708966696</v>
      </c>
      <c r="L2382" s="16">
        <v>-0.18</v>
      </c>
      <c r="M2382" s="83">
        <v>0.78800000000000003</v>
      </c>
      <c r="N2382" s="18">
        <v>0.42</v>
      </c>
      <c r="O2382" s="18">
        <v>-6.8900000000000003E-2</v>
      </c>
      <c r="P2382" s="16">
        <v>0</v>
      </c>
      <c r="Q2382" s="16">
        <v>0</v>
      </c>
      <c r="R2382">
        <v>0</v>
      </c>
      <c r="S2382" s="16">
        <v>0</v>
      </c>
      <c r="T2382">
        <v>-0.43809999999999999</v>
      </c>
      <c r="U2382" s="15">
        <v>0.114</v>
      </c>
      <c r="V2382" s="15">
        <v>0.27800000000000002</v>
      </c>
      <c r="W2382" s="15">
        <v>0.46329999999999999</v>
      </c>
      <c r="X2382">
        <v>1.03</v>
      </c>
      <c r="Y2382">
        <v>4.2599999999999999E-2</v>
      </c>
    </row>
    <row r="2383" spans="1:25" x14ac:dyDescent="0.2">
      <c r="A2383" s="16" t="s">
        <v>9688</v>
      </c>
      <c r="B2383" s="16" t="s">
        <v>9689</v>
      </c>
      <c r="C2383" s="16" t="s">
        <v>71</v>
      </c>
      <c r="D2383" s="16" t="s">
        <v>9690</v>
      </c>
      <c r="E2383" s="16" t="s">
        <v>590</v>
      </c>
      <c r="F2383" s="16">
        <v>2075</v>
      </c>
      <c r="G2383" s="16">
        <v>1997</v>
      </c>
      <c r="H2383" s="16">
        <v>1.9900000000000001E-2</v>
      </c>
      <c r="I2383" s="82">
        <v>0.80300000000000005</v>
      </c>
      <c r="J2383" s="16">
        <v>-1.2500000000000001E-2</v>
      </c>
      <c r="K2383" s="57">
        <v>1</v>
      </c>
      <c r="L2383" s="16">
        <v>-1.7299999999999999E-2</v>
      </c>
      <c r="M2383" s="83">
        <v>0.999</v>
      </c>
      <c r="N2383" s="18">
        <v>0.61</v>
      </c>
      <c r="O2383" s="18">
        <v>-6.8900000000000003E-2</v>
      </c>
      <c r="P2383" s="16">
        <v>0</v>
      </c>
      <c r="Q2383" s="16">
        <v>0</v>
      </c>
      <c r="R2383">
        <v>0</v>
      </c>
      <c r="S2383" s="16">
        <v>0</v>
      </c>
      <c r="T2383">
        <v>-0.29599999999999999</v>
      </c>
      <c r="U2383" s="15">
        <v>-8.9099999999999999E-2</v>
      </c>
      <c r="V2383" s="15">
        <v>0.14699999999999999</v>
      </c>
      <c r="W2383" s="15">
        <v>-0.2762</v>
      </c>
      <c r="X2383">
        <v>1.01</v>
      </c>
      <c r="Y2383">
        <v>1.44E-2</v>
      </c>
    </row>
    <row r="2384" spans="1:25" x14ac:dyDescent="0.2">
      <c r="A2384" s="16" t="s">
        <v>14311</v>
      </c>
      <c r="B2384" s="16" t="s">
        <v>5536</v>
      </c>
      <c r="C2384" s="16" t="s">
        <v>57</v>
      </c>
      <c r="D2384" s="16" t="s">
        <v>14312</v>
      </c>
      <c r="E2384" s="16" t="s">
        <v>599</v>
      </c>
      <c r="F2384" s="16">
        <v>1322</v>
      </c>
      <c r="G2384" s="16">
        <v>1577</v>
      </c>
      <c r="H2384" s="16">
        <v>-0.28079999999999999</v>
      </c>
      <c r="I2384" s="82">
        <v>1.26E-5</v>
      </c>
      <c r="J2384" s="16">
        <v>-4.7399999999999998E-2</v>
      </c>
      <c r="K2384" s="57">
        <v>1</v>
      </c>
      <c r="L2384" s="16">
        <v>-4.8300000000000003E-2</v>
      </c>
      <c r="M2384" s="83">
        <v>0.999</v>
      </c>
      <c r="N2384" s="18">
        <v>0.81</v>
      </c>
      <c r="O2384" s="18">
        <v>-6.8900000000000003E-2</v>
      </c>
      <c r="P2384" s="16">
        <v>0</v>
      </c>
      <c r="Q2384" s="16">
        <v>0</v>
      </c>
      <c r="R2384">
        <v>0</v>
      </c>
      <c r="S2384" s="16">
        <v>0</v>
      </c>
      <c r="T2384" s="88">
        <v>2.2334000000000001</v>
      </c>
      <c r="U2384" s="15">
        <v>-0.43869999999999998</v>
      </c>
      <c r="V2384" s="15">
        <v>-0.1</v>
      </c>
      <c r="W2384" s="7">
        <v>1.5613999999999999</v>
      </c>
      <c r="X2384">
        <v>0.96</v>
      </c>
      <c r="Y2384">
        <v>-5.8900000000000001E-2</v>
      </c>
    </row>
    <row r="2385" spans="1:25" x14ac:dyDescent="0.2">
      <c r="A2385" s="16" t="s">
        <v>2706</v>
      </c>
      <c r="B2385" s="16" t="s">
        <v>2707</v>
      </c>
      <c r="C2385" s="16" t="s">
        <v>155</v>
      </c>
      <c r="D2385" s="16" t="s">
        <v>2708</v>
      </c>
      <c r="E2385" s="16" t="s">
        <v>599</v>
      </c>
      <c r="F2385" s="16">
        <v>3755</v>
      </c>
      <c r="G2385" s="16">
        <v>2921</v>
      </c>
      <c r="H2385" s="16">
        <v>9.5000000000000001E-2</v>
      </c>
      <c r="I2385" s="82">
        <v>9.8799999999999999E-2</v>
      </c>
      <c r="J2385" s="16">
        <v>0.14799999999999999</v>
      </c>
      <c r="K2385" s="57">
        <v>1</v>
      </c>
      <c r="L2385" s="16">
        <v>0.1119</v>
      </c>
      <c r="M2385" s="83">
        <v>0.999</v>
      </c>
      <c r="N2385" s="18">
        <v>0.76</v>
      </c>
      <c r="O2385" s="18">
        <v>-6.8900000000000003E-2</v>
      </c>
      <c r="P2385" s="16">
        <v>0</v>
      </c>
      <c r="Q2385" s="16">
        <v>0</v>
      </c>
      <c r="R2385">
        <v>0</v>
      </c>
      <c r="S2385" s="16">
        <v>0</v>
      </c>
      <c r="T2385">
        <v>-0.12429999999999999</v>
      </c>
      <c r="U2385" s="15">
        <v>0.1305</v>
      </c>
      <c r="V2385" s="15">
        <v>9.8000000000000004E-2</v>
      </c>
      <c r="W2385" s="15">
        <v>0.29649999999999999</v>
      </c>
      <c r="X2385">
        <v>0.95</v>
      </c>
      <c r="Y2385">
        <v>-7.3999999999999996E-2</v>
      </c>
    </row>
    <row r="2386" spans="1:25" x14ac:dyDescent="0.2">
      <c r="A2386" s="16" t="s">
        <v>2473</v>
      </c>
      <c r="B2386" s="16" t="s">
        <v>2474</v>
      </c>
      <c r="C2386" s="16" t="s">
        <v>155</v>
      </c>
      <c r="D2386" s="16" t="s">
        <v>2473</v>
      </c>
      <c r="E2386" s="16" t="s">
        <v>590</v>
      </c>
      <c r="F2386" s="16">
        <v>2279</v>
      </c>
      <c r="G2386" s="16">
        <v>1353</v>
      </c>
      <c r="H2386" s="16">
        <v>3.9399999999999998E-2</v>
      </c>
      <c r="I2386" s="82">
        <v>0.66100000000000003</v>
      </c>
      <c r="J2386" s="16">
        <v>0.69240000000000002</v>
      </c>
      <c r="K2386" s="57">
        <v>0.179844490161128</v>
      </c>
      <c r="L2386" s="89">
        <v>0.89280000000000004</v>
      </c>
      <c r="M2386" s="83">
        <v>6.8299999999999998E-6</v>
      </c>
      <c r="N2386" s="18">
        <v>0.53</v>
      </c>
      <c r="O2386" s="18">
        <v>-6.8900000000000003E-2</v>
      </c>
      <c r="P2386" s="16">
        <v>0</v>
      </c>
      <c r="Q2386" s="16">
        <v>0</v>
      </c>
      <c r="R2386">
        <v>0</v>
      </c>
      <c r="S2386" s="16">
        <v>0</v>
      </c>
      <c r="T2386" s="88">
        <v>1.2199</v>
      </c>
      <c r="U2386" s="15">
        <v>-0.7581</v>
      </c>
      <c r="V2386" s="98">
        <v>-1.165</v>
      </c>
      <c r="W2386" s="11">
        <v>0.91469999999999996</v>
      </c>
      <c r="X2386">
        <v>0.75</v>
      </c>
      <c r="Y2386">
        <v>-0.41499999999999998</v>
      </c>
    </row>
    <row r="2387" spans="1:25" x14ac:dyDescent="0.2">
      <c r="A2387" s="16" t="s">
        <v>3895</v>
      </c>
      <c r="B2387" s="16" t="s">
        <v>3896</v>
      </c>
      <c r="C2387" s="16" t="s">
        <v>86</v>
      </c>
      <c r="D2387" s="16" t="s">
        <v>3897</v>
      </c>
      <c r="E2387" s="16" t="s">
        <v>590</v>
      </c>
      <c r="F2387" s="16" t="s">
        <v>60</v>
      </c>
      <c r="G2387" s="16">
        <v>991</v>
      </c>
      <c r="H2387" s="16">
        <v>-2.6599999999999999E-2</v>
      </c>
      <c r="I2387" s="82">
        <v>0.77600000000000002</v>
      </c>
      <c r="J2387" s="16">
        <v>-6.6799999999999998E-2</v>
      </c>
      <c r="K2387" s="57">
        <v>1</v>
      </c>
      <c r="L2387" s="16">
        <v>-5.6300000000000003E-2</v>
      </c>
      <c r="M2387" s="83">
        <v>0.999</v>
      </c>
      <c r="N2387" s="18">
        <v>0.82</v>
      </c>
      <c r="O2387" s="18">
        <v>-7.3999999999999996E-2</v>
      </c>
      <c r="P2387" s="16">
        <v>0</v>
      </c>
      <c r="Q2387" s="16">
        <v>0</v>
      </c>
      <c r="R2387">
        <v>0</v>
      </c>
      <c r="S2387" s="16">
        <v>0</v>
      </c>
      <c r="T2387">
        <v>-0.2727</v>
      </c>
      <c r="U2387" s="15">
        <v>-0.45169999999999999</v>
      </c>
      <c r="V2387" s="15">
        <v>9.0999999999999998E-2</v>
      </c>
      <c r="W2387" s="15">
        <v>-0.19670000000000001</v>
      </c>
      <c r="X2387">
        <v>1.4</v>
      </c>
      <c r="Y2387">
        <v>0.4854</v>
      </c>
    </row>
    <row r="2388" spans="1:25" x14ac:dyDescent="0.2">
      <c r="A2388" s="16" t="s">
        <v>16360</v>
      </c>
      <c r="B2388" s="16" t="s">
        <v>54</v>
      </c>
      <c r="C2388" s="16" t="s">
        <v>57</v>
      </c>
      <c r="D2388" s="16" t="s">
        <v>16361</v>
      </c>
      <c r="E2388" s="16" t="s">
        <v>590</v>
      </c>
      <c r="F2388" s="16">
        <v>2782</v>
      </c>
      <c r="G2388" s="16">
        <v>3416</v>
      </c>
      <c r="H2388" s="16">
        <v>-0.56799999999999995</v>
      </c>
      <c r="I2388" s="82">
        <v>3.7800000000000002E-26</v>
      </c>
      <c r="J2388" s="16">
        <v>-0.4224</v>
      </c>
      <c r="K2388" s="57">
        <v>0.44453431583219399</v>
      </c>
      <c r="L2388" s="16">
        <v>-0.42449999999999999</v>
      </c>
      <c r="M2388" s="83">
        <v>0.33300000000000002</v>
      </c>
      <c r="N2388" s="18">
        <v>0.72</v>
      </c>
      <c r="O2388" s="18">
        <v>-7.3999999999999996E-2</v>
      </c>
      <c r="P2388" s="16">
        <v>0</v>
      </c>
      <c r="Q2388" s="16">
        <v>0</v>
      </c>
      <c r="R2388">
        <v>0</v>
      </c>
      <c r="S2388" s="16">
        <v>0</v>
      </c>
      <c r="T2388">
        <v>-0.15229999999999999</v>
      </c>
      <c r="U2388" s="15">
        <v>-4.5900000000000003E-2</v>
      </c>
      <c r="V2388" s="15">
        <v>-0.19900000000000001</v>
      </c>
      <c r="W2388" s="15">
        <v>0.25729999999999997</v>
      </c>
      <c r="X2388">
        <v>1.31</v>
      </c>
      <c r="Y2388">
        <v>0.3896</v>
      </c>
    </row>
    <row r="2389" spans="1:25" x14ac:dyDescent="0.2">
      <c r="A2389" s="16" t="s">
        <v>3529</v>
      </c>
      <c r="B2389" s="16" t="s">
        <v>3530</v>
      </c>
      <c r="C2389" s="16" t="s">
        <v>412</v>
      </c>
      <c r="D2389" s="16" t="s">
        <v>3529</v>
      </c>
      <c r="E2389" s="16" t="s">
        <v>590</v>
      </c>
      <c r="F2389" s="16" t="s">
        <v>60</v>
      </c>
      <c r="G2389" s="16">
        <v>1729</v>
      </c>
      <c r="H2389" s="16">
        <v>0.1888</v>
      </c>
      <c r="I2389" s="82">
        <v>3.13E-3</v>
      </c>
      <c r="J2389" s="16">
        <v>3.85E-2</v>
      </c>
      <c r="K2389" s="57">
        <v>1</v>
      </c>
      <c r="L2389" s="16">
        <v>4.3799999999999999E-2</v>
      </c>
      <c r="M2389" s="83">
        <v>0.999</v>
      </c>
      <c r="N2389" s="18">
        <v>0.5</v>
      </c>
      <c r="O2389" s="18">
        <v>-7.3999999999999996E-2</v>
      </c>
      <c r="P2389" s="16">
        <v>0</v>
      </c>
      <c r="Q2389" s="16">
        <v>0</v>
      </c>
      <c r="R2389">
        <v>0</v>
      </c>
      <c r="S2389" s="16">
        <v>0</v>
      </c>
      <c r="T2389" s="89">
        <v>0.95950000000000002</v>
      </c>
      <c r="U2389" s="15">
        <v>0.2104</v>
      </c>
      <c r="V2389" s="15">
        <v>-4.9000000000000002E-2</v>
      </c>
      <c r="W2389" s="15">
        <v>0.25900000000000001</v>
      </c>
      <c r="X2389">
        <v>1.17</v>
      </c>
      <c r="Y2389">
        <v>0.22650000000000001</v>
      </c>
    </row>
    <row r="2390" spans="1:25" x14ac:dyDescent="0.2">
      <c r="A2390" s="16" t="s">
        <v>1241</v>
      </c>
      <c r="B2390" s="16" t="s">
        <v>1242</v>
      </c>
      <c r="C2390" s="16" t="s">
        <v>174</v>
      </c>
      <c r="D2390" s="16" t="s">
        <v>1243</v>
      </c>
      <c r="E2390" s="16" t="s">
        <v>590</v>
      </c>
      <c r="F2390" s="16">
        <v>1478</v>
      </c>
      <c r="G2390" s="16">
        <v>713</v>
      </c>
      <c r="H2390" s="84">
        <v>-0.83789999999999998</v>
      </c>
      <c r="I2390" s="82">
        <v>1.05E-23</v>
      </c>
      <c r="J2390" s="16">
        <v>-0.54810000000000003</v>
      </c>
      <c r="K2390" s="57">
        <v>2.7498930401444702E-2</v>
      </c>
      <c r="L2390" s="16">
        <v>-0.53280000000000005</v>
      </c>
      <c r="M2390" s="83">
        <v>1.95E-2</v>
      </c>
      <c r="N2390" s="18">
        <v>0.66</v>
      </c>
      <c r="O2390" s="18">
        <v>-7.3999999999999996E-2</v>
      </c>
      <c r="P2390" s="16">
        <v>1</v>
      </c>
      <c r="Q2390" s="16">
        <v>0</v>
      </c>
      <c r="R2390">
        <v>0</v>
      </c>
      <c r="S2390" s="16">
        <v>0</v>
      </c>
      <c r="T2390" s="112">
        <v>-1.4446000000000001</v>
      </c>
      <c r="U2390" s="15">
        <v>0.1152</v>
      </c>
      <c r="V2390" s="7">
        <v>1.355</v>
      </c>
      <c r="W2390" s="15">
        <v>-0.2039</v>
      </c>
      <c r="X2390">
        <v>1.1100000000000001</v>
      </c>
      <c r="Y2390">
        <v>0.15060000000000001</v>
      </c>
    </row>
    <row r="2391" spans="1:25" x14ac:dyDescent="0.2">
      <c r="A2391" s="16" t="s">
        <v>2829</v>
      </c>
      <c r="B2391" s="16" t="s">
        <v>2506</v>
      </c>
      <c r="C2391" s="16" t="s">
        <v>155</v>
      </c>
      <c r="D2391" s="16" t="s">
        <v>2830</v>
      </c>
      <c r="E2391" s="16" t="s">
        <v>590</v>
      </c>
      <c r="F2391" s="16">
        <v>1463</v>
      </c>
      <c r="G2391" s="16">
        <v>1053</v>
      </c>
      <c r="H2391" s="16">
        <v>-3.8699999999999998E-2</v>
      </c>
      <c r="I2391" s="82">
        <v>0.69</v>
      </c>
      <c r="J2391" s="16">
        <v>0.1022</v>
      </c>
      <c r="K2391" s="57">
        <v>1</v>
      </c>
      <c r="L2391" s="16">
        <v>0.10489999999999999</v>
      </c>
      <c r="M2391" s="83">
        <v>0.999</v>
      </c>
      <c r="N2391" s="18">
        <v>0.48</v>
      </c>
      <c r="O2391" s="18">
        <v>-7.3999999999999996E-2</v>
      </c>
      <c r="P2391" s="16">
        <v>0</v>
      </c>
      <c r="Q2391" s="16">
        <v>0</v>
      </c>
      <c r="R2391">
        <v>0</v>
      </c>
      <c r="S2391" s="16">
        <v>0</v>
      </c>
      <c r="T2391" s="88">
        <v>1.5246</v>
      </c>
      <c r="U2391" s="15">
        <v>-0.20169999999999999</v>
      </c>
      <c r="V2391" s="15">
        <v>-0.52600000000000002</v>
      </c>
      <c r="W2391" s="15">
        <v>0.15179999999999999</v>
      </c>
      <c r="X2391">
        <v>1.05</v>
      </c>
      <c r="Y2391">
        <v>7.0400000000000004E-2</v>
      </c>
    </row>
    <row r="2392" spans="1:25" x14ac:dyDescent="0.2">
      <c r="A2392" s="16" t="s">
        <v>13889</v>
      </c>
      <c r="B2392" s="16" t="s">
        <v>189</v>
      </c>
      <c r="C2392" s="16" t="s">
        <v>57</v>
      </c>
      <c r="D2392" s="16" t="s">
        <v>13890</v>
      </c>
      <c r="E2392" s="16" t="s">
        <v>590</v>
      </c>
      <c r="F2392" s="16">
        <v>8349</v>
      </c>
      <c r="G2392" s="16">
        <v>15026</v>
      </c>
      <c r="H2392" s="16">
        <v>-0.36980000000000002</v>
      </c>
      <c r="I2392" s="82">
        <v>1.09E-18</v>
      </c>
      <c r="J2392" s="16">
        <v>-1.8200000000000001E-2</v>
      </c>
      <c r="K2392" s="57">
        <v>1</v>
      </c>
      <c r="L2392" s="16">
        <v>-4.0599999999999997E-2</v>
      </c>
      <c r="M2392" s="83">
        <v>0.999</v>
      </c>
      <c r="N2392" s="18">
        <v>0.25</v>
      </c>
      <c r="O2392" s="18">
        <v>-7.3999999999999996E-2</v>
      </c>
      <c r="P2392" s="16">
        <v>0</v>
      </c>
      <c r="Q2392" s="16">
        <v>0</v>
      </c>
      <c r="R2392">
        <v>0</v>
      </c>
      <c r="S2392" s="16">
        <v>0</v>
      </c>
      <c r="T2392" s="88">
        <v>1.8702000000000001</v>
      </c>
      <c r="U2392" s="15">
        <v>0.47539999999999999</v>
      </c>
      <c r="V2392" s="15">
        <v>-9.9000000000000005E-2</v>
      </c>
      <c r="W2392" s="15">
        <v>3.78E-2</v>
      </c>
      <c r="X2392">
        <v>1.05</v>
      </c>
      <c r="Y2392">
        <v>7.0400000000000004E-2</v>
      </c>
    </row>
    <row r="2393" spans="1:25" x14ac:dyDescent="0.2">
      <c r="A2393" s="16" t="s">
        <v>10082</v>
      </c>
      <c r="B2393" s="16" t="s">
        <v>9857</v>
      </c>
      <c r="C2393" s="16" t="s">
        <v>91</v>
      </c>
      <c r="D2393" s="16" t="s">
        <v>10083</v>
      </c>
      <c r="E2393" s="16" t="s">
        <v>590</v>
      </c>
      <c r="F2393" s="16">
        <v>2879</v>
      </c>
      <c r="G2393" s="16">
        <v>2723</v>
      </c>
      <c r="H2393" s="16">
        <v>-4.1000000000000003E-3</v>
      </c>
      <c r="I2393" s="82">
        <v>0.95499999999999996</v>
      </c>
      <c r="J2393" s="16">
        <v>6.1000000000000004E-3</v>
      </c>
      <c r="K2393" s="57">
        <v>1</v>
      </c>
      <c r="L2393" s="16">
        <v>-2.0999999999999999E-3</v>
      </c>
      <c r="M2393" s="83">
        <v>0.999</v>
      </c>
      <c r="N2393" s="18">
        <v>0.5</v>
      </c>
      <c r="O2393" s="18">
        <v>-7.3999999999999996E-2</v>
      </c>
      <c r="P2393" s="16">
        <v>0</v>
      </c>
      <c r="Q2393" s="16">
        <v>0</v>
      </c>
      <c r="R2393">
        <v>0</v>
      </c>
      <c r="S2393" s="16">
        <v>0</v>
      </c>
      <c r="T2393" s="89">
        <v>0.87780000000000002</v>
      </c>
      <c r="U2393" s="15">
        <v>-1.8E-3</v>
      </c>
      <c r="V2393" s="15">
        <v>-1.4999999999999999E-2</v>
      </c>
      <c r="W2393" s="11">
        <v>0.90739999999999998</v>
      </c>
      <c r="X2393">
        <v>1.04</v>
      </c>
      <c r="Y2393">
        <v>5.6599999999999998E-2</v>
      </c>
    </row>
    <row r="2394" spans="1:25" x14ac:dyDescent="0.2">
      <c r="A2394" s="16" t="s">
        <v>2898</v>
      </c>
      <c r="B2394" s="16" t="s">
        <v>2899</v>
      </c>
      <c r="C2394" s="16" t="s">
        <v>155</v>
      </c>
      <c r="D2394" s="16" t="s">
        <v>2900</v>
      </c>
      <c r="E2394" s="16" t="s">
        <v>599</v>
      </c>
      <c r="F2394" s="16">
        <v>1917</v>
      </c>
      <c r="G2394" s="16">
        <v>1140</v>
      </c>
      <c r="H2394" s="16">
        <v>-0.20699999999999999</v>
      </c>
      <c r="I2394" s="82">
        <v>6.2700000000000004E-3</v>
      </c>
      <c r="J2394" s="16">
        <v>7.1599999999999997E-2</v>
      </c>
      <c r="K2394" s="57">
        <v>1</v>
      </c>
      <c r="L2394" s="16">
        <v>6.83E-2</v>
      </c>
      <c r="M2394" s="83">
        <v>0.999</v>
      </c>
      <c r="N2394" s="18">
        <v>0.87</v>
      </c>
      <c r="O2394" s="18">
        <v>-7.3999999999999996E-2</v>
      </c>
      <c r="P2394" s="16">
        <v>0</v>
      </c>
      <c r="Q2394" s="16">
        <v>0</v>
      </c>
      <c r="R2394">
        <v>0</v>
      </c>
      <c r="S2394" s="16">
        <v>0</v>
      </c>
      <c r="T2394">
        <v>6.2100000000000002E-2</v>
      </c>
      <c r="U2394" s="15">
        <v>0.1024</v>
      </c>
      <c r="V2394" s="15">
        <v>0.10199999999999999</v>
      </c>
      <c r="W2394" s="15">
        <v>0.14560000000000001</v>
      </c>
      <c r="X2394">
        <v>1.02</v>
      </c>
      <c r="Y2394">
        <v>2.86E-2</v>
      </c>
    </row>
    <row r="2395" spans="1:25" x14ac:dyDescent="0.2">
      <c r="A2395" s="16" t="s">
        <v>2805</v>
      </c>
      <c r="B2395" s="16" t="s">
        <v>2806</v>
      </c>
      <c r="C2395" s="16" t="s">
        <v>155</v>
      </c>
      <c r="D2395" s="16" t="s">
        <v>2807</v>
      </c>
      <c r="E2395" s="16" t="s">
        <v>590</v>
      </c>
      <c r="F2395" s="16" t="s">
        <v>60</v>
      </c>
      <c r="G2395" s="16">
        <v>484</v>
      </c>
      <c r="H2395" s="16">
        <v>0.23330000000000001</v>
      </c>
      <c r="I2395" s="82">
        <v>3.5700000000000003E-2</v>
      </c>
      <c r="J2395" s="16">
        <v>0.1104</v>
      </c>
      <c r="K2395" s="57">
        <v>1</v>
      </c>
      <c r="L2395" s="16">
        <v>0.1087</v>
      </c>
      <c r="M2395" s="83">
        <v>0.999</v>
      </c>
      <c r="N2395" s="18">
        <v>0.8</v>
      </c>
      <c r="O2395" s="18">
        <v>-7.3999999999999996E-2</v>
      </c>
      <c r="P2395" s="16">
        <v>0</v>
      </c>
      <c r="Q2395" s="16">
        <v>0</v>
      </c>
      <c r="R2395">
        <v>0</v>
      </c>
      <c r="S2395" s="16">
        <v>0</v>
      </c>
      <c r="T2395">
        <v>-0.68140000000000001</v>
      </c>
      <c r="U2395" s="15">
        <v>0.11849999999999999</v>
      </c>
      <c r="V2395" s="15">
        <v>0.28000000000000003</v>
      </c>
      <c r="W2395" s="15">
        <v>-6.6100000000000006E-2</v>
      </c>
      <c r="X2395">
        <v>1.01</v>
      </c>
      <c r="Y2395">
        <v>1.44E-2</v>
      </c>
    </row>
    <row r="2396" spans="1:25" x14ac:dyDescent="0.2">
      <c r="A2396" s="16" t="s">
        <v>3697</v>
      </c>
      <c r="B2396" s="16" t="s">
        <v>3698</v>
      </c>
      <c r="C2396" s="16" t="s">
        <v>412</v>
      </c>
      <c r="D2396" s="16" t="s">
        <v>3699</v>
      </c>
      <c r="E2396" s="16" t="s">
        <v>590</v>
      </c>
      <c r="F2396" s="16">
        <v>1477</v>
      </c>
      <c r="G2396" s="16">
        <v>1271</v>
      </c>
      <c r="H2396" s="16">
        <v>-0.34870000000000001</v>
      </c>
      <c r="I2396" s="82">
        <v>7.7300000000000005E-7</v>
      </c>
      <c r="J2396" s="16">
        <v>-0.45700000000000002</v>
      </c>
      <c r="K2396" s="57">
        <v>0.177389593308169</v>
      </c>
      <c r="L2396" s="16">
        <v>-0.46489999999999998</v>
      </c>
      <c r="M2396" s="83">
        <v>0.126</v>
      </c>
      <c r="N2396" s="18">
        <v>0.72</v>
      </c>
      <c r="O2396" s="18">
        <v>-7.3999999999999996E-2</v>
      </c>
      <c r="P2396" s="16">
        <v>0</v>
      </c>
      <c r="Q2396" s="16">
        <v>0</v>
      </c>
      <c r="R2396">
        <v>0</v>
      </c>
      <c r="S2396" s="16">
        <v>0</v>
      </c>
      <c r="T2396">
        <v>-0.28189999999999998</v>
      </c>
      <c r="U2396" s="15">
        <v>-0.20150000000000001</v>
      </c>
      <c r="V2396" s="15">
        <v>4.1000000000000002E-2</v>
      </c>
      <c r="W2396" s="15">
        <v>-0.18090000000000001</v>
      </c>
      <c r="X2396">
        <v>0.99</v>
      </c>
      <c r="Y2396">
        <v>-1.4500000000000001E-2</v>
      </c>
    </row>
    <row r="2397" spans="1:25" x14ac:dyDescent="0.2">
      <c r="A2397" s="16" t="s">
        <v>14376</v>
      </c>
      <c r="B2397" s="16" t="s">
        <v>54</v>
      </c>
      <c r="C2397" s="16" t="s">
        <v>57</v>
      </c>
      <c r="D2397" s="16" t="s">
        <v>14376</v>
      </c>
      <c r="E2397" s="16" t="s">
        <v>590</v>
      </c>
      <c r="F2397" s="16">
        <v>1466</v>
      </c>
      <c r="G2397" s="16">
        <v>1240</v>
      </c>
      <c r="H2397" s="16">
        <v>0.1091</v>
      </c>
      <c r="I2397" s="82">
        <v>0.15</v>
      </c>
      <c r="J2397" s="16">
        <v>-5.0900000000000001E-2</v>
      </c>
      <c r="K2397" s="57">
        <v>1</v>
      </c>
      <c r="L2397" s="16">
        <v>-5.3699999999999998E-2</v>
      </c>
      <c r="M2397" s="83">
        <v>0.999</v>
      </c>
      <c r="N2397" s="18">
        <v>0.54</v>
      </c>
      <c r="O2397" s="18">
        <v>-7.3999999999999996E-2</v>
      </c>
      <c r="P2397" s="16">
        <v>0</v>
      </c>
      <c r="Q2397" s="16">
        <v>0</v>
      </c>
      <c r="R2397">
        <v>0</v>
      </c>
      <c r="S2397" s="16">
        <v>0</v>
      </c>
      <c r="T2397">
        <v>0.23680000000000001</v>
      </c>
      <c r="U2397" s="15">
        <v>-0.19670000000000001</v>
      </c>
      <c r="V2397" s="15">
        <v>0.19</v>
      </c>
      <c r="W2397" s="15">
        <v>0.2082</v>
      </c>
      <c r="X2397">
        <v>0.94</v>
      </c>
      <c r="Y2397">
        <v>-8.9300000000000004E-2</v>
      </c>
    </row>
    <row r="2398" spans="1:25" x14ac:dyDescent="0.2">
      <c r="A2398" s="16" t="s">
        <v>9494</v>
      </c>
      <c r="B2398" s="16" t="s">
        <v>111</v>
      </c>
      <c r="C2398" s="16" t="s">
        <v>112</v>
      </c>
      <c r="D2398" s="16" t="s">
        <v>9495</v>
      </c>
      <c r="E2398" s="16" t="s">
        <v>590</v>
      </c>
      <c r="F2398" s="16">
        <v>4506</v>
      </c>
      <c r="G2398" s="16">
        <v>2362</v>
      </c>
      <c r="H2398" s="16">
        <v>-0.38279999999999997</v>
      </c>
      <c r="I2398" s="82">
        <v>6.8900000000000002E-11</v>
      </c>
      <c r="J2398" s="16">
        <v>-0.16450000000000001</v>
      </c>
      <c r="K2398" s="57">
        <v>1</v>
      </c>
      <c r="L2398" s="16">
        <v>-8.4900000000000003E-2</v>
      </c>
      <c r="M2398" s="83">
        <v>0.999</v>
      </c>
      <c r="N2398" s="18">
        <v>0.35</v>
      </c>
      <c r="O2398" s="18">
        <v>-7.9100000000000004E-2</v>
      </c>
      <c r="P2398" s="16">
        <v>0</v>
      </c>
      <c r="Q2398" s="16">
        <v>0</v>
      </c>
      <c r="R2398">
        <v>0</v>
      </c>
      <c r="S2398" s="16">
        <v>0</v>
      </c>
      <c r="T2398">
        <v>0.45369999999999999</v>
      </c>
      <c r="U2398" s="15">
        <v>-0.22109999999999999</v>
      </c>
      <c r="V2398" s="15">
        <v>-0.25700000000000001</v>
      </c>
      <c r="W2398" s="15">
        <v>-0.37740000000000001</v>
      </c>
      <c r="X2398">
        <v>1.41</v>
      </c>
      <c r="Y2398">
        <v>0.49569999999999997</v>
      </c>
    </row>
    <row r="2399" spans="1:25" x14ac:dyDescent="0.2">
      <c r="A2399" s="16" t="s">
        <v>14893</v>
      </c>
      <c r="B2399" s="16" t="s">
        <v>13099</v>
      </c>
      <c r="C2399" s="16" t="s">
        <v>57</v>
      </c>
      <c r="D2399" s="16" t="s">
        <v>14894</v>
      </c>
      <c r="E2399" s="16" t="s">
        <v>590</v>
      </c>
      <c r="F2399" s="16" t="s">
        <v>60</v>
      </c>
      <c r="G2399" s="16">
        <v>3449</v>
      </c>
      <c r="H2399" s="16">
        <v>-6.2700000000000006E-2</v>
      </c>
      <c r="I2399" s="82">
        <v>0.26800000000000002</v>
      </c>
      <c r="J2399" s="16">
        <v>-8.8499999999999995E-2</v>
      </c>
      <c r="K2399" s="57">
        <v>1</v>
      </c>
      <c r="L2399" s="16">
        <v>-0.1249</v>
      </c>
      <c r="M2399" s="83">
        <v>0.999</v>
      </c>
      <c r="N2399" s="18">
        <v>0.74</v>
      </c>
      <c r="O2399" s="18">
        <v>-7.9100000000000004E-2</v>
      </c>
      <c r="P2399" s="16">
        <v>0</v>
      </c>
      <c r="Q2399" s="16">
        <v>0</v>
      </c>
      <c r="R2399">
        <v>0</v>
      </c>
      <c r="S2399" s="16">
        <v>0</v>
      </c>
      <c r="T2399" s="89">
        <v>0.92090000000000005</v>
      </c>
      <c r="U2399" s="15">
        <v>0.5222</v>
      </c>
      <c r="V2399" s="15">
        <v>-0.105</v>
      </c>
      <c r="W2399" s="15">
        <v>0.43169999999999997</v>
      </c>
      <c r="X2399">
        <v>1.2</v>
      </c>
      <c r="Y2399">
        <v>0.26300000000000001</v>
      </c>
    </row>
    <row r="2400" spans="1:25" x14ac:dyDescent="0.2">
      <c r="A2400" s="16" t="s">
        <v>12268</v>
      </c>
      <c r="B2400" s="16" t="s">
        <v>54</v>
      </c>
      <c r="C2400" s="16" t="s">
        <v>57</v>
      </c>
      <c r="D2400" s="16" t="s">
        <v>12269</v>
      </c>
      <c r="E2400" s="16" t="s">
        <v>599</v>
      </c>
      <c r="F2400" s="16" t="s">
        <v>60</v>
      </c>
      <c r="G2400" s="16">
        <v>2010</v>
      </c>
      <c r="H2400" s="16">
        <v>3.7400000000000003E-2</v>
      </c>
      <c r="I2400" s="82">
        <v>0.64700000000000002</v>
      </c>
      <c r="J2400" s="16">
        <v>9.5399999999999999E-2</v>
      </c>
      <c r="K2400" s="57">
        <v>1</v>
      </c>
      <c r="L2400" s="16">
        <v>8.6099999999999996E-2</v>
      </c>
      <c r="M2400" s="83">
        <v>0.98</v>
      </c>
      <c r="N2400" s="18">
        <v>0.56000000000000005</v>
      </c>
      <c r="O2400" s="18">
        <v>-7.9100000000000004E-2</v>
      </c>
      <c r="P2400" s="16">
        <v>0</v>
      </c>
      <c r="Q2400" s="16">
        <v>0</v>
      </c>
      <c r="R2400">
        <v>0</v>
      </c>
      <c r="S2400" s="16">
        <v>0</v>
      </c>
      <c r="T2400">
        <v>-9.7900000000000001E-2</v>
      </c>
      <c r="U2400" s="15">
        <v>7.3999999999999996E-2</v>
      </c>
      <c r="V2400" s="15">
        <v>0.19800000000000001</v>
      </c>
      <c r="W2400" s="15">
        <v>-4.1200000000000001E-2</v>
      </c>
      <c r="X2400">
        <v>1.1499999999999999</v>
      </c>
      <c r="Y2400">
        <v>0.2016</v>
      </c>
    </row>
    <row r="2401" spans="1:25" x14ac:dyDescent="0.2">
      <c r="A2401" s="16" t="s">
        <v>4014</v>
      </c>
      <c r="B2401" s="16" t="s">
        <v>607</v>
      </c>
      <c r="C2401" s="16" t="s">
        <v>268</v>
      </c>
      <c r="D2401" s="16" t="s">
        <v>4015</v>
      </c>
      <c r="E2401" s="16" t="s">
        <v>590</v>
      </c>
      <c r="F2401" s="16" t="s">
        <v>60</v>
      </c>
      <c r="G2401" s="16">
        <v>875</v>
      </c>
      <c r="H2401" s="16">
        <v>-3.1099999999999999E-2</v>
      </c>
      <c r="I2401" s="82">
        <v>0.77</v>
      </c>
      <c r="J2401" s="16">
        <v>0.66180000000000005</v>
      </c>
      <c r="K2401" s="57">
        <v>6.3441388177384206E-2</v>
      </c>
      <c r="L2401" s="89">
        <v>0.67069999999999996</v>
      </c>
      <c r="M2401" s="83">
        <v>2.8000000000000001E-2</v>
      </c>
      <c r="N2401" s="18">
        <v>0.8</v>
      </c>
      <c r="O2401" s="18">
        <v>-7.9100000000000004E-2</v>
      </c>
      <c r="P2401" s="16">
        <v>0</v>
      </c>
      <c r="Q2401" s="16">
        <v>0</v>
      </c>
      <c r="R2401">
        <v>0</v>
      </c>
      <c r="S2401" s="16">
        <v>0</v>
      </c>
      <c r="T2401" t="e">
        <v>#N/A</v>
      </c>
      <c r="U2401" s="15" t="e">
        <v>#N/A</v>
      </c>
      <c r="V2401" s="15">
        <v>-0.19500000000000001</v>
      </c>
      <c r="W2401" s="11">
        <v>0.7329</v>
      </c>
      <c r="X2401">
        <v>1.1299999999999999</v>
      </c>
      <c r="Y2401">
        <v>0.17630000000000001</v>
      </c>
    </row>
    <row r="2402" spans="1:25" x14ac:dyDescent="0.2">
      <c r="A2402" s="16" t="s">
        <v>4127</v>
      </c>
      <c r="B2402" s="16" t="s">
        <v>4128</v>
      </c>
      <c r="C2402" s="16" t="s">
        <v>219</v>
      </c>
      <c r="D2402" s="16" t="s">
        <v>4129</v>
      </c>
      <c r="E2402" s="16" t="s">
        <v>590</v>
      </c>
      <c r="F2402" s="16">
        <v>4534</v>
      </c>
      <c r="G2402" s="16">
        <v>2419</v>
      </c>
      <c r="H2402" s="16">
        <v>-0.2747</v>
      </c>
      <c r="I2402" s="82">
        <v>2.4399999999999999E-6</v>
      </c>
      <c r="J2402" s="16">
        <v>-7.6999999999999999E-2</v>
      </c>
      <c r="K2402" s="57">
        <v>1</v>
      </c>
      <c r="L2402" s="16">
        <v>-0.11509999999999999</v>
      </c>
      <c r="M2402" s="83">
        <v>0.999</v>
      </c>
      <c r="N2402" s="18">
        <v>0.61</v>
      </c>
      <c r="O2402" s="18">
        <v>-7.9100000000000004E-2</v>
      </c>
      <c r="P2402" s="16">
        <v>0</v>
      </c>
      <c r="Q2402" s="16">
        <v>0</v>
      </c>
      <c r="R2402">
        <v>0</v>
      </c>
      <c r="S2402" s="16">
        <v>0</v>
      </c>
      <c r="T2402" s="89">
        <v>0.87339999999999995</v>
      </c>
      <c r="U2402" s="15">
        <v>0.93859999999999999</v>
      </c>
      <c r="V2402" s="15">
        <v>0.16800000000000001</v>
      </c>
      <c r="W2402" s="11">
        <v>0.74450000000000005</v>
      </c>
      <c r="X2402">
        <v>1.1299999999999999</v>
      </c>
      <c r="Y2402">
        <v>0.17630000000000001</v>
      </c>
    </row>
    <row r="2403" spans="1:25" x14ac:dyDescent="0.2">
      <c r="A2403" s="16" t="s">
        <v>8238</v>
      </c>
      <c r="B2403" s="16" t="s">
        <v>8204</v>
      </c>
      <c r="C2403" s="16" t="s">
        <v>1106</v>
      </c>
      <c r="D2403" s="16" t="s">
        <v>8239</v>
      </c>
      <c r="E2403" s="16" t="s">
        <v>590</v>
      </c>
      <c r="F2403" s="16" t="s">
        <v>60</v>
      </c>
      <c r="G2403" s="16">
        <v>1567</v>
      </c>
      <c r="H2403" s="16">
        <v>-0.28849999999999998</v>
      </c>
      <c r="I2403" s="82">
        <v>3.3900000000000002E-6</v>
      </c>
      <c r="J2403" s="16">
        <v>-0.32100000000000001</v>
      </c>
      <c r="K2403" s="57">
        <v>0.56420869730788104</v>
      </c>
      <c r="L2403" s="16">
        <v>-0.32100000000000001</v>
      </c>
      <c r="M2403" s="83">
        <v>2.5899999999999999E-2</v>
      </c>
      <c r="N2403" s="18">
        <v>0.76</v>
      </c>
      <c r="O2403" s="18">
        <v>-7.9100000000000004E-2</v>
      </c>
      <c r="P2403" s="16">
        <v>0</v>
      </c>
      <c r="Q2403" s="16">
        <v>0</v>
      </c>
      <c r="R2403">
        <v>0</v>
      </c>
      <c r="S2403" s="16">
        <v>0</v>
      </c>
      <c r="T2403">
        <v>-0.2331</v>
      </c>
      <c r="U2403" s="15">
        <v>0.28749999999999998</v>
      </c>
      <c r="V2403" s="11">
        <v>0.97499999999999998</v>
      </c>
      <c r="W2403" s="15">
        <v>-0.40100000000000002</v>
      </c>
      <c r="X2403">
        <v>1.1100000000000001</v>
      </c>
      <c r="Y2403">
        <v>0.15060000000000001</v>
      </c>
    </row>
    <row r="2404" spans="1:25" x14ac:dyDescent="0.2">
      <c r="A2404" s="16" t="s">
        <v>2974</v>
      </c>
      <c r="B2404" s="16" t="s">
        <v>2975</v>
      </c>
      <c r="C2404" s="16" t="s">
        <v>155</v>
      </c>
      <c r="D2404" s="16" t="s">
        <v>2976</v>
      </c>
      <c r="E2404" s="16" t="s">
        <v>590</v>
      </c>
      <c r="F2404" s="16">
        <v>3776</v>
      </c>
      <c r="G2404" s="16">
        <v>2876</v>
      </c>
      <c r="H2404" s="16">
        <v>1.95E-2</v>
      </c>
      <c r="I2404" s="82">
        <v>0.79</v>
      </c>
      <c r="J2404" s="16">
        <v>5.0900000000000001E-2</v>
      </c>
      <c r="K2404" s="57">
        <v>1</v>
      </c>
      <c r="L2404" s="16">
        <v>4.1300000000000003E-2</v>
      </c>
      <c r="M2404" s="83">
        <v>0.999</v>
      </c>
      <c r="N2404" s="18">
        <v>0.66</v>
      </c>
      <c r="O2404" s="18">
        <v>-7.9100000000000004E-2</v>
      </c>
      <c r="P2404" s="16">
        <v>0</v>
      </c>
      <c r="Q2404" s="16">
        <v>0</v>
      </c>
      <c r="R2404">
        <v>0</v>
      </c>
      <c r="S2404" s="16">
        <v>0</v>
      </c>
      <c r="T2404" s="89">
        <v>0.97360000000000002</v>
      </c>
      <c r="U2404" s="15">
        <v>0.6421</v>
      </c>
      <c r="V2404" s="15">
        <v>0.253</v>
      </c>
      <c r="W2404" s="15">
        <v>0.38150000000000001</v>
      </c>
      <c r="X2404">
        <v>1.1100000000000001</v>
      </c>
      <c r="Y2404">
        <v>0.15060000000000001</v>
      </c>
    </row>
    <row r="2405" spans="1:25" x14ac:dyDescent="0.2">
      <c r="A2405" s="16" t="s">
        <v>1922</v>
      </c>
      <c r="B2405" s="16" t="s">
        <v>1923</v>
      </c>
      <c r="C2405" s="16" t="s">
        <v>147</v>
      </c>
      <c r="D2405" s="16" t="s">
        <v>1924</v>
      </c>
      <c r="E2405" s="16" t="s">
        <v>590</v>
      </c>
      <c r="F2405" s="16">
        <v>1530</v>
      </c>
      <c r="G2405" s="16">
        <v>1240</v>
      </c>
      <c r="H2405" s="16">
        <v>9.3100000000000002E-2</v>
      </c>
      <c r="I2405" s="82">
        <v>0.246</v>
      </c>
      <c r="J2405" s="16">
        <v>3.8399999999999997E-2</v>
      </c>
      <c r="K2405" s="57">
        <v>1</v>
      </c>
      <c r="L2405" s="16">
        <v>5.04E-2</v>
      </c>
      <c r="M2405" s="83">
        <v>0.999</v>
      </c>
      <c r="N2405" s="18">
        <v>0.57999999999999996</v>
      </c>
      <c r="O2405" s="18">
        <v>-7.9100000000000004E-2</v>
      </c>
      <c r="P2405" s="16">
        <v>0</v>
      </c>
      <c r="Q2405" s="16">
        <v>0</v>
      </c>
      <c r="R2405">
        <v>0</v>
      </c>
      <c r="S2405" s="16">
        <v>0</v>
      </c>
      <c r="T2405">
        <v>-0.58179999999999998</v>
      </c>
      <c r="U2405" s="15">
        <v>0.31309999999999999</v>
      </c>
      <c r="V2405" s="15">
        <v>0.40799999999999997</v>
      </c>
      <c r="W2405" s="15">
        <v>5.6099999999999997E-2</v>
      </c>
      <c r="X2405">
        <v>1.1000000000000001</v>
      </c>
      <c r="Y2405">
        <v>0.13750000000000001</v>
      </c>
    </row>
    <row r="2406" spans="1:25" x14ac:dyDescent="0.2">
      <c r="A2406" s="16" t="s">
        <v>9289</v>
      </c>
      <c r="B2406" s="16" t="s">
        <v>9290</v>
      </c>
      <c r="C2406" s="16" t="s">
        <v>208</v>
      </c>
      <c r="D2406" s="16" t="s">
        <v>9291</v>
      </c>
      <c r="E2406" s="16" t="s">
        <v>590</v>
      </c>
      <c r="F2406" s="16" t="s">
        <v>60</v>
      </c>
      <c r="G2406" s="16">
        <v>1467</v>
      </c>
      <c r="H2406" s="16">
        <v>-0.214</v>
      </c>
      <c r="I2406" s="82">
        <v>1.97E-3</v>
      </c>
      <c r="J2406" s="16">
        <v>-0.14280000000000001</v>
      </c>
      <c r="K2406" s="57">
        <v>1</v>
      </c>
      <c r="L2406" s="16">
        <v>-0.13</v>
      </c>
      <c r="M2406" s="83">
        <v>0.999</v>
      </c>
      <c r="N2406" s="18">
        <v>0.81</v>
      </c>
      <c r="O2406" s="18">
        <v>-7.9100000000000004E-2</v>
      </c>
      <c r="P2406" s="16">
        <v>0</v>
      </c>
      <c r="Q2406" s="16">
        <v>0</v>
      </c>
      <c r="R2406">
        <v>0</v>
      </c>
      <c r="S2406" s="16">
        <v>0</v>
      </c>
      <c r="T2406">
        <v>0.51919999999999999</v>
      </c>
      <c r="U2406" s="15">
        <v>0.27879999999999999</v>
      </c>
      <c r="V2406" s="15">
        <v>0.38600000000000001</v>
      </c>
      <c r="W2406" s="15">
        <v>-0.3538</v>
      </c>
      <c r="X2406">
        <v>1.0900000000000001</v>
      </c>
      <c r="Y2406">
        <v>0.12429999999999999</v>
      </c>
    </row>
    <row r="2407" spans="1:25" x14ac:dyDescent="0.2">
      <c r="A2407" s="16" t="s">
        <v>1870</v>
      </c>
      <c r="B2407" s="16" t="s">
        <v>1871</v>
      </c>
      <c r="C2407" s="16" t="s">
        <v>147</v>
      </c>
      <c r="D2407" s="16" t="s">
        <v>1872</v>
      </c>
      <c r="E2407" s="16" t="s">
        <v>590</v>
      </c>
      <c r="F2407" s="16">
        <v>662</v>
      </c>
      <c r="G2407" s="16">
        <v>162</v>
      </c>
      <c r="H2407" s="16">
        <v>1.2999999999999999E-2</v>
      </c>
      <c r="I2407" s="82">
        <v>0.95599999999999996</v>
      </c>
      <c r="J2407" s="16">
        <v>0.1386</v>
      </c>
      <c r="K2407" s="57">
        <v>1</v>
      </c>
      <c r="L2407" s="16">
        <v>6.9000000000000006E-2</v>
      </c>
      <c r="M2407" s="83">
        <v>0.999</v>
      </c>
      <c r="N2407" s="18">
        <v>0.8</v>
      </c>
      <c r="O2407" s="18">
        <v>-7.9100000000000004E-2</v>
      </c>
      <c r="P2407" s="16">
        <v>0</v>
      </c>
      <c r="Q2407" s="16">
        <v>0</v>
      </c>
      <c r="R2407">
        <v>0</v>
      </c>
      <c r="S2407" s="16">
        <v>0</v>
      </c>
      <c r="T2407" t="e">
        <v>#N/A</v>
      </c>
      <c r="U2407" s="15">
        <v>-0.21759999999999999</v>
      </c>
      <c r="V2407" s="15">
        <v>-6.2E-2</v>
      </c>
      <c r="W2407" s="15">
        <v>0.44290000000000002</v>
      </c>
      <c r="X2407">
        <v>1.06</v>
      </c>
      <c r="Y2407">
        <v>8.4099999999999994E-2</v>
      </c>
    </row>
    <row r="2408" spans="1:25" x14ac:dyDescent="0.2">
      <c r="A2408" s="16" t="s">
        <v>15995</v>
      </c>
      <c r="B2408" s="16" t="s">
        <v>54</v>
      </c>
      <c r="C2408" s="16" t="s">
        <v>57</v>
      </c>
      <c r="D2408" s="16" t="s">
        <v>15996</v>
      </c>
      <c r="E2408" s="16" t="s">
        <v>599</v>
      </c>
      <c r="F2408" s="16">
        <v>2153</v>
      </c>
      <c r="G2408" s="16">
        <v>2171</v>
      </c>
      <c r="H2408" s="16">
        <v>-5.9900000000000002E-2</v>
      </c>
      <c r="I2408" s="82">
        <v>0.38600000000000001</v>
      </c>
      <c r="J2408" s="16">
        <v>-0.2487</v>
      </c>
      <c r="K2408" s="57">
        <v>1</v>
      </c>
      <c r="L2408" s="16">
        <v>-0.24940000000000001</v>
      </c>
      <c r="M2408" s="83">
        <v>0.89200000000000002</v>
      </c>
      <c r="N2408" s="18">
        <v>0.56999999999999995</v>
      </c>
      <c r="O2408" s="18">
        <v>-7.9100000000000004E-2</v>
      </c>
      <c r="P2408" s="16">
        <v>0</v>
      </c>
      <c r="Q2408" s="16">
        <v>0</v>
      </c>
      <c r="R2408">
        <v>0</v>
      </c>
      <c r="S2408" s="16">
        <v>0</v>
      </c>
      <c r="T2408" s="112">
        <v>-1.4423999999999999</v>
      </c>
      <c r="U2408" s="15">
        <v>0.63180000000000003</v>
      </c>
      <c r="V2408" s="15">
        <v>0.14499999999999999</v>
      </c>
      <c r="W2408" s="15">
        <v>-6.6299999999999998E-2</v>
      </c>
      <c r="X2408">
        <v>1.06</v>
      </c>
      <c r="Y2408">
        <v>8.4099999999999994E-2</v>
      </c>
    </row>
    <row r="2409" spans="1:25" x14ac:dyDescent="0.2">
      <c r="A2409" s="16" t="s">
        <v>10367</v>
      </c>
      <c r="B2409" s="16" t="s">
        <v>5581</v>
      </c>
      <c r="C2409" s="16" t="s">
        <v>174</v>
      </c>
      <c r="D2409" s="16" t="s">
        <v>10368</v>
      </c>
      <c r="E2409" s="16" t="s">
        <v>590</v>
      </c>
      <c r="F2409" s="16">
        <v>1779</v>
      </c>
      <c r="G2409" s="16">
        <v>1363</v>
      </c>
      <c r="H2409" s="16">
        <v>0.24429999999999999</v>
      </c>
      <c r="I2409" s="82">
        <v>3.1E-4</v>
      </c>
      <c r="J2409" s="16">
        <v>6.8599999999999994E-2</v>
      </c>
      <c r="K2409" s="57">
        <v>1</v>
      </c>
      <c r="L2409" s="16">
        <v>6.8199999999999997E-2</v>
      </c>
      <c r="M2409" s="83">
        <v>0.999</v>
      </c>
      <c r="N2409" s="18">
        <v>0.67</v>
      </c>
      <c r="O2409" s="18">
        <v>-7.9100000000000004E-2</v>
      </c>
      <c r="P2409" s="16">
        <v>0</v>
      </c>
      <c r="Q2409" s="16">
        <v>0</v>
      </c>
      <c r="R2409">
        <v>0</v>
      </c>
      <c r="S2409" s="16">
        <v>0</v>
      </c>
      <c r="T2409" s="88">
        <v>1.4239999999999999</v>
      </c>
      <c r="U2409" s="15">
        <v>0.21890000000000001</v>
      </c>
      <c r="V2409" s="15">
        <v>0.20100000000000001</v>
      </c>
      <c r="W2409" s="7">
        <v>1.1066</v>
      </c>
      <c r="X2409">
        <v>1.04</v>
      </c>
      <c r="Y2409">
        <v>5.6599999999999998E-2</v>
      </c>
    </row>
    <row r="2410" spans="1:25" x14ac:dyDescent="0.2">
      <c r="A2410" s="16" t="s">
        <v>14733</v>
      </c>
      <c r="B2410" s="16" t="s">
        <v>54</v>
      </c>
      <c r="C2410" s="16" t="s">
        <v>57</v>
      </c>
      <c r="D2410" s="16" t="s">
        <v>14734</v>
      </c>
      <c r="E2410" s="16" t="s">
        <v>599</v>
      </c>
      <c r="F2410" s="16">
        <v>1651</v>
      </c>
      <c r="G2410" s="16">
        <v>1075</v>
      </c>
      <c r="H2410" s="16">
        <v>0.16930000000000001</v>
      </c>
      <c r="I2410" s="82">
        <v>4.7399999999999998E-2</v>
      </c>
      <c r="J2410" s="16">
        <v>-7.6600000000000001E-2</v>
      </c>
      <c r="K2410" s="57">
        <v>1</v>
      </c>
      <c r="L2410" s="16">
        <v>-8.8599999999999998E-2</v>
      </c>
      <c r="M2410" s="83">
        <v>0.999</v>
      </c>
      <c r="N2410" s="18">
        <v>0.56999999999999995</v>
      </c>
      <c r="O2410" s="18">
        <v>-7.9100000000000004E-2</v>
      </c>
      <c r="P2410" s="16">
        <v>0</v>
      </c>
      <c r="Q2410" s="16">
        <v>0</v>
      </c>
      <c r="R2410">
        <v>0</v>
      </c>
      <c r="S2410" s="16">
        <v>0</v>
      </c>
      <c r="T2410" s="84">
        <v>-0.876</v>
      </c>
      <c r="U2410" s="15">
        <v>-0.1646</v>
      </c>
      <c r="V2410" s="15">
        <v>0.41399999999999998</v>
      </c>
      <c r="W2410" s="15">
        <v>0.23019999999999999</v>
      </c>
      <c r="X2410">
        <v>1.02</v>
      </c>
      <c r="Y2410">
        <v>2.86E-2</v>
      </c>
    </row>
    <row r="2411" spans="1:25" x14ac:dyDescent="0.2">
      <c r="A2411" s="16" t="s">
        <v>12904</v>
      </c>
      <c r="B2411" s="16" t="s">
        <v>12905</v>
      </c>
      <c r="C2411" s="16" t="s">
        <v>57</v>
      </c>
      <c r="D2411" s="16" t="s">
        <v>12906</v>
      </c>
      <c r="E2411" s="16" t="s">
        <v>590</v>
      </c>
      <c r="F2411" s="16" t="s">
        <v>60</v>
      </c>
      <c r="G2411" s="16">
        <v>663</v>
      </c>
      <c r="H2411" s="16">
        <v>-0.35709999999999997</v>
      </c>
      <c r="I2411" s="82">
        <v>6.6099999999999994E-5</v>
      </c>
      <c r="J2411" s="16">
        <v>4.2000000000000003E-2</v>
      </c>
      <c r="K2411" s="57">
        <v>1</v>
      </c>
      <c r="L2411" s="16">
        <v>4.48E-2</v>
      </c>
      <c r="M2411" s="83">
        <v>0.999</v>
      </c>
      <c r="N2411" s="18">
        <v>0.66</v>
      </c>
      <c r="O2411" s="18">
        <v>-7.9100000000000004E-2</v>
      </c>
      <c r="P2411" s="16">
        <v>0</v>
      </c>
      <c r="Q2411" s="16">
        <v>0</v>
      </c>
      <c r="R2411">
        <v>0</v>
      </c>
      <c r="S2411" s="16">
        <v>0</v>
      </c>
      <c r="T2411">
        <v>0.3473</v>
      </c>
      <c r="U2411" s="15">
        <v>4.1099999999999998E-2</v>
      </c>
      <c r="V2411" s="15">
        <v>0.57899999999999996</v>
      </c>
      <c r="W2411" s="15">
        <v>0.2492</v>
      </c>
      <c r="X2411">
        <v>0.97</v>
      </c>
      <c r="Y2411">
        <v>-4.3900000000000002E-2</v>
      </c>
    </row>
    <row r="2412" spans="1:25" x14ac:dyDescent="0.2">
      <c r="A2412" s="16" t="s">
        <v>14003</v>
      </c>
      <c r="B2412" s="16" t="s">
        <v>14004</v>
      </c>
      <c r="C2412" s="16" t="s">
        <v>57</v>
      </c>
      <c r="D2412" s="16" t="s">
        <v>14005</v>
      </c>
      <c r="E2412" s="16" t="s">
        <v>590</v>
      </c>
      <c r="F2412" s="16">
        <v>585</v>
      </c>
      <c r="G2412" s="16">
        <v>514</v>
      </c>
      <c r="H2412" s="16">
        <v>0.37559999999999999</v>
      </c>
      <c r="I2412" s="82">
        <v>6.3100000000000005E-4</v>
      </c>
      <c r="J2412" s="16">
        <v>-2.6700000000000002E-2</v>
      </c>
      <c r="K2412" s="57">
        <v>1</v>
      </c>
      <c r="L2412" s="16">
        <v>1.1900000000000001E-2</v>
      </c>
      <c r="M2412" s="83">
        <v>0.999</v>
      </c>
      <c r="N2412" s="18">
        <v>0.85</v>
      </c>
      <c r="O2412" s="18">
        <v>-7.9100000000000004E-2</v>
      </c>
      <c r="P2412" s="16">
        <v>0</v>
      </c>
      <c r="Q2412" s="16">
        <v>0</v>
      </c>
      <c r="R2412">
        <v>0</v>
      </c>
      <c r="S2412" s="16">
        <v>0</v>
      </c>
      <c r="T2412" s="112">
        <v>-1.1779999999999999</v>
      </c>
      <c r="U2412" s="15">
        <v>-7.9200000000000007E-2</v>
      </c>
      <c r="V2412" s="15">
        <v>0.108</v>
      </c>
      <c r="W2412" s="15">
        <v>-0.57489999999999997</v>
      </c>
      <c r="X2412">
        <v>0.87</v>
      </c>
      <c r="Y2412">
        <v>-0.2009</v>
      </c>
    </row>
    <row r="2413" spans="1:25" x14ac:dyDescent="0.2">
      <c r="A2413" s="16" t="s">
        <v>9910</v>
      </c>
      <c r="B2413" s="16" t="s">
        <v>9911</v>
      </c>
      <c r="C2413" s="16" t="s">
        <v>91</v>
      </c>
      <c r="D2413" s="16" t="s">
        <v>9912</v>
      </c>
      <c r="E2413" s="16" t="s">
        <v>599</v>
      </c>
      <c r="F2413" s="16">
        <v>3547</v>
      </c>
      <c r="G2413" s="16">
        <v>3069</v>
      </c>
      <c r="H2413" s="16">
        <v>-0.5423</v>
      </c>
      <c r="I2413" s="82">
        <v>3.9099999999999998E-20</v>
      </c>
      <c r="J2413" s="16">
        <v>0.22450000000000001</v>
      </c>
      <c r="K2413" s="57">
        <v>0.80554910658618195</v>
      </c>
      <c r="L2413" s="16">
        <v>0.10970000000000001</v>
      </c>
      <c r="M2413" s="83">
        <v>0.999</v>
      </c>
      <c r="N2413" s="18">
        <v>0.75</v>
      </c>
      <c r="O2413" s="18">
        <v>-8.4199999999999997E-2</v>
      </c>
      <c r="P2413" s="16">
        <v>0</v>
      </c>
      <c r="Q2413" s="16">
        <v>0</v>
      </c>
      <c r="R2413">
        <v>0</v>
      </c>
      <c r="S2413" s="16">
        <v>0</v>
      </c>
      <c r="T2413" s="89">
        <v>0.97550000000000003</v>
      </c>
      <c r="U2413" s="15">
        <v>6.6500000000000004E-2</v>
      </c>
      <c r="V2413" s="15">
        <v>-0.22800000000000001</v>
      </c>
      <c r="W2413" s="11">
        <v>0.84540000000000004</v>
      </c>
      <c r="X2413">
        <v>1.22</v>
      </c>
      <c r="Y2413">
        <v>0.28689999999999999</v>
      </c>
    </row>
    <row r="2414" spans="1:25" x14ac:dyDescent="0.2">
      <c r="A2414" s="16" t="s">
        <v>4255</v>
      </c>
      <c r="B2414" s="16" t="s">
        <v>4256</v>
      </c>
      <c r="C2414" s="16" t="s">
        <v>342</v>
      </c>
      <c r="D2414" s="16" t="s">
        <v>4255</v>
      </c>
      <c r="E2414" s="16" t="s">
        <v>599</v>
      </c>
      <c r="F2414" s="16" t="s">
        <v>60</v>
      </c>
      <c r="G2414" s="16">
        <v>985</v>
      </c>
      <c r="H2414" s="16">
        <v>0.47189999999999999</v>
      </c>
      <c r="I2414" s="82">
        <v>3.6600000000000002E-9</v>
      </c>
      <c r="J2414" s="16">
        <v>-0.158</v>
      </c>
      <c r="K2414" s="57">
        <v>1</v>
      </c>
      <c r="L2414" s="16">
        <v>-0.15690000000000001</v>
      </c>
      <c r="M2414" s="83">
        <v>0.999</v>
      </c>
      <c r="N2414" s="18">
        <v>0.74</v>
      </c>
      <c r="O2414" s="18">
        <v>-8.4199999999999997E-2</v>
      </c>
      <c r="P2414" s="16">
        <v>0</v>
      </c>
      <c r="Q2414" s="16">
        <v>0</v>
      </c>
      <c r="R2414">
        <v>0</v>
      </c>
      <c r="S2414" s="16">
        <v>0</v>
      </c>
      <c r="T2414">
        <v>-0.55079999999999996</v>
      </c>
      <c r="U2414" s="15">
        <v>8.6400000000000005E-2</v>
      </c>
      <c r="V2414" s="15">
        <v>5.1999999999999998E-2</v>
      </c>
      <c r="W2414" s="15">
        <v>-0.37569999999999998</v>
      </c>
      <c r="X2414">
        <v>1.1100000000000001</v>
      </c>
      <c r="Y2414">
        <v>0.15060000000000001</v>
      </c>
    </row>
    <row r="2415" spans="1:25" x14ac:dyDescent="0.2">
      <c r="A2415" s="16" t="s">
        <v>15494</v>
      </c>
      <c r="B2415" s="16" t="s">
        <v>15495</v>
      </c>
      <c r="C2415" s="16" t="s">
        <v>57</v>
      </c>
      <c r="D2415" s="16" t="s">
        <v>15496</v>
      </c>
      <c r="E2415" s="16" t="s">
        <v>599</v>
      </c>
      <c r="F2415" s="16">
        <v>978</v>
      </c>
      <c r="G2415" s="16">
        <v>1044</v>
      </c>
      <c r="H2415" s="16">
        <v>-0.19969999999999999</v>
      </c>
      <c r="I2415" s="82">
        <v>1.77E-2</v>
      </c>
      <c r="J2415" s="16">
        <v>-0.1525</v>
      </c>
      <c r="K2415" s="57">
        <v>1</v>
      </c>
      <c r="L2415" s="16">
        <v>-0.14949999999999999</v>
      </c>
      <c r="M2415" s="83">
        <v>0.95099999999999996</v>
      </c>
      <c r="N2415" s="18">
        <v>0.77</v>
      </c>
      <c r="O2415" s="18">
        <v>-8.4199999999999997E-2</v>
      </c>
      <c r="P2415" s="16">
        <v>0</v>
      </c>
      <c r="Q2415" s="16">
        <v>0</v>
      </c>
      <c r="R2415">
        <v>0</v>
      </c>
      <c r="S2415" s="16">
        <v>0</v>
      </c>
      <c r="T2415" s="84">
        <v>-0.7026</v>
      </c>
      <c r="U2415" s="15">
        <v>-0.21840000000000001</v>
      </c>
      <c r="V2415" s="11">
        <v>0.59</v>
      </c>
      <c r="W2415" s="15">
        <v>-0.40870000000000001</v>
      </c>
      <c r="X2415">
        <v>1.06</v>
      </c>
      <c r="Y2415">
        <v>8.4099999999999994E-2</v>
      </c>
    </row>
    <row r="2416" spans="1:25" x14ac:dyDescent="0.2">
      <c r="A2416" s="16" t="s">
        <v>15970</v>
      </c>
      <c r="B2416" s="16" t="s">
        <v>54</v>
      </c>
      <c r="C2416" s="16" t="s">
        <v>57</v>
      </c>
      <c r="D2416" s="16" t="s">
        <v>15971</v>
      </c>
      <c r="E2416" s="16" t="s">
        <v>599</v>
      </c>
      <c r="F2416" s="16">
        <v>1622</v>
      </c>
      <c r="G2416" s="16">
        <v>874</v>
      </c>
      <c r="H2416" s="16">
        <v>-0.35349999999999998</v>
      </c>
      <c r="I2416" s="82">
        <v>5.75E-6</v>
      </c>
      <c r="J2416" s="16">
        <v>-0.2397</v>
      </c>
      <c r="K2416" s="57">
        <v>0.94293242640696995</v>
      </c>
      <c r="L2416" s="16">
        <v>-0.2457</v>
      </c>
      <c r="M2416" s="83">
        <v>0.91300000000000003</v>
      </c>
      <c r="N2416" s="18">
        <v>0.48</v>
      </c>
      <c r="O2416" s="18">
        <v>-8.4199999999999997E-2</v>
      </c>
      <c r="P2416" s="16">
        <v>0</v>
      </c>
      <c r="Q2416" s="16">
        <v>0</v>
      </c>
      <c r="R2416">
        <v>0</v>
      </c>
      <c r="S2416" s="16">
        <v>0</v>
      </c>
      <c r="T2416" s="84">
        <v>-0.86429999999999996</v>
      </c>
      <c r="U2416" s="15">
        <v>-0.15049999999999999</v>
      </c>
      <c r="V2416" s="15">
        <v>0.504</v>
      </c>
      <c r="W2416" s="15">
        <v>-9.2399999999999996E-2</v>
      </c>
      <c r="X2416">
        <v>1.05</v>
      </c>
      <c r="Y2416">
        <v>7.0400000000000004E-2</v>
      </c>
    </row>
    <row r="2417" spans="1:25" x14ac:dyDescent="0.2">
      <c r="A2417" s="16" t="s">
        <v>2983</v>
      </c>
      <c r="B2417" s="16" t="s">
        <v>2984</v>
      </c>
      <c r="C2417" s="16" t="s">
        <v>155</v>
      </c>
      <c r="D2417" s="16" t="s">
        <v>2985</v>
      </c>
      <c r="E2417" s="16" t="s">
        <v>599</v>
      </c>
      <c r="F2417" s="16">
        <v>6139</v>
      </c>
      <c r="G2417" s="16">
        <v>36414</v>
      </c>
      <c r="H2417" s="16">
        <v>-0.56040000000000001</v>
      </c>
      <c r="I2417" s="82">
        <v>8.7300000000000003E-21</v>
      </c>
      <c r="J2417" s="16">
        <v>4.2599999999999999E-2</v>
      </c>
      <c r="K2417" s="57">
        <v>1</v>
      </c>
      <c r="L2417" s="16">
        <v>-9.7699999999999995E-2</v>
      </c>
      <c r="M2417" s="83">
        <v>0.999</v>
      </c>
      <c r="N2417" s="18">
        <v>0.81</v>
      </c>
      <c r="O2417" s="18">
        <v>-8.4199999999999997E-2</v>
      </c>
      <c r="P2417" s="16">
        <v>0</v>
      </c>
      <c r="Q2417" s="16">
        <v>0</v>
      </c>
      <c r="R2417">
        <v>0</v>
      </c>
      <c r="S2417" s="16">
        <v>0</v>
      </c>
      <c r="T2417" s="88">
        <v>1.3323</v>
      </c>
      <c r="U2417" s="15">
        <v>0.14680000000000001</v>
      </c>
      <c r="V2417" s="99">
        <v>-0.71599999999999997</v>
      </c>
      <c r="W2417" s="11">
        <v>0.6804</v>
      </c>
      <c r="X2417">
        <v>1.04</v>
      </c>
      <c r="Y2417">
        <v>5.6599999999999998E-2</v>
      </c>
    </row>
    <row r="2418" spans="1:25" x14ac:dyDescent="0.2">
      <c r="A2418" s="16" t="s">
        <v>3908</v>
      </c>
      <c r="B2418" s="16" t="s">
        <v>3909</v>
      </c>
      <c r="C2418" s="16" t="s">
        <v>86</v>
      </c>
      <c r="D2418" s="16" t="s">
        <v>3908</v>
      </c>
      <c r="E2418" s="16" t="s">
        <v>599</v>
      </c>
      <c r="F2418" s="16" t="s">
        <v>60</v>
      </c>
      <c r="G2418" s="16">
        <v>966</v>
      </c>
      <c r="H2418" s="16">
        <v>0.25530000000000003</v>
      </c>
      <c r="I2418" s="82">
        <v>1.15E-3</v>
      </c>
      <c r="J2418" s="16">
        <v>-7.8E-2</v>
      </c>
      <c r="K2418" s="57">
        <v>1</v>
      </c>
      <c r="L2418" s="16">
        <v>-7.9200000000000007E-2</v>
      </c>
      <c r="M2418" s="83">
        <v>0.999</v>
      </c>
      <c r="N2418" s="18">
        <v>0.81</v>
      </c>
      <c r="O2418" s="18">
        <v>-8.4199999999999997E-2</v>
      </c>
      <c r="P2418" s="16">
        <v>0</v>
      </c>
      <c r="Q2418" s="16">
        <v>0</v>
      </c>
      <c r="R2418">
        <v>0</v>
      </c>
      <c r="S2418" s="16">
        <v>0</v>
      </c>
      <c r="T2418" s="84">
        <v>-0.86609999999999998</v>
      </c>
      <c r="U2418" s="15">
        <v>-5.4300000000000001E-2</v>
      </c>
      <c r="V2418" s="15">
        <v>-6.8000000000000005E-2</v>
      </c>
      <c r="W2418" s="15">
        <v>-0.35</v>
      </c>
      <c r="X2418">
        <v>1.04</v>
      </c>
      <c r="Y2418">
        <v>5.6599999999999998E-2</v>
      </c>
    </row>
    <row r="2419" spans="1:25" x14ac:dyDescent="0.2">
      <c r="A2419" s="16" t="s">
        <v>15316</v>
      </c>
      <c r="B2419" s="16" t="s">
        <v>54</v>
      </c>
      <c r="C2419" s="16" t="s">
        <v>57</v>
      </c>
      <c r="D2419" s="16" t="s">
        <v>15317</v>
      </c>
      <c r="E2419" s="16" t="s">
        <v>599</v>
      </c>
      <c r="F2419" s="16">
        <v>1763</v>
      </c>
      <c r="G2419" s="16">
        <v>1468</v>
      </c>
      <c r="H2419" s="16">
        <v>-0.1691</v>
      </c>
      <c r="I2419" s="82">
        <v>2.6700000000000002E-2</v>
      </c>
      <c r="J2419" s="16">
        <v>-0.13059999999999999</v>
      </c>
      <c r="K2419" s="57">
        <v>1</v>
      </c>
      <c r="L2419" s="16">
        <v>-0.15409999999999999</v>
      </c>
      <c r="M2419" s="83">
        <v>0.91400000000000003</v>
      </c>
      <c r="N2419" s="18">
        <v>0.51</v>
      </c>
      <c r="O2419" s="18">
        <v>-8.4199999999999997E-2</v>
      </c>
      <c r="P2419" s="16">
        <v>0</v>
      </c>
      <c r="Q2419" s="16">
        <v>0</v>
      </c>
      <c r="R2419">
        <v>0</v>
      </c>
      <c r="S2419" s="16">
        <v>0</v>
      </c>
      <c r="T2419">
        <v>-0.21490000000000001</v>
      </c>
      <c r="U2419" s="15">
        <v>-0.80310000000000004</v>
      </c>
      <c r="V2419" s="99">
        <v>-0.74299999999999999</v>
      </c>
      <c r="W2419" s="99">
        <v>-0.99160000000000004</v>
      </c>
      <c r="X2419">
        <v>1.04</v>
      </c>
      <c r="Y2419">
        <v>5.6599999999999998E-2</v>
      </c>
    </row>
    <row r="2420" spans="1:25" x14ac:dyDescent="0.2">
      <c r="A2420" s="16" t="s">
        <v>7358</v>
      </c>
      <c r="B2420" s="16" t="s">
        <v>7359</v>
      </c>
      <c r="C2420" s="16" t="s">
        <v>89</v>
      </c>
      <c r="D2420" s="16" t="s">
        <v>7360</v>
      </c>
      <c r="E2420" s="16" t="s">
        <v>590</v>
      </c>
      <c r="F2420" s="16">
        <v>4787</v>
      </c>
      <c r="G2420" s="16">
        <v>4071</v>
      </c>
      <c r="H2420" s="16">
        <v>0.22900000000000001</v>
      </c>
      <c r="I2420" s="82">
        <v>3.15E-5</v>
      </c>
      <c r="J2420" s="16">
        <v>-6.0699999999999997E-2</v>
      </c>
      <c r="K2420" s="57">
        <v>1</v>
      </c>
      <c r="L2420" s="16">
        <v>-8.8300000000000003E-2</v>
      </c>
      <c r="M2420" s="83">
        <v>0.999</v>
      </c>
      <c r="N2420" s="18">
        <v>0.5</v>
      </c>
      <c r="O2420" s="18">
        <v>-8.4199999999999997E-2</v>
      </c>
      <c r="P2420" s="16">
        <v>0</v>
      </c>
      <c r="Q2420" s="16">
        <v>0</v>
      </c>
      <c r="R2420">
        <v>0</v>
      </c>
      <c r="S2420" s="16">
        <v>0</v>
      </c>
      <c r="T2420" s="89">
        <v>0.83260000000000001</v>
      </c>
      <c r="U2420" s="15">
        <v>0.57279999999999998</v>
      </c>
      <c r="V2420" s="15">
        <v>0.34899999999999998</v>
      </c>
      <c r="W2420" s="15">
        <v>0.54710000000000003</v>
      </c>
      <c r="X2420">
        <v>1.04</v>
      </c>
      <c r="Y2420">
        <v>5.6599999999999998E-2</v>
      </c>
    </row>
    <row r="2421" spans="1:25" x14ac:dyDescent="0.2">
      <c r="A2421" s="16" t="s">
        <v>3787</v>
      </c>
      <c r="B2421" s="16" t="s">
        <v>3788</v>
      </c>
      <c r="C2421" s="16" t="s">
        <v>86</v>
      </c>
      <c r="D2421" s="16" t="s">
        <v>3789</v>
      </c>
      <c r="E2421" s="16" t="s">
        <v>599</v>
      </c>
      <c r="F2421" s="16">
        <v>3032</v>
      </c>
      <c r="G2421" s="16">
        <v>2230</v>
      </c>
      <c r="H2421" s="16">
        <v>8.4500000000000006E-2</v>
      </c>
      <c r="I2421" s="82">
        <v>0.16800000000000001</v>
      </c>
      <c r="J2421" s="16">
        <v>6.2600000000000003E-2</v>
      </c>
      <c r="K2421" s="57">
        <v>1</v>
      </c>
      <c r="L2421" s="16">
        <v>6.1699999999999998E-2</v>
      </c>
      <c r="M2421" s="83">
        <v>0.999</v>
      </c>
      <c r="N2421" s="18">
        <v>0.59</v>
      </c>
      <c r="O2421" s="18">
        <v>-8.4199999999999997E-2</v>
      </c>
      <c r="P2421" s="16">
        <v>0</v>
      </c>
      <c r="Q2421" s="16">
        <v>0</v>
      </c>
      <c r="R2421">
        <v>0</v>
      </c>
      <c r="S2421" s="16">
        <v>0</v>
      </c>
      <c r="T2421">
        <v>0.6784</v>
      </c>
      <c r="U2421" s="15">
        <v>-1.2200000000000001E-2</v>
      </c>
      <c r="V2421" s="15">
        <v>-0.20599999999999999</v>
      </c>
      <c r="W2421" s="15">
        <v>-8.5099999999999995E-2</v>
      </c>
      <c r="X2421">
        <v>1.03</v>
      </c>
      <c r="Y2421">
        <v>4.2599999999999999E-2</v>
      </c>
    </row>
    <row r="2422" spans="1:25" x14ac:dyDescent="0.2">
      <c r="A2422" s="16" t="s">
        <v>15257</v>
      </c>
      <c r="B2422" s="16" t="s">
        <v>54</v>
      </c>
      <c r="C2422" s="16" t="s">
        <v>57</v>
      </c>
      <c r="D2422" s="16" t="s">
        <v>15258</v>
      </c>
      <c r="E2422" s="16" t="s">
        <v>599</v>
      </c>
      <c r="F2422" s="16" t="s">
        <v>60</v>
      </c>
      <c r="G2422" s="16">
        <v>792</v>
      </c>
      <c r="H2422" s="16">
        <v>-0.15709999999999999</v>
      </c>
      <c r="I2422" s="82">
        <v>7.3300000000000004E-2</v>
      </c>
      <c r="J2422" s="16">
        <v>-0.123</v>
      </c>
      <c r="K2422" s="57">
        <v>1</v>
      </c>
      <c r="L2422" s="16">
        <v>-9.64E-2</v>
      </c>
      <c r="M2422" s="83">
        <v>0.999</v>
      </c>
      <c r="N2422" s="18">
        <v>0.87</v>
      </c>
      <c r="O2422" s="18">
        <v>-8.4199999999999997E-2</v>
      </c>
      <c r="P2422" s="16">
        <v>0</v>
      </c>
      <c r="Q2422" s="16">
        <v>0</v>
      </c>
      <c r="R2422">
        <v>0</v>
      </c>
      <c r="S2422" s="16">
        <v>0</v>
      </c>
      <c r="T2422">
        <v>-0.58399999999999996</v>
      </c>
      <c r="U2422" s="15">
        <v>-8.4699999999999998E-2</v>
      </c>
      <c r="V2422" s="15">
        <v>-2.9000000000000001E-2</v>
      </c>
      <c r="W2422" s="15">
        <v>0.35489999999999999</v>
      </c>
      <c r="X2422">
        <v>1</v>
      </c>
      <c r="Y2422">
        <v>0</v>
      </c>
    </row>
    <row r="2423" spans="1:25" x14ac:dyDescent="0.2">
      <c r="A2423" s="16" t="s">
        <v>12740</v>
      </c>
      <c r="B2423" s="16" t="s">
        <v>54</v>
      </c>
      <c r="C2423" s="16" t="s">
        <v>57</v>
      </c>
      <c r="D2423" s="16" t="s">
        <v>12740</v>
      </c>
      <c r="E2423" s="16" t="s">
        <v>590</v>
      </c>
      <c r="F2423" s="16">
        <v>956</v>
      </c>
      <c r="G2423" s="16">
        <v>946</v>
      </c>
      <c r="H2423" s="16">
        <v>8.5699999999999998E-2</v>
      </c>
      <c r="I2423" s="82">
        <v>0.38</v>
      </c>
      <c r="J2423" s="16">
        <v>5.4199999999999998E-2</v>
      </c>
      <c r="K2423" s="57">
        <v>1</v>
      </c>
      <c r="L2423" s="16">
        <v>5.8400000000000001E-2</v>
      </c>
      <c r="M2423" s="83">
        <v>0.999</v>
      </c>
      <c r="N2423" s="18">
        <v>0.64</v>
      </c>
      <c r="O2423" s="18">
        <v>-8.4199999999999997E-2</v>
      </c>
      <c r="P2423" s="16">
        <v>0</v>
      </c>
      <c r="Q2423" s="16">
        <v>0</v>
      </c>
      <c r="R2423">
        <v>0</v>
      </c>
      <c r="S2423" s="16">
        <v>0</v>
      </c>
      <c r="T2423">
        <v>0.1724</v>
      </c>
      <c r="U2423" s="15">
        <v>-0.25180000000000002</v>
      </c>
      <c r="V2423" s="15">
        <v>0.03</v>
      </c>
      <c r="W2423" s="15">
        <v>9.4500000000000001E-2</v>
      </c>
      <c r="X2423">
        <v>0.98</v>
      </c>
      <c r="Y2423">
        <v>-2.9100000000000001E-2</v>
      </c>
    </row>
    <row r="2424" spans="1:25" x14ac:dyDescent="0.2">
      <c r="A2424" s="16" t="s">
        <v>13149</v>
      </c>
      <c r="B2424" s="16" t="s">
        <v>300</v>
      </c>
      <c r="C2424" s="16" t="s">
        <v>57</v>
      </c>
      <c r="D2424" s="16" t="s">
        <v>13149</v>
      </c>
      <c r="E2424" s="16" t="s">
        <v>590</v>
      </c>
      <c r="F2424" s="16">
        <v>3462</v>
      </c>
      <c r="G2424" s="16">
        <v>2794</v>
      </c>
      <c r="H2424" s="16">
        <v>5.3499999999999999E-2</v>
      </c>
      <c r="I2424" s="82">
        <v>0.372</v>
      </c>
      <c r="J2424" s="16">
        <v>2.7799999999999998E-2</v>
      </c>
      <c r="K2424" s="57">
        <v>1</v>
      </c>
      <c r="L2424" s="16">
        <v>8.2699999999999996E-2</v>
      </c>
      <c r="M2424" s="83">
        <v>0.91500000000000004</v>
      </c>
      <c r="N2424" s="18">
        <v>0.81</v>
      </c>
      <c r="O2424" s="18">
        <v>-8.4199999999999997E-2</v>
      </c>
      <c r="P2424" s="16">
        <v>0</v>
      </c>
      <c r="Q2424" s="16">
        <v>0</v>
      </c>
      <c r="R2424">
        <v>0</v>
      </c>
      <c r="S2424" s="16">
        <v>0</v>
      </c>
      <c r="T2424">
        <v>-0.30580000000000002</v>
      </c>
      <c r="U2424" s="15">
        <v>-4.24E-2</v>
      </c>
      <c r="V2424" s="15">
        <v>-0.27900000000000003</v>
      </c>
      <c r="W2424" s="15">
        <v>-0.25530000000000003</v>
      </c>
      <c r="X2424">
        <v>0.79</v>
      </c>
      <c r="Y2424">
        <v>-0.34010000000000001</v>
      </c>
    </row>
    <row r="2425" spans="1:25" x14ac:dyDescent="0.2">
      <c r="A2425" s="16" t="s">
        <v>461</v>
      </c>
      <c r="B2425" s="16" t="s">
        <v>462</v>
      </c>
      <c r="C2425" s="16" t="s">
        <v>81</v>
      </c>
      <c r="D2425" s="16" t="s">
        <v>905</v>
      </c>
      <c r="E2425" s="16" t="s">
        <v>599</v>
      </c>
      <c r="F2425" s="16">
        <v>4829</v>
      </c>
      <c r="G2425" s="16">
        <v>2662</v>
      </c>
      <c r="H2425" s="84">
        <v>-0.98540000000000005</v>
      </c>
      <c r="I2425" s="82">
        <v>4.6299999999999997E-78</v>
      </c>
      <c r="J2425" s="16">
        <v>0.16569999999999999</v>
      </c>
      <c r="K2425" s="57">
        <v>1</v>
      </c>
      <c r="L2425" s="16">
        <v>8.77E-2</v>
      </c>
      <c r="M2425" s="83">
        <v>0.999</v>
      </c>
      <c r="N2425" s="18">
        <v>0.5</v>
      </c>
      <c r="O2425" s="18">
        <v>-8.9300000000000004E-2</v>
      </c>
      <c r="P2425" s="16">
        <v>1</v>
      </c>
      <c r="Q2425" s="16">
        <v>0</v>
      </c>
      <c r="R2425">
        <v>0</v>
      </c>
      <c r="S2425" s="16">
        <v>0</v>
      </c>
      <c r="T2425">
        <v>0.64470000000000005</v>
      </c>
      <c r="U2425" s="15">
        <v>0.55420000000000003</v>
      </c>
      <c r="V2425" s="15">
        <v>-0.05</v>
      </c>
      <c r="W2425" s="15">
        <v>-0.21909999999999999</v>
      </c>
      <c r="X2425">
        <v>1.55</v>
      </c>
      <c r="Y2425">
        <v>0.63229999999999997</v>
      </c>
    </row>
    <row r="2426" spans="1:25" x14ac:dyDescent="0.2">
      <c r="A2426" s="16" t="s">
        <v>14162</v>
      </c>
      <c r="B2426" s="16" t="s">
        <v>14163</v>
      </c>
      <c r="C2426" s="16" t="s">
        <v>57</v>
      </c>
      <c r="D2426" s="16" t="s">
        <v>14164</v>
      </c>
      <c r="E2426" s="16" t="s">
        <v>599</v>
      </c>
      <c r="F2426" s="16">
        <v>2195</v>
      </c>
      <c r="G2426" s="16">
        <v>3222</v>
      </c>
      <c r="H2426" s="16">
        <v>0.33329999999999999</v>
      </c>
      <c r="I2426" s="82">
        <v>4.5800000000000002E-10</v>
      </c>
      <c r="J2426" s="16">
        <v>-3.8899999999999997E-2</v>
      </c>
      <c r="K2426" s="57">
        <v>1</v>
      </c>
      <c r="L2426" s="16">
        <v>-4.4200000000000003E-2</v>
      </c>
      <c r="M2426" s="83">
        <v>0.999</v>
      </c>
      <c r="N2426" s="18">
        <v>0.76</v>
      </c>
      <c r="O2426" s="18">
        <v>-8.9300000000000004E-2</v>
      </c>
      <c r="P2426" s="16">
        <v>0</v>
      </c>
      <c r="Q2426" s="16">
        <v>0</v>
      </c>
      <c r="R2426">
        <v>0</v>
      </c>
      <c r="S2426" s="16">
        <v>0</v>
      </c>
      <c r="T2426">
        <v>0.23180000000000001</v>
      </c>
      <c r="U2426" s="15">
        <v>3.56E-2</v>
      </c>
      <c r="V2426" s="15">
        <v>2.9000000000000001E-2</v>
      </c>
      <c r="W2426" s="15">
        <v>5.3100000000000001E-2</v>
      </c>
      <c r="X2426">
        <v>1.4</v>
      </c>
      <c r="Y2426">
        <v>0.4854</v>
      </c>
    </row>
    <row r="2427" spans="1:25" x14ac:dyDescent="0.2">
      <c r="A2427" s="16" t="s">
        <v>2562</v>
      </c>
      <c r="B2427" s="16" t="s">
        <v>2438</v>
      </c>
      <c r="C2427" s="16" t="s">
        <v>155</v>
      </c>
      <c r="D2427" s="16" t="s">
        <v>2563</v>
      </c>
      <c r="E2427" s="16" t="s">
        <v>590</v>
      </c>
      <c r="F2427" s="16">
        <v>6533</v>
      </c>
      <c r="G2427" s="16">
        <v>6409</v>
      </c>
      <c r="H2427" s="16">
        <v>-3.73E-2</v>
      </c>
      <c r="I2427" s="82">
        <v>0.501</v>
      </c>
      <c r="J2427" s="16">
        <v>0.27379999999999999</v>
      </c>
      <c r="K2427" s="57">
        <v>0.97673901210106195</v>
      </c>
      <c r="L2427" s="16">
        <v>0.2319</v>
      </c>
      <c r="M2427" s="83">
        <v>0.89500000000000002</v>
      </c>
      <c r="N2427" s="18">
        <v>0.25</v>
      </c>
      <c r="O2427" s="18">
        <v>-8.9300000000000004E-2</v>
      </c>
      <c r="P2427" s="16">
        <v>0</v>
      </c>
      <c r="Q2427" s="16">
        <v>0</v>
      </c>
      <c r="R2427">
        <v>0</v>
      </c>
      <c r="S2427" s="16">
        <v>0</v>
      </c>
      <c r="T2427" s="89">
        <v>0.98660000000000003</v>
      </c>
      <c r="U2427" s="15">
        <v>0.60640000000000005</v>
      </c>
      <c r="V2427" s="15">
        <v>-0.35199999999999998</v>
      </c>
      <c r="W2427" s="15">
        <v>0.1613</v>
      </c>
      <c r="X2427">
        <v>1.29</v>
      </c>
      <c r="Y2427">
        <v>0.3674</v>
      </c>
    </row>
    <row r="2428" spans="1:25" x14ac:dyDescent="0.2">
      <c r="A2428" s="16" t="s">
        <v>14039</v>
      </c>
      <c r="B2428" s="16" t="s">
        <v>54</v>
      </c>
      <c r="C2428" s="16" t="s">
        <v>57</v>
      </c>
      <c r="D2428" s="16" t="s">
        <v>14039</v>
      </c>
      <c r="E2428" s="16" t="s">
        <v>590</v>
      </c>
      <c r="F2428" s="16" t="s">
        <v>60</v>
      </c>
      <c r="G2428" s="16">
        <v>762</v>
      </c>
      <c r="H2428" s="16">
        <v>1.32E-2</v>
      </c>
      <c r="I2428" s="82">
        <v>0.90400000000000003</v>
      </c>
      <c r="J2428" s="16">
        <v>-2.92E-2</v>
      </c>
      <c r="K2428" s="57">
        <v>1</v>
      </c>
      <c r="L2428" s="16">
        <v>-2.8899999999999999E-2</v>
      </c>
      <c r="M2428" s="83">
        <v>0.999</v>
      </c>
      <c r="N2428" s="18">
        <v>0.6</v>
      </c>
      <c r="O2428" s="18">
        <v>-8.9300000000000004E-2</v>
      </c>
      <c r="P2428" s="16">
        <v>0</v>
      </c>
      <c r="Q2428" s="16">
        <v>0</v>
      </c>
      <c r="R2428">
        <v>0</v>
      </c>
      <c r="S2428" s="16">
        <v>0</v>
      </c>
      <c r="T2428">
        <v>0.3891</v>
      </c>
      <c r="U2428" s="15">
        <v>-0.34770000000000001</v>
      </c>
      <c r="V2428" s="11">
        <v>0.751</v>
      </c>
      <c r="W2428" s="15">
        <v>6.8699999999999997E-2</v>
      </c>
      <c r="X2428">
        <v>1.19</v>
      </c>
      <c r="Y2428">
        <v>0.251</v>
      </c>
    </row>
    <row r="2429" spans="1:25" x14ac:dyDescent="0.2">
      <c r="A2429" s="16" t="s">
        <v>6252</v>
      </c>
      <c r="B2429" s="16" t="s">
        <v>6253</v>
      </c>
      <c r="C2429" s="16" t="s">
        <v>338</v>
      </c>
      <c r="D2429" s="16" t="s">
        <v>6254</v>
      </c>
      <c r="E2429" s="16" t="s">
        <v>590</v>
      </c>
      <c r="F2429" s="16">
        <v>781</v>
      </c>
      <c r="G2429" s="16">
        <v>376</v>
      </c>
      <c r="H2429" s="16">
        <v>0.27510000000000001</v>
      </c>
      <c r="I2429" s="82">
        <v>1.95E-2</v>
      </c>
      <c r="J2429" s="16">
        <v>7.4200000000000002E-2</v>
      </c>
      <c r="K2429" s="57">
        <v>1</v>
      </c>
      <c r="L2429" s="16">
        <v>6.5100000000000005E-2</v>
      </c>
      <c r="M2429" s="83">
        <v>0.999</v>
      </c>
      <c r="N2429" s="18">
        <v>0.84</v>
      </c>
      <c r="O2429" s="18">
        <v>-8.9300000000000004E-2</v>
      </c>
      <c r="P2429" s="16">
        <v>0</v>
      </c>
      <c r="Q2429" s="16">
        <v>0</v>
      </c>
      <c r="R2429">
        <v>0</v>
      </c>
      <c r="S2429" s="16">
        <v>0</v>
      </c>
      <c r="T2429">
        <v>-1.0334000000000001</v>
      </c>
      <c r="U2429" s="15">
        <v>-1E-3</v>
      </c>
      <c r="V2429" s="15">
        <v>8.5000000000000006E-2</v>
      </c>
      <c r="W2429" s="15">
        <v>-3.44E-2</v>
      </c>
      <c r="X2429">
        <v>1.1299999999999999</v>
      </c>
      <c r="Y2429">
        <v>0.17630000000000001</v>
      </c>
    </row>
    <row r="2430" spans="1:25" x14ac:dyDescent="0.2">
      <c r="A2430" s="16" t="s">
        <v>2467</v>
      </c>
      <c r="B2430" s="16" t="s">
        <v>2468</v>
      </c>
      <c r="C2430" s="16" t="s">
        <v>155</v>
      </c>
      <c r="D2430" s="16" t="s">
        <v>2469</v>
      </c>
      <c r="E2430" s="16" t="s">
        <v>590</v>
      </c>
      <c r="F2430" s="16">
        <v>3909</v>
      </c>
      <c r="G2430" s="16">
        <v>7926</v>
      </c>
      <c r="H2430" s="16">
        <v>8.5500000000000007E-2</v>
      </c>
      <c r="I2430" s="82">
        <v>0.18099999999999999</v>
      </c>
      <c r="J2430" s="16">
        <v>0.70620000000000005</v>
      </c>
      <c r="K2430" s="57">
        <v>0.410062680999284</v>
      </c>
      <c r="L2430" s="16">
        <v>0.68789999999999996</v>
      </c>
      <c r="M2430" s="83">
        <v>0.42099999999999999</v>
      </c>
      <c r="N2430" s="18">
        <v>0.77</v>
      </c>
      <c r="O2430" s="18">
        <v>-8.9300000000000004E-2</v>
      </c>
      <c r="P2430" s="16">
        <v>0</v>
      </c>
      <c r="Q2430" s="16">
        <v>0</v>
      </c>
      <c r="R2430">
        <v>0</v>
      </c>
      <c r="S2430" s="16">
        <v>0</v>
      </c>
      <c r="T2430" s="88">
        <v>1.9736</v>
      </c>
      <c r="U2430" s="15">
        <v>1.0944</v>
      </c>
      <c r="V2430" s="15">
        <v>-0.10299999999999999</v>
      </c>
      <c r="W2430" s="7">
        <v>1.3956999999999999</v>
      </c>
      <c r="X2430">
        <v>1.1200000000000001</v>
      </c>
      <c r="Y2430">
        <v>0.16350000000000001</v>
      </c>
    </row>
    <row r="2431" spans="1:25" x14ac:dyDescent="0.2">
      <c r="A2431" s="16" t="s">
        <v>6808</v>
      </c>
      <c r="B2431" s="16" t="s">
        <v>6809</v>
      </c>
      <c r="C2431" s="16" t="s">
        <v>139</v>
      </c>
      <c r="D2431" s="16" t="s">
        <v>6810</v>
      </c>
      <c r="E2431" s="16" t="s">
        <v>599</v>
      </c>
      <c r="F2431" s="16">
        <v>1040</v>
      </c>
      <c r="G2431" s="16">
        <v>2180</v>
      </c>
      <c r="H2431" s="16">
        <v>-0.45279999999999998</v>
      </c>
      <c r="I2431" s="82">
        <v>3.1800000000000001E-14</v>
      </c>
      <c r="J2431" s="16">
        <v>-0.31730000000000003</v>
      </c>
      <c r="K2431" s="57">
        <v>0.79908077877899997</v>
      </c>
      <c r="L2431" s="16">
        <v>-0.28999999999999998</v>
      </c>
      <c r="M2431" s="83">
        <v>0.56999999999999995</v>
      </c>
      <c r="N2431" s="18">
        <v>0.9</v>
      </c>
      <c r="O2431" s="18">
        <v>-8.9300000000000004E-2</v>
      </c>
      <c r="P2431" s="16">
        <v>0</v>
      </c>
      <c r="Q2431" s="16">
        <v>0</v>
      </c>
      <c r="R2431">
        <v>0</v>
      </c>
      <c r="S2431" s="16">
        <v>0</v>
      </c>
      <c r="T2431" s="84">
        <v>-0.85089999999999999</v>
      </c>
      <c r="U2431" s="15">
        <v>-0.13059999999999999</v>
      </c>
      <c r="V2431" s="15">
        <v>5.7000000000000002E-2</v>
      </c>
      <c r="W2431" s="98">
        <v>-1.0927</v>
      </c>
      <c r="X2431">
        <v>1.0900000000000001</v>
      </c>
      <c r="Y2431">
        <v>0.12429999999999999</v>
      </c>
    </row>
    <row r="2432" spans="1:25" x14ac:dyDescent="0.2">
      <c r="A2432" s="16" t="s">
        <v>12317</v>
      </c>
      <c r="B2432" s="16" t="s">
        <v>54</v>
      </c>
      <c r="C2432" s="16" t="s">
        <v>57</v>
      </c>
      <c r="D2432" s="16" t="s">
        <v>12317</v>
      </c>
      <c r="E2432" s="16" t="s">
        <v>590</v>
      </c>
      <c r="F2432" s="16" t="s">
        <v>60</v>
      </c>
      <c r="G2432" s="16">
        <v>940</v>
      </c>
      <c r="H2432" s="16">
        <v>6.7000000000000002E-3</v>
      </c>
      <c r="I2432" s="82">
        <v>0.95099999999999996</v>
      </c>
      <c r="J2432" s="16">
        <v>8.9499999999999996E-2</v>
      </c>
      <c r="K2432" s="57">
        <v>1</v>
      </c>
      <c r="L2432" s="16">
        <v>0.1164</v>
      </c>
      <c r="M2432" s="83">
        <v>0.996</v>
      </c>
      <c r="N2432" s="18">
        <v>0.82</v>
      </c>
      <c r="O2432" s="18">
        <v>-8.9300000000000004E-2</v>
      </c>
      <c r="P2432" s="16">
        <v>0</v>
      </c>
      <c r="Q2432" s="16">
        <v>0</v>
      </c>
      <c r="R2432">
        <v>0</v>
      </c>
      <c r="S2432" s="16">
        <v>0</v>
      </c>
      <c r="T2432">
        <v>-7.7899999999999997E-2</v>
      </c>
      <c r="U2432" s="15">
        <v>-0.46410000000000001</v>
      </c>
      <c r="V2432" s="15">
        <v>0.113</v>
      </c>
      <c r="W2432" s="15">
        <v>0.23100000000000001</v>
      </c>
      <c r="X2432">
        <v>1.0900000000000001</v>
      </c>
      <c r="Y2432">
        <v>0.12429999999999999</v>
      </c>
    </row>
    <row r="2433" spans="1:25" x14ac:dyDescent="0.2">
      <c r="A2433" s="16" t="s">
        <v>15076</v>
      </c>
      <c r="B2433" s="16" t="s">
        <v>54</v>
      </c>
      <c r="C2433" s="16" t="s">
        <v>57</v>
      </c>
      <c r="D2433" s="16" t="s">
        <v>15077</v>
      </c>
      <c r="E2433" s="16" t="s">
        <v>599</v>
      </c>
      <c r="F2433" s="16">
        <v>1508</v>
      </c>
      <c r="G2433" s="16">
        <v>957</v>
      </c>
      <c r="H2433" s="16">
        <v>0.3831</v>
      </c>
      <c r="I2433" s="82">
        <v>2.5900000000000002E-6</v>
      </c>
      <c r="J2433" s="16">
        <v>-0.10630000000000001</v>
      </c>
      <c r="K2433" s="57">
        <v>1</v>
      </c>
      <c r="L2433" s="16">
        <v>-0.12609999999999999</v>
      </c>
      <c r="M2433" s="83">
        <v>0.86699999999999999</v>
      </c>
      <c r="N2433" s="18">
        <v>0.79</v>
      </c>
      <c r="O2433" s="18">
        <v>-8.9300000000000004E-2</v>
      </c>
      <c r="P2433" s="16">
        <v>0</v>
      </c>
      <c r="Q2433" s="16">
        <v>0</v>
      </c>
      <c r="R2433">
        <v>0</v>
      </c>
      <c r="S2433" s="16">
        <v>0</v>
      </c>
      <c r="T2433" s="112">
        <v>-1.7946</v>
      </c>
      <c r="U2433" s="15">
        <v>-9.4600000000000004E-2</v>
      </c>
      <c r="V2433" s="15">
        <v>0.12</v>
      </c>
      <c r="W2433" s="99">
        <v>-0.6613</v>
      </c>
      <c r="X2433">
        <v>1.0900000000000001</v>
      </c>
      <c r="Y2433">
        <v>0.12429999999999999</v>
      </c>
    </row>
    <row r="2434" spans="1:25" x14ac:dyDescent="0.2">
      <c r="A2434" s="16" t="s">
        <v>3691</v>
      </c>
      <c r="B2434" s="16" t="s">
        <v>3692</v>
      </c>
      <c r="C2434" s="16" t="s">
        <v>412</v>
      </c>
      <c r="D2434" s="16" t="s">
        <v>3693</v>
      </c>
      <c r="E2434" s="16" t="s">
        <v>590</v>
      </c>
      <c r="F2434" s="16">
        <v>3016</v>
      </c>
      <c r="G2434" s="16">
        <v>1857</v>
      </c>
      <c r="H2434" s="16">
        <v>-0.46229999999999999</v>
      </c>
      <c r="I2434" s="82">
        <v>5.4299999999999999E-10</v>
      </c>
      <c r="J2434" s="16">
        <v>-0.40139999999999998</v>
      </c>
      <c r="K2434" s="57">
        <v>0.26874222903582201</v>
      </c>
      <c r="L2434" s="16">
        <v>-0.39610000000000001</v>
      </c>
      <c r="M2434" s="83">
        <v>4.7399999999999998E-2</v>
      </c>
      <c r="N2434" s="18">
        <v>0.69</v>
      </c>
      <c r="O2434" s="18">
        <v>-8.9300000000000004E-2</v>
      </c>
      <c r="P2434" s="16">
        <v>0</v>
      </c>
      <c r="Q2434" s="16">
        <v>0</v>
      </c>
      <c r="R2434">
        <v>0</v>
      </c>
      <c r="S2434" s="16">
        <v>0</v>
      </c>
      <c r="T2434" s="84">
        <v>-0.79500000000000004</v>
      </c>
      <c r="U2434" s="15">
        <v>1.8100000000000002E-2</v>
      </c>
      <c r="V2434" s="15">
        <v>-4.2999999999999997E-2</v>
      </c>
      <c r="W2434" s="15">
        <v>-0.2135</v>
      </c>
      <c r="X2434">
        <v>1.06</v>
      </c>
      <c r="Y2434">
        <v>8.4099999999999994E-2</v>
      </c>
    </row>
    <row r="2435" spans="1:25" x14ac:dyDescent="0.2">
      <c r="A2435" s="16" t="s">
        <v>2238</v>
      </c>
      <c r="B2435" s="16" t="s">
        <v>2239</v>
      </c>
      <c r="C2435" s="16" t="s">
        <v>131</v>
      </c>
      <c r="D2435" s="16" t="s">
        <v>2238</v>
      </c>
      <c r="E2435" s="16" t="s">
        <v>590</v>
      </c>
      <c r="F2435" s="16">
        <v>1901</v>
      </c>
      <c r="G2435" s="16">
        <v>1044</v>
      </c>
      <c r="H2435" s="16">
        <v>-0.1135</v>
      </c>
      <c r="I2435" s="82">
        <v>0.20799999999999999</v>
      </c>
      <c r="J2435" s="16">
        <v>-0.1336</v>
      </c>
      <c r="K2435" s="57">
        <v>1</v>
      </c>
      <c r="L2435" s="16">
        <v>-0.1384</v>
      </c>
      <c r="M2435" s="83">
        <v>0.83099999999999996</v>
      </c>
      <c r="N2435" s="18">
        <v>0.63</v>
      </c>
      <c r="O2435" s="18">
        <v>-8.9300000000000004E-2</v>
      </c>
      <c r="P2435" s="16">
        <v>0</v>
      </c>
      <c r="Q2435" s="16">
        <v>0</v>
      </c>
      <c r="R2435">
        <v>0</v>
      </c>
      <c r="S2435" s="16">
        <v>0</v>
      </c>
      <c r="T2435" s="112">
        <v>-1.6850000000000001</v>
      </c>
      <c r="U2435" s="15">
        <v>0.3826</v>
      </c>
      <c r="V2435" s="15">
        <v>0.42199999999999999</v>
      </c>
      <c r="W2435" s="99">
        <v>-0.60050000000000003</v>
      </c>
      <c r="X2435">
        <v>1.06</v>
      </c>
      <c r="Y2435">
        <v>8.4099999999999994E-2</v>
      </c>
    </row>
    <row r="2436" spans="1:25" x14ac:dyDescent="0.2">
      <c r="A2436" s="16" t="s">
        <v>2814</v>
      </c>
      <c r="B2436" s="16" t="s">
        <v>2815</v>
      </c>
      <c r="C2436" s="16" t="s">
        <v>155</v>
      </c>
      <c r="D2436" s="16" t="s">
        <v>2816</v>
      </c>
      <c r="E2436" s="16" t="s">
        <v>599</v>
      </c>
      <c r="F2436" s="16">
        <v>1289</v>
      </c>
      <c r="G2436" s="16">
        <v>2529</v>
      </c>
      <c r="H2436" s="16">
        <v>-0.10970000000000001</v>
      </c>
      <c r="I2436" s="82">
        <v>6.2399999999999997E-2</v>
      </c>
      <c r="J2436" s="16">
        <v>0.1081</v>
      </c>
      <c r="K2436" s="57">
        <v>0.98377400931043701</v>
      </c>
      <c r="L2436" s="16">
        <v>8.1000000000000003E-2</v>
      </c>
      <c r="M2436" s="83">
        <v>0.99</v>
      </c>
      <c r="N2436" s="18">
        <v>0.28000000000000003</v>
      </c>
      <c r="O2436" s="18">
        <v>-8.9300000000000004E-2</v>
      </c>
      <c r="P2436" s="16">
        <v>0</v>
      </c>
      <c r="Q2436" s="16">
        <v>0</v>
      </c>
      <c r="R2436">
        <v>0</v>
      </c>
      <c r="S2436" s="16">
        <v>0</v>
      </c>
      <c r="T2436">
        <v>0.45400000000000001</v>
      </c>
      <c r="U2436" s="15">
        <v>-0.61180000000000001</v>
      </c>
      <c r="V2436" s="98">
        <v>-1.468</v>
      </c>
      <c r="W2436" s="99">
        <v>-0.66190000000000004</v>
      </c>
      <c r="X2436">
        <v>1.04</v>
      </c>
      <c r="Y2436">
        <v>5.6599999999999998E-2</v>
      </c>
    </row>
    <row r="2437" spans="1:25" x14ac:dyDescent="0.2">
      <c r="A2437" s="16" t="s">
        <v>1417</v>
      </c>
      <c r="B2437" s="16" t="s">
        <v>1418</v>
      </c>
      <c r="C2437" s="16" t="s">
        <v>57</v>
      </c>
      <c r="D2437" s="16" t="s">
        <v>1419</v>
      </c>
      <c r="E2437" s="16" t="s">
        <v>599</v>
      </c>
      <c r="F2437" s="16">
        <v>1994</v>
      </c>
      <c r="G2437" s="16">
        <v>784</v>
      </c>
      <c r="H2437" s="84">
        <v>-0.95120000000000005</v>
      </c>
      <c r="I2437" s="82">
        <v>1.4300000000000001E-29</v>
      </c>
      <c r="J2437" s="16">
        <v>-0.25380000000000003</v>
      </c>
      <c r="K2437" s="57">
        <v>0.94318213321258704</v>
      </c>
      <c r="L2437" s="16">
        <v>-0.2853</v>
      </c>
      <c r="M2437" s="83">
        <v>0.67100000000000004</v>
      </c>
      <c r="N2437" s="18">
        <v>0.67</v>
      </c>
      <c r="O2437" s="18">
        <v>-8.9300000000000004E-2</v>
      </c>
      <c r="P2437" s="16">
        <v>1</v>
      </c>
      <c r="Q2437" s="16">
        <v>0</v>
      </c>
      <c r="R2437">
        <v>0</v>
      </c>
      <c r="S2437" s="16">
        <v>0</v>
      </c>
      <c r="T2437" s="84">
        <v>-0.59279999999999999</v>
      </c>
      <c r="U2437" s="15">
        <v>0.47420000000000001</v>
      </c>
      <c r="V2437" s="11">
        <v>0.70699999999999996</v>
      </c>
      <c r="W2437" s="15">
        <v>-4.2700000000000002E-2</v>
      </c>
      <c r="X2437">
        <v>1.03</v>
      </c>
      <c r="Y2437">
        <v>4.2599999999999999E-2</v>
      </c>
    </row>
    <row r="2438" spans="1:25" x14ac:dyDescent="0.2">
      <c r="A2438" s="16" t="s">
        <v>16174</v>
      </c>
      <c r="B2438" s="16" t="s">
        <v>54</v>
      </c>
      <c r="C2438" s="16" t="s">
        <v>57</v>
      </c>
      <c r="D2438" s="16" t="s">
        <v>16175</v>
      </c>
      <c r="E2438" s="16" t="s">
        <v>599</v>
      </c>
      <c r="F2438" s="16">
        <v>11221</v>
      </c>
      <c r="G2438" s="16">
        <v>12244</v>
      </c>
      <c r="H2438" s="16">
        <v>-0.23960000000000001</v>
      </c>
      <c r="I2438" s="82">
        <v>2.9000000000000002E-8</v>
      </c>
      <c r="J2438" s="16">
        <v>-0.31390000000000001</v>
      </c>
      <c r="K2438" s="57">
        <v>1</v>
      </c>
      <c r="L2438" s="16">
        <v>-0.29459999999999997</v>
      </c>
      <c r="M2438" s="83">
        <v>0.95799999999999996</v>
      </c>
      <c r="N2438" s="18">
        <v>0.28999999999999998</v>
      </c>
      <c r="O2438" s="18">
        <v>-8.9300000000000004E-2</v>
      </c>
      <c r="P2438" s="16">
        <v>0</v>
      </c>
      <c r="Q2438" s="16">
        <v>0</v>
      </c>
      <c r="R2438">
        <v>0</v>
      </c>
      <c r="S2438" s="16">
        <v>0</v>
      </c>
      <c r="T2438" s="88">
        <v>1.6483000000000001</v>
      </c>
      <c r="U2438" s="15">
        <v>0.81779999999999997</v>
      </c>
      <c r="V2438" s="15">
        <v>-0.23200000000000001</v>
      </c>
      <c r="W2438" s="15">
        <v>0.28699999999999998</v>
      </c>
      <c r="X2438">
        <v>1.03</v>
      </c>
      <c r="Y2438">
        <v>4.2599999999999999E-2</v>
      </c>
    </row>
    <row r="2439" spans="1:25" x14ac:dyDescent="0.2">
      <c r="A2439" s="16" t="s">
        <v>3337</v>
      </c>
      <c r="B2439" s="16" t="s">
        <v>3338</v>
      </c>
      <c r="C2439" s="16" t="s">
        <v>155</v>
      </c>
      <c r="D2439" s="16" t="s">
        <v>3337</v>
      </c>
      <c r="E2439" s="16" t="s">
        <v>599</v>
      </c>
      <c r="F2439" s="16">
        <v>1940</v>
      </c>
      <c r="G2439" s="16">
        <v>5760</v>
      </c>
      <c r="H2439" s="16">
        <v>-0.27760000000000001</v>
      </c>
      <c r="I2439" s="82">
        <v>1.64E-10</v>
      </c>
      <c r="J2439" s="16">
        <v>-0.2417</v>
      </c>
      <c r="K2439" s="57">
        <v>0.94449436387556995</v>
      </c>
      <c r="L2439" s="16">
        <v>-0.24709999999999999</v>
      </c>
      <c r="M2439" s="83">
        <v>0.84199999999999997</v>
      </c>
      <c r="N2439" s="18">
        <v>0.57999999999999996</v>
      </c>
      <c r="O2439" s="18">
        <v>-8.9300000000000004E-2</v>
      </c>
      <c r="P2439" s="16">
        <v>0</v>
      </c>
      <c r="Q2439" s="16">
        <v>0</v>
      </c>
      <c r="R2439">
        <v>0</v>
      </c>
      <c r="S2439" s="16">
        <v>0</v>
      </c>
      <c r="T2439">
        <v>0.52190000000000003</v>
      </c>
      <c r="U2439" s="15">
        <v>-1.0939000000000001</v>
      </c>
      <c r="V2439" s="98">
        <v>-1.593</v>
      </c>
      <c r="W2439" s="15">
        <v>-0.34620000000000001</v>
      </c>
      <c r="X2439">
        <v>1.01</v>
      </c>
      <c r="Y2439">
        <v>1.44E-2</v>
      </c>
    </row>
    <row r="2440" spans="1:25" x14ac:dyDescent="0.2">
      <c r="A2440" s="16" t="s">
        <v>6277</v>
      </c>
      <c r="B2440" s="16" t="s">
        <v>6228</v>
      </c>
      <c r="C2440" s="16" t="s">
        <v>338</v>
      </c>
      <c r="D2440" s="16" t="s">
        <v>6278</v>
      </c>
      <c r="E2440" s="16" t="s">
        <v>599</v>
      </c>
      <c r="F2440" s="16">
        <v>2265</v>
      </c>
      <c r="G2440" s="16">
        <v>2112</v>
      </c>
      <c r="H2440" s="16">
        <v>0.15609999999999999</v>
      </c>
      <c r="I2440" s="82">
        <v>8.4499999999999992E-3</v>
      </c>
      <c r="J2440" s="16">
        <v>1.23E-2</v>
      </c>
      <c r="K2440" s="57">
        <v>1</v>
      </c>
      <c r="L2440" s="16">
        <v>9.1999999999999998E-3</v>
      </c>
      <c r="M2440" s="83">
        <v>0.999</v>
      </c>
      <c r="N2440" s="18">
        <v>0.69</v>
      </c>
      <c r="O2440" s="18">
        <v>-8.9300000000000004E-2</v>
      </c>
      <c r="P2440" s="16">
        <v>0</v>
      </c>
      <c r="Q2440" s="16">
        <v>0</v>
      </c>
      <c r="R2440">
        <v>0</v>
      </c>
      <c r="S2440" s="16">
        <v>0</v>
      </c>
      <c r="T2440">
        <v>4.8800000000000003E-2</v>
      </c>
      <c r="U2440" s="15">
        <v>-0.1376</v>
      </c>
      <c r="V2440" s="15">
        <v>0.29199999999999998</v>
      </c>
      <c r="W2440" s="15">
        <v>-5.11E-2</v>
      </c>
      <c r="X2440">
        <v>0.99</v>
      </c>
      <c r="Y2440">
        <v>-1.4500000000000001E-2</v>
      </c>
    </row>
    <row r="2441" spans="1:25" x14ac:dyDescent="0.2">
      <c r="A2441" s="16" t="s">
        <v>15788</v>
      </c>
      <c r="B2441" s="16" t="s">
        <v>54</v>
      </c>
      <c r="C2441" s="16" t="s">
        <v>57</v>
      </c>
      <c r="D2441" s="16" t="s">
        <v>15789</v>
      </c>
      <c r="E2441" s="16" t="s">
        <v>599</v>
      </c>
      <c r="F2441" s="16">
        <v>1855</v>
      </c>
      <c r="G2441" s="16">
        <v>782</v>
      </c>
      <c r="H2441" s="16">
        <v>-0.48070000000000002</v>
      </c>
      <c r="I2441" s="82">
        <v>6.7299999999999997E-9</v>
      </c>
      <c r="J2441" s="16">
        <v>-0.20280000000000001</v>
      </c>
      <c r="K2441" s="57">
        <v>0.83060881088757998</v>
      </c>
      <c r="L2441" s="16">
        <v>-0.19789999999999999</v>
      </c>
      <c r="M2441" s="83">
        <v>0.75800000000000001</v>
      </c>
      <c r="N2441" s="18">
        <v>0.79</v>
      </c>
      <c r="O2441" s="18">
        <v>-8.9300000000000004E-2</v>
      </c>
      <c r="P2441" s="16">
        <v>0</v>
      </c>
      <c r="Q2441" s="16">
        <v>0</v>
      </c>
      <c r="R2441">
        <v>0</v>
      </c>
      <c r="S2441" s="16">
        <v>0</v>
      </c>
      <c r="T2441">
        <v>-5.4300000000000001E-2</v>
      </c>
      <c r="U2441" s="15">
        <v>0.44309999999999999</v>
      </c>
      <c r="V2441" s="15">
        <v>0.32900000000000001</v>
      </c>
      <c r="W2441" s="15">
        <v>-2.7000000000000001E-3</v>
      </c>
      <c r="X2441">
        <v>0.98</v>
      </c>
      <c r="Y2441">
        <v>-2.9100000000000001E-2</v>
      </c>
    </row>
    <row r="2442" spans="1:25" x14ac:dyDescent="0.2">
      <c r="A2442" s="16" t="s">
        <v>1740</v>
      </c>
      <c r="B2442" s="16" t="s">
        <v>1741</v>
      </c>
      <c r="C2442" s="16" t="s">
        <v>727</v>
      </c>
      <c r="D2442" s="16" t="s">
        <v>1742</v>
      </c>
      <c r="E2442" s="16" t="s">
        <v>599</v>
      </c>
      <c r="F2442" s="16" t="s">
        <v>60</v>
      </c>
      <c r="G2442" s="16">
        <v>3394</v>
      </c>
      <c r="H2442" s="16">
        <v>-0.33989999999999998</v>
      </c>
      <c r="I2442" s="82">
        <v>5.4100000000000001E-8</v>
      </c>
      <c r="J2442" s="16">
        <v>-0.23830000000000001</v>
      </c>
      <c r="K2442" s="57">
        <v>1</v>
      </c>
      <c r="L2442" s="16">
        <v>-0.23380000000000001</v>
      </c>
      <c r="M2442" s="83">
        <v>0.999</v>
      </c>
      <c r="N2442" s="18">
        <v>0.78</v>
      </c>
      <c r="O2442" s="18">
        <v>-8.9300000000000004E-2</v>
      </c>
      <c r="P2442" s="16">
        <v>0</v>
      </c>
      <c r="Q2442" s="16">
        <v>0</v>
      </c>
      <c r="R2442">
        <v>0</v>
      </c>
      <c r="S2442" s="16">
        <v>0</v>
      </c>
      <c r="T2442" s="112">
        <v>-2.0688</v>
      </c>
      <c r="U2442" s="15">
        <v>1.0038</v>
      </c>
      <c r="V2442" s="15">
        <v>0.34899999999999998</v>
      </c>
      <c r="W2442" s="98">
        <v>-1.5931999999999999</v>
      </c>
      <c r="X2442">
        <v>0.98</v>
      </c>
      <c r="Y2442">
        <v>-2.9100000000000001E-2</v>
      </c>
    </row>
    <row r="2443" spans="1:25" x14ac:dyDescent="0.2">
      <c r="A2443" s="16" t="s">
        <v>11183</v>
      </c>
      <c r="B2443" s="16" t="s">
        <v>11184</v>
      </c>
      <c r="C2443" s="16" t="s">
        <v>57</v>
      </c>
      <c r="D2443" s="16" t="s">
        <v>11183</v>
      </c>
      <c r="E2443" s="16" t="s">
        <v>590</v>
      </c>
      <c r="F2443" s="16" t="s">
        <v>60</v>
      </c>
      <c r="G2443" s="16">
        <v>902</v>
      </c>
      <c r="H2443" s="16">
        <v>0.20430000000000001</v>
      </c>
      <c r="I2443" s="82">
        <v>4.4699999999999997E-2</v>
      </c>
      <c r="J2443" s="16">
        <v>0.32679999999999998</v>
      </c>
      <c r="K2443" s="57">
        <v>0.72150172947055802</v>
      </c>
      <c r="L2443" s="16">
        <v>0.2873</v>
      </c>
      <c r="M2443" s="83">
        <v>0.72799999999999998</v>
      </c>
      <c r="N2443" s="18">
        <v>0.77</v>
      </c>
      <c r="O2443" s="18">
        <v>-8.9300000000000004E-2</v>
      </c>
      <c r="P2443" s="16">
        <v>0</v>
      </c>
      <c r="Q2443" s="16">
        <v>0</v>
      </c>
      <c r="R2443">
        <v>0</v>
      </c>
      <c r="S2443" s="16">
        <v>0</v>
      </c>
      <c r="T2443" s="112">
        <v>-1.2224999999999999</v>
      </c>
      <c r="U2443" s="15">
        <v>-0.60909999999999997</v>
      </c>
      <c r="V2443" s="15">
        <v>0.46800000000000003</v>
      </c>
      <c r="W2443" s="98">
        <v>-1.4066000000000001</v>
      </c>
      <c r="X2443">
        <v>0.98</v>
      </c>
      <c r="Y2443">
        <v>-2.9100000000000001E-2</v>
      </c>
    </row>
    <row r="2444" spans="1:25" x14ac:dyDescent="0.2">
      <c r="A2444" s="16" t="s">
        <v>15872</v>
      </c>
      <c r="B2444" s="16" t="s">
        <v>15667</v>
      </c>
      <c r="C2444" s="16" t="s">
        <v>57</v>
      </c>
      <c r="D2444" s="16" t="s">
        <v>15873</v>
      </c>
      <c r="E2444" s="16" t="s">
        <v>590</v>
      </c>
      <c r="F2444" s="16" t="s">
        <v>60</v>
      </c>
      <c r="G2444" s="16">
        <v>1143</v>
      </c>
      <c r="H2444" s="16">
        <v>0.34699999999999998</v>
      </c>
      <c r="I2444" s="82">
        <v>1.24E-6</v>
      </c>
      <c r="J2444" s="16">
        <v>-0.2195</v>
      </c>
      <c r="K2444" s="57">
        <v>0.77005567000209996</v>
      </c>
      <c r="L2444" s="16">
        <v>-0.23499999999999999</v>
      </c>
      <c r="M2444" s="83">
        <v>0.54500000000000004</v>
      </c>
      <c r="N2444" s="18">
        <v>0.57999999999999996</v>
      </c>
      <c r="O2444" s="18">
        <v>-8.9300000000000004E-2</v>
      </c>
      <c r="P2444" s="16">
        <v>0</v>
      </c>
      <c r="Q2444" s="16">
        <v>0</v>
      </c>
      <c r="R2444">
        <v>0</v>
      </c>
      <c r="S2444" s="16">
        <v>0</v>
      </c>
      <c r="T2444">
        <v>-0.30330000000000001</v>
      </c>
      <c r="U2444" s="15">
        <v>-9.69E-2</v>
      </c>
      <c r="V2444" s="15">
        <v>0.50900000000000001</v>
      </c>
      <c r="W2444" s="15">
        <v>-0.30170000000000002</v>
      </c>
      <c r="X2444">
        <v>0.93</v>
      </c>
      <c r="Y2444">
        <v>-0.1047</v>
      </c>
    </row>
    <row r="2445" spans="1:25" x14ac:dyDescent="0.2">
      <c r="A2445" s="16" t="s">
        <v>1521</v>
      </c>
      <c r="B2445" s="16" t="s">
        <v>1522</v>
      </c>
      <c r="C2445" s="16" t="s">
        <v>57</v>
      </c>
      <c r="D2445" s="16" t="s">
        <v>1523</v>
      </c>
      <c r="E2445" s="16" t="s">
        <v>590</v>
      </c>
      <c r="F2445" s="16">
        <v>9024</v>
      </c>
      <c r="G2445" s="16">
        <v>5506</v>
      </c>
      <c r="H2445" s="84">
        <v>-0.745</v>
      </c>
      <c r="I2445" s="82">
        <v>2.9200000000000002E-45</v>
      </c>
      <c r="J2445" s="16">
        <v>-0.48730000000000001</v>
      </c>
      <c r="K2445" s="57">
        <v>0.241360418514351</v>
      </c>
      <c r="L2445" s="16">
        <v>-0.54730000000000001</v>
      </c>
      <c r="M2445" s="83">
        <v>1.9099999999999999E-2</v>
      </c>
      <c r="N2445" s="18">
        <v>0.41</v>
      </c>
      <c r="O2445" s="18">
        <v>-8.9300000000000004E-2</v>
      </c>
      <c r="P2445" s="16">
        <v>1</v>
      </c>
      <c r="Q2445" s="16">
        <v>0</v>
      </c>
      <c r="R2445">
        <v>0</v>
      </c>
      <c r="S2445" s="16">
        <v>0</v>
      </c>
      <c r="T2445" s="88">
        <v>1.3354999999999999</v>
      </c>
      <c r="U2445" s="15">
        <v>0.26119999999999999</v>
      </c>
      <c r="V2445" s="15">
        <v>-0.185</v>
      </c>
      <c r="W2445" s="15">
        <v>0.54520000000000002</v>
      </c>
      <c r="X2445">
        <v>0.93</v>
      </c>
      <c r="Y2445">
        <v>-0.1047</v>
      </c>
    </row>
    <row r="2446" spans="1:25" x14ac:dyDescent="0.2">
      <c r="A2446" s="16" t="s">
        <v>13022</v>
      </c>
      <c r="B2446" s="16" t="s">
        <v>12829</v>
      </c>
      <c r="C2446" s="16" t="s">
        <v>57</v>
      </c>
      <c r="D2446" s="16" t="s">
        <v>13023</v>
      </c>
      <c r="E2446" s="16" t="s">
        <v>599</v>
      </c>
      <c r="F2446" s="16">
        <v>852</v>
      </c>
      <c r="G2446" s="16">
        <v>1000</v>
      </c>
      <c r="H2446" s="16">
        <v>-3.5799999999999998E-2</v>
      </c>
      <c r="I2446" s="82">
        <v>0.69899999999999995</v>
      </c>
      <c r="J2446" s="16">
        <v>3.4500000000000003E-2</v>
      </c>
      <c r="K2446" s="57">
        <v>1</v>
      </c>
      <c r="L2446" s="16">
        <v>3.5999999999999997E-2</v>
      </c>
      <c r="M2446" s="83">
        <v>0.999</v>
      </c>
      <c r="N2446" s="18">
        <v>0.84</v>
      </c>
      <c r="O2446" s="18">
        <v>-9.4399999999999998E-2</v>
      </c>
      <c r="P2446" s="16">
        <v>0</v>
      </c>
      <c r="Q2446" s="16">
        <v>0</v>
      </c>
      <c r="R2446">
        <v>0</v>
      </c>
      <c r="S2446" s="16">
        <v>0</v>
      </c>
      <c r="T2446">
        <v>-0.57420000000000004</v>
      </c>
      <c r="U2446" s="15">
        <v>-0.23810000000000001</v>
      </c>
      <c r="V2446" s="15">
        <v>0.45600000000000002</v>
      </c>
      <c r="W2446" s="15">
        <v>3.5200000000000002E-2</v>
      </c>
      <c r="X2446">
        <v>1.21</v>
      </c>
      <c r="Y2446">
        <v>0.27500000000000002</v>
      </c>
    </row>
    <row r="2447" spans="1:25" x14ac:dyDescent="0.2">
      <c r="A2447" s="16" t="s">
        <v>15055</v>
      </c>
      <c r="B2447" s="16" t="s">
        <v>15056</v>
      </c>
      <c r="C2447" s="16" t="s">
        <v>57</v>
      </c>
      <c r="D2447" s="16" t="s">
        <v>15057</v>
      </c>
      <c r="E2447" s="16" t="s">
        <v>590</v>
      </c>
      <c r="F2447" s="16">
        <v>2369</v>
      </c>
      <c r="G2447" s="16">
        <v>1564</v>
      </c>
      <c r="H2447" s="16">
        <v>1.9E-3</v>
      </c>
      <c r="I2447" s="82">
        <v>0.98299999999999998</v>
      </c>
      <c r="J2447" s="16">
        <v>-0.1052</v>
      </c>
      <c r="K2447" s="57">
        <v>1</v>
      </c>
      <c r="L2447" s="16">
        <v>-0.13919999999999999</v>
      </c>
      <c r="M2447" s="83">
        <v>0.98899999999999999</v>
      </c>
      <c r="N2447" s="18">
        <v>0.73</v>
      </c>
      <c r="O2447" s="18">
        <v>-9.4399999999999998E-2</v>
      </c>
      <c r="P2447" s="16">
        <v>0</v>
      </c>
      <c r="Q2447" s="16">
        <v>0</v>
      </c>
      <c r="R2447">
        <v>0</v>
      </c>
      <c r="S2447" s="16">
        <v>0</v>
      </c>
      <c r="T2447">
        <v>-0.14779999999999999</v>
      </c>
      <c r="U2447" s="15">
        <v>0.36530000000000001</v>
      </c>
      <c r="V2447" s="15">
        <v>0.28899999999999998</v>
      </c>
      <c r="W2447" s="15">
        <v>6.83E-2</v>
      </c>
      <c r="X2447">
        <v>1.17</v>
      </c>
      <c r="Y2447">
        <v>0.22650000000000001</v>
      </c>
    </row>
    <row r="2448" spans="1:25" x14ac:dyDescent="0.2">
      <c r="A2448" s="16" t="s">
        <v>5289</v>
      </c>
      <c r="B2448" s="16" t="s">
        <v>5212</v>
      </c>
      <c r="C2448" s="16" t="s">
        <v>316</v>
      </c>
      <c r="D2448" s="16" t="s">
        <v>5290</v>
      </c>
      <c r="E2448" s="16" t="s">
        <v>590</v>
      </c>
      <c r="F2448" s="16">
        <v>616</v>
      </c>
      <c r="G2448" s="16">
        <v>868</v>
      </c>
      <c r="H2448" s="16">
        <v>0.25330000000000003</v>
      </c>
      <c r="I2448" s="82">
        <v>2.5000000000000001E-3</v>
      </c>
      <c r="J2448" s="16">
        <v>-6.0999999999999999E-2</v>
      </c>
      <c r="K2448" s="57">
        <v>1</v>
      </c>
      <c r="L2448" s="16">
        <v>-9.2200000000000004E-2</v>
      </c>
      <c r="M2448" s="83">
        <v>0.999</v>
      </c>
      <c r="N2448" s="18">
        <v>0.44</v>
      </c>
      <c r="O2448" s="18">
        <v>-9.4399999999999998E-2</v>
      </c>
      <c r="P2448" s="16">
        <v>0</v>
      </c>
      <c r="Q2448" s="16">
        <v>0</v>
      </c>
      <c r="R2448">
        <v>0</v>
      </c>
      <c r="S2448" s="16">
        <v>0</v>
      </c>
      <c r="T2448" s="84">
        <v>-0.65590000000000004</v>
      </c>
      <c r="U2448" s="15">
        <v>-0.38419999999999999</v>
      </c>
      <c r="V2448" s="15">
        <v>-0.498</v>
      </c>
      <c r="W2448" s="99">
        <v>-0.81889999999999996</v>
      </c>
      <c r="X2448">
        <v>1.1299999999999999</v>
      </c>
      <c r="Y2448">
        <v>0.17630000000000001</v>
      </c>
    </row>
    <row r="2449" spans="1:25" x14ac:dyDescent="0.2">
      <c r="A2449" s="16" t="s">
        <v>5454</v>
      </c>
      <c r="B2449" s="16" t="s">
        <v>5455</v>
      </c>
      <c r="C2449" s="16" t="s">
        <v>109</v>
      </c>
      <c r="D2449" s="16" t="s">
        <v>5456</v>
      </c>
      <c r="E2449" s="16" t="s">
        <v>590</v>
      </c>
      <c r="F2449" s="16" t="s">
        <v>60</v>
      </c>
      <c r="G2449" s="16">
        <v>902</v>
      </c>
      <c r="H2449" s="16">
        <v>0.41810000000000003</v>
      </c>
      <c r="I2449" s="82">
        <v>5.7900000000000002E-8</v>
      </c>
      <c r="J2449" s="16">
        <v>-0.17</v>
      </c>
      <c r="K2449" s="57">
        <v>1</v>
      </c>
      <c r="L2449" s="16">
        <v>-0.18190000000000001</v>
      </c>
      <c r="M2449" s="83">
        <v>0.8</v>
      </c>
      <c r="N2449" s="18">
        <v>0.52</v>
      </c>
      <c r="O2449" s="18">
        <v>-9.4399999999999998E-2</v>
      </c>
      <c r="P2449" s="16">
        <v>0</v>
      </c>
      <c r="Q2449" s="16">
        <v>0</v>
      </c>
      <c r="R2449">
        <v>0</v>
      </c>
      <c r="S2449" s="16">
        <v>0</v>
      </c>
      <c r="T2449" s="112">
        <v>-2.1254</v>
      </c>
      <c r="U2449" s="15">
        <v>-0.24970000000000001</v>
      </c>
      <c r="V2449" s="15">
        <v>0.13800000000000001</v>
      </c>
      <c r="W2449" s="98">
        <v>-2.1208</v>
      </c>
      <c r="X2449">
        <v>1.1100000000000001</v>
      </c>
      <c r="Y2449">
        <v>0.15060000000000001</v>
      </c>
    </row>
    <row r="2450" spans="1:25" x14ac:dyDescent="0.2">
      <c r="A2450" s="16" t="s">
        <v>2485</v>
      </c>
      <c r="B2450" s="16" t="s">
        <v>2486</v>
      </c>
      <c r="C2450" s="16" t="s">
        <v>155</v>
      </c>
      <c r="D2450" s="16" t="s">
        <v>2487</v>
      </c>
      <c r="E2450" s="16" t="s">
        <v>599</v>
      </c>
      <c r="F2450" s="16">
        <v>1728</v>
      </c>
      <c r="G2450" s="16">
        <v>2382</v>
      </c>
      <c r="H2450" s="16">
        <v>-0.1142</v>
      </c>
      <c r="I2450" s="82">
        <v>6.1800000000000001E-2</v>
      </c>
      <c r="J2450" s="16">
        <v>0.5544</v>
      </c>
      <c r="K2450" s="57">
        <v>0.24423887913977901</v>
      </c>
      <c r="L2450" s="16">
        <v>0.55930000000000002</v>
      </c>
      <c r="M2450" s="83">
        <v>0.105</v>
      </c>
      <c r="N2450" s="18">
        <v>0.76</v>
      </c>
      <c r="O2450" s="18">
        <v>-9.4399999999999998E-2</v>
      </c>
      <c r="P2450" s="16">
        <v>0</v>
      </c>
      <c r="Q2450" s="16">
        <v>0</v>
      </c>
      <c r="R2450">
        <v>0</v>
      </c>
      <c r="S2450" s="16">
        <v>0</v>
      </c>
      <c r="T2450">
        <v>0.4894</v>
      </c>
      <c r="U2450" s="15">
        <v>-0.26640000000000003</v>
      </c>
      <c r="V2450" s="99">
        <v>-0.628</v>
      </c>
      <c r="W2450" s="15">
        <v>-0.5333</v>
      </c>
      <c r="X2450">
        <v>1.06</v>
      </c>
      <c r="Y2450">
        <v>8.4099999999999994E-2</v>
      </c>
    </row>
    <row r="2451" spans="1:25" x14ac:dyDescent="0.2">
      <c r="A2451" s="16" t="s">
        <v>2352</v>
      </c>
      <c r="B2451" s="16" t="s">
        <v>2353</v>
      </c>
      <c r="C2451" s="16" t="s">
        <v>65</v>
      </c>
      <c r="D2451" s="16" t="s">
        <v>2354</v>
      </c>
      <c r="E2451" s="16" t="s">
        <v>590</v>
      </c>
      <c r="F2451" s="16">
        <v>2605</v>
      </c>
      <c r="G2451" s="16">
        <v>2351</v>
      </c>
      <c r="H2451" s="16">
        <v>-0.1176</v>
      </c>
      <c r="I2451" s="82">
        <v>0.13300000000000001</v>
      </c>
      <c r="J2451" s="16">
        <v>0.14269999999999999</v>
      </c>
      <c r="K2451" s="57">
        <v>1</v>
      </c>
      <c r="L2451" s="16">
        <v>2.3900000000000001E-2</v>
      </c>
      <c r="M2451" s="83">
        <v>0.999</v>
      </c>
      <c r="N2451" s="18">
        <v>0.69</v>
      </c>
      <c r="O2451" s="18">
        <v>-9.4399999999999998E-2</v>
      </c>
      <c r="P2451" s="16">
        <v>0</v>
      </c>
      <c r="Q2451" s="16">
        <v>0</v>
      </c>
      <c r="R2451">
        <v>0</v>
      </c>
      <c r="S2451" s="16">
        <v>0</v>
      </c>
      <c r="T2451">
        <v>0.31419999999999998</v>
      </c>
      <c r="U2451" s="15">
        <v>-0.23430000000000001</v>
      </c>
      <c r="V2451" s="98">
        <v>-1.381</v>
      </c>
      <c r="W2451" s="15">
        <v>-0.50719999999999998</v>
      </c>
      <c r="X2451">
        <v>1.06</v>
      </c>
      <c r="Y2451">
        <v>8.4099999999999994E-2</v>
      </c>
    </row>
    <row r="2452" spans="1:25" x14ac:dyDescent="0.2">
      <c r="A2452" s="16" t="s">
        <v>7657</v>
      </c>
      <c r="B2452" s="16" t="s">
        <v>7658</v>
      </c>
      <c r="C2452" s="16" t="s">
        <v>216</v>
      </c>
      <c r="D2452" s="16" t="s">
        <v>7659</v>
      </c>
      <c r="E2452" s="16" t="s">
        <v>599</v>
      </c>
      <c r="F2452" s="16">
        <v>1233</v>
      </c>
      <c r="G2452" s="16">
        <v>30553</v>
      </c>
      <c r="H2452" s="16">
        <v>-0.19689999999999999</v>
      </c>
      <c r="I2452" s="82">
        <v>9.4900000000000004E-7</v>
      </c>
      <c r="J2452" s="16">
        <v>-0.22109999999999999</v>
      </c>
      <c r="K2452" s="57">
        <v>0.586872186538275</v>
      </c>
      <c r="L2452" s="16">
        <v>-0.22320000000000001</v>
      </c>
      <c r="M2452" s="83">
        <v>0.90100000000000002</v>
      </c>
      <c r="N2452" s="18">
        <v>0.63</v>
      </c>
      <c r="O2452" s="18">
        <v>-9.4399999999999998E-2</v>
      </c>
      <c r="P2452" s="16">
        <v>0</v>
      </c>
      <c r="Q2452" s="16">
        <v>0</v>
      </c>
      <c r="R2452">
        <v>0</v>
      </c>
      <c r="S2452" s="16">
        <v>0</v>
      </c>
      <c r="T2452" s="112">
        <v>-1.5759000000000001</v>
      </c>
      <c r="U2452" s="15">
        <v>0.2492</v>
      </c>
      <c r="V2452" s="11">
        <v>0.64300000000000002</v>
      </c>
      <c r="W2452" s="99">
        <v>-0.59989999999999999</v>
      </c>
      <c r="X2452">
        <v>1.04</v>
      </c>
      <c r="Y2452">
        <v>5.6599999999999998E-2</v>
      </c>
    </row>
    <row r="2453" spans="1:25" x14ac:dyDescent="0.2">
      <c r="A2453" s="16" t="s">
        <v>3885</v>
      </c>
      <c r="B2453" s="16" t="s">
        <v>3791</v>
      </c>
      <c r="C2453" s="16" t="s">
        <v>86</v>
      </c>
      <c r="D2453" s="16" t="s">
        <v>3885</v>
      </c>
      <c r="E2453" s="16" t="s">
        <v>599</v>
      </c>
      <c r="F2453" s="16" t="s">
        <v>60</v>
      </c>
      <c r="G2453" s="16">
        <v>1098</v>
      </c>
      <c r="H2453" s="16">
        <v>0.20619999999999999</v>
      </c>
      <c r="I2453" s="82">
        <v>1.0999999999999999E-2</v>
      </c>
      <c r="J2453" s="16">
        <v>-6.3500000000000001E-2</v>
      </c>
      <c r="K2453" s="57">
        <v>1</v>
      </c>
      <c r="L2453" s="16">
        <v>-6.3600000000000004E-2</v>
      </c>
      <c r="M2453" s="83">
        <v>0.999</v>
      </c>
      <c r="N2453" s="18">
        <v>0.79</v>
      </c>
      <c r="O2453" s="18">
        <v>-9.4399999999999998E-2</v>
      </c>
      <c r="P2453" s="16">
        <v>0</v>
      </c>
      <c r="Q2453" s="16">
        <v>0</v>
      </c>
      <c r="R2453">
        <v>0</v>
      </c>
      <c r="S2453" s="16">
        <v>0</v>
      </c>
      <c r="T2453">
        <v>-0.42230000000000001</v>
      </c>
      <c r="U2453" s="15">
        <v>-0.12239999999999999</v>
      </c>
      <c r="V2453" s="7">
        <v>1.0429999999999999</v>
      </c>
      <c r="W2453" s="15">
        <v>0.1208</v>
      </c>
      <c r="X2453">
        <v>1.01</v>
      </c>
      <c r="Y2453">
        <v>1.44E-2</v>
      </c>
    </row>
    <row r="2454" spans="1:25" x14ac:dyDescent="0.2">
      <c r="A2454" s="16" t="s">
        <v>8846</v>
      </c>
      <c r="B2454" s="16" t="s">
        <v>8293</v>
      </c>
      <c r="C2454" s="16" t="s">
        <v>451</v>
      </c>
      <c r="D2454" s="16" t="s">
        <v>8847</v>
      </c>
      <c r="E2454" s="16" t="s">
        <v>599</v>
      </c>
      <c r="F2454" s="16">
        <v>2149</v>
      </c>
      <c r="G2454" s="16">
        <v>1657</v>
      </c>
      <c r="H2454" s="16">
        <v>-0.1825</v>
      </c>
      <c r="I2454" s="82">
        <v>5.2399999999999999E-3</v>
      </c>
      <c r="J2454" s="16">
        <v>-0.1326</v>
      </c>
      <c r="K2454" s="57">
        <v>1</v>
      </c>
      <c r="L2454" s="16">
        <v>-0.13750000000000001</v>
      </c>
      <c r="M2454" s="83">
        <v>0.98599999999999999</v>
      </c>
      <c r="N2454" s="18">
        <v>0.61</v>
      </c>
      <c r="O2454" s="18">
        <v>-9.4399999999999998E-2</v>
      </c>
      <c r="P2454" s="16">
        <v>0</v>
      </c>
      <c r="Q2454" s="16">
        <v>0</v>
      </c>
      <c r="R2454">
        <v>0</v>
      </c>
      <c r="S2454" s="16">
        <v>0</v>
      </c>
      <c r="T2454">
        <v>-0.33760000000000001</v>
      </c>
      <c r="U2454" s="15">
        <v>3.39E-2</v>
      </c>
      <c r="V2454" s="7">
        <v>1.25</v>
      </c>
      <c r="W2454" s="99">
        <v>-0.78600000000000003</v>
      </c>
      <c r="X2454">
        <v>1</v>
      </c>
      <c r="Y2454">
        <v>0</v>
      </c>
    </row>
    <row r="2455" spans="1:25" x14ac:dyDescent="0.2">
      <c r="A2455" s="16" t="s">
        <v>14999</v>
      </c>
      <c r="B2455" s="16" t="s">
        <v>54</v>
      </c>
      <c r="C2455" s="16" t="s">
        <v>57</v>
      </c>
      <c r="D2455" s="16" t="s">
        <v>15000</v>
      </c>
      <c r="E2455" s="16" t="s">
        <v>599</v>
      </c>
      <c r="F2455" s="16">
        <v>2411</v>
      </c>
      <c r="G2455" s="16">
        <v>1501</v>
      </c>
      <c r="H2455" s="16">
        <v>-0.25290000000000001</v>
      </c>
      <c r="I2455" s="82">
        <v>7.0600000000000003E-4</v>
      </c>
      <c r="J2455" s="16">
        <v>-9.98E-2</v>
      </c>
      <c r="K2455" s="57">
        <v>1</v>
      </c>
      <c r="L2455" s="16">
        <v>-0.1208</v>
      </c>
      <c r="M2455" s="83">
        <v>0.999</v>
      </c>
      <c r="N2455" s="18">
        <v>0.39</v>
      </c>
      <c r="O2455" s="18">
        <v>-9.4399999999999998E-2</v>
      </c>
      <c r="P2455" s="16">
        <v>0</v>
      </c>
      <c r="Q2455" s="16">
        <v>0</v>
      </c>
      <c r="R2455">
        <v>0</v>
      </c>
      <c r="S2455" s="16">
        <v>0</v>
      </c>
      <c r="T2455">
        <v>0.1239</v>
      </c>
      <c r="U2455" s="15">
        <v>0.22209999999999999</v>
      </c>
      <c r="V2455" s="11">
        <v>0.78800000000000003</v>
      </c>
      <c r="W2455" s="15">
        <v>3.0999999999999999E-3</v>
      </c>
      <c r="X2455">
        <v>0.99</v>
      </c>
      <c r="Y2455">
        <v>-1.4500000000000001E-2</v>
      </c>
    </row>
    <row r="2456" spans="1:25" x14ac:dyDescent="0.2">
      <c r="A2456" s="16" t="s">
        <v>1864</v>
      </c>
      <c r="B2456" s="16" t="s">
        <v>1865</v>
      </c>
      <c r="C2456" s="16" t="s">
        <v>147</v>
      </c>
      <c r="D2456" s="16" t="s">
        <v>1866</v>
      </c>
      <c r="E2456" s="16" t="s">
        <v>599</v>
      </c>
      <c r="F2456" s="16">
        <v>3211</v>
      </c>
      <c r="G2456" s="16">
        <v>1634</v>
      </c>
      <c r="H2456" s="16">
        <v>3.6900000000000002E-2</v>
      </c>
      <c r="I2456" s="82">
        <v>0.65900000000000003</v>
      </c>
      <c r="J2456" s="16">
        <v>0.15459999999999999</v>
      </c>
      <c r="K2456" s="57">
        <v>1</v>
      </c>
      <c r="L2456" s="16">
        <v>0.13109999999999999</v>
      </c>
      <c r="M2456" s="83">
        <v>0.95899999999999996</v>
      </c>
      <c r="N2456" s="18">
        <v>0.75</v>
      </c>
      <c r="O2456" s="18">
        <v>-9.4399999999999998E-2</v>
      </c>
      <c r="P2456" s="16">
        <v>0</v>
      </c>
      <c r="Q2456" s="16">
        <v>0</v>
      </c>
      <c r="R2456">
        <v>0</v>
      </c>
      <c r="S2456" s="16">
        <v>0</v>
      </c>
      <c r="T2456">
        <v>-6.9000000000000006E-2</v>
      </c>
      <c r="U2456" s="15">
        <v>-1.78E-2</v>
      </c>
      <c r="V2456" s="15">
        <v>-0.113</v>
      </c>
      <c r="W2456" s="15">
        <v>-0.19189999999999999</v>
      </c>
      <c r="X2456">
        <v>0.98</v>
      </c>
      <c r="Y2456">
        <v>-2.9100000000000001E-2</v>
      </c>
    </row>
    <row r="2457" spans="1:25" x14ac:dyDescent="0.2">
      <c r="A2457" s="16" t="s">
        <v>5625</v>
      </c>
      <c r="B2457" s="16" t="s">
        <v>54</v>
      </c>
      <c r="C2457" s="16" t="s">
        <v>55</v>
      </c>
      <c r="D2457" s="16" t="s">
        <v>5626</v>
      </c>
      <c r="E2457" s="16" t="s">
        <v>590</v>
      </c>
      <c r="F2457" s="16">
        <v>1163</v>
      </c>
      <c r="G2457" s="16">
        <v>614</v>
      </c>
      <c r="H2457" s="16">
        <v>0.03</v>
      </c>
      <c r="I2457" s="82">
        <v>0.81399999999999995</v>
      </c>
      <c r="J2457" s="16">
        <v>3.6799999999999999E-2</v>
      </c>
      <c r="K2457" s="57">
        <v>1</v>
      </c>
      <c r="L2457" s="16">
        <v>1.9E-2</v>
      </c>
      <c r="M2457" s="83">
        <v>0.999</v>
      </c>
      <c r="N2457" s="18">
        <v>0.64</v>
      </c>
      <c r="O2457" s="18">
        <v>-9.4399999999999998E-2</v>
      </c>
      <c r="P2457" s="16">
        <v>0</v>
      </c>
      <c r="Q2457" s="16">
        <v>0</v>
      </c>
      <c r="R2457">
        <v>0</v>
      </c>
      <c r="S2457" s="16">
        <v>0</v>
      </c>
      <c r="T2457" s="112">
        <v>-1.0235000000000001</v>
      </c>
      <c r="U2457" s="15">
        <v>-0.21579999999999999</v>
      </c>
      <c r="V2457" s="15">
        <v>-0.16</v>
      </c>
      <c r="W2457" s="15">
        <v>-6.6500000000000004E-2</v>
      </c>
      <c r="X2457">
        <v>0.96</v>
      </c>
      <c r="Y2457">
        <v>-5.8900000000000001E-2</v>
      </c>
    </row>
    <row r="2458" spans="1:25" x14ac:dyDescent="0.2">
      <c r="A2458" s="16" t="s">
        <v>3728</v>
      </c>
      <c r="B2458" s="16" t="s">
        <v>3729</v>
      </c>
      <c r="C2458" s="16" t="s">
        <v>86</v>
      </c>
      <c r="D2458" s="16" t="s">
        <v>3730</v>
      </c>
      <c r="E2458" s="16" t="s">
        <v>599</v>
      </c>
      <c r="F2458" s="16">
        <v>1166</v>
      </c>
      <c r="G2458" s="16">
        <v>1216</v>
      </c>
      <c r="H2458" s="16">
        <v>-4.1999999999999997E-3</v>
      </c>
      <c r="I2458" s="82">
        <v>0.96399999999999997</v>
      </c>
      <c r="J2458" s="16">
        <v>0.18609999999999999</v>
      </c>
      <c r="K2458" s="57">
        <v>0.89599263403275398</v>
      </c>
      <c r="L2458" s="16">
        <v>0.17979999999999999</v>
      </c>
      <c r="M2458" s="83">
        <v>0.91700000000000004</v>
      </c>
      <c r="N2458" s="18">
        <v>0.79</v>
      </c>
      <c r="O2458" s="18">
        <v>-9.9500000000000005E-2</v>
      </c>
      <c r="P2458" s="16">
        <v>0</v>
      </c>
      <c r="Q2458" s="16">
        <v>0</v>
      </c>
      <c r="R2458">
        <v>0</v>
      </c>
      <c r="S2458" s="16">
        <v>0</v>
      </c>
      <c r="T2458">
        <v>-0.1817</v>
      </c>
      <c r="U2458" s="15">
        <v>-0.20780000000000001</v>
      </c>
      <c r="V2458" s="15">
        <v>0.22800000000000001</v>
      </c>
      <c r="W2458" s="15">
        <v>-0.21240000000000001</v>
      </c>
      <c r="X2458">
        <v>1.29</v>
      </c>
      <c r="Y2458">
        <v>0.3674</v>
      </c>
    </row>
    <row r="2459" spans="1:25" x14ac:dyDescent="0.2">
      <c r="A2459" s="16" t="s">
        <v>1773</v>
      </c>
      <c r="B2459" s="16" t="s">
        <v>1770</v>
      </c>
      <c r="C2459" s="16" t="s">
        <v>1771</v>
      </c>
      <c r="D2459" s="16" t="s">
        <v>1774</v>
      </c>
      <c r="E2459" s="16" t="s">
        <v>599</v>
      </c>
      <c r="F2459" s="16">
        <v>2883</v>
      </c>
      <c r="G2459" s="16">
        <v>2442</v>
      </c>
      <c r="H2459" s="16">
        <v>-0.20419999999999999</v>
      </c>
      <c r="I2459" s="82">
        <v>1.73E-3</v>
      </c>
      <c r="J2459" s="16">
        <v>0.24929999999999999</v>
      </c>
      <c r="K2459" s="57">
        <v>0.81790518604071405</v>
      </c>
      <c r="L2459" s="16">
        <v>0.1285</v>
      </c>
      <c r="M2459" s="83">
        <v>0.91</v>
      </c>
      <c r="N2459" s="18">
        <v>0.65</v>
      </c>
      <c r="O2459" s="18">
        <v>-9.9500000000000005E-2</v>
      </c>
      <c r="P2459" s="16">
        <v>0</v>
      </c>
      <c r="Q2459" s="16">
        <v>0</v>
      </c>
      <c r="R2459">
        <v>0</v>
      </c>
      <c r="S2459" s="16">
        <v>0</v>
      </c>
      <c r="T2459">
        <v>7.3400000000000007E-2</v>
      </c>
      <c r="U2459" s="15">
        <v>-0.16350000000000001</v>
      </c>
      <c r="V2459" s="99">
        <v>-0.67700000000000005</v>
      </c>
      <c r="W2459" s="15">
        <v>0.29060000000000002</v>
      </c>
      <c r="X2459">
        <v>1.29</v>
      </c>
      <c r="Y2459">
        <v>0.3674</v>
      </c>
    </row>
    <row r="2460" spans="1:25" x14ac:dyDescent="0.2">
      <c r="A2460" s="16" t="s">
        <v>1027</v>
      </c>
      <c r="B2460" s="16" t="s">
        <v>1028</v>
      </c>
      <c r="C2460" s="16" t="s">
        <v>139</v>
      </c>
      <c r="D2460" s="16" t="s">
        <v>1029</v>
      </c>
      <c r="E2460" s="16" t="s">
        <v>590</v>
      </c>
      <c r="F2460" s="16">
        <v>1191</v>
      </c>
      <c r="G2460" s="16">
        <v>3577</v>
      </c>
      <c r="H2460" s="81">
        <v>-1.3688</v>
      </c>
      <c r="I2460" s="82">
        <v>5.0000000000000002E-98</v>
      </c>
      <c r="J2460" s="16">
        <v>-0.69769999999999999</v>
      </c>
      <c r="K2460" s="57">
        <v>0.55069494376147599</v>
      </c>
      <c r="L2460" s="16">
        <v>-0.68540000000000001</v>
      </c>
      <c r="M2460" s="83">
        <v>0.41899999999999998</v>
      </c>
      <c r="N2460" s="18">
        <v>0.72</v>
      </c>
      <c r="O2460" s="18">
        <v>-9.9500000000000005E-2</v>
      </c>
      <c r="P2460" s="16">
        <v>1</v>
      </c>
      <c r="Q2460" s="16">
        <v>0</v>
      </c>
      <c r="R2460">
        <v>0</v>
      </c>
      <c r="S2460" s="16">
        <v>0</v>
      </c>
      <c r="T2460">
        <v>-0.39269999999999999</v>
      </c>
      <c r="U2460" s="15">
        <v>-0.55410000000000004</v>
      </c>
      <c r="V2460" s="15">
        <v>8.8999999999999996E-2</v>
      </c>
      <c r="W2460" s="98">
        <v>-1.591</v>
      </c>
      <c r="X2460">
        <v>1.23</v>
      </c>
      <c r="Y2460">
        <v>0.29870000000000002</v>
      </c>
    </row>
    <row r="2461" spans="1:25" x14ac:dyDescent="0.2">
      <c r="A2461" s="16" t="s">
        <v>2222</v>
      </c>
      <c r="B2461" s="16" t="s">
        <v>2107</v>
      </c>
      <c r="C2461" s="16" t="s">
        <v>131</v>
      </c>
      <c r="D2461" s="16" t="s">
        <v>2223</v>
      </c>
      <c r="E2461" s="16" t="s">
        <v>590</v>
      </c>
      <c r="F2461" s="16" t="s">
        <v>60</v>
      </c>
      <c r="G2461" s="16">
        <v>863</v>
      </c>
      <c r="H2461" s="16">
        <v>0.20960000000000001</v>
      </c>
      <c r="I2461" s="82">
        <v>1.0999999999999999E-2</v>
      </c>
      <c r="J2461" s="16">
        <v>-9.8900000000000002E-2</v>
      </c>
      <c r="K2461" s="57">
        <v>1</v>
      </c>
      <c r="L2461" s="16">
        <v>-8.8499999999999995E-2</v>
      </c>
      <c r="M2461" s="83">
        <v>0.999</v>
      </c>
      <c r="N2461" s="18">
        <v>0.68</v>
      </c>
      <c r="O2461" s="18">
        <v>-9.9500000000000005E-2</v>
      </c>
      <c r="P2461" s="16">
        <v>0</v>
      </c>
      <c r="Q2461" s="16">
        <v>0</v>
      </c>
      <c r="R2461">
        <v>0</v>
      </c>
      <c r="S2461" s="16">
        <v>0</v>
      </c>
      <c r="T2461" s="112">
        <v>-1.5543</v>
      </c>
      <c r="U2461" s="15">
        <v>7.0000000000000007E-2</v>
      </c>
      <c r="V2461" s="15">
        <v>0.29299999999999998</v>
      </c>
      <c r="W2461" s="99">
        <v>-0.82699999999999996</v>
      </c>
      <c r="X2461">
        <v>1.2</v>
      </c>
      <c r="Y2461">
        <v>0.26300000000000001</v>
      </c>
    </row>
    <row r="2462" spans="1:25" x14ac:dyDescent="0.2">
      <c r="A2462" s="16" t="s">
        <v>4259</v>
      </c>
      <c r="B2462" s="16" t="s">
        <v>4260</v>
      </c>
      <c r="C2462" s="16" t="s">
        <v>342</v>
      </c>
      <c r="D2462" s="16" t="s">
        <v>4259</v>
      </c>
      <c r="E2462" s="16" t="s">
        <v>590</v>
      </c>
      <c r="F2462" s="16" t="s">
        <v>60</v>
      </c>
      <c r="G2462" s="16">
        <v>1840</v>
      </c>
      <c r="H2462" s="16">
        <v>1.47E-2</v>
      </c>
      <c r="I2462" s="82">
        <v>0.86299999999999999</v>
      </c>
      <c r="J2462" s="16">
        <v>-0.25319999999999998</v>
      </c>
      <c r="K2462" s="57">
        <v>1</v>
      </c>
      <c r="L2462" s="16">
        <v>-0.30220000000000002</v>
      </c>
      <c r="M2462" s="83">
        <v>0.875</v>
      </c>
      <c r="N2462" s="18">
        <v>0.57999999999999996</v>
      </c>
      <c r="O2462" s="18">
        <v>-9.9500000000000005E-2</v>
      </c>
      <c r="P2462" s="16">
        <v>0</v>
      </c>
      <c r="Q2462" s="16">
        <v>0</v>
      </c>
      <c r="R2462">
        <v>0</v>
      </c>
      <c r="S2462" s="16">
        <v>0</v>
      </c>
      <c r="T2462" s="112">
        <v>-1.2335</v>
      </c>
      <c r="U2462" s="15">
        <v>0.22639999999999999</v>
      </c>
      <c r="V2462" s="15">
        <v>2.4E-2</v>
      </c>
      <c r="W2462" s="98">
        <v>-1.5289999999999999</v>
      </c>
      <c r="X2462">
        <v>1.1499999999999999</v>
      </c>
      <c r="Y2462">
        <v>0.2016</v>
      </c>
    </row>
    <row r="2463" spans="1:25" x14ac:dyDescent="0.2">
      <c r="A2463" s="16" t="s">
        <v>15897</v>
      </c>
      <c r="B2463" s="16" t="s">
        <v>6023</v>
      </c>
      <c r="C2463" s="16" t="s">
        <v>57</v>
      </c>
      <c r="D2463" s="16" t="s">
        <v>15898</v>
      </c>
      <c r="E2463" s="16" t="s">
        <v>599</v>
      </c>
      <c r="F2463" s="16">
        <v>3251</v>
      </c>
      <c r="G2463" s="16">
        <v>1839</v>
      </c>
      <c r="H2463" s="16">
        <v>-0.11990000000000001</v>
      </c>
      <c r="I2463" s="82">
        <v>9.64E-2</v>
      </c>
      <c r="J2463" s="16">
        <v>-0.22539999999999999</v>
      </c>
      <c r="K2463" s="57">
        <v>0.99743722346013197</v>
      </c>
      <c r="L2463" s="16">
        <v>-0.222</v>
      </c>
      <c r="M2463" s="83">
        <v>0.39900000000000002</v>
      </c>
      <c r="N2463" s="18">
        <v>0.54</v>
      </c>
      <c r="O2463" s="18">
        <v>-9.9500000000000005E-2</v>
      </c>
      <c r="P2463" s="16">
        <v>0</v>
      </c>
      <c r="Q2463" s="16">
        <v>0</v>
      </c>
      <c r="R2463">
        <v>0</v>
      </c>
      <c r="S2463" s="16">
        <v>0</v>
      </c>
      <c r="T2463" s="88">
        <v>1.1153999999999999</v>
      </c>
      <c r="U2463" s="15">
        <v>-0.12989999999999999</v>
      </c>
      <c r="V2463" s="15">
        <v>7.6999999999999999E-2</v>
      </c>
      <c r="W2463" s="15">
        <v>0.2094</v>
      </c>
      <c r="X2463">
        <v>1.1299999999999999</v>
      </c>
      <c r="Y2463">
        <v>0.17630000000000001</v>
      </c>
    </row>
    <row r="2464" spans="1:25" x14ac:dyDescent="0.2">
      <c r="A2464" s="16" t="s">
        <v>13257</v>
      </c>
      <c r="B2464" s="16" t="s">
        <v>13258</v>
      </c>
      <c r="C2464" s="16" t="s">
        <v>57</v>
      </c>
      <c r="D2464" s="16" t="s">
        <v>13259</v>
      </c>
      <c r="E2464" s="16" t="s">
        <v>590</v>
      </c>
      <c r="F2464" s="16">
        <v>597</v>
      </c>
      <c r="G2464" s="16">
        <v>570</v>
      </c>
      <c r="H2464" s="16">
        <v>5.8700000000000002E-2</v>
      </c>
      <c r="I2464" s="82">
        <v>0.59799999999999998</v>
      </c>
      <c r="J2464" s="16">
        <v>2.24E-2</v>
      </c>
      <c r="K2464" s="57">
        <v>1</v>
      </c>
      <c r="L2464" s="16">
        <v>3.5999999999999997E-2</v>
      </c>
      <c r="M2464" s="83">
        <v>0.999</v>
      </c>
      <c r="N2464" s="18">
        <v>0.78</v>
      </c>
      <c r="O2464" s="18">
        <v>-9.9500000000000005E-2</v>
      </c>
      <c r="P2464" s="16">
        <v>0</v>
      </c>
      <c r="Q2464" s="16">
        <v>0</v>
      </c>
      <c r="R2464">
        <v>0</v>
      </c>
      <c r="S2464" s="16">
        <v>0</v>
      </c>
      <c r="T2464">
        <v>-0.39579999999999999</v>
      </c>
      <c r="U2464" s="15">
        <v>-0.47710000000000002</v>
      </c>
      <c r="V2464" s="15">
        <v>0.24099999999999999</v>
      </c>
      <c r="W2464" s="15">
        <v>7.5499999999999998E-2</v>
      </c>
      <c r="X2464">
        <v>1.0900000000000001</v>
      </c>
      <c r="Y2464">
        <v>0.12429999999999999</v>
      </c>
    </row>
    <row r="2465" spans="1:25" x14ac:dyDescent="0.2">
      <c r="A2465" s="16" t="s">
        <v>10382</v>
      </c>
      <c r="B2465" s="16" t="s">
        <v>10383</v>
      </c>
      <c r="C2465" s="16" t="s">
        <v>174</v>
      </c>
      <c r="D2465" s="16" t="s">
        <v>10384</v>
      </c>
      <c r="E2465" s="16" t="s">
        <v>590</v>
      </c>
      <c r="F2465" s="16">
        <v>3077</v>
      </c>
      <c r="G2465" s="16">
        <v>2822</v>
      </c>
      <c r="H2465" s="16">
        <v>0.1111</v>
      </c>
      <c r="I2465" s="82">
        <v>4.7199999999999999E-2</v>
      </c>
      <c r="J2465" s="16">
        <v>3.3599999999999998E-2</v>
      </c>
      <c r="K2465" s="57">
        <v>1</v>
      </c>
      <c r="L2465" s="16">
        <v>7.1999999999999998E-3</v>
      </c>
      <c r="M2465" s="83">
        <v>0.999</v>
      </c>
      <c r="N2465" s="18">
        <v>0.77</v>
      </c>
      <c r="O2465" s="18">
        <v>-9.9500000000000005E-2</v>
      </c>
      <c r="P2465" s="16">
        <v>0</v>
      </c>
      <c r="Q2465" s="16">
        <v>0</v>
      </c>
      <c r="R2465">
        <v>0</v>
      </c>
      <c r="S2465" s="16">
        <v>0</v>
      </c>
      <c r="T2465" s="89">
        <v>0.91020000000000001</v>
      </c>
      <c r="U2465" s="15">
        <v>0.29820000000000002</v>
      </c>
      <c r="V2465" s="15">
        <v>-0.26600000000000001</v>
      </c>
      <c r="W2465" s="15">
        <v>0.31059999999999999</v>
      </c>
      <c r="X2465">
        <v>1.0900000000000001</v>
      </c>
      <c r="Y2465">
        <v>0.12429999999999999</v>
      </c>
    </row>
    <row r="2466" spans="1:25" x14ac:dyDescent="0.2">
      <c r="A2466" s="16" t="s">
        <v>3868</v>
      </c>
      <c r="B2466" s="16" t="s">
        <v>3869</v>
      </c>
      <c r="C2466" s="16" t="s">
        <v>86</v>
      </c>
      <c r="D2466" s="16" t="s">
        <v>3870</v>
      </c>
      <c r="E2466" s="16" t="s">
        <v>599</v>
      </c>
      <c r="F2466" s="16" t="s">
        <v>60</v>
      </c>
      <c r="G2466" s="16">
        <v>1743</v>
      </c>
      <c r="H2466" s="16">
        <v>9.0999999999999998E-2</v>
      </c>
      <c r="I2466" s="82">
        <v>0.186</v>
      </c>
      <c r="J2466" s="16">
        <v>-3.9600000000000003E-2</v>
      </c>
      <c r="K2466" s="57">
        <v>1</v>
      </c>
      <c r="L2466" s="16">
        <v>-4.4499999999999998E-2</v>
      </c>
      <c r="M2466" s="83">
        <v>0.999</v>
      </c>
      <c r="N2466" s="18">
        <v>0.69</v>
      </c>
      <c r="O2466" s="18">
        <v>-9.9500000000000005E-2</v>
      </c>
      <c r="P2466" s="16">
        <v>0</v>
      </c>
      <c r="Q2466" s="16">
        <v>0</v>
      </c>
      <c r="R2466">
        <v>0</v>
      </c>
      <c r="S2466" s="16">
        <v>0</v>
      </c>
      <c r="T2466">
        <v>-0.24709999999999999</v>
      </c>
      <c r="U2466" s="15">
        <v>-0.20369999999999999</v>
      </c>
      <c r="V2466" s="15">
        <v>0.156</v>
      </c>
      <c r="W2466" s="15">
        <v>9.0499999999999997E-2</v>
      </c>
      <c r="X2466">
        <v>1.07</v>
      </c>
      <c r="Y2466">
        <v>9.7600000000000006E-2</v>
      </c>
    </row>
    <row r="2467" spans="1:25" x14ac:dyDescent="0.2">
      <c r="A2467" s="16" t="s">
        <v>9697</v>
      </c>
      <c r="B2467" s="16" t="s">
        <v>9698</v>
      </c>
      <c r="C2467" s="16" t="s">
        <v>71</v>
      </c>
      <c r="D2467" s="16" t="s">
        <v>9697</v>
      </c>
      <c r="E2467" s="16" t="s">
        <v>599</v>
      </c>
      <c r="F2467" s="16">
        <v>953</v>
      </c>
      <c r="G2467" s="16">
        <v>651</v>
      </c>
      <c r="H2467" s="16">
        <v>-1.3100000000000001E-2</v>
      </c>
      <c r="I2467" s="82">
        <v>0.90900000000000003</v>
      </c>
      <c r="J2467" s="16">
        <v>-3.15E-2</v>
      </c>
      <c r="K2467" s="57">
        <v>1</v>
      </c>
      <c r="L2467" s="16">
        <v>-4.4600000000000001E-2</v>
      </c>
      <c r="M2467" s="83">
        <v>0.999</v>
      </c>
      <c r="N2467" s="18">
        <v>0.65</v>
      </c>
      <c r="O2467" s="18">
        <v>-9.9500000000000005E-2</v>
      </c>
      <c r="P2467" s="16">
        <v>0</v>
      </c>
      <c r="Q2467" s="16">
        <v>0</v>
      </c>
      <c r="R2467">
        <v>0</v>
      </c>
      <c r="S2467" s="16">
        <v>0</v>
      </c>
      <c r="T2467">
        <v>0.1948</v>
      </c>
      <c r="U2467" s="15">
        <v>-0.55669999999999997</v>
      </c>
      <c r="V2467" s="15">
        <v>0.252</v>
      </c>
      <c r="W2467" s="15">
        <v>0.12959999999999999</v>
      </c>
      <c r="X2467">
        <v>1.07</v>
      </c>
      <c r="Y2467">
        <v>9.7600000000000006E-2</v>
      </c>
    </row>
    <row r="2468" spans="1:25" x14ac:dyDescent="0.2">
      <c r="A2468" s="16" t="s">
        <v>12416</v>
      </c>
      <c r="B2468" s="16" t="s">
        <v>54</v>
      </c>
      <c r="C2468" s="16" t="s">
        <v>57</v>
      </c>
      <c r="D2468" s="16" t="s">
        <v>12417</v>
      </c>
      <c r="E2468" s="16" t="s">
        <v>590</v>
      </c>
      <c r="F2468" s="16">
        <v>1625</v>
      </c>
      <c r="G2468" s="16">
        <v>992</v>
      </c>
      <c r="H2468" s="16">
        <v>0.153</v>
      </c>
      <c r="I2468" s="82">
        <v>5.4199999999999998E-2</v>
      </c>
      <c r="J2468" s="16">
        <v>7.9100000000000004E-2</v>
      </c>
      <c r="K2468" s="57">
        <v>1</v>
      </c>
      <c r="L2468" s="16">
        <v>5.5599999999999997E-2</v>
      </c>
      <c r="M2468" s="83">
        <v>0.999</v>
      </c>
      <c r="N2468" s="18">
        <v>0.6</v>
      </c>
      <c r="O2468" s="18">
        <v>-9.9500000000000005E-2</v>
      </c>
      <c r="P2468" s="16">
        <v>0</v>
      </c>
      <c r="Q2468" s="16">
        <v>0</v>
      </c>
      <c r="R2468">
        <v>0</v>
      </c>
      <c r="S2468" s="16">
        <v>0</v>
      </c>
      <c r="T2468">
        <v>-0.2382</v>
      </c>
      <c r="U2468" s="15">
        <v>-9.6600000000000005E-2</v>
      </c>
      <c r="V2468" s="15">
        <v>0.30599999999999999</v>
      </c>
      <c r="W2468" s="15">
        <v>6.2700000000000006E-2</v>
      </c>
      <c r="X2468">
        <v>1.06</v>
      </c>
      <c r="Y2468">
        <v>8.4099999999999994E-2</v>
      </c>
    </row>
    <row r="2469" spans="1:25" x14ac:dyDescent="0.2">
      <c r="A2469" s="16" t="s">
        <v>13049</v>
      </c>
      <c r="B2469" s="16" t="s">
        <v>54</v>
      </c>
      <c r="C2469" s="16" t="s">
        <v>57</v>
      </c>
      <c r="D2469" s="16" t="s">
        <v>13050</v>
      </c>
      <c r="E2469" s="16" t="s">
        <v>599</v>
      </c>
      <c r="F2469" s="16">
        <v>1622</v>
      </c>
      <c r="G2469" s="16">
        <v>1254</v>
      </c>
      <c r="H2469" s="16">
        <v>-2.75E-2</v>
      </c>
      <c r="I2469" s="82">
        <v>0.74399999999999999</v>
      </c>
      <c r="J2469" s="16">
        <v>3.2899999999999999E-2</v>
      </c>
      <c r="K2469" s="57">
        <v>1</v>
      </c>
      <c r="L2469" s="16">
        <v>-3.3999999999999998E-3</v>
      </c>
      <c r="M2469" s="83">
        <v>0.999</v>
      </c>
      <c r="N2469" s="18">
        <v>0.63</v>
      </c>
      <c r="O2469" s="18">
        <v>-9.9500000000000005E-2</v>
      </c>
      <c r="P2469" s="16">
        <v>0</v>
      </c>
      <c r="Q2469" s="16">
        <v>0</v>
      </c>
      <c r="R2469">
        <v>0</v>
      </c>
      <c r="S2469" s="16">
        <v>0</v>
      </c>
      <c r="T2469" s="89">
        <v>0.60160000000000002</v>
      </c>
      <c r="U2469" s="15">
        <v>-0.1426</v>
      </c>
      <c r="V2469" s="15">
        <v>-0.53200000000000003</v>
      </c>
      <c r="W2469" s="15">
        <v>3.1800000000000002E-2</v>
      </c>
      <c r="X2469">
        <v>1.04</v>
      </c>
      <c r="Y2469">
        <v>5.6599999999999998E-2</v>
      </c>
    </row>
    <row r="2470" spans="1:25" x14ac:dyDescent="0.2">
      <c r="A2470" s="16" t="s">
        <v>14467</v>
      </c>
      <c r="B2470" s="16" t="s">
        <v>54</v>
      </c>
      <c r="C2470" s="16" t="s">
        <v>57</v>
      </c>
      <c r="D2470" s="16" t="s">
        <v>14467</v>
      </c>
      <c r="E2470" s="16" t="s">
        <v>599</v>
      </c>
      <c r="F2470" s="16" t="s">
        <v>60</v>
      </c>
      <c r="G2470" s="16">
        <v>1053</v>
      </c>
      <c r="H2470" s="16">
        <v>0.15409999999999999</v>
      </c>
      <c r="I2470" s="82">
        <v>4.4200000000000003E-2</v>
      </c>
      <c r="J2470" s="16">
        <v>-5.7599999999999998E-2</v>
      </c>
      <c r="K2470" s="57">
        <v>1</v>
      </c>
      <c r="L2470" s="16">
        <v>-5.0799999999999998E-2</v>
      </c>
      <c r="M2470" s="83">
        <v>0.999</v>
      </c>
      <c r="N2470" s="18">
        <v>0.6</v>
      </c>
      <c r="O2470" s="18">
        <v>-9.9500000000000005E-2</v>
      </c>
      <c r="P2470" s="16">
        <v>0</v>
      </c>
      <c r="Q2470" s="16">
        <v>0</v>
      </c>
      <c r="R2470">
        <v>0</v>
      </c>
      <c r="S2470" s="16">
        <v>0</v>
      </c>
      <c r="T2470" s="89">
        <v>0.85370000000000001</v>
      </c>
      <c r="U2470" s="15">
        <v>-7.2800000000000004E-2</v>
      </c>
      <c r="V2470" s="15">
        <v>0.53</v>
      </c>
      <c r="W2470" s="15">
        <v>0.1452</v>
      </c>
      <c r="X2470">
        <v>1.04</v>
      </c>
      <c r="Y2470">
        <v>5.6599999999999998E-2</v>
      </c>
    </row>
    <row r="2471" spans="1:25" x14ac:dyDescent="0.2">
      <c r="A2471" s="16" t="s">
        <v>9049</v>
      </c>
      <c r="B2471" s="16" t="s">
        <v>9050</v>
      </c>
      <c r="C2471" s="16" t="s">
        <v>179</v>
      </c>
      <c r="D2471" s="16" t="s">
        <v>9051</v>
      </c>
      <c r="E2471" s="16" t="s">
        <v>599</v>
      </c>
      <c r="F2471" s="16" t="s">
        <v>60</v>
      </c>
      <c r="G2471" s="16">
        <v>1709</v>
      </c>
      <c r="H2471" s="16">
        <v>9.2999999999999992E-3</v>
      </c>
      <c r="I2471" s="82">
        <v>0.91300000000000003</v>
      </c>
      <c r="J2471" s="16">
        <v>-4.0000000000000001E-3</v>
      </c>
      <c r="K2471" s="57">
        <v>1</v>
      </c>
      <c r="L2471" s="16">
        <v>-3.5999999999999999E-3</v>
      </c>
      <c r="M2471" s="83">
        <v>0.999</v>
      </c>
      <c r="N2471" s="18">
        <v>0.71</v>
      </c>
      <c r="O2471" s="18">
        <v>-9.9500000000000005E-2</v>
      </c>
      <c r="P2471" s="16">
        <v>0</v>
      </c>
      <c r="Q2471" s="16">
        <v>0</v>
      </c>
      <c r="R2471">
        <v>0</v>
      </c>
      <c r="S2471" s="16">
        <v>0</v>
      </c>
      <c r="T2471">
        <v>0.41720000000000002</v>
      </c>
      <c r="U2471" s="15">
        <v>-0.35930000000000001</v>
      </c>
      <c r="V2471" s="15">
        <v>0.26</v>
      </c>
      <c r="W2471" s="15">
        <v>8.9999999999999993E-3</v>
      </c>
      <c r="X2471">
        <v>1.03</v>
      </c>
      <c r="Y2471">
        <v>4.2599999999999999E-2</v>
      </c>
    </row>
    <row r="2472" spans="1:25" x14ac:dyDescent="0.2">
      <c r="A2472" s="16" t="s">
        <v>16046</v>
      </c>
      <c r="B2472" s="16" t="s">
        <v>98</v>
      </c>
      <c r="C2472" s="16" t="s">
        <v>57</v>
      </c>
      <c r="D2472" s="16" t="s">
        <v>16047</v>
      </c>
      <c r="E2472" s="16" t="s">
        <v>590</v>
      </c>
      <c r="F2472" s="16">
        <v>965</v>
      </c>
      <c r="G2472" s="16">
        <v>2361</v>
      </c>
      <c r="H2472" s="16">
        <v>0.20030000000000001</v>
      </c>
      <c r="I2472" s="82">
        <v>2.96E-3</v>
      </c>
      <c r="J2472" s="16">
        <v>-0.2651</v>
      </c>
      <c r="K2472" s="57">
        <v>1</v>
      </c>
      <c r="L2472" s="16">
        <v>-0.26740000000000003</v>
      </c>
      <c r="M2472" s="83">
        <v>0.999</v>
      </c>
      <c r="N2472" s="18">
        <v>0.51</v>
      </c>
      <c r="O2472" s="18">
        <v>-9.9500000000000005E-2</v>
      </c>
      <c r="P2472" s="16">
        <v>0</v>
      </c>
      <c r="Q2472" s="16">
        <v>0</v>
      </c>
      <c r="R2472">
        <v>0</v>
      </c>
      <c r="S2472" s="16">
        <v>0</v>
      </c>
      <c r="T2472" s="88">
        <v>1.7397</v>
      </c>
      <c r="U2472" s="15">
        <v>-2.76E-2</v>
      </c>
      <c r="V2472" s="15">
        <v>-0.31</v>
      </c>
      <c r="W2472" s="7">
        <v>1.4706999999999999</v>
      </c>
      <c r="X2472">
        <v>1.03</v>
      </c>
      <c r="Y2472">
        <v>4.2599999999999999E-2</v>
      </c>
    </row>
    <row r="2473" spans="1:25" x14ac:dyDescent="0.2">
      <c r="A2473" s="16" t="s">
        <v>5780</v>
      </c>
      <c r="B2473" s="16" t="s">
        <v>54</v>
      </c>
      <c r="C2473" s="16" t="s">
        <v>55</v>
      </c>
      <c r="D2473" s="16" t="s">
        <v>5781</v>
      </c>
      <c r="E2473" s="16" t="s">
        <v>590</v>
      </c>
      <c r="F2473" s="16">
        <v>4748</v>
      </c>
      <c r="G2473" s="16">
        <v>3948</v>
      </c>
      <c r="H2473" s="16">
        <v>-2.3999999999999998E-3</v>
      </c>
      <c r="I2473" s="82">
        <v>0.97299999999999998</v>
      </c>
      <c r="J2473" s="16">
        <v>-5.3499999999999999E-2</v>
      </c>
      <c r="K2473" s="57">
        <v>1</v>
      </c>
      <c r="L2473" s="16">
        <v>-4.2099999999999999E-2</v>
      </c>
      <c r="M2473" s="83">
        <v>0.999</v>
      </c>
      <c r="N2473" s="18">
        <v>0.38</v>
      </c>
      <c r="O2473" s="18">
        <v>-0.1047</v>
      </c>
      <c r="P2473" s="16">
        <v>0</v>
      </c>
      <c r="Q2473" s="16">
        <v>0</v>
      </c>
      <c r="R2473">
        <v>0</v>
      </c>
      <c r="S2473" s="16">
        <v>0</v>
      </c>
      <c r="T2473">
        <v>0.46510000000000001</v>
      </c>
      <c r="U2473" s="15">
        <v>0.14779999999999999</v>
      </c>
      <c r="V2473" s="15">
        <v>-0.104</v>
      </c>
      <c r="W2473" s="15">
        <v>-0.16700000000000001</v>
      </c>
      <c r="X2473">
        <v>1.2</v>
      </c>
      <c r="Y2473">
        <v>0.26300000000000001</v>
      </c>
    </row>
    <row r="2474" spans="1:25" x14ac:dyDescent="0.2">
      <c r="A2474" s="16" t="s">
        <v>6299</v>
      </c>
      <c r="B2474" s="16" t="s">
        <v>6300</v>
      </c>
      <c r="C2474" s="16" t="s">
        <v>338</v>
      </c>
      <c r="D2474" s="16" t="s">
        <v>6301</v>
      </c>
      <c r="E2474" s="16" t="s">
        <v>590</v>
      </c>
      <c r="F2474" s="16">
        <v>1632</v>
      </c>
      <c r="G2474" s="16">
        <v>455</v>
      </c>
      <c r="H2474" s="16">
        <v>3.04E-2</v>
      </c>
      <c r="I2474" s="82">
        <v>0.82699999999999996</v>
      </c>
      <c r="J2474" s="16">
        <v>-4.3499999999999997E-2</v>
      </c>
      <c r="K2474" s="57">
        <v>1</v>
      </c>
      <c r="L2474" s="16">
        <v>-5.2999999999999999E-2</v>
      </c>
      <c r="M2474" s="83">
        <v>0.999</v>
      </c>
      <c r="N2474" s="18">
        <v>0.52</v>
      </c>
      <c r="O2474" s="18">
        <v>-0.1047</v>
      </c>
      <c r="P2474" s="16">
        <v>0</v>
      </c>
      <c r="Q2474" s="16">
        <v>0</v>
      </c>
      <c r="R2474">
        <v>0</v>
      </c>
      <c r="S2474" s="16">
        <v>0</v>
      </c>
      <c r="T2474">
        <v>-0.3357</v>
      </c>
      <c r="U2474" s="15">
        <v>-0.15559999999999999</v>
      </c>
      <c r="V2474" s="11">
        <v>0.59299999999999997</v>
      </c>
      <c r="W2474" s="15">
        <v>0.1202</v>
      </c>
      <c r="X2474">
        <v>1.1399999999999999</v>
      </c>
      <c r="Y2474">
        <v>0.189</v>
      </c>
    </row>
    <row r="2475" spans="1:25" x14ac:dyDescent="0.2">
      <c r="A2475" s="16" t="s">
        <v>13236</v>
      </c>
      <c r="B2475" s="16" t="s">
        <v>13237</v>
      </c>
      <c r="C2475" s="16" t="s">
        <v>57</v>
      </c>
      <c r="D2475" s="16" t="s">
        <v>13238</v>
      </c>
      <c r="E2475" s="16" t="s">
        <v>599</v>
      </c>
      <c r="F2475" s="16">
        <v>865</v>
      </c>
      <c r="G2475" s="16">
        <v>615</v>
      </c>
      <c r="H2475" s="16">
        <v>0.24529999999999999</v>
      </c>
      <c r="I2475" s="82">
        <v>1.47E-2</v>
      </c>
      <c r="J2475" s="16">
        <v>2.3E-2</v>
      </c>
      <c r="K2475" s="57">
        <v>1</v>
      </c>
      <c r="L2475" s="16">
        <v>7.1000000000000004E-3</v>
      </c>
      <c r="M2475" s="83">
        <v>0.999</v>
      </c>
      <c r="N2475" s="18">
        <v>0.74</v>
      </c>
      <c r="O2475" s="18">
        <v>-0.1047</v>
      </c>
      <c r="P2475" s="16">
        <v>0</v>
      </c>
      <c r="Q2475" s="16">
        <v>0</v>
      </c>
      <c r="R2475">
        <v>0</v>
      </c>
      <c r="S2475" s="16">
        <v>0</v>
      </c>
      <c r="T2475" s="84">
        <v>-0.87160000000000004</v>
      </c>
      <c r="U2475" s="15">
        <v>-0.42880000000000001</v>
      </c>
      <c r="V2475" s="15">
        <v>3.5000000000000003E-2</v>
      </c>
      <c r="W2475" s="15">
        <v>-0.26040000000000002</v>
      </c>
      <c r="X2475">
        <v>1.1299999999999999</v>
      </c>
      <c r="Y2475">
        <v>0.17630000000000001</v>
      </c>
    </row>
    <row r="2476" spans="1:25" x14ac:dyDescent="0.2">
      <c r="A2476" s="16" t="s">
        <v>12173</v>
      </c>
      <c r="B2476" s="16" t="s">
        <v>12174</v>
      </c>
      <c r="C2476" s="16" t="s">
        <v>57</v>
      </c>
      <c r="D2476" s="16" t="s">
        <v>12175</v>
      </c>
      <c r="E2476" s="16" t="s">
        <v>599</v>
      </c>
      <c r="F2476" s="16">
        <v>1833</v>
      </c>
      <c r="G2476" s="16">
        <v>1725</v>
      </c>
      <c r="H2476" s="16">
        <v>9.2999999999999992E-3</v>
      </c>
      <c r="I2476" s="82">
        <v>0.91100000000000003</v>
      </c>
      <c r="J2476" s="16">
        <v>0.10290000000000001</v>
      </c>
      <c r="K2476" s="57">
        <v>1</v>
      </c>
      <c r="L2476" s="16">
        <v>9.35E-2</v>
      </c>
      <c r="M2476" s="83">
        <v>0.999</v>
      </c>
      <c r="N2476" s="18">
        <v>0.61</v>
      </c>
      <c r="O2476" s="18">
        <v>-0.1047</v>
      </c>
      <c r="P2476" s="16">
        <v>0</v>
      </c>
      <c r="Q2476" s="16">
        <v>0</v>
      </c>
      <c r="R2476">
        <v>0</v>
      </c>
      <c r="S2476" s="16">
        <v>0</v>
      </c>
      <c r="T2476">
        <v>-4.4999999999999997E-3</v>
      </c>
      <c r="U2476" s="15">
        <v>-0.4647</v>
      </c>
      <c r="V2476" s="15">
        <v>-3.1E-2</v>
      </c>
      <c r="W2476" s="15">
        <v>-0.32519999999999999</v>
      </c>
      <c r="X2476">
        <v>1.1200000000000001</v>
      </c>
      <c r="Y2476">
        <v>0.16350000000000001</v>
      </c>
    </row>
    <row r="2477" spans="1:25" x14ac:dyDescent="0.2">
      <c r="A2477" s="16" t="s">
        <v>3842</v>
      </c>
      <c r="B2477" s="16" t="s">
        <v>3843</v>
      </c>
      <c r="C2477" s="16" t="s">
        <v>86</v>
      </c>
      <c r="D2477" s="16" t="s">
        <v>3844</v>
      </c>
      <c r="E2477" s="16" t="s">
        <v>599</v>
      </c>
      <c r="F2477" s="16">
        <v>2581</v>
      </c>
      <c r="G2477" s="16">
        <v>2274</v>
      </c>
      <c r="H2477" s="16">
        <v>-0.22140000000000001</v>
      </c>
      <c r="I2477" s="82">
        <v>9.1E-4</v>
      </c>
      <c r="J2477" s="16">
        <v>-1.23E-2</v>
      </c>
      <c r="K2477" s="57">
        <v>1</v>
      </c>
      <c r="L2477" s="16">
        <v>-1.0800000000000001E-2</v>
      </c>
      <c r="M2477" s="83">
        <v>0.999</v>
      </c>
      <c r="N2477" s="18">
        <v>0.49</v>
      </c>
      <c r="O2477" s="18">
        <v>-0.1047</v>
      </c>
      <c r="P2477" s="16">
        <v>0</v>
      </c>
      <c r="Q2477" s="16">
        <v>0</v>
      </c>
      <c r="R2477">
        <v>0</v>
      </c>
      <c r="S2477" s="16">
        <v>0</v>
      </c>
      <c r="T2477">
        <v>0.24429999999999999</v>
      </c>
      <c r="U2477" s="15">
        <v>0.58289999999999997</v>
      </c>
      <c r="V2477" s="7">
        <v>1.0309999999999999</v>
      </c>
      <c r="W2477" s="15">
        <v>-0.18970000000000001</v>
      </c>
      <c r="X2477">
        <v>1.1100000000000001</v>
      </c>
      <c r="Y2477">
        <v>0.15060000000000001</v>
      </c>
    </row>
    <row r="2478" spans="1:25" x14ac:dyDescent="0.2">
      <c r="A2478" s="16" t="s">
        <v>12738</v>
      </c>
      <c r="B2478" s="16" t="s">
        <v>54</v>
      </c>
      <c r="C2478" s="16" t="s">
        <v>57</v>
      </c>
      <c r="D2478" s="16" t="s">
        <v>12739</v>
      </c>
      <c r="E2478" s="16" t="s">
        <v>599</v>
      </c>
      <c r="F2478" s="16" t="s">
        <v>60</v>
      </c>
      <c r="G2478" s="16">
        <v>1797</v>
      </c>
      <c r="H2478" s="16">
        <v>-0.20569999999999999</v>
      </c>
      <c r="I2478" s="82">
        <v>8.1400000000000005E-4</v>
      </c>
      <c r="J2478" s="16">
        <v>5.4300000000000001E-2</v>
      </c>
      <c r="K2478" s="57">
        <v>1</v>
      </c>
      <c r="L2478" s="16">
        <v>3.6799999999999999E-2</v>
      </c>
      <c r="M2478" s="83">
        <v>0.999</v>
      </c>
      <c r="N2478" s="18">
        <v>0.53</v>
      </c>
      <c r="O2478" s="18">
        <v>-0.1047</v>
      </c>
      <c r="P2478" s="16">
        <v>0</v>
      </c>
      <c r="Q2478" s="16">
        <v>0</v>
      </c>
      <c r="R2478">
        <v>0</v>
      </c>
      <c r="S2478" s="16">
        <v>0</v>
      </c>
      <c r="T2478">
        <v>0.37090000000000001</v>
      </c>
      <c r="U2478" s="15">
        <v>-0.2757</v>
      </c>
      <c r="V2478" s="99">
        <v>-0.627</v>
      </c>
      <c r="W2478" s="15">
        <v>-2.5000000000000001E-2</v>
      </c>
      <c r="X2478">
        <v>1.08</v>
      </c>
      <c r="Y2478">
        <v>0.111</v>
      </c>
    </row>
    <row r="2479" spans="1:25" x14ac:dyDescent="0.2">
      <c r="A2479" s="16" t="s">
        <v>8307</v>
      </c>
      <c r="B2479" s="16" t="s">
        <v>8308</v>
      </c>
      <c r="C2479" s="16" t="s">
        <v>575</v>
      </c>
      <c r="D2479" s="16" t="s">
        <v>8309</v>
      </c>
      <c r="E2479" s="16" t="s">
        <v>590</v>
      </c>
      <c r="F2479" s="16" t="s">
        <v>60</v>
      </c>
      <c r="G2479" s="16">
        <v>445</v>
      </c>
      <c r="H2479" s="16">
        <v>0.11509999999999999</v>
      </c>
      <c r="I2479" s="82">
        <v>0.35299999999999998</v>
      </c>
      <c r="J2479" s="16">
        <v>4.19E-2</v>
      </c>
      <c r="K2479" s="57">
        <v>1</v>
      </c>
      <c r="L2479" s="16">
        <v>6.0900000000000003E-2</v>
      </c>
      <c r="M2479" s="83">
        <v>0.999</v>
      </c>
      <c r="N2479" s="18">
        <v>0.74</v>
      </c>
      <c r="O2479" s="18">
        <v>-0.1047</v>
      </c>
      <c r="P2479" s="16">
        <v>0</v>
      </c>
      <c r="Q2479" s="16">
        <v>0</v>
      </c>
      <c r="R2479">
        <v>0</v>
      </c>
      <c r="S2479" s="16">
        <v>0</v>
      </c>
      <c r="T2479">
        <v>-0.2964</v>
      </c>
      <c r="U2479" s="15">
        <v>-3.32E-2</v>
      </c>
      <c r="V2479" s="15">
        <v>0.57799999999999996</v>
      </c>
      <c r="W2479" s="15">
        <v>0.17299999999999999</v>
      </c>
      <c r="X2479">
        <v>1.07</v>
      </c>
      <c r="Y2479">
        <v>9.7600000000000006E-2</v>
      </c>
    </row>
    <row r="2480" spans="1:25" x14ac:dyDescent="0.2">
      <c r="A2480" s="16" t="s">
        <v>15406</v>
      </c>
      <c r="B2480" s="16" t="s">
        <v>54</v>
      </c>
      <c r="C2480" s="16" t="s">
        <v>57</v>
      </c>
      <c r="D2480" s="16" t="s">
        <v>15406</v>
      </c>
      <c r="E2480" s="16" t="s">
        <v>590</v>
      </c>
      <c r="F2480" s="16" t="s">
        <v>60</v>
      </c>
      <c r="G2480" s="16">
        <v>1248</v>
      </c>
      <c r="H2480" s="16">
        <v>8.6400000000000005E-2</v>
      </c>
      <c r="I2480" s="82">
        <v>0.318</v>
      </c>
      <c r="J2480" s="16">
        <v>-0.1396</v>
      </c>
      <c r="K2480" s="57">
        <v>1</v>
      </c>
      <c r="L2480" s="16">
        <v>-6.3500000000000001E-2</v>
      </c>
      <c r="M2480" s="83">
        <v>0.999</v>
      </c>
      <c r="N2480" s="18">
        <v>0.68</v>
      </c>
      <c r="O2480" s="18">
        <v>-0.1047</v>
      </c>
      <c r="P2480" s="16">
        <v>0</v>
      </c>
      <c r="Q2480" s="16">
        <v>0</v>
      </c>
      <c r="R2480">
        <v>0</v>
      </c>
      <c r="S2480" s="16">
        <v>0</v>
      </c>
      <c r="T2480" s="89">
        <v>0.70899999999999996</v>
      </c>
      <c r="U2480" s="15">
        <v>-0.24829999999999999</v>
      </c>
      <c r="V2480" s="15">
        <v>0.17699999999999999</v>
      </c>
      <c r="W2480" s="7">
        <v>1.2392000000000001</v>
      </c>
      <c r="X2480">
        <v>1.07</v>
      </c>
      <c r="Y2480">
        <v>9.7600000000000006E-2</v>
      </c>
    </row>
    <row r="2481" spans="1:25" x14ac:dyDescent="0.2">
      <c r="A2481" s="16" t="s">
        <v>7555</v>
      </c>
      <c r="B2481" s="16" t="s">
        <v>7556</v>
      </c>
      <c r="C2481" s="16" t="s">
        <v>635</v>
      </c>
      <c r="D2481" s="16" t="s">
        <v>7557</v>
      </c>
      <c r="E2481" s="16" t="s">
        <v>590</v>
      </c>
      <c r="F2481" s="16">
        <v>1276</v>
      </c>
      <c r="G2481" s="16">
        <v>1038</v>
      </c>
      <c r="H2481" s="16">
        <v>-0.21890000000000001</v>
      </c>
      <c r="I2481" s="82">
        <v>9.8200000000000006E-3</v>
      </c>
      <c r="J2481" s="16">
        <v>0.26950000000000002</v>
      </c>
      <c r="K2481" s="57">
        <v>0.71736447593720798</v>
      </c>
      <c r="L2481" s="16">
        <v>0.28870000000000001</v>
      </c>
      <c r="M2481" s="83">
        <v>0.36099999999999999</v>
      </c>
      <c r="N2481" s="18">
        <v>0.56999999999999995</v>
      </c>
      <c r="O2481" s="18">
        <v>-0.1047</v>
      </c>
      <c r="P2481" s="16">
        <v>0</v>
      </c>
      <c r="Q2481" s="16">
        <v>0</v>
      </c>
      <c r="R2481">
        <v>0</v>
      </c>
      <c r="S2481" s="16">
        <v>0</v>
      </c>
      <c r="T2481">
        <v>4.4299999999999999E-2</v>
      </c>
      <c r="U2481" s="15">
        <v>-0.44369999999999998</v>
      </c>
      <c r="V2481" s="15">
        <v>-0.34200000000000003</v>
      </c>
      <c r="W2481" s="99">
        <v>-0.83260000000000001</v>
      </c>
      <c r="X2481">
        <v>1.07</v>
      </c>
      <c r="Y2481">
        <v>9.7600000000000006E-2</v>
      </c>
    </row>
    <row r="2482" spans="1:25" x14ac:dyDescent="0.2">
      <c r="A2482" s="16" t="s">
        <v>11478</v>
      </c>
      <c r="B2482" s="16" t="s">
        <v>11479</v>
      </c>
      <c r="C2482" s="16" t="s">
        <v>57</v>
      </c>
      <c r="D2482" s="16" t="s">
        <v>11478</v>
      </c>
      <c r="E2482" s="16" t="s">
        <v>590</v>
      </c>
      <c r="F2482" s="16">
        <v>1286</v>
      </c>
      <c r="G2482" s="16">
        <v>538</v>
      </c>
      <c r="H2482" s="16">
        <v>0.15379999999999999</v>
      </c>
      <c r="I2482" s="82">
        <v>0.13900000000000001</v>
      </c>
      <c r="J2482" s="16">
        <v>0.22550000000000001</v>
      </c>
      <c r="K2482" s="57">
        <v>0.76615125678756302</v>
      </c>
      <c r="L2482" s="16">
        <v>0.19620000000000001</v>
      </c>
      <c r="M2482" s="83">
        <v>0.879</v>
      </c>
      <c r="N2482" s="18">
        <v>0.76</v>
      </c>
      <c r="O2482" s="18">
        <v>-0.1047</v>
      </c>
      <c r="P2482" s="16">
        <v>0</v>
      </c>
      <c r="Q2482" s="16">
        <v>0</v>
      </c>
      <c r="R2482">
        <v>0</v>
      </c>
      <c r="S2482" s="16">
        <v>0</v>
      </c>
      <c r="T2482" s="84">
        <v>-0.76470000000000005</v>
      </c>
      <c r="U2482" s="15">
        <v>-1.52E-2</v>
      </c>
      <c r="V2482" s="11">
        <v>0.625</v>
      </c>
      <c r="W2482" s="15">
        <v>-0.32529999999999998</v>
      </c>
      <c r="X2482">
        <v>1.06</v>
      </c>
      <c r="Y2482">
        <v>8.4099999999999994E-2</v>
      </c>
    </row>
    <row r="2483" spans="1:25" x14ac:dyDescent="0.2">
      <c r="A2483" s="16" t="s">
        <v>13006</v>
      </c>
      <c r="B2483" s="16" t="s">
        <v>54</v>
      </c>
      <c r="C2483" s="16" t="s">
        <v>57</v>
      </c>
      <c r="D2483" s="16" t="s">
        <v>13007</v>
      </c>
      <c r="E2483" s="16" t="s">
        <v>599</v>
      </c>
      <c r="F2483" s="16" t="s">
        <v>60</v>
      </c>
      <c r="G2483" s="16">
        <v>544</v>
      </c>
      <c r="H2483" s="16">
        <v>-1.06E-2</v>
      </c>
      <c r="I2483" s="82">
        <v>0.93700000000000006</v>
      </c>
      <c r="J2483" s="16">
        <v>3.5799999999999998E-2</v>
      </c>
      <c r="K2483" s="57">
        <v>1</v>
      </c>
      <c r="L2483" s="16">
        <v>5.3400000000000003E-2</v>
      </c>
      <c r="M2483" s="83">
        <v>0.999</v>
      </c>
      <c r="N2483" s="18">
        <v>0.71</v>
      </c>
      <c r="O2483" s="18">
        <v>-0.1047</v>
      </c>
      <c r="P2483" s="16">
        <v>0</v>
      </c>
      <c r="Q2483" s="16">
        <v>0</v>
      </c>
      <c r="R2483">
        <v>0</v>
      </c>
      <c r="S2483" s="16">
        <v>0</v>
      </c>
      <c r="T2483">
        <v>-0.29930000000000001</v>
      </c>
      <c r="U2483" s="15">
        <v>9.8599999999999993E-2</v>
      </c>
      <c r="V2483" s="15">
        <v>1.7999999999999999E-2</v>
      </c>
      <c r="W2483" s="11">
        <v>0.78210000000000002</v>
      </c>
      <c r="X2483">
        <v>1.06</v>
      </c>
      <c r="Y2483">
        <v>8.4099999999999994E-2</v>
      </c>
    </row>
    <row r="2484" spans="1:25" x14ac:dyDescent="0.2">
      <c r="A2484" s="16" t="s">
        <v>14305</v>
      </c>
      <c r="B2484" s="16" t="s">
        <v>54</v>
      </c>
      <c r="C2484" s="16" t="s">
        <v>57</v>
      </c>
      <c r="D2484" s="16" t="s">
        <v>14306</v>
      </c>
      <c r="E2484" s="16" t="s">
        <v>590</v>
      </c>
      <c r="F2484" s="16">
        <v>4713</v>
      </c>
      <c r="G2484" s="16">
        <v>3010</v>
      </c>
      <c r="H2484" s="16">
        <v>-0.12809999999999999</v>
      </c>
      <c r="I2484" s="82">
        <v>2.52E-2</v>
      </c>
      <c r="J2484" s="16">
        <v>-4.7100000000000003E-2</v>
      </c>
      <c r="K2484" s="57">
        <v>1</v>
      </c>
      <c r="L2484" s="16">
        <v>-6.2899999999999998E-2</v>
      </c>
      <c r="M2484" s="83">
        <v>0.999</v>
      </c>
      <c r="N2484" s="18">
        <v>0.47</v>
      </c>
      <c r="O2484" s="18">
        <v>-0.1047</v>
      </c>
      <c r="P2484" s="16">
        <v>0</v>
      </c>
      <c r="Q2484" s="16">
        <v>0</v>
      </c>
      <c r="R2484">
        <v>0</v>
      </c>
      <c r="S2484" s="16">
        <v>0</v>
      </c>
      <c r="T2484" s="88">
        <v>1.1682999999999999</v>
      </c>
      <c r="U2484" s="15">
        <v>0.40529999999999999</v>
      </c>
      <c r="V2484" s="15">
        <v>-0.26800000000000002</v>
      </c>
      <c r="W2484" s="15">
        <v>0.2417</v>
      </c>
      <c r="X2484">
        <v>1.06</v>
      </c>
      <c r="Y2484">
        <v>8.4099999999999994E-2</v>
      </c>
    </row>
    <row r="2485" spans="1:25" x14ac:dyDescent="0.2">
      <c r="A2485" s="16" t="s">
        <v>13825</v>
      </c>
      <c r="B2485" s="16" t="s">
        <v>54</v>
      </c>
      <c r="C2485" s="16" t="s">
        <v>57</v>
      </c>
      <c r="D2485" s="16" t="s">
        <v>13826</v>
      </c>
      <c r="E2485" s="16" t="s">
        <v>590</v>
      </c>
      <c r="F2485" s="16">
        <v>2621</v>
      </c>
      <c r="G2485" s="16">
        <v>3162</v>
      </c>
      <c r="H2485" s="16">
        <v>-0.12470000000000001</v>
      </c>
      <c r="I2485" s="82">
        <v>2.6499999999999999E-2</v>
      </c>
      <c r="J2485" s="16">
        <v>-1.2999999999999999E-2</v>
      </c>
      <c r="K2485" s="57">
        <v>1</v>
      </c>
      <c r="L2485" s="16">
        <v>-1.54E-2</v>
      </c>
      <c r="M2485" s="83">
        <v>0.999</v>
      </c>
      <c r="N2485" s="18">
        <v>0.45</v>
      </c>
      <c r="O2485" s="18">
        <v>-0.1047</v>
      </c>
      <c r="P2485" s="16">
        <v>0</v>
      </c>
      <c r="Q2485" s="16">
        <v>0</v>
      </c>
      <c r="R2485">
        <v>0</v>
      </c>
      <c r="S2485" s="16">
        <v>0</v>
      </c>
      <c r="T2485">
        <v>-0.09</v>
      </c>
      <c r="U2485" s="15">
        <v>0.62309999999999999</v>
      </c>
      <c r="V2485" s="15">
        <v>0.29099999999999998</v>
      </c>
      <c r="W2485" s="99">
        <v>-0.95150000000000001</v>
      </c>
      <c r="X2485">
        <v>1.06</v>
      </c>
      <c r="Y2485">
        <v>8.4099999999999994E-2</v>
      </c>
    </row>
    <row r="2486" spans="1:25" x14ac:dyDescent="0.2">
      <c r="A2486" s="16" t="s">
        <v>12199</v>
      </c>
      <c r="B2486" s="16" t="s">
        <v>12200</v>
      </c>
      <c r="C2486" s="16" t="s">
        <v>57</v>
      </c>
      <c r="D2486" s="16" t="s">
        <v>12199</v>
      </c>
      <c r="E2486" s="16" t="s">
        <v>590</v>
      </c>
      <c r="F2486" s="16" t="s">
        <v>60</v>
      </c>
      <c r="G2486" s="16">
        <v>628</v>
      </c>
      <c r="H2486" s="16">
        <v>3.5499999999999997E-2</v>
      </c>
      <c r="I2486" s="82">
        <v>0.77800000000000002</v>
      </c>
      <c r="J2486" s="16">
        <v>0.1003</v>
      </c>
      <c r="K2486" s="57">
        <v>1</v>
      </c>
      <c r="L2486" s="16">
        <v>0.1268</v>
      </c>
      <c r="M2486" s="83">
        <v>0.999</v>
      </c>
      <c r="N2486" s="18">
        <v>0.41</v>
      </c>
      <c r="O2486" s="18">
        <v>-0.1047</v>
      </c>
      <c r="P2486" s="16">
        <v>0</v>
      </c>
      <c r="Q2486" s="16">
        <v>0</v>
      </c>
      <c r="R2486">
        <v>0</v>
      </c>
      <c r="S2486" s="16">
        <v>0</v>
      </c>
      <c r="T2486">
        <v>0.41449999999999998</v>
      </c>
      <c r="U2486" s="15">
        <v>0.246</v>
      </c>
      <c r="V2486" s="15">
        <v>0.13300000000000001</v>
      </c>
      <c r="W2486" s="15">
        <v>-0.27500000000000002</v>
      </c>
      <c r="X2486">
        <v>1.01</v>
      </c>
      <c r="Y2486">
        <v>1.44E-2</v>
      </c>
    </row>
    <row r="2487" spans="1:25" x14ac:dyDescent="0.2">
      <c r="A2487" s="16" t="s">
        <v>12300</v>
      </c>
      <c r="B2487" s="16" t="s">
        <v>54</v>
      </c>
      <c r="C2487" s="16" t="s">
        <v>57</v>
      </c>
      <c r="D2487" s="16" t="s">
        <v>12301</v>
      </c>
      <c r="E2487" s="16" t="s">
        <v>590</v>
      </c>
      <c r="F2487" s="16">
        <v>959</v>
      </c>
      <c r="G2487" s="16">
        <v>1085</v>
      </c>
      <c r="H2487" s="16">
        <v>-1.5599999999999999E-2</v>
      </c>
      <c r="I2487" s="82">
        <v>0.88100000000000001</v>
      </c>
      <c r="J2487" s="16">
        <v>9.1600000000000001E-2</v>
      </c>
      <c r="K2487" s="57">
        <v>1</v>
      </c>
      <c r="L2487" s="16">
        <v>6.2600000000000003E-2</v>
      </c>
      <c r="M2487" s="83">
        <v>0.999</v>
      </c>
      <c r="N2487" s="18">
        <v>0.75</v>
      </c>
      <c r="O2487" s="18">
        <v>-0.1047</v>
      </c>
      <c r="P2487" s="16">
        <v>0</v>
      </c>
      <c r="Q2487" s="16">
        <v>0</v>
      </c>
      <c r="R2487">
        <v>0</v>
      </c>
      <c r="S2487" s="16">
        <v>0</v>
      </c>
      <c r="T2487" s="84">
        <v>-0.70789999999999997</v>
      </c>
      <c r="U2487" s="15">
        <v>-0.42049999999999998</v>
      </c>
      <c r="V2487" s="15">
        <v>-0.29899999999999999</v>
      </c>
      <c r="W2487" s="99">
        <v>-0.99870000000000003</v>
      </c>
      <c r="X2487">
        <v>0.96</v>
      </c>
      <c r="Y2487">
        <v>-5.8900000000000001E-2</v>
      </c>
    </row>
    <row r="2488" spans="1:25" x14ac:dyDescent="0.2">
      <c r="A2488" s="16" t="s">
        <v>2120</v>
      </c>
      <c r="B2488" s="16" t="s">
        <v>2107</v>
      </c>
      <c r="C2488" s="16" t="s">
        <v>131</v>
      </c>
      <c r="D2488" s="16" t="s">
        <v>2121</v>
      </c>
      <c r="E2488" s="16" t="s">
        <v>590</v>
      </c>
      <c r="F2488" s="16">
        <v>777</v>
      </c>
      <c r="G2488" s="16">
        <v>3941</v>
      </c>
      <c r="H2488" s="16">
        <v>-2.1600000000000001E-2</v>
      </c>
      <c r="I2488" s="82">
        <v>0.74</v>
      </c>
      <c r="J2488" s="16">
        <v>5.6300000000000003E-2</v>
      </c>
      <c r="K2488" s="57">
        <v>1</v>
      </c>
      <c r="L2488" s="16">
        <v>5.3999999999999999E-2</v>
      </c>
      <c r="M2488" s="83">
        <v>0.999</v>
      </c>
      <c r="N2488" s="18">
        <v>0.23</v>
      </c>
      <c r="O2488" s="18">
        <v>-0.1047</v>
      </c>
      <c r="P2488" s="16">
        <v>0</v>
      </c>
      <c r="Q2488" s="16">
        <v>0</v>
      </c>
      <c r="R2488">
        <v>0</v>
      </c>
      <c r="S2488" s="16">
        <v>0</v>
      </c>
      <c r="T2488">
        <v>-0.43730000000000002</v>
      </c>
      <c r="U2488" s="15">
        <v>-0.25190000000000001</v>
      </c>
      <c r="V2488" s="15">
        <v>9.8000000000000004E-2</v>
      </c>
      <c r="W2488" s="98">
        <v>-1.3063</v>
      </c>
      <c r="X2488">
        <v>0.87</v>
      </c>
      <c r="Y2488">
        <v>-0.2009</v>
      </c>
    </row>
    <row r="2489" spans="1:25" x14ac:dyDescent="0.2">
      <c r="A2489" s="16" t="s">
        <v>8955</v>
      </c>
      <c r="B2489" s="16" t="s">
        <v>8956</v>
      </c>
      <c r="C2489" s="16" t="s">
        <v>451</v>
      </c>
      <c r="D2489" s="16" t="s">
        <v>8955</v>
      </c>
      <c r="E2489" s="16" t="s">
        <v>599</v>
      </c>
      <c r="F2489" s="16">
        <v>1120</v>
      </c>
      <c r="G2489" s="16">
        <v>589</v>
      </c>
      <c r="H2489" s="16">
        <v>-0.25140000000000001</v>
      </c>
      <c r="I2489" s="82">
        <v>9.2999999999999992E-3</v>
      </c>
      <c r="J2489" s="16">
        <v>-0.33860000000000001</v>
      </c>
      <c r="K2489" s="57">
        <v>0.683120235603496</v>
      </c>
      <c r="L2489" s="16">
        <v>-0.3644</v>
      </c>
      <c r="M2489" s="83">
        <v>0.67500000000000004</v>
      </c>
      <c r="N2489" s="18">
        <v>0.84</v>
      </c>
      <c r="O2489" s="18">
        <v>-0.1047</v>
      </c>
      <c r="P2489" s="16">
        <v>0</v>
      </c>
      <c r="Q2489" s="16">
        <v>0</v>
      </c>
      <c r="R2489">
        <v>0</v>
      </c>
      <c r="S2489" s="16">
        <v>0</v>
      </c>
      <c r="T2489" s="84">
        <v>-0.89410000000000001</v>
      </c>
      <c r="U2489" s="15">
        <v>9.6199999999999994E-2</v>
      </c>
      <c r="V2489" s="7">
        <v>1.2430000000000001</v>
      </c>
      <c r="W2489" s="99">
        <v>-0.77029999999999998</v>
      </c>
      <c r="X2489">
        <v>0.86</v>
      </c>
      <c r="Y2489">
        <v>-0.21759999999999999</v>
      </c>
    </row>
    <row r="2490" spans="1:25" x14ac:dyDescent="0.2">
      <c r="A2490" s="16" t="s">
        <v>15504</v>
      </c>
      <c r="B2490" s="16" t="s">
        <v>54</v>
      </c>
      <c r="C2490" s="16" t="s">
        <v>57</v>
      </c>
      <c r="D2490" s="16" t="s">
        <v>15505</v>
      </c>
      <c r="E2490" s="16" t="s">
        <v>599</v>
      </c>
      <c r="F2490" s="16">
        <v>1280</v>
      </c>
      <c r="G2490" s="16">
        <v>965</v>
      </c>
      <c r="H2490" s="16">
        <v>6.8099999999999994E-2</v>
      </c>
      <c r="I2490" s="82">
        <v>0.43</v>
      </c>
      <c r="J2490" s="16">
        <v>-0.15390000000000001</v>
      </c>
      <c r="K2490" s="57">
        <v>0.98323544125177398</v>
      </c>
      <c r="L2490" s="16">
        <v>-0.1431</v>
      </c>
      <c r="M2490" s="83">
        <v>0.84799999999999998</v>
      </c>
      <c r="N2490" s="18">
        <v>0.76</v>
      </c>
      <c r="O2490" s="18">
        <v>-0.1099</v>
      </c>
      <c r="P2490" s="16">
        <v>0</v>
      </c>
      <c r="Q2490" s="16">
        <v>0</v>
      </c>
      <c r="R2490">
        <v>0</v>
      </c>
      <c r="S2490" s="16">
        <v>0</v>
      </c>
      <c r="T2490">
        <v>-0.25080000000000002</v>
      </c>
      <c r="U2490" s="15">
        <v>-0.376</v>
      </c>
      <c r="V2490" s="15">
        <v>0.34899999999999998</v>
      </c>
      <c r="W2490" s="15">
        <v>0.3901</v>
      </c>
      <c r="X2490">
        <v>1.1200000000000001</v>
      </c>
      <c r="Y2490">
        <v>0.16350000000000001</v>
      </c>
    </row>
    <row r="2491" spans="1:25" x14ac:dyDescent="0.2">
      <c r="A2491" s="16" t="s">
        <v>13878</v>
      </c>
      <c r="B2491" s="16" t="s">
        <v>54</v>
      </c>
      <c r="C2491" s="16" t="s">
        <v>57</v>
      </c>
      <c r="D2491" s="16" t="s">
        <v>13879</v>
      </c>
      <c r="E2491" s="16" t="s">
        <v>599</v>
      </c>
      <c r="F2491" s="16" t="s">
        <v>60</v>
      </c>
      <c r="G2491" s="16">
        <v>1058</v>
      </c>
      <c r="H2491" s="16">
        <v>-3.5200000000000002E-2</v>
      </c>
      <c r="I2491" s="82">
        <v>0.70599999999999996</v>
      </c>
      <c r="J2491" s="16">
        <v>-1.7399999999999999E-2</v>
      </c>
      <c r="K2491" s="57">
        <v>1</v>
      </c>
      <c r="L2491" s="16">
        <v>-4.3400000000000001E-2</v>
      </c>
      <c r="M2491" s="83">
        <v>0.999</v>
      </c>
      <c r="N2491" s="18">
        <v>0.85</v>
      </c>
      <c r="O2491" s="18">
        <v>-0.1099</v>
      </c>
      <c r="P2491" s="16">
        <v>0</v>
      </c>
      <c r="Q2491" s="16">
        <v>0</v>
      </c>
      <c r="R2491">
        <v>0</v>
      </c>
      <c r="S2491" s="16">
        <v>0</v>
      </c>
      <c r="T2491">
        <v>-0.38080000000000003</v>
      </c>
      <c r="U2491" s="15">
        <v>-0.1757</v>
      </c>
      <c r="V2491" s="15">
        <v>-0.19900000000000001</v>
      </c>
      <c r="W2491" s="15">
        <v>2.06E-2</v>
      </c>
      <c r="X2491">
        <v>1.06</v>
      </c>
      <c r="Y2491">
        <v>8.4099999999999994E-2</v>
      </c>
    </row>
    <row r="2492" spans="1:25" x14ac:dyDescent="0.2">
      <c r="A2492" s="16" t="s">
        <v>13251</v>
      </c>
      <c r="B2492" s="16" t="s">
        <v>54</v>
      </c>
      <c r="C2492" s="16" t="s">
        <v>57</v>
      </c>
      <c r="D2492" s="16" t="s">
        <v>13252</v>
      </c>
      <c r="E2492" s="16" t="s">
        <v>590</v>
      </c>
      <c r="F2492" s="16" t="s">
        <v>60</v>
      </c>
      <c r="G2492" s="16">
        <v>1632</v>
      </c>
      <c r="H2492" s="16">
        <v>0.39450000000000002</v>
      </c>
      <c r="I2492" s="82">
        <v>4.0799999999999999E-10</v>
      </c>
      <c r="J2492" s="16">
        <v>2.2499999999999999E-2</v>
      </c>
      <c r="K2492" s="57">
        <v>1</v>
      </c>
      <c r="L2492" s="16">
        <v>2.0799999999999999E-2</v>
      </c>
      <c r="M2492" s="83">
        <v>0.999</v>
      </c>
      <c r="N2492" s="18">
        <v>0.61</v>
      </c>
      <c r="O2492" s="18">
        <v>-0.1099</v>
      </c>
      <c r="P2492" s="16">
        <v>0</v>
      </c>
      <c r="Q2492" s="16">
        <v>0</v>
      </c>
      <c r="R2492">
        <v>0</v>
      </c>
      <c r="S2492" s="16">
        <v>0</v>
      </c>
      <c r="T2492">
        <v>0.31769999999999998</v>
      </c>
      <c r="U2492" s="15">
        <v>0.34920000000000001</v>
      </c>
      <c r="V2492" s="15">
        <v>0.17299999999999999</v>
      </c>
      <c r="W2492" s="11">
        <v>0.9405</v>
      </c>
      <c r="X2492">
        <v>1.05</v>
      </c>
      <c r="Y2492">
        <v>7.0400000000000004E-2</v>
      </c>
    </row>
    <row r="2493" spans="1:25" x14ac:dyDescent="0.2">
      <c r="A2493" s="16" t="s">
        <v>1098</v>
      </c>
      <c r="B2493" s="16" t="s">
        <v>1099</v>
      </c>
      <c r="C2493" s="16" t="s">
        <v>123</v>
      </c>
      <c r="D2493" s="16" t="s">
        <v>1100</v>
      </c>
      <c r="E2493" s="16" t="s">
        <v>590</v>
      </c>
      <c r="F2493" s="16">
        <v>2013</v>
      </c>
      <c r="G2493" s="16">
        <v>4998</v>
      </c>
      <c r="H2493" s="84">
        <v>-0.7298</v>
      </c>
      <c r="I2493" s="82">
        <v>9.4799999999999994E-43</v>
      </c>
      <c r="J2493" s="16">
        <v>-0.51649999999999996</v>
      </c>
      <c r="K2493" s="57">
        <v>0.48960812064998999</v>
      </c>
      <c r="L2493" s="16">
        <v>-0.51549999999999996</v>
      </c>
      <c r="M2493" s="83">
        <v>9.5399999999999999E-2</v>
      </c>
      <c r="N2493" s="18">
        <v>0.56000000000000005</v>
      </c>
      <c r="O2493" s="18">
        <v>-0.1099</v>
      </c>
      <c r="P2493" s="16">
        <v>1</v>
      </c>
      <c r="Q2493" s="16">
        <v>0</v>
      </c>
      <c r="R2493">
        <v>0</v>
      </c>
      <c r="S2493" s="16">
        <v>0</v>
      </c>
      <c r="T2493" s="112">
        <v>-1.619</v>
      </c>
      <c r="U2493" s="15">
        <v>-0.14630000000000001</v>
      </c>
      <c r="V2493" s="15">
        <v>-0.42799999999999999</v>
      </c>
      <c r="W2493" s="98">
        <v>-1.1459999999999999</v>
      </c>
      <c r="X2493">
        <v>1.04</v>
      </c>
      <c r="Y2493">
        <v>5.6599999999999998E-2</v>
      </c>
    </row>
    <row r="2494" spans="1:25" x14ac:dyDescent="0.2">
      <c r="A2494" s="16" t="s">
        <v>13188</v>
      </c>
      <c r="B2494" s="16" t="s">
        <v>54</v>
      </c>
      <c r="C2494" s="16" t="s">
        <v>57</v>
      </c>
      <c r="D2494" s="16" t="s">
        <v>13189</v>
      </c>
      <c r="E2494" s="16" t="s">
        <v>599</v>
      </c>
      <c r="F2494" s="16" t="s">
        <v>60</v>
      </c>
      <c r="G2494" s="16">
        <v>4334</v>
      </c>
      <c r="H2494" s="16">
        <v>0.1447</v>
      </c>
      <c r="I2494" s="82">
        <v>4.8199999999999996E-3</v>
      </c>
      <c r="J2494" s="16">
        <v>2.47E-2</v>
      </c>
      <c r="K2494" s="57">
        <v>1</v>
      </c>
      <c r="L2494" s="16">
        <v>1.72E-2</v>
      </c>
      <c r="M2494" s="83">
        <v>0.999</v>
      </c>
      <c r="N2494" s="18">
        <v>0.53</v>
      </c>
      <c r="O2494" s="18">
        <v>-0.1099</v>
      </c>
      <c r="P2494" s="16">
        <v>0</v>
      </c>
      <c r="Q2494" s="16">
        <v>0</v>
      </c>
      <c r="R2494">
        <v>0</v>
      </c>
      <c r="S2494" s="16">
        <v>0</v>
      </c>
      <c r="T2494" s="88">
        <v>1.2749999999999999</v>
      </c>
      <c r="U2494" s="15">
        <v>1.06E-2</v>
      </c>
      <c r="V2494" s="15">
        <v>-0.36699999999999999</v>
      </c>
      <c r="W2494" s="15">
        <v>-0.1212</v>
      </c>
      <c r="X2494">
        <v>1.04</v>
      </c>
      <c r="Y2494">
        <v>5.6599999999999998E-2</v>
      </c>
    </row>
    <row r="2495" spans="1:25" x14ac:dyDescent="0.2">
      <c r="A2495" s="16" t="s">
        <v>5877</v>
      </c>
      <c r="B2495" s="16" t="s">
        <v>5878</v>
      </c>
      <c r="C2495" s="16" t="s">
        <v>55</v>
      </c>
      <c r="D2495" s="16" t="s">
        <v>5879</v>
      </c>
      <c r="E2495" s="16" t="s">
        <v>590</v>
      </c>
      <c r="F2495" s="16">
        <v>5647</v>
      </c>
      <c r="G2495" s="16">
        <v>4696</v>
      </c>
      <c r="H2495" s="16">
        <v>3.1300000000000001E-2</v>
      </c>
      <c r="I2495" s="82">
        <v>0.60899999999999999</v>
      </c>
      <c r="J2495" s="16">
        <v>-0.1249</v>
      </c>
      <c r="K2495" s="57">
        <v>1</v>
      </c>
      <c r="L2495" s="16">
        <v>-0.121</v>
      </c>
      <c r="M2495" s="83">
        <v>0.999</v>
      </c>
      <c r="N2495" s="18">
        <v>0.27</v>
      </c>
      <c r="O2495" s="18">
        <v>-0.1099</v>
      </c>
      <c r="P2495" s="16">
        <v>0</v>
      </c>
      <c r="Q2495" s="16">
        <v>0</v>
      </c>
      <c r="R2495">
        <v>0</v>
      </c>
      <c r="S2495" s="16">
        <v>0</v>
      </c>
      <c r="T2495" s="88">
        <v>1.3201000000000001</v>
      </c>
      <c r="U2495" s="15">
        <v>0.4209</v>
      </c>
      <c r="V2495" s="15">
        <v>-0.14399999999999999</v>
      </c>
      <c r="W2495" s="15">
        <v>0.17849999999999999</v>
      </c>
      <c r="X2495">
        <v>1.04</v>
      </c>
      <c r="Y2495">
        <v>5.6599999999999998E-2</v>
      </c>
    </row>
    <row r="2496" spans="1:25" x14ac:dyDescent="0.2">
      <c r="A2496" s="16" t="s">
        <v>13179</v>
      </c>
      <c r="B2496" s="16" t="s">
        <v>54</v>
      </c>
      <c r="C2496" s="16" t="s">
        <v>57</v>
      </c>
      <c r="D2496" s="16" t="s">
        <v>13180</v>
      </c>
      <c r="E2496" s="16" t="s">
        <v>599</v>
      </c>
      <c r="F2496" s="16">
        <v>904</v>
      </c>
      <c r="G2496" s="16">
        <v>839</v>
      </c>
      <c r="H2496" s="16">
        <v>0.25900000000000001</v>
      </c>
      <c r="I2496" s="82">
        <v>2.1800000000000001E-3</v>
      </c>
      <c r="J2496" s="16">
        <v>2.53E-2</v>
      </c>
      <c r="K2496" s="57">
        <v>1</v>
      </c>
      <c r="L2496" s="16">
        <v>-1.9199999999999998E-2</v>
      </c>
      <c r="M2496" s="83">
        <v>0.999</v>
      </c>
      <c r="N2496" s="18">
        <v>0.65</v>
      </c>
      <c r="O2496" s="18">
        <v>-0.1099</v>
      </c>
      <c r="P2496" s="16">
        <v>0</v>
      </c>
      <c r="Q2496" s="16">
        <v>0</v>
      </c>
      <c r="R2496">
        <v>0</v>
      </c>
      <c r="S2496" s="16">
        <v>0</v>
      </c>
      <c r="T2496">
        <v>-0.51939999999999997</v>
      </c>
      <c r="U2496" s="15">
        <v>-0.41959999999999997</v>
      </c>
      <c r="V2496" s="15">
        <v>0.29599999999999999</v>
      </c>
      <c r="W2496" s="99">
        <v>-0.78739999999999999</v>
      </c>
      <c r="X2496">
        <v>1.02</v>
      </c>
      <c r="Y2496">
        <v>2.86E-2</v>
      </c>
    </row>
    <row r="2497" spans="1:25" x14ac:dyDescent="0.2">
      <c r="A2497" s="16" t="s">
        <v>15666</v>
      </c>
      <c r="B2497" s="16" t="s">
        <v>15667</v>
      </c>
      <c r="C2497" s="16" t="s">
        <v>57</v>
      </c>
      <c r="D2497" s="16" t="s">
        <v>15668</v>
      </c>
      <c r="E2497" s="16" t="s">
        <v>590</v>
      </c>
      <c r="F2497" s="16" t="s">
        <v>60</v>
      </c>
      <c r="G2497" s="16">
        <v>620</v>
      </c>
      <c r="H2497" s="16">
        <v>-0.39029999999999998</v>
      </c>
      <c r="I2497" s="82">
        <v>6.4399999999999993E-5</v>
      </c>
      <c r="J2497" s="16">
        <v>-0.18160000000000001</v>
      </c>
      <c r="K2497" s="57">
        <v>0.96632094903902299</v>
      </c>
      <c r="L2497" s="16">
        <v>-0.193</v>
      </c>
      <c r="M2497" s="83">
        <v>0.59399999999999997</v>
      </c>
      <c r="N2497" s="18">
        <v>0.64</v>
      </c>
      <c r="O2497" s="18">
        <v>-0.1099</v>
      </c>
      <c r="P2497" s="16">
        <v>0</v>
      </c>
      <c r="Q2497" s="16">
        <v>0</v>
      </c>
      <c r="R2497">
        <v>0</v>
      </c>
      <c r="S2497" s="16">
        <v>0</v>
      </c>
      <c r="T2497" s="112">
        <v>-1.9925999999999999</v>
      </c>
      <c r="U2497" s="15">
        <v>-0.12620000000000001</v>
      </c>
      <c r="V2497" s="15">
        <v>2.5999999999999999E-2</v>
      </c>
      <c r="W2497" s="98">
        <v>-1.1496999999999999</v>
      </c>
      <c r="X2497">
        <v>1.02</v>
      </c>
      <c r="Y2497">
        <v>2.86E-2</v>
      </c>
    </row>
    <row r="2498" spans="1:25" x14ac:dyDescent="0.2">
      <c r="A2498" s="16" t="s">
        <v>3595</v>
      </c>
      <c r="B2498" s="16" t="s">
        <v>3596</v>
      </c>
      <c r="C2498" s="16" t="s">
        <v>412</v>
      </c>
      <c r="D2498" s="16" t="s">
        <v>3597</v>
      </c>
      <c r="E2498" s="16" t="s">
        <v>590</v>
      </c>
      <c r="F2498" s="16" t="s">
        <v>60</v>
      </c>
      <c r="G2498" s="16">
        <v>1606</v>
      </c>
      <c r="H2498" s="16">
        <v>-9.5899999999999999E-2</v>
      </c>
      <c r="I2498" s="82">
        <v>0.17299999999999999</v>
      </c>
      <c r="J2498" s="16">
        <v>-4.6399999999999997E-2</v>
      </c>
      <c r="K2498" s="57">
        <v>1</v>
      </c>
      <c r="L2498" s="16">
        <v>-7.85E-2</v>
      </c>
      <c r="M2498" s="83">
        <v>0.999</v>
      </c>
      <c r="N2498" s="18">
        <v>0.55000000000000004</v>
      </c>
      <c r="O2498" s="18">
        <v>-0.1099</v>
      </c>
      <c r="P2498" s="16">
        <v>0</v>
      </c>
      <c r="Q2498" s="16">
        <v>0</v>
      </c>
      <c r="R2498">
        <v>0</v>
      </c>
      <c r="S2498" s="16">
        <v>0</v>
      </c>
      <c r="T2498" s="88">
        <v>1.2302</v>
      </c>
      <c r="U2498" s="15">
        <v>0.1653</v>
      </c>
      <c r="V2498" s="15">
        <v>0.151</v>
      </c>
      <c r="W2498" s="15">
        <v>0.18640000000000001</v>
      </c>
      <c r="X2498">
        <v>1</v>
      </c>
      <c r="Y2498">
        <v>0</v>
      </c>
    </row>
    <row r="2499" spans="1:25" x14ac:dyDescent="0.2">
      <c r="A2499" s="16" t="s">
        <v>7644</v>
      </c>
      <c r="B2499" s="16" t="s">
        <v>7645</v>
      </c>
      <c r="C2499" s="16" t="s">
        <v>216</v>
      </c>
      <c r="D2499" s="16" t="e">
        <v>#N/A</v>
      </c>
      <c r="E2499" s="16" t="e">
        <v>#N/A</v>
      </c>
      <c r="F2499" s="16" t="s">
        <v>60</v>
      </c>
      <c r="G2499" s="16">
        <v>27050</v>
      </c>
      <c r="H2499" s="16">
        <v>-0.13600000000000001</v>
      </c>
      <c r="I2499" s="82">
        <v>4.47E-3</v>
      </c>
      <c r="J2499" s="16">
        <v>-0.2009</v>
      </c>
      <c r="K2499" s="57">
        <v>0.93914385181635396</v>
      </c>
      <c r="L2499" s="16">
        <v>-0.17399999999999999</v>
      </c>
      <c r="M2499" s="83">
        <v>0.999</v>
      </c>
      <c r="N2499" s="18">
        <v>0.33</v>
      </c>
      <c r="O2499" s="18">
        <v>-0.1099</v>
      </c>
      <c r="P2499" s="16">
        <v>0</v>
      </c>
      <c r="Q2499" s="16">
        <v>0</v>
      </c>
      <c r="R2499">
        <v>0</v>
      </c>
      <c r="S2499" s="16">
        <v>0</v>
      </c>
      <c r="T2499" s="112">
        <v>-1.1177999999999999</v>
      </c>
      <c r="U2499" s="15">
        <v>-5.6800000000000003E-2</v>
      </c>
      <c r="V2499" s="11">
        <v>0.59699999999999998</v>
      </c>
      <c r="W2499" s="98">
        <v>-1.0178</v>
      </c>
      <c r="X2499">
        <v>1</v>
      </c>
      <c r="Y2499">
        <v>0</v>
      </c>
    </row>
    <row r="2500" spans="1:25" x14ac:dyDescent="0.2">
      <c r="A2500" s="16" t="s">
        <v>4060</v>
      </c>
      <c r="B2500" s="16" t="s">
        <v>4061</v>
      </c>
      <c r="C2500" s="16" t="s">
        <v>4043</v>
      </c>
      <c r="D2500" s="16" t="s">
        <v>4062</v>
      </c>
      <c r="E2500" s="16" t="s">
        <v>590</v>
      </c>
      <c r="F2500" s="16">
        <v>2740</v>
      </c>
      <c r="G2500" s="16">
        <v>5539</v>
      </c>
      <c r="H2500" s="16">
        <v>-0.29799999999999999</v>
      </c>
      <c r="I2500" s="82">
        <v>6.6799999999999997E-10</v>
      </c>
      <c r="J2500" s="16">
        <v>-0.4531</v>
      </c>
      <c r="K2500" s="57">
        <v>0.63883854958062802</v>
      </c>
      <c r="L2500" s="16">
        <v>-0.51800000000000002</v>
      </c>
      <c r="M2500" s="83">
        <v>0.19400000000000001</v>
      </c>
      <c r="N2500" s="18">
        <v>0.78</v>
      </c>
      <c r="O2500" s="18">
        <v>-0.1099</v>
      </c>
      <c r="P2500" s="16">
        <v>0</v>
      </c>
      <c r="Q2500" s="16">
        <v>0</v>
      </c>
      <c r="R2500">
        <v>0</v>
      </c>
      <c r="S2500" s="16">
        <v>0</v>
      </c>
      <c r="T2500">
        <v>0.15260000000000001</v>
      </c>
      <c r="U2500" s="15">
        <v>0.48620000000000002</v>
      </c>
      <c r="V2500" s="15">
        <v>-0.23400000000000001</v>
      </c>
      <c r="W2500" s="98">
        <v>-1.6165</v>
      </c>
      <c r="X2500">
        <v>0.99</v>
      </c>
      <c r="Y2500">
        <v>-1.4500000000000001E-2</v>
      </c>
    </row>
    <row r="2501" spans="1:25" x14ac:dyDescent="0.2">
      <c r="A2501" s="16" t="s">
        <v>8520</v>
      </c>
      <c r="B2501" s="16" t="s">
        <v>8521</v>
      </c>
      <c r="C2501" s="16" t="s">
        <v>575</v>
      </c>
      <c r="D2501" s="16" t="s">
        <v>8522</v>
      </c>
      <c r="E2501" s="16" t="s">
        <v>599</v>
      </c>
      <c r="F2501" s="16">
        <v>3603</v>
      </c>
      <c r="G2501" s="16">
        <v>1817</v>
      </c>
      <c r="H2501" s="16">
        <v>-0.5353</v>
      </c>
      <c r="I2501" s="82">
        <v>1.0900000000000001E-20</v>
      </c>
      <c r="J2501" s="16">
        <v>-0.47920000000000001</v>
      </c>
      <c r="K2501" s="57">
        <v>0.633373456903502</v>
      </c>
      <c r="L2501" s="16">
        <v>-0.49030000000000001</v>
      </c>
      <c r="M2501" s="83">
        <v>0.47399999999999998</v>
      </c>
      <c r="N2501" s="18">
        <v>0.64</v>
      </c>
      <c r="O2501" s="18">
        <v>-0.1099</v>
      </c>
      <c r="P2501" s="16">
        <v>0</v>
      </c>
      <c r="Q2501" s="16">
        <v>0</v>
      </c>
      <c r="R2501">
        <v>0</v>
      </c>
      <c r="S2501" s="16">
        <v>0</v>
      </c>
      <c r="T2501">
        <v>0.28060000000000002</v>
      </c>
      <c r="U2501" s="15">
        <v>-1.23E-2</v>
      </c>
      <c r="V2501" s="7">
        <v>1.1100000000000001</v>
      </c>
      <c r="W2501" s="98">
        <v>-1.1684000000000001</v>
      </c>
      <c r="X2501">
        <v>0.98</v>
      </c>
      <c r="Y2501">
        <v>-2.9100000000000001E-2</v>
      </c>
    </row>
    <row r="2502" spans="1:25" x14ac:dyDescent="0.2">
      <c r="A2502" s="16" t="s">
        <v>4720</v>
      </c>
      <c r="B2502" s="16" t="s">
        <v>551</v>
      </c>
      <c r="C2502" s="16" t="s">
        <v>389</v>
      </c>
      <c r="D2502" s="16" t="s">
        <v>4721</v>
      </c>
      <c r="E2502" s="16" t="s">
        <v>599</v>
      </c>
      <c r="F2502" s="16">
        <v>2320</v>
      </c>
      <c r="G2502" s="16">
        <v>1634</v>
      </c>
      <c r="H2502" s="16">
        <v>-0.1258</v>
      </c>
      <c r="I2502" s="82">
        <v>7.7600000000000002E-2</v>
      </c>
      <c r="J2502" s="16">
        <v>-0.25969999999999999</v>
      </c>
      <c r="K2502" s="57">
        <v>0.99311008819218805</v>
      </c>
      <c r="L2502" s="16">
        <v>-0.23549999999999999</v>
      </c>
      <c r="M2502" s="83">
        <v>0.94499999999999995</v>
      </c>
      <c r="N2502" s="18">
        <v>0.43</v>
      </c>
      <c r="O2502" s="18">
        <v>-0.1099</v>
      </c>
      <c r="P2502" s="16">
        <v>0</v>
      </c>
      <c r="Q2502" s="16">
        <v>0</v>
      </c>
      <c r="R2502">
        <v>0</v>
      </c>
      <c r="S2502" s="16">
        <v>0</v>
      </c>
      <c r="T2502">
        <v>0.29780000000000001</v>
      </c>
      <c r="U2502" s="15">
        <v>-0.3821</v>
      </c>
      <c r="V2502" s="15">
        <v>0.38500000000000001</v>
      </c>
      <c r="W2502" s="15">
        <v>-0.152</v>
      </c>
      <c r="X2502">
        <v>0.97</v>
      </c>
      <c r="Y2502">
        <v>-4.3900000000000002E-2</v>
      </c>
    </row>
    <row r="2503" spans="1:25" x14ac:dyDescent="0.2">
      <c r="A2503" s="16" t="s">
        <v>11267</v>
      </c>
      <c r="B2503" s="16" t="s">
        <v>54</v>
      </c>
      <c r="C2503" s="16" t="s">
        <v>57</v>
      </c>
      <c r="D2503" s="16" t="s">
        <v>11267</v>
      </c>
      <c r="E2503" s="16" t="s">
        <v>590</v>
      </c>
      <c r="F2503" s="16" t="s">
        <v>60</v>
      </c>
      <c r="G2503" s="16">
        <v>420</v>
      </c>
      <c r="H2503" s="16">
        <v>-0.19919999999999999</v>
      </c>
      <c r="I2503" s="82">
        <v>0.10299999999999999</v>
      </c>
      <c r="J2503" s="16">
        <v>0.29070000000000001</v>
      </c>
      <c r="K2503" s="57">
        <v>0.81606452202673097</v>
      </c>
      <c r="L2503" s="16">
        <v>0.28910000000000002</v>
      </c>
      <c r="M2503" s="83">
        <v>0.67600000000000005</v>
      </c>
      <c r="N2503" s="18">
        <v>0.71</v>
      </c>
      <c r="O2503" s="18">
        <v>-0.1099</v>
      </c>
      <c r="P2503" s="16">
        <v>0</v>
      </c>
      <c r="Q2503" s="16">
        <v>0</v>
      </c>
      <c r="R2503">
        <v>0</v>
      </c>
      <c r="S2503" s="16">
        <v>0</v>
      </c>
      <c r="T2503">
        <v>-0.22339999999999999</v>
      </c>
      <c r="U2503" s="15">
        <v>-0.1096</v>
      </c>
      <c r="V2503" s="15">
        <v>5.6000000000000001E-2</v>
      </c>
      <c r="W2503" s="15">
        <v>0.34589999999999999</v>
      </c>
      <c r="X2503">
        <v>0.96</v>
      </c>
      <c r="Y2503">
        <v>-5.8900000000000001E-2</v>
      </c>
    </row>
    <row r="2504" spans="1:25" x14ac:dyDescent="0.2">
      <c r="A2504" s="16" t="s">
        <v>13058</v>
      </c>
      <c r="B2504" s="16" t="s">
        <v>13059</v>
      </c>
      <c r="C2504" s="16" t="s">
        <v>57</v>
      </c>
      <c r="D2504" s="16" t="s">
        <v>13058</v>
      </c>
      <c r="E2504" s="16" t="s">
        <v>599</v>
      </c>
      <c r="F2504" s="16" t="s">
        <v>60</v>
      </c>
      <c r="G2504" s="16">
        <v>1866</v>
      </c>
      <c r="H2504" s="16">
        <v>-0.1037</v>
      </c>
      <c r="I2504" s="82">
        <v>0.13600000000000001</v>
      </c>
      <c r="J2504" s="16">
        <v>3.2500000000000001E-2</v>
      </c>
      <c r="K2504" s="57">
        <v>1</v>
      </c>
      <c r="L2504" s="16">
        <v>1.89E-2</v>
      </c>
      <c r="M2504" s="83">
        <v>0.999</v>
      </c>
      <c r="N2504" s="18">
        <v>0.71</v>
      </c>
      <c r="O2504" s="18">
        <v>-0.1099</v>
      </c>
      <c r="P2504" s="16">
        <v>0</v>
      </c>
      <c r="Q2504" s="16">
        <v>0</v>
      </c>
      <c r="R2504">
        <v>0</v>
      </c>
      <c r="S2504" s="16">
        <v>0</v>
      </c>
      <c r="T2504" s="89">
        <v>0.89</v>
      </c>
      <c r="U2504" s="15">
        <v>-9.3700000000000006E-2</v>
      </c>
      <c r="V2504" s="15">
        <v>4.1000000000000002E-2</v>
      </c>
      <c r="W2504" s="11">
        <v>0.61780000000000002</v>
      </c>
      <c r="X2504">
        <v>0.95</v>
      </c>
      <c r="Y2504">
        <v>-7.3999999999999996E-2</v>
      </c>
    </row>
    <row r="2505" spans="1:25" x14ac:dyDescent="0.2">
      <c r="A2505" s="16" t="s">
        <v>10294</v>
      </c>
      <c r="B2505" s="16" t="s">
        <v>10295</v>
      </c>
      <c r="C2505" s="16" t="s">
        <v>91</v>
      </c>
      <c r="D2505" s="16" t="s">
        <v>10296</v>
      </c>
      <c r="E2505" s="16" t="s">
        <v>590</v>
      </c>
      <c r="F2505" s="16" t="s">
        <v>60</v>
      </c>
      <c r="G2505" s="16">
        <v>1802</v>
      </c>
      <c r="H2505" s="16">
        <v>0.18890000000000001</v>
      </c>
      <c r="I2505" s="82">
        <v>3.9699999999999996E-3</v>
      </c>
      <c r="J2505" s="16">
        <v>-0.36180000000000001</v>
      </c>
      <c r="K2505" s="57">
        <v>0.79373154695245696</v>
      </c>
      <c r="L2505" s="16">
        <v>-0.35549999999999998</v>
      </c>
      <c r="M2505" s="83">
        <v>0.51100000000000001</v>
      </c>
      <c r="N2505" s="18">
        <v>0.43</v>
      </c>
      <c r="O2505" s="18">
        <v>-0.1099</v>
      </c>
      <c r="P2505" s="16">
        <v>0</v>
      </c>
      <c r="Q2505" s="16">
        <v>0</v>
      </c>
      <c r="R2505">
        <v>0</v>
      </c>
      <c r="S2505" s="16">
        <v>0</v>
      </c>
      <c r="T2505">
        <v>-0.31219999999999998</v>
      </c>
      <c r="U2505" s="15">
        <v>0.4849</v>
      </c>
      <c r="V2505" s="15">
        <v>8.5000000000000006E-2</v>
      </c>
      <c r="W2505" s="99">
        <v>-0.63680000000000003</v>
      </c>
      <c r="X2505">
        <v>0.94</v>
      </c>
      <c r="Y2505">
        <v>-8.9300000000000004E-2</v>
      </c>
    </row>
    <row r="2506" spans="1:25" x14ac:dyDescent="0.2">
      <c r="A2506" s="16" t="s">
        <v>1910</v>
      </c>
      <c r="B2506" s="16" t="s">
        <v>1911</v>
      </c>
      <c r="C2506" s="16" t="s">
        <v>147</v>
      </c>
      <c r="D2506" s="16" t="s">
        <v>1912</v>
      </c>
      <c r="E2506" s="16" t="s">
        <v>590</v>
      </c>
      <c r="F2506" s="16">
        <v>1978</v>
      </c>
      <c r="G2506" s="16">
        <v>1700</v>
      </c>
      <c r="H2506" s="16">
        <v>-8.1100000000000005E-2</v>
      </c>
      <c r="I2506" s="82">
        <v>0.23699999999999999</v>
      </c>
      <c r="J2506" s="16">
        <v>5.8700000000000002E-2</v>
      </c>
      <c r="K2506" s="57">
        <v>1</v>
      </c>
      <c r="L2506" s="16">
        <v>0.1915</v>
      </c>
      <c r="M2506" s="83">
        <v>0.42599999999999999</v>
      </c>
      <c r="N2506" s="18">
        <v>0.49</v>
      </c>
      <c r="O2506" s="18">
        <v>-0.1099</v>
      </c>
      <c r="P2506" s="16">
        <v>0</v>
      </c>
      <c r="Q2506" s="16">
        <v>0</v>
      </c>
      <c r="R2506">
        <v>0</v>
      </c>
      <c r="S2506" s="16">
        <v>0</v>
      </c>
      <c r="T2506" s="89">
        <v>0.96850000000000003</v>
      </c>
      <c r="U2506" s="15">
        <v>9.98E-2</v>
      </c>
      <c r="V2506" s="15">
        <v>0.09</v>
      </c>
      <c r="W2506" s="15">
        <v>0.32719999999999999</v>
      </c>
      <c r="X2506">
        <v>0.88</v>
      </c>
      <c r="Y2506">
        <v>-0.18440000000000001</v>
      </c>
    </row>
    <row r="2507" spans="1:25" x14ac:dyDescent="0.2">
      <c r="A2507" s="16" t="s">
        <v>11128</v>
      </c>
      <c r="B2507" s="16" t="s">
        <v>11129</v>
      </c>
      <c r="C2507" s="16" t="s">
        <v>57</v>
      </c>
      <c r="D2507" s="16" t="s">
        <v>11130</v>
      </c>
      <c r="E2507" s="16" t="s">
        <v>599</v>
      </c>
      <c r="F2507" s="16">
        <v>4989</v>
      </c>
      <c r="G2507" s="16">
        <v>3461</v>
      </c>
      <c r="H2507" s="16">
        <v>-8.4500000000000006E-2</v>
      </c>
      <c r="I2507" s="82">
        <v>0.14000000000000001</v>
      </c>
      <c r="J2507" s="16">
        <v>0.35460000000000003</v>
      </c>
      <c r="K2507" s="57">
        <v>1</v>
      </c>
      <c r="L2507" s="16">
        <v>0.43969999999999998</v>
      </c>
      <c r="M2507" s="83">
        <v>0.36699999999999999</v>
      </c>
      <c r="N2507" s="18">
        <v>0.6</v>
      </c>
      <c r="O2507" s="18">
        <v>-0.1099</v>
      </c>
      <c r="P2507" s="16">
        <v>0</v>
      </c>
      <c r="Q2507" s="16">
        <v>0</v>
      </c>
      <c r="R2507">
        <v>0</v>
      </c>
      <c r="S2507" s="16">
        <v>0</v>
      </c>
      <c r="T2507">
        <v>0.67269999999999996</v>
      </c>
      <c r="U2507" s="15">
        <v>0.96250000000000002</v>
      </c>
      <c r="V2507" s="15">
        <v>0.57499999999999996</v>
      </c>
      <c r="W2507" s="15">
        <v>-0.1535</v>
      </c>
      <c r="X2507">
        <v>0.81</v>
      </c>
      <c r="Y2507">
        <v>-0.30399999999999999</v>
      </c>
    </row>
    <row r="2508" spans="1:25" x14ac:dyDescent="0.2">
      <c r="A2508" s="16" t="s">
        <v>3278</v>
      </c>
      <c r="B2508" s="16" t="s">
        <v>3279</v>
      </c>
      <c r="C2508" s="16" t="s">
        <v>155</v>
      </c>
      <c r="D2508" s="16" t="s">
        <v>3280</v>
      </c>
      <c r="E2508" s="16" t="s">
        <v>599</v>
      </c>
      <c r="F2508" s="16">
        <v>6240</v>
      </c>
      <c r="G2508" s="16">
        <v>15079</v>
      </c>
      <c r="H2508" s="16">
        <v>-0.41909999999999997</v>
      </c>
      <c r="I2508" s="82">
        <v>2.55E-16</v>
      </c>
      <c r="J2508" s="16">
        <v>-0.115</v>
      </c>
      <c r="K2508" s="57">
        <v>1</v>
      </c>
      <c r="L2508" s="16">
        <v>-0.18990000000000001</v>
      </c>
      <c r="M2508" s="83">
        <v>0.999</v>
      </c>
      <c r="N2508" s="18">
        <v>0.75</v>
      </c>
      <c r="O2508" s="18">
        <v>-0.11509999999999999</v>
      </c>
      <c r="P2508" s="16">
        <v>0</v>
      </c>
      <c r="Q2508" s="16">
        <v>0</v>
      </c>
      <c r="R2508">
        <v>0</v>
      </c>
      <c r="S2508" s="16">
        <v>0</v>
      </c>
      <c r="T2508" s="88">
        <v>2.3902000000000001</v>
      </c>
      <c r="U2508" s="15">
        <v>6.4299999999999996E-2</v>
      </c>
      <c r="V2508" s="99">
        <v>-0.66400000000000003</v>
      </c>
      <c r="W2508" s="15">
        <v>0.52710000000000001</v>
      </c>
      <c r="X2508">
        <v>1.31</v>
      </c>
      <c r="Y2508">
        <v>0.3896</v>
      </c>
    </row>
    <row r="2509" spans="1:25" x14ac:dyDescent="0.2">
      <c r="A2509" s="16" t="s">
        <v>8851</v>
      </c>
      <c r="B2509" s="16" t="s">
        <v>8852</v>
      </c>
      <c r="C2509" s="16" t="s">
        <v>451</v>
      </c>
      <c r="D2509" s="16" t="s">
        <v>8853</v>
      </c>
      <c r="E2509" s="16" t="s">
        <v>599</v>
      </c>
      <c r="F2509" s="16">
        <v>3944</v>
      </c>
      <c r="G2509" s="16">
        <v>1702</v>
      </c>
      <c r="H2509" s="16">
        <v>-0.44290000000000002</v>
      </c>
      <c r="I2509" s="82">
        <v>1.1E-12</v>
      </c>
      <c r="J2509" s="16">
        <v>-0.1439</v>
      </c>
      <c r="K2509" s="57">
        <v>1</v>
      </c>
      <c r="L2509" s="16">
        <v>-0.13769999999999999</v>
      </c>
      <c r="M2509" s="83">
        <v>0.999</v>
      </c>
      <c r="N2509" s="18">
        <v>0.82</v>
      </c>
      <c r="O2509" s="18">
        <v>-0.11509999999999999</v>
      </c>
      <c r="P2509" s="16">
        <v>0</v>
      </c>
      <c r="Q2509" s="16">
        <v>0</v>
      </c>
      <c r="R2509">
        <v>0</v>
      </c>
      <c r="S2509" s="16">
        <v>0</v>
      </c>
      <c r="T2509">
        <v>0.1149</v>
      </c>
      <c r="U2509" s="15">
        <v>0.72670000000000001</v>
      </c>
      <c r="V2509" s="7">
        <v>1.6479999999999999</v>
      </c>
      <c r="W2509" s="99">
        <v>-0.9385</v>
      </c>
      <c r="X2509">
        <v>1.18</v>
      </c>
      <c r="Y2509">
        <v>0.23880000000000001</v>
      </c>
    </row>
    <row r="2510" spans="1:25" x14ac:dyDescent="0.2">
      <c r="A2510" s="16" t="s">
        <v>7979</v>
      </c>
      <c r="B2510" s="16" t="s">
        <v>7980</v>
      </c>
      <c r="C2510" s="16" t="s">
        <v>123</v>
      </c>
      <c r="D2510" s="16" t="s">
        <v>7981</v>
      </c>
      <c r="E2510" s="16" t="s">
        <v>590</v>
      </c>
      <c r="F2510" s="16">
        <v>1220</v>
      </c>
      <c r="G2510" s="16">
        <v>782</v>
      </c>
      <c r="H2510" s="16">
        <v>0.115</v>
      </c>
      <c r="I2510" s="82">
        <v>0.20499999999999999</v>
      </c>
      <c r="J2510" s="16">
        <v>-3.8E-3</v>
      </c>
      <c r="K2510" s="57">
        <v>1</v>
      </c>
      <c r="L2510" s="16">
        <v>-1.9199999999999998E-2</v>
      </c>
      <c r="M2510" s="83">
        <v>0.999</v>
      </c>
      <c r="N2510" s="18">
        <v>0.65</v>
      </c>
      <c r="O2510" s="18">
        <v>-0.11509999999999999</v>
      </c>
      <c r="P2510" s="16">
        <v>0</v>
      </c>
      <c r="Q2510" s="16">
        <v>0</v>
      </c>
      <c r="R2510">
        <v>0</v>
      </c>
      <c r="S2510" s="16">
        <v>0</v>
      </c>
      <c r="T2510">
        <v>0.10539999999999999</v>
      </c>
      <c r="U2510" s="15">
        <v>-0.33189999999999997</v>
      </c>
      <c r="V2510" s="15">
        <v>-6.8000000000000005E-2</v>
      </c>
      <c r="W2510" s="15">
        <v>-0.1988</v>
      </c>
      <c r="X2510">
        <v>1.1599999999999999</v>
      </c>
      <c r="Y2510">
        <v>0.21410000000000001</v>
      </c>
    </row>
    <row r="2511" spans="1:25" x14ac:dyDescent="0.2">
      <c r="A2511" s="16" t="s">
        <v>8083</v>
      </c>
      <c r="B2511" s="16" t="s">
        <v>8084</v>
      </c>
      <c r="C2511" s="16" t="s">
        <v>205</v>
      </c>
      <c r="D2511" s="16" t="s">
        <v>8085</v>
      </c>
      <c r="E2511" s="16" t="s">
        <v>599</v>
      </c>
      <c r="F2511" s="16">
        <v>2581</v>
      </c>
      <c r="G2511" s="16">
        <v>9366</v>
      </c>
      <c r="H2511" s="16">
        <v>0.12989999999999999</v>
      </c>
      <c r="I2511" s="82">
        <v>3.7000000000000002E-3</v>
      </c>
      <c r="J2511" s="88">
        <v>1.5297000000000001</v>
      </c>
      <c r="K2511" s="57">
        <v>1.86683875883956E-10</v>
      </c>
      <c r="L2511" s="88">
        <v>1.514</v>
      </c>
      <c r="M2511" s="83">
        <v>3.7399999999999999E-7</v>
      </c>
      <c r="N2511" s="18">
        <v>0.68</v>
      </c>
      <c r="O2511" s="18">
        <v>-0.11509999999999999</v>
      </c>
      <c r="P2511" s="16">
        <v>0</v>
      </c>
      <c r="Q2511" s="16">
        <v>0</v>
      </c>
      <c r="R2511">
        <v>0</v>
      </c>
      <c r="S2511" s="16">
        <v>1</v>
      </c>
      <c r="T2511">
        <v>0.38390000000000002</v>
      </c>
      <c r="U2511" s="15">
        <v>0.47020000000000001</v>
      </c>
      <c r="V2511" s="15">
        <v>-1.9E-2</v>
      </c>
      <c r="W2511" s="15">
        <v>0.3039</v>
      </c>
      <c r="X2511">
        <v>1.1100000000000001</v>
      </c>
      <c r="Y2511">
        <v>0.15060000000000001</v>
      </c>
    </row>
    <row r="2512" spans="1:25" x14ac:dyDescent="0.2">
      <c r="A2512" s="16" t="s">
        <v>8870</v>
      </c>
      <c r="B2512" s="16" t="s">
        <v>8871</v>
      </c>
      <c r="C2512" s="16" t="s">
        <v>451</v>
      </c>
      <c r="D2512" s="16" t="s">
        <v>8872</v>
      </c>
      <c r="E2512" s="16" t="s">
        <v>599</v>
      </c>
      <c r="F2512" s="16">
        <v>1255</v>
      </c>
      <c r="G2512" s="16">
        <v>911</v>
      </c>
      <c r="H2512" s="16">
        <v>0.17330000000000001</v>
      </c>
      <c r="I2512" s="82">
        <v>4.2999999999999997E-2</v>
      </c>
      <c r="J2512" s="16">
        <v>-0.16769999999999999</v>
      </c>
      <c r="K2512" s="57">
        <v>0.97673901210106195</v>
      </c>
      <c r="L2512" s="16">
        <v>-0.16950000000000001</v>
      </c>
      <c r="M2512" s="83">
        <v>0.85699999999999998</v>
      </c>
      <c r="N2512" s="18">
        <v>0.54</v>
      </c>
      <c r="O2512" s="18">
        <v>-0.11509999999999999</v>
      </c>
      <c r="P2512" s="16">
        <v>0</v>
      </c>
      <c r="Q2512" s="16">
        <v>0</v>
      </c>
      <c r="R2512">
        <v>0</v>
      </c>
      <c r="S2512" s="16">
        <v>0</v>
      </c>
      <c r="T2512" s="112">
        <v>-1.2093</v>
      </c>
      <c r="U2512" s="15">
        <v>-0.1114</v>
      </c>
      <c r="V2512" s="15">
        <v>0.124</v>
      </c>
      <c r="W2512" s="99">
        <v>-0.73140000000000005</v>
      </c>
      <c r="X2512">
        <v>1.08</v>
      </c>
      <c r="Y2512">
        <v>0.111</v>
      </c>
    </row>
    <row r="2513" spans="1:25" x14ac:dyDescent="0.2">
      <c r="A2513" s="16" t="s">
        <v>6084</v>
      </c>
      <c r="B2513" s="16" t="s">
        <v>6085</v>
      </c>
      <c r="C2513" s="16" t="s">
        <v>979</v>
      </c>
      <c r="D2513" s="16" t="s">
        <v>6086</v>
      </c>
      <c r="E2513" s="16" t="s">
        <v>590</v>
      </c>
      <c r="F2513" s="16">
        <v>1990</v>
      </c>
      <c r="G2513" s="16">
        <v>1354</v>
      </c>
      <c r="H2513" s="16">
        <v>0.1125</v>
      </c>
      <c r="I2513" s="82">
        <v>0.13500000000000001</v>
      </c>
      <c r="J2513" s="16">
        <v>2.64E-2</v>
      </c>
      <c r="K2513" s="57">
        <v>1</v>
      </c>
      <c r="L2513" s="16">
        <v>1.2999999999999999E-2</v>
      </c>
      <c r="M2513" s="83">
        <v>0.999</v>
      </c>
      <c r="N2513" s="18">
        <v>0.79</v>
      </c>
      <c r="O2513" s="18">
        <v>-0.11509999999999999</v>
      </c>
      <c r="P2513" s="16">
        <v>0</v>
      </c>
      <c r="Q2513" s="16">
        <v>0</v>
      </c>
      <c r="R2513">
        <v>0</v>
      </c>
      <c r="S2513" s="16">
        <v>0</v>
      </c>
      <c r="T2513" s="112">
        <v>-1.1019000000000001</v>
      </c>
      <c r="U2513" s="15">
        <v>0.17469999999999999</v>
      </c>
      <c r="V2513" s="15">
        <v>0.5</v>
      </c>
      <c r="W2513" s="15">
        <v>-0.45760000000000001</v>
      </c>
      <c r="X2513">
        <v>1.06</v>
      </c>
      <c r="Y2513">
        <v>8.4099999999999994E-2</v>
      </c>
    </row>
    <row r="2514" spans="1:25" x14ac:dyDescent="0.2">
      <c r="A2514" s="16" t="s">
        <v>16101</v>
      </c>
      <c r="B2514" s="16" t="s">
        <v>14527</v>
      </c>
      <c r="C2514" s="16" t="s">
        <v>57</v>
      </c>
      <c r="D2514" s="16" t="s">
        <v>16102</v>
      </c>
      <c r="E2514" s="16" t="s">
        <v>599</v>
      </c>
      <c r="F2514" s="16" t="s">
        <v>60</v>
      </c>
      <c r="G2514" s="16">
        <v>2266</v>
      </c>
      <c r="H2514" s="16">
        <v>-0.47549999999999998</v>
      </c>
      <c r="I2514" s="82">
        <v>9.8499999999999998E-17</v>
      </c>
      <c r="J2514" s="16">
        <v>-0.28589999999999999</v>
      </c>
      <c r="K2514" s="57">
        <v>0.90902105157628399</v>
      </c>
      <c r="L2514" s="16">
        <v>-0.29449999999999998</v>
      </c>
      <c r="M2514" s="83">
        <v>0.72</v>
      </c>
      <c r="N2514" s="18">
        <v>0.6</v>
      </c>
      <c r="O2514" s="18">
        <v>-0.11509999999999999</v>
      </c>
      <c r="P2514" s="16">
        <v>0</v>
      </c>
      <c r="Q2514" s="16">
        <v>0</v>
      </c>
      <c r="R2514">
        <v>0</v>
      </c>
      <c r="S2514" s="16">
        <v>0</v>
      </c>
      <c r="T2514">
        <v>-0.16750000000000001</v>
      </c>
      <c r="U2514" s="15">
        <v>0.51219999999999999</v>
      </c>
      <c r="V2514" s="7">
        <v>1.2789999999999999</v>
      </c>
      <c r="W2514" s="15">
        <v>-0.55169999999999997</v>
      </c>
      <c r="X2514">
        <v>1.05</v>
      </c>
      <c r="Y2514">
        <v>7.0400000000000004E-2</v>
      </c>
    </row>
    <row r="2515" spans="1:25" x14ac:dyDescent="0.2">
      <c r="A2515" s="16" t="s">
        <v>5523</v>
      </c>
      <c r="B2515" s="16" t="s">
        <v>54</v>
      </c>
      <c r="C2515" s="16" t="s">
        <v>55</v>
      </c>
      <c r="D2515" s="16" t="s">
        <v>5524</v>
      </c>
      <c r="E2515" s="16" t="s">
        <v>590</v>
      </c>
      <c r="F2515" s="16">
        <v>839</v>
      </c>
      <c r="G2515" s="16">
        <v>1121</v>
      </c>
      <c r="H2515" s="16">
        <v>0.23899999999999999</v>
      </c>
      <c r="I2515" s="82">
        <v>7.0400000000000003E-3</v>
      </c>
      <c r="J2515" s="16">
        <v>0.19719999999999999</v>
      </c>
      <c r="K2515" s="57">
        <v>1</v>
      </c>
      <c r="L2515" s="16">
        <v>0.18090000000000001</v>
      </c>
      <c r="M2515" s="83">
        <v>0.999</v>
      </c>
      <c r="N2515" s="18">
        <v>0.44</v>
      </c>
      <c r="O2515" s="18">
        <v>-0.11509999999999999</v>
      </c>
      <c r="P2515" s="16">
        <v>0</v>
      </c>
      <c r="Q2515" s="16">
        <v>0</v>
      </c>
      <c r="R2515">
        <v>0</v>
      </c>
      <c r="S2515" s="16">
        <v>0</v>
      </c>
      <c r="T2515" s="112">
        <v>-2.1738</v>
      </c>
      <c r="U2515" s="15">
        <v>-0.26429999999999998</v>
      </c>
      <c r="V2515" s="15">
        <v>0.11799999999999999</v>
      </c>
      <c r="W2515" s="98">
        <v>-1.7364999999999999</v>
      </c>
      <c r="X2515">
        <v>1.03</v>
      </c>
      <c r="Y2515">
        <v>4.2599999999999999E-2</v>
      </c>
    </row>
    <row r="2516" spans="1:25" x14ac:dyDescent="0.2">
      <c r="A2516" s="16" t="s">
        <v>2117</v>
      </c>
      <c r="B2516" s="16" t="s">
        <v>2118</v>
      </c>
      <c r="C2516" s="16" t="s">
        <v>131</v>
      </c>
      <c r="D2516" s="16" t="s">
        <v>2119</v>
      </c>
      <c r="E2516" s="16" t="s">
        <v>599</v>
      </c>
      <c r="F2516" s="16">
        <v>1326</v>
      </c>
      <c r="G2516" s="16">
        <v>1153</v>
      </c>
      <c r="H2516" s="16">
        <v>2.93E-2</v>
      </c>
      <c r="I2516" s="82">
        <v>0.79500000000000004</v>
      </c>
      <c r="J2516" s="16">
        <v>7.1400000000000005E-2</v>
      </c>
      <c r="K2516" s="57">
        <v>1</v>
      </c>
      <c r="L2516" s="16">
        <v>6.2300000000000001E-2</v>
      </c>
      <c r="M2516" s="83">
        <v>0.999</v>
      </c>
      <c r="N2516" s="18">
        <v>0.37</v>
      </c>
      <c r="O2516" s="18">
        <v>-0.11509999999999999</v>
      </c>
      <c r="P2516" s="16">
        <v>0</v>
      </c>
      <c r="Q2516" s="16">
        <v>0</v>
      </c>
      <c r="R2516">
        <v>0</v>
      </c>
      <c r="S2516" s="16">
        <v>0</v>
      </c>
      <c r="T2516">
        <v>0.19839999999999999</v>
      </c>
      <c r="U2516" s="15">
        <v>-0.4461</v>
      </c>
      <c r="V2516" s="15">
        <v>4.4999999999999998E-2</v>
      </c>
      <c r="W2516" s="15">
        <v>-0.23980000000000001</v>
      </c>
      <c r="X2516">
        <v>1.03</v>
      </c>
      <c r="Y2516">
        <v>4.2599999999999999E-2</v>
      </c>
    </row>
    <row r="2517" spans="1:25" x14ac:dyDescent="0.2">
      <c r="A2517" s="16" t="s">
        <v>10995</v>
      </c>
      <c r="B2517" s="16" t="s">
        <v>716</v>
      </c>
      <c r="C2517" s="16" t="s">
        <v>57</v>
      </c>
      <c r="D2517" s="16" t="s">
        <v>10996</v>
      </c>
      <c r="E2517" s="16" t="s">
        <v>590</v>
      </c>
      <c r="F2517" s="16">
        <v>1791</v>
      </c>
      <c r="G2517" s="16">
        <v>2177</v>
      </c>
      <c r="H2517" s="16">
        <v>0.14349999999999999</v>
      </c>
      <c r="I2517" s="82">
        <v>3.4099999999999998E-2</v>
      </c>
      <c r="J2517" s="16">
        <v>0.46920000000000001</v>
      </c>
      <c r="K2517" s="57">
        <v>1.6184264250333799E-2</v>
      </c>
      <c r="L2517" s="16">
        <v>0.45650000000000002</v>
      </c>
      <c r="M2517" s="83">
        <v>1.03E-2</v>
      </c>
      <c r="N2517" s="18">
        <v>0.64</v>
      </c>
      <c r="O2517" s="18">
        <v>-0.11509999999999999</v>
      </c>
      <c r="P2517" s="16">
        <v>0</v>
      </c>
      <c r="Q2517" s="16">
        <v>0</v>
      </c>
      <c r="R2517">
        <v>0</v>
      </c>
      <c r="S2517" s="16">
        <v>0</v>
      </c>
      <c r="T2517">
        <v>0.32829999999999998</v>
      </c>
      <c r="U2517" s="15">
        <v>-0.1832</v>
      </c>
      <c r="V2517" s="15">
        <v>-0.23599999999999999</v>
      </c>
      <c r="W2517" s="11">
        <v>0.95920000000000005</v>
      </c>
      <c r="X2517">
        <v>0.96</v>
      </c>
      <c r="Y2517">
        <v>-5.8900000000000001E-2</v>
      </c>
    </row>
    <row r="2518" spans="1:25" x14ac:dyDescent="0.2">
      <c r="A2518" s="16" t="s">
        <v>7901</v>
      </c>
      <c r="B2518" s="16" t="s">
        <v>7902</v>
      </c>
      <c r="C2518" s="16" t="s">
        <v>123</v>
      </c>
      <c r="D2518" s="16" t="s">
        <v>7903</v>
      </c>
      <c r="E2518" s="16" t="s">
        <v>599</v>
      </c>
      <c r="F2518" s="16">
        <v>1375</v>
      </c>
      <c r="G2518" s="16">
        <v>1438</v>
      </c>
      <c r="H2518" s="16">
        <v>-0.20430000000000001</v>
      </c>
      <c r="I2518" s="82">
        <v>2.97E-3</v>
      </c>
      <c r="J2518" s="16">
        <v>0.2364</v>
      </c>
      <c r="K2518" s="57">
        <v>0.97221472291007804</v>
      </c>
      <c r="L2518" s="16">
        <v>0.23680000000000001</v>
      </c>
      <c r="M2518" s="83">
        <v>0.98199999999999998</v>
      </c>
      <c r="N2518" s="18">
        <v>0.7</v>
      </c>
      <c r="O2518" s="18">
        <v>-0.11509999999999999</v>
      </c>
      <c r="P2518" s="16">
        <v>0</v>
      </c>
      <c r="Q2518" s="16">
        <v>0</v>
      </c>
      <c r="R2518">
        <v>0</v>
      </c>
      <c r="S2518" s="16">
        <v>0</v>
      </c>
      <c r="T2518">
        <v>-0.19139999999999999</v>
      </c>
      <c r="U2518" s="15">
        <v>-0.64880000000000004</v>
      </c>
      <c r="V2518" s="99">
        <v>-0.98099999999999998</v>
      </c>
      <c r="W2518" s="98">
        <v>-1.1874</v>
      </c>
      <c r="X2518">
        <v>0.9</v>
      </c>
      <c r="Y2518">
        <v>-0.152</v>
      </c>
    </row>
    <row r="2519" spans="1:25" x14ac:dyDescent="0.2">
      <c r="A2519" s="16" t="s">
        <v>15606</v>
      </c>
      <c r="B2519" s="16" t="s">
        <v>54</v>
      </c>
      <c r="C2519" s="16" t="s">
        <v>57</v>
      </c>
      <c r="D2519" s="16" t="s">
        <v>15606</v>
      </c>
      <c r="E2519" s="16" t="s">
        <v>599</v>
      </c>
      <c r="F2519" s="16">
        <v>2614</v>
      </c>
      <c r="G2519" s="16">
        <v>1937</v>
      </c>
      <c r="H2519" s="16">
        <v>-4.87E-2</v>
      </c>
      <c r="I2519" s="82">
        <v>0.48</v>
      </c>
      <c r="J2519" s="16">
        <v>-0.1691</v>
      </c>
      <c r="K2519" s="57">
        <v>0.958733577353855</v>
      </c>
      <c r="L2519" s="16">
        <v>-0.18060000000000001</v>
      </c>
      <c r="M2519" s="83">
        <v>0.38100000000000001</v>
      </c>
      <c r="N2519" s="18">
        <v>0.7</v>
      </c>
      <c r="O2519" s="18">
        <v>-0.1203</v>
      </c>
      <c r="P2519" s="16">
        <v>0</v>
      </c>
      <c r="Q2519" s="16">
        <v>0</v>
      </c>
      <c r="R2519">
        <v>0</v>
      </c>
      <c r="S2519" s="16">
        <v>0</v>
      </c>
      <c r="T2519">
        <v>-0.3448</v>
      </c>
      <c r="U2519" s="15">
        <v>0.5726</v>
      </c>
      <c r="V2519" s="15">
        <v>6.0999999999999999E-2</v>
      </c>
      <c r="W2519" s="15">
        <v>0.56620000000000004</v>
      </c>
      <c r="X2519">
        <v>1.1299999999999999</v>
      </c>
      <c r="Y2519">
        <v>0.17630000000000001</v>
      </c>
    </row>
    <row r="2520" spans="1:25" x14ac:dyDescent="0.2">
      <c r="A2520" s="16" t="s">
        <v>10769</v>
      </c>
      <c r="B2520" s="16" t="s">
        <v>98</v>
      </c>
      <c r="C2520" s="16" t="s">
        <v>57</v>
      </c>
      <c r="D2520" s="16" t="s">
        <v>10770</v>
      </c>
      <c r="E2520" s="16" t="s">
        <v>599</v>
      </c>
      <c r="F2520" s="16">
        <v>684</v>
      </c>
      <c r="G2520" s="16">
        <v>969</v>
      </c>
      <c r="H2520" s="16">
        <v>1E-3</v>
      </c>
      <c r="I2520" s="82">
        <v>0.996</v>
      </c>
      <c r="J2520" s="16">
        <v>0.82809999999999995</v>
      </c>
      <c r="K2520" s="57">
        <v>0.57785271375764002</v>
      </c>
      <c r="L2520" s="16">
        <v>0.58630000000000004</v>
      </c>
      <c r="M2520" s="83">
        <v>0.23300000000000001</v>
      </c>
      <c r="N2520" s="18">
        <v>0.54</v>
      </c>
      <c r="O2520" s="18">
        <v>-0.1203</v>
      </c>
      <c r="P2520" s="16">
        <v>0</v>
      </c>
      <c r="Q2520" s="16">
        <v>0</v>
      </c>
      <c r="R2520">
        <v>0</v>
      </c>
      <c r="S2520" s="16">
        <v>0</v>
      </c>
      <c r="T2520" t="e">
        <v>#N/A</v>
      </c>
      <c r="U2520" s="15">
        <v>-0.1477</v>
      </c>
      <c r="V2520" s="15">
        <v>-0.54900000000000004</v>
      </c>
      <c r="W2520" s="15">
        <v>0.1729</v>
      </c>
      <c r="X2520">
        <v>1.1100000000000001</v>
      </c>
      <c r="Y2520">
        <v>0.15060000000000001</v>
      </c>
    </row>
    <row r="2521" spans="1:25" x14ac:dyDescent="0.2">
      <c r="A2521" s="16" t="s">
        <v>8476</v>
      </c>
      <c r="B2521" s="16" t="s">
        <v>8477</v>
      </c>
      <c r="C2521" s="16" t="s">
        <v>575</v>
      </c>
      <c r="D2521" s="16" t="s">
        <v>8478</v>
      </c>
      <c r="E2521" s="16" t="s">
        <v>590</v>
      </c>
      <c r="F2521" s="16">
        <v>4660</v>
      </c>
      <c r="G2521" s="16">
        <v>3359</v>
      </c>
      <c r="H2521" s="16">
        <v>0.22339999999999999</v>
      </c>
      <c r="I2521" s="82">
        <v>6.8800000000000005E-5</v>
      </c>
      <c r="J2521" s="16">
        <v>-0.1517</v>
      </c>
      <c r="K2521" s="57">
        <v>1</v>
      </c>
      <c r="L2521" s="16">
        <v>-0.1007</v>
      </c>
      <c r="M2521" s="83">
        <v>0.999</v>
      </c>
      <c r="N2521" s="18">
        <v>0.56999999999999995</v>
      </c>
      <c r="O2521" s="18">
        <v>-0.1203</v>
      </c>
      <c r="P2521" s="16">
        <v>0</v>
      </c>
      <c r="Q2521" s="16">
        <v>0</v>
      </c>
      <c r="R2521">
        <v>0</v>
      </c>
      <c r="S2521" s="16">
        <v>0</v>
      </c>
      <c r="T2521">
        <v>0.25209999999999999</v>
      </c>
      <c r="U2521" s="15">
        <v>0.39389999999999997</v>
      </c>
      <c r="V2521" s="15">
        <v>0.41299999999999998</v>
      </c>
      <c r="W2521" s="15">
        <v>0.47239999999999999</v>
      </c>
      <c r="X2521">
        <v>1.1000000000000001</v>
      </c>
      <c r="Y2521">
        <v>0.13750000000000001</v>
      </c>
    </row>
    <row r="2522" spans="1:25" x14ac:dyDescent="0.2">
      <c r="A2522" s="16" t="s">
        <v>12241</v>
      </c>
      <c r="B2522" s="16" t="s">
        <v>54</v>
      </c>
      <c r="C2522" s="16" t="s">
        <v>57</v>
      </c>
      <c r="D2522" s="16" t="s">
        <v>12242</v>
      </c>
      <c r="E2522" s="16" t="s">
        <v>599</v>
      </c>
      <c r="F2522" s="16">
        <v>1558</v>
      </c>
      <c r="G2522" s="16">
        <v>1083</v>
      </c>
      <c r="H2522" s="16">
        <v>0.2049</v>
      </c>
      <c r="I2522" s="82">
        <v>8.4200000000000004E-3</v>
      </c>
      <c r="J2522" s="16">
        <v>9.7900000000000001E-2</v>
      </c>
      <c r="K2522" s="57">
        <v>1</v>
      </c>
      <c r="L2522" s="16">
        <v>9.35E-2</v>
      </c>
      <c r="M2522" s="83">
        <v>0.999</v>
      </c>
      <c r="N2522" s="18">
        <v>0.45</v>
      </c>
      <c r="O2522" s="18">
        <v>-0.1203</v>
      </c>
      <c r="P2522" s="16">
        <v>0</v>
      </c>
      <c r="Q2522" s="16">
        <v>0</v>
      </c>
      <c r="R2522">
        <v>0</v>
      </c>
      <c r="S2522" s="16">
        <v>0</v>
      </c>
      <c r="T2522">
        <v>-0.24759999999999999</v>
      </c>
      <c r="U2522" s="15">
        <v>9.2700000000000005E-2</v>
      </c>
      <c r="V2522" s="15">
        <v>-3.2000000000000001E-2</v>
      </c>
      <c r="W2522" s="15">
        <v>0.45190000000000002</v>
      </c>
      <c r="X2522">
        <v>1.08</v>
      </c>
      <c r="Y2522">
        <v>0.111</v>
      </c>
    </row>
    <row r="2523" spans="1:25" x14ac:dyDescent="0.2">
      <c r="A2523" s="16" t="s">
        <v>3694</v>
      </c>
      <c r="B2523" s="16" t="s">
        <v>3695</v>
      </c>
      <c r="C2523" s="16" t="s">
        <v>412</v>
      </c>
      <c r="D2523" s="16" t="s">
        <v>3696</v>
      </c>
      <c r="E2523" s="16" t="s">
        <v>590</v>
      </c>
      <c r="F2523" s="16">
        <v>733</v>
      </c>
      <c r="G2523" s="16">
        <v>532</v>
      </c>
      <c r="H2523" s="16">
        <v>-0.25290000000000001</v>
      </c>
      <c r="I2523" s="82">
        <v>1.77E-2</v>
      </c>
      <c r="J2523" s="16">
        <v>-0.43280000000000002</v>
      </c>
      <c r="K2523" s="57">
        <v>9.4397417045908399E-2</v>
      </c>
      <c r="L2523" s="16">
        <v>-0.43719999999999998</v>
      </c>
      <c r="M2523" s="83">
        <v>0.51800000000000002</v>
      </c>
      <c r="N2523" s="18">
        <v>0.73</v>
      </c>
      <c r="O2523" s="18">
        <v>-0.1203</v>
      </c>
      <c r="P2523" s="16">
        <v>0</v>
      </c>
      <c r="Q2523" s="16">
        <v>0</v>
      </c>
      <c r="R2523">
        <v>0</v>
      </c>
      <c r="S2523" s="16">
        <v>0</v>
      </c>
      <c r="T2523" s="112">
        <v>-1.5901000000000001</v>
      </c>
      <c r="U2523" s="15">
        <v>-0.32600000000000001</v>
      </c>
      <c r="V2523" s="15">
        <v>0.40699999999999997</v>
      </c>
      <c r="W2523" s="15">
        <v>-0.1265</v>
      </c>
      <c r="X2523">
        <v>1.05</v>
      </c>
      <c r="Y2523">
        <v>7.0400000000000004E-2</v>
      </c>
    </row>
    <row r="2524" spans="1:25" x14ac:dyDescent="0.2">
      <c r="A2524" s="16" t="s">
        <v>3329</v>
      </c>
      <c r="B2524" s="16" t="s">
        <v>3330</v>
      </c>
      <c r="C2524" s="16" t="s">
        <v>155</v>
      </c>
      <c r="D2524" s="16" t="s">
        <v>3329</v>
      </c>
      <c r="E2524" s="16" t="s">
        <v>599</v>
      </c>
      <c r="F2524" s="16" t="s">
        <v>60</v>
      </c>
      <c r="G2524" s="16">
        <v>2108</v>
      </c>
      <c r="H2524" s="16">
        <v>-0.36899999999999999</v>
      </c>
      <c r="I2524" s="82">
        <v>6.8600000000000001E-10</v>
      </c>
      <c r="J2524" s="16">
        <v>-0.19420000000000001</v>
      </c>
      <c r="K2524" s="57">
        <v>1</v>
      </c>
      <c r="L2524" s="16">
        <v>-0.186</v>
      </c>
      <c r="M2524" s="83">
        <v>0.98199999999999998</v>
      </c>
      <c r="N2524" s="18">
        <v>0.59</v>
      </c>
      <c r="O2524" s="18">
        <v>-0.1203</v>
      </c>
      <c r="P2524" s="16">
        <v>0</v>
      </c>
      <c r="Q2524" s="16">
        <v>0</v>
      </c>
      <c r="R2524">
        <v>0</v>
      </c>
      <c r="S2524" s="16">
        <v>0</v>
      </c>
      <c r="T2524">
        <v>-0.13750000000000001</v>
      </c>
      <c r="U2524" s="15">
        <v>-2.0299999999999999E-2</v>
      </c>
      <c r="V2524" s="15">
        <v>-1.4999999999999999E-2</v>
      </c>
      <c r="W2524" s="15">
        <v>7.6499999999999999E-2</v>
      </c>
      <c r="X2524">
        <v>1.05</v>
      </c>
      <c r="Y2524">
        <v>7.0400000000000004E-2</v>
      </c>
    </row>
    <row r="2525" spans="1:25" x14ac:dyDescent="0.2">
      <c r="A2525" s="16" t="s">
        <v>15607</v>
      </c>
      <c r="B2525" s="16" t="s">
        <v>54</v>
      </c>
      <c r="C2525" s="16" t="s">
        <v>57</v>
      </c>
      <c r="D2525" s="16" t="s">
        <v>15608</v>
      </c>
      <c r="E2525" s="16" t="s">
        <v>599</v>
      </c>
      <c r="F2525" s="16">
        <v>1531</v>
      </c>
      <c r="G2525" s="16">
        <v>2087</v>
      </c>
      <c r="H2525" s="16">
        <v>0.14729999999999999</v>
      </c>
      <c r="I2525" s="82">
        <v>1.44E-2</v>
      </c>
      <c r="J2525" s="16">
        <v>-0.16930000000000001</v>
      </c>
      <c r="K2525" s="57">
        <v>0.99425081111504698</v>
      </c>
      <c r="L2525" s="16">
        <v>-0.16850000000000001</v>
      </c>
      <c r="M2525" s="83">
        <v>0.95299999999999996</v>
      </c>
      <c r="N2525" s="18">
        <v>0.69</v>
      </c>
      <c r="O2525" s="18">
        <v>-0.1203</v>
      </c>
      <c r="P2525" s="16">
        <v>0</v>
      </c>
      <c r="Q2525" s="16">
        <v>0</v>
      </c>
      <c r="R2525">
        <v>0</v>
      </c>
      <c r="S2525" s="16">
        <v>0</v>
      </c>
      <c r="T2525">
        <v>-0.4511</v>
      </c>
      <c r="U2525" s="15">
        <v>0.21429999999999999</v>
      </c>
      <c r="V2525" s="15">
        <v>0.28499999999999998</v>
      </c>
      <c r="W2525" s="15">
        <v>-0.57479999999999998</v>
      </c>
      <c r="X2525">
        <v>0.99</v>
      </c>
      <c r="Y2525">
        <v>-1.4500000000000001E-2</v>
      </c>
    </row>
    <row r="2526" spans="1:25" x14ac:dyDescent="0.2">
      <c r="A2526" s="16" t="s">
        <v>5657</v>
      </c>
      <c r="B2526" s="16" t="s">
        <v>5658</v>
      </c>
      <c r="C2526" s="16" t="s">
        <v>55</v>
      </c>
      <c r="D2526" s="16" t="s">
        <v>5659</v>
      </c>
      <c r="E2526" s="16" t="s">
        <v>590</v>
      </c>
      <c r="F2526" s="16">
        <v>596</v>
      </c>
      <c r="G2526" s="16">
        <v>645</v>
      </c>
      <c r="H2526" s="16">
        <v>0.19739999999999999</v>
      </c>
      <c r="I2526" s="82">
        <v>4.3200000000000002E-2</v>
      </c>
      <c r="J2526" s="16">
        <v>1.4200000000000001E-2</v>
      </c>
      <c r="K2526" s="57">
        <v>1</v>
      </c>
      <c r="L2526" s="16">
        <v>-5.9999999999999995E-4</v>
      </c>
      <c r="M2526" s="83">
        <v>1</v>
      </c>
      <c r="N2526" s="18">
        <v>0.79</v>
      </c>
      <c r="O2526" s="18">
        <v>-0.1203</v>
      </c>
      <c r="P2526" s="16">
        <v>0</v>
      </c>
      <c r="Q2526" s="16">
        <v>0</v>
      </c>
      <c r="R2526">
        <v>0</v>
      </c>
      <c r="S2526" s="16">
        <v>0</v>
      </c>
      <c r="T2526" s="112">
        <v>-1.248</v>
      </c>
      <c r="U2526" s="15">
        <v>-0.29559999999999997</v>
      </c>
      <c r="V2526" s="15">
        <v>0.186</v>
      </c>
      <c r="W2526" s="15">
        <v>0.1283</v>
      </c>
      <c r="X2526">
        <v>0.89</v>
      </c>
      <c r="Y2526">
        <v>-0.1681</v>
      </c>
    </row>
    <row r="2527" spans="1:25" x14ac:dyDescent="0.2">
      <c r="A2527" s="16" t="s">
        <v>3578</v>
      </c>
      <c r="B2527" s="16" t="s">
        <v>3579</v>
      </c>
      <c r="C2527" s="16" t="s">
        <v>412</v>
      </c>
      <c r="D2527" s="16" t="s">
        <v>3580</v>
      </c>
      <c r="E2527" s="16" t="s">
        <v>590</v>
      </c>
      <c r="F2527" s="16">
        <v>2669</v>
      </c>
      <c r="G2527" s="16">
        <v>2813</v>
      </c>
      <c r="H2527" s="16">
        <v>0.13100000000000001</v>
      </c>
      <c r="I2527" s="82">
        <v>1.8100000000000002E-2</v>
      </c>
      <c r="J2527" s="16">
        <v>-2.0400000000000001E-2</v>
      </c>
      <c r="K2527" s="57">
        <v>1</v>
      </c>
      <c r="L2527" s="16">
        <v>-2.9100000000000001E-2</v>
      </c>
      <c r="M2527" s="83">
        <v>0.999</v>
      </c>
      <c r="N2527" s="18">
        <v>0.68</v>
      </c>
      <c r="O2527" s="18">
        <v>-0.1203</v>
      </c>
      <c r="P2527" s="16">
        <v>0</v>
      </c>
      <c r="Q2527" s="16">
        <v>0</v>
      </c>
      <c r="R2527">
        <v>0</v>
      </c>
      <c r="S2527" s="16">
        <v>0</v>
      </c>
      <c r="T2527">
        <v>-8.2100000000000006E-2</v>
      </c>
      <c r="U2527" s="15">
        <v>-9.8400000000000001E-2</v>
      </c>
      <c r="V2527" s="15">
        <v>-0.58399999999999996</v>
      </c>
      <c r="W2527" s="15">
        <v>-8.5500000000000007E-2</v>
      </c>
      <c r="X2527">
        <v>0.83</v>
      </c>
      <c r="Y2527">
        <v>-0.26879999999999998</v>
      </c>
    </row>
    <row r="2528" spans="1:25" x14ac:dyDescent="0.2">
      <c r="A2528" s="16" t="s">
        <v>12611</v>
      </c>
      <c r="B2528" s="16" t="s">
        <v>54</v>
      </c>
      <c r="C2528" s="16" t="s">
        <v>57</v>
      </c>
      <c r="D2528" s="16" t="s">
        <v>12612</v>
      </c>
      <c r="E2528" s="16" t="s">
        <v>590</v>
      </c>
      <c r="F2528" s="16">
        <v>3714</v>
      </c>
      <c r="G2528" s="16">
        <v>1180</v>
      </c>
      <c r="H2528" s="16">
        <v>0.2661</v>
      </c>
      <c r="I2528" s="82">
        <v>1.2600000000000001E-3</v>
      </c>
      <c r="J2528" s="16">
        <v>6.3600000000000004E-2</v>
      </c>
      <c r="K2528" s="57">
        <v>1</v>
      </c>
      <c r="L2528" s="16">
        <v>-0.15290000000000001</v>
      </c>
      <c r="M2528" s="83">
        <v>0.999</v>
      </c>
      <c r="N2528" s="18">
        <v>0.36</v>
      </c>
      <c r="O2528" s="18">
        <v>-0.1255</v>
      </c>
      <c r="P2528" s="16">
        <v>0</v>
      </c>
      <c r="Q2528" s="16">
        <v>0</v>
      </c>
      <c r="R2528">
        <v>0</v>
      </c>
      <c r="S2528" s="16">
        <v>0</v>
      </c>
      <c r="T2528" s="88">
        <v>1.3512999999999999</v>
      </c>
      <c r="U2528" s="15">
        <v>0.3105</v>
      </c>
      <c r="V2528" s="15">
        <v>-0.155</v>
      </c>
      <c r="W2528" s="99">
        <v>-0.60529999999999995</v>
      </c>
      <c r="X2528">
        <v>1.43</v>
      </c>
      <c r="Y2528">
        <v>0.51600000000000001</v>
      </c>
    </row>
    <row r="2529" spans="1:25" x14ac:dyDescent="0.2">
      <c r="A2529" s="16" t="s">
        <v>12440</v>
      </c>
      <c r="B2529" s="16" t="s">
        <v>54</v>
      </c>
      <c r="C2529" s="16" t="s">
        <v>57</v>
      </c>
      <c r="D2529" s="16" t="s">
        <v>12441</v>
      </c>
      <c r="E2529" s="16" t="s">
        <v>599</v>
      </c>
      <c r="F2529" s="16" t="s">
        <v>60</v>
      </c>
      <c r="G2529" s="16">
        <v>3867</v>
      </c>
      <c r="H2529" s="16">
        <v>0.13500000000000001</v>
      </c>
      <c r="I2529" s="82">
        <v>9.8600000000000007E-3</v>
      </c>
      <c r="J2529" s="16">
        <v>7.6999999999999999E-2</v>
      </c>
      <c r="K2529" s="57">
        <v>1</v>
      </c>
      <c r="L2529" s="16">
        <v>7.3099999999999998E-2</v>
      </c>
      <c r="M2529" s="83">
        <v>0.999</v>
      </c>
      <c r="N2529" s="18">
        <v>0.6</v>
      </c>
      <c r="O2529" s="18">
        <v>-0.1255</v>
      </c>
      <c r="P2529" s="16">
        <v>0</v>
      </c>
      <c r="Q2529" s="16">
        <v>0</v>
      </c>
      <c r="R2529">
        <v>0</v>
      </c>
      <c r="S2529" s="16">
        <v>0</v>
      </c>
      <c r="T2529">
        <v>0.2442</v>
      </c>
      <c r="U2529" s="15">
        <v>0.2009</v>
      </c>
      <c r="V2529" s="15">
        <v>-0.19800000000000001</v>
      </c>
      <c r="W2529" s="11">
        <v>0.62109999999999999</v>
      </c>
      <c r="X2529">
        <v>1.28</v>
      </c>
      <c r="Y2529">
        <v>0.35610000000000003</v>
      </c>
    </row>
    <row r="2530" spans="1:25" x14ac:dyDescent="0.2">
      <c r="A2530" s="16" t="s">
        <v>13303</v>
      </c>
      <c r="B2530" s="16" t="s">
        <v>13304</v>
      </c>
      <c r="C2530" s="16" t="s">
        <v>57</v>
      </c>
      <c r="D2530" s="16" t="s">
        <v>13305</v>
      </c>
      <c r="E2530" s="16" t="s">
        <v>590</v>
      </c>
      <c r="F2530" s="16">
        <v>2280</v>
      </c>
      <c r="G2530" s="16">
        <v>1866</v>
      </c>
      <c r="H2530" s="16">
        <v>0.15079999999999999</v>
      </c>
      <c r="I2530" s="82">
        <v>1.66E-2</v>
      </c>
      <c r="J2530" s="16">
        <v>1.9699999999999999E-2</v>
      </c>
      <c r="K2530" s="57">
        <v>1</v>
      </c>
      <c r="L2530" s="16">
        <v>6.3100000000000003E-2</v>
      </c>
      <c r="M2530" s="83">
        <v>0.999</v>
      </c>
      <c r="N2530" s="18">
        <v>0.6</v>
      </c>
      <c r="O2530" s="18">
        <v>-0.1255</v>
      </c>
      <c r="P2530" s="16">
        <v>0</v>
      </c>
      <c r="Q2530" s="16">
        <v>0</v>
      </c>
      <c r="R2530">
        <v>0</v>
      </c>
      <c r="S2530" s="16">
        <v>0</v>
      </c>
      <c r="T2530">
        <v>0.10150000000000001</v>
      </c>
      <c r="U2530" s="15">
        <v>-0.35099999999999998</v>
      </c>
      <c r="V2530" s="15">
        <v>-5.2999999999999999E-2</v>
      </c>
      <c r="W2530" s="15">
        <v>0.1658</v>
      </c>
      <c r="X2530">
        <v>1.21</v>
      </c>
      <c r="Y2530">
        <v>0.27500000000000002</v>
      </c>
    </row>
    <row r="2531" spans="1:25" x14ac:dyDescent="0.2">
      <c r="A2531" s="16" t="s">
        <v>8885</v>
      </c>
      <c r="B2531" s="16" t="s">
        <v>8886</v>
      </c>
      <c r="C2531" s="16" t="s">
        <v>451</v>
      </c>
      <c r="D2531" s="16" t="s">
        <v>8887</v>
      </c>
      <c r="E2531" s="16" t="s">
        <v>599</v>
      </c>
      <c r="F2531" s="16">
        <v>2771</v>
      </c>
      <c r="G2531" s="16">
        <v>1531</v>
      </c>
      <c r="H2531" s="16">
        <v>-0.25800000000000001</v>
      </c>
      <c r="I2531" s="82">
        <v>1.64E-3</v>
      </c>
      <c r="J2531" s="16">
        <v>-0.20230000000000001</v>
      </c>
      <c r="K2531" s="57">
        <v>1</v>
      </c>
      <c r="L2531" s="16">
        <v>-0.2296</v>
      </c>
      <c r="M2531" s="83">
        <v>0.93200000000000005</v>
      </c>
      <c r="N2531" s="18">
        <v>0.57999999999999996</v>
      </c>
      <c r="O2531" s="18">
        <v>-0.1255</v>
      </c>
      <c r="P2531" s="16">
        <v>0</v>
      </c>
      <c r="Q2531" s="16">
        <v>0</v>
      </c>
      <c r="R2531">
        <v>0</v>
      </c>
      <c r="S2531" s="16">
        <v>0</v>
      </c>
      <c r="T2531" s="84">
        <v>-0.61870000000000003</v>
      </c>
      <c r="U2531" s="15">
        <v>0.43730000000000002</v>
      </c>
      <c r="V2531" s="11">
        <v>0.95199999999999996</v>
      </c>
      <c r="W2531" s="15">
        <v>-0.2656</v>
      </c>
      <c r="X2531">
        <v>1.2</v>
      </c>
      <c r="Y2531">
        <v>0.26300000000000001</v>
      </c>
    </row>
    <row r="2532" spans="1:25" x14ac:dyDescent="0.2">
      <c r="A2532" s="16" t="s">
        <v>11982</v>
      </c>
      <c r="B2532" s="16" t="s">
        <v>54</v>
      </c>
      <c r="C2532" s="16" t="s">
        <v>57</v>
      </c>
      <c r="D2532" s="16" t="s">
        <v>11982</v>
      </c>
      <c r="E2532" s="16" t="s">
        <v>590</v>
      </c>
      <c r="F2532" s="16" t="s">
        <v>60</v>
      </c>
      <c r="G2532" s="16">
        <v>352</v>
      </c>
      <c r="H2532" s="16">
        <v>0.25280000000000002</v>
      </c>
      <c r="I2532" s="82">
        <v>6.8400000000000002E-2</v>
      </c>
      <c r="J2532" s="16">
        <v>0.12770000000000001</v>
      </c>
      <c r="K2532" s="57">
        <v>1</v>
      </c>
      <c r="L2532" s="16">
        <v>6.9800000000000001E-2</v>
      </c>
      <c r="M2532" s="83">
        <v>0.999</v>
      </c>
      <c r="N2532" s="18">
        <v>0.83</v>
      </c>
      <c r="O2532" s="18">
        <v>-0.1255</v>
      </c>
      <c r="P2532" s="16">
        <v>0</v>
      </c>
      <c r="Q2532" s="16">
        <v>0</v>
      </c>
      <c r="R2532">
        <v>0</v>
      </c>
      <c r="S2532" s="16">
        <v>0</v>
      </c>
      <c r="T2532" s="112">
        <v>-1.2782</v>
      </c>
      <c r="U2532" s="15">
        <v>2.8400000000000002E-2</v>
      </c>
      <c r="V2532" s="15">
        <v>0.13500000000000001</v>
      </c>
      <c r="W2532" s="15">
        <v>-0.27229999999999999</v>
      </c>
      <c r="X2532">
        <v>1.1299999999999999</v>
      </c>
      <c r="Y2532">
        <v>0.17630000000000001</v>
      </c>
    </row>
    <row r="2533" spans="1:25" x14ac:dyDescent="0.2">
      <c r="A2533" s="16" t="s">
        <v>7369</v>
      </c>
      <c r="B2533" s="16" t="s">
        <v>7370</v>
      </c>
      <c r="C2533" s="16" t="s">
        <v>89</v>
      </c>
      <c r="D2533" s="16" t="s">
        <v>7371</v>
      </c>
      <c r="E2533" s="16" t="s">
        <v>599</v>
      </c>
      <c r="F2533" s="16">
        <v>1697</v>
      </c>
      <c r="G2533" s="16">
        <v>1282</v>
      </c>
      <c r="H2533" s="16">
        <v>0.185</v>
      </c>
      <c r="I2533" s="82">
        <v>1.1900000000000001E-2</v>
      </c>
      <c r="J2533" s="16">
        <v>-7.1099999999999997E-2</v>
      </c>
      <c r="K2533" s="57">
        <v>1</v>
      </c>
      <c r="L2533" s="16">
        <v>-7.9299999999999995E-2</v>
      </c>
      <c r="M2533" s="83">
        <v>0.999</v>
      </c>
      <c r="N2533" s="18">
        <v>0.64</v>
      </c>
      <c r="O2533" s="18">
        <v>-0.1255</v>
      </c>
      <c r="P2533" s="16">
        <v>0</v>
      </c>
      <c r="Q2533" s="16">
        <v>0</v>
      </c>
      <c r="R2533">
        <v>0</v>
      </c>
      <c r="S2533" s="16">
        <v>0</v>
      </c>
      <c r="T2533" s="84">
        <v>-0.71730000000000005</v>
      </c>
      <c r="U2533" s="15">
        <v>0.2266</v>
      </c>
      <c r="V2533" s="15">
        <v>0.48</v>
      </c>
      <c r="W2533" s="15">
        <v>0.27539999999999998</v>
      </c>
      <c r="X2533">
        <v>1.1000000000000001</v>
      </c>
      <c r="Y2533">
        <v>0.13750000000000001</v>
      </c>
    </row>
    <row r="2534" spans="1:25" x14ac:dyDescent="0.2">
      <c r="A2534" s="16" t="s">
        <v>9262</v>
      </c>
      <c r="B2534" s="16" t="s">
        <v>1181</v>
      </c>
      <c r="C2534" s="16" t="s">
        <v>208</v>
      </c>
      <c r="D2534" s="16" t="s">
        <v>9263</v>
      </c>
      <c r="E2534" s="16" t="s">
        <v>590</v>
      </c>
      <c r="F2534" s="16">
        <v>3019</v>
      </c>
      <c r="G2534" s="16">
        <v>2023</v>
      </c>
      <c r="H2534" s="16">
        <v>0.18340000000000001</v>
      </c>
      <c r="I2534" s="82">
        <v>5.9800000000000001E-3</v>
      </c>
      <c r="J2534" s="16">
        <v>-7.7200000000000005E-2</v>
      </c>
      <c r="K2534" s="57">
        <v>1</v>
      </c>
      <c r="L2534" s="16">
        <v>-0.09</v>
      </c>
      <c r="M2534" s="83">
        <v>0.999</v>
      </c>
      <c r="N2534" s="18">
        <v>0.33</v>
      </c>
      <c r="O2534" s="18">
        <v>-0.1255</v>
      </c>
      <c r="P2534" s="16">
        <v>0</v>
      </c>
      <c r="Q2534" s="16">
        <v>0</v>
      </c>
      <c r="R2534">
        <v>0</v>
      </c>
      <c r="S2534" s="16">
        <v>0</v>
      </c>
      <c r="T2534">
        <v>-9.8599999999999993E-2</v>
      </c>
      <c r="U2534" s="15">
        <v>0.218</v>
      </c>
      <c r="V2534" s="15">
        <v>-6.6000000000000003E-2</v>
      </c>
      <c r="W2534" s="15">
        <v>-0.57299999999999995</v>
      </c>
      <c r="X2534">
        <v>1.0900000000000001</v>
      </c>
      <c r="Y2534">
        <v>0.12429999999999999</v>
      </c>
    </row>
    <row r="2535" spans="1:25" x14ac:dyDescent="0.2">
      <c r="A2535" s="16" t="s">
        <v>6365</v>
      </c>
      <c r="B2535" s="16" t="s">
        <v>6166</v>
      </c>
      <c r="C2535" s="16" t="s">
        <v>338</v>
      </c>
      <c r="D2535" s="16" t="s">
        <v>6366</v>
      </c>
      <c r="E2535" s="16" t="s">
        <v>590</v>
      </c>
      <c r="F2535" s="16">
        <v>2870</v>
      </c>
      <c r="G2535" s="16">
        <v>2737</v>
      </c>
      <c r="H2535" s="16">
        <v>0.31290000000000001</v>
      </c>
      <c r="I2535" s="82">
        <v>7.9200000000000008E-9</v>
      </c>
      <c r="J2535" s="16">
        <v>-9.3299999999999994E-2</v>
      </c>
      <c r="K2535" s="57">
        <v>1</v>
      </c>
      <c r="L2535" s="16">
        <v>-8.6300000000000002E-2</v>
      </c>
      <c r="M2535" s="83">
        <v>0.999</v>
      </c>
      <c r="N2535" s="18">
        <v>0.53</v>
      </c>
      <c r="O2535" s="18">
        <v>-0.1255</v>
      </c>
      <c r="P2535" s="16">
        <v>0</v>
      </c>
      <c r="Q2535" s="16">
        <v>0</v>
      </c>
      <c r="R2535">
        <v>0</v>
      </c>
      <c r="S2535" s="16">
        <v>0</v>
      </c>
      <c r="T2535">
        <v>-0.39340000000000003</v>
      </c>
      <c r="U2535" s="15">
        <v>0.35</v>
      </c>
      <c r="V2535" s="15">
        <v>-0.23899999999999999</v>
      </c>
      <c r="W2535" s="98">
        <v>-1.2334000000000001</v>
      </c>
      <c r="X2535">
        <v>1.06</v>
      </c>
      <c r="Y2535">
        <v>8.4099999999999994E-2</v>
      </c>
    </row>
    <row r="2536" spans="1:25" x14ac:dyDescent="0.2">
      <c r="A2536" s="16" t="s">
        <v>7490</v>
      </c>
      <c r="B2536" s="16" t="s">
        <v>170</v>
      </c>
      <c r="C2536" s="16" t="s">
        <v>126</v>
      </c>
      <c r="D2536" s="16" t="s">
        <v>7491</v>
      </c>
      <c r="E2536" s="16" t="s">
        <v>590</v>
      </c>
      <c r="F2536" s="16">
        <v>1228</v>
      </c>
      <c r="G2536" s="16">
        <v>970</v>
      </c>
      <c r="H2536" s="16">
        <v>0.2089</v>
      </c>
      <c r="I2536" s="82">
        <v>8.9999999999999993E-3</v>
      </c>
      <c r="J2536" s="16">
        <v>9.4E-2</v>
      </c>
      <c r="K2536" s="57">
        <v>1</v>
      </c>
      <c r="L2536" s="16">
        <v>8.72E-2</v>
      </c>
      <c r="M2536" s="83">
        <v>0.999</v>
      </c>
      <c r="N2536" s="18">
        <v>0.54</v>
      </c>
      <c r="O2536" s="18">
        <v>-0.1255</v>
      </c>
      <c r="P2536" s="16">
        <v>0</v>
      </c>
      <c r="Q2536" s="16">
        <v>0</v>
      </c>
      <c r="R2536">
        <v>0</v>
      </c>
      <c r="S2536" s="16">
        <v>0</v>
      </c>
      <c r="T2536" s="84">
        <v>-0.66</v>
      </c>
      <c r="U2536" s="15">
        <v>-2.06E-2</v>
      </c>
      <c r="V2536" s="15">
        <v>0.11</v>
      </c>
      <c r="W2536" s="15">
        <v>-0.31919999999999998</v>
      </c>
      <c r="X2536">
        <v>1.04</v>
      </c>
      <c r="Y2536">
        <v>5.6599999999999998E-2</v>
      </c>
    </row>
    <row r="2537" spans="1:25" x14ac:dyDescent="0.2">
      <c r="A2537" s="16" t="s">
        <v>16188</v>
      </c>
      <c r="B2537" s="16" t="s">
        <v>16189</v>
      </c>
      <c r="C2537" s="16" t="s">
        <v>57</v>
      </c>
      <c r="D2537" s="16" t="s">
        <v>16190</v>
      </c>
      <c r="E2537" s="16" t="s">
        <v>590</v>
      </c>
      <c r="F2537" s="16">
        <v>1571</v>
      </c>
      <c r="G2537" s="16">
        <v>1287</v>
      </c>
      <c r="H2537" s="16">
        <v>-0.32950000000000002</v>
      </c>
      <c r="I2537" s="82">
        <v>4.1400000000000002E-6</v>
      </c>
      <c r="J2537" s="16">
        <v>-0.32240000000000002</v>
      </c>
      <c r="K2537" s="57">
        <v>0.19307789110745899</v>
      </c>
      <c r="L2537" s="16">
        <v>-0.30480000000000002</v>
      </c>
      <c r="M2537" s="83">
        <v>8.5900000000000004E-2</v>
      </c>
      <c r="N2537" s="18">
        <v>0.87</v>
      </c>
      <c r="O2537" s="18">
        <v>-0.1255</v>
      </c>
      <c r="P2537" s="16">
        <v>0</v>
      </c>
      <c r="Q2537" s="16">
        <v>0</v>
      </c>
      <c r="R2537">
        <v>0</v>
      </c>
      <c r="S2537" s="16">
        <v>0</v>
      </c>
      <c r="T2537" s="84">
        <v>-0.98040000000000005</v>
      </c>
      <c r="U2537" s="15">
        <v>0.29459999999999997</v>
      </c>
      <c r="V2537" s="11">
        <v>0.59699999999999998</v>
      </c>
      <c r="W2537" s="99">
        <v>-0.63519999999999999</v>
      </c>
      <c r="X2537">
        <v>1.03</v>
      </c>
      <c r="Y2537">
        <v>4.2599999999999999E-2</v>
      </c>
    </row>
    <row r="2538" spans="1:25" x14ac:dyDescent="0.2">
      <c r="A2538" s="16" t="s">
        <v>6988</v>
      </c>
      <c r="B2538" s="16" t="s">
        <v>6989</v>
      </c>
      <c r="C2538" s="16" t="s">
        <v>74</v>
      </c>
      <c r="D2538" s="16" t="s">
        <v>6988</v>
      </c>
      <c r="E2538" s="16" t="s">
        <v>590</v>
      </c>
      <c r="F2538" s="16">
        <v>3172</v>
      </c>
      <c r="G2538" s="16">
        <v>2197</v>
      </c>
      <c r="H2538" s="16">
        <v>8.2100000000000006E-2</v>
      </c>
      <c r="I2538" s="82">
        <v>0.20399999999999999</v>
      </c>
      <c r="J2538" s="16">
        <v>7.5899999999999995E-2</v>
      </c>
      <c r="K2538" s="57">
        <v>1</v>
      </c>
      <c r="L2538" s="16">
        <v>5.3699999999999998E-2</v>
      </c>
      <c r="M2538" s="83">
        <v>0.999</v>
      </c>
      <c r="N2538" s="18">
        <v>0.69</v>
      </c>
      <c r="O2538" s="18">
        <v>-0.1255</v>
      </c>
      <c r="P2538" s="16">
        <v>0</v>
      </c>
      <c r="Q2538" s="16">
        <v>0</v>
      </c>
      <c r="R2538">
        <v>0</v>
      </c>
      <c r="S2538" s="16">
        <v>0</v>
      </c>
      <c r="T2538">
        <v>-0.59430000000000005</v>
      </c>
      <c r="U2538" s="15">
        <v>-1.4200000000000001E-2</v>
      </c>
      <c r="V2538" s="15">
        <v>-0.189</v>
      </c>
      <c r="W2538" s="15">
        <v>-0.52529999999999999</v>
      </c>
      <c r="X2538">
        <v>1</v>
      </c>
      <c r="Y2538">
        <v>0</v>
      </c>
    </row>
    <row r="2539" spans="1:25" x14ac:dyDescent="0.2">
      <c r="A2539" s="16" t="s">
        <v>16385</v>
      </c>
      <c r="B2539" s="16" t="s">
        <v>54</v>
      </c>
      <c r="C2539" s="16" t="s">
        <v>57</v>
      </c>
      <c r="D2539" s="16" t="s">
        <v>16386</v>
      </c>
      <c r="E2539" s="16" t="s">
        <v>599</v>
      </c>
      <c r="F2539" s="16">
        <v>968</v>
      </c>
      <c r="G2539" s="16">
        <v>610</v>
      </c>
      <c r="H2539" s="16">
        <v>-0.4879</v>
      </c>
      <c r="I2539" s="82">
        <v>2.9400000000000001E-7</v>
      </c>
      <c r="J2539" s="16">
        <v>-0.4279</v>
      </c>
      <c r="K2539" s="57">
        <v>0.435103617192238</v>
      </c>
      <c r="L2539" s="16">
        <v>-0.46329999999999999</v>
      </c>
      <c r="M2539" s="83">
        <v>0.36499999999999999</v>
      </c>
      <c r="N2539" s="18">
        <v>0.65</v>
      </c>
      <c r="O2539" s="18">
        <v>-0.1255</v>
      </c>
      <c r="P2539" s="16">
        <v>0</v>
      </c>
      <c r="Q2539" s="16">
        <v>0</v>
      </c>
      <c r="R2539">
        <v>0</v>
      </c>
      <c r="S2539" s="16">
        <v>0</v>
      </c>
      <c r="T2539" s="84">
        <v>-0.89400000000000002</v>
      </c>
      <c r="U2539" s="15">
        <v>-0.3201</v>
      </c>
      <c r="V2539" s="15">
        <v>-1.2999999999999999E-2</v>
      </c>
      <c r="W2539" s="15">
        <v>-0.45519999999999999</v>
      </c>
      <c r="X2539">
        <v>1</v>
      </c>
      <c r="Y2539">
        <v>0</v>
      </c>
    </row>
    <row r="2540" spans="1:25" x14ac:dyDescent="0.2">
      <c r="A2540" s="16" t="s">
        <v>12621</v>
      </c>
      <c r="B2540" s="16" t="s">
        <v>54</v>
      </c>
      <c r="C2540" s="16" t="s">
        <v>57</v>
      </c>
      <c r="D2540" s="16" t="s">
        <v>12621</v>
      </c>
      <c r="E2540" s="16" t="s">
        <v>599</v>
      </c>
      <c r="F2540" s="16">
        <v>2915</v>
      </c>
      <c r="G2540" s="16">
        <v>3067</v>
      </c>
      <c r="H2540" s="16">
        <v>0.1128</v>
      </c>
      <c r="I2540" s="82">
        <v>3.4700000000000002E-2</v>
      </c>
      <c r="J2540" s="16">
        <v>6.2600000000000003E-2</v>
      </c>
      <c r="K2540" s="57">
        <v>1</v>
      </c>
      <c r="L2540" s="16">
        <v>7.2499999999999995E-2</v>
      </c>
      <c r="M2540" s="83">
        <v>0.999</v>
      </c>
      <c r="N2540" s="18">
        <v>0.4</v>
      </c>
      <c r="O2540" s="18">
        <v>-0.1255</v>
      </c>
      <c r="P2540" s="16">
        <v>0</v>
      </c>
      <c r="Q2540" s="16">
        <v>0</v>
      </c>
      <c r="R2540">
        <v>0</v>
      </c>
      <c r="S2540" s="16">
        <v>0</v>
      </c>
      <c r="T2540">
        <v>4.0099999999999997E-2</v>
      </c>
      <c r="U2540" s="15">
        <v>-0.32650000000000001</v>
      </c>
      <c r="V2540" s="15">
        <v>-0.50800000000000001</v>
      </c>
      <c r="W2540" s="7">
        <v>1.2934000000000001</v>
      </c>
      <c r="X2540">
        <v>1</v>
      </c>
      <c r="Y2540">
        <v>0</v>
      </c>
    </row>
    <row r="2541" spans="1:25" x14ac:dyDescent="0.2">
      <c r="A2541" s="16" t="s">
        <v>7765</v>
      </c>
      <c r="B2541" s="16" t="s">
        <v>7667</v>
      </c>
      <c r="C2541" s="16" t="s">
        <v>216</v>
      </c>
      <c r="D2541" s="16" t="s">
        <v>7766</v>
      </c>
      <c r="E2541" s="16" t="s">
        <v>599</v>
      </c>
      <c r="F2541" s="16" t="s">
        <v>60</v>
      </c>
      <c r="G2541" s="16">
        <v>10386</v>
      </c>
      <c r="H2541" s="16">
        <v>-0.41839999999999999</v>
      </c>
      <c r="I2541" s="82">
        <v>9.6700000000000002E-18</v>
      </c>
      <c r="J2541" s="16">
        <v>-0.29749999999999999</v>
      </c>
      <c r="K2541" s="57">
        <v>0.46167173804490902</v>
      </c>
      <c r="L2541" s="16">
        <v>-0.30620000000000003</v>
      </c>
      <c r="M2541" s="83">
        <v>0.57699999999999996</v>
      </c>
      <c r="N2541" s="18">
        <v>0.39</v>
      </c>
      <c r="O2541" s="18">
        <v>-0.1255</v>
      </c>
      <c r="P2541" s="16">
        <v>0</v>
      </c>
      <c r="Q2541" s="16">
        <v>0</v>
      </c>
      <c r="R2541">
        <v>0</v>
      </c>
      <c r="S2541" s="16">
        <v>0</v>
      </c>
      <c r="T2541">
        <v>-0.23719999999999999</v>
      </c>
      <c r="U2541" s="15">
        <v>-6.1400000000000003E-2</v>
      </c>
      <c r="V2541" s="15">
        <v>0.57599999999999996</v>
      </c>
      <c r="W2541" s="98">
        <v>-1.1189</v>
      </c>
      <c r="X2541">
        <v>1</v>
      </c>
      <c r="Y2541">
        <v>0</v>
      </c>
    </row>
    <row r="2542" spans="1:25" x14ac:dyDescent="0.2">
      <c r="A2542" s="16" t="s">
        <v>13636</v>
      </c>
      <c r="B2542" s="16" t="s">
        <v>13637</v>
      </c>
      <c r="C2542" s="16" t="s">
        <v>57</v>
      </c>
      <c r="D2542" s="16" t="s">
        <v>13638</v>
      </c>
      <c r="E2542" s="16" t="s">
        <v>590</v>
      </c>
      <c r="F2542" s="16" t="s">
        <v>60</v>
      </c>
      <c r="G2542" s="16">
        <v>1065</v>
      </c>
      <c r="H2542" s="16">
        <v>-2.0799999999999999E-2</v>
      </c>
      <c r="I2542" s="82">
        <v>0.82399999999999995</v>
      </c>
      <c r="J2542" s="16">
        <v>-1.8E-3</v>
      </c>
      <c r="K2542" s="57">
        <v>1</v>
      </c>
      <c r="L2542" s="16">
        <v>-2.3900000000000001E-2</v>
      </c>
      <c r="M2542" s="83">
        <v>0.999</v>
      </c>
      <c r="N2542" s="18">
        <v>0.59</v>
      </c>
      <c r="O2542" s="18">
        <v>-0.1255</v>
      </c>
      <c r="P2542" s="16">
        <v>0</v>
      </c>
      <c r="Q2542" s="16">
        <v>0</v>
      </c>
      <c r="R2542">
        <v>0</v>
      </c>
      <c r="S2542" s="16">
        <v>0</v>
      </c>
      <c r="T2542">
        <v>-0.13539999999999999</v>
      </c>
      <c r="U2542" s="15">
        <v>-0.3286</v>
      </c>
      <c r="V2542" s="15">
        <v>0.27600000000000002</v>
      </c>
      <c r="W2542" s="15">
        <v>-7.2400000000000006E-2</v>
      </c>
      <c r="X2542">
        <v>0.95</v>
      </c>
      <c r="Y2542">
        <v>-7.3999999999999996E-2</v>
      </c>
    </row>
    <row r="2543" spans="1:25" x14ac:dyDescent="0.2">
      <c r="A2543" s="16" t="s">
        <v>4063</v>
      </c>
      <c r="B2543" s="16" t="s">
        <v>4064</v>
      </c>
      <c r="C2543" s="16" t="s">
        <v>219</v>
      </c>
      <c r="D2543" s="16" t="s">
        <v>4065</v>
      </c>
      <c r="E2543" s="16" t="s">
        <v>599</v>
      </c>
      <c r="F2543" s="16" t="s">
        <v>60</v>
      </c>
      <c r="G2543" s="16">
        <v>2222</v>
      </c>
      <c r="H2543" s="88">
        <v>1.1966000000000001</v>
      </c>
      <c r="I2543" s="82">
        <v>5.2500000000000004E-78</v>
      </c>
      <c r="J2543" s="16">
        <v>0.436</v>
      </c>
      <c r="K2543" s="57">
        <v>0.751363449158306</v>
      </c>
      <c r="L2543" s="16">
        <v>0.37959999999999999</v>
      </c>
      <c r="M2543" s="83">
        <v>0.66400000000000003</v>
      </c>
      <c r="N2543" s="18">
        <v>0.7</v>
      </c>
      <c r="O2543" s="18">
        <v>-0.1308</v>
      </c>
      <c r="P2543" s="16">
        <v>0</v>
      </c>
      <c r="Q2543" s="16">
        <v>1</v>
      </c>
      <c r="R2543">
        <v>0</v>
      </c>
      <c r="S2543" s="16">
        <v>0</v>
      </c>
      <c r="T2543">
        <v>9.6299999999999997E-2</v>
      </c>
      <c r="U2543" s="15">
        <v>0.62960000000000005</v>
      </c>
      <c r="V2543" s="15">
        <v>0.5</v>
      </c>
      <c r="W2543" s="11">
        <v>0.80269999999999997</v>
      </c>
      <c r="X2543">
        <v>1.37</v>
      </c>
      <c r="Y2543">
        <v>0.45419999999999999</v>
      </c>
    </row>
    <row r="2544" spans="1:25" x14ac:dyDescent="0.2">
      <c r="A2544" s="16" t="s">
        <v>15107</v>
      </c>
      <c r="B2544" s="16" t="s">
        <v>54</v>
      </c>
      <c r="C2544" s="16" t="s">
        <v>57</v>
      </c>
      <c r="D2544" s="16" t="s">
        <v>15108</v>
      </c>
      <c r="E2544" s="16" t="s">
        <v>590</v>
      </c>
      <c r="F2544" s="16" t="s">
        <v>60</v>
      </c>
      <c r="G2544" s="16">
        <v>1533</v>
      </c>
      <c r="H2544" s="16">
        <v>0.2797</v>
      </c>
      <c r="I2544" s="82">
        <v>4.49E-5</v>
      </c>
      <c r="J2544" s="16">
        <v>-0.10929999999999999</v>
      </c>
      <c r="K2544" s="57">
        <v>1</v>
      </c>
      <c r="L2544" s="16">
        <v>-8.1799999999999998E-2</v>
      </c>
      <c r="M2544" s="83">
        <v>0.98799999999999999</v>
      </c>
      <c r="N2544" s="18">
        <v>0.69</v>
      </c>
      <c r="O2544" s="18">
        <v>-0.1308</v>
      </c>
      <c r="P2544" s="16">
        <v>0</v>
      </c>
      <c r="Q2544" s="16">
        <v>0</v>
      </c>
      <c r="R2544">
        <v>0</v>
      </c>
      <c r="S2544" s="16">
        <v>0</v>
      </c>
      <c r="T2544">
        <v>-0.56759999999999999</v>
      </c>
      <c r="U2544" s="15">
        <v>0.49540000000000001</v>
      </c>
      <c r="V2544" s="15">
        <v>0.47099999999999997</v>
      </c>
      <c r="W2544" s="15">
        <v>-0.2792</v>
      </c>
      <c r="X2544">
        <v>1.22</v>
      </c>
      <c r="Y2544">
        <v>0.28689999999999999</v>
      </c>
    </row>
    <row r="2545" spans="1:25" x14ac:dyDescent="0.2">
      <c r="A2545" s="16" t="s">
        <v>16353</v>
      </c>
      <c r="B2545" s="16" t="s">
        <v>15748</v>
      </c>
      <c r="C2545" s="16" t="s">
        <v>57</v>
      </c>
      <c r="D2545" s="16" t="s">
        <v>16354</v>
      </c>
      <c r="E2545" s="16" t="s">
        <v>590</v>
      </c>
      <c r="F2545" s="16">
        <v>660</v>
      </c>
      <c r="G2545" s="16">
        <v>483</v>
      </c>
      <c r="H2545" s="16">
        <v>1.7100000000000001E-2</v>
      </c>
      <c r="I2545" s="82">
        <v>0.89900000000000002</v>
      </c>
      <c r="J2545" s="16">
        <v>-0.41570000000000001</v>
      </c>
      <c r="K2545" s="57">
        <v>0.69601397721749403</v>
      </c>
      <c r="L2545" s="16">
        <v>-0.43419999999999997</v>
      </c>
      <c r="M2545" s="83">
        <v>0.51800000000000002</v>
      </c>
      <c r="N2545" s="18">
        <v>0.72</v>
      </c>
      <c r="O2545" s="18">
        <v>-0.1308</v>
      </c>
      <c r="P2545" s="16">
        <v>0</v>
      </c>
      <c r="Q2545" s="16">
        <v>0</v>
      </c>
      <c r="R2545">
        <v>0</v>
      </c>
      <c r="S2545" s="16">
        <v>0</v>
      </c>
      <c r="T2545">
        <v>0.57489999999999997</v>
      </c>
      <c r="U2545" s="15">
        <v>-0.1726</v>
      </c>
      <c r="V2545" s="15">
        <v>0.10100000000000001</v>
      </c>
      <c r="W2545" s="15">
        <v>0.50019999999999998</v>
      </c>
      <c r="X2545">
        <v>1.1000000000000001</v>
      </c>
      <c r="Y2545">
        <v>0.13750000000000001</v>
      </c>
    </row>
    <row r="2546" spans="1:25" x14ac:dyDescent="0.2">
      <c r="A2546" s="16" t="s">
        <v>12329</v>
      </c>
      <c r="B2546" s="16" t="s">
        <v>12330</v>
      </c>
      <c r="C2546" s="16" t="s">
        <v>57</v>
      </c>
      <c r="D2546" s="16" t="s">
        <v>12331</v>
      </c>
      <c r="E2546" s="16" t="s">
        <v>590</v>
      </c>
      <c r="F2546" s="16" t="s">
        <v>60</v>
      </c>
      <c r="G2546" s="16">
        <v>2888</v>
      </c>
      <c r="H2546" s="16">
        <v>2.5399999999999999E-2</v>
      </c>
      <c r="I2546" s="82">
        <v>0.72199999999999998</v>
      </c>
      <c r="J2546" s="16">
        <v>8.8499999999999995E-2</v>
      </c>
      <c r="K2546" s="57">
        <v>1</v>
      </c>
      <c r="L2546" s="16">
        <v>7.7700000000000005E-2</v>
      </c>
      <c r="M2546" s="83">
        <v>0.999</v>
      </c>
      <c r="N2546" s="18">
        <v>0.45</v>
      </c>
      <c r="O2546" s="18">
        <v>-0.1308</v>
      </c>
      <c r="P2546" s="16">
        <v>0</v>
      </c>
      <c r="Q2546" s="16">
        <v>0</v>
      </c>
      <c r="R2546">
        <v>0</v>
      </c>
      <c r="S2546" s="16">
        <v>0</v>
      </c>
      <c r="T2546" t="e">
        <v>#N/A</v>
      </c>
      <c r="U2546" s="15" t="e">
        <v>#N/A</v>
      </c>
      <c r="V2546" s="15">
        <v>-6.8000000000000005E-2</v>
      </c>
      <c r="W2546" s="15">
        <v>0.31509999999999999</v>
      </c>
      <c r="X2546">
        <v>1.08</v>
      </c>
      <c r="Y2546">
        <v>0.111</v>
      </c>
    </row>
    <row r="2547" spans="1:25" x14ac:dyDescent="0.2">
      <c r="A2547" s="16" t="s">
        <v>12163</v>
      </c>
      <c r="B2547" s="16" t="s">
        <v>54</v>
      </c>
      <c r="C2547" s="16" t="s">
        <v>57</v>
      </c>
      <c r="D2547" s="16" t="s">
        <v>12164</v>
      </c>
      <c r="E2547" s="16" t="s">
        <v>590</v>
      </c>
      <c r="F2547" s="16" t="s">
        <v>60</v>
      </c>
      <c r="G2547" s="16">
        <v>1553</v>
      </c>
      <c r="H2547" s="16">
        <v>9.8299999999999998E-2</v>
      </c>
      <c r="I2547" s="82">
        <v>0.188</v>
      </c>
      <c r="J2547" s="16">
        <v>0.1036</v>
      </c>
      <c r="K2547" s="57">
        <v>1</v>
      </c>
      <c r="L2547" s="16">
        <v>0.1125</v>
      </c>
      <c r="M2547" s="83">
        <v>0.90100000000000002</v>
      </c>
      <c r="N2547" s="18">
        <v>0.79</v>
      </c>
      <c r="O2547" s="18">
        <v>-0.1308</v>
      </c>
      <c r="P2547" s="16">
        <v>0</v>
      </c>
      <c r="Q2547" s="16">
        <v>0</v>
      </c>
      <c r="R2547">
        <v>0</v>
      </c>
      <c r="S2547" s="16">
        <v>0</v>
      </c>
      <c r="T2547">
        <v>-0.19159999999999999</v>
      </c>
      <c r="U2547" s="15">
        <v>-0.24790000000000001</v>
      </c>
      <c r="V2547" s="15">
        <v>3.9E-2</v>
      </c>
      <c r="W2547" s="15">
        <v>7.4999999999999997E-2</v>
      </c>
      <c r="X2547">
        <v>1.06</v>
      </c>
      <c r="Y2547">
        <v>8.4099999999999994E-2</v>
      </c>
    </row>
    <row r="2548" spans="1:25" x14ac:dyDescent="0.2">
      <c r="A2548" s="16" t="s">
        <v>2735</v>
      </c>
      <c r="B2548" s="16" t="s">
        <v>2736</v>
      </c>
      <c r="C2548" s="16" t="s">
        <v>155</v>
      </c>
      <c r="D2548" s="16" t="s">
        <v>2737</v>
      </c>
      <c r="E2548" s="16" t="s">
        <v>599</v>
      </c>
      <c r="F2548" s="16">
        <v>3002</v>
      </c>
      <c r="G2548" s="16">
        <v>5204</v>
      </c>
      <c r="H2548" s="16">
        <v>0.1066</v>
      </c>
      <c r="I2548" s="82">
        <v>4.3200000000000002E-2</v>
      </c>
      <c r="J2548" s="16">
        <v>0.13489999999999999</v>
      </c>
      <c r="K2548" s="57">
        <v>1</v>
      </c>
      <c r="L2548" s="16">
        <v>0.13569999999999999</v>
      </c>
      <c r="M2548" s="83">
        <v>0.999</v>
      </c>
      <c r="N2548" s="18">
        <v>0.38</v>
      </c>
      <c r="O2548" s="18">
        <v>-0.1308</v>
      </c>
      <c r="P2548" s="16">
        <v>0</v>
      </c>
      <c r="Q2548" s="16">
        <v>0</v>
      </c>
      <c r="R2548">
        <v>0</v>
      </c>
      <c r="S2548" s="16">
        <v>0</v>
      </c>
      <c r="T2548" s="88">
        <v>1.2862</v>
      </c>
      <c r="U2548" s="15">
        <v>-0.123</v>
      </c>
      <c r="V2548" s="15">
        <v>-0.17299999999999999</v>
      </c>
      <c r="W2548" s="15">
        <v>0.4723</v>
      </c>
      <c r="X2548">
        <v>1.06</v>
      </c>
      <c r="Y2548">
        <v>8.4099999999999994E-2</v>
      </c>
    </row>
    <row r="2549" spans="1:25" x14ac:dyDescent="0.2">
      <c r="A2549" s="16" t="s">
        <v>12036</v>
      </c>
      <c r="B2549" s="16" t="s">
        <v>54</v>
      </c>
      <c r="C2549" s="16" t="s">
        <v>57</v>
      </c>
      <c r="D2549" s="16" t="s">
        <v>12037</v>
      </c>
      <c r="E2549" s="16" t="s">
        <v>599</v>
      </c>
      <c r="F2549" s="16">
        <v>949</v>
      </c>
      <c r="G2549" s="16">
        <v>535</v>
      </c>
      <c r="H2549" s="16">
        <v>0.29759999999999998</v>
      </c>
      <c r="I2549" s="82">
        <v>3.98E-3</v>
      </c>
      <c r="J2549" s="16">
        <v>0.1192</v>
      </c>
      <c r="K2549" s="57">
        <v>1</v>
      </c>
      <c r="L2549" s="16">
        <v>4.5400000000000003E-2</v>
      </c>
      <c r="M2549" s="83">
        <v>0.999</v>
      </c>
      <c r="N2549" s="18">
        <v>0.83</v>
      </c>
      <c r="O2549" s="18">
        <v>-0.1308</v>
      </c>
      <c r="P2549" s="16">
        <v>0</v>
      </c>
      <c r="Q2549" s="16">
        <v>0</v>
      </c>
      <c r="R2549">
        <v>0</v>
      </c>
      <c r="S2549" s="16">
        <v>0</v>
      </c>
      <c r="T2549" s="112">
        <v>-1.2410000000000001</v>
      </c>
      <c r="U2549" s="15">
        <v>-4.58E-2</v>
      </c>
      <c r="V2549" s="15">
        <v>0.34300000000000003</v>
      </c>
      <c r="W2549" s="15">
        <v>0.26729999999999998</v>
      </c>
      <c r="X2549">
        <v>1.05</v>
      </c>
      <c r="Y2549">
        <v>7.0400000000000004E-2</v>
      </c>
    </row>
    <row r="2550" spans="1:25" x14ac:dyDescent="0.2">
      <c r="A2550" s="16" t="s">
        <v>10872</v>
      </c>
      <c r="B2550" s="16" t="s">
        <v>10873</v>
      </c>
      <c r="C2550" s="16" t="s">
        <v>57</v>
      </c>
      <c r="D2550" s="16" t="s">
        <v>10872</v>
      </c>
      <c r="E2550" s="16" t="s">
        <v>599</v>
      </c>
      <c r="F2550" s="16">
        <v>4338</v>
      </c>
      <c r="G2550" s="16">
        <v>7493</v>
      </c>
      <c r="H2550" s="16">
        <v>0.1467</v>
      </c>
      <c r="I2550" s="82">
        <v>1.4400000000000001E-3</v>
      </c>
      <c r="J2550" s="16">
        <v>0.61450000000000005</v>
      </c>
      <c r="K2550" s="57">
        <v>0.72185653586662102</v>
      </c>
      <c r="L2550" s="16">
        <v>0.60229999999999995</v>
      </c>
      <c r="M2550" s="83">
        <v>8.2000000000000003E-2</v>
      </c>
      <c r="N2550" s="18">
        <v>0.73</v>
      </c>
      <c r="O2550" s="18">
        <v>-0.1308</v>
      </c>
      <c r="P2550" s="16">
        <v>0</v>
      </c>
      <c r="Q2550" s="16">
        <v>0</v>
      </c>
      <c r="R2550">
        <v>0</v>
      </c>
      <c r="S2550" s="16">
        <v>0</v>
      </c>
      <c r="T2550" s="88">
        <v>1.3703000000000001</v>
      </c>
      <c r="U2550" s="15">
        <v>0.71189999999999998</v>
      </c>
      <c r="V2550" s="15">
        <v>-0.309</v>
      </c>
      <c r="W2550" s="15">
        <v>-0.40010000000000001</v>
      </c>
      <c r="X2550">
        <v>1.05</v>
      </c>
      <c r="Y2550">
        <v>7.0400000000000004E-2</v>
      </c>
    </row>
    <row r="2551" spans="1:25" x14ac:dyDescent="0.2">
      <c r="A2551" s="16" t="s">
        <v>14171</v>
      </c>
      <c r="B2551" s="16" t="s">
        <v>54</v>
      </c>
      <c r="C2551" s="16" t="s">
        <v>57</v>
      </c>
      <c r="D2551" s="16" t="s">
        <v>14172</v>
      </c>
      <c r="E2551" s="16" t="s">
        <v>590</v>
      </c>
      <c r="F2551" s="16" t="s">
        <v>60</v>
      </c>
      <c r="G2551" s="16">
        <v>1560</v>
      </c>
      <c r="H2551" s="16">
        <v>8.9999999999999998E-4</v>
      </c>
      <c r="I2551" s="82">
        <v>0.99199999999999999</v>
      </c>
      <c r="J2551" s="16">
        <v>-3.9600000000000003E-2</v>
      </c>
      <c r="K2551" s="57">
        <v>1</v>
      </c>
      <c r="L2551" s="16">
        <v>-3.3500000000000002E-2</v>
      </c>
      <c r="M2551" s="83">
        <v>0.999</v>
      </c>
      <c r="N2551" s="18">
        <v>0.72</v>
      </c>
      <c r="O2551" s="18">
        <v>-0.1308</v>
      </c>
      <c r="P2551" s="16">
        <v>0</v>
      </c>
      <c r="Q2551" s="16">
        <v>0</v>
      </c>
      <c r="R2551">
        <v>0</v>
      </c>
      <c r="S2551" s="16">
        <v>0</v>
      </c>
      <c r="T2551">
        <v>0.53149999999999997</v>
      </c>
      <c r="U2551" s="15">
        <v>0.1651</v>
      </c>
      <c r="V2551" s="15">
        <v>-1.2999999999999999E-2</v>
      </c>
      <c r="W2551" s="15">
        <v>0.51449999999999996</v>
      </c>
      <c r="X2551">
        <v>1.05</v>
      </c>
      <c r="Y2551">
        <v>7.0400000000000004E-2</v>
      </c>
    </row>
    <row r="2552" spans="1:25" x14ac:dyDescent="0.2">
      <c r="A2552" s="16" t="s">
        <v>13545</v>
      </c>
      <c r="B2552" s="16" t="s">
        <v>13546</v>
      </c>
      <c r="C2552" s="16" t="s">
        <v>57</v>
      </c>
      <c r="D2552" s="16" t="s">
        <v>13547</v>
      </c>
      <c r="E2552" s="16" t="s">
        <v>599</v>
      </c>
      <c r="F2552" s="16">
        <v>2082</v>
      </c>
      <c r="G2552" s="16">
        <v>2237</v>
      </c>
      <c r="H2552" s="16">
        <v>-0.1691</v>
      </c>
      <c r="I2552" s="82">
        <v>9.11E-3</v>
      </c>
      <c r="J2552" s="16">
        <v>3.8999999999999998E-3</v>
      </c>
      <c r="K2552" s="57">
        <v>1</v>
      </c>
      <c r="L2552" s="16">
        <v>-1.7899999999999999E-2</v>
      </c>
      <c r="M2552" s="83">
        <v>0.999</v>
      </c>
      <c r="N2552" s="18">
        <v>0.61</v>
      </c>
      <c r="O2552" s="18">
        <v>-0.1308</v>
      </c>
      <c r="P2552" s="16">
        <v>0</v>
      </c>
      <c r="Q2552" s="16">
        <v>0</v>
      </c>
      <c r="R2552">
        <v>0</v>
      </c>
      <c r="S2552" s="16">
        <v>0</v>
      </c>
      <c r="T2552">
        <v>0.59930000000000005</v>
      </c>
      <c r="U2552" s="15">
        <v>1.7899999999999999E-2</v>
      </c>
      <c r="V2552" s="15">
        <v>0.35199999999999998</v>
      </c>
      <c r="W2552" s="15">
        <v>-0.1154</v>
      </c>
      <c r="X2552">
        <v>1.04</v>
      </c>
      <c r="Y2552">
        <v>5.6599999999999998E-2</v>
      </c>
    </row>
    <row r="2553" spans="1:25" x14ac:dyDescent="0.2">
      <c r="A2553" s="16" t="s">
        <v>12386</v>
      </c>
      <c r="B2553" s="16" t="s">
        <v>54</v>
      </c>
      <c r="C2553" s="16" t="s">
        <v>57</v>
      </c>
      <c r="D2553" s="16" t="s">
        <v>12387</v>
      </c>
      <c r="E2553" s="16" t="s">
        <v>599</v>
      </c>
      <c r="F2553" s="16">
        <v>500</v>
      </c>
      <c r="G2553" s="16">
        <v>813</v>
      </c>
      <c r="H2553" s="16">
        <v>-2.3699999999999999E-2</v>
      </c>
      <c r="I2553" s="82">
        <v>0.82499999999999996</v>
      </c>
      <c r="J2553" s="16">
        <v>8.3099999999999993E-2</v>
      </c>
      <c r="K2553" s="57">
        <v>1</v>
      </c>
      <c r="L2553" s="16">
        <v>8.0799999999999997E-2</v>
      </c>
      <c r="M2553" s="83">
        <v>0.999</v>
      </c>
      <c r="N2553" s="18">
        <v>0.57999999999999996</v>
      </c>
      <c r="O2553" s="18">
        <v>-0.1308</v>
      </c>
      <c r="P2553" s="16">
        <v>0</v>
      </c>
      <c r="Q2553" s="16">
        <v>0</v>
      </c>
      <c r="R2553">
        <v>0</v>
      </c>
      <c r="S2553" s="16">
        <v>0</v>
      </c>
      <c r="T2553">
        <v>0.17860000000000001</v>
      </c>
      <c r="U2553" s="15">
        <v>-0.1784</v>
      </c>
      <c r="V2553" s="15">
        <v>-0.504</v>
      </c>
      <c r="W2553" s="15">
        <v>0.23730000000000001</v>
      </c>
      <c r="X2553">
        <v>1</v>
      </c>
      <c r="Y2553">
        <v>0</v>
      </c>
    </row>
    <row r="2554" spans="1:25" x14ac:dyDescent="0.2">
      <c r="A2554" s="16" t="s">
        <v>10749</v>
      </c>
      <c r="B2554" s="16" t="s">
        <v>116</v>
      </c>
      <c r="C2554" s="16" t="s">
        <v>57</v>
      </c>
      <c r="D2554" s="16" t="s">
        <v>10750</v>
      </c>
      <c r="E2554" s="16" t="s">
        <v>590</v>
      </c>
      <c r="F2554" s="16" t="s">
        <v>60</v>
      </c>
      <c r="G2554" s="16">
        <v>4481</v>
      </c>
      <c r="H2554" s="16">
        <v>3.8899999999999997E-2</v>
      </c>
      <c r="I2554" s="82">
        <v>0.496</v>
      </c>
      <c r="J2554" s="16">
        <v>0.96409999999999996</v>
      </c>
      <c r="K2554" s="57">
        <v>0.37494431080163498</v>
      </c>
      <c r="L2554" s="16">
        <v>0.74760000000000004</v>
      </c>
      <c r="M2554" s="83">
        <v>0.45100000000000001</v>
      </c>
      <c r="N2554" s="18">
        <v>0.66</v>
      </c>
      <c r="O2554" s="18">
        <v>-0.1361</v>
      </c>
      <c r="P2554" s="16">
        <v>0</v>
      </c>
      <c r="Q2554" s="16">
        <v>0</v>
      </c>
      <c r="R2554">
        <v>0</v>
      </c>
      <c r="S2554" s="16">
        <v>0</v>
      </c>
      <c r="T2554">
        <v>0.4486</v>
      </c>
      <c r="U2554" s="15">
        <v>-0.48249999999999998</v>
      </c>
      <c r="V2554" s="98">
        <v>-1.329</v>
      </c>
      <c r="W2554" s="99">
        <v>-0.87870000000000004</v>
      </c>
      <c r="X2554">
        <v>1.3</v>
      </c>
      <c r="Y2554">
        <v>0.3785</v>
      </c>
    </row>
    <row r="2555" spans="1:25" x14ac:dyDescent="0.2">
      <c r="A2555" s="16" t="s">
        <v>8737</v>
      </c>
      <c r="B2555" s="16" t="s">
        <v>8738</v>
      </c>
      <c r="C2555" s="16" t="s">
        <v>451</v>
      </c>
      <c r="D2555" s="16" t="s">
        <v>8739</v>
      </c>
      <c r="E2555" s="16" t="s">
        <v>599</v>
      </c>
      <c r="F2555" s="16" t="s">
        <v>60</v>
      </c>
      <c r="G2555" s="16">
        <v>1731</v>
      </c>
      <c r="H2555" s="16">
        <v>-0.34599999999999997</v>
      </c>
      <c r="I2555" s="82">
        <v>3.9500000000000003E-8</v>
      </c>
      <c r="J2555" s="16">
        <v>0.1053</v>
      </c>
      <c r="K2555" s="57">
        <v>1</v>
      </c>
      <c r="L2555" s="16">
        <v>0.1028</v>
      </c>
      <c r="M2555" s="83">
        <v>0.995</v>
      </c>
      <c r="N2555" s="18">
        <v>0.48</v>
      </c>
      <c r="O2555" s="18">
        <v>-0.1361</v>
      </c>
      <c r="P2555" s="16">
        <v>0</v>
      </c>
      <c r="Q2555" s="16">
        <v>0</v>
      </c>
      <c r="R2555">
        <v>0</v>
      </c>
      <c r="S2555" s="16">
        <v>0</v>
      </c>
      <c r="T2555">
        <v>0.51549999999999996</v>
      </c>
      <c r="U2555" s="15">
        <v>0.44990000000000002</v>
      </c>
      <c r="V2555" s="15">
        <v>0.56100000000000005</v>
      </c>
      <c r="W2555" s="11">
        <v>0.76800000000000002</v>
      </c>
      <c r="X2555">
        <v>1.2</v>
      </c>
      <c r="Y2555">
        <v>0.26300000000000001</v>
      </c>
    </row>
    <row r="2556" spans="1:25" x14ac:dyDescent="0.2">
      <c r="A2556" s="16" t="s">
        <v>8318</v>
      </c>
      <c r="B2556" s="16" t="s">
        <v>8319</v>
      </c>
      <c r="C2556" s="16" t="s">
        <v>575</v>
      </c>
      <c r="D2556" s="16" t="s">
        <v>8320</v>
      </c>
      <c r="E2556" s="16" t="s">
        <v>590</v>
      </c>
      <c r="F2556" s="16">
        <v>2435</v>
      </c>
      <c r="G2556" s="16">
        <v>2280</v>
      </c>
      <c r="H2556" s="16">
        <v>-5.5899999999999998E-2</v>
      </c>
      <c r="I2556" s="82">
        <v>0.39400000000000002</v>
      </c>
      <c r="J2556" s="16">
        <v>1.6500000000000001E-2</v>
      </c>
      <c r="K2556" s="57">
        <v>1</v>
      </c>
      <c r="L2556" s="16">
        <v>2.0400000000000001E-2</v>
      </c>
      <c r="M2556" s="83">
        <v>0.999</v>
      </c>
      <c r="N2556" s="18">
        <v>0.75</v>
      </c>
      <c r="O2556" s="18">
        <v>-0.1361</v>
      </c>
      <c r="P2556" s="16">
        <v>0</v>
      </c>
      <c r="Q2556" s="16">
        <v>0</v>
      </c>
      <c r="R2556">
        <v>0</v>
      </c>
      <c r="S2556" s="16">
        <v>0</v>
      </c>
      <c r="T2556">
        <v>0.28649999999999998</v>
      </c>
      <c r="U2556" s="15">
        <v>-7.5999999999999998E-2</v>
      </c>
      <c r="V2556" s="15">
        <v>-0.33200000000000002</v>
      </c>
      <c r="W2556" s="15">
        <v>0.18240000000000001</v>
      </c>
      <c r="X2556">
        <v>1.1599999999999999</v>
      </c>
      <c r="Y2556">
        <v>0.21410000000000001</v>
      </c>
    </row>
    <row r="2557" spans="1:25" x14ac:dyDescent="0.2">
      <c r="A2557" s="16" t="s">
        <v>15885</v>
      </c>
      <c r="B2557" s="16" t="s">
        <v>15886</v>
      </c>
      <c r="C2557" s="16" t="s">
        <v>57</v>
      </c>
      <c r="D2557" s="16" t="s">
        <v>15887</v>
      </c>
      <c r="E2557" s="16" t="s">
        <v>599</v>
      </c>
      <c r="F2557" s="16">
        <v>1777</v>
      </c>
      <c r="G2557" s="16">
        <v>1244</v>
      </c>
      <c r="H2557" s="16">
        <v>-0.2974</v>
      </c>
      <c r="I2557" s="82">
        <v>1.4600000000000001E-5</v>
      </c>
      <c r="J2557" s="16">
        <v>-0.22259999999999999</v>
      </c>
      <c r="K2557" s="57">
        <v>1</v>
      </c>
      <c r="L2557" s="16">
        <v>-0.22670000000000001</v>
      </c>
      <c r="M2557" s="83">
        <v>0.98899999999999999</v>
      </c>
      <c r="N2557" s="18">
        <v>0.65</v>
      </c>
      <c r="O2557" s="18">
        <v>-0.1361</v>
      </c>
      <c r="P2557" s="16">
        <v>0</v>
      </c>
      <c r="Q2557" s="16">
        <v>0</v>
      </c>
      <c r="R2557">
        <v>0</v>
      </c>
      <c r="S2557" s="16">
        <v>0</v>
      </c>
      <c r="T2557">
        <v>-0.3926</v>
      </c>
      <c r="U2557" s="15">
        <v>0.55879999999999996</v>
      </c>
      <c r="V2557" s="7">
        <v>1.4039999999999999</v>
      </c>
      <c r="W2557" s="15">
        <v>-0.53</v>
      </c>
      <c r="X2557">
        <v>1.1299999999999999</v>
      </c>
      <c r="Y2557">
        <v>0.17630000000000001</v>
      </c>
    </row>
    <row r="2558" spans="1:25" x14ac:dyDescent="0.2">
      <c r="A2558" s="16" t="s">
        <v>12677</v>
      </c>
      <c r="B2558" s="16" t="s">
        <v>54</v>
      </c>
      <c r="C2558" s="16" t="s">
        <v>57</v>
      </c>
      <c r="D2558" s="16" t="s">
        <v>12677</v>
      </c>
      <c r="E2558" s="16" t="s">
        <v>599</v>
      </c>
      <c r="F2558" s="16">
        <v>628</v>
      </c>
      <c r="G2558" s="16">
        <v>353</v>
      </c>
      <c r="H2558" s="16">
        <v>0.22120000000000001</v>
      </c>
      <c r="I2558" s="82">
        <v>9.4200000000000006E-2</v>
      </c>
      <c r="J2558" s="16">
        <v>5.8500000000000003E-2</v>
      </c>
      <c r="K2558" s="57">
        <v>1</v>
      </c>
      <c r="L2558" s="16">
        <v>5.7599999999999998E-2</v>
      </c>
      <c r="M2558" s="83">
        <v>0.999</v>
      </c>
      <c r="N2558" s="18">
        <v>0.86</v>
      </c>
      <c r="O2558" s="18">
        <v>-0.1361</v>
      </c>
      <c r="P2558" s="16">
        <v>0</v>
      </c>
      <c r="Q2558" s="16">
        <v>0</v>
      </c>
      <c r="R2558">
        <v>0</v>
      </c>
      <c r="S2558" s="16">
        <v>0</v>
      </c>
      <c r="T2558" s="112">
        <v>-1.8732</v>
      </c>
      <c r="U2558" s="15">
        <v>0.2014</v>
      </c>
      <c r="V2558" s="15">
        <v>0.28199999999999997</v>
      </c>
      <c r="W2558" s="98">
        <v>-1.2656000000000001</v>
      </c>
      <c r="X2558">
        <v>1.1100000000000001</v>
      </c>
      <c r="Y2558">
        <v>0.15060000000000001</v>
      </c>
    </row>
    <row r="2559" spans="1:25" x14ac:dyDescent="0.2">
      <c r="A2559" s="16" t="s">
        <v>7020</v>
      </c>
      <c r="B2559" s="16" t="s">
        <v>7021</v>
      </c>
      <c r="C2559" s="16" t="s">
        <v>74</v>
      </c>
      <c r="D2559" s="16" t="s">
        <v>7022</v>
      </c>
      <c r="E2559" s="16" t="s">
        <v>599</v>
      </c>
      <c r="F2559" s="16" t="s">
        <v>60</v>
      </c>
      <c r="G2559" s="16">
        <v>2206</v>
      </c>
      <c r="H2559" s="16">
        <v>0.14219999999999999</v>
      </c>
      <c r="I2559" s="82">
        <v>1.9199999999999998E-2</v>
      </c>
      <c r="J2559" s="16">
        <v>-5.9700000000000003E-2</v>
      </c>
      <c r="K2559" s="57">
        <v>1</v>
      </c>
      <c r="L2559" s="16">
        <v>-5.6000000000000001E-2</v>
      </c>
      <c r="M2559" s="83">
        <v>0.999</v>
      </c>
      <c r="N2559" s="18">
        <v>0.6</v>
      </c>
      <c r="O2559" s="18">
        <v>-0.1361</v>
      </c>
      <c r="P2559" s="16">
        <v>0</v>
      </c>
      <c r="Q2559" s="16">
        <v>0</v>
      </c>
      <c r="R2559">
        <v>0</v>
      </c>
      <c r="S2559" s="16">
        <v>0</v>
      </c>
      <c r="T2559">
        <v>0.4829</v>
      </c>
      <c r="U2559" s="15">
        <v>0.59819999999999995</v>
      </c>
      <c r="V2559" s="15">
        <v>-0.02</v>
      </c>
      <c r="W2559" s="15">
        <v>0.1691</v>
      </c>
      <c r="X2559">
        <v>1.0900000000000001</v>
      </c>
      <c r="Y2559">
        <v>0.12429999999999999</v>
      </c>
    </row>
    <row r="2560" spans="1:25" x14ac:dyDescent="0.2">
      <c r="A2560" s="16" t="s">
        <v>14280</v>
      </c>
      <c r="B2560" s="16" t="s">
        <v>54</v>
      </c>
      <c r="C2560" s="16" t="s">
        <v>57</v>
      </c>
      <c r="D2560" s="16" t="s">
        <v>14280</v>
      </c>
      <c r="E2560" s="16" t="s">
        <v>590</v>
      </c>
      <c r="F2560" s="16" t="s">
        <v>60</v>
      </c>
      <c r="G2560" s="16">
        <v>1320</v>
      </c>
      <c r="H2560" s="16">
        <v>0.26679999999999998</v>
      </c>
      <c r="I2560" s="82">
        <v>6.9200000000000002E-5</v>
      </c>
      <c r="J2560" s="16">
        <v>-4.6199999999999998E-2</v>
      </c>
      <c r="K2560" s="57">
        <v>1</v>
      </c>
      <c r="L2560" s="16">
        <v>-0.1055</v>
      </c>
      <c r="M2560" s="83">
        <v>0.999</v>
      </c>
      <c r="N2560" s="18">
        <v>0.64</v>
      </c>
      <c r="O2560" s="18">
        <v>-0.1361</v>
      </c>
      <c r="P2560" s="16">
        <v>0</v>
      </c>
      <c r="Q2560" s="16">
        <v>0</v>
      </c>
      <c r="R2560">
        <v>0</v>
      </c>
      <c r="S2560" s="16">
        <v>0</v>
      </c>
      <c r="T2560" s="89">
        <v>0.90400000000000003</v>
      </c>
      <c r="U2560" s="15">
        <v>-0.2235</v>
      </c>
      <c r="V2560" s="15">
        <v>0.47</v>
      </c>
      <c r="W2560" s="15">
        <v>0.33119999999999999</v>
      </c>
      <c r="X2560">
        <v>1.07</v>
      </c>
      <c r="Y2560">
        <v>9.7600000000000006E-2</v>
      </c>
    </row>
    <row r="2561" spans="1:25" x14ac:dyDescent="0.2">
      <c r="A2561" s="16" t="s">
        <v>14583</v>
      </c>
      <c r="B2561" s="16" t="s">
        <v>14584</v>
      </c>
      <c r="C2561" s="16" t="s">
        <v>57</v>
      </c>
      <c r="D2561" s="16" t="s">
        <v>14585</v>
      </c>
      <c r="E2561" s="16" t="s">
        <v>599</v>
      </c>
      <c r="F2561" s="16">
        <v>1345</v>
      </c>
      <c r="G2561" s="16">
        <v>2125</v>
      </c>
      <c r="H2561" s="16">
        <v>7.0000000000000007E-2</v>
      </c>
      <c r="I2561" s="82">
        <v>0.34599999999999997</v>
      </c>
      <c r="J2561" s="16">
        <v>-6.6199999999999995E-2</v>
      </c>
      <c r="K2561" s="57">
        <v>1</v>
      </c>
      <c r="L2561" s="16">
        <v>-7.9799999999999996E-2</v>
      </c>
      <c r="M2561" s="83">
        <v>0.999</v>
      </c>
      <c r="N2561" s="18">
        <v>0.56999999999999995</v>
      </c>
      <c r="O2561" s="18">
        <v>-0.1361</v>
      </c>
      <c r="P2561" s="16">
        <v>0</v>
      </c>
      <c r="Q2561" s="16">
        <v>0</v>
      </c>
      <c r="R2561">
        <v>0</v>
      </c>
      <c r="S2561" s="16">
        <v>0</v>
      </c>
      <c r="T2561">
        <v>0.21099999999999999</v>
      </c>
      <c r="U2561" s="15">
        <v>0.68200000000000005</v>
      </c>
      <c r="V2561" s="15">
        <v>0.52</v>
      </c>
      <c r="W2561" s="15">
        <v>-0.2944</v>
      </c>
      <c r="X2561">
        <v>1.06</v>
      </c>
      <c r="Y2561">
        <v>8.4099999999999994E-2</v>
      </c>
    </row>
    <row r="2562" spans="1:25" x14ac:dyDescent="0.2">
      <c r="A2562" s="16" t="s">
        <v>1975</v>
      </c>
      <c r="B2562" s="16" t="s">
        <v>1976</v>
      </c>
      <c r="C2562" s="16" t="s">
        <v>147</v>
      </c>
      <c r="D2562" s="16" t="s">
        <v>1977</v>
      </c>
      <c r="E2562" s="16" t="s">
        <v>599</v>
      </c>
      <c r="F2562" s="16">
        <v>3158</v>
      </c>
      <c r="G2562" s="16">
        <v>2294</v>
      </c>
      <c r="H2562" s="16">
        <v>-6.8199999999999997E-2</v>
      </c>
      <c r="I2562" s="82">
        <v>0.26800000000000002</v>
      </c>
      <c r="J2562" s="16">
        <v>-5.3800000000000001E-2</v>
      </c>
      <c r="K2562" s="57">
        <v>1</v>
      </c>
      <c r="L2562" s="16">
        <v>-5.7700000000000001E-2</v>
      </c>
      <c r="M2562" s="83">
        <v>0.999</v>
      </c>
      <c r="N2562" s="18">
        <v>0.55000000000000004</v>
      </c>
      <c r="O2562" s="18">
        <v>-0.1361</v>
      </c>
      <c r="P2562" s="16">
        <v>0</v>
      </c>
      <c r="Q2562" s="16">
        <v>0</v>
      </c>
      <c r="R2562">
        <v>0</v>
      </c>
      <c r="S2562" s="16">
        <v>0</v>
      </c>
      <c r="T2562" s="89">
        <v>0.92559999999999998</v>
      </c>
      <c r="U2562" s="15">
        <v>-0.33029999999999998</v>
      </c>
      <c r="V2562" s="15">
        <v>4.4999999999999998E-2</v>
      </c>
      <c r="W2562" s="15">
        <v>0.31969999999999998</v>
      </c>
      <c r="X2562">
        <v>1.06</v>
      </c>
      <c r="Y2562">
        <v>8.4099999999999994E-2</v>
      </c>
    </row>
    <row r="2563" spans="1:25" x14ac:dyDescent="0.2">
      <c r="A2563" s="16" t="s">
        <v>2668</v>
      </c>
      <c r="B2563" s="16" t="s">
        <v>2669</v>
      </c>
      <c r="C2563" s="16" t="s">
        <v>155</v>
      </c>
      <c r="D2563" s="16" t="s">
        <v>2670</v>
      </c>
      <c r="E2563" s="16" t="s">
        <v>590</v>
      </c>
      <c r="F2563" s="16" t="s">
        <v>60</v>
      </c>
      <c r="G2563" s="16">
        <v>2500</v>
      </c>
      <c r="H2563" s="16">
        <v>0.20050000000000001</v>
      </c>
      <c r="I2563" s="82">
        <v>5.5699999999999999E-4</v>
      </c>
      <c r="J2563" s="16">
        <v>0.1651</v>
      </c>
      <c r="K2563" s="57">
        <v>0.92606678602150105</v>
      </c>
      <c r="L2563" s="16">
        <v>0.15939999999999999</v>
      </c>
      <c r="M2563" s="83">
        <v>0.871</v>
      </c>
      <c r="N2563" s="18">
        <v>0.73</v>
      </c>
      <c r="O2563" s="18">
        <v>-0.1361</v>
      </c>
      <c r="P2563" s="16">
        <v>0</v>
      </c>
      <c r="Q2563" s="16">
        <v>0</v>
      </c>
      <c r="R2563">
        <v>0</v>
      </c>
      <c r="S2563" s="16">
        <v>0</v>
      </c>
      <c r="T2563">
        <v>-0.47439999999999999</v>
      </c>
      <c r="U2563" s="15">
        <v>-0.53810000000000002</v>
      </c>
      <c r="V2563" s="98">
        <v>-1.391</v>
      </c>
      <c r="W2563" s="15">
        <v>-0.58279999999999998</v>
      </c>
      <c r="X2563">
        <v>1.05</v>
      </c>
      <c r="Y2563">
        <v>7.0400000000000004E-2</v>
      </c>
    </row>
    <row r="2564" spans="1:25" x14ac:dyDescent="0.2">
      <c r="A2564" s="16" t="s">
        <v>851</v>
      </c>
      <c r="B2564" s="16" t="s">
        <v>852</v>
      </c>
      <c r="C2564" s="16" t="s">
        <v>86</v>
      </c>
      <c r="D2564" s="16" t="s">
        <v>853</v>
      </c>
      <c r="E2564" s="16" t="s">
        <v>599</v>
      </c>
      <c r="F2564" s="16" t="s">
        <v>60</v>
      </c>
      <c r="G2564" s="16">
        <v>1145</v>
      </c>
      <c r="H2564" s="84">
        <v>-0.65590000000000004</v>
      </c>
      <c r="I2564" s="82">
        <v>2.6600000000000002E-19</v>
      </c>
      <c r="J2564" s="16">
        <v>-0.36749999999999999</v>
      </c>
      <c r="K2564" s="57">
        <v>0.81193812823836198</v>
      </c>
      <c r="L2564" s="16">
        <v>-0.36720000000000003</v>
      </c>
      <c r="M2564" s="83">
        <v>0.79800000000000004</v>
      </c>
      <c r="N2564" s="18">
        <v>0.56000000000000005</v>
      </c>
      <c r="O2564" s="18">
        <v>-0.1361</v>
      </c>
      <c r="P2564" s="16">
        <v>1</v>
      </c>
      <c r="Q2564" s="16">
        <v>0</v>
      </c>
      <c r="R2564">
        <v>0</v>
      </c>
      <c r="S2564" s="16">
        <v>0</v>
      </c>
      <c r="T2564" s="84">
        <v>-0.99780000000000002</v>
      </c>
      <c r="U2564" s="15">
        <v>-2.3800000000000002E-2</v>
      </c>
      <c r="V2564" s="11">
        <v>0.627</v>
      </c>
      <c r="W2564" s="15">
        <v>4.9399999999999999E-2</v>
      </c>
      <c r="X2564">
        <v>1.05</v>
      </c>
      <c r="Y2564">
        <v>7.0400000000000004E-2</v>
      </c>
    </row>
    <row r="2565" spans="1:25" x14ac:dyDescent="0.2">
      <c r="A2565" s="16" t="s">
        <v>16439</v>
      </c>
      <c r="B2565" s="16" t="s">
        <v>16440</v>
      </c>
      <c r="C2565" s="16" t="s">
        <v>57</v>
      </c>
      <c r="D2565" s="16" t="s">
        <v>16441</v>
      </c>
      <c r="E2565" s="16" t="s">
        <v>599</v>
      </c>
      <c r="F2565" s="16">
        <v>3253</v>
      </c>
      <c r="G2565" s="16">
        <v>1901</v>
      </c>
      <c r="H2565" s="16">
        <v>-0.52159999999999995</v>
      </c>
      <c r="I2565" s="82">
        <v>1.92E-15</v>
      </c>
      <c r="J2565" s="16">
        <v>-0.4577</v>
      </c>
      <c r="K2565" s="57">
        <v>0.66020838921139802</v>
      </c>
      <c r="L2565" s="16">
        <v>-0.44109999999999999</v>
      </c>
      <c r="M2565" s="83">
        <v>0.36499999999999999</v>
      </c>
      <c r="N2565" s="18">
        <v>0.73</v>
      </c>
      <c r="O2565" s="18">
        <v>-0.1361</v>
      </c>
      <c r="P2565" s="16">
        <v>0</v>
      </c>
      <c r="Q2565" s="16">
        <v>0</v>
      </c>
      <c r="R2565">
        <v>0</v>
      </c>
      <c r="S2565" s="16">
        <v>0</v>
      </c>
      <c r="T2565" s="84">
        <v>-0.65869999999999995</v>
      </c>
      <c r="U2565" s="15">
        <v>0.59860000000000002</v>
      </c>
      <c r="V2565" s="7">
        <v>1.3660000000000001</v>
      </c>
      <c r="W2565" s="15">
        <v>-0.45879999999999999</v>
      </c>
      <c r="X2565">
        <v>1.04</v>
      </c>
      <c r="Y2565">
        <v>5.6599999999999998E-2</v>
      </c>
    </row>
    <row r="2566" spans="1:25" x14ac:dyDescent="0.2">
      <c r="A2566" s="16" t="s">
        <v>5118</v>
      </c>
      <c r="B2566" s="16" t="s">
        <v>5119</v>
      </c>
      <c r="C2566" s="16" t="s">
        <v>370</v>
      </c>
      <c r="D2566" s="16" t="s">
        <v>5120</v>
      </c>
      <c r="E2566" s="16" t="s">
        <v>599</v>
      </c>
      <c r="F2566" s="16" t="s">
        <v>60</v>
      </c>
      <c r="G2566" s="16">
        <v>5019</v>
      </c>
      <c r="H2566" s="16">
        <v>-0.1817</v>
      </c>
      <c r="I2566" s="82">
        <v>8.6500000000000002E-5</v>
      </c>
      <c r="J2566" s="16">
        <v>1.5599999999999999E-2</v>
      </c>
      <c r="K2566" s="57">
        <v>1</v>
      </c>
      <c r="L2566" s="16">
        <v>1.4500000000000001E-2</v>
      </c>
      <c r="M2566" s="83">
        <v>0.999</v>
      </c>
      <c r="N2566" s="18">
        <v>0.52</v>
      </c>
      <c r="O2566" s="18">
        <v>-0.1361</v>
      </c>
      <c r="P2566" s="16">
        <v>0</v>
      </c>
      <c r="Q2566" s="16">
        <v>0</v>
      </c>
      <c r="R2566">
        <v>0</v>
      </c>
      <c r="S2566" s="16">
        <v>0</v>
      </c>
      <c r="T2566" s="88">
        <v>1.0861000000000001</v>
      </c>
      <c r="U2566" s="15">
        <v>0.48759999999999998</v>
      </c>
      <c r="V2566" s="15">
        <v>0.17799999999999999</v>
      </c>
      <c r="W2566" s="15">
        <v>-0.1148</v>
      </c>
      <c r="X2566">
        <v>1.02</v>
      </c>
      <c r="Y2566">
        <v>2.86E-2</v>
      </c>
    </row>
    <row r="2567" spans="1:25" x14ac:dyDescent="0.2">
      <c r="A2567" s="16" t="s">
        <v>3592</v>
      </c>
      <c r="B2567" s="16" t="s">
        <v>3593</v>
      </c>
      <c r="C2567" s="16" t="s">
        <v>412</v>
      </c>
      <c r="D2567" s="16" t="s">
        <v>3594</v>
      </c>
      <c r="E2567" s="16" t="s">
        <v>599</v>
      </c>
      <c r="F2567" s="16" t="s">
        <v>60</v>
      </c>
      <c r="G2567" s="16">
        <v>2441</v>
      </c>
      <c r="H2567" s="16">
        <v>-5.4199999999999998E-2</v>
      </c>
      <c r="I2567" s="82">
        <v>0.41099999999999998</v>
      </c>
      <c r="J2567" s="16">
        <v>-3.73E-2</v>
      </c>
      <c r="K2567" s="57">
        <v>1</v>
      </c>
      <c r="L2567" s="16">
        <v>-4.4699999999999997E-2</v>
      </c>
      <c r="M2567" s="83">
        <v>0.999</v>
      </c>
      <c r="N2567" s="18">
        <v>0.53</v>
      </c>
      <c r="O2567" s="18">
        <v>-0.1361</v>
      </c>
      <c r="P2567" s="16">
        <v>0</v>
      </c>
      <c r="Q2567" s="16">
        <v>0</v>
      </c>
      <c r="R2567">
        <v>0</v>
      </c>
      <c r="S2567" s="16">
        <v>0</v>
      </c>
      <c r="T2567" s="89">
        <v>0.77549999999999997</v>
      </c>
      <c r="U2567" s="15">
        <v>-0.1149</v>
      </c>
      <c r="V2567" s="15">
        <v>0.53700000000000003</v>
      </c>
      <c r="W2567" s="15">
        <v>0.21460000000000001</v>
      </c>
      <c r="X2567">
        <v>0.96</v>
      </c>
      <c r="Y2567">
        <v>-5.8900000000000001E-2</v>
      </c>
    </row>
    <row r="2568" spans="1:25" x14ac:dyDescent="0.2">
      <c r="A2568" s="16" t="s">
        <v>14603</v>
      </c>
      <c r="B2568" s="16" t="s">
        <v>14604</v>
      </c>
      <c r="C2568" s="16" t="s">
        <v>57</v>
      </c>
      <c r="D2568" s="16" t="s">
        <v>14605</v>
      </c>
      <c r="E2568" s="16" t="s">
        <v>599</v>
      </c>
      <c r="F2568" s="16">
        <v>2230</v>
      </c>
      <c r="G2568" s="16">
        <v>1143</v>
      </c>
      <c r="H2568" s="16">
        <v>8.3999999999999995E-3</v>
      </c>
      <c r="I2568" s="82">
        <v>0.93300000000000005</v>
      </c>
      <c r="J2568" s="16">
        <v>-6.7000000000000004E-2</v>
      </c>
      <c r="K2568" s="57">
        <v>1</v>
      </c>
      <c r="L2568" s="16">
        <v>-7.0199999999999999E-2</v>
      </c>
      <c r="M2568" s="83">
        <v>0.999</v>
      </c>
      <c r="N2568" s="18">
        <v>0.6</v>
      </c>
      <c r="O2568" s="18">
        <v>-0.1361</v>
      </c>
      <c r="P2568" s="16">
        <v>0</v>
      </c>
      <c r="Q2568" s="16">
        <v>0</v>
      </c>
      <c r="R2568">
        <v>0</v>
      </c>
      <c r="S2568" s="16">
        <v>0</v>
      </c>
      <c r="T2568">
        <v>-0.51919999999999999</v>
      </c>
      <c r="U2568" s="15">
        <v>0.1114</v>
      </c>
      <c r="V2568" s="15">
        <v>0.57699999999999996</v>
      </c>
      <c r="W2568" s="15">
        <v>-0.44230000000000003</v>
      </c>
      <c r="X2568">
        <v>0.94</v>
      </c>
      <c r="Y2568">
        <v>-8.9300000000000004E-2</v>
      </c>
    </row>
    <row r="2569" spans="1:25" x14ac:dyDescent="0.2">
      <c r="A2569" s="16" t="s">
        <v>12972</v>
      </c>
      <c r="B2569" s="16" t="s">
        <v>54</v>
      </c>
      <c r="C2569" s="16" t="s">
        <v>57</v>
      </c>
      <c r="D2569" s="16" t="s">
        <v>12973</v>
      </c>
      <c r="E2569" s="16" t="s">
        <v>599</v>
      </c>
      <c r="F2569" s="16">
        <v>578</v>
      </c>
      <c r="G2569" s="16">
        <v>348</v>
      </c>
      <c r="H2569" s="16">
        <v>0.27250000000000002</v>
      </c>
      <c r="I2569" s="82">
        <v>2.7E-2</v>
      </c>
      <c r="J2569" s="16">
        <v>3.7999999999999999E-2</v>
      </c>
      <c r="K2569" s="57">
        <v>1</v>
      </c>
      <c r="L2569" s="16">
        <v>-2.9600000000000001E-2</v>
      </c>
      <c r="M2569" s="83">
        <v>0.999</v>
      </c>
      <c r="N2569" s="18">
        <v>0.68</v>
      </c>
      <c r="O2569" s="18">
        <v>-0.1361</v>
      </c>
      <c r="P2569" s="16">
        <v>0</v>
      </c>
      <c r="Q2569" s="16">
        <v>0</v>
      </c>
      <c r="R2569">
        <v>0</v>
      </c>
      <c r="S2569" s="16">
        <v>0</v>
      </c>
      <c r="T2569">
        <v>0.34449999999999997</v>
      </c>
      <c r="U2569" s="15">
        <v>-0.33090000000000003</v>
      </c>
      <c r="V2569" s="15">
        <v>-0.13700000000000001</v>
      </c>
      <c r="W2569" s="15">
        <v>0.30790000000000001</v>
      </c>
      <c r="X2569">
        <v>0.93</v>
      </c>
      <c r="Y2569">
        <v>-0.1047</v>
      </c>
    </row>
    <row r="2570" spans="1:25" x14ac:dyDescent="0.2">
      <c r="A2570" s="16" t="s">
        <v>8019</v>
      </c>
      <c r="B2570" s="16" t="s">
        <v>8020</v>
      </c>
      <c r="C2570" s="16" t="s">
        <v>123</v>
      </c>
      <c r="D2570" s="16" t="s">
        <v>8021</v>
      </c>
      <c r="E2570" s="16" t="s">
        <v>599</v>
      </c>
      <c r="F2570" s="16">
        <v>720</v>
      </c>
      <c r="G2570" s="16">
        <v>314</v>
      </c>
      <c r="H2570" s="16">
        <v>3.0000000000000001E-3</v>
      </c>
      <c r="I2570" s="82">
        <v>0.98699999999999999</v>
      </c>
      <c r="J2570" s="16">
        <v>-0.17460000000000001</v>
      </c>
      <c r="K2570" s="57">
        <v>1</v>
      </c>
      <c r="L2570" s="16">
        <v>-0.19109999999999999</v>
      </c>
      <c r="M2570" s="83">
        <v>0.98</v>
      </c>
      <c r="N2570" s="18">
        <v>0.41</v>
      </c>
      <c r="O2570" s="18">
        <v>-0.1361</v>
      </c>
      <c r="P2570" s="16">
        <v>0</v>
      </c>
      <c r="Q2570" s="16">
        <v>0</v>
      </c>
      <c r="R2570">
        <v>0</v>
      </c>
      <c r="S2570" s="16">
        <v>0</v>
      </c>
      <c r="T2570" s="112">
        <v>-1.3994</v>
      </c>
      <c r="U2570" s="15">
        <v>-0.47799999999999998</v>
      </c>
      <c r="V2570" s="11">
        <v>0.64700000000000002</v>
      </c>
      <c r="W2570" s="15">
        <v>-0.25569999999999998</v>
      </c>
      <c r="X2570">
        <v>0.87</v>
      </c>
      <c r="Y2570">
        <v>-0.2009</v>
      </c>
    </row>
    <row r="2571" spans="1:25" x14ac:dyDescent="0.2">
      <c r="A2571" s="16" t="s">
        <v>11417</v>
      </c>
      <c r="B2571" s="16" t="s">
        <v>11418</v>
      </c>
      <c r="C2571" s="16" t="s">
        <v>57</v>
      </c>
      <c r="D2571" s="16" t="s">
        <v>11419</v>
      </c>
      <c r="E2571" s="16" t="s">
        <v>590</v>
      </c>
      <c r="F2571" s="16">
        <v>1209</v>
      </c>
      <c r="G2571" s="16">
        <v>563</v>
      </c>
      <c r="H2571" s="16">
        <v>0.21540000000000001</v>
      </c>
      <c r="I2571" s="82">
        <v>3.04E-2</v>
      </c>
      <c r="J2571" s="16">
        <v>0.24030000000000001</v>
      </c>
      <c r="K2571" s="57">
        <v>1</v>
      </c>
      <c r="L2571" s="16">
        <v>0.25819999999999999</v>
      </c>
      <c r="M2571" s="83">
        <v>0.98</v>
      </c>
      <c r="N2571" s="18">
        <v>0.65</v>
      </c>
      <c r="O2571" s="18">
        <v>-0.1414</v>
      </c>
      <c r="P2571" s="16">
        <v>0</v>
      </c>
      <c r="Q2571" s="16">
        <v>0</v>
      </c>
      <c r="R2571">
        <v>0</v>
      </c>
      <c r="S2571" s="16">
        <v>0</v>
      </c>
      <c r="T2571">
        <v>-0.29480000000000001</v>
      </c>
      <c r="U2571" s="15">
        <v>0.2475</v>
      </c>
      <c r="V2571" s="15">
        <v>-0.03</v>
      </c>
      <c r="W2571" s="15">
        <v>-9.5299999999999996E-2</v>
      </c>
      <c r="X2571">
        <v>1.48</v>
      </c>
      <c r="Y2571">
        <v>0.56559999999999999</v>
      </c>
    </row>
    <row r="2572" spans="1:25" x14ac:dyDescent="0.2">
      <c r="A2572" s="16" t="s">
        <v>13051</v>
      </c>
      <c r="B2572" s="16" t="s">
        <v>54</v>
      </c>
      <c r="C2572" s="16" t="s">
        <v>57</v>
      </c>
      <c r="D2572" s="16" t="s">
        <v>13051</v>
      </c>
      <c r="E2572" s="16" t="s">
        <v>590</v>
      </c>
      <c r="F2572" s="16" t="s">
        <v>60</v>
      </c>
      <c r="G2572" s="16">
        <v>1671</v>
      </c>
      <c r="H2572" s="16">
        <v>-5.11E-2</v>
      </c>
      <c r="I2572" s="82">
        <v>0.47</v>
      </c>
      <c r="J2572" s="16">
        <v>3.2899999999999999E-2</v>
      </c>
      <c r="K2572" s="57">
        <v>1</v>
      </c>
      <c r="L2572" s="16">
        <v>2.3400000000000001E-2</v>
      </c>
      <c r="M2572" s="83">
        <v>0.999</v>
      </c>
      <c r="N2572" s="18">
        <v>0.42</v>
      </c>
      <c r="O2572" s="18">
        <v>-0.1414</v>
      </c>
      <c r="P2572" s="16">
        <v>0</v>
      </c>
      <c r="Q2572" s="16">
        <v>0</v>
      </c>
      <c r="R2572">
        <v>0</v>
      </c>
      <c r="S2572" s="16">
        <v>0</v>
      </c>
      <c r="T2572">
        <v>0.15509999999999999</v>
      </c>
      <c r="U2572" s="15">
        <v>-0.29370000000000002</v>
      </c>
      <c r="V2572" s="15">
        <v>-0.218</v>
      </c>
      <c r="W2572" s="15">
        <v>0.23200000000000001</v>
      </c>
      <c r="X2572">
        <v>1.1599999999999999</v>
      </c>
      <c r="Y2572">
        <v>0.21410000000000001</v>
      </c>
    </row>
    <row r="2573" spans="1:25" x14ac:dyDescent="0.2">
      <c r="A2573" s="16" t="s">
        <v>15128</v>
      </c>
      <c r="B2573" s="16" t="s">
        <v>54</v>
      </c>
      <c r="C2573" s="16" t="s">
        <v>57</v>
      </c>
      <c r="D2573" s="16" t="s">
        <v>15129</v>
      </c>
      <c r="E2573" s="16" t="s">
        <v>590</v>
      </c>
      <c r="F2573" s="16" t="s">
        <v>60</v>
      </c>
      <c r="G2573" s="16">
        <v>1543</v>
      </c>
      <c r="H2573" s="16">
        <v>0.1197</v>
      </c>
      <c r="I2573" s="82">
        <v>0.1</v>
      </c>
      <c r="J2573" s="16">
        <v>-0.1118</v>
      </c>
      <c r="K2573" s="57">
        <v>1</v>
      </c>
      <c r="L2573" s="16">
        <v>-0.12590000000000001</v>
      </c>
      <c r="M2573" s="83">
        <v>0.999</v>
      </c>
      <c r="N2573" s="18">
        <v>0.56000000000000005</v>
      </c>
      <c r="O2573" s="18">
        <v>-0.1414</v>
      </c>
      <c r="P2573" s="16">
        <v>0</v>
      </c>
      <c r="Q2573" s="16">
        <v>0</v>
      </c>
      <c r="R2573">
        <v>0</v>
      </c>
      <c r="S2573" s="16">
        <v>0</v>
      </c>
      <c r="T2573" s="84">
        <v>-0.62490000000000001</v>
      </c>
      <c r="U2573" s="15">
        <v>-0.1174</v>
      </c>
      <c r="V2573" s="15">
        <v>-0.21299999999999999</v>
      </c>
      <c r="W2573" s="15">
        <v>-3.3399999999999999E-2</v>
      </c>
      <c r="X2573">
        <v>1.07</v>
      </c>
      <c r="Y2573">
        <v>9.7600000000000006E-2</v>
      </c>
    </row>
    <row r="2574" spans="1:25" x14ac:dyDescent="0.2">
      <c r="A2574" s="16" t="s">
        <v>13447</v>
      </c>
      <c r="B2574" s="16" t="s">
        <v>54</v>
      </c>
      <c r="C2574" s="16" t="s">
        <v>57</v>
      </c>
      <c r="D2574" s="16" t="s">
        <v>13448</v>
      </c>
      <c r="E2574" s="16" t="s">
        <v>590</v>
      </c>
      <c r="F2574" s="16">
        <v>2679</v>
      </c>
      <c r="G2574" s="16">
        <v>1517</v>
      </c>
      <c r="H2574" s="16">
        <v>5.8099999999999999E-2</v>
      </c>
      <c r="I2574" s="82">
        <v>0.45</v>
      </c>
      <c r="J2574" s="16">
        <v>1.2E-2</v>
      </c>
      <c r="K2574" s="57">
        <v>1</v>
      </c>
      <c r="L2574" s="16">
        <v>-3.8E-3</v>
      </c>
      <c r="M2574" s="83">
        <v>0.999</v>
      </c>
      <c r="N2574" s="18">
        <v>0.56000000000000005</v>
      </c>
      <c r="O2574" s="18">
        <v>-0.1414</v>
      </c>
      <c r="P2574" s="16">
        <v>0</v>
      </c>
      <c r="Q2574" s="16">
        <v>0</v>
      </c>
      <c r="R2574">
        <v>0</v>
      </c>
      <c r="S2574" s="16">
        <v>0</v>
      </c>
      <c r="T2574">
        <v>0.47689999999999999</v>
      </c>
      <c r="U2574" s="15">
        <v>0.19350000000000001</v>
      </c>
      <c r="V2574" s="15">
        <v>0.316</v>
      </c>
      <c r="W2574" s="15">
        <v>-0.1643</v>
      </c>
      <c r="X2574">
        <v>1.06</v>
      </c>
      <c r="Y2574">
        <v>8.4099999999999994E-2</v>
      </c>
    </row>
    <row r="2575" spans="1:25" x14ac:dyDescent="0.2">
      <c r="A2575" s="16" t="s">
        <v>5488</v>
      </c>
      <c r="B2575" s="16" t="s">
        <v>5489</v>
      </c>
      <c r="C2575" s="16" t="s">
        <v>55</v>
      </c>
      <c r="D2575" s="16" t="s">
        <v>5490</v>
      </c>
      <c r="E2575" s="16" t="s">
        <v>599</v>
      </c>
      <c r="F2575" s="16">
        <v>1676</v>
      </c>
      <c r="G2575" s="16">
        <v>5678</v>
      </c>
      <c r="H2575" s="16">
        <v>-0.19139999999999999</v>
      </c>
      <c r="I2575" s="82">
        <v>4.4900000000000001E-3</v>
      </c>
      <c r="J2575" s="16">
        <v>0.55520000000000003</v>
      </c>
      <c r="K2575" s="57">
        <v>0.761919235845262</v>
      </c>
      <c r="L2575" s="16">
        <v>0.50980000000000003</v>
      </c>
      <c r="M2575" s="83">
        <v>0.56299999999999994</v>
      </c>
      <c r="N2575" s="18">
        <v>0.86</v>
      </c>
      <c r="O2575" s="18">
        <v>-0.1414</v>
      </c>
      <c r="P2575" s="16">
        <v>0</v>
      </c>
      <c r="Q2575" s="16">
        <v>0</v>
      </c>
      <c r="R2575">
        <v>0</v>
      </c>
      <c r="S2575" s="16">
        <v>0</v>
      </c>
      <c r="T2575" s="88">
        <v>1.4574</v>
      </c>
      <c r="U2575" s="15">
        <v>-0.41589999999999999</v>
      </c>
      <c r="V2575" s="15">
        <v>-0.51100000000000001</v>
      </c>
      <c r="W2575" s="98">
        <v>-1.1477999999999999</v>
      </c>
      <c r="X2575">
        <v>1.03</v>
      </c>
      <c r="Y2575">
        <v>4.2599999999999999E-2</v>
      </c>
    </row>
    <row r="2576" spans="1:25" x14ac:dyDescent="0.2">
      <c r="A2576" s="16" t="s">
        <v>5244</v>
      </c>
      <c r="B2576" s="16" t="s">
        <v>5245</v>
      </c>
      <c r="C2576" s="16" t="s">
        <v>316</v>
      </c>
      <c r="D2576" s="16" t="s">
        <v>5246</v>
      </c>
      <c r="E2576" s="16" t="s">
        <v>590</v>
      </c>
      <c r="F2576" s="16">
        <v>1000</v>
      </c>
      <c r="G2576" s="16">
        <v>786</v>
      </c>
      <c r="H2576" s="16">
        <v>8.8900000000000007E-2</v>
      </c>
      <c r="I2576" s="82">
        <v>0.372</v>
      </c>
      <c r="J2576" s="16">
        <v>2.52E-2</v>
      </c>
      <c r="K2576" s="57">
        <v>1</v>
      </c>
      <c r="L2576" s="16">
        <v>2.93E-2</v>
      </c>
      <c r="M2576" s="83">
        <v>0.999</v>
      </c>
      <c r="N2576" s="18">
        <v>0.61</v>
      </c>
      <c r="O2576" s="18">
        <v>-0.1414</v>
      </c>
      <c r="P2576" s="16">
        <v>0</v>
      </c>
      <c r="Q2576" s="16">
        <v>0</v>
      </c>
      <c r="R2576">
        <v>0</v>
      </c>
      <c r="S2576" s="16">
        <v>0</v>
      </c>
      <c r="T2576" s="112">
        <v>-2.6848000000000001</v>
      </c>
      <c r="U2576" s="15">
        <v>-3.0000000000000001E-3</v>
      </c>
      <c r="V2576" s="15">
        <v>-0.14899999999999999</v>
      </c>
      <c r="W2576" s="99">
        <v>-0.93730000000000002</v>
      </c>
      <c r="X2576">
        <v>1.01</v>
      </c>
      <c r="Y2576">
        <v>1.44E-2</v>
      </c>
    </row>
    <row r="2577" spans="1:25" x14ac:dyDescent="0.2">
      <c r="A2577" s="16" t="s">
        <v>15098</v>
      </c>
      <c r="B2577" s="16" t="s">
        <v>15099</v>
      </c>
      <c r="C2577" s="16" t="s">
        <v>57</v>
      </c>
      <c r="D2577" s="16" t="s">
        <v>15100</v>
      </c>
      <c r="E2577" s="16" t="s">
        <v>590</v>
      </c>
      <c r="F2577" s="16">
        <v>2420</v>
      </c>
      <c r="G2577" s="16">
        <v>2207</v>
      </c>
      <c r="H2577" s="16">
        <v>-0.18190000000000001</v>
      </c>
      <c r="I2577" s="82">
        <v>3.82E-3</v>
      </c>
      <c r="J2577" s="16">
        <v>-0.1081</v>
      </c>
      <c r="K2577" s="57">
        <v>1</v>
      </c>
      <c r="L2577" s="16">
        <v>-0.1278</v>
      </c>
      <c r="M2577" s="83">
        <v>0.97399999999999998</v>
      </c>
      <c r="N2577" s="18">
        <v>0.51</v>
      </c>
      <c r="O2577" s="18">
        <v>-0.1414</v>
      </c>
      <c r="P2577" s="16">
        <v>0</v>
      </c>
      <c r="Q2577" s="16">
        <v>0</v>
      </c>
      <c r="R2577">
        <v>0</v>
      </c>
      <c r="S2577" s="16">
        <v>0</v>
      </c>
      <c r="T2577">
        <v>5.4999999999999997E-3</v>
      </c>
      <c r="U2577" s="15">
        <v>-0.28239999999999998</v>
      </c>
      <c r="V2577" s="15">
        <v>-0.25600000000000001</v>
      </c>
      <c r="W2577" s="15">
        <v>0.29349999999999998</v>
      </c>
      <c r="X2577">
        <v>1.01</v>
      </c>
      <c r="Y2577">
        <v>1.44E-2</v>
      </c>
    </row>
    <row r="2578" spans="1:25" x14ac:dyDescent="0.2">
      <c r="A2578" s="16" t="s">
        <v>10186</v>
      </c>
      <c r="B2578" s="16" t="s">
        <v>10187</v>
      </c>
      <c r="C2578" s="16" t="s">
        <v>91</v>
      </c>
      <c r="D2578" s="16" t="s">
        <v>10188</v>
      </c>
      <c r="E2578" s="16" t="s">
        <v>599</v>
      </c>
      <c r="F2578" s="16">
        <v>2457</v>
      </c>
      <c r="G2578" s="16">
        <v>1013</v>
      </c>
      <c r="H2578" s="16">
        <v>2.75E-2</v>
      </c>
      <c r="I2578" s="82">
        <v>0.78100000000000003</v>
      </c>
      <c r="J2578" s="16">
        <v>-7.6899999999999996E-2</v>
      </c>
      <c r="K2578" s="57">
        <v>1</v>
      </c>
      <c r="L2578" s="16">
        <v>-0.1086</v>
      </c>
      <c r="M2578" s="83">
        <v>0.999</v>
      </c>
      <c r="N2578" s="18">
        <v>0.64</v>
      </c>
      <c r="O2578" s="18">
        <v>-0.1414</v>
      </c>
      <c r="P2578" s="16">
        <v>0</v>
      </c>
      <c r="Q2578" s="16">
        <v>0</v>
      </c>
      <c r="R2578">
        <v>0</v>
      </c>
      <c r="S2578" s="16">
        <v>0</v>
      </c>
      <c r="T2578">
        <v>-0.3377</v>
      </c>
      <c r="U2578" s="15">
        <v>-0.2238</v>
      </c>
      <c r="V2578" s="15">
        <v>-0.23899999999999999</v>
      </c>
      <c r="W2578" s="15">
        <v>0.19389999999999999</v>
      </c>
      <c r="X2578">
        <v>0.99</v>
      </c>
      <c r="Y2578">
        <v>-1.4500000000000001E-2</v>
      </c>
    </row>
    <row r="2579" spans="1:25" x14ac:dyDescent="0.2">
      <c r="A2579" s="16" t="s">
        <v>2410</v>
      </c>
      <c r="B2579" s="16" t="s">
        <v>2411</v>
      </c>
      <c r="C2579" s="16" t="s">
        <v>65</v>
      </c>
      <c r="D2579" s="16" t="s">
        <v>2412</v>
      </c>
      <c r="E2579" s="16" t="s">
        <v>599</v>
      </c>
      <c r="F2579" s="16">
        <v>2296</v>
      </c>
      <c r="G2579" s="16">
        <v>1465</v>
      </c>
      <c r="H2579" s="16">
        <v>-0.1077</v>
      </c>
      <c r="I2579" s="82">
        <v>0.129</v>
      </c>
      <c r="J2579" s="16">
        <v>-0.2321</v>
      </c>
      <c r="K2579" s="57">
        <v>0.97866938459401798</v>
      </c>
      <c r="L2579" s="16">
        <v>-0.23549999999999999</v>
      </c>
      <c r="M2579" s="83">
        <v>0.76200000000000001</v>
      </c>
      <c r="N2579" s="18">
        <v>0.56000000000000005</v>
      </c>
      <c r="O2579" s="18">
        <v>-0.1414</v>
      </c>
      <c r="P2579" s="16">
        <v>0</v>
      </c>
      <c r="Q2579" s="16">
        <v>0</v>
      </c>
      <c r="R2579">
        <v>0</v>
      </c>
      <c r="S2579" s="16">
        <v>0</v>
      </c>
      <c r="T2579" s="84">
        <v>-0.99560000000000004</v>
      </c>
      <c r="U2579" s="15">
        <v>-6.0000000000000001E-3</v>
      </c>
      <c r="V2579" s="11">
        <v>0.752</v>
      </c>
      <c r="W2579" s="15">
        <v>-0.18629999999999999</v>
      </c>
      <c r="X2579">
        <v>0.99</v>
      </c>
      <c r="Y2579">
        <v>-1.4500000000000001E-2</v>
      </c>
    </row>
    <row r="2580" spans="1:25" x14ac:dyDescent="0.2">
      <c r="A2580" s="16" t="s">
        <v>10361</v>
      </c>
      <c r="B2580" s="16" t="s">
        <v>10362</v>
      </c>
      <c r="C2580" s="16" t="s">
        <v>174</v>
      </c>
      <c r="D2580" s="16" t="s">
        <v>10363</v>
      </c>
      <c r="E2580" s="16" t="s">
        <v>590</v>
      </c>
      <c r="F2580" s="16">
        <v>2204</v>
      </c>
      <c r="G2580" s="16">
        <v>2160</v>
      </c>
      <c r="H2580" s="16">
        <v>-0.20180000000000001</v>
      </c>
      <c r="I2580" s="82">
        <v>1.8400000000000001E-3</v>
      </c>
      <c r="J2580" s="16">
        <v>7.8299999999999995E-2</v>
      </c>
      <c r="K2580" s="57">
        <v>1</v>
      </c>
      <c r="L2580" s="16">
        <v>4.82E-2</v>
      </c>
      <c r="M2580" s="83">
        <v>0.999</v>
      </c>
      <c r="N2580" s="18">
        <v>0.54</v>
      </c>
      <c r="O2580" s="18">
        <v>-0.1414</v>
      </c>
      <c r="P2580" s="16">
        <v>0</v>
      </c>
      <c r="Q2580" s="16">
        <v>0</v>
      </c>
      <c r="R2580">
        <v>0</v>
      </c>
      <c r="S2580" s="16">
        <v>0</v>
      </c>
      <c r="T2580">
        <v>0.34939999999999999</v>
      </c>
      <c r="U2580" s="15">
        <v>-0.68820000000000003</v>
      </c>
      <c r="V2580" s="15">
        <v>0.219</v>
      </c>
      <c r="W2580" s="15">
        <v>-0.53120000000000001</v>
      </c>
      <c r="X2580">
        <v>0.97</v>
      </c>
      <c r="Y2580">
        <v>-4.3900000000000002E-2</v>
      </c>
    </row>
    <row r="2581" spans="1:25" x14ac:dyDescent="0.2">
      <c r="A2581" s="16" t="s">
        <v>16502</v>
      </c>
      <c r="B2581" s="16" t="s">
        <v>54</v>
      </c>
      <c r="C2581" s="16" t="s">
        <v>57</v>
      </c>
      <c r="D2581" s="16" t="s">
        <v>16503</v>
      </c>
      <c r="E2581" s="16" t="s">
        <v>590</v>
      </c>
      <c r="F2581" s="16" t="s">
        <v>60</v>
      </c>
      <c r="G2581" s="16">
        <v>421</v>
      </c>
      <c r="H2581" s="16">
        <v>-0.50560000000000005</v>
      </c>
      <c r="I2581" s="82">
        <v>1.46E-6</v>
      </c>
      <c r="J2581" s="16">
        <v>-0.52529999999999999</v>
      </c>
      <c r="K2581" s="57">
        <v>0.17847017024176701</v>
      </c>
      <c r="L2581" s="16">
        <v>-0.56159999999999999</v>
      </c>
      <c r="M2581" s="83">
        <v>0.34</v>
      </c>
      <c r="N2581" s="18">
        <v>0.81</v>
      </c>
      <c r="O2581" s="18">
        <v>-0.1414</v>
      </c>
      <c r="P2581" s="16">
        <v>0</v>
      </c>
      <c r="Q2581" s="16">
        <v>0</v>
      </c>
      <c r="R2581">
        <v>0</v>
      </c>
      <c r="S2581" s="16">
        <v>0</v>
      </c>
      <c r="T2581">
        <v>-0.56279999999999997</v>
      </c>
      <c r="U2581" s="15">
        <v>-0.2636</v>
      </c>
      <c r="V2581" s="15">
        <v>0.42399999999999999</v>
      </c>
      <c r="W2581" s="15">
        <v>0.39389999999999997</v>
      </c>
      <c r="X2581">
        <v>0.95</v>
      </c>
      <c r="Y2581">
        <v>-7.3999999999999996E-2</v>
      </c>
    </row>
    <row r="2582" spans="1:25" x14ac:dyDescent="0.2">
      <c r="A2582" s="16" t="s">
        <v>470</v>
      </c>
      <c r="B2582" s="16" t="s">
        <v>54</v>
      </c>
      <c r="C2582" s="16" t="s">
        <v>57</v>
      </c>
      <c r="D2582" s="16" t="s">
        <v>14040</v>
      </c>
      <c r="E2582" s="16" t="s">
        <v>590</v>
      </c>
      <c r="F2582" s="16">
        <v>560</v>
      </c>
      <c r="G2582" s="16">
        <v>208</v>
      </c>
      <c r="H2582" s="16">
        <v>0.40510000000000002</v>
      </c>
      <c r="I2582" s="82">
        <v>8.5599999999999999E-3</v>
      </c>
      <c r="J2582" s="16">
        <v>-2.9600000000000001E-2</v>
      </c>
      <c r="K2582" s="57">
        <v>1</v>
      </c>
      <c r="L2582" s="16">
        <v>-4.7899999999999998E-2</v>
      </c>
      <c r="M2582" s="83">
        <v>0.999</v>
      </c>
      <c r="N2582" s="18">
        <v>0.69</v>
      </c>
      <c r="O2582" s="18">
        <v>-0.1467</v>
      </c>
      <c r="P2582" s="16">
        <v>0</v>
      </c>
      <c r="Q2582" s="16">
        <v>0</v>
      </c>
      <c r="R2582">
        <v>0</v>
      </c>
      <c r="S2582" s="16">
        <v>0</v>
      </c>
      <c r="T2582" s="84">
        <v>-0.81330000000000002</v>
      </c>
      <c r="U2582" s="15">
        <v>0.38269999999999998</v>
      </c>
      <c r="V2582" s="15">
        <v>0.50700000000000001</v>
      </c>
      <c r="W2582" s="99">
        <v>-0.68110000000000004</v>
      </c>
      <c r="X2582">
        <v>2.33</v>
      </c>
      <c r="Y2582">
        <v>1.2202999999999999</v>
      </c>
    </row>
    <row r="2583" spans="1:25" x14ac:dyDescent="0.2">
      <c r="A2583" s="16" t="s">
        <v>314</v>
      </c>
      <c r="B2583" s="16" t="s">
        <v>315</v>
      </c>
      <c r="C2583" s="16" t="s">
        <v>316</v>
      </c>
      <c r="D2583" s="16" t="s">
        <v>5146</v>
      </c>
      <c r="E2583" s="16" t="s">
        <v>599</v>
      </c>
      <c r="F2583" s="16">
        <v>1456</v>
      </c>
      <c r="G2583" s="16">
        <v>2798</v>
      </c>
      <c r="H2583" s="88">
        <v>1.1631</v>
      </c>
      <c r="I2583" s="82">
        <v>8.1300000000000006E-96</v>
      </c>
      <c r="J2583" s="16">
        <v>0.58360000000000001</v>
      </c>
      <c r="K2583" s="57">
        <v>0.143107253941646</v>
      </c>
      <c r="L2583" s="16">
        <v>0.32600000000000001</v>
      </c>
      <c r="M2583" s="83">
        <v>0.79400000000000004</v>
      </c>
      <c r="N2583" s="18">
        <v>0.81</v>
      </c>
      <c r="O2583" s="18">
        <v>-0.1467</v>
      </c>
      <c r="P2583" s="16">
        <v>0</v>
      </c>
      <c r="Q2583" s="16">
        <v>1</v>
      </c>
      <c r="R2583">
        <v>0</v>
      </c>
      <c r="S2583" s="16">
        <v>0</v>
      </c>
      <c r="T2583" s="112">
        <v>-2.4870000000000001</v>
      </c>
      <c r="U2583" s="15">
        <v>0.56459999999999999</v>
      </c>
      <c r="V2583" s="15">
        <v>-0.01</v>
      </c>
      <c r="W2583" s="98">
        <v>-2.3479999999999999</v>
      </c>
      <c r="X2583">
        <v>1.6</v>
      </c>
      <c r="Y2583">
        <v>0.67810000000000004</v>
      </c>
    </row>
    <row r="2584" spans="1:25" x14ac:dyDescent="0.2">
      <c r="A2584" s="16" t="s">
        <v>5281</v>
      </c>
      <c r="B2584" s="16" t="s">
        <v>5176</v>
      </c>
      <c r="C2584" s="16" t="s">
        <v>316</v>
      </c>
      <c r="D2584" s="16" t="s">
        <v>5282</v>
      </c>
      <c r="E2584" s="16" t="s">
        <v>599</v>
      </c>
      <c r="F2584" s="16">
        <v>1702</v>
      </c>
      <c r="G2584" s="16">
        <v>1339</v>
      </c>
      <c r="H2584" s="16">
        <v>0.18629999999999999</v>
      </c>
      <c r="I2584" s="82">
        <v>1.0500000000000001E-2</v>
      </c>
      <c r="J2584" s="16">
        <v>-5.45E-2</v>
      </c>
      <c r="K2584" s="57">
        <v>1</v>
      </c>
      <c r="L2584" s="16">
        <v>-6.0400000000000002E-2</v>
      </c>
      <c r="M2584" s="83">
        <v>0.999</v>
      </c>
      <c r="N2584" s="18">
        <v>0.67</v>
      </c>
      <c r="O2584" s="18">
        <v>-0.1467</v>
      </c>
      <c r="P2584" s="16">
        <v>0</v>
      </c>
      <c r="Q2584" s="16">
        <v>0</v>
      </c>
      <c r="R2584">
        <v>0</v>
      </c>
      <c r="S2584" s="16">
        <v>0</v>
      </c>
      <c r="T2584">
        <v>-2.7000000000000001E-3</v>
      </c>
      <c r="U2584" s="15">
        <v>0.29409999999999997</v>
      </c>
      <c r="V2584" s="15">
        <v>0.39600000000000002</v>
      </c>
      <c r="W2584" s="15">
        <v>3.5400000000000001E-2</v>
      </c>
      <c r="X2584">
        <v>1.41</v>
      </c>
      <c r="Y2584">
        <v>0.49569999999999997</v>
      </c>
    </row>
    <row r="2585" spans="1:25" x14ac:dyDescent="0.2">
      <c r="A2585" s="16" t="s">
        <v>8662</v>
      </c>
      <c r="B2585" s="16" t="s">
        <v>8663</v>
      </c>
      <c r="C2585" s="16" t="s">
        <v>261</v>
      </c>
      <c r="D2585" s="16" t="s">
        <v>8664</v>
      </c>
      <c r="E2585" s="16" t="s">
        <v>590</v>
      </c>
      <c r="F2585" s="16">
        <v>573</v>
      </c>
      <c r="G2585" s="16">
        <v>1364</v>
      </c>
      <c r="H2585" s="16">
        <v>-6.9000000000000006E-2</v>
      </c>
      <c r="I2585" s="82">
        <v>0.39600000000000002</v>
      </c>
      <c r="J2585" s="16">
        <v>-9.5200000000000007E-2</v>
      </c>
      <c r="K2585" s="57">
        <v>1</v>
      </c>
      <c r="L2585" s="16">
        <v>-1.7022999999999999</v>
      </c>
      <c r="M2585" s="83">
        <v>0.56799999999999995</v>
      </c>
      <c r="N2585" s="18">
        <v>0.85</v>
      </c>
      <c r="O2585" s="18">
        <v>-0.1467</v>
      </c>
      <c r="P2585" s="16">
        <v>0</v>
      </c>
      <c r="Q2585" s="16">
        <v>0</v>
      </c>
      <c r="R2585">
        <v>0</v>
      </c>
      <c r="S2585" s="16">
        <v>0</v>
      </c>
      <c r="T2585" s="112">
        <v>-1.2589999999999999</v>
      </c>
      <c r="U2585" s="15">
        <v>0.1384</v>
      </c>
      <c r="V2585" s="15">
        <v>4.5999999999999999E-2</v>
      </c>
      <c r="W2585" s="15">
        <v>-2.6599999999999999E-2</v>
      </c>
      <c r="X2585">
        <v>1.24</v>
      </c>
      <c r="Y2585">
        <v>0.31030000000000002</v>
      </c>
    </row>
    <row r="2586" spans="1:25" x14ac:dyDescent="0.2">
      <c r="A2586" s="16" t="s">
        <v>11583</v>
      </c>
      <c r="B2586" s="16" t="s">
        <v>11584</v>
      </c>
      <c r="C2586" s="16" t="s">
        <v>57</v>
      </c>
      <c r="D2586" s="16" t="s">
        <v>11585</v>
      </c>
      <c r="E2586" s="16" t="s">
        <v>599</v>
      </c>
      <c r="F2586" s="16">
        <v>1620</v>
      </c>
      <c r="G2586" s="16">
        <v>871</v>
      </c>
      <c r="H2586" s="16">
        <v>4.3400000000000001E-2</v>
      </c>
      <c r="I2586" s="82">
        <v>0.66700000000000004</v>
      </c>
      <c r="J2586" s="16">
        <v>0.19409999999999999</v>
      </c>
      <c r="K2586" s="57">
        <v>0.87516799528517597</v>
      </c>
      <c r="L2586" s="16">
        <v>0.19700000000000001</v>
      </c>
      <c r="M2586" s="83">
        <v>0.78100000000000003</v>
      </c>
      <c r="N2586" s="18">
        <v>0.61</v>
      </c>
      <c r="O2586" s="18">
        <v>-0.1467</v>
      </c>
      <c r="P2586" s="16">
        <v>0</v>
      </c>
      <c r="Q2586" s="16">
        <v>0</v>
      </c>
      <c r="R2586">
        <v>0</v>
      </c>
      <c r="S2586" s="16">
        <v>0</v>
      </c>
      <c r="T2586">
        <v>0.51049999999999995</v>
      </c>
      <c r="U2586" s="15">
        <v>-0.1893</v>
      </c>
      <c r="V2586" s="15">
        <v>0.246</v>
      </c>
      <c r="W2586" s="15">
        <v>-0.33250000000000002</v>
      </c>
      <c r="X2586">
        <v>1.18</v>
      </c>
      <c r="Y2586">
        <v>0.23880000000000001</v>
      </c>
    </row>
    <row r="2587" spans="1:25" x14ac:dyDescent="0.2">
      <c r="A2587" s="16" t="s">
        <v>11998</v>
      </c>
      <c r="B2587" s="16" t="s">
        <v>11999</v>
      </c>
      <c r="C2587" s="16" t="s">
        <v>57</v>
      </c>
      <c r="D2587" s="16" t="s">
        <v>12000</v>
      </c>
      <c r="E2587" s="16" t="s">
        <v>590</v>
      </c>
      <c r="F2587" s="16">
        <v>2281</v>
      </c>
      <c r="G2587" s="16">
        <v>2273</v>
      </c>
      <c r="H2587" s="16">
        <v>0.22919999999999999</v>
      </c>
      <c r="I2587" s="82">
        <v>3.8699999999999997E-4</v>
      </c>
      <c r="J2587" s="16">
        <v>0.125</v>
      </c>
      <c r="K2587" s="57">
        <v>1</v>
      </c>
      <c r="L2587" s="16">
        <v>0.115</v>
      </c>
      <c r="M2587" s="83">
        <v>0.999</v>
      </c>
      <c r="N2587" s="18">
        <v>0.52</v>
      </c>
      <c r="O2587" s="18">
        <v>-0.1467</v>
      </c>
      <c r="P2587" s="16">
        <v>0</v>
      </c>
      <c r="Q2587" s="16">
        <v>0</v>
      </c>
      <c r="R2587">
        <v>0</v>
      </c>
      <c r="S2587" s="16">
        <v>0</v>
      </c>
      <c r="T2587" s="89">
        <v>0.66149999999999998</v>
      </c>
      <c r="U2587" s="15">
        <v>-0.44769999999999999</v>
      </c>
      <c r="V2587" s="99">
        <v>-0.61699999999999999</v>
      </c>
      <c r="W2587" s="11">
        <v>0.72560000000000002</v>
      </c>
      <c r="X2587">
        <v>1.1299999999999999</v>
      </c>
      <c r="Y2587">
        <v>0.17630000000000001</v>
      </c>
    </row>
    <row r="2588" spans="1:25" x14ac:dyDescent="0.2">
      <c r="A2588" s="16" t="s">
        <v>12928</v>
      </c>
      <c r="B2588" s="16" t="s">
        <v>12929</v>
      </c>
      <c r="C2588" s="16" t="s">
        <v>57</v>
      </c>
      <c r="D2588" s="16" t="s">
        <v>12930</v>
      </c>
      <c r="E2588" s="16" t="s">
        <v>599</v>
      </c>
      <c r="F2588" s="16">
        <v>1629</v>
      </c>
      <c r="G2588" s="16">
        <v>2102</v>
      </c>
      <c r="H2588" s="16">
        <v>-5.5800000000000002E-2</v>
      </c>
      <c r="I2588" s="82">
        <v>0.40300000000000002</v>
      </c>
      <c r="J2588" s="16">
        <v>4.0899999999999999E-2</v>
      </c>
      <c r="K2588" s="57">
        <v>1</v>
      </c>
      <c r="L2588" s="16">
        <v>3.8199999999999998E-2</v>
      </c>
      <c r="M2588" s="83">
        <v>0.999</v>
      </c>
      <c r="N2588" s="18">
        <v>0.72</v>
      </c>
      <c r="O2588" s="18">
        <v>-0.1467</v>
      </c>
      <c r="P2588" s="16">
        <v>0</v>
      </c>
      <c r="Q2588" s="16">
        <v>0</v>
      </c>
      <c r="R2588">
        <v>0</v>
      </c>
      <c r="S2588" s="16">
        <v>0</v>
      </c>
      <c r="T2588" s="112">
        <v>-1.0821000000000001</v>
      </c>
      <c r="U2588" s="15">
        <v>6.7199999999999996E-2</v>
      </c>
      <c r="V2588" s="15">
        <v>2.7E-2</v>
      </c>
      <c r="W2588" s="15">
        <v>-0.39190000000000003</v>
      </c>
      <c r="X2588">
        <v>1.1200000000000001</v>
      </c>
      <c r="Y2588">
        <v>0.16350000000000001</v>
      </c>
    </row>
    <row r="2589" spans="1:25" x14ac:dyDescent="0.2">
      <c r="A2589" s="16" t="s">
        <v>14675</v>
      </c>
      <c r="B2589" s="16" t="s">
        <v>54</v>
      </c>
      <c r="C2589" s="16" t="s">
        <v>57</v>
      </c>
      <c r="D2589" s="16" t="s">
        <v>14676</v>
      </c>
      <c r="E2589" s="16" t="s">
        <v>599</v>
      </c>
      <c r="F2589" s="16">
        <v>3278</v>
      </c>
      <c r="G2589" s="16">
        <v>3116</v>
      </c>
      <c r="H2589" s="16">
        <v>0.09</v>
      </c>
      <c r="I2589" s="82">
        <v>0.16600000000000001</v>
      </c>
      <c r="J2589" s="16">
        <v>-7.3200000000000001E-2</v>
      </c>
      <c r="K2589" s="57">
        <v>1</v>
      </c>
      <c r="L2589" s="16">
        <v>-5.9299999999999999E-2</v>
      </c>
      <c r="M2589" s="83">
        <v>0.999</v>
      </c>
      <c r="N2589" s="18">
        <v>0.44</v>
      </c>
      <c r="O2589" s="18">
        <v>-0.1467</v>
      </c>
      <c r="P2589" s="16">
        <v>0</v>
      </c>
      <c r="Q2589" s="16">
        <v>0</v>
      </c>
      <c r="R2589">
        <v>0</v>
      </c>
      <c r="S2589" s="16">
        <v>0</v>
      </c>
      <c r="T2589" s="89">
        <v>0.84640000000000004</v>
      </c>
      <c r="U2589" s="15">
        <v>0.17449999999999999</v>
      </c>
      <c r="V2589" s="15">
        <v>7.2999999999999995E-2</v>
      </c>
      <c r="W2589" s="15">
        <v>0.17330000000000001</v>
      </c>
      <c r="X2589">
        <v>1.1000000000000001</v>
      </c>
      <c r="Y2589">
        <v>0.13750000000000001</v>
      </c>
    </row>
    <row r="2590" spans="1:25" x14ac:dyDescent="0.2">
      <c r="A2590" s="16" t="s">
        <v>10634</v>
      </c>
      <c r="B2590" s="16" t="s">
        <v>10635</v>
      </c>
      <c r="C2590" s="16" t="s">
        <v>57</v>
      </c>
      <c r="D2590" s="16" t="s">
        <v>10636</v>
      </c>
      <c r="E2590" s="16" t="s">
        <v>599</v>
      </c>
      <c r="F2590" s="16">
        <v>4016</v>
      </c>
      <c r="G2590" s="16">
        <v>3236</v>
      </c>
      <c r="H2590" s="16">
        <v>0.2475</v>
      </c>
      <c r="I2590" s="82">
        <v>1.2E-5</v>
      </c>
      <c r="J2590" s="89">
        <v>0.59370000000000001</v>
      </c>
      <c r="K2590" s="57">
        <v>1.21091062356601E-2</v>
      </c>
      <c r="L2590" s="16">
        <v>0.5978</v>
      </c>
      <c r="M2590" s="83">
        <v>9.4700000000000006E-2</v>
      </c>
      <c r="N2590" s="18">
        <v>0.64</v>
      </c>
      <c r="O2590" s="18">
        <v>-0.1467</v>
      </c>
      <c r="P2590" s="16">
        <v>0</v>
      </c>
      <c r="Q2590" s="16">
        <v>0</v>
      </c>
      <c r="R2590">
        <v>0</v>
      </c>
      <c r="S2590" s="16">
        <v>1</v>
      </c>
      <c r="T2590">
        <v>0.69120000000000004</v>
      </c>
      <c r="U2590" s="15">
        <v>-2.52E-2</v>
      </c>
      <c r="V2590" s="15">
        <v>-9.0999999999999998E-2</v>
      </c>
      <c r="W2590" s="15">
        <v>0.2366</v>
      </c>
      <c r="X2590">
        <v>1.07</v>
      </c>
      <c r="Y2590">
        <v>9.7600000000000006E-2</v>
      </c>
    </row>
    <row r="2591" spans="1:25" x14ac:dyDescent="0.2">
      <c r="A2591" s="16" t="s">
        <v>6712</v>
      </c>
      <c r="B2591" s="16" t="s">
        <v>6713</v>
      </c>
      <c r="C2591" s="16" t="s">
        <v>139</v>
      </c>
      <c r="D2591" s="16" t="s">
        <v>6714</v>
      </c>
      <c r="E2591" s="16" t="s">
        <v>590</v>
      </c>
      <c r="F2591" s="16">
        <v>1176</v>
      </c>
      <c r="G2591" s="16">
        <v>7187</v>
      </c>
      <c r="H2591" s="16">
        <v>-0.21460000000000001</v>
      </c>
      <c r="I2591" s="82">
        <v>1.42E-5</v>
      </c>
      <c r="J2591" s="16">
        <v>0.35920000000000002</v>
      </c>
      <c r="K2591" s="57">
        <v>0.65598621451130801</v>
      </c>
      <c r="L2591" s="16">
        <v>0.35239999999999999</v>
      </c>
      <c r="M2591" s="83">
        <v>0.66500000000000004</v>
      </c>
      <c r="N2591" s="18">
        <v>0.52</v>
      </c>
      <c r="O2591" s="18">
        <v>-0.1467</v>
      </c>
      <c r="P2591" s="16">
        <v>0</v>
      </c>
      <c r="Q2591" s="16">
        <v>0</v>
      </c>
      <c r="R2591">
        <v>0</v>
      </c>
      <c r="S2591" s="16">
        <v>0</v>
      </c>
      <c r="T2591" s="88">
        <v>1.8568</v>
      </c>
      <c r="U2591" s="15">
        <v>-1.1918</v>
      </c>
      <c r="V2591" s="99">
        <v>-0.69899999999999995</v>
      </c>
      <c r="W2591" s="15">
        <v>-0.1132</v>
      </c>
      <c r="X2591">
        <v>1.06</v>
      </c>
      <c r="Y2591">
        <v>8.4099999999999994E-2</v>
      </c>
    </row>
    <row r="2592" spans="1:25" x14ac:dyDescent="0.2">
      <c r="A2592" s="16" t="s">
        <v>12197</v>
      </c>
      <c r="B2592" s="16" t="s">
        <v>54</v>
      </c>
      <c r="C2592" s="16" t="s">
        <v>57</v>
      </c>
      <c r="D2592" s="16" t="s">
        <v>12198</v>
      </c>
      <c r="E2592" s="16" t="s">
        <v>590</v>
      </c>
      <c r="F2592" s="16" t="s">
        <v>60</v>
      </c>
      <c r="G2592" s="16">
        <v>1278</v>
      </c>
      <c r="H2592" s="16">
        <v>6.3299999999999995E-2</v>
      </c>
      <c r="I2592" s="82">
        <v>0.45400000000000001</v>
      </c>
      <c r="J2592" s="16">
        <v>0.10050000000000001</v>
      </c>
      <c r="K2592" s="57">
        <v>1</v>
      </c>
      <c r="L2592" s="16">
        <v>8.8400000000000006E-2</v>
      </c>
      <c r="M2592" s="83">
        <v>0.999</v>
      </c>
      <c r="N2592" s="18">
        <v>0.64</v>
      </c>
      <c r="O2592" s="18">
        <v>-0.1467</v>
      </c>
      <c r="P2592" s="16">
        <v>0</v>
      </c>
      <c r="Q2592" s="16">
        <v>0</v>
      </c>
      <c r="R2592">
        <v>0</v>
      </c>
      <c r="S2592" s="16">
        <v>0</v>
      </c>
      <c r="T2592" s="84">
        <v>-0.75800000000000001</v>
      </c>
      <c r="U2592" s="15">
        <v>8.6999999999999994E-3</v>
      </c>
      <c r="V2592" s="15">
        <v>0.13700000000000001</v>
      </c>
      <c r="W2592" s="15">
        <v>0.11899999999999999</v>
      </c>
      <c r="X2592">
        <v>1.03</v>
      </c>
      <c r="Y2592">
        <v>4.2599999999999999E-2</v>
      </c>
    </row>
    <row r="2593" spans="1:25" x14ac:dyDescent="0.2">
      <c r="A2593" s="16" t="s">
        <v>16395</v>
      </c>
      <c r="B2593" s="16" t="s">
        <v>54</v>
      </c>
      <c r="C2593" s="16" t="s">
        <v>57</v>
      </c>
      <c r="D2593" s="16" t="s">
        <v>16396</v>
      </c>
      <c r="E2593" s="16" t="s">
        <v>590</v>
      </c>
      <c r="F2593" s="16">
        <v>3564</v>
      </c>
      <c r="G2593" s="16">
        <v>3184</v>
      </c>
      <c r="H2593" s="16">
        <v>-0.4032</v>
      </c>
      <c r="I2593" s="82">
        <v>1.35E-15</v>
      </c>
      <c r="J2593" s="16">
        <v>-0.432</v>
      </c>
      <c r="K2593" s="57">
        <v>0.67050693488548996</v>
      </c>
      <c r="L2593" s="16">
        <v>-0.42509999999999998</v>
      </c>
      <c r="M2593" s="83">
        <v>9.9000000000000005E-2</v>
      </c>
      <c r="N2593" s="18">
        <v>0.55000000000000004</v>
      </c>
      <c r="O2593" s="18">
        <v>-0.1467</v>
      </c>
      <c r="P2593" s="16">
        <v>0</v>
      </c>
      <c r="Q2593" s="16">
        <v>0</v>
      </c>
      <c r="R2593">
        <v>0</v>
      </c>
      <c r="S2593" s="16">
        <v>0</v>
      </c>
      <c r="T2593" s="89">
        <v>0.93769999999999998</v>
      </c>
      <c r="U2593" s="15">
        <v>0.21199999999999999</v>
      </c>
      <c r="V2593" s="99">
        <v>-0.70799999999999996</v>
      </c>
      <c r="W2593" s="15">
        <v>5.8000000000000003E-2</v>
      </c>
      <c r="X2593">
        <v>1.02</v>
      </c>
      <c r="Y2593">
        <v>2.86E-2</v>
      </c>
    </row>
    <row r="2594" spans="1:25" x14ac:dyDescent="0.2">
      <c r="A2594" s="16" t="s">
        <v>633</v>
      </c>
      <c r="B2594" s="16" t="s">
        <v>634</v>
      </c>
      <c r="C2594" s="16" t="s">
        <v>635</v>
      </c>
      <c r="D2594" s="16" t="s">
        <v>636</v>
      </c>
      <c r="E2594" s="16" t="s">
        <v>590</v>
      </c>
      <c r="F2594" s="16">
        <v>1507</v>
      </c>
      <c r="G2594" s="16">
        <v>1734</v>
      </c>
      <c r="H2594" s="84">
        <v>-0.80520000000000003</v>
      </c>
      <c r="I2594" s="82">
        <v>1.2000000000000001E-39</v>
      </c>
      <c r="J2594" s="84">
        <v>-0.66779999999999995</v>
      </c>
      <c r="K2594" s="57">
        <v>3.6048578074187598E-2</v>
      </c>
      <c r="L2594" s="16">
        <v>-0.32029999999999997</v>
      </c>
      <c r="M2594" s="83">
        <v>0.79100000000000004</v>
      </c>
      <c r="N2594" s="18">
        <v>0.71</v>
      </c>
      <c r="O2594" s="18">
        <v>-0.1467</v>
      </c>
      <c r="P2594" s="16">
        <v>1</v>
      </c>
      <c r="Q2594" s="16">
        <v>0</v>
      </c>
      <c r="R2594">
        <v>1</v>
      </c>
      <c r="S2594" s="16">
        <v>0</v>
      </c>
      <c r="T2594">
        <v>-0.56640000000000001</v>
      </c>
      <c r="U2594" s="15">
        <v>-8.9300000000000004E-2</v>
      </c>
      <c r="V2594" s="7">
        <v>1.248</v>
      </c>
      <c r="W2594" s="15">
        <v>-0.28960000000000002</v>
      </c>
      <c r="X2594">
        <v>1</v>
      </c>
      <c r="Y2594">
        <v>0</v>
      </c>
    </row>
    <row r="2595" spans="1:25" x14ac:dyDescent="0.2">
      <c r="A2595" s="16" t="s">
        <v>16127</v>
      </c>
      <c r="B2595" s="16" t="s">
        <v>54</v>
      </c>
      <c r="C2595" s="16" t="s">
        <v>57</v>
      </c>
      <c r="D2595" s="16" t="s">
        <v>16128</v>
      </c>
      <c r="E2595" s="16" t="s">
        <v>590</v>
      </c>
      <c r="F2595" s="16">
        <v>3000</v>
      </c>
      <c r="G2595" s="16">
        <v>1840</v>
      </c>
      <c r="H2595" s="16">
        <v>-0.29549999999999998</v>
      </c>
      <c r="I2595" s="82">
        <v>3.2799999999999999E-6</v>
      </c>
      <c r="J2595" s="16">
        <v>-0.29849999999999999</v>
      </c>
      <c r="K2595" s="57">
        <v>0.85399781428492605</v>
      </c>
      <c r="L2595" s="16">
        <v>-0.31190000000000001</v>
      </c>
      <c r="M2595" s="83">
        <v>0.45900000000000002</v>
      </c>
      <c r="N2595" s="18">
        <v>0.38</v>
      </c>
      <c r="O2595" s="18">
        <v>-0.1467</v>
      </c>
      <c r="P2595" s="16">
        <v>0</v>
      </c>
      <c r="Q2595" s="16">
        <v>0</v>
      </c>
      <c r="R2595">
        <v>0</v>
      </c>
      <c r="S2595" s="16">
        <v>0</v>
      </c>
      <c r="T2595">
        <v>0.33579999999999999</v>
      </c>
      <c r="U2595" s="15">
        <v>0.23780000000000001</v>
      </c>
      <c r="V2595" s="11">
        <v>0.72699999999999998</v>
      </c>
      <c r="W2595" s="15">
        <v>-0.43369999999999997</v>
      </c>
      <c r="X2595">
        <v>0.98</v>
      </c>
      <c r="Y2595">
        <v>-2.9100000000000001E-2</v>
      </c>
    </row>
    <row r="2596" spans="1:25" x14ac:dyDescent="0.2">
      <c r="A2596" s="16" t="s">
        <v>2378</v>
      </c>
      <c r="B2596" s="16" t="s">
        <v>2379</v>
      </c>
      <c r="C2596" s="16" t="s">
        <v>65</v>
      </c>
      <c r="D2596" s="16" t="s">
        <v>2380</v>
      </c>
      <c r="E2596" s="16" t="s">
        <v>590</v>
      </c>
      <c r="F2596" s="16">
        <v>1252</v>
      </c>
      <c r="G2596" s="16">
        <v>1103</v>
      </c>
      <c r="H2596" s="16">
        <v>0.1588</v>
      </c>
      <c r="I2596" s="82">
        <v>3.8199999999999998E-2</v>
      </c>
      <c r="J2596" s="16">
        <v>2.9899999999999999E-2</v>
      </c>
      <c r="K2596" s="57">
        <v>1</v>
      </c>
      <c r="L2596" s="16">
        <v>3.9199999999999999E-2</v>
      </c>
      <c r="M2596" s="83">
        <v>0.999</v>
      </c>
      <c r="N2596" s="18">
        <v>0.71</v>
      </c>
      <c r="O2596" s="18">
        <v>-0.1467</v>
      </c>
      <c r="P2596" s="16">
        <v>0</v>
      </c>
      <c r="Q2596" s="16">
        <v>0</v>
      </c>
      <c r="R2596">
        <v>0</v>
      </c>
      <c r="S2596" s="16">
        <v>0</v>
      </c>
      <c r="T2596">
        <v>0.26919999999999999</v>
      </c>
      <c r="U2596" s="15">
        <v>1.2500000000000001E-2</v>
      </c>
      <c r="V2596" s="15">
        <v>0.189</v>
      </c>
      <c r="W2596" s="15">
        <v>9.74E-2</v>
      </c>
      <c r="X2596">
        <v>0.96</v>
      </c>
      <c r="Y2596">
        <v>-5.8900000000000001E-2</v>
      </c>
    </row>
    <row r="2597" spans="1:25" x14ac:dyDescent="0.2">
      <c r="A2597" s="16" t="s">
        <v>2488</v>
      </c>
      <c r="B2597" s="16" t="s">
        <v>2489</v>
      </c>
      <c r="C2597" s="16" t="s">
        <v>155</v>
      </c>
      <c r="D2597" s="16" t="s">
        <v>2490</v>
      </c>
      <c r="E2597" s="16" t="s">
        <v>599</v>
      </c>
      <c r="F2597" s="16" t="s">
        <v>60</v>
      </c>
      <c r="G2597" s="16">
        <v>2318</v>
      </c>
      <c r="H2597" s="16">
        <v>5.11E-2</v>
      </c>
      <c r="I2597" s="82">
        <v>0.46600000000000003</v>
      </c>
      <c r="J2597" s="16">
        <v>0.52070000000000005</v>
      </c>
      <c r="K2597" s="57">
        <v>0.70754790677519697</v>
      </c>
      <c r="L2597" s="16">
        <v>0.52949999999999997</v>
      </c>
      <c r="M2597" s="83">
        <v>0.60599999999999998</v>
      </c>
      <c r="N2597" s="18">
        <v>0.64</v>
      </c>
      <c r="O2597" s="18">
        <v>-0.1467</v>
      </c>
      <c r="P2597" s="16">
        <v>0</v>
      </c>
      <c r="Q2597" s="16">
        <v>0</v>
      </c>
      <c r="R2597">
        <v>0</v>
      </c>
      <c r="S2597" s="16">
        <v>0</v>
      </c>
      <c r="T2597" s="88">
        <v>1.8250999999999999</v>
      </c>
      <c r="U2597" s="15">
        <v>0.35210000000000002</v>
      </c>
      <c r="V2597" s="15">
        <v>-0.30299999999999999</v>
      </c>
      <c r="W2597" s="15">
        <v>0.23549999999999999</v>
      </c>
      <c r="X2597">
        <v>0.96</v>
      </c>
      <c r="Y2597">
        <v>-5.8900000000000001E-2</v>
      </c>
    </row>
    <row r="2598" spans="1:25" x14ac:dyDescent="0.2">
      <c r="A2598" s="16" t="s">
        <v>5550</v>
      </c>
      <c r="B2598" s="16" t="s">
        <v>54</v>
      </c>
      <c r="C2598" s="16" t="s">
        <v>55</v>
      </c>
      <c r="D2598" s="16" t="s">
        <v>5551</v>
      </c>
      <c r="E2598" s="16" t="s">
        <v>590</v>
      </c>
      <c r="F2598" s="16">
        <v>2446</v>
      </c>
      <c r="G2598" s="16">
        <v>1612</v>
      </c>
      <c r="H2598" s="16">
        <v>-3.95E-2</v>
      </c>
      <c r="I2598" s="82">
        <v>0.59599999999999997</v>
      </c>
      <c r="J2598" s="16">
        <v>9.4E-2</v>
      </c>
      <c r="K2598" s="57">
        <v>1</v>
      </c>
      <c r="L2598" s="16">
        <v>0.2883</v>
      </c>
      <c r="M2598" s="83">
        <v>0.749</v>
      </c>
      <c r="N2598" s="18">
        <v>0.69</v>
      </c>
      <c r="O2598" s="18">
        <v>-0.1467</v>
      </c>
      <c r="P2598" s="16">
        <v>0</v>
      </c>
      <c r="Q2598" s="16">
        <v>0</v>
      </c>
      <c r="R2598">
        <v>0</v>
      </c>
      <c r="S2598" s="16">
        <v>0</v>
      </c>
      <c r="T2598">
        <v>0.35449999999999998</v>
      </c>
      <c r="U2598" s="15">
        <v>0.36299999999999999</v>
      </c>
      <c r="V2598" s="15">
        <v>0.54600000000000004</v>
      </c>
      <c r="W2598" s="15">
        <v>-0.31019999999999998</v>
      </c>
      <c r="X2598">
        <v>0.71</v>
      </c>
      <c r="Y2598">
        <v>-0.49409999999999998</v>
      </c>
    </row>
    <row r="2599" spans="1:25" x14ac:dyDescent="0.2">
      <c r="A2599" s="16" t="s">
        <v>14257</v>
      </c>
      <c r="B2599" s="16" t="s">
        <v>54</v>
      </c>
      <c r="C2599" s="16" t="s">
        <v>57</v>
      </c>
      <c r="D2599" s="16" t="s">
        <v>14258</v>
      </c>
      <c r="E2599" s="16" t="s">
        <v>599</v>
      </c>
      <c r="F2599" s="16">
        <v>1312</v>
      </c>
      <c r="G2599" s="16">
        <v>1475</v>
      </c>
      <c r="H2599" s="16">
        <v>0.1197</v>
      </c>
      <c r="I2599" s="82">
        <v>0.11600000000000001</v>
      </c>
      <c r="J2599" s="16">
        <v>-4.4900000000000002E-2</v>
      </c>
      <c r="K2599" s="57">
        <v>1</v>
      </c>
      <c r="L2599" s="16">
        <v>-4.8099999999999997E-2</v>
      </c>
      <c r="M2599" s="83">
        <v>0.999</v>
      </c>
      <c r="N2599" s="18">
        <v>0.64</v>
      </c>
      <c r="O2599" s="18">
        <v>-0.152</v>
      </c>
      <c r="P2599" s="16">
        <v>0</v>
      </c>
      <c r="Q2599" s="16">
        <v>0</v>
      </c>
      <c r="R2599">
        <v>0</v>
      </c>
      <c r="S2599" s="16">
        <v>0</v>
      </c>
      <c r="T2599" s="112">
        <v>-1.5507</v>
      </c>
      <c r="U2599" s="15">
        <v>-0.2016</v>
      </c>
      <c r="V2599" s="15">
        <v>0.221</v>
      </c>
      <c r="W2599" s="15">
        <v>-0.50349999999999995</v>
      </c>
      <c r="X2599">
        <v>1.29</v>
      </c>
      <c r="Y2599">
        <v>0.3674</v>
      </c>
    </row>
    <row r="2600" spans="1:25" x14ac:dyDescent="0.2">
      <c r="A2600" s="16" t="s">
        <v>8960</v>
      </c>
      <c r="B2600" s="16" t="s">
        <v>8961</v>
      </c>
      <c r="C2600" s="16" t="s">
        <v>451</v>
      </c>
      <c r="D2600" s="16" t="s">
        <v>8962</v>
      </c>
      <c r="E2600" s="16" t="s">
        <v>599</v>
      </c>
      <c r="F2600" s="16">
        <v>1453</v>
      </c>
      <c r="G2600" s="16">
        <v>778</v>
      </c>
      <c r="H2600" s="16">
        <v>-7.4800000000000005E-2</v>
      </c>
      <c r="I2600" s="82">
        <v>0.47899999999999998</v>
      </c>
      <c r="J2600" s="16">
        <v>-0.34160000000000001</v>
      </c>
      <c r="K2600" s="57">
        <v>3.4192411925012101E-2</v>
      </c>
      <c r="L2600" s="16">
        <v>-0.3281</v>
      </c>
      <c r="M2600" s="83">
        <v>4.9099999999999998E-2</v>
      </c>
      <c r="N2600" s="18">
        <v>0.74</v>
      </c>
      <c r="O2600" s="18">
        <v>-0.152</v>
      </c>
      <c r="P2600" s="16">
        <v>0</v>
      </c>
      <c r="Q2600" s="16">
        <v>0</v>
      </c>
      <c r="R2600">
        <v>0</v>
      </c>
      <c r="S2600" s="16">
        <v>0</v>
      </c>
      <c r="T2600">
        <v>-0.68020000000000003</v>
      </c>
      <c r="U2600" s="15">
        <v>-0.27</v>
      </c>
      <c r="V2600" s="7">
        <v>1.1439999999999999</v>
      </c>
      <c r="W2600" s="15">
        <v>-0.1167</v>
      </c>
      <c r="X2600">
        <v>1.24</v>
      </c>
      <c r="Y2600">
        <v>0.31030000000000002</v>
      </c>
    </row>
    <row r="2601" spans="1:25" x14ac:dyDescent="0.2">
      <c r="A2601" s="16" t="s">
        <v>12117</v>
      </c>
      <c r="B2601" s="16" t="s">
        <v>54</v>
      </c>
      <c r="C2601" s="16" t="s">
        <v>57</v>
      </c>
      <c r="D2601" s="16" t="s">
        <v>12118</v>
      </c>
      <c r="E2601" s="16" t="s">
        <v>599</v>
      </c>
      <c r="F2601" s="16">
        <v>926</v>
      </c>
      <c r="G2601" s="16">
        <v>665</v>
      </c>
      <c r="H2601" s="16">
        <v>0.36270000000000002</v>
      </c>
      <c r="I2601" s="82">
        <v>4.2999999999999999E-4</v>
      </c>
      <c r="J2601" s="16">
        <v>0.10970000000000001</v>
      </c>
      <c r="K2601" s="57">
        <v>1</v>
      </c>
      <c r="L2601" s="16">
        <v>9.4600000000000004E-2</v>
      </c>
      <c r="M2601" s="83">
        <v>0.999</v>
      </c>
      <c r="N2601" s="18">
        <v>0.77</v>
      </c>
      <c r="O2601" s="18">
        <v>-0.152</v>
      </c>
      <c r="P2601" s="16">
        <v>0</v>
      </c>
      <c r="Q2601" s="16">
        <v>0</v>
      </c>
      <c r="R2601">
        <v>0</v>
      </c>
      <c r="S2601" s="16">
        <v>0</v>
      </c>
      <c r="T2601" s="112">
        <v>-1.611</v>
      </c>
      <c r="U2601" s="15">
        <v>-0.2661</v>
      </c>
      <c r="V2601" s="15">
        <v>5.0999999999999997E-2</v>
      </c>
      <c r="W2601" s="99">
        <v>-0.73740000000000006</v>
      </c>
      <c r="X2601">
        <v>1.19</v>
      </c>
      <c r="Y2601">
        <v>0.251</v>
      </c>
    </row>
    <row r="2602" spans="1:25" x14ac:dyDescent="0.2">
      <c r="A2602" s="16" t="s">
        <v>8336</v>
      </c>
      <c r="B2602" s="16" t="s">
        <v>8337</v>
      </c>
      <c r="C2602" s="16" t="s">
        <v>575</v>
      </c>
      <c r="D2602" s="16" t="s">
        <v>8338</v>
      </c>
      <c r="E2602" s="16" t="s">
        <v>590</v>
      </c>
      <c r="F2602" s="16">
        <v>1202</v>
      </c>
      <c r="G2602" s="16">
        <v>1311</v>
      </c>
      <c r="H2602" s="16">
        <v>0.12939999999999999</v>
      </c>
      <c r="I2602" s="82">
        <v>7.9799999999999996E-2</v>
      </c>
      <c r="J2602" s="16">
        <v>-1.6999999999999999E-3</v>
      </c>
      <c r="K2602" s="57">
        <v>1</v>
      </c>
      <c r="L2602" s="16">
        <v>-3.6299999999999999E-2</v>
      </c>
      <c r="M2602" s="83">
        <v>0.999</v>
      </c>
      <c r="N2602" s="18">
        <v>0.79</v>
      </c>
      <c r="O2602" s="18">
        <v>-0.152</v>
      </c>
      <c r="P2602" s="16">
        <v>0</v>
      </c>
      <c r="Q2602" s="16">
        <v>0</v>
      </c>
      <c r="R2602">
        <v>0</v>
      </c>
      <c r="S2602" s="16">
        <v>0</v>
      </c>
      <c r="T2602">
        <v>-0.32340000000000002</v>
      </c>
      <c r="U2602" s="15">
        <v>-0.56610000000000005</v>
      </c>
      <c r="V2602" s="15">
        <v>-0.20699999999999999</v>
      </c>
      <c r="W2602" s="15">
        <v>0.25330000000000003</v>
      </c>
      <c r="X2602">
        <v>1.17</v>
      </c>
      <c r="Y2602">
        <v>0.22650000000000001</v>
      </c>
    </row>
    <row r="2603" spans="1:25" x14ac:dyDescent="0.2">
      <c r="A2603" s="16" t="s">
        <v>13446</v>
      </c>
      <c r="B2603" s="16" t="s">
        <v>54</v>
      </c>
      <c r="C2603" s="16" t="s">
        <v>57</v>
      </c>
      <c r="D2603" s="16" t="s">
        <v>13446</v>
      </c>
      <c r="E2603" s="16" t="s">
        <v>599</v>
      </c>
      <c r="F2603" s="16">
        <v>1700</v>
      </c>
      <c r="G2603" s="16">
        <v>962</v>
      </c>
      <c r="H2603" s="16">
        <v>0.1807</v>
      </c>
      <c r="I2603" s="82">
        <v>3.9899999999999998E-2</v>
      </c>
      <c r="J2603" s="16">
        <v>1.2E-2</v>
      </c>
      <c r="K2603" s="57">
        <v>1</v>
      </c>
      <c r="L2603" s="16">
        <v>2.3099999999999999E-2</v>
      </c>
      <c r="M2603" s="83">
        <v>0.999</v>
      </c>
      <c r="N2603" s="18">
        <v>0.59</v>
      </c>
      <c r="O2603" s="18">
        <v>-0.152</v>
      </c>
      <c r="P2603" s="16">
        <v>0</v>
      </c>
      <c r="Q2603" s="16">
        <v>0</v>
      </c>
      <c r="R2603">
        <v>0</v>
      </c>
      <c r="S2603" s="16">
        <v>0</v>
      </c>
      <c r="T2603">
        <v>0.94110000000000005</v>
      </c>
      <c r="U2603" s="15">
        <v>0.34710000000000002</v>
      </c>
      <c r="V2603" s="15">
        <v>0.13400000000000001</v>
      </c>
      <c r="W2603" s="11">
        <v>0.64370000000000005</v>
      </c>
      <c r="X2603">
        <v>1.1299999999999999</v>
      </c>
      <c r="Y2603">
        <v>0.17630000000000001</v>
      </c>
    </row>
    <row r="2604" spans="1:25" x14ac:dyDescent="0.2">
      <c r="A2604" s="16" t="s">
        <v>1682</v>
      </c>
      <c r="B2604" s="16" t="s">
        <v>1683</v>
      </c>
      <c r="C2604" s="16" t="s">
        <v>727</v>
      </c>
      <c r="D2604" s="16" t="s">
        <v>1684</v>
      </c>
      <c r="E2604" s="16" t="s">
        <v>590</v>
      </c>
      <c r="F2604" s="16" t="s">
        <v>60</v>
      </c>
      <c r="G2604" s="16">
        <v>1149</v>
      </c>
      <c r="H2604" s="16">
        <v>4.1999999999999997E-3</v>
      </c>
      <c r="I2604" s="82">
        <v>0.96499999999999997</v>
      </c>
      <c r="J2604" s="16">
        <v>0.22420000000000001</v>
      </c>
      <c r="K2604" s="57">
        <v>0.99594251005718604</v>
      </c>
      <c r="L2604" s="16">
        <v>0.14380000000000001</v>
      </c>
      <c r="M2604" s="83">
        <v>0.999</v>
      </c>
      <c r="N2604" s="18">
        <v>0.75</v>
      </c>
      <c r="O2604" s="18">
        <v>-0.152</v>
      </c>
      <c r="P2604" s="16">
        <v>0</v>
      </c>
      <c r="Q2604" s="16">
        <v>0</v>
      </c>
      <c r="R2604">
        <v>0</v>
      </c>
      <c r="S2604" s="16">
        <v>0</v>
      </c>
      <c r="T2604" s="84">
        <v>-0.97619999999999996</v>
      </c>
      <c r="U2604" s="15">
        <v>-8.0100000000000005E-2</v>
      </c>
      <c r="V2604" s="15">
        <v>-0.39600000000000002</v>
      </c>
      <c r="W2604" s="15">
        <v>1.24E-2</v>
      </c>
      <c r="X2604">
        <v>1.07</v>
      </c>
      <c r="Y2604">
        <v>9.7600000000000006E-2</v>
      </c>
    </row>
    <row r="2605" spans="1:25" x14ac:dyDescent="0.2">
      <c r="A2605" s="16" t="s">
        <v>13171</v>
      </c>
      <c r="B2605" s="16" t="s">
        <v>54</v>
      </c>
      <c r="C2605" s="16" t="s">
        <v>57</v>
      </c>
      <c r="D2605" s="16" t="s">
        <v>13172</v>
      </c>
      <c r="E2605" s="16" t="s">
        <v>590</v>
      </c>
      <c r="F2605" s="16" t="s">
        <v>60</v>
      </c>
      <c r="G2605" s="16">
        <v>823</v>
      </c>
      <c r="H2605" s="16">
        <v>0.2064</v>
      </c>
      <c r="I2605" s="82">
        <v>2.2599999999999999E-2</v>
      </c>
      <c r="J2605" s="16">
        <v>2.5999999999999999E-2</v>
      </c>
      <c r="K2605" s="57">
        <v>1</v>
      </c>
      <c r="L2605" s="16">
        <v>1.2699999999999999E-2</v>
      </c>
      <c r="M2605" s="83">
        <v>0.999</v>
      </c>
      <c r="N2605" s="18">
        <v>0.44</v>
      </c>
      <c r="O2605" s="18">
        <v>-0.152</v>
      </c>
      <c r="P2605" s="16">
        <v>0</v>
      </c>
      <c r="Q2605" s="16">
        <v>0</v>
      </c>
      <c r="R2605">
        <v>0</v>
      </c>
      <c r="S2605" s="16">
        <v>0</v>
      </c>
      <c r="T2605" s="112">
        <v>-1.1998</v>
      </c>
      <c r="U2605" s="15">
        <v>0.27600000000000002</v>
      </c>
      <c r="V2605" s="11">
        <v>0.72899999999999998</v>
      </c>
      <c r="W2605" s="15">
        <v>-0.29389999999999999</v>
      </c>
      <c r="X2605">
        <v>1.07</v>
      </c>
      <c r="Y2605">
        <v>9.7600000000000006E-2</v>
      </c>
    </row>
    <row r="2606" spans="1:25" x14ac:dyDescent="0.2">
      <c r="A2606" s="16" t="s">
        <v>7237</v>
      </c>
      <c r="B2606" s="16" t="s">
        <v>106</v>
      </c>
      <c r="C2606" s="16" t="s">
        <v>89</v>
      </c>
      <c r="D2606" s="16" t="s">
        <v>7238</v>
      </c>
      <c r="E2606" s="16" t="s">
        <v>590</v>
      </c>
      <c r="F2606" s="16">
        <v>5649</v>
      </c>
      <c r="G2606" s="16">
        <v>5191</v>
      </c>
      <c r="H2606" s="16">
        <v>8.48E-2</v>
      </c>
      <c r="I2606" s="82">
        <v>0.10100000000000001</v>
      </c>
      <c r="J2606" s="16">
        <v>0.2011</v>
      </c>
      <c r="K2606" s="57">
        <v>1</v>
      </c>
      <c r="L2606" s="16">
        <v>0.15040000000000001</v>
      </c>
      <c r="M2606" s="83">
        <v>0.999</v>
      </c>
      <c r="N2606" s="18">
        <v>0.41</v>
      </c>
      <c r="O2606" s="18">
        <v>-0.152</v>
      </c>
      <c r="P2606" s="16">
        <v>0</v>
      </c>
      <c r="Q2606" s="16">
        <v>0</v>
      </c>
      <c r="R2606">
        <v>0</v>
      </c>
      <c r="S2606" s="16">
        <v>0</v>
      </c>
      <c r="T2606" s="88">
        <v>1.2592000000000001</v>
      </c>
      <c r="U2606" s="15">
        <v>0.64429999999999998</v>
      </c>
      <c r="V2606" s="15">
        <v>0.35199999999999998</v>
      </c>
      <c r="W2606" s="7">
        <v>1.4220999999999999</v>
      </c>
      <c r="X2606">
        <v>1.07</v>
      </c>
      <c r="Y2606">
        <v>9.7600000000000006E-2</v>
      </c>
    </row>
    <row r="2607" spans="1:25" x14ac:dyDescent="0.2">
      <c r="A2607" s="16" t="s">
        <v>3587</v>
      </c>
      <c r="B2607" s="16" t="s">
        <v>3588</v>
      </c>
      <c r="C2607" s="16" t="s">
        <v>412</v>
      </c>
      <c r="D2607" s="16" t="s">
        <v>3589</v>
      </c>
      <c r="E2607" s="16" t="s">
        <v>599</v>
      </c>
      <c r="F2607" s="16">
        <v>6084</v>
      </c>
      <c r="G2607" s="16">
        <v>6556</v>
      </c>
      <c r="H2607" s="16">
        <v>2.2800000000000001E-2</v>
      </c>
      <c r="I2607" s="82">
        <v>0.67600000000000005</v>
      </c>
      <c r="J2607" s="16">
        <v>-3.4099999999999998E-2</v>
      </c>
      <c r="K2607" s="57">
        <v>1</v>
      </c>
      <c r="L2607" s="16">
        <v>-3.4700000000000002E-2</v>
      </c>
      <c r="M2607" s="83">
        <v>0.999</v>
      </c>
      <c r="N2607" s="18">
        <v>0.56000000000000005</v>
      </c>
      <c r="O2607" s="18">
        <v>-0.152</v>
      </c>
      <c r="P2607" s="16">
        <v>0</v>
      </c>
      <c r="Q2607" s="16">
        <v>0</v>
      </c>
      <c r="R2607">
        <v>0</v>
      </c>
      <c r="S2607" s="16">
        <v>0</v>
      </c>
      <c r="T2607" s="88">
        <v>1.5686</v>
      </c>
      <c r="U2607" s="15">
        <v>0.1076</v>
      </c>
      <c r="V2607" s="15">
        <v>0.13200000000000001</v>
      </c>
      <c r="W2607" s="15">
        <v>0.55559999999999998</v>
      </c>
      <c r="X2607">
        <v>1.05</v>
      </c>
      <c r="Y2607">
        <v>7.0400000000000004E-2</v>
      </c>
    </row>
    <row r="2608" spans="1:25" x14ac:dyDescent="0.2">
      <c r="A2608" s="16" t="s">
        <v>4336</v>
      </c>
      <c r="B2608" s="16" t="s">
        <v>4337</v>
      </c>
      <c r="C2608" s="16" t="s">
        <v>4318</v>
      </c>
      <c r="D2608" s="16" t="s">
        <v>4336</v>
      </c>
      <c r="E2608" s="16" t="s">
        <v>590</v>
      </c>
      <c r="F2608" s="16">
        <v>1712</v>
      </c>
      <c r="G2608" s="16">
        <v>2550</v>
      </c>
      <c r="H2608" s="16">
        <v>-6.7299999999999999E-2</v>
      </c>
      <c r="I2608" s="82">
        <v>0.32200000000000001</v>
      </c>
      <c r="J2608" s="16">
        <v>3.8699999999999998E-2</v>
      </c>
      <c r="K2608" s="57">
        <v>1</v>
      </c>
      <c r="L2608" s="16">
        <v>5.96E-2</v>
      </c>
      <c r="M2608" s="83">
        <v>0.999</v>
      </c>
      <c r="N2608" s="18">
        <v>0.54</v>
      </c>
      <c r="O2608" s="18">
        <v>-0.152</v>
      </c>
      <c r="P2608" s="16">
        <v>0</v>
      </c>
      <c r="Q2608" s="16">
        <v>0</v>
      </c>
      <c r="R2608">
        <v>0</v>
      </c>
      <c r="S2608" s="16">
        <v>0</v>
      </c>
      <c r="T2608">
        <v>0.66890000000000005</v>
      </c>
      <c r="U2608" s="15">
        <v>-0.68789999999999996</v>
      </c>
      <c r="V2608" s="15">
        <v>-0.56599999999999995</v>
      </c>
      <c r="W2608" s="15">
        <v>-0.43369999999999997</v>
      </c>
      <c r="X2608">
        <v>1.05</v>
      </c>
      <c r="Y2608">
        <v>7.0400000000000004E-2</v>
      </c>
    </row>
    <row r="2609" spans="1:25" x14ac:dyDescent="0.2">
      <c r="A2609" s="16" t="s">
        <v>7471</v>
      </c>
      <c r="B2609" s="16" t="s">
        <v>7472</v>
      </c>
      <c r="C2609" s="16" t="s">
        <v>126</v>
      </c>
      <c r="D2609" s="16" t="s">
        <v>7473</v>
      </c>
      <c r="E2609" s="16" t="s">
        <v>590</v>
      </c>
      <c r="F2609" s="16">
        <v>2070</v>
      </c>
      <c r="G2609" s="16">
        <v>1427</v>
      </c>
      <c r="H2609" s="16">
        <v>-0.113</v>
      </c>
      <c r="I2609" s="82">
        <v>0.126</v>
      </c>
      <c r="J2609" s="16">
        <v>0.32450000000000001</v>
      </c>
      <c r="K2609" s="57">
        <v>0.74459801557704897</v>
      </c>
      <c r="L2609" s="16">
        <v>0.31080000000000002</v>
      </c>
      <c r="M2609" s="83">
        <v>0.13300000000000001</v>
      </c>
      <c r="N2609" s="18">
        <v>0.63</v>
      </c>
      <c r="O2609" s="18">
        <v>-0.152</v>
      </c>
      <c r="P2609" s="16">
        <v>0</v>
      </c>
      <c r="Q2609" s="16">
        <v>0</v>
      </c>
      <c r="R2609">
        <v>0</v>
      </c>
      <c r="S2609" s="16">
        <v>0</v>
      </c>
      <c r="T2609" s="89">
        <v>0.66169999999999995</v>
      </c>
      <c r="U2609" s="15">
        <v>-0.2918</v>
      </c>
      <c r="V2609" s="15">
        <v>-0.28899999999999998</v>
      </c>
      <c r="W2609" s="15">
        <v>-0.37280000000000002</v>
      </c>
      <c r="X2609">
        <v>1.04</v>
      </c>
      <c r="Y2609">
        <v>5.6599999999999998E-2</v>
      </c>
    </row>
    <row r="2610" spans="1:25" x14ac:dyDescent="0.2">
      <c r="A2610" s="16" t="s">
        <v>5577</v>
      </c>
      <c r="B2610" s="16" t="s">
        <v>54</v>
      </c>
      <c r="C2610" s="16" t="s">
        <v>55</v>
      </c>
      <c r="D2610" s="16" t="s">
        <v>5578</v>
      </c>
      <c r="E2610" s="16" t="s">
        <v>599</v>
      </c>
      <c r="F2610" s="16" t="s">
        <v>60</v>
      </c>
      <c r="G2610" s="16">
        <v>535</v>
      </c>
      <c r="H2610" s="16">
        <v>0.3518</v>
      </c>
      <c r="I2610" s="82">
        <v>2.5900000000000001E-4</v>
      </c>
      <c r="J2610" s="16">
        <v>7.2499999999999995E-2</v>
      </c>
      <c r="K2610" s="57">
        <v>1</v>
      </c>
      <c r="L2610" s="16">
        <v>4.3099999999999999E-2</v>
      </c>
      <c r="M2610" s="83">
        <v>0.999</v>
      </c>
      <c r="N2610" s="18">
        <v>0.83</v>
      </c>
      <c r="O2610" s="18">
        <v>-0.152</v>
      </c>
      <c r="P2610" s="16">
        <v>0</v>
      </c>
      <c r="Q2610" s="16">
        <v>0</v>
      </c>
      <c r="R2610">
        <v>0</v>
      </c>
      <c r="S2610" s="16">
        <v>0</v>
      </c>
      <c r="T2610" s="84">
        <v>-0.70979999999999999</v>
      </c>
      <c r="U2610" s="15">
        <v>0.23</v>
      </c>
      <c r="V2610" s="15">
        <v>0.20899999999999999</v>
      </c>
      <c r="W2610" s="99">
        <v>-0.63629999999999998</v>
      </c>
      <c r="X2610">
        <v>1.03</v>
      </c>
      <c r="Y2610">
        <v>4.2599999999999999E-2</v>
      </c>
    </row>
    <row r="2611" spans="1:25" x14ac:dyDescent="0.2">
      <c r="A2611" s="16" t="s">
        <v>13995</v>
      </c>
      <c r="B2611" s="16" t="s">
        <v>2707</v>
      </c>
      <c r="C2611" s="16" t="s">
        <v>57</v>
      </c>
      <c r="D2611" s="16" t="s">
        <v>13996</v>
      </c>
      <c r="E2611" s="16" t="s">
        <v>590</v>
      </c>
      <c r="F2611" s="16">
        <v>4516</v>
      </c>
      <c r="G2611" s="16">
        <v>5035</v>
      </c>
      <c r="H2611" s="16">
        <v>0.49640000000000001</v>
      </c>
      <c r="I2611" s="82">
        <v>2.4199999999999999E-22</v>
      </c>
      <c r="J2611" s="16">
        <v>-2.5899999999999999E-2</v>
      </c>
      <c r="K2611" s="57">
        <v>1</v>
      </c>
      <c r="L2611" s="16">
        <v>-4.3499999999999997E-2</v>
      </c>
      <c r="M2611" s="83">
        <v>0.999</v>
      </c>
      <c r="N2611" s="18">
        <v>0.71</v>
      </c>
      <c r="O2611" s="18">
        <v>-0.152</v>
      </c>
      <c r="P2611" s="16">
        <v>0</v>
      </c>
      <c r="Q2611" s="16">
        <v>0</v>
      </c>
      <c r="R2611">
        <v>0</v>
      </c>
      <c r="S2611" s="16">
        <v>0</v>
      </c>
      <c r="T2611" s="88">
        <v>1.4320999999999999</v>
      </c>
      <c r="U2611" s="15">
        <v>0.96319999999999995</v>
      </c>
      <c r="V2611" s="7">
        <v>1.0609999999999999</v>
      </c>
      <c r="W2611" s="15">
        <v>8.77E-2</v>
      </c>
      <c r="X2611">
        <v>1.03</v>
      </c>
      <c r="Y2611">
        <v>4.2599999999999999E-2</v>
      </c>
    </row>
    <row r="2612" spans="1:25" x14ac:dyDescent="0.2">
      <c r="A2612" s="16" t="s">
        <v>3055</v>
      </c>
      <c r="B2612" s="16" t="s">
        <v>3056</v>
      </c>
      <c r="C2612" s="16" t="s">
        <v>155</v>
      </c>
      <c r="D2612" s="16" t="s">
        <v>3057</v>
      </c>
      <c r="E2612" s="16" t="s">
        <v>590</v>
      </c>
      <c r="F2612" s="16">
        <v>1753</v>
      </c>
      <c r="G2612" s="16">
        <v>1072</v>
      </c>
      <c r="H2612" s="16">
        <v>3.7400000000000003E-2</v>
      </c>
      <c r="I2612" s="82">
        <v>0.69099999999999995</v>
      </c>
      <c r="J2612" s="16">
        <v>9.7999999999999997E-3</v>
      </c>
      <c r="K2612" s="57">
        <v>1</v>
      </c>
      <c r="L2612" s="16">
        <v>5.0000000000000001E-3</v>
      </c>
      <c r="M2612" s="83">
        <v>0.999</v>
      </c>
      <c r="N2612" s="18">
        <v>0.46</v>
      </c>
      <c r="O2612" s="18">
        <v>-0.152</v>
      </c>
      <c r="P2612" s="16">
        <v>0</v>
      </c>
      <c r="Q2612" s="16">
        <v>0</v>
      </c>
      <c r="R2612">
        <v>0</v>
      </c>
      <c r="S2612" s="16">
        <v>0</v>
      </c>
      <c r="T2612">
        <v>-0.22919999999999999</v>
      </c>
      <c r="U2612" s="15">
        <v>-0.32390000000000002</v>
      </c>
      <c r="V2612" s="15">
        <v>-0.187</v>
      </c>
      <c r="W2612" s="15">
        <v>-0.35439999999999999</v>
      </c>
      <c r="X2612">
        <v>1.03</v>
      </c>
      <c r="Y2612">
        <v>4.2599999999999999E-2</v>
      </c>
    </row>
    <row r="2613" spans="1:25" x14ac:dyDescent="0.2">
      <c r="A2613" s="16" t="s">
        <v>3481</v>
      </c>
      <c r="B2613" s="16" t="s">
        <v>3482</v>
      </c>
      <c r="C2613" s="16" t="s">
        <v>412</v>
      </c>
      <c r="D2613" s="16" t="s">
        <v>3483</v>
      </c>
      <c r="E2613" s="16" t="s">
        <v>590</v>
      </c>
      <c r="F2613" s="16">
        <v>1771</v>
      </c>
      <c r="G2613" s="16">
        <v>1740</v>
      </c>
      <c r="H2613" s="16">
        <v>2.8199999999999999E-2</v>
      </c>
      <c r="I2613" s="82">
        <v>0.71099999999999997</v>
      </c>
      <c r="J2613" s="16">
        <v>9.6600000000000005E-2</v>
      </c>
      <c r="K2613" s="57">
        <v>1</v>
      </c>
      <c r="L2613" s="16">
        <v>9.0399999999999994E-2</v>
      </c>
      <c r="M2613" s="83">
        <v>0.999</v>
      </c>
      <c r="N2613" s="18">
        <v>0.69</v>
      </c>
      <c r="O2613" s="18">
        <v>-0.152</v>
      </c>
      <c r="P2613" s="16">
        <v>0</v>
      </c>
      <c r="Q2613" s="16">
        <v>0</v>
      </c>
      <c r="R2613">
        <v>0</v>
      </c>
      <c r="S2613" s="16">
        <v>0</v>
      </c>
      <c r="T2613">
        <v>-0.37840000000000001</v>
      </c>
      <c r="U2613" s="15">
        <v>-0.2137</v>
      </c>
      <c r="V2613" s="15">
        <v>-0.17499999999999999</v>
      </c>
      <c r="W2613" s="15">
        <v>-0.2283</v>
      </c>
      <c r="X2613">
        <v>1.01</v>
      </c>
      <c r="Y2613">
        <v>1.44E-2</v>
      </c>
    </row>
    <row r="2614" spans="1:25" x14ac:dyDescent="0.2">
      <c r="A2614" s="16" t="s">
        <v>14393</v>
      </c>
      <c r="B2614" s="16" t="s">
        <v>14394</v>
      </c>
      <c r="C2614" s="16" t="s">
        <v>57</v>
      </c>
      <c r="D2614" s="16" t="s">
        <v>14395</v>
      </c>
      <c r="E2614" s="16" t="s">
        <v>599</v>
      </c>
      <c r="F2614" s="16" t="s">
        <v>60</v>
      </c>
      <c r="G2614" s="16">
        <v>1314</v>
      </c>
      <c r="H2614" s="16">
        <v>1.38E-2</v>
      </c>
      <c r="I2614" s="82">
        <v>0.88400000000000001</v>
      </c>
      <c r="J2614" s="16">
        <v>-5.21E-2</v>
      </c>
      <c r="K2614" s="57">
        <v>1</v>
      </c>
      <c r="L2614" s="16">
        <v>-6.1100000000000002E-2</v>
      </c>
      <c r="M2614" s="83">
        <v>0.999</v>
      </c>
      <c r="N2614" s="18">
        <v>0.49</v>
      </c>
      <c r="O2614" s="18">
        <v>-0.152</v>
      </c>
      <c r="P2614" s="16">
        <v>0</v>
      </c>
      <c r="Q2614" s="16">
        <v>0</v>
      </c>
      <c r="R2614">
        <v>0</v>
      </c>
      <c r="S2614" s="16">
        <v>0</v>
      </c>
      <c r="T2614">
        <v>-0.3629</v>
      </c>
      <c r="U2614" s="15">
        <v>-0.1837</v>
      </c>
      <c r="V2614" s="15">
        <v>0.222</v>
      </c>
      <c r="W2614" s="15">
        <v>-4.1799999999999997E-2</v>
      </c>
      <c r="X2614">
        <v>1.01</v>
      </c>
      <c r="Y2614">
        <v>1.44E-2</v>
      </c>
    </row>
    <row r="2615" spans="1:25" x14ac:dyDescent="0.2">
      <c r="A2615" s="16" t="s">
        <v>12580</v>
      </c>
      <c r="B2615" s="16" t="s">
        <v>54</v>
      </c>
      <c r="C2615" s="16" t="s">
        <v>57</v>
      </c>
      <c r="D2615" s="16" t="s">
        <v>12581</v>
      </c>
      <c r="E2615" s="16" t="s">
        <v>590</v>
      </c>
      <c r="F2615" s="16">
        <v>1537</v>
      </c>
      <c r="G2615" s="16">
        <v>1107</v>
      </c>
      <c r="H2615" s="16">
        <v>0.1845</v>
      </c>
      <c r="I2615" s="82">
        <v>2.3400000000000001E-2</v>
      </c>
      <c r="J2615" s="16">
        <v>6.6199999999999995E-2</v>
      </c>
      <c r="K2615" s="57">
        <v>1</v>
      </c>
      <c r="L2615" s="16">
        <v>4.3900000000000002E-2</v>
      </c>
      <c r="M2615" s="83">
        <v>0.999</v>
      </c>
      <c r="N2615" s="18">
        <v>0.73</v>
      </c>
      <c r="O2615" s="18">
        <v>-0.152</v>
      </c>
      <c r="P2615" s="16">
        <v>0</v>
      </c>
      <c r="Q2615" s="16">
        <v>0</v>
      </c>
      <c r="R2615">
        <v>0</v>
      </c>
      <c r="S2615" s="16">
        <v>0</v>
      </c>
      <c r="T2615" s="89">
        <v>0.78129999999999999</v>
      </c>
      <c r="U2615" s="15">
        <v>-0.1326</v>
      </c>
      <c r="V2615" s="15">
        <v>0.33600000000000002</v>
      </c>
      <c r="W2615" s="15">
        <v>0.57850000000000001</v>
      </c>
      <c r="X2615">
        <v>0.99</v>
      </c>
      <c r="Y2615">
        <v>-1.4500000000000001E-2</v>
      </c>
    </row>
    <row r="2616" spans="1:25" x14ac:dyDescent="0.2">
      <c r="A2616" s="16" t="s">
        <v>5964</v>
      </c>
      <c r="B2616" s="16" t="s">
        <v>54</v>
      </c>
      <c r="C2616" s="16" t="s">
        <v>55</v>
      </c>
      <c r="D2616" s="16" t="s">
        <v>5965</v>
      </c>
      <c r="E2616" s="16" t="s">
        <v>599</v>
      </c>
      <c r="F2616" s="16">
        <v>5137</v>
      </c>
      <c r="G2616" s="16">
        <v>5494</v>
      </c>
      <c r="H2616" s="16">
        <v>-0.1177</v>
      </c>
      <c r="I2616" s="82">
        <v>1.6500000000000001E-2</v>
      </c>
      <c r="J2616" s="16">
        <v>-0.1966</v>
      </c>
      <c r="K2616" s="57">
        <v>1</v>
      </c>
      <c r="L2616" s="16">
        <v>-0.1739</v>
      </c>
      <c r="M2616" s="83">
        <v>0.999</v>
      </c>
      <c r="N2616" s="18">
        <v>0.4</v>
      </c>
      <c r="O2616" s="18">
        <v>-0.152</v>
      </c>
      <c r="P2616" s="16">
        <v>0</v>
      </c>
      <c r="Q2616" s="16">
        <v>0</v>
      </c>
      <c r="R2616">
        <v>0</v>
      </c>
      <c r="S2616" s="16">
        <v>0</v>
      </c>
      <c r="T2616">
        <v>0.38190000000000002</v>
      </c>
      <c r="U2616" s="15">
        <v>0.1699</v>
      </c>
      <c r="V2616" s="99">
        <v>-0.89300000000000002</v>
      </c>
      <c r="W2616" s="15">
        <v>-0.26740000000000003</v>
      </c>
      <c r="X2616">
        <v>0.99</v>
      </c>
      <c r="Y2616">
        <v>-1.4500000000000001E-2</v>
      </c>
    </row>
    <row r="2617" spans="1:25" x14ac:dyDescent="0.2">
      <c r="A2617" s="16" t="s">
        <v>14589</v>
      </c>
      <c r="B2617" s="16" t="s">
        <v>54</v>
      </c>
      <c r="C2617" s="16" t="s">
        <v>57</v>
      </c>
      <c r="D2617" s="16" t="s">
        <v>14590</v>
      </c>
      <c r="E2617" s="16" t="s">
        <v>599</v>
      </c>
      <c r="F2617" s="16">
        <v>1061</v>
      </c>
      <c r="G2617" s="16">
        <v>683</v>
      </c>
      <c r="H2617" s="16">
        <v>0.25440000000000002</v>
      </c>
      <c r="I2617" s="82">
        <v>5.45E-3</v>
      </c>
      <c r="J2617" s="16">
        <v>-6.6500000000000004E-2</v>
      </c>
      <c r="K2617" s="57">
        <v>1</v>
      </c>
      <c r="L2617" s="16">
        <v>-9.0200000000000002E-2</v>
      </c>
      <c r="M2617" s="83">
        <v>0.999</v>
      </c>
      <c r="N2617" s="18">
        <v>0.57999999999999996</v>
      </c>
      <c r="O2617" s="18">
        <v>-0.152</v>
      </c>
      <c r="P2617" s="16">
        <v>0</v>
      </c>
      <c r="Q2617" s="16">
        <v>0</v>
      </c>
      <c r="R2617">
        <v>0</v>
      </c>
      <c r="S2617" s="16">
        <v>0</v>
      </c>
      <c r="T2617" s="112">
        <v>-1.6993</v>
      </c>
      <c r="U2617" s="15">
        <v>0.17369999999999999</v>
      </c>
      <c r="V2617" s="11">
        <v>0.66700000000000004</v>
      </c>
      <c r="W2617" s="15">
        <v>-0.50570000000000004</v>
      </c>
      <c r="X2617">
        <v>0.94</v>
      </c>
      <c r="Y2617">
        <v>-8.9300000000000004E-2</v>
      </c>
    </row>
    <row r="2618" spans="1:25" x14ac:dyDescent="0.2">
      <c r="A2618" s="16" t="s">
        <v>931</v>
      </c>
      <c r="B2618" s="16" t="s">
        <v>551</v>
      </c>
      <c r="C2618" s="16" t="s">
        <v>389</v>
      </c>
      <c r="D2618" s="16" t="s">
        <v>932</v>
      </c>
      <c r="E2618" s="16" t="s">
        <v>599</v>
      </c>
      <c r="F2618" s="16" t="s">
        <v>60</v>
      </c>
      <c r="G2618" s="16">
        <v>364</v>
      </c>
      <c r="H2618" s="81">
        <v>-1.6901999999999999</v>
      </c>
      <c r="I2618" s="82">
        <v>7.1700000000000004E-47</v>
      </c>
      <c r="J2618" s="16">
        <v>-0.245</v>
      </c>
      <c r="K2618" s="57">
        <v>1</v>
      </c>
      <c r="L2618" s="16">
        <v>1.0044</v>
      </c>
      <c r="M2618" s="83">
        <v>7.0199999999999999E-2</v>
      </c>
      <c r="N2618" s="18">
        <v>0.52</v>
      </c>
      <c r="O2618" s="18">
        <v>-0.152</v>
      </c>
      <c r="P2618" s="16">
        <v>1</v>
      </c>
      <c r="Q2618" s="16">
        <v>0</v>
      </c>
      <c r="R2618">
        <v>0</v>
      </c>
      <c r="S2618" s="16">
        <v>0</v>
      </c>
      <c r="T2618" t="e">
        <v>#N/A</v>
      </c>
      <c r="U2618" s="15">
        <v>-0.22750000000000001</v>
      </c>
      <c r="V2618" s="15">
        <v>-0.34799999999999998</v>
      </c>
      <c r="W2618" s="7">
        <v>5.4082999999999997</v>
      </c>
      <c r="X2618">
        <v>0.37</v>
      </c>
      <c r="Y2618">
        <v>-1.4343999999999999</v>
      </c>
    </row>
    <row r="2619" spans="1:25" x14ac:dyDescent="0.2">
      <c r="A2619" s="16" t="s">
        <v>5032</v>
      </c>
      <c r="B2619" s="16" t="s">
        <v>5033</v>
      </c>
      <c r="C2619" s="16" t="s">
        <v>957</v>
      </c>
      <c r="D2619" s="16" t="s">
        <v>5034</v>
      </c>
      <c r="E2619" s="16" t="s">
        <v>599</v>
      </c>
      <c r="F2619" s="16" t="s">
        <v>60</v>
      </c>
      <c r="G2619" s="16">
        <v>2514</v>
      </c>
      <c r="H2619" s="16">
        <v>0.41949999999999998</v>
      </c>
      <c r="I2619" s="82">
        <v>3.6500000000000002E-14</v>
      </c>
      <c r="J2619" s="16">
        <v>0.33610000000000001</v>
      </c>
      <c r="K2619" s="57">
        <v>0.70310853543921403</v>
      </c>
      <c r="L2619" s="16">
        <v>0.21029999999999999</v>
      </c>
      <c r="M2619" s="83">
        <v>0.83099999999999996</v>
      </c>
      <c r="N2619" s="18">
        <v>0.75</v>
      </c>
      <c r="O2619" s="18">
        <v>-0.15740000000000001</v>
      </c>
      <c r="P2619" s="16">
        <v>0</v>
      </c>
      <c r="Q2619" s="16">
        <v>0</v>
      </c>
      <c r="R2619">
        <v>0</v>
      </c>
      <c r="S2619" s="16">
        <v>0</v>
      </c>
      <c r="T2619" s="89">
        <v>0.9234</v>
      </c>
      <c r="U2619" s="15">
        <v>8.8400000000000006E-2</v>
      </c>
      <c r="V2619" s="15">
        <v>-2.9000000000000001E-2</v>
      </c>
      <c r="W2619" s="98">
        <v>-1.9260999999999999</v>
      </c>
      <c r="X2619">
        <v>1.46</v>
      </c>
      <c r="Y2619">
        <v>0.54600000000000004</v>
      </c>
    </row>
    <row r="2620" spans="1:25" x14ac:dyDescent="0.2">
      <c r="A2620" s="16" t="s">
        <v>14752</v>
      </c>
      <c r="B2620" s="16" t="s">
        <v>14753</v>
      </c>
      <c r="C2620" s="16" t="s">
        <v>57</v>
      </c>
      <c r="D2620" s="16" t="s">
        <v>14754</v>
      </c>
      <c r="E2620" s="16" t="s">
        <v>590</v>
      </c>
      <c r="F2620" s="16">
        <v>1017</v>
      </c>
      <c r="G2620" s="16">
        <v>533</v>
      </c>
      <c r="H2620" s="16">
        <v>-8.6999999999999994E-2</v>
      </c>
      <c r="I2620" s="82">
        <v>0.47699999999999998</v>
      </c>
      <c r="J2620" s="16">
        <v>-7.7799999999999994E-2</v>
      </c>
      <c r="K2620" s="57">
        <v>1</v>
      </c>
      <c r="L2620" s="16">
        <v>-7.6499999999999999E-2</v>
      </c>
      <c r="M2620" s="83">
        <v>0.999</v>
      </c>
      <c r="N2620" s="18">
        <v>0.68</v>
      </c>
      <c r="O2620" s="18">
        <v>-0.15740000000000001</v>
      </c>
      <c r="P2620" s="16">
        <v>0</v>
      </c>
      <c r="Q2620" s="16">
        <v>0</v>
      </c>
      <c r="R2620">
        <v>0</v>
      </c>
      <c r="S2620" s="16">
        <v>0</v>
      </c>
      <c r="T2620">
        <v>-0.52370000000000005</v>
      </c>
      <c r="U2620" s="15">
        <v>-7.4099999999999999E-2</v>
      </c>
      <c r="V2620" s="15">
        <v>0.33</v>
      </c>
      <c r="W2620" s="15">
        <v>-8.3299999999999999E-2</v>
      </c>
      <c r="X2620">
        <v>1.29</v>
      </c>
      <c r="Y2620">
        <v>0.3674</v>
      </c>
    </row>
    <row r="2621" spans="1:25" x14ac:dyDescent="0.2">
      <c r="A2621" s="16" t="s">
        <v>2848</v>
      </c>
      <c r="B2621" s="16" t="s">
        <v>2849</v>
      </c>
      <c r="C2621" s="16" t="s">
        <v>155</v>
      </c>
      <c r="D2621" s="16" t="s">
        <v>2850</v>
      </c>
      <c r="E2621" s="16" t="s">
        <v>599</v>
      </c>
      <c r="F2621" s="16" t="s">
        <v>60</v>
      </c>
      <c r="G2621" s="16">
        <v>4899</v>
      </c>
      <c r="H2621" s="16">
        <v>-0.25390000000000001</v>
      </c>
      <c r="I2621" s="82">
        <v>2.3099999999999998E-8</v>
      </c>
      <c r="J2621" s="16">
        <v>9.8699999999999996E-2</v>
      </c>
      <c r="K2621" s="57">
        <v>1</v>
      </c>
      <c r="L2621" s="16">
        <v>8.7599999999999997E-2</v>
      </c>
      <c r="M2621" s="83">
        <v>0.999</v>
      </c>
      <c r="N2621" s="18">
        <v>0.63</v>
      </c>
      <c r="O2621" s="18">
        <v>-0.15740000000000001</v>
      </c>
      <c r="P2621" s="16">
        <v>0</v>
      </c>
      <c r="Q2621" s="16">
        <v>0</v>
      </c>
      <c r="R2621">
        <v>0</v>
      </c>
      <c r="S2621" s="16">
        <v>0</v>
      </c>
      <c r="T2621" s="88">
        <v>1.2983</v>
      </c>
      <c r="U2621" s="15">
        <v>0.45229999999999998</v>
      </c>
      <c r="V2621" s="15">
        <v>-6.5000000000000002E-2</v>
      </c>
      <c r="W2621" s="15">
        <v>0.28239999999999998</v>
      </c>
      <c r="X2621">
        <v>1.05</v>
      </c>
      <c r="Y2621">
        <v>7.0400000000000004E-2</v>
      </c>
    </row>
    <row r="2622" spans="1:25" x14ac:dyDescent="0.2">
      <c r="A2622" s="16" t="s">
        <v>2790</v>
      </c>
      <c r="B2622" s="16" t="s">
        <v>54</v>
      </c>
      <c r="C2622" s="16" t="s">
        <v>155</v>
      </c>
      <c r="D2622" s="16" t="s">
        <v>2791</v>
      </c>
      <c r="E2622" s="16" t="s">
        <v>599</v>
      </c>
      <c r="F2622" s="16">
        <v>4657</v>
      </c>
      <c r="G2622" s="16">
        <v>4171</v>
      </c>
      <c r="H2622" s="16">
        <v>-0.20949999999999999</v>
      </c>
      <c r="I2622" s="82">
        <v>1.8499999999999999E-5</v>
      </c>
      <c r="J2622" s="16">
        <v>0.1186</v>
      </c>
      <c r="K2622" s="57">
        <v>1</v>
      </c>
      <c r="L2622" s="16">
        <v>0.1009</v>
      </c>
      <c r="M2622" s="83">
        <v>0.999</v>
      </c>
      <c r="N2622" s="18">
        <v>0.65</v>
      </c>
      <c r="O2622" s="18">
        <v>-0.15740000000000001</v>
      </c>
      <c r="P2622" s="16">
        <v>0</v>
      </c>
      <c r="Q2622" s="16">
        <v>0</v>
      </c>
      <c r="R2622">
        <v>0</v>
      </c>
      <c r="S2622" s="16">
        <v>0</v>
      </c>
      <c r="T2622" s="88">
        <v>1.3845000000000001</v>
      </c>
      <c r="U2622" s="15">
        <v>0.27579999999999999</v>
      </c>
      <c r="V2622" s="15">
        <v>-0.23200000000000001</v>
      </c>
      <c r="W2622" s="15">
        <v>-0.55910000000000004</v>
      </c>
      <c r="X2622">
        <v>1.04</v>
      </c>
      <c r="Y2622">
        <v>5.6599999999999998E-2</v>
      </c>
    </row>
    <row r="2623" spans="1:25" x14ac:dyDescent="0.2">
      <c r="A2623" s="16" t="s">
        <v>11159</v>
      </c>
      <c r="B2623" s="16" t="s">
        <v>5536</v>
      </c>
      <c r="C2623" s="16" t="s">
        <v>57</v>
      </c>
      <c r="D2623" s="16" t="s">
        <v>11160</v>
      </c>
      <c r="E2623" s="16" t="s">
        <v>599</v>
      </c>
      <c r="F2623" s="16" t="s">
        <v>60</v>
      </c>
      <c r="G2623" s="16">
        <v>2537</v>
      </c>
      <c r="H2623" s="16">
        <v>-0.2087</v>
      </c>
      <c r="I2623" s="82">
        <v>5.0199999999999995E-4</v>
      </c>
      <c r="J2623" s="16">
        <v>0.34010000000000001</v>
      </c>
      <c r="K2623" s="57">
        <v>0.95242344067495699</v>
      </c>
      <c r="L2623" s="16">
        <v>0.33279999999999998</v>
      </c>
      <c r="M2623" s="83">
        <v>0.629</v>
      </c>
      <c r="N2623" s="18">
        <v>0.46</v>
      </c>
      <c r="O2623" s="18">
        <v>-0.15740000000000001</v>
      </c>
      <c r="P2623" s="16">
        <v>0</v>
      </c>
      <c r="Q2623" s="16">
        <v>0</v>
      </c>
      <c r="R2623">
        <v>0</v>
      </c>
      <c r="S2623" s="16">
        <v>0</v>
      </c>
      <c r="T2623" s="88">
        <v>1.7274</v>
      </c>
      <c r="U2623" s="15">
        <v>2.8199999999999999E-2</v>
      </c>
      <c r="V2623" s="15">
        <v>0.248</v>
      </c>
      <c r="W2623" s="7">
        <v>1.3614999999999999</v>
      </c>
      <c r="X2623">
        <v>1.03</v>
      </c>
      <c r="Y2623">
        <v>4.2599999999999999E-2</v>
      </c>
    </row>
    <row r="2624" spans="1:25" x14ac:dyDescent="0.2">
      <c r="A2624" s="16" t="s">
        <v>1961</v>
      </c>
      <c r="B2624" s="16" t="s">
        <v>1962</v>
      </c>
      <c r="C2624" s="16" t="s">
        <v>147</v>
      </c>
      <c r="D2624" s="16" t="s">
        <v>1961</v>
      </c>
      <c r="E2624" s="16" t="s">
        <v>599</v>
      </c>
      <c r="F2624" s="16" t="s">
        <v>60</v>
      </c>
      <c r="G2624" s="16">
        <v>3297</v>
      </c>
      <c r="H2624" s="16">
        <v>-0.2382</v>
      </c>
      <c r="I2624" s="82">
        <v>3.63E-6</v>
      </c>
      <c r="J2624" s="16">
        <v>-1.8499999999999999E-2</v>
      </c>
      <c r="K2624" s="57">
        <v>1</v>
      </c>
      <c r="L2624" s="16">
        <v>5.7999999999999996E-3</v>
      </c>
      <c r="M2624" s="83">
        <v>0.999</v>
      </c>
      <c r="N2624" s="18">
        <v>0.68</v>
      </c>
      <c r="O2624" s="18">
        <v>-0.15740000000000001</v>
      </c>
      <c r="P2624" s="16">
        <v>0</v>
      </c>
      <c r="Q2624" s="16">
        <v>0</v>
      </c>
      <c r="R2624">
        <v>0</v>
      </c>
      <c r="S2624" s="16">
        <v>0</v>
      </c>
      <c r="T2624" s="88">
        <v>1.6071</v>
      </c>
      <c r="U2624" s="15">
        <v>-0.2205</v>
      </c>
      <c r="V2624" s="99">
        <v>-0.70299999999999996</v>
      </c>
      <c r="W2624" s="99">
        <v>-0.89580000000000004</v>
      </c>
      <c r="X2624">
        <v>1</v>
      </c>
      <c r="Y2624">
        <v>0</v>
      </c>
    </row>
    <row r="2625" spans="1:25" x14ac:dyDescent="0.2">
      <c r="A2625" s="16" t="s">
        <v>12837</v>
      </c>
      <c r="B2625" s="16" t="s">
        <v>54</v>
      </c>
      <c r="C2625" s="16" t="s">
        <v>57</v>
      </c>
      <c r="D2625" s="16" t="s">
        <v>12838</v>
      </c>
      <c r="E2625" s="16" t="s">
        <v>590</v>
      </c>
      <c r="F2625" s="16">
        <v>3626</v>
      </c>
      <c r="G2625" s="16">
        <v>1806</v>
      </c>
      <c r="H2625" s="16">
        <v>0.13780000000000001</v>
      </c>
      <c r="I2625" s="82">
        <v>3.3000000000000002E-2</v>
      </c>
      <c r="J2625" s="16">
        <v>4.7199999999999999E-2</v>
      </c>
      <c r="K2625" s="57">
        <v>1</v>
      </c>
      <c r="L2625" s="16">
        <v>4.7199999999999999E-2</v>
      </c>
      <c r="M2625" s="83">
        <v>0.999</v>
      </c>
      <c r="N2625" s="18">
        <v>0.54</v>
      </c>
      <c r="O2625" s="18">
        <v>-0.15740000000000001</v>
      </c>
      <c r="P2625" s="16">
        <v>0</v>
      </c>
      <c r="Q2625" s="16">
        <v>0</v>
      </c>
      <c r="R2625">
        <v>0</v>
      </c>
      <c r="S2625" s="16">
        <v>0</v>
      </c>
      <c r="T2625">
        <v>-0.41439999999999999</v>
      </c>
      <c r="U2625" s="15">
        <v>-3.61E-2</v>
      </c>
      <c r="V2625" s="15">
        <v>0.23400000000000001</v>
      </c>
      <c r="W2625" s="15">
        <v>-1.23E-2</v>
      </c>
      <c r="X2625">
        <v>1</v>
      </c>
      <c r="Y2625">
        <v>0</v>
      </c>
    </row>
    <row r="2626" spans="1:25" x14ac:dyDescent="0.2">
      <c r="A2626" s="16" t="s">
        <v>3275</v>
      </c>
      <c r="B2626" s="16" t="s">
        <v>3276</v>
      </c>
      <c r="C2626" s="16" t="s">
        <v>155</v>
      </c>
      <c r="D2626" s="16" t="s">
        <v>3277</v>
      </c>
      <c r="E2626" s="16" t="s">
        <v>599</v>
      </c>
      <c r="F2626" s="16">
        <v>2736</v>
      </c>
      <c r="G2626" s="16">
        <v>2434</v>
      </c>
      <c r="H2626" s="16">
        <v>-1.4999999999999999E-2</v>
      </c>
      <c r="I2626" s="82">
        <v>0.83799999999999997</v>
      </c>
      <c r="J2626" s="16">
        <v>-0.1099</v>
      </c>
      <c r="K2626" s="57">
        <v>1</v>
      </c>
      <c r="L2626" s="16">
        <v>-0.10979999999999999</v>
      </c>
      <c r="M2626" s="83">
        <v>0.999</v>
      </c>
      <c r="N2626" s="18">
        <v>0.51</v>
      </c>
      <c r="O2626" s="18">
        <v>-0.15740000000000001</v>
      </c>
      <c r="P2626" s="16">
        <v>0</v>
      </c>
      <c r="Q2626" s="16">
        <v>0</v>
      </c>
      <c r="R2626">
        <v>0</v>
      </c>
      <c r="S2626" s="16">
        <v>0</v>
      </c>
      <c r="T2626" s="89">
        <v>0.83220000000000005</v>
      </c>
      <c r="U2626" s="15">
        <v>0.2732</v>
      </c>
      <c r="V2626" s="15">
        <v>-0.20499999999999999</v>
      </c>
      <c r="W2626" s="15">
        <v>0.37480000000000002</v>
      </c>
      <c r="X2626">
        <v>1</v>
      </c>
      <c r="Y2626">
        <v>0</v>
      </c>
    </row>
    <row r="2627" spans="1:25" x14ac:dyDescent="0.2">
      <c r="A2627" s="16" t="s">
        <v>10299</v>
      </c>
      <c r="B2627" s="16" t="s">
        <v>10300</v>
      </c>
      <c r="C2627" s="16" t="s">
        <v>91</v>
      </c>
      <c r="D2627" s="16" t="s">
        <v>10301</v>
      </c>
      <c r="E2627" s="16" t="s">
        <v>590</v>
      </c>
      <c r="F2627" s="16">
        <v>1293</v>
      </c>
      <c r="G2627" s="16">
        <v>2006</v>
      </c>
      <c r="H2627" s="16">
        <v>-0.41089999999999999</v>
      </c>
      <c r="I2627" s="82">
        <v>2.76E-12</v>
      </c>
      <c r="J2627" s="16">
        <v>-0.46679999999999999</v>
      </c>
      <c r="K2627" s="57">
        <v>0.104951138774821</v>
      </c>
      <c r="L2627" s="16">
        <v>-0.48509999999999998</v>
      </c>
      <c r="M2627" s="83">
        <v>0.16800000000000001</v>
      </c>
      <c r="N2627" s="18">
        <v>0.38</v>
      </c>
      <c r="O2627" s="18">
        <v>-0.15740000000000001</v>
      </c>
      <c r="P2627" s="16">
        <v>0</v>
      </c>
      <c r="Q2627" s="16">
        <v>0</v>
      </c>
      <c r="R2627">
        <v>0</v>
      </c>
      <c r="S2627" s="16">
        <v>0</v>
      </c>
      <c r="T2627" s="89">
        <v>0.60960000000000003</v>
      </c>
      <c r="U2627" s="15">
        <v>-0.1095</v>
      </c>
      <c r="V2627" s="15">
        <v>-0.08</v>
      </c>
      <c r="W2627" s="15">
        <v>-0.24890000000000001</v>
      </c>
      <c r="X2627">
        <v>1</v>
      </c>
      <c r="Y2627">
        <v>0</v>
      </c>
    </row>
    <row r="2628" spans="1:25" x14ac:dyDescent="0.2">
      <c r="A2628" s="16" t="s">
        <v>14403</v>
      </c>
      <c r="B2628" s="16" t="s">
        <v>54</v>
      </c>
      <c r="C2628" s="16" t="s">
        <v>57</v>
      </c>
      <c r="D2628" s="16" t="s">
        <v>14404</v>
      </c>
      <c r="E2628" s="16" t="s">
        <v>590</v>
      </c>
      <c r="F2628" s="16">
        <v>1038</v>
      </c>
      <c r="G2628" s="16">
        <v>2024</v>
      </c>
      <c r="H2628" s="16">
        <v>0.18029999999999999</v>
      </c>
      <c r="I2628" s="82">
        <v>3.5000000000000001E-3</v>
      </c>
      <c r="J2628" s="16">
        <v>-5.2299999999999999E-2</v>
      </c>
      <c r="K2628" s="57">
        <v>1</v>
      </c>
      <c r="L2628" s="16">
        <v>-7.0599999999999996E-2</v>
      </c>
      <c r="M2628" s="83">
        <v>0.999</v>
      </c>
      <c r="N2628" s="18">
        <v>0.48</v>
      </c>
      <c r="O2628" s="18">
        <v>-0.16270000000000001</v>
      </c>
      <c r="P2628" s="16">
        <v>0</v>
      </c>
      <c r="Q2628" s="16">
        <v>0</v>
      </c>
      <c r="R2628">
        <v>0</v>
      </c>
      <c r="S2628" s="16">
        <v>0</v>
      </c>
      <c r="T2628">
        <v>0.24030000000000001</v>
      </c>
      <c r="U2628" s="15">
        <v>0.2487</v>
      </c>
      <c r="V2628" s="15">
        <v>0.33800000000000002</v>
      </c>
      <c r="W2628" s="15">
        <v>-0.18160000000000001</v>
      </c>
      <c r="X2628">
        <v>1.0900000000000001</v>
      </c>
      <c r="Y2628">
        <v>0.12429999999999999</v>
      </c>
    </row>
    <row r="2629" spans="1:25" x14ac:dyDescent="0.2">
      <c r="A2629" s="16" t="s">
        <v>8593</v>
      </c>
      <c r="B2629" s="16" t="s">
        <v>8594</v>
      </c>
      <c r="C2629" s="16" t="s">
        <v>261</v>
      </c>
      <c r="D2629" s="16" t="s">
        <v>8595</v>
      </c>
      <c r="E2629" s="16" t="s">
        <v>599</v>
      </c>
      <c r="F2629" s="16" t="s">
        <v>60</v>
      </c>
      <c r="G2629" s="16">
        <v>1803</v>
      </c>
      <c r="H2629" s="16">
        <v>-5.1000000000000004E-3</v>
      </c>
      <c r="I2629" s="82">
        <v>0.95</v>
      </c>
      <c r="J2629" s="16">
        <v>1.52E-2</v>
      </c>
      <c r="K2629" s="57">
        <v>1</v>
      </c>
      <c r="L2629" s="16">
        <v>-6.1999999999999998E-3</v>
      </c>
      <c r="M2629" s="83">
        <v>0.999</v>
      </c>
      <c r="N2629" s="18">
        <v>0.47</v>
      </c>
      <c r="O2629" s="18">
        <v>-0.16270000000000001</v>
      </c>
      <c r="P2629" s="16">
        <v>0</v>
      </c>
      <c r="Q2629" s="16">
        <v>0</v>
      </c>
      <c r="R2629">
        <v>0</v>
      </c>
      <c r="S2629" s="16">
        <v>0</v>
      </c>
      <c r="T2629" s="84">
        <v>-0.71689999999999998</v>
      </c>
      <c r="U2629" s="15">
        <v>-0.10979999999999999</v>
      </c>
      <c r="V2629" s="15">
        <v>0.14099999999999999</v>
      </c>
      <c r="W2629" s="15">
        <v>0.17019999999999999</v>
      </c>
      <c r="X2629">
        <v>1.0900000000000001</v>
      </c>
      <c r="Y2629">
        <v>0.12429999999999999</v>
      </c>
    </row>
    <row r="2630" spans="1:25" x14ac:dyDescent="0.2">
      <c r="A2630" s="16" t="s">
        <v>6165</v>
      </c>
      <c r="B2630" s="16" t="s">
        <v>6166</v>
      </c>
      <c r="C2630" s="16" t="s">
        <v>979</v>
      </c>
      <c r="D2630" s="16" t="s">
        <v>6167</v>
      </c>
      <c r="E2630" s="16" t="s">
        <v>590</v>
      </c>
      <c r="F2630" s="16" t="s">
        <v>60</v>
      </c>
      <c r="G2630" s="16">
        <v>2360</v>
      </c>
      <c r="H2630" s="16">
        <v>-6.3799999999999996E-2</v>
      </c>
      <c r="I2630" s="82">
        <v>0.29699999999999999</v>
      </c>
      <c r="J2630" s="16">
        <v>-9.6799999999999997E-2</v>
      </c>
      <c r="K2630" s="57">
        <v>1</v>
      </c>
      <c r="L2630" s="16">
        <v>-9.11E-2</v>
      </c>
      <c r="M2630" s="83">
        <v>0.999</v>
      </c>
      <c r="N2630" s="18">
        <v>0.82</v>
      </c>
      <c r="O2630" s="18">
        <v>-0.16270000000000001</v>
      </c>
      <c r="P2630" s="16">
        <v>0</v>
      </c>
      <c r="Q2630" s="16">
        <v>0</v>
      </c>
      <c r="R2630">
        <v>0</v>
      </c>
      <c r="S2630" s="16">
        <v>0</v>
      </c>
      <c r="T2630">
        <v>-0.15049999999999999</v>
      </c>
      <c r="U2630" s="15">
        <v>1.18E-2</v>
      </c>
      <c r="V2630" s="15">
        <v>-5.6000000000000001E-2</v>
      </c>
      <c r="W2630" s="15">
        <v>-0.56950000000000001</v>
      </c>
      <c r="X2630">
        <v>1.07</v>
      </c>
      <c r="Y2630">
        <v>9.7600000000000006E-2</v>
      </c>
    </row>
    <row r="2631" spans="1:25" x14ac:dyDescent="0.2">
      <c r="A2631" s="16" t="s">
        <v>13255</v>
      </c>
      <c r="B2631" s="16" t="s">
        <v>54</v>
      </c>
      <c r="C2631" s="16" t="s">
        <v>57</v>
      </c>
      <c r="D2631" s="16" t="s">
        <v>13256</v>
      </c>
      <c r="E2631" s="16" t="s">
        <v>590</v>
      </c>
      <c r="F2631" s="16">
        <v>572</v>
      </c>
      <c r="G2631" s="16">
        <v>183</v>
      </c>
      <c r="H2631" s="16">
        <v>0.3921</v>
      </c>
      <c r="I2631" s="82">
        <v>1.77E-2</v>
      </c>
      <c r="J2631" s="16">
        <v>2.24E-2</v>
      </c>
      <c r="K2631" s="57">
        <v>1</v>
      </c>
      <c r="L2631" s="16">
        <v>-6.2799999999999995E-2</v>
      </c>
      <c r="M2631" s="83">
        <v>0.999</v>
      </c>
      <c r="N2631" s="18">
        <v>0.5</v>
      </c>
      <c r="O2631" s="18">
        <v>-0.16270000000000001</v>
      </c>
      <c r="P2631" s="16">
        <v>0</v>
      </c>
      <c r="Q2631" s="16">
        <v>0</v>
      </c>
      <c r="R2631">
        <v>0</v>
      </c>
      <c r="S2631" s="16">
        <v>0</v>
      </c>
      <c r="T2631">
        <v>-0.61160000000000003</v>
      </c>
      <c r="U2631" s="15">
        <v>-9.98E-2</v>
      </c>
      <c r="V2631" s="15">
        <v>-0.13300000000000001</v>
      </c>
      <c r="W2631" s="15">
        <v>-0.2457</v>
      </c>
      <c r="X2631">
        <v>1.07</v>
      </c>
      <c r="Y2631">
        <v>9.7600000000000006E-2</v>
      </c>
    </row>
    <row r="2632" spans="1:25" x14ac:dyDescent="0.2">
      <c r="A2632" s="16" t="s">
        <v>5708</v>
      </c>
      <c r="B2632" s="16" t="s">
        <v>54</v>
      </c>
      <c r="C2632" s="16" t="s">
        <v>55</v>
      </c>
      <c r="D2632" s="16" t="s">
        <v>5709</v>
      </c>
      <c r="E2632" s="16" t="s">
        <v>590</v>
      </c>
      <c r="F2632" s="16">
        <v>1913</v>
      </c>
      <c r="G2632" s="16">
        <v>1557</v>
      </c>
      <c r="H2632" s="16">
        <v>2.4500000000000001E-2</v>
      </c>
      <c r="I2632" s="82">
        <v>0.76800000000000002</v>
      </c>
      <c r="J2632" s="16">
        <v>-1.7899999999999999E-2</v>
      </c>
      <c r="K2632" s="57">
        <v>1</v>
      </c>
      <c r="L2632" s="16">
        <v>3.3E-3</v>
      </c>
      <c r="M2632" s="83">
        <v>0.999</v>
      </c>
      <c r="N2632" s="18">
        <v>0.62</v>
      </c>
      <c r="O2632" s="18">
        <v>-0.16270000000000001</v>
      </c>
      <c r="P2632" s="16">
        <v>0</v>
      </c>
      <c r="Q2632" s="16">
        <v>0</v>
      </c>
      <c r="R2632">
        <v>0</v>
      </c>
      <c r="S2632" s="16">
        <v>0</v>
      </c>
      <c r="T2632">
        <v>-0.2094</v>
      </c>
      <c r="U2632" s="15">
        <v>-0.29289999999999999</v>
      </c>
      <c r="V2632" s="15">
        <v>0.193</v>
      </c>
      <c r="W2632" s="15">
        <v>-0.33040000000000003</v>
      </c>
      <c r="X2632">
        <v>1.06</v>
      </c>
      <c r="Y2632">
        <v>8.4099999999999994E-2</v>
      </c>
    </row>
    <row r="2633" spans="1:25" x14ac:dyDescent="0.2">
      <c r="A2633" s="16" t="s">
        <v>12937</v>
      </c>
      <c r="B2633" s="16" t="s">
        <v>54</v>
      </c>
      <c r="C2633" s="16" t="s">
        <v>57</v>
      </c>
      <c r="D2633" s="16" t="s">
        <v>12938</v>
      </c>
      <c r="E2633" s="16" t="s">
        <v>599</v>
      </c>
      <c r="F2633" s="16">
        <v>2707</v>
      </c>
      <c r="G2633" s="16">
        <v>2063</v>
      </c>
      <c r="H2633" s="16">
        <v>4.4999999999999997E-3</v>
      </c>
      <c r="I2633" s="82">
        <v>0.95699999999999996</v>
      </c>
      <c r="J2633" s="16">
        <v>0.04</v>
      </c>
      <c r="K2633" s="57">
        <v>1</v>
      </c>
      <c r="L2633" s="16">
        <v>4.3799999999999999E-2</v>
      </c>
      <c r="M2633" s="83">
        <v>0.999</v>
      </c>
      <c r="N2633" s="18">
        <v>0.53</v>
      </c>
      <c r="O2633" s="18">
        <v>-0.16270000000000001</v>
      </c>
      <c r="P2633" s="16">
        <v>0</v>
      </c>
      <c r="Q2633" s="16">
        <v>0</v>
      </c>
      <c r="R2633">
        <v>0</v>
      </c>
      <c r="S2633" s="16">
        <v>0</v>
      </c>
      <c r="T2633">
        <v>-8.9099999999999999E-2</v>
      </c>
      <c r="U2633" s="15">
        <v>8.72E-2</v>
      </c>
      <c r="V2633" s="15">
        <v>0.21199999999999999</v>
      </c>
      <c r="W2633" s="99">
        <v>-0.73819999999999997</v>
      </c>
      <c r="X2633">
        <v>1.06</v>
      </c>
      <c r="Y2633">
        <v>8.4099999999999994E-2</v>
      </c>
    </row>
    <row r="2634" spans="1:25" x14ac:dyDescent="0.2">
      <c r="A2634" s="16" t="s">
        <v>14645</v>
      </c>
      <c r="B2634" s="16" t="s">
        <v>54</v>
      </c>
      <c r="C2634" s="16" t="s">
        <v>57</v>
      </c>
      <c r="D2634" s="16" t="s">
        <v>14646</v>
      </c>
      <c r="E2634" s="16" t="s">
        <v>599</v>
      </c>
      <c r="F2634" s="16">
        <v>3501</v>
      </c>
      <c r="G2634" s="16">
        <v>3849</v>
      </c>
      <c r="H2634" s="16">
        <v>-9.2999999999999992E-3</v>
      </c>
      <c r="I2634" s="82">
        <v>0.88900000000000001</v>
      </c>
      <c r="J2634" s="16">
        <v>-7.0900000000000005E-2</v>
      </c>
      <c r="K2634" s="57">
        <v>1</v>
      </c>
      <c r="L2634" s="16">
        <v>-3.78E-2</v>
      </c>
      <c r="M2634" s="83">
        <v>0.999</v>
      </c>
      <c r="N2634" s="18">
        <v>0.44</v>
      </c>
      <c r="O2634" s="18">
        <v>-0.16270000000000001</v>
      </c>
      <c r="P2634" s="16">
        <v>0</v>
      </c>
      <c r="Q2634" s="16">
        <v>0</v>
      </c>
      <c r="R2634">
        <v>0</v>
      </c>
      <c r="S2634" s="16">
        <v>0</v>
      </c>
      <c r="T2634" s="88">
        <v>1.3545</v>
      </c>
      <c r="U2634" s="15">
        <v>0.1203</v>
      </c>
      <c r="V2634" s="15">
        <v>0.11700000000000001</v>
      </c>
      <c r="W2634" s="15">
        <v>0.2316</v>
      </c>
      <c r="X2634">
        <v>1.06</v>
      </c>
      <c r="Y2634">
        <v>8.4099999999999994E-2</v>
      </c>
    </row>
    <row r="2635" spans="1:25" x14ac:dyDescent="0.2">
      <c r="A2635" s="16" t="s">
        <v>1030</v>
      </c>
      <c r="B2635" s="16" t="s">
        <v>1031</v>
      </c>
      <c r="C2635" s="16" t="s">
        <v>139</v>
      </c>
      <c r="D2635" s="16" t="s">
        <v>1032</v>
      </c>
      <c r="E2635" s="16" t="s">
        <v>590</v>
      </c>
      <c r="F2635" s="16">
        <v>3004</v>
      </c>
      <c r="G2635" s="16">
        <v>1818</v>
      </c>
      <c r="H2635" s="81">
        <v>-1.1198999999999999</v>
      </c>
      <c r="I2635" s="82">
        <v>2.0900000000000001E-72</v>
      </c>
      <c r="J2635" s="16">
        <v>-0.86240000000000006</v>
      </c>
      <c r="K2635" s="57">
        <v>0.24479055126887</v>
      </c>
      <c r="L2635" s="16">
        <v>-0.878</v>
      </c>
      <c r="M2635" s="83">
        <v>7.9600000000000004E-2</v>
      </c>
      <c r="N2635" s="18">
        <v>0.82</v>
      </c>
      <c r="O2635" s="18">
        <v>-0.16270000000000001</v>
      </c>
      <c r="P2635" s="16">
        <v>1</v>
      </c>
      <c r="Q2635" s="16">
        <v>0</v>
      </c>
      <c r="R2635">
        <v>0</v>
      </c>
      <c r="S2635" s="16">
        <v>0</v>
      </c>
      <c r="T2635">
        <v>-0.4929</v>
      </c>
      <c r="U2635" s="15">
        <v>-0.17</v>
      </c>
      <c r="V2635" s="15">
        <v>0.33</v>
      </c>
      <c r="W2635" s="98">
        <v>-1.0039</v>
      </c>
      <c r="X2635">
        <v>1.02</v>
      </c>
      <c r="Y2635">
        <v>2.86E-2</v>
      </c>
    </row>
    <row r="2636" spans="1:25" x14ac:dyDescent="0.2">
      <c r="A2636" s="16" t="s">
        <v>11847</v>
      </c>
      <c r="B2636" s="16" t="s">
        <v>11848</v>
      </c>
      <c r="C2636" s="16" t="s">
        <v>57</v>
      </c>
      <c r="D2636" s="16" t="s">
        <v>11849</v>
      </c>
      <c r="E2636" s="16" t="s">
        <v>599</v>
      </c>
      <c r="F2636" s="16">
        <v>1570</v>
      </c>
      <c r="G2636" s="16">
        <v>1474</v>
      </c>
      <c r="H2636" s="16">
        <v>2.7400000000000001E-2</v>
      </c>
      <c r="I2636" s="82">
        <v>0.76200000000000001</v>
      </c>
      <c r="J2636" s="16">
        <v>0.1484</v>
      </c>
      <c r="K2636" s="57">
        <v>1</v>
      </c>
      <c r="L2636" s="16">
        <v>0.1394</v>
      </c>
      <c r="M2636" s="83">
        <v>0.98899999999999999</v>
      </c>
      <c r="N2636" s="18">
        <v>0.66</v>
      </c>
      <c r="O2636" s="18">
        <v>-0.16270000000000001</v>
      </c>
      <c r="P2636" s="16">
        <v>0</v>
      </c>
      <c r="Q2636" s="16">
        <v>0</v>
      </c>
      <c r="R2636">
        <v>0</v>
      </c>
      <c r="S2636" s="16">
        <v>0</v>
      </c>
      <c r="T2636" s="84">
        <v>-0.89659999999999995</v>
      </c>
      <c r="U2636" s="15">
        <v>-0.1787</v>
      </c>
      <c r="V2636" s="15">
        <v>-0.47899999999999998</v>
      </c>
      <c r="W2636" s="15">
        <v>0.2722</v>
      </c>
      <c r="X2636">
        <v>1.01</v>
      </c>
      <c r="Y2636">
        <v>1.44E-2</v>
      </c>
    </row>
    <row r="2637" spans="1:25" x14ac:dyDescent="0.2">
      <c r="A2637" s="16" t="s">
        <v>6325</v>
      </c>
      <c r="B2637" s="16" t="s">
        <v>6326</v>
      </c>
      <c r="C2637" s="16" t="s">
        <v>338</v>
      </c>
      <c r="D2637" s="16" t="s">
        <v>6327</v>
      </c>
      <c r="E2637" s="16" t="s">
        <v>590</v>
      </c>
      <c r="F2637" s="16">
        <v>1386</v>
      </c>
      <c r="G2637" s="16">
        <v>763</v>
      </c>
      <c r="H2637" s="16">
        <v>-0.19400000000000001</v>
      </c>
      <c r="I2637" s="82">
        <v>2.5100000000000001E-2</v>
      </c>
      <c r="J2637" s="16">
        <v>-5.9900000000000002E-2</v>
      </c>
      <c r="K2637" s="57">
        <v>1</v>
      </c>
      <c r="L2637" s="16">
        <v>-6.2899999999999998E-2</v>
      </c>
      <c r="M2637" s="83">
        <v>0.999</v>
      </c>
      <c r="N2637" s="18">
        <v>0.64</v>
      </c>
      <c r="O2637" s="18">
        <v>-0.16270000000000001</v>
      </c>
      <c r="P2637" s="16">
        <v>0</v>
      </c>
      <c r="Q2637" s="16">
        <v>0</v>
      </c>
      <c r="R2637">
        <v>0</v>
      </c>
      <c r="S2637" s="16">
        <v>0</v>
      </c>
      <c r="T2637">
        <v>-8.4400000000000003E-2</v>
      </c>
      <c r="U2637" s="15">
        <v>-0.81289999999999996</v>
      </c>
      <c r="V2637" s="15">
        <v>-0.13500000000000001</v>
      </c>
      <c r="W2637" s="15">
        <v>0.1042</v>
      </c>
      <c r="X2637">
        <v>1.01</v>
      </c>
      <c r="Y2637">
        <v>1.44E-2</v>
      </c>
    </row>
    <row r="2638" spans="1:25" x14ac:dyDescent="0.2">
      <c r="A2638" s="16" t="s">
        <v>14021</v>
      </c>
      <c r="B2638" s="16" t="s">
        <v>14022</v>
      </c>
      <c r="C2638" s="16" t="s">
        <v>57</v>
      </c>
      <c r="D2638" s="16" t="s">
        <v>14023</v>
      </c>
      <c r="E2638" s="16" t="s">
        <v>590</v>
      </c>
      <c r="F2638" s="16">
        <v>2394</v>
      </c>
      <c r="G2638" s="16">
        <v>1727</v>
      </c>
      <c r="H2638" s="16">
        <v>0.22589999999999999</v>
      </c>
      <c r="I2638" s="82">
        <v>4.4099999999999999E-4</v>
      </c>
      <c r="J2638" s="16">
        <v>-2.7900000000000001E-2</v>
      </c>
      <c r="K2638" s="57">
        <v>1</v>
      </c>
      <c r="L2638" s="16">
        <v>-2.9700000000000001E-2</v>
      </c>
      <c r="M2638" s="83">
        <v>0.999</v>
      </c>
      <c r="N2638" s="18">
        <v>0.63</v>
      </c>
      <c r="O2638" s="18">
        <v>-0.16270000000000001</v>
      </c>
      <c r="P2638" s="16">
        <v>0</v>
      </c>
      <c r="Q2638" s="16">
        <v>0</v>
      </c>
      <c r="R2638">
        <v>0</v>
      </c>
      <c r="S2638" s="16">
        <v>0</v>
      </c>
      <c r="T2638">
        <v>0.11700000000000001</v>
      </c>
      <c r="U2638" s="15">
        <v>0.1799</v>
      </c>
      <c r="V2638" s="15">
        <v>7.5999999999999998E-2</v>
      </c>
      <c r="W2638" s="15">
        <v>0.1981</v>
      </c>
      <c r="X2638">
        <v>1</v>
      </c>
      <c r="Y2638">
        <v>0</v>
      </c>
    </row>
    <row r="2639" spans="1:25" x14ac:dyDescent="0.2">
      <c r="A2639" s="16" t="s">
        <v>12711</v>
      </c>
      <c r="B2639" s="16" t="s">
        <v>54</v>
      </c>
      <c r="C2639" s="16" t="s">
        <v>57</v>
      </c>
      <c r="D2639" s="16" t="s">
        <v>12712</v>
      </c>
      <c r="E2639" s="16" t="s">
        <v>599</v>
      </c>
      <c r="F2639" s="16">
        <v>1064</v>
      </c>
      <c r="G2639" s="16">
        <v>868</v>
      </c>
      <c r="H2639" s="16">
        <v>0.25119999999999998</v>
      </c>
      <c r="I2639" s="82">
        <v>1.7899999999999999E-3</v>
      </c>
      <c r="J2639" s="16">
        <v>5.57E-2</v>
      </c>
      <c r="K2639" s="57">
        <v>1</v>
      </c>
      <c r="L2639" s="16">
        <v>4.8800000000000003E-2</v>
      </c>
      <c r="M2639" s="83">
        <v>0.999</v>
      </c>
      <c r="N2639" s="18">
        <v>0.62</v>
      </c>
      <c r="O2639" s="18">
        <v>-0.16270000000000001</v>
      </c>
      <c r="P2639" s="16">
        <v>0</v>
      </c>
      <c r="Q2639" s="16">
        <v>0</v>
      </c>
      <c r="R2639">
        <v>0</v>
      </c>
      <c r="S2639" s="16">
        <v>0</v>
      </c>
      <c r="T2639">
        <v>-0.55220000000000002</v>
      </c>
      <c r="U2639" s="15">
        <v>1.6400000000000001E-2</v>
      </c>
      <c r="V2639" s="15">
        <v>0.29499999999999998</v>
      </c>
      <c r="W2639" s="11">
        <v>0.91810000000000003</v>
      </c>
      <c r="X2639">
        <v>1</v>
      </c>
      <c r="Y2639">
        <v>0</v>
      </c>
    </row>
    <row r="2640" spans="1:25" x14ac:dyDescent="0.2">
      <c r="A2640" s="16" t="s">
        <v>7235</v>
      </c>
      <c r="B2640" s="16" t="s">
        <v>106</v>
      </c>
      <c r="C2640" s="16" t="s">
        <v>89</v>
      </c>
      <c r="D2640" s="16" t="s">
        <v>7236</v>
      </c>
      <c r="E2640" s="16" t="s">
        <v>590</v>
      </c>
      <c r="F2640" s="16">
        <v>2692</v>
      </c>
      <c r="G2640" s="16">
        <v>1716</v>
      </c>
      <c r="H2640" s="16">
        <v>0.124</v>
      </c>
      <c r="I2640" s="82">
        <v>6.7599999999999993E-2</v>
      </c>
      <c r="J2640" s="16">
        <v>0.2056</v>
      </c>
      <c r="K2640" s="57">
        <v>0.99840139557878904</v>
      </c>
      <c r="L2640" s="16">
        <v>0.19409999999999999</v>
      </c>
      <c r="M2640" s="83">
        <v>0.94499999999999995</v>
      </c>
      <c r="N2640" s="18">
        <v>0.83</v>
      </c>
      <c r="O2640" s="18">
        <v>-0.16270000000000001</v>
      </c>
      <c r="P2640" s="16">
        <v>0</v>
      </c>
      <c r="Q2640" s="16">
        <v>0</v>
      </c>
      <c r="R2640">
        <v>0</v>
      </c>
      <c r="S2640" s="16">
        <v>0</v>
      </c>
      <c r="T2640" s="89">
        <v>0.65890000000000004</v>
      </c>
      <c r="U2640" s="15">
        <v>0.2646</v>
      </c>
      <c r="V2640" s="15">
        <v>0.21199999999999999</v>
      </c>
      <c r="W2640" s="15">
        <v>0.55189999999999995</v>
      </c>
      <c r="X2640">
        <v>0.99</v>
      </c>
      <c r="Y2640">
        <v>-1.4500000000000001E-2</v>
      </c>
    </row>
    <row r="2641" spans="1:25" x14ac:dyDescent="0.2">
      <c r="A2641" s="16" t="s">
        <v>8686</v>
      </c>
      <c r="B2641" s="16" t="s">
        <v>8687</v>
      </c>
      <c r="C2641" s="16" t="s">
        <v>261</v>
      </c>
      <c r="D2641" s="16" t="s">
        <v>8688</v>
      </c>
      <c r="E2641" s="16" t="s">
        <v>599</v>
      </c>
      <c r="F2641" s="16">
        <v>1118</v>
      </c>
      <c r="G2641" s="16">
        <v>606</v>
      </c>
      <c r="H2641" s="16">
        <v>-0.23039999999999999</v>
      </c>
      <c r="I2641" s="82">
        <v>1.9199999999999998E-2</v>
      </c>
      <c r="J2641" s="16">
        <v>-0.1714</v>
      </c>
      <c r="K2641" s="57">
        <v>0.95050181123722199</v>
      </c>
      <c r="L2641" s="16">
        <v>-0.1764</v>
      </c>
      <c r="M2641" s="83">
        <v>0.81399999999999995</v>
      </c>
      <c r="N2641" s="18">
        <v>0.77</v>
      </c>
      <c r="O2641" s="18">
        <v>-0.16270000000000001</v>
      </c>
      <c r="P2641" s="16">
        <v>0</v>
      </c>
      <c r="Q2641" s="16">
        <v>0</v>
      </c>
      <c r="R2641">
        <v>0</v>
      </c>
      <c r="S2641" s="16">
        <v>0</v>
      </c>
      <c r="T2641">
        <v>-0.56169999999999998</v>
      </c>
      <c r="U2641" s="15">
        <v>-0.36520000000000002</v>
      </c>
      <c r="V2641" s="15">
        <v>6.3E-2</v>
      </c>
      <c r="W2641" s="15">
        <v>-0.3911</v>
      </c>
      <c r="X2641">
        <v>0.96</v>
      </c>
      <c r="Y2641">
        <v>-5.8900000000000001E-2</v>
      </c>
    </row>
    <row r="2642" spans="1:25" x14ac:dyDescent="0.2">
      <c r="A2642" s="16" t="s">
        <v>6283</v>
      </c>
      <c r="B2642" s="16" t="s">
        <v>6228</v>
      </c>
      <c r="C2642" s="16" t="s">
        <v>338</v>
      </c>
      <c r="D2642" s="16" t="s">
        <v>6283</v>
      </c>
      <c r="E2642" s="16" t="s">
        <v>599</v>
      </c>
      <c r="F2642" s="16">
        <v>615</v>
      </c>
      <c r="G2642" s="16">
        <v>344</v>
      </c>
      <c r="H2642" s="16">
        <v>3.4000000000000002E-2</v>
      </c>
      <c r="I2642" s="82">
        <v>0.82499999999999996</v>
      </c>
      <c r="J2642" s="16">
        <v>-3.2899999999999999E-2</v>
      </c>
      <c r="K2642" s="57">
        <v>1</v>
      </c>
      <c r="L2642" s="16">
        <v>-5.0500000000000003E-2</v>
      </c>
      <c r="M2642" s="83">
        <v>0.999</v>
      </c>
      <c r="N2642" s="18">
        <v>0.87</v>
      </c>
      <c r="O2642" s="18">
        <v>-0.16270000000000001</v>
      </c>
      <c r="P2642" s="16">
        <v>0</v>
      </c>
      <c r="Q2642" s="16">
        <v>0</v>
      </c>
      <c r="R2642">
        <v>0</v>
      </c>
      <c r="S2642" s="16">
        <v>0</v>
      </c>
      <c r="T2642" s="84">
        <v>-0.85729999999999995</v>
      </c>
      <c r="U2642" s="15">
        <v>-0.18079999999999999</v>
      </c>
      <c r="V2642" s="15">
        <v>-0.221</v>
      </c>
      <c r="W2642" s="15">
        <v>-0.17119999999999999</v>
      </c>
      <c r="X2642">
        <v>0.92</v>
      </c>
      <c r="Y2642">
        <v>-0.1203</v>
      </c>
    </row>
    <row r="2643" spans="1:25" x14ac:dyDescent="0.2">
      <c r="A2643" s="16" t="s">
        <v>492</v>
      </c>
      <c r="B2643" s="16" t="s">
        <v>493</v>
      </c>
      <c r="C2643" s="16" t="s">
        <v>131</v>
      </c>
      <c r="D2643" s="16" t="s">
        <v>2306</v>
      </c>
      <c r="E2643" s="16" t="s">
        <v>590</v>
      </c>
      <c r="F2643" s="16">
        <v>1047</v>
      </c>
      <c r="G2643" s="16">
        <v>543</v>
      </c>
      <c r="H2643" s="16">
        <v>-0.38950000000000001</v>
      </c>
      <c r="I2643" s="82">
        <v>9.6100000000000005E-5</v>
      </c>
      <c r="J2643" s="16">
        <v>-0.41460000000000002</v>
      </c>
      <c r="K2643" s="57">
        <v>0.19194146454380601</v>
      </c>
      <c r="L2643" s="16">
        <v>-0.42459999999999998</v>
      </c>
      <c r="M2643" s="83">
        <v>0.14099999999999999</v>
      </c>
      <c r="N2643" s="18">
        <v>0.76</v>
      </c>
      <c r="O2643" s="18">
        <v>-0.1681</v>
      </c>
      <c r="P2643" s="16">
        <v>0</v>
      </c>
      <c r="Q2643" s="16">
        <v>0</v>
      </c>
      <c r="R2643">
        <v>0</v>
      </c>
      <c r="S2643" s="16">
        <v>0</v>
      </c>
      <c r="T2643" s="112">
        <v>-1.3317000000000001</v>
      </c>
      <c r="U2643" s="15">
        <v>-0.2026</v>
      </c>
      <c r="V2643" s="15">
        <v>0.441</v>
      </c>
      <c r="W2643" s="11">
        <v>0.73009999999999997</v>
      </c>
      <c r="X2643">
        <v>1.66</v>
      </c>
      <c r="Y2643">
        <v>0.73119999999999996</v>
      </c>
    </row>
    <row r="2644" spans="1:25" x14ac:dyDescent="0.2">
      <c r="A2644" s="16" t="s">
        <v>4543</v>
      </c>
      <c r="B2644" s="16" t="s">
        <v>4544</v>
      </c>
      <c r="C2644" s="16" t="s">
        <v>81</v>
      </c>
      <c r="D2644" s="16" t="s">
        <v>4545</v>
      </c>
      <c r="E2644" s="16" t="s">
        <v>599</v>
      </c>
      <c r="F2644" s="16">
        <v>976</v>
      </c>
      <c r="G2644" s="16">
        <v>761</v>
      </c>
      <c r="H2644" s="16">
        <v>1.6500000000000001E-2</v>
      </c>
      <c r="I2644" s="82">
        <v>0.88700000000000001</v>
      </c>
      <c r="J2644" s="16">
        <v>-2.35E-2</v>
      </c>
      <c r="K2644" s="57">
        <v>1</v>
      </c>
      <c r="L2644" s="16">
        <v>-2.5600000000000001E-2</v>
      </c>
      <c r="M2644" s="83">
        <v>0.999</v>
      </c>
      <c r="N2644" s="18">
        <v>0.76</v>
      </c>
      <c r="O2644" s="18">
        <v>-0.1681</v>
      </c>
      <c r="P2644" s="16">
        <v>0</v>
      </c>
      <c r="Q2644" s="16">
        <v>0</v>
      </c>
      <c r="R2644">
        <v>0</v>
      </c>
      <c r="S2644" s="16">
        <v>0</v>
      </c>
      <c r="T2644">
        <v>-0.28389999999999999</v>
      </c>
      <c r="U2644" s="15">
        <v>-0.41470000000000001</v>
      </c>
      <c r="V2644" s="15">
        <v>6.5000000000000002E-2</v>
      </c>
      <c r="W2644" s="15">
        <v>-0.2838</v>
      </c>
      <c r="X2644">
        <v>1.21</v>
      </c>
      <c r="Y2644">
        <v>0.27500000000000002</v>
      </c>
    </row>
    <row r="2645" spans="1:25" x14ac:dyDescent="0.2">
      <c r="A2645" s="16" t="s">
        <v>7494</v>
      </c>
      <c r="B2645" s="16" t="s">
        <v>7495</v>
      </c>
      <c r="C2645" s="16" t="s">
        <v>126</v>
      </c>
      <c r="D2645" s="16" t="s">
        <v>7496</v>
      </c>
      <c r="E2645" s="16" t="s">
        <v>599</v>
      </c>
      <c r="F2645" s="16">
        <v>2897</v>
      </c>
      <c r="G2645" s="16">
        <v>4100</v>
      </c>
      <c r="H2645" s="16">
        <v>-0.27439999999999998</v>
      </c>
      <c r="I2645" s="82">
        <v>3.05E-9</v>
      </c>
      <c r="J2645" s="16">
        <v>3.9100000000000003E-2</v>
      </c>
      <c r="K2645" s="57">
        <v>1</v>
      </c>
      <c r="L2645" s="16">
        <v>-1.5E-3</v>
      </c>
      <c r="M2645" s="83">
        <v>1</v>
      </c>
      <c r="N2645" s="18">
        <v>0.33</v>
      </c>
      <c r="O2645" s="18">
        <v>-0.1681</v>
      </c>
      <c r="P2645" s="16">
        <v>0</v>
      </c>
      <c r="Q2645" s="16">
        <v>0</v>
      </c>
      <c r="R2645">
        <v>0</v>
      </c>
      <c r="S2645" s="16">
        <v>0</v>
      </c>
      <c r="T2645">
        <v>0.61329999999999996</v>
      </c>
      <c r="U2645" s="15">
        <v>0.23519999999999999</v>
      </c>
      <c r="V2645" s="15">
        <v>-0.128</v>
      </c>
      <c r="W2645" s="15">
        <v>-0.57899999999999996</v>
      </c>
      <c r="X2645">
        <v>1.19</v>
      </c>
      <c r="Y2645">
        <v>0.251</v>
      </c>
    </row>
    <row r="2646" spans="1:25" x14ac:dyDescent="0.2">
      <c r="A2646" s="16" t="s">
        <v>3785</v>
      </c>
      <c r="B2646" s="16" t="s">
        <v>3786</v>
      </c>
      <c r="C2646" s="16" t="s">
        <v>86</v>
      </c>
      <c r="D2646" s="16" t="s">
        <v>3785</v>
      </c>
      <c r="E2646" s="16" t="s">
        <v>599</v>
      </c>
      <c r="F2646" s="16">
        <v>1883</v>
      </c>
      <c r="G2646" s="16">
        <v>1381</v>
      </c>
      <c r="H2646" s="16">
        <v>-6.0699999999999997E-2</v>
      </c>
      <c r="I2646" s="82">
        <v>0.46</v>
      </c>
      <c r="J2646" s="16">
        <v>6.9699999999999998E-2</v>
      </c>
      <c r="K2646" s="57">
        <v>1</v>
      </c>
      <c r="L2646" s="16">
        <v>7.6499999999999999E-2</v>
      </c>
      <c r="M2646" s="83">
        <v>0.999</v>
      </c>
      <c r="N2646" s="18">
        <v>0.41</v>
      </c>
      <c r="O2646" s="18">
        <v>-0.1681</v>
      </c>
      <c r="P2646" s="16">
        <v>0</v>
      </c>
      <c r="Q2646" s="16">
        <v>0</v>
      </c>
      <c r="R2646">
        <v>0</v>
      </c>
      <c r="S2646" s="16">
        <v>0</v>
      </c>
      <c r="T2646">
        <v>-8.3599999999999994E-2</v>
      </c>
      <c r="U2646" s="15">
        <v>4.1599999999999998E-2</v>
      </c>
      <c r="V2646" s="15">
        <v>-3.1E-2</v>
      </c>
      <c r="W2646" s="15">
        <v>0.1913</v>
      </c>
      <c r="X2646">
        <v>1.1399999999999999</v>
      </c>
      <c r="Y2646">
        <v>0.189</v>
      </c>
    </row>
    <row r="2647" spans="1:25" x14ac:dyDescent="0.2">
      <c r="A2647" s="16" t="s">
        <v>1367</v>
      </c>
      <c r="B2647" s="16" t="s">
        <v>1368</v>
      </c>
      <c r="C2647" s="16" t="s">
        <v>57</v>
      </c>
      <c r="D2647" s="16" t="s">
        <v>1369</v>
      </c>
      <c r="E2647" s="16" t="s">
        <v>599</v>
      </c>
      <c r="F2647" s="16">
        <v>477</v>
      </c>
      <c r="G2647" s="16">
        <v>447</v>
      </c>
      <c r="H2647" s="84">
        <v>-0.62590000000000001</v>
      </c>
      <c r="I2647" s="82">
        <v>2.4600000000000001E-7</v>
      </c>
      <c r="J2647" s="16">
        <v>-0.1313</v>
      </c>
      <c r="K2647" s="57">
        <v>1</v>
      </c>
      <c r="L2647" s="16">
        <v>-0.38329999999999997</v>
      </c>
      <c r="M2647" s="83">
        <v>0.246</v>
      </c>
      <c r="N2647" s="18">
        <v>0.69</v>
      </c>
      <c r="O2647" s="18">
        <v>-0.1681</v>
      </c>
      <c r="P2647" s="16">
        <v>1</v>
      </c>
      <c r="Q2647" s="16">
        <v>0</v>
      </c>
      <c r="R2647">
        <v>0</v>
      </c>
      <c r="S2647" s="16">
        <v>0</v>
      </c>
      <c r="T2647" s="88">
        <v>1.119</v>
      </c>
      <c r="U2647" s="15">
        <v>-0.1241</v>
      </c>
      <c r="V2647" s="15">
        <v>-0.16400000000000001</v>
      </c>
      <c r="W2647" s="15">
        <v>0.47099999999999997</v>
      </c>
      <c r="X2647">
        <v>1.1100000000000001</v>
      </c>
      <c r="Y2647">
        <v>0.15060000000000001</v>
      </c>
    </row>
    <row r="2648" spans="1:25" x14ac:dyDescent="0.2">
      <c r="A2648" s="16" t="s">
        <v>7971</v>
      </c>
      <c r="B2648" s="16" t="s">
        <v>7972</v>
      </c>
      <c r="C2648" s="16" t="s">
        <v>123</v>
      </c>
      <c r="D2648" s="16" t="s">
        <v>7973</v>
      </c>
      <c r="E2648" s="16" t="s">
        <v>590</v>
      </c>
      <c r="F2648" s="16">
        <v>862</v>
      </c>
      <c r="G2648" s="16">
        <v>2140</v>
      </c>
      <c r="H2648" s="16">
        <v>7.4099999999999999E-2</v>
      </c>
      <c r="I2648" s="82">
        <v>0.25</v>
      </c>
      <c r="J2648" s="16">
        <v>2.4299999999999999E-2</v>
      </c>
      <c r="K2648" s="57">
        <v>1</v>
      </c>
      <c r="L2648" s="16">
        <v>3.0575000000000001</v>
      </c>
      <c r="M2648" s="83">
        <v>0.999</v>
      </c>
      <c r="N2648" s="18">
        <v>0.56999999999999995</v>
      </c>
      <c r="O2648" s="18">
        <v>-0.1681</v>
      </c>
      <c r="P2648" s="16">
        <v>0</v>
      </c>
      <c r="Q2648" s="16">
        <v>0</v>
      </c>
      <c r="R2648">
        <v>0</v>
      </c>
      <c r="S2648" s="16">
        <v>0</v>
      </c>
      <c r="T2648" s="89">
        <v>0.84570000000000001</v>
      </c>
      <c r="U2648" s="15">
        <v>-0.45219999999999999</v>
      </c>
      <c r="V2648" s="15">
        <v>0.42599999999999999</v>
      </c>
      <c r="W2648" s="15">
        <v>0.56989999999999996</v>
      </c>
      <c r="X2648">
        <v>1.06</v>
      </c>
      <c r="Y2648">
        <v>8.4099999999999994E-2</v>
      </c>
    </row>
    <row r="2649" spans="1:25" x14ac:dyDescent="0.2">
      <c r="A2649" s="16" t="s">
        <v>13535</v>
      </c>
      <c r="B2649" s="16" t="s">
        <v>54</v>
      </c>
      <c r="C2649" s="16" t="s">
        <v>57</v>
      </c>
      <c r="D2649" s="16" t="s">
        <v>13536</v>
      </c>
      <c r="E2649" s="16" t="s">
        <v>599</v>
      </c>
      <c r="F2649" s="16" t="s">
        <v>60</v>
      </c>
      <c r="G2649" s="16">
        <v>609</v>
      </c>
      <c r="H2649" s="16">
        <v>-1.1599999999999999E-2</v>
      </c>
      <c r="I2649" s="82">
        <v>0.92500000000000004</v>
      </c>
      <c r="J2649" s="16">
        <v>4.7000000000000002E-3</v>
      </c>
      <c r="K2649" s="57">
        <v>1</v>
      </c>
      <c r="L2649" s="16">
        <v>3.8999999999999998E-3</v>
      </c>
      <c r="M2649" s="83">
        <v>0.999</v>
      </c>
      <c r="N2649" s="18">
        <v>0.66</v>
      </c>
      <c r="O2649" s="18">
        <v>-0.1681</v>
      </c>
      <c r="P2649" s="16">
        <v>0</v>
      </c>
      <c r="Q2649" s="16">
        <v>0</v>
      </c>
      <c r="R2649">
        <v>0</v>
      </c>
      <c r="S2649" s="16">
        <v>0</v>
      </c>
      <c r="T2649" s="84">
        <v>-0.68640000000000001</v>
      </c>
      <c r="U2649" s="15">
        <v>-7.9799999999999996E-2</v>
      </c>
      <c r="V2649" s="15">
        <v>0.38400000000000001</v>
      </c>
      <c r="W2649" s="15">
        <v>-0.15179999999999999</v>
      </c>
      <c r="X2649">
        <v>1.02</v>
      </c>
      <c r="Y2649">
        <v>2.86E-2</v>
      </c>
    </row>
    <row r="2650" spans="1:25" x14ac:dyDescent="0.2">
      <c r="A2650" s="16" t="s">
        <v>1041</v>
      </c>
      <c r="B2650" s="16" t="s">
        <v>1042</v>
      </c>
      <c r="C2650" s="16" t="s">
        <v>1043</v>
      </c>
      <c r="D2650" s="16" t="s">
        <v>1044</v>
      </c>
      <c r="E2650" s="16" t="s">
        <v>599</v>
      </c>
      <c r="F2650" s="16" t="s">
        <v>60</v>
      </c>
      <c r="G2650" s="16">
        <v>2457</v>
      </c>
      <c r="H2650" s="84">
        <v>-0.86570000000000003</v>
      </c>
      <c r="I2650" s="82">
        <v>2.1899999999999999E-41</v>
      </c>
      <c r="J2650" s="16">
        <v>-0.24540000000000001</v>
      </c>
      <c r="K2650" s="57">
        <v>0.81655657826464501</v>
      </c>
      <c r="L2650" s="16">
        <v>-0.27329999999999999</v>
      </c>
      <c r="M2650" s="83">
        <v>0.69099999999999995</v>
      </c>
      <c r="N2650" s="18">
        <v>0.24</v>
      </c>
      <c r="O2650" s="18">
        <v>-0.1681</v>
      </c>
      <c r="P2650" s="16">
        <v>1</v>
      </c>
      <c r="Q2650" s="16">
        <v>0</v>
      </c>
      <c r="R2650">
        <v>0</v>
      </c>
      <c r="S2650" s="16">
        <v>0</v>
      </c>
      <c r="T2650">
        <v>-0.34910000000000002</v>
      </c>
      <c r="U2650" s="15">
        <v>-1.0402</v>
      </c>
      <c r="V2650" s="15">
        <v>-0.495</v>
      </c>
      <c r="W2650" s="98">
        <v>-1.5116000000000001</v>
      </c>
      <c r="X2650">
        <v>1.02</v>
      </c>
      <c r="Y2650">
        <v>2.86E-2</v>
      </c>
    </row>
    <row r="2651" spans="1:25" x14ac:dyDescent="0.2">
      <c r="A2651" s="16" t="s">
        <v>8423</v>
      </c>
      <c r="B2651" s="16" t="s">
        <v>8424</v>
      </c>
      <c r="C2651" s="16" t="s">
        <v>575</v>
      </c>
      <c r="D2651" s="16" t="s">
        <v>8425</v>
      </c>
      <c r="E2651" s="16" t="s">
        <v>590</v>
      </c>
      <c r="F2651" s="16">
        <v>1873</v>
      </c>
      <c r="G2651" s="16">
        <v>1212</v>
      </c>
      <c r="H2651" s="16">
        <v>-0.2157</v>
      </c>
      <c r="I2651" s="82">
        <v>2.82E-3</v>
      </c>
      <c r="J2651" s="16">
        <v>-8.2400000000000001E-2</v>
      </c>
      <c r="K2651" s="57">
        <v>1</v>
      </c>
      <c r="L2651" s="16">
        <v>-8.6800000000000002E-2</v>
      </c>
      <c r="M2651" s="83">
        <v>0.999</v>
      </c>
      <c r="N2651" s="18">
        <v>0.72</v>
      </c>
      <c r="O2651" s="18">
        <v>-0.1681</v>
      </c>
      <c r="P2651" s="16">
        <v>0</v>
      </c>
      <c r="Q2651" s="16">
        <v>0</v>
      </c>
      <c r="R2651">
        <v>0</v>
      </c>
      <c r="S2651" s="16">
        <v>0</v>
      </c>
      <c r="T2651" s="112">
        <v>-1.3549</v>
      </c>
      <c r="U2651" s="15">
        <v>-0.14299999999999999</v>
      </c>
      <c r="V2651" s="15">
        <v>0.105</v>
      </c>
      <c r="W2651" s="15">
        <v>0.1207</v>
      </c>
      <c r="X2651">
        <v>0.95</v>
      </c>
      <c r="Y2651">
        <v>-7.3999999999999996E-2</v>
      </c>
    </row>
    <row r="2652" spans="1:25" x14ac:dyDescent="0.2">
      <c r="A2652" s="16" t="s">
        <v>11325</v>
      </c>
      <c r="B2652" s="16" t="s">
        <v>11326</v>
      </c>
      <c r="C2652" s="16" t="s">
        <v>57</v>
      </c>
      <c r="D2652" s="16" t="s">
        <v>11327</v>
      </c>
      <c r="E2652" s="16" t="s">
        <v>599</v>
      </c>
      <c r="F2652" s="16">
        <v>1760</v>
      </c>
      <c r="G2652" s="16">
        <v>2419</v>
      </c>
      <c r="H2652" s="16">
        <v>1.0800000000000001E-2</v>
      </c>
      <c r="I2652" s="82">
        <v>0.90300000000000002</v>
      </c>
      <c r="J2652" s="16">
        <v>0.26590000000000003</v>
      </c>
      <c r="K2652" s="57">
        <v>0.91530354364626298</v>
      </c>
      <c r="L2652" s="16">
        <v>0.2248</v>
      </c>
      <c r="M2652" s="83">
        <v>0.69599999999999995</v>
      </c>
      <c r="N2652" s="18">
        <v>0.65</v>
      </c>
      <c r="O2652" s="18">
        <v>-0.1681</v>
      </c>
      <c r="P2652" s="16">
        <v>0</v>
      </c>
      <c r="Q2652" s="16">
        <v>0</v>
      </c>
      <c r="R2652">
        <v>0</v>
      </c>
      <c r="S2652" s="16">
        <v>0</v>
      </c>
      <c r="T2652" s="88">
        <v>1.3335999999999999</v>
      </c>
      <c r="U2652" s="15">
        <v>0.30599999999999999</v>
      </c>
      <c r="V2652" s="15">
        <v>0.377</v>
      </c>
      <c r="W2652" s="15">
        <v>8.5500000000000007E-2</v>
      </c>
      <c r="X2652">
        <v>0.94</v>
      </c>
      <c r="Y2652">
        <v>-8.9300000000000004E-2</v>
      </c>
    </row>
    <row r="2653" spans="1:25" x14ac:dyDescent="0.2">
      <c r="A2653" s="16" t="s">
        <v>1936</v>
      </c>
      <c r="B2653" s="16" t="s">
        <v>1937</v>
      </c>
      <c r="C2653" s="16" t="s">
        <v>147</v>
      </c>
      <c r="D2653" s="16" t="s">
        <v>1936</v>
      </c>
      <c r="E2653" s="16" t="s">
        <v>590</v>
      </c>
      <c r="F2653" s="16">
        <v>1797</v>
      </c>
      <c r="G2653" s="16">
        <v>1860</v>
      </c>
      <c r="H2653" s="16">
        <v>2.8799999999999999E-2</v>
      </c>
      <c r="I2653" s="82">
        <v>0.73599999999999999</v>
      </c>
      <c r="J2653" s="16">
        <v>1.01E-2</v>
      </c>
      <c r="K2653" s="57">
        <v>1</v>
      </c>
      <c r="L2653" s="16">
        <v>9.4999999999999998E-3</v>
      </c>
      <c r="M2653" s="83">
        <v>0.999</v>
      </c>
      <c r="N2653" s="18">
        <v>0.6</v>
      </c>
      <c r="O2653" s="18">
        <v>-0.17349999999999999</v>
      </c>
      <c r="P2653" s="16">
        <v>0</v>
      </c>
      <c r="Q2653" s="16">
        <v>0</v>
      </c>
      <c r="R2653">
        <v>0</v>
      </c>
      <c r="S2653" s="16">
        <v>0</v>
      </c>
      <c r="T2653">
        <v>-0.46210000000000001</v>
      </c>
      <c r="U2653" s="15">
        <v>-0.4118</v>
      </c>
      <c r="V2653" s="15">
        <v>-0.53100000000000003</v>
      </c>
      <c r="W2653" s="15">
        <v>0.18809999999999999</v>
      </c>
      <c r="X2653">
        <v>1.1499999999999999</v>
      </c>
      <c r="Y2653">
        <v>0.2016</v>
      </c>
    </row>
    <row r="2654" spans="1:25" x14ac:dyDescent="0.2">
      <c r="A2654" s="16" t="s">
        <v>11518</v>
      </c>
      <c r="B2654" s="16" t="s">
        <v>54</v>
      </c>
      <c r="C2654" s="16" t="s">
        <v>57</v>
      </c>
      <c r="D2654" s="16" t="s">
        <v>11519</v>
      </c>
      <c r="E2654" s="16" t="s">
        <v>590</v>
      </c>
      <c r="F2654" s="16">
        <v>841</v>
      </c>
      <c r="G2654" s="16">
        <v>497</v>
      </c>
      <c r="H2654" s="16">
        <v>0.2208</v>
      </c>
      <c r="I2654" s="82">
        <v>5.6599999999999998E-2</v>
      </c>
      <c r="J2654" s="16">
        <v>0.21010000000000001</v>
      </c>
      <c r="K2654" s="57">
        <v>0.934304181957053</v>
      </c>
      <c r="L2654" s="16">
        <v>0.17519999999999999</v>
      </c>
      <c r="M2654" s="83">
        <v>0.96899999999999997</v>
      </c>
      <c r="N2654" s="18">
        <v>0.56000000000000005</v>
      </c>
      <c r="O2654" s="18">
        <v>-0.17349999999999999</v>
      </c>
      <c r="P2654" s="16">
        <v>0</v>
      </c>
      <c r="Q2654" s="16">
        <v>0</v>
      </c>
      <c r="R2654">
        <v>0</v>
      </c>
      <c r="S2654" s="16">
        <v>0</v>
      </c>
      <c r="T2654" s="112">
        <v>-1.0824</v>
      </c>
      <c r="U2654" s="15">
        <v>-0.35470000000000002</v>
      </c>
      <c r="V2654" s="15">
        <v>-0.24299999999999999</v>
      </c>
      <c r="W2654" s="15">
        <v>-0.1893</v>
      </c>
      <c r="X2654">
        <v>1.1299999999999999</v>
      </c>
      <c r="Y2654">
        <v>0.17630000000000001</v>
      </c>
    </row>
    <row r="2655" spans="1:25" x14ac:dyDescent="0.2">
      <c r="A2655" s="16" t="s">
        <v>3822</v>
      </c>
      <c r="B2655" s="16" t="s">
        <v>3823</v>
      </c>
      <c r="C2655" s="16" t="s">
        <v>86</v>
      </c>
      <c r="D2655" s="16" t="s">
        <v>3824</v>
      </c>
      <c r="E2655" s="16" t="s">
        <v>599</v>
      </c>
      <c r="F2655" s="16">
        <v>1338</v>
      </c>
      <c r="G2655" s="16">
        <v>1295</v>
      </c>
      <c r="H2655" s="16">
        <v>4.8099999999999997E-2</v>
      </c>
      <c r="I2655" s="82">
        <v>0.59199999999999997</v>
      </c>
      <c r="J2655" s="16">
        <v>1.8200000000000001E-2</v>
      </c>
      <c r="K2655" s="57">
        <v>1</v>
      </c>
      <c r="L2655" s="16">
        <v>6.1699999999999998E-2</v>
      </c>
      <c r="M2655" s="83">
        <v>0.999</v>
      </c>
      <c r="N2655" s="18">
        <v>0.71</v>
      </c>
      <c r="O2655" s="18">
        <v>-0.17349999999999999</v>
      </c>
      <c r="P2655" s="16">
        <v>0</v>
      </c>
      <c r="Q2655" s="16">
        <v>0</v>
      </c>
      <c r="R2655">
        <v>0</v>
      </c>
      <c r="S2655" s="16">
        <v>0</v>
      </c>
      <c r="T2655">
        <v>-0.54100000000000004</v>
      </c>
      <c r="U2655" s="15">
        <v>-0.40670000000000001</v>
      </c>
      <c r="V2655" s="15">
        <v>8.8999999999999996E-2</v>
      </c>
      <c r="W2655" s="99">
        <v>-0.87309999999999999</v>
      </c>
      <c r="X2655">
        <v>1.07</v>
      </c>
      <c r="Y2655">
        <v>9.7600000000000006E-2</v>
      </c>
    </row>
    <row r="2656" spans="1:25" x14ac:dyDescent="0.2">
      <c r="A2656" s="16" t="s">
        <v>6483</v>
      </c>
      <c r="B2656" s="16" t="s">
        <v>6484</v>
      </c>
      <c r="C2656" s="16" t="s">
        <v>338</v>
      </c>
      <c r="D2656" s="16" t="s">
        <v>6485</v>
      </c>
      <c r="E2656" s="16" t="s">
        <v>599</v>
      </c>
      <c r="F2656" s="16" t="s">
        <v>60</v>
      </c>
      <c r="G2656" s="16">
        <v>2517</v>
      </c>
      <c r="H2656" s="16">
        <v>-0.4017</v>
      </c>
      <c r="I2656" s="82">
        <v>2.2400000000000001E-14</v>
      </c>
      <c r="J2656" s="16">
        <v>-0.31509999999999999</v>
      </c>
      <c r="K2656" s="57">
        <v>0.79817017980763705</v>
      </c>
      <c r="L2656" s="16">
        <v>-0.32540000000000002</v>
      </c>
      <c r="M2656" s="83">
        <v>0.69099999999999995</v>
      </c>
      <c r="N2656" s="18">
        <v>0.46</v>
      </c>
      <c r="O2656" s="18">
        <v>-0.17349999999999999</v>
      </c>
      <c r="P2656" s="16">
        <v>0</v>
      </c>
      <c r="Q2656" s="16">
        <v>0</v>
      </c>
      <c r="R2656">
        <v>0</v>
      </c>
      <c r="S2656" s="16">
        <v>0</v>
      </c>
      <c r="T2656" s="89">
        <v>0.6603</v>
      </c>
      <c r="U2656" s="15">
        <v>0.27689999999999998</v>
      </c>
      <c r="V2656" s="7">
        <v>1.0169999999999999</v>
      </c>
      <c r="W2656" s="15">
        <v>-0.46189999999999998</v>
      </c>
      <c r="X2656">
        <v>1.06</v>
      </c>
      <c r="Y2656">
        <v>8.4099999999999994E-2</v>
      </c>
    </row>
    <row r="2657" spans="1:25" x14ac:dyDescent="0.2">
      <c r="A2657" s="16" t="s">
        <v>4582</v>
      </c>
      <c r="B2657" s="16" t="s">
        <v>4583</v>
      </c>
      <c r="C2657" s="16" t="s">
        <v>81</v>
      </c>
      <c r="D2657" s="16" t="s">
        <v>4584</v>
      </c>
      <c r="E2657" s="16" t="s">
        <v>599</v>
      </c>
      <c r="F2657" s="16">
        <v>4155</v>
      </c>
      <c r="G2657" s="16">
        <v>4019</v>
      </c>
      <c r="H2657" s="16">
        <v>0.214</v>
      </c>
      <c r="I2657" s="82">
        <v>3.6900000000000002E-5</v>
      </c>
      <c r="J2657" s="16">
        <v>-6.8699999999999997E-2</v>
      </c>
      <c r="K2657" s="57">
        <v>1</v>
      </c>
      <c r="L2657" s="16">
        <v>-5.4199999999999998E-2</v>
      </c>
      <c r="M2657" s="83">
        <v>0.999</v>
      </c>
      <c r="N2657" s="18">
        <v>0.43</v>
      </c>
      <c r="O2657" s="18">
        <v>-0.17349999999999999</v>
      </c>
      <c r="P2657" s="16">
        <v>0</v>
      </c>
      <c r="Q2657" s="16">
        <v>0</v>
      </c>
      <c r="R2657">
        <v>0</v>
      </c>
      <c r="S2657" s="16">
        <v>0</v>
      </c>
      <c r="T2657" t="e">
        <v>#N/A</v>
      </c>
      <c r="U2657" s="15">
        <v>0.2581</v>
      </c>
      <c r="V2657" s="15">
        <v>-0.48199999999999998</v>
      </c>
      <c r="W2657" s="15">
        <v>0.36459999999999998</v>
      </c>
      <c r="X2657">
        <v>1.05</v>
      </c>
      <c r="Y2657">
        <v>7.0400000000000004E-2</v>
      </c>
    </row>
    <row r="2658" spans="1:25" x14ac:dyDescent="0.2">
      <c r="A2658" s="16" t="s">
        <v>14780</v>
      </c>
      <c r="B2658" s="16" t="s">
        <v>54</v>
      </c>
      <c r="C2658" s="16" t="s">
        <v>57</v>
      </c>
      <c r="D2658" s="16" t="s">
        <v>14781</v>
      </c>
      <c r="E2658" s="16" t="s">
        <v>599</v>
      </c>
      <c r="F2658" s="16">
        <v>1861</v>
      </c>
      <c r="G2658" s="16">
        <v>1349</v>
      </c>
      <c r="H2658" s="16">
        <v>7.51E-2</v>
      </c>
      <c r="I2658" s="82">
        <v>0.42299999999999999</v>
      </c>
      <c r="J2658" s="16">
        <v>-7.9500000000000001E-2</v>
      </c>
      <c r="K2658" s="57">
        <v>1</v>
      </c>
      <c r="L2658" s="16">
        <v>-8.1299999999999997E-2</v>
      </c>
      <c r="M2658" s="83">
        <v>0.999</v>
      </c>
      <c r="N2658" s="18">
        <v>0.54</v>
      </c>
      <c r="O2658" s="18">
        <v>-0.17349999999999999</v>
      </c>
      <c r="P2658" s="16">
        <v>0</v>
      </c>
      <c r="Q2658" s="16">
        <v>0</v>
      </c>
      <c r="R2658">
        <v>0</v>
      </c>
      <c r="S2658" s="16">
        <v>0</v>
      </c>
      <c r="T2658" s="84">
        <v>-0.79590000000000005</v>
      </c>
      <c r="U2658" s="15">
        <v>0.16539999999999999</v>
      </c>
      <c r="V2658" s="15">
        <v>0.25900000000000001</v>
      </c>
      <c r="W2658" s="15">
        <v>0.17100000000000001</v>
      </c>
      <c r="X2658">
        <v>1.03</v>
      </c>
      <c r="Y2658">
        <v>4.2599999999999999E-2</v>
      </c>
    </row>
    <row r="2659" spans="1:25" x14ac:dyDescent="0.2">
      <c r="A2659" s="16" t="s">
        <v>11702</v>
      </c>
      <c r="B2659" s="16" t="s">
        <v>54</v>
      </c>
      <c r="C2659" s="16" t="s">
        <v>57</v>
      </c>
      <c r="D2659" s="16" t="s">
        <v>11703</v>
      </c>
      <c r="E2659" s="16" t="s">
        <v>590</v>
      </c>
      <c r="F2659" s="16" t="s">
        <v>60</v>
      </c>
      <c r="G2659" s="16">
        <v>5090</v>
      </c>
      <c r="H2659" s="16">
        <v>-1.54E-2</v>
      </c>
      <c r="I2659" s="82">
        <v>0.79600000000000004</v>
      </c>
      <c r="J2659" s="16">
        <v>0.16789999999999999</v>
      </c>
      <c r="K2659" s="57">
        <v>1</v>
      </c>
      <c r="L2659" s="16">
        <v>0.1779</v>
      </c>
      <c r="M2659" s="83">
        <v>0.97299999999999998</v>
      </c>
      <c r="N2659" s="18">
        <v>0.38</v>
      </c>
      <c r="O2659" s="18">
        <v>-0.17349999999999999</v>
      </c>
      <c r="P2659" s="16">
        <v>0</v>
      </c>
      <c r="Q2659" s="16">
        <v>0</v>
      </c>
      <c r="R2659">
        <v>0</v>
      </c>
      <c r="S2659" s="16">
        <v>0</v>
      </c>
      <c r="T2659" s="89">
        <v>0.72419999999999995</v>
      </c>
      <c r="U2659" s="15">
        <v>0.67400000000000004</v>
      </c>
      <c r="V2659" s="15">
        <v>1.7999999999999999E-2</v>
      </c>
      <c r="W2659" s="11">
        <v>0.62509999999999999</v>
      </c>
      <c r="X2659">
        <v>1.03</v>
      </c>
      <c r="Y2659">
        <v>4.2599999999999999E-2</v>
      </c>
    </row>
    <row r="2660" spans="1:25" x14ac:dyDescent="0.2">
      <c r="A2660" s="16" t="s">
        <v>702</v>
      </c>
      <c r="B2660" s="16" t="s">
        <v>54</v>
      </c>
      <c r="C2660" s="16" t="s">
        <v>57</v>
      </c>
      <c r="D2660" s="16" t="s">
        <v>703</v>
      </c>
      <c r="E2660" s="16" t="s">
        <v>590</v>
      </c>
      <c r="F2660" s="16" t="s">
        <v>60</v>
      </c>
      <c r="G2660" s="16">
        <v>693</v>
      </c>
      <c r="H2660" s="84">
        <v>-0.71460000000000001</v>
      </c>
      <c r="I2660" s="82">
        <v>3.9300000000000004E-15</v>
      </c>
      <c r="J2660" s="84">
        <v>-0.99450000000000005</v>
      </c>
      <c r="K2660" s="57">
        <v>6.12420852336811E-7</v>
      </c>
      <c r="L2660" s="81">
        <v>-1.0078</v>
      </c>
      <c r="M2660" s="83">
        <v>7.3300000000000001E-13</v>
      </c>
      <c r="N2660" s="18">
        <v>0.81</v>
      </c>
      <c r="O2660" s="18">
        <v>-0.17349999999999999</v>
      </c>
      <c r="P2660" s="16">
        <v>1</v>
      </c>
      <c r="Q2660" s="16">
        <v>0</v>
      </c>
      <c r="R2660">
        <v>1</v>
      </c>
      <c r="S2660" s="16">
        <v>0</v>
      </c>
      <c r="T2660" s="89">
        <v>0.97960000000000003</v>
      </c>
      <c r="U2660" s="15">
        <v>2.01E-2</v>
      </c>
      <c r="V2660" s="15">
        <v>0.14799999999999999</v>
      </c>
      <c r="W2660" s="11">
        <v>0.96730000000000005</v>
      </c>
      <c r="X2660">
        <v>1</v>
      </c>
      <c r="Y2660">
        <v>0</v>
      </c>
    </row>
    <row r="2661" spans="1:25" x14ac:dyDescent="0.2">
      <c r="A2661" s="16" t="s">
        <v>10131</v>
      </c>
      <c r="B2661" s="16" t="s">
        <v>10132</v>
      </c>
      <c r="C2661" s="16" t="s">
        <v>91</v>
      </c>
      <c r="D2661" s="16" t="s">
        <v>10133</v>
      </c>
      <c r="E2661" s="16" t="s">
        <v>599</v>
      </c>
      <c r="F2661" s="16">
        <v>1398</v>
      </c>
      <c r="G2661" s="16">
        <v>1311</v>
      </c>
      <c r="H2661" s="16">
        <v>0.25480000000000003</v>
      </c>
      <c r="I2661" s="82">
        <v>3.7800000000000003E-4</v>
      </c>
      <c r="J2661" s="16">
        <v>-1.9900000000000001E-2</v>
      </c>
      <c r="K2661" s="57">
        <v>1</v>
      </c>
      <c r="L2661" s="16">
        <v>-4.5400000000000003E-2</v>
      </c>
      <c r="M2661" s="83">
        <v>0.999</v>
      </c>
      <c r="N2661" s="18">
        <v>0.44</v>
      </c>
      <c r="O2661" s="18">
        <v>-0.17349999999999999</v>
      </c>
      <c r="P2661" s="16">
        <v>0</v>
      </c>
      <c r="Q2661" s="16">
        <v>0</v>
      </c>
      <c r="R2661">
        <v>0</v>
      </c>
      <c r="S2661" s="16">
        <v>0</v>
      </c>
      <c r="T2661">
        <v>-0.37709999999999999</v>
      </c>
      <c r="U2661" s="15">
        <v>0.1993</v>
      </c>
      <c r="V2661" s="15">
        <v>0.17399999999999999</v>
      </c>
      <c r="W2661" s="15">
        <v>0.51910000000000001</v>
      </c>
      <c r="X2661">
        <v>0.99</v>
      </c>
      <c r="Y2661">
        <v>-1.4500000000000001E-2</v>
      </c>
    </row>
    <row r="2662" spans="1:25" x14ac:dyDescent="0.2">
      <c r="A2662" s="16" t="s">
        <v>10057</v>
      </c>
      <c r="B2662" s="16" t="s">
        <v>9988</v>
      </c>
      <c r="C2662" s="16" t="s">
        <v>91</v>
      </c>
      <c r="D2662" s="16" t="s">
        <v>10058</v>
      </c>
      <c r="E2662" s="16" t="s">
        <v>599</v>
      </c>
      <c r="F2662" s="16">
        <v>1072</v>
      </c>
      <c r="G2662" s="16">
        <v>742</v>
      </c>
      <c r="H2662" s="16">
        <v>3.8300000000000001E-2</v>
      </c>
      <c r="I2662" s="82">
        <v>0.72</v>
      </c>
      <c r="J2662" s="16">
        <v>3.2099999999999997E-2</v>
      </c>
      <c r="K2662" s="57">
        <v>1</v>
      </c>
      <c r="L2662" s="16">
        <v>4.6899999999999997E-2</v>
      </c>
      <c r="M2662" s="83">
        <v>0.999</v>
      </c>
      <c r="N2662" s="18">
        <v>0.74</v>
      </c>
      <c r="O2662" s="18">
        <v>-0.17349999999999999</v>
      </c>
      <c r="P2662" s="16">
        <v>0</v>
      </c>
      <c r="Q2662" s="16">
        <v>0</v>
      </c>
      <c r="R2662">
        <v>0</v>
      </c>
      <c r="S2662" s="16">
        <v>0</v>
      </c>
      <c r="T2662">
        <v>-0.1293</v>
      </c>
      <c r="U2662" s="15">
        <v>-0.29680000000000001</v>
      </c>
      <c r="V2662" s="15">
        <v>0.157</v>
      </c>
      <c r="W2662" s="15">
        <v>6.5799999999999997E-2</v>
      </c>
      <c r="X2662">
        <v>0.97</v>
      </c>
      <c r="Y2662">
        <v>-4.3900000000000002E-2</v>
      </c>
    </row>
    <row r="2663" spans="1:25" x14ac:dyDescent="0.2">
      <c r="A2663" s="16" t="s">
        <v>13384</v>
      </c>
      <c r="B2663" s="16" t="s">
        <v>54</v>
      </c>
      <c r="C2663" s="16" t="s">
        <v>57</v>
      </c>
      <c r="D2663" s="16" t="s">
        <v>13385</v>
      </c>
      <c r="E2663" s="16" t="s">
        <v>599</v>
      </c>
      <c r="F2663" s="16">
        <v>1868</v>
      </c>
      <c r="G2663" s="16">
        <v>1561</v>
      </c>
      <c r="H2663" s="16">
        <v>0.38479999999999998</v>
      </c>
      <c r="I2663" s="82">
        <v>2.8900000000000002E-9</v>
      </c>
      <c r="J2663" s="16">
        <v>1.54E-2</v>
      </c>
      <c r="K2663" s="57">
        <v>1</v>
      </c>
      <c r="L2663" s="16">
        <v>6.3E-3</v>
      </c>
      <c r="M2663" s="83">
        <v>0.999</v>
      </c>
      <c r="N2663" s="18">
        <v>0.59</v>
      </c>
      <c r="O2663" s="18">
        <v>-0.17349999999999999</v>
      </c>
      <c r="P2663" s="16">
        <v>0</v>
      </c>
      <c r="Q2663" s="16">
        <v>0</v>
      </c>
      <c r="R2663">
        <v>0</v>
      </c>
      <c r="S2663" s="16">
        <v>0</v>
      </c>
      <c r="T2663">
        <v>0.19450000000000001</v>
      </c>
      <c r="U2663" s="15">
        <v>-0.17480000000000001</v>
      </c>
      <c r="V2663" s="15">
        <v>0.16800000000000001</v>
      </c>
      <c r="W2663" s="15">
        <v>1.95E-2</v>
      </c>
      <c r="X2663">
        <v>0.97</v>
      </c>
      <c r="Y2663">
        <v>-4.3900000000000002E-2</v>
      </c>
    </row>
    <row r="2664" spans="1:25" x14ac:dyDescent="0.2">
      <c r="A2664" s="16" t="s">
        <v>12681</v>
      </c>
      <c r="B2664" s="16" t="s">
        <v>54</v>
      </c>
      <c r="C2664" s="16" t="s">
        <v>57</v>
      </c>
      <c r="D2664" s="16" t="s">
        <v>12682</v>
      </c>
      <c r="E2664" s="16" t="s">
        <v>599</v>
      </c>
      <c r="F2664" s="16" t="s">
        <v>60</v>
      </c>
      <c r="G2664" s="16">
        <v>321</v>
      </c>
      <c r="H2664" s="16">
        <v>0.23019999999999999</v>
      </c>
      <c r="I2664" s="82">
        <v>7.6799999999999993E-2</v>
      </c>
      <c r="J2664" s="16">
        <v>5.8200000000000002E-2</v>
      </c>
      <c r="K2664" s="57">
        <v>1</v>
      </c>
      <c r="L2664" s="16">
        <v>5.3999999999999999E-2</v>
      </c>
      <c r="M2664" s="83">
        <v>0.999</v>
      </c>
      <c r="N2664" s="18">
        <v>0.8</v>
      </c>
      <c r="O2664" s="18">
        <v>-0.17899999999999999</v>
      </c>
      <c r="P2664" s="16">
        <v>0</v>
      </c>
      <c r="Q2664" s="16">
        <v>0</v>
      </c>
      <c r="R2664">
        <v>0</v>
      </c>
      <c r="S2664" s="16">
        <v>0</v>
      </c>
      <c r="T2664">
        <v>-0.49540000000000001</v>
      </c>
      <c r="U2664" s="15">
        <v>0.15640000000000001</v>
      </c>
      <c r="V2664" s="11">
        <v>0.69699999999999995</v>
      </c>
      <c r="W2664" s="15">
        <v>0.46250000000000002</v>
      </c>
      <c r="X2664">
        <v>1.24</v>
      </c>
      <c r="Y2664">
        <v>0.31030000000000002</v>
      </c>
    </row>
    <row r="2665" spans="1:25" x14ac:dyDescent="0.2">
      <c r="A2665" s="16" t="s">
        <v>3506</v>
      </c>
      <c r="B2665" s="16" t="s">
        <v>3507</v>
      </c>
      <c r="C2665" s="16" t="s">
        <v>412</v>
      </c>
      <c r="D2665" s="16" t="s">
        <v>3506</v>
      </c>
      <c r="E2665" s="16" t="s">
        <v>599</v>
      </c>
      <c r="F2665" s="16" t="s">
        <v>60</v>
      </c>
      <c r="G2665" s="16">
        <v>863</v>
      </c>
      <c r="H2665" s="16">
        <v>0.13339999999999999</v>
      </c>
      <c r="I2665" s="82">
        <v>0.126</v>
      </c>
      <c r="J2665" s="16">
        <v>5.9900000000000002E-2</v>
      </c>
      <c r="K2665" s="57">
        <v>1</v>
      </c>
      <c r="L2665" s="16">
        <v>5.5599999999999997E-2</v>
      </c>
      <c r="M2665" s="83">
        <v>0.999</v>
      </c>
      <c r="N2665" s="18">
        <v>0.44</v>
      </c>
      <c r="O2665" s="18">
        <v>-0.17899999999999999</v>
      </c>
      <c r="P2665" s="16">
        <v>0</v>
      </c>
      <c r="Q2665" s="16">
        <v>0</v>
      </c>
      <c r="R2665">
        <v>0</v>
      </c>
      <c r="S2665" s="16">
        <v>0</v>
      </c>
      <c r="T2665">
        <v>0.63959999999999995</v>
      </c>
      <c r="U2665" s="15">
        <v>-7.3200000000000001E-2</v>
      </c>
      <c r="V2665" s="15">
        <v>-0.27300000000000002</v>
      </c>
      <c r="W2665" s="15">
        <v>0.40660000000000002</v>
      </c>
      <c r="X2665">
        <v>1.23</v>
      </c>
      <c r="Y2665">
        <v>0.29870000000000002</v>
      </c>
    </row>
    <row r="2666" spans="1:25" x14ac:dyDescent="0.2">
      <c r="A2666" s="16" t="s">
        <v>6586</v>
      </c>
      <c r="B2666" s="16" t="s">
        <v>6587</v>
      </c>
      <c r="C2666" s="16" t="s">
        <v>992</v>
      </c>
      <c r="D2666" s="16" t="s">
        <v>6588</v>
      </c>
      <c r="E2666" s="16" t="s">
        <v>590</v>
      </c>
      <c r="F2666" s="16">
        <v>806</v>
      </c>
      <c r="G2666" s="16">
        <v>450</v>
      </c>
      <c r="H2666" s="16">
        <v>-4.4699999999999997E-2</v>
      </c>
      <c r="I2666" s="82">
        <v>0.72399999999999998</v>
      </c>
      <c r="J2666" s="16">
        <v>0.10920000000000001</v>
      </c>
      <c r="K2666" s="57">
        <v>1</v>
      </c>
      <c r="L2666" s="16">
        <v>9.7799999999999998E-2</v>
      </c>
      <c r="M2666" s="83">
        <v>0.999</v>
      </c>
      <c r="N2666" s="18">
        <v>0.64</v>
      </c>
      <c r="O2666" s="18">
        <v>-0.17899999999999999</v>
      </c>
      <c r="P2666" s="16">
        <v>0</v>
      </c>
      <c r="Q2666" s="16">
        <v>0</v>
      </c>
      <c r="R2666">
        <v>0</v>
      </c>
      <c r="S2666" s="16">
        <v>0</v>
      </c>
      <c r="T2666" s="112">
        <v>-1.3090999999999999</v>
      </c>
      <c r="U2666" s="15">
        <v>-0.24340000000000001</v>
      </c>
      <c r="V2666" s="15">
        <v>-8.9999999999999993E-3</v>
      </c>
      <c r="W2666" s="15">
        <v>-4.5600000000000002E-2</v>
      </c>
      <c r="X2666">
        <v>1.21</v>
      </c>
      <c r="Y2666">
        <v>0.27500000000000002</v>
      </c>
    </row>
    <row r="2667" spans="1:25" x14ac:dyDescent="0.2">
      <c r="A2667" s="16" t="s">
        <v>6310</v>
      </c>
      <c r="B2667" s="16" t="s">
        <v>6311</v>
      </c>
      <c r="C2667" s="16" t="s">
        <v>338</v>
      </c>
      <c r="D2667" s="16" t="s">
        <v>6312</v>
      </c>
      <c r="E2667" s="16" t="s">
        <v>590</v>
      </c>
      <c r="F2667" s="16">
        <v>1038</v>
      </c>
      <c r="G2667" s="16">
        <v>530</v>
      </c>
      <c r="H2667" s="16">
        <v>0.20880000000000001</v>
      </c>
      <c r="I2667" s="82">
        <v>7.22E-2</v>
      </c>
      <c r="J2667" s="16">
        <v>-5.0200000000000002E-2</v>
      </c>
      <c r="K2667" s="57">
        <v>1</v>
      </c>
      <c r="L2667" s="16">
        <v>-6.2E-2</v>
      </c>
      <c r="M2667" s="83">
        <v>0.999</v>
      </c>
      <c r="N2667" s="18">
        <v>0.73</v>
      </c>
      <c r="O2667" s="18">
        <v>-0.17899999999999999</v>
      </c>
      <c r="P2667" s="16">
        <v>0</v>
      </c>
      <c r="Q2667" s="16">
        <v>0</v>
      </c>
      <c r="R2667">
        <v>0</v>
      </c>
      <c r="S2667" s="16">
        <v>0</v>
      </c>
      <c r="T2667" s="112">
        <v>-1.5421</v>
      </c>
      <c r="U2667" s="15">
        <v>0.21609999999999999</v>
      </c>
      <c r="V2667" s="15">
        <v>0.40899999999999997</v>
      </c>
      <c r="W2667" s="15">
        <v>-0.39650000000000002</v>
      </c>
      <c r="X2667">
        <v>1.18</v>
      </c>
      <c r="Y2667">
        <v>0.23880000000000001</v>
      </c>
    </row>
    <row r="2668" spans="1:25" x14ac:dyDescent="0.2">
      <c r="A2668" s="16" t="s">
        <v>3496</v>
      </c>
      <c r="B2668" s="16" t="s">
        <v>3497</v>
      </c>
      <c r="C2668" s="16" t="s">
        <v>412</v>
      </c>
      <c r="D2668" s="16" t="s">
        <v>3496</v>
      </c>
      <c r="E2668" s="16" t="s">
        <v>599</v>
      </c>
      <c r="F2668" s="16" t="s">
        <v>60</v>
      </c>
      <c r="G2668" s="16">
        <v>1654</v>
      </c>
      <c r="H2668" s="16">
        <v>-0.11749999999999999</v>
      </c>
      <c r="I2668" s="82">
        <v>8.3500000000000005E-2</v>
      </c>
      <c r="J2668" s="16">
        <v>6.6699999999999995E-2</v>
      </c>
      <c r="K2668" s="57">
        <v>1</v>
      </c>
      <c r="L2668" s="16">
        <v>4.8300000000000003E-2</v>
      </c>
      <c r="M2668" s="83">
        <v>0.999</v>
      </c>
      <c r="N2668" s="18">
        <v>0.71</v>
      </c>
      <c r="O2668" s="18">
        <v>-0.17899999999999999</v>
      </c>
      <c r="P2668" s="16">
        <v>0</v>
      </c>
      <c r="Q2668" s="16">
        <v>0</v>
      </c>
      <c r="R2668">
        <v>0</v>
      </c>
      <c r="S2668" s="16">
        <v>0</v>
      </c>
      <c r="T2668" s="89">
        <v>0.91469999999999996</v>
      </c>
      <c r="U2668" s="15">
        <v>-0.41639999999999999</v>
      </c>
      <c r="V2668" s="15">
        <v>-0.13</v>
      </c>
      <c r="W2668" s="7">
        <v>1.0190999999999999</v>
      </c>
      <c r="X2668">
        <v>1.1499999999999999</v>
      </c>
      <c r="Y2668">
        <v>0.2016</v>
      </c>
    </row>
    <row r="2669" spans="1:25" x14ac:dyDescent="0.2">
      <c r="A2669" s="16" t="s">
        <v>13267</v>
      </c>
      <c r="B2669" s="16" t="s">
        <v>13268</v>
      </c>
      <c r="C2669" s="16" t="s">
        <v>57</v>
      </c>
      <c r="D2669" s="16" t="s">
        <v>13269</v>
      </c>
      <c r="E2669" s="16" t="s">
        <v>590</v>
      </c>
      <c r="F2669" s="16">
        <v>1414</v>
      </c>
      <c r="G2669" s="16">
        <v>648</v>
      </c>
      <c r="H2669" s="16">
        <v>8.1600000000000006E-2</v>
      </c>
      <c r="I2669" s="82">
        <v>0.51600000000000001</v>
      </c>
      <c r="J2669" s="16">
        <v>2.1999999999999999E-2</v>
      </c>
      <c r="K2669" s="57">
        <v>1</v>
      </c>
      <c r="L2669" s="16">
        <v>-1.6299999999999999E-2</v>
      </c>
      <c r="M2669" s="83">
        <v>0.999</v>
      </c>
      <c r="N2669" s="18">
        <v>0.6</v>
      </c>
      <c r="O2669" s="18">
        <v>-0.17899999999999999</v>
      </c>
      <c r="P2669" s="16">
        <v>0</v>
      </c>
      <c r="Q2669" s="16">
        <v>0</v>
      </c>
      <c r="R2669">
        <v>0</v>
      </c>
      <c r="S2669" s="16">
        <v>0</v>
      </c>
      <c r="T2669">
        <v>0.36559999999999998</v>
      </c>
      <c r="U2669" s="15">
        <v>0.14960000000000001</v>
      </c>
      <c r="V2669" s="15">
        <v>-0.255</v>
      </c>
      <c r="W2669" s="15">
        <v>0.48909999999999998</v>
      </c>
      <c r="X2669">
        <v>1.1499999999999999</v>
      </c>
      <c r="Y2669">
        <v>0.2016</v>
      </c>
    </row>
    <row r="2670" spans="1:25" x14ac:dyDescent="0.2">
      <c r="A2670" s="16" t="s">
        <v>9498</v>
      </c>
      <c r="B2670" s="16" t="s">
        <v>9499</v>
      </c>
      <c r="C2670" s="16" t="s">
        <v>112</v>
      </c>
      <c r="D2670" s="16" t="s">
        <v>9498</v>
      </c>
      <c r="E2670" s="16" t="s">
        <v>599</v>
      </c>
      <c r="F2670" s="16">
        <v>2443</v>
      </c>
      <c r="G2670" s="16">
        <v>2765</v>
      </c>
      <c r="H2670" s="16">
        <v>-0.13819999999999999</v>
      </c>
      <c r="I2670" s="82">
        <v>1.9400000000000001E-2</v>
      </c>
      <c r="J2670" s="16">
        <v>-0.20749999999999999</v>
      </c>
      <c r="K2670" s="57">
        <v>1</v>
      </c>
      <c r="L2670" s="16">
        <v>-0.221</v>
      </c>
      <c r="M2670" s="83">
        <v>0.78100000000000003</v>
      </c>
      <c r="N2670" s="18">
        <v>0.71</v>
      </c>
      <c r="O2670" s="18">
        <v>-0.17899999999999999</v>
      </c>
      <c r="P2670" s="16">
        <v>0</v>
      </c>
      <c r="Q2670" s="16">
        <v>0</v>
      </c>
      <c r="R2670">
        <v>0</v>
      </c>
      <c r="S2670" s="16">
        <v>0</v>
      </c>
      <c r="T2670">
        <v>-0.53659999999999997</v>
      </c>
      <c r="U2670" s="15">
        <v>0.3599</v>
      </c>
      <c r="V2670" s="15">
        <v>0.443</v>
      </c>
      <c r="W2670" s="99">
        <v>-0.66059999999999997</v>
      </c>
      <c r="X2670">
        <v>1.1299999999999999</v>
      </c>
      <c r="Y2670">
        <v>0.17630000000000001</v>
      </c>
    </row>
    <row r="2671" spans="1:25" x14ac:dyDescent="0.2">
      <c r="A2671" s="16" t="s">
        <v>8392</v>
      </c>
      <c r="B2671" s="16" t="s">
        <v>8393</v>
      </c>
      <c r="C2671" s="16" t="s">
        <v>575</v>
      </c>
      <c r="D2671" s="16" t="s">
        <v>8394</v>
      </c>
      <c r="E2671" s="16" t="s">
        <v>599</v>
      </c>
      <c r="F2671" s="16">
        <v>2267</v>
      </c>
      <c r="G2671" s="16">
        <v>1948</v>
      </c>
      <c r="H2671" s="16">
        <v>0.12520000000000001</v>
      </c>
      <c r="I2671" s="82">
        <v>5.3800000000000001E-2</v>
      </c>
      <c r="J2671" s="16">
        <v>-6.25E-2</v>
      </c>
      <c r="K2671" s="57">
        <v>1</v>
      </c>
      <c r="L2671" s="16">
        <v>-7.0400000000000004E-2</v>
      </c>
      <c r="M2671" s="83">
        <v>0.999</v>
      </c>
      <c r="N2671" s="18">
        <v>0.61</v>
      </c>
      <c r="O2671" s="18">
        <v>-0.17899999999999999</v>
      </c>
      <c r="P2671" s="16">
        <v>0</v>
      </c>
      <c r="Q2671" s="16">
        <v>0</v>
      </c>
      <c r="R2671">
        <v>0</v>
      </c>
      <c r="S2671" s="16">
        <v>0</v>
      </c>
      <c r="T2671">
        <v>-2.3900000000000001E-2</v>
      </c>
      <c r="U2671" s="15">
        <v>0.3367</v>
      </c>
      <c r="V2671" s="15">
        <v>0.46200000000000002</v>
      </c>
      <c r="W2671" s="15">
        <v>0.31430000000000002</v>
      </c>
      <c r="X2671">
        <v>1.08</v>
      </c>
      <c r="Y2671">
        <v>0.111</v>
      </c>
    </row>
    <row r="2672" spans="1:25" x14ac:dyDescent="0.2">
      <c r="A2672" s="16" t="s">
        <v>13906</v>
      </c>
      <c r="B2672" s="16" t="s">
        <v>54</v>
      </c>
      <c r="C2672" s="16" t="s">
        <v>57</v>
      </c>
      <c r="D2672" s="16" t="s">
        <v>13907</v>
      </c>
      <c r="E2672" s="16" t="s">
        <v>599</v>
      </c>
      <c r="F2672" s="16">
        <v>1807</v>
      </c>
      <c r="G2672" s="16">
        <v>1553</v>
      </c>
      <c r="H2672" s="16">
        <v>8.4599999999999995E-2</v>
      </c>
      <c r="I2672" s="82">
        <v>0.24199999999999999</v>
      </c>
      <c r="J2672" s="16">
        <v>-1.9E-2</v>
      </c>
      <c r="K2672" s="57">
        <v>1</v>
      </c>
      <c r="L2672" s="16">
        <v>-6.6E-3</v>
      </c>
      <c r="M2672" s="83">
        <v>0.999</v>
      </c>
      <c r="N2672" s="18">
        <v>0.61</v>
      </c>
      <c r="O2672" s="18">
        <v>-0.17899999999999999</v>
      </c>
      <c r="P2672" s="16">
        <v>0</v>
      </c>
      <c r="Q2672" s="16">
        <v>0</v>
      </c>
      <c r="R2672">
        <v>0</v>
      </c>
      <c r="S2672" s="16">
        <v>0</v>
      </c>
      <c r="T2672">
        <v>1.9199999999999998E-2</v>
      </c>
      <c r="U2672" s="15">
        <v>-0.11210000000000001</v>
      </c>
      <c r="V2672" s="15">
        <v>-7.4999999999999997E-2</v>
      </c>
      <c r="W2672" s="15">
        <v>-0.19489999999999999</v>
      </c>
      <c r="X2672">
        <v>1.08</v>
      </c>
      <c r="Y2672">
        <v>0.111</v>
      </c>
    </row>
    <row r="2673" spans="1:25" x14ac:dyDescent="0.2">
      <c r="A2673" s="16" t="s">
        <v>1589</v>
      </c>
      <c r="B2673" s="16" t="s">
        <v>1590</v>
      </c>
      <c r="C2673" s="16" t="s">
        <v>957</v>
      </c>
      <c r="D2673" s="16" t="s">
        <v>1591</v>
      </c>
      <c r="E2673" s="16" t="s">
        <v>599</v>
      </c>
      <c r="F2673" s="16">
        <v>1613</v>
      </c>
      <c r="G2673" s="16">
        <v>1915</v>
      </c>
      <c r="H2673" s="88">
        <v>1.0327</v>
      </c>
      <c r="I2673" s="82">
        <v>2.4799999999999998E-65</v>
      </c>
      <c r="J2673" s="84">
        <v>-0.9083</v>
      </c>
      <c r="K2673" s="57">
        <v>2.0589315725623799E-7</v>
      </c>
      <c r="L2673" s="84">
        <v>-0.81789999999999996</v>
      </c>
      <c r="M2673" s="83">
        <v>2.9900000000000002E-6</v>
      </c>
      <c r="N2673" s="18">
        <v>0.7</v>
      </c>
      <c r="O2673" s="18">
        <v>-0.17899999999999999</v>
      </c>
      <c r="P2673" s="16">
        <v>0</v>
      </c>
      <c r="Q2673" s="16">
        <v>1</v>
      </c>
      <c r="R2673">
        <v>1</v>
      </c>
      <c r="S2673" s="16">
        <v>0</v>
      </c>
      <c r="T2673" s="112">
        <v>-3.5209000000000001</v>
      </c>
      <c r="U2673" s="15">
        <v>4.2700000000000002E-2</v>
      </c>
      <c r="V2673" s="11">
        <v>0.63800000000000001</v>
      </c>
      <c r="W2673" s="98">
        <v>-2.8266</v>
      </c>
      <c r="X2673">
        <v>1.04</v>
      </c>
      <c r="Y2673">
        <v>5.6599999999999998E-2</v>
      </c>
    </row>
    <row r="2674" spans="1:25" x14ac:dyDescent="0.2">
      <c r="A2674" s="16" t="s">
        <v>11370</v>
      </c>
      <c r="B2674" s="16" t="s">
        <v>11371</v>
      </c>
      <c r="C2674" s="16" t="s">
        <v>57</v>
      </c>
      <c r="D2674" s="16" t="s">
        <v>11370</v>
      </c>
      <c r="E2674" s="16" t="s">
        <v>599</v>
      </c>
      <c r="F2674" s="16" t="s">
        <v>60</v>
      </c>
      <c r="G2674" s="16">
        <v>3179</v>
      </c>
      <c r="H2674" s="16">
        <v>-1.11E-2</v>
      </c>
      <c r="I2674" s="82">
        <v>0.86699999999999999</v>
      </c>
      <c r="J2674" s="16">
        <v>0.253</v>
      </c>
      <c r="K2674" s="57">
        <v>1</v>
      </c>
      <c r="L2674" s="16">
        <v>0.23860000000000001</v>
      </c>
      <c r="M2674" s="83">
        <v>0.96799999999999997</v>
      </c>
      <c r="N2674" s="18">
        <v>0.36</v>
      </c>
      <c r="O2674" s="18">
        <v>-0.17899999999999999</v>
      </c>
      <c r="P2674" s="16">
        <v>0</v>
      </c>
      <c r="Q2674" s="16">
        <v>0</v>
      </c>
      <c r="R2674">
        <v>0</v>
      </c>
      <c r="S2674" s="16">
        <v>0</v>
      </c>
      <c r="T2674">
        <v>0.24390000000000001</v>
      </c>
      <c r="U2674" s="15">
        <v>-0.88300000000000001</v>
      </c>
      <c r="V2674" s="98">
        <v>-1.306</v>
      </c>
      <c r="W2674" s="15">
        <v>-0.2422</v>
      </c>
      <c r="X2674">
        <v>1.02</v>
      </c>
      <c r="Y2674">
        <v>2.86E-2</v>
      </c>
    </row>
    <row r="2675" spans="1:25" x14ac:dyDescent="0.2">
      <c r="A2675" s="16" t="s">
        <v>4340</v>
      </c>
      <c r="B2675" s="16" t="s">
        <v>4341</v>
      </c>
      <c r="C2675" s="16" t="s">
        <v>4318</v>
      </c>
      <c r="D2675" s="16" t="s">
        <v>4342</v>
      </c>
      <c r="E2675" s="16" t="s">
        <v>599</v>
      </c>
      <c r="F2675" s="16">
        <v>1797</v>
      </c>
      <c r="G2675" s="16">
        <v>2186</v>
      </c>
      <c r="H2675" s="16">
        <v>-6.08E-2</v>
      </c>
      <c r="I2675" s="82">
        <v>0.376</v>
      </c>
      <c r="J2675" s="16">
        <v>-9.5999999999999992E-3</v>
      </c>
      <c r="K2675" s="57">
        <v>1</v>
      </c>
      <c r="L2675" s="16">
        <v>-2.9499999999999998E-2</v>
      </c>
      <c r="M2675" s="83">
        <v>0.999</v>
      </c>
      <c r="N2675" s="18">
        <v>0.81</v>
      </c>
      <c r="O2675" s="18">
        <v>-0.17899999999999999</v>
      </c>
      <c r="P2675" s="16">
        <v>0</v>
      </c>
      <c r="Q2675" s="16">
        <v>0</v>
      </c>
      <c r="R2675">
        <v>0</v>
      </c>
      <c r="S2675" s="16">
        <v>0</v>
      </c>
      <c r="T2675">
        <v>0.21929999999999999</v>
      </c>
      <c r="U2675" s="15">
        <v>-0.5847</v>
      </c>
      <c r="V2675" s="15">
        <v>-0.4</v>
      </c>
      <c r="W2675" s="15">
        <v>0.22500000000000001</v>
      </c>
      <c r="X2675">
        <v>1</v>
      </c>
      <c r="Y2675">
        <v>0</v>
      </c>
    </row>
    <row r="2676" spans="1:25" x14ac:dyDescent="0.2">
      <c r="A2676" s="16" t="s">
        <v>14207</v>
      </c>
      <c r="B2676" s="16" t="s">
        <v>54</v>
      </c>
      <c r="C2676" s="16" t="s">
        <v>57</v>
      </c>
      <c r="D2676" s="16" t="s">
        <v>14208</v>
      </c>
      <c r="E2676" s="16" t="s">
        <v>599</v>
      </c>
      <c r="F2676" s="16">
        <v>3127</v>
      </c>
      <c r="G2676" s="16">
        <v>3497</v>
      </c>
      <c r="H2676" s="16">
        <v>0.25869999999999999</v>
      </c>
      <c r="I2676" s="82">
        <v>4.6400000000000003E-7</v>
      </c>
      <c r="J2676" s="16">
        <v>-4.2200000000000001E-2</v>
      </c>
      <c r="K2676" s="57">
        <v>1</v>
      </c>
      <c r="L2676" s="16">
        <v>-4.8800000000000003E-2</v>
      </c>
      <c r="M2676" s="83">
        <v>0.999</v>
      </c>
      <c r="N2676" s="18">
        <v>0.53</v>
      </c>
      <c r="O2676" s="18">
        <v>-0.17899999999999999</v>
      </c>
      <c r="P2676" s="16">
        <v>0</v>
      </c>
      <c r="Q2676" s="16">
        <v>0</v>
      </c>
      <c r="R2676">
        <v>0</v>
      </c>
      <c r="S2676" s="16">
        <v>0</v>
      </c>
      <c r="T2676">
        <v>0.44750000000000001</v>
      </c>
      <c r="U2676" s="15">
        <v>0.13750000000000001</v>
      </c>
      <c r="V2676" s="15">
        <v>0.30299999999999999</v>
      </c>
      <c r="W2676" s="15">
        <v>0.1666</v>
      </c>
      <c r="X2676">
        <v>1</v>
      </c>
      <c r="Y2676">
        <v>0</v>
      </c>
    </row>
    <row r="2677" spans="1:25" x14ac:dyDescent="0.2">
      <c r="A2677" s="16" t="s">
        <v>15828</v>
      </c>
      <c r="B2677" s="16" t="s">
        <v>54</v>
      </c>
      <c r="C2677" s="16" t="s">
        <v>57</v>
      </c>
      <c r="D2677" s="16" t="s">
        <v>15829</v>
      </c>
      <c r="E2677" s="16" t="s">
        <v>590</v>
      </c>
      <c r="F2677" s="16">
        <v>1243</v>
      </c>
      <c r="G2677" s="16">
        <v>1314</v>
      </c>
      <c r="H2677" s="16">
        <v>-5.0099999999999999E-2</v>
      </c>
      <c r="I2677" s="82">
        <v>0.53400000000000003</v>
      </c>
      <c r="J2677" s="16">
        <v>-0.2092</v>
      </c>
      <c r="K2677" s="57">
        <v>1</v>
      </c>
      <c r="L2677" s="16">
        <v>-0.2248</v>
      </c>
      <c r="M2677" s="83">
        <v>0.94499999999999995</v>
      </c>
      <c r="N2677" s="18">
        <v>0.83</v>
      </c>
      <c r="O2677" s="18">
        <v>-0.17899999999999999</v>
      </c>
      <c r="P2677" s="16">
        <v>0</v>
      </c>
      <c r="Q2677" s="16">
        <v>0</v>
      </c>
      <c r="R2677">
        <v>0</v>
      </c>
      <c r="S2677" s="16">
        <v>0</v>
      </c>
      <c r="T2677">
        <v>0.39450000000000002</v>
      </c>
      <c r="U2677" s="15">
        <v>-0.54190000000000005</v>
      </c>
      <c r="V2677" s="15">
        <v>0.20699999999999999</v>
      </c>
      <c r="W2677" s="15">
        <v>-0.20499999999999999</v>
      </c>
      <c r="X2677">
        <v>0.99</v>
      </c>
      <c r="Y2677">
        <v>-1.4500000000000001E-2</v>
      </c>
    </row>
    <row r="2678" spans="1:25" x14ac:dyDescent="0.2">
      <c r="A2678" s="16" t="s">
        <v>15347</v>
      </c>
      <c r="B2678" s="16" t="s">
        <v>716</v>
      </c>
      <c r="C2678" s="16" t="s">
        <v>57</v>
      </c>
      <c r="D2678" s="16" t="s">
        <v>15348</v>
      </c>
      <c r="E2678" s="16" t="s">
        <v>590</v>
      </c>
      <c r="F2678" s="16">
        <v>1601</v>
      </c>
      <c r="G2678" s="16">
        <v>922</v>
      </c>
      <c r="H2678" s="16">
        <v>-0.35210000000000002</v>
      </c>
      <c r="I2678" s="82">
        <v>6.6799999999999997E-5</v>
      </c>
      <c r="J2678" s="16">
        <v>-0.13350000000000001</v>
      </c>
      <c r="K2678" s="57">
        <v>1</v>
      </c>
      <c r="L2678" s="16">
        <v>-0.1452</v>
      </c>
      <c r="M2678" s="83">
        <v>0.999</v>
      </c>
      <c r="N2678" s="18">
        <v>0.76</v>
      </c>
      <c r="O2678" s="18">
        <v>-0.17899999999999999</v>
      </c>
      <c r="P2678" s="16">
        <v>0</v>
      </c>
      <c r="Q2678" s="16">
        <v>0</v>
      </c>
      <c r="R2678">
        <v>0</v>
      </c>
      <c r="S2678" s="16">
        <v>0</v>
      </c>
      <c r="T2678">
        <v>6.9800000000000001E-2</v>
      </c>
      <c r="U2678" s="15">
        <v>-0.14879999999999999</v>
      </c>
      <c r="V2678" s="15">
        <v>0.109</v>
      </c>
      <c r="W2678" s="15">
        <v>0.3306</v>
      </c>
      <c r="X2678">
        <v>0.99</v>
      </c>
      <c r="Y2678">
        <v>-1.4500000000000001E-2</v>
      </c>
    </row>
    <row r="2679" spans="1:25" x14ac:dyDescent="0.2">
      <c r="A2679" s="16" t="s">
        <v>11917</v>
      </c>
      <c r="B2679" s="16" t="s">
        <v>54</v>
      </c>
      <c r="C2679" s="16" t="s">
        <v>57</v>
      </c>
      <c r="D2679" s="16" t="s">
        <v>11917</v>
      </c>
      <c r="E2679" s="16" t="s">
        <v>590</v>
      </c>
      <c r="F2679" s="16">
        <v>1910</v>
      </c>
      <c r="G2679" s="16">
        <v>1772</v>
      </c>
      <c r="H2679" s="16">
        <v>0.19470000000000001</v>
      </c>
      <c r="I2679" s="82">
        <v>2.0799999999999998E-3</v>
      </c>
      <c r="J2679" s="16">
        <v>0.1386</v>
      </c>
      <c r="K2679" s="57">
        <v>1</v>
      </c>
      <c r="L2679" s="16">
        <v>0.14230000000000001</v>
      </c>
      <c r="M2679" s="83">
        <v>0.95799999999999996</v>
      </c>
      <c r="N2679" s="18">
        <v>0.53</v>
      </c>
      <c r="O2679" s="18">
        <v>-0.17899999999999999</v>
      </c>
      <c r="P2679" s="16">
        <v>0</v>
      </c>
      <c r="Q2679" s="16">
        <v>0</v>
      </c>
      <c r="R2679">
        <v>0</v>
      </c>
      <c r="S2679" s="16">
        <v>0</v>
      </c>
      <c r="T2679">
        <v>0.51929999999999998</v>
      </c>
      <c r="U2679" s="15">
        <v>-0.32750000000000001</v>
      </c>
      <c r="V2679" s="15">
        <v>-0.40500000000000003</v>
      </c>
      <c r="W2679" s="15">
        <v>0.1794</v>
      </c>
      <c r="X2679">
        <v>0.99</v>
      </c>
      <c r="Y2679">
        <v>-1.4500000000000001E-2</v>
      </c>
    </row>
    <row r="2680" spans="1:25" x14ac:dyDescent="0.2">
      <c r="A2680" s="16" t="s">
        <v>7388</v>
      </c>
      <c r="B2680" s="16" t="s">
        <v>106</v>
      </c>
      <c r="C2680" s="16" t="s">
        <v>89</v>
      </c>
      <c r="D2680" s="16" t="s">
        <v>7389</v>
      </c>
      <c r="E2680" s="16" t="s">
        <v>599</v>
      </c>
      <c r="F2680" s="16" t="s">
        <v>60</v>
      </c>
      <c r="G2680" s="16">
        <v>725</v>
      </c>
      <c r="H2680" s="16">
        <v>8.4199999999999997E-2</v>
      </c>
      <c r="I2680" s="82">
        <v>0.42399999999999999</v>
      </c>
      <c r="J2680" s="16">
        <v>-0.11550000000000001</v>
      </c>
      <c r="K2680" s="57">
        <v>1</v>
      </c>
      <c r="L2680" s="16">
        <v>-0.1041</v>
      </c>
      <c r="M2680" s="83">
        <v>0.999</v>
      </c>
      <c r="N2680" s="18">
        <v>0.71</v>
      </c>
      <c r="O2680" s="18">
        <v>-0.17899999999999999</v>
      </c>
      <c r="P2680" s="16">
        <v>0</v>
      </c>
      <c r="Q2680" s="16">
        <v>0</v>
      </c>
      <c r="R2680">
        <v>0</v>
      </c>
      <c r="S2680" s="16">
        <v>0</v>
      </c>
      <c r="T2680">
        <v>-0.50390000000000001</v>
      </c>
      <c r="U2680" s="15">
        <v>-1.3100000000000001E-2</v>
      </c>
      <c r="V2680" s="15">
        <v>0.13300000000000001</v>
      </c>
      <c r="W2680" s="15">
        <v>0.15390000000000001</v>
      </c>
      <c r="X2680">
        <v>0.98</v>
      </c>
      <c r="Y2680">
        <v>-2.9100000000000001E-2</v>
      </c>
    </row>
    <row r="2681" spans="1:25" x14ac:dyDescent="0.2">
      <c r="A2681" s="16" t="s">
        <v>13497</v>
      </c>
      <c r="B2681" s="16" t="s">
        <v>54</v>
      </c>
      <c r="C2681" s="16" t="s">
        <v>57</v>
      </c>
      <c r="D2681" s="16" t="s">
        <v>13498</v>
      </c>
      <c r="E2681" s="16" t="s">
        <v>590</v>
      </c>
      <c r="F2681" s="16">
        <v>1879</v>
      </c>
      <c r="G2681" s="16">
        <v>1409</v>
      </c>
      <c r="H2681" s="16">
        <v>1.9400000000000001E-2</v>
      </c>
      <c r="I2681" s="82">
        <v>0.81899999999999995</v>
      </c>
      <c r="J2681" s="16">
        <v>7.3000000000000001E-3</v>
      </c>
      <c r="K2681" s="57">
        <v>1</v>
      </c>
      <c r="L2681" s="16">
        <v>-3.6600000000000001E-2</v>
      </c>
      <c r="M2681" s="83">
        <v>0.999</v>
      </c>
      <c r="N2681" s="18">
        <v>0.64</v>
      </c>
      <c r="O2681" s="18">
        <v>-0.17899999999999999</v>
      </c>
      <c r="P2681" s="16">
        <v>0</v>
      </c>
      <c r="Q2681" s="16">
        <v>0</v>
      </c>
      <c r="R2681">
        <v>0</v>
      </c>
      <c r="S2681" s="16">
        <v>0</v>
      </c>
      <c r="T2681">
        <v>-8.7099999999999997E-2</v>
      </c>
      <c r="U2681" s="15">
        <v>-0.2205</v>
      </c>
      <c r="V2681" s="15">
        <v>-6.6000000000000003E-2</v>
      </c>
      <c r="W2681" s="15">
        <v>0.4919</v>
      </c>
      <c r="X2681">
        <v>0.95</v>
      </c>
      <c r="Y2681">
        <v>-7.3999999999999996E-2</v>
      </c>
    </row>
    <row r="2682" spans="1:25" x14ac:dyDescent="0.2">
      <c r="A2682" s="16" t="s">
        <v>14524</v>
      </c>
      <c r="B2682" s="16" t="s">
        <v>54</v>
      </c>
      <c r="C2682" s="16" t="s">
        <v>57</v>
      </c>
      <c r="D2682" s="16" t="s">
        <v>14525</v>
      </c>
      <c r="E2682" s="16" t="s">
        <v>590</v>
      </c>
      <c r="F2682" s="16" t="s">
        <v>60</v>
      </c>
      <c r="G2682" s="16">
        <v>748</v>
      </c>
      <c r="H2682" s="16">
        <v>-0.21290000000000001</v>
      </c>
      <c r="I2682" s="82">
        <v>1.66E-2</v>
      </c>
      <c r="J2682" s="16">
        <v>-6.0999999999999999E-2</v>
      </c>
      <c r="K2682" s="57">
        <v>1</v>
      </c>
      <c r="L2682" s="16">
        <v>-5.1299999999999998E-2</v>
      </c>
      <c r="M2682" s="83">
        <v>0.999</v>
      </c>
      <c r="N2682" s="18">
        <v>0.61</v>
      </c>
      <c r="O2682" s="18">
        <v>-0.18440000000000001</v>
      </c>
      <c r="P2682" s="16">
        <v>0</v>
      </c>
      <c r="Q2682" s="16">
        <v>0</v>
      </c>
      <c r="R2682">
        <v>0</v>
      </c>
      <c r="S2682" s="16">
        <v>0</v>
      </c>
      <c r="T2682">
        <v>0.72430000000000005</v>
      </c>
      <c r="U2682" s="15">
        <v>0.13639999999999999</v>
      </c>
      <c r="V2682" s="15">
        <v>0.39900000000000002</v>
      </c>
      <c r="W2682" s="15">
        <v>-0.48430000000000001</v>
      </c>
      <c r="X2682">
        <v>1.34</v>
      </c>
      <c r="Y2682">
        <v>0.42220000000000002</v>
      </c>
    </row>
    <row r="2683" spans="1:25" x14ac:dyDescent="0.2">
      <c r="A2683" s="16" t="s">
        <v>14362</v>
      </c>
      <c r="B2683" s="16" t="s">
        <v>54</v>
      </c>
      <c r="C2683" s="16" t="s">
        <v>57</v>
      </c>
      <c r="D2683" s="16" t="s">
        <v>14363</v>
      </c>
      <c r="E2683" s="16" t="s">
        <v>590</v>
      </c>
      <c r="F2683" s="16" t="s">
        <v>60</v>
      </c>
      <c r="G2683" s="16">
        <v>896</v>
      </c>
      <c r="H2683" s="16">
        <v>-0.26079999999999998</v>
      </c>
      <c r="I2683" s="82">
        <v>2.33E-3</v>
      </c>
      <c r="J2683" s="16">
        <v>-4.9799999999999997E-2</v>
      </c>
      <c r="K2683" s="57">
        <v>1</v>
      </c>
      <c r="L2683" s="16">
        <v>-6.2300000000000001E-2</v>
      </c>
      <c r="M2683" s="83">
        <v>0.999</v>
      </c>
      <c r="N2683" s="18">
        <v>0.7</v>
      </c>
      <c r="O2683" s="18">
        <v>-0.18440000000000001</v>
      </c>
      <c r="P2683" s="16">
        <v>0</v>
      </c>
      <c r="Q2683" s="16">
        <v>0</v>
      </c>
      <c r="R2683">
        <v>0</v>
      </c>
      <c r="S2683" s="16">
        <v>0</v>
      </c>
      <c r="T2683">
        <v>-0.54469999999999996</v>
      </c>
      <c r="U2683" s="15">
        <v>-0.11219999999999999</v>
      </c>
      <c r="V2683" s="15">
        <v>0.40200000000000002</v>
      </c>
      <c r="W2683" s="15">
        <v>-0.22459999999999999</v>
      </c>
      <c r="X2683">
        <v>1.18</v>
      </c>
      <c r="Y2683">
        <v>0.23880000000000001</v>
      </c>
    </row>
    <row r="2684" spans="1:25" x14ac:dyDescent="0.2">
      <c r="A2684" s="16" t="s">
        <v>13814</v>
      </c>
      <c r="B2684" s="16" t="s">
        <v>54</v>
      </c>
      <c r="C2684" s="16" t="s">
        <v>57</v>
      </c>
      <c r="D2684" s="16" t="s">
        <v>13815</v>
      </c>
      <c r="E2684" s="16" t="s">
        <v>599</v>
      </c>
      <c r="F2684" s="16">
        <v>1889</v>
      </c>
      <c r="G2684" s="16">
        <v>1473</v>
      </c>
      <c r="H2684" s="16">
        <v>-0.14119999999999999</v>
      </c>
      <c r="I2684" s="82">
        <v>4.7399999999999998E-2</v>
      </c>
      <c r="J2684" s="16">
        <v>-1.26E-2</v>
      </c>
      <c r="K2684" s="57">
        <v>1</v>
      </c>
      <c r="L2684" s="16">
        <v>-1.52E-2</v>
      </c>
      <c r="M2684" s="83">
        <v>0.999</v>
      </c>
      <c r="N2684" s="18">
        <v>0.59</v>
      </c>
      <c r="O2684" s="18">
        <v>-0.18440000000000001</v>
      </c>
      <c r="P2684" s="16">
        <v>0</v>
      </c>
      <c r="Q2684" s="16">
        <v>0</v>
      </c>
      <c r="R2684">
        <v>0</v>
      </c>
      <c r="S2684" s="16">
        <v>0</v>
      </c>
      <c r="T2684">
        <v>-0.23419999999999999</v>
      </c>
      <c r="U2684" s="15">
        <v>1.03E-2</v>
      </c>
      <c r="V2684" s="11">
        <v>0.71399999999999997</v>
      </c>
      <c r="W2684" s="15">
        <v>5.2600000000000001E-2</v>
      </c>
      <c r="X2684">
        <v>1.1100000000000001</v>
      </c>
      <c r="Y2684">
        <v>0.15060000000000001</v>
      </c>
    </row>
    <row r="2685" spans="1:25" x14ac:dyDescent="0.2">
      <c r="A2685" s="16" t="s">
        <v>10263</v>
      </c>
      <c r="B2685" s="16" t="s">
        <v>10065</v>
      </c>
      <c r="C2685" s="16" t="s">
        <v>91</v>
      </c>
      <c r="D2685" s="16" t="s">
        <v>10264</v>
      </c>
      <c r="E2685" s="16" t="s">
        <v>590</v>
      </c>
      <c r="F2685" s="16">
        <v>2084</v>
      </c>
      <c r="G2685" s="16">
        <v>2753</v>
      </c>
      <c r="H2685" s="16">
        <v>0.13270000000000001</v>
      </c>
      <c r="I2685" s="82">
        <v>2.1899999999999999E-2</v>
      </c>
      <c r="J2685" s="16">
        <v>-0.22789999999999999</v>
      </c>
      <c r="K2685" s="57">
        <v>0.95865632752563301</v>
      </c>
      <c r="L2685" s="16">
        <v>-0.2311</v>
      </c>
      <c r="M2685" s="83">
        <v>0.98299999999999998</v>
      </c>
      <c r="N2685" s="18">
        <v>0.73</v>
      </c>
      <c r="O2685" s="18">
        <v>-0.18440000000000001</v>
      </c>
      <c r="P2685" s="16">
        <v>0</v>
      </c>
      <c r="Q2685" s="16">
        <v>0</v>
      </c>
      <c r="R2685">
        <v>0</v>
      </c>
      <c r="S2685" s="16">
        <v>0</v>
      </c>
      <c r="T2685">
        <v>-0.28310000000000002</v>
      </c>
      <c r="U2685" s="15">
        <v>-0.21970000000000001</v>
      </c>
      <c r="V2685" s="15">
        <v>-0.182</v>
      </c>
      <c r="W2685" s="99">
        <v>-0.8427</v>
      </c>
      <c r="X2685">
        <v>1.0900000000000001</v>
      </c>
      <c r="Y2685">
        <v>0.12429999999999999</v>
      </c>
    </row>
    <row r="2686" spans="1:25" x14ac:dyDescent="0.2">
      <c r="A2686" s="16" t="s">
        <v>15209</v>
      </c>
      <c r="B2686" s="16" t="s">
        <v>54</v>
      </c>
      <c r="C2686" s="16" t="s">
        <v>57</v>
      </c>
      <c r="D2686" s="16" t="s">
        <v>15210</v>
      </c>
      <c r="E2686" s="16" t="s">
        <v>599</v>
      </c>
      <c r="F2686" s="16">
        <v>1144</v>
      </c>
      <c r="G2686" s="16">
        <v>938</v>
      </c>
      <c r="H2686" s="16">
        <v>0.1215</v>
      </c>
      <c r="I2686" s="82">
        <v>0.159</v>
      </c>
      <c r="J2686" s="16">
        <v>-0.1188</v>
      </c>
      <c r="K2686" s="57">
        <v>1</v>
      </c>
      <c r="L2686" s="16">
        <v>-0.11799999999999999</v>
      </c>
      <c r="M2686" s="83">
        <v>0.999</v>
      </c>
      <c r="N2686" s="18">
        <v>0.69</v>
      </c>
      <c r="O2686" s="18">
        <v>-0.18440000000000001</v>
      </c>
      <c r="P2686" s="16">
        <v>0</v>
      </c>
      <c r="Q2686" s="16">
        <v>0</v>
      </c>
      <c r="R2686">
        <v>0</v>
      </c>
      <c r="S2686" s="16">
        <v>0</v>
      </c>
      <c r="T2686" s="84">
        <v>-0.84850000000000003</v>
      </c>
      <c r="U2686" s="15">
        <v>-5.5599999999999997E-2</v>
      </c>
      <c r="V2686" s="15">
        <v>0.127</v>
      </c>
      <c r="W2686" s="15">
        <v>-0.43609999999999999</v>
      </c>
      <c r="X2686">
        <v>1.08</v>
      </c>
      <c r="Y2686">
        <v>0.111</v>
      </c>
    </row>
    <row r="2687" spans="1:25" x14ac:dyDescent="0.2">
      <c r="A2687" s="16" t="s">
        <v>15579</v>
      </c>
      <c r="B2687" s="16" t="s">
        <v>15580</v>
      </c>
      <c r="C2687" s="16" t="s">
        <v>57</v>
      </c>
      <c r="D2687" s="16" t="s">
        <v>15581</v>
      </c>
      <c r="E2687" s="16" t="s">
        <v>590</v>
      </c>
      <c r="F2687" s="16">
        <v>1196</v>
      </c>
      <c r="G2687" s="16">
        <v>761</v>
      </c>
      <c r="H2687" s="16">
        <v>-0.17580000000000001</v>
      </c>
      <c r="I2687" s="82">
        <v>4.7E-2</v>
      </c>
      <c r="J2687" s="16">
        <v>-0.16520000000000001</v>
      </c>
      <c r="K2687" s="57">
        <v>1</v>
      </c>
      <c r="L2687" s="16">
        <v>-0.1779</v>
      </c>
      <c r="M2687" s="83">
        <v>0.999</v>
      </c>
      <c r="N2687" s="18">
        <v>0.62</v>
      </c>
      <c r="O2687" s="18">
        <v>-0.18440000000000001</v>
      </c>
      <c r="P2687" s="16">
        <v>0</v>
      </c>
      <c r="Q2687" s="16">
        <v>0</v>
      </c>
      <c r="R2687">
        <v>0</v>
      </c>
      <c r="S2687" s="16">
        <v>0</v>
      </c>
      <c r="T2687" s="84">
        <v>-0.76600000000000001</v>
      </c>
      <c r="U2687" s="15">
        <v>-0.18029999999999999</v>
      </c>
      <c r="V2687" s="15">
        <v>0.25</v>
      </c>
      <c r="W2687" s="15">
        <v>-5.0599999999999999E-2</v>
      </c>
      <c r="X2687">
        <v>1.07</v>
      </c>
      <c r="Y2687">
        <v>9.7600000000000006E-2</v>
      </c>
    </row>
    <row r="2688" spans="1:25" x14ac:dyDescent="0.2">
      <c r="A2688" s="16" t="s">
        <v>16211</v>
      </c>
      <c r="B2688" s="16" t="s">
        <v>54</v>
      </c>
      <c r="C2688" s="16" t="s">
        <v>57</v>
      </c>
      <c r="D2688" s="16" t="s">
        <v>16212</v>
      </c>
      <c r="E2688" s="16" t="s">
        <v>590</v>
      </c>
      <c r="F2688" s="16">
        <v>3506</v>
      </c>
      <c r="G2688" s="16">
        <v>2335</v>
      </c>
      <c r="H2688" s="16">
        <v>-0.28189999999999998</v>
      </c>
      <c r="I2688" s="82">
        <v>4.3700000000000001E-7</v>
      </c>
      <c r="J2688" s="16">
        <v>-0.33710000000000001</v>
      </c>
      <c r="K2688" s="57">
        <v>0.99448897819980298</v>
      </c>
      <c r="L2688" s="16">
        <v>-0.33900000000000002</v>
      </c>
      <c r="M2688" s="83">
        <v>0.218</v>
      </c>
      <c r="N2688" s="18">
        <v>0.48</v>
      </c>
      <c r="O2688" s="18">
        <v>-0.18440000000000001</v>
      </c>
      <c r="P2688" s="16">
        <v>0</v>
      </c>
      <c r="Q2688" s="16">
        <v>0</v>
      </c>
      <c r="R2688">
        <v>0</v>
      </c>
      <c r="S2688" s="16">
        <v>0</v>
      </c>
      <c r="T2688" s="84">
        <v>-0.69040000000000001</v>
      </c>
      <c r="U2688" s="15">
        <v>0.2374</v>
      </c>
      <c r="V2688" s="15">
        <v>4.2000000000000003E-2</v>
      </c>
      <c r="W2688" s="15">
        <v>-0.54310000000000003</v>
      </c>
      <c r="X2688">
        <v>1.05</v>
      </c>
      <c r="Y2688">
        <v>7.0400000000000004E-2</v>
      </c>
    </row>
    <row r="2689" spans="1:25" x14ac:dyDescent="0.2">
      <c r="A2689" s="16" t="s">
        <v>1308</v>
      </c>
      <c r="B2689" s="16" t="s">
        <v>1309</v>
      </c>
      <c r="C2689" s="16" t="s">
        <v>57</v>
      </c>
      <c r="D2689" s="16" t="s">
        <v>1310</v>
      </c>
      <c r="E2689" s="16" t="s">
        <v>590</v>
      </c>
      <c r="F2689" s="16">
        <v>1086</v>
      </c>
      <c r="G2689" s="16">
        <v>633</v>
      </c>
      <c r="H2689" s="84">
        <v>-0.60960000000000003</v>
      </c>
      <c r="I2689" s="82">
        <v>1.6200000000000001E-10</v>
      </c>
      <c r="J2689" s="16">
        <v>0.3931</v>
      </c>
      <c r="K2689" s="57">
        <v>0.91653970610740798</v>
      </c>
      <c r="L2689" s="16">
        <v>0.31369999999999998</v>
      </c>
      <c r="M2689" s="83">
        <v>0.875</v>
      </c>
      <c r="N2689" s="18">
        <v>0.72</v>
      </c>
      <c r="O2689" s="18">
        <v>-0.18440000000000001</v>
      </c>
      <c r="P2689" s="16">
        <v>1</v>
      </c>
      <c r="Q2689" s="16">
        <v>0</v>
      </c>
      <c r="R2689">
        <v>0</v>
      </c>
      <c r="S2689" s="16">
        <v>0</v>
      </c>
      <c r="T2689" s="88">
        <v>1.1792</v>
      </c>
      <c r="U2689" s="15">
        <v>-0.47420000000000001</v>
      </c>
      <c r="V2689" s="15">
        <v>-0.50800000000000001</v>
      </c>
      <c r="W2689" s="15">
        <v>-3.1600000000000003E-2</v>
      </c>
      <c r="X2689">
        <v>1.04</v>
      </c>
      <c r="Y2689">
        <v>5.6599999999999998E-2</v>
      </c>
    </row>
    <row r="2690" spans="1:25" x14ac:dyDescent="0.2">
      <c r="A2690" s="16" t="s">
        <v>10170</v>
      </c>
      <c r="B2690" s="16" t="s">
        <v>10171</v>
      </c>
      <c r="C2690" s="16" t="s">
        <v>91</v>
      </c>
      <c r="D2690" s="16" t="s">
        <v>10172</v>
      </c>
      <c r="E2690" s="16" t="s">
        <v>590</v>
      </c>
      <c r="F2690" s="16">
        <v>1741</v>
      </c>
      <c r="G2690" s="16">
        <v>1979</v>
      </c>
      <c r="H2690" s="16">
        <v>-5.62E-2</v>
      </c>
      <c r="I2690" s="82">
        <v>0.51500000000000001</v>
      </c>
      <c r="J2690" s="16">
        <v>-6.1400000000000003E-2</v>
      </c>
      <c r="K2690" s="57">
        <v>1</v>
      </c>
      <c r="L2690" s="16">
        <v>-1.7299999999999999E-2</v>
      </c>
      <c r="M2690" s="83">
        <v>0.999</v>
      </c>
      <c r="N2690" s="18">
        <v>0.26</v>
      </c>
      <c r="O2690" s="18">
        <v>-0.18440000000000001</v>
      </c>
      <c r="P2690" s="16">
        <v>0</v>
      </c>
      <c r="Q2690" s="16">
        <v>0</v>
      </c>
      <c r="R2690">
        <v>0</v>
      </c>
      <c r="S2690" s="16">
        <v>0</v>
      </c>
      <c r="T2690" s="88">
        <v>1.77</v>
      </c>
      <c r="U2690" s="15">
        <v>-0.61429999999999996</v>
      </c>
      <c r="V2690" s="15">
        <v>-0.44</v>
      </c>
      <c r="W2690" s="11">
        <v>0.66039999999999999</v>
      </c>
      <c r="X2690">
        <v>1.04</v>
      </c>
      <c r="Y2690">
        <v>5.6599999999999998E-2</v>
      </c>
    </row>
    <row r="2691" spans="1:25" x14ac:dyDescent="0.2">
      <c r="A2691" s="16" t="s">
        <v>10352</v>
      </c>
      <c r="B2691" s="16" t="s">
        <v>10353</v>
      </c>
      <c r="C2691" s="16" t="s">
        <v>174</v>
      </c>
      <c r="D2691" s="16" t="s">
        <v>10352</v>
      </c>
      <c r="E2691" s="16" t="s">
        <v>590</v>
      </c>
      <c r="F2691" s="16">
        <v>3746</v>
      </c>
      <c r="G2691" s="16">
        <v>2073</v>
      </c>
      <c r="H2691" s="16">
        <v>1.2999999999999999E-3</v>
      </c>
      <c r="I2691" s="82">
        <v>0.98799999999999999</v>
      </c>
      <c r="J2691" s="16">
        <v>9.3399999999999997E-2</v>
      </c>
      <c r="K2691" s="57">
        <v>1</v>
      </c>
      <c r="L2691" s="16">
        <v>0.1174</v>
      </c>
      <c r="M2691" s="83">
        <v>0.999</v>
      </c>
      <c r="N2691" s="18">
        <v>0.64</v>
      </c>
      <c r="O2691" s="18">
        <v>-0.18440000000000001</v>
      </c>
      <c r="P2691" s="16">
        <v>0</v>
      </c>
      <c r="Q2691" s="16">
        <v>0</v>
      </c>
      <c r="R2691">
        <v>0</v>
      </c>
      <c r="S2691" s="16">
        <v>0</v>
      </c>
      <c r="T2691">
        <v>-6.7699999999999996E-2</v>
      </c>
      <c r="U2691" s="15">
        <v>0.4244</v>
      </c>
      <c r="V2691" s="15">
        <v>0.20499999999999999</v>
      </c>
      <c r="W2691" s="15">
        <v>0.44740000000000002</v>
      </c>
      <c r="X2691">
        <v>1.03</v>
      </c>
      <c r="Y2691">
        <v>4.2599999999999999E-2</v>
      </c>
    </row>
    <row r="2692" spans="1:25" x14ac:dyDescent="0.2">
      <c r="A2692" s="16" t="s">
        <v>984</v>
      </c>
      <c r="B2692" s="16" t="s">
        <v>985</v>
      </c>
      <c r="C2692" s="16" t="s">
        <v>979</v>
      </c>
      <c r="D2692" s="16" t="s">
        <v>986</v>
      </c>
      <c r="E2692" s="16" t="s">
        <v>590</v>
      </c>
      <c r="F2692" s="16">
        <v>1499</v>
      </c>
      <c r="G2692" s="16">
        <v>809</v>
      </c>
      <c r="H2692" s="84">
        <v>-0.75260000000000005</v>
      </c>
      <c r="I2692" s="82">
        <v>2.8399999999999999E-18</v>
      </c>
      <c r="J2692" s="16">
        <v>-0.46710000000000002</v>
      </c>
      <c r="K2692" s="57">
        <v>0.13267721890461701</v>
      </c>
      <c r="L2692" s="16">
        <v>-0.46539999999999998</v>
      </c>
      <c r="M2692" s="83">
        <v>1.9400000000000001E-2</v>
      </c>
      <c r="N2692" s="18">
        <v>0.62</v>
      </c>
      <c r="O2692" s="18">
        <v>-0.18440000000000001</v>
      </c>
      <c r="P2692" s="16">
        <v>1</v>
      </c>
      <c r="Q2692" s="16">
        <v>0</v>
      </c>
      <c r="R2692">
        <v>0</v>
      </c>
      <c r="S2692" s="16">
        <v>0</v>
      </c>
      <c r="T2692">
        <v>-4.1399999999999999E-2</v>
      </c>
      <c r="U2692" s="15">
        <v>1.44E-2</v>
      </c>
      <c r="V2692" s="15">
        <v>0.52100000000000002</v>
      </c>
      <c r="W2692" s="15">
        <v>-0.2039</v>
      </c>
      <c r="X2692">
        <v>1.03</v>
      </c>
      <c r="Y2692">
        <v>4.2599999999999999E-2</v>
      </c>
    </row>
    <row r="2693" spans="1:25" x14ac:dyDescent="0.2">
      <c r="A2693" s="16" t="s">
        <v>12606</v>
      </c>
      <c r="B2693" s="16" t="s">
        <v>2707</v>
      </c>
      <c r="C2693" s="16" t="s">
        <v>57</v>
      </c>
      <c r="D2693" s="16" t="s">
        <v>12607</v>
      </c>
      <c r="E2693" s="16" t="s">
        <v>590</v>
      </c>
      <c r="F2693" s="16">
        <v>1529</v>
      </c>
      <c r="G2693" s="16">
        <v>912</v>
      </c>
      <c r="H2693" s="16">
        <v>0.1293</v>
      </c>
      <c r="I2693" s="82">
        <v>0.11700000000000001</v>
      </c>
      <c r="J2693" s="16">
        <v>6.4000000000000001E-2</v>
      </c>
      <c r="K2693" s="57">
        <v>1</v>
      </c>
      <c r="L2693" s="16">
        <v>3.5200000000000002E-2</v>
      </c>
      <c r="M2693" s="83">
        <v>0.999</v>
      </c>
      <c r="N2693" s="18">
        <v>0.8</v>
      </c>
      <c r="O2693" s="18">
        <v>-0.18440000000000001</v>
      </c>
      <c r="P2693" s="16">
        <v>0</v>
      </c>
      <c r="Q2693" s="16">
        <v>0</v>
      </c>
      <c r="R2693">
        <v>0</v>
      </c>
      <c r="S2693" s="16">
        <v>0</v>
      </c>
      <c r="T2693">
        <v>-0.32279999999999998</v>
      </c>
      <c r="U2693" s="15">
        <v>-0.16669999999999999</v>
      </c>
      <c r="V2693" s="15">
        <v>-8.8999999999999996E-2</v>
      </c>
      <c r="W2693" s="15">
        <v>-0.57179999999999997</v>
      </c>
      <c r="X2693">
        <v>1.01</v>
      </c>
      <c r="Y2693">
        <v>1.44E-2</v>
      </c>
    </row>
    <row r="2694" spans="1:25" x14ac:dyDescent="0.2">
      <c r="A2694" s="16" t="s">
        <v>6002</v>
      </c>
      <c r="B2694" s="16" t="s">
        <v>54</v>
      </c>
      <c r="C2694" s="16" t="s">
        <v>55</v>
      </c>
      <c r="D2694" s="16" t="s">
        <v>6003</v>
      </c>
      <c r="E2694" s="16" t="s">
        <v>590</v>
      </c>
      <c r="F2694" s="16">
        <v>4552</v>
      </c>
      <c r="G2694" s="16">
        <v>2248</v>
      </c>
      <c r="H2694" s="16">
        <v>-1.6500000000000001E-2</v>
      </c>
      <c r="I2694" s="82">
        <v>0.84599999999999997</v>
      </c>
      <c r="J2694" s="16">
        <v>-0.31380000000000002</v>
      </c>
      <c r="K2694" s="57">
        <v>1</v>
      </c>
      <c r="L2694" s="16">
        <v>-0.32029999999999997</v>
      </c>
      <c r="M2694" s="83">
        <v>0.90100000000000002</v>
      </c>
      <c r="N2694" s="18">
        <v>0.4</v>
      </c>
      <c r="O2694" s="18">
        <v>-0.18440000000000001</v>
      </c>
      <c r="P2694" s="16">
        <v>0</v>
      </c>
      <c r="Q2694" s="16">
        <v>0</v>
      </c>
      <c r="R2694">
        <v>0</v>
      </c>
      <c r="S2694" s="16">
        <v>0</v>
      </c>
      <c r="T2694" s="88">
        <v>1.3283</v>
      </c>
      <c r="U2694" s="15">
        <v>0.47470000000000001</v>
      </c>
      <c r="V2694" s="15">
        <v>-0.19700000000000001</v>
      </c>
      <c r="W2694" s="15">
        <v>0.29559999999999997</v>
      </c>
      <c r="X2694">
        <v>0.98</v>
      </c>
      <c r="Y2694">
        <v>-2.9100000000000001E-2</v>
      </c>
    </row>
    <row r="2695" spans="1:25" x14ac:dyDescent="0.2">
      <c r="A2695" s="16" t="s">
        <v>6351</v>
      </c>
      <c r="B2695" s="16" t="s">
        <v>6166</v>
      </c>
      <c r="C2695" s="16" t="s">
        <v>338</v>
      </c>
      <c r="D2695" s="16" t="s">
        <v>6352</v>
      </c>
      <c r="E2695" s="16" t="s">
        <v>590</v>
      </c>
      <c r="F2695" s="16">
        <v>758</v>
      </c>
      <c r="G2695" s="16">
        <v>796</v>
      </c>
      <c r="H2695" s="16">
        <v>0.1449</v>
      </c>
      <c r="I2695" s="82">
        <v>0.13700000000000001</v>
      </c>
      <c r="J2695" s="16">
        <v>-8.0699999999999994E-2</v>
      </c>
      <c r="K2695" s="57">
        <v>1</v>
      </c>
      <c r="L2695" s="16">
        <v>-0.1613</v>
      </c>
      <c r="M2695" s="83">
        <v>0.999</v>
      </c>
      <c r="N2695" s="18">
        <v>0.64</v>
      </c>
      <c r="O2695" s="18">
        <v>-0.18440000000000001</v>
      </c>
      <c r="P2695" s="16">
        <v>0</v>
      </c>
      <c r="Q2695" s="16">
        <v>0</v>
      </c>
      <c r="R2695">
        <v>0</v>
      </c>
      <c r="S2695" s="16">
        <v>0</v>
      </c>
      <c r="T2695">
        <v>3.32E-2</v>
      </c>
      <c r="U2695" s="15">
        <v>0.25919999999999999</v>
      </c>
      <c r="V2695" s="15">
        <v>0.48399999999999999</v>
      </c>
      <c r="W2695" s="99">
        <v>-0.66759999999999997</v>
      </c>
      <c r="X2695">
        <v>0.97</v>
      </c>
      <c r="Y2695">
        <v>-4.3900000000000002E-2</v>
      </c>
    </row>
    <row r="2696" spans="1:25" x14ac:dyDescent="0.2">
      <c r="A2696" s="16" t="s">
        <v>16124</v>
      </c>
      <c r="B2696" s="16" t="s">
        <v>54</v>
      </c>
      <c r="C2696" s="16" t="s">
        <v>57</v>
      </c>
      <c r="D2696" s="16" t="s">
        <v>16124</v>
      </c>
      <c r="E2696" s="16" t="s">
        <v>599</v>
      </c>
      <c r="F2696" s="16" t="s">
        <v>60</v>
      </c>
      <c r="G2696" s="16">
        <v>422</v>
      </c>
      <c r="H2696" s="16">
        <v>0.25209999999999999</v>
      </c>
      <c r="I2696" s="82">
        <v>2.58E-2</v>
      </c>
      <c r="J2696" s="16">
        <v>-0.29709999999999998</v>
      </c>
      <c r="K2696" s="57">
        <v>0.90682466263555705</v>
      </c>
      <c r="L2696" s="16">
        <v>-0.2994</v>
      </c>
      <c r="M2696" s="83">
        <v>0.308</v>
      </c>
      <c r="N2696" s="18">
        <v>0.51</v>
      </c>
      <c r="O2696" s="18">
        <v>-0.18440000000000001</v>
      </c>
      <c r="P2696" s="16">
        <v>0</v>
      </c>
      <c r="Q2696" s="16">
        <v>0</v>
      </c>
      <c r="R2696">
        <v>0</v>
      </c>
      <c r="S2696" s="16">
        <v>0</v>
      </c>
      <c r="T2696">
        <v>-0.30349999999999999</v>
      </c>
      <c r="U2696" s="15">
        <v>0.38229999999999997</v>
      </c>
      <c r="V2696" s="15">
        <v>0.11</v>
      </c>
      <c r="W2696" s="99">
        <v>-0.80489999999999995</v>
      </c>
      <c r="X2696">
        <v>0.88</v>
      </c>
      <c r="Y2696">
        <v>-0.18440000000000001</v>
      </c>
    </row>
    <row r="2697" spans="1:25" x14ac:dyDescent="0.2">
      <c r="A2697" s="16" t="s">
        <v>1340</v>
      </c>
      <c r="B2697" s="16" t="s">
        <v>54</v>
      </c>
      <c r="C2697" s="16" t="s">
        <v>57</v>
      </c>
      <c r="D2697" s="16" t="e">
        <v>#N/A</v>
      </c>
      <c r="E2697" s="16" t="e">
        <v>#N/A</v>
      </c>
      <c r="F2697" s="16">
        <v>525</v>
      </c>
      <c r="G2697" s="16">
        <v>906</v>
      </c>
      <c r="H2697" s="84">
        <v>-0.71289999999999998</v>
      </c>
      <c r="I2697" s="82">
        <v>5.0800000000000001E-17</v>
      </c>
      <c r="J2697" s="16">
        <v>-1.0699999999999999E-2</v>
      </c>
      <c r="K2697" s="57">
        <v>1</v>
      </c>
      <c r="L2697" s="16">
        <v>-0.11550000000000001</v>
      </c>
      <c r="M2697" s="83">
        <v>0.999</v>
      </c>
      <c r="N2697" s="18">
        <v>0.59</v>
      </c>
      <c r="O2697" s="18">
        <v>-0.18440000000000001</v>
      </c>
      <c r="P2697" s="16">
        <v>1</v>
      </c>
      <c r="Q2697" s="16">
        <v>0</v>
      </c>
      <c r="R2697">
        <v>0</v>
      </c>
      <c r="S2697" s="16">
        <v>0</v>
      </c>
      <c r="T2697">
        <v>0.14799999999999999</v>
      </c>
      <c r="U2697" s="15">
        <v>-0.28449999999999998</v>
      </c>
      <c r="V2697" s="15">
        <v>0.25900000000000001</v>
      </c>
      <c r="W2697" s="15">
        <v>-9.1200000000000003E-2</v>
      </c>
      <c r="X2697">
        <v>0.77</v>
      </c>
      <c r="Y2697">
        <v>-0.37709999999999999</v>
      </c>
    </row>
    <row r="2698" spans="1:25" x14ac:dyDescent="0.2">
      <c r="A2698" s="16" t="s">
        <v>8286</v>
      </c>
      <c r="B2698" s="16" t="s">
        <v>8287</v>
      </c>
      <c r="C2698" s="16" t="s">
        <v>575</v>
      </c>
      <c r="D2698" s="16" t="s">
        <v>8288</v>
      </c>
      <c r="E2698" s="16" t="s">
        <v>590</v>
      </c>
      <c r="F2698" s="16">
        <v>3158</v>
      </c>
      <c r="G2698" s="16">
        <v>7134</v>
      </c>
      <c r="H2698" s="16">
        <v>-0.4884</v>
      </c>
      <c r="I2698" s="82">
        <v>7.8199999999999999E-16</v>
      </c>
      <c r="J2698" s="16">
        <v>7.0099999999999996E-2</v>
      </c>
      <c r="K2698" s="57">
        <v>1</v>
      </c>
      <c r="L2698" s="16">
        <v>-7.9299999999999995E-2</v>
      </c>
      <c r="M2698" s="83">
        <v>0.999</v>
      </c>
      <c r="N2698" s="18">
        <v>0.6</v>
      </c>
      <c r="O2698" s="18">
        <v>-0.18990000000000001</v>
      </c>
      <c r="P2698" s="16">
        <v>0</v>
      </c>
      <c r="Q2698" s="16">
        <v>0</v>
      </c>
      <c r="R2698">
        <v>0</v>
      </c>
      <c r="S2698" s="16">
        <v>0</v>
      </c>
      <c r="T2698" s="84">
        <v>-0.70960000000000001</v>
      </c>
      <c r="U2698" s="15">
        <v>-0.35399999999999998</v>
      </c>
      <c r="V2698" s="15">
        <v>-0.26500000000000001</v>
      </c>
      <c r="W2698" s="98">
        <v>-1.3577999999999999</v>
      </c>
      <c r="X2698">
        <v>1.37</v>
      </c>
      <c r="Y2698">
        <v>0.45419999999999999</v>
      </c>
    </row>
    <row r="2699" spans="1:25" x14ac:dyDescent="0.2">
      <c r="A2699" s="16" t="s">
        <v>5567</v>
      </c>
      <c r="B2699" s="16" t="s">
        <v>54</v>
      </c>
      <c r="C2699" s="16" t="s">
        <v>55</v>
      </c>
      <c r="D2699" s="16" t="s">
        <v>5568</v>
      </c>
      <c r="E2699" s="16" t="s">
        <v>599</v>
      </c>
      <c r="F2699" s="16" t="s">
        <v>60</v>
      </c>
      <c r="G2699" s="16">
        <v>492</v>
      </c>
      <c r="H2699" s="16">
        <v>0.1623</v>
      </c>
      <c r="I2699" s="82">
        <v>0.154</v>
      </c>
      <c r="J2699" s="16">
        <v>8.2299999999999998E-2</v>
      </c>
      <c r="K2699" s="57">
        <v>1</v>
      </c>
      <c r="L2699" s="16">
        <v>5.4899999999999997E-2</v>
      </c>
      <c r="M2699" s="83">
        <v>0.999</v>
      </c>
      <c r="N2699" s="18">
        <v>0.77</v>
      </c>
      <c r="O2699" s="18">
        <v>-0.18990000000000001</v>
      </c>
      <c r="P2699" s="16">
        <v>0</v>
      </c>
      <c r="Q2699" s="16">
        <v>0</v>
      </c>
      <c r="R2699">
        <v>0</v>
      </c>
      <c r="S2699" s="16">
        <v>0</v>
      </c>
      <c r="T2699">
        <v>0.38740000000000002</v>
      </c>
      <c r="U2699" s="15">
        <v>0.19320000000000001</v>
      </c>
      <c r="V2699" s="15">
        <v>0.153</v>
      </c>
      <c r="W2699" s="15">
        <v>-9.3600000000000003E-2</v>
      </c>
      <c r="X2699">
        <v>1.1499999999999999</v>
      </c>
      <c r="Y2699">
        <v>0.2016</v>
      </c>
    </row>
    <row r="2700" spans="1:25" x14ac:dyDescent="0.2">
      <c r="A2700" s="16" t="s">
        <v>2005</v>
      </c>
      <c r="B2700" s="16" t="s">
        <v>2006</v>
      </c>
      <c r="C2700" s="16" t="s">
        <v>147</v>
      </c>
      <c r="D2700" s="16" t="s">
        <v>2005</v>
      </c>
      <c r="E2700" s="16" t="s">
        <v>599</v>
      </c>
      <c r="F2700" s="16">
        <v>4833</v>
      </c>
      <c r="G2700" s="16">
        <v>4163</v>
      </c>
      <c r="H2700" s="16">
        <v>-2.58E-2</v>
      </c>
      <c r="I2700" s="82">
        <v>0.74</v>
      </c>
      <c r="J2700" s="16">
        <v>-0.23369999999999999</v>
      </c>
      <c r="K2700" s="57">
        <v>1</v>
      </c>
      <c r="L2700" s="16">
        <v>-0.125</v>
      </c>
      <c r="M2700" s="83">
        <v>0.999</v>
      </c>
      <c r="N2700" s="18">
        <v>0.41</v>
      </c>
      <c r="O2700" s="18">
        <v>-0.18990000000000001</v>
      </c>
      <c r="P2700" s="16">
        <v>0</v>
      </c>
      <c r="Q2700" s="16">
        <v>0</v>
      </c>
      <c r="R2700">
        <v>0</v>
      </c>
      <c r="S2700" s="16">
        <v>0</v>
      </c>
      <c r="T2700">
        <v>-5.6399999999999999E-2</v>
      </c>
      <c r="U2700" s="15">
        <v>0.93230000000000002</v>
      </c>
      <c r="V2700" s="15">
        <v>0.29799999999999999</v>
      </c>
      <c r="W2700" s="15">
        <v>0.12620000000000001</v>
      </c>
      <c r="X2700">
        <v>1.1499999999999999</v>
      </c>
      <c r="Y2700">
        <v>0.2016</v>
      </c>
    </row>
    <row r="2701" spans="1:25" x14ac:dyDescent="0.2">
      <c r="A2701" s="16" t="s">
        <v>13650</v>
      </c>
      <c r="B2701" s="16" t="s">
        <v>13651</v>
      </c>
      <c r="C2701" s="16" t="s">
        <v>57</v>
      </c>
      <c r="D2701" s="16" t="s">
        <v>13652</v>
      </c>
      <c r="E2701" s="16" t="s">
        <v>599</v>
      </c>
      <c r="F2701" s="16">
        <v>1315</v>
      </c>
      <c r="G2701" s="16">
        <v>917</v>
      </c>
      <c r="H2701" s="16">
        <v>9.11E-2</v>
      </c>
      <c r="I2701" s="82">
        <v>0.315</v>
      </c>
      <c r="J2701" s="16">
        <v>-2.5999999999999999E-3</v>
      </c>
      <c r="K2701" s="57">
        <v>1</v>
      </c>
      <c r="L2701" s="16">
        <v>-6.3E-3</v>
      </c>
      <c r="M2701" s="83">
        <v>0.999</v>
      </c>
      <c r="N2701" s="18">
        <v>0.67</v>
      </c>
      <c r="O2701" s="18">
        <v>-0.18990000000000001</v>
      </c>
      <c r="P2701" s="16">
        <v>0</v>
      </c>
      <c r="Q2701" s="16">
        <v>0</v>
      </c>
      <c r="R2701">
        <v>0</v>
      </c>
      <c r="S2701" s="16">
        <v>0</v>
      </c>
      <c r="T2701">
        <v>-0.23669999999999999</v>
      </c>
      <c r="U2701" s="15">
        <v>-0.14219999999999999</v>
      </c>
      <c r="V2701" s="15">
        <v>0.109</v>
      </c>
      <c r="W2701" s="15">
        <v>0.1242</v>
      </c>
      <c r="X2701">
        <v>1.1200000000000001</v>
      </c>
      <c r="Y2701">
        <v>0.16350000000000001</v>
      </c>
    </row>
    <row r="2702" spans="1:25" x14ac:dyDescent="0.2">
      <c r="A2702" s="16" t="s">
        <v>3238</v>
      </c>
      <c r="B2702" s="16" t="s">
        <v>3239</v>
      </c>
      <c r="C2702" s="16" t="s">
        <v>155</v>
      </c>
      <c r="D2702" s="16" t="s">
        <v>3240</v>
      </c>
      <c r="E2702" s="16" t="s">
        <v>590</v>
      </c>
      <c r="F2702" s="16">
        <v>2428</v>
      </c>
      <c r="G2702" s="16">
        <v>1675</v>
      </c>
      <c r="H2702" s="16">
        <v>5.57E-2</v>
      </c>
      <c r="I2702" s="82">
        <v>0.443</v>
      </c>
      <c r="J2702" s="16">
        <v>-6.8400000000000002E-2</v>
      </c>
      <c r="K2702" s="57">
        <v>1</v>
      </c>
      <c r="L2702" s="16">
        <v>-6.6600000000000006E-2</v>
      </c>
      <c r="M2702" s="83">
        <v>0.999</v>
      </c>
      <c r="N2702" s="18">
        <v>0.6</v>
      </c>
      <c r="O2702" s="18">
        <v>-0.18990000000000001</v>
      </c>
      <c r="P2702" s="16">
        <v>0</v>
      </c>
      <c r="Q2702" s="16">
        <v>0</v>
      </c>
      <c r="R2702">
        <v>0</v>
      </c>
      <c r="S2702" s="16">
        <v>0</v>
      </c>
      <c r="T2702">
        <v>-5.6599999999999998E-2</v>
      </c>
      <c r="U2702" s="15">
        <v>7.4899999999999994E-2</v>
      </c>
      <c r="V2702" s="15">
        <v>0.14599999999999999</v>
      </c>
      <c r="W2702" s="15">
        <v>0.37440000000000001</v>
      </c>
      <c r="X2702">
        <v>1.0900000000000001</v>
      </c>
      <c r="Y2702">
        <v>0.12429999999999999</v>
      </c>
    </row>
    <row r="2703" spans="1:25" x14ac:dyDescent="0.2">
      <c r="A2703" s="16" t="s">
        <v>1332</v>
      </c>
      <c r="B2703" s="16" t="s">
        <v>1333</v>
      </c>
      <c r="C2703" s="16" t="s">
        <v>57</v>
      </c>
      <c r="D2703" s="16" t="s">
        <v>1334</v>
      </c>
      <c r="E2703" s="16" t="s">
        <v>599</v>
      </c>
      <c r="F2703" s="16">
        <v>2146</v>
      </c>
      <c r="G2703" s="16">
        <v>4655</v>
      </c>
      <c r="H2703" s="84">
        <v>-0.85780000000000001</v>
      </c>
      <c r="I2703" s="82">
        <v>1.82E-79</v>
      </c>
      <c r="J2703" s="16">
        <v>4.8500000000000001E-2</v>
      </c>
      <c r="K2703" s="57">
        <v>1</v>
      </c>
      <c r="L2703" s="16">
        <v>4.53E-2</v>
      </c>
      <c r="M2703" s="83">
        <v>0.999</v>
      </c>
      <c r="N2703" s="18">
        <v>0.65</v>
      </c>
      <c r="O2703" s="18">
        <v>-0.18990000000000001</v>
      </c>
      <c r="P2703" s="16">
        <v>1</v>
      </c>
      <c r="Q2703" s="16">
        <v>0</v>
      </c>
      <c r="R2703">
        <v>0</v>
      </c>
      <c r="S2703" s="16">
        <v>0</v>
      </c>
      <c r="T2703" s="88">
        <v>1.5184</v>
      </c>
      <c r="U2703" s="15">
        <v>0.12790000000000001</v>
      </c>
      <c r="V2703" s="15">
        <v>0.10299999999999999</v>
      </c>
      <c r="W2703" s="15">
        <v>0.1724</v>
      </c>
      <c r="X2703">
        <v>1.08</v>
      </c>
      <c r="Y2703">
        <v>0.111</v>
      </c>
    </row>
    <row r="2704" spans="1:25" x14ac:dyDescent="0.2">
      <c r="A2704" s="16" t="s">
        <v>7438</v>
      </c>
      <c r="B2704" s="16" t="s">
        <v>7439</v>
      </c>
      <c r="C2704" s="16" t="s">
        <v>89</v>
      </c>
      <c r="D2704" s="16" t="s">
        <v>7440</v>
      </c>
      <c r="E2704" s="16" t="s">
        <v>590</v>
      </c>
      <c r="F2704" s="16">
        <v>9152</v>
      </c>
      <c r="G2704" s="16">
        <v>12496</v>
      </c>
      <c r="H2704" s="16">
        <v>-0.43059999999999998</v>
      </c>
      <c r="I2704" s="82">
        <v>2.01E-26</v>
      </c>
      <c r="J2704" s="16">
        <v>-0.44350000000000001</v>
      </c>
      <c r="K2704" s="57">
        <v>0.928140996686733</v>
      </c>
      <c r="L2704" s="16">
        <v>-0.4219</v>
      </c>
      <c r="M2704" s="83">
        <v>0.55000000000000004</v>
      </c>
      <c r="N2704" s="18">
        <v>0.48</v>
      </c>
      <c r="O2704" s="18">
        <v>-0.18990000000000001</v>
      </c>
      <c r="P2704" s="16">
        <v>0</v>
      </c>
      <c r="Q2704" s="16">
        <v>0</v>
      </c>
      <c r="R2704">
        <v>0</v>
      </c>
      <c r="S2704" s="16">
        <v>0</v>
      </c>
      <c r="T2704" s="88">
        <v>1.7495000000000001</v>
      </c>
      <c r="U2704" s="15">
        <v>0.63639999999999997</v>
      </c>
      <c r="V2704" s="15">
        <v>-0.34</v>
      </c>
      <c r="W2704" s="15">
        <v>0.15740000000000001</v>
      </c>
      <c r="X2704">
        <v>1.06</v>
      </c>
      <c r="Y2704">
        <v>8.4099999999999994E-2</v>
      </c>
    </row>
    <row r="2705" spans="1:25" x14ac:dyDescent="0.2">
      <c r="A2705" s="16" t="s">
        <v>4500</v>
      </c>
      <c r="B2705" s="16" t="s">
        <v>4501</v>
      </c>
      <c r="C2705" s="16" t="s">
        <v>81</v>
      </c>
      <c r="D2705" s="16" t="s">
        <v>4502</v>
      </c>
      <c r="E2705" s="16" t="s">
        <v>590</v>
      </c>
      <c r="F2705" s="16" t="s">
        <v>60</v>
      </c>
      <c r="G2705" s="16">
        <v>747</v>
      </c>
      <c r="H2705" s="16">
        <v>0.4466</v>
      </c>
      <c r="I2705" s="82">
        <v>3.15E-7</v>
      </c>
      <c r="J2705" s="16">
        <v>9.0999999999999998E-2</v>
      </c>
      <c r="K2705" s="57">
        <v>1</v>
      </c>
      <c r="L2705" s="16">
        <v>0.10349999999999999</v>
      </c>
      <c r="M2705" s="83">
        <v>0.999</v>
      </c>
      <c r="N2705" s="18">
        <v>0.69</v>
      </c>
      <c r="O2705" s="18">
        <v>-0.18990000000000001</v>
      </c>
      <c r="P2705" s="16">
        <v>0</v>
      </c>
      <c r="Q2705" s="16">
        <v>0</v>
      </c>
      <c r="R2705">
        <v>0</v>
      </c>
      <c r="S2705" s="16">
        <v>0</v>
      </c>
      <c r="T2705" s="112">
        <v>-1.0259</v>
      </c>
      <c r="U2705" s="15">
        <v>0.23050000000000001</v>
      </c>
      <c r="V2705" s="11">
        <v>0.71899999999999997</v>
      </c>
      <c r="W2705" s="15">
        <v>-0.29759999999999998</v>
      </c>
      <c r="X2705">
        <v>1.05</v>
      </c>
      <c r="Y2705">
        <v>7.0400000000000004E-2</v>
      </c>
    </row>
    <row r="2706" spans="1:25" x14ac:dyDescent="0.2">
      <c r="A2706" s="16" t="s">
        <v>13440</v>
      </c>
      <c r="B2706" s="16" t="s">
        <v>54</v>
      </c>
      <c r="C2706" s="16" t="s">
        <v>57</v>
      </c>
      <c r="D2706" s="16" t="s">
        <v>13440</v>
      </c>
      <c r="E2706" s="16" t="s">
        <v>599</v>
      </c>
      <c r="F2706" s="16" t="s">
        <v>60</v>
      </c>
      <c r="G2706" s="16">
        <v>425</v>
      </c>
      <c r="H2706" s="16">
        <v>0.33910000000000001</v>
      </c>
      <c r="I2706" s="82">
        <v>1.75E-3</v>
      </c>
      <c r="J2706" s="16">
        <v>1.24E-2</v>
      </c>
      <c r="K2706" s="57">
        <v>1</v>
      </c>
      <c r="L2706" s="16">
        <v>-2.9399999999999999E-2</v>
      </c>
      <c r="M2706" s="83">
        <v>0.999</v>
      </c>
      <c r="N2706" s="18">
        <v>0.55000000000000004</v>
      </c>
      <c r="O2706" s="18">
        <v>-0.18990000000000001</v>
      </c>
      <c r="P2706" s="16">
        <v>0</v>
      </c>
      <c r="Q2706" s="16">
        <v>0</v>
      </c>
      <c r="R2706">
        <v>0</v>
      </c>
      <c r="S2706" s="16">
        <v>0</v>
      </c>
      <c r="T2706">
        <v>-0.34539999999999998</v>
      </c>
      <c r="U2706" s="15">
        <v>-0.47460000000000002</v>
      </c>
      <c r="V2706" s="15">
        <v>0.17299999999999999</v>
      </c>
      <c r="W2706" s="15">
        <v>-0.24390000000000001</v>
      </c>
      <c r="X2706">
        <v>1.04</v>
      </c>
      <c r="Y2706">
        <v>5.6599999999999998E-2</v>
      </c>
    </row>
    <row r="2707" spans="1:25" x14ac:dyDescent="0.2">
      <c r="A2707" s="16" t="s">
        <v>6302</v>
      </c>
      <c r="B2707" s="16" t="s">
        <v>6228</v>
      </c>
      <c r="C2707" s="16" t="s">
        <v>338</v>
      </c>
      <c r="D2707" s="16" t="s">
        <v>6302</v>
      </c>
      <c r="E2707" s="16" t="s">
        <v>599</v>
      </c>
      <c r="F2707" s="16" t="s">
        <v>60</v>
      </c>
      <c r="G2707" s="16">
        <v>498</v>
      </c>
      <c r="H2707" s="16">
        <v>0.1724</v>
      </c>
      <c r="I2707" s="82">
        <v>0.15</v>
      </c>
      <c r="J2707" s="16">
        <v>-4.53E-2</v>
      </c>
      <c r="K2707" s="57">
        <v>1</v>
      </c>
      <c r="L2707" s="16">
        <v>-6.6199999999999995E-2</v>
      </c>
      <c r="M2707" s="83">
        <v>0.999</v>
      </c>
      <c r="N2707" s="18">
        <v>0.73</v>
      </c>
      <c r="O2707" s="18">
        <v>-0.18990000000000001</v>
      </c>
      <c r="P2707" s="16">
        <v>0</v>
      </c>
      <c r="Q2707" s="16">
        <v>0</v>
      </c>
      <c r="R2707">
        <v>0</v>
      </c>
      <c r="S2707" s="16">
        <v>0</v>
      </c>
      <c r="T2707" s="84">
        <v>-0.84919999999999995</v>
      </c>
      <c r="U2707" s="15">
        <v>-0.33250000000000002</v>
      </c>
      <c r="V2707" s="15">
        <v>0.44400000000000001</v>
      </c>
      <c r="W2707" s="15">
        <v>-0.30559999999999998</v>
      </c>
      <c r="X2707">
        <v>1.03</v>
      </c>
      <c r="Y2707">
        <v>4.2599999999999999E-2</v>
      </c>
    </row>
    <row r="2708" spans="1:25" x14ac:dyDescent="0.2">
      <c r="A2708" s="16" t="s">
        <v>12678</v>
      </c>
      <c r="B2708" s="16" t="s">
        <v>12679</v>
      </c>
      <c r="C2708" s="16" t="s">
        <v>57</v>
      </c>
      <c r="D2708" s="16" t="s">
        <v>12680</v>
      </c>
      <c r="E2708" s="16" t="s">
        <v>590</v>
      </c>
      <c r="F2708" s="16">
        <v>1735</v>
      </c>
      <c r="G2708" s="16">
        <v>1416</v>
      </c>
      <c r="H2708" s="16">
        <v>0.1419</v>
      </c>
      <c r="I2708" s="82">
        <v>5.4199999999999998E-2</v>
      </c>
      <c r="J2708" s="16">
        <v>5.8500000000000003E-2</v>
      </c>
      <c r="K2708" s="57">
        <v>1</v>
      </c>
      <c r="L2708" s="16">
        <v>6.4799999999999996E-2</v>
      </c>
      <c r="M2708" s="83">
        <v>0.999</v>
      </c>
      <c r="N2708" s="18">
        <v>0.59</v>
      </c>
      <c r="O2708" s="18">
        <v>-0.18990000000000001</v>
      </c>
      <c r="P2708" s="16">
        <v>0</v>
      </c>
      <c r="Q2708" s="16">
        <v>0</v>
      </c>
      <c r="R2708">
        <v>0</v>
      </c>
      <c r="S2708" s="16">
        <v>0</v>
      </c>
      <c r="T2708">
        <v>-8.6099999999999996E-2</v>
      </c>
      <c r="U2708" s="15">
        <v>-0.9667</v>
      </c>
      <c r="V2708" s="99">
        <v>-0.65600000000000003</v>
      </c>
      <c r="W2708" s="15">
        <v>-0.55900000000000005</v>
      </c>
      <c r="X2708">
        <v>1.03</v>
      </c>
      <c r="Y2708">
        <v>4.2599999999999999E-2</v>
      </c>
    </row>
    <row r="2709" spans="1:25" x14ac:dyDescent="0.2">
      <c r="A2709" s="16" t="s">
        <v>14264</v>
      </c>
      <c r="B2709" s="16" t="s">
        <v>54</v>
      </c>
      <c r="C2709" s="16" t="s">
        <v>57</v>
      </c>
      <c r="D2709" s="16" t="s">
        <v>14265</v>
      </c>
      <c r="E2709" s="16" t="s">
        <v>590</v>
      </c>
      <c r="F2709" s="16">
        <v>2199</v>
      </c>
      <c r="G2709" s="16">
        <v>939</v>
      </c>
      <c r="H2709" s="16">
        <v>0.35320000000000001</v>
      </c>
      <c r="I2709" s="82">
        <v>5.8499999999999999E-6</v>
      </c>
      <c r="J2709" s="16">
        <v>-4.5199999999999997E-2</v>
      </c>
      <c r="K2709" s="57">
        <v>1</v>
      </c>
      <c r="L2709" s="16">
        <v>-0.1017</v>
      </c>
      <c r="M2709" s="83">
        <v>0.999</v>
      </c>
      <c r="N2709" s="18">
        <v>0.38</v>
      </c>
      <c r="O2709" s="18">
        <v>-0.18990000000000001</v>
      </c>
      <c r="P2709" s="16">
        <v>0</v>
      </c>
      <c r="Q2709" s="16">
        <v>0</v>
      </c>
      <c r="R2709">
        <v>0</v>
      </c>
      <c r="S2709" s="16">
        <v>0</v>
      </c>
      <c r="T2709">
        <v>0.624</v>
      </c>
      <c r="U2709" s="15">
        <v>0.3906</v>
      </c>
      <c r="V2709" s="15">
        <v>0.29399999999999998</v>
      </c>
      <c r="W2709" s="15">
        <v>-0.32269999999999999</v>
      </c>
      <c r="X2709">
        <v>1.03</v>
      </c>
      <c r="Y2709">
        <v>4.2599999999999999E-2</v>
      </c>
    </row>
    <row r="2710" spans="1:25" x14ac:dyDescent="0.2">
      <c r="A2710" s="16" t="s">
        <v>10804</v>
      </c>
      <c r="B2710" s="16" t="s">
        <v>54</v>
      </c>
      <c r="C2710" s="16" t="s">
        <v>57</v>
      </c>
      <c r="D2710" s="16" t="s">
        <v>10805</v>
      </c>
      <c r="E2710" s="16" t="s">
        <v>590</v>
      </c>
      <c r="F2710" s="16">
        <v>7721</v>
      </c>
      <c r="G2710" s="16">
        <v>3359</v>
      </c>
      <c r="H2710" s="16">
        <v>-0.26190000000000002</v>
      </c>
      <c r="I2710" s="82">
        <v>6.4500000000000001E-6</v>
      </c>
      <c r="J2710" s="16">
        <v>0.76019999999999999</v>
      </c>
      <c r="K2710" s="57">
        <v>0.446656554421695</v>
      </c>
      <c r="L2710" s="16">
        <v>0.56069999999999998</v>
      </c>
      <c r="M2710" s="83">
        <v>1.23E-2</v>
      </c>
      <c r="N2710" s="18">
        <v>0.45</v>
      </c>
      <c r="O2710" s="18">
        <v>-0.18990000000000001</v>
      </c>
      <c r="P2710" s="16">
        <v>0</v>
      </c>
      <c r="Q2710" s="16">
        <v>0</v>
      </c>
      <c r="R2710">
        <v>0</v>
      </c>
      <c r="S2710" s="16">
        <v>0</v>
      </c>
      <c r="T2710" s="88">
        <v>1.9172</v>
      </c>
      <c r="U2710" s="15">
        <v>0.58209999999999995</v>
      </c>
      <c r="V2710" s="15">
        <v>-0.20499999999999999</v>
      </c>
      <c r="W2710" s="11">
        <v>0.68279999999999996</v>
      </c>
      <c r="X2710">
        <v>1.02</v>
      </c>
      <c r="Y2710">
        <v>2.86E-2</v>
      </c>
    </row>
    <row r="2711" spans="1:25" x14ac:dyDescent="0.2">
      <c r="A2711" s="16" t="s">
        <v>696</v>
      </c>
      <c r="B2711" s="16" t="s">
        <v>54</v>
      </c>
      <c r="C2711" s="16" t="s">
        <v>57</v>
      </c>
      <c r="D2711" s="16" t="s">
        <v>697</v>
      </c>
      <c r="E2711" s="16" t="s">
        <v>590</v>
      </c>
      <c r="F2711" s="16" t="s">
        <v>60</v>
      </c>
      <c r="G2711" s="16">
        <v>1021</v>
      </c>
      <c r="H2711" s="84">
        <v>-0.67869999999999997</v>
      </c>
      <c r="I2711" s="82">
        <v>2.8300000000000001E-20</v>
      </c>
      <c r="J2711" s="84">
        <v>-0.9214</v>
      </c>
      <c r="K2711" s="57">
        <v>3.3823235878496101E-3</v>
      </c>
      <c r="L2711" s="84">
        <v>-0.90510000000000002</v>
      </c>
      <c r="M2711" s="83">
        <v>1.2099999999999999E-3</v>
      </c>
      <c r="N2711" s="18">
        <v>0.65</v>
      </c>
      <c r="O2711" s="18">
        <v>-0.18990000000000001</v>
      </c>
      <c r="P2711" s="16">
        <v>1</v>
      </c>
      <c r="Q2711" s="16">
        <v>0</v>
      </c>
      <c r="R2711">
        <v>1</v>
      </c>
      <c r="S2711" s="16">
        <v>0</v>
      </c>
      <c r="T2711">
        <v>-7.46E-2</v>
      </c>
      <c r="U2711" s="15">
        <v>-0.1827</v>
      </c>
      <c r="V2711" s="15">
        <v>-5.0999999999999997E-2</v>
      </c>
      <c r="W2711" s="15">
        <v>0.41959999999999997</v>
      </c>
      <c r="X2711">
        <v>0.99</v>
      </c>
      <c r="Y2711">
        <v>-1.4500000000000001E-2</v>
      </c>
    </row>
    <row r="2712" spans="1:25" x14ac:dyDescent="0.2">
      <c r="A2712" s="16" t="s">
        <v>11252</v>
      </c>
      <c r="B2712" s="16" t="s">
        <v>54</v>
      </c>
      <c r="C2712" s="16" t="s">
        <v>57</v>
      </c>
      <c r="D2712" s="16" t="s">
        <v>11253</v>
      </c>
      <c r="E2712" s="16" t="s">
        <v>590</v>
      </c>
      <c r="F2712" s="16" t="s">
        <v>60</v>
      </c>
      <c r="G2712" s="16">
        <v>571</v>
      </c>
      <c r="H2712" s="16">
        <v>0.1754</v>
      </c>
      <c r="I2712" s="82">
        <v>0.16800000000000001</v>
      </c>
      <c r="J2712" s="16">
        <v>0.2954</v>
      </c>
      <c r="K2712" s="57">
        <v>0.88937077932599296</v>
      </c>
      <c r="L2712" s="16">
        <v>0.26919999999999999</v>
      </c>
      <c r="M2712" s="83">
        <v>0.88100000000000001</v>
      </c>
      <c r="N2712" s="18">
        <v>0.45</v>
      </c>
      <c r="O2712" s="18">
        <v>-0.18990000000000001</v>
      </c>
      <c r="P2712" s="16">
        <v>0</v>
      </c>
      <c r="Q2712" s="16">
        <v>0</v>
      </c>
      <c r="R2712">
        <v>0</v>
      </c>
      <c r="S2712" s="16">
        <v>0</v>
      </c>
      <c r="T2712" s="88">
        <v>1.4449000000000001</v>
      </c>
      <c r="U2712" s="15">
        <v>-0.27500000000000002</v>
      </c>
      <c r="V2712" s="15">
        <v>5.1999999999999998E-2</v>
      </c>
      <c r="W2712" s="15">
        <v>-0.24909999999999999</v>
      </c>
      <c r="X2712">
        <v>0.98</v>
      </c>
      <c r="Y2712">
        <v>-2.9100000000000001E-2</v>
      </c>
    </row>
    <row r="2713" spans="1:25" x14ac:dyDescent="0.2">
      <c r="A2713" s="16" t="s">
        <v>15004</v>
      </c>
      <c r="B2713" s="16" t="s">
        <v>98</v>
      </c>
      <c r="C2713" s="16" t="s">
        <v>57</v>
      </c>
      <c r="D2713" s="16" t="s">
        <v>15005</v>
      </c>
      <c r="E2713" s="16" t="s">
        <v>599</v>
      </c>
      <c r="F2713" s="16" t="s">
        <v>60</v>
      </c>
      <c r="G2713" s="16">
        <v>457</v>
      </c>
      <c r="H2713" s="16">
        <v>4.1000000000000002E-2</v>
      </c>
      <c r="I2713" s="82">
        <v>0.77800000000000002</v>
      </c>
      <c r="J2713" s="16">
        <v>-0.1</v>
      </c>
      <c r="K2713" s="57">
        <v>1</v>
      </c>
      <c r="L2713" s="16">
        <v>7.1999999999999998E-3</v>
      </c>
      <c r="M2713" s="83">
        <v>0.999</v>
      </c>
      <c r="N2713" s="18">
        <v>0.68</v>
      </c>
      <c r="O2713" s="18">
        <v>-0.18990000000000001</v>
      </c>
      <c r="P2713" s="16">
        <v>0</v>
      </c>
      <c r="Q2713" s="16">
        <v>0</v>
      </c>
      <c r="R2713">
        <v>0</v>
      </c>
      <c r="S2713" s="16">
        <v>0</v>
      </c>
      <c r="T2713" s="88">
        <v>1.1201000000000001</v>
      </c>
      <c r="U2713" s="15">
        <v>-0.37459999999999999</v>
      </c>
      <c r="V2713" s="15">
        <v>0.34699999999999998</v>
      </c>
      <c r="W2713" s="15">
        <v>0.31850000000000001</v>
      </c>
      <c r="X2713">
        <v>0.97</v>
      </c>
      <c r="Y2713">
        <v>-4.3900000000000002E-2</v>
      </c>
    </row>
    <row r="2714" spans="1:25" x14ac:dyDescent="0.2">
      <c r="A2714" s="16" t="s">
        <v>2045</v>
      </c>
      <c r="B2714" s="16" t="s">
        <v>2046</v>
      </c>
      <c r="C2714" s="16" t="s">
        <v>131</v>
      </c>
      <c r="D2714" s="16" t="s">
        <v>2047</v>
      </c>
      <c r="E2714" s="16" t="s">
        <v>599</v>
      </c>
      <c r="F2714" s="16">
        <v>946</v>
      </c>
      <c r="G2714" s="16">
        <v>1609</v>
      </c>
      <c r="H2714" s="16">
        <v>0.50719999999999998</v>
      </c>
      <c r="I2714" s="82">
        <v>2.5199999999999999E-13</v>
      </c>
      <c r="J2714" s="16">
        <v>0.54169999999999996</v>
      </c>
      <c r="K2714" s="57">
        <v>7.0257746006684496E-2</v>
      </c>
      <c r="L2714" s="16">
        <v>0.54490000000000005</v>
      </c>
      <c r="M2714" s="83">
        <v>4.58E-2</v>
      </c>
      <c r="N2714" s="18">
        <v>0.31</v>
      </c>
      <c r="O2714" s="18">
        <v>-0.18990000000000001</v>
      </c>
      <c r="P2714" s="16">
        <v>0</v>
      </c>
      <c r="Q2714" s="16">
        <v>0</v>
      </c>
      <c r="R2714">
        <v>0</v>
      </c>
      <c r="S2714" s="16">
        <v>0</v>
      </c>
      <c r="T2714">
        <v>0.6784</v>
      </c>
      <c r="U2714" s="15">
        <v>0.47789999999999999</v>
      </c>
      <c r="V2714" s="15">
        <v>-0.32700000000000001</v>
      </c>
      <c r="W2714" s="11">
        <v>0.61250000000000004</v>
      </c>
      <c r="X2714">
        <v>0.95</v>
      </c>
      <c r="Y2714">
        <v>-7.3999999999999996E-2</v>
      </c>
    </row>
    <row r="2715" spans="1:25" x14ac:dyDescent="0.2">
      <c r="A2715" s="16" t="s">
        <v>617</v>
      </c>
      <c r="B2715" s="16" t="s">
        <v>618</v>
      </c>
      <c r="C2715" s="16" t="s">
        <v>253</v>
      </c>
      <c r="D2715" s="16" t="s">
        <v>619</v>
      </c>
      <c r="E2715" s="16" t="s">
        <v>590</v>
      </c>
      <c r="F2715" s="16">
        <v>915</v>
      </c>
      <c r="G2715" s="16">
        <v>699</v>
      </c>
      <c r="H2715" s="81">
        <v>-2.2766000000000002</v>
      </c>
      <c r="I2715" s="82">
        <v>1.36E-132</v>
      </c>
      <c r="J2715" s="85">
        <v>-1.1623000000000001</v>
      </c>
      <c r="K2715" s="57">
        <v>1.6598507214440599E-2</v>
      </c>
      <c r="L2715" s="16">
        <v>-1.0961000000000001</v>
      </c>
      <c r="M2715" s="83">
        <v>6.7400000000000002E-2</v>
      </c>
      <c r="N2715" s="18">
        <v>0.23</v>
      </c>
      <c r="O2715" s="18">
        <v>-0.19539999999999999</v>
      </c>
      <c r="P2715" s="16">
        <v>1</v>
      </c>
      <c r="Q2715" s="16">
        <v>0</v>
      </c>
      <c r="R2715">
        <v>1</v>
      </c>
      <c r="S2715" s="16">
        <v>0</v>
      </c>
      <c r="T2715" s="88">
        <v>3.6402999999999999</v>
      </c>
      <c r="U2715" s="98">
        <v>-1.163</v>
      </c>
      <c r="V2715" s="15">
        <v>-0.216</v>
      </c>
      <c r="W2715" s="7">
        <v>3.0415000000000001</v>
      </c>
      <c r="X2715">
        <v>1.18</v>
      </c>
      <c r="Y2715">
        <v>0.23880000000000001</v>
      </c>
    </row>
    <row r="2716" spans="1:25" x14ac:dyDescent="0.2">
      <c r="A2716" s="16" t="s">
        <v>8703</v>
      </c>
      <c r="B2716" s="16" t="s">
        <v>8704</v>
      </c>
      <c r="C2716" s="16" t="s">
        <v>261</v>
      </c>
      <c r="D2716" s="16" t="s">
        <v>8703</v>
      </c>
      <c r="E2716" s="16" t="s">
        <v>599</v>
      </c>
      <c r="F2716" s="16">
        <v>1654</v>
      </c>
      <c r="G2716" s="16">
        <v>1078</v>
      </c>
      <c r="H2716" s="16">
        <v>-0.496</v>
      </c>
      <c r="I2716" s="82">
        <v>2.0599999999999999E-8</v>
      </c>
      <c r="J2716" s="16">
        <v>-0.22720000000000001</v>
      </c>
      <c r="K2716" s="57">
        <v>0.83340136299912404</v>
      </c>
      <c r="L2716" s="16">
        <v>-0.29270000000000002</v>
      </c>
      <c r="M2716" s="83">
        <v>0.54500000000000004</v>
      </c>
      <c r="N2716" s="18">
        <v>0.73</v>
      </c>
      <c r="O2716" s="18">
        <v>-0.19539999999999999</v>
      </c>
      <c r="P2716" s="16">
        <v>0</v>
      </c>
      <c r="Q2716" s="16">
        <v>0</v>
      </c>
      <c r="R2716">
        <v>0</v>
      </c>
      <c r="S2716" s="16">
        <v>0</v>
      </c>
      <c r="T2716">
        <v>-0.2477</v>
      </c>
      <c r="U2716" s="15">
        <v>6.7900000000000002E-2</v>
      </c>
      <c r="V2716" s="7">
        <v>1.1120000000000001</v>
      </c>
      <c r="W2716" s="99">
        <v>-0.60319999999999996</v>
      </c>
      <c r="X2716">
        <v>1.1100000000000001</v>
      </c>
      <c r="Y2716">
        <v>0.15060000000000001</v>
      </c>
    </row>
    <row r="2717" spans="1:25" x14ac:dyDescent="0.2">
      <c r="A2717" s="16" t="s">
        <v>11480</v>
      </c>
      <c r="B2717" s="16" t="s">
        <v>54</v>
      </c>
      <c r="C2717" s="16" t="s">
        <v>57</v>
      </c>
      <c r="D2717" s="16" t="s">
        <v>11481</v>
      </c>
      <c r="E2717" s="16" t="s">
        <v>590</v>
      </c>
      <c r="F2717" s="16" t="s">
        <v>60</v>
      </c>
      <c r="G2717" s="16">
        <v>587</v>
      </c>
      <c r="H2717" s="16">
        <v>0.33479999999999999</v>
      </c>
      <c r="I2717" s="82">
        <v>5.4600000000000004E-4</v>
      </c>
      <c r="J2717" s="16">
        <v>0.22489999999999999</v>
      </c>
      <c r="K2717" s="57">
        <v>0.85141570694801305</v>
      </c>
      <c r="L2717" s="16">
        <v>0.23719999999999999</v>
      </c>
      <c r="M2717" s="83">
        <v>0.94299999999999995</v>
      </c>
      <c r="N2717" s="18">
        <v>0.83</v>
      </c>
      <c r="O2717" s="18">
        <v>-0.19539999999999999</v>
      </c>
      <c r="P2717" s="16">
        <v>0</v>
      </c>
      <c r="Q2717" s="16">
        <v>0</v>
      </c>
      <c r="R2717">
        <v>0</v>
      </c>
      <c r="S2717" s="16">
        <v>0</v>
      </c>
      <c r="T2717" s="84">
        <v>-0.74209999999999998</v>
      </c>
      <c r="U2717" s="15">
        <v>-4.53E-2</v>
      </c>
      <c r="V2717" s="15">
        <v>0.42899999999999999</v>
      </c>
      <c r="W2717" s="11">
        <v>0.67290000000000005</v>
      </c>
      <c r="X2717">
        <v>1.08</v>
      </c>
      <c r="Y2717">
        <v>0.111</v>
      </c>
    </row>
    <row r="2718" spans="1:25" x14ac:dyDescent="0.2">
      <c r="A2718" s="16" t="s">
        <v>6262</v>
      </c>
      <c r="B2718" s="16" t="s">
        <v>6228</v>
      </c>
      <c r="C2718" s="16" t="s">
        <v>338</v>
      </c>
      <c r="D2718" s="16" t="s">
        <v>6262</v>
      </c>
      <c r="E2718" s="16" t="s">
        <v>590</v>
      </c>
      <c r="F2718" s="16">
        <v>1072</v>
      </c>
      <c r="G2718" s="16">
        <v>707</v>
      </c>
      <c r="H2718" s="16">
        <v>0.14080000000000001</v>
      </c>
      <c r="I2718" s="82">
        <v>0.161</v>
      </c>
      <c r="J2718" s="16">
        <v>3.1600000000000003E-2</v>
      </c>
      <c r="K2718" s="57">
        <v>1</v>
      </c>
      <c r="L2718" s="16">
        <v>7.1000000000000004E-3</v>
      </c>
      <c r="M2718" s="83">
        <v>0.999</v>
      </c>
      <c r="N2718" s="18">
        <v>0.51</v>
      </c>
      <c r="O2718" s="18">
        <v>-0.19539999999999999</v>
      </c>
      <c r="P2718" s="16">
        <v>0</v>
      </c>
      <c r="Q2718" s="16">
        <v>0</v>
      </c>
      <c r="R2718">
        <v>0</v>
      </c>
      <c r="S2718" s="16">
        <v>0</v>
      </c>
      <c r="T2718" s="112">
        <v>-1.2501</v>
      </c>
      <c r="U2718" s="15">
        <v>-0.35070000000000001</v>
      </c>
      <c r="V2718" s="15">
        <v>0.28799999999999998</v>
      </c>
      <c r="W2718" s="15">
        <v>-9.3200000000000005E-2</v>
      </c>
      <c r="X2718">
        <v>1.08</v>
      </c>
      <c r="Y2718">
        <v>0.111</v>
      </c>
    </row>
    <row r="2719" spans="1:25" x14ac:dyDescent="0.2">
      <c r="A2719" s="16" t="s">
        <v>9084</v>
      </c>
      <c r="B2719" s="16" t="s">
        <v>9085</v>
      </c>
      <c r="C2719" s="16" t="s">
        <v>179</v>
      </c>
      <c r="D2719" s="16" t="s">
        <v>9086</v>
      </c>
      <c r="E2719" s="16" t="s">
        <v>590</v>
      </c>
      <c r="F2719" s="16" t="s">
        <v>60</v>
      </c>
      <c r="G2719" s="16">
        <v>6038</v>
      </c>
      <c r="H2719" s="16">
        <v>-0.37240000000000001</v>
      </c>
      <c r="I2719" s="82">
        <v>2.3999999999999999E-12</v>
      </c>
      <c r="J2719" s="16">
        <v>-8.9899999999999994E-2</v>
      </c>
      <c r="K2719" s="57">
        <v>1</v>
      </c>
      <c r="L2719" s="16">
        <v>-5.8200000000000002E-2</v>
      </c>
      <c r="M2719" s="83">
        <v>0.999</v>
      </c>
      <c r="N2719" s="18">
        <v>0.23</v>
      </c>
      <c r="O2719" s="18">
        <v>-0.19539999999999999</v>
      </c>
      <c r="P2719" s="16">
        <v>0</v>
      </c>
      <c r="Q2719" s="16">
        <v>0</v>
      </c>
      <c r="R2719">
        <v>0</v>
      </c>
      <c r="S2719" s="16">
        <v>0</v>
      </c>
      <c r="T2719">
        <v>5.0000000000000001E-3</v>
      </c>
      <c r="U2719" s="15">
        <v>0.28820000000000001</v>
      </c>
      <c r="V2719" s="15">
        <v>-5.0000000000000001E-3</v>
      </c>
      <c r="W2719" s="15">
        <v>-0.50470000000000004</v>
      </c>
      <c r="X2719">
        <v>1.04</v>
      </c>
      <c r="Y2719">
        <v>5.6599999999999998E-2</v>
      </c>
    </row>
    <row r="2720" spans="1:25" x14ac:dyDescent="0.2">
      <c r="A2720" s="16" t="s">
        <v>16530</v>
      </c>
      <c r="B2720" s="16" t="s">
        <v>306</v>
      </c>
      <c r="C2720" s="16" t="s">
        <v>57</v>
      </c>
      <c r="D2720" s="16" t="s">
        <v>16531</v>
      </c>
      <c r="E2720" s="16" t="s">
        <v>590</v>
      </c>
      <c r="F2720" s="16">
        <v>3438</v>
      </c>
      <c r="G2720" s="16">
        <v>1993</v>
      </c>
      <c r="H2720" s="16">
        <v>-0.46560000000000001</v>
      </c>
      <c r="I2720" s="82">
        <v>2.1300000000000001E-14</v>
      </c>
      <c r="J2720" s="16">
        <v>-0.59309999999999996</v>
      </c>
      <c r="K2720" s="57">
        <v>0.26874222903582201</v>
      </c>
      <c r="L2720" s="16">
        <v>-0.55979999999999996</v>
      </c>
      <c r="M2720" s="83">
        <v>1.0300000000000001E-3</v>
      </c>
      <c r="N2720" s="18">
        <v>0.64</v>
      </c>
      <c r="O2720" s="18">
        <v>-0.19539999999999999</v>
      </c>
      <c r="P2720" s="16">
        <v>0</v>
      </c>
      <c r="Q2720" s="16">
        <v>0</v>
      </c>
      <c r="R2720">
        <v>0</v>
      </c>
      <c r="S2720" s="16">
        <v>0</v>
      </c>
      <c r="T2720">
        <v>0.47299999999999998</v>
      </c>
      <c r="U2720" s="15">
        <v>0.53010000000000002</v>
      </c>
      <c r="V2720" s="15">
        <v>6.3E-2</v>
      </c>
      <c r="W2720" s="15">
        <v>0.3448</v>
      </c>
      <c r="X2720">
        <v>1.03</v>
      </c>
      <c r="Y2720">
        <v>4.2599999999999999E-2</v>
      </c>
    </row>
    <row r="2721" spans="1:25" x14ac:dyDescent="0.2">
      <c r="A2721" s="16" t="s">
        <v>2002</v>
      </c>
      <c r="B2721" s="16" t="s">
        <v>2003</v>
      </c>
      <c r="C2721" s="16" t="s">
        <v>147</v>
      </c>
      <c r="D2721" s="16" t="s">
        <v>2004</v>
      </c>
      <c r="E2721" s="16" t="s">
        <v>599</v>
      </c>
      <c r="F2721" s="16">
        <v>1150</v>
      </c>
      <c r="G2721" s="16">
        <v>1067</v>
      </c>
      <c r="H2721" s="16">
        <v>-0.25650000000000001</v>
      </c>
      <c r="I2721" s="82">
        <v>8.8000000000000003E-4</v>
      </c>
      <c r="J2721" s="16">
        <v>-0.22059999999999999</v>
      </c>
      <c r="K2721" s="57">
        <v>0.73964968831705402</v>
      </c>
      <c r="L2721" s="16">
        <v>-0.27550000000000002</v>
      </c>
      <c r="M2721" s="83">
        <v>0.629</v>
      </c>
      <c r="N2721" s="18">
        <v>0.75</v>
      </c>
      <c r="O2721" s="18">
        <v>-0.19539999999999999</v>
      </c>
      <c r="P2721" s="16">
        <v>0</v>
      </c>
      <c r="Q2721" s="16">
        <v>0</v>
      </c>
      <c r="R2721">
        <v>0</v>
      </c>
      <c r="S2721" s="16">
        <v>0</v>
      </c>
      <c r="T2721" s="84">
        <v>-0.9294</v>
      </c>
      <c r="U2721" s="15">
        <v>-0.4476</v>
      </c>
      <c r="V2721" s="15">
        <v>0.17899999999999999</v>
      </c>
      <c r="W2721" s="15">
        <v>-0.50039999999999996</v>
      </c>
      <c r="X2721">
        <v>1</v>
      </c>
      <c r="Y2721">
        <v>0</v>
      </c>
    </row>
    <row r="2722" spans="1:25" x14ac:dyDescent="0.2">
      <c r="A2722" s="16" t="s">
        <v>8882</v>
      </c>
      <c r="B2722" s="16" t="s">
        <v>8883</v>
      </c>
      <c r="C2722" s="16" t="s">
        <v>451</v>
      </c>
      <c r="D2722" s="16" t="s">
        <v>8884</v>
      </c>
      <c r="E2722" s="16" t="s">
        <v>599</v>
      </c>
      <c r="F2722" s="16" t="s">
        <v>60</v>
      </c>
      <c r="G2722" s="16">
        <v>775</v>
      </c>
      <c r="H2722" s="16">
        <v>-0.2908</v>
      </c>
      <c r="I2722" s="82">
        <v>1.2999999999999999E-3</v>
      </c>
      <c r="J2722" s="16">
        <v>-0.19409999999999999</v>
      </c>
      <c r="K2722" s="57">
        <v>1</v>
      </c>
      <c r="L2722" s="16">
        <v>-0.23200000000000001</v>
      </c>
      <c r="M2722" s="83">
        <v>0.80200000000000005</v>
      </c>
      <c r="N2722" s="18">
        <v>0.68</v>
      </c>
      <c r="O2722" s="18">
        <v>-0.19539999999999999</v>
      </c>
      <c r="P2722" s="16">
        <v>0</v>
      </c>
      <c r="Q2722" s="16">
        <v>0</v>
      </c>
      <c r="R2722">
        <v>0</v>
      </c>
      <c r="S2722" s="16">
        <v>0</v>
      </c>
      <c r="T2722" s="84">
        <v>-0.78039999999999998</v>
      </c>
      <c r="U2722" s="15">
        <v>0.13800000000000001</v>
      </c>
      <c r="V2722" s="7">
        <v>1.238</v>
      </c>
      <c r="W2722" s="99">
        <v>-0.58750000000000002</v>
      </c>
      <c r="X2722">
        <v>1</v>
      </c>
      <c r="Y2722">
        <v>0</v>
      </c>
    </row>
    <row r="2723" spans="1:25" x14ac:dyDescent="0.2">
      <c r="A2723" s="16" t="s">
        <v>13575</v>
      </c>
      <c r="B2723" s="16" t="s">
        <v>54</v>
      </c>
      <c r="C2723" s="16" t="s">
        <v>57</v>
      </c>
      <c r="D2723" s="16" t="s">
        <v>13576</v>
      </c>
      <c r="E2723" s="16" t="s">
        <v>599</v>
      </c>
      <c r="F2723" s="16">
        <v>4913</v>
      </c>
      <c r="G2723" s="16">
        <v>4112</v>
      </c>
      <c r="H2723" s="16">
        <v>0.57550000000000001</v>
      </c>
      <c r="I2723" s="82">
        <v>2.2999999999999999E-33</v>
      </c>
      <c r="J2723" s="16">
        <v>1.6999999999999999E-3</v>
      </c>
      <c r="K2723" s="57">
        <v>1</v>
      </c>
      <c r="L2723" s="16">
        <v>1.6299999999999999E-2</v>
      </c>
      <c r="M2723" s="83">
        <v>0.999</v>
      </c>
      <c r="N2723" s="18">
        <v>0.54</v>
      </c>
      <c r="O2723" s="18">
        <v>-0.19539999999999999</v>
      </c>
      <c r="P2723" s="16">
        <v>0</v>
      </c>
      <c r="Q2723" s="16">
        <v>0</v>
      </c>
      <c r="R2723">
        <v>0</v>
      </c>
      <c r="S2723" s="16">
        <v>0</v>
      </c>
      <c r="T2723" s="89">
        <v>0.73</v>
      </c>
      <c r="U2723" s="15">
        <v>0.25019999999999998</v>
      </c>
      <c r="V2723" s="11">
        <v>0.86899999999999999</v>
      </c>
      <c r="W2723" s="11">
        <v>0.62590000000000001</v>
      </c>
      <c r="X2723">
        <v>1</v>
      </c>
      <c r="Y2723">
        <v>0</v>
      </c>
    </row>
    <row r="2724" spans="1:25" x14ac:dyDescent="0.2">
      <c r="A2724" s="16" t="s">
        <v>16486</v>
      </c>
      <c r="B2724" s="16" t="s">
        <v>54</v>
      </c>
      <c r="C2724" s="16" t="s">
        <v>57</v>
      </c>
      <c r="D2724" s="16" t="s">
        <v>16487</v>
      </c>
      <c r="E2724" s="16" t="s">
        <v>599</v>
      </c>
      <c r="F2724" s="16" t="s">
        <v>60</v>
      </c>
      <c r="G2724" s="16">
        <v>12315</v>
      </c>
      <c r="H2724" s="16">
        <v>-0.4844</v>
      </c>
      <c r="I2724" s="82">
        <v>1.8E-24</v>
      </c>
      <c r="J2724" s="16">
        <v>-0.50590000000000002</v>
      </c>
      <c r="K2724" s="57">
        <v>0.22720295339477201</v>
      </c>
      <c r="L2724" s="16">
        <v>-0.50770000000000004</v>
      </c>
      <c r="M2724" s="83">
        <v>0.216</v>
      </c>
      <c r="N2724" s="18">
        <v>0.62</v>
      </c>
      <c r="O2724" s="18">
        <v>-0.19539999999999999</v>
      </c>
      <c r="P2724" s="16">
        <v>0</v>
      </c>
      <c r="Q2724" s="16">
        <v>0</v>
      </c>
      <c r="R2724">
        <v>0</v>
      </c>
      <c r="S2724" s="16">
        <v>0</v>
      </c>
      <c r="T2724">
        <v>0.2422</v>
      </c>
      <c r="U2724" s="15">
        <v>-0.62150000000000005</v>
      </c>
      <c r="V2724" s="98">
        <v>-2.161</v>
      </c>
      <c r="W2724" s="98">
        <v>-1.194</v>
      </c>
      <c r="X2724">
        <v>0.99</v>
      </c>
      <c r="Y2724">
        <v>-1.4500000000000001E-2</v>
      </c>
    </row>
    <row r="2725" spans="1:25" x14ac:dyDescent="0.2">
      <c r="A2725" s="16" t="s">
        <v>7023</v>
      </c>
      <c r="B2725" s="16" t="s">
        <v>7024</v>
      </c>
      <c r="C2725" s="16" t="s">
        <v>74</v>
      </c>
      <c r="D2725" s="16" t="s">
        <v>7025</v>
      </c>
      <c r="E2725" s="16" t="s">
        <v>590</v>
      </c>
      <c r="F2725" s="16">
        <v>3376</v>
      </c>
      <c r="G2725" s="16">
        <v>2158</v>
      </c>
      <c r="H2725" s="16">
        <v>2.9999999999999997E-4</v>
      </c>
      <c r="I2725" s="82">
        <v>0.996</v>
      </c>
      <c r="J2725" s="16">
        <v>-6.1899999999999997E-2</v>
      </c>
      <c r="K2725" s="57">
        <v>1</v>
      </c>
      <c r="L2725" s="16">
        <v>-7.7899999999999997E-2</v>
      </c>
      <c r="M2725" s="83">
        <v>0.999</v>
      </c>
      <c r="N2725" s="18">
        <v>0.42</v>
      </c>
      <c r="O2725" s="18">
        <v>-0.19539999999999999</v>
      </c>
      <c r="P2725" s="16">
        <v>0</v>
      </c>
      <c r="Q2725" s="16">
        <v>0</v>
      </c>
      <c r="R2725">
        <v>0</v>
      </c>
      <c r="S2725" s="16">
        <v>0</v>
      </c>
      <c r="T2725">
        <v>0.17480000000000001</v>
      </c>
      <c r="U2725" s="15">
        <v>0.28920000000000001</v>
      </c>
      <c r="V2725" s="15">
        <v>0.51800000000000002</v>
      </c>
      <c r="W2725" s="15">
        <v>-0.2175</v>
      </c>
      <c r="X2725">
        <v>0.97</v>
      </c>
      <c r="Y2725">
        <v>-4.3900000000000002E-2</v>
      </c>
    </row>
    <row r="2726" spans="1:25" x14ac:dyDescent="0.2">
      <c r="A2726" s="16" t="s">
        <v>14683</v>
      </c>
      <c r="B2726" s="16" t="s">
        <v>54</v>
      </c>
      <c r="C2726" s="16" t="s">
        <v>57</v>
      </c>
      <c r="D2726" s="16" t="s">
        <v>14684</v>
      </c>
      <c r="E2726" s="16" t="s">
        <v>599</v>
      </c>
      <c r="F2726" s="16">
        <v>567</v>
      </c>
      <c r="G2726" s="16">
        <v>315</v>
      </c>
      <c r="H2726" s="16">
        <v>0.18090000000000001</v>
      </c>
      <c r="I2726" s="82">
        <v>0.17499999999999999</v>
      </c>
      <c r="J2726" s="16">
        <v>-7.3499999999999996E-2</v>
      </c>
      <c r="K2726" s="57">
        <v>1</v>
      </c>
      <c r="L2726" s="16">
        <v>-4.0800000000000003E-2</v>
      </c>
      <c r="M2726" s="83">
        <v>0.999</v>
      </c>
      <c r="N2726" s="18">
        <v>0.74</v>
      </c>
      <c r="O2726" s="18">
        <v>-0.19539999999999999</v>
      </c>
      <c r="P2726" s="16">
        <v>0</v>
      </c>
      <c r="Q2726" s="16">
        <v>0</v>
      </c>
      <c r="R2726">
        <v>0</v>
      </c>
      <c r="S2726" s="16">
        <v>0</v>
      </c>
      <c r="T2726">
        <v>0.32600000000000001</v>
      </c>
      <c r="U2726" s="15">
        <v>-0.1804</v>
      </c>
      <c r="V2726" s="15">
        <v>4.9000000000000002E-2</v>
      </c>
      <c r="W2726" s="11">
        <v>0.90890000000000004</v>
      </c>
      <c r="X2726">
        <v>0.95</v>
      </c>
      <c r="Y2726">
        <v>-7.3999999999999996E-2</v>
      </c>
    </row>
    <row r="2727" spans="1:25" x14ac:dyDescent="0.2">
      <c r="A2727" s="16" t="s">
        <v>12597</v>
      </c>
      <c r="B2727" s="16" t="s">
        <v>12598</v>
      </c>
      <c r="C2727" s="16" t="s">
        <v>57</v>
      </c>
      <c r="D2727" s="16" t="s">
        <v>12599</v>
      </c>
      <c r="E2727" s="16" t="s">
        <v>599</v>
      </c>
      <c r="F2727" s="16" t="s">
        <v>60</v>
      </c>
      <c r="G2727" s="16">
        <v>2717</v>
      </c>
      <c r="H2727" s="16">
        <v>3.0200000000000001E-2</v>
      </c>
      <c r="I2727" s="82">
        <v>0.65300000000000002</v>
      </c>
      <c r="J2727" s="16">
        <v>6.4899999999999999E-2</v>
      </c>
      <c r="K2727" s="57">
        <v>1</v>
      </c>
      <c r="L2727" s="16">
        <v>4.2099999999999999E-2</v>
      </c>
      <c r="M2727" s="83">
        <v>0.999</v>
      </c>
      <c r="N2727" s="18">
        <v>0.38</v>
      </c>
      <c r="O2727" s="18">
        <v>-0.19539999999999999</v>
      </c>
      <c r="P2727" s="16">
        <v>0</v>
      </c>
      <c r="Q2727" s="16">
        <v>0</v>
      </c>
      <c r="R2727">
        <v>0</v>
      </c>
      <c r="S2727" s="16">
        <v>0</v>
      </c>
      <c r="T2727">
        <v>-0.06</v>
      </c>
      <c r="U2727" s="15">
        <v>3.1300000000000001E-2</v>
      </c>
      <c r="V2727" s="15">
        <v>1.2999999999999999E-2</v>
      </c>
      <c r="W2727" s="15">
        <v>-0.45350000000000001</v>
      </c>
      <c r="X2727">
        <v>0.85</v>
      </c>
      <c r="Y2727">
        <v>-0.23449999999999999</v>
      </c>
    </row>
    <row r="2728" spans="1:25" x14ac:dyDescent="0.2">
      <c r="A2728" s="16" t="s">
        <v>15497</v>
      </c>
      <c r="B2728" s="16" t="s">
        <v>54</v>
      </c>
      <c r="C2728" s="16" t="s">
        <v>57</v>
      </c>
      <c r="D2728" s="16" t="s">
        <v>15498</v>
      </c>
      <c r="E2728" s="16" t="s">
        <v>590</v>
      </c>
      <c r="F2728" s="16">
        <v>1351</v>
      </c>
      <c r="G2728" s="16">
        <v>836</v>
      </c>
      <c r="H2728" s="16">
        <v>-3.3000000000000002E-2</v>
      </c>
      <c r="I2728" s="82">
        <v>0.75800000000000001</v>
      </c>
      <c r="J2728" s="16">
        <v>-0.15279999999999999</v>
      </c>
      <c r="K2728" s="57">
        <v>0.97294631703707601</v>
      </c>
      <c r="L2728" s="16">
        <v>-0.13500000000000001</v>
      </c>
      <c r="M2728" s="83">
        <v>0.97399999999999998</v>
      </c>
      <c r="N2728" s="18">
        <v>0.53</v>
      </c>
      <c r="O2728" s="18">
        <v>-0.19539999999999999</v>
      </c>
      <c r="P2728" s="16">
        <v>0</v>
      </c>
      <c r="Q2728" s="16">
        <v>0</v>
      </c>
      <c r="R2728">
        <v>0</v>
      </c>
      <c r="S2728" s="16">
        <v>0</v>
      </c>
      <c r="T2728" s="84">
        <v>-0.65759999999999996</v>
      </c>
      <c r="U2728" s="15">
        <v>-0.41399999999999998</v>
      </c>
      <c r="V2728" s="11">
        <v>0.61799999999999999</v>
      </c>
      <c r="W2728" s="15">
        <v>0.29749999999999999</v>
      </c>
      <c r="X2728">
        <v>0.81</v>
      </c>
      <c r="Y2728">
        <v>-0.30399999999999999</v>
      </c>
    </row>
    <row r="2729" spans="1:25" x14ac:dyDescent="0.2">
      <c r="A2729" s="16" t="s">
        <v>6215</v>
      </c>
      <c r="B2729" s="16" t="s">
        <v>6216</v>
      </c>
      <c r="C2729" s="16" t="s">
        <v>979</v>
      </c>
      <c r="D2729" s="16" t="s">
        <v>6217</v>
      </c>
      <c r="E2729" s="16" t="s">
        <v>599</v>
      </c>
      <c r="F2729" s="16">
        <v>2897</v>
      </c>
      <c r="G2729" s="16">
        <v>1716</v>
      </c>
      <c r="H2729" s="16">
        <v>-0.26650000000000001</v>
      </c>
      <c r="I2729" s="82">
        <v>1.4100000000000001E-5</v>
      </c>
      <c r="J2729" s="16">
        <v>-0.28520000000000001</v>
      </c>
      <c r="K2729" s="57">
        <v>0.88684743644412001</v>
      </c>
      <c r="L2729" s="16">
        <v>-0.26650000000000001</v>
      </c>
      <c r="M2729" s="83">
        <v>0.32</v>
      </c>
      <c r="N2729" s="18">
        <v>0.52</v>
      </c>
      <c r="O2729" s="18">
        <v>-0.2009</v>
      </c>
      <c r="P2729" s="16">
        <v>0</v>
      </c>
      <c r="Q2729" s="16">
        <v>0</v>
      </c>
      <c r="R2729">
        <v>0</v>
      </c>
      <c r="S2729" s="16">
        <v>0</v>
      </c>
      <c r="T2729">
        <v>2.0000000000000001E-4</v>
      </c>
      <c r="U2729" s="15">
        <v>5.0000000000000001E-4</v>
      </c>
      <c r="V2729" s="15">
        <v>0.35599999999999998</v>
      </c>
      <c r="W2729" s="15">
        <v>8.3599999999999994E-2</v>
      </c>
      <c r="X2729">
        <v>1.1399999999999999</v>
      </c>
      <c r="Y2729">
        <v>0.189</v>
      </c>
    </row>
    <row r="2730" spans="1:25" x14ac:dyDescent="0.2">
      <c r="A2730" s="16" t="s">
        <v>9710</v>
      </c>
      <c r="B2730" s="16" t="s">
        <v>9711</v>
      </c>
      <c r="C2730" s="16" t="s">
        <v>71</v>
      </c>
      <c r="D2730" s="16" t="s">
        <v>9712</v>
      </c>
      <c r="E2730" s="16" t="s">
        <v>599</v>
      </c>
      <c r="F2730" s="16" t="s">
        <v>60</v>
      </c>
      <c r="G2730" s="16">
        <v>551</v>
      </c>
      <c r="H2730" s="16">
        <v>-0.19989999999999999</v>
      </c>
      <c r="I2730" s="82">
        <v>6.0699999999999997E-2</v>
      </c>
      <c r="J2730" s="16">
        <v>-4.6600000000000003E-2</v>
      </c>
      <c r="K2730" s="57">
        <v>1</v>
      </c>
      <c r="L2730" s="16">
        <v>-1.14E-2</v>
      </c>
      <c r="M2730" s="83">
        <v>0.999</v>
      </c>
      <c r="N2730" s="18">
        <v>0.56000000000000005</v>
      </c>
      <c r="O2730" s="18">
        <v>-0.2009</v>
      </c>
      <c r="P2730" s="16">
        <v>0</v>
      </c>
      <c r="Q2730" s="16">
        <v>0</v>
      </c>
      <c r="R2730">
        <v>0</v>
      </c>
      <c r="S2730" s="16">
        <v>0</v>
      </c>
      <c r="T2730">
        <v>0.73370000000000002</v>
      </c>
      <c r="U2730" s="15">
        <v>0.17349999999999999</v>
      </c>
      <c r="V2730" s="15">
        <v>0.35699999999999998</v>
      </c>
      <c r="W2730" s="15">
        <v>0.2823</v>
      </c>
      <c r="X2730">
        <v>1.1000000000000001</v>
      </c>
      <c r="Y2730">
        <v>0.13750000000000001</v>
      </c>
    </row>
    <row r="2731" spans="1:25" x14ac:dyDescent="0.2">
      <c r="A2731" s="16" t="s">
        <v>7298</v>
      </c>
      <c r="B2731" s="16" t="s">
        <v>7299</v>
      </c>
      <c r="C2731" s="16" t="s">
        <v>89</v>
      </c>
      <c r="D2731" s="16" t="s">
        <v>7300</v>
      </c>
      <c r="E2731" s="16" t="s">
        <v>599</v>
      </c>
      <c r="F2731" s="16">
        <v>1036</v>
      </c>
      <c r="G2731" s="16">
        <v>596</v>
      </c>
      <c r="H2731" s="16">
        <v>0.24210000000000001</v>
      </c>
      <c r="I2731" s="82">
        <v>1.67E-2</v>
      </c>
      <c r="J2731" s="16">
        <v>5.1200000000000002E-2</v>
      </c>
      <c r="K2731" s="57">
        <v>1</v>
      </c>
      <c r="L2731" s="16">
        <v>4.8500000000000001E-2</v>
      </c>
      <c r="M2731" s="83">
        <v>0.999</v>
      </c>
      <c r="N2731" s="18">
        <v>0.67</v>
      </c>
      <c r="O2731" s="18">
        <v>-0.2009</v>
      </c>
      <c r="P2731" s="16">
        <v>0</v>
      </c>
      <c r="Q2731" s="16">
        <v>0</v>
      </c>
      <c r="R2731">
        <v>0</v>
      </c>
      <c r="S2731" s="16">
        <v>0</v>
      </c>
      <c r="T2731">
        <v>-0.63260000000000005</v>
      </c>
      <c r="U2731" s="15">
        <v>-0.47970000000000002</v>
      </c>
      <c r="V2731" s="15">
        <v>0.35599999999999998</v>
      </c>
      <c r="W2731" s="15">
        <v>0.40360000000000001</v>
      </c>
      <c r="X2731">
        <v>1.0900000000000001</v>
      </c>
      <c r="Y2731">
        <v>0.12429999999999999</v>
      </c>
    </row>
    <row r="2732" spans="1:25" x14ac:dyDescent="0.2">
      <c r="A2732" s="16" t="s">
        <v>12261</v>
      </c>
      <c r="B2732" s="16" t="s">
        <v>54</v>
      </c>
      <c r="C2732" s="16" t="s">
        <v>57</v>
      </c>
      <c r="D2732" s="16" t="s">
        <v>12262</v>
      </c>
      <c r="E2732" s="16" t="s">
        <v>590</v>
      </c>
      <c r="F2732" s="16" t="s">
        <v>60</v>
      </c>
      <c r="G2732" s="16">
        <v>441</v>
      </c>
      <c r="H2732" s="16">
        <v>0.18149999999999999</v>
      </c>
      <c r="I2732" s="82">
        <v>0.105</v>
      </c>
      <c r="J2732" s="16">
        <v>9.6000000000000002E-2</v>
      </c>
      <c r="K2732" s="57">
        <v>1</v>
      </c>
      <c r="L2732" s="16">
        <v>5.4300000000000001E-2</v>
      </c>
      <c r="M2732" s="83">
        <v>0.999</v>
      </c>
      <c r="N2732" s="18">
        <v>0.67</v>
      </c>
      <c r="O2732" s="18">
        <v>-0.2009</v>
      </c>
      <c r="P2732" s="16">
        <v>0</v>
      </c>
      <c r="Q2732" s="16">
        <v>0</v>
      </c>
      <c r="R2732">
        <v>0</v>
      </c>
      <c r="S2732" s="16">
        <v>0</v>
      </c>
      <c r="T2732">
        <v>-0.16539999999999999</v>
      </c>
      <c r="U2732" s="15">
        <v>0.4546</v>
      </c>
      <c r="V2732" s="15">
        <v>0.23100000000000001</v>
      </c>
      <c r="W2732" s="15">
        <v>0.17510000000000001</v>
      </c>
      <c r="X2732">
        <v>1.07</v>
      </c>
      <c r="Y2732">
        <v>9.7600000000000006E-2</v>
      </c>
    </row>
    <row r="2733" spans="1:25" x14ac:dyDescent="0.2">
      <c r="A2733" s="16" t="s">
        <v>15039</v>
      </c>
      <c r="B2733" s="16" t="s">
        <v>54</v>
      </c>
      <c r="C2733" s="16" t="s">
        <v>57</v>
      </c>
      <c r="D2733" s="16" t="s">
        <v>15039</v>
      </c>
      <c r="E2733" s="16" t="s">
        <v>599</v>
      </c>
      <c r="F2733" s="16">
        <v>3267</v>
      </c>
      <c r="G2733" s="16">
        <v>1951</v>
      </c>
      <c r="H2733" s="16">
        <v>2.3699999999999999E-2</v>
      </c>
      <c r="I2733" s="82">
        <v>0.74399999999999999</v>
      </c>
      <c r="J2733" s="16">
        <v>-0.1043</v>
      </c>
      <c r="K2733" s="57">
        <v>1</v>
      </c>
      <c r="L2733" s="16">
        <v>-8.8200000000000001E-2</v>
      </c>
      <c r="M2733" s="83">
        <v>0.999</v>
      </c>
      <c r="N2733" s="18">
        <v>0.46</v>
      </c>
      <c r="O2733" s="18">
        <v>-0.2009</v>
      </c>
      <c r="P2733" s="16">
        <v>0</v>
      </c>
      <c r="Q2733" s="16">
        <v>0</v>
      </c>
      <c r="R2733">
        <v>0</v>
      </c>
      <c r="S2733" s="16">
        <v>0</v>
      </c>
      <c r="T2733">
        <v>0.44440000000000002</v>
      </c>
      <c r="U2733" s="15">
        <v>0.28920000000000001</v>
      </c>
      <c r="V2733" s="15">
        <v>0.13</v>
      </c>
      <c r="W2733" s="15">
        <v>0.26629999999999998</v>
      </c>
      <c r="X2733">
        <v>1.07</v>
      </c>
      <c r="Y2733">
        <v>9.7600000000000006E-2</v>
      </c>
    </row>
    <row r="2734" spans="1:25" x14ac:dyDescent="0.2">
      <c r="A2734" s="16" t="s">
        <v>4528</v>
      </c>
      <c r="B2734" s="16" t="s">
        <v>4529</v>
      </c>
      <c r="C2734" s="16" t="s">
        <v>81</v>
      </c>
      <c r="D2734" s="16" t="s">
        <v>4530</v>
      </c>
      <c r="E2734" s="16" t="s">
        <v>590</v>
      </c>
      <c r="F2734" s="16">
        <v>1528</v>
      </c>
      <c r="G2734" s="16">
        <v>1137</v>
      </c>
      <c r="H2734" s="16">
        <v>0.1245</v>
      </c>
      <c r="I2734" s="82">
        <v>0.11</v>
      </c>
      <c r="J2734" s="16">
        <v>7.4999999999999997E-3</v>
      </c>
      <c r="K2734" s="57">
        <v>1</v>
      </c>
      <c r="L2734" s="16">
        <v>9.4999999999999998E-3</v>
      </c>
      <c r="M2734" s="83">
        <v>0.999</v>
      </c>
      <c r="N2734" s="18">
        <v>0.46</v>
      </c>
      <c r="O2734" s="18">
        <v>-0.2009</v>
      </c>
      <c r="P2734" s="16">
        <v>0</v>
      </c>
      <c r="Q2734" s="16">
        <v>0</v>
      </c>
      <c r="R2734">
        <v>0</v>
      </c>
      <c r="S2734" s="16">
        <v>0</v>
      </c>
      <c r="T2734">
        <v>-0.502</v>
      </c>
      <c r="U2734" s="15">
        <v>-0.2175</v>
      </c>
      <c r="V2734" s="15">
        <v>0.13200000000000001</v>
      </c>
      <c r="W2734" s="15">
        <v>5.0099999999999999E-2</v>
      </c>
      <c r="X2734">
        <v>1.06</v>
      </c>
      <c r="Y2734">
        <v>8.4099999999999994E-2</v>
      </c>
    </row>
    <row r="2735" spans="1:25" x14ac:dyDescent="0.2">
      <c r="A2735" s="16" t="s">
        <v>3200</v>
      </c>
      <c r="B2735" s="16" t="s">
        <v>2542</v>
      </c>
      <c r="C2735" s="16" t="s">
        <v>155</v>
      </c>
      <c r="D2735" s="16" t="s">
        <v>3201</v>
      </c>
      <c r="E2735" s="16" t="s">
        <v>590</v>
      </c>
      <c r="F2735" s="16" t="s">
        <v>60</v>
      </c>
      <c r="G2735" s="16">
        <v>3873</v>
      </c>
      <c r="H2735" s="16">
        <v>-4.7199999999999999E-2</v>
      </c>
      <c r="I2735" s="82">
        <v>0.42799999999999999</v>
      </c>
      <c r="J2735" s="16">
        <v>-4.6800000000000001E-2</v>
      </c>
      <c r="K2735" s="57">
        <v>1</v>
      </c>
      <c r="L2735" s="16">
        <v>-4.53E-2</v>
      </c>
      <c r="M2735" s="83">
        <v>0.999</v>
      </c>
      <c r="N2735" s="18">
        <v>0.39</v>
      </c>
      <c r="O2735" s="18">
        <v>-0.2009</v>
      </c>
      <c r="P2735" s="16">
        <v>0</v>
      </c>
      <c r="Q2735" s="16">
        <v>0</v>
      </c>
      <c r="R2735">
        <v>0</v>
      </c>
      <c r="S2735" s="16">
        <v>0</v>
      </c>
      <c r="T2735">
        <v>0.44280000000000003</v>
      </c>
      <c r="U2735" s="15">
        <v>0.77600000000000002</v>
      </c>
      <c r="V2735" s="15">
        <v>-0.184</v>
      </c>
      <c r="W2735" s="15">
        <v>0.24099999999999999</v>
      </c>
      <c r="X2735">
        <v>1.05</v>
      </c>
      <c r="Y2735">
        <v>7.0400000000000004E-2</v>
      </c>
    </row>
    <row r="2736" spans="1:25" x14ac:dyDescent="0.2">
      <c r="A2736" s="16" t="s">
        <v>12630</v>
      </c>
      <c r="B2736" s="16" t="s">
        <v>98</v>
      </c>
      <c r="C2736" s="16" t="s">
        <v>57</v>
      </c>
      <c r="D2736" s="16" t="s">
        <v>12631</v>
      </c>
      <c r="E2736" s="16" t="s">
        <v>590</v>
      </c>
      <c r="F2736" s="16">
        <v>1682</v>
      </c>
      <c r="G2736" s="16">
        <v>661</v>
      </c>
      <c r="H2736" s="16">
        <v>4.0099999999999997E-2</v>
      </c>
      <c r="I2736" s="82">
        <v>0.75</v>
      </c>
      <c r="J2736" s="16">
        <v>6.1800000000000001E-2</v>
      </c>
      <c r="K2736" s="57">
        <v>1</v>
      </c>
      <c r="L2736" s="16">
        <v>4.6399999999999997E-2</v>
      </c>
      <c r="M2736" s="83">
        <v>0.999</v>
      </c>
      <c r="N2736" s="18">
        <v>0.69</v>
      </c>
      <c r="O2736" s="18">
        <v>-0.2009</v>
      </c>
      <c r="P2736" s="16">
        <v>0</v>
      </c>
      <c r="Q2736" s="16">
        <v>0</v>
      </c>
      <c r="R2736">
        <v>0</v>
      </c>
      <c r="S2736" s="16">
        <v>0</v>
      </c>
      <c r="T2736">
        <v>-0.13789999999999999</v>
      </c>
      <c r="U2736" s="15">
        <v>9.0200000000000002E-2</v>
      </c>
      <c r="V2736" s="15">
        <v>0.433</v>
      </c>
      <c r="W2736" s="15">
        <v>0.40079999999999999</v>
      </c>
      <c r="X2736">
        <v>1.04</v>
      </c>
      <c r="Y2736">
        <v>5.6599999999999998E-2</v>
      </c>
    </row>
    <row r="2737" spans="1:25" x14ac:dyDescent="0.2">
      <c r="A2737" s="16" t="s">
        <v>3886</v>
      </c>
      <c r="B2737" s="16" t="s">
        <v>3887</v>
      </c>
      <c r="C2737" s="16" t="s">
        <v>86</v>
      </c>
      <c r="D2737" s="16" t="s">
        <v>3888</v>
      </c>
      <c r="E2737" s="16" t="s">
        <v>599</v>
      </c>
      <c r="F2737" s="16">
        <v>2011</v>
      </c>
      <c r="G2737" s="16">
        <v>2067</v>
      </c>
      <c r="H2737" s="16">
        <v>0.152</v>
      </c>
      <c r="I2737" s="82">
        <v>2.4899999999999999E-2</v>
      </c>
      <c r="J2737" s="16">
        <v>-6.3700000000000007E-2</v>
      </c>
      <c r="K2737" s="57">
        <v>1</v>
      </c>
      <c r="L2737" s="16">
        <v>-7.3599999999999999E-2</v>
      </c>
      <c r="M2737" s="83">
        <v>0.999</v>
      </c>
      <c r="N2737" s="18">
        <v>0.47</v>
      </c>
      <c r="O2737" s="18">
        <v>-0.2009</v>
      </c>
      <c r="P2737" s="16">
        <v>0</v>
      </c>
      <c r="Q2737" s="16">
        <v>0</v>
      </c>
      <c r="R2737">
        <v>0</v>
      </c>
      <c r="S2737" s="16">
        <v>0</v>
      </c>
      <c r="T2737">
        <v>-0.28799999999999998</v>
      </c>
      <c r="U2737" s="15">
        <v>0.27510000000000001</v>
      </c>
      <c r="V2737" s="15">
        <v>0.40300000000000002</v>
      </c>
      <c r="W2737" s="15">
        <v>-0.35970000000000002</v>
      </c>
      <c r="X2737">
        <v>1.03</v>
      </c>
      <c r="Y2737">
        <v>4.2599999999999999E-2</v>
      </c>
    </row>
    <row r="2738" spans="1:25" x14ac:dyDescent="0.2">
      <c r="A2738" s="16" t="s">
        <v>3326</v>
      </c>
      <c r="B2738" s="16" t="s">
        <v>3327</v>
      </c>
      <c r="C2738" s="16" t="s">
        <v>155</v>
      </c>
      <c r="D2738" s="16" t="s">
        <v>3328</v>
      </c>
      <c r="E2738" s="16" t="s">
        <v>590</v>
      </c>
      <c r="F2738" s="16" t="s">
        <v>60</v>
      </c>
      <c r="G2738" s="16">
        <v>2785</v>
      </c>
      <c r="H2738" s="16">
        <v>-0.16139999999999999</v>
      </c>
      <c r="I2738" s="82">
        <v>2.7299999999999998E-3</v>
      </c>
      <c r="J2738" s="16">
        <v>-0.18609999999999999</v>
      </c>
      <c r="K2738" s="57">
        <v>1</v>
      </c>
      <c r="L2738" s="16">
        <v>-0.19500000000000001</v>
      </c>
      <c r="M2738" s="83">
        <v>0.96499999999999997</v>
      </c>
      <c r="N2738" s="18">
        <v>0.46</v>
      </c>
      <c r="O2738" s="18">
        <v>-0.2009</v>
      </c>
      <c r="P2738" s="16">
        <v>0</v>
      </c>
      <c r="Q2738" s="16">
        <v>0</v>
      </c>
      <c r="R2738">
        <v>0</v>
      </c>
      <c r="S2738" s="16">
        <v>0</v>
      </c>
      <c r="T2738">
        <v>0.44979999999999998</v>
      </c>
      <c r="U2738" s="15">
        <v>-6.7999999999999996E-3</v>
      </c>
      <c r="V2738" s="15">
        <v>-0.161</v>
      </c>
      <c r="W2738" s="99">
        <v>-0.5867</v>
      </c>
      <c r="X2738">
        <v>1</v>
      </c>
      <c r="Y2738">
        <v>0</v>
      </c>
    </row>
    <row r="2739" spans="1:25" x14ac:dyDescent="0.2">
      <c r="A2739" s="16" t="s">
        <v>3202</v>
      </c>
      <c r="B2739" s="16" t="s">
        <v>2963</v>
      </c>
      <c r="C2739" s="16" t="s">
        <v>155</v>
      </c>
      <c r="D2739" s="16" t="s">
        <v>3203</v>
      </c>
      <c r="E2739" s="16" t="s">
        <v>599</v>
      </c>
      <c r="F2739" s="16">
        <v>2470</v>
      </c>
      <c r="G2739" s="16">
        <v>1603</v>
      </c>
      <c r="H2739" s="16">
        <v>-0.1069</v>
      </c>
      <c r="I2739" s="82">
        <v>0.13700000000000001</v>
      </c>
      <c r="J2739" s="16">
        <v>-4.8099999999999997E-2</v>
      </c>
      <c r="K2739" s="57">
        <v>1</v>
      </c>
      <c r="L2739" s="16">
        <v>-2.7900000000000001E-2</v>
      </c>
      <c r="M2739" s="83">
        <v>0.999</v>
      </c>
      <c r="N2739" s="18">
        <v>0.63</v>
      </c>
      <c r="O2739" s="18">
        <v>-0.2009</v>
      </c>
      <c r="P2739" s="16">
        <v>0</v>
      </c>
      <c r="Q2739" s="16">
        <v>0</v>
      </c>
      <c r="R2739">
        <v>0</v>
      </c>
      <c r="S2739" s="16">
        <v>0</v>
      </c>
      <c r="T2739">
        <v>0.35849999999999999</v>
      </c>
      <c r="U2739" s="15">
        <v>-8.9700000000000002E-2</v>
      </c>
      <c r="V2739" s="15">
        <v>0.216</v>
      </c>
      <c r="W2739" s="15">
        <v>0.24030000000000001</v>
      </c>
      <c r="X2739">
        <v>0.99</v>
      </c>
      <c r="Y2739">
        <v>-1.4500000000000001E-2</v>
      </c>
    </row>
    <row r="2740" spans="1:25" x14ac:dyDescent="0.2">
      <c r="A2740" s="16" t="s">
        <v>1079</v>
      </c>
      <c r="B2740" s="16" t="s">
        <v>1080</v>
      </c>
      <c r="C2740" s="16" t="s">
        <v>216</v>
      </c>
      <c r="D2740" s="16" t="s">
        <v>1081</v>
      </c>
      <c r="E2740" s="16" t="s">
        <v>599</v>
      </c>
      <c r="F2740" s="16">
        <v>498</v>
      </c>
      <c r="G2740" s="16">
        <v>4649</v>
      </c>
      <c r="H2740" s="84">
        <v>-0.61939999999999995</v>
      </c>
      <c r="I2740" s="82">
        <v>7.5100000000000001E-6</v>
      </c>
      <c r="J2740" s="16">
        <v>-0.58930000000000005</v>
      </c>
      <c r="K2740" s="57">
        <v>0.15507097226837599</v>
      </c>
      <c r="L2740" s="16">
        <v>-0.61709999999999998</v>
      </c>
      <c r="M2740" s="83">
        <v>0.33500000000000002</v>
      </c>
      <c r="N2740" s="18">
        <v>0.5</v>
      </c>
      <c r="O2740" s="18">
        <v>-0.2009</v>
      </c>
      <c r="P2740" s="16">
        <v>1</v>
      </c>
      <c r="Q2740" s="16">
        <v>0</v>
      </c>
      <c r="R2740">
        <v>0</v>
      </c>
      <c r="S2740" s="16">
        <v>0</v>
      </c>
      <c r="T2740" s="112">
        <v>-1.1198999999999999</v>
      </c>
      <c r="U2740" s="15">
        <v>-0.44180000000000003</v>
      </c>
      <c r="V2740" s="15">
        <v>0.52700000000000002</v>
      </c>
      <c r="W2740" s="99">
        <v>-0.99219999999999997</v>
      </c>
      <c r="X2740">
        <v>0.99</v>
      </c>
      <c r="Y2740">
        <v>-1.4500000000000001E-2</v>
      </c>
    </row>
    <row r="2741" spans="1:25" x14ac:dyDescent="0.2">
      <c r="A2741" s="16" t="s">
        <v>12205</v>
      </c>
      <c r="B2741" s="16" t="s">
        <v>54</v>
      </c>
      <c r="C2741" s="16" t="s">
        <v>57</v>
      </c>
      <c r="D2741" s="16" t="s">
        <v>12205</v>
      </c>
      <c r="E2741" s="16" t="s">
        <v>599</v>
      </c>
      <c r="F2741" s="16" t="s">
        <v>60</v>
      </c>
      <c r="G2741" s="16">
        <v>1319</v>
      </c>
      <c r="H2741" s="16">
        <v>0.3664</v>
      </c>
      <c r="I2741" s="82">
        <v>1.9299999999999999E-7</v>
      </c>
      <c r="J2741" s="16">
        <v>0.1</v>
      </c>
      <c r="K2741" s="57">
        <v>1</v>
      </c>
      <c r="L2741" s="16">
        <v>8.2000000000000003E-2</v>
      </c>
      <c r="M2741" s="83">
        <v>0.999</v>
      </c>
      <c r="N2741" s="18">
        <v>0.56000000000000005</v>
      </c>
      <c r="O2741" s="18">
        <v>-0.2009</v>
      </c>
      <c r="P2741" s="16">
        <v>0</v>
      </c>
      <c r="Q2741" s="16">
        <v>0</v>
      </c>
      <c r="R2741">
        <v>0</v>
      </c>
      <c r="S2741" s="16">
        <v>0</v>
      </c>
      <c r="T2741">
        <v>-0.42530000000000001</v>
      </c>
      <c r="U2741" s="15">
        <v>-0.45100000000000001</v>
      </c>
      <c r="V2741" s="15">
        <v>3.0000000000000001E-3</v>
      </c>
      <c r="W2741" s="15">
        <v>0.1231</v>
      </c>
      <c r="X2741">
        <v>0.98</v>
      </c>
      <c r="Y2741">
        <v>-2.9100000000000001E-2</v>
      </c>
    </row>
    <row r="2742" spans="1:25" x14ac:dyDescent="0.2">
      <c r="A2742" s="16" t="s">
        <v>15615</v>
      </c>
      <c r="B2742" s="16" t="s">
        <v>15616</v>
      </c>
      <c r="C2742" s="16" t="s">
        <v>57</v>
      </c>
      <c r="D2742" s="16" t="s">
        <v>15617</v>
      </c>
      <c r="E2742" s="16" t="s">
        <v>599</v>
      </c>
      <c r="F2742" s="16" t="s">
        <v>60</v>
      </c>
      <c r="G2742" s="16">
        <v>1731</v>
      </c>
      <c r="H2742" s="16">
        <v>-0.2248</v>
      </c>
      <c r="I2742" s="82">
        <v>5.1199999999999998E-4</v>
      </c>
      <c r="J2742" s="16">
        <v>-0.16969999999999999</v>
      </c>
      <c r="K2742" s="57">
        <v>1</v>
      </c>
      <c r="L2742" s="16">
        <v>-0.16980000000000001</v>
      </c>
      <c r="M2742" s="83">
        <v>0.999</v>
      </c>
      <c r="N2742" s="18">
        <v>0.53</v>
      </c>
      <c r="O2742" s="18">
        <v>-0.20649999999999999</v>
      </c>
      <c r="P2742" s="16">
        <v>0</v>
      </c>
      <c r="Q2742" s="16">
        <v>0</v>
      </c>
      <c r="R2742">
        <v>0</v>
      </c>
      <c r="S2742" s="16">
        <v>0</v>
      </c>
      <c r="T2742">
        <v>0.14630000000000001</v>
      </c>
      <c r="U2742" s="15">
        <v>0.45839999999999997</v>
      </c>
      <c r="V2742" s="7">
        <v>1.5589999999999999</v>
      </c>
      <c r="W2742" s="15">
        <v>-7.9799999999999996E-2</v>
      </c>
      <c r="X2742">
        <v>1.29</v>
      </c>
      <c r="Y2742">
        <v>0.3674</v>
      </c>
    </row>
    <row r="2743" spans="1:25" x14ac:dyDescent="0.2">
      <c r="A2743" s="16" t="s">
        <v>16062</v>
      </c>
      <c r="B2743" s="16" t="s">
        <v>54</v>
      </c>
      <c r="C2743" s="16" t="s">
        <v>57</v>
      </c>
      <c r="D2743" s="16" t="s">
        <v>16063</v>
      </c>
      <c r="E2743" s="16" t="s">
        <v>590</v>
      </c>
      <c r="F2743" s="16" t="s">
        <v>60</v>
      </c>
      <c r="G2743" s="16">
        <v>654</v>
      </c>
      <c r="H2743" s="16">
        <v>-0.38769999999999999</v>
      </c>
      <c r="I2743" s="82">
        <v>2.1500000000000001E-5</v>
      </c>
      <c r="J2743" s="16">
        <v>-0.2702</v>
      </c>
      <c r="K2743" s="57">
        <v>0.91834139792271596</v>
      </c>
      <c r="L2743" s="16">
        <v>-0.26829999999999998</v>
      </c>
      <c r="M2743" s="83">
        <v>0.94499999999999995</v>
      </c>
      <c r="N2743" s="18">
        <v>0.46</v>
      </c>
      <c r="O2743" s="18">
        <v>-0.20649999999999999</v>
      </c>
      <c r="P2743" s="16">
        <v>0</v>
      </c>
      <c r="Q2743" s="16">
        <v>0</v>
      </c>
      <c r="R2743">
        <v>0</v>
      </c>
      <c r="S2743" s="16">
        <v>0</v>
      </c>
      <c r="T2743" s="112">
        <v>-1.0703</v>
      </c>
      <c r="U2743" s="15">
        <v>-0.16389999999999999</v>
      </c>
      <c r="V2743" s="7">
        <v>1.4790000000000001</v>
      </c>
      <c r="W2743" s="15">
        <v>-0.57069999999999999</v>
      </c>
      <c r="X2743">
        <v>1.0900000000000001</v>
      </c>
      <c r="Y2743">
        <v>0.12429999999999999</v>
      </c>
    </row>
    <row r="2744" spans="1:25" x14ac:dyDescent="0.2">
      <c r="A2744" s="16" t="s">
        <v>7939</v>
      </c>
      <c r="B2744" s="16" t="s">
        <v>7940</v>
      </c>
      <c r="C2744" s="16" t="s">
        <v>123</v>
      </c>
      <c r="D2744" s="16" t="s">
        <v>7941</v>
      </c>
      <c r="E2744" s="16" t="s">
        <v>590</v>
      </c>
      <c r="F2744" s="16" t="s">
        <v>60</v>
      </c>
      <c r="G2744" s="16">
        <v>1728</v>
      </c>
      <c r="H2744" s="16">
        <v>4.7800000000000002E-2</v>
      </c>
      <c r="I2744" s="82">
        <v>0.50900000000000001</v>
      </c>
      <c r="J2744" s="16">
        <v>6.2100000000000002E-2</v>
      </c>
      <c r="K2744" s="57">
        <v>1</v>
      </c>
      <c r="L2744" s="16">
        <v>5.0500000000000003E-2</v>
      </c>
      <c r="M2744" s="83">
        <v>0.999</v>
      </c>
      <c r="N2744" s="18">
        <v>0.65</v>
      </c>
      <c r="O2744" s="18">
        <v>-0.20649999999999999</v>
      </c>
      <c r="P2744" s="16">
        <v>0</v>
      </c>
      <c r="Q2744" s="16">
        <v>0</v>
      </c>
      <c r="R2744">
        <v>0</v>
      </c>
      <c r="S2744" s="16">
        <v>0</v>
      </c>
      <c r="T2744">
        <v>-0.49730000000000002</v>
      </c>
      <c r="U2744" s="15">
        <v>0.30780000000000002</v>
      </c>
      <c r="V2744" s="15">
        <v>8.5999999999999993E-2</v>
      </c>
      <c r="W2744" s="15">
        <v>-9.3200000000000005E-2</v>
      </c>
      <c r="X2744">
        <v>1.08</v>
      </c>
      <c r="Y2744">
        <v>0.111</v>
      </c>
    </row>
    <row r="2745" spans="1:25" x14ac:dyDescent="0.2">
      <c r="A2745" s="16" t="s">
        <v>12796</v>
      </c>
      <c r="B2745" s="16" t="s">
        <v>11398</v>
      </c>
      <c r="C2745" s="16" t="s">
        <v>57</v>
      </c>
      <c r="D2745" s="16" t="s">
        <v>12797</v>
      </c>
      <c r="E2745" s="16" t="s">
        <v>590</v>
      </c>
      <c r="F2745" s="16">
        <v>1375</v>
      </c>
      <c r="G2745" s="16">
        <v>1602</v>
      </c>
      <c r="H2745" s="16">
        <v>0.1593</v>
      </c>
      <c r="I2745" s="82">
        <v>3.9300000000000002E-2</v>
      </c>
      <c r="J2745" s="16">
        <v>0.05</v>
      </c>
      <c r="K2745" s="57">
        <v>1</v>
      </c>
      <c r="L2745" s="16">
        <v>3.9300000000000002E-2</v>
      </c>
      <c r="M2745" s="83">
        <v>0.999</v>
      </c>
      <c r="N2745" s="18">
        <v>0.59</v>
      </c>
      <c r="O2745" s="18">
        <v>-0.20649999999999999</v>
      </c>
      <c r="P2745" s="16">
        <v>0</v>
      </c>
      <c r="Q2745" s="16">
        <v>0</v>
      </c>
      <c r="R2745">
        <v>0</v>
      </c>
      <c r="S2745" s="16">
        <v>0</v>
      </c>
      <c r="T2745">
        <v>0.15720000000000001</v>
      </c>
      <c r="U2745" s="15">
        <v>-0.2359</v>
      </c>
      <c r="V2745" s="15">
        <v>-0.25700000000000001</v>
      </c>
      <c r="W2745" s="15">
        <v>-0.29809999999999998</v>
      </c>
      <c r="X2745">
        <v>1.05</v>
      </c>
      <c r="Y2745">
        <v>7.0400000000000004E-2</v>
      </c>
    </row>
    <row r="2746" spans="1:25" x14ac:dyDescent="0.2">
      <c r="A2746" s="16" t="s">
        <v>14210</v>
      </c>
      <c r="B2746" s="16" t="s">
        <v>54</v>
      </c>
      <c r="C2746" s="16" t="s">
        <v>57</v>
      </c>
      <c r="D2746" s="16" t="s">
        <v>14210</v>
      </c>
      <c r="E2746" s="16" t="s">
        <v>590</v>
      </c>
      <c r="F2746" s="16">
        <v>2317</v>
      </c>
      <c r="G2746" s="16">
        <v>2608</v>
      </c>
      <c r="H2746" s="16">
        <v>0.20849999999999999</v>
      </c>
      <c r="I2746" s="82">
        <v>3.3100000000000002E-4</v>
      </c>
      <c r="J2746" s="16">
        <v>-4.2299999999999997E-2</v>
      </c>
      <c r="K2746" s="57">
        <v>1</v>
      </c>
      <c r="L2746" s="16">
        <v>-4.1000000000000002E-2</v>
      </c>
      <c r="M2746" s="83">
        <v>0.999</v>
      </c>
      <c r="N2746" s="18">
        <v>0.4</v>
      </c>
      <c r="O2746" s="18">
        <v>-0.20649999999999999</v>
      </c>
      <c r="P2746" s="16">
        <v>0</v>
      </c>
      <c r="Q2746" s="16">
        <v>0</v>
      </c>
      <c r="R2746">
        <v>0</v>
      </c>
      <c r="S2746" s="16">
        <v>0</v>
      </c>
      <c r="T2746" s="89">
        <v>0.71150000000000002</v>
      </c>
      <c r="U2746" s="15">
        <v>-2.2200000000000001E-2</v>
      </c>
      <c r="V2746" s="15">
        <v>0.06</v>
      </c>
      <c r="W2746" s="15">
        <v>0.14069999999999999</v>
      </c>
      <c r="X2746">
        <v>1.04</v>
      </c>
      <c r="Y2746">
        <v>5.6599999999999998E-2</v>
      </c>
    </row>
    <row r="2747" spans="1:25" x14ac:dyDescent="0.2">
      <c r="A2747" s="16" t="s">
        <v>2407</v>
      </c>
      <c r="B2747" s="16" t="s">
        <v>2408</v>
      </c>
      <c r="C2747" s="16" t="s">
        <v>65</v>
      </c>
      <c r="D2747" s="16" t="s">
        <v>2409</v>
      </c>
      <c r="E2747" s="16" t="s">
        <v>590</v>
      </c>
      <c r="F2747" s="16">
        <v>958</v>
      </c>
      <c r="G2747" s="16">
        <v>753</v>
      </c>
      <c r="H2747" s="16">
        <v>-0.33479999999999999</v>
      </c>
      <c r="I2747" s="82">
        <v>5.4699999999999996E-4</v>
      </c>
      <c r="J2747" s="16">
        <v>-0.22670000000000001</v>
      </c>
      <c r="K2747" s="57">
        <v>1</v>
      </c>
      <c r="L2747" s="16">
        <v>-0.2293</v>
      </c>
      <c r="M2747" s="83">
        <v>0.999</v>
      </c>
      <c r="N2747" s="18">
        <v>0.6</v>
      </c>
      <c r="O2747" s="18">
        <v>-0.20649999999999999</v>
      </c>
      <c r="P2747" s="16">
        <v>0</v>
      </c>
      <c r="Q2747" s="16">
        <v>0</v>
      </c>
      <c r="R2747">
        <v>0</v>
      </c>
      <c r="S2747" s="16">
        <v>0</v>
      </c>
      <c r="T2747">
        <v>0.70609999999999995</v>
      </c>
      <c r="U2747" s="15">
        <v>0.55120000000000002</v>
      </c>
      <c r="V2747" s="11">
        <v>0.93200000000000005</v>
      </c>
      <c r="W2747" s="15">
        <v>-0.31969999999999998</v>
      </c>
      <c r="X2747">
        <v>1.03</v>
      </c>
      <c r="Y2747">
        <v>4.2599999999999999E-2</v>
      </c>
    </row>
    <row r="2748" spans="1:25" x14ac:dyDescent="0.2">
      <c r="A2748" s="16" t="s">
        <v>346</v>
      </c>
      <c r="B2748" s="16" t="s">
        <v>347</v>
      </c>
      <c r="C2748" s="16" t="s">
        <v>89</v>
      </c>
      <c r="D2748" s="16" t="s">
        <v>346</v>
      </c>
      <c r="E2748" s="16" t="s">
        <v>590</v>
      </c>
      <c r="F2748" s="16">
        <v>2379</v>
      </c>
      <c r="G2748" s="16">
        <v>3636</v>
      </c>
      <c r="H2748" s="16">
        <v>0.14019999999999999</v>
      </c>
      <c r="I2748" s="82">
        <v>5.8700000000000002E-3</v>
      </c>
      <c r="J2748" s="89">
        <v>0.78849999999999998</v>
      </c>
      <c r="K2748" s="57">
        <v>6.7554808509983997E-3</v>
      </c>
      <c r="L2748" s="16">
        <v>0.2873</v>
      </c>
      <c r="M2748" s="83">
        <v>0.437</v>
      </c>
      <c r="N2748" s="18">
        <v>0.63</v>
      </c>
      <c r="O2748" s="18">
        <v>-0.21199999999999999</v>
      </c>
      <c r="P2748" s="16">
        <v>0</v>
      </c>
      <c r="Q2748" s="16">
        <v>0</v>
      </c>
      <c r="R2748">
        <v>0</v>
      </c>
      <c r="S2748" s="16">
        <v>1</v>
      </c>
      <c r="T2748">
        <v>0.33800000000000002</v>
      </c>
      <c r="U2748" s="15">
        <v>1E-3</v>
      </c>
      <c r="V2748" s="15">
        <v>-0.32800000000000001</v>
      </c>
      <c r="W2748" s="15">
        <v>0.443</v>
      </c>
      <c r="X2748">
        <v>1.77</v>
      </c>
      <c r="Y2748">
        <v>0.82369999999999999</v>
      </c>
    </row>
    <row r="2749" spans="1:25" x14ac:dyDescent="0.2">
      <c r="A2749" s="16" t="s">
        <v>1931</v>
      </c>
      <c r="B2749" s="16" t="s">
        <v>1932</v>
      </c>
      <c r="C2749" s="16" t="s">
        <v>147</v>
      </c>
      <c r="D2749" s="16" t="s">
        <v>1931</v>
      </c>
      <c r="E2749" s="16" t="s">
        <v>599</v>
      </c>
      <c r="F2749" s="16" t="s">
        <v>60</v>
      </c>
      <c r="G2749" s="16">
        <v>921</v>
      </c>
      <c r="H2749" s="16">
        <v>0.25040000000000001</v>
      </c>
      <c r="I2749" s="82">
        <v>4.3499999999999997E-3</v>
      </c>
      <c r="J2749" s="16">
        <v>1.6199999999999999E-2</v>
      </c>
      <c r="K2749" s="57">
        <v>1</v>
      </c>
      <c r="L2749" s="16">
        <v>-6.0000000000000001E-3</v>
      </c>
      <c r="M2749" s="83">
        <v>0.999</v>
      </c>
      <c r="N2749" s="18">
        <v>0.63</v>
      </c>
      <c r="O2749" s="18">
        <v>-0.21199999999999999</v>
      </c>
      <c r="P2749" s="16">
        <v>0</v>
      </c>
      <c r="Q2749" s="16">
        <v>0</v>
      </c>
      <c r="R2749">
        <v>0</v>
      </c>
      <c r="S2749" s="16">
        <v>0</v>
      </c>
      <c r="T2749" s="84">
        <v>-0.87190000000000001</v>
      </c>
      <c r="U2749" s="15">
        <v>-0.36530000000000001</v>
      </c>
      <c r="V2749" s="15">
        <v>0.221</v>
      </c>
      <c r="W2749" s="15">
        <v>-0.52769999999999995</v>
      </c>
      <c r="X2749">
        <v>1.23</v>
      </c>
      <c r="Y2749">
        <v>0.29870000000000002</v>
      </c>
    </row>
    <row r="2750" spans="1:25" x14ac:dyDescent="0.2">
      <c r="A2750" s="16" t="s">
        <v>4846</v>
      </c>
      <c r="B2750" s="16" t="s">
        <v>4847</v>
      </c>
      <c r="C2750" s="16" t="s">
        <v>253</v>
      </c>
      <c r="D2750" s="16" t="s">
        <v>4848</v>
      </c>
      <c r="E2750" s="16" t="s">
        <v>590</v>
      </c>
      <c r="F2750" s="16">
        <v>1225</v>
      </c>
      <c r="G2750" s="16">
        <v>2520</v>
      </c>
      <c r="H2750" s="16">
        <v>-3.4200000000000001E-2</v>
      </c>
      <c r="I2750" s="82">
        <v>0.61199999999999999</v>
      </c>
      <c r="J2750" s="16">
        <v>0.13120000000000001</v>
      </c>
      <c r="K2750" s="57">
        <v>0.99370260381799502</v>
      </c>
      <c r="L2750" s="16">
        <v>0.14249999999999999</v>
      </c>
      <c r="M2750" s="83">
        <v>0.95899999999999996</v>
      </c>
      <c r="N2750" s="18">
        <v>0.27</v>
      </c>
      <c r="O2750" s="18">
        <v>-0.21199999999999999</v>
      </c>
      <c r="P2750" s="16">
        <v>0</v>
      </c>
      <c r="Q2750" s="16">
        <v>0</v>
      </c>
      <c r="R2750">
        <v>0</v>
      </c>
      <c r="S2750" s="16">
        <v>0</v>
      </c>
      <c r="T2750" s="89">
        <v>0.95079999999999998</v>
      </c>
      <c r="U2750" s="15">
        <v>-0.46750000000000003</v>
      </c>
      <c r="V2750" s="15">
        <v>-0.157</v>
      </c>
      <c r="W2750" s="11">
        <v>0.9556</v>
      </c>
      <c r="X2750">
        <v>1.19</v>
      </c>
      <c r="Y2750">
        <v>0.251</v>
      </c>
    </row>
    <row r="2751" spans="1:25" x14ac:dyDescent="0.2">
      <c r="A2751" s="16" t="s">
        <v>8142</v>
      </c>
      <c r="B2751" s="16" t="s">
        <v>8143</v>
      </c>
      <c r="C2751" s="16" t="s">
        <v>205</v>
      </c>
      <c r="D2751" s="16" t="s">
        <v>8142</v>
      </c>
      <c r="E2751" s="16" t="s">
        <v>590</v>
      </c>
      <c r="F2751" s="16">
        <v>3387</v>
      </c>
      <c r="G2751" s="16">
        <v>4580</v>
      </c>
      <c r="H2751" s="16">
        <v>0.13150000000000001</v>
      </c>
      <c r="I2751" s="82">
        <v>2.9700000000000001E-2</v>
      </c>
      <c r="J2751" s="16">
        <v>6.0000000000000001E-3</v>
      </c>
      <c r="K2751" s="57">
        <v>1</v>
      </c>
      <c r="L2751" s="16">
        <v>-3.1300000000000001E-2</v>
      </c>
      <c r="M2751" s="83">
        <v>0.999</v>
      </c>
      <c r="N2751" s="18">
        <v>0.75</v>
      </c>
      <c r="O2751" s="18">
        <v>-0.21199999999999999</v>
      </c>
      <c r="P2751" s="16">
        <v>0</v>
      </c>
      <c r="Q2751" s="16">
        <v>0</v>
      </c>
      <c r="R2751">
        <v>0</v>
      </c>
      <c r="S2751" s="16">
        <v>0</v>
      </c>
      <c r="T2751">
        <v>0.44429999999999997</v>
      </c>
      <c r="U2751" s="15">
        <v>0.58689999999999998</v>
      </c>
      <c r="V2751" s="15">
        <v>-8.6999999999999994E-2</v>
      </c>
      <c r="W2751" s="99">
        <v>-0.6129</v>
      </c>
      <c r="X2751">
        <v>1.18</v>
      </c>
      <c r="Y2751">
        <v>0.23880000000000001</v>
      </c>
    </row>
    <row r="2752" spans="1:25" x14ac:dyDescent="0.2">
      <c r="A2752" s="16" t="s">
        <v>2209</v>
      </c>
      <c r="B2752" s="16" t="s">
        <v>2210</v>
      </c>
      <c r="C2752" s="16" t="s">
        <v>131</v>
      </c>
      <c r="D2752" s="16" t="s">
        <v>2211</v>
      </c>
      <c r="E2752" s="16" t="s">
        <v>590</v>
      </c>
      <c r="F2752" s="16">
        <v>1105</v>
      </c>
      <c r="G2752" s="16">
        <v>1110</v>
      </c>
      <c r="H2752" s="16">
        <v>-0.1371</v>
      </c>
      <c r="I2752" s="82">
        <v>0.10299999999999999</v>
      </c>
      <c r="J2752" s="16">
        <v>-8.7300000000000003E-2</v>
      </c>
      <c r="K2752" s="57">
        <v>1</v>
      </c>
      <c r="L2752" s="16">
        <v>-8.9599999999999999E-2</v>
      </c>
      <c r="M2752" s="83">
        <v>0.999</v>
      </c>
      <c r="N2752" s="18">
        <v>0.72</v>
      </c>
      <c r="O2752" s="18">
        <v>-0.21199999999999999</v>
      </c>
      <c r="P2752" s="16">
        <v>0</v>
      </c>
      <c r="Q2752" s="16">
        <v>0</v>
      </c>
      <c r="R2752">
        <v>0</v>
      </c>
      <c r="S2752" s="16">
        <v>0</v>
      </c>
      <c r="T2752" s="112">
        <v>-1.0206</v>
      </c>
      <c r="U2752" s="15">
        <v>-0.126</v>
      </c>
      <c r="V2752" s="15">
        <v>0.191</v>
      </c>
      <c r="W2752" s="15">
        <v>-2.2200000000000001E-2</v>
      </c>
      <c r="X2752">
        <v>1.18</v>
      </c>
      <c r="Y2752">
        <v>0.23880000000000001</v>
      </c>
    </row>
    <row r="2753" spans="1:25" x14ac:dyDescent="0.2">
      <c r="A2753" s="16" t="s">
        <v>16011</v>
      </c>
      <c r="B2753" s="16" t="s">
        <v>16012</v>
      </c>
      <c r="C2753" s="16" t="s">
        <v>57</v>
      </c>
      <c r="D2753" s="16" t="s">
        <v>16013</v>
      </c>
      <c r="E2753" s="16" t="s">
        <v>590</v>
      </c>
      <c r="F2753" s="16">
        <v>1267</v>
      </c>
      <c r="G2753" s="16">
        <v>539</v>
      </c>
      <c r="H2753" s="16">
        <v>-0.12670000000000001</v>
      </c>
      <c r="I2753" s="82">
        <v>0.22700000000000001</v>
      </c>
      <c r="J2753" s="16">
        <v>-0.25409999999999999</v>
      </c>
      <c r="K2753" s="57">
        <v>0.64841229308788295</v>
      </c>
      <c r="L2753" s="16">
        <v>-0.29349999999999998</v>
      </c>
      <c r="M2753" s="83">
        <v>0.27900000000000003</v>
      </c>
      <c r="N2753" s="18">
        <v>0.56999999999999995</v>
      </c>
      <c r="O2753" s="18">
        <v>-0.21199999999999999</v>
      </c>
      <c r="P2753" s="16">
        <v>0</v>
      </c>
      <c r="Q2753" s="16">
        <v>0</v>
      </c>
      <c r="R2753">
        <v>0</v>
      </c>
      <c r="S2753" s="16">
        <v>0</v>
      </c>
      <c r="T2753">
        <v>-0.16980000000000001</v>
      </c>
      <c r="U2753" s="15">
        <v>-0.31380000000000002</v>
      </c>
      <c r="V2753" s="15">
        <v>0.35299999999999998</v>
      </c>
      <c r="W2753" s="15">
        <v>0.33979999999999999</v>
      </c>
      <c r="X2753">
        <v>1.1499999999999999</v>
      </c>
      <c r="Y2753">
        <v>0.2016</v>
      </c>
    </row>
    <row r="2754" spans="1:25" x14ac:dyDescent="0.2">
      <c r="A2754" s="16" t="s">
        <v>1916</v>
      </c>
      <c r="B2754" s="16" t="s">
        <v>1917</v>
      </c>
      <c r="C2754" s="16" t="s">
        <v>147</v>
      </c>
      <c r="D2754" s="16" t="s">
        <v>1918</v>
      </c>
      <c r="E2754" s="16" t="s">
        <v>599</v>
      </c>
      <c r="F2754" s="16">
        <v>1270</v>
      </c>
      <c r="G2754" s="16">
        <v>1318</v>
      </c>
      <c r="H2754" s="16">
        <v>-5.3100000000000001E-2</v>
      </c>
      <c r="I2754" s="82">
        <v>0.59699999999999998</v>
      </c>
      <c r="J2754" s="16">
        <v>5.1499999999999997E-2</v>
      </c>
      <c r="K2754" s="57">
        <v>1</v>
      </c>
      <c r="L2754" s="16">
        <v>8.7099999999999997E-2</v>
      </c>
      <c r="M2754" s="83">
        <v>0.999</v>
      </c>
      <c r="N2754" s="18">
        <v>0.64</v>
      </c>
      <c r="O2754" s="18">
        <v>-0.21199999999999999</v>
      </c>
      <c r="P2754" s="16">
        <v>0</v>
      </c>
      <c r="Q2754" s="16">
        <v>0</v>
      </c>
      <c r="R2754">
        <v>0</v>
      </c>
      <c r="S2754" s="16">
        <v>0</v>
      </c>
      <c r="T2754">
        <v>-0.2029</v>
      </c>
      <c r="U2754" s="15">
        <v>-0.58509999999999995</v>
      </c>
      <c r="V2754" s="99">
        <v>-0.89800000000000002</v>
      </c>
      <c r="W2754" s="99">
        <v>-0.91790000000000005</v>
      </c>
      <c r="X2754">
        <v>1.1200000000000001</v>
      </c>
      <c r="Y2754">
        <v>0.16350000000000001</v>
      </c>
    </row>
    <row r="2755" spans="1:25" x14ac:dyDescent="0.2">
      <c r="A2755" s="16" t="s">
        <v>6633</v>
      </c>
      <c r="B2755" s="16" t="s">
        <v>6634</v>
      </c>
      <c r="C2755" s="16" t="s">
        <v>992</v>
      </c>
      <c r="D2755" s="16" t="s">
        <v>6635</v>
      </c>
      <c r="E2755" s="16" t="s">
        <v>599</v>
      </c>
      <c r="F2755" s="16" t="s">
        <v>60</v>
      </c>
      <c r="G2755" s="16">
        <v>1165</v>
      </c>
      <c r="H2755" s="16">
        <v>3.4000000000000002E-2</v>
      </c>
      <c r="I2755" s="82">
        <v>0.72</v>
      </c>
      <c r="J2755" s="16">
        <v>-2.0400000000000001E-2</v>
      </c>
      <c r="K2755" s="57">
        <v>1</v>
      </c>
      <c r="L2755" s="16">
        <v>-6.3899999999999998E-2</v>
      </c>
      <c r="M2755" s="83">
        <v>0.999</v>
      </c>
      <c r="N2755" s="18">
        <v>0.57999999999999996</v>
      </c>
      <c r="O2755" s="18">
        <v>-0.21199999999999999</v>
      </c>
      <c r="P2755" s="16">
        <v>0</v>
      </c>
      <c r="Q2755" s="16">
        <v>0</v>
      </c>
      <c r="R2755">
        <v>0</v>
      </c>
      <c r="S2755" s="16">
        <v>0</v>
      </c>
      <c r="T2755">
        <v>-0.4284</v>
      </c>
      <c r="U2755" s="15">
        <v>-0.1575</v>
      </c>
      <c r="V2755" s="15">
        <v>-0.33700000000000002</v>
      </c>
      <c r="W2755" s="15">
        <v>-0.30130000000000001</v>
      </c>
      <c r="X2755">
        <v>1.1100000000000001</v>
      </c>
      <c r="Y2755">
        <v>0.15060000000000001</v>
      </c>
    </row>
    <row r="2756" spans="1:25" x14ac:dyDescent="0.2">
      <c r="A2756" s="16" t="s">
        <v>11242</v>
      </c>
      <c r="B2756" s="16" t="s">
        <v>54</v>
      </c>
      <c r="C2756" s="16" t="s">
        <v>57</v>
      </c>
      <c r="D2756" s="16" t="s">
        <v>11243</v>
      </c>
      <c r="E2756" s="16" t="s">
        <v>599</v>
      </c>
      <c r="F2756" s="16">
        <v>3960</v>
      </c>
      <c r="G2756" s="16">
        <v>3283</v>
      </c>
      <c r="H2756" s="16">
        <v>7.1400000000000005E-2</v>
      </c>
      <c r="I2756" s="82">
        <v>0.219</v>
      </c>
      <c r="J2756" s="16">
        <v>0.30030000000000001</v>
      </c>
      <c r="K2756" s="57">
        <v>0.83999671861075198</v>
      </c>
      <c r="L2756" s="16">
        <v>0.27329999999999999</v>
      </c>
      <c r="M2756" s="83">
        <v>0.61299999999999999</v>
      </c>
      <c r="N2756" s="18">
        <v>0.4</v>
      </c>
      <c r="O2756" s="18">
        <v>-0.21199999999999999</v>
      </c>
      <c r="P2756" s="16">
        <v>0</v>
      </c>
      <c r="Q2756" s="16">
        <v>0</v>
      </c>
      <c r="R2756">
        <v>0</v>
      </c>
      <c r="S2756" s="16">
        <v>0</v>
      </c>
      <c r="T2756" s="88">
        <v>1.0495000000000001</v>
      </c>
      <c r="U2756" s="15">
        <v>0.24440000000000001</v>
      </c>
      <c r="V2756" s="11">
        <v>0.67</v>
      </c>
      <c r="W2756" s="15">
        <v>0.5766</v>
      </c>
      <c r="X2756">
        <v>1.08</v>
      </c>
      <c r="Y2756">
        <v>0.111</v>
      </c>
    </row>
    <row r="2757" spans="1:25" x14ac:dyDescent="0.2">
      <c r="A2757" s="16" t="s">
        <v>6905</v>
      </c>
      <c r="B2757" s="16" t="s">
        <v>6906</v>
      </c>
      <c r="C2757" s="16" t="s">
        <v>96</v>
      </c>
      <c r="D2757" s="16" t="s">
        <v>6907</v>
      </c>
      <c r="E2757" s="16" t="s">
        <v>599</v>
      </c>
      <c r="F2757" s="16">
        <v>2032</v>
      </c>
      <c r="G2757" s="16">
        <v>1294</v>
      </c>
      <c r="H2757" s="16">
        <v>-0.28910000000000002</v>
      </c>
      <c r="I2757" s="82">
        <v>3.2400000000000001E-4</v>
      </c>
      <c r="J2757" s="16">
        <v>4.7E-2</v>
      </c>
      <c r="K2757" s="57">
        <v>1</v>
      </c>
      <c r="L2757" s="16">
        <v>6.0000000000000001E-3</v>
      </c>
      <c r="M2757" s="83">
        <v>0.999</v>
      </c>
      <c r="N2757" s="18">
        <v>0.56999999999999995</v>
      </c>
      <c r="O2757" s="18">
        <v>-0.21199999999999999</v>
      </c>
      <c r="P2757" s="16">
        <v>0</v>
      </c>
      <c r="Q2757" s="16">
        <v>0</v>
      </c>
      <c r="R2757">
        <v>0</v>
      </c>
      <c r="S2757" s="16">
        <v>0</v>
      </c>
      <c r="T2757">
        <v>0.1769</v>
      </c>
      <c r="U2757" s="15">
        <v>-0.20150000000000001</v>
      </c>
      <c r="V2757" s="15">
        <v>0.122</v>
      </c>
      <c r="W2757" s="15">
        <v>0.2064</v>
      </c>
      <c r="X2757">
        <v>1.06</v>
      </c>
      <c r="Y2757">
        <v>8.4099999999999994E-2</v>
      </c>
    </row>
    <row r="2758" spans="1:25" x14ac:dyDescent="0.2">
      <c r="A2758" s="16" t="s">
        <v>6506</v>
      </c>
      <c r="B2758" s="16" t="s">
        <v>6261</v>
      </c>
      <c r="C2758" s="16" t="s">
        <v>338</v>
      </c>
      <c r="D2758" s="16" t="s">
        <v>6507</v>
      </c>
      <c r="E2758" s="16" t="s">
        <v>590</v>
      </c>
      <c r="F2758" s="16">
        <v>1303</v>
      </c>
      <c r="G2758" s="16">
        <v>641</v>
      </c>
      <c r="H2758" s="16">
        <v>-0.1459</v>
      </c>
      <c r="I2758" s="82">
        <v>0.13700000000000001</v>
      </c>
      <c r="J2758" s="16">
        <v>-0.49419999999999997</v>
      </c>
      <c r="K2758" s="57">
        <v>3.9319295594291502E-2</v>
      </c>
      <c r="L2758" s="16">
        <v>-0.50390000000000001</v>
      </c>
      <c r="M2758" s="83">
        <v>1.6400000000000001E-2</v>
      </c>
      <c r="N2758" s="18">
        <v>0.71</v>
      </c>
      <c r="O2758" s="18">
        <v>-0.21199999999999999</v>
      </c>
      <c r="P2758" s="16">
        <v>0</v>
      </c>
      <c r="Q2758" s="16">
        <v>0</v>
      </c>
      <c r="R2758">
        <v>0</v>
      </c>
      <c r="S2758" s="16">
        <v>0</v>
      </c>
      <c r="T2758" s="84">
        <v>-0.97389999999999999</v>
      </c>
      <c r="U2758" s="15">
        <v>0.1905</v>
      </c>
      <c r="V2758" s="15">
        <v>0.38800000000000001</v>
      </c>
      <c r="W2758" s="15">
        <v>-0.22309999999999999</v>
      </c>
      <c r="X2758">
        <v>1.04</v>
      </c>
      <c r="Y2758">
        <v>5.6599999999999998E-2</v>
      </c>
    </row>
    <row r="2759" spans="1:25" x14ac:dyDescent="0.2">
      <c r="A2759" s="16" t="s">
        <v>15625</v>
      </c>
      <c r="B2759" s="16" t="s">
        <v>15626</v>
      </c>
      <c r="C2759" s="16" t="s">
        <v>57</v>
      </c>
      <c r="D2759" s="16" t="s">
        <v>15627</v>
      </c>
      <c r="E2759" s="16" t="s">
        <v>590</v>
      </c>
      <c r="F2759" s="16">
        <v>1218</v>
      </c>
      <c r="G2759" s="16">
        <v>800</v>
      </c>
      <c r="H2759" s="16">
        <v>-0.14940000000000001</v>
      </c>
      <c r="I2759" s="82">
        <v>0.21099999999999999</v>
      </c>
      <c r="J2759" s="16">
        <v>-0.17230000000000001</v>
      </c>
      <c r="K2759" s="57">
        <v>1</v>
      </c>
      <c r="L2759" s="16">
        <v>-0.2429</v>
      </c>
      <c r="M2759" s="83">
        <v>0.23400000000000001</v>
      </c>
      <c r="N2759" s="18">
        <v>0.73</v>
      </c>
      <c r="O2759" s="18">
        <v>-0.21199999999999999</v>
      </c>
      <c r="P2759" s="16">
        <v>0</v>
      </c>
      <c r="Q2759" s="16">
        <v>0</v>
      </c>
      <c r="R2759">
        <v>0</v>
      </c>
      <c r="S2759" s="16">
        <v>0</v>
      </c>
      <c r="T2759" s="84">
        <v>-0.6169</v>
      </c>
      <c r="U2759" s="15">
        <v>0.30149999999999999</v>
      </c>
      <c r="V2759" s="11">
        <v>0.69399999999999995</v>
      </c>
      <c r="W2759" s="15">
        <v>-0.35880000000000001</v>
      </c>
      <c r="X2759">
        <v>1.03</v>
      </c>
      <c r="Y2759">
        <v>4.2599999999999999E-2</v>
      </c>
    </row>
    <row r="2760" spans="1:25" x14ac:dyDescent="0.2">
      <c r="A2760" s="16" t="s">
        <v>12022</v>
      </c>
      <c r="B2760" s="16" t="s">
        <v>54</v>
      </c>
      <c r="C2760" s="16" t="s">
        <v>57</v>
      </c>
      <c r="D2760" s="16" t="s">
        <v>12023</v>
      </c>
      <c r="E2760" s="16" t="s">
        <v>599</v>
      </c>
      <c r="F2760" s="16">
        <v>1944</v>
      </c>
      <c r="G2760" s="16">
        <v>1039</v>
      </c>
      <c r="H2760" s="16">
        <v>0.25369999999999998</v>
      </c>
      <c r="I2760" s="82">
        <v>7.6300000000000001E-4</v>
      </c>
      <c r="J2760" s="16">
        <v>0.12180000000000001</v>
      </c>
      <c r="K2760" s="57">
        <v>1</v>
      </c>
      <c r="L2760" s="16">
        <v>0.1265</v>
      </c>
      <c r="M2760" s="83">
        <v>0.999</v>
      </c>
      <c r="N2760" s="18">
        <v>0.62</v>
      </c>
      <c r="O2760" s="18">
        <v>-0.21199999999999999</v>
      </c>
      <c r="P2760" s="16">
        <v>0</v>
      </c>
      <c r="Q2760" s="16">
        <v>0</v>
      </c>
      <c r="R2760">
        <v>0</v>
      </c>
      <c r="S2760" s="16">
        <v>0</v>
      </c>
      <c r="T2760">
        <v>0.39429999999999998</v>
      </c>
      <c r="U2760" s="15">
        <v>-7.2099999999999997E-2</v>
      </c>
      <c r="V2760" s="15">
        <v>0.183</v>
      </c>
      <c r="W2760" s="15">
        <v>0.34549999999999997</v>
      </c>
      <c r="X2760">
        <v>1.03</v>
      </c>
      <c r="Y2760">
        <v>4.2599999999999999E-2</v>
      </c>
    </row>
    <row r="2761" spans="1:25" x14ac:dyDescent="0.2">
      <c r="A2761" s="16" t="s">
        <v>14349</v>
      </c>
      <c r="B2761" s="16" t="s">
        <v>54</v>
      </c>
      <c r="C2761" s="16" t="s">
        <v>57</v>
      </c>
      <c r="D2761" s="16" t="s">
        <v>14350</v>
      </c>
      <c r="E2761" s="16" t="s">
        <v>590</v>
      </c>
      <c r="F2761" s="16" t="s">
        <v>60</v>
      </c>
      <c r="G2761" s="16">
        <v>1203</v>
      </c>
      <c r="H2761" s="16">
        <v>-4.0399999999999998E-2</v>
      </c>
      <c r="I2761" s="82">
        <v>0.67100000000000004</v>
      </c>
      <c r="J2761" s="16">
        <v>-4.9299999999999997E-2</v>
      </c>
      <c r="K2761" s="57">
        <v>1</v>
      </c>
      <c r="L2761" s="16">
        <v>-4.5600000000000002E-2</v>
      </c>
      <c r="M2761" s="83">
        <v>0.999</v>
      </c>
      <c r="N2761" s="18">
        <v>0.55000000000000004</v>
      </c>
      <c r="O2761" s="18">
        <v>-0.21199999999999999</v>
      </c>
      <c r="P2761" s="16">
        <v>0</v>
      </c>
      <c r="Q2761" s="16">
        <v>0</v>
      </c>
      <c r="R2761">
        <v>0</v>
      </c>
      <c r="S2761" s="16">
        <v>0</v>
      </c>
      <c r="T2761">
        <v>-0.37340000000000001</v>
      </c>
      <c r="U2761" s="15">
        <v>8.43E-2</v>
      </c>
      <c r="V2761" s="15">
        <v>0.49199999999999999</v>
      </c>
      <c r="W2761" s="15">
        <v>-0.46960000000000002</v>
      </c>
      <c r="X2761">
        <v>1.01</v>
      </c>
      <c r="Y2761">
        <v>1.44E-2</v>
      </c>
    </row>
    <row r="2762" spans="1:25" x14ac:dyDescent="0.2">
      <c r="A2762" s="16" t="s">
        <v>11328</v>
      </c>
      <c r="B2762" s="16" t="s">
        <v>11329</v>
      </c>
      <c r="C2762" s="16" t="s">
        <v>57</v>
      </c>
      <c r="D2762" s="16" t="s">
        <v>11330</v>
      </c>
      <c r="E2762" s="16" t="s">
        <v>590</v>
      </c>
      <c r="F2762" s="16" t="s">
        <v>60</v>
      </c>
      <c r="G2762" s="16">
        <v>1519</v>
      </c>
      <c r="H2762" s="16">
        <v>9.9299999999999999E-2</v>
      </c>
      <c r="I2762" s="82">
        <v>0.20100000000000001</v>
      </c>
      <c r="J2762" s="16">
        <v>0.26569999999999999</v>
      </c>
      <c r="K2762" s="57">
        <v>1</v>
      </c>
      <c r="L2762" s="16">
        <v>0.25480000000000003</v>
      </c>
      <c r="M2762" s="83">
        <v>0.999</v>
      </c>
      <c r="N2762" s="18">
        <v>0.73</v>
      </c>
      <c r="O2762" s="18">
        <v>-0.21199999999999999</v>
      </c>
      <c r="P2762" s="16">
        <v>0</v>
      </c>
      <c r="Q2762" s="16">
        <v>0</v>
      </c>
      <c r="R2762">
        <v>0</v>
      </c>
      <c r="S2762" s="16">
        <v>0</v>
      </c>
      <c r="T2762" s="89">
        <v>0.97389999999999999</v>
      </c>
      <c r="U2762" s="15">
        <v>-0.2054</v>
      </c>
      <c r="V2762" s="15">
        <v>8.2000000000000003E-2</v>
      </c>
      <c r="W2762" s="15">
        <v>2.9700000000000001E-2</v>
      </c>
      <c r="X2762">
        <v>1</v>
      </c>
      <c r="Y2762">
        <v>0</v>
      </c>
    </row>
    <row r="2763" spans="1:25" x14ac:dyDescent="0.2">
      <c r="A2763" s="16" t="s">
        <v>16367</v>
      </c>
      <c r="B2763" s="16" t="s">
        <v>54</v>
      </c>
      <c r="C2763" s="16" t="s">
        <v>57</v>
      </c>
      <c r="D2763" s="16" t="s">
        <v>16368</v>
      </c>
      <c r="E2763" s="16" t="s">
        <v>590</v>
      </c>
      <c r="F2763" s="16">
        <v>2715</v>
      </c>
      <c r="G2763" s="16">
        <v>1448</v>
      </c>
      <c r="H2763" s="16">
        <v>-0.44679999999999997</v>
      </c>
      <c r="I2763" s="82">
        <v>1.9399999999999999E-11</v>
      </c>
      <c r="J2763" s="16">
        <v>-0.42430000000000001</v>
      </c>
      <c r="K2763" s="57">
        <v>0.42258878105474001</v>
      </c>
      <c r="L2763" s="16">
        <v>-0.42930000000000001</v>
      </c>
      <c r="M2763" s="83">
        <v>8.0799999999999997E-2</v>
      </c>
      <c r="N2763" s="18">
        <v>0.72</v>
      </c>
      <c r="O2763" s="18">
        <v>-0.21199999999999999</v>
      </c>
      <c r="P2763" s="16">
        <v>0</v>
      </c>
      <c r="Q2763" s="16">
        <v>0</v>
      </c>
      <c r="R2763">
        <v>0</v>
      </c>
      <c r="S2763" s="16">
        <v>0</v>
      </c>
      <c r="T2763">
        <v>-0.53820000000000001</v>
      </c>
      <c r="U2763" s="15">
        <v>0.1618</v>
      </c>
      <c r="V2763" s="15">
        <v>-0.17499999999999999</v>
      </c>
      <c r="W2763" s="15">
        <v>4.1000000000000003E-3</v>
      </c>
      <c r="X2763">
        <v>0.97</v>
      </c>
      <c r="Y2763">
        <v>-4.3900000000000002E-2</v>
      </c>
    </row>
    <row r="2764" spans="1:25" x14ac:dyDescent="0.2">
      <c r="A2764" s="16" t="s">
        <v>5601</v>
      </c>
      <c r="B2764" s="16" t="s">
        <v>5602</v>
      </c>
      <c r="C2764" s="16" t="s">
        <v>55</v>
      </c>
      <c r="D2764" s="16" t="s">
        <v>5601</v>
      </c>
      <c r="E2764" s="16" t="s">
        <v>590</v>
      </c>
      <c r="F2764" s="16">
        <v>1204</v>
      </c>
      <c r="G2764" s="16">
        <v>1133</v>
      </c>
      <c r="H2764" s="16">
        <v>0.18509999999999999</v>
      </c>
      <c r="I2764" s="82">
        <v>1.44E-2</v>
      </c>
      <c r="J2764" s="16">
        <v>5.5100000000000003E-2</v>
      </c>
      <c r="K2764" s="57">
        <v>1</v>
      </c>
      <c r="L2764" s="16">
        <v>4.9599999999999998E-2</v>
      </c>
      <c r="M2764" s="83">
        <v>0.999</v>
      </c>
      <c r="N2764" s="18">
        <v>0.7</v>
      </c>
      <c r="O2764" s="18">
        <v>-0.21199999999999999</v>
      </c>
      <c r="P2764" s="16">
        <v>0</v>
      </c>
      <c r="Q2764" s="16">
        <v>0</v>
      </c>
      <c r="R2764">
        <v>0</v>
      </c>
      <c r="S2764" s="16">
        <v>0</v>
      </c>
      <c r="T2764" s="112">
        <v>-1.6819999999999999</v>
      </c>
      <c r="U2764" s="15">
        <v>-0.29770000000000002</v>
      </c>
      <c r="V2764" s="15">
        <v>0.33200000000000002</v>
      </c>
      <c r="W2764" s="15">
        <v>-0.44429999999999997</v>
      </c>
      <c r="X2764">
        <v>0.97</v>
      </c>
      <c r="Y2764">
        <v>-4.3900000000000002E-2</v>
      </c>
    </row>
    <row r="2765" spans="1:25" x14ac:dyDescent="0.2">
      <c r="A2765" s="16" t="s">
        <v>8022</v>
      </c>
      <c r="B2765" s="16" t="s">
        <v>8023</v>
      </c>
      <c r="C2765" s="16" t="s">
        <v>123</v>
      </c>
      <c r="D2765" s="16" t="s">
        <v>8024</v>
      </c>
      <c r="E2765" s="16" t="s">
        <v>599</v>
      </c>
      <c r="F2765" s="16" t="s">
        <v>60</v>
      </c>
      <c r="G2765" s="16">
        <v>1393</v>
      </c>
      <c r="H2765" s="16">
        <v>-0.16009999999999999</v>
      </c>
      <c r="I2765" s="82">
        <v>3.2599999999999997E-2</v>
      </c>
      <c r="J2765" s="16">
        <v>-0.19550000000000001</v>
      </c>
      <c r="K2765" s="57">
        <v>0.980937973746836</v>
      </c>
      <c r="L2765" s="16">
        <v>-0.20630000000000001</v>
      </c>
      <c r="M2765" s="83">
        <v>0.27800000000000002</v>
      </c>
      <c r="N2765" s="18">
        <v>0.47</v>
      </c>
      <c r="O2765" s="18">
        <v>-0.21199999999999999</v>
      </c>
      <c r="P2765" s="16">
        <v>0</v>
      </c>
      <c r="Q2765" s="16">
        <v>0</v>
      </c>
      <c r="R2765">
        <v>0</v>
      </c>
      <c r="S2765" s="16">
        <v>0</v>
      </c>
      <c r="T2765">
        <v>-0.48220000000000002</v>
      </c>
      <c r="U2765" s="15">
        <v>0.50629999999999997</v>
      </c>
      <c r="V2765" s="11">
        <v>0.85199999999999998</v>
      </c>
      <c r="W2765" s="15">
        <v>-0.17330000000000001</v>
      </c>
      <c r="X2765">
        <v>0.96</v>
      </c>
      <c r="Y2765">
        <v>-5.8900000000000001E-2</v>
      </c>
    </row>
    <row r="2766" spans="1:25" x14ac:dyDescent="0.2">
      <c r="A2766" s="16" t="s">
        <v>8994</v>
      </c>
      <c r="B2766" s="16" t="s">
        <v>8995</v>
      </c>
      <c r="C2766" s="16" t="s">
        <v>179</v>
      </c>
      <c r="D2766" s="16" t="s">
        <v>8996</v>
      </c>
      <c r="E2766" s="16" t="s">
        <v>590</v>
      </c>
      <c r="F2766" s="16">
        <v>4273</v>
      </c>
      <c r="G2766" s="16">
        <v>2680</v>
      </c>
      <c r="H2766" s="16">
        <v>-0.1729</v>
      </c>
      <c r="I2766" s="82">
        <v>2.0600000000000002E-3</v>
      </c>
      <c r="J2766" s="16">
        <v>0.26050000000000001</v>
      </c>
      <c r="K2766" s="57">
        <v>0.90682466263555705</v>
      </c>
      <c r="L2766" s="16">
        <v>0.19869999999999999</v>
      </c>
      <c r="M2766" s="83">
        <v>0.93400000000000005</v>
      </c>
      <c r="N2766" s="18">
        <v>0.67</v>
      </c>
      <c r="O2766" s="18">
        <v>-0.21199999999999999</v>
      </c>
      <c r="P2766" s="16">
        <v>0</v>
      </c>
      <c r="Q2766" s="16">
        <v>0</v>
      </c>
      <c r="R2766">
        <v>0</v>
      </c>
      <c r="S2766" s="16">
        <v>0</v>
      </c>
      <c r="T2766" s="88">
        <v>1.8554999999999999</v>
      </c>
      <c r="U2766" s="15">
        <v>0.20230000000000001</v>
      </c>
      <c r="V2766" s="15">
        <v>-0.379</v>
      </c>
      <c r="W2766" s="11">
        <v>0.73799999999999999</v>
      </c>
      <c r="X2766">
        <v>0.92</v>
      </c>
      <c r="Y2766">
        <v>-0.1203</v>
      </c>
    </row>
    <row r="2767" spans="1:25" x14ac:dyDescent="0.2">
      <c r="A2767" s="16" t="s">
        <v>2036</v>
      </c>
      <c r="B2767" s="16" t="s">
        <v>2037</v>
      </c>
      <c r="C2767" s="16" t="s">
        <v>131</v>
      </c>
      <c r="D2767" s="16" t="s">
        <v>2038</v>
      </c>
      <c r="E2767" s="16" t="s">
        <v>590</v>
      </c>
      <c r="F2767" s="16">
        <v>445</v>
      </c>
      <c r="G2767" s="16">
        <v>1009</v>
      </c>
      <c r="H2767" s="88">
        <v>1.0081</v>
      </c>
      <c r="I2767" s="82">
        <v>2.2400000000000001E-38</v>
      </c>
      <c r="J2767" s="16">
        <v>0.42059999999999997</v>
      </c>
      <c r="K2767" s="57">
        <v>0.34369318903942198</v>
      </c>
      <c r="L2767" s="16">
        <v>0.38940000000000002</v>
      </c>
      <c r="M2767" s="83">
        <v>0.437</v>
      </c>
      <c r="N2767" s="18">
        <v>0.57999999999999996</v>
      </c>
      <c r="O2767" s="18">
        <v>-0.21199999999999999</v>
      </c>
      <c r="P2767" s="16">
        <v>0</v>
      </c>
      <c r="Q2767" s="16">
        <v>1</v>
      </c>
      <c r="R2767">
        <v>0</v>
      </c>
      <c r="S2767" s="16">
        <v>0</v>
      </c>
      <c r="T2767" s="112">
        <v>-1.8188</v>
      </c>
      <c r="U2767" s="15">
        <v>-0.52800000000000002</v>
      </c>
      <c r="V2767" s="11">
        <v>0.63400000000000001</v>
      </c>
      <c r="W2767" s="99">
        <v>-0.91579999999999995</v>
      </c>
      <c r="X2767">
        <v>0.87</v>
      </c>
      <c r="Y2767">
        <v>-0.2009</v>
      </c>
    </row>
    <row r="2768" spans="1:25" x14ac:dyDescent="0.2">
      <c r="A2768" s="16" t="s">
        <v>7536</v>
      </c>
      <c r="B2768" s="16" t="s">
        <v>170</v>
      </c>
      <c r="C2768" s="16" t="s">
        <v>126</v>
      </c>
      <c r="D2768" s="16" t="s">
        <v>7537</v>
      </c>
      <c r="E2768" s="16" t="s">
        <v>590</v>
      </c>
      <c r="F2768" s="16">
        <v>2012</v>
      </c>
      <c r="G2768" s="16">
        <v>1563</v>
      </c>
      <c r="H2768" s="16">
        <v>0.10440000000000001</v>
      </c>
      <c r="I2768" s="82">
        <v>0.13100000000000001</v>
      </c>
      <c r="J2768" s="16">
        <v>-0.20419999999999999</v>
      </c>
      <c r="K2768" s="57">
        <v>1</v>
      </c>
      <c r="L2768" s="16">
        <v>-0.19750000000000001</v>
      </c>
      <c r="M2768" s="83">
        <v>0.58099999999999996</v>
      </c>
      <c r="N2768" s="18">
        <v>0.71</v>
      </c>
      <c r="O2768" s="18">
        <v>-0.21759999999999999</v>
      </c>
      <c r="P2768" s="16">
        <v>0</v>
      </c>
      <c r="Q2768" s="16">
        <v>0</v>
      </c>
      <c r="R2768">
        <v>0</v>
      </c>
      <c r="S2768" s="16">
        <v>0</v>
      </c>
      <c r="T2768" s="84">
        <v>-0.97499999999999998</v>
      </c>
      <c r="U2768" s="15">
        <v>-1.7299999999999999E-2</v>
      </c>
      <c r="V2768" s="15">
        <v>-0.42699999999999999</v>
      </c>
      <c r="W2768" s="98">
        <v>-1.2531000000000001</v>
      </c>
      <c r="X2768">
        <v>1.1200000000000001</v>
      </c>
      <c r="Y2768">
        <v>0.16350000000000001</v>
      </c>
    </row>
    <row r="2769" spans="1:25" x14ac:dyDescent="0.2">
      <c r="A2769" s="16" t="s">
        <v>2122</v>
      </c>
      <c r="B2769" s="16" t="s">
        <v>2123</v>
      </c>
      <c r="C2769" s="16" t="s">
        <v>131</v>
      </c>
      <c r="D2769" s="16" t="s">
        <v>2124</v>
      </c>
      <c r="E2769" s="16" t="s">
        <v>590</v>
      </c>
      <c r="F2769" s="16" t="s">
        <v>60</v>
      </c>
      <c r="G2769" s="16">
        <v>583</v>
      </c>
      <c r="H2769" s="16">
        <v>0.18959999999999999</v>
      </c>
      <c r="I2769" s="82">
        <v>6.3799999999999996E-2</v>
      </c>
      <c r="J2769" s="16">
        <v>5.3900000000000003E-2</v>
      </c>
      <c r="K2769" s="57">
        <v>1</v>
      </c>
      <c r="L2769" s="16">
        <v>5.2200000000000003E-2</v>
      </c>
      <c r="M2769" s="83">
        <v>0.999</v>
      </c>
      <c r="N2769" s="18">
        <v>0.59</v>
      </c>
      <c r="O2769" s="18">
        <v>-0.21759999999999999</v>
      </c>
      <c r="P2769" s="16">
        <v>0</v>
      </c>
      <c r="Q2769" s="16">
        <v>0</v>
      </c>
      <c r="R2769">
        <v>0</v>
      </c>
      <c r="S2769" s="16">
        <v>0</v>
      </c>
      <c r="T2769">
        <v>-0.50849999999999995</v>
      </c>
      <c r="U2769" s="15">
        <v>-0.41470000000000001</v>
      </c>
      <c r="V2769" s="15">
        <v>3.5999999999999997E-2</v>
      </c>
      <c r="W2769" s="15">
        <v>0.16619999999999999</v>
      </c>
      <c r="X2769">
        <v>1.1100000000000001</v>
      </c>
      <c r="Y2769">
        <v>0.15060000000000001</v>
      </c>
    </row>
    <row r="2770" spans="1:25" x14ac:dyDescent="0.2">
      <c r="A2770" s="16" t="s">
        <v>15511</v>
      </c>
      <c r="B2770" s="16" t="s">
        <v>98</v>
      </c>
      <c r="C2770" s="16" t="s">
        <v>57</v>
      </c>
      <c r="D2770" s="16" t="s">
        <v>15512</v>
      </c>
      <c r="E2770" s="16" t="s">
        <v>590</v>
      </c>
      <c r="F2770" s="16" t="s">
        <v>60</v>
      </c>
      <c r="G2770" s="16">
        <v>768</v>
      </c>
      <c r="H2770" s="16">
        <v>-1.9599999999999999E-2</v>
      </c>
      <c r="I2770" s="82">
        <v>0.86099999999999999</v>
      </c>
      <c r="J2770" s="16">
        <v>-0.15479999999999999</v>
      </c>
      <c r="K2770" s="57">
        <v>1</v>
      </c>
      <c r="L2770" s="16">
        <v>-0.14779999999999999</v>
      </c>
      <c r="M2770" s="83">
        <v>0.999</v>
      </c>
      <c r="N2770" s="18">
        <v>0.59</v>
      </c>
      <c r="O2770" s="18">
        <v>-0.21759999999999999</v>
      </c>
      <c r="P2770" s="16">
        <v>0</v>
      </c>
      <c r="Q2770" s="16">
        <v>0</v>
      </c>
      <c r="R2770">
        <v>0</v>
      </c>
      <c r="S2770" s="16">
        <v>0</v>
      </c>
      <c r="T2770" s="112">
        <v>-1.1731</v>
      </c>
      <c r="U2770" s="15">
        <v>-0.1017</v>
      </c>
      <c r="V2770" s="15">
        <v>0.217</v>
      </c>
      <c r="W2770" s="15">
        <v>-0.1232</v>
      </c>
      <c r="X2770">
        <v>1.07</v>
      </c>
      <c r="Y2770">
        <v>9.7600000000000006E-2</v>
      </c>
    </row>
    <row r="2771" spans="1:25" x14ac:dyDescent="0.2">
      <c r="A2771" s="16" t="s">
        <v>12675</v>
      </c>
      <c r="B2771" s="16" t="s">
        <v>12676</v>
      </c>
      <c r="C2771" s="16" t="s">
        <v>57</v>
      </c>
      <c r="D2771" s="16" t="s">
        <v>12675</v>
      </c>
      <c r="E2771" s="16" t="s">
        <v>599</v>
      </c>
      <c r="F2771" s="16" t="s">
        <v>60</v>
      </c>
      <c r="G2771" s="16">
        <v>1027</v>
      </c>
      <c r="H2771" s="16">
        <v>0.39860000000000001</v>
      </c>
      <c r="I2771" s="82">
        <v>6.1999999999999999E-7</v>
      </c>
      <c r="J2771" s="16">
        <v>5.8500000000000003E-2</v>
      </c>
      <c r="K2771" s="57">
        <v>1</v>
      </c>
      <c r="L2771" s="16">
        <v>5.4300000000000001E-2</v>
      </c>
      <c r="M2771" s="83">
        <v>0.999</v>
      </c>
      <c r="N2771" s="18">
        <v>0.7</v>
      </c>
      <c r="O2771" s="18">
        <v>-0.21759999999999999</v>
      </c>
      <c r="P2771" s="16">
        <v>0</v>
      </c>
      <c r="Q2771" s="16">
        <v>0</v>
      </c>
      <c r="R2771">
        <v>0</v>
      </c>
      <c r="S2771" s="16">
        <v>0</v>
      </c>
      <c r="T2771" s="84">
        <v>-0.8952</v>
      </c>
      <c r="U2771" s="15">
        <v>-0.26050000000000001</v>
      </c>
      <c r="V2771" s="15">
        <v>0.158</v>
      </c>
      <c r="W2771" s="15">
        <v>0.1041</v>
      </c>
      <c r="X2771">
        <v>1.04</v>
      </c>
      <c r="Y2771">
        <v>5.6599999999999998E-2</v>
      </c>
    </row>
    <row r="2772" spans="1:25" x14ac:dyDescent="0.2">
      <c r="A2772" s="16" t="s">
        <v>5265</v>
      </c>
      <c r="B2772" s="16" t="s">
        <v>5266</v>
      </c>
      <c r="C2772" s="16" t="s">
        <v>316</v>
      </c>
      <c r="D2772" s="16" t="s">
        <v>5267</v>
      </c>
      <c r="E2772" s="16" t="s">
        <v>599</v>
      </c>
      <c r="F2772" s="16">
        <v>880</v>
      </c>
      <c r="G2772" s="16">
        <v>1345</v>
      </c>
      <c r="H2772" s="16">
        <v>0.55800000000000005</v>
      </c>
      <c r="I2772" s="82">
        <v>1.26E-14</v>
      </c>
      <c r="J2772" s="16">
        <v>-2.5999999999999999E-2</v>
      </c>
      <c r="K2772" s="57">
        <v>1</v>
      </c>
      <c r="L2772" s="16">
        <v>-3.6299999999999999E-2</v>
      </c>
      <c r="M2772" s="83">
        <v>0.999</v>
      </c>
      <c r="N2772" s="18">
        <v>0.44</v>
      </c>
      <c r="O2772" s="18">
        <v>-0.21759999999999999</v>
      </c>
      <c r="P2772" s="16">
        <v>0</v>
      </c>
      <c r="Q2772" s="16">
        <v>0</v>
      </c>
      <c r="R2772">
        <v>0</v>
      </c>
      <c r="S2772" s="16">
        <v>0</v>
      </c>
      <c r="T2772" s="112">
        <v>-2.5872999999999999</v>
      </c>
      <c r="U2772" s="15">
        <v>-0.65620000000000001</v>
      </c>
      <c r="V2772" s="15">
        <v>-0.24099999999999999</v>
      </c>
      <c r="W2772" s="98">
        <v>-2.7976999999999999</v>
      </c>
      <c r="X2772">
        <v>1.03</v>
      </c>
      <c r="Y2772">
        <v>4.2599999999999999E-2</v>
      </c>
    </row>
    <row r="2773" spans="1:25" x14ac:dyDescent="0.2">
      <c r="A2773" s="16" t="s">
        <v>13020</v>
      </c>
      <c r="B2773" s="16" t="s">
        <v>54</v>
      </c>
      <c r="C2773" s="16" t="s">
        <v>57</v>
      </c>
      <c r="D2773" s="16" t="s">
        <v>13021</v>
      </c>
      <c r="E2773" s="16" t="s">
        <v>599</v>
      </c>
      <c r="F2773" s="16" t="s">
        <v>60</v>
      </c>
      <c r="G2773" s="16">
        <v>911</v>
      </c>
      <c r="H2773" s="16">
        <v>0.39019999999999999</v>
      </c>
      <c r="I2773" s="82">
        <v>4.15E-7</v>
      </c>
      <c r="J2773" s="16">
        <v>3.4599999999999999E-2</v>
      </c>
      <c r="K2773" s="57">
        <v>1</v>
      </c>
      <c r="L2773" s="16">
        <v>2.1100000000000001E-2</v>
      </c>
      <c r="M2773" s="83">
        <v>0.999</v>
      </c>
      <c r="N2773" s="18">
        <v>0.7</v>
      </c>
      <c r="O2773" s="18">
        <v>-0.21759999999999999</v>
      </c>
      <c r="P2773" s="16">
        <v>0</v>
      </c>
      <c r="Q2773" s="16">
        <v>0</v>
      </c>
      <c r="R2773">
        <v>0</v>
      </c>
      <c r="S2773" s="16">
        <v>0</v>
      </c>
      <c r="T2773" s="84">
        <v>-0.66910000000000003</v>
      </c>
      <c r="U2773" s="15">
        <v>0.26550000000000001</v>
      </c>
      <c r="V2773" s="11">
        <v>0.59399999999999997</v>
      </c>
      <c r="W2773" s="99">
        <v>-0.74919999999999998</v>
      </c>
      <c r="X2773">
        <v>1.01</v>
      </c>
      <c r="Y2773">
        <v>1.44E-2</v>
      </c>
    </row>
    <row r="2774" spans="1:25" x14ac:dyDescent="0.2">
      <c r="A2774" s="16" t="s">
        <v>4525</v>
      </c>
      <c r="B2774" s="16" t="s">
        <v>4526</v>
      </c>
      <c r="C2774" s="16" t="s">
        <v>81</v>
      </c>
      <c r="D2774" s="16" t="s">
        <v>4527</v>
      </c>
      <c r="E2774" s="16" t="s">
        <v>590</v>
      </c>
      <c r="F2774" s="16" t="s">
        <v>60</v>
      </c>
      <c r="G2774" s="16">
        <v>2981</v>
      </c>
      <c r="H2774" s="16">
        <v>5.5899999999999998E-2</v>
      </c>
      <c r="I2774" s="82">
        <v>0.38</v>
      </c>
      <c r="J2774" s="16">
        <v>1.5299999999999999E-2</v>
      </c>
      <c r="K2774" s="57">
        <v>1</v>
      </c>
      <c r="L2774" s="16">
        <v>1.04E-2</v>
      </c>
      <c r="M2774" s="83">
        <v>0.999</v>
      </c>
      <c r="N2774" s="18">
        <v>0.51</v>
      </c>
      <c r="O2774" s="18">
        <v>-0.21759999999999999</v>
      </c>
      <c r="P2774" s="16">
        <v>0</v>
      </c>
      <c r="Q2774" s="16">
        <v>0</v>
      </c>
      <c r="R2774">
        <v>0</v>
      </c>
      <c r="S2774" s="16">
        <v>0</v>
      </c>
      <c r="T2774">
        <v>0.22819999999999999</v>
      </c>
      <c r="U2774" s="15">
        <v>0.14030000000000001</v>
      </c>
      <c r="V2774" s="15">
        <v>-8.7999999999999995E-2</v>
      </c>
      <c r="W2774" s="15">
        <v>1.7299999999999999E-2</v>
      </c>
      <c r="X2774">
        <v>0.97</v>
      </c>
      <c r="Y2774">
        <v>-4.3900000000000002E-2</v>
      </c>
    </row>
    <row r="2775" spans="1:25" x14ac:dyDescent="0.2">
      <c r="A2775" s="16" t="s">
        <v>14615</v>
      </c>
      <c r="B2775" s="16" t="s">
        <v>54</v>
      </c>
      <c r="C2775" s="16" t="s">
        <v>57</v>
      </c>
      <c r="D2775" s="16" t="s">
        <v>14616</v>
      </c>
      <c r="E2775" s="16" t="s">
        <v>590</v>
      </c>
      <c r="F2775" s="16">
        <v>5685</v>
      </c>
      <c r="G2775" s="16">
        <v>3773</v>
      </c>
      <c r="H2775" s="16">
        <v>-0.26119999999999999</v>
      </c>
      <c r="I2775" s="82">
        <v>2.3200000000000001E-7</v>
      </c>
      <c r="J2775" s="16">
        <v>-6.7799999999999999E-2</v>
      </c>
      <c r="K2775" s="57">
        <v>1</v>
      </c>
      <c r="L2775" s="16">
        <v>-4.2299999999999997E-2</v>
      </c>
      <c r="M2775" s="83">
        <v>0.999</v>
      </c>
      <c r="N2775" s="18">
        <v>0.37</v>
      </c>
      <c r="O2775" s="18">
        <v>-0.21759999999999999</v>
      </c>
      <c r="P2775" s="16">
        <v>0</v>
      </c>
      <c r="Q2775" s="16">
        <v>0</v>
      </c>
      <c r="R2775">
        <v>0</v>
      </c>
      <c r="S2775" s="16">
        <v>0</v>
      </c>
      <c r="T2775" s="88">
        <v>1.0533999999999999</v>
      </c>
      <c r="U2775" s="15">
        <v>0.3553</v>
      </c>
      <c r="V2775" s="15">
        <v>-0.433</v>
      </c>
      <c r="W2775" s="15">
        <v>0.51200000000000001</v>
      </c>
      <c r="X2775">
        <v>0.95</v>
      </c>
      <c r="Y2775">
        <v>-7.3999999999999996E-2</v>
      </c>
    </row>
    <row r="2776" spans="1:25" x14ac:dyDescent="0.2">
      <c r="A2776" s="16" t="s">
        <v>6196</v>
      </c>
      <c r="B2776" s="16" t="s">
        <v>6197</v>
      </c>
      <c r="C2776" s="16" t="s">
        <v>979</v>
      </c>
      <c r="D2776" s="16" t="s">
        <v>6196</v>
      </c>
      <c r="E2776" s="16" t="s">
        <v>590</v>
      </c>
      <c r="F2776" s="16" t="s">
        <v>60</v>
      </c>
      <c r="G2776" s="16">
        <v>680</v>
      </c>
      <c r="H2776" s="16">
        <v>-0.1507</v>
      </c>
      <c r="I2776" s="82">
        <v>0.105</v>
      </c>
      <c r="J2776" s="16">
        <v>-0.17560000000000001</v>
      </c>
      <c r="K2776" s="57">
        <v>0.89600216075365602</v>
      </c>
      <c r="L2776" s="16">
        <v>-0.16339999999999999</v>
      </c>
      <c r="M2776" s="83">
        <v>0.82399999999999995</v>
      </c>
      <c r="N2776" s="18">
        <v>0.67</v>
      </c>
      <c r="O2776" s="18">
        <v>-0.21759999999999999</v>
      </c>
      <c r="P2776" s="16">
        <v>0</v>
      </c>
      <c r="Q2776" s="16">
        <v>0</v>
      </c>
      <c r="R2776">
        <v>0</v>
      </c>
      <c r="S2776" s="16">
        <v>0</v>
      </c>
      <c r="T2776" s="84">
        <v>-0.70599999999999996</v>
      </c>
      <c r="U2776" s="15">
        <v>-9.5799999999999996E-2</v>
      </c>
      <c r="V2776" s="15">
        <v>7.6999999999999999E-2</v>
      </c>
      <c r="W2776" s="15">
        <v>-0.39529999999999998</v>
      </c>
      <c r="X2776">
        <v>0.94</v>
      </c>
      <c r="Y2776">
        <v>-8.9300000000000004E-2</v>
      </c>
    </row>
    <row r="2777" spans="1:25" x14ac:dyDescent="0.2">
      <c r="A2777" s="16" t="s">
        <v>6488</v>
      </c>
      <c r="B2777" s="16" t="s">
        <v>6228</v>
      </c>
      <c r="C2777" s="16" t="s">
        <v>338</v>
      </c>
      <c r="D2777" s="16" t="s">
        <v>6489</v>
      </c>
      <c r="E2777" s="16" t="s">
        <v>599</v>
      </c>
      <c r="F2777" s="16" t="s">
        <v>60</v>
      </c>
      <c r="G2777" s="16">
        <v>1069</v>
      </c>
      <c r="H2777" s="16">
        <v>-0.26150000000000001</v>
      </c>
      <c r="I2777" s="82">
        <v>3.3799999999999998E-4</v>
      </c>
      <c r="J2777" s="16">
        <v>-0.37380000000000002</v>
      </c>
      <c r="K2777" s="57">
        <v>0.87022540225397804</v>
      </c>
      <c r="L2777" s="16">
        <v>-0.31419999999999998</v>
      </c>
      <c r="M2777" s="83">
        <v>0.17199999999999999</v>
      </c>
      <c r="N2777" s="18">
        <v>0.63</v>
      </c>
      <c r="O2777" s="18">
        <v>-0.22320000000000001</v>
      </c>
      <c r="P2777" s="16">
        <v>0</v>
      </c>
      <c r="Q2777" s="16">
        <v>0</v>
      </c>
      <c r="R2777">
        <v>0</v>
      </c>
      <c r="S2777" s="16">
        <v>0</v>
      </c>
      <c r="T2777">
        <v>-0.1792</v>
      </c>
      <c r="U2777" s="15">
        <v>0.2099</v>
      </c>
      <c r="V2777" s="15">
        <v>0.33400000000000002</v>
      </c>
      <c r="W2777" s="15">
        <v>-0.03</v>
      </c>
      <c r="X2777">
        <v>1.0900000000000001</v>
      </c>
      <c r="Y2777">
        <v>0.12429999999999999</v>
      </c>
    </row>
    <row r="2778" spans="1:25" x14ac:dyDescent="0.2">
      <c r="A2778" s="16" t="s">
        <v>8323</v>
      </c>
      <c r="B2778" s="16" t="s">
        <v>8324</v>
      </c>
      <c r="C2778" s="16" t="s">
        <v>575</v>
      </c>
      <c r="D2778" s="16" t="s">
        <v>8325</v>
      </c>
      <c r="E2778" s="16" t="s">
        <v>599</v>
      </c>
      <c r="F2778" s="16">
        <v>3037</v>
      </c>
      <c r="G2778" s="16">
        <v>3420</v>
      </c>
      <c r="H2778" s="16">
        <v>1.4200000000000001E-2</v>
      </c>
      <c r="I2778" s="82">
        <v>0.83599999999999997</v>
      </c>
      <c r="J2778" s="16">
        <v>9.9000000000000008E-3</v>
      </c>
      <c r="K2778" s="57">
        <v>1</v>
      </c>
      <c r="L2778" s="16">
        <v>8.6E-3</v>
      </c>
      <c r="M2778" s="83">
        <v>0.999</v>
      </c>
      <c r="N2778" s="18">
        <v>0.43</v>
      </c>
      <c r="O2778" s="18">
        <v>-0.22320000000000001</v>
      </c>
      <c r="P2778" s="16">
        <v>0</v>
      </c>
      <c r="Q2778" s="16">
        <v>0</v>
      </c>
      <c r="R2778">
        <v>0</v>
      </c>
      <c r="S2778" s="16">
        <v>0</v>
      </c>
      <c r="T2778" s="89">
        <v>0.62539999999999996</v>
      </c>
      <c r="U2778" s="15">
        <v>0.2555</v>
      </c>
      <c r="V2778" s="15">
        <v>0.157</v>
      </c>
      <c r="W2778" s="15">
        <v>-2.01E-2</v>
      </c>
      <c r="X2778">
        <v>1.08</v>
      </c>
      <c r="Y2778">
        <v>0.111</v>
      </c>
    </row>
    <row r="2779" spans="1:25" x14ac:dyDescent="0.2">
      <c r="A2779" s="16" t="s">
        <v>11429</v>
      </c>
      <c r="B2779" s="16" t="s">
        <v>11430</v>
      </c>
      <c r="C2779" s="16" t="s">
        <v>57</v>
      </c>
      <c r="D2779" s="16" t="s">
        <v>11429</v>
      </c>
      <c r="E2779" s="16" t="s">
        <v>590</v>
      </c>
      <c r="F2779" s="16">
        <v>2353</v>
      </c>
      <c r="G2779" s="16">
        <v>1868</v>
      </c>
      <c r="H2779" s="16">
        <v>7.4999999999999997E-2</v>
      </c>
      <c r="I2779" s="82">
        <v>0.308</v>
      </c>
      <c r="J2779" s="16">
        <v>0.23780000000000001</v>
      </c>
      <c r="K2779" s="57">
        <v>1</v>
      </c>
      <c r="L2779" s="16">
        <v>0.2382</v>
      </c>
      <c r="M2779" s="83">
        <v>0.999</v>
      </c>
      <c r="N2779" s="18">
        <v>0.6</v>
      </c>
      <c r="O2779" s="18">
        <v>-0.22320000000000001</v>
      </c>
      <c r="P2779" s="16">
        <v>0</v>
      </c>
      <c r="Q2779" s="16">
        <v>0</v>
      </c>
      <c r="R2779">
        <v>0</v>
      </c>
      <c r="S2779" s="16">
        <v>0</v>
      </c>
      <c r="T2779">
        <v>0.16769999999999999</v>
      </c>
      <c r="U2779" s="15">
        <v>-0.1681</v>
      </c>
      <c r="V2779" s="15">
        <v>-0.1</v>
      </c>
      <c r="W2779" s="15">
        <v>-0.17069999999999999</v>
      </c>
      <c r="X2779">
        <v>1.07</v>
      </c>
      <c r="Y2779">
        <v>9.7600000000000006E-2</v>
      </c>
    </row>
    <row r="2780" spans="1:25" x14ac:dyDescent="0.2">
      <c r="A2780" s="16" t="s">
        <v>3366</v>
      </c>
      <c r="B2780" s="16" t="s">
        <v>2542</v>
      </c>
      <c r="C2780" s="16" t="s">
        <v>155</v>
      </c>
      <c r="D2780" s="16" t="s">
        <v>3367</v>
      </c>
      <c r="E2780" s="16" t="s">
        <v>590</v>
      </c>
      <c r="F2780" s="16">
        <v>3286</v>
      </c>
      <c r="G2780" s="16">
        <v>3998</v>
      </c>
      <c r="H2780" s="16">
        <v>-0.39929999999999999</v>
      </c>
      <c r="I2780" s="82">
        <v>2.3900000000000001E-17</v>
      </c>
      <c r="J2780" s="16">
        <v>-0.45979999999999999</v>
      </c>
      <c r="K2780" s="57">
        <v>4.1661480878846698E-2</v>
      </c>
      <c r="L2780" s="16">
        <v>-0.47270000000000001</v>
      </c>
      <c r="M2780" s="83">
        <v>2.07E-2</v>
      </c>
      <c r="N2780" s="18">
        <v>0.41</v>
      </c>
      <c r="O2780" s="18">
        <v>-0.22320000000000001</v>
      </c>
      <c r="P2780" s="16">
        <v>0</v>
      </c>
      <c r="Q2780" s="16">
        <v>0</v>
      </c>
      <c r="R2780">
        <v>0</v>
      </c>
      <c r="S2780" s="16">
        <v>0</v>
      </c>
      <c r="T2780">
        <v>0.31819999999999998</v>
      </c>
      <c r="U2780" s="15">
        <v>3.2000000000000002E-3</v>
      </c>
      <c r="V2780" s="15">
        <v>-0.28899999999999998</v>
      </c>
      <c r="W2780" s="15">
        <v>0.2442</v>
      </c>
      <c r="X2780">
        <v>1.06</v>
      </c>
      <c r="Y2780">
        <v>8.4099999999999994E-2</v>
      </c>
    </row>
    <row r="2781" spans="1:25" x14ac:dyDescent="0.2">
      <c r="A2781" s="16" t="s">
        <v>16401</v>
      </c>
      <c r="B2781" s="16" t="s">
        <v>16402</v>
      </c>
      <c r="C2781" s="16" t="s">
        <v>57</v>
      </c>
      <c r="D2781" s="16" t="s">
        <v>16403</v>
      </c>
      <c r="E2781" s="16" t="s">
        <v>590</v>
      </c>
      <c r="F2781" s="16">
        <v>2330</v>
      </c>
      <c r="G2781" s="16">
        <v>2207</v>
      </c>
      <c r="H2781" s="16">
        <v>-0.50580000000000003</v>
      </c>
      <c r="I2781" s="82">
        <v>2.05E-17</v>
      </c>
      <c r="J2781" s="16">
        <v>-0.43780000000000002</v>
      </c>
      <c r="K2781" s="57">
        <v>0.493577909521765</v>
      </c>
      <c r="L2781" s="16">
        <v>-0.43919999999999998</v>
      </c>
      <c r="M2781" s="83">
        <v>0.19</v>
      </c>
      <c r="N2781" s="18">
        <v>0.56999999999999995</v>
      </c>
      <c r="O2781" s="18">
        <v>-0.22320000000000001</v>
      </c>
      <c r="P2781" s="16">
        <v>0</v>
      </c>
      <c r="Q2781" s="16">
        <v>0</v>
      </c>
      <c r="R2781">
        <v>0</v>
      </c>
      <c r="S2781" s="16">
        <v>0</v>
      </c>
      <c r="T2781">
        <v>0.44290000000000002</v>
      </c>
      <c r="U2781" s="15">
        <v>-0.5786</v>
      </c>
      <c r="V2781" s="15">
        <v>-0.44</v>
      </c>
      <c r="W2781" s="11">
        <v>0.65890000000000004</v>
      </c>
      <c r="X2781">
        <v>1.03</v>
      </c>
      <c r="Y2781">
        <v>4.2599999999999999E-2</v>
      </c>
    </row>
    <row r="2782" spans="1:25" x14ac:dyDescent="0.2">
      <c r="A2782" s="16" t="s">
        <v>16209</v>
      </c>
      <c r="B2782" s="16" t="s">
        <v>54</v>
      </c>
      <c r="C2782" s="16" t="s">
        <v>57</v>
      </c>
      <c r="D2782" s="16" t="s">
        <v>16210</v>
      </c>
      <c r="E2782" s="16" t="s">
        <v>599</v>
      </c>
      <c r="F2782" s="16">
        <v>1552</v>
      </c>
      <c r="G2782" s="16">
        <v>902</v>
      </c>
      <c r="H2782" s="16">
        <v>-0.4133</v>
      </c>
      <c r="I2782" s="82">
        <v>1.05E-7</v>
      </c>
      <c r="J2782" s="16">
        <v>-0.33489999999999998</v>
      </c>
      <c r="K2782" s="57">
        <v>0.31019886153196602</v>
      </c>
      <c r="L2782" s="16">
        <v>-0.3543</v>
      </c>
      <c r="M2782" s="83">
        <v>0.222</v>
      </c>
      <c r="N2782" s="18">
        <v>0.72</v>
      </c>
      <c r="O2782" s="18">
        <v>-0.22320000000000001</v>
      </c>
      <c r="P2782" s="16">
        <v>0</v>
      </c>
      <c r="Q2782" s="16">
        <v>0</v>
      </c>
      <c r="R2782">
        <v>0</v>
      </c>
      <c r="S2782" s="16">
        <v>0</v>
      </c>
      <c r="T2782">
        <v>-3.9E-2</v>
      </c>
      <c r="U2782" s="15">
        <v>-0.34799999999999998</v>
      </c>
      <c r="V2782" s="15">
        <v>-0.15</v>
      </c>
      <c r="W2782" s="15">
        <v>0.49209999999999998</v>
      </c>
      <c r="X2782">
        <v>1.01</v>
      </c>
      <c r="Y2782">
        <v>1.44E-2</v>
      </c>
    </row>
    <row r="2783" spans="1:25" x14ac:dyDescent="0.2">
      <c r="A2783" s="16" t="s">
        <v>4725</v>
      </c>
      <c r="B2783" s="16" t="s">
        <v>4726</v>
      </c>
      <c r="C2783" s="16" t="s">
        <v>941</v>
      </c>
      <c r="D2783" s="16" t="s">
        <v>4725</v>
      </c>
      <c r="E2783" s="16" t="s">
        <v>590</v>
      </c>
      <c r="F2783" s="16">
        <v>3794</v>
      </c>
      <c r="G2783" s="16">
        <v>3827</v>
      </c>
      <c r="H2783" s="16">
        <v>0.2319</v>
      </c>
      <c r="I2783" s="82">
        <v>3.1200000000000002E-6</v>
      </c>
      <c r="J2783" s="16">
        <v>0.64710000000000001</v>
      </c>
      <c r="K2783" s="57">
        <v>0.51101826304800702</v>
      </c>
      <c r="L2783" s="16">
        <v>0.65310000000000001</v>
      </c>
      <c r="M2783" s="83">
        <v>0.29499999999999998</v>
      </c>
      <c r="N2783" s="18">
        <v>0.42</v>
      </c>
      <c r="O2783" s="18">
        <v>-0.22320000000000001</v>
      </c>
      <c r="P2783" s="16">
        <v>0</v>
      </c>
      <c r="Q2783" s="16">
        <v>0</v>
      </c>
      <c r="R2783">
        <v>0</v>
      </c>
      <c r="S2783" s="16">
        <v>0</v>
      </c>
      <c r="T2783" s="88">
        <v>1.0125999999999999</v>
      </c>
      <c r="U2783" s="15">
        <v>0.7752</v>
      </c>
      <c r="V2783" s="15">
        <v>0.02</v>
      </c>
      <c r="W2783" s="15">
        <v>-0.11840000000000001</v>
      </c>
      <c r="X2783">
        <v>1.01</v>
      </c>
      <c r="Y2783">
        <v>1.44E-2</v>
      </c>
    </row>
    <row r="2784" spans="1:25" x14ac:dyDescent="0.2">
      <c r="A2784" s="16" t="s">
        <v>12779</v>
      </c>
      <c r="B2784" s="16" t="s">
        <v>12780</v>
      </c>
      <c r="C2784" s="16" t="s">
        <v>57</v>
      </c>
      <c r="D2784" s="16" t="s">
        <v>12781</v>
      </c>
      <c r="E2784" s="16" t="s">
        <v>590</v>
      </c>
      <c r="F2784" s="16" t="s">
        <v>60</v>
      </c>
      <c r="G2784" s="16">
        <v>3160</v>
      </c>
      <c r="H2784" s="16">
        <v>-5.4800000000000001E-2</v>
      </c>
      <c r="I2784" s="82">
        <v>0.36299999999999999</v>
      </c>
      <c r="J2784" s="16">
        <v>5.0999999999999997E-2</v>
      </c>
      <c r="K2784" s="57">
        <v>1</v>
      </c>
      <c r="L2784" s="16">
        <v>5.6300000000000003E-2</v>
      </c>
      <c r="M2784" s="83">
        <v>0.999</v>
      </c>
      <c r="N2784" s="18">
        <v>0.46</v>
      </c>
      <c r="O2784" s="18">
        <v>-0.22320000000000001</v>
      </c>
      <c r="P2784" s="16">
        <v>0</v>
      </c>
      <c r="Q2784" s="16">
        <v>0</v>
      </c>
      <c r="R2784">
        <v>0</v>
      </c>
      <c r="S2784" s="16">
        <v>0</v>
      </c>
      <c r="T2784">
        <v>0.53339999999999999</v>
      </c>
      <c r="U2784" s="15">
        <v>0.1764</v>
      </c>
      <c r="V2784" s="15">
        <v>6.6000000000000003E-2</v>
      </c>
      <c r="W2784" s="15">
        <v>0.3029</v>
      </c>
      <c r="X2784">
        <v>0.99</v>
      </c>
      <c r="Y2784">
        <v>-1.4500000000000001E-2</v>
      </c>
    </row>
    <row r="2785" spans="1:25" x14ac:dyDescent="0.2">
      <c r="A2785" s="16" t="s">
        <v>14136</v>
      </c>
      <c r="B2785" s="16" t="s">
        <v>14137</v>
      </c>
      <c r="C2785" s="16" t="s">
        <v>57</v>
      </c>
      <c r="D2785" s="16" t="s">
        <v>14136</v>
      </c>
      <c r="E2785" s="16" t="s">
        <v>590</v>
      </c>
      <c r="F2785" s="16" t="s">
        <v>60</v>
      </c>
      <c r="G2785" s="16">
        <v>1258</v>
      </c>
      <c r="H2785" s="16">
        <v>7.0400000000000004E-2</v>
      </c>
      <c r="I2785" s="82">
        <v>0.432</v>
      </c>
      <c r="J2785" s="16">
        <v>-3.6600000000000001E-2</v>
      </c>
      <c r="K2785" s="57">
        <v>1</v>
      </c>
      <c r="L2785" s="16">
        <v>-3.8300000000000001E-2</v>
      </c>
      <c r="M2785" s="83">
        <v>0.999</v>
      </c>
      <c r="N2785" s="18">
        <v>0.38</v>
      </c>
      <c r="O2785" s="18">
        <v>-0.22320000000000001</v>
      </c>
      <c r="P2785" s="16">
        <v>0</v>
      </c>
      <c r="Q2785" s="16">
        <v>0</v>
      </c>
      <c r="R2785">
        <v>0</v>
      </c>
      <c r="S2785" s="16">
        <v>0</v>
      </c>
      <c r="T2785">
        <v>0.45300000000000001</v>
      </c>
      <c r="U2785" s="15">
        <v>-0.3402</v>
      </c>
      <c r="V2785" s="15">
        <v>-0.30099999999999999</v>
      </c>
      <c r="W2785" s="15">
        <v>0.55679999999999996</v>
      </c>
      <c r="X2785">
        <v>0.99</v>
      </c>
      <c r="Y2785">
        <v>-1.4500000000000001E-2</v>
      </c>
    </row>
    <row r="2786" spans="1:25" x14ac:dyDescent="0.2">
      <c r="A2786" s="16" t="s">
        <v>4298</v>
      </c>
      <c r="B2786" s="16" t="s">
        <v>4299</v>
      </c>
      <c r="C2786" s="16" t="s">
        <v>4268</v>
      </c>
      <c r="D2786" s="16" t="s">
        <v>4300</v>
      </c>
      <c r="E2786" s="16" t="s">
        <v>599</v>
      </c>
      <c r="F2786" s="16" t="s">
        <v>60</v>
      </c>
      <c r="G2786" s="16">
        <v>1632</v>
      </c>
      <c r="H2786" s="16">
        <v>0.1968</v>
      </c>
      <c r="I2786" s="82">
        <v>2.82E-3</v>
      </c>
      <c r="J2786" s="16">
        <v>-2.2000000000000001E-3</v>
      </c>
      <c r="K2786" s="57">
        <v>1</v>
      </c>
      <c r="L2786" s="16">
        <v>2.3999999999999998E-3</v>
      </c>
      <c r="M2786" s="83">
        <v>0.999</v>
      </c>
      <c r="N2786" s="18">
        <v>0.66</v>
      </c>
      <c r="O2786" s="18">
        <v>-0.22320000000000001</v>
      </c>
      <c r="P2786" s="16">
        <v>0</v>
      </c>
      <c r="Q2786" s="16">
        <v>0</v>
      </c>
      <c r="R2786">
        <v>0</v>
      </c>
      <c r="S2786" s="16">
        <v>0</v>
      </c>
      <c r="T2786" s="84">
        <v>-0.8589</v>
      </c>
      <c r="U2786" s="15">
        <v>-0.34279999999999999</v>
      </c>
      <c r="V2786" s="15">
        <v>0.126</v>
      </c>
      <c r="W2786" s="15">
        <v>-0.3982</v>
      </c>
      <c r="X2786">
        <v>0.97</v>
      </c>
      <c r="Y2786">
        <v>-4.3900000000000002E-2</v>
      </c>
    </row>
    <row r="2787" spans="1:25" x14ac:dyDescent="0.2">
      <c r="A2787" s="16" t="s">
        <v>6398</v>
      </c>
      <c r="B2787" s="16" t="s">
        <v>6399</v>
      </c>
      <c r="C2787" s="16" t="s">
        <v>338</v>
      </c>
      <c r="D2787" s="16" t="s">
        <v>6400</v>
      </c>
      <c r="E2787" s="16" t="s">
        <v>590</v>
      </c>
      <c r="F2787" s="16">
        <v>2022</v>
      </c>
      <c r="G2787" s="16">
        <v>1124</v>
      </c>
      <c r="H2787" s="16">
        <v>8.1799999999999998E-2</v>
      </c>
      <c r="I2787" s="82">
        <v>0.316</v>
      </c>
      <c r="J2787" s="16">
        <v>-0.13020000000000001</v>
      </c>
      <c r="K2787" s="57">
        <v>1</v>
      </c>
      <c r="L2787" s="16">
        <v>-0.1323</v>
      </c>
      <c r="M2787" s="83">
        <v>0.999</v>
      </c>
      <c r="N2787" s="18">
        <v>0.61</v>
      </c>
      <c r="O2787" s="18">
        <v>-0.22320000000000001</v>
      </c>
      <c r="P2787" s="16">
        <v>0</v>
      </c>
      <c r="Q2787" s="16">
        <v>0</v>
      </c>
      <c r="R2787">
        <v>0</v>
      </c>
      <c r="S2787" s="16">
        <v>0</v>
      </c>
      <c r="T2787">
        <v>-0.41920000000000002</v>
      </c>
      <c r="U2787" s="15">
        <v>-0.30570000000000003</v>
      </c>
      <c r="V2787" s="15">
        <v>0</v>
      </c>
      <c r="W2787" s="99">
        <v>-0.72709999999999997</v>
      </c>
      <c r="X2787">
        <v>0.97</v>
      </c>
      <c r="Y2787">
        <v>-4.3900000000000002E-2</v>
      </c>
    </row>
    <row r="2788" spans="1:25" x14ac:dyDescent="0.2">
      <c r="A2788" s="16" t="s">
        <v>13941</v>
      </c>
      <c r="B2788" s="16" t="s">
        <v>13942</v>
      </c>
      <c r="C2788" s="16" t="s">
        <v>57</v>
      </c>
      <c r="D2788" s="16" t="s">
        <v>13943</v>
      </c>
      <c r="E2788" s="16" t="s">
        <v>590</v>
      </c>
      <c r="F2788" s="16">
        <v>1786</v>
      </c>
      <c r="G2788" s="16">
        <v>1551</v>
      </c>
      <c r="H2788" s="16">
        <v>-0.1588</v>
      </c>
      <c r="I2788" s="82">
        <v>2.5100000000000001E-2</v>
      </c>
      <c r="J2788" s="16">
        <v>-2.18E-2</v>
      </c>
      <c r="K2788" s="57">
        <v>1</v>
      </c>
      <c r="L2788" s="16">
        <v>-2.9600000000000001E-2</v>
      </c>
      <c r="M2788" s="83">
        <v>0.999</v>
      </c>
      <c r="N2788" s="18">
        <v>0.59</v>
      </c>
      <c r="O2788" s="18">
        <v>-0.22320000000000001</v>
      </c>
      <c r="P2788" s="16">
        <v>0</v>
      </c>
      <c r="Q2788" s="16">
        <v>0</v>
      </c>
      <c r="R2788">
        <v>0</v>
      </c>
      <c r="S2788" s="16">
        <v>0</v>
      </c>
      <c r="T2788">
        <v>0.4083</v>
      </c>
      <c r="U2788" s="15">
        <v>-0.51759999999999995</v>
      </c>
      <c r="V2788" s="15">
        <v>0.189</v>
      </c>
      <c r="W2788" s="15">
        <v>0.56299999999999994</v>
      </c>
      <c r="X2788">
        <v>0.97</v>
      </c>
      <c r="Y2788">
        <v>-4.3900000000000002E-2</v>
      </c>
    </row>
    <row r="2789" spans="1:25" x14ac:dyDescent="0.2">
      <c r="A2789" s="16" t="s">
        <v>13661</v>
      </c>
      <c r="B2789" s="16" t="s">
        <v>54</v>
      </c>
      <c r="C2789" s="16" t="s">
        <v>57</v>
      </c>
      <c r="D2789" s="16" t="s">
        <v>13661</v>
      </c>
      <c r="E2789" s="16" t="s">
        <v>599</v>
      </c>
      <c r="F2789" s="16">
        <v>1408</v>
      </c>
      <c r="G2789" s="16">
        <v>757</v>
      </c>
      <c r="H2789" s="16">
        <v>1.04E-2</v>
      </c>
      <c r="I2789" s="82">
        <v>0.93100000000000005</v>
      </c>
      <c r="J2789" s="16">
        <v>-3.3999999999999998E-3</v>
      </c>
      <c r="K2789" s="57">
        <v>1</v>
      </c>
      <c r="L2789" s="16">
        <v>-5.1999999999999998E-3</v>
      </c>
      <c r="M2789" s="83">
        <v>0.999</v>
      </c>
      <c r="N2789" s="18">
        <v>0.55000000000000004</v>
      </c>
      <c r="O2789" s="18">
        <v>-0.22320000000000001</v>
      </c>
      <c r="P2789" s="16">
        <v>0</v>
      </c>
      <c r="Q2789" s="16">
        <v>0</v>
      </c>
      <c r="R2789">
        <v>0</v>
      </c>
      <c r="S2789" s="16">
        <v>0</v>
      </c>
      <c r="T2789" s="89">
        <v>0.80179999999999996</v>
      </c>
      <c r="U2789" s="15">
        <v>-0.2069</v>
      </c>
      <c r="V2789" s="15">
        <v>-0.54300000000000004</v>
      </c>
      <c r="W2789" s="15">
        <v>-9.4500000000000001E-2</v>
      </c>
      <c r="X2789">
        <v>0.96</v>
      </c>
      <c r="Y2789">
        <v>-5.8900000000000001E-2</v>
      </c>
    </row>
    <row r="2790" spans="1:25" x14ac:dyDescent="0.2">
      <c r="A2790" s="16" t="s">
        <v>14402</v>
      </c>
      <c r="B2790" s="16" t="s">
        <v>54</v>
      </c>
      <c r="C2790" s="16" t="s">
        <v>57</v>
      </c>
      <c r="D2790" s="16" t="s">
        <v>14402</v>
      </c>
      <c r="E2790" s="16" t="s">
        <v>599</v>
      </c>
      <c r="F2790" s="16" t="s">
        <v>60</v>
      </c>
      <c r="G2790" s="16">
        <v>753</v>
      </c>
      <c r="H2790" s="16">
        <v>9.9599999999999994E-2</v>
      </c>
      <c r="I2790" s="82">
        <v>0.35499999999999998</v>
      </c>
      <c r="J2790" s="16">
        <v>-5.2200000000000003E-2</v>
      </c>
      <c r="K2790" s="57">
        <v>1</v>
      </c>
      <c r="L2790" s="16">
        <v>-7.5700000000000003E-2</v>
      </c>
      <c r="M2790" s="83">
        <v>0.999</v>
      </c>
      <c r="N2790" s="18">
        <v>0.55000000000000004</v>
      </c>
      <c r="O2790" s="18">
        <v>-0.22320000000000001</v>
      </c>
      <c r="P2790" s="16">
        <v>0</v>
      </c>
      <c r="Q2790" s="16">
        <v>0</v>
      </c>
      <c r="R2790">
        <v>0</v>
      </c>
      <c r="S2790" s="16">
        <v>0</v>
      </c>
      <c r="T2790">
        <v>0.17810000000000001</v>
      </c>
      <c r="U2790" s="15">
        <v>-0.1371</v>
      </c>
      <c r="V2790" s="15">
        <v>-0.26500000000000001</v>
      </c>
      <c r="W2790" s="15">
        <v>-0.21970000000000001</v>
      </c>
      <c r="X2790">
        <v>0.93</v>
      </c>
      <c r="Y2790">
        <v>-0.1047</v>
      </c>
    </row>
    <row r="2791" spans="1:25" x14ac:dyDescent="0.2">
      <c r="A2791" s="16" t="s">
        <v>5606</v>
      </c>
      <c r="B2791" s="16" t="s">
        <v>5607</v>
      </c>
      <c r="C2791" s="16" t="s">
        <v>55</v>
      </c>
      <c r="D2791" s="16" t="s">
        <v>5608</v>
      </c>
      <c r="E2791" s="16" t="s">
        <v>599</v>
      </c>
      <c r="F2791" s="16">
        <v>2577</v>
      </c>
      <c r="G2791" s="16">
        <v>4901</v>
      </c>
      <c r="H2791" s="16">
        <v>-1.15E-2</v>
      </c>
      <c r="I2791" s="82">
        <v>0.85</v>
      </c>
      <c r="J2791" s="16">
        <v>5.1799999999999999E-2</v>
      </c>
      <c r="K2791" s="57">
        <v>1</v>
      </c>
      <c r="L2791" s="16">
        <v>2.86E-2</v>
      </c>
      <c r="M2791" s="83">
        <v>0.999</v>
      </c>
      <c r="N2791" s="18">
        <v>0.63</v>
      </c>
      <c r="O2791" s="18">
        <v>-0.22320000000000001</v>
      </c>
      <c r="P2791" s="16">
        <v>0</v>
      </c>
      <c r="Q2791" s="16">
        <v>0</v>
      </c>
      <c r="R2791">
        <v>0</v>
      </c>
      <c r="S2791" s="16">
        <v>0</v>
      </c>
      <c r="T2791" s="112">
        <v>-1.698</v>
      </c>
      <c r="U2791" s="15">
        <v>8.5099999999999995E-2</v>
      </c>
      <c r="V2791" s="15">
        <v>0.53</v>
      </c>
      <c r="W2791" s="98">
        <v>-2.7884000000000002</v>
      </c>
      <c r="X2791">
        <v>0.88</v>
      </c>
      <c r="Y2791">
        <v>-0.18440000000000001</v>
      </c>
    </row>
    <row r="2792" spans="1:25" x14ac:dyDescent="0.2">
      <c r="A2792" s="16" t="s">
        <v>10554</v>
      </c>
      <c r="B2792" s="16" t="s">
        <v>98</v>
      </c>
      <c r="C2792" s="16" t="s">
        <v>57</v>
      </c>
      <c r="D2792" s="16" t="s">
        <v>10554</v>
      </c>
      <c r="E2792" s="16" t="s">
        <v>590</v>
      </c>
      <c r="F2792" s="16" t="s">
        <v>60</v>
      </c>
      <c r="G2792" s="16">
        <v>1258</v>
      </c>
      <c r="H2792" s="16">
        <v>0.1079</v>
      </c>
      <c r="I2792" s="82">
        <v>0.26200000000000001</v>
      </c>
      <c r="J2792" s="88">
        <v>1.3283</v>
      </c>
      <c r="K2792" s="57">
        <v>1.96396960154861E-2</v>
      </c>
      <c r="L2792" s="88">
        <v>1.5567</v>
      </c>
      <c r="M2792" s="83">
        <v>3.2899999999999997E-4</v>
      </c>
      <c r="N2792" s="18">
        <v>0.15</v>
      </c>
      <c r="O2792" s="18">
        <v>-0.2288</v>
      </c>
      <c r="P2792" s="16">
        <v>0</v>
      </c>
      <c r="Q2792" s="16">
        <v>0</v>
      </c>
      <c r="R2792">
        <v>0</v>
      </c>
      <c r="S2792" s="16">
        <v>1</v>
      </c>
      <c r="T2792" t="e">
        <v>#N/A</v>
      </c>
      <c r="U2792" s="15" t="e">
        <v>#N/A</v>
      </c>
      <c r="V2792" s="15">
        <v>-0.191</v>
      </c>
      <c r="W2792" s="15">
        <v>-7.2400000000000006E-2</v>
      </c>
      <c r="X2792">
        <v>1.46</v>
      </c>
      <c r="Y2792">
        <v>0.54600000000000004</v>
      </c>
    </row>
    <row r="2793" spans="1:25" x14ac:dyDescent="0.2">
      <c r="A2793" s="16" t="s">
        <v>7063</v>
      </c>
      <c r="B2793" s="16" t="s">
        <v>7064</v>
      </c>
      <c r="C2793" s="16" t="s">
        <v>74</v>
      </c>
      <c r="D2793" s="16" t="s">
        <v>7063</v>
      </c>
      <c r="E2793" s="16" t="s">
        <v>590</v>
      </c>
      <c r="F2793" s="16" t="s">
        <v>60</v>
      </c>
      <c r="G2793" s="16">
        <v>2860</v>
      </c>
      <c r="H2793" s="16">
        <v>0.21909999999999999</v>
      </c>
      <c r="I2793" s="82">
        <v>3.0899999999999999E-5</v>
      </c>
      <c r="J2793" s="16">
        <v>-0.2303</v>
      </c>
      <c r="K2793" s="57">
        <v>0.99448897819980298</v>
      </c>
      <c r="L2793" s="16">
        <v>-0.25280000000000002</v>
      </c>
      <c r="M2793" s="83">
        <v>0.59299999999999997</v>
      </c>
      <c r="N2793" s="18">
        <v>0.83</v>
      </c>
      <c r="O2793" s="18">
        <v>-0.2288</v>
      </c>
      <c r="P2793" s="16">
        <v>0</v>
      </c>
      <c r="Q2793" s="16">
        <v>0</v>
      </c>
      <c r="R2793">
        <v>0</v>
      </c>
      <c r="S2793" s="16">
        <v>0</v>
      </c>
      <c r="T2793" s="84">
        <v>-0.59670000000000001</v>
      </c>
      <c r="U2793" s="15">
        <v>0.30509999999999998</v>
      </c>
      <c r="V2793" s="15">
        <v>0.17499999999999999</v>
      </c>
      <c r="W2793" s="99">
        <v>-0.78269999999999995</v>
      </c>
      <c r="X2793">
        <v>1.2</v>
      </c>
      <c r="Y2793">
        <v>0.26300000000000001</v>
      </c>
    </row>
    <row r="2794" spans="1:25" x14ac:dyDescent="0.2">
      <c r="A2794" s="16" t="s">
        <v>16520</v>
      </c>
      <c r="B2794" s="16" t="s">
        <v>54</v>
      </c>
      <c r="C2794" s="16" t="s">
        <v>57</v>
      </c>
      <c r="D2794" s="16" t="s">
        <v>16521</v>
      </c>
      <c r="E2794" s="16" t="s">
        <v>590</v>
      </c>
      <c r="F2794" s="16">
        <v>1199</v>
      </c>
      <c r="G2794" s="16">
        <v>790</v>
      </c>
      <c r="H2794" s="16">
        <v>-0.48070000000000002</v>
      </c>
      <c r="I2794" s="82">
        <v>2.4599999999999999E-8</v>
      </c>
      <c r="J2794" s="16">
        <v>-0.53890000000000005</v>
      </c>
      <c r="K2794" s="57">
        <v>2.1029939421700301E-2</v>
      </c>
      <c r="L2794" s="16">
        <v>-0.57869999999999999</v>
      </c>
      <c r="M2794" s="83">
        <v>2.1299999999999999E-2</v>
      </c>
      <c r="N2794" s="18">
        <v>0.68</v>
      </c>
      <c r="O2794" s="18">
        <v>-0.2288</v>
      </c>
      <c r="P2794" s="16">
        <v>0</v>
      </c>
      <c r="Q2794" s="16">
        <v>0</v>
      </c>
      <c r="R2794">
        <v>0</v>
      </c>
      <c r="S2794" s="16">
        <v>0</v>
      </c>
      <c r="T2794">
        <v>-2.6700000000000002E-2</v>
      </c>
      <c r="U2794" s="15">
        <v>-0.46350000000000002</v>
      </c>
      <c r="V2794" s="15">
        <v>0.497</v>
      </c>
      <c r="W2794" s="15">
        <v>-5.1999999999999998E-2</v>
      </c>
      <c r="X2794">
        <v>1.18</v>
      </c>
      <c r="Y2794">
        <v>0.23880000000000001</v>
      </c>
    </row>
    <row r="2795" spans="1:25" x14ac:dyDescent="0.2">
      <c r="A2795" s="16" t="s">
        <v>6294</v>
      </c>
      <c r="B2795" s="16" t="s">
        <v>5730</v>
      </c>
      <c r="C2795" s="16" t="s">
        <v>338</v>
      </c>
      <c r="D2795" s="16" t="s">
        <v>6295</v>
      </c>
      <c r="E2795" s="16" t="s">
        <v>599</v>
      </c>
      <c r="F2795" s="16" t="s">
        <v>60</v>
      </c>
      <c r="G2795" s="16">
        <v>1412</v>
      </c>
      <c r="H2795" s="16">
        <v>9.1300000000000006E-2</v>
      </c>
      <c r="I2795" s="82">
        <v>0.20300000000000001</v>
      </c>
      <c r="J2795" s="16">
        <v>-3.9399999999999998E-2</v>
      </c>
      <c r="K2795" s="57">
        <v>1</v>
      </c>
      <c r="L2795" s="16">
        <v>-4.48E-2</v>
      </c>
      <c r="M2795" s="83">
        <v>0.999</v>
      </c>
      <c r="N2795" s="18">
        <v>0.66</v>
      </c>
      <c r="O2795" s="18">
        <v>-0.2288</v>
      </c>
      <c r="P2795" s="16">
        <v>0</v>
      </c>
      <c r="Q2795" s="16">
        <v>0</v>
      </c>
      <c r="R2795">
        <v>0</v>
      </c>
      <c r="S2795" s="16">
        <v>0</v>
      </c>
      <c r="T2795">
        <v>-0.54810000000000003</v>
      </c>
      <c r="U2795" s="15">
        <v>-8.8599999999999998E-2</v>
      </c>
      <c r="V2795" s="15">
        <v>0.436</v>
      </c>
      <c r="W2795" s="15">
        <v>-0.35870000000000002</v>
      </c>
      <c r="X2795">
        <v>1.17</v>
      </c>
      <c r="Y2795">
        <v>0.22650000000000001</v>
      </c>
    </row>
    <row r="2796" spans="1:25" x14ac:dyDescent="0.2">
      <c r="A2796" s="16" t="s">
        <v>14586</v>
      </c>
      <c r="B2796" s="16" t="s">
        <v>14587</v>
      </c>
      <c r="C2796" s="16" t="s">
        <v>57</v>
      </c>
      <c r="D2796" s="16" t="s">
        <v>14588</v>
      </c>
      <c r="E2796" s="16" t="s">
        <v>590</v>
      </c>
      <c r="F2796" s="16">
        <v>2263</v>
      </c>
      <c r="G2796" s="16">
        <v>2411</v>
      </c>
      <c r="H2796" s="16">
        <v>3.0499999999999999E-2</v>
      </c>
      <c r="I2796" s="82">
        <v>0.64600000000000002</v>
      </c>
      <c r="J2796" s="16">
        <v>-6.6400000000000001E-2</v>
      </c>
      <c r="K2796" s="57">
        <v>1</v>
      </c>
      <c r="L2796" s="16">
        <v>-6.6799999999999998E-2</v>
      </c>
      <c r="M2796" s="83">
        <v>0.999</v>
      </c>
      <c r="N2796" s="18">
        <v>0.57999999999999996</v>
      </c>
      <c r="O2796" s="18">
        <v>-0.2288</v>
      </c>
      <c r="P2796" s="16">
        <v>0</v>
      </c>
      <c r="Q2796" s="16">
        <v>0</v>
      </c>
      <c r="R2796">
        <v>0</v>
      </c>
      <c r="S2796" s="16">
        <v>0</v>
      </c>
      <c r="T2796" s="88">
        <v>1.5214000000000001</v>
      </c>
      <c r="U2796" s="15">
        <v>-3.2000000000000001E-2</v>
      </c>
      <c r="V2796" s="15">
        <v>-1.4E-2</v>
      </c>
      <c r="W2796" s="11">
        <v>0.9637</v>
      </c>
      <c r="X2796">
        <v>1.1299999999999999</v>
      </c>
      <c r="Y2796">
        <v>0.17630000000000001</v>
      </c>
    </row>
    <row r="2797" spans="1:25" x14ac:dyDescent="0.2">
      <c r="A2797" s="16" t="s">
        <v>9764</v>
      </c>
      <c r="B2797" s="16" t="s">
        <v>9524</v>
      </c>
      <c r="C2797" s="16" t="s">
        <v>71</v>
      </c>
      <c r="D2797" s="16" t="s">
        <v>9764</v>
      </c>
      <c r="E2797" s="16" t="s">
        <v>599</v>
      </c>
      <c r="F2797" s="16" t="s">
        <v>60</v>
      </c>
      <c r="G2797" s="16">
        <v>1098</v>
      </c>
      <c r="H2797" s="16">
        <v>0.22059999999999999</v>
      </c>
      <c r="I2797" s="82">
        <v>4.8999999999999998E-3</v>
      </c>
      <c r="J2797" s="16">
        <v>-0.1101</v>
      </c>
      <c r="K2797" s="57">
        <v>1</v>
      </c>
      <c r="L2797" s="16">
        <v>-0.1241</v>
      </c>
      <c r="M2797" s="83">
        <v>0.96499999999999997</v>
      </c>
      <c r="N2797" s="18">
        <v>0.71</v>
      </c>
      <c r="O2797" s="18">
        <v>-0.2288</v>
      </c>
      <c r="P2797" s="16">
        <v>0</v>
      </c>
      <c r="Q2797" s="16">
        <v>0</v>
      </c>
      <c r="R2797">
        <v>0</v>
      </c>
      <c r="S2797" s="16">
        <v>0</v>
      </c>
      <c r="T2797">
        <v>-0.22420000000000001</v>
      </c>
      <c r="U2797" s="15">
        <v>-0.12620000000000001</v>
      </c>
      <c r="V2797" s="15">
        <v>-1.7999999999999999E-2</v>
      </c>
      <c r="W2797" s="15">
        <v>7.1199999999999999E-2</v>
      </c>
      <c r="X2797">
        <v>1.1200000000000001</v>
      </c>
      <c r="Y2797">
        <v>0.16350000000000001</v>
      </c>
    </row>
    <row r="2798" spans="1:25" x14ac:dyDescent="0.2">
      <c r="A2798" s="16" t="s">
        <v>15144</v>
      </c>
      <c r="B2798" s="16" t="s">
        <v>54</v>
      </c>
      <c r="C2798" s="16" t="s">
        <v>57</v>
      </c>
      <c r="D2798" s="16" t="s">
        <v>15145</v>
      </c>
      <c r="E2798" s="16" t="s">
        <v>599</v>
      </c>
      <c r="F2798" s="16">
        <v>1386</v>
      </c>
      <c r="G2798" s="16">
        <v>1073</v>
      </c>
      <c r="H2798" s="16">
        <v>4.8800000000000003E-2</v>
      </c>
      <c r="I2798" s="82">
        <v>0.58899999999999997</v>
      </c>
      <c r="J2798" s="16">
        <v>-0.1124</v>
      </c>
      <c r="K2798" s="57">
        <v>1</v>
      </c>
      <c r="L2798" s="16">
        <v>-0.1016</v>
      </c>
      <c r="M2798" s="83">
        <v>0.999</v>
      </c>
      <c r="N2798" s="18">
        <v>0.53</v>
      </c>
      <c r="O2798" s="18">
        <v>-0.2288</v>
      </c>
      <c r="P2798" s="16">
        <v>0</v>
      </c>
      <c r="Q2798" s="16">
        <v>0</v>
      </c>
      <c r="R2798">
        <v>0</v>
      </c>
      <c r="S2798" s="16">
        <v>0</v>
      </c>
      <c r="T2798">
        <v>-0.35780000000000001</v>
      </c>
      <c r="U2798" s="15">
        <v>-0.1661</v>
      </c>
      <c r="V2798" s="15">
        <v>0.02</v>
      </c>
      <c r="W2798" s="15">
        <v>6.0699999999999997E-2</v>
      </c>
      <c r="X2798">
        <v>1.1200000000000001</v>
      </c>
      <c r="Y2798">
        <v>0.16350000000000001</v>
      </c>
    </row>
    <row r="2799" spans="1:25" x14ac:dyDescent="0.2">
      <c r="A2799" s="16" t="s">
        <v>2404</v>
      </c>
      <c r="B2799" s="16" t="s">
        <v>2405</v>
      </c>
      <c r="C2799" s="16" t="s">
        <v>65</v>
      </c>
      <c r="D2799" s="16" t="s">
        <v>2406</v>
      </c>
      <c r="E2799" s="16" t="s">
        <v>590</v>
      </c>
      <c r="F2799" s="16">
        <v>1921</v>
      </c>
      <c r="G2799" s="16">
        <v>1335</v>
      </c>
      <c r="H2799" s="16">
        <v>0.17849999999999999</v>
      </c>
      <c r="I2799" s="82">
        <v>3.7100000000000001E-2</v>
      </c>
      <c r="J2799" s="16">
        <v>-0.127</v>
      </c>
      <c r="K2799" s="57">
        <v>0.983129217417682</v>
      </c>
      <c r="L2799" s="16">
        <v>-0.12429999999999999</v>
      </c>
      <c r="M2799" s="83">
        <v>0.69099999999999995</v>
      </c>
      <c r="N2799" s="18">
        <v>0.59</v>
      </c>
      <c r="O2799" s="18">
        <v>-0.2288</v>
      </c>
      <c r="P2799" s="16">
        <v>0</v>
      </c>
      <c r="Q2799" s="16">
        <v>0</v>
      </c>
      <c r="R2799">
        <v>0</v>
      </c>
      <c r="S2799" s="16">
        <v>0</v>
      </c>
      <c r="T2799">
        <v>-9.4200000000000006E-2</v>
      </c>
      <c r="U2799" s="15">
        <v>-1.7000000000000001E-2</v>
      </c>
      <c r="V2799" s="15">
        <v>0.33200000000000002</v>
      </c>
      <c r="W2799" s="15">
        <v>9.3899999999999997E-2</v>
      </c>
      <c r="X2799">
        <v>1.0900000000000001</v>
      </c>
      <c r="Y2799">
        <v>0.12429999999999999</v>
      </c>
    </row>
    <row r="2800" spans="1:25" x14ac:dyDescent="0.2">
      <c r="A2800" s="16" t="s">
        <v>14911</v>
      </c>
      <c r="B2800" s="16" t="s">
        <v>14912</v>
      </c>
      <c r="C2800" s="16" t="s">
        <v>57</v>
      </c>
      <c r="D2800" s="16" t="s">
        <v>14913</v>
      </c>
      <c r="E2800" s="16" t="s">
        <v>590</v>
      </c>
      <c r="F2800" s="16" t="s">
        <v>60</v>
      </c>
      <c r="G2800" s="16">
        <v>1015</v>
      </c>
      <c r="H2800" s="16">
        <v>0.29170000000000001</v>
      </c>
      <c r="I2800" s="82">
        <v>4.0299999999999998E-4</v>
      </c>
      <c r="J2800" s="16">
        <v>-0.09</v>
      </c>
      <c r="K2800" s="57">
        <v>1</v>
      </c>
      <c r="L2800" s="16">
        <v>-0.1116</v>
      </c>
      <c r="M2800" s="83">
        <v>0.95399999999999996</v>
      </c>
      <c r="N2800" s="18">
        <v>0.67</v>
      </c>
      <c r="O2800" s="18">
        <v>-0.2288</v>
      </c>
      <c r="P2800" s="16">
        <v>0</v>
      </c>
      <c r="Q2800" s="16">
        <v>0</v>
      </c>
      <c r="R2800">
        <v>0</v>
      </c>
      <c r="S2800" s="16">
        <v>0</v>
      </c>
      <c r="T2800" s="84">
        <v>-0.82630000000000003</v>
      </c>
      <c r="U2800" s="15">
        <v>4.6199999999999998E-2</v>
      </c>
      <c r="V2800" s="15">
        <v>0.16800000000000001</v>
      </c>
      <c r="W2800" s="15">
        <v>-0.33839999999999998</v>
      </c>
      <c r="X2800">
        <v>1.07</v>
      </c>
      <c r="Y2800">
        <v>9.7600000000000006E-2</v>
      </c>
    </row>
    <row r="2801" spans="1:25" x14ac:dyDescent="0.2">
      <c r="A2801" s="16" t="s">
        <v>12535</v>
      </c>
      <c r="B2801" s="16" t="s">
        <v>54</v>
      </c>
      <c r="C2801" s="16" t="s">
        <v>57</v>
      </c>
      <c r="D2801" s="16" t="s">
        <v>12536</v>
      </c>
      <c r="E2801" s="16" t="s">
        <v>590</v>
      </c>
      <c r="F2801" s="16">
        <v>1064</v>
      </c>
      <c r="G2801" s="16">
        <v>968</v>
      </c>
      <c r="H2801" s="16">
        <v>0.49330000000000002</v>
      </c>
      <c r="I2801" s="82">
        <v>5.3799999999999998E-11</v>
      </c>
      <c r="J2801" s="16">
        <v>6.8699999999999997E-2</v>
      </c>
      <c r="K2801" s="57">
        <v>1</v>
      </c>
      <c r="L2801" s="16">
        <v>8.6099999999999996E-2</v>
      </c>
      <c r="M2801" s="83">
        <v>0.999</v>
      </c>
      <c r="N2801" s="18">
        <v>0.46</v>
      </c>
      <c r="O2801" s="18">
        <v>-0.2288</v>
      </c>
      <c r="P2801" s="16">
        <v>0</v>
      </c>
      <c r="Q2801" s="16">
        <v>0</v>
      </c>
      <c r="R2801">
        <v>0</v>
      </c>
      <c r="S2801" s="16">
        <v>0</v>
      </c>
      <c r="T2801" s="112">
        <v>-1.0702</v>
      </c>
      <c r="U2801" s="15">
        <v>-0.24079999999999999</v>
      </c>
      <c r="V2801" s="15">
        <v>1.4E-2</v>
      </c>
      <c r="W2801" s="15">
        <v>-0.4698</v>
      </c>
      <c r="X2801">
        <v>1.07</v>
      </c>
      <c r="Y2801">
        <v>9.7600000000000006E-2</v>
      </c>
    </row>
    <row r="2802" spans="1:25" x14ac:dyDescent="0.2">
      <c r="A2802" s="16" t="s">
        <v>8218</v>
      </c>
      <c r="B2802" s="16" t="s">
        <v>8219</v>
      </c>
      <c r="C2802" s="16" t="s">
        <v>1106</v>
      </c>
      <c r="D2802" s="16" t="s">
        <v>8218</v>
      </c>
      <c r="E2802" s="16" t="s">
        <v>599</v>
      </c>
      <c r="F2802" s="16" t="s">
        <v>60</v>
      </c>
      <c r="G2802" s="16">
        <v>3908</v>
      </c>
      <c r="H2802" s="16">
        <v>2.9000000000000001E-2</v>
      </c>
      <c r="I2802" s="82">
        <v>0.65800000000000003</v>
      </c>
      <c r="J2802" s="16">
        <v>-2.8299999999999999E-2</v>
      </c>
      <c r="K2802" s="57">
        <v>1</v>
      </c>
      <c r="L2802" s="16">
        <v>-3.3399999999999999E-2</v>
      </c>
      <c r="M2802" s="83">
        <v>0.999</v>
      </c>
      <c r="N2802" s="18">
        <v>0.45</v>
      </c>
      <c r="O2802" s="18">
        <v>-0.2288</v>
      </c>
      <c r="P2802" s="16">
        <v>0</v>
      </c>
      <c r="Q2802" s="16">
        <v>0</v>
      </c>
      <c r="R2802">
        <v>0</v>
      </c>
      <c r="S2802" s="16">
        <v>0</v>
      </c>
      <c r="T2802">
        <v>0.46400000000000002</v>
      </c>
      <c r="U2802" s="15">
        <v>0.30740000000000001</v>
      </c>
      <c r="V2802" s="15">
        <v>9.1999999999999998E-2</v>
      </c>
      <c r="W2802" s="15">
        <v>-3.8E-3</v>
      </c>
      <c r="X2802">
        <v>1.07</v>
      </c>
      <c r="Y2802">
        <v>9.7600000000000006E-2</v>
      </c>
    </row>
    <row r="2803" spans="1:25" x14ac:dyDescent="0.2">
      <c r="A2803" s="16" t="s">
        <v>1867</v>
      </c>
      <c r="B2803" s="16" t="s">
        <v>1868</v>
      </c>
      <c r="C2803" s="16" t="s">
        <v>147</v>
      </c>
      <c r="D2803" s="16" t="s">
        <v>1869</v>
      </c>
      <c r="E2803" s="16" t="s">
        <v>590</v>
      </c>
      <c r="F2803" s="16">
        <v>1650</v>
      </c>
      <c r="G2803" s="16">
        <v>1955</v>
      </c>
      <c r="H2803" s="16">
        <v>0.161</v>
      </c>
      <c r="I2803" s="82">
        <v>2.92E-2</v>
      </c>
      <c r="J2803" s="16">
        <v>0.14649999999999999</v>
      </c>
      <c r="K2803" s="57">
        <v>1</v>
      </c>
      <c r="L2803" s="16">
        <v>0.1263</v>
      </c>
      <c r="M2803" s="83">
        <v>0.999</v>
      </c>
      <c r="N2803" s="18">
        <v>0.38</v>
      </c>
      <c r="O2803" s="18">
        <v>-0.2288</v>
      </c>
      <c r="P2803" s="16">
        <v>0</v>
      </c>
      <c r="Q2803" s="16">
        <v>0</v>
      </c>
      <c r="R2803">
        <v>0</v>
      </c>
      <c r="S2803" s="16">
        <v>0</v>
      </c>
      <c r="T2803" s="84">
        <v>-0.68149999999999999</v>
      </c>
      <c r="U2803" s="15">
        <v>-0.5333</v>
      </c>
      <c r="V2803" s="98">
        <v>-1.1120000000000001</v>
      </c>
      <c r="W2803" s="98">
        <v>-1.2678</v>
      </c>
      <c r="X2803">
        <v>1.07</v>
      </c>
      <c r="Y2803">
        <v>9.7600000000000006E-2</v>
      </c>
    </row>
    <row r="2804" spans="1:25" x14ac:dyDescent="0.2">
      <c r="A2804" s="16" t="s">
        <v>8280</v>
      </c>
      <c r="B2804" s="16" t="s">
        <v>8281</v>
      </c>
      <c r="C2804" s="16" t="s">
        <v>575</v>
      </c>
      <c r="D2804" s="16" t="s">
        <v>8282</v>
      </c>
      <c r="E2804" s="16" t="s">
        <v>599</v>
      </c>
      <c r="F2804" s="16" t="s">
        <v>60</v>
      </c>
      <c r="G2804" s="16">
        <v>2798</v>
      </c>
      <c r="H2804" s="16">
        <v>5.9799999999999999E-2</v>
      </c>
      <c r="I2804" s="82">
        <v>0.315</v>
      </c>
      <c r="J2804" s="16">
        <v>7.5499999999999998E-2</v>
      </c>
      <c r="K2804" s="57">
        <v>1</v>
      </c>
      <c r="L2804" s="16">
        <v>8.0600000000000005E-2</v>
      </c>
      <c r="M2804" s="83">
        <v>0.999</v>
      </c>
      <c r="N2804" s="18">
        <v>0.57999999999999996</v>
      </c>
      <c r="O2804" s="18">
        <v>-0.2288</v>
      </c>
      <c r="P2804" s="16">
        <v>0</v>
      </c>
      <c r="Q2804" s="16">
        <v>0</v>
      </c>
      <c r="R2804">
        <v>0</v>
      </c>
      <c r="S2804" s="16">
        <v>0</v>
      </c>
      <c r="T2804">
        <v>0.57930000000000004</v>
      </c>
      <c r="U2804" s="15">
        <v>0.29870000000000002</v>
      </c>
      <c r="V2804" s="15">
        <v>4.1000000000000002E-2</v>
      </c>
      <c r="W2804" s="15">
        <v>-2.3999999999999998E-3</v>
      </c>
      <c r="X2804">
        <v>1.06</v>
      </c>
      <c r="Y2804">
        <v>8.4099999999999994E-2</v>
      </c>
    </row>
    <row r="2805" spans="1:25" x14ac:dyDescent="0.2">
      <c r="A2805" s="16" t="s">
        <v>15723</v>
      </c>
      <c r="B2805" s="16" t="s">
        <v>15724</v>
      </c>
      <c r="C2805" s="16" t="s">
        <v>57</v>
      </c>
      <c r="D2805" s="16" t="s">
        <v>15725</v>
      </c>
      <c r="E2805" s="16" t="s">
        <v>590</v>
      </c>
      <c r="F2805" s="16" t="s">
        <v>60</v>
      </c>
      <c r="G2805" s="16">
        <v>1154</v>
      </c>
      <c r="H2805" s="16">
        <v>0.1012</v>
      </c>
      <c r="I2805" s="82">
        <v>0.224</v>
      </c>
      <c r="J2805" s="16">
        <v>-0.1908</v>
      </c>
      <c r="K2805" s="57">
        <v>1</v>
      </c>
      <c r="L2805" s="16">
        <v>-0.19350000000000001</v>
      </c>
      <c r="M2805" s="83">
        <v>0.91900000000000004</v>
      </c>
      <c r="N2805" s="18">
        <v>0.49</v>
      </c>
      <c r="O2805" s="18">
        <v>-0.2288</v>
      </c>
      <c r="P2805" s="16">
        <v>0</v>
      </c>
      <c r="Q2805" s="16">
        <v>0</v>
      </c>
      <c r="R2805">
        <v>0</v>
      </c>
      <c r="S2805" s="16">
        <v>0</v>
      </c>
      <c r="T2805">
        <v>-0.32790000000000002</v>
      </c>
      <c r="U2805" s="15">
        <v>3.4000000000000002E-2</v>
      </c>
      <c r="V2805" s="15">
        <v>0.36099999999999999</v>
      </c>
      <c r="W2805" s="15">
        <v>-1.8E-3</v>
      </c>
      <c r="X2805">
        <v>1.06</v>
      </c>
      <c r="Y2805">
        <v>8.4099999999999994E-2</v>
      </c>
    </row>
    <row r="2806" spans="1:25" x14ac:dyDescent="0.2">
      <c r="A2806" s="16" t="s">
        <v>14189</v>
      </c>
      <c r="B2806" s="16" t="s">
        <v>54</v>
      </c>
      <c r="C2806" s="16" t="s">
        <v>57</v>
      </c>
      <c r="D2806" s="16" t="s">
        <v>14190</v>
      </c>
      <c r="E2806" s="16" t="s">
        <v>599</v>
      </c>
      <c r="F2806" s="16" t="s">
        <v>60</v>
      </c>
      <c r="G2806" s="16">
        <v>691</v>
      </c>
      <c r="H2806" s="16">
        <v>-6.88E-2</v>
      </c>
      <c r="I2806" s="82">
        <v>0.52700000000000002</v>
      </c>
      <c r="J2806" s="16">
        <v>-4.1500000000000002E-2</v>
      </c>
      <c r="K2806" s="57">
        <v>1</v>
      </c>
      <c r="L2806" s="16">
        <v>0.1779</v>
      </c>
      <c r="M2806" s="83">
        <v>0.98099999999999998</v>
      </c>
      <c r="N2806" s="18">
        <v>0.59</v>
      </c>
      <c r="O2806" s="18">
        <v>-0.2288</v>
      </c>
      <c r="P2806" s="16">
        <v>0</v>
      </c>
      <c r="Q2806" s="16">
        <v>0</v>
      </c>
      <c r="R2806">
        <v>0</v>
      </c>
      <c r="S2806" s="16">
        <v>0</v>
      </c>
      <c r="T2806">
        <v>-0.31090000000000001</v>
      </c>
      <c r="U2806" s="15">
        <v>-0.41039999999999999</v>
      </c>
      <c r="V2806" s="15">
        <v>0.11600000000000001</v>
      </c>
      <c r="W2806" s="15">
        <v>-1.9E-2</v>
      </c>
      <c r="X2806">
        <v>1.02</v>
      </c>
      <c r="Y2806">
        <v>2.86E-2</v>
      </c>
    </row>
    <row r="2807" spans="1:25" x14ac:dyDescent="0.2">
      <c r="A2807" s="16" t="s">
        <v>10148</v>
      </c>
      <c r="B2807" s="16" t="s">
        <v>10149</v>
      </c>
      <c r="C2807" s="16" t="s">
        <v>91</v>
      </c>
      <c r="D2807" s="16" t="s">
        <v>10150</v>
      </c>
      <c r="E2807" s="16" t="s">
        <v>590</v>
      </c>
      <c r="F2807" s="16" t="s">
        <v>60</v>
      </c>
      <c r="G2807" s="16">
        <v>3144</v>
      </c>
      <c r="H2807" s="16">
        <v>-0.18790000000000001</v>
      </c>
      <c r="I2807" s="82">
        <v>6.13E-3</v>
      </c>
      <c r="J2807" s="16">
        <v>-2.9899999999999999E-2</v>
      </c>
      <c r="K2807" s="57">
        <v>1</v>
      </c>
      <c r="L2807" s="16">
        <v>-1.83E-2</v>
      </c>
      <c r="M2807" s="83">
        <v>0.999</v>
      </c>
      <c r="N2807" s="18">
        <v>0.17</v>
      </c>
      <c r="O2807" s="18">
        <v>-0.2288</v>
      </c>
      <c r="P2807" s="16">
        <v>0</v>
      </c>
      <c r="Q2807" s="16">
        <v>0</v>
      </c>
      <c r="R2807">
        <v>0</v>
      </c>
      <c r="S2807" s="16">
        <v>0</v>
      </c>
      <c r="T2807" s="88">
        <v>1.1521999999999999</v>
      </c>
      <c r="U2807" s="15">
        <v>-0.61760000000000004</v>
      </c>
      <c r="V2807" s="15">
        <v>-0.23200000000000001</v>
      </c>
      <c r="W2807" s="15">
        <v>0.55110000000000003</v>
      </c>
      <c r="X2807">
        <v>1.02</v>
      </c>
      <c r="Y2807">
        <v>2.86E-2</v>
      </c>
    </row>
    <row r="2808" spans="1:25" x14ac:dyDescent="0.2">
      <c r="A2808" s="16" t="s">
        <v>6025</v>
      </c>
      <c r="B2808" s="16" t="s">
        <v>6026</v>
      </c>
      <c r="C2808" s="16" t="s">
        <v>55</v>
      </c>
      <c r="D2808" s="16" t="s">
        <v>6027</v>
      </c>
      <c r="E2808" s="16" t="s">
        <v>590</v>
      </c>
      <c r="F2808" s="16">
        <v>2891</v>
      </c>
      <c r="G2808" s="16">
        <v>2868</v>
      </c>
      <c r="H2808" s="16">
        <v>-0.35020000000000001</v>
      </c>
      <c r="I2808" s="82">
        <v>4.93E-11</v>
      </c>
      <c r="J2808" s="16">
        <v>-0.44479999999999997</v>
      </c>
      <c r="K2808" s="57">
        <v>0.18454872689225901</v>
      </c>
      <c r="L2808" s="16">
        <v>-0.44269999999999998</v>
      </c>
      <c r="M2808" s="83">
        <v>0.127</v>
      </c>
      <c r="N2808" s="18">
        <v>0.5</v>
      </c>
      <c r="O2808" s="18">
        <v>-0.2288</v>
      </c>
      <c r="P2808" s="16">
        <v>0</v>
      </c>
      <c r="Q2808" s="16">
        <v>0</v>
      </c>
      <c r="R2808">
        <v>0</v>
      </c>
      <c r="S2808" s="16">
        <v>0</v>
      </c>
      <c r="T2808">
        <v>0.1759</v>
      </c>
      <c r="U2808" s="15">
        <v>0.1026</v>
      </c>
      <c r="V2808" s="15">
        <v>-3.7999999999999999E-2</v>
      </c>
      <c r="W2808" s="15">
        <v>0.25659999999999999</v>
      </c>
      <c r="X2808">
        <v>1</v>
      </c>
      <c r="Y2808">
        <v>0</v>
      </c>
    </row>
    <row r="2809" spans="1:25" x14ac:dyDescent="0.2">
      <c r="A2809" s="16" t="s">
        <v>12710</v>
      </c>
      <c r="B2809" s="16" t="s">
        <v>54</v>
      </c>
      <c r="C2809" s="16" t="s">
        <v>57</v>
      </c>
      <c r="D2809" s="16" t="s">
        <v>12710</v>
      </c>
      <c r="E2809" s="16" t="s">
        <v>599</v>
      </c>
      <c r="F2809" s="16" t="s">
        <v>60</v>
      </c>
      <c r="G2809" s="16">
        <v>1978</v>
      </c>
      <c r="H2809" s="16">
        <v>0.15079999999999999</v>
      </c>
      <c r="I2809" s="82">
        <v>1.46E-2</v>
      </c>
      <c r="J2809" s="16">
        <v>5.5800000000000002E-2</v>
      </c>
      <c r="K2809" s="57">
        <v>1</v>
      </c>
      <c r="L2809" s="16">
        <v>6.2799999999999995E-2</v>
      </c>
      <c r="M2809" s="83">
        <v>0.999</v>
      </c>
      <c r="N2809" s="18">
        <v>0.5</v>
      </c>
      <c r="O2809" s="18">
        <v>-0.2288</v>
      </c>
      <c r="P2809" s="16">
        <v>0</v>
      </c>
      <c r="Q2809" s="16">
        <v>0</v>
      </c>
      <c r="R2809">
        <v>0</v>
      </c>
      <c r="S2809" s="16">
        <v>0</v>
      </c>
      <c r="T2809">
        <v>0.2319</v>
      </c>
      <c r="U2809" s="15">
        <v>-0.1221</v>
      </c>
      <c r="V2809" s="15">
        <v>0.25600000000000001</v>
      </c>
      <c r="W2809" s="15">
        <v>0.38419999999999999</v>
      </c>
      <c r="X2809">
        <v>0.99</v>
      </c>
      <c r="Y2809">
        <v>-1.4500000000000001E-2</v>
      </c>
    </row>
    <row r="2810" spans="1:25" x14ac:dyDescent="0.2">
      <c r="A2810" s="16" t="s">
        <v>6444</v>
      </c>
      <c r="B2810" s="16" t="s">
        <v>6261</v>
      </c>
      <c r="C2810" s="16" t="s">
        <v>338</v>
      </c>
      <c r="D2810" s="16" t="s">
        <v>6445</v>
      </c>
      <c r="E2810" s="16" t="s">
        <v>590</v>
      </c>
      <c r="F2810" s="16">
        <v>4021</v>
      </c>
      <c r="G2810" s="16">
        <v>3381</v>
      </c>
      <c r="H2810" s="16">
        <v>-1.0200000000000001E-2</v>
      </c>
      <c r="I2810" s="82">
        <v>0.88500000000000001</v>
      </c>
      <c r="J2810" s="16">
        <v>-0.20669999999999999</v>
      </c>
      <c r="K2810" s="57">
        <v>1</v>
      </c>
      <c r="L2810" s="16">
        <v>-0.21260000000000001</v>
      </c>
      <c r="M2810" s="83">
        <v>0.98099999999999998</v>
      </c>
      <c r="N2810" s="18">
        <v>0.37</v>
      </c>
      <c r="O2810" s="18">
        <v>-0.2288</v>
      </c>
      <c r="P2810" s="16">
        <v>0</v>
      </c>
      <c r="Q2810" s="16">
        <v>0</v>
      </c>
      <c r="R2810">
        <v>0</v>
      </c>
      <c r="S2810" s="16">
        <v>0</v>
      </c>
      <c r="T2810">
        <v>-2.7199999999999998E-2</v>
      </c>
      <c r="U2810" s="15">
        <v>0.44479999999999997</v>
      </c>
      <c r="V2810" s="15">
        <v>0.01</v>
      </c>
      <c r="W2810" s="99">
        <v>-0.97209999999999996</v>
      </c>
      <c r="X2810">
        <v>0.99</v>
      </c>
      <c r="Y2810">
        <v>-1.4500000000000001E-2</v>
      </c>
    </row>
    <row r="2811" spans="1:25" x14ac:dyDescent="0.2">
      <c r="A2811" s="16" t="s">
        <v>6639</v>
      </c>
      <c r="B2811" s="16" t="s">
        <v>6640</v>
      </c>
      <c r="C2811" s="16" t="s">
        <v>992</v>
      </c>
      <c r="D2811" s="16" t="s">
        <v>6641</v>
      </c>
      <c r="E2811" s="16" t="s">
        <v>599</v>
      </c>
      <c r="F2811" s="16">
        <v>1224</v>
      </c>
      <c r="G2811" s="16">
        <v>2130</v>
      </c>
      <c r="H2811" s="16">
        <v>0.1275</v>
      </c>
      <c r="I2811" s="82">
        <v>6.3299999999999995E-2</v>
      </c>
      <c r="J2811" s="16">
        <v>-2.98E-2</v>
      </c>
      <c r="K2811" s="57">
        <v>1</v>
      </c>
      <c r="L2811" s="16">
        <v>-2.5000000000000001E-2</v>
      </c>
      <c r="M2811" s="83">
        <v>0.999</v>
      </c>
      <c r="N2811" s="18">
        <v>0.83</v>
      </c>
      <c r="O2811" s="18">
        <v>-0.2288</v>
      </c>
      <c r="P2811" s="16">
        <v>0</v>
      </c>
      <c r="Q2811" s="16">
        <v>0</v>
      </c>
      <c r="R2811">
        <v>0</v>
      </c>
      <c r="S2811" s="16">
        <v>0</v>
      </c>
      <c r="T2811" s="112">
        <v>-1.1504000000000001</v>
      </c>
      <c r="U2811" s="15">
        <v>-0.13469999999999999</v>
      </c>
      <c r="V2811" s="15">
        <v>6.2E-2</v>
      </c>
      <c r="W2811" s="15">
        <v>-0.22189999999999999</v>
      </c>
      <c r="X2811">
        <v>0.98</v>
      </c>
      <c r="Y2811">
        <v>-2.9100000000000001E-2</v>
      </c>
    </row>
    <row r="2812" spans="1:25" x14ac:dyDescent="0.2">
      <c r="A2812" s="16" t="s">
        <v>6016</v>
      </c>
      <c r="B2812" s="16" t="s">
        <v>6017</v>
      </c>
      <c r="C2812" s="16" t="s">
        <v>55</v>
      </c>
      <c r="D2812" s="16" t="s">
        <v>6018</v>
      </c>
      <c r="E2812" s="16" t="s">
        <v>590</v>
      </c>
      <c r="F2812" s="16">
        <v>891</v>
      </c>
      <c r="G2812" s="16">
        <v>1276</v>
      </c>
      <c r="H2812" s="16">
        <v>-0.1221</v>
      </c>
      <c r="I2812" s="82">
        <v>0.13600000000000001</v>
      </c>
      <c r="J2812" s="16">
        <v>-0.37619999999999998</v>
      </c>
      <c r="K2812" s="57">
        <v>0.47375861915546502</v>
      </c>
      <c r="L2812" s="16">
        <v>-0.41010000000000002</v>
      </c>
      <c r="M2812" s="83">
        <v>0.313</v>
      </c>
      <c r="N2812" s="18">
        <v>0.46</v>
      </c>
      <c r="O2812" s="18">
        <v>-0.2288</v>
      </c>
      <c r="P2812" s="16">
        <v>0</v>
      </c>
      <c r="Q2812" s="16">
        <v>0</v>
      </c>
      <c r="R2812">
        <v>0</v>
      </c>
      <c r="S2812" s="16">
        <v>0</v>
      </c>
      <c r="T2812">
        <v>-0.58809999999999996</v>
      </c>
      <c r="U2812" s="15">
        <v>-0.67520000000000002</v>
      </c>
      <c r="V2812" s="15">
        <v>-0.11899999999999999</v>
      </c>
      <c r="W2812" s="15">
        <v>-7.17E-2</v>
      </c>
      <c r="X2812">
        <v>0.96</v>
      </c>
      <c r="Y2812">
        <v>-5.8900000000000001E-2</v>
      </c>
    </row>
    <row r="2813" spans="1:25" x14ac:dyDescent="0.2">
      <c r="A2813" s="16" t="s">
        <v>10111</v>
      </c>
      <c r="B2813" s="16" t="s">
        <v>10112</v>
      </c>
      <c r="C2813" s="16" t="s">
        <v>91</v>
      </c>
      <c r="D2813" s="16" t="s">
        <v>10113</v>
      </c>
      <c r="E2813" s="16" t="s">
        <v>599</v>
      </c>
      <c r="F2813" s="16">
        <v>674</v>
      </c>
      <c r="G2813" s="16">
        <v>532</v>
      </c>
      <c r="H2813" s="16">
        <v>0.16</v>
      </c>
      <c r="I2813" s="82">
        <v>0.151</v>
      </c>
      <c r="J2813" s="16">
        <v>-5.4999999999999997E-3</v>
      </c>
      <c r="K2813" s="57">
        <v>1</v>
      </c>
      <c r="L2813" s="16">
        <v>-1.3299999999999999E-2</v>
      </c>
      <c r="M2813" s="83">
        <v>0.999</v>
      </c>
      <c r="N2813" s="18">
        <v>0.7</v>
      </c>
      <c r="O2813" s="18">
        <v>-0.2288</v>
      </c>
      <c r="P2813" s="16">
        <v>0</v>
      </c>
      <c r="Q2813" s="16">
        <v>0</v>
      </c>
      <c r="R2813">
        <v>0</v>
      </c>
      <c r="S2813" s="16">
        <v>0</v>
      </c>
      <c r="T2813" s="84">
        <v>-0.61670000000000003</v>
      </c>
      <c r="U2813" s="15">
        <v>8.6999999999999994E-3</v>
      </c>
      <c r="V2813" s="15">
        <v>-0.39200000000000002</v>
      </c>
      <c r="W2813" s="15">
        <v>-0.11600000000000001</v>
      </c>
      <c r="X2813">
        <v>0.95</v>
      </c>
      <c r="Y2813">
        <v>-7.3999999999999996E-2</v>
      </c>
    </row>
    <row r="2814" spans="1:25" x14ac:dyDescent="0.2">
      <c r="A2814" s="16" t="s">
        <v>3084</v>
      </c>
      <c r="B2814" s="16" t="s">
        <v>3085</v>
      </c>
      <c r="C2814" s="16" t="s">
        <v>155</v>
      </c>
      <c r="D2814" s="16" t="s">
        <v>3086</v>
      </c>
      <c r="E2814" s="16" t="s">
        <v>590</v>
      </c>
      <c r="F2814" s="16" t="s">
        <v>60</v>
      </c>
      <c r="G2814" s="16">
        <v>1195</v>
      </c>
      <c r="H2814" s="16">
        <v>-0.1273</v>
      </c>
      <c r="I2814" s="82">
        <v>0.14299999999999999</v>
      </c>
      <c r="J2814" s="16">
        <v>4.5999999999999999E-3</v>
      </c>
      <c r="K2814" s="57">
        <v>1</v>
      </c>
      <c r="L2814" s="16">
        <v>-1.5299999999999999E-2</v>
      </c>
      <c r="M2814" s="83">
        <v>0.999</v>
      </c>
      <c r="N2814" s="18">
        <v>0.56999999999999995</v>
      </c>
      <c r="O2814" s="18">
        <v>-0.2288</v>
      </c>
      <c r="P2814" s="16">
        <v>0</v>
      </c>
      <c r="Q2814" s="16">
        <v>0</v>
      </c>
      <c r="R2814">
        <v>0</v>
      </c>
      <c r="S2814" s="16">
        <v>0</v>
      </c>
      <c r="T2814">
        <v>-5.6899999999999999E-2</v>
      </c>
      <c r="U2814" s="15">
        <v>5.1700000000000003E-2</v>
      </c>
      <c r="V2814" s="15">
        <v>-9.4E-2</v>
      </c>
      <c r="W2814" s="15">
        <v>0.27529999999999999</v>
      </c>
      <c r="X2814">
        <v>0.94</v>
      </c>
      <c r="Y2814">
        <v>-8.9300000000000004E-2</v>
      </c>
    </row>
    <row r="2815" spans="1:25" x14ac:dyDescent="0.2">
      <c r="A2815" s="16" t="s">
        <v>14571</v>
      </c>
      <c r="B2815" s="16" t="s">
        <v>12652</v>
      </c>
      <c r="C2815" s="16" t="s">
        <v>57</v>
      </c>
      <c r="D2815" s="16" t="s">
        <v>14572</v>
      </c>
      <c r="E2815" s="16" t="s">
        <v>590</v>
      </c>
      <c r="F2815" s="16">
        <v>2031</v>
      </c>
      <c r="G2815" s="16">
        <v>1838</v>
      </c>
      <c r="H2815" s="16">
        <v>0.1673</v>
      </c>
      <c r="I2815" s="82">
        <v>1.14E-2</v>
      </c>
      <c r="J2815" s="16">
        <v>-6.4799999999999996E-2</v>
      </c>
      <c r="K2815" s="57">
        <v>1</v>
      </c>
      <c r="L2815" s="16">
        <v>-7.7399999999999997E-2</v>
      </c>
      <c r="M2815" s="83">
        <v>0.999</v>
      </c>
      <c r="N2815" s="18">
        <v>0.72</v>
      </c>
      <c r="O2815" s="18">
        <v>-0.23449999999999999</v>
      </c>
      <c r="P2815" s="16">
        <v>0</v>
      </c>
      <c r="Q2815" s="16">
        <v>0</v>
      </c>
      <c r="R2815">
        <v>0</v>
      </c>
      <c r="S2815" s="16">
        <v>0</v>
      </c>
      <c r="T2815">
        <v>-0.42159999999999997</v>
      </c>
      <c r="U2815" s="15">
        <v>7.3599999999999999E-2</v>
      </c>
      <c r="V2815" s="15">
        <v>0.25600000000000001</v>
      </c>
      <c r="W2815" s="15">
        <v>0.29189999999999999</v>
      </c>
      <c r="X2815">
        <v>1.22</v>
      </c>
      <c r="Y2815">
        <v>0.28689999999999999</v>
      </c>
    </row>
    <row r="2816" spans="1:25" x14ac:dyDescent="0.2">
      <c r="A2816" s="16" t="s">
        <v>8356</v>
      </c>
      <c r="B2816" s="16" t="s">
        <v>8357</v>
      </c>
      <c r="C2816" s="16" t="s">
        <v>575</v>
      </c>
      <c r="D2816" s="16" t="s">
        <v>8358</v>
      </c>
      <c r="E2816" s="16" t="s">
        <v>590</v>
      </c>
      <c r="F2816" s="16">
        <v>985</v>
      </c>
      <c r="G2816" s="16">
        <v>868</v>
      </c>
      <c r="H2816" s="16">
        <v>8.1299999999999997E-2</v>
      </c>
      <c r="I2816" s="82">
        <v>0.38300000000000001</v>
      </c>
      <c r="J2816" s="16">
        <v>-1.2999999999999999E-2</v>
      </c>
      <c r="K2816" s="57">
        <v>1</v>
      </c>
      <c r="L2816" s="16">
        <v>-3.61E-2</v>
      </c>
      <c r="M2816" s="83">
        <v>0.999</v>
      </c>
      <c r="N2816" s="18">
        <v>0.53</v>
      </c>
      <c r="O2816" s="18">
        <v>-0.23449999999999999</v>
      </c>
      <c r="P2816" s="16">
        <v>0</v>
      </c>
      <c r="Q2816" s="16">
        <v>0</v>
      </c>
      <c r="R2816">
        <v>0</v>
      </c>
      <c r="S2816" s="16">
        <v>0</v>
      </c>
      <c r="T2816">
        <v>-0.5333</v>
      </c>
      <c r="U2816" s="15">
        <v>-5.6000000000000001E-2</v>
      </c>
      <c r="V2816" s="15">
        <v>0.16900000000000001</v>
      </c>
      <c r="W2816" s="15">
        <v>0.1293</v>
      </c>
      <c r="X2816">
        <v>1.1100000000000001</v>
      </c>
      <c r="Y2816">
        <v>0.15060000000000001</v>
      </c>
    </row>
    <row r="2817" spans="1:25" x14ac:dyDescent="0.2">
      <c r="A2817" s="16" t="s">
        <v>10786</v>
      </c>
      <c r="B2817" s="16" t="s">
        <v>10787</v>
      </c>
      <c r="C2817" s="16" t="s">
        <v>57</v>
      </c>
      <c r="D2817" s="16" t="s">
        <v>10788</v>
      </c>
      <c r="E2817" s="16" t="s">
        <v>590</v>
      </c>
      <c r="F2817" s="16" t="s">
        <v>60</v>
      </c>
      <c r="G2817" s="16">
        <v>4302</v>
      </c>
      <c r="H2817" s="16">
        <v>-7.9399999999999998E-2</v>
      </c>
      <c r="I2817" s="82">
        <v>0.11899999999999999</v>
      </c>
      <c r="J2817" s="16">
        <v>0.78310000000000002</v>
      </c>
      <c r="K2817" s="57">
        <v>0.12739502509802</v>
      </c>
      <c r="L2817" s="89">
        <v>0.76749999999999996</v>
      </c>
      <c r="M2817" s="83">
        <v>3.0800000000000001E-2</v>
      </c>
      <c r="N2817" s="18">
        <v>0.71</v>
      </c>
      <c r="O2817" s="18">
        <v>-0.23449999999999999</v>
      </c>
      <c r="P2817" s="16">
        <v>0</v>
      </c>
      <c r="Q2817" s="16">
        <v>0</v>
      </c>
      <c r="R2817">
        <v>0</v>
      </c>
      <c r="S2817" s="16">
        <v>0</v>
      </c>
      <c r="T2817" s="89">
        <v>0.94589999999999996</v>
      </c>
      <c r="U2817" s="15">
        <v>0.25</v>
      </c>
      <c r="V2817" s="15">
        <v>-5.0999999999999997E-2</v>
      </c>
      <c r="W2817" s="11">
        <v>0.95930000000000004</v>
      </c>
      <c r="X2817">
        <v>1.08</v>
      </c>
      <c r="Y2817">
        <v>0.111</v>
      </c>
    </row>
    <row r="2818" spans="1:25" x14ac:dyDescent="0.2">
      <c r="A2818" s="16" t="s">
        <v>5776</v>
      </c>
      <c r="B2818" s="16" t="s">
        <v>54</v>
      </c>
      <c r="C2818" s="16" t="s">
        <v>55</v>
      </c>
      <c r="D2818" s="16" t="s">
        <v>5777</v>
      </c>
      <c r="E2818" s="16" t="s">
        <v>590</v>
      </c>
      <c r="F2818" s="16">
        <v>2590</v>
      </c>
      <c r="G2818" s="16">
        <v>1047</v>
      </c>
      <c r="H2818" s="16">
        <v>0.1026</v>
      </c>
      <c r="I2818" s="82">
        <v>0.27500000000000002</v>
      </c>
      <c r="J2818" s="16">
        <v>-5.3199999999999997E-2</v>
      </c>
      <c r="K2818" s="57">
        <v>1</v>
      </c>
      <c r="L2818" s="16">
        <v>-5.8299999999999998E-2</v>
      </c>
      <c r="M2818" s="83">
        <v>0.999</v>
      </c>
      <c r="N2818" s="18">
        <v>0.66</v>
      </c>
      <c r="O2818" s="18">
        <v>-0.23449999999999999</v>
      </c>
      <c r="P2818" s="16">
        <v>0</v>
      </c>
      <c r="Q2818" s="16">
        <v>0</v>
      </c>
      <c r="R2818">
        <v>0</v>
      </c>
      <c r="S2818" s="16">
        <v>0</v>
      </c>
      <c r="T2818">
        <v>-0.159</v>
      </c>
      <c r="U2818" s="15">
        <v>0.51119999999999999</v>
      </c>
      <c r="V2818" s="11">
        <v>0.60799999999999998</v>
      </c>
      <c r="W2818" s="15">
        <v>-0.55549999999999999</v>
      </c>
      <c r="X2818">
        <v>1.08</v>
      </c>
      <c r="Y2818">
        <v>0.111</v>
      </c>
    </row>
    <row r="2819" spans="1:25" x14ac:dyDescent="0.2">
      <c r="A2819" s="16" t="s">
        <v>5785</v>
      </c>
      <c r="B2819" s="16" t="s">
        <v>54</v>
      </c>
      <c r="C2819" s="16" t="s">
        <v>55</v>
      </c>
      <c r="D2819" s="16" t="s">
        <v>5786</v>
      </c>
      <c r="E2819" s="16" t="s">
        <v>590</v>
      </c>
      <c r="F2819" s="16">
        <v>1559</v>
      </c>
      <c r="G2819" s="16">
        <v>1351</v>
      </c>
      <c r="H2819" s="16">
        <v>-4.6800000000000001E-2</v>
      </c>
      <c r="I2819" s="82">
        <v>0.55200000000000005</v>
      </c>
      <c r="J2819" s="16">
        <v>-5.5300000000000002E-2</v>
      </c>
      <c r="K2819" s="57">
        <v>1</v>
      </c>
      <c r="L2819" s="16">
        <v>-4.5100000000000001E-2</v>
      </c>
      <c r="M2819" s="83">
        <v>0.999</v>
      </c>
      <c r="N2819" s="18">
        <v>0.63</v>
      </c>
      <c r="O2819" s="18">
        <v>-0.23449999999999999</v>
      </c>
      <c r="P2819" s="16">
        <v>0</v>
      </c>
      <c r="Q2819" s="16">
        <v>0</v>
      </c>
      <c r="R2819">
        <v>0</v>
      </c>
      <c r="S2819" s="16">
        <v>0</v>
      </c>
      <c r="T2819">
        <v>-0.27960000000000002</v>
      </c>
      <c r="U2819" s="15">
        <v>0.12570000000000001</v>
      </c>
      <c r="V2819" s="11">
        <v>0.78</v>
      </c>
      <c r="W2819" s="15">
        <v>-1.15E-2</v>
      </c>
      <c r="X2819">
        <v>1.07</v>
      </c>
      <c r="Y2819">
        <v>9.7600000000000006E-2</v>
      </c>
    </row>
    <row r="2820" spans="1:25" x14ac:dyDescent="0.2">
      <c r="A2820" s="16" t="s">
        <v>11368</v>
      </c>
      <c r="B2820" s="16" t="s">
        <v>54</v>
      </c>
      <c r="C2820" s="16" t="s">
        <v>57</v>
      </c>
      <c r="D2820" s="16" t="s">
        <v>11369</v>
      </c>
      <c r="E2820" s="16" t="s">
        <v>599</v>
      </c>
      <c r="F2820" s="16">
        <v>2110</v>
      </c>
      <c r="G2820" s="16">
        <v>1056</v>
      </c>
      <c r="H2820" s="16">
        <v>0.2084</v>
      </c>
      <c r="I2820" s="82">
        <v>8.4899999999999993E-3</v>
      </c>
      <c r="J2820" s="16">
        <v>0.25309999999999999</v>
      </c>
      <c r="K2820" s="57">
        <v>1</v>
      </c>
      <c r="L2820" s="16">
        <v>0.26369999999999999</v>
      </c>
      <c r="M2820" s="83">
        <v>0.96099999999999997</v>
      </c>
      <c r="N2820" s="18">
        <v>0.77</v>
      </c>
      <c r="O2820" s="18">
        <v>-0.23449999999999999</v>
      </c>
      <c r="P2820" s="16">
        <v>0</v>
      </c>
      <c r="Q2820" s="16">
        <v>0</v>
      </c>
      <c r="R2820">
        <v>0</v>
      </c>
      <c r="S2820" s="16">
        <v>0</v>
      </c>
      <c r="T2820">
        <v>0.23019999999999999</v>
      </c>
      <c r="U2820" s="15">
        <v>0.48770000000000002</v>
      </c>
      <c r="V2820" s="15">
        <v>0.25700000000000001</v>
      </c>
      <c r="W2820" s="15">
        <v>0.13539999999999999</v>
      </c>
      <c r="X2820">
        <v>1.06</v>
      </c>
      <c r="Y2820">
        <v>8.4099999999999994E-2</v>
      </c>
    </row>
    <row r="2821" spans="1:25" x14ac:dyDescent="0.2">
      <c r="A2821" s="16" t="s">
        <v>7038</v>
      </c>
      <c r="B2821" s="16" t="s">
        <v>7039</v>
      </c>
      <c r="C2821" s="16" t="s">
        <v>74</v>
      </c>
      <c r="D2821" s="16" t="s">
        <v>7040</v>
      </c>
      <c r="E2821" s="16" t="s">
        <v>590</v>
      </c>
      <c r="F2821" s="16" t="s">
        <v>60</v>
      </c>
      <c r="G2821" s="16">
        <v>7544</v>
      </c>
      <c r="H2821" s="16">
        <v>0.58460000000000001</v>
      </c>
      <c r="I2821" s="82">
        <v>3.09E-22</v>
      </c>
      <c r="J2821" s="16">
        <v>-0.10009999999999999</v>
      </c>
      <c r="K2821" s="57">
        <v>1</v>
      </c>
      <c r="L2821" s="16">
        <v>-0.1157</v>
      </c>
      <c r="M2821" s="83">
        <v>0.999</v>
      </c>
      <c r="N2821" s="18">
        <v>0.57999999999999996</v>
      </c>
      <c r="O2821" s="18">
        <v>-0.23449999999999999</v>
      </c>
      <c r="P2821" s="16">
        <v>0</v>
      </c>
      <c r="Q2821" s="16">
        <v>0</v>
      </c>
      <c r="R2821">
        <v>0</v>
      </c>
      <c r="S2821" s="16">
        <v>0</v>
      </c>
      <c r="T2821" s="84">
        <v>-0.75760000000000005</v>
      </c>
      <c r="U2821" s="15">
        <v>3.3599999999999998E-2</v>
      </c>
      <c r="V2821" s="15">
        <v>-4.5999999999999999E-2</v>
      </c>
      <c r="W2821" s="98">
        <v>-1.613</v>
      </c>
      <c r="X2821">
        <v>1.03</v>
      </c>
      <c r="Y2821">
        <v>4.2599999999999999E-2</v>
      </c>
    </row>
    <row r="2822" spans="1:25" x14ac:dyDescent="0.2">
      <c r="A2822" s="16" t="s">
        <v>14332</v>
      </c>
      <c r="B2822" s="16" t="s">
        <v>54</v>
      </c>
      <c r="C2822" s="16" t="s">
        <v>57</v>
      </c>
      <c r="D2822" s="16" t="s">
        <v>14333</v>
      </c>
      <c r="E2822" s="16" t="s">
        <v>599</v>
      </c>
      <c r="F2822" s="16" t="s">
        <v>60</v>
      </c>
      <c r="G2822" s="16">
        <v>479</v>
      </c>
      <c r="H2822" s="16">
        <v>-1.18E-2</v>
      </c>
      <c r="I2822" s="82">
        <v>0.93100000000000005</v>
      </c>
      <c r="J2822" s="16">
        <v>-4.87E-2</v>
      </c>
      <c r="K2822" s="57">
        <v>1</v>
      </c>
      <c r="L2822" s="16">
        <v>-4.4900000000000002E-2</v>
      </c>
      <c r="M2822" s="83">
        <v>0.999</v>
      </c>
      <c r="N2822" s="18">
        <v>0.56000000000000005</v>
      </c>
      <c r="O2822" s="18">
        <v>-0.23449999999999999</v>
      </c>
      <c r="P2822" s="16">
        <v>0</v>
      </c>
      <c r="Q2822" s="16">
        <v>0</v>
      </c>
      <c r="R2822">
        <v>0</v>
      </c>
      <c r="S2822" s="16">
        <v>0</v>
      </c>
      <c r="T2822">
        <v>-0.68410000000000004</v>
      </c>
      <c r="U2822" s="15">
        <v>-5.45E-2</v>
      </c>
      <c r="V2822" s="15">
        <v>0.39300000000000002</v>
      </c>
      <c r="W2822" s="15">
        <v>-0.23980000000000001</v>
      </c>
      <c r="X2822">
        <v>1.03</v>
      </c>
      <c r="Y2822">
        <v>4.2599999999999999E-2</v>
      </c>
    </row>
    <row r="2823" spans="1:25" x14ac:dyDescent="0.2">
      <c r="A2823" s="16" t="s">
        <v>13211</v>
      </c>
      <c r="B2823" s="16" t="s">
        <v>54</v>
      </c>
      <c r="C2823" s="16" t="s">
        <v>57</v>
      </c>
      <c r="D2823" s="16" t="s">
        <v>13212</v>
      </c>
      <c r="E2823" s="16" t="s">
        <v>599</v>
      </c>
      <c r="F2823" s="16">
        <v>3011</v>
      </c>
      <c r="G2823" s="16">
        <v>1928</v>
      </c>
      <c r="H2823" s="16">
        <v>0.1045</v>
      </c>
      <c r="I2823" s="82">
        <v>0.104</v>
      </c>
      <c r="J2823" s="16">
        <v>2.3699999999999999E-2</v>
      </c>
      <c r="K2823" s="57">
        <v>1</v>
      </c>
      <c r="L2823" s="16">
        <v>1.29E-2</v>
      </c>
      <c r="M2823" s="83">
        <v>0.999</v>
      </c>
      <c r="N2823" s="18">
        <v>0.65</v>
      </c>
      <c r="O2823" s="18">
        <v>-0.23449999999999999</v>
      </c>
      <c r="P2823" s="16">
        <v>0</v>
      </c>
      <c r="Q2823" s="16">
        <v>0</v>
      </c>
      <c r="R2823">
        <v>0</v>
      </c>
      <c r="S2823" s="16">
        <v>0</v>
      </c>
      <c r="T2823">
        <v>-0.1978</v>
      </c>
      <c r="U2823" s="15">
        <v>-4.7600000000000003E-2</v>
      </c>
      <c r="V2823" s="15">
        <v>0.16900000000000001</v>
      </c>
      <c r="W2823" s="15">
        <v>4.0000000000000001E-3</v>
      </c>
      <c r="X2823">
        <v>1.02</v>
      </c>
      <c r="Y2823">
        <v>2.86E-2</v>
      </c>
    </row>
    <row r="2824" spans="1:25" x14ac:dyDescent="0.2">
      <c r="A2824" s="16" t="s">
        <v>4021</v>
      </c>
      <c r="B2824" s="16" t="s">
        <v>4017</v>
      </c>
      <c r="C2824" s="16" t="s">
        <v>268</v>
      </c>
      <c r="D2824" s="16" t="s">
        <v>4022</v>
      </c>
      <c r="E2824" s="16" t="s">
        <v>590</v>
      </c>
      <c r="F2824" s="16" t="s">
        <v>60</v>
      </c>
      <c r="G2824" s="16">
        <v>4837</v>
      </c>
      <c r="H2824" s="16">
        <v>-2.5899999999999999E-2</v>
      </c>
      <c r="I2824" s="82">
        <v>0.72199999999999998</v>
      </c>
      <c r="J2824" s="16">
        <v>0.16489999999999999</v>
      </c>
      <c r="K2824" s="57">
        <v>1</v>
      </c>
      <c r="L2824" s="16">
        <v>0.12520000000000001</v>
      </c>
      <c r="M2824" s="83">
        <v>0.999</v>
      </c>
      <c r="N2824" s="18">
        <v>0.52</v>
      </c>
      <c r="O2824" s="18">
        <v>-0.23449999999999999</v>
      </c>
      <c r="P2824" s="16">
        <v>0</v>
      </c>
      <c r="Q2824" s="16">
        <v>0</v>
      </c>
      <c r="R2824">
        <v>0</v>
      </c>
      <c r="S2824" s="16">
        <v>0</v>
      </c>
      <c r="T2824" s="88">
        <v>2.4716999999999998</v>
      </c>
      <c r="U2824" s="15">
        <v>-1.9599999999999999E-2</v>
      </c>
      <c r="V2824" s="15">
        <v>-0.46700000000000003</v>
      </c>
      <c r="W2824" s="7">
        <v>2.3460000000000001</v>
      </c>
      <c r="X2824">
        <v>1.01</v>
      </c>
      <c r="Y2824">
        <v>1.44E-2</v>
      </c>
    </row>
    <row r="2825" spans="1:25" x14ac:dyDescent="0.2">
      <c r="A2825" s="16" t="s">
        <v>8400</v>
      </c>
      <c r="B2825" s="16" t="s">
        <v>8401</v>
      </c>
      <c r="C2825" s="16" t="s">
        <v>575</v>
      </c>
      <c r="D2825" s="16" t="s">
        <v>8402</v>
      </c>
      <c r="E2825" s="16" t="s">
        <v>590</v>
      </c>
      <c r="F2825" s="16">
        <v>463</v>
      </c>
      <c r="G2825" s="16">
        <v>334</v>
      </c>
      <c r="H2825" s="16">
        <v>0.1081</v>
      </c>
      <c r="I2825" s="82">
        <v>0.49399999999999999</v>
      </c>
      <c r="J2825" s="16">
        <v>-7.2300000000000003E-2</v>
      </c>
      <c r="K2825" s="57">
        <v>1</v>
      </c>
      <c r="L2825" s="16">
        <v>-8.2799999999999999E-2</v>
      </c>
      <c r="M2825" s="83">
        <v>0.999</v>
      </c>
      <c r="N2825" s="18">
        <v>0.7</v>
      </c>
      <c r="O2825" s="18">
        <v>-0.23449999999999999</v>
      </c>
      <c r="P2825" s="16">
        <v>0</v>
      </c>
      <c r="Q2825" s="16">
        <v>0</v>
      </c>
      <c r="R2825">
        <v>0</v>
      </c>
      <c r="S2825" s="16">
        <v>0</v>
      </c>
      <c r="T2825" s="84">
        <v>-0.68689999999999996</v>
      </c>
      <c r="U2825" s="15">
        <v>-0.13439999999999999</v>
      </c>
      <c r="V2825" s="15">
        <v>0.41399999999999998</v>
      </c>
      <c r="W2825" s="15">
        <v>1.78E-2</v>
      </c>
      <c r="X2825">
        <v>0.99</v>
      </c>
      <c r="Y2825">
        <v>-1.4500000000000001E-2</v>
      </c>
    </row>
    <row r="2826" spans="1:25" x14ac:dyDescent="0.2">
      <c r="A2826" s="16" t="s">
        <v>13712</v>
      </c>
      <c r="B2826" s="16" t="s">
        <v>54</v>
      </c>
      <c r="C2826" s="16" t="s">
        <v>57</v>
      </c>
      <c r="D2826" s="16" t="s">
        <v>13713</v>
      </c>
      <c r="E2826" s="16" t="s">
        <v>590</v>
      </c>
      <c r="F2826" s="16">
        <v>2907</v>
      </c>
      <c r="G2826" s="16">
        <v>6592</v>
      </c>
      <c r="H2826" s="16">
        <v>-0.26750000000000002</v>
      </c>
      <c r="I2826" s="82">
        <v>2.9000000000000002E-8</v>
      </c>
      <c r="J2826" s="16">
        <v>-6.8999999999999999E-3</v>
      </c>
      <c r="K2826" s="57">
        <v>1</v>
      </c>
      <c r="L2826" s="16">
        <v>3.27E-2</v>
      </c>
      <c r="M2826" s="83">
        <v>0.999</v>
      </c>
      <c r="N2826" s="18">
        <v>0.4</v>
      </c>
      <c r="O2826" s="18">
        <v>-0.23449999999999999</v>
      </c>
      <c r="P2826" s="16">
        <v>0</v>
      </c>
      <c r="Q2826" s="16">
        <v>0</v>
      </c>
      <c r="R2826">
        <v>0</v>
      </c>
      <c r="S2826" s="16">
        <v>0</v>
      </c>
      <c r="T2826" s="88">
        <v>2.4155000000000002</v>
      </c>
      <c r="U2826" s="15">
        <v>0.25090000000000001</v>
      </c>
      <c r="V2826" s="15">
        <v>0.02</v>
      </c>
      <c r="W2826" s="15">
        <v>1.3299999999999999E-2</v>
      </c>
      <c r="X2826">
        <v>0.97</v>
      </c>
      <c r="Y2826">
        <v>-4.3900000000000002E-2</v>
      </c>
    </row>
    <row r="2827" spans="1:25" x14ac:dyDescent="0.2">
      <c r="A2827" s="16" t="s">
        <v>15364</v>
      </c>
      <c r="B2827" s="16" t="s">
        <v>54</v>
      </c>
      <c r="C2827" s="16" t="s">
        <v>57</v>
      </c>
      <c r="D2827" s="16" t="s">
        <v>15365</v>
      </c>
      <c r="E2827" s="16" t="s">
        <v>590</v>
      </c>
      <c r="F2827" s="16" t="s">
        <v>60</v>
      </c>
      <c r="G2827" s="16">
        <v>927</v>
      </c>
      <c r="H2827" s="16">
        <v>-9.5899999999999999E-2</v>
      </c>
      <c r="I2827" s="82">
        <v>0.30499999999999999</v>
      </c>
      <c r="J2827" s="16">
        <v>-0.13500000000000001</v>
      </c>
      <c r="K2827" s="57">
        <v>1</v>
      </c>
      <c r="L2827" s="16">
        <v>-0.16239999999999999</v>
      </c>
      <c r="M2827" s="83">
        <v>0.99099999999999999</v>
      </c>
      <c r="N2827" s="18">
        <v>0.69</v>
      </c>
      <c r="O2827" s="18">
        <v>-0.23449999999999999</v>
      </c>
      <c r="P2827" s="16">
        <v>0</v>
      </c>
      <c r="Q2827" s="16">
        <v>0</v>
      </c>
      <c r="R2827">
        <v>0</v>
      </c>
      <c r="S2827" s="16">
        <v>0</v>
      </c>
      <c r="T2827">
        <v>-0.14080000000000001</v>
      </c>
      <c r="U2827" s="15">
        <v>-0.1966</v>
      </c>
      <c r="V2827" s="15">
        <v>0.56899999999999995</v>
      </c>
      <c r="W2827" s="15">
        <v>-0.27660000000000001</v>
      </c>
      <c r="X2827">
        <v>0.93</v>
      </c>
      <c r="Y2827">
        <v>-0.1047</v>
      </c>
    </row>
    <row r="2828" spans="1:25" x14ac:dyDescent="0.2">
      <c r="A2828" s="16" t="s">
        <v>5866</v>
      </c>
      <c r="B2828" s="16" t="s">
        <v>54</v>
      </c>
      <c r="C2828" s="16" t="s">
        <v>55</v>
      </c>
      <c r="D2828" s="16" t="s">
        <v>5867</v>
      </c>
      <c r="E2828" s="16" t="s">
        <v>599</v>
      </c>
      <c r="F2828" s="16" t="s">
        <v>60</v>
      </c>
      <c r="G2828" s="16">
        <v>1334</v>
      </c>
      <c r="H2828" s="16">
        <v>0.15659999999999999</v>
      </c>
      <c r="I2828" s="82">
        <v>2.64E-2</v>
      </c>
      <c r="J2828" s="16">
        <v>-0.1206</v>
      </c>
      <c r="K2828" s="57">
        <v>0.97673901210106195</v>
      </c>
      <c r="L2828" s="16">
        <v>-0.1096</v>
      </c>
      <c r="M2828" s="83">
        <v>0.84</v>
      </c>
      <c r="N2828" s="18">
        <v>0.56999999999999995</v>
      </c>
      <c r="O2828" s="18">
        <v>-0.23449999999999999</v>
      </c>
      <c r="P2828" s="16">
        <v>0</v>
      </c>
      <c r="Q2828" s="16">
        <v>0</v>
      </c>
      <c r="R2828">
        <v>0</v>
      </c>
      <c r="S2828" s="16">
        <v>0</v>
      </c>
      <c r="T2828" s="112">
        <v>-1.0902000000000001</v>
      </c>
      <c r="U2828" s="15">
        <v>-6.7299999999999999E-2</v>
      </c>
      <c r="V2828" s="15">
        <v>-4.2000000000000003E-2</v>
      </c>
      <c r="W2828" s="15">
        <v>-0.51029999999999998</v>
      </c>
      <c r="X2828">
        <v>0.92</v>
      </c>
      <c r="Y2828">
        <v>-0.1203</v>
      </c>
    </row>
    <row r="2829" spans="1:25" x14ac:dyDescent="0.2">
      <c r="A2829" s="16" t="s">
        <v>2310</v>
      </c>
      <c r="B2829" s="16" t="s">
        <v>2052</v>
      </c>
      <c r="C2829" s="16" t="s">
        <v>131</v>
      </c>
      <c r="D2829" s="16" t="s">
        <v>2311</v>
      </c>
      <c r="E2829" s="16" t="s">
        <v>590</v>
      </c>
      <c r="F2829" s="16">
        <v>2137</v>
      </c>
      <c r="G2829" s="16">
        <v>1269</v>
      </c>
      <c r="H2829" s="16">
        <v>-0.38190000000000002</v>
      </c>
      <c r="I2829" s="82">
        <v>9.6699999999999999E-9</v>
      </c>
      <c r="J2829" s="16">
        <v>-0.43609999999999999</v>
      </c>
      <c r="K2829" s="57">
        <v>0.192245565468291</v>
      </c>
      <c r="L2829" s="16">
        <v>-0.42980000000000002</v>
      </c>
      <c r="M2829" s="83">
        <v>0.14499999999999999</v>
      </c>
      <c r="N2829" s="18">
        <v>0.6</v>
      </c>
      <c r="O2829" s="18">
        <v>-0.24010000000000001</v>
      </c>
      <c r="P2829" s="16">
        <v>0</v>
      </c>
      <c r="Q2829" s="16">
        <v>0</v>
      </c>
      <c r="R2829">
        <v>0</v>
      </c>
      <c r="S2829" s="16">
        <v>0</v>
      </c>
      <c r="T2829">
        <v>0.2621</v>
      </c>
      <c r="U2829" s="15">
        <v>-0.2843</v>
      </c>
      <c r="V2829" s="15">
        <v>-0.19</v>
      </c>
      <c r="W2829" s="11">
        <v>0.61919999999999997</v>
      </c>
      <c r="X2829">
        <v>1.26</v>
      </c>
      <c r="Y2829">
        <v>0.33339999999999997</v>
      </c>
    </row>
    <row r="2830" spans="1:25" x14ac:dyDescent="0.2">
      <c r="A2830" s="16" t="s">
        <v>2629</v>
      </c>
      <c r="B2830" s="16" t="s">
        <v>2630</v>
      </c>
      <c r="C2830" s="16" t="s">
        <v>155</v>
      </c>
      <c r="D2830" s="16" t="s">
        <v>2631</v>
      </c>
      <c r="E2830" s="16" t="s">
        <v>590</v>
      </c>
      <c r="F2830" s="16">
        <v>1880</v>
      </c>
      <c r="G2830" s="16">
        <v>1005</v>
      </c>
      <c r="H2830" s="16">
        <v>-7.9299999999999995E-2</v>
      </c>
      <c r="I2830" s="82">
        <v>0.34100000000000003</v>
      </c>
      <c r="J2830" s="16">
        <v>0.19739999999999999</v>
      </c>
      <c r="K2830" s="57">
        <v>1</v>
      </c>
      <c r="L2830" s="16">
        <v>0.21990000000000001</v>
      </c>
      <c r="M2830" s="83">
        <v>0.995</v>
      </c>
      <c r="N2830" s="18">
        <v>0.61</v>
      </c>
      <c r="O2830" s="18">
        <v>-0.24010000000000001</v>
      </c>
      <c r="P2830" s="16">
        <v>0</v>
      </c>
      <c r="Q2830" s="16">
        <v>0</v>
      </c>
      <c r="R2830">
        <v>0</v>
      </c>
      <c r="S2830" s="16">
        <v>0</v>
      </c>
      <c r="T2830">
        <v>-0.1646</v>
      </c>
      <c r="U2830" s="15">
        <v>-0.10970000000000001</v>
      </c>
      <c r="V2830" s="99">
        <v>-0.66800000000000004</v>
      </c>
      <c r="W2830" s="15">
        <v>-0.4002</v>
      </c>
      <c r="X2830">
        <v>1.1599999999999999</v>
      </c>
      <c r="Y2830">
        <v>0.21410000000000001</v>
      </c>
    </row>
    <row r="2831" spans="1:25" x14ac:dyDescent="0.2">
      <c r="A2831" s="16" t="s">
        <v>6498</v>
      </c>
      <c r="B2831" s="16" t="s">
        <v>6228</v>
      </c>
      <c r="C2831" s="16" t="s">
        <v>338</v>
      </c>
      <c r="D2831" s="16" t="s">
        <v>6499</v>
      </c>
      <c r="E2831" s="16" t="s">
        <v>590</v>
      </c>
      <c r="F2831" s="16">
        <v>1559</v>
      </c>
      <c r="G2831" s="16">
        <v>1052</v>
      </c>
      <c r="H2831" s="16">
        <v>-8.09E-2</v>
      </c>
      <c r="I2831" s="82">
        <v>0.36699999999999999</v>
      </c>
      <c r="J2831" s="16">
        <v>-0.46179999999999999</v>
      </c>
      <c r="K2831" s="57">
        <v>0.28340547085233198</v>
      </c>
      <c r="L2831" s="16">
        <v>-0.46360000000000001</v>
      </c>
      <c r="M2831" s="83">
        <v>0.25900000000000001</v>
      </c>
      <c r="N2831" s="18">
        <v>0.56999999999999995</v>
      </c>
      <c r="O2831" s="18">
        <v>-0.24010000000000001</v>
      </c>
      <c r="P2831" s="16">
        <v>0</v>
      </c>
      <c r="Q2831" s="16">
        <v>0</v>
      </c>
      <c r="R2831">
        <v>0</v>
      </c>
      <c r="S2831" s="16">
        <v>0</v>
      </c>
      <c r="T2831" s="112">
        <v>-1.7352000000000001</v>
      </c>
      <c r="U2831" s="15">
        <v>-0.24390000000000001</v>
      </c>
      <c r="V2831" s="15">
        <v>0.19800000000000001</v>
      </c>
      <c r="W2831" s="15">
        <v>-0.53580000000000005</v>
      </c>
      <c r="X2831">
        <v>1.1399999999999999</v>
      </c>
      <c r="Y2831">
        <v>0.189</v>
      </c>
    </row>
    <row r="2832" spans="1:25" x14ac:dyDescent="0.2">
      <c r="A2832" s="16" t="s">
        <v>8262</v>
      </c>
      <c r="B2832" s="16" t="s">
        <v>8263</v>
      </c>
      <c r="C2832" s="16" t="s">
        <v>575</v>
      </c>
      <c r="D2832" s="16" t="s">
        <v>8264</v>
      </c>
      <c r="E2832" s="16" t="s">
        <v>599</v>
      </c>
      <c r="F2832" s="16">
        <v>937</v>
      </c>
      <c r="G2832" s="16">
        <v>612</v>
      </c>
      <c r="H2832" s="16">
        <v>-5.1499999999999997E-2</v>
      </c>
      <c r="I2832" s="82">
        <v>0.64600000000000002</v>
      </c>
      <c r="J2832" s="16">
        <v>0.13830000000000001</v>
      </c>
      <c r="K2832" s="57">
        <v>1</v>
      </c>
      <c r="L2832" s="16">
        <v>0.1404</v>
      </c>
      <c r="M2832" s="83">
        <v>0.999</v>
      </c>
      <c r="N2832" s="18">
        <v>0.73</v>
      </c>
      <c r="O2832" s="18">
        <v>-0.24010000000000001</v>
      </c>
      <c r="P2832" s="16">
        <v>0</v>
      </c>
      <c r="Q2832" s="16">
        <v>0</v>
      </c>
      <c r="R2832">
        <v>0</v>
      </c>
      <c r="S2832" s="16">
        <v>0</v>
      </c>
      <c r="T2832">
        <v>0.17799999999999999</v>
      </c>
      <c r="U2832" s="15">
        <v>-0.31919999999999998</v>
      </c>
      <c r="V2832" s="15">
        <v>0.35399999999999998</v>
      </c>
      <c r="W2832" s="15">
        <v>-0.13639999999999999</v>
      </c>
      <c r="X2832">
        <v>1.1200000000000001</v>
      </c>
      <c r="Y2832">
        <v>0.16350000000000001</v>
      </c>
    </row>
    <row r="2833" spans="1:25" x14ac:dyDescent="0.2">
      <c r="A2833" s="16" t="s">
        <v>5276</v>
      </c>
      <c r="B2833" s="16" t="s">
        <v>5277</v>
      </c>
      <c r="C2833" s="16" t="s">
        <v>316</v>
      </c>
      <c r="D2833" s="16" t="s">
        <v>5278</v>
      </c>
      <c r="E2833" s="16" t="s">
        <v>599</v>
      </c>
      <c r="F2833" s="16" t="s">
        <v>60</v>
      </c>
      <c r="G2833" s="16">
        <v>1149</v>
      </c>
      <c r="H2833" s="16">
        <v>0.37509999999999999</v>
      </c>
      <c r="I2833" s="82">
        <v>9.02E-8</v>
      </c>
      <c r="J2833" s="16">
        <v>-4.9700000000000001E-2</v>
      </c>
      <c r="K2833" s="57">
        <v>1</v>
      </c>
      <c r="L2833" s="16">
        <v>-8.3500000000000005E-2</v>
      </c>
      <c r="M2833" s="83">
        <v>0.999</v>
      </c>
      <c r="N2833" s="18">
        <v>0.34</v>
      </c>
      <c r="O2833" s="18">
        <v>-0.24010000000000001</v>
      </c>
      <c r="P2833" s="16">
        <v>0</v>
      </c>
      <c r="Q2833" s="16">
        <v>0</v>
      </c>
      <c r="R2833">
        <v>0</v>
      </c>
      <c r="S2833" s="16">
        <v>0</v>
      </c>
      <c r="T2833" t="e">
        <v>#N/A</v>
      </c>
      <c r="U2833" s="15" t="e">
        <v>#N/A</v>
      </c>
      <c r="V2833" s="11">
        <v>0.96199999999999997</v>
      </c>
      <c r="W2833" s="98">
        <v>-2.6796000000000002</v>
      </c>
      <c r="X2833">
        <v>1.1200000000000001</v>
      </c>
      <c r="Y2833">
        <v>0.16350000000000001</v>
      </c>
    </row>
    <row r="2834" spans="1:25" x14ac:dyDescent="0.2">
      <c r="A2834" s="16" t="s">
        <v>13003</v>
      </c>
      <c r="B2834" s="16" t="s">
        <v>13004</v>
      </c>
      <c r="C2834" s="16" t="s">
        <v>57</v>
      </c>
      <c r="D2834" s="16" t="s">
        <v>13005</v>
      </c>
      <c r="E2834" s="16" t="s">
        <v>599</v>
      </c>
      <c r="F2834" s="16">
        <v>2388</v>
      </c>
      <c r="G2834" s="16">
        <v>1756</v>
      </c>
      <c r="H2834" s="16">
        <v>0.11749999999999999</v>
      </c>
      <c r="I2834" s="82">
        <v>0.10100000000000001</v>
      </c>
      <c r="J2834" s="16">
        <v>3.5799999999999998E-2</v>
      </c>
      <c r="K2834" s="57">
        <v>1</v>
      </c>
      <c r="L2834" s="16">
        <v>4.4900000000000002E-2</v>
      </c>
      <c r="M2834" s="83">
        <v>0.999</v>
      </c>
      <c r="N2834" s="18">
        <v>0.57999999999999996</v>
      </c>
      <c r="O2834" s="18">
        <v>-0.24010000000000001</v>
      </c>
      <c r="P2834" s="16">
        <v>0</v>
      </c>
      <c r="Q2834" s="16">
        <v>0</v>
      </c>
      <c r="R2834">
        <v>0</v>
      </c>
      <c r="S2834" s="16">
        <v>0</v>
      </c>
      <c r="T2834" s="88">
        <v>1.901</v>
      </c>
      <c r="U2834" s="15">
        <v>0.25140000000000001</v>
      </c>
      <c r="V2834" s="15">
        <v>0.20200000000000001</v>
      </c>
      <c r="W2834" s="11">
        <v>0.59079999999999999</v>
      </c>
      <c r="X2834">
        <v>1.1100000000000001</v>
      </c>
      <c r="Y2834">
        <v>0.15060000000000001</v>
      </c>
    </row>
    <row r="2835" spans="1:25" x14ac:dyDescent="0.2">
      <c r="A2835" s="16" t="s">
        <v>654</v>
      </c>
      <c r="B2835" s="16" t="s">
        <v>655</v>
      </c>
      <c r="C2835" s="16" t="s">
        <v>451</v>
      </c>
      <c r="D2835" s="16" t="s">
        <v>656</v>
      </c>
      <c r="E2835" s="16" t="s">
        <v>590</v>
      </c>
      <c r="F2835" s="16" t="s">
        <v>60</v>
      </c>
      <c r="G2835" s="16">
        <v>701</v>
      </c>
      <c r="H2835" s="84">
        <v>-0.60170000000000001</v>
      </c>
      <c r="I2835" s="82">
        <v>2.8499999999999999E-11</v>
      </c>
      <c r="J2835" s="85">
        <v>-1.0085999999999999</v>
      </c>
      <c r="K2835" s="57">
        <v>3.4253726997146199E-3</v>
      </c>
      <c r="L2835" s="81">
        <v>-1.0094000000000001</v>
      </c>
      <c r="M2835" s="83">
        <v>1.5100000000000001E-2</v>
      </c>
      <c r="N2835" s="18">
        <v>0.78</v>
      </c>
      <c r="O2835" s="18">
        <v>-0.24010000000000001</v>
      </c>
      <c r="P2835" s="16">
        <v>1</v>
      </c>
      <c r="Q2835" s="16">
        <v>0</v>
      </c>
      <c r="R2835">
        <v>1</v>
      </c>
      <c r="S2835" s="16">
        <v>0</v>
      </c>
      <c r="T2835" s="112">
        <v>-1.1504000000000001</v>
      </c>
      <c r="U2835" s="15">
        <v>-2.5600000000000001E-2</v>
      </c>
      <c r="V2835" s="15">
        <v>-0.192</v>
      </c>
      <c r="W2835" s="15">
        <v>-0.2611</v>
      </c>
      <c r="X2835">
        <v>1.1000000000000001</v>
      </c>
      <c r="Y2835">
        <v>0.13750000000000001</v>
      </c>
    </row>
    <row r="2836" spans="1:25" x14ac:dyDescent="0.2">
      <c r="A2836" s="16" t="s">
        <v>2598</v>
      </c>
      <c r="B2836" s="16" t="s">
        <v>2599</v>
      </c>
      <c r="C2836" s="16" t="s">
        <v>155</v>
      </c>
      <c r="D2836" s="16" t="s">
        <v>2600</v>
      </c>
      <c r="E2836" s="16" t="s">
        <v>590</v>
      </c>
      <c r="F2836" s="16">
        <v>3705</v>
      </c>
      <c r="G2836" s="16">
        <v>2424</v>
      </c>
      <c r="H2836" s="16">
        <v>0.12659999999999999</v>
      </c>
      <c r="I2836" s="82">
        <v>3.3000000000000002E-2</v>
      </c>
      <c r="J2836" s="16">
        <v>0.2215</v>
      </c>
      <c r="K2836" s="57">
        <v>0.92730771098687104</v>
      </c>
      <c r="L2836" s="16">
        <v>0.22140000000000001</v>
      </c>
      <c r="M2836" s="83">
        <v>0.77</v>
      </c>
      <c r="N2836" s="18">
        <v>0.59</v>
      </c>
      <c r="O2836" s="18">
        <v>-0.24010000000000001</v>
      </c>
      <c r="P2836" s="16">
        <v>0</v>
      </c>
      <c r="Q2836" s="16">
        <v>0</v>
      </c>
      <c r="R2836">
        <v>0</v>
      </c>
      <c r="S2836" s="16">
        <v>0</v>
      </c>
      <c r="T2836" s="88">
        <v>2.2757999999999998</v>
      </c>
      <c r="U2836" s="15">
        <v>0.68600000000000005</v>
      </c>
      <c r="V2836" s="15">
        <v>0.15</v>
      </c>
      <c r="W2836" s="7">
        <v>2.0188000000000001</v>
      </c>
      <c r="X2836">
        <v>1.1000000000000001</v>
      </c>
      <c r="Y2836">
        <v>0.13750000000000001</v>
      </c>
    </row>
    <row r="2837" spans="1:25" x14ac:dyDescent="0.2">
      <c r="A2837" s="16" t="s">
        <v>5798</v>
      </c>
      <c r="B2837" s="16" t="s">
        <v>5585</v>
      </c>
      <c r="C2837" s="16" t="s">
        <v>55</v>
      </c>
      <c r="D2837" s="16" t="s">
        <v>5799</v>
      </c>
      <c r="E2837" s="16" t="s">
        <v>590</v>
      </c>
      <c r="F2837" s="16" t="s">
        <v>60</v>
      </c>
      <c r="G2837" s="16">
        <v>1159</v>
      </c>
      <c r="H2837" s="16">
        <v>0.45169999999999999</v>
      </c>
      <c r="I2837" s="82">
        <v>7.0500000000000003E-9</v>
      </c>
      <c r="J2837" s="16">
        <v>-6.7400000000000002E-2</v>
      </c>
      <c r="K2837" s="57">
        <v>1</v>
      </c>
      <c r="L2837" s="16">
        <v>-6.7000000000000004E-2</v>
      </c>
      <c r="M2837" s="83">
        <v>0.999</v>
      </c>
      <c r="N2837" s="18">
        <v>0.51</v>
      </c>
      <c r="O2837" s="18">
        <v>-0.24010000000000001</v>
      </c>
      <c r="P2837" s="16">
        <v>0</v>
      </c>
      <c r="Q2837" s="16">
        <v>0</v>
      </c>
      <c r="R2837">
        <v>0</v>
      </c>
      <c r="S2837" s="16">
        <v>0</v>
      </c>
      <c r="T2837" s="112">
        <v>-2.9676999999999998</v>
      </c>
      <c r="U2837" s="15">
        <v>-5.3800000000000001E-2</v>
      </c>
      <c r="V2837" s="15">
        <v>0.54</v>
      </c>
      <c r="W2837" s="98">
        <v>-2.0962000000000001</v>
      </c>
      <c r="X2837">
        <v>1.0900000000000001</v>
      </c>
      <c r="Y2837">
        <v>0.12429999999999999</v>
      </c>
    </row>
    <row r="2838" spans="1:25" x14ac:dyDescent="0.2">
      <c r="A2838" s="16" t="s">
        <v>13867</v>
      </c>
      <c r="B2838" s="16" t="s">
        <v>13868</v>
      </c>
      <c r="C2838" s="16" t="s">
        <v>57</v>
      </c>
      <c r="D2838" s="16" t="s">
        <v>13869</v>
      </c>
      <c r="E2838" s="16" t="s">
        <v>590</v>
      </c>
      <c r="F2838" s="16">
        <v>2348</v>
      </c>
      <c r="G2838" s="16">
        <v>1480</v>
      </c>
      <c r="H2838" s="16">
        <v>-8.3699999999999997E-2</v>
      </c>
      <c r="I2838" s="82">
        <v>0.25700000000000001</v>
      </c>
      <c r="J2838" s="16">
        <v>-1.6299999999999999E-2</v>
      </c>
      <c r="K2838" s="57">
        <v>1</v>
      </c>
      <c r="L2838" s="16">
        <v>-2.29E-2</v>
      </c>
      <c r="M2838" s="83">
        <v>0.999</v>
      </c>
      <c r="N2838" s="18">
        <v>0.52</v>
      </c>
      <c r="O2838" s="18">
        <v>-0.24010000000000001</v>
      </c>
      <c r="P2838" s="16">
        <v>0</v>
      </c>
      <c r="Q2838" s="16">
        <v>0</v>
      </c>
      <c r="R2838">
        <v>0</v>
      </c>
      <c r="S2838" s="16">
        <v>0</v>
      </c>
      <c r="T2838">
        <v>0.51639999999999997</v>
      </c>
      <c r="U2838" s="15">
        <v>0.33400000000000002</v>
      </c>
      <c r="V2838" s="15">
        <v>-0.34699999999999998</v>
      </c>
      <c r="W2838" s="15">
        <v>0.26200000000000001</v>
      </c>
      <c r="X2838">
        <v>1.08</v>
      </c>
      <c r="Y2838">
        <v>0.111</v>
      </c>
    </row>
    <row r="2839" spans="1:25" x14ac:dyDescent="0.2">
      <c r="A2839" s="16" t="s">
        <v>6090</v>
      </c>
      <c r="B2839" s="16" t="s">
        <v>6091</v>
      </c>
      <c r="C2839" s="16" t="s">
        <v>979</v>
      </c>
      <c r="D2839" s="16" t="s">
        <v>6090</v>
      </c>
      <c r="E2839" s="16" t="s">
        <v>590</v>
      </c>
      <c r="F2839" s="16" t="s">
        <v>60</v>
      </c>
      <c r="G2839" s="16">
        <v>2185</v>
      </c>
      <c r="H2839" s="16">
        <v>4.8099999999999997E-2</v>
      </c>
      <c r="I2839" s="82">
        <v>0.502</v>
      </c>
      <c r="J2839" s="16">
        <v>1.6E-2</v>
      </c>
      <c r="K2839" s="57">
        <v>1</v>
      </c>
      <c r="L2839" s="16">
        <v>1.4200000000000001E-2</v>
      </c>
      <c r="M2839" s="83">
        <v>0.999</v>
      </c>
      <c r="N2839" s="18">
        <v>0.38</v>
      </c>
      <c r="O2839" s="18">
        <v>-0.24010000000000001</v>
      </c>
      <c r="P2839" s="16">
        <v>0</v>
      </c>
      <c r="Q2839" s="16">
        <v>0</v>
      </c>
      <c r="R2839">
        <v>0</v>
      </c>
      <c r="S2839" s="16">
        <v>0</v>
      </c>
      <c r="T2839" s="112">
        <v>-1.0793999999999999</v>
      </c>
      <c r="U2839" s="15">
        <v>8.7300000000000003E-2</v>
      </c>
      <c r="V2839" s="15">
        <v>-0.153</v>
      </c>
      <c r="W2839" s="98">
        <v>-1.1882999999999999</v>
      </c>
      <c r="X2839">
        <v>1.08</v>
      </c>
      <c r="Y2839">
        <v>0.111</v>
      </c>
    </row>
    <row r="2840" spans="1:25" x14ac:dyDescent="0.2">
      <c r="A2840" s="16" t="s">
        <v>8599</v>
      </c>
      <c r="B2840" s="16" t="s">
        <v>8600</v>
      </c>
      <c r="C2840" s="16" t="s">
        <v>261</v>
      </c>
      <c r="D2840" s="16" t="s">
        <v>8601</v>
      </c>
      <c r="E2840" s="16" t="s">
        <v>590</v>
      </c>
      <c r="F2840" s="16">
        <v>1046</v>
      </c>
      <c r="G2840" s="16">
        <v>858</v>
      </c>
      <c r="H2840" s="16">
        <v>6.7799999999999999E-2</v>
      </c>
      <c r="I2840" s="82">
        <v>0.46300000000000002</v>
      </c>
      <c r="J2840" s="16">
        <v>-2.5999999999999999E-3</v>
      </c>
      <c r="K2840" s="57">
        <v>1</v>
      </c>
      <c r="L2840" s="16">
        <v>-1.66E-2</v>
      </c>
      <c r="M2840" s="83">
        <v>0.999</v>
      </c>
      <c r="N2840" s="18">
        <v>0.67</v>
      </c>
      <c r="O2840" s="18">
        <v>-0.24010000000000001</v>
      </c>
      <c r="P2840" s="16">
        <v>0</v>
      </c>
      <c r="Q2840" s="16">
        <v>0</v>
      </c>
      <c r="R2840">
        <v>0</v>
      </c>
      <c r="S2840" s="16">
        <v>0</v>
      </c>
      <c r="T2840" s="84">
        <v>-0.90680000000000005</v>
      </c>
      <c r="U2840" s="15">
        <v>0.11700000000000001</v>
      </c>
      <c r="V2840" s="15">
        <v>0.46100000000000002</v>
      </c>
      <c r="W2840" s="15">
        <v>-5.5399999999999998E-2</v>
      </c>
      <c r="X2840">
        <v>1</v>
      </c>
      <c r="Y2840">
        <v>0</v>
      </c>
    </row>
    <row r="2841" spans="1:25" x14ac:dyDescent="0.2">
      <c r="A2841" s="16" t="s">
        <v>13887</v>
      </c>
      <c r="B2841" s="16" t="s">
        <v>1398</v>
      </c>
      <c r="C2841" s="16" t="s">
        <v>57</v>
      </c>
      <c r="D2841" s="16" t="s">
        <v>13888</v>
      </c>
      <c r="E2841" s="16" t="s">
        <v>590</v>
      </c>
      <c r="F2841" s="16" t="s">
        <v>60</v>
      </c>
      <c r="G2841" s="16">
        <v>723</v>
      </c>
      <c r="H2841" s="16">
        <v>-0.32040000000000002</v>
      </c>
      <c r="I2841" s="82">
        <v>5.5400000000000002E-4</v>
      </c>
      <c r="J2841" s="16">
        <v>-1.78E-2</v>
      </c>
      <c r="K2841" s="57">
        <v>1</v>
      </c>
      <c r="L2841" s="16">
        <v>-2.1999999999999999E-2</v>
      </c>
      <c r="M2841" s="83">
        <v>0.999</v>
      </c>
      <c r="N2841" s="18">
        <v>0.56000000000000005</v>
      </c>
      <c r="O2841" s="18">
        <v>-0.24010000000000001</v>
      </c>
      <c r="P2841" s="16">
        <v>0</v>
      </c>
      <c r="Q2841" s="16">
        <v>0</v>
      </c>
      <c r="R2841">
        <v>0</v>
      </c>
      <c r="S2841" s="16">
        <v>0</v>
      </c>
      <c r="T2841">
        <v>-0.46079999999999999</v>
      </c>
      <c r="U2841" s="15">
        <v>-0.2555</v>
      </c>
      <c r="V2841" s="15">
        <v>0.107</v>
      </c>
      <c r="W2841" s="15">
        <v>-0.1767</v>
      </c>
      <c r="X2841">
        <v>0.97</v>
      </c>
      <c r="Y2841">
        <v>-4.3900000000000002E-2</v>
      </c>
    </row>
    <row r="2842" spans="1:25" x14ac:dyDescent="0.2">
      <c r="A2842" s="16" t="s">
        <v>10292</v>
      </c>
      <c r="B2842" s="16" t="s">
        <v>2707</v>
      </c>
      <c r="C2842" s="16" t="s">
        <v>91</v>
      </c>
      <c r="D2842" s="16" t="s">
        <v>10293</v>
      </c>
      <c r="E2842" s="16" t="s">
        <v>599</v>
      </c>
      <c r="F2842" s="16">
        <v>2629</v>
      </c>
      <c r="G2842" s="16">
        <v>1298</v>
      </c>
      <c r="H2842" s="16">
        <v>-0.19900000000000001</v>
      </c>
      <c r="I2842" s="82">
        <v>2.4299999999999999E-2</v>
      </c>
      <c r="J2842" s="16">
        <v>-0.35539999999999999</v>
      </c>
      <c r="K2842" s="57">
        <v>0.99840139557878904</v>
      </c>
      <c r="L2842" s="16">
        <v>-0.3044</v>
      </c>
      <c r="M2842" s="83">
        <v>0.88100000000000001</v>
      </c>
      <c r="N2842" s="18">
        <v>0.66</v>
      </c>
      <c r="O2842" s="18">
        <v>-0.24010000000000001</v>
      </c>
      <c r="P2842" s="16">
        <v>0</v>
      </c>
      <c r="Q2842" s="16">
        <v>0</v>
      </c>
      <c r="R2842">
        <v>0</v>
      </c>
      <c r="S2842" s="16">
        <v>0</v>
      </c>
      <c r="T2842">
        <v>6.8400000000000002E-2</v>
      </c>
      <c r="U2842" s="15">
        <v>0.115</v>
      </c>
      <c r="V2842" s="15">
        <v>0.16700000000000001</v>
      </c>
      <c r="W2842" s="15">
        <v>-0.1535</v>
      </c>
      <c r="X2842">
        <v>0.96</v>
      </c>
      <c r="Y2842">
        <v>-5.8900000000000001E-2</v>
      </c>
    </row>
    <row r="2843" spans="1:25" x14ac:dyDescent="0.2">
      <c r="A2843" s="16" t="s">
        <v>12923</v>
      </c>
      <c r="B2843" s="16" t="s">
        <v>12924</v>
      </c>
      <c r="C2843" s="16" t="s">
        <v>57</v>
      </c>
      <c r="D2843" s="16" t="s">
        <v>12925</v>
      </c>
      <c r="E2843" s="16" t="s">
        <v>590</v>
      </c>
      <c r="F2843" s="16" t="s">
        <v>60</v>
      </c>
      <c r="G2843" s="16">
        <v>1493</v>
      </c>
      <c r="H2843" s="16">
        <v>0.2472</v>
      </c>
      <c r="I2843" s="82">
        <v>1.2799999999999999E-4</v>
      </c>
      <c r="J2843" s="16">
        <v>4.1200000000000001E-2</v>
      </c>
      <c r="K2843" s="57">
        <v>1</v>
      </c>
      <c r="L2843" s="16">
        <v>5.04E-2</v>
      </c>
      <c r="M2843" s="83">
        <v>0.999</v>
      </c>
      <c r="N2843" s="18">
        <v>0.7</v>
      </c>
      <c r="O2843" s="18">
        <v>-0.24010000000000001</v>
      </c>
      <c r="P2843" s="16">
        <v>0</v>
      </c>
      <c r="Q2843" s="16">
        <v>0</v>
      </c>
      <c r="R2843">
        <v>0</v>
      </c>
      <c r="S2843" s="16">
        <v>0</v>
      </c>
      <c r="T2843">
        <v>-7.0599999999999996E-2</v>
      </c>
      <c r="U2843" s="15">
        <v>-4.6199999999999998E-2</v>
      </c>
      <c r="V2843" s="15">
        <v>0.36499999999999999</v>
      </c>
      <c r="W2843" s="15">
        <v>0.16400000000000001</v>
      </c>
      <c r="X2843">
        <v>0.9</v>
      </c>
      <c r="Y2843">
        <v>-0.152</v>
      </c>
    </row>
    <row r="2844" spans="1:25" x14ac:dyDescent="0.2">
      <c r="A2844" s="16" t="s">
        <v>12065</v>
      </c>
      <c r="B2844" s="16" t="s">
        <v>128</v>
      </c>
      <c r="C2844" s="16" t="s">
        <v>57</v>
      </c>
      <c r="D2844" s="16" t="s">
        <v>12066</v>
      </c>
      <c r="E2844" s="16" t="s">
        <v>599</v>
      </c>
      <c r="F2844" s="16">
        <v>1168</v>
      </c>
      <c r="G2844" s="16">
        <v>1036</v>
      </c>
      <c r="H2844" s="16">
        <v>0.2944</v>
      </c>
      <c r="I2844" s="82">
        <v>2.5700000000000001E-4</v>
      </c>
      <c r="J2844" s="16">
        <v>0.1152</v>
      </c>
      <c r="K2844" s="57">
        <v>1</v>
      </c>
      <c r="L2844" s="16">
        <v>0.13189999999999999</v>
      </c>
      <c r="M2844" s="83">
        <v>0.97499999999999998</v>
      </c>
      <c r="N2844" s="18">
        <v>0.62</v>
      </c>
      <c r="O2844" s="18">
        <v>-0.24010000000000001</v>
      </c>
      <c r="P2844" s="16">
        <v>0</v>
      </c>
      <c r="Q2844" s="16">
        <v>0</v>
      </c>
      <c r="R2844">
        <v>0</v>
      </c>
      <c r="S2844" s="16">
        <v>0</v>
      </c>
      <c r="T2844">
        <v>0.2336</v>
      </c>
      <c r="U2844" s="15">
        <v>5.4300000000000001E-2</v>
      </c>
      <c r="V2844" s="15">
        <v>0.29399999999999998</v>
      </c>
      <c r="W2844" s="15">
        <v>0.37819999999999998</v>
      </c>
      <c r="X2844">
        <v>0.88</v>
      </c>
      <c r="Y2844">
        <v>-0.18440000000000001</v>
      </c>
    </row>
    <row r="2845" spans="1:25" x14ac:dyDescent="0.2">
      <c r="A2845" s="16" t="s">
        <v>2148</v>
      </c>
      <c r="B2845" s="16" t="s">
        <v>2149</v>
      </c>
      <c r="C2845" s="16" t="s">
        <v>131</v>
      </c>
      <c r="D2845" s="16" t="s">
        <v>2148</v>
      </c>
      <c r="E2845" s="16" t="s">
        <v>590</v>
      </c>
      <c r="F2845" s="16" t="s">
        <v>60</v>
      </c>
      <c r="G2845" s="16">
        <v>1364</v>
      </c>
      <c r="H2845" s="16">
        <v>0.18690000000000001</v>
      </c>
      <c r="I2845" s="82">
        <v>2.76E-2</v>
      </c>
      <c r="J2845" s="16">
        <v>7.0000000000000001E-3</v>
      </c>
      <c r="K2845" s="57">
        <v>1</v>
      </c>
      <c r="L2845" s="16">
        <v>-4.3299999999999998E-2</v>
      </c>
      <c r="M2845" s="83">
        <v>0.999</v>
      </c>
      <c r="N2845" s="18">
        <v>0.44</v>
      </c>
      <c r="O2845" s="18">
        <v>-0.24579999999999999</v>
      </c>
      <c r="P2845" s="16">
        <v>0</v>
      </c>
      <c r="Q2845" s="16">
        <v>0</v>
      </c>
      <c r="R2845">
        <v>0</v>
      </c>
      <c r="S2845" s="16">
        <v>0</v>
      </c>
      <c r="T2845">
        <v>-0.26119999999999999</v>
      </c>
      <c r="U2845" s="15">
        <v>-0.48309999999999997</v>
      </c>
      <c r="V2845" s="15">
        <v>-0.54500000000000004</v>
      </c>
      <c r="W2845" s="15">
        <v>-0.18479999999999999</v>
      </c>
      <c r="X2845">
        <v>1.36</v>
      </c>
      <c r="Y2845">
        <v>0.44359999999999999</v>
      </c>
    </row>
    <row r="2846" spans="1:25" x14ac:dyDescent="0.2">
      <c r="A2846" s="16" t="s">
        <v>7532</v>
      </c>
      <c r="B2846" s="16" t="s">
        <v>7466</v>
      </c>
      <c r="C2846" s="16" t="s">
        <v>126</v>
      </c>
      <c r="D2846" s="16" t="s">
        <v>7533</v>
      </c>
      <c r="E2846" s="16" t="s">
        <v>599</v>
      </c>
      <c r="F2846" s="16">
        <v>1260</v>
      </c>
      <c r="G2846" s="16">
        <v>1070</v>
      </c>
      <c r="H2846" s="16">
        <v>0.15029999999999999</v>
      </c>
      <c r="I2846" s="82">
        <v>7.1099999999999997E-2</v>
      </c>
      <c r="J2846" s="16">
        <v>-0.14460000000000001</v>
      </c>
      <c r="K2846" s="57">
        <v>1</v>
      </c>
      <c r="L2846" s="16">
        <v>-0.14269999999999999</v>
      </c>
      <c r="M2846" s="83">
        <v>0.999</v>
      </c>
      <c r="N2846" s="18">
        <v>0.68</v>
      </c>
      <c r="O2846" s="18">
        <v>-0.24579999999999999</v>
      </c>
      <c r="P2846" s="16">
        <v>0</v>
      </c>
      <c r="Q2846" s="16">
        <v>0</v>
      </c>
      <c r="R2846">
        <v>0</v>
      </c>
      <c r="S2846" s="16">
        <v>0</v>
      </c>
      <c r="T2846">
        <v>-4.4000000000000003E-3</v>
      </c>
      <c r="U2846" s="15">
        <v>1.9E-3</v>
      </c>
      <c r="V2846" s="15">
        <v>0.11</v>
      </c>
      <c r="W2846" s="15">
        <v>0.18279999999999999</v>
      </c>
      <c r="X2846">
        <v>1.28</v>
      </c>
      <c r="Y2846">
        <v>0.35610000000000003</v>
      </c>
    </row>
    <row r="2847" spans="1:25" x14ac:dyDescent="0.2">
      <c r="A2847" s="16" t="s">
        <v>15381</v>
      </c>
      <c r="B2847" s="16" t="s">
        <v>54</v>
      </c>
      <c r="C2847" s="16" t="s">
        <v>57</v>
      </c>
      <c r="D2847" s="16" t="s">
        <v>15382</v>
      </c>
      <c r="E2847" s="16" t="s">
        <v>599</v>
      </c>
      <c r="F2847" s="16" t="s">
        <v>60</v>
      </c>
      <c r="G2847" s="16">
        <v>427</v>
      </c>
      <c r="H2847" s="16">
        <v>0.1512</v>
      </c>
      <c r="I2847" s="82">
        <v>0.20699999999999999</v>
      </c>
      <c r="J2847" s="16">
        <v>-0.13789999999999999</v>
      </c>
      <c r="K2847" s="57">
        <v>1</v>
      </c>
      <c r="L2847" s="16">
        <v>-0.16600000000000001</v>
      </c>
      <c r="M2847" s="83">
        <v>0.99099999999999999</v>
      </c>
      <c r="N2847" s="18">
        <v>0.54</v>
      </c>
      <c r="O2847" s="18">
        <v>-0.24579999999999999</v>
      </c>
      <c r="P2847" s="16">
        <v>0</v>
      </c>
      <c r="Q2847" s="16">
        <v>0</v>
      </c>
      <c r="R2847">
        <v>0</v>
      </c>
      <c r="S2847" s="16">
        <v>0</v>
      </c>
      <c r="T2847">
        <v>-4.9500000000000002E-2</v>
      </c>
      <c r="U2847" s="15">
        <v>0.12790000000000001</v>
      </c>
      <c r="V2847" s="15">
        <v>0.497</v>
      </c>
      <c r="W2847" s="15">
        <v>0.27989999999999998</v>
      </c>
      <c r="X2847">
        <v>1.27</v>
      </c>
      <c r="Y2847">
        <v>0.3448</v>
      </c>
    </row>
    <row r="2848" spans="1:25" x14ac:dyDescent="0.2">
      <c r="A2848" s="16" t="s">
        <v>14438</v>
      </c>
      <c r="B2848" s="16" t="s">
        <v>5878</v>
      </c>
      <c r="C2848" s="16" t="s">
        <v>57</v>
      </c>
      <c r="D2848" s="16" t="s">
        <v>14439</v>
      </c>
      <c r="E2848" s="16" t="s">
        <v>590</v>
      </c>
      <c r="F2848" s="16">
        <v>4513</v>
      </c>
      <c r="G2848" s="16">
        <v>3647</v>
      </c>
      <c r="H2848" s="16">
        <v>0.20200000000000001</v>
      </c>
      <c r="I2848" s="82">
        <v>4.1399999999999998E-4</v>
      </c>
      <c r="J2848" s="16">
        <v>-5.5500000000000001E-2</v>
      </c>
      <c r="K2848" s="57">
        <v>1</v>
      </c>
      <c r="L2848" s="16">
        <v>-5.7099999999999998E-2</v>
      </c>
      <c r="M2848" s="83">
        <v>0.999</v>
      </c>
      <c r="N2848" s="18">
        <v>0.32</v>
      </c>
      <c r="O2848" s="18">
        <v>-0.24579999999999999</v>
      </c>
      <c r="P2848" s="16">
        <v>0</v>
      </c>
      <c r="Q2848" s="16">
        <v>0</v>
      </c>
      <c r="R2848">
        <v>0</v>
      </c>
      <c r="S2848" s="16">
        <v>0</v>
      </c>
      <c r="T2848">
        <v>0.43790000000000001</v>
      </c>
      <c r="U2848" s="15">
        <v>0.53310000000000002</v>
      </c>
      <c r="V2848" s="15">
        <v>0.11</v>
      </c>
      <c r="W2848" s="15">
        <v>-3.0300000000000001E-2</v>
      </c>
      <c r="X2848">
        <v>1.1100000000000001</v>
      </c>
      <c r="Y2848">
        <v>0.15060000000000001</v>
      </c>
    </row>
    <row r="2849" spans="1:25" x14ac:dyDescent="0.2">
      <c r="A2849" s="16" t="s">
        <v>10336</v>
      </c>
      <c r="B2849" s="16" t="s">
        <v>10337</v>
      </c>
      <c r="C2849" s="16" t="s">
        <v>174</v>
      </c>
      <c r="D2849" s="16" t="s">
        <v>10338</v>
      </c>
      <c r="E2849" s="16" t="s">
        <v>590</v>
      </c>
      <c r="F2849" s="16" t="s">
        <v>60</v>
      </c>
      <c r="G2849" s="16">
        <v>599</v>
      </c>
      <c r="H2849" s="16">
        <v>0.1583</v>
      </c>
      <c r="I2849" s="82">
        <v>0.112</v>
      </c>
      <c r="J2849" s="16">
        <v>0.24790000000000001</v>
      </c>
      <c r="K2849" s="57">
        <v>0.81804435720228996</v>
      </c>
      <c r="L2849" s="16">
        <v>0.2336</v>
      </c>
      <c r="M2849" s="83">
        <v>0.88600000000000001</v>
      </c>
      <c r="N2849" s="18">
        <v>0.77</v>
      </c>
      <c r="O2849" s="18">
        <v>-0.24579999999999999</v>
      </c>
      <c r="P2849" s="16">
        <v>0</v>
      </c>
      <c r="Q2849" s="16">
        <v>0</v>
      </c>
      <c r="R2849">
        <v>0</v>
      </c>
      <c r="S2849" s="16">
        <v>0</v>
      </c>
      <c r="T2849" s="84">
        <v>-0.98070000000000002</v>
      </c>
      <c r="U2849" s="15">
        <v>-0.20349999999999999</v>
      </c>
      <c r="V2849" s="15">
        <v>0.37</v>
      </c>
      <c r="W2849" s="15">
        <v>-9.01E-2</v>
      </c>
      <c r="X2849">
        <v>1.08</v>
      </c>
      <c r="Y2849">
        <v>0.111</v>
      </c>
    </row>
    <row r="2850" spans="1:25" x14ac:dyDescent="0.2">
      <c r="A2850" s="16" t="s">
        <v>12689</v>
      </c>
      <c r="B2850" s="16" t="s">
        <v>12690</v>
      </c>
      <c r="C2850" s="16" t="s">
        <v>57</v>
      </c>
      <c r="D2850" s="16" t="s">
        <v>12691</v>
      </c>
      <c r="E2850" s="16" t="s">
        <v>590</v>
      </c>
      <c r="F2850" s="16">
        <v>1289</v>
      </c>
      <c r="G2850" s="16">
        <v>1305</v>
      </c>
      <c r="H2850" s="16">
        <v>-6.1000000000000004E-3</v>
      </c>
      <c r="I2850" s="82">
        <v>0.94599999999999995</v>
      </c>
      <c r="J2850" s="16">
        <v>5.8000000000000003E-2</v>
      </c>
      <c r="K2850" s="57">
        <v>1</v>
      </c>
      <c r="L2850" s="16">
        <v>6.0699999999999997E-2</v>
      </c>
      <c r="M2850" s="83">
        <v>0.999</v>
      </c>
      <c r="N2850" s="18">
        <v>0.62</v>
      </c>
      <c r="O2850" s="18">
        <v>-0.24579999999999999</v>
      </c>
      <c r="P2850" s="16">
        <v>0</v>
      </c>
      <c r="Q2850" s="16">
        <v>0</v>
      </c>
      <c r="R2850">
        <v>0</v>
      </c>
      <c r="S2850" s="16">
        <v>0</v>
      </c>
      <c r="T2850">
        <v>-0.53220000000000001</v>
      </c>
      <c r="U2850" s="15">
        <v>-0.3644</v>
      </c>
      <c r="V2850" s="15">
        <v>0.245</v>
      </c>
      <c r="W2850" s="15">
        <v>-0.2777</v>
      </c>
      <c r="X2850">
        <v>1.07</v>
      </c>
      <c r="Y2850">
        <v>9.7600000000000006E-2</v>
      </c>
    </row>
    <row r="2851" spans="1:25" x14ac:dyDescent="0.2">
      <c r="A2851" s="16" t="s">
        <v>8395</v>
      </c>
      <c r="B2851" s="16" t="s">
        <v>8396</v>
      </c>
      <c r="C2851" s="16" t="s">
        <v>575</v>
      </c>
      <c r="D2851" s="16" t="s">
        <v>8395</v>
      </c>
      <c r="E2851" s="16" t="s">
        <v>599</v>
      </c>
      <c r="F2851" s="16" t="s">
        <v>60</v>
      </c>
      <c r="G2851" s="16">
        <v>1574</v>
      </c>
      <c r="H2851" s="16">
        <v>-5.5E-2</v>
      </c>
      <c r="I2851" s="82">
        <v>0.46100000000000002</v>
      </c>
      <c r="J2851" s="16">
        <v>-6.83E-2</v>
      </c>
      <c r="K2851" s="57">
        <v>1</v>
      </c>
      <c r="L2851" s="16">
        <v>-4.9099999999999998E-2</v>
      </c>
      <c r="M2851" s="83">
        <v>0.999</v>
      </c>
      <c r="N2851" s="18">
        <v>0.51</v>
      </c>
      <c r="O2851" s="18">
        <v>-0.24579999999999999</v>
      </c>
      <c r="P2851" s="16">
        <v>0</v>
      </c>
      <c r="Q2851" s="16">
        <v>0</v>
      </c>
      <c r="R2851">
        <v>0</v>
      </c>
      <c r="S2851" s="16">
        <v>0</v>
      </c>
      <c r="T2851">
        <v>0.66539999999999999</v>
      </c>
      <c r="U2851" s="15">
        <v>-3.5999999999999997E-2</v>
      </c>
      <c r="V2851" s="15">
        <v>0.377</v>
      </c>
      <c r="W2851" s="15">
        <v>0.2072</v>
      </c>
      <c r="X2851">
        <v>1.06</v>
      </c>
      <c r="Y2851">
        <v>8.4099999999999994E-2</v>
      </c>
    </row>
    <row r="2852" spans="1:25" x14ac:dyDescent="0.2">
      <c r="A2852" s="16" t="s">
        <v>7945</v>
      </c>
      <c r="B2852" s="16" t="s">
        <v>7946</v>
      </c>
      <c r="C2852" s="16" t="s">
        <v>123</v>
      </c>
      <c r="D2852" s="16" t="s">
        <v>7947</v>
      </c>
      <c r="E2852" s="16" t="s">
        <v>599</v>
      </c>
      <c r="F2852" s="16" t="s">
        <v>60</v>
      </c>
      <c r="G2852" s="16">
        <v>3571</v>
      </c>
      <c r="H2852" s="16">
        <v>-1.37E-2</v>
      </c>
      <c r="I2852" s="82">
        <v>0.86799999999999999</v>
      </c>
      <c r="J2852" s="16">
        <v>6.13E-2</v>
      </c>
      <c r="K2852" s="57">
        <v>1</v>
      </c>
      <c r="L2852" s="16">
        <v>4.58E-2</v>
      </c>
      <c r="M2852" s="83">
        <v>0.999</v>
      </c>
      <c r="N2852" s="18">
        <v>0.27</v>
      </c>
      <c r="O2852" s="18">
        <v>-0.24579999999999999</v>
      </c>
      <c r="P2852" s="16">
        <v>0</v>
      </c>
      <c r="Q2852" s="16">
        <v>0</v>
      </c>
      <c r="R2852">
        <v>0</v>
      </c>
      <c r="S2852" s="16">
        <v>0</v>
      </c>
      <c r="T2852" s="84">
        <v>-0.82489999999999997</v>
      </c>
      <c r="U2852" s="15">
        <v>-0.77839999999999998</v>
      </c>
      <c r="V2852" s="15">
        <v>-0.47299999999999998</v>
      </c>
      <c r="W2852" s="98">
        <v>-1.3133999999999999</v>
      </c>
      <c r="X2852">
        <v>1.01</v>
      </c>
      <c r="Y2852">
        <v>1.44E-2</v>
      </c>
    </row>
    <row r="2853" spans="1:25" x14ac:dyDescent="0.2">
      <c r="A2853" s="16" t="s">
        <v>3994</v>
      </c>
      <c r="B2853" s="16" t="s">
        <v>3794</v>
      </c>
      <c r="C2853" s="16" t="s">
        <v>86</v>
      </c>
      <c r="D2853" s="16" t="s">
        <v>3995</v>
      </c>
      <c r="E2853" s="16" t="s">
        <v>590</v>
      </c>
      <c r="F2853" s="16">
        <v>1471</v>
      </c>
      <c r="G2853" s="16">
        <v>1907</v>
      </c>
      <c r="H2853" s="16">
        <v>-0.47089999999999999</v>
      </c>
      <c r="I2853" s="82">
        <v>2.7199999999999998E-16</v>
      </c>
      <c r="J2853" s="16">
        <v>-0.48399999999999999</v>
      </c>
      <c r="K2853" s="57">
        <v>4.1661480878846698E-2</v>
      </c>
      <c r="L2853" s="16">
        <v>-0.49299999999999999</v>
      </c>
      <c r="M2853" s="83">
        <v>9.6699999999999998E-4</v>
      </c>
      <c r="N2853" s="18">
        <v>0.54</v>
      </c>
      <c r="O2853" s="18">
        <v>-0.24579999999999999</v>
      </c>
      <c r="P2853" s="16">
        <v>0</v>
      </c>
      <c r="Q2853" s="16">
        <v>0</v>
      </c>
      <c r="R2853">
        <v>0</v>
      </c>
      <c r="S2853" s="16">
        <v>0</v>
      </c>
      <c r="T2853" s="84">
        <v>-0.92989999999999995</v>
      </c>
      <c r="U2853" s="15">
        <v>-6.8099999999999994E-2</v>
      </c>
      <c r="V2853" s="15">
        <v>-0.126</v>
      </c>
      <c r="W2853" s="99">
        <v>-0.85819999999999996</v>
      </c>
      <c r="X2853">
        <v>1</v>
      </c>
      <c r="Y2853">
        <v>0</v>
      </c>
    </row>
    <row r="2854" spans="1:25" x14ac:dyDescent="0.2">
      <c r="A2854" s="16" t="s">
        <v>8189</v>
      </c>
      <c r="B2854" s="16" t="s">
        <v>8190</v>
      </c>
      <c r="C2854" s="16" t="s">
        <v>205</v>
      </c>
      <c r="D2854" s="16" t="s">
        <v>8191</v>
      </c>
      <c r="E2854" s="16" t="s">
        <v>599</v>
      </c>
      <c r="F2854" s="16">
        <v>1094</v>
      </c>
      <c r="G2854" s="16">
        <v>957</v>
      </c>
      <c r="H2854" s="16">
        <v>-6.3E-2</v>
      </c>
      <c r="I2854" s="82">
        <v>0.46700000000000003</v>
      </c>
      <c r="J2854" s="16">
        <v>-0.22869999999999999</v>
      </c>
      <c r="K2854" s="57">
        <v>0.826544139012794</v>
      </c>
      <c r="L2854" s="16">
        <v>-0.23769999999999999</v>
      </c>
      <c r="M2854" s="83">
        <v>0.7</v>
      </c>
      <c r="N2854" s="18">
        <v>0.54</v>
      </c>
      <c r="O2854" s="18">
        <v>-0.24579999999999999</v>
      </c>
      <c r="P2854" s="16">
        <v>0</v>
      </c>
      <c r="Q2854" s="16">
        <v>0</v>
      </c>
      <c r="R2854">
        <v>0</v>
      </c>
      <c r="S2854" s="16">
        <v>0</v>
      </c>
      <c r="T2854">
        <v>-8.7099999999999997E-2</v>
      </c>
      <c r="U2854" s="15">
        <v>-0.32340000000000002</v>
      </c>
      <c r="V2854" s="15">
        <v>-7.4999999999999997E-2</v>
      </c>
      <c r="W2854" s="15">
        <v>0.39539999999999997</v>
      </c>
      <c r="X2854">
        <v>1</v>
      </c>
      <c r="Y2854">
        <v>0</v>
      </c>
    </row>
    <row r="2855" spans="1:25" x14ac:dyDescent="0.2">
      <c r="A2855" s="16" t="s">
        <v>6198</v>
      </c>
      <c r="B2855" s="16" t="s">
        <v>6199</v>
      </c>
      <c r="C2855" s="16" t="s">
        <v>979</v>
      </c>
      <c r="D2855" s="16" t="s">
        <v>6200</v>
      </c>
      <c r="E2855" s="16" t="s">
        <v>590</v>
      </c>
      <c r="F2855" s="16" t="s">
        <v>60</v>
      </c>
      <c r="G2855" s="16">
        <v>2781</v>
      </c>
      <c r="H2855" s="16">
        <v>-9.7799999999999998E-2</v>
      </c>
      <c r="I2855" s="82">
        <v>0.11700000000000001</v>
      </c>
      <c r="J2855" s="16">
        <v>-0.1797</v>
      </c>
      <c r="K2855" s="57">
        <v>0.96198763091028605</v>
      </c>
      <c r="L2855" s="16">
        <v>-0.16270000000000001</v>
      </c>
      <c r="M2855" s="83">
        <v>0.98199999999999998</v>
      </c>
      <c r="N2855" s="18">
        <v>0.49</v>
      </c>
      <c r="O2855" s="18">
        <v>-0.24579999999999999</v>
      </c>
      <c r="P2855" s="16">
        <v>0</v>
      </c>
      <c r="Q2855" s="16">
        <v>0</v>
      </c>
      <c r="R2855">
        <v>0</v>
      </c>
      <c r="S2855" s="16">
        <v>0</v>
      </c>
      <c r="T2855" s="112">
        <v>-1.403</v>
      </c>
      <c r="U2855" s="15">
        <v>-0.35699999999999998</v>
      </c>
      <c r="V2855" s="15">
        <v>-0.32500000000000001</v>
      </c>
      <c r="W2855" s="98">
        <v>-1.3638999999999999</v>
      </c>
      <c r="X2855">
        <v>0.91</v>
      </c>
      <c r="Y2855">
        <v>-0.1361</v>
      </c>
    </row>
    <row r="2856" spans="1:25" x14ac:dyDescent="0.2">
      <c r="A2856" s="16" t="s">
        <v>1743</v>
      </c>
      <c r="B2856" s="16" t="s">
        <v>1744</v>
      </c>
      <c r="C2856" s="16" t="s">
        <v>727</v>
      </c>
      <c r="D2856" s="16" t="s">
        <v>1745</v>
      </c>
      <c r="E2856" s="16" t="s">
        <v>590</v>
      </c>
      <c r="F2856" s="16">
        <v>1382</v>
      </c>
      <c r="G2856" s="16">
        <v>833</v>
      </c>
      <c r="H2856" s="16">
        <v>3.2399999999999998E-2</v>
      </c>
      <c r="I2856" s="82">
        <v>0.751</v>
      </c>
      <c r="J2856" s="16">
        <v>-0.34339999999999998</v>
      </c>
      <c r="K2856" s="57">
        <v>0.77665090628703903</v>
      </c>
      <c r="L2856" s="16">
        <v>-0.33400000000000002</v>
      </c>
      <c r="M2856" s="83">
        <v>0.68799999999999994</v>
      </c>
      <c r="N2856" s="18">
        <v>0.73</v>
      </c>
      <c r="O2856" s="18">
        <v>-0.24579999999999999</v>
      </c>
      <c r="P2856" s="16">
        <v>0</v>
      </c>
      <c r="Q2856" s="16">
        <v>0</v>
      </c>
      <c r="R2856">
        <v>0</v>
      </c>
      <c r="S2856" s="16">
        <v>0</v>
      </c>
      <c r="T2856">
        <v>-0.18410000000000001</v>
      </c>
      <c r="U2856" s="15">
        <v>0.34660000000000002</v>
      </c>
      <c r="V2856" s="15">
        <v>-0.215</v>
      </c>
      <c r="W2856" s="99">
        <v>-0.81240000000000001</v>
      </c>
      <c r="X2856">
        <v>0.9</v>
      </c>
      <c r="Y2856">
        <v>-0.152</v>
      </c>
    </row>
    <row r="2857" spans="1:25" x14ac:dyDescent="0.2">
      <c r="A2857" s="16" t="s">
        <v>13432</v>
      </c>
      <c r="B2857" s="16" t="s">
        <v>10960</v>
      </c>
      <c r="C2857" s="16" t="s">
        <v>57</v>
      </c>
      <c r="D2857" s="16" t="s">
        <v>13432</v>
      </c>
      <c r="E2857" s="16" t="s">
        <v>590</v>
      </c>
      <c r="F2857" s="16">
        <v>1657</v>
      </c>
      <c r="G2857" s="16">
        <v>1546</v>
      </c>
      <c r="H2857" s="16">
        <v>0.31859999999999999</v>
      </c>
      <c r="I2857" s="82">
        <v>6.1099999999999999E-6</v>
      </c>
      <c r="J2857" s="16">
        <v>1.2999999999999999E-2</v>
      </c>
      <c r="K2857" s="57">
        <v>1</v>
      </c>
      <c r="L2857" s="16">
        <v>-2.0000000000000001E-4</v>
      </c>
      <c r="M2857" s="83">
        <v>1</v>
      </c>
      <c r="N2857" s="18">
        <v>0.62</v>
      </c>
      <c r="O2857" s="18">
        <v>-0.2515</v>
      </c>
      <c r="P2857" s="16">
        <v>0</v>
      </c>
      <c r="Q2857" s="16">
        <v>0</v>
      </c>
      <c r="R2857">
        <v>0</v>
      </c>
      <c r="S2857" s="16">
        <v>0</v>
      </c>
      <c r="T2857" s="84">
        <v>-0.67669999999999997</v>
      </c>
      <c r="U2857" s="15">
        <v>0.20569999999999999</v>
      </c>
      <c r="V2857" s="15">
        <v>-0.24199999999999999</v>
      </c>
      <c r="W2857" s="11">
        <v>0.79620000000000002</v>
      </c>
      <c r="X2857">
        <v>1.26</v>
      </c>
      <c r="Y2857">
        <v>0.33339999999999997</v>
      </c>
    </row>
    <row r="2858" spans="1:25" x14ac:dyDescent="0.2">
      <c r="A2858" s="16" t="s">
        <v>16560</v>
      </c>
      <c r="B2858" s="16" t="s">
        <v>2707</v>
      </c>
      <c r="C2858" s="16" t="s">
        <v>57</v>
      </c>
      <c r="D2858" s="16" t="s">
        <v>16561</v>
      </c>
      <c r="E2858" s="16" t="s">
        <v>590</v>
      </c>
      <c r="F2858" s="16">
        <v>2885</v>
      </c>
      <c r="G2858" s="16">
        <v>1822</v>
      </c>
      <c r="H2858" s="16">
        <v>-0.56289999999999996</v>
      </c>
      <c r="I2858" s="82">
        <v>6.7399999999999996E-13</v>
      </c>
      <c r="J2858" s="16">
        <v>-0.89149999999999996</v>
      </c>
      <c r="K2858" s="57">
        <v>0.277911761364798</v>
      </c>
      <c r="L2858" s="16">
        <v>-0.94540000000000002</v>
      </c>
      <c r="M2858" s="83">
        <v>0.13400000000000001</v>
      </c>
      <c r="N2858" s="18">
        <v>0.32</v>
      </c>
      <c r="O2858" s="18">
        <v>-0.2515</v>
      </c>
      <c r="P2858" s="16">
        <v>0</v>
      </c>
      <c r="Q2858" s="16">
        <v>0</v>
      </c>
      <c r="R2858">
        <v>0</v>
      </c>
      <c r="S2858" s="16">
        <v>0</v>
      </c>
      <c r="T2858" s="84">
        <v>-0.71240000000000003</v>
      </c>
      <c r="U2858" s="15">
        <v>0.3523</v>
      </c>
      <c r="V2858" s="7">
        <v>1.004</v>
      </c>
      <c r="W2858" s="15">
        <v>-0.41349999999999998</v>
      </c>
      <c r="X2858">
        <v>1.2</v>
      </c>
      <c r="Y2858">
        <v>0.26300000000000001</v>
      </c>
    </row>
    <row r="2859" spans="1:25" x14ac:dyDescent="0.2">
      <c r="A2859" s="16" t="s">
        <v>12100</v>
      </c>
      <c r="B2859" s="16" t="s">
        <v>54</v>
      </c>
      <c r="C2859" s="16" t="s">
        <v>57</v>
      </c>
      <c r="D2859" s="16" t="s">
        <v>12101</v>
      </c>
      <c r="E2859" s="16" t="s">
        <v>599</v>
      </c>
      <c r="F2859" s="16">
        <v>4017</v>
      </c>
      <c r="G2859" s="16">
        <v>2734</v>
      </c>
      <c r="H2859" s="16">
        <v>0.17050000000000001</v>
      </c>
      <c r="I2859" s="82">
        <v>4.15E-3</v>
      </c>
      <c r="J2859" s="16">
        <v>0.1115</v>
      </c>
      <c r="K2859" s="57">
        <v>1</v>
      </c>
      <c r="L2859" s="16">
        <v>0.1052</v>
      </c>
      <c r="M2859" s="83">
        <v>0.999</v>
      </c>
      <c r="N2859" s="18">
        <v>0.5</v>
      </c>
      <c r="O2859" s="18">
        <v>-0.2515</v>
      </c>
      <c r="P2859" s="16">
        <v>0</v>
      </c>
      <c r="Q2859" s="16">
        <v>0</v>
      </c>
      <c r="R2859">
        <v>0</v>
      </c>
      <c r="S2859" s="16">
        <v>0</v>
      </c>
      <c r="T2859" s="89">
        <v>0.7298</v>
      </c>
      <c r="U2859" s="15">
        <v>0.3024</v>
      </c>
      <c r="V2859" s="15">
        <v>0.14099999999999999</v>
      </c>
      <c r="W2859" s="11">
        <v>0.87239999999999995</v>
      </c>
      <c r="X2859">
        <v>1.17</v>
      </c>
      <c r="Y2859">
        <v>0.22650000000000001</v>
      </c>
    </row>
    <row r="2860" spans="1:25" x14ac:dyDescent="0.2">
      <c r="A2860" s="16" t="s">
        <v>11423</v>
      </c>
      <c r="B2860" s="16" t="s">
        <v>11424</v>
      </c>
      <c r="C2860" s="16" t="s">
        <v>57</v>
      </c>
      <c r="D2860" s="16" t="s">
        <v>11425</v>
      </c>
      <c r="E2860" s="16" t="s">
        <v>590</v>
      </c>
      <c r="F2860" s="16">
        <v>6333</v>
      </c>
      <c r="G2860" s="16">
        <v>3930</v>
      </c>
      <c r="H2860" s="16">
        <v>-0.17630000000000001</v>
      </c>
      <c r="I2860" s="82">
        <v>9.859999999999999E-4</v>
      </c>
      <c r="J2860" s="16">
        <v>0.23799999999999999</v>
      </c>
      <c r="K2860" s="57">
        <v>0.88211852279769598</v>
      </c>
      <c r="L2860" s="16">
        <v>0.2104</v>
      </c>
      <c r="M2860" s="83">
        <v>0.86</v>
      </c>
      <c r="N2860" s="18">
        <v>0.37</v>
      </c>
      <c r="O2860" s="18">
        <v>-0.2515</v>
      </c>
      <c r="P2860" s="16">
        <v>0</v>
      </c>
      <c r="Q2860" s="16">
        <v>0</v>
      </c>
      <c r="R2860">
        <v>0</v>
      </c>
      <c r="S2860" s="16">
        <v>0</v>
      </c>
      <c r="T2860" s="88">
        <v>2.1711</v>
      </c>
      <c r="U2860" s="15">
        <v>0.2389</v>
      </c>
      <c r="V2860" s="15">
        <v>-0.215</v>
      </c>
      <c r="W2860" s="15">
        <v>0.42620000000000002</v>
      </c>
      <c r="X2860">
        <v>1.1399999999999999</v>
      </c>
      <c r="Y2860">
        <v>0.189</v>
      </c>
    </row>
    <row r="2861" spans="1:25" x14ac:dyDescent="0.2">
      <c r="A2861" s="16" t="s">
        <v>10176</v>
      </c>
      <c r="B2861" s="16" t="s">
        <v>9857</v>
      </c>
      <c r="C2861" s="16" t="s">
        <v>91</v>
      </c>
      <c r="D2861" s="16" t="s">
        <v>10177</v>
      </c>
      <c r="E2861" s="16" t="s">
        <v>599</v>
      </c>
      <c r="F2861" s="16" t="s">
        <v>60</v>
      </c>
      <c r="G2861" s="16">
        <v>3810</v>
      </c>
      <c r="H2861" s="16">
        <v>4.7500000000000001E-2</v>
      </c>
      <c r="I2861" s="82">
        <v>0.45600000000000002</v>
      </c>
      <c r="J2861" s="16">
        <v>-6.6199999999999995E-2</v>
      </c>
      <c r="K2861" s="57">
        <v>1</v>
      </c>
      <c r="L2861" s="16">
        <v>-5.7200000000000001E-2</v>
      </c>
      <c r="M2861" s="83">
        <v>0.999</v>
      </c>
      <c r="N2861" s="18">
        <v>0.38</v>
      </c>
      <c r="O2861" s="18">
        <v>-0.2515</v>
      </c>
      <c r="P2861" s="16">
        <v>0</v>
      </c>
      <c r="Q2861" s="16">
        <v>0</v>
      </c>
      <c r="R2861">
        <v>0</v>
      </c>
      <c r="S2861" s="16">
        <v>0</v>
      </c>
      <c r="T2861" s="88">
        <v>2.1476000000000002</v>
      </c>
      <c r="U2861" s="15">
        <v>0.36480000000000001</v>
      </c>
      <c r="V2861" s="15">
        <v>0.30299999999999999</v>
      </c>
      <c r="W2861" s="11">
        <v>0.89770000000000005</v>
      </c>
      <c r="X2861">
        <v>1.1299999999999999</v>
      </c>
      <c r="Y2861">
        <v>0.17630000000000001</v>
      </c>
    </row>
    <row r="2862" spans="1:25" x14ac:dyDescent="0.2">
      <c r="A2862" s="16" t="s">
        <v>11719</v>
      </c>
      <c r="B2862" s="16" t="s">
        <v>1398</v>
      </c>
      <c r="C2862" s="16" t="s">
        <v>57</v>
      </c>
      <c r="D2862" s="16" t="s">
        <v>11719</v>
      </c>
      <c r="E2862" s="16" t="s">
        <v>599</v>
      </c>
      <c r="F2862" s="16">
        <v>868</v>
      </c>
      <c r="G2862" s="16">
        <v>763</v>
      </c>
      <c r="H2862" s="16">
        <v>0.216</v>
      </c>
      <c r="I2862" s="82">
        <v>2.29E-2</v>
      </c>
      <c r="J2862" s="16">
        <v>0.1641</v>
      </c>
      <c r="K2862" s="57">
        <v>0.924790317595791</v>
      </c>
      <c r="L2862" s="16">
        <v>0.16039999999999999</v>
      </c>
      <c r="M2862" s="83">
        <v>0.77</v>
      </c>
      <c r="N2862" s="18">
        <v>0.64</v>
      </c>
      <c r="O2862" s="18">
        <v>-0.2515</v>
      </c>
      <c r="P2862" s="16">
        <v>0</v>
      </c>
      <c r="Q2862" s="16">
        <v>0</v>
      </c>
      <c r="R2862">
        <v>0</v>
      </c>
      <c r="S2862" s="16">
        <v>0</v>
      </c>
      <c r="T2862" s="112">
        <v>-1.2386999999999999</v>
      </c>
      <c r="U2862" s="15">
        <v>-0.21659999999999999</v>
      </c>
      <c r="V2862" s="15">
        <v>0.43</v>
      </c>
      <c r="W2862" s="99">
        <v>-0.64739999999999998</v>
      </c>
      <c r="X2862">
        <v>1.1200000000000001</v>
      </c>
      <c r="Y2862">
        <v>0.16350000000000001</v>
      </c>
    </row>
    <row r="2863" spans="1:25" x14ac:dyDescent="0.2">
      <c r="A2863" s="16" t="s">
        <v>4199</v>
      </c>
      <c r="B2863" s="16" t="s">
        <v>4200</v>
      </c>
      <c r="C2863" s="16" t="s">
        <v>342</v>
      </c>
      <c r="D2863" s="16" t="s">
        <v>4201</v>
      </c>
      <c r="E2863" s="16" t="s">
        <v>599</v>
      </c>
      <c r="F2863" s="16">
        <v>3723</v>
      </c>
      <c r="G2863" s="16">
        <v>6048</v>
      </c>
      <c r="H2863" s="16">
        <v>0.4884</v>
      </c>
      <c r="I2863" s="82">
        <v>2.5099999999999999E-22</v>
      </c>
      <c r="J2863" s="16">
        <v>0.1469</v>
      </c>
      <c r="K2863" s="57">
        <v>1</v>
      </c>
      <c r="L2863" s="16">
        <v>0.12939999999999999</v>
      </c>
      <c r="M2863" s="83">
        <v>0.999</v>
      </c>
      <c r="N2863" s="18">
        <v>0.59</v>
      </c>
      <c r="O2863" s="18">
        <v>-0.2515</v>
      </c>
      <c r="P2863" s="16">
        <v>0</v>
      </c>
      <c r="Q2863" s="16">
        <v>0</v>
      </c>
      <c r="R2863">
        <v>0</v>
      </c>
      <c r="S2863" s="16">
        <v>0</v>
      </c>
      <c r="T2863" s="88">
        <v>1.0954999999999999</v>
      </c>
      <c r="U2863" s="15">
        <v>0.78259999999999996</v>
      </c>
      <c r="V2863" s="15">
        <v>6.4000000000000001E-2</v>
      </c>
      <c r="W2863" s="11">
        <v>0.83389999999999997</v>
      </c>
      <c r="X2863">
        <v>1.1100000000000001</v>
      </c>
      <c r="Y2863">
        <v>0.15060000000000001</v>
      </c>
    </row>
    <row r="2864" spans="1:25" x14ac:dyDescent="0.2">
      <c r="A2864" s="16" t="s">
        <v>7333</v>
      </c>
      <c r="B2864" s="16" t="s">
        <v>7334</v>
      </c>
      <c r="C2864" s="16" t="s">
        <v>89</v>
      </c>
      <c r="D2864" s="16" t="s">
        <v>7335</v>
      </c>
      <c r="E2864" s="16" t="s">
        <v>599</v>
      </c>
      <c r="F2864" s="16" t="s">
        <v>60</v>
      </c>
      <c r="G2864" s="16">
        <v>2267</v>
      </c>
      <c r="H2864" s="16">
        <v>-0.1595</v>
      </c>
      <c r="I2864" s="82">
        <v>1.0999999999999999E-2</v>
      </c>
      <c r="J2864" s="16">
        <v>-1.1599999999999999E-2</v>
      </c>
      <c r="K2864" s="57">
        <v>1</v>
      </c>
      <c r="L2864" s="16">
        <v>-6.83E-2</v>
      </c>
      <c r="M2864" s="83">
        <v>0.999</v>
      </c>
      <c r="N2864" s="18">
        <v>0.59</v>
      </c>
      <c r="O2864" s="18">
        <v>-0.2515</v>
      </c>
      <c r="P2864" s="16">
        <v>0</v>
      </c>
      <c r="Q2864" s="16">
        <v>0</v>
      </c>
      <c r="R2864">
        <v>0</v>
      </c>
      <c r="S2864" s="16">
        <v>0</v>
      </c>
      <c r="T2864" s="88">
        <v>1.3478000000000001</v>
      </c>
      <c r="U2864" s="15">
        <v>3.7900000000000003E-2</v>
      </c>
      <c r="V2864" s="15">
        <v>-0.47699999999999998</v>
      </c>
      <c r="W2864" s="11">
        <v>0.80889999999999995</v>
      </c>
      <c r="X2864">
        <v>1.1000000000000001</v>
      </c>
      <c r="Y2864">
        <v>0.13750000000000001</v>
      </c>
    </row>
    <row r="2865" spans="1:25" x14ac:dyDescent="0.2">
      <c r="A2865" s="16" t="s">
        <v>8479</v>
      </c>
      <c r="B2865" s="16" t="s">
        <v>8480</v>
      </c>
      <c r="C2865" s="16" t="s">
        <v>575</v>
      </c>
      <c r="D2865" s="16" t="s">
        <v>8479</v>
      </c>
      <c r="E2865" s="16" t="s">
        <v>599</v>
      </c>
      <c r="F2865" s="16" t="s">
        <v>60</v>
      </c>
      <c r="G2865" s="16">
        <v>1988</v>
      </c>
      <c r="H2865" s="16">
        <v>-1.34E-2</v>
      </c>
      <c r="I2865" s="82">
        <v>0.874</v>
      </c>
      <c r="J2865" s="16">
        <v>-0.15590000000000001</v>
      </c>
      <c r="K2865" s="57">
        <v>1</v>
      </c>
      <c r="L2865" s="16">
        <v>-0.1552</v>
      </c>
      <c r="M2865" s="83">
        <v>0.99099999999999999</v>
      </c>
      <c r="N2865" s="18">
        <v>0.56000000000000005</v>
      </c>
      <c r="O2865" s="18">
        <v>-0.2515</v>
      </c>
      <c r="P2865" s="16">
        <v>0</v>
      </c>
      <c r="Q2865" s="16">
        <v>0</v>
      </c>
      <c r="R2865">
        <v>0</v>
      </c>
      <c r="S2865" s="16">
        <v>0</v>
      </c>
      <c r="T2865">
        <v>0.37509999999999999</v>
      </c>
      <c r="U2865" s="15">
        <v>-0.1132</v>
      </c>
      <c r="V2865" s="15">
        <v>0.115</v>
      </c>
      <c r="W2865" s="15">
        <v>-0.50780000000000003</v>
      </c>
      <c r="X2865">
        <v>1.0900000000000001</v>
      </c>
      <c r="Y2865">
        <v>0.12429999999999999</v>
      </c>
    </row>
    <row r="2866" spans="1:25" x14ac:dyDescent="0.2">
      <c r="A2866" s="16" t="s">
        <v>8511</v>
      </c>
      <c r="B2866" s="16" t="s">
        <v>8512</v>
      </c>
      <c r="C2866" s="16" t="s">
        <v>575</v>
      </c>
      <c r="D2866" s="16" t="s">
        <v>8513</v>
      </c>
      <c r="E2866" s="16" t="s">
        <v>590</v>
      </c>
      <c r="F2866" s="16" t="s">
        <v>60</v>
      </c>
      <c r="G2866" s="16">
        <v>444</v>
      </c>
      <c r="H2866" s="16">
        <v>-0.27310000000000001</v>
      </c>
      <c r="I2866" s="82">
        <v>2.3699999999999999E-2</v>
      </c>
      <c r="J2866" s="16">
        <v>-0.33019999999999999</v>
      </c>
      <c r="K2866" s="57">
        <v>0.61973082683145397</v>
      </c>
      <c r="L2866" s="16">
        <v>-0.34129999999999999</v>
      </c>
      <c r="M2866" s="83">
        <v>0.50900000000000001</v>
      </c>
      <c r="N2866" s="18">
        <v>0.41</v>
      </c>
      <c r="O2866" s="18">
        <v>-0.2515</v>
      </c>
      <c r="P2866" s="16">
        <v>0</v>
      </c>
      <c r="Q2866" s="16">
        <v>0</v>
      </c>
      <c r="R2866">
        <v>0</v>
      </c>
      <c r="S2866" s="16">
        <v>0</v>
      </c>
      <c r="T2866" s="112">
        <v>-1.5555000000000001</v>
      </c>
      <c r="U2866" s="15">
        <v>0.3301</v>
      </c>
      <c r="V2866" s="7">
        <v>1.4970000000000001</v>
      </c>
      <c r="W2866" s="15">
        <v>-0.31180000000000002</v>
      </c>
      <c r="X2866">
        <v>1.0900000000000001</v>
      </c>
      <c r="Y2866">
        <v>0.12429999999999999</v>
      </c>
    </row>
    <row r="2867" spans="1:25" x14ac:dyDescent="0.2">
      <c r="A2867" s="16" t="s">
        <v>3534</v>
      </c>
      <c r="B2867" s="16" t="s">
        <v>3535</v>
      </c>
      <c r="C2867" s="16" t="s">
        <v>412</v>
      </c>
      <c r="D2867" s="16" t="s">
        <v>3536</v>
      </c>
      <c r="E2867" s="16" t="s">
        <v>599</v>
      </c>
      <c r="F2867" s="16">
        <v>1880</v>
      </c>
      <c r="G2867" s="16">
        <v>2085</v>
      </c>
      <c r="H2867" s="16">
        <v>-1.06E-2</v>
      </c>
      <c r="I2867" s="82">
        <v>0.91300000000000003</v>
      </c>
      <c r="J2867" s="16">
        <v>2.9600000000000001E-2</v>
      </c>
      <c r="K2867" s="57">
        <v>1</v>
      </c>
      <c r="L2867" s="16">
        <v>1.9099999999999999E-2</v>
      </c>
      <c r="M2867" s="83">
        <v>0.999</v>
      </c>
      <c r="N2867" s="18">
        <v>0.54</v>
      </c>
      <c r="O2867" s="18">
        <v>-0.2515</v>
      </c>
      <c r="P2867" s="16">
        <v>0</v>
      </c>
      <c r="Q2867" s="16">
        <v>0</v>
      </c>
      <c r="R2867">
        <v>0</v>
      </c>
      <c r="S2867" s="16">
        <v>0</v>
      </c>
      <c r="T2867" s="112">
        <v>-1.2782</v>
      </c>
      <c r="U2867" s="15">
        <v>0.1709</v>
      </c>
      <c r="V2867" s="15">
        <v>-0.26600000000000001</v>
      </c>
      <c r="W2867" s="15">
        <v>-0.1154</v>
      </c>
      <c r="X2867">
        <v>1.08</v>
      </c>
      <c r="Y2867">
        <v>0.111</v>
      </c>
    </row>
    <row r="2868" spans="1:25" x14ac:dyDescent="0.2">
      <c r="A2868" s="16" t="s">
        <v>9388</v>
      </c>
      <c r="B2868" s="16" t="s">
        <v>9389</v>
      </c>
      <c r="C2868" s="16" t="s">
        <v>68</v>
      </c>
      <c r="D2868" s="16" t="s">
        <v>9388</v>
      </c>
      <c r="E2868" s="16" t="s">
        <v>599</v>
      </c>
      <c r="F2868" s="16" t="s">
        <v>60</v>
      </c>
      <c r="G2868" s="16">
        <v>3355</v>
      </c>
      <c r="H2868" s="16">
        <v>-4.5400000000000003E-2</v>
      </c>
      <c r="I2868" s="82">
        <v>0.51800000000000002</v>
      </c>
      <c r="J2868" s="16">
        <v>-2.9600000000000001E-2</v>
      </c>
      <c r="K2868" s="57">
        <v>1</v>
      </c>
      <c r="L2868" s="16">
        <v>-4.8000000000000001E-2</v>
      </c>
      <c r="M2868" s="83">
        <v>0.999</v>
      </c>
      <c r="N2868" s="18">
        <v>0.41</v>
      </c>
      <c r="O2868" s="18">
        <v>-0.2515</v>
      </c>
      <c r="P2868" s="16">
        <v>0</v>
      </c>
      <c r="Q2868" s="16">
        <v>0</v>
      </c>
      <c r="R2868">
        <v>0</v>
      </c>
      <c r="S2868" s="16">
        <v>0</v>
      </c>
      <c r="T2868">
        <v>-0.247</v>
      </c>
      <c r="U2868" s="15">
        <v>0.15509999999999999</v>
      </c>
      <c r="V2868" s="15">
        <v>-0.187</v>
      </c>
      <c r="W2868" s="99">
        <v>-0.88219999999999998</v>
      </c>
      <c r="X2868">
        <v>1.07</v>
      </c>
      <c r="Y2868">
        <v>9.7600000000000006E-2</v>
      </c>
    </row>
    <row r="2869" spans="1:25" x14ac:dyDescent="0.2">
      <c r="A2869" s="16" t="s">
        <v>14768</v>
      </c>
      <c r="B2869" s="16" t="s">
        <v>14769</v>
      </c>
      <c r="C2869" s="16" t="s">
        <v>57</v>
      </c>
      <c r="D2869" s="16" t="s">
        <v>14770</v>
      </c>
      <c r="E2869" s="16" t="s">
        <v>590</v>
      </c>
      <c r="F2869" s="16" t="s">
        <v>60</v>
      </c>
      <c r="G2869" s="16">
        <v>1183</v>
      </c>
      <c r="H2869" s="16">
        <v>0.106</v>
      </c>
      <c r="I2869" s="82">
        <v>0.185</v>
      </c>
      <c r="J2869" s="16">
        <v>-7.8600000000000003E-2</v>
      </c>
      <c r="K2869" s="57">
        <v>1</v>
      </c>
      <c r="L2869" s="16">
        <v>-9.3200000000000005E-2</v>
      </c>
      <c r="M2869" s="83">
        <v>0.999</v>
      </c>
      <c r="N2869" s="18">
        <v>0.49</v>
      </c>
      <c r="O2869" s="18">
        <v>-0.2515</v>
      </c>
      <c r="P2869" s="16">
        <v>0</v>
      </c>
      <c r="Q2869" s="16">
        <v>0</v>
      </c>
      <c r="R2869">
        <v>0</v>
      </c>
      <c r="S2869" s="16">
        <v>0</v>
      </c>
      <c r="T2869">
        <v>-0.3125</v>
      </c>
      <c r="U2869" s="15">
        <v>-0.22720000000000001</v>
      </c>
      <c r="V2869" s="15">
        <v>1.7999999999999999E-2</v>
      </c>
      <c r="W2869" s="15">
        <v>0.53910000000000002</v>
      </c>
      <c r="X2869">
        <v>1.04</v>
      </c>
      <c r="Y2869">
        <v>5.6599999999999998E-2</v>
      </c>
    </row>
    <row r="2870" spans="1:25" x14ac:dyDescent="0.2">
      <c r="A2870" s="16" t="s">
        <v>8811</v>
      </c>
      <c r="B2870" s="16" t="s">
        <v>8812</v>
      </c>
      <c r="C2870" s="16" t="s">
        <v>451</v>
      </c>
      <c r="D2870" s="16" t="s">
        <v>8813</v>
      </c>
      <c r="E2870" s="16" t="s">
        <v>590</v>
      </c>
      <c r="F2870" s="16">
        <v>2354</v>
      </c>
      <c r="G2870" s="16">
        <v>4506</v>
      </c>
      <c r="H2870" s="16">
        <v>-0.4456</v>
      </c>
      <c r="I2870" s="82">
        <v>3.1699999999999999E-20</v>
      </c>
      <c r="J2870" s="16">
        <v>-9.64E-2</v>
      </c>
      <c r="K2870" s="57">
        <v>1</v>
      </c>
      <c r="L2870" s="16">
        <v>-9.6299999999999997E-2</v>
      </c>
      <c r="M2870" s="83">
        <v>0.999</v>
      </c>
      <c r="N2870" s="18">
        <v>0.4</v>
      </c>
      <c r="O2870" s="18">
        <v>-0.2515</v>
      </c>
      <c r="P2870" s="16">
        <v>0</v>
      </c>
      <c r="Q2870" s="16">
        <v>0</v>
      </c>
      <c r="R2870">
        <v>0</v>
      </c>
      <c r="S2870" s="16">
        <v>0</v>
      </c>
      <c r="T2870">
        <v>-0.16889999999999999</v>
      </c>
      <c r="U2870" s="15">
        <v>0.50990000000000002</v>
      </c>
      <c r="V2870" s="15">
        <v>0.42599999999999999</v>
      </c>
      <c r="W2870" s="99">
        <v>-0.95689999999999997</v>
      </c>
      <c r="X2870">
        <v>1.03</v>
      </c>
      <c r="Y2870">
        <v>4.2599999999999999E-2</v>
      </c>
    </row>
    <row r="2871" spans="1:25" x14ac:dyDescent="0.2">
      <c r="A2871" s="16" t="s">
        <v>3267</v>
      </c>
      <c r="B2871" s="16" t="s">
        <v>3268</v>
      </c>
      <c r="C2871" s="16" t="s">
        <v>155</v>
      </c>
      <c r="D2871" s="16" t="s">
        <v>3267</v>
      </c>
      <c r="E2871" s="16" t="s">
        <v>599</v>
      </c>
      <c r="F2871" s="16">
        <v>2377</v>
      </c>
      <c r="G2871" s="16">
        <v>1385</v>
      </c>
      <c r="H2871" s="16">
        <v>-4.6300000000000001E-2</v>
      </c>
      <c r="I2871" s="82">
        <v>0.57799999999999996</v>
      </c>
      <c r="J2871" s="16">
        <v>-0.1013</v>
      </c>
      <c r="K2871" s="57">
        <v>1</v>
      </c>
      <c r="L2871" s="16">
        <v>-0.1072</v>
      </c>
      <c r="M2871" s="83">
        <v>0.999</v>
      </c>
      <c r="N2871" s="18">
        <v>0.46</v>
      </c>
      <c r="O2871" s="18">
        <v>-0.2515</v>
      </c>
      <c r="P2871" s="16">
        <v>0</v>
      </c>
      <c r="Q2871" s="16">
        <v>0</v>
      </c>
      <c r="R2871">
        <v>0</v>
      </c>
      <c r="S2871" s="16">
        <v>0</v>
      </c>
      <c r="T2871">
        <v>0.45300000000000001</v>
      </c>
      <c r="U2871" s="15">
        <v>0.2646</v>
      </c>
      <c r="V2871" s="15">
        <v>2.7E-2</v>
      </c>
      <c r="W2871" s="15">
        <v>0.1132</v>
      </c>
      <c r="X2871">
        <v>1.02</v>
      </c>
      <c r="Y2871">
        <v>2.86E-2</v>
      </c>
    </row>
    <row r="2872" spans="1:25" x14ac:dyDescent="0.2">
      <c r="A2872" s="16" t="s">
        <v>16081</v>
      </c>
      <c r="B2872" s="16" t="s">
        <v>54</v>
      </c>
      <c r="C2872" s="16" t="s">
        <v>57</v>
      </c>
      <c r="D2872" s="16" t="s">
        <v>16082</v>
      </c>
      <c r="E2872" s="16" t="s">
        <v>590</v>
      </c>
      <c r="F2872" s="16">
        <v>992</v>
      </c>
      <c r="G2872" s="16">
        <v>757</v>
      </c>
      <c r="H2872" s="16">
        <v>0.3306</v>
      </c>
      <c r="I2872" s="82">
        <v>8.6299999999999997E-5</v>
      </c>
      <c r="J2872" s="16">
        <v>-0.27829999999999999</v>
      </c>
      <c r="K2872" s="57">
        <v>0.62863794859892297</v>
      </c>
      <c r="L2872" s="16">
        <v>-0.28599999999999998</v>
      </c>
      <c r="M2872" s="83">
        <v>0.55800000000000005</v>
      </c>
      <c r="N2872" s="18">
        <v>0.77</v>
      </c>
      <c r="O2872" s="18">
        <v>-0.2515</v>
      </c>
      <c r="P2872" s="16">
        <v>0</v>
      </c>
      <c r="Q2872" s="16">
        <v>0</v>
      </c>
      <c r="R2872">
        <v>0</v>
      </c>
      <c r="S2872" s="16">
        <v>0</v>
      </c>
      <c r="T2872" s="112">
        <v>-1.7682</v>
      </c>
      <c r="U2872" s="15">
        <v>-0.25800000000000001</v>
      </c>
      <c r="V2872" s="15">
        <v>-0.06</v>
      </c>
      <c r="W2872" s="98">
        <v>-1.2605</v>
      </c>
      <c r="X2872">
        <v>0.99</v>
      </c>
      <c r="Y2872">
        <v>-1.4500000000000001E-2</v>
      </c>
    </row>
    <row r="2873" spans="1:25" x14ac:dyDescent="0.2">
      <c r="A2873" s="16" t="s">
        <v>12687</v>
      </c>
      <c r="B2873" s="16" t="s">
        <v>54</v>
      </c>
      <c r="C2873" s="16" t="s">
        <v>57</v>
      </c>
      <c r="D2873" s="16" t="s">
        <v>12688</v>
      </c>
      <c r="E2873" s="16" t="s">
        <v>590</v>
      </c>
      <c r="F2873" s="16">
        <v>2944</v>
      </c>
      <c r="G2873" s="16">
        <v>1233</v>
      </c>
      <c r="H2873" s="16">
        <v>-0.22439999999999999</v>
      </c>
      <c r="I2873" s="82">
        <v>1.3500000000000001E-3</v>
      </c>
      <c r="J2873" s="16">
        <v>5.8099999999999999E-2</v>
      </c>
      <c r="K2873" s="57">
        <v>1</v>
      </c>
      <c r="L2873" s="16">
        <v>7.1099999999999997E-2</v>
      </c>
      <c r="M2873" s="83">
        <v>0.999</v>
      </c>
      <c r="N2873" s="18">
        <v>0.43</v>
      </c>
      <c r="O2873" s="18">
        <v>-0.2515</v>
      </c>
      <c r="P2873" s="16">
        <v>0</v>
      </c>
      <c r="Q2873" s="16">
        <v>0</v>
      </c>
      <c r="R2873">
        <v>0</v>
      </c>
      <c r="S2873" s="16">
        <v>0</v>
      </c>
      <c r="T2873">
        <v>0.1197</v>
      </c>
      <c r="U2873" s="15">
        <v>0.32850000000000001</v>
      </c>
      <c r="V2873" s="15">
        <v>0.13200000000000001</v>
      </c>
      <c r="W2873" s="15">
        <v>7.1999999999999998E-3</v>
      </c>
      <c r="X2873">
        <v>0.98</v>
      </c>
      <c r="Y2873">
        <v>-2.9100000000000001E-2</v>
      </c>
    </row>
    <row r="2874" spans="1:25" x14ac:dyDescent="0.2">
      <c r="A2874" s="16" t="s">
        <v>10164</v>
      </c>
      <c r="B2874" s="16" t="s">
        <v>10165</v>
      </c>
      <c r="C2874" s="16" t="s">
        <v>91</v>
      </c>
      <c r="D2874" s="16" t="s">
        <v>10166</v>
      </c>
      <c r="E2874" s="16" t="s">
        <v>590</v>
      </c>
      <c r="F2874" s="16">
        <v>1238</v>
      </c>
      <c r="G2874" s="16">
        <v>959</v>
      </c>
      <c r="H2874" s="16">
        <v>-0.1426</v>
      </c>
      <c r="I2874" s="82">
        <v>8.4599999999999995E-2</v>
      </c>
      <c r="J2874" s="16">
        <v>-5.1999999999999998E-2</v>
      </c>
      <c r="K2874" s="57">
        <v>1</v>
      </c>
      <c r="L2874" s="16">
        <v>-5.1499999999999997E-2</v>
      </c>
      <c r="M2874" s="83">
        <v>0.999</v>
      </c>
      <c r="N2874" s="18">
        <v>0.56999999999999995</v>
      </c>
      <c r="O2874" s="18">
        <v>-0.2515</v>
      </c>
      <c r="P2874" s="16">
        <v>0</v>
      </c>
      <c r="Q2874" s="16">
        <v>0</v>
      </c>
      <c r="R2874">
        <v>0</v>
      </c>
      <c r="S2874" s="16">
        <v>0</v>
      </c>
      <c r="T2874">
        <v>0.13200000000000001</v>
      </c>
      <c r="U2874" s="15">
        <v>-0.27989999999999998</v>
      </c>
      <c r="V2874" s="15">
        <v>4.0000000000000001E-3</v>
      </c>
      <c r="W2874" s="11">
        <v>0.6411</v>
      </c>
      <c r="X2874">
        <v>0.97</v>
      </c>
      <c r="Y2874">
        <v>-4.3900000000000002E-2</v>
      </c>
    </row>
    <row r="2875" spans="1:25" x14ac:dyDescent="0.2">
      <c r="A2875" s="16" t="s">
        <v>879</v>
      </c>
      <c r="B2875" s="16" t="s">
        <v>880</v>
      </c>
      <c r="C2875" s="16" t="s">
        <v>219</v>
      </c>
      <c r="D2875" s="16" t="s">
        <v>881</v>
      </c>
      <c r="E2875" s="16" t="s">
        <v>590</v>
      </c>
      <c r="F2875" s="16">
        <v>1511</v>
      </c>
      <c r="G2875" s="16">
        <v>11351</v>
      </c>
      <c r="H2875" s="84">
        <v>-0.60450000000000004</v>
      </c>
      <c r="I2875" s="82">
        <v>3.47E-40</v>
      </c>
      <c r="J2875" s="16">
        <v>-0.16239999999999999</v>
      </c>
      <c r="K2875" s="57">
        <v>1</v>
      </c>
      <c r="L2875" s="16">
        <v>-0.16619999999999999</v>
      </c>
      <c r="M2875" s="83">
        <v>0.999</v>
      </c>
      <c r="N2875" s="18">
        <v>0.53</v>
      </c>
      <c r="O2875" s="18">
        <v>-0.2515</v>
      </c>
      <c r="P2875" s="16">
        <v>1</v>
      </c>
      <c r="Q2875" s="16">
        <v>0</v>
      </c>
      <c r="R2875">
        <v>0</v>
      </c>
      <c r="S2875" s="16">
        <v>0</v>
      </c>
      <c r="T2875" s="112">
        <v>-1.3640000000000001</v>
      </c>
      <c r="U2875" s="98">
        <v>-1.3556999999999999</v>
      </c>
      <c r="V2875" s="15">
        <v>-0.35799999999999998</v>
      </c>
      <c r="W2875" s="98">
        <v>-1.35</v>
      </c>
      <c r="X2875">
        <v>0.56000000000000005</v>
      </c>
      <c r="Y2875">
        <v>-0.83650000000000002</v>
      </c>
    </row>
    <row r="2876" spans="1:25" x14ac:dyDescent="0.2">
      <c r="A2876" s="16" t="s">
        <v>11474</v>
      </c>
      <c r="B2876" s="16" t="s">
        <v>300</v>
      </c>
      <c r="C2876" s="16" t="s">
        <v>57</v>
      </c>
      <c r="D2876" s="16" t="s">
        <v>11475</v>
      </c>
      <c r="E2876" s="16" t="s">
        <v>590</v>
      </c>
      <c r="F2876" s="16">
        <v>2427</v>
      </c>
      <c r="G2876" s="16">
        <v>2008</v>
      </c>
      <c r="H2876" s="16">
        <v>0.16070000000000001</v>
      </c>
      <c r="I2876" s="82">
        <v>8.9899999999999997E-3</v>
      </c>
      <c r="J2876" s="16">
        <v>0.22689999999999999</v>
      </c>
      <c r="K2876" s="57">
        <v>1</v>
      </c>
      <c r="L2876" s="16">
        <v>0.19570000000000001</v>
      </c>
      <c r="M2876" s="83">
        <v>0.25700000000000001</v>
      </c>
      <c r="N2876" s="18">
        <v>0.57999999999999996</v>
      </c>
      <c r="O2876" s="18">
        <v>-0.25729999999999997</v>
      </c>
      <c r="P2876" s="16">
        <v>0</v>
      </c>
      <c r="Q2876" s="16">
        <v>0</v>
      </c>
      <c r="R2876">
        <v>0</v>
      </c>
      <c r="S2876" s="16">
        <v>0</v>
      </c>
      <c r="T2876">
        <v>0.1774</v>
      </c>
      <c r="U2876" s="15">
        <v>0.37669999999999998</v>
      </c>
      <c r="V2876" s="15">
        <v>0.17899999999999999</v>
      </c>
      <c r="W2876" s="15">
        <v>-0.22059999999999999</v>
      </c>
      <c r="X2876">
        <v>1.31</v>
      </c>
      <c r="Y2876">
        <v>0.3896</v>
      </c>
    </row>
    <row r="2877" spans="1:25" x14ac:dyDescent="0.2">
      <c r="A2877" s="16" t="s">
        <v>13435</v>
      </c>
      <c r="B2877" s="16" t="s">
        <v>13436</v>
      </c>
      <c r="C2877" s="16" t="s">
        <v>57</v>
      </c>
      <c r="D2877" s="16" t="s">
        <v>13437</v>
      </c>
      <c r="E2877" s="16" t="s">
        <v>590</v>
      </c>
      <c r="F2877" s="16">
        <v>4409</v>
      </c>
      <c r="G2877" s="16">
        <v>1701</v>
      </c>
      <c r="H2877" s="16">
        <v>7.4200000000000002E-2</v>
      </c>
      <c r="I2877" s="82">
        <v>0.315</v>
      </c>
      <c r="J2877" s="16">
        <v>1.29E-2</v>
      </c>
      <c r="K2877" s="57">
        <v>1</v>
      </c>
      <c r="L2877" s="16">
        <v>-0.1079</v>
      </c>
      <c r="M2877" s="83">
        <v>0.999</v>
      </c>
      <c r="N2877" s="18">
        <v>0.26</v>
      </c>
      <c r="O2877" s="18">
        <v>-0.25729999999999997</v>
      </c>
      <c r="P2877" s="16">
        <v>0</v>
      </c>
      <c r="Q2877" s="16">
        <v>0</v>
      </c>
      <c r="R2877">
        <v>0</v>
      </c>
      <c r="S2877" s="16">
        <v>0</v>
      </c>
      <c r="T2877" s="89">
        <v>0.8851</v>
      </c>
      <c r="U2877" s="15">
        <v>-0.1002</v>
      </c>
      <c r="V2877" s="15">
        <v>0.29299999999999998</v>
      </c>
      <c r="W2877" s="15">
        <v>8.2000000000000003E-2</v>
      </c>
      <c r="X2877">
        <v>1.25</v>
      </c>
      <c r="Y2877">
        <v>0.32190000000000002</v>
      </c>
    </row>
    <row r="2878" spans="1:25" x14ac:dyDescent="0.2">
      <c r="A2878" s="16" t="s">
        <v>12656</v>
      </c>
      <c r="B2878" s="16" t="s">
        <v>12657</v>
      </c>
      <c r="C2878" s="16" t="s">
        <v>57</v>
      </c>
      <c r="D2878" s="16" t="s">
        <v>12658</v>
      </c>
      <c r="E2878" s="16" t="s">
        <v>590</v>
      </c>
      <c r="F2878" s="16">
        <v>9859</v>
      </c>
      <c r="G2878" s="16">
        <v>11787</v>
      </c>
      <c r="H2878" s="16">
        <v>-0.15920000000000001</v>
      </c>
      <c r="I2878" s="82">
        <v>8.25E-5</v>
      </c>
      <c r="J2878" s="16">
        <v>5.96E-2</v>
      </c>
      <c r="K2878" s="57">
        <v>1</v>
      </c>
      <c r="L2878" s="16">
        <v>1.9900000000000001E-2</v>
      </c>
      <c r="M2878" s="83">
        <v>0.999</v>
      </c>
      <c r="N2878" s="18">
        <v>0.24</v>
      </c>
      <c r="O2878" s="18">
        <v>-0.25729999999999997</v>
      </c>
      <c r="P2878" s="16">
        <v>0</v>
      </c>
      <c r="Q2878" s="16">
        <v>0</v>
      </c>
      <c r="R2878">
        <v>0</v>
      </c>
      <c r="S2878" s="16">
        <v>0</v>
      </c>
      <c r="T2878" s="88">
        <v>1.6916</v>
      </c>
      <c r="U2878" s="15">
        <v>0.54310000000000003</v>
      </c>
      <c r="V2878" s="15">
        <v>-0.57299999999999995</v>
      </c>
      <c r="W2878" s="15">
        <v>0.16980000000000001</v>
      </c>
      <c r="X2878">
        <v>1.1599999999999999</v>
      </c>
      <c r="Y2878">
        <v>0.21410000000000001</v>
      </c>
    </row>
    <row r="2879" spans="1:25" x14ac:dyDescent="0.2">
      <c r="A2879" s="16" t="s">
        <v>2568</v>
      </c>
      <c r="B2879" s="16" t="s">
        <v>2569</v>
      </c>
      <c r="C2879" s="16" t="s">
        <v>155</v>
      </c>
      <c r="D2879" s="16" t="s">
        <v>2568</v>
      </c>
      <c r="E2879" s="16" t="s">
        <v>599</v>
      </c>
      <c r="F2879" s="16">
        <v>5657</v>
      </c>
      <c r="G2879" s="16">
        <v>6340</v>
      </c>
      <c r="H2879" s="16">
        <v>-6.4500000000000002E-2</v>
      </c>
      <c r="I2879" s="82">
        <v>0.17</v>
      </c>
      <c r="J2879" s="16">
        <v>0.26879999999999998</v>
      </c>
      <c r="K2879" s="57">
        <v>1</v>
      </c>
      <c r="L2879" s="16">
        <v>0.26860000000000001</v>
      </c>
      <c r="M2879" s="83">
        <v>0.91</v>
      </c>
      <c r="N2879" s="18">
        <v>0.28999999999999998</v>
      </c>
      <c r="O2879" s="18">
        <v>-0.25729999999999997</v>
      </c>
      <c r="P2879" s="16">
        <v>0</v>
      </c>
      <c r="Q2879" s="16">
        <v>0</v>
      </c>
      <c r="R2879">
        <v>0</v>
      </c>
      <c r="S2879" s="16">
        <v>0</v>
      </c>
      <c r="T2879">
        <v>0.68400000000000005</v>
      </c>
      <c r="U2879" s="15">
        <v>0.49969999999999998</v>
      </c>
      <c r="V2879" s="15">
        <v>-4.4999999999999998E-2</v>
      </c>
      <c r="W2879" s="15">
        <v>-0.16619999999999999</v>
      </c>
      <c r="X2879">
        <v>1.1299999999999999</v>
      </c>
      <c r="Y2879">
        <v>0.17630000000000001</v>
      </c>
    </row>
    <row r="2880" spans="1:25" x14ac:dyDescent="0.2">
      <c r="A2880" s="16" t="s">
        <v>13161</v>
      </c>
      <c r="B2880" s="16" t="s">
        <v>403</v>
      </c>
      <c r="C2880" s="16" t="s">
        <v>57</v>
      </c>
      <c r="D2880" s="16" t="s">
        <v>13161</v>
      </c>
      <c r="E2880" s="16" t="s">
        <v>590</v>
      </c>
      <c r="F2880" s="16">
        <v>4619</v>
      </c>
      <c r="G2880" s="16">
        <v>4791</v>
      </c>
      <c r="H2880" s="16">
        <v>-8.0000000000000002E-3</v>
      </c>
      <c r="I2880" s="82">
        <v>0.89800000000000002</v>
      </c>
      <c r="J2880" s="16">
        <v>2.7099999999999999E-2</v>
      </c>
      <c r="K2880" s="57">
        <v>1</v>
      </c>
      <c r="L2880" s="16">
        <v>2.7900000000000001E-2</v>
      </c>
      <c r="M2880" s="83">
        <v>0.999</v>
      </c>
      <c r="N2880" s="18">
        <v>0.44</v>
      </c>
      <c r="O2880" s="18">
        <v>-0.25729999999999997</v>
      </c>
      <c r="P2880" s="16">
        <v>0</v>
      </c>
      <c r="Q2880" s="16">
        <v>0</v>
      </c>
      <c r="R2880">
        <v>0</v>
      </c>
      <c r="S2880" s="16">
        <v>0</v>
      </c>
      <c r="T2880" s="88">
        <v>1.5992999999999999</v>
      </c>
      <c r="U2880" s="15">
        <v>1.26E-2</v>
      </c>
      <c r="V2880" s="99">
        <v>-0.70299999999999996</v>
      </c>
      <c r="W2880" s="15">
        <v>0.41420000000000001</v>
      </c>
      <c r="X2880">
        <v>1.1200000000000001</v>
      </c>
      <c r="Y2880">
        <v>0.16350000000000001</v>
      </c>
    </row>
    <row r="2881" spans="1:25" x14ac:dyDescent="0.2">
      <c r="A2881" s="16" t="s">
        <v>6257</v>
      </c>
      <c r="B2881" s="16" t="s">
        <v>6258</v>
      </c>
      <c r="C2881" s="16" t="s">
        <v>338</v>
      </c>
      <c r="D2881" s="16" t="s">
        <v>6259</v>
      </c>
      <c r="E2881" s="16" t="s">
        <v>599</v>
      </c>
      <c r="F2881" s="16">
        <v>1547</v>
      </c>
      <c r="G2881" s="16">
        <v>1079</v>
      </c>
      <c r="H2881" s="16">
        <v>0.30330000000000001</v>
      </c>
      <c r="I2881" s="82">
        <v>5.0599999999999997E-5</v>
      </c>
      <c r="J2881" s="16">
        <v>5.5899999999999998E-2</v>
      </c>
      <c r="K2881" s="57">
        <v>1</v>
      </c>
      <c r="L2881" s="16">
        <v>5.5899999999999998E-2</v>
      </c>
      <c r="M2881" s="83">
        <v>0.999</v>
      </c>
      <c r="N2881" s="18">
        <v>0.5</v>
      </c>
      <c r="O2881" s="18">
        <v>-0.25729999999999997</v>
      </c>
      <c r="P2881" s="16">
        <v>0</v>
      </c>
      <c r="Q2881" s="16">
        <v>0</v>
      </c>
      <c r="R2881">
        <v>0</v>
      </c>
      <c r="S2881" s="16">
        <v>0</v>
      </c>
      <c r="T2881" s="84">
        <v>-0.73929999999999996</v>
      </c>
      <c r="U2881" s="15">
        <v>1.04E-2</v>
      </c>
      <c r="V2881" s="15">
        <v>0.30499999999999999</v>
      </c>
      <c r="W2881" s="15">
        <v>-4.1999999999999997E-3</v>
      </c>
      <c r="X2881">
        <v>1.1100000000000001</v>
      </c>
      <c r="Y2881">
        <v>0.15060000000000001</v>
      </c>
    </row>
    <row r="2882" spans="1:25" x14ac:dyDescent="0.2">
      <c r="A2882" s="16" t="s">
        <v>1144</v>
      </c>
      <c r="B2882" s="16" t="s">
        <v>1145</v>
      </c>
      <c r="C2882" s="16" t="s">
        <v>451</v>
      </c>
      <c r="D2882" s="16" t="s">
        <v>1146</v>
      </c>
      <c r="E2882" s="16" t="s">
        <v>590</v>
      </c>
      <c r="F2882" s="16">
        <v>933</v>
      </c>
      <c r="G2882" s="16">
        <v>1200</v>
      </c>
      <c r="H2882" s="84">
        <v>-0.79920000000000002</v>
      </c>
      <c r="I2882" s="82">
        <v>2.7499999999999999E-6</v>
      </c>
      <c r="J2882" s="16">
        <v>-0.49170000000000003</v>
      </c>
      <c r="K2882" s="57">
        <v>0.25926841250639898</v>
      </c>
      <c r="L2882" s="16">
        <v>-0.50839999999999996</v>
      </c>
      <c r="M2882" s="83">
        <v>4.41E-2</v>
      </c>
      <c r="N2882" s="18">
        <v>0.28000000000000003</v>
      </c>
      <c r="O2882" s="18">
        <v>-0.25729999999999997</v>
      </c>
      <c r="P2882" s="16">
        <v>1</v>
      </c>
      <c r="Q2882" s="16">
        <v>0</v>
      </c>
      <c r="R2882">
        <v>0</v>
      </c>
      <c r="S2882" s="16">
        <v>0</v>
      </c>
      <c r="T2882">
        <v>-0.8417</v>
      </c>
      <c r="U2882" s="15">
        <v>-3.04E-2</v>
      </c>
      <c r="V2882" s="11">
        <v>0.64200000000000002</v>
      </c>
      <c r="W2882" s="98">
        <v>-1.6767000000000001</v>
      </c>
      <c r="X2882">
        <v>1.1100000000000001</v>
      </c>
      <c r="Y2882">
        <v>0.15060000000000001</v>
      </c>
    </row>
    <row r="2883" spans="1:25" x14ac:dyDescent="0.2">
      <c r="A2883" s="16" t="s">
        <v>11629</v>
      </c>
      <c r="B2883" s="16" t="s">
        <v>54</v>
      </c>
      <c r="C2883" s="16" t="s">
        <v>57</v>
      </c>
      <c r="D2883" s="16" t="s">
        <v>11630</v>
      </c>
      <c r="E2883" s="16" t="s">
        <v>599</v>
      </c>
      <c r="F2883" s="16">
        <v>1041</v>
      </c>
      <c r="G2883" s="16">
        <v>674</v>
      </c>
      <c r="H2883" s="16">
        <v>0.18779999999999999</v>
      </c>
      <c r="I2883" s="82">
        <v>5.5100000000000003E-2</v>
      </c>
      <c r="J2883" s="16">
        <v>0.18360000000000001</v>
      </c>
      <c r="K2883" s="57">
        <v>0.78374468050074997</v>
      </c>
      <c r="L2883" s="16">
        <v>0.18049999999999999</v>
      </c>
      <c r="M2883" s="83">
        <v>0.79400000000000004</v>
      </c>
      <c r="N2883" s="18">
        <v>0.59</v>
      </c>
      <c r="O2883" s="18">
        <v>-0.25729999999999997</v>
      </c>
      <c r="P2883" s="16">
        <v>0</v>
      </c>
      <c r="Q2883" s="16">
        <v>0</v>
      </c>
      <c r="R2883">
        <v>0</v>
      </c>
      <c r="S2883" s="16">
        <v>0</v>
      </c>
      <c r="T2883" s="112">
        <v>-1.4708000000000001</v>
      </c>
      <c r="U2883" s="15">
        <v>-0.4577</v>
      </c>
      <c r="V2883" s="15">
        <v>0.155</v>
      </c>
      <c r="W2883" s="99">
        <v>-0.79420000000000002</v>
      </c>
      <c r="X2883">
        <v>1.1000000000000001</v>
      </c>
      <c r="Y2883">
        <v>0.13750000000000001</v>
      </c>
    </row>
    <row r="2884" spans="1:25" x14ac:dyDescent="0.2">
      <c r="A2884" s="16" t="s">
        <v>8113</v>
      </c>
      <c r="B2884" s="16" t="s">
        <v>8114</v>
      </c>
      <c r="C2884" s="16" t="s">
        <v>205</v>
      </c>
      <c r="D2884" s="16" t="s">
        <v>8115</v>
      </c>
      <c r="E2884" s="16" t="s">
        <v>599</v>
      </c>
      <c r="F2884" s="16">
        <v>690</v>
      </c>
      <c r="G2884" s="16">
        <v>1573</v>
      </c>
      <c r="H2884" s="16">
        <v>7.2300000000000003E-2</v>
      </c>
      <c r="I2884" s="82">
        <v>0.36099999999999999</v>
      </c>
      <c r="J2884" s="16">
        <v>0.13669999999999999</v>
      </c>
      <c r="K2884" s="57">
        <v>1</v>
      </c>
      <c r="L2884" s="16">
        <v>0.1149</v>
      </c>
      <c r="M2884" s="83">
        <v>0.999</v>
      </c>
      <c r="N2884" s="18">
        <v>0.23</v>
      </c>
      <c r="O2884" s="18">
        <v>-0.25729999999999997</v>
      </c>
      <c r="P2884" s="16">
        <v>0</v>
      </c>
      <c r="Q2884" s="16">
        <v>0</v>
      </c>
      <c r="R2884">
        <v>0</v>
      </c>
      <c r="S2884" s="16">
        <v>0</v>
      </c>
      <c r="T2884">
        <v>0.3604</v>
      </c>
      <c r="U2884" s="15">
        <v>-0.4904</v>
      </c>
      <c r="V2884" s="15">
        <v>-5.0999999999999997E-2</v>
      </c>
      <c r="W2884" s="15">
        <v>-0.29380000000000001</v>
      </c>
      <c r="X2884">
        <v>1.1000000000000001</v>
      </c>
      <c r="Y2884">
        <v>0.13750000000000001</v>
      </c>
    </row>
    <row r="2885" spans="1:25" x14ac:dyDescent="0.2">
      <c r="A2885" s="16" t="s">
        <v>15600</v>
      </c>
      <c r="B2885" s="16" t="s">
        <v>54</v>
      </c>
      <c r="C2885" s="16" t="s">
        <v>57</v>
      </c>
      <c r="D2885" s="16" t="s">
        <v>15601</v>
      </c>
      <c r="E2885" s="16" t="s">
        <v>590</v>
      </c>
      <c r="F2885" s="16">
        <v>4489</v>
      </c>
      <c r="G2885" s="16">
        <v>3414</v>
      </c>
      <c r="H2885" s="16">
        <v>-0.159</v>
      </c>
      <c r="I2885" s="82">
        <v>1.98E-3</v>
      </c>
      <c r="J2885" s="16">
        <v>-0.1676</v>
      </c>
      <c r="K2885" s="57">
        <v>1</v>
      </c>
      <c r="L2885" s="16">
        <v>-0.14990000000000001</v>
      </c>
      <c r="M2885" s="83">
        <v>0.999</v>
      </c>
      <c r="N2885" s="18">
        <v>0.33</v>
      </c>
      <c r="O2885" s="18">
        <v>-0.25729999999999997</v>
      </c>
      <c r="P2885" s="16">
        <v>0</v>
      </c>
      <c r="Q2885" s="16">
        <v>0</v>
      </c>
      <c r="R2885">
        <v>0</v>
      </c>
      <c r="S2885" s="16">
        <v>0</v>
      </c>
      <c r="T2885" s="89">
        <v>0.83699999999999997</v>
      </c>
      <c r="U2885" s="15">
        <v>0.12659999999999999</v>
      </c>
      <c r="V2885" s="15">
        <v>-0.46400000000000002</v>
      </c>
      <c r="W2885" s="15">
        <v>-8.2600000000000007E-2</v>
      </c>
      <c r="X2885">
        <v>1.0900000000000001</v>
      </c>
      <c r="Y2885">
        <v>0.12429999999999999</v>
      </c>
    </row>
    <row r="2886" spans="1:25" x14ac:dyDescent="0.2">
      <c r="A2886" s="16" t="s">
        <v>5620</v>
      </c>
      <c r="B2886" s="16" t="s">
        <v>5621</v>
      </c>
      <c r="C2886" s="16" t="s">
        <v>55</v>
      </c>
      <c r="D2886" s="16" t="s">
        <v>5622</v>
      </c>
      <c r="E2886" s="16" t="s">
        <v>590</v>
      </c>
      <c r="F2886" s="16">
        <v>2212</v>
      </c>
      <c r="G2886" s="16">
        <v>2587</v>
      </c>
      <c r="H2886" s="16">
        <v>0.15440000000000001</v>
      </c>
      <c r="I2886" s="82">
        <v>1.3100000000000001E-2</v>
      </c>
      <c r="J2886" s="16">
        <v>3.9800000000000002E-2</v>
      </c>
      <c r="K2886" s="57">
        <v>1</v>
      </c>
      <c r="L2886" s="16">
        <v>4.3499999999999997E-2</v>
      </c>
      <c r="M2886" s="83">
        <v>0.999</v>
      </c>
      <c r="N2886" s="18">
        <v>0.66</v>
      </c>
      <c r="O2886" s="18">
        <v>-0.25729999999999997</v>
      </c>
      <c r="P2886" s="16">
        <v>0</v>
      </c>
      <c r="Q2886" s="16">
        <v>0</v>
      </c>
      <c r="R2886">
        <v>0</v>
      </c>
      <c r="S2886" s="16">
        <v>0</v>
      </c>
      <c r="T2886" s="84">
        <v>-0.60229999999999995</v>
      </c>
      <c r="U2886" s="15">
        <v>-0.33860000000000001</v>
      </c>
      <c r="V2886" s="15">
        <v>-0.20699999999999999</v>
      </c>
      <c r="W2886" s="15">
        <v>-0.11</v>
      </c>
      <c r="X2886">
        <v>1.08</v>
      </c>
      <c r="Y2886">
        <v>0.111</v>
      </c>
    </row>
    <row r="2887" spans="1:25" x14ac:dyDescent="0.2">
      <c r="A2887" s="16" t="s">
        <v>8268</v>
      </c>
      <c r="B2887" s="16" t="s">
        <v>8269</v>
      </c>
      <c r="C2887" s="16" t="s">
        <v>575</v>
      </c>
      <c r="D2887" s="16" t="s">
        <v>8270</v>
      </c>
      <c r="E2887" s="16" t="s">
        <v>599</v>
      </c>
      <c r="F2887" s="16">
        <v>2030</v>
      </c>
      <c r="G2887" s="16">
        <v>1134</v>
      </c>
      <c r="H2887" s="16">
        <v>-0.14280000000000001</v>
      </c>
      <c r="I2887" s="82">
        <v>6.4500000000000002E-2</v>
      </c>
      <c r="J2887" s="16">
        <v>0.1164</v>
      </c>
      <c r="K2887" s="57">
        <v>1</v>
      </c>
      <c r="L2887" s="16">
        <v>0.11749999999999999</v>
      </c>
      <c r="M2887" s="83">
        <v>0.999</v>
      </c>
      <c r="N2887" s="18">
        <v>0.44</v>
      </c>
      <c r="O2887" s="18">
        <v>-0.25729999999999997</v>
      </c>
      <c r="P2887" s="16">
        <v>0</v>
      </c>
      <c r="Q2887" s="16">
        <v>0</v>
      </c>
      <c r="R2887">
        <v>0</v>
      </c>
      <c r="S2887" s="16">
        <v>0</v>
      </c>
      <c r="T2887">
        <v>0.17150000000000001</v>
      </c>
      <c r="U2887" s="15">
        <v>-4.0500000000000001E-2</v>
      </c>
      <c r="V2887" s="15">
        <v>0.39</v>
      </c>
      <c r="W2887" s="15">
        <v>0.19270000000000001</v>
      </c>
      <c r="X2887">
        <v>1.06</v>
      </c>
      <c r="Y2887">
        <v>8.4099999999999994E-2</v>
      </c>
    </row>
    <row r="2888" spans="1:25" x14ac:dyDescent="0.2">
      <c r="A2888" s="16" t="s">
        <v>13455</v>
      </c>
      <c r="B2888" s="16" t="s">
        <v>54</v>
      </c>
      <c r="C2888" s="16" t="s">
        <v>57</v>
      </c>
      <c r="D2888" s="16" t="s">
        <v>13456</v>
      </c>
      <c r="E2888" s="16" t="s">
        <v>599</v>
      </c>
      <c r="F2888" s="16" t="s">
        <v>60</v>
      </c>
      <c r="G2888" s="16">
        <v>849</v>
      </c>
      <c r="H2888" s="16">
        <v>0.1341</v>
      </c>
      <c r="I2888" s="82">
        <v>0.17599999999999999</v>
      </c>
      <c r="J2888" s="16">
        <v>1.1299999999999999E-2</v>
      </c>
      <c r="K2888" s="57">
        <v>1</v>
      </c>
      <c r="L2888" s="16">
        <v>3.2000000000000002E-3</v>
      </c>
      <c r="M2888" s="83">
        <v>0.999</v>
      </c>
      <c r="N2888" s="18">
        <v>0.62</v>
      </c>
      <c r="O2888" s="18">
        <v>-0.25729999999999997</v>
      </c>
      <c r="P2888" s="16">
        <v>0</v>
      </c>
      <c r="Q2888" s="16">
        <v>0</v>
      </c>
      <c r="R2888">
        <v>0</v>
      </c>
      <c r="S2888" s="16">
        <v>0</v>
      </c>
      <c r="T2888" s="84">
        <v>-0.62280000000000002</v>
      </c>
      <c r="U2888" s="15">
        <v>-0.24879999999999999</v>
      </c>
      <c r="V2888" s="15">
        <v>0.217</v>
      </c>
      <c r="W2888" s="15">
        <v>-0.18060000000000001</v>
      </c>
      <c r="X2888">
        <v>1.05</v>
      </c>
      <c r="Y2888">
        <v>7.0400000000000004E-2</v>
      </c>
    </row>
    <row r="2889" spans="1:25" x14ac:dyDescent="0.2">
      <c r="A2889" s="16" t="s">
        <v>15105</v>
      </c>
      <c r="B2889" s="16" t="s">
        <v>54</v>
      </c>
      <c r="C2889" s="16" t="s">
        <v>57</v>
      </c>
      <c r="D2889" s="16" t="s">
        <v>15106</v>
      </c>
      <c r="E2889" s="16" t="s">
        <v>590</v>
      </c>
      <c r="F2889" s="16" t="s">
        <v>60</v>
      </c>
      <c r="G2889" s="16">
        <v>364</v>
      </c>
      <c r="H2889" s="16">
        <v>1.0999999999999999E-2</v>
      </c>
      <c r="I2889" s="82">
        <v>0.94599999999999995</v>
      </c>
      <c r="J2889" s="16">
        <v>-0.1091</v>
      </c>
      <c r="K2889" s="57">
        <v>1</v>
      </c>
      <c r="L2889" s="16">
        <v>-0.13569999999999999</v>
      </c>
      <c r="M2889" s="83">
        <v>0.999</v>
      </c>
      <c r="N2889" s="18">
        <v>0.56000000000000005</v>
      </c>
      <c r="O2889" s="18">
        <v>-0.25729999999999997</v>
      </c>
      <c r="P2889" s="16">
        <v>0</v>
      </c>
      <c r="Q2889" s="16">
        <v>0</v>
      </c>
      <c r="R2889">
        <v>0</v>
      </c>
      <c r="S2889" s="16">
        <v>0</v>
      </c>
      <c r="T2889">
        <v>-0.59140000000000004</v>
      </c>
      <c r="U2889" s="15">
        <v>-0.1139</v>
      </c>
      <c r="V2889" s="15">
        <v>0.47099999999999997</v>
      </c>
      <c r="W2889" s="15">
        <v>-0.16600000000000001</v>
      </c>
      <c r="X2889">
        <v>1.05</v>
      </c>
      <c r="Y2889">
        <v>7.0400000000000004E-2</v>
      </c>
    </row>
    <row r="2890" spans="1:25" x14ac:dyDescent="0.2">
      <c r="A2890" s="16" t="s">
        <v>4786</v>
      </c>
      <c r="B2890" s="16" t="s">
        <v>4787</v>
      </c>
      <c r="C2890" s="16" t="s">
        <v>941</v>
      </c>
      <c r="D2890" s="16" t="s">
        <v>4788</v>
      </c>
      <c r="E2890" s="16" t="s">
        <v>599</v>
      </c>
      <c r="F2890" s="16">
        <v>2072</v>
      </c>
      <c r="G2890" s="16">
        <v>1069</v>
      </c>
      <c r="H2890" s="16">
        <v>0.25990000000000002</v>
      </c>
      <c r="I2890" s="82">
        <v>1.49E-3</v>
      </c>
      <c r="J2890" s="16">
        <v>-7.8299999999999995E-2</v>
      </c>
      <c r="K2890" s="57">
        <v>1</v>
      </c>
      <c r="L2890" s="16">
        <v>-8.6699999999999999E-2</v>
      </c>
      <c r="M2890" s="83">
        <v>0.999</v>
      </c>
      <c r="N2890" s="18">
        <v>0.72</v>
      </c>
      <c r="O2890" s="18">
        <v>-0.25729999999999997</v>
      </c>
      <c r="P2890" s="16">
        <v>0</v>
      </c>
      <c r="Q2890" s="16">
        <v>0</v>
      </c>
      <c r="R2890">
        <v>0</v>
      </c>
      <c r="S2890" s="16">
        <v>0</v>
      </c>
      <c r="T2890">
        <v>0.21329999999999999</v>
      </c>
      <c r="U2890" s="15">
        <v>2.5000000000000001E-3</v>
      </c>
      <c r="V2890" s="15">
        <v>1E-3</v>
      </c>
      <c r="W2890" s="15">
        <v>0.10290000000000001</v>
      </c>
      <c r="X2890">
        <v>1.04</v>
      </c>
      <c r="Y2890">
        <v>5.6599999999999998E-2</v>
      </c>
    </row>
    <row r="2891" spans="1:25" x14ac:dyDescent="0.2">
      <c r="A2891" s="16" t="s">
        <v>1443</v>
      </c>
      <c r="B2891" s="16" t="s">
        <v>54</v>
      </c>
      <c r="C2891" s="16" t="s">
        <v>57</v>
      </c>
      <c r="D2891" s="16" t="s">
        <v>1444</v>
      </c>
      <c r="E2891" s="16" t="s">
        <v>590</v>
      </c>
      <c r="F2891" s="16">
        <v>2206</v>
      </c>
      <c r="G2891" s="16">
        <v>344</v>
      </c>
      <c r="H2891" s="84">
        <v>-0.59430000000000005</v>
      </c>
      <c r="I2891" s="82">
        <v>4.25E-6</v>
      </c>
      <c r="J2891" s="16">
        <v>-0.29649999999999999</v>
      </c>
      <c r="K2891" s="57">
        <v>0.83999671861075198</v>
      </c>
      <c r="L2891" s="16">
        <v>-0.2928</v>
      </c>
      <c r="M2891" s="83">
        <v>0.64400000000000002</v>
      </c>
      <c r="N2891" s="18">
        <v>0.68</v>
      </c>
      <c r="O2891" s="18">
        <v>-0.25729999999999997</v>
      </c>
      <c r="P2891" s="16">
        <v>1</v>
      </c>
      <c r="Q2891" s="16">
        <v>0</v>
      </c>
      <c r="R2891">
        <v>0</v>
      </c>
      <c r="S2891" s="16">
        <v>0</v>
      </c>
      <c r="T2891">
        <v>0.23710000000000001</v>
      </c>
      <c r="U2891" s="15">
        <v>-0.49459999999999998</v>
      </c>
      <c r="V2891" s="15">
        <v>0.2</v>
      </c>
      <c r="W2891" s="11">
        <v>0.8881</v>
      </c>
      <c r="X2891">
        <v>1.03</v>
      </c>
      <c r="Y2891">
        <v>4.2599999999999999E-2</v>
      </c>
    </row>
    <row r="2892" spans="1:25" x14ac:dyDescent="0.2">
      <c r="A2892" s="16" t="s">
        <v>15921</v>
      </c>
      <c r="B2892" s="16" t="s">
        <v>498</v>
      </c>
      <c r="C2892" s="16" t="s">
        <v>57</v>
      </c>
      <c r="D2892" s="16" t="s">
        <v>15921</v>
      </c>
      <c r="E2892" s="16" t="s">
        <v>599</v>
      </c>
      <c r="F2892" s="16" t="s">
        <v>60</v>
      </c>
      <c r="G2892" s="16">
        <v>866</v>
      </c>
      <c r="H2892" s="16">
        <v>-0.17299999999999999</v>
      </c>
      <c r="I2892" s="82">
        <v>5.5899999999999998E-2</v>
      </c>
      <c r="J2892" s="16">
        <v>-0.22989999999999999</v>
      </c>
      <c r="K2892" s="57">
        <v>0.83272396746319199</v>
      </c>
      <c r="L2892" s="16">
        <v>-0.22600000000000001</v>
      </c>
      <c r="M2892" s="83">
        <v>0.83099999999999996</v>
      </c>
      <c r="N2892" s="18">
        <v>0.53</v>
      </c>
      <c r="O2892" s="18">
        <v>-0.25729999999999997</v>
      </c>
      <c r="P2892" s="16">
        <v>0</v>
      </c>
      <c r="Q2892" s="16">
        <v>0</v>
      </c>
      <c r="R2892">
        <v>0</v>
      </c>
      <c r="S2892" s="16">
        <v>0</v>
      </c>
      <c r="T2892">
        <v>-3.0599999999999999E-2</v>
      </c>
      <c r="U2892" s="15">
        <v>-0.22120000000000001</v>
      </c>
      <c r="V2892" s="15">
        <v>-0.44900000000000001</v>
      </c>
      <c r="W2892" s="15">
        <v>-0.1109</v>
      </c>
      <c r="X2892">
        <v>1.02</v>
      </c>
      <c r="Y2892">
        <v>2.86E-2</v>
      </c>
    </row>
    <row r="2893" spans="1:25" x14ac:dyDescent="0.2">
      <c r="A2893" s="16" t="s">
        <v>14464</v>
      </c>
      <c r="B2893" s="16" t="s">
        <v>14465</v>
      </c>
      <c r="C2893" s="16" t="s">
        <v>57</v>
      </c>
      <c r="D2893" s="16" t="s">
        <v>14466</v>
      </c>
      <c r="E2893" s="16" t="s">
        <v>599</v>
      </c>
      <c r="F2893" s="16" t="s">
        <v>60</v>
      </c>
      <c r="G2893" s="16">
        <v>1595</v>
      </c>
      <c r="H2893" s="16">
        <v>0.14130000000000001</v>
      </c>
      <c r="I2893" s="82">
        <v>3.3700000000000001E-2</v>
      </c>
      <c r="J2893" s="16">
        <v>-5.7200000000000001E-2</v>
      </c>
      <c r="K2893" s="57">
        <v>1</v>
      </c>
      <c r="L2893" s="16">
        <v>-6.2700000000000006E-2</v>
      </c>
      <c r="M2893" s="83">
        <v>0.999</v>
      </c>
      <c r="N2893" s="18">
        <v>0.42</v>
      </c>
      <c r="O2893" s="18">
        <v>-0.25729999999999997</v>
      </c>
      <c r="P2893" s="16">
        <v>0</v>
      </c>
      <c r="Q2893" s="16">
        <v>0</v>
      </c>
      <c r="R2893">
        <v>0</v>
      </c>
      <c r="S2893" s="16">
        <v>0</v>
      </c>
      <c r="T2893">
        <v>-1.83E-2</v>
      </c>
      <c r="U2893" s="15">
        <v>0.24660000000000001</v>
      </c>
      <c r="V2893" s="15">
        <v>0.159</v>
      </c>
      <c r="W2893" s="15">
        <v>9.2899999999999996E-2</v>
      </c>
      <c r="X2893">
        <v>1.02</v>
      </c>
      <c r="Y2893">
        <v>2.86E-2</v>
      </c>
    </row>
    <row r="2894" spans="1:25" x14ac:dyDescent="0.2">
      <c r="A2894" s="16" t="s">
        <v>6303</v>
      </c>
      <c r="B2894" s="16" t="s">
        <v>6304</v>
      </c>
      <c r="C2894" s="16" t="s">
        <v>338</v>
      </c>
      <c r="D2894" s="16" t="s">
        <v>6303</v>
      </c>
      <c r="E2894" s="16" t="s">
        <v>590</v>
      </c>
      <c r="F2894" s="16">
        <v>1156</v>
      </c>
      <c r="G2894" s="16">
        <v>1032</v>
      </c>
      <c r="H2894" s="16">
        <v>2.2100000000000002E-2</v>
      </c>
      <c r="I2894" s="82">
        <v>0.81799999999999995</v>
      </c>
      <c r="J2894" s="16">
        <v>-4.5600000000000002E-2</v>
      </c>
      <c r="K2894" s="57">
        <v>1</v>
      </c>
      <c r="L2894" s="16">
        <v>-6.7900000000000002E-2</v>
      </c>
      <c r="M2894" s="83">
        <v>0.999</v>
      </c>
      <c r="N2894" s="18">
        <v>0.63</v>
      </c>
      <c r="O2894" s="18">
        <v>-0.25729999999999997</v>
      </c>
      <c r="P2894" s="16">
        <v>0</v>
      </c>
      <c r="Q2894" s="16">
        <v>0</v>
      </c>
      <c r="R2894">
        <v>0</v>
      </c>
      <c r="S2894" s="16">
        <v>0</v>
      </c>
      <c r="T2894">
        <v>0.24429999999999999</v>
      </c>
      <c r="U2894" s="15">
        <v>-0.11749999999999999</v>
      </c>
      <c r="V2894" s="15">
        <v>-0.191</v>
      </c>
      <c r="W2894" s="15">
        <v>-4.1200000000000001E-2</v>
      </c>
      <c r="X2894">
        <v>1.01</v>
      </c>
      <c r="Y2894">
        <v>1.44E-2</v>
      </c>
    </row>
    <row r="2895" spans="1:25" x14ac:dyDescent="0.2">
      <c r="A2895" s="16" t="s">
        <v>5972</v>
      </c>
      <c r="B2895" s="16" t="s">
        <v>5761</v>
      </c>
      <c r="C2895" s="16" t="s">
        <v>55</v>
      </c>
      <c r="D2895" s="16" t="s">
        <v>5972</v>
      </c>
      <c r="E2895" s="16" t="s">
        <v>599</v>
      </c>
      <c r="F2895" s="16" t="s">
        <v>60</v>
      </c>
      <c r="G2895" s="16">
        <v>896</v>
      </c>
      <c r="H2895" s="16">
        <v>1.5699999999999999E-2</v>
      </c>
      <c r="I2895" s="82">
        <v>0.88300000000000001</v>
      </c>
      <c r="J2895" s="16">
        <v>-0.20419999999999999</v>
      </c>
      <c r="K2895" s="57">
        <v>0.84094685244149903</v>
      </c>
      <c r="L2895" s="16">
        <v>-0.22819999999999999</v>
      </c>
      <c r="M2895" s="83">
        <v>0.71799999999999997</v>
      </c>
      <c r="N2895" s="18">
        <v>0.61</v>
      </c>
      <c r="O2895" s="18">
        <v>-0.25729999999999997</v>
      </c>
      <c r="P2895" s="16">
        <v>0</v>
      </c>
      <c r="Q2895" s="16">
        <v>0</v>
      </c>
      <c r="R2895">
        <v>0</v>
      </c>
      <c r="S2895" s="16">
        <v>0</v>
      </c>
      <c r="T2895" s="84">
        <v>-0.86040000000000005</v>
      </c>
      <c r="U2895" s="15">
        <v>-3.2199999999999999E-2</v>
      </c>
      <c r="V2895" s="15">
        <v>0.49399999999999999</v>
      </c>
      <c r="W2895" s="15">
        <v>-0.39360000000000001</v>
      </c>
      <c r="X2895">
        <v>0.99</v>
      </c>
      <c r="Y2895">
        <v>-1.4500000000000001E-2</v>
      </c>
    </row>
    <row r="2896" spans="1:25" x14ac:dyDescent="0.2">
      <c r="A2896" s="16" t="s">
        <v>14226</v>
      </c>
      <c r="B2896" s="16" t="s">
        <v>54</v>
      </c>
      <c r="C2896" s="16" t="s">
        <v>57</v>
      </c>
      <c r="D2896" s="16" t="s">
        <v>14227</v>
      </c>
      <c r="E2896" s="16" t="s">
        <v>590</v>
      </c>
      <c r="F2896" s="16" t="s">
        <v>60</v>
      </c>
      <c r="G2896" s="16">
        <v>773</v>
      </c>
      <c r="H2896" s="16">
        <v>0.1018</v>
      </c>
      <c r="I2896" s="82">
        <v>0.26800000000000002</v>
      </c>
      <c r="J2896" s="16">
        <v>-4.3099999999999999E-2</v>
      </c>
      <c r="K2896" s="57">
        <v>1</v>
      </c>
      <c r="L2896" s="16">
        <v>-3.2399999999999998E-2</v>
      </c>
      <c r="M2896" s="83">
        <v>0.999</v>
      </c>
      <c r="N2896" s="18">
        <v>0.56000000000000005</v>
      </c>
      <c r="O2896" s="18">
        <v>-0.25729999999999997</v>
      </c>
      <c r="P2896" s="16">
        <v>0</v>
      </c>
      <c r="Q2896" s="16">
        <v>0</v>
      </c>
      <c r="R2896">
        <v>0</v>
      </c>
      <c r="S2896" s="16">
        <v>0</v>
      </c>
      <c r="T2896">
        <v>0.39029999999999998</v>
      </c>
      <c r="U2896" s="15">
        <v>-0.25209999999999999</v>
      </c>
      <c r="V2896" s="15">
        <v>0.36399999999999999</v>
      </c>
      <c r="W2896" s="7">
        <v>1.0629999999999999</v>
      </c>
      <c r="X2896">
        <v>0.98</v>
      </c>
      <c r="Y2896">
        <v>-2.9100000000000001E-2</v>
      </c>
    </row>
    <row r="2897" spans="1:25" x14ac:dyDescent="0.2">
      <c r="A2897" s="16" t="s">
        <v>3686</v>
      </c>
      <c r="B2897" s="16" t="s">
        <v>3687</v>
      </c>
      <c r="C2897" s="16" t="s">
        <v>412</v>
      </c>
      <c r="D2897" s="16" t="s">
        <v>3686</v>
      </c>
      <c r="E2897" s="16" t="s">
        <v>590</v>
      </c>
      <c r="F2897" s="16">
        <v>2198</v>
      </c>
      <c r="G2897" s="16">
        <v>1964</v>
      </c>
      <c r="H2897" s="16">
        <v>8.8900000000000007E-2</v>
      </c>
      <c r="I2897" s="82">
        <v>0.182</v>
      </c>
      <c r="J2897" s="16">
        <v>-0.34429999999999999</v>
      </c>
      <c r="K2897" s="57">
        <v>0.621098602986634</v>
      </c>
      <c r="L2897" s="16">
        <v>-0.28520000000000001</v>
      </c>
      <c r="M2897" s="83">
        <v>0.38800000000000001</v>
      </c>
      <c r="N2897" s="18">
        <v>0.42</v>
      </c>
      <c r="O2897" s="18">
        <v>-0.25729999999999997</v>
      </c>
      <c r="P2897" s="16">
        <v>0</v>
      </c>
      <c r="Q2897" s="16">
        <v>0</v>
      </c>
      <c r="R2897">
        <v>0</v>
      </c>
      <c r="S2897" s="16">
        <v>0</v>
      </c>
      <c r="T2897">
        <v>0.54139999999999999</v>
      </c>
      <c r="U2897" s="15">
        <v>-9.4E-2</v>
      </c>
      <c r="V2897" s="15">
        <v>4.9000000000000002E-2</v>
      </c>
      <c r="W2897" s="15">
        <v>-4.9599999999999998E-2</v>
      </c>
      <c r="X2897">
        <v>0.95</v>
      </c>
      <c r="Y2897">
        <v>-7.3999999999999996E-2</v>
      </c>
    </row>
    <row r="2898" spans="1:25" x14ac:dyDescent="0.2">
      <c r="A2898" s="16" t="s">
        <v>13885</v>
      </c>
      <c r="B2898" s="16" t="s">
        <v>98</v>
      </c>
      <c r="C2898" s="16" t="s">
        <v>57</v>
      </c>
      <c r="D2898" s="16" t="s">
        <v>13886</v>
      </c>
      <c r="E2898" s="16" t="s">
        <v>590</v>
      </c>
      <c r="F2898" s="16">
        <v>646</v>
      </c>
      <c r="G2898" s="16">
        <v>628</v>
      </c>
      <c r="H2898" s="16">
        <v>0.1091</v>
      </c>
      <c r="I2898" s="82">
        <v>0.31900000000000001</v>
      </c>
      <c r="J2898" s="16">
        <v>-1.77E-2</v>
      </c>
      <c r="K2898" s="57">
        <v>1</v>
      </c>
      <c r="L2898" s="16">
        <v>-1.3100000000000001E-2</v>
      </c>
      <c r="M2898" s="83">
        <v>0.999</v>
      </c>
      <c r="N2898" s="18">
        <v>0.73</v>
      </c>
      <c r="O2898" s="18">
        <v>-0.25729999999999997</v>
      </c>
      <c r="P2898" s="16">
        <v>0</v>
      </c>
      <c r="Q2898" s="16">
        <v>0</v>
      </c>
      <c r="R2898">
        <v>0</v>
      </c>
      <c r="S2898" s="16">
        <v>0</v>
      </c>
      <c r="T2898" t="e">
        <v>#N/A</v>
      </c>
      <c r="U2898" s="15">
        <v>-4.8099999999999997E-2</v>
      </c>
      <c r="V2898" s="15">
        <v>0.23599999999999999</v>
      </c>
      <c r="W2898" s="15">
        <v>-7.2099999999999997E-2</v>
      </c>
      <c r="X2898">
        <v>0.94</v>
      </c>
      <c r="Y2898">
        <v>-8.9300000000000004E-2</v>
      </c>
    </row>
    <row r="2899" spans="1:25" x14ac:dyDescent="0.2">
      <c r="A2899" s="16" t="s">
        <v>15423</v>
      </c>
      <c r="B2899" s="16" t="s">
        <v>12296</v>
      </c>
      <c r="C2899" s="16" t="s">
        <v>57</v>
      </c>
      <c r="D2899" s="16" t="s">
        <v>15424</v>
      </c>
      <c r="E2899" s="16" t="s">
        <v>599</v>
      </c>
      <c r="F2899" s="16" t="s">
        <v>60</v>
      </c>
      <c r="G2899" s="16">
        <v>1376</v>
      </c>
      <c r="H2899" s="16">
        <v>6.6E-3</v>
      </c>
      <c r="I2899" s="82">
        <v>0.94</v>
      </c>
      <c r="J2899" s="16">
        <v>-0.1411</v>
      </c>
      <c r="K2899" s="57">
        <v>1</v>
      </c>
      <c r="L2899" s="16">
        <v>-0.13289999999999999</v>
      </c>
      <c r="M2899" s="83">
        <v>0.72</v>
      </c>
      <c r="N2899" s="18">
        <v>0.56000000000000005</v>
      </c>
      <c r="O2899" s="18">
        <v>-0.26300000000000001</v>
      </c>
      <c r="P2899" s="16">
        <v>0</v>
      </c>
      <c r="Q2899" s="16">
        <v>0</v>
      </c>
      <c r="R2899">
        <v>0</v>
      </c>
      <c r="S2899" s="16">
        <v>0</v>
      </c>
      <c r="T2899" s="84">
        <v>-0.74709999999999999</v>
      </c>
      <c r="U2899" s="15">
        <v>-0.1188</v>
      </c>
      <c r="V2899" s="15">
        <v>0.36</v>
      </c>
      <c r="W2899" s="15">
        <v>0.15659999999999999</v>
      </c>
      <c r="X2899">
        <v>1.29</v>
      </c>
      <c r="Y2899">
        <v>0.3674</v>
      </c>
    </row>
    <row r="2900" spans="1:25" x14ac:dyDescent="0.2">
      <c r="A2900" s="16" t="s">
        <v>7245</v>
      </c>
      <c r="B2900" s="16" t="s">
        <v>7205</v>
      </c>
      <c r="C2900" s="16" t="s">
        <v>89</v>
      </c>
      <c r="D2900" s="16" t="s">
        <v>7246</v>
      </c>
      <c r="E2900" s="16" t="s">
        <v>590</v>
      </c>
      <c r="F2900" s="16">
        <v>2616</v>
      </c>
      <c r="G2900" s="16">
        <v>2050</v>
      </c>
      <c r="H2900" s="16">
        <v>0.13089999999999999</v>
      </c>
      <c r="I2900" s="82">
        <v>6.2399999999999997E-2</v>
      </c>
      <c r="J2900" s="16">
        <v>0.1966</v>
      </c>
      <c r="K2900" s="57">
        <v>0.907190816804054</v>
      </c>
      <c r="L2900" s="16">
        <v>0.19320000000000001</v>
      </c>
      <c r="M2900" s="83">
        <v>0.51300000000000001</v>
      </c>
      <c r="N2900" s="18">
        <v>0.57999999999999996</v>
      </c>
      <c r="O2900" s="18">
        <v>-0.26300000000000001</v>
      </c>
      <c r="P2900" s="16">
        <v>0</v>
      </c>
      <c r="Q2900" s="16">
        <v>0</v>
      </c>
      <c r="R2900">
        <v>0</v>
      </c>
      <c r="S2900" s="16">
        <v>0</v>
      </c>
      <c r="T2900">
        <v>0.21990000000000001</v>
      </c>
      <c r="U2900" s="15">
        <v>0.17710000000000001</v>
      </c>
      <c r="V2900" s="15">
        <v>0.45600000000000002</v>
      </c>
      <c r="W2900" s="11">
        <v>0.94310000000000005</v>
      </c>
      <c r="X2900">
        <v>1.1299999999999999</v>
      </c>
      <c r="Y2900">
        <v>0.17630000000000001</v>
      </c>
    </row>
    <row r="2901" spans="1:25" x14ac:dyDescent="0.2">
      <c r="A2901" s="16" t="s">
        <v>6109</v>
      </c>
      <c r="B2901" s="16" t="s">
        <v>6110</v>
      </c>
      <c r="C2901" s="16" t="s">
        <v>979</v>
      </c>
      <c r="D2901" s="16" t="s">
        <v>6111</v>
      </c>
      <c r="E2901" s="16" t="s">
        <v>599</v>
      </c>
      <c r="F2901" s="16">
        <v>1976</v>
      </c>
      <c r="G2901" s="16">
        <v>1237</v>
      </c>
      <c r="H2901" s="16">
        <v>0.1207</v>
      </c>
      <c r="I2901" s="82">
        <v>0.125</v>
      </c>
      <c r="J2901" s="16">
        <v>-3.7000000000000002E-3</v>
      </c>
      <c r="K2901" s="57">
        <v>1</v>
      </c>
      <c r="L2901" s="16">
        <v>-6.4999999999999997E-3</v>
      </c>
      <c r="M2901" s="83">
        <v>0.999</v>
      </c>
      <c r="N2901" s="18">
        <v>0.55000000000000004</v>
      </c>
      <c r="O2901" s="18">
        <v>-0.26300000000000001</v>
      </c>
      <c r="P2901" s="16">
        <v>0</v>
      </c>
      <c r="Q2901" s="16">
        <v>0</v>
      </c>
      <c r="R2901">
        <v>0</v>
      </c>
      <c r="S2901" s="16">
        <v>0</v>
      </c>
      <c r="T2901">
        <v>-0.26090000000000002</v>
      </c>
      <c r="U2901" s="15">
        <v>0.15459999999999999</v>
      </c>
      <c r="V2901" s="15">
        <v>0.28699999999999998</v>
      </c>
      <c r="W2901" s="99">
        <v>-0.60860000000000003</v>
      </c>
      <c r="X2901">
        <v>1.08</v>
      </c>
      <c r="Y2901">
        <v>0.111</v>
      </c>
    </row>
    <row r="2902" spans="1:25" x14ac:dyDescent="0.2">
      <c r="A2902" s="16" t="s">
        <v>8879</v>
      </c>
      <c r="B2902" s="16" t="s">
        <v>8880</v>
      </c>
      <c r="C2902" s="16" t="s">
        <v>451</v>
      </c>
      <c r="D2902" s="16" t="s">
        <v>8881</v>
      </c>
      <c r="E2902" s="16" t="s">
        <v>599</v>
      </c>
      <c r="F2902" s="16">
        <v>2220</v>
      </c>
      <c r="G2902" s="16">
        <v>1386</v>
      </c>
      <c r="H2902" s="16">
        <v>-0.26240000000000002</v>
      </c>
      <c r="I2902" s="82">
        <v>6.0999999999999999E-5</v>
      </c>
      <c r="J2902" s="16">
        <v>-0.1905</v>
      </c>
      <c r="K2902" s="57">
        <v>0.86856633937815098</v>
      </c>
      <c r="L2902" s="16">
        <v>-0.21329999999999999</v>
      </c>
      <c r="M2902" s="83">
        <v>0.51400000000000001</v>
      </c>
      <c r="N2902" s="18">
        <v>0.5</v>
      </c>
      <c r="O2902" s="18">
        <v>-0.26300000000000001</v>
      </c>
      <c r="P2902" s="16">
        <v>0</v>
      </c>
      <c r="Q2902" s="16">
        <v>0</v>
      </c>
      <c r="R2902">
        <v>0</v>
      </c>
      <c r="S2902" s="16">
        <v>0</v>
      </c>
      <c r="T2902" s="89">
        <v>0.89070000000000005</v>
      </c>
      <c r="U2902" s="15">
        <v>0.27310000000000001</v>
      </c>
      <c r="V2902" s="11">
        <v>0.65300000000000002</v>
      </c>
      <c r="W2902" s="15">
        <v>-0.56589999999999996</v>
      </c>
      <c r="X2902">
        <v>1.08</v>
      </c>
      <c r="Y2902">
        <v>0.111</v>
      </c>
    </row>
    <row r="2903" spans="1:25" x14ac:dyDescent="0.2">
      <c r="A2903" s="16" t="s">
        <v>12560</v>
      </c>
      <c r="B2903" s="16" t="s">
        <v>54</v>
      </c>
      <c r="C2903" s="16" t="s">
        <v>57</v>
      </c>
      <c r="D2903" s="16" t="s">
        <v>12561</v>
      </c>
      <c r="E2903" s="16" t="s">
        <v>599</v>
      </c>
      <c r="F2903" s="16">
        <v>1063</v>
      </c>
      <c r="G2903" s="16">
        <v>1057</v>
      </c>
      <c r="H2903" s="16">
        <v>0.1202</v>
      </c>
      <c r="I2903" s="82">
        <v>0.188</v>
      </c>
      <c r="J2903" s="16">
        <v>6.7100000000000007E-2</v>
      </c>
      <c r="K2903" s="57">
        <v>1</v>
      </c>
      <c r="L2903" s="16">
        <v>6.0499999999999998E-2</v>
      </c>
      <c r="M2903" s="83">
        <v>0.999</v>
      </c>
      <c r="N2903" s="18">
        <v>0.65</v>
      </c>
      <c r="O2903" s="18">
        <v>-0.26300000000000001</v>
      </c>
      <c r="P2903" s="16">
        <v>0</v>
      </c>
      <c r="Q2903" s="16">
        <v>0</v>
      </c>
      <c r="R2903">
        <v>0</v>
      </c>
      <c r="S2903" s="16">
        <v>0</v>
      </c>
      <c r="T2903">
        <v>0.2263</v>
      </c>
      <c r="U2903" s="15">
        <v>-6.83E-2</v>
      </c>
      <c r="V2903" s="15">
        <v>0.312</v>
      </c>
      <c r="W2903" s="15">
        <v>0.30969999999999998</v>
      </c>
      <c r="X2903">
        <v>1.07</v>
      </c>
      <c r="Y2903">
        <v>9.7600000000000006E-2</v>
      </c>
    </row>
    <row r="2904" spans="1:25" x14ac:dyDescent="0.2">
      <c r="A2904" s="16" t="s">
        <v>12769</v>
      </c>
      <c r="B2904" s="16" t="s">
        <v>116</v>
      </c>
      <c r="C2904" s="16" t="s">
        <v>57</v>
      </c>
      <c r="D2904" s="16" t="s">
        <v>12770</v>
      </c>
      <c r="E2904" s="16" t="s">
        <v>599</v>
      </c>
      <c r="F2904" s="16">
        <v>2526</v>
      </c>
      <c r="G2904" s="16">
        <v>2120</v>
      </c>
      <c r="H2904" s="16">
        <v>0.1181</v>
      </c>
      <c r="I2904" s="82">
        <v>0.129</v>
      </c>
      <c r="J2904" s="16">
        <v>5.21E-2</v>
      </c>
      <c r="K2904" s="57">
        <v>1</v>
      </c>
      <c r="L2904" s="16">
        <v>0.1021</v>
      </c>
      <c r="M2904" s="83">
        <v>0.999</v>
      </c>
      <c r="N2904" s="18">
        <v>0.61</v>
      </c>
      <c r="O2904" s="18">
        <v>-0.26300000000000001</v>
      </c>
      <c r="P2904" s="16">
        <v>0</v>
      </c>
      <c r="Q2904" s="16">
        <v>0</v>
      </c>
      <c r="R2904">
        <v>0</v>
      </c>
      <c r="S2904" s="16">
        <v>0</v>
      </c>
      <c r="T2904">
        <v>-0.1507</v>
      </c>
      <c r="U2904" s="15">
        <v>0.36749999999999999</v>
      </c>
      <c r="V2904" s="15">
        <v>0.24299999999999999</v>
      </c>
      <c r="W2904" s="15">
        <v>3.5999999999999997E-2</v>
      </c>
      <c r="X2904">
        <v>1.06</v>
      </c>
      <c r="Y2904">
        <v>8.4099999999999994E-2</v>
      </c>
    </row>
    <row r="2905" spans="1:25" x14ac:dyDescent="0.2">
      <c r="A2905" s="16" t="s">
        <v>6019</v>
      </c>
      <c r="B2905" s="16" t="s">
        <v>498</v>
      </c>
      <c r="C2905" s="16" t="s">
        <v>55</v>
      </c>
      <c r="D2905" s="16" t="s">
        <v>6019</v>
      </c>
      <c r="E2905" s="16" t="s">
        <v>599</v>
      </c>
      <c r="F2905" s="16" t="s">
        <v>60</v>
      </c>
      <c r="G2905" s="16">
        <v>1917</v>
      </c>
      <c r="H2905" s="16">
        <v>6.3299999999999995E-2</v>
      </c>
      <c r="I2905" s="82">
        <v>0.36899999999999999</v>
      </c>
      <c r="J2905" s="16">
        <v>-0.40649999999999997</v>
      </c>
      <c r="K2905" s="57">
        <v>0.525932021545789</v>
      </c>
      <c r="L2905" s="16">
        <v>-0.40200000000000002</v>
      </c>
      <c r="M2905" s="83">
        <v>0.10100000000000001</v>
      </c>
      <c r="N2905" s="18">
        <v>0.38</v>
      </c>
      <c r="O2905" s="18">
        <v>-0.26300000000000001</v>
      </c>
      <c r="P2905" s="16">
        <v>0</v>
      </c>
      <c r="Q2905" s="16">
        <v>0</v>
      </c>
      <c r="R2905">
        <v>0</v>
      </c>
      <c r="S2905" s="16">
        <v>0</v>
      </c>
      <c r="T2905">
        <v>0.65700000000000003</v>
      </c>
      <c r="U2905" s="15">
        <v>0.23749999999999999</v>
      </c>
      <c r="V2905" s="15">
        <v>0.34899999999999998</v>
      </c>
      <c r="W2905" s="15">
        <v>-0.56200000000000006</v>
      </c>
      <c r="X2905">
        <v>1.05</v>
      </c>
      <c r="Y2905">
        <v>7.0400000000000004E-2</v>
      </c>
    </row>
    <row r="2906" spans="1:25" x14ac:dyDescent="0.2">
      <c r="A2906" s="16" t="s">
        <v>3460</v>
      </c>
      <c r="B2906" s="16" t="s">
        <v>3461</v>
      </c>
      <c r="C2906" s="16" t="s">
        <v>412</v>
      </c>
      <c r="D2906" s="16" t="s">
        <v>3462</v>
      </c>
      <c r="E2906" s="16" t="s">
        <v>599</v>
      </c>
      <c r="F2906" s="16" t="s">
        <v>60</v>
      </c>
      <c r="G2906" s="16">
        <v>1545</v>
      </c>
      <c r="H2906" s="16">
        <v>0.24099999999999999</v>
      </c>
      <c r="I2906" s="82">
        <v>3.2600000000000001E-4</v>
      </c>
      <c r="J2906" s="16">
        <v>0.1235</v>
      </c>
      <c r="K2906" s="57">
        <v>1</v>
      </c>
      <c r="L2906" s="16">
        <v>9.98E-2</v>
      </c>
      <c r="M2906" s="83">
        <v>0.94799999999999995</v>
      </c>
      <c r="N2906" s="18">
        <v>0.51</v>
      </c>
      <c r="O2906" s="18">
        <v>-0.26300000000000001</v>
      </c>
      <c r="P2906" s="16">
        <v>0</v>
      </c>
      <c r="Q2906" s="16">
        <v>0</v>
      </c>
      <c r="R2906">
        <v>0</v>
      </c>
      <c r="S2906" s="16">
        <v>0</v>
      </c>
      <c r="T2906">
        <v>-0.1144</v>
      </c>
      <c r="U2906" s="15">
        <v>7.7200000000000005E-2</v>
      </c>
      <c r="V2906" s="15">
        <v>-0.128</v>
      </c>
      <c r="W2906" s="15">
        <v>-0.23050000000000001</v>
      </c>
      <c r="X2906">
        <v>1.04</v>
      </c>
      <c r="Y2906">
        <v>5.6599999999999998E-2</v>
      </c>
    </row>
    <row r="2907" spans="1:25" x14ac:dyDescent="0.2">
      <c r="A2907" s="16" t="s">
        <v>12090</v>
      </c>
      <c r="B2907" s="16" t="s">
        <v>12091</v>
      </c>
      <c r="C2907" s="16" t="s">
        <v>57</v>
      </c>
      <c r="D2907" s="16" t="s">
        <v>12092</v>
      </c>
      <c r="E2907" s="16" t="s">
        <v>590</v>
      </c>
      <c r="F2907" s="16">
        <v>1485</v>
      </c>
      <c r="G2907" s="16">
        <v>1641</v>
      </c>
      <c r="H2907" s="16">
        <v>-3.6499999999999998E-2</v>
      </c>
      <c r="I2907" s="82">
        <v>0.64900000000000002</v>
      </c>
      <c r="J2907" s="16">
        <v>0.11210000000000001</v>
      </c>
      <c r="K2907" s="57">
        <v>1</v>
      </c>
      <c r="L2907" s="16">
        <v>0.1037</v>
      </c>
      <c r="M2907" s="83">
        <v>0.999</v>
      </c>
      <c r="N2907" s="18">
        <v>0.69</v>
      </c>
      <c r="O2907" s="18">
        <v>-0.26300000000000001</v>
      </c>
      <c r="P2907" s="16">
        <v>0</v>
      </c>
      <c r="Q2907" s="16">
        <v>0</v>
      </c>
      <c r="R2907">
        <v>0</v>
      </c>
      <c r="S2907" s="16">
        <v>0</v>
      </c>
      <c r="T2907">
        <v>-0.39729999999999999</v>
      </c>
      <c r="U2907" s="15">
        <v>-0.43690000000000001</v>
      </c>
      <c r="V2907" s="15">
        <v>0.47</v>
      </c>
      <c r="W2907" s="15">
        <v>9.4100000000000003E-2</v>
      </c>
      <c r="X2907">
        <v>1.03</v>
      </c>
      <c r="Y2907">
        <v>4.2599999999999999E-2</v>
      </c>
    </row>
    <row r="2908" spans="1:25" x14ac:dyDescent="0.2">
      <c r="A2908" s="16" t="s">
        <v>13664</v>
      </c>
      <c r="B2908" s="16" t="s">
        <v>13665</v>
      </c>
      <c r="C2908" s="16" t="s">
        <v>57</v>
      </c>
      <c r="D2908" s="16" t="s">
        <v>13666</v>
      </c>
      <c r="E2908" s="16" t="s">
        <v>599</v>
      </c>
      <c r="F2908" s="16">
        <v>1117</v>
      </c>
      <c r="G2908" s="16">
        <v>1139</v>
      </c>
      <c r="H2908" s="16">
        <v>0.1179</v>
      </c>
      <c r="I2908" s="82">
        <v>0.121</v>
      </c>
      <c r="J2908" s="16">
        <v>-3.7000000000000002E-3</v>
      </c>
      <c r="K2908" s="57">
        <v>1</v>
      </c>
      <c r="L2908" s="16">
        <v>-4.0300000000000002E-2</v>
      </c>
      <c r="M2908" s="83">
        <v>0.999</v>
      </c>
      <c r="N2908" s="18">
        <v>0.64</v>
      </c>
      <c r="O2908" s="18">
        <v>-0.26300000000000001</v>
      </c>
      <c r="P2908" s="16">
        <v>0</v>
      </c>
      <c r="Q2908" s="16">
        <v>0</v>
      </c>
      <c r="R2908">
        <v>0</v>
      </c>
      <c r="S2908" s="16">
        <v>0</v>
      </c>
      <c r="T2908" s="84">
        <v>-0.94310000000000005</v>
      </c>
      <c r="U2908" s="15">
        <v>-3.5099999999999999E-2</v>
      </c>
      <c r="V2908" s="15">
        <v>0.255</v>
      </c>
      <c r="W2908" s="15">
        <v>0.46929999999999999</v>
      </c>
      <c r="X2908">
        <v>1.03</v>
      </c>
      <c r="Y2908">
        <v>4.2599999999999999E-2</v>
      </c>
    </row>
    <row r="2909" spans="1:25" x14ac:dyDescent="0.2">
      <c r="A2909" s="16" t="s">
        <v>14346</v>
      </c>
      <c r="B2909" s="16" t="s">
        <v>14347</v>
      </c>
      <c r="C2909" s="16" t="s">
        <v>57</v>
      </c>
      <c r="D2909" s="16" t="s">
        <v>14348</v>
      </c>
      <c r="E2909" s="16" t="s">
        <v>599</v>
      </c>
      <c r="F2909" s="16">
        <v>2364</v>
      </c>
      <c r="G2909" s="16">
        <v>1931</v>
      </c>
      <c r="H2909" s="16">
        <v>1.06E-2</v>
      </c>
      <c r="I2909" s="82">
        <v>0.89800000000000002</v>
      </c>
      <c r="J2909" s="16">
        <v>-4.9299999999999997E-2</v>
      </c>
      <c r="K2909" s="57">
        <v>1</v>
      </c>
      <c r="L2909" s="16">
        <v>-3.73E-2</v>
      </c>
      <c r="M2909" s="83">
        <v>0.999</v>
      </c>
      <c r="N2909" s="18">
        <v>0.57999999999999996</v>
      </c>
      <c r="O2909" s="18">
        <v>-0.26300000000000001</v>
      </c>
      <c r="P2909" s="16">
        <v>0</v>
      </c>
      <c r="Q2909" s="16">
        <v>0</v>
      </c>
      <c r="R2909">
        <v>0</v>
      </c>
      <c r="S2909" s="16">
        <v>0</v>
      </c>
      <c r="T2909" s="89">
        <v>0.72699999999999998</v>
      </c>
      <c r="U2909" s="15">
        <v>0.59560000000000002</v>
      </c>
      <c r="V2909" s="15">
        <v>0.33100000000000002</v>
      </c>
      <c r="W2909" s="15">
        <v>-7.3000000000000001E-3</v>
      </c>
      <c r="X2909">
        <v>1.02</v>
      </c>
      <c r="Y2909">
        <v>2.86E-2</v>
      </c>
    </row>
    <row r="2910" spans="1:25" x14ac:dyDescent="0.2">
      <c r="A2910" s="16" t="s">
        <v>8149</v>
      </c>
      <c r="B2910" s="16" t="s">
        <v>8150</v>
      </c>
      <c r="C2910" s="16" t="s">
        <v>205</v>
      </c>
      <c r="D2910" s="16" t="s">
        <v>8149</v>
      </c>
      <c r="E2910" s="16" t="s">
        <v>590</v>
      </c>
      <c r="F2910" s="16" t="s">
        <v>60</v>
      </c>
      <c r="G2910" s="16">
        <v>1019</v>
      </c>
      <c r="H2910" s="16">
        <v>7.1999999999999998E-3</v>
      </c>
      <c r="I2910" s="82">
        <v>0.94199999999999995</v>
      </c>
      <c r="J2910" s="16">
        <v>-4.0800000000000003E-2</v>
      </c>
      <c r="K2910" s="57">
        <v>1</v>
      </c>
      <c r="L2910" s="16">
        <v>-5.0500000000000003E-2</v>
      </c>
      <c r="M2910" s="83">
        <v>0.999</v>
      </c>
      <c r="N2910" s="18">
        <v>0.57999999999999996</v>
      </c>
      <c r="O2910" s="18">
        <v>-0.26300000000000001</v>
      </c>
      <c r="P2910" s="16">
        <v>0</v>
      </c>
      <c r="Q2910" s="16">
        <v>0</v>
      </c>
      <c r="R2910">
        <v>0</v>
      </c>
      <c r="S2910" s="16">
        <v>0</v>
      </c>
      <c r="T2910" s="112">
        <v>-1.0654999999999999</v>
      </c>
      <c r="U2910" s="15">
        <v>-0.39279999999999998</v>
      </c>
      <c r="V2910" s="15">
        <v>-0.04</v>
      </c>
      <c r="W2910" s="15">
        <v>0.2046</v>
      </c>
      <c r="X2910">
        <v>1.01</v>
      </c>
      <c r="Y2910">
        <v>1.44E-2</v>
      </c>
    </row>
    <row r="2911" spans="1:25" x14ac:dyDescent="0.2">
      <c r="A2911" s="16" t="s">
        <v>14053</v>
      </c>
      <c r="B2911" s="16" t="s">
        <v>54</v>
      </c>
      <c r="C2911" s="16" t="s">
        <v>57</v>
      </c>
      <c r="D2911" s="16" t="s">
        <v>14054</v>
      </c>
      <c r="E2911" s="16" t="s">
        <v>590</v>
      </c>
      <c r="F2911" s="16">
        <v>2103</v>
      </c>
      <c r="G2911" s="16">
        <v>1637</v>
      </c>
      <c r="H2911" s="16">
        <v>0.16320000000000001</v>
      </c>
      <c r="I2911" s="82">
        <v>1.2E-2</v>
      </c>
      <c r="J2911" s="16">
        <v>-3.15E-2</v>
      </c>
      <c r="K2911" s="57">
        <v>1</v>
      </c>
      <c r="L2911" s="16">
        <v>-4.9500000000000002E-2</v>
      </c>
      <c r="M2911" s="83">
        <v>0.999</v>
      </c>
      <c r="N2911" s="18">
        <v>0.65</v>
      </c>
      <c r="O2911" s="18">
        <v>-0.26300000000000001</v>
      </c>
      <c r="P2911" s="16">
        <v>0</v>
      </c>
      <c r="Q2911" s="16">
        <v>0</v>
      </c>
      <c r="R2911">
        <v>0</v>
      </c>
      <c r="S2911" s="16">
        <v>0</v>
      </c>
      <c r="T2911" s="112">
        <v>-1.1236999999999999</v>
      </c>
      <c r="U2911" s="15">
        <v>-4.7300000000000002E-2</v>
      </c>
      <c r="V2911" s="15">
        <v>0.22500000000000001</v>
      </c>
      <c r="W2911" s="15">
        <v>-0.19670000000000001</v>
      </c>
      <c r="X2911">
        <v>1</v>
      </c>
      <c r="Y2911">
        <v>0</v>
      </c>
    </row>
    <row r="2912" spans="1:25" x14ac:dyDescent="0.2">
      <c r="A2912" s="16" t="s">
        <v>13855</v>
      </c>
      <c r="B2912" s="16" t="s">
        <v>54</v>
      </c>
      <c r="C2912" s="16" t="s">
        <v>57</v>
      </c>
      <c r="D2912" s="16" t="s">
        <v>13856</v>
      </c>
      <c r="E2912" s="16" t="s">
        <v>599</v>
      </c>
      <c r="F2912" s="16">
        <v>1559</v>
      </c>
      <c r="G2912" s="16">
        <v>1079</v>
      </c>
      <c r="H2912" s="16">
        <v>-1.72E-2</v>
      </c>
      <c r="I2912" s="82">
        <v>0.86099999999999999</v>
      </c>
      <c r="J2912" s="16">
        <v>-1.4999999999999999E-2</v>
      </c>
      <c r="K2912" s="57">
        <v>1</v>
      </c>
      <c r="L2912" s="16">
        <v>-5.1700000000000003E-2</v>
      </c>
      <c r="M2912" s="83">
        <v>0.999</v>
      </c>
      <c r="N2912" s="18">
        <v>0.44</v>
      </c>
      <c r="O2912" s="18">
        <v>-0.26300000000000001</v>
      </c>
      <c r="P2912" s="16">
        <v>0</v>
      </c>
      <c r="Q2912" s="16">
        <v>0</v>
      </c>
      <c r="R2912">
        <v>0</v>
      </c>
      <c r="S2912" s="16">
        <v>0</v>
      </c>
      <c r="T2912">
        <v>0.43099999999999999</v>
      </c>
      <c r="U2912" s="15">
        <v>-2.4500000000000001E-2</v>
      </c>
      <c r="V2912" s="15">
        <v>-0.18099999999999999</v>
      </c>
      <c r="W2912" s="15">
        <v>0.55689999999999995</v>
      </c>
      <c r="X2912">
        <v>0.99</v>
      </c>
      <c r="Y2912">
        <v>-1.4500000000000001E-2</v>
      </c>
    </row>
    <row r="2913" spans="1:25" x14ac:dyDescent="0.2">
      <c r="A2913" s="16" t="s">
        <v>12425</v>
      </c>
      <c r="B2913" s="16" t="s">
        <v>54</v>
      </c>
      <c r="C2913" s="16" t="s">
        <v>57</v>
      </c>
      <c r="D2913" s="16" t="s">
        <v>12426</v>
      </c>
      <c r="E2913" s="16" t="s">
        <v>590</v>
      </c>
      <c r="F2913" s="16" t="s">
        <v>60</v>
      </c>
      <c r="G2913" s="16">
        <v>1782</v>
      </c>
      <c r="H2913" s="16">
        <v>-6.13E-2</v>
      </c>
      <c r="I2913" s="82">
        <v>0.38400000000000001</v>
      </c>
      <c r="J2913" s="16">
        <v>7.8799999999999995E-2</v>
      </c>
      <c r="K2913" s="57">
        <v>1</v>
      </c>
      <c r="L2913" s="16">
        <v>7.8600000000000003E-2</v>
      </c>
      <c r="M2913" s="83">
        <v>0.999</v>
      </c>
      <c r="N2913" s="18">
        <v>0.4</v>
      </c>
      <c r="O2913" s="18">
        <v>-0.26300000000000001</v>
      </c>
      <c r="P2913" s="16">
        <v>0</v>
      </c>
      <c r="Q2913" s="16">
        <v>0</v>
      </c>
      <c r="R2913">
        <v>0</v>
      </c>
      <c r="S2913" s="16">
        <v>0</v>
      </c>
      <c r="T2913">
        <v>-0.2918</v>
      </c>
      <c r="U2913" s="15">
        <v>-0.79979999999999996</v>
      </c>
      <c r="V2913" s="98">
        <v>-1.5620000000000001</v>
      </c>
      <c r="W2913" s="99">
        <v>-0.66310000000000002</v>
      </c>
      <c r="X2913">
        <v>0.99</v>
      </c>
      <c r="Y2913">
        <v>-1.4500000000000001E-2</v>
      </c>
    </row>
    <row r="2914" spans="1:25" x14ac:dyDescent="0.2">
      <c r="A2914" s="16" t="s">
        <v>11161</v>
      </c>
      <c r="B2914" s="16" t="s">
        <v>11162</v>
      </c>
      <c r="C2914" s="16" t="s">
        <v>57</v>
      </c>
      <c r="D2914" s="16" t="s">
        <v>11161</v>
      </c>
      <c r="E2914" s="16" t="s">
        <v>599</v>
      </c>
      <c r="F2914" s="16">
        <v>1427</v>
      </c>
      <c r="G2914" s="16">
        <v>1786</v>
      </c>
      <c r="H2914" s="16">
        <v>-6.0299999999999999E-2</v>
      </c>
      <c r="I2914" s="82">
        <v>0.44800000000000001</v>
      </c>
      <c r="J2914" s="16">
        <v>0.33960000000000001</v>
      </c>
      <c r="K2914" s="57">
        <v>0.93928890661350395</v>
      </c>
      <c r="L2914" s="16">
        <v>0.3659</v>
      </c>
      <c r="M2914" s="83">
        <v>0.65100000000000002</v>
      </c>
      <c r="N2914" s="18">
        <v>0.52</v>
      </c>
      <c r="O2914" s="18">
        <v>-0.26300000000000001</v>
      </c>
      <c r="P2914" s="16">
        <v>0</v>
      </c>
      <c r="Q2914" s="16">
        <v>0</v>
      </c>
      <c r="R2914">
        <v>0</v>
      </c>
      <c r="S2914" s="16">
        <v>0</v>
      </c>
      <c r="T2914">
        <v>3.0499999999999999E-2</v>
      </c>
      <c r="U2914" s="15">
        <v>-0.16980000000000001</v>
      </c>
      <c r="V2914" s="15">
        <v>0.13800000000000001</v>
      </c>
      <c r="W2914" s="11">
        <v>0.73399999999999999</v>
      </c>
      <c r="X2914">
        <v>0.94</v>
      </c>
      <c r="Y2914">
        <v>-8.9300000000000004E-2</v>
      </c>
    </row>
    <row r="2915" spans="1:25" x14ac:dyDescent="0.2">
      <c r="A2915" s="16" t="s">
        <v>8780</v>
      </c>
      <c r="B2915" s="16" t="s">
        <v>8781</v>
      </c>
      <c r="C2915" s="16" t="s">
        <v>451</v>
      </c>
      <c r="D2915" s="16" t="s">
        <v>8782</v>
      </c>
      <c r="E2915" s="16" t="s">
        <v>599</v>
      </c>
      <c r="F2915" s="16">
        <v>2025</v>
      </c>
      <c r="G2915" s="16">
        <v>1553</v>
      </c>
      <c r="H2915" s="16">
        <v>0.1053</v>
      </c>
      <c r="I2915" s="82">
        <v>0.16300000000000001</v>
      </c>
      <c r="J2915" s="16">
        <v>-3.1199999999999999E-2</v>
      </c>
      <c r="K2915" s="57">
        <v>1</v>
      </c>
      <c r="L2915" s="16">
        <v>-4.3499999999999997E-2</v>
      </c>
      <c r="M2915" s="83">
        <v>0.999</v>
      </c>
      <c r="N2915" s="18">
        <v>0.36</v>
      </c>
      <c r="O2915" s="18">
        <v>-0.26879999999999998</v>
      </c>
      <c r="P2915" s="16">
        <v>0</v>
      </c>
      <c r="Q2915" s="16">
        <v>0</v>
      </c>
      <c r="R2915">
        <v>0</v>
      </c>
      <c r="S2915" s="16">
        <v>0</v>
      </c>
      <c r="T2915">
        <v>-0.38950000000000001</v>
      </c>
      <c r="U2915" s="15">
        <v>2.0400000000000001E-2</v>
      </c>
      <c r="V2915" s="11">
        <v>0.747</v>
      </c>
      <c r="W2915" s="15">
        <v>-0.1124</v>
      </c>
      <c r="X2915">
        <v>1.21</v>
      </c>
      <c r="Y2915">
        <v>0.27500000000000002</v>
      </c>
    </row>
    <row r="2916" spans="1:25" x14ac:dyDescent="0.2">
      <c r="A2916" s="16" t="s">
        <v>12558</v>
      </c>
      <c r="B2916" s="16" t="s">
        <v>54</v>
      </c>
      <c r="C2916" s="16" t="s">
        <v>57</v>
      </c>
      <c r="D2916" s="16" t="s">
        <v>12559</v>
      </c>
      <c r="E2916" s="16" t="s">
        <v>599</v>
      </c>
      <c r="F2916" s="16">
        <v>1236</v>
      </c>
      <c r="G2916" s="16">
        <v>752</v>
      </c>
      <c r="H2916" s="16">
        <v>0.44280000000000003</v>
      </c>
      <c r="I2916" s="82">
        <v>2.6800000000000001E-5</v>
      </c>
      <c r="J2916" s="16">
        <v>6.7199999999999996E-2</v>
      </c>
      <c r="K2916" s="57">
        <v>1</v>
      </c>
      <c r="L2916" s="16">
        <v>6.2899999999999998E-2</v>
      </c>
      <c r="M2916" s="83">
        <v>0.999</v>
      </c>
      <c r="N2916" s="18">
        <v>0.44</v>
      </c>
      <c r="O2916" s="18">
        <v>-0.26879999999999998</v>
      </c>
      <c r="P2916" s="16">
        <v>0</v>
      </c>
      <c r="Q2916" s="16">
        <v>0</v>
      </c>
      <c r="R2916">
        <v>0</v>
      </c>
      <c r="S2916" s="16">
        <v>0</v>
      </c>
      <c r="T2916" s="84">
        <v>-0.95130000000000003</v>
      </c>
      <c r="U2916" s="15">
        <v>-0.2243</v>
      </c>
      <c r="V2916" s="15">
        <v>-0.109</v>
      </c>
      <c r="W2916" s="15">
        <v>-0.48799999999999999</v>
      </c>
      <c r="X2916">
        <v>1.19</v>
      </c>
      <c r="Y2916">
        <v>0.251</v>
      </c>
    </row>
    <row r="2917" spans="1:25" x14ac:dyDescent="0.2">
      <c r="A2917" s="16" t="s">
        <v>4333</v>
      </c>
      <c r="B2917" s="16" t="s">
        <v>4334</v>
      </c>
      <c r="C2917" s="16" t="s">
        <v>4318</v>
      </c>
      <c r="D2917" s="16" t="s">
        <v>4335</v>
      </c>
      <c r="E2917" s="16" t="s">
        <v>599</v>
      </c>
      <c r="F2917" s="16">
        <v>1494</v>
      </c>
      <c r="G2917" s="16">
        <v>2602</v>
      </c>
      <c r="H2917" s="16">
        <v>-0.1096</v>
      </c>
      <c r="I2917" s="82">
        <v>6.6299999999999998E-2</v>
      </c>
      <c r="J2917" s="16">
        <v>4.6199999999999998E-2</v>
      </c>
      <c r="K2917" s="57">
        <v>1</v>
      </c>
      <c r="L2917" s="16">
        <v>3.8899999999999997E-2</v>
      </c>
      <c r="M2917" s="83">
        <v>0.999</v>
      </c>
      <c r="N2917" s="18">
        <v>0.48</v>
      </c>
      <c r="O2917" s="18">
        <v>-0.26879999999999998</v>
      </c>
      <c r="P2917" s="16">
        <v>0</v>
      </c>
      <c r="Q2917" s="16">
        <v>0</v>
      </c>
      <c r="R2917">
        <v>0</v>
      </c>
      <c r="S2917" s="16">
        <v>0</v>
      </c>
      <c r="T2917">
        <v>0.46910000000000002</v>
      </c>
      <c r="U2917" s="15">
        <v>-0.2238</v>
      </c>
      <c r="V2917" s="15">
        <v>-0.49199999999999999</v>
      </c>
      <c r="W2917" s="15">
        <v>0.1326</v>
      </c>
      <c r="X2917">
        <v>1.1499999999999999</v>
      </c>
      <c r="Y2917">
        <v>0.2016</v>
      </c>
    </row>
    <row r="2918" spans="1:25" x14ac:dyDescent="0.2">
      <c r="A2918" s="16" t="s">
        <v>12408</v>
      </c>
      <c r="B2918" s="16" t="s">
        <v>54</v>
      </c>
      <c r="C2918" s="16" t="s">
        <v>57</v>
      </c>
      <c r="D2918" s="16" t="s">
        <v>12409</v>
      </c>
      <c r="E2918" s="16" t="s">
        <v>599</v>
      </c>
      <c r="F2918" s="16">
        <v>623</v>
      </c>
      <c r="G2918" s="16">
        <v>696</v>
      </c>
      <c r="H2918" s="16">
        <v>0.15279999999999999</v>
      </c>
      <c r="I2918" s="82">
        <v>0.122</v>
      </c>
      <c r="J2918" s="16">
        <v>8.0600000000000005E-2</v>
      </c>
      <c r="K2918" s="57">
        <v>1</v>
      </c>
      <c r="L2918" s="16">
        <v>6.93E-2</v>
      </c>
      <c r="M2918" s="83">
        <v>0.999</v>
      </c>
      <c r="N2918" s="18">
        <v>0.8</v>
      </c>
      <c r="O2918" s="18">
        <v>-0.26879999999999998</v>
      </c>
      <c r="P2918" s="16">
        <v>0</v>
      </c>
      <c r="Q2918" s="16">
        <v>0</v>
      </c>
      <c r="R2918">
        <v>0</v>
      </c>
      <c r="S2918" s="16">
        <v>0</v>
      </c>
      <c r="T2918">
        <v>-0.2283</v>
      </c>
      <c r="U2918" s="15">
        <v>-0.2198</v>
      </c>
      <c r="V2918" s="15">
        <v>8.7999999999999995E-2</v>
      </c>
      <c r="W2918" s="15">
        <v>-0.32519999999999999</v>
      </c>
      <c r="X2918">
        <v>1.1399999999999999</v>
      </c>
      <c r="Y2918">
        <v>0.189</v>
      </c>
    </row>
    <row r="2919" spans="1:25" x14ac:dyDescent="0.2">
      <c r="A2919" s="16" t="s">
        <v>15205</v>
      </c>
      <c r="B2919" s="16" t="s">
        <v>54</v>
      </c>
      <c r="C2919" s="16" t="s">
        <v>57</v>
      </c>
      <c r="D2919" s="16" t="s">
        <v>15206</v>
      </c>
      <c r="E2919" s="16" t="s">
        <v>590</v>
      </c>
      <c r="F2919" s="16" t="s">
        <v>60</v>
      </c>
      <c r="G2919" s="16">
        <v>1086</v>
      </c>
      <c r="H2919" s="16">
        <v>-0.1065</v>
      </c>
      <c r="I2919" s="82">
        <v>0.187</v>
      </c>
      <c r="J2919" s="16">
        <v>-0.1182</v>
      </c>
      <c r="K2919" s="57">
        <v>1</v>
      </c>
      <c r="L2919" s="16">
        <v>-0.13339999999999999</v>
      </c>
      <c r="M2919" s="83">
        <v>0.999</v>
      </c>
      <c r="N2919" s="18">
        <v>0.72</v>
      </c>
      <c r="O2919" s="18">
        <v>-0.26879999999999998</v>
      </c>
      <c r="P2919" s="16">
        <v>0</v>
      </c>
      <c r="Q2919" s="16">
        <v>0</v>
      </c>
      <c r="R2919">
        <v>0</v>
      </c>
      <c r="S2919" s="16">
        <v>0</v>
      </c>
      <c r="T2919" s="112">
        <v>-1.0921000000000001</v>
      </c>
      <c r="U2919" s="15">
        <v>-0.56640000000000001</v>
      </c>
      <c r="V2919" s="7">
        <v>1.2130000000000001</v>
      </c>
      <c r="W2919" s="15">
        <v>-0.3019</v>
      </c>
      <c r="X2919">
        <v>1.1299999999999999</v>
      </c>
      <c r="Y2919">
        <v>0.17630000000000001</v>
      </c>
    </row>
    <row r="2920" spans="1:25" x14ac:dyDescent="0.2">
      <c r="A2920" s="16" t="s">
        <v>8232</v>
      </c>
      <c r="B2920" s="16" t="s">
        <v>8204</v>
      </c>
      <c r="C2920" s="16" t="s">
        <v>1106</v>
      </c>
      <c r="D2920" s="16" t="s">
        <v>8232</v>
      </c>
      <c r="E2920" s="16" t="s">
        <v>590</v>
      </c>
      <c r="F2920" s="16" t="s">
        <v>60</v>
      </c>
      <c r="G2920" s="16">
        <v>2090</v>
      </c>
      <c r="H2920" s="16">
        <v>-0.2384</v>
      </c>
      <c r="I2920" s="82">
        <v>7.4099999999999999E-5</v>
      </c>
      <c r="J2920" s="16">
        <v>-0.1706</v>
      </c>
      <c r="K2920" s="57">
        <v>1</v>
      </c>
      <c r="L2920" s="16">
        <v>-0.1696</v>
      </c>
      <c r="M2920" s="83">
        <v>0.90100000000000002</v>
      </c>
      <c r="N2920" s="18">
        <v>0.53</v>
      </c>
      <c r="O2920" s="18">
        <v>-0.26879999999999998</v>
      </c>
      <c r="P2920" s="16">
        <v>0</v>
      </c>
      <c r="Q2920" s="16">
        <v>0</v>
      </c>
      <c r="R2920">
        <v>0</v>
      </c>
      <c r="S2920" s="16">
        <v>0</v>
      </c>
      <c r="T2920">
        <v>0.65129999999999999</v>
      </c>
      <c r="U2920" s="15">
        <v>0.3422</v>
      </c>
      <c r="V2920" s="15">
        <v>0.19</v>
      </c>
      <c r="W2920" s="15">
        <v>-0.39850000000000002</v>
      </c>
      <c r="X2920">
        <v>1.0900000000000001</v>
      </c>
      <c r="Y2920">
        <v>0.12429999999999999</v>
      </c>
    </row>
    <row r="2921" spans="1:25" x14ac:dyDescent="0.2">
      <c r="A2921" s="16" t="s">
        <v>786</v>
      </c>
      <c r="B2921" s="16" t="s">
        <v>787</v>
      </c>
      <c r="C2921" s="16" t="s">
        <v>155</v>
      </c>
      <c r="D2921" s="16" t="s">
        <v>788</v>
      </c>
      <c r="E2921" s="16" t="s">
        <v>599</v>
      </c>
      <c r="F2921" s="16">
        <v>3036</v>
      </c>
      <c r="G2921" s="16">
        <v>1595</v>
      </c>
      <c r="H2921" s="84">
        <v>-0.67310000000000003</v>
      </c>
      <c r="I2921" s="82">
        <v>1.6399999999999999E-28</v>
      </c>
      <c r="J2921" s="16">
        <v>-0.1457</v>
      </c>
      <c r="K2921" s="57">
        <v>1</v>
      </c>
      <c r="L2921" s="16">
        <v>-0.1043</v>
      </c>
      <c r="M2921" s="83">
        <v>0.999</v>
      </c>
      <c r="N2921" s="18">
        <v>0.5</v>
      </c>
      <c r="O2921" s="18">
        <v>-0.26879999999999998</v>
      </c>
      <c r="P2921" s="16">
        <v>1</v>
      </c>
      <c r="Q2921" s="16">
        <v>0</v>
      </c>
      <c r="R2921">
        <v>0</v>
      </c>
      <c r="S2921" s="16">
        <v>0</v>
      </c>
      <c r="T2921" s="88">
        <v>1.264</v>
      </c>
      <c r="U2921" s="15">
        <v>0.65669999999999995</v>
      </c>
      <c r="V2921" s="15">
        <v>-0.26300000000000001</v>
      </c>
      <c r="W2921" s="11">
        <v>0.75</v>
      </c>
      <c r="X2921">
        <v>1.0900000000000001</v>
      </c>
      <c r="Y2921">
        <v>0.12429999999999999</v>
      </c>
    </row>
    <row r="2922" spans="1:25" x14ac:dyDescent="0.2">
      <c r="A2922" s="16" t="s">
        <v>7615</v>
      </c>
      <c r="B2922" s="16" t="s">
        <v>7616</v>
      </c>
      <c r="C2922" s="16" t="s">
        <v>216</v>
      </c>
      <c r="D2922" s="16" t="s">
        <v>7617</v>
      </c>
      <c r="E2922" s="16" t="s">
        <v>590</v>
      </c>
      <c r="F2922" s="16">
        <v>640</v>
      </c>
      <c r="G2922" s="16">
        <v>13899</v>
      </c>
      <c r="H2922" s="16">
        <v>-7.9899999999999999E-2</v>
      </c>
      <c r="I2922" s="82">
        <v>0.56200000000000006</v>
      </c>
      <c r="J2922" s="16">
        <v>7.7899999999999997E-2</v>
      </c>
      <c r="K2922" s="57">
        <v>1</v>
      </c>
      <c r="L2922" s="16">
        <v>5.5199999999999999E-2</v>
      </c>
      <c r="M2922" s="83">
        <v>0.999</v>
      </c>
      <c r="N2922" s="18">
        <v>0.42</v>
      </c>
      <c r="O2922" s="18">
        <v>-0.26879999999999998</v>
      </c>
      <c r="P2922" s="16">
        <v>0</v>
      </c>
      <c r="Q2922" s="16">
        <v>0</v>
      </c>
      <c r="R2922">
        <v>0</v>
      </c>
      <c r="S2922" s="16">
        <v>0</v>
      </c>
      <c r="T2922" s="112">
        <v>-1.5411999999999999</v>
      </c>
      <c r="U2922" s="15">
        <v>6.4000000000000003E-3</v>
      </c>
      <c r="V2922" s="15">
        <v>0.54900000000000004</v>
      </c>
      <c r="W2922" s="98">
        <v>-1.0598000000000001</v>
      </c>
      <c r="X2922">
        <v>1.0900000000000001</v>
      </c>
      <c r="Y2922">
        <v>0.12429999999999999</v>
      </c>
    </row>
    <row r="2923" spans="1:25" x14ac:dyDescent="0.2">
      <c r="A2923" s="16" t="s">
        <v>8967</v>
      </c>
      <c r="B2923" s="16" t="s">
        <v>8968</v>
      </c>
      <c r="C2923" s="16" t="s">
        <v>451</v>
      </c>
      <c r="D2923" s="16" t="s">
        <v>8967</v>
      </c>
      <c r="E2923" s="16" t="s">
        <v>590</v>
      </c>
      <c r="F2923" s="16" t="s">
        <v>60</v>
      </c>
      <c r="G2923" s="16">
        <v>1812</v>
      </c>
      <c r="H2923" s="16">
        <v>-0.40439999999999998</v>
      </c>
      <c r="I2923" s="82">
        <v>5.4400000000000001E-11</v>
      </c>
      <c r="J2923" s="16">
        <v>-0.3654</v>
      </c>
      <c r="K2923" s="57">
        <v>0.96831882799084001</v>
      </c>
      <c r="L2923" s="16">
        <v>-0.36370000000000002</v>
      </c>
      <c r="M2923" s="83">
        <v>0.51800000000000002</v>
      </c>
      <c r="N2923" s="18">
        <v>0.48</v>
      </c>
      <c r="O2923" s="18">
        <v>-0.26879999999999998</v>
      </c>
      <c r="P2923" s="16">
        <v>0</v>
      </c>
      <c r="Q2923" s="16">
        <v>0</v>
      </c>
      <c r="R2923">
        <v>0</v>
      </c>
      <c r="S2923" s="16">
        <v>0</v>
      </c>
      <c r="T2923">
        <v>-0.45839999999999997</v>
      </c>
      <c r="U2923" s="7">
        <v>1.2161</v>
      </c>
      <c r="V2923" s="7">
        <v>1.5</v>
      </c>
      <c r="W2923" s="15">
        <v>-0.56630000000000003</v>
      </c>
      <c r="X2923">
        <v>1.08</v>
      </c>
      <c r="Y2923">
        <v>0.111</v>
      </c>
    </row>
    <row r="2924" spans="1:25" x14ac:dyDescent="0.2">
      <c r="A2924" s="16" t="s">
        <v>15385</v>
      </c>
      <c r="B2924" s="16" t="s">
        <v>15386</v>
      </c>
      <c r="C2924" s="16" t="s">
        <v>57</v>
      </c>
      <c r="D2924" s="16" t="s">
        <v>15387</v>
      </c>
      <c r="E2924" s="16" t="s">
        <v>599</v>
      </c>
      <c r="F2924" s="16" t="s">
        <v>60</v>
      </c>
      <c r="G2924" s="16">
        <v>2898</v>
      </c>
      <c r="H2924" s="16">
        <v>5.6099999999999997E-2</v>
      </c>
      <c r="I2924" s="82">
        <v>0.35499999999999998</v>
      </c>
      <c r="J2924" s="16">
        <v>-0.13869999999999999</v>
      </c>
      <c r="K2924" s="57">
        <v>1</v>
      </c>
      <c r="L2924" s="16">
        <v>-0.1318</v>
      </c>
      <c r="M2924" s="83">
        <v>0.96699999999999997</v>
      </c>
      <c r="N2924" s="18">
        <v>0.54</v>
      </c>
      <c r="O2924" s="18">
        <v>-0.26879999999999998</v>
      </c>
      <c r="P2924" s="16">
        <v>0</v>
      </c>
      <c r="Q2924" s="16">
        <v>0</v>
      </c>
      <c r="R2924">
        <v>0</v>
      </c>
      <c r="S2924" s="16">
        <v>0</v>
      </c>
      <c r="T2924">
        <v>0.36430000000000001</v>
      </c>
      <c r="U2924" s="15">
        <v>0.13919999999999999</v>
      </c>
      <c r="V2924" s="15">
        <v>5.0000000000000001E-3</v>
      </c>
      <c r="W2924" s="15">
        <v>-0.56730000000000003</v>
      </c>
      <c r="X2924">
        <v>1.06</v>
      </c>
      <c r="Y2924">
        <v>8.4099999999999994E-2</v>
      </c>
    </row>
    <row r="2925" spans="1:25" x14ac:dyDescent="0.2">
      <c r="A2925" s="16" t="s">
        <v>12926</v>
      </c>
      <c r="B2925" s="16" t="s">
        <v>54</v>
      </c>
      <c r="C2925" s="16" t="s">
        <v>57</v>
      </c>
      <c r="D2925" s="16" t="s">
        <v>12927</v>
      </c>
      <c r="E2925" s="16" t="s">
        <v>590</v>
      </c>
      <c r="F2925" s="16">
        <v>1661</v>
      </c>
      <c r="G2925" s="16">
        <v>2126</v>
      </c>
      <c r="H2925" s="16">
        <v>0.15959999999999999</v>
      </c>
      <c r="I2925" s="82">
        <v>1.0699999999999999E-2</v>
      </c>
      <c r="J2925" s="16">
        <v>4.1099999999999998E-2</v>
      </c>
      <c r="K2925" s="57">
        <v>1</v>
      </c>
      <c r="L2925" s="16">
        <v>3.6999999999999998E-2</v>
      </c>
      <c r="M2925" s="83">
        <v>0.999</v>
      </c>
      <c r="N2925" s="18">
        <v>0.42</v>
      </c>
      <c r="O2925" s="18">
        <v>-0.26879999999999998</v>
      </c>
      <c r="P2925" s="16">
        <v>0</v>
      </c>
      <c r="Q2925" s="16">
        <v>0</v>
      </c>
      <c r="R2925">
        <v>0</v>
      </c>
      <c r="S2925" s="16">
        <v>0</v>
      </c>
      <c r="T2925">
        <v>0.17449999999999999</v>
      </c>
      <c r="U2925" s="15">
        <v>-0.44140000000000001</v>
      </c>
      <c r="V2925" s="15">
        <v>2.5999999999999999E-2</v>
      </c>
      <c r="W2925" s="15">
        <v>1.5800000000000002E-2</v>
      </c>
      <c r="X2925">
        <v>1.03</v>
      </c>
      <c r="Y2925">
        <v>4.2599999999999999E-2</v>
      </c>
    </row>
    <row r="2926" spans="1:25" x14ac:dyDescent="0.2">
      <c r="A2926" s="16" t="s">
        <v>12470</v>
      </c>
      <c r="B2926" s="16" t="s">
        <v>54</v>
      </c>
      <c r="C2926" s="16" t="s">
        <v>57</v>
      </c>
      <c r="D2926" s="16" t="s">
        <v>12471</v>
      </c>
      <c r="E2926" s="16" t="s">
        <v>590</v>
      </c>
      <c r="F2926" s="16">
        <v>506</v>
      </c>
      <c r="G2926" s="16">
        <v>479</v>
      </c>
      <c r="H2926" s="16">
        <v>0.21809999999999999</v>
      </c>
      <c r="I2926" s="82">
        <v>8.1699999999999995E-2</v>
      </c>
      <c r="J2926" s="16">
        <v>7.3700000000000002E-2</v>
      </c>
      <c r="K2926" s="57">
        <v>1</v>
      </c>
      <c r="L2926" s="16">
        <v>-3.2899999999999999E-2</v>
      </c>
      <c r="M2926" s="83">
        <v>0.999</v>
      </c>
      <c r="N2926" s="18">
        <v>0.62</v>
      </c>
      <c r="O2926" s="18">
        <v>-0.26879999999999998</v>
      </c>
      <c r="P2926" s="16">
        <v>0</v>
      </c>
      <c r="Q2926" s="16">
        <v>0</v>
      </c>
      <c r="R2926">
        <v>0</v>
      </c>
      <c r="S2926" s="16">
        <v>0</v>
      </c>
      <c r="T2926" s="84">
        <v>-0.83720000000000006</v>
      </c>
      <c r="U2926" s="15">
        <v>-0.26929999999999998</v>
      </c>
      <c r="V2926" s="15">
        <v>0.47399999999999998</v>
      </c>
      <c r="W2926" s="15">
        <v>3.0599999999999999E-2</v>
      </c>
      <c r="X2926">
        <v>1</v>
      </c>
      <c r="Y2926">
        <v>0</v>
      </c>
    </row>
    <row r="2927" spans="1:25" x14ac:dyDescent="0.2">
      <c r="A2927" s="16" t="s">
        <v>1126</v>
      </c>
      <c r="B2927" s="16" t="s">
        <v>1127</v>
      </c>
      <c r="C2927" s="16" t="s">
        <v>451</v>
      </c>
      <c r="D2927" s="16" t="s">
        <v>1128</v>
      </c>
      <c r="E2927" s="16" t="s">
        <v>599</v>
      </c>
      <c r="F2927" s="16">
        <v>1978</v>
      </c>
      <c r="G2927" s="16">
        <v>1559</v>
      </c>
      <c r="H2927" s="84">
        <v>-0.5857</v>
      </c>
      <c r="I2927" s="82">
        <v>3.8899999999999997E-20</v>
      </c>
      <c r="J2927" s="16">
        <v>-0.26540000000000002</v>
      </c>
      <c r="K2927" s="57">
        <v>0.69357897456072204</v>
      </c>
      <c r="L2927" s="16">
        <v>-0.2737</v>
      </c>
      <c r="M2927" s="83">
        <v>0.441</v>
      </c>
      <c r="N2927" s="18">
        <v>0.66</v>
      </c>
      <c r="O2927" s="18">
        <v>-0.26879999999999998</v>
      </c>
      <c r="P2927" s="16">
        <v>1</v>
      </c>
      <c r="Q2927" s="16">
        <v>0</v>
      </c>
      <c r="R2927">
        <v>0</v>
      </c>
      <c r="S2927" s="16">
        <v>0</v>
      </c>
      <c r="T2927">
        <v>-0.25040000000000001</v>
      </c>
      <c r="U2927" s="15">
        <v>0.37159999999999999</v>
      </c>
      <c r="V2927" s="7">
        <v>1.653</v>
      </c>
      <c r="W2927" s="99">
        <v>-0.69489999999999996</v>
      </c>
      <c r="X2927">
        <v>0.98</v>
      </c>
      <c r="Y2927">
        <v>-2.9100000000000001E-2</v>
      </c>
    </row>
    <row r="2928" spans="1:25" x14ac:dyDescent="0.2">
      <c r="A2928" s="16" t="s">
        <v>13085</v>
      </c>
      <c r="B2928" s="16" t="s">
        <v>54</v>
      </c>
      <c r="C2928" s="16" t="s">
        <v>57</v>
      </c>
      <c r="D2928" s="16" t="s">
        <v>13086</v>
      </c>
      <c r="E2928" s="16" t="s">
        <v>590</v>
      </c>
      <c r="F2928" s="16">
        <v>647</v>
      </c>
      <c r="G2928" s="16">
        <v>197</v>
      </c>
      <c r="H2928" s="16">
        <v>0.1663</v>
      </c>
      <c r="I2928" s="82">
        <v>0.34599999999999997</v>
      </c>
      <c r="J2928" s="16">
        <v>3.0599999999999999E-2</v>
      </c>
      <c r="K2928" s="57">
        <v>1</v>
      </c>
      <c r="L2928" s="16">
        <v>-7.2599999999999998E-2</v>
      </c>
      <c r="M2928" s="83">
        <v>0.999</v>
      </c>
      <c r="N2928" s="18">
        <v>0.74</v>
      </c>
      <c r="O2928" s="18">
        <v>-0.26879999999999998</v>
      </c>
      <c r="P2928" s="16">
        <v>0</v>
      </c>
      <c r="Q2928" s="16">
        <v>0</v>
      </c>
      <c r="R2928">
        <v>0</v>
      </c>
      <c r="S2928" s="16">
        <v>0</v>
      </c>
      <c r="T2928">
        <v>-0.74350000000000005</v>
      </c>
      <c r="U2928" s="15">
        <v>-0.1636</v>
      </c>
      <c r="V2928" s="15">
        <v>9.8000000000000004E-2</v>
      </c>
      <c r="W2928" s="15">
        <v>-0.31280000000000002</v>
      </c>
      <c r="X2928">
        <v>0.94</v>
      </c>
      <c r="Y2928">
        <v>-8.9300000000000004E-2</v>
      </c>
    </row>
    <row r="2929" spans="1:25" x14ac:dyDescent="0.2">
      <c r="A2929" s="16" t="s">
        <v>16458</v>
      </c>
      <c r="B2929" s="16" t="s">
        <v>54</v>
      </c>
      <c r="C2929" s="16" t="s">
        <v>57</v>
      </c>
      <c r="D2929" s="16" t="s">
        <v>16459</v>
      </c>
      <c r="E2929" s="16" t="s">
        <v>599</v>
      </c>
      <c r="F2929" s="16">
        <v>1182</v>
      </c>
      <c r="G2929" s="16">
        <v>510</v>
      </c>
      <c r="H2929" s="16">
        <v>-0.4365</v>
      </c>
      <c r="I2929" s="82">
        <v>2.48E-5</v>
      </c>
      <c r="J2929" s="16">
        <v>-0.48430000000000001</v>
      </c>
      <c r="K2929" s="57">
        <v>2.2908658891763801E-3</v>
      </c>
      <c r="L2929" s="16">
        <v>-0.48780000000000001</v>
      </c>
      <c r="M2929" s="83">
        <v>4.2299999999999998E-4</v>
      </c>
      <c r="N2929" s="18">
        <v>0.57999999999999996</v>
      </c>
      <c r="O2929" s="18">
        <v>-0.26879999999999998</v>
      </c>
      <c r="P2929" s="16">
        <v>0</v>
      </c>
      <c r="Q2929" s="16">
        <v>0</v>
      </c>
      <c r="R2929">
        <v>0</v>
      </c>
      <c r="S2929" s="16">
        <v>0</v>
      </c>
      <c r="T2929">
        <v>-5.1299999999999998E-2</v>
      </c>
      <c r="U2929" s="15">
        <v>-0.40589999999999998</v>
      </c>
      <c r="V2929" s="15">
        <v>0.50600000000000001</v>
      </c>
      <c r="W2929" s="99">
        <v>-0.68030000000000002</v>
      </c>
      <c r="X2929">
        <v>0.86</v>
      </c>
      <c r="Y2929">
        <v>-0.21759999999999999</v>
      </c>
    </row>
    <row r="2930" spans="1:25" x14ac:dyDescent="0.2">
      <c r="A2930" s="16" t="s">
        <v>573</v>
      </c>
      <c r="B2930" s="16" t="s">
        <v>574</v>
      </c>
      <c r="C2930" s="16" t="s">
        <v>575</v>
      </c>
      <c r="D2930" s="16" t="s">
        <v>573</v>
      </c>
      <c r="E2930" s="16" t="s">
        <v>599</v>
      </c>
      <c r="F2930" s="16" t="s">
        <v>60</v>
      </c>
      <c r="G2930" s="16">
        <v>618</v>
      </c>
      <c r="H2930" s="16">
        <v>-0.40820000000000001</v>
      </c>
      <c r="I2930" s="82">
        <v>7.52E-6</v>
      </c>
      <c r="J2930" s="16">
        <v>-0.2177</v>
      </c>
      <c r="K2930" s="57">
        <v>1</v>
      </c>
      <c r="L2930" s="16">
        <v>-0.23910000000000001</v>
      </c>
      <c r="M2930" s="83">
        <v>0.97199999999999998</v>
      </c>
      <c r="N2930" s="18">
        <v>0.63</v>
      </c>
      <c r="O2930" s="18">
        <v>-0.27460000000000001</v>
      </c>
      <c r="P2930" s="16">
        <v>0</v>
      </c>
      <c r="Q2930" s="16">
        <v>0</v>
      </c>
      <c r="R2930">
        <v>0</v>
      </c>
      <c r="S2930" s="16">
        <v>0</v>
      </c>
      <c r="T2930">
        <v>-0.56850000000000001</v>
      </c>
      <c r="U2930" s="15">
        <v>-3.2199999999999999E-2</v>
      </c>
      <c r="V2930" s="15">
        <v>0.17799999999999999</v>
      </c>
      <c r="W2930" s="15">
        <v>-0.24729999999999999</v>
      </c>
      <c r="X2930">
        <v>1.8</v>
      </c>
      <c r="Y2930">
        <v>0.84799999999999998</v>
      </c>
    </row>
    <row r="2931" spans="1:25" x14ac:dyDescent="0.2">
      <c r="A2931" s="16" t="s">
        <v>15819</v>
      </c>
      <c r="B2931" s="16" t="s">
        <v>54</v>
      </c>
      <c r="C2931" s="16" t="s">
        <v>57</v>
      </c>
      <c r="D2931" s="16" t="s">
        <v>15820</v>
      </c>
      <c r="E2931" s="16" t="s">
        <v>590</v>
      </c>
      <c r="F2931" s="16">
        <v>970</v>
      </c>
      <c r="G2931" s="16">
        <v>213</v>
      </c>
      <c r="H2931" s="16">
        <v>3.1199999999999999E-2</v>
      </c>
      <c r="I2931" s="82">
        <v>0.876</v>
      </c>
      <c r="J2931" s="16">
        <v>-0.2082</v>
      </c>
      <c r="K2931" s="57">
        <v>1</v>
      </c>
      <c r="L2931" s="16">
        <v>-0.27829999999999999</v>
      </c>
      <c r="M2931" s="83">
        <v>0.84</v>
      </c>
      <c r="N2931" s="18">
        <v>0.42</v>
      </c>
      <c r="O2931" s="18">
        <v>-0.27460000000000001</v>
      </c>
      <c r="P2931" s="16">
        <v>0</v>
      </c>
      <c r="Q2931" s="16">
        <v>0</v>
      </c>
      <c r="R2931">
        <v>0</v>
      </c>
      <c r="S2931" s="16">
        <v>0</v>
      </c>
      <c r="T2931" s="84">
        <v>-0.92579999999999996</v>
      </c>
      <c r="U2931" s="15">
        <v>-0.38640000000000002</v>
      </c>
      <c r="V2931" s="15">
        <v>-0.34300000000000003</v>
      </c>
      <c r="W2931" s="15">
        <v>-0.40660000000000002</v>
      </c>
      <c r="X2931">
        <v>1.2</v>
      </c>
      <c r="Y2931">
        <v>0.26300000000000001</v>
      </c>
    </row>
    <row r="2932" spans="1:25" x14ac:dyDescent="0.2">
      <c r="A2932" s="16" t="s">
        <v>9648</v>
      </c>
      <c r="B2932" s="16" t="s">
        <v>9524</v>
      </c>
      <c r="C2932" s="16" t="s">
        <v>71</v>
      </c>
      <c r="D2932" s="16" t="s">
        <v>9648</v>
      </c>
      <c r="E2932" s="16" t="s">
        <v>590</v>
      </c>
      <c r="F2932" s="16" t="s">
        <v>60</v>
      </c>
      <c r="G2932" s="16">
        <v>3645</v>
      </c>
      <c r="H2932" s="16">
        <v>6.8099999999999994E-2</v>
      </c>
      <c r="I2932" s="82">
        <v>0.22600000000000001</v>
      </c>
      <c r="J2932" s="16">
        <v>1.54E-2</v>
      </c>
      <c r="K2932" s="57">
        <v>1</v>
      </c>
      <c r="L2932" s="16">
        <v>2.3300000000000001E-2</v>
      </c>
      <c r="M2932" s="83">
        <v>0.999</v>
      </c>
      <c r="N2932" s="18">
        <v>0.49</v>
      </c>
      <c r="O2932" s="18">
        <v>-0.27460000000000001</v>
      </c>
      <c r="P2932" s="16">
        <v>0</v>
      </c>
      <c r="Q2932" s="16">
        <v>0</v>
      </c>
      <c r="R2932">
        <v>0</v>
      </c>
      <c r="S2932" s="16">
        <v>0</v>
      </c>
      <c r="T2932" s="88">
        <v>1.1045</v>
      </c>
      <c r="U2932" s="15">
        <v>0.50629999999999997</v>
      </c>
      <c r="V2932" s="15">
        <v>-0.155</v>
      </c>
      <c r="W2932" s="15">
        <v>0.22270000000000001</v>
      </c>
      <c r="X2932">
        <v>1.1100000000000001</v>
      </c>
      <c r="Y2932">
        <v>0.15060000000000001</v>
      </c>
    </row>
    <row r="2933" spans="1:25" x14ac:dyDescent="0.2">
      <c r="A2933" s="16" t="s">
        <v>11553</v>
      </c>
      <c r="B2933" s="16" t="s">
        <v>11554</v>
      </c>
      <c r="C2933" s="16" t="s">
        <v>57</v>
      </c>
      <c r="D2933" s="16" t="s">
        <v>11553</v>
      </c>
      <c r="E2933" s="16" t="s">
        <v>599</v>
      </c>
      <c r="F2933" s="16" t="s">
        <v>60</v>
      </c>
      <c r="G2933" s="16">
        <v>7445</v>
      </c>
      <c r="H2933" s="16">
        <v>-0.25979999999999998</v>
      </c>
      <c r="I2933" s="82">
        <v>5.0600000000000003E-8</v>
      </c>
      <c r="J2933" s="16">
        <v>0.20039999999999999</v>
      </c>
      <c r="K2933" s="57">
        <v>0.99279754404661502</v>
      </c>
      <c r="L2933" s="16">
        <v>0.1993</v>
      </c>
      <c r="M2933" s="83">
        <v>0.745</v>
      </c>
      <c r="N2933" s="18">
        <v>0.63</v>
      </c>
      <c r="O2933" s="18">
        <v>-0.27460000000000001</v>
      </c>
      <c r="P2933" s="16">
        <v>0</v>
      </c>
      <c r="Q2933" s="16">
        <v>0</v>
      </c>
      <c r="R2933">
        <v>0</v>
      </c>
      <c r="S2933" s="16">
        <v>0</v>
      </c>
      <c r="T2933">
        <v>0.3226</v>
      </c>
      <c r="U2933" s="15">
        <v>0.37590000000000001</v>
      </c>
      <c r="V2933" s="15">
        <v>-0.1</v>
      </c>
      <c r="W2933" s="15">
        <v>-0.4</v>
      </c>
      <c r="X2933">
        <v>1.0900000000000001</v>
      </c>
      <c r="Y2933">
        <v>0.12429999999999999</v>
      </c>
    </row>
    <row r="2934" spans="1:25" x14ac:dyDescent="0.2">
      <c r="A2934" s="16" t="s">
        <v>15223</v>
      </c>
      <c r="B2934" s="16" t="s">
        <v>54</v>
      </c>
      <c r="C2934" s="16" t="s">
        <v>57</v>
      </c>
      <c r="D2934" s="16" t="s">
        <v>15224</v>
      </c>
      <c r="E2934" s="16" t="s">
        <v>590</v>
      </c>
      <c r="F2934" s="16" t="s">
        <v>60</v>
      </c>
      <c r="G2934" s="16">
        <v>353</v>
      </c>
      <c r="H2934" s="16">
        <v>7.7299999999999994E-2</v>
      </c>
      <c r="I2934" s="82">
        <v>0.58299999999999996</v>
      </c>
      <c r="J2934" s="16">
        <v>-0.12</v>
      </c>
      <c r="K2934" s="57">
        <v>1</v>
      </c>
      <c r="L2934" s="16">
        <v>-9.1700000000000004E-2</v>
      </c>
      <c r="M2934" s="83">
        <v>0.999</v>
      </c>
      <c r="N2934" s="18">
        <v>0.5</v>
      </c>
      <c r="O2934" s="18">
        <v>-0.27460000000000001</v>
      </c>
      <c r="P2934" s="16">
        <v>0</v>
      </c>
      <c r="Q2934" s="16">
        <v>0</v>
      </c>
      <c r="R2934">
        <v>0</v>
      </c>
      <c r="S2934" s="16">
        <v>0</v>
      </c>
      <c r="T2934">
        <v>-0.18790000000000001</v>
      </c>
      <c r="U2934" s="15">
        <v>-0.1173</v>
      </c>
      <c r="V2934" s="11">
        <v>0.61599999999999999</v>
      </c>
      <c r="W2934" s="15">
        <v>-0.22170000000000001</v>
      </c>
      <c r="X2934">
        <v>1.07</v>
      </c>
      <c r="Y2934">
        <v>9.7600000000000006E-2</v>
      </c>
    </row>
    <row r="2935" spans="1:25" x14ac:dyDescent="0.2">
      <c r="A2935" s="16" t="s">
        <v>14914</v>
      </c>
      <c r="B2935" s="16" t="s">
        <v>14915</v>
      </c>
      <c r="C2935" s="16" t="s">
        <v>57</v>
      </c>
      <c r="D2935" s="16" t="s">
        <v>14916</v>
      </c>
      <c r="E2935" s="16" t="s">
        <v>599</v>
      </c>
      <c r="F2935" s="16">
        <v>1294</v>
      </c>
      <c r="G2935" s="16">
        <v>1901</v>
      </c>
      <c r="H2935" s="16">
        <v>0.23200000000000001</v>
      </c>
      <c r="I2935" s="82">
        <v>2.2800000000000001E-4</v>
      </c>
      <c r="J2935" s="16">
        <v>-9.0899999999999995E-2</v>
      </c>
      <c r="K2935" s="57">
        <v>1</v>
      </c>
      <c r="L2935" s="16">
        <v>-0.10879999999999999</v>
      </c>
      <c r="M2935" s="83">
        <v>0.96699999999999997</v>
      </c>
      <c r="N2935" s="18">
        <v>0.52</v>
      </c>
      <c r="O2935" s="18">
        <v>-0.27460000000000001</v>
      </c>
      <c r="P2935" s="16">
        <v>0</v>
      </c>
      <c r="Q2935" s="16">
        <v>0</v>
      </c>
      <c r="R2935">
        <v>0</v>
      </c>
      <c r="S2935" s="16">
        <v>0</v>
      </c>
      <c r="T2935">
        <v>-0.55400000000000005</v>
      </c>
      <c r="U2935" s="15">
        <v>-0.1179</v>
      </c>
      <c r="V2935" s="15">
        <v>0.43099999999999999</v>
      </c>
      <c r="W2935" s="15">
        <v>-0.47649999999999998</v>
      </c>
      <c r="X2935">
        <v>1.06</v>
      </c>
      <c r="Y2935">
        <v>8.4099999999999994E-2</v>
      </c>
    </row>
    <row r="2936" spans="1:25" x14ac:dyDescent="0.2">
      <c r="A2936" s="16" t="s">
        <v>2206</v>
      </c>
      <c r="B2936" s="16" t="s">
        <v>2207</v>
      </c>
      <c r="C2936" s="16" t="s">
        <v>131</v>
      </c>
      <c r="D2936" s="16" t="s">
        <v>2208</v>
      </c>
      <c r="E2936" s="16" t="s">
        <v>590</v>
      </c>
      <c r="F2936" s="16">
        <v>2103</v>
      </c>
      <c r="G2936" s="16">
        <v>1312</v>
      </c>
      <c r="H2936" s="16">
        <v>0.15290000000000001</v>
      </c>
      <c r="I2936" s="82">
        <v>6.6900000000000001E-2</v>
      </c>
      <c r="J2936" s="16">
        <v>-8.72E-2</v>
      </c>
      <c r="K2936" s="57">
        <v>1</v>
      </c>
      <c r="L2936" s="16">
        <v>-6.9699999999999998E-2</v>
      </c>
      <c r="M2936" s="83">
        <v>0.999</v>
      </c>
      <c r="N2936" s="18">
        <v>0.46</v>
      </c>
      <c r="O2936" s="18">
        <v>-0.27460000000000001</v>
      </c>
      <c r="P2936" s="16">
        <v>0</v>
      </c>
      <c r="Q2936" s="16">
        <v>0</v>
      </c>
      <c r="R2936">
        <v>0</v>
      </c>
      <c r="S2936" s="16">
        <v>0</v>
      </c>
      <c r="T2936" s="84">
        <v>-0.58899999999999997</v>
      </c>
      <c r="U2936" s="15">
        <v>0.3357</v>
      </c>
      <c r="V2936" s="15">
        <v>0.30399999999999999</v>
      </c>
      <c r="W2936" s="98">
        <v>-1.3831</v>
      </c>
      <c r="X2936">
        <v>1.02</v>
      </c>
      <c r="Y2936">
        <v>2.86E-2</v>
      </c>
    </row>
    <row r="2937" spans="1:25" x14ac:dyDescent="0.2">
      <c r="A2937" s="16" t="s">
        <v>5725</v>
      </c>
      <c r="B2937" s="16" t="s">
        <v>54</v>
      </c>
      <c r="C2937" s="16" t="s">
        <v>55</v>
      </c>
      <c r="D2937" s="16" t="s">
        <v>5725</v>
      </c>
      <c r="E2937" s="16" t="s">
        <v>599</v>
      </c>
      <c r="F2937" s="16" t="s">
        <v>60</v>
      </c>
      <c r="G2937" s="16">
        <v>848</v>
      </c>
      <c r="H2937" s="16">
        <v>-1.46E-2</v>
      </c>
      <c r="I2937" s="82">
        <v>0.88900000000000001</v>
      </c>
      <c r="J2937" s="16">
        <v>-2.7400000000000001E-2</v>
      </c>
      <c r="K2937" s="57">
        <v>1</v>
      </c>
      <c r="L2937" s="16">
        <v>-2.4E-2</v>
      </c>
      <c r="M2937" s="83">
        <v>0.999</v>
      </c>
      <c r="N2937" s="18">
        <v>0.81</v>
      </c>
      <c r="O2937" s="18">
        <v>-0.27460000000000001</v>
      </c>
      <c r="P2937" s="16">
        <v>0</v>
      </c>
      <c r="Q2937" s="16">
        <v>0</v>
      </c>
      <c r="R2937">
        <v>0</v>
      </c>
      <c r="S2937" s="16">
        <v>0</v>
      </c>
      <c r="T2937" s="112">
        <v>-1.5823</v>
      </c>
      <c r="U2937" s="15">
        <v>-0.1769</v>
      </c>
      <c r="V2937" s="15">
        <v>0.255</v>
      </c>
      <c r="W2937" s="15">
        <v>-0.20380000000000001</v>
      </c>
      <c r="X2937">
        <v>1.01</v>
      </c>
      <c r="Y2937">
        <v>1.44E-2</v>
      </c>
    </row>
    <row r="2938" spans="1:25" x14ac:dyDescent="0.2">
      <c r="A2938" s="16" t="s">
        <v>2651</v>
      </c>
      <c r="B2938" s="16" t="s">
        <v>2652</v>
      </c>
      <c r="C2938" s="16" t="s">
        <v>155</v>
      </c>
      <c r="D2938" s="16" t="s">
        <v>2653</v>
      </c>
      <c r="E2938" s="16" t="s">
        <v>599</v>
      </c>
      <c r="F2938" s="16">
        <v>2462</v>
      </c>
      <c r="G2938" s="16">
        <v>5184</v>
      </c>
      <c r="H2938" s="16">
        <v>0.1249</v>
      </c>
      <c r="I2938" s="82">
        <v>2.29E-2</v>
      </c>
      <c r="J2938" s="16">
        <v>0.18740000000000001</v>
      </c>
      <c r="K2938" s="57">
        <v>1</v>
      </c>
      <c r="L2938" s="16">
        <v>0.1885</v>
      </c>
      <c r="M2938" s="83">
        <v>0.95599999999999996</v>
      </c>
      <c r="N2938" s="18">
        <v>0.6</v>
      </c>
      <c r="O2938" s="18">
        <v>-0.27460000000000001</v>
      </c>
      <c r="P2938" s="16">
        <v>0</v>
      </c>
      <c r="Q2938" s="16">
        <v>0</v>
      </c>
      <c r="R2938">
        <v>0</v>
      </c>
      <c r="S2938" s="16">
        <v>0</v>
      </c>
      <c r="T2938">
        <v>0.1459</v>
      </c>
      <c r="U2938" s="15">
        <v>-0.93899999999999995</v>
      </c>
      <c r="V2938" s="99">
        <v>-0.96</v>
      </c>
      <c r="W2938" s="15">
        <v>-0.20069999999999999</v>
      </c>
      <c r="X2938">
        <v>1.01</v>
      </c>
      <c r="Y2938">
        <v>1.44E-2</v>
      </c>
    </row>
    <row r="2939" spans="1:25" x14ac:dyDescent="0.2">
      <c r="A2939" s="16" t="s">
        <v>8428</v>
      </c>
      <c r="B2939" s="16" t="s">
        <v>8429</v>
      </c>
      <c r="C2939" s="16" t="s">
        <v>575</v>
      </c>
      <c r="D2939" s="16" t="s">
        <v>8430</v>
      </c>
      <c r="E2939" s="16" t="s">
        <v>599</v>
      </c>
      <c r="F2939" s="16">
        <v>2207</v>
      </c>
      <c r="G2939" s="16">
        <v>1538</v>
      </c>
      <c r="H2939" s="16">
        <v>-8.0199999999999994E-2</v>
      </c>
      <c r="I2939" s="82">
        <v>0.30399999999999999</v>
      </c>
      <c r="J2939" s="16">
        <v>-8.43E-2</v>
      </c>
      <c r="K2939" s="57">
        <v>1</v>
      </c>
      <c r="L2939" s="16">
        <v>-7.6899999999999996E-2</v>
      </c>
      <c r="M2939" s="83">
        <v>0.999</v>
      </c>
      <c r="N2939" s="18">
        <v>0.53</v>
      </c>
      <c r="O2939" s="18">
        <v>-0.27460000000000001</v>
      </c>
      <c r="P2939" s="16">
        <v>0</v>
      </c>
      <c r="Q2939" s="16">
        <v>0</v>
      </c>
      <c r="R2939">
        <v>0</v>
      </c>
      <c r="S2939" s="16">
        <v>0</v>
      </c>
      <c r="T2939" s="89">
        <v>0.82650000000000001</v>
      </c>
      <c r="U2939" s="15">
        <v>-0.1721</v>
      </c>
      <c r="V2939" s="15">
        <v>-0.184</v>
      </c>
      <c r="W2939" s="15">
        <v>0.42749999999999999</v>
      </c>
      <c r="X2939">
        <v>1.01</v>
      </c>
      <c r="Y2939">
        <v>1.44E-2</v>
      </c>
    </row>
    <row r="2940" spans="1:25" x14ac:dyDescent="0.2">
      <c r="A2940" s="16" t="s">
        <v>6966</v>
      </c>
      <c r="B2940" s="16" t="s">
        <v>6967</v>
      </c>
      <c r="C2940" s="16" t="s">
        <v>74</v>
      </c>
      <c r="D2940" s="16" t="s">
        <v>6968</v>
      </c>
      <c r="E2940" s="16" t="s">
        <v>590</v>
      </c>
      <c r="F2940" s="16" t="s">
        <v>60</v>
      </c>
      <c r="G2940" s="16">
        <v>2835</v>
      </c>
      <c r="H2940" s="16">
        <v>0.19159999999999999</v>
      </c>
      <c r="I2940" s="82">
        <v>3.4499999999999998E-4</v>
      </c>
      <c r="J2940" s="16">
        <v>0.15870000000000001</v>
      </c>
      <c r="K2940" s="57">
        <v>1</v>
      </c>
      <c r="L2940" s="16">
        <v>0.16259999999999999</v>
      </c>
      <c r="M2940" s="83">
        <v>0.91400000000000003</v>
      </c>
      <c r="N2940" s="18">
        <v>0.65</v>
      </c>
      <c r="O2940" s="18">
        <v>-0.27460000000000001</v>
      </c>
      <c r="P2940" s="16">
        <v>0</v>
      </c>
      <c r="Q2940" s="16">
        <v>0</v>
      </c>
      <c r="R2940">
        <v>0</v>
      </c>
      <c r="S2940" s="16">
        <v>0</v>
      </c>
      <c r="T2940" s="89">
        <v>0.9929</v>
      </c>
      <c r="U2940" s="7">
        <v>1.0782</v>
      </c>
      <c r="V2940" s="15">
        <v>7.1999999999999995E-2</v>
      </c>
      <c r="W2940" s="7">
        <v>1.0589</v>
      </c>
      <c r="X2940">
        <v>1</v>
      </c>
      <c r="Y2940">
        <v>0</v>
      </c>
    </row>
    <row r="2941" spans="1:25" x14ac:dyDescent="0.2">
      <c r="A2941" s="16" t="s">
        <v>7035</v>
      </c>
      <c r="B2941" s="16" t="s">
        <v>7036</v>
      </c>
      <c r="C2941" s="16" t="s">
        <v>74</v>
      </c>
      <c r="D2941" s="16" t="s">
        <v>7037</v>
      </c>
      <c r="E2941" s="16" t="s">
        <v>590</v>
      </c>
      <c r="F2941" s="16" t="s">
        <v>60</v>
      </c>
      <c r="G2941" s="16">
        <v>2068</v>
      </c>
      <c r="H2941" s="16">
        <v>-0.2641</v>
      </c>
      <c r="I2941" s="82">
        <v>1.73E-5</v>
      </c>
      <c r="J2941" s="16">
        <v>-8.4400000000000003E-2</v>
      </c>
      <c r="K2941" s="57">
        <v>1</v>
      </c>
      <c r="L2941" s="16">
        <v>-8.7900000000000006E-2</v>
      </c>
      <c r="M2941" s="83">
        <v>0.999</v>
      </c>
      <c r="N2941" s="18">
        <v>0.46</v>
      </c>
      <c r="O2941" s="18">
        <v>-0.27460000000000001</v>
      </c>
      <c r="P2941" s="16">
        <v>0</v>
      </c>
      <c r="Q2941" s="16">
        <v>0</v>
      </c>
      <c r="R2941">
        <v>0</v>
      </c>
      <c r="S2941" s="16">
        <v>0</v>
      </c>
      <c r="T2941">
        <v>-6.7400000000000002E-2</v>
      </c>
      <c r="U2941" s="15">
        <v>-0.29699999999999999</v>
      </c>
      <c r="V2941" s="15">
        <v>-0.40500000000000003</v>
      </c>
      <c r="W2941" s="99">
        <v>-0.64049999999999996</v>
      </c>
      <c r="X2941">
        <v>0.99</v>
      </c>
      <c r="Y2941">
        <v>-1.4500000000000001E-2</v>
      </c>
    </row>
    <row r="2942" spans="1:25" x14ac:dyDescent="0.2">
      <c r="A2942" s="16" t="s">
        <v>5421</v>
      </c>
      <c r="B2942" s="16" t="s">
        <v>5422</v>
      </c>
      <c r="C2942" s="16" t="s">
        <v>109</v>
      </c>
      <c r="D2942" s="16" t="s">
        <v>5423</v>
      </c>
      <c r="E2942" s="16" t="s">
        <v>599</v>
      </c>
      <c r="F2942" s="16" t="s">
        <v>60</v>
      </c>
      <c r="G2942" s="16">
        <v>409</v>
      </c>
      <c r="H2942" s="16">
        <v>0.53220000000000001</v>
      </c>
      <c r="I2942" s="82">
        <v>1.8899999999999999E-6</v>
      </c>
      <c r="J2942" s="16">
        <v>3.0999999999999999E-3</v>
      </c>
      <c r="K2942" s="57">
        <v>1</v>
      </c>
      <c r="L2942" s="16">
        <v>-8.9999999999999998E-4</v>
      </c>
      <c r="M2942" s="83">
        <v>1</v>
      </c>
      <c r="N2942" s="18">
        <v>0.63</v>
      </c>
      <c r="O2942" s="18">
        <v>-0.27460000000000001</v>
      </c>
      <c r="P2942" s="16">
        <v>0</v>
      </c>
      <c r="Q2942" s="16">
        <v>0</v>
      </c>
      <c r="R2942">
        <v>0</v>
      </c>
      <c r="S2942" s="16">
        <v>0</v>
      </c>
      <c r="T2942" s="112">
        <v>-2.145</v>
      </c>
      <c r="U2942" s="15">
        <v>0.19120000000000001</v>
      </c>
      <c r="V2942" s="15">
        <v>0.49099999999999999</v>
      </c>
      <c r="W2942" s="99">
        <v>-0.76519999999999999</v>
      </c>
      <c r="X2942">
        <v>0.96</v>
      </c>
      <c r="Y2942">
        <v>-5.8900000000000001E-2</v>
      </c>
    </row>
    <row r="2943" spans="1:25" x14ac:dyDescent="0.2">
      <c r="A2943" s="16" t="s">
        <v>2947</v>
      </c>
      <c r="B2943" s="16" t="s">
        <v>2468</v>
      </c>
      <c r="C2943" s="16" t="s">
        <v>155</v>
      </c>
      <c r="D2943" s="16" t="s">
        <v>2947</v>
      </c>
      <c r="E2943" s="16" t="s">
        <v>590</v>
      </c>
      <c r="F2943" s="16">
        <v>2801</v>
      </c>
      <c r="G2943" s="16">
        <v>1604</v>
      </c>
      <c r="H2943" s="16">
        <v>-0.17699999999999999</v>
      </c>
      <c r="I2943" s="82">
        <v>8.0700000000000008E-3</v>
      </c>
      <c r="J2943" s="16">
        <v>5.5199999999999999E-2</v>
      </c>
      <c r="K2943" s="57">
        <v>1</v>
      </c>
      <c r="L2943" s="16">
        <v>7.6399999999999996E-2</v>
      </c>
      <c r="M2943" s="83">
        <v>0.999</v>
      </c>
      <c r="N2943" s="18">
        <v>0.52</v>
      </c>
      <c r="O2943" s="18">
        <v>-0.27460000000000001</v>
      </c>
      <c r="P2943" s="16">
        <v>0</v>
      </c>
      <c r="Q2943" s="16">
        <v>0</v>
      </c>
      <c r="R2943">
        <v>0</v>
      </c>
      <c r="S2943" s="16">
        <v>0</v>
      </c>
      <c r="T2943" s="89">
        <v>0.92859999999999998</v>
      </c>
      <c r="U2943" s="15">
        <v>-1.11E-2</v>
      </c>
      <c r="V2943" s="15">
        <v>0.19900000000000001</v>
      </c>
      <c r="W2943" s="15">
        <v>-0.17879999999999999</v>
      </c>
      <c r="X2943">
        <v>0.94</v>
      </c>
      <c r="Y2943">
        <v>-8.9300000000000004E-2</v>
      </c>
    </row>
    <row r="2944" spans="1:25" x14ac:dyDescent="0.2">
      <c r="A2944" s="16" t="s">
        <v>15678</v>
      </c>
      <c r="B2944" s="16" t="s">
        <v>15679</v>
      </c>
      <c r="C2944" s="16" t="s">
        <v>57</v>
      </c>
      <c r="D2944" s="16" t="s">
        <v>15680</v>
      </c>
      <c r="E2944" s="16" t="s">
        <v>599</v>
      </c>
      <c r="F2944" s="16" t="s">
        <v>60</v>
      </c>
      <c r="G2944" s="16">
        <v>1384</v>
      </c>
      <c r="H2944" s="16">
        <v>-0.1469</v>
      </c>
      <c r="I2944" s="82">
        <v>3.9199999999999999E-2</v>
      </c>
      <c r="J2944" s="16">
        <v>-0.18279999999999999</v>
      </c>
      <c r="K2944" s="57">
        <v>0.88177513041520805</v>
      </c>
      <c r="L2944" s="16">
        <v>-0.19059999999999999</v>
      </c>
      <c r="M2944" s="83">
        <v>0.55400000000000005</v>
      </c>
      <c r="N2944" s="18">
        <v>0.53</v>
      </c>
      <c r="O2944" s="18">
        <v>-0.27460000000000001</v>
      </c>
      <c r="P2944" s="16">
        <v>0</v>
      </c>
      <c r="Q2944" s="16">
        <v>0</v>
      </c>
      <c r="R2944">
        <v>0</v>
      </c>
      <c r="S2944" s="16">
        <v>0</v>
      </c>
      <c r="T2944" s="112">
        <v>-1.6745000000000001</v>
      </c>
      <c r="U2944" s="15">
        <v>9.8799999999999999E-2</v>
      </c>
      <c r="V2944" s="15">
        <v>0.52800000000000002</v>
      </c>
      <c r="W2944" s="99">
        <v>-0.98750000000000004</v>
      </c>
      <c r="X2944">
        <v>0.91</v>
      </c>
      <c r="Y2944">
        <v>-0.1361</v>
      </c>
    </row>
    <row r="2945" spans="1:25" x14ac:dyDescent="0.2">
      <c r="A2945" s="16" t="s">
        <v>9066</v>
      </c>
      <c r="B2945" s="16" t="s">
        <v>9067</v>
      </c>
      <c r="C2945" s="16" t="s">
        <v>179</v>
      </c>
      <c r="D2945" s="16" t="s">
        <v>9068</v>
      </c>
      <c r="E2945" s="16" t="s">
        <v>599</v>
      </c>
      <c r="F2945" s="16">
        <v>936</v>
      </c>
      <c r="G2945" s="16">
        <v>613</v>
      </c>
      <c r="H2945" s="16">
        <v>-6.6500000000000004E-2</v>
      </c>
      <c r="I2945" s="82">
        <v>0.55700000000000005</v>
      </c>
      <c r="J2945" s="16">
        <v>-3.6299999999999999E-2</v>
      </c>
      <c r="K2945" s="57">
        <v>1</v>
      </c>
      <c r="L2945" s="16">
        <v>-5.3699999999999998E-2</v>
      </c>
      <c r="M2945" s="83">
        <v>0.999</v>
      </c>
      <c r="N2945" s="18">
        <v>0.74</v>
      </c>
      <c r="O2945" s="18">
        <v>-0.27460000000000001</v>
      </c>
      <c r="P2945" s="16">
        <v>0</v>
      </c>
      <c r="Q2945" s="16">
        <v>0</v>
      </c>
      <c r="R2945">
        <v>0</v>
      </c>
      <c r="S2945" s="16">
        <v>0</v>
      </c>
      <c r="T2945">
        <v>1.2999999999999999E-2</v>
      </c>
      <c r="U2945" s="15">
        <v>-0.19450000000000001</v>
      </c>
      <c r="V2945" s="15">
        <v>0.22900000000000001</v>
      </c>
      <c r="W2945" s="15">
        <v>0.33879999999999999</v>
      </c>
      <c r="X2945">
        <v>0.88</v>
      </c>
      <c r="Y2945">
        <v>-0.18440000000000001</v>
      </c>
    </row>
    <row r="2946" spans="1:25" x14ac:dyDescent="0.2">
      <c r="A2946" s="16" t="s">
        <v>12110</v>
      </c>
      <c r="B2946" s="16" t="s">
        <v>6023</v>
      </c>
      <c r="C2946" s="16" t="s">
        <v>57</v>
      </c>
      <c r="D2946" s="16" t="s">
        <v>12111</v>
      </c>
      <c r="E2946" s="16" t="s">
        <v>599</v>
      </c>
      <c r="F2946" s="16" t="s">
        <v>60</v>
      </c>
      <c r="G2946" s="16">
        <v>1019</v>
      </c>
      <c r="H2946" s="16">
        <v>-0.17180000000000001</v>
      </c>
      <c r="I2946" s="82">
        <v>2.5700000000000001E-2</v>
      </c>
      <c r="J2946" s="16">
        <v>0.1108</v>
      </c>
      <c r="K2946" s="57">
        <v>1</v>
      </c>
      <c r="L2946" s="16">
        <v>0.1079</v>
      </c>
      <c r="M2946" s="83">
        <v>0.999</v>
      </c>
      <c r="N2946" s="18">
        <v>0.59</v>
      </c>
      <c r="O2946" s="18">
        <v>-0.28050000000000003</v>
      </c>
      <c r="P2946" s="16">
        <v>0</v>
      </c>
      <c r="Q2946" s="16">
        <v>0</v>
      </c>
      <c r="R2946">
        <v>0</v>
      </c>
      <c r="S2946" s="16">
        <v>0</v>
      </c>
      <c r="T2946" s="112">
        <v>-1.8402000000000001</v>
      </c>
      <c r="U2946" s="15">
        <v>8.6999999999999994E-2</v>
      </c>
      <c r="V2946" s="15">
        <v>-0.17100000000000001</v>
      </c>
      <c r="W2946" s="15">
        <v>-2.9100000000000001E-2</v>
      </c>
      <c r="X2946">
        <v>1.19</v>
      </c>
      <c r="Y2946">
        <v>0.251</v>
      </c>
    </row>
    <row r="2947" spans="1:25" x14ac:dyDescent="0.2">
      <c r="A2947" s="16" t="s">
        <v>11695</v>
      </c>
      <c r="B2947" s="16" t="s">
        <v>11696</v>
      </c>
      <c r="C2947" s="16" t="s">
        <v>57</v>
      </c>
      <c r="D2947" s="16" t="s">
        <v>11697</v>
      </c>
      <c r="E2947" s="16" t="s">
        <v>599</v>
      </c>
      <c r="F2947" s="16" t="s">
        <v>60</v>
      </c>
      <c r="G2947" s="16">
        <v>834</v>
      </c>
      <c r="H2947" s="16">
        <v>0.12870000000000001</v>
      </c>
      <c r="I2947" s="82">
        <v>0.151</v>
      </c>
      <c r="J2947" s="16">
        <v>0.16969999999999999</v>
      </c>
      <c r="K2947" s="57">
        <v>1</v>
      </c>
      <c r="L2947" s="16">
        <v>0.15890000000000001</v>
      </c>
      <c r="M2947" s="83">
        <v>0.999</v>
      </c>
      <c r="N2947" s="18">
        <v>0.62</v>
      </c>
      <c r="O2947" s="18">
        <v>-0.28050000000000003</v>
      </c>
      <c r="P2947" s="16">
        <v>0</v>
      </c>
      <c r="Q2947" s="16">
        <v>0</v>
      </c>
      <c r="R2947">
        <v>0</v>
      </c>
      <c r="S2947" s="16">
        <v>0</v>
      </c>
      <c r="T2947">
        <v>0.33139999999999997</v>
      </c>
      <c r="U2947" s="15">
        <v>7.3700000000000002E-2</v>
      </c>
      <c r="V2947" s="15">
        <v>0.35299999999999998</v>
      </c>
      <c r="W2947" s="11">
        <v>0.62870000000000004</v>
      </c>
      <c r="X2947">
        <v>1.1000000000000001</v>
      </c>
      <c r="Y2947">
        <v>0.13750000000000001</v>
      </c>
    </row>
    <row r="2948" spans="1:25" x14ac:dyDescent="0.2">
      <c r="A2948" s="16" t="s">
        <v>1972</v>
      </c>
      <c r="B2948" s="16" t="s">
        <v>1973</v>
      </c>
      <c r="C2948" s="16" t="s">
        <v>147</v>
      </c>
      <c r="D2948" s="16" t="s">
        <v>1974</v>
      </c>
      <c r="E2948" s="16" t="s">
        <v>590</v>
      </c>
      <c r="F2948" s="16">
        <v>907</v>
      </c>
      <c r="G2948" s="16">
        <v>412</v>
      </c>
      <c r="H2948" s="16">
        <v>3.8899999999999997E-2</v>
      </c>
      <c r="I2948" s="82">
        <v>0.79400000000000004</v>
      </c>
      <c r="J2948" s="16">
        <v>-4.7500000000000001E-2</v>
      </c>
      <c r="K2948" s="57">
        <v>1</v>
      </c>
      <c r="L2948" s="16">
        <v>-6.7000000000000004E-2</v>
      </c>
      <c r="M2948" s="83">
        <v>0.999</v>
      </c>
      <c r="N2948" s="18">
        <v>0.59</v>
      </c>
      <c r="O2948" s="18">
        <v>-0.28050000000000003</v>
      </c>
      <c r="P2948" s="16">
        <v>0</v>
      </c>
      <c r="Q2948" s="16">
        <v>0</v>
      </c>
      <c r="R2948">
        <v>0</v>
      </c>
      <c r="S2948" s="16">
        <v>0</v>
      </c>
      <c r="T2948">
        <v>0.55020000000000002</v>
      </c>
      <c r="U2948" s="15">
        <v>-6.9099999999999995E-2</v>
      </c>
      <c r="V2948" s="15">
        <v>0.32200000000000001</v>
      </c>
      <c r="W2948" s="11">
        <v>0.60570000000000002</v>
      </c>
      <c r="X2948">
        <v>1.1000000000000001</v>
      </c>
      <c r="Y2948">
        <v>0.13750000000000001</v>
      </c>
    </row>
    <row r="2949" spans="1:25" x14ac:dyDescent="0.2">
      <c r="A2949" s="16" t="s">
        <v>5845</v>
      </c>
      <c r="B2949" s="16" t="s">
        <v>5846</v>
      </c>
      <c r="C2949" s="16" t="s">
        <v>55</v>
      </c>
      <c r="D2949" s="16" t="s">
        <v>5847</v>
      </c>
      <c r="E2949" s="16" t="s">
        <v>599</v>
      </c>
      <c r="F2949" s="16" t="s">
        <v>60</v>
      </c>
      <c r="G2949" s="16">
        <v>1649</v>
      </c>
      <c r="H2949" s="16">
        <v>3.8899999999999997E-2</v>
      </c>
      <c r="I2949" s="82">
        <v>0.63700000000000001</v>
      </c>
      <c r="J2949" s="16">
        <v>-0.1053</v>
      </c>
      <c r="K2949" s="57">
        <v>1</v>
      </c>
      <c r="L2949" s="16">
        <v>-9.6699999999999994E-2</v>
      </c>
      <c r="M2949" s="83">
        <v>0.999</v>
      </c>
      <c r="N2949" s="18">
        <v>0.56000000000000005</v>
      </c>
      <c r="O2949" s="18">
        <v>-0.28050000000000003</v>
      </c>
      <c r="P2949" s="16">
        <v>0</v>
      </c>
      <c r="Q2949" s="16">
        <v>0</v>
      </c>
      <c r="R2949">
        <v>0</v>
      </c>
      <c r="S2949" s="16">
        <v>0</v>
      </c>
      <c r="T2949">
        <v>-0.33310000000000001</v>
      </c>
      <c r="U2949" s="15">
        <v>-2.2000000000000001E-3</v>
      </c>
      <c r="V2949" s="15">
        <v>0.25900000000000001</v>
      </c>
      <c r="W2949" s="15">
        <v>-0.30549999999999999</v>
      </c>
      <c r="X2949">
        <v>1.1000000000000001</v>
      </c>
      <c r="Y2949">
        <v>0.13750000000000001</v>
      </c>
    </row>
    <row r="2950" spans="1:25" x14ac:dyDescent="0.2">
      <c r="A2950" s="16" t="s">
        <v>14606</v>
      </c>
      <c r="B2950" s="16" t="s">
        <v>14607</v>
      </c>
      <c r="C2950" s="16" t="s">
        <v>57</v>
      </c>
      <c r="D2950" s="16" t="s">
        <v>14608</v>
      </c>
      <c r="E2950" s="16" t="s">
        <v>590</v>
      </c>
      <c r="F2950" s="16" t="s">
        <v>60</v>
      </c>
      <c r="G2950" s="16">
        <v>3461</v>
      </c>
      <c r="H2950" s="16">
        <v>-5.4800000000000001E-2</v>
      </c>
      <c r="I2950" s="82">
        <v>0.38100000000000001</v>
      </c>
      <c r="J2950" s="16">
        <v>-6.7299999999999999E-2</v>
      </c>
      <c r="K2950" s="57">
        <v>1</v>
      </c>
      <c r="L2950" s="16">
        <v>-8.6900000000000005E-2</v>
      </c>
      <c r="M2950" s="83">
        <v>0.999</v>
      </c>
      <c r="N2950" s="18">
        <v>0.34</v>
      </c>
      <c r="O2950" s="18">
        <v>-0.28050000000000003</v>
      </c>
      <c r="P2950" s="16">
        <v>0</v>
      </c>
      <c r="Q2950" s="16">
        <v>0</v>
      </c>
      <c r="R2950">
        <v>0</v>
      </c>
      <c r="S2950" s="16">
        <v>0</v>
      </c>
      <c r="T2950">
        <v>0.46550000000000002</v>
      </c>
      <c r="U2950" s="15">
        <v>0.17460000000000001</v>
      </c>
      <c r="V2950" s="15">
        <v>-3.0000000000000001E-3</v>
      </c>
      <c r="W2950" s="15">
        <v>-0.30199999999999999</v>
      </c>
      <c r="X2950">
        <v>1.08</v>
      </c>
      <c r="Y2950">
        <v>0.111</v>
      </c>
    </row>
    <row r="2951" spans="1:25" x14ac:dyDescent="0.2">
      <c r="A2951" s="16" t="s">
        <v>804</v>
      </c>
      <c r="B2951" s="16" t="s">
        <v>805</v>
      </c>
      <c r="C2951" s="16" t="s">
        <v>155</v>
      </c>
      <c r="D2951" s="16" t="s">
        <v>806</v>
      </c>
      <c r="E2951" s="16" t="s">
        <v>590</v>
      </c>
      <c r="F2951" s="16">
        <v>2148</v>
      </c>
      <c r="G2951" s="16">
        <v>1485</v>
      </c>
      <c r="H2951" s="84">
        <v>-0.60470000000000002</v>
      </c>
      <c r="I2951" s="82">
        <v>5.83E-19</v>
      </c>
      <c r="J2951" s="16">
        <v>-0.37190000000000001</v>
      </c>
      <c r="K2951" s="57">
        <v>0.87022540225397804</v>
      </c>
      <c r="L2951" s="16">
        <v>-0.3866</v>
      </c>
      <c r="M2951" s="83">
        <v>0.60299999999999998</v>
      </c>
      <c r="N2951" s="18">
        <v>0.6</v>
      </c>
      <c r="O2951" s="18">
        <v>-0.28050000000000003</v>
      </c>
      <c r="P2951" s="16">
        <v>1</v>
      </c>
      <c r="Q2951" s="16">
        <v>0</v>
      </c>
      <c r="R2951">
        <v>0</v>
      </c>
      <c r="S2951" s="16">
        <v>0</v>
      </c>
      <c r="T2951" s="84">
        <v>-0.9728</v>
      </c>
      <c r="U2951" s="15">
        <v>-0.1862</v>
      </c>
      <c r="V2951" s="15">
        <v>0.19700000000000001</v>
      </c>
      <c r="W2951" s="15">
        <v>-0.1772</v>
      </c>
      <c r="X2951">
        <v>1.07</v>
      </c>
      <c r="Y2951">
        <v>9.7600000000000006E-2</v>
      </c>
    </row>
    <row r="2952" spans="1:25" x14ac:dyDescent="0.2">
      <c r="A2952" s="16" t="s">
        <v>14055</v>
      </c>
      <c r="B2952" s="16" t="s">
        <v>54</v>
      </c>
      <c r="C2952" s="16" t="s">
        <v>57</v>
      </c>
      <c r="D2952" s="16" t="s">
        <v>14056</v>
      </c>
      <c r="E2952" s="16" t="s">
        <v>599</v>
      </c>
      <c r="F2952" s="16">
        <v>4209</v>
      </c>
      <c r="G2952" s="16">
        <v>3751</v>
      </c>
      <c r="H2952" s="16">
        <v>3.61E-2</v>
      </c>
      <c r="I2952" s="82">
        <v>0.58499999999999996</v>
      </c>
      <c r="J2952" s="16">
        <v>-3.1699999999999999E-2</v>
      </c>
      <c r="K2952" s="57">
        <v>1</v>
      </c>
      <c r="L2952" s="16">
        <v>-5.0200000000000002E-2</v>
      </c>
      <c r="M2952" s="83">
        <v>0.999</v>
      </c>
      <c r="N2952" s="18">
        <v>0.46</v>
      </c>
      <c r="O2952" s="18">
        <v>-0.28050000000000003</v>
      </c>
      <c r="P2952" s="16">
        <v>0</v>
      </c>
      <c r="Q2952" s="16">
        <v>0</v>
      </c>
      <c r="R2952">
        <v>0</v>
      </c>
      <c r="S2952" s="16">
        <v>0</v>
      </c>
      <c r="T2952" s="88">
        <v>1.9469000000000001</v>
      </c>
      <c r="U2952" s="15">
        <v>0.51800000000000002</v>
      </c>
      <c r="V2952" s="15">
        <v>-0.57199999999999995</v>
      </c>
      <c r="W2952" s="15">
        <v>0.38800000000000001</v>
      </c>
      <c r="X2952">
        <v>1.06</v>
      </c>
      <c r="Y2952">
        <v>8.4099999999999994E-2</v>
      </c>
    </row>
    <row r="2953" spans="1:25" x14ac:dyDescent="0.2">
      <c r="A2953" s="16" t="s">
        <v>2654</v>
      </c>
      <c r="B2953" s="16" t="s">
        <v>2655</v>
      </c>
      <c r="C2953" s="16" t="s">
        <v>155</v>
      </c>
      <c r="D2953" s="16" t="s">
        <v>2656</v>
      </c>
      <c r="E2953" s="16" t="s">
        <v>590</v>
      </c>
      <c r="F2953" s="16">
        <v>2087</v>
      </c>
      <c r="G2953" s="16">
        <v>5584</v>
      </c>
      <c r="H2953" s="16">
        <v>-0.1832</v>
      </c>
      <c r="I2953" s="82">
        <v>0.36299999999999999</v>
      </c>
      <c r="J2953" s="16">
        <v>0.18090000000000001</v>
      </c>
      <c r="K2953" s="57">
        <v>1</v>
      </c>
      <c r="L2953" s="16">
        <v>0.21129999999999999</v>
      </c>
      <c r="M2953" s="83">
        <v>0.999</v>
      </c>
      <c r="N2953" s="18">
        <v>0.17</v>
      </c>
      <c r="O2953" s="18">
        <v>-0.28050000000000003</v>
      </c>
      <c r="P2953" s="16">
        <v>0</v>
      </c>
      <c r="Q2953" s="16">
        <v>0</v>
      </c>
      <c r="R2953">
        <v>0</v>
      </c>
      <c r="S2953" s="16">
        <v>0</v>
      </c>
      <c r="T2953" s="89">
        <v>0.92749999999999999</v>
      </c>
      <c r="U2953" s="15">
        <v>-0.6895</v>
      </c>
      <c r="V2953" s="99">
        <v>-0.70599999999999996</v>
      </c>
      <c r="W2953" s="15">
        <v>-0.1265</v>
      </c>
      <c r="X2953">
        <v>1.04</v>
      </c>
      <c r="Y2953">
        <v>5.6599999999999998E-2</v>
      </c>
    </row>
    <row r="2954" spans="1:25" x14ac:dyDescent="0.2">
      <c r="A2954" s="16" t="s">
        <v>1132</v>
      </c>
      <c r="B2954" s="16" t="s">
        <v>1133</v>
      </c>
      <c r="C2954" s="16" t="s">
        <v>451</v>
      </c>
      <c r="D2954" s="16" t="s">
        <v>1134</v>
      </c>
      <c r="E2954" s="16" t="s">
        <v>590</v>
      </c>
      <c r="F2954" s="16">
        <v>1778</v>
      </c>
      <c r="G2954" s="16">
        <v>1410</v>
      </c>
      <c r="H2954" s="84">
        <v>-0.62429999999999997</v>
      </c>
      <c r="I2954" s="82">
        <v>8.3499999999999995E-23</v>
      </c>
      <c r="J2954" s="16">
        <v>-0.32479999999999998</v>
      </c>
      <c r="K2954" s="57">
        <v>0.80479652801554002</v>
      </c>
      <c r="L2954" s="16">
        <v>-0.33429999999999999</v>
      </c>
      <c r="M2954" s="83">
        <v>0.48</v>
      </c>
      <c r="N2954" s="18">
        <v>0.59</v>
      </c>
      <c r="O2954" s="18">
        <v>-0.28050000000000003</v>
      </c>
      <c r="P2954" s="16">
        <v>1</v>
      </c>
      <c r="Q2954" s="16">
        <v>0</v>
      </c>
      <c r="R2954">
        <v>0</v>
      </c>
      <c r="S2954" s="16">
        <v>0</v>
      </c>
      <c r="T2954" s="84">
        <v>-0.87360000000000004</v>
      </c>
      <c r="U2954" s="15">
        <v>0.28029999999999999</v>
      </c>
      <c r="V2954" s="7">
        <v>1.2390000000000001</v>
      </c>
      <c r="W2954" s="99">
        <v>-0.62009999999999998</v>
      </c>
      <c r="X2954">
        <v>1.02</v>
      </c>
      <c r="Y2954">
        <v>2.86E-2</v>
      </c>
    </row>
    <row r="2955" spans="1:25" x14ac:dyDescent="0.2">
      <c r="A2955" s="16" t="s">
        <v>12491</v>
      </c>
      <c r="B2955" s="16" t="s">
        <v>54</v>
      </c>
      <c r="C2955" s="16" t="s">
        <v>57</v>
      </c>
      <c r="D2955" s="16" t="s">
        <v>12492</v>
      </c>
      <c r="E2955" s="16" t="s">
        <v>590</v>
      </c>
      <c r="F2955" s="16">
        <v>1532</v>
      </c>
      <c r="G2955" s="16">
        <v>1076</v>
      </c>
      <c r="H2955" s="16">
        <v>0.23230000000000001</v>
      </c>
      <c r="I2955" s="82">
        <v>2.0600000000000002E-3</v>
      </c>
      <c r="J2955" s="16">
        <v>7.1900000000000006E-2</v>
      </c>
      <c r="K2955" s="57">
        <v>1</v>
      </c>
      <c r="L2955" s="16">
        <v>5.0200000000000002E-2</v>
      </c>
      <c r="M2955" s="83">
        <v>0.999</v>
      </c>
      <c r="N2955" s="18">
        <v>0.59</v>
      </c>
      <c r="O2955" s="18">
        <v>-0.28050000000000003</v>
      </c>
      <c r="P2955" s="16">
        <v>0</v>
      </c>
      <c r="Q2955" s="16">
        <v>0</v>
      </c>
      <c r="R2955">
        <v>0</v>
      </c>
      <c r="S2955" s="16">
        <v>0</v>
      </c>
      <c r="T2955">
        <v>-0.1235</v>
      </c>
      <c r="U2955" s="15">
        <v>2.75E-2</v>
      </c>
      <c r="V2955" s="15">
        <v>-0.33700000000000002</v>
      </c>
      <c r="W2955" s="15">
        <v>0.35899999999999999</v>
      </c>
      <c r="X2955">
        <v>1.02</v>
      </c>
      <c r="Y2955">
        <v>2.86E-2</v>
      </c>
    </row>
    <row r="2956" spans="1:25" x14ac:dyDescent="0.2">
      <c r="A2956" s="16" t="s">
        <v>2802</v>
      </c>
      <c r="B2956" s="16" t="s">
        <v>2803</v>
      </c>
      <c r="C2956" s="16" t="s">
        <v>155</v>
      </c>
      <c r="D2956" s="16" t="s">
        <v>2804</v>
      </c>
      <c r="E2956" s="16" t="s">
        <v>599</v>
      </c>
      <c r="F2956" s="16">
        <v>1827</v>
      </c>
      <c r="G2956" s="16">
        <v>2498</v>
      </c>
      <c r="H2956" s="16">
        <v>-0.22459999999999999</v>
      </c>
      <c r="I2956" s="82">
        <v>0.17699999999999999</v>
      </c>
      <c r="J2956" s="16">
        <v>0.1108</v>
      </c>
      <c r="K2956" s="57">
        <v>1</v>
      </c>
      <c r="L2956" s="16">
        <v>0.1037</v>
      </c>
      <c r="M2956" s="83">
        <v>0.999</v>
      </c>
      <c r="N2956" s="18">
        <v>0.53</v>
      </c>
      <c r="O2956" s="18">
        <v>-0.28050000000000003</v>
      </c>
      <c r="P2956" s="16">
        <v>0</v>
      </c>
      <c r="Q2956" s="16">
        <v>0</v>
      </c>
      <c r="R2956">
        <v>0</v>
      </c>
      <c r="S2956" s="16">
        <v>0</v>
      </c>
      <c r="T2956">
        <v>0.1502</v>
      </c>
      <c r="U2956" s="15">
        <v>-9.1499999999999998E-2</v>
      </c>
      <c r="V2956" s="15">
        <v>3.9E-2</v>
      </c>
      <c r="W2956" s="15">
        <v>-0.29930000000000001</v>
      </c>
      <c r="X2956">
        <v>1.02</v>
      </c>
      <c r="Y2956">
        <v>2.86E-2</v>
      </c>
    </row>
    <row r="2957" spans="1:25" x14ac:dyDescent="0.2">
      <c r="A2957" s="16" t="s">
        <v>13849</v>
      </c>
      <c r="B2957" s="16" t="s">
        <v>1319</v>
      </c>
      <c r="C2957" s="16" t="s">
        <v>57</v>
      </c>
      <c r="D2957" s="16" t="s">
        <v>13849</v>
      </c>
      <c r="E2957" s="16" t="s">
        <v>599</v>
      </c>
      <c r="F2957" s="16" t="s">
        <v>60</v>
      </c>
      <c r="G2957" s="16">
        <v>2770</v>
      </c>
      <c r="H2957" s="16">
        <v>-7.3300000000000004E-2</v>
      </c>
      <c r="I2957" s="82">
        <v>0.26200000000000001</v>
      </c>
      <c r="J2957" s="16">
        <v>-1.4500000000000001E-2</v>
      </c>
      <c r="K2957" s="57">
        <v>1</v>
      </c>
      <c r="L2957" s="16">
        <v>-7.7000000000000002E-3</v>
      </c>
      <c r="M2957" s="83">
        <v>0.999</v>
      </c>
      <c r="N2957" s="18">
        <v>0.42</v>
      </c>
      <c r="O2957" s="18">
        <v>-0.28050000000000003</v>
      </c>
      <c r="P2957" s="16">
        <v>0</v>
      </c>
      <c r="Q2957" s="16">
        <v>0</v>
      </c>
      <c r="R2957">
        <v>0</v>
      </c>
      <c r="S2957" s="16">
        <v>0</v>
      </c>
      <c r="T2957">
        <v>0.28160000000000002</v>
      </c>
      <c r="U2957" s="15">
        <v>-0.63170000000000004</v>
      </c>
      <c r="V2957" s="99">
        <v>-0.67400000000000004</v>
      </c>
      <c r="W2957" s="15">
        <v>-4.9500000000000002E-2</v>
      </c>
      <c r="X2957">
        <v>1</v>
      </c>
      <c r="Y2957">
        <v>0</v>
      </c>
    </row>
    <row r="2958" spans="1:25" x14ac:dyDescent="0.2">
      <c r="A2958" s="16" t="s">
        <v>12310</v>
      </c>
      <c r="B2958" s="16" t="s">
        <v>12311</v>
      </c>
      <c r="C2958" s="16" t="s">
        <v>57</v>
      </c>
      <c r="D2958" s="16" t="s">
        <v>12312</v>
      </c>
      <c r="E2958" s="16" t="s">
        <v>599</v>
      </c>
      <c r="F2958" s="16">
        <v>1147</v>
      </c>
      <c r="G2958" s="16">
        <v>617</v>
      </c>
      <c r="H2958" s="16">
        <v>0.18160000000000001</v>
      </c>
      <c r="I2958" s="82">
        <v>7.0800000000000002E-2</v>
      </c>
      <c r="J2958" s="16">
        <v>9.01E-2</v>
      </c>
      <c r="K2958" s="57">
        <v>1</v>
      </c>
      <c r="L2958" s="16">
        <v>8.1100000000000005E-2</v>
      </c>
      <c r="M2958" s="83">
        <v>0.999</v>
      </c>
      <c r="N2958" s="18">
        <v>0.59</v>
      </c>
      <c r="O2958" s="18">
        <v>-0.28050000000000003</v>
      </c>
      <c r="P2958" s="16">
        <v>0</v>
      </c>
      <c r="Q2958" s="16">
        <v>0</v>
      </c>
      <c r="R2958">
        <v>0</v>
      </c>
      <c r="S2958" s="16">
        <v>0</v>
      </c>
      <c r="T2958" s="84">
        <v>-0.81240000000000001</v>
      </c>
      <c r="U2958" s="15">
        <v>-0.2462</v>
      </c>
      <c r="V2958" s="15">
        <v>0.115</v>
      </c>
      <c r="W2958" s="99">
        <v>-0.67600000000000005</v>
      </c>
      <c r="X2958">
        <v>0.97</v>
      </c>
      <c r="Y2958">
        <v>-4.3900000000000002E-2</v>
      </c>
    </row>
    <row r="2959" spans="1:25" x14ac:dyDescent="0.2">
      <c r="A2959" s="16" t="s">
        <v>2068</v>
      </c>
      <c r="B2959" s="16" t="s">
        <v>2069</v>
      </c>
      <c r="C2959" s="16" t="s">
        <v>131</v>
      </c>
      <c r="D2959" s="16" t="s">
        <v>2070</v>
      </c>
      <c r="E2959" s="16" t="s">
        <v>590</v>
      </c>
      <c r="F2959" s="16">
        <v>1109</v>
      </c>
      <c r="G2959" s="16">
        <v>2400</v>
      </c>
      <c r="H2959" s="16">
        <v>7.6999999999999999E-2</v>
      </c>
      <c r="I2959" s="82">
        <v>0.32100000000000001</v>
      </c>
      <c r="J2959" s="16">
        <v>0.21379999999999999</v>
      </c>
      <c r="K2959" s="57">
        <v>0.814848271029045</v>
      </c>
      <c r="L2959" s="16">
        <v>0.16089999999999999</v>
      </c>
      <c r="M2959" s="83">
        <v>0.91400000000000003</v>
      </c>
      <c r="N2959" s="18">
        <v>0.37</v>
      </c>
      <c r="O2959" s="18">
        <v>-0.28050000000000003</v>
      </c>
      <c r="P2959" s="16">
        <v>0</v>
      </c>
      <c r="Q2959" s="16">
        <v>0</v>
      </c>
      <c r="R2959">
        <v>0</v>
      </c>
      <c r="S2959" s="16">
        <v>0</v>
      </c>
      <c r="T2959">
        <v>-0.17100000000000001</v>
      </c>
      <c r="U2959" s="15">
        <v>-0.96550000000000002</v>
      </c>
      <c r="V2959" s="15">
        <v>-0.56399999999999995</v>
      </c>
      <c r="W2959" s="15">
        <v>0.1709</v>
      </c>
      <c r="X2959">
        <v>0.93</v>
      </c>
      <c r="Y2959">
        <v>-0.1047</v>
      </c>
    </row>
    <row r="2960" spans="1:25" x14ac:dyDescent="0.2">
      <c r="A2960" s="16" t="s">
        <v>4156</v>
      </c>
      <c r="B2960" s="16" t="s">
        <v>4157</v>
      </c>
      <c r="C2960" s="16" t="s">
        <v>219</v>
      </c>
      <c r="D2960" s="16" t="s">
        <v>4158</v>
      </c>
      <c r="E2960" s="16" t="s">
        <v>590</v>
      </c>
      <c r="F2960" s="16">
        <v>1492</v>
      </c>
      <c r="G2960" s="16">
        <v>989</v>
      </c>
      <c r="H2960" s="16">
        <v>0.30030000000000001</v>
      </c>
      <c r="I2960" s="82">
        <v>2.1499999999999999E-4</v>
      </c>
      <c r="J2960" s="16">
        <v>-0.39369999999999999</v>
      </c>
      <c r="K2960" s="57">
        <v>0.38439700595319998</v>
      </c>
      <c r="L2960" s="16">
        <v>-0.46279999999999999</v>
      </c>
      <c r="M2960" s="83">
        <v>0.35</v>
      </c>
      <c r="N2960" s="18">
        <v>0.63</v>
      </c>
      <c r="O2960" s="18">
        <v>-0.2863</v>
      </c>
      <c r="P2960" s="16">
        <v>0</v>
      </c>
      <c r="Q2960" s="16">
        <v>0</v>
      </c>
      <c r="R2960">
        <v>0</v>
      </c>
      <c r="S2960" s="16">
        <v>0</v>
      </c>
      <c r="T2960" s="112">
        <v>-2.4704000000000002</v>
      </c>
      <c r="U2960" s="15">
        <v>8.4900000000000003E-2</v>
      </c>
      <c r="V2960" s="15">
        <v>0.245</v>
      </c>
      <c r="W2960" s="98">
        <v>-2.1160000000000001</v>
      </c>
      <c r="X2960">
        <v>1.18</v>
      </c>
      <c r="Y2960">
        <v>0.23880000000000001</v>
      </c>
    </row>
    <row r="2961" spans="1:25" x14ac:dyDescent="0.2">
      <c r="A2961" s="16" t="s">
        <v>4546</v>
      </c>
      <c r="B2961" s="16" t="s">
        <v>4547</v>
      </c>
      <c r="C2961" s="16" t="s">
        <v>81</v>
      </c>
      <c r="D2961" s="16" t="s">
        <v>4548</v>
      </c>
      <c r="E2961" s="16" t="s">
        <v>599</v>
      </c>
      <c r="F2961" s="16">
        <v>2866</v>
      </c>
      <c r="G2961" s="16">
        <v>2770</v>
      </c>
      <c r="H2961" s="16">
        <v>0.20519999999999999</v>
      </c>
      <c r="I2961" s="82">
        <v>1.1299999999999999E-3</v>
      </c>
      <c r="J2961" s="16">
        <v>-2.5899999999999999E-2</v>
      </c>
      <c r="K2961" s="57">
        <v>1</v>
      </c>
      <c r="L2961" s="16">
        <v>-3.09E-2</v>
      </c>
      <c r="M2961" s="83">
        <v>0.999</v>
      </c>
      <c r="N2961" s="18">
        <v>0.52</v>
      </c>
      <c r="O2961" s="18">
        <v>-0.2863</v>
      </c>
      <c r="P2961" s="16">
        <v>0</v>
      </c>
      <c r="Q2961" s="16">
        <v>0</v>
      </c>
      <c r="R2961">
        <v>0</v>
      </c>
      <c r="S2961" s="16">
        <v>0</v>
      </c>
      <c r="T2961" s="89">
        <v>0.8256</v>
      </c>
      <c r="U2961" s="15">
        <v>-0.47970000000000002</v>
      </c>
      <c r="V2961" s="15">
        <v>0.52600000000000002</v>
      </c>
      <c r="W2961" s="15">
        <v>-2.1899999999999999E-2</v>
      </c>
      <c r="X2961">
        <v>1.1399999999999999</v>
      </c>
      <c r="Y2961">
        <v>0.189</v>
      </c>
    </row>
    <row r="2962" spans="1:25" x14ac:dyDescent="0.2">
      <c r="A2962" s="16" t="s">
        <v>5941</v>
      </c>
      <c r="B2962" s="16" t="s">
        <v>5585</v>
      </c>
      <c r="C2962" s="16" t="s">
        <v>55</v>
      </c>
      <c r="D2962" s="16" t="s">
        <v>5942</v>
      </c>
      <c r="E2962" s="16" t="s">
        <v>599</v>
      </c>
      <c r="F2962" s="16">
        <v>1504</v>
      </c>
      <c r="G2962" s="16">
        <v>1208</v>
      </c>
      <c r="H2962" s="16">
        <v>1.9099999999999999E-2</v>
      </c>
      <c r="I2962" s="82">
        <v>0.85699999999999998</v>
      </c>
      <c r="J2962" s="16">
        <v>-0.17630000000000001</v>
      </c>
      <c r="K2962" s="57">
        <v>0.91400250602557798</v>
      </c>
      <c r="L2962" s="16">
        <v>-0.1336</v>
      </c>
      <c r="M2962" s="83">
        <v>0.96899999999999997</v>
      </c>
      <c r="N2962" s="18">
        <v>0.4</v>
      </c>
      <c r="O2962" s="18">
        <v>-0.2863</v>
      </c>
      <c r="P2962" s="16">
        <v>0</v>
      </c>
      <c r="Q2962" s="16">
        <v>0</v>
      </c>
      <c r="R2962">
        <v>0</v>
      </c>
      <c r="S2962" s="16">
        <v>0</v>
      </c>
      <c r="T2962">
        <v>-0.1532</v>
      </c>
      <c r="U2962" s="15">
        <v>-0.245</v>
      </c>
      <c r="V2962" s="15">
        <v>0.105</v>
      </c>
      <c r="W2962" s="15">
        <v>-0.27089999999999997</v>
      </c>
      <c r="X2962">
        <v>1.1299999999999999</v>
      </c>
      <c r="Y2962">
        <v>0.17630000000000001</v>
      </c>
    </row>
    <row r="2963" spans="1:25" x14ac:dyDescent="0.2">
      <c r="A2963" s="16" t="s">
        <v>9016</v>
      </c>
      <c r="B2963" s="16" t="s">
        <v>9017</v>
      </c>
      <c r="C2963" s="16" t="s">
        <v>179</v>
      </c>
      <c r="D2963" s="16" t="s">
        <v>9018</v>
      </c>
      <c r="E2963" s="16" t="s">
        <v>599</v>
      </c>
      <c r="F2963" s="16">
        <v>2244</v>
      </c>
      <c r="G2963" s="16">
        <v>2774</v>
      </c>
      <c r="H2963" s="16">
        <v>6.8900000000000003E-2</v>
      </c>
      <c r="I2963" s="82">
        <v>0.24399999999999999</v>
      </c>
      <c r="J2963" s="16">
        <v>0.13200000000000001</v>
      </c>
      <c r="K2963" s="57">
        <v>1</v>
      </c>
      <c r="L2963" s="16">
        <v>0.1709</v>
      </c>
      <c r="M2963" s="83">
        <v>0.98599999999999999</v>
      </c>
      <c r="N2963" s="18">
        <v>0.66</v>
      </c>
      <c r="O2963" s="18">
        <v>-0.2863</v>
      </c>
      <c r="P2963" s="16">
        <v>0</v>
      </c>
      <c r="Q2963" s="16">
        <v>0</v>
      </c>
      <c r="R2963">
        <v>0</v>
      </c>
      <c r="S2963" s="16">
        <v>0</v>
      </c>
      <c r="T2963">
        <v>0.19470000000000001</v>
      </c>
      <c r="U2963" s="15">
        <v>0.82630000000000003</v>
      </c>
      <c r="V2963" s="15">
        <v>0.22800000000000001</v>
      </c>
      <c r="W2963" s="15">
        <v>1.61E-2</v>
      </c>
      <c r="X2963">
        <v>1.1000000000000001</v>
      </c>
      <c r="Y2963">
        <v>0.13750000000000001</v>
      </c>
    </row>
    <row r="2964" spans="1:25" x14ac:dyDescent="0.2">
      <c r="A2964" s="16" t="s">
        <v>1631</v>
      </c>
      <c r="B2964" s="16" t="s">
        <v>54</v>
      </c>
      <c r="C2964" s="16" t="s">
        <v>57</v>
      </c>
      <c r="D2964" s="16" t="s">
        <v>1632</v>
      </c>
      <c r="E2964" s="16" t="s">
        <v>590</v>
      </c>
      <c r="F2964" s="16">
        <v>1322</v>
      </c>
      <c r="G2964" s="16">
        <v>381</v>
      </c>
      <c r="H2964" s="16">
        <v>0.49719999999999998</v>
      </c>
      <c r="I2964" s="82">
        <v>8.3800000000000004E-5</v>
      </c>
      <c r="J2964" s="84">
        <v>-0.93689999999999996</v>
      </c>
      <c r="K2964" s="57">
        <v>3.4225455889952801E-2</v>
      </c>
      <c r="L2964" s="16">
        <v>0.1232</v>
      </c>
      <c r="M2964" s="83">
        <v>0.999</v>
      </c>
      <c r="N2964" s="18">
        <v>0.53</v>
      </c>
      <c r="O2964" s="18">
        <v>-0.2863</v>
      </c>
      <c r="P2964" s="16">
        <v>0</v>
      </c>
      <c r="Q2964" s="16">
        <v>0</v>
      </c>
      <c r="R2964">
        <v>1</v>
      </c>
      <c r="S2964" s="16">
        <v>0</v>
      </c>
      <c r="T2964" t="e">
        <v>#N/A</v>
      </c>
      <c r="U2964" s="15">
        <v>1.6899999999999998E-2</v>
      </c>
      <c r="V2964" s="15">
        <v>0.23799999999999999</v>
      </c>
      <c r="W2964" s="7">
        <v>3.2501000000000002</v>
      </c>
      <c r="X2964">
        <v>1.0900000000000001</v>
      </c>
      <c r="Y2964">
        <v>0.12429999999999999</v>
      </c>
    </row>
    <row r="2965" spans="1:25" x14ac:dyDescent="0.2">
      <c r="A2965" s="16" t="s">
        <v>12694</v>
      </c>
      <c r="B2965" s="16" t="s">
        <v>54</v>
      </c>
      <c r="C2965" s="16" t="s">
        <v>57</v>
      </c>
      <c r="D2965" s="16" t="s">
        <v>12694</v>
      </c>
      <c r="E2965" s="16" t="s">
        <v>590</v>
      </c>
      <c r="F2965" s="16">
        <v>4955</v>
      </c>
      <c r="G2965" s="16">
        <v>3186</v>
      </c>
      <c r="H2965" s="16">
        <v>-5.6599999999999998E-2</v>
      </c>
      <c r="I2965" s="82">
        <v>0.35399999999999998</v>
      </c>
      <c r="J2965" s="16">
        <v>5.79E-2</v>
      </c>
      <c r="K2965" s="57">
        <v>1</v>
      </c>
      <c r="L2965" s="16">
        <v>4.07E-2</v>
      </c>
      <c r="M2965" s="83">
        <v>0.999</v>
      </c>
      <c r="N2965" s="18">
        <v>0.42</v>
      </c>
      <c r="O2965" s="18">
        <v>-0.2863</v>
      </c>
      <c r="P2965" s="16">
        <v>0</v>
      </c>
      <c r="Q2965" s="16">
        <v>0</v>
      </c>
      <c r="R2965">
        <v>0</v>
      </c>
      <c r="S2965" s="16">
        <v>0</v>
      </c>
      <c r="T2965" s="89">
        <v>0.89680000000000004</v>
      </c>
      <c r="U2965" s="15">
        <v>0.28239999999999998</v>
      </c>
      <c r="V2965" s="15">
        <v>-0.47399999999999998</v>
      </c>
      <c r="W2965" s="15">
        <v>3.4599999999999999E-2</v>
      </c>
      <c r="X2965">
        <v>1.0900000000000001</v>
      </c>
      <c r="Y2965">
        <v>0.12429999999999999</v>
      </c>
    </row>
    <row r="2966" spans="1:25" x14ac:dyDescent="0.2">
      <c r="A2966" s="16" t="s">
        <v>16026</v>
      </c>
      <c r="B2966" s="16" t="s">
        <v>172</v>
      </c>
      <c r="C2966" s="16" t="s">
        <v>57</v>
      </c>
      <c r="D2966" s="16" t="s">
        <v>16027</v>
      </c>
      <c r="E2966" s="16" t="s">
        <v>599</v>
      </c>
      <c r="F2966" s="16" t="s">
        <v>60</v>
      </c>
      <c r="G2966" s="16">
        <v>1614</v>
      </c>
      <c r="H2966" s="16">
        <v>-0.35</v>
      </c>
      <c r="I2966" s="82">
        <v>1.8299999999999998E-8</v>
      </c>
      <c r="J2966" s="16">
        <v>-0.25919999999999999</v>
      </c>
      <c r="K2966" s="57">
        <v>1</v>
      </c>
      <c r="L2966" s="16">
        <v>-0.2823</v>
      </c>
      <c r="M2966" s="83">
        <v>0.8</v>
      </c>
      <c r="N2966" s="18">
        <v>0.38</v>
      </c>
      <c r="O2966" s="18">
        <v>-0.2863</v>
      </c>
      <c r="P2966" s="16">
        <v>0</v>
      </c>
      <c r="Q2966" s="16">
        <v>0</v>
      </c>
      <c r="R2966">
        <v>0</v>
      </c>
      <c r="S2966" s="16">
        <v>0</v>
      </c>
      <c r="T2966" s="88">
        <v>1.0002</v>
      </c>
      <c r="U2966" s="15">
        <v>0.38290000000000002</v>
      </c>
      <c r="V2966" s="11">
        <v>0.66700000000000004</v>
      </c>
      <c r="W2966" s="99">
        <v>-0.72919999999999996</v>
      </c>
      <c r="X2966">
        <v>1.0900000000000001</v>
      </c>
      <c r="Y2966">
        <v>0.12429999999999999</v>
      </c>
    </row>
    <row r="2967" spans="1:25" x14ac:dyDescent="0.2">
      <c r="A2967" s="16" t="s">
        <v>15956</v>
      </c>
      <c r="B2967" s="16" t="s">
        <v>403</v>
      </c>
      <c r="C2967" s="16" t="s">
        <v>57</v>
      </c>
      <c r="D2967" s="16" t="s">
        <v>15956</v>
      </c>
      <c r="E2967" s="16" t="s">
        <v>599</v>
      </c>
      <c r="F2967" s="16" t="s">
        <v>60</v>
      </c>
      <c r="G2967" s="16">
        <v>572</v>
      </c>
      <c r="H2967" s="16">
        <v>5.4000000000000003E-3</v>
      </c>
      <c r="I2967" s="82">
        <v>0.96899999999999997</v>
      </c>
      <c r="J2967" s="16">
        <v>-0.23549999999999999</v>
      </c>
      <c r="K2967" s="57">
        <v>0.773412601206664</v>
      </c>
      <c r="L2967" s="16">
        <v>-0.25330000000000003</v>
      </c>
      <c r="M2967" s="83">
        <v>0.7</v>
      </c>
      <c r="N2967" s="18">
        <v>0.67</v>
      </c>
      <c r="O2967" s="18">
        <v>-0.2863</v>
      </c>
      <c r="P2967" s="16">
        <v>0</v>
      </c>
      <c r="Q2967" s="16">
        <v>0</v>
      </c>
      <c r="R2967">
        <v>0</v>
      </c>
      <c r="S2967" s="16">
        <v>0</v>
      </c>
      <c r="T2967" s="89">
        <v>0.84409999999999996</v>
      </c>
      <c r="U2967" s="15">
        <v>-0.55569999999999997</v>
      </c>
      <c r="V2967" s="15">
        <v>-0.52700000000000002</v>
      </c>
      <c r="W2967" s="7">
        <v>1.2155</v>
      </c>
      <c r="X2967">
        <v>1.04</v>
      </c>
      <c r="Y2967">
        <v>5.6599999999999998E-2</v>
      </c>
    </row>
    <row r="2968" spans="1:25" x14ac:dyDescent="0.2">
      <c r="A2968" s="16" t="s">
        <v>12521</v>
      </c>
      <c r="B2968" s="16" t="s">
        <v>54</v>
      </c>
      <c r="C2968" s="16" t="s">
        <v>57</v>
      </c>
      <c r="D2968" s="16" t="s">
        <v>12522</v>
      </c>
      <c r="E2968" s="16" t="s">
        <v>599</v>
      </c>
      <c r="F2968" s="16">
        <v>1591</v>
      </c>
      <c r="G2968" s="16">
        <v>1110</v>
      </c>
      <c r="H2968" s="16">
        <v>0.18690000000000001</v>
      </c>
      <c r="I2968" s="82">
        <v>1.9099999999999999E-2</v>
      </c>
      <c r="J2968" s="16">
        <v>6.9500000000000006E-2</v>
      </c>
      <c r="K2968" s="57">
        <v>1</v>
      </c>
      <c r="L2968" s="16">
        <v>5.1999999999999998E-2</v>
      </c>
      <c r="M2968" s="83">
        <v>0.999</v>
      </c>
      <c r="N2968" s="18">
        <v>0.56999999999999995</v>
      </c>
      <c r="O2968" s="18">
        <v>-0.2863</v>
      </c>
      <c r="P2968" s="16">
        <v>0</v>
      </c>
      <c r="Q2968" s="16">
        <v>0</v>
      </c>
      <c r="R2968">
        <v>0</v>
      </c>
      <c r="S2968" s="16">
        <v>0</v>
      </c>
      <c r="T2968" s="84">
        <v>-0.75470000000000004</v>
      </c>
      <c r="U2968" s="15">
        <v>-5.0999999999999997E-2</v>
      </c>
      <c r="V2968" s="15">
        <v>0.372</v>
      </c>
      <c r="W2968" s="15">
        <v>-2.5399999999999999E-2</v>
      </c>
      <c r="X2968">
        <v>1.03</v>
      </c>
      <c r="Y2968">
        <v>4.2599999999999999E-2</v>
      </c>
    </row>
    <row r="2969" spans="1:25" x14ac:dyDescent="0.2">
      <c r="A2969" s="16" t="s">
        <v>1952</v>
      </c>
      <c r="B2969" s="16" t="s">
        <v>1953</v>
      </c>
      <c r="C2969" s="16" t="s">
        <v>147</v>
      </c>
      <c r="D2969" s="16" t="s">
        <v>1954</v>
      </c>
      <c r="E2969" s="16" t="s">
        <v>599</v>
      </c>
      <c r="F2969" s="16" t="s">
        <v>60</v>
      </c>
      <c r="G2969" s="16">
        <v>3181</v>
      </c>
      <c r="H2969" s="16">
        <v>-3.7000000000000002E-3</v>
      </c>
      <c r="I2969" s="82">
        <v>0.95699999999999996</v>
      </c>
      <c r="J2969" s="16">
        <v>-2.0000000000000001E-4</v>
      </c>
      <c r="K2969" s="57">
        <v>1</v>
      </c>
      <c r="L2969" s="16">
        <v>1.4E-3</v>
      </c>
      <c r="M2969" s="83">
        <v>1</v>
      </c>
      <c r="N2969" s="18">
        <v>0.45</v>
      </c>
      <c r="O2969" s="18">
        <v>-0.2863</v>
      </c>
      <c r="P2969" s="16">
        <v>0</v>
      </c>
      <c r="Q2969" s="16">
        <v>0</v>
      </c>
      <c r="R2969">
        <v>0</v>
      </c>
      <c r="S2969" s="16">
        <v>0</v>
      </c>
      <c r="T2969" s="88">
        <v>1.2796000000000001</v>
      </c>
      <c r="U2969" s="15">
        <v>8.1299999999999997E-2</v>
      </c>
      <c r="V2969" s="99">
        <v>-0.64800000000000002</v>
      </c>
      <c r="W2969" s="15">
        <v>8.8999999999999996E-2</v>
      </c>
      <c r="X2969">
        <v>1.02</v>
      </c>
      <c r="Y2969">
        <v>2.86E-2</v>
      </c>
    </row>
    <row r="2970" spans="1:25" x14ac:dyDescent="0.2">
      <c r="A2970" s="16" t="s">
        <v>3204</v>
      </c>
      <c r="B2970" s="16" t="s">
        <v>3205</v>
      </c>
      <c r="C2970" s="16" t="s">
        <v>155</v>
      </c>
      <c r="D2970" s="16" t="s">
        <v>3206</v>
      </c>
      <c r="E2970" s="16" t="s">
        <v>599</v>
      </c>
      <c r="F2970" s="16">
        <v>2600</v>
      </c>
      <c r="G2970" s="16">
        <v>1800</v>
      </c>
      <c r="H2970" s="16">
        <v>-5.1900000000000002E-2</v>
      </c>
      <c r="I2970" s="82">
        <v>0.47599999999999998</v>
      </c>
      <c r="J2970" s="16">
        <v>-4.8300000000000003E-2</v>
      </c>
      <c r="K2970" s="57">
        <v>1</v>
      </c>
      <c r="L2970" s="16">
        <v>-1.8E-3</v>
      </c>
      <c r="M2970" s="83">
        <v>0.999</v>
      </c>
      <c r="N2970" s="18">
        <v>0.62</v>
      </c>
      <c r="O2970" s="18">
        <v>-0.2863</v>
      </c>
      <c r="P2970" s="16">
        <v>0</v>
      </c>
      <c r="Q2970" s="16">
        <v>0</v>
      </c>
      <c r="R2970">
        <v>0</v>
      </c>
      <c r="S2970" s="16">
        <v>0</v>
      </c>
      <c r="T2970">
        <v>0.26169999999999999</v>
      </c>
      <c r="U2970" s="15">
        <v>-2.7199999999999998E-2</v>
      </c>
      <c r="V2970" s="15">
        <v>-0.21099999999999999</v>
      </c>
      <c r="W2970" s="15">
        <v>-0.13589999999999999</v>
      </c>
      <c r="X2970">
        <v>1.01</v>
      </c>
      <c r="Y2970">
        <v>1.44E-2</v>
      </c>
    </row>
    <row r="2971" spans="1:25" x14ac:dyDescent="0.2">
      <c r="A2971" s="16" t="s">
        <v>9649</v>
      </c>
      <c r="B2971" s="16" t="s">
        <v>9650</v>
      </c>
      <c r="C2971" s="16" t="s">
        <v>71</v>
      </c>
      <c r="D2971" s="16" t="s">
        <v>9651</v>
      </c>
      <c r="E2971" s="16" t="s">
        <v>590</v>
      </c>
      <c r="F2971" s="16">
        <v>2936</v>
      </c>
      <c r="G2971" s="16">
        <v>2062</v>
      </c>
      <c r="H2971" s="16">
        <v>-1.6999999999999999E-3</v>
      </c>
      <c r="I2971" s="82">
        <v>0.98299999999999998</v>
      </c>
      <c r="J2971" s="16">
        <v>1.47E-2</v>
      </c>
      <c r="K2971" s="57">
        <v>1</v>
      </c>
      <c r="L2971" s="16">
        <v>-8.8999999999999999E-3</v>
      </c>
      <c r="M2971" s="83">
        <v>0.999</v>
      </c>
      <c r="N2971" s="18">
        <v>0.35</v>
      </c>
      <c r="O2971" s="18">
        <v>-0.2863</v>
      </c>
      <c r="P2971" s="16">
        <v>0</v>
      </c>
      <c r="Q2971" s="16">
        <v>0</v>
      </c>
      <c r="R2971">
        <v>0</v>
      </c>
      <c r="S2971" s="16">
        <v>0</v>
      </c>
      <c r="T2971">
        <v>0.19159999999999999</v>
      </c>
      <c r="U2971" s="15">
        <v>0.21249999999999999</v>
      </c>
      <c r="V2971" s="15">
        <v>0.153</v>
      </c>
      <c r="W2971" s="15">
        <v>-7.1400000000000005E-2</v>
      </c>
      <c r="X2971">
        <v>0.99</v>
      </c>
      <c r="Y2971">
        <v>-1.4500000000000001E-2</v>
      </c>
    </row>
    <row r="2972" spans="1:25" x14ac:dyDescent="0.2">
      <c r="A2972" s="16" t="s">
        <v>13726</v>
      </c>
      <c r="B2972" s="16" t="s">
        <v>13727</v>
      </c>
      <c r="C2972" s="16" t="s">
        <v>57</v>
      </c>
      <c r="D2972" s="16" t="s">
        <v>13728</v>
      </c>
      <c r="E2972" s="16" t="s">
        <v>590</v>
      </c>
      <c r="F2972" s="16">
        <v>3322</v>
      </c>
      <c r="G2972" s="16">
        <v>1347</v>
      </c>
      <c r="H2972" s="16">
        <v>-6.3600000000000004E-2</v>
      </c>
      <c r="I2972" s="82">
        <v>0.39700000000000002</v>
      </c>
      <c r="J2972" s="16">
        <v>-7.9000000000000008E-3</v>
      </c>
      <c r="K2972" s="57">
        <v>1</v>
      </c>
      <c r="L2972" s="16">
        <v>0.3367</v>
      </c>
      <c r="M2972" s="83">
        <v>0.81</v>
      </c>
      <c r="N2972" s="18">
        <v>0.48</v>
      </c>
      <c r="O2972" s="18">
        <v>-0.2863</v>
      </c>
      <c r="P2972" s="16">
        <v>0</v>
      </c>
      <c r="Q2972" s="16">
        <v>0</v>
      </c>
      <c r="R2972">
        <v>0</v>
      </c>
      <c r="S2972" s="16">
        <v>0</v>
      </c>
      <c r="T2972" s="89">
        <v>0.67269999999999996</v>
      </c>
      <c r="U2972" s="15">
        <v>0.1767</v>
      </c>
      <c r="V2972" s="15">
        <v>-0.188</v>
      </c>
      <c r="W2972" s="15">
        <v>0.13139999999999999</v>
      </c>
      <c r="X2972">
        <v>0.79</v>
      </c>
      <c r="Y2972">
        <v>-0.34010000000000001</v>
      </c>
    </row>
    <row r="2973" spans="1:25" x14ac:dyDescent="0.2">
      <c r="A2973" s="16" t="s">
        <v>7116</v>
      </c>
      <c r="B2973" s="16" t="s">
        <v>106</v>
      </c>
      <c r="C2973" s="16" t="s">
        <v>89</v>
      </c>
      <c r="D2973" s="16" t="s">
        <v>7117</v>
      </c>
      <c r="E2973" s="16" t="s">
        <v>599</v>
      </c>
      <c r="F2973" s="16" t="s">
        <v>60</v>
      </c>
      <c r="G2973" s="16">
        <v>9519</v>
      </c>
      <c r="H2973" s="16">
        <v>3.9300000000000002E-2</v>
      </c>
      <c r="I2973" s="82">
        <v>0.46200000000000002</v>
      </c>
      <c r="J2973" s="88">
        <v>1.7642</v>
      </c>
      <c r="K2973" s="57">
        <v>2.2850337963473998E-9</v>
      </c>
      <c r="L2973" s="88">
        <v>1.6289</v>
      </c>
      <c r="M2973" s="83">
        <v>2.7700000000000002E-9</v>
      </c>
      <c r="N2973" s="18">
        <v>0.67</v>
      </c>
      <c r="O2973" s="18">
        <v>-0.29220000000000002</v>
      </c>
      <c r="P2973" s="16">
        <v>0</v>
      </c>
      <c r="Q2973" s="16">
        <v>0</v>
      </c>
      <c r="R2973">
        <v>0</v>
      </c>
      <c r="S2973" s="16">
        <v>1</v>
      </c>
      <c r="T2973" s="88">
        <v>1.6107</v>
      </c>
      <c r="U2973" s="15">
        <v>0.47870000000000001</v>
      </c>
      <c r="V2973" s="15">
        <v>-0.35499999999999998</v>
      </c>
      <c r="W2973" s="7">
        <v>1.3365</v>
      </c>
      <c r="X2973">
        <v>1.21</v>
      </c>
      <c r="Y2973">
        <v>0.27500000000000002</v>
      </c>
    </row>
    <row r="2974" spans="1:25" x14ac:dyDescent="0.2">
      <c r="A2974" s="16" t="s">
        <v>7706</v>
      </c>
      <c r="B2974" s="16" t="s">
        <v>7707</v>
      </c>
      <c r="C2974" s="16" t="s">
        <v>216</v>
      </c>
      <c r="D2974" s="16" t="s">
        <v>7708</v>
      </c>
      <c r="E2974" s="16" t="s">
        <v>599</v>
      </c>
      <c r="F2974" s="16">
        <v>456</v>
      </c>
      <c r="G2974" s="16">
        <v>10217</v>
      </c>
      <c r="H2974" s="16">
        <v>-0.1014</v>
      </c>
      <c r="I2974" s="82">
        <v>5.4699999999999999E-2</v>
      </c>
      <c r="J2974" s="16">
        <v>-0.26050000000000001</v>
      </c>
      <c r="K2974" s="57">
        <v>0.82813935773914205</v>
      </c>
      <c r="L2974" s="16">
        <v>-0.30880000000000002</v>
      </c>
      <c r="M2974" s="83">
        <v>0.93200000000000005</v>
      </c>
      <c r="N2974" s="18">
        <v>0.45</v>
      </c>
      <c r="O2974" s="18">
        <v>-0.29220000000000002</v>
      </c>
      <c r="P2974" s="16">
        <v>0</v>
      </c>
      <c r="Q2974" s="16">
        <v>0</v>
      </c>
      <c r="R2974">
        <v>0</v>
      </c>
      <c r="S2974" s="16">
        <v>0</v>
      </c>
      <c r="T2974" s="112">
        <v>-1.0764</v>
      </c>
      <c r="U2974" s="15">
        <v>-0.2833</v>
      </c>
      <c r="V2974" s="11">
        <v>0.69799999999999995</v>
      </c>
      <c r="W2974" s="99">
        <v>-0.84950000000000003</v>
      </c>
      <c r="X2974">
        <v>1.1200000000000001</v>
      </c>
      <c r="Y2974">
        <v>0.16350000000000001</v>
      </c>
    </row>
    <row r="2975" spans="1:25" x14ac:dyDescent="0.2">
      <c r="A2975" s="16" t="s">
        <v>5243</v>
      </c>
      <c r="B2975" s="16" t="s">
        <v>5154</v>
      </c>
      <c r="C2975" s="16" t="s">
        <v>316</v>
      </c>
      <c r="D2975" s="16" t="s">
        <v>5243</v>
      </c>
      <c r="E2975" s="16" t="s">
        <v>590</v>
      </c>
      <c r="F2975" s="16">
        <v>714</v>
      </c>
      <c r="G2975" s="16">
        <v>526</v>
      </c>
      <c r="H2975" s="16">
        <v>0.31180000000000002</v>
      </c>
      <c r="I2975" s="82">
        <v>2.65E-3</v>
      </c>
      <c r="J2975" s="16">
        <v>2.5399999999999999E-2</v>
      </c>
      <c r="K2975" s="57">
        <v>1</v>
      </c>
      <c r="L2975" s="16">
        <v>2.46E-2</v>
      </c>
      <c r="M2975" s="83">
        <v>0.999</v>
      </c>
      <c r="N2975" s="18">
        <v>0.63</v>
      </c>
      <c r="O2975" s="18">
        <v>-0.29220000000000002</v>
      </c>
      <c r="P2975" s="16">
        <v>0</v>
      </c>
      <c r="Q2975" s="16">
        <v>0</v>
      </c>
      <c r="R2975">
        <v>0</v>
      </c>
      <c r="S2975" s="16">
        <v>0</v>
      </c>
      <c r="T2975" s="112">
        <v>-2.1234999999999999</v>
      </c>
      <c r="U2975" s="15">
        <v>0.191</v>
      </c>
      <c r="V2975" s="15">
        <v>0.38700000000000001</v>
      </c>
      <c r="W2975" s="98">
        <v>-1.0107999999999999</v>
      </c>
      <c r="X2975">
        <v>1.08</v>
      </c>
      <c r="Y2975">
        <v>0.111</v>
      </c>
    </row>
    <row r="2976" spans="1:25" x14ac:dyDescent="0.2">
      <c r="A2976" s="16" t="s">
        <v>13386</v>
      </c>
      <c r="B2976" s="16" t="s">
        <v>13387</v>
      </c>
      <c r="C2976" s="16" t="s">
        <v>57</v>
      </c>
      <c r="D2976" s="16" t="s">
        <v>13386</v>
      </c>
      <c r="E2976" s="16" t="s">
        <v>599</v>
      </c>
      <c r="F2976" s="16">
        <v>2703</v>
      </c>
      <c r="G2976" s="16">
        <v>1403</v>
      </c>
      <c r="H2976" s="16">
        <v>-7.1300000000000002E-2</v>
      </c>
      <c r="I2976" s="82">
        <v>0.36099999999999999</v>
      </c>
      <c r="J2976" s="16">
        <v>1.5299999999999999E-2</v>
      </c>
      <c r="K2976" s="57">
        <v>1</v>
      </c>
      <c r="L2976" s="16">
        <v>-2.3E-2</v>
      </c>
      <c r="M2976" s="83">
        <v>0.999</v>
      </c>
      <c r="N2976" s="18">
        <v>0.53</v>
      </c>
      <c r="O2976" s="18">
        <v>-0.29220000000000002</v>
      </c>
      <c r="P2976" s="16">
        <v>0</v>
      </c>
      <c r="Q2976" s="16">
        <v>0</v>
      </c>
      <c r="R2976">
        <v>0</v>
      </c>
      <c r="S2976" s="16">
        <v>0</v>
      </c>
      <c r="T2976">
        <v>9.9900000000000003E-2</v>
      </c>
      <c r="U2976" s="15">
        <v>0.22739999999999999</v>
      </c>
      <c r="V2976" s="11">
        <v>0.872</v>
      </c>
      <c r="W2976" s="15">
        <v>0.18190000000000001</v>
      </c>
      <c r="X2976">
        <v>1.08</v>
      </c>
      <c r="Y2976">
        <v>0.111</v>
      </c>
    </row>
    <row r="2977" spans="1:25" x14ac:dyDescent="0.2">
      <c r="A2977" s="16" t="s">
        <v>6156</v>
      </c>
      <c r="B2977" s="16" t="s">
        <v>6157</v>
      </c>
      <c r="C2977" s="16" t="s">
        <v>979</v>
      </c>
      <c r="D2977" s="16" t="s">
        <v>6158</v>
      </c>
      <c r="E2977" s="16" t="s">
        <v>590</v>
      </c>
      <c r="F2977" s="16">
        <v>6930</v>
      </c>
      <c r="G2977" s="16">
        <v>9394</v>
      </c>
      <c r="H2977" s="16">
        <v>-9.0899999999999995E-2</v>
      </c>
      <c r="I2977" s="82">
        <v>3.9E-2</v>
      </c>
      <c r="J2977" s="16">
        <v>-8.3900000000000002E-2</v>
      </c>
      <c r="K2977" s="57">
        <v>1</v>
      </c>
      <c r="L2977" s="16">
        <v>-8.0600000000000005E-2</v>
      </c>
      <c r="M2977" s="83">
        <v>0.999</v>
      </c>
      <c r="N2977" s="18">
        <v>0.43</v>
      </c>
      <c r="O2977" s="18">
        <v>-0.29220000000000002</v>
      </c>
      <c r="P2977" s="16">
        <v>0</v>
      </c>
      <c r="Q2977" s="16">
        <v>0</v>
      </c>
      <c r="R2977">
        <v>0</v>
      </c>
      <c r="S2977" s="16">
        <v>0</v>
      </c>
      <c r="T2977" s="88">
        <v>1.0193000000000001</v>
      </c>
      <c r="U2977" s="15">
        <v>0.70899999999999996</v>
      </c>
      <c r="V2977" s="15">
        <v>0.34200000000000003</v>
      </c>
      <c r="W2977" s="15">
        <v>-0.19400000000000001</v>
      </c>
      <c r="X2977">
        <v>1.08</v>
      </c>
      <c r="Y2977">
        <v>0.111</v>
      </c>
    </row>
    <row r="2978" spans="1:25" x14ac:dyDescent="0.2">
      <c r="A2978" s="16" t="s">
        <v>12466</v>
      </c>
      <c r="B2978" s="16" t="s">
        <v>54</v>
      </c>
      <c r="C2978" s="16" t="s">
        <v>57</v>
      </c>
      <c r="D2978" s="16" t="s">
        <v>12467</v>
      </c>
      <c r="E2978" s="16" t="s">
        <v>590</v>
      </c>
      <c r="F2978" s="16">
        <v>2340</v>
      </c>
      <c r="G2978" s="16">
        <v>2083</v>
      </c>
      <c r="H2978" s="16">
        <v>3.0099999999999998E-2</v>
      </c>
      <c r="I2978" s="82">
        <v>0.67300000000000004</v>
      </c>
      <c r="J2978" s="16">
        <v>7.3899999999999993E-2</v>
      </c>
      <c r="K2978" s="57">
        <v>1</v>
      </c>
      <c r="L2978" s="16">
        <v>7.8600000000000003E-2</v>
      </c>
      <c r="M2978" s="83">
        <v>0.999</v>
      </c>
      <c r="N2978" s="18">
        <v>0.56000000000000005</v>
      </c>
      <c r="O2978" s="18">
        <v>-0.29220000000000002</v>
      </c>
      <c r="P2978" s="16">
        <v>0</v>
      </c>
      <c r="Q2978" s="16">
        <v>0</v>
      </c>
      <c r="R2978">
        <v>0</v>
      </c>
      <c r="S2978" s="16">
        <v>0</v>
      </c>
      <c r="T2978">
        <v>-0.20699999999999999</v>
      </c>
      <c r="U2978" s="15">
        <v>-0.2104</v>
      </c>
      <c r="V2978" s="15">
        <v>0.20399999999999999</v>
      </c>
      <c r="W2978" s="15">
        <v>0.158</v>
      </c>
      <c r="X2978">
        <v>1.07</v>
      </c>
      <c r="Y2978">
        <v>9.7600000000000006E-2</v>
      </c>
    </row>
    <row r="2979" spans="1:25" x14ac:dyDescent="0.2">
      <c r="A2979" s="16" t="s">
        <v>12500</v>
      </c>
      <c r="B2979" s="16" t="s">
        <v>54</v>
      </c>
      <c r="C2979" s="16" t="s">
        <v>57</v>
      </c>
      <c r="D2979" s="16" t="s">
        <v>12501</v>
      </c>
      <c r="E2979" s="16" t="s">
        <v>590</v>
      </c>
      <c r="F2979" s="16">
        <v>1557</v>
      </c>
      <c r="G2979" s="16">
        <v>1202</v>
      </c>
      <c r="H2979" s="16">
        <v>0.221</v>
      </c>
      <c r="I2979" s="82">
        <v>2.7899999999999999E-3</v>
      </c>
      <c r="J2979" s="16">
        <v>7.1599999999999997E-2</v>
      </c>
      <c r="K2979" s="57">
        <v>1</v>
      </c>
      <c r="L2979" s="16">
        <v>6.4199999999999993E-2</v>
      </c>
      <c r="M2979" s="83">
        <v>0.999</v>
      </c>
      <c r="N2979" s="18">
        <v>0.52</v>
      </c>
      <c r="O2979" s="18">
        <v>-0.29220000000000002</v>
      </c>
      <c r="P2979" s="16">
        <v>0</v>
      </c>
      <c r="Q2979" s="16">
        <v>0</v>
      </c>
      <c r="R2979">
        <v>0</v>
      </c>
      <c r="S2979" s="16">
        <v>0</v>
      </c>
      <c r="T2979" s="112">
        <v>-1.2666999999999999</v>
      </c>
      <c r="U2979" s="15">
        <v>0.13950000000000001</v>
      </c>
      <c r="V2979" s="15">
        <v>8.8999999999999996E-2</v>
      </c>
      <c r="W2979" s="15">
        <v>-0.20169999999999999</v>
      </c>
      <c r="X2979">
        <v>1.07</v>
      </c>
      <c r="Y2979">
        <v>9.7600000000000006E-2</v>
      </c>
    </row>
    <row r="2980" spans="1:25" x14ac:dyDescent="0.2">
      <c r="A2980" s="16" t="s">
        <v>12088</v>
      </c>
      <c r="B2980" s="16" t="s">
        <v>54</v>
      </c>
      <c r="C2980" s="16" t="s">
        <v>57</v>
      </c>
      <c r="D2980" s="16" t="s">
        <v>12089</v>
      </c>
      <c r="E2980" s="16" t="s">
        <v>590</v>
      </c>
      <c r="F2980" s="16">
        <v>3300</v>
      </c>
      <c r="G2980" s="16">
        <v>2028</v>
      </c>
      <c r="H2980" s="16">
        <v>-9.0300000000000005E-2</v>
      </c>
      <c r="I2980" s="82">
        <v>0.17399999999999999</v>
      </c>
      <c r="J2980" s="16">
        <v>0.1129</v>
      </c>
      <c r="K2980" s="57">
        <v>1</v>
      </c>
      <c r="L2980" s="16">
        <v>0.1099</v>
      </c>
      <c r="M2980" s="83">
        <v>0.999</v>
      </c>
      <c r="N2980" s="18">
        <v>0.56000000000000005</v>
      </c>
      <c r="O2980" s="18">
        <v>-0.29220000000000002</v>
      </c>
      <c r="P2980" s="16">
        <v>0</v>
      </c>
      <c r="Q2980" s="16">
        <v>0</v>
      </c>
      <c r="R2980">
        <v>0</v>
      </c>
      <c r="S2980" s="16">
        <v>0</v>
      </c>
      <c r="T2980">
        <v>-0.1643</v>
      </c>
      <c r="U2980" s="15">
        <v>0.1646</v>
      </c>
      <c r="V2980" s="15">
        <v>-0.216</v>
      </c>
      <c r="W2980" s="15">
        <v>0.1401</v>
      </c>
      <c r="X2980">
        <v>1.06</v>
      </c>
      <c r="Y2980">
        <v>8.4099999999999994E-2</v>
      </c>
    </row>
    <row r="2981" spans="1:25" x14ac:dyDescent="0.2">
      <c r="A2981" s="16" t="s">
        <v>13031</v>
      </c>
      <c r="B2981" s="16" t="s">
        <v>11848</v>
      </c>
      <c r="C2981" s="16" t="s">
        <v>57</v>
      </c>
      <c r="D2981" s="16" t="s">
        <v>13032</v>
      </c>
      <c r="E2981" s="16" t="s">
        <v>590</v>
      </c>
      <c r="F2981" s="16">
        <v>2094</v>
      </c>
      <c r="G2981" s="16">
        <v>3463</v>
      </c>
      <c r="H2981" s="16">
        <v>8.3099999999999993E-2</v>
      </c>
      <c r="I2981" s="82">
        <v>0.16900000000000001</v>
      </c>
      <c r="J2981" s="16">
        <v>3.4000000000000002E-2</v>
      </c>
      <c r="K2981" s="57">
        <v>1</v>
      </c>
      <c r="L2981" s="16">
        <v>2.0899999999999998E-2</v>
      </c>
      <c r="M2981" s="83">
        <v>0.999</v>
      </c>
      <c r="N2981" s="18">
        <v>0.71</v>
      </c>
      <c r="O2981" s="18">
        <v>-0.29220000000000002</v>
      </c>
      <c r="P2981" s="16">
        <v>0</v>
      </c>
      <c r="Q2981" s="16">
        <v>0</v>
      </c>
      <c r="R2981">
        <v>0</v>
      </c>
      <c r="S2981" s="16">
        <v>0</v>
      </c>
      <c r="T2981">
        <v>-0.3246</v>
      </c>
      <c r="U2981" s="15">
        <v>0.2387</v>
      </c>
      <c r="V2981" s="15">
        <v>-0.107</v>
      </c>
      <c r="W2981" s="15">
        <v>-0.33200000000000002</v>
      </c>
      <c r="X2981">
        <v>1.05</v>
      </c>
      <c r="Y2981">
        <v>7.0400000000000004E-2</v>
      </c>
    </row>
    <row r="2982" spans="1:25" x14ac:dyDescent="0.2">
      <c r="A2982" s="16" t="s">
        <v>3068</v>
      </c>
      <c r="B2982" s="16" t="s">
        <v>2852</v>
      </c>
      <c r="C2982" s="16" t="s">
        <v>155</v>
      </c>
      <c r="D2982" s="16" t="s">
        <v>3069</v>
      </c>
      <c r="E2982" s="16" t="s">
        <v>599</v>
      </c>
      <c r="F2982" s="16">
        <v>2680</v>
      </c>
      <c r="G2982" s="16">
        <v>1477</v>
      </c>
      <c r="H2982" s="16">
        <v>-2.5999999999999999E-2</v>
      </c>
      <c r="I2982" s="82">
        <v>0.76400000000000001</v>
      </c>
      <c r="J2982" s="16">
        <v>7.6E-3</v>
      </c>
      <c r="K2982" s="57">
        <v>1</v>
      </c>
      <c r="L2982" s="16">
        <v>9.5999999999999992E-3</v>
      </c>
      <c r="M2982" s="83">
        <v>0.999</v>
      </c>
      <c r="N2982" s="18">
        <v>0.49</v>
      </c>
      <c r="O2982" s="18">
        <v>-0.29220000000000002</v>
      </c>
      <c r="P2982" s="16">
        <v>0</v>
      </c>
      <c r="Q2982" s="16">
        <v>0</v>
      </c>
      <c r="R2982">
        <v>0</v>
      </c>
      <c r="S2982" s="16">
        <v>0</v>
      </c>
      <c r="T2982" s="89">
        <v>0.91359999999999997</v>
      </c>
      <c r="U2982" s="15">
        <v>-5.5800000000000002E-2</v>
      </c>
      <c r="V2982" s="15">
        <v>0.19</v>
      </c>
      <c r="W2982" s="15">
        <v>-9.2399999999999996E-2</v>
      </c>
      <c r="X2982">
        <v>1.05</v>
      </c>
      <c r="Y2982">
        <v>7.0400000000000004E-2</v>
      </c>
    </row>
    <row r="2983" spans="1:25" x14ac:dyDescent="0.2">
      <c r="A2983" s="16" t="s">
        <v>13154</v>
      </c>
      <c r="B2983" s="16" t="s">
        <v>54</v>
      </c>
      <c r="C2983" s="16" t="s">
        <v>57</v>
      </c>
      <c r="D2983" s="16" t="s">
        <v>13155</v>
      </c>
      <c r="E2983" s="16" t="s">
        <v>590</v>
      </c>
      <c r="F2983" s="16" t="s">
        <v>60</v>
      </c>
      <c r="G2983" s="16">
        <v>2760</v>
      </c>
      <c r="H2983" s="16">
        <v>-2.1299999999999999E-2</v>
      </c>
      <c r="I2983" s="82">
        <v>0.74299999999999999</v>
      </c>
      <c r="J2983" s="16">
        <v>2.7400000000000001E-2</v>
      </c>
      <c r="K2983" s="57">
        <v>1</v>
      </c>
      <c r="L2983" s="16">
        <v>2.3599999999999999E-2</v>
      </c>
      <c r="M2983" s="83">
        <v>0.999</v>
      </c>
      <c r="N2983" s="18">
        <v>0.67</v>
      </c>
      <c r="O2983" s="18">
        <v>-0.29220000000000002</v>
      </c>
      <c r="P2983" s="16">
        <v>0</v>
      </c>
      <c r="Q2983" s="16">
        <v>0</v>
      </c>
      <c r="R2983">
        <v>0</v>
      </c>
      <c r="S2983" s="16">
        <v>0</v>
      </c>
      <c r="T2983">
        <v>-0.26390000000000002</v>
      </c>
      <c r="U2983" s="15">
        <v>-0.67390000000000005</v>
      </c>
      <c r="V2983" s="15">
        <v>-0.47899999999999998</v>
      </c>
      <c r="W2983" s="15">
        <v>-0.35520000000000002</v>
      </c>
      <c r="X2983">
        <v>1.04</v>
      </c>
      <c r="Y2983">
        <v>5.6599999999999998E-2</v>
      </c>
    </row>
    <row r="2984" spans="1:25" x14ac:dyDescent="0.2">
      <c r="A2984" s="16" t="s">
        <v>13419</v>
      </c>
      <c r="B2984" s="16" t="s">
        <v>54</v>
      </c>
      <c r="C2984" s="16" t="s">
        <v>57</v>
      </c>
      <c r="D2984" s="16" t="s">
        <v>13420</v>
      </c>
      <c r="E2984" s="16" t="s">
        <v>599</v>
      </c>
      <c r="F2984" s="16">
        <v>1989</v>
      </c>
      <c r="G2984" s="16">
        <v>1479</v>
      </c>
      <c r="H2984" s="16">
        <v>-1.17E-2</v>
      </c>
      <c r="I2984" s="82">
        <v>0.90400000000000003</v>
      </c>
      <c r="J2984" s="16">
        <v>1.35E-2</v>
      </c>
      <c r="K2984" s="57">
        <v>1</v>
      </c>
      <c r="L2984" s="16">
        <v>8.6999999999999994E-3</v>
      </c>
      <c r="M2984" s="83">
        <v>0.999</v>
      </c>
      <c r="N2984" s="18">
        <v>0.54</v>
      </c>
      <c r="O2984" s="18">
        <v>-0.29220000000000002</v>
      </c>
      <c r="P2984" s="16">
        <v>0</v>
      </c>
      <c r="Q2984" s="16">
        <v>0</v>
      </c>
      <c r="R2984">
        <v>0</v>
      </c>
      <c r="S2984" s="16">
        <v>0</v>
      </c>
      <c r="T2984">
        <v>6.3299999999999995E-2</v>
      </c>
      <c r="U2984" s="15">
        <v>-0.2114</v>
      </c>
      <c r="V2984" s="15">
        <v>1.4E-2</v>
      </c>
      <c r="W2984" s="15">
        <v>0.1482</v>
      </c>
      <c r="X2984">
        <v>1.03</v>
      </c>
      <c r="Y2984">
        <v>4.2599999999999999E-2</v>
      </c>
    </row>
    <row r="2985" spans="1:25" x14ac:dyDescent="0.2">
      <c r="A2985" s="16" t="s">
        <v>848</v>
      </c>
      <c r="B2985" s="16" t="s">
        <v>849</v>
      </c>
      <c r="C2985" s="16" t="s">
        <v>86</v>
      </c>
      <c r="D2985" s="16" t="s">
        <v>850</v>
      </c>
      <c r="E2985" s="16" t="s">
        <v>599</v>
      </c>
      <c r="F2985" s="16">
        <v>1535</v>
      </c>
      <c r="G2985" s="16">
        <v>2253</v>
      </c>
      <c r="H2985" s="84">
        <v>-0.60040000000000004</v>
      </c>
      <c r="I2985" s="82">
        <v>7.6600000000000003E-21</v>
      </c>
      <c r="J2985" s="16">
        <v>-0.24490000000000001</v>
      </c>
      <c r="K2985" s="57">
        <v>0.71638796724283504</v>
      </c>
      <c r="L2985" s="16">
        <v>-0.23719999999999999</v>
      </c>
      <c r="M2985" s="83">
        <v>0.59399999999999997</v>
      </c>
      <c r="N2985" s="18">
        <v>0.49</v>
      </c>
      <c r="O2985" s="18">
        <v>-0.29220000000000002</v>
      </c>
      <c r="P2985" s="16">
        <v>1</v>
      </c>
      <c r="Q2985" s="16">
        <v>0</v>
      </c>
      <c r="R2985">
        <v>0</v>
      </c>
      <c r="S2985" s="16">
        <v>0</v>
      </c>
      <c r="T2985">
        <v>-0.2291</v>
      </c>
      <c r="U2985" s="15">
        <v>-6.25E-2</v>
      </c>
      <c r="V2985" s="15">
        <v>0.33500000000000002</v>
      </c>
      <c r="W2985" s="99">
        <v>-0.79010000000000002</v>
      </c>
      <c r="X2985">
        <v>1.03</v>
      </c>
      <c r="Y2985">
        <v>4.2599999999999999E-2</v>
      </c>
    </row>
    <row r="2986" spans="1:25" x14ac:dyDescent="0.2">
      <c r="A2986" s="16" t="s">
        <v>4380</v>
      </c>
      <c r="B2986" s="16" t="s">
        <v>4381</v>
      </c>
      <c r="C2986" s="16" t="s">
        <v>900</v>
      </c>
      <c r="D2986" s="16" t="s">
        <v>4382</v>
      </c>
      <c r="E2986" s="16" t="s">
        <v>590</v>
      </c>
      <c r="F2986" s="16" t="s">
        <v>60</v>
      </c>
      <c r="G2986" s="16">
        <v>1093</v>
      </c>
      <c r="H2986" s="16">
        <v>0.2462</v>
      </c>
      <c r="I2986" s="82">
        <v>1.15E-3</v>
      </c>
      <c r="J2986" s="16">
        <v>7.6100000000000001E-2</v>
      </c>
      <c r="K2986" s="57">
        <v>1</v>
      </c>
      <c r="L2986" s="16">
        <v>2.0400000000000001E-2</v>
      </c>
      <c r="M2986" s="83">
        <v>0.999</v>
      </c>
      <c r="N2986" s="18">
        <v>0.72</v>
      </c>
      <c r="O2986" s="18">
        <v>-0.29220000000000002</v>
      </c>
      <c r="P2986" s="16">
        <v>0</v>
      </c>
      <c r="Q2986" s="16">
        <v>0</v>
      </c>
      <c r="R2986">
        <v>0</v>
      </c>
      <c r="S2986" s="16">
        <v>0</v>
      </c>
      <c r="T2986">
        <v>0.59889999999999999</v>
      </c>
      <c r="U2986" s="15">
        <v>-0.1757</v>
      </c>
      <c r="V2986" s="15">
        <v>0.33800000000000002</v>
      </c>
      <c r="W2986" s="15">
        <v>3.3799999999999997E-2</v>
      </c>
      <c r="X2986">
        <v>1.02</v>
      </c>
      <c r="Y2986">
        <v>2.86E-2</v>
      </c>
    </row>
    <row r="2987" spans="1:25" x14ac:dyDescent="0.2">
      <c r="A2987" s="16" t="s">
        <v>8441</v>
      </c>
      <c r="B2987" s="16" t="s">
        <v>8442</v>
      </c>
      <c r="C2987" s="16" t="s">
        <v>575</v>
      </c>
      <c r="D2987" s="16" t="s">
        <v>8443</v>
      </c>
      <c r="E2987" s="16" t="s">
        <v>599</v>
      </c>
      <c r="F2987" s="16">
        <v>2610</v>
      </c>
      <c r="G2987" s="16">
        <v>2407</v>
      </c>
      <c r="H2987" s="16">
        <v>9.0300000000000005E-2</v>
      </c>
      <c r="I2987" s="82">
        <v>0.155</v>
      </c>
      <c r="J2987" s="16">
        <v>-0.1065</v>
      </c>
      <c r="K2987" s="57">
        <v>1</v>
      </c>
      <c r="L2987" s="16">
        <v>-9.8100000000000007E-2</v>
      </c>
      <c r="M2987" s="83">
        <v>0.999</v>
      </c>
      <c r="N2987" s="18">
        <v>0.51</v>
      </c>
      <c r="O2987" s="18">
        <v>-0.29220000000000002</v>
      </c>
      <c r="P2987" s="16">
        <v>0</v>
      </c>
      <c r="Q2987" s="16">
        <v>0</v>
      </c>
      <c r="R2987">
        <v>0</v>
      </c>
      <c r="S2987" s="16">
        <v>0</v>
      </c>
      <c r="T2987" s="89">
        <v>0.84289999999999998</v>
      </c>
      <c r="U2987" s="15">
        <v>-0.126</v>
      </c>
      <c r="V2987" s="15">
        <v>5.3999999999999999E-2</v>
      </c>
      <c r="W2987" s="15">
        <v>0.1089</v>
      </c>
      <c r="X2987">
        <v>1.01</v>
      </c>
      <c r="Y2987">
        <v>1.44E-2</v>
      </c>
    </row>
    <row r="2988" spans="1:25" x14ac:dyDescent="0.2">
      <c r="A2988" s="16" t="s">
        <v>7718</v>
      </c>
      <c r="B2988" s="16" t="s">
        <v>7719</v>
      </c>
      <c r="C2988" s="16" t="s">
        <v>216</v>
      </c>
      <c r="D2988" s="16" t="s">
        <v>7720</v>
      </c>
      <c r="E2988" s="16" t="s">
        <v>599</v>
      </c>
      <c r="F2988" s="16" t="s">
        <v>60</v>
      </c>
      <c r="G2988" s="16">
        <v>14017</v>
      </c>
      <c r="H2988" s="16">
        <v>-2.2700000000000001E-2</v>
      </c>
      <c r="I2988" s="82">
        <v>0.67600000000000005</v>
      </c>
      <c r="J2988" s="16">
        <v>-0.26540000000000002</v>
      </c>
      <c r="K2988" s="57">
        <v>0.77419608551575703</v>
      </c>
      <c r="L2988" s="16">
        <v>-0.2646</v>
      </c>
      <c r="M2988" s="83">
        <v>0.95599999999999996</v>
      </c>
      <c r="N2988" s="18">
        <v>0.45</v>
      </c>
      <c r="O2988" s="18">
        <v>-0.29220000000000002</v>
      </c>
      <c r="P2988" s="16">
        <v>0</v>
      </c>
      <c r="Q2988" s="16">
        <v>0</v>
      </c>
      <c r="R2988">
        <v>0</v>
      </c>
      <c r="S2988" s="16">
        <v>0</v>
      </c>
      <c r="T2988" s="112">
        <v>-1.9094</v>
      </c>
      <c r="U2988" s="15">
        <v>-0.15229999999999999</v>
      </c>
      <c r="V2988" s="11">
        <v>0.64900000000000002</v>
      </c>
      <c r="W2988" s="99">
        <v>-0.97689999999999999</v>
      </c>
      <c r="X2988">
        <v>1.01</v>
      </c>
      <c r="Y2988">
        <v>1.44E-2</v>
      </c>
    </row>
    <row r="2989" spans="1:25" x14ac:dyDescent="0.2">
      <c r="A2989" s="16" t="s">
        <v>3079</v>
      </c>
      <c r="B2989" s="16" t="s">
        <v>3080</v>
      </c>
      <c r="C2989" s="16" t="s">
        <v>155</v>
      </c>
      <c r="D2989" s="16" t="s">
        <v>3079</v>
      </c>
      <c r="E2989" s="16" t="s">
        <v>599</v>
      </c>
      <c r="F2989" s="16">
        <v>3483</v>
      </c>
      <c r="G2989" s="16">
        <v>3590</v>
      </c>
      <c r="H2989" s="16">
        <v>-0.31180000000000002</v>
      </c>
      <c r="I2989" s="82">
        <v>5.98E-10</v>
      </c>
      <c r="J2989" s="16">
        <v>6.3E-3</v>
      </c>
      <c r="K2989" s="57">
        <v>1</v>
      </c>
      <c r="L2989" s="16">
        <v>1.61E-2</v>
      </c>
      <c r="M2989" s="83">
        <v>0.999</v>
      </c>
      <c r="N2989" s="18">
        <v>0.34</v>
      </c>
      <c r="O2989" s="18">
        <v>-0.29220000000000002</v>
      </c>
      <c r="P2989" s="16">
        <v>0</v>
      </c>
      <c r="Q2989" s="16">
        <v>0</v>
      </c>
      <c r="R2989">
        <v>0</v>
      </c>
      <c r="S2989" s="16">
        <v>0</v>
      </c>
      <c r="T2989" s="89">
        <v>0.76349999999999996</v>
      </c>
      <c r="U2989" s="15">
        <v>0.1168</v>
      </c>
      <c r="V2989" s="15">
        <v>-0.50900000000000001</v>
      </c>
      <c r="W2989" s="15">
        <v>-7.9799999999999996E-2</v>
      </c>
      <c r="X2989">
        <v>0.97</v>
      </c>
      <c r="Y2989">
        <v>-4.3900000000000002E-2</v>
      </c>
    </row>
    <row r="2990" spans="1:25" x14ac:dyDescent="0.2">
      <c r="A2990" s="16" t="s">
        <v>14943</v>
      </c>
      <c r="B2990" s="16" t="s">
        <v>54</v>
      </c>
      <c r="C2990" s="16" t="s">
        <v>57</v>
      </c>
      <c r="D2990" s="16" t="s">
        <v>14944</v>
      </c>
      <c r="E2990" s="16" t="s">
        <v>599</v>
      </c>
      <c r="F2990" s="16">
        <v>5770</v>
      </c>
      <c r="G2990" s="16">
        <v>2365</v>
      </c>
      <c r="H2990" s="16">
        <v>-2.6499999999999999E-2</v>
      </c>
      <c r="I2990" s="82">
        <v>0.749</v>
      </c>
      <c r="J2990" s="16">
        <v>-9.4600000000000004E-2</v>
      </c>
      <c r="K2990" s="57">
        <v>1</v>
      </c>
      <c r="L2990" s="16">
        <v>-1.4E-2</v>
      </c>
      <c r="M2990" s="83">
        <v>0.999</v>
      </c>
      <c r="N2990" s="18">
        <v>0.5</v>
      </c>
      <c r="O2990" s="18">
        <v>-0.29220000000000002</v>
      </c>
      <c r="P2990" s="16">
        <v>0</v>
      </c>
      <c r="Q2990" s="16">
        <v>0</v>
      </c>
      <c r="R2990">
        <v>0</v>
      </c>
      <c r="S2990" s="16">
        <v>0</v>
      </c>
      <c r="T2990" s="89">
        <v>0.99970000000000003</v>
      </c>
      <c r="U2990" s="15">
        <v>0.34720000000000001</v>
      </c>
      <c r="V2990" s="15">
        <v>0.16400000000000001</v>
      </c>
      <c r="W2990" s="11">
        <v>0.81520000000000004</v>
      </c>
      <c r="X2990">
        <v>0.93</v>
      </c>
      <c r="Y2990">
        <v>-0.1047</v>
      </c>
    </row>
    <row r="2991" spans="1:25" x14ac:dyDescent="0.2">
      <c r="A2991" s="16" t="s">
        <v>13444</v>
      </c>
      <c r="B2991" s="16" t="s">
        <v>54</v>
      </c>
      <c r="C2991" s="16" t="s">
        <v>57</v>
      </c>
      <c r="D2991" s="16" t="s">
        <v>13445</v>
      </c>
      <c r="E2991" s="16" t="s">
        <v>599</v>
      </c>
      <c r="F2991" s="16">
        <v>829</v>
      </c>
      <c r="G2991" s="16">
        <v>329</v>
      </c>
      <c r="H2991" s="16">
        <v>0.2069</v>
      </c>
      <c r="I2991" s="82">
        <v>0.13400000000000001</v>
      </c>
      <c r="J2991" s="16">
        <v>1.2E-2</v>
      </c>
      <c r="K2991" s="57">
        <v>1</v>
      </c>
      <c r="L2991" s="16">
        <v>-5.0299999999999997E-2</v>
      </c>
      <c r="M2991" s="83">
        <v>0.999</v>
      </c>
      <c r="N2991" s="18">
        <v>0.42</v>
      </c>
      <c r="O2991" s="18">
        <v>-0.29220000000000002</v>
      </c>
      <c r="P2991" s="16">
        <v>0</v>
      </c>
      <c r="Q2991" s="16">
        <v>0</v>
      </c>
      <c r="R2991">
        <v>0</v>
      </c>
      <c r="S2991" s="16">
        <v>0</v>
      </c>
      <c r="T2991" s="84">
        <v>-0.68240000000000001</v>
      </c>
      <c r="U2991" s="15">
        <v>-0.59140000000000004</v>
      </c>
      <c r="V2991" s="15">
        <v>0.40899999999999997</v>
      </c>
      <c r="W2991" s="15">
        <v>-0.39029999999999998</v>
      </c>
      <c r="X2991">
        <v>0.92</v>
      </c>
      <c r="Y2991">
        <v>-0.1203</v>
      </c>
    </row>
    <row r="2992" spans="1:25" x14ac:dyDescent="0.2">
      <c r="A2992" s="16" t="s">
        <v>623</v>
      </c>
      <c r="B2992" s="16" t="s">
        <v>54</v>
      </c>
      <c r="C2992" s="16" t="s">
        <v>55</v>
      </c>
      <c r="D2992" s="16" t="s">
        <v>624</v>
      </c>
      <c r="E2992" s="16" t="s">
        <v>590</v>
      </c>
      <c r="F2992" s="16" t="s">
        <v>60</v>
      </c>
      <c r="G2992" s="16">
        <v>2290</v>
      </c>
      <c r="H2992" s="84">
        <v>-0.82650000000000001</v>
      </c>
      <c r="I2992" s="82">
        <v>3.4799999999999999E-51</v>
      </c>
      <c r="J2992" s="85">
        <v>-1.1314</v>
      </c>
      <c r="K2992" s="57">
        <v>4.0029702966608398E-3</v>
      </c>
      <c r="L2992" s="81">
        <v>-1.1294</v>
      </c>
      <c r="M2992" s="83">
        <v>1.1800000000000001E-3</v>
      </c>
      <c r="N2992" s="18">
        <v>0.48</v>
      </c>
      <c r="O2992" s="18">
        <v>-0.29809999999999998</v>
      </c>
      <c r="P2992" s="16">
        <v>1</v>
      </c>
      <c r="Q2992" s="16">
        <v>0</v>
      </c>
      <c r="R2992">
        <v>1</v>
      </c>
      <c r="S2992" s="16">
        <v>0</v>
      </c>
      <c r="T2992">
        <v>-6.6299999999999998E-2</v>
      </c>
      <c r="U2992" s="15">
        <v>9.8799999999999999E-2</v>
      </c>
      <c r="V2992" s="15">
        <v>0.39100000000000001</v>
      </c>
      <c r="W2992" s="15">
        <v>-0.35460000000000003</v>
      </c>
      <c r="X2992">
        <v>1.36</v>
      </c>
      <c r="Y2992">
        <v>0.44359999999999999</v>
      </c>
    </row>
    <row r="2993" spans="1:25" x14ac:dyDescent="0.2">
      <c r="A2993" s="16" t="s">
        <v>9984</v>
      </c>
      <c r="B2993" s="16" t="s">
        <v>9985</v>
      </c>
      <c r="C2993" s="16" t="s">
        <v>91</v>
      </c>
      <c r="D2993" s="16" t="s">
        <v>9986</v>
      </c>
      <c r="E2993" s="16" t="s">
        <v>599</v>
      </c>
      <c r="F2993" s="16">
        <v>1558</v>
      </c>
      <c r="G2993" s="16">
        <v>859</v>
      </c>
      <c r="H2993" s="16">
        <v>4.1599999999999998E-2</v>
      </c>
      <c r="I2993" s="82">
        <v>0.66400000000000003</v>
      </c>
      <c r="J2993" s="16">
        <v>9.8400000000000001E-2</v>
      </c>
      <c r="K2993" s="57">
        <v>1</v>
      </c>
      <c r="L2993" s="16">
        <v>1.83E-2</v>
      </c>
      <c r="M2993" s="83">
        <v>0.999</v>
      </c>
      <c r="N2993" s="18">
        <v>0.61</v>
      </c>
      <c r="O2993" s="18">
        <v>-0.29809999999999998</v>
      </c>
      <c r="P2993" s="16">
        <v>0</v>
      </c>
      <c r="Q2993" s="16">
        <v>0</v>
      </c>
      <c r="R2993">
        <v>0</v>
      </c>
      <c r="S2993" s="16">
        <v>0</v>
      </c>
      <c r="T2993">
        <v>-0.51139999999999997</v>
      </c>
      <c r="U2993" s="15">
        <v>-0.26429999999999998</v>
      </c>
      <c r="V2993" s="15">
        <v>0.19600000000000001</v>
      </c>
      <c r="W2993" s="15">
        <v>0.56189999999999996</v>
      </c>
      <c r="X2993">
        <v>1.22</v>
      </c>
      <c r="Y2993">
        <v>0.28689999999999999</v>
      </c>
    </row>
    <row r="2994" spans="1:25" x14ac:dyDescent="0.2">
      <c r="A2994" s="16" t="s">
        <v>2544</v>
      </c>
      <c r="B2994" s="16" t="s">
        <v>2545</v>
      </c>
      <c r="C2994" s="16" t="s">
        <v>155</v>
      </c>
      <c r="D2994" s="16" t="s">
        <v>2546</v>
      </c>
      <c r="E2994" s="16" t="s">
        <v>599</v>
      </c>
      <c r="F2994" s="16">
        <v>3920</v>
      </c>
      <c r="G2994" s="16">
        <v>2814</v>
      </c>
      <c r="H2994" s="16">
        <v>-6.0299999999999999E-2</v>
      </c>
      <c r="I2994" s="82">
        <v>0.34899999999999998</v>
      </c>
      <c r="J2994" s="16">
        <v>0.33389999999999997</v>
      </c>
      <c r="K2994" s="57">
        <v>0.54000443371584705</v>
      </c>
      <c r="L2994" s="16">
        <v>0.29149999999999998</v>
      </c>
      <c r="M2994" s="83">
        <v>0.53100000000000003</v>
      </c>
      <c r="N2994" s="18">
        <v>0.62</v>
      </c>
      <c r="O2994" s="18">
        <v>-0.29809999999999998</v>
      </c>
      <c r="P2994" s="16">
        <v>0</v>
      </c>
      <c r="Q2994" s="16">
        <v>0</v>
      </c>
      <c r="R2994">
        <v>0</v>
      </c>
      <c r="S2994" s="16">
        <v>0</v>
      </c>
      <c r="T2994">
        <v>0.36570000000000003</v>
      </c>
      <c r="U2994" s="15">
        <v>0.83230000000000004</v>
      </c>
      <c r="V2994" s="15">
        <v>0.16600000000000001</v>
      </c>
      <c r="W2994" s="15">
        <v>0.1154</v>
      </c>
      <c r="X2994">
        <v>1.2</v>
      </c>
      <c r="Y2994">
        <v>0.26300000000000001</v>
      </c>
    </row>
    <row r="2995" spans="1:25" x14ac:dyDescent="0.2">
      <c r="A2995" s="16" t="s">
        <v>15080</v>
      </c>
      <c r="B2995" s="16" t="s">
        <v>54</v>
      </c>
      <c r="C2995" s="16" t="s">
        <v>57</v>
      </c>
      <c r="D2995" s="16" t="s">
        <v>15081</v>
      </c>
      <c r="E2995" s="16" t="s">
        <v>590</v>
      </c>
      <c r="F2995" s="16">
        <v>1199</v>
      </c>
      <c r="G2995" s="16">
        <v>806</v>
      </c>
      <c r="H2995" s="16">
        <v>5.4899999999999997E-2</v>
      </c>
      <c r="I2995" s="82">
        <v>0.60599999999999998</v>
      </c>
      <c r="J2995" s="16">
        <v>-0.1066</v>
      </c>
      <c r="K2995" s="57">
        <v>1</v>
      </c>
      <c r="L2995" s="16">
        <v>-0.1163</v>
      </c>
      <c r="M2995" s="83">
        <v>0.999</v>
      </c>
      <c r="N2995" s="18">
        <v>0.6</v>
      </c>
      <c r="O2995" s="18">
        <v>-0.29809999999999998</v>
      </c>
      <c r="P2995" s="16">
        <v>0</v>
      </c>
      <c r="Q2995" s="16">
        <v>0</v>
      </c>
      <c r="R2995">
        <v>0</v>
      </c>
      <c r="S2995" s="16">
        <v>0</v>
      </c>
      <c r="T2995" s="84">
        <v>-0.70299999999999996</v>
      </c>
      <c r="U2995" s="15">
        <v>-0.58730000000000004</v>
      </c>
      <c r="V2995" s="99">
        <v>-0.74099999999999999</v>
      </c>
      <c r="W2995" s="15">
        <v>-0.26050000000000001</v>
      </c>
      <c r="X2995">
        <v>1.1299999999999999</v>
      </c>
      <c r="Y2995">
        <v>0.17630000000000001</v>
      </c>
    </row>
    <row r="2996" spans="1:25" x14ac:dyDescent="0.2">
      <c r="A2996" s="16" t="s">
        <v>6980</v>
      </c>
      <c r="B2996" s="16" t="s">
        <v>6981</v>
      </c>
      <c r="C2996" s="16" t="s">
        <v>74</v>
      </c>
      <c r="D2996" s="16" t="s">
        <v>6982</v>
      </c>
      <c r="E2996" s="16" t="s">
        <v>599</v>
      </c>
      <c r="F2996" s="16">
        <v>1331</v>
      </c>
      <c r="G2996" s="16">
        <v>1139</v>
      </c>
      <c r="H2996" s="16">
        <v>0.2044</v>
      </c>
      <c r="I2996" s="82">
        <v>1.5299999999999999E-2</v>
      </c>
      <c r="J2996" s="16">
        <v>9.1399999999999995E-2</v>
      </c>
      <c r="K2996" s="57">
        <v>1</v>
      </c>
      <c r="L2996" s="16">
        <v>8.2000000000000003E-2</v>
      </c>
      <c r="M2996" s="83">
        <v>0.999</v>
      </c>
      <c r="N2996" s="18">
        <v>0.57999999999999996</v>
      </c>
      <c r="O2996" s="18">
        <v>-0.29809999999999998</v>
      </c>
      <c r="P2996" s="16">
        <v>0</v>
      </c>
      <c r="Q2996" s="16">
        <v>0</v>
      </c>
      <c r="R2996">
        <v>0</v>
      </c>
      <c r="S2996" s="16">
        <v>0</v>
      </c>
      <c r="T2996" s="112">
        <v>-1.0324</v>
      </c>
      <c r="U2996" s="15">
        <v>0.33779999999999999</v>
      </c>
      <c r="V2996" s="15">
        <v>0.45600000000000002</v>
      </c>
      <c r="W2996" s="15">
        <v>1.9300000000000001E-2</v>
      </c>
      <c r="X2996">
        <v>1.1299999999999999</v>
      </c>
      <c r="Y2996">
        <v>0.17630000000000001</v>
      </c>
    </row>
    <row r="2997" spans="1:25" x14ac:dyDescent="0.2">
      <c r="A2997" s="16" t="s">
        <v>4366</v>
      </c>
      <c r="B2997" s="16" t="s">
        <v>4367</v>
      </c>
      <c r="C2997" s="16" t="s">
        <v>199</v>
      </c>
      <c r="D2997" s="16" t="s">
        <v>4366</v>
      </c>
      <c r="E2997" s="16" t="s">
        <v>599</v>
      </c>
      <c r="F2997" s="16" t="s">
        <v>60</v>
      </c>
      <c r="G2997" s="16">
        <v>3214</v>
      </c>
      <c r="H2997" s="16">
        <v>0.23419999999999999</v>
      </c>
      <c r="I2997" s="82">
        <v>1.15E-5</v>
      </c>
      <c r="J2997" s="16">
        <v>-0.2205</v>
      </c>
      <c r="K2997" s="57">
        <v>1</v>
      </c>
      <c r="L2997" s="16">
        <v>-0.23899999999999999</v>
      </c>
      <c r="M2997" s="83">
        <v>0.98899999999999999</v>
      </c>
      <c r="N2997" s="18">
        <v>0.43</v>
      </c>
      <c r="O2997" s="18">
        <v>-0.29809999999999998</v>
      </c>
      <c r="P2997" s="16">
        <v>0</v>
      </c>
      <c r="Q2997" s="16">
        <v>0</v>
      </c>
      <c r="R2997">
        <v>0</v>
      </c>
      <c r="S2997" s="16">
        <v>0</v>
      </c>
      <c r="T2997">
        <v>-0.31590000000000001</v>
      </c>
      <c r="U2997" s="15">
        <v>1.0175000000000001</v>
      </c>
      <c r="V2997" s="15">
        <v>-0.56100000000000005</v>
      </c>
      <c r="W2997" s="99">
        <v>-0.99729999999999996</v>
      </c>
      <c r="X2997">
        <v>1.1200000000000001</v>
      </c>
      <c r="Y2997">
        <v>0.16350000000000001</v>
      </c>
    </row>
    <row r="2998" spans="1:25" x14ac:dyDescent="0.2">
      <c r="A2998" s="16" t="s">
        <v>6457</v>
      </c>
      <c r="B2998" s="16" t="s">
        <v>6228</v>
      </c>
      <c r="C2998" s="16" t="s">
        <v>338</v>
      </c>
      <c r="D2998" s="16" t="s">
        <v>6458</v>
      </c>
      <c r="E2998" s="16" t="s">
        <v>590</v>
      </c>
      <c r="F2998" s="16">
        <v>2189</v>
      </c>
      <c r="G2998" s="16">
        <v>1569</v>
      </c>
      <c r="H2998" s="16">
        <v>4.5199999999999997E-2</v>
      </c>
      <c r="I2998" s="82">
        <v>0.56499999999999995</v>
      </c>
      <c r="J2998" s="16">
        <v>-0.2145</v>
      </c>
      <c r="K2998" s="57">
        <v>1</v>
      </c>
      <c r="L2998" s="16">
        <v>-0.21099999999999999</v>
      </c>
      <c r="M2998" s="83">
        <v>0.98199999999999998</v>
      </c>
      <c r="N2998" s="18">
        <v>0.39</v>
      </c>
      <c r="O2998" s="18">
        <v>-0.29809999999999998</v>
      </c>
      <c r="P2998" s="16">
        <v>0</v>
      </c>
      <c r="Q2998" s="16">
        <v>0</v>
      </c>
      <c r="R2998">
        <v>0</v>
      </c>
      <c r="S2998" s="16">
        <v>0</v>
      </c>
      <c r="T2998" s="88">
        <v>1.1774</v>
      </c>
      <c r="U2998" s="15">
        <v>8.6099999999999996E-2</v>
      </c>
      <c r="V2998" s="15">
        <v>0.54100000000000004</v>
      </c>
      <c r="W2998" s="15">
        <v>-0.32740000000000002</v>
      </c>
      <c r="X2998">
        <v>1.1200000000000001</v>
      </c>
      <c r="Y2998">
        <v>0.16350000000000001</v>
      </c>
    </row>
    <row r="2999" spans="1:25" x14ac:dyDescent="0.2">
      <c r="A2999" s="16" t="s">
        <v>3111</v>
      </c>
      <c r="B2999" s="16" t="s">
        <v>3112</v>
      </c>
      <c r="C2999" s="16" t="s">
        <v>155</v>
      </c>
      <c r="D2999" s="16" t="s">
        <v>3113</v>
      </c>
      <c r="E2999" s="16" t="s">
        <v>599</v>
      </c>
      <c r="F2999" s="16">
        <v>1906</v>
      </c>
      <c r="G2999" s="16">
        <v>1728</v>
      </c>
      <c r="H2999" s="16">
        <v>2.5399999999999999E-2</v>
      </c>
      <c r="I2999" s="82">
        <v>0.74</v>
      </c>
      <c r="J2999" s="16">
        <v>-1.03E-2</v>
      </c>
      <c r="K2999" s="57">
        <v>1</v>
      </c>
      <c r="L2999" s="16">
        <v>8.3999999999999995E-3</v>
      </c>
      <c r="M2999" s="83">
        <v>0.999</v>
      </c>
      <c r="N2999" s="18">
        <v>0.63</v>
      </c>
      <c r="O2999" s="18">
        <v>-0.29809999999999998</v>
      </c>
      <c r="P2999" s="16">
        <v>0</v>
      </c>
      <c r="Q2999" s="16">
        <v>0</v>
      </c>
      <c r="R2999">
        <v>0</v>
      </c>
      <c r="S2999" s="16">
        <v>0</v>
      </c>
      <c r="T2999" s="89">
        <v>0.61629999999999996</v>
      </c>
      <c r="U2999" s="15">
        <v>0.20880000000000001</v>
      </c>
      <c r="V2999" s="15">
        <v>0.15</v>
      </c>
      <c r="W2999" s="15">
        <v>0.1376</v>
      </c>
      <c r="X2999">
        <v>1.07</v>
      </c>
      <c r="Y2999">
        <v>9.7600000000000006E-2</v>
      </c>
    </row>
    <row r="3000" spans="1:25" x14ac:dyDescent="0.2">
      <c r="A3000" s="16" t="s">
        <v>15915</v>
      </c>
      <c r="B3000" s="16" t="s">
        <v>15916</v>
      </c>
      <c r="C3000" s="16" t="s">
        <v>57</v>
      </c>
      <c r="D3000" s="16" t="s">
        <v>15917</v>
      </c>
      <c r="E3000" s="16" t="s">
        <v>590</v>
      </c>
      <c r="F3000" s="16" t="s">
        <v>60</v>
      </c>
      <c r="G3000" s="16">
        <v>624</v>
      </c>
      <c r="H3000" s="16">
        <v>-0.32629999999999998</v>
      </c>
      <c r="I3000" s="82">
        <v>9.1600000000000004E-4</v>
      </c>
      <c r="J3000" s="16">
        <v>-0.2281</v>
      </c>
      <c r="K3000" s="57">
        <v>0.95184592319190697</v>
      </c>
      <c r="L3000" s="16">
        <v>-0.24579999999999999</v>
      </c>
      <c r="M3000" s="83">
        <v>0.83399999999999996</v>
      </c>
      <c r="N3000" s="18">
        <v>0.61</v>
      </c>
      <c r="O3000" s="18">
        <v>-0.29809999999999998</v>
      </c>
      <c r="P3000" s="16">
        <v>0</v>
      </c>
      <c r="Q3000" s="16">
        <v>0</v>
      </c>
      <c r="R3000">
        <v>0</v>
      </c>
      <c r="S3000" s="16">
        <v>0</v>
      </c>
      <c r="T3000" s="112">
        <v>-1.0844</v>
      </c>
      <c r="U3000" s="15">
        <v>0.2152</v>
      </c>
      <c r="V3000" s="7">
        <v>1.45</v>
      </c>
      <c r="W3000" s="15">
        <v>-0.24790000000000001</v>
      </c>
      <c r="X3000">
        <v>1.06</v>
      </c>
      <c r="Y3000">
        <v>8.4099999999999994E-2</v>
      </c>
    </row>
    <row r="3001" spans="1:25" x14ac:dyDescent="0.2">
      <c r="A3001" s="16" t="s">
        <v>12615</v>
      </c>
      <c r="B3001" s="16" t="s">
        <v>54</v>
      </c>
      <c r="C3001" s="16" t="s">
        <v>57</v>
      </c>
      <c r="D3001" s="16" t="s">
        <v>12616</v>
      </c>
      <c r="E3001" s="16" t="s">
        <v>590</v>
      </c>
      <c r="F3001" s="16">
        <v>2013</v>
      </c>
      <c r="G3001" s="16">
        <v>803</v>
      </c>
      <c r="H3001" s="16">
        <v>-0.21240000000000001</v>
      </c>
      <c r="I3001" s="82">
        <v>1.77E-2</v>
      </c>
      <c r="J3001" s="16">
        <v>6.3200000000000006E-2</v>
      </c>
      <c r="K3001" s="57">
        <v>1</v>
      </c>
      <c r="L3001" s="16">
        <v>5.1999999999999998E-2</v>
      </c>
      <c r="M3001" s="83">
        <v>0.999</v>
      </c>
      <c r="N3001" s="18">
        <v>0.7</v>
      </c>
      <c r="O3001" s="18">
        <v>-0.29809999999999998</v>
      </c>
      <c r="P3001" s="16">
        <v>0</v>
      </c>
      <c r="Q3001" s="16">
        <v>0</v>
      </c>
      <c r="R3001">
        <v>0</v>
      </c>
      <c r="S3001" s="16">
        <v>0</v>
      </c>
      <c r="T3001">
        <v>-0.12590000000000001</v>
      </c>
      <c r="U3001" s="15">
        <v>-5.3600000000000002E-2</v>
      </c>
      <c r="V3001" s="15">
        <v>-0.53300000000000003</v>
      </c>
      <c r="W3001" s="15">
        <v>-6.8199999999999997E-2</v>
      </c>
      <c r="X3001">
        <v>1.05</v>
      </c>
      <c r="Y3001">
        <v>7.0400000000000004E-2</v>
      </c>
    </row>
    <row r="3002" spans="1:25" x14ac:dyDescent="0.2">
      <c r="A3002" s="16" t="s">
        <v>6878</v>
      </c>
      <c r="B3002" s="16" t="s">
        <v>6879</v>
      </c>
      <c r="C3002" s="16" t="s">
        <v>1043</v>
      </c>
      <c r="D3002" s="16" t="s">
        <v>6880</v>
      </c>
      <c r="E3002" s="16" t="s">
        <v>599</v>
      </c>
      <c r="F3002" s="16">
        <v>1694</v>
      </c>
      <c r="G3002" s="16">
        <v>2732</v>
      </c>
      <c r="H3002" s="16">
        <v>0.1426</v>
      </c>
      <c r="I3002" s="82">
        <v>1.01E-2</v>
      </c>
      <c r="J3002" s="16">
        <v>6.9900000000000004E-2</v>
      </c>
      <c r="K3002" s="57">
        <v>1</v>
      </c>
      <c r="L3002" s="16">
        <v>7.4399999999999994E-2</v>
      </c>
      <c r="M3002" s="83">
        <v>0.999</v>
      </c>
      <c r="N3002" s="18">
        <v>0.52</v>
      </c>
      <c r="O3002" s="18">
        <v>-0.29809999999999998</v>
      </c>
      <c r="P3002" s="16">
        <v>0</v>
      </c>
      <c r="Q3002" s="16">
        <v>0</v>
      </c>
      <c r="R3002">
        <v>0</v>
      </c>
      <c r="S3002" s="16">
        <v>0</v>
      </c>
      <c r="T3002">
        <v>0.1072</v>
      </c>
      <c r="U3002" s="15">
        <v>-6.1699999999999998E-2</v>
      </c>
      <c r="V3002" s="15">
        <v>-2.1999999999999999E-2</v>
      </c>
      <c r="W3002" s="99">
        <v>-0.68</v>
      </c>
      <c r="X3002">
        <v>1.05</v>
      </c>
      <c r="Y3002">
        <v>7.0400000000000004E-2</v>
      </c>
    </row>
    <row r="3003" spans="1:25" x14ac:dyDescent="0.2">
      <c r="A3003" s="16" t="s">
        <v>321</v>
      </c>
      <c r="B3003" s="16" t="s">
        <v>54</v>
      </c>
      <c r="C3003" s="16" t="s">
        <v>57</v>
      </c>
      <c r="D3003" s="16" t="s">
        <v>321</v>
      </c>
      <c r="E3003" s="16" t="s">
        <v>599</v>
      </c>
      <c r="F3003" s="16">
        <v>2033</v>
      </c>
      <c r="G3003" s="16">
        <v>1558</v>
      </c>
      <c r="H3003" s="16">
        <v>0.1133</v>
      </c>
      <c r="I3003" s="82">
        <v>0.115</v>
      </c>
      <c r="J3003" s="88">
        <v>1.2966</v>
      </c>
      <c r="K3003" s="57">
        <v>8.4803153119709304E-3</v>
      </c>
      <c r="L3003" s="88">
        <v>1.2199</v>
      </c>
      <c r="M3003" s="83">
        <v>3.4399999999999999E-3</v>
      </c>
      <c r="N3003" s="18">
        <v>0.47</v>
      </c>
      <c r="O3003" s="18">
        <v>-0.29809999999999998</v>
      </c>
      <c r="P3003" s="16">
        <v>0</v>
      </c>
      <c r="Q3003" s="16">
        <v>0</v>
      </c>
      <c r="R3003">
        <v>0</v>
      </c>
      <c r="S3003" s="16">
        <v>1</v>
      </c>
      <c r="T3003">
        <v>0.31119999999999998</v>
      </c>
      <c r="U3003" s="15">
        <v>0.1487</v>
      </c>
      <c r="V3003" s="15">
        <v>9.9000000000000005E-2</v>
      </c>
      <c r="W3003" s="15">
        <v>0.2306</v>
      </c>
      <c r="X3003">
        <v>1.05</v>
      </c>
      <c r="Y3003">
        <v>7.0400000000000004E-2</v>
      </c>
    </row>
    <row r="3004" spans="1:25" x14ac:dyDescent="0.2">
      <c r="A3004" s="16" t="s">
        <v>10156</v>
      </c>
      <c r="B3004" s="16" t="s">
        <v>9947</v>
      </c>
      <c r="C3004" s="16" t="s">
        <v>91</v>
      </c>
      <c r="D3004" s="16" t="s">
        <v>10157</v>
      </c>
      <c r="E3004" s="16" t="s">
        <v>599</v>
      </c>
      <c r="F3004" s="16">
        <v>1155</v>
      </c>
      <c r="G3004" s="16">
        <v>921</v>
      </c>
      <c r="H3004" s="16">
        <v>0.14430000000000001</v>
      </c>
      <c r="I3004" s="82">
        <v>0.13200000000000001</v>
      </c>
      <c r="J3004" s="16">
        <v>-4.7399999999999998E-2</v>
      </c>
      <c r="K3004" s="57">
        <v>1</v>
      </c>
      <c r="L3004" s="16">
        <v>-4.8399999999999999E-2</v>
      </c>
      <c r="M3004" s="83">
        <v>0.999</v>
      </c>
      <c r="N3004" s="18">
        <v>0.56999999999999995</v>
      </c>
      <c r="O3004" s="18">
        <v>-0.29809999999999998</v>
      </c>
      <c r="P3004" s="16">
        <v>0</v>
      </c>
      <c r="Q3004" s="16">
        <v>0</v>
      </c>
      <c r="R3004">
        <v>0</v>
      </c>
      <c r="S3004" s="16">
        <v>0</v>
      </c>
      <c r="T3004">
        <v>-0.22650000000000001</v>
      </c>
      <c r="U3004" s="15">
        <v>-0.45729999999999998</v>
      </c>
      <c r="V3004" s="15">
        <v>-0.13</v>
      </c>
      <c r="W3004" s="11">
        <v>0.61970000000000003</v>
      </c>
      <c r="X3004">
        <v>1.04</v>
      </c>
      <c r="Y3004">
        <v>5.6599999999999998E-2</v>
      </c>
    </row>
    <row r="3005" spans="1:25" x14ac:dyDescent="0.2">
      <c r="A3005" s="16" t="s">
        <v>13805</v>
      </c>
      <c r="B3005" s="16" t="s">
        <v>13806</v>
      </c>
      <c r="C3005" s="16" t="s">
        <v>57</v>
      </c>
      <c r="D3005" s="16" t="s">
        <v>13805</v>
      </c>
      <c r="E3005" s="16" t="s">
        <v>599</v>
      </c>
      <c r="F3005" s="16" t="s">
        <v>60</v>
      </c>
      <c r="G3005" s="16">
        <v>1917</v>
      </c>
      <c r="H3005" s="16">
        <v>0.25359999999999999</v>
      </c>
      <c r="I3005" s="82">
        <v>4.3999999999999999E-5</v>
      </c>
      <c r="J3005" s="16">
        <v>-1.18E-2</v>
      </c>
      <c r="K3005" s="57">
        <v>1</v>
      </c>
      <c r="L3005" s="16">
        <v>-2.4299999999999999E-2</v>
      </c>
      <c r="M3005" s="83">
        <v>0.999</v>
      </c>
      <c r="N3005" s="18">
        <v>0.59</v>
      </c>
      <c r="O3005" s="18">
        <v>-0.29809999999999998</v>
      </c>
      <c r="P3005" s="16">
        <v>0</v>
      </c>
      <c r="Q3005" s="16">
        <v>0</v>
      </c>
      <c r="R3005">
        <v>0</v>
      </c>
      <c r="S3005" s="16">
        <v>0</v>
      </c>
      <c r="T3005">
        <v>0.1701</v>
      </c>
      <c r="U3005" s="15">
        <v>0.11849999999999999</v>
      </c>
      <c r="V3005" s="15">
        <v>0.41899999999999998</v>
      </c>
      <c r="W3005" s="15">
        <v>0.37430000000000002</v>
      </c>
      <c r="X3005">
        <v>1.02</v>
      </c>
      <c r="Y3005">
        <v>2.86E-2</v>
      </c>
    </row>
    <row r="3006" spans="1:25" x14ac:dyDescent="0.2">
      <c r="A3006" s="16" t="s">
        <v>9058</v>
      </c>
      <c r="B3006" s="16" t="s">
        <v>9059</v>
      </c>
      <c r="C3006" s="16" t="s">
        <v>179</v>
      </c>
      <c r="D3006" s="16" t="s">
        <v>9060</v>
      </c>
      <c r="E3006" s="16" t="s">
        <v>599</v>
      </c>
      <c r="F3006" s="16" t="s">
        <v>60</v>
      </c>
      <c r="G3006" s="16">
        <v>4731</v>
      </c>
      <c r="H3006" s="16">
        <v>0.1527</v>
      </c>
      <c r="I3006" s="82">
        <v>1.9599999999999999E-3</v>
      </c>
      <c r="J3006" s="16">
        <v>-1.0699999999999999E-2</v>
      </c>
      <c r="K3006" s="57">
        <v>1</v>
      </c>
      <c r="L3006" s="16">
        <v>-2.76E-2</v>
      </c>
      <c r="M3006" s="83">
        <v>0.999</v>
      </c>
      <c r="N3006" s="18">
        <v>0.56000000000000005</v>
      </c>
      <c r="O3006" s="18">
        <v>-0.29809999999999998</v>
      </c>
      <c r="P3006" s="16">
        <v>0</v>
      </c>
      <c r="Q3006" s="16">
        <v>0</v>
      </c>
      <c r="R3006">
        <v>0</v>
      </c>
      <c r="S3006" s="16">
        <v>0</v>
      </c>
      <c r="T3006" s="88">
        <v>1.3575999999999999</v>
      </c>
      <c r="U3006" s="15">
        <v>9.1600000000000001E-2</v>
      </c>
      <c r="V3006" s="15">
        <v>0.46800000000000003</v>
      </c>
      <c r="W3006" s="11">
        <v>0.64610000000000001</v>
      </c>
      <c r="X3006">
        <v>1.02</v>
      </c>
      <c r="Y3006">
        <v>2.86E-2</v>
      </c>
    </row>
    <row r="3007" spans="1:25" x14ac:dyDescent="0.2">
      <c r="A3007" s="16" t="s">
        <v>10598</v>
      </c>
      <c r="B3007" s="16" t="s">
        <v>98</v>
      </c>
      <c r="C3007" s="16" t="s">
        <v>57</v>
      </c>
      <c r="D3007" s="16" t="s">
        <v>10598</v>
      </c>
      <c r="E3007" s="16" t="s">
        <v>590</v>
      </c>
      <c r="F3007" s="16">
        <v>432</v>
      </c>
      <c r="G3007" s="16">
        <v>563</v>
      </c>
      <c r="H3007" s="16">
        <v>0.16159999999999999</v>
      </c>
      <c r="I3007" s="82">
        <v>0.126</v>
      </c>
      <c r="J3007" s="89">
        <v>0.89280000000000004</v>
      </c>
      <c r="K3007" s="57">
        <v>1.9870099744428301E-7</v>
      </c>
      <c r="L3007" s="89">
        <v>0.94369999999999998</v>
      </c>
      <c r="M3007" s="83">
        <v>4.0099999999999997E-6</v>
      </c>
      <c r="N3007" s="18">
        <v>0.64</v>
      </c>
      <c r="O3007" s="18">
        <v>-0.29809999999999998</v>
      </c>
      <c r="P3007" s="16">
        <v>0</v>
      </c>
      <c r="Q3007" s="16">
        <v>0</v>
      </c>
      <c r="R3007">
        <v>0</v>
      </c>
      <c r="S3007" s="16">
        <v>1</v>
      </c>
      <c r="T3007">
        <v>0.93430000000000002</v>
      </c>
      <c r="U3007" s="15">
        <v>2.6499999999999999E-2</v>
      </c>
      <c r="V3007" s="15">
        <v>9.4E-2</v>
      </c>
      <c r="W3007" s="15">
        <v>-0.1239</v>
      </c>
      <c r="X3007">
        <v>1.01</v>
      </c>
      <c r="Y3007">
        <v>1.44E-2</v>
      </c>
    </row>
    <row r="3008" spans="1:25" x14ac:dyDescent="0.2">
      <c r="A3008" s="16" t="s">
        <v>14866</v>
      </c>
      <c r="B3008" s="16" t="s">
        <v>14867</v>
      </c>
      <c r="C3008" s="16" t="s">
        <v>57</v>
      </c>
      <c r="D3008" s="16" t="s">
        <v>14868</v>
      </c>
      <c r="E3008" s="16" t="s">
        <v>599</v>
      </c>
      <c r="F3008" s="16" t="s">
        <v>60</v>
      </c>
      <c r="G3008" s="16">
        <v>591</v>
      </c>
      <c r="H3008" s="16">
        <v>-0.1343</v>
      </c>
      <c r="I3008" s="82">
        <v>0.193</v>
      </c>
      <c r="J3008" s="16">
        <v>-8.5800000000000001E-2</v>
      </c>
      <c r="K3008" s="57">
        <v>1</v>
      </c>
      <c r="L3008" s="16">
        <v>-9.2100000000000001E-2</v>
      </c>
      <c r="M3008" s="83">
        <v>0.999</v>
      </c>
      <c r="N3008" s="18">
        <v>0.47</v>
      </c>
      <c r="O3008" s="18">
        <v>-0.29809999999999998</v>
      </c>
      <c r="P3008" s="16">
        <v>0</v>
      </c>
      <c r="Q3008" s="16">
        <v>0</v>
      </c>
      <c r="R3008">
        <v>0</v>
      </c>
      <c r="S3008" s="16">
        <v>0</v>
      </c>
      <c r="T3008">
        <v>-0.41160000000000002</v>
      </c>
      <c r="U3008" s="15">
        <v>-0.51270000000000004</v>
      </c>
      <c r="V3008" s="15">
        <v>0.215</v>
      </c>
      <c r="W3008" s="15">
        <v>-0.15060000000000001</v>
      </c>
      <c r="X3008">
        <v>1.01</v>
      </c>
      <c r="Y3008">
        <v>1.44E-2</v>
      </c>
    </row>
    <row r="3009" spans="1:25" x14ac:dyDescent="0.2">
      <c r="A3009" s="16" t="s">
        <v>8229</v>
      </c>
      <c r="B3009" s="16" t="s">
        <v>8204</v>
      </c>
      <c r="C3009" s="16" t="s">
        <v>1106</v>
      </c>
      <c r="D3009" s="16" t="s">
        <v>8229</v>
      </c>
      <c r="E3009" s="16" t="s">
        <v>590</v>
      </c>
      <c r="F3009" s="16" t="s">
        <v>60</v>
      </c>
      <c r="G3009" s="16">
        <v>2089</v>
      </c>
      <c r="H3009" s="16">
        <v>-2.8000000000000001E-2</v>
      </c>
      <c r="I3009" s="82">
        <v>0.70399999999999996</v>
      </c>
      <c r="J3009" s="16">
        <v>-0.1091</v>
      </c>
      <c r="K3009" s="57">
        <v>1</v>
      </c>
      <c r="L3009" s="16">
        <v>-0.1182</v>
      </c>
      <c r="M3009" s="83">
        <v>0.999</v>
      </c>
      <c r="N3009" s="18">
        <v>0.4</v>
      </c>
      <c r="O3009" s="18">
        <v>-0.29809999999999998</v>
      </c>
      <c r="P3009" s="16">
        <v>0</v>
      </c>
      <c r="Q3009" s="16">
        <v>0</v>
      </c>
      <c r="R3009">
        <v>0</v>
      </c>
      <c r="S3009" s="16">
        <v>0</v>
      </c>
      <c r="T3009" t="e">
        <v>#N/A</v>
      </c>
      <c r="U3009" s="15">
        <v>-4.0399999999999998E-2</v>
      </c>
      <c r="V3009" s="15">
        <v>3.0000000000000001E-3</v>
      </c>
      <c r="W3009" s="15">
        <v>-5.33E-2</v>
      </c>
      <c r="X3009">
        <v>1</v>
      </c>
      <c r="Y3009">
        <v>0</v>
      </c>
    </row>
    <row r="3010" spans="1:25" x14ac:dyDescent="0.2">
      <c r="A3010" s="16" t="s">
        <v>13120</v>
      </c>
      <c r="B3010" s="16" t="s">
        <v>54</v>
      </c>
      <c r="C3010" s="16" t="s">
        <v>57</v>
      </c>
      <c r="D3010" s="16" t="s">
        <v>13121</v>
      </c>
      <c r="E3010" s="16" t="s">
        <v>590</v>
      </c>
      <c r="F3010" s="16">
        <v>1233</v>
      </c>
      <c r="G3010" s="16">
        <v>1367</v>
      </c>
      <c r="H3010" s="16">
        <v>-0.20030000000000001</v>
      </c>
      <c r="I3010" s="82">
        <v>1.5699999999999999E-2</v>
      </c>
      <c r="J3010" s="16">
        <v>2.9100000000000001E-2</v>
      </c>
      <c r="K3010" s="57">
        <v>1</v>
      </c>
      <c r="L3010" s="16">
        <v>0</v>
      </c>
      <c r="M3010" s="83">
        <v>1</v>
      </c>
      <c r="N3010" s="18">
        <v>0.44</v>
      </c>
      <c r="O3010" s="18">
        <v>-0.29809999999999998</v>
      </c>
      <c r="P3010" s="16">
        <v>0</v>
      </c>
      <c r="Q3010" s="16">
        <v>0</v>
      </c>
      <c r="R3010">
        <v>0</v>
      </c>
      <c r="S3010" s="16">
        <v>0</v>
      </c>
      <c r="T3010">
        <v>-0.24660000000000001</v>
      </c>
      <c r="U3010" s="98">
        <v>-1.3268</v>
      </c>
      <c r="V3010" s="98">
        <v>-1.321</v>
      </c>
      <c r="W3010" s="99">
        <v>-0.78180000000000005</v>
      </c>
      <c r="X3010">
        <v>0.98</v>
      </c>
      <c r="Y3010">
        <v>-2.9100000000000001E-2</v>
      </c>
    </row>
    <row r="3011" spans="1:25" x14ac:dyDescent="0.2">
      <c r="A3011" s="16" t="s">
        <v>75</v>
      </c>
      <c r="B3011" s="16" t="s">
        <v>76</v>
      </c>
      <c r="C3011" s="16" t="s">
        <v>55</v>
      </c>
      <c r="D3011" s="16" t="s">
        <v>5475</v>
      </c>
      <c r="E3011" s="16" t="s">
        <v>599</v>
      </c>
      <c r="F3011" s="16" t="s">
        <v>60</v>
      </c>
      <c r="G3011" s="16">
        <v>5617</v>
      </c>
      <c r="H3011" s="89">
        <v>0.58640000000000003</v>
      </c>
      <c r="I3011" s="82">
        <v>1.87E-33</v>
      </c>
      <c r="J3011" s="88">
        <v>1.0335000000000001</v>
      </c>
      <c r="K3011" s="57">
        <v>6.9368514732978101E-6</v>
      </c>
      <c r="L3011" s="89">
        <v>0.8347</v>
      </c>
      <c r="M3011" s="83">
        <v>3.2300000000000002E-2</v>
      </c>
      <c r="N3011" s="18">
        <v>0.66</v>
      </c>
      <c r="O3011" s="18">
        <v>-0.30399999999999999</v>
      </c>
      <c r="P3011" s="16">
        <v>0</v>
      </c>
      <c r="Q3011" s="16">
        <v>1</v>
      </c>
      <c r="R3011">
        <v>0</v>
      </c>
      <c r="S3011" s="16">
        <v>1</v>
      </c>
      <c r="T3011" t="e">
        <v>#N/A</v>
      </c>
      <c r="U3011" s="15" t="e">
        <v>#N/A</v>
      </c>
      <c r="V3011" s="15">
        <v>-0.26200000000000001</v>
      </c>
      <c r="W3011" s="15">
        <v>-1.5900000000000001E-2</v>
      </c>
      <c r="X3011">
        <v>1.94</v>
      </c>
      <c r="Y3011">
        <v>0.95609999999999995</v>
      </c>
    </row>
    <row r="3012" spans="1:25" x14ac:dyDescent="0.2">
      <c r="A3012" s="16" t="s">
        <v>8014</v>
      </c>
      <c r="B3012" s="16" t="s">
        <v>8015</v>
      </c>
      <c r="C3012" s="16" t="s">
        <v>123</v>
      </c>
      <c r="D3012" s="16" t="s">
        <v>8014</v>
      </c>
      <c r="E3012" s="16" t="s">
        <v>590</v>
      </c>
      <c r="F3012" s="16" t="s">
        <v>60</v>
      </c>
      <c r="G3012" s="16">
        <v>550</v>
      </c>
      <c r="H3012" s="16">
        <v>0.17380000000000001</v>
      </c>
      <c r="I3012" s="82">
        <v>0.10100000000000001</v>
      </c>
      <c r="J3012" s="16">
        <v>-0.1394</v>
      </c>
      <c r="K3012" s="57">
        <v>1</v>
      </c>
      <c r="L3012" s="16">
        <v>-0.1067</v>
      </c>
      <c r="M3012" s="83">
        <v>0.999</v>
      </c>
      <c r="N3012" s="18">
        <v>0.72</v>
      </c>
      <c r="O3012" s="18">
        <v>-0.30399999999999999</v>
      </c>
      <c r="P3012" s="16">
        <v>0</v>
      </c>
      <c r="Q3012" s="16">
        <v>0</v>
      </c>
      <c r="R3012">
        <v>0</v>
      </c>
      <c r="S3012" s="16">
        <v>0</v>
      </c>
      <c r="T3012" s="112">
        <v>-1.2692000000000001</v>
      </c>
      <c r="U3012" s="15">
        <v>0.2661</v>
      </c>
      <c r="V3012" s="15">
        <v>7.4999999999999997E-2</v>
      </c>
      <c r="W3012" s="15">
        <v>-0.13009999999999999</v>
      </c>
      <c r="X3012">
        <v>1.17</v>
      </c>
      <c r="Y3012">
        <v>0.22650000000000001</v>
      </c>
    </row>
    <row r="3013" spans="1:25" x14ac:dyDescent="0.2">
      <c r="A3013" s="16" t="s">
        <v>13080</v>
      </c>
      <c r="B3013" s="16" t="s">
        <v>54</v>
      </c>
      <c r="C3013" s="16" t="s">
        <v>57</v>
      </c>
      <c r="D3013" s="16" t="s">
        <v>13081</v>
      </c>
      <c r="E3013" s="16" t="s">
        <v>599</v>
      </c>
      <c r="F3013" s="16">
        <v>1942</v>
      </c>
      <c r="G3013" s="16">
        <v>1130</v>
      </c>
      <c r="H3013" s="16">
        <v>0.247</v>
      </c>
      <c r="I3013" s="82">
        <v>2.0699999999999998E-3</v>
      </c>
      <c r="J3013" s="16">
        <v>3.1199999999999999E-2</v>
      </c>
      <c r="K3013" s="57">
        <v>1</v>
      </c>
      <c r="L3013" s="16">
        <v>2.24E-2</v>
      </c>
      <c r="M3013" s="83">
        <v>0.999</v>
      </c>
      <c r="N3013" s="18">
        <v>0.47</v>
      </c>
      <c r="O3013" s="18">
        <v>-0.30399999999999999</v>
      </c>
      <c r="P3013" s="16">
        <v>0</v>
      </c>
      <c r="Q3013" s="16">
        <v>0</v>
      </c>
      <c r="R3013">
        <v>0</v>
      </c>
      <c r="S3013" s="16">
        <v>0</v>
      </c>
      <c r="T3013">
        <v>0.17249999999999999</v>
      </c>
      <c r="U3013" s="15">
        <v>1.1000000000000001E-3</v>
      </c>
      <c r="V3013" s="15">
        <v>6.8000000000000005E-2</v>
      </c>
      <c r="W3013" s="15">
        <v>0.10929999999999999</v>
      </c>
      <c r="X3013">
        <v>1.1399999999999999</v>
      </c>
      <c r="Y3013">
        <v>0.189</v>
      </c>
    </row>
    <row r="3014" spans="1:25" x14ac:dyDescent="0.2">
      <c r="A3014" s="16" t="s">
        <v>6138</v>
      </c>
      <c r="B3014" s="16" t="s">
        <v>6139</v>
      </c>
      <c r="C3014" s="16" t="s">
        <v>979</v>
      </c>
      <c r="D3014" s="16" t="s">
        <v>6140</v>
      </c>
      <c r="E3014" s="16" t="s">
        <v>599</v>
      </c>
      <c r="F3014" s="16" t="s">
        <v>60</v>
      </c>
      <c r="G3014" s="16">
        <v>731</v>
      </c>
      <c r="H3014" s="16">
        <v>8.9800000000000005E-2</v>
      </c>
      <c r="I3014" s="82">
        <v>0.39400000000000002</v>
      </c>
      <c r="J3014" s="16">
        <v>-0.05</v>
      </c>
      <c r="K3014" s="57">
        <v>1</v>
      </c>
      <c r="L3014" s="16">
        <v>-7.3499999999999996E-2</v>
      </c>
      <c r="M3014" s="83">
        <v>0.999</v>
      </c>
      <c r="N3014" s="18">
        <v>0.54</v>
      </c>
      <c r="O3014" s="18">
        <v>-0.30399999999999999</v>
      </c>
      <c r="P3014" s="16">
        <v>0</v>
      </c>
      <c r="Q3014" s="16">
        <v>0</v>
      </c>
      <c r="R3014">
        <v>0</v>
      </c>
      <c r="S3014" s="16">
        <v>0</v>
      </c>
      <c r="T3014">
        <v>-0.2059</v>
      </c>
      <c r="U3014" s="15">
        <v>5.4899999999999997E-2</v>
      </c>
      <c r="V3014" s="15">
        <v>0.39200000000000002</v>
      </c>
      <c r="W3014" s="15">
        <v>3.8300000000000001E-2</v>
      </c>
      <c r="X3014">
        <v>1.1200000000000001</v>
      </c>
      <c r="Y3014">
        <v>0.16350000000000001</v>
      </c>
    </row>
    <row r="3015" spans="1:25" x14ac:dyDescent="0.2">
      <c r="A3015" s="16" t="s">
        <v>5214</v>
      </c>
      <c r="B3015" s="16" t="s">
        <v>5215</v>
      </c>
      <c r="C3015" s="16" t="s">
        <v>316</v>
      </c>
      <c r="D3015" s="16" t="s">
        <v>5216</v>
      </c>
      <c r="E3015" s="16" t="s">
        <v>590</v>
      </c>
      <c r="F3015" s="16" t="s">
        <v>60</v>
      </c>
      <c r="G3015" s="16">
        <v>1584</v>
      </c>
      <c r="H3015" s="16">
        <v>-6.6100000000000006E-2</v>
      </c>
      <c r="I3015" s="82">
        <v>0.39600000000000002</v>
      </c>
      <c r="J3015" s="16">
        <v>0.1119</v>
      </c>
      <c r="K3015" s="57">
        <v>1</v>
      </c>
      <c r="L3015" s="16">
        <v>0.1196</v>
      </c>
      <c r="M3015" s="83">
        <v>0.999</v>
      </c>
      <c r="N3015" s="18">
        <v>0.3</v>
      </c>
      <c r="O3015" s="18">
        <v>-0.30399999999999999</v>
      </c>
      <c r="P3015" s="16">
        <v>0</v>
      </c>
      <c r="Q3015" s="16">
        <v>0</v>
      </c>
      <c r="R3015">
        <v>0</v>
      </c>
      <c r="S3015" s="16">
        <v>0</v>
      </c>
      <c r="T3015" s="88">
        <v>1.0805</v>
      </c>
      <c r="U3015" s="15">
        <v>-0.68820000000000003</v>
      </c>
      <c r="V3015" s="15">
        <v>-0.189</v>
      </c>
      <c r="W3015" s="15">
        <v>0.50139999999999996</v>
      </c>
      <c r="X3015">
        <v>1.0900000000000001</v>
      </c>
      <c r="Y3015">
        <v>0.12429999999999999</v>
      </c>
    </row>
    <row r="3016" spans="1:25" x14ac:dyDescent="0.2">
      <c r="A3016" s="16" t="s">
        <v>1349</v>
      </c>
      <c r="B3016" s="16" t="s">
        <v>1350</v>
      </c>
      <c r="C3016" s="16" t="s">
        <v>57</v>
      </c>
      <c r="D3016" s="16" t="s">
        <v>1351</v>
      </c>
      <c r="E3016" s="16" t="s">
        <v>590</v>
      </c>
      <c r="F3016" s="16" t="s">
        <v>60</v>
      </c>
      <c r="G3016" s="16">
        <v>1083</v>
      </c>
      <c r="H3016" s="84">
        <v>-0.63080000000000003</v>
      </c>
      <c r="I3016" s="82">
        <v>9.9099999999999997E-19</v>
      </c>
      <c r="J3016" s="16">
        <v>-5.7099999999999998E-2</v>
      </c>
      <c r="K3016" s="57">
        <v>1</v>
      </c>
      <c r="L3016" s="16">
        <v>-7.1599999999999997E-2</v>
      </c>
      <c r="M3016" s="83">
        <v>0.999</v>
      </c>
      <c r="N3016" s="18">
        <v>0.66</v>
      </c>
      <c r="O3016" s="18">
        <v>-0.30399999999999999</v>
      </c>
      <c r="P3016" s="16">
        <v>1</v>
      </c>
      <c r="Q3016" s="16">
        <v>0</v>
      </c>
      <c r="R3016">
        <v>0</v>
      </c>
      <c r="S3016" s="16">
        <v>0</v>
      </c>
      <c r="T3016" s="84">
        <v>-0.72319999999999995</v>
      </c>
      <c r="U3016" s="15">
        <v>-0.34139999999999998</v>
      </c>
      <c r="V3016" s="99">
        <v>-0.629</v>
      </c>
      <c r="W3016" s="15">
        <v>0.127</v>
      </c>
      <c r="X3016">
        <v>1.08</v>
      </c>
      <c r="Y3016">
        <v>0.111</v>
      </c>
    </row>
    <row r="3017" spans="1:25" x14ac:dyDescent="0.2">
      <c r="A3017" s="16" t="s">
        <v>4440</v>
      </c>
      <c r="B3017" s="16" t="s">
        <v>4441</v>
      </c>
      <c r="C3017" s="16" t="s">
        <v>81</v>
      </c>
      <c r="D3017" s="16" t="s">
        <v>4442</v>
      </c>
      <c r="E3017" s="16" t="s">
        <v>599</v>
      </c>
      <c r="F3017" s="16">
        <v>3635</v>
      </c>
      <c r="G3017" s="16">
        <v>2289</v>
      </c>
      <c r="H3017" s="16">
        <v>0.34489999999999998</v>
      </c>
      <c r="I3017" s="82">
        <v>1.07E-9</v>
      </c>
      <c r="J3017" s="16">
        <v>0.7893</v>
      </c>
      <c r="K3017" s="57">
        <v>0.59138752427507102</v>
      </c>
      <c r="L3017" s="89">
        <v>0.81230000000000002</v>
      </c>
      <c r="M3017" s="83">
        <v>9.6100000000000005E-3</v>
      </c>
      <c r="N3017" s="18">
        <v>0.55000000000000004</v>
      </c>
      <c r="O3017" s="18">
        <v>-0.30399999999999999</v>
      </c>
      <c r="P3017" s="16">
        <v>0</v>
      </c>
      <c r="Q3017" s="16">
        <v>0</v>
      </c>
      <c r="R3017">
        <v>0</v>
      </c>
      <c r="S3017" s="16">
        <v>0</v>
      </c>
      <c r="T3017" s="88">
        <v>1.3545</v>
      </c>
      <c r="U3017" s="15">
        <v>0.5635</v>
      </c>
      <c r="V3017" s="11">
        <v>0.73199999999999998</v>
      </c>
      <c r="W3017" s="7">
        <v>1.7827</v>
      </c>
      <c r="X3017">
        <v>1.07</v>
      </c>
      <c r="Y3017">
        <v>9.7600000000000006E-2</v>
      </c>
    </row>
    <row r="3018" spans="1:25" x14ac:dyDescent="0.2">
      <c r="A3018" s="16" t="s">
        <v>6671</v>
      </c>
      <c r="B3018" s="16" t="s">
        <v>6672</v>
      </c>
      <c r="C3018" s="16" t="s">
        <v>992</v>
      </c>
      <c r="D3018" s="16" t="s">
        <v>6673</v>
      </c>
      <c r="E3018" s="16" t="s">
        <v>599</v>
      </c>
      <c r="F3018" s="16" t="s">
        <v>60</v>
      </c>
      <c r="G3018" s="16">
        <v>1739</v>
      </c>
      <c r="H3018" s="16">
        <v>-0.21229999999999999</v>
      </c>
      <c r="I3018" s="82">
        <v>9.4699999999999993E-3</v>
      </c>
      <c r="J3018" s="16">
        <v>-0.10390000000000001</v>
      </c>
      <c r="K3018" s="57">
        <v>1</v>
      </c>
      <c r="L3018" s="16">
        <v>-9.5600000000000004E-2</v>
      </c>
      <c r="M3018" s="83">
        <v>0.999</v>
      </c>
      <c r="N3018" s="18">
        <v>0.34</v>
      </c>
      <c r="O3018" s="18">
        <v>-0.30399999999999999</v>
      </c>
      <c r="P3018" s="16">
        <v>0</v>
      </c>
      <c r="Q3018" s="16">
        <v>0</v>
      </c>
      <c r="R3018">
        <v>0</v>
      </c>
      <c r="S3018" s="16">
        <v>0</v>
      </c>
      <c r="T3018" s="84">
        <v>-0.84809999999999997</v>
      </c>
      <c r="U3018" s="15">
        <v>-0.61839999999999995</v>
      </c>
      <c r="V3018" s="15">
        <v>-0.10100000000000001</v>
      </c>
      <c r="W3018" s="99">
        <v>-0.73199999999999998</v>
      </c>
      <c r="X3018">
        <v>1.07</v>
      </c>
      <c r="Y3018">
        <v>9.7600000000000006E-2</v>
      </c>
    </row>
    <row r="3019" spans="1:25" x14ac:dyDescent="0.2">
      <c r="A3019" s="16" t="s">
        <v>14757</v>
      </c>
      <c r="B3019" s="16" t="s">
        <v>54</v>
      </c>
      <c r="C3019" s="16" t="s">
        <v>57</v>
      </c>
      <c r="D3019" s="16" t="s">
        <v>14758</v>
      </c>
      <c r="E3019" s="16" t="s">
        <v>590</v>
      </c>
      <c r="F3019" s="16">
        <v>739</v>
      </c>
      <c r="G3019" s="16">
        <v>654</v>
      </c>
      <c r="H3019" s="16">
        <v>0.1532</v>
      </c>
      <c r="I3019" s="82">
        <v>0.14799999999999999</v>
      </c>
      <c r="J3019" s="16">
        <v>-7.8E-2</v>
      </c>
      <c r="K3019" s="57">
        <v>1</v>
      </c>
      <c r="L3019" s="16">
        <v>-7.4300000000000005E-2</v>
      </c>
      <c r="M3019" s="83">
        <v>0.999</v>
      </c>
      <c r="N3019" s="18">
        <v>0.59</v>
      </c>
      <c r="O3019" s="18">
        <v>-0.30399999999999999</v>
      </c>
      <c r="P3019" s="16">
        <v>0</v>
      </c>
      <c r="Q3019" s="16">
        <v>0</v>
      </c>
      <c r="R3019">
        <v>0</v>
      </c>
      <c r="S3019" s="16">
        <v>0</v>
      </c>
      <c r="T3019" s="84">
        <v>-0.96579999999999999</v>
      </c>
      <c r="U3019" s="15">
        <v>-0.2853</v>
      </c>
      <c r="V3019" s="15">
        <v>0.315</v>
      </c>
      <c r="W3019" s="15">
        <v>-0.54169999999999996</v>
      </c>
      <c r="X3019">
        <v>1.05</v>
      </c>
      <c r="Y3019">
        <v>7.0400000000000004E-2</v>
      </c>
    </row>
    <row r="3020" spans="1:25" x14ac:dyDescent="0.2">
      <c r="A3020" s="16" t="s">
        <v>15344</v>
      </c>
      <c r="B3020" s="16" t="s">
        <v>13099</v>
      </c>
      <c r="C3020" s="16" t="s">
        <v>57</v>
      </c>
      <c r="D3020" s="16" t="s">
        <v>15345</v>
      </c>
      <c r="E3020" s="16" t="s">
        <v>599</v>
      </c>
      <c r="F3020" s="16">
        <v>1228</v>
      </c>
      <c r="G3020" s="16">
        <v>604</v>
      </c>
      <c r="H3020" s="16">
        <v>0.31519999999999998</v>
      </c>
      <c r="I3020" s="82">
        <v>1.2600000000000001E-3</v>
      </c>
      <c r="J3020" s="16">
        <v>-0.1333</v>
      </c>
      <c r="K3020" s="57">
        <v>1</v>
      </c>
      <c r="L3020" s="16">
        <v>-0.1157</v>
      </c>
      <c r="M3020" s="83">
        <v>0.999</v>
      </c>
      <c r="N3020" s="18">
        <v>0.6</v>
      </c>
      <c r="O3020" s="18">
        <v>-0.30399999999999999</v>
      </c>
      <c r="P3020" s="16">
        <v>0</v>
      </c>
      <c r="Q3020" s="16">
        <v>0</v>
      </c>
      <c r="R3020">
        <v>0</v>
      </c>
      <c r="S3020" s="16">
        <v>0</v>
      </c>
      <c r="T3020" s="112">
        <v>-1.6778999999999999</v>
      </c>
      <c r="U3020" s="15">
        <v>-0.24779999999999999</v>
      </c>
      <c r="V3020" s="15">
        <v>-0.16</v>
      </c>
      <c r="W3020" s="15">
        <v>-0.38679999999999998</v>
      </c>
      <c r="X3020">
        <v>1.02</v>
      </c>
      <c r="Y3020">
        <v>2.86E-2</v>
      </c>
    </row>
    <row r="3021" spans="1:25" x14ac:dyDescent="0.2">
      <c r="A3021" s="16" t="s">
        <v>9231</v>
      </c>
      <c r="B3021" s="16" t="s">
        <v>9232</v>
      </c>
      <c r="C3021" s="16" t="s">
        <v>208</v>
      </c>
      <c r="D3021" s="16" t="s">
        <v>9233</v>
      </c>
      <c r="E3021" s="16" t="s">
        <v>599</v>
      </c>
      <c r="F3021" s="16">
        <v>1258</v>
      </c>
      <c r="G3021" s="16">
        <v>1008</v>
      </c>
      <c r="H3021" s="16">
        <v>-5.9999999999999995E-4</v>
      </c>
      <c r="I3021" s="82">
        <v>0.996</v>
      </c>
      <c r="J3021" s="16">
        <v>-1.5299999999999999E-2</v>
      </c>
      <c r="K3021" s="57">
        <v>1</v>
      </c>
      <c r="L3021" s="16">
        <v>-3.7000000000000002E-3</v>
      </c>
      <c r="M3021" s="83">
        <v>0.999</v>
      </c>
      <c r="N3021" s="18">
        <v>0.47</v>
      </c>
      <c r="O3021" s="18">
        <v>-0.30399999999999999</v>
      </c>
      <c r="P3021" s="16">
        <v>0</v>
      </c>
      <c r="Q3021" s="16">
        <v>0</v>
      </c>
      <c r="R3021">
        <v>0</v>
      </c>
      <c r="S3021" s="16">
        <v>0</v>
      </c>
      <c r="T3021">
        <v>-0.3266</v>
      </c>
      <c r="U3021" s="15">
        <v>-0.29239999999999999</v>
      </c>
      <c r="V3021" s="15">
        <v>0.16300000000000001</v>
      </c>
      <c r="W3021" s="15">
        <v>-5.2499999999999998E-2</v>
      </c>
      <c r="X3021">
        <v>1</v>
      </c>
      <c r="Y3021">
        <v>0</v>
      </c>
    </row>
    <row r="3022" spans="1:25" x14ac:dyDescent="0.2">
      <c r="A3022" s="16" t="s">
        <v>14326</v>
      </c>
      <c r="B3022" s="16" t="s">
        <v>54</v>
      </c>
      <c r="C3022" s="16" t="s">
        <v>57</v>
      </c>
      <c r="D3022" s="16" t="s">
        <v>14327</v>
      </c>
      <c r="E3022" s="16" t="s">
        <v>590</v>
      </c>
      <c r="F3022" s="16">
        <v>751</v>
      </c>
      <c r="G3022" s="16">
        <v>308</v>
      </c>
      <c r="H3022" s="16">
        <v>0.30919999999999997</v>
      </c>
      <c r="I3022" s="82">
        <v>2.6800000000000001E-2</v>
      </c>
      <c r="J3022" s="16">
        <v>-4.82E-2</v>
      </c>
      <c r="K3022" s="57">
        <v>1</v>
      </c>
      <c r="L3022" s="16">
        <v>2.98E-2</v>
      </c>
      <c r="M3022" s="83">
        <v>0.999</v>
      </c>
      <c r="N3022" s="18">
        <v>0.45</v>
      </c>
      <c r="O3022" s="18">
        <v>-0.30399999999999999</v>
      </c>
      <c r="P3022" s="16">
        <v>0</v>
      </c>
      <c r="Q3022" s="16">
        <v>0</v>
      </c>
      <c r="R3022">
        <v>0</v>
      </c>
      <c r="S3022" s="16">
        <v>0</v>
      </c>
      <c r="T3022">
        <v>-0.46239999999999998</v>
      </c>
      <c r="U3022" s="15">
        <v>-0.41010000000000002</v>
      </c>
      <c r="V3022" s="15">
        <v>0.316</v>
      </c>
      <c r="W3022" s="15">
        <v>5.5E-2</v>
      </c>
      <c r="X3022">
        <v>0.99</v>
      </c>
      <c r="Y3022">
        <v>-1.4500000000000001E-2</v>
      </c>
    </row>
    <row r="3023" spans="1:25" x14ac:dyDescent="0.2">
      <c r="A3023" s="16" t="s">
        <v>8230</v>
      </c>
      <c r="B3023" s="16" t="s">
        <v>8204</v>
      </c>
      <c r="C3023" s="16" t="s">
        <v>1106</v>
      </c>
      <c r="D3023" s="16" t="s">
        <v>8231</v>
      </c>
      <c r="E3023" s="16" t="s">
        <v>599</v>
      </c>
      <c r="F3023" s="16">
        <v>2715</v>
      </c>
      <c r="G3023" s="16">
        <v>1887</v>
      </c>
      <c r="H3023" s="16">
        <v>-0.54759999999999998</v>
      </c>
      <c r="I3023" s="82">
        <v>3.5999999999999997E-20</v>
      </c>
      <c r="J3023" s="16">
        <v>-0.16109999999999999</v>
      </c>
      <c r="K3023" s="57">
        <v>1</v>
      </c>
      <c r="L3023" s="16">
        <v>-0.18279999999999999</v>
      </c>
      <c r="M3023" s="83">
        <v>0.96499999999999997</v>
      </c>
      <c r="N3023" s="18">
        <v>0.36</v>
      </c>
      <c r="O3023" s="18">
        <v>-0.30399999999999999</v>
      </c>
      <c r="P3023" s="16">
        <v>0</v>
      </c>
      <c r="Q3023" s="16">
        <v>0</v>
      </c>
      <c r="R3023">
        <v>0</v>
      </c>
      <c r="S3023" s="16">
        <v>0</v>
      </c>
      <c r="T3023">
        <v>-7.3099999999999998E-2</v>
      </c>
      <c r="U3023" s="15">
        <v>0.25619999999999998</v>
      </c>
      <c r="V3023" s="7">
        <v>1.244</v>
      </c>
      <c r="W3023" s="15">
        <v>-0.50319999999999998</v>
      </c>
      <c r="X3023">
        <v>0.99</v>
      </c>
      <c r="Y3023">
        <v>-1.4500000000000001E-2</v>
      </c>
    </row>
    <row r="3024" spans="1:25" x14ac:dyDescent="0.2">
      <c r="A3024" s="16" t="s">
        <v>5789</v>
      </c>
      <c r="B3024" s="16" t="s">
        <v>3863</v>
      </c>
      <c r="C3024" s="16" t="s">
        <v>55</v>
      </c>
      <c r="D3024" s="16" t="s">
        <v>5790</v>
      </c>
      <c r="E3024" s="16" t="s">
        <v>590</v>
      </c>
      <c r="F3024" s="16">
        <v>1998</v>
      </c>
      <c r="G3024" s="16">
        <v>962</v>
      </c>
      <c r="H3024" s="16">
        <v>0.3347</v>
      </c>
      <c r="I3024" s="82">
        <v>2.1800000000000001E-5</v>
      </c>
      <c r="J3024" s="16">
        <v>-5.9799999999999999E-2</v>
      </c>
      <c r="K3024" s="57">
        <v>1</v>
      </c>
      <c r="L3024" s="16">
        <v>-9.2799999999999994E-2</v>
      </c>
      <c r="M3024" s="83">
        <v>0.999</v>
      </c>
      <c r="N3024" s="18">
        <v>0.48</v>
      </c>
      <c r="O3024" s="18">
        <v>-0.30399999999999999</v>
      </c>
      <c r="P3024" s="16">
        <v>0</v>
      </c>
      <c r="Q3024" s="16">
        <v>0</v>
      </c>
      <c r="R3024">
        <v>0</v>
      </c>
      <c r="S3024" s="16">
        <v>0</v>
      </c>
      <c r="T3024" s="84">
        <v>-0.84299999999999997</v>
      </c>
      <c r="U3024" s="15">
        <v>0.1042</v>
      </c>
      <c r="V3024" s="15">
        <v>0.27600000000000002</v>
      </c>
      <c r="W3024" s="15">
        <v>-0.4007</v>
      </c>
      <c r="X3024">
        <v>0.96</v>
      </c>
      <c r="Y3024">
        <v>-5.8900000000000001E-2</v>
      </c>
    </row>
    <row r="3025" spans="1:25" x14ac:dyDescent="0.2">
      <c r="A3025" s="16" t="s">
        <v>3575</v>
      </c>
      <c r="B3025" s="16" t="s">
        <v>3576</v>
      </c>
      <c r="C3025" s="16" t="s">
        <v>412</v>
      </c>
      <c r="D3025" s="16" t="s">
        <v>3577</v>
      </c>
      <c r="E3025" s="16" t="s">
        <v>590</v>
      </c>
      <c r="F3025" s="16">
        <v>3243</v>
      </c>
      <c r="G3025" s="16">
        <v>2229</v>
      </c>
      <c r="H3025" s="16">
        <v>-0.20960000000000001</v>
      </c>
      <c r="I3025" s="82">
        <v>2.5099999999999998E-4</v>
      </c>
      <c r="J3025" s="16">
        <v>-1.8100000000000002E-2</v>
      </c>
      <c r="K3025" s="57">
        <v>1</v>
      </c>
      <c r="L3025" s="16">
        <v>-3.2199999999999999E-2</v>
      </c>
      <c r="M3025" s="83">
        <v>0.999</v>
      </c>
      <c r="N3025" s="18">
        <v>0.47</v>
      </c>
      <c r="O3025" s="18">
        <v>-0.30399999999999999</v>
      </c>
      <c r="P3025" s="16">
        <v>0</v>
      </c>
      <c r="Q3025" s="16">
        <v>0</v>
      </c>
      <c r="R3025">
        <v>0</v>
      </c>
      <c r="S3025" s="16">
        <v>0</v>
      </c>
      <c r="T3025">
        <v>0.307</v>
      </c>
      <c r="U3025" s="15">
        <v>-0.14319999999999999</v>
      </c>
      <c r="V3025" s="15">
        <v>-0.38100000000000001</v>
      </c>
      <c r="W3025" s="15">
        <v>-0.3422</v>
      </c>
      <c r="X3025">
        <v>0.95</v>
      </c>
      <c r="Y3025">
        <v>-7.3999999999999996E-2</v>
      </c>
    </row>
    <row r="3026" spans="1:25" x14ac:dyDescent="0.2">
      <c r="A3026" s="16" t="s">
        <v>15420</v>
      </c>
      <c r="B3026" s="16" t="s">
        <v>15421</v>
      </c>
      <c r="C3026" s="16" t="s">
        <v>57</v>
      </c>
      <c r="D3026" s="16" t="s">
        <v>15422</v>
      </c>
      <c r="E3026" s="16" t="s">
        <v>599</v>
      </c>
      <c r="F3026" s="16" t="s">
        <v>60</v>
      </c>
      <c r="G3026" s="16">
        <v>370</v>
      </c>
      <c r="H3026" s="16">
        <v>-0.1201</v>
      </c>
      <c r="I3026" s="82">
        <v>0.36199999999999999</v>
      </c>
      <c r="J3026" s="16">
        <v>-0.14099999999999999</v>
      </c>
      <c r="K3026" s="57">
        <v>1</v>
      </c>
      <c r="L3026" s="16">
        <v>-0.16289999999999999</v>
      </c>
      <c r="M3026" s="83">
        <v>0.999</v>
      </c>
      <c r="N3026" s="18">
        <v>0.72</v>
      </c>
      <c r="O3026" s="18">
        <v>-0.30399999999999999</v>
      </c>
      <c r="P3026" s="16">
        <v>0</v>
      </c>
      <c r="Q3026" s="16">
        <v>0</v>
      </c>
      <c r="R3026">
        <v>0</v>
      </c>
      <c r="S3026" s="16">
        <v>0</v>
      </c>
      <c r="T3026">
        <v>0.70920000000000005</v>
      </c>
      <c r="U3026" s="15">
        <v>-0.1726</v>
      </c>
      <c r="V3026" s="15">
        <v>0.17699999999999999</v>
      </c>
      <c r="W3026" s="11">
        <v>0.90390000000000004</v>
      </c>
      <c r="X3026">
        <v>0.94</v>
      </c>
      <c r="Y3026">
        <v>-8.9300000000000004E-2</v>
      </c>
    </row>
    <row r="3027" spans="1:25" x14ac:dyDescent="0.2">
      <c r="A3027" s="16" t="s">
        <v>4988</v>
      </c>
      <c r="B3027" s="16" t="s">
        <v>4989</v>
      </c>
      <c r="C3027" s="16" t="s">
        <v>953</v>
      </c>
      <c r="D3027" s="16" t="s">
        <v>4990</v>
      </c>
      <c r="E3027" s="16" t="s">
        <v>590</v>
      </c>
      <c r="F3027" s="16">
        <v>1529</v>
      </c>
      <c r="G3027" s="16">
        <v>849</v>
      </c>
      <c r="H3027" s="16">
        <v>9.5200000000000007E-2</v>
      </c>
      <c r="I3027" s="82">
        <v>0.29899999999999999</v>
      </c>
      <c r="J3027" s="16">
        <v>-0.1363</v>
      </c>
      <c r="K3027" s="57">
        <v>1</v>
      </c>
      <c r="L3027" s="16">
        <v>-0.1203</v>
      </c>
      <c r="M3027" s="83">
        <v>0.96899999999999997</v>
      </c>
      <c r="N3027" s="18">
        <v>0.61</v>
      </c>
      <c r="O3027" s="18">
        <v>-0.31</v>
      </c>
      <c r="P3027" s="16">
        <v>0</v>
      </c>
      <c r="Q3027" s="16">
        <v>0</v>
      </c>
      <c r="R3027">
        <v>0</v>
      </c>
      <c r="S3027" s="16">
        <v>0</v>
      </c>
      <c r="T3027">
        <v>0.33800000000000002</v>
      </c>
      <c r="U3027" s="15">
        <v>0.29570000000000002</v>
      </c>
      <c r="V3027" s="15">
        <v>0.32</v>
      </c>
      <c r="W3027" s="15">
        <v>-0.32500000000000001</v>
      </c>
      <c r="X3027">
        <v>1.38</v>
      </c>
      <c r="Y3027">
        <v>0.4647</v>
      </c>
    </row>
    <row r="3028" spans="1:25" x14ac:dyDescent="0.2">
      <c r="A3028" s="16" t="s">
        <v>7985</v>
      </c>
      <c r="B3028" s="16" t="s">
        <v>7986</v>
      </c>
      <c r="C3028" s="16" t="s">
        <v>123</v>
      </c>
      <c r="D3028" s="16" t="s">
        <v>7985</v>
      </c>
      <c r="E3028" s="16" t="s">
        <v>590</v>
      </c>
      <c r="F3028" s="16">
        <v>802</v>
      </c>
      <c r="G3028" s="16">
        <v>2175</v>
      </c>
      <c r="H3028" s="16">
        <v>-0.30959999999999999</v>
      </c>
      <c r="I3028" s="82">
        <v>1.24E-6</v>
      </c>
      <c r="J3028" s="16">
        <v>-1.41E-2</v>
      </c>
      <c r="K3028" s="57">
        <v>1</v>
      </c>
      <c r="L3028" s="16">
        <v>-4.6800000000000001E-2</v>
      </c>
      <c r="M3028" s="83">
        <v>0.999</v>
      </c>
      <c r="N3028" s="18">
        <v>0.42</v>
      </c>
      <c r="O3028" s="18">
        <v>-0.31</v>
      </c>
      <c r="P3028" s="16">
        <v>0</v>
      </c>
      <c r="Q3028" s="16">
        <v>0</v>
      </c>
      <c r="R3028">
        <v>0</v>
      </c>
      <c r="S3028" s="16">
        <v>0</v>
      </c>
      <c r="T3028" s="112">
        <v>-1.3805000000000001</v>
      </c>
      <c r="U3028" s="15">
        <v>-0.1769</v>
      </c>
      <c r="V3028" s="15">
        <v>0.01</v>
      </c>
      <c r="W3028" s="99">
        <v>-0.75549999999999995</v>
      </c>
      <c r="X3028">
        <v>1.2</v>
      </c>
      <c r="Y3028">
        <v>0.26300000000000001</v>
      </c>
    </row>
    <row r="3029" spans="1:25" x14ac:dyDescent="0.2">
      <c r="A3029" s="16" t="s">
        <v>4235</v>
      </c>
      <c r="B3029" s="16" t="s">
        <v>4236</v>
      </c>
      <c r="C3029" s="16" t="s">
        <v>342</v>
      </c>
      <c r="D3029" s="16" t="s">
        <v>4237</v>
      </c>
      <c r="E3029" s="16" t="s">
        <v>590</v>
      </c>
      <c r="F3029" s="16">
        <v>2462</v>
      </c>
      <c r="G3029" s="16">
        <v>2197</v>
      </c>
      <c r="H3029" s="16">
        <v>-3.04E-2</v>
      </c>
      <c r="I3029" s="82">
        <v>0.66200000000000003</v>
      </c>
      <c r="J3029" s="16">
        <v>-1.01E-2</v>
      </c>
      <c r="K3029" s="57">
        <v>1</v>
      </c>
      <c r="L3029" s="16">
        <v>-5.4000000000000003E-3</v>
      </c>
      <c r="M3029" s="83">
        <v>0.999</v>
      </c>
      <c r="N3029" s="18">
        <v>0.65</v>
      </c>
      <c r="O3029" s="18">
        <v>-0.31</v>
      </c>
      <c r="P3029" s="16">
        <v>0</v>
      </c>
      <c r="Q3029" s="16">
        <v>0</v>
      </c>
      <c r="R3029">
        <v>0</v>
      </c>
      <c r="S3029" s="16">
        <v>0</v>
      </c>
      <c r="T3029">
        <v>-0.20810000000000001</v>
      </c>
      <c r="U3029" s="15">
        <v>-7.5499999999999998E-2</v>
      </c>
      <c r="V3029" s="15">
        <v>0.161</v>
      </c>
      <c r="W3029" s="15">
        <v>-0.5171</v>
      </c>
      <c r="X3029">
        <v>1.1200000000000001</v>
      </c>
      <c r="Y3029">
        <v>0.16350000000000001</v>
      </c>
    </row>
    <row r="3030" spans="1:25" x14ac:dyDescent="0.2">
      <c r="A3030" s="16" t="s">
        <v>14784</v>
      </c>
      <c r="B3030" s="16" t="s">
        <v>54</v>
      </c>
      <c r="C3030" s="16" t="s">
        <v>57</v>
      </c>
      <c r="D3030" s="16" t="s">
        <v>14785</v>
      </c>
      <c r="E3030" s="16" t="s">
        <v>599</v>
      </c>
      <c r="F3030" s="16" t="s">
        <v>60</v>
      </c>
      <c r="G3030" s="16">
        <v>1756</v>
      </c>
      <c r="H3030" s="16">
        <v>6.0400000000000002E-2</v>
      </c>
      <c r="I3030" s="82">
        <v>0.40500000000000003</v>
      </c>
      <c r="J3030" s="16">
        <v>-7.9799999999999996E-2</v>
      </c>
      <c r="K3030" s="57">
        <v>1</v>
      </c>
      <c r="L3030" s="16">
        <v>-9.2999999999999999E-2</v>
      </c>
      <c r="M3030" s="83">
        <v>0.996</v>
      </c>
      <c r="N3030" s="18">
        <v>0.49</v>
      </c>
      <c r="O3030" s="18">
        <v>-0.31</v>
      </c>
      <c r="P3030" s="16">
        <v>0</v>
      </c>
      <c r="Q3030" s="16">
        <v>0</v>
      </c>
      <c r="R3030">
        <v>0</v>
      </c>
      <c r="S3030" s="16">
        <v>0</v>
      </c>
      <c r="T3030">
        <v>-6.7400000000000002E-2</v>
      </c>
      <c r="U3030" s="15">
        <v>-3.4299999999999997E-2</v>
      </c>
      <c r="V3030" s="15">
        <v>0.23400000000000001</v>
      </c>
      <c r="W3030" s="15">
        <v>-0.30940000000000001</v>
      </c>
      <c r="X3030">
        <v>1.1200000000000001</v>
      </c>
      <c r="Y3030">
        <v>0.16350000000000001</v>
      </c>
    </row>
    <row r="3031" spans="1:25" x14ac:dyDescent="0.2">
      <c r="A3031" s="16" t="s">
        <v>9505</v>
      </c>
      <c r="B3031" s="16" t="s">
        <v>250</v>
      </c>
      <c r="C3031" s="16" t="s">
        <v>112</v>
      </c>
      <c r="D3031" s="16" t="s">
        <v>9505</v>
      </c>
      <c r="E3031" s="16" t="s">
        <v>599</v>
      </c>
      <c r="F3031" s="16">
        <v>2080</v>
      </c>
      <c r="G3031" s="16">
        <v>1870</v>
      </c>
      <c r="H3031" s="16">
        <v>-0.29520000000000002</v>
      </c>
      <c r="I3031" s="82">
        <v>4.03E-7</v>
      </c>
      <c r="J3031" s="16">
        <v>-0.372</v>
      </c>
      <c r="K3031" s="57">
        <v>0.42053496953777902</v>
      </c>
      <c r="L3031" s="16">
        <v>-0.39900000000000002</v>
      </c>
      <c r="M3031" s="83">
        <v>0.111</v>
      </c>
      <c r="N3031" s="18">
        <v>0.68</v>
      </c>
      <c r="O3031" s="18">
        <v>-0.31</v>
      </c>
      <c r="P3031" s="16">
        <v>0</v>
      </c>
      <c r="Q3031" s="16">
        <v>0</v>
      </c>
      <c r="R3031">
        <v>0</v>
      </c>
      <c r="S3031" s="16">
        <v>0</v>
      </c>
      <c r="T3031">
        <v>-0.20300000000000001</v>
      </c>
      <c r="U3031" s="15">
        <v>-9.0899999999999995E-2</v>
      </c>
      <c r="V3031" s="15">
        <v>4.7E-2</v>
      </c>
      <c r="W3031" s="15">
        <v>0.49509999999999998</v>
      </c>
      <c r="X3031">
        <v>1.1100000000000001</v>
      </c>
      <c r="Y3031">
        <v>0.15060000000000001</v>
      </c>
    </row>
    <row r="3032" spans="1:25" x14ac:dyDescent="0.2">
      <c r="A3032" s="16" t="s">
        <v>3622</v>
      </c>
      <c r="B3032" s="16" t="s">
        <v>3623</v>
      </c>
      <c r="C3032" s="16" t="s">
        <v>412</v>
      </c>
      <c r="D3032" s="16" t="s">
        <v>3624</v>
      </c>
      <c r="E3032" s="16" t="s">
        <v>599</v>
      </c>
      <c r="F3032" s="16" t="s">
        <v>60</v>
      </c>
      <c r="G3032" s="16">
        <v>2484</v>
      </c>
      <c r="H3032" s="16">
        <v>-2.64E-2</v>
      </c>
      <c r="I3032" s="82">
        <v>0.69199999999999995</v>
      </c>
      <c r="J3032" s="16">
        <v>-8.3500000000000005E-2</v>
      </c>
      <c r="K3032" s="57">
        <v>1</v>
      </c>
      <c r="L3032" s="16">
        <v>-0.1203</v>
      </c>
      <c r="M3032" s="83">
        <v>0.999</v>
      </c>
      <c r="N3032" s="18">
        <v>0.52</v>
      </c>
      <c r="O3032" s="18">
        <v>-0.31</v>
      </c>
      <c r="P3032" s="16">
        <v>0</v>
      </c>
      <c r="Q3032" s="16">
        <v>0</v>
      </c>
      <c r="R3032">
        <v>0</v>
      </c>
      <c r="S3032" s="16">
        <v>0</v>
      </c>
      <c r="T3032">
        <v>0.48480000000000001</v>
      </c>
      <c r="U3032" s="15">
        <v>0.2268</v>
      </c>
      <c r="V3032" s="15">
        <v>0.14399999999999999</v>
      </c>
      <c r="W3032" s="15">
        <v>0.32769999999999999</v>
      </c>
      <c r="X3032">
        <v>1.1100000000000001</v>
      </c>
      <c r="Y3032">
        <v>0.15060000000000001</v>
      </c>
    </row>
    <row r="3033" spans="1:25" x14ac:dyDescent="0.2">
      <c r="A3033" s="16" t="s">
        <v>16311</v>
      </c>
      <c r="B3033" s="16" t="s">
        <v>54</v>
      </c>
      <c r="C3033" s="16" t="s">
        <v>57</v>
      </c>
      <c r="D3033" s="16" t="s">
        <v>16312</v>
      </c>
      <c r="E3033" s="16" t="s">
        <v>599</v>
      </c>
      <c r="F3033" s="16">
        <v>3832</v>
      </c>
      <c r="G3033" s="16">
        <v>1356</v>
      </c>
      <c r="H3033" s="16">
        <v>-0.52080000000000004</v>
      </c>
      <c r="I3033" s="82">
        <v>1.0999999999999999E-15</v>
      </c>
      <c r="J3033" s="16">
        <v>-0.38879999999999998</v>
      </c>
      <c r="K3033" s="57">
        <v>0.63595187727934199</v>
      </c>
      <c r="L3033" s="16">
        <v>-0.37019999999999997</v>
      </c>
      <c r="M3033" s="83">
        <v>8.7999999999999995E-2</v>
      </c>
      <c r="N3033" s="18">
        <v>0.42</v>
      </c>
      <c r="O3033" s="18">
        <v>-0.31</v>
      </c>
      <c r="P3033" s="16">
        <v>0</v>
      </c>
      <c r="Q3033" s="16">
        <v>0</v>
      </c>
      <c r="R3033">
        <v>0</v>
      </c>
      <c r="S3033" s="16">
        <v>0</v>
      </c>
      <c r="T3033" s="89">
        <v>0.7772</v>
      </c>
      <c r="U3033" s="15">
        <v>0.28289999999999998</v>
      </c>
      <c r="V3033" s="15">
        <v>0.04</v>
      </c>
      <c r="W3033" s="15">
        <v>-8.7999999999999995E-2</v>
      </c>
      <c r="X3033">
        <v>1.1100000000000001</v>
      </c>
      <c r="Y3033">
        <v>0.15060000000000001</v>
      </c>
    </row>
    <row r="3034" spans="1:25" x14ac:dyDescent="0.2">
      <c r="A3034" s="16" t="s">
        <v>7275</v>
      </c>
      <c r="B3034" s="16" t="s">
        <v>106</v>
      </c>
      <c r="C3034" s="16" t="s">
        <v>89</v>
      </c>
      <c r="D3034" s="16" t="s">
        <v>7276</v>
      </c>
      <c r="E3034" s="16" t="s">
        <v>590</v>
      </c>
      <c r="F3034" s="16">
        <v>1745</v>
      </c>
      <c r="G3034" s="16">
        <v>1041</v>
      </c>
      <c r="H3034" s="16">
        <v>0.1104</v>
      </c>
      <c r="I3034" s="82">
        <v>0.21299999999999999</v>
      </c>
      <c r="J3034" s="16">
        <v>0.11550000000000001</v>
      </c>
      <c r="K3034" s="57">
        <v>1</v>
      </c>
      <c r="L3034" s="16">
        <v>5.4000000000000003E-3</v>
      </c>
      <c r="M3034" s="83">
        <v>0.999</v>
      </c>
      <c r="N3034" s="18">
        <v>0.53</v>
      </c>
      <c r="O3034" s="18">
        <v>-0.31</v>
      </c>
      <c r="P3034" s="16">
        <v>0</v>
      </c>
      <c r="Q3034" s="16">
        <v>0</v>
      </c>
      <c r="R3034">
        <v>0</v>
      </c>
      <c r="S3034" s="16">
        <v>0</v>
      </c>
      <c r="T3034" s="89">
        <v>0.93089999999999995</v>
      </c>
      <c r="U3034" s="15">
        <v>-0.16389999999999999</v>
      </c>
      <c r="V3034" s="15">
        <v>-0.23100000000000001</v>
      </c>
      <c r="W3034" s="15">
        <v>0.52310000000000001</v>
      </c>
      <c r="X3034">
        <v>1.06</v>
      </c>
      <c r="Y3034">
        <v>8.4099999999999994E-2</v>
      </c>
    </row>
    <row r="3035" spans="1:25" x14ac:dyDescent="0.2">
      <c r="A3035" s="16" t="s">
        <v>2200</v>
      </c>
      <c r="B3035" s="16" t="s">
        <v>2201</v>
      </c>
      <c r="C3035" s="16" t="s">
        <v>131</v>
      </c>
      <c r="D3035" s="16" t="s">
        <v>2202</v>
      </c>
      <c r="E3035" s="16" t="s">
        <v>599</v>
      </c>
      <c r="F3035" s="16" t="s">
        <v>60</v>
      </c>
      <c r="G3035" s="16">
        <v>2984</v>
      </c>
      <c r="H3035" s="16">
        <v>0.1424</v>
      </c>
      <c r="I3035" s="82">
        <v>1.37E-2</v>
      </c>
      <c r="J3035" s="16">
        <v>-8.3400000000000002E-2</v>
      </c>
      <c r="K3035" s="57">
        <v>1</v>
      </c>
      <c r="L3035" s="16">
        <v>-9.9099999999999994E-2</v>
      </c>
      <c r="M3035" s="83">
        <v>0.999</v>
      </c>
      <c r="N3035" s="18">
        <v>0.66</v>
      </c>
      <c r="O3035" s="18">
        <v>-0.31</v>
      </c>
      <c r="P3035" s="16">
        <v>0</v>
      </c>
      <c r="Q3035" s="16">
        <v>0</v>
      </c>
      <c r="R3035">
        <v>0</v>
      </c>
      <c r="S3035" s="16">
        <v>0</v>
      </c>
      <c r="T3035">
        <v>0.23039999999999999</v>
      </c>
      <c r="U3035" s="15">
        <v>6.9800000000000001E-2</v>
      </c>
      <c r="V3035" s="15">
        <v>-0.48099999999999998</v>
      </c>
      <c r="W3035" s="99">
        <v>-0.97119999999999995</v>
      </c>
      <c r="X3035">
        <v>1.05</v>
      </c>
      <c r="Y3035">
        <v>7.0400000000000004E-2</v>
      </c>
    </row>
    <row r="3036" spans="1:25" x14ac:dyDescent="0.2">
      <c r="A3036" s="16" t="s">
        <v>2729</v>
      </c>
      <c r="B3036" s="16" t="s">
        <v>2730</v>
      </c>
      <c r="C3036" s="16" t="s">
        <v>155</v>
      </c>
      <c r="D3036" s="16" t="s">
        <v>2731</v>
      </c>
      <c r="E3036" s="16" t="s">
        <v>590</v>
      </c>
      <c r="F3036" s="16">
        <v>2527</v>
      </c>
      <c r="G3036" s="16">
        <v>3957</v>
      </c>
      <c r="H3036" s="16">
        <v>5.6599999999999998E-2</v>
      </c>
      <c r="I3036" s="82">
        <v>0.28899999999999998</v>
      </c>
      <c r="J3036" s="16">
        <v>0.1371</v>
      </c>
      <c r="K3036" s="57">
        <v>1</v>
      </c>
      <c r="L3036" s="16">
        <v>0.14699999999999999</v>
      </c>
      <c r="M3036" s="83">
        <v>0.89500000000000002</v>
      </c>
      <c r="N3036" s="18">
        <v>0.56000000000000005</v>
      </c>
      <c r="O3036" s="18">
        <v>-0.31</v>
      </c>
      <c r="P3036" s="16">
        <v>0</v>
      </c>
      <c r="Q3036" s="16">
        <v>0</v>
      </c>
      <c r="R3036">
        <v>0</v>
      </c>
      <c r="S3036" s="16">
        <v>0</v>
      </c>
      <c r="T3036">
        <v>0.25209999999999999</v>
      </c>
      <c r="U3036" s="15">
        <v>-0.49249999999999999</v>
      </c>
      <c r="V3036" s="99">
        <v>-0.79500000000000004</v>
      </c>
      <c r="W3036" s="15">
        <v>-9.2999999999999992E-3</v>
      </c>
      <c r="X3036">
        <v>1.03</v>
      </c>
      <c r="Y3036">
        <v>4.2599999999999999E-2</v>
      </c>
    </row>
    <row r="3037" spans="1:25" x14ac:dyDescent="0.2">
      <c r="A3037" s="16" t="s">
        <v>16205</v>
      </c>
      <c r="B3037" s="16" t="s">
        <v>13771</v>
      </c>
      <c r="C3037" s="16" t="s">
        <v>57</v>
      </c>
      <c r="D3037" s="16" t="s">
        <v>16206</v>
      </c>
      <c r="E3037" s="16" t="s">
        <v>599</v>
      </c>
      <c r="F3037" s="16">
        <v>1450</v>
      </c>
      <c r="G3037" s="16">
        <v>582</v>
      </c>
      <c r="H3037" s="16">
        <v>-0.39050000000000001</v>
      </c>
      <c r="I3037" s="82">
        <v>8.92E-5</v>
      </c>
      <c r="J3037" s="16">
        <v>-0.33310000000000001</v>
      </c>
      <c r="K3037" s="57">
        <v>0.81065708470745401</v>
      </c>
      <c r="L3037" s="16">
        <v>-0.33069999999999999</v>
      </c>
      <c r="M3037" s="83">
        <v>0.86199999999999999</v>
      </c>
      <c r="N3037" s="18">
        <v>0.49</v>
      </c>
      <c r="O3037" s="18">
        <v>-0.31</v>
      </c>
      <c r="P3037" s="16">
        <v>0</v>
      </c>
      <c r="Q3037" s="16">
        <v>0</v>
      </c>
      <c r="R3037">
        <v>0</v>
      </c>
      <c r="S3037" s="16">
        <v>0</v>
      </c>
      <c r="T3037" s="112">
        <v>-1.5591999999999999</v>
      </c>
      <c r="U3037" s="15">
        <v>0.1037</v>
      </c>
      <c r="V3037" s="7">
        <v>1.143</v>
      </c>
      <c r="W3037" s="15">
        <v>-0.38219999999999998</v>
      </c>
      <c r="X3037">
        <v>1.03</v>
      </c>
      <c r="Y3037">
        <v>4.2599999999999999E-2</v>
      </c>
    </row>
    <row r="3038" spans="1:25" x14ac:dyDescent="0.2">
      <c r="A3038" s="16" t="s">
        <v>4284</v>
      </c>
      <c r="B3038" s="16" t="s">
        <v>4285</v>
      </c>
      <c r="C3038" s="16" t="s">
        <v>4268</v>
      </c>
      <c r="D3038" s="16" t="s">
        <v>4286</v>
      </c>
      <c r="E3038" s="16" t="s">
        <v>599</v>
      </c>
      <c r="F3038" s="16" t="s">
        <v>60</v>
      </c>
      <c r="G3038" s="16">
        <v>5576</v>
      </c>
      <c r="H3038" s="16">
        <v>-5.7299999999999997E-2</v>
      </c>
      <c r="I3038" s="82">
        <v>0.247</v>
      </c>
      <c r="J3038" s="16">
        <v>7.8200000000000006E-2</v>
      </c>
      <c r="K3038" s="57">
        <v>1</v>
      </c>
      <c r="L3038" s="16">
        <v>-2.3999999999999998E-3</v>
      </c>
      <c r="M3038" s="83">
        <v>0.999</v>
      </c>
      <c r="N3038" s="18">
        <v>0.65</v>
      </c>
      <c r="O3038" s="18">
        <v>-0.31590000000000001</v>
      </c>
      <c r="P3038" s="16">
        <v>0</v>
      </c>
      <c r="Q3038" s="16">
        <v>0</v>
      </c>
      <c r="R3038">
        <v>0</v>
      </c>
      <c r="S3038" s="16">
        <v>0</v>
      </c>
      <c r="T3038">
        <v>0.40460000000000002</v>
      </c>
      <c r="U3038" s="15">
        <v>-0.41020000000000001</v>
      </c>
      <c r="V3038" s="15">
        <v>-0.371</v>
      </c>
      <c r="W3038" s="15">
        <v>0.2767</v>
      </c>
      <c r="X3038">
        <v>1.47</v>
      </c>
      <c r="Y3038">
        <v>0.55579999999999996</v>
      </c>
    </row>
    <row r="3039" spans="1:25" x14ac:dyDescent="0.2">
      <c r="A3039" s="16" t="s">
        <v>2519</v>
      </c>
      <c r="B3039" s="16" t="s">
        <v>2520</v>
      </c>
      <c r="C3039" s="16" t="s">
        <v>155</v>
      </c>
      <c r="D3039" s="16" t="s">
        <v>2521</v>
      </c>
      <c r="E3039" s="16" t="s">
        <v>590</v>
      </c>
      <c r="F3039" s="16">
        <v>2524</v>
      </c>
      <c r="G3039" s="16">
        <v>2758</v>
      </c>
      <c r="H3039" s="16">
        <v>5.96E-2</v>
      </c>
      <c r="I3039" s="82">
        <v>0.376</v>
      </c>
      <c r="J3039" s="16">
        <v>0.40379999999999999</v>
      </c>
      <c r="K3039" s="57">
        <v>0.78730520128818904</v>
      </c>
      <c r="L3039" s="16">
        <v>0.2402</v>
      </c>
      <c r="M3039" s="83">
        <v>0.78100000000000003</v>
      </c>
      <c r="N3039" s="18">
        <v>0.68</v>
      </c>
      <c r="O3039" s="18">
        <v>-0.31590000000000001</v>
      </c>
      <c r="P3039" s="16">
        <v>0</v>
      </c>
      <c r="Q3039" s="16">
        <v>0</v>
      </c>
      <c r="R3039">
        <v>0</v>
      </c>
      <c r="S3039" s="16">
        <v>0</v>
      </c>
      <c r="T3039" s="89">
        <v>0.78839999999999999</v>
      </c>
      <c r="U3039" s="15">
        <v>8.1699999999999995E-2</v>
      </c>
      <c r="V3039" s="15">
        <v>0.27800000000000002</v>
      </c>
      <c r="W3039" s="15">
        <v>-6.3799999999999996E-2</v>
      </c>
      <c r="X3039">
        <v>1.33</v>
      </c>
      <c r="Y3039">
        <v>0.41139999999999999</v>
      </c>
    </row>
    <row r="3040" spans="1:25" x14ac:dyDescent="0.2">
      <c r="A3040" s="16" t="s">
        <v>12839</v>
      </c>
      <c r="B3040" s="16" t="s">
        <v>54</v>
      </c>
      <c r="C3040" s="16" t="s">
        <v>57</v>
      </c>
      <c r="D3040" s="16" t="s">
        <v>12840</v>
      </c>
      <c r="E3040" s="16" t="s">
        <v>599</v>
      </c>
      <c r="F3040" s="16">
        <v>1541</v>
      </c>
      <c r="G3040" s="16">
        <v>1299</v>
      </c>
      <c r="H3040" s="16">
        <v>9.5799999999999996E-2</v>
      </c>
      <c r="I3040" s="82">
        <v>0.21099999999999999</v>
      </c>
      <c r="J3040" s="16">
        <v>4.6600000000000003E-2</v>
      </c>
      <c r="K3040" s="57">
        <v>1</v>
      </c>
      <c r="L3040" s="16">
        <v>3.8100000000000002E-2</v>
      </c>
      <c r="M3040" s="83">
        <v>0.999</v>
      </c>
      <c r="N3040" s="18">
        <v>0.57999999999999996</v>
      </c>
      <c r="O3040" s="18">
        <v>-0.31590000000000001</v>
      </c>
      <c r="P3040" s="16">
        <v>0</v>
      </c>
      <c r="Q3040" s="16">
        <v>0</v>
      </c>
      <c r="R3040">
        <v>0</v>
      </c>
      <c r="S3040" s="16">
        <v>0</v>
      </c>
      <c r="T3040" s="89">
        <v>0.61529999999999996</v>
      </c>
      <c r="U3040" s="15">
        <v>-7.7799999999999994E-2</v>
      </c>
      <c r="V3040" s="11">
        <v>0.73899999999999999</v>
      </c>
      <c r="W3040" s="15">
        <v>0.32300000000000001</v>
      </c>
      <c r="X3040">
        <v>1.1499999999999999</v>
      </c>
      <c r="Y3040">
        <v>0.2016</v>
      </c>
    </row>
    <row r="3041" spans="1:25" x14ac:dyDescent="0.2">
      <c r="A3041" s="16" t="s">
        <v>14339</v>
      </c>
      <c r="B3041" s="16" t="s">
        <v>54</v>
      </c>
      <c r="C3041" s="16" t="s">
        <v>57</v>
      </c>
      <c r="D3041" s="16" t="s">
        <v>14340</v>
      </c>
      <c r="E3041" s="16" t="s">
        <v>590</v>
      </c>
      <c r="F3041" s="16">
        <v>1254</v>
      </c>
      <c r="G3041" s="16">
        <v>413</v>
      </c>
      <c r="H3041" s="16">
        <v>-8.6499999999999994E-2</v>
      </c>
      <c r="I3041" s="82">
        <v>0.49</v>
      </c>
      <c r="J3041" s="16">
        <v>-4.8800000000000003E-2</v>
      </c>
      <c r="K3041" s="57">
        <v>1</v>
      </c>
      <c r="L3041" s="16">
        <v>-4.8500000000000001E-2</v>
      </c>
      <c r="M3041" s="83">
        <v>0.999</v>
      </c>
      <c r="N3041" s="18">
        <v>0.41</v>
      </c>
      <c r="O3041" s="18">
        <v>-0.31590000000000001</v>
      </c>
      <c r="P3041" s="16">
        <v>0</v>
      </c>
      <c r="Q3041" s="16">
        <v>0</v>
      </c>
      <c r="R3041">
        <v>0</v>
      </c>
      <c r="S3041" s="16">
        <v>0</v>
      </c>
      <c r="T3041" s="84">
        <v>-0.87990000000000002</v>
      </c>
      <c r="U3041" s="15">
        <v>0.65710000000000002</v>
      </c>
      <c r="V3041" s="15">
        <v>0.15</v>
      </c>
      <c r="W3041" s="11">
        <v>0.58520000000000005</v>
      </c>
      <c r="X3041">
        <v>1.1499999999999999</v>
      </c>
      <c r="Y3041">
        <v>0.2016</v>
      </c>
    </row>
    <row r="3042" spans="1:25" x14ac:dyDescent="0.2">
      <c r="A3042" s="16" t="s">
        <v>16420</v>
      </c>
      <c r="B3042" s="16" t="s">
        <v>16421</v>
      </c>
      <c r="C3042" s="16" t="s">
        <v>57</v>
      </c>
      <c r="D3042" s="16" t="s">
        <v>16422</v>
      </c>
      <c r="E3042" s="16" t="s">
        <v>599</v>
      </c>
      <c r="F3042" s="16">
        <v>1010</v>
      </c>
      <c r="G3042" s="16">
        <v>384</v>
      </c>
      <c r="H3042" s="16">
        <v>-0.43070000000000003</v>
      </c>
      <c r="I3042" s="82">
        <v>2.1699999999999999E-4</v>
      </c>
      <c r="J3042" s="16">
        <v>-0.44690000000000002</v>
      </c>
      <c r="K3042" s="57">
        <v>7.0455799426908994E-2</v>
      </c>
      <c r="L3042" s="16">
        <v>-0.4672</v>
      </c>
      <c r="M3042" s="83">
        <v>0.2</v>
      </c>
      <c r="N3042" s="18">
        <v>0.73</v>
      </c>
      <c r="O3042" s="18">
        <v>-0.31590000000000001</v>
      </c>
      <c r="P3042" s="16">
        <v>0</v>
      </c>
      <c r="Q3042" s="16">
        <v>0</v>
      </c>
      <c r="R3042">
        <v>0</v>
      </c>
      <c r="S3042" s="16">
        <v>0</v>
      </c>
      <c r="T3042">
        <v>0.16370000000000001</v>
      </c>
      <c r="U3042" s="15">
        <v>-0.42730000000000001</v>
      </c>
      <c r="V3042" s="15">
        <v>0.25900000000000001</v>
      </c>
      <c r="W3042" s="15">
        <v>-8.0699999999999994E-2</v>
      </c>
      <c r="X3042">
        <v>1.1000000000000001</v>
      </c>
      <c r="Y3042">
        <v>0.13750000000000001</v>
      </c>
    </row>
    <row r="3043" spans="1:25" x14ac:dyDescent="0.2">
      <c r="A3043" s="16" t="s">
        <v>2798</v>
      </c>
      <c r="B3043" s="16" t="s">
        <v>2799</v>
      </c>
      <c r="C3043" s="16" t="s">
        <v>155</v>
      </c>
      <c r="D3043" s="16" t="s">
        <v>2798</v>
      </c>
      <c r="E3043" s="16" t="s">
        <v>590</v>
      </c>
      <c r="F3043" s="16">
        <v>1707</v>
      </c>
      <c r="G3043" s="16">
        <v>1802</v>
      </c>
      <c r="H3043" s="16">
        <v>-4.1200000000000001E-2</v>
      </c>
      <c r="I3043" s="82">
        <v>0.57099999999999995</v>
      </c>
      <c r="J3043" s="16">
        <v>0.1109</v>
      </c>
      <c r="K3043" s="57">
        <v>1</v>
      </c>
      <c r="L3043" s="16">
        <v>0.1303</v>
      </c>
      <c r="M3043" s="83">
        <v>0.95599999999999996</v>
      </c>
      <c r="N3043" s="18">
        <v>0.53</v>
      </c>
      <c r="O3043" s="18">
        <v>-0.31590000000000001</v>
      </c>
      <c r="P3043" s="16">
        <v>0</v>
      </c>
      <c r="Q3043" s="16">
        <v>0</v>
      </c>
      <c r="R3043">
        <v>0</v>
      </c>
      <c r="S3043" s="16">
        <v>0</v>
      </c>
      <c r="T3043" s="84">
        <v>-0.84860000000000002</v>
      </c>
      <c r="U3043" s="15">
        <v>-0.1268</v>
      </c>
      <c r="V3043" s="15">
        <v>-0.246</v>
      </c>
      <c r="W3043" s="15">
        <v>-0.14000000000000001</v>
      </c>
      <c r="X3043">
        <v>1.0900000000000001</v>
      </c>
      <c r="Y3043">
        <v>0.12429999999999999</v>
      </c>
    </row>
    <row r="3044" spans="1:25" x14ac:dyDescent="0.2">
      <c r="A3044" s="16" t="s">
        <v>14427</v>
      </c>
      <c r="B3044" s="16" t="s">
        <v>54</v>
      </c>
      <c r="C3044" s="16" t="s">
        <v>57</v>
      </c>
      <c r="D3044" s="16" t="s">
        <v>14428</v>
      </c>
      <c r="E3044" s="16" t="s">
        <v>590</v>
      </c>
      <c r="F3044" s="16">
        <v>2505</v>
      </c>
      <c r="G3044" s="16">
        <v>1779</v>
      </c>
      <c r="H3044" s="16">
        <v>2.7699999999999999E-2</v>
      </c>
      <c r="I3044" s="82">
        <v>0.71899999999999997</v>
      </c>
      <c r="J3044" s="16">
        <v>-5.3900000000000003E-2</v>
      </c>
      <c r="K3044" s="57">
        <v>1</v>
      </c>
      <c r="L3044" s="16">
        <v>-6.1499999999999999E-2</v>
      </c>
      <c r="M3044" s="83">
        <v>0.999</v>
      </c>
      <c r="N3044" s="18">
        <v>0.46</v>
      </c>
      <c r="O3044" s="18">
        <v>-0.31590000000000001</v>
      </c>
      <c r="P3044" s="16">
        <v>0</v>
      </c>
      <c r="Q3044" s="16">
        <v>0</v>
      </c>
      <c r="R3044">
        <v>0</v>
      </c>
      <c r="S3044" s="16">
        <v>0</v>
      </c>
      <c r="T3044">
        <v>-0.2084</v>
      </c>
      <c r="U3044" s="15">
        <v>-4.6199999999999998E-2</v>
      </c>
      <c r="V3044" s="15">
        <v>1.0999999999999999E-2</v>
      </c>
      <c r="W3044" s="15">
        <v>0.36919999999999997</v>
      </c>
      <c r="X3044">
        <v>1.0900000000000001</v>
      </c>
      <c r="Y3044">
        <v>0.12429999999999999</v>
      </c>
    </row>
    <row r="3045" spans="1:25" x14ac:dyDescent="0.2">
      <c r="A3045" s="16" t="s">
        <v>5298</v>
      </c>
      <c r="B3045" s="16" t="s">
        <v>5176</v>
      </c>
      <c r="C3045" s="16" t="s">
        <v>316</v>
      </c>
      <c r="D3045" s="16" t="s">
        <v>5299</v>
      </c>
      <c r="E3045" s="16" t="s">
        <v>599</v>
      </c>
      <c r="F3045" s="16">
        <v>2244</v>
      </c>
      <c r="G3045" s="16">
        <v>1378</v>
      </c>
      <c r="H3045" s="16">
        <v>7.9600000000000004E-2</v>
      </c>
      <c r="I3045" s="82">
        <v>0.311</v>
      </c>
      <c r="J3045" s="16">
        <v>-8.8800000000000004E-2</v>
      </c>
      <c r="K3045" s="57">
        <v>1</v>
      </c>
      <c r="L3045" s="16">
        <v>-9.9599999999999994E-2</v>
      </c>
      <c r="M3045" s="83">
        <v>0.96499999999999997</v>
      </c>
      <c r="N3045" s="18">
        <v>0.48</v>
      </c>
      <c r="O3045" s="18">
        <v>-0.31590000000000001</v>
      </c>
      <c r="P3045" s="16">
        <v>0</v>
      </c>
      <c r="Q3045" s="16">
        <v>0</v>
      </c>
      <c r="R3045">
        <v>0</v>
      </c>
      <c r="S3045" s="16">
        <v>0</v>
      </c>
      <c r="T3045">
        <v>-0.38940000000000002</v>
      </c>
      <c r="U3045" s="15">
        <v>-0.1202</v>
      </c>
      <c r="V3045" s="15">
        <v>0.39200000000000002</v>
      </c>
      <c r="W3045" s="15">
        <v>0.1062</v>
      </c>
      <c r="X3045">
        <v>1.08</v>
      </c>
      <c r="Y3045">
        <v>0.111</v>
      </c>
    </row>
    <row r="3046" spans="1:25" x14ac:dyDescent="0.2">
      <c r="A3046" s="16" t="s">
        <v>16382</v>
      </c>
      <c r="B3046" s="16" t="s">
        <v>16383</v>
      </c>
      <c r="C3046" s="16" t="s">
        <v>57</v>
      </c>
      <c r="D3046" s="16" t="s">
        <v>16384</v>
      </c>
      <c r="E3046" s="16" t="s">
        <v>599</v>
      </c>
      <c r="F3046" s="16">
        <v>890</v>
      </c>
      <c r="G3046" s="16">
        <v>2837</v>
      </c>
      <c r="H3046" s="16">
        <v>-0.28149999999999997</v>
      </c>
      <c r="I3046" s="82">
        <v>7.0700000000000004E-8</v>
      </c>
      <c r="J3046" s="16">
        <v>-0.4279</v>
      </c>
      <c r="K3046" s="57">
        <v>0.51306013661095395</v>
      </c>
      <c r="L3046" s="16">
        <v>-0.44169999999999998</v>
      </c>
      <c r="M3046" s="83">
        <v>0.67400000000000004</v>
      </c>
      <c r="N3046" s="18">
        <v>0.71</v>
      </c>
      <c r="O3046" s="18">
        <v>-0.31590000000000001</v>
      </c>
      <c r="P3046" s="16">
        <v>0</v>
      </c>
      <c r="Q3046" s="16">
        <v>0</v>
      </c>
      <c r="R3046">
        <v>0</v>
      </c>
      <c r="S3046" s="16">
        <v>0</v>
      </c>
      <c r="T3046" s="112">
        <v>-3.3929999999999998</v>
      </c>
      <c r="U3046" s="15">
        <v>-0.376</v>
      </c>
      <c r="V3046" s="15">
        <v>0.17499999999999999</v>
      </c>
      <c r="W3046" s="99">
        <v>-0.81189999999999996</v>
      </c>
      <c r="X3046">
        <v>1.05</v>
      </c>
      <c r="Y3046">
        <v>7.0400000000000004E-2</v>
      </c>
    </row>
    <row r="3047" spans="1:25" x14ac:dyDescent="0.2">
      <c r="A3047" s="16" t="s">
        <v>13591</v>
      </c>
      <c r="B3047" s="16" t="s">
        <v>11953</v>
      </c>
      <c r="C3047" s="16" t="s">
        <v>57</v>
      </c>
      <c r="D3047" s="16" t="s">
        <v>13591</v>
      </c>
      <c r="E3047" s="16" t="s">
        <v>590</v>
      </c>
      <c r="F3047" s="16">
        <v>1078</v>
      </c>
      <c r="G3047" s="16">
        <v>702</v>
      </c>
      <c r="H3047" s="16">
        <v>5.1700000000000003E-2</v>
      </c>
      <c r="I3047" s="82">
        <v>0.65100000000000002</v>
      </c>
      <c r="J3047" s="16">
        <v>6.9999999999999999E-4</v>
      </c>
      <c r="K3047" s="57">
        <v>1</v>
      </c>
      <c r="L3047" s="16">
        <v>-1.54E-2</v>
      </c>
      <c r="M3047" s="83">
        <v>0.999</v>
      </c>
      <c r="N3047" s="18">
        <v>0.67</v>
      </c>
      <c r="O3047" s="18">
        <v>-0.31590000000000001</v>
      </c>
      <c r="P3047" s="16">
        <v>0</v>
      </c>
      <c r="Q3047" s="16">
        <v>0</v>
      </c>
      <c r="R3047">
        <v>0</v>
      </c>
      <c r="S3047" s="16">
        <v>0</v>
      </c>
      <c r="T3047">
        <v>-0.51170000000000004</v>
      </c>
      <c r="U3047" s="15">
        <v>-0.10059999999999999</v>
      </c>
      <c r="V3047" s="15">
        <v>-0.23100000000000001</v>
      </c>
      <c r="W3047" s="15">
        <v>-0.27539999999999998</v>
      </c>
      <c r="X3047">
        <v>1.03</v>
      </c>
      <c r="Y3047">
        <v>4.2599999999999999E-2</v>
      </c>
    </row>
    <row r="3048" spans="1:25" x14ac:dyDescent="0.2">
      <c r="A3048" s="16" t="s">
        <v>13289</v>
      </c>
      <c r="B3048" s="16" t="s">
        <v>54</v>
      </c>
      <c r="C3048" s="16" t="s">
        <v>57</v>
      </c>
      <c r="D3048" s="16" t="s">
        <v>13290</v>
      </c>
      <c r="E3048" s="16" t="s">
        <v>590</v>
      </c>
      <c r="F3048" s="16">
        <v>3011</v>
      </c>
      <c r="G3048" s="16">
        <v>1876</v>
      </c>
      <c r="H3048" s="16">
        <v>0.27560000000000001</v>
      </c>
      <c r="I3048" s="82">
        <v>1.22E-5</v>
      </c>
      <c r="J3048" s="16">
        <v>2.1000000000000001E-2</v>
      </c>
      <c r="K3048" s="57">
        <v>1</v>
      </c>
      <c r="L3048" s="16">
        <v>3.8199999999999998E-2</v>
      </c>
      <c r="M3048" s="83">
        <v>0.999</v>
      </c>
      <c r="N3048" s="18">
        <v>0.43</v>
      </c>
      <c r="O3048" s="18">
        <v>-0.31590000000000001</v>
      </c>
      <c r="P3048" s="16">
        <v>0</v>
      </c>
      <c r="Q3048" s="16">
        <v>0</v>
      </c>
      <c r="R3048">
        <v>0</v>
      </c>
      <c r="S3048" s="16">
        <v>0</v>
      </c>
      <c r="T3048">
        <v>0.66059999999999997</v>
      </c>
      <c r="U3048" s="15">
        <v>0.28649999999999998</v>
      </c>
      <c r="V3048" s="15">
        <v>0.56999999999999995</v>
      </c>
      <c r="W3048" s="15">
        <v>-0.2024</v>
      </c>
      <c r="X3048">
        <v>1.03</v>
      </c>
      <c r="Y3048">
        <v>4.2599999999999999E-2</v>
      </c>
    </row>
    <row r="3049" spans="1:25" x14ac:dyDescent="0.2">
      <c r="A3049" s="16" t="s">
        <v>11794</v>
      </c>
      <c r="B3049" s="16" t="s">
        <v>10686</v>
      </c>
      <c r="C3049" s="16" t="s">
        <v>57</v>
      </c>
      <c r="D3049" s="16" t="s">
        <v>11795</v>
      </c>
      <c r="E3049" s="16" t="s">
        <v>599</v>
      </c>
      <c r="F3049" s="16" t="s">
        <v>60</v>
      </c>
      <c r="G3049" s="16">
        <v>870</v>
      </c>
      <c r="H3049" s="16">
        <v>0.3821</v>
      </c>
      <c r="I3049" s="82">
        <v>1.04E-6</v>
      </c>
      <c r="J3049" s="16">
        <v>0.15440000000000001</v>
      </c>
      <c r="K3049" s="57">
        <v>1</v>
      </c>
      <c r="L3049" s="16">
        <v>0.16370000000000001</v>
      </c>
      <c r="M3049" s="83">
        <v>0.999</v>
      </c>
      <c r="N3049" s="18">
        <v>0.59</v>
      </c>
      <c r="O3049" s="18">
        <v>-0.31590000000000001</v>
      </c>
      <c r="P3049" s="16">
        <v>0</v>
      </c>
      <c r="Q3049" s="16">
        <v>0</v>
      </c>
      <c r="R3049">
        <v>0</v>
      </c>
      <c r="S3049" s="16">
        <v>0</v>
      </c>
      <c r="T3049">
        <v>0.43340000000000001</v>
      </c>
      <c r="U3049" s="15">
        <v>-0.24779999999999999</v>
      </c>
      <c r="V3049" s="15">
        <v>0.44700000000000001</v>
      </c>
      <c r="W3049" s="7">
        <v>1.2036</v>
      </c>
      <c r="X3049">
        <v>1</v>
      </c>
      <c r="Y3049">
        <v>0</v>
      </c>
    </row>
    <row r="3050" spans="1:25" x14ac:dyDescent="0.2">
      <c r="A3050" s="16" t="s">
        <v>14922</v>
      </c>
      <c r="B3050" s="16" t="s">
        <v>54</v>
      </c>
      <c r="C3050" s="16" t="s">
        <v>57</v>
      </c>
      <c r="D3050" s="16" t="s">
        <v>14923</v>
      </c>
      <c r="E3050" s="16" t="s">
        <v>590</v>
      </c>
      <c r="F3050" s="16" t="s">
        <v>60</v>
      </c>
      <c r="G3050" s="16">
        <v>4977</v>
      </c>
      <c r="H3050" s="16">
        <v>-0.1384</v>
      </c>
      <c r="I3050" s="82">
        <v>4.7000000000000002E-3</v>
      </c>
      <c r="J3050" s="16">
        <v>-9.1300000000000006E-2</v>
      </c>
      <c r="K3050" s="57">
        <v>1</v>
      </c>
      <c r="L3050" s="16">
        <v>-9.5699999999999993E-2</v>
      </c>
      <c r="M3050" s="83">
        <v>0.999</v>
      </c>
      <c r="N3050" s="18">
        <v>0.49</v>
      </c>
      <c r="O3050" s="18">
        <v>-0.31590000000000001</v>
      </c>
      <c r="P3050" s="16">
        <v>0</v>
      </c>
      <c r="Q3050" s="16">
        <v>0</v>
      </c>
      <c r="R3050">
        <v>0</v>
      </c>
      <c r="S3050" s="16">
        <v>0</v>
      </c>
      <c r="T3050" s="88">
        <v>1.5013000000000001</v>
      </c>
      <c r="U3050" s="15">
        <v>0.37340000000000001</v>
      </c>
      <c r="V3050" s="15">
        <v>-0.375</v>
      </c>
      <c r="W3050" s="15">
        <v>0.14119999999999999</v>
      </c>
      <c r="X3050">
        <v>1</v>
      </c>
      <c r="Y3050">
        <v>0</v>
      </c>
    </row>
    <row r="3051" spans="1:25" x14ac:dyDescent="0.2">
      <c r="A3051" s="16" t="s">
        <v>3158</v>
      </c>
      <c r="B3051" s="16" t="s">
        <v>3051</v>
      </c>
      <c r="C3051" s="16" t="s">
        <v>155</v>
      </c>
      <c r="D3051" s="16" t="s">
        <v>3159</v>
      </c>
      <c r="E3051" s="16" t="s">
        <v>590</v>
      </c>
      <c r="F3051" s="16">
        <v>721</v>
      </c>
      <c r="G3051" s="16">
        <v>644</v>
      </c>
      <c r="H3051" s="16">
        <v>-7.8899999999999998E-2</v>
      </c>
      <c r="I3051" s="82">
        <v>0.46200000000000002</v>
      </c>
      <c r="J3051" s="16">
        <v>-3.2099999999999997E-2</v>
      </c>
      <c r="K3051" s="57">
        <v>1</v>
      </c>
      <c r="L3051" s="16">
        <v>-6.7900000000000002E-2</v>
      </c>
      <c r="M3051" s="83">
        <v>0.999</v>
      </c>
      <c r="N3051" s="18">
        <v>0.42</v>
      </c>
      <c r="O3051" s="18">
        <v>-0.31590000000000001</v>
      </c>
      <c r="P3051" s="16">
        <v>0</v>
      </c>
      <c r="Q3051" s="16">
        <v>0</v>
      </c>
      <c r="R3051">
        <v>0</v>
      </c>
      <c r="S3051" s="16">
        <v>0</v>
      </c>
      <c r="T3051">
        <v>0.14660000000000001</v>
      </c>
      <c r="U3051" s="15">
        <v>-0.63019999999999998</v>
      </c>
      <c r="V3051" s="99">
        <v>-0.84499999999999997</v>
      </c>
      <c r="W3051" s="15">
        <v>-2.6599999999999999E-2</v>
      </c>
      <c r="X3051">
        <v>1</v>
      </c>
      <c r="Y3051">
        <v>0</v>
      </c>
    </row>
    <row r="3052" spans="1:25" x14ac:dyDescent="0.2">
      <c r="A3052" s="16" t="s">
        <v>6190</v>
      </c>
      <c r="B3052" s="16" t="s">
        <v>6191</v>
      </c>
      <c r="C3052" s="16" t="s">
        <v>979</v>
      </c>
      <c r="D3052" s="16" t="s">
        <v>6192</v>
      </c>
      <c r="E3052" s="16" t="s">
        <v>590</v>
      </c>
      <c r="F3052" s="16" t="s">
        <v>60</v>
      </c>
      <c r="G3052" s="16">
        <v>1222</v>
      </c>
      <c r="H3052" s="16">
        <v>0.1057</v>
      </c>
      <c r="I3052" s="82">
        <v>0.17</v>
      </c>
      <c r="J3052" s="16">
        <v>-0.1361</v>
      </c>
      <c r="K3052" s="57">
        <v>1</v>
      </c>
      <c r="L3052" s="16">
        <v>-0.1351</v>
      </c>
      <c r="M3052" s="83">
        <v>0.98199999999999998</v>
      </c>
      <c r="N3052" s="18">
        <v>0.77</v>
      </c>
      <c r="O3052" s="18">
        <v>-0.31590000000000001</v>
      </c>
      <c r="P3052" s="16">
        <v>0</v>
      </c>
      <c r="Q3052" s="16">
        <v>0</v>
      </c>
      <c r="R3052">
        <v>0</v>
      </c>
      <c r="S3052" s="16">
        <v>0</v>
      </c>
      <c r="T3052">
        <v>-0.56330000000000002</v>
      </c>
      <c r="U3052" s="15">
        <v>0.26989999999999997</v>
      </c>
      <c r="V3052" s="11">
        <v>0.59399999999999997</v>
      </c>
      <c r="W3052" s="15">
        <v>-0.33810000000000001</v>
      </c>
      <c r="X3052">
        <v>0.97</v>
      </c>
      <c r="Y3052">
        <v>-4.3900000000000002E-2</v>
      </c>
    </row>
    <row r="3053" spans="1:25" x14ac:dyDescent="0.2">
      <c r="A3053" s="16" t="s">
        <v>9850</v>
      </c>
      <c r="B3053" s="16" t="s">
        <v>9851</v>
      </c>
      <c r="C3053" s="16" t="s">
        <v>91</v>
      </c>
      <c r="D3053" s="16" t="s">
        <v>9852</v>
      </c>
      <c r="E3053" s="16" t="s">
        <v>599</v>
      </c>
      <c r="F3053" s="16">
        <v>2650</v>
      </c>
      <c r="G3053" s="16">
        <v>1504</v>
      </c>
      <c r="H3053" s="16">
        <v>-6.1600000000000002E-2</v>
      </c>
      <c r="I3053" s="82">
        <v>0.48899999999999999</v>
      </c>
      <c r="J3053" s="16">
        <v>0.50229999999999997</v>
      </c>
      <c r="K3053" s="57">
        <v>0.60106073586939601</v>
      </c>
      <c r="L3053" s="16">
        <v>0.1515</v>
      </c>
      <c r="M3053" s="83">
        <v>0.95499999999999996</v>
      </c>
      <c r="N3053" s="18">
        <v>0.45</v>
      </c>
      <c r="O3053" s="18">
        <v>-0.31590000000000001</v>
      </c>
      <c r="P3053" s="16">
        <v>0</v>
      </c>
      <c r="Q3053" s="16">
        <v>0</v>
      </c>
      <c r="R3053">
        <v>0</v>
      </c>
      <c r="S3053" s="16">
        <v>0</v>
      </c>
      <c r="T3053" s="88">
        <v>1.9637</v>
      </c>
      <c r="U3053" s="15">
        <v>-7.5600000000000001E-2</v>
      </c>
      <c r="V3053" s="15">
        <v>-0.11799999999999999</v>
      </c>
      <c r="W3053" s="7">
        <v>2.1431</v>
      </c>
      <c r="X3053">
        <v>0.87</v>
      </c>
      <c r="Y3053">
        <v>-0.2009</v>
      </c>
    </row>
    <row r="3054" spans="1:25" x14ac:dyDescent="0.2">
      <c r="A3054" s="16" t="s">
        <v>9990</v>
      </c>
      <c r="B3054" s="16" t="s">
        <v>9991</v>
      </c>
      <c r="C3054" s="16" t="s">
        <v>91</v>
      </c>
      <c r="D3054" s="16" t="s">
        <v>9992</v>
      </c>
      <c r="E3054" s="16" t="s">
        <v>599</v>
      </c>
      <c r="F3054" s="16">
        <v>1467</v>
      </c>
      <c r="G3054" s="16">
        <v>1184</v>
      </c>
      <c r="H3054" s="16">
        <v>0.23699999999999999</v>
      </c>
      <c r="I3054" s="82">
        <v>1.6800000000000001E-3</v>
      </c>
      <c r="J3054" s="16">
        <v>9.1600000000000001E-2</v>
      </c>
      <c r="K3054" s="57">
        <v>1</v>
      </c>
      <c r="L3054" s="16">
        <v>7.6499999999999999E-2</v>
      </c>
      <c r="M3054" s="83">
        <v>0.999</v>
      </c>
      <c r="N3054" s="18">
        <v>0.51</v>
      </c>
      <c r="O3054" s="18">
        <v>-0.31590000000000001</v>
      </c>
      <c r="P3054" s="16">
        <v>0</v>
      </c>
      <c r="Q3054" s="16">
        <v>0</v>
      </c>
      <c r="R3054">
        <v>0</v>
      </c>
      <c r="S3054" s="16">
        <v>0</v>
      </c>
      <c r="T3054">
        <v>-5.6300000000000003E-2</v>
      </c>
      <c r="U3054" s="15">
        <v>3.2599999999999997E-2</v>
      </c>
      <c r="V3054" s="15">
        <v>0.14099999999999999</v>
      </c>
      <c r="W3054" s="15">
        <v>0.29720000000000002</v>
      </c>
      <c r="X3054">
        <v>0.84</v>
      </c>
      <c r="Y3054">
        <v>-0.2515</v>
      </c>
    </row>
    <row r="3055" spans="1:25" x14ac:dyDescent="0.2">
      <c r="A3055" s="16" t="s">
        <v>11561</v>
      </c>
      <c r="B3055" s="16" t="s">
        <v>54</v>
      </c>
      <c r="C3055" s="16" t="s">
        <v>57</v>
      </c>
      <c r="D3055" s="16" t="s">
        <v>11562</v>
      </c>
      <c r="E3055" s="16" t="s">
        <v>599</v>
      </c>
      <c r="F3055" s="16">
        <v>2891</v>
      </c>
      <c r="G3055" s="16">
        <v>711</v>
      </c>
      <c r="H3055" s="16">
        <v>0.19120000000000001</v>
      </c>
      <c r="I3055" s="82">
        <v>3.3500000000000002E-2</v>
      </c>
      <c r="J3055" s="16">
        <v>0.1988</v>
      </c>
      <c r="K3055" s="57">
        <v>1</v>
      </c>
      <c r="L3055" s="16">
        <v>4.48E-2</v>
      </c>
      <c r="M3055" s="83">
        <v>0.999</v>
      </c>
      <c r="N3055" s="18">
        <v>0.56000000000000005</v>
      </c>
      <c r="O3055" s="18">
        <v>-0.32190000000000002</v>
      </c>
      <c r="P3055" s="16">
        <v>0</v>
      </c>
      <c r="Q3055" s="16">
        <v>0</v>
      </c>
      <c r="R3055">
        <v>0</v>
      </c>
      <c r="S3055" s="16">
        <v>0</v>
      </c>
      <c r="T3055">
        <v>0.90210000000000001</v>
      </c>
      <c r="U3055" s="15">
        <v>-0.2467</v>
      </c>
      <c r="V3055" s="15">
        <v>0.28699999999999998</v>
      </c>
      <c r="W3055" s="15">
        <v>0.23250000000000001</v>
      </c>
      <c r="X3055">
        <v>1.0900000000000001</v>
      </c>
      <c r="Y3055">
        <v>0.12429999999999999</v>
      </c>
    </row>
    <row r="3056" spans="1:25" x14ac:dyDescent="0.2">
      <c r="A3056" s="16" t="s">
        <v>8154</v>
      </c>
      <c r="B3056" s="16" t="s">
        <v>8155</v>
      </c>
      <c r="C3056" s="16" t="s">
        <v>205</v>
      </c>
      <c r="D3056" s="16" t="s">
        <v>8156</v>
      </c>
      <c r="E3056" s="16" t="s">
        <v>590</v>
      </c>
      <c r="F3056" s="16">
        <v>2762</v>
      </c>
      <c r="G3056" s="16">
        <v>4978</v>
      </c>
      <c r="H3056" s="16">
        <v>-0.30030000000000001</v>
      </c>
      <c r="I3056" s="82">
        <v>5.99E-7</v>
      </c>
      <c r="J3056" s="16">
        <v>-6.3299999999999995E-2</v>
      </c>
      <c r="K3056" s="57">
        <v>1</v>
      </c>
      <c r="L3056" s="16">
        <v>-6.1699999999999998E-2</v>
      </c>
      <c r="M3056" s="83">
        <v>0.999</v>
      </c>
      <c r="N3056" s="18">
        <v>0.18</v>
      </c>
      <c r="O3056" s="18">
        <v>-0.32190000000000002</v>
      </c>
      <c r="P3056" s="16">
        <v>0</v>
      </c>
      <c r="Q3056" s="16">
        <v>0</v>
      </c>
      <c r="R3056">
        <v>0</v>
      </c>
      <c r="S3056" s="16">
        <v>0</v>
      </c>
      <c r="T3056" s="89">
        <v>0.8498</v>
      </c>
      <c r="U3056" s="15">
        <v>0.6028</v>
      </c>
      <c r="V3056" s="15">
        <v>0.502</v>
      </c>
      <c r="W3056" s="15">
        <v>-3.2599999999999997E-2</v>
      </c>
      <c r="X3056">
        <v>1.07</v>
      </c>
      <c r="Y3056">
        <v>9.7600000000000006E-2</v>
      </c>
    </row>
    <row r="3057" spans="1:25" x14ac:dyDescent="0.2">
      <c r="A3057" s="16" t="s">
        <v>3323</v>
      </c>
      <c r="B3057" s="16" t="s">
        <v>3324</v>
      </c>
      <c r="C3057" s="16" t="s">
        <v>155</v>
      </c>
      <c r="D3057" s="16" t="s">
        <v>3325</v>
      </c>
      <c r="E3057" s="16" t="s">
        <v>599</v>
      </c>
      <c r="F3057" s="16">
        <v>2270</v>
      </c>
      <c r="G3057" s="16">
        <v>1274</v>
      </c>
      <c r="H3057" s="16">
        <v>-0.5171</v>
      </c>
      <c r="I3057" s="82">
        <v>1.89E-13</v>
      </c>
      <c r="J3057" s="16">
        <v>-0.18479999999999999</v>
      </c>
      <c r="K3057" s="57">
        <v>1</v>
      </c>
      <c r="L3057" s="16">
        <v>-0.22020000000000001</v>
      </c>
      <c r="M3057" s="83">
        <v>0.97399999999999998</v>
      </c>
      <c r="N3057" s="18">
        <v>0.59</v>
      </c>
      <c r="O3057" s="18">
        <v>-0.32190000000000002</v>
      </c>
      <c r="P3057" s="16">
        <v>0</v>
      </c>
      <c r="Q3057" s="16">
        <v>0</v>
      </c>
      <c r="R3057">
        <v>0</v>
      </c>
      <c r="S3057" s="16">
        <v>0</v>
      </c>
      <c r="T3057">
        <v>-0.1716</v>
      </c>
      <c r="U3057" s="15">
        <v>0.38450000000000001</v>
      </c>
      <c r="V3057" s="11">
        <v>0.745</v>
      </c>
      <c r="W3057" s="15">
        <v>0.37019999999999997</v>
      </c>
      <c r="X3057">
        <v>1.06</v>
      </c>
      <c r="Y3057">
        <v>8.4099999999999994E-2</v>
      </c>
    </row>
    <row r="3058" spans="1:25" x14ac:dyDescent="0.2">
      <c r="A3058" s="16" t="s">
        <v>9776</v>
      </c>
      <c r="B3058" s="16" t="s">
        <v>9777</v>
      </c>
      <c r="C3058" s="16" t="s">
        <v>71</v>
      </c>
      <c r="D3058" s="16" t="s">
        <v>9778</v>
      </c>
      <c r="E3058" s="16" t="s">
        <v>599</v>
      </c>
      <c r="F3058" s="16">
        <v>3833</v>
      </c>
      <c r="G3058" s="16">
        <v>3862</v>
      </c>
      <c r="H3058" s="16">
        <v>6.0299999999999999E-2</v>
      </c>
      <c r="I3058" s="82">
        <v>0.27200000000000002</v>
      </c>
      <c r="J3058" s="16">
        <v>-0.1205</v>
      </c>
      <c r="K3058" s="57">
        <v>1</v>
      </c>
      <c r="L3058" s="16">
        <v>-0.1221</v>
      </c>
      <c r="M3058" s="83">
        <v>0.999</v>
      </c>
      <c r="N3058" s="18">
        <v>0.38</v>
      </c>
      <c r="O3058" s="18">
        <v>-0.32190000000000002</v>
      </c>
      <c r="P3058" s="16">
        <v>0</v>
      </c>
      <c r="Q3058" s="16">
        <v>0</v>
      </c>
      <c r="R3058">
        <v>0</v>
      </c>
      <c r="S3058" s="16">
        <v>0</v>
      </c>
      <c r="T3058">
        <v>0.1726</v>
      </c>
      <c r="U3058" s="15">
        <v>0.1883</v>
      </c>
      <c r="V3058" s="15">
        <v>0.27200000000000002</v>
      </c>
      <c r="W3058" s="15">
        <v>0.1193</v>
      </c>
      <c r="X3058">
        <v>1.06</v>
      </c>
      <c r="Y3058">
        <v>8.4099999999999994E-2</v>
      </c>
    </row>
    <row r="3059" spans="1:25" x14ac:dyDescent="0.2">
      <c r="A3059" s="16" t="s">
        <v>9379</v>
      </c>
      <c r="B3059" s="16" t="s">
        <v>9380</v>
      </c>
      <c r="C3059" s="16" t="s">
        <v>68</v>
      </c>
      <c r="D3059" s="16" t="s">
        <v>9381</v>
      </c>
      <c r="E3059" s="16" t="s">
        <v>599</v>
      </c>
      <c r="F3059" s="16">
        <v>1541</v>
      </c>
      <c r="G3059" s="16">
        <v>2087</v>
      </c>
      <c r="H3059" s="16">
        <v>-0.18590000000000001</v>
      </c>
      <c r="I3059" s="82">
        <v>9.0200000000000002E-3</v>
      </c>
      <c r="J3059" s="16">
        <v>1.3100000000000001E-2</v>
      </c>
      <c r="K3059" s="57">
        <v>1</v>
      </c>
      <c r="L3059" s="16">
        <v>2.2100000000000002E-2</v>
      </c>
      <c r="M3059" s="83">
        <v>0.999</v>
      </c>
      <c r="N3059" s="18">
        <v>0.33</v>
      </c>
      <c r="O3059" s="18">
        <v>-0.32190000000000002</v>
      </c>
      <c r="P3059" s="16">
        <v>0</v>
      </c>
      <c r="Q3059" s="16">
        <v>0</v>
      </c>
      <c r="R3059">
        <v>0</v>
      </c>
      <c r="S3059" s="16">
        <v>0</v>
      </c>
      <c r="T3059">
        <v>-2.8E-3</v>
      </c>
      <c r="U3059" s="15">
        <v>-0.49819999999999998</v>
      </c>
      <c r="V3059" s="15">
        <v>0.123</v>
      </c>
      <c r="W3059" s="99">
        <v>-0.94650000000000001</v>
      </c>
      <c r="X3059">
        <v>1.06</v>
      </c>
      <c r="Y3059">
        <v>8.4099999999999994E-2</v>
      </c>
    </row>
    <row r="3060" spans="1:25" x14ac:dyDescent="0.2">
      <c r="A3060" s="16" t="s">
        <v>9981</v>
      </c>
      <c r="B3060" s="16" t="s">
        <v>9982</v>
      </c>
      <c r="C3060" s="16" t="s">
        <v>91</v>
      </c>
      <c r="D3060" s="16" t="s">
        <v>9983</v>
      </c>
      <c r="E3060" s="16" t="s">
        <v>599</v>
      </c>
      <c r="F3060" s="16" t="s">
        <v>60</v>
      </c>
      <c r="G3060" s="16">
        <v>1069</v>
      </c>
      <c r="H3060" s="16">
        <v>3.8300000000000001E-2</v>
      </c>
      <c r="I3060" s="82">
        <v>0.68</v>
      </c>
      <c r="J3060" s="16">
        <v>0.1077</v>
      </c>
      <c r="K3060" s="57">
        <v>1</v>
      </c>
      <c r="L3060" s="16">
        <v>9.2899999999999996E-2</v>
      </c>
      <c r="M3060" s="83">
        <v>0.999</v>
      </c>
      <c r="N3060" s="18">
        <v>0.6</v>
      </c>
      <c r="O3060" s="18">
        <v>-0.32190000000000002</v>
      </c>
      <c r="P3060" s="16">
        <v>0</v>
      </c>
      <c r="Q3060" s="16">
        <v>0</v>
      </c>
      <c r="R3060">
        <v>0</v>
      </c>
      <c r="S3060" s="16">
        <v>0</v>
      </c>
      <c r="T3060">
        <v>0.44600000000000001</v>
      </c>
      <c r="U3060" s="15">
        <v>-0.16300000000000001</v>
      </c>
      <c r="V3060" s="15">
        <v>0.23200000000000001</v>
      </c>
      <c r="W3060" s="11">
        <v>0.82199999999999995</v>
      </c>
      <c r="X3060">
        <v>1.04</v>
      </c>
      <c r="Y3060">
        <v>5.6599999999999998E-2</v>
      </c>
    </row>
    <row r="3061" spans="1:25" x14ac:dyDescent="0.2">
      <c r="A3061" s="16" t="s">
        <v>15649</v>
      </c>
      <c r="B3061" s="16" t="s">
        <v>54</v>
      </c>
      <c r="C3061" s="16" t="s">
        <v>57</v>
      </c>
      <c r="D3061" s="16" t="s">
        <v>15650</v>
      </c>
      <c r="E3061" s="16" t="s">
        <v>599</v>
      </c>
      <c r="F3061" s="16" t="s">
        <v>60</v>
      </c>
      <c r="G3061" s="16">
        <v>917</v>
      </c>
      <c r="H3061" s="16">
        <v>-4.8399999999999999E-2</v>
      </c>
      <c r="I3061" s="82">
        <v>0.65700000000000003</v>
      </c>
      <c r="J3061" s="16">
        <v>-0.1779</v>
      </c>
      <c r="K3061" s="57">
        <v>0.72294900659370798</v>
      </c>
      <c r="L3061" s="16">
        <v>-0.16370000000000001</v>
      </c>
      <c r="M3061" s="83">
        <v>0.51500000000000001</v>
      </c>
      <c r="N3061" s="18">
        <v>0.45</v>
      </c>
      <c r="O3061" s="18">
        <v>-0.32190000000000002</v>
      </c>
      <c r="P3061" s="16">
        <v>0</v>
      </c>
      <c r="Q3061" s="16">
        <v>0</v>
      </c>
      <c r="R3061">
        <v>0</v>
      </c>
      <c r="S3061" s="16">
        <v>0</v>
      </c>
      <c r="T3061">
        <v>2.63E-2</v>
      </c>
      <c r="U3061" s="15">
        <v>-0.2029</v>
      </c>
      <c r="V3061" s="11">
        <v>0.80100000000000005</v>
      </c>
      <c r="W3061" s="11">
        <v>0.68059999999999998</v>
      </c>
      <c r="X3061">
        <v>1.02</v>
      </c>
      <c r="Y3061">
        <v>2.86E-2</v>
      </c>
    </row>
    <row r="3062" spans="1:25" x14ac:dyDescent="0.2">
      <c r="A3062" s="16" t="s">
        <v>9040</v>
      </c>
      <c r="B3062" s="16" t="s">
        <v>9041</v>
      </c>
      <c r="C3062" s="16" t="s">
        <v>179</v>
      </c>
      <c r="D3062" s="16" t="s">
        <v>9042</v>
      </c>
      <c r="E3062" s="16" t="s">
        <v>590</v>
      </c>
      <c r="F3062" s="16" t="s">
        <v>60</v>
      </c>
      <c r="G3062" s="16">
        <v>1289</v>
      </c>
      <c r="H3062" s="16">
        <v>6.9500000000000006E-2</v>
      </c>
      <c r="I3062" s="82">
        <v>0.38500000000000001</v>
      </c>
      <c r="J3062" s="16">
        <v>1.26E-2</v>
      </c>
      <c r="K3062" s="57">
        <v>1</v>
      </c>
      <c r="L3062" s="16">
        <v>2.3699999999999999E-2</v>
      </c>
      <c r="M3062" s="83">
        <v>0.999</v>
      </c>
      <c r="N3062" s="18">
        <v>0.54</v>
      </c>
      <c r="O3062" s="18">
        <v>-0.32190000000000002</v>
      </c>
      <c r="P3062" s="16">
        <v>0</v>
      </c>
      <c r="Q3062" s="16">
        <v>0</v>
      </c>
      <c r="R3062">
        <v>0</v>
      </c>
      <c r="S3062" s="16">
        <v>0</v>
      </c>
      <c r="T3062">
        <v>0.25919999999999999</v>
      </c>
      <c r="U3062" s="15">
        <v>0.38109999999999999</v>
      </c>
      <c r="V3062" s="15">
        <v>0.29199999999999998</v>
      </c>
      <c r="W3062" s="15">
        <v>-4.36E-2</v>
      </c>
      <c r="X3062">
        <v>1.01</v>
      </c>
      <c r="Y3062">
        <v>1.44E-2</v>
      </c>
    </row>
    <row r="3063" spans="1:25" x14ac:dyDescent="0.2">
      <c r="A3063" s="16" t="s">
        <v>12897</v>
      </c>
      <c r="B3063" s="16" t="s">
        <v>1398</v>
      </c>
      <c r="C3063" s="16" t="s">
        <v>57</v>
      </c>
      <c r="D3063" s="16" t="s">
        <v>12898</v>
      </c>
      <c r="E3063" s="16" t="s">
        <v>590</v>
      </c>
      <c r="F3063" s="16">
        <v>1862</v>
      </c>
      <c r="G3063" s="16">
        <v>1604</v>
      </c>
      <c r="H3063" s="16">
        <v>3.73E-2</v>
      </c>
      <c r="I3063" s="82">
        <v>0.61499999999999999</v>
      </c>
      <c r="J3063" s="16">
        <v>4.2500000000000003E-2</v>
      </c>
      <c r="K3063" s="57">
        <v>1</v>
      </c>
      <c r="L3063" s="16">
        <v>3.32E-2</v>
      </c>
      <c r="M3063" s="83">
        <v>0.999</v>
      </c>
      <c r="N3063" s="18">
        <v>0.62</v>
      </c>
      <c r="O3063" s="18">
        <v>-0.32190000000000002</v>
      </c>
      <c r="P3063" s="16">
        <v>0</v>
      </c>
      <c r="Q3063" s="16">
        <v>0</v>
      </c>
      <c r="R3063">
        <v>0</v>
      </c>
      <c r="S3063" s="16">
        <v>0</v>
      </c>
      <c r="T3063" s="89">
        <v>0.90280000000000005</v>
      </c>
      <c r="U3063" s="15">
        <v>8.3799999999999999E-2</v>
      </c>
      <c r="V3063" s="15">
        <v>0.28000000000000003</v>
      </c>
      <c r="W3063" s="11">
        <v>0.86319999999999997</v>
      </c>
      <c r="X3063">
        <v>0.98</v>
      </c>
      <c r="Y3063">
        <v>-2.9100000000000001E-2</v>
      </c>
    </row>
    <row r="3064" spans="1:25" x14ac:dyDescent="0.2">
      <c r="A3064" s="16" t="s">
        <v>16364</v>
      </c>
      <c r="B3064" s="16" t="s">
        <v>16365</v>
      </c>
      <c r="C3064" s="16" t="s">
        <v>57</v>
      </c>
      <c r="D3064" s="16" t="s">
        <v>16366</v>
      </c>
      <c r="E3064" s="16" t="s">
        <v>590</v>
      </c>
      <c r="F3064" s="16" t="s">
        <v>60</v>
      </c>
      <c r="G3064" s="16">
        <v>509</v>
      </c>
      <c r="H3064" s="16">
        <v>-0.106</v>
      </c>
      <c r="I3064" s="82">
        <v>0.36</v>
      </c>
      <c r="J3064" s="16">
        <v>-0.42380000000000001</v>
      </c>
      <c r="K3064" s="57">
        <v>3.4602616546990698E-2</v>
      </c>
      <c r="L3064" s="16">
        <v>-0.42970000000000003</v>
      </c>
      <c r="M3064" s="83">
        <v>6.59E-2</v>
      </c>
      <c r="N3064" s="18">
        <v>0.45</v>
      </c>
      <c r="O3064" s="18">
        <v>-0.32190000000000002</v>
      </c>
      <c r="P3064" s="16">
        <v>0</v>
      </c>
      <c r="Q3064" s="16">
        <v>0</v>
      </c>
      <c r="R3064">
        <v>0</v>
      </c>
      <c r="S3064" s="16">
        <v>0</v>
      </c>
      <c r="T3064" s="84">
        <v>-0.90900000000000003</v>
      </c>
      <c r="U3064" s="15">
        <v>-0.66269999999999996</v>
      </c>
      <c r="V3064" s="15">
        <v>-4.3999999999999997E-2</v>
      </c>
      <c r="W3064" s="15">
        <v>-4.1700000000000001E-2</v>
      </c>
      <c r="X3064">
        <v>0.97</v>
      </c>
      <c r="Y3064">
        <v>-4.3900000000000002E-2</v>
      </c>
    </row>
    <row r="3065" spans="1:25" x14ac:dyDescent="0.2">
      <c r="A3065" s="16" t="s">
        <v>14025</v>
      </c>
      <c r="B3065" s="16" t="s">
        <v>54</v>
      </c>
      <c r="C3065" s="16" t="s">
        <v>57</v>
      </c>
      <c r="D3065" s="16" t="s">
        <v>14026</v>
      </c>
      <c r="E3065" s="16" t="s">
        <v>590</v>
      </c>
      <c r="F3065" s="16" t="s">
        <v>60</v>
      </c>
      <c r="G3065" s="16">
        <v>1110</v>
      </c>
      <c r="H3065" s="16">
        <v>0.1007</v>
      </c>
      <c r="I3065" s="82">
        <v>0.20899999999999999</v>
      </c>
      <c r="J3065" s="16">
        <v>-2.8199999999999999E-2</v>
      </c>
      <c r="K3065" s="57">
        <v>1</v>
      </c>
      <c r="L3065" s="16">
        <v>-3.78E-2</v>
      </c>
      <c r="M3065" s="83">
        <v>0.999</v>
      </c>
      <c r="N3065" s="18">
        <v>0.66</v>
      </c>
      <c r="O3065" s="18">
        <v>-0.32190000000000002</v>
      </c>
      <c r="P3065" s="16">
        <v>0</v>
      </c>
      <c r="Q3065" s="16">
        <v>0</v>
      </c>
      <c r="R3065">
        <v>0</v>
      </c>
      <c r="S3065" s="16">
        <v>0</v>
      </c>
      <c r="T3065">
        <v>-0.33069999999999999</v>
      </c>
      <c r="U3065" s="15">
        <v>-1.9699999999999999E-2</v>
      </c>
      <c r="V3065" s="15">
        <v>5.3999999999999999E-2</v>
      </c>
      <c r="W3065" s="15">
        <v>0.23580000000000001</v>
      </c>
      <c r="X3065">
        <v>0.95</v>
      </c>
      <c r="Y3065">
        <v>-7.3999999999999996E-2</v>
      </c>
    </row>
    <row r="3066" spans="1:25" x14ac:dyDescent="0.2">
      <c r="A3066" s="16" t="s">
        <v>1440</v>
      </c>
      <c r="B3066" s="16" t="s">
        <v>1441</v>
      </c>
      <c r="C3066" s="16" t="s">
        <v>57</v>
      </c>
      <c r="D3066" s="16" t="s">
        <v>1442</v>
      </c>
      <c r="E3066" s="16" t="s">
        <v>599</v>
      </c>
      <c r="F3066" s="16">
        <v>1812</v>
      </c>
      <c r="G3066" s="16">
        <v>816</v>
      </c>
      <c r="H3066" s="84">
        <v>-0.64710000000000001</v>
      </c>
      <c r="I3066" s="82">
        <v>2.8900000000000002E-14</v>
      </c>
      <c r="J3066" s="16">
        <v>-0.29220000000000002</v>
      </c>
      <c r="K3066" s="57">
        <v>0.58238718641639797</v>
      </c>
      <c r="L3066" s="16">
        <v>-0.19769999999999999</v>
      </c>
      <c r="M3066" s="83">
        <v>0.82399999999999995</v>
      </c>
      <c r="N3066" s="18">
        <v>0.6</v>
      </c>
      <c r="O3066" s="18">
        <v>-0.32190000000000002</v>
      </c>
      <c r="P3066" s="16">
        <v>1</v>
      </c>
      <c r="Q3066" s="16">
        <v>0</v>
      </c>
      <c r="R3066">
        <v>0</v>
      </c>
      <c r="S3066" s="16">
        <v>0</v>
      </c>
      <c r="T3066">
        <v>-0.48370000000000002</v>
      </c>
      <c r="U3066" s="15">
        <v>0.16880000000000001</v>
      </c>
      <c r="V3066" s="15">
        <v>0.23</v>
      </c>
      <c r="W3066" s="11">
        <v>0.67649999999999999</v>
      </c>
      <c r="X3066">
        <v>0.91</v>
      </c>
      <c r="Y3066">
        <v>-0.1361</v>
      </c>
    </row>
    <row r="3067" spans="1:25" x14ac:dyDescent="0.2">
      <c r="A3067" s="16" t="s">
        <v>2480</v>
      </c>
      <c r="B3067" s="16" t="s">
        <v>2481</v>
      </c>
      <c r="C3067" s="16" t="s">
        <v>155</v>
      </c>
      <c r="D3067" s="16" t="s">
        <v>2480</v>
      </c>
      <c r="E3067" s="16" t="s">
        <v>599</v>
      </c>
      <c r="F3067" s="16">
        <v>3681</v>
      </c>
      <c r="G3067" s="16">
        <v>3584</v>
      </c>
      <c r="H3067" s="16">
        <v>0.3085</v>
      </c>
      <c r="I3067" s="82">
        <v>7.44E-9</v>
      </c>
      <c r="J3067" s="16">
        <v>0.57130000000000003</v>
      </c>
      <c r="K3067" s="57">
        <v>0.683120235603496</v>
      </c>
      <c r="L3067" s="16">
        <v>0.54879999999999995</v>
      </c>
      <c r="M3067" s="83">
        <v>0.49</v>
      </c>
      <c r="N3067" s="18">
        <v>0.53</v>
      </c>
      <c r="O3067" s="18">
        <v>-0.32800000000000001</v>
      </c>
      <c r="P3067" s="16">
        <v>0</v>
      </c>
      <c r="Q3067" s="16">
        <v>0</v>
      </c>
      <c r="R3067">
        <v>0</v>
      </c>
      <c r="S3067" s="16">
        <v>0</v>
      </c>
      <c r="T3067">
        <v>0.45579999999999998</v>
      </c>
      <c r="U3067" s="15">
        <v>0.4274</v>
      </c>
      <c r="V3067" s="15">
        <v>7.0000000000000001E-3</v>
      </c>
      <c r="W3067" s="15">
        <v>2.0999999999999999E-3</v>
      </c>
      <c r="X3067">
        <v>1.1599999999999999</v>
      </c>
      <c r="Y3067">
        <v>0.21410000000000001</v>
      </c>
    </row>
    <row r="3068" spans="1:25" x14ac:dyDescent="0.2">
      <c r="A3068" s="16" t="s">
        <v>5526</v>
      </c>
      <c r="B3068" s="16" t="s">
        <v>3753</v>
      </c>
      <c r="C3068" s="16" t="s">
        <v>55</v>
      </c>
      <c r="D3068" s="16" t="s">
        <v>5527</v>
      </c>
      <c r="E3068" s="16" t="s">
        <v>590</v>
      </c>
      <c r="F3068" s="16">
        <v>1655</v>
      </c>
      <c r="G3068" s="16">
        <v>931</v>
      </c>
      <c r="H3068" s="16">
        <v>0.31850000000000001</v>
      </c>
      <c r="I3068" s="82">
        <v>3.8899999999999997E-5</v>
      </c>
      <c r="J3068" s="16">
        <v>0.17929999999999999</v>
      </c>
      <c r="K3068" s="57">
        <v>0.86229479783621499</v>
      </c>
      <c r="L3068" s="16">
        <v>0.18559999999999999</v>
      </c>
      <c r="M3068" s="83">
        <v>0.78100000000000003</v>
      </c>
      <c r="N3068" s="18">
        <v>0.55000000000000004</v>
      </c>
      <c r="O3068" s="18">
        <v>-0.32800000000000001</v>
      </c>
      <c r="P3068" s="16">
        <v>0</v>
      </c>
      <c r="Q3068" s="16">
        <v>0</v>
      </c>
      <c r="R3068">
        <v>0</v>
      </c>
      <c r="S3068" s="16">
        <v>0</v>
      </c>
      <c r="T3068">
        <v>0.27460000000000001</v>
      </c>
      <c r="U3068" s="15">
        <v>0.50639999999999996</v>
      </c>
      <c r="V3068" s="15">
        <v>0.4</v>
      </c>
      <c r="W3068" s="15">
        <v>-0.55969999999999998</v>
      </c>
      <c r="X3068">
        <v>1.1499999999999999</v>
      </c>
      <c r="Y3068">
        <v>0.2016</v>
      </c>
    </row>
    <row r="3069" spans="1:25" x14ac:dyDescent="0.2">
      <c r="A3069" s="16" t="s">
        <v>14701</v>
      </c>
      <c r="B3069" s="16" t="s">
        <v>14702</v>
      </c>
      <c r="C3069" s="16" t="s">
        <v>57</v>
      </c>
      <c r="D3069" s="16" t="s">
        <v>14703</v>
      </c>
      <c r="E3069" s="16" t="s">
        <v>599</v>
      </c>
      <c r="F3069" s="16">
        <v>1940</v>
      </c>
      <c r="G3069" s="16">
        <v>1629</v>
      </c>
      <c r="H3069" s="16">
        <v>8.3699999999999997E-2</v>
      </c>
      <c r="I3069" s="82">
        <v>0.26400000000000001</v>
      </c>
      <c r="J3069" s="16">
        <v>-7.4300000000000005E-2</v>
      </c>
      <c r="K3069" s="57">
        <v>1</v>
      </c>
      <c r="L3069" s="16">
        <v>-7.7600000000000002E-2</v>
      </c>
      <c r="M3069" s="83">
        <v>0.999</v>
      </c>
      <c r="N3069" s="18">
        <v>0.55000000000000004</v>
      </c>
      <c r="O3069" s="18">
        <v>-0.32800000000000001</v>
      </c>
      <c r="P3069" s="16">
        <v>0</v>
      </c>
      <c r="Q3069" s="16">
        <v>0</v>
      </c>
      <c r="R3069">
        <v>0</v>
      </c>
      <c r="S3069" s="16">
        <v>0</v>
      </c>
      <c r="T3069">
        <v>-0.21820000000000001</v>
      </c>
      <c r="U3069" s="15">
        <v>-6.6900000000000001E-2</v>
      </c>
      <c r="V3069" s="15">
        <v>-0.28100000000000003</v>
      </c>
      <c r="W3069" s="15">
        <v>0.29859999999999998</v>
      </c>
      <c r="X3069">
        <v>1.0900000000000001</v>
      </c>
      <c r="Y3069">
        <v>0.12429999999999999</v>
      </c>
    </row>
    <row r="3070" spans="1:25" x14ac:dyDescent="0.2">
      <c r="A3070" s="16" t="s">
        <v>5497</v>
      </c>
      <c r="B3070" s="16" t="s">
        <v>5498</v>
      </c>
      <c r="C3070" s="16" t="s">
        <v>55</v>
      </c>
      <c r="D3070" s="16" t="s">
        <v>5497</v>
      </c>
      <c r="E3070" s="16" t="s">
        <v>599</v>
      </c>
      <c r="F3070" s="16">
        <v>1342</v>
      </c>
      <c r="G3070" s="16">
        <v>1095</v>
      </c>
      <c r="H3070" s="16">
        <v>0.1578</v>
      </c>
      <c r="I3070" s="82">
        <v>4.7399999999999998E-2</v>
      </c>
      <c r="J3070" s="16">
        <v>0.31330000000000002</v>
      </c>
      <c r="K3070" s="57">
        <v>7.5585961841882196E-2</v>
      </c>
      <c r="L3070" s="16">
        <v>0.30349999999999999</v>
      </c>
      <c r="M3070" s="83">
        <v>7.6399999999999996E-2</v>
      </c>
      <c r="N3070" s="18">
        <v>0.51</v>
      </c>
      <c r="O3070" s="18">
        <v>-0.32800000000000001</v>
      </c>
      <c r="P3070" s="16">
        <v>0</v>
      </c>
      <c r="Q3070" s="16">
        <v>0</v>
      </c>
      <c r="R3070">
        <v>0</v>
      </c>
      <c r="S3070" s="16">
        <v>0</v>
      </c>
      <c r="T3070" t="e">
        <v>#N/A</v>
      </c>
      <c r="U3070" s="15">
        <v>-9.5200000000000007E-2</v>
      </c>
      <c r="V3070" s="15">
        <v>0.33600000000000002</v>
      </c>
      <c r="W3070" s="15">
        <v>-3.9600000000000003E-2</v>
      </c>
      <c r="X3070">
        <v>1.07</v>
      </c>
      <c r="Y3070">
        <v>9.7600000000000006E-2</v>
      </c>
    </row>
    <row r="3071" spans="1:25" x14ac:dyDescent="0.2">
      <c r="A3071" s="16" t="s">
        <v>13201</v>
      </c>
      <c r="B3071" s="16" t="s">
        <v>54</v>
      </c>
      <c r="C3071" s="16" t="s">
        <v>57</v>
      </c>
      <c r="D3071" s="16" t="s">
        <v>13202</v>
      </c>
      <c r="E3071" s="16" t="s">
        <v>590</v>
      </c>
      <c r="F3071" s="16">
        <v>7198</v>
      </c>
      <c r="G3071" s="16">
        <v>7738</v>
      </c>
      <c r="H3071" s="16">
        <v>-5.0799999999999998E-2</v>
      </c>
      <c r="I3071" s="82">
        <v>0.32800000000000001</v>
      </c>
      <c r="J3071" s="16">
        <v>2.41E-2</v>
      </c>
      <c r="K3071" s="57">
        <v>1</v>
      </c>
      <c r="L3071" s="16">
        <v>7.4000000000000003E-3</v>
      </c>
      <c r="M3071" s="83">
        <v>0.999</v>
      </c>
      <c r="N3071" s="18">
        <v>0.33</v>
      </c>
      <c r="O3071" s="18">
        <v>-0.32800000000000001</v>
      </c>
      <c r="P3071" s="16">
        <v>0</v>
      </c>
      <c r="Q3071" s="16">
        <v>0</v>
      </c>
      <c r="R3071">
        <v>0</v>
      </c>
      <c r="S3071" s="16">
        <v>0</v>
      </c>
      <c r="T3071" s="88">
        <v>1.0606</v>
      </c>
      <c r="U3071" s="15">
        <v>0.76149999999999995</v>
      </c>
      <c r="V3071" s="15">
        <v>0.32400000000000001</v>
      </c>
      <c r="W3071" s="15">
        <v>0.40189999999999998</v>
      </c>
      <c r="X3071">
        <v>1.05</v>
      </c>
      <c r="Y3071">
        <v>7.0400000000000004E-2</v>
      </c>
    </row>
    <row r="3072" spans="1:25" x14ac:dyDescent="0.2">
      <c r="A3072" s="16" t="s">
        <v>13809</v>
      </c>
      <c r="B3072" s="16" t="s">
        <v>54</v>
      </c>
      <c r="C3072" s="16" t="s">
        <v>57</v>
      </c>
      <c r="D3072" s="16" t="s">
        <v>13810</v>
      </c>
      <c r="E3072" s="16" t="s">
        <v>590</v>
      </c>
      <c r="F3072" s="16" t="s">
        <v>60</v>
      </c>
      <c r="G3072" s="16">
        <v>500</v>
      </c>
      <c r="H3072" s="16">
        <v>-6.1600000000000002E-2</v>
      </c>
      <c r="I3072" s="82">
        <v>0.60699999999999998</v>
      </c>
      <c r="J3072" s="16">
        <v>-1.23E-2</v>
      </c>
      <c r="K3072" s="57">
        <v>1</v>
      </c>
      <c r="L3072" s="16">
        <v>-2.1299999999999999E-2</v>
      </c>
      <c r="M3072" s="83">
        <v>0.999</v>
      </c>
      <c r="N3072" s="18">
        <v>0.59</v>
      </c>
      <c r="O3072" s="18">
        <v>-0.32800000000000001</v>
      </c>
      <c r="P3072" s="16">
        <v>0</v>
      </c>
      <c r="Q3072" s="16">
        <v>0</v>
      </c>
      <c r="R3072">
        <v>0</v>
      </c>
      <c r="S3072" s="16">
        <v>0</v>
      </c>
      <c r="T3072" s="84">
        <v>-0.84279999999999999</v>
      </c>
      <c r="U3072" s="15">
        <v>-0.43890000000000001</v>
      </c>
      <c r="V3072" s="11">
        <v>0.63600000000000001</v>
      </c>
      <c r="W3072" s="15">
        <v>-4.3E-3</v>
      </c>
      <c r="X3072">
        <v>1.04</v>
      </c>
      <c r="Y3072">
        <v>5.6599999999999998E-2</v>
      </c>
    </row>
    <row r="3073" spans="1:25" x14ac:dyDescent="0.2">
      <c r="A3073" s="16" t="s">
        <v>4215</v>
      </c>
      <c r="B3073" s="16" t="s">
        <v>4216</v>
      </c>
      <c r="C3073" s="16" t="s">
        <v>342</v>
      </c>
      <c r="D3073" s="16" t="s">
        <v>4215</v>
      </c>
      <c r="E3073" s="16" t="s">
        <v>599</v>
      </c>
      <c r="F3073" s="16" t="s">
        <v>60</v>
      </c>
      <c r="G3073" s="16">
        <v>1852</v>
      </c>
      <c r="H3073" s="16">
        <v>-3.3999999999999998E-3</v>
      </c>
      <c r="I3073" s="82">
        <v>0.97099999999999997</v>
      </c>
      <c r="J3073" s="16">
        <v>6.3200000000000006E-2</v>
      </c>
      <c r="K3073" s="57">
        <v>1</v>
      </c>
      <c r="L3073" s="16">
        <v>5.8400000000000001E-2</v>
      </c>
      <c r="M3073" s="83">
        <v>0.999</v>
      </c>
      <c r="N3073" s="18">
        <v>0.55000000000000004</v>
      </c>
      <c r="O3073" s="18">
        <v>-0.32800000000000001</v>
      </c>
      <c r="P3073" s="16">
        <v>0</v>
      </c>
      <c r="Q3073" s="16">
        <v>0</v>
      </c>
      <c r="R3073">
        <v>0</v>
      </c>
      <c r="S3073" s="16">
        <v>0</v>
      </c>
      <c r="T3073">
        <v>0.22869999999999999</v>
      </c>
      <c r="U3073" s="15">
        <v>-0.1736</v>
      </c>
      <c r="V3073" s="15">
        <v>0.13900000000000001</v>
      </c>
      <c r="W3073" s="15">
        <v>0.29499999999999998</v>
      </c>
      <c r="X3073">
        <v>1.03</v>
      </c>
      <c r="Y3073">
        <v>4.2599999999999999E-2</v>
      </c>
    </row>
    <row r="3074" spans="1:25" x14ac:dyDescent="0.2">
      <c r="A3074" s="16" t="s">
        <v>11402</v>
      </c>
      <c r="B3074" s="16" t="s">
        <v>11403</v>
      </c>
      <c r="C3074" s="16" t="s">
        <v>57</v>
      </c>
      <c r="D3074" s="16" t="s">
        <v>11404</v>
      </c>
      <c r="E3074" s="16" t="s">
        <v>599</v>
      </c>
      <c r="F3074" s="16">
        <v>1083</v>
      </c>
      <c r="G3074" s="16">
        <v>2773</v>
      </c>
      <c r="H3074" s="16">
        <v>-0.19520000000000001</v>
      </c>
      <c r="I3074" s="82">
        <v>7.2999999999999996E-4</v>
      </c>
      <c r="J3074" s="16">
        <v>0.2417</v>
      </c>
      <c r="K3074" s="57">
        <v>0.42206931728177599</v>
      </c>
      <c r="L3074" s="16">
        <v>0.2382</v>
      </c>
      <c r="M3074" s="83">
        <v>0.48599999999999999</v>
      </c>
      <c r="N3074" s="18">
        <v>0.48</v>
      </c>
      <c r="O3074" s="18">
        <v>-0.32800000000000001</v>
      </c>
      <c r="P3074" s="16">
        <v>0</v>
      </c>
      <c r="Q3074" s="16">
        <v>0</v>
      </c>
      <c r="R3074">
        <v>0</v>
      </c>
      <c r="S3074" s="16">
        <v>0</v>
      </c>
      <c r="T3074">
        <v>0.31630000000000003</v>
      </c>
      <c r="U3074" s="15">
        <v>-0.79900000000000004</v>
      </c>
      <c r="V3074" s="99">
        <v>-0.91800000000000004</v>
      </c>
      <c r="W3074" s="15">
        <v>-0.3851</v>
      </c>
      <c r="X3074">
        <v>0.98</v>
      </c>
      <c r="Y3074">
        <v>-2.9100000000000001E-2</v>
      </c>
    </row>
    <row r="3075" spans="1:25" x14ac:dyDescent="0.2">
      <c r="A3075" s="16" t="s">
        <v>9654</v>
      </c>
      <c r="B3075" s="16" t="s">
        <v>9655</v>
      </c>
      <c r="C3075" s="16" t="s">
        <v>71</v>
      </c>
      <c r="D3075" s="16" t="s">
        <v>9656</v>
      </c>
      <c r="E3075" s="16" t="s">
        <v>599</v>
      </c>
      <c r="F3075" s="16">
        <v>1192</v>
      </c>
      <c r="G3075" s="16">
        <v>4082</v>
      </c>
      <c r="H3075" s="16">
        <v>0.1966</v>
      </c>
      <c r="I3075" s="82">
        <v>1.2899999999999999E-4</v>
      </c>
      <c r="J3075" s="16">
        <v>1.4200000000000001E-2</v>
      </c>
      <c r="K3075" s="57">
        <v>1</v>
      </c>
      <c r="L3075" s="16">
        <v>1.5599999999999999E-2</v>
      </c>
      <c r="M3075" s="83">
        <v>0.999</v>
      </c>
      <c r="N3075" s="18">
        <v>0.69</v>
      </c>
      <c r="O3075" s="18">
        <v>-0.32800000000000001</v>
      </c>
      <c r="P3075" s="16">
        <v>0</v>
      </c>
      <c r="Q3075" s="16">
        <v>0</v>
      </c>
      <c r="R3075">
        <v>0</v>
      </c>
      <c r="S3075" s="16">
        <v>0</v>
      </c>
      <c r="T3075" s="84">
        <v>-0.9516</v>
      </c>
      <c r="U3075" s="15">
        <v>-0.22359999999999999</v>
      </c>
      <c r="V3075" s="15">
        <v>-0.3</v>
      </c>
      <c r="W3075" s="15">
        <v>6.8199999999999997E-2</v>
      </c>
      <c r="X3075">
        <v>0.95</v>
      </c>
      <c r="Y3075">
        <v>-7.3999999999999996E-2</v>
      </c>
    </row>
    <row r="3076" spans="1:25" x14ac:dyDescent="0.2">
      <c r="A3076" s="16" t="s">
        <v>11764</v>
      </c>
      <c r="B3076" s="16" t="s">
        <v>189</v>
      </c>
      <c r="C3076" s="16" t="s">
        <v>57</v>
      </c>
      <c r="D3076" s="16" t="s">
        <v>11765</v>
      </c>
      <c r="E3076" s="16" t="s">
        <v>590</v>
      </c>
      <c r="F3076" s="16">
        <v>635</v>
      </c>
      <c r="G3076" s="16">
        <v>487</v>
      </c>
      <c r="H3076" s="16">
        <v>0.54420000000000002</v>
      </c>
      <c r="I3076" s="82">
        <v>5.3600000000000004E-7</v>
      </c>
      <c r="J3076" s="16">
        <v>0.16009999999999999</v>
      </c>
      <c r="K3076" s="57">
        <v>1</v>
      </c>
      <c r="L3076" s="16">
        <v>0.15490000000000001</v>
      </c>
      <c r="M3076" s="83">
        <v>0.999</v>
      </c>
      <c r="N3076" s="18">
        <v>0.77</v>
      </c>
      <c r="O3076" s="18">
        <v>-0.32800000000000001</v>
      </c>
      <c r="P3076" s="16">
        <v>0</v>
      </c>
      <c r="Q3076" s="16">
        <v>0</v>
      </c>
      <c r="R3076">
        <v>0</v>
      </c>
      <c r="S3076" s="16">
        <v>0</v>
      </c>
      <c r="T3076" s="112">
        <v>-1.3732</v>
      </c>
      <c r="U3076" s="15">
        <v>0.15010000000000001</v>
      </c>
      <c r="V3076" s="15">
        <v>0.55400000000000005</v>
      </c>
      <c r="W3076" s="98">
        <v>-1.2551000000000001</v>
      </c>
      <c r="X3076">
        <v>0.94</v>
      </c>
      <c r="Y3076">
        <v>-8.9300000000000004E-2</v>
      </c>
    </row>
    <row r="3077" spans="1:25" x14ac:dyDescent="0.2">
      <c r="A3077" s="16" t="s">
        <v>471</v>
      </c>
      <c r="B3077" s="16" t="s">
        <v>54</v>
      </c>
      <c r="C3077" s="16" t="s">
        <v>57</v>
      </c>
      <c r="D3077" s="16" t="s">
        <v>14106</v>
      </c>
      <c r="E3077" s="16" t="s">
        <v>590</v>
      </c>
      <c r="F3077" s="16">
        <v>3157</v>
      </c>
      <c r="G3077" s="16">
        <v>1201</v>
      </c>
      <c r="H3077" s="16">
        <v>-0.2198</v>
      </c>
      <c r="I3077" s="82">
        <v>1.66E-3</v>
      </c>
      <c r="J3077" s="16">
        <v>-3.49E-2</v>
      </c>
      <c r="K3077" s="57">
        <v>1</v>
      </c>
      <c r="L3077" s="16">
        <v>-1.2699999999999999E-2</v>
      </c>
      <c r="M3077" s="83">
        <v>0.999</v>
      </c>
      <c r="N3077" s="18">
        <v>0.5</v>
      </c>
      <c r="O3077" s="18">
        <v>-0.33400000000000002</v>
      </c>
      <c r="P3077" s="16">
        <v>0</v>
      </c>
      <c r="Q3077" s="16">
        <v>0</v>
      </c>
      <c r="R3077">
        <v>0</v>
      </c>
      <c r="S3077" s="16">
        <v>0</v>
      </c>
      <c r="T3077">
        <v>0.2044</v>
      </c>
      <c r="U3077" s="15">
        <v>0.39900000000000002</v>
      </c>
      <c r="V3077" s="15">
        <v>0.12</v>
      </c>
      <c r="W3077" s="15">
        <v>7.2999999999999995E-2</v>
      </c>
      <c r="X3077">
        <v>1.58</v>
      </c>
      <c r="Y3077">
        <v>0.65990000000000004</v>
      </c>
    </row>
    <row r="3078" spans="1:25" x14ac:dyDescent="0.2">
      <c r="A3078" s="16" t="s">
        <v>7709</v>
      </c>
      <c r="B3078" s="16" t="s">
        <v>7710</v>
      </c>
      <c r="C3078" s="16" t="s">
        <v>216</v>
      </c>
      <c r="D3078" s="16" t="s">
        <v>7711</v>
      </c>
      <c r="E3078" s="16" t="s">
        <v>590</v>
      </c>
      <c r="F3078" s="16">
        <v>495</v>
      </c>
      <c r="G3078" s="16">
        <v>13301</v>
      </c>
      <c r="H3078" s="16">
        <v>-0.1012</v>
      </c>
      <c r="I3078" s="82">
        <v>7.9600000000000004E-2</v>
      </c>
      <c r="J3078" s="16">
        <v>-0.26169999999999999</v>
      </c>
      <c r="K3078" s="57">
        <v>0.63069794011676095</v>
      </c>
      <c r="L3078" s="16">
        <v>-0.26100000000000001</v>
      </c>
      <c r="M3078" s="83">
        <v>0.95799999999999996</v>
      </c>
      <c r="N3078" s="18">
        <v>0.37</v>
      </c>
      <c r="O3078" s="18">
        <v>-0.33400000000000002</v>
      </c>
      <c r="P3078" s="16">
        <v>0</v>
      </c>
      <c r="Q3078" s="16">
        <v>0</v>
      </c>
      <c r="R3078">
        <v>0</v>
      </c>
      <c r="S3078" s="16">
        <v>0</v>
      </c>
      <c r="T3078" s="112">
        <v>-2.1114999999999999</v>
      </c>
      <c r="U3078" s="15">
        <v>-0.16250000000000001</v>
      </c>
      <c r="V3078" s="11">
        <v>0.60899999999999999</v>
      </c>
      <c r="W3078" s="99">
        <v>-0.99860000000000004</v>
      </c>
      <c r="X3078">
        <v>1.23</v>
      </c>
      <c r="Y3078">
        <v>0.29870000000000002</v>
      </c>
    </row>
    <row r="3079" spans="1:25" x14ac:dyDescent="0.2">
      <c r="A3079" s="16" t="s">
        <v>7509</v>
      </c>
      <c r="B3079" s="16" t="s">
        <v>170</v>
      </c>
      <c r="C3079" s="16" t="s">
        <v>126</v>
      </c>
      <c r="D3079" s="16" t="s">
        <v>7510</v>
      </c>
      <c r="E3079" s="16" t="s">
        <v>590</v>
      </c>
      <c r="F3079" s="16">
        <v>2691</v>
      </c>
      <c r="G3079" s="16">
        <v>3621</v>
      </c>
      <c r="H3079" s="16">
        <v>-0.34179999999999999</v>
      </c>
      <c r="I3079" s="82">
        <v>1.6100000000000001E-10</v>
      </c>
      <c r="J3079" s="16">
        <v>-7.1999999999999998E-3</v>
      </c>
      <c r="K3079" s="57">
        <v>1</v>
      </c>
      <c r="L3079" s="16">
        <v>-7.0000000000000007E-2</v>
      </c>
      <c r="M3079" s="83">
        <v>0.999</v>
      </c>
      <c r="N3079" s="18">
        <v>0.47</v>
      </c>
      <c r="O3079" s="18">
        <v>-0.33400000000000002</v>
      </c>
      <c r="P3079" s="16">
        <v>0</v>
      </c>
      <c r="Q3079" s="16">
        <v>0</v>
      </c>
      <c r="R3079">
        <v>0</v>
      </c>
      <c r="S3079" s="16">
        <v>0</v>
      </c>
      <c r="T3079" s="88">
        <v>1.2411000000000001</v>
      </c>
      <c r="U3079" s="15">
        <v>-0.31619999999999998</v>
      </c>
      <c r="V3079" s="99">
        <v>-0.91800000000000004</v>
      </c>
      <c r="W3079" s="7">
        <v>1.0517000000000001</v>
      </c>
      <c r="X3079">
        <v>1.1299999999999999</v>
      </c>
      <c r="Y3079">
        <v>0.17630000000000001</v>
      </c>
    </row>
    <row r="3080" spans="1:25" x14ac:dyDescent="0.2">
      <c r="A3080" s="16" t="s">
        <v>15346</v>
      </c>
      <c r="B3080" s="16" t="s">
        <v>54</v>
      </c>
      <c r="C3080" s="16" t="s">
        <v>57</v>
      </c>
      <c r="D3080" s="16" t="s">
        <v>15346</v>
      </c>
      <c r="E3080" s="16" t="s">
        <v>599</v>
      </c>
      <c r="F3080" s="16" t="s">
        <v>60</v>
      </c>
      <c r="G3080" s="16">
        <v>1635</v>
      </c>
      <c r="H3080" s="16">
        <v>0.2863</v>
      </c>
      <c r="I3080" s="82">
        <v>9.6299999999999993E-6</v>
      </c>
      <c r="J3080" s="16">
        <v>-0.1333</v>
      </c>
      <c r="K3080" s="57">
        <v>1</v>
      </c>
      <c r="L3080" s="16">
        <v>-0.14729999999999999</v>
      </c>
      <c r="M3080" s="83">
        <v>0.999</v>
      </c>
      <c r="N3080" s="18">
        <v>0.56000000000000005</v>
      </c>
      <c r="O3080" s="18">
        <v>-0.33400000000000002</v>
      </c>
      <c r="P3080" s="16">
        <v>0</v>
      </c>
      <c r="Q3080" s="16">
        <v>0</v>
      </c>
      <c r="R3080">
        <v>0</v>
      </c>
      <c r="S3080" s="16">
        <v>0</v>
      </c>
      <c r="T3080" s="112">
        <v>-1.4897</v>
      </c>
      <c r="U3080" s="15">
        <v>0.13739999999999999</v>
      </c>
      <c r="V3080" s="15">
        <v>2.8000000000000001E-2</v>
      </c>
      <c r="W3080" s="98">
        <v>-1.0149999999999999</v>
      </c>
      <c r="X3080">
        <v>1.1200000000000001</v>
      </c>
      <c r="Y3080">
        <v>0.16350000000000001</v>
      </c>
    </row>
    <row r="3081" spans="1:25" x14ac:dyDescent="0.2">
      <c r="A3081" s="16" t="s">
        <v>10817</v>
      </c>
      <c r="B3081" s="16" t="s">
        <v>10790</v>
      </c>
      <c r="C3081" s="16" t="s">
        <v>57</v>
      </c>
      <c r="D3081" s="16" t="s">
        <v>10818</v>
      </c>
      <c r="E3081" s="16" t="s">
        <v>599</v>
      </c>
      <c r="F3081" s="16">
        <v>1113</v>
      </c>
      <c r="G3081" s="16">
        <v>1524</v>
      </c>
      <c r="H3081" s="16">
        <v>0.1678</v>
      </c>
      <c r="I3081" s="82">
        <v>1.7999999999999999E-2</v>
      </c>
      <c r="J3081" s="16">
        <v>0.71650000000000003</v>
      </c>
      <c r="K3081" s="57">
        <v>0.61326821016431798</v>
      </c>
      <c r="L3081" s="16">
        <v>0.69120000000000004</v>
      </c>
      <c r="M3081" s="83">
        <v>0.58299999999999996</v>
      </c>
      <c r="N3081" s="18">
        <v>0.41</v>
      </c>
      <c r="O3081" s="18">
        <v>-0.33400000000000002</v>
      </c>
      <c r="P3081" s="16">
        <v>0</v>
      </c>
      <c r="Q3081" s="16">
        <v>0</v>
      </c>
      <c r="R3081">
        <v>0</v>
      </c>
      <c r="S3081" s="16">
        <v>0</v>
      </c>
      <c r="T3081">
        <v>0.84550000000000003</v>
      </c>
      <c r="U3081" s="15">
        <v>-1.06E-2</v>
      </c>
      <c r="V3081" s="15">
        <v>-0.23699999999999999</v>
      </c>
      <c r="W3081" s="11">
        <v>0.6623</v>
      </c>
      <c r="X3081">
        <v>1.1200000000000001</v>
      </c>
      <c r="Y3081">
        <v>0.16350000000000001</v>
      </c>
    </row>
    <row r="3082" spans="1:25" x14ac:dyDescent="0.2">
      <c r="A3082" s="16" t="s">
        <v>2248</v>
      </c>
      <c r="B3082" s="16" t="s">
        <v>2138</v>
      </c>
      <c r="C3082" s="16" t="s">
        <v>131</v>
      </c>
      <c r="D3082" s="16" t="s">
        <v>2249</v>
      </c>
      <c r="E3082" s="16" t="s">
        <v>590</v>
      </c>
      <c r="F3082" s="16">
        <v>670</v>
      </c>
      <c r="G3082" s="16">
        <v>617</v>
      </c>
      <c r="H3082" s="16">
        <v>-1.49E-2</v>
      </c>
      <c r="I3082" s="82">
        <v>0.90500000000000003</v>
      </c>
      <c r="J3082" s="16">
        <v>-0.15740000000000001</v>
      </c>
      <c r="K3082" s="57">
        <v>0.97866938459401798</v>
      </c>
      <c r="L3082" s="16">
        <v>-0.16370000000000001</v>
      </c>
      <c r="M3082" s="83">
        <v>0.98199999999999998</v>
      </c>
      <c r="N3082" s="18">
        <v>0.54</v>
      </c>
      <c r="O3082" s="18">
        <v>-0.33400000000000002</v>
      </c>
      <c r="P3082" s="16">
        <v>0</v>
      </c>
      <c r="Q3082" s="16">
        <v>0</v>
      </c>
      <c r="R3082">
        <v>0</v>
      </c>
      <c r="S3082" s="16">
        <v>0</v>
      </c>
      <c r="T3082">
        <v>0.1154</v>
      </c>
      <c r="U3082" s="15">
        <v>-0.14399999999999999</v>
      </c>
      <c r="V3082" s="15">
        <v>-3.1E-2</v>
      </c>
      <c r="W3082" s="15">
        <v>0.18140000000000001</v>
      </c>
      <c r="X3082">
        <v>1.1000000000000001</v>
      </c>
      <c r="Y3082">
        <v>0.13750000000000001</v>
      </c>
    </row>
    <row r="3083" spans="1:25" x14ac:dyDescent="0.2">
      <c r="A3083" s="16" t="s">
        <v>3828</v>
      </c>
      <c r="B3083" s="16" t="s">
        <v>3829</v>
      </c>
      <c r="C3083" s="16" t="s">
        <v>86</v>
      </c>
      <c r="D3083" s="16" t="s">
        <v>3830</v>
      </c>
      <c r="E3083" s="16" t="s">
        <v>590</v>
      </c>
      <c r="F3083" s="16">
        <v>1032</v>
      </c>
      <c r="G3083" s="16">
        <v>661</v>
      </c>
      <c r="H3083" s="16">
        <v>0.2069</v>
      </c>
      <c r="I3083" s="82">
        <v>2.9100000000000001E-2</v>
      </c>
      <c r="J3083" s="16">
        <v>1.54E-2</v>
      </c>
      <c r="K3083" s="57">
        <v>1</v>
      </c>
      <c r="L3083" s="16">
        <v>-5.9999999999999995E-4</v>
      </c>
      <c r="M3083" s="83">
        <v>1</v>
      </c>
      <c r="N3083" s="18">
        <v>0.5</v>
      </c>
      <c r="O3083" s="18">
        <v>-0.33400000000000002</v>
      </c>
      <c r="P3083" s="16">
        <v>0</v>
      </c>
      <c r="Q3083" s="16">
        <v>0</v>
      </c>
      <c r="R3083">
        <v>0</v>
      </c>
      <c r="S3083" s="16">
        <v>0</v>
      </c>
      <c r="T3083">
        <v>2.86E-2</v>
      </c>
      <c r="U3083" s="15">
        <v>0.1089</v>
      </c>
      <c r="V3083" s="15">
        <v>0.216</v>
      </c>
      <c r="W3083" s="15">
        <v>-0.4284</v>
      </c>
      <c r="X3083">
        <v>1.07</v>
      </c>
      <c r="Y3083">
        <v>9.7600000000000006E-2</v>
      </c>
    </row>
    <row r="3084" spans="1:25" x14ac:dyDescent="0.2">
      <c r="A3084" s="16" t="s">
        <v>10230</v>
      </c>
      <c r="B3084" s="16" t="s">
        <v>10231</v>
      </c>
      <c r="C3084" s="16" t="s">
        <v>91</v>
      </c>
      <c r="D3084" s="16" t="s">
        <v>10232</v>
      </c>
      <c r="E3084" s="16" t="s">
        <v>599</v>
      </c>
      <c r="F3084" s="16">
        <v>1910</v>
      </c>
      <c r="G3084" s="16">
        <v>723</v>
      </c>
      <c r="H3084" s="16">
        <v>5.6300000000000003E-2</v>
      </c>
      <c r="I3084" s="82">
        <v>0.58599999999999997</v>
      </c>
      <c r="J3084" s="16">
        <v>-0.1346</v>
      </c>
      <c r="K3084" s="57">
        <v>0.98782319244085803</v>
      </c>
      <c r="L3084" s="16">
        <v>-0.11600000000000001</v>
      </c>
      <c r="M3084" s="83">
        <v>0.999</v>
      </c>
      <c r="N3084" s="18">
        <v>0.7</v>
      </c>
      <c r="O3084" s="18">
        <v>-0.33400000000000002</v>
      </c>
      <c r="P3084" s="16">
        <v>0</v>
      </c>
      <c r="Q3084" s="16">
        <v>0</v>
      </c>
      <c r="R3084">
        <v>0</v>
      </c>
      <c r="S3084" s="16">
        <v>0</v>
      </c>
      <c r="T3084">
        <v>-0.36370000000000002</v>
      </c>
      <c r="U3084" s="15">
        <v>-0.13200000000000001</v>
      </c>
      <c r="V3084" s="15">
        <v>0.434</v>
      </c>
      <c r="W3084" s="15">
        <v>1.8E-3</v>
      </c>
      <c r="X3084">
        <v>1.05</v>
      </c>
      <c r="Y3084">
        <v>7.0400000000000004E-2</v>
      </c>
    </row>
    <row r="3085" spans="1:25" x14ac:dyDescent="0.2">
      <c r="A3085" s="16" t="s">
        <v>8894</v>
      </c>
      <c r="B3085" s="16" t="s">
        <v>8895</v>
      </c>
      <c r="C3085" s="16" t="s">
        <v>451</v>
      </c>
      <c r="D3085" s="16" t="s">
        <v>8896</v>
      </c>
      <c r="E3085" s="16" t="s">
        <v>599</v>
      </c>
      <c r="F3085" s="16" t="s">
        <v>60</v>
      </c>
      <c r="G3085" s="16">
        <v>3761</v>
      </c>
      <c r="H3085" s="16">
        <v>-0.50070000000000003</v>
      </c>
      <c r="I3085" s="82">
        <v>2.1800000000000001E-17</v>
      </c>
      <c r="J3085" s="16">
        <v>-0.2135</v>
      </c>
      <c r="K3085" s="57">
        <v>1</v>
      </c>
      <c r="L3085" s="16">
        <v>-0.218</v>
      </c>
      <c r="M3085" s="83">
        <v>0.86</v>
      </c>
      <c r="N3085" s="18">
        <v>0.44</v>
      </c>
      <c r="O3085" s="18">
        <v>-0.33400000000000002</v>
      </c>
      <c r="P3085" s="16">
        <v>0</v>
      </c>
      <c r="Q3085" s="16">
        <v>0</v>
      </c>
      <c r="R3085">
        <v>0</v>
      </c>
      <c r="S3085" s="16">
        <v>0</v>
      </c>
      <c r="T3085" s="84">
        <v>-0.71350000000000002</v>
      </c>
      <c r="U3085" s="15">
        <v>0.24079999999999999</v>
      </c>
      <c r="V3085" s="11">
        <v>0.80500000000000005</v>
      </c>
      <c r="W3085" s="98">
        <v>-1.3171999999999999</v>
      </c>
      <c r="X3085">
        <v>1.05</v>
      </c>
      <c r="Y3085">
        <v>7.0400000000000004E-2</v>
      </c>
    </row>
    <row r="3086" spans="1:25" x14ac:dyDescent="0.2">
      <c r="A3086" s="16" t="s">
        <v>8169</v>
      </c>
      <c r="B3086" s="16" t="s">
        <v>8170</v>
      </c>
      <c r="C3086" s="16" t="s">
        <v>205</v>
      </c>
      <c r="D3086" s="16" t="s">
        <v>8171</v>
      </c>
      <c r="E3086" s="16" t="s">
        <v>590</v>
      </c>
      <c r="F3086" s="16">
        <v>1223</v>
      </c>
      <c r="G3086" s="16">
        <v>737</v>
      </c>
      <c r="H3086" s="16">
        <v>-0.16239999999999999</v>
      </c>
      <c r="I3086" s="82">
        <v>6.9500000000000006E-2</v>
      </c>
      <c r="J3086" s="16">
        <v>-0.1164</v>
      </c>
      <c r="K3086" s="57">
        <v>1</v>
      </c>
      <c r="L3086" s="16">
        <v>-0.11509999999999999</v>
      </c>
      <c r="M3086" s="83">
        <v>0.90500000000000003</v>
      </c>
      <c r="N3086" s="18">
        <v>0.69</v>
      </c>
      <c r="O3086" s="18">
        <v>-0.33400000000000002</v>
      </c>
      <c r="P3086" s="16">
        <v>0</v>
      </c>
      <c r="Q3086" s="16">
        <v>0</v>
      </c>
      <c r="R3086">
        <v>0</v>
      </c>
      <c r="S3086" s="16">
        <v>0</v>
      </c>
      <c r="T3086" s="112">
        <v>-1.1828000000000001</v>
      </c>
      <c r="U3086" s="15">
        <v>-4.1399999999999999E-2</v>
      </c>
      <c r="V3086" s="15">
        <v>0.46300000000000002</v>
      </c>
      <c r="W3086" s="99">
        <v>-0.87619999999999998</v>
      </c>
      <c r="X3086">
        <v>1.04</v>
      </c>
      <c r="Y3086">
        <v>5.6599999999999998E-2</v>
      </c>
    </row>
    <row r="3087" spans="1:25" x14ac:dyDescent="0.2">
      <c r="A3087" s="16" t="s">
        <v>1757</v>
      </c>
      <c r="B3087" s="16" t="s">
        <v>1758</v>
      </c>
      <c r="C3087" s="16" t="s">
        <v>734</v>
      </c>
      <c r="D3087" s="16" t="s">
        <v>1759</v>
      </c>
      <c r="E3087" s="16" t="s">
        <v>599</v>
      </c>
      <c r="F3087" s="16">
        <v>1204</v>
      </c>
      <c r="G3087" s="16">
        <v>1221</v>
      </c>
      <c r="H3087" s="16">
        <v>6.3700000000000007E-2</v>
      </c>
      <c r="I3087" s="82">
        <v>0.46700000000000003</v>
      </c>
      <c r="J3087" s="16">
        <v>-3.09E-2</v>
      </c>
      <c r="K3087" s="57">
        <v>1</v>
      </c>
      <c r="L3087" s="16">
        <v>-2.9700000000000001E-2</v>
      </c>
      <c r="M3087" s="83">
        <v>0.999</v>
      </c>
      <c r="N3087" s="18">
        <v>0.64</v>
      </c>
      <c r="O3087" s="18">
        <v>-0.33400000000000002</v>
      </c>
      <c r="P3087" s="16">
        <v>0</v>
      </c>
      <c r="Q3087" s="16">
        <v>0</v>
      </c>
      <c r="R3087">
        <v>0</v>
      </c>
      <c r="S3087" s="16">
        <v>0</v>
      </c>
      <c r="T3087">
        <v>-0.182</v>
      </c>
      <c r="U3087" s="15">
        <v>-0.25840000000000002</v>
      </c>
      <c r="V3087" s="15">
        <v>0.246</v>
      </c>
      <c r="W3087" s="15">
        <v>0.26290000000000002</v>
      </c>
      <c r="X3087">
        <v>1.03</v>
      </c>
      <c r="Y3087">
        <v>4.2599999999999999E-2</v>
      </c>
    </row>
    <row r="3088" spans="1:25" x14ac:dyDescent="0.2">
      <c r="A3088" s="16" t="s">
        <v>14051</v>
      </c>
      <c r="B3088" s="16" t="s">
        <v>54</v>
      </c>
      <c r="C3088" s="16" t="s">
        <v>57</v>
      </c>
      <c r="D3088" s="16" t="s">
        <v>14052</v>
      </c>
      <c r="E3088" s="16" t="s">
        <v>599</v>
      </c>
      <c r="F3088" s="16">
        <v>771</v>
      </c>
      <c r="G3088" s="16">
        <v>913</v>
      </c>
      <c r="H3088" s="16">
        <v>5.6099999999999997E-2</v>
      </c>
      <c r="I3088" s="82">
        <v>0.54500000000000004</v>
      </c>
      <c r="J3088" s="16">
        <v>-3.1199999999999999E-2</v>
      </c>
      <c r="K3088" s="57">
        <v>1</v>
      </c>
      <c r="L3088" s="16">
        <v>-3.9100000000000003E-2</v>
      </c>
      <c r="M3088" s="83">
        <v>0.999</v>
      </c>
      <c r="N3088" s="18">
        <v>0.62</v>
      </c>
      <c r="O3088" s="18">
        <v>-0.33400000000000002</v>
      </c>
      <c r="P3088" s="16">
        <v>0</v>
      </c>
      <c r="Q3088" s="16">
        <v>0</v>
      </c>
      <c r="R3088">
        <v>0</v>
      </c>
      <c r="S3088" s="16">
        <v>0</v>
      </c>
      <c r="T3088" s="84">
        <v>-0.93400000000000005</v>
      </c>
      <c r="U3088" s="15">
        <v>-0.44159999999999999</v>
      </c>
      <c r="V3088" s="15">
        <v>-0.20300000000000001</v>
      </c>
      <c r="W3088" s="15">
        <v>-0.31180000000000002</v>
      </c>
      <c r="X3088">
        <v>1.02</v>
      </c>
      <c r="Y3088">
        <v>2.86E-2</v>
      </c>
    </row>
    <row r="3089" spans="1:25" x14ac:dyDescent="0.2">
      <c r="A3089" s="16" t="s">
        <v>2349</v>
      </c>
      <c r="B3089" s="16" t="s">
        <v>2350</v>
      </c>
      <c r="C3089" s="16" t="s">
        <v>65</v>
      </c>
      <c r="D3089" s="16" t="s">
        <v>2351</v>
      </c>
      <c r="E3089" s="16" t="s">
        <v>599</v>
      </c>
      <c r="F3089" s="16">
        <v>710</v>
      </c>
      <c r="G3089" s="16">
        <v>35686</v>
      </c>
      <c r="H3089" s="16">
        <v>0.40550000000000003</v>
      </c>
      <c r="I3089" s="82">
        <v>9.0100000000000006E-3</v>
      </c>
      <c r="J3089" s="16">
        <v>0.14330000000000001</v>
      </c>
      <c r="K3089" s="57">
        <v>1</v>
      </c>
      <c r="L3089" s="16">
        <v>0.75049999999999994</v>
      </c>
      <c r="M3089" s="83">
        <v>0.999</v>
      </c>
      <c r="N3089" s="18">
        <v>0.35</v>
      </c>
      <c r="O3089" s="18">
        <v>-0.33400000000000002</v>
      </c>
      <c r="P3089" s="16">
        <v>0</v>
      </c>
      <c r="Q3089" s="16">
        <v>0</v>
      </c>
      <c r="R3089">
        <v>0</v>
      </c>
      <c r="S3089" s="16">
        <v>0</v>
      </c>
      <c r="T3089" s="112">
        <v>-2.0003000000000002</v>
      </c>
      <c r="U3089" s="15">
        <v>-0.9325</v>
      </c>
      <c r="V3089" s="98">
        <v>-1.8140000000000001</v>
      </c>
      <c r="W3089" s="98">
        <v>-1.6536</v>
      </c>
      <c r="X3089">
        <v>1.02</v>
      </c>
      <c r="Y3089">
        <v>2.86E-2</v>
      </c>
    </row>
    <row r="3090" spans="1:25" x14ac:dyDescent="0.2">
      <c r="A3090" s="16" t="s">
        <v>3639</v>
      </c>
      <c r="B3090" s="16" t="s">
        <v>3640</v>
      </c>
      <c r="C3090" s="16" t="s">
        <v>412</v>
      </c>
      <c r="D3090" s="16" t="s">
        <v>3641</v>
      </c>
      <c r="E3090" s="16" t="s">
        <v>599</v>
      </c>
      <c r="F3090" s="16" t="s">
        <v>60</v>
      </c>
      <c r="G3090" s="16">
        <v>3185</v>
      </c>
      <c r="H3090" s="16">
        <v>-0.31119999999999998</v>
      </c>
      <c r="I3090" s="82">
        <v>5.1499999999999998E-9</v>
      </c>
      <c r="J3090" s="16">
        <v>-9.8799999999999999E-2</v>
      </c>
      <c r="K3090" s="57">
        <v>1</v>
      </c>
      <c r="L3090" s="16">
        <v>-9.5100000000000004E-2</v>
      </c>
      <c r="M3090" s="83">
        <v>0.999</v>
      </c>
      <c r="N3090" s="18">
        <v>0.6</v>
      </c>
      <c r="O3090" s="18">
        <v>-0.33400000000000002</v>
      </c>
      <c r="P3090" s="16">
        <v>0</v>
      </c>
      <c r="Q3090" s="16">
        <v>0</v>
      </c>
      <c r="R3090">
        <v>0</v>
      </c>
      <c r="S3090" s="16">
        <v>0</v>
      </c>
      <c r="T3090" s="84">
        <v>-0.60329999999999995</v>
      </c>
      <c r="U3090" s="15">
        <v>8.9599999999999999E-2</v>
      </c>
      <c r="V3090" s="15">
        <v>-0.56000000000000005</v>
      </c>
      <c r="W3090" s="98">
        <v>-1.2846</v>
      </c>
      <c r="X3090">
        <v>0.97</v>
      </c>
      <c r="Y3090">
        <v>-4.3900000000000002E-2</v>
      </c>
    </row>
    <row r="3091" spans="1:25" x14ac:dyDescent="0.2">
      <c r="A3091" s="16" t="s">
        <v>15226</v>
      </c>
      <c r="B3091" s="16" t="s">
        <v>15227</v>
      </c>
      <c r="C3091" s="16" t="s">
        <v>57</v>
      </c>
      <c r="D3091" s="16" t="s">
        <v>15228</v>
      </c>
      <c r="E3091" s="16" t="s">
        <v>599</v>
      </c>
      <c r="F3091" s="16">
        <v>1030</v>
      </c>
      <c r="G3091" s="16">
        <v>567</v>
      </c>
      <c r="H3091" s="16">
        <v>-0.13519999999999999</v>
      </c>
      <c r="I3091" s="82">
        <v>0.20100000000000001</v>
      </c>
      <c r="J3091" s="16">
        <v>-0.12</v>
      </c>
      <c r="K3091" s="57">
        <v>1</v>
      </c>
      <c r="L3091" s="16">
        <v>-0.1288</v>
      </c>
      <c r="M3091" s="83">
        <v>0.999</v>
      </c>
      <c r="N3091" s="18">
        <v>0.47</v>
      </c>
      <c r="O3091" s="18">
        <v>-0.33400000000000002</v>
      </c>
      <c r="P3091" s="16">
        <v>0</v>
      </c>
      <c r="Q3091" s="16">
        <v>0</v>
      </c>
      <c r="R3091">
        <v>0</v>
      </c>
      <c r="S3091" s="16">
        <v>0</v>
      </c>
      <c r="T3091">
        <v>-0.14369999999999999</v>
      </c>
      <c r="U3091" s="15">
        <v>-0.62090000000000001</v>
      </c>
      <c r="V3091" s="15">
        <v>-7.0999999999999994E-2</v>
      </c>
      <c r="W3091" s="15">
        <v>-0.1429</v>
      </c>
      <c r="X3091">
        <v>0.97</v>
      </c>
      <c r="Y3091">
        <v>-4.3900000000000002E-2</v>
      </c>
    </row>
    <row r="3092" spans="1:25" x14ac:dyDescent="0.2">
      <c r="A3092" s="16" t="s">
        <v>14319</v>
      </c>
      <c r="B3092" s="16" t="s">
        <v>54</v>
      </c>
      <c r="C3092" s="16" t="s">
        <v>57</v>
      </c>
      <c r="D3092" s="16" t="s">
        <v>14320</v>
      </c>
      <c r="E3092" s="16" t="s">
        <v>599</v>
      </c>
      <c r="F3092" s="16" t="s">
        <v>60</v>
      </c>
      <c r="G3092" s="16">
        <v>2359</v>
      </c>
      <c r="H3092" s="16">
        <v>0.1943</v>
      </c>
      <c r="I3092" s="82">
        <v>2.5999999999999999E-3</v>
      </c>
      <c r="J3092" s="16">
        <v>-4.7600000000000003E-2</v>
      </c>
      <c r="K3092" s="57">
        <v>1</v>
      </c>
      <c r="L3092" s="16">
        <v>-5.4800000000000001E-2</v>
      </c>
      <c r="M3092" s="83">
        <v>0.999</v>
      </c>
      <c r="N3092" s="18">
        <v>0.38</v>
      </c>
      <c r="O3092" s="18">
        <v>-0.33400000000000002</v>
      </c>
      <c r="P3092" s="16">
        <v>0</v>
      </c>
      <c r="Q3092" s="16">
        <v>0</v>
      </c>
      <c r="R3092">
        <v>0</v>
      </c>
      <c r="S3092" s="16">
        <v>0</v>
      </c>
      <c r="T3092">
        <v>-0.50890000000000002</v>
      </c>
      <c r="U3092" s="15">
        <v>-1.52E-2</v>
      </c>
      <c r="V3092" s="15">
        <v>2.9000000000000001E-2</v>
      </c>
      <c r="W3092" s="15">
        <v>-0.1537</v>
      </c>
      <c r="X3092">
        <v>0.96</v>
      </c>
      <c r="Y3092">
        <v>-5.8900000000000001E-2</v>
      </c>
    </row>
    <row r="3093" spans="1:25" x14ac:dyDescent="0.2">
      <c r="A3093" s="16" t="s">
        <v>10154</v>
      </c>
      <c r="B3093" s="16" t="s">
        <v>10065</v>
      </c>
      <c r="C3093" s="16" t="s">
        <v>91</v>
      </c>
      <c r="D3093" s="16" t="s">
        <v>10155</v>
      </c>
      <c r="E3093" s="16" t="s">
        <v>590</v>
      </c>
      <c r="F3093" s="16">
        <v>2405</v>
      </c>
      <c r="G3093" s="16">
        <v>1742</v>
      </c>
      <c r="H3093" s="16">
        <v>3.49E-2</v>
      </c>
      <c r="I3093" s="82">
        <v>0.63600000000000001</v>
      </c>
      <c r="J3093" s="16">
        <v>-3.7999999999999999E-2</v>
      </c>
      <c r="K3093" s="57">
        <v>1</v>
      </c>
      <c r="L3093" s="16">
        <v>-3.1800000000000002E-2</v>
      </c>
      <c r="M3093" s="83">
        <v>0.999</v>
      </c>
      <c r="N3093" s="18">
        <v>0.57999999999999996</v>
      </c>
      <c r="O3093" s="18">
        <v>-0.33400000000000002</v>
      </c>
      <c r="P3093" s="16">
        <v>0</v>
      </c>
      <c r="Q3093" s="16">
        <v>0</v>
      </c>
      <c r="R3093">
        <v>0</v>
      </c>
      <c r="S3093" s="16">
        <v>0</v>
      </c>
      <c r="T3093" s="89">
        <v>0.74509999999999998</v>
      </c>
      <c r="U3093" s="15">
        <v>-0.1103</v>
      </c>
      <c r="V3093" s="15">
        <v>-0.186</v>
      </c>
      <c r="W3093" s="15">
        <v>0.17599999999999999</v>
      </c>
      <c r="X3093">
        <v>0.89</v>
      </c>
      <c r="Y3093">
        <v>-0.1681</v>
      </c>
    </row>
    <row r="3094" spans="1:25" x14ac:dyDescent="0.2">
      <c r="A3094" s="16" t="s">
        <v>13190</v>
      </c>
      <c r="B3094" s="16" t="s">
        <v>54</v>
      </c>
      <c r="C3094" s="16" t="s">
        <v>57</v>
      </c>
      <c r="D3094" s="16" t="s">
        <v>13191</v>
      </c>
      <c r="E3094" s="16" t="s">
        <v>599</v>
      </c>
      <c r="F3094" s="16" t="s">
        <v>60</v>
      </c>
      <c r="G3094" s="16">
        <v>755</v>
      </c>
      <c r="H3094" s="16">
        <v>0.21659999999999999</v>
      </c>
      <c r="I3094" s="82">
        <v>2.81E-2</v>
      </c>
      <c r="J3094" s="16">
        <v>2.4500000000000001E-2</v>
      </c>
      <c r="K3094" s="57">
        <v>1</v>
      </c>
      <c r="L3094" s="16">
        <v>1.24E-2</v>
      </c>
      <c r="M3094" s="83">
        <v>0.999</v>
      </c>
      <c r="N3094" s="18">
        <v>0.69</v>
      </c>
      <c r="O3094" s="18">
        <v>-0.34010000000000001</v>
      </c>
      <c r="P3094" s="16">
        <v>0</v>
      </c>
      <c r="Q3094" s="16">
        <v>0</v>
      </c>
      <c r="R3094">
        <v>0</v>
      </c>
      <c r="S3094" s="16">
        <v>0</v>
      </c>
      <c r="T3094">
        <v>-0.47399999999999998</v>
      </c>
      <c r="U3094" s="15">
        <v>-0.26629999999999998</v>
      </c>
      <c r="V3094" s="15">
        <v>0.155</v>
      </c>
      <c r="W3094" s="15">
        <v>1.7100000000000001E-2</v>
      </c>
      <c r="X3094">
        <v>1.25</v>
      </c>
      <c r="Y3094">
        <v>0.32190000000000002</v>
      </c>
    </row>
    <row r="3095" spans="1:25" x14ac:dyDescent="0.2">
      <c r="A3095" s="16" t="s">
        <v>12976</v>
      </c>
      <c r="B3095" s="16" t="s">
        <v>54</v>
      </c>
      <c r="C3095" s="16" t="s">
        <v>57</v>
      </c>
      <c r="D3095" s="16" t="s">
        <v>12977</v>
      </c>
      <c r="E3095" s="16" t="s">
        <v>590</v>
      </c>
      <c r="F3095" s="16">
        <v>1136</v>
      </c>
      <c r="G3095" s="16">
        <v>965</v>
      </c>
      <c r="H3095" s="16">
        <v>0.14460000000000001</v>
      </c>
      <c r="I3095" s="82">
        <v>0.13300000000000001</v>
      </c>
      <c r="J3095" s="16">
        <v>3.78E-2</v>
      </c>
      <c r="K3095" s="57">
        <v>1</v>
      </c>
      <c r="L3095" s="16">
        <v>4.7800000000000002E-2</v>
      </c>
      <c r="M3095" s="83">
        <v>0.999</v>
      </c>
      <c r="N3095" s="18">
        <v>0.56000000000000005</v>
      </c>
      <c r="O3095" s="18">
        <v>-0.34010000000000001</v>
      </c>
      <c r="P3095" s="16">
        <v>0</v>
      </c>
      <c r="Q3095" s="16">
        <v>0</v>
      </c>
      <c r="R3095">
        <v>0</v>
      </c>
      <c r="S3095" s="16">
        <v>0</v>
      </c>
      <c r="T3095">
        <v>-0.37519999999999998</v>
      </c>
      <c r="U3095" s="15">
        <v>0.36149999999999999</v>
      </c>
      <c r="V3095" s="15">
        <v>-0.26900000000000002</v>
      </c>
      <c r="W3095" s="15">
        <v>0.1032</v>
      </c>
      <c r="X3095">
        <v>1.1499999999999999</v>
      </c>
      <c r="Y3095">
        <v>0.2016</v>
      </c>
    </row>
    <row r="3096" spans="1:25" x14ac:dyDescent="0.2">
      <c r="A3096" s="16" t="s">
        <v>8644</v>
      </c>
      <c r="B3096" s="16" t="s">
        <v>8645</v>
      </c>
      <c r="C3096" s="16" t="s">
        <v>261</v>
      </c>
      <c r="D3096" s="16" t="s">
        <v>8644</v>
      </c>
      <c r="E3096" s="16" t="s">
        <v>590</v>
      </c>
      <c r="F3096" s="16" t="s">
        <v>60</v>
      </c>
      <c r="G3096" s="16">
        <v>1124</v>
      </c>
      <c r="H3096" s="16">
        <v>-1.6199999999999999E-2</v>
      </c>
      <c r="I3096" s="82">
        <v>0.86099999999999999</v>
      </c>
      <c r="J3096" s="16">
        <v>-4.6100000000000002E-2</v>
      </c>
      <c r="K3096" s="57">
        <v>1</v>
      </c>
      <c r="L3096" s="16">
        <v>-6.3200000000000006E-2</v>
      </c>
      <c r="M3096" s="83">
        <v>0.999</v>
      </c>
      <c r="N3096" s="18">
        <v>0.61</v>
      </c>
      <c r="O3096" s="18">
        <v>-0.34010000000000001</v>
      </c>
      <c r="P3096" s="16">
        <v>0</v>
      </c>
      <c r="Q3096" s="16">
        <v>0</v>
      </c>
      <c r="R3096">
        <v>0</v>
      </c>
      <c r="S3096" s="16">
        <v>0</v>
      </c>
      <c r="T3096">
        <v>6.0100000000000001E-2</v>
      </c>
      <c r="U3096" s="15">
        <v>-0.4587</v>
      </c>
      <c r="V3096" s="15">
        <v>-0.25900000000000001</v>
      </c>
      <c r="W3096" s="15">
        <v>0.106</v>
      </c>
      <c r="X3096">
        <v>1.1299999999999999</v>
      </c>
      <c r="Y3096">
        <v>0.17630000000000001</v>
      </c>
    </row>
    <row r="3097" spans="1:25" x14ac:dyDescent="0.2">
      <c r="A3097" s="16" t="s">
        <v>2137</v>
      </c>
      <c r="B3097" s="16" t="s">
        <v>2138</v>
      </c>
      <c r="C3097" s="16" t="s">
        <v>131</v>
      </c>
      <c r="D3097" s="16" t="s">
        <v>2139</v>
      </c>
      <c r="E3097" s="16" t="s">
        <v>599</v>
      </c>
      <c r="F3097" s="16">
        <v>1165</v>
      </c>
      <c r="G3097" s="16">
        <v>1222</v>
      </c>
      <c r="H3097" s="16">
        <v>-0.13420000000000001</v>
      </c>
      <c r="I3097" s="82">
        <v>7.85E-2</v>
      </c>
      <c r="J3097" s="16">
        <v>3.6700000000000003E-2</v>
      </c>
      <c r="K3097" s="57">
        <v>1</v>
      </c>
      <c r="L3097" s="16">
        <v>4.2000000000000003E-2</v>
      </c>
      <c r="M3097" s="83">
        <v>0.999</v>
      </c>
      <c r="N3097" s="18">
        <v>0.54</v>
      </c>
      <c r="O3097" s="18">
        <v>-0.34010000000000001</v>
      </c>
      <c r="P3097" s="16">
        <v>0</v>
      </c>
      <c r="Q3097" s="16">
        <v>0</v>
      </c>
      <c r="R3097">
        <v>0</v>
      </c>
      <c r="S3097" s="16">
        <v>0</v>
      </c>
      <c r="T3097">
        <v>-0.18679999999999999</v>
      </c>
      <c r="U3097" s="15">
        <v>-0.71740000000000004</v>
      </c>
      <c r="V3097" s="15">
        <v>-0.29499999999999998</v>
      </c>
      <c r="W3097" s="15">
        <v>0.14360000000000001</v>
      </c>
      <c r="X3097">
        <v>1.1100000000000001</v>
      </c>
      <c r="Y3097">
        <v>0.15060000000000001</v>
      </c>
    </row>
    <row r="3098" spans="1:25" x14ac:dyDescent="0.2">
      <c r="A3098" s="16" t="s">
        <v>15925</v>
      </c>
      <c r="B3098" s="16" t="s">
        <v>54</v>
      </c>
      <c r="C3098" s="16" t="s">
        <v>57</v>
      </c>
      <c r="D3098" s="16" t="s">
        <v>15926</v>
      </c>
      <c r="E3098" s="16" t="s">
        <v>599</v>
      </c>
      <c r="F3098" s="16" t="s">
        <v>60</v>
      </c>
      <c r="G3098" s="16">
        <v>1332</v>
      </c>
      <c r="H3098" s="16">
        <v>-0.49340000000000001</v>
      </c>
      <c r="I3098" s="82">
        <v>4.3200000000000001E-14</v>
      </c>
      <c r="J3098" s="16">
        <v>-0.23039999999999999</v>
      </c>
      <c r="K3098" s="57">
        <v>0.78770480244227603</v>
      </c>
      <c r="L3098" s="16">
        <v>-0.23949999999999999</v>
      </c>
      <c r="M3098" s="83">
        <v>0.48599999999999999</v>
      </c>
      <c r="N3098" s="18">
        <v>0.53</v>
      </c>
      <c r="O3098" s="18">
        <v>-0.34010000000000001</v>
      </c>
      <c r="P3098" s="16">
        <v>0</v>
      </c>
      <c r="Q3098" s="16">
        <v>0</v>
      </c>
      <c r="R3098">
        <v>0</v>
      </c>
      <c r="S3098" s="16">
        <v>0</v>
      </c>
      <c r="T3098" s="89">
        <v>0.60170000000000001</v>
      </c>
      <c r="U3098" s="15">
        <v>-9.8500000000000004E-2</v>
      </c>
      <c r="V3098" s="15">
        <v>-6.8000000000000005E-2</v>
      </c>
      <c r="W3098" s="15">
        <v>0.37669999999999998</v>
      </c>
      <c r="X3098">
        <v>1.1000000000000001</v>
      </c>
      <c r="Y3098">
        <v>0.13750000000000001</v>
      </c>
    </row>
    <row r="3099" spans="1:25" x14ac:dyDescent="0.2">
      <c r="A3099" s="16" t="s">
        <v>13882</v>
      </c>
      <c r="B3099" s="16" t="s">
        <v>13883</v>
      </c>
      <c r="C3099" s="16" t="s">
        <v>57</v>
      </c>
      <c r="D3099" s="16" t="s">
        <v>13884</v>
      </c>
      <c r="E3099" s="16" t="s">
        <v>599</v>
      </c>
      <c r="F3099" s="16" t="s">
        <v>60</v>
      </c>
      <c r="G3099" s="16">
        <v>788</v>
      </c>
      <c r="H3099" s="16">
        <v>-2.6200000000000001E-2</v>
      </c>
      <c r="I3099" s="82">
        <v>0.80300000000000005</v>
      </c>
      <c r="J3099" s="16">
        <v>-1.7600000000000001E-2</v>
      </c>
      <c r="K3099" s="57">
        <v>1</v>
      </c>
      <c r="L3099" s="16">
        <v>-5.62E-2</v>
      </c>
      <c r="M3099" s="83">
        <v>0.999</v>
      </c>
      <c r="N3099" s="18">
        <v>0.66</v>
      </c>
      <c r="O3099" s="18">
        <v>-0.34010000000000001</v>
      </c>
      <c r="P3099" s="16">
        <v>0</v>
      </c>
      <c r="Q3099" s="16">
        <v>0</v>
      </c>
      <c r="R3099">
        <v>0</v>
      </c>
      <c r="S3099" s="16">
        <v>0</v>
      </c>
      <c r="T3099" s="84">
        <v>-0.71289999999999998</v>
      </c>
      <c r="U3099" s="15">
        <v>-0.25669999999999998</v>
      </c>
      <c r="V3099" s="15">
        <v>0.105</v>
      </c>
      <c r="W3099" s="15">
        <v>-0.1038</v>
      </c>
      <c r="X3099">
        <v>1.08</v>
      </c>
      <c r="Y3099">
        <v>0.111</v>
      </c>
    </row>
    <row r="3100" spans="1:25" x14ac:dyDescent="0.2">
      <c r="A3100" s="16" t="s">
        <v>5992</v>
      </c>
      <c r="B3100" s="16" t="s">
        <v>54</v>
      </c>
      <c r="C3100" s="16" t="s">
        <v>55</v>
      </c>
      <c r="D3100" s="16" t="s">
        <v>5993</v>
      </c>
      <c r="E3100" s="16" t="s">
        <v>599</v>
      </c>
      <c r="F3100" s="16">
        <v>1737</v>
      </c>
      <c r="G3100" s="16">
        <v>3129</v>
      </c>
      <c r="H3100" s="16">
        <v>0.1389</v>
      </c>
      <c r="I3100" s="82">
        <v>9.1199999999999996E-3</v>
      </c>
      <c r="J3100" s="16">
        <v>-0.24679999999999999</v>
      </c>
      <c r="K3100" s="57">
        <v>0.74459801557704897</v>
      </c>
      <c r="L3100" s="16">
        <v>-0.2419</v>
      </c>
      <c r="M3100" s="83">
        <v>0.36499999999999999</v>
      </c>
      <c r="N3100" s="18">
        <v>0.54</v>
      </c>
      <c r="O3100" s="18">
        <v>-0.34010000000000001</v>
      </c>
      <c r="P3100" s="16">
        <v>0</v>
      </c>
      <c r="Q3100" s="16">
        <v>0</v>
      </c>
      <c r="R3100">
        <v>0</v>
      </c>
      <c r="S3100" s="16">
        <v>0</v>
      </c>
      <c r="T3100" s="89">
        <v>0.86960000000000004</v>
      </c>
      <c r="U3100" s="15">
        <v>-0.17599999999999999</v>
      </c>
      <c r="V3100" s="15">
        <v>-0.28299999999999997</v>
      </c>
      <c r="W3100" s="15">
        <v>-0.36249999999999999</v>
      </c>
      <c r="X3100">
        <v>1.08</v>
      </c>
      <c r="Y3100">
        <v>0.111</v>
      </c>
    </row>
    <row r="3101" spans="1:25" x14ac:dyDescent="0.2">
      <c r="A3101" s="16" t="s">
        <v>4249</v>
      </c>
      <c r="B3101" s="16" t="s">
        <v>4250</v>
      </c>
      <c r="C3101" s="16" t="s">
        <v>342</v>
      </c>
      <c r="D3101" s="16" t="s">
        <v>4251</v>
      </c>
      <c r="E3101" s="16" t="s">
        <v>599</v>
      </c>
      <c r="F3101" s="16" t="s">
        <v>60</v>
      </c>
      <c r="G3101" s="16">
        <v>1011</v>
      </c>
      <c r="H3101" s="16">
        <v>4.2900000000000001E-2</v>
      </c>
      <c r="I3101" s="82">
        <v>0.63700000000000001</v>
      </c>
      <c r="J3101" s="16">
        <v>-7.6700000000000004E-2</v>
      </c>
      <c r="K3101" s="57">
        <v>1</v>
      </c>
      <c r="L3101" s="16">
        <v>-0.1036</v>
      </c>
      <c r="M3101" s="83">
        <v>0.999</v>
      </c>
      <c r="N3101" s="18">
        <v>0.67</v>
      </c>
      <c r="O3101" s="18">
        <v>-0.34010000000000001</v>
      </c>
      <c r="P3101" s="16">
        <v>0</v>
      </c>
      <c r="Q3101" s="16">
        <v>0</v>
      </c>
      <c r="R3101">
        <v>0</v>
      </c>
      <c r="S3101" s="16">
        <v>0</v>
      </c>
      <c r="T3101" s="112">
        <v>-1.1316999999999999</v>
      </c>
      <c r="U3101" s="15">
        <v>-0.1293</v>
      </c>
      <c r="V3101" s="15">
        <v>-6.0999999999999999E-2</v>
      </c>
      <c r="W3101" s="99">
        <v>-0.68630000000000002</v>
      </c>
      <c r="X3101">
        <v>1.07</v>
      </c>
      <c r="Y3101">
        <v>9.7600000000000006E-2</v>
      </c>
    </row>
    <row r="3102" spans="1:25" x14ac:dyDescent="0.2">
      <c r="A3102" s="16" t="s">
        <v>10874</v>
      </c>
      <c r="B3102" s="16" t="s">
        <v>10875</v>
      </c>
      <c r="C3102" s="16" t="s">
        <v>57</v>
      </c>
      <c r="D3102" s="16" t="s">
        <v>10876</v>
      </c>
      <c r="E3102" s="16" t="s">
        <v>599</v>
      </c>
      <c r="F3102" s="16">
        <v>3070</v>
      </c>
      <c r="G3102" s="16">
        <v>4419</v>
      </c>
      <c r="H3102" s="16">
        <v>-4.1599999999999998E-2</v>
      </c>
      <c r="I3102" s="82">
        <v>0.45</v>
      </c>
      <c r="J3102" s="16">
        <v>0.60819999999999996</v>
      </c>
      <c r="K3102" s="57">
        <v>7.71051860359801E-2</v>
      </c>
      <c r="L3102" s="16">
        <v>0.4738</v>
      </c>
      <c r="M3102" s="83">
        <v>0.155</v>
      </c>
      <c r="N3102" s="18">
        <v>0.64</v>
      </c>
      <c r="O3102" s="18">
        <v>-0.34010000000000001</v>
      </c>
      <c r="P3102" s="16">
        <v>0</v>
      </c>
      <c r="Q3102" s="16">
        <v>0</v>
      </c>
      <c r="R3102">
        <v>0</v>
      </c>
      <c r="S3102" s="16">
        <v>0</v>
      </c>
      <c r="T3102" s="89">
        <v>0.89629999999999999</v>
      </c>
      <c r="U3102" s="15">
        <v>0.4385</v>
      </c>
      <c r="V3102" s="15">
        <v>-0.41499999999999998</v>
      </c>
      <c r="W3102" s="15">
        <v>0.4612</v>
      </c>
      <c r="X3102">
        <v>1.07</v>
      </c>
      <c r="Y3102">
        <v>9.7600000000000006E-2</v>
      </c>
    </row>
    <row r="3103" spans="1:25" x14ac:dyDescent="0.2">
      <c r="A3103" s="16" t="s">
        <v>13351</v>
      </c>
      <c r="B3103" s="16" t="s">
        <v>54</v>
      </c>
      <c r="C3103" s="16" t="s">
        <v>57</v>
      </c>
      <c r="D3103" s="16" t="s">
        <v>13352</v>
      </c>
      <c r="E3103" s="16" t="s">
        <v>599</v>
      </c>
      <c r="F3103" s="16" t="s">
        <v>60</v>
      </c>
      <c r="G3103" s="16">
        <v>1104</v>
      </c>
      <c r="H3103" s="16">
        <v>-7.1999999999999998E-3</v>
      </c>
      <c r="I3103" s="82">
        <v>0.94</v>
      </c>
      <c r="J3103" s="16">
        <v>1.72E-2</v>
      </c>
      <c r="K3103" s="57">
        <v>1</v>
      </c>
      <c r="L3103" s="16">
        <v>1.9800000000000002E-2</v>
      </c>
      <c r="M3103" s="83">
        <v>0.999</v>
      </c>
      <c r="N3103" s="18">
        <v>0.57999999999999996</v>
      </c>
      <c r="O3103" s="18">
        <v>-0.34010000000000001</v>
      </c>
      <c r="P3103" s="16">
        <v>0</v>
      </c>
      <c r="Q3103" s="16">
        <v>0</v>
      </c>
      <c r="R3103">
        <v>0</v>
      </c>
      <c r="S3103" s="16">
        <v>0</v>
      </c>
      <c r="T3103" s="112">
        <v>-1.0925</v>
      </c>
      <c r="U3103" s="15">
        <v>-0.22789999999999999</v>
      </c>
      <c r="V3103" s="15">
        <v>0.151</v>
      </c>
      <c r="W3103" s="15">
        <v>8.5000000000000006E-2</v>
      </c>
      <c r="X3103">
        <v>1.07</v>
      </c>
      <c r="Y3103">
        <v>9.7600000000000006E-2</v>
      </c>
    </row>
    <row r="3104" spans="1:25" x14ac:dyDescent="0.2">
      <c r="A3104" s="16" t="s">
        <v>14112</v>
      </c>
      <c r="B3104" s="16" t="s">
        <v>3374</v>
      </c>
      <c r="C3104" s="16" t="s">
        <v>57</v>
      </c>
      <c r="D3104" s="16" t="s">
        <v>14113</v>
      </c>
      <c r="E3104" s="16" t="s">
        <v>590</v>
      </c>
      <c r="F3104" s="16" t="s">
        <v>60</v>
      </c>
      <c r="G3104" s="16">
        <v>4591</v>
      </c>
      <c r="H3104" s="16">
        <v>-4.8300000000000003E-2</v>
      </c>
      <c r="I3104" s="82">
        <v>0.42199999999999999</v>
      </c>
      <c r="J3104" s="16">
        <v>-3.5200000000000002E-2</v>
      </c>
      <c r="K3104" s="57">
        <v>1</v>
      </c>
      <c r="L3104" s="16">
        <v>-2.63E-2</v>
      </c>
      <c r="M3104" s="83">
        <v>0.999</v>
      </c>
      <c r="N3104" s="18">
        <v>0.66</v>
      </c>
      <c r="O3104" s="18">
        <v>-0.34010000000000001</v>
      </c>
      <c r="P3104" s="16">
        <v>0</v>
      </c>
      <c r="Q3104" s="16">
        <v>0</v>
      </c>
      <c r="R3104">
        <v>0</v>
      </c>
      <c r="S3104" s="16">
        <v>0</v>
      </c>
      <c r="T3104" s="89">
        <v>0.98529999999999995</v>
      </c>
      <c r="U3104" s="15">
        <v>0.622</v>
      </c>
      <c r="V3104" s="15">
        <v>0.06</v>
      </c>
      <c r="W3104" s="15">
        <v>-0.27879999999999999</v>
      </c>
      <c r="X3104">
        <v>1.04</v>
      </c>
      <c r="Y3104">
        <v>5.6599999999999998E-2</v>
      </c>
    </row>
    <row r="3105" spans="1:25" x14ac:dyDescent="0.2">
      <c r="A3105" s="16" t="s">
        <v>10054</v>
      </c>
      <c r="B3105" s="16" t="s">
        <v>10055</v>
      </c>
      <c r="C3105" s="16" t="s">
        <v>91</v>
      </c>
      <c r="D3105" s="16" t="s">
        <v>10056</v>
      </c>
      <c r="E3105" s="16" t="s">
        <v>590</v>
      </c>
      <c r="F3105" s="16">
        <v>1885</v>
      </c>
      <c r="G3105" s="16">
        <v>1289</v>
      </c>
      <c r="H3105" s="16">
        <v>0.18310000000000001</v>
      </c>
      <c r="I3105" s="82">
        <v>1.2699999999999999E-2</v>
      </c>
      <c r="J3105" s="16">
        <v>3.61E-2</v>
      </c>
      <c r="K3105" s="57">
        <v>1</v>
      </c>
      <c r="L3105" s="16">
        <v>2.76E-2</v>
      </c>
      <c r="M3105" s="83">
        <v>0.999</v>
      </c>
      <c r="N3105" s="18">
        <v>0.64</v>
      </c>
      <c r="O3105" s="18">
        <v>-0.34010000000000001</v>
      </c>
      <c r="P3105" s="16">
        <v>0</v>
      </c>
      <c r="Q3105" s="16">
        <v>0</v>
      </c>
      <c r="R3105">
        <v>0</v>
      </c>
      <c r="S3105" s="16">
        <v>0</v>
      </c>
      <c r="T3105" s="84">
        <v>-0.68859999999999999</v>
      </c>
      <c r="U3105" s="15">
        <v>-0.12620000000000001</v>
      </c>
      <c r="V3105" s="15">
        <v>8.4000000000000005E-2</v>
      </c>
      <c r="W3105" s="15">
        <v>0.1716</v>
      </c>
      <c r="X3105">
        <v>1.04</v>
      </c>
      <c r="Y3105">
        <v>5.6599999999999998E-2</v>
      </c>
    </row>
    <row r="3106" spans="1:25" x14ac:dyDescent="0.2">
      <c r="A3106" s="16" t="s">
        <v>12845</v>
      </c>
      <c r="B3106" s="16" t="s">
        <v>11430</v>
      </c>
      <c r="C3106" s="16" t="s">
        <v>57</v>
      </c>
      <c r="D3106" s="16" t="s">
        <v>12846</v>
      </c>
      <c r="E3106" s="16" t="s">
        <v>599</v>
      </c>
      <c r="F3106" s="16" t="s">
        <v>60</v>
      </c>
      <c r="G3106" s="16">
        <v>1432</v>
      </c>
      <c r="H3106" s="16">
        <v>-1.26E-2</v>
      </c>
      <c r="I3106" s="82">
        <v>0.88800000000000001</v>
      </c>
      <c r="J3106" s="16">
        <v>4.6100000000000002E-2</v>
      </c>
      <c r="K3106" s="57">
        <v>1</v>
      </c>
      <c r="L3106" s="16">
        <v>3.5400000000000001E-2</v>
      </c>
      <c r="M3106" s="83">
        <v>0.999</v>
      </c>
      <c r="N3106" s="18">
        <v>0.64</v>
      </c>
      <c r="O3106" s="18">
        <v>-0.34010000000000001</v>
      </c>
      <c r="P3106" s="16">
        <v>0</v>
      </c>
      <c r="Q3106" s="16">
        <v>0</v>
      </c>
      <c r="R3106">
        <v>0</v>
      </c>
      <c r="S3106" s="16">
        <v>0</v>
      </c>
      <c r="T3106">
        <v>-0.191</v>
      </c>
      <c r="U3106" s="15">
        <v>-0.26369999999999999</v>
      </c>
      <c r="V3106" s="15">
        <v>0.38900000000000001</v>
      </c>
      <c r="W3106" s="15">
        <v>0.30380000000000001</v>
      </c>
      <c r="X3106">
        <v>1.04</v>
      </c>
      <c r="Y3106">
        <v>5.6599999999999998E-2</v>
      </c>
    </row>
    <row r="3107" spans="1:25" x14ac:dyDescent="0.2">
      <c r="A3107" s="16" t="s">
        <v>8764</v>
      </c>
      <c r="B3107" s="16" t="s">
        <v>8765</v>
      </c>
      <c r="C3107" s="16" t="s">
        <v>451</v>
      </c>
      <c r="D3107" s="16" t="s">
        <v>8766</v>
      </c>
      <c r="E3107" s="16" t="s">
        <v>590</v>
      </c>
      <c r="F3107" s="16">
        <v>3035</v>
      </c>
      <c r="G3107" s="16">
        <v>1965</v>
      </c>
      <c r="H3107" s="16">
        <v>-8.2100000000000006E-2</v>
      </c>
      <c r="I3107" s="82">
        <v>0.23</v>
      </c>
      <c r="J3107" s="16">
        <v>1.54E-2</v>
      </c>
      <c r="K3107" s="57">
        <v>1</v>
      </c>
      <c r="L3107" s="16">
        <v>9.7000000000000003E-3</v>
      </c>
      <c r="M3107" s="83">
        <v>0.999</v>
      </c>
      <c r="N3107" s="18">
        <v>0.51</v>
      </c>
      <c r="O3107" s="18">
        <v>-0.34010000000000001</v>
      </c>
      <c r="P3107" s="16">
        <v>0</v>
      </c>
      <c r="Q3107" s="16">
        <v>0</v>
      </c>
      <c r="R3107">
        <v>0</v>
      </c>
      <c r="S3107" s="16">
        <v>0</v>
      </c>
      <c r="T3107" s="89">
        <v>0.73380000000000001</v>
      </c>
      <c r="U3107" s="15">
        <v>0.16420000000000001</v>
      </c>
      <c r="V3107" s="15">
        <v>-6.3E-2</v>
      </c>
      <c r="W3107" s="15">
        <v>-0.33200000000000002</v>
      </c>
      <c r="X3107">
        <v>1.04</v>
      </c>
      <c r="Y3107">
        <v>5.6599999999999998E-2</v>
      </c>
    </row>
    <row r="3108" spans="1:25" x14ac:dyDescent="0.2">
      <c r="A3108" s="16" t="s">
        <v>8833</v>
      </c>
      <c r="B3108" s="16" t="s">
        <v>8834</v>
      </c>
      <c r="C3108" s="16" t="s">
        <v>451</v>
      </c>
      <c r="D3108" s="16" t="s">
        <v>8833</v>
      </c>
      <c r="E3108" s="16" t="s">
        <v>590</v>
      </c>
      <c r="F3108" s="16" t="s">
        <v>60</v>
      </c>
      <c r="G3108" s="16">
        <v>639</v>
      </c>
      <c r="H3108" s="16">
        <v>8.1199999999999994E-2</v>
      </c>
      <c r="I3108" s="82">
        <v>0.44</v>
      </c>
      <c r="J3108" s="16">
        <v>-0.12130000000000001</v>
      </c>
      <c r="K3108" s="57">
        <v>0.99792634838324701</v>
      </c>
      <c r="L3108" s="16">
        <v>-0.1104</v>
      </c>
      <c r="M3108" s="83">
        <v>0.999</v>
      </c>
      <c r="N3108" s="18">
        <v>0.6</v>
      </c>
      <c r="O3108" s="18">
        <v>-0.34010000000000001</v>
      </c>
      <c r="P3108" s="16">
        <v>0</v>
      </c>
      <c r="Q3108" s="16">
        <v>0</v>
      </c>
      <c r="R3108">
        <v>0</v>
      </c>
      <c r="S3108" s="16">
        <v>0</v>
      </c>
      <c r="T3108" s="112">
        <v>-1.4413</v>
      </c>
      <c r="U3108" s="15">
        <v>-0.33050000000000002</v>
      </c>
      <c r="V3108" s="15">
        <v>0.52500000000000002</v>
      </c>
      <c r="W3108" s="15">
        <v>-0.1012</v>
      </c>
      <c r="X3108">
        <v>1.03</v>
      </c>
      <c r="Y3108">
        <v>4.2599999999999999E-2</v>
      </c>
    </row>
    <row r="3109" spans="1:25" x14ac:dyDescent="0.2">
      <c r="A3109" s="16" t="s">
        <v>8208</v>
      </c>
      <c r="B3109" s="16" t="s">
        <v>8209</v>
      </c>
      <c r="C3109" s="16" t="s">
        <v>1106</v>
      </c>
      <c r="D3109" s="16" t="s">
        <v>8210</v>
      </c>
      <c r="E3109" s="16" t="s">
        <v>599</v>
      </c>
      <c r="F3109" s="16">
        <v>2719</v>
      </c>
      <c r="G3109" s="16">
        <v>8606</v>
      </c>
      <c r="H3109" s="16">
        <v>-0.4113</v>
      </c>
      <c r="I3109" s="82">
        <v>4.6400000000000003E-21</v>
      </c>
      <c r="J3109" s="16">
        <v>9.8799999999999999E-2</v>
      </c>
      <c r="K3109" s="57">
        <v>1</v>
      </c>
      <c r="L3109" s="16">
        <v>-7.3999999999999996E-2</v>
      </c>
      <c r="M3109" s="83">
        <v>0.999</v>
      </c>
      <c r="N3109" s="18">
        <v>0.5</v>
      </c>
      <c r="O3109" s="18">
        <v>-0.34010000000000001</v>
      </c>
      <c r="P3109" s="16">
        <v>0</v>
      </c>
      <c r="Q3109" s="16">
        <v>0</v>
      </c>
      <c r="R3109">
        <v>0</v>
      </c>
      <c r="S3109" s="16">
        <v>0</v>
      </c>
      <c r="T3109">
        <v>0.2026</v>
      </c>
      <c r="U3109" s="15">
        <v>-0.49430000000000002</v>
      </c>
      <c r="V3109" s="15">
        <v>-0.193</v>
      </c>
      <c r="W3109" s="99">
        <v>-0.64339999999999997</v>
      </c>
      <c r="X3109">
        <v>1.03</v>
      </c>
      <c r="Y3109">
        <v>4.2599999999999999E-2</v>
      </c>
    </row>
    <row r="3110" spans="1:25" x14ac:dyDescent="0.2">
      <c r="A3110" s="16" t="s">
        <v>11799</v>
      </c>
      <c r="B3110" s="16" t="s">
        <v>54</v>
      </c>
      <c r="C3110" s="16" t="s">
        <v>57</v>
      </c>
      <c r="D3110" s="16" t="s">
        <v>11800</v>
      </c>
      <c r="E3110" s="16" t="s">
        <v>599</v>
      </c>
      <c r="F3110" s="16">
        <v>4644</v>
      </c>
      <c r="G3110" s="16">
        <v>3065</v>
      </c>
      <c r="H3110" s="16">
        <v>8.9800000000000005E-2</v>
      </c>
      <c r="I3110" s="82">
        <v>0.10199999999999999</v>
      </c>
      <c r="J3110" s="16">
        <v>0.15379999999999999</v>
      </c>
      <c r="K3110" s="57">
        <v>0.99705683725094596</v>
      </c>
      <c r="L3110" s="16">
        <v>0.153</v>
      </c>
      <c r="M3110" s="83">
        <v>0.91500000000000004</v>
      </c>
      <c r="N3110" s="18">
        <v>0.43</v>
      </c>
      <c r="O3110" s="18">
        <v>-0.34010000000000001</v>
      </c>
      <c r="P3110" s="16">
        <v>0</v>
      </c>
      <c r="Q3110" s="16">
        <v>0</v>
      </c>
      <c r="R3110">
        <v>0</v>
      </c>
      <c r="S3110" s="16">
        <v>0</v>
      </c>
      <c r="T3110">
        <v>0.51100000000000001</v>
      </c>
      <c r="U3110" s="15">
        <v>0.57430000000000003</v>
      </c>
      <c r="V3110" s="15">
        <v>7.4999999999999997E-2</v>
      </c>
      <c r="W3110" s="15">
        <v>-9.6199999999999994E-2</v>
      </c>
      <c r="X3110">
        <v>1.03</v>
      </c>
      <c r="Y3110">
        <v>4.2599999999999999E-2</v>
      </c>
    </row>
    <row r="3111" spans="1:25" x14ac:dyDescent="0.2">
      <c r="A3111" s="16" t="s">
        <v>12045</v>
      </c>
      <c r="B3111" s="16" t="s">
        <v>11609</v>
      </c>
      <c r="C3111" s="16" t="s">
        <v>57</v>
      </c>
      <c r="D3111" s="16" t="s">
        <v>12046</v>
      </c>
      <c r="E3111" s="16" t="s">
        <v>599</v>
      </c>
      <c r="F3111" s="16" t="s">
        <v>60</v>
      </c>
      <c r="G3111" s="16">
        <v>1703</v>
      </c>
      <c r="H3111" s="16">
        <v>4.4999999999999997E-3</v>
      </c>
      <c r="I3111" s="82">
        <v>0.96499999999999997</v>
      </c>
      <c r="J3111" s="16">
        <v>0.11799999999999999</v>
      </c>
      <c r="K3111" s="57">
        <v>1</v>
      </c>
      <c r="L3111" s="16">
        <v>9.5299999999999996E-2</v>
      </c>
      <c r="M3111" s="83">
        <v>0.999</v>
      </c>
      <c r="N3111" s="18">
        <v>0.37</v>
      </c>
      <c r="O3111" s="18">
        <v>-0.34010000000000001</v>
      </c>
      <c r="P3111" s="16">
        <v>0</v>
      </c>
      <c r="Q3111" s="16">
        <v>0</v>
      </c>
      <c r="R3111">
        <v>0</v>
      </c>
      <c r="S3111" s="16">
        <v>0</v>
      </c>
      <c r="T3111">
        <v>-0.2707</v>
      </c>
      <c r="U3111" s="15">
        <v>-0.33889999999999998</v>
      </c>
      <c r="V3111" s="15">
        <v>-0.58099999999999996</v>
      </c>
      <c r="W3111" s="15">
        <v>-0.36770000000000003</v>
      </c>
      <c r="X3111">
        <v>1.03</v>
      </c>
      <c r="Y3111">
        <v>4.2599999999999999E-2</v>
      </c>
    </row>
    <row r="3112" spans="1:25" x14ac:dyDescent="0.2">
      <c r="A3112" s="16" t="s">
        <v>10014</v>
      </c>
      <c r="B3112" s="16" t="s">
        <v>9918</v>
      </c>
      <c r="C3112" s="16" t="s">
        <v>91</v>
      </c>
      <c r="D3112" s="16" t="s">
        <v>10015</v>
      </c>
      <c r="E3112" s="16" t="s">
        <v>599</v>
      </c>
      <c r="F3112" s="16">
        <v>3854</v>
      </c>
      <c r="G3112" s="16">
        <v>4202</v>
      </c>
      <c r="H3112" s="16">
        <v>1.12E-2</v>
      </c>
      <c r="I3112" s="82">
        <v>0.86899999999999999</v>
      </c>
      <c r="J3112" s="16">
        <v>6.2E-2</v>
      </c>
      <c r="K3112" s="57">
        <v>1</v>
      </c>
      <c r="L3112" s="16">
        <v>2.3300000000000001E-2</v>
      </c>
      <c r="M3112" s="83">
        <v>0.999</v>
      </c>
      <c r="N3112" s="18">
        <v>0.3</v>
      </c>
      <c r="O3112" s="18">
        <v>-0.34010000000000001</v>
      </c>
      <c r="P3112" s="16">
        <v>0</v>
      </c>
      <c r="Q3112" s="16">
        <v>0</v>
      </c>
      <c r="R3112">
        <v>0</v>
      </c>
      <c r="S3112" s="16">
        <v>0</v>
      </c>
      <c r="T3112">
        <v>0.70760000000000001</v>
      </c>
      <c r="U3112" s="15">
        <v>0.4602</v>
      </c>
      <c r="V3112" s="15">
        <v>0.23599999999999999</v>
      </c>
      <c r="W3112" s="15">
        <v>2.2100000000000002E-2</v>
      </c>
      <c r="X3112">
        <v>1.02</v>
      </c>
      <c r="Y3112">
        <v>2.86E-2</v>
      </c>
    </row>
    <row r="3113" spans="1:25" x14ac:dyDescent="0.2">
      <c r="A3113" s="16" t="s">
        <v>15184</v>
      </c>
      <c r="B3113" s="16" t="s">
        <v>15185</v>
      </c>
      <c r="C3113" s="16" t="s">
        <v>57</v>
      </c>
      <c r="D3113" s="16" t="s">
        <v>15186</v>
      </c>
      <c r="E3113" s="16" t="s">
        <v>599</v>
      </c>
      <c r="F3113" s="16" t="s">
        <v>60</v>
      </c>
      <c r="G3113" s="16">
        <v>663</v>
      </c>
      <c r="H3113" s="16">
        <v>0.1144</v>
      </c>
      <c r="I3113" s="82">
        <v>0.24099999999999999</v>
      </c>
      <c r="J3113" s="16">
        <v>-0.1167</v>
      </c>
      <c r="K3113" s="57">
        <v>1</v>
      </c>
      <c r="L3113" s="16">
        <v>-7.1999999999999998E-3</v>
      </c>
      <c r="M3113" s="83">
        <v>0.999</v>
      </c>
      <c r="N3113" s="18">
        <v>0.51</v>
      </c>
      <c r="O3113" s="18">
        <v>-0.34010000000000001</v>
      </c>
      <c r="P3113" s="16">
        <v>0</v>
      </c>
      <c r="Q3113" s="16">
        <v>0</v>
      </c>
      <c r="R3113">
        <v>0</v>
      </c>
      <c r="S3113" s="16">
        <v>0</v>
      </c>
      <c r="T3113" s="84">
        <v>-0.76719999999999999</v>
      </c>
      <c r="U3113" s="15">
        <v>-0.22509999999999999</v>
      </c>
      <c r="V3113" s="15">
        <v>0.38600000000000001</v>
      </c>
      <c r="W3113" s="15">
        <v>0.36399999999999999</v>
      </c>
      <c r="X3113">
        <v>0.98</v>
      </c>
      <c r="Y3113">
        <v>-2.9100000000000001E-2</v>
      </c>
    </row>
    <row r="3114" spans="1:25" x14ac:dyDescent="0.2">
      <c r="A3114" s="16" t="s">
        <v>2024</v>
      </c>
      <c r="B3114" s="16" t="s">
        <v>2025</v>
      </c>
      <c r="C3114" s="16" t="s">
        <v>147</v>
      </c>
      <c r="D3114" s="16" t="s">
        <v>2026</v>
      </c>
      <c r="E3114" s="16" t="s">
        <v>590</v>
      </c>
      <c r="F3114" s="16" t="s">
        <v>60</v>
      </c>
      <c r="G3114" s="16">
        <v>6864</v>
      </c>
      <c r="H3114" s="16">
        <v>-0.5242</v>
      </c>
      <c r="I3114" s="82">
        <v>1.9399999999999999E-19</v>
      </c>
      <c r="J3114" s="16">
        <v>-0.49309999999999998</v>
      </c>
      <c r="K3114" s="57">
        <v>9.2503836822722799E-2</v>
      </c>
      <c r="L3114" s="16">
        <v>-0.49</v>
      </c>
      <c r="M3114" s="83">
        <v>8.8400000000000006E-2</v>
      </c>
      <c r="N3114" s="18">
        <v>0.65</v>
      </c>
      <c r="O3114" s="18">
        <v>-0.34010000000000001</v>
      </c>
      <c r="P3114" s="16">
        <v>0</v>
      </c>
      <c r="Q3114" s="16">
        <v>0</v>
      </c>
      <c r="R3114">
        <v>0</v>
      </c>
      <c r="S3114" s="16">
        <v>0</v>
      </c>
      <c r="T3114" s="89">
        <v>0.91739999999999999</v>
      </c>
      <c r="U3114" s="15">
        <v>-0.70199999999999996</v>
      </c>
      <c r="V3114" s="98">
        <v>-2.4119999999999999</v>
      </c>
      <c r="W3114" s="98">
        <v>-1.4217</v>
      </c>
      <c r="X3114">
        <v>0.96</v>
      </c>
      <c r="Y3114">
        <v>-5.8900000000000001E-2</v>
      </c>
    </row>
    <row r="3115" spans="1:25" x14ac:dyDescent="0.2">
      <c r="A3115" s="16" t="s">
        <v>4206</v>
      </c>
      <c r="B3115" s="16" t="s">
        <v>4207</v>
      </c>
      <c r="C3115" s="16" t="s">
        <v>342</v>
      </c>
      <c r="D3115" s="16" t="s">
        <v>4206</v>
      </c>
      <c r="E3115" s="16" t="s">
        <v>590</v>
      </c>
      <c r="F3115" s="16">
        <v>1904</v>
      </c>
      <c r="G3115" s="16">
        <v>1220</v>
      </c>
      <c r="H3115" s="16">
        <v>0.23530000000000001</v>
      </c>
      <c r="I3115" s="82">
        <v>2.2399999999999998E-3</v>
      </c>
      <c r="J3115" s="16">
        <v>9.9599999999999994E-2</v>
      </c>
      <c r="K3115" s="57">
        <v>1</v>
      </c>
      <c r="L3115" s="16">
        <v>8.2600000000000007E-2</v>
      </c>
      <c r="M3115" s="83">
        <v>0.999</v>
      </c>
      <c r="N3115" s="18">
        <v>0.69</v>
      </c>
      <c r="O3115" s="18">
        <v>-0.34010000000000001</v>
      </c>
      <c r="P3115" s="16">
        <v>0</v>
      </c>
      <c r="Q3115" s="16">
        <v>0</v>
      </c>
      <c r="R3115">
        <v>0</v>
      </c>
      <c r="S3115" s="16">
        <v>0</v>
      </c>
      <c r="T3115">
        <v>-0.3997</v>
      </c>
      <c r="U3115" s="15">
        <v>0.4829</v>
      </c>
      <c r="V3115" s="15">
        <v>-0.17599999999999999</v>
      </c>
      <c r="W3115" s="98">
        <v>-1.0686</v>
      </c>
      <c r="X3115">
        <v>0.95</v>
      </c>
      <c r="Y3115">
        <v>-7.3999999999999996E-2</v>
      </c>
    </row>
    <row r="3116" spans="1:25" x14ac:dyDescent="0.2">
      <c r="A3116" s="16" t="s">
        <v>13014</v>
      </c>
      <c r="B3116" s="16" t="s">
        <v>54</v>
      </c>
      <c r="C3116" s="16" t="s">
        <v>57</v>
      </c>
      <c r="D3116" s="16" t="s">
        <v>13015</v>
      </c>
      <c r="E3116" s="16" t="s">
        <v>599</v>
      </c>
      <c r="F3116" s="16">
        <v>552</v>
      </c>
      <c r="G3116" s="16">
        <v>412</v>
      </c>
      <c r="H3116" s="16">
        <v>1.12E-2</v>
      </c>
      <c r="I3116" s="82">
        <v>0.93700000000000006</v>
      </c>
      <c r="J3116" s="16">
        <v>3.5400000000000001E-2</v>
      </c>
      <c r="K3116" s="57">
        <v>1</v>
      </c>
      <c r="L3116" s="16">
        <v>-4.5999999999999999E-3</v>
      </c>
      <c r="M3116" s="83">
        <v>0.999</v>
      </c>
      <c r="N3116" s="18">
        <v>0.55000000000000004</v>
      </c>
      <c r="O3116" s="18">
        <v>-0.34010000000000001</v>
      </c>
      <c r="P3116" s="16">
        <v>0</v>
      </c>
      <c r="Q3116" s="16">
        <v>0</v>
      </c>
      <c r="R3116">
        <v>0</v>
      </c>
      <c r="S3116" s="16">
        <v>0</v>
      </c>
      <c r="T3116">
        <v>0.18909999999999999</v>
      </c>
      <c r="U3116" s="15">
        <v>-0.54869999999999997</v>
      </c>
      <c r="V3116" s="15">
        <v>0.28899999999999998</v>
      </c>
      <c r="W3116" s="15">
        <v>0.28299999999999997</v>
      </c>
      <c r="X3116">
        <v>0.95</v>
      </c>
      <c r="Y3116">
        <v>-7.3999999999999996E-2</v>
      </c>
    </row>
    <row r="3117" spans="1:25" x14ac:dyDescent="0.2">
      <c r="A3117" s="16" t="s">
        <v>5439</v>
      </c>
      <c r="B3117" s="16" t="s">
        <v>5440</v>
      </c>
      <c r="C3117" s="16" t="s">
        <v>109</v>
      </c>
      <c r="D3117" s="16" t="s">
        <v>5441</v>
      </c>
      <c r="E3117" s="16" t="s">
        <v>599</v>
      </c>
      <c r="F3117" s="16">
        <v>1842</v>
      </c>
      <c r="G3117" s="16">
        <v>868</v>
      </c>
      <c r="H3117" s="16">
        <v>-1.9099999999999999E-2</v>
      </c>
      <c r="I3117" s="82">
        <v>0.85699999999999998</v>
      </c>
      <c r="J3117" s="16">
        <v>-9.4500000000000001E-2</v>
      </c>
      <c r="K3117" s="57">
        <v>1</v>
      </c>
      <c r="L3117" s="16">
        <v>-8.6300000000000002E-2</v>
      </c>
      <c r="M3117" s="83">
        <v>0.999</v>
      </c>
      <c r="N3117" s="18">
        <v>0.49</v>
      </c>
      <c r="O3117" s="18">
        <v>-0.34010000000000001</v>
      </c>
      <c r="P3117" s="16">
        <v>0</v>
      </c>
      <c r="Q3117" s="16">
        <v>0</v>
      </c>
      <c r="R3117">
        <v>0</v>
      </c>
      <c r="S3117" s="16">
        <v>0</v>
      </c>
      <c r="T3117">
        <v>0.3498</v>
      </c>
      <c r="U3117" s="15">
        <v>9.2499999999999999E-2</v>
      </c>
      <c r="V3117" s="15">
        <v>0.10299999999999999</v>
      </c>
      <c r="W3117" s="15">
        <v>-0.1072</v>
      </c>
      <c r="X3117">
        <v>0.93</v>
      </c>
      <c r="Y3117">
        <v>-0.1047</v>
      </c>
    </row>
    <row r="3118" spans="1:25" x14ac:dyDescent="0.2">
      <c r="A3118" s="16" t="s">
        <v>12293</v>
      </c>
      <c r="B3118" s="16" t="s">
        <v>54</v>
      </c>
      <c r="C3118" s="16" t="s">
        <v>57</v>
      </c>
      <c r="D3118" s="16" t="s">
        <v>12294</v>
      </c>
      <c r="E3118" s="16" t="s">
        <v>590</v>
      </c>
      <c r="F3118" s="16">
        <v>2226</v>
      </c>
      <c r="G3118" s="16">
        <v>862</v>
      </c>
      <c r="H3118" s="16">
        <v>-0.18010000000000001</v>
      </c>
      <c r="I3118" s="82">
        <v>0.126</v>
      </c>
      <c r="J3118" s="16">
        <v>9.2200000000000004E-2</v>
      </c>
      <c r="K3118" s="57">
        <v>1</v>
      </c>
      <c r="L3118" s="16">
        <v>0.28449999999999998</v>
      </c>
      <c r="M3118" s="83">
        <v>0.376</v>
      </c>
      <c r="N3118" s="18">
        <v>0.56000000000000005</v>
      </c>
      <c r="O3118" s="18">
        <v>-0.34010000000000001</v>
      </c>
      <c r="P3118" s="16">
        <v>0</v>
      </c>
      <c r="Q3118" s="16">
        <v>0</v>
      </c>
      <c r="R3118">
        <v>0</v>
      </c>
      <c r="S3118" s="16">
        <v>0</v>
      </c>
      <c r="T3118">
        <v>4.0099999999999997E-2</v>
      </c>
      <c r="U3118" s="15">
        <v>-2.53E-2</v>
      </c>
      <c r="V3118" s="15">
        <v>-0.29099999999999998</v>
      </c>
      <c r="W3118" s="15">
        <v>0.55400000000000005</v>
      </c>
      <c r="X3118">
        <v>0.86</v>
      </c>
      <c r="Y3118">
        <v>-0.21759999999999999</v>
      </c>
    </row>
    <row r="3119" spans="1:25" x14ac:dyDescent="0.2">
      <c r="A3119" s="16" t="s">
        <v>2482</v>
      </c>
      <c r="B3119" s="16" t="s">
        <v>2483</v>
      </c>
      <c r="C3119" s="16" t="s">
        <v>155</v>
      </c>
      <c r="D3119" s="16" t="s">
        <v>2484</v>
      </c>
      <c r="E3119" s="16" t="s">
        <v>599</v>
      </c>
      <c r="F3119" s="16">
        <v>4115</v>
      </c>
      <c r="G3119" s="16">
        <v>6443</v>
      </c>
      <c r="H3119" s="16">
        <v>-7.8E-2</v>
      </c>
      <c r="I3119" s="82">
        <v>0.16300000000000001</v>
      </c>
      <c r="J3119" s="16">
        <v>0.55859999999999999</v>
      </c>
      <c r="K3119" s="57">
        <v>0.40493807575749802</v>
      </c>
      <c r="L3119" s="16">
        <v>0.52410000000000001</v>
      </c>
      <c r="M3119" s="83">
        <v>0.42499999999999999</v>
      </c>
      <c r="N3119" s="18">
        <v>0.48</v>
      </c>
      <c r="O3119" s="18">
        <v>-0.34620000000000001</v>
      </c>
      <c r="P3119" s="16">
        <v>0</v>
      </c>
      <c r="Q3119" s="16">
        <v>0</v>
      </c>
      <c r="R3119">
        <v>0</v>
      </c>
      <c r="S3119" s="16">
        <v>0</v>
      </c>
      <c r="T3119" s="88">
        <v>1.9483999999999999</v>
      </c>
      <c r="U3119" s="15">
        <v>0.31569999999999998</v>
      </c>
      <c r="V3119" s="99">
        <v>-0.72</v>
      </c>
      <c r="W3119" s="15">
        <v>0.126</v>
      </c>
      <c r="X3119">
        <v>1.28</v>
      </c>
      <c r="Y3119">
        <v>0.35610000000000003</v>
      </c>
    </row>
    <row r="3120" spans="1:25" x14ac:dyDescent="0.2">
      <c r="A3120" s="16" t="s">
        <v>14748</v>
      </c>
      <c r="B3120" s="16" t="s">
        <v>54</v>
      </c>
      <c r="C3120" s="16" t="s">
        <v>57</v>
      </c>
      <c r="D3120" s="16" t="s">
        <v>14749</v>
      </c>
      <c r="E3120" s="16" t="s">
        <v>599</v>
      </c>
      <c r="F3120" s="16">
        <v>2313</v>
      </c>
      <c r="G3120" s="16">
        <v>2025</v>
      </c>
      <c r="H3120" s="16">
        <v>1.3299999999999999E-2</v>
      </c>
      <c r="I3120" s="82">
        <v>0.873</v>
      </c>
      <c r="J3120" s="16">
        <v>-7.7600000000000002E-2</v>
      </c>
      <c r="K3120" s="57">
        <v>1</v>
      </c>
      <c r="L3120" s="16">
        <v>-3.9199999999999999E-2</v>
      </c>
      <c r="M3120" s="83">
        <v>0.999</v>
      </c>
      <c r="N3120" s="18">
        <v>0.42</v>
      </c>
      <c r="O3120" s="18">
        <v>-0.34620000000000001</v>
      </c>
      <c r="P3120" s="16">
        <v>0</v>
      </c>
      <c r="Q3120" s="16">
        <v>0</v>
      </c>
      <c r="R3120">
        <v>0</v>
      </c>
      <c r="S3120" s="16">
        <v>0</v>
      </c>
      <c r="T3120">
        <v>0.29370000000000002</v>
      </c>
      <c r="U3120" s="15">
        <v>-2.2100000000000002E-2</v>
      </c>
      <c r="V3120" s="15">
        <v>-9.1999999999999998E-2</v>
      </c>
      <c r="W3120" s="15">
        <v>0.15529999999999999</v>
      </c>
      <c r="X3120">
        <v>1.28</v>
      </c>
      <c r="Y3120">
        <v>0.35610000000000003</v>
      </c>
    </row>
    <row r="3121" spans="1:25" x14ac:dyDescent="0.2">
      <c r="A3121" s="16" t="s">
        <v>12849</v>
      </c>
      <c r="B3121" s="16" t="s">
        <v>12850</v>
      </c>
      <c r="C3121" s="16" t="s">
        <v>57</v>
      </c>
      <c r="D3121" s="16" t="s">
        <v>12851</v>
      </c>
      <c r="E3121" s="16" t="s">
        <v>599</v>
      </c>
      <c r="F3121" s="16">
        <v>3566</v>
      </c>
      <c r="G3121" s="16">
        <v>2432</v>
      </c>
      <c r="H3121" s="16">
        <v>-0.21560000000000001</v>
      </c>
      <c r="I3121" s="82">
        <v>4.1800000000000002E-4</v>
      </c>
      <c r="J3121" s="16">
        <v>4.6100000000000002E-2</v>
      </c>
      <c r="K3121" s="57">
        <v>1</v>
      </c>
      <c r="L3121" s="16">
        <v>-2.76E-2</v>
      </c>
      <c r="M3121" s="83">
        <v>0.999</v>
      </c>
      <c r="N3121" s="18">
        <v>0.47</v>
      </c>
      <c r="O3121" s="18">
        <v>-0.34620000000000001</v>
      </c>
      <c r="P3121" s="16">
        <v>0</v>
      </c>
      <c r="Q3121" s="16">
        <v>0</v>
      </c>
      <c r="R3121">
        <v>0</v>
      </c>
      <c r="S3121" s="16">
        <v>0</v>
      </c>
      <c r="T3121" s="89">
        <v>0.92549999999999999</v>
      </c>
      <c r="U3121" s="15">
        <v>0.19670000000000001</v>
      </c>
      <c r="V3121" s="15">
        <v>-0.27900000000000003</v>
      </c>
      <c r="W3121" s="15">
        <v>-0.19850000000000001</v>
      </c>
      <c r="X3121">
        <v>1.25</v>
      </c>
      <c r="Y3121">
        <v>0.32190000000000002</v>
      </c>
    </row>
    <row r="3122" spans="1:25" x14ac:dyDescent="0.2">
      <c r="A3122" s="16" t="s">
        <v>12653</v>
      </c>
      <c r="B3122" s="16" t="s">
        <v>12654</v>
      </c>
      <c r="C3122" s="16" t="s">
        <v>57</v>
      </c>
      <c r="D3122" s="16" t="s">
        <v>12655</v>
      </c>
      <c r="E3122" s="16" t="s">
        <v>590</v>
      </c>
      <c r="F3122" s="16">
        <v>1176</v>
      </c>
      <c r="G3122" s="16">
        <v>806</v>
      </c>
      <c r="H3122" s="16">
        <v>0.1182</v>
      </c>
      <c r="I3122" s="82">
        <v>0.20100000000000001</v>
      </c>
      <c r="J3122" s="16">
        <v>5.96E-2</v>
      </c>
      <c r="K3122" s="57">
        <v>1</v>
      </c>
      <c r="L3122" s="16">
        <v>8.1799999999999998E-2</v>
      </c>
      <c r="M3122" s="83">
        <v>0.999</v>
      </c>
      <c r="N3122" s="18">
        <v>0.56999999999999995</v>
      </c>
      <c r="O3122" s="18">
        <v>-0.34620000000000001</v>
      </c>
      <c r="P3122" s="16">
        <v>0</v>
      </c>
      <c r="Q3122" s="16">
        <v>0</v>
      </c>
      <c r="R3122">
        <v>0</v>
      </c>
      <c r="S3122" s="16">
        <v>0</v>
      </c>
      <c r="T3122" s="84">
        <v>-0.90580000000000005</v>
      </c>
      <c r="U3122" s="15">
        <v>-1.8499999999999999E-2</v>
      </c>
      <c r="V3122" s="15">
        <v>5.5E-2</v>
      </c>
      <c r="W3122" s="15">
        <v>0.15859999999999999</v>
      </c>
      <c r="X3122">
        <v>1.1499999999999999</v>
      </c>
      <c r="Y3122">
        <v>0.2016</v>
      </c>
    </row>
    <row r="3123" spans="1:25" x14ac:dyDescent="0.2">
      <c r="A3123" s="16" t="s">
        <v>15918</v>
      </c>
      <c r="B3123" s="16" t="s">
        <v>6023</v>
      </c>
      <c r="C3123" s="16" t="s">
        <v>57</v>
      </c>
      <c r="D3123" s="16" t="s">
        <v>15918</v>
      </c>
      <c r="E3123" s="16" t="s">
        <v>599</v>
      </c>
      <c r="F3123" s="16">
        <v>1336</v>
      </c>
      <c r="G3123" s="16">
        <v>966</v>
      </c>
      <c r="H3123" s="16">
        <v>0.38969999999999999</v>
      </c>
      <c r="I3123" s="82">
        <v>2.4699999999999998E-7</v>
      </c>
      <c r="J3123" s="16">
        <v>-0.22819999999999999</v>
      </c>
      <c r="K3123" s="57">
        <v>0.78730520128818904</v>
      </c>
      <c r="L3123" s="16">
        <v>-0.21029999999999999</v>
      </c>
      <c r="M3123" s="83">
        <v>0.61899999999999999</v>
      </c>
      <c r="N3123" s="18">
        <v>0.48</v>
      </c>
      <c r="O3123" s="18">
        <v>-0.34620000000000001</v>
      </c>
      <c r="P3123" s="16">
        <v>0</v>
      </c>
      <c r="Q3123" s="16">
        <v>0</v>
      </c>
      <c r="R3123">
        <v>0</v>
      </c>
      <c r="S3123" s="16">
        <v>0</v>
      </c>
      <c r="T3123" s="112">
        <v>-1.0757000000000001</v>
      </c>
      <c r="U3123" s="15">
        <v>0.30299999999999999</v>
      </c>
      <c r="V3123" s="15">
        <v>0.505</v>
      </c>
      <c r="W3123" s="98">
        <v>-1.1398999999999999</v>
      </c>
      <c r="X3123">
        <v>1.1200000000000001</v>
      </c>
      <c r="Y3123">
        <v>0.16350000000000001</v>
      </c>
    </row>
    <row r="3124" spans="1:25" x14ac:dyDescent="0.2">
      <c r="A3124" s="16" t="s">
        <v>5662</v>
      </c>
      <c r="B3124" s="16" t="s">
        <v>5663</v>
      </c>
      <c r="C3124" s="16" t="s">
        <v>55</v>
      </c>
      <c r="D3124" s="16" t="s">
        <v>5662</v>
      </c>
      <c r="E3124" s="16" t="s">
        <v>590</v>
      </c>
      <c r="F3124" s="16">
        <v>1537</v>
      </c>
      <c r="G3124" s="16">
        <v>1313</v>
      </c>
      <c r="H3124" s="16">
        <v>0.25430000000000003</v>
      </c>
      <c r="I3124" s="82">
        <v>8.9999999999999998E-4</v>
      </c>
      <c r="J3124" s="16">
        <v>1.24E-2</v>
      </c>
      <c r="K3124" s="57">
        <v>1</v>
      </c>
      <c r="L3124" s="16">
        <v>2.5999999999999999E-3</v>
      </c>
      <c r="M3124" s="83">
        <v>0.999</v>
      </c>
      <c r="N3124" s="18">
        <v>0.76</v>
      </c>
      <c r="O3124" s="18">
        <v>-0.34620000000000001</v>
      </c>
      <c r="P3124" s="16">
        <v>0</v>
      </c>
      <c r="Q3124" s="16">
        <v>0</v>
      </c>
      <c r="R3124">
        <v>0</v>
      </c>
      <c r="S3124" s="16">
        <v>0</v>
      </c>
      <c r="T3124">
        <v>9.3100000000000002E-2</v>
      </c>
      <c r="U3124" s="15">
        <v>-7.4999999999999997E-2</v>
      </c>
      <c r="V3124" s="15">
        <v>4.9000000000000002E-2</v>
      </c>
      <c r="W3124" s="15">
        <v>-0.12740000000000001</v>
      </c>
      <c r="X3124">
        <v>1.1100000000000001</v>
      </c>
      <c r="Y3124">
        <v>0.15060000000000001</v>
      </c>
    </row>
    <row r="3125" spans="1:25" x14ac:dyDescent="0.2">
      <c r="A3125" s="16" t="s">
        <v>8124</v>
      </c>
      <c r="B3125" s="16" t="s">
        <v>8125</v>
      </c>
      <c r="C3125" s="16" t="s">
        <v>205</v>
      </c>
      <c r="D3125" s="16" t="s">
        <v>8126</v>
      </c>
      <c r="E3125" s="16" t="s">
        <v>599</v>
      </c>
      <c r="F3125" s="16">
        <v>3035</v>
      </c>
      <c r="G3125" s="16">
        <v>5099</v>
      </c>
      <c r="H3125" s="16">
        <v>0.18820000000000001</v>
      </c>
      <c r="I3125" s="82">
        <v>1.8100000000000001E-4</v>
      </c>
      <c r="J3125" s="16">
        <v>0.1002</v>
      </c>
      <c r="K3125" s="57">
        <v>1</v>
      </c>
      <c r="L3125" s="16">
        <v>5.6300000000000003E-2</v>
      </c>
      <c r="M3125" s="83">
        <v>0.999</v>
      </c>
      <c r="N3125" s="18">
        <v>0.53</v>
      </c>
      <c r="O3125" s="18">
        <v>-0.34620000000000001</v>
      </c>
      <c r="P3125" s="16">
        <v>0</v>
      </c>
      <c r="Q3125" s="16">
        <v>0</v>
      </c>
      <c r="R3125">
        <v>0</v>
      </c>
      <c r="S3125" s="16">
        <v>0</v>
      </c>
      <c r="T3125">
        <v>0.40799999999999997</v>
      </c>
      <c r="U3125" s="15">
        <v>0.1053</v>
      </c>
      <c r="V3125" s="15">
        <v>-0.34200000000000003</v>
      </c>
      <c r="W3125" s="99">
        <v>-0.7208</v>
      </c>
      <c r="X3125">
        <v>1.07</v>
      </c>
      <c r="Y3125">
        <v>9.7600000000000006E-2</v>
      </c>
    </row>
    <row r="3126" spans="1:25" x14ac:dyDescent="0.2">
      <c r="A3126" s="16" t="s">
        <v>994</v>
      </c>
      <c r="B3126" s="16" t="s">
        <v>995</v>
      </c>
      <c r="C3126" s="16" t="s">
        <v>992</v>
      </c>
      <c r="D3126" s="16" t="s">
        <v>996</v>
      </c>
      <c r="E3126" s="16" t="s">
        <v>599</v>
      </c>
      <c r="F3126" s="16">
        <v>677</v>
      </c>
      <c r="G3126" s="16">
        <v>396</v>
      </c>
      <c r="H3126" s="84">
        <v>-0.61699999999999999</v>
      </c>
      <c r="I3126" s="82">
        <v>2.2699999999999999E-6</v>
      </c>
      <c r="J3126" s="16">
        <v>-0.2082</v>
      </c>
      <c r="K3126" s="57">
        <v>1</v>
      </c>
      <c r="L3126" s="16">
        <v>-0.20030000000000001</v>
      </c>
      <c r="M3126" s="83">
        <v>0.999</v>
      </c>
      <c r="N3126" s="18">
        <v>0.5</v>
      </c>
      <c r="O3126" s="18">
        <v>-0.34620000000000001</v>
      </c>
      <c r="P3126" s="16">
        <v>1</v>
      </c>
      <c r="Q3126" s="16">
        <v>0</v>
      </c>
      <c r="R3126">
        <v>0</v>
      </c>
      <c r="S3126" s="16">
        <v>0</v>
      </c>
      <c r="T3126">
        <v>-8.2799999999999999E-2</v>
      </c>
      <c r="U3126" s="15">
        <v>-0.3634</v>
      </c>
      <c r="V3126" s="11">
        <v>0.91500000000000004</v>
      </c>
      <c r="W3126" s="15">
        <v>-0.48949999999999999</v>
      </c>
      <c r="X3126">
        <v>1.07</v>
      </c>
      <c r="Y3126">
        <v>9.7600000000000006E-2</v>
      </c>
    </row>
    <row r="3127" spans="1:25" x14ac:dyDescent="0.2">
      <c r="A3127" s="16" t="s">
        <v>8240</v>
      </c>
      <c r="B3127" s="16" t="s">
        <v>8204</v>
      </c>
      <c r="C3127" s="16" t="s">
        <v>1106</v>
      </c>
      <c r="D3127" s="16" t="s">
        <v>8241</v>
      </c>
      <c r="E3127" s="16" t="s">
        <v>590</v>
      </c>
      <c r="F3127" s="16">
        <v>2596</v>
      </c>
      <c r="G3127" s="16">
        <v>1386</v>
      </c>
      <c r="H3127" s="16">
        <v>-0.50339999999999996</v>
      </c>
      <c r="I3127" s="82">
        <v>3.3E-15</v>
      </c>
      <c r="J3127" s="16">
        <v>-0.35049999999999998</v>
      </c>
      <c r="K3127" s="57">
        <v>0.83553139507156504</v>
      </c>
      <c r="L3127" s="16">
        <v>-0.34639999999999999</v>
      </c>
      <c r="M3127" s="83">
        <v>0.879</v>
      </c>
      <c r="N3127" s="18">
        <v>0.39</v>
      </c>
      <c r="O3127" s="18">
        <v>-0.34620000000000001</v>
      </c>
      <c r="P3127" s="16">
        <v>0</v>
      </c>
      <c r="Q3127" s="16">
        <v>0</v>
      </c>
      <c r="R3127">
        <v>0</v>
      </c>
      <c r="S3127" s="16">
        <v>0</v>
      </c>
      <c r="T3127">
        <v>0.38929999999999998</v>
      </c>
      <c r="U3127" s="15">
        <v>0.60219999999999996</v>
      </c>
      <c r="V3127" s="7">
        <v>1.841</v>
      </c>
      <c r="W3127" s="15">
        <v>-0.51449999999999996</v>
      </c>
      <c r="X3127">
        <v>1.05</v>
      </c>
      <c r="Y3127">
        <v>7.0400000000000004E-2</v>
      </c>
    </row>
    <row r="3128" spans="1:25" x14ac:dyDescent="0.2">
      <c r="A3128" s="16" t="s">
        <v>9599</v>
      </c>
      <c r="B3128" s="16" t="s">
        <v>70</v>
      </c>
      <c r="C3128" s="16" t="s">
        <v>71</v>
      </c>
      <c r="D3128" s="16" t="s">
        <v>9600</v>
      </c>
      <c r="E3128" s="16" t="s">
        <v>590</v>
      </c>
      <c r="F3128" s="16" t="s">
        <v>60</v>
      </c>
      <c r="G3128" s="16">
        <v>4108</v>
      </c>
      <c r="H3128" s="16">
        <v>-0.31380000000000002</v>
      </c>
      <c r="I3128" s="82">
        <v>1.1500000000000001E-11</v>
      </c>
      <c r="J3128" s="16">
        <v>8.6400000000000005E-2</v>
      </c>
      <c r="K3128" s="57">
        <v>1</v>
      </c>
      <c r="L3128" s="16">
        <v>6.3899999999999998E-2</v>
      </c>
      <c r="M3128" s="83">
        <v>0.999</v>
      </c>
      <c r="N3128" s="18">
        <v>0.14000000000000001</v>
      </c>
      <c r="O3128" s="18">
        <v>-0.34620000000000001</v>
      </c>
      <c r="P3128" s="16">
        <v>0</v>
      </c>
      <c r="Q3128" s="16">
        <v>0</v>
      </c>
      <c r="R3128">
        <v>0</v>
      </c>
      <c r="S3128" s="16">
        <v>0</v>
      </c>
      <c r="T3128" s="89">
        <v>0.8901</v>
      </c>
      <c r="U3128" s="15">
        <v>-2.8400000000000002E-2</v>
      </c>
      <c r="V3128" s="15">
        <v>-0.30599999999999999</v>
      </c>
      <c r="W3128" s="15">
        <v>-0.29820000000000002</v>
      </c>
      <c r="X3128">
        <v>1.02</v>
      </c>
      <c r="Y3128">
        <v>2.86E-2</v>
      </c>
    </row>
    <row r="3129" spans="1:25" x14ac:dyDescent="0.2">
      <c r="A3129" s="16" t="s">
        <v>14910</v>
      </c>
      <c r="B3129" s="16" t="s">
        <v>189</v>
      </c>
      <c r="C3129" s="16" t="s">
        <v>57</v>
      </c>
      <c r="D3129" s="16" t="s">
        <v>14910</v>
      </c>
      <c r="E3129" s="16" t="s">
        <v>599</v>
      </c>
      <c r="F3129" s="16" t="s">
        <v>60</v>
      </c>
      <c r="G3129" s="16">
        <v>626</v>
      </c>
      <c r="H3129" s="16">
        <v>0.14349999999999999</v>
      </c>
      <c r="I3129" s="82">
        <v>0.14899999999999999</v>
      </c>
      <c r="J3129" s="16">
        <v>-8.9899999999999994E-2</v>
      </c>
      <c r="K3129" s="57">
        <v>1</v>
      </c>
      <c r="L3129" s="16">
        <v>-0.1033</v>
      </c>
      <c r="M3129" s="83">
        <v>0.999</v>
      </c>
      <c r="N3129" s="18">
        <v>0.59</v>
      </c>
      <c r="O3129" s="18">
        <v>-0.34620000000000001</v>
      </c>
      <c r="P3129" s="16">
        <v>0</v>
      </c>
      <c r="Q3129" s="16">
        <v>0</v>
      </c>
      <c r="R3129">
        <v>0</v>
      </c>
      <c r="S3129" s="16">
        <v>0</v>
      </c>
      <c r="T3129" s="112">
        <v>-1.6606000000000001</v>
      </c>
      <c r="U3129" s="15">
        <v>-0.29189999999999999</v>
      </c>
      <c r="V3129" s="7">
        <v>1.044</v>
      </c>
      <c r="W3129" s="15">
        <v>-0.439</v>
      </c>
      <c r="X3129">
        <v>1.01</v>
      </c>
      <c r="Y3129">
        <v>1.44E-2</v>
      </c>
    </row>
    <row r="3130" spans="1:25" x14ac:dyDescent="0.2">
      <c r="A3130" s="16" t="s">
        <v>6001</v>
      </c>
      <c r="B3130" s="16" t="s">
        <v>54</v>
      </c>
      <c r="C3130" s="16" t="s">
        <v>55</v>
      </c>
      <c r="D3130" s="16" t="s">
        <v>6001</v>
      </c>
      <c r="E3130" s="16" t="s">
        <v>590</v>
      </c>
      <c r="F3130" s="16" t="s">
        <v>60</v>
      </c>
      <c r="G3130" s="16">
        <v>934</v>
      </c>
      <c r="H3130" s="16">
        <v>4.4299999999999999E-2</v>
      </c>
      <c r="I3130" s="82">
        <v>0.65200000000000002</v>
      </c>
      <c r="J3130" s="16">
        <v>-0.29160000000000003</v>
      </c>
      <c r="K3130" s="57">
        <v>0.972632160891723</v>
      </c>
      <c r="L3130" s="16">
        <v>-0.2918</v>
      </c>
      <c r="M3130" s="83">
        <v>0.85799999999999998</v>
      </c>
      <c r="N3130" s="18">
        <v>0.61</v>
      </c>
      <c r="O3130" s="18">
        <v>-0.34620000000000001</v>
      </c>
      <c r="P3130" s="16">
        <v>0</v>
      </c>
      <c r="Q3130" s="16">
        <v>0</v>
      </c>
      <c r="R3130">
        <v>0</v>
      </c>
      <c r="S3130" s="16">
        <v>0</v>
      </c>
      <c r="T3130">
        <v>0.1106</v>
      </c>
      <c r="U3130" s="15">
        <v>0.31009999999999999</v>
      </c>
      <c r="V3130" s="7">
        <v>1.3480000000000001</v>
      </c>
      <c r="W3130" s="99">
        <v>-0.84099999999999997</v>
      </c>
      <c r="X3130">
        <v>1</v>
      </c>
      <c r="Y3130">
        <v>0</v>
      </c>
    </row>
    <row r="3131" spans="1:25" x14ac:dyDescent="0.2">
      <c r="A3131" s="16" t="s">
        <v>15337</v>
      </c>
      <c r="B3131" s="16" t="s">
        <v>15338</v>
      </c>
      <c r="C3131" s="16" t="s">
        <v>57</v>
      </c>
      <c r="D3131" s="16" t="s">
        <v>15339</v>
      </c>
      <c r="E3131" s="16" t="s">
        <v>599</v>
      </c>
      <c r="F3131" s="16">
        <v>1690</v>
      </c>
      <c r="G3131" s="16">
        <v>1468</v>
      </c>
      <c r="H3131" s="16">
        <v>-0.308</v>
      </c>
      <c r="I3131" s="82">
        <v>7.9699999999999999E-6</v>
      </c>
      <c r="J3131" s="16">
        <v>-0.13300000000000001</v>
      </c>
      <c r="K3131" s="57">
        <v>1</v>
      </c>
      <c r="L3131" s="16">
        <v>-0.13900000000000001</v>
      </c>
      <c r="M3131" s="83">
        <v>0.999</v>
      </c>
      <c r="N3131" s="18">
        <v>0.64</v>
      </c>
      <c r="O3131" s="18">
        <v>-0.34620000000000001</v>
      </c>
      <c r="P3131" s="16">
        <v>0</v>
      </c>
      <c r="Q3131" s="16">
        <v>0</v>
      </c>
      <c r="R3131">
        <v>0</v>
      </c>
      <c r="S3131" s="16">
        <v>0</v>
      </c>
      <c r="T3131" s="84">
        <v>-0.6069</v>
      </c>
      <c r="U3131" s="15">
        <v>0.1225</v>
      </c>
      <c r="V3131" s="7">
        <v>1.18</v>
      </c>
      <c r="W3131" s="15">
        <v>-0.4501</v>
      </c>
      <c r="X3131">
        <v>0.86</v>
      </c>
      <c r="Y3131">
        <v>-0.21759999999999999</v>
      </c>
    </row>
    <row r="3132" spans="1:25" x14ac:dyDescent="0.2">
      <c r="A3132" s="16" t="s">
        <v>10547</v>
      </c>
      <c r="B3132" s="16" t="s">
        <v>10548</v>
      </c>
      <c r="C3132" s="16" t="s">
        <v>57</v>
      </c>
      <c r="D3132" s="16" t="s">
        <v>10549</v>
      </c>
      <c r="E3132" s="16" t="s">
        <v>590</v>
      </c>
      <c r="F3132" s="16">
        <v>2761</v>
      </c>
      <c r="G3132" s="16">
        <v>3897</v>
      </c>
      <c r="H3132" s="16">
        <v>-1.1599999999999999E-2</v>
      </c>
      <c r="I3132" s="82">
        <v>0.88600000000000001</v>
      </c>
      <c r="J3132" s="88">
        <v>1.4253</v>
      </c>
      <c r="K3132" s="57">
        <v>5.8071292513746896E-3</v>
      </c>
      <c r="L3132" s="88">
        <v>1.4492</v>
      </c>
      <c r="M3132" s="83">
        <v>2.6900000000000001E-3</v>
      </c>
      <c r="N3132" s="18">
        <v>0.7</v>
      </c>
      <c r="O3132" s="18">
        <v>-0.3523</v>
      </c>
      <c r="P3132" s="16">
        <v>0</v>
      </c>
      <c r="Q3132" s="16">
        <v>0</v>
      </c>
      <c r="R3132">
        <v>0</v>
      </c>
      <c r="S3132" s="16">
        <v>1</v>
      </c>
      <c r="T3132" s="88">
        <v>1.6826000000000001</v>
      </c>
      <c r="U3132" s="15">
        <v>-0.53449999999999998</v>
      </c>
      <c r="V3132" s="98">
        <v>-1.8049999999999999</v>
      </c>
      <c r="W3132" s="15">
        <v>-0.33040000000000003</v>
      </c>
      <c r="X3132">
        <v>1.38</v>
      </c>
      <c r="Y3132">
        <v>0.4647</v>
      </c>
    </row>
    <row r="3133" spans="1:25" x14ac:dyDescent="0.2">
      <c r="A3133" s="16" t="s">
        <v>795</v>
      </c>
      <c r="B3133" s="16" t="s">
        <v>796</v>
      </c>
      <c r="C3133" s="16" t="s">
        <v>155</v>
      </c>
      <c r="D3133" s="16" t="s">
        <v>797</v>
      </c>
      <c r="E3133" s="16" t="s">
        <v>599</v>
      </c>
      <c r="F3133" s="16" t="s">
        <v>60</v>
      </c>
      <c r="G3133" s="16">
        <v>5613</v>
      </c>
      <c r="H3133" s="81">
        <v>-1.2000999999999999</v>
      </c>
      <c r="I3133" s="82">
        <v>9.5000000000000002E-105</v>
      </c>
      <c r="J3133" s="16">
        <v>-0.18909999999999999</v>
      </c>
      <c r="K3133" s="57">
        <v>1</v>
      </c>
      <c r="L3133" s="16">
        <v>-0.2268</v>
      </c>
      <c r="M3133" s="83">
        <v>0.999</v>
      </c>
      <c r="N3133" s="18">
        <v>0.37</v>
      </c>
      <c r="O3133" s="18">
        <v>-0.3523</v>
      </c>
      <c r="P3133" s="16">
        <v>1</v>
      </c>
      <c r="Q3133" s="16">
        <v>0</v>
      </c>
      <c r="R3133">
        <v>0</v>
      </c>
      <c r="S3133" s="16">
        <v>0</v>
      </c>
      <c r="T3133" s="89">
        <v>0.95730000000000004</v>
      </c>
      <c r="U3133" s="15">
        <v>-0.53710000000000002</v>
      </c>
      <c r="V3133" s="98">
        <v>-1.3580000000000001</v>
      </c>
      <c r="W3133" s="15">
        <v>-0.33019999999999999</v>
      </c>
      <c r="X3133">
        <v>1.1499999999999999</v>
      </c>
      <c r="Y3133">
        <v>0.2016</v>
      </c>
    </row>
    <row r="3134" spans="1:25" x14ac:dyDescent="0.2">
      <c r="A3134" s="16" t="s">
        <v>13469</v>
      </c>
      <c r="B3134" s="16" t="s">
        <v>13470</v>
      </c>
      <c r="C3134" s="16" t="s">
        <v>57</v>
      </c>
      <c r="D3134" s="16" t="s">
        <v>13471</v>
      </c>
      <c r="E3134" s="16" t="s">
        <v>599</v>
      </c>
      <c r="F3134" s="16">
        <v>3488</v>
      </c>
      <c r="G3134" s="16">
        <v>3151</v>
      </c>
      <c r="H3134" s="16">
        <v>4.2099999999999999E-2</v>
      </c>
      <c r="I3134" s="82">
        <v>0.48199999999999998</v>
      </c>
      <c r="J3134" s="16">
        <v>8.9999999999999993E-3</v>
      </c>
      <c r="K3134" s="57">
        <v>1</v>
      </c>
      <c r="L3134" s="16">
        <v>-1E-4</v>
      </c>
      <c r="M3134" s="83">
        <v>1</v>
      </c>
      <c r="N3134" s="18">
        <v>0.42</v>
      </c>
      <c r="O3134" s="18">
        <v>-0.3523</v>
      </c>
      <c r="P3134" s="16">
        <v>0</v>
      </c>
      <c r="Q3134" s="16">
        <v>0</v>
      </c>
      <c r="R3134">
        <v>0</v>
      </c>
      <c r="S3134" s="16">
        <v>0</v>
      </c>
      <c r="T3134" s="89">
        <v>0.87180000000000002</v>
      </c>
      <c r="U3134" s="15">
        <v>9.06E-2</v>
      </c>
      <c r="V3134" s="15">
        <v>0.13</v>
      </c>
      <c r="W3134" s="15">
        <v>0.44669999999999999</v>
      </c>
      <c r="X3134">
        <v>1.1100000000000001</v>
      </c>
      <c r="Y3134">
        <v>0.15060000000000001</v>
      </c>
    </row>
    <row r="3135" spans="1:25" x14ac:dyDescent="0.2">
      <c r="A3135" s="16" t="s">
        <v>12810</v>
      </c>
      <c r="B3135" s="16" t="s">
        <v>54</v>
      </c>
      <c r="C3135" s="16" t="s">
        <v>57</v>
      </c>
      <c r="D3135" s="16" t="s">
        <v>12810</v>
      </c>
      <c r="E3135" s="16" t="s">
        <v>599</v>
      </c>
      <c r="F3135" s="16">
        <v>1238</v>
      </c>
      <c r="G3135" s="16">
        <v>421</v>
      </c>
      <c r="H3135" s="16">
        <v>-5.4100000000000002E-2</v>
      </c>
      <c r="I3135" s="82">
        <v>0.70299999999999996</v>
      </c>
      <c r="J3135" s="16">
        <v>4.9099999999999998E-2</v>
      </c>
      <c r="K3135" s="57">
        <v>1</v>
      </c>
      <c r="L3135" s="16">
        <v>2.0400000000000001E-2</v>
      </c>
      <c r="M3135" s="83">
        <v>0.999</v>
      </c>
      <c r="N3135" s="18">
        <v>0.53</v>
      </c>
      <c r="O3135" s="18">
        <v>-0.3523</v>
      </c>
      <c r="P3135" s="16">
        <v>0</v>
      </c>
      <c r="Q3135" s="16">
        <v>0</v>
      </c>
      <c r="R3135">
        <v>0</v>
      </c>
      <c r="S3135" s="16">
        <v>0</v>
      </c>
      <c r="T3135">
        <v>-5.62E-2</v>
      </c>
      <c r="U3135" s="15">
        <v>-3.27E-2</v>
      </c>
      <c r="V3135" s="15">
        <v>0.11</v>
      </c>
      <c r="W3135" s="15">
        <v>0.35449999999999998</v>
      </c>
      <c r="X3135">
        <v>1.1000000000000001</v>
      </c>
      <c r="Y3135">
        <v>0.13750000000000001</v>
      </c>
    </row>
    <row r="3136" spans="1:25" x14ac:dyDescent="0.2">
      <c r="A3136" s="16" t="s">
        <v>7047</v>
      </c>
      <c r="B3136" s="16" t="s">
        <v>7048</v>
      </c>
      <c r="C3136" s="16" t="s">
        <v>74</v>
      </c>
      <c r="D3136" s="16" t="s">
        <v>7049</v>
      </c>
      <c r="E3136" s="16" t="s">
        <v>590</v>
      </c>
      <c r="F3136" s="16">
        <v>2533</v>
      </c>
      <c r="G3136" s="16">
        <v>2891</v>
      </c>
      <c r="H3136" s="16">
        <v>-0.4672</v>
      </c>
      <c r="I3136" s="82">
        <v>3.1899999999999998E-2</v>
      </c>
      <c r="J3136" s="16">
        <v>-0.13650000000000001</v>
      </c>
      <c r="K3136" s="57">
        <v>1</v>
      </c>
      <c r="L3136" s="16">
        <v>-0.1434</v>
      </c>
      <c r="M3136" s="83">
        <v>0.86199999999999999</v>
      </c>
      <c r="N3136" s="18">
        <v>0.49</v>
      </c>
      <c r="O3136" s="18">
        <v>-0.3523</v>
      </c>
      <c r="P3136" s="16">
        <v>0</v>
      </c>
      <c r="Q3136" s="16">
        <v>0</v>
      </c>
      <c r="R3136">
        <v>0</v>
      </c>
      <c r="S3136" s="16">
        <v>0</v>
      </c>
      <c r="T3136">
        <v>-0.34379999999999999</v>
      </c>
      <c r="U3136" s="15">
        <v>0.32879999999999998</v>
      </c>
      <c r="V3136" s="15">
        <v>0.39400000000000002</v>
      </c>
      <c r="W3136" s="99">
        <v>-0.74370000000000003</v>
      </c>
      <c r="X3136">
        <v>1.0900000000000001</v>
      </c>
      <c r="Y3136">
        <v>0.12429999999999999</v>
      </c>
    </row>
    <row r="3137" spans="1:25" x14ac:dyDescent="0.2">
      <c r="A3137" s="16" t="s">
        <v>11906</v>
      </c>
      <c r="B3137" s="16" t="s">
        <v>373</v>
      </c>
      <c r="C3137" s="16" t="s">
        <v>57</v>
      </c>
      <c r="D3137" s="16" t="s">
        <v>11907</v>
      </c>
      <c r="E3137" s="16" t="s">
        <v>599</v>
      </c>
      <c r="F3137" s="16">
        <v>3678</v>
      </c>
      <c r="G3137" s="16">
        <v>3511</v>
      </c>
      <c r="H3137" s="16">
        <v>0.1449</v>
      </c>
      <c r="I3137" s="82">
        <v>4.4099999999999999E-3</v>
      </c>
      <c r="J3137" s="16">
        <v>0.14000000000000001</v>
      </c>
      <c r="K3137" s="57">
        <v>1</v>
      </c>
      <c r="L3137" s="16">
        <v>6.1600000000000002E-2</v>
      </c>
      <c r="M3137" s="83">
        <v>0.999</v>
      </c>
      <c r="N3137" s="18">
        <v>0.42</v>
      </c>
      <c r="O3137" s="18">
        <v>-0.3523</v>
      </c>
      <c r="P3137" s="16">
        <v>0</v>
      </c>
      <c r="Q3137" s="16">
        <v>0</v>
      </c>
      <c r="R3137">
        <v>0</v>
      </c>
      <c r="S3137" s="16">
        <v>0</v>
      </c>
      <c r="T3137">
        <v>0.2848</v>
      </c>
      <c r="U3137" s="15">
        <v>-0.182</v>
      </c>
      <c r="V3137" s="15">
        <v>-0.26300000000000001</v>
      </c>
      <c r="W3137" s="15">
        <v>-0.23699999999999999</v>
      </c>
      <c r="X3137">
        <v>1.05</v>
      </c>
      <c r="Y3137">
        <v>7.0400000000000004E-2</v>
      </c>
    </row>
    <row r="3138" spans="1:25" x14ac:dyDescent="0.2">
      <c r="A3138" s="16" t="s">
        <v>15293</v>
      </c>
      <c r="B3138" s="16" t="s">
        <v>15294</v>
      </c>
      <c r="C3138" s="16" t="s">
        <v>57</v>
      </c>
      <c r="D3138" s="16" t="s">
        <v>15295</v>
      </c>
      <c r="E3138" s="16" t="s">
        <v>590</v>
      </c>
      <c r="F3138" s="16">
        <v>3017</v>
      </c>
      <c r="G3138" s="16">
        <v>2370</v>
      </c>
      <c r="H3138" s="16">
        <v>-1.2E-2</v>
      </c>
      <c r="I3138" s="82">
        <v>0.87</v>
      </c>
      <c r="J3138" s="16">
        <v>-0.12709999999999999</v>
      </c>
      <c r="K3138" s="57">
        <v>1</v>
      </c>
      <c r="L3138" s="16">
        <v>-0.1298</v>
      </c>
      <c r="M3138" s="83">
        <v>0.999</v>
      </c>
      <c r="N3138" s="18">
        <v>0.33</v>
      </c>
      <c r="O3138" s="18">
        <v>-0.3523</v>
      </c>
      <c r="P3138" s="16">
        <v>0</v>
      </c>
      <c r="Q3138" s="16">
        <v>0</v>
      </c>
      <c r="R3138">
        <v>0</v>
      </c>
      <c r="S3138" s="16">
        <v>0</v>
      </c>
      <c r="T3138" s="84">
        <v>-0.58560000000000001</v>
      </c>
      <c r="U3138" s="15">
        <v>-3.5999999999999999E-3</v>
      </c>
      <c r="V3138" s="15">
        <v>7.0000000000000001E-3</v>
      </c>
      <c r="W3138" s="15">
        <v>0.1857</v>
      </c>
      <c r="X3138">
        <v>1.04</v>
      </c>
      <c r="Y3138">
        <v>5.6599999999999998E-2</v>
      </c>
    </row>
    <row r="3139" spans="1:25" x14ac:dyDescent="0.2">
      <c r="A3139" s="16" t="s">
        <v>8952</v>
      </c>
      <c r="B3139" s="16" t="s">
        <v>8953</v>
      </c>
      <c r="C3139" s="16" t="s">
        <v>451</v>
      </c>
      <c r="D3139" s="16" t="s">
        <v>8954</v>
      </c>
      <c r="E3139" s="16" t="s">
        <v>599</v>
      </c>
      <c r="F3139" s="16" t="s">
        <v>60</v>
      </c>
      <c r="G3139" s="16">
        <v>1517</v>
      </c>
      <c r="H3139" s="16">
        <v>-0.27489999999999998</v>
      </c>
      <c r="I3139" s="82">
        <v>2.2399999999999999E-5</v>
      </c>
      <c r="J3139" s="16">
        <v>-0.31519999999999998</v>
      </c>
      <c r="K3139" s="57">
        <v>0.51940967534333005</v>
      </c>
      <c r="L3139" s="16">
        <v>-0.3271</v>
      </c>
      <c r="M3139" s="83">
        <v>0.33700000000000002</v>
      </c>
      <c r="N3139" s="18">
        <v>0.45</v>
      </c>
      <c r="O3139" s="18">
        <v>-0.3523</v>
      </c>
      <c r="P3139" s="16">
        <v>0</v>
      </c>
      <c r="Q3139" s="16">
        <v>0</v>
      </c>
      <c r="R3139">
        <v>0</v>
      </c>
      <c r="S3139" s="16">
        <v>0</v>
      </c>
      <c r="T3139">
        <v>0.52549999999999997</v>
      </c>
      <c r="U3139" s="15">
        <v>9.0999999999999998E-2</v>
      </c>
      <c r="V3139" s="11">
        <v>0.89300000000000002</v>
      </c>
      <c r="W3139" s="15">
        <v>-8.4900000000000003E-2</v>
      </c>
      <c r="X3139">
        <v>1.02</v>
      </c>
      <c r="Y3139">
        <v>2.86E-2</v>
      </c>
    </row>
    <row r="3140" spans="1:25" x14ac:dyDescent="0.2">
      <c r="A3140" s="16" t="s">
        <v>6963</v>
      </c>
      <c r="B3140" s="16" t="s">
        <v>6964</v>
      </c>
      <c r="C3140" s="16" t="s">
        <v>74</v>
      </c>
      <c r="D3140" s="16" t="s">
        <v>6965</v>
      </c>
      <c r="E3140" s="16" t="s">
        <v>599</v>
      </c>
      <c r="F3140" s="16">
        <v>3001</v>
      </c>
      <c r="G3140" s="16">
        <v>778</v>
      </c>
      <c r="H3140" s="16">
        <v>0.12529999999999999</v>
      </c>
      <c r="I3140" s="82">
        <v>0.19800000000000001</v>
      </c>
      <c r="J3140" s="16">
        <v>0.18099999999999999</v>
      </c>
      <c r="K3140" s="57">
        <v>0.67474316835214398</v>
      </c>
      <c r="L3140" s="16">
        <v>0.14749999999999999</v>
      </c>
      <c r="M3140" s="83">
        <v>0.65100000000000002</v>
      </c>
      <c r="N3140" s="18">
        <v>0.5</v>
      </c>
      <c r="O3140" s="18">
        <v>-0.3523</v>
      </c>
      <c r="P3140" s="16">
        <v>0</v>
      </c>
      <c r="Q3140" s="16">
        <v>0</v>
      </c>
      <c r="R3140">
        <v>0</v>
      </c>
      <c r="S3140" s="16">
        <v>0</v>
      </c>
      <c r="T3140">
        <v>0.35949999999999999</v>
      </c>
      <c r="U3140" s="15">
        <v>-0.16389999999999999</v>
      </c>
      <c r="V3140" s="15">
        <v>6.0999999999999999E-2</v>
      </c>
      <c r="W3140" s="15">
        <v>0.22209999999999999</v>
      </c>
      <c r="X3140">
        <v>0.99</v>
      </c>
      <c r="Y3140">
        <v>-1.4500000000000001E-2</v>
      </c>
    </row>
    <row r="3141" spans="1:25" x14ac:dyDescent="0.2">
      <c r="A3141" s="16" t="s">
        <v>5349</v>
      </c>
      <c r="B3141" s="16" t="s">
        <v>5350</v>
      </c>
      <c r="C3141" s="16" t="s">
        <v>316</v>
      </c>
      <c r="D3141" s="16" t="s">
        <v>5351</v>
      </c>
      <c r="E3141" s="16" t="s">
        <v>590</v>
      </c>
      <c r="F3141" s="16">
        <v>640</v>
      </c>
      <c r="G3141" s="16">
        <v>350</v>
      </c>
      <c r="H3141" s="16">
        <v>-0.1406</v>
      </c>
      <c r="I3141" s="82">
        <v>0.32600000000000001</v>
      </c>
      <c r="J3141" s="16">
        <v>-0.23050000000000001</v>
      </c>
      <c r="K3141" s="57">
        <v>1</v>
      </c>
      <c r="L3141" s="16">
        <v>-0.2273</v>
      </c>
      <c r="M3141" s="83">
        <v>0.78600000000000003</v>
      </c>
      <c r="N3141" s="18">
        <v>0.49</v>
      </c>
      <c r="O3141" s="18">
        <v>-0.3523</v>
      </c>
      <c r="P3141" s="16">
        <v>0</v>
      </c>
      <c r="Q3141" s="16">
        <v>0</v>
      </c>
      <c r="R3141">
        <v>0</v>
      </c>
      <c r="S3141" s="16">
        <v>0</v>
      </c>
      <c r="T3141" s="112">
        <v>-1.4153</v>
      </c>
      <c r="U3141" s="15">
        <v>0.30370000000000003</v>
      </c>
      <c r="V3141" s="11">
        <v>0.84399999999999997</v>
      </c>
      <c r="W3141" s="98">
        <v>-1.0374000000000001</v>
      </c>
      <c r="X3141">
        <v>0.98</v>
      </c>
      <c r="Y3141">
        <v>-2.9100000000000001E-2</v>
      </c>
    </row>
    <row r="3142" spans="1:25" x14ac:dyDescent="0.2">
      <c r="A3142" s="16" t="s">
        <v>13861</v>
      </c>
      <c r="B3142" s="16" t="s">
        <v>13862</v>
      </c>
      <c r="C3142" s="16" t="s">
        <v>57</v>
      </c>
      <c r="D3142" s="16" t="s">
        <v>13863</v>
      </c>
      <c r="E3142" s="16" t="s">
        <v>599</v>
      </c>
      <c r="F3142" s="16">
        <v>1101</v>
      </c>
      <c r="G3142" s="16">
        <v>1244</v>
      </c>
      <c r="H3142" s="16">
        <v>-2.3900000000000001E-2</v>
      </c>
      <c r="I3142" s="82">
        <v>0.81399999999999995</v>
      </c>
      <c r="J3142" s="16">
        <v>-1.6E-2</v>
      </c>
      <c r="K3142" s="57">
        <v>1</v>
      </c>
      <c r="L3142" s="16">
        <v>-2.1299999999999999E-2</v>
      </c>
      <c r="M3142" s="83">
        <v>0.999</v>
      </c>
      <c r="N3142" s="18">
        <v>0.5</v>
      </c>
      <c r="O3142" s="18">
        <v>-0.3523</v>
      </c>
      <c r="P3142" s="16">
        <v>0</v>
      </c>
      <c r="Q3142" s="16">
        <v>0</v>
      </c>
      <c r="R3142">
        <v>0</v>
      </c>
      <c r="S3142" s="16">
        <v>0</v>
      </c>
      <c r="T3142" s="112">
        <v>-1.0330999999999999</v>
      </c>
      <c r="U3142" s="15">
        <v>-0.1479</v>
      </c>
      <c r="V3142" s="15">
        <v>-8.9999999999999993E-3</v>
      </c>
      <c r="W3142" s="98">
        <v>-1.113</v>
      </c>
      <c r="X3142">
        <v>0.97</v>
      </c>
      <c r="Y3142">
        <v>-4.3900000000000002E-2</v>
      </c>
    </row>
    <row r="3143" spans="1:25" x14ac:dyDescent="0.2">
      <c r="A3143" s="16" t="s">
        <v>14049</v>
      </c>
      <c r="B3143" s="16" t="s">
        <v>54</v>
      </c>
      <c r="C3143" s="16" t="s">
        <v>57</v>
      </c>
      <c r="D3143" s="16" t="s">
        <v>14050</v>
      </c>
      <c r="E3143" s="16" t="s">
        <v>599</v>
      </c>
      <c r="F3143" s="16">
        <v>1447</v>
      </c>
      <c r="G3143" s="16">
        <v>1342</v>
      </c>
      <c r="H3143" s="16">
        <v>-0.2545</v>
      </c>
      <c r="I3143" s="82">
        <v>1.3799999999999999E-3</v>
      </c>
      <c r="J3143" s="16">
        <v>-3.09E-2</v>
      </c>
      <c r="K3143" s="57">
        <v>1</v>
      </c>
      <c r="L3143" s="16">
        <v>-6.4199999999999993E-2</v>
      </c>
      <c r="M3143" s="83">
        <v>0.999</v>
      </c>
      <c r="N3143" s="18">
        <v>0.56999999999999995</v>
      </c>
      <c r="O3143" s="18">
        <v>-0.3523</v>
      </c>
      <c r="P3143" s="16">
        <v>0</v>
      </c>
      <c r="Q3143" s="16">
        <v>0</v>
      </c>
      <c r="R3143">
        <v>0</v>
      </c>
      <c r="S3143" s="16">
        <v>0</v>
      </c>
      <c r="T3143">
        <v>0.42480000000000001</v>
      </c>
      <c r="U3143" s="15">
        <v>-0.12809999999999999</v>
      </c>
      <c r="V3143" s="15">
        <v>-0.36799999999999999</v>
      </c>
      <c r="W3143" s="11">
        <v>0.73070000000000002</v>
      </c>
      <c r="X3143">
        <v>0.93</v>
      </c>
      <c r="Y3143">
        <v>-0.1047</v>
      </c>
    </row>
    <row r="3144" spans="1:25" x14ac:dyDescent="0.2">
      <c r="A3144" s="16" t="s">
        <v>7507</v>
      </c>
      <c r="B3144" s="16" t="s">
        <v>125</v>
      </c>
      <c r="C3144" s="16" t="s">
        <v>126</v>
      </c>
      <c r="D3144" s="16" t="s">
        <v>7508</v>
      </c>
      <c r="E3144" s="16" t="s">
        <v>590</v>
      </c>
      <c r="F3144" s="16">
        <v>1362</v>
      </c>
      <c r="G3144" s="16">
        <v>1014</v>
      </c>
      <c r="H3144" s="16">
        <v>0.13800000000000001</v>
      </c>
      <c r="I3144" s="82">
        <v>0.112</v>
      </c>
      <c r="J3144" s="16">
        <v>1.9E-3</v>
      </c>
      <c r="K3144" s="57">
        <v>1</v>
      </c>
      <c r="L3144" s="16">
        <v>-2.63E-2</v>
      </c>
      <c r="M3144" s="83">
        <v>0.999</v>
      </c>
      <c r="N3144" s="18">
        <v>0.72</v>
      </c>
      <c r="O3144" s="18">
        <v>-0.35849999999999999</v>
      </c>
      <c r="P3144" s="16">
        <v>0</v>
      </c>
      <c r="Q3144" s="16">
        <v>0</v>
      </c>
      <c r="R3144">
        <v>0</v>
      </c>
      <c r="S3144" s="16">
        <v>0</v>
      </c>
      <c r="T3144">
        <v>-0.5393</v>
      </c>
      <c r="U3144" s="15">
        <v>-0.1208</v>
      </c>
      <c r="V3144" s="15">
        <v>0.46</v>
      </c>
      <c r="W3144" s="15">
        <v>0.19789999999999999</v>
      </c>
      <c r="X3144">
        <v>1.17</v>
      </c>
      <c r="Y3144">
        <v>0.22650000000000001</v>
      </c>
    </row>
    <row r="3145" spans="1:25" x14ac:dyDescent="0.2">
      <c r="A3145" s="16" t="s">
        <v>5793</v>
      </c>
      <c r="B3145" s="16" t="s">
        <v>54</v>
      </c>
      <c r="C3145" s="16" t="s">
        <v>55</v>
      </c>
      <c r="D3145" s="16" t="s">
        <v>5793</v>
      </c>
      <c r="E3145" s="16" t="s">
        <v>599</v>
      </c>
      <c r="F3145" s="16" t="s">
        <v>60</v>
      </c>
      <c r="G3145" s="16">
        <v>3596</v>
      </c>
      <c r="H3145" s="16">
        <v>0.1401</v>
      </c>
      <c r="I3145" s="82">
        <v>2.1499999999999998E-2</v>
      </c>
      <c r="J3145" s="16">
        <v>-6.4100000000000004E-2</v>
      </c>
      <c r="K3145" s="57">
        <v>1</v>
      </c>
      <c r="L3145" s="16">
        <v>-6.1100000000000002E-2</v>
      </c>
      <c r="M3145" s="83">
        <v>0.999</v>
      </c>
      <c r="N3145" s="18">
        <v>0.53</v>
      </c>
      <c r="O3145" s="18">
        <v>-0.35849999999999999</v>
      </c>
      <c r="P3145" s="16">
        <v>0</v>
      </c>
      <c r="Q3145" s="16">
        <v>0</v>
      </c>
      <c r="R3145">
        <v>0</v>
      </c>
      <c r="S3145" s="16">
        <v>0</v>
      </c>
      <c r="T3145">
        <v>0.28339999999999999</v>
      </c>
      <c r="U3145" s="15">
        <v>0.10630000000000001</v>
      </c>
      <c r="V3145" s="15">
        <v>0.374</v>
      </c>
      <c r="W3145" s="15">
        <v>-7.9200000000000007E-2</v>
      </c>
      <c r="X3145">
        <v>1.0900000000000001</v>
      </c>
      <c r="Y3145">
        <v>0.12429999999999999</v>
      </c>
    </row>
    <row r="3146" spans="1:25" x14ac:dyDescent="0.2">
      <c r="A3146" s="16" t="s">
        <v>4875</v>
      </c>
      <c r="B3146" s="16" t="s">
        <v>4876</v>
      </c>
      <c r="C3146" s="16" t="s">
        <v>253</v>
      </c>
      <c r="D3146" s="16" t="s">
        <v>4877</v>
      </c>
      <c r="E3146" s="16" t="s">
        <v>599</v>
      </c>
      <c r="F3146" s="16" t="s">
        <v>60</v>
      </c>
      <c r="G3146" s="16">
        <v>1444</v>
      </c>
      <c r="H3146" s="16">
        <v>-0.2777</v>
      </c>
      <c r="I3146" s="82">
        <v>1.92E-4</v>
      </c>
      <c r="J3146" s="16">
        <v>-0.12670000000000001</v>
      </c>
      <c r="K3146" s="57">
        <v>0.99907222551508701</v>
      </c>
      <c r="L3146" s="16">
        <v>-8.09E-2</v>
      </c>
      <c r="M3146" s="83">
        <v>0.999</v>
      </c>
      <c r="N3146" s="18">
        <v>0.47</v>
      </c>
      <c r="O3146" s="18">
        <v>-0.35849999999999999</v>
      </c>
      <c r="P3146" s="16">
        <v>0</v>
      </c>
      <c r="Q3146" s="16">
        <v>0</v>
      </c>
      <c r="R3146">
        <v>0</v>
      </c>
      <c r="S3146" s="16">
        <v>0</v>
      </c>
      <c r="T3146" s="88">
        <v>1.2551000000000001</v>
      </c>
      <c r="U3146" s="15">
        <v>-0.3014</v>
      </c>
      <c r="V3146" s="99">
        <v>-0.68799999999999994</v>
      </c>
      <c r="W3146" s="7">
        <v>3.4346000000000001</v>
      </c>
      <c r="X3146">
        <v>1.0900000000000001</v>
      </c>
      <c r="Y3146">
        <v>0.12429999999999999</v>
      </c>
    </row>
    <row r="3147" spans="1:25" x14ac:dyDescent="0.2">
      <c r="A3147" s="16" t="s">
        <v>2659</v>
      </c>
      <c r="B3147" s="16" t="s">
        <v>2660</v>
      </c>
      <c r="C3147" s="16" t="s">
        <v>155</v>
      </c>
      <c r="D3147" s="16" t="s">
        <v>2661</v>
      </c>
      <c r="E3147" s="16" t="s">
        <v>599</v>
      </c>
      <c r="F3147" s="16">
        <v>730</v>
      </c>
      <c r="G3147" s="16">
        <v>2705</v>
      </c>
      <c r="H3147" s="16">
        <v>-0.44419999999999998</v>
      </c>
      <c r="I3147" s="82">
        <v>3.8199999999999998E-14</v>
      </c>
      <c r="J3147" s="16">
        <v>0.17469999999999999</v>
      </c>
      <c r="K3147" s="57">
        <v>1</v>
      </c>
      <c r="L3147" s="16">
        <v>0.18940000000000001</v>
      </c>
      <c r="M3147" s="83">
        <v>0.999</v>
      </c>
      <c r="N3147" s="18">
        <v>0.56999999999999995</v>
      </c>
      <c r="O3147" s="18">
        <v>-0.35849999999999999</v>
      </c>
      <c r="P3147" s="16">
        <v>0</v>
      </c>
      <c r="Q3147" s="16">
        <v>0</v>
      </c>
      <c r="R3147">
        <v>0</v>
      </c>
      <c r="S3147" s="16">
        <v>0</v>
      </c>
      <c r="T3147" s="84">
        <v>-0.95799999999999996</v>
      </c>
      <c r="U3147" s="15">
        <v>-0.14130000000000001</v>
      </c>
      <c r="V3147" s="99">
        <v>-0.61599999999999999</v>
      </c>
      <c r="W3147" s="98">
        <v>-1.1445000000000001</v>
      </c>
      <c r="X3147">
        <v>1.08</v>
      </c>
      <c r="Y3147">
        <v>0.111</v>
      </c>
    </row>
    <row r="3148" spans="1:25" x14ac:dyDescent="0.2">
      <c r="A3148" s="16" t="s">
        <v>1614</v>
      </c>
      <c r="B3148" s="16" t="s">
        <v>1615</v>
      </c>
      <c r="C3148" s="16" t="s">
        <v>57</v>
      </c>
      <c r="D3148" s="16" t="s">
        <v>1616</v>
      </c>
      <c r="E3148" s="16" t="s">
        <v>590</v>
      </c>
      <c r="F3148" s="16">
        <v>1788</v>
      </c>
      <c r="G3148" s="16">
        <v>955</v>
      </c>
      <c r="H3148" s="16">
        <v>-0.40570000000000001</v>
      </c>
      <c r="I3148" s="82">
        <v>1.1999999999999999E-7</v>
      </c>
      <c r="J3148" s="84">
        <v>-0.59279999999999999</v>
      </c>
      <c r="K3148" s="57">
        <v>2.0646239316241101E-3</v>
      </c>
      <c r="L3148" s="84">
        <v>-0.60050000000000003</v>
      </c>
      <c r="M3148" s="83">
        <v>3.65E-5</v>
      </c>
      <c r="N3148" s="18">
        <v>0.68</v>
      </c>
      <c r="O3148" s="18">
        <v>-0.35849999999999999</v>
      </c>
      <c r="P3148" s="16">
        <v>0</v>
      </c>
      <c r="Q3148" s="16">
        <v>0</v>
      </c>
      <c r="R3148">
        <v>1</v>
      </c>
      <c r="S3148" s="16">
        <v>0</v>
      </c>
      <c r="T3148">
        <v>-8.4000000000000005E-2</v>
      </c>
      <c r="U3148" s="15">
        <v>-0.18360000000000001</v>
      </c>
      <c r="V3148" s="15">
        <v>0.51100000000000001</v>
      </c>
      <c r="W3148" s="15">
        <v>0.53859999999999997</v>
      </c>
      <c r="X3148">
        <v>1.07</v>
      </c>
      <c r="Y3148">
        <v>9.7600000000000006E-2</v>
      </c>
    </row>
    <row r="3149" spans="1:25" x14ac:dyDescent="0.2">
      <c r="A3149" s="16" t="s">
        <v>13613</v>
      </c>
      <c r="B3149" s="16" t="s">
        <v>54</v>
      </c>
      <c r="C3149" s="16" t="s">
        <v>57</v>
      </c>
      <c r="D3149" s="16" t="s">
        <v>13614</v>
      </c>
      <c r="E3149" s="16" t="s">
        <v>590</v>
      </c>
      <c r="F3149" s="16">
        <v>1215</v>
      </c>
      <c r="G3149" s="16">
        <v>816</v>
      </c>
      <c r="H3149" s="16">
        <v>0.18709999999999999</v>
      </c>
      <c r="I3149" s="82">
        <v>3.4200000000000001E-2</v>
      </c>
      <c r="J3149" s="16">
        <v>-5.9999999999999995E-4</v>
      </c>
      <c r="K3149" s="57">
        <v>1</v>
      </c>
      <c r="L3149" s="16">
        <v>-1.2500000000000001E-2</v>
      </c>
      <c r="M3149" s="83">
        <v>0.999</v>
      </c>
      <c r="N3149" s="18">
        <v>0.56000000000000005</v>
      </c>
      <c r="O3149" s="18">
        <v>-0.35849999999999999</v>
      </c>
      <c r="P3149" s="16">
        <v>0</v>
      </c>
      <c r="Q3149" s="16">
        <v>0</v>
      </c>
      <c r="R3149">
        <v>0</v>
      </c>
      <c r="S3149" s="16">
        <v>0</v>
      </c>
      <c r="T3149">
        <v>-0.60129999999999995</v>
      </c>
      <c r="U3149" s="15">
        <v>-0.58799999999999997</v>
      </c>
      <c r="V3149" s="15">
        <v>4.2999999999999997E-2</v>
      </c>
      <c r="W3149" s="15">
        <v>-2.1499999999999998E-2</v>
      </c>
      <c r="X3149">
        <v>1.07</v>
      </c>
      <c r="Y3149">
        <v>9.7600000000000006E-2</v>
      </c>
    </row>
    <row r="3150" spans="1:25" x14ac:dyDescent="0.2">
      <c r="A3150" s="16" t="s">
        <v>3073</v>
      </c>
      <c r="B3150" s="16" t="s">
        <v>3074</v>
      </c>
      <c r="C3150" s="16" t="s">
        <v>155</v>
      </c>
      <c r="D3150" s="16" t="s">
        <v>3075</v>
      </c>
      <c r="E3150" s="16" t="s">
        <v>599</v>
      </c>
      <c r="F3150" s="16">
        <v>2695</v>
      </c>
      <c r="G3150" s="16">
        <v>3546</v>
      </c>
      <c r="H3150" s="16">
        <v>-0.05</v>
      </c>
      <c r="I3150" s="82">
        <v>0.45800000000000002</v>
      </c>
      <c r="J3150" s="16">
        <v>7.0000000000000001E-3</v>
      </c>
      <c r="K3150" s="57">
        <v>1</v>
      </c>
      <c r="L3150" s="16">
        <v>1.5299999999999999E-2</v>
      </c>
      <c r="M3150" s="83">
        <v>0.999</v>
      </c>
      <c r="N3150" s="18">
        <v>0.48</v>
      </c>
      <c r="O3150" s="18">
        <v>-0.35849999999999999</v>
      </c>
      <c r="P3150" s="16">
        <v>0</v>
      </c>
      <c r="Q3150" s="16">
        <v>0</v>
      </c>
      <c r="R3150">
        <v>0</v>
      </c>
      <c r="S3150" s="16">
        <v>0</v>
      </c>
      <c r="T3150" s="89">
        <v>0.97030000000000005</v>
      </c>
      <c r="U3150" s="15">
        <v>-0.38719999999999999</v>
      </c>
      <c r="V3150" s="98">
        <v>-1.087</v>
      </c>
      <c r="W3150" s="15">
        <v>-0.3836</v>
      </c>
      <c r="X3150">
        <v>1.07</v>
      </c>
      <c r="Y3150">
        <v>9.7600000000000006E-2</v>
      </c>
    </row>
    <row r="3151" spans="1:25" x14ac:dyDescent="0.2">
      <c r="A3151" s="16" t="s">
        <v>6075</v>
      </c>
      <c r="B3151" s="16" t="s">
        <v>6076</v>
      </c>
      <c r="C3151" s="16" t="s">
        <v>979</v>
      </c>
      <c r="D3151" s="16" t="s">
        <v>6077</v>
      </c>
      <c r="E3151" s="16" t="s">
        <v>599</v>
      </c>
      <c r="F3151" s="16">
        <v>3241</v>
      </c>
      <c r="G3151" s="16">
        <v>2678</v>
      </c>
      <c r="H3151" s="16">
        <v>-1.9699999999999999E-2</v>
      </c>
      <c r="I3151" s="82">
        <v>0.79</v>
      </c>
      <c r="J3151" s="16">
        <v>3.2300000000000002E-2</v>
      </c>
      <c r="K3151" s="57">
        <v>1</v>
      </c>
      <c r="L3151" s="16">
        <v>3.61E-2</v>
      </c>
      <c r="M3151" s="83">
        <v>0.999</v>
      </c>
      <c r="N3151" s="18">
        <v>0.43</v>
      </c>
      <c r="O3151" s="18">
        <v>-0.35849999999999999</v>
      </c>
      <c r="P3151" s="16">
        <v>0</v>
      </c>
      <c r="Q3151" s="16">
        <v>0</v>
      </c>
      <c r="R3151">
        <v>0</v>
      </c>
      <c r="S3151" s="16">
        <v>0</v>
      </c>
      <c r="T3151">
        <v>-0.1091</v>
      </c>
      <c r="U3151" s="15">
        <v>0.26979999999999998</v>
      </c>
      <c r="V3151" s="15">
        <v>0.315</v>
      </c>
      <c r="W3151" s="15">
        <v>1.9099999999999999E-2</v>
      </c>
      <c r="X3151">
        <v>1.07</v>
      </c>
      <c r="Y3151">
        <v>9.7600000000000006E-2</v>
      </c>
    </row>
    <row r="3152" spans="1:25" x14ac:dyDescent="0.2">
      <c r="A3152" s="16" t="s">
        <v>12332</v>
      </c>
      <c r="B3152" s="16" t="s">
        <v>54</v>
      </c>
      <c r="C3152" s="16" t="s">
        <v>57</v>
      </c>
      <c r="D3152" s="16" t="s">
        <v>12333</v>
      </c>
      <c r="E3152" s="16" t="s">
        <v>599</v>
      </c>
      <c r="F3152" s="16">
        <v>1705</v>
      </c>
      <c r="G3152" s="16">
        <v>513</v>
      </c>
      <c r="H3152" s="16">
        <v>4.0399999999999998E-2</v>
      </c>
      <c r="I3152" s="82">
        <v>0.74399999999999999</v>
      </c>
      <c r="J3152" s="16">
        <v>8.8200000000000001E-2</v>
      </c>
      <c r="K3152" s="57">
        <v>1</v>
      </c>
      <c r="L3152" s="16">
        <v>0.10290000000000001</v>
      </c>
      <c r="M3152" s="83">
        <v>0.999</v>
      </c>
      <c r="N3152" s="18">
        <v>0.59</v>
      </c>
      <c r="O3152" s="18">
        <v>-0.35849999999999999</v>
      </c>
      <c r="P3152" s="16">
        <v>0</v>
      </c>
      <c r="Q3152" s="16">
        <v>0</v>
      </c>
      <c r="R3152">
        <v>0</v>
      </c>
      <c r="S3152" s="16">
        <v>0</v>
      </c>
      <c r="T3152">
        <v>0.18410000000000001</v>
      </c>
      <c r="U3152" s="15">
        <v>-0.25330000000000003</v>
      </c>
      <c r="V3152" s="15">
        <v>0.34200000000000003</v>
      </c>
      <c r="W3152" s="15">
        <v>-6.7199999999999996E-2</v>
      </c>
      <c r="X3152">
        <v>1.06</v>
      </c>
      <c r="Y3152">
        <v>8.4099999999999994E-2</v>
      </c>
    </row>
    <row r="3153" spans="1:25" x14ac:dyDescent="0.2">
      <c r="A3153" s="16" t="s">
        <v>5819</v>
      </c>
      <c r="B3153" s="16" t="s">
        <v>54</v>
      </c>
      <c r="C3153" s="16" t="s">
        <v>55</v>
      </c>
      <c r="D3153" s="16" t="s">
        <v>5820</v>
      </c>
      <c r="E3153" s="16" t="s">
        <v>590</v>
      </c>
      <c r="F3153" s="16">
        <v>2003</v>
      </c>
      <c r="G3153" s="16">
        <v>1025</v>
      </c>
      <c r="H3153" s="16">
        <v>-0.14119999999999999</v>
      </c>
      <c r="I3153" s="82">
        <v>0.1</v>
      </c>
      <c r="J3153" s="16">
        <v>-8.9200000000000002E-2</v>
      </c>
      <c r="K3153" s="57">
        <v>1</v>
      </c>
      <c r="L3153" s="16">
        <v>-0.1109</v>
      </c>
      <c r="M3153" s="83">
        <v>0.999</v>
      </c>
      <c r="N3153" s="18">
        <v>0.53</v>
      </c>
      <c r="O3153" s="18">
        <v>-0.35849999999999999</v>
      </c>
      <c r="P3153" s="16">
        <v>0</v>
      </c>
      <c r="Q3153" s="16">
        <v>0</v>
      </c>
      <c r="R3153">
        <v>0</v>
      </c>
      <c r="S3153" s="16">
        <v>0</v>
      </c>
      <c r="T3153" s="84">
        <v>-0.79549999999999998</v>
      </c>
      <c r="U3153" s="15">
        <v>6.3799999999999996E-2</v>
      </c>
      <c r="V3153" s="15">
        <v>-1.4999999999999999E-2</v>
      </c>
      <c r="W3153" s="15">
        <v>-0.37359999999999999</v>
      </c>
      <c r="X3153">
        <v>1.06</v>
      </c>
      <c r="Y3153">
        <v>8.4099999999999994E-2</v>
      </c>
    </row>
    <row r="3154" spans="1:25" x14ac:dyDescent="0.2">
      <c r="A3154" s="16" t="s">
        <v>12483</v>
      </c>
      <c r="B3154" s="16" t="s">
        <v>12484</v>
      </c>
      <c r="C3154" s="16" t="s">
        <v>57</v>
      </c>
      <c r="D3154" s="16" t="s">
        <v>12483</v>
      </c>
      <c r="E3154" s="16" t="s">
        <v>599</v>
      </c>
      <c r="F3154" s="16" t="s">
        <v>60</v>
      </c>
      <c r="G3154" s="16">
        <v>2008</v>
      </c>
      <c r="H3154" s="16">
        <v>0.52839999999999998</v>
      </c>
      <c r="I3154" s="82">
        <v>4.38E-19</v>
      </c>
      <c r="J3154" s="16">
        <v>7.2400000000000006E-2</v>
      </c>
      <c r="K3154" s="57">
        <v>1</v>
      </c>
      <c r="L3154" s="16">
        <v>7.0499999999999993E-2</v>
      </c>
      <c r="M3154" s="83">
        <v>0.999</v>
      </c>
      <c r="N3154" s="18">
        <v>0.66</v>
      </c>
      <c r="O3154" s="18">
        <v>-0.35849999999999999</v>
      </c>
      <c r="P3154" s="16">
        <v>0</v>
      </c>
      <c r="Q3154" s="16">
        <v>0</v>
      </c>
      <c r="R3154">
        <v>0</v>
      </c>
      <c r="S3154" s="16">
        <v>0</v>
      </c>
      <c r="T3154">
        <v>-0.4642</v>
      </c>
      <c r="U3154" s="15">
        <v>7.0999999999999994E-2</v>
      </c>
      <c r="V3154" s="15">
        <v>8.3000000000000004E-2</v>
      </c>
      <c r="W3154" s="15">
        <v>0.1076</v>
      </c>
      <c r="X3154">
        <v>1.04</v>
      </c>
      <c r="Y3154">
        <v>5.6599999999999998E-2</v>
      </c>
    </row>
    <row r="3155" spans="1:25" x14ac:dyDescent="0.2">
      <c r="A3155" s="16" t="s">
        <v>5084</v>
      </c>
      <c r="B3155" s="16" t="s">
        <v>369</v>
      </c>
      <c r="C3155" s="16" t="s">
        <v>370</v>
      </c>
      <c r="D3155" s="16" t="s">
        <v>5084</v>
      </c>
      <c r="E3155" s="16" t="s">
        <v>590</v>
      </c>
      <c r="F3155" s="16" t="s">
        <v>60</v>
      </c>
      <c r="G3155" s="16">
        <v>1964</v>
      </c>
      <c r="H3155" s="16">
        <v>2.8E-3</v>
      </c>
      <c r="I3155" s="82">
        <v>0.98799999999999999</v>
      </c>
      <c r="J3155" s="16">
        <v>0.36320000000000002</v>
      </c>
      <c r="K3155" s="57">
        <v>0.854817841863038</v>
      </c>
      <c r="L3155" s="16">
        <v>0.34889999999999999</v>
      </c>
      <c r="M3155" s="83">
        <v>0.877</v>
      </c>
      <c r="N3155" s="18">
        <v>0.46</v>
      </c>
      <c r="O3155" s="18">
        <v>-0.35849999999999999</v>
      </c>
      <c r="P3155" s="16">
        <v>0</v>
      </c>
      <c r="Q3155" s="16">
        <v>0</v>
      </c>
      <c r="R3155">
        <v>0</v>
      </c>
      <c r="S3155" s="16">
        <v>0</v>
      </c>
      <c r="T3155">
        <v>-0.28360000000000002</v>
      </c>
      <c r="U3155" s="15">
        <v>-0.94340000000000002</v>
      </c>
      <c r="V3155" s="98">
        <v>-1.7909999999999999</v>
      </c>
      <c r="W3155" s="98">
        <v>-1.5115000000000001</v>
      </c>
      <c r="X3155">
        <v>1.04</v>
      </c>
      <c r="Y3155">
        <v>5.6599999999999998E-2</v>
      </c>
    </row>
    <row r="3156" spans="1:25" x14ac:dyDescent="0.2">
      <c r="A3156" s="16" t="s">
        <v>13857</v>
      </c>
      <c r="B3156" s="16" t="s">
        <v>13858</v>
      </c>
      <c r="C3156" s="16" t="s">
        <v>57</v>
      </c>
      <c r="D3156" s="16" t="s">
        <v>13857</v>
      </c>
      <c r="E3156" s="16" t="s">
        <v>599</v>
      </c>
      <c r="F3156" s="16" t="s">
        <v>60</v>
      </c>
      <c r="G3156" s="16">
        <v>2029</v>
      </c>
      <c r="H3156" s="16">
        <v>-0.18940000000000001</v>
      </c>
      <c r="I3156" s="82">
        <v>1.14E-3</v>
      </c>
      <c r="J3156" s="16">
        <v>-1.55E-2</v>
      </c>
      <c r="K3156" s="57">
        <v>1</v>
      </c>
      <c r="L3156" s="16">
        <v>-3.2899999999999999E-2</v>
      </c>
      <c r="M3156" s="83">
        <v>0.999</v>
      </c>
      <c r="N3156" s="18">
        <v>0.51</v>
      </c>
      <c r="O3156" s="18">
        <v>-0.35849999999999999</v>
      </c>
      <c r="P3156" s="16">
        <v>0</v>
      </c>
      <c r="Q3156" s="16">
        <v>0</v>
      </c>
      <c r="R3156">
        <v>0</v>
      </c>
      <c r="S3156" s="16">
        <v>0</v>
      </c>
      <c r="T3156">
        <v>-0.30259999999999998</v>
      </c>
      <c r="U3156" s="15">
        <v>-1.26E-2</v>
      </c>
      <c r="V3156" s="15">
        <v>-7.5999999999999998E-2</v>
      </c>
      <c r="W3156" s="15">
        <v>-0.14410000000000001</v>
      </c>
      <c r="X3156">
        <v>1.03</v>
      </c>
      <c r="Y3156">
        <v>4.2599999999999999E-2</v>
      </c>
    </row>
    <row r="3157" spans="1:25" x14ac:dyDescent="0.2">
      <c r="A3157" s="16" t="s">
        <v>3603</v>
      </c>
      <c r="B3157" s="16" t="s">
        <v>54</v>
      </c>
      <c r="C3157" s="16" t="s">
        <v>412</v>
      </c>
      <c r="D3157" s="16" t="s">
        <v>3604</v>
      </c>
      <c r="E3157" s="16" t="s">
        <v>599</v>
      </c>
      <c r="F3157" s="16">
        <v>1589</v>
      </c>
      <c r="G3157" s="16">
        <v>2782</v>
      </c>
      <c r="H3157" s="16">
        <v>-0.1837</v>
      </c>
      <c r="I3157" s="82">
        <v>8.3099999999999997E-3</v>
      </c>
      <c r="J3157" s="16">
        <v>-6.2399999999999997E-2</v>
      </c>
      <c r="K3157" s="57">
        <v>1</v>
      </c>
      <c r="L3157" s="16">
        <v>-6.2199999999999998E-2</v>
      </c>
      <c r="M3157" s="83">
        <v>0.999</v>
      </c>
      <c r="N3157" s="18">
        <v>0.32</v>
      </c>
      <c r="O3157" s="18">
        <v>-0.35849999999999999</v>
      </c>
      <c r="P3157" s="16">
        <v>0</v>
      </c>
      <c r="Q3157" s="16">
        <v>0</v>
      </c>
      <c r="R3157">
        <v>0</v>
      </c>
      <c r="S3157" s="16">
        <v>0</v>
      </c>
      <c r="T3157">
        <v>0.1845</v>
      </c>
      <c r="U3157" s="98">
        <v>-1.2377</v>
      </c>
      <c r="V3157" s="98">
        <v>-1.2809999999999999</v>
      </c>
      <c r="W3157" s="98">
        <v>-1.7302</v>
      </c>
      <c r="X3157">
        <v>1.02</v>
      </c>
      <c r="Y3157">
        <v>2.86E-2</v>
      </c>
    </row>
    <row r="3158" spans="1:25" x14ac:dyDescent="0.2">
      <c r="A3158" s="16" t="s">
        <v>9529</v>
      </c>
      <c r="B3158" s="16" t="s">
        <v>9530</v>
      </c>
      <c r="C3158" s="16" t="s">
        <v>71</v>
      </c>
      <c r="D3158" s="16" t="s">
        <v>9529</v>
      </c>
      <c r="E3158" s="16" t="s">
        <v>599</v>
      </c>
      <c r="F3158" s="16">
        <v>3039</v>
      </c>
      <c r="G3158" s="16">
        <v>2838</v>
      </c>
      <c r="H3158" s="16">
        <v>0.18340000000000001</v>
      </c>
      <c r="I3158" s="82">
        <v>1.1299999999999999E-3</v>
      </c>
      <c r="J3158" s="16">
        <v>0.32140000000000002</v>
      </c>
      <c r="K3158" s="57">
        <v>0.86582249283128299</v>
      </c>
      <c r="L3158" s="16">
        <v>0.3276</v>
      </c>
      <c r="M3158" s="83">
        <v>0.628</v>
      </c>
      <c r="N3158" s="18">
        <v>0.53</v>
      </c>
      <c r="O3158" s="18">
        <v>-0.35849999999999999</v>
      </c>
      <c r="P3158" s="16">
        <v>0</v>
      </c>
      <c r="Q3158" s="16">
        <v>0</v>
      </c>
      <c r="R3158">
        <v>0</v>
      </c>
      <c r="S3158" s="16">
        <v>0</v>
      </c>
      <c r="T3158" s="89">
        <v>0.78469999999999995</v>
      </c>
      <c r="U3158" s="15">
        <v>0.39479999999999998</v>
      </c>
      <c r="V3158" s="15">
        <v>4.5999999999999999E-2</v>
      </c>
      <c r="W3158" s="15">
        <v>0.28860000000000002</v>
      </c>
      <c r="X3158">
        <v>1.01</v>
      </c>
      <c r="Y3158">
        <v>1.44E-2</v>
      </c>
    </row>
    <row r="3159" spans="1:25" x14ac:dyDescent="0.2">
      <c r="A3159" s="16" t="s">
        <v>2695</v>
      </c>
      <c r="B3159" s="16" t="s">
        <v>2696</v>
      </c>
      <c r="C3159" s="16" t="s">
        <v>155</v>
      </c>
      <c r="D3159" s="16" t="s">
        <v>2697</v>
      </c>
      <c r="E3159" s="16" t="s">
        <v>599</v>
      </c>
      <c r="F3159" s="16" t="s">
        <v>60</v>
      </c>
      <c r="G3159" s="16">
        <v>1508</v>
      </c>
      <c r="H3159" s="16">
        <v>5.9700000000000003E-2</v>
      </c>
      <c r="I3159" s="82">
        <v>0.45400000000000001</v>
      </c>
      <c r="J3159" s="16">
        <v>0.1532</v>
      </c>
      <c r="K3159" s="57">
        <v>0.99841899003171297</v>
      </c>
      <c r="L3159" s="16">
        <v>0.15640000000000001</v>
      </c>
      <c r="M3159" s="83">
        <v>0.90100000000000002</v>
      </c>
      <c r="N3159" s="18">
        <v>0.57999999999999996</v>
      </c>
      <c r="O3159" s="18">
        <v>-0.35849999999999999</v>
      </c>
      <c r="P3159" s="16">
        <v>0</v>
      </c>
      <c r="Q3159" s="16">
        <v>0</v>
      </c>
      <c r="R3159">
        <v>0</v>
      </c>
      <c r="S3159" s="16">
        <v>0</v>
      </c>
      <c r="T3159">
        <v>6.8699999999999997E-2</v>
      </c>
      <c r="U3159" s="15">
        <v>0.1326</v>
      </c>
      <c r="V3159" s="15">
        <v>-4.8000000000000001E-2</v>
      </c>
      <c r="W3159" s="15">
        <v>6.7100000000000007E-2</v>
      </c>
      <c r="X3159">
        <v>0.99</v>
      </c>
      <c r="Y3159">
        <v>-1.4500000000000001E-2</v>
      </c>
    </row>
    <row r="3160" spans="1:25" x14ac:dyDescent="0.2">
      <c r="A3160" s="16" t="s">
        <v>1382</v>
      </c>
      <c r="B3160" s="16" t="s">
        <v>1383</v>
      </c>
      <c r="C3160" s="16" t="s">
        <v>57</v>
      </c>
      <c r="D3160" s="16" t="s">
        <v>1384</v>
      </c>
      <c r="E3160" s="16" t="s">
        <v>590</v>
      </c>
      <c r="F3160" s="16">
        <v>1745</v>
      </c>
      <c r="G3160" s="16">
        <v>1703</v>
      </c>
      <c r="H3160" s="84">
        <v>-0.61109999999999998</v>
      </c>
      <c r="I3160" s="82">
        <v>2.7200000000000002E-18</v>
      </c>
      <c r="J3160" s="16">
        <v>-0.14899999999999999</v>
      </c>
      <c r="K3160" s="57">
        <v>1</v>
      </c>
      <c r="L3160" s="16">
        <v>-0.16789999999999999</v>
      </c>
      <c r="M3160" s="83">
        <v>0.91400000000000003</v>
      </c>
      <c r="N3160" s="18">
        <v>0.27</v>
      </c>
      <c r="O3160" s="18">
        <v>-0.35849999999999999</v>
      </c>
      <c r="P3160" s="16">
        <v>1</v>
      </c>
      <c r="Q3160" s="16">
        <v>0</v>
      </c>
      <c r="R3160">
        <v>0</v>
      </c>
      <c r="S3160" s="16">
        <v>0</v>
      </c>
      <c r="T3160">
        <v>-0.34899999999999998</v>
      </c>
      <c r="U3160" s="15">
        <v>4.1000000000000003E-3</v>
      </c>
      <c r="V3160" s="15">
        <v>0.51500000000000001</v>
      </c>
      <c r="W3160" s="99">
        <v>-0.59789999999999999</v>
      </c>
      <c r="X3160">
        <v>0.99</v>
      </c>
      <c r="Y3160">
        <v>-1.4500000000000001E-2</v>
      </c>
    </row>
    <row r="3161" spans="1:25" x14ac:dyDescent="0.2">
      <c r="A3161" s="16" t="s">
        <v>13468</v>
      </c>
      <c r="B3161" s="16" t="s">
        <v>54</v>
      </c>
      <c r="C3161" s="16" t="s">
        <v>57</v>
      </c>
      <c r="D3161" s="16" t="s">
        <v>13468</v>
      </c>
      <c r="E3161" s="16" t="s">
        <v>590</v>
      </c>
      <c r="F3161" s="16" t="s">
        <v>60</v>
      </c>
      <c r="G3161" s="16">
        <v>1548</v>
      </c>
      <c r="H3161" s="16">
        <v>0.19070000000000001</v>
      </c>
      <c r="I3161" s="82">
        <v>5.7999999999999996E-3</v>
      </c>
      <c r="J3161" s="16">
        <v>8.9999999999999993E-3</v>
      </c>
      <c r="K3161" s="57">
        <v>1</v>
      </c>
      <c r="L3161" s="16">
        <v>1.6999999999999999E-3</v>
      </c>
      <c r="M3161" s="83">
        <v>1</v>
      </c>
      <c r="N3161" s="18">
        <v>0.41</v>
      </c>
      <c r="O3161" s="18">
        <v>-0.35849999999999999</v>
      </c>
      <c r="P3161" s="16">
        <v>0</v>
      </c>
      <c r="Q3161" s="16">
        <v>0</v>
      </c>
      <c r="R3161">
        <v>0</v>
      </c>
      <c r="S3161" s="16">
        <v>0</v>
      </c>
      <c r="T3161">
        <v>-0.47770000000000001</v>
      </c>
      <c r="U3161" s="15">
        <v>-0.36709999999999998</v>
      </c>
      <c r="V3161" s="15">
        <v>-6.8000000000000005E-2</v>
      </c>
      <c r="W3161" s="15">
        <v>6.88E-2</v>
      </c>
      <c r="X3161">
        <v>0.98</v>
      </c>
      <c r="Y3161">
        <v>-2.9100000000000001E-2</v>
      </c>
    </row>
    <row r="3162" spans="1:25" x14ac:dyDescent="0.2">
      <c r="A3162" s="16" t="s">
        <v>5710</v>
      </c>
      <c r="B3162" s="16" t="s">
        <v>5585</v>
      </c>
      <c r="C3162" s="16" t="s">
        <v>55</v>
      </c>
      <c r="D3162" s="16" t="s">
        <v>5711</v>
      </c>
      <c r="E3162" s="16" t="s">
        <v>599</v>
      </c>
      <c r="F3162" s="16">
        <v>657</v>
      </c>
      <c r="G3162" s="16">
        <v>929</v>
      </c>
      <c r="H3162" s="16">
        <v>0.4909</v>
      </c>
      <c r="I3162" s="82">
        <v>5.0999999999999998E-11</v>
      </c>
      <c r="J3162" s="16">
        <v>-1.9599999999999999E-2</v>
      </c>
      <c r="K3162" s="57">
        <v>1</v>
      </c>
      <c r="L3162" s="16">
        <v>-3.27E-2</v>
      </c>
      <c r="M3162" s="83">
        <v>0.999</v>
      </c>
      <c r="N3162" s="18">
        <v>0.52</v>
      </c>
      <c r="O3162" s="18">
        <v>-0.35849999999999999</v>
      </c>
      <c r="P3162" s="16">
        <v>0</v>
      </c>
      <c r="Q3162" s="16">
        <v>0</v>
      </c>
      <c r="R3162">
        <v>0</v>
      </c>
      <c r="S3162" s="16">
        <v>0</v>
      </c>
      <c r="T3162" s="112">
        <v>-1.0497000000000001</v>
      </c>
      <c r="U3162" s="15">
        <v>-0.2283</v>
      </c>
      <c r="V3162" s="15">
        <v>0.43</v>
      </c>
      <c r="W3162" s="98">
        <v>-1.8587</v>
      </c>
      <c r="X3162">
        <v>0.97</v>
      </c>
      <c r="Y3162">
        <v>-4.3900000000000002E-2</v>
      </c>
    </row>
    <row r="3163" spans="1:25" x14ac:dyDescent="0.2">
      <c r="A3163" s="16" t="s">
        <v>712</v>
      </c>
      <c r="B3163" s="16" t="s">
        <v>713</v>
      </c>
      <c r="C3163" s="16" t="s">
        <v>57</v>
      </c>
      <c r="D3163" s="16" t="s">
        <v>714</v>
      </c>
      <c r="E3163" s="16" t="s">
        <v>590</v>
      </c>
      <c r="F3163" s="16" t="s">
        <v>60</v>
      </c>
      <c r="G3163" s="16">
        <v>1553</v>
      </c>
      <c r="H3163" s="84">
        <v>-0.87690000000000001</v>
      </c>
      <c r="I3163" s="82">
        <v>1.9600000000000001E-47</v>
      </c>
      <c r="J3163" s="85">
        <v>-1.0845</v>
      </c>
      <c r="K3163" s="57">
        <v>9.3541597397859503E-4</v>
      </c>
      <c r="L3163" s="81">
        <v>-1.0926</v>
      </c>
      <c r="M3163" s="83">
        <v>1.8600000000000001E-5</v>
      </c>
      <c r="N3163" s="18">
        <v>0.56000000000000005</v>
      </c>
      <c r="O3163" s="18">
        <v>-0.35849999999999999</v>
      </c>
      <c r="P3163" s="16">
        <v>1</v>
      </c>
      <c r="Q3163" s="16">
        <v>0</v>
      </c>
      <c r="R3163">
        <v>1</v>
      </c>
      <c r="S3163" s="16">
        <v>0</v>
      </c>
      <c r="T3163">
        <v>8.3699999999999997E-2</v>
      </c>
      <c r="U3163" s="15">
        <v>-0.18590000000000001</v>
      </c>
      <c r="V3163" s="15">
        <v>0.10299999999999999</v>
      </c>
      <c r="W3163" s="15">
        <v>0.24440000000000001</v>
      </c>
      <c r="X3163">
        <v>0.96</v>
      </c>
      <c r="Y3163">
        <v>-5.8900000000000001E-2</v>
      </c>
    </row>
    <row r="3164" spans="1:25" x14ac:dyDescent="0.2">
      <c r="A3164" s="16" t="s">
        <v>3517</v>
      </c>
      <c r="B3164" s="16" t="s">
        <v>3518</v>
      </c>
      <c r="C3164" s="16" t="s">
        <v>412</v>
      </c>
      <c r="D3164" s="16" t="s">
        <v>3519</v>
      </c>
      <c r="E3164" s="16" t="s">
        <v>599</v>
      </c>
      <c r="F3164" s="16">
        <v>1612</v>
      </c>
      <c r="G3164" s="16">
        <v>1628</v>
      </c>
      <c r="H3164" s="16">
        <v>0.20799999999999999</v>
      </c>
      <c r="I3164" s="82">
        <v>2.0600000000000002E-3</v>
      </c>
      <c r="J3164" s="16">
        <v>4.9299999999999997E-2</v>
      </c>
      <c r="K3164" s="57">
        <v>1</v>
      </c>
      <c r="L3164" s="16">
        <v>3.3099999999999997E-2</v>
      </c>
      <c r="M3164" s="83">
        <v>0.999</v>
      </c>
      <c r="N3164" s="18">
        <v>0.53</v>
      </c>
      <c r="O3164" s="18">
        <v>-0.35849999999999999</v>
      </c>
      <c r="P3164" s="16">
        <v>0</v>
      </c>
      <c r="Q3164" s="16">
        <v>0</v>
      </c>
      <c r="R3164">
        <v>0</v>
      </c>
      <c r="S3164" s="16">
        <v>0</v>
      </c>
      <c r="T3164">
        <v>0.31319999999999998</v>
      </c>
      <c r="U3164" s="15">
        <v>-4.1500000000000002E-2</v>
      </c>
      <c r="V3164" s="15">
        <v>7.0000000000000001E-3</v>
      </c>
      <c r="W3164" s="15">
        <v>5.91E-2</v>
      </c>
      <c r="X3164">
        <v>0.95</v>
      </c>
      <c r="Y3164">
        <v>-7.3999999999999996E-2</v>
      </c>
    </row>
    <row r="3165" spans="1:25" x14ac:dyDescent="0.2">
      <c r="A3165" s="16" t="s">
        <v>12139</v>
      </c>
      <c r="B3165" s="16" t="s">
        <v>54</v>
      </c>
      <c r="C3165" s="16" t="s">
        <v>57</v>
      </c>
      <c r="D3165" s="16" t="s">
        <v>12140</v>
      </c>
      <c r="E3165" s="16" t="s">
        <v>590</v>
      </c>
      <c r="F3165" s="16">
        <v>700</v>
      </c>
      <c r="G3165" s="16">
        <v>737</v>
      </c>
      <c r="H3165" s="16">
        <v>4.3299999999999998E-2</v>
      </c>
      <c r="I3165" s="82">
        <v>0.67100000000000004</v>
      </c>
      <c r="J3165" s="16">
        <v>0.1067</v>
      </c>
      <c r="K3165" s="57">
        <v>1</v>
      </c>
      <c r="L3165" s="16">
        <v>0.10780000000000001</v>
      </c>
      <c r="M3165" s="83">
        <v>0.999</v>
      </c>
      <c r="N3165" s="18">
        <v>0.46</v>
      </c>
      <c r="O3165" s="18">
        <v>-0.35849999999999999</v>
      </c>
      <c r="P3165" s="16">
        <v>0</v>
      </c>
      <c r="Q3165" s="16">
        <v>0</v>
      </c>
      <c r="R3165">
        <v>0</v>
      </c>
      <c r="S3165" s="16">
        <v>0</v>
      </c>
      <c r="T3165" s="112">
        <v>-1.119</v>
      </c>
      <c r="U3165" s="15">
        <v>-0.41120000000000001</v>
      </c>
      <c r="V3165" s="15">
        <v>-8.0000000000000002E-3</v>
      </c>
      <c r="W3165" s="15">
        <v>-0.45729999999999998</v>
      </c>
      <c r="X3165">
        <v>0.94</v>
      </c>
      <c r="Y3165">
        <v>-8.9300000000000004E-2</v>
      </c>
    </row>
    <row r="3166" spans="1:25" x14ac:dyDescent="0.2">
      <c r="A3166" s="16" t="s">
        <v>364</v>
      </c>
      <c r="B3166" s="16" t="s">
        <v>54</v>
      </c>
      <c r="C3166" s="16" t="s">
        <v>57</v>
      </c>
      <c r="D3166" s="16" t="s">
        <v>13224</v>
      </c>
      <c r="E3166" s="16" t="s">
        <v>599</v>
      </c>
      <c r="F3166" s="16">
        <v>4574</v>
      </c>
      <c r="G3166" s="16">
        <v>6814</v>
      </c>
      <c r="H3166" s="16">
        <v>0.36870000000000003</v>
      </c>
      <c r="I3166" s="82">
        <v>1.54E-15</v>
      </c>
      <c r="J3166" s="16">
        <v>2.3400000000000001E-2</v>
      </c>
      <c r="K3166" s="57">
        <v>1</v>
      </c>
      <c r="L3166" s="16">
        <v>-1.7000000000000001E-2</v>
      </c>
      <c r="M3166" s="83">
        <v>0.999</v>
      </c>
      <c r="N3166" s="18">
        <v>0.48</v>
      </c>
      <c r="O3166" s="18">
        <v>-0.36459999999999998</v>
      </c>
      <c r="P3166" s="16">
        <v>0</v>
      </c>
      <c r="Q3166" s="16">
        <v>0</v>
      </c>
      <c r="R3166">
        <v>0</v>
      </c>
      <c r="S3166" s="16">
        <v>0</v>
      </c>
      <c r="T3166" s="88">
        <v>1.0361</v>
      </c>
      <c r="U3166" s="15">
        <v>0.22439999999999999</v>
      </c>
      <c r="V3166" s="15">
        <v>6.2E-2</v>
      </c>
      <c r="W3166" s="11">
        <v>0.64</v>
      </c>
      <c r="X3166">
        <v>1.9</v>
      </c>
      <c r="Y3166">
        <v>0.92600000000000005</v>
      </c>
    </row>
    <row r="3167" spans="1:25" x14ac:dyDescent="0.2">
      <c r="A3167" s="16" t="s">
        <v>428</v>
      </c>
      <c r="B3167" s="16" t="s">
        <v>54</v>
      </c>
      <c r="C3167" s="16" t="s">
        <v>57</v>
      </c>
      <c r="D3167" s="16" t="s">
        <v>14962</v>
      </c>
      <c r="E3167" s="16" t="s">
        <v>599</v>
      </c>
      <c r="F3167" s="16">
        <v>830</v>
      </c>
      <c r="G3167" s="16">
        <v>494</v>
      </c>
      <c r="H3167" s="16">
        <v>2.7699999999999999E-2</v>
      </c>
      <c r="I3167" s="82">
        <v>0.83499999999999996</v>
      </c>
      <c r="J3167" s="16">
        <v>-9.6500000000000002E-2</v>
      </c>
      <c r="K3167" s="57">
        <v>1</v>
      </c>
      <c r="L3167" s="16">
        <v>-0.1308</v>
      </c>
      <c r="M3167" s="83">
        <v>0.999</v>
      </c>
      <c r="N3167" s="18">
        <v>0.52</v>
      </c>
      <c r="O3167" s="18">
        <v>-0.36459999999999998</v>
      </c>
      <c r="P3167" s="16">
        <v>0</v>
      </c>
      <c r="Q3167" s="16">
        <v>0</v>
      </c>
      <c r="R3167">
        <v>0</v>
      </c>
      <c r="S3167" s="16">
        <v>0</v>
      </c>
      <c r="T3167" s="84">
        <v>-0.84419999999999995</v>
      </c>
      <c r="U3167" s="15">
        <v>6.1999999999999998E-3</v>
      </c>
      <c r="V3167" s="15">
        <v>0.11600000000000001</v>
      </c>
      <c r="W3167" s="15">
        <v>1.49E-2</v>
      </c>
      <c r="X3167">
        <v>1.71</v>
      </c>
      <c r="Y3167">
        <v>0.77400000000000002</v>
      </c>
    </row>
    <row r="3168" spans="1:25" x14ac:dyDescent="0.2">
      <c r="A3168" s="16" t="s">
        <v>2992</v>
      </c>
      <c r="B3168" s="16" t="s">
        <v>2993</v>
      </c>
      <c r="C3168" s="16" t="s">
        <v>155</v>
      </c>
      <c r="D3168" s="16" t="s">
        <v>2992</v>
      </c>
      <c r="E3168" s="16" t="s">
        <v>590</v>
      </c>
      <c r="F3168" s="16" t="s">
        <v>60</v>
      </c>
      <c r="G3168" s="16">
        <v>1106</v>
      </c>
      <c r="H3168" s="16">
        <v>-0.2797</v>
      </c>
      <c r="I3168" s="82">
        <v>1.15E-3</v>
      </c>
      <c r="J3168" s="16">
        <v>4.2000000000000003E-2</v>
      </c>
      <c r="K3168" s="57">
        <v>1</v>
      </c>
      <c r="L3168" s="16">
        <v>4.6100000000000002E-2</v>
      </c>
      <c r="M3168" s="83">
        <v>0.999</v>
      </c>
      <c r="N3168" s="18">
        <v>0.6</v>
      </c>
      <c r="O3168" s="18">
        <v>-0.36459999999999998</v>
      </c>
      <c r="P3168" s="16">
        <v>0</v>
      </c>
      <c r="Q3168" s="16">
        <v>0</v>
      </c>
      <c r="R3168">
        <v>0</v>
      </c>
      <c r="S3168" s="16">
        <v>0</v>
      </c>
      <c r="T3168">
        <v>8.1500000000000003E-2</v>
      </c>
      <c r="U3168" s="15">
        <v>-0.16500000000000001</v>
      </c>
      <c r="V3168" s="15">
        <v>0.28799999999999998</v>
      </c>
      <c r="W3168" s="15">
        <v>-0.33979999999999999</v>
      </c>
      <c r="X3168">
        <v>1.44</v>
      </c>
      <c r="Y3168">
        <v>0.52610000000000001</v>
      </c>
    </row>
    <row r="3169" spans="1:25" x14ac:dyDescent="0.2">
      <c r="A3169" s="16" t="s">
        <v>7014</v>
      </c>
      <c r="B3169" s="16" t="s">
        <v>6959</v>
      </c>
      <c r="C3169" s="16" t="s">
        <v>74</v>
      </c>
      <c r="D3169" s="16" t="s">
        <v>7014</v>
      </c>
      <c r="E3169" s="16" t="s">
        <v>590</v>
      </c>
      <c r="F3169" s="16">
        <v>4871</v>
      </c>
      <c r="G3169" s="16">
        <v>4788</v>
      </c>
      <c r="H3169" s="16">
        <v>-1.8100000000000002E-2</v>
      </c>
      <c r="I3169" s="82">
        <v>0.76200000000000001</v>
      </c>
      <c r="J3169" s="16">
        <v>-3.4700000000000002E-2</v>
      </c>
      <c r="K3169" s="57">
        <v>1</v>
      </c>
      <c r="L3169" s="16">
        <v>-9.2100000000000001E-2</v>
      </c>
      <c r="M3169" s="83">
        <v>0.95599999999999996</v>
      </c>
      <c r="N3169" s="18">
        <v>0.28999999999999998</v>
      </c>
      <c r="O3169" s="18">
        <v>-0.36459999999999998</v>
      </c>
      <c r="P3169" s="16">
        <v>0</v>
      </c>
      <c r="Q3169" s="16">
        <v>0</v>
      </c>
      <c r="R3169">
        <v>0</v>
      </c>
      <c r="S3169" s="16">
        <v>0</v>
      </c>
      <c r="T3169">
        <v>0.41239999999999999</v>
      </c>
      <c r="U3169" s="15">
        <v>0.30840000000000001</v>
      </c>
      <c r="V3169" s="15">
        <v>-0.34100000000000003</v>
      </c>
      <c r="W3169" s="15">
        <v>0.1333</v>
      </c>
      <c r="X3169">
        <v>1.26</v>
      </c>
      <c r="Y3169">
        <v>0.33339999999999997</v>
      </c>
    </row>
    <row r="3170" spans="1:25" x14ac:dyDescent="0.2">
      <c r="A3170" s="16" t="s">
        <v>1114</v>
      </c>
      <c r="B3170" s="16" t="s">
        <v>1115</v>
      </c>
      <c r="C3170" s="16" t="s">
        <v>261</v>
      </c>
      <c r="D3170" s="16" t="s">
        <v>1116</v>
      </c>
      <c r="E3170" s="16" t="s">
        <v>599</v>
      </c>
      <c r="F3170" s="16" t="s">
        <v>60</v>
      </c>
      <c r="G3170" s="16">
        <v>1277</v>
      </c>
      <c r="H3170" s="84">
        <v>-0.90749999999999997</v>
      </c>
      <c r="I3170" s="82">
        <v>1.02E-32</v>
      </c>
      <c r="J3170" s="16">
        <v>-0.47499999999999998</v>
      </c>
      <c r="K3170" s="57">
        <v>0.43758413296804199</v>
      </c>
      <c r="L3170" s="16">
        <v>-0.49359999999999998</v>
      </c>
      <c r="M3170" s="83">
        <v>0.217</v>
      </c>
      <c r="N3170" s="18">
        <v>0.66</v>
      </c>
      <c r="O3170" s="18">
        <v>-0.36459999999999998</v>
      </c>
      <c r="P3170" s="16">
        <v>1</v>
      </c>
      <c r="Q3170" s="16">
        <v>0</v>
      </c>
      <c r="R3170">
        <v>0</v>
      </c>
      <c r="S3170" s="16">
        <v>0</v>
      </c>
      <c r="T3170">
        <v>0.1721</v>
      </c>
      <c r="U3170" s="15">
        <v>-1.26E-2</v>
      </c>
      <c r="V3170" s="15">
        <v>0.22700000000000001</v>
      </c>
      <c r="W3170" s="15">
        <v>0.16220000000000001</v>
      </c>
      <c r="X3170">
        <v>1.18</v>
      </c>
      <c r="Y3170">
        <v>0.23880000000000001</v>
      </c>
    </row>
    <row r="3171" spans="1:25" x14ac:dyDescent="0.2">
      <c r="A3171" s="16" t="s">
        <v>12285</v>
      </c>
      <c r="B3171" s="16" t="s">
        <v>54</v>
      </c>
      <c r="C3171" s="16" t="s">
        <v>57</v>
      </c>
      <c r="D3171" s="16" t="s">
        <v>12286</v>
      </c>
      <c r="E3171" s="16" t="s">
        <v>590</v>
      </c>
      <c r="F3171" s="16">
        <v>1169</v>
      </c>
      <c r="G3171" s="16">
        <v>1053</v>
      </c>
      <c r="H3171" s="16">
        <v>-0.1004</v>
      </c>
      <c r="I3171" s="82">
        <v>0.218</v>
      </c>
      <c r="J3171" s="16">
        <v>9.3299999999999994E-2</v>
      </c>
      <c r="K3171" s="57">
        <v>1</v>
      </c>
      <c r="L3171" s="16">
        <v>9.5100000000000004E-2</v>
      </c>
      <c r="M3171" s="83">
        <v>0.99099999999999999</v>
      </c>
      <c r="N3171" s="18">
        <v>0.69</v>
      </c>
      <c r="O3171" s="18">
        <v>-0.36459999999999998</v>
      </c>
      <c r="P3171" s="16">
        <v>0</v>
      </c>
      <c r="Q3171" s="16">
        <v>0</v>
      </c>
      <c r="R3171">
        <v>0</v>
      </c>
      <c r="S3171" s="16">
        <v>0</v>
      </c>
      <c r="T3171" s="88">
        <v>1.2411000000000001</v>
      </c>
      <c r="U3171" s="15">
        <v>-0.34610000000000002</v>
      </c>
      <c r="V3171" s="15">
        <v>0.12</v>
      </c>
      <c r="W3171" s="11">
        <v>0.6532</v>
      </c>
      <c r="X3171">
        <v>1.1100000000000001</v>
      </c>
      <c r="Y3171">
        <v>0.15060000000000001</v>
      </c>
    </row>
    <row r="3172" spans="1:25" x14ac:dyDescent="0.2">
      <c r="A3172" s="16" t="s">
        <v>10030</v>
      </c>
      <c r="B3172" s="16" t="s">
        <v>10031</v>
      </c>
      <c r="C3172" s="16" t="s">
        <v>91</v>
      </c>
      <c r="D3172" s="16" t="s">
        <v>10032</v>
      </c>
      <c r="E3172" s="16" t="s">
        <v>599</v>
      </c>
      <c r="F3172" s="16">
        <v>1204</v>
      </c>
      <c r="G3172" s="16">
        <v>938</v>
      </c>
      <c r="H3172" s="16">
        <v>-0.55389999999999995</v>
      </c>
      <c r="I3172" s="82">
        <v>9.7999999999999998E-11</v>
      </c>
      <c r="J3172" s="16">
        <v>5.0999999999999997E-2</v>
      </c>
      <c r="K3172" s="57">
        <v>1</v>
      </c>
      <c r="L3172" s="16">
        <v>4.7500000000000001E-2</v>
      </c>
      <c r="M3172" s="83">
        <v>0.999</v>
      </c>
      <c r="N3172" s="18">
        <v>0.48</v>
      </c>
      <c r="O3172" s="18">
        <v>-0.36459999999999998</v>
      </c>
      <c r="P3172" s="16">
        <v>0</v>
      </c>
      <c r="Q3172" s="16">
        <v>0</v>
      </c>
      <c r="R3172">
        <v>0</v>
      </c>
      <c r="S3172" s="16">
        <v>0</v>
      </c>
      <c r="T3172">
        <v>0.37980000000000003</v>
      </c>
      <c r="U3172" s="15">
        <v>-0.40200000000000002</v>
      </c>
      <c r="V3172" s="15">
        <v>7.5999999999999998E-2</v>
      </c>
      <c r="W3172" s="15">
        <v>0.37680000000000002</v>
      </c>
      <c r="X3172">
        <v>1.1100000000000001</v>
      </c>
      <c r="Y3172">
        <v>0.15060000000000001</v>
      </c>
    </row>
    <row r="3173" spans="1:25" x14ac:dyDescent="0.2">
      <c r="A3173" s="16" t="s">
        <v>10653</v>
      </c>
      <c r="B3173" s="16" t="s">
        <v>498</v>
      </c>
      <c r="C3173" s="16" t="s">
        <v>57</v>
      </c>
      <c r="D3173" s="16" t="s">
        <v>10654</v>
      </c>
      <c r="E3173" s="16" t="s">
        <v>599</v>
      </c>
      <c r="F3173" s="16" t="s">
        <v>60</v>
      </c>
      <c r="G3173" s="16">
        <v>889</v>
      </c>
      <c r="H3173" s="89">
        <v>0.9073</v>
      </c>
      <c r="I3173" s="82">
        <v>1.6100000000000001E-30</v>
      </c>
      <c r="J3173" s="16">
        <v>0.51429999999999998</v>
      </c>
      <c r="K3173" s="57">
        <v>0.34401534660328997</v>
      </c>
      <c r="L3173" s="16">
        <v>0.52259999999999995</v>
      </c>
      <c r="M3173" s="83">
        <v>0.34699999999999998</v>
      </c>
      <c r="N3173" s="18">
        <v>0.57999999999999996</v>
      </c>
      <c r="O3173" s="18">
        <v>-0.36459999999999998</v>
      </c>
      <c r="P3173" s="16">
        <v>0</v>
      </c>
      <c r="Q3173" s="16">
        <v>1</v>
      </c>
      <c r="R3173">
        <v>0</v>
      </c>
      <c r="S3173" s="16">
        <v>0</v>
      </c>
      <c r="T3173" s="112">
        <v>-1.5053000000000001</v>
      </c>
      <c r="U3173" s="15">
        <v>-0.58130000000000004</v>
      </c>
      <c r="V3173" s="15">
        <v>1.4999999999999999E-2</v>
      </c>
      <c r="W3173" s="15">
        <v>-0.52359999999999995</v>
      </c>
      <c r="X3173">
        <v>1.0900000000000001</v>
      </c>
      <c r="Y3173">
        <v>0.12429999999999999</v>
      </c>
    </row>
    <row r="3174" spans="1:25" x14ac:dyDescent="0.2">
      <c r="A3174" s="16" t="s">
        <v>12788</v>
      </c>
      <c r="B3174" s="16" t="s">
        <v>54</v>
      </c>
      <c r="C3174" s="16" t="s">
        <v>57</v>
      </c>
      <c r="D3174" s="16" t="s">
        <v>12788</v>
      </c>
      <c r="E3174" s="16" t="s">
        <v>599</v>
      </c>
      <c r="F3174" s="16" t="s">
        <v>60</v>
      </c>
      <c r="G3174" s="16">
        <v>2840</v>
      </c>
      <c r="H3174" s="16">
        <v>0.12</v>
      </c>
      <c r="I3174" s="82">
        <v>4.0300000000000002E-2</v>
      </c>
      <c r="J3174" s="16">
        <v>5.0500000000000003E-2</v>
      </c>
      <c r="K3174" s="57">
        <v>1</v>
      </c>
      <c r="L3174" s="16">
        <v>4.9099999999999998E-2</v>
      </c>
      <c r="M3174" s="83">
        <v>0.999</v>
      </c>
      <c r="N3174" s="18">
        <v>0.35</v>
      </c>
      <c r="O3174" s="18">
        <v>-0.36459999999999998</v>
      </c>
      <c r="P3174" s="16">
        <v>0</v>
      </c>
      <c r="Q3174" s="16">
        <v>0</v>
      </c>
      <c r="R3174">
        <v>0</v>
      </c>
      <c r="S3174" s="16">
        <v>0</v>
      </c>
      <c r="T3174" s="88">
        <v>1.1886000000000001</v>
      </c>
      <c r="U3174" s="15">
        <v>-9.6500000000000002E-2</v>
      </c>
      <c r="V3174" s="15">
        <v>-7.3999999999999996E-2</v>
      </c>
      <c r="W3174" s="15">
        <v>0.46029999999999999</v>
      </c>
      <c r="X3174">
        <v>1.0900000000000001</v>
      </c>
      <c r="Y3174">
        <v>0.12429999999999999</v>
      </c>
    </row>
    <row r="3175" spans="1:25" x14ac:dyDescent="0.2">
      <c r="A3175" s="16" t="s">
        <v>14602</v>
      </c>
      <c r="B3175" s="16" t="s">
        <v>54</v>
      </c>
      <c r="C3175" s="16" t="s">
        <v>57</v>
      </c>
      <c r="D3175" s="16" t="s">
        <v>14602</v>
      </c>
      <c r="E3175" s="16" t="s">
        <v>599</v>
      </c>
      <c r="F3175" s="16" t="s">
        <v>60</v>
      </c>
      <c r="G3175" s="16">
        <v>719</v>
      </c>
      <c r="H3175" s="16">
        <v>-8.6300000000000002E-2</v>
      </c>
      <c r="I3175" s="82">
        <v>0.374</v>
      </c>
      <c r="J3175" s="16">
        <v>-6.6900000000000001E-2</v>
      </c>
      <c r="K3175" s="57">
        <v>1</v>
      </c>
      <c r="L3175" s="16">
        <v>-0.10390000000000001</v>
      </c>
      <c r="M3175" s="83">
        <v>0.999</v>
      </c>
      <c r="N3175" s="18">
        <v>0.56000000000000005</v>
      </c>
      <c r="O3175" s="18">
        <v>-0.36459999999999998</v>
      </c>
      <c r="P3175" s="16">
        <v>0</v>
      </c>
      <c r="Q3175" s="16">
        <v>0</v>
      </c>
      <c r="R3175">
        <v>0</v>
      </c>
      <c r="S3175" s="16">
        <v>0</v>
      </c>
      <c r="T3175">
        <v>-0.68910000000000005</v>
      </c>
      <c r="U3175" s="15">
        <v>-0.79469999999999996</v>
      </c>
      <c r="V3175" s="15">
        <v>0.14799999999999999</v>
      </c>
      <c r="W3175" s="15">
        <v>-1.5800000000000002E-2</v>
      </c>
      <c r="X3175">
        <v>1.08</v>
      </c>
      <c r="Y3175">
        <v>0.111</v>
      </c>
    </row>
    <row r="3176" spans="1:25" x14ac:dyDescent="0.2">
      <c r="A3176" s="16" t="s">
        <v>11438</v>
      </c>
      <c r="B3176" s="16" t="s">
        <v>54</v>
      </c>
      <c r="C3176" s="16" t="s">
        <v>57</v>
      </c>
      <c r="D3176" s="16" t="s">
        <v>11439</v>
      </c>
      <c r="E3176" s="16" t="s">
        <v>599</v>
      </c>
      <c r="F3176" s="16">
        <v>1488</v>
      </c>
      <c r="G3176" s="16">
        <v>555</v>
      </c>
      <c r="H3176" s="16">
        <v>1.09E-2</v>
      </c>
      <c r="I3176" s="82">
        <v>0.93400000000000005</v>
      </c>
      <c r="J3176" s="16">
        <v>0.23699999999999999</v>
      </c>
      <c r="K3176" s="57">
        <v>1</v>
      </c>
      <c r="L3176" s="16">
        <v>0.25569999999999998</v>
      </c>
      <c r="M3176" s="83">
        <v>0.85199999999999998</v>
      </c>
      <c r="N3176" s="18">
        <v>0.57999999999999996</v>
      </c>
      <c r="O3176" s="18">
        <v>-0.36459999999999998</v>
      </c>
      <c r="P3176" s="16">
        <v>0</v>
      </c>
      <c r="Q3176" s="16">
        <v>0</v>
      </c>
      <c r="R3176">
        <v>0</v>
      </c>
      <c r="S3176" s="16">
        <v>0</v>
      </c>
      <c r="T3176">
        <v>0.52569999999999995</v>
      </c>
      <c r="U3176" s="15">
        <v>-0.38579999999999998</v>
      </c>
      <c r="V3176" s="15">
        <v>-0.28699999999999998</v>
      </c>
      <c r="W3176" s="15">
        <v>-4.87E-2</v>
      </c>
      <c r="X3176">
        <v>1.07</v>
      </c>
      <c r="Y3176">
        <v>9.7600000000000006E-2</v>
      </c>
    </row>
    <row r="3177" spans="1:25" x14ac:dyDescent="0.2">
      <c r="A3177" s="16" t="s">
        <v>11773</v>
      </c>
      <c r="B3177" s="16" t="s">
        <v>54</v>
      </c>
      <c r="C3177" s="16" t="s">
        <v>57</v>
      </c>
      <c r="D3177" s="16" t="s">
        <v>11773</v>
      </c>
      <c r="E3177" s="16" t="s">
        <v>599</v>
      </c>
      <c r="F3177" s="16" t="s">
        <v>60</v>
      </c>
      <c r="G3177" s="16">
        <v>1086</v>
      </c>
      <c r="H3177" s="16">
        <v>0.35770000000000002</v>
      </c>
      <c r="I3177" s="82">
        <v>6.6000000000000003E-7</v>
      </c>
      <c r="J3177" s="16">
        <v>0.15870000000000001</v>
      </c>
      <c r="K3177" s="57">
        <v>1</v>
      </c>
      <c r="L3177" s="16">
        <v>0.1414</v>
      </c>
      <c r="M3177" s="83">
        <v>0.99</v>
      </c>
      <c r="N3177" s="18">
        <v>0.69</v>
      </c>
      <c r="O3177" s="18">
        <v>-0.36459999999999998</v>
      </c>
      <c r="P3177" s="16">
        <v>0</v>
      </c>
      <c r="Q3177" s="16">
        <v>0</v>
      </c>
      <c r="R3177">
        <v>0</v>
      </c>
      <c r="S3177" s="16">
        <v>0</v>
      </c>
      <c r="T3177">
        <v>-0.32890000000000003</v>
      </c>
      <c r="U3177" s="15">
        <v>-0.1042</v>
      </c>
      <c r="V3177" s="15">
        <v>-0.439</v>
      </c>
      <c r="W3177" s="15">
        <v>0.39179999999999998</v>
      </c>
      <c r="X3177">
        <v>1.06</v>
      </c>
      <c r="Y3177">
        <v>8.4099999999999994E-2</v>
      </c>
    </row>
    <row r="3178" spans="1:25" x14ac:dyDescent="0.2">
      <c r="A3178" s="16" t="s">
        <v>218</v>
      </c>
      <c r="B3178" s="16" t="s">
        <v>217</v>
      </c>
      <c r="C3178" s="16" t="s">
        <v>216</v>
      </c>
      <c r="D3178" s="16" t="s">
        <v>646</v>
      </c>
      <c r="E3178" s="16" t="s">
        <v>590</v>
      </c>
      <c r="F3178" s="16" t="s">
        <v>60</v>
      </c>
      <c r="G3178" s="16">
        <v>1999</v>
      </c>
      <c r="H3178" s="81">
        <v>-1.2124999999999999</v>
      </c>
      <c r="I3178" s="82">
        <v>1.7999999999999999E-14</v>
      </c>
      <c r="J3178" s="85">
        <v>-1.1559999999999999</v>
      </c>
      <c r="K3178" s="57">
        <v>3.85657868117959E-3</v>
      </c>
      <c r="L3178" s="81">
        <v>-1.1911</v>
      </c>
      <c r="M3178" s="83">
        <v>4.6300000000000001E-2</v>
      </c>
      <c r="N3178" s="18">
        <v>0.45</v>
      </c>
      <c r="O3178" s="18">
        <v>-0.36459999999999998</v>
      </c>
      <c r="P3178" s="16">
        <v>1</v>
      </c>
      <c r="Q3178" s="16">
        <v>0</v>
      </c>
      <c r="R3178">
        <v>1</v>
      </c>
      <c r="S3178" s="16">
        <v>0</v>
      </c>
      <c r="T3178" t="e">
        <v>#N/A</v>
      </c>
      <c r="U3178" s="15" t="e">
        <v>#N/A</v>
      </c>
      <c r="V3178" s="11">
        <v>0.78900000000000003</v>
      </c>
      <c r="W3178" s="99">
        <v>-0.81310000000000004</v>
      </c>
      <c r="X3178">
        <v>1.06</v>
      </c>
      <c r="Y3178">
        <v>8.4099999999999994E-2</v>
      </c>
    </row>
    <row r="3179" spans="1:25" x14ac:dyDescent="0.2">
      <c r="A3179" s="16" t="s">
        <v>16449</v>
      </c>
      <c r="B3179" s="16" t="s">
        <v>54</v>
      </c>
      <c r="C3179" s="16" t="s">
        <v>57</v>
      </c>
      <c r="D3179" s="16" t="s">
        <v>16450</v>
      </c>
      <c r="E3179" s="16" t="s">
        <v>590</v>
      </c>
      <c r="F3179" s="16">
        <v>3178</v>
      </c>
      <c r="G3179" s="16">
        <v>1497</v>
      </c>
      <c r="H3179" s="16">
        <v>-0.43809999999999999</v>
      </c>
      <c r="I3179" s="82">
        <v>7.6799999999999996E-12</v>
      </c>
      <c r="J3179" s="16">
        <v>-0.47089999999999999</v>
      </c>
      <c r="K3179" s="57">
        <v>0.58219657103320399</v>
      </c>
      <c r="L3179" s="16">
        <v>-0.4844</v>
      </c>
      <c r="M3179" s="83">
        <v>0.39200000000000002</v>
      </c>
      <c r="N3179" s="18">
        <v>0.35</v>
      </c>
      <c r="O3179" s="18">
        <v>-0.36459999999999998</v>
      </c>
      <c r="P3179" s="16">
        <v>0</v>
      </c>
      <c r="Q3179" s="16">
        <v>0</v>
      </c>
      <c r="R3179">
        <v>0</v>
      </c>
      <c r="S3179" s="16">
        <v>0</v>
      </c>
      <c r="T3179">
        <v>0.26090000000000002</v>
      </c>
      <c r="U3179" s="15">
        <v>0.56950000000000001</v>
      </c>
      <c r="V3179" s="7">
        <v>1.494</v>
      </c>
      <c r="W3179" s="15">
        <v>-0.56689999999999996</v>
      </c>
      <c r="X3179">
        <v>1.05</v>
      </c>
      <c r="Y3179">
        <v>7.0400000000000004E-2</v>
      </c>
    </row>
    <row r="3180" spans="1:25" x14ac:dyDescent="0.2">
      <c r="A3180" s="16" t="s">
        <v>11190</v>
      </c>
      <c r="B3180" s="16" t="s">
        <v>54</v>
      </c>
      <c r="C3180" s="16" t="s">
        <v>57</v>
      </c>
      <c r="D3180" s="16" t="s">
        <v>11191</v>
      </c>
      <c r="E3180" s="16" t="s">
        <v>599</v>
      </c>
      <c r="F3180" s="16">
        <v>1992</v>
      </c>
      <c r="G3180" s="16">
        <v>2322</v>
      </c>
      <c r="H3180" s="16">
        <v>-8.1199999999999994E-2</v>
      </c>
      <c r="I3180" s="82">
        <v>0.28000000000000003</v>
      </c>
      <c r="J3180" s="16">
        <v>0.32519999999999999</v>
      </c>
      <c r="K3180" s="57">
        <v>0.66298075057585903</v>
      </c>
      <c r="L3180" s="16">
        <v>0.31780000000000003</v>
      </c>
      <c r="M3180" s="83">
        <v>0.71899999999999997</v>
      </c>
      <c r="N3180" s="18">
        <v>0.71</v>
      </c>
      <c r="O3180" s="18">
        <v>-0.36459999999999998</v>
      </c>
      <c r="P3180" s="16">
        <v>0</v>
      </c>
      <c r="Q3180" s="16">
        <v>0</v>
      </c>
      <c r="R3180">
        <v>0</v>
      </c>
      <c r="S3180" s="16">
        <v>0</v>
      </c>
      <c r="T3180">
        <v>0.17199999999999999</v>
      </c>
      <c r="U3180" s="15">
        <v>-7.7700000000000005E-2</v>
      </c>
      <c r="V3180" s="98">
        <v>-1.21</v>
      </c>
      <c r="W3180" s="15">
        <v>0.42209999999999998</v>
      </c>
      <c r="X3180">
        <v>1.03</v>
      </c>
      <c r="Y3180">
        <v>4.2599999999999999E-2</v>
      </c>
    </row>
    <row r="3181" spans="1:25" x14ac:dyDescent="0.2">
      <c r="A3181" s="16" t="s">
        <v>9465</v>
      </c>
      <c r="B3181" s="16" t="s">
        <v>9466</v>
      </c>
      <c r="C3181" s="16" t="s">
        <v>112</v>
      </c>
      <c r="D3181" s="16" t="s">
        <v>9467</v>
      </c>
      <c r="E3181" s="16" t="s">
        <v>599</v>
      </c>
      <c r="F3181" s="16">
        <v>1888</v>
      </c>
      <c r="G3181" s="16">
        <v>1894</v>
      </c>
      <c r="H3181" s="16">
        <v>0.26519999999999999</v>
      </c>
      <c r="I3181" s="82">
        <v>1.33E-5</v>
      </c>
      <c r="J3181" s="16">
        <v>3.6700000000000003E-2</v>
      </c>
      <c r="K3181" s="57">
        <v>1</v>
      </c>
      <c r="L3181" s="16">
        <v>3.5900000000000001E-2</v>
      </c>
      <c r="M3181" s="83">
        <v>0.999</v>
      </c>
      <c r="N3181" s="18">
        <v>0.44</v>
      </c>
      <c r="O3181" s="18">
        <v>-0.36459999999999998</v>
      </c>
      <c r="P3181" s="16">
        <v>0</v>
      </c>
      <c r="Q3181" s="16">
        <v>0</v>
      </c>
      <c r="R3181">
        <v>0</v>
      </c>
      <c r="S3181" s="16">
        <v>0</v>
      </c>
      <c r="T3181">
        <v>0.19800000000000001</v>
      </c>
      <c r="U3181" s="15">
        <v>-0.17119999999999999</v>
      </c>
      <c r="V3181" s="15">
        <v>-0.32200000000000001</v>
      </c>
      <c r="W3181" s="15">
        <v>0.11219999999999999</v>
      </c>
      <c r="X3181">
        <v>1.03</v>
      </c>
      <c r="Y3181">
        <v>4.2599999999999999E-2</v>
      </c>
    </row>
    <row r="3182" spans="1:25" x14ac:dyDescent="0.2">
      <c r="A3182" s="16" t="s">
        <v>13599</v>
      </c>
      <c r="B3182" s="16" t="s">
        <v>54</v>
      </c>
      <c r="C3182" s="16" t="s">
        <v>57</v>
      </c>
      <c r="D3182" s="16" t="s">
        <v>13600</v>
      </c>
      <c r="E3182" s="16" t="s">
        <v>590</v>
      </c>
      <c r="F3182" s="16">
        <v>675</v>
      </c>
      <c r="G3182" s="16">
        <v>279</v>
      </c>
      <c r="H3182" s="16">
        <v>0.30430000000000001</v>
      </c>
      <c r="I3182" s="82">
        <v>2.4899999999999999E-2</v>
      </c>
      <c r="J3182" s="16">
        <v>1E-4</v>
      </c>
      <c r="K3182" s="57">
        <v>1</v>
      </c>
      <c r="L3182" s="16">
        <v>5.0999999999999997E-2</v>
      </c>
      <c r="M3182" s="83">
        <v>0.999</v>
      </c>
      <c r="N3182" s="18">
        <v>0.68</v>
      </c>
      <c r="O3182" s="18">
        <v>-0.36459999999999998</v>
      </c>
      <c r="P3182" s="16">
        <v>0</v>
      </c>
      <c r="Q3182" s="16">
        <v>0</v>
      </c>
      <c r="R3182">
        <v>0</v>
      </c>
      <c r="S3182" s="16">
        <v>0</v>
      </c>
      <c r="T3182">
        <v>-0.1686</v>
      </c>
      <c r="U3182" s="15">
        <v>-0.14680000000000001</v>
      </c>
      <c r="V3182" s="15">
        <v>0.22900000000000001</v>
      </c>
      <c r="W3182" s="15">
        <v>-0.22969999999999999</v>
      </c>
      <c r="X3182">
        <v>1.01</v>
      </c>
      <c r="Y3182">
        <v>1.44E-2</v>
      </c>
    </row>
    <row r="3183" spans="1:25" x14ac:dyDescent="0.2">
      <c r="A3183" s="16" t="s">
        <v>2890</v>
      </c>
      <c r="B3183" s="16" t="s">
        <v>2891</v>
      </c>
      <c r="C3183" s="16" t="s">
        <v>155</v>
      </c>
      <c r="D3183" s="16" t="s">
        <v>2890</v>
      </c>
      <c r="E3183" s="16" t="s">
        <v>590</v>
      </c>
      <c r="F3183" s="16">
        <v>3201</v>
      </c>
      <c r="G3183" s="16">
        <v>2477</v>
      </c>
      <c r="H3183" s="16">
        <v>-9.9699999999999997E-2</v>
      </c>
      <c r="I3183" s="82">
        <v>0.11799999999999999</v>
      </c>
      <c r="J3183" s="16">
        <v>7.2800000000000004E-2</v>
      </c>
      <c r="K3183" s="57">
        <v>1</v>
      </c>
      <c r="L3183" s="16">
        <v>8.8499999999999995E-2</v>
      </c>
      <c r="M3183" s="83">
        <v>0.999</v>
      </c>
      <c r="N3183" s="18">
        <v>0.45</v>
      </c>
      <c r="O3183" s="18">
        <v>-0.36459999999999998</v>
      </c>
      <c r="P3183" s="16">
        <v>0</v>
      </c>
      <c r="Q3183" s="16">
        <v>0</v>
      </c>
      <c r="R3183">
        <v>0</v>
      </c>
      <c r="S3183" s="16">
        <v>0</v>
      </c>
      <c r="T3183" s="88">
        <v>1.0671999999999999</v>
      </c>
      <c r="U3183" s="15">
        <v>0.25419999999999998</v>
      </c>
      <c r="V3183" s="15">
        <v>-0.36799999999999999</v>
      </c>
      <c r="W3183" s="15">
        <v>-2.7799999999999998E-2</v>
      </c>
      <c r="X3183">
        <v>1</v>
      </c>
      <c r="Y3183">
        <v>0</v>
      </c>
    </row>
    <row r="3184" spans="1:25" x14ac:dyDescent="0.2">
      <c r="A3184" s="16" t="s">
        <v>1373</v>
      </c>
      <c r="B3184" s="16" t="s">
        <v>54</v>
      </c>
      <c r="C3184" s="16" t="s">
        <v>57</v>
      </c>
      <c r="D3184" s="16" t="s">
        <v>1374</v>
      </c>
      <c r="E3184" s="16" t="s">
        <v>599</v>
      </c>
      <c r="F3184" s="16">
        <v>1962</v>
      </c>
      <c r="G3184" s="16">
        <v>1389</v>
      </c>
      <c r="H3184" s="84">
        <v>-0.8226</v>
      </c>
      <c r="I3184" s="82">
        <v>1.98E-30</v>
      </c>
      <c r="J3184" s="16">
        <v>-0.1389</v>
      </c>
      <c r="K3184" s="57">
        <v>0.98377400931043701</v>
      </c>
      <c r="L3184" s="16">
        <v>-0.1603</v>
      </c>
      <c r="M3184" s="83">
        <v>0.71199999999999997</v>
      </c>
      <c r="N3184" s="18">
        <v>0.41</v>
      </c>
      <c r="O3184" s="18">
        <v>-0.36459999999999998</v>
      </c>
      <c r="P3184" s="16">
        <v>1</v>
      </c>
      <c r="Q3184" s="16">
        <v>0</v>
      </c>
      <c r="R3184">
        <v>0</v>
      </c>
      <c r="S3184" s="16">
        <v>0</v>
      </c>
      <c r="T3184">
        <v>-0.52690000000000003</v>
      </c>
      <c r="U3184" s="15">
        <v>0.15040000000000001</v>
      </c>
      <c r="V3184" s="15">
        <v>-0.3</v>
      </c>
      <c r="W3184" s="15">
        <v>-0.55230000000000001</v>
      </c>
      <c r="X3184">
        <v>0.99</v>
      </c>
      <c r="Y3184">
        <v>-1.4500000000000001E-2</v>
      </c>
    </row>
    <row r="3185" spans="1:25" x14ac:dyDescent="0.2">
      <c r="A3185" s="16" t="s">
        <v>5966</v>
      </c>
      <c r="B3185" s="16" t="s">
        <v>5967</v>
      </c>
      <c r="C3185" s="16" t="s">
        <v>55</v>
      </c>
      <c r="D3185" s="16" t="s">
        <v>5968</v>
      </c>
      <c r="E3185" s="16" t="s">
        <v>599</v>
      </c>
      <c r="F3185" s="16">
        <v>1196</v>
      </c>
      <c r="G3185" s="16">
        <v>579</v>
      </c>
      <c r="H3185" s="16">
        <v>-1.34E-2</v>
      </c>
      <c r="I3185" s="82">
        <v>0.91400000000000003</v>
      </c>
      <c r="J3185" s="16">
        <v>-0.19769999999999999</v>
      </c>
      <c r="K3185" s="57">
        <v>0.99743722346013197</v>
      </c>
      <c r="L3185" s="16">
        <v>-0.19289999999999999</v>
      </c>
      <c r="M3185" s="83">
        <v>0.96499999999999997</v>
      </c>
      <c r="N3185" s="18">
        <v>0.42</v>
      </c>
      <c r="O3185" s="18">
        <v>-0.36459999999999998</v>
      </c>
      <c r="P3185" s="16">
        <v>0</v>
      </c>
      <c r="Q3185" s="16">
        <v>0</v>
      </c>
      <c r="R3185">
        <v>0</v>
      </c>
      <c r="S3185" s="16">
        <v>0</v>
      </c>
      <c r="T3185" s="84">
        <v>-0.59140000000000004</v>
      </c>
      <c r="U3185" s="15">
        <v>-0.48549999999999999</v>
      </c>
      <c r="V3185" s="15">
        <v>0.255</v>
      </c>
      <c r="W3185" s="15">
        <v>-3.2399999999999998E-2</v>
      </c>
      <c r="X3185">
        <v>0.98</v>
      </c>
      <c r="Y3185">
        <v>-2.9100000000000001E-2</v>
      </c>
    </row>
    <row r="3186" spans="1:25" x14ac:dyDescent="0.2">
      <c r="A3186" s="16" t="s">
        <v>15302</v>
      </c>
      <c r="B3186" s="16" t="s">
        <v>54</v>
      </c>
      <c r="C3186" s="16" t="s">
        <v>57</v>
      </c>
      <c r="D3186" s="16" t="s">
        <v>15303</v>
      </c>
      <c r="E3186" s="16" t="s">
        <v>590</v>
      </c>
      <c r="F3186" s="16" t="s">
        <v>60</v>
      </c>
      <c r="G3186" s="16">
        <v>1339</v>
      </c>
      <c r="H3186" s="16">
        <v>-0.18340000000000001</v>
      </c>
      <c r="I3186" s="82">
        <v>1.6899999999999998E-2</v>
      </c>
      <c r="J3186" s="16">
        <v>-0.12859999999999999</v>
      </c>
      <c r="K3186" s="57">
        <v>1</v>
      </c>
      <c r="L3186" s="16">
        <v>-0.1356</v>
      </c>
      <c r="M3186" s="83">
        <v>0.999</v>
      </c>
      <c r="N3186" s="18">
        <v>0.43</v>
      </c>
      <c r="O3186" s="18">
        <v>-0.36459999999999998</v>
      </c>
      <c r="P3186" s="16">
        <v>0</v>
      </c>
      <c r="Q3186" s="16">
        <v>0</v>
      </c>
      <c r="R3186">
        <v>0</v>
      </c>
      <c r="S3186" s="16">
        <v>0</v>
      </c>
      <c r="T3186">
        <v>-0.24660000000000001</v>
      </c>
      <c r="U3186" s="15">
        <v>-0.64259999999999995</v>
      </c>
      <c r="V3186" s="99">
        <v>-0.71799999999999997</v>
      </c>
      <c r="W3186" s="15">
        <v>-0.40450000000000003</v>
      </c>
      <c r="X3186">
        <v>0.97</v>
      </c>
      <c r="Y3186">
        <v>-4.3900000000000002E-2</v>
      </c>
    </row>
    <row r="3187" spans="1:25" x14ac:dyDescent="0.2">
      <c r="A3187" s="16" t="s">
        <v>9340</v>
      </c>
      <c r="B3187" s="16" t="s">
        <v>9341</v>
      </c>
      <c r="C3187" s="16" t="s">
        <v>208</v>
      </c>
      <c r="D3187" s="16" t="s">
        <v>9342</v>
      </c>
      <c r="E3187" s="16" t="s">
        <v>590</v>
      </c>
      <c r="F3187" s="16">
        <v>1188</v>
      </c>
      <c r="G3187" s="16">
        <v>1224</v>
      </c>
      <c r="H3187" s="16">
        <v>-0.39550000000000002</v>
      </c>
      <c r="I3187" s="82">
        <v>1.2100000000000001E-8</v>
      </c>
      <c r="J3187" s="16">
        <v>-0.28260000000000002</v>
      </c>
      <c r="K3187" s="57">
        <v>0.84100913537317501</v>
      </c>
      <c r="L3187" s="16">
        <v>-0.2641</v>
      </c>
      <c r="M3187" s="83">
        <v>0.69099999999999995</v>
      </c>
      <c r="N3187" s="18">
        <v>0.51</v>
      </c>
      <c r="O3187" s="18">
        <v>-0.36459999999999998</v>
      </c>
      <c r="P3187" s="16">
        <v>0</v>
      </c>
      <c r="Q3187" s="16">
        <v>0</v>
      </c>
      <c r="R3187">
        <v>0</v>
      </c>
      <c r="S3187" s="16">
        <v>0</v>
      </c>
      <c r="T3187" s="112">
        <v>-1.0226999999999999</v>
      </c>
      <c r="U3187" s="15">
        <v>-0.66359999999999997</v>
      </c>
      <c r="V3187" s="15">
        <v>-0.55400000000000005</v>
      </c>
      <c r="W3187" s="99">
        <v>-0.69440000000000002</v>
      </c>
      <c r="X3187">
        <v>0.96</v>
      </c>
      <c r="Y3187">
        <v>-5.8900000000000001E-2</v>
      </c>
    </row>
    <row r="3188" spans="1:25" x14ac:dyDescent="0.2">
      <c r="A3188" s="16" t="s">
        <v>13509</v>
      </c>
      <c r="B3188" s="16" t="s">
        <v>13510</v>
      </c>
      <c r="C3188" s="16" t="s">
        <v>57</v>
      </c>
      <c r="D3188" s="16" t="s">
        <v>13511</v>
      </c>
      <c r="E3188" s="16" t="s">
        <v>599</v>
      </c>
      <c r="F3188" s="16">
        <v>2076</v>
      </c>
      <c r="G3188" s="16">
        <v>1090</v>
      </c>
      <c r="H3188" s="16">
        <v>3.4500000000000003E-2</v>
      </c>
      <c r="I3188" s="82">
        <v>0.72199999999999998</v>
      </c>
      <c r="J3188" s="16">
        <v>6.6E-3</v>
      </c>
      <c r="K3188" s="57">
        <v>1</v>
      </c>
      <c r="L3188" s="16">
        <v>4.6600000000000003E-2</v>
      </c>
      <c r="M3188" s="83">
        <v>0.999</v>
      </c>
      <c r="N3188" s="18">
        <v>0.56999999999999995</v>
      </c>
      <c r="O3188" s="18">
        <v>-0.36459999999999998</v>
      </c>
      <c r="P3188" s="16">
        <v>0</v>
      </c>
      <c r="Q3188" s="16">
        <v>0</v>
      </c>
      <c r="R3188">
        <v>0</v>
      </c>
      <c r="S3188" s="16">
        <v>0</v>
      </c>
      <c r="T3188" s="112">
        <v>-1.2015</v>
      </c>
      <c r="U3188" s="15">
        <v>-5.7200000000000001E-2</v>
      </c>
      <c r="V3188" s="15">
        <v>-0.187</v>
      </c>
      <c r="W3188" s="15">
        <v>0.23230000000000001</v>
      </c>
      <c r="X3188">
        <v>0.88</v>
      </c>
      <c r="Y3188">
        <v>-0.18440000000000001</v>
      </c>
    </row>
    <row r="3189" spans="1:25" x14ac:dyDescent="0.2">
      <c r="A3189" s="16" t="s">
        <v>14845</v>
      </c>
      <c r="B3189" s="16" t="s">
        <v>54</v>
      </c>
      <c r="C3189" s="16" t="s">
        <v>57</v>
      </c>
      <c r="D3189" s="16" t="s">
        <v>14845</v>
      </c>
      <c r="E3189" s="16" t="s">
        <v>599</v>
      </c>
      <c r="F3189" s="16">
        <v>2324</v>
      </c>
      <c r="G3189" s="16">
        <v>1853</v>
      </c>
      <c r="H3189" s="16">
        <v>0.15140000000000001</v>
      </c>
      <c r="I3189" s="82">
        <v>1.9400000000000001E-2</v>
      </c>
      <c r="J3189" s="16">
        <v>-8.4199999999999997E-2</v>
      </c>
      <c r="K3189" s="57">
        <v>1</v>
      </c>
      <c r="L3189" s="16">
        <v>-7.9200000000000007E-2</v>
      </c>
      <c r="M3189" s="83">
        <v>0.999</v>
      </c>
      <c r="N3189" s="18">
        <v>0.51</v>
      </c>
      <c r="O3189" s="18">
        <v>-0.37080000000000002</v>
      </c>
      <c r="P3189" s="16">
        <v>0</v>
      </c>
      <c r="Q3189" s="16">
        <v>0</v>
      </c>
      <c r="R3189">
        <v>0</v>
      </c>
      <c r="S3189" s="16">
        <v>0</v>
      </c>
      <c r="T3189">
        <v>2.4899999999999999E-2</v>
      </c>
      <c r="U3189" s="15">
        <v>0.1235</v>
      </c>
      <c r="V3189" s="15">
        <v>0.24099999999999999</v>
      </c>
      <c r="W3189" s="15">
        <v>0.29389999999999999</v>
      </c>
      <c r="X3189">
        <v>1.23</v>
      </c>
      <c r="Y3189">
        <v>0.29870000000000002</v>
      </c>
    </row>
    <row r="3190" spans="1:25" x14ac:dyDescent="0.2">
      <c r="A3190" s="16" t="s">
        <v>13989</v>
      </c>
      <c r="B3190" s="16" t="s">
        <v>54</v>
      </c>
      <c r="C3190" s="16" t="s">
        <v>57</v>
      </c>
      <c r="D3190" s="16" t="s">
        <v>13990</v>
      </c>
      <c r="E3190" s="16" t="s">
        <v>590</v>
      </c>
      <c r="F3190" s="16">
        <v>885</v>
      </c>
      <c r="G3190" s="16">
        <v>1067</v>
      </c>
      <c r="H3190" s="16">
        <v>-9.5000000000000001E-2</v>
      </c>
      <c r="I3190" s="82">
        <v>0.27600000000000002</v>
      </c>
      <c r="J3190" s="16">
        <v>-2.5600000000000001E-2</v>
      </c>
      <c r="K3190" s="57">
        <v>1</v>
      </c>
      <c r="L3190" s="16">
        <v>-6.0199999999999997E-2</v>
      </c>
      <c r="M3190" s="83">
        <v>0.999</v>
      </c>
      <c r="N3190" s="18">
        <v>0.69</v>
      </c>
      <c r="O3190" s="18">
        <v>-0.37080000000000002</v>
      </c>
      <c r="P3190" s="16">
        <v>0</v>
      </c>
      <c r="Q3190" s="16">
        <v>0</v>
      </c>
      <c r="R3190">
        <v>0</v>
      </c>
      <c r="S3190" s="16">
        <v>0</v>
      </c>
      <c r="T3190">
        <v>0.28710000000000002</v>
      </c>
      <c r="U3190" s="15">
        <v>-0.38869999999999999</v>
      </c>
      <c r="V3190" s="15">
        <v>-0.34399999999999997</v>
      </c>
      <c r="W3190" s="15">
        <v>0.14199999999999999</v>
      </c>
      <c r="X3190">
        <v>1.17</v>
      </c>
      <c r="Y3190">
        <v>0.22650000000000001</v>
      </c>
    </row>
    <row r="3191" spans="1:25" x14ac:dyDescent="0.2">
      <c r="A3191" s="16" t="s">
        <v>8711</v>
      </c>
      <c r="B3191" s="16" t="s">
        <v>8712</v>
      </c>
      <c r="C3191" s="16" t="s">
        <v>261</v>
      </c>
      <c r="D3191" s="16" t="s">
        <v>8711</v>
      </c>
      <c r="E3191" s="16" t="s">
        <v>590</v>
      </c>
      <c r="F3191" s="16">
        <v>1217</v>
      </c>
      <c r="G3191" s="16">
        <v>834</v>
      </c>
      <c r="H3191" s="16">
        <v>-0.3926</v>
      </c>
      <c r="I3191" s="82">
        <v>2.92E-6</v>
      </c>
      <c r="J3191" s="16">
        <v>-0.28129999999999999</v>
      </c>
      <c r="K3191" s="57">
        <v>0.543817750399199</v>
      </c>
      <c r="L3191" s="16">
        <v>-0.2732</v>
      </c>
      <c r="M3191" s="83">
        <v>0.624</v>
      </c>
      <c r="N3191" s="18">
        <v>0.66</v>
      </c>
      <c r="O3191" s="18">
        <v>-0.37080000000000002</v>
      </c>
      <c r="P3191" s="16">
        <v>0</v>
      </c>
      <c r="Q3191" s="16">
        <v>0</v>
      </c>
      <c r="R3191">
        <v>0</v>
      </c>
      <c r="S3191" s="16">
        <v>0</v>
      </c>
      <c r="T3191">
        <v>-0.44450000000000001</v>
      </c>
      <c r="U3191" s="15">
        <v>0.44069999999999998</v>
      </c>
      <c r="V3191" s="7">
        <v>1.5329999999999999</v>
      </c>
      <c r="W3191" s="15">
        <v>-0.54590000000000005</v>
      </c>
      <c r="X3191">
        <v>1.1599999999999999</v>
      </c>
      <c r="Y3191">
        <v>0.21410000000000001</v>
      </c>
    </row>
    <row r="3192" spans="1:25" x14ac:dyDescent="0.2">
      <c r="A3192" s="16" t="s">
        <v>11776</v>
      </c>
      <c r="B3192" s="16" t="s">
        <v>54</v>
      </c>
      <c r="C3192" s="16" t="s">
        <v>57</v>
      </c>
      <c r="D3192" s="16" t="s">
        <v>11777</v>
      </c>
      <c r="E3192" s="16" t="s">
        <v>590</v>
      </c>
      <c r="F3192" s="16">
        <v>2494</v>
      </c>
      <c r="G3192" s="16">
        <v>1337</v>
      </c>
      <c r="H3192" s="16">
        <v>-9.9000000000000005E-2</v>
      </c>
      <c r="I3192" s="82">
        <v>0.20399999999999999</v>
      </c>
      <c r="J3192" s="16">
        <v>0.1578</v>
      </c>
      <c r="K3192" s="57">
        <v>1</v>
      </c>
      <c r="L3192" s="16">
        <v>0.16320000000000001</v>
      </c>
      <c r="M3192" s="83">
        <v>0.999</v>
      </c>
      <c r="N3192" s="18">
        <v>0.54</v>
      </c>
      <c r="O3192" s="18">
        <v>-0.37080000000000002</v>
      </c>
      <c r="P3192" s="16">
        <v>0</v>
      </c>
      <c r="Q3192" s="16">
        <v>0</v>
      </c>
      <c r="R3192">
        <v>0</v>
      </c>
      <c r="S3192" s="16">
        <v>0</v>
      </c>
      <c r="T3192" s="88">
        <v>1.4913000000000001</v>
      </c>
      <c r="U3192" s="15">
        <v>0.2029</v>
      </c>
      <c r="V3192" s="99">
        <v>-0.69299999999999995</v>
      </c>
      <c r="W3192" s="15">
        <v>0.49940000000000001</v>
      </c>
      <c r="X3192">
        <v>1.1299999999999999</v>
      </c>
      <c r="Y3192">
        <v>0.17630000000000001</v>
      </c>
    </row>
    <row r="3193" spans="1:25" x14ac:dyDescent="0.2">
      <c r="A3193" s="16" t="s">
        <v>6341</v>
      </c>
      <c r="B3193" s="16" t="s">
        <v>6228</v>
      </c>
      <c r="C3193" s="16" t="s">
        <v>338</v>
      </c>
      <c r="D3193" s="16" t="s">
        <v>6342</v>
      </c>
      <c r="E3193" s="16" t="s">
        <v>599</v>
      </c>
      <c r="F3193" s="16" t="s">
        <v>60</v>
      </c>
      <c r="G3193" s="16">
        <v>500</v>
      </c>
      <c r="H3193" s="16">
        <v>0.10340000000000001</v>
      </c>
      <c r="I3193" s="82">
        <v>0.36899999999999999</v>
      </c>
      <c r="J3193" s="16">
        <v>-7.5600000000000001E-2</v>
      </c>
      <c r="K3193" s="57">
        <v>1</v>
      </c>
      <c r="L3193" s="16">
        <v>-5.8999999999999997E-2</v>
      </c>
      <c r="M3193" s="83">
        <v>0.999</v>
      </c>
      <c r="N3193" s="18">
        <v>0.55000000000000004</v>
      </c>
      <c r="O3193" s="18">
        <v>-0.37080000000000002</v>
      </c>
      <c r="P3193" s="16">
        <v>0</v>
      </c>
      <c r="Q3193" s="16">
        <v>0</v>
      </c>
      <c r="R3193">
        <v>0</v>
      </c>
      <c r="S3193" s="16">
        <v>0</v>
      </c>
      <c r="T3193" s="84">
        <v>-0.86950000000000005</v>
      </c>
      <c r="U3193" s="15">
        <v>-9.8299999999999998E-2</v>
      </c>
      <c r="V3193" s="11">
        <v>0.65700000000000003</v>
      </c>
      <c r="W3193" s="15">
        <v>-0.36470000000000002</v>
      </c>
      <c r="X3193">
        <v>1.1000000000000001</v>
      </c>
      <c r="Y3193">
        <v>0.13750000000000001</v>
      </c>
    </row>
    <row r="3194" spans="1:25" x14ac:dyDescent="0.2">
      <c r="A3194" s="16" t="s">
        <v>12835</v>
      </c>
      <c r="B3194" s="16" t="s">
        <v>11371</v>
      </c>
      <c r="C3194" s="16" t="s">
        <v>57</v>
      </c>
      <c r="D3194" s="16" t="s">
        <v>12836</v>
      </c>
      <c r="E3194" s="16" t="s">
        <v>599</v>
      </c>
      <c r="F3194" s="16" t="s">
        <v>60</v>
      </c>
      <c r="G3194" s="16">
        <v>1530</v>
      </c>
      <c r="H3194" s="16">
        <v>-6.6400000000000001E-2</v>
      </c>
      <c r="I3194" s="82">
        <v>0.38900000000000001</v>
      </c>
      <c r="J3194" s="16">
        <v>4.7600000000000003E-2</v>
      </c>
      <c r="K3194" s="57">
        <v>1</v>
      </c>
      <c r="L3194" s="16">
        <v>5.28E-2</v>
      </c>
      <c r="M3194" s="83">
        <v>0.999</v>
      </c>
      <c r="N3194" s="18">
        <v>0.5</v>
      </c>
      <c r="O3194" s="18">
        <v>-0.37080000000000002</v>
      </c>
      <c r="P3194" s="16">
        <v>0</v>
      </c>
      <c r="Q3194" s="16">
        <v>0</v>
      </c>
      <c r="R3194">
        <v>0</v>
      </c>
      <c r="S3194" s="16">
        <v>0</v>
      </c>
      <c r="T3194">
        <v>0.25230000000000002</v>
      </c>
      <c r="U3194" s="15">
        <v>-0.24890000000000001</v>
      </c>
      <c r="V3194" s="99">
        <v>-0.64</v>
      </c>
      <c r="W3194" s="99">
        <v>-0.74570000000000003</v>
      </c>
      <c r="X3194">
        <v>1.08</v>
      </c>
      <c r="Y3194">
        <v>0.111</v>
      </c>
    </row>
    <row r="3195" spans="1:25" x14ac:dyDescent="0.2">
      <c r="A3195" s="16" t="s">
        <v>14078</v>
      </c>
      <c r="B3195" s="16" t="s">
        <v>14079</v>
      </c>
      <c r="C3195" s="16" t="s">
        <v>57</v>
      </c>
      <c r="D3195" s="16" t="s">
        <v>14080</v>
      </c>
      <c r="E3195" s="16" t="s">
        <v>590</v>
      </c>
      <c r="F3195" s="16">
        <v>1612</v>
      </c>
      <c r="G3195" s="16">
        <v>927</v>
      </c>
      <c r="H3195" s="16">
        <v>-0.27739999999999998</v>
      </c>
      <c r="I3195" s="82">
        <v>4.4099999999999999E-4</v>
      </c>
      <c r="J3195" s="16">
        <v>-3.2800000000000003E-2</v>
      </c>
      <c r="K3195" s="57">
        <v>1</v>
      </c>
      <c r="L3195" s="16">
        <v>-3.0599999999999999E-2</v>
      </c>
      <c r="M3195" s="83">
        <v>0.999</v>
      </c>
      <c r="N3195" s="18">
        <v>0.71</v>
      </c>
      <c r="O3195" s="18">
        <v>-0.37080000000000002</v>
      </c>
      <c r="P3195" s="16">
        <v>0</v>
      </c>
      <c r="Q3195" s="16">
        <v>0</v>
      </c>
      <c r="R3195">
        <v>0</v>
      </c>
      <c r="S3195" s="16">
        <v>0</v>
      </c>
      <c r="T3195">
        <v>-0.57479999999999998</v>
      </c>
      <c r="U3195" s="15">
        <v>0.18990000000000001</v>
      </c>
      <c r="V3195" s="15">
        <v>0.17299999999999999</v>
      </c>
      <c r="W3195" s="15">
        <v>-0.40379999999999999</v>
      </c>
      <c r="X3195">
        <v>1.06</v>
      </c>
      <c r="Y3195">
        <v>8.4099999999999994E-2</v>
      </c>
    </row>
    <row r="3196" spans="1:25" x14ac:dyDescent="0.2">
      <c r="A3196" s="16" t="s">
        <v>5988</v>
      </c>
      <c r="B3196" s="16" t="s">
        <v>5585</v>
      </c>
      <c r="C3196" s="16" t="s">
        <v>55</v>
      </c>
      <c r="D3196" s="16" t="s">
        <v>5989</v>
      </c>
      <c r="E3196" s="16" t="s">
        <v>590</v>
      </c>
      <c r="F3196" s="16">
        <v>859</v>
      </c>
      <c r="G3196" s="16">
        <v>895</v>
      </c>
      <c r="H3196" s="16">
        <v>0.1948</v>
      </c>
      <c r="I3196" s="82">
        <v>2.2499999999999999E-2</v>
      </c>
      <c r="J3196" s="16">
        <v>-0.24360000000000001</v>
      </c>
      <c r="K3196" s="57">
        <v>0.97221472291007804</v>
      </c>
      <c r="L3196" s="16">
        <v>-0.26840000000000003</v>
      </c>
      <c r="M3196" s="83">
        <v>0.80900000000000005</v>
      </c>
      <c r="N3196" s="18">
        <v>0.41</v>
      </c>
      <c r="O3196" s="18">
        <v>-0.37080000000000002</v>
      </c>
      <c r="P3196" s="16">
        <v>0</v>
      </c>
      <c r="Q3196" s="16">
        <v>0</v>
      </c>
      <c r="R3196">
        <v>0</v>
      </c>
      <c r="S3196" s="16">
        <v>0</v>
      </c>
      <c r="T3196" s="112">
        <v>-1.0767</v>
      </c>
      <c r="U3196" s="15">
        <v>-0.47539999999999999</v>
      </c>
      <c r="V3196" s="15">
        <v>0.22900000000000001</v>
      </c>
      <c r="W3196" s="98">
        <v>-1.5367999999999999</v>
      </c>
      <c r="X3196">
        <v>1.04</v>
      </c>
      <c r="Y3196">
        <v>5.6599999999999998E-2</v>
      </c>
    </row>
    <row r="3197" spans="1:25" x14ac:dyDescent="0.2">
      <c r="A3197" s="16" t="s">
        <v>11711</v>
      </c>
      <c r="B3197" s="16" t="s">
        <v>54</v>
      </c>
      <c r="C3197" s="16" t="s">
        <v>57</v>
      </c>
      <c r="D3197" s="16" t="s">
        <v>11712</v>
      </c>
      <c r="E3197" s="16" t="s">
        <v>599</v>
      </c>
      <c r="F3197" s="16">
        <v>1535</v>
      </c>
      <c r="G3197" s="16">
        <v>1408</v>
      </c>
      <c r="H3197" s="16">
        <v>0.29459999999999997</v>
      </c>
      <c r="I3197" s="82">
        <v>1.6399999999999999E-5</v>
      </c>
      <c r="J3197" s="16">
        <v>0.16500000000000001</v>
      </c>
      <c r="K3197" s="57">
        <v>0.88116495351094004</v>
      </c>
      <c r="L3197" s="16">
        <v>0.16350000000000001</v>
      </c>
      <c r="M3197" s="83">
        <v>0.46100000000000002</v>
      </c>
      <c r="N3197" s="18">
        <v>0.69</v>
      </c>
      <c r="O3197" s="18">
        <v>-0.37080000000000002</v>
      </c>
      <c r="P3197" s="16">
        <v>0</v>
      </c>
      <c r="Q3197" s="16">
        <v>0</v>
      </c>
      <c r="R3197">
        <v>0</v>
      </c>
      <c r="S3197" s="16">
        <v>0</v>
      </c>
      <c r="T3197" s="84">
        <v>-0.61160000000000003</v>
      </c>
      <c r="U3197" s="15">
        <v>0.28370000000000001</v>
      </c>
      <c r="V3197" s="15">
        <v>0.40600000000000003</v>
      </c>
      <c r="W3197" s="15">
        <v>-0.1636</v>
      </c>
      <c r="X3197">
        <v>1.03</v>
      </c>
      <c r="Y3197">
        <v>4.2599999999999999E-2</v>
      </c>
    </row>
    <row r="3198" spans="1:25" x14ac:dyDescent="0.2">
      <c r="A3198" s="16" t="s">
        <v>15911</v>
      </c>
      <c r="B3198" s="16" t="s">
        <v>54</v>
      </c>
      <c r="C3198" s="16" t="s">
        <v>57</v>
      </c>
      <c r="D3198" s="16" t="s">
        <v>15912</v>
      </c>
      <c r="E3198" s="16" t="s">
        <v>590</v>
      </c>
      <c r="F3198" s="16" t="s">
        <v>60</v>
      </c>
      <c r="G3198" s="16">
        <v>1832</v>
      </c>
      <c r="H3198" s="16">
        <v>-0.26050000000000001</v>
      </c>
      <c r="I3198" s="82">
        <v>7.7000000000000001E-5</v>
      </c>
      <c r="J3198" s="16">
        <v>-0.2273</v>
      </c>
      <c r="K3198" s="57">
        <v>1</v>
      </c>
      <c r="L3198" s="16">
        <v>-0.2293</v>
      </c>
      <c r="M3198" s="83">
        <v>0.94299999999999995</v>
      </c>
      <c r="N3198" s="18">
        <v>0.48</v>
      </c>
      <c r="O3198" s="18">
        <v>-0.37080000000000002</v>
      </c>
      <c r="P3198" s="16">
        <v>0</v>
      </c>
      <c r="Q3198" s="16">
        <v>0</v>
      </c>
      <c r="R3198">
        <v>0</v>
      </c>
      <c r="S3198" s="16">
        <v>0</v>
      </c>
      <c r="T3198">
        <v>7.7000000000000002E-3</v>
      </c>
      <c r="U3198" s="15">
        <v>0.2429</v>
      </c>
      <c r="V3198" s="15">
        <v>0.248</v>
      </c>
      <c r="W3198" s="15">
        <v>-0.56630000000000003</v>
      </c>
      <c r="X3198">
        <v>1.03</v>
      </c>
      <c r="Y3198">
        <v>4.2599999999999999E-2</v>
      </c>
    </row>
    <row r="3199" spans="1:25" x14ac:dyDescent="0.2">
      <c r="A3199" s="16" t="s">
        <v>16129</v>
      </c>
      <c r="B3199" s="16" t="s">
        <v>54</v>
      </c>
      <c r="C3199" s="16" t="s">
        <v>57</v>
      </c>
      <c r="D3199" s="16" t="s">
        <v>16130</v>
      </c>
      <c r="E3199" s="16" t="s">
        <v>599</v>
      </c>
      <c r="F3199" s="16">
        <v>1625</v>
      </c>
      <c r="G3199" s="16">
        <v>919</v>
      </c>
      <c r="H3199" s="16">
        <v>-0.34770000000000001</v>
      </c>
      <c r="I3199" s="82">
        <v>5.22E-6</v>
      </c>
      <c r="J3199" s="16">
        <v>-0.29859999999999998</v>
      </c>
      <c r="K3199" s="57">
        <v>0.91063712289463705</v>
      </c>
      <c r="L3199" s="16">
        <v>-0.29330000000000001</v>
      </c>
      <c r="M3199" s="83">
        <v>0.89500000000000002</v>
      </c>
      <c r="N3199" s="18">
        <v>0.57999999999999996</v>
      </c>
      <c r="O3199" s="18">
        <v>-0.37080000000000002</v>
      </c>
      <c r="P3199" s="16">
        <v>0</v>
      </c>
      <c r="Q3199" s="16">
        <v>0</v>
      </c>
      <c r="R3199">
        <v>0</v>
      </c>
      <c r="S3199" s="16">
        <v>0</v>
      </c>
      <c r="T3199">
        <v>-0.57489999999999997</v>
      </c>
      <c r="U3199" s="15">
        <v>0.21379999999999999</v>
      </c>
      <c r="V3199" s="7">
        <v>1.4530000000000001</v>
      </c>
      <c r="W3199" s="15">
        <v>-0.18260000000000001</v>
      </c>
      <c r="X3199">
        <v>1.02</v>
      </c>
      <c r="Y3199">
        <v>2.86E-2</v>
      </c>
    </row>
    <row r="3200" spans="1:25" x14ac:dyDescent="0.2">
      <c r="A3200" s="16" t="s">
        <v>6115</v>
      </c>
      <c r="B3200" s="16" t="s">
        <v>6116</v>
      </c>
      <c r="C3200" s="16" t="s">
        <v>979</v>
      </c>
      <c r="D3200" s="16" t="s">
        <v>6115</v>
      </c>
      <c r="E3200" s="16" t="s">
        <v>599</v>
      </c>
      <c r="F3200" s="16" t="s">
        <v>60</v>
      </c>
      <c r="G3200" s="16">
        <v>1574</v>
      </c>
      <c r="H3200" s="16">
        <v>1.83E-2</v>
      </c>
      <c r="I3200" s="82">
        <v>0.84</v>
      </c>
      <c r="J3200" s="16">
        <v>-1.4E-2</v>
      </c>
      <c r="K3200" s="57">
        <v>1</v>
      </c>
      <c r="L3200" s="16">
        <v>-2.0299999999999999E-2</v>
      </c>
      <c r="M3200" s="83">
        <v>0.999</v>
      </c>
      <c r="N3200" s="18">
        <v>0.53</v>
      </c>
      <c r="O3200" s="18">
        <v>-0.37080000000000002</v>
      </c>
      <c r="P3200" s="16">
        <v>0</v>
      </c>
      <c r="Q3200" s="16">
        <v>0</v>
      </c>
      <c r="R3200">
        <v>0</v>
      </c>
      <c r="S3200" s="16">
        <v>0</v>
      </c>
      <c r="T3200">
        <v>0.17199999999999999</v>
      </c>
      <c r="U3200" s="15">
        <v>-0.16769999999999999</v>
      </c>
      <c r="V3200" s="15">
        <v>6.0000000000000001E-3</v>
      </c>
      <c r="W3200" s="15">
        <v>0.1091</v>
      </c>
      <c r="X3200">
        <v>0.92</v>
      </c>
      <c r="Y3200">
        <v>-0.1203</v>
      </c>
    </row>
    <row r="3201" spans="1:25" x14ac:dyDescent="0.2">
      <c r="A3201" s="16" t="s">
        <v>6434</v>
      </c>
      <c r="B3201" s="16" t="s">
        <v>6435</v>
      </c>
      <c r="C3201" s="16" t="s">
        <v>338</v>
      </c>
      <c r="D3201" s="16" t="s">
        <v>6436</v>
      </c>
      <c r="E3201" s="16" t="s">
        <v>599</v>
      </c>
      <c r="F3201" s="16">
        <v>4221</v>
      </c>
      <c r="G3201" s="16">
        <v>4253</v>
      </c>
      <c r="H3201" s="16">
        <v>-9.5899999999999999E-2</v>
      </c>
      <c r="I3201" s="82">
        <v>0.13900000000000001</v>
      </c>
      <c r="J3201" s="16">
        <v>-0.18859999999999999</v>
      </c>
      <c r="K3201" s="57">
        <v>1</v>
      </c>
      <c r="L3201" s="16">
        <v>-0.1341</v>
      </c>
      <c r="M3201" s="83">
        <v>0.98399999999999999</v>
      </c>
      <c r="N3201" s="18">
        <v>0.55000000000000004</v>
      </c>
      <c r="O3201" s="18">
        <v>-0.37080000000000002</v>
      </c>
      <c r="P3201" s="16">
        <v>0</v>
      </c>
      <c r="Q3201" s="16">
        <v>0</v>
      </c>
      <c r="R3201">
        <v>0</v>
      </c>
      <c r="S3201" s="16">
        <v>0</v>
      </c>
      <c r="T3201" s="84">
        <v>-0.79769999999999996</v>
      </c>
      <c r="U3201" s="15">
        <v>7.1900000000000006E-2</v>
      </c>
      <c r="V3201" s="15">
        <v>9.6000000000000002E-2</v>
      </c>
      <c r="W3201" s="98">
        <v>-1.2829999999999999</v>
      </c>
      <c r="X3201">
        <v>0.89</v>
      </c>
      <c r="Y3201">
        <v>-0.1681</v>
      </c>
    </row>
    <row r="3202" spans="1:25" x14ac:dyDescent="0.2">
      <c r="A3202" s="16" t="s">
        <v>13710</v>
      </c>
      <c r="B3202" s="16" t="s">
        <v>54</v>
      </c>
      <c r="C3202" s="16" t="s">
        <v>57</v>
      </c>
      <c r="D3202" s="16" t="s">
        <v>13711</v>
      </c>
      <c r="E3202" s="16" t="s">
        <v>590</v>
      </c>
      <c r="F3202" s="16">
        <v>3242</v>
      </c>
      <c r="G3202" s="16">
        <v>2255</v>
      </c>
      <c r="H3202" s="16">
        <v>7.3300000000000004E-2</v>
      </c>
      <c r="I3202" s="82">
        <v>0.27600000000000002</v>
      </c>
      <c r="J3202" s="16">
        <v>-6.7999999999999996E-3</v>
      </c>
      <c r="K3202" s="57">
        <v>1</v>
      </c>
      <c r="L3202" s="16">
        <v>-3.2099999999999997E-2</v>
      </c>
      <c r="M3202" s="83">
        <v>0.999</v>
      </c>
      <c r="N3202" s="18">
        <v>0.49</v>
      </c>
      <c r="O3202" s="18">
        <v>-0.37709999999999999</v>
      </c>
      <c r="P3202" s="16">
        <v>0</v>
      </c>
      <c r="Q3202" s="16">
        <v>0</v>
      </c>
      <c r="R3202">
        <v>0</v>
      </c>
      <c r="S3202" s="16">
        <v>0</v>
      </c>
      <c r="T3202">
        <v>-4.1999999999999997E-3</v>
      </c>
      <c r="U3202" s="15">
        <v>0.12970000000000001</v>
      </c>
      <c r="V3202" s="15">
        <v>-5.6000000000000001E-2</v>
      </c>
      <c r="W3202" s="15">
        <v>0.3871</v>
      </c>
      <c r="X3202">
        <v>1.24</v>
      </c>
      <c r="Y3202">
        <v>0.31030000000000002</v>
      </c>
    </row>
    <row r="3203" spans="1:25" x14ac:dyDescent="0.2">
      <c r="A3203" s="16" t="s">
        <v>12131</v>
      </c>
      <c r="B3203" s="16" t="s">
        <v>54</v>
      </c>
      <c r="C3203" s="16" t="s">
        <v>57</v>
      </c>
      <c r="D3203" s="16" t="s">
        <v>12132</v>
      </c>
      <c r="E3203" s="16" t="s">
        <v>599</v>
      </c>
      <c r="F3203" s="16">
        <v>3706</v>
      </c>
      <c r="G3203" s="16">
        <v>3303</v>
      </c>
      <c r="H3203" s="16">
        <v>0.1263</v>
      </c>
      <c r="I3203" s="82">
        <v>1.7500000000000002E-2</v>
      </c>
      <c r="J3203" s="16">
        <v>0.1069</v>
      </c>
      <c r="K3203" s="57">
        <v>1</v>
      </c>
      <c r="L3203" s="16">
        <v>9.8900000000000002E-2</v>
      </c>
      <c r="M3203" s="83">
        <v>0.999</v>
      </c>
      <c r="N3203" s="18">
        <v>0.51</v>
      </c>
      <c r="O3203" s="18">
        <v>-0.37709999999999999</v>
      </c>
      <c r="P3203" s="16">
        <v>0</v>
      </c>
      <c r="Q3203" s="16">
        <v>0</v>
      </c>
      <c r="R3203">
        <v>0</v>
      </c>
      <c r="S3203" s="16">
        <v>0</v>
      </c>
      <c r="T3203">
        <v>0.31469999999999998</v>
      </c>
      <c r="U3203" s="15">
        <v>0.155</v>
      </c>
      <c r="V3203" s="15">
        <v>-0.36699999999999999</v>
      </c>
      <c r="W3203" s="15">
        <v>0.15440000000000001</v>
      </c>
      <c r="X3203">
        <v>1.17</v>
      </c>
      <c r="Y3203">
        <v>0.22650000000000001</v>
      </c>
    </row>
    <row r="3204" spans="1:25" x14ac:dyDescent="0.2">
      <c r="A3204" s="16" t="s">
        <v>13135</v>
      </c>
      <c r="B3204" s="16" t="s">
        <v>10460</v>
      </c>
      <c r="C3204" s="16" t="s">
        <v>57</v>
      </c>
      <c r="D3204" s="16" t="s">
        <v>13136</v>
      </c>
      <c r="E3204" s="16" t="s">
        <v>599</v>
      </c>
      <c r="F3204" s="16" t="s">
        <v>60</v>
      </c>
      <c r="G3204" s="16">
        <v>2901</v>
      </c>
      <c r="H3204" s="16">
        <v>-9.7799999999999998E-2</v>
      </c>
      <c r="I3204" s="82">
        <v>0.111</v>
      </c>
      <c r="J3204" s="16">
        <v>2.8400000000000002E-2</v>
      </c>
      <c r="K3204" s="57">
        <v>1</v>
      </c>
      <c r="L3204" s="16">
        <v>1.2800000000000001E-2</v>
      </c>
      <c r="M3204" s="83">
        <v>0.999</v>
      </c>
      <c r="N3204" s="18">
        <v>0.55000000000000004</v>
      </c>
      <c r="O3204" s="18">
        <v>-0.37709999999999999</v>
      </c>
      <c r="P3204" s="16">
        <v>0</v>
      </c>
      <c r="Q3204" s="16">
        <v>0</v>
      </c>
      <c r="R3204">
        <v>0</v>
      </c>
      <c r="S3204" s="16">
        <v>0</v>
      </c>
      <c r="T3204">
        <v>0.20449999999999999</v>
      </c>
      <c r="U3204" s="15">
        <v>0.12529999999999999</v>
      </c>
      <c r="V3204" s="15">
        <v>-0.115</v>
      </c>
      <c r="W3204" s="15">
        <v>0.19550000000000001</v>
      </c>
      <c r="X3204">
        <v>1.1000000000000001</v>
      </c>
      <c r="Y3204">
        <v>0.13750000000000001</v>
      </c>
    </row>
    <row r="3205" spans="1:25" x14ac:dyDescent="0.2">
      <c r="A3205" s="16" t="s">
        <v>6247</v>
      </c>
      <c r="B3205" s="16" t="s">
        <v>6228</v>
      </c>
      <c r="C3205" s="16" t="s">
        <v>338</v>
      </c>
      <c r="D3205" s="16" t="s">
        <v>6248</v>
      </c>
      <c r="E3205" s="16" t="s">
        <v>590</v>
      </c>
      <c r="F3205" s="16">
        <v>862</v>
      </c>
      <c r="G3205" s="16">
        <v>771</v>
      </c>
      <c r="H3205" s="16">
        <v>0.27389999999999998</v>
      </c>
      <c r="I3205" s="82">
        <v>4.8599999999999997E-3</v>
      </c>
      <c r="J3205" s="16">
        <v>8.1900000000000001E-2</v>
      </c>
      <c r="K3205" s="57">
        <v>1</v>
      </c>
      <c r="L3205" s="16">
        <v>8.7800000000000003E-2</v>
      </c>
      <c r="M3205" s="83">
        <v>0.999</v>
      </c>
      <c r="N3205" s="18">
        <v>0.63</v>
      </c>
      <c r="O3205" s="18">
        <v>-0.37709999999999999</v>
      </c>
      <c r="P3205" s="16">
        <v>0</v>
      </c>
      <c r="Q3205" s="16">
        <v>0</v>
      </c>
      <c r="R3205">
        <v>0</v>
      </c>
      <c r="S3205" s="16">
        <v>0</v>
      </c>
      <c r="T3205" s="84">
        <v>-0.85219999999999996</v>
      </c>
      <c r="U3205" s="15">
        <v>-1.04E-2</v>
      </c>
      <c r="V3205" s="15">
        <v>0.20499999999999999</v>
      </c>
      <c r="W3205" s="15">
        <v>-0.20230000000000001</v>
      </c>
      <c r="X3205">
        <v>1.0900000000000001</v>
      </c>
      <c r="Y3205">
        <v>0.12429999999999999</v>
      </c>
    </row>
    <row r="3206" spans="1:25" x14ac:dyDescent="0.2">
      <c r="A3206" s="16" t="s">
        <v>15795</v>
      </c>
      <c r="B3206" s="16" t="s">
        <v>15796</v>
      </c>
      <c r="C3206" s="16" t="s">
        <v>57</v>
      </c>
      <c r="D3206" s="16" t="s">
        <v>15797</v>
      </c>
      <c r="E3206" s="16" t="s">
        <v>590</v>
      </c>
      <c r="F3206" s="16">
        <v>2309</v>
      </c>
      <c r="G3206" s="16">
        <v>1603</v>
      </c>
      <c r="H3206" s="16">
        <v>-4.4499999999999998E-2</v>
      </c>
      <c r="I3206" s="82">
        <v>0.56200000000000006</v>
      </c>
      <c r="J3206" s="16">
        <v>-0.2041</v>
      </c>
      <c r="K3206" s="57">
        <v>0.97908606968471801</v>
      </c>
      <c r="L3206" s="16">
        <v>-0.21940000000000001</v>
      </c>
      <c r="M3206" s="83">
        <v>0.69099999999999995</v>
      </c>
      <c r="N3206" s="18">
        <v>0.47</v>
      </c>
      <c r="O3206" s="18">
        <v>-0.37709999999999999</v>
      </c>
      <c r="P3206" s="16">
        <v>0</v>
      </c>
      <c r="Q3206" s="16">
        <v>0</v>
      </c>
      <c r="R3206">
        <v>0</v>
      </c>
      <c r="S3206" s="16">
        <v>0</v>
      </c>
      <c r="T3206">
        <v>-0.57130000000000003</v>
      </c>
      <c r="U3206" s="15">
        <v>2.6599999999999999E-2</v>
      </c>
      <c r="V3206" s="15">
        <v>0.22700000000000001</v>
      </c>
      <c r="W3206" s="99">
        <v>-0.80269999999999997</v>
      </c>
      <c r="X3206">
        <v>1.0900000000000001</v>
      </c>
      <c r="Y3206">
        <v>0.12429999999999999</v>
      </c>
    </row>
    <row r="3207" spans="1:25" x14ac:dyDescent="0.2">
      <c r="A3207" s="16" t="s">
        <v>12115</v>
      </c>
      <c r="B3207" s="16" t="s">
        <v>300</v>
      </c>
      <c r="C3207" s="16" t="s">
        <v>57</v>
      </c>
      <c r="D3207" s="16" t="s">
        <v>12116</v>
      </c>
      <c r="E3207" s="16" t="s">
        <v>590</v>
      </c>
      <c r="F3207" s="16">
        <v>1278</v>
      </c>
      <c r="G3207" s="16">
        <v>764</v>
      </c>
      <c r="H3207" s="16">
        <v>5.6800000000000003E-2</v>
      </c>
      <c r="I3207" s="82">
        <v>0.60399999999999998</v>
      </c>
      <c r="J3207" s="16">
        <v>0.1101</v>
      </c>
      <c r="K3207" s="57">
        <v>1</v>
      </c>
      <c r="L3207" s="16">
        <v>0.1022</v>
      </c>
      <c r="M3207" s="83">
        <v>0.999</v>
      </c>
      <c r="N3207" s="18">
        <v>0.66</v>
      </c>
      <c r="O3207" s="18">
        <v>-0.37709999999999999</v>
      </c>
      <c r="P3207" s="16">
        <v>0</v>
      </c>
      <c r="Q3207" s="16">
        <v>0</v>
      </c>
      <c r="R3207">
        <v>0</v>
      </c>
      <c r="S3207" s="16">
        <v>0</v>
      </c>
      <c r="T3207">
        <v>-0.42449999999999999</v>
      </c>
      <c r="U3207" s="15">
        <v>-0.1363</v>
      </c>
      <c r="V3207" s="15">
        <v>-8.9999999999999993E-3</v>
      </c>
      <c r="W3207" s="15">
        <v>0.16350000000000001</v>
      </c>
      <c r="X3207">
        <v>1.08</v>
      </c>
      <c r="Y3207">
        <v>0.111</v>
      </c>
    </row>
    <row r="3208" spans="1:25" x14ac:dyDescent="0.2">
      <c r="A3208" s="16" t="s">
        <v>7417</v>
      </c>
      <c r="B3208" s="16" t="s">
        <v>7418</v>
      </c>
      <c r="C3208" s="16" t="s">
        <v>89</v>
      </c>
      <c r="D3208" s="16" t="s">
        <v>7419</v>
      </c>
      <c r="E3208" s="16" t="s">
        <v>599</v>
      </c>
      <c r="F3208" s="16">
        <v>4069</v>
      </c>
      <c r="G3208" s="16">
        <v>3148</v>
      </c>
      <c r="H3208" s="16">
        <v>-0.2611</v>
      </c>
      <c r="I3208" s="82">
        <v>3.2799999999999999E-6</v>
      </c>
      <c r="J3208" s="16">
        <v>-0.214</v>
      </c>
      <c r="K3208" s="57">
        <v>0.99835951356452901</v>
      </c>
      <c r="L3208" s="16">
        <v>-0.21859999999999999</v>
      </c>
      <c r="M3208" s="83">
        <v>0.85399999999999998</v>
      </c>
      <c r="N3208" s="18">
        <v>0.36</v>
      </c>
      <c r="O3208" s="18">
        <v>-0.37709999999999999</v>
      </c>
      <c r="P3208" s="16">
        <v>0</v>
      </c>
      <c r="Q3208" s="16">
        <v>0</v>
      </c>
      <c r="R3208">
        <v>0</v>
      </c>
      <c r="S3208" s="16">
        <v>0</v>
      </c>
      <c r="T3208">
        <v>0.18890000000000001</v>
      </c>
      <c r="U3208" s="15">
        <v>0.38019999999999998</v>
      </c>
      <c r="V3208" s="15">
        <v>0.16300000000000001</v>
      </c>
      <c r="W3208" s="15">
        <v>8.3799999999999999E-2</v>
      </c>
      <c r="X3208">
        <v>1.08</v>
      </c>
      <c r="Y3208">
        <v>0.111</v>
      </c>
    </row>
    <row r="3209" spans="1:25" x14ac:dyDescent="0.2">
      <c r="A3209" s="16" t="s">
        <v>1574</v>
      </c>
      <c r="B3209" s="16" t="s">
        <v>1575</v>
      </c>
      <c r="C3209" s="16" t="s">
        <v>131</v>
      </c>
      <c r="D3209" s="16" t="s">
        <v>1576</v>
      </c>
      <c r="E3209" s="16" t="s">
        <v>590</v>
      </c>
      <c r="F3209" s="16">
        <v>1128</v>
      </c>
      <c r="G3209" s="16">
        <v>1262</v>
      </c>
      <c r="H3209" s="16">
        <v>-0.53779999999999994</v>
      </c>
      <c r="I3209" s="82">
        <v>6.2100000000000004E-12</v>
      </c>
      <c r="J3209" s="84">
        <v>-0.64670000000000005</v>
      </c>
      <c r="K3209" s="57">
        <v>1.43197272144528E-2</v>
      </c>
      <c r="L3209" s="84">
        <v>-0.625</v>
      </c>
      <c r="M3209" s="83">
        <v>1.83E-2</v>
      </c>
      <c r="N3209" s="18">
        <v>0.59</v>
      </c>
      <c r="O3209" s="18">
        <v>-0.37709999999999999</v>
      </c>
      <c r="P3209" s="16">
        <v>0</v>
      </c>
      <c r="Q3209" s="16">
        <v>0</v>
      </c>
      <c r="R3209">
        <v>1</v>
      </c>
      <c r="S3209" s="16">
        <v>0</v>
      </c>
      <c r="T3209" s="84">
        <v>-0.75519999999999998</v>
      </c>
      <c r="U3209" s="15">
        <v>-0.28899999999999998</v>
      </c>
      <c r="V3209" s="11">
        <v>0.65100000000000002</v>
      </c>
      <c r="W3209" s="98">
        <v>-1.109</v>
      </c>
      <c r="X3209">
        <v>1.07</v>
      </c>
      <c r="Y3209">
        <v>9.7600000000000006E-2</v>
      </c>
    </row>
    <row r="3210" spans="1:25" x14ac:dyDescent="0.2">
      <c r="A3210" s="16" t="s">
        <v>6255</v>
      </c>
      <c r="B3210" s="16" t="s">
        <v>6256</v>
      </c>
      <c r="C3210" s="16" t="s">
        <v>338</v>
      </c>
      <c r="D3210" s="16" t="s">
        <v>6255</v>
      </c>
      <c r="E3210" s="16" t="s">
        <v>599</v>
      </c>
      <c r="F3210" s="16" t="s">
        <v>60</v>
      </c>
      <c r="G3210" s="16">
        <v>4629</v>
      </c>
      <c r="H3210" s="16">
        <v>0.36709999999999998</v>
      </c>
      <c r="I3210" s="82">
        <v>1.0099999999999999E-14</v>
      </c>
      <c r="J3210" s="16">
        <v>6.9800000000000001E-2</v>
      </c>
      <c r="K3210" s="57">
        <v>1</v>
      </c>
      <c r="L3210" s="16">
        <v>6.6799999999999998E-2</v>
      </c>
      <c r="M3210" s="83">
        <v>0.999</v>
      </c>
      <c r="N3210" s="18">
        <v>0.3</v>
      </c>
      <c r="O3210" s="18">
        <v>-0.37709999999999999</v>
      </c>
      <c r="P3210" s="16">
        <v>0</v>
      </c>
      <c r="Q3210" s="16">
        <v>0</v>
      </c>
      <c r="R3210">
        <v>0</v>
      </c>
      <c r="S3210" s="16">
        <v>0</v>
      </c>
      <c r="T3210" s="89">
        <v>0.85770000000000002</v>
      </c>
      <c r="U3210" s="15">
        <v>0.23849999999999999</v>
      </c>
      <c r="V3210" s="15">
        <v>0.24099999999999999</v>
      </c>
      <c r="W3210" s="98">
        <v>-1.0444</v>
      </c>
      <c r="X3210">
        <v>1.04</v>
      </c>
      <c r="Y3210">
        <v>5.6599999999999998E-2</v>
      </c>
    </row>
    <row r="3211" spans="1:25" x14ac:dyDescent="0.2">
      <c r="A3211" s="16" t="s">
        <v>9390</v>
      </c>
      <c r="B3211" s="16" t="s">
        <v>9391</v>
      </c>
      <c r="C3211" s="16" t="s">
        <v>68</v>
      </c>
      <c r="D3211" s="16" t="s">
        <v>9392</v>
      </c>
      <c r="E3211" s="16" t="s">
        <v>599</v>
      </c>
      <c r="F3211" s="16" t="s">
        <v>60</v>
      </c>
      <c r="G3211" s="16">
        <v>4395</v>
      </c>
      <c r="H3211" s="16">
        <v>-0.28960000000000002</v>
      </c>
      <c r="I3211" s="82">
        <v>4.5200000000000001E-9</v>
      </c>
      <c r="J3211" s="16">
        <v>-6.5799999999999997E-2</v>
      </c>
      <c r="K3211" s="57">
        <v>1</v>
      </c>
      <c r="L3211" s="16">
        <v>-8.4900000000000003E-2</v>
      </c>
      <c r="M3211" s="83">
        <v>0.999</v>
      </c>
      <c r="N3211" s="18">
        <v>0.66</v>
      </c>
      <c r="O3211" s="18">
        <v>-0.37709999999999999</v>
      </c>
      <c r="P3211" s="16">
        <v>0</v>
      </c>
      <c r="Q3211" s="16">
        <v>0</v>
      </c>
      <c r="R3211">
        <v>0</v>
      </c>
      <c r="S3211" s="16">
        <v>0</v>
      </c>
      <c r="T3211" s="89">
        <v>0.71499999999999997</v>
      </c>
      <c r="U3211" s="15">
        <v>-0.16470000000000001</v>
      </c>
      <c r="V3211" s="15">
        <v>-0.35299999999999998</v>
      </c>
      <c r="W3211" s="99">
        <v>-0.65900000000000003</v>
      </c>
      <c r="X3211">
        <v>1.02</v>
      </c>
      <c r="Y3211">
        <v>2.86E-2</v>
      </c>
    </row>
    <row r="3212" spans="1:25" x14ac:dyDescent="0.2">
      <c r="A3212" s="16" t="s">
        <v>4628</v>
      </c>
      <c r="B3212" s="16" t="s">
        <v>4629</v>
      </c>
      <c r="C3212" s="16" t="s">
        <v>81</v>
      </c>
      <c r="D3212" s="16" t="s">
        <v>4630</v>
      </c>
      <c r="E3212" s="16" t="s">
        <v>599</v>
      </c>
      <c r="F3212" s="16">
        <v>2133</v>
      </c>
      <c r="G3212" s="16">
        <v>3408</v>
      </c>
      <c r="H3212" s="16">
        <v>0.45829999999999999</v>
      </c>
      <c r="I3212" s="82">
        <v>1.07E-19</v>
      </c>
      <c r="J3212" s="16">
        <v>-0.2908</v>
      </c>
      <c r="K3212" s="57">
        <v>0.62058022159880399</v>
      </c>
      <c r="L3212" s="16">
        <v>-0.30609999999999998</v>
      </c>
      <c r="M3212" s="83">
        <v>0.57099999999999995</v>
      </c>
      <c r="N3212" s="18">
        <v>0.7</v>
      </c>
      <c r="O3212" s="18">
        <v>-0.37709999999999999</v>
      </c>
      <c r="P3212" s="16">
        <v>0</v>
      </c>
      <c r="Q3212" s="16">
        <v>0</v>
      </c>
      <c r="R3212">
        <v>0</v>
      </c>
      <c r="S3212" s="16">
        <v>0</v>
      </c>
      <c r="T3212" s="112">
        <v>-1.2623</v>
      </c>
      <c r="U3212" s="15">
        <v>-1.8800000000000001E-2</v>
      </c>
      <c r="V3212" s="15">
        <v>0.189</v>
      </c>
      <c r="W3212" s="98">
        <v>-2.7746</v>
      </c>
      <c r="X3212">
        <v>1.01</v>
      </c>
      <c r="Y3212">
        <v>1.44E-2</v>
      </c>
    </row>
    <row r="3213" spans="1:25" x14ac:dyDescent="0.2">
      <c r="A3213" s="16" t="s">
        <v>4147</v>
      </c>
      <c r="B3213" s="16" t="s">
        <v>4148</v>
      </c>
      <c r="C3213" s="16" t="s">
        <v>219</v>
      </c>
      <c r="D3213" s="16" t="s">
        <v>4149</v>
      </c>
      <c r="E3213" s="16" t="s">
        <v>590</v>
      </c>
      <c r="F3213" s="16">
        <v>2208</v>
      </c>
      <c r="G3213" s="16">
        <v>4556</v>
      </c>
      <c r="H3213" s="16">
        <v>-0.22939999999999999</v>
      </c>
      <c r="I3213" s="82">
        <v>1.22E-6</v>
      </c>
      <c r="J3213" s="16">
        <v>-0.25729999999999997</v>
      </c>
      <c r="K3213" s="57">
        <v>0.95490448371441405</v>
      </c>
      <c r="L3213" s="16">
        <v>-0.28029999999999999</v>
      </c>
      <c r="M3213" s="83">
        <v>0.88700000000000001</v>
      </c>
      <c r="N3213" s="18">
        <v>0.56999999999999995</v>
      </c>
      <c r="O3213" s="18">
        <v>-0.37709999999999999</v>
      </c>
      <c r="P3213" s="16">
        <v>0</v>
      </c>
      <c r="Q3213" s="16">
        <v>0</v>
      </c>
      <c r="R3213">
        <v>0</v>
      </c>
      <c r="S3213" s="16">
        <v>0</v>
      </c>
      <c r="T3213" s="112">
        <v>-2.0291000000000001</v>
      </c>
      <c r="U3213" s="15">
        <v>-0.35599999999999998</v>
      </c>
      <c r="V3213" s="98">
        <v>-1.139</v>
      </c>
      <c r="W3213" s="98">
        <v>-2.2694000000000001</v>
      </c>
      <c r="X3213">
        <v>1.01</v>
      </c>
      <c r="Y3213">
        <v>1.44E-2</v>
      </c>
    </row>
    <row r="3214" spans="1:25" x14ac:dyDescent="0.2">
      <c r="A3214" s="16" t="s">
        <v>1925</v>
      </c>
      <c r="B3214" s="16" t="s">
        <v>1926</v>
      </c>
      <c r="C3214" s="16" t="s">
        <v>147</v>
      </c>
      <c r="D3214" s="16" t="s">
        <v>1927</v>
      </c>
      <c r="E3214" s="16" t="s">
        <v>599</v>
      </c>
      <c r="F3214" s="16">
        <v>2328</v>
      </c>
      <c r="G3214" s="16">
        <v>1399</v>
      </c>
      <c r="H3214" s="16">
        <v>0.25679999999999997</v>
      </c>
      <c r="I3214" s="82">
        <v>2.4899999999999998E-4</v>
      </c>
      <c r="J3214" s="16">
        <v>3.73E-2</v>
      </c>
      <c r="K3214" s="57">
        <v>1</v>
      </c>
      <c r="L3214" s="16">
        <v>1.78E-2</v>
      </c>
      <c r="M3214" s="83">
        <v>0.999</v>
      </c>
      <c r="N3214" s="18">
        <v>0.56000000000000005</v>
      </c>
      <c r="O3214" s="18">
        <v>-0.37709999999999999</v>
      </c>
      <c r="P3214" s="16">
        <v>0</v>
      </c>
      <c r="Q3214" s="16">
        <v>0</v>
      </c>
      <c r="R3214">
        <v>0</v>
      </c>
      <c r="S3214" s="16">
        <v>0</v>
      </c>
      <c r="T3214">
        <v>-0.26069999999999999</v>
      </c>
      <c r="U3214" s="15">
        <v>0.1522</v>
      </c>
      <c r="V3214" s="15">
        <v>0.38300000000000001</v>
      </c>
      <c r="W3214" s="15">
        <v>0.31169999999999998</v>
      </c>
      <c r="X3214">
        <v>1</v>
      </c>
      <c r="Y3214">
        <v>0</v>
      </c>
    </row>
    <row r="3215" spans="1:25" x14ac:dyDescent="0.2">
      <c r="A3215" s="16" t="s">
        <v>1135</v>
      </c>
      <c r="B3215" s="16" t="s">
        <v>1136</v>
      </c>
      <c r="C3215" s="16" t="s">
        <v>451</v>
      </c>
      <c r="D3215" s="16" t="s">
        <v>1137</v>
      </c>
      <c r="E3215" s="16" t="s">
        <v>599</v>
      </c>
      <c r="F3215" s="16">
        <v>3056</v>
      </c>
      <c r="G3215" s="16">
        <v>1748</v>
      </c>
      <c r="H3215" s="84">
        <v>-0.59260000000000002</v>
      </c>
      <c r="I3215" s="82">
        <v>5.04E-20</v>
      </c>
      <c r="J3215" s="16">
        <v>-0.33239999999999997</v>
      </c>
      <c r="K3215" s="57">
        <v>0.78770480244227603</v>
      </c>
      <c r="L3215" s="16">
        <v>-0.31669999999999998</v>
      </c>
      <c r="M3215" s="83">
        <v>0.443</v>
      </c>
      <c r="N3215" s="18">
        <v>0.54</v>
      </c>
      <c r="O3215" s="18">
        <v>-0.37709999999999999</v>
      </c>
      <c r="P3215" s="16">
        <v>1</v>
      </c>
      <c r="Q3215" s="16">
        <v>0</v>
      </c>
      <c r="R3215">
        <v>0</v>
      </c>
      <c r="S3215" s="16">
        <v>0</v>
      </c>
      <c r="T3215">
        <v>2.4799999999999999E-2</v>
      </c>
      <c r="U3215" s="15">
        <v>0.32650000000000001</v>
      </c>
      <c r="V3215" s="7">
        <v>1.266</v>
      </c>
      <c r="W3215" s="15">
        <v>-0.27229999999999999</v>
      </c>
      <c r="X3215">
        <v>1</v>
      </c>
      <c r="Y3215">
        <v>0</v>
      </c>
    </row>
    <row r="3216" spans="1:25" x14ac:dyDescent="0.2">
      <c r="A3216" s="16" t="s">
        <v>10049</v>
      </c>
      <c r="B3216" s="16" t="s">
        <v>10050</v>
      </c>
      <c r="C3216" s="16" t="s">
        <v>91</v>
      </c>
      <c r="D3216" s="16" t="s">
        <v>10051</v>
      </c>
      <c r="E3216" s="16" t="s">
        <v>590</v>
      </c>
      <c r="F3216" s="16">
        <v>1461</v>
      </c>
      <c r="G3216" s="16">
        <v>1133</v>
      </c>
      <c r="H3216" s="16">
        <v>-1.2800000000000001E-2</v>
      </c>
      <c r="I3216" s="82">
        <v>0.89400000000000002</v>
      </c>
      <c r="J3216" s="16">
        <v>4.0099999999999997E-2</v>
      </c>
      <c r="K3216" s="57">
        <v>1</v>
      </c>
      <c r="L3216" s="16">
        <v>-1.9900000000000001E-2</v>
      </c>
      <c r="M3216" s="83">
        <v>0.999</v>
      </c>
      <c r="N3216" s="18">
        <v>0.56999999999999995</v>
      </c>
      <c r="O3216" s="18">
        <v>-0.37709999999999999</v>
      </c>
      <c r="P3216" s="16">
        <v>0</v>
      </c>
      <c r="Q3216" s="16">
        <v>0</v>
      </c>
      <c r="R3216">
        <v>0</v>
      </c>
      <c r="S3216" s="16">
        <v>0</v>
      </c>
      <c r="T3216">
        <v>-0.46800000000000003</v>
      </c>
      <c r="U3216" s="15">
        <v>-0.22040000000000001</v>
      </c>
      <c r="V3216" s="15">
        <v>0.187</v>
      </c>
      <c r="W3216" s="15">
        <v>-0.1288</v>
      </c>
      <c r="X3216">
        <v>0.98</v>
      </c>
      <c r="Y3216">
        <v>-2.9100000000000001E-2</v>
      </c>
    </row>
    <row r="3217" spans="1:25" x14ac:dyDescent="0.2">
      <c r="A3217" s="16" t="s">
        <v>4912</v>
      </c>
      <c r="B3217" s="16" t="s">
        <v>4913</v>
      </c>
      <c r="C3217" s="16" t="s">
        <v>953</v>
      </c>
      <c r="D3217" s="16" t="s">
        <v>4912</v>
      </c>
      <c r="E3217" s="16" t="s">
        <v>590</v>
      </c>
      <c r="F3217" s="16" t="s">
        <v>60</v>
      </c>
      <c r="G3217" s="16">
        <v>1105</v>
      </c>
      <c r="H3217" s="16">
        <v>1.0999999999999999E-2</v>
      </c>
      <c r="I3217" s="82">
        <v>0.91300000000000003</v>
      </c>
      <c r="J3217" s="16">
        <v>0.13750000000000001</v>
      </c>
      <c r="K3217" s="57">
        <v>1</v>
      </c>
      <c r="L3217" s="16">
        <v>0.152</v>
      </c>
      <c r="M3217" s="83">
        <v>0.999</v>
      </c>
      <c r="N3217" s="18">
        <v>0.26</v>
      </c>
      <c r="O3217" s="18">
        <v>-0.37709999999999999</v>
      </c>
      <c r="P3217" s="16">
        <v>0</v>
      </c>
      <c r="Q3217" s="16">
        <v>0</v>
      </c>
      <c r="R3217">
        <v>0</v>
      </c>
      <c r="S3217" s="16">
        <v>0</v>
      </c>
      <c r="T3217">
        <v>-0.1784</v>
      </c>
      <c r="U3217" s="15">
        <v>-0.39290000000000003</v>
      </c>
      <c r="V3217" s="15">
        <v>-5.6000000000000001E-2</v>
      </c>
      <c r="W3217" s="99">
        <v>-0.75329999999999997</v>
      </c>
      <c r="X3217">
        <v>0.97</v>
      </c>
      <c r="Y3217">
        <v>-4.3900000000000002E-2</v>
      </c>
    </row>
    <row r="3218" spans="1:25" x14ac:dyDescent="0.2">
      <c r="A3218" s="16" t="s">
        <v>9202</v>
      </c>
      <c r="B3218" s="16" t="s">
        <v>9203</v>
      </c>
      <c r="C3218" s="16" t="s">
        <v>208</v>
      </c>
      <c r="D3218" s="16" t="s">
        <v>9204</v>
      </c>
      <c r="E3218" s="16" t="s">
        <v>590</v>
      </c>
      <c r="F3218" s="16">
        <v>1901</v>
      </c>
      <c r="G3218" s="16">
        <v>1654</v>
      </c>
      <c r="H3218" s="16">
        <v>3.2399999999999998E-2</v>
      </c>
      <c r="I3218" s="82">
        <v>0.67700000000000005</v>
      </c>
      <c r="J3218" s="16">
        <v>8.9399999999999993E-2</v>
      </c>
      <c r="K3218" s="57">
        <v>1</v>
      </c>
      <c r="L3218" s="16">
        <v>8.9599999999999999E-2</v>
      </c>
      <c r="M3218" s="83">
        <v>0.999</v>
      </c>
      <c r="N3218" s="18">
        <v>0.53</v>
      </c>
      <c r="O3218" s="18">
        <v>-0.37709999999999999</v>
      </c>
      <c r="P3218" s="16">
        <v>0</v>
      </c>
      <c r="Q3218" s="16">
        <v>0</v>
      </c>
      <c r="R3218">
        <v>0</v>
      </c>
      <c r="S3218" s="16">
        <v>0</v>
      </c>
      <c r="T3218">
        <v>0.32719999999999999</v>
      </c>
      <c r="U3218" s="15">
        <v>-0.32340000000000002</v>
      </c>
      <c r="V3218" s="15">
        <v>0.113</v>
      </c>
      <c r="W3218" s="15">
        <v>-2.76E-2</v>
      </c>
      <c r="X3218">
        <v>0.95</v>
      </c>
      <c r="Y3218">
        <v>-7.3999999999999996E-2</v>
      </c>
    </row>
    <row r="3219" spans="1:25" x14ac:dyDescent="0.2">
      <c r="A3219" s="16" t="s">
        <v>7767</v>
      </c>
      <c r="B3219" s="16" t="s">
        <v>7768</v>
      </c>
      <c r="C3219" s="16" t="s">
        <v>216</v>
      </c>
      <c r="D3219" s="16" t="s">
        <v>7769</v>
      </c>
      <c r="E3219" s="16" t="s">
        <v>590</v>
      </c>
      <c r="F3219" s="16" t="s">
        <v>60</v>
      </c>
      <c r="G3219" s="16">
        <v>17379</v>
      </c>
      <c r="H3219" s="16">
        <v>-0.20349999999999999</v>
      </c>
      <c r="I3219" s="82">
        <v>4.34E-7</v>
      </c>
      <c r="J3219" s="16">
        <v>-0.30159999999999998</v>
      </c>
      <c r="K3219" s="57">
        <v>0.64811748366769595</v>
      </c>
      <c r="L3219" s="16">
        <v>-0.2535</v>
      </c>
      <c r="M3219" s="83">
        <v>0.996</v>
      </c>
      <c r="N3219" s="18">
        <v>0.48</v>
      </c>
      <c r="O3219" s="18">
        <v>-0.37709999999999999</v>
      </c>
      <c r="P3219" s="16">
        <v>0</v>
      </c>
      <c r="Q3219" s="16">
        <v>0</v>
      </c>
      <c r="R3219">
        <v>0</v>
      </c>
      <c r="S3219" s="16">
        <v>0</v>
      </c>
      <c r="T3219" s="112">
        <v>-1.962</v>
      </c>
      <c r="U3219" s="15">
        <v>0.14599999999999999</v>
      </c>
      <c r="V3219" s="11">
        <v>0.68600000000000005</v>
      </c>
      <c r="W3219" s="99">
        <v>-0.82379999999999998</v>
      </c>
      <c r="X3219">
        <v>0.95</v>
      </c>
      <c r="Y3219">
        <v>-7.3999999999999996E-2</v>
      </c>
    </row>
    <row r="3220" spans="1:25" x14ac:dyDescent="0.2">
      <c r="A3220" s="16" t="s">
        <v>765</v>
      </c>
      <c r="B3220" s="16" t="s">
        <v>766</v>
      </c>
      <c r="C3220" s="16" t="s">
        <v>65</v>
      </c>
      <c r="D3220" s="16" t="s">
        <v>767</v>
      </c>
      <c r="E3220" s="16" t="s">
        <v>599</v>
      </c>
      <c r="F3220" s="16" t="s">
        <v>60</v>
      </c>
      <c r="G3220" s="16">
        <v>2498</v>
      </c>
      <c r="H3220" s="84">
        <v>-0.76500000000000001</v>
      </c>
      <c r="I3220" s="82">
        <v>6.75E-43</v>
      </c>
      <c r="J3220" s="16">
        <v>-0.22739999999999999</v>
      </c>
      <c r="K3220" s="57">
        <v>0.93607375095948198</v>
      </c>
      <c r="L3220" s="16">
        <v>-0.43240000000000001</v>
      </c>
      <c r="M3220" s="83">
        <v>0.20899999999999999</v>
      </c>
      <c r="N3220" s="18">
        <v>0.73</v>
      </c>
      <c r="O3220" s="18">
        <v>-0.38329999999999997</v>
      </c>
      <c r="P3220" s="16">
        <v>1</v>
      </c>
      <c r="Q3220" s="16">
        <v>0</v>
      </c>
      <c r="R3220">
        <v>0</v>
      </c>
      <c r="S3220" s="16">
        <v>0</v>
      </c>
      <c r="T3220" t="e">
        <v>#N/A</v>
      </c>
      <c r="U3220" s="15" t="e">
        <v>#N/A</v>
      </c>
      <c r="V3220" s="99">
        <v>-0.90200000000000002</v>
      </c>
      <c r="W3220" s="98">
        <v>-1.0551999999999999</v>
      </c>
      <c r="X3220">
        <v>1.26</v>
      </c>
      <c r="Y3220">
        <v>0.33339999999999997</v>
      </c>
    </row>
    <row r="3221" spans="1:25" x14ac:dyDescent="0.2">
      <c r="A3221" s="16" t="s">
        <v>15976</v>
      </c>
      <c r="B3221" s="16" t="s">
        <v>54</v>
      </c>
      <c r="C3221" s="16" t="s">
        <v>57</v>
      </c>
      <c r="D3221" s="16" t="s">
        <v>15977</v>
      </c>
      <c r="E3221" s="16" t="s">
        <v>599</v>
      </c>
      <c r="F3221" s="16" t="s">
        <v>60</v>
      </c>
      <c r="G3221" s="16">
        <v>1568</v>
      </c>
      <c r="H3221" s="16">
        <v>-3.6900000000000002E-2</v>
      </c>
      <c r="I3221" s="82">
        <v>0.63500000000000001</v>
      </c>
      <c r="J3221" s="16">
        <v>-0.24129999999999999</v>
      </c>
      <c r="K3221" s="57">
        <v>0.83722697547671898</v>
      </c>
      <c r="L3221" s="16">
        <v>-0.24510000000000001</v>
      </c>
      <c r="M3221" s="83">
        <v>0.40200000000000002</v>
      </c>
      <c r="N3221" s="18">
        <v>0.6</v>
      </c>
      <c r="O3221" s="18">
        <v>-0.38329999999999997</v>
      </c>
      <c r="P3221" s="16">
        <v>0</v>
      </c>
      <c r="Q3221" s="16">
        <v>0</v>
      </c>
      <c r="R3221">
        <v>0</v>
      </c>
      <c r="S3221" s="16">
        <v>0</v>
      </c>
      <c r="T3221">
        <v>0.44180000000000003</v>
      </c>
      <c r="U3221" s="15">
        <v>-0.27910000000000001</v>
      </c>
      <c r="V3221" s="15">
        <v>-0.42099999999999999</v>
      </c>
      <c r="W3221" s="11">
        <v>0.71299999999999997</v>
      </c>
      <c r="X3221">
        <v>1.18</v>
      </c>
      <c r="Y3221">
        <v>0.23880000000000001</v>
      </c>
    </row>
    <row r="3222" spans="1:25" x14ac:dyDescent="0.2">
      <c r="A3222" s="16" t="s">
        <v>10284</v>
      </c>
      <c r="B3222" s="16" t="s">
        <v>10285</v>
      </c>
      <c r="C3222" s="16" t="s">
        <v>91</v>
      </c>
      <c r="D3222" s="16" t="s">
        <v>10286</v>
      </c>
      <c r="E3222" s="16" t="s">
        <v>590</v>
      </c>
      <c r="F3222" s="16">
        <v>1966</v>
      </c>
      <c r="G3222" s="16">
        <v>3012</v>
      </c>
      <c r="H3222" s="16">
        <v>-0.28060000000000002</v>
      </c>
      <c r="I3222" s="82">
        <v>4.6400000000000003E-7</v>
      </c>
      <c r="J3222" s="16">
        <v>-0.30470000000000003</v>
      </c>
      <c r="K3222" s="57">
        <v>0.60310797050967302</v>
      </c>
      <c r="L3222" s="16">
        <v>-0.30459999999999998</v>
      </c>
      <c r="M3222" s="83">
        <v>0.71799999999999997</v>
      </c>
      <c r="N3222" s="18">
        <v>0.6</v>
      </c>
      <c r="O3222" s="18">
        <v>-0.38329999999999997</v>
      </c>
      <c r="P3222" s="16">
        <v>0</v>
      </c>
      <c r="Q3222" s="16">
        <v>0</v>
      </c>
      <c r="R3222">
        <v>0</v>
      </c>
      <c r="S3222" s="16">
        <v>0</v>
      </c>
      <c r="T3222" s="89">
        <v>0.72419999999999995</v>
      </c>
      <c r="U3222" s="15">
        <v>0.34539999999999998</v>
      </c>
      <c r="V3222" s="15">
        <v>6.4000000000000001E-2</v>
      </c>
      <c r="W3222" s="7">
        <v>1.0509999999999999</v>
      </c>
      <c r="X3222">
        <v>1.1599999999999999</v>
      </c>
      <c r="Y3222">
        <v>0.21410000000000001</v>
      </c>
    </row>
    <row r="3223" spans="1:25" x14ac:dyDescent="0.2">
      <c r="A3223" s="16" t="s">
        <v>15065</v>
      </c>
      <c r="B3223" s="16" t="s">
        <v>373</v>
      </c>
      <c r="C3223" s="16" t="s">
        <v>57</v>
      </c>
      <c r="D3223" s="16" t="s">
        <v>15066</v>
      </c>
      <c r="E3223" s="16" t="s">
        <v>590</v>
      </c>
      <c r="F3223" s="16" t="s">
        <v>60</v>
      </c>
      <c r="G3223" s="16">
        <v>1191</v>
      </c>
      <c r="H3223" s="16">
        <v>-7.9899999999999999E-2</v>
      </c>
      <c r="I3223" s="82">
        <v>0.33600000000000002</v>
      </c>
      <c r="J3223" s="16">
        <v>-0.10580000000000001</v>
      </c>
      <c r="K3223" s="57">
        <v>1</v>
      </c>
      <c r="L3223" s="16">
        <v>-0.1588</v>
      </c>
      <c r="M3223" s="83">
        <v>0.96699999999999997</v>
      </c>
      <c r="N3223" s="18">
        <v>0.53</v>
      </c>
      <c r="O3223" s="18">
        <v>-0.38329999999999997</v>
      </c>
      <c r="P3223" s="16">
        <v>0</v>
      </c>
      <c r="Q3223" s="16">
        <v>0</v>
      </c>
      <c r="R3223">
        <v>0</v>
      </c>
      <c r="S3223" s="16">
        <v>0</v>
      </c>
      <c r="T3223" s="112">
        <v>-2.5945</v>
      </c>
      <c r="U3223" s="15">
        <v>-0.24</v>
      </c>
      <c r="V3223" s="15">
        <v>0.151</v>
      </c>
      <c r="W3223" s="15">
        <v>5.0700000000000002E-2</v>
      </c>
      <c r="X3223">
        <v>1.1200000000000001</v>
      </c>
      <c r="Y3223">
        <v>0.16350000000000001</v>
      </c>
    </row>
    <row r="3224" spans="1:25" x14ac:dyDescent="0.2">
      <c r="A3224" s="16" t="s">
        <v>11667</v>
      </c>
      <c r="B3224" s="16" t="s">
        <v>54</v>
      </c>
      <c r="C3224" s="16" t="s">
        <v>57</v>
      </c>
      <c r="D3224" s="16" t="s">
        <v>11668</v>
      </c>
      <c r="E3224" s="16" t="s">
        <v>590</v>
      </c>
      <c r="F3224" s="16">
        <v>621</v>
      </c>
      <c r="G3224" s="16">
        <v>249</v>
      </c>
      <c r="H3224" s="16">
        <v>0.25559999999999999</v>
      </c>
      <c r="I3224" s="82">
        <v>8.9899999999999994E-2</v>
      </c>
      <c r="J3224" s="16">
        <v>0.17510000000000001</v>
      </c>
      <c r="K3224" s="57">
        <v>1</v>
      </c>
      <c r="L3224" s="16">
        <v>0.17119999999999999</v>
      </c>
      <c r="M3224" s="83">
        <v>0.999</v>
      </c>
      <c r="N3224" s="18">
        <v>0.51</v>
      </c>
      <c r="O3224" s="18">
        <v>-0.38329999999999997</v>
      </c>
      <c r="P3224" s="16">
        <v>0</v>
      </c>
      <c r="Q3224" s="16">
        <v>0</v>
      </c>
      <c r="R3224">
        <v>0</v>
      </c>
      <c r="S3224" s="16">
        <v>0</v>
      </c>
      <c r="T3224">
        <v>-0.46860000000000002</v>
      </c>
      <c r="U3224" s="15">
        <v>4.41E-2</v>
      </c>
      <c r="V3224" s="11">
        <v>0.64</v>
      </c>
      <c r="W3224" s="15">
        <v>-4.3200000000000002E-2</v>
      </c>
      <c r="X3224">
        <v>1.07</v>
      </c>
      <c r="Y3224">
        <v>9.7600000000000006E-2</v>
      </c>
    </row>
    <row r="3225" spans="1:25" x14ac:dyDescent="0.2">
      <c r="A3225" s="16" t="s">
        <v>12121</v>
      </c>
      <c r="B3225" s="16" t="s">
        <v>54</v>
      </c>
      <c r="C3225" s="16" t="s">
        <v>57</v>
      </c>
      <c r="D3225" s="16" t="s">
        <v>12121</v>
      </c>
      <c r="E3225" s="16" t="s">
        <v>590</v>
      </c>
      <c r="F3225" s="16">
        <v>752</v>
      </c>
      <c r="G3225" s="16">
        <v>2314</v>
      </c>
      <c r="H3225" s="16">
        <v>0.28920000000000001</v>
      </c>
      <c r="I3225" s="82">
        <v>5.93E-6</v>
      </c>
      <c r="J3225" s="16">
        <v>0.1087</v>
      </c>
      <c r="K3225" s="57">
        <v>1</v>
      </c>
      <c r="L3225" s="16">
        <v>0.1009</v>
      </c>
      <c r="M3225" s="83">
        <v>0.999</v>
      </c>
      <c r="N3225" s="18">
        <v>0.57999999999999996</v>
      </c>
      <c r="O3225" s="18">
        <v>-0.38329999999999997</v>
      </c>
      <c r="P3225" s="16">
        <v>0</v>
      </c>
      <c r="Q3225" s="16">
        <v>0</v>
      </c>
      <c r="R3225">
        <v>0</v>
      </c>
      <c r="S3225" s="16">
        <v>0</v>
      </c>
      <c r="T3225">
        <v>0.1744</v>
      </c>
      <c r="U3225" s="15">
        <v>-0.57379999999999998</v>
      </c>
      <c r="V3225" s="99">
        <v>-0.96</v>
      </c>
      <c r="W3225" s="15">
        <v>-0.50490000000000002</v>
      </c>
      <c r="X3225">
        <v>1.05</v>
      </c>
      <c r="Y3225">
        <v>7.0400000000000004E-2</v>
      </c>
    </row>
    <row r="3226" spans="1:25" x14ac:dyDescent="0.2">
      <c r="A3226" s="16" t="s">
        <v>3782</v>
      </c>
      <c r="B3226" s="16" t="s">
        <v>3783</v>
      </c>
      <c r="C3226" s="16" t="s">
        <v>86</v>
      </c>
      <c r="D3226" s="16" t="s">
        <v>3784</v>
      </c>
      <c r="E3226" s="16" t="s">
        <v>590</v>
      </c>
      <c r="F3226" s="16">
        <v>3204</v>
      </c>
      <c r="G3226" s="16">
        <v>4435</v>
      </c>
      <c r="H3226" s="16">
        <v>4.3400000000000001E-2</v>
      </c>
      <c r="I3226" s="82">
        <v>0.42</v>
      </c>
      <c r="J3226" s="16">
        <v>6.9699999999999998E-2</v>
      </c>
      <c r="K3226" s="57">
        <v>1</v>
      </c>
      <c r="L3226" s="16">
        <v>0.1065</v>
      </c>
      <c r="M3226" s="83">
        <v>0.999</v>
      </c>
      <c r="N3226" s="18">
        <v>0.54</v>
      </c>
      <c r="O3226" s="18">
        <v>-0.38329999999999997</v>
      </c>
      <c r="P3226" s="16">
        <v>0</v>
      </c>
      <c r="Q3226" s="16">
        <v>0</v>
      </c>
      <c r="R3226">
        <v>0</v>
      </c>
      <c r="S3226" s="16">
        <v>0</v>
      </c>
      <c r="T3226" s="88">
        <v>1.2056</v>
      </c>
      <c r="U3226" s="15">
        <v>0.4204</v>
      </c>
      <c r="V3226" s="15">
        <v>4.2999999999999997E-2</v>
      </c>
      <c r="W3226" s="11">
        <v>0.73309999999999997</v>
      </c>
      <c r="X3226">
        <v>1.05</v>
      </c>
      <c r="Y3226">
        <v>7.0400000000000004E-2</v>
      </c>
    </row>
    <row r="3227" spans="1:25" x14ac:dyDescent="0.2">
      <c r="A3227" s="16" t="s">
        <v>15332</v>
      </c>
      <c r="B3227" s="16" t="s">
        <v>15333</v>
      </c>
      <c r="C3227" s="16" t="s">
        <v>57</v>
      </c>
      <c r="D3227" s="16" t="s">
        <v>15334</v>
      </c>
      <c r="E3227" s="16" t="s">
        <v>599</v>
      </c>
      <c r="F3227" s="16" t="s">
        <v>60</v>
      </c>
      <c r="G3227" s="16">
        <v>4883</v>
      </c>
      <c r="H3227" s="16">
        <v>0.10009999999999999</v>
      </c>
      <c r="I3227" s="82">
        <v>0.115</v>
      </c>
      <c r="J3227" s="16">
        <v>-0.13289999999999999</v>
      </c>
      <c r="K3227" s="57">
        <v>1</v>
      </c>
      <c r="L3227" s="16">
        <v>-0.12790000000000001</v>
      </c>
      <c r="M3227" s="83">
        <v>0.999</v>
      </c>
      <c r="N3227" s="18">
        <v>0.71</v>
      </c>
      <c r="O3227" s="18">
        <v>-0.38329999999999997</v>
      </c>
      <c r="P3227" s="16">
        <v>0</v>
      </c>
      <c r="Q3227" s="16">
        <v>0</v>
      </c>
      <c r="R3227">
        <v>0</v>
      </c>
      <c r="S3227" s="16">
        <v>0</v>
      </c>
      <c r="T3227" s="88">
        <v>1.4237</v>
      </c>
      <c r="U3227" s="15">
        <v>0.32650000000000001</v>
      </c>
      <c r="V3227" s="15">
        <v>0.219</v>
      </c>
      <c r="W3227" s="7">
        <v>1.0019</v>
      </c>
      <c r="X3227">
        <v>1.04</v>
      </c>
      <c r="Y3227">
        <v>5.6599999999999998E-2</v>
      </c>
    </row>
    <row r="3228" spans="1:25" x14ac:dyDescent="0.2">
      <c r="A3228" s="16" t="s">
        <v>12413</v>
      </c>
      <c r="B3228" s="16" t="s">
        <v>12414</v>
      </c>
      <c r="C3228" s="16" t="s">
        <v>57</v>
      </c>
      <c r="D3228" s="16" t="s">
        <v>12415</v>
      </c>
      <c r="E3228" s="16" t="s">
        <v>599</v>
      </c>
      <c r="F3228" s="16">
        <v>3310</v>
      </c>
      <c r="G3228" s="16">
        <v>4345</v>
      </c>
      <c r="H3228" s="16">
        <v>0.14499999999999999</v>
      </c>
      <c r="I3228" s="82">
        <v>4.7600000000000003E-3</v>
      </c>
      <c r="J3228" s="16">
        <v>7.9200000000000007E-2</v>
      </c>
      <c r="K3228" s="57">
        <v>1</v>
      </c>
      <c r="L3228" s="16">
        <v>8.0199999999999994E-2</v>
      </c>
      <c r="M3228" s="83">
        <v>0.999</v>
      </c>
      <c r="N3228" s="18">
        <v>0.62</v>
      </c>
      <c r="O3228" s="18">
        <v>-0.38329999999999997</v>
      </c>
      <c r="P3228" s="16">
        <v>0</v>
      </c>
      <c r="Q3228" s="16">
        <v>0</v>
      </c>
      <c r="R3228">
        <v>0</v>
      </c>
      <c r="S3228" s="16">
        <v>0</v>
      </c>
      <c r="T3228">
        <v>0.16350000000000001</v>
      </c>
      <c r="U3228" s="15">
        <v>0.32940000000000003</v>
      </c>
      <c r="V3228" s="15">
        <v>-0.45900000000000002</v>
      </c>
      <c r="W3228" s="15">
        <v>-0.50390000000000001</v>
      </c>
      <c r="X3228">
        <v>1.04</v>
      </c>
      <c r="Y3228">
        <v>5.6599999999999998E-2</v>
      </c>
    </row>
    <row r="3229" spans="1:25" x14ac:dyDescent="0.2">
      <c r="A3229" s="16" t="s">
        <v>11318</v>
      </c>
      <c r="B3229" s="16" t="s">
        <v>465</v>
      </c>
      <c r="C3229" s="16" t="s">
        <v>57</v>
      </c>
      <c r="D3229" s="16" t="s">
        <v>11319</v>
      </c>
      <c r="E3229" s="16" t="s">
        <v>590</v>
      </c>
      <c r="F3229" s="16" t="s">
        <v>60</v>
      </c>
      <c r="G3229" s="16">
        <v>970</v>
      </c>
      <c r="H3229" s="16">
        <v>-3.04E-2</v>
      </c>
      <c r="I3229" s="82">
        <v>0.74299999999999999</v>
      </c>
      <c r="J3229" s="16">
        <v>0.26840000000000003</v>
      </c>
      <c r="K3229" s="57">
        <v>1</v>
      </c>
      <c r="L3229" s="16">
        <v>0.21759999999999999</v>
      </c>
      <c r="M3229" s="83">
        <v>0.999</v>
      </c>
      <c r="N3229" s="18">
        <v>0.39</v>
      </c>
      <c r="O3229" s="18">
        <v>-0.38329999999999997</v>
      </c>
      <c r="P3229" s="16">
        <v>0</v>
      </c>
      <c r="Q3229" s="16">
        <v>0</v>
      </c>
      <c r="R3229">
        <v>0</v>
      </c>
      <c r="S3229" s="16">
        <v>0</v>
      </c>
      <c r="T3229" s="88">
        <v>1.1293</v>
      </c>
      <c r="U3229" s="15">
        <v>-0.32500000000000001</v>
      </c>
      <c r="V3229" s="15">
        <v>0.52800000000000002</v>
      </c>
      <c r="W3229" s="15">
        <v>-0.12959999999999999</v>
      </c>
      <c r="X3229">
        <v>1.04</v>
      </c>
      <c r="Y3229">
        <v>5.6599999999999998E-2</v>
      </c>
    </row>
    <row r="3230" spans="1:25" x14ac:dyDescent="0.2">
      <c r="A3230" s="16" t="s">
        <v>2416</v>
      </c>
      <c r="B3230" s="16" t="s">
        <v>2417</v>
      </c>
      <c r="C3230" s="16" t="s">
        <v>65</v>
      </c>
      <c r="D3230" s="16" t="s">
        <v>2418</v>
      </c>
      <c r="E3230" s="16" t="s">
        <v>590</v>
      </c>
      <c r="F3230" s="16">
        <v>1014</v>
      </c>
      <c r="G3230" s="16">
        <v>931</v>
      </c>
      <c r="H3230" s="16">
        <v>-0.122</v>
      </c>
      <c r="I3230" s="82">
        <v>0.16200000000000001</v>
      </c>
      <c r="J3230" s="16">
        <v>-0.28370000000000001</v>
      </c>
      <c r="K3230" s="57">
        <v>0.49508150262858902</v>
      </c>
      <c r="L3230" s="16">
        <v>-0.21329999999999999</v>
      </c>
      <c r="M3230" s="83">
        <v>0.66700000000000004</v>
      </c>
      <c r="N3230" s="18">
        <v>0.62</v>
      </c>
      <c r="O3230" s="18">
        <v>-0.38329999999999997</v>
      </c>
      <c r="P3230" s="16">
        <v>0</v>
      </c>
      <c r="Q3230" s="16">
        <v>0</v>
      </c>
      <c r="R3230">
        <v>0</v>
      </c>
      <c r="S3230" s="16">
        <v>0</v>
      </c>
      <c r="T3230">
        <v>-0.41539999999999999</v>
      </c>
      <c r="U3230" s="15">
        <v>-0.6502</v>
      </c>
      <c r="V3230" s="15">
        <v>-0.53100000000000003</v>
      </c>
      <c r="W3230" s="99">
        <v>-0.58499999999999996</v>
      </c>
      <c r="X3230">
        <v>1.03</v>
      </c>
      <c r="Y3230">
        <v>4.2599999999999999E-2</v>
      </c>
    </row>
    <row r="3231" spans="1:25" x14ac:dyDescent="0.2">
      <c r="A3231" s="16" t="s">
        <v>16437</v>
      </c>
      <c r="B3231" s="16" t="s">
        <v>54</v>
      </c>
      <c r="C3231" s="16" t="s">
        <v>57</v>
      </c>
      <c r="D3231" s="16" t="s">
        <v>16438</v>
      </c>
      <c r="E3231" s="16" t="s">
        <v>590</v>
      </c>
      <c r="F3231" s="16">
        <v>890</v>
      </c>
      <c r="G3231" s="16">
        <v>554</v>
      </c>
      <c r="H3231" s="16">
        <v>-0.51249999999999996</v>
      </c>
      <c r="I3231" s="82">
        <v>9.2099999999999998E-8</v>
      </c>
      <c r="J3231" s="16">
        <v>-0.45750000000000002</v>
      </c>
      <c r="K3231" s="57">
        <v>9.6188072258209301E-2</v>
      </c>
      <c r="L3231" s="16">
        <v>-0.46739999999999998</v>
      </c>
      <c r="M3231" s="83">
        <v>6.7900000000000002E-2</v>
      </c>
      <c r="N3231" s="18">
        <v>0.47</v>
      </c>
      <c r="O3231" s="18">
        <v>-0.38329999999999997</v>
      </c>
      <c r="P3231" s="16">
        <v>0</v>
      </c>
      <c r="Q3231" s="16">
        <v>0</v>
      </c>
      <c r="R3231">
        <v>0</v>
      </c>
      <c r="S3231" s="16">
        <v>0</v>
      </c>
      <c r="T3231" s="84">
        <v>-0.63300000000000001</v>
      </c>
      <c r="U3231" s="15">
        <v>-0.12790000000000001</v>
      </c>
      <c r="V3231" s="15">
        <v>0.36699999999999999</v>
      </c>
      <c r="W3231" s="15">
        <v>-0.1285</v>
      </c>
      <c r="X3231">
        <v>1</v>
      </c>
      <c r="Y3231">
        <v>0</v>
      </c>
    </row>
    <row r="3232" spans="1:25" x14ac:dyDescent="0.2">
      <c r="A3232" s="16" t="s">
        <v>13993</v>
      </c>
      <c r="B3232" s="16" t="s">
        <v>54</v>
      </c>
      <c r="C3232" s="16" t="s">
        <v>57</v>
      </c>
      <c r="D3232" s="16" t="s">
        <v>13994</v>
      </c>
      <c r="E3232" s="16" t="s">
        <v>590</v>
      </c>
      <c r="F3232" s="16" t="s">
        <v>60</v>
      </c>
      <c r="G3232" s="16">
        <v>2492</v>
      </c>
      <c r="H3232" s="16">
        <v>5.6899999999999999E-2</v>
      </c>
      <c r="I3232" s="82">
        <v>0.36099999999999999</v>
      </c>
      <c r="J3232" s="16">
        <v>-2.58E-2</v>
      </c>
      <c r="K3232" s="57">
        <v>1</v>
      </c>
      <c r="L3232" s="16">
        <v>-3.2899999999999999E-2</v>
      </c>
      <c r="M3232" s="83">
        <v>0.999</v>
      </c>
      <c r="N3232" s="18">
        <v>0.53</v>
      </c>
      <c r="O3232" s="18">
        <v>-0.38329999999999997</v>
      </c>
      <c r="P3232" s="16">
        <v>0</v>
      </c>
      <c r="Q3232" s="16">
        <v>0</v>
      </c>
      <c r="R3232">
        <v>0</v>
      </c>
      <c r="S3232" s="16">
        <v>0</v>
      </c>
      <c r="T3232">
        <v>0.51370000000000005</v>
      </c>
      <c r="U3232" s="15">
        <v>-9.1999999999999998E-2</v>
      </c>
      <c r="V3232" s="15">
        <v>0.17</v>
      </c>
      <c r="W3232" s="15">
        <v>0.2442</v>
      </c>
      <c r="X3232">
        <v>0.9</v>
      </c>
      <c r="Y3232">
        <v>-0.152</v>
      </c>
    </row>
    <row r="3233" spans="1:25" x14ac:dyDescent="0.2">
      <c r="A3233" s="16" t="s">
        <v>3611</v>
      </c>
      <c r="B3233" s="16" t="s">
        <v>3612</v>
      </c>
      <c r="C3233" s="16" t="s">
        <v>412</v>
      </c>
      <c r="D3233" s="16" t="s">
        <v>3613</v>
      </c>
      <c r="E3233" s="16" t="s">
        <v>599</v>
      </c>
      <c r="F3233" s="16">
        <v>4194</v>
      </c>
      <c r="G3233" s="16">
        <v>3002</v>
      </c>
      <c r="H3233" s="16">
        <v>-0.1067</v>
      </c>
      <c r="I3233" s="82">
        <v>6.1199999999999997E-2</v>
      </c>
      <c r="J3233" s="16">
        <v>-7.0300000000000001E-2</v>
      </c>
      <c r="K3233" s="57">
        <v>1</v>
      </c>
      <c r="L3233" s="16">
        <v>-5.16E-2</v>
      </c>
      <c r="M3233" s="83">
        <v>0.999</v>
      </c>
      <c r="N3233" s="18">
        <v>0.39</v>
      </c>
      <c r="O3233" s="18">
        <v>-0.38329999999999997</v>
      </c>
      <c r="P3233" s="16">
        <v>0</v>
      </c>
      <c r="Q3233" s="16">
        <v>0</v>
      </c>
      <c r="R3233">
        <v>0</v>
      </c>
      <c r="S3233" s="16">
        <v>0</v>
      </c>
      <c r="T3233">
        <v>0.56979999999999997</v>
      </c>
      <c r="U3233" s="15">
        <v>0.2329</v>
      </c>
      <c r="V3233" s="15">
        <v>-0.22800000000000001</v>
      </c>
      <c r="W3233" s="15">
        <v>-4.07E-2</v>
      </c>
      <c r="X3233">
        <v>0.79</v>
      </c>
      <c r="Y3233">
        <v>-0.34010000000000001</v>
      </c>
    </row>
    <row r="3234" spans="1:25" x14ac:dyDescent="0.2">
      <c r="A3234" s="16" t="s">
        <v>15342</v>
      </c>
      <c r="B3234" s="16" t="s">
        <v>54</v>
      </c>
      <c r="C3234" s="16" t="s">
        <v>57</v>
      </c>
      <c r="D3234" s="16" t="s">
        <v>15343</v>
      </c>
      <c r="E3234" s="16" t="s">
        <v>590</v>
      </c>
      <c r="F3234" s="16" t="s">
        <v>60</v>
      </c>
      <c r="G3234" s="16">
        <v>500</v>
      </c>
      <c r="H3234" s="16">
        <v>0.1482</v>
      </c>
      <c r="I3234" s="82">
        <v>0.186</v>
      </c>
      <c r="J3234" s="16">
        <v>-0.13320000000000001</v>
      </c>
      <c r="K3234" s="57">
        <v>1</v>
      </c>
      <c r="L3234" s="16">
        <v>-0.13070000000000001</v>
      </c>
      <c r="M3234" s="83">
        <v>0.999</v>
      </c>
      <c r="N3234" s="18">
        <v>0.47</v>
      </c>
      <c r="O3234" s="18">
        <v>-0.3896</v>
      </c>
      <c r="P3234" s="16">
        <v>0</v>
      </c>
      <c r="Q3234" s="16">
        <v>0</v>
      </c>
      <c r="R3234">
        <v>0</v>
      </c>
      <c r="S3234" s="16">
        <v>0</v>
      </c>
      <c r="T3234" s="112">
        <v>-1.3871</v>
      </c>
      <c r="U3234" s="15">
        <v>-0.374</v>
      </c>
      <c r="V3234" s="15">
        <v>-6.7000000000000004E-2</v>
      </c>
      <c r="W3234" s="15">
        <v>-4.3499999999999997E-2</v>
      </c>
      <c r="X3234">
        <v>1.24</v>
      </c>
      <c r="Y3234">
        <v>0.31030000000000002</v>
      </c>
    </row>
    <row r="3235" spans="1:25" x14ac:dyDescent="0.2">
      <c r="A3235" s="16" t="s">
        <v>15633</v>
      </c>
      <c r="B3235" s="16" t="s">
        <v>15634</v>
      </c>
      <c r="C3235" s="16" t="s">
        <v>57</v>
      </c>
      <c r="D3235" s="16" t="s">
        <v>15635</v>
      </c>
      <c r="E3235" s="16" t="s">
        <v>599</v>
      </c>
      <c r="F3235" s="16">
        <v>1067</v>
      </c>
      <c r="G3235" s="16">
        <v>673</v>
      </c>
      <c r="H3235" s="16">
        <v>-0.37119999999999997</v>
      </c>
      <c r="I3235" s="82">
        <v>6.7999999999999999E-5</v>
      </c>
      <c r="J3235" s="16">
        <v>-0.17449999999999999</v>
      </c>
      <c r="K3235" s="57">
        <v>0.95509673131724804</v>
      </c>
      <c r="L3235" s="16">
        <v>-0.19500000000000001</v>
      </c>
      <c r="M3235" s="83">
        <v>0.81399999999999995</v>
      </c>
      <c r="N3235" s="18">
        <v>0.6</v>
      </c>
      <c r="O3235" s="18">
        <v>-0.3896</v>
      </c>
      <c r="P3235" s="16">
        <v>0</v>
      </c>
      <c r="Q3235" s="16">
        <v>0</v>
      </c>
      <c r="R3235">
        <v>0</v>
      </c>
      <c r="S3235" s="16">
        <v>0</v>
      </c>
      <c r="T3235">
        <v>-0.20580000000000001</v>
      </c>
      <c r="U3235" s="15">
        <v>-0.70289999999999997</v>
      </c>
      <c r="V3235" s="15">
        <v>0.16500000000000001</v>
      </c>
      <c r="W3235" s="15">
        <v>-0.51290000000000002</v>
      </c>
      <c r="X3235">
        <v>1.2</v>
      </c>
      <c r="Y3235">
        <v>0.26300000000000001</v>
      </c>
    </row>
    <row r="3236" spans="1:25" x14ac:dyDescent="0.2">
      <c r="A3236" s="16" t="s">
        <v>9205</v>
      </c>
      <c r="B3236" s="16" t="s">
        <v>9206</v>
      </c>
      <c r="C3236" s="16" t="s">
        <v>208</v>
      </c>
      <c r="D3236" s="16" t="s">
        <v>9207</v>
      </c>
      <c r="E3236" s="16" t="s">
        <v>599</v>
      </c>
      <c r="F3236" s="16">
        <v>1577</v>
      </c>
      <c r="G3236" s="16">
        <v>2033</v>
      </c>
      <c r="H3236" s="16">
        <v>-7.1499999999999994E-2</v>
      </c>
      <c r="I3236" s="82">
        <v>0.317</v>
      </c>
      <c r="J3236" s="16">
        <v>8.6499999999999994E-2</v>
      </c>
      <c r="K3236" s="57">
        <v>1</v>
      </c>
      <c r="L3236" s="16">
        <v>9.7100000000000006E-2</v>
      </c>
      <c r="M3236" s="83">
        <v>0.999</v>
      </c>
      <c r="N3236" s="18">
        <v>0.52</v>
      </c>
      <c r="O3236" s="18">
        <v>-0.3896</v>
      </c>
      <c r="P3236" s="16">
        <v>0</v>
      </c>
      <c r="Q3236" s="16">
        <v>0</v>
      </c>
      <c r="R3236">
        <v>0</v>
      </c>
      <c r="S3236" s="16">
        <v>0</v>
      </c>
      <c r="T3236">
        <v>-0.4945</v>
      </c>
      <c r="U3236" s="15">
        <v>-0.71640000000000004</v>
      </c>
      <c r="V3236" s="15">
        <v>-0.13300000000000001</v>
      </c>
      <c r="W3236" s="15">
        <v>-0.46839999999999998</v>
      </c>
      <c r="X3236">
        <v>1.17</v>
      </c>
      <c r="Y3236">
        <v>0.22650000000000001</v>
      </c>
    </row>
    <row r="3237" spans="1:25" x14ac:dyDescent="0.2">
      <c r="A3237" s="16" t="s">
        <v>6006</v>
      </c>
      <c r="B3237" s="16" t="s">
        <v>54</v>
      </c>
      <c r="C3237" s="16" t="s">
        <v>55</v>
      </c>
      <c r="D3237" s="16" t="s">
        <v>6007</v>
      </c>
      <c r="E3237" s="16" t="s">
        <v>599</v>
      </c>
      <c r="F3237" s="16" t="s">
        <v>60</v>
      </c>
      <c r="G3237" s="16">
        <v>923</v>
      </c>
      <c r="H3237" s="16">
        <v>-0.58250000000000002</v>
      </c>
      <c r="I3237" s="82">
        <v>4.7299999999999998E-14</v>
      </c>
      <c r="J3237" s="16">
        <v>-0.3251</v>
      </c>
      <c r="K3237" s="57">
        <v>0.53656835825603999</v>
      </c>
      <c r="L3237" s="16">
        <v>-0.36809999999999998</v>
      </c>
      <c r="M3237" s="83">
        <v>0.13100000000000001</v>
      </c>
      <c r="N3237" s="18">
        <v>0.51</v>
      </c>
      <c r="O3237" s="18">
        <v>-0.3896</v>
      </c>
      <c r="P3237" s="16">
        <v>0</v>
      </c>
      <c r="Q3237" s="16">
        <v>0</v>
      </c>
      <c r="R3237">
        <v>0</v>
      </c>
      <c r="S3237" s="16">
        <v>0</v>
      </c>
      <c r="T3237" s="112">
        <v>-1.0878000000000001</v>
      </c>
      <c r="U3237" s="15">
        <v>-0.43219999999999997</v>
      </c>
      <c r="V3237" s="15">
        <v>8.3000000000000004E-2</v>
      </c>
      <c r="W3237" s="15">
        <v>-0.48580000000000001</v>
      </c>
      <c r="X3237">
        <v>1.1299999999999999</v>
      </c>
      <c r="Y3237">
        <v>0.17630000000000001</v>
      </c>
    </row>
    <row r="3238" spans="1:25" x14ac:dyDescent="0.2">
      <c r="A3238" s="16" t="s">
        <v>13742</v>
      </c>
      <c r="B3238" s="16" t="s">
        <v>54</v>
      </c>
      <c r="C3238" s="16" t="s">
        <v>57</v>
      </c>
      <c r="D3238" s="16" t="s">
        <v>13743</v>
      </c>
      <c r="E3238" s="16" t="s">
        <v>590</v>
      </c>
      <c r="F3238" s="16" t="s">
        <v>60</v>
      </c>
      <c r="G3238" s="16">
        <v>1742</v>
      </c>
      <c r="H3238" s="16">
        <v>-1.6199999999999999E-2</v>
      </c>
      <c r="I3238" s="82">
        <v>0.85099999999999998</v>
      </c>
      <c r="J3238" s="16">
        <v>-8.8000000000000005E-3</v>
      </c>
      <c r="K3238" s="57">
        <v>1</v>
      </c>
      <c r="L3238" s="16">
        <v>-9.7999999999999997E-3</v>
      </c>
      <c r="M3238" s="83">
        <v>0.999</v>
      </c>
      <c r="N3238" s="18">
        <v>0.42</v>
      </c>
      <c r="O3238" s="18">
        <v>-0.3896</v>
      </c>
      <c r="P3238" s="16">
        <v>0</v>
      </c>
      <c r="Q3238" s="16">
        <v>0</v>
      </c>
      <c r="R3238">
        <v>0</v>
      </c>
      <c r="S3238" s="16">
        <v>0</v>
      </c>
      <c r="T3238">
        <v>-1.8599999999999998E-2</v>
      </c>
      <c r="U3238" s="15">
        <v>-0.35299999999999998</v>
      </c>
      <c r="V3238" s="15">
        <v>-5.6000000000000001E-2</v>
      </c>
      <c r="W3238" s="15">
        <v>0.22989999999999999</v>
      </c>
      <c r="X3238">
        <v>1.1299999999999999</v>
      </c>
      <c r="Y3238">
        <v>0.17630000000000001</v>
      </c>
    </row>
    <row r="3239" spans="1:25" x14ac:dyDescent="0.2">
      <c r="A3239" s="16" t="s">
        <v>9256</v>
      </c>
      <c r="B3239" s="16" t="s">
        <v>9257</v>
      </c>
      <c r="C3239" s="16" t="s">
        <v>208</v>
      </c>
      <c r="D3239" s="16" t="s">
        <v>9258</v>
      </c>
      <c r="E3239" s="16" t="s">
        <v>590</v>
      </c>
      <c r="F3239" s="16" t="s">
        <v>60</v>
      </c>
      <c r="G3239" s="16">
        <v>812</v>
      </c>
      <c r="H3239" s="16">
        <v>-4.5100000000000001E-2</v>
      </c>
      <c r="I3239" s="82">
        <v>0.70299999999999996</v>
      </c>
      <c r="J3239" s="16">
        <v>-7.3599999999999999E-2</v>
      </c>
      <c r="K3239" s="57">
        <v>1</v>
      </c>
      <c r="L3239" s="16">
        <v>-6.13E-2</v>
      </c>
      <c r="M3239" s="83">
        <v>0.999</v>
      </c>
      <c r="N3239" s="18">
        <v>0.68</v>
      </c>
      <c r="O3239" s="18">
        <v>-0.3896</v>
      </c>
      <c r="P3239" s="16">
        <v>0</v>
      </c>
      <c r="Q3239" s="16">
        <v>0</v>
      </c>
      <c r="R3239">
        <v>0</v>
      </c>
      <c r="S3239" s="16">
        <v>0</v>
      </c>
      <c r="T3239" s="112">
        <v>-1.0708</v>
      </c>
      <c r="U3239" s="15">
        <v>0.1026</v>
      </c>
      <c r="V3239" s="15">
        <v>0.11600000000000001</v>
      </c>
      <c r="W3239" s="99">
        <v>-0.71240000000000003</v>
      </c>
      <c r="X3239">
        <v>1.0900000000000001</v>
      </c>
      <c r="Y3239">
        <v>0.12429999999999999</v>
      </c>
    </row>
    <row r="3240" spans="1:25" x14ac:dyDescent="0.2">
      <c r="A3240" s="16" t="s">
        <v>6764</v>
      </c>
      <c r="B3240" s="16" t="s">
        <v>526</v>
      </c>
      <c r="C3240" s="16" t="s">
        <v>139</v>
      </c>
      <c r="D3240" s="16" t="s">
        <v>6765</v>
      </c>
      <c r="E3240" s="16" t="s">
        <v>599</v>
      </c>
      <c r="F3240" s="16" t="s">
        <v>60</v>
      </c>
      <c r="G3240" s="16">
        <v>1254</v>
      </c>
      <c r="H3240" s="16">
        <v>-2.9999999999999997E-4</v>
      </c>
      <c r="I3240" s="82">
        <v>0.996</v>
      </c>
      <c r="J3240" s="16">
        <v>5.4999999999999997E-3</v>
      </c>
      <c r="K3240" s="57">
        <v>1</v>
      </c>
      <c r="L3240" s="16">
        <v>1.2999999999999999E-3</v>
      </c>
      <c r="M3240" s="83">
        <v>0.999</v>
      </c>
      <c r="N3240" s="18">
        <v>0.55000000000000004</v>
      </c>
      <c r="O3240" s="18">
        <v>-0.3896</v>
      </c>
      <c r="P3240" s="16">
        <v>0</v>
      </c>
      <c r="Q3240" s="16">
        <v>0</v>
      </c>
      <c r="R3240">
        <v>0</v>
      </c>
      <c r="S3240" s="16">
        <v>0</v>
      </c>
      <c r="T3240">
        <v>-0.48170000000000002</v>
      </c>
      <c r="U3240" s="15">
        <v>-0.33739999999999998</v>
      </c>
      <c r="V3240" s="15">
        <v>-0.58199999999999996</v>
      </c>
      <c r="W3240" s="15">
        <v>-0.24110000000000001</v>
      </c>
      <c r="X3240">
        <v>1.06</v>
      </c>
      <c r="Y3240">
        <v>8.4099999999999994E-2</v>
      </c>
    </row>
    <row r="3241" spans="1:25" x14ac:dyDescent="0.2">
      <c r="A3241" s="16" t="s">
        <v>7232</v>
      </c>
      <c r="B3241" s="16" t="s">
        <v>106</v>
      </c>
      <c r="C3241" s="16" t="s">
        <v>89</v>
      </c>
      <c r="D3241" s="16" t="s">
        <v>7233</v>
      </c>
      <c r="E3241" s="16" t="s">
        <v>590</v>
      </c>
      <c r="F3241" s="16">
        <v>3704</v>
      </c>
      <c r="G3241" s="16">
        <v>2371</v>
      </c>
      <c r="H3241" s="16">
        <v>1.21E-2</v>
      </c>
      <c r="I3241" s="82">
        <v>0.88700000000000001</v>
      </c>
      <c r="J3241" s="16">
        <v>0.22359999999999999</v>
      </c>
      <c r="K3241" s="57">
        <v>1</v>
      </c>
      <c r="L3241" s="16">
        <v>0.19750000000000001</v>
      </c>
      <c r="M3241" s="83">
        <v>0.73199999999999998</v>
      </c>
      <c r="N3241" s="18">
        <v>0.52</v>
      </c>
      <c r="O3241" s="18">
        <v>-0.3896</v>
      </c>
      <c r="P3241" s="16">
        <v>0</v>
      </c>
      <c r="Q3241" s="16">
        <v>0</v>
      </c>
      <c r="R3241">
        <v>0</v>
      </c>
      <c r="S3241" s="16">
        <v>0</v>
      </c>
      <c r="T3241">
        <v>0.54620000000000002</v>
      </c>
      <c r="U3241" s="15">
        <v>0.37380000000000002</v>
      </c>
      <c r="V3241" s="15">
        <v>-0.32800000000000001</v>
      </c>
      <c r="W3241" s="7">
        <v>1.3552</v>
      </c>
      <c r="X3241">
        <v>1.05</v>
      </c>
      <c r="Y3241">
        <v>7.0400000000000004E-2</v>
      </c>
    </row>
    <row r="3242" spans="1:25" x14ac:dyDescent="0.2">
      <c r="A3242" s="16" t="s">
        <v>12353</v>
      </c>
      <c r="B3242" s="16" t="s">
        <v>54</v>
      </c>
      <c r="C3242" s="16" t="s">
        <v>57</v>
      </c>
      <c r="D3242" s="16" t="s">
        <v>12353</v>
      </c>
      <c r="E3242" s="16" t="s">
        <v>590</v>
      </c>
      <c r="F3242" s="16" t="s">
        <v>60</v>
      </c>
      <c r="G3242" s="16">
        <v>1860</v>
      </c>
      <c r="H3242" s="16">
        <v>4.3299999999999998E-2</v>
      </c>
      <c r="I3242" s="82">
        <v>0.59599999999999997</v>
      </c>
      <c r="J3242" s="16">
        <v>8.6300000000000002E-2</v>
      </c>
      <c r="K3242" s="57">
        <v>1</v>
      </c>
      <c r="L3242" s="16">
        <v>8.8700000000000001E-2</v>
      </c>
      <c r="M3242" s="83">
        <v>0.98199999999999998</v>
      </c>
      <c r="N3242" s="18">
        <v>0.4</v>
      </c>
      <c r="O3242" s="18">
        <v>-0.3896</v>
      </c>
      <c r="P3242" s="16">
        <v>0</v>
      </c>
      <c r="Q3242" s="16">
        <v>0</v>
      </c>
      <c r="R3242">
        <v>0</v>
      </c>
      <c r="S3242" s="16">
        <v>0</v>
      </c>
      <c r="T3242">
        <v>0.27839999999999998</v>
      </c>
      <c r="U3242" s="15">
        <v>9.9299999999999999E-2</v>
      </c>
      <c r="V3242" s="15">
        <v>-0.39200000000000002</v>
      </c>
      <c r="W3242" s="15">
        <v>0.49120000000000003</v>
      </c>
      <c r="X3242">
        <v>1.05</v>
      </c>
      <c r="Y3242">
        <v>7.0400000000000004E-2</v>
      </c>
    </row>
    <row r="3243" spans="1:25" x14ac:dyDescent="0.2">
      <c r="A3243" s="16" t="s">
        <v>13152</v>
      </c>
      <c r="B3243" s="16" t="s">
        <v>54</v>
      </c>
      <c r="C3243" s="16" t="s">
        <v>57</v>
      </c>
      <c r="D3243" s="16" t="s">
        <v>13153</v>
      </c>
      <c r="E3243" s="16" t="s">
        <v>590</v>
      </c>
      <c r="F3243" s="16">
        <v>2747</v>
      </c>
      <c r="G3243" s="16">
        <v>1499</v>
      </c>
      <c r="H3243" s="16">
        <v>2.0400000000000001E-2</v>
      </c>
      <c r="I3243" s="82">
        <v>0.81399999999999995</v>
      </c>
      <c r="J3243" s="16">
        <v>2.7699999999999999E-2</v>
      </c>
      <c r="K3243" s="57">
        <v>1</v>
      </c>
      <c r="L3243" s="16">
        <v>3.5000000000000001E-3</v>
      </c>
      <c r="M3243" s="83">
        <v>0.999</v>
      </c>
      <c r="N3243" s="18">
        <v>0.39</v>
      </c>
      <c r="O3243" s="18">
        <v>-0.3896</v>
      </c>
      <c r="P3243" s="16">
        <v>0</v>
      </c>
      <c r="Q3243" s="16">
        <v>0</v>
      </c>
      <c r="R3243">
        <v>0</v>
      </c>
      <c r="S3243" s="16">
        <v>0</v>
      </c>
      <c r="T3243" s="88">
        <v>1.0043</v>
      </c>
      <c r="U3243" s="15">
        <v>0.45440000000000003</v>
      </c>
      <c r="V3243" s="15">
        <v>5.8999999999999997E-2</v>
      </c>
      <c r="W3243" s="15">
        <v>0.2697</v>
      </c>
      <c r="X3243">
        <v>1.05</v>
      </c>
      <c r="Y3243">
        <v>7.0400000000000004E-2</v>
      </c>
    </row>
    <row r="3244" spans="1:25" x14ac:dyDescent="0.2">
      <c r="A3244" s="16" t="s">
        <v>12613</v>
      </c>
      <c r="B3244" s="16" t="s">
        <v>54</v>
      </c>
      <c r="C3244" s="16" t="s">
        <v>57</v>
      </c>
      <c r="D3244" s="16" t="s">
        <v>12614</v>
      </c>
      <c r="E3244" s="16" t="s">
        <v>590</v>
      </c>
      <c r="F3244" s="16">
        <v>1504</v>
      </c>
      <c r="G3244" s="16">
        <v>837</v>
      </c>
      <c r="H3244" s="16">
        <v>2.8199999999999999E-2</v>
      </c>
      <c r="I3244" s="82">
        <v>0.78</v>
      </c>
      <c r="J3244" s="16">
        <v>6.3200000000000006E-2</v>
      </c>
      <c r="K3244" s="57">
        <v>1</v>
      </c>
      <c r="L3244" s="16">
        <v>7.1099999999999997E-2</v>
      </c>
      <c r="M3244" s="83">
        <v>0.999</v>
      </c>
      <c r="N3244" s="18">
        <v>0.66</v>
      </c>
      <c r="O3244" s="18">
        <v>-0.3896</v>
      </c>
      <c r="P3244" s="16">
        <v>0</v>
      </c>
      <c r="Q3244" s="16">
        <v>0</v>
      </c>
      <c r="R3244">
        <v>0</v>
      </c>
      <c r="S3244" s="16">
        <v>0</v>
      </c>
      <c r="T3244" s="84">
        <v>-0.96109999999999995</v>
      </c>
      <c r="U3244" s="15">
        <v>-0.16619999999999999</v>
      </c>
      <c r="V3244" s="15">
        <v>-0.11700000000000001</v>
      </c>
      <c r="W3244" s="15">
        <v>0.1082</v>
      </c>
      <c r="X3244">
        <v>1.01</v>
      </c>
      <c r="Y3244">
        <v>1.44E-2</v>
      </c>
    </row>
    <row r="3245" spans="1:25" x14ac:dyDescent="0.2">
      <c r="A3245" s="16" t="s">
        <v>4825</v>
      </c>
      <c r="B3245" s="16" t="s">
        <v>950</v>
      </c>
      <c r="C3245" s="16" t="s">
        <v>253</v>
      </c>
      <c r="D3245" s="16" t="s">
        <v>4826</v>
      </c>
      <c r="E3245" s="16" t="s">
        <v>599</v>
      </c>
      <c r="F3245" s="16">
        <v>1178</v>
      </c>
      <c r="G3245" s="16">
        <v>1012</v>
      </c>
      <c r="H3245" s="16">
        <v>-0.20749999999999999</v>
      </c>
      <c r="I3245" s="82">
        <v>3.3399999999999999E-2</v>
      </c>
      <c r="J3245" s="16">
        <v>0.69499999999999995</v>
      </c>
      <c r="K3245" s="57">
        <v>0.31832467310428703</v>
      </c>
      <c r="L3245" s="16">
        <v>0.65869999999999995</v>
      </c>
      <c r="M3245" s="83">
        <v>0.36499999999999999</v>
      </c>
      <c r="N3245" s="18">
        <v>0.66</v>
      </c>
      <c r="O3245" s="18">
        <v>-0.3896</v>
      </c>
      <c r="P3245" s="16">
        <v>0</v>
      </c>
      <c r="Q3245" s="16">
        <v>0</v>
      </c>
      <c r="R3245">
        <v>0</v>
      </c>
      <c r="S3245" s="16">
        <v>0</v>
      </c>
      <c r="T3245" s="88">
        <v>1.5338000000000001</v>
      </c>
      <c r="U3245" s="15">
        <v>-0.185</v>
      </c>
      <c r="V3245" s="15">
        <v>0.1</v>
      </c>
      <c r="W3245" s="7">
        <v>3.2934000000000001</v>
      </c>
      <c r="X3245">
        <v>0.97</v>
      </c>
      <c r="Y3245">
        <v>-4.3900000000000002E-2</v>
      </c>
    </row>
    <row r="3246" spans="1:25" x14ac:dyDescent="0.2">
      <c r="A3246" s="16" t="s">
        <v>1459</v>
      </c>
      <c r="B3246" s="16" t="s">
        <v>1460</v>
      </c>
      <c r="C3246" s="16" t="s">
        <v>57</v>
      </c>
      <c r="D3246" s="16" t="s">
        <v>1461</v>
      </c>
      <c r="E3246" s="16" t="s">
        <v>599</v>
      </c>
      <c r="F3246" s="16">
        <v>777</v>
      </c>
      <c r="G3246" s="16">
        <v>368</v>
      </c>
      <c r="H3246" s="84">
        <v>-0.62670000000000003</v>
      </c>
      <c r="I3246" s="82">
        <v>2.1299999999999999E-7</v>
      </c>
      <c r="J3246" s="16">
        <v>-0.32340000000000002</v>
      </c>
      <c r="K3246" s="57">
        <v>0.621098602986634</v>
      </c>
      <c r="L3246" s="16">
        <v>-0.27160000000000001</v>
      </c>
      <c r="M3246" s="83">
        <v>0.753</v>
      </c>
      <c r="N3246" s="18">
        <v>0.64</v>
      </c>
      <c r="O3246" s="18">
        <v>-0.3896</v>
      </c>
      <c r="P3246" s="16">
        <v>1</v>
      </c>
      <c r="Q3246" s="16">
        <v>0</v>
      </c>
      <c r="R3246">
        <v>0</v>
      </c>
      <c r="S3246" s="16">
        <v>0</v>
      </c>
      <c r="T3246">
        <v>-0.55759999999999998</v>
      </c>
      <c r="U3246" s="15">
        <v>2.0199999999999999E-2</v>
      </c>
      <c r="V3246" s="11">
        <v>0.60199999999999998</v>
      </c>
      <c r="W3246" s="15">
        <v>0.46750000000000003</v>
      </c>
      <c r="X3246">
        <v>0.97</v>
      </c>
      <c r="Y3246">
        <v>-4.3900000000000002E-2</v>
      </c>
    </row>
    <row r="3247" spans="1:25" x14ac:dyDescent="0.2">
      <c r="A3247" s="16" t="s">
        <v>7728</v>
      </c>
      <c r="B3247" s="16" t="s">
        <v>7631</v>
      </c>
      <c r="C3247" s="16" t="s">
        <v>216</v>
      </c>
      <c r="D3247" s="16" t="s">
        <v>7729</v>
      </c>
      <c r="E3247" s="16" t="s">
        <v>599</v>
      </c>
      <c r="F3247" s="16" t="s">
        <v>60</v>
      </c>
      <c r="G3247" s="16">
        <v>32725</v>
      </c>
      <c r="H3247" s="16">
        <v>-0.17080000000000001</v>
      </c>
      <c r="I3247" s="82">
        <v>4.7800000000000002E-4</v>
      </c>
      <c r="J3247" s="16">
        <v>-0.26929999999999998</v>
      </c>
      <c r="K3247" s="57">
        <v>0.81842067429409004</v>
      </c>
      <c r="L3247" s="16">
        <v>-0.25219999999999998</v>
      </c>
      <c r="M3247" s="83">
        <v>0.97399999999999998</v>
      </c>
      <c r="N3247" s="18">
        <v>0.56999999999999995</v>
      </c>
      <c r="O3247" s="18">
        <v>-0.3896</v>
      </c>
      <c r="P3247" s="16">
        <v>0</v>
      </c>
      <c r="Q3247" s="16">
        <v>0</v>
      </c>
      <c r="R3247">
        <v>0</v>
      </c>
      <c r="S3247" s="16">
        <v>0</v>
      </c>
      <c r="T3247" s="112">
        <v>-1.7835000000000001</v>
      </c>
      <c r="U3247" s="15">
        <v>7.7100000000000002E-2</v>
      </c>
      <c r="V3247" s="11">
        <v>0.67900000000000005</v>
      </c>
      <c r="W3247" s="99">
        <v>-0.8276</v>
      </c>
      <c r="X3247">
        <v>0.97</v>
      </c>
      <c r="Y3247">
        <v>-4.3900000000000002E-2</v>
      </c>
    </row>
    <row r="3248" spans="1:25" x14ac:dyDescent="0.2">
      <c r="A3248" s="16" t="s">
        <v>8251</v>
      </c>
      <c r="B3248" s="16" t="s">
        <v>8252</v>
      </c>
      <c r="C3248" s="16" t="s">
        <v>575</v>
      </c>
      <c r="D3248" s="16" t="s">
        <v>8253</v>
      </c>
      <c r="E3248" s="16" t="s">
        <v>599</v>
      </c>
      <c r="F3248" s="16">
        <v>823</v>
      </c>
      <c r="G3248" s="16">
        <v>956</v>
      </c>
      <c r="H3248" s="16">
        <v>-4.3099999999999999E-2</v>
      </c>
      <c r="I3248" s="82">
        <v>0.71599999999999997</v>
      </c>
      <c r="J3248" s="16">
        <v>0.32229999999999998</v>
      </c>
      <c r="K3248" s="57">
        <v>0.78374468050074997</v>
      </c>
      <c r="L3248" s="16">
        <v>0.32550000000000001</v>
      </c>
      <c r="M3248" s="83">
        <v>0.79200000000000004</v>
      </c>
      <c r="N3248" s="18">
        <v>0.48</v>
      </c>
      <c r="O3248" s="18">
        <v>-0.3896</v>
      </c>
      <c r="P3248" s="16">
        <v>0</v>
      </c>
      <c r="Q3248" s="16">
        <v>0</v>
      </c>
      <c r="R3248">
        <v>0</v>
      </c>
      <c r="S3248" s="16">
        <v>0</v>
      </c>
      <c r="T3248">
        <v>0.61670000000000003</v>
      </c>
      <c r="U3248" s="15">
        <v>4.5900000000000003E-2</v>
      </c>
      <c r="V3248" s="15">
        <v>0.35499999999999998</v>
      </c>
      <c r="W3248" s="11">
        <v>0.99590000000000001</v>
      </c>
      <c r="X3248">
        <v>0.96</v>
      </c>
      <c r="Y3248">
        <v>-5.8900000000000001E-2</v>
      </c>
    </row>
    <row r="3249" spans="1:25" x14ac:dyDescent="0.2">
      <c r="A3249" s="16" t="s">
        <v>4920</v>
      </c>
      <c r="B3249" s="16" t="s">
        <v>4921</v>
      </c>
      <c r="C3249" s="16" t="s">
        <v>953</v>
      </c>
      <c r="D3249" s="16" t="s">
        <v>4920</v>
      </c>
      <c r="E3249" s="16" t="s">
        <v>599</v>
      </c>
      <c r="F3249" s="16">
        <v>601</v>
      </c>
      <c r="G3249" s="16">
        <v>686</v>
      </c>
      <c r="H3249" s="16">
        <v>0.29920000000000002</v>
      </c>
      <c r="I3249" s="82">
        <v>2.7299999999999998E-3</v>
      </c>
      <c r="J3249" s="16">
        <v>5.2299999999999999E-2</v>
      </c>
      <c r="K3249" s="57">
        <v>1</v>
      </c>
      <c r="L3249" s="16">
        <v>7.2599999999999998E-2</v>
      </c>
      <c r="M3249" s="83">
        <v>0.999</v>
      </c>
      <c r="N3249" s="18">
        <v>0.57999999999999996</v>
      </c>
      <c r="O3249" s="18">
        <v>-0.3896</v>
      </c>
      <c r="P3249" s="16">
        <v>0</v>
      </c>
      <c r="Q3249" s="16">
        <v>0</v>
      </c>
      <c r="R3249">
        <v>0</v>
      </c>
      <c r="S3249" s="16">
        <v>0</v>
      </c>
      <c r="T3249">
        <v>-0.4204</v>
      </c>
      <c r="U3249" s="15">
        <v>-0.45250000000000001</v>
      </c>
      <c r="V3249" s="15">
        <v>0.42099999999999999</v>
      </c>
      <c r="W3249" s="15">
        <v>-0.17299999999999999</v>
      </c>
      <c r="X3249">
        <v>0.95</v>
      </c>
      <c r="Y3249">
        <v>-7.3999999999999996E-2</v>
      </c>
    </row>
    <row r="3250" spans="1:25" x14ac:dyDescent="0.2">
      <c r="A3250" s="16" t="s">
        <v>12774</v>
      </c>
      <c r="B3250" s="16" t="s">
        <v>54</v>
      </c>
      <c r="C3250" s="16" t="s">
        <v>57</v>
      </c>
      <c r="D3250" s="16" t="s">
        <v>12775</v>
      </c>
      <c r="E3250" s="16" t="s">
        <v>590</v>
      </c>
      <c r="F3250" s="16" t="s">
        <v>60</v>
      </c>
      <c r="G3250" s="16">
        <v>1797</v>
      </c>
      <c r="H3250" s="16">
        <v>-0.14369999999999999</v>
      </c>
      <c r="I3250" s="82">
        <v>2.9399999999999999E-2</v>
      </c>
      <c r="J3250" s="16">
        <v>5.1499999999999997E-2</v>
      </c>
      <c r="K3250" s="57">
        <v>1</v>
      </c>
      <c r="L3250" s="16">
        <v>5.1700000000000003E-2</v>
      </c>
      <c r="M3250" s="83">
        <v>0.999</v>
      </c>
      <c r="N3250" s="18">
        <v>0.46</v>
      </c>
      <c r="O3250" s="18">
        <v>-0.3896</v>
      </c>
      <c r="P3250" s="16">
        <v>0</v>
      </c>
      <c r="Q3250" s="16">
        <v>0</v>
      </c>
      <c r="R3250">
        <v>0</v>
      </c>
      <c r="S3250" s="16">
        <v>0</v>
      </c>
      <c r="T3250">
        <v>-6.4600000000000005E-2</v>
      </c>
      <c r="U3250" s="15">
        <v>-0.46210000000000001</v>
      </c>
      <c r="V3250" s="99">
        <v>-0.81899999999999995</v>
      </c>
      <c r="W3250" s="15">
        <v>-0.21790000000000001</v>
      </c>
      <c r="X3250">
        <v>0.94</v>
      </c>
      <c r="Y3250">
        <v>-8.9300000000000004E-2</v>
      </c>
    </row>
    <row r="3251" spans="1:25" x14ac:dyDescent="0.2">
      <c r="A3251" s="16" t="s">
        <v>10097</v>
      </c>
      <c r="B3251" s="16" t="s">
        <v>10098</v>
      </c>
      <c r="C3251" s="16" t="s">
        <v>91</v>
      </c>
      <c r="D3251" s="16" t="s">
        <v>10099</v>
      </c>
      <c r="E3251" s="16" t="s">
        <v>590</v>
      </c>
      <c r="F3251" s="16" t="s">
        <v>60</v>
      </c>
      <c r="G3251" s="16">
        <v>1163</v>
      </c>
      <c r="H3251" s="16">
        <v>0.28889999999999999</v>
      </c>
      <c r="I3251" s="82">
        <v>5.8199999999999998E-5</v>
      </c>
      <c r="J3251" s="16">
        <v>1.8E-3</v>
      </c>
      <c r="K3251" s="57">
        <v>1</v>
      </c>
      <c r="L3251" s="16">
        <v>3.7699999999999997E-2</v>
      </c>
      <c r="M3251" s="83">
        <v>0.999</v>
      </c>
      <c r="N3251" s="18">
        <v>0.62</v>
      </c>
      <c r="O3251" s="18">
        <v>-0.3896</v>
      </c>
      <c r="P3251" s="16">
        <v>0</v>
      </c>
      <c r="Q3251" s="16">
        <v>0</v>
      </c>
      <c r="R3251">
        <v>0</v>
      </c>
      <c r="S3251" s="16">
        <v>0</v>
      </c>
      <c r="T3251">
        <v>-0.21329999999999999</v>
      </c>
      <c r="U3251" s="15">
        <v>-0.26900000000000002</v>
      </c>
      <c r="V3251" s="15">
        <v>0.28100000000000003</v>
      </c>
      <c r="W3251" s="11">
        <v>0.59699999999999998</v>
      </c>
      <c r="X3251">
        <v>0.92</v>
      </c>
      <c r="Y3251">
        <v>-0.1203</v>
      </c>
    </row>
    <row r="3252" spans="1:25" x14ac:dyDescent="0.2">
      <c r="A3252" s="16" t="s">
        <v>12221</v>
      </c>
      <c r="B3252" s="16" t="s">
        <v>54</v>
      </c>
      <c r="C3252" s="16" t="s">
        <v>57</v>
      </c>
      <c r="D3252" s="16" t="s">
        <v>12222</v>
      </c>
      <c r="E3252" s="16" t="s">
        <v>590</v>
      </c>
      <c r="F3252" s="16">
        <v>1632</v>
      </c>
      <c r="G3252" s="16">
        <v>2926</v>
      </c>
      <c r="H3252" s="16">
        <v>-0.06</v>
      </c>
      <c r="I3252" s="82">
        <v>0.33300000000000002</v>
      </c>
      <c r="J3252" s="16">
        <v>9.9400000000000002E-2</v>
      </c>
      <c r="K3252" s="57">
        <v>1</v>
      </c>
      <c r="L3252" s="16">
        <v>0.1007</v>
      </c>
      <c r="M3252" s="83">
        <v>0.995</v>
      </c>
      <c r="N3252" s="18">
        <v>0.56999999999999995</v>
      </c>
      <c r="O3252" s="18">
        <v>-0.3896</v>
      </c>
      <c r="P3252" s="16">
        <v>0</v>
      </c>
      <c r="Q3252" s="16">
        <v>0</v>
      </c>
      <c r="R3252">
        <v>0</v>
      </c>
      <c r="S3252" s="16">
        <v>0</v>
      </c>
      <c r="T3252">
        <v>0.51939999999999997</v>
      </c>
      <c r="U3252" s="15">
        <v>-0.70789999999999997</v>
      </c>
      <c r="V3252" s="98">
        <v>-1.127</v>
      </c>
      <c r="W3252" s="15">
        <v>-0.48520000000000002</v>
      </c>
      <c r="X3252">
        <v>0.92</v>
      </c>
      <c r="Y3252">
        <v>-0.1203</v>
      </c>
    </row>
    <row r="3253" spans="1:25" x14ac:dyDescent="0.2">
      <c r="A3253" s="16" t="s">
        <v>354</v>
      </c>
      <c r="B3253" s="16" t="s">
        <v>54</v>
      </c>
      <c r="C3253" s="16" t="s">
        <v>57</v>
      </c>
      <c r="D3253" s="16" t="s">
        <v>11281</v>
      </c>
      <c r="E3253" s="16" t="s">
        <v>599</v>
      </c>
      <c r="F3253" s="16">
        <v>4899</v>
      </c>
      <c r="G3253" s="16">
        <v>3321</v>
      </c>
      <c r="H3253" s="16">
        <v>2.3199999999999998E-2</v>
      </c>
      <c r="I3253" s="82">
        <v>0.76700000000000002</v>
      </c>
      <c r="J3253" s="16">
        <v>0.28539999999999999</v>
      </c>
      <c r="K3253" s="57">
        <v>0.94965396192292495</v>
      </c>
      <c r="L3253" s="16">
        <v>-0.12089999999999999</v>
      </c>
      <c r="M3253" s="83">
        <v>0.999</v>
      </c>
      <c r="N3253" s="18">
        <v>0.51</v>
      </c>
      <c r="O3253" s="18">
        <v>-0.39589999999999997</v>
      </c>
      <c r="P3253" s="16">
        <v>0</v>
      </c>
      <c r="Q3253" s="16">
        <v>0</v>
      </c>
      <c r="R3253">
        <v>0</v>
      </c>
      <c r="S3253" s="16">
        <v>0</v>
      </c>
      <c r="T3253">
        <v>0.4471</v>
      </c>
      <c r="U3253" s="15">
        <v>0.43709999999999999</v>
      </c>
      <c r="V3253" s="15">
        <v>0.222</v>
      </c>
      <c r="W3253" s="15">
        <v>0.15970000000000001</v>
      </c>
      <c r="X3253">
        <v>1.38</v>
      </c>
      <c r="Y3253">
        <v>0.4647</v>
      </c>
    </row>
    <row r="3254" spans="1:25" x14ac:dyDescent="0.2">
      <c r="A3254" s="16" t="s">
        <v>12959</v>
      </c>
      <c r="B3254" s="16" t="s">
        <v>54</v>
      </c>
      <c r="C3254" s="16" t="s">
        <v>57</v>
      </c>
      <c r="D3254" s="16" t="s">
        <v>12960</v>
      </c>
      <c r="E3254" s="16" t="s">
        <v>590</v>
      </c>
      <c r="F3254" s="16">
        <v>691</v>
      </c>
      <c r="G3254" s="16">
        <v>500</v>
      </c>
      <c r="H3254" s="16">
        <v>0.24179999999999999</v>
      </c>
      <c r="I3254" s="82">
        <v>2.1299999999999999E-2</v>
      </c>
      <c r="J3254" s="16">
        <v>3.8699999999999998E-2</v>
      </c>
      <c r="K3254" s="57">
        <v>1</v>
      </c>
      <c r="L3254" s="16">
        <v>3.2500000000000001E-2</v>
      </c>
      <c r="M3254" s="83">
        <v>0.999</v>
      </c>
      <c r="N3254" s="18">
        <v>0.61</v>
      </c>
      <c r="O3254" s="18">
        <v>-0.39589999999999997</v>
      </c>
      <c r="P3254" s="16">
        <v>0</v>
      </c>
      <c r="Q3254" s="16">
        <v>0</v>
      </c>
      <c r="R3254">
        <v>0</v>
      </c>
      <c r="S3254" s="16">
        <v>0</v>
      </c>
      <c r="T3254">
        <v>-0.54720000000000002</v>
      </c>
      <c r="U3254" s="15">
        <v>-0.1008</v>
      </c>
      <c r="V3254" s="15">
        <v>-5.8000000000000003E-2</v>
      </c>
      <c r="W3254" s="15">
        <v>0.1615</v>
      </c>
      <c r="X3254">
        <v>1.1499999999999999</v>
      </c>
      <c r="Y3254">
        <v>0.2016</v>
      </c>
    </row>
    <row r="3255" spans="1:25" x14ac:dyDescent="0.2">
      <c r="A3255" s="16" t="s">
        <v>13832</v>
      </c>
      <c r="B3255" s="16" t="s">
        <v>54</v>
      </c>
      <c r="C3255" s="16" t="s">
        <v>57</v>
      </c>
      <c r="D3255" s="16" t="s">
        <v>13833</v>
      </c>
      <c r="E3255" s="16" t="s">
        <v>590</v>
      </c>
      <c r="F3255" s="16">
        <v>1202</v>
      </c>
      <c r="G3255" s="16">
        <v>392</v>
      </c>
      <c r="H3255" s="16">
        <v>3.4200000000000001E-2</v>
      </c>
      <c r="I3255" s="82">
        <v>0.80700000000000005</v>
      </c>
      <c r="J3255" s="16">
        <v>-1.3299999999999999E-2</v>
      </c>
      <c r="K3255" s="57">
        <v>1</v>
      </c>
      <c r="L3255" s="16">
        <v>3.7400000000000003E-2</v>
      </c>
      <c r="M3255" s="83">
        <v>0.999</v>
      </c>
      <c r="N3255" s="18">
        <v>0.56000000000000005</v>
      </c>
      <c r="O3255" s="18">
        <v>-0.39589999999999997</v>
      </c>
      <c r="P3255" s="16">
        <v>0</v>
      </c>
      <c r="Q3255" s="16">
        <v>0</v>
      </c>
      <c r="R3255">
        <v>0</v>
      </c>
      <c r="S3255" s="16">
        <v>0</v>
      </c>
      <c r="T3255">
        <v>0.1749</v>
      </c>
      <c r="U3255" s="15">
        <v>-0.4163</v>
      </c>
      <c r="V3255" s="15">
        <v>7.5999999999999998E-2</v>
      </c>
      <c r="W3255" s="15">
        <v>-0.18920000000000001</v>
      </c>
      <c r="X3255">
        <v>1.0900000000000001</v>
      </c>
      <c r="Y3255">
        <v>0.12429999999999999</v>
      </c>
    </row>
    <row r="3256" spans="1:25" x14ac:dyDescent="0.2">
      <c r="A3256" s="16" t="s">
        <v>4925</v>
      </c>
      <c r="B3256" s="16" t="s">
        <v>4926</v>
      </c>
      <c r="C3256" s="16" t="s">
        <v>953</v>
      </c>
      <c r="D3256" s="16" t="s">
        <v>4927</v>
      </c>
      <c r="E3256" s="16" t="s">
        <v>590</v>
      </c>
      <c r="F3256" s="16" t="s">
        <v>60</v>
      </c>
      <c r="G3256" s="16">
        <v>1078</v>
      </c>
      <c r="H3256" s="16">
        <v>0.30609999999999998</v>
      </c>
      <c r="I3256" s="82">
        <v>1.63E-4</v>
      </c>
      <c r="J3256" s="16">
        <v>1.7399999999999999E-2</v>
      </c>
      <c r="K3256" s="57">
        <v>1</v>
      </c>
      <c r="L3256" s="16">
        <v>-5.2299999999999999E-2</v>
      </c>
      <c r="M3256" s="83">
        <v>0.999</v>
      </c>
      <c r="N3256" s="18">
        <v>0.51</v>
      </c>
      <c r="O3256" s="18">
        <v>-0.39589999999999997</v>
      </c>
      <c r="P3256" s="16">
        <v>0</v>
      </c>
      <c r="Q3256" s="16">
        <v>0</v>
      </c>
      <c r="R3256">
        <v>0</v>
      </c>
      <c r="S3256" s="16">
        <v>0</v>
      </c>
      <c r="T3256" s="112">
        <v>-2.0446</v>
      </c>
      <c r="U3256" s="15">
        <v>-0.37040000000000001</v>
      </c>
      <c r="V3256" s="15">
        <v>0.50900000000000001</v>
      </c>
      <c r="W3256" s="98">
        <v>-1.4328000000000001</v>
      </c>
      <c r="X3256">
        <v>1.06</v>
      </c>
      <c r="Y3256">
        <v>8.4099999999999994E-2</v>
      </c>
    </row>
    <row r="3257" spans="1:25" x14ac:dyDescent="0.2">
      <c r="A3257" s="16" t="s">
        <v>3988</v>
      </c>
      <c r="B3257" s="16" t="s">
        <v>3967</v>
      </c>
      <c r="C3257" s="16" t="s">
        <v>86</v>
      </c>
      <c r="D3257" s="16" t="s">
        <v>3989</v>
      </c>
      <c r="E3257" s="16" t="s">
        <v>599</v>
      </c>
      <c r="F3257" s="16">
        <v>1228</v>
      </c>
      <c r="G3257" s="16">
        <v>1210</v>
      </c>
      <c r="H3257" s="16">
        <v>-0.52929999999999999</v>
      </c>
      <c r="I3257" s="82">
        <v>1.3E-14</v>
      </c>
      <c r="J3257" s="16">
        <v>-0.30109999999999998</v>
      </c>
      <c r="K3257" s="57">
        <v>0.78582824705959897</v>
      </c>
      <c r="L3257" s="16">
        <v>-0.30449999999999999</v>
      </c>
      <c r="M3257" s="83">
        <v>0.53500000000000003</v>
      </c>
      <c r="N3257" s="18">
        <v>0.67</v>
      </c>
      <c r="O3257" s="18">
        <v>-0.39589999999999997</v>
      </c>
      <c r="P3257" s="16">
        <v>0</v>
      </c>
      <c r="Q3257" s="16">
        <v>0</v>
      </c>
      <c r="R3257">
        <v>0</v>
      </c>
      <c r="S3257" s="16">
        <v>0</v>
      </c>
      <c r="T3257">
        <v>0.1079</v>
      </c>
      <c r="U3257" s="15">
        <v>-0.80049999999999999</v>
      </c>
      <c r="V3257" s="15">
        <v>0.44600000000000001</v>
      </c>
      <c r="W3257" s="99">
        <v>-0.67710000000000004</v>
      </c>
      <c r="X3257">
        <v>1.05</v>
      </c>
      <c r="Y3257">
        <v>7.0400000000000004E-2</v>
      </c>
    </row>
    <row r="3258" spans="1:25" x14ac:dyDescent="0.2">
      <c r="A3258" s="16" t="s">
        <v>4370</v>
      </c>
      <c r="B3258" s="16" t="s">
        <v>4371</v>
      </c>
      <c r="C3258" s="16" t="s">
        <v>4372</v>
      </c>
      <c r="D3258" s="16" t="s">
        <v>4373</v>
      </c>
      <c r="E3258" s="16" t="s">
        <v>599</v>
      </c>
      <c r="F3258" s="16">
        <v>2087</v>
      </c>
      <c r="G3258" s="16">
        <v>2047</v>
      </c>
      <c r="H3258" s="16">
        <v>5.1499999999999997E-2</v>
      </c>
      <c r="I3258" s="82">
        <v>0.45400000000000001</v>
      </c>
      <c r="J3258" s="16">
        <v>-2.41E-2</v>
      </c>
      <c r="K3258" s="57">
        <v>1</v>
      </c>
      <c r="L3258" s="16">
        <v>-2.07E-2</v>
      </c>
      <c r="M3258" s="83">
        <v>0.999</v>
      </c>
      <c r="N3258" s="18">
        <v>0.57999999999999996</v>
      </c>
      <c r="O3258" s="18">
        <v>-0.39589999999999997</v>
      </c>
      <c r="P3258" s="16">
        <v>0</v>
      </c>
      <c r="Q3258" s="16">
        <v>0</v>
      </c>
      <c r="R3258">
        <v>0</v>
      </c>
      <c r="S3258" s="16">
        <v>0</v>
      </c>
      <c r="T3258">
        <v>-0.53820000000000001</v>
      </c>
      <c r="U3258" s="15">
        <v>-6.6699999999999995E-2</v>
      </c>
      <c r="V3258" s="15">
        <v>0.51200000000000001</v>
      </c>
      <c r="W3258" s="15">
        <v>-0.29470000000000002</v>
      </c>
      <c r="X3258">
        <v>1.04</v>
      </c>
      <c r="Y3258">
        <v>5.6599999999999998E-2</v>
      </c>
    </row>
    <row r="3259" spans="1:25" x14ac:dyDescent="0.2">
      <c r="A3259" s="16" t="s">
        <v>9401</v>
      </c>
      <c r="B3259" s="16" t="s">
        <v>9402</v>
      </c>
      <c r="C3259" s="16" t="s">
        <v>68</v>
      </c>
      <c r="D3259" s="16" t="s">
        <v>9403</v>
      </c>
      <c r="E3259" s="16" t="s">
        <v>599</v>
      </c>
      <c r="F3259" s="16" t="s">
        <v>60</v>
      </c>
      <c r="G3259" s="16">
        <v>1230</v>
      </c>
      <c r="H3259" s="16">
        <v>-1.04E-2</v>
      </c>
      <c r="I3259" s="82">
        <v>0.91400000000000003</v>
      </c>
      <c r="J3259" s="16">
        <v>-0.14080000000000001</v>
      </c>
      <c r="K3259" s="57">
        <v>1</v>
      </c>
      <c r="L3259" s="16">
        <v>-0.14480000000000001</v>
      </c>
      <c r="M3259" s="83">
        <v>0.98</v>
      </c>
      <c r="N3259" s="18">
        <v>0.48</v>
      </c>
      <c r="O3259" s="18">
        <v>-0.39589999999999997</v>
      </c>
      <c r="P3259" s="16">
        <v>0</v>
      </c>
      <c r="Q3259" s="16">
        <v>0</v>
      </c>
      <c r="R3259">
        <v>0</v>
      </c>
      <c r="S3259" s="16">
        <v>0</v>
      </c>
      <c r="T3259">
        <v>-0.28539999999999999</v>
      </c>
      <c r="U3259" s="15">
        <v>-0.1293</v>
      </c>
      <c r="V3259" s="15">
        <v>6.4000000000000001E-2</v>
      </c>
      <c r="W3259" s="15">
        <v>-6.13E-2</v>
      </c>
      <c r="X3259">
        <v>1.04</v>
      </c>
      <c r="Y3259">
        <v>5.6599999999999998E-2</v>
      </c>
    </row>
    <row r="3260" spans="1:25" x14ac:dyDescent="0.2">
      <c r="A3260" s="16" t="s">
        <v>14454</v>
      </c>
      <c r="B3260" s="16" t="s">
        <v>54</v>
      </c>
      <c r="C3260" s="16" t="s">
        <v>57</v>
      </c>
      <c r="D3260" s="16" t="s">
        <v>14455</v>
      </c>
      <c r="E3260" s="16" t="s">
        <v>599</v>
      </c>
      <c r="F3260" s="16" t="s">
        <v>60</v>
      </c>
      <c r="G3260" s="16">
        <v>1675</v>
      </c>
      <c r="H3260" s="16">
        <v>1.2200000000000001E-2</v>
      </c>
      <c r="I3260" s="82">
        <v>0.88700000000000001</v>
      </c>
      <c r="J3260" s="16">
        <v>-5.6599999999999998E-2</v>
      </c>
      <c r="K3260" s="57">
        <v>1</v>
      </c>
      <c r="L3260" s="16">
        <v>-2.9000000000000001E-2</v>
      </c>
      <c r="M3260" s="83">
        <v>0.999</v>
      </c>
      <c r="N3260" s="18">
        <v>0.45</v>
      </c>
      <c r="O3260" s="18">
        <v>-0.39589999999999997</v>
      </c>
      <c r="P3260" s="16">
        <v>0</v>
      </c>
      <c r="Q3260" s="16">
        <v>0</v>
      </c>
      <c r="R3260">
        <v>0</v>
      </c>
      <c r="S3260" s="16">
        <v>0</v>
      </c>
      <c r="T3260">
        <v>0.29599999999999999</v>
      </c>
      <c r="U3260" s="15">
        <v>-0.14230000000000001</v>
      </c>
      <c r="V3260" s="15">
        <v>-0.28699999999999998</v>
      </c>
      <c r="W3260" s="15">
        <v>0.1855</v>
      </c>
      <c r="X3260">
        <v>1.04</v>
      </c>
      <c r="Y3260">
        <v>5.6599999999999998E-2</v>
      </c>
    </row>
    <row r="3261" spans="1:25" x14ac:dyDescent="0.2">
      <c r="A3261" s="16" t="s">
        <v>15111</v>
      </c>
      <c r="B3261" s="16" t="s">
        <v>54</v>
      </c>
      <c r="C3261" s="16" t="s">
        <v>57</v>
      </c>
      <c r="D3261" s="16" t="s">
        <v>15112</v>
      </c>
      <c r="E3261" s="16" t="s">
        <v>599</v>
      </c>
      <c r="F3261" s="16">
        <v>826</v>
      </c>
      <c r="G3261" s="16">
        <v>350</v>
      </c>
      <c r="H3261" s="16">
        <v>0.18720000000000001</v>
      </c>
      <c r="I3261" s="82">
        <v>0.154</v>
      </c>
      <c r="J3261" s="16">
        <v>-0.10970000000000001</v>
      </c>
      <c r="K3261" s="57">
        <v>1</v>
      </c>
      <c r="L3261" s="16">
        <v>-0.1229</v>
      </c>
      <c r="M3261" s="83">
        <v>0.999</v>
      </c>
      <c r="N3261" s="18">
        <v>0.69</v>
      </c>
      <c r="O3261" s="18">
        <v>-0.39589999999999997</v>
      </c>
      <c r="P3261" s="16">
        <v>0</v>
      </c>
      <c r="Q3261" s="16">
        <v>0</v>
      </c>
      <c r="R3261">
        <v>0</v>
      </c>
      <c r="S3261" s="16">
        <v>0</v>
      </c>
      <c r="T3261" s="112">
        <v>-1.2299</v>
      </c>
      <c r="U3261" s="15">
        <v>0.12909999999999999</v>
      </c>
      <c r="V3261" s="11">
        <v>0.65400000000000003</v>
      </c>
      <c r="W3261" s="15">
        <v>-0.53080000000000005</v>
      </c>
      <c r="X3261">
        <v>1.03</v>
      </c>
      <c r="Y3261">
        <v>4.2599999999999999E-2</v>
      </c>
    </row>
    <row r="3262" spans="1:25" x14ac:dyDescent="0.2">
      <c r="A3262" s="16" t="s">
        <v>14008</v>
      </c>
      <c r="B3262" s="16" t="s">
        <v>14009</v>
      </c>
      <c r="C3262" s="16" t="s">
        <v>57</v>
      </c>
      <c r="D3262" s="16" t="s">
        <v>14008</v>
      </c>
      <c r="E3262" s="16" t="s">
        <v>590</v>
      </c>
      <c r="F3262" s="16" t="s">
        <v>60</v>
      </c>
      <c r="G3262" s="16">
        <v>4402</v>
      </c>
      <c r="H3262" s="16">
        <v>0.11119999999999999</v>
      </c>
      <c r="I3262" s="82">
        <v>3.3599999999999998E-2</v>
      </c>
      <c r="J3262" s="16">
        <v>-2.6800000000000001E-2</v>
      </c>
      <c r="K3262" s="57">
        <v>1</v>
      </c>
      <c r="L3262" s="16">
        <v>-2.5399999999999999E-2</v>
      </c>
      <c r="M3262" s="83">
        <v>0.999</v>
      </c>
      <c r="N3262" s="18">
        <v>0.47</v>
      </c>
      <c r="O3262" s="18">
        <v>-0.39589999999999997</v>
      </c>
      <c r="P3262" s="16">
        <v>0</v>
      </c>
      <c r="Q3262" s="16">
        <v>0</v>
      </c>
      <c r="R3262">
        <v>0</v>
      </c>
      <c r="S3262" s="16">
        <v>0</v>
      </c>
      <c r="T3262">
        <v>0.5675</v>
      </c>
      <c r="U3262" s="15">
        <v>2.1600000000000001E-2</v>
      </c>
      <c r="V3262" s="15">
        <v>-8.7999999999999995E-2</v>
      </c>
      <c r="W3262" s="15">
        <v>0.17369999999999999</v>
      </c>
      <c r="X3262">
        <v>1.01</v>
      </c>
      <c r="Y3262">
        <v>1.44E-2</v>
      </c>
    </row>
    <row r="3263" spans="1:25" x14ac:dyDescent="0.2">
      <c r="A3263" s="16" t="s">
        <v>7982</v>
      </c>
      <c r="B3263" s="16" t="s">
        <v>7983</v>
      </c>
      <c r="C3263" s="16" t="s">
        <v>123</v>
      </c>
      <c r="D3263" s="16" t="s">
        <v>7984</v>
      </c>
      <c r="E3263" s="16" t="s">
        <v>590</v>
      </c>
      <c r="F3263" s="16">
        <v>1616</v>
      </c>
      <c r="G3263" s="16">
        <v>1649</v>
      </c>
      <c r="H3263" s="16">
        <v>6.2199999999999998E-2</v>
      </c>
      <c r="I3263" s="82">
        <v>0.40799999999999997</v>
      </c>
      <c r="J3263" s="16">
        <v>-4.0000000000000001E-3</v>
      </c>
      <c r="K3263" s="57">
        <v>1</v>
      </c>
      <c r="L3263" s="16">
        <v>-6.7999999999999996E-3</v>
      </c>
      <c r="M3263" s="83">
        <v>0.999</v>
      </c>
      <c r="N3263" s="18">
        <v>0.47</v>
      </c>
      <c r="O3263" s="18">
        <v>-0.39589999999999997</v>
      </c>
      <c r="P3263" s="16">
        <v>0</v>
      </c>
      <c r="Q3263" s="16">
        <v>0</v>
      </c>
      <c r="R3263">
        <v>0</v>
      </c>
      <c r="S3263" s="16">
        <v>0</v>
      </c>
      <c r="T3263">
        <v>-0.15329999999999999</v>
      </c>
      <c r="U3263" s="15">
        <v>-0.32740000000000002</v>
      </c>
      <c r="V3263" s="15">
        <v>-0.17100000000000001</v>
      </c>
      <c r="W3263" s="15">
        <v>4.7899999999999998E-2</v>
      </c>
      <c r="X3263">
        <v>1</v>
      </c>
      <c r="Y3263">
        <v>0</v>
      </c>
    </row>
    <row r="3264" spans="1:25" x14ac:dyDescent="0.2">
      <c r="A3264" s="16" t="s">
        <v>1467</v>
      </c>
      <c r="B3264" s="16" t="s">
        <v>54</v>
      </c>
      <c r="C3264" s="16" t="s">
        <v>57</v>
      </c>
      <c r="D3264" s="16" t="s">
        <v>1468</v>
      </c>
      <c r="E3264" s="16" t="s">
        <v>599</v>
      </c>
      <c r="F3264" s="16">
        <v>3056</v>
      </c>
      <c r="G3264" s="16">
        <v>1825</v>
      </c>
      <c r="H3264" s="84">
        <v>-0.75719999999999998</v>
      </c>
      <c r="I3264" s="82">
        <v>9.3100000000000006E-36</v>
      </c>
      <c r="J3264" s="16">
        <v>-0.33729999999999999</v>
      </c>
      <c r="K3264" s="57">
        <v>0.81382639128814105</v>
      </c>
      <c r="L3264" s="16">
        <v>-0.35149999999999998</v>
      </c>
      <c r="M3264" s="83">
        <v>0.60899999999999999</v>
      </c>
      <c r="N3264" s="18">
        <v>0.24</v>
      </c>
      <c r="O3264" s="18">
        <v>-0.39589999999999997</v>
      </c>
      <c r="P3264" s="16">
        <v>1</v>
      </c>
      <c r="Q3264" s="16">
        <v>0</v>
      </c>
      <c r="R3264">
        <v>0</v>
      </c>
      <c r="S3264" s="16">
        <v>0</v>
      </c>
      <c r="T3264">
        <v>0.3826</v>
      </c>
      <c r="U3264" s="15">
        <v>0.2102</v>
      </c>
      <c r="V3264" s="15">
        <v>-0.52200000000000002</v>
      </c>
      <c r="W3264" s="15">
        <v>-3.7999999999999999E-2</v>
      </c>
      <c r="X3264">
        <v>0.97</v>
      </c>
      <c r="Y3264">
        <v>-4.3900000000000002E-2</v>
      </c>
    </row>
    <row r="3265" spans="1:25" x14ac:dyDescent="0.2">
      <c r="A3265" s="16" t="s">
        <v>1062</v>
      </c>
      <c r="B3265" s="16" t="s">
        <v>1063</v>
      </c>
      <c r="C3265" s="16" t="s">
        <v>89</v>
      </c>
      <c r="D3265" s="16" t="s">
        <v>1064</v>
      </c>
      <c r="E3265" s="16" t="s">
        <v>599</v>
      </c>
      <c r="F3265" s="16">
        <v>10562</v>
      </c>
      <c r="G3265" s="16">
        <v>10148</v>
      </c>
      <c r="H3265" s="84">
        <v>-0.7671</v>
      </c>
      <c r="I3265" s="82">
        <v>6.1999999999999995E-57</v>
      </c>
      <c r="J3265" s="16">
        <v>0.54630000000000001</v>
      </c>
      <c r="K3265" s="57">
        <v>0.69984338389684797</v>
      </c>
      <c r="L3265" s="16">
        <v>0.43890000000000001</v>
      </c>
      <c r="M3265" s="83">
        <v>0.65800000000000003</v>
      </c>
      <c r="N3265" s="18">
        <v>0.32</v>
      </c>
      <c r="O3265" s="18">
        <v>-0.39589999999999997</v>
      </c>
      <c r="P3265" s="16">
        <v>1</v>
      </c>
      <c r="Q3265" s="16">
        <v>0</v>
      </c>
      <c r="R3265">
        <v>0</v>
      </c>
      <c r="S3265" s="16">
        <v>0</v>
      </c>
      <c r="T3265" s="88">
        <v>1.7952999999999999</v>
      </c>
      <c r="U3265" s="15">
        <v>1.1242000000000001</v>
      </c>
      <c r="V3265" s="15">
        <v>-5.0999999999999997E-2</v>
      </c>
      <c r="W3265" s="11">
        <v>0.59389999999999998</v>
      </c>
      <c r="X3265">
        <v>0.86</v>
      </c>
      <c r="Y3265">
        <v>-0.21759999999999999</v>
      </c>
    </row>
    <row r="3266" spans="1:25" x14ac:dyDescent="0.2">
      <c r="A3266" s="16" t="s">
        <v>4942</v>
      </c>
      <c r="B3266" s="16" t="s">
        <v>4943</v>
      </c>
      <c r="C3266" s="16" t="s">
        <v>953</v>
      </c>
      <c r="D3266" s="16" t="s">
        <v>4942</v>
      </c>
      <c r="E3266" s="16" t="s">
        <v>590</v>
      </c>
      <c r="F3266" s="16">
        <v>1287</v>
      </c>
      <c r="G3266" s="16">
        <v>843</v>
      </c>
      <c r="H3266" s="16">
        <v>-0.29580000000000001</v>
      </c>
      <c r="I3266" s="82">
        <v>3.5799999999999997E-4</v>
      </c>
      <c r="J3266" s="16">
        <v>-4.7800000000000002E-2</v>
      </c>
      <c r="K3266" s="57">
        <v>1</v>
      </c>
      <c r="L3266" s="16">
        <v>2.6700000000000002E-2</v>
      </c>
      <c r="M3266" s="83">
        <v>0.999</v>
      </c>
      <c r="N3266" s="18">
        <v>0.49</v>
      </c>
      <c r="O3266" s="18">
        <v>-0.39589999999999997</v>
      </c>
      <c r="P3266" s="16">
        <v>0</v>
      </c>
      <c r="Q3266" s="16">
        <v>0</v>
      </c>
      <c r="R3266">
        <v>0</v>
      </c>
      <c r="S3266" s="16">
        <v>0</v>
      </c>
      <c r="T3266" s="112">
        <v>-1.919</v>
      </c>
      <c r="U3266" s="15">
        <v>-0.2336</v>
      </c>
      <c r="V3266" s="15">
        <v>0.33700000000000002</v>
      </c>
      <c r="W3266" s="98">
        <v>-1.4056999999999999</v>
      </c>
      <c r="X3266">
        <v>0.83</v>
      </c>
      <c r="Y3266">
        <v>-0.26879999999999998</v>
      </c>
    </row>
    <row r="3267" spans="1:25" x14ac:dyDescent="0.2">
      <c r="A3267" s="16" t="s">
        <v>7390</v>
      </c>
      <c r="B3267" s="16" t="s">
        <v>7391</v>
      </c>
      <c r="C3267" s="16" t="s">
        <v>89</v>
      </c>
      <c r="D3267" s="16" t="s">
        <v>7392</v>
      </c>
      <c r="E3267" s="16" t="s">
        <v>599</v>
      </c>
      <c r="F3267" s="16">
        <v>1996</v>
      </c>
      <c r="G3267" s="16">
        <v>1077</v>
      </c>
      <c r="H3267" s="16">
        <v>-0.1145</v>
      </c>
      <c r="I3267" s="82">
        <v>0.16600000000000001</v>
      </c>
      <c r="J3267" s="16">
        <v>-0.1246</v>
      </c>
      <c r="K3267" s="57">
        <v>1</v>
      </c>
      <c r="L3267" s="16">
        <v>-0.114</v>
      </c>
      <c r="M3267" s="83">
        <v>0.999</v>
      </c>
      <c r="N3267" s="18">
        <v>0.59</v>
      </c>
      <c r="O3267" s="18">
        <v>-0.40229999999999999</v>
      </c>
      <c r="P3267" s="16">
        <v>0</v>
      </c>
      <c r="Q3267" s="16">
        <v>0</v>
      </c>
      <c r="R3267">
        <v>0</v>
      </c>
      <c r="S3267" s="16">
        <v>0</v>
      </c>
      <c r="T3267">
        <v>-0.32100000000000001</v>
      </c>
      <c r="U3267" s="15">
        <v>-6.7199999999999996E-2</v>
      </c>
      <c r="V3267" s="7">
        <v>1.103</v>
      </c>
      <c r="W3267" s="15">
        <v>-0.30249999999999999</v>
      </c>
      <c r="X3267">
        <v>1.23</v>
      </c>
      <c r="Y3267">
        <v>0.29870000000000002</v>
      </c>
    </row>
    <row r="3268" spans="1:25" x14ac:dyDescent="0.2">
      <c r="A3268" s="16" t="s">
        <v>14125</v>
      </c>
      <c r="B3268" s="16" t="s">
        <v>54</v>
      </c>
      <c r="C3268" s="16" t="s">
        <v>57</v>
      </c>
      <c r="D3268" s="16" t="s">
        <v>14126</v>
      </c>
      <c r="E3268" s="16" t="s">
        <v>590</v>
      </c>
      <c r="F3268" s="16">
        <v>4760</v>
      </c>
      <c r="G3268" s="16">
        <v>3049</v>
      </c>
      <c r="H3268" s="16">
        <v>-0.1255</v>
      </c>
      <c r="I3268" s="82">
        <v>3.5200000000000002E-2</v>
      </c>
      <c r="J3268" s="16">
        <v>-3.5999999999999997E-2</v>
      </c>
      <c r="K3268" s="57">
        <v>1</v>
      </c>
      <c r="L3268" s="16">
        <v>-4.8099999999999997E-2</v>
      </c>
      <c r="M3268" s="83">
        <v>0.999</v>
      </c>
      <c r="N3268" s="18">
        <v>0.31</v>
      </c>
      <c r="O3268" s="18">
        <v>-0.40229999999999999</v>
      </c>
      <c r="P3268" s="16">
        <v>0</v>
      </c>
      <c r="Q3268" s="16">
        <v>0</v>
      </c>
      <c r="R3268">
        <v>0</v>
      </c>
      <c r="S3268" s="16">
        <v>0</v>
      </c>
      <c r="T3268">
        <v>0.44159999999999999</v>
      </c>
      <c r="U3268" s="15">
        <v>0.42220000000000002</v>
      </c>
      <c r="V3268" s="15">
        <v>0.32300000000000001</v>
      </c>
      <c r="W3268" s="15">
        <v>5.3E-3</v>
      </c>
      <c r="X3268">
        <v>1.18</v>
      </c>
      <c r="Y3268">
        <v>0.23880000000000001</v>
      </c>
    </row>
    <row r="3269" spans="1:25" x14ac:dyDescent="0.2">
      <c r="A3269" s="16" t="s">
        <v>15821</v>
      </c>
      <c r="B3269" s="16" t="s">
        <v>54</v>
      </c>
      <c r="C3269" s="16" t="s">
        <v>57</v>
      </c>
      <c r="D3269" s="16" t="s">
        <v>15822</v>
      </c>
      <c r="E3269" s="16" t="s">
        <v>599</v>
      </c>
      <c r="F3269" s="16">
        <v>2389</v>
      </c>
      <c r="G3269" s="16">
        <v>1784</v>
      </c>
      <c r="H3269" s="16">
        <v>-0.25190000000000001</v>
      </c>
      <c r="I3269" s="82">
        <v>4.0599999999999998E-5</v>
      </c>
      <c r="J3269" s="16">
        <v>-0.20830000000000001</v>
      </c>
      <c r="K3269" s="57">
        <v>0.99439687880848704</v>
      </c>
      <c r="L3269" s="16">
        <v>-0.217</v>
      </c>
      <c r="M3269" s="83">
        <v>0.79500000000000004</v>
      </c>
      <c r="N3269" s="18">
        <v>0.54</v>
      </c>
      <c r="O3269" s="18">
        <v>-0.40229999999999999</v>
      </c>
      <c r="P3269" s="16">
        <v>0</v>
      </c>
      <c r="Q3269" s="16">
        <v>0</v>
      </c>
      <c r="R3269">
        <v>0</v>
      </c>
      <c r="S3269" s="16">
        <v>0</v>
      </c>
      <c r="T3269">
        <v>-0.37659999999999999</v>
      </c>
      <c r="U3269" s="15">
        <v>0.33789999999999998</v>
      </c>
      <c r="V3269" s="7">
        <v>1.2090000000000001</v>
      </c>
      <c r="W3269" s="15">
        <v>-0.58430000000000004</v>
      </c>
      <c r="X3269">
        <v>1.1499999999999999</v>
      </c>
      <c r="Y3269">
        <v>0.2016</v>
      </c>
    </row>
    <row r="3270" spans="1:25" x14ac:dyDescent="0.2">
      <c r="A3270" s="16" t="s">
        <v>5611</v>
      </c>
      <c r="B3270" s="16" t="s">
        <v>54</v>
      </c>
      <c r="C3270" s="16" t="s">
        <v>55</v>
      </c>
      <c r="D3270" s="16" t="s">
        <v>5612</v>
      </c>
      <c r="E3270" s="16" t="s">
        <v>590</v>
      </c>
      <c r="F3270" s="16">
        <v>1928</v>
      </c>
      <c r="G3270" s="16">
        <v>2270</v>
      </c>
      <c r="H3270" s="16">
        <v>-0.14630000000000001</v>
      </c>
      <c r="I3270" s="82">
        <v>2.2499999999999999E-2</v>
      </c>
      <c r="J3270" s="16">
        <v>4.7500000000000001E-2</v>
      </c>
      <c r="K3270" s="57">
        <v>1</v>
      </c>
      <c r="L3270" s="16">
        <v>4.2999999999999997E-2</v>
      </c>
      <c r="M3270" s="83">
        <v>0.999</v>
      </c>
      <c r="N3270" s="18">
        <v>0.62</v>
      </c>
      <c r="O3270" s="18">
        <v>-0.40229999999999999</v>
      </c>
      <c r="P3270" s="16">
        <v>0</v>
      </c>
      <c r="Q3270" s="16">
        <v>0</v>
      </c>
      <c r="R3270">
        <v>0</v>
      </c>
      <c r="S3270" s="16">
        <v>0</v>
      </c>
      <c r="T3270">
        <v>6.2399999999999997E-2</v>
      </c>
      <c r="U3270" s="15">
        <v>-0.58599999999999997</v>
      </c>
      <c r="V3270" s="15">
        <v>-0.47699999999999998</v>
      </c>
      <c r="W3270" s="15">
        <v>6.8099999999999994E-2</v>
      </c>
      <c r="X3270">
        <v>1.1200000000000001</v>
      </c>
      <c r="Y3270">
        <v>0.16350000000000001</v>
      </c>
    </row>
    <row r="3271" spans="1:25" x14ac:dyDescent="0.2">
      <c r="A3271" s="16" t="s">
        <v>12728</v>
      </c>
      <c r="B3271" s="16" t="s">
        <v>54</v>
      </c>
      <c r="C3271" s="16" t="s">
        <v>57</v>
      </c>
      <c r="D3271" s="16" t="s">
        <v>12729</v>
      </c>
      <c r="E3271" s="16" t="s">
        <v>590</v>
      </c>
      <c r="F3271" s="16">
        <v>1774</v>
      </c>
      <c r="G3271" s="16">
        <v>1239</v>
      </c>
      <c r="H3271" s="16">
        <v>-8.6999999999999994E-3</v>
      </c>
      <c r="I3271" s="82">
        <v>0.92600000000000005</v>
      </c>
      <c r="J3271" s="16">
        <v>5.4800000000000001E-2</v>
      </c>
      <c r="K3271" s="57">
        <v>1</v>
      </c>
      <c r="L3271" s="16">
        <v>4.48E-2</v>
      </c>
      <c r="M3271" s="83">
        <v>0.999</v>
      </c>
      <c r="N3271" s="18">
        <v>0.5</v>
      </c>
      <c r="O3271" s="18">
        <v>-0.40229999999999999</v>
      </c>
      <c r="P3271" s="16">
        <v>0</v>
      </c>
      <c r="Q3271" s="16">
        <v>0</v>
      </c>
      <c r="R3271">
        <v>0</v>
      </c>
      <c r="S3271" s="16">
        <v>0</v>
      </c>
      <c r="T3271" s="112">
        <v>-1.1077999999999999</v>
      </c>
      <c r="U3271" s="15">
        <v>-4.6300000000000001E-2</v>
      </c>
      <c r="V3271" s="15">
        <v>0.115</v>
      </c>
      <c r="W3271" s="15">
        <v>-1.5800000000000002E-2</v>
      </c>
      <c r="X3271">
        <v>1.08</v>
      </c>
      <c r="Y3271">
        <v>0.111</v>
      </c>
    </row>
    <row r="3272" spans="1:25" x14ac:dyDescent="0.2">
      <c r="A3272" s="16" t="s">
        <v>2303</v>
      </c>
      <c r="B3272" s="16" t="s">
        <v>2304</v>
      </c>
      <c r="C3272" s="16" t="s">
        <v>131</v>
      </c>
      <c r="D3272" s="16" t="s">
        <v>2305</v>
      </c>
      <c r="E3272" s="16" t="s">
        <v>599</v>
      </c>
      <c r="F3272" s="16" t="s">
        <v>60</v>
      </c>
      <c r="G3272" s="16">
        <v>1677</v>
      </c>
      <c r="H3272" s="16">
        <v>-0.30520000000000003</v>
      </c>
      <c r="I3272" s="82">
        <v>1.46E-6</v>
      </c>
      <c r="J3272" s="16">
        <v>-0.31330000000000002</v>
      </c>
      <c r="K3272" s="57">
        <v>1</v>
      </c>
      <c r="L3272" s="16">
        <v>-0.32</v>
      </c>
      <c r="M3272" s="83">
        <v>0.54300000000000004</v>
      </c>
      <c r="N3272" s="18">
        <v>0.52</v>
      </c>
      <c r="O3272" s="18">
        <v>-0.40229999999999999</v>
      </c>
      <c r="P3272" s="16">
        <v>0</v>
      </c>
      <c r="Q3272" s="16">
        <v>0</v>
      </c>
      <c r="R3272">
        <v>0</v>
      </c>
      <c r="S3272" s="16">
        <v>0</v>
      </c>
      <c r="T3272" s="84">
        <v>-0.9526</v>
      </c>
      <c r="U3272" s="15">
        <v>0.31309999999999999</v>
      </c>
      <c r="V3272" s="7">
        <v>1.018</v>
      </c>
      <c r="W3272" s="99">
        <v>-0.88700000000000001</v>
      </c>
      <c r="X3272">
        <v>1.04</v>
      </c>
      <c r="Y3272">
        <v>5.6599999999999998E-2</v>
      </c>
    </row>
    <row r="3273" spans="1:25" x14ac:dyDescent="0.2">
      <c r="A3273" s="16" t="s">
        <v>15531</v>
      </c>
      <c r="B3273" s="16" t="s">
        <v>54</v>
      </c>
      <c r="C3273" s="16" t="s">
        <v>57</v>
      </c>
      <c r="D3273" s="16" t="s">
        <v>15532</v>
      </c>
      <c r="E3273" s="16" t="s">
        <v>599</v>
      </c>
      <c r="F3273" s="16">
        <v>972</v>
      </c>
      <c r="G3273" s="16">
        <v>670</v>
      </c>
      <c r="H3273" s="16">
        <v>0.2787</v>
      </c>
      <c r="I3273" s="82">
        <v>2.4199999999999998E-3</v>
      </c>
      <c r="J3273" s="16">
        <v>-0.15759999999999999</v>
      </c>
      <c r="K3273" s="57">
        <v>0.97294631703707601</v>
      </c>
      <c r="L3273" s="16">
        <v>-0.18340000000000001</v>
      </c>
      <c r="M3273" s="83">
        <v>0.86199999999999999</v>
      </c>
      <c r="N3273" s="18">
        <v>0.66</v>
      </c>
      <c r="O3273" s="18">
        <v>-0.40229999999999999</v>
      </c>
      <c r="P3273" s="16">
        <v>0</v>
      </c>
      <c r="Q3273" s="16">
        <v>0</v>
      </c>
      <c r="R3273">
        <v>0</v>
      </c>
      <c r="S3273" s="16">
        <v>0</v>
      </c>
      <c r="T3273" s="84">
        <v>-0.92679999999999996</v>
      </c>
      <c r="U3273" s="15">
        <v>-9.7199999999999995E-2</v>
      </c>
      <c r="V3273" s="15">
        <v>-2.1999999999999999E-2</v>
      </c>
      <c r="W3273" s="99">
        <v>-0.89759999999999995</v>
      </c>
      <c r="X3273">
        <v>1.03</v>
      </c>
      <c r="Y3273">
        <v>4.2599999999999999E-2</v>
      </c>
    </row>
    <row r="3274" spans="1:25" x14ac:dyDescent="0.2">
      <c r="A3274" s="16" t="s">
        <v>5699</v>
      </c>
      <c r="B3274" s="16" t="s">
        <v>5700</v>
      </c>
      <c r="C3274" s="16" t="s">
        <v>55</v>
      </c>
      <c r="D3274" s="16" t="s">
        <v>5701</v>
      </c>
      <c r="E3274" s="16" t="s">
        <v>599</v>
      </c>
      <c r="F3274" s="16">
        <v>1473</v>
      </c>
      <c r="G3274" s="16">
        <v>851</v>
      </c>
      <c r="H3274" s="16">
        <v>0.1885</v>
      </c>
      <c r="I3274" s="82">
        <v>4.3999999999999997E-2</v>
      </c>
      <c r="J3274" s="16">
        <v>-1.11E-2</v>
      </c>
      <c r="K3274" s="57">
        <v>1</v>
      </c>
      <c r="L3274" s="16">
        <v>-2.3999999999999998E-3</v>
      </c>
      <c r="M3274" s="83">
        <v>0.999</v>
      </c>
      <c r="N3274" s="18">
        <v>0.59</v>
      </c>
      <c r="O3274" s="18">
        <v>-0.40229999999999999</v>
      </c>
      <c r="P3274" s="16">
        <v>0</v>
      </c>
      <c r="Q3274" s="16">
        <v>0</v>
      </c>
      <c r="R3274">
        <v>0</v>
      </c>
      <c r="S3274" s="16">
        <v>0</v>
      </c>
      <c r="T3274" s="112">
        <v>-1.1830000000000001</v>
      </c>
      <c r="U3274" s="15">
        <v>-4.1599999999999998E-2</v>
      </c>
      <c r="V3274" s="15">
        <v>-0.05</v>
      </c>
      <c r="W3274" s="99">
        <v>-0.65869999999999995</v>
      </c>
      <c r="X3274">
        <v>1.03</v>
      </c>
      <c r="Y3274">
        <v>4.2599999999999999E-2</v>
      </c>
    </row>
    <row r="3275" spans="1:25" x14ac:dyDescent="0.2">
      <c r="A3275" s="16" t="s">
        <v>1763</v>
      </c>
      <c r="B3275" s="16" t="s">
        <v>1764</v>
      </c>
      <c r="C3275" s="16" t="s">
        <v>734</v>
      </c>
      <c r="D3275" s="16" t="s">
        <v>1765</v>
      </c>
      <c r="E3275" s="16" t="s">
        <v>599</v>
      </c>
      <c r="F3275" s="16">
        <v>1822</v>
      </c>
      <c r="G3275" s="16">
        <v>2287</v>
      </c>
      <c r="H3275" s="16">
        <v>-0.4869</v>
      </c>
      <c r="I3275" s="82">
        <v>1.7800000000000001E-15</v>
      </c>
      <c r="J3275" s="16">
        <v>-0.18110000000000001</v>
      </c>
      <c r="K3275" s="57">
        <v>0.85242427120726805</v>
      </c>
      <c r="L3275" s="16">
        <v>-0.17319999999999999</v>
      </c>
      <c r="M3275" s="83">
        <v>0.89700000000000002</v>
      </c>
      <c r="N3275" s="18">
        <v>0.55000000000000004</v>
      </c>
      <c r="O3275" s="18">
        <v>-0.40229999999999999</v>
      </c>
      <c r="P3275" s="16">
        <v>0</v>
      </c>
      <c r="Q3275" s="16">
        <v>0</v>
      </c>
      <c r="R3275">
        <v>0</v>
      </c>
      <c r="S3275" s="16">
        <v>0</v>
      </c>
      <c r="T3275">
        <v>-0.45540000000000003</v>
      </c>
      <c r="U3275" s="15">
        <v>-3.15E-2</v>
      </c>
      <c r="V3275" s="15">
        <v>0.13400000000000001</v>
      </c>
      <c r="W3275" s="99">
        <v>-0.81420000000000003</v>
      </c>
      <c r="X3275">
        <v>1</v>
      </c>
      <c r="Y3275">
        <v>0</v>
      </c>
    </row>
    <row r="3276" spans="1:25" x14ac:dyDescent="0.2">
      <c r="A3276" s="16" t="s">
        <v>9702</v>
      </c>
      <c r="B3276" s="16" t="s">
        <v>9703</v>
      </c>
      <c r="C3276" s="16" t="s">
        <v>71</v>
      </c>
      <c r="D3276" s="16" t="s">
        <v>9704</v>
      </c>
      <c r="E3276" s="16" t="s">
        <v>590</v>
      </c>
      <c r="F3276" s="16">
        <v>1022</v>
      </c>
      <c r="G3276" s="16">
        <v>2341</v>
      </c>
      <c r="H3276" s="16">
        <v>-6.3700000000000007E-2</v>
      </c>
      <c r="I3276" s="82">
        <v>0.311</v>
      </c>
      <c r="J3276" s="16">
        <v>-4.07E-2</v>
      </c>
      <c r="K3276" s="57">
        <v>1</v>
      </c>
      <c r="L3276" s="16">
        <v>-6.1600000000000002E-2</v>
      </c>
      <c r="M3276" s="83">
        <v>0.999</v>
      </c>
      <c r="N3276" s="18">
        <v>0.24</v>
      </c>
      <c r="O3276" s="18">
        <v>-0.40229999999999999</v>
      </c>
      <c r="P3276" s="16">
        <v>0</v>
      </c>
      <c r="Q3276" s="16">
        <v>0</v>
      </c>
      <c r="R3276">
        <v>0</v>
      </c>
      <c r="S3276" s="16">
        <v>0</v>
      </c>
      <c r="T3276" s="112">
        <v>-1.5876999999999999</v>
      </c>
      <c r="U3276" s="15">
        <v>-1.0200000000000001E-2</v>
      </c>
      <c r="V3276" s="15">
        <v>0.186</v>
      </c>
      <c r="W3276" s="15">
        <v>-0.4249</v>
      </c>
      <c r="X3276">
        <v>1</v>
      </c>
      <c r="Y3276">
        <v>0</v>
      </c>
    </row>
    <row r="3277" spans="1:25" x14ac:dyDescent="0.2">
      <c r="A3277" s="16" t="s">
        <v>3053</v>
      </c>
      <c r="B3277" s="16" t="s">
        <v>3054</v>
      </c>
      <c r="C3277" s="16" t="s">
        <v>155</v>
      </c>
      <c r="D3277" s="16" t="s">
        <v>3053</v>
      </c>
      <c r="E3277" s="16" t="s">
        <v>599</v>
      </c>
      <c r="F3277" s="16" t="s">
        <v>60</v>
      </c>
      <c r="G3277" s="16">
        <v>5936</v>
      </c>
      <c r="H3277" s="16">
        <v>-0.20250000000000001</v>
      </c>
      <c r="I3277" s="82">
        <v>3.3800000000000002E-3</v>
      </c>
      <c r="J3277" s="16">
        <v>1.11E-2</v>
      </c>
      <c r="K3277" s="57">
        <v>1</v>
      </c>
      <c r="L3277" s="16">
        <v>-1.2999999999999999E-2</v>
      </c>
      <c r="M3277" s="83">
        <v>0.999</v>
      </c>
      <c r="N3277" s="18">
        <v>0.17</v>
      </c>
      <c r="O3277" s="18">
        <v>-0.40229999999999999</v>
      </c>
      <c r="P3277" s="16">
        <v>0</v>
      </c>
      <c r="Q3277" s="16">
        <v>0</v>
      </c>
      <c r="R3277">
        <v>0</v>
      </c>
      <c r="S3277" s="16">
        <v>0</v>
      </c>
      <c r="T3277">
        <v>0.4466</v>
      </c>
      <c r="U3277" s="15">
        <v>-1.0639000000000001</v>
      </c>
      <c r="V3277" s="98">
        <v>-1.4930000000000001</v>
      </c>
      <c r="W3277" s="99">
        <v>-0.66810000000000003</v>
      </c>
      <c r="X3277">
        <v>1</v>
      </c>
      <c r="Y3277">
        <v>0</v>
      </c>
    </row>
    <row r="3278" spans="1:25" x14ac:dyDescent="0.2">
      <c r="A3278" s="16" t="s">
        <v>7747</v>
      </c>
      <c r="B3278" s="16" t="s">
        <v>7748</v>
      </c>
      <c r="C3278" s="16" t="s">
        <v>216</v>
      </c>
      <c r="D3278" s="16" t="s">
        <v>7749</v>
      </c>
      <c r="E3278" s="16" t="s">
        <v>599</v>
      </c>
      <c r="F3278" s="16">
        <v>2782</v>
      </c>
      <c r="G3278" s="16">
        <v>12134</v>
      </c>
      <c r="H3278" s="16">
        <v>-0.13789999999999999</v>
      </c>
      <c r="I3278" s="82">
        <v>6.4800000000000003E-4</v>
      </c>
      <c r="J3278" s="16">
        <v>-0.2878</v>
      </c>
      <c r="K3278" s="57">
        <v>0.55061156376045695</v>
      </c>
      <c r="L3278" s="16">
        <v>-0.26079999999999998</v>
      </c>
      <c r="M3278" s="83">
        <v>0.91400000000000003</v>
      </c>
      <c r="N3278" s="18">
        <v>0.35</v>
      </c>
      <c r="O3278" s="18">
        <v>-0.40229999999999999</v>
      </c>
      <c r="P3278" s="16">
        <v>0</v>
      </c>
      <c r="Q3278" s="16">
        <v>0</v>
      </c>
      <c r="R3278">
        <v>0</v>
      </c>
      <c r="S3278" s="16">
        <v>0</v>
      </c>
      <c r="T3278" s="112">
        <v>-1.4882</v>
      </c>
      <c r="U3278" s="15">
        <v>-6.7000000000000002E-3</v>
      </c>
      <c r="V3278" s="15">
        <v>0.56200000000000006</v>
      </c>
      <c r="W3278" s="98">
        <v>-1.1120000000000001</v>
      </c>
      <c r="X3278">
        <v>0.97</v>
      </c>
      <c r="Y3278">
        <v>-4.3900000000000002E-2</v>
      </c>
    </row>
    <row r="3279" spans="1:25" x14ac:dyDescent="0.2">
      <c r="A3279" s="16" t="s">
        <v>11608</v>
      </c>
      <c r="B3279" s="16" t="s">
        <v>11609</v>
      </c>
      <c r="C3279" s="16" t="s">
        <v>57</v>
      </c>
      <c r="D3279" s="16" t="s">
        <v>11610</v>
      </c>
      <c r="E3279" s="16" t="s">
        <v>599</v>
      </c>
      <c r="F3279" s="16" t="s">
        <v>60</v>
      </c>
      <c r="G3279" s="16">
        <v>799</v>
      </c>
      <c r="H3279" s="16">
        <v>0.128</v>
      </c>
      <c r="I3279" s="82">
        <v>0.16500000000000001</v>
      </c>
      <c r="J3279" s="16">
        <v>0.18640000000000001</v>
      </c>
      <c r="K3279" s="57">
        <v>1</v>
      </c>
      <c r="L3279" s="16">
        <v>0.18229999999999999</v>
      </c>
      <c r="M3279" s="83">
        <v>0.97399999999999998</v>
      </c>
      <c r="N3279" s="18">
        <v>0.5</v>
      </c>
      <c r="O3279" s="18">
        <v>-0.40229999999999999</v>
      </c>
      <c r="P3279" s="16">
        <v>0</v>
      </c>
      <c r="Q3279" s="16">
        <v>0</v>
      </c>
      <c r="R3279">
        <v>0</v>
      </c>
      <c r="S3279" s="16">
        <v>0</v>
      </c>
      <c r="T3279" s="89">
        <v>0.7802</v>
      </c>
      <c r="U3279" s="15">
        <v>0.27600000000000002</v>
      </c>
      <c r="V3279" s="15">
        <v>0.441</v>
      </c>
      <c r="W3279" s="15">
        <v>0.31319999999999998</v>
      </c>
      <c r="X3279">
        <v>0.95</v>
      </c>
      <c r="Y3279">
        <v>-7.3999999999999996E-2</v>
      </c>
    </row>
    <row r="3280" spans="1:25" x14ac:dyDescent="0.2">
      <c r="A3280" s="16" t="s">
        <v>14979</v>
      </c>
      <c r="B3280" s="16" t="s">
        <v>14980</v>
      </c>
      <c r="C3280" s="16" t="s">
        <v>57</v>
      </c>
      <c r="D3280" s="16" t="s">
        <v>14981</v>
      </c>
      <c r="E3280" s="16" t="s">
        <v>599</v>
      </c>
      <c r="F3280" s="16">
        <v>1284</v>
      </c>
      <c r="G3280" s="16">
        <v>518</v>
      </c>
      <c r="H3280" s="16">
        <v>-8.5999999999999993E-2</v>
      </c>
      <c r="I3280" s="82">
        <v>0.52</v>
      </c>
      <c r="J3280" s="16">
        <v>-9.7500000000000003E-2</v>
      </c>
      <c r="K3280" s="57">
        <v>1</v>
      </c>
      <c r="L3280" s="16">
        <v>-7.1800000000000003E-2</v>
      </c>
      <c r="M3280" s="83">
        <v>0.999</v>
      </c>
      <c r="N3280" s="18">
        <v>0.39</v>
      </c>
      <c r="O3280" s="18">
        <v>-0.40229999999999999</v>
      </c>
      <c r="P3280" s="16">
        <v>0</v>
      </c>
      <c r="Q3280" s="16">
        <v>0</v>
      </c>
      <c r="R3280">
        <v>0</v>
      </c>
      <c r="S3280" s="16">
        <v>0</v>
      </c>
      <c r="T3280">
        <v>-1.32E-2</v>
      </c>
      <c r="U3280" s="15">
        <v>7.8799999999999995E-2</v>
      </c>
      <c r="V3280" s="15">
        <v>0.47399999999999998</v>
      </c>
      <c r="W3280" s="15">
        <v>-1.6799999999999999E-2</v>
      </c>
      <c r="X3280">
        <v>0.95</v>
      </c>
      <c r="Y3280">
        <v>-7.3999999999999996E-2</v>
      </c>
    </row>
    <row r="3281" spans="1:25" x14ac:dyDescent="0.2">
      <c r="A3281" s="16" t="s">
        <v>11900</v>
      </c>
      <c r="B3281" s="16" t="s">
        <v>54</v>
      </c>
      <c r="C3281" s="16" t="s">
        <v>57</v>
      </c>
      <c r="D3281" s="16" t="s">
        <v>11901</v>
      </c>
      <c r="E3281" s="16" t="s">
        <v>590</v>
      </c>
      <c r="F3281" s="16" t="s">
        <v>60</v>
      </c>
      <c r="G3281" s="16">
        <v>6810</v>
      </c>
      <c r="H3281" s="16">
        <v>0.33689999999999998</v>
      </c>
      <c r="I3281" s="82">
        <v>2.5499999999999999E-14</v>
      </c>
      <c r="J3281" s="16">
        <v>0.14119999999999999</v>
      </c>
      <c r="K3281" s="57">
        <v>1</v>
      </c>
      <c r="L3281" s="16">
        <v>0.13</v>
      </c>
      <c r="M3281" s="83">
        <v>0.999</v>
      </c>
      <c r="N3281" s="18">
        <v>0.38</v>
      </c>
      <c r="O3281" s="18">
        <v>-0.40229999999999999</v>
      </c>
      <c r="P3281" s="16">
        <v>0</v>
      </c>
      <c r="Q3281" s="16">
        <v>0</v>
      </c>
      <c r="R3281">
        <v>0</v>
      </c>
      <c r="S3281" s="16">
        <v>0</v>
      </c>
      <c r="T3281" s="88">
        <v>1.1084000000000001</v>
      </c>
      <c r="U3281" s="15">
        <v>1.0633999999999999</v>
      </c>
      <c r="V3281" s="15">
        <v>0.21099999999999999</v>
      </c>
      <c r="W3281" s="15">
        <v>0.46920000000000001</v>
      </c>
      <c r="X3281">
        <v>0.91</v>
      </c>
      <c r="Y3281">
        <v>-0.1361</v>
      </c>
    </row>
    <row r="3282" spans="1:25" x14ac:dyDescent="0.2">
      <c r="A3282" s="16" t="s">
        <v>5279</v>
      </c>
      <c r="B3282" s="16" t="s">
        <v>5176</v>
      </c>
      <c r="C3282" s="16" t="s">
        <v>316</v>
      </c>
      <c r="D3282" s="16" t="s">
        <v>5280</v>
      </c>
      <c r="E3282" s="16" t="s">
        <v>590</v>
      </c>
      <c r="F3282" s="16">
        <v>2188</v>
      </c>
      <c r="G3282" s="16">
        <v>1226</v>
      </c>
      <c r="H3282" s="16">
        <v>4.7800000000000002E-2</v>
      </c>
      <c r="I3282" s="82">
        <v>0.56499999999999995</v>
      </c>
      <c r="J3282" s="16">
        <v>-5.1299999999999998E-2</v>
      </c>
      <c r="K3282" s="57">
        <v>1</v>
      </c>
      <c r="L3282" s="16">
        <v>-3.6900000000000002E-2</v>
      </c>
      <c r="M3282" s="83">
        <v>0.999</v>
      </c>
      <c r="N3282" s="18">
        <v>0.57999999999999996</v>
      </c>
      <c r="O3282" s="18">
        <v>-0.40860000000000002</v>
      </c>
      <c r="P3282" s="16">
        <v>0</v>
      </c>
      <c r="Q3282" s="16">
        <v>0</v>
      </c>
      <c r="R3282">
        <v>0</v>
      </c>
      <c r="S3282" s="16">
        <v>0</v>
      </c>
      <c r="T3282" s="84">
        <v>-0.59650000000000003</v>
      </c>
      <c r="U3282" s="15">
        <v>-6.3E-3</v>
      </c>
      <c r="V3282" s="15">
        <v>0.432</v>
      </c>
      <c r="W3282" s="15">
        <v>6.1800000000000001E-2</v>
      </c>
      <c r="X3282">
        <v>1.1599999999999999</v>
      </c>
      <c r="Y3282">
        <v>0.21410000000000001</v>
      </c>
    </row>
    <row r="3283" spans="1:25" x14ac:dyDescent="0.2">
      <c r="A3283" s="16" t="s">
        <v>15349</v>
      </c>
      <c r="B3283" s="16" t="s">
        <v>54</v>
      </c>
      <c r="C3283" s="16" t="s">
        <v>57</v>
      </c>
      <c r="D3283" s="16" t="s">
        <v>15350</v>
      </c>
      <c r="E3283" s="16" t="s">
        <v>590</v>
      </c>
      <c r="F3283" s="16">
        <v>1041</v>
      </c>
      <c r="G3283" s="16">
        <v>578</v>
      </c>
      <c r="H3283" s="16">
        <v>-0.17580000000000001</v>
      </c>
      <c r="I3283" s="82">
        <v>8.5300000000000001E-2</v>
      </c>
      <c r="J3283" s="16">
        <v>-0.1336</v>
      </c>
      <c r="K3283" s="57">
        <v>1</v>
      </c>
      <c r="L3283" s="16">
        <v>-0.1419</v>
      </c>
      <c r="M3283" s="83">
        <v>0.95399999999999996</v>
      </c>
      <c r="N3283" s="18">
        <v>0.49</v>
      </c>
      <c r="O3283" s="18">
        <v>-0.40860000000000002</v>
      </c>
      <c r="P3283" s="16">
        <v>0</v>
      </c>
      <c r="Q3283" s="16">
        <v>0</v>
      </c>
      <c r="R3283">
        <v>0</v>
      </c>
      <c r="S3283" s="16">
        <v>0</v>
      </c>
      <c r="T3283" s="84">
        <v>-0.76329999999999998</v>
      </c>
      <c r="U3283" s="15">
        <v>-0.3508</v>
      </c>
      <c r="V3283" s="15">
        <v>-9.2999999999999999E-2</v>
      </c>
      <c r="W3283" s="15">
        <v>9.69E-2</v>
      </c>
      <c r="X3283">
        <v>1.1599999999999999</v>
      </c>
      <c r="Y3283">
        <v>0.21410000000000001</v>
      </c>
    </row>
    <row r="3284" spans="1:25" x14ac:dyDescent="0.2">
      <c r="A3284" s="16" t="s">
        <v>12651</v>
      </c>
      <c r="B3284" s="16" t="s">
        <v>12652</v>
      </c>
      <c r="C3284" s="16" t="s">
        <v>57</v>
      </c>
      <c r="D3284" s="16" t="s">
        <v>12651</v>
      </c>
      <c r="E3284" s="16" t="s">
        <v>590</v>
      </c>
      <c r="F3284" s="16">
        <v>2868</v>
      </c>
      <c r="G3284" s="16">
        <v>1860</v>
      </c>
      <c r="H3284" s="16">
        <v>0.17030000000000001</v>
      </c>
      <c r="I3284" s="82">
        <v>5.0299999999999997E-3</v>
      </c>
      <c r="J3284" s="16">
        <v>5.96E-2</v>
      </c>
      <c r="K3284" s="57">
        <v>1</v>
      </c>
      <c r="L3284" s="16">
        <v>5.67E-2</v>
      </c>
      <c r="M3284" s="83">
        <v>0.999</v>
      </c>
      <c r="N3284" s="18">
        <v>0.41</v>
      </c>
      <c r="O3284" s="18">
        <v>-0.40860000000000002</v>
      </c>
      <c r="P3284" s="16">
        <v>0</v>
      </c>
      <c r="Q3284" s="16">
        <v>0</v>
      </c>
      <c r="R3284">
        <v>0</v>
      </c>
      <c r="S3284" s="16">
        <v>0</v>
      </c>
      <c r="T3284">
        <v>0.42009999999999997</v>
      </c>
      <c r="U3284" s="15">
        <v>0.3473</v>
      </c>
      <c r="V3284" s="15">
        <v>0.36399999999999999</v>
      </c>
      <c r="W3284" s="15">
        <v>-0.49769999999999998</v>
      </c>
      <c r="X3284">
        <v>1.08</v>
      </c>
      <c r="Y3284">
        <v>0.111</v>
      </c>
    </row>
    <row r="3285" spans="1:25" x14ac:dyDescent="0.2">
      <c r="A3285" s="16" t="s">
        <v>15981</v>
      </c>
      <c r="B3285" s="16" t="s">
        <v>15982</v>
      </c>
      <c r="C3285" s="16" t="s">
        <v>57</v>
      </c>
      <c r="D3285" s="16" t="s">
        <v>15983</v>
      </c>
      <c r="E3285" s="16" t="s">
        <v>599</v>
      </c>
      <c r="F3285" s="16">
        <v>2303</v>
      </c>
      <c r="G3285" s="16">
        <v>1406</v>
      </c>
      <c r="H3285" s="16">
        <v>-0.27489999999999998</v>
      </c>
      <c r="I3285" s="82">
        <v>9.4699999999999998E-5</v>
      </c>
      <c r="J3285" s="16">
        <v>-0.24329999999999999</v>
      </c>
      <c r="K3285" s="57">
        <v>0.97866938459401798</v>
      </c>
      <c r="L3285" s="16">
        <v>-0.25319999999999998</v>
      </c>
      <c r="M3285" s="83">
        <v>0.88400000000000001</v>
      </c>
      <c r="N3285" s="18">
        <v>0.49</v>
      </c>
      <c r="O3285" s="18">
        <v>-0.40860000000000002</v>
      </c>
      <c r="P3285" s="16">
        <v>0</v>
      </c>
      <c r="Q3285" s="16">
        <v>0</v>
      </c>
      <c r="R3285">
        <v>0</v>
      </c>
      <c r="S3285" s="16">
        <v>0</v>
      </c>
      <c r="T3285" s="84">
        <v>-0.62580000000000002</v>
      </c>
      <c r="U3285" s="15">
        <v>0.3644</v>
      </c>
      <c r="V3285" s="7">
        <v>1.85</v>
      </c>
      <c r="W3285" s="15">
        <v>-0.1762</v>
      </c>
      <c r="X3285">
        <v>1.05</v>
      </c>
      <c r="Y3285">
        <v>7.0400000000000004E-2</v>
      </c>
    </row>
    <row r="3286" spans="1:25" x14ac:dyDescent="0.2">
      <c r="A3286" s="16" t="s">
        <v>596</v>
      </c>
      <c r="B3286" s="16" t="s">
        <v>597</v>
      </c>
      <c r="C3286" s="16" t="s">
        <v>65</v>
      </c>
      <c r="D3286" s="16" t="s">
        <v>598</v>
      </c>
      <c r="E3286" s="16" t="s">
        <v>599</v>
      </c>
      <c r="F3286" s="16">
        <v>568</v>
      </c>
      <c r="G3286" s="16">
        <v>41417</v>
      </c>
      <c r="H3286" s="84">
        <v>-0.70279999999999998</v>
      </c>
      <c r="I3286" s="82">
        <v>6.4300000000000002E-41</v>
      </c>
      <c r="J3286" s="84">
        <v>-0.5998</v>
      </c>
      <c r="K3286" s="57">
        <v>6.8484178085074397E-3</v>
      </c>
      <c r="L3286" s="84">
        <v>-0.73229999999999995</v>
      </c>
      <c r="M3286" s="83">
        <v>1.8700000000000001E-2</v>
      </c>
      <c r="N3286" s="18">
        <v>0.48</v>
      </c>
      <c r="O3286" s="18">
        <v>-0.40860000000000002</v>
      </c>
      <c r="P3286" s="16">
        <v>1</v>
      </c>
      <c r="Q3286" s="16">
        <v>0</v>
      </c>
      <c r="R3286">
        <v>1</v>
      </c>
      <c r="S3286" s="16">
        <v>0</v>
      </c>
      <c r="T3286">
        <v>-0.1019</v>
      </c>
      <c r="U3286" s="15">
        <v>-0.52680000000000005</v>
      </c>
      <c r="V3286" s="98">
        <v>-1.5820000000000001</v>
      </c>
      <c r="W3286" s="98">
        <v>-1.3995</v>
      </c>
      <c r="X3286">
        <v>1.04</v>
      </c>
      <c r="Y3286">
        <v>5.6599999999999998E-2</v>
      </c>
    </row>
    <row r="3287" spans="1:25" x14ac:dyDescent="0.2">
      <c r="A3287" s="16" t="s">
        <v>4706</v>
      </c>
      <c r="B3287" s="16" t="s">
        <v>551</v>
      </c>
      <c r="C3287" s="16" t="s">
        <v>389</v>
      </c>
      <c r="D3287" s="16" t="s">
        <v>4706</v>
      </c>
      <c r="E3287" s="16" t="s">
        <v>590</v>
      </c>
      <c r="F3287" s="16">
        <v>3546</v>
      </c>
      <c r="G3287" s="16">
        <v>3600</v>
      </c>
      <c r="H3287" s="16">
        <v>-8.7599999999999997E-2</v>
      </c>
      <c r="I3287" s="82">
        <v>0.105</v>
      </c>
      <c r="J3287" s="16">
        <v>-4.8300000000000003E-2</v>
      </c>
      <c r="K3287" s="57">
        <v>1</v>
      </c>
      <c r="L3287" s="16">
        <v>-6.1400000000000003E-2</v>
      </c>
      <c r="M3287" s="83">
        <v>0.999</v>
      </c>
      <c r="N3287" s="18">
        <v>0.49</v>
      </c>
      <c r="O3287" s="18">
        <v>-0.40860000000000002</v>
      </c>
      <c r="P3287" s="16">
        <v>0</v>
      </c>
      <c r="Q3287" s="16">
        <v>0</v>
      </c>
      <c r="R3287">
        <v>0</v>
      </c>
      <c r="S3287" s="16">
        <v>0</v>
      </c>
      <c r="T3287">
        <v>0.52049999999999996</v>
      </c>
      <c r="U3287" s="15">
        <v>-9.3100000000000002E-2</v>
      </c>
      <c r="V3287" s="15">
        <v>-9.0999999999999998E-2</v>
      </c>
      <c r="W3287" s="15">
        <v>0.31169999999999998</v>
      </c>
      <c r="X3287">
        <v>1.03</v>
      </c>
      <c r="Y3287">
        <v>4.2599999999999999E-2</v>
      </c>
    </row>
    <row r="3288" spans="1:25" x14ac:dyDescent="0.2">
      <c r="A3288" s="16" t="s">
        <v>7311</v>
      </c>
      <c r="B3288" s="16" t="s">
        <v>7312</v>
      </c>
      <c r="C3288" s="16" t="s">
        <v>89</v>
      </c>
      <c r="D3288" s="16" t="s">
        <v>7311</v>
      </c>
      <c r="E3288" s="16" t="s">
        <v>590</v>
      </c>
      <c r="F3288" s="16" t="s">
        <v>60</v>
      </c>
      <c r="G3288" s="16">
        <v>897</v>
      </c>
      <c r="H3288" s="16">
        <v>-1.5E-3</v>
      </c>
      <c r="I3288" s="82">
        <v>0.98899999999999999</v>
      </c>
      <c r="J3288" s="16">
        <v>2.93E-2</v>
      </c>
      <c r="K3288" s="57">
        <v>1</v>
      </c>
      <c r="L3288" s="16">
        <v>3.7499999999999999E-2</v>
      </c>
      <c r="M3288" s="83">
        <v>0.999</v>
      </c>
      <c r="N3288" s="18">
        <v>0.45</v>
      </c>
      <c r="O3288" s="18">
        <v>-0.40860000000000002</v>
      </c>
      <c r="P3288" s="16">
        <v>0</v>
      </c>
      <c r="Q3288" s="16">
        <v>0</v>
      </c>
      <c r="R3288">
        <v>0</v>
      </c>
      <c r="S3288" s="16">
        <v>0</v>
      </c>
      <c r="T3288">
        <v>-0.46150000000000002</v>
      </c>
      <c r="U3288" s="15">
        <v>-0.13270000000000001</v>
      </c>
      <c r="V3288" s="15">
        <v>0.126</v>
      </c>
      <c r="W3288" s="15">
        <v>-0.30840000000000001</v>
      </c>
      <c r="X3288">
        <v>1.03</v>
      </c>
      <c r="Y3288">
        <v>4.2599999999999999E-2</v>
      </c>
    </row>
    <row r="3289" spans="1:25" x14ac:dyDescent="0.2">
      <c r="A3289" s="16" t="s">
        <v>8426</v>
      </c>
      <c r="B3289" s="16" t="s">
        <v>8427</v>
      </c>
      <c r="C3289" s="16" t="s">
        <v>575</v>
      </c>
      <c r="D3289" s="16" t="s">
        <v>8426</v>
      </c>
      <c r="E3289" s="16" t="s">
        <v>590</v>
      </c>
      <c r="F3289" s="16" t="s">
        <v>60</v>
      </c>
      <c r="G3289" s="16">
        <v>2784</v>
      </c>
      <c r="H3289" s="16">
        <v>-0.1429</v>
      </c>
      <c r="I3289" s="82">
        <v>1.11E-2</v>
      </c>
      <c r="J3289" s="16">
        <v>-8.3299999999999999E-2</v>
      </c>
      <c r="K3289" s="57">
        <v>1</v>
      </c>
      <c r="L3289" s="16">
        <v>-9.7600000000000006E-2</v>
      </c>
      <c r="M3289" s="83">
        <v>0.999</v>
      </c>
      <c r="N3289" s="18">
        <v>0.37</v>
      </c>
      <c r="O3289" s="18">
        <v>-0.40860000000000002</v>
      </c>
      <c r="P3289" s="16">
        <v>0</v>
      </c>
      <c r="Q3289" s="16">
        <v>0</v>
      </c>
      <c r="R3289">
        <v>0</v>
      </c>
      <c r="S3289" s="16">
        <v>0</v>
      </c>
      <c r="T3289">
        <v>0.53410000000000002</v>
      </c>
      <c r="U3289" s="15">
        <v>5.45E-2</v>
      </c>
      <c r="V3289" s="15">
        <v>-9.7000000000000003E-2</v>
      </c>
      <c r="W3289" s="15">
        <v>-1.5299999999999999E-2</v>
      </c>
      <c r="X3289">
        <v>0.98</v>
      </c>
      <c r="Y3289">
        <v>-2.9100000000000001E-2</v>
      </c>
    </row>
    <row r="3290" spans="1:25" x14ac:dyDescent="0.2">
      <c r="A3290" s="16" t="s">
        <v>3221</v>
      </c>
      <c r="B3290" s="16" t="s">
        <v>54</v>
      </c>
      <c r="C3290" s="16" t="s">
        <v>155</v>
      </c>
      <c r="D3290" s="16" t="s">
        <v>3222</v>
      </c>
      <c r="E3290" s="16" t="s">
        <v>590</v>
      </c>
      <c r="F3290" s="16" t="s">
        <v>60</v>
      </c>
      <c r="G3290" s="16">
        <v>3705</v>
      </c>
      <c r="H3290" s="16">
        <v>-0.21079999999999999</v>
      </c>
      <c r="I3290" s="82">
        <v>1.1900000000000001E-3</v>
      </c>
      <c r="J3290" s="16">
        <v>-5.74E-2</v>
      </c>
      <c r="K3290" s="57">
        <v>1</v>
      </c>
      <c r="L3290" s="16">
        <v>-7.7399999999999997E-2</v>
      </c>
      <c r="M3290" s="83">
        <v>0.999</v>
      </c>
      <c r="N3290" s="18">
        <v>0.17</v>
      </c>
      <c r="O3290" s="18">
        <v>-0.40860000000000002</v>
      </c>
      <c r="P3290" s="16">
        <v>0</v>
      </c>
      <c r="Q3290" s="16">
        <v>0</v>
      </c>
      <c r="R3290">
        <v>0</v>
      </c>
      <c r="S3290" s="16">
        <v>0</v>
      </c>
      <c r="T3290">
        <v>0.19139999999999999</v>
      </c>
      <c r="U3290" s="98">
        <v>-1.2423999999999999</v>
      </c>
      <c r="V3290" s="99">
        <v>-0.91900000000000004</v>
      </c>
      <c r="W3290" s="15">
        <v>-0.48720000000000002</v>
      </c>
      <c r="X3290">
        <v>0.97</v>
      </c>
      <c r="Y3290">
        <v>-4.3900000000000002E-2</v>
      </c>
    </row>
    <row r="3291" spans="1:25" x14ac:dyDescent="0.2">
      <c r="A3291" s="16" t="s">
        <v>10254</v>
      </c>
      <c r="B3291" s="16" t="s">
        <v>10255</v>
      </c>
      <c r="C3291" s="16" t="s">
        <v>91</v>
      </c>
      <c r="D3291" s="16" t="s">
        <v>10256</v>
      </c>
      <c r="E3291" s="16" t="s">
        <v>590</v>
      </c>
      <c r="F3291" s="16">
        <v>1199</v>
      </c>
      <c r="G3291" s="16">
        <v>2330</v>
      </c>
      <c r="H3291" s="16">
        <v>-0.1447</v>
      </c>
      <c r="I3291" s="82">
        <v>7.1300000000000002E-2</v>
      </c>
      <c r="J3291" s="16">
        <v>-0.18640000000000001</v>
      </c>
      <c r="K3291" s="57">
        <v>1</v>
      </c>
      <c r="L3291" s="16">
        <v>-0.21460000000000001</v>
      </c>
      <c r="M3291" s="83">
        <v>0.85</v>
      </c>
      <c r="N3291" s="18">
        <v>0.37</v>
      </c>
      <c r="O3291" s="18">
        <v>-0.41499999999999998</v>
      </c>
      <c r="P3291" s="16">
        <v>0</v>
      </c>
      <c r="Q3291" s="16">
        <v>0</v>
      </c>
      <c r="R3291">
        <v>0</v>
      </c>
      <c r="S3291" s="16">
        <v>0</v>
      </c>
      <c r="T3291" t="e">
        <v>#N/A</v>
      </c>
      <c r="U3291" s="15">
        <v>-0.69610000000000005</v>
      </c>
      <c r="V3291" s="15">
        <v>-0.28399999999999997</v>
      </c>
      <c r="W3291" s="15">
        <v>4.24E-2</v>
      </c>
      <c r="X3291">
        <v>1.31</v>
      </c>
      <c r="Y3291">
        <v>0.3896</v>
      </c>
    </row>
    <row r="3292" spans="1:25" x14ac:dyDescent="0.2">
      <c r="A3292" s="16" t="s">
        <v>6773</v>
      </c>
      <c r="B3292" s="16" t="s">
        <v>6774</v>
      </c>
      <c r="C3292" s="16" t="s">
        <v>139</v>
      </c>
      <c r="D3292" s="16" t="s">
        <v>6775</v>
      </c>
      <c r="E3292" s="16" t="s">
        <v>590</v>
      </c>
      <c r="F3292" s="16">
        <v>2458</v>
      </c>
      <c r="G3292" s="16">
        <v>1670</v>
      </c>
      <c r="H3292" s="16">
        <v>-0.32829999999999998</v>
      </c>
      <c r="I3292" s="82">
        <v>8.42E-8</v>
      </c>
      <c r="J3292" s="16">
        <v>-7.9699999999999993E-2</v>
      </c>
      <c r="K3292" s="57">
        <v>1</v>
      </c>
      <c r="L3292" s="16">
        <v>-6.83E-2</v>
      </c>
      <c r="M3292" s="83">
        <v>0.999</v>
      </c>
      <c r="N3292" s="18">
        <v>0.42</v>
      </c>
      <c r="O3292" s="18">
        <v>-0.41499999999999998</v>
      </c>
      <c r="P3292" s="16">
        <v>0</v>
      </c>
      <c r="Q3292" s="16">
        <v>0</v>
      </c>
      <c r="R3292">
        <v>0</v>
      </c>
      <c r="S3292" s="16">
        <v>0</v>
      </c>
      <c r="T3292" s="88">
        <v>1.6466000000000001</v>
      </c>
      <c r="U3292" s="15">
        <v>0.16070000000000001</v>
      </c>
      <c r="V3292" s="15">
        <v>-0.05</v>
      </c>
      <c r="W3292" s="15">
        <v>0.35310000000000002</v>
      </c>
      <c r="X3292">
        <v>1.24</v>
      </c>
      <c r="Y3292">
        <v>0.31030000000000002</v>
      </c>
    </row>
    <row r="3293" spans="1:25" x14ac:dyDescent="0.2">
      <c r="A3293" s="16" t="s">
        <v>7534</v>
      </c>
      <c r="B3293" s="16" t="s">
        <v>125</v>
      </c>
      <c r="C3293" s="16" t="s">
        <v>126</v>
      </c>
      <c r="D3293" s="16" t="s">
        <v>7535</v>
      </c>
      <c r="E3293" s="16" t="s">
        <v>590</v>
      </c>
      <c r="F3293" s="16">
        <v>1445</v>
      </c>
      <c r="G3293" s="16">
        <v>724</v>
      </c>
      <c r="H3293" s="16">
        <v>0.46789999999999998</v>
      </c>
      <c r="I3293" s="82">
        <v>5.2700000000000002E-8</v>
      </c>
      <c r="J3293" s="16">
        <v>-0.18909999999999999</v>
      </c>
      <c r="K3293" s="57">
        <v>0.77897272353304303</v>
      </c>
      <c r="L3293" s="16">
        <v>-0.1845</v>
      </c>
      <c r="M3293" s="83">
        <v>0.625</v>
      </c>
      <c r="N3293" s="18">
        <v>0.44</v>
      </c>
      <c r="O3293" s="18">
        <v>-0.41499999999999998</v>
      </c>
      <c r="P3293" s="16">
        <v>0</v>
      </c>
      <c r="Q3293" s="16">
        <v>0</v>
      </c>
      <c r="R3293">
        <v>0</v>
      </c>
      <c r="S3293" s="16">
        <v>0</v>
      </c>
      <c r="T3293" s="112">
        <v>-1.9343999999999999</v>
      </c>
      <c r="U3293" s="15">
        <v>6.4199999999999993E-2</v>
      </c>
      <c r="V3293" s="15">
        <v>0.57099999999999995</v>
      </c>
      <c r="W3293" s="98">
        <v>-1.6151</v>
      </c>
      <c r="X3293">
        <v>1.22</v>
      </c>
      <c r="Y3293">
        <v>0.28689999999999999</v>
      </c>
    </row>
    <row r="3294" spans="1:25" x14ac:dyDescent="0.2">
      <c r="A3294" s="16" t="s">
        <v>14599</v>
      </c>
      <c r="B3294" s="16" t="s">
        <v>14600</v>
      </c>
      <c r="C3294" s="16" t="s">
        <v>57</v>
      </c>
      <c r="D3294" s="16" t="s">
        <v>14601</v>
      </c>
      <c r="E3294" s="16" t="s">
        <v>599</v>
      </c>
      <c r="F3294" s="16">
        <v>888</v>
      </c>
      <c r="G3294" s="16">
        <v>673</v>
      </c>
      <c r="H3294" s="16">
        <v>0.25159999999999999</v>
      </c>
      <c r="I3294" s="82">
        <v>9.2700000000000005E-3</v>
      </c>
      <c r="J3294" s="16">
        <v>-6.6900000000000001E-2</v>
      </c>
      <c r="K3294" s="57">
        <v>1</v>
      </c>
      <c r="L3294" s="16">
        <v>-9.3399999999999997E-2</v>
      </c>
      <c r="M3294" s="83">
        <v>0.999</v>
      </c>
      <c r="N3294" s="18">
        <v>0.56999999999999995</v>
      </c>
      <c r="O3294" s="18">
        <v>-0.41499999999999998</v>
      </c>
      <c r="P3294" s="16">
        <v>0</v>
      </c>
      <c r="Q3294" s="16">
        <v>0</v>
      </c>
      <c r="R3294">
        <v>0</v>
      </c>
      <c r="S3294" s="16">
        <v>0</v>
      </c>
      <c r="T3294" s="112">
        <v>-1.2093</v>
      </c>
      <c r="U3294" s="15">
        <v>5.1400000000000001E-2</v>
      </c>
      <c r="V3294" s="11">
        <v>0.879</v>
      </c>
      <c r="W3294" s="15">
        <v>-0.1333</v>
      </c>
      <c r="X3294">
        <v>1.1200000000000001</v>
      </c>
      <c r="Y3294">
        <v>0.16350000000000001</v>
      </c>
    </row>
    <row r="3295" spans="1:25" x14ac:dyDescent="0.2">
      <c r="A3295" s="16" t="s">
        <v>4540</v>
      </c>
      <c r="B3295" s="16" t="s">
        <v>4541</v>
      </c>
      <c r="C3295" s="16" t="s">
        <v>81</v>
      </c>
      <c r="D3295" s="16" t="s">
        <v>4542</v>
      </c>
      <c r="E3295" s="16" t="s">
        <v>590</v>
      </c>
      <c r="F3295" s="16">
        <v>2277</v>
      </c>
      <c r="G3295" s="16">
        <v>2862</v>
      </c>
      <c r="H3295" s="16">
        <v>-1.2999999999999999E-2</v>
      </c>
      <c r="I3295" s="82">
        <v>0.85899999999999999</v>
      </c>
      <c r="J3295" s="16">
        <v>-2.3300000000000001E-2</v>
      </c>
      <c r="K3295" s="57">
        <v>1</v>
      </c>
      <c r="L3295" s="16">
        <v>-2.5100000000000001E-2</v>
      </c>
      <c r="M3295" s="83">
        <v>0.999</v>
      </c>
      <c r="N3295" s="18">
        <v>0.52</v>
      </c>
      <c r="O3295" s="18">
        <v>-0.41499999999999998</v>
      </c>
      <c r="P3295" s="16">
        <v>0</v>
      </c>
      <c r="Q3295" s="16">
        <v>0</v>
      </c>
      <c r="R3295">
        <v>0</v>
      </c>
      <c r="S3295" s="16">
        <v>0</v>
      </c>
      <c r="T3295" s="89">
        <v>0.88119999999999998</v>
      </c>
      <c r="U3295" s="15">
        <v>0.1394</v>
      </c>
      <c r="V3295" s="15">
        <v>-9.4E-2</v>
      </c>
      <c r="W3295" s="15">
        <v>-9.9500000000000005E-2</v>
      </c>
      <c r="X3295">
        <v>1.1000000000000001</v>
      </c>
      <c r="Y3295">
        <v>0.13750000000000001</v>
      </c>
    </row>
    <row r="3296" spans="1:25" x14ac:dyDescent="0.2">
      <c r="A3296" s="16" t="s">
        <v>4906</v>
      </c>
      <c r="B3296" s="16" t="s">
        <v>4907</v>
      </c>
      <c r="C3296" s="16" t="s">
        <v>953</v>
      </c>
      <c r="D3296" s="16" t="s">
        <v>4908</v>
      </c>
      <c r="E3296" s="16" t="s">
        <v>590</v>
      </c>
      <c r="F3296" s="16" t="s">
        <v>60</v>
      </c>
      <c r="G3296" s="16">
        <v>485</v>
      </c>
      <c r="H3296" s="16">
        <v>0.25869999999999999</v>
      </c>
      <c r="I3296" s="82">
        <v>2.3400000000000001E-2</v>
      </c>
      <c r="J3296" s="16">
        <v>0.16320000000000001</v>
      </c>
      <c r="K3296" s="57">
        <v>1</v>
      </c>
      <c r="L3296" s="16">
        <v>0.12230000000000001</v>
      </c>
      <c r="M3296" s="83">
        <v>0.999</v>
      </c>
      <c r="N3296" s="18">
        <v>0.67</v>
      </c>
      <c r="O3296" s="18">
        <v>-0.41499999999999998</v>
      </c>
      <c r="P3296" s="16">
        <v>0</v>
      </c>
      <c r="Q3296" s="16">
        <v>0</v>
      </c>
      <c r="R3296">
        <v>0</v>
      </c>
      <c r="S3296" s="16">
        <v>0</v>
      </c>
      <c r="T3296" s="112">
        <v>-1.7159</v>
      </c>
      <c r="U3296" s="15">
        <v>-0.30609999999999998</v>
      </c>
      <c r="V3296" s="15">
        <v>0.42399999999999999</v>
      </c>
      <c r="W3296" s="15">
        <v>9.1899999999999996E-2</v>
      </c>
      <c r="X3296">
        <v>1.0900000000000001</v>
      </c>
      <c r="Y3296">
        <v>0.12429999999999999</v>
      </c>
    </row>
    <row r="3297" spans="1:25" x14ac:dyDescent="0.2">
      <c r="A3297" s="16" t="s">
        <v>14417</v>
      </c>
      <c r="B3297" s="16" t="s">
        <v>14163</v>
      </c>
      <c r="C3297" s="16" t="s">
        <v>57</v>
      </c>
      <c r="D3297" s="16" t="s">
        <v>14418</v>
      </c>
      <c r="E3297" s="16" t="s">
        <v>590</v>
      </c>
      <c r="F3297" s="16">
        <v>3312</v>
      </c>
      <c r="G3297" s="16">
        <v>1893</v>
      </c>
      <c r="H3297" s="16">
        <v>5.6399999999999999E-2</v>
      </c>
      <c r="I3297" s="82">
        <v>0.41499999999999998</v>
      </c>
      <c r="J3297" s="16">
        <v>-5.3199999999999997E-2</v>
      </c>
      <c r="K3297" s="57">
        <v>1</v>
      </c>
      <c r="L3297" s="16">
        <v>-5.2900000000000003E-2</v>
      </c>
      <c r="M3297" s="83">
        <v>0.999</v>
      </c>
      <c r="N3297" s="18">
        <v>0.36</v>
      </c>
      <c r="O3297" s="18">
        <v>-0.41499999999999998</v>
      </c>
      <c r="P3297" s="16">
        <v>0</v>
      </c>
      <c r="Q3297" s="16">
        <v>0</v>
      </c>
      <c r="R3297">
        <v>0</v>
      </c>
      <c r="S3297" s="16">
        <v>0</v>
      </c>
      <c r="T3297">
        <v>0.26329999999999998</v>
      </c>
      <c r="U3297" s="15">
        <v>0.2041</v>
      </c>
      <c r="V3297" s="15">
        <v>-0.157</v>
      </c>
      <c r="W3297" s="11">
        <v>0.67059999999999997</v>
      </c>
      <c r="X3297">
        <v>1.08</v>
      </c>
      <c r="Y3297">
        <v>0.111</v>
      </c>
    </row>
    <row r="3298" spans="1:25" x14ac:dyDescent="0.2">
      <c r="A3298" s="16" t="s">
        <v>14153</v>
      </c>
      <c r="B3298" s="16" t="s">
        <v>6023</v>
      </c>
      <c r="C3298" s="16" t="s">
        <v>57</v>
      </c>
      <c r="D3298" s="16" t="s">
        <v>14154</v>
      </c>
      <c r="E3298" s="16" t="s">
        <v>599</v>
      </c>
      <c r="F3298" s="16" t="s">
        <v>60</v>
      </c>
      <c r="G3298" s="16">
        <v>1036</v>
      </c>
      <c r="H3298" s="16">
        <v>-0.44800000000000001</v>
      </c>
      <c r="I3298" s="82">
        <v>5.4E-10</v>
      </c>
      <c r="J3298" s="16">
        <v>-3.8300000000000001E-2</v>
      </c>
      <c r="K3298" s="57">
        <v>1</v>
      </c>
      <c r="L3298" s="16">
        <v>-2.6499999999999999E-2</v>
      </c>
      <c r="M3298" s="83">
        <v>0.999</v>
      </c>
      <c r="N3298" s="18">
        <v>0.33</v>
      </c>
      <c r="O3298" s="18">
        <v>-0.41499999999999998</v>
      </c>
      <c r="P3298" s="16">
        <v>0</v>
      </c>
      <c r="Q3298" s="16">
        <v>0</v>
      </c>
      <c r="R3298">
        <v>0</v>
      </c>
      <c r="S3298" s="16">
        <v>0</v>
      </c>
      <c r="T3298" s="89">
        <v>0.91249999999999998</v>
      </c>
      <c r="U3298" s="15">
        <v>2.3599999999999999E-2</v>
      </c>
      <c r="V3298" s="15">
        <v>0.502</v>
      </c>
      <c r="W3298" s="15">
        <v>0.48830000000000001</v>
      </c>
      <c r="X3298">
        <v>1.07</v>
      </c>
      <c r="Y3298">
        <v>9.7600000000000006E-2</v>
      </c>
    </row>
    <row r="3299" spans="1:25" x14ac:dyDescent="0.2">
      <c r="A3299" s="16" t="s">
        <v>8339</v>
      </c>
      <c r="B3299" s="16" t="s">
        <v>8340</v>
      </c>
      <c r="C3299" s="16" t="s">
        <v>575</v>
      </c>
      <c r="D3299" s="16" t="s">
        <v>8339</v>
      </c>
      <c r="E3299" s="16" t="s">
        <v>590</v>
      </c>
      <c r="F3299" s="16">
        <v>1370</v>
      </c>
      <c r="G3299" s="16">
        <v>1399</v>
      </c>
      <c r="H3299" s="16">
        <v>2.8899999999999999E-2</v>
      </c>
      <c r="I3299" s="82">
        <v>0.72699999999999998</v>
      </c>
      <c r="J3299" s="16">
        <v>-8.0999999999999996E-3</v>
      </c>
      <c r="K3299" s="57">
        <v>1</v>
      </c>
      <c r="L3299" s="16">
        <v>0.01</v>
      </c>
      <c r="M3299" s="83">
        <v>0.999</v>
      </c>
      <c r="N3299" s="18">
        <v>0.56999999999999995</v>
      </c>
      <c r="O3299" s="18">
        <v>-0.41499999999999998</v>
      </c>
      <c r="P3299" s="16">
        <v>0</v>
      </c>
      <c r="Q3299" s="16">
        <v>0</v>
      </c>
      <c r="R3299">
        <v>0</v>
      </c>
      <c r="S3299" s="16">
        <v>0</v>
      </c>
      <c r="T3299">
        <v>-0.31740000000000002</v>
      </c>
      <c r="U3299" s="15">
        <v>-0.36580000000000001</v>
      </c>
      <c r="V3299" s="15">
        <v>-0.109</v>
      </c>
      <c r="W3299" s="15">
        <v>-6.3100000000000003E-2</v>
      </c>
      <c r="X3299">
        <v>1.04</v>
      </c>
      <c r="Y3299">
        <v>5.6599999999999998E-2</v>
      </c>
    </row>
    <row r="3300" spans="1:25" x14ac:dyDescent="0.2">
      <c r="A3300" s="16" t="s">
        <v>640</v>
      </c>
      <c r="B3300" s="16" t="s">
        <v>641</v>
      </c>
      <c r="C3300" s="16" t="s">
        <v>216</v>
      </c>
      <c r="D3300" s="16" t="s">
        <v>642</v>
      </c>
      <c r="E3300" s="16" t="s">
        <v>590</v>
      </c>
      <c r="F3300" s="16">
        <v>639</v>
      </c>
      <c r="G3300" s="16">
        <v>14469</v>
      </c>
      <c r="H3300" s="84">
        <v>-0.59709999999999996</v>
      </c>
      <c r="I3300" s="82">
        <v>9.9200000000000003E-31</v>
      </c>
      <c r="J3300" s="84">
        <v>-0.6119</v>
      </c>
      <c r="K3300" s="57">
        <v>4.1423487117087897E-2</v>
      </c>
      <c r="L3300" s="16">
        <v>-0.63019999999999998</v>
      </c>
      <c r="M3300" s="83">
        <v>0.41499999999999998</v>
      </c>
      <c r="N3300" s="18">
        <v>0.41</v>
      </c>
      <c r="O3300" s="18">
        <v>-0.41499999999999998</v>
      </c>
      <c r="P3300" s="16">
        <v>1</v>
      </c>
      <c r="Q3300" s="16">
        <v>0</v>
      </c>
      <c r="R3300">
        <v>1</v>
      </c>
      <c r="S3300" s="16">
        <v>0</v>
      </c>
      <c r="T3300" s="112">
        <v>-1.8174999999999999</v>
      </c>
      <c r="U3300" s="15">
        <v>0.10630000000000001</v>
      </c>
      <c r="V3300" s="11">
        <v>0.64300000000000002</v>
      </c>
      <c r="W3300" s="99">
        <v>-0.93240000000000001</v>
      </c>
      <c r="X3300">
        <v>1.02</v>
      </c>
      <c r="Y3300">
        <v>2.86E-2</v>
      </c>
    </row>
    <row r="3301" spans="1:25" x14ac:dyDescent="0.2">
      <c r="A3301" s="16" t="s">
        <v>15673</v>
      </c>
      <c r="B3301" s="16" t="s">
        <v>15674</v>
      </c>
      <c r="C3301" s="16" t="s">
        <v>57</v>
      </c>
      <c r="D3301" s="16" t="s">
        <v>15675</v>
      </c>
      <c r="E3301" s="16" t="s">
        <v>590</v>
      </c>
      <c r="F3301" s="16">
        <v>492</v>
      </c>
      <c r="G3301" s="16">
        <v>1404</v>
      </c>
      <c r="H3301" s="16">
        <v>-0.40400000000000003</v>
      </c>
      <c r="I3301" s="82">
        <v>1.1999999999999999E-7</v>
      </c>
      <c r="J3301" s="16">
        <v>-0.182</v>
      </c>
      <c r="K3301" s="57">
        <v>1</v>
      </c>
      <c r="L3301" s="16">
        <v>-0.2132</v>
      </c>
      <c r="M3301" s="83">
        <v>0.873</v>
      </c>
      <c r="N3301" s="18">
        <v>0.28999999999999998</v>
      </c>
      <c r="O3301" s="18">
        <v>-0.41499999999999998</v>
      </c>
      <c r="P3301" s="16">
        <v>0</v>
      </c>
      <c r="Q3301" s="16">
        <v>0</v>
      </c>
      <c r="R3301">
        <v>0</v>
      </c>
      <c r="S3301" s="16">
        <v>0</v>
      </c>
      <c r="T3301" s="84">
        <v>-0.79020000000000001</v>
      </c>
      <c r="U3301" s="15">
        <v>-0.90310000000000001</v>
      </c>
      <c r="V3301" s="15">
        <v>-0.53600000000000003</v>
      </c>
      <c r="W3301" s="99">
        <v>-0.83960000000000001</v>
      </c>
      <c r="X3301">
        <v>1.02</v>
      </c>
      <c r="Y3301">
        <v>2.86E-2</v>
      </c>
    </row>
    <row r="3302" spans="1:25" x14ac:dyDescent="0.2">
      <c r="A3302" s="16" t="s">
        <v>14410</v>
      </c>
      <c r="B3302" s="16" t="s">
        <v>54</v>
      </c>
      <c r="C3302" s="16" t="s">
        <v>57</v>
      </c>
      <c r="D3302" s="16" t="s">
        <v>14411</v>
      </c>
      <c r="E3302" s="16" t="s">
        <v>590</v>
      </c>
      <c r="F3302" s="16">
        <v>666</v>
      </c>
      <c r="G3302" s="16">
        <v>402</v>
      </c>
      <c r="H3302" s="16">
        <v>0.2465</v>
      </c>
      <c r="I3302" s="82">
        <v>4.36E-2</v>
      </c>
      <c r="J3302" s="16">
        <v>-5.2999999999999999E-2</v>
      </c>
      <c r="K3302" s="57">
        <v>1</v>
      </c>
      <c r="L3302" s="16">
        <v>-5.5100000000000003E-2</v>
      </c>
      <c r="M3302" s="83">
        <v>0.999</v>
      </c>
      <c r="N3302" s="18">
        <v>0.43</v>
      </c>
      <c r="O3302" s="18">
        <v>-0.41499999999999998</v>
      </c>
      <c r="P3302" s="16">
        <v>0</v>
      </c>
      <c r="Q3302" s="16">
        <v>0</v>
      </c>
      <c r="R3302">
        <v>0</v>
      </c>
      <c r="S3302" s="16">
        <v>0</v>
      </c>
      <c r="T3302" s="112">
        <v>-1.4461999999999999</v>
      </c>
      <c r="U3302" s="15">
        <v>-0.27150000000000002</v>
      </c>
      <c r="V3302" s="15">
        <v>0.48499999999999999</v>
      </c>
      <c r="W3302" s="15">
        <v>-0.2782</v>
      </c>
      <c r="X3302">
        <v>1</v>
      </c>
      <c r="Y3302">
        <v>0</v>
      </c>
    </row>
    <row r="3303" spans="1:25" x14ac:dyDescent="0.2">
      <c r="A3303" s="16" t="s">
        <v>8025</v>
      </c>
      <c r="B3303" s="16" t="s">
        <v>8026</v>
      </c>
      <c r="C3303" s="16" t="s">
        <v>123</v>
      </c>
      <c r="D3303" s="16" t="s">
        <v>8027</v>
      </c>
      <c r="E3303" s="16" t="s">
        <v>599</v>
      </c>
      <c r="F3303" s="16">
        <v>1764</v>
      </c>
      <c r="G3303" s="16">
        <v>2047</v>
      </c>
      <c r="H3303" s="16">
        <v>0.45619999999999999</v>
      </c>
      <c r="I3303" s="82">
        <v>2.5399999999999999E-15</v>
      </c>
      <c r="J3303" s="16">
        <v>-0.1983</v>
      </c>
      <c r="K3303" s="57">
        <v>1</v>
      </c>
      <c r="L3303" s="16">
        <v>-0.1908</v>
      </c>
      <c r="M3303" s="83">
        <v>0.999</v>
      </c>
      <c r="N3303" s="18">
        <v>0.49</v>
      </c>
      <c r="O3303" s="18">
        <v>-0.41499999999999998</v>
      </c>
      <c r="P3303" s="16">
        <v>0</v>
      </c>
      <c r="Q3303" s="16">
        <v>0</v>
      </c>
      <c r="R3303">
        <v>0</v>
      </c>
      <c r="S3303" s="16">
        <v>0</v>
      </c>
      <c r="T3303">
        <v>-0.43990000000000001</v>
      </c>
      <c r="U3303" s="15">
        <v>-2.52E-2</v>
      </c>
      <c r="V3303" s="15">
        <v>-0.40200000000000002</v>
      </c>
      <c r="W3303" s="15">
        <v>-0.43240000000000001</v>
      </c>
      <c r="X3303">
        <v>0.98</v>
      </c>
      <c r="Y3303">
        <v>-2.9100000000000001E-2</v>
      </c>
    </row>
    <row r="3304" spans="1:25" x14ac:dyDescent="0.2">
      <c r="A3304" s="16" t="s">
        <v>872</v>
      </c>
      <c r="B3304" s="16" t="s">
        <v>873</v>
      </c>
      <c r="C3304" s="16" t="s">
        <v>219</v>
      </c>
      <c r="D3304" s="16" t="s">
        <v>874</v>
      </c>
      <c r="E3304" s="16" t="s">
        <v>590</v>
      </c>
      <c r="F3304" s="16">
        <v>1428</v>
      </c>
      <c r="G3304" s="16">
        <v>20720</v>
      </c>
      <c r="H3304" s="84">
        <v>-0.97519999999999996</v>
      </c>
      <c r="I3304" s="82">
        <v>1.0200000000000001E-80</v>
      </c>
      <c r="J3304" s="16">
        <v>-4.2799999999999998E-2</v>
      </c>
      <c r="K3304" s="57">
        <v>1</v>
      </c>
      <c r="L3304" s="16">
        <v>-5.1799999999999999E-2</v>
      </c>
      <c r="M3304" s="83">
        <v>0.999</v>
      </c>
      <c r="N3304" s="18">
        <v>0.28000000000000003</v>
      </c>
      <c r="O3304" s="18">
        <v>-0.41499999999999998</v>
      </c>
      <c r="P3304" s="16">
        <v>1</v>
      </c>
      <c r="Q3304" s="16">
        <v>0</v>
      </c>
      <c r="R3304">
        <v>0</v>
      </c>
      <c r="S3304" s="16">
        <v>0</v>
      </c>
      <c r="T3304" s="84">
        <v>-0.77080000000000004</v>
      </c>
      <c r="U3304" s="98">
        <v>-1.5578000000000001</v>
      </c>
      <c r="V3304" s="99">
        <v>-0.94399999999999995</v>
      </c>
      <c r="W3304" s="98">
        <v>-1.5972</v>
      </c>
      <c r="X3304">
        <v>0.97</v>
      </c>
      <c r="Y3304">
        <v>-4.3900000000000002E-2</v>
      </c>
    </row>
    <row r="3305" spans="1:25" x14ac:dyDescent="0.2">
      <c r="A3305" s="16" t="s">
        <v>10027</v>
      </c>
      <c r="B3305" s="16" t="s">
        <v>10028</v>
      </c>
      <c r="C3305" s="16" t="s">
        <v>91</v>
      </c>
      <c r="D3305" s="16" t="s">
        <v>10029</v>
      </c>
      <c r="E3305" s="16" t="s">
        <v>599</v>
      </c>
      <c r="F3305" s="16">
        <v>4124</v>
      </c>
      <c r="G3305" s="16">
        <v>3724</v>
      </c>
      <c r="H3305" s="16">
        <v>6.9099999999999995E-2</v>
      </c>
      <c r="I3305" s="82">
        <v>0.20300000000000001</v>
      </c>
      <c r="J3305" s="16">
        <v>5.5399999999999998E-2</v>
      </c>
      <c r="K3305" s="57">
        <v>1</v>
      </c>
      <c r="L3305" s="16">
        <v>1.0699999999999999E-2</v>
      </c>
      <c r="M3305" s="83">
        <v>0.999</v>
      </c>
      <c r="N3305" s="18">
        <v>0.56999999999999995</v>
      </c>
      <c r="O3305" s="18">
        <v>-0.42149999999999999</v>
      </c>
      <c r="P3305" s="16">
        <v>0</v>
      </c>
      <c r="Q3305" s="16">
        <v>0</v>
      </c>
      <c r="R3305">
        <v>0</v>
      </c>
      <c r="S3305" s="16">
        <v>0</v>
      </c>
      <c r="T3305">
        <v>0.26529999999999998</v>
      </c>
      <c r="U3305" s="15">
        <v>0.39300000000000002</v>
      </c>
      <c r="V3305" s="15">
        <v>0.111</v>
      </c>
      <c r="W3305" s="15">
        <v>-1.4800000000000001E-2</v>
      </c>
      <c r="X3305">
        <v>1.27</v>
      </c>
      <c r="Y3305">
        <v>0.3448</v>
      </c>
    </row>
    <row r="3306" spans="1:25" x14ac:dyDescent="0.2">
      <c r="A3306" s="16" t="s">
        <v>8292</v>
      </c>
      <c r="B3306" s="16" t="s">
        <v>8293</v>
      </c>
      <c r="C3306" s="16" t="s">
        <v>575</v>
      </c>
      <c r="D3306" s="16" t="s">
        <v>8294</v>
      </c>
      <c r="E3306" s="16" t="s">
        <v>590</v>
      </c>
      <c r="F3306" s="16">
        <v>3347</v>
      </c>
      <c r="G3306" s="16">
        <v>3279</v>
      </c>
      <c r="H3306" s="16">
        <v>0.20760000000000001</v>
      </c>
      <c r="I3306" s="82">
        <v>1.7100000000000001E-4</v>
      </c>
      <c r="J3306" s="16">
        <v>5.1900000000000002E-2</v>
      </c>
      <c r="K3306" s="57">
        <v>1</v>
      </c>
      <c r="L3306" s="16">
        <v>5.1700000000000003E-2</v>
      </c>
      <c r="M3306" s="83">
        <v>0.999</v>
      </c>
      <c r="N3306" s="18">
        <v>0.35</v>
      </c>
      <c r="O3306" s="18">
        <v>-0.42149999999999999</v>
      </c>
      <c r="P3306" s="16">
        <v>0</v>
      </c>
      <c r="Q3306" s="16">
        <v>0</v>
      </c>
      <c r="R3306">
        <v>0</v>
      </c>
      <c r="S3306" s="16">
        <v>0</v>
      </c>
      <c r="T3306">
        <v>0.29470000000000002</v>
      </c>
      <c r="U3306" s="15">
        <v>0.46600000000000003</v>
      </c>
      <c r="V3306" s="15">
        <v>0.32900000000000001</v>
      </c>
      <c r="W3306" s="15">
        <v>-0.53810000000000002</v>
      </c>
      <c r="X3306">
        <v>1.18</v>
      </c>
      <c r="Y3306">
        <v>0.23880000000000001</v>
      </c>
    </row>
    <row r="3307" spans="1:25" x14ac:dyDescent="0.2">
      <c r="A3307" s="16" t="s">
        <v>13203</v>
      </c>
      <c r="B3307" s="16" t="s">
        <v>13204</v>
      </c>
      <c r="C3307" s="16" t="s">
        <v>57</v>
      </c>
      <c r="D3307" s="16" t="s">
        <v>13205</v>
      </c>
      <c r="E3307" s="16" t="s">
        <v>590</v>
      </c>
      <c r="F3307" s="16">
        <v>1264</v>
      </c>
      <c r="G3307" s="16">
        <v>1476</v>
      </c>
      <c r="H3307" s="16">
        <v>0.1794</v>
      </c>
      <c r="I3307" s="82">
        <v>1.03E-2</v>
      </c>
      <c r="J3307" s="16">
        <v>2.4E-2</v>
      </c>
      <c r="K3307" s="57">
        <v>1</v>
      </c>
      <c r="L3307" s="16">
        <v>2.4899999999999999E-2</v>
      </c>
      <c r="M3307" s="83">
        <v>0.999</v>
      </c>
      <c r="N3307" s="18">
        <v>0.64</v>
      </c>
      <c r="O3307" s="18">
        <v>-0.42149999999999999</v>
      </c>
      <c r="P3307" s="16">
        <v>0</v>
      </c>
      <c r="Q3307" s="16">
        <v>0</v>
      </c>
      <c r="R3307">
        <v>0</v>
      </c>
      <c r="S3307" s="16">
        <v>0</v>
      </c>
      <c r="T3307">
        <v>9.6000000000000002E-2</v>
      </c>
      <c r="U3307" s="15">
        <v>-0.43519999999999998</v>
      </c>
      <c r="V3307" s="15">
        <v>-0.157</v>
      </c>
      <c r="W3307" s="15">
        <v>0.2455</v>
      </c>
      <c r="X3307">
        <v>1.1499999999999999</v>
      </c>
      <c r="Y3307">
        <v>0.2016</v>
      </c>
    </row>
    <row r="3308" spans="1:25" x14ac:dyDescent="0.2">
      <c r="A3308" s="16" t="s">
        <v>14951</v>
      </c>
      <c r="B3308" s="16" t="s">
        <v>54</v>
      </c>
      <c r="C3308" s="16" t="s">
        <v>57</v>
      </c>
      <c r="D3308" s="16" t="s">
        <v>14952</v>
      </c>
      <c r="E3308" s="16" t="s">
        <v>599</v>
      </c>
      <c r="F3308" s="16">
        <v>514</v>
      </c>
      <c r="G3308" s="16">
        <v>475</v>
      </c>
      <c r="H3308" s="16">
        <v>7.2300000000000003E-2</v>
      </c>
      <c r="I3308" s="82">
        <v>0.55500000000000005</v>
      </c>
      <c r="J3308" s="16">
        <v>-9.5399999999999999E-2</v>
      </c>
      <c r="K3308" s="57">
        <v>1</v>
      </c>
      <c r="L3308" s="16">
        <v>-9.4E-2</v>
      </c>
      <c r="M3308" s="83">
        <v>0.999</v>
      </c>
      <c r="N3308" s="18">
        <v>0.67</v>
      </c>
      <c r="O3308" s="18">
        <v>-0.42149999999999999</v>
      </c>
      <c r="P3308" s="16">
        <v>0</v>
      </c>
      <c r="Q3308" s="16">
        <v>0</v>
      </c>
      <c r="R3308">
        <v>0</v>
      </c>
      <c r="S3308" s="16">
        <v>0</v>
      </c>
      <c r="T3308">
        <v>-0.52</v>
      </c>
      <c r="U3308" s="15">
        <v>-0.22450000000000001</v>
      </c>
      <c r="V3308" s="15">
        <v>-0.14599999999999999</v>
      </c>
      <c r="W3308" s="15">
        <v>-0.24959999999999999</v>
      </c>
      <c r="X3308">
        <v>1.1200000000000001</v>
      </c>
      <c r="Y3308">
        <v>0.16350000000000001</v>
      </c>
    </row>
    <row r="3309" spans="1:25" x14ac:dyDescent="0.2">
      <c r="A3309" s="16" t="s">
        <v>14810</v>
      </c>
      <c r="B3309" s="16" t="s">
        <v>10781</v>
      </c>
      <c r="C3309" s="16" t="s">
        <v>57</v>
      </c>
      <c r="D3309" s="16" t="s">
        <v>14811</v>
      </c>
      <c r="E3309" s="16" t="s">
        <v>599</v>
      </c>
      <c r="F3309" s="16">
        <v>2376</v>
      </c>
      <c r="G3309" s="16">
        <v>1709</v>
      </c>
      <c r="H3309" s="16">
        <v>-0.20119999999999999</v>
      </c>
      <c r="I3309" s="82">
        <v>1.2199999999999999E-3</v>
      </c>
      <c r="J3309" s="16">
        <v>-8.1600000000000006E-2</v>
      </c>
      <c r="K3309" s="57">
        <v>1</v>
      </c>
      <c r="L3309" s="16">
        <v>-9.4399999999999998E-2</v>
      </c>
      <c r="M3309" s="83">
        <v>0.999</v>
      </c>
      <c r="N3309" s="18">
        <v>0.4</v>
      </c>
      <c r="O3309" s="18">
        <v>-0.42149999999999999</v>
      </c>
      <c r="P3309" s="16">
        <v>0</v>
      </c>
      <c r="Q3309" s="16">
        <v>0</v>
      </c>
      <c r="R3309">
        <v>0</v>
      </c>
      <c r="S3309" s="16">
        <v>0</v>
      </c>
      <c r="T3309" s="88">
        <v>1.3149999999999999</v>
      </c>
      <c r="U3309" s="15">
        <v>0.27389999999999998</v>
      </c>
      <c r="V3309" s="15">
        <v>0.14399999999999999</v>
      </c>
      <c r="W3309" s="15">
        <v>-0.45369999999999999</v>
      </c>
      <c r="X3309">
        <v>1.1200000000000001</v>
      </c>
      <c r="Y3309">
        <v>0.16350000000000001</v>
      </c>
    </row>
    <row r="3310" spans="1:25" x14ac:dyDescent="0.2">
      <c r="A3310" s="16" t="s">
        <v>15388</v>
      </c>
      <c r="B3310" s="16" t="s">
        <v>15389</v>
      </c>
      <c r="C3310" s="16" t="s">
        <v>57</v>
      </c>
      <c r="D3310" s="16" t="s">
        <v>15390</v>
      </c>
      <c r="E3310" s="16" t="s">
        <v>599</v>
      </c>
      <c r="F3310" s="16">
        <v>7707</v>
      </c>
      <c r="G3310" s="16">
        <v>8220</v>
      </c>
      <c r="H3310" s="16">
        <v>-7.0599999999999996E-2</v>
      </c>
      <c r="I3310" s="82">
        <v>0.221</v>
      </c>
      <c r="J3310" s="16">
        <v>-0.13869999999999999</v>
      </c>
      <c r="K3310" s="57">
        <v>1</v>
      </c>
      <c r="L3310" s="16">
        <v>-0.151</v>
      </c>
      <c r="M3310" s="83">
        <v>0.999</v>
      </c>
      <c r="N3310" s="18">
        <v>0.31</v>
      </c>
      <c r="O3310" s="18">
        <v>-0.42149999999999999</v>
      </c>
      <c r="P3310" s="16">
        <v>0</v>
      </c>
      <c r="Q3310" s="16">
        <v>0</v>
      </c>
      <c r="R3310">
        <v>0</v>
      </c>
      <c r="S3310" s="16">
        <v>0</v>
      </c>
      <c r="T3310" s="88">
        <v>1.7395</v>
      </c>
      <c r="U3310" s="15">
        <v>0.50800000000000001</v>
      </c>
      <c r="V3310" s="15">
        <v>-0.124</v>
      </c>
      <c r="W3310" s="15">
        <v>0.32419999999999999</v>
      </c>
      <c r="X3310">
        <v>1.1200000000000001</v>
      </c>
      <c r="Y3310">
        <v>0.16350000000000001</v>
      </c>
    </row>
    <row r="3311" spans="1:25" x14ac:dyDescent="0.2">
      <c r="A3311" s="16" t="s">
        <v>9306</v>
      </c>
      <c r="B3311" s="16" t="s">
        <v>9307</v>
      </c>
      <c r="C3311" s="16" t="s">
        <v>208</v>
      </c>
      <c r="D3311" s="16" t="s">
        <v>9308</v>
      </c>
      <c r="E3311" s="16" t="s">
        <v>599</v>
      </c>
      <c r="F3311" s="16">
        <v>916</v>
      </c>
      <c r="G3311" s="16">
        <v>1451</v>
      </c>
      <c r="H3311" s="16">
        <v>-0.16109999999999999</v>
      </c>
      <c r="I3311" s="82">
        <v>7.9899999999999999E-2</v>
      </c>
      <c r="J3311" s="16">
        <v>-0.1651</v>
      </c>
      <c r="K3311" s="57">
        <v>1</v>
      </c>
      <c r="L3311" s="16">
        <v>-0.18940000000000001</v>
      </c>
      <c r="M3311" s="83">
        <v>0.999</v>
      </c>
      <c r="N3311" s="18">
        <v>0.64</v>
      </c>
      <c r="O3311" s="18">
        <v>-0.42149999999999999</v>
      </c>
      <c r="P3311" s="16">
        <v>0</v>
      </c>
      <c r="Q3311" s="16">
        <v>0</v>
      </c>
      <c r="R3311">
        <v>0</v>
      </c>
      <c r="S3311" s="16">
        <v>0</v>
      </c>
      <c r="T3311" s="112">
        <v>-1.4379</v>
      </c>
      <c r="U3311" s="15">
        <v>-0.1656</v>
      </c>
      <c r="V3311" s="7">
        <v>1.0289999999999999</v>
      </c>
      <c r="W3311" s="99">
        <v>-0.76429999999999998</v>
      </c>
      <c r="X3311">
        <v>1.0900000000000001</v>
      </c>
      <c r="Y3311">
        <v>0.12429999999999999</v>
      </c>
    </row>
    <row r="3312" spans="1:25" x14ac:dyDescent="0.2">
      <c r="A3312" s="16" t="s">
        <v>5013</v>
      </c>
      <c r="B3312" s="16" t="s">
        <v>5014</v>
      </c>
      <c r="C3312" s="16" t="s">
        <v>953</v>
      </c>
      <c r="D3312" s="16" t="s">
        <v>5015</v>
      </c>
      <c r="E3312" s="16" t="s">
        <v>590</v>
      </c>
      <c r="F3312" s="16">
        <v>1232</v>
      </c>
      <c r="G3312" s="16">
        <v>565</v>
      </c>
      <c r="H3312" s="16">
        <v>-0.33360000000000001</v>
      </c>
      <c r="I3312" s="82">
        <v>5.5400000000000002E-4</v>
      </c>
      <c r="J3312" s="16">
        <v>-0.50829999999999997</v>
      </c>
      <c r="K3312" s="57">
        <v>1.07937215390469E-4</v>
      </c>
      <c r="L3312" s="16">
        <v>-0.51280000000000003</v>
      </c>
      <c r="M3312" s="83">
        <v>3.6899999999999998E-6</v>
      </c>
      <c r="N3312" s="18">
        <v>0.56000000000000005</v>
      </c>
      <c r="O3312" s="18">
        <v>-0.42149999999999999</v>
      </c>
      <c r="P3312" s="16">
        <v>0</v>
      </c>
      <c r="Q3312" s="16">
        <v>0</v>
      </c>
      <c r="R3312">
        <v>0</v>
      </c>
      <c r="S3312" s="16">
        <v>0</v>
      </c>
      <c r="T3312" s="84">
        <v>-0.91490000000000005</v>
      </c>
      <c r="U3312" s="15">
        <v>-0.3926</v>
      </c>
      <c r="V3312" s="15">
        <v>0.309</v>
      </c>
      <c r="W3312" s="15">
        <v>-5.9999999999999995E-4</v>
      </c>
      <c r="X3312">
        <v>1.0900000000000001</v>
      </c>
      <c r="Y3312">
        <v>0.12429999999999999</v>
      </c>
    </row>
    <row r="3313" spans="1:25" x14ac:dyDescent="0.2">
      <c r="A3313" s="16" t="s">
        <v>10024</v>
      </c>
      <c r="B3313" s="16" t="s">
        <v>10025</v>
      </c>
      <c r="C3313" s="16" t="s">
        <v>91</v>
      </c>
      <c r="D3313" s="16" t="s">
        <v>10026</v>
      </c>
      <c r="E3313" s="16" t="s">
        <v>590</v>
      </c>
      <c r="F3313" s="16">
        <v>3250</v>
      </c>
      <c r="G3313" s="16">
        <v>4260</v>
      </c>
      <c r="H3313" s="16">
        <v>-3.1899999999999998E-2</v>
      </c>
      <c r="I3313" s="82">
        <v>0.57999999999999996</v>
      </c>
      <c r="J3313" s="16">
        <v>5.57E-2</v>
      </c>
      <c r="K3313" s="57">
        <v>1</v>
      </c>
      <c r="L3313" s="16">
        <v>7.0400000000000004E-2</v>
      </c>
      <c r="M3313" s="83">
        <v>0.999</v>
      </c>
      <c r="N3313" s="18">
        <v>0.5</v>
      </c>
      <c r="O3313" s="18">
        <v>-0.42149999999999999</v>
      </c>
      <c r="P3313" s="16">
        <v>0</v>
      </c>
      <c r="Q3313" s="16">
        <v>0</v>
      </c>
      <c r="R3313">
        <v>0</v>
      </c>
      <c r="S3313" s="16">
        <v>0</v>
      </c>
      <c r="T3313" s="88">
        <v>2.0354000000000001</v>
      </c>
      <c r="U3313" s="15">
        <v>0.39150000000000001</v>
      </c>
      <c r="V3313" s="15">
        <v>1.0999999999999999E-2</v>
      </c>
      <c r="W3313" s="15">
        <v>9.64E-2</v>
      </c>
      <c r="X3313">
        <v>1.0900000000000001</v>
      </c>
      <c r="Y3313">
        <v>0.12429999999999999</v>
      </c>
    </row>
    <row r="3314" spans="1:25" x14ac:dyDescent="0.2">
      <c r="A3314" s="16" t="s">
        <v>13338</v>
      </c>
      <c r="B3314" s="16" t="s">
        <v>54</v>
      </c>
      <c r="C3314" s="16" t="s">
        <v>57</v>
      </c>
      <c r="D3314" s="16" t="s">
        <v>13339</v>
      </c>
      <c r="E3314" s="16" t="s">
        <v>590</v>
      </c>
      <c r="F3314" s="16">
        <v>1081</v>
      </c>
      <c r="G3314" s="16">
        <v>543</v>
      </c>
      <c r="H3314" s="16">
        <v>0.22869999999999999</v>
      </c>
      <c r="I3314" s="82">
        <v>3.3700000000000001E-2</v>
      </c>
      <c r="J3314" s="16">
        <v>1.7899999999999999E-2</v>
      </c>
      <c r="K3314" s="57">
        <v>1</v>
      </c>
      <c r="L3314" s="16">
        <v>-2.75E-2</v>
      </c>
      <c r="M3314" s="83">
        <v>0.999</v>
      </c>
      <c r="N3314" s="18">
        <v>0.5</v>
      </c>
      <c r="O3314" s="18">
        <v>-0.42149999999999999</v>
      </c>
      <c r="P3314" s="16">
        <v>0</v>
      </c>
      <c r="Q3314" s="16">
        <v>0</v>
      </c>
      <c r="R3314">
        <v>0</v>
      </c>
      <c r="S3314" s="16">
        <v>0</v>
      </c>
      <c r="T3314" s="112">
        <v>-1.254</v>
      </c>
      <c r="U3314" s="15">
        <v>-8.6300000000000002E-2</v>
      </c>
      <c r="V3314" s="15">
        <v>0.218</v>
      </c>
      <c r="W3314" s="99">
        <v>-0.62029999999999996</v>
      </c>
      <c r="X3314">
        <v>1.07</v>
      </c>
      <c r="Y3314">
        <v>9.7600000000000006E-2</v>
      </c>
    </row>
    <row r="3315" spans="1:25" x14ac:dyDescent="0.2">
      <c r="A3315" s="16" t="s">
        <v>15173</v>
      </c>
      <c r="B3315" s="16" t="s">
        <v>54</v>
      </c>
      <c r="C3315" s="16" t="s">
        <v>57</v>
      </c>
      <c r="D3315" s="16" t="s">
        <v>15174</v>
      </c>
      <c r="E3315" s="16" t="s">
        <v>599</v>
      </c>
      <c r="F3315" s="16">
        <v>2806</v>
      </c>
      <c r="G3315" s="16">
        <v>1967</v>
      </c>
      <c r="H3315" s="16">
        <v>-0.3266</v>
      </c>
      <c r="I3315" s="82">
        <v>2.63E-4</v>
      </c>
      <c r="J3315" s="16">
        <v>-0.11609999999999999</v>
      </c>
      <c r="K3315" s="57">
        <v>1</v>
      </c>
      <c r="L3315" s="16">
        <v>-0.10349999999999999</v>
      </c>
      <c r="M3315" s="83">
        <v>0.999</v>
      </c>
      <c r="N3315" s="18">
        <v>0.46</v>
      </c>
      <c r="O3315" s="18">
        <v>-0.42149999999999999</v>
      </c>
      <c r="P3315" s="16">
        <v>0</v>
      </c>
      <c r="Q3315" s="16">
        <v>0</v>
      </c>
      <c r="R3315">
        <v>0</v>
      </c>
      <c r="S3315" s="16">
        <v>0</v>
      </c>
      <c r="T3315" s="88">
        <v>1.0025999999999999</v>
      </c>
      <c r="U3315" s="15">
        <v>-7.2099999999999997E-2</v>
      </c>
      <c r="V3315" s="15">
        <v>-0.45900000000000002</v>
      </c>
      <c r="W3315" s="15">
        <v>-0.25009999999999999</v>
      </c>
      <c r="X3315">
        <v>1.07</v>
      </c>
      <c r="Y3315">
        <v>9.7600000000000006E-2</v>
      </c>
    </row>
    <row r="3316" spans="1:25" x14ac:dyDescent="0.2">
      <c r="A3316" s="16" t="s">
        <v>8437</v>
      </c>
      <c r="B3316" s="16" t="s">
        <v>8438</v>
      </c>
      <c r="C3316" s="16" t="s">
        <v>575</v>
      </c>
      <c r="D3316" s="16" t="s">
        <v>8437</v>
      </c>
      <c r="E3316" s="16" t="s">
        <v>599</v>
      </c>
      <c r="F3316" s="16" t="s">
        <v>60</v>
      </c>
      <c r="G3316" s="16">
        <v>768</v>
      </c>
      <c r="H3316" s="16">
        <v>-0.1138</v>
      </c>
      <c r="I3316" s="82">
        <v>0.214</v>
      </c>
      <c r="J3316" s="16">
        <v>-9.3899999999999997E-2</v>
      </c>
      <c r="K3316" s="57">
        <v>1</v>
      </c>
      <c r="L3316" s="16">
        <v>-9.8299999999999998E-2</v>
      </c>
      <c r="M3316" s="83">
        <v>0.999</v>
      </c>
      <c r="N3316" s="18">
        <v>0.54</v>
      </c>
      <c r="O3316" s="18">
        <v>-0.42149999999999999</v>
      </c>
      <c r="P3316" s="16">
        <v>0</v>
      </c>
      <c r="Q3316" s="16">
        <v>0</v>
      </c>
      <c r="R3316">
        <v>0</v>
      </c>
      <c r="S3316" s="16">
        <v>0</v>
      </c>
      <c r="T3316">
        <v>0.24529999999999999</v>
      </c>
      <c r="U3316" s="15">
        <v>-0.14599999999999999</v>
      </c>
      <c r="V3316" s="15">
        <v>0.26300000000000001</v>
      </c>
      <c r="W3316" s="15">
        <v>0.31030000000000002</v>
      </c>
      <c r="X3316">
        <v>1.06</v>
      </c>
      <c r="Y3316">
        <v>8.4099999999999994E-2</v>
      </c>
    </row>
    <row r="3317" spans="1:25" x14ac:dyDescent="0.2">
      <c r="A3317" s="16" t="s">
        <v>15027</v>
      </c>
      <c r="B3317" s="16" t="s">
        <v>15028</v>
      </c>
      <c r="C3317" s="16" t="s">
        <v>57</v>
      </c>
      <c r="D3317" s="16" t="s">
        <v>15029</v>
      </c>
      <c r="E3317" s="16" t="s">
        <v>599</v>
      </c>
      <c r="F3317" s="16" t="s">
        <v>60</v>
      </c>
      <c r="G3317" s="16">
        <v>1715</v>
      </c>
      <c r="H3317" s="16">
        <v>0.14349999999999999</v>
      </c>
      <c r="I3317" s="82">
        <v>2.6599999999999999E-2</v>
      </c>
      <c r="J3317" s="16">
        <v>-0.1013</v>
      </c>
      <c r="K3317" s="57">
        <v>1</v>
      </c>
      <c r="L3317" s="16">
        <v>-0.1176</v>
      </c>
      <c r="M3317" s="83">
        <v>0.999</v>
      </c>
      <c r="N3317" s="18">
        <v>0.38</v>
      </c>
      <c r="O3317" s="18">
        <v>-0.42149999999999999</v>
      </c>
      <c r="P3317" s="16">
        <v>0</v>
      </c>
      <c r="Q3317" s="16">
        <v>0</v>
      </c>
      <c r="R3317">
        <v>0</v>
      </c>
      <c r="S3317" s="16">
        <v>0</v>
      </c>
      <c r="T3317">
        <v>0.50680000000000003</v>
      </c>
      <c r="U3317" s="15">
        <v>9.4600000000000004E-2</v>
      </c>
      <c r="V3317" s="15">
        <v>0.28399999999999997</v>
      </c>
      <c r="W3317" s="15">
        <v>0.2641</v>
      </c>
      <c r="X3317">
        <v>1.06</v>
      </c>
      <c r="Y3317">
        <v>8.4099999999999994E-2</v>
      </c>
    </row>
    <row r="3318" spans="1:25" x14ac:dyDescent="0.2">
      <c r="A3318" s="16" t="s">
        <v>15816</v>
      </c>
      <c r="B3318" s="16" t="s">
        <v>15817</v>
      </c>
      <c r="C3318" s="16" t="s">
        <v>57</v>
      </c>
      <c r="D3318" s="16" t="s">
        <v>15818</v>
      </c>
      <c r="E3318" s="16" t="s">
        <v>599</v>
      </c>
      <c r="F3318" s="16" t="s">
        <v>60</v>
      </c>
      <c r="G3318" s="16">
        <v>6148</v>
      </c>
      <c r="H3318" s="16">
        <v>-6.8099999999999994E-2</v>
      </c>
      <c r="I3318" s="82">
        <v>0.17599999999999999</v>
      </c>
      <c r="J3318" s="16">
        <v>-0.20710000000000001</v>
      </c>
      <c r="K3318" s="57">
        <v>1</v>
      </c>
      <c r="L3318" s="16">
        <v>-0.21590000000000001</v>
      </c>
      <c r="M3318" s="83">
        <v>0.999</v>
      </c>
      <c r="N3318" s="18">
        <v>0.31</v>
      </c>
      <c r="O3318" s="18">
        <v>-0.42149999999999999</v>
      </c>
      <c r="P3318" s="16">
        <v>0</v>
      </c>
      <c r="Q3318" s="16">
        <v>0</v>
      </c>
      <c r="R3318">
        <v>0</v>
      </c>
      <c r="S3318" s="16">
        <v>0</v>
      </c>
      <c r="T3318" s="89">
        <v>0.97189999999999999</v>
      </c>
      <c r="U3318" s="15">
        <v>0.48180000000000001</v>
      </c>
      <c r="V3318" s="11">
        <v>0.627</v>
      </c>
      <c r="W3318" s="15">
        <v>-0.49790000000000001</v>
      </c>
      <c r="X3318">
        <v>1.06</v>
      </c>
      <c r="Y3318">
        <v>8.4099999999999994E-2</v>
      </c>
    </row>
    <row r="3319" spans="1:25" x14ac:dyDescent="0.2">
      <c r="A3319" s="16" t="s">
        <v>7529</v>
      </c>
      <c r="B3319" s="16" t="s">
        <v>7530</v>
      </c>
      <c r="C3319" s="16" t="s">
        <v>126</v>
      </c>
      <c r="D3319" s="16" t="s">
        <v>7531</v>
      </c>
      <c r="E3319" s="16" t="s">
        <v>599</v>
      </c>
      <c r="F3319" s="16" t="s">
        <v>60</v>
      </c>
      <c r="G3319" s="16">
        <v>638</v>
      </c>
      <c r="H3319" s="16">
        <v>0.18149999999999999</v>
      </c>
      <c r="I3319" s="82">
        <v>6.7599999999999993E-2</v>
      </c>
      <c r="J3319" s="16">
        <v>-0.1358</v>
      </c>
      <c r="K3319" s="57">
        <v>1</v>
      </c>
      <c r="L3319" s="16">
        <v>-0.12790000000000001</v>
      </c>
      <c r="M3319" s="83">
        <v>0.999</v>
      </c>
      <c r="N3319" s="18">
        <v>0.63</v>
      </c>
      <c r="O3319" s="18">
        <v>-0.42149999999999999</v>
      </c>
      <c r="P3319" s="16">
        <v>0</v>
      </c>
      <c r="Q3319" s="16">
        <v>0</v>
      </c>
      <c r="R3319">
        <v>0</v>
      </c>
      <c r="S3319" s="16">
        <v>0</v>
      </c>
      <c r="T3319" s="112">
        <v>-1.633</v>
      </c>
      <c r="U3319" s="15">
        <v>0.15970000000000001</v>
      </c>
      <c r="V3319" s="11">
        <v>0.68400000000000005</v>
      </c>
      <c r="W3319" s="15">
        <v>0.1057</v>
      </c>
      <c r="X3319">
        <v>1.05</v>
      </c>
      <c r="Y3319">
        <v>7.0400000000000004E-2</v>
      </c>
    </row>
    <row r="3320" spans="1:25" x14ac:dyDescent="0.2">
      <c r="A3320" s="16" t="s">
        <v>14205</v>
      </c>
      <c r="B3320" s="16" t="s">
        <v>54</v>
      </c>
      <c r="C3320" s="16" t="s">
        <v>57</v>
      </c>
      <c r="D3320" s="16" t="s">
        <v>14206</v>
      </c>
      <c r="E3320" s="16" t="s">
        <v>590</v>
      </c>
      <c r="F3320" s="16">
        <v>3706</v>
      </c>
      <c r="G3320" s="16">
        <v>3381</v>
      </c>
      <c r="H3320" s="16">
        <v>-2.5999999999999999E-2</v>
      </c>
      <c r="I3320" s="82">
        <v>0.67100000000000004</v>
      </c>
      <c r="J3320" s="16">
        <v>-4.2000000000000003E-2</v>
      </c>
      <c r="K3320" s="57">
        <v>1</v>
      </c>
      <c r="L3320" s="16">
        <v>3.5999999999999999E-3</v>
      </c>
      <c r="M3320" s="83">
        <v>0.999</v>
      </c>
      <c r="N3320" s="18">
        <v>0.48</v>
      </c>
      <c r="O3320" s="18">
        <v>-0.42149999999999999</v>
      </c>
      <c r="P3320" s="16">
        <v>0</v>
      </c>
      <c r="Q3320" s="16">
        <v>0</v>
      </c>
      <c r="R3320">
        <v>0</v>
      </c>
      <c r="S3320" s="16">
        <v>0</v>
      </c>
      <c r="T3320" s="89">
        <v>0.64910000000000001</v>
      </c>
      <c r="U3320" s="15">
        <v>0.58979999999999999</v>
      </c>
      <c r="V3320" s="15">
        <v>-7.0999999999999994E-2</v>
      </c>
      <c r="W3320" s="11">
        <v>0.62839999999999996</v>
      </c>
      <c r="X3320">
        <v>1.04</v>
      </c>
      <c r="Y3320">
        <v>5.6599999999999998E-2</v>
      </c>
    </row>
    <row r="3321" spans="1:25" x14ac:dyDescent="0.2">
      <c r="A3321" s="16" t="s">
        <v>6493</v>
      </c>
      <c r="B3321" s="16" t="s">
        <v>6494</v>
      </c>
      <c r="C3321" s="16" t="s">
        <v>338</v>
      </c>
      <c r="D3321" s="16" t="s">
        <v>6495</v>
      </c>
      <c r="E3321" s="16" t="s">
        <v>590</v>
      </c>
      <c r="F3321" s="16">
        <v>598</v>
      </c>
      <c r="G3321" s="16">
        <v>608</v>
      </c>
      <c r="H3321" s="16">
        <v>-0.35499999999999998</v>
      </c>
      <c r="I3321" s="82">
        <v>1.6000000000000001E-4</v>
      </c>
      <c r="J3321" s="16">
        <v>-0.43049999999999999</v>
      </c>
      <c r="K3321" s="57">
        <v>0.30855093732475403</v>
      </c>
      <c r="L3321" s="16">
        <v>-0.41370000000000001</v>
      </c>
      <c r="M3321" s="83">
        <v>0.33900000000000002</v>
      </c>
      <c r="N3321" s="18">
        <v>0.71</v>
      </c>
      <c r="O3321" s="18">
        <v>-0.42149999999999999</v>
      </c>
      <c r="P3321" s="16">
        <v>0</v>
      </c>
      <c r="Q3321" s="16">
        <v>0</v>
      </c>
      <c r="R3321">
        <v>0</v>
      </c>
      <c r="S3321" s="16">
        <v>0</v>
      </c>
      <c r="T3321" s="112">
        <v>-1.1333</v>
      </c>
      <c r="U3321" s="15">
        <v>-0.18729999999999999</v>
      </c>
      <c r="V3321" s="15">
        <v>0.496</v>
      </c>
      <c r="W3321" s="15">
        <v>-8.6300000000000002E-2</v>
      </c>
      <c r="X3321">
        <v>1.03</v>
      </c>
      <c r="Y3321">
        <v>4.2599999999999999E-2</v>
      </c>
    </row>
    <row r="3322" spans="1:25" x14ac:dyDescent="0.2">
      <c r="A3322" s="16" t="s">
        <v>8192</v>
      </c>
      <c r="B3322" s="16" t="s">
        <v>8193</v>
      </c>
      <c r="C3322" s="16" t="s">
        <v>205</v>
      </c>
      <c r="D3322" s="16" t="s">
        <v>8192</v>
      </c>
      <c r="E3322" s="16" t="s">
        <v>599</v>
      </c>
      <c r="F3322" s="16" t="s">
        <v>60</v>
      </c>
      <c r="G3322" s="16">
        <v>737</v>
      </c>
      <c r="H3322" s="16">
        <v>3.56E-2</v>
      </c>
      <c r="I3322" s="82">
        <v>0.73799999999999999</v>
      </c>
      <c r="J3322" s="16">
        <v>-0.25700000000000001</v>
      </c>
      <c r="K3322" s="57">
        <v>0.586872186538275</v>
      </c>
      <c r="L3322" s="16">
        <v>-0.27329999999999999</v>
      </c>
      <c r="M3322" s="83">
        <v>0.753</v>
      </c>
      <c r="N3322" s="18">
        <v>0.59</v>
      </c>
      <c r="O3322" s="18">
        <v>-0.42149999999999999</v>
      </c>
      <c r="P3322" s="16">
        <v>0</v>
      </c>
      <c r="Q3322" s="16">
        <v>0</v>
      </c>
      <c r="R3322">
        <v>0</v>
      </c>
      <c r="S3322" s="16">
        <v>0</v>
      </c>
      <c r="T3322" s="112">
        <v>-1.2911999999999999</v>
      </c>
      <c r="U3322" s="15">
        <v>-0.14949999999999999</v>
      </c>
      <c r="V3322" s="15">
        <v>0.41699999999999998</v>
      </c>
      <c r="W3322" s="15">
        <v>4.7000000000000002E-3</v>
      </c>
      <c r="X3322">
        <v>1.03</v>
      </c>
      <c r="Y3322">
        <v>4.2599999999999999E-2</v>
      </c>
    </row>
    <row r="3323" spans="1:25" x14ac:dyDescent="0.2">
      <c r="A3323" s="16" t="s">
        <v>11075</v>
      </c>
      <c r="B3323" s="16" t="s">
        <v>54</v>
      </c>
      <c r="C3323" s="16" t="s">
        <v>57</v>
      </c>
      <c r="D3323" s="16" t="s">
        <v>11076</v>
      </c>
      <c r="E3323" s="16" t="s">
        <v>599</v>
      </c>
      <c r="F3323" s="16">
        <v>6289</v>
      </c>
      <c r="G3323" s="16">
        <v>2940</v>
      </c>
      <c r="H3323" s="16">
        <v>-0.56789999999999996</v>
      </c>
      <c r="I3323" s="82">
        <v>6.49E-20</v>
      </c>
      <c r="J3323" s="16">
        <v>0.39660000000000001</v>
      </c>
      <c r="K3323" s="57">
        <v>0.86439918295570395</v>
      </c>
      <c r="L3323" s="16">
        <v>0.3916</v>
      </c>
      <c r="M3323" s="83">
        <v>0.68700000000000006</v>
      </c>
      <c r="N3323" s="18">
        <v>0.48</v>
      </c>
      <c r="O3323" s="18">
        <v>-0.42149999999999999</v>
      </c>
      <c r="P3323" s="16">
        <v>0</v>
      </c>
      <c r="Q3323" s="16">
        <v>0</v>
      </c>
      <c r="R3323">
        <v>0</v>
      </c>
      <c r="S3323" s="16">
        <v>0</v>
      </c>
      <c r="T3323" t="e">
        <v>#N/A</v>
      </c>
      <c r="U3323" s="15">
        <v>0.49709999999999999</v>
      </c>
      <c r="V3323" s="15">
        <v>-0.36499999999999999</v>
      </c>
      <c r="W3323" s="7">
        <v>1.6913</v>
      </c>
      <c r="X3323">
        <v>1.03</v>
      </c>
      <c r="Y3323">
        <v>4.2599999999999999E-2</v>
      </c>
    </row>
    <row r="3324" spans="1:25" x14ac:dyDescent="0.2">
      <c r="A3324" s="16" t="s">
        <v>14177</v>
      </c>
      <c r="B3324" s="16" t="s">
        <v>54</v>
      </c>
      <c r="C3324" s="16" t="s">
        <v>57</v>
      </c>
      <c r="D3324" s="16" t="s">
        <v>14178</v>
      </c>
      <c r="E3324" s="16" t="s">
        <v>590</v>
      </c>
      <c r="F3324" s="16">
        <v>2176</v>
      </c>
      <c r="G3324" s="16">
        <v>1656</v>
      </c>
      <c r="H3324" s="16">
        <v>-4.2000000000000003E-2</v>
      </c>
      <c r="I3324" s="82">
        <v>0.61399999999999999</v>
      </c>
      <c r="J3324" s="16">
        <v>-3.9800000000000002E-2</v>
      </c>
      <c r="K3324" s="57">
        <v>1</v>
      </c>
      <c r="L3324" s="16">
        <v>-4.2799999999999998E-2</v>
      </c>
      <c r="M3324" s="83">
        <v>0.999</v>
      </c>
      <c r="N3324" s="18">
        <v>0.47</v>
      </c>
      <c r="O3324" s="18">
        <v>-0.42149999999999999</v>
      </c>
      <c r="P3324" s="16">
        <v>0</v>
      </c>
      <c r="Q3324" s="16">
        <v>0</v>
      </c>
      <c r="R3324">
        <v>0</v>
      </c>
      <c r="S3324" s="16">
        <v>0</v>
      </c>
      <c r="T3324">
        <v>-8.9099999999999999E-2</v>
      </c>
      <c r="U3324" s="15">
        <v>0.24909999999999999</v>
      </c>
      <c r="V3324" s="15">
        <v>-0.44700000000000001</v>
      </c>
      <c r="W3324" s="15">
        <v>4.3200000000000002E-2</v>
      </c>
      <c r="X3324">
        <v>1.03</v>
      </c>
      <c r="Y3324">
        <v>4.2599999999999999E-2</v>
      </c>
    </row>
    <row r="3325" spans="1:25" x14ac:dyDescent="0.2">
      <c r="A3325" s="16" t="s">
        <v>1214</v>
      </c>
      <c r="B3325" s="16" t="s">
        <v>1215</v>
      </c>
      <c r="C3325" s="16" t="s">
        <v>91</v>
      </c>
      <c r="D3325" s="16" t="s">
        <v>1216</v>
      </c>
      <c r="E3325" s="16" t="s">
        <v>599</v>
      </c>
      <c r="F3325" s="16">
        <v>1433</v>
      </c>
      <c r="G3325" s="16">
        <v>1625</v>
      </c>
      <c r="H3325" s="84">
        <v>-0.97160000000000002</v>
      </c>
      <c r="I3325" s="82">
        <v>5.0199999999999996E-49</v>
      </c>
      <c r="J3325" s="16">
        <v>0.19339999999999999</v>
      </c>
      <c r="K3325" s="57">
        <v>1</v>
      </c>
      <c r="L3325" s="16">
        <v>0.1416</v>
      </c>
      <c r="M3325" s="83">
        <v>0.999</v>
      </c>
      <c r="N3325" s="18">
        <v>0.36</v>
      </c>
      <c r="O3325" s="18">
        <v>-0.42149999999999999</v>
      </c>
      <c r="P3325" s="16">
        <v>1</v>
      </c>
      <c r="Q3325" s="16">
        <v>0</v>
      </c>
      <c r="R3325">
        <v>0</v>
      </c>
      <c r="S3325" s="16">
        <v>0</v>
      </c>
      <c r="T3325" s="88">
        <v>1.9661</v>
      </c>
      <c r="U3325" s="15">
        <v>-0.45779999999999998</v>
      </c>
      <c r="V3325" s="15">
        <v>-0.30599999999999999</v>
      </c>
      <c r="W3325" s="7">
        <v>1.7458</v>
      </c>
      <c r="X3325">
        <v>1.03</v>
      </c>
      <c r="Y3325">
        <v>4.2599999999999999E-2</v>
      </c>
    </row>
    <row r="3326" spans="1:25" x14ac:dyDescent="0.2">
      <c r="A3326" s="16" t="s">
        <v>15832</v>
      </c>
      <c r="B3326" s="16" t="s">
        <v>98</v>
      </c>
      <c r="C3326" s="16" t="s">
        <v>57</v>
      </c>
      <c r="D3326" s="16" t="s">
        <v>15833</v>
      </c>
      <c r="E3326" s="16" t="s">
        <v>590</v>
      </c>
      <c r="F3326" s="16">
        <v>3774</v>
      </c>
      <c r="G3326" s="16">
        <v>3626</v>
      </c>
      <c r="H3326" s="16">
        <v>-0.17580000000000001</v>
      </c>
      <c r="I3326" s="82">
        <v>7.8200000000000006E-3</v>
      </c>
      <c r="J3326" s="16">
        <v>-0.21010000000000001</v>
      </c>
      <c r="K3326" s="57">
        <v>1</v>
      </c>
      <c r="L3326" s="16">
        <v>-0.21970000000000001</v>
      </c>
      <c r="M3326" s="83">
        <v>0.999</v>
      </c>
      <c r="N3326" s="18">
        <v>0.22</v>
      </c>
      <c r="O3326" s="18">
        <v>-0.42149999999999999</v>
      </c>
      <c r="P3326" s="16">
        <v>0</v>
      </c>
      <c r="Q3326" s="16">
        <v>0</v>
      </c>
      <c r="R3326">
        <v>0</v>
      </c>
      <c r="S3326" s="16">
        <v>0</v>
      </c>
      <c r="T3326" s="88">
        <v>1.0619000000000001</v>
      </c>
      <c r="U3326" s="15">
        <v>0.22259999999999999</v>
      </c>
      <c r="V3326" s="15">
        <v>-0.13200000000000001</v>
      </c>
      <c r="W3326" s="11">
        <v>0.61760000000000004</v>
      </c>
      <c r="X3326">
        <v>1.01</v>
      </c>
      <c r="Y3326">
        <v>1.44E-2</v>
      </c>
    </row>
    <row r="3327" spans="1:25" x14ac:dyDescent="0.2">
      <c r="A3327" s="16" t="s">
        <v>13607</v>
      </c>
      <c r="B3327" s="16" t="s">
        <v>13608</v>
      </c>
      <c r="C3327" s="16" t="s">
        <v>57</v>
      </c>
      <c r="D3327" s="16" t="s">
        <v>13609</v>
      </c>
      <c r="E3327" s="16" t="s">
        <v>590</v>
      </c>
      <c r="F3327" s="16" t="s">
        <v>60</v>
      </c>
      <c r="G3327" s="16">
        <v>1172</v>
      </c>
      <c r="H3327" s="16">
        <v>0.10009999999999999</v>
      </c>
      <c r="I3327" s="82">
        <v>0.23</v>
      </c>
      <c r="J3327" s="16">
        <v>-1E-4</v>
      </c>
      <c r="K3327" s="57">
        <v>1</v>
      </c>
      <c r="L3327" s="16">
        <v>1.8E-3</v>
      </c>
      <c r="M3327" s="83">
        <v>0.999</v>
      </c>
      <c r="N3327" s="18">
        <v>0.61</v>
      </c>
      <c r="O3327" s="18">
        <v>-0.42149999999999999</v>
      </c>
      <c r="P3327" s="16">
        <v>0</v>
      </c>
      <c r="Q3327" s="16">
        <v>0</v>
      </c>
      <c r="R3327">
        <v>0</v>
      </c>
      <c r="S3327" s="16">
        <v>0</v>
      </c>
      <c r="T3327" s="84">
        <v>-0.87729999999999997</v>
      </c>
      <c r="U3327" s="15">
        <v>-0.27929999999999999</v>
      </c>
      <c r="V3327" s="15">
        <v>1.6E-2</v>
      </c>
      <c r="W3327" s="99">
        <v>-0.61299999999999999</v>
      </c>
      <c r="X3327">
        <v>1</v>
      </c>
      <c r="Y3327">
        <v>0</v>
      </c>
    </row>
    <row r="3328" spans="1:25" x14ac:dyDescent="0.2">
      <c r="A3328" s="16" t="s">
        <v>15844</v>
      </c>
      <c r="B3328" s="16" t="s">
        <v>15185</v>
      </c>
      <c r="C3328" s="16" t="s">
        <v>57</v>
      </c>
      <c r="D3328" s="16" t="s">
        <v>15845</v>
      </c>
      <c r="E3328" s="16" t="s">
        <v>590</v>
      </c>
      <c r="F3328" s="16">
        <v>1580</v>
      </c>
      <c r="G3328" s="16">
        <v>2036</v>
      </c>
      <c r="H3328" s="16">
        <v>-0.1855</v>
      </c>
      <c r="I3328" s="82">
        <v>3.0000000000000001E-3</v>
      </c>
      <c r="J3328" s="16">
        <v>-0.2122</v>
      </c>
      <c r="K3328" s="57">
        <v>0.78335258572658695</v>
      </c>
      <c r="L3328" s="16">
        <v>-0.19009999999999999</v>
      </c>
      <c r="M3328" s="83">
        <v>0.34399999999999997</v>
      </c>
      <c r="N3328" s="18">
        <v>0.59</v>
      </c>
      <c r="O3328" s="18">
        <v>-0.42149999999999999</v>
      </c>
      <c r="P3328" s="16">
        <v>0</v>
      </c>
      <c r="Q3328" s="16">
        <v>0</v>
      </c>
      <c r="R3328">
        <v>0</v>
      </c>
      <c r="S3328" s="16">
        <v>0</v>
      </c>
      <c r="T3328">
        <v>-0.36899999999999999</v>
      </c>
      <c r="U3328" s="15">
        <v>0.11210000000000001</v>
      </c>
      <c r="V3328" s="15">
        <v>0.48899999999999999</v>
      </c>
      <c r="W3328" s="15">
        <v>-0.20760000000000001</v>
      </c>
      <c r="X3328">
        <v>0.99</v>
      </c>
      <c r="Y3328">
        <v>-1.4500000000000001E-2</v>
      </c>
    </row>
    <row r="3329" spans="1:25" x14ac:dyDescent="0.2">
      <c r="A3329" s="16" t="s">
        <v>2858</v>
      </c>
      <c r="B3329" s="16" t="s">
        <v>2859</v>
      </c>
      <c r="C3329" s="16" t="s">
        <v>155</v>
      </c>
      <c r="D3329" s="16" t="s">
        <v>2860</v>
      </c>
      <c r="E3329" s="16" t="s">
        <v>590</v>
      </c>
      <c r="F3329" s="16">
        <v>2087</v>
      </c>
      <c r="G3329" s="16">
        <v>4553</v>
      </c>
      <c r="H3329" s="16">
        <v>-0.1159</v>
      </c>
      <c r="I3329" s="82">
        <v>5.3400000000000003E-2</v>
      </c>
      <c r="J3329" s="16">
        <v>9.3799999999999994E-2</v>
      </c>
      <c r="K3329" s="57">
        <v>1</v>
      </c>
      <c r="L3329" s="16">
        <v>8.7099999999999997E-2</v>
      </c>
      <c r="M3329" s="83">
        <v>0.999</v>
      </c>
      <c r="N3329" s="18">
        <v>0.42</v>
      </c>
      <c r="O3329" s="18">
        <v>-0.42149999999999999</v>
      </c>
      <c r="P3329" s="16">
        <v>0</v>
      </c>
      <c r="Q3329" s="16">
        <v>0</v>
      </c>
      <c r="R3329">
        <v>0</v>
      </c>
      <c r="S3329" s="16">
        <v>0</v>
      </c>
      <c r="T3329">
        <v>0.4496</v>
      </c>
      <c r="U3329" s="15">
        <v>-0.47989999999999999</v>
      </c>
      <c r="V3329" s="99">
        <v>-0.66800000000000004</v>
      </c>
      <c r="W3329" s="15">
        <v>-6.3899999999999998E-2</v>
      </c>
      <c r="X3329">
        <v>0.98</v>
      </c>
      <c r="Y3329">
        <v>-2.9100000000000001E-2</v>
      </c>
    </row>
    <row r="3330" spans="1:25" x14ac:dyDescent="0.2">
      <c r="A3330" s="16" t="s">
        <v>4481</v>
      </c>
      <c r="B3330" s="16" t="s">
        <v>4482</v>
      </c>
      <c r="C3330" s="16" t="s">
        <v>81</v>
      </c>
      <c r="D3330" s="16" t="s">
        <v>4483</v>
      </c>
      <c r="E3330" s="16" t="s">
        <v>590</v>
      </c>
      <c r="F3330" s="16">
        <v>1348</v>
      </c>
      <c r="G3330" s="16">
        <v>2064</v>
      </c>
      <c r="H3330" s="16">
        <v>0.15609999999999999</v>
      </c>
      <c r="I3330" s="82">
        <v>0.10299999999999999</v>
      </c>
      <c r="J3330" s="16">
        <v>0.12529999999999999</v>
      </c>
      <c r="K3330" s="57">
        <v>1</v>
      </c>
      <c r="L3330" s="16">
        <v>9.8599999999999993E-2</v>
      </c>
      <c r="M3330" s="83">
        <v>0.999</v>
      </c>
      <c r="N3330" s="18">
        <v>0.35</v>
      </c>
      <c r="O3330" s="18">
        <v>-0.42149999999999999</v>
      </c>
      <c r="P3330" s="16">
        <v>0</v>
      </c>
      <c r="Q3330" s="16">
        <v>0</v>
      </c>
      <c r="R3330">
        <v>0</v>
      </c>
      <c r="S3330" s="16">
        <v>0</v>
      </c>
      <c r="T3330" s="84">
        <v>-0.97440000000000004</v>
      </c>
      <c r="U3330" s="15">
        <v>-0.46229999999999999</v>
      </c>
      <c r="V3330" s="15">
        <v>-3.5000000000000003E-2</v>
      </c>
      <c r="W3330" s="98">
        <v>-1.5586</v>
      </c>
      <c r="X3330">
        <v>0.97</v>
      </c>
      <c r="Y3330">
        <v>-4.3900000000000002E-2</v>
      </c>
    </row>
    <row r="3331" spans="1:25" x14ac:dyDescent="0.2">
      <c r="A3331" s="16" t="s">
        <v>6749</v>
      </c>
      <c r="B3331" s="16" t="s">
        <v>526</v>
      </c>
      <c r="C3331" s="16" t="s">
        <v>139</v>
      </c>
      <c r="D3331" s="16" t="s">
        <v>6750</v>
      </c>
      <c r="E3331" s="16" t="s">
        <v>590</v>
      </c>
      <c r="F3331" s="16">
        <v>1269</v>
      </c>
      <c r="G3331" s="16">
        <v>1419</v>
      </c>
      <c r="H3331" s="16">
        <v>-2.2499999999999999E-2</v>
      </c>
      <c r="I3331" s="82">
        <v>0.78600000000000003</v>
      </c>
      <c r="J3331" s="16">
        <v>5.16E-2</v>
      </c>
      <c r="K3331" s="57">
        <v>1</v>
      </c>
      <c r="L3331" s="16">
        <v>5.1999999999999998E-2</v>
      </c>
      <c r="M3331" s="83">
        <v>0.999</v>
      </c>
      <c r="N3331" s="18">
        <v>0.56999999999999995</v>
      </c>
      <c r="O3331" s="18">
        <v>-0.42149999999999999</v>
      </c>
      <c r="P3331" s="16">
        <v>0</v>
      </c>
      <c r="Q3331" s="16">
        <v>0</v>
      </c>
      <c r="R3331">
        <v>0</v>
      </c>
      <c r="S3331" s="16">
        <v>0</v>
      </c>
      <c r="T3331" s="84">
        <v>-0.79679999999999995</v>
      </c>
      <c r="U3331" s="15">
        <v>-0.48159999999999997</v>
      </c>
      <c r="V3331" s="15">
        <v>-0.41099999999999998</v>
      </c>
      <c r="W3331" s="15">
        <v>-0.22770000000000001</v>
      </c>
      <c r="X3331">
        <v>0.96</v>
      </c>
      <c r="Y3331">
        <v>-5.8900000000000001E-2</v>
      </c>
    </row>
    <row r="3332" spans="1:25" x14ac:dyDescent="0.2">
      <c r="A3332" s="16" t="s">
        <v>9259</v>
      </c>
      <c r="B3332" s="16" t="s">
        <v>9260</v>
      </c>
      <c r="C3332" s="16" t="s">
        <v>208</v>
      </c>
      <c r="D3332" s="16" t="s">
        <v>9261</v>
      </c>
      <c r="E3332" s="16" t="s">
        <v>590</v>
      </c>
      <c r="F3332" s="16" t="s">
        <v>60</v>
      </c>
      <c r="G3332" s="16">
        <v>3151</v>
      </c>
      <c r="H3332" s="16">
        <v>-1.44E-2</v>
      </c>
      <c r="I3332" s="82">
        <v>0.83399999999999996</v>
      </c>
      <c r="J3332" s="16">
        <v>-7.6999999999999999E-2</v>
      </c>
      <c r="K3332" s="57">
        <v>1</v>
      </c>
      <c r="L3332" s="16">
        <v>-7.0999999999999994E-2</v>
      </c>
      <c r="M3332" s="83">
        <v>0.999</v>
      </c>
      <c r="N3332" s="18">
        <v>0.64</v>
      </c>
      <c r="O3332" s="18">
        <v>-0.42149999999999999</v>
      </c>
      <c r="P3332" s="16">
        <v>0</v>
      </c>
      <c r="Q3332" s="16">
        <v>0</v>
      </c>
      <c r="R3332">
        <v>0</v>
      </c>
      <c r="S3332" s="16">
        <v>0</v>
      </c>
      <c r="T3332">
        <v>-0.41289999999999999</v>
      </c>
      <c r="U3332" s="15">
        <v>0.4037</v>
      </c>
      <c r="V3332" s="11">
        <v>0.64300000000000002</v>
      </c>
      <c r="W3332" s="98">
        <v>-1.3076000000000001</v>
      </c>
      <c r="X3332">
        <v>0.95</v>
      </c>
      <c r="Y3332">
        <v>-7.3999999999999996E-2</v>
      </c>
    </row>
    <row r="3333" spans="1:25" x14ac:dyDescent="0.2">
      <c r="A3333" s="16" t="s">
        <v>8487</v>
      </c>
      <c r="B3333" s="16" t="s">
        <v>8488</v>
      </c>
      <c r="C3333" s="16" t="s">
        <v>575</v>
      </c>
      <c r="D3333" s="16" t="s">
        <v>8489</v>
      </c>
      <c r="E3333" s="16" t="s">
        <v>590</v>
      </c>
      <c r="F3333" s="16">
        <v>894</v>
      </c>
      <c r="G3333" s="16">
        <v>452</v>
      </c>
      <c r="H3333" s="16">
        <v>0.1002</v>
      </c>
      <c r="I3333" s="82">
        <v>0.44900000000000001</v>
      </c>
      <c r="J3333" s="16">
        <v>-0.1754</v>
      </c>
      <c r="K3333" s="57">
        <v>0.98449175000212996</v>
      </c>
      <c r="L3333" s="16">
        <v>-0.11509999999999999</v>
      </c>
      <c r="M3333" s="83">
        <v>0.999</v>
      </c>
      <c r="N3333" s="18">
        <v>0.55000000000000004</v>
      </c>
      <c r="O3333" s="18">
        <v>-0.42149999999999999</v>
      </c>
      <c r="P3333" s="16">
        <v>0</v>
      </c>
      <c r="Q3333" s="16">
        <v>0</v>
      </c>
      <c r="R3333">
        <v>0</v>
      </c>
      <c r="S3333" s="16">
        <v>0</v>
      </c>
      <c r="T3333" s="84">
        <v>-0.71860000000000002</v>
      </c>
      <c r="U3333" s="15">
        <v>-0.22040000000000001</v>
      </c>
      <c r="V3333" s="15">
        <v>0.32800000000000001</v>
      </c>
      <c r="W3333" s="15">
        <v>-6.9800000000000001E-2</v>
      </c>
      <c r="X3333">
        <v>0.72</v>
      </c>
      <c r="Y3333">
        <v>-0.47389999999999999</v>
      </c>
    </row>
    <row r="3334" spans="1:25" x14ac:dyDescent="0.2">
      <c r="A3334" s="16" t="s">
        <v>10799</v>
      </c>
      <c r="B3334" s="16" t="s">
        <v>98</v>
      </c>
      <c r="C3334" s="16" t="s">
        <v>57</v>
      </c>
      <c r="D3334" s="16" t="s">
        <v>10800</v>
      </c>
      <c r="E3334" s="16" t="s">
        <v>599</v>
      </c>
      <c r="F3334" s="16" t="s">
        <v>60</v>
      </c>
      <c r="G3334" s="16">
        <v>7216</v>
      </c>
      <c r="H3334" s="16">
        <v>-0.33939999999999998</v>
      </c>
      <c r="I3334" s="82">
        <v>7.7300000000000006E-15</v>
      </c>
      <c r="J3334" s="16">
        <v>0.76570000000000005</v>
      </c>
      <c r="K3334" s="57">
        <v>0.11845294151866299</v>
      </c>
      <c r="L3334" s="89">
        <v>0.84019999999999995</v>
      </c>
      <c r="M3334" s="83">
        <v>5.1799999999999997E-3</v>
      </c>
      <c r="N3334" s="18">
        <v>0.61</v>
      </c>
      <c r="O3334" s="18">
        <v>-0.42149999999999999</v>
      </c>
      <c r="P3334" s="16">
        <v>0</v>
      </c>
      <c r="Q3334" s="16">
        <v>0</v>
      </c>
      <c r="R3334">
        <v>0</v>
      </c>
      <c r="S3334" s="16">
        <v>0</v>
      </c>
      <c r="T3334" s="88">
        <v>1.8663000000000001</v>
      </c>
      <c r="U3334" s="15">
        <v>0.66990000000000005</v>
      </c>
      <c r="V3334" s="15">
        <v>0.498</v>
      </c>
      <c r="W3334" s="7">
        <v>1.8676999999999999</v>
      </c>
      <c r="X3334">
        <v>0.62</v>
      </c>
      <c r="Y3334">
        <v>-0.68969999999999998</v>
      </c>
    </row>
    <row r="3335" spans="1:25" x14ac:dyDescent="0.2">
      <c r="A3335" s="16" t="s">
        <v>336</v>
      </c>
      <c r="B3335" s="16" t="s">
        <v>337</v>
      </c>
      <c r="C3335" s="16" t="s">
        <v>338</v>
      </c>
      <c r="D3335" s="16" t="s">
        <v>336</v>
      </c>
      <c r="E3335" s="16" t="s">
        <v>590</v>
      </c>
      <c r="F3335" s="16">
        <v>2810</v>
      </c>
      <c r="G3335" s="16">
        <v>2141</v>
      </c>
      <c r="H3335" s="16">
        <v>0.1426</v>
      </c>
      <c r="I3335" s="82">
        <v>1.95E-2</v>
      </c>
      <c r="J3335" s="16">
        <v>5.8000000000000003E-2</v>
      </c>
      <c r="K3335" s="57">
        <v>1</v>
      </c>
      <c r="L3335" s="16">
        <v>7.1800000000000003E-2</v>
      </c>
      <c r="M3335" s="83">
        <v>0.999</v>
      </c>
      <c r="N3335" s="18">
        <v>0.48</v>
      </c>
      <c r="O3335" s="18">
        <v>-0.4279</v>
      </c>
      <c r="P3335" s="16">
        <v>0</v>
      </c>
      <c r="Q3335" s="16">
        <v>0</v>
      </c>
      <c r="R3335">
        <v>0</v>
      </c>
      <c r="S3335" s="16">
        <v>0</v>
      </c>
      <c r="T3335">
        <v>0.4224</v>
      </c>
      <c r="U3335" s="15">
        <v>0.2344</v>
      </c>
      <c r="V3335" s="15">
        <v>7.4999999999999997E-2</v>
      </c>
      <c r="W3335" s="15">
        <v>0.2429</v>
      </c>
      <c r="X3335">
        <v>1.92</v>
      </c>
      <c r="Y3335">
        <v>0.94110000000000005</v>
      </c>
    </row>
    <row r="3336" spans="1:25" x14ac:dyDescent="0.2">
      <c r="A3336" s="16" t="s">
        <v>15931</v>
      </c>
      <c r="B3336" s="16" t="s">
        <v>15932</v>
      </c>
      <c r="C3336" s="16" t="s">
        <v>57</v>
      </c>
      <c r="D3336" s="16" t="s">
        <v>15933</v>
      </c>
      <c r="E3336" s="16" t="s">
        <v>599</v>
      </c>
      <c r="F3336" s="16">
        <v>4763</v>
      </c>
      <c r="G3336" s="16">
        <v>4913</v>
      </c>
      <c r="H3336" s="16">
        <v>-0.31109999999999999</v>
      </c>
      <c r="I3336" s="82">
        <v>4.0200000000000001E-11</v>
      </c>
      <c r="J3336" s="16">
        <v>-0.2319</v>
      </c>
      <c r="K3336" s="57">
        <v>1</v>
      </c>
      <c r="L3336" s="16">
        <v>-0.26450000000000001</v>
      </c>
      <c r="M3336" s="83">
        <v>0.66700000000000004</v>
      </c>
      <c r="N3336" s="18">
        <v>0.55000000000000004</v>
      </c>
      <c r="O3336" s="18">
        <v>-0.4279</v>
      </c>
      <c r="P3336" s="16">
        <v>0</v>
      </c>
      <c r="Q3336" s="16">
        <v>0</v>
      </c>
      <c r="R3336">
        <v>0</v>
      </c>
      <c r="S3336" s="16">
        <v>0</v>
      </c>
      <c r="T3336">
        <v>0.4007</v>
      </c>
      <c r="U3336" s="15">
        <v>0.34060000000000001</v>
      </c>
      <c r="V3336" s="15">
        <v>0.46</v>
      </c>
      <c r="W3336" s="98">
        <v>-1.3559000000000001</v>
      </c>
      <c r="X3336">
        <v>1.27</v>
      </c>
      <c r="Y3336">
        <v>0.3448</v>
      </c>
    </row>
    <row r="3337" spans="1:25" x14ac:dyDescent="0.2">
      <c r="A3337" s="16" t="s">
        <v>14272</v>
      </c>
      <c r="B3337" s="16" t="s">
        <v>1615</v>
      </c>
      <c r="C3337" s="16" t="s">
        <v>57</v>
      </c>
      <c r="D3337" s="16" t="s">
        <v>14273</v>
      </c>
      <c r="E3337" s="16" t="s">
        <v>590</v>
      </c>
      <c r="F3337" s="16" t="s">
        <v>60</v>
      </c>
      <c r="G3337" s="16">
        <v>1997</v>
      </c>
      <c r="H3337" s="16">
        <v>0.12379999999999999</v>
      </c>
      <c r="I3337" s="82">
        <v>6.2E-2</v>
      </c>
      <c r="J3337" s="16">
        <v>-4.5600000000000002E-2</v>
      </c>
      <c r="K3337" s="57">
        <v>1</v>
      </c>
      <c r="L3337" s="16">
        <v>-8.6999999999999994E-2</v>
      </c>
      <c r="M3337" s="83">
        <v>0.999</v>
      </c>
      <c r="N3337" s="18">
        <v>0.56000000000000005</v>
      </c>
      <c r="O3337" s="18">
        <v>-0.4279</v>
      </c>
      <c r="P3337" s="16">
        <v>0</v>
      </c>
      <c r="Q3337" s="16">
        <v>0</v>
      </c>
      <c r="R3337">
        <v>0</v>
      </c>
      <c r="S3337" s="16">
        <v>0</v>
      </c>
      <c r="T3337">
        <v>0.43390000000000001</v>
      </c>
      <c r="U3337" s="15">
        <v>-9.2600000000000002E-2</v>
      </c>
      <c r="V3337" s="15">
        <v>1.4E-2</v>
      </c>
      <c r="W3337" s="15">
        <v>-0.23380000000000001</v>
      </c>
      <c r="X3337">
        <v>1.2</v>
      </c>
      <c r="Y3337">
        <v>0.26300000000000001</v>
      </c>
    </row>
    <row r="3338" spans="1:25" x14ac:dyDescent="0.2">
      <c r="A3338" s="16" t="s">
        <v>8011</v>
      </c>
      <c r="B3338" s="16" t="s">
        <v>8012</v>
      </c>
      <c r="C3338" s="16" t="s">
        <v>123</v>
      </c>
      <c r="D3338" s="16" t="s">
        <v>8013</v>
      </c>
      <c r="E3338" s="16" t="s">
        <v>599</v>
      </c>
      <c r="F3338" s="16" t="s">
        <v>60</v>
      </c>
      <c r="G3338" s="16">
        <v>588</v>
      </c>
      <c r="H3338" s="16">
        <v>-0.27839999999999998</v>
      </c>
      <c r="I3338" s="82">
        <v>2.47E-2</v>
      </c>
      <c r="J3338" s="16">
        <v>-0.13300000000000001</v>
      </c>
      <c r="K3338" s="57">
        <v>1</v>
      </c>
      <c r="L3338" s="16">
        <v>-0.23749999999999999</v>
      </c>
      <c r="M3338" s="83">
        <v>0.70899999999999996</v>
      </c>
      <c r="N3338" s="18">
        <v>0.6</v>
      </c>
      <c r="O3338" s="18">
        <v>-0.4279</v>
      </c>
      <c r="P3338" s="16">
        <v>0</v>
      </c>
      <c r="Q3338" s="16">
        <v>0</v>
      </c>
      <c r="R3338">
        <v>0</v>
      </c>
      <c r="S3338" s="16">
        <v>0</v>
      </c>
      <c r="T3338" s="84">
        <v>-0.8004</v>
      </c>
      <c r="U3338" s="15">
        <v>9.7000000000000003E-3</v>
      </c>
      <c r="V3338" s="7">
        <v>1.0509999999999999</v>
      </c>
      <c r="W3338" s="15">
        <v>-0.32290000000000002</v>
      </c>
      <c r="X3338">
        <v>1.1299999999999999</v>
      </c>
      <c r="Y3338">
        <v>0.17630000000000001</v>
      </c>
    </row>
    <row r="3339" spans="1:25" x14ac:dyDescent="0.2">
      <c r="A3339" s="16" t="s">
        <v>5745</v>
      </c>
      <c r="B3339" s="16" t="s">
        <v>54</v>
      </c>
      <c r="C3339" s="16" t="s">
        <v>55</v>
      </c>
      <c r="D3339" s="16" t="s">
        <v>5746</v>
      </c>
      <c r="E3339" s="16" t="s">
        <v>590</v>
      </c>
      <c r="F3339" s="16">
        <v>1650</v>
      </c>
      <c r="G3339" s="16">
        <v>1626</v>
      </c>
      <c r="H3339" s="16">
        <v>0.30480000000000002</v>
      </c>
      <c r="I3339" s="82">
        <v>1.01E-5</v>
      </c>
      <c r="J3339" s="16">
        <v>-4.1200000000000001E-2</v>
      </c>
      <c r="K3339" s="57">
        <v>1</v>
      </c>
      <c r="L3339" s="16">
        <v>-3.9399999999999998E-2</v>
      </c>
      <c r="M3339" s="83">
        <v>0.999</v>
      </c>
      <c r="N3339" s="18">
        <v>0.49</v>
      </c>
      <c r="O3339" s="18">
        <v>-0.4279</v>
      </c>
      <c r="P3339" s="16">
        <v>0</v>
      </c>
      <c r="Q3339" s="16">
        <v>0</v>
      </c>
      <c r="R3339">
        <v>0</v>
      </c>
      <c r="S3339" s="16">
        <v>0</v>
      </c>
      <c r="T3339">
        <v>-0.28370000000000001</v>
      </c>
      <c r="U3339" s="15">
        <v>-0.46110000000000001</v>
      </c>
      <c r="V3339" s="15">
        <v>0.126</v>
      </c>
      <c r="W3339" s="99">
        <v>-0.76519999999999999</v>
      </c>
      <c r="X3339">
        <v>1.1299999999999999</v>
      </c>
      <c r="Y3339">
        <v>0.17630000000000001</v>
      </c>
    </row>
    <row r="3340" spans="1:25" x14ac:dyDescent="0.2">
      <c r="A3340" s="16" t="s">
        <v>13714</v>
      </c>
      <c r="B3340" s="16" t="s">
        <v>54</v>
      </c>
      <c r="C3340" s="16" t="s">
        <v>57</v>
      </c>
      <c r="D3340" s="16" t="s">
        <v>13714</v>
      </c>
      <c r="E3340" s="16" t="s">
        <v>590</v>
      </c>
      <c r="F3340" s="16">
        <v>3680</v>
      </c>
      <c r="G3340" s="16">
        <v>2737</v>
      </c>
      <c r="H3340" s="16">
        <v>5.1900000000000002E-2</v>
      </c>
      <c r="I3340" s="82">
        <v>0.42899999999999999</v>
      </c>
      <c r="J3340" s="16">
        <v>-7.0000000000000001E-3</v>
      </c>
      <c r="K3340" s="57">
        <v>1</v>
      </c>
      <c r="L3340" s="16">
        <v>-5.0000000000000001E-3</v>
      </c>
      <c r="M3340" s="83">
        <v>0.999</v>
      </c>
      <c r="N3340" s="18">
        <v>0.36</v>
      </c>
      <c r="O3340" s="18">
        <v>-0.4279</v>
      </c>
      <c r="P3340" s="16">
        <v>0</v>
      </c>
      <c r="Q3340" s="16">
        <v>0</v>
      </c>
      <c r="R3340">
        <v>0</v>
      </c>
      <c r="S3340" s="16">
        <v>0</v>
      </c>
      <c r="T3340" s="89">
        <v>0.63929999999999998</v>
      </c>
      <c r="U3340" s="15">
        <v>0.32800000000000001</v>
      </c>
      <c r="V3340" s="15">
        <v>-0.316</v>
      </c>
      <c r="W3340" s="15">
        <v>5.7299999999999997E-2</v>
      </c>
      <c r="X3340">
        <v>1.1200000000000001</v>
      </c>
      <c r="Y3340">
        <v>0.16350000000000001</v>
      </c>
    </row>
    <row r="3341" spans="1:25" x14ac:dyDescent="0.2">
      <c r="A3341" s="16" t="s">
        <v>3723</v>
      </c>
      <c r="B3341" s="16" t="s">
        <v>3724</v>
      </c>
      <c r="C3341" s="16" t="s">
        <v>86</v>
      </c>
      <c r="D3341" s="16" t="s">
        <v>3725</v>
      </c>
      <c r="E3341" s="16" t="s">
        <v>590</v>
      </c>
      <c r="F3341" s="16">
        <v>2130</v>
      </c>
      <c r="G3341" s="16">
        <v>4144</v>
      </c>
      <c r="H3341" s="16">
        <v>-0.23630000000000001</v>
      </c>
      <c r="I3341" s="82">
        <v>4.5599999999999997E-5</v>
      </c>
      <c r="J3341" s="16">
        <v>0.33050000000000002</v>
      </c>
      <c r="K3341" s="57">
        <v>0.63965844755665402</v>
      </c>
      <c r="L3341" s="16">
        <v>0.22309999999999999</v>
      </c>
      <c r="M3341" s="83">
        <v>0.96899999999999997</v>
      </c>
      <c r="N3341" s="18">
        <v>0.5</v>
      </c>
      <c r="O3341" s="18">
        <v>-0.4279</v>
      </c>
      <c r="P3341" s="16">
        <v>0</v>
      </c>
      <c r="Q3341" s="16">
        <v>0</v>
      </c>
      <c r="R3341">
        <v>0</v>
      </c>
      <c r="S3341" s="16">
        <v>0</v>
      </c>
      <c r="T3341" s="89">
        <v>0.9889</v>
      </c>
      <c r="U3341" s="15">
        <v>-0.3836</v>
      </c>
      <c r="V3341" s="15">
        <v>-0.54100000000000004</v>
      </c>
      <c r="W3341" s="15">
        <v>-0.41649999999999998</v>
      </c>
      <c r="X3341">
        <v>1.1000000000000001</v>
      </c>
      <c r="Y3341">
        <v>0.13750000000000001</v>
      </c>
    </row>
    <row r="3342" spans="1:25" x14ac:dyDescent="0.2">
      <c r="A3342" s="16" t="s">
        <v>15771</v>
      </c>
      <c r="B3342" s="16" t="s">
        <v>15772</v>
      </c>
      <c r="C3342" s="16" t="s">
        <v>57</v>
      </c>
      <c r="D3342" s="16" t="s">
        <v>15773</v>
      </c>
      <c r="E3342" s="16" t="s">
        <v>590</v>
      </c>
      <c r="F3342" s="16">
        <v>729</v>
      </c>
      <c r="G3342" s="16">
        <v>745</v>
      </c>
      <c r="H3342" s="16">
        <v>9.3399999999999997E-2</v>
      </c>
      <c r="I3342" s="82">
        <v>0.32100000000000001</v>
      </c>
      <c r="J3342" s="16">
        <v>-0.19919999999999999</v>
      </c>
      <c r="K3342" s="57">
        <v>1</v>
      </c>
      <c r="L3342" s="16">
        <v>-0.26040000000000002</v>
      </c>
      <c r="M3342" s="83">
        <v>0.93799999999999994</v>
      </c>
      <c r="N3342" s="18">
        <v>0.61</v>
      </c>
      <c r="O3342" s="18">
        <v>-0.4279</v>
      </c>
      <c r="P3342" s="16">
        <v>0</v>
      </c>
      <c r="Q3342" s="16">
        <v>0</v>
      </c>
      <c r="R3342">
        <v>0</v>
      </c>
      <c r="S3342" s="16">
        <v>0</v>
      </c>
      <c r="T3342">
        <v>-0.33889999999999998</v>
      </c>
      <c r="U3342" s="15">
        <v>-0.18940000000000001</v>
      </c>
      <c r="V3342" s="15">
        <v>-0.312</v>
      </c>
      <c r="W3342" s="15">
        <v>0.1578</v>
      </c>
      <c r="X3342">
        <v>1.0900000000000001</v>
      </c>
      <c r="Y3342">
        <v>0.12429999999999999</v>
      </c>
    </row>
    <row r="3343" spans="1:25" x14ac:dyDescent="0.2">
      <c r="A3343" s="16" t="s">
        <v>15032</v>
      </c>
      <c r="B3343" s="16" t="s">
        <v>54</v>
      </c>
      <c r="C3343" s="16" t="s">
        <v>57</v>
      </c>
      <c r="D3343" s="16" t="s">
        <v>15033</v>
      </c>
      <c r="E3343" s="16" t="s">
        <v>599</v>
      </c>
      <c r="F3343" s="16">
        <v>1364</v>
      </c>
      <c r="G3343" s="16">
        <v>415</v>
      </c>
      <c r="H3343" s="16">
        <v>0.1153</v>
      </c>
      <c r="I3343" s="82">
        <v>0.34499999999999997</v>
      </c>
      <c r="J3343" s="16">
        <v>-0.10249999999999999</v>
      </c>
      <c r="K3343" s="57">
        <v>1</v>
      </c>
      <c r="L3343" s="16">
        <v>-0.1043</v>
      </c>
      <c r="M3343" s="83">
        <v>0.999</v>
      </c>
      <c r="N3343" s="18">
        <v>0.61</v>
      </c>
      <c r="O3343" s="18">
        <v>-0.4279</v>
      </c>
      <c r="P3343" s="16">
        <v>0</v>
      </c>
      <c r="Q3343" s="16">
        <v>0</v>
      </c>
      <c r="R3343">
        <v>0</v>
      </c>
      <c r="S3343" s="16">
        <v>0</v>
      </c>
      <c r="T3343">
        <v>-0.27539999999999998</v>
      </c>
      <c r="U3343" s="15">
        <v>5.1200000000000002E-2</v>
      </c>
      <c r="V3343" s="15">
        <v>-9.6000000000000002E-2</v>
      </c>
      <c r="W3343" s="15">
        <v>0.1242</v>
      </c>
      <c r="X3343">
        <v>1.08</v>
      </c>
      <c r="Y3343">
        <v>0.111</v>
      </c>
    </row>
    <row r="3344" spans="1:25" x14ac:dyDescent="0.2">
      <c r="A3344" s="16" t="s">
        <v>3008</v>
      </c>
      <c r="B3344" s="16" t="s">
        <v>54</v>
      </c>
      <c r="C3344" s="16" t="s">
        <v>155</v>
      </c>
      <c r="D3344" s="16" t="s">
        <v>3009</v>
      </c>
      <c r="E3344" s="16" t="s">
        <v>590</v>
      </c>
      <c r="F3344" s="16">
        <v>2383</v>
      </c>
      <c r="G3344" s="16">
        <v>2433</v>
      </c>
      <c r="H3344" s="16">
        <v>-8.3500000000000005E-2</v>
      </c>
      <c r="I3344" s="82">
        <v>0.19400000000000001</v>
      </c>
      <c r="J3344" s="16">
        <v>3.6999999999999998E-2</v>
      </c>
      <c r="K3344" s="57">
        <v>1</v>
      </c>
      <c r="L3344" s="16">
        <v>3.2800000000000003E-2</v>
      </c>
      <c r="M3344" s="83">
        <v>0.999</v>
      </c>
      <c r="N3344" s="18">
        <v>0.35</v>
      </c>
      <c r="O3344" s="18">
        <v>-0.4279</v>
      </c>
      <c r="P3344" s="16">
        <v>0</v>
      </c>
      <c r="Q3344" s="16">
        <v>0</v>
      </c>
      <c r="R3344">
        <v>0</v>
      </c>
      <c r="S3344" s="16">
        <v>0</v>
      </c>
      <c r="T3344">
        <v>5.0799999999999998E-2</v>
      </c>
      <c r="U3344" s="15">
        <v>-0.43090000000000001</v>
      </c>
      <c r="V3344" s="15">
        <v>-0.14799999999999999</v>
      </c>
      <c r="W3344" s="15">
        <v>-0.1948</v>
      </c>
      <c r="X3344">
        <v>1.06</v>
      </c>
      <c r="Y3344">
        <v>8.4099999999999994E-2</v>
      </c>
    </row>
    <row r="3345" spans="1:25" x14ac:dyDescent="0.2">
      <c r="A3345" s="16" t="s">
        <v>15109</v>
      </c>
      <c r="B3345" s="16" t="s">
        <v>54</v>
      </c>
      <c r="C3345" s="16" t="s">
        <v>57</v>
      </c>
      <c r="D3345" s="16" t="s">
        <v>15110</v>
      </c>
      <c r="E3345" s="16" t="s">
        <v>599</v>
      </c>
      <c r="F3345" s="16">
        <v>785</v>
      </c>
      <c r="G3345" s="16">
        <v>678</v>
      </c>
      <c r="H3345" s="16">
        <v>-5.4800000000000001E-2</v>
      </c>
      <c r="I3345" s="82">
        <v>0.61399999999999999</v>
      </c>
      <c r="J3345" s="16">
        <v>-0.10929999999999999</v>
      </c>
      <c r="K3345" s="57">
        <v>1</v>
      </c>
      <c r="L3345" s="16">
        <v>-8.2400000000000001E-2</v>
      </c>
      <c r="M3345" s="83">
        <v>0.999</v>
      </c>
      <c r="N3345" s="18">
        <v>0.56000000000000005</v>
      </c>
      <c r="O3345" s="18">
        <v>-0.4279</v>
      </c>
      <c r="P3345" s="16">
        <v>0</v>
      </c>
      <c r="Q3345" s="16">
        <v>0</v>
      </c>
      <c r="R3345">
        <v>0</v>
      </c>
      <c r="S3345" s="16">
        <v>0</v>
      </c>
      <c r="T3345">
        <v>-0.39600000000000002</v>
      </c>
      <c r="U3345" s="15">
        <v>-8.2500000000000004E-2</v>
      </c>
      <c r="V3345" s="15">
        <v>0.17799999999999999</v>
      </c>
      <c r="W3345" s="15">
        <v>4.7E-2</v>
      </c>
      <c r="X3345">
        <v>1.03</v>
      </c>
      <c r="Y3345">
        <v>4.2599999999999999E-2</v>
      </c>
    </row>
    <row r="3346" spans="1:25" x14ac:dyDescent="0.2">
      <c r="A3346" s="16" t="s">
        <v>16001</v>
      </c>
      <c r="B3346" s="16" t="s">
        <v>6023</v>
      </c>
      <c r="C3346" s="16" t="s">
        <v>57</v>
      </c>
      <c r="D3346" s="16" t="s">
        <v>16002</v>
      </c>
      <c r="E3346" s="16" t="s">
        <v>599</v>
      </c>
      <c r="F3346" s="16">
        <v>1185</v>
      </c>
      <c r="G3346" s="16">
        <v>874</v>
      </c>
      <c r="H3346" s="16">
        <v>-3.4500000000000003E-2</v>
      </c>
      <c r="I3346" s="82">
        <v>0.746</v>
      </c>
      <c r="J3346" s="16">
        <v>-0.25319999999999998</v>
      </c>
      <c r="K3346" s="57">
        <v>0.99967159610134304</v>
      </c>
      <c r="L3346" s="16">
        <v>-0.21479999999999999</v>
      </c>
      <c r="M3346" s="83">
        <v>0.99</v>
      </c>
      <c r="N3346" s="18">
        <v>0.55000000000000004</v>
      </c>
      <c r="O3346" s="18">
        <v>-0.4279</v>
      </c>
      <c r="P3346" s="16">
        <v>0</v>
      </c>
      <c r="Q3346" s="16">
        <v>0</v>
      </c>
      <c r="R3346">
        <v>0</v>
      </c>
      <c r="S3346" s="16">
        <v>0</v>
      </c>
      <c r="T3346">
        <v>0.1968</v>
      </c>
      <c r="U3346" s="15">
        <v>-0.1386</v>
      </c>
      <c r="V3346" s="15">
        <v>0.57499999999999996</v>
      </c>
      <c r="W3346" s="15">
        <v>-0.11</v>
      </c>
      <c r="X3346">
        <v>1.03</v>
      </c>
      <c r="Y3346">
        <v>4.2599999999999999E-2</v>
      </c>
    </row>
    <row r="3347" spans="1:25" x14ac:dyDescent="0.2">
      <c r="A3347" s="16" t="s">
        <v>4836</v>
      </c>
      <c r="B3347" s="16" t="s">
        <v>4837</v>
      </c>
      <c r="C3347" s="16" t="s">
        <v>253</v>
      </c>
      <c r="D3347" s="16" t="s">
        <v>4838</v>
      </c>
      <c r="E3347" s="16" t="s">
        <v>590</v>
      </c>
      <c r="F3347" s="16">
        <v>1526</v>
      </c>
      <c r="G3347" s="16">
        <v>2615</v>
      </c>
      <c r="H3347" s="16">
        <v>0.19040000000000001</v>
      </c>
      <c r="I3347" s="82">
        <v>4.7200000000000002E-3</v>
      </c>
      <c r="J3347" s="16">
        <v>0.35880000000000001</v>
      </c>
      <c r="K3347" s="57">
        <v>0.91108912659610197</v>
      </c>
      <c r="L3347" s="16">
        <v>0.26960000000000001</v>
      </c>
      <c r="M3347" s="83">
        <v>0.96499999999999997</v>
      </c>
      <c r="N3347" s="18">
        <v>0.33</v>
      </c>
      <c r="O3347" s="18">
        <v>-0.4279</v>
      </c>
      <c r="P3347" s="16">
        <v>0</v>
      </c>
      <c r="Q3347" s="16">
        <v>0</v>
      </c>
      <c r="R3347">
        <v>0</v>
      </c>
      <c r="S3347" s="16">
        <v>0</v>
      </c>
      <c r="T3347" s="88">
        <v>2.8664000000000001</v>
      </c>
      <c r="U3347" s="15">
        <v>-1.0121</v>
      </c>
      <c r="V3347" s="99">
        <v>-0.88700000000000001</v>
      </c>
      <c r="W3347" s="7">
        <v>3.4916</v>
      </c>
      <c r="X3347">
        <v>1.03</v>
      </c>
      <c r="Y3347">
        <v>4.2599999999999999E-2</v>
      </c>
    </row>
    <row r="3348" spans="1:25" x14ac:dyDescent="0.2">
      <c r="A3348" s="16" t="s">
        <v>725</v>
      </c>
      <c r="B3348" s="16" t="s">
        <v>726</v>
      </c>
      <c r="C3348" s="16" t="s">
        <v>727</v>
      </c>
      <c r="D3348" s="16" t="s">
        <v>728</v>
      </c>
      <c r="E3348" s="16" t="s">
        <v>590</v>
      </c>
      <c r="F3348" s="16">
        <v>1757</v>
      </c>
      <c r="G3348" s="16">
        <v>1876</v>
      </c>
      <c r="H3348" s="84">
        <v>-0.75290000000000001</v>
      </c>
      <c r="I3348" s="82">
        <v>1.9999999999999999E-23</v>
      </c>
      <c r="J3348" s="16">
        <v>-0.20230000000000001</v>
      </c>
      <c r="K3348" s="57">
        <v>1</v>
      </c>
      <c r="L3348" s="16">
        <v>-0.21970000000000001</v>
      </c>
      <c r="M3348" s="83">
        <v>0.999</v>
      </c>
      <c r="N3348" s="18">
        <v>0.12</v>
      </c>
      <c r="O3348" s="18">
        <v>-0.4279</v>
      </c>
      <c r="P3348" s="16">
        <v>1</v>
      </c>
      <c r="Q3348" s="16">
        <v>0</v>
      </c>
      <c r="R3348">
        <v>0</v>
      </c>
      <c r="S3348" s="16">
        <v>0</v>
      </c>
      <c r="T3348">
        <v>0.26529999999999998</v>
      </c>
      <c r="U3348" s="15">
        <v>-0.37109999999999999</v>
      </c>
      <c r="V3348" s="15">
        <v>0.47799999999999998</v>
      </c>
      <c r="W3348" s="15">
        <v>-0.378</v>
      </c>
      <c r="X3348">
        <v>1.03</v>
      </c>
      <c r="Y3348">
        <v>4.2599999999999999E-2</v>
      </c>
    </row>
    <row r="3349" spans="1:25" x14ac:dyDescent="0.2">
      <c r="A3349" s="16" t="s">
        <v>13853</v>
      </c>
      <c r="B3349" s="16" t="s">
        <v>13854</v>
      </c>
      <c r="C3349" s="16" t="s">
        <v>57</v>
      </c>
      <c r="D3349" s="16" t="s">
        <v>13853</v>
      </c>
      <c r="E3349" s="16" t="s">
        <v>590</v>
      </c>
      <c r="F3349" s="16" t="s">
        <v>60</v>
      </c>
      <c r="G3349" s="16">
        <v>1588</v>
      </c>
      <c r="H3349" s="16">
        <v>7.0800000000000002E-2</v>
      </c>
      <c r="I3349" s="82">
        <v>0.32500000000000001</v>
      </c>
      <c r="J3349" s="16">
        <v>-1.4800000000000001E-2</v>
      </c>
      <c r="K3349" s="57">
        <v>1</v>
      </c>
      <c r="L3349" s="16">
        <v>2.5000000000000001E-3</v>
      </c>
      <c r="M3349" s="83">
        <v>0.999</v>
      </c>
      <c r="N3349" s="18">
        <v>0.65</v>
      </c>
      <c r="O3349" s="18">
        <v>-0.4279</v>
      </c>
      <c r="P3349" s="16">
        <v>0</v>
      </c>
      <c r="Q3349" s="16">
        <v>0</v>
      </c>
      <c r="R3349">
        <v>0</v>
      </c>
      <c r="S3349" s="16">
        <v>0</v>
      </c>
      <c r="T3349">
        <v>-0.42080000000000001</v>
      </c>
      <c r="U3349" s="15">
        <v>-0.1139</v>
      </c>
      <c r="V3349" s="15">
        <v>0.20200000000000001</v>
      </c>
      <c r="W3349" s="15">
        <v>-0.26040000000000002</v>
      </c>
      <c r="X3349">
        <v>1.02</v>
      </c>
      <c r="Y3349">
        <v>2.86E-2</v>
      </c>
    </row>
    <row r="3350" spans="1:25" x14ac:dyDescent="0.2">
      <c r="A3350" s="16" t="s">
        <v>6645</v>
      </c>
      <c r="B3350" s="16" t="s">
        <v>6646</v>
      </c>
      <c r="C3350" s="16" t="s">
        <v>992</v>
      </c>
      <c r="D3350" s="16" t="s">
        <v>6647</v>
      </c>
      <c r="E3350" s="16" t="s">
        <v>590</v>
      </c>
      <c r="F3350" s="16">
        <v>3116</v>
      </c>
      <c r="G3350" s="16">
        <v>2484</v>
      </c>
      <c r="H3350" s="16">
        <v>0.1082</v>
      </c>
      <c r="I3350" s="82">
        <v>7.8200000000000006E-2</v>
      </c>
      <c r="J3350" s="16">
        <v>-4.6800000000000001E-2</v>
      </c>
      <c r="K3350" s="57">
        <v>1</v>
      </c>
      <c r="L3350" s="16">
        <v>-5.0099999999999999E-2</v>
      </c>
      <c r="M3350" s="83">
        <v>0.999</v>
      </c>
      <c r="N3350" s="18">
        <v>0.49</v>
      </c>
      <c r="O3350" s="18">
        <v>-0.4279</v>
      </c>
      <c r="P3350" s="16">
        <v>0</v>
      </c>
      <c r="Q3350" s="16">
        <v>0</v>
      </c>
      <c r="R3350">
        <v>0</v>
      </c>
      <c r="S3350" s="16">
        <v>0</v>
      </c>
      <c r="T3350">
        <v>-0.17510000000000001</v>
      </c>
      <c r="U3350" s="15">
        <v>0.48380000000000001</v>
      </c>
      <c r="V3350" s="15">
        <v>0.46400000000000002</v>
      </c>
      <c r="W3350" s="15">
        <v>-0.10349999999999999</v>
      </c>
      <c r="X3350">
        <v>1.02</v>
      </c>
      <c r="Y3350">
        <v>2.86E-2</v>
      </c>
    </row>
    <row r="3351" spans="1:25" x14ac:dyDescent="0.2">
      <c r="A3351" s="16" t="s">
        <v>8616</v>
      </c>
      <c r="B3351" s="16" t="s">
        <v>8617</v>
      </c>
      <c r="C3351" s="16" t="s">
        <v>261</v>
      </c>
      <c r="D3351" s="16" t="s">
        <v>8618</v>
      </c>
      <c r="E3351" s="16" t="s">
        <v>590</v>
      </c>
      <c r="F3351" s="16" t="s">
        <v>60</v>
      </c>
      <c r="G3351" s="16">
        <v>333</v>
      </c>
      <c r="H3351" s="16">
        <v>-9.4399999999999998E-2</v>
      </c>
      <c r="I3351" s="82">
        <v>0.48599999999999999</v>
      </c>
      <c r="J3351" s="16">
        <v>-1.67E-2</v>
      </c>
      <c r="K3351" s="57">
        <v>1</v>
      </c>
      <c r="L3351" s="16">
        <v>-4.0399999999999998E-2</v>
      </c>
      <c r="M3351" s="83">
        <v>0.999</v>
      </c>
      <c r="N3351" s="18">
        <v>0.51</v>
      </c>
      <c r="O3351" s="18">
        <v>-0.4279</v>
      </c>
      <c r="P3351" s="16">
        <v>0</v>
      </c>
      <c r="Q3351" s="16">
        <v>0</v>
      </c>
      <c r="R3351">
        <v>0</v>
      </c>
      <c r="S3351" s="16">
        <v>0</v>
      </c>
      <c r="T3351">
        <v>-0.72840000000000005</v>
      </c>
      <c r="U3351" s="15">
        <v>-6.6500000000000004E-2</v>
      </c>
      <c r="V3351" s="11">
        <v>0.77</v>
      </c>
      <c r="W3351" s="15">
        <v>-0.26040000000000002</v>
      </c>
      <c r="X3351">
        <v>1.01</v>
      </c>
      <c r="Y3351">
        <v>1.44E-2</v>
      </c>
    </row>
    <row r="3352" spans="1:25" x14ac:dyDescent="0.2">
      <c r="A3352" s="16" t="s">
        <v>7772</v>
      </c>
      <c r="B3352" s="16" t="s">
        <v>7773</v>
      </c>
      <c r="C3352" s="16" t="s">
        <v>216</v>
      </c>
      <c r="D3352" s="16" t="s">
        <v>7774</v>
      </c>
      <c r="E3352" s="16" t="s">
        <v>590</v>
      </c>
      <c r="F3352" s="16" t="s">
        <v>60</v>
      </c>
      <c r="G3352" s="16">
        <v>4778</v>
      </c>
      <c r="H3352" s="16">
        <v>-7.2300000000000003E-2</v>
      </c>
      <c r="I3352" s="82">
        <v>0.19</v>
      </c>
      <c r="J3352" s="16">
        <v>-0.30709999999999998</v>
      </c>
      <c r="K3352" s="57">
        <v>0.58238718641639797</v>
      </c>
      <c r="L3352" s="16">
        <v>-0.33329999999999999</v>
      </c>
      <c r="M3352" s="83">
        <v>0.88100000000000001</v>
      </c>
      <c r="N3352" s="18">
        <v>0.13</v>
      </c>
      <c r="O3352" s="18">
        <v>-0.4279</v>
      </c>
      <c r="P3352" s="16">
        <v>0</v>
      </c>
      <c r="Q3352" s="16">
        <v>0</v>
      </c>
      <c r="R3352">
        <v>0</v>
      </c>
      <c r="S3352" s="16">
        <v>0</v>
      </c>
      <c r="T3352" t="e">
        <v>#N/A</v>
      </c>
      <c r="U3352" s="15" t="e">
        <v>#N/A</v>
      </c>
      <c r="V3352" s="11">
        <v>0.72099999999999997</v>
      </c>
      <c r="W3352" s="98">
        <v>-1.0466</v>
      </c>
      <c r="X3352">
        <v>1</v>
      </c>
      <c r="Y3352">
        <v>0</v>
      </c>
    </row>
    <row r="3353" spans="1:25" x14ac:dyDescent="0.2">
      <c r="A3353" s="16" t="s">
        <v>4531</v>
      </c>
      <c r="B3353" s="16" t="s">
        <v>4532</v>
      </c>
      <c r="C3353" s="16" t="s">
        <v>81</v>
      </c>
      <c r="D3353" s="16" t="s">
        <v>4533</v>
      </c>
      <c r="E3353" s="16" t="s">
        <v>590</v>
      </c>
      <c r="F3353" s="16">
        <v>848</v>
      </c>
      <c r="G3353" s="16">
        <v>512</v>
      </c>
      <c r="H3353" s="16">
        <v>-6.8099999999999994E-2</v>
      </c>
      <c r="I3353" s="82">
        <v>0.56499999999999995</v>
      </c>
      <c r="J3353" s="16">
        <v>-4.3E-3</v>
      </c>
      <c r="K3353" s="57">
        <v>1</v>
      </c>
      <c r="L3353" s="16">
        <v>1.9300000000000001E-2</v>
      </c>
      <c r="M3353" s="83">
        <v>0.999</v>
      </c>
      <c r="N3353" s="18">
        <v>0.56000000000000005</v>
      </c>
      <c r="O3353" s="18">
        <v>-0.4279</v>
      </c>
      <c r="P3353" s="16">
        <v>0</v>
      </c>
      <c r="Q3353" s="16">
        <v>0</v>
      </c>
      <c r="R3353">
        <v>0</v>
      </c>
      <c r="S3353" s="16">
        <v>0</v>
      </c>
      <c r="T3353">
        <v>-0.67830000000000001</v>
      </c>
      <c r="U3353" s="15">
        <v>-0.1898</v>
      </c>
      <c r="V3353" s="15">
        <v>-3.5000000000000003E-2</v>
      </c>
      <c r="W3353" s="99">
        <v>-0.64449999999999996</v>
      </c>
      <c r="X3353">
        <v>0.9</v>
      </c>
      <c r="Y3353">
        <v>-0.152</v>
      </c>
    </row>
    <row r="3354" spans="1:25" x14ac:dyDescent="0.2">
      <c r="A3354" s="16" t="s">
        <v>14185</v>
      </c>
      <c r="B3354" s="16" t="s">
        <v>54</v>
      </c>
      <c r="C3354" s="16" t="s">
        <v>57</v>
      </c>
      <c r="D3354" s="16" t="s">
        <v>14185</v>
      </c>
      <c r="E3354" s="16" t="s">
        <v>590</v>
      </c>
      <c r="F3354" s="16" t="s">
        <v>60</v>
      </c>
      <c r="G3354" s="16">
        <v>1322</v>
      </c>
      <c r="H3354" s="16">
        <v>-5.5800000000000002E-2</v>
      </c>
      <c r="I3354" s="82">
        <v>0.49399999999999999</v>
      </c>
      <c r="J3354" s="16">
        <v>-4.0800000000000003E-2</v>
      </c>
      <c r="K3354" s="57">
        <v>1</v>
      </c>
      <c r="L3354" s="16">
        <v>-1.2999999999999999E-3</v>
      </c>
      <c r="M3354" s="83">
        <v>1</v>
      </c>
      <c r="N3354" s="18">
        <v>0.46</v>
      </c>
      <c r="O3354" s="18">
        <v>-0.4279</v>
      </c>
      <c r="P3354" s="16">
        <v>0</v>
      </c>
      <c r="Q3354" s="16">
        <v>0</v>
      </c>
      <c r="R3354">
        <v>0</v>
      </c>
      <c r="S3354" s="16">
        <v>0</v>
      </c>
      <c r="T3354">
        <v>-0.51739999999999997</v>
      </c>
      <c r="U3354" s="15">
        <v>-0.19009999999999999</v>
      </c>
      <c r="V3354" s="15">
        <v>-0.13900000000000001</v>
      </c>
      <c r="W3354" s="15">
        <v>-3.15E-2</v>
      </c>
      <c r="X3354">
        <v>0.9</v>
      </c>
      <c r="Y3354">
        <v>-0.152</v>
      </c>
    </row>
    <row r="3355" spans="1:25" x14ac:dyDescent="0.2">
      <c r="A3355" s="16" t="s">
        <v>4523</v>
      </c>
      <c r="B3355" s="16" t="s">
        <v>4524</v>
      </c>
      <c r="C3355" s="16" t="s">
        <v>81</v>
      </c>
      <c r="D3355" s="16" t="s">
        <v>4523</v>
      </c>
      <c r="E3355" s="16" t="s">
        <v>590</v>
      </c>
      <c r="F3355" s="16" t="s">
        <v>60</v>
      </c>
      <c r="G3355" s="16">
        <v>2418</v>
      </c>
      <c r="H3355" s="16">
        <v>-3.3E-3</v>
      </c>
      <c r="I3355" s="82">
        <v>0.96499999999999997</v>
      </c>
      <c r="J3355" s="16">
        <v>2.2499999999999999E-2</v>
      </c>
      <c r="K3355" s="57">
        <v>1</v>
      </c>
      <c r="L3355" s="16">
        <v>0.02</v>
      </c>
      <c r="M3355" s="83">
        <v>0.999</v>
      </c>
      <c r="N3355" s="18">
        <v>0.45</v>
      </c>
      <c r="O3355" s="18">
        <v>-0.4279</v>
      </c>
      <c r="P3355" s="16">
        <v>0</v>
      </c>
      <c r="Q3355" s="16">
        <v>0</v>
      </c>
      <c r="R3355">
        <v>0</v>
      </c>
      <c r="S3355" s="16">
        <v>0</v>
      </c>
      <c r="T3355">
        <v>-0.51580000000000004</v>
      </c>
      <c r="U3355" s="15">
        <v>-2.8199999999999999E-2</v>
      </c>
      <c r="V3355" s="15">
        <v>1E-3</v>
      </c>
      <c r="W3355" s="15">
        <v>-7.9200000000000007E-2</v>
      </c>
      <c r="X3355">
        <v>0.81</v>
      </c>
      <c r="Y3355">
        <v>-0.30399999999999999</v>
      </c>
    </row>
    <row r="3356" spans="1:25" x14ac:dyDescent="0.2">
      <c r="A3356" s="16" t="s">
        <v>14630</v>
      </c>
      <c r="B3356" s="16" t="s">
        <v>14631</v>
      </c>
      <c r="C3356" s="16" t="s">
        <v>57</v>
      </c>
      <c r="D3356" s="16" t="s">
        <v>14632</v>
      </c>
      <c r="E3356" s="16" t="s">
        <v>599</v>
      </c>
      <c r="F3356" s="16">
        <v>1522</v>
      </c>
      <c r="G3356" s="16">
        <v>1381</v>
      </c>
      <c r="H3356" s="16">
        <v>-8.1900000000000001E-2</v>
      </c>
      <c r="I3356" s="82">
        <v>0.26500000000000001</v>
      </c>
      <c r="J3356" s="16">
        <v>-6.9000000000000006E-2</v>
      </c>
      <c r="K3356" s="57">
        <v>1</v>
      </c>
      <c r="L3356" s="16">
        <v>-5.5500000000000001E-2</v>
      </c>
      <c r="M3356" s="83">
        <v>0.999</v>
      </c>
      <c r="N3356" s="18">
        <v>0.49</v>
      </c>
      <c r="O3356" s="18">
        <v>-0.43440000000000001</v>
      </c>
      <c r="P3356" s="16">
        <v>0</v>
      </c>
      <c r="Q3356" s="16">
        <v>0</v>
      </c>
      <c r="R3356">
        <v>0</v>
      </c>
      <c r="S3356" s="16">
        <v>0</v>
      </c>
      <c r="T3356">
        <v>-0.39069999999999999</v>
      </c>
      <c r="U3356" s="15">
        <v>-0.21</v>
      </c>
      <c r="V3356" s="15">
        <v>9.8000000000000004E-2</v>
      </c>
      <c r="W3356" s="15">
        <v>0.15809999999999999</v>
      </c>
      <c r="X3356">
        <v>1.2</v>
      </c>
      <c r="Y3356">
        <v>0.26300000000000001</v>
      </c>
    </row>
    <row r="3357" spans="1:25" x14ac:dyDescent="0.2">
      <c r="A3357" s="16" t="s">
        <v>14513</v>
      </c>
      <c r="B3357" s="16" t="s">
        <v>54</v>
      </c>
      <c r="C3357" s="16" t="s">
        <v>57</v>
      </c>
      <c r="D3357" s="16" t="s">
        <v>14514</v>
      </c>
      <c r="E3357" s="16" t="s">
        <v>599</v>
      </c>
      <c r="F3357" s="16">
        <v>1665</v>
      </c>
      <c r="G3357" s="16">
        <v>1600</v>
      </c>
      <c r="H3357" s="16">
        <v>-0.13739999999999999</v>
      </c>
      <c r="I3357" s="82">
        <v>3.7100000000000001E-2</v>
      </c>
      <c r="J3357" s="16">
        <v>-6.0400000000000002E-2</v>
      </c>
      <c r="K3357" s="57">
        <v>1</v>
      </c>
      <c r="L3357" s="16">
        <v>-5.7700000000000001E-2</v>
      </c>
      <c r="M3357" s="83">
        <v>0.999</v>
      </c>
      <c r="N3357" s="18">
        <v>0.53</v>
      </c>
      <c r="O3357" s="18">
        <v>-0.43440000000000001</v>
      </c>
      <c r="P3357" s="16">
        <v>0</v>
      </c>
      <c r="Q3357" s="16">
        <v>0</v>
      </c>
      <c r="R3357">
        <v>0</v>
      </c>
      <c r="S3357" s="16">
        <v>0</v>
      </c>
      <c r="T3357">
        <v>-0.47620000000000001</v>
      </c>
      <c r="U3357" s="15">
        <v>-0.151</v>
      </c>
      <c r="V3357" s="15">
        <v>3.6999999999999998E-2</v>
      </c>
      <c r="W3357" s="15">
        <v>-0.1207</v>
      </c>
      <c r="X3357">
        <v>1.1399999999999999</v>
      </c>
      <c r="Y3357">
        <v>0.189</v>
      </c>
    </row>
    <row r="3358" spans="1:25" x14ac:dyDescent="0.2">
      <c r="A3358" s="16" t="s">
        <v>6414</v>
      </c>
      <c r="B3358" s="16" t="s">
        <v>6415</v>
      </c>
      <c r="C3358" s="16" t="s">
        <v>338</v>
      </c>
      <c r="D3358" s="16" t="s">
        <v>6416</v>
      </c>
      <c r="E3358" s="16" t="s">
        <v>599</v>
      </c>
      <c r="F3358" s="16">
        <v>2145</v>
      </c>
      <c r="G3358" s="16">
        <v>1381</v>
      </c>
      <c r="H3358" s="16">
        <v>0.26910000000000001</v>
      </c>
      <c r="I3358" s="82">
        <v>6.5300000000000002E-5</v>
      </c>
      <c r="J3358" s="16">
        <v>-0.14449999999999999</v>
      </c>
      <c r="K3358" s="57">
        <v>0.97485886629531204</v>
      </c>
      <c r="L3358" s="16">
        <v>-0.1434</v>
      </c>
      <c r="M3358" s="83">
        <v>0.90800000000000003</v>
      </c>
      <c r="N3358" s="18">
        <v>0.59</v>
      </c>
      <c r="O3358" s="18">
        <v>-0.43440000000000001</v>
      </c>
      <c r="P3358" s="16">
        <v>0</v>
      </c>
      <c r="Q3358" s="16">
        <v>0</v>
      </c>
      <c r="R3358">
        <v>0</v>
      </c>
      <c r="S3358" s="16">
        <v>0</v>
      </c>
      <c r="T3358" s="112">
        <v>-1.2001999999999999</v>
      </c>
      <c r="U3358" s="15">
        <v>0.17730000000000001</v>
      </c>
      <c r="V3358" s="15">
        <v>2.5000000000000001E-2</v>
      </c>
      <c r="W3358" s="99">
        <v>-0.92400000000000004</v>
      </c>
      <c r="X3358">
        <v>1.1299999999999999</v>
      </c>
      <c r="Y3358">
        <v>0.17630000000000001</v>
      </c>
    </row>
    <row r="3359" spans="1:25" x14ac:dyDescent="0.2">
      <c r="A3359" s="16" t="s">
        <v>5097</v>
      </c>
      <c r="B3359" s="16" t="s">
        <v>5098</v>
      </c>
      <c r="C3359" s="16" t="s">
        <v>370</v>
      </c>
      <c r="D3359" s="16" t="s">
        <v>5099</v>
      </c>
      <c r="E3359" s="16" t="s">
        <v>590</v>
      </c>
      <c r="F3359" s="16">
        <v>3262</v>
      </c>
      <c r="G3359" s="16">
        <v>3953</v>
      </c>
      <c r="H3359" s="16">
        <v>-0.16969999999999999</v>
      </c>
      <c r="I3359" s="82">
        <v>1.1900000000000001E-3</v>
      </c>
      <c r="J3359" s="16">
        <v>0.124</v>
      </c>
      <c r="K3359" s="57">
        <v>1</v>
      </c>
      <c r="L3359" s="16">
        <v>0.13039999999999999</v>
      </c>
      <c r="M3359" s="83">
        <v>0.999</v>
      </c>
      <c r="N3359" s="18">
        <v>0.44</v>
      </c>
      <c r="O3359" s="18">
        <v>-0.43440000000000001</v>
      </c>
      <c r="P3359" s="16">
        <v>0</v>
      </c>
      <c r="Q3359" s="16">
        <v>0</v>
      </c>
      <c r="R3359">
        <v>0</v>
      </c>
      <c r="S3359" s="16">
        <v>0</v>
      </c>
      <c r="T3359">
        <v>8.2199999999999995E-2</v>
      </c>
      <c r="U3359" s="15">
        <v>0.1424</v>
      </c>
      <c r="V3359" s="15">
        <v>-0.39400000000000002</v>
      </c>
      <c r="W3359" s="99">
        <v>-0.65310000000000001</v>
      </c>
      <c r="X3359">
        <v>1.1000000000000001</v>
      </c>
      <c r="Y3359">
        <v>0.13750000000000001</v>
      </c>
    </row>
    <row r="3360" spans="1:25" x14ac:dyDescent="0.2">
      <c r="A3360" s="16" t="s">
        <v>16270</v>
      </c>
      <c r="B3360" s="16" t="s">
        <v>16271</v>
      </c>
      <c r="C3360" s="16" t="s">
        <v>57</v>
      </c>
      <c r="D3360" s="16" t="s">
        <v>16270</v>
      </c>
      <c r="E3360" s="16" t="s">
        <v>599</v>
      </c>
      <c r="F3360" s="16" t="s">
        <v>60</v>
      </c>
      <c r="G3360" s="16">
        <v>2554</v>
      </c>
      <c r="H3360" s="16">
        <v>-0.3412</v>
      </c>
      <c r="I3360" s="82">
        <v>6.0300000000000001E-11</v>
      </c>
      <c r="J3360" s="16">
        <v>-0.36030000000000001</v>
      </c>
      <c r="K3360" s="57">
        <v>0.98133555503638903</v>
      </c>
      <c r="L3360" s="16">
        <v>-0.3569</v>
      </c>
      <c r="M3360" s="83">
        <v>0.88400000000000001</v>
      </c>
      <c r="N3360" s="18">
        <v>0.25</v>
      </c>
      <c r="O3360" s="18">
        <v>-0.43440000000000001</v>
      </c>
      <c r="P3360" s="16">
        <v>0</v>
      </c>
      <c r="Q3360" s="16">
        <v>0</v>
      </c>
      <c r="R3360">
        <v>0</v>
      </c>
      <c r="S3360" s="16">
        <v>0</v>
      </c>
      <c r="T3360">
        <v>3.78E-2</v>
      </c>
      <c r="U3360" s="15">
        <v>0.63790000000000002</v>
      </c>
      <c r="V3360" s="7">
        <v>1.8169999999999999</v>
      </c>
      <c r="W3360" s="15">
        <v>-0.5837</v>
      </c>
      <c r="X3360">
        <v>1.1000000000000001</v>
      </c>
      <c r="Y3360">
        <v>0.13750000000000001</v>
      </c>
    </row>
    <row r="3361" spans="1:25" x14ac:dyDescent="0.2">
      <c r="A3361" s="16" t="s">
        <v>2007</v>
      </c>
      <c r="B3361" s="16" t="s">
        <v>2008</v>
      </c>
      <c r="C3361" s="16" t="s">
        <v>147</v>
      </c>
      <c r="D3361" s="16" t="s">
        <v>2009</v>
      </c>
      <c r="E3361" s="16" t="s">
        <v>590</v>
      </c>
      <c r="F3361" s="16">
        <v>3492</v>
      </c>
      <c r="G3361" s="16">
        <v>2029</v>
      </c>
      <c r="H3361" s="16">
        <v>-0.29499999999999998</v>
      </c>
      <c r="I3361" s="82">
        <v>9.9199999999999999E-7</v>
      </c>
      <c r="J3361" s="16">
        <v>-0.24479999999999999</v>
      </c>
      <c r="K3361" s="57">
        <v>1</v>
      </c>
      <c r="L3361" s="16">
        <v>-0.23419999999999999</v>
      </c>
      <c r="M3361" s="83">
        <v>0.97399999999999998</v>
      </c>
      <c r="N3361" s="18">
        <v>0.31</v>
      </c>
      <c r="O3361" s="18">
        <v>-0.43440000000000001</v>
      </c>
      <c r="P3361" s="16">
        <v>0</v>
      </c>
      <c r="Q3361" s="16">
        <v>0</v>
      </c>
      <c r="R3361">
        <v>0</v>
      </c>
      <c r="S3361" s="16">
        <v>0</v>
      </c>
      <c r="T3361">
        <v>0.1081</v>
      </c>
      <c r="U3361" s="15">
        <v>0.43969999999999998</v>
      </c>
      <c r="V3361" s="11">
        <v>0.9</v>
      </c>
      <c r="W3361" s="15">
        <v>-0.3362</v>
      </c>
      <c r="X3361">
        <v>1.0900000000000001</v>
      </c>
      <c r="Y3361">
        <v>0.12429999999999999</v>
      </c>
    </row>
    <row r="3362" spans="1:25" x14ac:dyDescent="0.2">
      <c r="A3362" s="16" t="s">
        <v>13784</v>
      </c>
      <c r="B3362" s="16" t="s">
        <v>11879</v>
      </c>
      <c r="C3362" s="16" t="s">
        <v>57</v>
      </c>
      <c r="D3362" s="16" t="s">
        <v>13785</v>
      </c>
      <c r="E3362" s="16" t="s">
        <v>599</v>
      </c>
      <c r="F3362" s="16">
        <v>1339</v>
      </c>
      <c r="G3362" s="16">
        <v>1254</v>
      </c>
      <c r="H3362" s="16">
        <v>0.11210000000000001</v>
      </c>
      <c r="I3362" s="82">
        <v>0.156</v>
      </c>
      <c r="J3362" s="16">
        <v>-1.12E-2</v>
      </c>
      <c r="K3362" s="57">
        <v>1</v>
      </c>
      <c r="L3362" s="16">
        <v>-1.38E-2</v>
      </c>
      <c r="M3362" s="83">
        <v>0.999</v>
      </c>
      <c r="N3362" s="18">
        <v>0.62</v>
      </c>
      <c r="O3362" s="18">
        <v>-0.43440000000000001</v>
      </c>
      <c r="P3362" s="16">
        <v>0</v>
      </c>
      <c r="Q3362" s="16">
        <v>0</v>
      </c>
      <c r="R3362">
        <v>0</v>
      </c>
      <c r="S3362" s="16">
        <v>0</v>
      </c>
      <c r="T3362">
        <v>-0.23200000000000001</v>
      </c>
      <c r="U3362" s="15">
        <v>-0.1706</v>
      </c>
      <c r="V3362" s="15">
        <v>0.36299999999999999</v>
      </c>
      <c r="W3362" s="15">
        <v>0.36299999999999999</v>
      </c>
      <c r="X3362">
        <v>1.07</v>
      </c>
      <c r="Y3362">
        <v>9.7600000000000006E-2</v>
      </c>
    </row>
    <row r="3363" spans="1:25" x14ac:dyDescent="0.2">
      <c r="A3363" s="16" t="s">
        <v>12817</v>
      </c>
      <c r="B3363" s="16" t="s">
        <v>12818</v>
      </c>
      <c r="C3363" s="16" t="s">
        <v>57</v>
      </c>
      <c r="D3363" s="16" t="s">
        <v>12819</v>
      </c>
      <c r="E3363" s="16" t="s">
        <v>599</v>
      </c>
      <c r="F3363" s="16" t="s">
        <v>60</v>
      </c>
      <c r="G3363" s="16">
        <v>1974</v>
      </c>
      <c r="H3363" s="16">
        <v>0.1305</v>
      </c>
      <c r="I3363" s="82">
        <v>6.6400000000000001E-2</v>
      </c>
      <c r="J3363" s="16">
        <v>4.8599999999999997E-2</v>
      </c>
      <c r="K3363" s="57">
        <v>1</v>
      </c>
      <c r="L3363" s="16">
        <v>2.4799999999999999E-2</v>
      </c>
      <c r="M3363" s="83">
        <v>0.999</v>
      </c>
      <c r="N3363" s="18">
        <v>0.36</v>
      </c>
      <c r="O3363" s="18">
        <v>-0.43440000000000001</v>
      </c>
      <c r="P3363" s="16">
        <v>0</v>
      </c>
      <c r="Q3363" s="16">
        <v>0</v>
      </c>
      <c r="R3363">
        <v>0</v>
      </c>
      <c r="S3363" s="16">
        <v>0</v>
      </c>
      <c r="T3363" s="89">
        <v>0.93169999999999997</v>
      </c>
      <c r="U3363" s="15">
        <v>0.17680000000000001</v>
      </c>
      <c r="V3363" s="15">
        <v>0.16600000000000001</v>
      </c>
      <c r="W3363" s="15">
        <v>0.13420000000000001</v>
      </c>
      <c r="X3363">
        <v>1.06</v>
      </c>
      <c r="Y3363">
        <v>8.4099999999999994E-2</v>
      </c>
    </row>
    <row r="3364" spans="1:25" x14ac:dyDescent="0.2">
      <c r="A3364" s="16" t="s">
        <v>16161</v>
      </c>
      <c r="B3364" s="16" t="s">
        <v>54</v>
      </c>
      <c r="C3364" s="16" t="s">
        <v>57</v>
      </c>
      <c r="D3364" s="16" t="s">
        <v>16162</v>
      </c>
      <c r="E3364" s="16" t="s">
        <v>599</v>
      </c>
      <c r="F3364" s="16">
        <v>1449</v>
      </c>
      <c r="G3364" s="16">
        <v>958</v>
      </c>
      <c r="H3364" s="16">
        <v>-9.9400000000000002E-2</v>
      </c>
      <c r="I3364" s="82">
        <v>0.27200000000000002</v>
      </c>
      <c r="J3364" s="16">
        <v>-0.30740000000000001</v>
      </c>
      <c r="K3364" s="57">
        <v>0.21112010704534001</v>
      </c>
      <c r="L3364" s="16">
        <v>-0.316</v>
      </c>
      <c r="M3364" s="83">
        <v>5.6099999999999997E-2</v>
      </c>
      <c r="N3364" s="18">
        <v>0.56999999999999995</v>
      </c>
      <c r="O3364" s="18">
        <v>-0.43440000000000001</v>
      </c>
      <c r="P3364" s="16">
        <v>0</v>
      </c>
      <c r="Q3364" s="16">
        <v>0</v>
      </c>
      <c r="R3364">
        <v>0</v>
      </c>
      <c r="S3364" s="16">
        <v>0</v>
      </c>
      <c r="T3364" s="84">
        <v>-0.67020000000000002</v>
      </c>
      <c r="U3364" s="15">
        <v>-0.4541</v>
      </c>
      <c r="V3364" s="15">
        <v>0.32600000000000001</v>
      </c>
      <c r="W3364" s="99">
        <v>-0.66410000000000002</v>
      </c>
      <c r="X3364">
        <v>1.05</v>
      </c>
      <c r="Y3364">
        <v>7.0400000000000004E-2</v>
      </c>
    </row>
    <row r="3365" spans="1:25" x14ac:dyDescent="0.2">
      <c r="A3365" s="16" t="s">
        <v>6577</v>
      </c>
      <c r="B3365" s="16" t="s">
        <v>6578</v>
      </c>
      <c r="C3365" s="16" t="s">
        <v>992</v>
      </c>
      <c r="D3365" s="16" t="s">
        <v>6579</v>
      </c>
      <c r="E3365" s="16" t="s">
        <v>590</v>
      </c>
      <c r="F3365" s="16" t="s">
        <v>60</v>
      </c>
      <c r="G3365" s="16">
        <v>6116</v>
      </c>
      <c r="H3365" s="16">
        <v>-5.5300000000000002E-2</v>
      </c>
      <c r="I3365" s="82">
        <v>0.308</v>
      </c>
      <c r="J3365" s="16">
        <v>0.29880000000000001</v>
      </c>
      <c r="K3365" s="57">
        <v>0.855999517873689</v>
      </c>
      <c r="L3365" s="16">
        <v>0.30640000000000001</v>
      </c>
      <c r="M3365" s="83">
        <v>0.83199999999999996</v>
      </c>
      <c r="N3365" s="18">
        <v>0.39</v>
      </c>
      <c r="O3365" s="18">
        <v>-0.43440000000000001</v>
      </c>
      <c r="P3365" s="16">
        <v>0</v>
      </c>
      <c r="Q3365" s="16">
        <v>0</v>
      </c>
      <c r="R3365">
        <v>0</v>
      </c>
      <c r="S3365" s="16">
        <v>0</v>
      </c>
      <c r="T3365">
        <v>0.22170000000000001</v>
      </c>
      <c r="U3365" s="15">
        <v>-0.93089999999999995</v>
      </c>
      <c r="V3365" s="98">
        <v>-2.3130000000000002</v>
      </c>
      <c r="W3365" s="99">
        <v>-0.83389999999999997</v>
      </c>
      <c r="X3365">
        <v>1.02</v>
      </c>
      <c r="Y3365">
        <v>2.86E-2</v>
      </c>
    </row>
    <row r="3366" spans="1:25" x14ac:dyDescent="0.2">
      <c r="A3366" s="16" t="s">
        <v>6747</v>
      </c>
      <c r="B3366" s="16" t="s">
        <v>6748</v>
      </c>
      <c r="C3366" s="16" t="s">
        <v>139</v>
      </c>
      <c r="D3366" s="16" t="s">
        <v>6747</v>
      </c>
      <c r="E3366" s="16" t="s">
        <v>590</v>
      </c>
      <c r="F3366" s="16" t="s">
        <v>60</v>
      </c>
      <c r="G3366" s="16">
        <v>7734</v>
      </c>
      <c r="H3366" s="16">
        <v>-0.40489999999999998</v>
      </c>
      <c r="I3366" s="82">
        <v>2.8900000000000001E-19</v>
      </c>
      <c r="J3366" s="16">
        <v>6.6699999999999995E-2</v>
      </c>
      <c r="K3366" s="57">
        <v>1</v>
      </c>
      <c r="L3366" s="16">
        <v>6.08E-2</v>
      </c>
      <c r="M3366" s="83">
        <v>0.999</v>
      </c>
      <c r="N3366" s="18">
        <v>0.17</v>
      </c>
      <c r="O3366" s="18">
        <v>-0.43440000000000001</v>
      </c>
      <c r="P3366" s="16">
        <v>0</v>
      </c>
      <c r="Q3366" s="16">
        <v>0</v>
      </c>
      <c r="R3366">
        <v>0</v>
      </c>
      <c r="S3366" s="16">
        <v>0</v>
      </c>
      <c r="T3366" s="112">
        <v>-1.2675000000000001</v>
      </c>
      <c r="U3366" s="15">
        <v>-0.76239999999999997</v>
      </c>
      <c r="V3366" s="15">
        <v>-0.20399999999999999</v>
      </c>
      <c r="W3366" s="98">
        <v>-2.3855</v>
      </c>
      <c r="X3366">
        <v>1.01</v>
      </c>
      <c r="Y3366">
        <v>1.44E-2</v>
      </c>
    </row>
    <row r="3367" spans="1:25" x14ac:dyDescent="0.2">
      <c r="A3367" s="16" t="s">
        <v>11895</v>
      </c>
      <c r="B3367" s="16" t="s">
        <v>54</v>
      </c>
      <c r="C3367" s="16" t="s">
        <v>57</v>
      </c>
      <c r="D3367" s="16" t="s">
        <v>11895</v>
      </c>
      <c r="E3367" s="16" t="s">
        <v>590</v>
      </c>
      <c r="F3367" s="16">
        <v>3780</v>
      </c>
      <c r="G3367" s="16">
        <v>3834</v>
      </c>
      <c r="H3367" s="16">
        <v>0.129</v>
      </c>
      <c r="I3367" s="82">
        <v>2.6100000000000002E-2</v>
      </c>
      <c r="J3367" s="16">
        <v>0.1421</v>
      </c>
      <c r="K3367" s="57">
        <v>1</v>
      </c>
      <c r="L3367" s="16">
        <v>0.1129</v>
      </c>
      <c r="M3367" s="83">
        <v>0.96899999999999997</v>
      </c>
      <c r="N3367" s="18">
        <v>0.44</v>
      </c>
      <c r="O3367" s="18">
        <v>-0.43440000000000001</v>
      </c>
      <c r="P3367" s="16">
        <v>0</v>
      </c>
      <c r="Q3367" s="16">
        <v>0</v>
      </c>
      <c r="R3367">
        <v>0</v>
      </c>
      <c r="S3367" s="16">
        <v>0</v>
      </c>
      <c r="T3367" s="88">
        <v>1.4731000000000001</v>
      </c>
      <c r="U3367" s="15">
        <v>0.28660000000000002</v>
      </c>
      <c r="V3367" s="15">
        <v>7.1999999999999995E-2</v>
      </c>
      <c r="W3367" s="15">
        <v>0.48620000000000002</v>
      </c>
      <c r="X3367">
        <v>1</v>
      </c>
      <c r="Y3367">
        <v>0</v>
      </c>
    </row>
    <row r="3368" spans="1:25" x14ac:dyDescent="0.2">
      <c r="A3368" s="16" t="s">
        <v>14515</v>
      </c>
      <c r="B3368" s="16" t="s">
        <v>54</v>
      </c>
      <c r="C3368" s="16" t="s">
        <v>57</v>
      </c>
      <c r="D3368" s="16" t="s">
        <v>14516</v>
      </c>
      <c r="E3368" s="16" t="s">
        <v>590</v>
      </c>
      <c r="F3368" s="16">
        <v>760</v>
      </c>
      <c r="G3368" s="16">
        <v>890</v>
      </c>
      <c r="H3368" s="16">
        <v>3.3399999999999999E-2</v>
      </c>
      <c r="I3368" s="82">
        <v>0.79200000000000004</v>
      </c>
      <c r="J3368" s="16">
        <v>-6.0499999999999998E-2</v>
      </c>
      <c r="K3368" s="57">
        <v>1</v>
      </c>
      <c r="L3368" s="16">
        <v>-8.5699999999999998E-2</v>
      </c>
      <c r="M3368" s="83">
        <v>0.999</v>
      </c>
      <c r="N3368" s="18">
        <v>0.42</v>
      </c>
      <c r="O3368" s="18">
        <v>-0.43440000000000001</v>
      </c>
      <c r="P3368" s="16">
        <v>0</v>
      </c>
      <c r="Q3368" s="16">
        <v>0</v>
      </c>
      <c r="R3368">
        <v>0</v>
      </c>
      <c r="S3368" s="16">
        <v>0</v>
      </c>
      <c r="T3368" s="112">
        <v>-1.0749</v>
      </c>
      <c r="U3368" s="15">
        <v>-0.36449999999999999</v>
      </c>
      <c r="V3368" s="15">
        <v>0.36199999999999999</v>
      </c>
      <c r="W3368" s="98">
        <v>-1.0092000000000001</v>
      </c>
      <c r="X3368">
        <v>0.99</v>
      </c>
      <c r="Y3368">
        <v>-1.4500000000000001E-2</v>
      </c>
    </row>
    <row r="3369" spans="1:25" x14ac:dyDescent="0.2">
      <c r="A3369" s="16" t="s">
        <v>6343</v>
      </c>
      <c r="B3369" s="16" t="s">
        <v>6344</v>
      </c>
      <c r="C3369" s="16" t="s">
        <v>338</v>
      </c>
      <c r="D3369" s="16" t="s">
        <v>6345</v>
      </c>
      <c r="E3369" s="16" t="s">
        <v>599</v>
      </c>
      <c r="F3369" s="16">
        <v>1331</v>
      </c>
      <c r="G3369" s="16">
        <v>1363</v>
      </c>
      <c r="H3369" s="16">
        <v>0.13880000000000001</v>
      </c>
      <c r="I3369" s="82">
        <v>4.8099999999999997E-2</v>
      </c>
      <c r="J3369" s="16">
        <v>-7.6399999999999996E-2</v>
      </c>
      <c r="K3369" s="57">
        <v>1</v>
      </c>
      <c r="L3369" s="16">
        <v>-6.9199999999999998E-2</v>
      </c>
      <c r="M3369" s="83">
        <v>0.999</v>
      </c>
      <c r="N3369" s="18">
        <v>0.64</v>
      </c>
      <c r="O3369" s="18">
        <v>-0.43440000000000001</v>
      </c>
      <c r="P3369" s="16">
        <v>0</v>
      </c>
      <c r="Q3369" s="16">
        <v>0</v>
      </c>
      <c r="R3369">
        <v>0</v>
      </c>
      <c r="S3369" s="16">
        <v>0</v>
      </c>
      <c r="T3369" s="84">
        <v>-0.78039999999999998</v>
      </c>
      <c r="U3369" s="15">
        <v>0.1303</v>
      </c>
      <c r="V3369" s="15">
        <v>0.42</v>
      </c>
      <c r="W3369" s="15">
        <v>-0.33739999999999998</v>
      </c>
      <c r="X3369">
        <v>0.98</v>
      </c>
      <c r="Y3369">
        <v>-2.9100000000000001E-2</v>
      </c>
    </row>
    <row r="3370" spans="1:25" x14ac:dyDescent="0.2">
      <c r="A3370" s="16" t="s">
        <v>7733</v>
      </c>
      <c r="B3370" s="16" t="s">
        <v>7734</v>
      </c>
      <c r="C3370" s="16" t="s">
        <v>216</v>
      </c>
      <c r="D3370" s="16" t="s">
        <v>7733</v>
      </c>
      <c r="E3370" s="16" t="s">
        <v>590</v>
      </c>
      <c r="F3370" s="16" t="s">
        <v>60</v>
      </c>
      <c r="G3370" s="16">
        <v>16812</v>
      </c>
      <c r="H3370" s="16">
        <v>-7.8799999999999995E-2</v>
      </c>
      <c r="I3370" s="82">
        <v>0.125</v>
      </c>
      <c r="J3370" s="16">
        <v>-0.27279999999999999</v>
      </c>
      <c r="K3370" s="57">
        <v>0.72948060532382797</v>
      </c>
      <c r="L3370" s="16">
        <v>-0.60229999999999995</v>
      </c>
      <c r="M3370" s="83">
        <v>0.40799999999999997</v>
      </c>
      <c r="N3370" s="18">
        <v>0.32</v>
      </c>
      <c r="O3370" s="18">
        <v>-0.43440000000000001</v>
      </c>
      <c r="P3370" s="16">
        <v>0</v>
      </c>
      <c r="Q3370" s="16">
        <v>0</v>
      </c>
      <c r="R3370">
        <v>0</v>
      </c>
      <c r="S3370" s="16">
        <v>0</v>
      </c>
      <c r="T3370" s="112">
        <v>-1.7904</v>
      </c>
      <c r="U3370" s="15">
        <v>-3.6600000000000001E-2</v>
      </c>
      <c r="V3370" s="15">
        <v>0.45700000000000002</v>
      </c>
      <c r="W3370" s="99">
        <v>-0.96289999999999998</v>
      </c>
      <c r="X3370">
        <v>0.97</v>
      </c>
      <c r="Y3370">
        <v>-4.3900000000000002E-2</v>
      </c>
    </row>
    <row r="3371" spans="1:25" x14ac:dyDescent="0.2">
      <c r="A3371" s="16" t="s">
        <v>2259</v>
      </c>
      <c r="B3371" s="16" t="s">
        <v>2260</v>
      </c>
      <c r="C3371" s="16" t="s">
        <v>131</v>
      </c>
      <c r="D3371" s="16" t="s">
        <v>2261</v>
      </c>
      <c r="E3371" s="16" t="s">
        <v>599</v>
      </c>
      <c r="F3371" s="16">
        <v>2036</v>
      </c>
      <c r="G3371" s="16">
        <v>1689</v>
      </c>
      <c r="H3371" s="16">
        <v>-0.1231</v>
      </c>
      <c r="I3371" s="82">
        <v>0.129</v>
      </c>
      <c r="J3371" s="16">
        <v>-0.17519999999999999</v>
      </c>
      <c r="K3371" s="57">
        <v>1</v>
      </c>
      <c r="L3371" s="16">
        <v>-0.22620000000000001</v>
      </c>
      <c r="M3371" s="83">
        <v>0.92600000000000005</v>
      </c>
      <c r="N3371" s="18">
        <v>0.49</v>
      </c>
      <c r="O3371" s="18">
        <v>-0.44090000000000001</v>
      </c>
      <c r="P3371" s="16">
        <v>0</v>
      </c>
      <c r="Q3371" s="16">
        <v>0</v>
      </c>
      <c r="R3371">
        <v>0</v>
      </c>
      <c r="S3371" s="16">
        <v>0</v>
      </c>
      <c r="T3371">
        <v>-0.47110000000000002</v>
      </c>
      <c r="U3371" s="15">
        <v>0.39560000000000001</v>
      </c>
      <c r="V3371" s="15">
        <v>0.35899999999999999</v>
      </c>
      <c r="W3371" s="15">
        <v>1.8599999999999998E-2</v>
      </c>
      <c r="X3371">
        <v>1.21</v>
      </c>
      <c r="Y3371">
        <v>0.27500000000000002</v>
      </c>
    </row>
    <row r="3372" spans="1:25" x14ac:dyDescent="0.2">
      <c r="A3372" s="16" t="s">
        <v>8110</v>
      </c>
      <c r="B3372" s="16" t="s">
        <v>8111</v>
      </c>
      <c r="C3372" s="16" t="s">
        <v>205</v>
      </c>
      <c r="D3372" s="16" t="s">
        <v>8112</v>
      </c>
      <c r="E3372" s="16" t="s">
        <v>599</v>
      </c>
      <c r="F3372" s="16">
        <v>3150</v>
      </c>
      <c r="G3372" s="16">
        <v>6770</v>
      </c>
      <c r="H3372" s="16">
        <v>0.13719999999999999</v>
      </c>
      <c r="I3372" s="82">
        <v>3.5100000000000001E-3</v>
      </c>
      <c r="J3372" s="16">
        <v>0.18410000000000001</v>
      </c>
      <c r="K3372" s="57">
        <v>1</v>
      </c>
      <c r="L3372" s="16">
        <v>0.1694</v>
      </c>
      <c r="M3372" s="83">
        <v>0.96699999999999997</v>
      </c>
      <c r="N3372" s="18">
        <v>0.24</v>
      </c>
      <c r="O3372" s="18">
        <v>-0.44090000000000001</v>
      </c>
      <c r="P3372" s="16">
        <v>0</v>
      </c>
      <c r="Q3372" s="16">
        <v>0</v>
      </c>
      <c r="R3372">
        <v>0</v>
      </c>
      <c r="S3372" s="16">
        <v>0</v>
      </c>
      <c r="T3372">
        <v>0.56069999999999998</v>
      </c>
      <c r="U3372" s="15">
        <v>0.20699999999999999</v>
      </c>
      <c r="V3372" s="15">
        <v>-0.34799999999999998</v>
      </c>
      <c r="W3372" s="15">
        <v>-7.2599999999999998E-2</v>
      </c>
      <c r="X3372">
        <v>1.1100000000000001</v>
      </c>
      <c r="Y3372">
        <v>0.15060000000000001</v>
      </c>
    </row>
    <row r="3373" spans="1:25" x14ac:dyDescent="0.2">
      <c r="A3373" s="16" t="s">
        <v>9415</v>
      </c>
      <c r="B3373" s="16" t="s">
        <v>9416</v>
      </c>
      <c r="C3373" s="16" t="s">
        <v>68</v>
      </c>
      <c r="D3373" s="16" t="s">
        <v>9417</v>
      </c>
      <c r="E3373" s="16" t="s">
        <v>590</v>
      </c>
      <c r="F3373" s="16">
        <v>1102</v>
      </c>
      <c r="G3373" s="16">
        <v>1372</v>
      </c>
      <c r="H3373" s="16">
        <v>-0.33510000000000001</v>
      </c>
      <c r="I3373" s="82">
        <v>6.1399999999999997E-7</v>
      </c>
      <c r="J3373" s="16">
        <v>-0.31419999999999998</v>
      </c>
      <c r="K3373" s="57">
        <v>0.112622618054739</v>
      </c>
      <c r="L3373" s="16">
        <v>-0.34429999999999999</v>
      </c>
      <c r="M3373" s="83">
        <v>9.9599999999999994E-2</v>
      </c>
      <c r="N3373" s="18">
        <v>0.52</v>
      </c>
      <c r="O3373" s="18">
        <v>-0.44090000000000001</v>
      </c>
      <c r="P3373" s="16">
        <v>0</v>
      </c>
      <c r="Q3373" s="16">
        <v>0</v>
      </c>
      <c r="R3373">
        <v>0</v>
      </c>
      <c r="S3373" s="16">
        <v>0</v>
      </c>
      <c r="T3373">
        <v>-0.1298</v>
      </c>
      <c r="U3373" s="15">
        <v>-0.41849999999999998</v>
      </c>
      <c r="V3373" s="15">
        <v>-0.25700000000000001</v>
      </c>
      <c r="W3373" s="99">
        <v>-0.79339999999999999</v>
      </c>
      <c r="X3373">
        <v>1.1000000000000001</v>
      </c>
      <c r="Y3373">
        <v>0.13750000000000001</v>
      </c>
    </row>
    <row r="3374" spans="1:25" x14ac:dyDescent="0.2">
      <c r="A3374" s="16" t="s">
        <v>12983</v>
      </c>
      <c r="B3374" s="16" t="s">
        <v>54</v>
      </c>
      <c r="C3374" s="16" t="s">
        <v>57</v>
      </c>
      <c r="D3374" s="16" t="s">
        <v>12984</v>
      </c>
      <c r="E3374" s="16" t="s">
        <v>599</v>
      </c>
      <c r="F3374" s="16">
        <v>4225</v>
      </c>
      <c r="G3374" s="16">
        <v>4957</v>
      </c>
      <c r="H3374" s="16">
        <v>-0.18149999999999999</v>
      </c>
      <c r="I3374" s="82">
        <v>1.3300000000000001E-4</v>
      </c>
      <c r="J3374" s="16">
        <v>3.7400000000000003E-2</v>
      </c>
      <c r="K3374" s="57">
        <v>1</v>
      </c>
      <c r="L3374" s="16">
        <v>3.7900000000000003E-2</v>
      </c>
      <c r="M3374" s="83">
        <v>0.999</v>
      </c>
      <c r="N3374" s="18">
        <v>0.42</v>
      </c>
      <c r="O3374" s="18">
        <v>-0.44090000000000001</v>
      </c>
      <c r="P3374" s="16">
        <v>0</v>
      </c>
      <c r="Q3374" s="16">
        <v>0</v>
      </c>
      <c r="R3374">
        <v>0</v>
      </c>
      <c r="S3374" s="16">
        <v>0</v>
      </c>
      <c r="T3374" s="88">
        <v>1.3009999999999999</v>
      </c>
      <c r="U3374" s="15">
        <v>-2.23E-2</v>
      </c>
      <c r="V3374" s="98">
        <v>-1.242</v>
      </c>
      <c r="W3374" s="15">
        <v>-0.28610000000000002</v>
      </c>
      <c r="X3374">
        <v>1.1000000000000001</v>
      </c>
      <c r="Y3374">
        <v>0.13750000000000001</v>
      </c>
    </row>
    <row r="3375" spans="1:25" x14ac:dyDescent="0.2">
      <c r="A3375" s="16" t="s">
        <v>10419</v>
      </c>
      <c r="B3375" s="16" t="s">
        <v>10420</v>
      </c>
      <c r="C3375" s="16" t="s">
        <v>174</v>
      </c>
      <c r="D3375" s="16" t="s">
        <v>10421</v>
      </c>
      <c r="E3375" s="16" t="s">
        <v>590</v>
      </c>
      <c r="F3375" s="16">
        <v>3033</v>
      </c>
      <c r="G3375" s="16">
        <v>3675</v>
      </c>
      <c r="H3375" s="16">
        <v>-0.32329999999999998</v>
      </c>
      <c r="I3375" s="82">
        <v>2.17E-10</v>
      </c>
      <c r="J3375" s="16">
        <v>-0.42049999999999998</v>
      </c>
      <c r="K3375" s="57">
        <v>0.42059415842098302</v>
      </c>
      <c r="L3375" s="16">
        <v>-0.42649999999999999</v>
      </c>
      <c r="M3375" s="83">
        <v>0.23400000000000001</v>
      </c>
      <c r="N3375" s="18">
        <v>0.47</v>
      </c>
      <c r="O3375" s="18">
        <v>-0.44090000000000001</v>
      </c>
      <c r="P3375" s="16">
        <v>0</v>
      </c>
      <c r="Q3375" s="16">
        <v>0</v>
      </c>
      <c r="R3375">
        <v>0</v>
      </c>
      <c r="S3375" s="16">
        <v>0</v>
      </c>
      <c r="T3375">
        <v>-0.45789999999999997</v>
      </c>
      <c r="U3375" s="15">
        <v>-1.2699999999999999E-2</v>
      </c>
      <c r="V3375" s="15">
        <v>0.49099999999999999</v>
      </c>
      <c r="W3375" s="15">
        <v>6.5600000000000006E-2</v>
      </c>
      <c r="X3375">
        <v>1.0900000000000001</v>
      </c>
      <c r="Y3375">
        <v>0.12429999999999999</v>
      </c>
    </row>
    <row r="3376" spans="1:25" x14ac:dyDescent="0.2">
      <c r="A3376" s="16" t="s">
        <v>10217</v>
      </c>
      <c r="B3376" s="16" t="s">
        <v>10218</v>
      </c>
      <c r="C3376" s="16" t="s">
        <v>91</v>
      </c>
      <c r="D3376" s="16" t="s">
        <v>10217</v>
      </c>
      <c r="E3376" s="16" t="s">
        <v>599</v>
      </c>
      <c r="F3376" s="16" t="s">
        <v>60</v>
      </c>
      <c r="G3376" s="16">
        <v>1133</v>
      </c>
      <c r="H3376" s="16">
        <v>-0.20399999999999999</v>
      </c>
      <c r="I3376" s="82">
        <v>7.1700000000000002E-3</v>
      </c>
      <c r="J3376" s="16">
        <v>-0.10970000000000001</v>
      </c>
      <c r="K3376" s="57">
        <v>1</v>
      </c>
      <c r="L3376" s="16">
        <v>-0.1191</v>
      </c>
      <c r="M3376" s="83">
        <v>0.999</v>
      </c>
      <c r="N3376" s="18">
        <v>0.51</v>
      </c>
      <c r="O3376" s="18">
        <v>-0.44090000000000001</v>
      </c>
      <c r="P3376" s="16">
        <v>0</v>
      </c>
      <c r="Q3376" s="16">
        <v>0</v>
      </c>
      <c r="R3376">
        <v>0</v>
      </c>
      <c r="S3376" s="16">
        <v>0</v>
      </c>
      <c r="T3376">
        <v>-0.27650000000000002</v>
      </c>
      <c r="U3376" s="15">
        <v>0.11609999999999999</v>
      </c>
      <c r="V3376" s="15">
        <v>0.57799999999999996</v>
      </c>
      <c r="W3376" s="15">
        <v>0.42499999999999999</v>
      </c>
      <c r="X3376">
        <v>1.08</v>
      </c>
      <c r="Y3376">
        <v>0.111</v>
      </c>
    </row>
    <row r="3377" spans="1:25" x14ac:dyDescent="0.2">
      <c r="A3377" s="16" t="s">
        <v>10276</v>
      </c>
      <c r="B3377" s="16" t="s">
        <v>9947</v>
      </c>
      <c r="C3377" s="16" t="s">
        <v>91</v>
      </c>
      <c r="D3377" s="16" t="s">
        <v>10277</v>
      </c>
      <c r="E3377" s="16" t="s">
        <v>599</v>
      </c>
      <c r="F3377" s="16">
        <v>754</v>
      </c>
      <c r="G3377" s="16">
        <v>584</v>
      </c>
      <c r="H3377" s="16">
        <v>-0.1069</v>
      </c>
      <c r="I3377" s="82">
        <v>0.30499999999999999</v>
      </c>
      <c r="J3377" s="16">
        <v>-0.2697</v>
      </c>
      <c r="K3377" s="57">
        <v>0.616707142002485</v>
      </c>
      <c r="L3377" s="16">
        <v>-0.2747</v>
      </c>
      <c r="M3377" s="83">
        <v>0.60299999999999998</v>
      </c>
      <c r="N3377" s="18">
        <v>0.44</v>
      </c>
      <c r="O3377" s="18">
        <v>-0.44090000000000001</v>
      </c>
      <c r="P3377" s="16">
        <v>0</v>
      </c>
      <c r="Q3377" s="16">
        <v>0</v>
      </c>
      <c r="R3377">
        <v>0</v>
      </c>
      <c r="S3377" s="16">
        <v>0</v>
      </c>
      <c r="T3377">
        <v>-0.34649999999999997</v>
      </c>
      <c r="U3377" s="15">
        <v>9.9199999999999997E-2</v>
      </c>
      <c r="V3377" s="11">
        <v>0.83</v>
      </c>
      <c r="W3377" s="15">
        <v>0.44600000000000001</v>
      </c>
      <c r="X3377">
        <v>1.07</v>
      </c>
      <c r="Y3377">
        <v>9.7600000000000006E-2</v>
      </c>
    </row>
    <row r="3378" spans="1:25" x14ac:dyDescent="0.2">
      <c r="A3378" s="16" t="s">
        <v>7511</v>
      </c>
      <c r="B3378" s="16" t="s">
        <v>1068</v>
      </c>
      <c r="C3378" s="16" t="s">
        <v>126</v>
      </c>
      <c r="D3378" s="16" t="s">
        <v>7512</v>
      </c>
      <c r="E3378" s="16" t="s">
        <v>590</v>
      </c>
      <c r="F3378" s="16">
        <v>2721</v>
      </c>
      <c r="G3378" s="16">
        <v>1605</v>
      </c>
      <c r="H3378" s="16">
        <v>0.17319999999999999</v>
      </c>
      <c r="I3378" s="82">
        <v>1.37E-2</v>
      </c>
      <c r="J3378" s="16">
        <v>-8.8999999999999999E-3</v>
      </c>
      <c r="K3378" s="57">
        <v>1</v>
      </c>
      <c r="L3378" s="16">
        <v>2.0299999999999999E-2</v>
      </c>
      <c r="M3378" s="83">
        <v>0.999</v>
      </c>
      <c r="N3378" s="18">
        <v>0.64</v>
      </c>
      <c r="O3378" s="18">
        <v>-0.44090000000000001</v>
      </c>
      <c r="P3378" s="16">
        <v>0</v>
      </c>
      <c r="Q3378" s="16">
        <v>0</v>
      </c>
      <c r="R3378">
        <v>0</v>
      </c>
      <c r="S3378" s="16">
        <v>0</v>
      </c>
      <c r="T3378">
        <v>0.45989999999999998</v>
      </c>
      <c r="U3378" s="15">
        <v>-0.41249999999999998</v>
      </c>
      <c r="V3378" s="15">
        <v>-0.17899999999999999</v>
      </c>
      <c r="W3378" s="15">
        <v>-3.5299999999999998E-2</v>
      </c>
      <c r="X3378">
        <v>1.05</v>
      </c>
      <c r="Y3378">
        <v>7.0400000000000004E-2</v>
      </c>
    </row>
    <row r="3379" spans="1:25" x14ac:dyDescent="0.2">
      <c r="A3379" s="16" t="s">
        <v>1452</v>
      </c>
      <c r="B3379" s="16" t="s">
        <v>54</v>
      </c>
      <c r="C3379" s="16" t="s">
        <v>57</v>
      </c>
      <c r="D3379" s="16" t="s">
        <v>1453</v>
      </c>
      <c r="E3379" s="16" t="s">
        <v>590</v>
      </c>
      <c r="F3379" s="16">
        <v>2697</v>
      </c>
      <c r="G3379" s="16">
        <v>7385</v>
      </c>
      <c r="H3379" s="84">
        <v>-0.68459999999999999</v>
      </c>
      <c r="I3379" s="82">
        <v>1.8999999999999999E-49</v>
      </c>
      <c r="J3379" s="16">
        <v>-0.31359999999999999</v>
      </c>
      <c r="K3379" s="57">
        <v>1</v>
      </c>
      <c r="L3379" s="16">
        <v>-0.2868</v>
      </c>
      <c r="M3379" s="83">
        <v>0.999</v>
      </c>
      <c r="N3379" s="18">
        <v>0.33</v>
      </c>
      <c r="O3379" s="18">
        <v>-0.44090000000000001</v>
      </c>
      <c r="P3379" s="16">
        <v>1</v>
      </c>
      <c r="Q3379" s="16">
        <v>0</v>
      </c>
      <c r="R3379">
        <v>0</v>
      </c>
      <c r="S3379" s="16">
        <v>0</v>
      </c>
      <c r="T3379">
        <v>0.4017</v>
      </c>
      <c r="U3379" s="15">
        <v>-0.53420000000000001</v>
      </c>
      <c r="V3379" s="15">
        <v>-0.48599999999999999</v>
      </c>
      <c r="W3379" s="98">
        <v>-1.1837</v>
      </c>
      <c r="X3379">
        <v>1.05</v>
      </c>
      <c r="Y3379">
        <v>7.0400000000000004E-2</v>
      </c>
    </row>
    <row r="3380" spans="1:25" x14ac:dyDescent="0.2">
      <c r="A3380" s="16" t="s">
        <v>6046</v>
      </c>
      <c r="B3380" s="16" t="s">
        <v>6047</v>
      </c>
      <c r="C3380" s="16" t="s">
        <v>979</v>
      </c>
      <c r="D3380" s="16" t="s">
        <v>6046</v>
      </c>
      <c r="E3380" s="16" t="s">
        <v>599</v>
      </c>
      <c r="F3380" s="16">
        <v>1813</v>
      </c>
      <c r="G3380" s="16">
        <v>1824</v>
      </c>
      <c r="H3380" s="16">
        <v>0.1326</v>
      </c>
      <c r="I3380" s="82">
        <v>4.99E-2</v>
      </c>
      <c r="J3380" s="16">
        <v>0.2969</v>
      </c>
      <c r="K3380" s="57">
        <v>0.70061094605676799</v>
      </c>
      <c r="L3380" s="16">
        <v>0.25790000000000002</v>
      </c>
      <c r="M3380" s="83">
        <v>0.58299999999999996</v>
      </c>
      <c r="N3380" s="18">
        <v>0.57999999999999996</v>
      </c>
      <c r="O3380" s="18">
        <v>-0.44090000000000001</v>
      </c>
      <c r="P3380" s="16">
        <v>0</v>
      </c>
      <c r="Q3380" s="16">
        <v>0</v>
      </c>
      <c r="R3380">
        <v>0</v>
      </c>
      <c r="S3380" s="16">
        <v>0</v>
      </c>
      <c r="T3380" s="84">
        <v>-0.68940000000000001</v>
      </c>
      <c r="U3380" s="15">
        <v>9.3299999999999994E-2</v>
      </c>
      <c r="V3380" s="15">
        <v>6.6000000000000003E-2</v>
      </c>
      <c r="W3380" s="15">
        <v>-0.24890000000000001</v>
      </c>
      <c r="X3380">
        <v>1.04</v>
      </c>
      <c r="Y3380">
        <v>5.6599999999999998E-2</v>
      </c>
    </row>
    <row r="3381" spans="1:25" x14ac:dyDescent="0.2">
      <c r="A3381" s="16" t="s">
        <v>13165</v>
      </c>
      <c r="B3381" s="16" t="s">
        <v>11312</v>
      </c>
      <c r="C3381" s="16" t="s">
        <v>57</v>
      </c>
      <c r="D3381" s="16" t="s">
        <v>13165</v>
      </c>
      <c r="E3381" s="16" t="s">
        <v>599</v>
      </c>
      <c r="F3381" s="16">
        <v>849</v>
      </c>
      <c r="G3381" s="16">
        <v>1515</v>
      </c>
      <c r="H3381" s="16">
        <v>-4.9799999999999997E-2</v>
      </c>
      <c r="I3381" s="82">
        <v>0.52</v>
      </c>
      <c r="J3381" s="16">
        <v>2.64E-2</v>
      </c>
      <c r="K3381" s="57">
        <v>1</v>
      </c>
      <c r="L3381" s="16">
        <v>1.4200000000000001E-2</v>
      </c>
      <c r="M3381" s="83">
        <v>0.999</v>
      </c>
      <c r="N3381" s="18">
        <v>0.66</v>
      </c>
      <c r="O3381" s="18">
        <v>-0.44090000000000001</v>
      </c>
      <c r="P3381" s="16">
        <v>0</v>
      </c>
      <c r="Q3381" s="16">
        <v>0</v>
      </c>
      <c r="R3381">
        <v>0</v>
      </c>
      <c r="S3381" s="16">
        <v>0</v>
      </c>
      <c r="T3381">
        <v>-0.2092</v>
      </c>
      <c r="U3381" s="15">
        <v>-8.6699999999999999E-2</v>
      </c>
      <c r="V3381" s="15">
        <v>-8.5999999999999993E-2</v>
      </c>
      <c r="W3381" s="15">
        <v>0.46729999999999999</v>
      </c>
      <c r="X3381">
        <v>1.03</v>
      </c>
      <c r="Y3381">
        <v>4.2599999999999999E-2</v>
      </c>
    </row>
    <row r="3382" spans="1:25" x14ac:dyDescent="0.2">
      <c r="A3382" s="16" t="s">
        <v>13070</v>
      </c>
      <c r="B3382" s="16" t="s">
        <v>13071</v>
      </c>
      <c r="C3382" s="16" t="s">
        <v>57</v>
      </c>
      <c r="D3382" s="16" t="s">
        <v>13072</v>
      </c>
      <c r="E3382" s="16" t="s">
        <v>590</v>
      </c>
      <c r="F3382" s="16">
        <v>767</v>
      </c>
      <c r="G3382" s="16">
        <v>797</v>
      </c>
      <c r="H3382" s="16">
        <v>5.33E-2</v>
      </c>
      <c r="I3382" s="82">
        <v>0.60799999999999998</v>
      </c>
      <c r="J3382" s="16">
        <v>3.2000000000000001E-2</v>
      </c>
      <c r="K3382" s="57">
        <v>1</v>
      </c>
      <c r="L3382" s="16">
        <v>3.6700000000000003E-2</v>
      </c>
      <c r="M3382" s="83">
        <v>0.999</v>
      </c>
      <c r="N3382" s="18">
        <v>0.59</v>
      </c>
      <c r="O3382" s="18">
        <v>-0.44090000000000001</v>
      </c>
      <c r="P3382" s="16">
        <v>0</v>
      </c>
      <c r="Q3382" s="16">
        <v>0</v>
      </c>
      <c r="R3382">
        <v>0</v>
      </c>
      <c r="S3382" s="16">
        <v>0</v>
      </c>
      <c r="T3382" s="112">
        <v>-1.3025</v>
      </c>
      <c r="U3382" s="15">
        <v>4.3E-3</v>
      </c>
      <c r="V3382" s="15">
        <v>3.9E-2</v>
      </c>
      <c r="W3382" s="15">
        <v>-0.1179</v>
      </c>
      <c r="X3382">
        <v>1</v>
      </c>
      <c r="Y3382">
        <v>0</v>
      </c>
    </row>
    <row r="3383" spans="1:25" x14ac:dyDescent="0.2">
      <c r="A3383" s="16" t="s">
        <v>16266</v>
      </c>
      <c r="B3383" s="16" t="s">
        <v>54</v>
      </c>
      <c r="C3383" s="16" t="s">
        <v>57</v>
      </c>
      <c r="D3383" s="16" t="s">
        <v>16267</v>
      </c>
      <c r="E3383" s="16" t="s">
        <v>590</v>
      </c>
      <c r="F3383" s="16">
        <v>4832</v>
      </c>
      <c r="G3383" s="16">
        <v>3372</v>
      </c>
      <c r="H3383" s="16">
        <v>-0.57689999999999997</v>
      </c>
      <c r="I3383" s="82">
        <v>3.66E-26</v>
      </c>
      <c r="J3383" s="16">
        <v>-0.35959999999999998</v>
      </c>
      <c r="K3383" s="57">
        <v>0.75834270775089996</v>
      </c>
      <c r="L3383" s="16">
        <v>-0.37</v>
      </c>
      <c r="M3383" s="83">
        <v>0.42299999999999999</v>
      </c>
      <c r="N3383" s="18">
        <v>0.42</v>
      </c>
      <c r="O3383" s="18">
        <v>-0.44090000000000001</v>
      </c>
      <c r="P3383" s="16">
        <v>0</v>
      </c>
      <c r="Q3383" s="16">
        <v>0</v>
      </c>
      <c r="R3383">
        <v>0</v>
      </c>
      <c r="S3383" s="16">
        <v>0</v>
      </c>
      <c r="T3383" s="88">
        <v>1.0589999999999999</v>
      </c>
      <c r="U3383" s="15">
        <v>9.9900000000000003E-2</v>
      </c>
      <c r="V3383" s="99">
        <v>-0.73599999999999999</v>
      </c>
      <c r="W3383" s="15">
        <v>0.55000000000000004</v>
      </c>
      <c r="X3383">
        <v>1</v>
      </c>
      <c r="Y3383">
        <v>0</v>
      </c>
    </row>
    <row r="3384" spans="1:25" x14ac:dyDescent="0.2">
      <c r="A3384" s="16" t="s">
        <v>2100</v>
      </c>
      <c r="B3384" s="16" t="s">
        <v>2101</v>
      </c>
      <c r="C3384" s="16" t="s">
        <v>131</v>
      </c>
      <c r="D3384" s="16" t="s">
        <v>2102</v>
      </c>
      <c r="E3384" s="16" t="s">
        <v>590</v>
      </c>
      <c r="F3384" s="16">
        <v>603</v>
      </c>
      <c r="G3384" s="16">
        <v>1277</v>
      </c>
      <c r="H3384" s="16">
        <v>2.5999999999999999E-3</v>
      </c>
      <c r="I3384" s="82">
        <v>0.97899999999999998</v>
      </c>
      <c r="J3384" s="16">
        <v>9.6199999999999994E-2</v>
      </c>
      <c r="K3384" s="57">
        <v>1</v>
      </c>
      <c r="L3384" s="16">
        <v>0.09</v>
      </c>
      <c r="M3384" s="83">
        <v>0.999</v>
      </c>
      <c r="N3384" s="18">
        <v>0.19</v>
      </c>
      <c r="O3384" s="18">
        <v>-0.44090000000000001</v>
      </c>
      <c r="P3384" s="16">
        <v>0</v>
      </c>
      <c r="Q3384" s="16">
        <v>0</v>
      </c>
      <c r="R3384">
        <v>0</v>
      </c>
      <c r="S3384" s="16">
        <v>0</v>
      </c>
      <c r="T3384" s="89">
        <v>0.60629999999999995</v>
      </c>
      <c r="U3384" s="15">
        <v>1.5E-3</v>
      </c>
      <c r="V3384" s="15">
        <v>-0.38200000000000001</v>
      </c>
      <c r="W3384" s="15">
        <v>-0.48280000000000001</v>
      </c>
      <c r="X3384">
        <v>1</v>
      </c>
      <c r="Y3384">
        <v>0</v>
      </c>
    </row>
    <row r="3385" spans="1:25" x14ac:dyDescent="0.2">
      <c r="A3385" s="16" t="s">
        <v>7580</v>
      </c>
      <c r="B3385" s="16" t="s">
        <v>7581</v>
      </c>
      <c r="C3385" s="16" t="s">
        <v>635</v>
      </c>
      <c r="D3385" s="16" t="s">
        <v>7582</v>
      </c>
      <c r="E3385" s="16" t="s">
        <v>599</v>
      </c>
      <c r="F3385" s="16" t="s">
        <v>60</v>
      </c>
      <c r="G3385" s="16">
        <v>9816</v>
      </c>
      <c r="H3385" s="16">
        <v>-0.37440000000000001</v>
      </c>
      <c r="I3385" s="82">
        <v>2.7099999999999999E-17</v>
      </c>
      <c r="J3385" s="16">
        <v>-5.3800000000000001E-2</v>
      </c>
      <c r="K3385" s="57">
        <v>1</v>
      </c>
      <c r="L3385" s="16">
        <v>-3.8199999999999998E-2</v>
      </c>
      <c r="M3385" s="83">
        <v>0.999</v>
      </c>
      <c r="N3385" s="18">
        <v>0.24</v>
      </c>
      <c r="O3385" s="18">
        <v>-0.44090000000000001</v>
      </c>
      <c r="P3385" s="16">
        <v>0</v>
      </c>
      <c r="Q3385" s="16">
        <v>0</v>
      </c>
      <c r="R3385">
        <v>0</v>
      </c>
      <c r="S3385" s="16">
        <v>0</v>
      </c>
      <c r="T3385" t="e">
        <v>#N/A</v>
      </c>
      <c r="U3385" s="15" t="e">
        <v>#N/A</v>
      </c>
      <c r="V3385" s="99">
        <v>-0.78400000000000003</v>
      </c>
      <c r="W3385" s="98">
        <v>-1.3008</v>
      </c>
      <c r="X3385">
        <v>0.99</v>
      </c>
      <c r="Y3385">
        <v>-1.4500000000000001E-2</v>
      </c>
    </row>
    <row r="3386" spans="1:25" x14ac:dyDescent="0.2">
      <c r="A3386" s="16" t="s">
        <v>2745</v>
      </c>
      <c r="B3386" s="16" t="s">
        <v>2746</v>
      </c>
      <c r="C3386" s="16" t="s">
        <v>155</v>
      </c>
      <c r="D3386" s="16" t="s">
        <v>2747</v>
      </c>
      <c r="E3386" s="16" t="s">
        <v>599</v>
      </c>
      <c r="F3386" s="16">
        <v>1562</v>
      </c>
      <c r="G3386" s="16">
        <v>2017</v>
      </c>
      <c r="H3386" s="16">
        <v>-6.6500000000000004E-2</v>
      </c>
      <c r="I3386" s="82">
        <v>0.32600000000000001</v>
      </c>
      <c r="J3386" s="16">
        <v>0.13339999999999999</v>
      </c>
      <c r="K3386" s="57">
        <v>0.92936953592835803</v>
      </c>
      <c r="L3386" s="16">
        <v>0.12230000000000001</v>
      </c>
      <c r="M3386" s="83">
        <v>0.90800000000000003</v>
      </c>
      <c r="N3386" s="18">
        <v>0.27</v>
      </c>
      <c r="O3386" s="18">
        <v>-0.44090000000000001</v>
      </c>
      <c r="P3386" s="16">
        <v>0</v>
      </c>
      <c r="Q3386" s="16">
        <v>0</v>
      </c>
      <c r="R3386">
        <v>0</v>
      </c>
      <c r="S3386" s="16">
        <v>0</v>
      </c>
      <c r="T3386">
        <v>0.30919999999999997</v>
      </c>
      <c r="U3386" s="15">
        <v>4.3900000000000002E-2</v>
      </c>
      <c r="V3386" s="15">
        <v>-0.56599999999999995</v>
      </c>
      <c r="W3386" s="15">
        <v>-0.1789</v>
      </c>
      <c r="X3386">
        <v>0.98</v>
      </c>
      <c r="Y3386">
        <v>-2.9100000000000001E-2</v>
      </c>
    </row>
    <row r="3387" spans="1:25" x14ac:dyDescent="0.2">
      <c r="A3387" s="16" t="s">
        <v>13286</v>
      </c>
      <c r="B3387" s="16" t="s">
        <v>13287</v>
      </c>
      <c r="C3387" s="16" t="s">
        <v>57</v>
      </c>
      <c r="D3387" s="16" t="s">
        <v>13288</v>
      </c>
      <c r="E3387" s="16" t="s">
        <v>599</v>
      </c>
      <c r="F3387" s="16">
        <v>605</v>
      </c>
      <c r="G3387" s="16">
        <v>451</v>
      </c>
      <c r="H3387" s="16">
        <v>9.4799999999999995E-2</v>
      </c>
      <c r="I3387" s="82">
        <v>0.42599999999999999</v>
      </c>
      <c r="J3387" s="16">
        <v>2.12E-2</v>
      </c>
      <c r="K3387" s="57">
        <v>1</v>
      </c>
      <c r="L3387" s="16">
        <v>5.4800000000000001E-2</v>
      </c>
      <c r="M3387" s="83">
        <v>0.999</v>
      </c>
      <c r="N3387" s="18">
        <v>0.66</v>
      </c>
      <c r="O3387" s="18">
        <v>-0.44090000000000001</v>
      </c>
      <c r="P3387" s="16">
        <v>0</v>
      </c>
      <c r="Q3387" s="16">
        <v>0</v>
      </c>
      <c r="R3387">
        <v>0</v>
      </c>
      <c r="S3387" s="16">
        <v>0</v>
      </c>
      <c r="T3387">
        <v>-0.38690000000000002</v>
      </c>
      <c r="U3387" s="15">
        <v>-0.2596</v>
      </c>
      <c r="V3387" s="15">
        <v>0.26500000000000001</v>
      </c>
      <c r="W3387" s="15">
        <v>0.21029999999999999</v>
      </c>
      <c r="X3387">
        <v>0.95</v>
      </c>
      <c r="Y3387">
        <v>-7.3999999999999996E-2</v>
      </c>
    </row>
    <row r="3388" spans="1:25" x14ac:dyDescent="0.2">
      <c r="A3388" s="16" t="s">
        <v>7630</v>
      </c>
      <c r="B3388" s="16" t="s">
        <v>7631</v>
      </c>
      <c r="C3388" s="16" t="s">
        <v>216</v>
      </c>
      <c r="D3388" s="16" t="s">
        <v>7630</v>
      </c>
      <c r="E3388" s="16" t="s">
        <v>599</v>
      </c>
      <c r="F3388" s="16">
        <v>752</v>
      </c>
      <c r="G3388" s="16">
        <v>1020</v>
      </c>
      <c r="H3388" s="16">
        <v>-0.21510000000000001</v>
      </c>
      <c r="I3388" s="82">
        <v>6.6299999999999996E-3</v>
      </c>
      <c r="J3388" s="16">
        <v>-0.151</v>
      </c>
      <c r="K3388" s="57">
        <v>1</v>
      </c>
      <c r="L3388" s="16">
        <v>-0.13400000000000001</v>
      </c>
      <c r="M3388" s="83">
        <v>0.999</v>
      </c>
      <c r="N3388" s="18">
        <v>0.63</v>
      </c>
      <c r="O3388" s="18">
        <v>-0.44090000000000001</v>
      </c>
      <c r="P3388" s="16">
        <v>0</v>
      </c>
      <c r="Q3388" s="16">
        <v>0</v>
      </c>
      <c r="R3388">
        <v>0</v>
      </c>
      <c r="S3388" s="16">
        <v>0</v>
      </c>
      <c r="T3388">
        <v>-0.53790000000000004</v>
      </c>
      <c r="U3388" s="15">
        <v>-0.104</v>
      </c>
      <c r="V3388" s="15">
        <v>0.51300000000000001</v>
      </c>
      <c r="W3388" s="99">
        <v>-0.99239999999999995</v>
      </c>
      <c r="X3388">
        <v>0.93</v>
      </c>
      <c r="Y3388">
        <v>-0.1047</v>
      </c>
    </row>
    <row r="3389" spans="1:25" x14ac:dyDescent="0.2">
      <c r="A3389" s="16" t="s">
        <v>468</v>
      </c>
      <c r="B3389" s="16" t="s">
        <v>469</v>
      </c>
      <c r="C3389" s="16" t="s">
        <v>112</v>
      </c>
      <c r="D3389" s="16" t="s">
        <v>9470</v>
      </c>
      <c r="E3389" s="16" t="s">
        <v>590</v>
      </c>
      <c r="F3389" s="16">
        <v>7624</v>
      </c>
      <c r="G3389" s="16">
        <v>7910</v>
      </c>
      <c r="H3389" s="16">
        <v>-0.2908</v>
      </c>
      <c r="I3389" s="82">
        <v>5.1E-10</v>
      </c>
      <c r="J3389" s="16">
        <v>2.2100000000000002E-2</v>
      </c>
      <c r="K3389" s="57">
        <v>1</v>
      </c>
      <c r="L3389" s="16">
        <v>-0.32369999999999999</v>
      </c>
      <c r="M3389" s="83">
        <v>0.77400000000000002</v>
      </c>
      <c r="N3389" s="18">
        <v>0.35</v>
      </c>
      <c r="O3389" s="18">
        <v>-0.44750000000000001</v>
      </c>
      <c r="P3389" s="16">
        <v>0</v>
      </c>
      <c r="Q3389" s="16">
        <v>0</v>
      </c>
      <c r="R3389">
        <v>0</v>
      </c>
      <c r="S3389" s="16">
        <v>0</v>
      </c>
      <c r="T3389" s="89">
        <v>0.74429999999999996</v>
      </c>
      <c r="U3389" s="15">
        <v>0.68559999999999999</v>
      </c>
      <c r="V3389" s="15">
        <v>6.6000000000000003E-2</v>
      </c>
      <c r="W3389" s="15">
        <v>-0.39</v>
      </c>
      <c r="X3389">
        <v>1.49</v>
      </c>
      <c r="Y3389">
        <v>0.57530000000000003</v>
      </c>
    </row>
    <row r="3390" spans="1:25" x14ac:dyDescent="0.2">
      <c r="A3390" s="16" t="s">
        <v>11106</v>
      </c>
      <c r="B3390" s="16" t="s">
        <v>54</v>
      </c>
      <c r="C3390" s="16" t="s">
        <v>57</v>
      </c>
      <c r="D3390" s="16" t="s">
        <v>11107</v>
      </c>
      <c r="E3390" s="16" t="s">
        <v>590</v>
      </c>
      <c r="F3390" s="16">
        <v>1565</v>
      </c>
      <c r="G3390" s="16">
        <v>2596</v>
      </c>
      <c r="H3390" s="16">
        <v>6.3E-2</v>
      </c>
      <c r="I3390" s="82">
        <v>0.309</v>
      </c>
      <c r="J3390" s="16">
        <v>0.37340000000000001</v>
      </c>
      <c r="K3390" s="57">
        <v>0.22980780497595901</v>
      </c>
      <c r="L3390" s="16">
        <v>0.32529999999999998</v>
      </c>
      <c r="M3390" s="83">
        <v>0.23499999999999999</v>
      </c>
      <c r="N3390" s="18">
        <v>0.53</v>
      </c>
      <c r="O3390" s="18">
        <v>-0.44750000000000001</v>
      </c>
      <c r="P3390" s="16">
        <v>0</v>
      </c>
      <c r="Q3390" s="16">
        <v>0</v>
      </c>
      <c r="R3390">
        <v>0</v>
      </c>
      <c r="S3390" s="16">
        <v>0</v>
      </c>
      <c r="T3390" s="88">
        <v>2.5499999999999998</v>
      </c>
      <c r="U3390" s="15">
        <v>-4.2200000000000001E-2</v>
      </c>
      <c r="V3390" s="15">
        <v>-0.38800000000000001</v>
      </c>
      <c r="W3390" s="7">
        <v>3.4205000000000001</v>
      </c>
      <c r="X3390">
        <v>1.1499999999999999</v>
      </c>
      <c r="Y3390">
        <v>0.2016</v>
      </c>
    </row>
    <row r="3391" spans="1:25" x14ac:dyDescent="0.2">
      <c r="A3391" s="16" t="s">
        <v>8119</v>
      </c>
      <c r="B3391" s="16" t="s">
        <v>8102</v>
      </c>
      <c r="C3391" s="16" t="s">
        <v>205</v>
      </c>
      <c r="D3391" s="16" t="s">
        <v>8120</v>
      </c>
      <c r="E3391" s="16" t="s">
        <v>599</v>
      </c>
      <c r="F3391" s="16">
        <v>1428</v>
      </c>
      <c r="G3391" s="16">
        <v>1185</v>
      </c>
      <c r="H3391" s="16">
        <v>3.0999999999999999E-3</v>
      </c>
      <c r="I3391" s="82">
        <v>0.97499999999999998</v>
      </c>
      <c r="J3391" s="16">
        <v>0.11840000000000001</v>
      </c>
      <c r="K3391" s="57">
        <v>1</v>
      </c>
      <c r="L3391" s="16">
        <v>0.1003</v>
      </c>
      <c r="M3391" s="83">
        <v>0.999</v>
      </c>
      <c r="N3391" s="18">
        <v>0.49</v>
      </c>
      <c r="O3391" s="18">
        <v>-0.44750000000000001</v>
      </c>
      <c r="P3391" s="16">
        <v>0</v>
      </c>
      <c r="Q3391" s="16">
        <v>0</v>
      </c>
      <c r="R3391">
        <v>0</v>
      </c>
      <c r="S3391" s="16">
        <v>0</v>
      </c>
      <c r="T3391">
        <v>9.5100000000000004E-2</v>
      </c>
      <c r="U3391" s="15">
        <v>-0.16689999999999999</v>
      </c>
      <c r="V3391" s="15">
        <v>-0.188</v>
      </c>
      <c r="W3391" s="15">
        <v>-2.5600000000000001E-2</v>
      </c>
      <c r="X3391">
        <v>1.1399999999999999</v>
      </c>
      <c r="Y3391">
        <v>0.189</v>
      </c>
    </row>
    <row r="3392" spans="1:25" x14ac:dyDescent="0.2">
      <c r="A3392" s="16" t="s">
        <v>10042</v>
      </c>
      <c r="B3392" s="16" t="s">
        <v>10043</v>
      </c>
      <c r="C3392" s="16" t="s">
        <v>91</v>
      </c>
      <c r="D3392" s="16" t="s">
        <v>10042</v>
      </c>
      <c r="E3392" s="16" t="s">
        <v>590</v>
      </c>
      <c r="F3392" s="16">
        <v>595</v>
      </c>
      <c r="G3392" s="16">
        <v>424</v>
      </c>
      <c r="H3392" s="16">
        <v>0.22589999999999999</v>
      </c>
      <c r="I3392" s="82">
        <v>5.3800000000000001E-2</v>
      </c>
      <c r="J3392" s="16">
        <v>4.3299999999999998E-2</v>
      </c>
      <c r="K3392" s="57">
        <v>1</v>
      </c>
      <c r="L3392" s="16">
        <v>7.5899999999999995E-2</v>
      </c>
      <c r="M3392" s="83">
        <v>0.999</v>
      </c>
      <c r="N3392" s="18">
        <v>0.56999999999999995</v>
      </c>
      <c r="O3392" s="18">
        <v>-0.44750000000000001</v>
      </c>
      <c r="P3392" s="16">
        <v>0</v>
      </c>
      <c r="Q3392" s="16">
        <v>0</v>
      </c>
      <c r="R3392">
        <v>0</v>
      </c>
      <c r="S3392" s="16">
        <v>0</v>
      </c>
      <c r="T3392" s="89">
        <v>0.77780000000000005</v>
      </c>
      <c r="U3392" s="15">
        <v>-6.0600000000000001E-2</v>
      </c>
      <c r="V3392" s="11">
        <v>0.6</v>
      </c>
      <c r="W3392" s="15">
        <v>0.2384</v>
      </c>
      <c r="X3392">
        <v>1.1100000000000001</v>
      </c>
      <c r="Y3392">
        <v>0.15060000000000001</v>
      </c>
    </row>
    <row r="3393" spans="1:25" x14ac:dyDescent="0.2">
      <c r="A3393" s="16" t="s">
        <v>15148</v>
      </c>
      <c r="B3393" s="16" t="s">
        <v>11513</v>
      </c>
      <c r="C3393" s="16" t="s">
        <v>57</v>
      </c>
      <c r="D3393" s="16" t="s">
        <v>15149</v>
      </c>
      <c r="E3393" s="16" t="s">
        <v>599</v>
      </c>
      <c r="F3393" s="16">
        <v>2767</v>
      </c>
      <c r="G3393" s="16">
        <v>1466</v>
      </c>
      <c r="H3393" s="16">
        <v>0.1011</v>
      </c>
      <c r="I3393" s="82">
        <v>0.182</v>
      </c>
      <c r="J3393" s="16">
        <v>-0.1133</v>
      </c>
      <c r="K3393" s="57">
        <v>1</v>
      </c>
      <c r="L3393" s="16">
        <v>-0.113</v>
      </c>
      <c r="M3393" s="83">
        <v>0.999</v>
      </c>
      <c r="N3393" s="18">
        <v>0.49</v>
      </c>
      <c r="O3393" s="18">
        <v>-0.44750000000000001</v>
      </c>
      <c r="P3393" s="16">
        <v>0</v>
      </c>
      <c r="Q3393" s="16">
        <v>0</v>
      </c>
      <c r="R3393">
        <v>0</v>
      </c>
      <c r="S3393" s="16">
        <v>0</v>
      </c>
      <c r="T3393">
        <v>0.32519999999999999</v>
      </c>
      <c r="U3393" s="15">
        <v>-0.36820000000000003</v>
      </c>
      <c r="V3393" s="15">
        <v>-0.39500000000000002</v>
      </c>
      <c r="W3393" s="11">
        <v>0.71789999999999998</v>
      </c>
      <c r="X3393">
        <v>1.1100000000000001</v>
      </c>
      <c r="Y3393">
        <v>0.15060000000000001</v>
      </c>
    </row>
    <row r="3394" spans="1:25" x14ac:dyDescent="0.2">
      <c r="A3394" s="16" t="s">
        <v>14092</v>
      </c>
      <c r="B3394" s="16" t="s">
        <v>14093</v>
      </c>
      <c r="C3394" s="16" t="s">
        <v>57</v>
      </c>
      <c r="D3394" s="16" t="s">
        <v>14094</v>
      </c>
      <c r="E3394" s="16" t="s">
        <v>599</v>
      </c>
      <c r="F3394" s="16">
        <v>1294</v>
      </c>
      <c r="G3394" s="16">
        <v>769</v>
      </c>
      <c r="H3394" s="16">
        <v>-0.13070000000000001</v>
      </c>
      <c r="I3394" s="82">
        <v>0.16</v>
      </c>
      <c r="J3394" s="16">
        <v>-3.3300000000000003E-2</v>
      </c>
      <c r="K3394" s="57">
        <v>1</v>
      </c>
      <c r="L3394" s="16">
        <v>-4.3400000000000001E-2</v>
      </c>
      <c r="M3394" s="83">
        <v>0.999</v>
      </c>
      <c r="N3394" s="18">
        <v>0.51</v>
      </c>
      <c r="O3394" s="18">
        <v>-0.44750000000000001</v>
      </c>
      <c r="P3394" s="16">
        <v>0</v>
      </c>
      <c r="Q3394" s="16">
        <v>0</v>
      </c>
      <c r="R3394">
        <v>0</v>
      </c>
      <c r="S3394" s="16">
        <v>0</v>
      </c>
      <c r="T3394" s="84">
        <v>-0.66279999999999994</v>
      </c>
      <c r="U3394" s="15">
        <v>0.42499999999999999</v>
      </c>
      <c r="V3394" s="11">
        <v>0.66</v>
      </c>
      <c r="W3394" s="15">
        <v>0.11409999999999999</v>
      </c>
      <c r="X3394">
        <v>1.1000000000000001</v>
      </c>
      <c r="Y3394">
        <v>0.13750000000000001</v>
      </c>
    </row>
    <row r="3395" spans="1:25" x14ac:dyDescent="0.2">
      <c r="A3395" s="16" t="s">
        <v>15959</v>
      </c>
      <c r="B3395" s="16" t="s">
        <v>15960</v>
      </c>
      <c r="C3395" s="16" t="s">
        <v>57</v>
      </c>
      <c r="D3395" s="16" t="s">
        <v>15961</v>
      </c>
      <c r="E3395" s="16" t="s">
        <v>599</v>
      </c>
      <c r="F3395" s="16">
        <v>1319</v>
      </c>
      <c r="G3395" s="16">
        <v>701</v>
      </c>
      <c r="H3395" s="16">
        <v>-0.1158</v>
      </c>
      <c r="I3395" s="82">
        <v>0.23599999999999999</v>
      </c>
      <c r="J3395" s="16">
        <v>-0.2374</v>
      </c>
      <c r="K3395" s="57">
        <v>0.84917244597599795</v>
      </c>
      <c r="L3395" s="16">
        <v>-0.311</v>
      </c>
      <c r="M3395" s="83">
        <v>0.34599999999999997</v>
      </c>
      <c r="N3395" s="18">
        <v>0.64</v>
      </c>
      <c r="O3395" s="18">
        <v>-0.44750000000000001</v>
      </c>
      <c r="P3395" s="16">
        <v>0</v>
      </c>
      <c r="Q3395" s="16">
        <v>0</v>
      </c>
      <c r="R3395">
        <v>0</v>
      </c>
      <c r="S3395" s="16">
        <v>0</v>
      </c>
      <c r="T3395" s="112">
        <v>-1.0188999999999999</v>
      </c>
      <c r="U3395" s="15">
        <v>0.20519999999999999</v>
      </c>
      <c r="V3395" s="11">
        <v>0.82599999999999996</v>
      </c>
      <c r="W3395" s="99">
        <v>-0.69010000000000005</v>
      </c>
      <c r="X3395">
        <v>1.0900000000000001</v>
      </c>
      <c r="Y3395">
        <v>0.12429999999999999</v>
      </c>
    </row>
    <row r="3396" spans="1:25" x14ac:dyDescent="0.2">
      <c r="A3396" s="16" t="s">
        <v>13717</v>
      </c>
      <c r="B3396" s="16" t="s">
        <v>54</v>
      </c>
      <c r="C3396" s="16" t="s">
        <v>57</v>
      </c>
      <c r="D3396" s="16" t="s">
        <v>13718</v>
      </c>
      <c r="E3396" s="16" t="s">
        <v>590</v>
      </c>
      <c r="F3396" s="16" t="s">
        <v>60</v>
      </c>
      <c r="G3396" s="16">
        <v>3173</v>
      </c>
      <c r="H3396" s="16">
        <v>-0.15540000000000001</v>
      </c>
      <c r="I3396" s="82">
        <v>3.13E-3</v>
      </c>
      <c r="J3396" s="16">
        <v>-7.1999999999999998E-3</v>
      </c>
      <c r="K3396" s="57">
        <v>1</v>
      </c>
      <c r="L3396" s="16">
        <v>4.5999999999999999E-3</v>
      </c>
      <c r="M3396" s="83">
        <v>0.999</v>
      </c>
      <c r="N3396" s="18">
        <v>0.54</v>
      </c>
      <c r="O3396" s="18">
        <v>-0.44750000000000001</v>
      </c>
      <c r="P3396" s="16">
        <v>0</v>
      </c>
      <c r="Q3396" s="16">
        <v>0</v>
      </c>
      <c r="R3396">
        <v>0</v>
      </c>
      <c r="S3396" s="16">
        <v>0</v>
      </c>
      <c r="T3396">
        <v>0.46939999999999998</v>
      </c>
      <c r="U3396" s="15">
        <v>-0.48599999999999999</v>
      </c>
      <c r="V3396" s="99">
        <v>-0.66500000000000004</v>
      </c>
      <c r="W3396" s="15">
        <v>-0.20899999999999999</v>
      </c>
      <c r="X3396">
        <v>1.06</v>
      </c>
      <c r="Y3396">
        <v>8.4099999999999994E-2</v>
      </c>
    </row>
    <row r="3397" spans="1:25" x14ac:dyDescent="0.2">
      <c r="A3397" s="16" t="s">
        <v>7752</v>
      </c>
      <c r="B3397" s="16" t="s">
        <v>7753</v>
      </c>
      <c r="C3397" s="16" t="s">
        <v>216</v>
      </c>
      <c r="D3397" s="16" t="s">
        <v>7754</v>
      </c>
      <c r="E3397" s="16" t="s">
        <v>590</v>
      </c>
      <c r="F3397" s="16">
        <v>961</v>
      </c>
      <c r="G3397" s="16">
        <v>28373</v>
      </c>
      <c r="H3397" s="16">
        <v>-0.1057</v>
      </c>
      <c r="I3397" s="82">
        <v>2.3E-2</v>
      </c>
      <c r="J3397" s="16">
        <v>-0.29299999999999998</v>
      </c>
      <c r="K3397" s="57">
        <v>0.75523663359748205</v>
      </c>
      <c r="L3397" s="16">
        <v>-0.33129999999999998</v>
      </c>
      <c r="M3397" s="83">
        <v>0.879</v>
      </c>
      <c r="N3397" s="18">
        <v>0.35</v>
      </c>
      <c r="O3397" s="18">
        <v>-0.44750000000000001</v>
      </c>
      <c r="P3397" s="16">
        <v>0</v>
      </c>
      <c r="Q3397" s="16">
        <v>0</v>
      </c>
      <c r="R3397">
        <v>0</v>
      </c>
      <c r="S3397" s="16">
        <v>0</v>
      </c>
      <c r="T3397" s="112">
        <v>-1.8334999999999999</v>
      </c>
      <c r="U3397" s="15">
        <v>6.6600000000000006E-2</v>
      </c>
      <c r="V3397" s="11">
        <v>0.60899999999999999</v>
      </c>
      <c r="W3397" s="99">
        <v>-0.92649999999999999</v>
      </c>
      <c r="X3397">
        <v>1.05</v>
      </c>
      <c r="Y3397">
        <v>7.0400000000000004E-2</v>
      </c>
    </row>
    <row r="3398" spans="1:25" x14ac:dyDescent="0.2">
      <c r="A3398" s="16" t="s">
        <v>10219</v>
      </c>
      <c r="B3398" s="16" t="s">
        <v>10220</v>
      </c>
      <c r="C3398" s="16" t="s">
        <v>91</v>
      </c>
      <c r="D3398" s="16" t="s">
        <v>10221</v>
      </c>
      <c r="E3398" s="16" t="s">
        <v>590</v>
      </c>
      <c r="F3398" s="16" t="s">
        <v>60</v>
      </c>
      <c r="G3398" s="16">
        <v>1809</v>
      </c>
      <c r="H3398" s="16">
        <v>-2.41E-2</v>
      </c>
      <c r="I3398" s="82">
        <v>0.752</v>
      </c>
      <c r="J3398" s="16">
        <v>-0.11020000000000001</v>
      </c>
      <c r="K3398" s="57">
        <v>1</v>
      </c>
      <c r="L3398" s="16">
        <v>-0.108</v>
      </c>
      <c r="M3398" s="83">
        <v>0.999</v>
      </c>
      <c r="N3398" s="18">
        <v>0.43</v>
      </c>
      <c r="O3398" s="18">
        <v>-0.44750000000000001</v>
      </c>
      <c r="P3398" s="16">
        <v>0</v>
      </c>
      <c r="Q3398" s="16">
        <v>0</v>
      </c>
      <c r="R3398">
        <v>0</v>
      </c>
      <c r="S3398" s="16">
        <v>0</v>
      </c>
      <c r="T3398">
        <v>0.1142</v>
      </c>
      <c r="U3398" s="15">
        <v>0.18490000000000001</v>
      </c>
      <c r="V3398" s="15">
        <v>-1.4E-2</v>
      </c>
      <c r="W3398" s="15">
        <v>0.34649999999999997</v>
      </c>
      <c r="X3398">
        <v>1.03</v>
      </c>
      <c r="Y3398">
        <v>4.2599999999999999E-2</v>
      </c>
    </row>
    <row r="3399" spans="1:25" x14ac:dyDescent="0.2">
      <c r="A3399" s="16" t="s">
        <v>810</v>
      </c>
      <c r="B3399" s="16" t="s">
        <v>811</v>
      </c>
      <c r="C3399" s="16" t="s">
        <v>155</v>
      </c>
      <c r="D3399" s="16" t="s">
        <v>812</v>
      </c>
      <c r="E3399" s="16" t="s">
        <v>599</v>
      </c>
      <c r="F3399" s="16">
        <v>1755</v>
      </c>
      <c r="G3399" s="16">
        <v>266133</v>
      </c>
      <c r="H3399" s="84">
        <v>-0.70820000000000005</v>
      </c>
      <c r="I3399" s="82">
        <v>8.4900000000000004E-82</v>
      </c>
      <c r="J3399" s="16">
        <v>-0.44269999999999998</v>
      </c>
      <c r="K3399" s="57">
        <v>0.170489967450077</v>
      </c>
      <c r="L3399" s="16">
        <v>-0.18190000000000001</v>
      </c>
      <c r="M3399" s="83">
        <v>0.999</v>
      </c>
      <c r="N3399" s="18">
        <v>0.46</v>
      </c>
      <c r="O3399" s="18">
        <v>-0.44750000000000001</v>
      </c>
      <c r="P3399" s="16">
        <v>1</v>
      </c>
      <c r="Q3399" s="16">
        <v>0</v>
      </c>
      <c r="R3399">
        <v>0</v>
      </c>
      <c r="S3399" s="16">
        <v>0</v>
      </c>
      <c r="T3399" s="112">
        <v>-1.5454000000000001</v>
      </c>
      <c r="U3399" s="98">
        <v>-1.4340999999999999</v>
      </c>
      <c r="V3399" s="98">
        <v>-2.1539999999999999</v>
      </c>
      <c r="W3399" s="98">
        <v>-1.7081</v>
      </c>
      <c r="X3399">
        <v>1.02</v>
      </c>
      <c r="Y3399">
        <v>2.86E-2</v>
      </c>
    </row>
    <row r="3400" spans="1:25" x14ac:dyDescent="0.2">
      <c r="A3400" s="16" t="s">
        <v>8186</v>
      </c>
      <c r="B3400" s="16" t="s">
        <v>8187</v>
      </c>
      <c r="C3400" s="16" t="s">
        <v>205</v>
      </c>
      <c r="D3400" s="16" t="s">
        <v>8188</v>
      </c>
      <c r="E3400" s="16" t="s">
        <v>590</v>
      </c>
      <c r="F3400" s="16">
        <v>2501</v>
      </c>
      <c r="G3400" s="16">
        <v>10733</v>
      </c>
      <c r="H3400" s="16">
        <v>-0.47910000000000003</v>
      </c>
      <c r="I3400" s="82">
        <v>2.6199999999999999E-21</v>
      </c>
      <c r="J3400" s="16">
        <v>-0.20300000000000001</v>
      </c>
      <c r="K3400" s="57">
        <v>1</v>
      </c>
      <c r="L3400" s="16">
        <v>-0.2515</v>
      </c>
      <c r="M3400" s="83">
        <v>0.999</v>
      </c>
      <c r="N3400" s="18">
        <v>0.28999999999999998</v>
      </c>
      <c r="O3400" s="18">
        <v>-0.44750000000000001</v>
      </c>
      <c r="P3400" s="16">
        <v>0</v>
      </c>
      <c r="Q3400" s="16">
        <v>0</v>
      </c>
      <c r="R3400">
        <v>0</v>
      </c>
      <c r="S3400" s="16">
        <v>0</v>
      </c>
      <c r="T3400">
        <v>-5.4300000000000001E-2</v>
      </c>
      <c r="U3400" s="15">
        <v>-0.4551</v>
      </c>
      <c r="V3400" s="15">
        <v>-0.30399999999999999</v>
      </c>
      <c r="W3400" s="15">
        <v>-0.2046</v>
      </c>
      <c r="X3400">
        <v>1</v>
      </c>
      <c r="Y3400">
        <v>0</v>
      </c>
    </row>
    <row r="3401" spans="1:25" x14ac:dyDescent="0.2">
      <c r="A3401" s="16" t="s">
        <v>15181</v>
      </c>
      <c r="B3401" s="16" t="s">
        <v>54</v>
      </c>
      <c r="C3401" s="16" t="s">
        <v>57</v>
      </c>
      <c r="D3401" s="16" t="s">
        <v>15181</v>
      </c>
      <c r="E3401" s="16" t="s">
        <v>590</v>
      </c>
      <c r="F3401" s="16">
        <v>922</v>
      </c>
      <c r="G3401" s="16">
        <v>836</v>
      </c>
      <c r="H3401" s="16">
        <v>0.27850000000000003</v>
      </c>
      <c r="I3401" s="82">
        <v>1.31E-3</v>
      </c>
      <c r="J3401" s="16">
        <v>-0.1164</v>
      </c>
      <c r="K3401" s="57">
        <v>1</v>
      </c>
      <c r="L3401" s="16">
        <v>-0.1125</v>
      </c>
      <c r="M3401" s="83">
        <v>0.999</v>
      </c>
      <c r="N3401" s="18">
        <v>0.56999999999999995</v>
      </c>
      <c r="O3401" s="18">
        <v>-0.44750000000000001</v>
      </c>
      <c r="P3401" s="16">
        <v>0</v>
      </c>
      <c r="Q3401" s="16">
        <v>0</v>
      </c>
      <c r="R3401">
        <v>0</v>
      </c>
      <c r="S3401" s="16">
        <v>0</v>
      </c>
      <c r="T3401">
        <v>-0.58979999999999999</v>
      </c>
      <c r="U3401" s="15">
        <v>-0.29580000000000001</v>
      </c>
      <c r="V3401" s="15">
        <v>0.42499999999999999</v>
      </c>
      <c r="W3401" s="15">
        <v>-0.1019</v>
      </c>
      <c r="X3401">
        <v>0.99</v>
      </c>
      <c r="Y3401">
        <v>-1.4500000000000001E-2</v>
      </c>
    </row>
    <row r="3402" spans="1:25" x14ac:dyDescent="0.2">
      <c r="A3402" s="16" t="s">
        <v>8411</v>
      </c>
      <c r="B3402" s="16" t="s">
        <v>8412</v>
      </c>
      <c r="C3402" s="16" t="s">
        <v>575</v>
      </c>
      <c r="D3402" s="16" t="s">
        <v>8413</v>
      </c>
      <c r="E3402" s="16" t="s">
        <v>590</v>
      </c>
      <c r="F3402" s="16">
        <v>2965</v>
      </c>
      <c r="G3402" s="16">
        <v>2248</v>
      </c>
      <c r="H3402" s="16">
        <v>-0.22939999999999999</v>
      </c>
      <c r="I3402" s="82">
        <v>7.6199999999999995E-5</v>
      </c>
      <c r="J3402" s="16">
        <v>-7.8600000000000003E-2</v>
      </c>
      <c r="K3402" s="57">
        <v>1</v>
      </c>
      <c r="L3402" s="16">
        <v>-7.1999999999999995E-2</v>
      </c>
      <c r="M3402" s="83">
        <v>0.999</v>
      </c>
      <c r="N3402" s="18">
        <v>0.4</v>
      </c>
      <c r="O3402" s="18">
        <v>-0.44750000000000001</v>
      </c>
      <c r="P3402" s="16">
        <v>0</v>
      </c>
      <c r="Q3402" s="16">
        <v>0</v>
      </c>
      <c r="R3402">
        <v>0</v>
      </c>
      <c r="S3402" s="16">
        <v>0</v>
      </c>
      <c r="T3402">
        <v>0.26050000000000001</v>
      </c>
      <c r="U3402" s="15">
        <v>0.1447</v>
      </c>
      <c r="V3402" s="15">
        <v>0.32400000000000001</v>
      </c>
      <c r="W3402" s="15">
        <v>-0.13769999999999999</v>
      </c>
      <c r="X3402">
        <v>0.99</v>
      </c>
      <c r="Y3402">
        <v>-1.4500000000000001E-2</v>
      </c>
    </row>
    <row r="3403" spans="1:25" x14ac:dyDescent="0.2">
      <c r="A3403" s="16" t="s">
        <v>11723</v>
      </c>
      <c r="B3403" s="16" t="s">
        <v>54</v>
      </c>
      <c r="C3403" s="16" t="s">
        <v>57</v>
      </c>
      <c r="D3403" s="16" t="s">
        <v>11724</v>
      </c>
      <c r="E3403" s="16" t="s">
        <v>599</v>
      </c>
      <c r="F3403" s="16">
        <v>3221</v>
      </c>
      <c r="G3403" s="16">
        <v>1926</v>
      </c>
      <c r="H3403" s="16">
        <v>-0.1202</v>
      </c>
      <c r="I3403" s="82">
        <v>5.2499999999999998E-2</v>
      </c>
      <c r="J3403" s="16">
        <v>0.1641</v>
      </c>
      <c r="K3403" s="57">
        <v>1</v>
      </c>
      <c r="L3403" s="16">
        <v>0.1628</v>
      </c>
      <c r="M3403" s="83">
        <v>0.78100000000000003</v>
      </c>
      <c r="N3403" s="18">
        <v>0.54</v>
      </c>
      <c r="O3403" s="18">
        <v>-0.44750000000000001</v>
      </c>
      <c r="P3403" s="16">
        <v>0</v>
      </c>
      <c r="Q3403" s="16">
        <v>0</v>
      </c>
      <c r="R3403">
        <v>0</v>
      </c>
      <c r="S3403" s="16">
        <v>0</v>
      </c>
      <c r="T3403" s="89">
        <v>0.64590000000000003</v>
      </c>
      <c r="U3403" s="15">
        <v>-2.0500000000000001E-2</v>
      </c>
      <c r="V3403" s="15">
        <v>2.8000000000000001E-2</v>
      </c>
      <c r="W3403" s="15">
        <v>-0.34520000000000001</v>
      </c>
      <c r="X3403">
        <v>0.98</v>
      </c>
      <c r="Y3403">
        <v>-2.9100000000000001E-2</v>
      </c>
    </row>
    <row r="3404" spans="1:25" x14ac:dyDescent="0.2">
      <c r="A3404" s="16" t="s">
        <v>11709</v>
      </c>
      <c r="B3404" s="16" t="s">
        <v>54</v>
      </c>
      <c r="C3404" s="16" t="s">
        <v>57</v>
      </c>
      <c r="D3404" s="16" t="s">
        <v>11710</v>
      </c>
      <c r="E3404" s="16" t="s">
        <v>590</v>
      </c>
      <c r="F3404" s="16">
        <v>3685</v>
      </c>
      <c r="G3404" s="16">
        <v>2361</v>
      </c>
      <c r="H3404" s="16">
        <v>-0.21920000000000001</v>
      </c>
      <c r="I3404" s="82">
        <v>5.6499999999999996E-4</v>
      </c>
      <c r="J3404" s="16">
        <v>0.16520000000000001</v>
      </c>
      <c r="K3404" s="57">
        <v>1</v>
      </c>
      <c r="L3404" s="16">
        <v>0.129</v>
      </c>
      <c r="M3404" s="83">
        <v>0.999</v>
      </c>
      <c r="N3404" s="18">
        <v>0.42</v>
      </c>
      <c r="O3404" s="18">
        <v>-0.44750000000000001</v>
      </c>
      <c r="P3404" s="16">
        <v>0</v>
      </c>
      <c r="Q3404" s="16">
        <v>0</v>
      </c>
      <c r="R3404">
        <v>0</v>
      </c>
      <c r="S3404" s="16">
        <v>0</v>
      </c>
      <c r="T3404">
        <v>0.1283</v>
      </c>
      <c r="U3404" s="15">
        <v>0.28999999999999998</v>
      </c>
      <c r="V3404" s="15">
        <v>-0.247</v>
      </c>
      <c r="W3404" s="15">
        <v>-0.1132</v>
      </c>
      <c r="X3404">
        <v>0.98</v>
      </c>
      <c r="Y3404">
        <v>-2.9100000000000001E-2</v>
      </c>
    </row>
    <row r="3405" spans="1:25" x14ac:dyDescent="0.2">
      <c r="A3405" s="16" t="s">
        <v>3910</v>
      </c>
      <c r="B3405" s="16" t="s">
        <v>3863</v>
      </c>
      <c r="C3405" s="16" t="s">
        <v>86</v>
      </c>
      <c r="D3405" s="16" t="s">
        <v>3911</v>
      </c>
      <c r="E3405" s="16" t="s">
        <v>590</v>
      </c>
      <c r="F3405" s="16">
        <v>1765</v>
      </c>
      <c r="G3405" s="16">
        <v>1140</v>
      </c>
      <c r="H3405" s="16">
        <v>-3.5999999999999999E-3</v>
      </c>
      <c r="I3405" s="82">
        <v>0.97399999999999998</v>
      </c>
      <c r="J3405" s="16">
        <v>-8.4400000000000003E-2</v>
      </c>
      <c r="K3405" s="57">
        <v>1</v>
      </c>
      <c r="L3405" s="16">
        <v>-0.11210000000000001</v>
      </c>
      <c r="M3405" s="83">
        <v>0.999</v>
      </c>
      <c r="N3405" s="18">
        <v>0.44</v>
      </c>
      <c r="O3405" s="18">
        <v>-0.44750000000000001</v>
      </c>
      <c r="P3405" s="16">
        <v>0</v>
      </c>
      <c r="Q3405" s="16">
        <v>0</v>
      </c>
      <c r="R3405">
        <v>0</v>
      </c>
      <c r="S3405" s="16">
        <v>0</v>
      </c>
      <c r="T3405">
        <v>1.6000000000000001E-3</v>
      </c>
      <c r="U3405" s="15">
        <v>-0.54220000000000002</v>
      </c>
      <c r="V3405" s="15">
        <v>7.3999999999999996E-2</v>
      </c>
      <c r="W3405" s="15">
        <v>-0.1678</v>
      </c>
      <c r="X3405">
        <v>0.93</v>
      </c>
      <c r="Y3405">
        <v>-0.1047</v>
      </c>
    </row>
    <row r="3406" spans="1:25" x14ac:dyDescent="0.2">
      <c r="A3406" s="16" t="s">
        <v>378</v>
      </c>
      <c r="B3406" s="16" t="s">
        <v>54</v>
      </c>
      <c r="C3406" s="16" t="s">
        <v>57</v>
      </c>
      <c r="D3406" s="16" t="s">
        <v>378</v>
      </c>
      <c r="E3406" s="16" t="s">
        <v>599</v>
      </c>
      <c r="F3406" s="16" t="s">
        <v>60</v>
      </c>
      <c r="G3406" s="16">
        <v>244</v>
      </c>
      <c r="H3406" s="16">
        <v>0.37119999999999997</v>
      </c>
      <c r="I3406" s="82">
        <v>1.54E-2</v>
      </c>
      <c r="J3406" s="16">
        <v>0.1396</v>
      </c>
      <c r="K3406" s="57">
        <v>1</v>
      </c>
      <c r="L3406" s="16">
        <v>0.129</v>
      </c>
      <c r="M3406" s="83">
        <v>0.999</v>
      </c>
      <c r="N3406" s="18">
        <v>0.57999999999999996</v>
      </c>
      <c r="O3406" s="18">
        <v>-0.45400000000000001</v>
      </c>
      <c r="P3406" s="16">
        <v>0</v>
      </c>
      <c r="Q3406" s="16">
        <v>0</v>
      </c>
      <c r="R3406">
        <v>0</v>
      </c>
      <c r="S3406" s="16">
        <v>0</v>
      </c>
      <c r="T3406">
        <v>-0.6079</v>
      </c>
      <c r="U3406" s="15">
        <v>-4.6899999999999997E-2</v>
      </c>
      <c r="V3406" s="15">
        <v>0.11899999999999999</v>
      </c>
      <c r="W3406" s="15">
        <v>-9.0200000000000002E-2</v>
      </c>
      <c r="X3406">
        <v>1.99</v>
      </c>
      <c r="Y3406">
        <v>0.99280000000000002</v>
      </c>
    </row>
    <row r="3407" spans="1:25" x14ac:dyDescent="0.2">
      <c r="A3407" s="16" t="s">
        <v>14709</v>
      </c>
      <c r="B3407" s="16" t="s">
        <v>14710</v>
      </c>
      <c r="C3407" s="16" t="s">
        <v>57</v>
      </c>
      <c r="D3407" s="16" t="s">
        <v>14711</v>
      </c>
      <c r="E3407" s="16" t="s">
        <v>599</v>
      </c>
      <c r="F3407" s="16">
        <v>3630</v>
      </c>
      <c r="G3407" s="16">
        <v>3256</v>
      </c>
      <c r="H3407" s="16">
        <v>-1.3899999999999999E-2</v>
      </c>
      <c r="I3407" s="82">
        <v>0.84</v>
      </c>
      <c r="J3407" s="16">
        <v>-7.46E-2</v>
      </c>
      <c r="K3407" s="57">
        <v>1</v>
      </c>
      <c r="L3407" s="16">
        <v>-8.3500000000000005E-2</v>
      </c>
      <c r="M3407" s="83">
        <v>0.999</v>
      </c>
      <c r="N3407" s="18">
        <v>0.4</v>
      </c>
      <c r="O3407" s="18">
        <v>-0.45400000000000001</v>
      </c>
      <c r="P3407" s="16">
        <v>0</v>
      </c>
      <c r="Q3407" s="16">
        <v>0</v>
      </c>
      <c r="R3407">
        <v>0</v>
      </c>
      <c r="S3407" s="16">
        <v>0</v>
      </c>
      <c r="T3407">
        <v>0.3352</v>
      </c>
      <c r="U3407" s="15">
        <v>0.1298</v>
      </c>
      <c r="V3407" s="15">
        <v>0.36799999999999999</v>
      </c>
      <c r="W3407" s="15">
        <v>0.2888</v>
      </c>
      <c r="X3407">
        <v>1.1399999999999999</v>
      </c>
      <c r="Y3407">
        <v>0.189</v>
      </c>
    </row>
    <row r="3408" spans="1:25" x14ac:dyDescent="0.2">
      <c r="A3408" s="16" t="s">
        <v>12093</v>
      </c>
      <c r="B3408" s="16" t="s">
        <v>54</v>
      </c>
      <c r="C3408" s="16" t="s">
        <v>57</v>
      </c>
      <c r="D3408" s="16" t="s">
        <v>12094</v>
      </c>
      <c r="E3408" s="16" t="s">
        <v>599</v>
      </c>
      <c r="F3408" s="16" t="s">
        <v>60</v>
      </c>
      <c r="G3408" s="16">
        <v>1204</v>
      </c>
      <c r="H3408" s="16">
        <v>0.2122</v>
      </c>
      <c r="I3408" s="82">
        <v>3.3899999999999998E-3</v>
      </c>
      <c r="J3408" s="16">
        <v>0.112</v>
      </c>
      <c r="K3408" s="57">
        <v>1</v>
      </c>
      <c r="L3408" s="16">
        <v>9.2100000000000001E-2</v>
      </c>
      <c r="M3408" s="83">
        <v>0.98899999999999999</v>
      </c>
      <c r="N3408" s="18">
        <v>0.44</v>
      </c>
      <c r="O3408" s="18">
        <v>-0.45400000000000001</v>
      </c>
      <c r="P3408" s="16">
        <v>0</v>
      </c>
      <c r="Q3408" s="16">
        <v>0</v>
      </c>
      <c r="R3408">
        <v>0</v>
      </c>
      <c r="S3408" s="16">
        <v>0</v>
      </c>
      <c r="T3408">
        <v>1.2800000000000001E-2</v>
      </c>
      <c r="U3408" s="15">
        <v>-0.1724</v>
      </c>
      <c r="V3408" s="15">
        <v>0.125</v>
      </c>
      <c r="W3408" s="15">
        <v>-0.17519999999999999</v>
      </c>
      <c r="X3408">
        <v>1.1200000000000001</v>
      </c>
      <c r="Y3408">
        <v>0.16350000000000001</v>
      </c>
    </row>
    <row r="3409" spans="1:25" x14ac:dyDescent="0.2">
      <c r="A3409" s="16" t="s">
        <v>15398</v>
      </c>
      <c r="B3409" s="16" t="s">
        <v>15399</v>
      </c>
      <c r="C3409" s="16" t="s">
        <v>57</v>
      </c>
      <c r="D3409" s="16" t="s">
        <v>15400</v>
      </c>
      <c r="E3409" s="16" t="s">
        <v>599</v>
      </c>
      <c r="F3409" s="16">
        <v>1314</v>
      </c>
      <c r="G3409" s="16">
        <v>964</v>
      </c>
      <c r="H3409" s="16">
        <v>-6.93E-2</v>
      </c>
      <c r="I3409" s="82">
        <v>0.46600000000000003</v>
      </c>
      <c r="J3409" s="16">
        <v>-0.13919999999999999</v>
      </c>
      <c r="K3409" s="57">
        <v>1</v>
      </c>
      <c r="L3409" s="16">
        <v>-0.1376</v>
      </c>
      <c r="M3409" s="83">
        <v>0.999</v>
      </c>
      <c r="N3409" s="18">
        <v>0.52</v>
      </c>
      <c r="O3409" s="18">
        <v>-0.45400000000000001</v>
      </c>
      <c r="P3409" s="16">
        <v>0</v>
      </c>
      <c r="Q3409" s="16">
        <v>0</v>
      </c>
      <c r="R3409">
        <v>0</v>
      </c>
      <c r="S3409" s="16">
        <v>0</v>
      </c>
      <c r="T3409">
        <v>0.14660000000000001</v>
      </c>
      <c r="U3409" s="15">
        <v>4.0099999999999997E-2</v>
      </c>
      <c r="V3409" s="15">
        <v>8.0000000000000002E-3</v>
      </c>
      <c r="W3409" s="15">
        <v>0.36330000000000001</v>
      </c>
      <c r="X3409">
        <v>1.0900000000000001</v>
      </c>
      <c r="Y3409">
        <v>0.12429999999999999</v>
      </c>
    </row>
    <row r="3410" spans="1:25" x14ac:dyDescent="0.2">
      <c r="A3410" s="16" t="s">
        <v>11787</v>
      </c>
      <c r="B3410" s="16" t="s">
        <v>11788</v>
      </c>
      <c r="C3410" s="16" t="s">
        <v>57</v>
      </c>
      <c r="D3410" s="16" t="s">
        <v>11789</v>
      </c>
      <c r="E3410" s="16" t="s">
        <v>590</v>
      </c>
      <c r="F3410" s="16" t="s">
        <v>60</v>
      </c>
      <c r="G3410" s="16">
        <v>1171</v>
      </c>
      <c r="H3410" s="16">
        <v>2.0299999999999999E-2</v>
      </c>
      <c r="I3410" s="82">
        <v>0.82399999999999995</v>
      </c>
      <c r="J3410" s="16">
        <v>0.155</v>
      </c>
      <c r="K3410" s="57">
        <v>0.97673901210106195</v>
      </c>
      <c r="L3410" s="16">
        <v>0.14280000000000001</v>
      </c>
      <c r="M3410" s="83">
        <v>0.90100000000000002</v>
      </c>
      <c r="N3410" s="18">
        <v>0.53</v>
      </c>
      <c r="O3410" s="18">
        <v>-0.45400000000000001</v>
      </c>
      <c r="P3410" s="16">
        <v>0</v>
      </c>
      <c r="Q3410" s="16">
        <v>0</v>
      </c>
      <c r="R3410">
        <v>0</v>
      </c>
      <c r="S3410" s="16">
        <v>0</v>
      </c>
      <c r="T3410">
        <v>3.9699999999999999E-2</v>
      </c>
      <c r="U3410" s="15">
        <v>-0.28539999999999999</v>
      </c>
      <c r="V3410" s="15">
        <v>-0.379</v>
      </c>
      <c r="W3410" s="15">
        <v>3.73E-2</v>
      </c>
      <c r="X3410">
        <v>1.08</v>
      </c>
      <c r="Y3410">
        <v>0.111</v>
      </c>
    </row>
    <row r="3411" spans="1:25" x14ac:dyDescent="0.2">
      <c r="A3411" s="16" t="s">
        <v>8610</v>
      </c>
      <c r="B3411" s="16" t="s">
        <v>8611</v>
      </c>
      <c r="C3411" s="16" t="s">
        <v>261</v>
      </c>
      <c r="D3411" s="16" t="s">
        <v>8612</v>
      </c>
      <c r="E3411" s="16" t="s">
        <v>590</v>
      </c>
      <c r="F3411" s="16">
        <v>2431</v>
      </c>
      <c r="G3411" s="16">
        <v>2617</v>
      </c>
      <c r="H3411" s="16">
        <v>-6.9000000000000006E-2</v>
      </c>
      <c r="I3411" s="82">
        <v>0.33200000000000002</v>
      </c>
      <c r="J3411" s="16">
        <v>-9.2999999999999992E-3</v>
      </c>
      <c r="K3411" s="57">
        <v>1</v>
      </c>
      <c r="L3411" s="16">
        <v>-1.04E-2</v>
      </c>
      <c r="M3411" s="83">
        <v>0.999</v>
      </c>
      <c r="N3411" s="18">
        <v>0.45</v>
      </c>
      <c r="O3411" s="18">
        <v>-0.45400000000000001</v>
      </c>
      <c r="P3411" s="16">
        <v>0</v>
      </c>
      <c r="Q3411" s="16">
        <v>0</v>
      </c>
      <c r="R3411">
        <v>0</v>
      </c>
      <c r="S3411" s="16">
        <v>0</v>
      </c>
      <c r="T3411">
        <v>1.06E-2</v>
      </c>
      <c r="U3411" s="15">
        <v>0.27279999999999999</v>
      </c>
      <c r="V3411" s="15">
        <v>-9.2999999999999999E-2</v>
      </c>
      <c r="W3411" s="15">
        <v>0.16819999999999999</v>
      </c>
      <c r="X3411">
        <v>1.07</v>
      </c>
      <c r="Y3411">
        <v>9.7600000000000006E-2</v>
      </c>
    </row>
    <row r="3412" spans="1:25" x14ac:dyDescent="0.2">
      <c r="A3412" s="16" t="s">
        <v>6042</v>
      </c>
      <c r="B3412" s="16" t="s">
        <v>6043</v>
      </c>
      <c r="C3412" s="16" t="s">
        <v>6044</v>
      </c>
      <c r="D3412" s="16" t="s">
        <v>6045</v>
      </c>
      <c r="E3412" s="16" t="s">
        <v>599</v>
      </c>
      <c r="F3412" s="16" t="s">
        <v>60</v>
      </c>
      <c r="G3412" s="16">
        <v>1208</v>
      </c>
      <c r="H3412" s="16">
        <v>0.25419999999999998</v>
      </c>
      <c r="I3412" s="82">
        <v>3.1700000000000001E-4</v>
      </c>
      <c r="J3412" s="16">
        <v>-0.1239</v>
      </c>
      <c r="K3412" s="57">
        <v>0.95264164839635301</v>
      </c>
      <c r="L3412" s="16">
        <v>-0.1206</v>
      </c>
      <c r="M3412" s="83">
        <v>0.998</v>
      </c>
      <c r="N3412" s="18">
        <v>0.62</v>
      </c>
      <c r="O3412" s="18">
        <v>-0.45400000000000001</v>
      </c>
      <c r="P3412" s="16">
        <v>0</v>
      </c>
      <c r="Q3412" s="16">
        <v>0</v>
      </c>
      <c r="R3412">
        <v>0</v>
      </c>
      <c r="S3412" s="16">
        <v>0</v>
      </c>
      <c r="T3412" t="e">
        <v>#N/A</v>
      </c>
      <c r="U3412" s="15" t="e">
        <v>#N/A</v>
      </c>
      <c r="V3412" s="15">
        <v>6.2E-2</v>
      </c>
      <c r="W3412" s="15">
        <v>-0.35389999999999999</v>
      </c>
      <c r="X3412">
        <v>1.05</v>
      </c>
      <c r="Y3412">
        <v>7.0400000000000004E-2</v>
      </c>
    </row>
    <row r="3413" spans="1:25" x14ac:dyDescent="0.2">
      <c r="A3413" s="16" t="s">
        <v>5738</v>
      </c>
      <c r="B3413" s="16" t="s">
        <v>54</v>
      </c>
      <c r="C3413" s="16" t="s">
        <v>55</v>
      </c>
      <c r="D3413" s="16" t="s">
        <v>5739</v>
      </c>
      <c r="E3413" s="16" t="s">
        <v>590</v>
      </c>
      <c r="F3413" s="16" t="s">
        <v>60</v>
      </c>
      <c r="G3413" s="16">
        <v>806</v>
      </c>
      <c r="H3413" s="16">
        <v>1.6000000000000001E-3</v>
      </c>
      <c r="I3413" s="82">
        <v>0.98799999999999999</v>
      </c>
      <c r="J3413" s="16">
        <v>-3.8300000000000001E-2</v>
      </c>
      <c r="K3413" s="57">
        <v>1</v>
      </c>
      <c r="L3413" s="16">
        <v>-5.5300000000000002E-2</v>
      </c>
      <c r="M3413" s="83">
        <v>0.999</v>
      </c>
      <c r="N3413" s="18">
        <v>0.55000000000000004</v>
      </c>
      <c r="O3413" s="18">
        <v>-0.45400000000000001</v>
      </c>
      <c r="P3413" s="16">
        <v>0</v>
      </c>
      <c r="Q3413" s="16">
        <v>0</v>
      </c>
      <c r="R3413">
        <v>0</v>
      </c>
      <c r="S3413" s="16">
        <v>0</v>
      </c>
      <c r="T3413">
        <v>-0.14810000000000001</v>
      </c>
      <c r="U3413" s="15">
        <v>-0.183</v>
      </c>
      <c r="V3413" s="15">
        <v>-0.26</v>
      </c>
      <c r="W3413" s="99">
        <v>-0.60009999999999997</v>
      </c>
      <c r="X3413">
        <v>1.04</v>
      </c>
      <c r="Y3413">
        <v>5.6599999999999998E-2</v>
      </c>
    </row>
    <row r="3414" spans="1:25" x14ac:dyDescent="0.2">
      <c r="A3414" s="16" t="s">
        <v>7712</v>
      </c>
      <c r="B3414" s="16" t="s">
        <v>7713</v>
      </c>
      <c r="C3414" s="16" t="s">
        <v>216</v>
      </c>
      <c r="D3414" s="16" t="s">
        <v>7714</v>
      </c>
      <c r="E3414" s="16" t="s">
        <v>599</v>
      </c>
      <c r="F3414" s="16">
        <v>561</v>
      </c>
      <c r="G3414" s="16">
        <v>14687</v>
      </c>
      <c r="H3414" s="16">
        <v>-0.12280000000000001</v>
      </c>
      <c r="I3414" s="82">
        <v>5.1799999999999997E-3</v>
      </c>
      <c r="J3414" s="16">
        <v>-0.26319999999999999</v>
      </c>
      <c r="K3414" s="57">
        <v>0.896620998942398</v>
      </c>
      <c r="L3414" s="16">
        <v>-0.27689999999999998</v>
      </c>
      <c r="M3414" s="83">
        <v>0.99</v>
      </c>
      <c r="N3414" s="18">
        <v>0.45</v>
      </c>
      <c r="O3414" s="18">
        <v>-0.45400000000000001</v>
      </c>
      <c r="P3414" s="16">
        <v>0</v>
      </c>
      <c r="Q3414" s="16">
        <v>0</v>
      </c>
      <c r="R3414">
        <v>0</v>
      </c>
      <c r="S3414" s="16">
        <v>0</v>
      </c>
      <c r="T3414" s="112">
        <v>-1.9835</v>
      </c>
      <c r="U3414" s="15">
        <v>-0.2185</v>
      </c>
      <c r="V3414" s="11">
        <v>0.7</v>
      </c>
      <c r="W3414" s="99">
        <v>-0.96699999999999997</v>
      </c>
      <c r="X3414">
        <v>1.04</v>
      </c>
      <c r="Y3414">
        <v>5.6599999999999998E-2</v>
      </c>
    </row>
    <row r="3415" spans="1:25" x14ac:dyDescent="0.2">
      <c r="A3415" s="16" t="s">
        <v>7492</v>
      </c>
      <c r="B3415" s="16" t="s">
        <v>1068</v>
      </c>
      <c r="C3415" s="16" t="s">
        <v>126</v>
      </c>
      <c r="D3415" s="16" t="s">
        <v>7493</v>
      </c>
      <c r="E3415" s="16" t="s">
        <v>599</v>
      </c>
      <c r="F3415" s="16">
        <v>1599</v>
      </c>
      <c r="G3415" s="16">
        <v>1857</v>
      </c>
      <c r="H3415" s="16">
        <v>-8.09E-2</v>
      </c>
      <c r="I3415" s="82">
        <v>0.22</v>
      </c>
      <c r="J3415" s="16">
        <v>8.4900000000000003E-2</v>
      </c>
      <c r="K3415" s="57">
        <v>1</v>
      </c>
      <c r="L3415" s="16">
        <v>8.3099999999999993E-2</v>
      </c>
      <c r="M3415" s="83">
        <v>0.999</v>
      </c>
      <c r="N3415" s="18">
        <v>0.6</v>
      </c>
      <c r="O3415" s="18">
        <v>-0.45400000000000001</v>
      </c>
      <c r="P3415" s="16">
        <v>0</v>
      </c>
      <c r="Q3415" s="16">
        <v>0</v>
      </c>
      <c r="R3415">
        <v>0</v>
      </c>
      <c r="S3415" s="16">
        <v>0</v>
      </c>
      <c r="T3415" s="84">
        <v>-0.71340000000000003</v>
      </c>
      <c r="U3415" s="15">
        <v>9.1499999999999998E-2</v>
      </c>
      <c r="V3415" s="15">
        <v>-0.34599999999999997</v>
      </c>
      <c r="W3415" s="15">
        <v>-0.1275</v>
      </c>
      <c r="X3415">
        <v>1.03</v>
      </c>
      <c r="Y3415">
        <v>4.2599999999999999E-2</v>
      </c>
    </row>
    <row r="3416" spans="1:25" x14ac:dyDescent="0.2">
      <c r="A3416" s="16" t="s">
        <v>14609</v>
      </c>
      <c r="B3416" s="16" t="s">
        <v>54</v>
      </c>
      <c r="C3416" s="16" t="s">
        <v>57</v>
      </c>
      <c r="D3416" s="16" t="s">
        <v>14610</v>
      </c>
      <c r="E3416" s="16" t="s">
        <v>599</v>
      </c>
      <c r="F3416" s="16">
        <v>3973</v>
      </c>
      <c r="G3416" s="16">
        <v>3503</v>
      </c>
      <c r="H3416" s="16">
        <v>0.24229999999999999</v>
      </c>
      <c r="I3416" s="82">
        <v>2.7199999999999998E-6</v>
      </c>
      <c r="J3416" s="16">
        <v>-6.7699999999999996E-2</v>
      </c>
      <c r="K3416" s="57">
        <v>1</v>
      </c>
      <c r="L3416" s="16">
        <v>-1.18E-2</v>
      </c>
      <c r="M3416" s="83">
        <v>0.999</v>
      </c>
      <c r="N3416" s="18">
        <v>0.41</v>
      </c>
      <c r="O3416" s="18">
        <v>-0.45400000000000001</v>
      </c>
      <c r="P3416" s="16">
        <v>0</v>
      </c>
      <c r="Q3416" s="16">
        <v>0</v>
      </c>
      <c r="R3416">
        <v>0</v>
      </c>
      <c r="S3416" s="16">
        <v>0</v>
      </c>
      <c r="T3416">
        <v>0.1777</v>
      </c>
      <c r="U3416" s="15">
        <v>8.7800000000000003E-2</v>
      </c>
      <c r="V3416" s="15">
        <v>6.3E-2</v>
      </c>
      <c r="W3416" s="15">
        <v>0.47389999999999999</v>
      </c>
      <c r="X3416">
        <v>1.03</v>
      </c>
      <c r="Y3416">
        <v>4.2599999999999999E-2</v>
      </c>
    </row>
    <row r="3417" spans="1:25" x14ac:dyDescent="0.2">
      <c r="A3417" s="16" t="s">
        <v>1691</v>
      </c>
      <c r="B3417" s="16" t="s">
        <v>1692</v>
      </c>
      <c r="C3417" s="16" t="s">
        <v>727</v>
      </c>
      <c r="D3417" s="16" t="s">
        <v>1693</v>
      </c>
      <c r="E3417" s="16" t="s">
        <v>590</v>
      </c>
      <c r="F3417" s="16" t="s">
        <v>60</v>
      </c>
      <c r="G3417" s="16">
        <v>1383</v>
      </c>
      <c r="H3417" s="16">
        <v>-4.9000000000000002E-2</v>
      </c>
      <c r="I3417" s="82">
        <v>0.59699999999999998</v>
      </c>
      <c r="J3417" s="16">
        <v>0.17</v>
      </c>
      <c r="K3417" s="57">
        <v>1</v>
      </c>
      <c r="L3417" s="16">
        <v>0.18429999999999999</v>
      </c>
      <c r="M3417" s="83">
        <v>0.999</v>
      </c>
      <c r="N3417" s="18">
        <v>0.55000000000000004</v>
      </c>
      <c r="O3417" s="18">
        <v>-0.45400000000000001</v>
      </c>
      <c r="P3417" s="16">
        <v>0</v>
      </c>
      <c r="Q3417" s="16">
        <v>0</v>
      </c>
      <c r="R3417">
        <v>0</v>
      </c>
      <c r="S3417" s="16">
        <v>0</v>
      </c>
      <c r="T3417" s="112">
        <v>-1.5664</v>
      </c>
      <c r="U3417" s="15">
        <v>0.22639999999999999</v>
      </c>
      <c r="V3417" s="15">
        <v>0.13800000000000001</v>
      </c>
      <c r="W3417" s="98">
        <v>-1.4016</v>
      </c>
      <c r="X3417">
        <v>1.02</v>
      </c>
      <c r="Y3417">
        <v>2.86E-2</v>
      </c>
    </row>
    <row r="3418" spans="1:25" x14ac:dyDescent="0.2">
      <c r="A3418" s="16" t="s">
        <v>4038</v>
      </c>
      <c r="B3418" s="16" t="s">
        <v>4017</v>
      </c>
      <c r="C3418" s="16" t="s">
        <v>4039</v>
      </c>
      <c r="D3418" s="16" t="s">
        <v>4040</v>
      </c>
      <c r="E3418" s="16" t="s">
        <v>590</v>
      </c>
      <c r="F3418" s="16">
        <v>1936</v>
      </c>
      <c r="G3418" s="16">
        <v>2179</v>
      </c>
      <c r="H3418" s="16">
        <v>-0.37640000000000001</v>
      </c>
      <c r="I3418" s="82">
        <v>5.2400000000000001E-9</v>
      </c>
      <c r="J3418" s="16">
        <v>-0.4304</v>
      </c>
      <c r="K3418" s="57">
        <v>0.66809642352396503</v>
      </c>
      <c r="L3418" s="16">
        <v>-0.43209999999999998</v>
      </c>
      <c r="M3418" s="83">
        <v>0.26400000000000001</v>
      </c>
      <c r="N3418" s="18">
        <v>0.5</v>
      </c>
      <c r="O3418" s="18">
        <v>-0.45400000000000001</v>
      </c>
      <c r="P3418" s="16">
        <v>0</v>
      </c>
      <c r="Q3418" s="16">
        <v>0</v>
      </c>
      <c r="R3418">
        <v>0</v>
      </c>
      <c r="S3418" s="16">
        <v>0</v>
      </c>
      <c r="T3418" s="88">
        <v>2.3319000000000001</v>
      </c>
      <c r="U3418" s="15">
        <v>-0.23419999999999999</v>
      </c>
      <c r="V3418" s="15">
        <v>-0.23899999999999999</v>
      </c>
      <c r="W3418" s="7">
        <v>1.8202</v>
      </c>
      <c r="X3418">
        <v>1.01</v>
      </c>
      <c r="Y3418">
        <v>1.44E-2</v>
      </c>
    </row>
    <row r="3419" spans="1:25" x14ac:dyDescent="0.2">
      <c r="A3419" s="16" t="s">
        <v>7262</v>
      </c>
      <c r="B3419" s="16" t="s">
        <v>7263</v>
      </c>
      <c r="C3419" s="16" t="s">
        <v>89</v>
      </c>
      <c r="D3419" s="16" t="s">
        <v>7264</v>
      </c>
      <c r="E3419" s="16" t="s">
        <v>599</v>
      </c>
      <c r="F3419" s="16">
        <v>2718</v>
      </c>
      <c r="G3419" s="16">
        <v>4611</v>
      </c>
      <c r="H3419" s="16">
        <v>-0.1187</v>
      </c>
      <c r="I3419" s="82">
        <v>3.3300000000000003E-2</v>
      </c>
      <c r="J3419" s="16">
        <v>0.13719999999999999</v>
      </c>
      <c r="K3419" s="57">
        <v>1</v>
      </c>
      <c r="L3419" s="16">
        <v>0.1255</v>
      </c>
      <c r="M3419" s="83">
        <v>0.999</v>
      </c>
      <c r="N3419" s="18">
        <v>0.46</v>
      </c>
      <c r="O3419" s="18">
        <v>-0.45400000000000001</v>
      </c>
      <c r="P3419" s="16">
        <v>0</v>
      </c>
      <c r="Q3419" s="16">
        <v>0</v>
      </c>
      <c r="R3419">
        <v>0</v>
      </c>
      <c r="S3419" s="16">
        <v>0</v>
      </c>
      <c r="T3419" s="84">
        <v>-0.63270000000000004</v>
      </c>
      <c r="U3419" s="15">
        <v>-0.17269999999999999</v>
      </c>
      <c r="V3419" s="15">
        <v>-0.254</v>
      </c>
      <c r="W3419" s="15">
        <v>-0.26960000000000001</v>
      </c>
      <c r="X3419">
        <v>0.98</v>
      </c>
      <c r="Y3419">
        <v>-2.9100000000000001E-2</v>
      </c>
    </row>
    <row r="3420" spans="1:25" x14ac:dyDescent="0.2">
      <c r="A3420" s="16" t="s">
        <v>12374</v>
      </c>
      <c r="B3420" s="16" t="s">
        <v>54</v>
      </c>
      <c r="C3420" s="16" t="s">
        <v>57</v>
      </c>
      <c r="D3420" s="16" t="s">
        <v>12374</v>
      </c>
      <c r="E3420" s="16" t="s">
        <v>599</v>
      </c>
      <c r="F3420" s="16" t="s">
        <v>60</v>
      </c>
      <c r="G3420" s="16">
        <v>686</v>
      </c>
      <c r="H3420" s="16">
        <v>-0.48399999999999999</v>
      </c>
      <c r="I3420" s="82">
        <v>4.34E-7</v>
      </c>
      <c r="J3420" s="16">
        <v>8.3900000000000002E-2</v>
      </c>
      <c r="K3420" s="57">
        <v>1</v>
      </c>
      <c r="L3420" s="16">
        <v>9.9400000000000002E-2</v>
      </c>
      <c r="M3420" s="83">
        <v>0.999</v>
      </c>
      <c r="N3420" s="18">
        <v>0.53</v>
      </c>
      <c r="O3420" s="18">
        <v>-0.45400000000000001</v>
      </c>
      <c r="P3420" s="16">
        <v>0</v>
      </c>
      <c r="Q3420" s="16">
        <v>0</v>
      </c>
      <c r="R3420">
        <v>0</v>
      </c>
      <c r="S3420" s="16">
        <v>0</v>
      </c>
      <c r="T3420" s="88">
        <v>1.1025</v>
      </c>
      <c r="U3420" s="15">
        <v>0.40039999999999998</v>
      </c>
      <c r="V3420" s="11">
        <v>0.748</v>
      </c>
      <c r="W3420" s="15">
        <v>0.30420000000000003</v>
      </c>
      <c r="X3420">
        <v>0.96</v>
      </c>
      <c r="Y3420">
        <v>-5.8900000000000001E-2</v>
      </c>
    </row>
    <row r="3421" spans="1:25" x14ac:dyDescent="0.2">
      <c r="A3421" s="16" t="s">
        <v>4681</v>
      </c>
      <c r="B3421" s="16" t="s">
        <v>551</v>
      </c>
      <c r="C3421" s="16" t="s">
        <v>389</v>
      </c>
      <c r="D3421" s="16" t="s">
        <v>4682</v>
      </c>
      <c r="E3421" s="16" t="s">
        <v>590</v>
      </c>
      <c r="F3421" s="16">
        <v>1377</v>
      </c>
      <c r="G3421" s="16">
        <v>1256</v>
      </c>
      <c r="H3421" s="16">
        <v>-0.14149999999999999</v>
      </c>
      <c r="I3421" s="82">
        <v>6.7599999999999993E-2</v>
      </c>
      <c r="J3421" s="16">
        <v>5.2200000000000003E-2</v>
      </c>
      <c r="K3421" s="57">
        <v>1</v>
      </c>
      <c r="L3421" s="16">
        <v>-0.1173</v>
      </c>
      <c r="M3421" s="83">
        <v>0.999</v>
      </c>
      <c r="N3421" s="18">
        <v>0.44</v>
      </c>
      <c r="O3421" s="18">
        <v>-0.45400000000000001</v>
      </c>
      <c r="P3421" s="16">
        <v>0</v>
      </c>
      <c r="Q3421" s="16">
        <v>0</v>
      </c>
      <c r="R3421">
        <v>0</v>
      </c>
      <c r="S3421" s="16">
        <v>0</v>
      </c>
      <c r="T3421">
        <v>0.1351</v>
      </c>
      <c r="U3421" s="15">
        <v>-2.1700000000000001E-2</v>
      </c>
      <c r="V3421" s="15">
        <v>7.6999999999999999E-2</v>
      </c>
      <c r="W3421" s="15">
        <v>0.24909999999999999</v>
      </c>
      <c r="X3421">
        <v>0.96</v>
      </c>
      <c r="Y3421">
        <v>-5.8900000000000001E-2</v>
      </c>
    </row>
    <row r="3422" spans="1:25" x14ac:dyDescent="0.2">
      <c r="A3422" s="16" t="s">
        <v>4351</v>
      </c>
      <c r="B3422" s="16" t="s">
        <v>4352</v>
      </c>
      <c r="C3422" s="16" t="s">
        <v>4318</v>
      </c>
      <c r="D3422" s="16" t="s">
        <v>4351</v>
      </c>
      <c r="E3422" s="16" t="s">
        <v>599</v>
      </c>
      <c r="F3422" s="16" t="s">
        <v>60</v>
      </c>
      <c r="G3422" s="16">
        <v>2405</v>
      </c>
      <c r="H3422" s="16">
        <v>-0.32940000000000003</v>
      </c>
      <c r="I3422" s="82">
        <v>8.3099999999999996E-9</v>
      </c>
      <c r="J3422" s="16">
        <v>-0.13089999999999999</v>
      </c>
      <c r="K3422" s="57">
        <v>1</v>
      </c>
      <c r="L3422" s="16">
        <v>-0.128</v>
      </c>
      <c r="M3422" s="83">
        <v>0.90500000000000003</v>
      </c>
      <c r="N3422" s="18">
        <v>0.46</v>
      </c>
      <c r="O3422" s="18">
        <v>-0.45400000000000001</v>
      </c>
      <c r="P3422" s="16">
        <v>0</v>
      </c>
      <c r="Q3422" s="16">
        <v>0</v>
      </c>
      <c r="R3422">
        <v>0</v>
      </c>
      <c r="S3422" s="16">
        <v>0</v>
      </c>
      <c r="T3422">
        <v>-0.13930000000000001</v>
      </c>
      <c r="U3422" s="15">
        <v>-0.43730000000000002</v>
      </c>
      <c r="V3422" s="15">
        <v>-2.1000000000000001E-2</v>
      </c>
      <c r="W3422" s="15">
        <v>0.29980000000000001</v>
      </c>
      <c r="X3422">
        <v>0.94</v>
      </c>
      <c r="Y3422">
        <v>-8.9300000000000004E-2</v>
      </c>
    </row>
    <row r="3423" spans="1:25" x14ac:dyDescent="0.2">
      <c r="A3423" s="16" t="s">
        <v>6545</v>
      </c>
      <c r="B3423" s="16" t="s">
        <v>6546</v>
      </c>
      <c r="C3423" s="16" t="s">
        <v>6510</v>
      </c>
      <c r="D3423" s="16" t="s">
        <v>6547</v>
      </c>
      <c r="E3423" s="16" t="s">
        <v>599</v>
      </c>
      <c r="F3423" s="16">
        <v>1854</v>
      </c>
      <c r="G3423" s="16">
        <v>3255</v>
      </c>
      <c r="H3423" s="16">
        <v>0.1169</v>
      </c>
      <c r="I3423" s="82">
        <v>3.1199999999999999E-2</v>
      </c>
      <c r="J3423" s="16">
        <v>-0.1555</v>
      </c>
      <c r="K3423" s="57">
        <v>1</v>
      </c>
      <c r="L3423" s="16">
        <v>-0.13969999999999999</v>
      </c>
      <c r="M3423" s="83">
        <v>0.96899999999999997</v>
      </c>
      <c r="N3423" s="18">
        <v>0.62</v>
      </c>
      <c r="O3423" s="18">
        <v>-0.45400000000000001</v>
      </c>
      <c r="P3423" s="16">
        <v>0</v>
      </c>
      <c r="Q3423" s="16">
        <v>0</v>
      </c>
      <c r="R3423">
        <v>0</v>
      </c>
      <c r="S3423" s="16">
        <v>0</v>
      </c>
      <c r="T3423" s="112">
        <v>-1.2797000000000001</v>
      </c>
      <c r="U3423" s="15">
        <v>6.7999999999999996E-3</v>
      </c>
      <c r="V3423" s="15">
        <v>0.19400000000000001</v>
      </c>
      <c r="W3423" s="98">
        <v>-1.3586</v>
      </c>
      <c r="X3423">
        <v>0.91</v>
      </c>
      <c r="Y3423">
        <v>-0.1361</v>
      </c>
    </row>
    <row r="3424" spans="1:25" x14ac:dyDescent="0.2">
      <c r="A3424" s="16" t="s">
        <v>10268</v>
      </c>
      <c r="B3424" s="16" t="s">
        <v>10269</v>
      </c>
      <c r="C3424" s="16" t="s">
        <v>91</v>
      </c>
      <c r="D3424" s="16" t="s">
        <v>10270</v>
      </c>
      <c r="E3424" s="16" t="s">
        <v>599</v>
      </c>
      <c r="F3424" s="16" t="s">
        <v>60</v>
      </c>
      <c r="G3424" s="16">
        <v>948</v>
      </c>
      <c r="H3424" s="16">
        <v>-0.51929999999999998</v>
      </c>
      <c r="I3424" s="82">
        <v>2.6700000000000001E-12</v>
      </c>
      <c r="J3424" s="16">
        <v>-0.25140000000000001</v>
      </c>
      <c r="K3424" s="57">
        <v>0.85738423963126098</v>
      </c>
      <c r="L3424" s="16">
        <v>-0.27560000000000001</v>
      </c>
      <c r="M3424" s="83">
        <v>0.214</v>
      </c>
      <c r="N3424" s="18">
        <v>0.62</v>
      </c>
      <c r="O3424" s="18">
        <v>-0.46060000000000001</v>
      </c>
      <c r="P3424" s="16">
        <v>0</v>
      </c>
      <c r="Q3424" s="16">
        <v>0</v>
      </c>
      <c r="R3424">
        <v>0</v>
      </c>
      <c r="S3424" s="16">
        <v>0</v>
      </c>
      <c r="T3424">
        <v>-0.57340000000000002</v>
      </c>
      <c r="U3424" s="15">
        <v>-0.2145</v>
      </c>
      <c r="V3424" s="15">
        <v>0.37</v>
      </c>
      <c r="W3424" s="11">
        <v>0.83740000000000003</v>
      </c>
      <c r="X3424">
        <v>1.1100000000000001</v>
      </c>
      <c r="Y3424">
        <v>0.15060000000000001</v>
      </c>
    </row>
    <row r="3425" spans="1:25" x14ac:dyDescent="0.2">
      <c r="A3425" s="16" t="s">
        <v>1882</v>
      </c>
      <c r="B3425" s="16" t="s">
        <v>1883</v>
      </c>
      <c r="C3425" s="16" t="s">
        <v>147</v>
      </c>
      <c r="D3425" s="16" t="s">
        <v>1884</v>
      </c>
      <c r="E3425" s="16" t="s">
        <v>590</v>
      </c>
      <c r="F3425" s="16">
        <v>1044</v>
      </c>
      <c r="G3425" s="16">
        <v>1330</v>
      </c>
      <c r="H3425" s="16">
        <v>0.14549999999999999</v>
      </c>
      <c r="I3425" s="82">
        <v>5.04E-2</v>
      </c>
      <c r="J3425" s="16">
        <v>0.1162</v>
      </c>
      <c r="K3425" s="57">
        <v>1</v>
      </c>
      <c r="L3425" s="16">
        <v>7.4200000000000002E-2</v>
      </c>
      <c r="M3425" s="83">
        <v>0.999</v>
      </c>
      <c r="N3425" s="18">
        <v>0.28999999999999998</v>
      </c>
      <c r="O3425" s="18">
        <v>-0.46060000000000001</v>
      </c>
      <c r="P3425" s="16">
        <v>0</v>
      </c>
      <c r="Q3425" s="16">
        <v>0</v>
      </c>
      <c r="R3425">
        <v>0</v>
      </c>
      <c r="S3425" s="16">
        <v>0</v>
      </c>
      <c r="T3425">
        <v>-0.22450000000000001</v>
      </c>
      <c r="U3425" s="15">
        <v>-0.74839999999999995</v>
      </c>
      <c r="V3425" s="15">
        <v>-0.50600000000000001</v>
      </c>
      <c r="W3425" s="98">
        <v>-1.0355000000000001</v>
      </c>
      <c r="X3425">
        <v>1.1100000000000001</v>
      </c>
      <c r="Y3425">
        <v>0.15060000000000001</v>
      </c>
    </row>
    <row r="3426" spans="1:25" x14ac:dyDescent="0.2">
      <c r="A3426" s="16" t="s">
        <v>8582</v>
      </c>
      <c r="B3426" s="16" t="s">
        <v>8583</v>
      </c>
      <c r="C3426" s="16" t="s">
        <v>261</v>
      </c>
      <c r="D3426" s="16" t="s">
        <v>8584</v>
      </c>
      <c r="E3426" s="16" t="s">
        <v>599</v>
      </c>
      <c r="F3426" s="16">
        <v>5403</v>
      </c>
      <c r="G3426" s="16">
        <v>6019</v>
      </c>
      <c r="H3426" s="16">
        <v>-0.17349999999999999</v>
      </c>
      <c r="I3426" s="82">
        <v>2.3900000000000002E-3</v>
      </c>
      <c r="J3426" s="16">
        <v>3.7999999999999999E-2</v>
      </c>
      <c r="K3426" s="57">
        <v>1</v>
      </c>
      <c r="L3426" s="16">
        <v>2.06E-2</v>
      </c>
      <c r="M3426" s="83">
        <v>0.999</v>
      </c>
      <c r="N3426" s="18">
        <v>0.24</v>
      </c>
      <c r="O3426" s="18">
        <v>-0.46060000000000001</v>
      </c>
      <c r="P3426" s="16">
        <v>0</v>
      </c>
      <c r="Q3426" s="16">
        <v>0</v>
      </c>
      <c r="R3426">
        <v>0</v>
      </c>
      <c r="S3426" s="16">
        <v>0</v>
      </c>
      <c r="T3426" s="89">
        <v>0.8589</v>
      </c>
      <c r="U3426" s="15">
        <v>0.3871</v>
      </c>
      <c r="V3426" s="15">
        <v>-7.2999999999999995E-2</v>
      </c>
      <c r="W3426" s="15">
        <v>-6.7400000000000002E-2</v>
      </c>
      <c r="X3426">
        <v>1.1100000000000001</v>
      </c>
      <c r="Y3426">
        <v>0.15060000000000001</v>
      </c>
    </row>
    <row r="3427" spans="1:25" x14ac:dyDescent="0.2">
      <c r="A3427" s="16" t="s">
        <v>8705</v>
      </c>
      <c r="B3427" s="16" t="s">
        <v>8706</v>
      </c>
      <c r="C3427" s="16" t="s">
        <v>261</v>
      </c>
      <c r="D3427" s="16" t="s">
        <v>8707</v>
      </c>
      <c r="E3427" s="16" t="s">
        <v>599</v>
      </c>
      <c r="F3427" s="16">
        <v>5257</v>
      </c>
      <c r="G3427" s="16">
        <v>4557</v>
      </c>
      <c r="H3427" s="16">
        <v>-0.18640000000000001</v>
      </c>
      <c r="I3427" s="82">
        <v>1.12E-4</v>
      </c>
      <c r="J3427" s="16">
        <v>-0.2397</v>
      </c>
      <c r="K3427" s="57">
        <v>1</v>
      </c>
      <c r="L3427" s="16">
        <v>-0.2467</v>
      </c>
      <c r="M3427" s="83">
        <v>0.84499999999999997</v>
      </c>
      <c r="N3427" s="18">
        <v>0.34</v>
      </c>
      <c r="O3427" s="18">
        <v>-0.46060000000000001</v>
      </c>
      <c r="P3427" s="16">
        <v>0</v>
      </c>
      <c r="Q3427" s="16">
        <v>0</v>
      </c>
      <c r="R3427">
        <v>0</v>
      </c>
      <c r="S3427" s="16">
        <v>0</v>
      </c>
      <c r="T3427" s="89">
        <v>0.87709999999999999</v>
      </c>
      <c r="U3427" s="15">
        <v>0.40600000000000003</v>
      </c>
      <c r="V3427" s="15">
        <v>0.51900000000000002</v>
      </c>
      <c r="W3427" s="15">
        <v>-0.14330000000000001</v>
      </c>
      <c r="X3427">
        <v>1.0900000000000001</v>
      </c>
      <c r="Y3427">
        <v>0.12429999999999999</v>
      </c>
    </row>
    <row r="3428" spans="1:25" x14ac:dyDescent="0.2">
      <c r="A3428" s="16" t="s">
        <v>2709</v>
      </c>
      <c r="B3428" s="16" t="s">
        <v>2710</v>
      </c>
      <c r="C3428" s="16" t="s">
        <v>155</v>
      </c>
      <c r="D3428" s="16" t="s">
        <v>2709</v>
      </c>
      <c r="E3428" s="16" t="s">
        <v>590</v>
      </c>
      <c r="F3428" s="16">
        <v>2121</v>
      </c>
      <c r="G3428" s="16">
        <v>2316</v>
      </c>
      <c r="H3428" s="16">
        <v>-1.0200000000000001E-2</v>
      </c>
      <c r="I3428" s="82">
        <v>0.88900000000000001</v>
      </c>
      <c r="J3428" s="16">
        <v>0.1479</v>
      </c>
      <c r="K3428" s="57">
        <v>1</v>
      </c>
      <c r="L3428" s="16">
        <v>0.1384</v>
      </c>
      <c r="M3428" s="83">
        <v>0.78100000000000003</v>
      </c>
      <c r="N3428" s="18">
        <v>0.49</v>
      </c>
      <c r="O3428" s="18">
        <v>-0.46060000000000001</v>
      </c>
      <c r="P3428" s="16">
        <v>0</v>
      </c>
      <c r="Q3428" s="16">
        <v>0</v>
      </c>
      <c r="R3428">
        <v>0</v>
      </c>
      <c r="S3428" s="16">
        <v>0</v>
      </c>
      <c r="T3428">
        <v>-0.2296</v>
      </c>
      <c r="U3428" s="15">
        <v>-0.11550000000000001</v>
      </c>
      <c r="V3428" s="99">
        <v>-0.60799999999999998</v>
      </c>
      <c r="W3428" s="15">
        <v>0.03</v>
      </c>
      <c r="X3428">
        <v>1.07</v>
      </c>
      <c r="Y3428">
        <v>9.7600000000000006E-2</v>
      </c>
    </row>
    <row r="3429" spans="1:25" x14ac:dyDescent="0.2">
      <c r="A3429" s="16" t="s">
        <v>13466</v>
      </c>
      <c r="B3429" s="16" t="s">
        <v>54</v>
      </c>
      <c r="C3429" s="16" t="s">
        <v>57</v>
      </c>
      <c r="D3429" s="16" t="s">
        <v>13466</v>
      </c>
      <c r="E3429" s="16" t="s">
        <v>590</v>
      </c>
      <c r="F3429" s="16">
        <v>973</v>
      </c>
      <c r="G3429" s="16">
        <v>1029</v>
      </c>
      <c r="H3429" s="16">
        <v>0.1201</v>
      </c>
      <c r="I3429" s="82">
        <v>0.23699999999999999</v>
      </c>
      <c r="J3429" s="16">
        <v>9.7000000000000003E-3</v>
      </c>
      <c r="K3429" s="57">
        <v>1</v>
      </c>
      <c r="L3429" s="16">
        <v>1.4E-3</v>
      </c>
      <c r="M3429" s="83">
        <v>1</v>
      </c>
      <c r="N3429" s="18">
        <v>0.6</v>
      </c>
      <c r="O3429" s="18">
        <v>-0.46060000000000001</v>
      </c>
      <c r="P3429" s="16">
        <v>0</v>
      </c>
      <c r="Q3429" s="16">
        <v>0</v>
      </c>
      <c r="R3429">
        <v>0</v>
      </c>
      <c r="S3429" s="16">
        <v>0</v>
      </c>
      <c r="T3429" s="84">
        <v>-0.81330000000000002</v>
      </c>
      <c r="U3429" s="15">
        <v>-0.61950000000000005</v>
      </c>
      <c r="V3429" s="15">
        <v>0.153</v>
      </c>
      <c r="W3429" s="15">
        <v>3.7199999999999997E-2</v>
      </c>
      <c r="X3429">
        <v>1.04</v>
      </c>
      <c r="Y3429">
        <v>5.6599999999999998E-2</v>
      </c>
    </row>
    <row r="3430" spans="1:25" x14ac:dyDescent="0.2">
      <c r="A3430" s="16" t="s">
        <v>11497</v>
      </c>
      <c r="B3430" s="16" t="s">
        <v>300</v>
      </c>
      <c r="C3430" s="16" t="s">
        <v>57</v>
      </c>
      <c r="D3430" s="16" t="s">
        <v>11498</v>
      </c>
      <c r="E3430" s="16" t="s">
        <v>599</v>
      </c>
      <c r="F3430" s="16">
        <v>2442</v>
      </c>
      <c r="G3430" s="16">
        <v>1409</v>
      </c>
      <c r="H3430" s="16">
        <v>3.4299999999999997E-2</v>
      </c>
      <c r="I3430" s="82">
        <v>0.67100000000000004</v>
      </c>
      <c r="J3430" s="16">
        <v>0.219</v>
      </c>
      <c r="K3430" s="57">
        <v>0.55037917536280301</v>
      </c>
      <c r="L3430" s="16">
        <v>0.21440000000000001</v>
      </c>
      <c r="M3430" s="83">
        <v>0.33300000000000002</v>
      </c>
      <c r="N3430" s="18">
        <v>0.43</v>
      </c>
      <c r="O3430" s="18">
        <v>-0.46060000000000001</v>
      </c>
      <c r="P3430" s="16">
        <v>0</v>
      </c>
      <c r="Q3430" s="16">
        <v>0</v>
      </c>
      <c r="R3430">
        <v>0</v>
      </c>
      <c r="S3430" s="16">
        <v>0</v>
      </c>
      <c r="T3430">
        <v>-0.13059999999999999</v>
      </c>
      <c r="U3430" s="15">
        <v>-0.1007</v>
      </c>
      <c r="V3430" s="15">
        <v>-0.48799999999999999</v>
      </c>
      <c r="W3430" s="15">
        <v>0.15989999999999999</v>
      </c>
      <c r="X3430">
        <v>1.04</v>
      </c>
      <c r="Y3430">
        <v>5.6599999999999998E-2</v>
      </c>
    </row>
    <row r="3431" spans="1:25" x14ac:dyDescent="0.2">
      <c r="A3431" s="16" t="s">
        <v>3998</v>
      </c>
      <c r="B3431" s="16" t="s">
        <v>3999</v>
      </c>
      <c r="C3431" s="16" t="s">
        <v>86</v>
      </c>
      <c r="D3431" s="16" t="s">
        <v>4000</v>
      </c>
      <c r="E3431" s="16" t="s">
        <v>590</v>
      </c>
      <c r="F3431" s="16">
        <v>2350</v>
      </c>
      <c r="G3431" s="16">
        <v>2530</v>
      </c>
      <c r="H3431" s="16">
        <v>7.2900000000000006E-2</v>
      </c>
      <c r="I3431" s="82">
        <v>0.26</v>
      </c>
      <c r="J3431" s="16">
        <v>-0.51090000000000002</v>
      </c>
      <c r="K3431" s="57">
        <v>0.126098287658783</v>
      </c>
      <c r="L3431" s="16">
        <v>-0.49990000000000001</v>
      </c>
      <c r="M3431" s="83">
        <v>6.2300000000000001E-2</v>
      </c>
      <c r="N3431" s="18">
        <v>0.54</v>
      </c>
      <c r="O3431" s="18">
        <v>-0.46060000000000001</v>
      </c>
      <c r="P3431" s="16">
        <v>0</v>
      </c>
      <c r="Q3431" s="16">
        <v>0</v>
      </c>
      <c r="R3431">
        <v>0</v>
      </c>
      <c r="S3431" s="16">
        <v>0</v>
      </c>
      <c r="T3431" s="84">
        <v>-0.88100000000000001</v>
      </c>
      <c r="U3431" s="15">
        <v>3.9800000000000002E-2</v>
      </c>
      <c r="V3431" s="15">
        <v>-0.155</v>
      </c>
      <c r="W3431" s="98">
        <v>-1.0467</v>
      </c>
      <c r="X3431">
        <v>1.03</v>
      </c>
      <c r="Y3431">
        <v>4.2599999999999999E-2</v>
      </c>
    </row>
    <row r="3432" spans="1:25" x14ac:dyDescent="0.2">
      <c r="A3432" s="16" t="s">
        <v>745</v>
      </c>
      <c r="B3432" s="16" t="s">
        <v>746</v>
      </c>
      <c r="C3432" s="16" t="s">
        <v>147</v>
      </c>
      <c r="D3432" s="16" t="s">
        <v>747</v>
      </c>
      <c r="E3432" s="16" t="s">
        <v>599</v>
      </c>
      <c r="F3432" s="16" t="s">
        <v>60</v>
      </c>
      <c r="G3432" s="16">
        <v>4208</v>
      </c>
      <c r="H3432" s="84">
        <v>-0.63119999999999998</v>
      </c>
      <c r="I3432" s="82">
        <v>4.8700000000000003E-30</v>
      </c>
      <c r="J3432" s="16">
        <v>-0.40200000000000002</v>
      </c>
      <c r="K3432" s="57">
        <v>0.88995070439076795</v>
      </c>
      <c r="L3432" s="16">
        <v>-0.40110000000000001</v>
      </c>
      <c r="M3432" s="83">
        <v>0.55200000000000005</v>
      </c>
      <c r="N3432" s="18">
        <v>0.44</v>
      </c>
      <c r="O3432" s="18">
        <v>-0.46060000000000001</v>
      </c>
      <c r="P3432" s="16">
        <v>1</v>
      </c>
      <c r="Q3432" s="16">
        <v>0</v>
      </c>
      <c r="R3432">
        <v>0</v>
      </c>
      <c r="S3432" s="16">
        <v>0</v>
      </c>
      <c r="T3432">
        <v>0.44040000000000001</v>
      </c>
      <c r="U3432" s="15">
        <v>0.56899999999999995</v>
      </c>
      <c r="V3432" s="11">
        <v>0.84299999999999997</v>
      </c>
      <c r="W3432" s="99">
        <v>-0.71409999999999996</v>
      </c>
      <c r="X3432">
        <v>1.03</v>
      </c>
      <c r="Y3432">
        <v>4.2599999999999999E-2</v>
      </c>
    </row>
    <row r="3433" spans="1:25" x14ac:dyDescent="0.2">
      <c r="A3433" s="16" t="s">
        <v>13060</v>
      </c>
      <c r="B3433" s="16" t="s">
        <v>54</v>
      </c>
      <c r="C3433" s="16" t="s">
        <v>57</v>
      </c>
      <c r="D3433" s="16" t="s">
        <v>13060</v>
      </c>
      <c r="E3433" s="16" t="s">
        <v>599</v>
      </c>
      <c r="F3433" s="16" t="s">
        <v>60</v>
      </c>
      <c r="G3433" s="16">
        <v>940</v>
      </c>
      <c r="H3433" s="16">
        <v>0.18609999999999999</v>
      </c>
      <c r="I3433" s="82">
        <v>3.4700000000000002E-2</v>
      </c>
      <c r="J3433" s="16">
        <v>3.2300000000000002E-2</v>
      </c>
      <c r="K3433" s="57">
        <v>1</v>
      </c>
      <c r="L3433" s="16">
        <v>3.4700000000000002E-2</v>
      </c>
      <c r="M3433" s="83">
        <v>0.999</v>
      </c>
      <c r="N3433" s="18">
        <v>0.52</v>
      </c>
      <c r="O3433" s="18">
        <v>-0.46060000000000001</v>
      </c>
      <c r="P3433" s="16">
        <v>0</v>
      </c>
      <c r="Q3433" s="16">
        <v>0</v>
      </c>
      <c r="R3433">
        <v>0</v>
      </c>
      <c r="S3433" s="16">
        <v>0</v>
      </c>
      <c r="T3433" s="112">
        <v>-1.0654999999999999</v>
      </c>
      <c r="U3433" s="15">
        <v>2.9999999999999997E-4</v>
      </c>
      <c r="V3433" s="15">
        <v>-0.10100000000000001</v>
      </c>
      <c r="W3433" s="98">
        <v>-1.0519000000000001</v>
      </c>
      <c r="X3433">
        <v>1.02</v>
      </c>
      <c r="Y3433">
        <v>2.86E-2</v>
      </c>
    </row>
    <row r="3434" spans="1:25" x14ac:dyDescent="0.2">
      <c r="A3434" s="16" t="s">
        <v>5451</v>
      </c>
      <c r="B3434" s="16" t="s">
        <v>5452</v>
      </c>
      <c r="C3434" s="16" t="s">
        <v>109</v>
      </c>
      <c r="D3434" s="16" t="s">
        <v>5453</v>
      </c>
      <c r="E3434" s="16" t="s">
        <v>599</v>
      </c>
      <c r="F3434" s="16" t="s">
        <v>60</v>
      </c>
      <c r="G3434" s="16">
        <v>1141</v>
      </c>
      <c r="H3434" s="16">
        <v>6.8099999999999994E-2</v>
      </c>
      <c r="I3434" s="82">
        <v>0.41899999999999998</v>
      </c>
      <c r="J3434" s="16">
        <v>-0.1618</v>
      </c>
      <c r="K3434" s="57">
        <v>1</v>
      </c>
      <c r="L3434" s="16">
        <v>-0.16739999999999999</v>
      </c>
      <c r="M3434" s="83">
        <v>0.999</v>
      </c>
      <c r="N3434" s="18">
        <v>0.56999999999999995</v>
      </c>
      <c r="O3434" s="18">
        <v>-0.46060000000000001</v>
      </c>
      <c r="P3434" s="16">
        <v>0</v>
      </c>
      <c r="Q3434" s="16">
        <v>0</v>
      </c>
      <c r="R3434">
        <v>0</v>
      </c>
      <c r="S3434" s="16">
        <v>0</v>
      </c>
      <c r="T3434" t="e">
        <v>#N/A</v>
      </c>
      <c r="U3434" s="15" t="e">
        <v>#N/A</v>
      </c>
      <c r="V3434" s="15">
        <v>0.14599999999999999</v>
      </c>
      <c r="W3434" s="99">
        <v>-0.70940000000000003</v>
      </c>
      <c r="X3434">
        <v>1</v>
      </c>
      <c r="Y3434">
        <v>0</v>
      </c>
    </row>
    <row r="3435" spans="1:25" x14ac:dyDescent="0.2">
      <c r="A3435" s="16" t="s">
        <v>7977</v>
      </c>
      <c r="B3435" s="16" t="s">
        <v>7978</v>
      </c>
      <c r="C3435" s="16" t="s">
        <v>123</v>
      </c>
      <c r="D3435" s="16" t="s">
        <v>7977</v>
      </c>
      <c r="E3435" s="16" t="s">
        <v>590</v>
      </c>
      <c r="F3435" s="16" t="s">
        <v>60</v>
      </c>
      <c r="G3435" s="16">
        <v>3898</v>
      </c>
      <c r="H3435" s="16">
        <v>-0.41420000000000001</v>
      </c>
      <c r="I3435" s="82">
        <v>3.02E-14</v>
      </c>
      <c r="J3435" s="16">
        <v>-2E-3</v>
      </c>
      <c r="K3435" s="57">
        <v>1</v>
      </c>
      <c r="L3435" s="16">
        <v>-1.54E-2</v>
      </c>
      <c r="M3435" s="83">
        <v>0.999</v>
      </c>
      <c r="N3435" s="18">
        <v>0.18</v>
      </c>
      <c r="O3435" s="18">
        <v>-0.46060000000000001</v>
      </c>
      <c r="P3435" s="16">
        <v>0</v>
      </c>
      <c r="Q3435" s="16">
        <v>0</v>
      </c>
      <c r="R3435">
        <v>0</v>
      </c>
      <c r="S3435" s="16">
        <v>0</v>
      </c>
      <c r="T3435" s="89">
        <v>0.60540000000000005</v>
      </c>
      <c r="U3435" s="15">
        <v>0.1157</v>
      </c>
      <c r="V3435" s="15">
        <v>0.441</v>
      </c>
      <c r="W3435" s="99">
        <v>-0.62150000000000005</v>
      </c>
      <c r="X3435">
        <v>1</v>
      </c>
      <c r="Y3435">
        <v>0</v>
      </c>
    </row>
    <row r="3436" spans="1:25" x14ac:dyDescent="0.2">
      <c r="A3436" s="16" t="s">
        <v>2502</v>
      </c>
      <c r="B3436" s="16" t="s">
        <v>2503</v>
      </c>
      <c r="C3436" s="16" t="s">
        <v>155</v>
      </c>
      <c r="D3436" s="16" t="s">
        <v>2504</v>
      </c>
      <c r="E3436" s="16" t="s">
        <v>599</v>
      </c>
      <c r="F3436" s="16">
        <v>2378</v>
      </c>
      <c r="G3436" s="16">
        <v>5627</v>
      </c>
      <c r="H3436" s="16">
        <v>-7.6600000000000001E-2</v>
      </c>
      <c r="I3436" s="82">
        <v>0.124</v>
      </c>
      <c r="J3436" s="16">
        <v>0.43099999999999999</v>
      </c>
      <c r="K3436" s="57">
        <v>0.53234318529989799</v>
      </c>
      <c r="L3436" s="16">
        <v>0.47960000000000003</v>
      </c>
      <c r="M3436" s="83">
        <v>0.55200000000000005</v>
      </c>
      <c r="N3436" s="18">
        <v>0.65</v>
      </c>
      <c r="O3436" s="18">
        <v>-0.46060000000000001</v>
      </c>
      <c r="P3436" s="16">
        <v>0</v>
      </c>
      <c r="Q3436" s="16">
        <v>0</v>
      </c>
      <c r="R3436">
        <v>0</v>
      </c>
      <c r="S3436" s="16">
        <v>0</v>
      </c>
      <c r="T3436" s="88">
        <v>1.0640000000000001</v>
      </c>
      <c r="U3436" s="15">
        <v>0.48280000000000001</v>
      </c>
      <c r="V3436" s="15">
        <v>-0.106</v>
      </c>
      <c r="W3436" s="7">
        <v>1.8888</v>
      </c>
      <c r="X3436">
        <v>0.99</v>
      </c>
      <c r="Y3436">
        <v>-1.4500000000000001E-2</v>
      </c>
    </row>
    <row r="3437" spans="1:25" x14ac:dyDescent="0.2">
      <c r="A3437" s="16" t="s">
        <v>9194</v>
      </c>
      <c r="B3437" s="16" t="s">
        <v>9195</v>
      </c>
      <c r="C3437" s="16" t="s">
        <v>208</v>
      </c>
      <c r="D3437" s="16" t="s">
        <v>9196</v>
      </c>
      <c r="E3437" s="16" t="s">
        <v>599</v>
      </c>
      <c r="F3437" s="16">
        <v>1574</v>
      </c>
      <c r="G3437" s="16">
        <v>1312</v>
      </c>
      <c r="H3437" s="16">
        <v>0.24629999999999999</v>
      </c>
      <c r="I3437" s="82">
        <v>4.0999999999999999E-4</v>
      </c>
      <c r="J3437" s="16">
        <v>0.10340000000000001</v>
      </c>
      <c r="K3437" s="57">
        <v>1</v>
      </c>
      <c r="L3437" s="16">
        <v>9.9000000000000005E-2</v>
      </c>
      <c r="M3437" s="83">
        <v>0.999</v>
      </c>
      <c r="N3437" s="18">
        <v>0.48</v>
      </c>
      <c r="O3437" s="18">
        <v>-0.46729999999999999</v>
      </c>
      <c r="P3437" s="16">
        <v>0</v>
      </c>
      <c r="Q3437" s="16">
        <v>0</v>
      </c>
      <c r="R3437">
        <v>0</v>
      </c>
      <c r="S3437" s="16">
        <v>0</v>
      </c>
      <c r="T3437" t="e">
        <v>#N/A</v>
      </c>
      <c r="U3437" s="15" t="e">
        <v>#N/A</v>
      </c>
      <c r="V3437" s="15">
        <v>0.255</v>
      </c>
      <c r="W3437" s="15">
        <v>4.65E-2</v>
      </c>
      <c r="X3437">
        <v>1.23</v>
      </c>
      <c r="Y3437">
        <v>0.29870000000000002</v>
      </c>
    </row>
    <row r="3438" spans="1:25" x14ac:dyDescent="0.2">
      <c r="A3438" s="16" t="s">
        <v>637</v>
      </c>
      <c r="B3438" s="16" t="s">
        <v>638</v>
      </c>
      <c r="C3438" s="16" t="s">
        <v>635</v>
      </c>
      <c r="D3438" s="16" t="s">
        <v>639</v>
      </c>
      <c r="E3438" s="16" t="s">
        <v>590</v>
      </c>
      <c r="F3438" s="16" t="s">
        <v>60</v>
      </c>
      <c r="G3438" s="16">
        <v>2036</v>
      </c>
      <c r="H3438" s="81">
        <v>-1.4226000000000001</v>
      </c>
      <c r="I3438" s="82">
        <v>4.48E-126</v>
      </c>
      <c r="J3438" s="84">
        <v>-0.81679999999999997</v>
      </c>
      <c r="K3438" s="57">
        <v>2.2732918791524599E-4</v>
      </c>
      <c r="L3438" s="84">
        <v>-0.8619</v>
      </c>
      <c r="M3438" s="83">
        <v>1.6099999999999998E-5</v>
      </c>
      <c r="N3438" s="18">
        <v>0.51</v>
      </c>
      <c r="O3438" s="18">
        <v>-0.46729999999999999</v>
      </c>
      <c r="P3438" s="16">
        <v>1</v>
      </c>
      <c r="Q3438" s="16">
        <v>0</v>
      </c>
      <c r="R3438">
        <v>1</v>
      </c>
      <c r="S3438" s="16">
        <v>0</v>
      </c>
      <c r="T3438" s="112">
        <v>-1.7959000000000001</v>
      </c>
      <c r="U3438" s="15">
        <v>2.92E-2</v>
      </c>
      <c r="V3438" s="15">
        <v>-8.8999999999999996E-2</v>
      </c>
      <c r="W3438" s="98">
        <v>-1.3837999999999999</v>
      </c>
      <c r="X3438">
        <v>1.22</v>
      </c>
      <c r="Y3438">
        <v>0.28689999999999999</v>
      </c>
    </row>
    <row r="3439" spans="1:25" x14ac:dyDescent="0.2">
      <c r="A3439" s="16" t="s">
        <v>5584</v>
      </c>
      <c r="B3439" s="16" t="s">
        <v>5585</v>
      </c>
      <c r="C3439" s="16" t="s">
        <v>55</v>
      </c>
      <c r="D3439" s="16" t="s">
        <v>5586</v>
      </c>
      <c r="E3439" s="16" t="s">
        <v>590</v>
      </c>
      <c r="F3439" s="16">
        <v>996</v>
      </c>
      <c r="G3439" s="16">
        <v>1074</v>
      </c>
      <c r="H3439" s="16">
        <v>0.31769999999999998</v>
      </c>
      <c r="I3439" s="82">
        <v>9.3200000000000002E-5</v>
      </c>
      <c r="J3439" s="16">
        <v>6.7599999999999993E-2</v>
      </c>
      <c r="K3439" s="57">
        <v>1</v>
      </c>
      <c r="L3439" s="16">
        <v>3.39E-2</v>
      </c>
      <c r="M3439" s="83">
        <v>0.999</v>
      </c>
      <c r="N3439" s="18">
        <v>0.68</v>
      </c>
      <c r="O3439" s="18">
        <v>-0.46729999999999999</v>
      </c>
      <c r="P3439" s="16">
        <v>0</v>
      </c>
      <c r="Q3439" s="16">
        <v>0</v>
      </c>
      <c r="R3439">
        <v>0</v>
      </c>
      <c r="S3439" s="16">
        <v>0</v>
      </c>
      <c r="T3439" s="112">
        <v>-2.1734</v>
      </c>
      <c r="U3439" s="15">
        <v>-0.2172</v>
      </c>
      <c r="V3439" s="15">
        <v>0.38900000000000001</v>
      </c>
      <c r="W3439" s="98">
        <v>-1.3236000000000001</v>
      </c>
      <c r="X3439">
        <v>1.05</v>
      </c>
      <c r="Y3439">
        <v>7.0400000000000004E-2</v>
      </c>
    </row>
    <row r="3440" spans="1:25" x14ac:dyDescent="0.2">
      <c r="A3440" s="16" t="s">
        <v>9806</v>
      </c>
      <c r="B3440" s="16" t="s">
        <v>9807</v>
      </c>
      <c r="C3440" s="16" t="s">
        <v>71</v>
      </c>
      <c r="D3440" s="16" t="s">
        <v>9808</v>
      </c>
      <c r="E3440" s="16" t="s">
        <v>590</v>
      </c>
      <c r="F3440" s="16">
        <v>1587</v>
      </c>
      <c r="G3440" s="16">
        <v>1627</v>
      </c>
      <c r="H3440" s="16">
        <v>-0.53300000000000003</v>
      </c>
      <c r="I3440" s="82">
        <v>5.9999999999999997E-15</v>
      </c>
      <c r="J3440" s="16">
        <v>-0.39050000000000001</v>
      </c>
      <c r="K3440" s="57">
        <v>0.393930581385463</v>
      </c>
      <c r="L3440" s="16">
        <v>-0.40539999999999998</v>
      </c>
      <c r="M3440" s="83">
        <v>0.252</v>
      </c>
      <c r="N3440" s="18">
        <v>0.23</v>
      </c>
      <c r="O3440" s="18">
        <v>-0.46729999999999999</v>
      </c>
      <c r="P3440" s="16">
        <v>0</v>
      </c>
      <c r="Q3440" s="16">
        <v>0</v>
      </c>
      <c r="R3440">
        <v>0</v>
      </c>
      <c r="S3440" s="16">
        <v>0</v>
      </c>
      <c r="T3440">
        <v>0.46050000000000002</v>
      </c>
      <c r="U3440" s="15">
        <v>-0.22750000000000001</v>
      </c>
      <c r="V3440" s="15">
        <v>-0.13700000000000001</v>
      </c>
      <c r="W3440" s="15">
        <v>9.8900000000000002E-2</v>
      </c>
      <c r="X3440">
        <v>1.04</v>
      </c>
      <c r="Y3440">
        <v>5.6599999999999998E-2</v>
      </c>
    </row>
    <row r="3441" spans="1:25" x14ac:dyDescent="0.2">
      <c r="A3441" s="16" t="s">
        <v>12157</v>
      </c>
      <c r="B3441" s="16" t="s">
        <v>12158</v>
      </c>
      <c r="C3441" s="16" t="s">
        <v>57</v>
      </c>
      <c r="D3441" s="16" t="s">
        <v>12159</v>
      </c>
      <c r="E3441" s="16" t="s">
        <v>599</v>
      </c>
      <c r="F3441" s="16">
        <v>2829</v>
      </c>
      <c r="G3441" s="16">
        <v>2517</v>
      </c>
      <c r="H3441" s="16">
        <v>-1.7999999999999999E-2</v>
      </c>
      <c r="I3441" s="82">
        <v>0.80500000000000005</v>
      </c>
      <c r="J3441" s="16">
        <v>0.104</v>
      </c>
      <c r="K3441" s="57">
        <v>1</v>
      </c>
      <c r="L3441" s="16">
        <v>0.1013</v>
      </c>
      <c r="M3441" s="83">
        <v>0.999</v>
      </c>
      <c r="N3441" s="18">
        <v>0.46</v>
      </c>
      <c r="O3441" s="18">
        <v>-0.46729999999999999</v>
      </c>
      <c r="P3441" s="16">
        <v>0</v>
      </c>
      <c r="Q3441" s="16">
        <v>0</v>
      </c>
      <c r="R3441">
        <v>0</v>
      </c>
      <c r="S3441" s="16">
        <v>0</v>
      </c>
      <c r="T3441">
        <v>0.52810000000000001</v>
      </c>
      <c r="U3441" s="15">
        <v>0.42009999999999997</v>
      </c>
      <c r="V3441" s="15">
        <v>0.312</v>
      </c>
      <c r="W3441" s="11">
        <v>0.87980000000000003</v>
      </c>
      <c r="X3441">
        <v>1.03</v>
      </c>
      <c r="Y3441">
        <v>4.2599999999999999E-2</v>
      </c>
    </row>
    <row r="3442" spans="1:25" x14ac:dyDescent="0.2">
      <c r="A3442" s="16" t="s">
        <v>3416</v>
      </c>
      <c r="B3442" s="16" t="s">
        <v>3417</v>
      </c>
      <c r="C3442" s="16" t="s">
        <v>412</v>
      </c>
      <c r="D3442" s="16" t="s">
        <v>3418</v>
      </c>
      <c r="E3442" s="16" t="s">
        <v>599</v>
      </c>
      <c r="F3442" s="16">
        <v>3514</v>
      </c>
      <c r="G3442" s="16">
        <v>3380</v>
      </c>
      <c r="H3442" s="16">
        <v>3.7000000000000002E-3</v>
      </c>
      <c r="I3442" s="82">
        <v>0.95599999999999996</v>
      </c>
      <c r="J3442" s="16">
        <v>0.2296</v>
      </c>
      <c r="K3442" s="57">
        <v>1</v>
      </c>
      <c r="L3442" s="16">
        <v>0.25559999999999999</v>
      </c>
      <c r="M3442" s="83">
        <v>0.98099999999999998</v>
      </c>
      <c r="N3442" s="18">
        <v>0.36</v>
      </c>
      <c r="O3442" s="18">
        <v>-0.46729999999999999</v>
      </c>
      <c r="P3442" s="16">
        <v>0</v>
      </c>
      <c r="Q3442" s="16">
        <v>0</v>
      </c>
      <c r="R3442">
        <v>0</v>
      </c>
      <c r="S3442" s="16">
        <v>0</v>
      </c>
      <c r="T3442" s="88">
        <v>1.6416999999999999</v>
      </c>
      <c r="U3442" s="15">
        <v>0.29199999999999998</v>
      </c>
      <c r="V3442" s="15">
        <v>-0.11899999999999999</v>
      </c>
      <c r="W3442" s="7">
        <v>1.0329999999999999</v>
      </c>
      <c r="X3442">
        <v>1</v>
      </c>
      <c r="Y3442">
        <v>0</v>
      </c>
    </row>
    <row r="3443" spans="1:25" x14ac:dyDescent="0.2">
      <c r="A3443" s="16" t="s">
        <v>13417</v>
      </c>
      <c r="B3443" s="16" t="s">
        <v>54</v>
      </c>
      <c r="C3443" s="16" t="s">
        <v>57</v>
      </c>
      <c r="D3443" s="16" t="s">
        <v>13418</v>
      </c>
      <c r="E3443" s="16" t="s">
        <v>590</v>
      </c>
      <c r="F3443" s="16">
        <v>4965</v>
      </c>
      <c r="G3443" s="16">
        <v>7058</v>
      </c>
      <c r="H3443" s="16">
        <v>4.7500000000000001E-2</v>
      </c>
      <c r="I3443" s="82">
        <v>0.33100000000000002</v>
      </c>
      <c r="J3443" s="16">
        <v>1.3599999999999999E-2</v>
      </c>
      <c r="K3443" s="57">
        <v>1</v>
      </c>
      <c r="L3443" s="16">
        <v>4.1000000000000002E-2</v>
      </c>
      <c r="M3443" s="83">
        <v>0.999</v>
      </c>
      <c r="N3443" s="18">
        <v>0.38</v>
      </c>
      <c r="O3443" s="18">
        <v>-0.46729999999999999</v>
      </c>
      <c r="P3443" s="16">
        <v>0</v>
      </c>
      <c r="Q3443" s="16">
        <v>0</v>
      </c>
      <c r="R3443">
        <v>0</v>
      </c>
      <c r="S3443" s="16">
        <v>0</v>
      </c>
      <c r="T3443">
        <v>0.59240000000000004</v>
      </c>
      <c r="U3443" s="15">
        <v>6.5000000000000002E-2</v>
      </c>
      <c r="V3443" s="15">
        <v>0.193</v>
      </c>
      <c r="W3443" s="15">
        <v>4.8099999999999997E-2</v>
      </c>
      <c r="X3443">
        <v>0.96</v>
      </c>
      <c r="Y3443">
        <v>-5.8900000000000001E-2</v>
      </c>
    </row>
    <row r="3444" spans="1:25" x14ac:dyDescent="0.2">
      <c r="A3444" s="16" t="s">
        <v>9633</v>
      </c>
      <c r="B3444" s="16" t="s">
        <v>9634</v>
      </c>
      <c r="C3444" s="16" t="s">
        <v>71</v>
      </c>
      <c r="D3444" s="16" t="s">
        <v>9633</v>
      </c>
      <c r="E3444" s="16" t="s">
        <v>590</v>
      </c>
      <c r="F3444" s="16">
        <v>1565</v>
      </c>
      <c r="G3444" s="16">
        <v>2888</v>
      </c>
      <c r="H3444" s="16">
        <v>5.5E-2</v>
      </c>
      <c r="I3444" s="82">
        <v>0.38100000000000001</v>
      </c>
      <c r="J3444" s="16">
        <v>2.8400000000000002E-2</v>
      </c>
      <c r="K3444" s="57">
        <v>1</v>
      </c>
      <c r="L3444" s="16">
        <v>2.4899999999999999E-2</v>
      </c>
      <c r="M3444" s="83">
        <v>0.999</v>
      </c>
      <c r="N3444" s="18">
        <v>0.49</v>
      </c>
      <c r="O3444" s="18">
        <v>-0.46729999999999999</v>
      </c>
      <c r="P3444" s="16">
        <v>0</v>
      </c>
      <c r="Q3444" s="16">
        <v>0</v>
      </c>
      <c r="R3444">
        <v>0</v>
      </c>
      <c r="S3444" s="16">
        <v>0</v>
      </c>
      <c r="T3444">
        <v>-0.33229999999999998</v>
      </c>
      <c r="U3444" s="15">
        <v>-4.99E-2</v>
      </c>
      <c r="V3444" s="15">
        <v>-7.8E-2</v>
      </c>
      <c r="W3444" s="15">
        <v>-8.7099999999999997E-2</v>
      </c>
      <c r="X3444">
        <v>0.94</v>
      </c>
      <c r="Y3444">
        <v>-8.9300000000000004E-2</v>
      </c>
    </row>
    <row r="3445" spans="1:25" x14ac:dyDescent="0.2">
      <c r="A3445" s="16" t="s">
        <v>6036</v>
      </c>
      <c r="B3445" s="16" t="s">
        <v>189</v>
      </c>
      <c r="C3445" s="16" t="s">
        <v>55</v>
      </c>
      <c r="D3445" s="16" t="s">
        <v>6037</v>
      </c>
      <c r="E3445" s="16" t="s">
        <v>590</v>
      </c>
      <c r="F3445" s="16">
        <v>926</v>
      </c>
      <c r="G3445" s="16">
        <v>396</v>
      </c>
      <c r="H3445" s="16">
        <v>-0.37659999999999999</v>
      </c>
      <c r="I3445" s="82">
        <v>9.1500000000000001E-4</v>
      </c>
      <c r="J3445" s="16">
        <v>-0.51749999999999996</v>
      </c>
      <c r="K3445" s="57">
        <v>9.3989752924050998E-2</v>
      </c>
      <c r="L3445" s="16">
        <v>-0.47110000000000002</v>
      </c>
      <c r="M3445" s="83">
        <v>3.6499999999999998E-2</v>
      </c>
      <c r="N3445" s="18">
        <v>0.61</v>
      </c>
      <c r="O3445" s="18">
        <v>-0.46729999999999999</v>
      </c>
      <c r="P3445" s="16">
        <v>0</v>
      </c>
      <c r="Q3445" s="16">
        <v>0</v>
      </c>
      <c r="R3445">
        <v>0</v>
      </c>
      <c r="S3445" s="16">
        <v>0</v>
      </c>
      <c r="T3445" s="112">
        <v>-1.9331</v>
      </c>
      <c r="U3445" s="15">
        <v>-7.9899999999999999E-2</v>
      </c>
      <c r="V3445" s="15">
        <v>0.188</v>
      </c>
      <c r="W3445" s="98">
        <v>-1.9356</v>
      </c>
      <c r="X3445">
        <v>0.91</v>
      </c>
      <c r="Y3445">
        <v>-0.1361</v>
      </c>
    </row>
    <row r="3446" spans="1:25" x14ac:dyDescent="0.2">
      <c r="A3446" s="16" t="s">
        <v>16225</v>
      </c>
      <c r="B3446" s="16" t="s">
        <v>54</v>
      </c>
      <c r="C3446" s="16" t="s">
        <v>57</v>
      </c>
      <c r="D3446" s="16" t="s">
        <v>16226</v>
      </c>
      <c r="E3446" s="16" t="s">
        <v>599</v>
      </c>
      <c r="F3446" s="16">
        <v>660</v>
      </c>
      <c r="G3446" s="16">
        <v>508</v>
      </c>
      <c r="H3446" s="16">
        <v>0.25219999999999998</v>
      </c>
      <c r="I3446" s="82">
        <v>1.5299999999999999E-2</v>
      </c>
      <c r="J3446" s="16">
        <v>-0.3453</v>
      </c>
      <c r="K3446" s="57">
        <v>0.66994996243301197</v>
      </c>
      <c r="L3446" s="16">
        <v>-0.3458</v>
      </c>
      <c r="M3446" s="83">
        <v>0.61199999999999999</v>
      </c>
      <c r="N3446" s="18">
        <v>0.63</v>
      </c>
      <c r="O3446" s="18">
        <v>-0.47389999999999999</v>
      </c>
      <c r="P3446" s="16">
        <v>0</v>
      </c>
      <c r="Q3446" s="16">
        <v>0</v>
      </c>
      <c r="R3446">
        <v>0</v>
      </c>
      <c r="S3446" s="16">
        <v>0</v>
      </c>
      <c r="T3446" s="84">
        <v>-0.86140000000000005</v>
      </c>
      <c r="U3446" s="15">
        <v>6.3700000000000007E-2</v>
      </c>
      <c r="V3446" s="15">
        <v>0.501</v>
      </c>
      <c r="W3446" s="99">
        <v>-0.58760000000000001</v>
      </c>
      <c r="X3446">
        <v>1.27</v>
      </c>
      <c r="Y3446">
        <v>0.3448</v>
      </c>
    </row>
    <row r="3447" spans="1:25" x14ac:dyDescent="0.2">
      <c r="A3447" s="16" t="s">
        <v>8034</v>
      </c>
      <c r="B3447" s="16" t="s">
        <v>8035</v>
      </c>
      <c r="C3447" s="16" t="s">
        <v>123</v>
      </c>
      <c r="D3447" s="16" t="s">
        <v>8034</v>
      </c>
      <c r="E3447" s="16" t="s">
        <v>590</v>
      </c>
      <c r="F3447" s="16">
        <v>970</v>
      </c>
      <c r="G3447" s="16">
        <v>633</v>
      </c>
      <c r="H3447" s="16">
        <v>-0.42909999999999998</v>
      </c>
      <c r="I3447" s="82">
        <v>5.1499999999999998E-6</v>
      </c>
      <c r="J3447" s="16">
        <v>-0.23519999999999999</v>
      </c>
      <c r="K3447" s="57">
        <v>1</v>
      </c>
      <c r="L3447" s="16">
        <v>-0.25340000000000001</v>
      </c>
      <c r="M3447" s="83">
        <v>0.82699999999999996</v>
      </c>
      <c r="N3447" s="18">
        <v>0.54</v>
      </c>
      <c r="O3447" s="18">
        <v>-0.47389999999999999</v>
      </c>
      <c r="P3447" s="16">
        <v>0</v>
      </c>
      <c r="Q3447" s="16">
        <v>0</v>
      </c>
      <c r="R3447">
        <v>0</v>
      </c>
      <c r="S3447" s="16">
        <v>0</v>
      </c>
      <c r="T3447" s="84">
        <v>-0.68430000000000002</v>
      </c>
      <c r="U3447" s="15">
        <v>0.38219999999999998</v>
      </c>
      <c r="V3447" s="7">
        <v>1.1240000000000001</v>
      </c>
      <c r="W3447" s="15">
        <v>-0.40600000000000003</v>
      </c>
      <c r="X3447">
        <v>1.2</v>
      </c>
      <c r="Y3447">
        <v>0.26300000000000001</v>
      </c>
    </row>
    <row r="3448" spans="1:25" x14ac:dyDescent="0.2">
      <c r="A3448" s="16" t="s">
        <v>11442</v>
      </c>
      <c r="B3448" s="16" t="s">
        <v>189</v>
      </c>
      <c r="C3448" s="16" t="s">
        <v>57</v>
      </c>
      <c r="D3448" s="16" t="s">
        <v>11443</v>
      </c>
      <c r="E3448" s="16" t="s">
        <v>599</v>
      </c>
      <c r="F3448" s="16" t="s">
        <v>60</v>
      </c>
      <c r="G3448" s="16">
        <v>7613</v>
      </c>
      <c r="H3448" s="16">
        <v>-0.16320000000000001</v>
      </c>
      <c r="I3448" s="82">
        <v>1.12E-4</v>
      </c>
      <c r="J3448" s="16">
        <v>0.23669999999999999</v>
      </c>
      <c r="K3448" s="57">
        <v>1</v>
      </c>
      <c r="L3448" s="16">
        <v>0.1724</v>
      </c>
      <c r="M3448" s="83">
        <v>0.999</v>
      </c>
      <c r="N3448" s="18">
        <v>0.38</v>
      </c>
      <c r="O3448" s="18">
        <v>-0.47389999999999999</v>
      </c>
      <c r="P3448" s="16">
        <v>0</v>
      </c>
      <c r="Q3448" s="16">
        <v>0</v>
      </c>
      <c r="R3448">
        <v>0</v>
      </c>
      <c r="S3448" s="16">
        <v>0</v>
      </c>
      <c r="T3448" s="88">
        <v>1.7515000000000001</v>
      </c>
      <c r="U3448" s="15">
        <v>0.84630000000000005</v>
      </c>
      <c r="V3448" s="15">
        <v>-0.311</v>
      </c>
      <c r="W3448" s="15">
        <v>0.57420000000000004</v>
      </c>
      <c r="X3448">
        <v>1.1200000000000001</v>
      </c>
      <c r="Y3448">
        <v>0.16350000000000001</v>
      </c>
    </row>
    <row r="3449" spans="1:25" x14ac:dyDescent="0.2">
      <c r="A3449" s="16" t="s">
        <v>3454</v>
      </c>
      <c r="B3449" s="16" t="s">
        <v>3455</v>
      </c>
      <c r="C3449" s="16" t="s">
        <v>412</v>
      </c>
      <c r="D3449" s="16" t="s">
        <v>3456</v>
      </c>
      <c r="E3449" s="16" t="s">
        <v>599</v>
      </c>
      <c r="F3449" s="16">
        <v>1874</v>
      </c>
      <c r="G3449" s="16">
        <v>1167</v>
      </c>
      <c r="H3449" s="16">
        <v>-7.8399999999999997E-2</v>
      </c>
      <c r="I3449" s="82">
        <v>0.34399999999999997</v>
      </c>
      <c r="J3449" s="16">
        <v>0.13139999999999999</v>
      </c>
      <c r="K3449" s="57">
        <v>1</v>
      </c>
      <c r="L3449" s="16">
        <v>0.12690000000000001</v>
      </c>
      <c r="M3449" s="83">
        <v>0.98</v>
      </c>
      <c r="N3449" s="18">
        <v>0.37</v>
      </c>
      <c r="O3449" s="18">
        <v>-0.47389999999999999</v>
      </c>
      <c r="P3449" s="16">
        <v>0</v>
      </c>
      <c r="Q3449" s="16">
        <v>0</v>
      </c>
      <c r="R3449">
        <v>0</v>
      </c>
      <c r="S3449" s="16">
        <v>0</v>
      </c>
      <c r="T3449">
        <v>0.251</v>
      </c>
      <c r="U3449" s="15">
        <v>-0.31879999999999997</v>
      </c>
      <c r="V3449" s="15">
        <v>-0.111</v>
      </c>
      <c r="W3449" s="15">
        <v>0.14760000000000001</v>
      </c>
      <c r="X3449">
        <v>1.08</v>
      </c>
      <c r="Y3449">
        <v>0.111</v>
      </c>
    </row>
    <row r="3450" spans="1:25" x14ac:dyDescent="0.2">
      <c r="A3450" s="16" t="s">
        <v>10297</v>
      </c>
      <c r="B3450" s="16" t="s">
        <v>10298</v>
      </c>
      <c r="C3450" s="16" t="s">
        <v>91</v>
      </c>
      <c r="D3450" s="16" t="s">
        <v>10297</v>
      </c>
      <c r="E3450" s="16" t="s">
        <v>599</v>
      </c>
      <c r="F3450" s="16">
        <v>1030</v>
      </c>
      <c r="G3450" s="16">
        <v>835</v>
      </c>
      <c r="H3450" s="16">
        <v>0.27279999999999999</v>
      </c>
      <c r="I3450" s="82">
        <v>1.7700000000000001E-3</v>
      </c>
      <c r="J3450" s="16">
        <v>-0.43330000000000002</v>
      </c>
      <c r="K3450" s="57">
        <v>0.13558455827260599</v>
      </c>
      <c r="L3450" s="16">
        <v>-0.45650000000000002</v>
      </c>
      <c r="M3450" s="83">
        <v>0.10299999999999999</v>
      </c>
      <c r="N3450" s="18">
        <v>0.55000000000000004</v>
      </c>
      <c r="O3450" s="18">
        <v>-0.47389999999999999</v>
      </c>
      <c r="P3450" s="16">
        <v>0</v>
      </c>
      <c r="Q3450" s="16">
        <v>0</v>
      </c>
      <c r="R3450">
        <v>0</v>
      </c>
      <c r="S3450" s="16">
        <v>0</v>
      </c>
      <c r="T3450" s="112">
        <v>-2.0379</v>
      </c>
      <c r="U3450" s="15">
        <v>-0.1308</v>
      </c>
      <c r="V3450" s="15">
        <v>2E-3</v>
      </c>
      <c r="W3450" s="98">
        <v>-2.0135999999999998</v>
      </c>
      <c r="X3450">
        <v>1.06</v>
      </c>
      <c r="Y3450">
        <v>8.4099999999999994E-2</v>
      </c>
    </row>
    <row r="3451" spans="1:25" x14ac:dyDescent="0.2">
      <c r="A3451" s="16" t="s">
        <v>12912</v>
      </c>
      <c r="B3451" s="16" t="s">
        <v>12913</v>
      </c>
      <c r="C3451" s="16" t="s">
        <v>57</v>
      </c>
      <c r="D3451" s="16" t="s">
        <v>12914</v>
      </c>
      <c r="E3451" s="16" t="s">
        <v>590</v>
      </c>
      <c r="F3451" s="16">
        <v>2699</v>
      </c>
      <c r="G3451" s="16">
        <v>2778</v>
      </c>
      <c r="H3451" s="16">
        <v>-3.1300000000000001E-2</v>
      </c>
      <c r="I3451" s="82">
        <v>0.65400000000000003</v>
      </c>
      <c r="J3451" s="16">
        <v>4.1799999999999997E-2</v>
      </c>
      <c r="K3451" s="57">
        <v>1</v>
      </c>
      <c r="L3451" s="16">
        <v>2.9499999999999998E-2</v>
      </c>
      <c r="M3451" s="83">
        <v>0.999</v>
      </c>
      <c r="N3451" s="18">
        <v>0.46</v>
      </c>
      <c r="O3451" s="18">
        <v>-0.47389999999999999</v>
      </c>
      <c r="P3451" s="16">
        <v>0</v>
      </c>
      <c r="Q3451" s="16">
        <v>0</v>
      </c>
      <c r="R3451">
        <v>0</v>
      </c>
      <c r="S3451" s="16">
        <v>0</v>
      </c>
      <c r="T3451">
        <v>-0.44869999999999999</v>
      </c>
      <c r="U3451" s="15">
        <v>1.4800000000000001E-2</v>
      </c>
      <c r="V3451" s="15">
        <v>-0.14399999999999999</v>
      </c>
      <c r="W3451" s="15">
        <v>-7.6899999999999996E-2</v>
      </c>
      <c r="X3451">
        <v>1.05</v>
      </c>
      <c r="Y3451">
        <v>7.0400000000000004E-2</v>
      </c>
    </row>
    <row r="3452" spans="1:25" x14ac:dyDescent="0.2">
      <c r="A3452" s="16" t="s">
        <v>7572</v>
      </c>
      <c r="B3452" s="16" t="s">
        <v>7573</v>
      </c>
      <c r="C3452" s="16" t="s">
        <v>635</v>
      </c>
      <c r="D3452" s="16" t="s">
        <v>7574</v>
      </c>
      <c r="E3452" s="16" t="s">
        <v>599</v>
      </c>
      <c r="F3452" s="16" t="s">
        <v>60</v>
      </c>
      <c r="G3452" s="16">
        <v>503</v>
      </c>
      <c r="H3452" s="16">
        <v>0.39629999999999999</v>
      </c>
      <c r="I3452" s="82">
        <v>1.8799999999999999E-4</v>
      </c>
      <c r="J3452" s="16">
        <v>-9.7999999999999997E-3</v>
      </c>
      <c r="K3452" s="57">
        <v>1</v>
      </c>
      <c r="L3452" s="16">
        <v>-1.0500000000000001E-2</v>
      </c>
      <c r="M3452" s="83">
        <v>0.999</v>
      </c>
      <c r="N3452" s="18">
        <v>0.54</v>
      </c>
      <c r="O3452" s="18">
        <v>-0.47389999999999999</v>
      </c>
      <c r="P3452" s="16">
        <v>0</v>
      </c>
      <c r="Q3452" s="16">
        <v>0</v>
      </c>
      <c r="R3452">
        <v>0</v>
      </c>
      <c r="S3452" s="16">
        <v>0</v>
      </c>
      <c r="T3452">
        <v>-0.4168</v>
      </c>
      <c r="U3452" s="15">
        <v>-9.1000000000000004E-3</v>
      </c>
      <c r="V3452" s="15">
        <v>6.8000000000000005E-2</v>
      </c>
      <c r="W3452" s="15">
        <v>-0.36649999999999999</v>
      </c>
      <c r="X3452">
        <v>1.04</v>
      </c>
      <c r="Y3452">
        <v>5.6599999999999998E-2</v>
      </c>
    </row>
    <row r="3453" spans="1:25" x14ac:dyDescent="0.2">
      <c r="A3453" s="16" t="s">
        <v>4840</v>
      </c>
      <c r="B3453" s="16" t="s">
        <v>950</v>
      </c>
      <c r="C3453" s="16" t="s">
        <v>253</v>
      </c>
      <c r="D3453" s="16" t="s">
        <v>4841</v>
      </c>
      <c r="E3453" s="16" t="s">
        <v>590</v>
      </c>
      <c r="F3453" s="16">
        <v>1957</v>
      </c>
      <c r="G3453" s="16">
        <v>1400</v>
      </c>
      <c r="H3453" s="16">
        <v>0.1215</v>
      </c>
      <c r="I3453" s="82">
        <v>9.6500000000000002E-2</v>
      </c>
      <c r="J3453" s="16">
        <v>0.25600000000000001</v>
      </c>
      <c r="K3453" s="57">
        <v>0.67937842049443398</v>
      </c>
      <c r="L3453" s="16">
        <v>0.2167</v>
      </c>
      <c r="M3453" s="83">
        <v>0.45200000000000001</v>
      </c>
      <c r="N3453" s="18">
        <v>0.51</v>
      </c>
      <c r="O3453" s="18">
        <v>-0.47389999999999999</v>
      </c>
      <c r="P3453" s="16">
        <v>0</v>
      </c>
      <c r="Q3453" s="16">
        <v>0</v>
      </c>
      <c r="R3453">
        <v>0</v>
      </c>
      <c r="S3453" s="16">
        <v>0</v>
      </c>
      <c r="T3453" s="89">
        <v>0.79600000000000004</v>
      </c>
      <c r="U3453" s="15">
        <v>0.1019</v>
      </c>
      <c r="V3453" s="15">
        <v>8.4000000000000005E-2</v>
      </c>
      <c r="W3453" s="15">
        <v>0.39710000000000001</v>
      </c>
      <c r="X3453">
        <v>1.04</v>
      </c>
      <c r="Y3453">
        <v>5.6599999999999998E-2</v>
      </c>
    </row>
    <row r="3454" spans="1:25" x14ac:dyDescent="0.2">
      <c r="A3454" s="16" t="s">
        <v>15756</v>
      </c>
      <c r="B3454" s="16" t="s">
        <v>15757</v>
      </c>
      <c r="C3454" s="16" t="s">
        <v>57</v>
      </c>
      <c r="D3454" s="16" t="s">
        <v>15758</v>
      </c>
      <c r="E3454" s="16" t="s">
        <v>590</v>
      </c>
      <c r="F3454" s="16">
        <v>543</v>
      </c>
      <c r="G3454" s="16">
        <v>321</v>
      </c>
      <c r="H3454" s="16">
        <v>-0.19239999999999999</v>
      </c>
      <c r="I3454" s="82">
        <v>0.16800000000000001</v>
      </c>
      <c r="J3454" s="16">
        <v>-0.1981</v>
      </c>
      <c r="K3454" s="57">
        <v>1</v>
      </c>
      <c r="L3454" s="16">
        <v>-0.16039999999999999</v>
      </c>
      <c r="M3454" s="83">
        <v>0.999</v>
      </c>
      <c r="N3454" s="18">
        <v>0.54</v>
      </c>
      <c r="O3454" s="18">
        <v>-0.47389999999999999</v>
      </c>
      <c r="P3454" s="16">
        <v>0</v>
      </c>
      <c r="Q3454" s="16">
        <v>0</v>
      </c>
      <c r="R3454">
        <v>0</v>
      </c>
      <c r="S3454" s="16">
        <v>0</v>
      </c>
      <c r="T3454" s="112">
        <v>-1.2073</v>
      </c>
      <c r="U3454" s="15">
        <v>0.312</v>
      </c>
      <c r="V3454" s="7">
        <v>1.0069999999999999</v>
      </c>
      <c r="W3454" s="99">
        <v>-0.6573</v>
      </c>
      <c r="X3454">
        <v>1.01</v>
      </c>
      <c r="Y3454">
        <v>1.44E-2</v>
      </c>
    </row>
    <row r="3455" spans="1:25" x14ac:dyDescent="0.2">
      <c r="A3455" s="16" t="s">
        <v>12429</v>
      </c>
      <c r="B3455" s="16" t="s">
        <v>54</v>
      </c>
      <c r="C3455" s="16" t="s">
        <v>57</v>
      </c>
      <c r="D3455" s="16" t="s">
        <v>12430</v>
      </c>
      <c r="E3455" s="16" t="s">
        <v>599</v>
      </c>
      <c r="F3455" s="16">
        <v>1308</v>
      </c>
      <c r="G3455" s="16">
        <v>541</v>
      </c>
      <c r="H3455" s="16">
        <v>0.13550000000000001</v>
      </c>
      <c r="I3455" s="82">
        <v>0.23400000000000001</v>
      </c>
      <c r="J3455" s="16">
        <v>7.8700000000000006E-2</v>
      </c>
      <c r="K3455" s="57">
        <v>1</v>
      </c>
      <c r="L3455" s="16">
        <v>8.8099999999999998E-2</v>
      </c>
      <c r="M3455" s="83">
        <v>0.999</v>
      </c>
      <c r="N3455" s="18">
        <v>0.35</v>
      </c>
      <c r="O3455" s="18">
        <v>-0.47389999999999999</v>
      </c>
      <c r="P3455" s="16">
        <v>0</v>
      </c>
      <c r="Q3455" s="16">
        <v>0</v>
      </c>
      <c r="R3455">
        <v>0</v>
      </c>
      <c r="S3455" s="16">
        <v>0</v>
      </c>
      <c r="T3455" s="84">
        <v>-0.88100000000000001</v>
      </c>
      <c r="U3455" s="15">
        <v>-0.34089999999999998</v>
      </c>
      <c r="V3455" s="15">
        <v>0.35499999999999998</v>
      </c>
      <c r="W3455" s="15">
        <v>-1.04E-2</v>
      </c>
      <c r="X3455">
        <v>1.01</v>
      </c>
      <c r="Y3455">
        <v>1.44E-2</v>
      </c>
    </row>
    <row r="3456" spans="1:25" x14ac:dyDescent="0.2">
      <c r="A3456" s="16" t="s">
        <v>13615</v>
      </c>
      <c r="B3456" s="16" t="s">
        <v>54</v>
      </c>
      <c r="C3456" s="16" t="s">
        <v>57</v>
      </c>
      <c r="D3456" s="16" t="s">
        <v>13616</v>
      </c>
      <c r="E3456" s="16" t="s">
        <v>599</v>
      </c>
      <c r="F3456" s="16" t="s">
        <v>60</v>
      </c>
      <c r="G3456" s="16">
        <v>6295</v>
      </c>
      <c r="H3456" s="16">
        <v>7.3099999999999998E-2</v>
      </c>
      <c r="I3456" s="82">
        <v>0.11899999999999999</v>
      </c>
      <c r="J3456" s="16">
        <v>-5.9999999999999995E-4</v>
      </c>
      <c r="K3456" s="57">
        <v>1</v>
      </c>
      <c r="L3456" s="16">
        <v>-1.09E-2</v>
      </c>
      <c r="M3456" s="83">
        <v>0.999</v>
      </c>
      <c r="N3456" s="18">
        <v>0.44</v>
      </c>
      <c r="O3456" s="18">
        <v>-0.47389999999999999</v>
      </c>
      <c r="P3456" s="16">
        <v>0</v>
      </c>
      <c r="Q3456" s="16">
        <v>0</v>
      </c>
      <c r="R3456">
        <v>0</v>
      </c>
      <c r="S3456" s="16">
        <v>0</v>
      </c>
      <c r="T3456" s="88">
        <v>1.1073</v>
      </c>
      <c r="U3456" s="15">
        <v>0.70830000000000004</v>
      </c>
      <c r="V3456" s="15">
        <v>0.27700000000000002</v>
      </c>
      <c r="W3456" s="15">
        <v>0.2316</v>
      </c>
      <c r="X3456">
        <v>1</v>
      </c>
      <c r="Y3456">
        <v>0</v>
      </c>
    </row>
    <row r="3457" spans="1:25" x14ac:dyDescent="0.2">
      <c r="A3457" s="16" t="s">
        <v>15187</v>
      </c>
      <c r="B3457" s="16" t="s">
        <v>15188</v>
      </c>
      <c r="C3457" s="16" t="s">
        <v>57</v>
      </c>
      <c r="D3457" s="16" t="s">
        <v>15189</v>
      </c>
      <c r="E3457" s="16" t="s">
        <v>599</v>
      </c>
      <c r="F3457" s="16">
        <v>3386</v>
      </c>
      <c r="G3457" s="16">
        <v>2809</v>
      </c>
      <c r="H3457" s="16">
        <v>-4.3999999999999997E-2</v>
      </c>
      <c r="I3457" s="82">
        <v>0.47099999999999997</v>
      </c>
      <c r="J3457" s="16">
        <v>-0.1167</v>
      </c>
      <c r="K3457" s="57">
        <v>1</v>
      </c>
      <c r="L3457" s="16">
        <v>-0.11219999999999999</v>
      </c>
      <c r="M3457" s="83">
        <v>0.999</v>
      </c>
      <c r="N3457" s="18">
        <v>0.42</v>
      </c>
      <c r="O3457" s="18">
        <v>-0.47389999999999999</v>
      </c>
      <c r="P3457" s="16">
        <v>0</v>
      </c>
      <c r="Q3457" s="16">
        <v>0</v>
      </c>
      <c r="R3457">
        <v>0</v>
      </c>
      <c r="S3457" s="16">
        <v>0</v>
      </c>
      <c r="T3457">
        <v>0.4536</v>
      </c>
      <c r="U3457" s="15">
        <v>0.30769999999999997</v>
      </c>
      <c r="V3457" s="15">
        <v>0.22700000000000001</v>
      </c>
      <c r="W3457" s="15">
        <v>0.28349999999999997</v>
      </c>
      <c r="X3457">
        <v>0.99</v>
      </c>
      <c r="Y3457">
        <v>-1.4500000000000001E-2</v>
      </c>
    </row>
    <row r="3458" spans="1:25" x14ac:dyDescent="0.2">
      <c r="A3458" s="16" t="s">
        <v>6696</v>
      </c>
      <c r="B3458" s="16" t="s">
        <v>6697</v>
      </c>
      <c r="C3458" s="16" t="s">
        <v>992</v>
      </c>
      <c r="D3458" s="16" t="s">
        <v>6698</v>
      </c>
      <c r="E3458" s="16" t="s">
        <v>590</v>
      </c>
      <c r="F3458" s="16" t="s">
        <v>60</v>
      </c>
      <c r="G3458" s="16">
        <v>3793</v>
      </c>
      <c r="H3458" s="16">
        <v>-0.41039999999999999</v>
      </c>
      <c r="I3458" s="82">
        <v>1.05E-18</v>
      </c>
      <c r="J3458" s="16">
        <v>-0.34789999999999999</v>
      </c>
      <c r="K3458" s="57">
        <v>0.98449175000212996</v>
      </c>
      <c r="L3458" s="16">
        <v>-0.33539999999999998</v>
      </c>
      <c r="M3458" s="83">
        <v>0.68799999999999994</v>
      </c>
      <c r="N3458" s="18">
        <v>0.36</v>
      </c>
      <c r="O3458" s="18">
        <v>-0.47389999999999999</v>
      </c>
      <c r="P3458" s="16">
        <v>0</v>
      </c>
      <c r="Q3458" s="16">
        <v>0</v>
      </c>
      <c r="R3458">
        <v>0</v>
      </c>
      <c r="S3458" s="16">
        <v>0</v>
      </c>
      <c r="T3458">
        <v>0.16020000000000001</v>
      </c>
      <c r="U3458" s="15">
        <v>0.19980000000000001</v>
      </c>
      <c r="V3458" s="11">
        <v>0.80500000000000005</v>
      </c>
      <c r="W3458" s="15">
        <v>-0.4551</v>
      </c>
      <c r="X3458">
        <v>0.91</v>
      </c>
      <c r="Y3458">
        <v>-0.1361</v>
      </c>
    </row>
    <row r="3459" spans="1:25" x14ac:dyDescent="0.2">
      <c r="A3459" s="16" t="s">
        <v>5872</v>
      </c>
      <c r="B3459" s="16" t="s">
        <v>5873</v>
      </c>
      <c r="C3459" s="16" t="s">
        <v>55</v>
      </c>
      <c r="D3459" s="16" t="s">
        <v>5874</v>
      </c>
      <c r="E3459" s="16" t="s">
        <v>599</v>
      </c>
      <c r="F3459" s="16">
        <v>1115</v>
      </c>
      <c r="G3459" s="16">
        <v>2551</v>
      </c>
      <c r="H3459" s="16">
        <v>6.0400000000000002E-2</v>
      </c>
      <c r="I3459" s="82">
        <v>0.38900000000000001</v>
      </c>
      <c r="J3459" s="16">
        <v>-0.12280000000000001</v>
      </c>
      <c r="K3459" s="57">
        <v>1</v>
      </c>
      <c r="L3459" s="16">
        <v>-0.14199999999999999</v>
      </c>
      <c r="M3459" s="83">
        <v>0.999</v>
      </c>
      <c r="N3459" s="18">
        <v>0.34</v>
      </c>
      <c r="O3459" s="18">
        <v>-0.48060000000000003</v>
      </c>
      <c r="P3459" s="16">
        <v>0</v>
      </c>
      <c r="Q3459" s="16">
        <v>0</v>
      </c>
      <c r="R3459">
        <v>0</v>
      </c>
      <c r="S3459" s="16">
        <v>0</v>
      </c>
      <c r="T3459" s="112">
        <v>-1.7376</v>
      </c>
      <c r="U3459" s="15">
        <v>-6.4399999999999999E-2</v>
      </c>
      <c r="V3459" s="99">
        <v>-0.63100000000000001</v>
      </c>
      <c r="W3459" s="98">
        <v>-1.1977</v>
      </c>
      <c r="X3459">
        <v>1.48</v>
      </c>
      <c r="Y3459">
        <v>0.56559999999999999</v>
      </c>
    </row>
    <row r="3460" spans="1:25" x14ac:dyDescent="0.2">
      <c r="A3460" s="16" t="s">
        <v>9970</v>
      </c>
      <c r="B3460" s="16" t="s">
        <v>9971</v>
      </c>
      <c r="C3460" s="16" t="s">
        <v>91</v>
      </c>
      <c r="D3460" s="16" t="s">
        <v>9972</v>
      </c>
      <c r="E3460" s="16" t="s">
        <v>590</v>
      </c>
      <c r="F3460" s="16" t="s">
        <v>60</v>
      </c>
      <c r="G3460" s="16">
        <v>3360</v>
      </c>
      <c r="H3460" s="16">
        <v>0.12330000000000001</v>
      </c>
      <c r="I3460" s="82">
        <v>2.24E-2</v>
      </c>
      <c r="J3460" s="16">
        <v>0.1154</v>
      </c>
      <c r="K3460" s="57">
        <v>1</v>
      </c>
      <c r="L3460" s="16">
        <v>8.6099999999999996E-2</v>
      </c>
      <c r="M3460" s="83">
        <v>0.999</v>
      </c>
      <c r="N3460" s="18">
        <v>0.59</v>
      </c>
      <c r="O3460" s="18">
        <v>-0.48060000000000003</v>
      </c>
      <c r="P3460" s="16">
        <v>0</v>
      </c>
      <c r="Q3460" s="16">
        <v>0</v>
      </c>
      <c r="R3460">
        <v>0</v>
      </c>
      <c r="S3460" s="16">
        <v>0</v>
      </c>
      <c r="T3460" s="89">
        <v>0.78469999999999995</v>
      </c>
      <c r="U3460" s="15">
        <v>0.12470000000000001</v>
      </c>
      <c r="V3460" s="15">
        <v>2.9000000000000001E-2</v>
      </c>
      <c r="W3460" s="11">
        <v>0.72540000000000004</v>
      </c>
      <c r="X3460">
        <v>1.26</v>
      </c>
      <c r="Y3460">
        <v>0.33339999999999997</v>
      </c>
    </row>
    <row r="3461" spans="1:25" x14ac:dyDescent="0.2">
      <c r="A3461" s="16" t="s">
        <v>12418</v>
      </c>
      <c r="B3461" s="16" t="s">
        <v>54</v>
      </c>
      <c r="C3461" s="16" t="s">
        <v>57</v>
      </c>
      <c r="D3461" s="16" t="s">
        <v>12419</v>
      </c>
      <c r="E3461" s="16" t="s">
        <v>590</v>
      </c>
      <c r="F3461" s="16" t="s">
        <v>60</v>
      </c>
      <c r="G3461" s="16">
        <v>1687</v>
      </c>
      <c r="H3461" s="16">
        <v>-3.9800000000000002E-2</v>
      </c>
      <c r="I3461" s="82">
        <v>0.59199999999999997</v>
      </c>
      <c r="J3461" s="16">
        <v>7.9100000000000004E-2</v>
      </c>
      <c r="K3461" s="57">
        <v>1</v>
      </c>
      <c r="L3461" s="16">
        <v>6.2799999999999995E-2</v>
      </c>
      <c r="M3461" s="83">
        <v>0.999</v>
      </c>
      <c r="N3461" s="18">
        <v>0.42</v>
      </c>
      <c r="O3461" s="18">
        <v>-0.48060000000000003</v>
      </c>
      <c r="P3461" s="16">
        <v>0</v>
      </c>
      <c r="Q3461" s="16">
        <v>0</v>
      </c>
      <c r="R3461">
        <v>0</v>
      </c>
      <c r="S3461" s="16">
        <v>0</v>
      </c>
      <c r="T3461">
        <v>0.4854</v>
      </c>
      <c r="U3461" s="15">
        <v>0.49280000000000002</v>
      </c>
      <c r="V3461" s="15">
        <v>9.5000000000000001E-2</v>
      </c>
      <c r="W3461" s="15">
        <v>0.37309999999999999</v>
      </c>
      <c r="X3461">
        <v>1.1100000000000001</v>
      </c>
      <c r="Y3461">
        <v>0.15060000000000001</v>
      </c>
    </row>
    <row r="3462" spans="1:25" x14ac:dyDescent="0.2">
      <c r="A3462" s="16" t="s">
        <v>15073</v>
      </c>
      <c r="B3462" s="16" t="s">
        <v>15074</v>
      </c>
      <c r="C3462" s="16" t="s">
        <v>57</v>
      </c>
      <c r="D3462" s="16" t="s">
        <v>15075</v>
      </c>
      <c r="E3462" s="16" t="s">
        <v>590</v>
      </c>
      <c r="F3462" s="16" t="s">
        <v>60</v>
      </c>
      <c r="G3462" s="16">
        <v>579</v>
      </c>
      <c r="H3462" s="16">
        <v>5.1999999999999998E-2</v>
      </c>
      <c r="I3462" s="82">
        <v>0.66100000000000003</v>
      </c>
      <c r="J3462" s="16">
        <v>-0.1062</v>
      </c>
      <c r="K3462" s="57">
        <v>1</v>
      </c>
      <c r="L3462" s="16">
        <v>-8.9599999999999999E-2</v>
      </c>
      <c r="M3462" s="83">
        <v>0.999</v>
      </c>
      <c r="N3462" s="18">
        <v>0.52</v>
      </c>
      <c r="O3462" s="18">
        <v>-0.48060000000000003</v>
      </c>
      <c r="P3462" s="16">
        <v>0</v>
      </c>
      <c r="Q3462" s="16">
        <v>0</v>
      </c>
      <c r="R3462">
        <v>0</v>
      </c>
      <c r="S3462" s="16">
        <v>0</v>
      </c>
      <c r="T3462">
        <v>0.15709999999999999</v>
      </c>
      <c r="U3462" s="15">
        <v>-0.44379999999999997</v>
      </c>
      <c r="V3462" s="11">
        <v>0.59699999999999998</v>
      </c>
      <c r="W3462" s="15">
        <v>6.2799999999999995E-2</v>
      </c>
      <c r="X3462">
        <v>1.1000000000000001</v>
      </c>
      <c r="Y3462">
        <v>0.13750000000000001</v>
      </c>
    </row>
    <row r="3463" spans="1:25" x14ac:dyDescent="0.2">
      <c r="A3463" s="16" t="s">
        <v>8876</v>
      </c>
      <c r="B3463" s="16" t="s">
        <v>8877</v>
      </c>
      <c r="C3463" s="16" t="s">
        <v>451</v>
      </c>
      <c r="D3463" s="16" t="s">
        <v>8878</v>
      </c>
      <c r="E3463" s="16" t="s">
        <v>590</v>
      </c>
      <c r="F3463" s="16">
        <v>823</v>
      </c>
      <c r="G3463" s="16">
        <v>692</v>
      </c>
      <c r="H3463" s="16">
        <v>0.13700000000000001</v>
      </c>
      <c r="I3463" s="82">
        <v>0.253</v>
      </c>
      <c r="J3463" s="16">
        <v>-0.17699999999999999</v>
      </c>
      <c r="K3463" s="57">
        <v>0.854817841863038</v>
      </c>
      <c r="L3463" s="16">
        <v>-0.2014</v>
      </c>
      <c r="M3463" s="83">
        <v>0.82399999999999995</v>
      </c>
      <c r="N3463" s="18">
        <v>0.56999999999999995</v>
      </c>
      <c r="O3463" s="18">
        <v>-0.48060000000000003</v>
      </c>
      <c r="P3463" s="16">
        <v>0</v>
      </c>
      <c r="Q3463" s="16">
        <v>0</v>
      </c>
      <c r="R3463">
        <v>0</v>
      </c>
      <c r="S3463" s="16">
        <v>0</v>
      </c>
      <c r="T3463">
        <v>-0.42509999999999998</v>
      </c>
      <c r="U3463" s="15">
        <v>-0.4864</v>
      </c>
      <c r="V3463" s="15">
        <v>0.09</v>
      </c>
      <c r="W3463" s="15">
        <v>-0.34599999999999997</v>
      </c>
      <c r="X3463">
        <v>1.0900000000000001</v>
      </c>
      <c r="Y3463">
        <v>0.12429999999999999</v>
      </c>
    </row>
    <row r="3464" spans="1:25" x14ac:dyDescent="0.2">
      <c r="A3464" s="16" t="s">
        <v>2125</v>
      </c>
      <c r="B3464" s="16" t="s">
        <v>2126</v>
      </c>
      <c r="C3464" s="16" t="s">
        <v>131</v>
      </c>
      <c r="D3464" s="16" t="s">
        <v>2127</v>
      </c>
      <c r="E3464" s="16" t="s">
        <v>599</v>
      </c>
      <c r="F3464" s="16">
        <v>1026</v>
      </c>
      <c r="G3464" s="16">
        <v>2295</v>
      </c>
      <c r="H3464" s="16">
        <v>0.31280000000000002</v>
      </c>
      <c r="I3464" s="82">
        <v>1.6800000000000002E-8</v>
      </c>
      <c r="J3464" s="16">
        <v>5.2900000000000003E-2</v>
      </c>
      <c r="K3464" s="57">
        <v>1</v>
      </c>
      <c r="L3464" s="16">
        <v>4.2900000000000001E-2</v>
      </c>
      <c r="M3464" s="83">
        <v>0.999</v>
      </c>
      <c r="N3464" s="18">
        <v>0.44</v>
      </c>
      <c r="O3464" s="18">
        <v>-0.48060000000000003</v>
      </c>
      <c r="P3464" s="16">
        <v>0</v>
      </c>
      <c r="Q3464" s="16">
        <v>0</v>
      </c>
      <c r="R3464">
        <v>0</v>
      </c>
      <c r="S3464" s="16">
        <v>0</v>
      </c>
      <c r="T3464" s="84">
        <v>-0.97689999999999999</v>
      </c>
      <c r="U3464" s="15">
        <v>-0.49930000000000002</v>
      </c>
      <c r="V3464" s="15">
        <v>-0.14199999999999999</v>
      </c>
      <c r="W3464" s="15">
        <v>-0.33169999999999999</v>
      </c>
      <c r="X3464">
        <v>1.08</v>
      </c>
      <c r="Y3464">
        <v>0.111</v>
      </c>
    </row>
    <row r="3465" spans="1:25" x14ac:dyDescent="0.2">
      <c r="A3465" s="16" t="s">
        <v>10117</v>
      </c>
      <c r="B3465" s="16" t="s">
        <v>10118</v>
      </c>
      <c r="C3465" s="16" t="s">
        <v>91</v>
      </c>
      <c r="D3465" s="16" t="s">
        <v>10119</v>
      </c>
      <c r="E3465" s="16" t="s">
        <v>599</v>
      </c>
      <c r="F3465" s="16" t="s">
        <v>60</v>
      </c>
      <c r="G3465" s="16">
        <v>920</v>
      </c>
      <c r="H3465" s="16">
        <v>6.3399999999999998E-2</v>
      </c>
      <c r="I3465" s="82">
        <v>0.501</v>
      </c>
      <c r="J3465" s="16">
        <v>-1.04E-2</v>
      </c>
      <c r="K3465" s="57">
        <v>1</v>
      </c>
      <c r="L3465" s="16">
        <v>2.0000000000000001E-4</v>
      </c>
      <c r="M3465" s="83">
        <v>1</v>
      </c>
      <c r="N3465" s="18">
        <v>0.46</v>
      </c>
      <c r="O3465" s="18">
        <v>-0.48060000000000003</v>
      </c>
      <c r="P3465" s="16">
        <v>0</v>
      </c>
      <c r="Q3465" s="16">
        <v>0</v>
      </c>
      <c r="R3465">
        <v>0</v>
      </c>
      <c r="S3465" s="16">
        <v>0</v>
      </c>
      <c r="T3465" s="84">
        <v>-0.91410000000000002</v>
      </c>
      <c r="U3465" s="15">
        <v>-0.14580000000000001</v>
      </c>
      <c r="V3465" s="15">
        <v>0.106</v>
      </c>
      <c r="W3465" s="15">
        <v>0.17449999999999999</v>
      </c>
      <c r="X3465">
        <v>1.05</v>
      </c>
      <c r="Y3465">
        <v>7.0400000000000004E-2</v>
      </c>
    </row>
    <row r="3466" spans="1:25" x14ac:dyDescent="0.2">
      <c r="A3466" s="16" t="s">
        <v>3138</v>
      </c>
      <c r="B3466" s="16" t="s">
        <v>3051</v>
      </c>
      <c r="C3466" s="16" t="s">
        <v>155</v>
      </c>
      <c r="D3466" s="16" t="s">
        <v>3139</v>
      </c>
      <c r="E3466" s="16" t="s">
        <v>590</v>
      </c>
      <c r="F3466" s="16">
        <v>578</v>
      </c>
      <c r="G3466" s="16">
        <v>941</v>
      </c>
      <c r="H3466" s="16">
        <v>5.5199999999999999E-2</v>
      </c>
      <c r="I3466" s="82">
        <v>0.56799999999999995</v>
      </c>
      <c r="J3466" s="16">
        <v>-1.89E-2</v>
      </c>
      <c r="K3466" s="57">
        <v>1</v>
      </c>
      <c r="L3466" s="16">
        <v>-2.3800000000000002E-2</v>
      </c>
      <c r="M3466" s="83">
        <v>0.999</v>
      </c>
      <c r="N3466" s="18">
        <v>0.53</v>
      </c>
      <c r="O3466" s="18">
        <v>-0.48060000000000003</v>
      </c>
      <c r="P3466" s="16">
        <v>0</v>
      </c>
      <c r="Q3466" s="16">
        <v>0</v>
      </c>
      <c r="R3466">
        <v>0</v>
      </c>
      <c r="S3466" s="16">
        <v>0</v>
      </c>
      <c r="T3466" s="89">
        <v>0.97140000000000004</v>
      </c>
      <c r="U3466" s="15">
        <v>-0.54339999999999999</v>
      </c>
      <c r="V3466" s="99">
        <v>-0.65500000000000003</v>
      </c>
      <c r="W3466" s="99">
        <v>-0.66080000000000005</v>
      </c>
      <c r="X3466">
        <v>1.04</v>
      </c>
      <c r="Y3466">
        <v>5.6599999999999998E-2</v>
      </c>
    </row>
    <row r="3467" spans="1:25" x14ac:dyDescent="0.2">
      <c r="A3467" s="16" t="s">
        <v>6843</v>
      </c>
      <c r="B3467" s="16" t="s">
        <v>6829</v>
      </c>
      <c r="C3467" s="16" t="s">
        <v>1039</v>
      </c>
      <c r="D3467" s="16" t="s">
        <v>6844</v>
      </c>
      <c r="E3467" s="16" t="s">
        <v>599</v>
      </c>
      <c r="F3467" s="16">
        <v>2552</v>
      </c>
      <c r="G3467" s="16">
        <v>2256</v>
      </c>
      <c r="H3467" s="16">
        <v>0.34</v>
      </c>
      <c r="I3467" s="82">
        <v>6.1799999999999998E-9</v>
      </c>
      <c r="J3467" s="16">
        <v>0.25369999999999998</v>
      </c>
      <c r="K3467" s="57">
        <v>1</v>
      </c>
      <c r="L3467" s="16">
        <v>0.24690000000000001</v>
      </c>
      <c r="M3467" s="83">
        <v>0.79400000000000004</v>
      </c>
      <c r="N3467" s="18">
        <v>0.45</v>
      </c>
      <c r="O3467" s="18">
        <v>-0.48060000000000003</v>
      </c>
      <c r="P3467" s="16">
        <v>0</v>
      </c>
      <c r="Q3467" s="16">
        <v>0</v>
      </c>
      <c r="R3467">
        <v>0</v>
      </c>
      <c r="S3467" s="16">
        <v>0</v>
      </c>
      <c r="T3467" s="89">
        <v>0.68110000000000004</v>
      </c>
      <c r="U3467" s="15">
        <v>0.77029999999999998</v>
      </c>
      <c r="V3467" s="7">
        <v>1.256</v>
      </c>
      <c r="W3467" s="11">
        <v>0.68940000000000001</v>
      </c>
      <c r="X3467">
        <v>1.04</v>
      </c>
      <c r="Y3467">
        <v>5.6599999999999998E-2</v>
      </c>
    </row>
    <row r="3468" spans="1:25" x14ac:dyDescent="0.2">
      <c r="A3468" s="16" t="s">
        <v>7990</v>
      </c>
      <c r="B3468" s="16" t="s">
        <v>7937</v>
      </c>
      <c r="C3468" s="16" t="s">
        <v>123</v>
      </c>
      <c r="D3468" s="16" t="s">
        <v>7990</v>
      </c>
      <c r="E3468" s="16" t="s">
        <v>599</v>
      </c>
      <c r="F3468" s="16">
        <v>1060</v>
      </c>
      <c r="G3468" s="16">
        <v>729</v>
      </c>
      <c r="H3468" s="16">
        <v>-3.8899999999999997E-2</v>
      </c>
      <c r="I3468" s="82">
        <v>0.72299999999999998</v>
      </c>
      <c r="J3468" s="16">
        <v>-4.8099999999999997E-2</v>
      </c>
      <c r="K3468" s="57">
        <v>1</v>
      </c>
      <c r="L3468" s="16">
        <v>-6.4999999999999997E-3</v>
      </c>
      <c r="M3468" s="83">
        <v>0.999</v>
      </c>
      <c r="N3468" s="18">
        <v>0.6</v>
      </c>
      <c r="O3468" s="18">
        <v>-0.48060000000000003</v>
      </c>
      <c r="P3468" s="16">
        <v>0</v>
      </c>
      <c r="Q3468" s="16">
        <v>0</v>
      </c>
      <c r="R3468">
        <v>0</v>
      </c>
      <c r="S3468" s="16">
        <v>0</v>
      </c>
      <c r="T3468">
        <v>-0.3125</v>
      </c>
      <c r="U3468" s="15">
        <v>-0.1734</v>
      </c>
      <c r="V3468" s="15">
        <v>-4.4999999999999998E-2</v>
      </c>
      <c r="W3468" s="15">
        <v>0.58279999999999998</v>
      </c>
      <c r="X3468">
        <v>1.03</v>
      </c>
      <c r="Y3468">
        <v>4.2599999999999999E-2</v>
      </c>
    </row>
    <row r="3469" spans="1:25" x14ac:dyDescent="0.2">
      <c r="A3469" s="16" t="s">
        <v>1738</v>
      </c>
      <c r="B3469" s="16" t="s">
        <v>55</v>
      </c>
      <c r="C3469" s="16" t="s">
        <v>727</v>
      </c>
      <c r="D3469" s="16" t="s">
        <v>1739</v>
      </c>
      <c r="E3469" s="16" t="s">
        <v>590</v>
      </c>
      <c r="F3469" s="16" t="s">
        <v>60</v>
      </c>
      <c r="G3469" s="16">
        <v>943</v>
      </c>
      <c r="H3469" s="16">
        <v>7.5800000000000006E-2</v>
      </c>
      <c r="I3469" s="82">
        <v>0.40500000000000003</v>
      </c>
      <c r="J3469" s="16">
        <v>-0.23</v>
      </c>
      <c r="K3469" s="57">
        <v>1</v>
      </c>
      <c r="L3469" s="16">
        <v>-0.25159999999999999</v>
      </c>
      <c r="M3469" s="83">
        <v>0.40400000000000003</v>
      </c>
      <c r="N3469" s="18">
        <v>0.49</v>
      </c>
      <c r="O3469" s="18">
        <v>-0.48060000000000003</v>
      </c>
      <c r="P3469" s="16">
        <v>0</v>
      </c>
      <c r="Q3469" s="16">
        <v>0</v>
      </c>
      <c r="R3469">
        <v>0</v>
      </c>
      <c r="S3469" s="16">
        <v>0</v>
      </c>
      <c r="T3469">
        <v>0.25979999999999998</v>
      </c>
      <c r="U3469" s="15">
        <v>0.37230000000000002</v>
      </c>
      <c r="V3469" s="15">
        <v>0.13100000000000001</v>
      </c>
      <c r="W3469" s="99">
        <v>-0.754</v>
      </c>
      <c r="X3469">
        <v>1.03</v>
      </c>
      <c r="Y3469">
        <v>4.2599999999999999E-2</v>
      </c>
    </row>
    <row r="3470" spans="1:25" x14ac:dyDescent="0.2">
      <c r="A3470" s="16" t="s">
        <v>1315</v>
      </c>
      <c r="B3470" s="16" t="s">
        <v>54</v>
      </c>
      <c r="C3470" s="16" t="s">
        <v>57</v>
      </c>
      <c r="D3470" s="16" t="s">
        <v>1316</v>
      </c>
      <c r="E3470" s="16" t="s">
        <v>599</v>
      </c>
      <c r="F3470" s="16" t="s">
        <v>60</v>
      </c>
      <c r="G3470" s="16">
        <v>2671</v>
      </c>
      <c r="H3470" s="81">
        <v>-1.2158</v>
      </c>
      <c r="I3470" s="82">
        <v>3.7200000000000002E-76</v>
      </c>
      <c r="J3470" s="16">
        <v>0.2122</v>
      </c>
      <c r="K3470" s="57">
        <v>1</v>
      </c>
      <c r="L3470" s="16">
        <v>0.19209999999999999</v>
      </c>
      <c r="M3470" s="83">
        <v>0.90800000000000003</v>
      </c>
      <c r="N3470" s="18">
        <v>0.55000000000000004</v>
      </c>
      <c r="O3470" s="18">
        <v>-0.48060000000000003</v>
      </c>
      <c r="P3470" s="16">
        <v>1</v>
      </c>
      <c r="Q3470" s="16">
        <v>0</v>
      </c>
      <c r="R3470">
        <v>0</v>
      </c>
      <c r="S3470" s="16">
        <v>0</v>
      </c>
      <c r="T3470" t="e">
        <v>#N/A</v>
      </c>
      <c r="U3470" s="15" t="e">
        <v>#N/A</v>
      </c>
      <c r="V3470" s="99">
        <v>-0.72699999999999998</v>
      </c>
      <c r="W3470" s="7">
        <v>2.2854000000000001</v>
      </c>
      <c r="X3470">
        <v>1.02</v>
      </c>
      <c r="Y3470">
        <v>2.86E-2</v>
      </c>
    </row>
    <row r="3471" spans="1:25" x14ac:dyDescent="0.2">
      <c r="A3471" s="16" t="s">
        <v>8175</v>
      </c>
      <c r="B3471" s="16" t="s">
        <v>8176</v>
      </c>
      <c r="C3471" s="16" t="s">
        <v>205</v>
      </c>
      <c r="D3471" s="16" t="s">
        <v>8175</v>
      </c>
      <c r="E3471" s="16" t="s">
        <v>590</v>
      </c>
      <c r="F3471" s="16">
        <v>1893</v>
      </c>
      <c r="G3471" s="16">
        <v>2286</v>
      </c>
      <c r="H3471" s="16">
        <v>8.3500000000000005E-2</v>
      </c>
      <c r="I3471" s="82">
        <v>0.193</v>
      </c>
      <c r="J3471" s="16">
        <v>-0.14560000000000001</v>
      </c>
      <c r="K3471" s="57">
        <v>1</v>
      </c>
      <c r="L3471" s="16">
        <v>-0.1487</v>
      </c>
      <c r="M3471" s="83">
        <v>0.999</v>
      </c>
      <c r="N3471" s="18">
        <v>0.48</v>
      </c>
      <c r="O3471" s="18">
        <v>-0.48060000000000003</v>
      </c>
      <c r="P3471" s="16">
        <v>0</v>
      </c>
      <c r="Q3471" s="16">
        <v>0</v>
      </c>
      <c r="R3471">
        <v>0</v>
      </c>
      <c r="S3471" s="16">
        <v>0</v>
      </c>
      <c r="T3471">
        <v>-0.36020000000000002</v>
      </c>
      <c r="U3471" s="15">
        <v>-0.31</v>
      </c>
      <c r="V3471" s="15">
        <v>-5.2999999999999999E-2</v>
      </c>
      <c r="W3471" s="15">
        <v>9.7000000000000003E-3</v>
      </c>
      <c r="X3471">
        <v>1.02</v>
      </c>
      <c r="Y3471">
        <v>2.86E-2</v>
      </c>
    </row>
    <row r="3472" spans="1:25" x14ac:dyDescent="0.2">
      <c r="A3472" s="16" t="s">
        <v>5340</v>
      </c>
      <c r="B3472" s="16" t="s">
        <v>5341</v>
      </c>
      <c r="C3472" s="16" t="s">
        <v>316</v>
      </c>
      <c r="D3472" s="16" t="s">
        <v>5342</v>
      </c>
      <c r="E3472" s="16" t="s">
        <v>599</v>
      </c>
      <c r="F3472" s="16">
        <v>2763</v>
      </c>
      <c r="G3472" s="16">
        <v>6320</v>
      </c>
      <c r="H3472" s="16">
        <v>0.3856</v>
      </c>
      <c r="I3472" s="82">
        <v>2.3899999999999999E-16</v>
      </c>
      <c r="J3472" s="16">
        <v>-0.1759</v>
      </c>
      <c r="K3472" s="57">
        <v>1</v>
      </c>
      <c r="L3472" s="16">
        <v>-0.18809999999999999</v>
      </c>
      <c r="M3472" s="83">
        <v>0.94199999999999995</v>
      </c>
      <c r="N3472" s="18">
        <v>0.68</v>
      </c>
      <c r="O3472" s="18">
        <v>-0.48060000000000003</v>
      </c>
      <c r="P3472" s="16">
        <v>0</v>
      </c>
      <c r="Q3472" s="16">
        <v>0</v>
      </c>
      <c r="R3472">
        <v>0</v>
      </c>
      <c r="S3472" s="16">
        <v>0</v>
      </c>
      <c r="T3472" s="112">
        <v>-2.2071000000000001</v>
      </c>
      <c r="U3472" s="15">
        <v>0.2016</v>
      </c>
      <c r="V3472" s="15">
        <v>0.44600000000000001</v>
      </c>
      <c r="W3472" s="98">
        <v>-2.5505</v>
      </c>
      <c r="X3472">
        <v>1.01</v>
      </c>
      <c r="Y3472">
        <v>1.44E-2</v>
      </c>
    </row>
    <row r="3473" spans="1:25" x14ac:dyDescent="0.2">
      <c r="A3473" s="16" t="s">
        <v>15716</v>
      </c>
      <c r="B3473" s="16" t="s">
        <v>54</v>
      </c>
      <c r="C3473" s="16" t="s">
        <v>57</v>
      </c>
      <c r="D3473" s="16" t="s">
        <v>15717</v>
      </c>
      <c r="E3473" s="16" t="s">
        <v>599</v>
      </c>
      <c r="F3473" s="16">
        <v>733</v>
      </c>
      <c r="G3473" s="16">
        <v>527</v>
      </c>
      <c r="H3473" s="16">
        <v>2.0899999999999998E-2</v>
      </c>
      <c r="I3473" s="82">
        <v>0.878</v>
      </c>
      <c r="J3473" s="16">
        <v>-0.1893</v>
      </c>
      <c r="K3473" s="57">
        <v>0.93457545982478796</v>
      </c>
      <c r="L3473" s="16">
        <v>-0.18590000000000001</v>
      </c>
      <c r="M3473" s="83">
        <v>0.96899999999999997</v>
      </c>
      <c r="N3473" s="18">
        <v>0.52</v>
      </c>
      <c r="O3473" s="18">
        <v>-0.48060000000000003</v>
      </c>
      <c r="P3473" s="16">
        <v>0</v>
      </c>
      <c r="Q3473" s="16">
        <v>0</v>
      </c>
      <c r="R3473">
        <v>0</v>
      </c>
      <c r="S3473" s="16">
        <v>0</v>
      </c>
      <c r="T3473" s="112">
        <v>-1.5467</v>
      </c>
      <c r="U3473" s="15">
        <v>-0.1295</v>
      </c>
      <c r="V3473" s="15">
        <v>0.38500000000000001</v>
      </c>
      <c r="W3473" s="99">
        <v>-0.7006</v>
      </c>
      <c r="X3473">
        <v>1.01</v>
      </c>
      <c r="Y3473">
        <v>1.44E-2</v>
      </c>
    </row>
    <row r="3474" spans="1:25" x14ac:dyDescent="0.2">
      <c r="A3474" s="16" t="s">
        <v>9286</v>
      </c>
      <c r="B3474" s="16" t="s">
        <v>9287</v>
      </c>
      <c r="C3474" s="16" t="s">
        <v>208</v>
      </c>
      <c r="D3474" s="16" t="s">
        <v>9288</v>
      </c>
      <c r="E3474" s="16" t="s">
        <v>590</v>
      </c>
      <c r="F3474" s="16">
        <v>1619</v>
      </c>
      <c r="G3474" s="16">
        <v>3498</v>
      </c>
      <c r="H3474" s="16">
        <v>-0.2074</v>
      </c>
      <c r="I3474" s="82">
        <v>4.4299999999999998E-4</v>
      </c>
      <c r="J3474" s="16">
        <v>-0.1404</v>
      </c>
      <c r="K3474" s="57">
        <v>1</v>
      </c>
      <c r="L3474" s="16">
        <v>-0.13489999999999999</v>
      </c>
      <c r="M3474" s="83">
        <v>0.999</v>
      </c>
      <c r="N3474" s="18">
        <v>0.18</v>
      </c>
      <c r="O3474" s="18">
        <v>-0.48060000000000003</v>
      </c>
      <c r="P3474" s="16">
        <v>0</v>
      </c>
      <c r="Q3474" s="16">
        <v>0</v>
      </c>
      <c r="R3474">
        <v>0</v>
      </c>
      <c r="S3474" s="16">
        <v>0</v>
      </c>
      <c r="T3474">
        <v>-0.33839999999999998</v>
      </c>
      <c r="U3474" s="15">
        <v>-0.41970000000000002</v>
      </c>
      <c r="V3474" s="15">
        <v>5.3999999999999999E-2</v>
      </c>
      <c r="W3474" s="99">
        <v>-0.75409999999999999</v>
      </c>
      <c r="X3474">
        <v>1.01</v>
      </c>
      <c r="Y3474">
        <v>1.44E-2</v>
      </c>
    </row>
    <row r="3475" spans="1:25" x14ac:dyDescent="0.2">
      <c r="A3475" s="16" t="s">
        <v>13461</v>
      </c>
      <c r="B3475" s="16" t="s">
        <v>13462</v>
      </c>
      <c r="C3475" s="16" t="s">
        <v>57</v>
      </c>
      <c r="D3475" s="16" t="s">
        <v>13461</v>
      </c>
      <c r="E3475" s="16" t="s">
        <v>599</v>
      </c>
      <c r="F3475" s="16" t="s">
        <v>60</v>
      </c>
      <c r="G3475" s="16">
        <v>1829</v>
      </c>
      <c r="H3475" s="16">
        <v>0.27829999999999999</v>
      </c>
      <c r="I3475" s="82">
        <v>6.8499999999999998E-5</v>
      </c>
      <c r="J3475" s="16">
        <v>1.06E-2</v>
      </c>
      <c r="K3475" s="57">
        <v>1</v>
      </c>
      <c r="L3475" s="16">
        <v>2E-3</v>
      </c>
      <c r="M3475" s="83">
        <v>0.999</v>
      </c>
      <c r="N3475" s="18">
        <v>0.46</v>
      </c>
      <c r="O3475" s="18">
        <v>-0.48060000000000003</v>
      </c>
      <c r="P3475" s="16">
        <v>0</v>
      </c>
      <c r="Q3475" s="16">
        <v>0</v>
      </c>
      <c r="R3475">
        <v>0</v>
      </c>
      <c r="S3475" s="16">
        <v>0</v>
      </c>
      <c r="T3475" s="88">
        <v>1.1738</v>
      </c>
      <c r="U3475" s="15">
        <v>9.9000000000000005E-2</v>
      </c>
      <c r="V3475" s="15">
        <v>-2.3E-2</v>
      </c>
      <c r="W3475" s="11">
        <v>0.97960000000000003</v>
      </c>
      <c r="X3475">
        <v>1</v>
      </c>
      <c r="Y3475">
        <v>0</v>
      </c>
    </row>
    <row r="3476" spans="1:25" x14ac:dyDescent="0.2">
      <c r="A3476" s="16" t="s">
        <v>8532</v>
      </c>
      <c r="B3476" s="16" t="s">
        <v>8533</v>
      </c>
      <c r="C3476" s="16" t="s">
        <v>261</v>
      </c>
      <c r="D3476" s="16" t="s">
        <v>8534</v>
      </c>
      <c r="E3476" s="16" t="s">
        <v>590</v>
      </c>
      <c r="F3476" s="16">
        <v>3032</v>
      </c>
      <c r="G3476" s="16">
        <v>5745</v>
      </c>
      <c r="H3476" s="89">
        <v>0.60899999999999999</v>
      </c>
      <c r="I3476" s="82">
        <v>1.3399999999999999E-44</v>
      </c>
      <c r="J3476" s="16">
        <v>0.18160000000000001</v>
      </c>
      <c r="K3476" s="57">
        <v>1</v>
      </c>
      <c r="L3476" s="16">
        <v>0.18340000000000001</v>
      </c>
      <c r="M3476" s="83">
        <v>0.996</v>
      </c>
      <c r="N3476" s="18">
        <v>0.56999999999999995</v>
      </c>
      <c r="O3476" s="18">
        <v>-0.48060000000000003</v>
      </c>
      <c r="P3476" s="16">
        <v>0</v>
      </c>
      <c r="Q3476" s="16">
        <v>1</v>
      </c>
      <c r="R3476">
        <v>0</v>
      </c>
      <c r="S3476" s="16">
        <v>0</v>
      </c>
      <c r="T3476">
        <v>0.17299999999999999</v>
      </c>
      <c r="U3476" s="15">
        <v>0.72250000000000003</v>
      </c>
      <c r="V3476" s="11">
        <v>0.60599999999999998</v>
      </c>
      <c r="W3476" s="15">
        <v>-0.35880000000000001</v>
      </c>
      <c r="X3476">
        <v>0.99</v>
      </c>
      <c r="Y3476">
        <v>-1.4500000000000001E-2</v>
      </c>
    </row>
    <row r="3477" spans="1:25" x14ac:dyDescent="0.2">
      <c r="A3477" s="16" t="s">
        <v>15130</v>
      </c>
      <c r="B3477" s="16" t="s">
        <v>54</v>
      </c>
      <c r="C3477" s="16" t="s">
        <v>57</v>
      </c>
      <c r="D3477" s="16" t="s">
        <v>15131</v>
      </c>
      <c r="E3477" s="16" t="s">
        <v>599</v>
      </c>
      <c r="F3477" s="16">
        <v>677</v>
      </c>
      <c r="G3477" s="16">
        <v>663</v>
      </c>
      <c r="H3477" s="16">
        <v>-1.6000000000000001E-3</v>
      </c>
      <c r="I3477" s="82">
        <v>0.98899999999999999</v>
      </c>
      <c r="J3477" s="16">
        <v>-0.1119</v>
      </c>
      <c r="K3477" s="57">
        <v>1</v>
      </c>
      <c r="L3477" s="16">
        <v>-0.15260000000000001</v>
      </c>
      <c r="M3477" s="83">
        <v>0.999</v>
      </c>
      <c r="N3477" s="18">
        <v>0.4</v>
      </c>
      <c r="O3477" s="18">
        <v>-0.48060000000000003</v>
      </c>
      <c r="P3477" s="16">
        <v>0</v>
      </c>
      <c r="Q3477" s="16">
        <v>0</v>
      </c>
      <c r="R3477">
        <v>0</v>
      </c>
      <c r="S3477" s="16">
        <v>0</v>
      </c>
      <c r="T3477" s="112">
        <v>-1.6084000000000001</v>
      </c>
      <c r="U3477" s="15">
        <v>-0.1232</v>
      </c>
      <c r="V3477" s="15">
        <v>0</v>
      </c>
      <c r="W3477" s="15">
        <v>0.29809999999999998</v>
      </c>
      <c r="X3477">
        <v>0.97</v>
      </c>
      <c r="Y3477">
        <v>-4.3900000000000002E-2</v>
      </c>
    </row>
    <row r="3478" spans="1:25" x14ac:dyDescent="0.2">
      <c r="A3478" s="16" t="s">
        <v>13786</v>
      </c>
      <c r="B3478" s="16" t="s">
        <v>13787</v>
      </c>
      <c r="C3478" s="16" t="s">
        <v>57</v>
      </c>
      <c r="D3478" s="16" t="s">
        <v>13788</v>
      </c>
      <c r="E3478" s="16" t="s">
        <v>590</v>
      </c>
      <c r="F3478" s="16" t="s">
        <v>60</v>
      </c>
      <c r="G3478" s="16">
        <v>2708</v>
      </c>
      <c r="H3478" s="16">
        <v>-0.31640000000000001</v>
      </c>
      <c r="I3478" s="82">
        <v>4.8599999999999998E-8</v>
      </c>
      <c r="J3478" s="16">
        <v>-1.1299999999999999E-2</v>
      </c>
      <c r="K3478" s="57">
        <v>1</v>
      </c>
      <c r="L3478" s="16">
        <v>-2.7900000000000001E-2</v>
      </c>
      <c r="M3478" s="83">
        <v>0.999</v>
      </c>
      <c r="N3478" s="18">
        <v>0.65</v>
      </c>
      <c r="O3478" s="18">
        <v>-0.48060000000000003</v>
      </c>
      <c r="P3478" s="16">
        <v>0</v>
      </c>
      <c r="Q3478" s="16">
        <v>0</v>
      </c>
      <c r="R3478">
        <v>0</v>
      </c>
      <c r="S3478" s="16">
        <v>0</v>
      </c>
      <c r="T3478">
        <v>0.13669999999999999</v>
      </c>
      <c r="U3478" s="15">
        <v>-0.43930000000000002</v>
      </c>
      <c r="V3478" s="99">
        <v>-0.78600000000000003</v>
      </c>
      <c r="W3478" s="15">
        <v>-0.33550000000000002</v>
      </c>
      <c r="X3478">
        <v>0.96</v>
      </c>
      <c r="Y3478">
        <v>-5.8900000000000001E-2</v>
      </c>
    </row>
    <row r="3479" spans="1:25" x14ac:dyDescent="0.2">
      <c r="A3479" s="16" t="s">
        <v>9784</v>
      </c>
      <c r="B3479" s="16" t="s">
        <v>1202</v>
      </c>
      <c r="C3479" s="16" t="s">
        <v>71</v>
      </c>
      <c r="D3479" s="16" t="s">
        <v>9785</v>
      </c>
      <c r="E3479" s="16" t="s">
        <v>599</v>
      </c>
      <c r="F3479" s="16" t="s">
        <v>60</v>
      </c>
      <c r="G3479" s="16">
        <v>1086</v>
      </c>
      <c r="H3479" s="16">
        <v>-0.1386</v>
      </c>
      <c r="I3479" s="82">
        <v>0.129</v>
      </c>
      <c r="J3479" s="16">
        <v>-0.1925</v>
      </c>
      <c r="K3479" s="57">
        <v>0.89389543716947395</v>
      </c>
      <c r="L3479" s="16">
        <v>-4.0000000000000001E-3</v>
      </c>
      <c r="M3479" s="83">
        <v>0.999</v>
      </c>
      <c r="N3479" s="18">
        <v>0.49</v>
      </c>
      <c r="O3479" s="18">
        <v>-0.48060000000000003</v>
      </c>
      <c r="P3479" s="16">
        <v>0</v>
      </c>
      <c r="Q3479" s="16">
        <v>0</v>
      </c>
      <c r="R3479">
        <v>0</v>
      </c>
      <c r="S3479" s="16">
        <v>0</v>
      </c>
      <c r="T3479" t="e">
        <v>#N/A</v>
      </c>
      <c r="U3479" s="15">
        <v>6.6699999999999995E-2</v>
      </c>
      <c r="V3479" s="15">
        <v>-0.108</v>
      </c>
      <c r="W3479" s="15">
        <v>0.35299999999999998</v>
      </c>
      <c r="X3479">
        <v>0.92</v>
      </c>
      <c r="Y3479">
        <v>-0.1203</v>
      </c>
    </row>
    <row r="3480" spans="1:25" x14ac:dyDescent="0.2">
      <c r="A3480" s="16" t="s">
        <v>5133</v>
      </c>
      <c r="B3480" s="16" t="s">
        <v>5104</v>
      </c>
      <c r="C3480" s="16" t="s">
        <v>370</v>
      </c>
      <c r="D3480" s="16" t="s">
        <v>5134</v>
      </c>
      <c r="E3480" s="16" t="s">
        <v>599</v>
      </c>
      <c r="F3480" s="16">
        <v>2767</v>
      </c>
      <c r="G3480" s="16">
        <v>1549</v>
      </c>
      <c r="H3480" s="16">
        <v>5.5999999999999999E-3</v>
      </c>
      <c r="I3480" s="82">
        <v>0.95</v>
      </c>
      <c r="J3480" s="16">
        <v>-0.1242</v>
      </c>
      <c r="K3480" s="57">
        <v>1</v>
      </c>
      <c r="L3480" s="16">
        <v>-0.13150000000000001</v>
      </c>
      <c r="M3480" s="83">
        <v>0.999</v>
      </c>
      <c r="N3480" s="18">
        <v>0.54</v>
      </c>
      <c r="O3480" s="18">
        <v>-0.48060000000000003</v>
      </c>
      <c r="P3480" s="16">
        <v>0</v>
      </c>
      <c r="Q3480" s="16">
        <v>0</v>
      </c>
      <c r="R3480">
        <v>0</v>
      </c>
      <c r="S3480" s="16">
        <v>0</v>
      </c>
      <c r="T3480">
        <v>0.24859999999999999</v>
      </c>
      <c r="U3480" s="15">
        <v>2.2700000000000001E-2</v>
      </c>
      <c r="V3480" s="15">
        <v>0.104</v>
      </c>
      <c r="W3480" s="11">
        <v>0.79369999999999996</v>
      </c>
      <c r="X3480">
        <v>0.82</v>
      </c>
      <c r="Y3480">
        <v>-0.2863</v>
      </c>
    </row>
    <row r="3481" spans="1:25" x14ac:dyDescent="0.2">
      <c r="A3481" s="16" t="s">
        <v>1933</v>
      </c>
      <c r="B3481" s="16" t="s">
        <v>1934</v>
      </c>
      <c r="C3481" s="16" t="s">
        <v>147</v>
      </c>
      <c r="D3481" s="16" t="s">
        <v>1935</v>
      </c>
      <c r="E3481" s="16" t="s">
        <v>599</v>
      </c>
      <c r="F3481" s="16">
        <v>3798</v>
      </c>
      <c r="G3481" s="16">
        <v>2676</v>
      </c>
      <c r="H3481" s="16">
        <v>-0.27500000000000002</v>
      </c>
      <c r="I3481" s="82">
        <v>2.1299999999999999E-7</v>
      </c>
      <c r="J3481" s="16">
        <v>1.4500000000000001E-2</v>
      </c>
      <c r="K3481" s="57">
        <v>1</v>
      </c>
      <c r="L3481" s="16">
        <v>8.2000000000000007E-3</v>
      </c>
      <c r="M3481" s="83">
        <v>0.999</v>
      </c>
      <c r="N3481" s="18">
        <v>0.48</v>
      </c>
      <c r="O3481" s="18">
        <v>-0.4874</v>
      </c>
      <c r="P3481" s="16">
        <v>0</v>
      </c>
      <c r="Q3481" s="16">
        <v>0</v>
      </c>
      <c r="R3481">
        <v>0</v>
      </c>
      <c r="S3481" s="16">
        <v>0</v>
      </c>
      <c r="T3481">
        <v>0.51739999999999997</v>
      </c>
      <c r="U3481" s="15">
        <v>-0.16170000000000001</v>
      </c>
      <c r="V3481" s="15">
        <v>-0.10100000000000001</v>
      </c>
      <c r="W3481" s="15">
        <v>0.18440000000000001</v>
      </c>
      <c r="X3481">
        <v>1.1299999999999999</v>
      </c>
      <c r="Y3481">
        <v>0.17630000000000001</v>
      </c>
    </row>
    <row r="3482" spans="1:25" x14ac:dyDescent="0.2">
      <c r="A3482" s="16" t="s">
        <v>5925</v>
      </c>
      <c r="B3482" s="16" t="s">
        <v>54</v>
      </c>
      <c r="C3482" s="16" t="s">
        <v>55</v>
      </c>
      <c r="D3482" s="16" t="s">
        <v>5926</v>
      </c>
      <c r="E3482" s="16" t="s">
        <v>590</v>
      </c>
      <c r="F3482" s="16">
        <v>1926</v>
      </c>
      <c r="G3482" s="16">
        <v>904</v>
      </c>
      <c r="H3482" s="16">
        <v>-9.9699999999999997E-2</v>
      </c>
      <c r="I3482" s="82">
        <v>0.28299999999999997</v>
      </c>
      <c r="J3482" s="16">
        <v>-0.15859999999999999</v>
      </c>
      <c r="K3482" s="57">
        <v>1</v>
      </c>
      <c r="L3482" s="16">
        <v>-0.16750000000000001</v>
      </c>
      <c r="M3482" s="83">
        <v>0.93700000000000006</v>
      </c>
      <c r="N3482" s="18">
        <v>0.38</v>
      </c>
      <c r="O3482" s="18">
        <v>-0.4874</v>
      </c>
      <c r="P3482" s="16">
        <v>0</v>
      </c>
      <c r="Q3482" s="16">
        <v>0</v>
      </c>
      <c r="R3482">
        <v>0</v>
      </c>
      <c r="S3482" s="16">
        <v>0</v>
      </c>
      <c r="T3482" t="e">
        <v>#N/A</v>
      </c>
      <c r="U3482" s="15">
        <v>-0.20660000000000001</v>
      </c>
      <c r="V3482" s="15">
        <v>-2E-3</v>
      </c>
      <c r="W3482" s="15">
        <v>0.21870000000000001</v>
      </c>
      <c r="X3482">
        <v>1.1200000000000001</v>
      </c>
      <c r="Y3482">
        <v>0.16350000000000001</v>
      </c>
    </row>
    <row r="3483" spans="1:25" x14ac:dyDescent="0.2">
      <c r="A3483" s="16" t="s">
        <v>13166</v>
      </c>
      <c r="B3483" s="16" t="s">
        <v>54</v>
      </c>
      <c r="C3483" s="16" t="s">
        <v>57</v>
      </c>
      <c r="D3483" s="16" t="s">
        <v>13167</v>
      </c>
      <c r="E3483" s="16" t="s">
        <v>599</v>
      </c>
      <c r="F3483" s="16" t="s">
        <v>60</v>
      </c>
      <c r="G3483" s="16">
        <v>2712</v>
      </c>
      <c r="H3483" s="16">
        <v>2.29E-2</v>
      </c>
      <c r="I3483" s="82">
        <v>0.73699999999999999</v>
      </c>
      <c r="J3483" s="16">
        <v>2.6100000000000002E-2</v>
      </c>
      <c r="K3483" s="57">
        <v>1</v>
      </c>
      <c r="L3483" s="16">
        <v>-4.1000000000000003E-3</v>
      </c>
      <c r="M3483" s="83">
        <v>0.999</v>
      </c>
      <c r="N3483" s="18">
        <v>0.52</v>
      </c>
      <c r="O3483" s="18">
        <v>-0.4874</v>
      </c>
      <c r="P3483" s="16">
        <v>0</v>
      </c>
      <c r="Q3483" s="16">
        <v>0</v>
      </c>
      <c r="R3483">
        <v>0</v>
      </c>
      <c r="S3483" s="16">
        <v>0</v>
      </c>
      <c r="T3483" s="89">
        <v>0.72689999999999999</v>
      </c>
      <c r="U3483" s="15">
        <v>0.42399999999999999</v>
      </c>
      <c r="V3483" s="15">
        <v>-1E-3</v>
      </c>
      <c r="W3483" s="15">
        <v>-2.2000000000000001E-3</v>
      </c>
      <c r="X3483">
        <v>1.1100000000000001</v>
      </c>
      <c r="Y3483">
        <v>0.15060000000000001</v>
      </c>
    </row>
    <row r="3484" spans="1:25" x14ac:dyDescent="0.2">
      <c r="A3484" s="16" t="s">
        <v>1913</v>
      </c>
      <c r="B3484" s="16" t="s">
        <v>1914</v>
      </c>
      <c r="C3484" s="16" t="s">
        <v>147</v>
      </c>
      <c r="D3484" s="16" t="s">
        <v>1915</v>
      </c>
      <c r="E3484" s="16" t="s">
        <v>590</v>
      </c>
      <c r="F3484" s="16">
        <v>1285</v>
      </c>
      <c r="G3484" s="16">
        <v>836</v>
      </c>
      <c r="H3484" s="16">
        <v>3.15E-2</v>
      </c>
      <c r="I3484" s="82">
        <v>0.77300000000000002</v>
      </c>
      <c r="J3484" s="16">
        <v>5.2200000000000003E-2</v>
      </c>
      <c r="K3484" s="57">
        <v>1</v>
      </c>
      <c r="L3484" s="16">
        <v>4.5199999999999997E-2</v>
      </c>
      <c r="M3484" s="83">
        <v>0.999</v>
      </c>
      <c r="N3484" s="18">
        <v>0.43</v>
      </c>
      <c r="O3484" s="18">
        <v>-0.4874</v>
      </c>
      <c r="P3484" s="16">
        <v>0</v>
      </c>
      <c r="Q3484" s="16">
        <v>0</v>
      </c>
      <c r="R3484">
        <v>0</v>
      </c>
      <c r="S3484" s="16">
        <v>0</v>
      </c>
      <c r="T3484">
        <v>-0.47249999999999998</v>
      </c>
      <c r="U3484" s="15">
        <v>-0.5383</v>
      </c>
      <c r="V3484" s="15">
        <v>-0.45900000000000002</v>
      </c>
      <c r="W3484" s="15">
        <v>-0.39900000000000002</v>
      </c>
      <c r="X3484">
        <v>1.0900000000000001</v>
      </c>
      <c r="Y3484">
        <v>0.12429999999999999</v>
      </c>
    </row>
    <row r="3485" spans="1:25" x14ac:dyDescent="0.2">
      <c r="A3485" s="16" t="s">
        <v>12431</v>
      </c>
      <c r="B3485" s="16" t="s">
        <v>54</v>
      </c>
      <c r="C3485" s="16" t="s">
        <v>57</v>
      </c>
      <c r="D3485" s="16" t="s">
        <v>12432</v>
      </c>
      <c r="E3485" s="16" t="s">
        <v>599</v>
      </c>
      <c r="F3485" s="16">
        <v>1396</v>
      </c>
      <c r="G3485" s="16">
        <v>1348</v>
      </c>
      <c r="H3485" s="16">
        <v>-1.77E-2</v>
      </c>
      <c r="I3485" s="82">
        <v>0.83799999999999997</v>
      </c>
      <c r="J3485" s="16">
        <v>7.8700000000000006E-2</v>
      </c>
      <c r="K3485" s="57">
        <v>1</v>
      </c>
      <c r="L3485" s="16">
        <v>7.9000000000000001E-2</v>
      </c>
      <c r="M3485" s="83">
        <v>0.999</v>
      </c>
      <c r="N3485" s="18">
        <v>0.56000000000000005</v>
      </c>
      <c r="O3485" s="18">
        <v>-0.4874</v>
      </c>
      <c r="P3485" s="16">
        <v>0</v>
      </c>
      <c r="Q3485" s="16">
        <v>0</v>
      </c>
      <c r="R3485">
        <v>0</v>
      </c>
      <c r="S3485" s="16">
        <v>0</v>
      </c>
      <c r="T3485">
        <v>-9.5299999999999996E-2</v>
      </c>
      <c r="U3485" s="15">
        <v>-0.254</v>
      </c>
      <c r="V3485" s="15">
        <v>-0.23</v>
      </c>
      <c r="W3485" s="15">
        <v>-6.7699999999999996E-2</v>
      </c>
      <c r="X3485">
        <v>1.08</v>
      </c>
      <c r="Y3485">
        <v>0.111</v>
      </c>
    </row>
    <row r="3486" spans="1:25" x14ac:dyDescent="0.2">
      <c r="A3486" s="16" t="s">
        <v>6814</v>
      </c>
      <c r="B3486" s="16" t="s">
        <v>6815</v>
      </c>
      <c r="C3486" s="16" t="s">
        <v>139</v>
      </c>
      <c r="D3486" s="16" t="s">
        <v>6816</v>
      </c>
      <c r="E3486" s="16" t="s">
        <v>599</v>
      </c>
      <c r="F3486" s="16">
        <v>644</v>
      </c>
      <c r="G3486" s="16">
        <v>313</v>
      </c>
      <c r="H3486" s="16">
        <v>-0.24759999999999999</v>
      </c>
      <c r="I3486" s="82">
        <v>8.2199999999999995E-2</v>
      </c>
      <c r="J3486" s="16">
        <v>-0.3846</v>
      </c>
      <c r="K3486" s="57">
        <v>0.85738423963126098</v>
      </c>
      <c r="L3486" s="16">
        <v>-0.4194</v>
      </c>
      <c r="M3486" s="83">
        <v>0.67600000000000005</v>
      </c>
      <c r="N3486" s="18">
        <v>0.6</v>
      </c>
      <c r="O3486" s="18">
        <v>-0.4874</v>
      </c>
      <c r="P3486" s="16">
        <v>0</v>
      </c>
      <c r="Q3486" s="16">
        <v>0</v>
      </c>
      <c r="R3486">
        <v>0</v>
      </c>
      <c r="S3486" s="16">
        <v>0</v>
      </c>
      <c r="T3486" s="112">
        <v>-1.0828</v>
      </c>
      <c r="U3486" s="15">
        <v>-8.9200000000000002E-2</v>
      </c>
      <c r="V3486" s="7">
        <v>1.454</v>
      </c>
      <c r="W3486" s="99">
        <v>-0.59040000000000004</v>
      </c>
      <c r="X3486">
        <v>1.04</v>
      </c>
      <c r="Y3486">
        <v>5.6599999999999998E-2</v>
      </c>
    </row>
    <row r="3487" spans="1:25" x14ac:dyDescent="0.2">
      <c r="A3487" s="16" t="s">
        <v>11543</v>
      </c>
      <c r="B3487" s="16" t="s">
        <v>11544</v>
      </c>
      <c r="C3487" s="16" t="s">
        <v>57</v>
      </c>
      <c r="D3487" s="16" t="s">
        <v>11545</v>
      </c>
      <c r="E3487" s="16" t="s">
        <v>590</v>
      </c>
      <c r="F3487" s="16" t="s">
        <v>60</v>
      </c>
      <c r="G3487" s="16">
        <v>1201</v>
      </c>
      <c r="H3487" s="16">
        <v>-0.2298</v>
      </c>
      <c r="I3487" s="82">
        <v>0.02</v>
      </c>
      <c r="J3487" s="16">
        <v>0.2024</v>
      </c>
      <c r="K3487" s="57">
        <v>0.99766732619571097</v>
      </c>
      <c r="L3487" s="16">
        <v>0.18759999999999999</v>
      </c>
      <c r="M3487" s="83">
        <v>0.63200000000000001</v>
      </c>
      <c r="N3487" s="18">
        <v>0.52</v>
      </c>
      <c r="O3487" s="18">
        <v>-0.4874</v>
      </c>
      <c r="P3487" s="16">
        <v>0</v>
      </c>
      <c r="Q3487" s="16">
        <v>0</v>
      </c>
      <c r="R3487">
        <v>0</v>
      </c>
      <c r="S3487" s="16">
        <v>0</v>
      </c>
      <c r="T3487">
        <v>0.56389999999999996</v>
      </c>
      <c r="U3487" s="15">
        <v>-0.10150000000000001</v>
      </c>
      <c r="V3487" s="15">
        <v>-0.41599999999999998</v>
      </c>
      <c r="W3487" s="15">
        <v>-0.246</v>
      </c>
      <c r="X3487">
        <v>1.03</v>
      </c>
      <c r="Y3487">
        <v>4.2599999999999999E-2</v>
      </c>
    </row>
    <row r="3488" spans="1:25" x14ac:dyDescent="0.2">
      <c r="A3488" s="16" t="s">
        <v>6996</v>
      </c>
      <c r="B3488" s="16" t="s">
        <v>6997</v>
      </c>
      <c r="C3488" s="16" t="s">
        <v>74</v>
      </c>
      <c r="D3488" s="16" t="s">
        <v>6996</v>
      </c>
      <c r="E3488" s="16" t="s">
        <v>590</v>
      </c>
      <c r="F3488" s="16">
        <v>1718</v>
      </c>
      <c r="G3488" s="16">
        <v>7212</v>
      </c>
      <c r="H3488" s="16">
        <v>-0.3095</v>
      </c>
      <c r="I3488" s="82">
        <v>2.3000000000000001E-11</v>
      </c>
      <c r="J3488" s="16">
        <v>3.61E-2</v>
      </c>
      <c r="K3488" s="57">
        <v>1</v>
      </c>
      <c r="L3488" s="16">
        <v>4.02E-2</v>
      </c>
      <c r="M3488" s="83">
        <v>0.999</v>
      </c>
      <c r="N3488" s="18">
        <v>0.28999999999999998</v>
      </c>
      <c r="O3488" s="18">
        <v>-0.4874</v>
      </c>
      <c r="P3488" s="16">
        <v>0</v>
      </c>
      <c r="Q3488" s="16">
        <v>0</v>
      </c>
      <c r="R3488">
        <v>0</v>
      </c>
      <c r="S3488" s="16">
        <v>0</v>
      </c>
      <c r="T3488">
        <v>-0.39150000000000001</v>
      </c>
      <c r="U3488" s="15">
        <v>-0.33860000000000001</v>
      </c>
      <c r="V3488" s="15">
        <v>-0.13600000000000001</v>
      </c>
      <c r="W3488" s="98">
        <v>-1.129</v>
      </c>
      <c r="X3488">
        <v>1.02</v>
      </c>
      <c r="Y3488">
        <v>2.86E-2</v>
      </c>
    </row>
    <row r="3489" spans="1:25" x14ac:dyDescent="0.2">
      <c r="A3489" s="16" t="s">
        <v>13395</v>
      </c>
      <c r="B3489" s="16" t="s">
        <v>54</v>
      </c>
      <c r="C3489" s="16" t="s">
        <v>57</v>
      </c>
      <c r="D3489" s="16" t="s">
        <v>13395</v>
      </c>
      <c r="E3489" s="16" t="s">
        <v>590</v>
      </c>
      <c r="F3489" s="16">
        <v>2385</v>
      </c>
      <c r="G3489" s="16">
        <v>1043</v>
      </c>
      <c r="H3489" s="16">
        <v>1.14E-2</v>
      </c>
      <c r="I3489" s="82">
        <v>0.92300000000000004</v>
      </c>
      <c r="J3489" s="16">
        <v>1.4800000000000001E-2</v>
      </c>
      <c r="K3489" s="57">
        <v>1</v>
      </c>
      <c r="L3489" s="16">
        <v>-2.53E-2</v>
      </c>
      <c r="M3489" s="83">
        <v>0.999</v>
      </c>
      <c r="N3489" s="18">
        <v>0.2</v>
      </c>
      <c r="O3489" s="18">
        <v>-0.4874</v>
      </c>
      <c r="P3489" s="16">
        <v>0</v>
      </c>
      <c r="Q3489" s="16">
        <v>0</v>
      </c>
      <c r="R3489">
        <v>0</v>
      </c>
      <c r="S3489" s="16">
        <v>0</v>
      </c>
      <c r="T3489" s="112">
        <v>-1.2567999999999999</v>
      </c>
      <c r="U3489" s="15">
        <v>0.2414</v>
      </c>
      <c r="V3489" s="15">
        <v>0.123</v>
      </c>
      <c r="W3489" s="15">
        <v>-0.52159999999999995</v>
      </c>
      <c r="X3489">
        <v>0.95</v>
      </c>
      <c r="Y3489">
        <v>-7.3999999999999996E-2</v>
      </c>
    </row>
    <row r="3490" spans="1:25" x14ac:dyDescent="0.2">
      <c r="A3490" s="16" t="s">
        <v>6384</v>
      </c>
      <c r="B3490" s="16" t="s">
        <v>6166</v>
      </c>
      <c r="C3490" s="16" t="s">
        <v>338</v>
      </c>
      <c r="D3490" s="16" t="s">
        <v>6385</v>
      </c>
      <c r="E3490" s="16" t="s">
        <v>599</v>
      </c>
      <c r="F3490" s="16">
        <v>1156</v>
      </c>
      <c r="G3490" s="16">
        <v>973</v>
      </c>
      <c r="H3490" s="16">
        <v>0.20669999999999999</v>
      </c>
      <c r="I3490" s="82">
        <v>1.17E-2</v>
      </c>
      <c r="J3490" s="16">
        <v>-0.1191</v>
      </c>
      <c r="K3490" s="57">
        <v>1</v>
      </c>
      <c r="L3490" s="16">
        <v>-0.12920000000000001</v>
      </c>
      <c r="M3490" s="83">
        <v>0.999</v>
      </c>
      <c r="N3490" s="18">
        <v>0.53</v>
      </c>
      <c r="O3490" s="18">
        <v>-0.4874</v>
      </c>
      <c r="P3490" s="16">
        <v>0</v>
      </c>
      <c r="Q3490" s="16">
        <v>0</v>
      </c>
      <c r="R3490">
        <v>0</v>
      </c>
      <c r="S3490" s="16">
        <v>0</v>
      </c>
      <c r="T3490" s="112">
        <v>-1.0206999999999999</v>
      </c>
      <c r="U3490" s="15">
        <v>-8.0399999999999999E-2</v>
      </c>
      <c r="V3490" s="15">
        <v>0.36599999999999999</v>
      </c>
      <c r="W3490" s="15">
        <v>-0.215</v>
      </c>
      <c r="X3490">
        <v>0.91</v>
      </c>
      <c r="Y3490">
        <v>-0.1361</v>
      </c>
    </row>
    <row r="3491" spans="1:25" x14ac:dyDescent="0.2">
      <c r="A3491" s="16" t="s">
        <v>9694</v>
      </c>
      <c r="B3491" s="16" t="s">
        <v>9695</v>
      </c>
      <c r="C3491" s="16" t="s">
        <v>71</v>
      </c>
      <c r="D3491" s="16" t="s">
        <v>9696</v>
      </c>
      <c r="E3491" s="16" t="s">
        <v>590</v>
      </c>
      <c r="F3491" s="16">
        <v>3149</v>
      </c>
      <c r="G3491" s="16">
        <v>1348</v>
      </c>
      <c r="H3491" s="16">
        <v>-9.4799999999999995E-2</v>
      </c>
      <c r="I3491" s="82">
        <v>0.20399999999999999</v>
      </c>
      <c r="J3491" s="16">
        <v>-2.9000000000000001E-2</v>
      </c>
      <c r="K3491" s="57">
        <v>1</v>
      </c>
      <c r="L3491" s="16">
        <v>-5.3100000000000001E-2</v>
      </c>
      <c r="M3491" s="83">
        <v>0.999</v>
      </c>
      <c r="N3491" s="18">
        <v>0.47</v>
      </c>
      <c r="O3491" s="18">
        <v>-0.4874</v>
      </c>
      <c r="P3491" s="16">
        <v>0</v>
      </c>
      <c r="Q3491" s="16">
        <v>0</v>
      </c>
      <c r="R3491">
        <v>0</v>
      </c>
      <c r="S3491" s="16">
        <v>0</v>
      </c>
      <c r="T3491">
        <v>0.40210000000000001</v>
      </c>
      <c r="U3491" s="15">
        <v>0.42359999999999998</v>
      </c>
      <c r="V3491" s="15">
        <v>0.47299999999999998</v>
      </c>
      <c r="W3491" s="15">
        <v>0.10009999999999999</v>
      </c>
      <c r="X3491">
        <v>0.9</v>
      </c>
      <c r="Y3491">
        <v>-0.152</v>
      </c>
    </row>
    <row r="3492" spans="1:25" x14ac:dyDescent="0.2">
      <c r="A3492" s="16" t="s">
        <v>8838</v>
      </c>
      <c r="B3492" s="16" t="s">
        <v>8839</v>
      </c>
      <c r="C3492" s="16" t="s">
        <v>451</v>
      </c>
      <c r="D3492" s="16" t="s">
        <v>8838</v>
      </c>
      <c r="E3492" s="16" t="s">
        <v>599</v>
      </c>
      <c r="F3492" s="16" t="s">
        <v>60</v>
      </c>
      <c r="G3492" s="16">
        <v>1510</v>
      </c>
      <c r="H3492" s="16">
        <v>-0.17860000000000001</v>
      </c>
      <c r="I3492" s="82">
        <v>7.0299999999999998E-3</v>
      </c>
      <c r="J3492" s="16">
        <v>-0.12989999999999999</v>
      </c>
      <c r="K3492" s="57">
        <v>1</v>
      </c>
      <c r="L3492" s="16">
        <v>-4.3900000000000002E-2</v>
      </c>
      <c r="M3492" s="83">
        <v>0.999</v>
      </c>
      <c r="N3492" s="18">
        <v>0.53</v>
      </c>
      <c r="O3492" s="18">
        <v>-0.4874</v>
      </c>
      <c r="P3492" s="16">
        <v>0</v>
      </c>
      <c r="Q3492" s="16">
        <v>0</v>
      </c>
      <c r="R3492">
        <v>0</v>
      </c>
      <c r="S3492" s="16">
        <v>0</v>
      </c>
      <c r="T3492">
        <v>-0.37319999999999998</v>
      </c>
      <c r="U3492" s="15">
        <v>0.1633</v>
      </c>
      <c r="V3492" s="15">
        <v>0.41199999999999998</v>
      </c>
      <c r="W3492" s="15">
        <v>-0.53590000000000004</v>
      </c>
      <c r="X3492">
        <v>0.82</v>
      </c>
      <c r="Y3492">
        <v>-0.2863</v>
      </c>
    </row>
    <row r="3493" spans="1:25" x14ac:dyDescent="0.2">
      <c r="A3493" s="16" t="s">
        <v>16529</v>
      </c>
      <c r="B3493" s="16" t="s">
        <v>189</v>
      </c>
      <c r="C3493" s="16" t="s">
        <v>57</v>
      </c>
      <c r="D3493" s="16" t="s">
        <v>16529</v>
      </c>
      <c r="E3493" s="16" t="s">
        <v>599</v>
      </c>
      <c r="F3493" s="16">
        <v>581</v>
      </c>
      <c r="G3493" s="16">
        <v>439</v>
      </c>
      <c r="H3493" s="16">
        <v>0.1925</v>
      </c>
      <c r="I3493" s="82">
        <v>8.9200000000000002E-2</v>
      </c>
      <c r="J3493" s="16">
        <v>-0.58479999999999999</v>
      </c>
      <c r="K3493" s="57">
        <v>4.3048788381226201E-2</v>
      </c>
      <c r="L3493" s="16">
        <v>-0.63449999999999995</v>
      </c>
      <c r="M3493" s="83">
        <v>0.17899999999999999</v>
      </c>
      <c r="N3493" s="18">
        <v>0.5</v>
      </c>
      <c r="O3493" s="18">
        <v>-0.49409999999999998</v>
      </c>
      <c r="P3493" s="16">
        <v>0</v>
      </c>
      <c r="Q3493" s="16">
        <v>0</v>
      </c>
      <c r="R3493">
        <v>0</v>
      </c>
      <c r="S3493" s="16">
        <v>0</v>
      </c>
      <c r="T3493" s="112">
        <v>-1.5851</v>
      </c>
      <c r="U3493" s="15">
        <v>-4.3499999999999997E-2</v>
      </c>
      <c r="V3493" s="7">
        <v>1.575</v>
      </c>
      <c r="W3493" s="15">
        <v>0.40429999999999999</v>
      </c>
      <c r="X3493">
        <v>1.17</v>
      </c>
      <c r="Y3493">
        <v>0.22650000000000001</v>
      </c>
    </row>
    <row r="3494" spans="1:25" x14ac:dyDescent="0.2">
      <c r="A3494" s="16" t="s">
        <v>14735</v>
      </c>
      <c r="B3494" s="16" t="s">
        <v>14736</v>
      </c>
      <c r="C3494" s="16" t="s">
        <v>57</v>
      </c>
      <c r="D3494" s="16" t="s">
        <v>14737</v>
      </c>
      <c r="E3494" s="16" t="s">
        <v>599</v>
      </c>
      <c r="F3494" s="16" t="s">
        <v>60</v>
      </c>
      <c r="G3494" s="16">
        <v>5923</v>
      </c>
      <c r="H3494" s="16">
        <v>-5.4100000000000002E-2</v>
      </c>
      <c r="I3494" s="82">
        <v>0.28000000000000003</v>
      </c>
      <c r="J3494" s="16">
        <v>-7.6600000000000001E-2</v>
      </c>
      <c r="K3494" s="57">
        <v>1</v>
      </c>
      <c r="L3494" s="16">
        <v>-7.46E-2</v>
      </c>
      <c r="M3494" s="83">
        <v>0.999</v>
      </c>
      <c r="N3494" s="18">
        <v>0.22</v>
      </c>
      <c r="O3494" s="18">
        <v>-0.49409999999999998</v>
      </c>
      <c r="P3494" s="16">
        <v>0</v>
      </c>
      <c r="Q3494" s="16">
        <v>0</v>
      </c>
      <c r="R3494">
        <v>0</v>
      </c>
      <c r="S3494" s="16">
        <v>0</v>
      </c>
      <c r="T3494" s="88">
        <v>1.9934000000000001</v>
      </c>
      <c r="U3494" s="15">
        <v>0.43569999999999998</v>
      </c>
      <c r="V3494" s="15">
        <v>0.34899999999999998</v>
      </c>
      <c r="W3494" s="15">
        <v>0.36409999999999998</v>
      </c>
      <c r="X3494">
        <v>1.1200000000000001</v>
      </c>
      <c r="Y3494">
        <v>0.16350000000000001</v>
      </c>
    </row>
    <row r="3495" spans="1:25" x14ac:dyDescent="0.2">
      <c r="A3495" s="16" t="s">
        <v>4242</v>
      </c>
      <c r="B3495" s="16" t="s">
        <v>4243</v>
      </c>
      <c r="C3495" s="16" t="s">
        <v>342</v>
      </c>
      <c r="D3495" s="16" t="s">
        <v>4244</v>
      </c>
      <c r="E3495" s="16" t="s">
        <v>599</v>
      </c>
      <c r="F3495" s="16" t="s">
        <v>60</v>
      </c>
      <c r="G3495" s="16">
        <v>4008</v>
      </c>
      <c r="H3495" s="16">
        <v>0.12540000000000001</v>
      </c>
      <c r="I3495" s="82">
        <v>1.1900000000000001E-2</v>
      </c>
      <c r="J3495" s="16">
        <v>-5.0599999999999999E-2</v>
      </c>
      <c r="K3495" s="57">
        <v>1</v>
      </c>
      <c r="L3495" s="16">
        <v>-1.55E-2</v>
      </c>
      <c r="M3495" s="83">
        <v>0.999</v>
      </c>
      <c r="N3495" s="18">
        <v>0.33</v>
      </c>
      <c r="O3495" s="18">
        <v>-0.49409999999999998</v>
      </c>
      <c r="P3495" s="16">
        <v>0</v>
      </c>
      <c r="Q3495" s="16">
        <v>0</v>
      </c>
      <c r="R3495">
        <v>0</v>
      </c>
      <c r="S3495" s="16">
        <v>0</v>
      </c>
      <c r="T3495" s="88">
        <v>1.6893</v>
      </c>
      <c r="U3495" s="15">
        <v>0.20150000000000001</v>
      </c>
      <c r="V3495" s="15">
        <v>-3.4000000000000002E-2</v>
      </c>
      <c r="W3495" s="15">
        <v>0.12330000000000001</v>
      </c>
      <c r="X3495">
        <v>1.0900000000000001</v>
      </c>
      <c r="Y3495">
        <v>0.12429999999999999</v>
      </c>
    </row>
    <row r="3496" spans="1:25" x14ac:dyDescent="0.2">
      <c r="A3496" s="16" t="s">
        <v>15322</v>
      </c>
      <c r="B3496" s="16" t="s">
        <v>54</v>
      </c>
      <c r="C3496" s="16" t="s">
        <v>57</v>
      </c>
      <c r="D3496" s="16" t="s">
        <v>15322</v>
      </c>
      <c r="E3496" s="16" t="s">
        <v>599</v>
      </c>
      <c r="F3496" s="16">
        <v>1897</v>
      </c>
      <c r="G3496" s="16">
        <v>1263</v>
      </c>
      <c r="H3496" s="16">
        <v>-9.2499999999999999E-2</v>
      </c>
      <c r="I3496" s="82">
        <v>0.252</v>
      </c>
      <c r="J3496" s="16">
        <v>-0.13170000000000001</v>
      </c>
      <c r="K3496" s="57">
        <v>1</v>
      </c>
      <c r="L3496" s="16">
        <v>-0.1497</v>
      </c>
      <c r="M3496" s="83">
        <v>0.999</v>
      </c>
      <c r="N3496" s="18">
        <v>0.62</v>
      </c>
      <c r="O3496" s="18">
        <v>-0.49409999999999998</v>
      </c>
      <c r="P3496" s="16">
        <v>0</v>
      </c>
      <c r="Q3496" s="16">
        <v>0</v>
      </c>
      <c r="R3496">
        <v>0</v>
      </c>
      <c r="S3496" s="16">
        <v>0</v>
      </c>
      <c r="T3496" s="84">
        <v>-0.72209999999999996</v>
      </c>
      <c r="U3496" s="15">
        <v>-8.3099999999999993E-2</v>
      </c>
      <c r="V3496" s="15">
        <v>-0.32400000000000001</v>
      </c>
      <c r="W3496" s="15">
        <v>0.19339999999999999</v>
      </c>
      <c r="X3496">
        <v>1.06</v>
      </c>
      <c r="Y3496">
        <v>8.4099999999999994E-2</v>
      </c>
    </row>
    <row r="3497" spans="1:25" x14ac:dyDescent="0.2">
      <c r="A3497" s="16" t="s">
        <v>13911</v>
      </c>
      <c r="B3497" s="16" t="s">
        <v>6026</v>
      </c>
      <c r="C3497" s="16" t="s">
        <v>57</v>
      </c>
      <c r="D3497" s="16" t="s">
        <v>13912</v>
      </c>
      <c r="E3497" s="16" t="s">
        <v>599</v>
      </c>
      <c r="F3497" s="16" t="s">
        <v>60</v>
      </c>
      <c r="G3497" s="16">
        <v>2000</v>
      </c>
      <c r="H3497" s="16">
        <v>5.45E-2</v>
      </c>
      <c r="I3497" s="82">
        <v>0.47099999999999997</v>
      </c>
      <c r="J3497" s="16">
        <v>-1.9199999999999998E-2</v>
      </c>
      <c r="K3497" s="57">
        <v>1</v>
      </c>
      <c r="L3497" s="16">
        <v>-1.7999999999999999E-2</v>
      </c>
      <c r="M3497" s="83">
        <v>0.999</v>
      </c>
      <c r="N3497" s="18">
        <v>0.51</v>
      </c>
      <c r="O3497" s="18">
        <v>-0.49409999999999998</v>
      </c>
      <c r="P3497" s="16">
        <v>0</v>
      </c>
      <c r="Q3497" s="16">
        <v>0</v>
      </c>
      <c r="R3497">
        <v>0</v>
      </c>
      <c r="S3497" s="16">
        <v>0</v>
      </c>
      <c r="T3497">
        <v>-0.2848</v>
      </c>
      <c r="U3497" s="15">
        <v>0.20230000000000001</v>
      </c>
      <c r="V3497" s="15">
        <v>1.7000000000000001E-2</v>
      </c>
      <c r="W3497" s="15">
        <v>4.9500000000000002E-2</v>
      </c>
      <c r="X3497">
        <v>1.06</v>
      </c>
      <c r="Y3497">
        <v>8.4099999999999994E-2</v>
      </c>
    </row>
    <row r="3498" spans="1:25" x14ac:dyDescent="0.2">
      <c r="A3498" s="16" t="s">
        <v>1919</v>
      </c>
      <c r="B3498" s="16" t="s">
        <v>1920</v>
      </c>
      <c r="C3498" s="16" t="s">
        <v>147</v>
      </c>
      <c r="D3498" s="16" t="s">
        <v>1921</v>
      </c>
      <c r="E3498" s="16" t="s">
        <v>599</v>
      </c>
      <c r="F3498" s="16" t="s">
        <v>60</v>
      </c>
      <c r="G3498" s="16">
        <v>1995</v>
      </c>
      <c r="H3498" s="16">
        <v>9.4200000000000006E-2</v>
      </c>
      <c r="I3498" s="82">
        <v>0.13900000000000001</v>
      </c>
      <c r="J3498" s="16">
        <v>3.8600000000000002E-2</v>
      </c>
      <c r="K3498" s="57">
        <v>1</v>
      </c>
      <c r="L3498" s="16">
        <v>4.48E-2</v>
      </c>
      <c r="M3498" s="83">
        <v>0.999</v>
      </c>
      <c r="N3498" s="18">
        <v>0.38</v>
      </c>
      <c r="O3498" s="18">
        <v>-0.49409999999999998</v>
      </c>
      <c r="P3498" s="16">
        <v>0</v>
      </c>
      <c r="Q3498" s="16">
        <v>0</v>
      </c>
      <c r="R3498">
        <v>0</v>
      </c>
      <c r="S3498" s="16">
        <v>0</v>
      </c>
      <c r="T3498">
        <v>0.33279999999999998</v>
      </c>
      <c r="U3498" s="15">
        <v>0.20050000000000001</v>
      </c>
      <c r="V3498" s="15">
        <v>-0.23899999999999999</v>
      </c>
      <c r="W3498" s="15">
        <v>0.28560000000000002</v>
      </c>
      <c r="X3498">
        <v>1.05</v>
      </c>
      <c r="Y3498">
        <v>7.0400000000000004E-2</v>
      </c>
    </row>
    <row r="3499" spans="1:25" x14ac:dyDescent="0.2">
      <c r="A3499" s="16" t="s">
        <v>4661</v>
      </c>
      <c r="B3499" s="16" t="s">
        <v>551</v>
      </c>
      <c r="C3499" s="16" t="s">
        <v>389</v>
      </c>
      <c r="D3499" s="16" t="s">
        <v>4661</v>
      </c>
      <c r="E3499" s="16" t="s">
        <v>590</v>
      </c>
      <c r="F3499" s="16" t="s">
        <v>60</v>
      </c>
      <c r="G3499" s="16">
        <v>1775</v>
      </c>
      <c r="H3499" s="16">
        <v>2.9100000000000001E-2</v>
      </c>
      <c r="I3499" s="82">
        <v>0.69399999999999995</v>
      </c>
      <c r="J3499" s="16">
        <v>0.17280000000000001</v>
      </c>
      <c r="K3499" s="57">
        <v>1</v>
      </c>
      <c r="L3499" s="16">
        <v>0.15440000000000001</v>
      </c>
      <c r="M3499" s="83">
        <v>0.999</v>
      </c>
      <c r="N3499" s="18">
        <v>0.42</v>
      </c>
      <c r="O3499" s="18">
        <v>-0.49409999999999998</v>
      </c>
      <c r="P3499" s="16">
        <v>0</v>
      </c>
      <c r="Q3499" s="16">
        <v>0</v>
      </c>
      <c r="R3499">
        <v>0</v>
      </c>
      <c r="S3499" s="16">
        <v>0</v>
      </c>
      <c r="T3499">
        <v>0.57940000000000003</v>
      </c>
      <c r="U3499" s="15">
        <v>-1E-3</v>
      </c>
      <c r="V3499" s="15">
        <v>-0.372</v>
      </c>
      <c r="W3499" s="15">
        <v>-6.59E-2</v>
      </c>
      <c r="X3499">
        <v>1.04</v>
      </c>
      <c r="Y3499">
        <v>5.6599999999999998E-2</v>
      </c>
    </row>
    <row r="3500" spans="1:25" x14ac:dyDescent="0.2">
      <c r="A3500" s="16" t="s">
        <v>15123</v>
      </c>
      <c r="B3500" s="16" t="s">
        <v>716</v>
      </c>
      <c r="C3500" s="16" t="s">
        <v>57</v>
      </c>
      <c r="D3500" s="16" t="s">
        <v>15124</v>
      </c>
      <c r="E3500" s="16" t="s">
        <v>599</v>
      </c>
      <c r="F3500" s="16">
        <v>1409</v>
      </c>
      <c r="G3500" s="16">
        <v>1092</v>
      </c>
      <c r="H3500" s="16">
        <v>-5.9299999999999999E-2</v>
      </c>
      <c r="I3500" s="82">
        <v>0.53200000000000003</v>
      </c>
      <c r="J3500" s="16">
        <v>-0.1109</v>
      </c>
      <c r="K3500" s="57">
        <v>1</v>
      </c>
      <c r="L3500" s="16">
        <v>-0.1363</v>
      </c>
      <c r="M3500" s="83">
        <v>0.999</v>
      </c>
      <c r="N3500" s="18">
        <v>0.46</v>
      </c>
      <c r="O3500" s="18">
        <v>-0.49409999999999998</v>
      </c>
      <c r="P3500" s="16">
        <v>0</v>
      </c>
      <c r="Q3500" s="16">
        <v>0</v>
      </c>
      <c r="R3500">
        <v>0</v>
      </c>
      <c r="S3500" s="16">
        <v>0</v>
      </c>
      <c r="T3500">
        <v>-0.18559999999999999</v>
      </c>
      <c r="U3500" s="15">
        <v>0.10730000000000001</v>
      </c>
      <c r="V3500" s="15">
        <v>7.0000000000000001E-3</v>
      </c>
      <c r="W3500" s="15">
        <v>0.50270000000000004</v>
      </c>
      <c r="X3500">
        <v>1</v>
      </c>
      <c r="Y3500">
        <v>0</v>
      </c>
    </row>
    <row r="3501" spans="1:25" x14ac:dyDescent="0.2">
      <c r="A3501" s="16" t="s">
        <v>12266</v>
      </c>
      <c r="B3501" s="16" t="s">
        <v>54</v>
      </c>
      <c r="C3501" s="16" t="s">
        <v>57</v>
      </c>
      <c r="D3501" s="16" t="s">
        <v>12267</v>
      </c>
      <c r="E3501" s="16" t="s">
        <v>590</v>
      </c>
      <c r="F3501" s="16" t="s">
        <v>60</v>
      </c>
      <c r="G3501" s="16">
        <v>1027</v>
      </c>
      <c r="H3501" s="16">
        <v>-2.35E-2</v>
      </c>
      <c r="I3501" s="82">
        <v>0.82799999999999996</v>
      </c>
      <c r="J3501" s="16">
        <v>9.5500000000000002E-2</v>
      </c>
      <c r="K3501" s="57">
        <v>1</v>
      </c>
      <c r="L3501" s="16">
        <v>9.7900000000000001E-2</v>
      </c>
      <c r="M3501" s="83">
        <v>0.995</v>
      </c>
      <c r="N3501" s="18">
        <v>0.42</v>
      </c>
      <c r="O3501" s="18">
        <v>-0.49409999999999998</v>
      </c>
      <c r="P3501" s="16">
        <v>0</v>
      </c>
      <c r="Q3501" s="16">
        <v>0</v>
      </c>
      <c r="R3501">
        <v>0</v>
      </c>
      <c r="S3501" s="16">
        <v>0</v>
      </c>
      <c r="T3501">
        <v>-6.9199999999999998E-2</v>
      </c>
      <c r="U3501" s="15">
        <v>0.31580000000000003</v>
      </c>
      <c r="V3501" s="15">
        <v>0.26700000000000002</v>
      </c>
      <c r="W3501" s="15">
        <v>0.1706</v>
      </c>
      <c r="X3501">
        <v>1</v>
      </c>
      <c r="Y3501">
        <v>0</v>
      </c>
    </row>
    <row r="3502" spans="1:25" x14ac:dyDescent="0.2">
      <c r="A3502" s="16" t="s">
        <v>3246</v>
      </c>
      <c r="B3502" s="16" t="s">
        <v>3247</v>
      </c>
      <c r="C3502" s="16" t="s">
        <v>155</v>
      </c>
      <c r="D3502" s="16" t="s">
        <v>3246</v>
      </c>
      <c r="E3502" s="16" t="s">
        <v>599</v>
      </c>
      <c r="F3502" s="16" t="s">
        <v>60</v>
      </c>
      <c r="G3502" s="16">
        <v>2219</v>
      </c>
      <c r="H3502" s="16">
        <v>-0.45440000000000003</v>
      </c>
      <c r="I3502" s="82">
        <v>2.4500000000000002E-13</v>
      </c>
      <c r="J3502" s="16">
        <v>-7.0699999999999999E-2</v>
      </c>
      <c r="K3502" s="57">
        <v>1</v>
      </c>
      <c r="L3502" s="16">
        <v>-4.2999999999999997E-2</v>
      </c>
      <c r="M3502" s="83">
        <v>0.999</v>
      </c>
      <c r="N3502" s="18">
        <v>0.51</v>
      </c>
      <c r="O3502" s="18">
        <v>-0.49409999999999998</v>
      </c>
      <c r="P3502" s="16">
        <v>0</v>
      </c>
      <c r="Q3502" s="16">
        <v>0</v>
      </c>
      <c r="R3502">
        <v>0</v>
      </c>
      <c r="S3502" s="16">
        <v>0</v>
      </c>
      <c r="T3502">
        <v>-8.4699999999999998E-2</v>
      </c>
      <c r="U3502" s="15">
        <v>-0.57609999999999995</v>
      </c>
      <c r="V3502" s="99">
        <v>-0.75</v>
      </c>
      <c r="W3502" s="15">
        <v>-0.19420000000000001</v>
      </c>
      <c r="X3502">
        <v>0.97</v>
      </c>
      <c r="Y3502">
        <v>-4.3900000000000002E-2</v>
      </c>
    </row>
    <row r="3503" spans="1:25" x14ac:dyDescent="0.2">
      <c r="A3503" s="16" t="s">
        <v>8505</v>
      </c>
      <c r="B3503" s="16" t="s">
        <v>8506</v>
      </c>
      <c r="C3503" s="16" t="s">
        <v>575</v>
      </c>
      <c r="D3503" s="16" t="s">
        <v>8507</v>
      </c>
      <c r="E3503" s="16" t="s">
        <v>599</v>
      </c>
      <c r="F3503" s="16">
        <v>2068</v>
      </c>
      <c r="G3503" s="16">
        <v>1829</v>
      </c>
      <c r="H3503" s="16">
        <v>-1.1999999999999999E-3</v>
      </c>
      <c r="I3503" s="82">
        <v>0.98899999999999999</v>
      </c>
      <c r="J3503" s="16">
        <v>-0.2281</v>
      </c>
      <c r="K3503" s="57">
        <v>0.98733009605252597</v>
      </c>
      <c r="L3503" s="16">
        <v>-0.22850000000000001</v>
      </c>
      <c r="M3503" s="83">
        <v>0.52800000000000002</v>
      </c>
      <c r="N3503" s="18">
        <v>0.62</v>
      </c>
      <c r="O3503" s="18">
        <v>-0.50090000000000001</v>
      </c>
      <c r="P3503" s="16">
        <v>0</v>
      </c>
      <c r="Q3503" s="16">
        <v>0</v>
      </c>
      <c r="R3503">
        <v>0</v>
      </c>
      <c r="S3503" s="16">
        <v>0</v>
      </c>
      <c r="T3503" s="84">
        <v>-0.61809999999999998</v>
      </c>
      <c r="U3503" s="15">
        <v>-0.15290000000000001</v>
      </c>
      <c r="V3503" s="15">
        <v>0.05</v>
      </c>
      <c r="W3503" s="15">
        <v>-0.21540000000000001</v>
      </c>
      <c r="X3503">
        <v>1.1100000000000001</v>
      </c>
      <c r="Y3503">
        <v>0.15060000000000001</v>
      </c>
    </row>
    <row r="3504" spans="1:25" x14ac:dyDescent="0.2">
      <c r="A3504" s="16" t="s">
        <v>5712</v>
      </c>
      <c r="B3504" s="16" t="s">
        <v>5585</v>
      </c>
      <c r="C3504" s="16" t="s">
        <v>55</v>
      </c>
      <c r="D3504" s="16" t="s">
        <v>5713</v>
      </c>
      <c r="E3504" s="16" t="s">
        <v>599</v>
      </c>
      <c r="F3504" s="16" t="s">
        <v>60</v>
      </c>
      <c r="G3504" s="16">
        <v>1175</v>
      </c>
      <c r="H3504" s="16">
        <v>0.2087</v>
      </c>
      <c r="I3504" s="82">
        <v>5.0499999999999998E-3</v>
      </c>
      <c r="J3504" s="16">
        <v>-2.0799999999999999E-2</v>
      </c>
      <c r="K3504" s="57">
        <v>1</v>
      </c>
      <c r="L3504" s="16">
        <v>-3.9699999999999999E-2</v>
      </c>
      <c r="M3504" s="83">
        <v>0.999</v>
      </c>
      <c r="N3504" s="18">
        <v>0.69</v>
      </c>
      <c r="O3504" s="18">
        <v>-0.50090000000000001</v>
      </c>
      <c r="P3504" s="16">
        <v>0</v>
      </c>
      <c r="Q3504" s="16">
        <v>0</v>
      </c>
      <c r="R3504">
        <v>0</v>
      </c>
      <c r="S3504" s="16">
        <v>0</v>
      </c>
      <c r="T3504" s="112">
        <v>-2.6267</v>
      </c>
      <c r="U3504" s="15">
        <v>-0.40510000000000002</v>
      </c>
      <c r="V3504" s="15">
        <v>0.245</v>
      </c>
      <c r="W3504" s="98">
        <v>-1.7583</v>
      </c>
      <c r="X3504">
        <v>1.0900000000000001</v>
      </c>
      <c r="Y3504">
        <v>0.12429999999999999</v>
      </c>
    </row>
    <row r="3505" spans="1:25" x14ac:dyDescent="0.2">
      <c r="A3505" s="16" t="s">
        <v>5891</v>
      </c>
      <c r="B3505" s="16" t="s">
        <v>54</v>
      </c>
      <c r="C3505" s="16" t="s">
        <v>55</v>
      </c>
      <c r="D3505" s="16" t="s">
        <v>5892</v>
      </c>
      <c r="E3505" s="16" t="s">
        <v>599</v>
      </c>
      <c r="F3505" s="16">
        <v>1363</v>
      </c>
      <c r="G3505" s="16">
        <v>1561</v>
      </c>
      <c r="H3505" s="16">
        <v>0.54010000000000002</v>
      </c>
      <c r="I3505" s="82">
        <v>1.0999999999999999E-10</v>
      </c>
      <c r="J3505" s="16">
        <v>-0.13089999999999999</v>
      </c>
      <c r="K3505" s="57">
        <v>1</v>
      </c>
      <c r="L3505" s="16">
        <v>-0.1386</v>
      </c>
      <c r="M3505" s="83">
        <v>0.999</v>
      </c>
      <c r="N3505" s="18">
        <v>0.41</v>
      </c>
      <c r="O3505" s="18">
        <v>-0.50090000000000001</v>
      </c>
      <c r="P3505" s="16">
        <v>0</v>
      </c>
      <c r="Q3505" s="16">
        <v>0</v>
      </c>
      <c r="R3505">
        <v>0</v>
      </c>
      <c r="S3505" s="16">
        <v>0</v>
      </c>
      <c r="T3505" s="112">
        <v>-1.8648</v>
      </c>
      <c r="U3505" s="15">
        <v>-0.51319999999999999</v>
      </c>
      <c r="V3505" s="15">
        <v>0.58099999999999996</v>
      </c>
      <c r="W3505" s="98">
        <v>-1.6545000000000001</v>
      </c>
      <c r="X3505">
        <v>1.08</v>
      </c>
      <c r="Y3505">
        <v>0.111</v>
      </c>
    </row>
    <row r="3506" spans="1:25" x14ac:dyDescent="0.2">
      <c r="A3506" s="16" t="s">
        <v>3005</v>
      </c>
      <c r="B3506" s="16" t="s">
        <v>3006</v>
      </c>
      <c r="C3506" s="16" t="s">
        <v>155</v>
      </c>
      <c r="D3506" s="16" t="s">
        <v>3007</v>
      </c>
      <c r="E3506" s="16" t="s">
        <v>599</v>
      </c>
      <c r="F3506" s="16">
        <v>695</v>
      </c>
      <c r="G3506" s="16">
        <v>6856</v>
      </c>
      <c r="H3506" s="16">
        <v>-0.38940000000000002</v>
      </c>
      <c r="I3506" s="82">
        <v>5.16E-16</v>
      </c>
      <c r="J3506" s="16">
        <v>3.8600000000000002E-2</v>
      </c>
      <c r="K3506" s="57">
        <v>1</v>
      </c>
      <c r="L3506" s="16">
        <v>3.0200000000000001E-2</v>
      </c>
      <c r="M3506" s="83">
        <v>0.999</v>
      </c>
      <c r="N3506" s="18">
        <v>0.08</v>
      </c>
      <c r="O3506" s="18">
        <v>-0.50090000000000001</v>
      </c>
      <c r="P3506" s="16">
        <v>0</v>
      </c>
      <c r="Q3506" s="16">
        <v>0</v>
      </c>
      <c r="R3506">
        <v>0</v>
      </c>
      <c r="S3506" s="16">
        <v>0</v>
      </c>
      <c r="T3506" s="88">
        <v>1.0571999999999999</v>
      </c>
      <c r="U3506" s="98">
        <v>-1.1598999999999999</v>
      </c>
      <c r="V3506" s="98">
        <v>-1.052</v>
      </c>
      <c r="W3506" s="15">
        <v>-0.1978</v>
      </c>
      <c r="X3506">
        <v>1.08</v>
      </c>
      <c r="Y3506">
        <v>0.111</v>
      </c>
    </row>
    <row r="3507" spans="1:25" x14ac:dyDescent="0.2">
      <c r="A3507" s="16" t="s">
        <v>6490</v>
      </c>
      <c r="B3507" s="16" t="s">
        <v>6491</v>
      </c>
      <c r="C3507" s="16" t="s">
        <v>338</v>
      </c>
      <c r="D3507" s="16" t="s">
        <v>6492</v>
      </c>
      <c r="E3507" s="16" t="s">
        <v>590</v>
      </c>
      <c r="F3507" s="16">
        <v>877</v>
      </c>
      <c r="G3507" s="16">
        <v>605</v>
      </c>
      <c r="H3507" s="16">
        <v>-0.2359</v>
      </c>
      <c r="I3507" s="82">
        <v>2.1499999999999998E-2</v>
      </c>
      <c r="J3507" s="16">
        <v>-0.38250000000000001</v>
      </c>
      <c r="K3507" s="57">
        <v>0.33918377446020698</v>
      </c>
      <c r="L3507" s="16">
        <v>-0.40820000000000001</v>
      </c>
      <c r="M3507" s="83">
        <v>0.33600000000000002</v>
      </c>
      <c r="N3507" s="18">
        <v>0.52</v>
      </c>
      <c r="O3507" s="18">
        <v>-0.50090000000000001</v>
      </c>
      <c r="P3507" s="16">
        <v>0</v>
      </c>
      <c r="Q3507" s="16">
        <v>0</v>
      </c>
      <c r="R3507">
        <v>0</v>
      </c>
      <c r="S3507" s="16">
        <v>0</v>
      </c>
      <c r="T3507" s="112">
        <v>-1.8486</v>
      </c>
      <c r="U3507" s="15">
        <v>-0.19259999999999999</v>
      </c>
      <c r="V3507" s="15">
        <v>0.32400000000000001</v>
      </c>
      <c r="W3507" s="15">
        <v>-0.43120000000000003</v>
      </c>
      <c r="X3507">
        <v>1.07</v>
      </c>
      <c r="Y3507">
        <v>9.7600000000000006E-2</v>
      </c>
    </row>
    <row r="3508" spans="1:25" x14ac:dyDescent="0.2">
      <c r="A3508" s="16" t="s">
        <v>11507</v>
      </c>
      <c r="B3508" s="16" t="s">
        <v>11508</v>
      </c>
      <c r="C3508" s="16" t="s">
        <v>57</v>
      </c>
      <c r="D3508" s="16" t="s">
        <v>11509</v>
      </c>
      <c r="E3508" s="16" t="s">
        <v>599</v>
      </c>
      <c r="F3508" s="16">
        <v>3992</v>
      </c>
      <c r="G3508" s="16">
        <v>3262</v>
      </c>
      <c r="H3508" s="16">
        <v>0.1236</v>
      </c>
      <c r="I3508" s="82">
        <v>3.5499999999999997E-2</v>
      </c>
      <c r="J3508" s="16">
        <v>0.2155</v>
      </c>
      <c r="K3508" s="57">
        <v>1</v>
      </c>
      <c r="L3508" s="16">
        <v>0.2198</v>
      </c>
      <c r="M3508" s="83">
        <v>0.90500000000000003</v>
      </c>
      <c r="N3508" s="18">
        <v>0.39</v>
      </c>
      <c r="O3508" s="18">
        <v>-0.50090000000000001</v>
      </c>
      <c r="P3508" s="16">
        <v>0</v>
      </c>
      <c r="Q3508" s="16">
        <v>0</v>
      </c>
      <c r="R3508">
        <v>0</v>
      </c>
      <c r="S3508" s="16">
        <v>0</v>
      </c>
      <c r="T3508" s="88">
        <v>1.4363999999999999</v>
      </c>
      <c r="U3508" s="15">
        <v>0.66210000000000002</v>
      </c>
      <c r="V3508" s="11">
        <v>0.62</v>
      </c>
      <c r="W3508" s="7">
        <v>1.4312</v>
      </c>
      <c r="X3508">
        <v>1.06</v>
      </c>
      <c r="Y3508">
        <v>8.4099999999999994E-2</v>
      </c>
    </row>
    <row r="3509" spans="1:25" x14ac:dyDescent="0.2">
      <c r="A3509" s="16" t="s">
        <v>15308</v>
      </c>
      <c r="B3509" s="16" t="s">
        <v>15309</v>
      </c>
      <c r="C3509" s="16" t="s">
        <v>57</v>
      </c>
      <c r="D3509" s="16" t="s">
        <v>15310</v>
      </c>
      <c r="E3509" s="16" t="s">
        <v>590</v>
      </c>
      <c r="F3509" s="16">
        <v>695</v>
      </c>
      <c r="G3509" s="16">
        <v>442</v>
      </c>
      <c r="H3509" s="16">
        <v>-0.2316</v>
      </c>
      <c r="I3509" s="82">
        <v>7.0199999999999999E-2</v>
      </c>
      <c r="J3509" s="16">
        <v>-0.12959999999999999</v>
      </c>
      <c r="K3509" s="57">
        <v>1</v>
      </c>
      <c r="L3509" s="16">
        <v>-0.12720000000000001</v>
      </c>
      <c r="M3509" s="83">
        <v>0.999</v>
      </c>
      <c r="N3509" s="18">
        <v>0.67</v>
      </c>
      <c r="O3509" s="18">
        <v>-0.50090000000000001</v>
      </c>
      <c r="P3509" s="16">
        <v>0</v>
      </c>
      <c r="Q3509" s="16">
        <v>0</v>
      </c>
      <c r="R3509">
        <v>0</v>
      </c>
      <c r="S3509" s="16">
        <v>0</v>
      </c>
      <c r="T3509">
        <v>-0.27700000000000002</v>
      </c>
      <c r="U3509" s="15">
        <v>-0.53480000000000005</v>
      </c>
      <c r="V3509" s="15">
        <v>0.38400000000000001</v>
      </c>
      <c r="W3509" s="15">
        <v>-0.15490000000000001</v>
      </c>
      <c r="X3509">
        <v>1.05</v>
      </c>
      <c r="Y3509">
        <v>7.0400000000000004E-2</v>
      </c>
    </row>
    <row r="3510" spans="1:25" x14ac:dyDescent="0.2">
      <c r="A3510" s="16" t="s">
        <v>14358</v>
      </c>
      <c r="B3510" s="16" t="s">
        <v>54</v>
      </c>
      <c r="C3510" s="16" t="s">
        <v>57</v>
      </c>
      <c r="D3510" s="16" t="s">
        <v>14359</v>
      </c>
      <c r="E3510" s="16" t="s">
        <v>599</v>
      </c>
      <c r="F3510" s="16">
        <v>1389</v>
      </c>
      <c r="G3510" s="16">
        <v>892</v>
      </c>
      <c r="H3510" s="16">
        <v>0.2611</v>
      </c>
      <c r="I3510" s="82">
        <v>1.0300000000000001E-3</v>
      </c>
      <c r="J3510" s="16">
        <v>-4.9700000000000001E-2</v>
      </c>
      <c r="K3510" s="57">
        <v>1</v>
      </c>
      <c r="L3510" s="16">
        <v>-6.08E-2</v>
      </c>
      <c r="M3510" s="83">
        <v>0.999</v>
      </c>
      <c r="N3510" s="18">
        <v>0.43</v>
      </c>
      <c r="O3510" s="18">
        <v>-0.50090000000000001</v>
      </c>
      <c r="P3510" s="16">
        <v>0</v>
      </c>
      <c r="Q3510" s="16">
        <v>0</v>
      </c>
      <c r="R3510">
        <v>0</v>
      </c>
      <c r="S3510" s="16">
        <v>0</v>
      </c>
      <c r="T3510" s="112">
        <v>-1.2841</v>
      </c>
      <c r="U3510" s="15">
        <v>-0.16239999999999999</v>
      </c>
      <c r="V3510" s="15">
        <v>0.29199999999999998</v>
      </c>
      <c r="W3510" s="15">
        <v>-0.38109999999999999</v>
      </c>
      <c r="X3510">
        <v>1.04</v>
      </c>
      <c r="Y3510">
        <v>5.6599999999999998E-2</v>
      </c>
    </row>
    <row r="3511" spans="1:25" x14ac:dyDescent="0.2">
      <c r="A3511" s="16" t="s">
        <v>11096</v>
      </c>
      <c r="B3511" s="16" t="s">
        <v>1345</v>
      </c>
      <c r="C3511" s="16" t="s">
        <v>57</v>
      </c>
      <c r="D3511" s="16" t="s">
        <v>11097</v>
      </c>
      <c r="E3511" s="16" t="s">
        <v>599</v>
      </c>
      <c r="F3511" s="16" t="s">
        <v>60</v>
      </c>
      <c r="G3511" s="16">
        <v>3516</v>
      </c>
      <c r="H3511" s="16">
        <v>5.2299999999999999E-2</v>
      </c>
      <c r="I3511" s="82">
        <v>0.38600000000000001</v>
      </c>
      <c r="J3511" s="16">
        <v>0.37919999999999998</v>
      </c>
      <c r="K3511" s="57">
        <v>0.17524758227079301</v>
      </c>
      <c r="L3511" s="16">
        <v>0.37559999999999999</v>
      </c>
      <c r="M3511" s="83">
        <v>0.20899999999999999</v>
      </c>
      <c r="N3511" s="18">
        <v>0.42</v>
      </c>
      <c r="O3511" s="18">
        <v>-0.50090000000000001</v>
      </c>
      <c r="P3511" s="16">
        <v>0</v>
      </c>
      <c r="Q3511" s="16">
        <v>0</v>
      </c>
      <c r="R3511">
        <v>0</v>
      </c>
      <c r="S3511" s="16">
        <v>0</v>
      </c>
      <c r="T3511" s="88">
        <v>1.6850000000000001</v>
      </c>
      <c r="U3511" s="15">
        <v>9.3399999999999997E-2</v>
      </c>
      <c r="V3511" s="11">
        <v>0.63900000000000001</v>
      </c>
      <c r="W3511" s="7">
        <v>2.2185999999999999</v>
      </c>
      <c r="X3511">
        <v>1.04</v>
      </c>
      <c r="Y3511">
        <v>5.6599999999999998E-2</v>
      </c>
    </row>
    <row r="3512" spans="1:25" x14ac:dyDescent="0.2">
      <c r="A3512" s="16" t="s">
        <v>4909</v>
      </c>
      <c r="B3512" s="16" t="s">
        <v>4910</v>
      </c>
      <c r="C3512" s="16" t="s">
        <v>953</v>
      </c>
      <c r="D3512" s="16" t="s">
        <v>4911</v>
      </c>
      <c r="E3512" s="16" t="s">
        <v>590</v>
      </c>
      <c r="F3512" s="16">
        <v>824</v>
      </c>
      <c r="G3512" s="16">
        <v>524</v>
      </c>
      <c r="H3512" s="16">
        <v>0.157</v>
      </c>
      <c r="I3512" s="82">
        <v>0.14299999999999999</v>
      </c>
      <c r="J3512" s="16">
        <v>0.16139999999999999</v>
      </c>
      <c r="K3512" s="57">
        <v>1</v>
      </c>
      <c r="L3512" s="16">
        <v>0.1532</v>
      </c>
      <c r="M3512" s="83">
        <v>0.999</v>
      </c>
      <c r="N3512" s="18">
        <v>0.53</v>
      </c>
      <c r="O3512" s="18">
        <v>-0.50090000000000001</v>
      </c>
      <c r="P3512" s="16">
        <v>0</v>
      </c>
      <c r="Q3512" s="16">
        <v>0</v>
      </c>
      <c r="R3512">
        <v>0</v>
      </c>
      <c r="S3512" s="16">
        <v>0</v>
      </c>
      <c r="T3512">
        <v>-0.60799999999999998</v>
      </c>
      <c r="U3512" s="15">
        <v>-0.33560000000000001</v>
      </c>
      <c r="V3512" s="15">
        <v>-0.01</v>
      </c>
      <c r="W3512" s="15">
        <v>-0.49730000000000002</v>
      </c>
      <c r="X3512">
        <v>1.03</v>
      </c>
      <c r="Y3512">
        <v>4.2599999999999999E-2</v>
      </c>
    </row>
    <row r="3513" spans="1:25" x14ac:dyDescent="0.2">
      <c r="A3513" s="16" t="s">
        <v>1503</v>
      </c>
      <c r="B3513" s="16" t="s">
        <v>54</v>
      </c>
      <c r="C3513" s="16" t="s">
        <v>57</v>
      </c>
      <c r="D3513" s="16" t="s">
        <v>1504</v>
      </c>
      <c r="E3513" s="16" t="s">
        <v>599</v>
      </c>
      <c r="F3513" s="16">
        <v>3357</v>
      </c>
      <c r="G3513" s="16">
        <v>2777</v>
      </c>
      <c r="H3513" s="84">
        <v>-0.78</v>
      </c>
      <c r="I3513" s="82">
        <v>1.8999999999999998E-43</v>
      </c>
      <c r="J3513" s="16">
        <v>-0.42949999999999999</v>
      </c>
      <c r="K3513" s="57">
        <v>0.62649221898401897</v>
      </c>
      <c r="L3513" s="16">
        <v>-0.43219999999999997</v>
      </c>
      <c r="M3513" s="83">
        <v>0.251</v>
      </c>
      <c r="N3513" s="18">
        <v>0.34</v>
      </c>
      <c r="O3513" s="18">
        <v>-0.50090000000000001</v>
      </c>
      <c r="P3513" s="16">
        <v>1</v>
      </c>
      <c r="Q3513" s="16">
        <v>0</v>
      </c>
      <c r="R3513">
        <v>0</v>
      </c>
      <c r="S3513" s="16">
        <v>0</v>
      </c>
      <c r="T3513" s="88">
        <v>1.0656000000000001</v>
      </c>
      <c r="U3513" s="15">
        <v>-0.17150000000000001</v>
      </c>
      <c r="V3513" s="99">
        <v>-0.753</v>
      </c>
      <c r="W3513" s="15">
        <v>-0.1028</v>
      </c>
      <c r="X3513">
        <v>1.03</v>
      </c>
      <c r="Y3513">
        <v>4.2599999999999999E-2</v>
      </c>
    </row>
    <row r="3514" spans="1:25" x14ac:dyDescent="0.2">
      <c r="A3514" s="16" t="s">
        <v>1437</v>
      </c>
      <c r="B3514" s="16" t="s">
        <v>54</v>
      </c>
      <c r="C3514" s="16" t="s">
        <v>57</v>
      </c>
      <c r="D3514" s="16" t="s">
        <v>1438</v>
      </c>
      <c r="E3514" s="16" t="s">
        <v>599</v>
      </c>
      <c r="F3514" s="16">
        <v>3227</v>
      </c>
      <c r="G3514" s="16">
        <v>1292</v>
      </c>
      <c r="H3514" s="84">
        <v>-0.5867</v>
      </c>
      <c r="I3514" s="82">
        <v>1.2E-16</v>
      </c>
      <c r="J3514" s="16">
        <v>-0.28760000000000002</v>
      </c>
      <c r="K3514" s="57">
        <v>0.69357897456072204</v>
      </c>
      <c r="L3514" s="16">
        <v>-0.28029999999999999</v>
      </c>
      <c r="M3514" s="83">
        <v>0.51200000000000001</v>
      </c>
      <c r="N3514" s="18">
        <v>0.36</v>
      </c>
      <c r="O3514" s="18">
        <v>-0.50090000000000001</v>
      </c>
      <c r="P3514" s="16">
        <v>1</v>
      </c>
      <c r="Q3514" s="16">
        <v>0</v>
      </c>
      <c r="R3514">
        <v>0</v>
      </c>
      <c r="S3514" s="16">
        <v>0</v>
      </c>
      <c r="T3514">
        <v>0.14940000000000001</v>
      </c>
      <c r="U3514" s="15">
        <v>0.16370000000000001</v>
      </c>
      <c r="V3514" s="15">
        <v>-8.5000000000000006E-2</v>
      </c>
      <c r="W3514" s="15">
        <v>0.20699999999999999</v>
      </c>
      <c r="X3514">
        <v>1.02</v>
      </c>
      <c r="Y3514">
        <v>2.86E-2</v>
      </c>
    </row>
    <row r="3515" spans="1:25" x14ac:dyDescent="0.2">
      <c r="A3515" s="16" t="s">
        <v>5930</v>
      </c>
      <c r="B3515" s="16" t="s">
        <v>3999</v>
      </c>
      <c r="C3515" s="16" t="s">
        <v>55</v>
      </c>
      <c r="D3515" s="16" t="s">
        <v>5931</v>
      </c>
      <c r="E3515" s="16" t="s">
        <v>590</v>
      </c>
      <c r="F3515" s="16">
        <v>1767</v>
      </c>
      <c r="G3515" s="16">
        <v>1491</v>
      </c>
      <c r="H3515" s="16">
        <v>8.2400000000000001E-2</v>
      </c>
      <c r="I3515" s="82">
        <v>0.25800000000000001</v>
      </c>
      <c r="J3515" s="16">
        <v>-0.1648</v>
      </c>
      <c r="K3515" s="57">
        <v>1</v>
      </c>
      <c r="L3515" s="16">
        <v>-0.16669999999999999</v>
      </c>
      <c r="M3515" s="83">
        <v>0.90100000000000002</v>
      </c>
      <c r="N3515" s="18">
        <v>0.45</v>
      </c>
      <c r="O3515" s="18">
        <v>-0.50090000000000001</v>
      </c>
      <c r="P3515" s="16">
        <v>0</v>
      </c>
      <c r="Q3515" s="16">
        <v>0</v>
      </c>
      <c r="R3515">
        <v>0</v>
      </c>
      <c r="S3515" s="16">
        <v>0</v>
      </c>
      <c r="T3515" s="112">
        <v>-2.3395000000000001</v>
      </c>
      <c r="U3515" s="15">
        <v>0.30409999999999998</v>
      </c>
      <c r="V3515" s="15">
        <v>0.50600000000000001</v>
      </c>
      <c r="W3515" s="98">
        <v>-1.2905</v>
      </c>
      <c r="X3515">
        <v>1.01</v>
      </c>
      <c r="Y3515">
        <v>1.44E-2</v>
      </c>
    </row>
    <row r="3516" spans="1:25" x14ac:dyDescent="0.2">
      <c r="A3516" s="16" t="s">
        <v>7738</v>
      </c>
      <c r="B3516" s="16" t="s">
        <v>7739</v>
      </c>
      <c r="C3516" s="16" t="s">
        <v>216</v>
      </c>
      <c r="D3516" s="16" t="s">
        <v>7740</v>
      </c>
      <c r="E3516" s="16" t="s">
        <v>599</v>
      </c>
      <c r="F3516" s="16" t="s">
        <v>60</v>
      </c>
      <c r="G3516" s="16">
        <v>19134</v>
      </c>
      <c r="H3516" s="16">
        <v>-0.1469</v>
      </c>
      <c r="I3516" s="82">
        <v>5.28E-3</v>
      </c>
      <c r="J3516" s="16">
        <v>-0.28029999999999999</v>
      </c>
      <c r="K3516" s="57">
        <v>0.913132088730786</v>
      </c>
      <c r="L3516" s="16">
        <v>-0.2873</v>
      </c>
      <c r="M3516" s="83">
        <v>0.95799999999999996</v>
      </c>
      <c r="N3516" s="18">
        <v>0.55000000000000004</v>
      </c>
      <c r="O3516" s="18">
        <v>-0.50090000000000001</v>
      </c>
      <c r="P3516" s="16">
        <v>0</v>
      </c>
      <c r="Q3516" s="16">
        <v>0</v>
      </c>
      <c r="R3516">
        <v>0</v>
      </c>
      <c r="S3516" s="16">
        <v>0</v>
      </c>
      <c r="T3516" t="e">
        <v>#N/A</v>
      </c>
      <c r="U3516" s="15" t="e">
        <v>#N/A</v>
      </c>
      <c r="V3516" s="11">
        <v>0.65900000000000003</v>
      </c>
      <c r="W3516" s="99">
        <v>-0.79500000000000004</v>
      </c>
      <c r="X3516">
        <v>0.99</v>
      </c>
      <c r="Y3516">
        <v>-1.4500000000000001E-2</v>
      </c>
    </row>
    <row r="3517" spans="1:25" x14ac:dyDescent="0.2">
      <c r="A3517" s="16" t="s">
        <v>2267</v>
      </c>
      <c r="B3517" s="16" t="s">
        <v>2268</v>
      </c>
      <c r="C3517" s="16" t="s">
        <v>131</v>
      </c>
      <c r="D3517" s="16" t="s">
        <v>2269</v>
      </c>
      <c r="E3517" s="16" t="s">
        <v>590</v>
      </c>
      <c r="F3517" s="16">
        <v>1457</v>
      </c>
      <c r="G3517" s="16">
        <v>1420</v>
      </c>
      <c r="H3517" s="16">
        <v>0.1676</v>
      </c>
      <c r="I3517" s="82">
        <v>2.5100000000000001E-2</v>
      </c>
      <c r="J3517" s="16">
        <v>-0.18770000000000001</v>
      </c>
      <c r="K3517" s="57">
        <v>1</v>
      </c>
      <c r="L3517" s="16">
        <v>-0.1908</v>
      </c>
      <c r="M3517" s="83">
        <v>0.98</v>
      </c>
      <c r="N3517" s="18">
        <v>0.57999999999999996</v>
      </c>
      <c r="O3517" s="18">
        <v>-0.50090000000000001</v>
      </c>
      <c r="P3517" s="16">
        <v>0</v>
      </c>
      <c r="Q3517" s="16">
        <v>0</v>
      </c>
      <c r="R3517">
        <v>0</v>
      </c>
      <c r="S3517" s="16">
        <v>0</v>
      </c>
      <c r="T3517">
        <v>-0.32569999999999999</v>
      </c>
      <c r="U3517" s="15">
        <v>0.28050000000000003</v>
      </c>
      <c r="V3517" s="15">
        <v>0.55600000000000005</v>
      </c>
      <c r="W3517" s="15">
        <v>-0.20930000000000001</v>
      </c>
      <c r="X3517">
        <v>0.98</v>
      </c>
      <c r="Y3517">
        <v>-2.9100000000000001E-2</v>
      </c>
    </row>
    <row r="3518" spans="1:25" x14ac:dyDescent="0.2">
      <c r="A3518" s="16" t="s">
        <v>15492</v>
      </c>
      <c r="B3518" s="16" t="s">
        <v>15493</v>
      </c>
      <c r="C3518" s="16" t="s">
        <v>57</v>
      </c>
      <c r="D3518" s="16" t="s">
        <v>15492</v>
      </c>
      <c r="E3518" s="16" t="s">
        <v>590</v>
      </c>
      <c r="F3518" s="16" t="s">
        <v>60</v>
      </c>
      <c r="G3518" s="16">
        <v>2535</v>
      </c>
      <c r="H3518" s="16">
        <v>-0.15759999999999999</v>
      </c>
      <c r="I3518" s="82">
        <v>7.8700000000000003E-3</v>
      </c>
      <c r="J3518" s="16">
        <v>-0.1525</v>
      </c>
      <c r="K3518" s="57">
        <v>1</v>
      </c>
      <c r="L3518" s="16">
        <v>-0.1464</v>
      </c>
      <c r="M3518" s="83">
        <v>0.96499999999999997</v>
      </c>
      <c r="N3518" s="18">
        <v>0.6</v>
      </c>
      <c r="O3518" s="18">
        <v>-0.50090000000000001</v>
      </c>
      <c r="P3518" s="16">
        <v>0</v>
      </c>
      <c r="Q3518" s="16">
        <v>0</v>
      </c>
      <c r="R3518">
        <v>0</v>
      </c>
      <c r="S3518" s="16">
        <v>0</v>
      </c>
      <c r="T3518" s="112">
        <v>-1.2552000000000001</v>
      </c>
      <c r="U3518" s="15">
        <v>-0.26129999999999998</v>
      </c>
      <c r="V3518" s="15">
        <v>-1.2E-2</v>
      </c>
      <c r="W3518" s="15">
        <v>-0.51490000000000002</v>
      </c>
      <c r="X3518">
        <v>0.97</v>
      </c>
      <c r="Y3518">
        <v>-4.3900000000000002E-2</v>
      </c>
    </row>
    <row r="3519" spans="1:25" x14ac:dyDescent="0.2">
      <c r="A3519" s="16" t="s">
        <v>13357</v>
      </c>
      <c r="B3519" s="16" t="s">
        <v>13358</v>
      </c>
      <c r="C3519" s="16" t="s">
        <v>57</v>
      </c>
      <c r="D3519" s="16" t="s">
        <v>13359</v>
      </c>
      <c r="E3519" s="16" t="s">
        <v>599</v>
      </c>
      <c r="F3519" s="16">
        <v>769</v>
      </c>
      <c r="G3519" s="16">
        <v>530</v>
      </c>
      <c r="H3519" s="16">
        <v>-2.47E-2</v>
      </c>
      <c r="I3519" s="82">
        <v>0.84199999999999997</v>
      </c>
      <c r="J3519" s="16">
        <v>1.7100000000000001E-2</v>
      </c>
      <c r="K3519" s="57">
        <v>1</v>
      </c>
      <c r="L3519" s="16">
        <v>1.9900000000000001E-2</v>
      </c>
      <c r="M3519" s="83">
        <v>0.999</v>
      </c>
      <c r="N3519" s="18">
        <v>0.47</v>
      </c>
      <c r="O3519" s="18">
        <v>-0.50090000000000001</v>
      </c>
      <c r="P3519" s="16">
        <v>0</v>
      </c>
      <c r="Q3519" s="16">
        <v>0</v>
      </c>
      <c r="R3519">
        <v>0</v>
      </c>
      <c r="S3519" s="16">
        <v>0</v>
      </c>
      <c r="T3519">
        <v>-0.56320000000000003</v>
      </c>
      <c r="U3519" s="15">
        <v>-0.66559999999999997</v>
      </c>
      <c r="V3519" s="15">
        <v>0.27400000000000002</v>
      </c>
      <c r="W3519" s="15">
        <v>-0.35780000000000001</v>
      </c>
      <c r="X3519">
        <v>0.97</v>
      </c>
      <c r="Y3519">
        <v>-4.3900000000000002E-2</v>
      </c>
    </row>
    <row r="3520" spans="1:25" x14ac:dyDescent="0.2">
      <c r="A3520" s="16" t="s">
        <v>1150</v>
      </c>
      <c r="B3520" s="16" t="s">
        <v>1151</v>
      </c>
      <c r="C3520" s="16" t="s">
        <v>451</v>
      </c>
      <c r="D3520" s="16" t="s">
        <v>1152</v>
      </c>
      <c r="E3520" s="16" t="s">
        <v>590</v>
      </c>
      <c r="F3520" s="16">
        <v>2008</v>
      </c>
      <c r="G3520" s="16">
        <v>1566</v>
      </c>
      <c r="H3520" s="81">
        <v>-1.1445000000000001</v>
      </c>
      <c r="I3520" s="82">
        <v>2.25E-64</v>
      </c>
      <c r="J3520" s="16">
        <v>-0.57720000000000005</v>
      </c>
      <c r="K3520" s="57">
        <v>0.339658094639948</v>
      </c>
      <c r="L3520" s="16">
        <v>-0.55920000000000003</v>
      </c>
      <c r="M3520" s="83">
        <v>0.105</v>
      </c>
      <c r="N3520" s="18">
        <v>0.46</v>
      </c>
      <c r="O3520" s="18">
        <v>-0.50090000000000001</v>
      </c>
      <c r="P3520" s="16">
        <v>1</v>
      </c>
      <c r="Q3520" s="16">
        <v>0</v>
      </c>
      <c r="R3520">
        <v>0</v>
      </c>
      <c r="S3520" s="16">
        <v>0</v>
      </c>
      <c r="T3520">
        <v>-0.35970000000000002</v>
      </c>
      <c r="U3520" s="15">
        <v>0.4577</v>
      </c>
      <c r="V3520" s="11">
        <v>0.80800000000000005</v>
      </c>
      <c r="W3520" s="99">
        <v>-0.93510000000000004</v>
      </c>
      <c r="X3520">
        <v>0.96</v>
      </c>
      <c r="Y3520">
        <v>-5.8900000000000001E-2</v>
      </c>
    </row>
    <row r="3521" spans="1:25" x14ac:dyDescent="0.2">
      <c r="A3521" s="16" t="s">
        <v>819</v>
      </c>
      <c r="B3521" s="16" t="s">
        <v>820</v>
      </c>
      <c r="C3521" s="16" t="s">
        <v>155</v>
      </c>
      <c r="D3521" s="16" t="s">
        <v>821</v>
      </c>
      <c r="E3521" s="16" t="s">
        <v>590</v>
      </c>
      <c r="F3521" s="16">
        <v>3280</v>
      </c>
      <c r="G3521" s="16">
        <v>3628</v>
      </c>
      <c r="H3521" s="84">
        <v>-0.67979999999999996</v>
      </c>
      <c r="I3521" s="82">
        <v>1.94E-26</v>
      </c>
      <c r="J3521" s="16">
        <v>-0.52349999999999997</v>
      </c>
      <c r="K3521" s="57">
        <v>0.30835847004188499</v>
      </c>
      <c r="L3521" s="16">
        <v>-0.49740000000000001</v>
      </c>
      <c r="M3521" s="83">
        <v>0.26200000000000001</v>
      </c>
      <c r="N3521" s="18">
        <v>0.43</v>
      </c>
      <c r="O3521" s="18">
        <v>-0.50090000000000001</v>
      </c>
      <c r="P3521" s="16">
        <v>1</v>
      </c>
      <c r="Q3521" s="16">
        <v>0</v>
      </c>
      <c r="R3521">
        <v>0</v>
      </c>
      <c r="S3521" s="16">
        <v>0</v>
      </c>
      <c r="T3521" s="89">
        <v>0.82140000000000002</v>
      </c>
      <c r="U3521" s="15">
        <v>-2.3800000000000002E-2</v>
      </c>
      <c r="V3521" s="15">
        <v>-0.34499999999999997</v>
      </c>
      <c r="W3521" s="15">
        <v>-0.50780000000000003</v>
      </c>
      <c r="X3521">
        <v>0.96</v>
      </c>
      <c r="Y3521">
        <v>-5.8900000000000001E-2</v>
      </c>
    </row>
    <row r="3522" spans="1:25" x14ac:dyDescent="0.2">
      <c r="A3522" s="16" t="s">
        <v>5323</v>
      </c>
      <c r="B3522" s="16" t="s">
        <v>5324</v>
      </c>
      <c r="C3522" s="16" t="s">
        <v>316</v>
      </c>
      <c r="D3522" s="16" t="s">
        <v>5325</v>
      </c>
      <c r="E3522" s="16" t="s">
        <v>590</v>
      </c>
      <c r="F3522" s="16">
        <v>1188</v>
      </c>
      <c r="G3522" s="16">
        <v>1037</v>
      </c>
      <c r="H3522" s="16">
        <v>0.26219999999999999</v>
      </c>
      <c r="I3522" s="82">
        <v>8.2600000000000002E-4</v>
      </c>
      <c r="J3522" s="16">
        <v>-0.12</v>
      </c>
      <c r="K3522" s="57">
        <v>1</v>
      </c>
      <c r="L3522" s="16">
        <v>-0.14119999999999999</v>
      </c>
      <c r="M3522" s="83">
        <v>0.999</v>
      </c>
      <c r="N3522" s="18">
        <v>0.47</v>
      </c>
      <c r="O3522" s="18">
        <v>-0.50090000000000001</v>
      </c>
      <c r="P3522" s="16">
        <v>0</v>
      </c>
      <c r="Q3522" s="16">
        <v>0</v>
      </c>
      <c r="R3522">
        <v>0</v>
      </c>
      <c r="S3522" s="16">
        <v>0</v>
      </c>
      <c r="T3522">
        <v>-0.43309999999999998</v>
      </c>
      <c r="U3522" s="15">
        <v>0.15429999999999999</v>
      </c>
      <c r="V3522" s="15">
        <v>-0.21199999999999999</v>
      </c>
      <c r="W3522" s="99">
        <v>-0.61880000000000002</v>
      </c>
      <c r="X3522">
        <v>0.95</v>
      </c>
      <c r="Y3522">
        <v>-7.3999999999999996E-2</v>
      </c>
    </row>
    <row r="3523" spans="1:25" x14ac:dyDescent="0.2">
      <c r="A3523" s="16" t="s">
        <v>7427</v>
      </c>
      <c r="B3523" s="16" t="s">
        <v>106</v>
      </c>
      <c r="C3523" s="16" t="s">
        <v>89</v>
      </c>
      <c r="D3523" s="16" t="s">
        <v>7427</v>
      </c>
      <c r="E3523" s="16" t="s">
        <v>599</v>
      </c>
      <c r="F3523" s="16">
        <v>7438</v>
      </c>
      <c r="G3523" s="16">
        <v>4258</v>
      </c>
      <c r="H3523" s="16">
        <v>-0.53649999999999998</v>
      </c>
      <c r="I3523" s="82">
        <v>4.0899999999999999E-32</v>
      </c>
      <c r="J3523" s="16">
        <v>-0.26919999999999999</v>
      </c>
      <c r="K3523" s="57">
        <v>0.99430028100551404</v>
      </c>
      <c r="L3523" s="16">
        <v>-0.21579999999999999</v>
      </c>
      <c r="M3523" s="83">
        <v>0.95899999999999996</v>
      </c>
      <c r="N3523" s="18">
        <v>0.41</v>
      </c>
      <c r="O3523" s="18">
        <v>-0.50090000000000001</v>
      </c>
      <c r="P3523" s="16">
        <v>0</v>
      </c>
      <c r="Q3523" s="16">
        <v>0</v>
      </c>
      <c r="R3523">
        <v>0</v>
      </c>
      <c r="S3523" s="16">
        <v>0</v>
      </c>
      <c r="T3523" s="89">
        <v>0.75190000000000001</v>
      </c>
      <c r="U3523" s="15">
        <v>0.3075</v>
      </c>
      <c r="V3523" s="15">
        <v>-0.186</v>
      </c>
      <c r="W3523" s="15">
        <v>0.41139999999999999</v>
      </c>
      <c r="X3523">
        <v>0.85</v>
      </c>
      <c r="Y3523">
        <v>-0.23449999999999999</v>
      </c>
    </row>
    <row r="3524" spans="1:25" x14ac:dyDescent="0.2">
      <c r="A3524" s="16" t="s">
        <v>11529</v>
      </c>
      <c r="B3524" s="16" t="s">
        <v>54</v>
      </c>
      <c r="C3524" s="16" t="s">
        <v>57</v>
      </c>
      <c r="D3524" s="16" t="s">
        <v>11529</v>
      </c>
      <c r="E3524" s="16" t="s">
        <v>590</v>
      </c>
      <c r="F3524" s="16">
        <v>2295</v>
      </c>
      <c r="G3524" s="16">
        <v>1664</v>
      </c>
      <c r="H3524" s="16">
        <v>0.1535</v>
      </c>
      <c r="I3524" s="82">
        <v>2.35E-2</v>
      </c>
      <c r="J3524" s="16">
        <v>0.20549999999999999</v>
      </c>
      <c r="K3524" s="57">
        <v>0.980937973746836</v>
      </c>
      <c r="L3524" s="16">
        <v>0.214</v>
      </c>
      <c r="M3524" s="83">
        <v>0.83099999999999996</v>
      </c>
      <c r="N3524" s="18">
        <v>0.43</v>
      </c>
      <c r="O3524" s="18">
        <v>-0.50770000000000004</v>
      </c>
      <c r="P3524" s="16">
        <v>0</v>
      </c>
      <c r="Q3524" s="16">
        <v>0</v>
      </c>
      <c r="R3524">
        <v>0</v>
      </c>
      <c r="S3524" s="16">
        <v>0</v>
      </c>
      <c r="T3524">
        <v>-0.20710000000000001</v>
      </c>
      <c r="U3524" s="15">
        <v>-0.19089999999999999</v>
      </c>
      <c r="V3524" s="15">
        <v>-0.16400000000000001</v>
      </c>
      <c r="W3524" s="15">
        <v>9.2399999999999996E-2</v>
      </c>
      <c r="X3524">
        <v>1.17</v>
      </c>
      <c r="Y3524">
        <v>0.22650000000000001</v>
      </c>
    </row>
    <row r="3525" spans="1:25" x14ac:dyDescent="0.2">
      <c r="A3525" s="16" t="s">
        <v>4631</v>
      </c>
      <c r="B3525" s="16" t="s">
        <v>4632</v>
      </c>
      <c r="C3525" s="16" t="s">
        <v>81</v>
      </c>
      <c r="D3525" s="16" t="s">
        <v>4633</v>
      </c>
      <c r="E3525" s="16" t="s">
        <v>590</v>
      </c>
      <c r="F3525" s="16">
        <v>3178</v>
      </c>
      <c r="G3525" s="16">
        <v>2665</v>
      </c>
      <c r="H3525" s="16">
        <v>-0.1482</v>
      </c>
      <c r="I3525" s="82">
        <v>7.1199999999999996E-3</v>
      </c>
      <c r="J3525" s="16">
        <v>-0.2908</v>
      </c>
      <c r="K3525" s="57">
        <v>0.43908439638929803</v>
      </c>
      <c r="L3525" s="16">
        <v>-0.3049</v>
      </c>
      <c r="M3525" s="83">
        <v>7.6300000000000007E-2</v>
      </c>
      <c r="N3525" s="18">
        <v>0.48</v>
      </c>
      <c r="O3525" s="18">
        <v>-0.50770000000000004</v>
      </c>
      <c r="P3525" s="16">
        <v>0</v>
      </c>
      <c r="Q3525" s="16">
        <v>0</v>
      </c>
      <c r="R3525">
        <v>0</v>
      </c>
      <c r="S3525" s="16">
        <v>0</v>
      </c>
      <c r="T3525">
        <v>9.98E-2</v>
      </c>
      <c r="U3525" s="15">
        <v>-0.45779999999999998</v>
      </c>
      <c r="V3525" s="15">
        <v>0.23</v>
      </c>
      <c r="W3525" s="99">
        <v>-0.74150000000000005</v>
      </c>
      <c r="X3525">
        <v>1.1599999999999999</v>
      </c>
      <c r="Y3525">
        <v>0.21410000000000001</v>
      </c>
    </row>
    <row r="3526" spans="1:25" x14ac:dyDescent="0.2">
      <c r="A3526" s="16" t="s">
        <v>6724</v>
      </c>
      <c r="B3526" s="16" t="s">
        <v>6725</v>
      </c>
      <c r="C3526" s="16" t="s">
        <v>139</v>
      </c>
      <c r="D3526" s="16" t="s">
        <v>6726</v>
      </c>
      <c r="E3526" s="16" t="s">
        <v>599</v>
      </c>
      <c r="F3526" s="16">
        <v>1190</v>
      </c>
      <c r="G3526" s="16">
        <v>1093</v>
      </c>
      <c r="H3526" s="16">
        <v>0.192</v>
      </c>
      <c r="I3526" s="82">
        <v>1.26E-2</v>
      </c>
      <c r="J3526" s="16">
        <v>0.25929999999999997</v>
      </c>
      <c r="K3526" s="57">
        <v>0.91977463094933298</v>
      </c>
      <c r="L3526" s="16">
        <v>0.22889999999999999</v>
      </c>
      <c r="M3526" s="83">
        <v>0.98</v>
      </c>
      <c r="N3526" s="18">
        <v>0.53</v>
      </c>
      <c r="O3526" s="18">
        <v>-0.50770000000000004</v>
      </c>
      <c r="P3526" s="16">
        <v>0</v>
      </c>
      <c r="Q3526" s="16">
        <v>0</v>
      </c>
      <c r="R3526">
        <v>0</v>
      </c>
      <c r="S3526" s="16">
        <v>0</v>
      </c>
      <c r="T3526" s="84">
        <v>-0.60329999999999995</v>
      </c>
      <c r="U3526" s="15">
        <v>-0.59909999999999997</v>
      </c>
      <c r="V3526" s="15">
        <v>-0.14399999999999999</v>
      </c>
      <c r="W3526" s="15">
        <v>-0.29370000000000002</v>
      </c>
      <c r="X3526">
        <v>1.1299999999999999</v>
      </c>
      <c r="Y3526">
        <v>0.17630000000000001</v>
      </c>
    </row>
    <row r="3527" spans="1:25" x14ac:dyDescent="0.2">
      <c r="A3527" s="16" t="s">
        <v>15703</v>
      </c>
      <c r="B3527" s="16" t="s">
        <v>54</v>
      </c>
      <c r="C3527" s="16" t="s">
        <v>57</v>
      </c>
      <c r="D3527" s="16" t="s">
        <v>15704</v>
      </c>
      <c r="E3527" s="16" t="s">
        <v>599</v>
      </c>
      <c r="F3527" s="16" t="s">
        <v>60</v>
      </c>
      <c r="G3527" s="16">
        <v>4235</v>
      </c>
      <c r="H3527" s="16">
        <v>-0.1153</v>
      </c>
      <c r="I3527" s="82">
        <v>2.1399999999999999E-2</v>
      </c>
      <c r="J3527" s="16">
        <v>-0.18759999999999999</v>
      </c>
      <c r="K3527" s="57">
        <v>1</v>
      </c>
      <c r="L3527" s="16">
        <v>-0.18690000000000001</v>
      </c>
      <c r="M3527" s="83">
        <v>0.92600000000000005</v>
      </c>
      <c r="N3527" s="18">
        <v>0.3</v>
      </c>
      <c r="O3527" s="18">
        <v>-0.50770000000000004</v>
      </c>
      <c r="P3527" s="16">
        <v>0</v>
      </c>
      <c r="Q3527" s="16">
        <v>0</v>
      </c>
      <c r="R3527">
        <v>0</v>
      </c>
      <c r="S3527" s="16">
        <v>0</v>
      </c>
      <c r="T3527">
        <v>0.49309999999999998</v>
      </c>
      <c r="U3527" s="15">
        <v>0.25569999999999998</v>
      </c>
      <c r="V3527" s="15">
        <v>-0.36899999999999999</v>
      </c>
      <c r="W3527" s="15">
        <v>0.48559999999999998</v>
      </c>
      <c r="X3527">
        <v>1.1100000000000001</v>
      </c>
      <c r="Y3527">
        <v>0.15060000000000001</v>
      </c>
    </row>
    <row r="3528" spans="1:25" x14ac:dyDescent="0.2">
      <c r="A3528" s="16" t="s">
        <v>7777</v>
      </c>
      <c r="B3528" s="16" t="s">
        <v>7778</v>
      </c>
      <c r="C3528" s="16" t="s">
        <v>216</v>
      </c>
      <c r="D3528" s="16" t="s">
        <v>7777</v>
      </c>
      <c r="E3528" s="16" t="s">
        <v>590</v>
      </c>
      <c r="F3528" s="16">
        <v>892</v>
      </c>
      <c r="G3528" s="16">
        <v>27064</v>
      </c>
      <c r="H3528" s="16">
        <v>-8.4599999999999995E-2</v>
      </c>
      <c r="I3528" s="82">
        <v>0.10100000000000001</v>
      </c>
      <c r="J3528" s="16">
        <v>-0.314</v>
      </c>
      <c r="K3528" s="57">
        <v>0.82702482207913897</v>
      </c>
      <c r="L3528" s="16">
        <v>-0.35630000000000001</v>
      </c>
      <c r="M3528" s="83">
        <v>0.86899999999999999</v>
      </c>
      <c r="N3528" s="18">
        <v>0.42</v>
      </c>
      <c r="O3528" s="18">
        <v>-0.50770000000000004</v>
      </c>
      <c r="P3528" s="16">
        <v>0</v>
      </c>
      <c r="Q3528" s="16">
        <v>0</v>
      </c>
      <c r="R3528">
        <v>0</v>
      </c>
      <c r="S3528" s="16">
        <v>0</v>
      </c>
      <c r="T3528" s="112">
        <v>-2.3759999999999999</v>
      </c>
      <c r="U3528" s="15">
        <v>0.15390000000000001</v>
      </c>
      <c r="V3528" s="11">
        <v>0.58399999999999996</v>
      </c>
      <c r="W3528" s="99">
        <v>-0.7419</v>
      </c>
      <c r="X3528">
        <v>1.0900000000000001</v>
      </c>
      <c r="Y3528">
        <v>0.12429999999999999</v>
      </c>
    </row>
    <row r="3529" spans="1:25" x14ac:dyDescent="0.2">
      <c r="A3529" s="16" t="s">
        <v>15067</v>
      </c>
      <c r="B3529" s="16" t="s">
        <v>54</v>
      </c>
      <c r="C3529" s="16" t="s">
        <v>57</v>
      </c>
      <c r="D3529" s="16" t="s">
        <v>15067</v>
      </c>
      <c r="E3529" s="16" t="s">
        <v>590</v>
      </c>
      <c r="F3529" s="16">
        <v>412</v>
      </c>
      <c r="G3529" s="16">
        <v>411</v>
      </c>
      <c r="H3529" s="16">
        <v>0.11849999999999999</v>
      </c>
      <c r="I3529" s="82">
        <v>0.39900000000000002</v>
      </c>
      <c r="J3529" s="16">
        <v>-0.10589999999999999</v>
      </c>
      <c r="K3529" s="57">
        <v>1</v>
      </c>
      <c r="L3529" s="16">
        <v>-8.5699999999999998E-2</v>
      </c>
      <c r="M3529" s="83">
        <v>0.999</v>
      </c>
      <c r="N3529" s="18">
        <v>0.37</v>
      </c>
      <c r="O3529" s="18">
        <v>-0.50770000000000004</v>
      </c>
      <c r="P3529" s="16">
        <v>0</v>
      </c>
      <c r="Q3529" s="16">
        <v>0</v>
      </c>
      <c r="R3529">
        <v>0</v>
      </c>
      <c r="S3529" s="16">
        <v>0</v>
      </c>
      <c r="T3529" s="112">
        <v>-1.3635999999999999</v>
      </c>
      <c r="U3529" s="15">
        <v>-0.40160000000000001</v>
      </c>
      <c r="V3529" s="15">
        <v>0.36199999999999999</v>
      </c>
      <c r="W3529" s="99">
        <v>-0.69269999999999998</v>
      </c>
      <c r="X3529">
        <v>1.06</v>
      </c>
      <c r="Y3529">
        <v>8.4099999999999994E-2</v>
      </c>
    </row>
    <row r="3530" spans="1:25" x14ac:dyDescent="0.2">
      <c r="A3530" s="16" t="s">
        <v>8347</v>
      </c>
      <c r="B3530" s="16" t="s">
        <v>8348</v>
      </c>
      <c r="C3530" s="16" t="s">
        <v>575</v>
      </c>
      <c r="D3530" s="16" t="s">
        <v>8349</v>
      </c>
      <c r="E3530" s="16" t="s">
        <v>599</v>
      </c>
      <c r="F3530" s="16">
        <v>3436</v>
      </c>
      <c r="G3530" s="16">
        <v>3409</v>
      </c>
      <c r="H3530" s="16">
        <v>-0.16750000000000001</v>
      </c>
      <c r="I3530" s="82">
        <v>3.5100000000000001E-3</v>
      </c>
      <c r="J3530" s="16">
        <v>-1.0500000000000001E-2</v>
      </c>
      <c r="K3530" s="57">
        <v>1</v>
      </c>
      <c r="L3530" s="16">
        <v>-1.9400000000000001E-2</v>
      </c>
      <c r="M3530" s="83">
        <v>0.999</v>
      </c>
      <c r="N3530" s="18">
        <v>0.42</v>
      </c>
      <c r="O3530" s="18">
        <v>-0.50770000000000004</v>
      </c>
      <c r="P3530" s="16">
        <v>0</v>
      </c>
      <c r="Q3530" s="16">
        <v>0</v>
      </c>
      <c r="R3530">
        <v>0</v>
      </c>
      <c r="S3530" s="16">
        <v>0</v>
      </c>
      <c r="T3530">
        <v>0.35610000000000003</v>
      </c>
      <c r="U3530" s="15">
        <v>0.2064</v>
      </c>
      <c r="V3530" s="15">
        <v>-2.8000000000000001E-2</v>
      </c>
      <c r="W3530" s="15">
        <v>-0.20119999999999999</v>
      </c>
      <c r="X3530">
        <v>1.05</v>
      </c>
      <c r="Y3530">
        <v>7.0400000000000004E-2</v>
      </c>
    </row>
    <row r="3531" spans="1:25" x14ac:dyDescent="0.2">
      <c r="A3531" s="16" t="s">
        <v>11385</v>
      </c>
      <c r="B3531" s="16" t="s">
        <v>11386</v>
      </c>
      <c r="C3531" s="16" t="s">
        <v>57</v>
      </c>
      <c r="D3531" s="16" t="s">
        <v>11387</v>
      </c>
      <c r="E3531" s="16" t="s">
        <v>599</v>
      </c>
      <c r="F3531" s="16" t="s">
        <v>60</v>
      </c>
      <c r="G3531" s="16">
        <v>4549</v>
      </c>
      <c r="H3531" s="16">
        <v>2.9499999999999998E-2</v>
      </c>
      <c r="I3531" s="82">
        <v>0.65400000000000003</v>
      </c>
      <c r="J3531" s="16">
        <v>0.24560000000000001</v>
      </c>
      <c r="K3531" s="57">
        <v>0.98410237582747495</v>
      </c>
      <c r="L3531" s="16">
        <v>0.17050000000000001</v>
      </c>
      <c r="M3531" s="83">
        <v>0.92600000000000005</v>
      </c>
      <c r="N3531" s="18">
        <v>0.18</v>
      </c>
      <c r="O3531" s="18">
        <v>-0.50770000000000004</v>
      </c>
      <c r="P3531" s="16">
        <v>0</v>
      </c>
      <c r="Q3531" s="16">
        <v>0</v>
      </c>
      <c r="R3531">
        <v>0</v>
      </c>
      <c r="S3531" s="16">
        <v>0</v>
      </c>
      <c r="T3531" s="88">
        <v>1.6851</v>
      </c>
      <c r="U3531" s="15">
        <v>-0.18379999999999999</v>
      </c>
      <c r="V3531" s="99">
        <v>-0.629</v>
      </c>
      <c r="W3531" s="11">
        <v>0.75890000000000002</v>
      </c>
      <c r="X3531">
        <v>1.04</v>
      </c>
      <c r="Y3531">
        <v>5.6599999999999998E-2</v>
      </c>
    </row>
    <row r="3532" spans="1:25" x14ac:dyDescent="0.2">
      <c r="A3532" s="16" t="s">
        <v>1847</v>
      </c>
      <c r="B3532" s="16" t="s">
        <v>1848</v>
      </c>
      <c r="C3532" s="16" t="s">
        <v>147</v>
      </c>
      <c r="D3532" s="16" t="s">
        <v>1847</v>
      </c>
      <c r="E3532" s="16" t="s">
        <v>599</v>
      </c>
      <c r="F3532" s="16" t="s">
        <v>60</v>
      </c>
      <c r="G3532" s="16">
        <v>793</v>
      </c>
      <c r="H3532" s="16">
        <v>7.3700000000000002E-2</v>
      </c>
      <c r="I3532" s="82">
        <v>0.437</v>
      </c>
      <c r="J3532" s="16">
        <v>0.1724</v>
      </c>
      <c r="K3532" s="57">
        <v>1</v>
      </c>
      <c r="L3532" s="16">
        <v>0.13100000000000001</v>
      </c>
      <c r="M3532" s="83">
        <v>0.999</v>
      </c>
      <c r="N3532" s="18">
        <v>0.37</v>
      </c>
      <c r="O3532" s="18">
        <v>-0.50770000000000004</v>
      </c>
      <c r="P3532" s="16">
        <v>0</v>
      </c>
      <c r="Q3532" s="16">
        <v>0</v>
      </c>
      <c r="R3532">
        <v>0</v>
      </c>
      <c r="S3532" s="16">
        <v>0</v>
      </c>
      <c r="T3532">
        <v>0.23</v>
      </c>
      <c r="U3532" s="15">
        <v>-0.45639999999999997</v>
      </c>
      <c r="V3532" s="15">
        <v>-0.31900000000000001</v>
      </c>
      <c r="W3532" s="15">
        <v>2.3400000000000001E-2</v>
      </c>
      <c r="X3532">
        <v>1.01</v>
      </c>
      <c r="Y3532">
        <v>1.44E-2</v>
      </c>
    </row>
    <row r="3533" spans="1:25" x14ac:dyDescent="0.2">
      <c r="A3533" s="16" t="s">
        <v>12643</v>
      </c>
      <c r="B3533" s="16" t="s">
        <v>54</v>
      </c>
      <c r="C3533" s="16" t="s">
        <v>57</v>
      </c>
      <c r="D3533" s="16" t="s">
        <v>12643</v>
      </c>
      <c r="E3533" s="16" t="s">
        <v>599</v>
      </c>
      <c r="F3533" s="16" t="s">
        <v>60</v>
      </c>
      <c r="G3533" s="16">
        <v>2317</v>
      </c>
      <c r="H3533" s="16">
        <v>3.44E-2</v>
      </c>
      <c r="I3533" s="82">
        <v>0.65700000000000003</v>
      </c>
      <c r="J3533" s="16">
        <v>6.0100000000000001E-2</v>
      </c>
      <c r="K3533" s="57">
        <v>1</v>
      </c>
      <c r="L3533" s="16">
        <v>5.2499999999999998E-2</v>
      </c>
      <c r="M3533" s="83">
        <v>0.999</v>
      </c>
      <c r="N3533" s="18">
        <v>0.57999999999999996</v>
      </c>
      <c r="O3533" s="18">
        <v>-0.50770000000000004</v>
      </c>
      <c r="P3533" s="16">
        <v>0</v>
      </c>
      <c r="Q3533" s="16">
        <v>0</v>
      </c>
      <c r="R3533">
        <v>0</v>
      </c>
      <c r="S3533" s="16">
        <v>0</v>
      </c>
      <c r="T3533">
        <v>0.35070000000000001</v>
      </c>
      <c r="U3533" s="15">
        <v>-4.0599999999999997E-2</v>
      </c>
      <c r="V3533" s="15">
        <v>-0.52400000000000002</v>
      </c>
      <c r="W3533" s="15">
        <v>0.27579999999999999</v>
      </c>
      <c r="X3533">
        <v>0.99</v>
      </c>
      <c r="Y3533">
        <v>-1.4500000000000001E-2</v>
      </c>
    </row>
    <row r="3534" spans="1:25" x14ac:dyDescent="0.2">
      <c r="A3534" s="16" t="s">
        <v>2632</v>
      </c>
      <c r="B3534" s="16" t="s">
        <v>2633</v>
      </c>
      <c r="C3534" s="16" t="s">
        <v>155</v>
      </c>
      <c r="D3534" s="16" t="s">
        <v>2634</v>
      </c>
      <c r="E3534" s="16" t="s">
        <v>599</v>
      </c>
      <c r="F3534" s="16">
        <v>2524</v>
      </c>
      <c r="G3534" s="16">
        <v>18955</v>
      </c>
      <c r="H3534" s="16">
        <v>-0.20630000000000001</v>
      </c>
      <c r="I3534" s="82">
        <v>1.5099999999999999E-6</v>
      </c>
      <c r="J3534" s="16">
        <v>0.19470000000000001</v>
      </c>
      <c r="K3534" s="57">
        <v>1</v>
      </c>
      <c r="L3534" s="16">
        <v>0.16350000000000001</v>
      </c>
      <c r="M3534" s="83">
        <v>0.999</v>
      </c>
      <c r="N3534" s="18">
        <v>0.17</v>
      </c>
      <c r="O3534" s="18">
        <v>-0.50770000000000004</v>
      </c>
      <c r="P3534" s="16">
        <v>0</v>
      </c>
      <c r="Q3534" s="16">
        <v>0</v>
      </c>
      <c r="R3534">
        <v>0</v>
      </c>
      <c r="S3534" s="16">
        <v>0</v>
      </c>
      <c r="T3534">
        <v>0.29570000000000002</v>
      </c>
      <c r="U3534" s="15">
        <v>-1.2210000000000001</v>
      </c>
      <c r="V3534" s="98">
        <v>-2.12</v>
      </c>
      <c r="W3534" s="15">
        <v>-0.51480000000000004</v>
      </c>
      <c r="X3534">
        <v>0.99</v>
      </c>
      <c r="Y3534">
        <v>-1.4500000000000001E-2</v>
      </c>
    </row>
    <row r="3535" spans="1:25" x14ac:dyDescent="0.2">
      <c r="A3535" s="16" t="s">
        <v>10273</v>
      </c>
      <c r="B3535" s="16" t="s">
        <v>10274</v>
      </c>
      <c r="C3535" s="16" t="s">
        <v>91</v>
      </c>
      <c r="D3535" s="16" t="s">
        <v>10275</v>
      </c>
      <c r="E3535" s="16" t="s">
        <v>590</v>
      </c>
      <c r="F3535" s="16">
        <v>3287</v>
      </c>
      <c r="G3535" s="16">
        <v>2753</v>
      </c>
      <c r="H3535" s="16">
        <v>-0.1145</v>
      </c>
      <c r="I3535" s="82">
        <v>4.7300000000000002E-2</v>
      </c>
      <c r="J3535" s="16">
        <v>-0.25729999999999997</v>
      </c>
      <c r="K3535" s="57">
        <v>0.93226824114970297</v>
      </c>
      <c r="L3535" s="16">
        <v>-0.25309999999999999</v>
      </c>
      <c r="M3535" s="83">
        <v>0.72599999999999998</v>
      </c>
      <c r="N3535" s="18">
        <v>0.33</v>
      </c>
      <c r="O3535" s="18">
        <v>-0.50770000000000004</v>
      </c>
      <c r="P3535" s="16">
        <v>0</v>
      </c>
      <c r="Q3535" s="16">
        <v>0</v>
      </c>
      <c r="R3535">
        <v>0</v>
      </c>
      <c r="S3535" s="16">
        <v>0</v>
      </c>
      <c r="T3535">
        <v>-0.2364</v>
      </c>
      <c r="U3535" s="15">
        <v>0.50990000000000002</v>
      </c>
      <c r="V3535" s="15">
        <v>-0.186</v>
      </c>
      <c r="W3535" s="99">
        <v>-0.68669999999999998</v>
      </c>
      <c r="X3535">
        <v>0.95</v>
      </c>
      <c r="Y3535">
        <v>-7.3999999999999996E-2</v>
      </c>
    </row>
    <row r="3536" spans="1:25" x14ac:dyDescent="0.2">
      <c r="A3536" s="16" t="s">
        <v>12217</v>
      </c>
      <c r="B3536" s="16" t="s">
        <v>54</v>
      </c>
      <c r="C3536" s="16" t="s">
        <v>57</v>
      </c>
      <c r="D3536" s="16" t="s">
        <v>12217</v>
      </c>
      <c r="E3536" s="16" t="s">
        <v>590</v>
      </c>
      <c r="F3536" s="16">
        <v>2846</v>
      </c>
      <c r="G3536" s="16">
        <v>2788</v>
      </c>
      <c r="H3536" s="16">
        <v>0.2031</v>
      </c>
      <c r="I3536" s="82">
        <v>5.7300000000000005E-4</v>
      </c>
      <c r="J3536" s="16">
        <v>9.9699999999999997E-2</v>
      </c>
      <c r="K3536" s="57">
        <v>1</v>
      </c>
      <c r="L3536" s="16">
        <v>9.64E-2</v>
      </c>
      <c r="M3536" s="83">
        <v>0.999</v>
      </c>
      <c r="N3536" s="18">
        <v>0.41</v>
      </c>
      <c r="O3536" s="18">
        <v>-0.50770000000000004</v>
      </c>
      <c r="P3536" s="16">
        <v>0</v>
      </c>
      <c r="Q3536" s="16">
        <v>0</v>
      </c>
      <c r="R3536">
        <v>0</v>
      </c>
      <c r="S3536" s="16">
        <v>0</v>
      </c>
      <c r="T3536">
        <v>0.56010000000000004</v>
      </c>
      <c r="U3536" s="15">
        <v>0.31790000000000002</v>
      </c>
      <c r="V3536" s="15">
        <v>0.14499999999999999</v>
      </c>
      <c r="W3536" s="15">
        <v>0.42680000000000001</v>
      </c>
      <c r="X3536">
        <v>0.9</v>
      </c>
      <c r="Y3536">
        <v>-0.152</v>
      </c>
    </row>
    <row r="3537" spans="1:25" x14ac:dyDescent="0.2">
      <c r="A3537" s="16" t="s">
        <v>394</v>
      </c>
      <c r="B3537" s="16" t="s">
        <v>395</v>
      </c>
      <c r="C3537" s="16" t="s">
        <v>81</v>
      </c>
      <c r="D3537" s="16" t="s">
        <v>394</v>
      </c>
      <c r="E3537" s="16" t="s">
        <v>590</v>
      </c>
      <c r="F3537" s="16" t="s">
        <v>60</v>
      </c>
      <c r="G3537" s="16">
        <v>1148</v>
      </c>
      <c r="H3537" s="88">
        <v>1.3075000000000001</v>
      </c>
      <c r="I3537" s="82">
        <v>2.4400000000000001E-68</v>
      </c>
      <c r="J3537" s="16">
        <v>-0.24060000000000001</v>
      </c>
      <c r="K3537" s="57">
        <v>0.89861445674273899</v>
      </c>
      <c r="L3537" s="16">
        <v>-0.1822</v>
      </c>
      <c r="M3537" s="83">
        <v>0.99299999999999999</v>
      </c>
      <c r="N3537" s="18">
        <v>0.55000000000000004</v>
      </c>
      <c r="O3537" s="18">
        <v>-0.51459999999999995</v>
      </c>
      <c r="P3537" s="16">
        <v>0</v>
      </c>
      <c r="Q3537" s="16">
        <v>1</v>
      </c>
      <c r="R3537">
        <v>0</v>
      </c>
      <c r="S3537" s="16">
        <v>0</v>
      </c>
      <c r="T3537" s="112">
        <v>-2.6747000000000001</v>
      </c>
      <c r="U3537" s="15">
        <v>0.47460000000000002</v>
      </c>
      <c r="V3537" s="11">
        <v>0.65200000000000002</v>
      </c>
      <c r="W3537" s="98">
        <v>-2.1410999999999998</v>
      </c>
      <c r="X3537">
        <v>1.65</v>
      </c>
      <c r="Y3537">
        <v>0.72250000000000003</v>
      </c>
    </row>
    <row r="3538" spans="1:25" x14ac:dyDescent="0.2">
      <c r="A3538" s="16" t="s">
        <v>8573</v>
      </c>
      <c r="B3538" s="16" t="s">
        <v>8574</v>
      </c>
      <c r="C3538" s="16" t="s">
        <v>261</v>
      </c>
      <c r="D3538" s="16" t="s">
        <v>8575</v>
      </c>
      <c r="E3538" s="16" t="s">
        <v>599</v>
      </c>
      <c r="F3538" s="16">
        <v>1899</v>
      </c>
      <c r="G3538" s="16">
        <v>879</v>
      </c>
      <c r="H3538" s="16">
        <v>9.8100000000000007E-2</v>
      </c>
      <c r="I3538" s="82">
        <v>0.30199999999999999</v>
      </c>
      <c r="J3538" s="16">
        <v>5.74E-2</v>
      </c>
      <c r="K3538" s="57">
        <v>1</v>
      </c>
      <c r="L3538" s="16">
        <v>1.35E-2</v>
      </c>
      <c r="M3538" s="83">
        <v>0.999</v>
      </c>
      <c r="N3538" s="18">
        <v>0.41</v>
      </c>
      <c r="O3538" s="18">
        <v>-0.51459999999999995</v>
      </c>
      <c r="P3538" s="16">
        <v>0</v>
      </c>
      <c r="Q3538" s="16">
        <v>0</v>
      </c>
      <c r="R3538">
        <v>0</v>
      </c>
      <c r="S3538" s="16">
        <v>0</v>
      </c>
      <c r="T3538">
        <v>-0.48020000000000002</v>
      </c>
      <c r="U3538" s="15">
        <v>-0.21759999999999999</v>
      </c>
      <c r="V3538" s="15">
        <v>0.02</v>
      </c>
      <c r="W3538" s="15">
        <v>0.29780000000000001</v>
      </c>
      <c r="X3538">
        <v>1.34</v>
      </c>
      <c r="Y3538">
        <v>0.42220000000000002</v>
      </c>
    </row>
    <row r="3539" spans="1:25" x14ac:dyDescent="0.2">
      <c r="A3539" s="16" t="s">
        <v>12281</v>
      </c>
      <c r="B3539" s="16" t="s">
        <v>54</v>
      </c>
      <c r="C3539" s="16" t="s">
        <v>57</v>
      </c>
      <c r="D3539" s="16" t="s">
        <v>12282</v>
      </c>
      <c r="E3539" s="16" t="s">
        <v>599</v>
      </c>
      <c r="F3539" s="16">
        <v>449</v>
      </c>
      <c r="G3539" s="16">
        <v>469</v>
      </c>
      <c r="H3539" s="16">
        <v>4.3E-3</v>
      </c>
      <c r="I3539" s="82">
        <v>0.97599999999999998</v>
      </c>
      <c r="J3539" s="16">
        <v>9.4200000000000006E-2</v>
      </c>
      <c r="K3539" s="57">
        <v>1</v>
      </c>
      <c r="L3539" s="16">
        <v>0.41039999999999999</v>
      </c>
      <c r="M3539" s="83">
        <v>0.92800000000000005</v>
      </c>
      <c r="N3539" s="18">
        <v>0.45</v>
      </c>
      <c r="O3539" s="18">
        <v>-0.51459999999999995</v>
      </c>
      <c r="P3539" s="16">
        <v>0</v>
      </c>
      <c r="Q3539" s="16">
        <v>0</v>
      </c>
      <c r="R3539">
        <v>0</v>
      </c>
      <c r="S3539" s="16">
        <v>0</v>
      </c>
      <c r="T3539">
        <v>-0.57979999999999998</v>
      </c>
      <c r="U3539" s="15">
        <v>-0.63149999999999995</v>
      </c>
      <c r="V3539" s="15">
        <v>-0.218</v>
      </c>
      <c r="W3539" s="99">
        <v>-0.84209999999999996</v>
      </c>
      <c r="X3539">
        <v>1.18</v>
      </c>
      <c r="Y3539">
        <v>0.23880000000000001</v>
      </c>
    </row>
    <row r="3540" spans="1:25" x14ac:dyDescent="0.2">
      <c r="A3540" s="16" t="s">
        <v>11413</v>
      </c>
      <c r="B3540" s="16" t="s">
        <v>3374</v>
      </c>
      <c r="C3540" s="16" t="s">
        <v>57</v>
      </c>
      <c r="D3540" s="16" t="s">
        <v>11414</v>
      </c>
      <c r="E3540" s="16" t="s">
        <v>590</v>
      </c>
      <c r="F3540" s="16">
        <v>3488</v>
      </c>
      <c r="G3540" s="16">
        <v>1917</v>
      </c>
      <c r="H3540" s="16">
        <v>-1.9400000000000001E-2</v>
      </c>
      <c r="I3540" s="82">
        <v>0.83299999999999996</v>
      </c>
      <c r="J3540" s="16">
        <v>0.24049999999999999</v>
      </c>
      <c r="K3540" s="57">
        <v>1</v>
      </c>
      <c r="L3540" s="16">
        <v>0.37440000000000001</v>
      </c>
      <c r="M3540" s="83">
        <v>0.99</v>
      </c>
      <c r="N3540" s="18">
        <v>0.38</v>
      </c>
      <c r="O3540" s="18">
        <v>-0.51459999999999995</v>
      </c>
      <c r="P3540" s="16">
        <v>0</v>
      </c>
      <c r="Q3540" s="16">
        <v>0</v>
      </c>
      <c r="R3540">
        <v>0</v>
      </c>
      <c r="S3540" s="16">
        <v>0</v>
      </c>
      <c r="T3540">
        <v>0.2374</v>
      </c>
      <c r="U3540" s="15">
        <v>0.72919999999999996</v>
      </c>
      <c r="V3540" s="15">
        <v>0.28100000000000003</v>
      </c>
      <c r="W3540" s="11">
        <v>0.9587</v>
      </c>
      <c r="X3540">
        <v>1.1499999999999999</v>
      </c>
      <c r="Y3540">
        <v>0.2016</v>
      </c>
    </row>
    <row r="3541" spans="1:25" x14ac:dyDescent="0.2">
      <c r="A3541" s="16" t="s">
        <v>13780</v>
      </c>
      <c r="B3541" s="16" t="s">
        <v>13104</v>
      </c>
      <c r="C3541" s="16" t="s">
        <v>57</v>
      </c>
      <c r="D3541" s="16" t="s">
        <v>13781</v>
      </c>
      <c r="E3541" s="16" t="s">
        <v>590</v>
      </c>
      <c r="F3541" s="16" t="s">
        <v>60</v>
      </c>
      <c r="G3541" s="16">
        <v>1229</v>
      </c>
      <c r="H3541" s="16">
        <v>-3.0000000000000001E-3</v>
      </c>
      <c r="I3541" s="82">
        <v>0.97499999999999998</v>
      </c>
      <c r="J3541" s="16">
        <v>-1.09E-2</v>
      </c>
      <c r="K3541" s="57">
        <v>1</v>
      </c>
      <c r="L3541" s="16">
        <v>2.5999999999999999E-3</v>
      </c>
      <c r="M3541" s="83">
        <v>0.999</v>
      </c>
      <c r="N3541" s="18">
        <v>0.39</v>
      </c>
      <c r="O3541" s="18">
        <v>-0.51459999999999995</v>
      </c>
      <c r="P3541" s="16">
        <v>0</v>
      </c>
      <c r="Q3541" s="16">
        <v>0</v>
      </c>
      <c r="R3541">
        <v>0</v>
      </c>
      <c r="S3541" s="16">
        <v>0</v>
      </c>
      <c r="T3541">
        <v>-0.27550000000000002</v>
      </c>
      <c r="U3541" s="15">
        <v>9.5299999999999996E-2</v>
      </c>
      <c r="V3541" s="15">
        <v>0.48299999999999998</v>
      </c>
      <c r="W3541" s="15">
        <v>0.21510000000000001</v>
      </c>
      <c r="X3541">
        <v>1.1299999999999999</v>
      </c>
      <c r="Y3541">
        <v>0.17630000000000001</v>
      </c>
    </row>
    <row r="3542" spans="1:25" x14ac:dyDescent="0.2">
      <c r="A3542" s="16" t="s">
        <v>14068</v>
      </c>
      <c r="B3542" s="16" t="s">
        <v>54</v>
      </c>
      <c r="C3542" s="16" t="s">
        <v>57</v>
      </c>
      <c r="D3542" s="16" t="s">
        <v>14068</v>
      </c>
      <c r="E3542" s="16" t="s">
        <v>599</v>
      </c>
      <c r="F3542" s="16" t="s">
        <v>60</v>
      </c>
      <c r="G3542" s="16">
        <v>3166</v>
      </c>
      <c r="H3542" s="16">
        <v>0.1019</v>
      </c>
      <c r="I3542" s="82">
        <v>7.85E-2</v>
      </c>
      <c r="J3542" s="16">
        <v>-3.2199999999999999E-2</v>
      </c>
      <c r="K3542" s="57">
        <v>1</v>
      </c>
      <c r="L3542" s="16">
        <v>-4.0599999999999997E-2</v>
      </c>
      <c r="M3542" s="83">
        <v>0.999</v>
      </c>
      <c r="N3542" s="18">
        <v>0.31</v>
      </c>
      <c r="O3542" s="18">
        <v>-0.51459999999999995</v>
      </c>
      <c r="P3542" s="16">
        <v>0</v>
      </c>
      <c r="Q3542" s="16">
        <v>0</v>
      </c>
      <c r="R3542">
        <v>0</v>
      </c>
      <c r="S3542" s="16">
        <v>0</v>
      </c>
      <c r="T3542">
        <v>-3.5999999999999999E-3</v>
      </c>
      <c r="U3542" s="15">
        <v>-4.8099999999999997E-2</v>
      </c>
      <c r="V3542" s="15">
        <v>0.32300000000000001</v>
      </c>
      <c r="W3542" s="99">
        <v>-0.78259999999999996</v>
      </c>
      <c r="X3542">
        <v>1.1299999999999999</v>
      </c>
      <c r="Y3542">
        <v>0.17630000000000001</v>
      </c>
    </row>
    <row r="3543" spans="1:25" x14ac:dyDescent="0.2">
      <c r="A3543" s="16" t="s">
        <v>10403</v>
      </c>
      <c r="B3543" s="16" t="s">
        <v>10348</v>
      </c>
      <c r="C3543" s="16" t="s">
        <v>174</v>
      </c>
      <c r="D3543" s="16" t="s">
        <v>10403</v>
      </c>
      <c r="E3543" s="16" t="s">
        <v>590</v>
      </c>
      <c r="F3543" s="16" t="s">
        <v>60</v>
      </c>
      <c r="G3543" s="16">
        <v>2317</v>
      </c>
      <c r="H3543" s="16">
        <v>6.9400000000000003E-2</v>
      </c>
      <c r="I3543" s="82">
        <v>0.29099999999999998</v>
      </c>
      <c r="J3543" s="16">
        <v>-7.7399999999999997E-2</v>
      </c>
      <c r="K3543" s="57">
        <v>1</v>
      </c>
      <c r="L3543" s="16">
        <v>-9.0700000000000003E-2</v>
      </c>
      <c r="M3543" s="83">
        <v>0.999</v>
      </c>
      <c r="N3543" s="18">
        <v>0.43</v>
      </c>
      <c r="O3543" s="18">
        <v>-0.51459999999999995</v>
      </c>
      <c r="P3543" s="16">
        <v>0</v>
      </c>
      <c r="Q3543" s="16">
        <v>0</v>
      </c>
      <c r="R3543">
        <v>0</v>
      </c>
      <c r="S3543" s="16">
        <v>0</v>
      </c>
      <c r="T3543">
        <v>0.1968</v>
      </c>
      <c r="U3543" s="15">
        <v>-5.4399999999999997E-2</v>
      </c>
      <c r="V3543" s="15">
        <v>0.29099999999999998</v>
      </c>
      <c r="W3543" s="15">
        <v>-0.1174</v>
      </c>
      <c r="X3543">
        <v>1.1200000000000001</v>
      </c>
      <c r="Y3543">
        <v>0.16350000000000001</v>
      </c>
    </row>
    <row r="3544" spans="1:25" x14ac:dyDescent="0.2">
      <c r="A3544" s="16" t="s">
        <v>2097</v>
      </c>
      <c r="B3544" s="16" t="s">
        <v>2098</v>
      </c>
      <c r="C3544" s="16" t="s">
        <v>131</v>
      </c>
      <c r="D3544" s="16" t="s">
        <v>2099</v>
      </c>
      <c r="E3544" s="16" t="s">
        <v>599</v>
      </c>
      <c r="F3544" s="16">
        <v>2187</v>
      </c>
      <c r="G3544" s="16">
        <v>2098</v>
      </c>
      <c r="H3544" s="16">
        <v>9.4899999999999998E-2</v>
      </c>
      <c r="I3544" s="82">
        <v>0.13300000000000001</v>
      </c>
      <c r="J3544" s="16">
        <v>9.7299999999999998E-2</v>
      </c>
      <c r="K3544" s="57">
        <v>1</v>
      </c>
      <c r="L3544" s="16">
        <v>9.0999999999999998E-2</v>
      </c>
      <c r="M3544" s="83">
        <v>0.999</v>
      </c>
      <c r="N3544" s="18">
        <v>0.44</v>
      </c>
      <c r="O3544" s="18">
        <v>-0.51459999999999995</v>
      </c>
      <c r="P3544" s="16">
        <v>0</v>
      </c>
      <c r="Q3544" s="16">
        <v>0</v>
      </c>
      <c r="R3544">
        <v>0</v>
      </c>
      <c r="S3544" s="16">
        <v>0</v>
      </c>
      <c r="T3544">
        <v>0.22509999999999999</v>
      </c>
      <c r="U3544" s="15">
        <v>-7.6799999999999993E-2</v>
      </c>
      <c r="V3544" s="15">
        <v>9.8000000000000004E-2</v>
      </c>
      <c r="W3544" s="15">
        <v>-0.39729999999999999</v>
      </c>
      <c r="X3544">
        <v>1.1000000000000001</v>
      </c>
      <c r="Y3544">
        <v>0.13750000000000001</v>
      </c>
    </row>
    <row r="3545" spans="1:25" x14ac:dyDescent="0.2">
      <c r="A3545" s="16" t="s">
        <v>5633</v>
      </c>
      <c r="B3545" s="16" t="s">
        <v>5634</v>
      </c>
      <c r="C3545" s="16" t="s">
        <v>55</v>
      </c>
      <c r="D3545" s="16" t="s">
        <v>5635</v>
      </c>
      <c r="E3545" s="16" t="s">
        <v>590</v>
      </c>
      <c r="F3545" s="16" t="s">
        <v>60</v>
      </c>
      <c r="G3545" s="16">
        <v>2961</v>
      </c>
      <c r="H3545" s="16">
        <v>2.6800000000000001E-2</v>
      </c>
      <c r="I3545" s="82">
        <v>0.69299999999999995</v>
      </c>
      <c r="J3545" s="16">
        <v>3.3599999999999998E-2</v>
      </c>
      <c r="K3545" s="57">
        <v>1</v>
      </c>
      <c r="L3545" s="16">
        <v>3.6400000000000002E-2</v>
      </c>
      <c r="M3545" s="83">
        <v>0.999</v>
      </c>
      <c r="N3545" s="18">
        <v>0.35</v>
      </c>
      <c r="O3545" s="18">
        <v>-0.51459999999999995</v>
      </c>
      <c r="P3545" s="16">
        <v>0</v>
      </c>
      <c r="Q3545" s="16">
        <v>0</v>
      </c>
      <c r="R3545">
        <v>0</v>
      </c>
      <c r="S3545" s="16">
        <v>0</v>
      </c>
      <c r="T3545" s="89">
        <v>0.72099999999999997</v>
      </c>
      <c r="U3545" s="15">
        <v>0.2505</v>
      </c>
      <c r="V3545" s="15">
        <v>-2.3E-2</v>
      </c>
      <c r="W3545" s="15">
        <v>-6.88E-2</v>
      </c>
      <c r="X3545">
        <v>1.1000000000000001</v>
      </c>
      <c r="Y3545">
        <v>0.13750000000000001</v>
      </c>
    </row>
    <row r="3546" spans="1:25" x14ac:dyDescent="0.2">
      <c r="A3546" s="16" t="s">
        <v>14766</v>
      </c>
      <c r="B3546" s="16" t="s">
        <v>54</v>
      </c>
      <c r="C3546" s="16" t="s">
        <v>57</v>
      </c>
      <c r="D3546" s="16" t="s">
        <v>14767</v>
      </c>
      <c r="E3546" s="16" t="s">
        <v>599</v>
      </c>
      <c r="F3546" s="16" t="s">
        <v>60</v>
      </c>
      <c r="G3546" s="16">
        <v>2556</v>
      </c>
      <c r="H3546" s="16">
        <v>-0.1157</v>
      </c>
      <c r="I3546" s="82">
        <v>4.9599999999999998E-2</v>
      </c>
      <c r="J3546" s="16">
        <v>-7.8299999999999995E-2</v>
      </c>
      <c r="K3546" s="57">
        <v>1</v>
      </c>
      <c r="L3546" s="16">
        <v>-8.4000000000000005E-2</v>
      </c>
      <c r="M3546" s="83">
        <v>0.999</v>
      </c>
      <c r="N3546" s="18">
        <v>0.34</v>
      </c>
      <c r="O3546" s="18">
        <v>-0.51459999999999995</v>
      </c>
      <c r="P3546" s="16">
        <v>0</v>
      </c>
      <c r="Q3546" s="16">
        <v>0</v>
      </c>
      <c r="R3546">
        <v>0</v>
      </c>
      <c r="S3546" s="16">
        <v>0</v>
      </c>
      <c r="T3546">
        <v>-6.9500000000000006E-2</v>
      </c>
      <c r="U3546" s="15">
        <v>4.9700000000000001E-2</v>
      </c>
      <c r="V3546" s="15">
        <v>-0.124</v>
      </c>
      <c r="W3546" s="15">
        <v>0.43049999999999999</v>
      </c>
      <c r="X3546">
        <v>1.1000000000000001</v>
      </c>
      <c r="Y3546">
        <v>0.13750000000000001</v>
      </c>
    </row>
    <row r="3547" spans="1:25" x14ac:dyDescent="0.2">
      <c r="A3547" s="16" t="s">
        <v>3654</v>
      </c>
      <c r="B3547" s="16" t="s">
        <v>3655</v>
      </c>
      <c r="C3547" s="16" t="s">
        <v>412</v>
      </c>
      <c r="D3547" s="16" t="s">
        <v>3656</v>
      </c>
      <c r="E3547" s="16" t="s">
        <v>599</v>
      </c>
      <c r="F3547" s="16">
        <v>4586</v>
      </c>
      <c r="G3547" s="16">
        <v>4531</v>
      </c>
      <c r="H3547" s="16">
        <v>-7.7100000000000002E-2</v>
      </c>
      <c r="I3547" s="82">
        <v>0.14899999999999999</v>
      </c>
      <c r="J3547" s="16">
        <v>-0.13400000000000001</v>
      </c>
      <c r="K3547" s="57">
        <v>1</v>
      </c>
      <c r="L3547" s="16">
        <v>-0.1313</v>
      </c>
      <c r="M3547" s="83">
        <v>0.96499999999999997</v>
      </c>
      <c r="N3547" s="18">
        <v>0.46</v>
      </c>
      <c r="O3547" s="18">
        <v>-0.51459999999999995</v>
      </c>
      <c r="P3547" s="16">
        <v>0</v>
      </c>
      <c r="Q3547" s="16">
        <v>0</v>
      </c>
      <c r="R3547">
        <v>0</v>
      </c>
      <c r="S3547" s="16">
        <v>0</v>
      </c>
      <c r="T3547">
        <v>0.1817</v>
      </c>
      <c r="U3547" s="15">
        <v>0.21410000000000001</v>
      </c>
      <c r="V3547" s="15">
        <v>8.1000000000000003E-2</v>
      </c>
      <c r="W3547" s="15">
        <v>-0.31190000000000001</v>
      </c>
      <c r="X3547">
        <v>1.0900000000000001</v>
      </c>
      <c r="Y3547">
        <v>0.12429999999999999</v>
      </c>
    </row>
    <row r="3548" spans="1:25" x14ac:dyDescent="0.2">
      <c r="A3548" s="16" t="s">
        <v>14291</v>
      </c>
      <c r="B3548" s="16" t="s">
        <v>54</v>
      </c>
      <c r="C3548" s="16" t="s">
        <v>57</v>
      </c>
      <c r="D3548" s="16" t="s">
        <v>14292</v>
      </c>
      <c r="E3548" s="16" t="s">
        <v>590</v>
      </c>
      <c r="F3548" s="16">
        <v>2856</v>
      </c>
      <c r="G3548" s="16">
        <v>1497</v>
      </c>
      <c r="H3548" s="16">
        <v>0.14710000000000001</v>
      </c>
      <c r="I3548" s="82">
        <v>3.1600000000000003E-2</v>
      </c>
      <c r="J3548" s="16">
        <v>-4.6699999999999998E-2</v>
      </c>
      <c r="K3548" s="57">
        <v>1</v>
      </c>
      <c r="L3548" s="16">
        <v>-6.1999999999999998E-3</v>
      </c>
      <c r="M3548" s="83">
        <v>0.999</v>
      </c>
      <c r="N3548" s="18">
        <v>0.36</v>
      </c>
      <c r="O3548" s="18">
        <v>-0.51459999999999995</v>
      </c>
      <c r="P3548" s="16">
        <v>0</v>
      </c>
      <c r="Q3548" s="16">
        <v>0</v>
      </c>
      <c r="R3548">
        <v>0</v>
      </c>
      <c r="S3548" s="16">
        <v>0</v>
      </c>
      <c r="T3548" s="89">
        <v>0.74819999999999998</v>
      </c>
      <c r="U3548" s="15">
        <v>0.2029</v>
      </c>
      <c r="V3548" s="15">
        <v>0.16700000000000001</v>
      </c>
      <c r="W3548" s="15">
        <v>0.38840000000000002</v>
      </c>
      <c r="X3548">
        <v>1.0900000000000001</v>
      </c>
      <c r="Y3548">
        <v>0.12429999999999999</v>
      </c>
    </row>
    <row r="3549" spans="1:25" x14ac:dyDescent="0.2">
      <c r="A3549" s="16" t="s">
        <v>15357</v>
      </c>
      <c r="B3549" s="16" t="s">
        <v>54</v>
      </c>
      <c r="C3549" s="16" t="s">
        <v>57</v>
      </c>
      <c r="D3549" s="16" t="s">
        <v>15358</v>
      </c>
      <c r="E3549" s="16" t="s">
        <v>599</v>
      </c>
      <c r="F3549" s="16" t="s">
        <v>60</v>
      </c>
      <c r="G3549" s="16">
        <v>1599</v>
      </c>
      <c r="H3549" s="16">
        <v>6.1800000000000001E-2</v>
      </c>
      <c r="I3549" s="82">
        <v>0.39600000000000002</v>
      </c>
      <c r="J3549" s="16">
        <v>-0.13420000000000001</v>
      </c>
      <c r="K3549" s="57">
        <v>1</v>
      </c>
      <c r="L3549" s="16">
        <v>-0.1258</v>
      </c>
      <c r="M3549" s="83">
        <v>0.999</v>
      </c>
      <c r="N3549" s="18">
        <v>0.5</v>
      </c>
      <c r="O3549" s="18">
        <v>-0.51459999999999995</v>
      </c>
      <c r="P3549" s="16">
        <v>0</v>
      </c>
      <c r="Q3549" s="16">
        <v>0</v>
      </c>
      <c r="R3549">
        <v>0</v>
      </c>
      <c r="S3549" s="16">
        <v>0</v>
      </c>
      <c r="T3549">
        <v>-0.38040000000000002</v>
      </c>
      <c r="U3549" s="15">
        <v>-0.69969999999999999</v>
      </c>
      <c r="V3549" s="99">
        <v>-0.621</v>
      </c>
      <c r="W3549" s="15">
        <v>-0.4985</v>
      </c>
      <c r="X3549">
        <v>1.04</v>
      </c>
      <c r="Y3549">
        <v>5.6599999999999998E-2</v>
      </c>
    </row>
    <row r="3550" spans="1:25" x14ac:dyDescent="0.2">
      <c r="A3550" s="16" t="s">
        <v>12641</v>
      </c>
      <c r="B3550" s="16" t="s">
        <v>54</v>
      </c>
      <c r="C3550" s="16" t="s">
        <v>57</v>
      </c>
      <c r="D3550" s="16" t="s">
        <v>12642</v>
      </c>
      <c r="E3550" s="16" t="s">
        <v>590</v>
      </c>
      <c r="F3550" s="16">
        <v>2234</v>
      </c>
      <c r="G3550" s="16">
        <v>3212</v>
      </c>
      <c r="H3550" s="16">
        <v>-0.1686</v>
      </c>
      <c r="I3550" s="82">
        <v>5.3400000000000001E-3</v>
      </c>
      <c r="J3550" s="16">
        <v>6.0400000000000002E-2</v>
      </c>
      <c r="K3550" s="57">
        <v>1</v>
      </c>
      <c r="L3550" s="16">
        <v>5.9499999999999997E-2</v>
      </c>
      <c r="M3550" s="83">
        <v>0.999</v>
      </c>
      <c r="N3550" s="18">
        <v>0.46</v>
      </c>
      <c r="O3550" s="18">
        <v>-0.51459999999999995</v>
      </c>
      <c r="P3550" s="16">
        <v>0</v>
      </c>
      <c r="Q3550" s="16">
        <v>0</v>
      </c>
      <c r="R3550">
        <v>0</v>
      </c>
      <c r="S3550" s="16">
        <v>0</v>
      </c>
      <c r="T3550">
        <v>0.26200000000000001</v>
      </c>
      <c r="U3550" s="15">
        <v>-0.65920000000000001</v>
      </c>
      <c r="V3550" s="98">
        <v>-1.258</v>
      </c>
      <c r="W3550" s="99">
        <v>-0.6653</v>
      </c>
      <c r="X3550">
        <v>1.04</v>
      </c>
      <c r="Y3550">
        <v>5.6599999999999998E-2</v>
      </c>
    </row>
    <row r="3551" spans="1:25" x14ac:dyDescent="0.2">
      <c r="A3551" s="16" t="s">
        <v>14042</v>
      </c>
      <c r="B3551" s="16" t="s">
        <v>14043</v>
      </c>
      <c r="C3551" s="16" t="s">
        <v>57</v>
      </c>
      <c r="D3551" s="16" t="s">
        <v>14044</v>
      </c>
      <c r="E3551" s="16" t="s">
        <v>590</v>
      </c>
      <c r="F3551" s="16">
        <v>1854</v>
      </c>
      <c r="G3551" s="16">
        <v>1484</v>
      </c>
      <c r="H3551" s="16">
        <v>6.1999999999999998E-3</v>
      </c>
      <c r="I3551" s="82">
        <v>0.94299999999999995</v>
      </c>
      <c r="J3551" s="16">
        <v>-0.03</v>
      </c>
      <c r="K3551" s="57">
        <v>1</v>
      </c>
      <c r="L3551" s="16">
        <v>-3.7100000000000001E-2</v>
      </c>
      <c r="M3551" s="83">
        <v>0.999</v>
      </c>
      <c r="N3551" s="18">
        <v>0.52</v>
      </c>
      <c r="O3551" s="18">
        <v>-0.51459999999999995</v>
      </c>
      <c r="P3551" s="16">
        <v>0</v>
      </c>
      <c r="Q3551" s="16">
        <v>0</v>
      </c>
      <c r="R3551">
        <v>0</v>
      </c>
      <c r="S3551" s="16">
        <v>0</v>
      </c>
      <c r="T3551" s="84">
        <v>-0.81479999999999997</v>
      </c>
      <c r="U3551" s="15">
        <v>0.113</v>
      </c>
      <c r="V3551" s="15">
        <v>0.113</v>
      </c>
      <c r="W3551" s="15">
        <v>3.15E-2</v>
      </c>
      <c r="X3551">
        <v>1</v>
      </c>
      <c r="Y3551">
        <v>0</v>
      </c>
    </row>
    <row r="3552" spans="1:25" x14ac:dyDescent="0.2">
      <c r="A3552" s="16" t="s">
        <v>3740</v>
      </c>
      <c r="B3552" s="16" t="s">
        <v>3741</v>
      </c>
      <c r="C3552" s="16" t="s">
        <v>86</v>
      </c>
      <c r="D3552" s="16" t="s">
        <v>3742</v>
      </c>
      <c r="E3552" s="16" t="s">
        <v>590</v>
      </c>
      <c r="F3552" s="16">
        <v>14529</v>
      </c>
      <c r="G3552" s="16">
        <v>1635</v>
      </c>
      <c r="H3552" s="16">
        <v>-0.29849999999999999</v>
      </c>
      <c r="I3552" s="82">
        <v>7.7700000000000005E-5</v>
      </c>
      <c r="J3552" s="16">
        <v>0.157</v>
      </c>
      <c r="K3552" s="57">
        <v>1</v>
      </c>
      <c r="L3552" s="16">
        <v>0.1721</v>
      </c>
      <c r="M3552" s="83">
        <v>0.92600000000000005</v>
      </c>
      <c r="N3552" s="18">
        <v>0.22</v>
      </c>
      <c r="O3552" s="18">
        <v>-0.51459999999999995</v>
      </c>
      <c r="P3552" s="16">
        <v>0</v>
      </c>
      <c r="Q3552" s="16">
        <v>0</v>
      </c>
      <c r="R3552">
        <v>0</v>
      </c>
      <c r="S3552" s="16">
        <v>0</v>
      </c>
      <c r="T3552">
        <v>-0.1313</v>
      </c>
      <c r="U3552" s="15">
        <v>-0.5927</v>
      </c>
      <c r="V3552" s="15">
        <v>-0.45300000000000001</v>
      </c>
      <c r="W3552" s="99">
        <v>-0.77100000000000002</v>
      </c>
      <c r="X3552">
        <v>0.99</v>
      </c>
      <c r="Y3552">
        <v>-1.4500000000000001E-2</v>
      </c>
    </row>
    <row r="3553" spans="1:25" x14ac:dyDescent="0.2">
      <c r="A3553" s="16" t="s">
        <v>12762</v>
      </c>
      <c r="B3553" s="16" t="s">
        <v>54</v>
      </c>
      <c r="C3553" s="16" t="s">
        <v>57</v>
      </c>
      <c r="D3553" s="16" t="s">
        <v>12763</v>
      </c>
      <c r="E3553" s="16" t="s">
        <v>599</v>
      </c>
      <c r="F3553" s="16" t="s">
        <v>60</v>
      </c>
      <c r="G3553" s="16">
        <v>659</v>
      </c>
      <c r="H3553" s="16">
        <v>1.0200000000000001E-2</v>
      </c>
      <c r="I3553" s="82">
        <v>0.93500000000000005</v>
      </c>
      <c r="J3553" s="16">
        <v>5.2299999999999999E-2</v>
      </c>
      <c r="K3553" s="57">
        <v>1</v>
      </c>
      <c r="L3553" s="16">
        <v>4.6300000000000001E-2</v>
      </c>
      <c r="M3553" s="83">
        <v>0.999</v>
      </c>
      <c r="N3553" s="18">
        <v>0.39</v>
      </c>
      <c r="O3553" s="18">
        <v>-0.51459999999999995</v>
      </c>
      <c r="P3553" s="16">
        <v>0</v>
      </c>
      <c r="Q3553" s="16">
        <v>0</v>
      </c>
      <c r="R3553">
        <v>0</v>
      </c>
      <c r="S3553" s="16">
        <v>0</v>
      </c>
      <c r="T3553" s="84">
        <v>-0.65800000000000003</v>
      </c>
      <c r="U3553" s="15">
        <v>0.1542</v>
      </c>
      <c r="V3553" s="15">
        <v>0.33600000000000002</v>
      </c>
      <c r="W3553" s="15">
        <v>0.39029999999999998</v>
      </c>
      <c r="X3553">
        <v>0.93</v>
      </c>
      <c r="Y3553">
        <v>-0.1047</v>
      </c>
    </row>
    <row r="3554" spans="1:25" x14ac:dyDescent="0.2">
      <c r="A3554" s="16" t="s">
        <v>5484</v>
      </c>
      <c r="B3554" s="16" t="s">
        <v>54</v>
      </c>
      <c r="C3554" s="16" t="s">
        <v>55</v>
      </c>
      <c r="D3554" s="16" t="s">
        <v>5485</v>
      </c>
      <c r="E3554" s="16" t="s">
        <v>590</v>
      </c>
      <c r="F3554" s="16">
        <v>1351</v>
      </c>
      <c r="G3554" s="16">
        <v>424</v>
      </c>
      <c r="H3554" s="16">
        <v>0.55389999999999995</v>
      </c>
      <c r="I3554" s="82">
        <v>1.5500000000000001E-5</v>
      </c>
      <c r="J3554" s="16">
        <v>1.1875</v>
      </c>
      <c r="K3554" s="57">
        <v>0.111753164189867</v>
      </c>
      <c r="L3554" s="16">
        <v>1.1752</v>
      </c>
      <c r="M3554" s="83">
        <v>0.17100000000000001</v>
      </c>
      <c r="N3554" s="18">
        <v>0.45</v>
      </c>
      <c r="O3554" s="18">
        <v>-0.51459999999999995</v>
      </c>
      <c r="P3554" s="16">
        <v>0</v>
      </c>
      <c r="Q3554" s="16">
        <v>0</v>
      </c>
      <c r="R3554">
        <v>0</v>
      </c>
      <c r="S3554" s="16">
        <v>0</v>
      </c>
      <c r="T3554">
        <v>-0.53449999999999998</v>
      </c>
      <c r="U3554" s="15">
        <v>0.2379</v>
      </c>
      <c r="V3554" s="15">
        <v>0.437</v>
      </c>
      <c r="W3554" s="15">
        <v>0.30080000000000001</v>
      </c>
      <c r="X3554">
        <v>0.92</v>
      </c>
      <c r="Y3554">
        <v>-0.1203</v>
      </c>
    </row>
    <row r="3555" spans="1:25" x14ac:dyDescent="0.2">
      <c r="A3555" s="38" t="s">
        <v>228</v>
      </c>
      <c r="B3555" s="38" t="s">
        <v>227</v>
      </c>
      <c r="C3555" s="38" t="s">
        <v>123</v>
      </c>
      <c r="D3555" s="16" t="s">
        <v>228</v>
      </c>
      <c r="E3555" s="16" t="s">
        <v>599</v>
      </c>
      <c r="F3555" s="38" t="s">
        <v>60</v>
      </c>
      <c r="G3555" s="38">
        <v>4111</v>
      </c>
      <c r="H3555" s="86">
        <v>-2.4548000000000001</v>
      </c>
      <c r="I3555" s="87">
        <v>0</v>
      </c>
      <c r="J3555" s="85">
        <v>-2.9967000000000001</v>
      </c>
      <c r="K3555" s="57">
        <v>2.16144889986624E-29</v>
      </c>
      <c r="L3555" s="81">
        <v>-2.7025999999999999</v>
      </c>
      <c r="M3555" s="83">
        <v>1.13E-34</v>
      </c>
      <c r="N3555" s="18">
        <v>0.31</v>
      </c>
      <c r="O3555" s="18">
        <v>-0.52149999999999996</v>
      </c>
      <c r="P3555" s="16">
        <v>1</v>
      </c>
      <c r="Q3555" s="16">
        <v>0</v>
      </c>
      <c r="R3555">
        <v>1</v>
      </c>
      <c r="S3555" s="16">
        <v>0</v>
      </c>
      <c r="T3555">
        <v>0.1512</v>
      </c>
      <c r="U3555" s="15">
        <v>-0.37340000000000001</v>
      </c>
      <c r="V3555" s="15">
        <v>0.252</v>
      </c>
      <c r="W3555" s="99">
        <v>-0.70269999999999999</v>
      </c>
      <c r="X3555">
        <v>1.61</v>
      </c>
      <c r="Y3555">
        <v>0.68710000000000004</v>
      </c>
    </row>
    <row r="3556" spans="1:25" x14ac:dyDescent="0.2">
      <c r="A3556" s="16" t="s">
        <v>4150</v>
      </c>
      <c r="B3556" s="16" t="s">
        <v>4151</v>
      </c>
      <c r="C3556" s="16" t="s">
        <v>219</v>
      </c>
      <c r="D3556" s="16" t="s">
        <v>4152</v>
      </c>
      <c r="E3556" s="16" t="s">
        <v>599</v>
      </c>
      <c r="F3556" s="16">
        <v>2107</v>
      </c>
      <c r="G3556" s="16">
        <v>2511</v>
      </c>
      <c r="H3556" s="16">
        <v>9.0499999999999997E-2</v>
      </c>
      <c r="I3556" s="82">
        <v>0.13</v>
      </c>
      <c r="J3556" s="16">
        <v>-0.27079999999999999</v>
      </c>
      <c r="K3556" s="57">
        <v>1</v>
      </c>
      <c r="L3556" s="16">
        <v>-0.3473</v>
      </c>
      <c r="M3556" s="83">
        <v>0.505</v>
      </c>
      <c r="N3556" s="18">
        <v>0.48</v>
      </c>
      <c r="O3556" s="18">
        <v>-0.52149999999999996</v>
      </c>
      <c r="P3556" s="16">
        <v>0</v>
      </c>
      <c r="Q3556" s="16">
        <v>0</v>
      </c>
      <c r="R3556">
        <v>0</v>
      </c>
      <c r="S3556" s="16">
        <v>0</v>
      </c>
      <c r="T3556">
        <v>-0.26869999999999999</v>
      </c>
      <c r="U3556" s="15">
        <v>0.26860000000000001</v>
      </c>
      <c r="V3556" s="11">
        <v>0.65600000000000003</v>
      </c>
      <c r="W3556" s="99">
        <v>-0.93340000000000001</v>
      </c>
      <c r="X3556">
        <v>1.19</v>
      </c>
      <c r="Y3556">
        <v>0.251</v>
      </c>
    </row>
    <row r="3557" spans="1:25" x14ac:dyDescent="0.2">
      <c r="A3557" s="16" t="s">
        <v>8722</v>
      </c>
      <c r="B3557" s="16" t="s">
        <v>8589</v>
      </c>
      <c r="C3557" s="16" t="s">
        <v>261</v>
      </c>
      <c r="D3557" s="16" t="s">
        <v>8722</v>
      </c>
      <c r="E3557" s="16" t="s">
        <v>599</v>
      </c>
      <c r="F3557" s="16">
        <v>2202</v>
      </c>
      <c r="G3557" s="16">
        <v>2403</v>
      </c>
      <c r="H3557" s="16">
        <v>-0.44130000000000003</v>
      </c>
      <c r="I3557" s="82">
        <v>8.1800000000000002E-14</v>
      </c>
      <c r="J3557" s="16">
        <v>-0.42630000000000001</v>
      </c>
      <c r="K3557" s="57">
        <v>0.66120008884791504</v>
      </c>
      <c r="L3557" s="16">
        <v>-0.4204</v>
      </c>
      <c r="M3557" s="83">
        <v>0.53400000000000003</v>
      </c>
      <c r="N3557" s="18">
        <v>0.44</v>
      </c>
      <c r="O3557" s="18">
        <v>-0.52149999999999996</v>
      </c>
      <c r="P3557" s="16">
        <v>0</v>
      </c>
      <c r="Q3557" s="16">
        <v>0</v>
      </c>
      <c r="R3557">
        <v>0</v>
      </c>
      <c r="S3557" s="16">
        <v>0</v>
      </c>
      <c r="T3557">
        <v>-0.1918</v>
      </c>
      <c r="U3557" s="15">
        <v>0.55479999999999996</v>
      </c>
      <c r="V3557" s="11">
        <v>0.81399999999999995</v>
      </c>
      <c r="W3557" s="15">
        <v>-0.40810000000000002</v>
      </c>
      <c r="X3557">
        <v>1.1000000000000001</v>
      </c>
      <c r="Y3557">
        <v>0.13750000000000001</v>
      </c>
    </row>
    <row r="3558" spans="1:25" x14ac:dyDescent="0.2">
      <c r="A3558" s="16" t="s">
        <v>9188</v>
      </c>
      <c r="B3558" s="16" t="s">
        <v>9189</v>
      </c>
      <c r="C3558" s="16" t="s">
        <v>208</v>
      </c>
      <c r="D3558" s="16" t="s">
        <v>9190</v>
      </c>
      <c r="E3558" s="16" t="s">
        <v>599</v>
      </c>
      <c r="F3558" s="16">
        <v>950</v>
      </c>
      <c r="G3558" s="16">
        <v>6887</v>
      </c>
      <c r="H3558" s="16">
        <v>0.31869999999999998</v>
      </c>
      <c r="I3558" s="82">
        <v>3.4000000000000002E-2</v>
      </c>
      <c r="J3558" s="16">
        <v>0.13089999999999999</v>
      </c>
      <c r="K3558" s="57">
        <v>1</v>
      </c>
      <c r="L3558" s="16">
        <v>0.12520000000000001</v>
      </c>
      <c r="M3558" s="83">
        <v>0.999</v>
      </c>
      <c r="N3558" s="18">
        <v>0.17</v>
      </c>
      <c r="O3558" s="18">
        <v>-0.52149999999999996</v>
      </c>
      <c r="P3558" s="16">
        <v>0</v>
      </c>
      <c r="Q3558" s="16">
        <v>0</v>
      </c>
      <c r="R3558">
        <v>0</v>
      </c>
      <c r="S3558" s="16">
        <v>0</v>
      </c>
      <c r="T3558">
        <v>-0.47789999999999999</v>
      </c>
      <c r="U3558" s="98">
        <v>-1.89</v>
      </c>
      <c r="V3558" s="98">
        <v>-2.5739999999999998</v>
      </c>
      <c r="W3558" s="15">
        <v>0.27210000000000001</v>
      </c>
      <c r="X3558">
        <v>1.0900000000000001</v>
      </c>
      <c r="Y3558">
        <v>0.12429999999999999</v>
      </c>
    </row>
    <row r="3559" spans="1:25" x14ac:dyDescent="0.2">
      <c r="A3559" s="16" t="s">
        <v>5518</v>
      </c>
      <c r="B3559" s="16" t="s">
        <v>5519</v>
      </c>
      <c r="C3559" s="16" t="s">
        <v>55</v>
      </c>
      <c r="D3559" s="16" t="s">
        <v>5520</v>
      </c>
      <c r="E3559" s="16" t="s">
        <v>590</v>
      </c>
      <c r="F3559" s="16">
        <v>1639</v>
      </c>
      <c r="G3559" s="16">
        <v>1261</v>
      </c>
      <c r="H3559" s="16">
        <v>-0.47160000000000002</v>
      </c>
      <c r="I3559" s="82">
        <v>2.4399999999999998E-9</v>
      </c>
      <c r="J3559" s="16">
        <v>0.21970000000000001</v>
      </c>
      <c r="K3559" s="57">
        <v>0.994080057936367</v>
      </c>
      <c r="L3559" s="16">
        <v>0.2021</v>
      </c>
      <c r="M3559" s="83">
        <v>0.96899999999999997</v>
      </c>
      <c r="N3559" s="18">
        <v>0.5</v>
      </c>
      <c r="O3559" s="18">
        <v>-0.52149999999999996</v>
      </c>
      <c r="P3559" s="16">
        <v>0</v>
      </c>
      <c r="Q3559" s="16">
        <v>0</v>
      </c>
      <c r="R3559">
        <v>0</v>
      </c>
      <c r="S3559" s="16">
        <v>0</v>
      </c>
      <c r="T3559">
        <v>0.1212</v>
      </c>
      <c r="U3559" s="15">
        <v>-0.14990000000000001</v>
      </c>
      <c r="V3559" s="15">
        <v>1.7000000000000001E-2</v>
      </c>
      <c r="W3559" s="15">
        <v>-5.2999999999999999E-2</v>
      </c>
      <c r="X3559">
        <v>1.08</v>
      </c>
      <c r="Y3559">
        <v>0.111</v>
      </c>
    </row>
    <row r="3560" spans="1:25" x14ac:dyDescent="0.2">
      <c r="A3560" s="16" t="s">
        <v>12945</v>
      </c>
      <c r="B3560" s="16" t="s">
        <v>54</v>
      </c>
      <c r="C3560" s="16" t="s">
        <v>57</v>
      </c>
      <c r="D3560" s="16" t="s">
        <v>12946</v>
      </c>
      <c r="E3560" s="16" t="s">
        <v>599</v>
      </c>
      <c r="F3560" s="16">
        <v>2617</v>
      </c>
      <c r="G3560" s="16">
        <v>1681</v>
      </c>
      <c r="H3560" s="16">
        <v>5.1999999999999998E-2</v>
      </c>
      <c r="I3560" s="82">
        <v>0.46700000000000003</v>
      </c>
      <c r="J3560" s="16">
        <v>3.9800000000000002E-2</v>
      </c>
      <c r="K3560" s="57">
        <v>1</v>
      </c>
      <c r="L3560" s="16">
        <v>3.0499999999999999E-2</v>
      </c>
      <c r="M3560" s="83">
        <v>0.999</v>
      </c>
      <c r="N3560" s="18">
        <v>0.44</v>
      </c>
      <c r="O3560" s="18">
        <v>-0.52149999999999996</v>
      </c>
      <c r="P3560" s="16">
        <v>0</v>
      </c>
      <c r="Q3560" s="16">
        <v>0</v>
      </c>
      <c r="R3560">
        <v>0</v>
      </c>
      <c r="S3560" s="16">
        <v>0</v>
      </c>
      <c r="T3560">
        <v>-1.9800000000000002E-2</v>
      </c>
      <c r="U3560" s="15">
        <v>-0.25030000000000002</v>
      </c>
      <c r="V3560" s="15">
        <v>-6.2E-2</v>
      </c>
      <c r="W3560" s="15">
        <v>7.8799999999999995E-2</v>
      </c>
      <c r="X3560">
        <v>1.07</v>
      </c>
      <c r="Y3560">
        <v>9.7600000000000006E-2</v>
      </c>
    </row>
    <row r="3561" spans="1:25" x14ac:dyDescent="0.2">
      <c r="A3561" s="16" t="s">
        <v>16215</v>
      </c>
      <c r="B3561" s="16" t="s">
        <v>54</v>
      </c>
      <c r="C3561" s="16" t="s">
        <v>57</v>
      </c>
      <c r="D3561" s="16" t="s">
        <v>16215</v>
      </c>
      <c r="E3561" s="16" t="s">
        <v>599</v>
      </c>
      <c r="F3561" s="16">
        <v>2187</v>
      </c>
      <c r="G3561" s="16">
        <v>2171</v>
      </c>
      <c r="H3561" s="16">
        <v>-0.3337</v>
      </c>
      <c r="I3561" s="82">
        <v>5.1899999999999997E-9</v>
      </c>
      <c r="J3561" s="16">
        <v>-0.33860000000000001</v>
      </c>
      <c r="K3561" s="57">
        <v>0.83553139507156504</v>
      </c>
      <c r="L3561" s="16">
        <v>-0.32929999999999998</v>
      </c>
      <c r="M3561" s="83">
        <v>0.79400000000000004</v>
      </c>
      <c r="N3561" s="18">
        <v>0.54</v>
      </c>
      <c r="O3561" s="18">
        <v>-0.52149999999999996</v>
      </c>
      <c r="P3561" s="16">
        <v>0</v>
      </c>
      <c r="Q3561" s="16">
        <v>0</v>
      </c>
      <c r="R3561">
        <v>0</v>
      </c>
      <c r="S3561" s="16">
        <v>0</v>
      </c>
      <c r="T3561">
        <v>-0.38500000000000001</v>
      </c>
      <c r="U3561" s="15">
        <v>0.31640000000000001</v>
      </c>
      <c r="V3561" s="7">
        <v>1.4590000000000001</v>
      </c>
      <c r="W3561" s="99">
        <v>-0.86219999999999997</v>
      </c>
      <c r="X3561">
        <v>1.03</v>
      </c>
      <c r="Y3561">
        <v>4.2599999999999999E-2</v>
      </c>
    </row>
    <row r="3562" spans="1:25" x14ac:dyDescent="0.2">
      <c r="A3562" s="16" t="s">
        <v>8808</v>
      </c>
      <c r="B3562" s="16" t="s">
        <v>8809</v>
      </c>
      <c r="C3562" s="16" t="s">
        <v>451</v>
      </c>
      <c r="D3562" s="16" t="s">
        <v>8810</v>
      </c>
      <c r="E3562" s="16" t="s">
        <v>599</v>
      </c>
      <c r="F3562" s="16" t="s">
        <v>60</v>
      </c>
      <c r="G3562" s="16">
        <v>928</v>
      </c>
      <c r="H3562" s="16">
        <v>-0.38569999999999999</v>
      </c>
      <c r="I3562" s="82">
        <v>1.73E-6</v>
      </c>
      <c r="J3562" s="16">
        <v>-8.3000000000000004E-2</v>
      </c>
      <c r="K3562" s="57">
        <v>1</v>
      </c>
      <c r="L3562" s="16">
        <v>-9.7799999999999998E-2</v>
      </c>
      <c r="M3562" s="83">
        <v>0.999</v>
      </c>
      <c r="N3562" s="18">
        <v>0.52</v>
      </c>
      <c r="O3562" s="18">
        <v>-0.52149999999999996</v>
      </c>
      <c r="P3562" s="16">
        <v>0</v>
      </c>
      <c r="Q3562" s="16">
        <v>0</v>
      </c>
      <c r="R3562">
        <v>0</v>
      </c>
      <c r="S3562" s="16">
        <v>0</v>
      </c>
      <c r="T3562" s="112">
        <v>-1.2126999999999999</v>
      </c>
      <c r="U3562" s="15">
        <v>-0.1235</v>
      </c>
      <c r="V3562" s="15">
        <v>-0.46500000000000002</v>
      </c>
      <c r="W3562" s="99">
        <v>-0.80049999999999999</v>
      </c>
      <c r="X3562">
        <v>1.03</v>
      </c>
      <c r="Y3562">
        <v>4.2599999999999999E-2</v>
      </c>
    </row>
    <row r="3563" spans="1:25" x14ac:dyDescent="0.2">
      <c r="A3563" s="16" t="s">
        <v>4323</v>
      </c>
      <c r="B3563" s="16" t="s">
        <v>4324</v>
      </c>
      <c r="C3563" s="16" t="s">
        <v>4318</v>
      </c>
      <c r="D3563" s="16" t="s">
        <v>4323</v>
      </c>
      <c r="E3563" s="16" t="s">
        <v>590</v>
      </c>
      <c r="F3563" s="16">
        <v>1614</v>
      </c>
      <c r="G3563" s="16">
        <v>2124</v>
      </c>
      <c r="H3563" s="16">
        <v>-0.16059999999999999</v>
      </c>
      <c r="I3563" s="82">
        <v>1.44E-2</v>
      </c>
      <c r="J3563" s="16">
        <v>0.28610000000000002</v>
      </c>
      <c r="K3563" s="57">
        <v>0.53006765187034099</v>
      </c>
      <c r="L3563" s="16">
        <v>0.2404</v>
      </c>
      <c r="M3563" s="83">
        <v>0.34599999999999997</v>
      </c>
      <c r="N3563" s="18">
        <v>0.36</v>
      </c>
      <c r="O3563" s="18">
        <v>-0.52149999999999996</v>
      </c>
      <c r="P3563" s="16">
        <v>0</v>
      </c>
      <c r="Q3563" s="16">
        <v>0</v>
      </c>
      <c r="R3563">
        <v>0</v>
      </c>
      <c r="S3563" s="16">
        <v>0</v>
      </c>
      <c r="T3563" s="89">
        <v>0.89629999999999999</v>
      </c>
      <c r="U3563" s="15">
        <v>0.12570000000000001</v>
      </c>
      <c r="V3563" s="15">
        <v>-0.30599999999999999</v>
      </c>
      <c r="W3563" s="15">
        <v>0.24460000000000001</v>
      </c>
      <c r="X3563">
        <v>1.02</v>
      </c>
      <c r="Y3563">
        <v>2.86E-2</v>
      </c>
    </row>
    <row r="3564" spans="1:25" x14ac:dyDescent="0.2">
      <c r="A3564" s="16" t="s">
        <v>6616</v>
      </c>
      <c r="B3564" s="16" t="s">
        <v>6617</v>
      </c>
      <c r="C3564" s="16" t="s">
        <v>992</v>
      </c>
      <c r="D3564" s="16" t="s">
        <v>6618</v>
      </c>
      <c r="E3564" s="16" t="s">
        <v>599</v>
      </c>
      <c r="F3564" s="16">
        <v>1729</v>
      </c>
      <c r="G3564" s="16">
        <v>1791</v>
      </c>
      <c r="H3564" s="16">
        <v>-4.0899999999999999E-2</v>
      </c>
      <c r="I3564" s="82">
        <v>0.60599999999999998</v>
      </c>
      <c r="J3564" s="16">
        <v>1.35E-2</v>
      </c>
      <c r="K3564" s="57">
        <v>1</v>
      </c>
      <c r="L3564" s="16">
        <v>1.3599999999999999E-2</v>
      </c>
      <c r="M3564" s="83">
        <v>0.999</v>
      </c>
      <c r="N3564" s="18">
        <v>0.54</v>
      </c>
      <c r="O3564" s="18">
        <v>-0.52149999999999996</v>
      </c>
      <c r="P3564" s="16">
        <v>0</v>
      </c>
      <c r="Q3564" s="16">
        <v>0</v>
      </c>
      <c r="R3564">
        <v>0</v>
      </c>
      <c r="S3564" s="16">
        <v>0</v>
      </c>
      <c r="T3564" s="84">
        <v>-0.77310000000000001</v>
      </c>
      <c r="U3564" s="15">
        <v>-2.3300000000000001E-2</v>
      </c>
      <c r="V3564" s="15">
        <v>1.6E-2</v>
      </c>
      <c r="W3564" s="15">
        <v>0.1341</v>
      </c>
      <c r="X3564">
        <v>1</v>
      </c>
      <c r="Y3564">
        <v>0</v>
      </c>
    </row>
    <row r="3565" spans="1:25" x14ac:dyDescent="0.2">
      <c r="A3565" s="16" t="s">
        <v>9609</v>
      </c>
      <c r="B3565" s="16" t="s">
        <v>9610</v>
      </c>
      <c r="C3565" s="16" t="s">
        <v>71</v>
      </c>
      <c r="D3565" s="16" t="s">
        <v>9609</v>
      </c>
      <c r="E3565" s="16" t="s">
        <v>599</v>
      </c>
      <c r="F3565" s="16" t="s">
        <v>60</v>
      </c>
      <c r="G3565" s="16">
        <v>1793</v>
      </c>
      <c r="H3565" s="16">
        <v>0.1474</v>
      </c>
      <c r="I3565" s="82">
        <v>2.8899999999999999E-2</v>
      </c>
      <c r="J3565" s="16">
        <v>6.7599999999999993E-2</v>
      </c>
      <c r="K3565" s="57">
        <v>1</v>
      </c>
      <c r="L3565" s="16">
        <v>6.3899999999999998E-2</v>
      </c>
      <c r="M3565" s="83">
        <v>0.999</v>
      </c>
      <c r="N3565" s="18">
        <v>0.42</v>
      </c>
      <c r="O3565" s="18">
        <v>-0.52149999999999996</v>
      </c>
      <c r="P3565" s="16">
        <v>0</v>
      </c>
      <c r="Q3565" s="16">
        <v>0</v>
      </c>
      <c r="R3565">
        <v>0</v>
      </c>
      <c r="S3565" s="16">
        <v>0</v>
      </c>
      <c r="T3565">
        <v>-0.53190000000000004</v>
      </c>
      <c r="U3565" s="15">
        <v>-0.1298</v>
      </c>
      <c r="V3565" s="15">
        <v>0.17</v>
      </c>
      <c r="W3565" s="15">
        <v>-4.2099999999999999E-2</v>
      </c>
      <c r="X3565">
        <v>0.99</v>
      </c>
      <c r="Y3565">
        <v>-1.4500000000000001E-2</v>
      </c>
    </row>
    <row r="3566" spans="1:25" x14ac:dyDescent="0.2">
      <c r="A3566" s="16" t="s">
        <v>7695</v>
      </c>
      <c r="B3566" s="16" t="s">
        <v>7696</v>
      </c>
      <c r="C3566" s="16" t="s">
        <v>216</v>
      </c>
      <c r="D3566" s="16" t="s">
        <v>7697</v>
      </c>
      <c r="E3566" s="16" t="s">
        <v>599</v>
      </c>
      <c r="F3566" s="16">
        <v>913</v>
      </c>
      <c r="G3566" s="16">
        <v>22228</v>
      </c>
      <c r="H3566" s="16">
        <v>-0.17330000000000001</v>
      </c>
      <c r="I3566" s="82">
        <v>8.7099999999999996E-6</v>
      </c>
      <c r="J3566" s="16">
        <v>-0.25219999999999998</v>
      </c>
      <c r="K3566" s="57">
        <v>0.93607375095948198</v>
      </c>
      <c r="L3566" s="16">
        <v>0.22220000000000001</v>
      </c>
      <c r="M3566" s="83">
        <v>0.999</v>
      </c>
      <c r="N3566" s="18">
        <v>0.51</v>
      </c>
      <c r="O3566" s="18">
        <v>-0.52149999999999996</v>
      </c>
      <c r="P3566" s="16">
        <v>0</v>
      </c>
      <c r="Q3566" s="16">
        <v>0</v>
      </c>
      <c r="R3566">
        <v>0</v>
      </c>
      <c r="S3566" s="16">
        <v>0</v>
      </c>
      <c r="T3566" s="112">
        <v>-1.9610000000000001</v>
      </c>
      <c r="U3566" s="15">
        <v>4.48E-2</v>
      </c>
      <c r="V3566" s="11">
        <v>0.59099999999999997</v>
      </c>
      <c r="W3566" s="98">
        <v>-1.0262</v>
      </c>
      <c r="X3566">
        <v>0.96</v>
      </c>
      <c r="Y3566">
        <v>-5.8900000000000001E-2</v>
      </c>
    </row>
    <row r="3567" spans="1:25" x14ac:dyDescent="0.2">
      <c r="A3567" s="16" t="s">
        <v>9962</v>
      </c>
      <c r="B3567" s="16" t="s">
        <v>9963</v>
      </c>
      <c r="C3567" s="16" t="s">
        <v>91</v>
      </c>
      <c r="D3567" s="16" t="s">
        <v>9964</v>
      </c>
      <c r="E3567" s="16" t="s">
        <v>590</v>
      </c>
      <c r="F3567" s="16">
        <v>2953</v>
      </c>
      <c r="G3567" s="16">
        <v>10765</v>
      </c>
      <c r="H3567" s="16">
        <v>-0.1341</v>
      </c>
      <c r="I3567" s="82">
        <v>2.2100000000000002E-3</v>
      </c>
      <c r="J3567" s="16">
        <v>0.1326</v>
      </c>
      <c r="K3567" s="57">
        <v>1</v>
      </c>
      <c r="L3567" s="16">
        <v>0.34239999999999998</v>
      </c>
      <c r="M3567" s="83">
        <v>0.83099999999999996</v>
      </c>
      <c r="N3567" s="18">
        <v>0.51</v>
      </c>
      <c r="O3567" s="18">
        <v>-0.52839999999999998</v>
      </c>
      <c r="P3567" s="16">
        <v>0</v>
      </c>
      <c r="Q3567" s="16">
        <v>0</v>
      </c>
      <c r="R3567">
        <v>0</v>
      </c>
      <c r="S3567" s="16">
        <v>0</v>
      </c>
      <c r="T3567" s="89">
        <v>0.93240000000000001</v>
      </c>
      <c r="U3567" s="15">
        <v>-0.30159999999999998</v>
      </c>
      <c r="V3567" s="99">
        <v>-0.70799999999999996</v>
      </c>
      <c r="W3567" s="7">
        <v>1.1621999999999999</v>
      </c>
      <c r="X3567">
        <v>1.26</v>
      </c>
      <c r="Y3567">
        <v>0.33339999999999997</v>
      </c>
    </row>
    <row r="3568" spans="1:25" x14ac:dyDescent="0.2">
      <c r="A3568" s="16" t="s">
        <v>14303</v>
      </c>
      <c r="B3568" s="16" t="s">
        <v>1485</v>
      </c>
      <c r="C3568" s="16" t="s">
        <v>57</v>
      </c>
      <c r="D3568" s="16" t="s">
        <v>14304</v>
      </c>
      <c r="E3568" s="16" t="s">
        <v>599</v>
      </c>
      <c r="F3568" s="16" t="s">
        <v>60</v>
      </c>
      <c r="G3568" s="16">
        <v>1495</v>
      </c>
      <c r="H3568" s="16">
        <v>-4.6699999999999998E-2</v>
      </c>
      <c r="I3568" s="82">
        <v>0.61399999999999999</v>
      </c>
      <c r="J3568" s="16">
        <v>-4.7100000000000003E-2</v>
      </c>
      <c r="K3568" s="57">
        <v>1</v>
      </c>
      <c r="L3568" s="16">
        <v>-7.0599999999999996E-2</v>
      </c>
      <c r="M3568" s="83">
        <v>0.999</v>
      </c>
      <c r="N3568" s="18">
        <v>0.4</v>
      </c>
      <c r="O3568" s="18">
        <v>-0.52839999999999998</v>
      </c>
      <c r="P3568" s="16">
        <v>0</v>
      </c>
      <c r="Q3568" s="16">
        <v>0</v>
      </c>
      <c r="R3568">
        <v>0</v>
      </c>
      <c r="S3568" s="16">
        <v>0</v>
      </c>
      <c r="T3568" s="84">
        <v>-0.58620000000000005</v>
      </c>
      <c r="U3568" s="15">
        <v>-0.50429999999999997</v>
      </c>
      <c r="V3568" s="99">
        <v>-0.85899999999999999</v>
      </c>
      <c r="W3568" s="15">
        <v>-0.32140000000000002</v>
      </c>
      <c r="X3568">
        <v>1.1200000000000001</v>
      </c>
      <c r="Y3568">
        <v>0.16350000000000001</v>
      </c>
    </row>
    <row r="3569" spans="1:25" x14ac:dyDescent="0.2">
      <c r="A3569" s="16" t="s">
        <v>8888</v>
      </c>
      <c r="B3569" s="16" t="s">
        <v>8889</v>
      </c>
      <c r="C3569" s="16" t="s">
        <v>451</v>
      </c>
      <c r="D3569" s="16" t="s">
        <v>8890</v>
      </c>
      <c r="E3569" s="16" t="s">
        <v>590</v>
      </c>
      <c r="F3569" s="16">
        <v>2635</v>
      </c>
      <c r="G3569" s="16">
        <v>1967</v>
      </c>
      <c r="H3569" s="16">
        <v>-0.214</v>
      </c>
      <c r="I3569" s="82">
        <v>9.1600000000000004E-4</v>
      </c>
      <c r="J3569" s="16">
        <v>-0.20749999999999999</v>
      </c>
      <c r="K3569" s="57">
        <v>1</v>
      </c>
      <c r="L3569" s="16">
        <v>-0.21079999999999999</v>
      </c>
      <c r="M3569" s="83">
        <v>0.999</v>
      </c>
      <c r="N3569" s="18">
        <v>0.36</v>
      </c>
      <c r="O3569" s="18">
        <v>-0.52839999999999998</v>
      </c>
      <c r="P3569" s="16">
        <v>0</v>
      </c>
      <c r="Q3569" s="16">
        <v>0</v>
      </c>
      <c r="R3569">
        <v>0</v>
      </c>
      <c r="S3569" s="16">
        <v>0</v>
      </c>
      <c r="T3569">
        <v>-0.36630000000000001</v>
      </c>
      <c r="U3569" s="15">
        <v>0.2576</v>
      </c>
      <c r="V3569" s="7">
        <v>1.2709999999999999</v>
      </c>
      <c r="W3569" s="15">
        <v>-0.27279999999999999</v>
      </c>
      <c r="X3569">
        <v>1.08</v>
      </c>
      <c r="Y3569">
        <v>0.111</v>
      </c>
    </row>
    <row r="3570" spans="1:25" x14ac:dyDescent="0.2">
      <c r="A3570" s="16" t="s">
        <v>13199</v>
      </c>
      <c r="B3570" s="16" t="s">
        <v>54</v>
      </c>
      <c r="C3570" s="16" t="s">
        <v>57</v>
      </c>
      <c r="D3570" s="16" t="s">
        <v>13200</v>
      </c>
      <c r="E3570" s="16" t="s">
        <v>590</v>
      </c>
      <c r="F3570" s="16">
        <v>4686</v>
      </c>
      <c r="G3570" s="16">
        <v>6527</v>
      </c>
      <c r="H3570" s="16">
        <v>-4.2599999999999999E-2</v>
      </c>
      <c r="I3570" s="82">
        <v>0.44500000000000001</v>
      </c>
      <c r="J3570" s="16">
        <v>2.41E-2</v>
      </c>
      <c r="K3570" s="57">
        <v>1</v>
      </c>
      <c r="L3570" s="16">
        <v>1.9E-2</v>
      </c>
      <c r="M3570" s="83">
        <v>0.999</v>
      </c>
      <c r="N3570" s="18">
        <v>0.34</v>
      </c>
      <c r="O3570" s="18">
        <v>-0.52839999999999998</v>
      </c>
      <c r="P3570" s="16">
        <v>0</v>
      </c>
      <c r="Q3570" s="16">
        <v>0</v>
      </c>
      <c r="R3570">
        <v>0</v>
      </c>
      <c r="S3570" s="16">
        <v>0</v>
      </c>
      <c r="T3570" s="88">
        <v>1.3779999999999999</v>
      </c>
      <c r="U3570" s="15">
        <v>0.23749999999999999</v>
      </c>
      <c r="V3570" s="15">
        <v>0.20899999999999999</v>
      </c>
      <c r="W3570" s="15">
        <v>2.1000000000000001E-2</v>
      </c>
      <c r="X3570">
        <v>1.07</v>
      </c>
      <c r="Y3570">
        <v>9.7600000000000006E-2</v>
      </c>
    </row>
    <row r="3571" spans="1:25" x14ac:dyDescent="0.2">
      <c r="A3571" s="16" t="s">
        <v>4202</v>
      </c>
      <c r="B3571" s="16" t="s">
        <v>4203</v>
      </c>
      <c r="C3571" s="16" t="s">
        <v>342</v>
      </c>
      <c r="D3571" s="16" t="s">
        <v>4202</v>
      </c>
      <c r="E3571" s="16" t="s">
        <v>599</v>
      </c>
      <c r="F3571" s="16" t="s">
        <v>60</v>
      </c>
      <c r="G3571" s="16">
        <v>1617</v>
      </c>
      <c r="H3571" s="16">
        <v>0.39400000000000002</v>
      </c>
      <c r="I3571" s="82">
        <v>6.7400000000000005E-10</v>
      </c>
      <c r="J3571" s="16">
        <v>0.14230000000000001</v>
      </c>
      <c r="K3571" s="57">
        <v>1</v>
      </c>
      <c r="L3571" s="16">
        <v>0.1242</v>
      </c>
      <c r="M3571" s="83">
        <v>0.85699999999999998</v>
      </c>
      <c r="N3571" s="18">
        <v>0.45</v>
      </c>
      <c r="O3571" s="18">
        <v>-0.52839999999999998</v>
      </c>
      <c r="P3571" s="16">
        <v>0</v>
      </c>
      <c r="Q3571" s="16">
        <v>0</v>
      </c>
      <c r="R3571">
        <v>0</v>
      </c>
      <c r="S3571" s="16">
        <v>0</v>
      </c>
      <c r="T3571" s="89">
        <v>0.81969999999999998</v>
      </c>
      <c r="U3571" s="15">
        <v>2.12E-2</v>
      </c>
      <c r="V3571" s="15">
        <v>-0.34200000000000003</v>
      </c>
      <c r="W3571" s="15">
        <v>-0.2243</v>
      </c>
      <c r="X3571">
        <v>1.06</v>
      </c>
      <c r="Y3571">
        <v>8.4099999999999994E-2</v>
      </c>
    </row>
    <row r="3572" spans="1:25" x14ac:dyDescent="0.2">
      <c r="A3572" s="16" t="s">
        <v>11985</v>
      </c>
      <c r="B3572" s="16" t="s">
        <v>54</v>
      </c>
      <c r="C3572" s="16" t="s">
        <v>57</v>
      </c>
      <c r="D3572" s="16" t="s">
        <v>11986</v>
      </c>
      <c r="E3572" s="16" t="s">
        <v>599</v>
      </c>
      <c r="F3572" s="16">
        <v>3021</v>
      </c>
      <c r="G3572" s="16">
        <v>1355</v>
      </c>
      <c r="H3572" s="16">
        <v>0.05</v>
      </c>
      <c r="I3572" s="82">
        <v>0.55100000000000005</v>
      </c>
      <c r="J3572" s="16">
        <v>0.12740000000000001</v>
      </c>
      <c r="K3572" s="57">
        <v>1</v>
      </c>
      <c r="L3572" s="16">
        <v>9.3299999999999994E-2</v>
      </c>
      <c r="M3572" s="83">
        <v>0.999</v>
      </c>
      <c r="N3572" s="18">
        <v>0.24</v>
      </c>
      <c r="O3572" s="18">
        <v>-0.52839999999999998</v>
      </c>
      <c r="P3572" s="16">
        <v>0</v>
      </c>
      <c r="Q3572" s="16">
        <v>0</v>
      </c>
      <c r="R3572">
        <v>0</v>
      </c>
      <c r="S3572" s="16">
        <v>0</v>
      </c>
      <c r="T3572">
        <v>0.45319999999999999</v>
      </c>
      <c r="U3572" s="15">
        <v>0.28870000000000001</v>
      </c>
      <c r="V3572" s="15">
        <v>-2.7E-2</v>
      </c>
      <c r="W3572" s="15">
        <v>0.24179999999999999</v>
      </c>
      <c r="X3572">
        <v>1.06</v>
      </c>
      <c r="Y3572">
        <v>8.4099999999999994E-2</v>
      </c>
    </row>
    <row r="3573" spans="1:25" x14ac:dyDescent="0.2">
      <c r="A3573" s="16" t="s">
        <v>7627</v>
      </c>
      <c r="B3573" s="16" t="s">
        <v>7628</v>
      </c>
      <c r="C3573" s="16" t="s">
        <v>216</v>
      </c>
      <c r="D3573" s="16" t="s">
        <v>7629</v>
      </c>
      <c r="E3573" s="16" t="s">
        <v>590</v>
      </c>
      <c r="F3573" s="16">
        <v>932</v>
      </c>
      <c r="G3573" s="16">
        <v>1093</v>
      </c>
      <c r="H3573" s="16">
        <v>-1.4800000000000001E-2</v>
      </c>
      <c r="I3573" s="82">
        <v>0.88700000000000001</v>
      </c>
      <c r="J3573" s="16">
        <v>-9.69E-2</v>
      </c>
      <c r="K3573" s="57">
        <v>1</v>
      </c>
      <c r="L3573" s="16">
        <v>-0.1014</v>
      </c>
      <c r="M3573" s="83">
        <v>0.999</v>
      </c>
      <c r="N3573" s="18">
        <v>0.44</v>
      </c>
      <c r="O3573" s="18">
        <v>-0.52839999999999998</v>
      </c>
      <c r="P3573" s="16">
        <v>0</v>
      </c>
      <c r="Q3573" s="16">
        <v>0</v>
      </c>
      <c r="R3573">
        <v>0</v>
      </c>
      <c r="S3573" s="16">
        <v>0</v>
      </c>
      <c r="T3573">
        <v>-0.39140000000000003</v>
      </c>
      <c r="U3573" s="15">
        <v>-2.6700000000000002E-2</v>
      </c>
      <c r="V3573" s="11">
        <v>0.71299999999999997</v>
      </c>
      <c r="W3573" s="99">
        <v>-0.60489999999999999</v>
      </c>
      <c r="X3573">
        <v>1.05</v>
      </c>
      <c r="Y3573">
        <v>7.0400000000000004E-2</v>
      </c>
    </row>
    <row r="3574" spans="1:25" x14ac:dyDescent="0.2">
      <c r="A3574" s="16" t="s">
        <v>10694</v>
      </c>
      <c r="B3574" s="16" t="s">
        <v>189</v>
      </c>
      <c r="C3574" s="16" t="s">
        <v>57</v>
      </c>
      <c r="D3574" s="16" t="s">
        <v>10695</v>
      </c>
      <c r="E3574" s="16" t="s">
        <v>599</v>
      </c>
      <c r="F3574" s="16" t="s">
        <v>60</v>
      </c>
      <c r="G3574" s="16">
        <v>376</v>
      </c>
      <c r="H3574" s="89">
        <v>0.60250000000000004</v>
      </c>
      <c r="I3574" s="82">
        <v>4.8499999999999998E-8</v>
      </c>
      <c r="J3574" s="16">
        <v>-4.3299999999999998E-2</v>
      </c>
      <c r="K3574" s="57">
        <v>1</v>
      </c>
      <c r="L3574" s="16">
        <v>-6.1600000000000002E-2</v>
      </c>
      <c r="M3574" s="83">
        <v>0.999</v>
      </c>
      <c r="N3574" s="18">
        <v>0.63</v>
      </c>
      <c r="O3574" s="18">
        <v>-0.52839999999999998</v>
      </c>
      <c r="P3574" s="16">
        <v>0</v>
      </c>
      <c r="Q3574" s="16">
        <v>1</v>
      </c>
      <c r="R3574">
        <v>0</v>
      </c>
      <c r="S3574" s="16">
        <v>0</v>
      </c>
      <c r="T3574" s="112">
        <v>-2.0905999999999998</v>
      </c>
      <c r="U3574" s="15">
        <v>4.7399999999999998E-2</v>
      </c>
      <c r="V3574" s="15">
        <v>0.31</v>
      </c>
      <c r="W3574" s="98">
        <v>-1.5733999999999999</v>
      </c>
      <c r="X3574">
        <v>1</v>
      </c>
      <c r="Y3574">
        <v>0</v>
      </c>
    </row>
    <row r="3575" spans="1:25" x14ac:dyDescent="0.2">
      <c r="A3575" s="16" t="s">
        <v>2294</v>
      </c>
      <c r="B3575" s="16" t="s">
        <v>2295</v>
      </c>
      <c r="C3575" s="16" t="s">
        <v>131</v>
      </c>
      <c r="D3575" s="16" t="s">
        <v>2296</v>
      </c>
      <c r="E3575" s="16" t="s">
        <v>590</v>
      </c>
      <c r="F3575" s="16">
        <v>897</v>
      </c>
      <c r="G3575" s="16">
        <v>624</v>
      </c>
      <c r="H3575" s="16">
        <v>-0.10929999999999999</v>
      </c>
      <c r="I3575" s="82">
        <v>0.32500000000000001</v>
      </c>
      <c r="J3575" s="16">
        <v>-0.26869999999999999</v>
      </c>
      <c r="K3575" s="57">
        <v>0.62058022159880399</v>
      </c>
      <c r="L3575" s="16">
        <v>-0.22670000000000001</v>
      </c>
      <c r="M3575" s="83">
        <v>0.60299999999999998</v>
      </c>
      <c r="N3575" s="18">
        <v>0.55000000000000004</v>
      </c>
      <c r="O3575" s="18">
        <v>-0.52839999999999998</v>
      </c>
      <c r="P3575" s="16">
        <v>0</v>
      </c>
      <c r="Q3575" s="16">
        <v>0</v>
      </c>
      <c r="R3575">
        <v>0</v>
      </c>
      <c r="S3575" s="16">
        <v>0</v>
      </c>
      <c r="T3575">
        <v>-0.59040000000000004</v>
      </c>
      <c r="U3575" s="15">
        <v>7.17E-2</v>
      </c>
      <c r="V3575" s="15">
        <v>0.245</v>
      </c>
      <c r="W3575" s="7">
        <v>1.0906</v>
      </c>
      <c r="X3575">
        <v>0.9</v>
      </c>
      <c r="Y3575">
        <v>-0.152</v>
      </c>
    </row>
    <row r="3576" spans="1:25" x14ac:dyDescent="0.2">
      <c r="A3576" s="16" t="s">
        <v>7703</v>
      </c>
      <c r="B3576" s="16" t="s">
        <v>7704</v>
      </c>
      <c r="C3576" s="16" t="s">
        <v>216</v>
      </c>
      <c r="D3576" s="16" t="s">
        <v>7705</v>
      </c>
      <c r="E3576" s="16" t="s">
        <v>590</v>
      </c>
      <c r="F3576" s="16" t="s">
        <v>60</v>
      </c>
      <c r="G3576" s="16">
        <v>14372</v>
      </c>
      <c r="H3576" s="16">
        <v>-0.18459999999999999</v>
      </c>
      <c r="I3576" s="82">
        <v>6.0899999999999999E-3</v>
      </c>
      <c r="J3576" s="16">
        <v>-0.2591</v>
      </c>
      <c r="K3576" s="57">
        <v>0.740319285446155</v>
      </c>
      <c r="L3576" s="16">
        <v>-0.25969999999999999</v>
      </c>
      <c r="M3576" s="83">
        <v>0.94899999999999995</v>
      </c>
      <c r="N3576" s="18">
        <v>0.54</v>
      </c>
      <c r="O3576" s="18">
        <v>-0.52839999999999998</v>
      </c>
      <c r="P3576" s="16">
        <v>0</v>
      </c>
      <c r="Q3576" s="16">
        <v>0</v>
      </c>
      <c r="R3576">
        <v>0</v>
      </c>
      <c r="S3576" s="16">
        <v>0</v>
      </c>
      <c r="T3576" s="112">
        <v>-2.1547000000000001</v>
      </c>
      <c r="U3576" s="15">
        <v>6.1400000000000003E-2</v>
      </c>
      <c r="V3576" s="15">
        <v>0.51</v>
      </c>
      <c r="W3576" s="98">
        <v>-1.0728</v>
      </c>
      <c r="X3576">
        <v>0.82</v>
      </c>
      <c r="Y3576">
        <v>-0.2863</v>
      </c>
    </row>
    <row r="3577" spans="1:25" x14ac:dyDescent="0.2">
      <c r="A3577" s="16" t="s">
        <v>8835</v>
      </c>
      <c r="B3577" s="16" t="s">
        <v>8836</v>
      </c>
      <c r="C3577" s="16" t="s">
        <v>451</v>
      </c>
      <c r="D3577" s="16" t="s">
        <v>8837</v>
      </c>
      <c r="E3577" s="16" t="s">
        <v>599</v>
      </c>
      <c r="F3577" s="16">
        <v>2268</v>
      </c>
      <c r="G3577" s="16">
        <v>1807</v>
      </c>
      <c r="H3577" s="16">
        <v>-2.8199999999999999E-2</v>
      </c>
      <c r="I3577" s="82">
        <v>0.72299999999999998</v>
      </c>
      <c r="J3577" s="16">
        <v>-0.12640000000000001</v>
      </c>
      <c r="K3577" s="57">
        <v>1</v>
      </c>
      <c r="L3577" s="16">
        <v>-0.1396</v>
      </c>
      <c r="M3577" s="83">
        <v>0.999</v>
      </c>
      <c r="N3577" s="18">
        <v>0.4</v>
      </c>
      <c r="O3577" s="18">
        <v>-0.5353</v>
      </c>
      <c r="P3577" s="16">
        <v>0</v>
      </c>
      <c r="Q3577" s="16">
        <v>0</v>
      </c>
      <c r="R3577">
        <v>0</v>
      </c>
      <c r="S3577" s="16">
        <v>0</v>
      </c>
      <c r="T3577" s="112">
        <v>-1.0685</v>
      </c>
      <c r="U3577" s="15">
        <v>-9.4E-2</v>
      </c>
      <c r="V3577" s="11">
        <v>0.94599999999999995</v>
      </c>
      <c r="W3577" s="99">
        <v>-0.67689999999999995</v>
      </c>
      <c r="X3577">
        <v>1.07</v>
      </c>
      <c r="Y3577">
        <v>9.7600000000000006E-2</v>
      </c>
    </row>
    <row r="3578" spans="1:25" x14ac:dyDescent="0.2">
      <c r="A3578" s="16" t="s">
        <v>12298</v>
      </c>
      <c r="B3578" s="16" t="s">
        <v>54</v>
      </c>
      <c r="C3578" s="16" t="s">
        <v>57</v>
      </c>
      <c r="D3578" s="16" t="s">
        <v>12299</v>
      </c>
      <c r="E3578" s="16" t="s">
        <v>599</v>
      </c>
      <c r="F3578" s="16">
        <v>6442</v>
      </c>
      <c r="G3578" s="16">
        <v>4698</v>
      </c>
      <c r="H3578" s="16">
        <v>-5.8099999999999999E-2</v>
      </c>
      <c r="I3578" s="82">
        <v>0.27800000000000002</v>
      </c>
      <c r="J3578" s="16">
        <v>9.1999999999999998E-2</v>
      </c>
      <c r="K3578" s="57">
        <v>1</v>
      </c>
      <c r="L3578" s="16">
        <v>7.6399999999999996E-2</v>
      </c>
      <c r="M3578" s="83">
        <v>0.999</v>
      </c>
      <c r="N3578" s="18">
        <v>0.39</v>
      </c>
      <c r="O3578" s="18">
        <v>-0.5353</v>
      </c>
      <c r="P3578" s="16">
        <v>0</v>
      </c>
      <c r="Q3578" s="16">
        <v>0</v>
      </c>
      <c r="R3578">
        <v>0</v>
      </c>
      <c r="S3578" s="16">
        <v>0</v>
      </c>
      <c r="T3578" s="88">
        <v>1.6981999999999999</v>
      </c>
      <c r="U3578" s="15">
        <v>0.42449999999999999</v>
      </c>
      <c r="V3578" s="15">
        <v>-0.29699999999999999</v>
      </c>
      <c r="W3578" s="15">
        <v>0.48409999999999997</v>
      </c>
      <c r="X3578">
        <v>1.05</v>
      </c>
      <c r="Y3578">
        <v>7.0400000000000004E-2</v>
      </c>
    </row>
    <row r="3579" spans="1:25" x14ac:dyDescent="0.2">
      <c r="A3579" s="16" t="s">
        <v>12095</v>
      </c>
      <c r="B3579" s="16" t="s">
        <v>12096</v>
      </c>
      <c r="C3579" s="16" t="s">
        <v>57</v>
      </c>
      <c r="D3579" s="16" t="s">
        <v>12097</v>
      </c>
      <c r="E3579" s="16" t="s">
        <v>599</v>
      </c>
      <c r="F3579" s="16">
        <v>961</v>
      </c>
      <c r="G3579" s="16">
        <v>671</v>
      </c>
      <c r="H3579" s="16">
        <v>0.1741</v>
      </c>
      <c r="I3579" s="82">
        <v>0.109</v>
      </c>
      <c r="J3579" s="16">
        <v>0.1118</v>
      </c>
      <c r="K3579" s="57">
        <v>1</v>
      </c>
      <c r="L3579" s="16">
        <v>0.1022</v>
      </c>
      <c r="M3579" s="83">
        <v>0.999</v>
      </c>
      <c r="N3579" s="18">
        <v>0.5</v>
      </c>
      <c r="O3579" s="18">
        <v>-0.5353</v>
      </c>
      <c r="P3579" s="16">
        <v>0</v>
      </c>
      <c r="Q3579" s="16">
        <v>0</v>
      </c>
      <c r="R3579">
        <v>0</v>
      </c>
      <c r="S3579" s="16">
        <v>0</v>
      </c>
      <c r="T3579">
        <v>-0.66859999999999997</v>
      </c>
      <c r="U3579" s="15">
        <v>-0.65339999999999998</v>
      </c>
      <c r="V3579" s="15">
        <v>-0.23</v>
      </c>
      <c r="W3579" s="15">
        <v>3.4000000000000002E-2</v>
      </c>
      <c r="X3579">
        <v>1.04</v>
      </c>
      <c r="Y3579">
        <v>5.6599999999999998E-2</v>
      </c>
    </row>
    <row r="3580" spans="1:25" x14ac:dyDescent="0.2">
      <c r="A3580" s="16" t="s">
        <v>12517</v>
      </c>
      <c r="B3580" s="16" t="s">
        <v>54</v>
      </c>
      <c r="C3580" s="16" t="s">
        <v>57</v>
      </c>
      <c r="D3580" s="16" t="s">
        <v>12518</v>
      </c>
      <c r="E3580" s="16" t="s">
        <v>590</v>
      </c>
      <c r="F3580" s="16">
        <v>655</v>
      </c>
      <c r="G3580" s="16">
        <v>671</v>
      </c>
      <c r="H3580" s="16">
        <v>1.8800000000000001E-2</v>
      </c>
      <c r="I3580" s="82">
        <v>0.87</v>
      </c>
      <c r="J3580" s="16">
        <v>7.0199999999999999E-2</v>
      </c>
      <c r="K3580" s="57">
        <v>1</v>
      </c>
      <c r="L3580" s="16">
        <v>7.7799999999999994E-2</v>
      </c>
      <c r="M3580" s="83">
        <v>0.999</v>
      </c>
      <c r="N3580" s="18">
        <v>0.56000000000000005</v>
      </c>
      <c r="O3580" s="18">
        <v>-0.5353</v>
      </c>
      <c r="P3580" s="16">
        <v>0</v>
      </c>
      <c r="Q3580" s="16">
        <v>0</v>
      </c>
      <c r="R3580">
        <v>0</v>
      </c>
      <c r="S3580" s="16">
        <v>0</v>
      </c>
      <c r="T3580" s="112">
        <v>-1.915</v>
      </c>
      <c r="U3580" s="15">
        <v>-0.3891</v>
      </c>
      <c r="V3580" s="15">
        <v>0.3</v>
      </c>
      <c r="W3580" s="15">
        <v>5.9799999999999999E-2</v>
      </c>
      <c r="X3580">
        <v>1.03</v>
      </c>
      <c r="Y3580">
        <v>4.2599999999999999E-2</v>
      </c>
    </row>
    <row r="3581" spans="1:25" x14ac:dyDescent="0.2">
      <c r="A3581" s="16" t="s">
        <v>9601</v>
      </c>
      <c r="B3581" s="16" t="s">
        <v>9602</v>
      </c>
      <c r="C3581" s="16" t="s">
        <v>71</v>
      </c>
      <c r="D3581" s="16" t="s">
        <v>9603</v>
      </c>
      <c r="E3581" s="16" t="s">
        <v>599</v>
      </c>
      <c r="F3581" s="16">
        <v>2371</v>
      </c>
      <c r="G3581" s="16">
        <v>2057</v>
      </c>
      <c r="H3581" s="16">
        <v>2.92E-2</v>
      </c>
      <c r="I3581" s="82">
        <v>0.67700000000000005</v>
      </c>
      <c r="J3581" s="16">
        <v>8.1299999999999997E-2</v>
      </c>
      <c r="K3581" s="57">
        <v>1</v>
      </c>
      <c r="L3581" s="16">
        <v>9.0200000000000002E-2</v>
      </c>
      <c r="M3581" s="83">
        <v>0.999</v>
      </c>
      <c r="N3581" s="18">
        <v>0.4</v>
      </c>
      <c r="O3581" s="18">
        <v>-0.5353</v>
      </c>
      <c r="P3581" s="16">
        <v>0</v>
      </c>
      <c r="Q3581" s="16">
        <v>0</v>
      </c>
      <c r="R3581">
        <v>0</v>
      </c>
      <c r="S3581" s="16">
        <v>0</v>
      </c>
      <c r="T3581">
        <v>-0.30099999999999999</v>
      </c>
      <c r="U3581" s="15">
        <v>-0.1769</v>
      </c>
      <c r="V3581" s="15">
        <v>-0.35399999999999998</v>
      </c>
      <c r="W3581" s="15">
        <v>-0.21</v>
      </c>
      <c r="X3581">
        <v>1.03</v>
      </c>
      <c r="Y3581">
        <v>4.2599999999999999E-2</v>
      </c>
    </row>
    <row r="3582" spans="1:25" x14ac:dyDescent="0.2">
      <c r="A3582" s="16" t="s">
        <v>9329</v>
      </c>
      <c r="B3582" s="16" t="s">
        <v>9330</v>
      </c>
      <c r="C3582" s="16" t="s">
        <v>208</v>
      </c>
      <c r="D3582" s="16" t="s">
        <v>9329</v>
      </c>
      <c r="E3582" s="16" t="s">
        <v>599</v>
      </c>
      <c r="F3582" s="16" t="s">
        <v>60</v>
      </c>
      <c r="G3582" s="16">
        <v>2189</v>
      </c>
      <c r="H3582" s="16">
        <v>-0.32140000000000002</v>
      </c>
      <c r="I3582" s="82">
        <v>3.3099999999999999E-7</v>
      </c>
      <c r="J3582" s="16">
        <v>-0.20730000000000001</v>
      </c>
      <c r="K3582" s="57">
        <v>1</v>
      </c>
      <c r="L3582" s="16">
        <v>-0.2213</v>
      </c>
      <c r="M3582" s="83">
        <v>0.89500000000000002</v>
      </c>
      <c r="N3582" s="18">
        <v>0.37</v>
      </c>
      <c r="O3582" s="18">
        <v>-0.5353</v>
      </c>
      <c r="P3582" s="16">
        <v>0</v>
      </c>
      <c r="Q3582" s="16">
        <v>0</v>
      </c>
      <c r="R3582">
        <v>0</v>
      </c>
      <c r="S3582" s="16">
        <v>0</v>
      </c>
      <c r="T3582">
        <v>-6.5500000000000003E-2</v>
      </c>
      <c r="U3582" s="15">
        <v>-1E-3</v>
      </c>
      <c r="V3582" s="11">
        <v>0.59499999999999997</v>
      </c>
      <c r="W3582" s="15">
        <v>-0.2152</v>
      </c>
      <c r="X3582">
        <v>1.03</v>
      </c>
      <c r="Y3582">
        <v>4.2599999999999999E-2</v>
      </c>
    </row>
    <row r="3583" spans="1:25" x14ac:dyDescent="0.2">
      <c r="A3583" s="16" t="s">
        <v>9937</v>
      </c>
      <c r="B3583" s="16" t="s">
        <v>9938</v>
      </c>
      <c r="C3583" s="16" t="s">
        <v>91</v>
      </c>
      <c r="D3583" s="16" t="s">
        <v>9939</v>
      </c>
      <c r="E3583" s="16" t="s">
        <v>599</v>
      </c>
      <c r="F3583" s="16" t="s">
        <v>60</v>
      </c>
      <c r="G3583" s="16">
        <v>3093</v>
      </c>
      <c r="H3583" s="16">
        <v>0.1206</v>
      </c>
      <c r="I3583" s="82">
        <v>3.2800000000000003E-2</v>
      </c>
      <c r="J3583" s="16">
        <v>0.19689999999999999</v>
      </c>
      <c r="K3583" s="57">
        <v>0.83722697547671898</v>
      </c>
      <c r="L3583" s="16">
        <v>0.221</v>
      </c>
      <c r="M3583" s="83">
        <v>0.52400000000000002</v>
      </c>
      <c r="N3583" s="18">
        <v>0.51</v>
      </c>
      <c r="O3583" s="18">
        <v>-0.5353</v>
      </c>
      <c r="P3583" s="16">
        <v>0</v>
      </c>
      <c r="Q3583" s="16">
        <v>0</v>
      </c>
      <c r="R3583">
        <v>0</v>
      </c>
      <c r="S3583" s="16">
        <v>0</v>
      </c>
      <c r="T3583" t="e">
        <v>#N/A</v>
      </c>
      <c r="U3583" s="15" t="e">
        <v>#N/A</v>
      </c>
      <c r="V3583" s="15">
        <v>-0.21099999999999999</v>
      </c>
      <c r="W3583" s="7">
        <v>1.3419000000000001</v>
      </c>
      <c r="X3583">
        <v>1</v>
      </c>
      <c r="Y3583">
        <v>0</v>
      </c>
    </row>
    <row r="3584" spans="1:25" x14ac:dyDescent="0.2">
      <c r="A3584" s="16" t="s">
        <v>10683</v>
      </c>
      <c r="B3584" s="16" t="s">
        <v>54</v>
      </c>
      <c r="C3584" s="16" t="s">
        <v>57</v>
      </c>
      <c r="D3584" s="16" t="s">
        <v>10684</v>
      </c>
      <c r="E3584" s="16" t="s">
        <v>590</v>
      </c>
      <c r="F3584" s="16">
        <v>850</v>
      </c>
      <c r="G3584" s="16">
        <v>2205</v>
      </c>
      <c r="H3584" s="89">
        <v>0.76070000000000004</v>
      </c>
      <c r="I3584" s="82">
        <v>3.7499999999999999E-31</v>
      </c>
      <c r="J3584" s="16">
        <v>0.14299999999999999</v>
      </c>
      <c r="K3584" s="57">
        <v>1</v>
      </c>
      <c r="L3584" s="16">
        <v>0.17499999999999999</v>
      </c>
      <c r="M3584" s="83">
        <v>0.88400000000000001</v>
      </c>
      <c r="N3584" s="18">
        <v>0.3</v>
      </c>
      <c r="O3584" s="18">
        <v>-0.5353</v>
      </c>
      <c r="P3584" s="16">
        <v>0</v>
      </c>
      <c r="Q3584" s="16">
        <v>1</v>
      </c>
      <c r="R3584">
        <v>0</v>
      </c>
      <c r="S3584" s="16">
        <v>0</v>
      </c>
      <c r="T3584">
        <v>5.2999999999999999E-2</v>
      </c>
      <c r="U3584" s="15">
        <v>-0.27189999999999998</v>
      </c>
      <c r="V3584" s="15">
        <v>6.8000000000000005E-2</v>
      </c>
      <c r="W3584" s="11">
        <v>0.84189999999999998</v>
      </c>
      <c r="X3584">
        <v>1</v>
      </c>
      <c r="Y3584">
        <v>0</v>
      </c>
    </row>
    <row r="3585" spans="1:25" x14ac:dyDescent="0.2">
      <c r="A3585" s="16" t="s">
        <v>13093</v>
      </c>
      <c r="B3585" s="16" t="s">
        <v>54</v>
      </c>
      <c r="C3585" s="16" t="s">
        <v>57</v>
      </c>
      <c r="D3585" s="16" t="s">
        <v>13093</v>
      </c>
      <c r="E3585" s="16" t="s">
        <v>599</v>
      </c>
      <c r="F3585" s="16">
        <v>921</v>
      </c>
      <c r="G3585" s="16">
        <v>639</v>
      </c>
      <c r="H3585" s="16">
        <v>8.5599999999999996E-2</v>
      </c>
      <c r="I3585" s="82">
        <v>0.41099999999999998</v>
      </c>
      <c r="J3585" s="16">
        <v>3.0499999999999999E-2</v>
      </c>
      <c r="K3585" s="57">
        <v>1</v>
      </c>
      <c r="L3585" s="16">
        <v>-2.5000000000000001E-3</v>
      </c>
      <c r="M3585" s="83">
        <v>0.999</v>
      </c>
      <c r="N3585" s="18">
        <v>0.43</v>
      </c>
      <c r="O3585" s="18">
        <v>-0.5353</v>
      </c>
      <c r="P3585" s="16">
        <v>0</v>
      </c>
      <c r="Q3585" s="16">
        <v>0</v>
      </c>
      <c r="R3585">
        <v>0</v>
      </c>
      <c r="S3585" s="16">
        <v>0</v>
      </c>
      <c r="T3585">
        <v>-0.2014</v>
      </c>
      <c r="U3585" s="15">
        <v>-0.496</v>
      </c>
      <c r="V3585" s="15">
        <v>0.308</v>
      </c>
      <c r="W3585" s="15">
        <v>0.37330000000000002</v>
      </c>
      <c r="X3585">
        <v>0.99</v>
      </c>
      <c r="Y3585">
        <v>-1.4500000000000001E-2</v>
      </c>
    </row>
    <row r="3586" spans="1:25" x14ac:dyDescent="0.2">
      <c r="A3586" s="16" t="s">
        <v>7560</v>
      </c>
      <c r="B3586" s="16" t="s">
        <v>7561</v>
      </c>
      <c r="C3586" s="16" t="s">
        <v>635</v>
      </c>
      <c r="D3586" s="16" t="s">
        <v>7562</v>
      </c>
      <c r="E3586" s="16" t="s">
        <v>599</v>
      </c>
      <c r="F3586" s="16">
        <v>1100</v>
      </c>
      <c r="G3586" s="16">
        <v>5604</v>
      </c>
      <c r="H3586" s="16">
        <v>-3.8899999999999997E-2</v>
      </c>
      <c r="I3586" s="82">
        <v>0.504</v>
      </c>
      <c r="J3586" s="16">
        <v>0.16889999999999999</v>
      </c>
      <c r="K3586" s="57">
        <v>1</v>
      </c>
      <c r="L3586" s="16">
        <v>0.15429999999999999</v>
      </c>
      <c r="M3586" s="83">
        <v>0.999</v>
      </c>
      <c r="N3586" s="18">
        <v>0.33</v>
      </c>
      <c r="O3586" s="18">
        <v>-0.5353</v>
      </c>
      <c r="P3586" s="16">
        <v>0</v>
      </c>
      <c r="Q3586" s="16">
        <v>0</v>
      </c>
      <c r="R3586">
        <v>0</v>
      </c>
      <c r="S3586" s="16">
        <v>0</v>
      </c>
      <c r="T3586" s="84">
        <v>-0.95889999999999997</v>
      </c>
      <c r="U3586" s="15">
        <v>-0.56979999999999997</v>
      </c>
      <c r="V3586" s="15">
        <v>0.2</v>
      </c>
      <c r="W3586" s="98">
        <v>-1.2821</v>
      </c>
      <c r="X3586">
        <v>0.99</v>
      </c>
      <c r="Y3586">
        <v>-1.4500000000000001E-2</v>
      </c>
    </row>
    <row r="3587" spans="1:25" x14ac:dyDescent="0.2">
      <c r="A3587" s="16" t="s">
        <v>5615</v>
      </c>
      <c r="B3587" s="16" t="s">
        <v>5616</v>
      </c>
      <c r="C3587" s="16" t="s">
        <v>55</v>
      </c>
      <c r="D3587" s="16" t="s">
        <v>5617</v>
      </c>
      <c r="E3587" s="16" t="s">
        <v>590</v>
      </c>
      <c r="F3587" s="16">
        <v>806</v>
      </c>
      <c r="G3587" s="16">
        <v>640</v>
      </c>
      <c r="H3587" s="16">
        <v>0.17050000000000001</v>
      </c>
      <c r="I3587" s="82">
        <v>7.1900000000000006E-2</v>
      </c>
      <c r="J3587" s="16">
        <v>4.6600000000000003E-2</v>
      </c>
      <c r="K3587" s="57">
        <v>1</v>
      </c>
      <c r="L3587" s="16">
        <v>4.4600000000000001E-2</v>
      </c>
      <c r="M3587" s="83">
        <v>0.999</v>
      </c>
      <c r="N3587" s="18">
        <v>0.43</v>
      </c>
      <c r="O3587" s="18">
        <v>-0.5353</v>
      </c>
      <c r="P3587" s="16">
        <v>0</v>
      </c>
      <c r="Q3587" s="16">
        <v>0</v>
      </c>
      <c r="R3587">
        <v>0</v>
      </c>
      <c r="S3587" s="16">
        <v>0</v>
      </c>
      <c r="T3587" s="112">
        <v>-1.2179</v>
      </c>
      <c r="U3587" s="15">
        <v>-0.29189999999999999</v>
      </c>
      <c r="V3587" s="15">
        <v>0.121</v>
      </c>
      <c r="W3587" s="15">
        <v>0.3533</v>
      </c>
      <c r="X3587">
        <v>0.93</v>
      </c>
      <c r="Y3587">
        <v>-0.1047</v>
      </c>
    </row>
    <row r="3588" spans="1:25" x14ac:dyDescent="0.2">
      <c r="A3588" s="16" t="s">
        <v>2190</v>
      </c>
      <c r="B3588" s="16" t="s">
        <v>2191</v>
      </c>
      <c r="C3588" s="16" t="s">
        <v>131</v>
      </c>
      <c r="D3588" s="16" t="s">
        <v>2190</v>
      </c>
      <c r="E3588" s="16" t="s">
        <v>599</v>
      </c>
      <c r="F3588" s="16" t="s">
        <v>60</v>
      </c>
      <c r="G3588" s="16">
        <v>1936</v>
      </c>
      <c r="H3588" s="16">
        <v>-0.10349999999999999</v>
      </c>
      <c r="I3588" s="82">
        <v>0.13100000000000001</v>
      </c>
      <c r="J3588" s="16">
        <v>-6.08E-2</v>
      </c>
      <c r="K3588" s="57">
        <v>1</v>
      </c>
      <c r="L3588" s="16">
        <v>-5.0299999999999997E-2</v>
      </c>
      <c r="M3588" s="83">
        <v>0.999</v>
      </c>
      <c r="N3588" s="18">
        <v>0.45</v>
      </c>
      <c r="O3588" s="18">
        <v>-0.5353</v>
      </c>
      <c r="P3588" s="16">
        <v>0</v>
      </c>
      <c r="Q3588" s="16">
        <v>0</v>
      </c>
      <c r="R3588">
        <v>0</v>
      </c>
      <c r="S3588" s="16">
        <v>0</v>
      </c>
      <c r="T3588">
        <v>-0.14899999999999999</v>
      </c>
      <c r="U3588" s="15">
        <v>-0.1721</v>
      </c>
      <c r="V3588" s="15">
        <v>-0.16</v>
      </c>
      <c r="W3588" s="15">
        <v>-0.2782</v>
      </c>
      <c r="X3588">
        <v>0.92</v>
      </c>
      <c r="Y3588">
        <v>-0.1203</v>
      </c>
    </row>
    <row r="3589" spans="1:25" x14ac:dyDescent="0.2">
      <c r="A3589" s="16" t="s">
        <v>4430</v>
      </c>
      <c r="B3589" s="16" t="s">
        <v>4431</v>
      </c>
      <c r="C3589" s="16" t="s">
        <v>81</v>
      </c>
      <c r="D3589" s="16" t="s">
        <v>4432</v>
      </c>
      <c r="E3589" s="16" t="s">
        <v>599</v>
      </c>
      <c r="F3589" s="16" t="s">
        <v>60</v>
      </c>
      <c r="G3589" s="16">
        <v>3436</v>
      </c>
      <c r="H3589" s="89">
        <v>0.60340000000000005</v>
      </c>
      <c r="I3589" s="82">
        <v>1.22E-30</v>
      </c>
      <c r="J3589" s="16">
        <v>9.8400000000000001E-2</v>
      </c>
      <c r="K3589" s="57">
        <v>1</v>
      </c>
      <c r="L3589" s="16">
        <v>2.6200000000000001E-2</v>
      </c>
      <c r="M3589" s="83">
        <v>0.999</v>
      </c>
      <c r="N3589" s="18">
        <v>0.59</v>
      </c>
      <c r="O3589" s="18">
        <v>-0.5423</v>
      </c>
      <c r="P3589" s="16">
        <v>0</v>
      </c>
      <c r="Q3589" s="16">
        <v>1</v>
      </c>
      <c r="R3589">
        <v>0</v>
      </c>
      <c r="S3589" s="16">
        <v>0</v>
      </c>
      <c r="T3589">
        <v>0.2777</v>
      </c>
      <c r="U3589" s="15">
        <v>-0.45960000000000001</v>
      </c>
      <c r="V3589" s="15">
        <v>-0.13600000000000001</v>
      </c>
      <c r="W3589" s="98">
        <v>-1.1856</v>
      </c>
      <c r="X3589">
        <v>1.21</v>
      </c>
      <c r="Y3589">
        <v>0.27500000000000002</v>
      </c>
    </row>
    <row r="3590" spans="1:25" x14ac:dyDescent="0.2">
      <c r="A3590" s="16" t="s">
        <v>3975</v>
      </c>
      <c r="B3590" s="16" t="s">
        <v>3976</v>
      </c>
      <c r="C3590" s="16" t="s">
        <v>86</v>
      </c>
      <c r="D3590" s="16" t="s">
        <v>3977</v>
      </c>
      <c r="E3590" s="16" t="s">
        <v>599</v>
      </c>
      <c r="F3590" s="16">
        <v>1039</v>
      </c>
      <c r="G3590" s="16">
        <v>602</v>
      </c>
      <c r="H3590" s="16">
        <v>0.19589999999999999</v>
      </c>
      <c r="I3590" s="82">
        <v>6.9099999999999995E-2</v>
      </c>
      <c r="J3590" s="16">
        <v>-0.24</v>
      </c>
      <c r="K3590" s="57">
        <v>0.366064244567533</v>
      </c>
      <c r="L3590" s="16">
        <v>-0.24829999999999999</v>
      </c>
      <c r="M3590" s="83">
        <v>0.16600000000000001</v>
      </c>
      <c r="N3590" s="18">
        <v>0.52</v>
      </c>
      <c r="O3590" s="18">
        <v>-0.5423</v>
      </c>
      <c r="P3590" s="16">
        <v>0</v>
      </c>
      <c r="Q3590" s="16">
        <v>0</v>
      </c>
      <c r="R3590">
        <v>0</v>
      </c>
      <c r="S3590" s="16">
        <v>0</v>
      </c>
      <c r="T3590" s="112">
        <v>-1.1293</v>
      </c>
      <c r="U3590" s="15">
        <v>-9.1600000000000001E-2</v>
      </c>
      <c r="V3590" s="15">
        <v>0.36899999999999999</v>
      </c>
      <c r="W3590" s="99">
        <v>-0.64780000000000004</v>
      </c>
      <c r="X3590">
        <v>1.17</v>
      </c>
      <c r="Y3590">
        <v>0.22650000000000001</v>
      </c>
    </row>
    <row r="3591" spans="1:25" x14ac:dyDescent="0.2">
      <c r="A3591" s="16" t="s">
        <v>12289</v>
      </c>
      <c r="B3591" s="16" t="s">
        <v>54</v>
      </c>
      <c r="C3591" s="16" t="s">
        <v>57</v>
      </c>
      <c r="D3591" s="16" t="s">
        <v>12290</v>
      </c>
      <c r="E3591" s="16" t="s">
        <v>599</v>
      </c>
      <c r="F3591" s="16">
        <v>1847</v>
      </c>
      <c r="G3591" s="16">
        <v>1225</v>
      </c>
      <c r="H3591" s="16">
        <v>0.16070000000000001</v>
      </c>
      <c r="I3591" s="82">
        <v>5.28E-2</v>
      </c>
      <c r="J3591" s="16">
        <v>9.2499999999999999E-2</v>
      </c>
      <c r="K3591" s="57">
        <v>1</v>
      </c>
      <c r="L3591" s="16">
        <v>7.0000000000000007E-2</v>
      </c>
      <c r="M3591" s="83">
        <v>0.999</v>
      </c>
      <c r="N3591" s="18">
        <v>0.43</v>
      </c>
      <c r="O3591" s="18">
        <v>-0.5423</v>
      </c>
      <c r="P3591" s="16">
        <v>0</v>
      </c>
      <c r="Q3591" s="16">
        <v>0</v>
      </c>
      <c r="R3591">
        <v>0</v>
      </c>
      <c r="S3591" s="16">
        <v>0</v>
      </c>
      <c r="T3591">
        <v>-0.54169999999999996</v>
      </c>
      <c r="U3591" s="15">
        <v>0.2591</v>
      </c>
      <c r="V3591" s="15">
        <v>0.27400000000000002</v>
      </c>
      <c r="W3591" s="15">
        <v>6.5100000000000005E-2</v>
      </c>
      <c r="X3591">
        <v>1.17</v>
      </c>
      <c r="Y3591">
        <v>0.22650000000000001</v>
      </c>
    </row>
    <row r="3592" spans="1:25" x14ac:dyDescent="0.2">
      <c r="A3592" s="16" t="s">
        <v>14900</v>
      </c>
      <c r="B3592" s="16" t="s">
        <v>14901</v>
      </c>
      <c r="C3592" s="16" t="s">
        <v>57</v>
      </c>
      <c r="D3592" s="16" t="s">
        <v>14902</v>
      </c>
      <c r="E3592" s="16" t="s">
        <v>599</v>
      </c>
      <c r="F3592" s="16">
        <v>1127</v>
      </c>
      <c r="G3592" s="16">
        <v>764</v>
      </c>
      <c r="H3592" s="16">
        <v>8.8000000000000005E-3</v>
      </c>
      <c r="I3592" s="82">
        <v>0.94499999999999995</v>
      </c>
      <c r="J3592" s="16">
        <v>-8.8999999999999996E-2</v>
      </c>
      <c r="K3592" s="57">
        <v>1</v>
      </c>
      <c r="L3592" s="16">
        <v>-0.09</v>
      </c>
      <c r="M3592" s="83">
        <v>0.999</v>
      </c>
      <c r="N3592" s="18">
        <v>0.45</v>
      </c>
      <c r="O3592" s="18">
        <v>-0.5423</v>
      </c>
      <c r="P3592" s="16">
        <v>0</v>
      </c>
      <c r="Q3592" s="16">
        <v>0</v>
      </c>
      <c r="R3592">
        <v>0</v>
      </c>
      <c r="S3592" s="16">
        <v>0</v>
      </c>
      <c r="T3592" s="84">
        <v>-0.73729999999999996</v>
      </c>
      <c r="U3592" s="15">
        <v>-2.5700000000000001E-2</v>
      </c>
      <c r="V3592" s="15">
        <v>4.3999999999999997E-2</v>
      </c>
      <c r="W3592" s="15">
        <v>-0.29480000000000001</v>
      </c>
      <c r="X3592">
        <v>1.1599999999999999</v>
      </c>
      <c r="Y3592">
        <v>0.21410000000000001</v>
      </c>
    </row>
    <row r="3593" spans="1:25" x14ac:dyDescent="0.2">
      <c r="A3593" s="16" t="s">
        <v>7672</v>
      </c>
      <c r="B3593" s="16" t="s">
        <v>7673</v>
      </c>
      <c r="C3593" s="16" t="s">
        <v>216</v>
      </c>
      <c r="D3593" s="16" t="s">
        <v>7674</v>
      </c>
      <c r="E3593" s="16" t="s">
        <v>599</v>
      </c>
      <c r="F3593" s="16">
        <v>704</v>
      </c>
      <c r="G3593" s="16">
        <v>10787</v>
      </c>
      <c r="H3593" s="16">
        <v>-8.6400000000000005E-2</v>
      </c>
      <c r="I3593" s="82">
        <v>7.3499999999999996E-2</v>
      </c>
      <c r="J3593" s="16">
        <v>-0.24529999999999999</v>
      </c>
      <c r="K3593" s="57">
        <v>0.88937077932599296</v>
      </c>
      <c r="L3593" s="16">
        <v>-0.28220000000000001</v>
      </c>
      <c r="M3593" s="83">
        <v>0.95799999999999996</v>
      </c>
      <c r="N3593" s="18">
        <v>0.3</v>
      </c>
      <c r="O3593" s="18">
        <v>-0.5423</v>
      </c>
      <c r="P3593" s="16">
        <v>0</v>
      </c>
      <c r="Q3593" s="16">
        <v>0</v>
      </c>
      <c r="R3593">
        <v>0</v>
      </c>
      <c r="S3593" s="16">
        <v>0</v>
      </c>
      <c r="T3593">
        <v>-0.59260000000000002</v>
      </c>
      <c r="U3593" s="15">
        <v>0.13739999999999999</v>
      </c>
      <c r="V3593" s="15">
        <v>0.55900000000000005</v>
      </c>
      <c r="W3593" s="98">
        <v>-1.0669999999999999</v>
      </c>
      <c r="X3593">
        <v>1.1599999999999999</v>
      </c>
      <c r="Y3593">
        <v>0.21410000000000001</v>
      </c>
    </row>
    <row r="3594" spans="1:25" x14ac:dyDescent="0.2">
      <c r="A3594" s="16" t="s">
        <v>11181</v>
      </c>
      <c r="B3594" s="16" t="s">
        <v>54</v>
      </c>
      <c r="C3594" s="16" t="s">
        <v>57</v>
      </c>
      <c r="D3594" s="16" t="s">
        <v>11182</v>
      </c>
      <c r="E3594" s="16" t="s">
        <v>599</v>
      </c>
      <c r="F3594" s="16">
        <v>1742</v>
      </c>
      <c r="G3594" s="16">
        <v>2108</v>
      </c>
      <c r="H3594" s="16">
        <v>-8.6499999999999994E-2</v>
      </c>
      <c r="I3594" s="82">
        <v>0.192</v>
      </c>
      <c r="J3594" s="16">
        <v>0.32790000000000002</v>
      </c>
      <c r="K3594" s="57">
        <v>0.97280491793356705</v>
      </c>
      <c r="L3594" s="16">
        <v>0.33</v>
      </c>
      <c r="M3594" s="83">
        <v>0.91300000000000003</v>
      </c>
      <c r="N3594" s="18">
        <v>0.28000000000000003</v>
      </c>
      <c r="O3594" s="18">
        <v>-0.5423</v>
      </c>
      <c r="P3594" s="16">
        <v>0</v>
      </c>
      <c r="Q3594" s="16">
        <v>0</v>
      </c>
      <c r="R3594">
        <v>0</v>
      </c>
      <c r="S3594" s="16">
        <v>0</v>
      </c>
      <c r="T3594">
        <v>-0.43659999999999999</v>
      </c>
      <c r="U3594" s="15">
        <v>-0.37569999999999998</v>
      </c>
      <c r="V3594" s="15">
        <v>-0.504</v>
      </c>
      <c r="W3594" s="99">
        <v>-0.71889999999999998</v>
      </c>
      <c r="X3594">
        <v>1.1499999999999999</v>
      </c>
      <c r="Y3594">
        <v>0.2016</v>
      </c>
    </row>
    <row r="3595" spans="1:25" x14ac:dyDescent="0.2">
      <c r="A3595" s="16" t="s">
        <v>4690</v>
      </c>
      <c r="B3595" s="16" t="s">
        <v>551</v>
      </c>
      <c r="C3595" s="16" t="s">
        <v>389</v>
      </c>
      <c r="D3595" s="16" t="s">
        <v>4691</v>
      </c>
      <c r="E3595" s="16" t="s">
        <v>599</v>
      </c>
      <c r="F3595" s="16" t="s">
        <v>60</v>
      </c>
      <c r="G3595" s="16">
        <v>5553</v>
      </c>
      <c r="H3595" s="16">
        <v>-0.4647</v>
      </c>
      <c r="I3595" s="82">
        <v>9.5800000000000004E-26</v>
      </c>
      <c r="J3595" s="16">
        <v>1.5800000000000002E-2</v>
      </c>
      <c r="K3595" s="57">
        <v>1</v>
      </c>
      <c r="L3595" s="16">
        <v>-1.17E-2</v>
      </c>
      <c r="M3595" s="83">
        <v>0.999</v>
      </c>
      <c r="N3595" s="18">
        <v>0.39</v>
      </c>
      <c r="O3595" s="18">
        <v>-0.5423</v>
      </c>
      <c r="P3595" s="16">
        <v>0</v>
      </c>
      <c r="Q3595" s="16">
        <v>0</v>
      </c>
      <c r="R3595">
        <v>0</v>
      </c>
      <c r="S3595" s="16">
        <v>0</v>
      </c>
      <c r="T3595" s="88">
        <v>1.2405999999999999</v>
      </c>
      <c r="U3595" s="15">
        <v>0.84840000000000004</v>
      </c>
      <c r="V3595" s="15">
        <v>6.3E-2</v>
      </c>
      <c r="W3595" s="11">
        <v>0.65900000000000003</v>
      </c>
      <c r="X3595">
        <v>1.1399999999999999</v>
      </c>
      <c r="Y3595">
        <v>0.189</v>
      </c>
    </row>
    <row r="3596" spans="1:25" x14ac:dyDescent="0.2">
      <c r="A3596" s="16" t="s">
        <v>11124</v>
      </c>
      <c r="B3596" s="16" t="s">
        <v>54</v>
      </c>
      <c r="C3596" s="16" t="s">
        <v>57</v>
      </c>
      <c r="D3596" s="16" t="s">
        <v>11125</v>
      </c>
      <c r="E3596" s="16" t="s">
        <v>590</v>
      </c>
      <c r="F3596" s="16" t="s">
        <v>60</v>
      </c>
      <c r="G3596" s="16">
        <v>520</v>
      </c>
      <c r="H3596" s="16">
        <v>0.50639999999999996</v>
      </c>
      <c r="I3596" s="82">
        <v>2.9200000000000002E-7</v>
      </c>
      <c r="J3596" s="16">
        <v>0.35460000000000003</v>
      </c>
      <c r="K3596" s="57">
        <v>0.65360319657640498</v>
      </c>
      <c r="L3596" s="16">
        <v>0.33069999999999999</v>
      </c>
      <c r="M3596" s="83">
        <v>0.67</v>
      </c>
      <c r="N3596" s="18">
        <v>0.49</v>
      </c>
      <c r="O3596" s="18">
        <v>-0.5423</v>
      </c>
      <c r="P3596" s="16">
        <v>0</v>
      </c>
      <c r="Q3596" s="16">
        <v>0</v>
      </c>
      <c r="R3596">
        <v>0</v>
      </c>
      <c r="S3596" s="16">
        <v>0</v>
      </c>
      <c r="T3596">
        <v>6.8400000000000002E-2</v>
      </c>
      <c r="U3596" s="15">
        <v>-0.30459999999999998</v>
      </c>
      <c r="V3596" s="11">
        <v>0.58699999999999997</v>
      </c>
      <c r="W3596" s="15">
        <v>7.0199999999999999E-2</v>
      </c>
      <c r="X3596">
        <v>1.1200000000000001</v>
      </c>
      <c r="Y3596">
        <v>0.16350000000000001</v>
      </c>
    </row>
    <row r="3597" spans="1:25" x14ac:dyDescent="0.2">
      <c r="A3597" s="16" t="s">
        <v>4019</v>
      </c>
      <c r="B3597" s="16" t="s">
        <v>4017</v>
      </c>
      <c r="C3597" s="16" t="s">
        <v>268</v>
      </c>
      <c r="D3597" s="16" t="s">
        <v>4020</v>
      </c>
      <c r="E3597" s="16" t="s">
        <v>599</v>
      </c>
      <c r="F3597" s="16">
        <v>4301</v>
      </c>
      <c r="G3597" s="16">
        <v>1267</v>
      </c>
      <c r="H3597" s="16">
        <v>0.26879999999999998</v>
      </c>
      <c r="I3597" s="82">
        <v>2.63E-4</v>
      </c>
      <c r="J3597" s="16">
        <v>0.21390000000000001</v>
      </c>
      <c r="K3597" s="57">
        <v>1</v>
      </c>
      <c r="L3597" s="16">
        <v>-2.6800000000000001E-2</v>
      </c>
      <c r="M3597" s="83">
        <v>0.999</v>
      </c>
      <c r="N3597" s="18">
        <v>0.59</v>
      </c>
      <c r="O3597" s="18">
        <v>-0.5423</v>
      </c>
      <c r="P3597" s="16">
        <v>0</v>
      </c>
      <c r="Q3597" s="16">
        <v>0</v>
      </c>
      <c r="R3597">
        <v>0</v>
      </c>
      <c r="S3597" s="16">
        <v>0</v>
      </c>
      <c r="T3597">
        <v>-0.12720000000000001</v>
      </c>
      <c r="U3597" s="15">
        <v>0.46150000000000002</v>
      </c>
      <c r="V3597" s="15">
        <v>5.8000000000000003E-2</v>
      </c>
      <c r="W3597" s="15">
        <v>-1.5985</v>
      </c>
      <c r="X3597">
        <v>1.1100000000000001</v>
      </c>
      <c r="Y3597">
        <v>0.15060000000000001</v>
      </c>
    </row>
    <row r="3598" spans="1:25" x14ac:dyDescent="0.2">
      <c r="A3598" s="16" t="s">
        <v>16319</v>
      </c>
      <c r="B3598" s="16" t="s">
        <v>16320</v>
      </c>
      <c r="C3598" s="16" t="s">
        <v>57</v>
      </c>
      <c r="D3598" s="16" t="s">
        <v>16321</v>
      </c>
      <c r="E3598" s="16" t="s">
        <v>590</v>
      </c>
      <c r="F3598" s="16">
        <v>808</v>
      </c>
      <c r="G3598" s="16">
        <v>565</v>
      </c>
      <c r="H3598" s="16">
        <v>-0.29360000000000003</v>
      </c>
      <c r="I3598" s="82">
        <v>5.7400000000000003E-3</v>
      </c>
      <c r="J3598" s="16">
        <v>-0.39100000000000001</v>
      </c>
      <c r="K3598" s="57">
        <v>0.166120620292594</v>
      </c>
      <c r="L3598" s="16">
        <v>-0.37240000000000001</v>
      </c>
      <c r="M3598" s="83">
        <v>0.27800000000000002</v>
      </c>
      <c r="N3598" s="18">
        <v>0.32</v>
      </c>
      <c r="O3598" s="18">
        <v>-0.5423</v>
      </c>
      <c r="P3598" s="16">
        <v>0</v>
      </c>
      <c r="Q3598" s="16">
        <v>0</v>
      </c>
      <c r="R3598">
        <v>0</v>
      </c>
      <c r="S3598" s="16">
        <v>0</v>
      </c>
      <c r="T3598" s="84">
        <v>-0.75190000000000001</v>
      </c>
      <c r="U3598" s="15">
        <v>-0.49530000000000002</v>
      </c>
      <c r="V3598" s="15">
        <v>-0.16900000000000001</v>
      </c>
      <c r="W3598" s="11">
        <v>0.5877</v>
      </c>
      <c r="X3598">
        <v>1.1100000000000001</v>
      </c>
      <c r="Y3598">
        <v>0.15060000000000001</v>
      </c>
    </row>
    <row r="3599" spans="1:25" x14ac:dyDescent="0.2">
      <c r="A3599" s="16" t="s">
        <v>3445</v>
      </c>
      <c r="B3599" s="16" t="s">
        <v>3446</v>
      </c>
      <c r="C3599" s="16" t="s">
        <v>412</v>
      </c>
      <c r="D3599" s="16" t="s">
        <v>3447</v>
      </c>
      <c r="E3599" s="16" t="s">
        <v>599</v>
      </c>
      <c r="F3599" s="16" t="s">
        <v>60</v>
      </c>
      <c r="G3599" s="16">
        <v>1744</v>
      </c>
      <c r="H3599" s="16">
        <v>-0.27139999999999997</v>
      </c>
      <c r="I3599" s="82">
        <v>8.4599999999999996E-5</v>
      </c>
      <c r="J3599" s="16">
        <v>0.1416</v>
      </c>
      <c r="K3599" s="57">
        <v>1</v>
      </c>
      <c r="L3599" s="16">
        <v>0.109</v>
      </c>
      <c r="M3599" s="83">
        <v>0.97699999999999998</v>
      </c>
      <c r="N3599" s="18">
        <v>0.54</v>
      </c>
      <c r="O3599" s="18">
        <v>-0.5423</v>
      </c>
      <c r="P3599" s="16">
        <v>0</v>
      </c>
      <c r="Q3599" s="16">
        <v>0</v>
      </c>
      <c r="R3599">
        <v>0</v>
      </c>
      <c r="S3599" s="16">
        <v>0</v>
      </c>
      <c r="T3599">
        <v>1.9E-3</v>
      </c>
      <c r="U3599" s="15">
        <v>-0.42449999999999999</v>
      </c>
      <c r="V3599" s="15">
        <v>-0.27600000000000002</v>
      </c>
      <c r="W3599" s="98">
        <v>-1.1655</v>
      </c>
      <c r="X3599">
        <v>1.06</v>
      </c>
      <c r="Y3599">
        <v>8.4099999999999994E-2</v>
      </c>
    </row>
    <row r="3600" spans="1:25" x14ac:dyDescent="0.2">
      <c r="A3600" s="16" t="s">
        <v>8927</v>
      </c>
      <c r="B3600" s="16" t="s">
        <v>8928</v>
      </c>
      <c r="C3600" s="16" t="s">
        <v>451</v>
      </c>
      <c r="D3600" s="16" t="s">
        <v>8929</v>
      </c>
      <c r="E3600" s="16" t="s">
        <v>599</v>
      </c>
      <c r="F3600" s="16">
        <v>3641</v>
      </c>
      <c r="G3600" s="16">
        <v>2475</v>
      </c>
      <c r="H3600" s="16">
        <v>-0.39760000000000001</v>
      </c>
      <c r="I3600" s="82">
        <v>5.8900000000000001E-12</v>
      </c>
      <c r="J3600" s="16">
        <v>-0.27360000000000001</v>
      </c>
      <c r="K3600" s="57">
        <v>0.97294631703707601</v>
      </c>
      <c r="L3600" s="16">
        <v>-4.8000000000000001E-2</v>
      </c>
      <c r="M3600" s="83">
        <v>0.999</v>
      </c>
      <c r="N3600" s="18">
        <v>0.41</v>
      </c>
      <c r="O3600" s="18">
        <v>-0.5423</v>
      </c>
      <c r="P3600" s="16">
        <v>0</v>
      </c>
      <c r="Q3600" s="16">
        <v>0</v>
      </c>
      <c r="R3600">
        <v>0</v>
      </c>
      <c r="S3600" s="16">
        <v>0</v>
      </c>
      <c r="T3600">
        <v>0.1421</v>
      </c>
      <c r="U3600" s="15">
        <v>0.19</v>
      </c>
      <c r="V3600" s="7">
        <v>1.17</v>
      </c>
      <c r="W3600" s="99">
        <v>-0.6573</v>
      </c>
      <c r="X3600">
        <v>1.01</v>
      </c>
      <c r="Y3600">
        <v>1.44E-2</v>
      </c>
    </row>
    <row r="3601" spans="1:25" x14ac:dyDescent="0.2">
      <c r="A3601" s="16" t="s">
        <v>7513</v>
      </c>
      <c r="B3601" s="16" t="s">
        <v>7514</v>
      </c>
      <c r="C3601" s="16" t="s">
        <v>126</v>
      </c>
      <c r="D3601" s="16" t="s">
        <v>7515</v>
      </c>
      <c r="E3601" s="16" t="s">
        <v>590</v>
      </c>
      <c r="F3601" s="16">
        <v>1380</v>
      </c>
      <c r="G3601" s="16">
        <v>1291</v>
      </c>
      <c r="H3601" s="16">
        <v>0.1416</v>
      </c>
      <c r="I3601" s="82">
        <v>8.4599999999999995E-2</v>
      </c>
      <c r="J3601" s="16">
        <v>-1.12E-2</v>
      </c>
      <c r="K3601" s="57">
        <v>1</v>
      </c>
      <c r="L3601" s="16">
        <v>-1.43E-2</v>
      </c>
      <c r="M3601" s="83">
        <v>0.999</v>
      </c>
      <c r="N3601" s="18">
        <v>0.43</v>
      </c>
      <c r="O3601" s="18">
        <v>-0.5423</v>
      </c>
      <c r="P3601" s="16">
        <v>0</v>
      </c>
      <c r="Q3601" s="16">
        <v>0</v>
      </c>
      <c r="R3601">
        <v>0</v>
      </c>
      <c r="S3601" s="16">
        <v>0</v>
      </c>
      <c r="T3601" s="89">
        <v>0.63780000000000003</v>
      </c>
      <c r="U3601" s="15">
        <v>-7.9000000000000001E-2</v>
      </c>
      <c r="V3601" s="15">
        <v>-0.38900000000000001</v>
      </c>
      <c r="W3601" s="15">
        <v>-0.41649999999999998</v>
      </c>
      <c r="X3601">
        <v>0.99</v>
      </c>
      <c r="Y3601">
        <v>-1.4500000000000001E-2</v>
      </c>
    </row>
    <row r="3602" spans="1:25" x14ac:dyDescent="0.2">
      <c r="A3602" s="16" t="s">
        <v>9031</v>
      </c>
      <c r="B3602" s="16" t="s">
        <v>9032</v>
      </c>
      <c r="C3602" s="16" t="s">
        <v>179</v>
      </c>
      <c r="D3602" s="16" t="s">
        <v>9033</v>
      </c>
      <c r="E3602" s="16" t="s">
        <v>590</v>
      </c>
      <c r="F3602" s="16" t="s">
        <v>60</v>
      </c>
      <c r="G3602" s="16">
        <v>7083</v>
      </c>
      <c r="H3602" s="16">
        <v>-0.23949999999999999</v>
      </c>
      <c r="I3602" s="82">
        <v>4.6499999999999999E-7</v>
      </c>
      <c r="J3602" s="16">
        <v>5.8099999999999999E-2</v>
      </c>
      <c r="K3602" s="57">
        <v>1</v>
      </c>
      <c r="L3602" s="16">
        <v>5.16E-2</v>
      </c>
      <c r="M3602" s="83">
        <v>0.999</v>
      </c>
      <c r="N3602" s="18">
        <v>0.18</v>
      </c>
      <c r="O3602" s="18">
        <v>-0.5423</v>
      </c>
      <c r="P3602" s="16">
        <v>0</v>
      </c>
      <c r="Q3602" s="16">
        <v>0</v>
      </c>
      <c r="R3602">
        <v>0</v>
      </c>
      <c r="S3602" s="16">
        <v>0</v>
      </c>
      <c r="T3602">
        <v>0.2661</v>
      </c>
      <c r="U3602" s="15">
        <v>-0.2072</v>
      </c>
      <c r="V3602" s="15">
        <v>-5.0999999999999997E-2</v>
      </c>
      <c r="W3602" s="15">
        <v>-0.45050000000000001</v>
      </c>
      <c r="X3602">
        <v>0.97</v>
      </c>
      <c r="Y3602">
        <v>-4.3900000000000002E-2</v>
      </c>
    </row>
    <row r="3603" spans="1:25" x14ac:dyDescent="0.2">
      <c r="A3603" s="16" t="s">
        <v>5058</v>
      </c>
      <c r="B3603" s="16" t="s">
        <v>5059</v>
      </c>
      <c r="C3603" s="16" t="s">
        <v>957</v>
      </c>
      <c r="D3603" s="16" t="s">
        <v>5060</v>
      </c>
      <c r="E3603" s="16" t="s">
        <v>590</v>
      </c>
      <c r="F3603" s="16">
        <v>2466</v>
      </c>
      <c r="G3603" s="16">
        <v>3310</v>
      </c>
      <c r="H3603" s="16">
        <v>0.29039999999999999</v>
      </c>
      <c r="I3603" s="82">
        <v>7.34E-6</v>
      </c>
      <c r="J3603" s="16">
        <v>-0.1186</v>
      </c>
      <c r="K3603" s="57">
        <v>1</v>
      </c>
      <c r="L3603" s="16">
        <v>-0.1105</v>
      </c>
      <c r="M3603" s="83">
        <v>0.999</v>
      </c>
      <c r="N3603" s="18">
        <v>0.6</v>
      </c>
      <c r="O3603" s="18">
        <v>-0.5423</v>
      </c>
      <c r="P3603" s="16">
        <v>0</v>
      </c>
      <c r="Q3603" s="16">
        <v>0</v>
      </c>
      <c r="R3603">
        <v>0</v>
      </c>
      <c r="S3603" s="16">
        <v>0</v>
      </c>
      <c r="T3603" s="112">
        <v>-2.2671999999999999</v>
      </c>
      <c r="U3603" s="7">
        <v>1.0502</v>
      </c>
      <c r="V3603" s="15">
        <v>0.48899999999999999</v>
      </c>
      <c r="W3603" s="98">
        <v>-1.7491000000000001</v>
      </c>
      <c r="X3603">
        <v>0.96</v>
      </c>
      <c r="Y3603">
        <v>-5.8900000000000001E-2</v>
      </c>
    </row>
    <row r="3604" spans="1:25" x14ac:dyDescent="0.2">
      <c r="A3604" s="16" t="s">
        <v>11960</v>
      </c>
      <c r="B3604" s="16" t="s">
        <v>11961</v>
      </c>
      <c r="C3604" s="16" t="s">
        <v>57</v>
      </c>
      <c r="D3604" s="16" t="s">
        <v>11962</v>
      </c>
      <c r="E3604" s="16" t="s">
        <v>590</v>
      </c>
      <c r="F3604" s="16">
        <v>1422</v>
      </c>
      <c r="G3604" s="16">
        <v>1206</v>
      </c>
      <c r="H3604" s="16">
        <v>1.11E-2</v>
      </c>
      <c r="I3604" s="82">
        <v>0.91</v>
      </c>
      <c r="J3604" s="16">
        <v>0.13059999999999999</v>
      </c>
      <c r="K3604" s="57">
        <v>0.907190816804054</v>
      </c>
      <c r="L3604" s="16">
        <v>0.1108</v>
      </c>
      <c r="M3604" s="83">
        <v>0.879</v>
      </c>
      <c r="N3604" s="18">
        <v>0.59</v>
      </c>
      <c r="O3604" s="18">
        <v>-0.5423</v>
      </c>
      <c r="P3604" s="16">
        <v>0</v>
      </c>
      <c r="Q3604" s="16">
        <v>0</v>
      </c>
      <c r="R3604">
        <v>0</v>
      </c>
      <c r="S3604" s="16">
        <v>0</v>
      </c>
      <c r="T3604">
        <v>-0.40570000000000001</v>
      </c>
      <c r="U3604" s="15">
        <v>-0.31969999999999998</v>
      </c>
      <c r="V3604" s="15">
        <v>6.6000000000000003E-2</v>
      </c>
      <c r="W3604" s="15">
        <v>0.19620000000000001</v>
      </c>
      <c r="X3604">
        <v>0.9</v>
      </c>
      <c r="Y3604">
        <v>-0.152</v>
      </c>
    </row>
    <row r="3605" spans="1:25" x14ac:dyDescent="0.2">
      <c r="A3605" s="16" t="s">
        <v>15701</v>
      </c>
      <c r="B3605" s="16" t="s">
        <v>54</v>
      </c>
      <c r="C3605" s="16" t="s">
        <v>57</v>
      </c>
      <c r="D3605" s="16" t="s">
        <v>15702</v>
      </c>
      <c r="E3605" s="16" t="s">
        <v>590</v>
      </c>
      <c r="F3605" s="16">
        <v>512</v>
      </c>
      <c r="G3605" s="16">
        <v>482</v>
      </c>
      <c r="H3605" s="16">
        <v>-0.46089999999999998</v>
      </c>
      <c r="I3605" s="82">
        <v>1.4300000000000001E-4</v>
      </c>
      <c r="J3605" s="16">
        <v>-0.187</v>
      </c>
      <c r="K3605" s="57">
        <v>1</v>
      </c>
      <c r="L3605" s="16">
        <v>-0.17249999999999999</v>
      </c>
      <c r="M3605" s="83">
        <v>0.999</v>
      </c>
      <c r="N3605" s="18">
        <v>0.56000000000000005</v>
      </c>
      <c r="O3605" s="18">
        <v>-0.54930000000000001</v>
      </c>
      <c r="P3605" s="16">
        <v>0</v>
      </c>
      <c r="Q3605" s="16">
        <v>0</v>
      </c>
      <c r="R3605">
        <v>0</v>
      </c>
      <c r="S3605" s="16">
        <v>0</v>
      </c>
      <c r="T3605">
        <v>-0.20519999999999999</v>
      </c>
      <c r="U3605" s="15">
        <v>3.5200000000000002E-2</v>
      </c>
      <c r="V3605" s="11">
        <v>0.72299999999999998</v>
      </c>
      <c r="W3605" s="15">
        <v>0.13669999999999999</v>
      </c>
      <c r="X3605">
        <v>1.39</v>
      </c>
      <c r="Y3605">
        <v>0.47510000000000002</v>
      </c>
    </row>
    <row r="3606" spans="1:25" x14ac:dyDescent="0.2">
      <c r="A3606" s="16" t="s">
        <v>9373</v>
      </c>
      <c r="B3606" s="16" t="s">
        <v>9374</v>
      </c>
      <c r="C3606" s="16" t="s">
        <v>68</v>
      </c>
      <c r="D3606" s="16" t="s">
        <v>9375</v>
      </c>
      <c r="E3606" s="16" t="s">
        <v>590</v>
      </c>
      <c r="F3606" s="16">
        <v>1688</v>
      </c>
      <c r="G3606" s="16">
        <v>1876</v>
      </c>
      <c r="H3606" s="16">
        <v>9.3700000000000006E-2</v>
      </c>
      <c r="I3606" s="82">
        <v>0.24</v>
      </c>
      <c r="J3606" s="16">
        <v>1.8800000000000001E-2</v>
      </c>
      <c r="K3606" s="57">
        <v>1</v>
      </c>
      <c r="L3606" s="16">
        <v>1.4E-2</v>
      </c>
      <c r="M3606" s="83">
        <v>0.999</v>
      </c>
      <c r="N3606" s="18">
        <v>0.65</v>
      </c>
      <c r="O3606" s="18">
        <v>-0.54930000000000001</v>
      </c>
      <c r="P3606" s="16">
        <v>0</v>
      </c>
      <c r="Q3606" s="16">
        <v>0</v>
      </c>
      <c r="R3606">
        <v>0</v>
      </c>
      <c r="S3606" s="16">
        <v>0</v>
      </c>
      <c r="T3606" s="84">
        <v>-0.79249999999999998</v>
      </c>
      <c r="U3606" s="15">
        <v>-8.3000000000000004E-2</v>
      </c>
      <c r="V3606" s="15">
        <v>0.39500000000000002</v>
      </c>
      <c r="W3606" s="99">
        <v>-0.67500000000000004</v>
      </c>
      <c r="X3606">
        <v>1.22</v>
      </c>
      <c r="Y3606">
        <v>0.28689999999999999</v>
      </c>
    </row>
    <row r="3607" spans="1:25" x14ac:dyDescent="0.2">
      <c r="A3607" s="16" t="s">
        <v>14193</v>
      </c>
      <c r="B3607" s="16" t="s">
        <v>11606</v>
      </c>
      <c r="C3607" s="16" t="s">
        <v>57</v>
      </c>
      <c r="D3607" s="16" t="s">
        <v>14194</v>
      </c>
      <c r="E3607" s="16" t="s">
        <v>590</v>
      </c>
      <c r="F3607" s="16">
        <v>697</v>
      </c>
      <c r="G3607" s="16">
        <v>579</v>
      </c>
      <c r="H3607" s="16">
        <v>8.3999999999999995E-3</v>
      </c>
      <c r="I3607" s="82">
        <v>0.94699999999999995</v>
      </c>
      <c r="J3607" s="16">
        <v>-4.1700000000000001E-2</v>
      </c>
      <c r="K3607" s="57">
        <v>1</v>
      </c>
      <c r="L3607" s="16">
        <v>-6.4500000000000002E-2</v>
      </c>
      <c r="M3607" s="83">
        <v>0.999</v>
      </c>
      <c r="N3607" s="18">
        <v>0.59</v>
      </c>
      <c r="O3607" s="18">
        <v>-0.54930000000000001</v>
      </c>
      <c r="P3607" s="16">
        <v>0</v>
      </c>
      <c r="Q3607" s="16">
        <v>0</v>
      </c>
      <c r="R3607">
        <v>0</v>
      </c>
      <c r="S3607" s="16">
        <v>0</v>
      </c>
      <c r="T3607">
        <v>-0.2419</v>
      </c>
      <c r="U3607" s="15">
        <v>-0.42209999999999998</v>
      </c>
      <c r="V3607" s="15">
        <v>-2.5000000000000001E-2</v>
      </c>
      <c r="W3607" s="15">
        <v>0.30449999999999999</v>
      </c>
      <c r="X3607">
        <v>1.2</v>
      </c>
      <c r="Y3607">
        <v>0.26300000000000001</v>
      </c>
    </row>
    <row r="3608" spans="1:25" x14ac:dyDescent="0.2">
      <c r="A3608" s="16" t="s">
        <v>11563</v>
      </c>
      <c r="B3608" s="16" t="s">
        <v>11564</v>
      </c>
      <c r="C3608" s="16" t="s">
        <v>57</v>
      </c>
      <c r="D3608" s="16" t="s">
        <v>11565</v>
      </c>
      <c r="E3608" s="16" t="s">
        <v>590</v>
      </c>
      <c r="F3608" s="16" t="s">
        <v>60</v>
      </c>
      <c r="G3608" s="16">
        <v>2101</v>
      </c>
      <c r="H3608" s="16">
        <v>8.72E-2</v>
      </c>
      <c r="I3608" s="82">
        <v>0.191</v>
      </c>
      <c r="J3608" s="16">
        <v>0.1988</v>
      </c>
      <c r="K3608" s="57">
        <v>0.81772321905426804</v>
      </c>
      <c r="L3608" s="16">
        <v>0.19939999999999999</v>
      </c>
      <c r="M3608" s="83">
        <v>0.33700000000000002</v>
      </c>
      <c r="N3608" s="18">
        <v>0.37</v>
      </c>
      <c r="O3608" s="18">
        <v>-0.54930000000000001</v>
      </c>
      <c r="P3608" s="16">
        <v>0</v>
      </c>
      <c r="Q3608" s="16">
        <v>0</v>
      </c>
      <c r="R3608">
        <v>0</v>
      </c>
      <c r="S3608" s="16">
        <v>0</v>
      </c>
      <c r="T3608">
        <v>0.73199999999999998</v>
      </c>
      <c r="U3608" s="15">
        <v>-0.43659999999999999</v>
      </c>
      <c r="V3608" s="15">
        <v>-0.161</v>
      </c>
      <c r="W3608" s="15">
        <v>0.19220000000000001</v>
      </c>
      <c r="X3608">
        <v>1.1399999999999999</v>
      </c>
      <c r="Y3608">
        <v>0.189</v>
      </c>
    </row>
    <row r="3609" spans="1:25" x14ac:dyDescent="0.2">
      <c r="A3609" s="16" t="s">
        <v>14541</v>
      </c>
      <c r="B3609" s="16" t="s">
        <v>14542</v>
      </c>
      <c r="C3609" s="16" t="s">
        <v>57</v>
      </c>
      <c r="D3609" s="16" t="s">
        <v>14543</v>
      </c>
      <c r="E3609" s="16" t="s">
        <v>590</v>
      </c>
      <c r="F3609" s="16">
        <v>812</v>
      </c>
      <c r="G3609" s="16">
        <v>921</v>
      </c>
      <c r="H3609" s="16">
        <v>-2.5700000000000001E-2</v>
      </c>
      <c r="I3609" s="82">
        <v>0.80300000000000005</v>
      </c>
      <c r="J3609" s="16">
        <v>-6.2600000000000003E-2</v>
      </c>
      <c r="K3609" s="57">
        <v>1</v>
      </c>
      <c r="L3609" s="16">
        <v>-0.16819999999999999</v>
      </c>
      <c r="M3609" s="83">
        <v>0.999</v>
      </c>
      <c r="N3609" s="18">
        <v>0.59</v>
      </c>
      <c r="O3609" s="18">
        <v>-0.54930000000000001</v>
      </c>
      <c r="P3609" s="16">
        <v>0</v>
      </c>
      <c r="Q3609" s="16">
        <v>0</v>
      </c>
      <c r="R3609">
        <v>0</v>
      </c>
      <c r="S3609" s="16">
        <v>0</v>
      </c>
      <c r="T3609" s="84">
        <v>-0.69430000000000003</v>
      </c>
      <c r="U3609" s="15">
        <v>-0.25019999999999998</v>
      </c>
      <c r="V3609" s="99">
        <v>-0.60799999999999998</v>
      </c>
      <c r="W3609" s="99">
        <v>-0.85240000000000005</v>
      </c>
      <c r="X3609">
        <v>1.0900000000000001</v>
      </c>
      <c r="Y3609">
        <v>0.12429999999999999</v>
      </c>
    </row>
    <row r="3610" spans="1:25" x14ac:dyDescent="0.2">
      <c r="A3610" s="16" t="s">
        <v>5525</v>
      </c>
      <c r="B3610" s="16" t="s">
        <v>54</v>
      </c>
      <c r="C3610" s="16" t="s">
        <v>55</v>
      </c>
      <c r="D3610" s="16" t="s">
        <v>5525</v>
      </c>
      <c r="E3610" s="16" t="s">
        <v>599</v>
      </c>
      <c r="F3610" s="16">
        <v>1816</v>
      </c>
      <c r="G3610" s="16">
        <v>2225</v>
      </c>
      <c r="H3610" s="16">
        <v>0.1749</v>
      </c>
      <c r="I3610" s="82">
        <v>1.0800000000000001E-2</v>
      </c>
      <c r="J3610" s="16">
        <v>0.19520000000000001</v>
      </c>
      <c r="K3610" s="57">
        <v>1</v>
      </c>
      <c r="L3610" s="16">
        <v>0.1842</v>
      </c>
      <c r="M3610" s="83">
        <v>0.96699999999999997</v>
      </c>
      <c r="N3610" s="18">
        <v>0.44</v>
      </c>
      <c r="O3610" s="18">
        <v>-0.54930000000000001</v>
      </c>
      <c r="P3610" s="16">
        <v>0</v>
      </c>
      <c r="Q3610" s="16">
        <v>0</v>
      </c>
      <c r="R3610">
        <v>0</v>
      </c>
      <c r="S3610" s="16">
        <v>0</v>
      </c>
      <c r="T3610">
        <v>-0.4098</v>
      </c>
      <c r="U3610" s="15">
        <v>-0.1661</v>
      </c>
      <c r="V3610" s="15">
        <v>-8.9999999999999993E-3</v>
      </c>
      <c r="W3610" s="15">
        <v>-0.121</v>
      </c>
      <c r="X3610">
        <v>1.08</v>
      </c>
      <c r="Y3610">
        <v>0.111</v>
      </c>
    </row>
    <row r="3611" spans="1:25" x14ac:dyDescent="0.2">
      <c r="A3611" s="16" t="s">
        <v>4664</v>
      </c>
      <c r="B3611" s="16" t="s">
        <v>551</v>
      </c>
      <c r="C3611" s="16" t="s">
        <v>389</v>
      </c>
      <c r="D3611" s="16" t="s">
        <v>4665</v>
      </c>
      <c r="E3611" s="16" t="s">
        <v>599</v>
      </c>
      <c r="F3611" s="16">
        <v>1600</v>
      </c>
      <c r="G3611" s="16">
        <v>1954</v>
      </c>
      <c r="H3611" s="16">
        <v>9.3200000000000005E-2</v>
      </c>
      <c r="I3611" s="82">
        <v>0.159</v>
      </c>
      <c r="J3611" s="16">
        <v>0.1396</v>
      </c>
      <c r="K3611" s="57">
        <v>0.97866938459401798</v>
      </c>
      <c r="L3611" s="16">
        <v>0.13700000000000001</v>
      </c>
      <c r="M3611" s="83">
        <v>0.80900000000000005</v>
      </c>
      <c r="N3611" s="18">
        <v>0.56000000000000005</v>
      </c>
      <c r="O3611" s="18">
        <v>-0.54930000000000001</v>
      </c>
      <c r="P3611" s="16">
        <v>0</v>
      </c>
      <c r="Q3611" s="16">
        <v>0</v>
      </c>
      <c r="R3611">
        <v>0</v>
      </c>
      <c r="S3611" s="16">
        <v>0</v>
      </c>
      <c r="T3611">
        <v>-0.2974</v>
      </c>
      <c r="U3611" s="15">
        <v>-0.16089999999999999</v>
      </c>
      <c r="V3611" s="99">
        <v>-0.63400000000000001</v>
      </c>
      <c r="W3611" s="15">
        <v>-9.4100000000000003E-2</v>
      </c>
      <c r="X3611">
        <v>1.05</v>
      </c>
      <c r="Y3611">
        <v>7.0400000000000004E-2</v>
      </c>
    </row>
    <row r="3612" spans="1:25" x14ac:dyDescent="0.2">
      <c r="A3612" s="16" t="s">
        <v>6811</v>
      </c>
      <c r="B3612" s="16" t="s">
        <v>6812</v>
      </c>
      <c r="C3612" s="16" t="s">
        <v>139</v>
      </c>
      <c r="D3612" s="16" t="s">
        <v>6813</v>
      </c>
      <c r="E3612" s="16" t="s">
        <v>590</v>
      </c>
      <c r="F3612" s="16" t="s">
        <v>60</v>
      </c>
      <c r="G3612" s="16">
        <v>796</v>
      </c>
      <c r="H3612" s="16">
        <v>-0.1555</v>
      </c>
      <c r="I3612" s="82">
        <v>9.8799999999999999E-2</v>
      </c>
      <c r="J3612" s="16">
        <v>-0.37980000000000003</v>
      </c>
      <c r="K3612" s="57">
        <v>0.34595615811841701</v>
      </c>
      <c r="L3612" s="16">
        <v>-0.42459999999999998</v>
      </c>
      <c r="M3612" s="83">
        <v>0.185</v>
      </c>
      <c r="N3612" s="18">
        <v>0.47</v>
      </c>
      <c r="O3612" s="18">
        <v>-0.54930000000000001</v>
      </c>
      <c r="P3612" s="16">
        <v>0</v>
      </c>
      <c r="Q3612" s="16">
        <v>0</v>
      </c>
      <c r="R3612">
        <v>0</v>
      </c>
      <c r="S3612" s="16">
        <v>0</v>
      </c>
      <c r="T3612">
        <v>7.4300000000000005E-2</v>
      </c>
      <c r="U3612" s="15">
        <v>-9.1999999999999998E-2</v>
      </c>
      <c r="V3612" s="15">
        <v>0.36299999999999999</v>
      </c>
      <c r="W3612" s="15">
        <v>-0.34050000000000002</v>
      </c>
      <c r="X3612">
        <v>1.03</v>
      </c>
      <c r="Y3612">
        <v>4.2599999999999999E-2</v>
      </c>
    </row>
    <row r="3613" spans="1:25" x14ac:dyDescent="0.2">
      <c r="A3613" s="16" t="s">
        <v>9234</v>
      </c>
      <c r="B3613" s="16" t="s">
        <v>9235</v>
      </c>
      <c r="C3613" s="16" t="s">
        <v>208</v>
      </c>
      <c r="D3613" s="16" t="s">
        <v>9236</v>
      </c>
      <c r="E3613" s="16" t="s">
        <v>590</v>
      </c>
      <c r="F3613" s="16" t="s">
        <v>60</v>
      </c>
      <c r="G3613" s="16">
        <v>1258</v>
      </c>
      <c r="H3613" s="16">
        <v>0.10150000000000001</v>
      </c>
      <c r="I3613" s="82">
        <v>0.20300000000000001</v>
      </c>
      <c r="J3613" s="16">
        <v>-1.6799999999999999E-2</v>
      </c>
      <c r="K3613" s="57">
        <v>1</v>
      </c>
      <c r="L3613" s="16">
        <v>-7.0000000000000001E-3</v>
      </c>
      <c r="M3613" s="83">
        <v>0.999</v>
      </c>
      <c r="N3613" s="18">
        <v>0.45</v>
      </c>
      <c r="O3613" s="18">
        <v>-0.54930000000000001</v>
      </c>
      <c r="P3613" s="16">
        <v>0</v>
      </c>
      <c r="Q3613" s="16">
        <v>0</v>
      </c>
      <c r="R3613">
        <v>0</v>
      </c>
      <c r="S3613" s="16">
        <v>0</v>
      </c>
      <c r="T3613">
        <v>0.2923</v>
      </c>
      <c r="U3613" s="15">
        <v>0.152</v>
      </c>
      <c r="V3613" s="15">
        <v>5.0000000000000001E-3</v>
      </c>
      <c r="W3613" s="15">
        <v>0.29249999999999998</v>
      </c>
      <c r="X3613">
        <v>1.03</v>
      </c>
      <c r="Y3613">
        <v>4.2599999999999999E-2</v>
      </c>
    </row>
    <row r="3614" spans="1:25" x14ac:dyDescent="0.2">
      <c r="A3614" s="16" t="s">
        <v>813</v>
      </c>
      <c r="B3614" s="16" t="s">
        <v>814</v>
      </c>
      <c r="C3614" s="16" t="s">
        <v>155</v>
      </c>
      <c r="D3614" s="16" t="s">
        <v>815</v>
      </c>
      <c r="E3614" s="16" t="s">
        <v>599</v>
      </c>
      <c r="F3614" s="16">
        <v>1580</v>
      </c>
      <c r="G3614" s="16">
        <v>248262</v>
      </c>
      <c r="H3614" s="84">
        <v>-0.77590000000000003</v>
      </c>
      <c r="I3614" s="82">
        <v>1.05E-109</v>
      </c>
      <c r="J3614" s="16">
        <v>-0.47499999999999998</v>
      </c>
      <c r="K3614" s="57">
        <v>0.26664294919384401</v>
      </c>
      <c r="L3614" s="16">
        <v>-0.48959999999999998</v>
      </c>
      <c r="M3614" s="83">
        <v>0.20599999999999999</v>
      </c>
      <c r="N3614" s="18">
        <v>0.5</v>
      </c>
      <c r="O3614" s="18">
        <v>-0.54930000000000001</v>
      </c>
      <c r="P3614" s="16">
        <v>1</v>
      </c>
      <c r="Q3614" s="16">
        <v>0</v>
      </c>
      <c r="R3614">
        <v>0</v>
      </c>
      <c r="S3614" s="16">
        <v>0</v>
      </c>
      <c r="T3614" s="112">
        <v>-1.4152</v>
      </c>
      <c r="U3614" s="98">
        <v>-1.6669</v>
      </c>
      <c r="V3614" s="98">
        <v>-1.6659999999999999</v>
      </c>
      <c r="W3614" s="98">
        <v>-1.6597999999999999</v>
      </c>
      <c r="X3614">
        <v>1.01</v>
      </c>
      <c r="Y3614">
        <v>1.44E-2</v>
      </c>
    </row>
    <row r="3615" spans="1:25" x14ac:dyDescent="0.2">
      <c r="A3615" s="16" t="s">
        <v>6917</v>
      </c>
      <c r="B3615" s="16" t="s">
        <v>6918</v>
      </c>
      <c r="C3615" s="16" t="s">
        <v>96</v>
      </c>
      <c r="D3615" s="16" t="s">
        <v>6919</v>
      </c>
      <c r="E3615" s="16" t="s">
        <v>590</v>
      </c>
      <c r="F3615" s="16">
        <v>1695</v>
      </c>
      <c r="G3615" s="16">
        <v>1276</v>
      </c>
      <c r="H3615" s="16">
        <v>-0.3705</v>
      </c>
      <c r="I3615" s="82">
        <v>3.0599999999999999E-6</v>
      </c>
      <c r="J3615" s="16">
        <v>-8.7800000000000003E-2</v>
      </c>
      <c r="K3615" s="57">
        <v>1</v>
      </c>
      <c r="L3615" s="16">
        <v>-0.1075</v>
      </c>
      <c r="M3615" s="83">
        <v>0.999</v>
      </c>
      <c r="N3615" s="18">
        <v>0.55000000000000004</v>
      </c>
      <c r="O3615" s="18">
        <v>-0.54930000000000001</v>
      </c>
      <c r="P3615" s="16">
        <v>0</v>
      </c>
      <c r="Q3615" s="16">
        <v>0</v>
      </c>
      <c r="R3615">
        <v>0</v>
      </c>
      <c r="S3615" s="16">
        <v>0</v>
      </c>
      <c r="T3615" s="112">
        <v>-2.1309</v>
      </c>
      <c r="U3615" s="15">
        <v>0.23599999999999999</v>
      </c>
      <c r="V3615" s="15">
        <v>-0.39900000000000002</v>
      </c>
      <c r="W3615" s="98">
        <v>-1.0865</v>
      </c>
      <c r="X3615">
        <v>0.97</v>
      </c>
      <c r="Y3615">
        <v>-4.3900000000000002E-2</v>
      </c>
    </row>
    <row r="3616" spans="1:25" x14ac:dyDescent="0.2">
      <c r="A3616" s="16" t="s">
        <v>9867</v>
      </c>
      <c r="B3616" s="16" t="s">
        <v>9868</v>
      </c>
      <c r="C3616" s="16" t="s">
        <v>91</v>
      </c>
      <c r="D3616" s="16" t="s">
        <v>9869</v>
      </c>
      <c r="E3616" s="16" t="s">
        <v>590</v>
      </c>
      <c r="F3616" s="16">
        <v>1095</v>
      </c>
      <c r="G3616" s="16">
        <v>2534</v>
      </c>
      <c r="H3616" s="16">
        <v>-0.24829999999999999</v>
      </c>
      <c r="I3616" s="82">
        <v>4.5199999999999997E-3</v>
      </c>
      <c r="J3616" s="16">
        <v>0.37119999999999997</v>
      </c>
      <c r="K3616" s="57">
        <v>0.76072526440387001</v>
      </c>
      <c r="L3616" s="16">
        <v>0.37219999999999998</v>
      </c>
      <c r="M3616" s="83">
        <v>0.59399999999999997</v>
      </c>
      <c r="N3616" s="18">
        <v>0.39</v>
      </c>
      <c r="O3616" s="18">
        <v>-0.54930000000000001</v>
      </c>
      <c r="P3616" s="16">
        <v>0</v>
      </c>
      <c r="Q3616" s="16">
        <v>0</v>
      </c>
      <c r="R3616">
        <v>0</v>
      </c>
      <c r="S3616" s="16">
        <v>0</v>
      </c>
      <c r="T3616" s="88">
        <v>3.2262</v>
      </c>
      <c r="U3616" s="15">
        <v>-0.46810000000000002</v>
      </c>
      <c r="V3616" s="15">
        <v>-0.17599999999999999</v>
      </c>
      <c r="W3616" s="7">
        <v>2.5701999999999998</v>
      </c>
      <c r="X3616">
        <v>0.97</v>
      </c>
      <c r="Y3616">
        <v>-4.3900000000000002E-2</v>
      </c>
    </row>
    <row r="3617" spans="1:25" x14ac:dyDescent="0.2">
      <c r="A3617" s="16" t="s">
        <v>9730</v>
      </c>
      <c r="B3617" s="16" t="s">
        <v>9655</v>
      </c>
      <c r="C3617" s="16" t="s">
        <v>71</v>
      </c>
      <c r="D3617" s="16" t="s">
        <v>9731</v>
      </c>
      <c r="E3617" s="16" t="s">
        <v>599</v>
      </c>
      <c r="F3617" s="16">
        <v>2028</v>
      </c>
      <c r="G3617" s="16">
        <v>2284</v>
      </c>
      <c r="H3617" s="16">
        <v>2.6499999999999999E-2</v>
      </c>
      <c r="I3617" s="82">
        <v>0.72299999999999998</v>
      </c>
      <c r="J3617" s="16">
        <v>-6.7799999999999999E-2</v>
      </c>
      <c r="K3617" s="57">
        <v>1</v>
      </c>
      <c r="L3617" s="16">
        <v>-5.67E-2</v>
      </c>
      <c r="M3617" s="83">
        <v>0.999</v>
      </c>
      <c r="N3617" s="18">
        <v>0.38</v>
      </c>
      <c r="O3617" s="18">
        <v>-0.54930000000000001</v>
      </c>
      <c r="P3617" s="16">
        <v>0</v>
      </c>
      <c r="Q3617" s="16">
        <v>0</v>
      </c>
      <c r="R3617">
        <v>0</v>
      </c>
      <c r="S3617" s="16">
        <v>0</v>
      </c>
      <c r="T3617">
        <v>5.7500000000000002E-2</v>
      </c>
      <c r="U3617" s="15">
        <v>-0.1431</v>
      </c>
      <c r="V3617" s="15">
        <v>-0.27100000000000002</v>
      </c>
      <c r="W3617" s="15">
        <v>0.17710000000000001</v>
      </c>
      <c r="X3617">
        <v>0.97</v>
      </c>
      <c r="Y3617">
        <v>-4.3900000000000002E-2</v>
      </c>
    </row>
    <row r="3618" spans="1:25" x14ac:dyDescent="0.2">
      <c r="A3618" s="16" t="s">
        <v>2392</v>
      </c>
      <c r="B3618" s="16" t="s">
        <v>2393</v>
      </c>
      <c r="C3618" s="16" t="s">
        <v>65</v>
      </c>
      <c r="D3618" s="16" t="s">
        <v>2394</v>
      </c>
      <c r="E3618" s="16" t="s">
        <v>590</v>
      </c>
      <c r="F3618" s="16" t="s">
        <v>60</v>
      </c>
      <c r="G3618" s="16">
        <v>1171</v>
      </c>
      <c r="H3618" s="16">
        <v>1.49E-2</v>
      </c>
      <c r="I3618" s="82">
        <v>0.877</v>
      </c>
      <c r="J3618" s="16">
        <v>-5.8299999999999998E-2</v>
      </c>
      <c r="K3618" s="57">
        <v>1</v>
      </c>
      <c r="L3618" s="16">
        <v>-5.5800000000000002E-2</v>
      </c>
      <c r="M3618" s="83">
        <v>0.999</v>
      </c>
      <c r="N3618" s="18">
        <v>0.5</v>
      </c>
      <c r="O3618" s="18">
        <v>-0.54930000000000001</v>
      </c>
      <c r="P3618" s="16">
        <v>0</v>
      </c>
      <c r="Q3618" s="16">
        <v>0</v>
      </c>
      <c r="R3618">
        <v>0</v>
      </c>
      <c r="S3618" s="16">
        <v>0</v>
      </c>
      <c r="T3618" s="112">
        <v>-1.0289999999999999</v>
      </c>
      <c r="U3618" s="15">
        <v>-0.4834</v>
      </c>
      <c r="V3618" s="15">
        <v>0.44700000000000001</v>
      </c>
      <c r="W3618" s="99">
        <v>-0.96440000000000003</v>
      </c>
      <c r="X3618">
        <v>0.92</v>
      </c>
      <c r="Y3618">
        <v>-0.1203</v>
      </c>
    </row>
    <row r="3619" spans="1:25" x14ac:dyDescent="0.2">
      <c r="A3619" s="16" t="s">
        <v>9553</v>
      </c>
      <c r="B3619" s="16" t="s">
        <v>9554</v>
      </c>
      <c r="C3619" s="16" t="s">
        <v>71</v>
      </c>
      <c r="D3619" s="16" t="s">
        <v>9555</v>
      </c>
      <c r="E3619" s="16" t="s">
        <v>599</v>
      </c>
      <c r="F3619" s="16" t="s">
        <v>60</v>
      </c>
      <c r="G3619" s="16">
        <v>2041</v>
      </c>
      <c r="H3619" s="16">
        <v>0.1699</v>
      </c>
      <c r="I3619" s="82">
        <v>8.8299999999999993E-3</v>
      </c>
      <c r="J3619" s="16">
        <v>0.16220000000000001</v>
      </c>
      <c r="K3619" s="57">
        <v>0.75471108719317703</v>
      </c>
      <c r="L3619" s="16">
        <v>0.1323</v>
      </c>
      <c r="M3619" s="83">
        <v>0.79200000000000004</v>
      </c>
      <c r="N3619" s="18">
        <v>0.31</v>
      </c>
      <c r="O3619" s="18">
        <v>-0.55640000000000001</v>
      </c>
      <c r="P3619" s="16">
        <v>0</v>
      </c>
      <c r="Q3619" s="16">
        <v>0</v>
      </c>
      <c r="R3619">
        <v>0</v>
      </c>
      <c r="S3619" s="16">
        <v>0</v>
      </c>
      <c r="T3619" t="e">
        <v>#N/A</v>
      </c>
      <c r="U3619" s="15" t="e">
        <v>#N/A</v>
      </c>
      <c r="V3619" s="15">
        <v>-0.34499999999999997</v>
      </c>
      <c r="W3619" s="15">
        <v>-0.40329999999999999</v>
      </c>
      <c r="X3619">
        <v>1.1499999999999999</v>
      </c>
      <c r="Y3619">
        <v>0.2016</v>
      </c>
    </row>
    <row r="3620" spans="1:25" x14ac:dyDescent="0.2">
      <c r="A3620" s="16" t="s">
        <v>9628</v>
      </c>
      <c r="B3620" s="16" t="s">
        <v>9629</v>
      </c>
      <c r="C3620" s="16" t="s">
        <v>71</v>
      </c>
      <c r="D3620" s="16" t="s">
        <v>9628</v>
      </c>
      <c r="E3620" s="16" t="s">
        <v>599</v>
      </c>
      <c r="F3620" s="16">
        <v>2163</v>
      </c>
      <c r="G3620" s="16">
        <v>2694</v>
      </c>
      <c r="H3620" s="16">
        <v>-0.16489999999999999</v>
      </c>
      <c r="I3620" s="82">
        <v>3.3600000000000001E-3</v>
      </c>
      <c r="J3620" s="16">
        <v>3.2500000000000001E-2</v>
      </c>
      <c r="K3620" s="57">
        <v>1</v>
      </c>
      <c r="L3620" s="16">
        <v>-4.2299999999999997E-2</v>
      </c>
      <c r="M3620" s="83">
        <v>0.999</v>
      </c>
      <c r="N3620" s="18">
        <v>0.26</v>
      </c>
      <c r="O3620" s="18">
        <v>-0.55640000000000001</v>
      </c>
      <c r="P3620" s="16">
        <v>0</v>
      </c>
      <c r="Q3620" s="16">
        <v>0</v>
      </c>
      <c r="R3620">
        <v>0</v>
      </c>
      <c r="S3620" s="16">
        <v>0</v>
      </c>
      <c r="T3620">
        <v>0.39510000000000001</v>
      </c>
      <c r="U3620" s="15">
        <v>-0.21590000000000001</v>
      </c>
      <c r="V3620" s="15">
        <v>-0.30199999999999999</v>
      </c>
      <c r="W3620" s="15">
        <v>-0.2828</v>
      </c>
      <c r="X3620">
        <v>1.1499999999999999</v>
      </c>
      <c r="Y3620">
        <v>0.2016</v>
      </c>
    </row>
    <row r="3621" spans="1:25" x14ac:dyDescent="0.2">
      <c r="A3621" s="16" t="s">
        <v>921</v>
      </c>
      <c r="B3621" s="16" t="s">
        <v>922</v>
      </c>
      <c r="C3621" s="16" t="s">
        <v>81</v>
      </c>
      <c r="D3621" s="16" t="s">
        <v>923</v>
      </c>
      <c r="E3621" s="16" t="s">
        <v>590</v>
      </c>
      <c r="F3621" s="16" t="s">
        <v>60</v>
      </c>
      <c r="G3621" s="16">
        <v>1743</v>
      </c>
      <c r="H3621" s="84">
        <v>-0.69910000000000005</v>
      </c>
      <c r="I3621" s="82">
        <v>9.52E-30</v>
      </c>
      <c r="J3621" s="16">
        <v>-0.54090000000000005</v>
      </c>
      <c r="K3621" s="57">
        <v>0.25401581324495598</v>
      </c>
      <c r="L3621" s="16">
        <v>-0.5444</v>
      </c>
      <c r="M3621" s="83">
        <v>0.107</v>
      </c>
      <c r="N3621" s="18">
        <v>0.5</v>
      </c>
      <c r="O3621" s="18">
        <v>-0.55640000000000001</v>
      </c>
      <c r="P3621" s="16">
        <v>1</v>
      </c>
      <c r="Q3621" s="16">
        <v>0</v>
      </c>
      <c r="R3621">
        <v>0</v>
      </c>
      <c r="S3621" s="16">
        <v>0</v>
      </c>
      <c r="T3621">
        <v>0.17549999999999999</v>
      </c>
      <c r="U3621" s="15">
        <v>1.4E-3</v>
      </c>
      <c r="V3621" s="15">
        <v>-2.1999999999999999E-2</v>
      </c>
      <c r="W3621" s="15">
        <v>0.2039</v>
      </c>
      <c r="X3621">
        <v>1.1399999999999999</v>
      </c>
      <c r="Y3621">
        <v>0.189</v>
      </c>
    </row>
    <row r="3622" spans="1:25" x14ac:dyDescent="0.2">
      <c r="A3622" s="16" t="s">
        <v>3413</v>
      </c>
      <c r="B3622" s="16" t="s">
        <v>3414</v>
      </c>
      <c r="C3622" s="16" t="s">
        <v>412</v>
      </c>
      <c r="D3622" s="16" t="s">
        <v>3415</v>
      </c>
      <c r="E3622" s="16" t="s">
        <v>599</v>
      </c>
      <c r="F3622" s="16" t="s">
        <v>60</v>
      </c>
      <c r="G3622" s="16">
        <v>6577</v>
      </c>
      <c r="H3622" s="16">
        <v>-0.27079999999999999</v>
      </c>
      <c r="I3622" s="82">
        <v>1.4E-8</v>
      </c>
      <c r="J3622" s="16">
        <v>0.2334</v>
      </c>
      <c r="K3622" s="57">
        <v>1</v>
      </c>
      <c r="L3622" s="16">
        <v>0.24279999999999999</v>
      </c>
      <c r="M3622" s="83">
        <v>0.999</v>
      </c>
      <c r="N3622" s="18">
        <v>0.54</v>
      </c>
      <c r="O3622" s="18">
        <v>-0.55640000000000001</v>
      </c>
      <c r="P3622" s="16">
        <v>0</v>
      </c>
      <c r="Q3622" s="16">
        <v>0</v>
      </c>
      <c r="R3622">
        <v>0</v>
      </c>
      <c r="S3622" s="16">
        <v>0</v>
      </c>
      <c r="T3622" s="88">
        <v>1.458</v>
      </c>
      <c r="U3622" s="15">
        <v>2.0000000000000001E-4</v>
      </c>
      <c r="V3622" s="15">
        <v>-5.0999999999999997E-2</v>
      </c>
      <c r="W3622" s="15">
        <v>-0.49930000000000002</v>
      </c>
      <c r="X3622">
        <v>1.1299999999999999</v>
      </c>
      <c r="Y3622">
        <v>0.17630000000000001</v>
      </c>
    </row>
    <row r="3623" spans="1:25" x14ac:dyDescent="0.2">
      <c r="A3623" s="16" t="s">
        <v>11510</v>
      </c>
      <c r="B3623" s="16" t="s">
        <v>1398</v>
      </c>
      <c r="C3623" s="16" t="s">
        <v>57</v>
      </c>
      <c r="D3623" s="16" t="s">
        <v>11511</v>
      </c>
      <c r="E3623" s="16" t="s">
        <v>590</v>
      </c>
      <c r="F3623" s="16">
        <v>550</v>
      </c>
      <c r="G3623" s="16">
        <v>491</v>
      </c>
      <c r="H3623" s="16">
        <v>0.25679999999999997</v>
      </c>
      <c r="I3623" s="82">
        <v>2.2200000000000001E-2</v>
      </c>
      <c r="J3623" s="16">
        <v>0.21410000000000001</v>
      </c>
      <c r="K3623" s="57">
        <v>0.92686614567136305</v>
      </c>
      <c r="L3623" s="16">
        <v>0.20019999999999999</v>
      </c>
      <c r="M3623" s="83">
        <v>0.92100000000000004</v>
      </c>
      <c r="N3623" s="18">
        <v>0.54</v>
      </c>
      <c r="O3623" s="18">
        <v>-0.55640000000000001</v>
      </c>
      <c r="P3623" s="16">
        <v>0</v>
      </c>
      <c r="Q3623" s="16">
        <v>0</v>
      </c>
      <c r="R3623">
        <v>0</v>
      </c>
      <c r="S3623" s="16">
        <v>0</v>
      </c>
      <c r="T3623" s="112">
        <v>-1.4609000000000001</v>
      </c>
      <c r="U3623" s="15">
        <v>-0.22700000000000001</v>
      </c>
      <c r="V3623" s="99">
        <v>-0.629</v>
      </c>
      <c r="W3623" s="99">
        <v>-0.5907</v>
      </c>
      <c r="X3623">
        <v>1.0900000000000001</v>
      </c>
      <c r="Y3623">
        <v>0.12429999999999999</v>
      </c>
    </row>
    <row r="3624" spans="1:25" x14ac:dyDescent="0.2">
      <c r="A3624" s="16" t="s">
        <v>3737</v>
      </c>
      <c r="B3624" s="16" t="s">
        <v>3738</v>
      </c>
      <c r="C3624" s="16" t="s">
        <v>86</v>
      </c>
      <c r="D3624" s="16" t="s">
        <v>3739</v>
      </c>
      <c r="E3624" s="16" t="s">
        <v>590</v>
      </c>
      <c r="F3624" s="16">
        <v>614</v>
      </c>
      <c r="G3624" s="16">
        <v>1462</v>
      </c>
      <c r="H3624" s="16">
        <v>-0.1865</v>
      </c>
      <c r="I3624" s="82">
        <v>7.4400000000000004E-3</v>
      </c>
      <c r="J3624" s="16">
        <v>0.1827</v>
      </c>
      <c r="K3624" s="57">
        <v>1</v>
      </c>
      <c r="L3624" s="16">
        <v>0.1633</v>
      </c>
      <c r="M3624" s="83">
        <v>0.999</v>
      </c>
      <c r="N3624" s="18">
        <v>0.37</v>
      </c>
      <c r="O3624" s="18">
        <v>-0.55640000000000001</v>
      </c>
      <c r="P3624" s="16">
        <v>0</v>
      </c>
      <c r="Q3624" s="16">
        <v>0</v>
      </c>
      <c r="R3624">
        <v>0</v>
      </c>
      <c r="S3624" s="16">
        <v>0</v>
      </c>
      <c r="T3624">
        <v>-0.8044</v>
      </c>
      <c r="U3624" s="15">
        <v>-0.59389999999999998</v>
      </c>
      <c r="V3624" s="15">
        <v>-0.48299999999999998</v>
      </c>
      <c r="W3624" s="15">
        <v>-0.49099999999999999</v>
      </c>
      <c r="X3624">
        <v>1.0900000000000001</v>
      </c>
      <c r="Y3624">
        <v>0.12429999999999999</v>
      </c>
    </row>
    <row r="3625" spans="1:25" x14ac:dyDescent="0.2">
      <c r="A3625" s="16" t="s">
        <v>8865</v>
      </c>
      <c r="B3625" s="16" t="s">
        <v>8866</v>
      </c>
      <c r="C3625" s="16" t="s">
        <v>451</v>
      </c>
      <c r="D3625" s="16" t="s">
        <v>8867</v>
      </c>
      <c r="E3625" s="16" t="s">
        <v>590</v>
      </c>
      <c r="F3625" s="16" t="s">
        <v>60</v>
      </c>
      <c r="G3625" s="16">
        <v>3189</v>
      </c>
      <c r="H3625" s="16">
        <v>-0.32290000000000002</v>
      </c>
      <c r="I3625" s="82">
        <v>2.24E-10</v>
      </c>
      <c r="J3625" s="16">
        <v>-0.16250000000000001</v>
      </c>
      <c r="K3625" s="57">
        <v>1</v>
      </c>
      <c r="L3625" s="16">
        <v>-0.1651</v>
      </c>
      <c r="M3625" s="83">
        <v>0.999</v>
      </c>
      <c r="N3625" s="18">
        <v>0.38</v>
      </c>
      <c r="O3625" s="18">
        <v>-0.55640000000000001</v>
      </c>
      <c r="P3625" s="16">
        <v>0</v>
      </c>
      <c r="Q3625" s="16">
        <v>0</v>
      </c>
      <c r="R3625">
        <v>0</v>
      </c>
      <c r="S3625" s="16">
        <v>0</v>
      </c>
      <c r="T3625" s="89">
        <v>0.9194</v>
      </c>
      <c r="U3625" s="15">
        <v>0.62380000000000002</v>
      </c>
      <c r="V3625" s="7">
        <v>1.0349999999999999</v>
      </c>
      <c r="W3625" s="15">
        <v>-0.44209999999999999</v>
      </c>
      <c r="X3625">
        <v>1.07</v>
      </c>
      <c r="Y3625">
        <v>9.7600000000000006E-2</v>
      </c>
    </row>
    <row r="3626" spans="1:25" x14ac:dyDescent="0.2">
      <c r="A3626" s="16" t="s">
        <v>4136</v>
      </c>
      <c r="B3626" s="16" t="s">
        <v>4137</v>
      </c>
      <c r="C3626" s="16" t="s">
        <v>219</v>
      </c>
      <c r="D3626" s="16" t="s">
        <v>4138</v>
      </c>
      <c r="E3626" s="16" t="s">
        <v>599</v>
      </c>
      <c r="F3626" s="16">
        <v>1841</v>
      </c>
      <c r="G3626" s="16">
        <v>52958</v>
      </c>
      <c r="H3626" s="16">
        <v>-0.4103</v>
      </c>
      <c r="I3626" s="82">
        <v>7.5799999999999999E-5</v>
      </c>
      <c r="J3626" s="16">
        <v>-0.2099</v>
      </c>
      <c r="K3626" s="57">
        <v>0.99840139557878904</v>
      </c>
      <c r="L3626" s="16">
        <v>-0.21179999999999999</v>
      </c>
      <c r="M3626" s="83">
        <v>0.98</v>
      </c>
      <c r="N3626" s="18">
        <v>0.15</v>
      </c>
      <c r="O3626" s="18">
        <v>-0.55640000000000001</v>
      </c>
      <c r="P3626" s="16">
        <v>0</v>
      </c>
      <c r="Q3626" s="16">
        <v>0</v>
      </c>
      <c r="R3626">
        <v>0</v>
      </c>
      <c r="S3626" s="16">
        <v>0</v>
      </c>
      <c r="T3626" s="88">
        <v>2.0369999999999999</v>
      </c>
      <c r="U3626" s="98">
        <v>-2.1347999999999998</v>
      </c>
      <c r="V3626" s="98">
        <v>-1.8129999999999999</v>
      </c>
      <c r="W3626" s="15">
        <v>-0.15140000000000001</v>
      </c>
      <c r="X3626">
        <v>1.04</v>
      </c>
      <c r="Y3626">
        <v>5.6599999999999998E-2</v>
      </c>
    </row>
    <row r="3627" spans="1:25" x14ac:dyDescent="0.2">
      <c r="A3627" s="16" t="s">
        <v>10354</v>
      </c>
      <c r="B3627" s="16" t="s">
        <v>5581</v>
      </c>
      <c r="C3627" s="16" t="s">
        <v>174</v>
      </c>
      <c r="D3627" s="16" t="s">
        <v>10355</v>
      </c>
      <c r="E3627" s="16" t="s">
        <v>599</v>
      </c>
      <c r="F3627" s="16">
        <v>2011</v>
      </c>
      <c r="G3627" s="16">
        <v>2064</v>
      </c>
      <c r="H3627" s="16">
        <v>4.7500000000000001E-2</v>
      </c>
      <c r="I3627" s="82">
        <v>0.47599999999999998</v>
      </c>
      <c r="J3627" s="16">
        <v>9.1499999999999998E-2</v>
      </c>
      <c r="K3627" s="57">
        <v>1</v>
      </c>
      <c r="L3627" s="16">
        <v>8.8599999999999998E-2</v>
      </c>
      <c r="M3627" s="83">
        <v>0.999</v>
      </c>
      <c r="N3627" s="18">
        <v>0.46</v>
      </c>
      <c r="O3627" s="18">
        <v>-0.55640000000000001</v>
      </c>
      <c r="P3627" s="16">
        <v>0</v>
      </c>
      <c r="Q3627" s="16">
        <v>0</v>
      </c>
      <c r="R3627">
        <v>0</v>
      </c>
      <c r="S3627" s="16">
        <v>0</v>
      </c>
      <c r="T3627" s="89">
        <v>0.6069</v>
      </c>
      <c r="U3627" s="15">
        <v>0.27489999999999998</v>
      </c>
      <c r="V3627" s="15">
        <v>0.43</v>
      </c>
      <c r="W3627" s="15">
        <v>0.10879999999999999</v>
      </c>
      <c r="X3627">
        <v>1.03</v>
      </c>
      <c r="Y3627">
        <v>4.2599999999999999E-2</v>
      </c>
    </row>
    <row r="3628" spans="1:25" x14ac:dyDescent="0.2">
      <c r="A3628" s="16" t="s">
        <v>8144</v>
      </c>
      <c r="B3628" s="16" t="s">
        <v>8145</v>
      </c>
      <c r="C3628" s="16" t="s">
        <v>205</v>
      </c>
      <c r="D3628" s="16" t="s">
        <v>8146</v>
      </c>
      <c r="E3628" s="16" t="s">
        <v>590</v>
      </c>
      <c r="F3628" s="16">
        <v>2227</v>
      </c>
      <c r="G3628" s="16">
        <v>3337</v>
      </c>
      <c r="H3628" s="16">
        <v>-5.3100000000000001E-2</v>
      </c>
      <c r="I3628" s="82">
        <v>0.35399999999999998</v>
      </c>
      <c r="J3628" s="16">
        <v>-2.64E-2</v>
      </c>
      <c r="K3628" s="57">
        <v>1</v>
      </c>
      <c r="L3628" s="16">
        <v>-2.7300000000000001E-2</v>
      </c>
      <c r="M3628" s="83">
        <v>0.999</v>
      </c>
      <c r="N3628" s="18">
        <v>0.46</v>
      </c>
      <c r="O3628" s="18">
        <v>-0.55640000000000001</v>
      </c>
      <c r="P3628" s="16">
        <v>0</v>
      </c>
      <c r="Q3628" s="16">
        <v>0</v>
      </c>
      <c r="R3628">
        <v>0</v>
      </c>
      <c r="S3628" s="16">
        <v>0</v>
      </c>
      <c r="T3628">
        <v>-0.49890000000000001</v>
      </c>
      <c r="U3628" s="15">
        <v>-4.3099999999999999E-2</v>
      </c>
      <c r="V3628" s="15">
        <v>3.4000000000000002E-2</v>
      </c>
      <c r="W3628" s="15">
        <v>-0.40949999999999998</v>
      </c>
      <c r="X3628">
        <v>1.02</v>
      </c>
      <c r="Y3628">
        <v>2.86E-2</v>
      </c>
    </row>
    <row r="3629" spans="1:25" x14ac:dyDescent="0.2">
      <c r="A3629" s="16" t="s">
        <v>4119</v>
      </c>
      <c r="B3629" s="16" t="s">
        <v>4120</v>
      </c>
      <c r="C3629" s="16" t="s">
        <v>219</v>
      </c>
      <c r="D3629" s="16" t="s">
        <v>4121</v>
      </c>
      <c r="E3629" s="16" t="s">
        <v>599</v>
      </c>
      <c r="F3629" s="16">
        <v>1683</v>
      </c>
      <c r="G3629" s="16">
        <v>50912</v>
      </c>
      <c r="H3629" s="16">
        <v>-0.2742</v>
      </c>
      <c r="I3629" s="82">
        <v>9.8199999999999994E-11</v>
      </c>
      <c r="J3629" s="16">
        <v>-1.7899999999999999E-2</v>
      </c>
      <c r="K3629" s="57">
        <v>1</v>
      </c>
      <c r="L3629" s="16">
        <v>-2.92E-2</v>
      </c>
      <c r="M3629" s="83">
        <v>0.999</v>
      </c>
      <c r="N3629" s="18">
        <v>0.39</v>
      </c>
      <c r="O3629" s="18">
        <v>-0.55640000000000001</v>
      </c>
      <c r="P3629" s="16">
        <v>0</v>
      </c>
      <c r="Q3629" s="16">
        <v>0</v>
      </c>
      <c r="R3629">
        <v>0</v>
      </c>
      <c r="S3629" s="16">
        <v>0</v>
      </c>
      <c r="T3629">
        <v>-0.57709999999999995</v>
      </c>
      <c r="U3629" s="15">
        <v>-1.0032000000000001</v>
      </c>
      <c r="V3629" s="98">
        <v>-1.0669999999999999</v>
      </c>
      <c r="W3629" s="15">
        <v>-0.442</v>
      </c>
      <c r="X3629">
        <v>1.02</v>
      </c>
      <c r="Y3629">
        <v>2.86E-2</v>
      </c>
    </row>
    <row r="3630" spans="1:25" x14ac:dyDescent="0.2">
      <c r="A3630" s="16" t="s">
        <v>6048</v>
      </c>
      <c r="B3630" s="16" t="s">
        <v>6049</v>
      </c>
      <c r="C3630" s="16" t="s">
        <v>979</v>
      </c>
      <c r="D3630" s="16" t="s">
        <v>6048</v>
      </c>
      <c r="E3630" s="16" t="s">
        <v>590</v>
      </c>
      <c r="F3630" s="16" t="s">
        <v>60</v>
      </c>
      <c r="G3630" s="16">
        <v>1105</v>
      </c>
      <c r="H3630" s="16">
        <v>-1.1299999999999999E-2</v>
      </c>
      <c r="I3630" s="82">
        <v>0.91200000000000003</v>
      </c>
      <c r="J3630" s="16">
        <v>0.15509999999999999</v>
      </c>
      <c r="K3630" s="57">
        <v>0.81910836975062595</v>
      </c>
      <c r="L3630" s="16">
        <v>0.1507</v>
      </c>
      <c r="M3630" s="83">
        <v>0.44400000000000001</v>
      </c>
      <c r="N3630" s="18">
        <v>0.37</v>
      </c>
      <c r="O3630" s="18">
        <v>-0.55640000000000001</v>
      </c>
      <c r="P3630" s="16">
        <v>0</v>
      </c>
      <c r="Q3630" s="16">
        <v>0</v>
      </c>
      <c r="R3630">
        <v>0</v>
      </c>
      <c r="S3630" s="16">
        <v>0</v>
      </c>
      <c r="T3630">
        <v>0.39179999999999998</v>
      </c>
      <c r="U3630" s="15">
        <v>-0.1042</v>
      </c>
      <c r="V3630" s="15">
        <v>-0.106</v>
      </c>
      <c r="W3630" s="15">
        <v>-0.41620000000000001</v>
      </c>
      <c r="X3630">
        <v>1.02</v>
      </c>
      <c r="Y3630">
        <v>2.86E-2</v>
      </c>
    </row>
    <row r="3631" spans="1:25" x14ac:dyDescent="0.2">
      <c r="A3631" s="16" t="s">
        <v>13630</v>
      </c>
      <c r="B3631" s="16" t="s">
        <v>54</v>
      </c>
      <c r="C3631" s="16" t="s">
        <v>57</v>
      </c>
      <c r="D3631" s="16" t="s">
        <v>13631</v>
      </c>
      <c r="E3631" s="16" t="s">
        <v>599</v>
      </c>
      <c r="F3631" s="16">
        <v>2343</v>
      </c>
      <c r="G3631" s="16">
        <v>1138</v>
      </c>
      <c r="H3631" s="16">
        <v>-0.1583</v>
      </c>
      <c r="I3631" s="82">
        <v>4.7600000000000003E-2</v>
      </c>
      <c r="J3631" s="16">
        <v>-1.5E-3</v>
      </c>
      <c r="K3631" s="57">
        <v>1</v>
      </c>
      <c r="L3631" s="16">
        <v>-2.64E-2</v>
      </c>
      <c r="M3631" s="83">
        <v>0.999</v>
      </c>
      <c r="N3631" s="18">
        <v>0.45</v>
      </c>
      <c r="O3631" s="18">
        <v>-0.55640000000000001</v>
      </c>
      <c r="P3631" s="16">
        <v>0</v>
      </c>
      <c r="Q3631" s="16">
        <v>0</v>
      </c>
      <c r="R3631">
        <v>0</v>
      </c>
      <c r="S3631" s="16">
        <v>0</v>
      </c>
      <c r="T3631">
        <v>-0.30509999999999998</v>
      </c>
      <c r="U3631" s="15">
        <v>2.5700000000000001E-2</v>
      </c>
      <c r="V3631" s="15">
        <v>-0.26</v>
      </c>
      <c r="W3631" s="15">
        <v>0.1174</v>
      </c>
      <c r="X3631">
        <v>1</v>
      </c>
      <c r="Y3631">
        <v>0</v>
      </c>
    </row>
    <row r="3632" spans="1:25" x14ac:dyDescent="0.2">
      <c r="A3632" s="16" t="s">
        <v>5229</v>
      </c>
      <c r="B3632" s="16" t="s">
        <v>5230</v>
      </c>
      <c r="C3632" s="16" t="s">
        <v>316</v>
      </c>
      <c r="D3632" s="16" t="s">
        <v>5231</v>
      </c>
      <c r="E3632" s="16" t="s">
        <v>599</v>
      </c>
      <c r="F3632" s="16">
        <v>2156</v>
      </c>
      <c r="G3632" s="16">
        <v>1508</v>
      </c>
      <c r="H3632" s="16">
        <v>0.25800000000000001</v>
      </c>
      <c r="I3632" s="82">
        <v>1.83E-4</v>
      </c>
      <c r="J3632" s="16">
        <v>6.8900000000000003E-2</v>
      </c>
      <c r="K3632" s="57">
        <v>1</v>
      </c>
      <c r="L3632" s="16">
        <v>8.4900000000000003E-2</v>
      </c>
      <c r="M3632" s="83">
        <v>0.999</v>
      </c>
      <c r="N3632" s="18">
        <v>0.38</v>
      </c>
      <c r="O3632" s="18">
        <v>-0.55640000000000001</v>
      </c>
      <c r="P3632" s="16">
        <v>0</v>
      </c>
      <c r="Q3632" s="16">
        <v>0</v>
      </c>
      <c r="R3632">
        <v>0</v>
      </c>
      <c r="S3632" s="16">
        <v>0</v>
      </c>
      <c r="T3632" s="112">
        <v>-1.6317999999999999</v>
      </c>
      <c r="U3632" s="15">
        <v>0.5998</v>
      </c>
      <c r="V3632" s="15">
        <v>0.11899999999999999</v>
      </c>
      <c r="W3632" s="98">
        <v>-1.6037999999999999</v>
      </c>
      <c r="X3632">
        <v>0.96</v>
      </c>
      <c r="Y3632">
        <v>-5.8900000000000001E-2</v>
      </c>
    </row>
    <row r="3633" spans="1:25" x14ac:dyDescent="0.2">
      <c r="A3633" s="16" t="s">
        <v>11426</v>
      </c>
      <c r="B3633" s="16" t="s">
        <v>54</v>
      </c>
      <c r="C3633" s="16" t="s">
        <v>57</v>
      </c>
      <c r="D3633" s="16" t="s">
        <v>11427</v>
      </c>
      <c r="E3633" s="16" t="s">
        <v>590</v>
      </c>
      <c r="F3633" s="16" t="s">
        <v>60</v>
      </c>
      <c r="G3633" s="16">
        <v>4629</v>
      </c>
      <c r="H3633" s="16">
        <v>-0.44440000000000002</v>
      </c>
      <c r="I3633" s="82">
        <v>6.7500000000000003E-22</v>
      </c>
      <c r="J3633" s="16">
        <v>0.23799999999999999</v>
      </c>
      <c r="K3633" s="57">
        <v>0.82622833101702897</v>
      </c>
      <c r="L3633" s="16">
        <v>0.15959999999999999</v>
      </c>
      <c r="M3633" s="83">
        <v>0.99099999999999999</v>
      </c>
      <c r="N3633" s="18">
        <v>0.37</v>
      </c>
      <c r="O3633" s="18">
        <v>-0.5635</v>
      </c>
      <c r="P3633" s="16">
        <v>0</v>
      </c>
      <c r="Q3633" s="16">
        <v>0</v>
      </c>
      <c r="R3633">
        <v>0</v>
      </c>
      <c r="S3633" s="16">
        <v>0</v>
      </c>
      <c r="T3633" s="89">
        <v>0.83209999999999995</v>
      </c>
      <c r="U3633" s="15">
        <v>-2.92E-2</v>
      </c>
      <c r="V3633" s="15">
        <v>-7.9000000000000001E-2</v>
      </c>
      <c r="W3633" s="15" t="e">
        <v>#N/A</v>
      </c>
      <c r="X3633">
        <v>1.48</v>
      </c>
      <c r="Y3633">
        <v>0.56559999999999999</v>
      </c>
    </row>
    <row r="3634" spans="1:25" x14ac:dyDescent="0.2">
      <c r="A3634" s="16" t="s">
        <v>10379</v>
      </c>
      <c r="B3634" s="16" t="s">
        <v>5581</v>
      </c>
      <c r="C3634" s="16" t="s">
        <v>174</v>
      </c>
      <c r="D3634" s="16" t="s">
        <v>10380</v>
      </c>
      <c r="E3634" s="16" t="s">
        <v>590</v>
      </c>
      <c r="F3634" s="16">
        <v>1834</v>
      </c>
      <c r="G3634" s="16">
        <v>904</v>
      </c>
      <c r="H3634" s="16">
        <v>4.2999999999999997E-2</v>
      </c>
      <c r="I3634" s="82">
        <v>0.66900000000000004</v>
      </c>
      <c r="J3634" s="16">
        <v>4.1599999999999998E-2</v>
      </c>
      <c r="K3634" s="57">
        <v>1</v>
      </c>
      <c r="L3634" s="16">
        <v>6.1999999999999998E-3</v>
      </c>
      <c r="M3634" s="83">
        <v>0.999</v>
      </c>
      <c r="N3634" s="18">
        <v>0.34</v>
      </c>
      <c r="O3634" s="18">
        <v>-0.5635</v>
      </c>
      <c r="P3634" s="16">
        <v>0</v>
      </c>
      <c r="Q3634" s="16">
        <v>0</v>
      </c>
      <c r="R3634">
        <v>0</v>
      </c>
      <c r="S3634" s="16">
        <v>0</v>
      </c>
      <c r="T3634">
        <v>-0.26329999999999998</v>
      </c>
      <c r="U3634" s="15">
        <v>-6.5299999999999997E-2</v>
      </c>
      <c r="V3634" s="15">
        <v>0.19700000000000001</v>
      </c>
      <c r="W3634" s="15">
        <v>-3.2300000000000002E-2</v>
      </c>
      <c r="X3634">
        <v>1.27</v>
      </c>
      <c r="Y3634">
        <v>0.3448</v>
      </c>
    </row>
    <row r="3635" spans="1:25" x14ac:dyDescent="0.2">
      <c r="A3635" s="16" t="s">
        <v>15741</v>
      </c>
      <c r="B3635" s="16" t="s">
        <v>54</v>
      </c>
      <c r="C3635" s="16" t="s">
        <v>57</v>
      </c>
      <c r="D3635" s="16" t="s">
        <v>15742</v>
      </c>
      <c r="E3635" s="16" t="s">
        <v>590</v>
      </c>
      <c r="F3635" s="16" t="s">
        <v>60</v>
      </c>
      <c r="G3635" s="16">
        <v>3657</v>
      </c>
      <c r="H3635" s="16">
        <v>-0.34200000000000003</v>
      </c>
      <c r="I3635" s="82">
        <v>4.1499999999999999E-11</v>
      </c>
      <c r="J3635" s="16">
        <v>-0.19570000000000001</v>
      </c>
      <c r="K3635" s="57">
        <v>1</v>
      </c>
      <c r="L3635" s="16">
        <v>-0.20610000000000001</v>
      </c>
      <c r="M3635" s="83">
        <v>0.995</v>
      </c>
      <c r="N3635" s="18">
        <v>0.37</v>
      </c>
      <c r="O3635" s="18">
        <v>-0.5635</v>
      </c>
      <c r="P3635" s="16">
        <v>0</v>
      </c>
      <c r="Q3635" s="16">
        <v>0</v>
      </c>
      <c r="R3635">
        <v>0</v>
      </c>
      <c r="S3635" s="16">
        <v>0</v>
      </c>
      <c r="T3635">
        <v>0.18049999999999999</v>
      </c>
      <c r="U3635" s="15">
        <v>0.25319999999999998</v>
      </c>
      <c r="V3635" s="11">
        <v>0.59799999999999998</v>
      </c>
      <c r="W3635" s="15">
        <v>7.9899999999999999E-2</v>
      </c>
      <c r="X3635">
        <v>1.1599999999999999</v>
      </c>
      <c r="Y3635">
        <v>0.21410000000000001</v>
      </c>
    </row>
    <row r="3636" spans="1:25" x14ac:dyDescent="0.2">
      <c r="A3636" s="16" t="s">
        <v>7612</v>
      </c>
      <c r="B3636" s="16" t="s">
        <v>7613</v>
      </c>
      <c r="C3636" s="16" t="s">
        <v>635</v>
      </c>
      <c r="D3636" s="16" t="s">
        <v>7614</v>
      </c>
      <c r="E3636" s="16" t="s">
        <v>590</v>
      </c>
      <c r="F3636" s="16">
        <v>3377</v>
      </c>
      <c r="G3636" s="16">
        <v>4772</v>
      </c>
      <c r="H3636" s="16">
        <v>-4.6300000000000001E-2</v>
      </c>
      <c r="I3636" s="82">
        <v>0.38100000000000001</v>
      </c>
      <c r="J3636" s="16">
        <v>-0.4708</v>
      </c>
      <c r="K3636" s="57">
        <v>0.924790317595791</v>
      </c>
      <c r="L3636" s="16">
        <v>-0.4839</v>
      </c>
      <c r="M3636" s="83">
        <v>0.44600000000000001</v>
      </c>
      <c r="N3636" s="18">
        <v>0.4</v>
      </c>
      <c r="O3636" s="18">
        <v>-0.5635</v>
      </c>
      <c r="P3636" s="16">
        <v>0</v>
      </c>
      <c r="Q3636" s="16">
        <v>0</v>
      </c>
      <c r="R3636">
        <v>0</v>
      </c>
      <c r="S3636" s="16">
        <v>0</v>
      </c>
      <c r="T3636">
        <v>0.41899999999999998</v>
      </c>
      <c r="U3636" s="15">
        <v>1.0253000000000001</v>
      </c>
      <c r="V3636" s="15">
        <v>1.0999999999999999E-2</v>
      </c>
      <c r="W3636" s="15">
        <v>-0.31</v>
      </c>
      <c r="X3636">
        <v>1.07</v>
      </c>
      <c r="Y3636">
        <v>9.7600000000000006E-2</v>
      </c>
    </row>
    <row r="3637" spans="1:25" x14ac:dyDescent="0.2">
      <c r="A3637" s="16" t="s">
        <v>7430</v>
      </c>
      <c r="B3637" s="16" t="s">
        <v>7431</v>
      </c>
      <c r="C3637" s="16" t="s">
        <v>89</v>
      </c>
      <c r="D3637" s="16" t="s">
        <v>7432</v>
      </c>
      <c r="E3637" s="16" t="s">
        <v>599</v>
      </c>
      <c r="F3637" s="16" t="s">
        <v>60</v>
      </c>
      <c r="G3637" s="16">
        <v>1408</v>
      </c>
      <c r="H3637" s="16">
        <v>-7.1800000000000003E-2</v>
      </c>
      <c r="I3637" s="82">
        <v>0.378</v>
      </c>
      <c r="J3637" s="16">
        <v>-0.32179999999999997</v>
      </c>
      <c r="K3637" s="57">
        <v>0.58088099200368604</v>
      </c>
      <c r="L3637" s="16">
        <v>-0.32590000000000002</v>
      </c>
      <c r="M3637" s="83">
        <v>0.496</v>
      </c>
      <c r="N3637" s="18">
        <v>0.51</v>
      </c>
      <c r="O3637" s="18">
        <v>-0.5635</v>
      </c>
      <c r="P3637" s="16">
        <v>0</v>
      </c>
      <c r="Q3637" s="16">
        <v>0</v>
      </c>
      <c r="R3637">
        <v>0</v>
      </c>
      <c r="S3637" s="16">
        <v>0</v>
      </c>
      <c r="T3637">
        <v>-0.46479999999999999</v>
      </c>
      <c r="U3637" s="15">
        <v>0.24540000000000001</v>
      </c>
      <c r="V3637" s="11">
        <v>0.60399999999999998</v>
      </c>
      <c r="W3637" s="15">
        <v>-5.9400000000000001E-2</v>
      </c>
      <c r="X3637">
        <v>1.05</v>
      </c>
      <c r="Y3637">
        <v>7.0400000000000004E-2</v>
      </c>
    </row>
    <row r="3638" spans="1:25" x14ac:dyDescent="0.2">
      <c r="A3638" s="16" t="s">
        <v>9732</v>
      </c>
      <c r="B3638" s="16" t="s">
        <v>9733</v>
      </c>
      <c r="C3638" s="16" t="s">
        <v>71</v>
      </c>
      <c r="D3638" s="16" t="s">
        <v>9732</v>
      </c>
      <c r="E3638" s="16" t="s">
        <v>599</v>
      </c>
      <c r="F3638" s="16" t="s">
        <v>60</v>
      </c>
      <c r="G3638" s="16">
        <v>2119</v>
      </c>
      <c r="H3638" s="16">
        <v>-5.3800000000000001E-2</v>
      </c>
      <c r="I3638" s="82">
        <v>0.42599999999999999</v>
      </c>
      <c r="J3638" s="16">
        <v>-7.4099999999999999E-2</v>
      </c>
      <c r="K3638" s="57">
        <v>1</v>
      </c>
      <c r="L3638" s="16">
        <v>-0.1154</v>
      </c>
      <c r="M3638" s="83">
        <v>0.98599999999999999</v>
      </c>
      <c r="N3638" s="18">
        <v>0.42</v>
      </c>
      <c r="O3638" s="18">
        <v>-0.5635</v>
      </c>
      <c r="P3638" s="16">
        <v>0</v>
      </c>
      <c r="Q3638" s="16">
        <v>0</v>
      </c>
      <c r="R3638">
        <v>0</v>
      </c>
      <c r="S3638" s="16">
        <v>0</v>
      </c>
      <c r="T3638" s="88">
        <v>1.1324000000000001</v>
      </c>
      <c r="U3638" s="15">
        <v>0.29110000000000003</v>
      </c>
      <c r="V3638" s="15">
        <v>0.161</v>
      </c>
      <c r="W3638" s="15">
        <v>7.7000000000000002E-3</v>
      </c>
      <c r="X3638">
        <v>1.05</v>
      </c>
      <c r="Y3638">
        <v>7.0400000000000004E-2</v>
      </c>
    </row>
    <row r="3639" spans="1:25" x14ac:dyDescent="0.2">
      <c r="A3639" s="16" t="s">
        <v>12201</v>
      </c>
      <c r="B3639" s="16" t="s">
        <v>54</v>
      </c>
      <c r="C3639" s="16" t="s">
        <v>57</v>
      </c>
      <c r="D3639" s="16" t="s">
        <v>12202</v>
      </c>
      <c r="E3639" s="16" t="s">
        <v>590</v>
      </c>
      <c r="F3639" s="16" t="s">
        <v>60</v>
      </c>
      <c r="G3639" s="16">
        <v>1538</v>
      </c>
      <c r="H3639" s="16">
        <v>-1.23E-2</v>
      </c>
      <c r="I3639" s="82">
        <v>0.89300000000000002</v>
      </c>
      <c r="J3639" s="16">
        <v>0.10009999999999999</v>
      </c>
      <c r="K3639" s="57">
        <v>1</v>
      </c>
      <c r="L3639" s="16">
        <v>0.1036</v>
      </c>
      <c r="M3639" s="83">
        <v>0.81299999999999994</v>
      </c>
      <c r="N3639" s="18">
        <v>0.53</v>
      </c>
      <c r="O3639" s="18">
        <v>-0.5635</v>
      </c>
      <c r="P3639" s="16">
        <v>0</v>
      </c>
      <c r="Q3639" s="16">
        <v>0</v>
      </c>
      <c r="R3639">
        <v>0</v>
      </c>
      <c r="S3639" s="16">
        <v>0</v>
      </c>
      <c r="T3639">
        <v>0.64</v>
      </c>
      <c r="U3639" s="15">
        <v>-0.35049999999999998</v>
      </c>
      <c r="V3639" s="15">
        <v>-0.47099999999999997</v>
      </c>
      <c r="W3639" s="15">
        <v>-9.6199999999999994E-2</v>
      </c>
      <c r="X3639">
        <v>1.04</v>
      </c>
      <c r="Y3639">
        <v>5.6599999999999998E-2</v>
      </c>
    </row>
    <row r="3640" spans="1:25" x14ac:dyDescent="0.2">
      <c r="A3640" s="16" t="s">
        <v>15054</v>
      </c>
      <c r="B3640" s="16" t="s">
        <v>54</v>
      </c>
      <c r="C3640" s="16" t="s">
        <v>57</v>
      </c>
      <c r="D3640" s="16" t="s">
        <v>15054</v>
      </c>
      <c r="E3640" s="16" t="s">
        <v>590</v>
      </c>
      <c r="F3640" s="16" t="s">
        <v>60</v>
      </c>
      <c r="G3640" s="16">
        <v>539</v>
      </c>
      <c r="H3640" s="16">
        <v>0.20619999999999999</v>
      </c>
      <c r="I3640" s="82">
        <v>0.13700000000000001</v>
      </c>
      <c r="J3640" s="16">
        <v>-0.1051</v>
      </c>
      <c r="K3640" s="57">
        <v>1</v>
      </c>
      <c r="L3640" s="16">
        <v>-0.1134</v>
      </c>
      <c r="M3640" s="83">
        <v>0.999</v>
      </c>
      <c r="N3640" s="18">
        <v>0.49</v>
      </c>
      <c r="O3640" s="18">
        <v>-0.5635</v>
      </c>
      <c r="P3640" s="16">
        <v>0</v>
      </c>
      <c r="Q3640" s="16">
        <v>0</v>
      </c>
      <c r="R3640">
        <v>0</v>
      </c>
      <c r="S3640" s="16">
        <v>0</v>
      </c>
      <c r="T3640" s="112">
        <v>-1.1059000000000001</v>
      </c>
      <c r="U3640" s="15">
        <v>6.3299999999999995E-2</v>
      </c>
      <c r="V3640" s="15">
        <v>0.499</v>
      </c>
      <c r="W3640" s="15">
        <v>-0.33500000000000002</v>
      </c>
      <c r="X3640">
        <v>1.04</v>
      </c>
      <c r="Y3640">
        <v>5.6599999999999998E-2</v>
      </c>
    </row>
    <row r="3641" spans="1:25" x14ac:dyDescent="0.2">
      <c r="A3641" s="16" t="s">
        <v>15823</v>
      </c>
      <c r="B3641" s="16" t="s">
        <v>54</v>
      </c>
      <c r="C3641" s="16" t="s">
        <v>57</v>
      </c>
      <c r="D3641" s="16" t="s">
        <v>15824</v>
      </c>
      <c r="E3641" s="16" t="s">
        <v>590</v>
      </c>
      <c r="F3641" s="16">
        <v>10815</v>
      </c>
      <c r="G3641" s="16">
        <v>11833</v>
      </c>
      <c r="H3641" s="16">
        <v>-0.30059999999999998</v>
      </c>
      <c r="I3641" s="82">
        <v>8.6999999999999997E-11</v>
      </c>
      <c r="J3641" s="16">
        <v>-0.2087</v>
      </c>
      <c r="K3641" s="57">
        <v>1</v>
      </c>
      <c r="L3641" s="16">
        <v>-0.23860000000000001</v>
      </c>
      <c r="M3641" s="83">
        <v>0.999</v>
      </c>
      <c r="N3641" s="18">
        <v>0.16</v>
      </c>
      <c r="O3641" s="18">
        <v>-0.5635</v>
      </c>
      <c r="P3641" s="16">
        <v>0</v>
      </c>
      <c r="Q3641" s="16">
        <v>0</v>
      </c>
      <c r="R3641">
        <v>0</v>
      </c>
      <c r="S3641" s="16">
        <v>0</v>
      </c>
      <c r="T3641" s="88">
        <v>2.0236999999999998</v>
      </c>
      <c r="U3641" s="15">
        <v>0.70930000000000004</v>
      </c>
      <c r="V3641" s="15">
        <v>0.29299999999999998</v>
      </c>
      <c r="W3641" s="15">
        <v>-0.28670000000000001</v>
      </c>
      <c r="X3641">
        <v>1.04</v>
      </c>
      <c r="Y3641">
        <v>5.6599999999999998E-2</v>
      </c>
    </row>
    <row r="3642" spans="1:25" x14ac:dyDescent="0.2">
      <c r="A3642" s="16" t="s">
        <v>2048</v>
      </c>
      <c r="B3642" s="16" t="s">
        <v>2049</v>
      </c>
      <c r="C3642" s="16" t="s">
        <v>131</v>
      </c>
      <c r="D3642" s="16" t="s">
        <v>2050</v>
      </c>
      <c r="E3642" s="16" t="s">
        <v>599</v>
      </c>
      <c r="F3642" s="16">
        <v>1113</v>
      </c>
      <c r="G3642" s="16">
        <v>1633</v>
      </c>
      <c r="H3642" s="16">
        <v>0.18279999999999999</v>
      </c>
      <c r="I3642" s="82">
        <v>6.6899999999999998E-3</v>
      </c>
      <c r="J3642" s="16">
        <v>0.27800000000000002</v>
      </c>
      <c r="K3642" s="57">
        <v>0.77897272353304303</v>
      </c>
      <c r="L3642" s="16">
        <v>0.26850000000000002</v>
      </c>
      <c r="M3642" s="83">
        <v>0.72199999999999998</v>
      </c>
      <c r="N3642" s="18">
        <v>0.42</v>
      </c>
      <c r="O3642" s="18">
        <v>-0.5635</v>
      </c>
      <c r="P3642" s="16">
        <v>0</v>
      </c>
      <c r="Q3642" s="16">
        <v>0</v>
      </c>
      <c r="R3642">
        <v>0</v>
      </c>
      <c r="S3642" s="16">
        <v>0</v>
      </c>
      <c r="T3642" s="112">
        <v>-1.6114999999999999</v>
      </c>
      <c r="U3642" s="15">
        <v>1.5299999999999999E-2</v>
      </c>
      <c r="V3642" s="15">
        <v>-0.26700000000000002</v>
      </c>
      <c r="W3642" s="99">
        <v>-0.64149999999999996</v>
      </c>
      <c r="X3642">
        <v>1.03</v>
      </c>
      <c r="Y3642">
        <v>4.2599999999999999E-2</v>
      </c>
    </row>
    <row r="3643" spans="1:25" x14ac:dyDescent="0.2">
      <c r="A3643" s="16" t="s">
        <v>7794</v>
      </c>
      <c r="B3643" s="16" t="s">
        <v>7795</v>
      </c>
      <c r="C3643" s="16" t="s">
        <v>216</v>
      </c>
      <c r="D3643" s="16" t="s">
        <v>7796</v>
      </c>
      <c r="E3643" s="16" t="s">
        <v>590</v>
      </c>
      <c r="F3643" s="16">
        <v>894</v>
      </c>
      <c r="G3643" s="16">
        <v>30098</v>
      </c>
      <c r="H3643" s="16">
        <v>-0.15579999999999999</v>
      </c>
      <c r="I3643" s="82">
        <v>4.86E-4</v>
      </c>
      <c r="J3643" s="16">
        <v>-0.3362</v>
      </c>
      <c r="K3643" s="57">
        <v>0.41259108781179499</v>
      </c>
      <c r="L3643" s="16">
        <v>-0.35220000000000001</v>
      </c>
      <c r="M3643" s="83">
        <v>0.67800000000000005</v>
      </c>
      <c r="N3643" s="18">
        <v>0.43</v>
      </c>
      <c r="O3643" s="18">
        <v>-0.5635</v>
      </c>
      <c r="P3643" s="16">
        <v>0</v>
      </c>
      <c r="Q3643" s="16">
        <v>0</v>
      </c>
      <c r="R3643">
        <v>0</v>
      </c>
      <c r="S3643" s="16">
        <v>0</v>
      </c>
      <c r="T3643" s="112">
        <v>-1.7925</v>
      </c>
      <c r="U3643" s="15">
        <v>2.5100000000000001E-2</v>
      </c>
      <c r="V3643" s="11">
        <v>0.61499999999999999</v>
      </c>
      <c r="W3643" s="99">
        <v>-0.96389999999999998</v>
      </c>
      <c r="X3643">
        <v>1.02</v>
      </c>
      <c r="Y3643">
        <v>2.86E-2</v>
      </c>
    </row>
    <row r="3644" spans="1:25" x14ac:dyDescent="0.2">
      <c r="A3644" s="16" t="s">
        <v>6911</v>
      </c>
      <c r="B3644" s="16" t="s">
        <v>6912</v>
      </c>
      <c r="C3644" s="16" t="s">
        <v>96</v>
      </c>
      <c r="D3644" s="16" t="s">
        <v>6913</v>
      </c>
      <c r="E3644" s="16" t="s">
        <v>599</v>
      </c>
      <c r="F3644" s="16" t="s">
        <v>60</v>
      </c>
      <c r="G3644" s="16">
        <v>2897</v>
      </c>
      <c r="H3644" s="16">
        <v>-0.17680000000000001</v>
      </c>
      <c r="I3644" s="82">
        <v>1.15E-3</v>
      </c>
      <c r="J3644" s="16">
        <v>-3.1899999999999998E-2</v>
      </c>
      <c r="K3644" s="57">
        <v>1</v>
      </c>
      <c r="L3644" s="16">
        <v>-4.4200000000000003E-2</v>
      </c>
      <c r="M3644" s="83">
        <v>0.999</v>
      </c>
      <c r="N3644" s="18">
        <v>0.28999999999999998</v>
      </c>
      <c r="O3644" s="18">
        <v>-0.5635</v>
      </c>
      <c r="P3644" s="16">
        <v>0</v>
      </c>
      <c r="Q3644" s="16">
        <v>0</v>
      </c>
      <c r="R3644">
        <v>0</v>
      </c>
      <c r="S3644" s="16">
        <v>0</v>
      </c>
      <c r="T3644">
        <v>0.37209999999999999</v>
      </c>
      <c r="U3644" s="15">
        <v>1.5299999999999999E-2</v>
      </c>
      <c r="V3644" s="15">
        <v>0.34699999999999998</v>
      </c>
      <c r="W3644" s="15">
        <v>-5.8099999999999999E-2</v>
      </c>
      <c r="X3644">
        <v>1.02</v>
      </c>
      <c r="Y3644">
        <v>2.86E-2</v>
      </c>
    </row>
    <row r="3645" spans="1:25" x14ac:dyDescent="0.2">
      <c r="A3645" s="16" t="s">
        <v>11012</v>
      </c>
      <c r="B3645" s="16" t="s">
        <v>11013</v>
      </c>
      <c r="C3645" s="16" t="s">
        <v>57</v>
      </c>
      <c r="D3645" s="16" t="s">
        <v>11014</v>
      </c>
      <c r="E3645" s="16" t="s">
        <v>599</v>
      </c>
      <c r="F3645" s="16">
        <v>2669</v>
      </c>
      <c r="G3645" s="16">
        <v>7296</v>
      </c>
      <c r="H3645" s="16">
        <v>0.31369999999999998</v>
      </c>
      <c r="I3645" s="82">
        <v>5.0300000000000002E-9</v>
      </c>
      <c r="J3645" s="16">
        <v>0.44979999999999998</v>
      </c>
      <c r="K3645" s="57">
        <v>7.87467613301156E-2</v>
      </c>
      <c r="L3645" s="16">
        <v>0.45100000000000001</v>
      </c>
      <c r="M3645" s="83">
        <v>0.15</v>
      </c>
      <c r="N3645" s="18">
        <v>0.4</v>
      </c>
      <c r="O3645" s="18">
        <v>-0.5635</v>
      </c>
      <c r="P3645" s="16">
        <v>0</v>
      </c>
      <c r="Q3645" s="16">
        <v>0</v>
      </c>
      <c r="R3645">
        <v>0</v>
      </c>
      <c r="S3645" s="16">
        <v>0</v>
      </c>
      <c r="T3645">
        <v>-0.26700000000000002</v>
      </c>
      <c r="U3645" s="15">
        <v>-0.12330000000000001</v>
      </c>
      <c r="V3645" s="15">
        <v>-0.58399999999999996</v>
      </c>
      <c r="W3645" s="15">
        <v>-0.1202</v>
      </c>
      <c r="X3645">
        <v>1.01</v>
      </c>
      <c r="Y3645">
        <v>1.44E-2</v>
      </c>
    </row>
    <row r="3646" spans="1:25" x14ac:dyDescent="0.2">
      <c r="A3646" s="16" t="s">
        <v>1057</v>
      </c>
      <c r="B3646" s="16" t="s">
        <v>1058</v>
      </c>
      <c r="C3646" s="16" t="s">
        <v>74</v>
      </c>
      <c r="D3646" s="16" t="s">
        <v>1059</v>
      </c>
      <c r="E3646" s="16" t="s">
        <v>599</v>
      </c>
      <c r="F3646" s="16">
        <v>932</v>
      </c>
      <c r="G3646" s="16">
        <v>1766</v>
      </c>
      <c r="H3646" s="84">
        <v>-0.68910000000000005</v>
      </c>
      <c r="I3646" s="82">
        <v>2.9800000000000001E-28</v>
      </c>
      <c r="J3646" s="16">
        <v>-0.2535</v>
      </c>
      <c r="K3646" s="57">
        <v>0.93607375095948198</v>
      </c>
      <c r="L3646" s="16">
        <v>-0.28149999999999997</v>
      </c>
      <c r="M3646" s="83">
        <v>0.84</v>
      </c>
      <c r="N3646" s="18">
        <v>0.25</v>
      </c>
      <c r="O3646" s="18">
        <v>-0.5635</v>
      </c>
      <c r="P3646" s="16">
        <v>1</v>
      </c>
      <c r="Q3646" s="16">
        <v>0</v>
      </c>
      <c r="R3646">
        <v>0</v>
      </c>
      <c r="S3646" s="16">
        <v>0</v>
      </c>
      <c r="T3646">
        <v>0.52090000000000003</v>
      </c>
      <c r="U3646" s="15">
        <v>-0.99860000000000004</v>
      </c>
      <c r="V3646" s="98">
        <v>-1.3440000000000001</v>
      </c>
      <c r="W3646" s="15">
        <v>2.12E-2</v>
      </c>
      <c r="X3646">
        <v>1.01</v>
      </c>
      <c r="Y3646">
        <v>1.44E-2</v>
      </c>
    </row>
    <row r="3647" spans="1:25" x14ac:dyDescent="0.2">
      <c r="A3647" s="16" t="s">
        <v>11362</v>
      </c>
      <c r="B3647" s="16" t="s">
        <v>54</v>
      </c>
      <c r="C3647" s="16" t="s">
        <v>57</v>
      </c>
      <c r="D3647" s="16" t="s">
        <v>11363</v>
      </c>
      <c r="E3647" s="16" t="s">
        <v>599</v>
      </c>
      <c r="F3647" s="16">
        <v>2080</v>
      </c>
      <c r="G3647" s="16">
        <v>1969</v>
      </c>
      <c r="H3647" s="16">
        <v>0.14860000000000001</v>
      </c>
      <c r="I3647" s="82">
        <v>3.6400000000000002E-2</v>
      </c>
      <c r="J3647" s="16">
        <v>0.25729999999999997</v>
      </c>
      <c r="K3647" s="57">
        <v>0.81842067429409004</v>
      </c>
      <c r="L3647" s="16">
        <v>0.2334</v>
      </c>
      <c r="M3647" s="83">
        <v>0.72899999999999998</v>
      </c>
      <c r="N3647" s="18">
        <v>0.44</v>
      </c>
      <c r="O3647" s="18">
        <v>-0.5635</v>
      </c>
      <c r="P3647" s="16">
        <v>0</v>
      </c>
      <c r="Q3647" s="16">
        <v>0</v>
      </c>
      <c r="R3647">
        <v>0</v>
      </c>
      <c r="S3647" s="16">
        <v>0</v>
      </c>
      <c r="T3647">
        <v>-0.34420000000000001</v>
      </c>
      <c r="U3647" s="15">
        <v>0.1075</v>
      </c>
      <c r="V3647" s="15">
        <v>-5.5E-2</v>
      </c>
      <c r="W3647" s="15">
        <v>-7.9799999999999996E-2</v>
      </c>
      <c r="X3647">
        <v>0.99</v>
      </c>
      <c r="Y3647">
        <v>-1.4500000000000001E-2</v>
      </c>
    </row>
    <row r="3648" spans="1:25" x14ac:dyDescent="0.2">
      <c r="A3648" s="16" t="s">
        <v>15061</v>
      </c>
      <c r="B3648" s="16" t="s">
        <v>54</v>
      </c>
      <c r="C3648" s="16" t="s">
        <v>57</v>
      </c>
      <c r="D3648" s="16" t="s">
        <v>15062</v>
      </c>
      <c r="E3648" s="16" t="s">
        <v>590</v>
      </c>
      <c r="F3648" s="16">
        <v>655</v>
      </c>
      <c r="G3648" s="16">
        <v>372</v>
      </c>
      <c r="H3648" s="16">
        <v>4.0099999999999997E-2</v>
      </c>
      <c r="I3648" s="82">
        <v>0.77400000000000002</v>
      </c>
      <c r="J3648" s="16">
        <v>-0.1055</v>
      </c>
      <c r="K3648" s="57">
        <v>1</v>
      </c>
      <c r="L3648" s="16">
        <v>-0.1096</v>
      </c>
      <c r="M3648" s="83">
        <v>0.999</v>
      </c>
      <c r="N3648" s="18">
        <v>0.44</v>
      </c>
      <c r="O3648" s="18">
        <v>-0.5635</v>
      </c>
      <c r="P3648" s="16">
        <v>0</v>
      </c>
      <c r="Q3648" s="16">
        <v>0</v>
      </c>
      <c r="R3648">
        <v>0</v>
      </c>
      <c r="S3648" s="16">
        <v>0</v>
      </c>
      <c r="T3648">
        <v>-0.14380000000000001</v>
      </c>
      <c r="U3648" s="15">
        <v>-0.15629999999999999</v>
      </c>
      <c r="V3648" s="11">
        <v>0.59399999999999997</v>
      </c>
      <c r="W3648" s="15">
        <v>-0.51490000000000002</v>
      </c>
      <c r="X3648">
        <v>0.99</v>
      </c>
      <c r="Y3648">
        <v>-1.4500000000000001E-2</v>
      </c>
    </row>
    <row r="3649" spans="1:25" x14ac:dyDescent="0.2">
      <c r="A3649" s="16" t="s">
        <v>8957</v>
      </c>
      <c r="B3649" s="16" t="s">
        <v>8958</v>
      </c>
      <c r="C3649" s="16" t="s">
        <v>451</v>
      </c>
      <c r="D3649" s="16" t="s">
        <v>8959</v>
      </c>
      <c r="E3649" s="16" t="s">
        <v>590</v>
      </c>
      <c r="F3649" s="16">
        <v>2428</v>
      </c>
      <c r="G3649" s="16">
        <v>5341</v>
      </c>
      <c r="H3649" s="16">
        <v>-0.45889999999999997</v>
      </c>
      <c r="I3649" s="82">
        <v>4.0599999999999997E-21</v>
      </c>
      <c r="J3649" s="16">
        <v>-0.33879999999999999</v>
      </c>
      <c r="K3649" s="57">
        <v>0.93581874801030995</v>
      </c>
      <c r="L3649" s="16">
        <v>-0.31790000000000002</v>
      </c>
      <c r="M3649" s="83">
        <v>0.90100000000000002</v>
      </c>
      <c r="N3649" s="18">
        <v>0.46</v>
      </c>
      <c r="O3649" s="18">
        <v>-0.5635</v>
      </c>
      <c r="P3649" s="16">
        <v>0</v>
      </c>
      <c r="Q3649" s="16">
        <v>0</v>
      </c>
      <c r="R3649">
        <v>0</v>
      </c>
      <c r="S3649" s="16">
        <v>0</v>
      </c>
      <c r="T3649">
        <v>-0.30659999999999998</v>
      </c>
      <c r="U3649" s="15">
        <v>0.1817</v>
      </c>
      <c r="V3649" s="11">
        <v>0.97299999999999998</v>
      </c>
      <c r="W3649" s="98">
        <v>-1.2228000000000001</v>
      </c>
      <c r="X3649">
        <v>0.97</v>
      </c>
      <c r="Y3649">
        <v>-4.3900000000000002E-2</v>
      </c>
    </row>
    <row r="3650" spans="1:25" x14ac:dyDescent="0.2">
      <c r="A3650" s="16" t="s">
        <v>8457</v>
      </c>
      <c r="B3650" s="16" t="s">
        <v>8458</v>
      </c>
      <c r="C3650" s="16" t="s">
        <v>575</v>
      </c>
      <c r="D3650" s="16" t="s">
        <v>8459</v>
      </c>
      <c r="E3650" s="16" t="s">
        <v>590</v>
      </c>
      <c r="F3650" s="16">
        <v>526</v>
      </c>
      <c r="G3650" s="16">
        <v>723</v>
      </c>
      <c r="H3650" s="16">
        <v>9.1000000000000004E-3</v>
      </c>
      <c r="I3650" s="82">
        <v>0.93899999999999995</v>
      </c>
      <c r="J3650" s="16">
        <v>-0.1169</v>
      </c>
      <c r="K3650" s="57">
        <v>1</v>
      </c>
      <c r="L3650" s="16">
        <v>-0.10780000000000001</v>
      </c>
      <c r="M3650" s="83">
        <v>0.999</v>
      </c>
      <c r="N3650" s="18">
        <v>0.46</v>
      </c>
      <c r="O3650" s="18">
        <v>-0.5635</v>
      </c>
      <c r="P3650" s="16">
        <v>0</v>
      </c>
      <c r="Q3650" s="16">
        <v>0</v>
      </c>
      <c r="R3650">
        <v>0</v>
      </c>
      <c r="S3650" s="16">
        <v>0</v>
      </c>
      <c r="T3650">
        <v>-8.3400000000000002E-2</v>
      </c>
      <c r="U3650" s="15">
        <v>6.9699999999999998E-2</v>
      </c>
      <c r="V3650" s="15">
        <v>0.503</v>
      </c>
      <c r="W3650" s="15">
        <v>1.9900000000000001E-2</v>
      </c>
      <c r="X3650">
        <v>0.94</v>
      </c>
      <c r="Y3650">
        <v>-8.9300000000000004E-2</v>
      </c>
    </row>
    <row r="3651" spans="1:25" x14ac:dyDescent="0.2">
      <c r="A3651" s="16" t="s">
        <v>12493</v>
      </c>
      <c r="B3651" s="16" t="s">
        <v>54</v>
      </c>
      <c r="C3651" s="16" t="s">
        <v>57</v>
      </c>
      <c r="D3651" s="16" t="s">
        <v>12494</v>
      </c>
      <c r="E3651" s="16" t="s">
        <v>590</v>
      </c>
      <c r="F3651" s="16">
        <v>2598</v>
      </c>
      <c r="G3651" s="16">
        <v>2277</v>
      </c>
      <c r="H3651" s="16">
        <v>6.5000000000000002E-2</v>
      </c>
      <c r="I3651" s="82">
        <v>0.39100000000000001</v>
      </c>
      <c r="J3651" s="16">
        <v>7.1900000000000006E-2</v>
      </c>
      <c r="K3651" s="57">
        <v>1</v>
      </c>
      <c r="L3651" s="16">
        <v>6.4899999999999999E-2</v>
      </c>
      <c r="M3651" s="83">
        <v>0.999</v>
      </c>
      <c r="N3651" s="18">
        <v>0.49</v>
      </c>
      <c r="O3651" s="18">
        <v>-0.5706</v>
      </c>
      <c r="P3651" s="16">
        <v>0</v>
      </c>
      <c r="Q3651" s="16">
        <v>0</v>
      </c>
      <c r="R3651">
        <v>0</v>
      </c>
      <c r="S3651" s="16">
        <v>0</v>
      </c>
      <c r="T3651" s="89">
        <v>0.78920000000000001</v>
      </c>
      <c r="U3651" s="15">
        <v>-2.81E-2</v>
      </c>
      <c r="V3651" s="15">
        <v>-0.33600000000000002</v>
      </c>
      <c r="W3651" s="15">
        <v>0.25580000000000003</v>
      </c>
      <c r="X3651">
        <v>1.19</v>
      </c>
      <c r="Y3651">
        <v>0.251</v>
      </c>
    </row>
    <row r="3652" spans="1:25" x14ac:dyDescent="0.2">
      <c r="A3652" s="16" t="s">
        <v>3920</v>
      </c>
      <c r="B3652" s="16" t="s">
        <v>3921</v>
      </c>
      <c r="C3652" s="16" t="s">
        <v>86</v>
      </c>
      <c r="D3652" s="16" t="s">
        <v>3922</v>
      </c>
      <c r="E3652" s="16" t="s">
        <v>599</v>
      </c>
      <c r="F3652" s="16" t="s">
        <v>60</v>
      </c>
      <c r="G3652" s="16">
        <v>823</v>
      </c>
      <c r="H3652" s="16">
        <v>4.4999999999999998E-2</v>
      </c>
      <c r="I3652" s="82">
        <v>0.66900000000000004</v>
      </c>
      <c r="J3652" s="16">
        <v>-0.1041</v>
      </c>
      <c r="K3652" s="57">
        <v>1</v>
      </c>
      <c r="L3652" s="16">
        <v>-0.125</v>
      </c>
      <c r="M3652" s="83">
        <v>0.91</v>
      </c>
      <c r="N3652" s="18">
        <v>0.46</v>
      </c>
      <c r="O3652" s="18">
        <v>-0.5706</v>
      </c>
      <c r="P3652" s="16">
        <v>0</v>
      </c>
      <c r="Q3652" s="16">
        <v>0</v>
      </c>
      <c r="R3652">
        <v>0</v>
      </c>
      <c r="S3652" s="16">
        <v>0</v>
      </c>
      <c r="T3652" s="112">
        <v>-1.0915999999999999</v>
      </c>
      <c r="U3652" s="15">
        <v>-2.7400000000000001E-2</v>
      </c>
      <c r="V3652" s="15">
        <v>0.44</v>
      </c>
      <c r="W3652" s="99">
        <v>-0.73829999999999996</v>
      </c>
      <c r="X3652">
        <v>1.1599999999999999</v>
      </c>
      <c r="Y3652">
        <v>0.21410000000000001</v>
      </c>
    </row>
    <row r="3653" spans="1:25" x14ac:dyDescent="0.2">
      <c r="A3653" s="16" t="s">
        <v>14886</v>
      </c>
      <c r="B3653" s="16" t="s">
        <v>14887</v>
      </c>
      <c r="C3653" s="16" t="s">
        <v>57</v>
      </c>
      <c r="D3653" s="16" t="s">
        <v>14888</v>
      </c>
      <c r="E3653" s="16" t="s">
        <v>599</v>
      </c>
      <c r="F3653" s="16">
        <v>1380</v>
      </c>
      <c r="G3653" s="16">
        <v>1290</v>
      </c>
      <c r="H3653" s="16">
        <v>0.1474</v>
      </c>
      <c r="I3653" s="82">
        <v>5.8500000000000003E-2</v>
      </c>
      <c r="J3653" s="16">
        <v>-8.7800000000000003E-2</v>
      </c>
      <c r="K3653" s="57">
        <v>1</v>
      </c>
      <c r="L3653" s="16">
        <v>-9.8400000000000001E-2</v>
      </c>
      <c r="M3653" s="83">
        <v>0.999</v>
      </c>
      <c r="N3653" s="18">
        <v>0.48</v>
      </c>
      <c r="O3653" s="18">
        <v>-0.5706</v>
      </c>
      <c r="P3653" s="16">
        <v>0</v>
      </c>
      <c r="Q3653" s="16">
        <v>0</v>
      </c>
      <c r="R3653">
        <v>0</v>
      </c>
      <c r="S3653" s="16">
        <v>0</v>
      </c>
      <c r="T3653">
        <v>-0.49149999999999999</v>
      </c>
      <c r="U3653" s="15">
        <v>0.308</v>
      </c>
      <c r="V3653" s="15">
        <v>0.34799999999999998</v>
      </c>
      <c r="W3653" s="99">
        <v>-0.93149999999999999</v>
      </c>
      <c r="X3653">
        <v>1.1399999999999999</v>
      </c>
      <c r="Y3653">
        <v>0.189</v>
      </c>
    </row>
    <row r="3654" spans="1:25" x14ac:dyDescent="0.2">
      <c r="A3654" s="16" t="s">
        <v>3773</v>
      </c>
      <c r="B3654" s="16" t="s">
        <v>3774</v>
      </c>
      <c r="C3654" s="16" t="s">
        <v>86</v>
      </c>
      <c r="D3654" s="16" t="s">
        <v>3775</v>
      </c>
      <c r="E3654" s="16" t="s">
        <v>599</v>
      </c>
      <c r="F3654" s="16">
        <v>1217</v>
      </c>
      <c r="G3654" s="16">
        <v>1329</v>
      </c>
      <c r="H3654" s="16">
        <v>-8.0500000000000002E-2</v>
      </c>
      <c r="I3654" s="82">
        <v>0.312</v>
      </c>
      <c r="J3654" s="16">
        <v>7.22E-2</v>
      </c>
      <c r="K3654" s="57">
        <v>1</v>
      </c>
      <c r="L3654" s="16">
        <v>7.0400000000000004E-2</v>
      </c>
      <c r="M3654" s="83">
        <v>0.999</v>
      </c>
      <c r="N3654" s="18">
        <v>0.54</v>
      </c>
      <c r="O3654" s="18">
        <v>-0.5706</v>
      </c>
      <c r="P3654" s="16">
        <v>0</v>
      </c>
      <c r="Q3654" s="16">
        <v>0</v>
      </c>
      <c r="R3654">
        <v>0</v>
      </c>
      <c r="S3654" s="16">
        <v>0</v>
      </c>
      <c r="T3654">
        <v>0.43869999999999998</v>
      </c>
      <c r="U3654" s="15">
        <v>-0.43169999999999997</v>
      </c>
      <c r="V3654" s="15">
        <v>0.29599999999999999</v>
      </c>
      <c r="W3654" s="15">
        <v>0.1244</v>
      </c>
      <c r="X3654">
        <v>1.1200000000000001</v>
      </c>
      <c r="Y3654">
        <v>0.16350000000000001</v>
      </c>
    </row>
    <row r="3655" spans="1:25" x14ac:dyDescent="0.2">
      <c r="A3655" s="16" t="s">
        <v>14722</v>
      </c>
      <c r="B3655" s="16" t="s">
        <v>14723</v>
      </c>
      <c r="C3655" s="16" t="s">
        <v>57</v>
      </c>
      <c r="D3655" s="16" t="s">
        <v>14724</v>
      </c>
      <c r="E3655" s="16" t="s">
        <v>599</v>
      </c>
      <c r="F3655" s="16" t="s">
        <v>60</v>
      </c>
      <c r="G3655" s="16">
        <v>1164</v>
      </c>
      <c r="H3655" s="16">
        <v>0.2586</v>
      </c>
      <c r="I3655" s="82">
        <v>5.3499999999999999E-4</v>
      </c>
      <c r="J3655" s="16">
        <v>-7.5700000000000003E-2</v>
      </c>
      <c r="K3655" s="57">
        <v>1</v>
      </c>
      <c r="L3655" s="16">
        <v>-7.46E-2</v>
      </c>
      <c r="M3655" s="83">
        <v>0.999</v>
      </c>
      <c r="N3655" s="18">
        <v>0.57999999999999996</v>
      </c>
      <c r="O3655" s="18">
        <v>-0.5706</v>
      </c>
      <c r="P3655" s="16">
        <v>0</v>
      </c>
      <c r="Q3655" s="16">
        <v>0</v>
      </c>
      <c r="R3655">
        <v>0</v>
      </c>
      <c r="S3655" s="16">
        <v>0</v>
      </c>
      <c r="T3655" s="112">
        <v>-1.0407</v>
      </c>
      <c r="U3655" s="15">
        <v>-0.1671</v>
      </c>
      <c r="V3655" s="15">
        <v>-0.109</v>
      </c>
      <c r="W3655" s="15">
        <v>-0.33789999999999998</v>
      </c>
      <c r="X3655">
        <v>1.1000000000000001</v>
      </c>
      <c r="Y3655">
        <v>0.13750000000000001</v>
      </c>
    </row>
    <row r="3656" spans="1:25" x14ac:dyDescent="0.2">
      <c r="A3656" s="16" t="s">
        <v>3796</v>
      </c>
      <c r="B3656" s="16" t="s">
        <v>3797</v>
      </c>
      <c r="C3656" s="16" t="s">
        <v>86</v>
      </c>
      <c r="D3656" s="16" t="s">
        <v>3798</v>
      </c>
      <c r="E3656" s="16" t="s">
        <v>590</v>
      </c>
      <c r="F3656" s="16" t="s">
        <v>60</v>
      </c>
      <c r="G3656" s="16">
        <v>5357</v>
      </c>
      <c r="H3656" s="16">
        <v>-8.72E-2</v>
      </c>
      <c r="I3656" s="82">
        <v>0.11600000000000001</v>
      </c>
      <c r="J3656" s="16">
        <v>5.45E-2</v>
      </c>
      <c r="K3656" s="57">
        <v>1</v>
      </c>
      <c r="L3656" s="16">
        <v>-3.7000000000000002E-3</v>
      </c>
      <c r="M3656" s="83">
        <v>0.999</v>
      </c>
      <c r="N3656" s="18">
        <v>0.28999999999999998</v>
      </c>
      <c r="O3656" s="18">
        <v>-0.5706</v>
      </c>
      <c r="P3656" s="16">
        <v>0</v>
      </c>
      <c r="Q3656" s="16">
        <v>0</v>
      </c>
      <c r="R3656">
        <v>0</v>
      </c>
      <c r="S3656" s="16">
        <v>0</v>
      </c>
      <c r="T3656" s="88">
        <v>1.7154</v>
      </c>
      <c r="U3656" s="15">
        <v>9.1200000000000003E-2</v>
      </c>
      <c r="V3656" s="15">
        <v>-0.57499999999999996</v>
      </c>
      <c r="W3656" s="7">
        <v>1.3002</v>
      </c>
      <c r="X3656">
        <v>1.06</v>
      </c>
      <c r="Y3656">
        <v>8.4099999999999994E-2</v>
      </c>
    </row>
    <row r="3657" spans="1:25" x14ac:dyDescent="0.2">
      <c r="A3657" s="16" t="s">
        <v>2989</v>
      </c>
      <c r="B3657" s="16" t="s">
        <v>2990</v>
      </c>
      <c r="C3657" s="16" t="s">
        <v>155</v>
      </c>
      <c r="D3657" s="16" t="s">
        <v>2991</v>
      </c>
      <c r="E3657" s="16" t="s">
        <v>590</v>
      </c>
      <c r="F3657" s="16">
        <v>1568</v>
      </c>
      <c r="G3657" s="16">
        <v>2410</v>
      </c>
      <c r="H3657" s="16">
        <v>0.1464</v>
      </c>
      <c r="I3657" s="82">
        <v>5.8999999999999997E-2</v>
      </c>
      <c r="J3657" s="16">
        <v>4.2200000000000001E-2</v>
      </c>
      <c r="K3657" s="57">
        <v>1</v>
      </c>
      <c r="L3657" s="16">
        <v>2.52E-2</v>
      </c>
      <c r="M3657" s="83">
        <v>0.999</v>
      </c>
      <c r="N3657" s="18">
        <v>0.25</v>
      </c>
      <c r="O3657" s="18">
        <v>-0.5706</v>
      </c>
      <c r="P3657" s="16">
        <v>0</v>
      </c>
      <c r="Q3657" s="16">
        <v>0</v>
      </c>
      <c r="R3657">
        <v>0</v>
      </c>
      <c r="S3657" s="16">
        <v>0</v>
      </c>
      <c r="T3657" s="84">
        <v>-0.63770000000000004</v>
      </c>
      <c r="U3657" s="15">
        <v>-0.56989999999999996</v>
      </c>
      <c r="V3657" s="99">
        <v>-0.65800000000000003</v>
      </c>
      <c r="W3657" s="99">
        <v>-0.63600000000000001</v>
      </c>
      <c r="X3657">
        <v>1.06</v>
      </c>
      <c r="Y3657">
        <v>8.4099999999999994E-2</v>
      </c>
    </row>
    <row r="3658" spans="1:25" x14ac:dyDescent="0.2">
      <c r="A3658" s="16" t="s">
        <v>5401</v>
      </c>
      <c r="B3658" s="16" t="s">
        <v>5402</v>
      </c>
      <c r="C3658" s="16" t="s">
        <v>109</v>
      </c>
      <c r="D3658" s="16" t="s">
        <v>5403</v>
      </c>
      <c r="E3658" s="16" t="s">
        <v>590</v>
      </c>
      <c r="F3658" s="16">
        <v>767</v>
      </c>
      <c r="G3658" s="16">
        <v>882</v>
      </c>
      <c r="H3658" s="16">
        <v>0.57010000000000005</v>
      </c>
      <c r="I3658" s="82">
        <v>3.79E-11</v>
      </c>
      <c r="J3658" s="16">
        <v>0.1138</v>
      </c>
      <c r="K3658" s="57">
        <v>1</v>
      </c>
      <c r="L3658" s="16">
        <v>8.9800000000000005E-2</v>
      </c>
      <c r="M3658" s="83">
        <v>0.999</v>
      </c>
      <c r="N3658" s="18">
        <v>0.53</v>
      </c>
      <c r="O3658" s="18">
        <v>-0.5706</v>
      </c>
      <c r="P3658" s="16">
        <v>0</v>
      </c>
      <c r="Q3658" s="16">
        <v>0</v>
      </c>
      <c r="R3658">
        <v>0</v>
      </c>
      <c r="S3658" s="16">
        <v>0</v>
      </c>
      <c r="T3658" s="112">
        <v>-2.016</v>
      </c>
      <c r="U3658" s="15">
        <v>-0.1051</v>
      </c>
      <c r="V3658" s="15">
        <v>0.50800000000000001</v>
      </c>
      <c r="W3658" s="99">
        <v>-0.98780000000000001</v>
      </c>
      <c r="X3658">
        <v>1.05</v>
      </c>
      <c r="Y3658">
        <v>7.0400000000000004E-2</v>
      </c>
    </row>
    <row r="3659" spans="1:25" x14ac:dyDescent="0.2">
      <c r="A3659" s="16" t="s">
        <v>5668</v>
      </c>
      <c r="B3659" s="16" t="s">
        <v>5669</v>
      </c>
      <c r="C3659" s="16" t="s">
        <v>55</v>
      </c>
      <c r="D3659" s="16" t="s">
        <v>5670</v>
      </c>
      <c r="E3659" s="16" t="s">
        <v>599</v>
      </c>
      <c r="F3659" s="16">
        <v>1946</v>
      </c>
      <c r="G3659" s="16">
        <v>2473</v>
      </c>
      <c r="H3659" s="16">
        <v>5.5800000000000002E-2</v>
      </c>
      <c r="I3659" s="82">
        <v>0.38100000000000001</v>
      </c>
      <c r="J3659" s="16">
        <v>6.4000000000000003E-3</v>
      </c>
      <c r="K3659" s="57">
        <v>1</v>
      </c>
      <c r="L3659" s="16">
        <v>6.7000000000000002E-3</v>
      </c>
      <c r="M3659" s="83">
        <v>0.999</v>
      </c>
      <c r="N3659" s="18">
        <v>0.4</v>
      </c>
      <c r="O3659" s="18">
        <v>-0.5706</v>
      </c>
      <c r="P3659" s="16">
        <v>0</v>
      </c>
      <c r="Q3659" s="16">
        <v>0</v>
      </c>
      <c r="R3659">
        <v>0</v>
      </c>
      <c r="S3659" s="16">
        <v>0</v>
      </c>
      <c r="T3659" s="84">
        <v>-0.76719999999999999</v>
      </c>
      <c r="U3659" s="15">
        <v>-0.31419999999999998</v>
      </c>
      <c r="V3659" s="15">
        <v>2.1000000000000001E-2</v>
      </c>
      <c r="W3659" s="15">
        <v>-0.15809999999999999</v>
      </c>
      <c r="X3659">
        <v>1.04</v>
      </c>
      <c r="Y3659">
        <v>5.6599999999999998E-2</v>
      </c>
    </row>
    <row r="3660" spans="1:25" x14ac:dyDescent="0.2">
      <c r="A3660" s="16" t="s">
        <v>16325</v>
      </c>
      <c r="B3660" s="16" t="s">
        <v>54</v>
      </c>
      <c r="C3660" s="16" t="s">
        <v>57</v>
      </c>
      <c r="D3660" s="16" t="s">
        <v>16326</v>
      </c>
      <c r="E3660" s="16" t="s">
        <v>599</v>
      </c>
      <c r="F3660" s="16">
        <v>3023</v>
      </c>
      <c r="G3660" s="16">
        <v>2288</v>
      </c>
      <c r="H3660" s="16">
        <v>-0.34670000000000001</v>
      </c>
      <c r="I3660" s="82">
        <v>1.57E-10</v>
      </c>
      <c r="J3660" s="16">
        <v>-0.3916</v>
      </c>
      <c r="K3660" s="57">
        <v>0.94924153825074897</v>
      </c>
      <c r="L3660" s="16">
        <v>-0.39419999999999999</v>
      </c>
      <c r="M3660" s="83">
        <v>0.83199999999999996</v>
      </c>
      <c r="N3660" s="18">
        <v>0.38</v>
      </c>
      <c r="O3660" s="18">
        <v>-0.5706</v>
      </c>
      <c r="P3660" s="16">
        <v>0</v>
      </c>
      <c r="Q3660" s="16">
        <v>0</v>
      </c>
      <c r="R3660">
        <v>0</v>
      </c>
      <c r="S3660" s="16">
        <v>0</v>
      </c>
      <c r="T3660" s="84">
        <v>-0.87849999999999995</v>
      </c>
      <c r="U3660" s="15">
        <v>0.28789999999999999</v>
      </c>
      <c r="V3660" s="7">
        <v>1.399</v>
      </c>
      <c r="W3660" s="15">
        <v>-0.56940000000000002</v>
      </c>
      <c r="X3660">
        <v>1.02</v>
      </c>
      <c r="Y3660">
        <v>2.86E-2</v>
      </c>
    </row>
    <row r="3661" spans="1:25" x14ac:dyDescent="0.2">
      <c r="A3661" s="16" t="s">
        <v>14211</v>
      </c>
      <c r="B3661" s="16" t="s">
        <v>14212</v>
      </c>
      <c r="C3661" s="16" t="s">
        <v>57</v>
      </c>
      <c r="D3661" s="16" t="s">
        <v>14213</v>
      </c>
      <c r="E3661" s="16" t="s">
        <v>590</v>
      </c>
      <c r="F3661" s="16">
        <v>1150</v>
      </c>
      <c r="G3661" s="16">
        <v>932</v>
      </c>
      <c r="H3661" s="16">
        <v>7.1999999999999995E-2</v>
      </c>
      <c r="I3661" s="82">
        <v>0.47799999999999998</v>
      </c>
      <c r="J3661" s="16">
        <v>-4.2299999999999997E-2</v>
      </c>
      <c r="K3661" s="57">
        <v>1</v>
      </c>
      <c r="L3661" s="16">
        <v>-4.2599999999999999E-2</v>
      </c>
      <c r="M3661" s="83">
        <v>0.999</v>
      </c>
      <c r="N3661" s="18">
        <v>0.63</v>
      </c>
      <c r="O3661" s="18">
        <v>-0.5706</v>
      </c>
      <c r="P3661" s="16">
        <v>0</v>
      </c>
      <c r="Q3661" s="16">
        <v>0</v>
      </c>
      <c r="R3661">
        <v>0</v>
      </c>
      <c r="S3661" s="16">
        <v>0</v>
      </c>
      <c r="T3661">
        <v>0.1124</v>
      </c>
      <c r="U3661" s="15">
        <v>-6.7000000000000002E-3</v>
      </c>
      <c r="V3661" s="15">
        <v>6.7000000000000004E-2</v>
      </c>
      <c r="W3661" s="15">
        <v>-8.4099999999999994E-2</v>
      </c>
      <c r="X3661">
        <v>0.98</v>
      </c>
      <c r="Y3661">
        <v>-2.9100000000000001E-2</v>
      </c>
    </row>
    <row r="3662" spans="1:25" x14ac:dyDescent="0.2">
      <c r="A3662" s="16" t="s">
        <v>6583</v>
      </c>
      <c r="B3662" s="16" t="s">
        <v>6584</v>
      </c>
      <c r="C3662" s="16" t="s">
        <v>992</v>
      </c>
      <c r="D3662" s="16" t="s">
        <v>6585</v>
      </c>
      <c r="E3662" s="16" t="s">
        <v>599</v>
      </c>
      <c r="F3662" s="16" t="s">
        <v>60</v>
      </c>
      <c r="G3662" s="16">
        <v>2737</v>
      </c>
      <c r="H3662" s="16">
        <v>-0.2369</v>
      </c>
      <c r="I3662" s="82">
        <v>1.5500000000000001E-5</v>
      </c>
      <c r="J3662" s="16">
        <v>0.1366</v>
      </c>
      <c r="K3662" s="57">
        <v>1</v>
      </c>
      <c r="L3662" s="16">
        <v>0.14710000000000001</v>
      </c>
      <c r="M3662" s="83">
        <v>0.999</v>
      </c>
      <c r="N3662" s="18">
        <v>0.54</v>
      </c>
      <c r="O3662" s="18">
        <v>-0.5706</v>
      </c>
      <c r="P3662" s="16">
        <v>0</v>
      </c>
      <c r="Q3662" s="16">
        <v>0</v>
      </c>
      <c r="R3662">
        <v>0</v>
      </c>
      <c r="S3662" s="16">
        <v>0</v>
      </c>
      <c r="T3662" s="89">
        <v>0.79400000000000004</v>
      </c>
      <c r="U3662" s="15">
        <v>0.35160000000000002</v>
      </c>
      <c r="V3662" s="15">
        <v>5.8999999999999997E-2</v>
      </c>
      <c r="W3662" s="99">
        <v>-0.76029999999999998</v>
      </c>
      <c r="X3662">
        <v>0.98</v>
      </c>
      <c r="Y3662">
        <v>-2.9100000000000001E-2</v>
      </c>
    </row>
    <row r="3663" spans="1:25" x14ac:dyDescent="0.2">
      <c r="A3663" s="16" t="s">
        <v>16038</v>
      </c>
      <c r="B3663" s="16" t="s">
        <v>54</v>
      </c>
      <c r="C3663" s="16" t="s">
        <v>57</v>
      </c>
      <c r="D3663" s="16" t="s">
        <v>16039</v>
      </c>
      <c r="E3663" s="16" t="s">
        <v>590</v>
      </c>
      <c r="F3663" s="16">
        <v>1582</v>
      </c>
      <c r="G3663" s="16">
        <v>2153</v>
      </c>
      <c r="H3663" s="16">
        <v>-0.13550000000000001</v>
      </c>
      <c r="I3663" s="82">
        <v>2.1999999999999999E-2</v>
      </c>
      <c r="J3663" s="16">
        <v>-0.26129999999999998</v>
      </c>
      <c r="K3663" s="57">
        <v>0.88363137916860701</v>
      </c>
      <c r="L3663" s="16">
        <v>-0.26269999999999999</v>
      </c>
      <c r="M3663" s="83">
        <v>0.81399999999999995</v>
      </c>
      <c r="N3663" s="18">
        <v>0.36</v>
      </c>
      <c r="O3663" s="18">
        <v>-0.5706</v>
      </c>
      <c r="P3663" s="16">
        <v>0</v>
      </c>
      <c r="Q3663" s="16">
        <v>0</v>
      </c>
      <c r="R3663">
        <v>0</v>
      </c>
      <c r="S3663" s="16">
        <v>0</v>
      </c>
      <c r="T3663">
        <v>-0.39550000000000002</v>
      </c>
      <c r="U3663" s="15">
        <v>8.0799999999999997E-2</v>
      </c>
      <c r="V3663" s="15">
        <v>0.10199999999999999</v>
      </c>
      <c r="W3663" s="15">
        <v>-0.28970000000000001</v>
      </c>
      <c r="X3663">
        <v>0.96</v>
      </c>
      <c r="Y3663">
        <v>-5.8900000000000001E-2</v>
      </c>
    </row>
    <row r="3664" spans="1:25" x14ac:dyDescent="0.2">
      <c r="A3664" s="16" t="s">
        <v>1344</v>
      </c>
      <c r="B3664" s="16" t="s">
        <v>1345</v>
      </c>
      <c r="C3664" s="16" t="s">
        <v>57</v>
      </c>
      <c r="D3664" s="16" t="s">
        <v>1346</v>
      </c>
      <c r="E3664" s="16" t="s">
        <v>599</v>
      </c>
      <c r="F3664" s="16">
        <v>3584</v>
      </c>
      <c r="G3664" s="16">
        <v>1965</v>
      </c>
      <c r="H3664" s="81">
        <v>-1.1789000000000001</v>
      </c>
      <c r="I3664" s="82">
        <v>5.6599999999999995E-82</v>
      </c>
      <c r="J3664" s="16">
        <v>-5.16E-2</v>
      </c>
      <c r="K3664" s="57">
        <v>1</v>
      </c>
      <c r="L3664" s="16">
        <v>-8.77E-2</v>
      </c>
      <c r="M3664" s="83">
        <v>0.999</v>
      </c>
      <c r="N3664" s="18">
        <v>0.54</v>
      </c>
      <c r="O3664" s="18">
        <v>-0.5706</v>
      </c>
      <c r="P3664" s="16">
        <v>1</v>
      </c>
      <c r="Q3664" s="16">
        <v>0</v>
      </c>
      <c r="R3664">
        <v>0</v>
      </c>
      <c r="S3664" s="16">
        <v>0</v>
      </c>
      <c r="T3664">
        <v>0.57250000000000001</v>
      </c>
      <c r="U3664" s="15">
        <v>0.46689999999999998</v>
      </c>
      <c r="V3664" s="99">
        <v>-0.74099999999999999</v>
      </c>
      <c r="W3664" s="7">
        <v>1.1621999999999999</v>
      </c>
      <c r="X3664">
        <v>0.79</v>
      </c>
      <c r="Y3664">
        <v>-0.34010000000000001</v>
      </c>
    </row>
    <row r="3665" spans="1:25" x14ac:dyDescent="0.2">
      <c r="A3665" s="16" t="s">
        <v>12287</v>
      </c>
      <c r="B3665" s="16" t="s">
        <v>11564</v>
      </c>
      <c r="C3665" s="16" t="s">
        <v>57</v>
      </c>
      <c r="D3665" s="16" t="s">
        <v>12288</v>
      </c>
      <c r="E3665" s="16" t="s">
        <v>590</v>
      </c>
      <c r="F3665" s="16">
        <v>1412</v>
      </c>
      <c r="G3665" s="16">
        <v>1132</v>
      </c>
      <c r="H3665" s="16">
        <v>-7.3499999999999996E-2</v>
      </c>
      <c r="I3665" s="82">
        <v>0.45800000000000002</v>
      </c>
      <c r="J3665" s="16">
        <v>9.3100000000000002E-2</v>
      </c>
      <c r="K3665" s="57">
        <v>1</v>
      </c>
      <c r="L3665" s="16">
        <v>9.3899999999999997E-2</v>
      </c>
      <c r="M3665" s="83">
        <v>0.999</v>
      </c>
      <c r="N3665" s="18">
        <v>0.44</v>
      </c>
      <c r="O3665" s="18">
        <v>-0.57779999999999998</v>
      </c>
      <c r="P3665" s="16">
        <v>0</v>
      </c>
      <c r="Q3665" s="16">
        <v>0</v>
      </c>
      <c r="R3665">
        <v>0</v>
      </c>
      <c r="S3665" s="16">
        <v>0</v>
      </c>
      <c r="T3665">
        <v>0.20019999999999999</v>
      </c>
      <c r="U3665" s="15">
        <v>-5.6300000000000003E-2</v>
      </c>
      <c r="V3665" s="15">
        <v>-9.5000000000000001E-2</v>
      </c>
      <c r="W3665" s="15">
        <v>6.1199999999999997E-2</v>
      </c>
      <c r="X3665">
        <v>1.18</v>
      </c>
      <c r="Y3665">
        <v>0.23880000000000001</v>
      </c>
    </row>
    <row r="3666" spans="1:25" x14ac:dyDescent="0.2">
      <c r="A3666" s="16" t="s">
        <v>11288</v>
      </c>
      <c r="B3666" s="16" t="s">
        <v>54</v>
      </c>
      <c r="C3666" s="16" t="s">
        <v>57</v>
      </c>
      <c r="D3666" s="16" t="s">
        <v>11289</v>
      </c>
      <c r="E3666" s="16" t="s">
        <v>590</v>
      </c>
      <c r="F3666" s="16">
        <v>863</v>
      </c>
      <c r="G3666" s="16">
        <v>970</v>
      </c>
      <c r="H3666" s="16">
        <v>-0.21740000000000001</v>
      </c>
      <c r="I3666" s="82">
        <v>1.7299999999999999E-2</v>
      </c>
      <c r="J3666" s="16">
        <v>0.28239999999999998</v>
      </c>
      <c r="K3666" s="57">
        <v>0.48864039493726402</v>
      </c>
      <c r="L3666" s="16">
        <v>0.26419999999999999</v>
      </c>
      <c r="M3666" s="83">
        <v>0.61</v>
      </c>
      <c r="N3666" s="18">
        <v>0.56999999999999995</v>
      </c>
      <c r="O3666" s="18">
        <v>-0.57779999999999998</v>
      </c>
      <c r="P3666" s="16">
        <v>0</v>
      </c>
      <c r="Q3666" s="16">
        <v>0</v>
      </c>
      <c r="R3666">
        <v>0</v>
      </c>
      <c r="S3666" s="16">
        <v>0</v>
      </c>
      <c r="T3666" s="89">
        <v>0.9345</v>
      </c>
      <c r="U3666" s="15">
        <v>9.3299999999999994E-2</v>
      </c>
      <c r="V3666" s="15">
        <v>0.19400000000000001</v>
      </c>
      <c r="W3666" s="15">
        <v>0.3095</v>
      </c>
      <c r="X3666">
        <v>1.04</v>
      </c>
      <c r="Y3666">
        <v>5.6599999999999998E-2</v>
      </c>
    </row>
    <row r="3667" spans="1:25" x14ac:dyDescent="0.2">
      <c r="A3667" s="16" t="s">
        <v>7058</v>
      </c>
      <c r="B3667" s="16" t="s">
        <v>211</v>
      </c>
      <c r="C3667" s="16" t="s">
        <v>74</v>
      </c>
      <c r="D3667" s="16" t="s">
        <v>7059</v>
      </c>
      <c r="E3667" s="16" t="s">
        <v>599</v>
      </c>
      <c r="F3667" s="16">
        <v>3319</v>
      </c>
      <c r="G3667" s="16">
        <v>2688</v>
      </c>
      <c r="H3667" s="16">
        <v>5.4000000000000003E-3</v>
      </c>
      <c r="I3667" s="82">
        <v>0.93799999999999994</v>
      </c>
      <c r="J3667" s="16">
        <v>-0.22090000000000001</v>
      </c>
      <c r="K3667" s="57">
        <v>0.93131255512988298</v>
      </c>
      <c r="L3667" s="16">
        <v>-0.2014</v>
      </c>
      <c r="M3667" s="83">
        <v>0.81</v>
      </c>
      <c r="N3667" s="18">
        <v>0.32</v>
      </c>
      <c r="O3667" s="18">
        <v>-0.57779999999999998</v>
      </c>
      <c r="P3667" s="16">
        <v>0</v>
      </c>
      <c r="Q3667" s="16">
        <v>0</v>
      </c>
      <c r="R3667">
        <v>0</v>
      </c>
      <c r="S3667" s="16">
        <v>0</v>
      </c>
      <c r="T3667">
        <v>0.4819</v>
      </c>
      <c r="U3667" s="15">
        <v>-2.58E-2</v>
      </c>
      <c r="V3667" s="15">
        <v>-0.32200000000000001</v>
      </c>
      <c r="W3667" s="15">
        <v>0.1696</v>
      </c>
      <c r="X3667">
        <v>1.04</v>
      </c>
      <c r="Y3667">
        <v>5.6599999999999998E-2</v>
      </c>
    </row>
    <row r="3668" spans="1:25" x14ac:dyDescent="0.2">
      <c r="A3668" s="16" t="s">
        <v>16219</v>
      </c>
      <c r="B3668" s="16" t="s">
        <v>54</v>
      </c>
      <c r="C3668" s="16" t="s">
        <v>57</v>
      </c>
      <c r="D3668" s="16" t="s">
        <v>16220</v>
      </c>
      <c r="E3668" s="16" t="s">
        <v>590</v>
      </c>
      <c r="F3668" s="16" t="s">
        <v>60</v>
      </c>
      <c r="G3668" s="16">
        <v>2584</v>
      </c>
      <c r="H3668" s="16">
        <v>-0.4073</v>
      </c>
      <c r="I3668" s="82">
        <v>3.6400000000000001E-14</v>
      </c>
      <c r="J3668" s="16">
        <v>-0.34150000000000003</v>
      </c>
      <c r="K3668" s="57">
        <v>1</v>
      </c>
      <c r="L3668" s="16">
        <v>-0.32050000000000001</v>
      </c>
      <c r="M3668" s="83">
        <v>0.44900000000000001</v>
      </c>
      <c r="N3668" s="18">
        <v>0.51</v>
      </c>
      <c r="O3668" s="18">
        <v>-0.57779999999999998</v>
      </c>
      <c r="P3668" s="16">
        <v>0</v>
      </c>
      <c r="Q3668" s="16">
        <v>0</v>
      </c>
      <c r="R3668">
        <v>0</v>
      </c>
      <c r="S3668" s="16">
        <v>0</v>
      </c>
      <c r="T3668">
        <v>5.1299999999999998E-2</v>
      </c>
      <c r="U3668" s="15">
        <v>0.62360000000000004</v>
      </c>
      <c r="V3668" s="15">
        <v>0.434</v>
      </c>
      <c r="W3668" s="15">
        <v>0.3604</v>
      </c>
      <c r="X3668">
        <v>1.03</v>
      </c>
      <c r="Y3668">
        <v>4.2599999999999999E-2</v>
      </c>
    </row>
    <row r="3669" spans="1:25" x14ac:dyDescent="0.2">
      <c r="A3669" s="16" t="s">
        <v>2273</v>
      </c>
      <c r="B3669" s="16" t="s">
        <v>2247</v>
      </c>
      <c r="C3669" s="16" t="s">
        <v>131</v>
      </c>
      <c r="D3669" s="16" t="s">
        <v>2273</v>
      </c>
      <c r="E3669" s="16" t="s">
        <v>599</v>
      </c>
      <c r="F3669" s="16">
        <v>1071</v>
      </c>
      <c r="G3669" s="16">
        <v>1057</v>
      </c>
      <c r="H3669" s="16">
        <v>-0.28189999999999998</v>
      </c>
      <c r="I3669" s="82">
        <v>1.4999999999999999E-4</v>
      </c>
      <c r="J3669" s="16">
        <v>-0.217</v>
      </c>
      <c r="K3669" s="57">
        <v>0.85840255729222004</v>
      </c>
      <c r="L3669" s="16">
        <v>-0.2198</v>
      </c>
      <c r="M3669" s="83">
        <v>0.7</v>
      </c>
      <c r="N3669" s="18">
        <v>0.36</v>
      </c>
      <c r="O3669" s="18">
        <v>-0.57779999999999998</v>
      </c>
      <c r="P3669" s="16">
        <v>0</v>
      </c>
      <c r="Q3669" s="16">
        <v>0</v>
      </c>
      <c r="R3669">
        <v>0</v>
      </c>
      <c r="S3669" s="16">
        <v>0</v>
      </c>
      <c r="T3669">
        <v>-0.1862</v>
      </c>
      <c r="U3669" s="15">
        <v>-0.4743</v>
      </c>
      <c r="V3669" s="15">
        <v>-0.437</v>
      </c>
      <c r="W3669" s="15">
        <v>0.1429</v>
      </c>
      <c r="X3669">
        <v>1.01</v>
      </c>
      <c r="Y3669">
        <v>1.44E-2</v>
      </c>
    </row>
    <row r="3670" spans="1:25" x14ac:dyDescent="0.2">
      <c r="A3670" s="16" t="s">
        <v>3104</v>
      </c>
      <c r="B3670" s="16" t="s">
        <v>3105</v>
      </c>
      <c r="C3670" s="16" t="s">
        <v>155</v>
      </c>
      <c r="D3670" s="16" t="s">
        <v>3106</v>
      </c>
      <c r="E3670" s="16" t="s">
        <v>599</v>
      </c>
      <c r="F3670" s="16">
        <v>1317</v>
      </c>
      <c r="G3670" s="16">
        <v>963</v>
      </c>
      <c r="H3670" s="16">
        <v>0.1343</v>
      </c>
      <c r="I3670" s="82">
        <v>0.11799999999999999</v>
      </c>
      <c r="J3670" s="16">
        <v>-3.8999999999999998E-3</v>
      </c>
      <c r="K3670" s="57">
        <v>1</v>
      </c>
      <c r="L3670" s="16">
        <v>6.3E-3</v>
      </c>
      <c r="M3670" s="83">
        <v>0.999</v>
      </c>
      <c r="N3670" s="18">
        <v>0.44</v>
      </c>
      <c r="O3670" s="18">
        <v>-0.57779999999999998</v>
      </c>
      <c r="P3670" s="16">
        <v>0</v>
      </c>
      <c r="Q3670" s="16">
        <v>0</v>
      </c>
      <c r="R3670">
        <v>0</v>
      </c>
      <c r="S3670" s="16">
        <v>0</v>
      </c>
      <c r="T3670" s="89">
        <v>0.67369999999999997</v>
      </c>
      <c r="U3670" s="15">
        <v>-0.36890000000000001</v>
      </c>
      <c r="V3670" s="15">
        <v>-0.33400000000000002</v>
      </c>
      <c r="W3670" s="15">
        <v>0.1148</v>
      </c>
      <c r="X3670">
        <v>1</v>
      </c>
      <c r="Y3670">
        <v>0</v>
      </c>
    </row>
    <row r="3671" spans="1:25" x14ac:dyDescent="0.2">
      <c r="A3671" s="16" t="s">
        <v>5742</v>
      </c>
      <c r="B3671" s="16" t="s">
        <v>5743</v>
      </c>
      <c r="C3671" s="16" t="s">
        <v>55</v>
      </c>
      <c r="D3671" s="16" t="s">
        <v>5744</v>
      </c>
      <c r="E3671" s="16" t="s">
        <v>599</v>
      </c>
      <c r="F3671" s="16">
        <v>1964</v>
      </c>
      <c r="G3671" s="16">
        <v>1544</v>
      </c>
      <c r="H3671" s="16">
        <v>2.75E-2</v>
      </c>
      <c r="I3671" s="82">
        <v>0.755</v>
      </c>
      <c r="J3671" s="16">
        <v>-3.9899999999999998E-2</v>
      </c>
      <c r="K3671" s="57">
        <v>1</v>
      </c>
      <c r="L3671" s="16">
        <v>-1.49E-2</v>
      </c>
      <c r="M3671" s="83">
        <v>0.999</v>
      </c>
      <c r="N3671" s="18">
        <v>0.47</v>
      </c>
      <c r="O3671" s="18">
        <v>-0.57779999999999998</v>
      </c>
      <c r="P3671" s="16">
        <v>0</v>
      </c>
      <c r="Q3671" s="16">
        <v>0</v>
      </c>
      <c r="R3671">
        <v>0</v>
      </c>
      <c r="S3671" s="16">
        <v>0</v>
      </c>
      <c r="T3671" t="e">
        <v>#N/A</v>
      </c>
      <c r="U3671" s="15">
        <v>0.25240000000000001</v>
      </c>
      <c r="V3671" s="15">
        <v>0.34499999999999997</v>
      </c>
      <c r="W3671" s="99">
        <v>-0.59919999999999995</v>
      </c>
      <c r="X3671">
        <v>0.99</v>
      </c>
      <c r="Y3671">
        <v>-1.4500000000000001E-2</v>
      </c>
    </row>
    <row r="3672" spans="1:25" x14ac:dyDescent="0.2">
      <c r="A3672" s="16" t="s">
        <v>8649</v>
      </c>
      <c r="B3672" s="16" t="s">
        <v>8650</v>
      </c>
      <c r="C3672" s="16" t="s">
        <v>261</v>
      </c>
      <c r="D3672" s="16" t="s">
        <v>8651</v>
      </c>
      <c r="E3672" s="16" t="s">
        <v>599</v>
      </c>
      <c r="F3672" s="16">
        <v>3944</v>
      </c>
      <c r="G3672" s="16">
        <v>5852</v>
      </c>
      <c r="H3672" s="16">
        <v>-8.6599999999999996E-2</v>
      </c>
      <c r="I3672" s="82">
        <v>0.121</v>
      </c>
      <c r="J3672" s="16">
        <v>-5.6300000000000003E-2</v>
      </c>
      <c r="K3672" s="57">
        <v>1</v>
      </c>
      <c r="L3672" s="16">
        <v>-6.3399999999999998E-2</v>
      </c>
      <c r="M3672" s="83">
        <v>0.999</v>
      </c>
      <c r="N3672" s="18">
        <v>0.54</v>
      </c>
      <c r="O3672" s="99">
        <v>-0.58499999999999996</v>
      </c>
      <c r="P3672" s="16">
        <v>0</v>
      </c>
      <c r="Q3672" s="16">
        <v>0</v>
      </c>
      <c r="R3672">
        <v>0</v>
      </c>
      <c r="S3672" s="16">
        <v>0</v>
      </c>
      <c r="T3672">
        <v>0.14849999999999999</v>
      </c>
      <c r="U3672" s="15">
        <v>-2.07E-2</v>
      </c>
      <c r="V3672" s="15">
        <v>-0.187</v>
      </c>
      <c r="W3672" s="99">
        <v>-0.72460000000000002</v>
      </c>
      <c r="X3672">
        <v>1.25</v>
      </c>
      <c r="Y3672">
        <v>0.32190000000000002</v>
      </c>
    </row>
    <row r="3673" spans="1:25" x14ac:dyDescent="0.2">
      <c r="A3673" s="16" t="s">
        <v>5861</v>
      </c>
      <c r="B3673" s="16" t="s">
        <v>54</v>
      </c>
      <c r="C3673" s="16" t="s">
        <v>55</v>
      </c>
      <c r="D3673" s="16" t="s">
        <v>5862</v>
      </c>
      <c r="E3673" s="16" t="s">
        <v>590</v>
      </c>
      <c r="F3673" s="16">
        <v>879</v>
      </c>
      <c r="G3673" s="16">
        <v>713</v>
      </c>
      <c r="H3673" s="16">
        <v>-0.25979999999999998</v>
      </c>
      <c r="I3673" s="82">
        <v>3.46E-3</v>
      </c>
      <c r="J3673" s="16">
        <v>-0.11899999999999999</v>
      </c>
      <c r="K3673" s="57">
        <v>1</v>
      </c>
      <c r="L3673" s="16">
        <v>-0.1268</v>
      </c>
      <c r="M3673" s="83">
        <v>0.995</v>
      </c>
      <c r="N3673" s="18">
        <v>0.44</v>
      </c>
      <c r="O3673" s="99">
        <v>-0.58499999999999996</v>
      </c>
      <c r="P3673" s="16">
        <v>0</v>
      </c>
      <c r="Q3673" s="16">
        <v>0</v>
      </c>
      <c r="R3673">
        <v>0</v>
      </c>
      <c r="S3673" s="16">
        <v>0</v>
      </c>
      <c r="T3673" s="112">
        <v>-1.2377</v>
      </c>
      <c r="U3673" s="15">
        <v>-0.23369999999999999</v>
      </c>
      <c r="V3673" s="15">
        <v>-0.35499999999999998</v>
      </c>
      <c r="W3673" s="99">
        <v>-0.71109999999999995</v>
      </c>
      <c r="X3673">
        <v>1.1499999999999999</v>
      </c>
      <c r="Y3673">
        <v>0.2016</v>
      </c>
    </row>
    <row r="3674" spans="1:25" x14ac:dyDescent="0.2">
      <c r="A3674" s="16" t="s">
        <v>8130</v>
      </c>
      <c r="B3674" s="16" t="s">
        <v>8131</v>
      </c>
      <c r="C3674" s="16" t="s">
        <v>205</v>
      </c>
      <c r="D3674" s="16" t="s">
        <v>8132</v>
      </c>
      <c r="E3674" s="16" t="s">
        <v>599</v>
      </c>
      <c r="F3674" s="16">
        <v>2719</v>
      </c>
      <c r="G3674" s="16">
        <v>2528</v>
      </c>
      <c r="H3674" s="16">
        <v>7.2999999999999995E-2</v>
      </c>
      <c r="I3674" s="82">
        <v>0.249</v>
      </c>
      <c r="J3674" s="16">
        <v>3.2099999999999997E-2</v>
      </c>
      <c r="K3674" s="57">
        <v>1</v>
      </c>
      <c r="L3674" s="16">
        <v>2.7400000000000001E-2</v>
      </c>
      <c r="M3674" s="83">
        <v>0.999</v>
      </c>
      <c r="N3674" s="18">
        <v>0.37</v>
      </c>
      <c r="O3674" s="99">
        <v>-0.58499999999999996</v>
      </c>
      <c r="P3674" s="16">
        <v>0</v>
      </c>
      <c r="Q3674" s="16">
        <v>0</v>
      </c>
      <c r="R3674">
        <v>0</v>
      </c>
      <c r="S3674" s="16">
        <v>0</v>
      </c>
      <c r="T3674">
        <v>1E-4</v>
      </c>
      <c r="U3674" s="15">
        <v>6.8699999999999997E-2</v>
      </c>
      <c r="V3674" s="15">
        <v>-6.6000000000000003E-2</v>
      </c>
      <c r="W3674" s="15">
        <v>0.1303</v>
      </c>
      <c r="X3674">
        <v>1.1299999999999999</v>
      </c>
      <c r="Y3674">
        <v>0.17630000000000001</v>
      </c>
    </row>
    <row r="3675" spans="1:25" x14ac:dyDescent="0.2">
      <c r="A3675" s="16" t="s">
        <v>6896</v>
      </c>
      <c r="B3675" s="16" t="s">
        <v>6897</v>
      </c>
      <c r="C3675" s="16" t="s">
        <v>96</v>
      </c>
      <c r="D3675" s="16" t="s">
        <v>6898</v>
      </c>
      <c r="E3675" s="16" t="s">
        <v>599</v>
      </c>
      <c r="F3675" s="16" t="s">
        <v>60</v>
      </c>
      <c r="G3675" s="16">
        <v>1431</v>
      </c>
      <c r="H3675" s="16">
        <v>-0.26419999999999999</v>
      </c>
      <c r="I3675" s="82">
        <v>6.8700000000000003E-5</v>
      </c>
      <c r="J3675" s="16">
        <v>0.11609999999999999</v>
      </c>
      <c r="K3675" s="57">
        <v>1</v>
      </c>
      <c r="L3675" s="16">
        <v>0.10290000000000001</v>
      </c>
      <c r="M3675" s="83">
        <v>0.998</v>
      </c>
      <c r="N3675" s="18">
        <v>0.45</v>
      </c>
      <c r="O3675" s="99">
        <v>-0.58499999999999996</v>
      </c>
      <c r="P3675" s="16">
        <v>0</v>
      </c>
      <c r="Q3675" s="16">
        <v>0</v>
      </c>
      <c r="R3675">
        <v>0</v>
      </c>
      <c r="S3675" s="16">
        <v>0</v>
      </c>
      <c r="T3675">
        <v>0.63680000000000003</v>
      </c>
      <c r="U3675" s="15">
        <v>7.2400000000000006E-2</v>
      </c>
      <c r="V3675" s="15">
        <v>-1.7000000000000001E-2</v>
      </c>
      <c r="W3675" s="15">
        <v>-0.108</v>
      </c>
      <c r="X3675">
        <v>1.1200000000000001</v>
      </c>
      <c r="Y3675">
        <v>0.16350000000000001</v>
      </c>
    </row>
    <row r="3676" spans="1:25" x14ac:dyDescent="0.2">
      <c r="A3676" s="16" t="s">
        <v>9143</v>
      </c>
      <c r="B3676" s="16" t="s">
        <v>9144</v>
      </c>
      <c r="C3676" s="16" t="s">
        <v>9117</v>
      </c>
      <c r="D3676" s="16" t="s">
        <v>9145</v>
      </c>
      <c r="E3676" s="16" t="s">
        <v>599</v>
      </c>
      <c r="F3676" s="16">
        <v>3621</v>
      </c>
      <c r="G3676" s="16">
        <v>3805</v>
      </c>
      <c r="H3676" s="16">
        <v>0.1114</v>
      </c>
      <c r="I3676" s="82">
        <v>4.9799999999999997E-2</v>
      </c>
      <c r="J3676" s="16">
        <v>-0.19339999999999999</v>
      </c>
      <c r="K3676" s="57">
        <v>1</v>
      </c>
      <c r="L3676" s="16">
        <v>-0.20100000000000001</v>
      </c>
      <c r="M3676" s="83">
        <v>0.93500000000000005</v>
      </c>
      <c r="N3676" s="18">
        <v>0.35</v>
      </c>
      <c r="O3676" s="99">
        <v>-0.58499999999999996</v>
      </c>
      <c r="P3676" s="16">
        <v>0</v>
      </c>
      <c r="Q3676" s="16">
        <v>0</v>
      </c>
      <c r="R3676">
        <v>0</v>
      </c>
      <c r="S3676" s="16">
        <v>0</v>
      </c>
      <c r="T3676" s="89">
        <v>0.98770000000000002</v>
      </c>
      <c r="U3676" s="15">
        <v>-7.3200000000000001E-2</v>
      </c>
      <c r="V3676" s="15">
        <v>1.0999999999999999E-2</v>
      </c>
      <c r="W3676" s="15">
        <v>7.2499999999999995E-2</v>
      </c>
      <c r="X3676">
        <v>1.08</v>
      </c>
      <c r="Y3676">
        <v>0.111</v>
      </c>
    </row>
    <row r="3677" spans="1:25" x14ac:dyDescent="0.2">
      <c r="A3677" s="16" t="s">
        <v>16227</v>
      </c>
      <c r="B3677" s="16" t="s">
        <v>16228</v>
      </c>
      <c r="C3677" s="16" t="s">
        <v>57</v>
      </c>
      <c r="D3677" s="16" t="s">
        <v>16229</v>
      </c>
      <c r="E3677" s="16" t="s">
        <v>599</v>
      </c>
      <c r="F3677" s="16">
        <v>1128</v>
      </c>
      <c r="G3677" s="16">
        <v>460</v>
      </c>
      <c r="H3677" s="16">
        <v>-0.34139999999999998</v>
      </c>
      <c r="I3677" s="82">
        <v>3.9500000000000004E-3</v>
      </c>
      <c r="J3677" s="16">
        <v>-0.3458</v>
      </c>
      <c r="K3677" s="57">
        <v>0.23711869810924599</v>
      </c>
      <c r="L3677" s="16">
        <v>-0.36580000000000001</v>
      </c>
      <c r="M3677" s="83">
        <v>0.27400000000000002</v>
      </c>
      <c r="N3677" s="18">
        <v>0.42</v>
      </c>
      <c r="O3677" s="99">
        <v>-0.58499999999999996</v>
      </c>
      <c r="P3677" s="16">
        <v>0</v>
      </c>
      <c r="Q3677" s="16">
        <v>0</v>
      </c>
      <c r="R3677">
        <v>0</v>
      </c>
      <c r="S3677" s="16">
        <v>0</v>
      </c>
      <c r="T3677">
        <v>-0.42780000000000001</v>
      </c>
      <c r="U3677" s="15">
        <v>-2.9100000000000001E-2</v>
      </c>
      <c r="V3677" s="11">
        <v>0.66700000000000004</v>
      </c>
      <c r="W3677" s="99">
        <v>-0.60470000000000002</v>
      </c>
      <c r="X3677">
        <v>1.04</v>
      </c>
      <c r="Y3677">
        <v>5.6599999999999998E-2</v>
      </c>
    </row>
    <row r="3678" spans="1:25" x14ac:dyDescent="0.2">
      <c r="A3678" s="16" t="s">
        <v>6275</v>
      </c>
      <c r="B3678" s="16" t="s">
        <v>6166</v>
      </c>
      <c r="C3678" s="16" t="s">
        <v>338</v>
      </c>
      <c r="D3678" s="16" t="s">
        <v>6276</v>
      </c>
      <c r="E3678" s="16" t="s">
        <v>599</v>
      </c>
      <c r="F3678" s="16">
        <v>602</v>
      </c>
      <c r="G3678" s="16">
        <v>848</v>
      </c>
      <c r="H3678" s="16">
        <v>0.4214</v>
      </c>
      <c r="I3678" s="82">
        <v>1.26E-6</v>
      </c>
      <c r="J3678" s="16">
        <v>1.35E-2</v>
      </c>
      <c r="K3678" s="57">
        <v>1</v>
      </c>
      <c r="L3678" s="16">
        <v>8.9999999999999998E-4</v>
      </c>
      <c r="M3678" s="83">
        <v>1</v>
      </c>
      <c r="N3678" s="18">
        <v>0.54</v>
      </c>
      <c r="O3678" s="99">
        <v>-0.58499999999999996</v>
      </c>
      <c r="P3678" s="16">
        <v>0</v>
      </c>
      <c r="Q3678" s="16">
        <v>0</v>
      </c>
      <c r="R3678">
        <v>0</v>
      </c>
      <c r="S3678" s="16">
        <v>0</v>
      </c>
      <c r="T3678" s="84">
        <v>-0.78590000000000004</v>
      </c>
      <c r="U3678" s="15">
        <v>-0.17530000000000001</v>
      </c>
      <c r="V3678" s="15">
        <v>0.54500000000000004</v>
      </c>
      <c r="W3678" s="15">
        <v>6.5500000000000003E-2</v>
      </c>
      <c r="X3678">
        <v>1</v>
      </c>
      <c r="Y3678">
        <v>0</v>
      </c>
    </row>
    <row r="3679" spans="1:25" x14ac:dyDescent="0.2">
      <c r="A3679" s="16" t="s">
        <v>3572</v>
      </c>
      <c r="B3679" s="16" t="s">
        <v>3573</v>
      </c>
      <c r="C3679" s="16" t="s">
        <v>412</v>
      </c>
      <c r="D3679" s="16" t="s">
        <v>3574</v>
      </c>
      <c r="E3679" s="16" t="s">
        <v>599</v>
      </c>
      <c r="F3679" s="16">
        <v>3909</v>
      </c>
      <c r="G3679" s="16">
        <v>4409</v>
      </c>
      <c r="H3679" s="16">
        <v>-9.9000000000000008E-3</v>
      </c>
      <c r="I3679" s="82">
        <v>0.872</v>
      </c>
      <c r="J3679" s="16">
        <v>-1.7000000000000001E-2</v>
      </c>
      <c r="K3679" s="57">
        <v>1</v>
      </c>
      <c r="L3679" s="16">
        <v>-1.6899999999999998E-2</v>
      </c>
      <c r="M3679" s="83">
        <v>0.999</v>
      </c>
      <c r="N3679" s="18">
        <v>0.49</v>
      </c>
      <c r="O3679" s="99">
        <v>-0.58499999999999996</v>
      </c>
      <c r="P3679" s="16">
        <v>0</v>
      </c>
      <c r="Q3679" s="16">
        <v>0</v>
      </c>
      <c r="R3679">
        <v>0</v>
      </c>
      <c r="S3679" s="16">
        <v>0</v>
      </c>
      <c r="T3679" s="89">
        <v>0.77459999999999996</v>
      </c>
      <c r="U3679" s="15">
        <v>0.33119999999999999</v>
      </c>
      <c r="V3679" s="15">
        <v>-0.34499999999999997</v>
      </c>
      <c r="W3679" s="15">
        <v>4.2500000000000003E-2</v>
      </c>
      <c r="X3679">
        <v>1</v>
      </c>
      <c r="Y3679">
        <v>0</v>
      </c>
    </row>
    <row r="3680" spans="1:25" x14ac:dyDescent="0.2">
      <c r="A3680" s="16" t="s">
        <v>11548</v>
      </c>
      <c r="B3680" s="16" t="s">
        <v>54</v>
      </c>
      <c r="C3680" s="16" t="s">
        <v>57</v>
      </c>
      <c r="D3680" s="16" t="s">
        <v>11549</v>
      </c>
      <c r="E3680" s="16" t="s">
        <v>590</v>
      </c>
      <c r="F3680" s="16">
        <v>1243</v>
      </c>
      <c r="G3680" s="16">
        <v>1820</v>
      </c>
      <c r="H3680" s="16">
        <v>0.1036</v>
      </c>
      <c r="I3680" s="82">
        <v>0.20399999999999999</v>
      </c>
      <c r="J3680" s="16">
        <v>0.20200000000000001</v>
      </c>
      <c r="K3680" s="57">
        <v>1</v>
      </c>
      <c r="L3680" s="16">
        <v>0.1699</v>
      </c>
      <c r="M3680" s="83">
        <v>0.999</v>
      </c>
      <c r="N3680" s="18">
        <v>0.34</v>
      </c>
      <c r="O3680" s="99">
        <v>-0.58499999999999996</v>
      </c>
      <c r="P3680" s="16">
        <v>0</v>
      </c>
      <c r="Q3680" s="16">
        <v>0</v>
      </c>
      <c r="R3680">
        <v>0</v>
      </c>
      <c r="S3680" s="16">
        <v>0</v>
      </c>
      <c r="T3680" s="88">
        <v>2.3948</v>
      </c>
      <c r="U3680" s="15">
        <v>-0.26200000000000001</v>
      </c>
      <c r="V3680" s="15">
        <v>-0.36599999999999999</v>
      </c>
      <c r="W3680" s="7">
        <v>2.52</v>
      </c>
      <c r="X3680">
        <v>1</v>
      </c>
      <c r="Y3680">
        <v>0</v>
      </c>
    </row>
    <row r="3681" spans="1:25" x14ac:dyDescent="0.2">
      <c r="A3681" s="16" t="s">
        <v>12354</v>
      </c>
      <c r="B3681" s="16" t="s">
        <v>11747</v>
      </c>
      <c r="C3681" s="16" t="s">
        <v>57</v>
      </c>
      <c r="D3681" s="16" t="s">
        <v>12355</v>
      </c>
      <c r="E3681" s="16" t="s">
        <v>599</v>
      </c>
      <c r="F3681" s="16">
        <v>1984</v>
      </c>
      <c r="G3681" s="16">
        <v>6595</v>
      </c>
      <c r="H3681" s="16">
        <v>-0.13239999999999999</v>
      </c>
      <c r="I3681" s="82">
        <v>2.4199999999999999E-2</v>
      </c>
      <c r="J3681" s="16">
        <v>8.6199999999999999E-2</v>
      </c>
      <c r="K3681" s="57">
        <v>1</v>
      </c>
      <c r="L3681" s="16">
        <v>8.6300000000000002E-2</v>
      </c>
      <c r="M3681" s="83">
        <v>0.999</v>
      </c>
      <c r="N3681" s="18">
        <v>0.17</v>
      </c>
      <c r="O3681" s="99">
        <v>-0.58499999999999996</v>
      </c>
      <c r="P3681" s="16">
        <v>0</v>
      </c>
      <c r="Q3681" s="16">
        <v>0</v>
      </c>
      <c r="R3681">
        <v>0</v>
      </c>
      <c r="S3681" s="16">
        <v>0</v>
      </c>
      <c r="T3681">
        <v>0.20860000000000001</v>
      </c>
      <c r="U3681" s="15">
        <v>-0.84850000000000003</v>
      </c>
      <c r="V3681" s="98">
        <v>-1.0169999999999999</v>
      </c>
      <c r="W3681" s="99">
        <v>-0.67989999999999995</v>
      </c>
      <c r="X3681">
        <v>0.93</v>
      </c>
      <c r="Y3681">
        <v>-0.1047</v>
      </c>
    </row>
    <row r="3682" spans="1:25" x14ac:dyDescent="0.2">
      <c r="A3682" s="16" t="s">
        <v>1665</v>
      </c>
      <c r="B3682" s="16" t="s">
        <v>1666</v>
      </c>
      <c r="C3682" s="16" t="s">
        <v>727</v>
      </c>
      <c r="D3682" s="16" t="s">
        <v>1667</v>
      </c>
      <c r="E3682" s="16" t="s">
        <v>590</v>
      </c>
      <c r="F3682" s="16" t="s">
        <v>60</v>
      </c>
      <c r="G3682" s="16">
        <v>1579</v>
      </c>
      <c r="H3682" s="89">
        <v>0.91949999999999998</v>
      </c>
      <c r="I3682" s="82">
        <v>9.5900000000000002E-52</v>
      </c>
      <c r="J3682" s="16">
        <v>0.4118</v>
      </c>
      <c r="K3682" s="57">
        <v>0.33918377446020698</v>
      </c>
      <c r="L3682" s="16">
        <v>0.40920000000000001</v>
      </c>
      <c r="M3682" s="83">
        <v>0.46400000000000002</v>
      </c>
      <c r="N3682" s="18">
        <v>0.55000000000000004</v>
      </c>
      <c r="O3682" s="99">
        <v>-0.58499999999999996</v>
      </c>
      <c r="P3682" s="16">
        <v>0</v>
      </c>
      <c r="Q3682" s="16">
        <v>1</v>
      </c>
      <c r="R3682">
        <v>0</v>
      </c>
      <c r="S3682" s="16">
        <v>0</v>
      </c>
      <c r="T3682" s="112">
        <v>-1.1106</v>
      </c>
      <c r="U3682" s="15">
        <v>-5.5899999999999998E-2</v>
      </c>
      <c r="V3682" s="15">
        <v>-9.8000000000000004E-2</v>
      </c>
      <c r="W3682" s="98">
        <v>-1.6346000000000001</v>
      </c>
      <c r="X3682">
        <v>0.81</v>
      </c>
      <c r="Y3682">
        <v>-0.30399999999999999</v>
      </c>
    </row>
    <row r="3683" spans="1:25" x14ac:dyDescent="0.2">
      <c r="A3683" s="16" t="s">
        <v>9708</v>
      </c>
      <c r="B3683" s="16" t="s">
        <v>9700</v>
      </c>
      <c r="C3683" s="16" t="s">
        <v>71</v>
      </c>
      <c r="D3683" s="16" t="s">
        <v>9709</v>
      </c>
      <c r="E3683" s="16" t="s">
        <v>599</v>
      </c>
      <c r="F3683" s="16" t="s">
        <v>60</v>
      </c>
      <c r="G3683" s="16">
        <v>21648</v>
      </c>
      <c r="H3683" s="16">
        <v>-9.6699999999999994E-2</v>
      </c>
      <c r="I3683" s="82">
        <v>1.8599999999999998E-2</v>
      </c>
      <c r="J3683" s="16">
        <v>-4.3499999999999997E-2</v>
      </c>
      <c r="K3683" s="57">
        <v>1</v>
      </c>
      <c r="L3683" s="16">
        <v>-4.1399999999999999E-2</v>
      </c>
      <c r="M3683" s="83">
        <v>0.999</v>
      </c>
      <c r="N3683" s="18">
        <v>0.12</v>
      </c>
      <c r="O3683" s="99">
        <v>-0.59219999999999995</v>
      </c>
      <c r="P3683" s="16">
        <v>0</v>
      </c>
      <c r="Q3683" s="16">
        <v>0</v>
      </c>
      <c r="R3683">
        <v>0</v>
      </c>
      <c r="S3683" s="16">
        <v>0</v>
      </c>
      <c r="T3683" s="88">
        <v>2.0488</v>
      </c>
      <c r="U3683" s="15">
        <v>0.60470000000000002</v>
      </c>
      <c r="V3683" s="99">
        <v>-0.71799999999999997</v>
      </c>
      <c r="W3683" s="15">
        <v>0.52190000000000003</v>
      </c>
      <c r="X3683">
        <v>1.1399999999999999</v>
      </c>
      <c r="Y3683">
        <v>0.189</v>
      </c>
    </row>
    <row r="3684" spans="1:25" x14ac:dyDescent="0.2">
      <c r="A3684" s="16" t="s">
        <v>11976</v>
      </c>
      <c r="B3684" s="16" t="s">
        <v>54</v>
      </c>
      <c r="C3684" s="16" t="s">
        <v>57</v>
      </c>
      <c r="D3684" s="16" t="s">
        <v>11977</v>
      </c>
      <c r="E3684" s="16" t="s">
        <v>599</v>
      </c>
      <c r="F3684" s="16">
        <v>2197</v>
      </c>
      <c r="G3684" s="16">
        <v>1650</v>
      </c>
      <c r="H3684" s="16">
        <v>0.218</v>
      </c>
      <c r="I3684" s="82">
        <v>1.4400000000000001E-3</v>
      </c>
      <c r="J3684" s="16">
        <v>0.1288</v>
      </c>
      <c r="K3684" s="57">
        <v>1</v>
      </c>
      <c r="L3684" s="16">
        <v>0.11840000000000001</v>
      </c>
      <c r="M3684" s="83">
        <v>0.999</v>
      </c>
      <c r="N3684" s="18">
        <v>0.38</v>
      </c>
      <c r="O3684" s="99">
        <v>-0.59219999999999995</v>
      </c>
      <c r="P3684" s="16">
        <v>0</v>
      </c>
      <c r="Q3684" s="16">
        <v>0</v>
      </c>
      <c r="R3684">
        <v>0</v>
      </c>
      <c r="S3684" s="16">
        <v>0</v>
      </c>
      <c r="T3684">
        <v>-0.36820000000000003</v>
      </c>
      <c r="U3684" s="15">
        <v>-2.1899999999999999E-2</v>
      </c>
      <c r="V3684" s="15">
        <v>0.186</v>
      </c>
      <c r="W3684" s="15">
        <v>0.26079999999999998</v>
      </c>
      <c r="X3684">
        <v>1.1000000000000001</v>
      </c>
      <c r="Y3684">
        <v>0.13750000000000001</v>
      </c>
    </row>
    <row r="3685" spans="1:25" x14ac:dyDescent="0.2">
      <c r="A3685" s="16" t="s">
        <v>9573</v>
      </c>
      <c r="B3685" s="16" t="s">
        <v>9574</v>
      </c>
      <c r="C3685" s="16" t="s">
        <v>71</v>
      </c>
      <c r="D3685" s="16" t="s">
        <v>9575</v>
      </c>
      <c r="E3685" s="16" t="s">
        <v>599</v>
      </c>
      <c r="F3685" s="16" t="s">
        <v>60</v>
      </c>
      <c r="G3685" s="16">
        <v>2809</v>
      </c>
      <c r="H3685" s="16">
        <v>-0.19969999999999999</v>
      </c>
      <c r="I3685" s="82">
        <v>5.6600000000000001E-3</v>
      </c>
      <c r="J3685" s="16">
        <v>0.1111</v>
      </c>
      <c r="K3685" s="57">
        <v>1</v>
      </c>
      <c r="L3685" s="16">
        <v>0.12820000000000001</v>
      </c>
      <c r="M3685" s="83">
        <v>0.999</v>
      </c>
      <c r="N3685" s="18">
        <v>0.17</v>
      </c>
      <c r="O3685" s="99">
        <v>-0.59219999999999995</v>
      </c>
      <c r="P3685" s="16">
        <v>0</v>
      </c>
      <c r="Q3685" s="16">
        <v>0</v>
      </c>
      <c r="R3685">
        <v>0</v>
      </c>
      <c r="S3685" s="16">
        <v>0</v>
      </c>
      <c r="T3685" s="89">
        <v>0.73319999999999996</v>
      </c>
      <c r="U3685" s="15">
        <v>-0.29139999999999999</v>
      </c>
      <c r="V3685" s="15">
        <v>-0.442</v>
      </c>
      <c r="W3685" s="15">
        <v>0.43840000000000001</v>
      </c>
      <c r="X3685">
        <v>1.08</v>
      </c>
      <c r="Y3685">
        <v>0.111</v>
      </c>
    </row>
    <row r="3686" spans="1:25" x14ac:dyDescent="0.2">
      <c r="A3686" s="16" t="s">
        <v>6305</v>
      </c>
      <c r="B3686" s="16" t="s">
        <v>6166</v>
      </c>
      <c r="C3686" s="16" t="s">
        <v>338</v>
      </c>
      <c r="D3686" s="16" t="s">
        <v>6306</v>
      </c>
      <c r="E3686" s="16" t="s">
        <v>590</v>
      </c>
      <c r="F3686" s="16">
        <v>1282</v>
      </c>
      <c r="G3686" s="16">
        <v>1257</v>
      </c>
      <c r="H3686" s="16">
        <v>0.10879999999999999</v>
      </c>
      <c r="I3686" s="82">
        <v>0.16900000000000001</v>
      </c>
      <c r="J3686" s="16">
        <v>-4.5999999999999999E-2</v>
      </c>
      <c r="K3686" s="57">
        <v>1</v>
      </c>
      <c r="L3686" s="16">
        <v>-5.8299999999999998E-2</v>
      </c>
      <c r="M3686" s="83">
        <v>0.999</v>
      </c>
      <c r="N3686" s="18">
        <v>0.49</v>
      </c>
      <c r="O3686" s="99">
        <v>-0.59219999999999995</v>
      </c>
      <c r="P3686" s="16">
        <v>0</v>
      </c>
      <c r="Q3686" s="16">
        <v>0</v>
      </c>
      <c r="R3686">
        <v>0</v>
      </c>
      <c r="S3686" s="16">
        <v>0</v>
      </c>
      <c r="T3686" s="84">
        <v>-0.6734</v>
      </c>
      <c r="U3686" s="15">
        <v>3.7199999999999997E-2</v>
      </c>
      <c r="V3686" s="15">
        <v>9.2999999999999999E-2</v>
      </c>
      <c r="W3686" s="99">
        <v>-0.60309999999999997</v>
      </c>
      <c r="X3686">
        <v>1.05</v>
      </c>
      <c r="Y3686">
        <v>7.0400000000000004E-2</v>
      </c>
    </row>
    <row r="3687" spans="1:25" x14ac:dyDescent="0.2">
      <c r="A3687" s="16" t="s">
        <v>15038</v>
      </c>
      <c r="B3687" s="16" t="s">
        <v>10823</v>
      </c>
      <c r="C3687" s="16" t="s">
        <v>57</v>
      </c>
      <c r="D3687" s="16" t="s">
        <v>15038</v>
      </c>
      <c r="E3687" s="16" t="s">
        <v>590</v>
      </c>
      <c r="F3687" s="16">
        <v>1396</v>
      </c>
      <c r="G3687" s="16">
        <v>5091</v>
      </c>
      <c r="H3687" s="16">
        <v>-0.16980000000000001</v>
      </c>
      <c r="I3687" s="82">
        <v>1.31E-3</v>
      </c>
      <c r="J3687" s="16">
        <v>-0.1041</v>
      </c>
      <c r="K3687" s="57">
        <v>1</v>
      </c>
      <c r="L3687" s="16">
        <v>-0.11609999999999999</v>
      </c>
      <c r="M3687" s="83">
        <v>0.995</v>
      </c>
      <c r="N3687" s="18">
        <v>0.34</v>
      </c>
      <c r="O3687" s="99">
        <v>-0.59219999999999995</v>
      </c>
      <c r="P3687" s="16">
        <v>0</v>
      </c>
      <c r="Q3687" s="16">
        <v>0</v>
      </c>
      <c r="R3687">
        <v>0</v>
      </c>
      <c r="S3687" s="16">
        <v>0</v>
      </c>
      <c r="T3687">
        <v>-0.44750000000000001</v>
      </c>
      <c r="U3687" s="15">
        <v>-0.52580000000000005</v>
      </c>
      <c r="V3687" s="15">
        <v>-0.28299999999999997</v>
      </c>
      <c r="W3687" s="15">
        <v>-0.46339999999999998</v>
      </c>
      <c r="X3687">
        <v>1.04</v>
      </c>
      <c r="Y3687">
        <v>5.6599999999999998E-2</v>
      </c>
    </row>
    <row r="3688" spans="1:25" x14ac:dyDescent="0.2">
      <c r="A3688" s="16" t="s">
        <v>5071</v>
      </c>
      <c r="B3688" s="16" t="s">
        <v>5072</v>
      </c>
      <c r="C3688" s="16" t="s">
        <v>370</v>
      </c>
      <c r="D3688" s="16" t="s">
        <v>5073</v>
      </c>
      <c r="E3688" s="16" t="s">
        <v>590</v>
      </c>
      <c r="F3688" s="16">
        <v>5160</v>
      </c>
      <c r="G3688" s="16">
        <v>6991</v>
      </c>
      <c r="H3688" s="16">
        <v>-7.1999999999999998E-3</v>
      </c>
      <c r="I3688" s="82">
        <v>0.90100000000000002</v>
      </c>
      <c r="J3688" s="16">
        <v>0.5766</v>
      </c>
      <c r="K3688" s="57">
        <v>0.60736737109859296</v>
      </c>
      <c r="L3688" s="16">
        <v>0.57279999999999998</v>
      </c>
      <c r="M3688" s="83">
        <v>0.51500000000000001</v>
      </c>
      <c r="N3688" s="18">
        <v>0.3</v>
      </c>
      <c r="O3688" s="99">
        <v>-0.59219999999999995</v>
      </c>
      <c r="P3688" s="16">
        <v>0</v>
      </c>
      <c r="Q3688" s="16">
        <v>0</v>
      </c>
      <c r="R3688">
        <v>0</v>
      </c>
      <c r="S3688" s="16">
        <v>0</v>
      </c>
      <c r="T3688">
        <v>0.38979999999999998</v>
      </c>
      <c r="U3688" s="15">
        <v>4.2500000000000003E-2</v>
      </c>
      <c r="V3688" s="99">
        <v>-0.91200000000000003</v>
      </c>
      <c r="W3688" s="98">
        <v>-1.4916</v>
      </c>
      <c r="X3688">
        <v>1.01</v>
      </c>
      <c r="Y3688">
        <v>1.44E-2</v>
      </c>
    </row>
    <row r="3689" spans="1:25" x14ac:dyDescent="0.2">
      <c r="A3689" s="16" t="s">
        <v>10021</v>
      </c>
      <c r="B3689" s="16" t="s">
        <v>10022</v>
      </c>
      <c r="C3689" s="16" t="s">
        <v>91</v>
      </c>
      <c r="D3689" s="16" t="s">
        <v>10023</v>
      </c>
      <c r="E3689" s="16" t="s">
        <v>599</v>
      </c>
      <c r="F3689" s="16">
        <v>16256</v>
      </c>
      <c r="G3689" s="16">
        <v>21758</v>
      </c>
      <c r="H3689" s="16">
        <v>-8.0600000000000005E-2</v>
      </c>
      <c r="I3689" s="82">
        <v>6.7599999999999993E-2</v>
      </c>
      <c r="J3689" s="16">
        <v>5.9400000000000001E-2</v>
      </c>
      <c r="K3689" s="57">
        <v>1</v>
      </c>
      <c r="L3689" s="16">
        <v>6.2799999999999995E-2</v>
      </c>
      <c r="M3689" s="83">
        <v>0.999</v>
      </c>
      <c r="N3689" s="18">
        <v>0.2</v>
      </c>
      <c r="O3689" s="99">
        <v>-0.59219999999999995</v>
      </c>
      <c r="P3689" s="16">
        <v>0</v>
      </c>
      <c r="Q3689" s="16">
        <v>0</v>
      </c>
      <c r="R3689">
        <v>0</v>
      </c>
      <c r="S3689" s="16">
        <v>0</v>
      </c>
      <c r="T3689" s="88">
        <v>1.9664999999999999</v>
      </c>
      <c r="U3689" s="15">
        <v>0.77800000000000002</v>
      </c>
      <c r="V3689" s="15">
        <v>-0.253</v>
      </c>
      <c r="W3689" s="15">
        <v>0.35049999999999998</v>
      </c>
      <c r="X3689">
        <v>0.98</v>
      </c>
      <c r="Y3689">
        <v>-2.9100000000000001E-2</v>
      </c>
    </row>
    <row r="3690" spans="1:25" x14ac:dyDescent="0.2">
      <c r="A3690" s="16" t="s">
        <v>5674</v>
      </c>
      <c r="B3690" s="16" t="s">
        <v>54</v>
      </c>
      <c r="C3690" s="16" t="s">
        <v>55</v>
      </c>
      <c r="D3690" s="16" t="s">
        <v>5675</v>
      </c>
      <c r="E3690" s="16" t="s">
        <v>590</v>
      </c>
      <c r="F3690" s="16" t="s">
        <v>60</v>
      </c>
      <c r="G3690" s="16">
        <v>1223</v>
      </c>
      <c r="H3690" s="16">
        <v>9.1499999999999998E-2</v>
      </c>
      <c r="I3690" s="82">
        <v>0.28999999999999998</v>
      </c>
      <c r="J3690" s="16">
        <v>4.8999999999999998E-3</v>
      </c>
      <c r="K3690" s="57">
        <v>1</v>
      </c>
      <c r="L3690" s="16">
        <v>-1.1999999999999999E-3</v>
      </c>
      <c r="M3690" s="83">
        <v>1</v>
      </c>
      <c r="N3690" s="18">
        <v>0.49</v>
      </c>
      <c r="O3690" s="99">
        <v>-0.59950000000000003</v>
      </c>
      <c r="P3690" s="16">
        <v>0</v>
      </c>
      <c r="Q3690" s="16">
        <v>0</v>
      </c>
      <c r="R3690">
        <v>0</v>
      </c>
      <c r="S3690" s="16">
        <v>0</v>
      </c>
      <c r="T3690">
        <v>0.45119999999999999</v>
      </c>
      <c r="U3690" s="15">
        <v>-0.2626</v>
      </c>
      <c r="V3690" s="15">
        <v>0.112</v>
      </c>
      <c r="W3690" s="15">
        <v>1.0200000000000001E-2</v>
      </c>
      <c r="X3690">
        <v>1.24</v>
      </c>
      <c r="Y3690">
        <v>0.31030000000000002</v>
      </c>
    </row>
    <row r="3691" spans="1:25" x14ac:dyDescent="0.2">
      <c r="A3691" s="16" t="s">
        <v>10039</v>
      </c>
      <c r="B3691" s="16" t="s">
        <v>10040</v>
      </c>
      <c r="C3691" s="16" t="s">
        <v>91</v>
      </c>
      <c r="D3691" s="16" t="s">
        <v>10041</v>
      </c>
      <c r="E3691" s="16" t="s">
        <v>590</v>
      </c>
      <c r="F3691" s="16">
        <v>10538</v>
      </c>
      <c r="G3691" s="16">
        <v>2906</v>
      </c>
      <c r="H3691" s="16">
        <v>0.1051</v>
      </c>
      <c r="I3691" s="82">
        <v>7.5700000000000003E-2</v>
      </c>
      <c r="J3691" s="16">
        <v>4.6199999999999998E-2</v>
      </c>
      <c r="K3691" s="57">
        <v>1</v>
      </c>
      <c r="L3691" s="16">
        <v>4.4200000000000003E-2</v>
      </c>
      <c r="M3691" s="83">
        <v>0.999</v>
      </c>
      <c r="N3691" s="18">
        <v>0.41</v>
      </c>
      <c r="O3691" s="99">
        <v>-0.59950000000000003</v>
      </c>
      <c r="P3691" s="16">
        <v>0</v>
      </c>
      <c r="Q3691" s="16">
        <v>0</v>
      </c>
      <c r="R3691">
        <v>0</v>
      </c>
      <c r="S3691" s="16">
        <v>0</v>
      </c>
      <c r="T3691" s="88">
        <v>1.1346000000000001</v>
      </c>
      <c r="U3691" s="15">
        <v>0.21579999999999999</v>
      </c>
      <c r="V3691" s="15">
        <v>-2.9000000000000001E-2</v>
      </c>
      <c r="W3691" s="7">
        <v>1.0454000000000001</v>
      </c>
      <c r="X3691">
        <v>1.19</v>
      </c>
      <c r="Y3691">
        <v>0.251</v>
      </c>
    </row>
    <row r="3692" spans="1:25" x14ac:dyDescent="0.2">
      <c r="A3692" s="16" t="s">
        <v>2907</v>
      </c>
      <c r="B3692" s="16" t="s">
        <v>54</v>
      </c>
      <c r="C3692" s="16" t="s">
        <v>155</v>
      </c>
      <c r="D3692" s="16" t="s">
        <v>2908</v>
      </c>
      <c r="E3692" s="16" t="s">
        <v>599</v>
      </c>
      <c r="F3692" s="16" t="s">
        <v>60</v>
      </c>
      <c r="G3692" s="16">
        <v>1154</v>
      </c>
      <c r="H3692" s="16">
        <v>0.29770000000000002</v>
      </c>
      <c r="I3692" s="82">
        <v>2.8299999999999999E-4</v>
      </c>
      <c r="J3692" s="16">
        <v>6.4699999999999994E-2</v>
      </c>
      <c r="K3692" s="57">
        <v>1</v>
      </c>
      <c r="L3692" s="16">
        <v>7.2900000000000006E-2</v>
      </c>
      <c r="M3692" s="83">
        <v>0.999</v>
      </c>
      <c r="N3692" s="18">
        <v>0.38</v>
      </c>
      <c r="O3692" s="99">
        <v>-0.59950000000000003</v>
      </c>
      <c r="P3692" s="16">
        <v>0</v>
      </c>
      <c r="Q3692" s="16">
        <v>0</v>
      </c>
      <c r="R3692">
        <v>0</v>
      </c>
      <c r="S3692" s="16">
        <v>0</v>
      </c>
      <c r="T3692">
        <v>-0.54730000000000001</v>
      </c>
      <c r="U3692" s="15">
        <v>-0.1588</v>
      </c>
      <c r="V3692" s="15">
        <v>0.24</v>
      </c>
      <c r="W3692" s="15">
        <v>0.1174</v>
      </c>
      <c r="X3692">
        <v>1.1499999999999999</v>
      </c>
      <c r="Y3692">
        <v>0.2016</v>
      </c>
    </row>
    <row r="3693" spans="1:25" x14ac:dyDescent="0.2">
      <c r="A3693" s="16" t="s">
        <v>4266</v>
      </c>
      <c r="B3693" s="16" t="s">
        <v>4267</v>
      </c>
      <c r="C3693" s="16" t="s">
        <v>4268</v>
      </c>
      <c r="D3693" s="16" t="s">
        <v>4269</v>
      </c>
      <c r="E3693" s="16" t="s">
        <v>590</v>
      </c>
      <c r="F3693" s="16">
        <v>3131</v>
      </c>
      <c r="G3693" s="16">
        <v>2282</v>
      </c>
      <c r="H3693" s="16">
        <v>-7.2400000000000006E-2</v>
      </c>
      <c r="I3693" s="82">
        <v>0.247</v>
      </c>
      <c r="J3693" s="16">
        <v>0.25180000000000002</v>
      </c>
      <c r="K3693" s="57">
        <v>0.89529803894136395</v>
      </c>
      <c r="L3693" s="16">
        <v>0.23269999999999999</v>
      </c>
      <c r="M3693" s="83">
        <v>0.85399999999999998</v>
      </c>
      <c r="N3693" s="18">
        <v>0.37</v>
      </c>
      <c r="O3693" s="99">
        <v>-0.59950000000000003</v>
      </c>
      <c r="P3693" s="16">
        <v>0</v>
      </c>
      <c r="Q3693" s="16">
        <v>0</v>
      </c>
      <c r="R3693">
        <v>0</v>
      </c>
      <c r="S3693" s="16">
        <v>0</v>
      </c>
      <c r="T3693">
        <v>-0.31769999999999998</v>
      </c>
      <c r="U3693" s="15">
        <v>-0.23580000000000001</v>
      </c>
      <c r="V3693" s="15">
        <v>-0.13100000000000001</v>
      </c>
      <c r="W3693" s="15">
        <v>-0.36249999999999999</v>
      </c>
      <c r="X3693">
        <v>1.1399999999999999</v>
      </c>
      <c r="Y3693">
        <v>0.189</v>
      </c>
    </row>
    <row r="3694" spans="1:25" x14ac:dyDescent="0.2">
      <c r="A3694" s="16" t="s">
        <v>12878</v>
      </c>
      <c r="B3694" s="16" t="s">
        <v>54</v>
      </c>
      <c r="C3694" s="16" t="s">
        <v>57</v>
      </c>
      <c r="D3694" s="16" t="s">
        <v>12879</v>
      </c>
      <c r="E3694" s="16" t="s">
        <v>590</v>
      </c>
      <c r="F3694" s="16">
        <v>1732</v>
      </c>
      <c r="G3694" s="16">
        <v>1169</v>
      </c>
      <c r="H3694" s="16">
        <v>7.85E-2</v>
      </c>
      <c r="I3694" s="82">
        <v>0.34399999999999997</v>
      </c>
      <c r="J3694" s="16">
        <v>4.3999999999999997E-2</v>
      </c>
      <c r="K3694" s="57">
        <v>1</v>
      </c>
      <c r="L3694" s="16">
        <v>3.5099999999999999E-2</v>
      </c>
      <c r="M3694" s="83">
        <v>0.999</v>
      </c>
      <c r="N3694" s="18">
        <v>0.48</v>
      </c>
      <c r="O3694" s="99">
        <v>-0.59950000000000003</v>
      </c>
      <c r="P3694" s="16">
        <v>0</v>
      </c>
      <c r="Q3694" s="16">
        <v>0</v>
      </c>
      <c r="R3694">
        <v>0</v>
      </c>
      <c r="S3694" s="16">
        <v>0</v>
      </c>
      <c r="T3694" s="84">
        <v>-0.78220000000000001</v>
      </c>
      <c r="U3694" s="15">
        <v>-0.15459999999999999</v>
      </c>
      <c r="V3694" s="15">
        <v>8.9999999999999993E-3</v>
      </c>
      <c r="W3694" s="99">
        <v>-0.71819999999999995</v>
      </c>
      <c r="X3694">
        <v>1.1299999999999999</v>
      </c>
      <c r="Y3694">
        <v>0.17630000000000001</v>
      </c>
    </row>
    <row r="3695" spans="1:25" x14ac:dyDescent="0.2">
      <c r="A3695" s="16" t="s">
        <v>7295</v>
      </c>
      <c r="B3695" s="16" t="s">
        <v>7296</v>
      </c>
      <c r="C3695" s="16" t="s">
        <v>89</v>
      </c>
      <c r="D3695" s="16" t="s">
        <v>7297</v>
      </c>
      <c r="E3695" s="16" t="s">
        <v>599</v>
      </c>
      <c r="F3695" s="16">
        <v>2876</v>
      </c>
      <c r="G3695" s="16">
        <v>2316</v>
      </c>
      <c r="H3695" s="16">
        <v>0.13639999999999999</v>
      </c>
      <c r="I3695" s="82">
        <v>1.8800000000000001E-2</v>
      </c>
      <c r="J3695" s="16">
        <v>5.8400000000000001E-2</v>
      </c>
      <c r="K3695" s="57">
        <v>1</v>
      </c>
      <c r="L3695" s="16">
        <v>4.2799999999999998E-2</v>
      </c>
      <c r="M3695" s="83">
        <v>0.999</v>
      </c>
      <c r="N3695" s="18">
        <v>0.49</v>
      </c>
      <c r="O3695" s="99">
        <v>-0.59950000000000003</v>
      </c>
      <c r="P3695" s="16">
        <v>0</v>
      </c>
      <c r="Q3695" s="16">
        <v>0</v>
      </c>
      <c r="R3695">
        <v>0</v>
      </c>
      <c r="S3695" s="16">
        <v>0</v>
      </c>
      <c r="T3695">
        <v>-0.26219999999999999</v>
      </c>
      <c r="U3695" s="15">
        <v>0.45679999999999998</v>
      </c>
      <c r="V3695" s="15">
        <v>5.2999999999999999E-2</v>
      </c>
      <c r="W3695" s="11">
        <v>0.86099999999999999</v>
      </c>
      <c r="X3695">
        <v>1.1000000000000001</v>
      </c>
      <c r="Y3695">
        <v>0.13750000000000001</v>
      </c>
    </row>
    <row r="3696" spans="1:25" x14ac:dyDescent="0.2">
      <c r="A3696" s="16" t="s">
        <v>13501</v>
      </c>
      <c r="B3696" s="16" t="s">
        <v>13502</v>
      </c>
      <c r="C3696" s="16" t="s">
        <v>57</v>
      </c>
      <c r="D3696" s="16" t="s">
        <v>13503</v>
      </c>
      <c r="E3696" s="16" t="s">
        <v>590</v>
      </c>
      <c r="F3696" s="16">
        <v>514</v>
      </c>
      <c r="G3696" s="16">
        <v>628</v>
      </c>
      <c r="H3696" s="16">
        <v>0.4667</v>
      </c>
      <c r="I3696" s="82">
        <v>2.72E-7</v>
      </c>
      <c r="J3696" s="16">
        <v>7.1000000000000004E-3</v>
      </c>
      <c r="K3696" s="57">
        <v>1</v>
      </c>
      <c r="L3696" s="16">
        <v>3.6600000000000001E-2</v>
      </c>
      <c r="M3696" s="83">
        <v>0.999</v>
      </c>
      <c r="N3696" s="18">
        <v>0.52</v>
      </c>
      <c r="O3696" s="99">
        <v>-0.59950000000000003</v>
      </c>
      <c r="P3696" s="16">
        <v>0</v>
      </c>
      <c r="Q3696" s="16">
        <v>0</v>
      </c>
      <c r="R3696">
        <v>0</v>
      </c>
      <c r="S3696" s="16">
        <v>0</v>
      </c>
      <c r="T3696">
        <v>-0.5806</v>
      </c>
      <c r="U3696" s="15">
        <v>0.16850000000000001</v>
      </c>
      <c r="V3696" s="11">
        <v>0.83599999999999997</v>
      </c>
      <c r="W3696" s="15">
        <v>0.3518</v>
      </c>
      <c r="X3696">
        <v>1.06</v>
      </c>
      <c r="Y3696">
        <v>8.4099999999999994E-2</v>
      </c>
    </row>
    <row r="3697" spans="1:25" x14ac:dyDescent="0.2">
      <c r="A3697" s="16" t="s">
        <v>14938</v>
      </c>
      <c r="B3697" s="16" t="s">
        <v>54</v>
      </c>
      <c r="C3697" s="16" t="s">
        <v>57</v>
      </c>
      <c r="D3697" s="16" t="s">
        <v>14939</v>
      </c>
      <c r="E3697" s="16" t="s">
        <v>599</v>
      </c>
      <c r="F3697" s="16">
        <v>3315</v>
      </c>
      <c r="G3697" s="16">
        <v>3845</v>
      </c>
      <c r="H3697" s="16">
        <v>-5.0999999999999997E-2</v>
      </c>
      <c r="I3697" s="82">
        <v>0.40799999999999997</v>
      </c>
      <c r="J3697" s="16">
        <v>-9.35E-2</v>
      </c>
      <c r="K3697" s="57">
        <v>1</v>
      </c>
      <c r="L3697" s="16">
        <v>-0.1104</v>
      </c>
      <c r="M3697" s="83">
        <v>0.999</v>
      </c>
      <c r="N3697" s="18">
        <v>0.38</v>
      </c>
      <c r="O3697" s="99">
        <v>-0.59950000000000003</v>
      </c>
      <c r="P3697" s="16">
        <v>0</v>
      </c>
      <c r="Q3697" s="16">
        <v>0</v>
      </c>
      <c r="R3697">
        <v>0</v>
      </c>
      <c r="S3697" s="16">
        <v>0</v>
      </c>
      <c r="T3697">
        <v>0.17319999999999999</v>
      </c>
      <c r="U3697" s="15">
        <v>0.20349999999999999</v>
      </c>
      <c r="V3697" s="15">
        <v>7.0000000000000007E-2</v>
      </c>
      <c r="W3697" s="15">
        <v>-0.13370000000000001</v>
      </c>
      <c r="X3697">
        <v>1.05</v>
      </c>
      <c r="Y3697">
        <v>7.0400000000000004E-2</v>
      </c>
    </row>
    <row r="3698" spans="1:25" x14ac:dyDescent="0.2">
      <c r="A3698" s="16" t="s">
        <v>6867</v>
      </c>
      <c r="B3698" s="16" t="s">
        <v>6868</v>
      </c>
      <c r="C3698" s="16" t="s">
        <v>1039</v>
      </c>
      <c r="D3698" s="16" t="s">
        <v>6869</v>
      </c>
      <c r="E3698" s="16" t="s">
        <v>590</v>
      </c>
      <c r="F3698" s="16">
        <v>1292</v>
      </c>
      <c r="G3698" s="16">
        <v>1003</v>
      </c>
      <c r="H3698" s="16">
        <v>-0.13700000000000001</v>
      </c>
      <c r="I3698" s="82">
        <v>0.17899999999999999</v>
      </c>
      <c r="J3698" s="16">
        <v>-0.1232</v>
      </c>
      <c r="K3698" s="57">
        <v>1</v>
      </c>
      <c r="L3698" s="16">
        <v>-0.1103</v>
      </c>
      <c r="M3698" s="83">
        <v>0.999</v>
      </c>
      <c r="N3698" s="18">
        <v>0.54</v>
      </c>
      <c r="O3698" s="99">
        <v>-0.59950000000000003</v>
      </c>
      <c r="P3698" s="16">
        <v>0</v>
      </c>
      <c r="Q3698" s="16">
        <v>0</v>
      </c>
      <c r="R3698">
        <v>0</v>
      </c>
      <c r="S3698" s="16">
        <v>0</v>
      </c>
      <c r="T3698">
        <v>-0.5927</v>
      </c>
      <c r="U3698" s="15">
        <v>-0.36820000000000003</v>
      </c>
      <c r="V3698" s="15">
        <v>-0.186</v>
      </c>
      <c r="W3698" s="15">
        <v>-0.33789999999999998</v>
      </c>
      <c r="X3698">
        <v>1.04</v>
      </c>
      <c r="Y3698">
        <v>5.6599999999999998E-2</v>
      </c>
    </row>
    <row r="3699" spans="1:25" x14ac:dyDescent="0.2">
      <c r="A3699" s="16" t="s">
        <v>16008</v>
      </c>
      <c r="B3699" s="16" t="s">
        <v>16009</v>
      </c>
      <c r="C3699" s="16" t="s">
        <v>57</v>
      </c>
      <c r="D3699" s="16" t="s">
        <v>16010</v>
      </c>
      <c r="E3699" s="16" t="s">
        <v>599</v>
      </c>
      <c r="F3699" s="16">
        <v>854</v>
      </c>
      <c r="G3699" s="16">
        <v>2988</v>
      </c>
      <c r="H3699" s="16">
        <v>-0.53890000000000005</v>
      </c>
      <c r="I3699" s="82">
        <v>1.5200000000000001E-21</v>
      </c>
      <c r="J3699" s="16">
        <v>-0.254</v>
      </c>
      <c r="K3699" s="57">
        <v>0.61030543664486203</v>
      </c>
      <c r="L3699" s="16">
        <v>-0.2571</v>
      </c>
      <c r="M3699" s="83">
        <v>0.64200000000000002</v>
      </c>
      <c r="N3699" s="18">
        <v>0.26</v>
      </c>
      <c r="O3699" s="99">
        <v>-0.59950000000000003</v>
      </c>
      <c r="P3699" s="16">
        <v>0</v>
      </c>
      <c r="Q3699" s="16">
        <v>0</v>
      </c>
      <c r="R3699">
        <v>0</v>
      </c>
      <c r="S3699" s="16">
        <v>0</v>
      </c>
      <c r="T3699" s="88">
        <v>1.5955999999999999</v>
      </c>
      <c r="U3699" s="15">
        <v>-0.4073</v>
      </c>
      <c r="V3699" s="15">
        <v>-0.43099999999999999</v>
      </c>
      <c r="W3699" s="15">
        <v>0.32679999999999998</v>
      </c>
      <c r="X3699">
        <v>1.03</v>
      </c>
      <c r="Y3699">
        <v>4.2599999999999999E-2</v>
      </c>
    </row>
    <row r="3700" spans="1:25" x14ac:dyDescent="0.2">
      <c r="A3700" s="16" t="s">
        <v>6238</v>
      </c>
      <c r="B3700" s="16" t="s">
        <v>6228</v>
      </c>
      <c r="C3700" s="16" t="s">
        <v>338</v>
      </c>
      <c r="D3700" s="16" t="s">
        <v>6239</v>
      </c>
      <c r="E3700" s="16" t="s">
        <v>590</v>
      </c>
      <c r="F3700" s="16">
        <v>822</v>
      </c>
      <c r="G3700" s="16">
        <v>300</v>
      </c>
      <c r="H3700" s="16">
        <v>2.5399999999999999E-2</v>
      </c>
      <c r="I3700" s="82">
        <v>0.88600000000000001</v>
      </c>
      <c r="J3700" s="16">
        <v>0.1162</v>
      </c>
      <c r="K3700" s="57">
        <v>1</v>
      </c>
      <c r="L3700" s="16">
        <v>3.7699999999999997E-2</v>
      </c>
      <c r="M3700" s="83">
        <v>0.999</v>
      </c>
      <c r="N3700" s="18">
        <v>0.54</v>
      </c>
      <c r="O3700" s="99">
        <v>-0.59950000000000003</v>
      </c>
      <c r="P3700" s="16">
        <v>0</v>
      </c>
      <c r="Q3700" s="16">
        <v>0</v>
      </c>
      <c r="R3700">
        <v>0</v>
      </c>
      <c r="S3700" s="16">
        <v>0</v>
      </c>
      <c r="T3700" s="112">
        <v>-1.0912999999999999</v>
      </c>
      <c r="U3700" s="15">
        <v>-0.1424</v>
      </c>
      <c r="V3700" s="15">
        <v>0.29799999999999999</v>
      </c>
      <c r="W3700" s="15">
        <v>-0.43080000000000002</v>
      </c>
      <c r="X3700">
        <v>1.02</v>
      </c>
      <c r="Y3700">
        <v>2.86E-2</v>
      </c>
    </row>
    <row r="3701" spans="1:25" x14ac:dyDescent="0.2">
      <c r="A3701" s="16" t="s">
        <v>16334</v>
      </c>
      <c r="B3701" s="16" t="s">
        <v>54</v>
      </c>
      <c r="C3701" s="16" t="s">
        <v>57</v>
      </c>
      <c r="D3701" s="16" t="s">
        <v>16335</v>
      </c>
      <c r="E3701" s="16" t="s">
        <v>599</v>
      </c>
      <c r="F3701" s="16">
        <v>2898</v>
      </c>
      <c r="G3701" s="16">
        <v>3903</v>
      </c>
      <c r="H3701" s="16">
        <v>-0.41199999999999998</v>
      </c>
      <c r="I3701" s="82">
        <v>4.7999999999999997E-14</v>
      </c>
      <c r="J3701" s="16">
        <v>-0.39700000000000002</v>
      </c>
      <c r="K3701" s="57">
        <v>0.77271699468019595</v>
      </c>
      <c r="L3701" s="16">
        <v>-0.36320000000000002</v>
      </c>
      <c r="M3701" s="83">
        <v>0.93200000000000005</v>
      </c>
      <c r="N3701" s="18">
        <v>0.36</v>
      </c>
      <c r="O3701" s="99">
        <v>-0.59950000000000003</v>
      </c>
      <c r="P3701" s="16">
        <v>0</v>
      </c>
      <c r="Q3701" s="16">
        <v>0</v>
      </c>
      <c r="R3701">
        <v>0</v>
      </c>
      <c r="S3701" s="16">
        <v>0</v>
      </c>
      <c r="T3701">
        <v>-0.1898</v>
      </c>
      <c r="U3701" s="98">
        <v>-1.2287999999999999</v>
      </c>
      <c r="V3701" s="98">
        <v>-1.9850000000000001</v>
      </c>
      <c r="W3701" s="98">
        <v>-1.1326000000000001</v>
      </c>
      <c r="X3701">
        <v>1.01</v>
      </c>
      <c r="Y3701">
        <v>1.44E-2</v>
      </c>
    </row>
    <row r="3702" spans="1:25" x14ac:dyDescent="0.2">
      <c r="A3702" s="16" t="s">
        <v>13396</v>
      </c>
      <c r="B3702" s="16" t="s">
        <v>13397</v>
      </c>
      <c r="C3702" s="16" t="s">
        <v>57</v>
      </c>
      <c r="D3702" s="16" t="s">
        <v>13398</v>
      </c>
      <c r="E3702" s="16" t="s">
        <v>599</v>
      </c>
      <c r="F3702" s="16" t="s">
        <v>60</v>
      </c>
      <c r="G3702" s="16">
        <v>789</v>
      </c>
      <c r="H3702" s="16">
        <v>-0.2341</v>
      </c>
      <c r="I3702" s="82">
        <v>1.03E-2</v>
      </c>
      <c r="J3702" s="16">
        <v>1.4800000000000001E-2</v>
      </c>
      <c r="K3702" s="57">
        <v>1</v>
      </c>
      <c r="L3702" s="16">
        <v>-3.4799999999999998E-2</v>
      </c>
      <c r="M3702" s="83">
        <v>0.999</v>
      </c>
      <c r="N3702" s="18">
        <v>0.48</v>
      </c>
      <c r="O3702" s="99">
        <v>-0.59950000000000003</v>
      </c>
      <c r="P3702" s="16">
        <v>0</v>
      </c>
      <c r="Q3702" s="16">
        <v>0</v>
      </c>
      <c r="R3702">
        <v>0</v>
      </c>
      <c r="S3702" s="16">
        <v>0</v>
      </c>
      <c r="T3702">
        <v>-0.25590000000000002</v>
      </c>
      <c r="U3702" s="15">
        <v>-1.18E-2</v>
      </c>
      <c r="V3702" s="15">
        <v>0.33300000000000002</v>
      </c>
      <c r="W3702" s="15">
        <v>8.0000000000000002E-3</v>
      </c>
      <c r="X3702">
        <v>0.99</v>
      </c>
      <c r="Y3702">
        <v>-1.4500000000000001E-2</v>
      </c>
    </row>
    <row r="3703" spans="1:25" x14ac:dyDescent="0.2">
      <c r="A3703" s="16" t="s">
        <v>2361</v>
      </c>
      <c r="B3703" s="16" t="s">
        <v>2362</v>
      </c>
      <c r="C3703" s="16" t="s">
        <v>65</v>
      </c>
      <c r="D3703" s="16" t="s">
        <v>2363</v>
      </c>
      <c r="E3703" s="16" t="s">
        <v>599</v>
      </c>
      <c r="F3703" s="16">
        <v>3779</v>
      </c>
      <c r="G3703" s="16">
        <v>4731</v>
      </c>
      <c r="H3703" s="16">
        <v>-0.15909999999999999</v>
      </c>
      <c r="I3703" s="82">
        <v>4.9899999999999996E-3</v>
      </c>
      <c r="J3703" s="16">
        <v>9.9599999999999994E-2</v>
      </c>
      <c r="K3703" s="57">
        <v>1</v>
      </c>
      <c r="L3703" s="16">
        <v>9.5100000000000004E-2</v>
      </c>
      <c r="M3703" s="83">
        <v>0.999</v>
      </c>
      <c r="N3703" s="18">
        <v>0.41</v>
      </c>
      <c r="O3703" s="99">
        <v>-0.59950000000000003</v>
      </c>
      <c r="P3703" s="16">
        <v>0</v>
      </c>
      <c r="Q3703" s="16">
        <v>0</v>
      </c>
      <c r="R3703">
        <v>0</v>
      </c>
      <c r="S3703" s="16">
        <v>0</v>
      </c>
      <c r="T3703" s="88">
        <v>1.5163</v>
      </c>
      <c r="U3703" s="15">
        <v>2.0199999999999999E-2</v>
      </c>
      <c r="V3703" s="11">
        <v>0.93100000000000005</v>
      </c>
      <c r="W3703" s="15">
        <v>-0.29570000000000002</v>
      </c>
      <c r="X3703">
        <v>0.98</v>
      </c>
      <c r="Y3703">
        <v>-2.9100000000000001E-2</v>
      </c>
    </row>
    <row r="3704" spans="1:25" x14ac:dyDescent="0.2">
      <c r="A3704" s="16" t="s">
        <v>15791</v>
      </c>
      <c r="B3704" s="16" t="s">
        <v>54</v>
      </c>
      <c r="C3704" s="16" t="s">
        <v>57</v>
      </c>
      <c r="D3704" s="16" t="s">
        <v>15792</v>
      </c>
      <c r="E3704" s="16" t="s">
        <v>590</v>
      </c>
      <c r="F3704" s="16" t="s">
        <v>60</v>
      </c>
      <c r="G3704" s="16">
        <v>587</v>
      </c>
      <c r="H3704" s="16">
        <v>0.1268</v>
      </c>
      <c r="I3704" s="82">
        <v>0.32200000000000001</v>
      </c>
      <c r="J3704" s="16">
        <v>-0.20380000000000001</v>
      </c>
      <c r="K3704" s="57">
        <v>0.83722697547671898</v>
      </c>
      <c r="L3704" s="16">
        <v>-0.2185</v>
      </c>
      <c r="M3704" s="83">
        <v>0.746</v>
      </c>
      <c r="N3704" s="18">
        <v>0.53</v>
      </c>
      <c r="O3704" s="99">
        <v>-0.59950000000000003</v>
      </c>
      <c r="P3704" s="16">
        <v>0</v>
      </c>
      <c r="Q3704" s="16">
        <v>0</v>
      </c>
      <c r="R3704">
        <v>0</v>
      </c>
      <c r="S3704" s="16">
        <v>0</v>
      </c>
      <c r="T3704" s="112">
        <v>-1.8920999999999999</v>
      </c>
      <c r="U3704" s="15">
        <v>-0.25879999999999997</v>
      </c>
      <c r="V3704" s="15">
        <v>0.50700000000000001</v>
      </c>
      <c r="W3704" s="99">
        <v>-0.86929999999999996</v>
      </c>
      <c r="X3704">
        <v>0.94</v>
      </c>
      <c r="Y3704">
        <v>-8.9300000000000004E-2</v>
      </c>
    </row>
    <row r="3705" spans="1:25" x14ac:dyDescent="0.2">
      <c r="A3705" s="16" t="s">
        <v>6107</v>
      </c>
      <c r="B3705" s="16" t="s">
        <v>6108</v>
      </c>
      <c r="C3705" s="16" t="s">
        <v>979</v>
      </c>
      <c r="D3705" s="16" t="s">
        <v>6107</v>
      </c>
      <c r="E3705" s="16" t="s">
        <v>590</v>
      </c>
      <c r="F3705" s="16" t="s">
        <v>60</v>
      </c>
      <c r="G3705" s="16">
        <v>5251</v>
      </c>
      <c r="H3705" s="16">
        <v>0.1739</v>
      </c>
      <c r="I3705" s="82">
        <v>3.6299999999999999E-4</v>
      </c>
      <c r="J3705" s="16">
        <v>-3.5000000000000001E-3</v>
      </c>
      <c r="K3705" s="57">
        <v>1</v>
      </c>
      <c r="L3705" s="16">
        <v>-1.6299999999999999E-2</v>
      </c>
      <c r="M3705" s="83">
        <v>0.999</v>
      </c>
      <c r="N3705" s="18">
        <v>0.5</v>
      </c>
      <c r="O3705" s="99">
        <v>-0.59950000000000003</v>
      </c>
      <c r="P3705" s="16">
        <v>0</v>
      </c>
      <c r="Q3705" s="16">
        <v>0</v>
      </c>
      <c r="R3705">
        <v>0</v>
      </c>
      <c r="S3705" s="16">
        <v>0</v>
      </c>
      <c r="T3705">
        <v>-0.10150000000000001</v>
      </c>
      <c r="U3705" s="15">
        <v>0.20979999999999999</v>
      </c>
      <c r="V3705" s="15">
        <v>-6.0000000000000001E-3</v>
      </c>
      <c r="W3705" s="15">
        <v>-0.42199999999999999</v>
      </c>
      <c r="X3705">
        <v>0.94</v>
      </c>
      <c r="Y3705">
        <v>-8.9300000000000004E-2</v>
      </c>
    </row>
    <row r="3706" spans="1:25" x14ac:dyDescent="0.2">
      <c r="A3706" s="16" t="s">
        <v>11340</v>
      </c>
      <c r="B3706" s="16" t="s">
        <v>54</v>
      </c>
      <c r="C3706" s="16" t="s">
        <v>57</v>
      </c>
      <c r="D3706" s="16" t="s">
        <v>11341</v>
      </c>
      <c r="E3706" s="16" t="s">
        <v>590</v>
      </c>
      <c r="F3706" s="16">
        <v>454</v>
      </c>
      <c r="G3706" s="16">
        <v>460</v>
      </c>
      <c r="H3706" s="16">
        <v>0.41160000000000002</v>
      </c>
      <c r="I3706" s="82">
        <v>2.99E-4</v>
      </c>
      <c r="J3706" s="16">
        <v>0.26179999999999998</v>
      </c>
      <c r="K3706" s="57">
        <v>0.97673901210106195</v>
      </c>
      <c r="L3706" s="16">
        <v>0.30470000000000003</v>
      </c>
      <c r="M3706" s="83">
        <v>0.89800000000000002</v>
      </c>
      <c r="N3706" s="18">
        <v>0.47</v>
      </c>
      <c r="O3706" s="99">
        <v>-0.60680000000000001</v>
      </c>
      <c r="P3706" s="16">
        <v>0</v>
      </c>
      <c r="Q3706" s="16">
        <v>0</v>
      </c>
      <c r="R3706">
        <v>0</v>
      </c>
      <c r="S3706" s="16">
        <v>0</v>
      </c>
      <c r="T3706">
        <v>6.3899999999999998E-2</v>
      </c>
      <c r="U3706" s="15">
        <v>-0.45050000000000001</v>
      </c>
      <c r="V3706" s="15">
        <v>0.53500000000000003</v>
      </c>
      <c r="W3706" s="15">
        <v>-0.22489999999999999</v>
      </c>
      <c r="X3706">
        <v>1.22</v>
      </c>
      <c r="Y3706">
        <v>0.28689999999999999</v>
      </c>
    </row>
    <row r="3707" spans="1:25" x14ac:dyDescent="0.2">
      <c r="A3707" s="16" t="s">
        <v>3845</v>
      </c>
      <c r="B3707" s="16" t="s">
        <v>3794</v>
      </c>
      <c r="C3707" s="16" t="s">
        <v>86</v>
      </c>
      <c r="D3707" s="16" t="s">
        <v>3846</v>
      </c>
      <c r="E3707" s="16" t="s">
        <v>599</v>
      </c>
      <c r="F3707" s="16" t="s">
        <v>60</v>
      </c>
      <c r="G3707" s="16">
        <v>1082</v>
      </c>
      <c r="H3707" s="16">
        <v>9.6000000000000002E-2</v>
      </c>
      <c r="I3707" s="82">
        <v>0.24199999999999999</v>
      </c>
      <c r="J3707" s="16">
        <v>-1.54E-2</v>
      </c>
      <c r="K3707" s="57">
        <v>1</v>
      </c>
      <c r="L3707" s="16">
        <v>-1.49E-2</v>
      </c>
      <c r="M3707" s="83">
        <v>0.999</v>
      </c>
      <c r="N3707" s="18">
        <v>0.6</v>
      </c>
      <c r="O3707" s="99">
        <v>-0.60680000000000001</v>
      </c>
      <c r="P3707" s="16">
        <v>0</v>
      </c>
      <c r="Q3707" s="16">
        <v>0</v>
      </c>
      <c r="R3707">
        <v>0</v>
      </c>
      <c r="S3707" s="16">
        <v>0</v>
      </c>
      <c r="T3707">
        <v>-0.15820000000000001</v>
      </c>
      <c r="U3707" s="15">
        <v>-0.1085</v>
      </c>
      <c r="V3707" s="15">
        <v>0.30599999999999999</v>
      </c>
      <c r="W3707" s="15">
        <v>-0.34050000000000002</v>
      </c>
      <c r="X3707">
        <v>1.17</v>
      </c>
      <c r="Y3707">
        <v>0.22650000000000001</v>
      </c>
    </row>
    <row r="3708" spans="1:25" x14ac:dyDescent="0.2">
      <c r="A3708" s="16" t="s">
        <v>1896</v>
      </c>
      <c r="B3708" s="16" t="s">
        <v>1897</v>
      </c>
      <c r="C3708" s="16" t="s">
        <v>147</v>
      </c>
      <c r="D3708" s="16" t="s">
        <v>1896</v>
      </c>
      <c r="E3708" s="16" t="s">
        <v>599</v>
      </c>
      <c r="F3708" s="16" t="s">
        <v>60</v>
      </c>
      <c r="G3708" s="16">
        <v>2027</v>
      </c>
      <c r="H3708" s="16">
        <v>3.8E-3</v>
      </c>
      <c r="I3708" s="82">
        <v>0.96</v>
      </c>
      <c r="J3708" s="16">
        <v>9.0800000000000006E-2</v>
      </c>
      <c r="K3708" s="57">
        <v>1</v>
      </c>
      <c r="L3708" s="16">
        <v>2.1700000000000001E-2</v>
      </c>
      <c r="M3708" s="83">
        <v>0.999</v>
      </c>
      <c r="N3708" s="18">
        <v>0.4</v>
      </c>
      <c r="O3708" s="99">
        <v>-0.60680000000000001</v>
      </c>
      <c r="P3708" s="16">
        <v>0</v>
      </c>
      <c r="Q3708" s="16">
        <v>0</v>
      </c>
      <c r="R3708">
        <v>0</v>
      </c>
      <c r="S3708" s="16">
        <v>0</v>
      </c>
      <c r="T3708">
        <v>7.9100000000000004E-2</v>
      </c>
      <c r="U3708" s="15">
        <v>-4.5400000000000003E-2</v>
      </c>
      <c r="V3708" s="15">
        <v>-0.11899999999999999</v>
      </c>
      <c r="W3708" s="15">
        <v>0.19009999999999999</v>
      </c>
      <c r="X3708">
        <v>1.1399999999999999</v>
      </c>
      <c r="Y3708">
        <v>0.189</v>
      </c>
    </row>
    <row r="3709" spans="1:25" x14ac:dyDescent="0.2">
      <c r="A3709" s="16" t="s">
        <v>5837</v>
      </c>
      <c r="B3709" s="16" t="s">
        <v>5838</v>
      </c>
      <c r="C3709" s="16" t="s">
        <v>55</v>
      </c>
      <c r="D3709" s="16" t="s">
        <v>5839</v>
      </c>
      <c r="E3709" s="16" t="s">
        <v>599</v>
      </c>
      <c r="F3709" s="16">
        <v>2599</v>
      </c>
      <c r="G3709" s="16">
        <v>1743</v>
      </c>
      <c r="H3709" s="16">
        <v>0.1749</v>
      </c>
      <c r="I3709" s="82">
        <v>4.8199999999999996E-3</v>
      </c>
      <c r="J3709" s="16">
        <v>-0.1009</v>
      </c>
      <c r="K3709" s="57">
        <v>1</v>
      </c>
      <c r="L3709" s="16">
        <v>-9.6100000000000005E-2</v>
      </c>
      <c r="M3709" s="83">
        <v>0.999</v>
      </c>
      <c r="N3709" s="18">
        <v>0.4</v>
      </c>
      <c r="O3709" s="99">
        <v>-0.60680000000000001</v>
      </c>
      <c r="P3709" s="16">
        <v>0</v>
      </c>
      <c r="Q3709" s="16">
        <v>0</v>
      </c>
      <c r="R3709">
        <v>0</v>
      </c>
      <c r="S3709" s="16">
        <v>0</v>
      </c>
      <c r="T3709">
        <v>-0.52100000000000002</v>
      </c>
      <c r="U3709" s="15">
        <v>0.14699999999999999</v>
      </c>
      <c r="V3709" s="15">
        <v>6.4000000000000001E-2</v>
      </c>
      <c r="W3709" s="15">
        <v>-0.45140000000000002</v>
      </c>
      <c r="X3709">
        <v>1.1200000000000001</v>
      </c>
      <c r="Y3709">
        <v>0.16350000000000001</v>
      </c>
    </row>
    <row r="3710" spans="1:25" x14ac:dyDescent="0.2">
      <c r="A3710" s="16" t="s">
        <v>2837</v>
      </c>
      <c r="B3710" s="16" t="s">
        <v>2838</v>
      </c>
      <c r="C3710" s="16" t="s">
        <v>155</v>
      </c>
      <c r="D3710" s="16" t="s">
        <v>2839</v>
      </c>
      <c r="E3710" s="16" t="s">
        <v>590</v>
      </c>
      <c r="F3710" s="16">
        <v>1845</v>
      </c>
      <c r="G3710" s="16">
        <v>1572</v>
      </c>
      <c r="H3710" s="16">
        <v>-2.9000000000000001E-2</v>
      </c>
      <c r="I3710" s="82">
        <v>0.73599999999999999</v>
      </c>
      <c r="J3710" s="16">
        <v>0.1004</v>
      </c>
      <c r="K3710" s="57">
        <v>1</v>
      </c>
      <c r="L3710" s="16">
        <v>8.3799999999999999E-2</v>
      </c>
      <c r="M3710" s="83">
        <v>0.94499999999999995</v>
      </c>
      <c r="N3710" s="18">
        <v>0.37</v>
      </c>
      <c r="O3710" s="99">
        <v>-0.60680000000000001</v>
      </c>
      <c r="P3710" s="16">
        <v>0</v>
      </c>
      <c r="Q3710" s="16">
        <v>0</v>
      </c>
      <c r="R3710">
        <v>0</v>
      </c>
      <c r="S3710" s="16">
        <v>0</v>
      </c>
      <c r="T3710">
        <v>-0.222</v>
      </c>
      <c r="U3710" s="15">
        <v>0.1024</v>
      </c>
      <c r="V3710" s="15">
        <v>-0.02</v>
      </c>
      <c r="W3710" s="15">
        <v>0.17510000000000001</v>
      </c>
      <c r="X3710">
        <v>1.08</v>
      </c>
      <c r="Y3710">
        <v>0.111</v>
      </c>
    </row>
    <row r="3711" spans="1:25" x14ac:dyDescent="0.2">
      <c r="A3711" s="16" t="s">
        <v>828</v>
      </c>
      <c r="B3711" s="16" t="s">
        <v>54</v>
      </c>
      <c r="C3711" s="16" t="s">
        <v>155</v>
      </c>
      <c r="D3711" s="16" t="s">
        <v>829</v>
      </c>
      <c r="E3711" s="16" t="s">
        <v>590</v>
      </c>
      <c r="F3711" s="16">
        <v>7873</v>
      </c>
      <c r="G3711" s="16">
        <v>7161</v>
      </c>
      <c r="H3711" s="84">
        <v>-0.65310000000000001</v>
      </c>
      <c r="I3711" s="82">
        <v>4.03E-56</v>
      </c>
      <c r="J3711" s="16">
        <v>-0.58660000000000001</v>
      </c>
      <c r="K3711" s="57">
        <v>0.35822779102897501</v>
      </c>
      <c r="L3711" s="16">
        <v>-0.59050000000000002</v>
      </c>
      <c r="M3711" s="83">
        <v>0.221</v>
      </c>
      <c r="N3711" s="18">
        <v>0.33</v>
      </c>
      <c r="O3711" s="99">
        <v>-0.60680000000000001</v>
      </c>
      <c r="P3711" s="16">
        <v>1</v>
      </c>
      <c r="Q3711" s="16">
        <v>0</v>
      </c>
      <c r="R3711">
        <v>0</v>
      </c>
      <c r="S3711" s="16">
        <v>0</v>
      </c>
      <c r="T3711" s="88">
        <v>1.6554</v>
      </c>
      <c r="U3711" s="15">
        <v>0.14530000000000001</v>
      </c>
      <c r="V3711" s="99">
        <v>-0.627</v>
      </c>
      <c r="W3711" s="15">
        <v>0.23019999999999999</v>
      </c>
      <c r="X3711">
        <v>1.08</v>
      </c>
      <c r="Y3711">
        <v>0.111</v>
      </c>
    </row>
    <row r="3712" spans="1:25" x14ac:dyDescent="0.2">
      <c r="A3712" s="16" t="s">
        <v>8755</v>
      </c>
      <c r="B3712" s="16" t="s">
        <v>8756</v>
      </c>
      <c r="C3712" s="16" t="s">
        <v>451</v>
      </c>
      <c r="D3712" s="16" t="s">
        <v>8757</v>
      </c>
      <c r="E3712" s="16" t="s">
        <v>599</v>
      </c>
      <c r="F3712" s="16" t="s">
        <v>60</v>
      </c>
      <c r="G3712" s="16">
        <v>1371</v>
      </c>
      <c r="H3712" s="16">
        <v>-2.98E-2</v>
      </c>
      <c r="I3712" s="82">
        <v>0.72099999999999997</v>
      </c>
      <c r="J3712" s="16">
        <v>5.6800000000000003E-2</v>
      </c>
      <c r="K3712" s="57">
        <v>1</v>
      </c>
      <c r="L3712" s="16">
        <v>5.8900000000000001E-2</v>
      </c>
      <c r="M3712" s="83">
        <v>0.999</v>
      </c>
      <c r="N3712" s="18">
        <v>0.54</v>
      </c>
      <c r="O3712" s="99">
        <v>-0.60680000000000001</v>
      </c>
      <c r="P3712" s="16">
        <v>0</v>
      </c>
      <c r="Q3712" s="16">
        <v>0</v>
      </c>
      <c r="R3712">
        <v>0</v>
      </c>
      <c r="S3712" s="16">
        <v>0</v>
      </c>
      <c r="T3712">
        <v>0.27800000000000002</v>
      </c>
      <c r="U3712" s="15">
        <v>-0.33100000000000002</v>
      </c>
      <c r="V3712" s="15">
        <v>-0.122</v>
      </c>
      <c r="W3712" s="15">
        <v>0.3644</v>
      </c>
      <c r="X3712">
        <v>1.06</v>
      </c>
      <c r="Y3712">
        <v>8.4099999999999994E-2</v>
      </c>
    </row>
    <row r="3713" spans="1:25" x14ac:dyDescent="0.2">
      <c r="A3713" s="16" t="s">
        <v>13610</v>
      </c>
      <c r="B3713" s="16" t="s">
        <v>54</v>
      </c>
      <c r="C3713" s="16" t="s">
        <v>57</v>
      </c>
      <c r="D3713" s="16" t="s">
        <v>13611</v>
      </c>
      <c r="E3713" s="16" t="s">
        <v>590</v>
      </c>
      <c r="F3713" s="16">
        <v>1771</v>
      </c>
      <c r="G3713" s="16">
        <v>2033</v>
      </c>
      <c r="H3713" s="16">
        <v>-1.1299999999999999E-2</v>
      </c>
      <c r="I3713" s="82">
        <v>0.88700000000000001</v>
      </c>
      <c r="J3713" s="16">
        <v>-2.0000000000000001E-4</v>
      </c>
      <c r="K3713" s="57">
        <v>1</v>
      </c>
      <c r="L3713" s="16">
        <v>2.5000000000000001E-3</v>
      </c>
      <c r="M3713" s="83">
        <v>0.999</v>
      </c>
      <c r="N3713" s="18">
        <v>0.44</v>
      </c>
      <c r="O3713" s="99">
        <v>-0.60680000000000001</v>
      </c>
      <c r="P3713" s="16">
        <v>0</v>
      </c>
      <c r="Q3713" s="16">
        <v>0</v>
      </c>
      <c r="R3713">
        <v>0</v>
      </c>
      <c r="S3713" s="16">
        <v>0</v>
      </c>
      <c r="T3713">
        <v>-0.34379999999999999</v>
      </c>
      <c r="U3713" s="15">
        <v>-0.28129999999999999</v>
      </c>
      <c r="V3713" s="15">
        <v>0.08</v>
      </c>
      <c r="W3713" s="15">
        <v>8.0699999999999994E-2</v>
      </c>
      <c r="X3713">
        <v>1.06</v>
      </c>
      <c r="Y3713">
        <v>8.4099999999999994E-2</v>
      </c>
    </row>
    <row r="3714" spans="1:25" x14ac:dyDescent="0.2">
      <c r="A3714" s="16" t="s">
        <v>11290</v>
      </c>
      <c r="B3714" s="16" t="s">
        <v>11291</v>
      </c>
      <c r="C3714" s="16" t="s">
        <v>57</v>
      </c>
      <c r="D3714" s="16" t="s">
        <v>11292</v>
      </c>
      <c r="E3714" s="16" t="s">
        <v>590</v>
      </c>
      <c r="F3714" s="16">
        <v>2341</v>
      </c>
      <c r="G3714" s="16">
        <v>3037</v>
      </c>
      <c r="H3714" s="16">
        <v>0.13589999999999999</v>
      </c>
      <c r="I3714" s="82">
        <v>2.23E-2</v>
      </c>
      <c r="J3714" s="16">
        <v>0.28050000000000003</v>
      </c>
      <c r="K3714" s="57">
        <v>0.63952843612534904</v>
      </c>
      <c r="L3714" s="16">
        <v>0.26590000000000003</v>
      </c>
      <c r="M3714" s="83">
        <v>0.82699999999999996</v>
      </c>
      <c r="N3714" s="18">
        <v>0.2</v>
      </c>
      <c r="O3714" s="99">
        <v>-0.60680000000000001</v>
      </c>
      <c r="P3714" s="16">
        <v>0</v>
      </c>
      <c r="Q3714" s="16">
        <v>0</v>
      </c>
      <c r="R3714">
        <v>0</v>
      </c>
      <c r="S3714" s="16">
        <v>0</v>
      </c>
      <c r="T3714">
        <v>0.752</v>
      </c>
      <c r="U3714" s="15">
        <v>-1.5599999999999999E-2</v>
      </c>
      <c r="V3714" s="15">
        <v>-0.42</v>
      </c>
      <c r="W3714" s="11">
        <v>0.75070000000000003</v>
      </c>
      <c r="X3714">
        <v>1.03</v>
      </c>
      <c r="Y3714">
        <v>4.2599999999999999E-2</v>
      </c>
    </row>
    <row r="3715" spans="1:25" x14ac:dyDescent="0.2">
      <c r="A3715" s="16" t="s">
        <v>16511</v>
      </c>
      <c r="B3715" s="16" t="s">
        <v>16512</v>
      </c>
      <c r="C3715" s="16" t="s">
        <v>57</v>
      </c>
      <c r="D3715" s="16" t="s">
        <v>16513</v>
      </c>
      <c r="E3715" s="16" t="s">
        <v>590</v>
      </c>
      <c r="F3715" s="16">
        <v>1637</v>
      </c>
      <c r="G3715" s="16">
        <v>1745</v>
      </c>
      <c r="H3715" s="16">
        <v>-0.3493</v>
      </c>
      <c r="I3715" s="82">
        <v>3.4999999999999999E-9</v>
      </c>
      <c r="J3715" s="16">
        <v>-0.53300000000000003</v>
      </c>
      <c r="K3715" s="57">
        <v>3.3151286810458903E-2</v>
      </c>
      <c r="L3715" s="16">
        <v>-0.51919999999999999</v>
      </c>
      <c r="M3715" s="83">
        <v>2.2800000000000001E-4</v>
      </c>
      <c r="N3715" s="18">
        <v>0.42</v>
      </c>
      <c r="O3715" s="99">
        <v>-0.60680000000000001</v>
      </c>
      <c r="P3715" s="16">
        <v>0</v>
      </c>
      <c r="Q3715" s="16">
        <v>0</v>
      </c>
      <c r="R3715">
        <v>0</v>
      </c>
      <c r="S3715" s="16">
        <v>0</v>
      </c>
      <c r="T3715">
        <v>-0.15590000000000001</v>
      </c>
      <c r="U3715" s="15">
        <v>-0.108</v>
      </c>
      <c r="V3715" s="15">
        <v>-7.1999999999999995E-2</v>
      </c>
      <c r="W3715" s="7">
        <v>1.2063999999999999</v>
      </c>
      <c r="X3715">
        <v>1.01</v>
      </c>
      <c r="Y3715">
        <v>1.44E-2</v>
      </c>
    </row>
    <row r="3716" spans="1:25" x14ac:dyDescent="0.2">
      <c r="A3716" s="16" t="s">
        <v>11354</v>
      </c>
      <c r="B3716" s="16" t="s">
        <v>54</v>
      </c>
      <c r="C3716" s="16" t="s">
        <v>57</v>
      </c>
      <c r="D3716" s="16" t="s">
        <v>11355</v>
      </c>
      <c r="E3716" s="16" t="s">
        <v>599</v>
      </c>
      <c r="F3716" s="16">
        <v>2066</v>
      </c>
      <c r="G3716" s="16">
        <v>1119</v>
      </c>
      <c r="H3716" s="16">
        <v>7.6600000000000001E-2</v>
      </c>
      <c r="I3716" s="82">
        <v>0.38100000000000001</v>
      </c>
      <c r="J3716" s="16">
        <v>0.25890000000000002</v>
      </c>
      <c r="K3716" s="57">
        <v>1</v>
      </c>
      <c r="L3716" s="16">
        <v>0.27710000000000001</v>
      </c>
      <c r="M3716" s="83">
        <v>0.98799999999999999</v>
      </c>
      <c r="N3716" s="18">
        <v>0.52</v>
      </c>
      <c r="O3716" s="99">
        <v>-0.60680000000000001</v>
      </c>
      <c r="P3716" s="16">
        <v>0</v>
      </c>
      <c r="Q3716" s="16">
        <v>0</v>
      </c>
      <c r="R3716">
        <v>0</v>
      </c>
      <c r="S3716" s="16">
        <v>0</v>
      </c>
      <c r="T3716" s="88">
        <v>1.4308000000000001</v>
      </c>
      <c r="U3716" s="15">
        <v>1.0005999999999999</v>
      </c>
      <c r="V3716" s="15">
        <v>-0.224</v>
      </c>
      <c r="W3716" s="15">
        <v>0.49220000000000003</v>
      </c>
      <c r="X3716">
        <v>1</v>
      </c>
      <c r="Y3716">
        <v>0</v>
      </c>
    </row>
    <row r="3717" spans="1:25" x14ac:dyDescent="0.2">
      <c r="A3717" s="16" t="s">
        <v>4096</v>
      </c>
      <c r="B3717" s="16" t="s">
        <v>4097</v>
      </c>
      <c r="C3717" s="16" t="s">
        <v>219</v>
      </c>
      <c r="D3717" s="16" t="s">
        <v>4098</v>
      </c>
      <c r="E3717" s="16" t="s">
        <v>590</v>
      </c>
      <c r="F3717" s="16">
        <v>2509</v>
      </c>
      <c r="G3717" s="16">
        <v>9044</v>
      </c>
      <c r="H3717" s="16">
        <v>-0.15090000000000001</v>
      </c>
      <c r="I3717" s="82">
        <v>1.31E-3</v>
      </c>
      <c r="J3717" s="16">
        <v>0.12859999999999999</v>
      </c>
      <c r="K3717" s="57">
        <v>1</v>
      </c>
      <c r="L3717" s="16">
        <v>0.1229</v>
      </c>
      <c r="M3717" s="83">
        <v>0.999</v>
      </c>
      <c r="N3717" s="18">
        <v>0.26</v>
      </c>
      <c r="O3717" s="99">
        <v>-0.60680000000000001</v>
      </c>
      <c r="P3717" s="16">
        <v>0</v>
      </c>
      <c r="Q3717" s="16">
        <v>0</v>
      </c>
      <c r="R3717">
        <v>0</v>
      </c>
      <c r="S3717" s="16">
        <v>0</v>
      </c>
      <c r="T3717">
        <v>0.55259999999999998</v>
      </c>
      <c r="U3717" s="15">
        <v>-1.0522</v>
      </c>
      <c r="V3717" s="98">
        <v>-1.105</v>
      </c>
      <c r="W3717" s="15">
        <v>0.1101</v>
      </c>
      <c r="X3717">
        <v>1</v>
      </c>
      <c r="Y3717">
        <v>0</v>
      </c>
    </row>
    <row r="3718" spans="1:25" x14ac:dyDescent="0.2">
      <c r="A3718" s="16" t="s">
        <v>10416</v>
      </c>
      <c r="B3718" s="16" t="s">
        <v>10417</v>
      </c>
      <c r="C3718" s="16" t="s">
        <v>174</v>
      </c>
      <c r="D3718" s="16" t="s">
        <v>10418</v>
      </c>
      <c r="E3718" s="16" t="s">
        <v>590</v>
      </c>
      <c r="F3718" s="16">
        <v>671</v>
      </c>
      <c r="G3718" s="16">
        <v>364</v>
      </c>
      <c r="H3718" s="16">
        <v>-0.5071</v>
      </c>
      <c r="I3718" s="82">
        <v>5.6499999999999998E-5</v>
      </c>
      <c r="J3718" s="16">
        <v>-0.34520000000000001</v>
      </c>
      <c r="K3718" s="57">
        <v>0.80808463577727196</v>
      </c>
      <c r="L3718" s="16">
        <v>-0.39179999999999998</v>
      </c>
      <c r="M3718" s="83">
        <v>0.49099999999999999</v>
      </c>
      <c r="N3718" s="18">
        <v>0.49</v>
      </c>
      <c r="O3718" s="99">
        <v>-0.60680000000000001</v>
      </c>
      <c r="P3718" s="16">
        <v>0</v>
      </c>
      <c r="Q3718" s="16">
        <v>0</v>
      </c>
      <c r="R3718">
        <v>0</v>
      </c>
      <c r="S3718" s="16">
        <v>0</v>
      </c>
      <c r="T3718">
        <v>-0.49130000000000001</v>
      </c>
      <c r="U3718" s="15">
        <v>-0.2722</v>
      </c>
      <c r="V3718" s="15">
        <v>0.20300000000000001</v>
      </c>
      <c r="W3718" s="15">
        <v>2.64E-2</v>
      </c>
      <c r="X3718">
        <v>0.97</v>
      </c>
      <c r="Y3718">
        <v>-4.3900000000000002E-2</v>
      </c>
    </row>
    <row r="3719" spans="1:25" x14ac:dyDescent="0.2">
      <c r="A3719" s="16" t="s">
        <v>15052</v>
      </c>
      <c r="B3719" s="16" t="s">
        <v>54</v>
      </c>
      <c r="C3719" s="16" t="s">
        <v>57</v>
      </c>
      <c r="D3719" s="16" t="s">
        <v>15053</v>
      </c>
      <c r="E3719" s="16" t="s">
        <v>599</v>
      </c>
      <c r="F3719" s="16">
        <v>1700</v>
      </c>
      <c r="G3719" s="16">
        <v>1224</v>
      </c>
      <c r="H3719" s="16">
        <v>-5.8200000000000002E-2</v>
      </c>
      <c r="I3719" s="82">
        <v>0.48199999999999998</v>
      </c>
      <c r="J3719" s="16">
        <v>-0.10489999999999999</v>
      </c>
      <c r="K3719" s="57">
        <v>1</v>
      </c>
      <c r="L3719" s="16">
        <v>-0.11070000000000001</v>
      </c>
      <c r="M3719" s="83">
        <v>0.98</v>
      </c>
      <c r="N3719" s="18">
        <v>0.39</v>
      </c>
      <c r="O3719" s="99">
        <v>-0.60680000000000001</v>
      </c>
      <c r="P3719" s="16">
        <v>0</v>
      </c>
      <c r="Q3719" s="16">
        <v>0</v>
      </c>
      <c r="R3719">
        <v>0</v>
      </c>
      <c r="S3719" s="16">
        <v>0</v>
      </c>
      <c r="T3719">
        <v>0.32529999999999998</v>
      </c>
      <c r="U3719" s="15">
        <v>-3.7600000000000001E-2</v>
      </c>
      <c r="V3719" s="15">
        <v>1.7000000000000001E-2</v>
      </c>
      <c r="W3719" s="15">
        <v>0.26600000000000001</v>
      </c>
      <c r="X3719">
        <v>0.97</v>
      </c>
      <c r="Y3719">
        <v>-4.3900000000000002E-2</v>
      </c>
    </row>
    <row r="3720" spans="1:25" x14ac:dyDescent="0.2">
      <c r="A3720" s="16" t="s">
        <v>9297</v>
      </c>
      <c r="B3720" s="16" t="s">
        <v>9298</v>
      </c>
      <c r="C3720" s="16" t="s">
        <v>208</v>
      </c>
      <c r="D3720" s="16" t="s">
        <v>9299</v>
      </c>
      <c r="E3720" s="16" t="s">
        <v>590</v>
      </c>
      <c r="F3720" s="16" t="s">
        <v>60</v>
      </c>
      <c r="G3720" s="16">
        <v>1302</v>
      </c>
      <c r="H3720" s="16">
        <v>-0.14180000000000001</v>
      </c>
      <c r="I3720" s="82">
        <v>6.7500000000000004E-2</v>
      </c>
      <c r="J3720" s="16">
        <v>-0.15770000000000001</v>
      </c>
      <c r="K3720" s="57">
        <v>1</v>
      </c>
      <c r="L3720" s="16">
        <v>-0.1376</v>
      </c>
      <c r="M3720" s="83">
        <v>0.996</v>
      </c>
      <c r="N3720" s="18">
        <v>0.36</v>
      </c>
      <c r="O3720" s="99">
        <v>-0.60680000000000001</v>
      </c>
      <c r="P3720" s="16">
        <v>0</v>
      </c>
      <c r="Q3720" s="16">
        <v>0</v>
      </c>
      <c r="R3720">
        <v>0</v>
      </c>
      <c r="S3720" s="16">
        <v>0</v>
      </c>
      <c r="T3720">
        <v>-0.4088</v>
      </c>
      <c r="U3720" s="15">
        <v>0.35289999999999999</v>
      </c>
      <c r="V3720" s="11">
        <v>0.88500000000000001</v>
      </c>
      <c r="W3720" s="15">
        <v>-0.36570000000000003</v>
      </c>
      <c r="X3720">
        <v>0.97</v>
      </c>
      <c r="Y3720">
        <v>-4.3900000000000002E-2</v>
      </c>
    </row>
    <row r="3721" spans="1:25" x14ac:dyDescent="0.2">
      <c r="A3721" s="16" t="s">
        <v>1141</v>
      </c>
      <c r="B3721" s="16" t="s">
        <v>1142</v>
      </c>
      <c r="C3721" s="16" t="s">
        <v>451</v>
      </c>
      <c r="D3721" s="16" t="s">
        <v>1143</v>
      </c>
      <c r="E3721" s="16" t="s">
        <v>599</v>
      </c>
      <c r="F3721" s="16">
        <v>2127</v>
      </c>
      <c r="G3721" s="16">
        <v>1480</v>
      </c>
      <c r="H3721" s="84">
        <v>-0.60840000000000005</v>
      </c>
      <c r="I3721" s="82">
        <v>4.0499999999999999E-17</v>
      </c>
      <c r="J3721" s="16">
        <v>-0.40970000000000001</v>
      </c>
      <c r="K3721" s="57">
        <v>0.64384949227995103</v>
      </c>
      <c r="L3721" s="16">
        <v>-0.32519999999999999</v>
      </c>
      <c r="M3721" s="83">
        <v>0.65900000000000003</v>
      </c>
      <c r="N3721" s="18">
        <v>0.32</v>
      </c>
      <c r="O3721" s="99">
        <v>-0.60680000000000001</v>
      </c>
      <c r="P3721" s="16">
        <v>1</v>
      </c>
      <c r="Q3721" s="16">
        <v>0</v>
      </c>
      <c r="R3721">
        <v>0</v>
      </c>
      <c r="S3721" s="16">
        <v>0</v>
      </c>
      <c r="T3721">
        <v>9.8400000000000001E-2</v>
      </c>
      <c r="U3721" s="15">
        <v>0.24099999999999999</v>
      </c>
      <c r="V3721" s="7">
        <v>1.367</v>
      </c>
      <c r="W3721" s="99">
        <v>-0.67290000000000005</v>
      </c>
      <c r="X3721">
        <v>0.72</v>
      </c>
      <c r="Y3721">
        <v>-0.47389999999999999</v>
      </c>
    </row>
    <row r="3722" spans="1:25" x14ac:dyDescent="0.2">
      <c r="A3722" s="16" t="s">
        <v>13735</v>
      </c>
      <c r="B3722" s="16" t="s">
        <v>54</v>
      </c>
      <c r="C3722" s="16" t="s">
        <v>57</v>
      </c>
      <c r="D3722" s="16" t="s">
        <v>13736</v>
      </c>
      <c r="E3722" s="16" t="s">
        <v>590</v>
      </c>
      <c r="F3722" s="16">
        <v>2831</v>
      </c>
      <c r="G3722" s="16">
        <v>2147</v>
      </c>
      <c r="H3722" s="16">
        <v>-6.9599999999999995E-2</v>
      </c>
      <c r="I3722" s="82">
        <v>0.373</v>
      </c>
      <c r="J3722" s="16">
        <v>-8.5000000000000006E-3</v>
      </c>
      <c r="K3722" s="57">
        <v>1</v>
      </c>
      <c r="L3722" s="16">
        <v>6.6E-3</v>
      </c>
      <c r="M3722" s="83">
        <v>0.999</v>
      </c>
      <c r="N3722" s="18">
        <v>0.45</v>
      </c>
      <c r="O3722" s="99">
        <v>-0.61409999999999998</v>
      </c>
      <c r="P3722" s="16">
        <v>0</v>
      </c>
      <c r="Q3722" s="16">
        <v>0</v>
      </c>
      <c r="R3722">
        <v>0</v>
      </c>
      <c r="S3722" s="16">
        <v>0</v>
      </c>
      <c r="T3722">
        <v>-2.7799999999999998E-2</v>
      </c>
      <c r="U3722" s="15">
        <v>0.23849999999999999</v>
      </c>
      <c r="V3722" s="15">
        <v>-0.33100000000000002</v>
      </c>
      <c r="W3722" s="15">
        <v>-0.30719999999999997</v>
      </c>
      <c r="X3722">
        <v>1.1499999999999999</v>
      </c>
      <c r="Y3722">
        <v>0.2016</v>
      </c>
    </row>
    <row r="3723" spans="1:25" x14ac:dyDescent="0.2">
      <c r="A3723" s="16" t="s">
        <v>13699</v>
      </c>
      <c r="B3723" s="16" t="s">
        <v>54</v>
      </c>
      <c r="C3723" s="16" t="s">
        <v>57</v>
      </c>
      <c r="D3723" s="16" t="s">
        <v>13700</v>
      </c>
      <c r="E3723" s="16" t="s">
        <v>590</v>
      </c>
      <c r="F3723" s="16">
        <v>1338</v>
      </c>
      <c r="G3723" s="16">
        <v>1260</v>
      </c>
      <c r="H3723" s="16">
        <v>-3.6499999999999998E-2</v>
      </c>
      <c r="I3723" s="82">
        <v>0.67600000000000005</v>
      </c>
      <c r="J3723" s="16">
        <v>-6.0000000000000001E-3</v>
      </c>
      <c r="K3723" s="57">
        <v>1</v>
      </c>
      <c r="L3723" s="16">
        <v>-8.5000000000000006E-3</v>
      </c>
      <c r="M3723" s="83">
        <v>0.999</v>
      </c>
      <c r="N3723" s="18">
        <v>0.46</v>
      </c>
      <c r="O3723" s="99">
        <v>-0.61409999999999998</v>
      </c>
      <c r="P3723" s="16">
        <v>0</v>
      </c>
      <c r="Q3723" s="16">
        <v>0</v>
      </c>
      <c r="R3723">
        <v>0</v>
      </c>
      <c r="S3723" s="16">
        <v>0</v>
      </c>
      <c r="T3723" s="112">
        <v>-1.2901</v>
      </c>
      <c r="U3723" s="15">
        <v>-0.29070000000000001</v>
      </c>
      <c r="V3723" s="15">
        <v>0.35199999999999998</v>
      </c>
      <c r="W3723" s="15">
        <v>-0.56430000000000002</v>
      </c>
      <c r="X3723">
        <v>1.1000000000000001</v>
      </c>
      <c r="Y3723">
        <v>0.13750000000000001</v>
      </c>
    </row>
    <row r="3724" spans="1:25" x14ac:dyDescent="0.2">
      <c r="A3724" s="16" t="s">
        <v>3883</v>
      </c>
      <c r="B3724" s="16" t="s">
        <v>3783</v>
      </c>
      <c r="C3724" s="16" t="s">
        <v>86</v>
      </c>
      <c r="D3724" s="16" t="s">
        <v>3884</v>
      </c>
      <c r="E3724" s="16" t="s">
        <v>599</v>
      </c>
      <c r="F3724" s="16">
        <v>2867</v>
      </c>
      <c r="G3724" s="16">
        <v>5587</v>
      </c>
      <c r="H3724" s="16">
        <v>2.5999999999999999E-2</v>
      </c>
      <c r="I3724" s="82">
        <v>0.70599999999999996</v>
      </c>
      <c r="J3724" s="16">
        <v>-5.9499999999999997E-2</v>
      </c>
      <c r="K3724" s="57">
        <v>1</v>
      </c>
      <c r="L3724" s="16">
        <v>-6.4199999999999993E-2</v>
      </c>
      <c r="M3724" s="83">
        <v>0.999</v>
      </c>
      <c r="N3724" s="18">
        <v>0.28000000000000003</v>
      </c>
      <c r="O3724" s="99">
        <v>-0.61409999999999998</v>
      </c>
      <c r="P3724" s="16">
        <v>0</v>
      </c>
      <c r="Q3724" s="16">
        <v>0</v>
      </c>
      <c r="R3724">
        <v>0</v>
      </c>
      <c r="S3724" s="16">
        <v>0</v>
      </c>
      <c r="T3724">
        <v>-0.1578</v>
      </c>
      <c r="U3724" s="15">
        <v>-0.29409999999999997</v>
      </c>
      <c r="V3724" s="15">
        <v>-0.13500000000000001</v>
      </c>
      <c r="W3724" s="15">
        <v>-0.1027</v>
      </c>
      <c r="X3724">
        <v>1.07</v>
      </c>
      <c r="Y3724">
        <v>9.7600000000000006E-2</v>
      </c>
    </row>
    <row r="3725" spans="1:25" x14ac:dyDescent="0.2">
      <c r="A3725" s="16" t="s">
        <v>8749</v>
      </c>
      <c r="B3725" s="16" t="s">
        <v>8750</v>
      </c>
      <c r="C3725" s="16" t="s">
        <v>451</v>
      </c>
      <c r="D3725" s="16" t="s">
        <v>8751</v>
      </c>
      <c r="E3725" s="16" t="s">
        <v>590</v>
      </c>
      <c r="F3725" s="16" t="s">
        <v>60</v>
      </c>
      <c r="G3725" s="16">
        <v>738</v>
      </c>
      <c r="H3725" s="16">
        <v>-3.6799999999999999E-2</v>
      </c>
      <c r="I3725" s="82">
        <v>0.72199999999999998</v>
      </c>
      <c r="J3725" s="16">
        <v>7.2400000000000006E-2</v>
      </c>
      <c r="K3725" s="57">
        <v>1</v>
      </c>
      <c r="L3725" s="16">
        <v>6.08E-2</v>
      </c>
      <c r="M3725" s="83">
        <v>0.999</v>
      </c>
      <c r="N3725" s="18">
        <v>0.44</v>
      </c>
      <c r="O3725" s="99">
        <v>-0.61409999999999998</v>
      </c>
      <c r="P3725" s="16">
        <v>0</v>
      </c>
      <c r="Q3725" s="16">
        <v>0</v>
      </c>
      <c r="R3725">
        <v>0</v>
      </c>
      <c r="S3725" s="16">
        <v>0</v>
      </c>
      <c r="T3725">
        <v>-0.18720000000000001</v>
      </c>
      <c r="U3725" s="15">
        <v>-3.9699999999999999E-2</v>
      </c>
      <c r="V3725" s="15">
        <v>1.9E-2</v>
      </c>
      <c r="W3725" s="15">
        <v>-8.5999999999999993E-2</v>
      </c>
      <c r="X3725">
        <v>1.03</v>
      </c>
      <c r="Y3725">
        <v>4.2599999999999999E-2</v>
      </c>
    </row>
    <row r="3726" spans="1:25" x14ac:dyDescent="0.2">
      <c r="A3726" s="16" t="s">
        <v>9873</v>
      </c>
      <c r="B3726" s="16" t="s">
        <v>9874</v>
      </c>
      <c r="C3726" s="16" t="s">
        <v>91</v>
      </c>
      <c r="D3726" s="16" t="s">
        <v>9873</v>
      </c>
      <c r="E3726" s="16" t="s">
        <v>599</v>
      </c>
      <c r="F3726" s="16" t="s">
        <v>60</v>
      </c>
      <c r="G3726" s="16">
        <v>1421</v>
      </c>
      <c r="H3726" s="16">
        <v>0.13300000000000001</v>
      </c>
      <c r="I3726" s="82">
        <v>5.7099999999999998E-2</v>
      </c>
      <c r="J3726" s="16">
        <v>0.36070000000000002</v>
      </c>
      <c r="K3726" s="57">
        <v>0.186023270984157</v>
      </c>
      <c r="L3726" s="16">
        <v>0.3765</v>
      </c>
      <c r="M3726" s="83">
        <v>6.3200000000000006E-2</v>
      </c>
      <c r="N3726" s="18">
        <v>0.39</v>
      </c>
      <c r="O3726" s="99">
        <v>-0.61409999999999998</v>
      </c>
      <c r="P3726" s="16">
        <v>0</v>
      </c>
      <c r="Q3726" s="16">
        <v>0</v>
      </c>
      <c r="R3726">
        <v>0</v>
      </c>
      <c r="S3726" s="16">
        <v>0</v>
      </c>
      <c r="T3726">
        <v>-0.15</v>
      </c>
      <c r="U3726" s="15">
        <v>-0.23369999999999999</v>
      </c>
      <c r="V3726" s="15">
        <v>1.9E-2</v>
      </c>
      <c r="W3726" s="11">
        <v>0.83430000000000004</v>
      </c>
      <c r="X3726">
        <v>1.03</v>
      </c>
      <c r="Y3726">
        <v>4.2599999999999999E-2</v>
      </c>
    </row>
    <row r="3727" spans="1:25" x14ac:dyDescent="0.2">
      <c r="A3727" s="16" t="s">
        <v>9314</v>
      </c>
      <c r="B3727" s="16" t="s">
        <v>9315</v>
      </c>
      <c r="C3727" s="16" t="s">
        <v>208</v>
      </c>
      <c r="D3727" s="16" t="s">
        <v>9316</v>
      </c>
      <c r="E3727" s="16" t="s">
        <v>599</v>
      </c>
      <c r="F3727" s="16">
        <v>661</v>
      </c>
      <c r="G3727" s="16">
        <v>2354</v>
      </c>
      <c r="H3727" s="16">
        <v>-0.1497</v>
      </c>
      <c r="I3727" s="82">
        <v>1.46E-2</v>
      </c>
      <c r="J3727" s="16">
        <v>-0.1865</v>
      </c>
      <c r="K3727" s="57">
        <v>1</v>
      </c>
      <c r="L3727" s="16">
        <v>-0.18679999999999999</v>
      </c>
      <c r="M3727" s="83">
        <v>0.999</v>
      </c>
      <c r="N3727" s="18">
        <v>0.23</v>
      </c>
      <c r="O3727" s="99">
        <v>-0.61409999999999998</v>
      </c>
      <c r="P3727" s="16">
        <v>0</v>
      </c>
      <c r="Q3727" s="16">
        <v>0</v>
      </c>
      <c r="R3727">
        <v>0</v>
      </c>
      <c r="S3727" s="16">
        <v>0</v>
      </c>
      <c r="T3727">
        <v>-0.35339999999999999</v>
      </c>
      <c r="U3727" s="15">
        <v>-0.35880000000000001</v>
      </c>
      <c r="V3727" s="99">
        <v>-0.60799999999999998</v>
      </c>
      <c r="W3727" s="99">
        <v>-0.58620000000000005</v>
      </c>
      <c r="X3727">
        <v>1.03</v>
      </c>
      <c r="Y3727">
        <v>4.2599999999999999E-2</v>
      </c>
    </row>
    <row r="3728" spans="1:25" x14ac:dyDescent="0.2">
      <c r="A3728" s="16" t="s">
        <v>12533</v>
      </c>
      <c r="B3728" s="16" t="s">
        <v>54</v>
      </c>
      <c r="C3728" s="16" t="s">
        <v>57</v>
      </c>
      <c r="D3728" s="16" t="s">
        <v>12534</v>
      </c>
      <c r="E3728" s="16" t="s">
        <v>599</v>
      </c>
      <c r="F3728" s="16">
        <v>1289</v>
      </c>
      <c r="G3728" s="16">
        <v>1287</v>
      </c>
      <c r="H3728" s="16">
        <v>0.19739999999999999</v>
      </c>
      <c r="I3728" s="82">
        <v>8.6300000000000005E-3</v>
      </c>
      <c r="J3728" s="16">
        <v>6.88E-2</v>
      </c>
      <c r="K3728" s="57">
        <v>1</v>
      </c>
      <c r="L3728" s="16">
        <v>5.8000000000000003E-2</v>
      </c>
      <c r="M3728" s="83">
        <v>0.999</v>
      </c>
      <c r="N3728" s="18">
        <v>0.47</v>
      </c>
      <c r="O3728" s="99">
        <v>-0.61409999999999998</v>
      </c>
      <c r="P3728" s="16">
        <v>0</v>
      </c>
      <c r="Q3728" s="16">
        <v>0</v>
      </c>
      <c r="R3728">
        <v>0</v>
      </c>
      <c r="S3728" s="16">
        <v>0</v>
      </c>
      <c r="T3728">
        <v>-0.26029999999999998</v>
      </c>
      <c r="U3728" s="15">
        <v>-0.68059999999999998</v>
      </c>
      <c r="V3728" s="15">
        <v>-6.8000000000000005E-2</v>
      </c>
      <c r="W3728" s="15">
        <v>-0.36749999999999999</v>
      </c>
      <c r="X3728">
        <v>1.01</v>
      </c>
      <c r="Y3728">
        <v>1.44E-2</v>
      </c>
    </row>
    <row r="3729" spans="1:25" x14ac:dyDescent="0.2">
      <c r="A3729" s="16" t="s">
        <v>13559</v>
      </c>
      <c r="B3729" s="16" t="s">
        <v>13560</v>
      </c>
      <c r="C3729" s="16" t="s">
        <v>57</v>
      </c>
      <c r="D3729" s="16" t="s">
        <v>13561</v>
      </c>
      <c r="E3729" s="16" t="s">
        <v>599</v>
      </c>
      <c r="F3729" s="16" t="s">
        <v>60</v>
      </c>
      <c r="G3729" s="16">
        <v>579</v>
      </c>
      <c r="H3729" s="16">
        <v>0.1426</v>
      </c>
      <c r="I3729" s="82">
        <v>0.187</v>
      </c>
      <c r="J3729" s="16">
        <v>3.0999999999999999E-3</v>
      </c>
      <c r="K3729" s="57">
        <v>1</v>
      </c>
      <c r="L3729" s="16">
        <v>-8.3999999999999995E-3</v>
      </c>
      <c r="M3729" s="83">
        <v>0.999</v>
      </c>
      <c r="N3729" s="18">
        <v>0.46</v>
      </c>
      <c r="O3729" s="99">
        <v>-0.61409999999999998</v>
      </c>
      <c r="P3729" s="16">
        <v>0</v>
      </c>
      <c r="Q3729" s="16">
        <v>0</v>
      </c>
      <c r="R3729">
        <v>0</v>
      </c>
      <c r="S3729" s="16">
        <v>0</v>
      </c>
      <c r="T3729">
        <v>-4.2000000000000003E-2</v>
      </c>
      <c r="U3729" s="15">
        <v>-0.27160000000000001</v>
      </c>
      <c r="V3729" s="15">
        <v>-0.10199999999999999</v>
      </c>
      <c r="W3729" s="15">
        <v>6.1400000000000003E-2</v>
      </c>
      <c r="X3729">
        <v>1.01</v>
      </c>
      <c r="Y3729">
        <v>1.44E-2</v>
      </c>
    </row>
    <row r="3730" spans="1:25" x14ac:dyDescent="0.2">
      <c r="A3730" s="16" t="s">
        <v>7170</v>
      </c>
      <c r="B3730" s="16" t="s">
        <v>7171</v>
      </c>
      <c r="C3730" s="16" t="s">
        <v>89</v>
      </c>
      <c r="D3730" s="16" t="s">
        <v>7172</v>
      </c>
      <c r="E3730" s="16" t="s">
        <v>599</v>
      </c>
      <c r="F3730" s="16">
        <v>1652</v>
      </c>
      <c r="G3730" s="16">
        <v>1531</v>
      </c>
      <c r="H3730" s="16">
        <v>0.1071</v>
      </c>
      <c r="I3730" s="82">
        <v>0.151</v>
      </c>
      <c r="J3730" s="16">
        <v>0.73450000000000004</v>
      </c>
      <c r="K3730" s="57">
        <v>0.14332800071494101</v>
      </c>
      <c r="L3730" s="16">
        <v>0.74319999999999997</v>
      </c>
      <c r="M3730" s="83">
        <v>0.105</v>
      </c>
      <c r="N3730" s="18">
        <v>0.34</v>
      </c>
      <c r="O3730" s="99">
        <v>-0.61409999999999998</v>
      </c>
      <c r="P3730" s="16">
        <v>0</v>
      </c>
      <c r="Q3730" s="16">
        <v>0</v>
      </c>
      <c r="R3730">
        <v>0</v>
      </c>
      <c r="S3730" s="16">
        <v>0</v>
      </c>
      <c r="T3730">
        <v>-0.26600000000000001</v>
      </c>
      <c r="U3730" s="15">
        <v>0.1012</v>
      </c>
      <c r="V3730" s="15">
        <v>1.9E-2</v>
      </c>
      <c r="W3730" s="15">
        <v>0.48680000000000001</v>
      </c>
      <c r="X3730">
        <v>1.01</v>
      </c>
      <c r="Y3730">
        <v>1.44E-2</v>
      </c>
    </row>
    <row r="3731" spans="1:25" x14ac:dyDescent="0.2">
      <c r="A3731" s="16" t="s">
        <v>9028</v>
      </c>
      <c r="B3731" s="16" t="s">
        <v>9029</v>
      </c>
      <c r="C3731" s="16" t="s">
        <v>179</v>
      </c>
      <c r="D3731" s="16" t="s">
        <v>9030</v>
      </c>
      <c r="E3731" s="16" t="s">
        <v>599</v>
      </c>
      <c r="F3731" s="16">
        <v>1156</v>
      </c>
      <c r="G3731" s="16">
        <v>1311</v>
      </c>
      <c r="H3731" s="16">
        <v>-3.0999999999999999E-3</v>
      </c>
      <c r="I3731" s="82">
        <v>0.97199999999999998</v>
      </c>
      <c r="J3731" s="16">
        <v>7.1900000000000006E-2</v>
      </c>
      <c r="K3731" s="57">
        <v>1</v>
      </c>
      <c r="L3731" s="16">
        <v>5.45E-2</v>
      </c>
      <c r="M3731" s="83">
        <v>0.999</v>
      </c>
      <c r="N3731" s="18">
        <v>0.49</v>
      </c>
      <c r="O3731" s="99">
        <v>-0.61409999999999998</v>
      </c>
      <c r="P3731" s="16">
        <v>0</v>
      </c>
      <c r="Q3731" s="16">
        <v>0</v>
      </c>
      <c r="R3731">
        <v>0</v>
      </c>
      <c r="S3731" s="16">
        <v>0</v>
      </c>
      <c r="T3731">
        <v>0.52470000000000006</v>
      </c>
      <c r="U3731" s="15">
        <v>-0.55530000000000002</v>
      </c>
      <c r="V3731" s="15">
        <v>-0.33900000000000002</v>
      </c>
      <c r="W3731" s="15">
        <v>0.16239999999999999</v>
      </c>
      <c r="X3731">
        <v>1</v>
      </c>
      <c r="Y3731">
        <v>0</v>
      </c>
    </row>
    <row r="3732" spans="1:25" x14ac:dyDescent="0.2">
      <c r="A3732" s="16" t="s">
        <v>11653</v>
      </c>
      <c r="B3732" s="16" t="s">
        <v>11654</v>
      </c>
      <c r="C3732" s="16" t="s">
        <v>57</v>
      </c>
      <c r="D3732" s="16" t="s">
        <v>11655</v>
      </c>
      <c r="E3732" s="16" t="s">
        <v>590</v>
      </c>
      <c r="F3732" s="16">
        <v>723</v>
      </c>
      <c r="G3732" s="16">
        <v>355</v>
      </c>
      <c r="H3732" s="16">
        <v>0.25440000000000002</v>
      </c>
      <c r="I3732" s="82">
        <v>3.7199999999999997E-2</v>
      </c>
      <c r="J3732" s="16">
        <v>0.17799999999999999</v>
      </c>
      <c r="K3732" s="57">
        <v>0.83722697547671898</v>
      </c>
      <c r="L3732" s="16">
        <v>0.1739</v>
      </c>
      <c r="M3732" s="83">
        <v>0.73199999999999998</v>
      </c>
      <c r="N3732" s="18">
        <v>0.55000000000000004</v>
      </c>
      <c r="O3732" s="99">
        <v>-0.61409999999999998</v>
      </c>
      <c r="P3732" s="16">
        <v>0</v>
      </c>
      <c r="Q3732" s="16">
        <v>0</v>
      </c>
      <c r="R3732">
        <v>0</v>
      </c>
      <c r="S3732" s="16">
        <v>0</v>
      </c>
      <c r="T3732">
        <v>-0.4254</v>
      </c>
      <c r="U3732" s="15">
        <v>-0.3574</v>
      </c>
      <c r="V3732" s="15">
        <v>7.6999999999999999E-2</v>
      </c>
      <c r="W3732" s="15">
        <v>0.3029</v>
      </c>
      <c r="X3732">
        <v>0.95</v>
      </c>
      <c r="Y3732">
        <v>-7.3999999999999996E-2</v>
      </c>
    </row>
    <row r="3733" spans="1:25" x14ac:dyDescent="0.2">
      <c r="A3733" s="16" t="s">
        <v>9300</v>
      </c>
      <c r="B3733" s="16" t="s">
        <v>9301</v>
      </c>
      <c r="C3733" s="16" t="s">
        <v>208</v>
      </c>
      <c r="D3733" s="16" t="s">
        <v>9302</v>
      </c>
      <c r="E3733" s="16" t="s">
        <v>590</v>
      </c>
      <c r="F3733" s="16">
        <v>1060</v>
      </c>
      <c r="G3733" s="16">
        <v>4064</v>
      </c>
      <c r="H3733" s="16">
        <v>-0.3594</v>
      </c>
      <c r="I3733" s="82">
        <v>7.3600000000000004E-10</v>
      </c>
      <c r="J3733" s="16">
        <v>-0.15840000000000001</v>
      </c>
      <c r="K3733" s="57">
        <v>1</v>
      </c>
      <c r="L3733" s="16">
        <v>-0.1474</v>
      </c>
      <c r="M3733" s="83">
        <v>0.999</v>
      </c>
      <c r="N3733" s="18">
        <v>0.16</v>
      </c>
      <c r="O3733" s="99">
        <v>-0.61409999999999998</v>
      </c>
      <c r="P3733" s="16">
        <v>0</v>
      </c>
      <c r="Q3733" s="16">
        <v>0</v>
      </c>
      <c r="R3733">
        <v>0</v>
      </c>
      <c r="S3733" s="16">
        <v>0</v>
      </c>
      <c r="T3733" s="112">
        <v>-2.8218999999999999</v>
      </c>
      <c r="U3733" s="15">
        <v>-0.71440000000000003</v>
      </c>
      <c r="V3733" s="7">
        <v>1.3240000000000001</v>
      </c>
      <c r="W3733" s="98">
        <v>-1.6193</v>
      </c>
      <c r="X3733">
        <v>0.82</v>
      </c>
      <c r="Y3733">
        <v>-0.2863</v>
      </c>
    </row>
    <row r="3734" spans="1:25" x14ac:dyDescent="0.2">
      <c r="A3734" s="16" t="s">
        <v>5129</v>
      </c>
      <c r="B3734" s="16" t="s">
        <v>54</v>
      </c>
      <c r="C3734" s="16" t="s">
        <v>370</v>
      </c>
      <c r="D3734" s="16" t="s">
        <v>5130</v>
      </c>
      <c r="E3734" s="16" t="s">
        <v>599</v>
      </c>
      <c r="F3734" s="16" t="s">
        <v>60</v>
      </c>
      <c r="G3734" s="16">
        <v>4722</v>
      </c>
      <c r="H3734" s="16">
        <v>-0.32029999999999997</v>
      </c>
      <c r="I3734" s="82">
        <v>3.8699999999999999E-11</v>
      </c>
      <c r="J3734" s="16">
        <v>-5.6800000000000003E-2</v>
      </c>
      <c r="K3734" s="57">
        <v>1</v>
      </c>
      <c r="L3734" s="16">
        <v>-6.5500000000000003E-2</v>
      </c>
      <c r="M3734" s="83">
        <v>0.999</v>
      </c>
      <c r="N3734" s="18">
        <v>0.22</v>
      </c>
      <c r="O3734" s="99">
        <v>-0.62150000000000005</v>
      </c>
      <c r="P3734" s="16">
        <v>0</v>
      </c>
      <c r="Q3734" s="16">
        <v>0</v>
      </c>
      <c r="R3734">
        <v>0</v>
      </c>
      <c r="S3734" s="16">
        <v>0</v>
      </c>
      <c r="T3734" s="88">
        <v>1.0739000000000001</v>
      </c>
      <c r="U3734" s="15">
        <v>0.42780000000000001</v>
      </c>
      <c r="V3734" s="15">
        <v>0.24299999999999999</v>
      </c>
      <c r="W3734" s="15">
        <v>-0.43940000000000001</v>
      </c>
      <c r="X3734">
        <v>1.23</v>
      </c>
      <c r="Y3734">
        <v>0.29870000000000002</v>
      </c>
    </row>
    <row r="3735" spans="1:25" x14ac:dyDescent="0.2">
      <c r="A3735" s="16" t="s">
        <v>6939</v>
      </c>
      <c r="B3735" s="16" t="s">
        <v>6940</v>
      </c>
      <c r="C3735" s="16" t="s">
        <v>74</v>
      </c>
      <c r="D3735" s="16" t="s">
        <v>6939</v>
      </c>
      <c r="E3735" s="16" t="s">
        <v>590</v>
      </c>
      <c r="F3735" s="16" t="s">
        <v>60</v>
      </c>
      <c r="G3735" s="16">
        <v>8948</v>
      </c>
      <c r="H3735" s="89">
        <v>0.76039999999999996</v>
      </c>
      <c r="I3735" s="82">
        <v>1.29E-79</v>
      </c>
      <c r="J3735" s="16">
        <v>7.7499999999999999E-2</v>
      </c>
      <c r="K3735" s="57">
        <v>1</v>
      </c>
      <c r="L3735" s="16">
        <v>7.0900000000000005E-2</v>
      </c>
      <c r="M3735" s="83">
        <v>0.999</v>
      </c>
      <c r="N3735" s="18">
        <v>0.35</v>
      </c>
      <c r="O3735" s="99">
        <v>-0.62150000000000005</v>
      </c>
      <c r="P3735" s="16">
        <v>0</v>
      </c>
      <c r="Q3735" s="16">
        <v>1</v>
      </c>
      <c r="R3735">
        <v>0</v>
      </c>
      <c r="S3735" s="16">
        <v>0</v>
      </c>
      <c r="T3735" s="112">
        <v>-1.0416000000000001</v>
      </c>
      <c r="U3735" s="15">
        <v>0.56189999999999996</v>
      </c>
      <c r="V3735" s="11">
        <v>0.60199999999999998</v>
      </c>
      <c r="W3735" s="98">
        <v>-1.5831999999999999</v>
      </c>
      <c r="X3735">
        <v>1.1000000000000001</v>
      </c>
      <c r="Y3735">
        <v>0.13750000000000001</v>
      </c>
    </row>
    <row r="3736" spans="1:25" x14ac:dyDescent="0.2">
      <c r="A3736" s="16" t="s">
        <v>3716</v>
      </c>
      <c r="B3736" s="16" t="s">
        <v>3717</v>
      </c>
      <c r="C3736" s="16" t="s">
        <v>86</v>
      </c>
      <c r="D3736" s="16" t="s">
        <v>3716</v>
      </c>
      <c r="E3736" s="16" t="s">
        <v>599</v>
      </c>
      <c r="F3736" s="16" t="s">
        <v>60</v>
      </c>
      <c r="G3736" s="16">
        <v>2157</v>
      </c>
      <c r="H3736" s="88">
        <v>1.0935999999999999</v>
      </c>
      <c r="I3736" s="82">
        <v>2.6099999999999999E-83</v>
      </c>
      <c r="J3736" s="16">
        <v>-0.40939999999999999</v>
      </c>
      <c r="K3736" s="57">
        <v>0.25503658364741799</v>
      </c>
      <c r="L3736" s="16">
        <v>-0.4345</v>
      </c>
      <c r="M3736" s="83">
        <v>6.54E-2</v>
      </c>
      <c r="N3736" s="18">
        <v>0.52</v>
      </c>
      <c r="O3736" s="99">
        <v>-0.62150000000000005</v>
      </c>
      <c r="P3736" s="16">
        <v>0</v>
      </c>
      <c r="Q3736" s="16">
        <v>1</v>
      </c>
      <c r="R3736">
        <v>0</v>
      </c>
      <c r="S3736" s="16">
        <v>0</v>
      </c>
      <c r="T3736" s="112">
        <v>-2.9828000000000001</v>
      </c>
      <c r="U3736" s="15">
        <v>0.45119999999999999</v>
      </c>
      <c r="V3736" s="15">
        <v>3.5000000000000003E-2</v>
      </c>
      <c r="W3736" s="98">
        <v>-2.6585999999999999</v>
      </c>
      <c r="X3736">
        <v>1.08</v>
      </c>
      <c r="Y3736">
        <v>0.111</v>
      </c>
    </row>
    <row r="3737" spans="1:25" x14ac:dyDescent="0.2">
      <c r="A3737" s="16" t="s">
        <v>6174</v>
      </c>
      <c r="B3737" s="16" t="s">
        <v>6175</v>
      </c>
      <c r="C3737" s="16" t="s">
        <v>979</v>
      </c>
      <c r="D3737" s="16" t="s">
        <v>6174</v>
      </c>
      <c r="E3737" s="16" t="s">
        <v>590</v>
      </c>
      <c r="F3737" s="16">
        <v>1305</v>
      </c>
      <c r="G3737" s="16">
        <v>883</v>
      </c>
      <c r="H3737" s="16">
        <v>-5.6300000000000003E-2</v>
      </c>
      <c r="I3737" s="82">
        <v>0.85399999999999998</v>
      </c>
      <c r="J3737" s="16">
        <v>-0.1032</v>
      </c>
      <c r="K3737" s="57">
        <v>1</v>
      </c>
      <c r="L3737" s="16">
        <v>-0.1192</v>
      </c>
      <c r="M3737" s="83">
        <v>0.999</v>
      </c>
      <c r="N3737" s="18">
        <v>0.41</v>
      </c>
      <c r="O3737" s="99">
        <v>-0.62150000000000005</v>
      </c>
      <c r="P3737" s="16">
        <v>0</v>
      </c>
      <c r="Q3737" s="16">
        <v>0</v>
      </c>
      <c r="R3737">
        <v>0</v>
      </c>
      <c r="S3737" s="16">
        <v>0</v>
      </c>
      <c r="T3737" s="84">
        <v>-0.95689999999999997</v>
      </c>
      <c r="U3737" s="15">
        <v>9.5299999999999996E-2</v>
      </c>
      <c r="V3737" s="15">
        <v>0.251</v>
      </c>
      <c r="W3737" s="99">
        <v>-0.90249999999999997</v>
      </c>
      <c r="X3737">
        <v>1.07</v>
      </c>
      <c r="Y3737">
        <v>9.7600000000000006E-2</v>
      </c>
    </row>
    <row r="3738" spans="1:25" x14ac:dyDescent="0.2">
      <c r="A3738" s="16" t="s">
        <v>10120</v>
      </c>
      <c r="B3738" s="16" t="s">
        <v>10121</v>
      </c>
      <c r="C3738" s="16" t="s">
        <v>91</v>
      </c>
      <c r="D3738" s="16" t="s">
        <v>10122</v>
      </c>
      <c r="E3738" s="16" t="s">
        <v>590</v>
      </c>
      <c r="F3738" s="16">
        <v>1955</v>
      </c>
      <c r="G3738" s="16">
        <v>3120</v>
      </c>
      <c r="H3738" s="16">
        <v>-0.2064</v>
      </c>
      <c r="I3738" s="82">
        <v>7.3800000000000005E-5</v>
      </c>
      <c r="J3738" s="16">
        <v>-1.41E-2</v>
      </c>
      <c r="K3738" s="57">
        <v>1</v>
      </c>
      <c r="L3738" s="16">
        <v>-2.1499999999999998E-2</v>
      </c>
      <c r="M3738" s="83">
        <v>0.999</v>
      </c>
      <c r="N3738" s="18">
        <v>0.48</v>
      </c>
      <c r="O3738" s="99">
        <v>-0.62150000000000005</v>
      </c>
      <c r="P3738" s="16">
        <v>0</v>
      </c>
      <c r="Q3738" s="16">
        <v>0</v>
      </c>
      <c r="R3738">
        <v>0</v>
      </c>
      <c r="S3738" s="16">
        <v>0</v>
      </c>
      <c r="T3738">
        <v>-0.4677</v>
      </c>
      <c r="U3738" s="15">
        <v>-0.24740000000000001</v>
      </c>
      <c r="V3738" s="15">
        <v>0.1</v>
      </c>
      <c r="W3738" s="15">
        <v>-0.17630000000000001</v>
      </c>
      <c r="X3738">
        <v>1.05</v>
      </c>
      <c r="Y3738">
        <v>7.0400000000000004E-2</v>
      </c>
    </row>
    <row r="3739" spans="1:25" x14ac:dyDescent="0.2">
      <c r="A3739" s="16" t="s">
        <v>771</v>
      </c>
      <c r="B3739" s="16" t="s">
        <v>772</v>
      </c>
      <c r="C3739" s="16" t="s">
        <v>155</v>
      </c>
      <c r="D3739" s="16" t="s">
        <v>773</v>
      </c>
      <c r="E3739" s="16" t="s">
        <v>590</v>
      </c>
      <c r="F3739" s="16" t="s">
        <v>60</v>
      </c>
      <c r="G3739" s="16">
        <v>11242</v>
      </c>
      <c r="H3739" s="84">
        <v>-0.99490000000000001</v>
      </c>
      <c r="I3739" s="82">
        <v>4.03E-13</v>
      </c>
      <c r="J3739" s="16">
        <v>0.30209999999999998</v>
      </c>
      <c r="K3739" s="57">
        <v>1</v>
      </c>
      <c r="L3739" s="16">
        <v>0.69930000000000003</v>
      </c>
      <c r="M3739" s="83">
        <v>0.40200000000000002</v>
      </c>
      <c r="N3739" s="18">
        <v>0.24</v>
      </c>
      <c r="O3739" s="99">
        <v>-0.62150000000000005</v>
      </c>
      <c r="P3739" s="16">
        <v>1</v>
      </c>
      <c r="Q3739" s="16">
        <v>0</v>
      </c>
      <c r="R3739">
        <v>0</v>
      </c>
      <c r="S3739" s="16">
        <v>0</v>
      </c>
      <c r="T3739" t="e">
        <v>#N/A</v>
      </c>
      <c r="U3739" s="15" t="e">
        <v>#N/A</v>
      </c>
      <c r="V3739" s="99">
        <v>-0.61499999999999999</v>
      </c>
      <c r="W3739" s="7">
        <v>1.1294</v>
      </c>
      <c r="X3739">
        <v>1.04</v>
      </c>
      <c r="Y3739">
        <v>5.6599999999999998E-2</v>
      </c>
    </row>
    <row r="3740" spans="1:25" x14ac:dyDescent="0.2">
      <c r="A3740" s="16" t="s">
        <v>15473</v>
      </c>
      <c r="B3740" s="16" t="s">
        <v>2707</v>
      </c>
      <c r="C3740" s="16" t="s">
        <v>57</v>
      </c>
      <c r="D3740" s="16" t="s">
        <v>15474</v>
      </c>
      <c r="E3740" s="16" t="s">
        <v>599</v>
      </c>
      <c r="F3740" s="16" t="s">
        <v>60</v>
      </c>
      <c r="G3740" s="16">
        <v>3363</v>
      </c>
      <c r="H3740" s="16">
        <v>-0.13039999999999999</v>
      </c>
      <c r="I3740" s="82">
        <v>1.4E-2</v>
      </c>
      <c r="J3740" s="16">
        <v>-0.15</v>
      </c>
      <c r="K3740" s="57">
        <v>1</v>
      </c>
      <c r="L3740" s="16">
        <v>-7.7899999999999997E-2</v>
      </c>
      <c r="M3740" s="83">
        <v>0.999</v>
      </c>
      <c r="N3740" s="18">
        <v>0.36</v>
      </c>
      <c r="O3740" s="99">
        <v>-0.62150000000000005</v>
      </c>
      <c r="P3740" s="16">
        <v>0</v>
      </c>
      <c r="Q3740" s="16">
        <v>0</v>
      </c>
      <c r="R3740">
        <v>0</v>
      </c>
      <c r="S3740" s="16">
        <v>0</v>
      </c>
      <c r="T3740" s="88">
        <v>1.1651</v>
      </c>
      <c r="U3740" s="15">
        <v>0.3306</v>
      </c>
      <c r="V3740" s="15">
        <v>-0.191</v>
      </c>
      <c r="W3740" s="15">
        <v>0.49220000000000003</v>
      </c>
      <c r="X3740">
        <v>1.01</v>
      </c>
      <c r="Y3740">
        <v>1.44E-2</v>
      </c>
    </row>
    <row r="3741" spans="1:25" x14ac:dyDescent="0.2">
      <c r="A3741" s="16" t="s">
        <v>14812</v>
      </c>
      <c r="B3741" s="16" t="s">
        <v>54</v>
      </c>
      <c r="C3741" s="16" t="s">
        <v>57</v>
      </c>
      <c r="D3741" s="16" t="s">
        <v>14813</v>
      </c>
      <c r="E3741" s="16" t="s">
        <v>590</v>
      </c>
      <c r="F3741" s="16" t="s">
        <v>60</v>
      </c>
      <c r="G3741" s="16">
        <v>916</v>
      </c>
      <c r="H3741" s="16">
        <v>-0.28320000000000001</v>
      </c>
      <c r="I3741" s="82">
        <v>2.9E-4</v>
      </c>
      <c r="J3741" s="16">
        <v>-8.1699999999999995E-2</v>
      </c>
      <c r="K3741" s="57">
        <v>1</v>
      </c>
      <c r="L3741" s="16">
        <v>-7.7899999999999997E-2</v>
      </c>
      <c r="M3741" s="83">
        <v>0.999</v>
      </c>
      <c r="N3741" s="18">
        <v>0.37</v>
      </c>
      <c r="O3741" s="99">
        <v>-0.62150000000000005</v>
      </c>
      <c r="P3741" s="16">
        <v>0</v>
      </c>
      <c r="Q3741" s="16">
        <v>0</v>
      </c>
      <c r="R3741">
        <v>0</v>
      </c>
      <c r="S3741" s="16">
        <v>0</v>
      </c>
      <c r="T3741" s="112">
        <v>-1.2622</v>
      </c>
      <c r="U3741" s="15">
        <v>0.1951</v>
      </c>
      <c r="V3741" s="11">
        <v>0.82299999999999995</v>
      </c>
      <c r="W3741" s="15">
        <v>-0.1108</v>
      </c>
      <c r="X3741">
        <v>1</v>
      </c>
      <c r="Y3741">
        <v>0</v>
      </c>
    </row>
    <row r="3742" spans="1:25" x14ac:dyDescent="0.2">
      <c r="A3742" s="16" t="s">
        <v>3928</v>
      </c>
      <c r="B3742" s="16" t="s">
        <v>3791</v>
      </c>
      <c r="C3742" s="16" t="s">
        <v>86</v>
      </c>
      <c r="D3742" s="16" t="s">
        <v>3928</v>
      </c>
      <c r="E3742" s="16" t="s">
        <v>599</v>
      </c>
      <c r="F3742" s="16">
        <v>1342</v>
      </c>
      <c r="G3742" s="16">
        <v>1146</v>
      </c>
      <c r="H3742" s="16">
        <v>0.39829999999999999</v>
      </c>
      <c r="I3742" s="82">
        <v>3.1100000000000001E-8</v>
      </c>
      <c r="J3742" s="16">
        <v>-0.1192</v>
      </c>
      <c r="K3742" s="57">
        <v>1</v>
      </c>
      <c r="L3742" s="16">
        <v>-0.12239999999999999</v>
      </c>
      <c r="M3742" s="83">
        <v>0.999</v>
      </c>
      <c r="N3742" s="18">
        <v>0.49</v>
      </c>
      <c r="O3742" s="99">
        <v>-0.62150000000000005</v>
      </c>
      <c r="P3742" s="16">
        <v>0</v>
      </c>
      <c r="Q3742" s="16">
        <v>0</v>
      </c>
      <c r="R3742">
        <v>0</v>
      </c>
      <c r="S3742" s="16">
        <v>0</v>
      </c>
      <c r="T3742" s="112">
        <v>-2.145</v>
      </c>
      <c r="U3742" s="15">
        <v>0.1198</v>
      </c>
      <c r="V3742" s="15">
        <v>0.21299999999999999</v>
      </c>
      <c r="W3742" s="98">
        <v>-1.6759999999999999</v>
      </c>
      <c r="X3742">
        <v>0.97</v>
      </c>
      <c r="Y3742">
        <v>-4.3900000000000002E-2</v>
      </c>
    </row>
    <row r="3743" spans="1:25" x14ac:dyDescent="0.2">
      <c r="A3743" s="16" t="s">
        <v>1580</v>
      </c>
      <c r="B3743" s="16" t="s">
        <v>1581</v>
      </c>
      <c r="C3743" s="16" t="s">
        <v>81</v>
      </c>
      <c r="D3743" s="16" t="s">
        <v>1582</v>
      </c>
      <c r="E3743" s="16" t="s">
        <v>599</v>
      </c>
      <c r="F3743" s="16">
        <v>1269</v>
      </c>
      <c r="G3743" s="16">
        <v>556</v>
      </c>
      <c r="H3743" s="16">
        <v>-0.19650000000000001</v>
      </c>
      <c r="I3743" s="82">
        <v>6.2600000000000003E-2</v>
      </c>
      <c r="J3743" s="84">
        <v>-0.62170000000000003</v>
      </c>
      <c r="K3743" s="57">
        <v>2.4248942849923801E-2</v>
      </c>
      <c r="L3743" s="84">
        <v>-0.59240000000000004</v>
      </c>
      <c r="M3743" s="83">
        <v>5.8399999999999997E-3</v>
      </c>
      <c r="N3743" s="18">
        <v>0.4</v>
      </c>
      <c r="O3743" s="99">
        <v>-0.62150000000000005</v>
      </c>
      <c r="P3743" s="16">
        <v>0</v>
      </c>
      <c r="Q3743" s="16">
        <v>0</v>
      </c>
      <c r="R3743">
        <v>1</v>
      </c>
      <c r="S3743" s="16">
        <v>0</v>
      </c>
      <c r="T3743" s="112">
        <v>-2.3519000000000001</v>
      </c>
      <c r="U3743" s="15">
        <v>-0.2331</v>
      </c>
      <c r="V3743" s="15">
        <v>0.16</v>
      </c>
      <c r="W3743" s="98">
        <v>-1.3153999999999999</v>
      </c>
      <c r="X3743">
        <v>0.91</v>
      </c>
      <c r="Y3743">
        <v>-0.1361</v>
      </c>
    </row>
    <row r="3744" spans="1:25" x14ac:dyDescent="0.2">
      <c r="A3744" s="16" t="s">
        <v>8369</v>
      </c>
      <c r="B3744" s="16" t="s">
        <v>8324</v>
      </c>
      <c r="C3744" s="16" t="s">
        <v>575</v>
      </c>
      <c r="D3744" s="16" t="s">
        <v>8369</v>
      </c>
      <c r="E3744" s="16" t="s">
        <v>590</v>
      </c>
      <c r="F3744" s="16">
        <v>1040</v>
      </c>
      <c r="G3744" s="16">
        <v>457</v>
      </c>
      <c r="H3744" s="16">
        <v>0.1343</v>
      </c>
      <c r="I3744" s="82">
        <v>0.34899999999999998</v>
      </c>
      <c r="J3744" s="16">
        <v>-2.5999999999999999E-2</v>
      </c>
      <c r="K3744" s="57">
        <v>1</v>
      </c>
      <c r="L3744" s="16">
        <v>-2.01E-2</v>
      </c>
      <c r="M3744" s="83">
        <v>0.999</v>
      </c>
      <c r="N3744" s="18">
        <v>0.43</v>
      </c>
      <c r="O3744" s="99">
        <v>-0.62890000000000001</v>
      </c>
      <c r="P3744" s="16">
        <v>0</v>
      </c>
      <c r="Q3744" s="16">
        <v>0</v>
      </c>
      <c r="R3744">
        <v>0</v>
      </c>
      <c r="S3744" s="16">
        <v>0</v>
      </c>
      <c r="T3744" s="112">
        <v>-1.2509999999999999</v>
      </c>
      <c r="U3744" s="15">
        <v>3.2099999999999997E-2</v>
      </c>
      <c r="V3744" s="11">
        <v>0.63800000000000001</v>
      </c>
      <c r="W3744" s="15">
        <v>-2.5100000000000001E-2</v>
      </c>
      <c r="X3744">
        <v>1.21</v>
      </c>
      <c r="Y3744">
        <v>0.27500000000000002</v>
      </c>
    </row>
    <row r="3745" spans="1:25" x14ac:dyDescent="0.2">
      <c r="A3745" s="16" t="s">
        <v>7393</v>
      </c>
      <c r="B3745" s="16" t="s">
        <v>7394</v>
      </c>
      <c r="C3745" s="16" t="s">
        <v>89</v>
      </c>
      <c r="D3745" s="16" t="s">
        <v>7395</v>
      </c>
      <c r="E3745" s="16" t="s">
        <v>590</v>
      </c>
      <c r="F3745" s="16">
        <v>6067</v>
      </c>
      <c r="G3745" s="16">
        <v>5098</v>
      </c>
      <c r="H3745" s="16">
        <v>-5.8400000000000001E-2</v>
      </c>
      <c r="I3745" s="82">
        <v>0.28100000000000003</v>
      </c>
      <c r="J3745" s="16">
        <v>-0.12820000000000001</v>
      </c>
      <c r="K3745" s="57">
        <v>1</v>
      </c>
      <c r="L3745" s="16">
        <v>-0.16950000000000001</v>
      </c>
      <c r="M3745" s="83">
        <v>0.999</v>
      </c>
      <c r="N3745" s="18">
        <v>0.31</v>
      </c>
      <c r="O3745" s="99">
        <v>-0.62890000000000001</v>
      </c>
      <c r="P3745" s="16">
        <v>0</v>
      </c>
      <c r="Q3745" s="16">
        <v>0</v>
      </c>
      <c r="R3745">
        <v>0</v>
      </c>
      <c r="S3745" s="16">
        <v>0</v>
      </c>
      <c r="T3745" s="89">
        <v>0.88460000000000005</v>
      </c>
      <c r="U3745" s="15">
        <v>0.69410000000000005</v>
      </c>
      <c r="V3745" s="15">
        <v>0.17</v>
      </c>
      <c r="W3745" s="11">
        <v>0.92500000000000004</v>
      </c>
      <c r="X3745">
        <v>1.1299999999999999</v>
      </c>
      <c r="Y3745">
        <v>0.17630000000000001</v>
      </c>
    </row>
    <row r="3746" spans="1:25" x14ac:dyDescent="0.2">
      <c r="A3746" s="16" t="s">
        <v>8383</v>
      </c>
      <c r="B3746" s="16" t="s">
        <v>8324</v>
      </c>
      <c r="C3746" s="16" t="s">
        <v>575</v>
      </c>
      <c r="D3746" s="16" t="s">
        <v>8384</v>
      </c>
      <c r="E3746" s="16" t="s">
        <v>599</v>
      </c>
      <c r="F3746" s="16">
        <v>693</v>
      </c>
      <c r="G3746" s="16">
        <v>696</v>
      </c>
      <c r="H3746" s="16">
        <v>0.13370000000000001</v>
      </c>
      <c r="I3746" s="82">
        <v>0.152</v>
      </c>
      <c r="J3746" s="16">
        <v>-3.56E-2</v>
      </c>
      <c r="K3746" s="57">
        <v>1</v>
      </c>
      <c r="L3746" s="16">
        <v>-6.2799999999999995E-2</v>
      </c>
      <c r="M3746" s="83">
        <v>0.999</v>
      </c>
      <c r="N3746" s="18">
        <v>0.51</v>
      </c>
      <c r="O3746" s="99">
        <v>-0.62890000000000001</v>
      </c>
      <c r="P3746" s="16">
        <v>0</v>
      </c>
      <c r="Q3746" s="16">
        <v>0</v>
      </c>
      <c r="R3746">
        <v>0</v>
      </c>
      <c r="S3746" s="16">
        <v>0</v>
      </c>
      <c r="T3746">
        <v>-0.45850000000000002</v>
      </c>
      <c r="U3746" s="15">
        <v>-0.57879999999999998</v>
      </c>
      <c r="V3746" s="15">
        <v>0.21199999999999999</v>
      </c>
      <c r="W3746" s="15">
        <v>-0.12740000000000001</v>
      </c>
      <c r="X3746">
        <v>1.1200000000000001</v>
      </c>
      <c r="Y3746">
        <v>0.16350000000000001</v>
      </c>
    </row>
    <row r="3747" spans="1:25" x14ac:dyDescent="0.2">
      <c r="A3747" s="16" t="s">
        <v>2884</v>
      </c>
      <c r="B3747" s="16" t="s">
        <v>2885</v>
      </c>
      <c r="C3747" s="16" t="s">
        <v>155</v>
      </c>
      <c r="D3747" s="16" t="s">
        <v>2886</v>
      </c>
      <c r="E3747" s="16" t="s">
        <v>599</v>
      </c>
      <c r="F3747" s="16" t="s">
        <v>60</v>
      </c>
      <c r="G3747" s="16">
        <v>1575</v>
      </c>
      <c r="H3747" s="16">
        <v>3.2399999999999998E-2</v>
      </c>
      <c r="I3747" s="82">
        <v>0.68300000000000005</v>
      </c>
      <c r="J3747" s="16">
        <v>7.8399999999999997E-2</v>
      </c>
      <c r="K3747" s="57">
        <v>1</v>
      </c>
      <c r="L3747" s="16">
        <v>8.5000000000000006E-2</v>
      </c>
      <c r="M3747" s="83">
        <v>0.92600000000000005</v>
      </c>
      <c r="N3747" s="18">
        <v>0.37</v>
      </c>
      <c r="O3747" s="99">
        <v>-0.62890000000000001</v>
      </c>
      <c r="P3747" s="16">
        <v>0</v>
      </c>
      <c r="Q3747" s="16">
        <v>0</v>
      </c>
      <c r="R3747">
        <v>0</v>
      </c>
      <c r="S3747" s="16">
        <v>0</v>
      </c>
      <c r="T3747">
        <v>-0.2145</v>
      </c>
      <c r="U3747" s="15">
        <v>-0.60829999999999995</v>
      </c>
      <c r="V3747" s="99">
        <v>-0.71599999999999997</v>
      </c>
      <c r="W3747" s="15">
        <v>9.5999999999999992E-3</v>
      </c>
      <c r="X3747">
        <v>1.08</v>
      </c>
      <c r="Y3747">
        <v>0.111</v>
      </c>
    </row>
    <row r="3748" spans="1:25" x14ac:dyDescent="0.2">
      <c r="A3748" s="16" t="s">
        <v>15877</v>
      </c>
      <c r="B3748" s="16" t="s">
        <v>15878</v>
      </c>
      <c r="C3748" s="16" t="s">
        <v>57</v>
      </c>
      <c r="D3748" s="16" t="s">
        <v>15877</v>
      </c>
      <c r="E3748" s="16" t="s">
        <v>590</v>
      </c>
      <c r="F3748" s="16">
        <v>3453</v>
      </c>
      <c r="G3748" s="16">
        <v>4258</v>
      </c>
      <c r="H3748" s="16">
        <v>-0.27539999999999998</v>
      </c>
      <c r="I3748" s="82">
        <v>2.65E-5</v>
      </c>
      <c r="J3748" s="16">
        <v>-0.22020000000000001</v>
      </c>
      <c r="K3748" s="57">
        <v>1</v>
      </c>
      <c r="L3748" s="16">
        <v>-0.21410000000000001</v>
      </c>
      <c r="M3748" s="83">
        <v>0.98399999999999999</v>
      </c>
      <c r="N3748" s="18">
        <v>0.47</v>
      </c>
      <c r="O3748" s="99">
        <v>-0.62890000000000001</v>
      </c>
      <c r="P3748" s="16">
        <v>0</v>
      </c>
      <c r="Q3748" s="16">
        <v>0</v>
      </c>
      <c r="R3748">
        <v>0</v>
      </c>
      <c r="S3748" s="16">
        <v>0</v>
      </c>
      <c r="T3748">
        <v>-9.9299999999999999E-2</v>
      </c>
      <c r="U3748" s="15">
        <v>0.40539999999999998</v>
      </c>
      <c r="V3748" s="11">
        <v>0.76300000000000001</v>
      </c>
      <c r="W3748" s="99">
        <v>-0.64190000000000003</v>
      </c>
      <c r="X3748">
        <v>1.07</v>
      </c>
      <c r="Y3748">
        <v>9.7600000000000006E-2</v>
      </c>
    </row>
    <row r="3749" spans="1:25" x14ac:dyDescent="0.2">
      <c r="A3749" s="16" t="s">
        <v>15490</v>
      </c>
      <c r="B3749" s="16" t="s">
        <v>54</v>
      </c>
      <c r="C3749" s="16" t="s">
        <v>57</v>
      </c>
      <c r="D3749" s="16" t="s">
        <v>15491</v>
      </c>
      <c r="E3749" s="16" t="s">
        <v>590</v>
      </c>
      <c r="F3749" s="16">
        <v>2441</v>
      </c>
      <c r="G3749" s="16">
        <v>1913</v>
      </c>
      <c r="H3749" s="16">
        <v>-5.4600000000000003E-2</v>
      </c>
      <c r="I3749" s="82">
        <v>0.48699999999999999</v>
      </c>
      <c r="J3749" s="16">
        <v>-0.15229999999999999</v>
      </c>
      <c r="K3749" s="57">
        <v>1</v>
      </c>
      <c r="L3749" s="16">
        <v>-0.1454</v>
      </c>
      <c r="M3749" s="83">
        <v>0.999</v>
      </c>
      <c r="N3749" s="18">
        <v>0.47</v>
      </c>
      <c r="O3749" s="99">
        <v>-0.62890000000000001</v>
      </c>
      <c r="P3749" s="16">
        <v>0</v>
      </c>
      <c r="Q3749" s="16">
        <v>0</v>
      </c>
      <c r="R3749">
        <v>0</v>
      </c>
      <c r="S3749" s="16">
        <v>0</v>
      </c>
      <c r="T3749">
        <v>0.47849999999999998</v>
      </c>
      <c r="U3749" s="15">
        <v>-7.4399999999999994E-2</v>
      </c>
      <c r="V3749" s="15">
        <v>6.6000000000000003E-2</v>
      </c>
      <c r="W3749" s="15">
        <v>0.36609999999999998</v>
      </c>
      <c r="X3749">
        <v>1.06</v>
      </c>
      <c r="Y3749">
        <v>8.4099999999999994E-2</v>
      </c>
    </row>
    <row r="3750" spans="1:25" x14ac:dyDescent="0.2">
      <c r="A3750" s="16" t="s">
        <v>8002</v>
      </c>
      <c r="B3750" s="16" t="s">
        <v>8003</v>
      </c>
      <c r="C3750" s="16" t="s">
        <v>123</v>
      </c>
      <c r="D3750" s="16" t="s">
        <v>8004</v>
      </c>
      <c r="E3750" s="16" t="s">
        <v>599</v>
      </c>
      <c r="F3750" s="16">
        <v>1780</v>
      </c>
      <c r="G3750" s="16">
        <v>2512</v>
      </c>
      <c r="H3750" s="16">
        <v>-0.2392</v>
      </c>
      <c r="I3750" s="82">
        <v>4.4099999999999999E-4</v>
      </c>
      <c r="J3750" s="16">
        <v>-0.1009</v>
      </c>
      <c r="K3750" s="57">
        <v>1</v>
      </c>
      <c r="L3750" s="16">
        <v>-9.69E-2</v>
      </c>
      <c r="M3750" s="83">
        <v>0.999</v>
      </c>
      <c r="N3750" s="18">
        <v>0.36</v>
      </c>
      <c r="O3750" s="99">
        <v>-0.62890000000000001</v>
      </c>
      <c r="P3750" s="16">
        <v>0</v>
      </c>
      <c r="Q3750" s="16">
        <v>0</v>
      </c>
      <c r="R3750">
        <v>0</v>
      </c>
      <c r="S3750" s="16">
        <v>0</v>
      </c>
      <c r="T3750" s="112">
        <v>-1.1412</v>
      </c>
      <c r="U3750" s="15">
        <v>-6.8400000000000002E-2</v>
      </c>
      <c r="V3750" s="15">
        <v>-0.11700000000000001</v>
      </c>
      <c r="W3750" s="99">
        <v>-0.72819999999999996</v>
      </c>
      <c r="X3750">
        <v>1.04</v>
      </c>
      <c r="Y3750">
        <v>5.6599999999999998E-2</v>
      </c>
    </row>
    <row r="3751" spans="1:25" x14ac:dyDescent="0.2">
      <c r="A3751" s="16" t="s">
        <v>3015</v>
      </c>
      <c r="B3751" s="16" t="s">
        <v>3016</v>
      </c>
      <c r="C3751" s="16" t="s">
        <v>155</v>
      </c>
      <c r="D3751" s="16" t="s">
        <v>3015</v>
      </c>
      <c r="E3751" s="16" t="s">
        <v>599</v>
      </c>
      <c r="F3751" s="16" t="s">
        <v>60</v>
      </c>
      <c r="G3751" s="16">
        <v>2607</v>
      </c>
      <c r="H3751" s="16">
        <v>-0.24479999999999999</v>
      </c>
      <c r="I3751" s="82">
        <v>9.0000000000000006E-5</v>
      </c>
      <c r="J3751" s="16">
        <v>3.4599999999999999E-2</v>
      </c>
      <c r="K3751" s="57">
        <v>1</v>
      </c>
      <c r="L3751" s="16">
        <v>2.3400000000000001E-2</v>
      </c>
      <c r="M3751" s="83">
        <v>0.999</v>
      </c>
      <c r="N3751" s="18">
        <v>0.4</v>
      </c>
      <c r="O3751" s="99">
        <v>-0.62890000000000001</v>
      </c>
      <c r="P3751" s="16">
        <v>0</v>
      </c>
      <c r="Q3751" s="16">
        <v>0</v>
      </c>
      <c r="R3751">
        <v>0</v>
      </c>
      <c r="S3751" s="16">
        <v>0</v>
      </c>
      <c r="T3751">
        <v>-0.29110000000000003</v>
      </c>
      <c r="U3751" s="15">
        <v>4.7500000000000001E-2</v>
      </c>
      <c r="V3751" s="15">
        <v>7.0000000000000007E-2</v>
      </c>
      <c r="W3751" s="15">
        <v>-0.31140000000000001</v>
      </c>
      <c r="X3751">
        <v>0.99</v>
      </c>
      <c r="Y3751">
        <v>-1.4500000000000001E-2</v>
      </c>
    </row>
    <row r="3752" spans="1:25" x14ac:dyDescent="0.2">
      <c r="A3752" s="16" t="s">
        <v>10215</v>
      </c>
      <c r="B3752" s="16" t="s">
        <v>1232</v>
      </c>
      <c r="C3752" s="16" t="s">
        <v>91</v>
      </c>
      <c r="D3752" s="16" t="s">
        <v>10216</v>
      </c>
      <c r="E3752" s="16" t="s">
        <v>590</v>
      </c>
      <c r="F3752" s="16" t="s">
        <v>60</v>
      </c>
      <c r="G3752" s="16">
        <v>10028</v>
      </c>
      <c r="H3752" s="16">
        <v>3.49E-2</v>
      </c>
      <c r="I3752" s="82">
        <v>0.58499999999999996</v>
      </c>
      <c r="J3752" s="16">
        <v>-0.1096</v>
      </c>
      <c r="K3752" s="57">
        <v>1</v>
      </c>
      <c r="L3752" s="16">
        <v>-6.9599999999999995E-2</v>
      </c>
      <c r="M3752" s="83">
        <v>0.999</v>
      </c>
      <c r="N3752" s="18">
        <v>0.25</v>
      </c>
      <c r="O3752" s="99">
        <v>-0.62890000000000001</v>
      </c>
      <c r="P3752" s="16">
        <v>0</v>
      </c>
      <c r="Q3752" s="16">
        <v>0</v>
      </c>
      <c r="R3752">
        <v>0</v>
      </c>
      <c r="S3752" s="16">
        <v>0</v>
      </c>
      <c r="T3752">
        <v>8.6999999999999994E-3</v>
      </c>
      <c r="U3752" s="15">
        <v>-0.70269999999999999</v>
      </c>
      <c r="V3752" s="15">
        <v>-0.34799999999999998</v>
      </c>
      <c r="W3752" s="15">
        <v>0.52880000000000005</v>
      </c>
      <c r="X3752">
        <v>0.97</v>
      </c>
      <c r="Y3752">
        <v>-4.3900000000000002E-2</v>
      </c>
    </row>
    <row r="3753" spans="1:25" x14ac:dyDescent="0.2">
      <c r="A3753" s="16" t="s">
        <v>15238</v>
      </c>
      <c r="B3753" s="16" t="s">
        <v>54</v>
      </c>
      <c r="C3753" s="16" t="s">
        <v>57</v>
      </c>
      <c r="D3753" s="16" t="s">
        <v>15239</v>
      </c>
      <c r="E3753" s="16" t="s">
        <v>599</v>
      </c>
      <c r="F3753" s="16">
        <v>2849</v>
      </c>
      <c r="G3753" s="16">
        <v>1566</v>
      </c>
      <c r="H3753" s="16">
        <v>-0.18329999999999999</v>
      </c>
      <c r="I3753" s="82">
        <v>2.0299999999999999E-2</v>
      </c>
      <c r="J3753" s="16">
        <v>-0.121</v>
      </c>
      <c r="K3753" s="57">
        <v>1</v>
      </c>
      <c r="L3753" s="16">
        <v>-1.0800000000000001E-2</v>
      </c>
      <c r="M3753" s="83">
        <v>0.999</v>
      </c>
      <c r="N3753" s="18">
        <v>0.44</v>
      </c>
      <c r="O3753" s="99">
        <v>-0.62890000000000001</v>
      </c>
      <c r="P3753" s="16">
        <v>0</v>
      </c>
      <c r="Q3753" s="16">
        <v>0</v>
      </c>
      <c r="R3753">
        <v>0</v>
      </c>
      <c r="S3753" s="16">
        <v>0</v>
      </c>
      <c r="T3753">
        <v>0.37509999999999999</v>
      </c>
      <c r="U3753" s="15">
        <v>-0.39019999999999999</v>
      </c>
      <c r="V3753" s="99">
        <v>-0.83299999999999996</v>
      </c>
      <c r="W3753" s="15">
        <v>-0.57410000000000005</v>
      </c>
      <c r="X3753">
        <v>0.95</v>
      </c>
      <c r="Y3753">
        <v>-7.3999999999999996E-2</v>
      </c>
    </row>
    <row r="3754" spans="1:25" x14ac:dyDescent="0.2">
      <c r="A3754" s="16" t="s">
        <v>2792</v>
      </c>
      <c r="B3754" s="16" t="s">
        <v>2793</v>
      </c>
      <c r="C3754" s="16" t="s">
        <v>155</v>
      </c>
      <c r="D3754" s="16" t="s">
        <v>2794</v>
      </c>
      <c r="E3754" s="16" t="s">
        <v>599</v>
      </c>
      <c r="F3754" s="16">
        <v>2125</v>
      </c>
      <c r="G3754" s="16">
        <v>2283</v>
      </c>
      <c r="H3754" s="16">
        <v>-0.09</v>
      </c>
      <c r="I3754" s="82">
        <v>0.13300000000000001</v>
      </c>
      <c r="J3754" s="16">
        <v>0.1145</v>
      </c>
      <c r="K3754" s="57">
        <v>1</v>
      </c>
      <c r="L3754" s="16">
        <v>9.2100000000000001E-2</v>
      </c>
      <c r="M3754" s="83">
        <v>0.999</v>
      </c>
      <c r="N3754" s="18">
        <v>0.41</v>
      </c>
      <c r="O3754" s="99">
        <v>-0.63639999999999997</v>
      </c>
      <c r="P3754" s="16">
        <v>0</v>
      </c>
      <c r="Q3754" s="16">
        <v>0</v>
      </c>
      <c r="R3754">
        <v>0</v>
      </c>
      <c r="S3754" s="16">
        <v>0</v>
      </c>
      <c r="T3754">
        <v>-0.19070000000000001</v>
      </c>
      <c r="U3754" s="15">
        <v>6.4799999999999996E-2</v>
      </c>
      <c r="V3754" s="98">
        <v>-1.1659999999999999</v>
      </c>
      <c r="W3754" s="15">
        <v>1.4500000000000001E-2</v>
      </c>
      <c r="X3754">
        <v>1.19</v>
      </c>
      <c r="Y3754">
        <v>0.251</v>
      </c>
    </row>
    <row r="3755" spans="1:25" x14ac:dyDescent="0.2">
      <c r="A3755" s="16" t="s">
        <v>15506</v>
      </c>
      <c r="B3755" s="16" t="s">
        <v>54</v>
      </c>
      <c r="C3755" s="16" t="s">
        <v>57</v>
      </c>
      <c r="D3755" s="16" t="s">
        <v>15507</v>
      </c>
      <c r="E3755" s="16" t="s">
        <v>599</v>
      </c>
      <c r="F3755" s="16" t="s">
        <v>60</v>
      </c>
      <c r="G3755" s="16">
        <v>870</v>
      </c>
      <c r="H3755" s="16">
        <v>-0.10879999999999999</v>
      </c>
      <c r="I3755" s="82">
        <v>0.22700000000000001</v>
      </c>
      <c r="J3755" s="16">
        <v>-0.15409999999999999</v>
      </c>
      <c r="K3755" s="57">
        <v>0.98693136342592003</v>
      </c>
      <c r="L3755" s="16">
        <v>-0.14249999999999999</v>
      </c>
      <c r="M3755" s="83">
        <v>0.91400000000000003</v>
      </c>
      <c r="N3755" s="18">
        <v>0.5</v>
      </c>
      <c r="O3755" s="99">
        <v>-0.63639999999999997</v>
      </c>
      <c r="P3755" s="16">
        <v>0</v>
      </c>
      <c r="Q3755" s="16">
        <v>0</v>
      </c>
      <c r="R3755">
        <v>0</v>
      </c>
      <c r="S3755" s="16">
        <v>0</v>
      </c>
      <c r="T3755">
        <v>-0.34939999999999999</v>
      </c>
      <c r="U3755" s="15">
        <v>-0.33689999999999998</v>
      </c>
      <c r="V3755" s="15">
        <v>0.13600000000000001</v>
      </c>
      <c r="W3755" s="15">
        <v>0.50470000000000004</v>
      </c>
      <c r="X3755">
        <v>1.18</v>
      </c>
      <c r="Y3755">
        <v>0.23880000000000001</v>
      </c>
    </row>
    <row r="3756" spans="1:25" x14ac:dyDescent="0.2">
      <c r="A3756" s="16" t="s">
        <v>13366</v>
      </c>
      <c r="B3756" s="16" t="s">
        <v>13367</v>
      </c>
      <c r="C3756" s="16" t="s">
        <v>57</v>
      </c>
      <c r="D3756" s="16" t="s">
        <v>13368</v>
      </c>
      <c r="E3756" s="16" t="s">
        <v>590</v>
      </c>
      <c r="F3756" s="16">
        <v>1337</v>
      </c>
      <c r="G3756" s="16">
        <v>1865</v>
      </c>
      <c r="H3756" s="16">
        <v>-2.5700000000000001E-2</v>
      </c>
      <c r="I3756" s="82">
        <v>0.90100000000000002</v>
      </c>
      <c r="J3756" s="16">
        <v>1.6400000000000001E-2</v>
      </c>
      <c r="K3756" s="57">
        <v>1</v>
      </c>
      <c r="L3756" s="16">
        <v>1.38E-2</v>
      </c>
      <c r="M3756" s="83">
        <v>0.999</v>
      </c>
      <c r="N3756" s="18">
        <v>0.4</v>
      </c>
      <c r="O3756" s="99">
        <v>-0.63639999999999997</v>
      </c>
      <c r="P3756" s="16">
        <v>0</v>
      </c>
      <c r="Q3756" s="16">
        <v>0</v>
      </c>
      <c r="R3756">
        <v>0</v>
      </c>
      <c r="S3756" s="16">
        <v>0</v>
      </c>
      <c r="T3756" s="112">
        <v>-1.4702</v>
      </c>
      <c r="U3756" s="15">
        <v>-0.4597</v>
      </c>
      <c r="V3756" s="99">
        <v>-0.65300000000000002</v>
      </c>
      <c r="W3756" s="15">
        <v>-0.24329999999999999</v>
      </c>
      <c r="X3756">
        <v>1.1399999999999999</v>
      </c>
      <c r="Y3756">
        <v>0.189</v>
      </c>
    </row>
    <row r="3757" spans="1:25" x14ac:dyDescent="0.2">
      <c r="A3757" s="16" t="s">
        <v>6677</v>
      </c>
      <c r="B3757" s="16" t="s">
        <v>6678</v>
      </c>
      <c r="C3757" s="16" t="s">
        <v>992</v>
      </c>
      <c r="D3757" s="16" t="s">
        <v>6679</v>
      </c>
      <c r="E3757" s="16" t="s">
        <v>599</v>
      </c>
      <c r="F3757" s="16">
        <v>3784</v>
      </c>
      <c r="G3757" s="16">
        <v>4398</v>
      </c>
      <c r="H3757" s="16">
        <v>-0.16489999999999999</v>
      </c>
      <c r="I3757" s="82">
        <v>8.6600000000000002E-4</v>
      </c>
      <c r="J3757" s="16">
        <v>-0.1128</v>
      </c>
      <c r="K3757" s="57">
        <v>1</v>
      </c>
      <c r="L3757" s="16">
        <v>-0.1313</v>
      </c>
      <c r="M3757" s="83">
        <v>0.999</v>
      </c>
      <c r="N3757" s="18">
        <v>0.5</v>
      </c>
      <c r="O3757" s="99">
        <v>-0.63639999999999997</v>
      </c>
      <c r="P3757" s="16">
        <v>0</v>
      </c>
      <c r="Q3757" s="16">
        <v>0</v>
      </c>
      <c r="R3757">
        <v>0</v>
      </c>
      <c r="S3757" s="16">
        <v>0</v>
      </c>
      <c r="T3757">
        <v>-0.37019999999999997</v>
      </c>
      <c r="U3757" s="15">
        <v>0.25540000000000002</v>
      </c>
      <c r="V3757" s="15">
        <v>0.28799999999999998</v>
      </c>
      <c r="W3757" s="15">
        <v>-0.41099999999999998</v>
      </c>
      <c r="X3757">
        <v>1.1299999999999999</v>
      </c>
      <c r="Y3757">
        <v>0.17630000000000001</v>
      </c>
    </row>
    <row r="3758" spans="1:25" x14ac:dyDescent="0.2">
      <c r="A3758" s="16" t="s">
        <v>12474</v>
      </c>
      <c r="B3758" s="16" t="s">
        <v>11430</v>
      </c>
      <c r="C3758" s="16" t="s">
        <v>57</v>
      </c>
      <c r="D3758" s="16" t="s">
        <v>12474</v>
      </c>
      <c r="E3758" s="16" t="s">
        <v>599</v>
      </c>
      <c r="F3758" s="16">
        <v>5304</v>
      </c>
      <c r="G3758" s="16">
        <v>6829</v>
      </c>
      <c r="H3758" s="16">
        <v>1.21E-2</v>
      </c>
      <c r="I3758" s="82">
        <v>0.85299999999999998</v>
      </c>
      <c r="J3758" s="16">
        <v>7.3599999999999999E-2</v>
      </c>
      <c r="K3758" s="57">
        <v>1</v>
      </c>
      <c r="L3758" s="16">
        <v>7.6399999999999996E-2</v>
      </c>
      <c r="M3758" s="83">
        <v>0.999</v>
      </c>
      <c r="N3758" s="18">
        <v>0.28000000000000003</v>
      </c>
      <c r="O3758" s="99">
        <v>-0.63639999999999997</v>
      </c>
      <c r="P3758" s="16">
        <v>0</v>
      </c>
      <c r="Q3758" s="16">
        <v>0</v>
      </c>
      <c r="R3758">
        <v>0</v>
      </c>
      <c r="S3758" s="16">
        <v>0</v>
      </c>
      <c r="T3758" s="88">
        <v>1.2579</v>
      </c>
      <c r="U3758" s="15">
        <v>0.29409999999999997</v>
      </c>
      <c r="V3758" s="15">
        <v>-0.26700000000000002</v>
      </c>
      <c r="W3758" s="15">
        <v>0.20169999999999999</v>
      </c>
      <c r="X3758">
        <v>1.1299999999999999</v>
      </c>
      <c r="Y3758">
        <v>0.17630000000000001</v>
      </c>
    </row>
    <row r="3759" spans="1:25" x14ac:dyDescent="0.2">
      <c r="A3759" s="16" t="s">
        <v>4747</v>
      </c>
      <c r="B3759" s="16" t="s">
        <v>4748</v>
      </c>
      <c r="C3759" s="16" t="s">
        <v>941</v>
      </c>
      <c r="D3759" s="16" t="s">
        <v>4749</v>
      </c>
      <c r="E3759" s="16" t="s">
        <v>599</v>
      </c>
      <c r="F3759" s="16">
        <v>718</v>
      </c>
      <c r="G3759" s="16">
        <v>864</v>
      </c>
      <c r="H3759" s="16">
        <v>0.40529999999999999</v>
      </c>
      <c r="I3759" s="82">
        <v>2.27E-5</v>
      </c>
      <c r="J3759" s="16">
        <v>0.1273</v>
      </c>
      <c r="K3759" s="57">
        <v>1</v>
      </c>
      <c r="L3759" s="16">
        <v>0.12939999999999999</v>
      </c>
      <c r="M3759" s="83">
        <v>0.999</v>
      </c>
      <c r="N3759" s="18">
        <v>0.39</v>
      </c>
      <c r="O3759" s="99">
        <v>-0.63639999999999997</v>
      </c>
      <c r="P3759" s="16">
        <v>0</v>
      </c>
      <c r="Q3759" s="16">
        <v>0</v>
      </c>
      <c r="R3759">
        <v>0</v>
      </c>
      <c r="S3759" s="16">
        <v>0</v>
      </c>
      <c r="T3759">
        <v>-6.6199999999999995E-2</v>
      </c>
      <c r="U3759" s="15">
        <v>0.14269999999999999</v>
      </c>
      <c r="V3759" s="15">
        <v>0.17499999999999999</v>
      </c>
      <c r="W3759" s="15">
        <v>-0.48060000000000003</v>
      </c>
      <c r="X3759">
        <v>1.0900000000000001</v>
      </c>
      <c r="Y3759">
        <v>0.12429999999999999</v>
      </c>
    </row>
    <row r="3760" spans="1:25" x14ac:dyDescent="0.2">
      <c r="A3760" s="16" t="s">
        <v>9099</v>
      </c>
      <c r="B3760" s="16" t="s">
        <v>9100</v>
      </c>
      <c r="C3760" s="16" t="s">
        <v>179</v>
      </c>
      <c r="D3760" s="16" t="s">
        <v>9099</v>
      </c>
      <c r="E3760" s="16" t="s">
        <v>599</v>
      </c>
      <c r="F3760" s="16">
        <v>2293</v>
      </c>
      <c r="G3760" s="16">
        <v>1776</v>
      </c>
      <c r="H3760" s="16">
        <v>-7.8799999999999995E-2</v>
      </c>
      <c r="I3760" s="82">
        <v>0.25800000000000001</v>
      </c>
      <c r="J3760" s="16">
        <v>-0.15570000000000001</v>
      </c>
      <c r="K3760" s="57">
        <v>1</v>
      </c>
      <c r="L3760" s="16">
        <v>-0.17199999999999999</v>
      </c>
      <c r="M3760" s="83">
        <v>0.97099999999999997</v>
      </c>
      <c r="N3760" s="18">
        <v>0.26</v>
      </c>
      <c r="O3760" s="99">
        <v>-0.63639999999999997</v>
      </c>
      <c r="P3760" s="16">
        <v>0</v>
      </c>
      <c r="Q3760" s="16">
        <v>0</v>
      </c>
      <c r="R3760">
        <v>0</v>
      </c>
      <c r="S3760" s="16">
        <v>0</v>
      </c>
      <c r="T3760">
        <v>-1.29E-2</v>
      </c>
      <c r="U3760" s="15">
        <v>-2.8000000000000001E-2</v>
      </c>
      <c r="V3760" s="15">
        <v>-0.04</v>
      </c>
      <c r="W3760" s="15">
        <v>0.01</v>
      </c>
      <c r="X3760">
        <v>1.0900000000000001</v>
      </c>
      <c r="Y3760">
        <v>0.12429999999999999</v>
      </c>
    </row>
    <row r="3761" spans="1:25" x14ac:dyDescent="0.2">
      <c r="A3761" s="16" t="s">
        <v>5719</v>
      </c>
      <c r="B3761" s="16" t="s">
        <v>3863</v>
      </c>
      <c r="C3761" s="16" t="s">
        <v>55</v>
      </c>
      <c r="D3761" s="16" t="s">
        <v>5720</v>
      </c>
      <c r="E3761" s="16" t="s">
        <v>599</v>
      </c>
      <c r="F3761" s="16" t="s">
        <v>60</v>
      </c>
      <c r="G3761" s="16">
        <v>1353</v>
      </c>
      <c r="H3761" s="16">
        <v>0.47489999999999999</v>
      </c>
      <c r="I3761" s="82">
        <v>2.4699999999999999E-11</v>
      </c>
      <c r="J3761" s="16">
        <v>-2.5600000000000001E-2</v>
      </c>
      <c r="K3761" s="57">
        <v>1</v>
      </c>
      <c r="L3761" s="16">
        <v>-3.04E-2</v>
      </c>
      <c r="M3761" s="83">
        <v>0.999</v>
      </c>
      <c r="N3761" s="18">
        <v>0.53</v>
      </c>
      <c r="O3761" s="99">
        <v>-0.63639999999999997</v>
      </c>
      <c r="P3761" s="16">
        <v>0</v>
      </c>
      <c r="Q3761" s="16">
        <v>0</v>
      </c>
      <c r="R3761">
        <v>0</v>
      </c>
      <c r="S3761" s="16">
        <v>0</v>
      </c>
      <c r="T3761" s="84">
        <v>-0.66779999999999995</v>
      </c>
      <c r="U3761" s="15">
        <v>0.32969999999999999</v>
      </c>
      <c r="V3761" s="11">
        <v>0.80500000000000005</v>
      </c>
      <c r="W3761" s="99">
        <v>-0.83950000000000002</v>
      </c>
      <c r="X3761">
        <v>1.08</v>
      </c>
      <c r="Y3761">
        <v>0.111</v>
      </c>
    </row>
    <row r="3762" spans="1:25" x14ac:dyDescent="0.2">
      <c r="A3762" s="16" t="s">
        <v>3457</v>
      </c>
      <c r="B3762" s="16" t="s">
        <v>3458</v>
      </c>
      <c r="C3762" s="16" t="s">
        <v>412</v>
      </c>
      <c r="D3762" s="16" t="s">
        <v>3459</v>
      </c>
      <c r="E3762" s="16" t="s">
        <v>590</v>
      </c>
      <c r="F3762" s="16">
        <v>5056</v>
      </c>
      <c r="G3762" s="16">
        <v>3843</v>
      </c>
      <c r="H3762" s="16">
        <v>4.0000000000000002E-4</v>
      </c>
      <c r="I3762" s="82">
        <v>0.995</v>
      </c>
      <c r="J3762" s="16">
        <v>0.13039999999999999</v>
      </c>
      <c r="K3762" s="57">
        <v>1</v>
      </c>
      <c r="L3762" s="16">
        <v>0.1144</v>
      </c>
      <c r="M3762" s="83">
        <v>0.999</v>
      </c>
      <c r="N3762" s="18">
        <v>0.36</v>
      </c>
      <c r="O3762" s="99">
        <v>-0.63639999999999997</v>
      </c>
      <c r="P3762" s="16">
        <v>0</v>
      </c>
      <c r="Q3762" s="16">
        <v>0</v>
      </c>
      <c r="R3762">
        <v>0</v>
      </c>
      <c r="S3762" s="16">
        <v>0</v>
      </c>
      <c r="T3762" s="88">
        <v>1.2857000000000001</v>
      </c>
      <c r="U3762" s="15">
        <v>0.54049999999999998</v>
      </c>
      <c r="V3762" s="15">
        <v>0.128</v>
      </c>
      <c r="W3762" s="15">
        <v>0.2046</v>
      </c>
      <c r="X3762">
        <v>1.08</v>
      </c>
      <c r="Y3762">
        <v>0.111</v>
      </c>
    </row>
    <row r="3763" spans="1:25" x14ac:dyDescent="0.2">
      <c r="A3763" s="16" t="s">
        <v>13985</v>
      </c>
      <c r="B3763" s="16" t="s">
        <v>54</v>
      </c>
      <c r="C3763" s="16" t="s">
        <v>57</v>
      </c>
      <c r="D3763" s="16" t="s">
        <v>13986</v>
      </c>
      <c r="E3763" s="16" t="s">
        <v>599</v>
      </c>
      <c r="F3763" s="16">
        <v>1330</v>
      </c>
      <c r="G3763" s="16">
        <v>1056</v>
      </c>
      <c r="H3763" s="16">
        <v>0.1109</v>
      </c>
      <c r="I3763" s="82">
        <v>0.16200000000000001</v>
      </c>
      <c r="J3763" s="16">
        <v>-2.52E-2</v>
      </c>
      <c r="K3763" s="57">
        <v>1</v>
      </c>
      <c r="L3763" s="16">
        <v>-3.3799999999999997E-2</v>
      </c>
      <c r="M3763" s="83">
        <v>0.999</v>
      </c>
      <c r="N3763" s="18">
        <v>0.51</v>
      </c>
      <c r="O3763" s="99">
        <v>-0.63639999999999997</v>
      </c>
      <c r="P3763" s="16">
        <v>0</v>
      </c>
      <c r="Q3763" s="16">
        <v>0</v>
      </c>
      <c r="R3763">
        <v>0</v>
      </c>
      <c r="S3763" s="16">
        <v>0</v>
      </c>
      <c r="T3763" s="112">
        <v>-1.6387</v>
      </c>
      <c r="U3763" s="15">
        <v>5.6500000000000002E-2</v>
      </c>
      <c r="V3763" s="15">
        <v>8.6999999999999994E-2</v>
      </c>
      <c r="W3763" s="15">
        <v>-0.3453</v>
      </c>
      <c r="X3763">
        <v>1.07</v>
      </c>
      <c r="Y3763">
        <v>9.7600000000000006E-2</v>
      </c>
    </row>
    <row r="3764" spans="1:25" x14ac:dyDescent="0.2">
      <c r="A3764" s="16" t="s">
        <v>8723</v>
      </c>
      <c r="B3764" s="16" t="s">
        <v>8724</v>
      </c>
      <c r="C3764" s="16" t="s">
        <v>261</v>
      </c>
      <c r="D3764" s="16" t="s">
        <v>8725</v>
      </c>
      <c r="E3764" s="16" t="s">
        <v>599</v>
      </c>
      <c r="F3764" s="16">
        <v>6161</v>
      </c>
      <c r="G3764" s="16">
        <v>7559</v>
      </c>
      <c r="H3764" s="16">
        <v>-0.57179999999999997</v>
      </c>
      <c r="I3764" s="82">
        <v>8.8699999999999996E-42</v>
      </c>
      <c r="J3764" s="16">
        <v>-0.68459999999999999</v>
      </c>
      <c r="K3764" s="57">
        <v>0.924790317595791</v>
      </c>
      <c r="L3764" s="16">
        <v>-0.75839999999999996</v>
      </c>
      <c r="M3764" s="83">
        <v>0.53400000000000003</v>
      </c>
      <c r="N3764" s="18">
        <v>0.2</v>
      </c>
      <c r="O3764" s="99">
        <v>-0.63639999999999997</v>
      </c>
      <c r="P3764" s="16">
        <v>0</v>
      </c>
      <c r="Q3764" s="16">
        <v>0</v>
      </c>
      <c r="R3764">
        <v>0</v>
      </c>
      <c r="S3764" s="16">
        <v>0</v>
      </c>
      <c r="T3764" s="88">
        <v>1.2915000000000001</v>
      </c>
      <c r="U3764" s="15">
        <v>0.93320000000000003</v>
      </c>
      <c r="V3764" s="7">
        <v>1.266</v>
      </c>
      <c r="W3764" s="98">
        <v>-1.1440999999999999</v>
      </c>
      <c r="X3764">
        <v>1.04</v>
      </c>
      <c r="Y3764">
        <v>5.6599999999999998E-2</v>
      </c>
    </row>
    <row r="3765" spans="1:25" x14ac:dyDescent="0.2">
      <c r="A3765" s="16" t="s">
        <v>14057</v>
      </c>
      <c r="B3765" s="16" t="s">
        <v>14058</v>
      </c>
      <c r="C3765" s="16" t="s">
        <v>57</v>
      </c>
      <c r="D3765" s="16" t="s">
        <v>14059</v>
      </c>
      <c r="E3765" s="16" t="s">
        <v>590</v>
      </c>
      <c r="F3765" s="16">
        <v>1026</v>
      </c>
      <c r="G3765" s="16">
        <v>444</v>
      </c>
      <c r="H3765" s="16">
        <v>0.43519999999999998</v>
      </c>
      <c r="I3765" s="82">
        <v>6.5500000000000006E-5</v>
      </c>
      <c r="J3765" s="16">
        <v>-3.1800000000000002E-2</v>
      </c>
      <c r="K3765" s="57">
        <v>1</v>
      </c>
      <c r="L3765" s="16">
        <v>-1.04E-2</v>
      </c>
      <c r="M3765" s="83">
        <v>0.999</v>
      </c>
      <c r="N3765" s="18">
        <v>0.54</v>
      </c>
      <c r="O3765" s="99">
        <v>-0.63639999999999997</v>
      </c>
      <c r="P3765" s="16">
        <v>0</v>
      </c>
      <c r="Q3765" s="16">
        <v>0</v>
      </c>
      <c r="R3765">
        <v>0</v>
      </c>
      <c r="S3765" s="16">
        <v>0</v>
      </c>
      <c r="T3765">
        <v>-0.52729999999999999</v>
      </c>
      <c r="U3765" s="15">
        <v>-7.6200000000000004E-2</v>
      </c>
      <c r="V3765" s="15">
        <v>0.27800000000000002</v>
      </c>
      <c r="W3765" s="15">
        <v>-0.3</v>
      </c>
      <c r="X3765">
        <v>1.03</v>
      </c>
      <c r="Y3765">
        <v>4.2599999999999999E-2</v>
      </c>
    </row>
    <row r="3766" spans="1:25" x14ac:dyDescent="0.2">
      <c r="A3766" s="16" t="s">
        <v>4304</v>
      </c>
      <c r="B3766" s="16" t="s">
        <v>4305</v>
      </c>
      <c r="C3766" s="16" t="s">
        <v>4268</v>
      </c>
      <c r="D3766" s="16" t="s">
        <v>4306</v>
      </c>
      <c r="E3766" s="16" t="s">
        <v>590</v>
      </c>
      <c r="F3766" s="16">
        <v>2542</v>
      </c>
      <c r="G3766" s="16">
        <v>3737</v>
      </c>
      <c r="H3766" s="16">
        <v>-0.3982</v>
      </c>
      <c r="I3766" s="82">
        <v>5.8500000000000004E-16</v>
      </c>
      <c r="J3766" s="16">
        <v>-0.12509999999999999</v>
      </c>
      <c r="K3766" s="57">
        <v>1</v>
      </c>
      <c r="L3766" s="16">
        <v>-0.1234</v>
      </c>
      <c r="M3766" s="83">
        <v>0.97499999999999998</v>
      </c>
      <c r="N3766" s="18">
        <v>0.5</v>
      </c>
      <c r="O3766" s="99">
        <v>-0.63639999999999997</v>
      </c>
      <c r="P3766" s="16">
        <v>0</v>
      </c>
      <c r="Q3766" s="16">
        <v>0</v>
      </c>
      <c r="R3766">
        <v>0</v>
      </c>
      <c r="S3766" s="16">
        <v>0</v>
      </c>
      <c r="T3766">
        <v>-0.3513</v>
      </c>
      <c r="U3766" s="15">
        <v>-0.21010000000000001</v>
      </c>
      <c r="V3766" s="15">
        <v>0.14299999999999999</v>
      </c>
      <c r="W3766" s="15">
        <v>-0.56869999999999998</v>
      </c>
      <c r="X3766">
        <v>1.03</v>
      </c>
      <c r="Y3766">
        <v>4.2599999999999999E-2</v>
      </c>
    </row>
    <row r="3767" spans="1:25" x14ac:dyDescent="0.2">
      <c r="A3767" s="16" t="s">
        <v>10208</v>
      </c>
      <c r="B3767" s="16" t="s">
        <v>10025</v>
      </c>
      <c r="C3767" s="16" t="s">
        <v>91</v>
      </c>
      <c r="D3767" s="16" t="s">
        <v>10209</v>
      </c>
      <c r="E3767" s="16" t="s">
        <v>590</v>
      </c>
      <c r="F3767" s="16">
        <v>3662</v>
      </c>
      <c r="G3767" s="16">
        <v>3589</v>
      </c>
      <c r="H3767" s="16">
        <v>2.7199999999999998E-2</v>
      </c>
      <c r="I3767" s="82">
        <v>0.66800000000000004</v>
      </c>
      <c r="J3767" s="16">
        <v>-0.1057</v>
      </c>
      <c r="K3767" s="57">
        <v>1</v>
      </c>
      <c r="L3767" s="16">
        <v>-9.6600000000000005E-2</v>
      </c>
      <c r="M3767" s="83">
        <v>0.999</v>
      </c>
      <c r="N3767" s="18">
        <v>0.36</v>
      </c>
      <c r="O3767" s="99">
        <v>-0.63639999999999997</v>
      </c>
      <c r="P3767" s="16">
        <v>0</v>
      </c>
      <c r="Q3767" s="16">
        <v>0</v>
      </c>
      <c r="R3767">
        <v>0</v>
      </c>
      <c r="S3767" s="16">
        <v>0</v>
      </c>
      <c r="T3767">
        <v>0.30919999999999997</v>
      </c>
      <c r="U3767" s="15">
        <v>-0.1227</v>
      </c>
      <c r="V3767" s="15">
        <v>0.152</v>
      </c>
      <c r="W3767" s="15">
        <v>8.9200000000000002E-2</v>
      </c>
      <c r="X3767">
        <v>1.03</v>
      </c>
      <c r="Y3767">
        <v>4.2599999999999999E-2</v>
      </c>
    </row>
    <row r="3768" spans="1:25" x14ac:dyDescent="0.2">
      <c r="A3768" s="16" t="s">
        <v>6883</v>
      </c>
      <c r="B3768" s="16" t="s">
        <v>6884</v>
      </c>
      <c r="C3768" s="16" t="s">
        <v>1043</v>
      </c>
      <c r="D3768" s="16" t="s">
        <v>6883</v>
      </c>
      <c r="E3768" s="16" t="s">
        <v>599</v>
      </c>
      <c r="F3768" s="16">
        <v>1023</v>
      </c>
      <c r="G3768" s="16">
        <v>716</v>
      </c>
      <c r="H3768" s="16">
        <v>0.2009</v>
      </c>
      <c r="I3768" s="82">
        <v>2.3900000000000001E-2</v>
      </c>
      <c r="J3768" s="16">
        <v>-8.77E-2</v>
      </c>
      <c r="K3768" s="57">
        <v>1</v>
      </c>
      <c r="L3768" s="16">
        <v>-8.8300000000000003E-2</v>
      </c>
      <c r="M3768" s="83">
        <v>0.999</v>
      </c>
      <c r="N3768" s="18">
        <v>0.53</v>
      </c>
      <c r="O3768" s="99">
        <v>-0.63639999999999997</v>
      </c>
      <c r="P3768" s="16">
        <v>0</v>
      </c>
      <c r="Q3768" s="16">
        <v>0</v>
      </c>
      <c r="R3768">
        <v>0</v>
      </c>
      <c r="S3768" s="16">
        <v>0</v>
      </c>
      <c r="T3768" s="112">
        <v>-2.2646000000000002</v>
      </c>
      <c r="U3768" s="15">
        <v>0.13800000000000001</v>
      </c>
      <c r="V3768" s="11">
        <v>0.72399999999999998</v>
      </c>
      <c r="W3768" s="98">
        <v>-1.5361</v>
      </c>
      <c r="X3768">
        <v>1.02</v>
      </c>
      <c r="Y3768">
        <v>2.86E-2</v>
      </c>
    </row>
    <row r="3769" spans="1:25" x14ac:dyDescent="0.2">
      <c r="A3769" s="16" t="s">
        <v>754</v>
      </c>
      <c r="B3769" s="16" t="s">
        <v>755</v>
      </c>
      <c r="C3769" s="16" t="s">
        <v>131</v>
      </c>
      <c r="D3769" s="16" t="s">
        <v>756</v>
      </c>
      <c r="E3769" s="16" t="s">
        <v>599</v>
      </c>
      <c r="F3769" s="16">
        <v>2138</v>
      </c>
      <c r="G3769" s="16">
        <v>2161</v>
      </c>
      <c r="H3769" s="84">
        <v>-0.61639999999999995</v>
      </c>
      <c r="I3769" s="82">
        <v>3.2199999999999998E-14</v>
      </c>
      <c r="J3769" s="16">
        <v>5.6000000000000001E-2</v>
      </c>
      <c r="K3769" s="57">
        <v>1</v>
      </c>
      <c r="L3769" s="16">
        <v>3.9199999999999999E-2</v>
      </c>
      <c r="M3769" s="83">
        <v>0.999</v>
      </c>
      <c r="N3769" s="18">
        <v>0.28999999999999998</v>
      </c>
      <c r="O3769" s="99">
        <v>-0.63639999999999997</v>
      </c>
      <c r="P3769" s="16">
        <v>1</v>
      </c>
      <c r="Q3769" s="16">
        <v>0</v>
      </c>
      <c r="R3769">
        <v>0</v>
      </c>
      <c r="S3769" s="16">
        <v>0</v>
      </c>
      <c r="T3769">
        <v>-0.2041</v>
      </c>
      <c r="U3769" s="15">
        <v>0.1716</v>
      </c>
      <c r="V3769" s="15">
        <v>0.33500000000000002</v>
      </c>
      <c r="W3769" s="15">
        <v>-0.43180000000000002</v>
      </c>
      <c r="X3769">
        <v>1</v>
      </c>
      <c r="Y3769">
        <v>0</v>
      </c>
    </row>
    <row r="3770" spans="1:25" x14ac:dyDescent="0.2">
      <c r="A3770" s="16" t="s">
        <v>15990</v>
      </c>
      <c r="B3770" s="16" t="s">
        <v>54</v>
      </c>
      <c r="C3770" s="16" t="s">
        <v>57</v>
      </c>
      <c r="D3770" s="16" t="s">
        <v>15991</v>
      </c>
      <c r="E3770" s="16" t="s">
        <v>599</v>
      </c>
      <c r="F3770" s="16">
        <v>644</v>
      </c>
      <c r="G3770" s="16">
        <v>513</v>
      </c>
      <c r="H3770" s="16">
        <v>1.9800000000000002E-2</v>
      </c>
      <c r="I3770" s="82">
        <v>0.88300000000000001</v>
      </c>
      <c r="J3770" s="16">
        <v>-0.2482</v>
      </c>
      <c r="K3770" s="57">
        <v>0.807172874781247</v>
      </c>
      <c r="L3770" s="16">
        <v>-0.24790000000000001</v>
      </c>
      <c r="M3770" s="83">
        <v>0.94499999999999995</v>
      </c>
      <c r="N3770" s="18">
        <v>0.53</v>
      </c>
      <c r="O3770" s="99">
        <v>-0.63639999999999997</v>
      </c>
      <c r="P3770" s="16">
        <v>0</v>
      </c>
      <c r="Q3770" s="16">
        <v>0</v>
      </c>
      <c r="R3770">
        <v>0</v>
      </c>
      <c r="S3770" s="16">
        <v>0</v>
      </c>
      <c r="T3770" s="112">
        <v>-1.1704000000000001</v>
      </c>
      <c r="U3770" s="15">
        <v>0.1143</v>
      </c>
      <c r="V3770" s="11">
        <v>0.80800000000000005</v>
      </c>
      <c r="W3770" s="15">
        <v>-0.41220000000000001</v>
      </c>
      <c r="X3770">
        <v>0.99</v>
      </c>
      <c r="Y3770">
        <v>-1.4500000000000001E-2</v>
      </c>
    </row>
    <row r="3771" spans="1:25" x14ac:dyDescent="0.2">
      <c r="A3771" s="16" t="s">
        <v>13326</v>
      </c>
      <c r="B3771" s="16" t="s">
        <v>54</v>
      </c>
      <c r="C3771" s="16" t="s">
        <v>57</v>
      </c>
      <c r="D3771" s="16" t="s">
        <v>13326</v>
      </c>
      <c r="E3771" s="16" t="s">
        <v>599</v>
      </c>
      <c r="F3771" s="16" t="s">
        <v>60</v>
      </c>
      <c r="G3771" s="16">
        <v>2174</v>
      </c>
      <c r="H3771" s="16">
        <v>6.7500000000000004E-2</v>
      </c>
      <c r="I3771" s="82">
        <v>0.32500000000000001</v>
      </c>
      <c r="J3771" s="16">
        <v>1.89E-2</v>
      </c>
      <c r="K3771" s="57">
        <v>1</v>
      </c>
      <c r="L3771" s="16">
        <v>2.4299999999999999E-2</v>
      </c>
      <c r="M3771" s="83">
        <v>0.999</v>
      </c>
      <c r="N3771" s="18">
        <v>0.43</v>
      </c>
      <c r="O3771" s="99">
        <v>-0.63639999999999997</v>
      </c>
      <c r="P3771" s="16">
        <v>0</v>
      </c>
      <c r="Q3771" s="16">
        <v>0</v>
      </c>
      <c r="R3771">
        <v>0</v>
      </c>
      <c r="S3771" s="16">
        <v>0</v>
      </c>
      <c r="T3771">
        <v>-0.1137</v>
      </c>
      <c r="U3771" s="15">
        <v>-2.93E-2</v>
      </c>
      <c r="V3771" s="15">
        <v>0.16400000000000001</v>
      </c>
      <c r="W3771" s="15">
        <v>0.21110000000000001</v>
      </c>
      <c r="X3771">
        <v>0.98</v>
      </c>
      <c r="Y3771">
        <v>-2.9100000000000001E-2</v>
      </c>
    </row>
    <row r="3772" spans="1:25" x14ac:dyDescent="0.2">
      <c r="A3772" s="16" t="s">
        <v>11649</v>
      </c>
      <c r="B3772" s="16" t="s">
        <v>98</v>
      </c>
      <c r="C3772" s="16" t="s">
        <v>57</v>
      </c>
      <c r="D3772" s="16" t="s">
        <v>11650</v>
      </c>
      <c r="E3772" s="16" t="s">
        <v>590</v>
      </c>
      <c r="F3772" s="16">
        <v>3044</v>
      </c>
      <c r="G3772" s="16">
        <v>1390</v>
      </c>
      <c r="H3772" s="16">
        <v>-0.21260000000000001</v>
      </c>
      <c r="I3772" s="82">
        <v>1.2200000000000001E-2</v>
      </c>
      <c r="J3772" s="16">
        <v>0.17849999999999999</v>
      </c>
      <c r="K3772" s="57">
        <v>1</v>
      </c>
      <c r="L3772" s="16">
        <v>0.25940000000000002</v>
      </c>
      <c r="M3772" s="83">
        <v>0.999</v>
      </c>
      <c r="N3772" s="18">
        <v>0.35</v>
      </c>
      <c r="O3772" s="99">
        <v>-0.63639999999999997</v>
      </c>
      <c r="P3772" s="16">
        <v>0</v>
      </c>
      <c r="Q3772" s="16">
        <v>0</v>
      </c>
      <c r="R3772">
        <v>0</v>
      </c>
      <c r="S3772" s="16">
        <v>0</v>
      </c>
      <c r="T3772" s="88">
        <v>1.3517999999999999</v>
      </c>
      <c r="U3772" s="15">
        <v>-0.19500000000000001</v>
      </c>
      <c r="V3772" s="15">
        <v>-0.51400000000000001</v>
      </c>
      <c r="W3772" s="11">
        <v>0.87450000000000006</v>
      </c>
      <c r="X3772">
        <v>0.97</v>
      </c>
      <c r="Y3772">
        <v>-4.3900000000000002E-2</v>
      </c>
    </row>
    <row r="3773" spans="1:25" x14ac:dyDescent="0.2">
      <c r="A3773" s="16" t="s">
        <v>8947</v>
      </c>
      <c r="B3773" s="16" t="s">
        <v>8948</v>
      </c>
      <c r="C3773" s="16" t="s">
        <v>451</v>
      </c>
      <c r="D3773" s="16" t="s">
        <v>8949</v>
      </c>
      <c r="E3773" s="16" t="s">
        <v>590</v>
      </c>
      <c r="F3773" s="16" t="s">
        <v>60</v>
      </c>
      <c r="G3773" s="16">
        <v>2156</v>
      </c>
      <c r="H3773" s="16">
        <v>-0.4209</v>
      </c>
      <c r="I3773" s="82">
        <v>8.4900000000000002E-13</v>
      </c>
      <c r="J3773" s="16">
        <v>-0.3049</v>
      </c>
      <c r="K3773" s="57">
        <v>0.82702482207913897</v>
      </c>
      <c r="L3773" s="16">
        <v>-0.30559999999999998</v>
      </c>
      <c r="M3773" s="83">
        <v>0.626</v>
      </c>
      <c r="N3773" s="18">
        <v>0.42</v>
      </c>
      <c r="O3773" s="99">
        <v>-0.64390000000000003</v>
      </c>
      <c r="P3773" s="16">
        <v>0</v>
      </c>
      <c r="Q3773" s="16">
        <v>0</v>
      </c>
      <c r="R3773">
        <v>0</v>
      </c>
      <c r="S3773" s="16">
        <v>0</v>
      </c>
      <c r="T3773" s="84">
        <v>-0.84330000000000005</v>
      </c>
      <c r="U3773" s="15">
        <v>3.8300000000000001E-2</v>
      </c>
      <c r="V3773" s="7">
        <v>1.0289999999999999</v>
      </c>
      <c r="W3773" s="99">
        <v>-0.68359999999999999</v>
      </c>
      <c r="X3773">
        <v>1.19</v>
      </c>
      <c r="Y3773">
        <v>0.251</v>
      </c>
    </row>
    <row r="3774" spans="1:25" x14ac:dyDescent="0.2">
      <c r="A3774" s="16" t="s">
        <v>10000</v>
      </c>
      <c r="B3774" s="16" t="s">
        <v>10001</v>
      </c>
      <c r="C3774" s="16" t="s">
        <v>91</v>
      </c>
      <c r="D3774" s="16" t="s">
        <v>10000</v>
      </c>
      <c r="E3774" s="16" t="s">
        <v>590</v>
      </c>
      <c r="F3774" s="16" t="s">
        <v>60</v>
      </c>
      <c r="G3774" s="16">
        <v>3046</v>
      </c>
      <c r="H3774" s="16">
        <v>0.21659999999999999</v>
      </c>
      <c r="I3774" s="82">
        <v>1.5300000000000001E-4</v>
      </c>
      <c r="J3774" s="16">
        <v>6.7500000000000004E-2</v>
      </c>
      <c r="K3774" s="57">
        <v>1</v>
      </c>
      <c r="L3774" s="16">
        <v>5.74E-2</v>
      </c>
      <c r="M3774" s="83">
        <v>0.999</v>
      </c>
      <c r="N3774" s="18">
        <v>0.35</v>
      </c>
      <c r="O3774" s="99">
        <v>-0.64390000000000003</v>
      </c>
      <c r="P3774" s="16">
        <v>0</v>
      </c>
      <c r="Q3774" s="16">
        <v>0</v>
      </c>
      <c r="R3774">
        <v>0</v>
      </c>
      <c r="S3774" s="16">
        <v>0</v>
      </c>
      <c r="T3774" s="88">
        <v>1.4995000000000001</v>
      </c>
      <c r="U3774" s="15">
        <v>-2.2700000000000001E-2</v>
      </c>
      <c r="V3774" s="15">
        <v>0.193</v>
      </c>
      <c r="W3774" s="11">
        <v>0.97729999999999995</v>
      </c>
      <c r="X3774">
        <v>1.19</v>
      </c>
      <c r="Y3774">
        <v>0.251</v>
      </c>
    </row>
    <row r="3775" spans="1:25" x14ac:dyDescent="0.2">
      <c r="A3775" s="16" t="s">
        <v>1982</v>
      </c>
      <c r="B3775" s="16" t="s">
        <v>1983</v>
      </c>
      <c r="C3775" s="16" t="s">
        <v>147</v>
      </c>
      <c r="D3775" s="16" t="s">
        <v>1984</v>
      </c>
      <c r="E3775" s="16" t="s">
        <v>599</v>
      </c>
      <c r="F3775" s="16">
        <v>5784</v>
      </c>
      <c r="G3775" s="16">
        <v>4209</v>
      </c>
      <c r="H3775" s="16">
        <v>1.66E-2</v>
      </c>
      <c r="I3775" s="82">
        <v>0.78500000000000003</v>
      </c>
      <c r="J3775" s="16">
        <v>-7.9500000000000001E-2</v>
      </c>
      <c r="K3775" s="57">
        <v>1</v>
      </c>
      <c r="L3775" s="16">
        <v>-8.1100000000000005E-2</v>
      </c>
      <c r="M3775" s="83">
        <v>0.999</v>
      </c>
      <c r="N3775" s="18">
        <v>0.34</v>
      </c>
      <c r="O3775" s="99">
        <v>-0.64390000000000003</v>
      </c>
      <c r="P3775" s="16">
        <v>0</v>
      </c>
      <c r="Q3775" s="16">
        <v>0</v>
      </c>
      <c r="R3775">
        <v>0</v>
      </c>
      <c r="S3775" s="16">
        <v>0</v>
      </c>
      <c r="T3775">
        <v>0.53520000000000001</v>
      </c>
      <c r="U3775" s="15">
        <v>0.47860000000000003</v>
      </c>
      <c r="V3775" s="15">
        <v>-0.25800000000000001</v>
      </c>
      <c r="W3775" s="15">
        <v>0.54830000000000001</v>
      </c>
      <c r="X3775">
        <v>1.1000000000000001</v>
      </c>
      <c r="Y3775">
        <v>0.13750000000000001</v>
      </c>
    </row>
    <row r="3776" spans="1:25" x14ac:dyDescent="0.2">
      <c r="A3776" s="16" t="s">
        <v>13939</v>
      </c>
      <c r="B3776" s="16" t="s">
        <v>54</v>
      </c>
      <c r="C3776" s="16" t="s">
        <v>57</v>
      </c>
      <c r="D3776" s="16" t="s">
        <v>13940</v>
      </c>
      <c r="E3776" s="16" t="s">
        <v>599</v>
      </c>
      <c r="F3776" s="16">
        <v>5065</v>
      </c>
      <c r="G3776" s="16">
        <v>2894</v>
      </c>
      <c r="H3776" s="16">
        <v>8.2299999999999998E-2</v>
      </c>
      <c r="I3776" s="82">
        <v>0.20399999999999999</v>
      </c>
      <c r="J3776" s="16">
        <v>-2.18E-2</v>
      </c>
      <c r="K3776" s="57">
        <v>1</v>
      </c>
      <c r="L3776" s="16">
        <v>-3.5999999999999997E-2</v>
      </c>
      <c r="M3776" s="83">
        <v>0.999</v>
      </c>
      <c r="N3776" s="18">
        <v>0.32</v>
      </c>
      <c r="O3776" s="99">
        <v>-0.64390000000000003</v>
      </c>
      <c r="P3776" s="16">
        <v>0</v>
      </c>
      <c r="Q3776" s="16">
        <v>0</v>
      </c>
      <c r="R3776">
        <v>0</v>
      </c>
      <c r="S3776" s="16">
        <v>0</v>
      </c>
      <c r="T3776" s="88">
        <v>1.1476999999999999</v>
      </c>
      <c r="U3776" s="15">
        <v>0.28199999999999997</v>
      </c>
      <c r="V3776" s="15">
        <v>-0.19800000000000001</v>
      </c>
      <c r="W3776" s="15">
        <v>0.55810000000000004</v>
      </c>
      <c r="X3776">
        <v>1.07</v>
      </c>
      <c r="Y3776">
        <v>9.7600000000000006E-2</v>
      </c>
    </row>
    <row r="3777" spans="1:25" x14ac:dyDescent="0.2">
      <c r="A3777" s="16" t="s">
        <v>15973</v>
      </c>
      <c r="B3777" s="16" t="s">
        <v>54</v>
      </c>
      <c r="C3777" s="16" t="s">
        <v>57</v>
      </c>
      <c r="D3777" s="16" t="s">
        <v>15973</v>
      </c>
      <c r="E3777" s="16" t="s">
        <v>590</v>
      </c>
      <c r="F3777" s="16" t="s">
        <v>60</v>
      </c>
      <c r="G3777" s="16">
        <v>2192</v>
      </c>
      <c r="H3777" s="16">
        <v>2.3E-2</v>
      </c>
      <c r="I3777" s="82">
        <v>0.747</v>
      </c>
      <c r="J3777" s="16">
        <v>-0.24060000000000001</v>
      </c>
      <c r="K3777" s="57">
        <v>0.61422468279402298</v>
      </c>
      <c r="L3777" s="16">
        <v>-0.24299999999999999</v>
      </c>
      <c r="M3777" s="83">
        <v>0.28599999999999998</v>
      </c>
      <c r="N3777" s="18">
        <v>0.45</v>
      </c>
      <c r="O3777" s="99">
        <v>-0.64390000000000003</v>
      </c>
      <c r="P3777" s="16">
        <v>0</v>
      </c>
      <c r="Q3777" s="16">
        <v>0</v>
      </c>
      <c r="R3777">
        <v>0</v>
      </c>
      <c r="S3777" s="16">
        <v>0</v>
      </c>
      <c r="T3777">
        <v>-0.1176</v>
      </c>
      <c r="U3777" s="15">
        <v>-5.6099999999999997E-2</v>
      </c>
      <c r="V3777" s="15">
        <v>0.41699999999999998</v>
      </c>
      <c r="W3777" s="15">
        <v>-0.39029999999999998</v>
      </c>
      <c r="X3777">
        <v>1.04</v>
      </c>
      <c r="Y3777">
        <v>5.6599999999999998E-2</v>
      </c>
    </row>
    <row r="3778" spans="1:25" x14ac:dyDescent="0.2">
      <c r="A3778" s="16" t="s">
        <v>1635</v>
      </c>
      <c r="B3778" s="16" t="s">
        <v>54</v>
      </c>
      <c r="C3778" s="16" t="s">
        <v>57</v>
      </c>
      <c r="D3778" s="16" t="s">
        <v>1636</v>
      </c>
      <c r="E3778" s="16" t="s">
        <v>590</v>
      </c>
      <c r="F3778" s="16">
        <v>1220</v>
      </c>
      <c r="G3778" s="16">
        <v>668</v>
      </c>
      <c r="H3778" s="16">
        <v>0.46579999999999999</v>
      </c>
      <c r="I3778" s="82">
        <v>5.2899999999999998E-5</v>
      </c>
      <c r="J3778" s="85">
        <v>-1.0705</v>
      </c>
      <c r="K3778" s="57">
        <v>6.4822709503892305E-4</v>
      </c>
      <c r="L3778" s="81">
        <v>-1.0121</v>
      </c>
      <c r="M3778" s="83">
        <v>3.08E-13</v>
      </c>
      <c r="N3778" s="18">
        <v>0.39</v>
      </c>
      <c r="O3778" s="99">
        <v>-0.64390000000000003</v>
      </c>
      <c r="P3778" s="16">
        <v>0</v>
      </c>
      <c r="Q3778" s="16">
        <v>0</v>
      </c>
      <c r="R3778">
        <v>1</v>
      </c>
      <c r="S3778" s="16">
        <v>0</v>
      </c>
      <c r="T3778" s="89">
        <v>0.98309999999999997</v>
      </c>
      <c r="U3778" s="15">
        <v>0.1265</v>
      </c>
      <c r="V3778" s="11">
        <v>0.94699999999999995</v>
      </c>
      <c r="W3778" s="7">
        <v>2.7770000000000001</v>
      </c>
      <c r="X3778">
        <v>1.04</v>
      </c>
      <c r="Y3778">
        <v>5.6599999999999998E-2</v>
      </c>
    </row>
    <row r="3779" spans="1:25" x14ac:dyDescent="0.2">
      <c r="A3779" s="16" t="s">
        <v>1420</v>
      </c>
      <c r="B3779" s="16" t="s">
        <v>54</v>
      </c>
      <c r="C3779" s="16" t="s">
        <v>57</v>
      </c>
      <c r="D3779" s="16" t="s">
        <v>1421</v>
      </c>
      <c r="E3779" s="16" t="s">
        <v>599</v>
      </c>
      <c r="F3779" s="16">
        <v>2693</v>
      </c>
      <c r="G3779" s="16">
        <v>1446</v>
      </c>
      <c r="H3779" s="84">
        <v>-0.58660000000000001</v>
      </c>
      <c r="I3779" s="82">
        <v>2.8600000000000001E-21</v>
      </c>
      <c r="J3779" s="16">
        <v>-0.25950000000000001</v>
      </c>
      <c r="K3779" s="57">
        <v>0.70055185048331003</v>
      </c>
      <c r="L3779" s="16">
        <v>-0.27010000000000001</v>
      </c>
      <c r="M3779" s="83">
        <v>0.50600000000000001</v>
      </c>
      <c r="N3779" s="18">
        <v>0.37</v>
      </c>
      <c r="O3779" s="99">
        <v>-0.64390000000000003</v>
      </c>
      <c r="P3779" s="16">
        <v>1</v>
      </c>
      <c r="Q3779" s="16">
        <v>0</v>
      </c>
      <c r="R3779">
        <v>0</v>
      </c>
      <c r="S3779" s="16">
        <v>0</v>
      </c>
      <c r="T3779" s="84">
        <v>-0.6623</v>
      </c>
      <c r="U3779" s="15">
        <v>0.26279999999999998</v>
      </c>
      <c r="V3779" s="15">
        <v>0.30499999999999999</v>
      </c>
      <c r="W3779" s="15">
        <v>8.3900000000000002E-2</v>
      </c>
      <c r="X3779">
        <v>1.02</v>
      </c>
      <c r="Y3779">
        <v>2.86E-2</v>
      </c>
    </row>
    <row r="3780" spans="1:25" x14ac:dyDescent="0.2">
      <c r="A3780" s="16" t="s">
        <v>11344</v>
      </c>
      <c r="B3780" s="16" t="s">
        <v>54</v>
      </c>
      <c r="C3780" s="16" t="s">
        <v>57</v>
      </c>
      <c r="D3780" s="16" t="s">
        <v>11345</v>
      </c>
      <c r="E3780" s="16" t="s">
        <v>599</v>
      </c>
      <c r="F3780" s="16" t="s">
        <v>60</v>
      </c>
      <c r="G3780" s="16">
        <v>2109</v>
      </c>
      <c r="H3780" s="16">
        <v>5.9700000000000003E-2</v>
      </c>
      <c r="I3780" s="82">
        <v>0.35199999999999998</v>
      </c>
      <c r="J3780" s="16">
        <v>0.25950000000000001</v>
      </c>
      <c r="K3780" s="57">
        <v>0.51826180791724497</v>
      </c>
      <c r="L3780" s="16">
        <v>0.25169999999999998</v>
      </c>
      <c r="M3780" s="83">
        <v>0.53400000000000003</v>
      </c>
      <c r="N3780" s="18">
        <v>0.32</v>
      </c>
      <c r="O3780" s="99">
        <v>-0.64390000000000003</v>
      </c>
      <c r="P3780" s="16">
        <v>0</v>
      </c>
      <c r="Q3780" s="16">
        <v>0</v>
      </c>
      <c r="R3780">
        <v>0</v>
      </c>
      <c r="S3780" s="16">
        <v>0</v>
      </c>
      <c r="T3780">
        <v>-2.58E-2</v>
      </c>
      <c r="U3780" s="15">
        <v>0.78520000000000001</v>
      </c>
      <c r="V3780" s="15">
        <v>0.224</v>
      </c>
      <c r="W3780" s="15">
        <v>-0.43919999999999998</v>
      </c>
      <c r="X3780">
        <v>1.01</v>
      </c>
      <c r="Y3780">
        <v>1.44E-2</v>
      </c>
    </row>
    <row r="3781" spans="1:25" x14ac:dyDescent="0.2">
      <c r="A3781" s="16" t="s">
        <v>836</v>
      </c>
      <c r="B3781" s="16" t="s">
        <v>837</v>
      </c>
      <c r="C3781" s="16" t="s">
        <v>412</v>
      </c>
      <c r="D3781" s="16" t="s">
        <v>838</v>
      </c>
      <c r="E3781" s="16" t="s">
        <v>599</v>
      </c>
      <c r="F3781" s="16">
        <v>4029</v>
      </c>
      <c r="G3781" s="16">
        <v>2167</v>
      </c>
      <c r="H3781" s="84">
        <v>-0.69120000000000004</v>
      </c>
      <c r="I3781" s="82">
        <v>8.7199999999999994E-34</v>
      </c>
      <c r="J3781" s="16">
        <v>-6.2799999999999995E-2</v>
      </c>
      <c r="K3781" s="57">
        <v>1</v>
      </c>
      <c r="L3781" s="16">
        <v>-2.8299999999999999E-2</v>
      </c>
      <c r="M3781" s="83">
        <v>0.999</v>
      </c>
      <c r="N3781" s="18">
        <v>0.31</v>
      </c>
      <c r="O3781" s="99">
        <v>-0.64390000000000003</v>
      </c>
      <c r="P3781" s="16">
        <v>1</v>
      </c>
      <c r="Q3781" s="16">
        <v>0</v>
      </c>
      <c r="R3781">
        <v>0</v>
      </c>
      <c r="S3781" s="16">
        <v>0</v>
      </c>
      <c r="T3781" s="88">
        <v>1.1845000000000001</v>
      </c>
      <c r="U3781" s="15">
        <v>0.49390000000000001</v>
      </c>
      <c r="V3781" s="15">
        <v>0.35899999999999999</v>
      </c>
      <c r="W3781" s="15">
        <v>0.40250000000000002</v>
      </c>
      <c r="X3781">
        <v>1</v>
      </c>
      <c r="Y3781">
        <v>0</v>
      </c>
    </row>
    <row r="3782" spans="1:25" x14ac:dyDescent="0.2">
      <c r="A3782" s="16" t="s">
        <v>4614</v>
      </c>
      <c r="B3782" s="16" t="s">
        <v>4615</v>
      </c>
      <c r="C3782" s="16" t="s">
        <v>81</v>
      </c>
      <c r="D3782" s="16" t="s">
        <v>4616</v>
      </c>
      <c r="E3782" s="16" t="s">
        <v>599</v>
      </c>
      <c r="F3782" s="16" t="s">
        <v>60</v>
      </c>
      <c r="G3782" s="16">
        <v>3890</v>
      </c>
      <c r="H3782" s="16">
        <v>0.27950000000000003</v>
      </c>
      <c r="I3782" s="82">
        <v>1.7800000000000001E-8</v>
      </c>
      <c r="J3782" s="16">
        <v>-0.18809999999999999</v>
      </c>
      <c r="K3782" s="57">
        <v>1</v>
      </c>
      <c r="L3782" s="16">
        <v>-0.2016</v>
      </c>
      <c r="M3782" s="83">
        <v>0.99099999999999999</v>
      </c>
      <c r="N3782" s="18">
        <v>0.24</v>
      </c>
      <c r="O3782" s="99">
        <v>-0.64390000000000003</v>
      </c>
      <c r="P3782" s="16">
        <v>0</v>
      </c>
      <c r="Q3782" s="16">
        <v>0</v>
      </c>
      <c r="R3782">
        <v>0</v>
      </c>
      <c r="S3782" s="16">
        <v>0</v>
      </c>
      <c r="T3782" s="112">
        <v>-2.6191</v>
      </c>
      <c r="U3782" s="15">
        <v>0.54120000000000001</v>
      </c>
      <c r="V3782" s="15">
        <v>0.46300000000000002</v>
      </c>
      <c r="W3782" s="98">
        <v>-1.8641000000000001</v>
      </c>
      <c r="X3782">
        <v>0.99</v>
      </c>
      <c r="Y3782">
        <v>-1.4500000000000001E-2</v>
      </c>
    </row>
    <row r="3783" spans="1:25" x14ac:dyDescent="0.2">
      <c r="A3783" s="16" t="s">
        <v>3810</v>
      </c>
      <c r="B3783" s="16" t="s">
        <v>3811</v>
      </c>
      <c r="C3783" s="16" t="s">
        <v>86</v>
      </c>
      <c r="D3783" s="16" t="s">
        <v>3812</v>
      </c>
      <c r="E3783" s="16" t="s">
        <v>599</v>
      </c>
      <c r="F3783" s="16">
        <v>1019</v>
      </c>
      <c r="G3783" s="16">
        <v>1328</v>
      </c>
      <c r="H3783" s="16">
        <v>-0.1981</v>
      </c>
      <c r="I3783" s="82">
        <v>1.1900000000000001E-2</v>
      </c>
      <c r="J3783" s="16">
        <v>3.9E-2</v>
      </c>
      <c r="K3783" s="57">
        <v>1</v>
      </c>
      <c r="L3783" s="16">
        <v>4.99E-2</v>
      </c>
      <c r="M3783" s="83">
        <v>0.999</v>
      </c>
      <c r="N3783" s="18">
        <v>0.39</v>
      </c>
      <c r="O3783" s="99">
        <v>-0.64390000000000003</v>
      </c>
      <c r="P3783" s="16">
        <v>0</v>
      </c>
      <c r="Q3783" s="16">
        <v>0</v>
      </c>
      <c r="R3783">
        <v>0</v>
      </c>
      <c r="S3783" s="16">
        <v>0</v>
      </c>
      <c r="T3783" s="112">
        <v>-2.7275</v>
      </c>
      <c r="U3783" s="15">
        <v>-0.89229999999999998</v>
      </c>
      <c r="V3783" s="99">
        <v>-0.63300000000000001</v>
      </c>
      <c r="W3783" s="99">
        <v>-0.87439999999999996</v>
      </c>
      <c r="X3783">
        <v>0.95</v>
      </c>
      <c r="Y3783">
        <v>-7.3999999999999996E-2</v>
      </c>
    </row>
    <row r="3784" spans="1:25" x14ac:dyDescent="0.2">
      <c r="A3784" s="16" t="s">
        <v>792</v>
      </c>
      <c r="B3784" s="16" t="s">
        <v>793</v>
      </c>
      <c r="C3784" s="16" t="s">
        <v>155</v>
      </c>
      <c r="D3784" s="16" t="s">
        <v>794</v>
      </c>
      <c r="E3784" s="16" t="s">
        <v>599</v>
      </c>
      <c r="F3784" s="16">
        <v>4057</v>
      </c>
      <c r="G3784" s="16">
        <v>2438</v>
      </c>
      <c r="H3784" s="84">
        <v>-0.77359999999999995</v>
      </c>
      <c r="I3784" s="82">
        <v>3.68E-39</v>
      </c>
      <c r="J3784" s="16">
        <v>-0.1857</v>
      </c>
      <c r="K3784" s="57">
        <v>1</v>
      </c>
      <c r="L3784" s="16">
        <v>-0.1825</v>
      </c>
      <c r="M3784" s="83">
        <v>0.94499999999999995</v>
      </c>
      <c r="N3784" s="18">
        <v>0.34</v>
      </c>
      <c r="O3784" s="99">
        <v>-0.64390000000000003</v>
      </c>
      <c r="P3784" s="16">
        <v>1</v>
      </c>
      <c r="Q3784" s="16">
        <v>0</v>
      </c>
      <c r="R3784">
        <v>0</v>
      </c>
      <c r="S3784" s="16">
        <v>0</v>
      </c>
      <c r="T3784" s="89">
        <v>0.74009999999999998</v>
      </c>
      <c r="U3784" s="15">
        <v>0.1038</v>
      </c>
      <c r="V3784" s="15">
        <v>0.01</v>
      </c>
      <c r="W3784" s="15">
        <v>0.56259999999999999</v>
      </c>
      <c r="X3784">
        <v>0.95</v>
      </c>
      <c r="Y3784">
        <v>-7.3999999999999996E-2</v>
      </c>
    </row>
    <row r="3785" spans="1:25" x14ac:dyDescent="0.2">
      <c r="A3785" s="16" t="s">
        <v>4287</v>
      </c>
      <c r="B3785" s="16" t="s">
        <v>4288</v>
      </c>
      <c r="C3785" s="16" t="s">
        <v>4268</v>
      </c>
      <c r="D3785" s="16" t="s">
        <v>4287</v>
      </c>
      <c r="E3785" s="16" t="s">
        <v>599</v>
      </c>
      <c r="F3785" s="16" t="s">
        <v>60</v>
      </c>
      <c r="G3785" s="16">
        <v>5389</v>
      </c>
      <c r="H3785" s="16">
        <v>-0.28060000000000002</v>
      </c>
      <c r="I3785" s="82">
        <v>1.2500000000000001E-6</v>
      </c>
      <c r="J3785" s="16">
        <v>4.8000000000000001E-2</v>
      </c>
      <c r="K3785" s="57">
        <v>1</v>
      </c>
      <c r="L3785" s="16">
        <v>4.4499999999999998E-2</v>
      </c>
      <c r="M3785" s="83">
        <v>0.999</v>
      </c>
      <c r="N3785" s="18">
        <v>0.25</v>
      </c>
      <c r="O3785" s="99">
        <v>-0.64390000000000003</v>
      </c>
      <c r="P3785" s="16">
        <v>0</v>
      </c>
      <c r="Q3785" s="16">
        <v>0</v>
      </c>
      <c r="R3785">
        <v>0</v>
      </c>
      <c r="S3785" s="16">
        <v>0</v>
      </c>
      <c r="T3785" s="112">
        <v>-1.2771999999999999</v>
      </c>
      <c r="U3785" s="98">
        <v>-1.3028999999999999</v>
      </c>
      <c r="V3785" s="98">
        <v>-1.7010000000000001</v>
      </c>
      <c r="W3785" s="98">
        <v>-1.1880999999999999</v>
      </c>
      <c r="X3785">
        <v>0.95</v>
      </c>
      <c r="Y3785">
        <v>-7.3999999999999996E-2</v>
      </c>
    </row>
    <row r="3786" spans="1:25" x14ac:dyDescent="0.2">
      <c r="A3786" s="16" t="s">
        <v>9181</v>
      </c>
      <c r="B3786" s="16" t="s">
        <v>9182</v>
      </c>
      <c r="C3786" s="16" t="s">
        <v>208</v>
      </c>
      <c r="D3786" s="16" t="s">
        <v>9181</v>
      </c>
      <c r="E3786" s="16" t="s">
        <v>599</v>
      </c>
      <c r="F3786" s="16" t="s">
        <v>60</v>
      </c>
      <c r="G3786" s="16">
        <v>790</v>
      </c>
      <c r="H3786" s="16">
        <v>0.1857</v>
      </c>
      <c r="I3786" s="82">
        <v>6.9599999999999995E-2</v>
      </c>
      <c r="J3786" s="16">
        <v>0.18360000000000001</v>
      </c>
      <c r="K3786" s="57">
        <v>0.930277039642318</v>
      </c>
      <c r="L3786" s="16">
        <v>0.1847</v>
      </c>
      <c r="M3786" s="83">
        <v>0.95599999999999996</v>
      </c>
      <c r="N3786" s="18">
        <v>0.41</v>
      </c>
      <c r="O3786" s="99">
        <v>-0.65139999999999998</v>
      </c>
      <c r="P3786" s="16">
        <v>0</v>
      </c>
      <c r="Q3786" s="16">
        <v>0</v>
      </c>
      <c r="R3786">
        <v>0</v>
      </c>
      <c r="S3786" s="16">
        <v>0</v>
      </c>
      <c r="T3786">
        <v>-0.12870000000000001</v>
      </c>
      <c r="U3786" s="15">
        <v>-0.47389999999999999</v>
      </c>
      <c r="V3786" s="15">
        <v>0.35699999999999998</v>
      </c>
      <c r="W3786" s="15">
        <v>1.2500000000000001E-2</v>
      </c>
      <c r="X3786">
        <v>1.23</v>
      </c>
      <c r="Y3786">
        <v>0.29870000000000002</v>
      </c>
    </row>
    <row r="3787" spans="1:25" x14ac:dyDescent="0.2">
      <c r="A3787" s="16" t="s">
        <v>12646</v>
      </c>
      <c r="B3787" s="16" t="s">
        <v>54</v>
      </c>
      <c r="C3787" s="16" t="s">
        <v>57</v>
      </c>
      <c r="D3787" s="16" t="s">
        <v>12647</v>
      </c>
      <c r="E3787" s="16" t="s">
        <v>599</v>
      </c>
      <c r="F3787" s="16">
        <v>1329</v>
      </c>
      <c r="G3787" s="16">
        <v>1361</v>
      </c>
      <c r="H3787" s="16">
        <v>7.1900000000000006E-2</v>
      </c>
      <c r="I3787" s="82">
        <v>0.36199999999999999</v>
      </c>
      <c r="J3787" s="16">
        <v>5.9700000000000003E-2</v>
      </c>
      <c r="K3787" s="57">
        <v>1</v>
      </c>
      <c r="L3787" s="16">
        <v>5.5399999999999998E-2</v>
      </c>
      <c r="M3787" s="83">
        <v>0.999</v>
      </c>
      <c r="N3787" s="18">
        <v>0.37</v>
      </c>
      <c r="O3787" s="99">
        <v>-0.65139999999999998</v>
      </c>
      <c r="P3787" s="16">
        <v>0</v>
      </c>
      <c r="Q3787" s="16">
        <v>0</v>
      </c>
      <c r="R3787">
        <v>0</v>
      </c>
      <c r="S3787" s="16">
        <v>0</v>
      </c>
      <c r="T3787">
        <v>-0.55759999999999998</v>
      </c>
      <c r="U3787" s="15">
        <v>-0.27239999999999998</v>
      </c>
      <c r="V3787" s="15">
        <v>-0.47599999999999998</v>
      </c>
      <c r="W3787" s="15">
        <v>-0.17680000000000001</v>
      </c>
      <c r="X3787">
        <v>1.0900000000000001</v>
      </c>
      <c r="Y3787">
        <v>0.12429999999999999</v>
      </c>
    </row>
    <row r="3788" spans="1:25" x14ac:dyDescent="0.2">
      <c r="A3788" s="16" t="s">
        <v>8373</v>
      </c>
      <c r="B3788" s="16" t="s">
        <v>8374</v>
      </c>
      <c r="C3788" s="16" t="s">
        <v>575</v>
      </c>
      <c r="D3788" s="16" t="s">
        <v>8373</v>
      </c>
      <c r="E3788" s="16" t="s">
        <v>599</v>
      </c>
      <c r="F3788" s="16">
        <v>1217</v>
      </c>
      <c r="G3788" s="16">
        <v>567</v>
      </c>
      <c r="H3788" s="16">
        <v>5.2999999999999999E-2</v>
      </c>
      <c r="I3788" s="82">
        <v>0.67100000000000004</v>
      </c>
      <c r="J3788" s="16">
        <v>-3.0200000000000001E-2</v>
      </c>
      <c r="K3788" s="57">
        <v>1</v>
      </c>
      <c r="L3788" s="16">
        <v>-4.7899999999999998E-2</v>
      </c>
      <c r="M3788" s="83">
        <v>0.999</v>
      </c>
      <c r="N3788" s="18">
        <v>0.38</v>
      </c>
      <c r="O3788" s="99">
        <v>-0.65139999999999998</v>
      </c>
      <c r="P3788" s="16">
        <v>0</v>
      </c>
      <c r="Q3788" s="16">
        <v>0</v>
      </c>
      <c r="R3788">
        <v>0</v>
      </c>
      <c r="S3788" s="16">
        <v>0</v>
      </c>
      <c r="T3788">
        <v>-0.4264</v>
      </c>
      <c r="U3788" s="15">
        <v>-0.18909999999999999</v>
      </c>
      <c r="V3788" s="15">
        <v>-0.33600000000000002</v>
      </c>
      <c r="W3788" s="15">
        <v>0.4365</v>
      </c>
      <c r="X3788">
        <v>1.02</v>
      </c>
      <c r="Y3788">
        <v>2.86E-2</v>
      </c>
    </row>
    <row r="3789" spans="1:25" x14ac:dyDescent="0.2">
      <c r="A3789" s="16" t="s">
        <v>7588</v>
      </c>
      <c r="B3789" s="16" t="s">
        <v>7589</v>
      </c>
      <c r="C3789" s="16" t="s">
        <v>635</v>
      </c>
      <c r="D3789" s="16" t="s">
        <v>7588</v>
      </c>
      <c r="E3789" s="16" t="s">
        <v>590</v>
      </c>
      <c r="F3789" s="16">
        <v>607</v>
      </c>
      <c r="G3789" s="16">
        <v>410</v>
      </c>
      <c r="H3789" s="16">
        <v>0.24429999999999999</v>
      </c>
      <c r="I3789" s="82">
        <v>4.65E-2</v>
      </c>
      <c r="J3789" s="16">
        <v>-0.1132</v>
      </c>
      <c r="K3789" s="57">
        <v>1</v>
      </c>
      <c r="L3789" s="16">
        <v>-0.12720000000000001</v>
      </c>
      <c r="M3789" s="83">
        <v>0.999</v>
      </c>
      <c r="N3789" s="18">
        <v>0.56000000000000005</v>
      </c>
      <c r="O3789" s="99">
        <v>-0.65139999999999998</v>
      </c>
      <c r="P3789" s="16">
        <v>0</v>
      </c>
      <c r="Q3789" s="16">
        <v>0</v>
      </c>
      <c r="R3789">
        <v>0</v>
      </c>
      <c r="S3789" s="16">
        <v>0</v>
      </c>
      <c r="T3789" s="112">
        <v>-1.5857000000000001</v>
      </c>
      <c r="U3789" s="15">
        <v>-0.29699999999999999</v>
      </c>
      <c r="V3789" s="15">
        <v>0.20300000000000001</v>
      </c>
      <c r="W3789" s="99">
        <v>-0.94199999999999995</v>
      </c>
      <c r="X3789">
        <v>1.01</v>
      </c>
      <c r="Y3789">
        <v>1.44E-2</v>
      </c>
    </row>
    <row r="3790" spans="1:25" x14ac:dyDescent="0.2">
      <c r="A3790" s="16" t="s">
        <v>5782</v>
      </c>
      <c r="B3790" s="16" t="s">
        <v>5783</v>
      </c>
      <c r="C3790" s="16" t="s">
        <v>55</v>
      </c>
      <c r="D3790" s="16" t="s">
        <v>5784</v>
      </c>
      <c r="E3790" s="16" t="s">
        <v>599</v>
      </c>
      <c r="F3790" s="16">
        <v>677</v>
      </c>
      <c r="G3790" s="16">
        <v>567</v>
      </c>
      <c r="H3790" s="16">
        <v>8.7599999999999997E-2</v>
      </c>
      <c r="I3790" s="82">
        <v>0.42</v>
      </c>
      <c r="J3790" s="16">
        <v>-5.4800000000000001E-2</v>
      </c>
      <c r="K3790" s="57">
        <v>1</v>
      </c>
      <c r="L3790" s="16">
        <v>-5.2299999999999999E-2</v>
      </c>
      <c r="M3790" s="83">
        <v>0.999</v>
      </c>
      <c r="N3790" s="18">
        <v>0.55000000000000004</v>
      </c>
      <c r="O3790" s="99">
        <v>-0.65139999999999998</v>
      </c>
      <c r="P3790" s="16">
        <v>0</v>
      </c>
      <c r="Q3790" s="16">
        <v>0</v>
      </c>
      <c r="R3790">
        <v>0</v>
      </c>
      <c r="S3790" s="16">
        <v>0</v>
      </c>
      <c r="T3790" s="112">
        <v>-1.3697999999999999</v>
      </c>
      <c r="U3790" s="15">
        <v>0.19439999999999999</v>
      </c>
      <c r="V3790" s="15">
        <v>-0.153</v>
      </c>
      <c r="W3790" s="15">
        <v>-0.52610000000000001</v>
      </c>
      <c r="X3790">
        <v>1.01</v>
      </c>
      <c r="Y3790">
        <v>1.44E-2</v>
      </c>
    </row>
    <row r="3791" spans="1:25" x14ac:dyDescent="0.2">
      <c r="A3791" s="16" t="s">
        <v>2580</v>
      </c>
      <c r="B3791" s="16" t="s">
        <v>2581</v>
      </c>
      <c r="C3791" s="16" t="s">
        <v>155</v>
      </c>
      <c r="D3791" s="16" t="s">
        <v>2582</v>
      </c>
      <c r="E3791" s="16" t="s">
        <v>590</v>
      </c>
      <c r="F3791" s="16">
        <v>2410</v>
      </c>
      <c r="G3791" s="16">
        <v>11068</v>
      </c>
      <c r="H3791" s="16">
        <v>-0.51910000000000001</v>
      </c>
      <c r="I3791" s="82">
        <v>1.0600000000000001E-22</v>
      </c>
      <c r="J3791" s="16">
        <v>0.24740000000000001</v>
      </c>
      <c r="K3791" s="57">
        <v>1</v>
      </c>
      <c r="L3791" s="16">
        <v>0.2281</v>
      </c>
      <c r="M3791" s="83">
        <v>0.999</v>
      </c>
      <c r="N3791" s="18">
        <v>0.26</v>
      </c>
      <c r="O3791" s="99">
        <v>-0.65139999999999998</v>
      </c>
      <c r="P3791" s="16">
        <v>0</v>
      </c>
      <c r="Q3791" s="16">
        <v>0</v>
      </c>
      <c r="R3791">
        <v>0</v>
      </c>
      <c r="S3791" s="16">
        <v>0</v>
      </c>
      <c r="T3791" s="89">
        <v>0.99280000000000002</v>
      </c>
      <c r="U3791" s="15">
        <v>-0.27179999999999999</v>
      </c>
      <c r="V3791" s="98">
        <v>-1.01</v>
      </c>
      <c r="W3791" s="11">
        <v>0.87139999999999995</v>
      </c>
      <c r="X3791">
        <v>1.01</v>
      </c>
      <c r="Y3791">
        <v>1.44E-2</v>
      </c>
    </row>
    <row r="3792" spans="1:25" x14ac:dyDescent="0.2">
      <c r="A3792" s="16" t="s">
        <v>8658</v>
      </c>
      <c r="B3792" s="16" t="s">
        <v>8659</v>
      </c>
      <c r="C3792" s="16" t="s">
        <v>261</v>
      </c>
      <c r="D3792" s="16" t="s">
        <v>8658</v>
      </c>
      <c r="E3792" s="16" t="s">
        <v>590</v>
      </c>
      <c r="F3792" s="16" t="s">
        <v>60</v>
      </c>
      <c r="G3792" s="16">
        <v>750</v>
      </c>
      <c r="H3792" s="16">
        <v>-6.1899999999999997E-2</v>
      </c>
      <c r="I3792" s="82">
        <v>0.52400000000000002</v>
      </c>
      <c r="J3792" s="16">
        <v>-8.7599999999999997E-2</v>
      </c>
      <c r="K3792" s="57">
        <v>1</v>
      </c>
      <c r="L3792" s="16">
        <v>-9.6100000000000005E-2</v>
      </c>
      <c r="M3792" s="83">
        <v>0.999</v>
      </c>
      <c r="N3792" s="18">
        <v>0.39</v>
      </c>
      <c r="O3792" s="99">
        <v>-0.65139999999999998</v>
      </c>
      <c r="P3792" s="16">
        <v>0</v>
      </c>
      <c r="Q3792" s="16">
        <v>0</v>
      </c>
      <c r="R3792">
        <v>0</v>
      </c>
      <c r="S3792" s="16">
        <v>0</v>
      </c>
      <c r="T3792">
        <v>0.18940000000000001</v>
      </c>
      <c r="U3792" s="15">
        <v>-0.45200000000000001</v>
      </c>
      <c r="V3792" s="15">
        <v>1.4E-2</v>
      </c>
      <c r="W3792" s="15">
        <v>-0.35070000000000001</v>
      </c>
      <c r="X3792">
        <v>0.98</v>
      </c>
      <c r="Y3792">
        <v>-2.9100000000000001E-2</v>
      </c>
    </row>
    <row r="3793" spans="1:25" x14ac:dyDescent="0.2">
      <c r="A3793" s="16" t="s">
        <v>13850</v>
      </c>
      <c r="B3793" s="16" t="s">
        <v>13851</v>
      </c>
      <c r="C3793" s="16" t="s">
        <v>57</v>
      </c>
      <c r="D3793" s="16" t="s">
        <v>13852</v>
      </c>
      <c r="E3793" s="16" t="s">
        <v>599</v>
      </c>
      <c r="F3793" s="16" t="s">
        <v>60</v>
      </c>
      <c r="G3793" s="16">
        <v>952</v>
      </c>
      <c r="H3793" s="16">
        <v>9.2499999999999999E-2</v>
      </c>
      <c r="I3793" s="82">
        <v>0.34200000000000003</v>
      </c>
      <c r="J3793" s="16">
        <v>-1.47E-2</v>
      </c>
      <c r="K3793" s="57">
        <v>1</v>
      </c>
      <c r="L3793" s="16">
        <v>-6.0000000000000001E-3</v>
      </c>
      <c r="M3793" s="83">
        <v>0.999</v>
      </c>
      <c r="N3793" s="18">
        <v>0.39</v>
      </c>
      <c r="O3793" s="99">
        <v>-0.65139999999999998</v>
      </c>
      <c r="P3793" s="16">
        <v>0</v>
      </c>
      <c r="Q3793" s="16">
        <v>0</v>
      </c>
      <c r="R3793">
        <v>0</v>
      </c>
      <c r="S3793" s="16">
        <v>0</v>
      </c>
      <c r="T3793">
        <v>-0.5484</v>
      </c>
      <c r="U3793" s="15">
        <v>-7.9200000000000007E-2</v>
      </c>
      <c r="V3793" s="15">
        <v>0.17</v>
      </c>
      <c r="W3793" s="15">
        <v>0.1615</v>
      </c>
      <c r="X3793">
        <v>0.96</v>
      </c>
      <c r="Y3793">
        <v>-5.8900000000000001E-2</v>
      </c>
    </row>
    <row r="3794" spans="1:25" x14ac:dyDescent="0.2">
      <c r="A3794" s="16" t="s">
        <v>12715</v>
      </c>
      <c r="B3794" s="16" t="s">
        <v>98</v>
      </c>
      <c r="C3794" s="16" t="s">
        <v>57</v>
      </c>
      <c r="D3794" s="16" t="s">
        <v>12716</v>
      </c>
      <c r="E3794" s="16" t="s">
        <v>590</v>
      </c>
      <c r="F3794" s="16">
        <v>1681</v>
      </c>
      <c r="G3794" s="16">
        <v>402</v>
      </c>
      <c r="H3794" s="16">
        <v>-7.51E-2</v>
      </c>
      <c r="I3794" s="82">
        <v>0.59699999999999998</v>
      </c>
      <c r="J3794" s="16">
        <v>5.5500000000000001E-2</v>
      </c>
      <c r="K3794" s="57">
        <v>1</v>
      </c>
      <c r="L3794" s="16">
        <v>3.1199999999999999E-2</v>
      </c>
      <c r="M3794" s="83">
        <v>0.999</v>
      </c>
      <c r="N3794" s="18">
        <v>0.4</v>
      </c>
      <c r="O3794" s="99">
        <v>-0.65139999999999998</v>
      </c>
      <c r="P3794" s="16">
        <v>0</v>
      </c>
      <c r="Q3794" s="16">
        <v>0</v>
      </c>
      <c r="R3794">
        <v>0</v>
      </c>
      <c r="S3794" s="16">
        <v>0</v>
      </c>
      <c r="T3794" s="89">
        <v>0.82130000000000003</v>
      </c>
      <c r="U3794" s="15">
        <v>-0.14119999999999999</v>
      </c>
      <c r="V3794" s="15">
        <v>0.34499999999999997</v>
      </c>
      <c r="W3794" s="15">
        <v>0.1152</v>
      </c>
      <c r="X3794">
        <v>0.93</v>
      </c>
      <c r="Y3794">
        <v>-0.1047</v>
      </c>
    </row>
    <row r="3795" spans="1:25" x14ac:dyDescent="0.2">
      <c r="A3795" s="16" t="s">
        <v>4090</v>
      </c>
      <c r="B3795" s="16" t="s">
        <v>4091</v>
      </c>
      <c r="C3795" s="16" t="s">
        <v>219</v>
      </c>
      <c r="D3795" s="16" t="s">
        <v>4092</v>
      </c>
      <c r="E3795" s="16" t="s">
        <v>599</v>
      </c>
      <c r="F3795" s="16">
        <v>4879</v>
      </c>
      <c r="G3795" s="16">
        <v>4620</v>
      </c>
      <c r="H3795" s="16">
        <v>-0.37030000000000002</v>
      </c>
      <c r="I3795" s="82">
        <v>1.6300000000000001E-14</v>
      </c>
      <c r="J3795" s="16">
        <v>0.14810000000000001</v>
      </c>
      <c r="K3795" s="57">
        <v>1</v>
      </c>
      <c r="L3795" s="16">
        <v>0.17799999999999999</v>
      </c>
      <c r="M3795" s="83">
        <v>0.96099999999999997</v>
      </c>
      <c r="N3795" s="18">
        <v>0.28000000000000003</v>
      </c>
      <c r="O3795" s="99">
        <v>-0.65139999999999998</v>
      </c>
      <c r="P3795" s="16">
        <v>0</v>
      </c>
      <c r="Q3795" s="16">
        <v>0</v>
      </c>
      <c r="R3795">
        <v>0</v>
      </c>
      <c r="S3795" s="16">
        <v>0</v>
      </c>
      <c r="T3795">
        <v>0.1394</v>
      </c>
      <c r="U3795" s="15">
        <v>0.29170000000000001</v>
      </c>
      <c r="V3795" s="15">
        <v>2.8000000000000001E-2</v>
      </c>
      <c r="W3795" s="99">
        <v>-0.75060000000000004</v>
      </c>
      <c r="X3795">
        <v>0.92</v>
      </c>
      <c r="Y3795">
        <v>-0.1203</v>
      </c>
    </row>
    <row r="3796" spans="1:25" x14ac:dyDescent="0.2">
      <c r="A3796" s="16" t="s">
        <v>13492</v>
      </c>
      <c r="B3796" s="16" t="s">
        <v>13493</v>
      </c>
      <c r="C3796" s="16" t="s">
        <v>57</v>
      </c>
      <c r="D3796" s="16" t="s">
        <v>13494</v>
      </c>
      <c r="E3796" s="16" t="s">
        <v>599</v>
      </c>
      <c r="F3796" s="16">
        <v>1196</v>
      </c>
      <c r="G3796" s="16">
        <v>1042</v>
      </c>
      <c r="H3796" s="16">
        <v>8.7800000000000003E-2</v>
      </c>
      <c r="I3796" s="82">
        <v>0.34</v>
      </c>
      <c r="J3796" s="16">
        <v>7.6E-3</v>
      </c>
      <c r="K3796" s="57">
        <v>1</v>
      </c>
      <c r="L3796" s="16">
        <v>-4.4499999999999998E-2</v>
      </c>
      <c r="M3796" s="83">
        <v>0.999</v>
      </c>
      <c r="N3796" s="18">
        <v>0.49</v>
      </c>
      <c r="O3796" s="99">
        <v>-0.65900000000000003</v>
      </c>
      <c r="P3796" s="16">
        <v>0</v>
      </c>
      <c r="Q3796" s="16">
        <v>0</v>
      </c>
      <c r="R3796">
        <v>0</v>
      </c>
      <c r="S3796" s="16">
        <v>0</v>
      </c>
      <c r="T3796">
        <v>-0.27610000000000001</v>
      </c>
      <c r="U3796" s="15">
        <v>-0.12130000000000001</v>
      </c>
      <c r="V3796" s="15">
        <v>0.17599999999999999</v>
      </c>
      <c r="W3796" s="15">
        <v>-0.27829999999999999</v>
      </c>
      <c r="X3796">
        <v>1.1499999999999999</v>
      </c>
      <c r="Y3796">
        <v>0.2016</v>
      </c>
    </row>
    <row r="3797" spans="1:25" x14ac:dyDescent="0.2">
      <c r="A3797" s="16" t="s">
        <v>13518</v>
      </c>
      <c r="B3797" s="16" t="s">
        <v>54</v>
      </c>
      <c r="C3797" s="16" t="s">
        <v>57</v>
      </c>
      <c r="D3797" s="16" t="s">
        <v>13519</v>
      </c>
      <c r="E3797" s="16" t="s">
        <v>599</v>
      </c>
      <c r="F3797" s="16">
        <v>3159</v>
      </c>
      <c r="G3797" s="16">
        <v>2355</v>
      </c>
      <c r="H3797" s="16">
        <v>3.6299999999999999E-2</v>
      </c>
      <c r="I3797" s="82">
        <v>0.61699999999999999</v>
      </c>
      <c r="J3797" s="16">
        <v>5.7000000000000002E-3</v>
      </c>
      <c r="K3797" s="57">
        <v>1</v>
      </c>
      <c r="L3797" s="16">
        <v>1.6199999999999999E-2</v>
      </c>
      <c r="M3797" s="83">
        <v>0.999</v>
      </c>
      <c r="N3797" s="18">
        <v>0.33</v>
      </c>
      <c r="O3797" s="99">
        <v>-0.65900000000000003</v>
      </c>
      <c r="P3797" s="16">
        <v>0</v>
      </c>
      <c r="Q3797" s="16">
        <v>0</v>
      </c>
      <c r="R3797">
        <v>0</v>
      </c>
      <c r="S3797" s="16">
        <v>0</v>
      </c>
      <c r="T3797" s="89">
        <v>0.72209999999999996</v>
      </c>
      <c r="U3797" s="15">
        <v>0.17</v>
      </c>
      <c r="V3797" s="15">
        <v>6.4000000000000001E-2</v>
      </c>
      <c r="W3797" s="15">
        <v>8.5000000000000006E-2</v>
      </c>
      <c r="X3797">
        <v>1.1399999999999999</v>
      </c>
      <c r="Y3797">
        <v>0.189</v>
      </c>
    </row>
    <row r="3798" spans="1:25" x14ac:dyDescent="0.2">
      <c r="A3798" s="16" t="s">
        <v>3905</v>
      </c>
      <c r="B3798" s="16" t="s">
        <v>3906</v>
      </c>
      <c r="C3798" s="16" t="s">
        <v>86</v>
      </c>
      <c r="D3798" s="16" t="s">
        <v>3907</v>
      </c>
      <c r="E3798" s="16" t="s">
        <v>599</v>
      </c>
      <c r="F3798" s="16">
        <v>1572</v>
      </c>
      <c r="G3798" s="16">
        <v>873</v>
      </c>
      <c r="H3798" s="16">
        <v>-0.1358</v>
      </c>
      <c r="I3798" s="82">
        <v>0.16400000000000001</v>
      </c>
      <c r="J3798" s="16">
        <v>-7.6399999999999996E-2</v>
      </c>
      <c r="K3798" s="57">
        <v>1</v>
      </c>
      <c r="L3798" s="16">
        <v>-0.1028</v>
      </c>
      <c r="M3798" s="83">
        <v>0.999</v>
      </c>
      <c r="N3798" s="18">
        <v>0.25</v>
      </c>
      <c r="O3798" s="99">
        <v>-0.65900000000000003</v>
      </c>
      <c r="P3798" s="16">
        <v>0</v>
      </c>
      <c r="Q3798" s="16">
        <v>0</v>
      </c>
      <c r="R3798">
        <v>0</v>
      </c>
      <c r="S3798" s="16">
        <v>0</v>
      </c>
      <c r="T3798" s="84">
        <v>-0.62780000000000002</v>
      </c>
      <c r="U3798" s="15">
        <v>0.23369999999999999</v>
      </c>
      <c r="V3798" s="15">
        <v>5.8000000000000003E-2</v>
      </c>
      <c r="W3798" s="15">
        <v>-0.1207</v>
      </c>
      <c r="X3798">
        <v>1.1299999999999999</v>
      </c>
      <c r="Y3798">
        <v>0.17630000000000001</v>
      </c>
    </row>
    <row r="3799" spans="1:25" x14ac:dyDescent="0.2">
      <c r="A3799" s="16" t="s">
        <v>2079</v>
      </c>
      <c r="B3799" s="16" t="s">
        <v>2080</v>
      </c>
      <c r="C3799" s="16" t="s">
        <v>131</v>
      </c>
      <c r="D3799" s="16" t="s">
        <v>2079</v>
      </c>
      <c r="E3799" s="16" t="s">
        <v>590</v>
      </c>
      <c r="F3799" s="16" t="s">
        <v>60</v>
      </c>
      <c r="G3799" s="16">
        <v>1344</v>
      </c>
      <c r="H3799" s="16">
        <v>-2.4799999999999999E-2</v>
      </c>
      <c r="I3799" s="82">
        <v>0.79200000000000004</v>
      </c>
      <c r="J3799" s="16">
        <v>0.16569999999999999</v>
      </c>
      <c r="K3799" s="57">
        <v>1</v>
      </c>
      <c r="L3799" s="16">
        <v>0.1666</v>
      </c>
      <c r="M3799" s="83">
        <v>0.93700000000000006</v>
      </c>
      <c r="N3799" s="18">
        <v>0.36</v>
      </c>
      <c r="O3799" s="99">
        <v>-0.65900000000000003</v>
      </c>
      <c r="P3799" s="16">
        <v>0</v>
      </c>
      <c r="Q3799" s="16">
        <v>0</v>
      </c>
      <c r="R3799">
        <v>0</v>
      </c>
      <c r="S3799" s="16">
        <v>0</v>
      </c>
      <c r="T3799">
        <v>0.65310000000000001</v>
      </c>
      <c r="U3799" s="15">
        <v>-2.9600000000000001E-2</v>
      </c>
      <c r="V3799" s="15">
        <v>-9.0999999999999998E-2</v>
      </c>
      <c r="W3799" s="15">
        <v>-0.11269999999999999</v>
      </c>
      <c r="X3799">
        <v>1.1100000000000001</v>
      </c>
      <c r="Y3799">
        <v>0.15060000000000001</v>
      </c>
    </row>
    <row r="3800" spans="1:25" x14ac:dyDescent="0.2">
      <c r="A3800" s="16" t="s">
        <v>651</v>
      </c>
      <c r="B3800" s="16" t="s">
        <v>652</v>
      </c>
      <c r="C3800" s="16" t="s">
        <v>575</v>
      </c>
      <c r="D3800" s="16" t="s">
        <v>653</v>
      </c>
      <c r="E3800" s="16" t="s">
        <v>590</v>
      </c>
      <c r="F3800" s="16">
        <v>3371</v>
      </c>
      <c r="G3800" s="16">
        <v>2080</v>
      </c>
      <c r="H3800" s="84">
        <v>-0.82440000000000002</v>
      </c>
      <c r="I3800" s="82">
        <v>3.7599999999999997E-45</v>
      </c>
      <c r="J3800" s="84">
        <v>-0.76839999999999997</v>
      </c>
      <c r="K3800" s="57">
        <v>4.0361394062409503E-2</v>
      </c>
      <c r="L3800" s="84">
        <v>-0.76759999999999995</v>
      </c>
      <c r="M3800" s="83">
        <v>2.2499999999999999E-2</v>
      </c>
      <c r="N3800" s="18">
        <v>0.31</v>
      </c>
      <c r="O3800" s="99">
        <v>-0.65900000000000003</v>
      </c>
      <c r="P3800" s="16">
        <v>1</v>
      </c>
      <c r="Q3800" s="16">
        <v>0</v>
      </c>
      <c r="R3800">
        <v>1</v>
      </c>
      <c r="S3800" s="16">
        <v>0</v>
      </c>
      <c r="T3800">
        <v>4.4900000000000002E-2</v>
      </c>
      <c r="U3800" s="15">
        <v>0.1031</v>
      </c>
      <c r="V3800" s="15">
        <v>0.13600000000000001</v>
      </c>
      <c r="W3800" s="15">
        <v>-0.26190000000000002</v>
      </c>
      <c r="X3800">
        <v>1.1100000000000001</v>
      </c>
      <c r="Y3800">
        <v>0.15060000000000001</v>
      </c>
    </row>
    <row r="3801" spans="1:25" x14ac:dyDescent="0.2">
      <c r="A3801" s="16" t="s">
        <v>14145</v>
      </c>
      <c r="B3801" s="16" t="s">
        <v>54</v>
      </c>
      <c r="C3801" s="16" t="s">
        <v>57</v>
      </c>
      <c r="D3801" s="16" t="s">
        <v>14146</v>
      </c>
      <c r="E3801" s="16" t="s">
        <v>599</v>
      </c>
      <c r="F3801" s="16" t="s">
        <v>60</v>
      </c>
      <c r="G3801" s="16">
        <v>4081</v>
      </c>
      <c r="H3801" s="16">
        <v>-3.7999999999999999E-2</v>
      </c>
      <c r="I3801" s="82">
        <v>0.49199999999999999</v>
      </c>
      <c r="J3801" s="16">
        <v>-3.6900000000000002E-2</v>
      </c>
      <c r="K3801" s="57">
        <v>1</v>
      </c>
      <c r="L3801" s="16">
        <v>-6.9099999999999995E-2</v>
      </c>
      <c r="M3801" s="83">
        <v>0.999</v>
      </c>
      <c r="N3801" s="18">
        <v>0.42</v>
      </c>
      <c r="O3801" s="99">
        <v>-0.65900000000000003</v>
      </c>
      <c r="P3801" s="16">
        <v>0</v>
      </c>
      <c r="Q3801" s="16">
        <v>0</v>
      </c>
      <c r="R3801">
        <v>0</v>
      </c>
      <c r="S3801" s="16">
        <v>0</v>
      </c>
      <c r="T3801" s="88">
        <v>1.0980000000000001</v>
      </c>
      <c r="U3801" s="15">
        <v>0.11650000000000001</v>
      </c>
      <c r="V3801" s="15">
        <v>-0.04</v>
      </c>
      <c r="W3801" s="15">
        <v>8.2299999999999998E-2</v>
      </c>
      <c r="X3801">
        <v>1.07</v>
      </c>
      <c r="Y3801">
        <v>9.7600000000000006E-2</v>
      </c>
    </row>
    <row r="3802" spans="1:25" x14ac:dyDescent="0.2">
      <c r="A3802" s="16" t="s">
        <v>6624</v>
      </c>
      <c r="B3802" s="16" t="s">
        <v>6625</v>
      </c>
      <c r="C3802" s="16" t="s">
        <v>992</v>
      </c>
      <c r="D3802" s="16" t="s">
        <v>6626</v>
      </c>
      <c r="E3802" s="16" t="s">
        <v>599</v>
      </c>
      <c r="F3802" s="16">
        <v>1652</v>
      </c>
      <c r="G3802" s="16">
        <v>972</v>
      </c>
      <c r="H3802" s="16">
        <v>-0.22059999999999999</v>
      </c>
      <c r="I3802" s="82">
        <v>4.2399999999999998E-3</v>
      </c>
      <c r="J3802" s="16">
        <v>2.8E-3</v>
      </c>
      <c r="K3802" s="57">
        <v>1</v>
      </c>
      <c r="L3802" s="16">
        <v>5.4000000000000003E-3</v>
      </c>
      <c r="M3802" s="83">
        <v>0.999</v>
      </c>
      <c r="N3802" s="18">
        <v>0.46</v>
      </c>
      <c r="O3802" s="99">
        <v>-0.65900000000000003</v>
      </c>
      <c r="P3802" s="16">
        <v>0</v>
      </c>
      <c r="Q3802" s="16">
        <v>0</v>
      </c>
      <c r="R3802">
        <v>0</v>
      </c>
      <c r="S3802" s="16">
        <v>0</v>
      </c>
      <c r="T3802" s="84">
        <v>-0.78559999999999997</v>
      </c>
      <c r="U3802" s="15">
        <v>-0.28129999999999999</v>
      </c>
      <c r="V3802" s="15">
        <v>-0.14499999999999999</v>
      </c>
      <c r="W3802" s="15">
        <v>-0.19539999999999999</v>
      </c>
      <c r="X3802">
        <v>1.06</v>
      </c>
      <c r="Y3802">
        <v>8.4099999999999994E-2</v>
      </c>
    </row>
    <row r="3803" spans="1:25" x14ac:dyDescent="0.2">
      <c r="A3803" s="16" t="s">
        <v>4394</v>
      </c>
      <c r="B3803" s="16" t="s">
        <v>4395</v>
      </c>
      <c r="C3803" s="16" t="s">
        <v>900</v>
      </c>
      <c r="D3803" s="16" t="s">
        <v>4396</v>
      </c>
      <c r="E3803" s="16" t="s">
        <v>590</v>
      </c>
      <c r="F3803" s="16">
        <v>3168</v>
      </c>
      <c r="G3803" s="16">
        <v>9443</v>
      </c>
      <c r="H3803" s="16">
        <v>-0.40989999999999999</v>
      </c>
      <c r="I3803" s="82">
        <v>6.6199999999999996E-17</v>
      </c>
      <c r="J3803" s="16">
        <v>-2.2200000000000001E-2</v>
      </c>
      <c r="K3803" s="57">
        <v>1</v>
      </c>
      <c r="L3803" s="16">
        <v>-3.1399999999999997E-2</v>
      </c>
      <c r="M3803" s="83">
        <v>0.999</v>
      </c>
      <c r="N3803" s="18">
        <v>0.54</v>
      </c>
      <c r="O3803" s="99">
        <v>-0.65900000000000003</v>
      </c>
      <c r="P3803" s="16">
        <v>0</v>
      </c>
      <c r="Q3803" s="16">
        <v>0</v>
      </c>
      <c r="R3803">
        <v>0</v>
      </c>
      <c r="S3803" s="16">
        <v>0</v>
      </c>
      <c r="T3803" s="88">
        <v>1.2189000000000001</v>
      </c>
      <c r="U3803" s="15">
        <v>0.26240000000000002</v>
      </c>
      <c r="V3803" s="15">
        <v>1.2E-2</v>
      </c>
      <c r="W3803" s="99">
        <v>-0.67759999999999998</v>
      </c>
      <c r="X3803">
        <v>1.05</v>
      </c>
      <c r="Y3803">
        <v>7.0400000000000004E-2</v>
      </c>
    </row>
    <row r="3804" spans="1:25" x14ac:dyDescent="0.2">
      <c r="A3804" s="16" t="s">
        <v>732</v>
      </c>
      <c r="B3804" s="16" t="s">
        <v>733</v>
      </c>
      <c r="C3804" s="16" t="s">
        <v>734</v>
      </c>
      <c r="D3804" s="16" t="s">
        <v>735</v>
      </c>
      <c r="E3804" s="16" t="s">
        <v>599</v>
      </c>
      <c r="F3804" s="16">
        <v>2131</v>
      </c>
      <c r="G3804" s="16">
        <v>1324</v>
      </c>
      <c r="H3804" s="84">
        <v>-0.64710000000000001</v>
      </c>
      <c r="I3804" s="82">
        <v>1.0499999999999999E-20</v>
      </c>
      <c r="J3804" s="16">
        <v>-6.7000000000000002E-3</v>
      </c>
      <c r="K3804" s="57">
        <v>1</v>
      </c>
      <c r="L3804" s="16">
        <v>-7.9000000000000008E-3</v>
      </c>
      <c r="M3804" s="83">
        <v>0.999</v>
      </c>
      <c r="N3804" s="18">
        <v>0.48</v>
      </c>
      <c r="O3804" s="99">
        <v>-0.65900000000000003</v>
      </c>
      <c r="P3804" s="16">
        <v>1</v>
      </c>
      <c r="Q3804" s="16">
        <v>0</v>
      </c>
      <c r="R3804">
        <v>0</v>
      </c>
      <c r="S3804" s="16">
        <v>0</v>
      </c>
      <c r="T3804">
        <v>3.0200000000000001E-2</v>
      </c>
      <c r="U3804" s="15">
        <v>2.3E-3</v>
      </c>
      <c r="V3804" s="11">
        <v>0.65900000000000003</v>
      </c>
      <c r="W3804" s="15">
        <v>-0.1686</v>
      </c>
      <c r="X3804">
        <v>1.01</v>
      </c>
      <c r="Y3804">
        <v>1.44E-2</v>
      </c>
    </row>
    <row r="3805" spans="1:25" x14ac:dyDescent="0.2">
      <c r="A3805" s="16" t="s">
        <v>15324</v>
      </c>
      <c r="B3805" s="16" t="s">
        <v>54</v>
      </c>
      <c r="C3805" s="16" t="s">
        <v>57</v>
      </c>
      <c r="D3805" s="16" t="s">
        <v>15325</v>
      </c>
      <c r="E3805" s="16" t="s">
        <v>599</v>
      </c>
      <c r="F3805" s="16">
        <v>906</v>
      </c>
      <c r="G3805" s="16">
        <v>1378</v>
      </c>
      <c r="H3805" s="16">
        <v>1.49E-2</v>
      </c>
      <c r="I3805" s="82">
        <v>0.88800000000000001</v>
      </c>
      <c r="J3805" s="16">
        <v>-0.1323</v>
      </c>
      <c r="K3805" s="57">
        <v>1</v>
      </c>
      <c r="L3805" s="16">
        <v>-0.11559999999999999</v>
      </c>
      <c r="M3805" s="83">
        <v>0.999</v>
      </c>
      <c r="N3805" s="18">
        <v>0.49</v>
      </c>
      <c r="O3805" s="99">
        <v>-0.65900000000000003</v>
      </c>
      <c r="P3805" s="16">
        <v>0</v>
      </c>
      <c r="Q3805" s="16">
        <v>0</v>
      </c>
      <c r="R3805">
        <v>0</v>
      </c>
      <c r="S3805" s="16">
        <v>0</v>
      </c>
      <c r="T3805" s="112">
        <v>-2.9836999999999998</v>
      </c>
      <c r="U3805" s="15">
        <v>-0.42349999999999999</v>
      </c>
      <c r="V3805" s="15">
        <v>-0.33400000000000002</v>
      </c>
      <c r="W3805" s="15">
        <v>-0.41120000000000001</v>
      </c>
      <c r="X3805">
        <v>0.97</v>
      </c>
      <c r="Y3805">
        <v>-4.3900000000000002E-2</v>
      </c>
    </row>
    <row r="3806" spans="1:25" x14ac:dyDescent="0.2">
      <c r="A3806" s="16" t="s">
        <v>11943</v>
      </c>
      <c r="B3806" s="16" t="s">
        <v>54</v>
      </c>
      <c r="C3806" s="16" t="s">
        <v>57</v>
      </c>
      <c r="D3806" s="16" t="s">
        <v>11944</v>
      </c>
      <c r="E3806" s="16" t="s">
        <v>599</v>
      </c>
      <c r="F3806" s="16">
        <v>1224</v>
      </c>
      <c r="G3806" s="16">
        <v>528</v>
      </c>
      <c r="H3806" s="16">
        <v>0.16</v>
      </c>
      <c r="I3806" s="82">
        <v>0.127</v>
      </c>
      <c r="J3806" s="16">
        <v>0.1323</v>
      </c>
      <c r="K3806" s="57">
        <v>1</v>
      </c>
      <c r="L3806" s="16">
        <v>0.1065</v>
      </c>
      <c r="M3806" s="83">
        <v>0.999</v>
      </c>
      <c r="N3806" s="18">
        <v>0.47</v>
      </c>
      <c r="O3806" s="99">
        <v>-0.65900000000000003</v>
      </c>
      <c r="P3806" s="16">
        <v>0</v>
      </c>
      <c r="Q3806" s="16">
        <v>0</v>
      </c>
      <c r="R3806">
        <v>0</v>
      </c>
      <c r="S3806" s="16">
        <v>0</v>
      </c>
      <c r="T3806">
        <v>-0.4667</v>
      </c>
      <c r="U3806" s="15">
        <v>-8.2400000000000001E-2</v>
      </c>
      <c r="V3806" s="15">
        <v>-3.4000000000000002E-2</v>
      </c>
      <c r="W3806" s="15">
        <v>-0.25440000000000002</v>
      </c>
      <c r="X3806">
        <v>0.97</v>
      </c>
      <c r="Y3806">
        <v>-4.3900000000000002E-2</v>
      </c>
    </row>
    <row r="3807" spans="1:25" x14ac:dyDescent="0.2">
      <c r="A3807" s="16" t="s">
        <v>13039</v>
      </c>
      <c r="B3807" s="16" t="s">
        <v>13040</v>
      </c>
      <c r="C3807" s="16" t="s">
        <v>57</v>
      </c>
      <c r="D3807" s="16" t="s">
        <v>13041</v>
      </c>
      <c r="E3807" s="16" t="s">
        <v>599</v>
      </c>
      <c r="F3807" s="16">
        <v>3533</v>
      </c>
      <c r="G3807" s="16">
        <v>3308</v>
      </c>
      <c r="H3807" s="16">
        <v>9.7799999999999998E-2</v>
      </c>
      <c r="I3807" s="82">
        <v>6.7599999999999993E-2</v>
      </c>
      <c r="J3807" s="16">
        <v>3.3500000000000002E-2</v>
      </c>
      <c r="K3807" s="57">
        <v>1</v>
      </c>
      <c r="L3807" s="16">
        <v>5.3999999999999999E-2</v>
      </c>
      <c r="M3807" s="83">
        <v>0.999</v>
      </c>
      <c r="N3807" s="18">
        <v>0.55000000000000004</v>
      </c>
      <c r="O3807" s="99">
        <v>-0.65900000000000003</v>
      </c>
      <c r="P3807" s="16">
        <v>0</v>
      </c>
      <c r="Q3807" s="16">
        <v>0</v>
      </c>
      <c r="R3807">
        <v>0</v>
      </c>
      <c r="S3807" s="16">
        <v>0</v>
      </c>
      <c r="T3807" s="89">
        <v>0.71819999999999995</v>
      </c>
      <c r="U3807" s="15">
        <v>-6.7400000000000002E-2</v>
      </c>
      <c r="V3807" s="15">
        <v>-0.16800000000000001</v>
      </c>
      <c r="W3807" s="11">
        <v>0.66559999999999997</v>
      </c>
      <c r="X3807">
        <v>0.95</v>
      </c>
      <c r="Y3807">
        <v>-7.3999999999999996E-2</v>
      </c>
    </row>
    <row r="3808" spans="1:25" x14ac:dyDescent="0.2">
      <c r="A3808" s="16" t="s">
        <v>10675</v>
      </c>
      <c r="B3808" s="16" t="s">
        <v>54</v>
      </c>
      <c r="C3808" s="16" t="s">
        <v>57</v>
      </c>
      <c r="D3808" s="16" t="s">
        <v>10676</v>
      </c>
      <c r="E3808" s="16" t="s">
        <v>590</v>
      </c>
      <c r="F3808" s="16">
        <v>507</v>
      </c>
      <c r="G3808" s="16">
        <v>346</v>
      </c>
      <c r="H3808" s="89">
        <v>0.59799999999999998</v>
      </c>
      <c r="I3808" s="82">
        <v>7.3300000000000001E-7</v>
      </c>
      <c r="J3808" s="16">
        <v>0.26550000000000001</v>
      </c>
      <c r="K3808" s="57">
        <v>1</v>
      </c>
      <c r="L3808" s="16">
        <v>0.252</v>
      </c>
      <c r="M3808" s="83">
        <v>0.999</v>
      </c>
      <c r="N3808" s="18">
        <v>0.47</v>
      </c>
      <c r="O3808" s="99">
        <v>-0.66659999999999997</v>
      </c>
      <c r="P3808" s="16">
        <v>0</v>
      </c>
      <c r="Q3808" s="16">
        <v>1</v>
      </c>
      <c r="R3808">
        <v>0</v>
      </c>
      <c r="S3808" s="16">
        <v>0</v>
      </c>
      <c r="T3808">
        <v>0.82279999999999998</v>
      </c>
      <c r="U3808" s="15">
        <v>-0.28050000000000003</v>
      </c>
      <c r="V3808" s="15">
        <v>0.222</v>
      </c>
      <c r="W3808" s="15">
        <v>-9.2899999999999996E-2</v>
      </c>
      <c r="X3808">
        <v>1.19</v>
      </c>
      <c r="Y3808">
        <v>0.251</v>
      </c>
    </row>
    <row r="3809" spans="1:25" x14ac:dyDescent="0.2">
      <c r="A3809" s="16" t="s">
        <v>7060</v>
      </c>
      <c r="B3809" s="16" t="s">
        <v>7061</v>
      </c>
      <c r="C3809" s="16" t="s">
        <v>74</v>
      </c>
      <c r="D3809" s="16" t="s">
        <v>7062</v>
      </c>
      <c r="E3809" s="16" t="s">
        <v>599</v>
      </c>
      <c r="F3809" s="16">
        <v>2893</v>
      </c>
      <c r="G3809" s="16">
        <v>2975</v>
      </c>
      <c r="H3809" s="16">
        <v>-0.4052</v>
      </c>
      <c r="I3809" s="82">
        <v>1.24E-14</v>
      </c>
      <c r="J3809" s="16">
        <v>-0.22789999999999999</v>
      </c>
      <c r="K3809" s="57">
        <v>1</v>
      </c>
      <c r="L3809" s="16">
        <v>-0.22090000000000001</v>
      </c>
      <c r="M3809" s="83">
        <v>0.96099999999999997</v>
      </c>
      <c r="N3809" s="18">
        <v>0.3</v>
      </c>
      <c r="O3809" s="99">
        <v>-0.66659999999999997</v>
      </c>
      <c r="P3809" s="16">
        <v>0</v>
      </c>
      <c r="Q3809" s="16">
        <v>0</v>
      </c>
      <c r="R3809">
        <v>0</v>
      </c>
      <c r="S3809" s="16">
        <v>0</v>
      </c>
      <c r="T3809">
        <v>0.51390000000000002</v>
      </c>
      <c r="U3809" s="15">
        <v>0.13569999999999999</v>
      </c>
      <c r="V3809" s="15">
        <v>0.05</v>
      </c>
      <c r="W3809" s="15">
        <v>0.26840000000000003</v>
      </c>
      <c r="X3809">
        <v>1.1000000000000001</v>
      </c>
      <c r="Y3809">
        <v>0.13750000000000001</v>
      </c>
    </row>
    <row r="3810" spans="1:25" x14ac:dyDescent="0.2">
      <c r="A3810" s="16" t="s">
        <v>16357</v>
      </c>
      <c r="B3810" s="16" t="s">
        <v>16358</v>
      </c>
      <c r="C3810" s="16" t="s">
        <v>57</v>
      </c>
      <c r="D3810" s="16" t="s">
        <v>16359</v>
      </c>
      <c r="E3810" s="16" t="s">
        <v>590</v>
      </c>
      <c r="F3810" s="16" t="s">
        <v>60</v>
      </c>
      <c r="G3810" s="16">
        <v>3500</v>
      </c>
      <c r="H3810" s="16">
        <v>-0.21759999999999999</v>
      </c>
      <c r="I3810" s="82">
        <v>9.7499999999999998E-5</v>
      </c>
      <c r="J3810" s="16">
        <v>-0.42059999999999997</v>
      </c>
      <c r="K3810" s="57">
        <v>0.57729443909238698</v>
      </c>
      <c r="L3810" s="16">
        <v>-0.41810000000000003</v>
      </c>
      <c r="M3810" s="83">
        <v>0.34599999999999997</v>
      </c>
      <c r="N3810" s="18">
        <v>0.3</v>
      </c>
      <c r="O3810" s="99">
        <v>-0.66659999999999997</v>
      </c>
      <c r="P3810" s="16">
        <v>0</v>
      </c>
      <c r="Q3810" s="16">
        <v>0</v>
      </c>
      <c r="R3810">
        <v>0</v>
      </c>
      <c r="S3810" s="16">
        <v>0</v>
      </c>
      <c r="T3810">
        <v>0.14430000000000001</v>
      </c>
      <c r="U3810" s="15">
        <v>0.59919999999999995</v>
      </c>
      <c r="V3810" s="7">
        <v>1.5620000000000001</v>
      </c>
      <c r="W3810" s="99">
        <v>-0.81720000000000004</v>
      </c>
      <c r="X3810">
        <v>1.08</v>
      </c>
      <c r="Y3810">
        <v>0.111</v>
      </c>
    </row>
    <row r="3811" spans="1:25" x14ac:dyDescent="0.2">
      <c r="A3811" s="16" t="s">
        <v>10146</v>
      </c>
      <c r="B3811" s="16" t="s">
        <v>10147</v>
      </c>
      <c r="C3811" s="16" t="s">
        <v>91</v>
      </c>
      <c r="D3811" s="16" t="s">
        <v>10146</v>
      </c>
      <c r="E3811" s="16" t="s">
        <v>590</v>
      </c>
      <c r="F3811" s="16" t="s">
        <v>60</v>
      </c>
      <c r="G3811" s="16">
        <v>2045</v>
      </c>
      <c r="H3811" s="16">
        <v>8.1199999999999994E-2</v>
      </c>
      <c r="I3811" s="82">
        <v>0.22500000000000001</v>
      </c>
      <c r="J3811" s="16">
        <v>-2.75E-2</v>
      </c>
      <c r="K3811" s="57">
        <v>1</v>
      </c>
      <c r="L3811" s="16">
        <v>-4.1599999999999998E-2</v>
      </c>
      <c r="M3811" s="83">
        <v>0.999</v>
      </c>
      <c r="N3811" s="18">
        <v>0.36</v>
      </c>
      <c r="O3811" s="99">
        <v>-0.66659999999999997</v>
      </c>
      <c r="P3811" s="16">
        <v>0</v>
      </c>
      <c r="Q3811" s="16">
        <v>0</v>
      </c>
      <c r="R3811">
        <v>0</v>
      </c>
      <c r="S3811" s="16">
        <v>0</v>
      </c>
      <c r="T3811">
        <v>-1.7100000000000001E-2</v>
      </c>
      <c r="U3811" s="15">
        <v>-0.36830000000000002</v>
      </c>
      <c r="V3811" s="15">
        <v>-2.4E-2</v>
      </c>
      <c r="W3811" s="15">
        <v>-5.04E-2</v>
      </c>
      <c r="X3811">
        <v>1.05</v>
      </c>
      <c r="Y3811">
        <v>7.0400000000000004E-2</v>
      </c>
    </row>
    <row r="3812" spans="1:25" x14ac:dyDescent="0.2">
      <c r="A3812" s="16" t="s">
        <v>906</v>
      </c>
      <c r="B3812" s="16" t="s">
        <v>907</v>
      </c>
      <c r="C3812" s="16" t="s">
        <v>81</v>
      </c>
      <c r="D3812" s="16" t="s">
        <v>908</v>
      </c>
      <c r="E3812" s="16" t="s">
        <v>599</v>
      </c>
      <c r="F3812" s="16">
        <v>1355</v>
      </c>
      <c r="G3812" s="16">
        <v>3957</v>
      </c>
      <c r="H3812" s="84">
        <v>-0.66220000000000001</v>
      </c>
      <c r="I3812" s="82">
        <v>1.2499999999999999E-37</v>
      </c>
      <c r="J3812" s="16">
        <v>0.12670000000000001</v>
      </c>
      <c r="K3812" s="57">
        <v>1</v>
      </c>
      <c r="L3812" s="16">
        <v>0.105</v>
      </c>
      <c r="M3812" s="83">
        <v>0.999</v>
      </c>
      <c r="N3812" s="18">
        <v>0.19</v>
      </c>
      <c r="O3812" s="99">
        <v>-0.66659999999999997</v>
      </c>
      <c r="P3812" s="16">
        <v>1</v>
      </c>
      <c r="Q3812" s="16">
        <v>0</v>
      </c>
      <c r="R3812">
        <v>0</v>
      </c>
      <c r="S3812" s="16">
        <v>0</v>
      </c>
      <c r="T3812" s="89">
        <v>0.83299999999999996</v>
      </c>
      <c r="U3812" s="98">
        <v>-1.3095000000000001</v>
      </c>
      <c r="V3812" s="15">
        <v>-0.16800000000000001</v>
      </c>
      <c r="W3812" s="98">
        <v>-1.0817000000000001</v>
      </c>
      <c r="X3812">
        <v>1.04</v>
      </c>
      <c r="Y3812">
        <v>5.6599999999999998E-2</v>
      </c>
    </row>
    <row r="3813" spans="1:25" x14ac:dyDescent="0.2">
      <c r="A3813" s="16" t="s">
        <v>2918</v>
      </c>
      <c r="B3813" s="16" t="s">
        <v>2919</v>
      </c>
      <c r="C3813" s="16" t="s">
        <v>155</v>
      </c>
      <c r="D3813" s="16" t="s">
        <v>2920</v>
      </c>
      <c r="E3813" s="16" t="s">
        <v>599</v>
      </c>
      <c r="F3813" s="16">
        <v>11078</v>
      </c>
      <c r="G3813" s="16">
        <v>13263</v>
      </c>
      <c r="H3813" s="16">
        <v>0.10970000000000001</v>
      </c>
      <c r="I3813" s="82">
        <v>1.1900000000000001E-2</v>
      </c>
      <c r="J3813" s="16">
        <v>6.13E-2</v>
      </c>
      <c r="K3813" s="57">
        <v>1</v>
      </c>
      <c r="L3813" s="16">
        <v>6.83E-2</v>
      </c>
      <c r="M3813" s="83">
        <v>0.999</v>
      </c>
      <c r="N3813" s="18">
        <v>0.2</v>
      </c>
      <c r="O3813" s="99">
        <v>-0.66659999999999997</v>
      </c>
      <c r="P3813" s="16">
        <v>0</v>
      </c>
      <c r="Q3813" s="16">
        <v>0</v>
      </c>
      <c r="R3813">
        <v>0</v>
      </c>
      <c r="S3813" s="16">
        <v>0</v>
      </c>
      <c r="T3813" s="88">
        <v>1.8128</v>
      </c>
      <c r="U3813" s="15">
        <v>0.28179999999999999</v>
      </c>
      <c r="V3813" s="15">
        <v>-5.0000000000000001E-3</v>
      </c>
      <c r="W3813" s="11">
        <v>0.64910000000000001</v>
      </c>
      <c r="X3813">
        <v>1.02</v>
      </c>
      <c r="Y3813">
        <v>2.86E-2</v>
      </c>
    </row>
    <row r="3814" spans="1:25" x14ac:dyDescent="0.2">
      <c r="A3814" s="16" t="s">
        <v>2566</v>
      </c>
      <c r="B3814" s="16" t="s">
        <v>2567</v>
      </c>
      <c r="C3814" s="16" t="s">
        <v>155</v>
      </c>
      <c r="D3814" s="16" t="s">
        <v>2566</v>
      </c>
      <c r="E3814" s="16" t="s">
        <v>590</v>
      </c>
      <c r="F3814" s="16" t="s">
        <v>60</v>
      </c>
      <c r="G3814" s="16">
        <v>5795</v>
      </c>
      <c r="H3814" s="16">
        <v>-1.5299999999999999E-2</v>
      </c>
      <c r="I3814" s="82">
        <v>0.86099999999999999</v>
      </c>
      <c r="J3814" s="16">
        <v>0.2717</v>
      </c>
      <c r="K3814" s="57">
        <v>0.61979135681747199</v>
      </c>
      <c r="L3814" s="16">
        <v>0.27650000000000002</v>
      </c>
      <c r="M3814" s="83">
        <v>0.46100000000000002</v>
      </c>
      <c r="N3814" s="18">
        <v>0.16</v>
      </c>
      <c r="O3814" s="99">
        <v>-0.66659999999999997</v>
      </c>
      <c r="P3814" s="16">
        <v>0</v>
      </c>
      <c r="Q3814" s="16">
        <v>0</v>
      </c>
      <c r="R3814">
        <v>0</v>
      </c>
      <c r="S3814" s="16">
        <v>0</v>
      </c>
      <c r="T3814">
        <v>0.26519999999999999</v>
      </c>
      <c r="U3814" s="15">
        <v>-1.0015000000000001</v>
      </c>
      <c r="V3814" s="98">
        <v>-1.5049999999999999</v>
      </c>
      <c r="W3814" s="15">
        <v>-0.30349999999999999</v>
      </c>
      <c r="X3814">
        <v>1.01</v>
      </c>
      <c r="Y3814">
        <v>1.44E-2</v>
      </c>
    </row>
    <row r="3815" spans="1:25" x14ac:dyDescent="0.2">
      <c r="A3815" s="16" t="s">
        <v>14818</v>
      </c>
      <c r="B3815" s="16" t="s">
        <v>14430</v>
      </c>
      <c r="C3815" s="16" t="s">
        <v>57</v>
      </c>
      <c r="D3815" s="16" t="s">
        <v>14819</v>
      </c>
      <c r="E3815" s="16" t="s">
        <v>590</v>
      </c>
      <c r="F3815" s="16" t="s">
        <v>60</v>
      </c>
      <c r="G3815" s="16">
        <v>710</v>
      </c>
      <c r="H3815" s="16">
        <v>0.31280000000000002</v>
      </c>
      <c r="I3815" s="82">
        <v>2.7899999999999999E-3</v>
      </c>
      <c r="J3815" s="16">
        <v>-8.2500000000000004E-2</v>
      </c>
      <c r="K3815" s="57">
        <v>1</v>
      </c>
      <c r="L3815" s="16">
        <v>-0.1431</v>
      </c>
      <c r="M3815" s="83">
        <v>0.999</v>
      </c>
      <c r="N3815" s="18">
        <v>0.55000000000000004</v>
      </c>
      <c r="O3815" s="99">
        <v>-0.66659999999999997</v>
      </c>
      <c r="P3815" s="16">
        <v>0</v>
      </c>
      <c r="Q3815" s="16">
        <v>0</v>
      </c>
      <c r="R3815">
        <v>0</v>
      </c>
      <c r="S3815" s="16">
        <v>0</v>
      </c>
      <c r="T3815" s="112">
        <v>-1.2703</v>
      </c>
      <c r="U3815" s="15">
        <v>2.4299999999999999E-2</v>
      </c>
      <c r="V3815" s="15">
        <v>3.6999999999999998E-2</v>
      </c>
      <c r="W3815" s="15">
        <v>0.2482</v>
      </c>
      <c r="X3815">
        <v>1</v>
      </c>
      <c r="Y3815">
        <v>0</v>
      </c>
    </row>
    <row r="3816" spans="1:25" x14ac:dyDescent="0.2">
      <c r="A3816" s="16" t="s">
        <v>3272</v>
      </c>
      <c r="B3816" s="16" t="s">
        <v>3273</v>
      </c>
      <c r="C3816" s="16" t="s">
        <v>155</v>
      </c>
      <c r="D3816" s="16" t="s">
        <v>3274</v>
      </c>
      <c r="E3816" s="16" t="s">
        <v>590</v>
      </c>
      <c r="F3816" s="16">
        <v>2616</v>
      </c>
      <c r="G3816" s="16">
        <v>4440</v>
      </c>
      <c r="H3816" s="16">
        <v>-0.1555</v>
      </c>
      <c r="I3816" s="82">
        <v>2.53E-2</v>
      </c>
      <c r="J3816" s="16">
        <v>-0.1082</v>
      </c>
      <c r="K3816" s="57">
        <v>1</v>
      </c>
      <c r="L3816" s="16">
        <v>-0.1081</v>
      </c>
      <c r="M3816" s="83">
        <v>0.999</v>
      </c>
      <c r="N3816" s="18">
        <v>0.26</v>
      </c>
      <c r="O3816" s="99">
        <v>-0.66659999999999997</v>
      </c>
      <c r="P3816" s="16">
        <v>0</v>
      </c>
      <c r="Q3816" s="16">
        <v>0</v>
      </c>
      <c r="R3816">
        <v>0</v>
      </c>
      <c r="S3816" s="16">
        <v>0</v>
      </c>
      <c r="T3816" s="89">
        <v>0.68589999999999995</v>
      </c>
      <c r="U3816" s="15">
        <v>-6.4399999999999999E-2</v>
      </c>
      <c r="V3816" s="15">
        <v>-0.33400000000000002</v>
      </c>
      <c r="W3816" s="15">
        <v>0.45090000000000002</v>
      </c>
      <c r="X3816">
        <v>1</v>
      </c>
      <c r="Y3816">
        <v>0</v>
      </c>
    </row>
    <row r="3817" spans="1:25" x14ac:dyDescent="0.2">
      <c r="A3817" s="16" t="s">
        <v>14024</v>
      </c>
      <c r="B3817" s="16" t="s">
        <v>54</v>
      </c>
      <c r="C3817" s="16" t="s">
        <v>57</v>
      </c>
      <c r="D3817" s="16" t="s">
        <v>14024</v>
      </c>
      <c r="E3817" s="16" t="s">
        <v>599</v>
      </c>
      <c r="F3817" s="16">
        <v>653</v>
      </c>
      <c r="G3817" s="16">
        <v>535</v>
      </c>
      <c r="H3817" s="16">
        <v>0.29189999999999999</v>
      </c>
      <c r="I3817" s="82">
        <v>5.4000000000000003E-3</v>
      </c>
      <c r="J3817" s="16">
        <v>-2.81E-2</v>
      </c>
      <c r="K3817" s="57">
        <v>1</v>
      </c>
      <c r="L3817" s="16">
        <v>-2.12E-2</v>
      </c>
      <c r="M3817" s="83">
        <v>0.999</v>
      </c>
      <c r="N3817" s="18">
        <v>0.43</v>
      </c>
      <c r="O3817" s="99">
        <v>-0.66659999999999997</v>
      </c>
      <c r="P3817" s="16">
        <v>0</v>
      </c>
      <c r="Q3817" s="16">
        <v>0</v>
      </c>
      <c r="R3817">
        <v>0</v>
      </c>
      <c r="S3817" s="16">
        <v>0</v>
      </c>
      <c r="T3817" s="112">
        <v>-1.0387999999999999</v>
      </c>
      <c r="U3817" s="15">
        <v>-2.2599999999999999E-2</v>
      </c>
      <c r="V3817" s="15">
        <v>0.246</v>
      </c>
      <c r="W3817" s="15">
        <v>2.2200000000000001E-2</v>
      </c>
      <c r="X3817">
        <v>0.99</v>
      </c>
      <c r="Y3817">
        <v>-1.4500000000000001E-2</v>
      </c>
    </row>
    <row r="3818" spans="1:25" x14ac:dyDescent="0.2">
      <c r="A3818" s="16" t="s">
        <v>12644</v>
      </c>
      <c r="B3818" s="16" t="s">
        <v>54</v>
      </c>
      <c r="C3818" s="16" t="s">
        <v>57</v>
      </c>
      <c r="D3818" s="16" t="s">
        <v>12645</v>
      </c>
      <c r="E3818" s="16" t="s">
        <v>599</v>
      </c>
      <c r="F3818" s="16">
        <v>900</v>
      </c>
      <c r="G3818" s="16">
        <v>898</v>
      </c>
      <c r="H3818" s="16">
        <v>0.14710000000000001</v>
      </c>
      <c r="I3818" s="82">
        <v>8.7999999999999995E-2</v>
      </c>
      <c r="J3818" s="16">
        <v>5.9700000000000003E-2</v>
      </c>
      <c r="K3818" s="57">
        <v>1</v>
      </c>
      <c r="L3818" s="16">
        <v>5.8500000000000003E-2</v>
      </c>
      <c r="M3818" s="83">
        <v>0.999</v>
      </c>
      <c r="N3818" s="18">
        <v>0.35</v>
      </c>
      <c r="O3818" s="99">
        <v>-0.66659999999999997</v>
      </c>
      <c r="P3818" s="16">
        <v>0</v>
      </c>
      <c r="Q3818" s="16">
        <v>0</v>
      </c>
      <c r="R3818">
        <v>0</v>
      </c>
      <c r="S3818" s="16">
        <v>0</v>
      </c>
      <c r="T3818" s="84">
        <v>-0.78810000000000002</v>
      </c>
      <c r="U3818" s="15">
        <v>-0.75900000000000001</v>
      </c>
      <c r="V3818" s="15">
        <v>-0.32100000000000001</v>
      </c>
      <c r="W3818" s="15">
        <v>-0.24460000000000001</v>
      </c>
      <c r="X3818">
        <v>0.98</v>
      </c>
      <c r="Y3818">
        <v>-2.9100000000000001E-2</v>
      </c>
    </row>
    <row r="3819" spans="1:25" x14ac:dyDescent="0.2">
      <c r="A3819" s="16" t="s">
        <v>6870</v>
      </c>
      <c r="B3819" s="16" t="s">
        <v>6871</v>
      </c>
      <c r="C3819" s="16" t="s">
        <v>1039</v>
      </c>
      <c r="D3819" s="16" t="s">
        <v>6870</v>
      </c>
      <c r="E3819" s="16" t="s">
        <v>590</v>
      </c>
      <c r="F3819" s="16" t="s">
        <v>60</v>
      </c>
      <c r="G3819" s="16">
        <v>2976</v>
      </c>
      <c r="H3819" s="16">
        <v>-0.15340000000000001</v>
      </c>
      <c r="I3819" s="82">
        <v>8.94E-3</v>
      </c>
      <c r="J3819" s="16">
        <v>-0.14019999999999999</v>
      </c>
      <c r="K3819" s="57">
        <v>1</v>
      </c>
      <c r="L3819" s="16">
        <v>-0.15709999999999999</v>
      </c>
      <c r="M3819" s="83">
        <v>0.76600000000000001</v>
      </c>
      <c r="N3819" s="18">
        <v>0.45</v>
      </c>
      <c r="O3819" s="99">
        <v>-0.67420000000000002</v>
      </c>
      <c r="P3819" s="16">
        <v>0</v>
      </c>
      <c r="Q3819" s="16">
        <v>0</v>
      </c>
      <c r="R3819">
        <v>0</v>
      </c>
      <c r="S3819" s="16">
        <v>0</v>
      </c>
      <c r="T3819" s="88">
        <v>1.2971999999999999</v>
      </c>
      <c r="U3819" s="15">
        <v>0.2336</v>
      </c>
      <c r="V3819" s="15">
        <v>-0.23699999999999999</v>
      </c>
      <c r="W3819" s="7">
        <v>1.0476000000000001</v>
      </c>
      <c r="X3819">
        <v>1.17</v>
      </c>
      <c r="Y3819">
        <v>0.22650000000000001</v>
      </c>
    </row>
    <row r="3820" spans="1:25" x14ac:dyDescent="0.2">
      <c r="A3820" s="16" t="s">
        <v>5131</v>
      </c>
      <c r="B3820" s="16" t="s">
        <v>5104</v>
      </c>
      <c r="C3820" s="16" t="s">
        <v>370</v>
      </c>
      <c r="D3820" s="16" t="s">
        <v>5132</v>
      </c>
      <c r="E3820" s="16" t="s">
        <v>599</v>
      </c>
      <c r="F3820" s="16">
        <v>710</v>
      </c>
      <c r="G3820" s="16">
        <v>300</v>
      </c>
      <c r="H3820" s="16">
        <v>3.8999999999999998E-3</v>
      </c>
      <c r="I3820" s="82">
        <v>0.98299999999999998</v>
      </c>
      <c r="J3820" s="16">
        <v>-0.10780000000000001</v>
      </c>
      <c r="K3820" s="57">
        <v>1</v>
      </c>
      <c r="L3820" s="16">
        <v>-0.1244</v>
      </c>
      <c r="M3820" s="83">
        <v>0.999</v>
      </c>
      <c r="N3820" s="18">
        <v>0.47</v>
      </c>
      <c r="O3820" s="99">
        <v>-0.67420000000000002</v>
      </c>
      <c r="P3820" s="16">
        <v>0</v>
      </c>
      <c r="Q3820" s="16">
        <v>0</v>
      </c>
      <c r="R3820">
        <v>0</v>
      </c>
      <c r="S3820" s="16">
        <v>0</v>
      </c>
      <c r="T3820" s="112">
        <v>-1.3963000000000001</v>
      </c>
      <c r="U3820" s="15">
        <v>-0.1845</v>
      </c>
      <c r="V3820" s="11">
        <v>0.624</v>
      </c>
      <c r="W3820" s="15">
        <v>0.22620000000000001</v>
      </c>
      <c r="X3820">
        <v>1.1100000000000001</v>
      </c>
      <c r="Y3820">
        <v>0.15060000000000001</v>
      </c>
    </row>
    <row r="3821" spans="1:25" x14ac:dyDescent="0.2">
      <c r="A3821" s="16" t="s">
        <v>3570</v>
      </c>
      <c r="B3821" s="16" t="s">
        <v>3455</v>
      </c>
      <c r="C3821" s="16" t="s">
        <v>412</v>
      </c>
      <c r="D3821" s="16" t="s">
        <v>3571</v>
      </c>
      <c r="E3821" s="16" t="s">
        <v>599</v>
      </c>
      <c r="F3821" s="16" t="s">
        <v>60</v>
      </c>
      <c r="G3821" s="16">
        <v>3781</v>
      </c>
      <c r="H3821" s="16">
        <v>8.6400000000000005E-2</v>
      </c>
      <c r="I3821" s="82">
        <v>0.127</v>
      </c>
      <c r="J3821" s="16">
        <v>-1.2800000000000001E-2</v>
      </c>
      <c r="K3821" s="57">
        <v>1</v>
      </c>
      <c r="L3821" s="16">
        <v>-1.8599999999999998E-2</v>
      </c>
      <c r="M3821" s="83">
        <v>0.999</v>
      </c>
      <c r="N3821" s="18">
        <v>0.51</v>
      </c>
      <c r="O3821" s="99">
        <v>-0.67420000000000002</v>
      </c>
      <c r="P3821" s="16">
        <v>0</v>
      </c>
      <c r="Q3821" s="16">
        <v>0</v>
      </c>
      <c r="R3821">
        <v>0</v>
      </c>
      <c r="S3821" s="16">
        <v>0</v>
      </c>
      <c r="T3821">
        <v>0.1176</v>
      </c>
      <c r="U3821" s="15">
        <v>0.11509999999999999</v>
      </c>
      <c r="V3821" s="15">
        <v>-2E-3</v>
      </c>
      <c r="W3821" s="15">
        <v>-0.1115</v>
      </c>
      <c r="X3821">
        <v>1.07</v>
      </c>
      <c r="Y3821">
        <v>9.7600000000000006E-2</v>
      </c>
    </row>
    <row r="3822" spans="1:25" x14ac:dyDescent="0.2">
      <c r="A3822" s="16" t="s">
        <v>9468</v>
      </c>
      <c r="B3822" s="16" t="s">
        <v>111</v>
      </c>
      <c r="C3822" s="16" t="s">
        <v>112</v>
      </c>
      <c r="D3822" s="16" t="s">
        <v>9469</v>
      </c>
      <c r="E3822" s="16" t="s">
        <v>599</v>
      </c>
      <c r="F3822" s="16">
        <v>2399</v>
      </c>
      <c r="G3822" s="16">
        <v>2457</v>
      </c>
      <c r="H3822" s="16">
        <v>-5.1799999999999999E-2</v>
      </c>
      <c r="I3822" s="82">
        <v>0.42299999999999999</v>
      </c>
      <c r="J3822" s="16">
        <v>3.1300000000000001E-2</v>
      </c>
      <c r="K3822" s="57">
        <v>1</v>
      </c>
      <c r="L3822" s="16">
        <v>3.7499999999999999E-2</v>
      </c>
      <c r="M3822" s="83">
        <v>0.999</v>
      </c>
      <c r="N3822" s="18">
        <v>0.53</v>
      </c>
      <c r="O3822" s="99">
        <v>-0.67420000000000002</v>
      </c>
      <c r="P3822" s="16">
        <v>0</v>
      </c>
      <c r="Q3822" s="16">
        <v>0</v>
      </c>
      <c r="R3822">
        <v>0</v>
      </c>
      <c r="S3822" s="16">
        <v>0</v>
      </c>
      <c r="T3822">
        <v>0.61890000000000001</v>
      </c>
      <c r="U3822" s="15">
        <v>0.2301</v>
      </c>
      <c r="V3822" s="15">
        <v>0.3</v>
      </c>
      <c r="W3822" s="15">
        <v>-0.46450000000000002</v>
      </c>
      <c r="X3822">
        <v>1.05</v>
      </c>
      <c r="Y3822">
        <v>7.0400000000000004E-2</v>
      </c>
    </row>
    <row r="3823" spans="1:25" x14ac:dyDescent="0.2">
      <c r="A3823" s="16" t="s">
        <v>12495</v>
      </c>
      <c r="B3823" s="16" t="s">
        <v>12496</v>
      </c>
      <c r="C3823" s="16" t="s">
        <v>57</v>
      </c>
      <c r="D3823" s="16" t="s">
        <v>12497</v>
      </c>
      <c r="E3823" s="16" t="s">
        <v>590</v>
      </c>
      <c r="F3823" s="16" t="s">
        <v>60</v>
      </c>
      <c r="G3823" s="16">
        <v>2361</v>
      </c>
      <c r="H3823" s="16">
        <v>2.2599999999999999E-2</v>
      </c>
      <c r="I3823" s="82">
        <v>0.76100000000000001</v>
      </c>
      <c r="J3823" s="16">
        <v>7.17E-2</v>
      </c>
      <c r="K3823" s="57">
        <v>1</v>
      </c>
      <c r="L3823" s="16">
        <v>6.2199999999999998E-2</v>
      </c>
      <c r="M3823" s="83">
        <v>0.999</v>
      </c>
      <c r="N3823" s="18">
        <v>0.41</v>
      </c>
      <c r="O3823" s="99">
        <v>-0.67420000000000002</v>
      </c>
      <c r="P3823" s="16">
        <v>0</v>
      </c>
      <c r="Q3823" s="16">
        <v>0</v>
      </c>
      <c r="R3823">
        <v>0</v>
      </c>
      <c r="S3823" s="16">
        <v>0</v>
      </c>
      <c r="T3823">
        <v>0.40910000000000002</v>
      </c>
      <c r="U3823" s="15">
        <v>-0.19400000000000001</v>
      </c>
      <c r="V3823" s="15">
        <v>-1.4999999999999999E-2</v>
      </c>
      <c r="W3823" s="15">
        <v>2.2800000000000001E-2</v>
      </c>
      <c r="X3823">
        <v>1.04</v>
      </c>
      <c r="Y3823">
        <v>5.6599999999999998E-2</v>
      </c>
    </row>
    <row r="3824" spans="1:25" x14ac:dyDescent="0.2">
      <c r="A3824" s="16" t="s">
        <v>2370</v>
      </c>
      <c r="B3824" s="16" t="s">
        <v>2371</v>
      </c>
      <c r="C3824" s="16" t="s">
        <v>65</v>
      </c>
      <c r="D3824" s="16" t="s">
        <v>2372</v>
      </c>
      <c r="E3824" s="16" t="s">
        <v>599</v>
      </c>
      <c r="F3824" s="16">
        <v>3722</v>
      </c>
      <c r="G3824" s="16">
        <v>5224</v>
      </c>
      <c r="H3824" s="16">
        <v>-0.47789999999999999</v>
      </c>
      <c r="I3824" s="82">
        <v>2.3600000000000001E-17</v>
      </c>
      <c r="J3824" s="16">
        <v>6.6000000000000003E-2</v>
      </c>
      <c r="K3824" s="57">
        <v>1</v>
      </c>
      <c r="L3824" s="16">
        <v>6.1800000000000001E-2</v>
      </c>
      <c r="M3824" s="83">
        <v>0.999</v>
      </c>
      <c r="N3824" s="18">
        <v>0.39</v>
      </c>
      <c r="O3824" s="99">
        <v>-0.67420000000000002</v>
      </c>
      <c r="P3824" s="16">
        <v>0</v>
      </c>
      <c r="Q3824" s="16">
        <v>0</v>
      </c>
      <c r="R3824">
        <v>0</v>
      </c>
      <c r="S3824" s="16">
        <v>0</v>
      </c>
      <c r="T3824">
        <v>0.4728</v>
      </c>
      <c r="U3824" s="15">
        <v>0.1638</v>
      </c>
      <c r="V3824" s="11">
        <v>0.59299999999999997</v>
      </c>
      <c r="W3824" s="15">
        <v>-0.27250000000000002</v>
      </c>
      <c r="X3824">
        <v>0.99</v>
      </c>
      <c r="Y3824">
        <v>-1.4500000000000001E-2</v>
      </c>
    </row>
    <row r="3825" spans="1:25" x14ac:dyDescent="0.2">
      <c r="A3825" s="16" t="s">
        <v>5999</v>
      </c>
      <c r="B3825" s="16" t="s">
        <v>54</v>
      </c>
      <c r="C3825" s="16" t="s">
        <v>55</v>
      </c>
      <c r="D3825" s="16" t="s">
        <v>6000</v>
      </c>
      <c r="E3825" s="16" t="s">
        <v>599</v>
      </c>
      <c r="F3825" s="16">
        <v>588</v>
      </c>
      <c r="G3825" s="16">
        <v>570</v>
      </c>
      <c r="H3825" s="16">
        <v>0.2722</v>
      </c>
      <c r="I3825" s="82">
        <v>8.7200000000000003E-3</v>
      </c>
      <c r="J3825" s="16">
        <v>-0.28299999999999997</v>
      </c>
      <c r="K3825" s="57">
        <v>0.15507097226837599</v>
      </c>
      <c r="L3825" s="16">
        <v>-0.27110000000000001</v>
      </c>
      <c r="M3825" s="83">
        <v>0.35699999999999998</v>
      </c>
      <c r="N3825" s="18">
        <v>0.34</v>
      </c>
      <c r="O3825" s="99">
        <v>-0.67420000000000002</v>
      </c>
      <c r="P3825" s="16">
        <v>0</v>
      </c>
      <c r="Q3825" s="16">
        <v>0</v>
      </c>
      <c r="R3825">
        <v>0</v>
      </c>
      <c r="S3825" s="16">
        <v>0</v>
      </c>
      <c r="T3825" s="112">
        <v>-1.8152999999999999</v>
      </c>
      <c r="U3825" s="15">
        <v>-0.38690000000000002</v>
      </c>
      <c r="V3825" s="11">
        <v>0.66100000000000003</v>
      </c>
      <c r="W3825" s="99">
        <v>-0.99919999999999998</v>
      </c>
      <c r="X3825">
        <v>0.95</v>
      </c>
      <c r="Y3825">
        <v>-7.3999999999999996E-2</v>
      </c>
    </row>
    <row r="3826" spans="1:25" x14ac:dyDescent="0.2">
      <c r="A3826" s="16" t="s">
        <v>9476</v>
      </c>
      <c r="B3826" s="16" t="s">
        <v>9477</v>
      </c>
      <c r="C3826" s="16" t="s">
        <v>112</v>
      </c>
      <c r="D3826" s="16" t="s">
        <v>9478</v>
      </c>
      <c r="E3826" s="16" t="s">
        <v>590</v>
      </c>
      <c r="F3826" s="16">
        <v>1792</v>
      </c>
      <c r="G3826" s="16">
        <v>1465</v>
      </c>
      <c r="H3826" s="16">
        <v>0.16700000000000001</v>
      </c>
      <c r="I3826" s="82">
        <v>4.1000000000000002E-2</v>
      </c>
      <c r="J3826" s="16">
        <v>-7.1999999999999998E-3</v>
      </c>
      <c r="K3826" s="57">
        <v>1</v>
      </c>
      <c r="L3826" s="16">
        <v>2.0400000000000001E-2</v>
      </c>
      <c r="M3826" s="83">
        <v>0.999</v>
      </c>
      <c r="N3826" s="18">
        <v>0.39</v>
      </c>
      <c r="O3826" s="99">
        <v>-0.67420000000000002</v>
      </c>
      <c r="P3826" s="16">
        <v>0</v>
      </c>
      <c r="Q3826" s="16">
        <v>0</v>
      </c>
      <c r="R3826">
        <v>0</v>
      </c>
      <c r="S3826" s="16">
        <v>0</v>
      </c>
      <c r="T3826" s="84">
        <v>-0.83299999999999996</v>
      </c>
      <c r="U3826" s="15">
        <v>-5.8700000000000002E-2</v>
      </c>
      <c r="V3826" s="15">
        <v>-8.2000000000000003E-2</v>
      </c>
      <c r="W3826" s="15">
        <v>-0.55620000000000003</v>
      </c>
      <c r="X3826">
        <v>0.94</v>
      </c>
      <c r="Y3826">
        <v>-8.9300000000000004E-2</v>
      </c>
    </row>
    <row r="3827" spans="1:25" x14ac:dyDescent="0.2">
      <c r="A3827" s="16" t="s">
        <v>2337</v>
      </c>
      <c r="B3827" s="16" t="s">
        <v>2338</v>
      </c>
      <c r="C3827" s="16" t="s">
        <v>65</v>
      </c>
      <c r="D3827" s="16" t="s">
        <v>2339</v>
      </c>
      <c r="E3827" s="16" t="s">
        <v>599</v>
      </c>
      <c r="F3827" s="16" t="s">
        <v>60</v>
      </c>
      <c r="G3827" s="16">
        <v>4273</v>
      </c>
      <c r="H3827" s="16">
        <v>-0.20660000000000001</v>
      </c>
      <c r="I3827" s="82">
        <v>2.09E-5</v>
      </c>
      <c r="J3827" s="16">
        <v>0.1676</v>
      </c>
      <c r="K3827" s="57">
        <v>1</v>
      </c>
      <c r="L3827" s="16">
        <v>0.191</v>
      </c>
      <c r="M3827" s="83">
        <v>0.96599999999999997</v>
      </c>
      <c r="N3827" s="18">
        <v>0.41</v>
      </c>
      <c r="O3827" s="99">
        <v>-0.67420000000000002</v>
      </c>
      <c r="P3827" s="16">
        <v>0</v>
      </c>
      <c r="Q3827" s="16">
        <v>0</v>
      </c>
      <c r="R3827">
        <v>0</v>
      </c>
      <c r="S3827" s="16">
        <v>0</v>
      </c>
      <c r="T3827" s="89">
        <v>0.86170000000000002</v>
      </c>
      <c r="U3827" s="15">
        <v>0.36770000000000003</v>
      </c>
      <c r="V3827" s="15">
        <v>0.49399999999999999</v>
      </c>
      <c r="W3827" s="15">
        <v>0.1545</v>
      </c>
      <c r="X3827">
        <v>0.76</v>
      </c>
      <c r="Y3827">
        <v>-0.39589999999999997</v>
      </c>
    </row>
    <row r="3828" spans="1:25" x14ac:dyDescent="0.2">
      <c r="A3828" s="16" t="s">
        <v>6260</v>
      </c>
      <c r="B3828" s="16" t="s">
        <v>6261</v>
      </c>
      <c r="C3828" s="16" t="s">
        <v>338</v>
      </c>
      <c r="D3828" s="16" t="s">
        <v>6260</v>
      </c>
      <c r="E3828" s="16" t="s">
        <v>590</v>
      </c>
      <c r="F3828" s="16">
        <v>629</v>
      </c>
      <c r="G3828" s="16">
        <v>890</v>
      </c>
      <c r="H3828" s="16">
        <v>0.22670000000000001</v>
      </c>
      <c r="I3828" s="82">
        <v>8.1099999999999992E-3</v>
      </c>
      <c r="J3828" s="16">
        <v>3.2399999999999998E-2</v>
      </c>
      <c r="K3828" s="57">
        <v>1</v>
      </c>
      <c r="L3828" s="16">
        <v>2.86E-2</v>
      </c>
      <c r="M3828" s="83">
        <v>0.999</v>
      </c>
      <c r="N3828" s="18">
        <v>0.33</v>
      </c>
      <c r="O3828" s="99">
        <v>-0.68189999999999995</v>
      </c>
      <c r="P3828" s="16">
        <v>0</v>
      </c>
      <c r="Q3828" s="16">
        <v>0</v>
      </c>
      <c r="R3828">
        <v>0</v>
      </c>
      <c r="S3828" s="16">
        <v>0</v>
      </c>
      <c r="T3828">
        <v>0.3881</v>
      </c>
      <c r="U3828" s="15">
        <v>0.26979999999999998</v>
      </c>
      <c r="V3828" s="15">
        <v>0.16700000000000001</v>
      </c>
      <c r="W3828" s="15">
        <v>-0.26050000000000001</v>
      </c>
      <c r="X3828">
        <v>1.28</v>
      </c>
      <c r="Y3828">
        <v>0.35610000000000003</v>
      </c>
    </row>
    <row r="3829" spans="1:25" x14ac:dyDescent="0.2">
      <c r="A3829" s="16" t="s">
        <v>15453</v>
      </c>
      <c r="B3829" s="16" t="s">
        <v>15454</v>
      </c>
      <c r="C3829" s="16" t="s">
        <v>57</v>
      </c>
      <c r="D3829" s="16" t="s">
        <v>15453</v>
      </c>
      <c r="E3829" s="16" t="s">
        <v>599</v>
      </c>
      <c r="F3829" s="16">
        <v>3700</v>
      </c>
      <c r="G3829" s="16">
        <v>3094</v>
      </c>
      <c r="H3829" s="16">
        <v>-0.1837</v>
      </c>
      <c r="I3829" s="82">
        <v>1.7799999999999999E-3</v>
      </c>
      <c r="J3829" s="16">
        <v>-0.1452</v>
      </c>
      <c r="K3829" s="57">
        <v>1</v>
      </c>
      <c r="L3829" s="16">
        <v>-0.14480000000000001</v>
      </c>
      <c r="M3829" s="83">
        <v>0.90100000000000002</v>
      </c>
      <c r="N3829" s="18">
        <v>0.51</v>
      </c>
      <c r="O3829" s="99">
        <v>-0.68189999999999995</v>
      </c>
      <c r="P3829" s="16">
        <v>0</v>
      </c>
      <c r="Q3829" s="16">
        <v>0</v>
      </c>
      <c r="R3829">
        <v>0</v>
      </c>
      <c r="S3829" s="16">
        <v>0</v>
      </c>
      <c r="T3829">
        <v>0.44829999999999998</v>
      </c>
      <c r="U3829" s="15">
        <v>-9.7199999999999995E-2</v>
      </c>
      <c r="V3829" s="15">
        <v>0.03</v>
      </c>
      <c r="W3829" s="15">
        <v>0.3372</v>
      </c>
      <c r="X3829">
        <v>1.1399999999999999</v>
      </c>
      <c r="Y3829">
        <v>0.189</v>
      </c>
    </row>
    <row r="3830" spans="1:25" x14ac:dyDescent="0.2">
      <c r="A3830" s="16" t="s">
        <v>16344</v>
      </c>
      <c r="B3830" s="16" t="s">
        <v>16345</v>
      </c>
      <c r="C3830" s="16" t="s">
        <v>57</v>
      </c>
      <c r="D3830" s="16" t="s">
        <v>16344</v>
      </c>
      <c r="E3830" s="16" t="s">
        <v>599</v>
      </c>
      <c r="F3830" s="16">
        <v>2021</v>
      </c>
      <c r="G3830" s="16">
        <v>3761</v>
      </c>
      <c r="H3830" s="16">
        <v>-0.43099999999999999</v>
      </c>
      <c r="I3830" s="82">
        <v>3.2000000000000002E-14</v>
      </c>
      <c r="J3830" s="16">
        <v>-0.40799999999999997</v>
      </c>
      <c r="K3830" s="57">
        <v>0.36959724669295702</v>
      </c>
      <c r="L3830" s="16">
        <v>-0.3957</v>
      </c>
      <c r="M3830" s="83">
        <v>6.5799999999999997E-2</v>
      </c>
      <c r="N3830" s="18">
        <v>0.25</v>
      </c>
      <c r="O3830" s="99">
        <v>-0.68189999999999995</v>
      </c>
      <c r="P3830" s="16">
        <v>0</v>
      </c>
      <c r="Q3830" s="16">
        <v>0</v>
      </c>
      <c r="R3830">
        <v>0</v>
      </c>
      <c r="S3830" s="16">
        <v>0</v>
      </c>
      <c r="T3830" s="112">
        <v>-1.1052</v>
      </c>
      <c r="U3830" s="15">
        <v>3.0599999999999999E-2</v>
      </c>
      <c r="V3830" s="11">
        <v>0.72399999999999998</v>
      </c>
      <c r="W3830" s="98">
        <v>-1.0524</v>
      </c>
      <c r="X3830">
        <v>1.07</v>
      </c>
      <c r="Y3830">
        <v>9.7600000000000006E-2</v>
      </c>
    </row>
    <row r="3831" spans="1:25" x14ac:dyDescent="0.2">
      <c r="A3831" s="16" t="s">
        <v>7803</v>
      </c>
      <c r="B3831" s="16" t="s">
        <v>7804</v>
      </c>
      <c r="C3831" s="16" t="s">
        <v>216</v>
      </c>
      <c r="D3831" s="16" t="s">
        <v>7805</v>
      </c>
      <c r="E3831" s="16" t="s">
        <v>599</v>
      </c>
      <c r="F3831" s="16" t="s">
        <v>60</v>
      </c>
      <c r="G3831" s="16">
        <v>24569</v>
      </c>
      <c r="H3831" s="16">
        <v>-0.18099999999999999</v>
      </c>
      <c r="I3831" s="82">
        <v>1.7699999999999999E-4</v>
      </c>
      <c r="J3831" s="16">
        <v>-0.3453</v>
      </c>
      <c r="K3831" s="57">
        <v>0.68324256397907501</v>
      </c>
      <c r="L3831" s="16">
        <v>-0.34589999999999999</v>
      </c>
      <c r="M3831" s="83">
        <v>0.82699999999999996</v>
      </c>
      <c r="N3831" s="18">
        <v>0.41</v>
      </c>
      <c r="O3831" s="99">
        <v>-0.68189999999999995</v>
      </c>
      <c r="P3831" s="16">
        <v>0</v>
      </c>
      <c r="Q3831" s="16">
        <v>0</v>
      </c>
      <c r="R3831">
        <v>0</v>
      </c>
      <c r="S3831" s="16">
        <v>0</v>
      </c>
      <c r="T3831" t="e">
        <v>#N/A</v>
      </c>
      <c r="U3831" s="15" t="e">
        <v>#N/A</v>
      </c>
      <c r="V3831" s="15">
        <v>0.54300000000000004</v>
      </c>
      <c r="W3831" s="99">
        <v>-0.94230000000000003</v>
      </c>
      <c r="X3831">
        <v>1.06</v>
      </c>
      <c r="Y3831">
        <v>8.4099999999999994E-2</v>
      </c>
    </row>
    <row r="3832" spans="1:25" x14ac:dyDescent="0.2">
      <c r="A3832" s="16" t="s">
        <v>13915</v>
      </c>
      <c r="B3832" s="16" t="s">
        <v>10686</v>
      </c>
      <c r="C3832" s="16" t="s">
        <v>57</v>
      </c>
      <c r="D3832" s="16" t="s">
        <v>13916</v>
      </c>
      <c r="E3832" s="16" t="s">
        <v>590</v>
      </c>
      <c r="F3832" s="16">
        <v>7050</v>
      </c>
      <c r="G3832" s="16">
        <v>9970</v>
      </c>
      <c r="H3832" s="16">
        <v>-0.13200000000000001</v>
      </c>
      <c r="I3832" s="82">
        <v>1.25E-3</v>
      </c>
      <c r="J3832" s="16">
        <v>-2.01E-2</v>
      </c>
      <c r="K3832" s="57">
        <v>1</v>
      </c>
      <c r="L3832" s="16">
        <v>-3.1199999999999999E-2</v>
      </c>
      <c r="M3832" s="83">
        <v>0.999</v>
      </c>
      <c r="N3832" s="18">
        <v>0.22</v>
      </c>
      <c r="O3832" s="99">
        <v>-0.68189999999999995</v>
      </c>
      <c r="P3832" s="16">
        <v>0</v>
      </c>
      <c r="Q3832" s="16">
        <v>0</v>
      </c>
      <c r="R3832">
        <v>0</v>
      </c>
      <c r="S3832" s="16">
        <v>0</v>
      </c>
      <c r="T3832" s="88">
        <v>1.6558999999999999</v>
      </c>
      <c r="U3832" s="15">
        <v>0.31919999999999998</v>
      </c>
      <c r="V3832" s="99">
        <v>-0.628</v>
      </c>
      <c r="W3832" s="15">
        <v>0.2903</v>
      </c>
      <c r="X3832">
        <v>1.06</v>
      </c>
      <c r="Y3832">
        <v>8.4099999999999994E-2</v>
      </c>
    </row>
    <row r="3833" spans="1:25" x14ac:dyDescent="0.2">
      <c r="A3833" s="16" t="s">
        <v>11936</v>
      </c>
      <c r="B3833" s="16" t="s">
        <v>128</v>
      </c>
      <c r="C3833" s="16" t="s">
        <v>57</v>
      </c>
      <c r="D3833" s="16" t="s">
        <v>11937</v>
      </c>
      <c r="E3833" s="16" t="s">
        <v>590</v>
      </c>
      <c r="F3833" s="16" t="s">
        <v>60</v>
      </c>
      <c r="G3833" s="16">
        <v>1478</v>
      </c>
      <c r="H3833" s="16">
        <v>0.38719999999999999</v>
      </c>
      <c r="I3833" s="82">
        <v>2.9799999999999998E-6</v>
      </c>
      <c r="J3833" s="16">
        <v>0.1328</v>
      </c>
      <c r="K3833" s="57">
        <v>0.99212483932372897</v>
      </c>
      <c r="L3833" s="16">
        <v>0.1328</v>
      </c>
      <c r="M3833" s="83">
        <v>0.96699999999999997</v>
      </c>
      <c r="N3833" s="18">
        <v>0.33</v>
      </c>
      <c r="O3833" s="99">
        <v>-0.68189999999999995</v>
      </c>
      <c r="P3833" s="16">
        <v>0</v>
      </c>
      <c r="Q3833" s="16">
        <v>0</v>
      </c>
      <c r="R3833">
        <v>0</v>
      </c>
      <c r="S3833" s="16">
        <v>0</v>
      </c>
      <c r="T3833">
        <v>-0.37140000000000001</v>
      </c>
      <c r="U3833" s="15">
        <v>-0.4743</v>
      </c>
      <c r="V3833" s="15">
        <v>-4.9000000000000002E-2</v>
      </c>
      <c r="W3833" s="15">
        <v>-0.12609999999999999</v>
      </c>
      <c r="X3833">
        <v>1.04</v>
      </c>
      <c r="Y3833">
        <v>5.6599999999999998E-2</v>
      </c>
    </row>
    <row r="3834" spans="1:25" x14ac:dyDescent="0.2">
      <c r="A3834" s="16" t="s">
        <v>11893</v>
      </c>
      <c r="B3834" s="16" t="s">
        <v>54</v>
      </c>
      <c r="C3834" s="16" t="s">
        <v>57</v>
      </c>
      <c r="D3834" s="16" t="s">
        <v>11894</v>
      </c>
      <c r="E3834" s="16" t="s">
        <v>599</v>
      </c>
      <c r="F3834" s="16">
        <v>1438</v>
      </c>
      <c r="G3834" s="16">
        <v>1852</v>
      </c>
      <c r="H3834" s="16">
        <v>2.0999999999999999E-3</v>
      </c>
      <c r="I3834" s="82">
        <v>0.98</v>
      </c>
      <c r="J3834" s="16">
        <v>0.1429</v>
      </c>
      <c r="K3834" s="57">
        <v>1</v>
      </c>
      <c r="L3834" s="16">
        <v>0.14530000000000001</v>
      </c>
      <c r="M3834" s="83">
        <v>0.995</v>
      </c>
      <c r="N3834" s="18">
        <v>0.56999999999999995</v>
      </c>
      <c r="O3834" s="99">
        <v>-0.68189999999999995</v>
      </c>
      <c r="P3834" s="16">
        <v>0</v>
      </c>
      <c r="Q3834" s="16">
        <v>0</v>
      </c>
      <c r="R3834">
        <v>0</v>
      </c>
      <c r="S3834" s="16">
        <v>0</v>
      </c>
      <c r="T3834">
        <v>-0.378</v>
      </c>
      <c r="U3834" s="15">
        <v>-0.38100000000000001</v>
      </c>
      <c r="V3834" s="15">
        <v>-0.27400000000000002</v>
      </c>
      <c r="W3834" s="15">
        <v>-2.5999999999999999E-2</v>
      </c>
      <c r="X3834">
        <v>1.03</v>
      </c>
      <c r="Y3834">
        <v>4.2599999999999999E-2</v>
      </c>
    </row>
    <row r="3835" spans="1:25" x14ac:dyDescent="0.2">
      <c r="A3835" s="16" t="s">
        <v>12053</v>
      </c>
      <c r="B3835" s="16" t="s">
        <v>12054</v>
      </c>
      <c r="C3835" s="16" t="s">
        <v>57</v>
      </c>
      <c r="D3835" s="16" t="s">
        <v>12053</v>
      </c>
      <c r="E3835" s="16" t="s">
        <v>590</v>
      </c>
      <c r="F3835" s="16" t="s">
        <v>60</v>
      </c>
      <c r="G3835" s="16">
        <v>313</v>
      </c>
      <c r="H3835" s="16">
        <v>3.56E-2</v>
      </c>
      <c r="I3835" s="82">
        <v>0.81899999999999995</v>
      </c>
      <c r="J3835" s="16">
        <v>0.1172</v>
      </c>
      <c r="K3835" s="57">
        <v>1</v>
      </c>
      <c r="L3835" s="16">
        <v>0.1057</v>
      </c>
      <c r="M3835" s="83">
        <v>0.999</v>
      </c>
      <c r="N3835" s="18">
        <v>0.5</v>
      </c>
      <c r="O3835" s="99">
        <v>-0.68189999999999995</v>
      </c>
      <c r="P3835" s="16">
        <v>0</v>
      </c>
      <c r="Q3835" s="16">
        <v>0</v>
      </c>
      <c r="R3835">
        <v>0</v>
      </c>
      <c r="S3835" s="16">
        <v>0</v>
      </c>
      <c r="T3835" s="84">
        <v>-0.81769999999999998</v>
      </c>
      <c r="U3835" s="15">
        <v>-8.43E-2</v>
      </c>
      <c r="V3835" s="15">
        <v>0.106</v>
      </c>
      <c r="W3835" s="15">
        <v>-0.23699999999999999</v>
      </c>
      <c r="X3835">
        <v>1.02</v>
      </c>
      <c r="Y3835">
        <v>2.86E-2</v>
      </c>
    </row>
    <row r="3836" spans="1:25" x14ac:dyDescent="0.2">
      <c r="A3836" s="16" t="s">
        <v>1194</v>
      </c>
      <c r="B3836" s="16" t="s">
        <v>1195</v>
      </c>
      <c r="C3836" s="16" t="s">
        <v>68</v>
      </c>
      <c r="D3836" s="16" t="s">
        <v>1196</v>
      </c>
      <c r="E3836" s="16" t="s">
        <v>599</v>
      </c>
      <c r="F3836" s="16">
        <v>2936</v>
      </c>
      <c r="G3836" s="16">
        <v>6149</v>
      </c>
      <c r="H3836" s="81">
        <v>-1.0846</v>
      </c>
      <c r="I3836" s="82">
        <v>1.5999999999999999E-75</v>
      </c>
      <c r="J3836" s="16">
        <v>-0.3221</v>
      </c>
      <c r="K3836" s="57">
        <v>0.99840139557878904</v>
      </c>
      <c r="L3836" s="16">
        <v>-0.31019999999999998</v>
      </c>
      <c r="M3836" s="83">
        <v>0.78200000000000003</v>
      </c>
      <c r="N3836" s="18">
        <v>0.42</v>
      </c>
      <c r="O3836" s="99">
        <v>-0.68189999999999995</v>
      </c>
      <c r="P3836" s="16">
        <v>1</v>
      </c>
      <c r="Q3836" s="16">
        <v>0</v>
      </c>
      <c r="R3836">
        <v>0</v>
      </c>
      <c r="S3836" s="16">
        <v>0</v>
      </c>
      <c r="T3836">
        <v>-3.0000000000000001E-3</v>
      </c>
      <c r="U3836" s="15">
        <v>-0.1726</v>
      </c>
      <c r="V3836" s="11">
        <v>0.84</v>
      </c>
      <c r="W3836" s="98">
        <v>-1.1043000000000001</v>
      </c>
      <c r="X3836">
        <v>1.01</v>
      </c>
      <c r="Y3836">
        <v>1.44E-2</v>
      </c>
    </row>
    <row r="3837" spans="1:25" x14ac:dyDescent="0.2">
      <c r="A3837" s="16" t="s">
        <v>6209</v>
      </c>
      <c r="B3837" s="16" t="s">
        <v>6210</v>
      </c>
      <c r="C3837" s="16" t="s">
        <v>979</v>
      </c>
      <c r="D3837" s="16" t="s">
        <v>6211</v>
      </c>
      <c r="E3837" s="16" t="s">
        <v>599</v>
      </c>
      <c r="F3837" s="16">
        <v>3184</v>
      </c>
      <c r="G3837" s="16">
        <v>2653</v>
      </c>
      <c r="H3837" s="16">
        <v>-0.35909999999999997</v>
      </c>
      <c r="I3837" s="82">
        <v>1.8099999999999999E-7</v>
      </c>
      <c r="J3837" s="16">
        <v>-0.2767</v>
      </c>
      <c r="K3837" s="57">
        <v>0.92651456317945002</v>
      </c>
      <c r="L3837" s="16">
        <v>-0.28299999999999997</v>
      </c>
      <c r="M3837" s="83">
        <v>0.86199999999999999</v>
      </c>
      <c r="N3837" s="18">
        <v>0.32</v>
      </c>
      <c r="O3837" s="99">
        <v>-0.68189999999999995</v>
      </c>
      <c r="P3837" s="16">
        <v>0</v>
      </c>
      <c r="Q3837" s="16">
        <v>0</v>
      </c>
      <c r="R3837">
        <v>0</v>
      </c>
      <c r="S3837" s="16">
        <v>0</v>
      </c>
      <c r="T3837">
        <v>-0.4037</v>
      </c>
      <c r="U3837" s="15">
        <v>-0.13200000000000001</v>
      </c>
      <c r="V3837" s="15">
        <v>4.9000000000000002E-2</v>
      </c>
      <c r="W3837" s="15">
        <v>-0.38469999999999999</v>
      </c>
      <c r="X3837">
        <v>1.01</v>
      </c>
      <c r="Y3837">
        <v>1.44E-2</v>
      </c>
    </row>
    <row r="3838" spans="1:25" x14ac:dyDescent="0.2">
      <c r="A3838" s="16" t="s">
        <v>7669</v>
      </c>
      <c r="B3838" s="16" t="s">
        <v>7670</v>
      </c>
      <c r="C3838" s="16" t="s">
        <v>216</v>
      </c>
      <c r="D3838" s="16" t="s">
        <v>7671</v>
      </c>
      <c r="E3838" s="16" t="s">
        <v>590</v>
      </c>
      <c r="F3838" s="16" t="s">
        <v>60</v>
      </c>
      <c r="G3838" s="16">
        <v>21691</v>
      </c>
      <c r="H3838" s="16">
        <v>-0.13300000000000001</v>
      </c>
      <c r="I3838" s="82">
        <v>1.48E-3</v>
      </c>
      <c r="J3838" s="16">
        <v>-0.2331</v>
      </c>
      <c r="K3838" s="57">
        <v>0.51940967534333005</v>
      </c>
      <c r="L3838" s="16">
        <v>-0.25330000000000003</v>
      </c>
      <c r="M3838" s="83">
        <v>0.84</v>
      </c>
      <c r="N3838" s="18">
        <v>0.38</v>
      </c>
      <c r="O3838" s="99">
        <v>-0.68189999999999995</v>
      </c>
      <c r="P3838" s="16">
        <v>0</v>
      </c>
      <c r="Q3838" s="16">
        <v>0</v>
      </c>
      <c r="R3838">
        <v>0</v>
      </c>
      <c r="S3838" s="16">
        <v>0</v>
      </c>
      <c r="T3838" s="112">
        <v>-1.5596000000000001</v>
      </c>
      <c r="U3838" s="15">
        <v>8.9099999999999999E-2</v>
      </c>
      <c r="V3838" s="15">
        <v>0.56000000000000005</v>
      </c>
      <c r="W3838" s="99">
        <v>-0.92120000000000002</v>
      </c>
      <c r="X3838">
        <v>1</v>
      </c>
      <c r="Y3838">
        <v>0</v>
      </c>
    </row>
    <row r="3839" spans="1:25" x14ac:dyDescent="0.2">
      <c r="A3839" s="16" t="s">
        <v>13807</v>
      </c>
      <c r="B3839" s="16" t="s">
        <v>54</v>
      </c>
      <c r="C3839" s="16" t="s">
        <v>57</v>
      </c>
      <c r="D3839" s="16" t="s">
        <v>13808</v>
      </c>
      <c r="E3839" s="16" t="s">
        <v>590</v>
      </c>
      <c r="F3839" s="16" t="s">
        <v>60</v>
      </c>
      <c r="G3839" s="16">
        <v>3200</v>
      </c>
      <c r="H3839" s="16">
        <v>-8.6599999999999996E-2</v>
      </c>
      <c r="I3839" s="82">
        <v>0.14699999999999999</v>
      </c>
      <c r="J3839" s="16">
        <v>-1.2E-2</v>
      </c>
      <c r="K3839" s="57">
        <v>1</v>
      </c>
      <c r="L3839" s="16">
        <v>-1.77E-2</v>
      </c>
      <c r="M3839" s="83">
        <v>0.999</v>
      </c>
      <c r="N3839" s="18">
        <v>0.42</v>
      </c>
      <c r="O3839" s="99">
        <v>-0.68189999999999995</v>
      </c>
      <c r="P3839" s="16">
        <v>0</v>
      </c>
      <c r="Q3839" s="16">
        <v>0</v>
      </c>
      <c r="R3839">
        <v>0</v>
      </c>
      <c r="S3839" s="16">
        <v>0</v>
      </c>
      <c r="T3839">
        <v>-0.2336</v>
      </c>
      <c r="U3839" s="15">
        <v>-0.26</v>
      </c>
      <c r="V3839" s="15">
        <v>-0.23100000000000001</v>
      </c>
      <c r="W3839" s="15">
        <v>6.0499999999999998E-2</v>
      </c>
      <c r="X3839">
        <v>0.98</v>
      </c>
      <c r="Y3839">
        <v>-2.9100000000000001E-2</v>
      </c>
    </row>
    <row r="3840" spans="1:25" x14ac:dyDescent="0.2">
      <c r="A3840" s="16" t="s">
        <v>9317</v>
      </c>
      <c r="B3840" s="16" t="s">
        <v>9318</v>
      </c>
      <c r="C3840" s="16" t="s">
        <v>208</v>
      </c>
      <c r="D3840" s="16" t="s">
        <v>9319</v>
      </c>
      <c r="E3840" s="16" t="s">
        <v>590</v>
      </c>
      <c r="F3840" s="16" t="s">
        <v>60</v>
      </c>
      <c r="G3840" s="16">
        <v>13496</v>
      </c>
      <c r="H3840" s="16">
        <v>5.62E-2</v>
      </c>
      <c r="I3840" s="82">
        <v>0.23499999999999999</v>
      </c>
      <c r="J3840" s="16">
        <v>-0.1883</v>
      </c>
      <c r="K3840" s="57">
        <v>0.89946654483101196</v>
      </c>
      <c r="L3840" s="16">
        <v>-0.20319999999999999</v>
      </c>
      <c r="M3840" s="83">
        <v>0.996</v>
      </c>
      <c r="N3840" s="18">
        <v>0.36</v>
      </c>
      <c r="O3840" s="99">
        <v>-0.68189999999999995</v>
      </c>
      <c r="P3840" s="16">
        <v>0</v>
      </c>
      <c r="Q3840" s="16">
        <v>0</v>
      </c>
      <c r="R3840">
        <v>0</v>
      </c>
      <c r="S3840" s="16">
        <v>0</v>
      </c>
      <c r="T3840" s="112">
        <v>-1.3103</v>
      </c>
      <c r="U3840" s="15">
        <v>9.7299999999999998E-2</v>
      </c>
      <c r="V3840" s="11">
        <v>0.79300000000000004</v>
      </c>
      <c r="W3840" s="99">
        <v>-0.9335</v>
      </c>
      <c r="X3840">
        <v>0.98</v>
      </c>
      <c r="Y3840">
        <v>-2.9100000000000001E-2</v>
      </c>
    </row>
    <row r="3841" spans="1:25" x14ac:dyDescent="0.2">
      <c r="A3841" s="16" t="s">
        <v>8786</v>
      </c>
      <c r="B3841" s="16" t="s">
        <v>8787</v>
      </c>
      <c r="C3841" s="16" t="s">
        <v>451</v>
      </c>
      <c r="D3841" s="16" t="s">
        <v>8788</v>
      </c>
      <c r="E3841" s="16" t="s">
        <v>590</v>
      </c>
      <c r="F3841" s="16">
        <v>1279</v>
      </c>
      <c r="G3841" s="16">
        <v>943</v>
      </c>
      <c r="H3841" s="16">
        <v>6.7799999999999999E-2</v>
      </c>
      <c r="I3841" s="82">
        <v>0.49399999999999999</v>
      </c>
      <c r="J3841" s="16">
        <v>-5.4800000000000001E-2</v>
      </c>
      <c r="K3841" s="57">
        <v>1</v>
      </c>
      <c r="L3841" s="16">
        <v>-4.6899999999999997E-2</v>
      </c>
      <c r="M3841" s="83">
        <v>0.999</v>
      </c>
      <c r="N3841" s="18">
        <v>0.52</v>
      </c>
      <c r="O3841" s="99">
        <v>-0.68189999999999995</v>
      </c>
      <c r="P3841" s="16">
        <v>0</v>
      </c>
      <c r="Q3841" s="16">
        <v>0</v>
      </c>
      <c r="R3841">
        <v>0</v>
      </c>
      <c r="S3841" s="16">
        <v>0</v>
      </c>
      <c r="T3841">
        <v>-0.76839999999999997</v>
      </c>
      <c r="U3841" s="15">
        <v>0.29570000000000002</v>
      </c>
      <c r="V3841" s="11">
        <v>0.81</v>
      </c>
      <c r="W3841" s="15">
        <v>-0.23710000000000001</v>
      </c>
      <c r="X3841">
        <v>0.85</v>
      </c>
      <c r="Y3841">
        <v>-0.23449999999999999</v>
      </c>
    </row>
    <row r="3842" spans="1:25" x14ac:dyDescent="0.2">
      <c r="A3842" s="16" t="s">
        <v>671</v>
      </c>
      <c r="B3842" s="16" t="s">
        <v>54</v>
      </c>
      <c r="C3842" s="16" t="s">
        <v>57</v>
      </c>
      <c r="D3842" s="16" t="s">
        <v>672</v>
      </c>
      <c r="E3842" s="16" t="s">
        <v>599</v>
      </c>
      <c r="F3842" s="16">
        <v>1989</v>
      </c>
      <c r="G3842" s="16">
        <v>1177</v>
      </c>
      <c r="H3842" s="81">
        <v>-1.0394000000000001</v>
      </c>
      <c r="I3842" s="82">
        <v>8.63E-45</v>
      </c>
      <c r="J3842" s="84">
        <v>-0.60960000000000003</v>
      </c>
      <c r="K3842" s="57">
        <v>4.6413855668251203E-3</v>
      </c>
      <c r="L3842" s="84">
        <v>-0.61899999999999999</v>
      </c>
      <c r="M3842" s="83">
        <v>5.9899999999999999E-5</v>
      </c>
      <c r="N3842" s="18">
        <v>0.39</v>
      </c>
      <c r="O3842" s="99">
        <v>-0.68969999999999998</v>
      </c>
      <c r="P3842" s="16">
        <v>1</v>
      </c>
      <c r="Q3842" s="16">
        <v>0</v>
      </c>
      <c r="R3842">
        <v>1</v>
      </c>
      <c r="S3842" s="16">
        <v>0</v>
      </c>
      <c r="T3842">
        <v>-0.3281</v>
      </c>
      <c r="U3842" s="15">
        <v>-8.5500000000000007E-2</v>
      </c>
      <c r="V3842" s="15">
        <v>-0.24199999999999999</v>
      </c>
      <c r="W3842" s="15">
        <v>0.34710000000000002</v>
      </c>
      <c r="X3842">
        <v>1.21</v>
      </c>
      <c r="Y3842">
        <v>0.27500000000000002</v>
      </c>
    </row>
    <row r="3843" spans="1:25" x14ac:dyDescent="0.2">
      <c r="A3843" s="16" t="s">
        <v>6941</v>
      </c>
      <c r="B3843" s="16" t="s">
        <v>6942</v>
      </c>
      <c r="C3843" s="16" t="s">
        <v>74</v>
      </c>
      <c r="D3843" s="16" t="s">
        <v>6941</v>
      </c>
      <c r="E3843" s="16" t="s">
        <v>599</v>
      </c>
      <c r="F3843" s="16">
        <v>1982</v>
      </c>
      <c r="G3843" s="16">
        <v>2997</v>
      </c>
      <c r="H3843" s="89">
        <v>0.84260000000000002</v>
      </c>
      <c r="I3843" s="82">
        <v>1.4800000000000001E-59</v>
      </c>
      <c r="J3843" s="16">
        <v>-0.61209999999999998</v>
      </c>
      <c r="K3843" s="57">
        <v>6.8364588788263903E-2</v>
      </c>
      <c r="L3843" s="84">
        <v>-0.70450000000000002</v>
      </c>
      <c r="M3843" s="83">
        <v>6.9100000000000003E-3</v>
      </c>
      <c r="N3843" s="18">
        <v>0.52</v>
      </c>
      <c r="O3843" s="99">
        <v>-0.68969999999999998</v>
      </c>
      <c r="P3843" s="16">
        <v>0</v>
      </c>
      <c r="Q3843" s="16">
        <v>1</v>
      </c>
      <c r="R3843">
        <v>0</v>
      </c>
      <c r="S3843" s="16">
        <v>0</v>
      </c>
      <c r="T3843" s="112">
        <v>-3.5129000000000001</v>
      </c>
      <c r="U3843" s="15">
        <v>0.41299999999999998</v>
      </c>
      <c r="V3843" s="11">
        <v>0.628</v>
      </c>
      <c r="W3843" s="98">
        <v>-3.3456999999999999</v>
      </c>
      <c r="X3843">
        <v>1.2</v>
      </c>
      <c r="Y3843">
        <v>0.26300000000000001</v>
      </c>
    </row>
    <row r="3844" spans="1:25" x14ac:dyDescent="0.2">
      <c r="A3844" s="16" t="s">
        <v>3779</v>
      </c>
      <c r="B3844" s="16" t="s">
        <v>3780</v>
      </c>
      <c r="C3844" s="16" t="s">
        <v>86</v>
      </c>
      <c r="D3844" s="16" t="s">
        <v>3781</v>
      </c>
      <c r="E3844" s="16" t="s">
        <v>599</v>
      </c>
      <c r="F3844" s="16">
        <v>3657</v>
      </c>
      <c r="G3844" s="16">
        <v>7712</v>
      </c>
      <c r="H3844" s="16">
        <v>0.10630000000000001</v>
      </c>
      <c r="I3844" s="82">
        <v>1.83E-2</v>
      </c>
      <c r="J3844" s="16">
        <v>7.0000000000000007E-2</v>
      </c>
      <c r="K3844" s="57">
        <v>1</v>
      </c>
      <c r="L3844" s="16">
        <v>5.0200000000000002E-2</v>
      </c>
      <c r="M3844" s="83">
        <v>0.999</v>
      </c>
      <c r="N3844" s="18">
        <v>0.53</v>
      </c>
      <c r="O3844" s="99">
        <v>-0.68969999999999998</v>
      </c>
      <c r="P3844" s="16">
        <v>0</v>
      </c>
      <c r="Q3844" s="16">
        <v>0</v>
      </c>
      <c r="R3844">
        <v>0</v>
      </c>
      <c r="S3844" s="16">
        <v>0</v>
      </c>
      <c r="T3844">
        <v>0.21990000000000001</v>
      </c>
      <c r="U3844" s="15">
        <v>-0.18090000000000001</v>
      </c>
      <c r="V3844" s="15">
        <v>-2.9000000000000001E-2</v>
      </c>
      <c r="W3844" s="15">
        <v>-0.42409999999999998</v>
      </c>
      <c r="X3844">
        <v>1.18</v>
      </c>
      <c r="Y3844">
        <v>0.23880000000000001</v>
      </c>
    </row>
    <row r="3845" spans="1:25" x14ac:dyDescent="0.2">
      <c r="A3845" s="16" t="s">
        <v>6296</v>
      </c>
      <c r="B3845" s="16" t="s">
        <v>6297</v>
      </c>
      <c r="C3845" s="16" t="s">
        <v>338</v>
      </c>
      <c r="D3845" s="16" t="s">
        <v>6298</v>
      </c>
      <c r="E3845" s="16" t="s">
        <v>599</v>
      </c>
      <c r="F3845" s="16">
        <v>978</v>
      </c>
      <c r="G3845" s="16">
        <v>536</v>
      </c>
      <c r="H3845" s="16">
        <v>0.12709999999999999</v>
      </c>
      <c r="I3845" s="82">
        <v>0.23599999999999999</v>
      </c>
      <c r="J3845" s="16">
        <v>-4.2900000000000001E-2</v>
      </c>
      <c r="K3845" s="57">
        <v>1</v>
      </c>
      <c r="L3845" s="16">
        <v>-7.4099999999999999E-2</v>
      </c>
      <c r="M3845" s="83">
        <v>0.999</v>
      </c>
      <c r="N3845" s="18">
        <v>0.46</v>
      </c>
      <c r="O3845" s="99">
        <v>-0.68969999999999998</v>
      </c>
      <c r="P3845" s="16">
        <v>0</v>
      </c>
      <c r="Q3845" s="16">
        <v>0</v>
      </c>
      <c r="R3845">
        <v>0</v>
      </c>
      <c r="S3845" s="16">
        <v>0</v>
      </c>
      <c r="T3845" s="84">
        <v>-0.60189999999999999</v>
      </c>
      <c r="U3845" s="15">
        <v>-0.55259999999999998</v>
      </c>
      <c r="V3845" s="15">
        <v>1.4999999999999999E-2</v>
      </c>
      <c r="W3845" s="15">
        <v>-0.1479</v>
      </c>
      <c r="X3845">
        <v>1.1000000000000001</v>
      </c>
      <c r="Y3845">
        <v>0.13750000000000001</v>
      </c>
    </row>
    <row r="3846" spans="1:25" x14ac:dyDescent="0.2">
      <c r="A3846" s="16" t="s">
        <v>2921</v>
      </c>
      <c r="B3846" s="16" t="s">
        <v>2922</v>
      </c>
      <c r="C3846" s="16" t="s">
        <v>155</v>
      </c>
      <c r="D3846" s="16" t="s">
        <v>2923</v>
      </c>
      <c r="E3846" s="16" t="s">
        <v>599</v>
      </c>
      <c r="F3846" s="16" t="s">
        <v>60</v>
      </c>
      <c r="G3846" s="16">
        <v>4310</v>
      </c>
      <c r="H3846" s="16">
        <v>-0.2034</v>
      </c>
      <c r="I3846" s="82">
        <v>2.5400000000000001E-5</v>
      </c>
      <c r="J3846" s="16">
        <v>6.1100000000000002E-2</v>
      </c>
      <c r="K3846" s="57">
        <v>1</v>
      </c>
      <c r="L3846" s="16">
        <v>6.4000000000000001E-2</v>
      </c>
      <c r="M3846" s="83">
        <v>0.999</v>
      </c>
      <c r="N3846" s="18">
        <v>0.39</v>
      </c>
      <c r="O3846" s="99">
        <v>-0.68969999999999998</v>
      </c>
      <c r="P3846" s="16">
        <v>0</v>
      </c>
      <c r="Q3846" s="16">
        <v>0</v>
      </c>
      <c r="R3846">
        <v>0</v>
      </c>
      <c r="S3846" s="16">
        <v>0</v>
      </c>
      <c r="T3846">
        <v>0.33189999999999997</v>
      </c>
      <c r="U3846" s="15">
        <v>-0.4017</v>
      </c>
      <c r="V3846" s="98">
        <v>-1.1839999999999999</v>
      </c>
      <c r="W3846" s="15">
        <v>-9.69E-2</v>
      </c>
      <c r="X3846">
        <v>1.0900000000000001</v>
      </c>
      <c r="Y3846">
        <v>0.12429999999999999</v>
      </c>
    </row>
    <row r="3847" spans="1:25" x14ac:dyDescent="0.2">
      <c r="A3847" s="16" t="s">
        <v>2768</v>
      </c>
      <c r="B3847" s="16" t="s">
        <v>2769</v>
      </c>
      <c r="C3847" s="16" t="s">
        <v>155</v>
      </c>
      <c r="D3847" s="16" t="s">
        <v>2770</v>
      </c>
      <c r="E3847" s="16" t="s">
        <v>590</v>
      </c>
      <c r="F3847" s="16">
        <v>1268</v>
      </c>
      <c r="G3847" s="16">
        <v>1199</v>
      </c>
      <c r="H3847" s="16">
        <v>-0.1401</v>
      </c>
      <c r="I3847" s="82">
        <v>6.2600000000000003E-2</v>
      </c>
      <c r="J3847" s="16">
        <v>0.12770000000000001</v>
      </c>
      <c r="K3847" s="57">
        <v>1</v>
      </c>
      <c r="L3847" s="16">
        <v>9.64E-2</v>
      </c>
      <c r="M3847" s="83">
        <v>0.999</v>
      </c>
      <c r="N3847" s="18">
        <v>0.34</v>
      </c>
      <c r="O3847" s="99">
        <v>-0.68969999999999998</v>
      </c>
      <c r="P3847" s="16">
        <v>0</v>
      </c>
      <c r="Q3847" s="16">
        <v>0</v>
      </c>
      <c r="R3847">
        <v>0</v>
      </c>
      <c r="S3847" s="16">
        <v>0</v>
      </c>
      <c r="T3847">
        <v>0.28249999999999997</v>
      </c>
      <c r="U3847" s="15">
        <v>-0.81030000000000002</v>
      </c>
      <c r="V3847" s="98">
        <v>-1.2889999999999999</v>
      </c>
      <c r="W3847" s="99">
        <v>-0.77470000000000006</v>
      </c>
      <c r="X3847">
        <v>1.08</v>
      </c>
      <c r="Y3847">
        <v>0.111</v>
      </c>
    </row>
    <row r="3848" spans="1:25" x14ac:dyDescent="0.2">
      <c r="A3848" s="16" t="s">
        <v>8619</v>
      </c>
      <c r="B3848" s="16" t="s">
        <v>8620</v>
      </c>
      <c r="C3848" s="16" t="s">
        <v>261</v>
      </c>
      <c r="D3848" s="16" t="s">
        <v>8621</v>
      </c>
      <c r="E3848" s="16" t="s">
        <v>599</v>
      </c>
      <c r="F3848" s="16">
        <v>628</v>
      </c>
      <c r="G3848" s="16">
        <v>1254</v>
      </c>
      <c r="H3848" s="16">
        <v>0.13339999999999999</v>
      </c>
      <c r="I3848" s="82">
        <v>6.7199999999999996E-2</v>
      </c>
      <c r="J3848" s="16">
        <v>-2.1299999999999999E-2</v>
      </c>
      <c r="K3848" s="57">
        <v>1</v>
      </c>
      <c r="L3848" s="16">
        <v>-4.1599999999999998E-2</v>
      </c>
      <c r="M3848" s="83">
        <v>0.999</v>
      </c>
      <c r="N3848" s="18">
        <v>0.52</v>
      </c>
      <c r="O3848" s="99">
        <v>-0.68969999999999998</v>
      </c>
      <c r="P3848" s="16">
        <v>0</v>
      </c>
      <c r="Q3848" s="16">
        <v>0</v>
      </c>
      <c r="R3848">
        <v>0</v>
      </c>
      <c r="S3848" s="16">
        <v>0</v>
      </c>
      <c r="T3848">
        <v>0.46889999999999998</v>
      </c>
      <c r="U3848" s="15">
        <v>0.1825</v>
      </c>
      <c r="V3848" s="11">
        <v>0.69</v>
      </c>
      <c r="W3848" s="15">
        <v>4.48E-2</v>
      </c>
      <c r="X3848">
        <v>1.04</v>
      </c>
      <c r="Y3848">
        <v>5.6599999999999998E-2</v>
      </c>
    </row>
    <row r="3849" spans="1:25" x14ac:dyDescent="0.2">
      <c r="A3849" s="16" t="s">
        <v>7575</v>
      </c>
      <c r="B3849" s="16" t="s">
        <v>7576</v>
      </c>
      <c r="C3849" s="16" t="s">
        <v>635</v>
      </c>
      <c r="D3849" s="16" t="s">
        <v>7577</v>
      </c>
      <c r="E3849" s="16" t="s">
        <v>599</v>
      </c>
      <c r="F3849" s="16" t="s">
        <v>60</v>
      </c>
      <c r="G3849" s="16">
        <v>657</v>
      </c>
      <c r="H3849" s="16">
        <v>5.8799999999999998E-2</v>
      </c>
      <c r="I3849" s="82">
        <v>0.63300000000000001</v>
      </c>
      <c r="J3849" s="16">
        <v>-2.12E-2</v>
      </c>
      <c r="K3849" s="57">
        <v>1</v>
      </c>
      <c r="L3849" s="16">
        <v>-1.5E-3</v>
      </c>
      <c r="M3849" s="83">
        <v>1</v>
      </c>
      <c r="N3849" s="18">
        <v>0.53</v>
      </c>
      <c r="O3849" s="99">
        <v>-0.68969999999999998</v>
      </c>
      <c r="P3849" s="16">
        <v>0</v>
      </c>
      <c r="Q3849" s="16">
        <v>0</v>
      </c>
      <c r="R3849">
        <v>0</v>
      </c>
      <c r="S3849" s="16">
        <v>0</v>
      </c>
      <c r="T3849" s="112">
        <v>-1.1080000000000001</v>
      </c>
      <c r="U3849" s="15">
        <v>-0.2021</v>
      </c>
      <c r="V3849" s="15">
        <v>-0.14899999999999999</v>
      </c>
      <c r="W3849" s="99">
        <v>-0.752</v>
      </c>
      <c r="X3849">
        <v>0.98</v>
      </c>
      <c r="Y3849">
        <v>-2.9100000000000001E-2</v>
      </c>
    </row>
    <row r="3850" spans="1:25" x14ac:dyDescent="0.2">
      <c r="A3850" s="16" t="s">
        <v>12069</v>
      </c>
      <c r="B3850" s="16" t="s">
        <v>54</v>
      </c>
      <c r="C3850" s="16" t="s">
        <v>57</v>
      </c>
      <c r="D3850" s="16" t="s">
        <v>12070</v>
      </c>
      <c r="E3850" s="16" t="s">
        <v>590</v>
      </c>
      <c r="F3850" s="16">
        <v>1420</v>
      </c>
      <c r="G3850" s="16">
        <v>1524</v>
      </c>
      <c r="H3850" s="16">
        <v>-0.31509999999999999</v>
      </c>
      <c r="I3850" s="82">
        <v>9.6399999999999992E-6</v>
      </c>
      <c r="J3850" s="16">
        <v>0.11509999999999999</v>
      </c>
      <c r="K3850" s="57">
        <v>1</v>
      </c>
      <c r="L3850" s="16">
        <v>0.1245</v>
      </c>
      <c r="M3850" s="83">
        <v>0.999</v>
      </c>
      <c r="N3850" s="18">
        <v>0.26</v>
      </c>
      <c r="O3850" s="99">
        <v>-0.68969999999999998</v>
      </c>
      <c r="P3850" s="16">
        <v>0</v>
      </c>
      <c r="Q3850" s="16">
        <v>0</v>
      </c>
      <c r="R3850">
        <v>0</v>
      </c>
      <c r="S3850" s="16">
        <v>0</v>
      </c>
      <c r="T3850">
        <v>-0.42730000000000001</v>
      </c>
      <c r="U3850" s="15">
        <v>-0.81779999999999997</v>
      </c>
      <c r="V3850" s="98">
        <v>-1.3959999999999999</v>
      </c>
      <c r="W3850" s="15">
        <v>-0.24249999999999999</v>
      </c>
      <c r="X3850">
        <v>0.94</v>
      </c>
      <c r="Y3850">
        <v>-8.9300000000000004E-2</v>
      </c>
    </row>
    <row r="3851" spans="1:25" x14ac:dyDescent="0.2">
      <c r="A3851" s="16" t="s">
        <v>477</v>
      </c>
      <c r="B3851" s="16" t="s">
        <v>478</v>
      </c>
      <c r="C3851" s="16" t="s">
        <v>57</v>
      </c>
      <c r="D3851" s="16" t="s">
        <v>10785</v>
      </c>
      <c r="E3851" s="16" t="s">
        <v>590</v>
      </c>
      <c r="F3851" s="16">
        <v>3632</v>
      </c>
      <c r="G3851" s="16">
        <v>8963</v>
      </c>
      <c r="H3851" s="16">
        <v>0.19500000000000001</v>
      </c>
      <c r="I3851" s="82">
        <v>1.4799999999999999E-4</v>
      </c>
      <c r="J3851" s="16">
        <v>0.7893</v>
      </c>
      <c r="K3851" s="57">
        <v>0.16877575029531999</v>
      </c>
      <c r="L3851" s="16">
        <v>0.53480000000000005</v>
      </c>
      <c r="M3851" s="83">
        <v>0.34300000000000003</v>
      </c>
      <c r="N3851" s="18">
        <v>0.24</v>
      </c>
      <c r="O3851" s="99">
        <v>-0.69740000000000002</v>
      </c>
      <c r="P3851" s="16">
        <v>0</v>
      </c>
      <c r="Q3851" s="16">
        <v>0</v>
      </c>
      <c r="R3851">
        <v>0</v>
      </c>
      <c r="S3851" s="16">
        <v>0</v>
      </c>
      <c r="T3851" s="88">
        <v>4.0995999999999997</v>
      </c>
      <c r="U3851" s="15">
        <v>0.27879999999999999</v>
      </c>
      <c r="V3851" s="15">
        <v>0.22900000000000001</v>
      </c>
      <c r="W3851" s="7">
        <v>4.5015000000000001</v>
      </c>
      <c r="X3851">
        <v>1.51</v>
      </c>
      <c r="Y3851">
        <v>0.59450000000000003</v>
      </c>
    </row>
    <row r="3852" spans="1:25" x14ac:dyDescent="0.2">
      <c r="A3852" s="16" t="s">
        <v>13449</v>
      </c>
      <c r="B3852" s="16" t="s">
        <v>54</v>
      </c>
      <c r="C3852" s="16" t="s">
        <v>57</v>
      </c>
      <c r="D3852" s="16" t="s">
        <v>13450</v>
      </c>
      <c r="E3852" s="16" t="s">
        <v>590</v>
      </c>
      <c r="F3852" s="16" t="s">
        <v>60</v>
      </c>
      <c r="G3852" s="16">
        <v>3419</v>
      </c>
      <c r="H3852" s="16">
        <v>-1.6299999999999999E-2</v>
      </c>
      <c r="I3852" s="82">
        <v>0.80300000000000005</v>
      </c>
      <c r="J3852" s="16">
        <v>1.2E-2</v>
      </c>
      <c r="K3852" s="57">
        <v>1</v>
      </c>
      <c r="L3852" s="16">
        <v>1.29E-2</v>
      </c>
      <c r="M3852" s="83">
        <v>0.999</v>
      </c>
      <c r="N3852" s="18">
        <v>0.32</v>
      </c>
      <c r="O3852" s="99">
        <v>-0.69740000000000002</v>
      </c>
      <c r="P3852" s="16">
        <v>0</v>
      </c>
      <c r="Q3852" s="16">
        <v>0</v>
      </c>
      <c r="R3852">
        <v>0</v>
      </c>
      <c r="S3852" s="16">
        <v>0</v>
      </c>
      <c r="T3852">
        <v>-0.18160000000000001</v>
      </c>
      <c r="U3852" s="15">
        <v>-0.247</v>
      </c>
      <c r="V3852" s="15">
        <v>-0.252</v>
      </c>
      <c r="W3852" s="15">
        <v>-0.37469999999999998</v>
      </c>
      <c r="X3852">
        <v>1.18</v>
      </c>
      <c r="Y3852">
        <v>0.23880000000000001</v>
      </c>
    </row>
    <row r="3853" spans="1:25" x14ac:dyDescent="0.2">
      <c r="A3853" s="16" t="s">
        <v>14293</v>
      </c>
      <c r="B3853" s="16" t="s">
        <v>54</v>
      </c>
      <c r="C3853" s="16" t="s">
        <v>57</v>
      </c>
      <c r="D3853" s="16" t="s">
        <v>14294</v>
      </c>
      <c r="E3853" s="16" t="s">
        <v>599</v>
      </c>
      <c r="F3853" s="16" t="s">
        <v>60</v>
      </c>
      <c r="G3853" s="16">
        <v>494</v>
      </c>
      <c r="H3853" s="16">
        <v>1.5599999999999999E-2</v>
      </c>
      <c r="I3853" s="82">
        <v>0.90600000000000003</v>
      </c>
      <c r="J3853" s="16">
        <v>-4.6699999999999998E-2</v>
      </c>
      <c r="K3853" s="57">
        <v>1</v>
      </c>
      <c r="L3853" s="16">
        <v>-4.7399999999999998E-2</v>
      </c>
      <c r="M3853" s="83">
        <v>0.999</v>
      </c>
      <c r="N3853" s="18">
        <v>0.51</v>
      </c>
      <c r="O3853" s="99">
        <v>-0.69740000000000002</v>
      </c>
      <c r="P3853" s="16">
        <v>0</v>
      </c>
      <c r="Q3853" s="16">
        <v>0</v>
      </c>
      <c r="R3853">
        <v>0</v>
      </c>
      <c r="S3853" s="16">
        <v>0</v>
      </c>
      <c r="T3853">
        <v>-0.38350000000000001</v>
      </c>
      <c r="U3853" s="15">
        <v>-0.53259999999999996</v>
      </c>
      <c r="V3853" s="15">
        <v>0.36799999999999999</v>
      </c>
      <c r="W3853" s="15">
        <v>-1.5800000000000002E-2</v>
      </c>
      <c r="X3853">
        <v>1.1599999999999999</v>
      </c>
      <c r="Y3853">
        <v>0.21410000000000001</v>
      </c>
    </row>
    <row r="3854" spans="1:25" x14ac:dyDescent="0.2">
      <c r="A3854" s="16" t="s">
        <v>12381</v>
      </c>
      <c r="B3854" s="16" t="s">
        <v>12382</v>
      </c>
      <c r="C3854" s="16" t="s">
        <v>57</v>
      </c>
      <c r="D3854" s="16" t="s">
        <v>12383</v>
      </c>
      <c r="E3854" s="16" t="s">
        <v>599</v>
      </c>
      <c r="F3854" s="16">
        <v>1271</v>
      </c>
      <c r="G3854" s="16">
        <v>949</v>
      </c>
      <c r="H3854" s="16">
        <v>9.6199999999999994E-2</v>
      </c>
      <c r="I3854" s="82">
        <v>0.41499999999999998</v>
      </c>
      <c r="J3854" s="16">
        <v>8.3400000000000002E-2</v>
      </c>
      <c r="K3854" s="57">
        <v>1</v>
      </c>
      <c r="L3854" s="16">
        <v>6.8699999999999997E-2</v>
      </c>
      <c r="M3854" s="83">
        <v>0.999</v>
      </c>
      <c r="N3854" s="18">
        <v>0.43</v>
      </c>
      <c r="O3854" s="99">
        <v>-0.69740000000000002</v>
      </c>
      <c r="P3854" s="16">
        <v>0</v>
      </c>
      <c r="Q3854" s="16">
        <v>0</v>
      </c>
      <c r="R3854">
        <v>0</v>
      </c>
      <c r="S3854" s="16">
        <v>0</v>
      </c>
      <c r="T3854">
        <v>0.28260000000000002</v>
      </c>
      <c r="U3854" s="15">
        <v>-0.61229999999999996</v>
      </c>
      <c r="V3854" s="15">
        <v>-2.4E-2</v>
      </c>
      <c r="W3854" s="15">
        <v>3.2000000000000002E-3</v>
      </c>
      <c r="X3854">
        <v>1.1200000000000001</v>
      </c>
      <c r="Y3854">
        <v>0.16350000000000001</v>
      </c>
    </row>
    <row r="3855" spans="1:25" x14ac:dyDescent="0.2">
      <c r="A3855" s="16" t="s">
        <v>14851</v>
      </c>
      <c r="B3855" s="16" t="s">
        <v>54</v>
      </c>
      <c r="C3855" s="16" t="s">
        <v>57</v>
      </c>
      <c r="D3855" s="16" t="s">
        <v>14851</v>
      </c>
      <c r="E3855" s="16" t="s">
        <v>599</v>
      </c>
      <c r="F3855" s="16" t="s">
        <v>60</v>
      </c>
      <c r="G3855" s="16">
        <v>6665</v>
      </c>
      <c r="H3855" s="16">
        <v>-9.4000000000000004E-3</v>
      </c>
      <c r="I3855" s="82">
        <v>0.89</v>
      </c>
      <c r="J3855" s="16">
        <v>-8.4699999999999998E-2</v>
      </c>
      <c r="K3855" s="57">
        <v>1</v>
      </c>
      <c r="L3855" s="16">
        <v>-8.4199999999999997E-2</v>
      </c>
      <c r="M3855" s="83">
        <v>0.999</v>
      </c>
      <c r="N3855" s="18">
        <v>0.37</v>
      </c>
      <c r="O3855" s="99">
        <v>-0.69740000000000002</v>
      </c>
      <c r="P3855" s="16">
        <v>0</v>
      </c>
      <c r="Q3855" s="16">
        <v>0</v>
      </c>
      <c r="R3855">
        <v>0</v>
      </c>
      <c r="S3855" s="16">
        <v>0</v>
      </c>
      <c r="T3855">
        <v>0.497</v>
      </c>
      <c r="U3855" s="15">
        <v>-0.27010000000000001</v>
      </c>
      <c r="V3855" s="15">
        <v>-0.42</v>
      </c>
      <c r="W3855" s="15">
        <v>-0.2097</v>
      </c>
      <c r="X3855">
        <v>1.1200000000000001</v>
      </c>
      <c r="Y3855">
        <v>0.16350000000000001</v>
      </c>
    </row>
    <row r="3856" spans="1:25" x14ac:dyDescent="0.2">
      <c r="A3856" s="16" t="s">
        <v>6674</v>
      </c>
      <c r="B3856" s="16" t="s">
        <v>6675</v>
      </c>
      <c r="C3856" s="16" t="s">
        <v>992</v>
      </c>
      <c r="D3856" s="16" t="s">
        <v>6676</v>
      </c>
      <c r="E3856" s="16" t="s">
        <v>590</v>
      </c>
      <c r="F3856" s="16" t="s">
        <v>60</v>
      </c>
      <c r="G3856" s="16">
        <v>2629</v>
      </c>
      <c r="H3856" s="16">
        <v>-0.17549999999999999</v>
      </c>
      <c r="I3856" s="82">
        <v>8.9800000000000001E-3</v>
      </c>
      <c r="J3856" s="16">
        <v>-0.1047</v>
      </c>
      <c r="K3856" s="57">
        <v>1</v>
      </c>
      <c r="L3856" s="16">
        <v>-0.1192</v>
      </c>
      <c r="M3856" s="83">
        <v>0.999</v>
      </c>
      <c r="N3856" s="18">
        <v>0.31</v>
      </c>
      <c r="O3856" s="99">
        <v>-0.69740000000000002</v>
      </c>
      <c r="P3856" s="16">
        <v>0</v>
      </c>
      <c r="Q3856" s="16">
        <v>0</v>
      </c>
      <c r="R3856">
        <v>0</v>
      </c>
      <c r="S3856" s="16">
        <v>0</v>
      </c>
      <c r="T3856">
        <v>-0.31019999999999998</v>
      </c>
      <c r="U3856" s="15">
        <v>-0.2036</v>
      </c>
      <c r="V3856" s="15">
        <v>-5.0999999999999997E-2</v>
      </c>
      <c r="W3856" s="15">
        <v>-0.16250000000000001</v>
      </c>
      <c r="X3856">
        <v>1.04</v>
      </c>
      <c r="Y3856">
        <v>5.6599999999999998E-2</v>
      </c>
    </row>
    <row r="3857" spans="1:25" x14ac:dyDescent="0.2">
      <c r="A3857" s="16" t="s">
        <v>8361</v>
      </c>
      <c r="B3857" s="16" t="s">
        <v>8362</v>
      </c>
      <c r="C3857" s="16" t="s">
        <v>575</v>
      </c>
      <c r="D3857" s="16" t="s">
        <v>8363</v>
      </c>
      <c r="E3857" s="16" t="s">
        <v>590</v>
      </c>
      <c r="F3857" s="16">
        <v>725</v>
      </c>
      <c r="G3857" s="16">
        <v>457</v>
      </c>
      <c r="H3857" s="16">
        <v>0.1888</v>
      </c>
      <c r="I3857" s="82">
        <v>0.14499999999999999</v>
      </c>
      <c r="J3857" s="16">
        <v>-1.6E-2</v>
      </c>
      <c r="K3857" s="57">
        <v>1</v>
      </c>
      <c r="L3857" s="16">
        <v>-2.6200000000000001E-2</v>
      </c>
      <c r="M3857" s="83">
        <v>0.999</v>
      </c>
      <c r="N3857" s="18">
        <v>0.33</v>
      </c>
      <c r="O3857" s="99">
        <v>-0.69740000000000002</v>
      </c>
      <c r="P3857" s="16">
        <v>0</v>
      </c>
      <c r="Q3857" s="16">
        <v>0</v>
      </c>
      <c r="R3857">
        <v>0</v>
      </c>
      <c r="S3857" s="16">
        <v>0</v>
      </c>
      <c r="T3857">
        <v>-0.74309999999999998</v>
      </c>
      <c r="U3857" s="15">
        <v>-0.1986</v>
      </c>
      <c r="V3857" s="15">
        <v>0.313</v>
      </c>
      <c r="W3857" s="15">
        <v>-2.3400000000000001E-2</v>
      </c>
      <c r="X3857">
        <v>1</v>
      </c>
      <c r="Y3857">
        <v>0</v>
      </c>
    </row>
    <row r="3858" spans="1:25" x14ac:dyDescent="0.2">
      <c r="A3858" s="16" t="s">
        <v>10143</v>
      </c>
      <c r="B3858" s="16" t="s">
        <v>10144</v>
      </c>
      <c r="C3858" s="16" t="s">
        <v>91</v>
      </c>
      <c r="D3858" s="16" t="s">
        <v>10145</v>
      </c>
      <c r="E3858" s="16" t="s">
        <v>590</v>
      </c>
      <c r="F3858" s="16" t="s">
        <v>60</v>
      </c>
      <c r="G3858" s="16">
        <v>4368</v>
      </c>
      <c r="H3858" s="16">
        <v>-6.7000000000000004E-2</v>
      </c>
      <c r="I3858" s="82">
        <v>0.308</v>
      </c>
      <c r="J3858" s="16">
        <v>-2.4899999999999999E-2</v>
      </c>
      <c r="K3858" s="57">
        <v>1</v>
      </c>
      <c r="L3858" s="16">
        <v>-1.23E-2</v>
      </c>
      <c r="M3858" s="83">
        <v>0.999</v>
      </c>
      <c r="N3858" s="18">
        <v>0.32</v>
      </c>
      <c r="O3858" s="99">
        <v>-0.69740000000000002</v>
      </c>
      <c r="P3858" s="16">
        <v>0</v>
      </c>
      <c r="Q3858" s="16">
        <v>0</v>
      </c>
      <c r="R3858">
        <v>0</v>
      </c>
      <c r="S3858" s="16">
        <v>0</v>
      </c>
      <c r="T3858" s="88">
        <v>2.6594000000000002</v>
      </c>
      <c r="U3858" s="15">
        <v>-0.33350000000000002</v>
      </c>
      <c r="V3858" s="15">
        <v>-0.26500000000000001</v>
      </c>
      <c r="W3858" s="15">
        <v>0.28999999999999998</v>
      </c>
      <c r="X3858">
        <v>1</v>
      </c>
      <c r="Y3858">
        <v>0</v>
      </c>
    </row>
    <row r="3859" spans="1:25" x14ac:dyDescent="0.2">
      <c r="A3859" s="16" t="s">
        <v>668</v>
      </c>
      <c r="B3859" s="16" t="s">
        <v>669</v>
      </c>
      <c r="C3859" s="16" t="s">
        <v>57</v>
      </c>
      <c r="D3859" s="16" t="s">
        <v>670</v>
      </c>
      <c r="E3859" s="16" t="s">
        <v>599</v>
      </c>
      <c r="F3859" s="16">
        <v>1120</v>
      </c>
      <c r="G3859" s="16">
        <v>814</v>
      </c>
      <c r="H3859" s="84">
        <v>-0.77749999999999997</v>
      </c>
      <c r="I3859" s="82">
        <v>3.9999999999999998E-23</v>
      </c>
      <c r="J3859" s="84">
        <v>-0.60850000000000004</v>
      </c>
      <c r="K3859" s="57">
        <v>1.0523105081462E-2</v>
      </c>
      <c r="L3859" s="84">
        <v>-0.62909999999999999</v>
      </c>
      <c r="M3859" s="83">
        <v>2.4799999999999999E-2</v>
      </c>
      <c r="N3859" s="18">
        <v>0.47</v>
      </c>
      <c r="O3859" s="99">
        <v>-0.69740000000000002</v>
      </c>
      <c r="P3859" s="16">
        <v>1</v>
      </c>
      <c r="Q3859" s="16">
        <v>0</v>
      </c>
      <c r="R3859">
        <v>1</v>
      </c>
      <c r="S3859" s="16">
        <v>0</v>
      </c>
      <c r="T3859" s="112">
        <v>-1.1009</v>
      </c>
      <c r="U3859" s="15">
        <v>3.44E-2</v>
      </c>
      <c r="V3859" s="15">
        <v>0.217</v>
      </c>
      <c r="W3859" s="11">
        <v>0.69569999999999999</v>
      </c>
      <c r="X3859">
        <v>0.96</v>
      </c>
      <c r="Y3859">
        <v>-5.8900000000000001E-2</v>
      </c>
    </row>
    <row r="3860" spans="1:25" x14ac:dyDescent="0.2">
      <c r="A3860" s="16" t="s">
        <v>7351</v>
      </c>
      <c r="B3860" s="16" t="s">
        <v>7352</v>
      </c>
      <c r="C3860" s="16" t="s">
        <v>89</v>
      </c>
      <c r="D3860" s="16" t="s">
        <v>7353</v>
      </c>
      <c r="E3860" s="16" t="s">
        <v>599</v>
      </c>
      <c r="F3860" s="16">
        <v>8284</v>
      </c>
      <c r="G3860" s="16">
        <v>9725</v>
      </c>
      <c r="H3860" s="16">
        <v>6.3399999999999998E-2</v>
      </c>
      <c r="I3860" s="82">
        <v>0.17599999999999999</v>
      </c>
      <c r="J3860" s="16">
        <v>-5.4600000000000003E-2</v>
      </c>
      <c r="K3860" s="57">
        <v>1</v>
      </c>
      <c r="L3860" s="16">
        <v>-6.9599999999999995E-2</v>
      </c>
      <c r="M3860" s="83">
        <v>0.999</v>
      </c>
      <c r="N3860" s="18">
        <v>0.21</v>
      </c>
      <c r="O3860" s="99">
        <v>-0.70530000000000004</v>
      </c>
      <c r="P3860" s="16">
        <v>0</v>
      </c>
      <c r="Q3860" s="16">
        <v>0</v>
      </c>
      <c r="R3860">
        <v>0</v>
      </c>
      <c r="S3860" s="16">
        <v>0</v>
      </c>
      <c r="T3860" s="88">
        <v>1.1617999999999999</v>
      </c>
      <c r="U3860" s="15">
        <v>0.66339999999999999</v>
      </c>
      <c r="V3860" s="15">
        <v>-2.7E-2</v>
      </c>
      <c r="W3860" s="15">
        <v>-0.14929999999999999</v>
      </c>
      <c r="X3860">
        <v>1.19</v>
      </c>
      <c r="Y3860">
        <v>0.251</v>
      </c>
    </row>
    <row r="3861" spans="1:25" x14ac:dyDescent="0.2">
      <c r="A3861" s="16" t="s">
        <v>4794</v>
      </c>
      <c r="B3861" s="16" t="s">
        <v>4795</v>
      </c>
      <c r="C3861" s="16" t="s">
        <v>941</v>
      </c>
      <c r="D3861" s="16" t="s">
        <v>4794</v>
      </c>
      <c r="E3861" s="16" t="s">
        <v>590</v>
      </c>
      <c r="F3861" s="16">
        <v>2602</v>
      </c>
      <c r="G3861" s="16">
        <v>2629</v>
      </c>
      <c r="H3861" s="16">
        <v>-0.1701</v>
      </c>
      <c r="I3861" s="82">
        <v>2.4299999999999999E-3</v>
      </c>
      <c r="J3861" s="16">
        <v>-0.13869999999999999</v>
      </c>
      <c r="K3861" s="57">
        <v>1</v>
      </c>
      <c r="L3861" s="16">
        <v>-0.12970000000000001</v>
      </c>
      <c r="M3861" s="83">
        <v>0.94699999999999995</v>
      </c>
      <c r="N3861" s="18">
        <v>0.41</v>
      </c>
      <c r="O3861" s="99">
        <v>-0.70530000000000004</v>
      </c>
      <c r="P3861" s="16">
        <v>0</v>
      </c>
      <c r="Q3861" s="16">
        <v>0</v>
      </c>
      <c r="R3861">
        <v>0</v>
      </c>
      <c r="S3861" s="16">
        <v>0</v>
      </c>
      <c r="T3861">
        <v>-0.1961</v>
      </c>
      <c r="U3861" s="15">
        <v>0.2359</v>
      </c>
      <c r="V3861" s="15">
        <v>0.35799999999999998</v>
      </c>
      <c r="W3861" s="15">
        <v>0.2162</v>
      </c>
      <c r="X3861">
        <v>1.18</v>
      </c>
      <c r="Y3861">
        <v>0.23880000000000001</v>
      </c>
    </row>
    <row r="3862" spans="1:25" x14ac:dyDescent="0.2">
      <c r="A3862" s="16" t="s">
        <v>4677</v>
      </c>
      <c r="B3862" s="16" t="s">
        <v>551</v>
      </c>
      <c r="C3862" s="16" t="s">
        <v>389</v>
      </c>
      <c r="D3862" s="16" t="s">
        <v>4678</v>
      </c>
      <c r="E3862" s="16" t="s">
        <v>599</v>
      </c>
      <c r="F3862" s="16" t="s">
        <v>60</v>
      </c>
      <c r="G3862" s="16">
        <v>1239</v>
      </c>
      <c r="H3862" s="16">
        <v>6.9199999999999998E-2</v>
      </c>
      <c r="I3862" s="82">
        <v>0.38400000000000001</v>
      </c>
      <c r="J3862" s="16">
        <v>6.1899999999999997E-2</v>
      </c>
      <c r="K3862" s="57">
        <v>1</v>
      </c>
      <c r="L3862" s="16">
        <v>7.1900000000000006E-2</v>
      </c>
      <c r="M3862" s="83">
        <v>0.999</v>
      </c>
      <c r="N3862" s="18">
        <v>0.52</v>
      </c>
      <c r="O3862" s="99">
        <v>-0.70530000000000004</v>
      </c>
      <c r="P3862" s="16">
        <v>0</v>
      </c>
      <c r="Q3862" s="16">
        <v>0</v>
      </c>
      <c r="R3862">
        <v>0</v>
      </c>
      <c r="S3862" s="16">
        <v>0</v>
      </c>
      <c r="T3862">
        <v>0.1197</v>
      </c>
      <c r="U3862" s="15">
        <v>-0.1686</v>
      </c>
      <c r="V3862" s="15">
        <v>-0.186</v>
      </c>
      <c r="W3862" s="15">
        <v>9.8799999999999999E-2</v>
      </c>
      <c r="X3862">
        <v>1.0900000000000001</v>
      </c>
      <c r="Y3862">
        <v>0.12429999999999999</v>
      </c>
    </row>
    <row r="3863" spans="1:25" x14ac:dyDescent="0.2">
      <c r="A3863" s="16" t="s">
        <v>14531</v>
      </c>
      <c r="B3863" s="16" t="s">
        <v>13242</v>
      </c>
      <c r="C3863" s="16" t="s">
        <v>57</v>
      </c>
      <c r="D3863" s="16" t="s">
        <v>14532</v>
      </c>
      <c r="E3863" s="16" t="s">
        <v>599</v>
      </c>
      <c r="F3863" s="16">
        <v>2271</v>
      </c>
      <c r="G3863" s="16">
        <v>2890</v>
      </c>
      <c r="H3863" s="16">
        <v>-0.28599999999999998</v>
      </c>
      <c r="I3863" s="82">
        <v>1.1600000000000001E-7</v>
      </c>
      <c r="J3863" s="16">
        <v>-6.1499999999999999E-2</v>
      </c>
      <c r="K3863" s="57">
        <v>1</v>
      </c>
      <c r="L3863" s="16">
        <v>-6.5799999999999997E-2</v>
      </c>
      <c r="M3863" s="83">
        <v>0.999</v>
      </c>
      <c r="N3863" s="18">
        <v>0.3</v>
      </c>
      <c r="O3863" s="99">
        <v>-0.70530000000000004</v>
      </c>
      <c r="P3863" s="16">
        <v>0</v>
      </c>
      <c r="Q3863" s="16">
        <v>0</v>
      </c>
      <c r="R3863">
        <v>0</v>
      </c>
      <c r="S3863" s="16">
        <v>0</v>
      </c>
      <c r="T3863" s="89">
        <v>0.6855</v>
      </c>
      <c r="U3863" s="15">
        <v>-2.8899999999999999E-2</v>
      </c>
      <c r="V3863" s="15">
        <v>-8.8999999999999996E-2</v>
      </c>
      <c r="W3863" s="15">
        <v>0.35580000000000001</v>
      </c>
      <c r="X3863">
        <v>1.06</v>
      </c>
      <c r="Y3863">
        <v>8.4099999999999994E-2</v>
      </c>
    </row>
    <row r="3864" spans="1:25" x14ac:dyDescent="0.2">
      <c r="A3864" s="16" t="s">
        <v>5557</v>
      </c>
      <c r="B3864" s="16" t="s">
        <v>3863</v>
      </c>
      <c r="C3864" s="16" t="s">
        <v>55</v>
      </c>
      <c r="D3864" s="16" t="s">
        <v>5558</v>
      </c>
      <c r="E3864" s="16" t="s">
        <v>590</v>
      </c>
      <c r="F3864" s="16">
        <v>1749</v>
      </c>
      <c r="G3864" s="16">
        <v>1510</v>
      </c>
      <c r="H3864" s="16">
        <v>0.1046</v>
      </c>
      <c r="I3864" s="82">
        <v>0.16200000000000001</v>
      </c>
      <c r="J3864" s="16">
        <v>9.2999999999999999E-2</v>
      </c>
      <c r="K3864" s="57">
        <v>1</v>
      </c>
      <c r="L3864" s="16">
        <v>0.10199999999999999</v>
      </c>
      <c r="M3864" s="83">
        <v>0.85899999999999999</v>
      </c>
      <c r="N3864" s="18">
        <v>0.53</v>
      </c>
      <c r="O3864" s="99">
        <v>-0.70530000000000004</v>
      </c>
      <c r="P3864" s="16">
        <v>0</v>
      </c>
      <c r="Q3864" s="16">
        <v>0</v>
      </c>
      <c r="R3864">
        <v>0</v>
      </c>
      <c r="S3864" s="16">
        <v>0</v>
      </c>
      <c r="T3864">
        <v>-0.34560000000000002</v>
      </c>
      <c r="U3864" s="15">
        <v>0.1077</v>
      </c>
      <c r="V3864" s="15">
        <v>-0.191</v>
      </c>
      <c r="W3864" s="15">
        <v>7.4999999999999997E-3</v>
      </c>
      <c r="X3864">
        <v>1.05</v>
      </c>
      <c r="Y3864">
        <v>7.0400000000000004E-2</v>
      </c>
    </row>
    <row r="3865" spans="1:25" x14ac:dyDescent="0.2">
      <c r="A3865" s="16" t="s">
        <v>12853</v>
      </c>
      <c r="B3865" s="16" t="s">
        <v>189</v>
      </c>
      <c r="C3865" s="16" t="s">
        <v>57</v>
      </c>
      <c r="D3865" s="16" t="s">
        <v>12854</v>
      </c>
      <c r="E3865" s="16" t="s">
        <v>590</v>
      </c>
      <c r="F3865" s="16">
        <v>6444</v>
      </c>
      <c r="G3865" s="16">
        <v>7222</v>
      </c>
      <c r="H3865" s="16">
        <v>-3.9600000000000003E-2</v>
      </c>
      <c r="I3865" s="82">
        <v>0.443</v>
      </c>
      <c r="J3865" s="16">
        <v>4.5900000000000003E-2</v>
      </c>
      <c r="K3865" s="57">
        <v>1</v>
      </c>
      <c r="L3865" s="16">
        <v>2.0899999999999998E-2</v>
      </c>
      <c r="M3865" s="83">
        <v>0.999</v>
      </c>
      <c r="N3865" s="18">
        <v>0.18</v>
      </c>
      <c r="O3865" s="99">
        <v>-0.70530000000000004</v>
      </c>
      <c r="P3865" s="16">
        <v>0</v>
      </c>
      <c r="Q3865" s="16">
        <v>0</v>
      </c>
      <c r="R3865">
        <v>0</v>
      </c>
      <c r="S3865" s="16">
        <v>0</v>
      </c>
      <c r="T3865" s="88">
        <v>3.1215000000000002</v>
      </c>
      <c r="U3865" s="15">
        <v>0.89739999999999998</v>
      </c>
      <c r="V3865" s="15">
        <v>2.1000000000000001E-2</v>
      </c>
      <c r="W3865" s="15">
        <v>0.43680000000000002</v>
      </c>
      <c r="X3865">
        <v>1.05</v>
      </c>
      <c r="Y3865">
        <v>7.0400000000000004E-2</v>
      </c>
    </row>
    <row r="3866" spans="1:25" x14ac:dyDescent="0.2">
      <c r="A3866" s="16" t="s">
        <v>14396</v>
      </c>
      <c r="B3866" s="16" t="s">
        <v>14397</v>
      </c>
      <c r="C3866" s="16" t="s">
        <v>57</v>
      </c>
      <c r="D3866" s="16" t="s">
        <v>14396</v>
      </c>
      <c r="E3866" s="16" t="s">
        <v>599</v>
      </c>
      <c r="F3866" s="16" t="s">
        <v>60</v>
      </c>
      <c r="G3866" s="16">
        <v>1988</v>
      </c>
      <c r="H3866" s="16">
        <v>-9.7999999999999997E-3</v>
      </c>
      <c r="I3866" s="82">
        <v>0.9</v>
      </c>
      <c r="J3866" s="16">
        <v>-5.21E-2</v>
      </c>
      <c r="K3866" s="57">
        <v>1</v>
      </c>
      <c r="L3866" s="16">
        <v>-5.2900000000000003E-2</v>
      </c>
      <c r="M3866" s="83">
        <v>0.999</v>
      </c>
      <c r="N3866" s="18">
        <v>0.38</v>
      </c>
      <c r="O3866" s="99">
        <v>-0.70530000000000004</v>
      </c>
      <c r="P3866" s="16">
        <v>0</v>
      </c>
      <c r="Q3866" s="16">
        <v>0</v>
      </c>
      <c r="R3866">
        <v>0</v>
      </c>
      <c r="S3866" s="16">
        <v>0</v>
      </c>
      <c r="T3866">
        <v>0.4239</v>
      </c>
      <c r="U3866" s="15">
        <v>-7.7399999999999997E-2</v>
      </c>
      <c r="V3866" s="15">
        <v>0.26700000000000002</v>
      </c>
      <c r="W3866" s="15">
        <v>0.1105</v>
      </c>
      <c r="X3866">
        <v>1.04</v>
      </c>
      <c r="Y3866">
        <v>5.6599999999999998E-2</v>
      </c>
    </row>
    <row r="3867" spans="1:25" x14ac:dyDescent="0.2">
      <c r="A3867" s="16" t="s">
        <v>2620</v>
      </c>
      <c r="B3867" s="16" t="s">
        <v>2621</v>
      </c>
      <c r="C3867" s="16" t="s">
        <v>155</v>
      </c>
      <c r="D3867" s="16" t="s">
        <v>2622</v>
      </c>
      <c r="E3867" s="16" t="s">
        <v>599</v>
      </c>
      <c r="F3867" s="16">
        <v>2986</v>
      </c>
      <c r="G3867" s="16">
        <v>2746</v>
      </c>
      <c r="H3867" s="16">
        <v>-2.8799999999999999E-2</v>
      </c>
      <c r="I3867" s="82">
        <v>0.66100000000000003</v>
      </c>
      <c r="J3867" s="16">
        <v>0.19980000000000001</v>
      </c>
      <c r="K3867" s="57">
        <v>0.90705582749940294</v>
      </c>
      <c r="L3867" s="16">
        <v>0.17630000000000001</v>
      </c>
      <c r="M3867" s="83">
        <v>0.90100000000000002</v>
      </c>
      <c r="N3867" s="18">
        <v>0.52</v>
      </c>
      <c r="O3867" s="99">
        <v>-0.70530000000000004</v>
      </c>
      <c r="P3867" s="16">
        <v>0</v>
      </c>
      <c r="Q3867" s="16">
        <v>0</v>
      </c>
      <c r="R3867">
        <v>0</v>
      </c>
      <c r="S3867" s="16">
        <v>0</v>
      </c>
      <c r="T3867">
        <v>-0.32629999999999998</v>
      </c>
      <c r="U3867" s="15">
        <v>-0.46870000000000001</v>
      </c>
      <c r="V3867" s="99">
        <v>-0.67400000000000004</v>
      </c>
      <c r="W3867" s="15">
        <v>-0.18490000000000001</v>
      </c>
      <c r="X3867">
        <v>1.02</v>
      </c>
      <c r="Y3867">
        <v>2.86E-2</v>
      </c>
    </row>
    <row r="3868" spans="1:25" x14ac:dyDescent="0.2">
      <c r="A3868" s="16" t="s">
        <v>5552</v>
      </c>
      <c r="B3868" s="16" t="s">
        <v>5553</v>
      </c>
      <c r="C3868" s="16" t="s">
        <v>55</v>
      </c>
      <c r="D3868" s="16" t="s">
        <v>5554</v>
      </c>
      <c r="E3868" s="16" t="s">
        <v>590</v>
      </c>
      <c r="F3868" s="16">
        <v>4574</v>
      </c>
      <c r="G3868" s="16">
        <v>6135</v>
      </c>
      <c r="H3868" s="16">
        <v>-6.0900000000000003E-2</v>
      </c>
      <c r="I3868" s="82">
        <v>0.33</v>
      </c>
      <c r="J3868" s="16">
        <v>9.3899999999999997E-2</v>
      </c>
      <c r="K3868" s="57">
        <v>1</v>
      </c>
      <c r="L3868" s="16">
        <v>6.5299999999999997E-2</v>
      </c>
      <c r="M3868" s="83">
        <v>0.999</v>
      </c>
      <c r="N3868" s="18">
        <v>0.21</v>
      </c>
      <c r="O3868" s="99">
        <v>-0.70530000000000004</v>
      </c>
      <c r="P3868" s="16">
        <v>0</v>
      </c>
      <c r="Q3868" s="16">
        <v>0</v>
      </c>
      <c r="R3868">
        <v>0</v>
      </c>
      <c r="S3868" s="16">
        <v>0</v>
      </c>
      <c r="T3868" s="88">
        <v>1.6847000000000001</v>
      </c>
      <c r="U3868" s="15">
        <v>0.55589999999999995</v>
      </c>
      <c r="V3868" s="99">
        <v>-0.86299999999999999</v>
      </c>
      <c r="W3868" s="15">
        <v>0.1084</v>
      </c>
      <c r="X3868">
        <v>1.02</v>
      </c>
      <c r="Y3868">
        <v>2.86E-2</v>
      </c>
    </row>
    <row r="3869" spans="1:25" x14ac:dyDescent="0.2">
      <c r="A3869" s="16" t="s">
        <v>14289</v>
      </c>
      <c r="B3869" s="16" t="s">
        <v>54</v>
      </c>
      <c r="C3869" s="16" t="s">
        <v>57</v>
      </c>
      <c r="D3869" s="16" t="s">
        <v>14290</v>
      </c>
      <c r="E3869" s="16" t="s">
        <v>590</v>
      </c>
      <c r="F3869" s="16">
        <v>2773</v>
      </c>
      <c r="G3869" s="16">
        <v>2506</v>
      </c>
      <c r="H3869" s="16">
        <v>-6.2199999999999998E-2</v>
      </c>
      <c r="I3869" s="82">
        <v>0.35699999999999998</v>
      </c>
      <c r="J3869" s="16">
        <v>-4.6600000000000003E-2</v>
      </c>
      <c r="K3869" s="57">
        <v>1</v>
      </c>
      <c r="L3869" s="16">
        <v>-5.0299999999999997E-2</v>
      </c>
      <c r="M3869" s="83">
        <v>0.999</v>
      </c>
      <c r="N3869" s="18">
        <v>0.4</v>
      </c>
      <c r="O3869" s="99">
        <v>-0.70530000000000004</v>
      </c>
      <c r="P3869" s="16">
        <v>0</v>
      </c>
      <c r="Q3869" s="16">
        <v>0</v>
      </c>
      <c r="R3869">
        <v>0</v>
      </c>
      <c r="S3869" s="16">
        <v>0</v>
      </c>
      <c r="T3869">
        <v>1.2500000000000001E-2</v>
      </c>
      <c r="U3869" s="15">
        <v>6.4399999999999999E-2</v>
      </c>
      <c r="V3869" s="15">
        <v>-0.308</v>
      </c>
      <c r="W3869" s="15">
        <v>-0.29349999999999998</v>
      </c>
      <c r="X3869">
        <v>1.01</v>
      </c>
      <c r="Y3869">
        <v>1.44E-2</v>
      </c>
    </row>
    <row r="3870" spans="1:25" x14ac:dyDescent="0.2">
      <c r="A3870" s="16" t="s">
        <v>2550</v>
      </c>
      <c r="B3870" s="16" t="s">
        <v>2551</v>
      </c>
      <c r="C3870" s="16" t="s">
        <v>155</v>
      </c>
      <c r="D3870" s="16" t="s">
        <v>2552</v>
      </c>
      <c r="E3870" s="16" t="s">
        <v>599</v>
      </c>
      <c r="F3870" s="16">
        <v>2400</v>
      </c>
      <c r="G3870" s="16">
        <v>4131</v>
      </c>
      <c r="H3870" s="16">
        <v>0.1167</v>
      </c>
      <c r="I3870" s="82">
        <v>4.3499999999999997E-2</v>
      </c>
      <c r="J3870" s="16">
        <v>0.30170000000000002</v>
      </c>
      <c r="K3870" s="57">
        <v>1</v>
      </c>
      <c r="L3870" s="16">
        <v>0.29880000000000001</v>
      </c>
      <c r="M3870" s="83">
        <v>0.879</v>
      </c>
      <c r="N3870" s="18">
        <v>0.51</v>
      </c>
      <c r="O3870" s="99">
        <v>-0.70530000000000004</v>
      </c>
      <c r="P3870" s="16">
        <v>0</v>
      </c>
      <c r="Q3870" s="16">
        <v>0</v>
      </c>
      <c r="R3870">
        <v>0</v>
      </c>
      <c r="S3870" s="16">
        <v>0</v>
      </c>
      <c r="T3870" s="89">
        <v>0.6613</v>
      </c>
      <c r="U3870" s="15">
        <v>2.6499999999999999E-2</v>
      </c>
      <c r="V3870" s="15">
        <v>-0.46300000000000002</v>
      </c>
      <c r="W3870" s="15">
        <v>-7.5399999999999995E-2</v>
      </c>
      <c r="X3870">
        <v>0.97</v>
      </c>
      <c r="Y3870">
        <v>-4.3900000000000002E-2</v>
      </c>
    </row>
    <row r="3871" spans="1:25" x14ac:dyDescent="0.2">
      <c r="A3871" s="16" t="s">
        <v>2197</v>
      </c>
      <c r="B3871" s="16" t="s">
        <v>2198</v>
      </c>
      <c r="C3871" s="16" t="s">
        <v>131</v>
      </c>
      <c r="D3871" s="16" t="s">
        <v>2199</v>
      </c>
      <c r="E3871" s="16" t="s">
        <v>599</v>
      </c>
      <c r="F3871" s="16">
        <v>2867</v>
      </c>
      <c r="G3871" s="16">
        <v>1805</v>
      </c>
      <c r="H3871" s="16">
        <v>-0.2261</v>
      </c>
      <c r="I3871" s="82">
        <v>1.7799999999999999E-4</v>
      </c>
      <c r="J3871" s="16">
        <v>-7.6700000000000004E-2</v>
      </c>
      <c r="K3871" s="57">
        <v>1</v>
      </c>
      <c r="L3871" s="16">
        <v>-8.9300000000000004E-2</v>
      </c>
      <c r="M3871" s="83">
        <v>0.999</v>
      </c>
      <c r="N3871" s="18">
        <v>0.25</v>
      </c>
      <c r="O3871" s="99">
        <v>-0.71309999999999996</v>
      </c>
      <c r="P3871" s="16">
        <v>0</v>
      </c>
      <c r="Q3871" s="16">
        <v>0</v>
      </c>
      <c r="R3871">
        <v>0</v>
      </c>
      <c r="S3871" s="16">
        <v>0</v>
      </c>
      <c r="T3871">
        <v>0.63380000000000003</v>
      </c>
      <c r="U3871" s="15">
        <v>0.22220000000000001</v>
      </c>
      <c r="V3871" s="15">
        <v>0.156</v>
      </c>
      <c r="W3871" s="99">
        <v>-0.80249999999999999</v>
      </c>
      <c r="X3871">
        <v>1.22</v>
      </c>
      <c r="Y3871">
        <v>0.28689999999999999</v>
      </c>
    </row>
    <row r="3872" spans="1:25" x14ac:dyDescent="0.2">
      <c r="A3872" s="16" t="s">
        <v>12325</v>
      </c>
      <c r="B3872" s="16" t="s">
        <v>12326</v>
      </c>
      <c r="C3872" s="16" t="s">
        <v>57</v>
      </c>
      <c r="D3872" s="16" t="s">
        <v>12325</v>
      </c>
      <c r="E3872" s="16" t="s">
        <v>590</v>
      </c>
      <c r="F3872" s="16" t="s">
        <v>60</v>
      </c>
      <c r="G3872" s="16">
        <v>16510</v>
      </c>
      <c r="H3872" s="16">
        <v>-0.18390000000000001</v>
      </c>
      <c r="I3872" s="82">
        <v>2.2000000000000001E-6</v>
      </c>
      <c r="J3872" s="16">
        <v>8.8700000000000001E-2</v>
      </c>
      <c r="K3872" s="57">
        <v>1</v>
      </c>
      <c r="L3872" s="16">
        <v>6.9800000000000001E-2</v>
      </c>
      <c r="M3872" s="83">
        <v>0.999</v>
      </c>
      <c r="N3872" s="18">
        <v>0.31</v>
      </c>
      <c r="O3872" s="99">
        <v>-0.71309999999999996</v>
      </c>
      <c r="P3872" s="16">
        <v>0</v>
      </c>
      <c r="Q3872" s="16">
        <v>0</v>
      </c>
      <c r="R3872">
        <v>0</v>
      </c>
      <c r="S3872" s="16">
        <v>0</v>
      </c>
      <c r="T3872" s="88">
        <v>2.4908999999999999</v>
      </c>
      <c r="U3872" s="15">
        <v>0.78420000000000001</v>
      </c>
      <c r="V3872" s="15">
        <v>-0.28799999999999998</v>
      </c>
      <c r="W3872" s="15">
        <v>0.5212</v>
      </c>
      <c r="X3872">
        <v>1.1599999999999999</v>
      </c>
      <c r="Y3872">
        <v>0.21410000000000001</v>
      </c>
    </row>
    <row r="3873" spans="1:25" x14ac:dyDescent="0.2">
      <c r="A3873" s="16" t="s">
        <v>9596</v>
      </c>
      <c r="B3873" s="16" t="s">
        <v>9597</v>
      </c>
      <c r="C3873" s="16" t="s">
        <v>71</v>
      </c>
      <c r="D3873" s="16" t="s">
        <v>9598</v>
      </c>
      <c r="E3873" s="16" t="s">
        <v>599</v>
      </c>
      <c r="F3873" s="16">
        <v>857</v>
      </c>
      <c r="G3873" s="16">
        <v>265</v>
      </c>
      <c r="H3873" s="16">
        <v>0.1084</v>
      </c>
      <c r="I3873" s="82">
        <v>0.52200000000000002</v>
      </c>
      <c r="J3873" s="16">
        <v>9.5799999999999996E-2</v>
      </c>
      <c r="K3873" s="57">
        <v>1</v>
      </c>
      <c r="L3873" s="16">
        <v>0.16200000000000001</v>
      </c>
      <c r="M3873" s="83">
        <v>0.999</v>
      </c>
      <c r="N3873" s="18">
        <v>0.32</v>
      </c>
      <c r="O3873" s="99">
        <v>-0.71309999999999996</v>
      </c>
      <c r="P3873" s="16">
        <v>0</v>
      </c>
      <c r="Q3873" s="16">
        <v>0</v>
      </c>
      <c r="R3873">
        <v>0</v>
      </c>
      <c r="S3873" s="16">
        <v>0</v>
      </c>
      <c r="T3873">
        <v>0.53910000000000002</v>
      </c>
      <c r="U3873" s="15">
        <v>-0.27310000000000001</v>
      </c>
      <c r="V3873" s="15">
        <v>-8.6999999999999994E-2</v>
      </c>
      <c r="W3873" s="15">
        <v>3.8300000000000001E-2</v>
      </c>
      <c r="X3873">
        <v>1.1000000000000001</v>
      </c>
      <c r="Y3873">
        <v>0.13750000000000001</v>
      </c>
    </row>
    <row r="3874" spans="1:25" x14ac:dyDescent="0.2">
      <c r="A3874" s="16" t="s">
        <v>9334</v>
      </c>
      <c r="B3874" s="16" t="s">
        <v>9335</v>
      </c>
      <c r="C3874" s="16" t="s">
        <v>208</v>
      </c>
      <c r="D3874" s="16" t="s">
        <v>9336</v>
      </c>
      <c r="E3874" s="16" t="s">
        <v>590</v>
      </c>
      <c r="F3874" s="16">
        <v>1110</v>
      </c>
      <c r="G3874" s="16">
        <v>2348</v>
      </c>
      <c r="H3874" s="16">
        <v>-0.40400000000000003</v>
      </c>
      <c r="I3874" s="82">
        <v>2.2000000000000001E-6</v>
      </c>
      <c r="J3874" s="16">
        <v>-0.21540000000000001</v>
      </c>
      <c r="K3874" s="57">
        <v>0.83272396746319199</v>
      </c>
      <c r="L3874" s="16">
        <v>-0.21920000000000001</v>
      </c>
      <c r="M3874" s="83">
        <v>0.54500000000000004</v>
      </c>
      <c r="N3874" s="18">
        <v>0.28999999999999998</v>
      </c>
      <c r="O3874" s="99">
        <v>-0.71309999999999996</v>
      </c>
      <c r="P3874" s="16">
        <v>0</v>
      </c>
      <c r="Q3874" s="16">
        <v>0</v>
      </c>
      <c r="R3874">
        <v>0</v>
      </c>
      <c r="S3874" s="16">
        <v>0</v>
      </c>
      <c r="T3874">
        <v>-0.37540000000000001</v>
      </c>
      <c r="U3874" s="15">
        <v>-0.24990000000000001</v>
      </c>
      <c r="V3874" s="15">
        <v>0.16900000000000001</v>
      </c>
      <c r="W3874" s="99">
        <v>-0.9556</v>
      </c>
      <c r="X3874">
        <v>1.0900000000000001</v>
      </c>
      <c r="Y3874">
        <v>0.12429999999999999</v>
      </c>
    </row>
    <row r="3875" spans="1:25" x14ac:dyDescent="0.2">
      <c r="A3875" s="16" t="s">
        <v>2152</v>
      </c>
      <c r="B3875" s="16" t="s">
        <v>2153</v>
      </c>
      <c r="C3875" s="16" t="s">
        <v>131</v>
      </c>
      <c r="D3875" s="16" t="s">
        <v>2152</v>
      </c>
      <c r="E3875" s="16" t="s">
        <v>590</v>
      </c>
      <c r="F3875" s="16">
        <v>3748</v>
      </c>
      <c r="G3875" s="16">
        <v>3097</v>
      </c>
      <c r="H3875" s="16">
        <v>-7.5200000000000003E-2</v>
      </c>
      <c r="I3875" s="82">
        <v>0.25600000000000001</v>
      </c>
      <c r="J3875" s="16">
        <v>-7.4000000000000003E-3</v>
      </c>
      <c r="K3875" s="57">
        <v>1</v>
      </c>
      <c r="L3875" s="16">
        <v>-1.8100000000000002E-2</v>
      </c>
      <c r="M3875" s="83">
        <v>0.999</v>
      </c>
      <c r="N3875" s="18">
        <v>0.31</v>
      </c>
      <c r="O3875" s="99">
        <v>-0.71309999999999996</v>
      </c>
      <c r="P3875" s="16">
        <v>0</v>
      </c>
      <c r="Q3875" s="16">
        <v>0</v>
      </c>
      <c r="R3875">
        <v>0</v>
      </c>
      <c r="S3875" s="16">
        <v>0</v>
      </c>
      <c r="T3875">
        <v>0.17480000000000001</v>
      </c>
      <c r="U3875" s="15">
        <v>-0.16059999999999999</v>
      </c>
      <c r="V3875" s="15">
        <v>0.246</v>
      </c>
      <c r="W3875" s="15">
        <v>-0.37430000000000002</v>
      </c>
      <c r="X3875">
        <v>1.08</v>
      </c>
      <c r="Y3875">
        <v>0.111</v>
      </c>
    </row>
    <row r="3876" spans="1:25" x14ac:dyDescent="0.2">
      <c r="A3876" s="16" t="s">
        <v>6153</v>
      </c>
      <c r="B3876" s="16" t="s">
        <v>6154</v>
      </c>
      <c r="C3876" s="16" t="s">
        <v>979</v>
      </c>
      <c r="D3876" s="16" t="s">
        <v>6155</v>
      </c>
      <c r="E3876" s="16" t="s">
        <v>599</v>
      </c>
      <c r="F3876" s="16" t="s">
        <v>60</v>
      </c>
      <c r="G3876" s="16">
        <v>586</v>
      </c>
      <c r="H3876" s="16">
        <v>-0.17530000000000001</v>
      </c>
      <c r="I3876" s="82">
        <v>8.3400000000000002E-2</v>
      </c>
      <c r="J3876" s="16">
        <v>-6.7799999999999999E-2</v>
      </c>
      <c r="K3876" s="57">
        <v>1</v>
      </c>
      <c r="L3876" s="16">
        <v>-3.56E-2</v>
      </c>
      <c r="M3876" s="83">
        <v>0.999</v>
      </c>
      <c r="N3876" s="18">
        <v>0.53</v>
      </c>
      <c r="O3876" s="99">
        <v>-0.71309999999999996</v>
      </c>
      <c r="P3876" s="16">
        <v>0</v>
      </c>
      <c r="Q3876" s="16">
        <v>0</v>
      </c>
      <c r="R3876">
        <v>0</v>
      </c>
      <c r="S3876" s="16">
        <v>0</v>
      </c>
      <c r="T3876" s="84">
        <v>-0.81730000000000003</v>
      </c>
      <c r="U3876" s="15">
        <v>-8.3299999999999999E-2</v>
      </c>
      <c r="V3876" s="15">
        <v>0.19400000000000001</v>
      </c>
      <c r="W3876" s="15">
        <v>-0.39140000000000003</v>
      </c>
      <c r="X3876">
        <v>1.06</v>
      </c>
      <c r="Y3876">
        <v>8.4099999999999994E-2</v>
      </c>
    </row>
    <row r="3877" spans="1:25" x14ac:dyDescent="0.2">
      <c r="A3877" s="16" t="s">
        <v>14595</v>
      </c>
      <c r="B3877" s="16" t="s">
        <v>14596</v>
      </c>
      <c r="C3877" s="16" t="s">
        <v>57</v>
      </c>
      <c r="D3877" s="16" t="s">
        <v>14595</v>
      </c>
      <c r="E3877" s="16" t="s">
        <v>590</v>
      </c>
      <c r="F3877" s="16">
        <v>5642</v>
      </c>
      <c r="G3877" s="16">
        <v>5002</v>
      </c>
      <c r="H3877" s="16">
        <v>-2.8199999999999999E-2</v>
      </c>
      <c r="I3877" s="82">
        <v>0.63700000000000001</v>
      </c>
      <c r="J3877" s="16">
        <v>-6.6799999999999998E-2</v>
      </c>
      <c r="K3877" s="57">
        <v>1</v>
      </c>
      <c r="L3877" s="16">
        <v>-7.3200000000000001E-2</v>
      </c>
      <c r="M3877" s="83">
        <v>0.999</v>
      </c>
      <c r="N3877" s="18">
        <v>0.22</v>
      </c>
      <c r="O3877" s="99">
        <v>-0.71309999999999996</v>
      </c>
      <c r="P3877" s="16">
        <v>0</v>
      </c>
      <c r="Q3877" s="16">
        <v>0</v>
      </c>
      <c r="R3877">
        <v>0</v>
      </c>
      <c r="S3877" s="16">
        <v>0</v>
      </c>
      <c r="T3877" s="88">
        <v>1.0287999999999999</v>
      </c>
      <c r="U3877" s="15">
        <v>0.55930000000000002</v>
      </c>
      <c r="V3877" s="15">
        <v>0.35399999999999998</v>
      </c>
      <c r="W3877" s="15">
        <v>-3.8600000000000002E-2</v>
      </c>
      <c r="X3877">
        <v>1.02</v>
      </c>
      <c r="Y3877">
        <v>2.86E-2</v>
      </c>
    </row>
    <row r="3878" spans="1:25" x14ac:dyDescent="0.2">
      <c r="A3878" s="16" t="s">
        <v>9214</v>
      </c>
      <c r="B3878" s="16" t="s">
        <v>9215</v>
      </c>
      <c r="C3878" s="16" t="s">
        <v>208</v>
      </c>
      <c r="D3878" s="16" t="s">
        <v>9216</v>
      </c>
      <c r="E3878" s="16" t="s">
        <v>590</v>
      </c>
      <c r="F3878" s="16" t="s">
        <v>60</v>
      </c>
      <c r="G3878" s="16">
        <v>17978</v>
      </c>
      <c r="H3878" s="16">
        <v>-0.2525</v>
      </c>
      <c r="I3878" s="82">
        <v>2.7299999999999999E-11</v>
      </c>
      <c r="J3878" s="16">
        <v>3.3799999999999997E-2</v>
      </c>
      <c r="K3878" s="57">
        <v>1</v>
      </c>
      <c r="L3878" s="16">
        <v>3.7499999999999999E-2</v>
      </c>
      <c r="M3878" s="83">
        <v>0.999</v>
      </c>
      <c r="N3878" s="18">
        <v>0.33</v>
      </c>
      <c r="O3878" s="99">
        <v>-0.71309999999999996</v>
      </c>
      <c r="P3878" s="16">
        <v>0</v>
      </c>
      <c r="Q3878" s="16">
        <v>0</v>
      </c>
      <c r="R3878">
        <v>0</v>
      </c>
      <c r="S3878" s="16">
        <v>0</v>
      </c>
      <c r="T3878">
        <v>0.39050000000000001</v>
      </c>
      <c r="U3878" s="15">
        <v>7.6E-3</v>
      </c>
      <c r="V3878" s="15">
        <v>-0.42699999999999999</v>
      </c>
      <c r="W3878" s="99">
        <v>-0.95899999999999996</v>
      </c>
      <c r="X3878">
        <v>1.01</v>
      </c>
      <c r="Y3878">
        <v>1.44E-2</v>
      </c>
    </row>
    <row r="3879" spans="1:25" x14ac:dyDescent="0.2">
      <c r="A3879" s="16" t="s">
        <v>210</v>
      </c>
      <c r="B3879" s="16" t="s">
        <v>209</v>
      </c>
      <c r="C3879" s="16" t="s">
        <v>208</v>
      </c>
      <c r="D3879" s="16" t="s">
        <v>659</v>
      </c>
      <c r="E3879" s="16" t="s">
        <v>590</v>
      </c>
      <c r="F3879" s="16" t="s">
        <v>60</v>
      </c>
      <c r="G3879" s="16">
        <v>666</v>
      </c>
      <c r="H3879" s="81">
        <v>-1.0282</v>
      </c>
      <c r="I3879" s="82">
        <v>5.7299999999999996E-19</v>
      </c>
      <c r="J3879" s="85">
        <v>-1.0517000000000001</v>
      </c>
      <c r="K3879" s="57">
        <v>4.64645568068895E-4</v>
      </c>
      <c r="L3879" s="81">
        <v>-1.0714999999999999</v>
      </c>
      <c r="M3879" s="83">
        <v>5.9199999999999997E-4</v>
      </c>
      <c r="N3879" s="18">
        <v>0.43</v>
      </c>
      <c r="O3879" s="99">
        <v>-0.71309999999999996</v>
      </c>
      <c r="P3879" s="16">
        <v>1</v>
      </c>
      <c r="Q3879" s="16">
        <v>0</v>
      </c>
      <c r="R3879">
        <v>1</v>
      </c>
      <c r="S3879" s="16">
        <v>0</v>
      </c>
      <c r="T3879">
        <v>0.53610000000000002</v>
      </c>
      <c r="U3879" s="15">
        <v>0.18379999999999999</v>
      </c>
      <c r="V3879" s="11">
        <v>0.84899999999999998</v>
      </c>
      <c r="W3879" s="15">
        <v>-0.22059999999999999</v>
      </c>
      <c r="X3879">
        <v>0.97</v>
      </c>
      <c r="Y3879">
        <v>-4.3900000000000002E-2</v>
      </c>
    </row>
    <row r="3880" spans="1:25" x14ac:dyDescent="0.2">
      <c r="A3880" s="16" t="s">
        <v>9382</v>
      </c>
      <c r="B3880" s="16" t="s">
        <v>9383</v>
      </c>
      <c r="C3880" s="16" t="s">
        <v>68</v>
      </c>
      <c r="D3880" s="16" t="s">
        <v>9384</v>
      </c>
      <c r="E3880" s="16" t="s">
        <v>590</v>
      </c>
      <c r="F3880" s="16">
        <v>3728</v>
      </c>
      <c r="G3880" s="16">
        <v>7343</v>
      </c>
      <c r="H3880" s="16">
        <v>-0.3286</v>
      </c>
      <c r="I3880" s="82">
        <v>2.8699999999999998E-9</v>
      </c>
      <c r="J3880" s="16">
        <v>-1.7600000000000001E-2</v>
      </c>
      <c r="K3880" s="57">
        <v>1</v>
      </c>
      <c r="L3880" s="16">
        <v>-3.3999999999999998E-3</v>
      </c>
      <c r="M3880" s="83">
        <v>0.999</v>
      </c>
      <c r="N3880" s="18">
        <v>0.37</v>
      </c>
      <c r="O3880" s="99">
        <v>-0.71309999999999996</v>
      </c>
      <c r="P3880" s="16">
        <v>0</v>
      </c>
      <c r="Q3880" s="16">
        <v>0</v>
      </c>
      <c r="R3880">
        <v>0</v>
      </c>
      <c r="S3880" s="16">
        <v>0</v>
      </c>
      <c r="T3880" s="84">
        <v>-0.86</v>
      </c>
      <c r="U3880" s="15">
        <v>0.45129999999999998</v>
      </c>
      <c r="V3880" s="15">
        <v>0.432</v>
      </c>
      <c r="W3880" s="99">
        <v>-0.6321</v>
      </c>
      <c r="X3880">
        <v>0.96</v>
      </c>
      <c r="Y3880">
        <v>-5.8900000000000001E-2</v>
      </c>
    </row>
    <row r="3881" spans="1:25" x14ac:dyDescent="0.2">
      <c r="A3881" s="16" t="s">
        <v>14919</v>
      </c>
      <c r="B3881" s="16" t="s">
        <v>54</v>
      </c>
      <c r="C3881" s="16" t="s">
        <v>57</v>
      </c>
      <c r="D3881" s="16" t="s">
        <v>14920</v>
      </c>
      <c r="E3881" s="16" t="s">
        <v>599</v>
      </c>
      <c r="F3881" s="16">
        <v>4410</v>
      </c>
      <c r="G3881" s="16">
        <v>3498</v>
      </c>
      <c r="H3881" s="16">
        <v>-0.22850000000000001</v>
      </c>
      <c r="I3881" s="82">
        <v>2.7E-6</v>
      </c>
      <c r="J3881" s="16">
        <v>-9.0899999999999995E-2</v>
      </c>
      <c r="K3881" s="57">
        <v>1</v>
      </c>
      <c r="L3881" s="16">
        <v>-0.1084</v>
      </c>
      <c r="M3881" s="83">
        <v>0.999</v>
      </c>
      <c r="N3881" s="18">
        <v>0.32</v>
      </c>
      <c r="O3881" s="99">
        <v>-0.71309999999999996</v>
      </c>
      <c r="P3881" s="16">
        <v>0</v>
      </c>
      <c r="Q3881" s="16">
        <v>0</v>
      </c>
      <c r="R3881">
        <v>0</v>
      </c>
      <c r="S3881" s="16">
        <v>0</v>
      </c>
      <c r="T3881">
        <v>0.66779999999999995</v>
      </c>
      <c r="U3881" s="15">
        <v>0.19980000000000001</v>
      </c>
      <c r="V3881" s="15">
        <v>-0.47699999999999998</v>
      </c>
      <c r="W3881" s="15">
        <v>0.43259999999999998</v>
      </c>
      <c r="X3881">
        <v>0.96</v>
      </c>
      <c r="Y3881">
        <v>-5.8900000000000001E-2</v>
      </c>
    </row>
    <row r="3882" spans="1:25" x14ac:dyDescent="0.2">
      <c r="A3882" s="16" t="s">
        <v>7503</v>
      </c>
      <c r="B3882" s="16" t="s">
        <v>125</v>
      </c>
      <c r="C3882" s="16" t="s">
        <v>126</v>
      </c>
      <c r="D3882" s="16" t="s">
        <v>7504</v>
      </c>
      <c r="E3882" s="16" t="s">
        <v>590</v>
      </c>
      <c r="F3882" s="16">
        <v>933</v>
      </c>
      <c r="G3882" s="16">
        <v>659</v>
      </c>
      <c r="H3882" s="16">
        <v>-1.35E-2</v>
      </c>
      <c r="I3882" s="82">
        <v>0.90900000000000003</v>
      </c>
      <c r="J3882" s="16">
        <v>1.1299999999999999E-2</v>
      </c>
      <c r="K3882" s="57">
        <v>1</v>
      </c>
      <c r="L3882" s="16">
        <v>-4.2099999999999999E-2</v>
      </c>
      <c r="M3882" s="83">
        <v>0.999</v>
      </c>
      <c r="N3882" s="18">
        <v>0.47</v>
      </c>
      <c r="O3882" s="99">
        <v>-0.71309999999999996</v>
      </c>
      <c r="P3882" s="16">
        <v>0</v>
      </c>
      <c r="Q3882" s="16">
        <v>0</v>
      </c>
      <c r="R3882">
        <v>0</v>
      </c>
      <c r="S3882" s="16">
        <v>0</v>
      </c>
      <c r="T3882">
        <v>-0.1138</v>
      </c>
      <c r="U3882" s="15">
        <v>-0.1464</v>
      </c>
      <c r="V3882" s="15">
        <v>0.439</v>
      </c>
      <c r="W3882" s="15">
        <v>8.7499999999999994E-2</v>
      </c>
      <c r="X3882">
        <v>0.86</v>
      </c>
      <c r="Y3882">
        <v>-0.21759999999999999</v>
      </c>
    </row>
    <row r="3883" spans="1:25" x14ac:dyDescent="0.2">
      <c r="A3883" s="16" t="s">
        <v>9128</v>
      </c>
      <c r="B3883" s="16" t="s">
        <v>9129</v>
      </c>
      <c r="C3883" s="16" t="s">
        <v>9117</v>
      </c>
      <c r="D3883" s="16" t="s">
        <v>9130</v>
      </c>
      <c r="E3883" s="16" t="s">
        <v>599</v>
      </c>
      <c r="F3883" s="16">
        <v>2337</v>
      </c>
      <c r="G3883" s="16">
        <v>3625</v>
      </c>
      <c r="H3883" s="16">
        <v>-4.5499999999999999E-2</v>
      </c>
      <c r="I3883" s="82">
        <v>0.497</v>
      </c>
      <c r="J3883" s="16">
        <v>3.2399999999999998E-2</v>
      </c>
      <c r="K3883" s="57">
        <v>1</v>
      </c>
      <c r="L3883" s="16">
        <v>1.2800000000000001E-2</v>
      </c>
      <c r="M3883" s="83">
        <v>0.999</v>
      </c>
      <c r="N3883" s="18">
        <v>0.24</v>
      </c>
      <c r="O3883" s="99">
        <v>-0.72099999999999997</v>
      </c>
      <c r="P3883" s="16">
        <v>0</v>
      </c>
      <c r="Q3883" s="16">
        <v>0</v>
      </c>
      <c r="R3883">
        <v>0</v>
      </c>
      <c r="S3883" s="16">
        <v>0</v>
      </c>
      <c r="T3883" s="88">
        <v>1.3657999999999999</v>
      </c>
      <c r="U3883" s="15">
        <v>0.26200000000000001</v>
      </c>
      <c r="V3883" s="15">
        <v>0.08</v>
      </c>
      <c r="W3883" s="15">
        <v>0.4652</v>
      </c>
      <c r="X3883">
        <v>1.1100000000000001</v>
      </c>
      <c r="Y3883">
        <v>0.15060000000000001</v>
      </c>
    </row>
    <row r="3884" spans="1:25" x14ac:dyDescent="0.2">
      <c r="A3884" s="16" t="s">
        <v>12236</v>
      </c>
      <c r="B3884" s="16" t="s">
        <v>54</v>
      </c>
      <c r="C3884" s="16" t="s">
        <v>57</v>
      </c>
      <c r="D3884" s="16" t="s">
        <v>12237</v>
      </c>
      <c r="E3884" s="16" t="s">
        <v>599</v>
      </c>
      <c r="F3884" s="16">
        <v>1012</v>
      </c>
      <c r="G3884" s="16">
        <v>347</v>
      </c>
      <c r="H3884" s="16">
        <v>0.1207</v>
      </c>
      <c r="I3884" s="82">
        <v>0.36799999999999999</v>
      </c>
      <c r="J3884" s="16">
        <v>9.8500000000000004E-2</v>
      </c>
      <c r="K3884" s="57">
        <v>1</v>
      </c>
      <c r="L3884" s="16">
        <v>6.1199999999999997E-2</v>
      </c>
      <c r="M3884" s="83">
        <v>0.999</v>
      </c>
      <c r="N3884" s="18">
        <v>0.56000000000000005</v>
      </c>
      <c r="O3884" s="99">
        <v>-0.72099999999999997</v>
      </c>
      <c r="P3884" s="16">
        <v>0</v>
      </c>
      <c r="Q3884" s="16">
        <v>0</v>
      </c>
      <c r="R3884">
        <v>0</v>
      </c>
      <c r="S3884" s="16">
        <v>0</v>
      </c>
      <c r="T3884">
        <v>4.5999999999999999E-3</v>
      </c>
      <c r="U3884" s="15">
        <v>-1.6299999999999999E-2</v>
      </c>
      <c r="V3884" s="15">
        <v>0.42</v>
      </c>
      <c r="W3884" s="15">
        <v>-0.1434</v>
      </c>
      <c r="X3884">
        <v>1.0900000000000001</v>
      </c>
      <c r="Y3884">
        <v>0.12429999999999999</v>
      </c>
    </row>
    <row r="3885" spans="1:25" x14ac:dyDescent="0.2">
      <c r="A3885" s="16" t="s">
        <v>3790</v>
      </c>
      <c r="B3885" s="16" t="s">
        <v>3791</v>
      </c>
      <c r="C3885" s="16" t="s">
        <v>86</v>
      </c>
      <c r="D3885" s="16" t="s">
        <v>3792</v>
      </c>
      <c r="E3885" s="16" t="s">
        <v>590</v>
      </c>
      <c r="F3885" s="16" t="s">
        <v>60</v>
      </c>
      <c r="G3885" s="16">
        <v>1227</v>
      </c>
      <c r="H3885" s="16">
        <v>2.1100000000000001E-2</v>
      </c>
      <c r="I3885" s="82">
        <v>0.84099999999999997</v>
      </c>
      <c r="J3885" s="16">
        <v>6.0199999999999997E-2</v>
      </c>
      <c r="K3885" s="57">
        <v>1</v>
      </c>
      <c r="L3885" s="16">
        <v>5.8099999999999999E-2</v>
      </c>
      <c r="M3885" s="83">
        <v>0.999</v>
      </c>
      <c r="N3885" s="18">
        <v>0.34</v>
      </c>
      <c r="O3885" s="99">
        <v>-0.72099999999999997</v>
      </c>
      <c r="P3885" s="16">
        <v>0</v>
      </c>
      <c r="Q3885" s="16">
        <v>0</v>
      </c>
      <c r="R3885">
        <v>0</v>
      </c>
      <c r="S3885" s="16">
        <v>0</v>
      </c>
      <c r="T3885">
        <v>0.13120000000000001</v>
      </c>
      <c r="U3885" s="15">
        <v>-0.36199999999999999</v>
      </c>
      <c r="V3885" s="15">
        <v>9.8000000000000004E-2</v>
      </c>
      <c r="W3885" s="15">
        <v>-0.41420000000000001</v>
      </c>
      <c r="X3885">
        <v>1.0900000000000001</v>
      </c>
      <c r="Y3885">
        <v>0.12429999999999999</v>
      </c>
    </row>
    <row r="3886" spans="1:25" x14ac:dyDescent="0.2">
      <c r="A3886" s="16" t="s">
        <v>15846</v>
      </c>
      <c r="B3886" s="16" t="s">
        <v>15847</v>
      </c>
      <c r="C3886" s="16" t="s">
        <v>57</v>
      </c>
      <c r="D3886" s="16" t="s">
        <v>15848</v>
      </c>
      <c r="E3886" s="16" t="s">
        <v>590</v>
      </c>
      <c r="F3886" s="16">
        <v>2027</v>
      </c>
      <c r="G3886" s="16">
        <v>1325</v>
      </c>
      <c r="H3886" s="16">
        <v>-0.44690000000000002</v>
      </c>
      <c r="I3886" s="82">
        <v>1.26E-11</v>
      </c>
      <c r="J3886" s="16">
        <v>-0.21460000000000001</v>
      </c>
      <c r="K3886" s="57">
        <v>0.91249214323716599</v>
      </c>
      <c r="L3886" s="16">
        <v>-0.2258</v>
      </c>
      <c r="M3886" s="83">
        <v>0.76</v>
      </c>
      <c r="N3886" s="18">
        <v>0.41</v>
      </c>
      <c r="O3886" s="99">
        <v>-0.72099999999999997</v>
      </c>
      <c r="P3886" s="16">
        <v>0</v>
      </c>
      <c r="Q3886" s="16">
        <v>0</v>
      </c>
      <c r="R3886">
        <v>0</v>
      </c>
      <c r="S3886" s="16">
        <v>0</v>
      </c>
      <c r="T3886">
        <v>-0.33810000000000001</v>
      </c>
      <c r="U3886" s="15">
        <v>4.9000000000000002E-2</v>
      </c>
      <c r="V3886" s="15">
        <v>0.151</v>
      </c>
      <c r="W3886" s="15">
        <v>5.0099999999999999E-2</v>
      </c>
      <c r="X3886">
        <v>1.07</v>
      </c>
      <c r="Y3886">
        <v>9.7600000000000006E-2</v>
      </c>
    </row>
    <row r="3887" spans="1:25" x14ac:dyDescent="0.2">
      <c r="A3887" s="16" t="s">
        <v>12335</v>
      </c>
      <c r="B3887" s="16" t="s">
        <v>12336</v>
      </c>
      <c r="C3887" s="16" t="s">
        <v>57</v>
      </c>
      <c r="D3887" s="16" t="s">
        <v>12337</v>
      </c>
      <c r="E3887" s="16" t="s">
        <v>590</v>
      </c>
      <c r="F3887" s="16" t="s">
        <v>60</v>
      </c>
      <c r="G3887" s="16">
        <v>1653</v>
      </c>
      <c r="H3887" s="16">
        <v>4.7000000000000002E-3</v>
      </c>
      <c r="I3887" s="82">
        <v>0.95699999999999996</v>
      </c>
      <c r="J3887" s="16">
        <v>8.7999999999999995E-2</v>
      </c>
      <c r="K3887" s="57">
        <v>1</v>
      </c>
      <c r="L3887" s="16">
        <v>0.08</v>
      </c>
      <c r="M3887" s="83">
        <v>0.999</v>
      </c>
      <c r="N3887" s="18">
        <v>0.32</v>
      </c>
      <c r="O3887" s="99">
        <v>-0.72099999999999997</v>
      </c>
      <c r="P3887" s="16">
        <v>0</v>
      </c>
      <c r="Q3887" s="16">
        <v>0</v>
      </c>
      <c r="R3887">
        <v>0</v>
      </c>
      <c r="S3887" s="16">
        <v>0</v>
      </c>
      <c r="T3887">
        <v>0.35089999999999999</v>
      </c>
      <c r="U3887" s="15">
        <v>-9.0499999999999997E-2</v>
      </c>
      <c r="V3887" s="15">
        <v>9.1999999999999998E-2</v>
      </c>
      <c r="W3887" s="7">
        <v>1.1255999999999999</v>
      </c>
      <c r="X3887">
        <v>1.06</v>
      </c>
      <c r="Y3887">
        <v>8.4099999999999994E-2</v>
      </c>
    </row>
    <row r="3888" spans="1:25" x14ac:dyDescent="0.2">
      <c r="A3888" s="16" t="s">
        <v>6699</v>
      </c>
      <c r="B3888" s="16" t="s">
        <v>6700</v>
      </c>
      <c r="C3888" s="16" t="s">
        <v>992</v>
      </c>
      <c r="D3888" s="16" t="s">
        <v>6701</v>
      </c>
      <c r="E3888" s="16" t="s">
        <v>590</v>
      </c>
      <c r="F3888" s="16">
        <v>4423</v>
      </c>
      <c r="G3888" s="16">
        <v>5003</v>
      </c>
      <c r="H3888" s="16">
        <v>-0.43090000000000001</v>
      </c>
      <c r="I3888" s="82">
        <v>3.9999999999999996E-21</v>
      </c>
      <c r="J3888" s="16">
        <v>-0.45519999999999999</v>
      </c>
      <c r="K3888" s="57">
        <v>0.731113705192875</v>
      </c>
      <c r="L3888" s="16">
        <v>-0.45850000000000002</v>
      </c>
      <c r="M3888" s="83">
        <v>0.48699999999999999</v>
      </c>
      <c r="N3888" s="18">
        <v>0.31</v>
      </c>
      <c r="O3888" s="99">
        <v>-0.72099999999999997</v>
      </c>
      <c r="P3888" s="16">
        <v>0</v>
      </c>
      <c r="Q3888" s="16">
        <v>0</v>
      </c>
      <c r="R3888">
        <v>0</v>
      </c>
      <c r="S3888" s="16">
        <v>0</v>
      </c>
      <c r="T3888">
        <v>0.58730000000000004</v>
      </c>
      <c r="U3888" s="15">
        <v>0.15190000000000001</v>
      </c>
      <c r="V3888" s="15">
        <v>-9.1999999999999998E-2</v>
      </c>
      <c r="W3888" s="15">
        <v>-0.26450000000000001</v>
      </c>
      <c r="X3888">
        <v>1.05</v>
      </c>
      <c r="Y3888">
        <v>7.0400000000000004E-2</v>
      </c>
    </row>
    <row r="3889" spans="1:25" x14ac:dyDescent="0.2">
      <c r="A3889" s="16" t="s">
        <v>13306</v>
      </c>
      <c r="B3889" s="16" t="s">
        <v>11101</v>
      </c>
      <c r="C3889" s="16" t="s">
        <v>57</v>
      </c>
      <c r="D3889" s="16" t="s">
        <v>13307</v>
      </c>
      <c r="E3889" s="16" t="s">
        <v>590</v>
      </c>
      <c r="F3889" s="16">
        <v>5261</v>
      </c>
      <c r="G3889" s="16">
        <v>1469</v>
      </c>
      <c r="H3889" s="16">
        <v>-0.32069999999999999</v>
      </c>
      <c r="I3889" s="82">
        <v>1.17E-6</v>
      </c>
      <c r="J3889" s="16">
        <v>1.95E-2</v>
      </c>
      <c r="K3889" s="57">
        <v>1</v>
      </c>
      <c r="L3889" s="16">
        <v>1.5699999999999999E-2</v>
      </c>
      <c r="M3889" s="83">
        <v>0.999</v>
      </c>
      <c r="N3889" s="18">
        <v>0.36</v>
      </c>
      <c r="O3889" s="99">
        <v>-0.72099999999999997</v>
      </c>
      <c r="P3889" s="16">
        <v>0</v>
      </c>
      <c r="Q3889" s="16">
        <v>0</v>
      </c>
      <c r="R3889">
        <v>0</v>
      </c>
      <c r="S3889" s="16">
        <v>0</v>
      </c>
      <c r="T3889">
        <v>-0.1211</v>
      </c>
      <c r="U3889" s="15">
        <v>1.1215999999999999</v>
      </c>
      <c r="V3889" s="15">
        <v>0.36399999999999999</v>
      </c>
      <c r="W3889" s="99">
        <v>-0.87890000000000001</v>
      </c>
      <c r="X3889">
        <v>1.01</v>
      </c>
      <c r="Y3889">
        <v>1.44E-2</v>
      </c>
    </row>
    <row r="3890" spans="1:25" x14ac:dyDescent="0.2">
      <c r="A3890" s="16" t="s">
        <v>9063</v>
      </c>
      <c r="B3890" s="16" t="s">
        <v>9064</v>
      </c>
      <c r="C3890" s="16" t="s">
        <v>179</v>
      </c>
      <c r="D3890" s="16" t="s">
        <v>9065</v>
      </c>
      <c r="E3890" s="16" t="s">
        <v>599</v>
      </c>
      <c r="F3890" s="16">
        <v>2138</v>
      </c>
      <c r="G3890" s="16">
        <v>1498</v>
      </c>
      <c r="H3890" s="16">
        <v>5.11E-2</v>
      </c>
      <c r="I3890" s="82">
        <v>0.503</v>
      </c>
      <c r="J3890" s="16">
        <v>-3.44E-2</v>
      </c>
      <c r="K3890" s="57">
        <v>1</v>
      </c>
      <c r="L3890" s="16">
        <v>-1.7999999999999999E-2</v>
      </c>
      <c r="M3890" s="83">
        <v>0.999</v>
      </c>
      <c r="N3890" s="18">
        <v>0.39</v>
      </c>
      <c r="O3890" s="99">
        <v>-0.72099999999999997</v>
      </c>
      <c r="P3890" s="16">
        <v>0</v>
      </c>
      <c r="Q3890" s="16">
        <v>0</v>
      </c>
      <c r="R3890">
        <v>0</v>
      </c>
      <c r="S3890" s="16">
        <v>0</v>
      </c>
      <c r="T3890">
        <v>-0.18640000000000001</v>
      </c>
      <c r="U3890" s="15">
        <v>0.44159999999999999</v>
      </c>
      <c r="V3890" s="15">
        <v>0.14199999999999999</v>
      </c>
      <c r="W3890" s="15">
        <v>-0.35809999999999997</v>
      </c>
      <c r="X3890">
        <v>1</v>
      </c>
      <c r="Y3890">
        <v>0</v>
      </c>
    </row>
    <row r="3891" spans="1:25" x14ac:dyDescent="0.2">
      <c r="A3891" s="16" t="s">
        <v>12067</v>
      </c>
      <c r="B3891" s="16" t="s">
        <v>292</v>
      </c>
      <c r="C3891" s="16" t="s">
        <v>57</v>
      </c>
      <c r="D3891" s="16" t="s">
        <v>12068</v>
      </c>
      <c r="E3891" s="16" t="s">
        <v>590</v>
      </c>
      <c r="F3891" s="16">
        <v>2976</v>
      </c>
      <c r="G3891" s="16">
        <v>3238</v>
      </c>
      <c r="H3891" s="16">
        <v>-2.8199999999999999E-2</v>
      </c>
      <c r="I3891" s="82">
        <v>0.65200000000000002</v>
      </c>
      <c r="J3891" s="16">
        <v>0.11509999999999999</v>
      </c>
      <c r="K3891" s="57">
        <v>1</v>
      </c>
      <c r="L3891" s="16">
        <v>0.13869999999999999</v>
      </c>
      <c r="M3891" s="83">
        <v>0.999</v>
      </c>
      <c r="N3891" s="18">
        <v>0.31</v>
      </c>
      <c r="O3891" s="99">
        <v>-0.72099999999999997</v>
      </c>
      <c r="P3891" s="16">
        <v>0</v>
      </c>
      <c r="Q3891" s="16">
        <v>0</v>
      </c>
      <c r="R3891">
        <v>0</v>
      </c>
      <c r="S3891" s="16">
        <v>0</v>
      </c>
      <c r="T3891">
        <v>0.62590000000000001</v>
      </c>
      <c r="U3891" s="15">
        <v>0.12429999999999999</v>
      </c>
      <c r="V3891" s="99">
        <v>-0.61399999999999999</v>
      </c>
      <c r="W3891" s="15">
        <v>0.31380000000000002</v>
      </c>
      <c r="X3891">
        <v>0.98</v>
      </c>
      <c r="Y3891">
        <v>-2.9100000000000001E-2</v>
      </c>
    </row>
    <row r="3892" spans="1:25" x14ac:dyDescent="0.2">
      <c r="A3892" s="16" t="s">
        <v>2182</v>
      </c>
      <c r="B3892" s="16" t="s">
        <v>2183</v>
      </c>
      <c r="C3892" s="16" t="s">
        <v>131</v>
      </c>
      <c r="D3892" s="16" t="s">
        <v>2184</v>
      </c>
      <c r="E3892" s="16" t="s">
        <v>590</v>
      </c>
      <c r="F3892" s="16" t="s">
        <v>60</v>
      </c>
      <c r="G3892" s="16">
        <v>5712</v>
      </c>
      <c r="H3892" s="16">
        <v>-0.4299</v>
      </c>
      <c r="I3892" s="82">
        <v>7.7699999999999996E-15</v>
      </c>
      <c r="J3892" s="16">
        <v>-5.6000000000000001E-2</v>
      </c>
      <c r="K3892" s="57">
        <v>1</v>
      </c>
      <c r="L3892" s="16">
        <v>-7.2700000000000001E-2</v>
      </c>
      <c r="M3892" s="83">
        <v>0.999</v>
      </c>
      <c r="N3892" s="18">
        <v>0.17</v>
      </c>
      <c r="O3892" s="99">
        <v>-0.72099999999999997</v>
      </c>
      <c r="P3892" s="16">
        <v>0</v>
      </c>
      <c r="Q3892" s="16">
        <v>0</v>
      </c>
      <c r="R3892">
        <v>0</v>
      </c>
      <c r="S3892" s="16">
        <v>0</v>
      </c>
      <c r="T3892" s="112">
        <v>-1.1712</v>
      </c>
      <c r="U3892" s="15">
        <v>-0.45040000000000002</v>
      </c>
      <c r="V3892" s="98">
        <v>-1.0609999999999999</v>
      </c>
      <c r="W3892" s="98">
        <v>-1.6480999999999999</v>
      </c>
      <c r="X3892">
        <v>0.94</v>
      </c>
      <c r="Y3892">
        <v>-8.9300000000000004E-2</v>
      </c>
    </row>
    <row r="3893" spans="1:25" x14ac:dyDescent="0.2">
      <c r="A3893" s="16" t="s">
        <v>15146</v>
      </c>
      <c r="B3893" s="16" t="s">
        <v>54</v>
      </c>
      <c r="C3893" s="16" t="s">
        <v>57</v>
      </c>
      <c r="D3893" s="16" t="s">
        <v>15146</v>
      </c>
      <c r="E3893" s="16" t="s">
        <v>599</v>
      </c>
      <c r="F3893" s="16">
        <v>1489</v>
      </c>
      <c r="G3893" s="16">
        <v>1086</v>
      </c>
      <c r="H3893" s="16">
        <v>3.9899999999999998E-2</v>
      </c>
      <c r="I3893" s="82">
        <v>0.66300000000000003</v>
      </c>
      <c r="J3893" s="16">
        <v>-0.1128</v>
      </c>
      <c r="K3893" s="57">
        <v>1</v>
      </c>
      <c r="L3893" s="16">
        <v>-0.1201</v>
      </c>
      <c r="M3893" s="83">
        <v>0.999</v>
      </c>
      <c r="N3893" s="18">
        <v>0.48</v>
      </c>
      <c r="O3893" s="99">
        <v>-0.72899999999999998</v>
      </c>
      <c r="P3893" s="16">
        <v>0</v>
      </c>
      <c r="Q3893" s="16">
        <v>0</v>
      </c>
      <c r="R3893">
        <v>0</v>
      </c>
      <c r="S3893" s="16">
        <v>0</v>
      </c>
      <c r="T3893" s="112">
        <v>-1.1617</v>
      </c>
      <c r="U3893" s="15">
        <v>-0.2354</v>
      </c>
      <c r="V3893" s="15">
        <v>-3.6999999999999998E-2</v>
      </c>
      <c r="W3893" s="15">
        <v>-1.7999999999999999E-2</v>
      </c>
      <c r="X3893">
        <v>1.1299999999999999</v>
      </c>
      <c r="Y3893">
        <v>0.17630000000000001</v>
      </c>
    </row>
    <row r="3894" spans="1:25" x14ac:dyDescent="0.2">
      <c r="A3894" s="16" t="s">
        <v>11461</v>
      </c>
      <c r="B3894" s="16" t="s">
        <v>11462</v>
      </c>
      <c r="C3894" s="16" t="s">
        <v>57</v>
      </c>
      <c r="D3894" s="16" t="s">
        <v>11463</v>
      </c>
      <c r="E3894" s="16" t="s">
        <v>590</v>
      </c>
      <c r="F3894" s="16">
        <v>1204</v>
      </c>
      <c r="G3894" s="16">
        <v>1884</v>
      </c>
      <c r="H3894" s="16">
        <v>0.2419</v>
      </c>
      <c r="I3894" s="82">
        <v>9.6500000000000001E-5</v>
      </c>
      <c r="J3894" s="16">
        <v>0.23139999999999999</v>
      </c>
      <c r="K3894" s="57">
        <v>1</v>
      </c>
      <c r="L3894" s="16">
        <v>0.2225</v>
      </c>
      <c r="M3894" s="83">
        <v>0.997</v>
      </c>
      <c r="N3894" s="18">
        <v>0.23</v>
      </c>
      <c r="O3894" s="99">
        <v>-0.72899999999999998</v>
      </c>
      <c r="P3894" s="16">
        <v>0</v>
      </c>
      <c r="Q3894" s="16">
        <v>0</v>
      </c>
      <c r="R3894">
        <v>0</v>
      </c>
      <c r="S3894" s="16">
        <v>0</v>
      </c>
      <c r="T3894">
        <v>0.28339999999999999</v>
      </c>
      <c r="U3894" s="15">
        <v>-0.90149999999999997</v>
      </c>
      <c r="V3894" s="99">
        <v>-0.68400000000000005</v>
      </c>
      <c r="W3894" s="99">
        <v>-0.6411</v>
      </c>
      <c r="X3894">
        <v>1.1200000000000001</v>
      </c>
      <c r="Y3894">
        <v>0.16350000000000001</v>
      </c>
    </row>
    <row r="3895" spans="1:25" x14ac:dyDescent="0.2">
      <c r="A3895" s="16" t="s">
        <v>14837</v>
      </c>
      <c r="B3895" s="16" t="s">
        <v>54</v>
      </c>
      <c r="C3895" s="16" t="s">
        <v>57</v>
      </c>
      <c r="D3895" s="16" t="s">
        <v>14837</v>
      </c>
      <c r="E3895" s="16" t="s">
        <v>599</v>
      </c>
      <c r="F3895" s="16" t="s">
        <v>60</v>
      </c>
      <c r="G3895" s="16">
        <v>3419</v>
      </c>
      <c r="H3895" s="16">
        <v>-0.10440000000000001</v>
      </c>
      <c r="I3895" s="82">
        <v>5.6500000000000002E-2</v>
      </c>
      <c r="J3895" s="16">
        <v>-8.3599999999999994E-2</v>
      </c>
      <c r="K3895" s="57">
        <v>1</v>
      </c>
      <c r="L3895" s="16">
        <v>-8.1500000000000003E-2</v>
      </c>
      <c r="M3895" s="83">
        <v>0.999</v>
      </c>
      <c r="N3895" s="18">
        <v>0.54</v>
      </c>
      <c r="O3895" s="99">
        <v>-0.72899999999999998</v>
      </c>
      <c r="P3895" s="16">
        <v>0</v>
      </c>
      <c r="Q3895" s="16">
        <v>0</v>
      </c>
      <c r="R3895">
        <v>0</v>
      </c>
      <c r="S3895" s="16">
        <v>0</v>
      </c>
      <c r="T3895">
        <v>0.1726</v>
      </c>
      <c r="U3895" s="15">
        <v>-1.7999999999999999E-2</v>
      </c>
      <c r="V3895" s="15">
        <v>0.13900000000000001</v>
      </c>
      <c r="W3895" s="15">
        <v>0.05</v>
      </c>
      <c r="X3895">
        <v>1.1100000000000001</v>
      </c>
      <c r="Y3895">
        <v>0.15060000000000001</v>
      </c>
    </row>
    <row r="3896" spans="1:25" x14ac:dyDescent="0.2">
      <c r="A3896" s="16" t="s">
        <v>5002</v>
      </c>
      <c r="B3896" s="16" t="s">
        <v>5003</v>
      </c>
      <c r="C3896" s="16" t="s">
        <v>953</v>
      </c>
      <c r="D3896" s="16" t="s">
        <v>5004</v>
      </c>
      <c r="E3896" s="16" t="s">
        <v>599</v>
      </c>
      <c r="F3896" s="16" t="s">
        <v>60</v>
      </c>
      <c r="G3896" s="16">
        <v>1154</v>
      </c>
      <c r="H3896" s="16">
        <v>0.34599999999999997</v>
      </c>
      <c r="I3896" s="82">
        <v>1.8199999999999999E-6</v>
      </c>
      <c r="J3896" s="16">
        <v>-0.3256</v>
      </c>
      <c r="K3896" s="57">
        <v>0.10720701784961401</v>
      </c>
      <c r="L3896" s="16">
        <v>-0.30520000000000003</v>
      </c>
      <c r="M3896" s="83">
        <v>0.19500000000000001</v>
      </c>
      <c r="N3896" s="18">
        <v>0.45</v>
      </c>
      <c r="O3896" s="99">
        <v>-0.72899999999999998</v>
      </c>
      <c r="P3896" s="16">
        <v>0</v>
      </c>
      <c r="Q3896" s="16">
        <v>0</v>
      </c>
      <c r="R3896">
        <v>0</v>
      </c>
      <c r="S3896" s="16">
        <v>0</v>
      </c>
      <c r="T3896" s="112">
        <v>-1.2615000000000001</v>
      </c>
      <c r="U3896" s="15">
        <v>0.28070000000000001</v>
      </c>
      <c r="V3896" s="11">
        <v>0.76500000000000001</v>
      </c>
      <c r="W3896" s="98">
        <v>-1.6579999999999999</v>
      </c>
      <c r="X3896">
        <v>1.1100000000000001</v>
      </c>
      <c r="Y3896">
        <v>0.15060000000000001</v>
      </c>
    </row>
    <row r="3897" spans="1:25" x14ac:dyDescent="0.2">
      <c r="A3897" s="16" t="s">
        <v>3058</v>
      </c>
      <c r="B3897" s="16" t="s">
        <v>3059</v>
      </c>
      <c r="C3897" s="16" t="s">
        <v>155</v>
      </c>
      <c r="D3897" s="16" t="s">
        <v>3058</v>
      </c>
      <c r="E3897" s="16" t="s">
        <v>590</v>
      </c>
      <c r="F3897" s="16">
        <v>4909</v>
      </c>
      <c r="G3897" s="16">
        <v>4757</v>
      </c>
      <c r="H3897" s="16">
        <v>8.3000000000000004E-2</v>
      </c>
      <c r="I3897" s="82">
        <v>0.114</v>
      </c>
      <c r="J3897" s="16">
        <v>9.7000000000000003E-3</v>
      </c>
      <c r="K3897" s="57">
        <v>1</v>
      </c>
      <c r="L3897" s="16">
        <v>4.5999999999999999E-3</v>
      </c>
      <c r="M3897" s="83">
        <v>0.999</v>
      </c>
      <c r="N3897" s="18">
        <v>0.36</v>
      </c>
      <c r="O3897" s="99">
        <v>-0.72899999999999998</v>
      </c>
      <c r="P3897" s="16">
        <v>0</v>
      </c>
      <c r="Q3897" s="16">
        <v>0</v>
      </c>
      <c r="R3897">
        <v>0</v>
      </c>
      <c r="S3897" s="16">
        <v>0</v>
      </c>
      <c r="T3897">
        <v>0.29299999999999998</v>
      </c>
      <c r="U3897" s="15">
        <v>0.22489999999999999</v>
      </c>
      <c r="V3897" s="15">
        <v>-0.41399999999999998</v>
      </c>
      <c r="W3897" s="15">
        <v>0.14760000000000001</v>
      </c>
      <c r="X3897">
        <v>1.0900000000000001</v>
      </c>
      <c r="Y3897">
        <v>0.12429999999999999</v>
      </c>
    </row>
    <row r="3898" spans="1:25" x14ac:dyDescent="0.2">
      <c r="A3898" s="16" t="s">
        <v>6112</v>
      </c>
      <c r="B3898" s="16" t="s">
        <v>6113</v>
      </c>
      <c r="C3898" s="16" t="s">
        <v>979</v>
      </c>
      <c r="D3898" s="16" t="s">
        <v>6114</v>
      </c>
      <c r="E3898" s="16" t="s">
        <v>599</v>
      </c>
      <c r="F3898" s="16" t="s">
        <v>60</v>
      </c>
      <c r="G3898" s="16">
        <v>1605</v>
      </c>
      <c r="H3898" s="16">
        <v>0.15049999999999999</v>
      </c>
      <c r="I3898" s="82">
        <v>2.5899999999999999E-2</v>
      </c>
      <c r="J3898" s="16">
        <v>-1.2500000000000001E-2</v>
      </c>
      <c r="K3898" s="57">
        <v>1</v>
      </c>
      <c r="L3898" s="16">
        <v>-1.77E-2</v>
      </c>
      <c r="M3898" s="83">
        <v>0.999</v>
      </c>
      <c r="N3898" s="18">
        <v>0.42</v>
      </c>
      <c r="O3898" s="99">
        <v>-0.72899999999999998</v>
      </c>
      <c r="P3898" s="16">
        <v>0</v>
      </c>
      <c r="Q3898" s="16">
        <v>0</v>
      </c>
      <c r="R3898">
        <v>0</v>
      </c>
      <c r="S3898" s="16">
        <v>0</v>
      </c>
      <c r="T3898">
        <v>-0.46760000000000002</v>
      </c>
      <c r="U3898" s="15">
        <v>-0.20569999999999999</v>
      </c>
      <c r="V3898" s="15">
        <v>0.34399999999999997</v>
      </c>
      <c r="W3898" s="15">
        <v>2.7300000000000001E-2</v>
      </c>
      <c r="X3898">
        <v>1.06</v>
      </c>
      <c r="Y3898">
        <v>8.4099999999999994E-2</v>
      </c>
    </row>
    <row r="3899" spans="1:25" x14ac:dyDescent="0.2">
      <c r="A3899" s="16" t="s">
        <v>9739</v>
      </c>
      <c r="B3899" s="16" t="s">
        <v>9740</v>
      </c>
      <c r="C3899" s="16" t="s">
        <v>71</v>
      </c>
      <c r="D3899" s="16" t="s">
        <v>9741</v>
      </c>
      <c r="E3899" s="16" t="s">
        <v>590</v>
      </c>
      <c r="F3899" s="16">
        <v>1374</v>
      </c>
      <c r="G3899" s="16">
        <v>3114</v>
      </c>
      <c r="H3899" s="16">
        <v>-7.7399999999999997E-2</v>
      </c>
      <c r="I3899" s="82">
        <v>0.17100000000000001</v>
      </c>
      <c r="J3899" s="16">
        <v>-7.9500000000000001E-2</v>
      </c>
      <c r="K3899" s="57">
        <v>1</v>
      </c>
      <c r="L3899" s="16">
        <v>-7.0999999999999994E-2</v>
      </c>
      <c r="M3899" s="83">
        <v>0.999</v>
      </c>
      <c r="N3899" s="18">
        <v>0.28999999999999998</v>
      </c>
      <c r="O3899" s="99">
        <v>-0.72899999999999998</v>
      </c>
      <c r="P3899" s="16">
        <v>0</v>
      </c>
      <c r="Q3899" s="16">
        <v>0</v>
      </c>
      <c r="R3899">
        <v>0</v>
      </c>
      <c r="S3899" s="16">
        <v>0</v>
      </c>
      <c r="T3899" s="84">
        <v>-0.58909999999999996</v>
      </c>
      <c r="U3899" s="15">
        <v>-0.40310000000000001</v>
      </c>
      <c r="V3899" s="15">
        <v>-0.39600000000000002</v>
      </c>
      <c r="W3899" s="99">
        <v>-0.7157</v>
      </c>
      <c r="X3899">
        <v>1.05</v>
      </c>
      <c r="Y3899">
        <v>7.0400000000000004E-2</v>
      </c>
    </row>
    <row r="3900" spans="1:25" x14ac:dyDescent="0.2">
      <c r="A3900" s="16" t="s">
        <v>14613</v>
      </c>
      <c r="B3900" s="16" t="s">
        <v>14614</v>
      </c>
      <c r="C3900" s="16" t="s">
        <v>57</v>
      </c>
      <c r="D3900" s="16" t="s">
        <v>14613</v>
      </c>
      <c r="E3900" s="16" t="s">
        <v>590</v>
      </c>
      <c r="F3900" s="16" t="s">
        <v>60</v>
      </c>
      <c r="G3900" s="16">
        <v>309</v>
      </c>
      <c r="H3900" s="16">
        <v>-0.24979999999999999</v>
      </c>
      <c r="I3900" s="82">
        <v>9.6500000000000002E-2</v>
      </c>
      <c r="J3900" s="16">
        <v>-6.7799999999999999E-2</v>
      </c>
      <c r="K3900" s="57">
        <v>1</v>
      </c>
      <c r="L3900" s="16">
        <v>-0.12670000000000001</v>
      </c>
      <c r="M3900" s="83">
        <v>0.999</v>
      </c>
      <c r="N3900" s="18">
        <v>0.45</v>
      </c>
      <c r="O3900" s="99">
        <v>-0.72899999999999998</v>
      </c>
      <c r="P3900" s="16">
        <v>0</v>
      </c>
      <c r="Q3900" s="16">
        <v>0</v>
      </c>
      <c r="R3900">
        <v>0</v>
      </c>
      <c r="S3900" s="16">
        <v>0</v>
      </c>
      <c r="T3900">
        <v>-0.30859999999999999</v>
      </c>
      <c r="U3900" s="15">
        <v>-0.25769999999999998</v>
      </c>
      <c r="V3900" s="11">
        <v>0.95899999999999996</v>
      </c>
      <c r="W3900" s="15">
        <v>-0.16669999999999999</v>
      </c>
      <c r="X3900">
        <v>1.04</v>
      </c>
      <c r="Y3900">
        <v>5.6599999999999998E-2</v>
      </c>
    </row>
    <row r="3901" spans="1:25" x14ac:dyDescent="0.2">
      <c r="A3901" s="16" t="s">
        <v>3046</v>
      </c>
      <c r="B3901" s="16" t="s">
        <v>2599</v>
      </c>
      <c r="C3901" s="16" t="s">
        <v>155</v>
      </c>
      <c r="D3901" s="16" t="s">
        <v>3047</v>
      </c>
      <c r="E3901" s="16" t="s">
        <v>599</v>
      </c>
      <c r="F3901" s="16" t="s">
        <v>60</v>
      </c>
      <c r="G3901" s="16">
        <v>2531</v>
      </c>
      <c r="H3901" s="16">
        <v>-0.2404</v>
      </c>
      <c r="I3901" s="82">
        <v>1.44E-4</v>
      </c>
      <c r="J3901" s="16">
        <v>1.54E-2</v>
      </c>
      <c r="K3901" s="57">
        <v>1</v>
      </c>
      <c r="L3901" s="16">
        <v>1.5299999999999999E-2</v>
      </c>
      <c r="M3901" s="83">
        <v>0.999</v>
      </c>
      <c r="N3901" s="18">
        <v>0.41</v>
      </c>
      <c r="O3901" s="99">
        <v>-0.72899999999999998</v>
      </c>
      <c r="P3901" s="16">
        <v>0</v>
      </c>
      <c r="Q3901" s="16">
        <v>0</v>
      </c>
      <c r="R3901">
        <v>0</v>
      </c>
      <c r="S3901" s="16">
        <v>0</v>
      </c>
      <c r="T3901" s="89">
        <v>0.9395</v>
      </c>
      <c r="U3901" s="15">
        <v>-0.17810000000000001</v>
      </c>
      <c r="V3901" s="15">
        <v>8.1000000000000003E-2</v>
      </c>
      <c r="W3901" s="99">
        <v>-0.84330000000000005</v>
      </c>
      <c r="X3901">
        <v>1.03</v>
      </c>
      <c r="Y3901">
        <v>4.2599999999999999E-2</v>
      </c>
    </row>
    <row r="3902" spans="1:25" x14ac:dyDescent="0.2">
      <c r="A3902" s="16" t="s">
        <v>8969</v>
      </c>
      <c r="B3902" s="16" t="s">
        <v>8970</v>
      </c>
      <c r="C3902" s="16" t="s">
        <v>451</v>
      </c>
      <c r="D3902" s="16" t="s">
        <v>8971</v>
      </c>
      <c r="E3902" s="16" t="s">
        <v>590</v>
      </c>
      <c r="F3902" s="16" t="s">
        <v>60</v>
      </c>
      <c r="G3902" s="16">
        <v>2625</v>
      </c>
      <c r="H3902" s="16">
        <v>-0.55810000000000004</v>
      </c>
      <c r="I3902" s="82">
        <v>5.4300000000000002E-25</v>
      </c>
      <c r="J3902" s="16">
        <v>-0.37169999999999997</v>
      </c>
      <c r="K3902" s="57">
        <v>0.832747181367404</v>
      </c>
      <c r="L3902" s="16">
        <v>-0.34849999999999998</v>
      </c>
      <c r="M3902" s="83">
        <v>0.63400000000000001</v>
      </c>
      <c r="N3902" s="18">
        <v>0.5</v>
      </c>
      <c r="O3902" s="99">
        <v>-0.72899999999999998</v>
      </c>
      <c r="P3902" s="16">
        <v>0</v>
      </c>
      <c r="Q3902" s="16">
        <v>0</v>
      </c>
      <c r="R3902">
        <v>0</v>
      </c>
      <c r="S3902" s="16">
        <v>0</v>
      </c>
      <c r="T3902">
        <v>0.25169999999999998</v>
      </c>
      <c r="U3902" s="15">
        <v>0.48749999999999999</v>
      </c>
      <c r="V3902" s="7">
        <v>1.052</v>
      </c>
      <c r="W3902" s="15">
        <v>-0.56499999999999995</v>
      </c>
      <c r="X3902">
        <v>0.99</v>
      </c>
      <c r="Y3902">
        <v>-1.4500000000000001E-2</v>
      </c>
    </row>
    <row r="3903" spans="1:25" x14ac:dyDescent="0.2">
      <c r="A3903" s="16" t="s">
        <v>1963</v>
      </c>
      <c r="B3903" s="16" t="s">
        <v>1964</v>
      </c>
      <c r="C3903" s="16" t="s">
        <v>147</v>
      </c>
      <c r="D3903" s="16" t="s">
        <v>1965</v>
      </c>
      <c r="E3903" s="16" t="s">
        <v>599</v>
      </c>
      <c r="F3903" s="16" t="s">
        <v>60</v>
      </c>
      <c r="G3903" s="16">
        <v>471</v>
      </c>
      <c r="H3903" s="16">
        <v>0.1867</v>
      </c>
      <c r="I3903" s="82">
        <v>0.115</v>
      </c>
      <c r="J3903" s="16">
        <v>-2.29E-2</v>
      </c>
      <c r="K3903" s="57">
        <v>1</v>
      </c>
      <c r="L3903" s="16">
        <v>-2.9399999999999999E-2</v>
      </c>
      <c r="M3903" s="83">
        <v>0.999</v>
      </c>
      <c r="N3903" s="18">
        <v>0.54</v>
      </c>
      <c r="O3903" s="99">
        <v>-0.72899999999999998</v>
      </c>
      <c r="P3903" s="16">
        <v>0</v>
      </c>
      <c r="Q3903" s="16">
        <v>0</v>
      </c>
      <c r="R3903">
        <v>0</v>
      </c>
      <c r="S3903" s="16">
        <v>0</v>
      </c>
      <c r="T3903">
        <v>-0.60150000000000003</v>
      </c>
      <c r="U3903" s="15">
        <v>-0.22500000000000001</v>
      </c>
      <c r="V3903" s="15">
        <v>0.38300000000000001</v>
      </c>
      <c r="W3903" s="15">
        <v>0.1263</v>
      </c>
      <c r="X3903">
        <v>0.98</v>
      </c>
      <c r="Y3903">
        <v>-2.9100000000000001E-2</v>
      </c>
    </row>
    <row r="3904" spans="1:25" x14ac:dyDescent="0.2">
      <c r="A3904" s="16" t="s">
        <v>2224</v>
      </c>
      <c r="B3904" s="16" t="s">
        <v>2225</v>
      </c>
      <c r="C3904" s="16" t="s">
        <v>131</v>
      </c>
      <c r="D3904" s="16" t="s">
        <v>2226</v>
      </c>
      <c r="E3904" s="16" t="s">
        <v>599</v>
      </c>
      <c r="F3904" s="16">
        <v>1357</v>
      </c>
      <c r="G3904" s="16">
        <v>6837</v>
      </c>
      <c r="H3904" s="16">
        <v>-0.35360000000000003</v>
      </c>
      <c r="I3904" s="82">
        <v>1.2200000000000001E-16</v>
      </c>
      <c r="J3904" s="16">
        <v>-9.9599999999999994E-2</v>
      </c>
      <c r="K3904" s="57">
        <v>1</v>
      </c>
      <c r="L3904" s="16">
        <v>-0.10920000000000001</v>
      </c>
      <c r="M3904" s="83">
        <v>0.999</v>
      </c>
      <c r="N3904" s="18">
        <v>0.21</v>
      </c>
      <c r="O3904" s="99">
        <v>-0.72899999999999998</v>
      </c>
      <c r="P3904" s="16">
        <v>0</v>
      </c>
      <c r="Q3904" s="16">
        <v>0</v>
      </c>
      <c r="R3904">
        <v>0</v>
      </c>
      <c r="S3904" s="16">
        <v>0</v>
      </c>
      <c r="T3904" s="88">
        <v>1.1456</v>
      </c>
      <c r="U3904" s="98">
        <v>-1.2605999999999999</v>
      </c>
      <c r="V3904" s="98">
        <v>-1.119</v>
      </c>
      <c r="W3904" s="15">
        <v>-0.19070000000000001</v>
      </c>
      <c r="X3904">
        <v>0.98</v>
      </c>
      <c r="Y3904">
        <v>-2.9100000000000001E-2</v>
      </c>
    </row>
    <row r="3905" spans="1:25" x14ac:dyDescent="0.2">
      <c r="A3905" s="16" t="s">
        <v>16406</v>
      </c>
      <c r="B3905" s="16" t="s">
        <v>54</v>
      </c>
      <c r="C3905" s="16" t="s">
        <v>57</v>
      </c>
      <c r="D3905" s="16" t="s">
        <v>16407</v>
      </c>
      <c r="E3905" s="16" t="s">
        <v>599</v>
      </c>
      <c r="F3905" s="16">
        <v>637</v>
      </c>
      <c r="G3905" s="16">
        <v>728</v>
      </c>
      <c r="H3905" s="16">
        <v>-0.4052</v>
      </c>
      <c r="I3905" s="82">
        <v>1.37E-6</v>
      </c>
      <c r="J3905" s="16">
        <v>-0.43840000000000001</v>
      </c>
      <c r="K3905" s="57">
        <v>0.56511078893003897</v>
      </c>
      <c r="L3905" s="16">
        <v>-0.43330000000000002</v>
      </c>
      <c r="M3905" s="83">
        <v>0.59399999999999997</v>
      </c>
      <c r="N3905" s="18">
        <v>0.46</v>
      </c>
      <c r="O3905" s="99">
        <v>-0.72899999999999998</v>
      </c>
      <c r="P3905" s="16">
        <v>0</v>
      </c>
      <c r="Q3905" s="16">
        <v>0</v>
      </c>
      <c r="R3905">
        <v>0</v>
      </c>
      <c r="S3905" s="16">
        <v>0</v>
      </c>
      <c r="T3905">
        <v>-0.1133</v>
      </c>
      <c r="U3905" s="15">
        <v>-0.375</v>
      </c>
      <c r="V3905" s="15">
        <v>1.2E-2</v>
      </c>
      <c r="W3905" s="15">
        <v>5.3800000000000001E-2</v>
      </c>
      <c r="X3905">
        <v>0.97</v>
      </c>
      <c r="Y3905">
        <v>-4.3900000000000002E-2</v>
      </c>
    </row>
    <row r="3906" spans="1:25" x14ac:dyDescent="0.2">
      <c r="A3906" s="16" t="s">
        <v>13234</v>
      </c>
      <c r="B3906" s="16" t="s">
        <v>54</v>
      </c>
      <c r="C3906" s="16" t="s">
        <v>57</v>
      </c>
      <c r="D3906" s="16" t="s">
        <v>13235</v>
      </c>
      <c r="E3906" s="16" t="s">
        <v>599</v>
      </c>
      <c r="F3906" s="16" t="s">
        <v>60</v>
      </c>
      <c r="G3906" s="16">
        <v>590</v>
      </c>
      <c r="H3906" s="16">
        <v>0.16950000000000001</v>
      </c>
      <c r="I3906" s="82">
        <v>0.11899999999999999</v>
      </c>
      <c r="J3906" s="16">
        <v>2.3199999999999998E-2</v>
      </c>
      <c r="K3906" s="57">
        <v>1</v>
      </c>
      <c r="L3906" s="16">
        <v>3.73E-2</v>
      </c>
      <c r="M3906" s="83">
        <v>0.999</v>
      </c>
      <c r="N3906" s="18">
        <v>0.48</v>
      </c>
      <c r="O3906" s="99">
        <v>-0.72899999999999998</v>
      </c>
      <c r="P3906" s="16">
        <v>0</v>
      </c>
      <c r="Q3906" s="16">
        <v>0</v>
      </c>
      <c r="R3906">
        <v>0</v>
      </c>
      <c r="S3906" s="16">
        <v>0</v>
      </c>
      <c r="T3906">
        <v>-0.45250000000000001</v>
      </c>
      <c r="U3906" s="15">
        <v>-0.32429999999999998</v>
      </c>
      <c r="V3906" s="15">
        <v>-7.0000000000000001E-3</v>
      </c>
      <c r="W3906" s="15">
        <v>0.42759999999999998</v>
      </c>
      <c r="X3906">
        <v>0.95</v>
      </c>
      <c r="Y3906">
        <v>-7.3999999999999996E-2</v>
      </c>
    </row>
    <row r="3907" spans="1:25" x14ac:dyDescent="0.2">
      <c r="A3907" s="16" t="s">
        <v>9052</v>
      </c>
      <c r="B3907" s="16" t="s">
        <v>9053</v>
      </c>
      <c r="C3907" s="16" t="s">
        <v>179</v>
      </c>
      <c r="D3907" s="16" t="s">
        <v>9054</v>
      </c>
      <c r="E3907" s="16" t="s">
        <v>590</v>
      </c>
      <c r="F3907" s="16">
        <v>820</v>
      </c>
      <c r="G3907" s="16">
        <v>692</v>
      </c>
      <c r="H3907" s="16">
        <v>-0.2142</v>
      </c>
      <c r="I3907" s="82">
        <v>2.0799999999999999E-2</v>
      </c>
      <c r="J3907" s="16">
        <v>-5.5999999999999999E-3</v>
      </c>
      <c r="K3907" s="57">
        <v>1</v>
      </c>
      <c r="L3907" s="16">
        <v>-1.78E-2</v>
      </c>
      <c r="M3907" s="83">
        <v>0.999</v>
      </c>
      <c r="N3907" s="18">
        <v>0.37</v>
      </c>
      <c r="O3907" s="99">
        <v>-0.72899999999999998</v>
      </c>
      <c r="P3907" s="16">
        <v>0</v>
      </c>
      <c r="Q3907" s="16">
        <v>0</v>
      </c>
      <c r="R3907">
        <v>0</v>
      </c>
      <c r="S3907" s="16">
        <v>0</v>
      </c>
      <c r="T3907">
        <v>0.27279999999999999</v>
      </c>
      <c r="U3907" s="15">
        <v>-0.45479999999999998</v>
      </c>
      <c r="V3907" s="15">
        <v>-0.498</v>
      </c>
      <c r="W3907" s="99">
        <v>-0.66790000000000005</v>
      </c>
      <c r="X3907">
        <v>0.88</v>
      </c>
      <c r="Y3907">
        <v>-0.18440000000000001</v>
      </c>
    </row>
    <row r="3908" spans="1:25" x14ac:dyDescent="0.2">
      <c r="A3908" s="16" t="s">
        <v>7077</v>
      </c>
      <c r="B3908" s="16" t="s">
        <v>7078</v>
      </c>
      <c r="C3908" s="16" t="s">
        <v>74</v>
      </c>
      <c r="D3908" s="16" t="s">
        <v>7079</v>
      </c>
      <c r="E3908" s="16" t="s">
        <v>599</v>
      </c>
      <c r="F3908" s="16">
        <v>2467</v>
      </c>
      <c r="G3908" s="16">
        <v>7877</v>
      </c>
      <c r="H3908" s="16">
        <v>7.6999999999999999E-2</v>
      </c>
      <c r="I3908" s="82">
        <v>0.20100000000000001</v>
      </c>
      <c r="J3908" s="16">
        <v>-0.27800000000000002</v>
      </c>
      <c r="K3908" s="57">
        <v>0.890665772078722</v>
      </c>
      <c r="L3908" s="16">
        <v>-0.28220000000000001</v>
      </c>
      <c r="M3908" s="83">
        <v>0.71799999999999997</v>
      </c>
      <c r="N3908" s="18">
        <v>0.42</v>
      </c>
      <c r="O3908" s="99">
        <v>-0.73699999999999999</v>
      </c>
      <c r="P3908" s="16">
        <v>0</v>
      </c>
      <c r="Q3908" s="16">
        <v>0</v>
      </c>
      <c r="R3908">
        <v>0</v>
      </c>
      <c r="S3908" s="16">
        <v>0</v>
      </c>
      <c r="T3908">
        <v>-0.50470000000000004</v>
      </c>
      <c r="U3908" s="15">
        <v>-0.34420000000000001</v>
      </c>
      <c r="V3908" s="99">
        <v>-0.64500000000000002</v>
      </c>
      <c r="W3908" s="98">
        <v>-2.2263000000000002</v>
      </c>
      <c r="X3908">
        <v>1.22</v>
      </c>
      <c r="Y3908">
        <v>0.28689999999999999</v>
      </c>
    </row>
    <row r="3909" spans="1:25" x14ac:dyDescent="0.2">
      <c r="A3909" s="16" t="s">
        <v>4349</v>
      </c>
      <c r="B3909" s="16" t="s">
        <v>4350</v>
      </c>
      <c r="C3909" s="16" t="s">
        <v>4318</v>
      </c>
      <c r="D3909" s="16" t="s">
        <v>4349</v>
      </c>
      <c r="E3909" s="16" t="s">
        <v>590</v>
      </c>
      <c r="F3909" s="16">
        <v>2467</v>
      </c>
      <c r="G3909" s="16">
        <v>2579</v>
      </c>
      <c r="H3909" s="16">
        <v>-5.2900000000000003E-2</v>
      </c>
      <c r="I3909" s="82">
        <v>0.41499999999999998</v>
      </c>
      <c r="J3909" s="16">
        <v>-0.1084</v>
      </c>
      <c r="K3909" s="57">
        <v>1</v>
      </c>
      <c r="L3909" s="16">
        <v>-0.1605</v>
      </c>
      <c r="M3909" s="83">
        <v>0.90200000000000002</v>
      </c>
      <c r="N3909" s="18">
        <v>0.39</v>
      </c>
      <c r="O3909" s="99">
        <v>-0.73699999999999999</v>
      </c>
      <c r="P3909" s="16">
        <v>0</v>
      </c>
      <c r="Q3909" s="16">
        <v>0</v>
      </c>
      <c r="R3909">
        <v>0</v>
      </c>
      <c r="S3909" s="16">
        <v>0</v>
      </c>
      <c r="T3909">
        <v>0.10730000000000001</v>
      </c>
      <c r="U3909" s="15">
        <v>-5.5399999999999998E-2</v>
      </c>
      <c r="V3909" s="15">
        <v>-0.17499999999999999</v>
      </c>
      <c r="W3909" s="99">
        <v>-0.78739999999999999</v>
      </c>
      <c r="X3909">
        <v>1.1200000000000001</v>
      </c>
      <c r="Y3909">
        <v>0.16350000000000001</v>
      </c>
    </row>
    <row r="3910" spans="1:25" x14ac:dyDescent="0.2">
      <c r="A3910" s="16" t="s">
        <v>11910</v>
      </c>
      <c r="B3910" s="16" t="s">
        <v>11911</v>
      </c>
      <c r="C3910" s="16" t="s">
        <v>57</v>
      </c>
      <c r="D3910" s="16" t="s">
        <v>11912</v>
      </c>
      <c r="E3910" s="16" t="s">
        <v>590</v>
      </c>
      <c r="F3910" s="16" t="s">
        <v>60</v>
      </c>
      <c r="G3910" s="16">
        <v>6144</v>
      </c>
      <c r="H3910" s="16">
        <v>3.2399999999999998E-2</v>
      </c>
      <c r="I3910" s="82">
        <v>0.55200000000000005</v>
      </c>
      <c r="J3910" s="16">
        <v>0.1396</v>
      </c>
      <c r="K3910" s="57">
        <v>1</v>
      </c>
      <c r="L3910" s="16">
        <v>0.1384</v>
      </c>
      <c r="M3910" s="83">
        <v>0.999</v>
      </c>
      <c r="N3910" s="18">
        <v>0.22</v>
      </c>
      <c r="O3910" s="99">
        <v>-0.73699999999999999</v>
      </c>
      <c r="P3910" s="16">
        <v>0</v>
      </c>
      <c r="Q3910" s="16">
        <v>0</v>
      </c>
      <c r="R3910">
        <v>0</v>
      </c>
      <c r="S3910" s="16">
        <v>0</v>
      </c>
      <c r="T3910" s="89">
        <v>0.81930000000000003</v>
      </c>
      <c r="U3910" s="15">
        <v>0.32840000000000003</v>
      </c>
      <c r="V3910" s="15">
        <v>0.38300000000000001</v>
      </c>
      <c r="W3910" s="15">
        <v>0.2928</v>
      </c>
      <c r="X3910">
        <v>1.08</v>
      </c>
      <c r="Y3910">
        <v>0.111</v>
      </c>
    </row>
    <row r="3911" spans="1:25" x14ac:dyDescent="0.2">
      <c r="A3911" s="16" t="s">
        <v>6144</v>
      </c>
      <c r="B3911" s="16" t="s">
        <v>6145</v>
      </c>
      <c r="C3911" s="16" t="s">
        <v>979</v>
      </c>
      <c r="D3911" s="16" t="s">
        <v>6146</v>
      </c>
      <c r="E3911" s="16" t="s">
        <v>590</v>
      </c>
      <c r="F3911" s="16" t="s">
        <v>60</v>
      </c>
      <c r="G3911" s="16">
        <v>2162</v>
      </c>
      <c r="H3911" s="16">
        <v>2.1999999999999999E-2</v>
      </c>
      <c r="I3911" s="82">
        <v>0.76700000000000002</v>
      </c>
      <c r="J3911" s="16">
        <v>-5.3600000000000002E-2</v>
      </c>
      <c r="K3911" s="57">
        <v>1</v>
      </c>
      <c r="L3911" s="16">
        <v>-6.59E-2</v>
      </c>
      <c r="M3911" s="83">
        <v>0.999</v>
      </c>
      <c r="N3911" s="18">
        <v>0.22</v>
      </c>
      <c r="O3911" s="99">
        <v>-0.73699999999999999</v>
      </c>
      <c r="P3911" s="16">
        <v>0</v>
      </c>
      <c r="Q3911" s="16">
        <v>0</v>
      </c>
      <c r="R3911">
        <v>0</v>
      </c>
      <c r="S3911" s="16">
        <v>0</v>
      </c>
      <c r="T3911" s="112">
        <v>-2.1514000000000002</v>
      </c>
      <c r="U3911" s="15">
        <v>-0.1825</v>
      </c>
      <c r="V3911" s="15">
        <v>-2.1000000000000001E-2</v>
      </c>
      <c r="W3911" s="98">
        <v>-1.8772</v>
      </c>
      <c r="X3911">
        <v>1.02</v>
      </c>
      <c r="Y3911">
        <v>2.86E-2</v>
      </c>
    </row>
    <row r="3912" spans="1:25" x14ac:dyDescent="0.2">
      <c r="A3912" s="16" t="s">
        <v>3761</v>
      </c>
      <c r="B3912" s="16" t="s">
        <v>3762</v>
      </c>
      <c r="C3912" s="16" t="s">
        <v>86</v>
      </c>
      <c r="D3912" s="16" t="s">
        <v>3763</v>
      </c>
      <c r="E3912" s="16" t="s">
        <v>599</v>
      </c>
      <c r="F3912" s="16">
        <v>1297</v>
      </c>
      <c r="G3912" s="16">
        <v>1032</v>
      </c>
      <c r="H3912" s="16">
        <v>1.8E-3</v>
      </c>
      <c r="I3912" s="82">
        <v>0.98799999999999999</v>
      </c>
      <c r="J3912" s="16">
        <v>9.1200000000000003E-2</v>
      </c>
      <c r="K3912" s="57">
        <v>1</v>
      </c>
      <c r="L3912" s="16">
        <v>7.2099999999999997E-2</v>
      </c>
      <c r="M3912" s="83">
        <v>0.999</v>
      </c>
      <c r="N3912" s="18">
        <v>0.51</v>
      </c>
      <c r="O3912" s="99">
        <v>-0.73699999999999999</v>
      </c>
      <c r="P3912" s="16">
        <v>0</v>
      </c>
      <c r="Q3912" s="16">
        <v>0</v>
      </c>
      <c r="R3912">
        <v>0</v>
      </c>
      <c r="S3912" s="16">
        <v>0</v>
      </c>
      <c r="T3912">
        <v>-0.54959999999999998</v>
      </c>
      <c r="U3912" s="15">
        <v>-0.34449999999999997</v>
      </c>
      <c r="V3912" s="15">
        <v>-0.18</v>
      </c>
      <c r="W3912" s="15">
        <v>-2.3900000000000001E-2</v>
      </c>
      <c r="X3912">
        <v>1.01</v>
      </c>
      <c r="Y3912">
        <v>1.44E-2</v>
      </c>
    </row>
    <row r="3913" spans="1:25" x14ac:dyDescent="0.2">
      <c r="A3913" s="16" t="s">
        <v>4712</v>
      </c>
      <c r="B3913" s="16" t="s">
        <v>551</v>
      </c>
      <c r="C3913" s="16" t="s">
        <v>389</v>
      </c>
      <c r="D3913" s="16" t="s">
        <v>4713</v>
      </c>
      <c r="E3913" s="16" t="s">
        <v>599</v>
      </c>
      <c r="F3913" s="16">
        <v>804</v>
      </c>
      <c r="G3913" s="16">
        <v>611</v>
      </c>
      <c r="H3913" s="16">
        <v>0.1158</v>
      </c>
      <c r="I3913" s="82">
        <v>0.27</v>
      </c>
      <c r="J3913" s="16">
        <v>-0.13009999999999999</v>
      </c>
      <c r="K3913" s="57">
        <v>1</v>
      </c>
      <c r="L3913" s="16">
        <v>-0.128</v>
      </c>
      <c r="M3913" s="83">
        <v>0.999</v>
      </c>
      <c r="N3913" s="18">
        <v>0.4</v>
      </c>
      <c r="O3913" s="99">
        <v>-0.73699999999999999</v>
      </c>
      <c r="P3913" s="16">
        <v>0</v>
      </c>
      <c r="Q3913" s="16">
        <v>0</v>
      </c>
      <c r="R3913">
        <v>0</v>
      </c>
      <c r="S3913" s="16">
        <v>0</v>
      </c>
      <c r="T3913" s="84">
        <v>-0.70299999999999996</v>
      </c>
      <c r="U3913" s="15">
        <v>-0.35620000000000002</v>
      </c>
      <c r="V3913" s="15">
        <v>0.311</v>
      </c>
      <c r="W3913" s="15">
        <v>0.28339999999999999</v>
      </c>
      <c r="X3913">
        <v>0.99</v>
      </c>
      <c r="Y3913">
        <v>-1.4500000000000001E-2</v>
      </c>
    </row>
    <row r="3914" spans="1:25" x14ac:dyDescent="0.2">
      <c r="A3914" s="16" t="s">
        <v>2941</v>
      </c>
      <c r="B3914" s="16" t="s">
        <v>2942</v>
      </c>
      <c r="C3914" s="16" t="s">
        <v>155</v>
      </c>
      <c r="D3914" s="16" t="s">
        <v>2943</v>
      </c>
      <c r="E3914" s="16" t="s">
        <v>599</v>
      </c>
      <c r="F3914" s="16">
        <v>4289</v>
      </c>
      <c r="G3914" s="16">
        <v>3419</v>
      </c>
      <c r="H3914" s="16">
        <v>-2.98E-2</v>
      </c>
      <c r="I3914" s="82">
        <v>0.627</v>
      </c>
      <c r="J3914" s="16">
        <v>5.6899999999999999E-2</v>
      </c>
      <c r="K3914" s="57">
        <v>1</v>
      </c>
      <c r="L3914" s="16">
        <v>3.39E-2</v>
      </c>
      <c r="M3914" s="83">
        <v>0.999</v>
      </c>
      <c r="N3914" s="18">
        <v>0.46</v>
      </c>
      <c r="O3914" s="99">
        <v>-0.745</v>
      </c>
      <c r="P3914" s="16">
        <v>0</v>
      </c>
      <c r="Q3914" s="16">
        <v>0</v>
      </c>
      <c r="R3914">
        <v>0</v>
      </c>
      <c r="S3914" s="16">
        <v>0</v>
      </c>
      <c r="T3914">
        <v>0.54169999999999996</v>
      </c>
      <c r="U3914" s="15">
        <v>-6.3500000000000001E-2</v>
      </c>
      <c r="V3914" s="15">
        <v>-0.19600000000000001</v>
      </c>
      <c r="W3914" s="15">
        <v>0.43509999999999999</v>
      </c>
      <c r="X3914">
        <v>1.08</v>
      </c>
      <c r="Y3914">
        <v>0.111</v>
      </c>
    </row>
    <row r="3915" spans="1:25" x14ac:dyDescent="0.2">
      <c r="A3915" s="16" t="s">
        <v>8316</v>
      </c>
      <c r="B3915" s="16" t="s">
        <v>8317</v>
      </c>
      <c r="C3915" s="16" t="s">
        <v>575</v>
      </c>
      <c r="D3915" s="16" t="s">
        <v>8316</v>
      </c>
      <c r="E3915" s="16" t="s">
        <v>599</v>
      </c>
      <c r="F3915" s="16" t="s">
        <v>60</v>
      </c>
      <c r="G3915" s="16">
        <v>1723</v>
      </c>
      <c r="H3915" s="16">
        <v>0.1173</v>
      </c>
      <c r="I3915" s="82">
        <v>7.9100000000000004E-2</v>
      </c>
      <c r="J3915" s="16">
        <v>2.4500000000000001E-2</v>
      </c>
      <c r="K3915" s="57">
        <v>1</v>
      </c>
      <c r="L3915" s="16">
        <v>3.8199999999999998E-2</v>
      </c>
      <c r="M3915" s="83">
        <v>0.999</v>
      </c>
      <c r="N3915" s="18">
        <v>0.42</v>
      </c>
      <c r="O3915" s="99">
        <v>-0.745</v>
      </c>
      <c r="P3915" s="16">
        <v>0</v>
      </c>
      <c r="Q3915" s="16">
        <v>0</v>
      </c>
      <c r="R3915">
        <v>0</v>
      </c>
      <c r="S3915" s="16">
        <v>0</v>
      </c>
      <c r="T3915">
        <v>0.1782</v>
      </c>
      <c r="U3915" s="15">
        <v>1.8700000000000001E-2</v>
      </c>
      <c r="V3915" s="15">
        <v>4.7E-2</v>
      </c>
      <c r="W3915" s="15">
        <v>-9.0399999999999994E-2</v>
      </c>
      <c r="X3915">
        <v>1.08</v>
      </c>
      <c r="Y3915">
        <v>0.111</v>
      </c>
    </row>
    <row r="3916" spans="1:25" x14ac:dyDescent="0.2">
      <c r="A3916" s="16" t="s">
        <v>5723</v>
      </c>
      <c r="B3916" s="16" t="s">
        <v>54</v>
      </c>
      <c r="C3916" s="16" t="s">
        <v>55</v>
      </c>
      <c r="D3916" s="16" t="s">
        <v>5724</v>
      </c>
      <c r="E3916" s="16" t="s">
        <v>590</v>
      </c>
      <c r="F3916" s="16">
        <v>1657</v>
      </c>
      <c r="G3916" s="16">
        <v>1895</v>
      </c>
      <c r="H3916" s="16">
        <v>0.11890000000000001</v>
      </c>
      <c r="I3916" s="82">
        <v>6.3700000000000007E-2</v>
      </c>
      <c r="J3916" s="16">
        <v>-2.6200000000000001E-2</v>
      </c>
      <c r="K3916" s="57">
        <v>1</v>
      </c>
      <c r="L3916" s="16">
        <v>-3.7699999999999997E-2</v>
      </c>
      <c r="M3916" s="83">
        <v>0.999</v>
      </c>
      <c r="N3916" s="18">
        <v>0.51</v>
      </c>
      <c r="O3916" s="99">
        <v>-0.745</v>
      </c>
      <c r="P3916" s="16">
        <v>0</v>
      </c>
      <c r="Q3916" s="16">
        <v>0</v>
      </c>
      <c r="R3916">
        <v>0</v>
      </c>
      <c r="S3916" s="16">
        <v>0</v>
      </c>
      <c r="T3916" s="112">
        <v>-1.0771999999999999</v>
      </c>
      <c r="U3916" s="15">
        <v>-8.7900000000000006E-2</v>
      </c>
      <c r="V3916" s="15">
        <v>5.2999999999999999E-2</v>
      </c>
      <c r="W3916" s="15">
        <v>-0.49059999999999998</v>
      </c>
      <c r="X3916">
        <v>1.06</v>
      </c>
      <c r="Y3916">
        <v>8.4099999999999994E-2</v>
      </c>
    </row>
    <row r="3917" spans="1:25" x14ac:dyDescent="0.2">
      <c r="A3917" s="16" t="s">
        <v>8350</v>
      </c>
      <c r="B3917" s="16" t="s">
        <v>8351</v>
      </c>
      <c r="C3917" s="16" t="s">
        <v>575</v>
      </c>
      <c r="D3917" s="16" t="s">
        <v>8352</v>
      </c>
      <c r="E3917" s="16" t="s">
        <v>590</v>
      </c>
      <c r="F3917" s="16">
        <v>1165</v>
      </c>
      <c r="G3917" s="16">
        <v>801</v>
      </c>
      <c r="H3917" s="16">
        <v>-4.41E-2</v>
      </c>
      <c r="I3917" s="82">
        <v>0.67400000000000004</v>
      </c>
      <c r="J3917" s="16">
        <v>-1.1299999999999999E-2</v>
      </c>
      <c r="K3917" s="57">
        <v>1</v>
      </c>
      <c r="L3917" s="16">
        <v>4.0000000000000002E-4</v>
      </c>
      <c r="M3917" s="83">
        <v>1</v>
      </c>
      <c r="N3917" s="18">
        <v>0.44</v>
      </c>
      <c r="O3917" s="99">
        <v>-0.745</v>
      </c>
      <c r="P3917" s="16">
        <v>0</v>
      </c>
      <c r="Q3917" s="16">
        <v>0</v>
      </c>
      <c r="R3917">
        <v>0</v>
      </c>
      <c r="S3917" s="16">
        <v>0</v>
      </c>
      <c r="T3917">
        <v>-0.1206</v>
      </c>
      <c r="U3917" s="15">
        <v>-0.21179999999999999</v>
      </c>
      <c r="V3917" s="15">
        <v>-0.53800000000000003</v>
      </c>
      <c r="W3917" s="15">
        <v>0.43180000000000002</v>
      </c>
      <c r="X3917">
        <v>1.01</v>
      </c>
      <c r="Y3917">
        <v>1.44E-2</v>
      </c>
    </row>
    <row r="3918" spans="1:25" x14ac:dyDescent="0.2">
      <c r="A3918" s="16" t="s">
        <v>6362</v>
      </c>
      <c r="B3918" s="16" t="s">
        <v>6363</v>
      </c>
      <c r="C3918" s="16" t="s">
        <v>338</v>
      </c>
      <c r="D3918" s="16" t="s">
        <v>6364</v>
      </c>
      <c r="E3918" s="16" t="s">
        <v>599</v>
      </c>
      <c r="F3918" s="16">
        <v>847</v>
      </c>
      <c r="G3918" s="16">
        <v>632</v>
      </c>
      <c r="H3918" s="16">
        <v>0.25240000000000001</v>
      </c>
      <c r="I3918" s="82">
        <v>1.7100000000000001E-2</v>
      </c>
      <c r="J3918" s="16">
        <v>-9.3200000000000005E-2</v>
      </c>
      <c r="K3918" s="57">
        <v>1</v>
      </c>
      <c r="L3918" s="16">
        <v>-6.93E-2</v>
      </c>
      <c r="M3918" s="83">
        <v>0.999</v>
      </c>
      <c r="N3918" s="18">
        <v>0.36</v>
      </c>
      <c r="O3918" s="99">
        <v>-0.745</v>
      </c>
      <c r="P3918" s="16">
        <v>0</v>
      </c>
      <c r="Q3918" s="16">
        <v>0</v>
      </c>
      <c r="R3918">
        <v>0</v>
      </c>
      <c r="S3918" s="16">
        <v>0</v>
      </c>
      <c r="T3918" s="84">
        <v>-0.71760000000000002</v>
      </c>
      <c r="U3918" s="15">
        <v>-0.60440000000000005</v>
      </c>
      <c r="V3918" s="15">
        <v>0.25</v>
      </c>
      <c r="W3918" s="99">
        <v>-0.99570000000000003</v>
      </c>
      <c r="X3918">
        <v>1</v>
      </c>
      <c r="Y3918">
        <v>0</v>
      </c>
    </row>
    <row r="3919" spans="1:25" x14ac:dyDescent="0.2">
      <c r="A3919" s="16" t="s">
        <v>1907</v>
      </c>
      <c r="B3919" s="16" t="s">
        <v>1908</v>
      </c>
      <c r="C3919" s="16" t="s">
        <v>147</v>
      </c>
      <c r="D3919" s="16" t="s">
        <v>1909</v>
      </c>
      <c r="E3919" s="16" t="s">
        <v>590</v>
      </c>
      <c r="F3919" s="16">
        <v>1343</v>
      </c>
      <c r="G3919" s="16">
        <v>940</v>
      </c>
      <c r="H3919" s="16">
        <v>-4.0800000000000003E-2</v>
      </c>
      <c r="I3919" s="82">
        <v>0.66600000000000004</v>
      </c>
      <c r="J3919" s="16">
        <v>6.3100000000000003E-2</v>
      </c>
      <c r="K3919" s="57">
        <v>1</v>
      </c>
      <c r="L3919" s="16">
        <v>9.0200000000000002E-2</v>
      </c>
      <c r="M3919" s="83">
        <v>0.999</v>
      </c>
      <c r="N3919" s="18">
        <v>0.48</v>
      </c>
      <c r="O3919" s="99">
        <v>-0.745</v>
      </c>
      <c r="P3919" s="16">
        <v>0</v>
      </c>
      <c r="Q3919" s="16">
        <v>0</v>
      </c>
      <c r="R3919">
        <v>0</v>
      </c>
      <c r="S3919" s="16">
        <v>0</v>
      </c>
      <c r="T3919" s="88">
        <v>1.1646000000000001</v>
      </c>
      <c r="U3919" s="15">
        <v>0.20480000000000001</v>
      </c>
      <c r="V3919" s="15">
        <v>0.32500000000000001</v>
      </c>
      <c r="W3919" s="15">
        <v>0.56069999999999998</v>
      </c>
      <c r="X3919">
        <v>0.98</v>
      </c>
      <c r="Y3919">
        <v>-2.9100000000000001E-2</v>
      </c>
    </row>
    <row r="3920" spans="1:25" x14ac:dyDescent="0.2">
      <c r="A3920" s="16" t="s">
        <v>5509</v>
      </c>
      <c r="B3920" s="16" t="s">
        <v>54</v>
      </c>
      <c r="C3920" s="16" t="s">
        <v>55</v>
      </c>
      <c r="D3920" s="16" t="s">
        <v>5510</v>
      </c>
      <c r="E3920" s="16" t="s">
        <v>590</v>
      </c>
      <c r="F3920" s="16" t="s">
        <v>60</v>
      </c>
      <c r="G3920" s="16">
        <v>1947</v>
      </c>
      <c r="H3920" s="16">
        <v>0.37780000000000002</v>
      </c>
      <c r="I3920" s="82">
        <v>3.7200000000000001E-10</v>
      </c>
      <c r="J3920" s="16">
        <v>0.2545</v>
      </c>
      <c r="K3920" s="57">
        <v>0.88524413816109404</v>
      </c>
      <c r="L3920" s="16">
        <v>0.25219999999999998</v>
      </c>
      <c r="M3920" s="83">
        <v>0.84</v>
      </c>
      <c r="N3920" s="18">
        <v>0.32</v>
      </c>
      <c r="O3920" s="99">
        <v>-0.745</v>
      </c>
      <c r="P3920" s="16">
        <v>0</v>
      </c>
      <c r="Q3920" s="16">
        <v>0</v>
      </c>
      <c r="R3920">
        <v>0</v>
      </c>
      <c r="S3920" s="16">
        <v>0</v>
      </c>
      <c r="T3920" s="84">
        <v>-0.97040000000000004</v>
      </c>
      <c r="U3920" s="15">
        <v>0.30209999999999998</v>
      </c>
      <c r="V3920" s="11">
        <v>0.86</v>
      </c>
      <c r="W3920" s="15">
        <v>-0.1789</v>
      </c>
      <c r="X3920">
        <v>0.98</v>
      </c>
      <c r="Y3920">
        <v>-2.9100000000000001E-2</v>
      </c>
    </row>
    <row r="3921" spans="1:25" x14ac:dyDescent="0.2">
      <c r="A3921" s="16" t="s">
        <v>2999</v>
      </c>
      <c r="B3921" s="16" t="s">
        <v>3000</v>
      </c>
      <c r="C3921" s="16" t="s">
        <v>155</v>
      </c>
      <c r="D3921" s="16" t="s">
        <v>3001</v>
      </c>
      <c r="E3921" s="16" t="s">
        <v>590</v>
      </c>
      <c r="F3921" s="16" t="s">
        <v>60</v>
      </c>
      <c r="G3921" s="16">
        <v>2110</v>
      </c>
      <c r="H3921" s="16">
        <v>-0.23039999999999999</v>
      </c>
      <c r="I3921" s="82">
        <v>5.3799999999999996E-4</v>
      </c>
      <c r="J3921" s="16">
        <v>3.9699999999999999E-2</v>
      </c>
      <c r="K3921" s="57">
        <v>1</v>
      </c>
      <c r="L3921" s="16">
        <v>4.3999999999999997E-2</v>
      </c>
      <c r="M3921" s="83">
        <v>0.999</v>
      </c>
      <c r="N3921" s="18">
        <v>0.26</v>
      </c>
      <c r="O3921" s="99">
        <v>-0.745</v>
      </c>
      <c r="P3921" s="16">
        <v>0</v>
      </c>
      <c r="Q3921" s="16">
        <v>0</v>
      </c>
      <c r="R3921">
        <v>0</v>
      </c>
      <c r="S3921" s="16">
        <v>0</v>
      </c>
      <c r="T3921">
        <v>-0.38669999999999999</v>
      </c>
      <c r="U3921" s="98">
        <v>-1.3059000000000001</v>
      </c>
      <c r="V3921" s="98">
        <v>-1.5509999999999999</v>
      </c>
      <c r="W3921" s="99">
        <v>-0.7591</v>
      </c>
      <c r="X3921">
        <v>0.98</v>
      </c>
      <c r="Y3921">
        <v>-2.9100000000000001E-2</v>
      </c>
    </row>
    <row r="3922" spans="1:25" x14ac:dyDescent="0.2">
      <c r="A3922" s="16" t="s">
        <v>9418</v>
      </c>
      <c r="B3922" s="16" t="s">
        <v>9419</v>
      </c>
      <c r="C3922" s="16" t="s">
        <v>68</v>
      </c>
      <c r="D3922" s="16" t="s">
        <v>9420</v>
      </c>
      <c r="E3922" s="16" t="s">
        <v>590</v>
      </c>
      <c r="F3922" s="16">
        <v>1286</v>
      </c>
      <c r="G3922" s="16">
        <v>2865</v>
      </c>
      <c r="H3922" s="16">
        <v>-0.54469999999999996</v>
      </c>
      <c r="I3922" s="82">
        <v>2.8200000000000001E-27</v>
      </c>
      <c r="J3922" s="16">
        <v>-0.44369999999999998</v>
      </c>
      <c r="K3922" s="57">
        <v>0.49581952683475999</v>
      </c>
      <c r="L3922" s="16">
        <v>-0.47660000000000002</v>
      </c>
      <c r="M3922" s="83">
        <v>6.7500000000000004E-2</v>
      </c>
      <c r="N3922" s="18">
        <v>0.45</v>
      </c>
      <c r="O3922" s="99">
        <v>-0.745</v>
      </c>
      <c r="P3922" s="16">
        <v>0</v>
      </c>
      <c r="Q3922" s="16">
        <v>0</v>
      </c>
      <c r="R3922">
        <v>0</v>
      </c>
      <c r="S3922" s="16">
        <v>0</v>
      </c>
      <c r="T3922" s="112">
        <v>-1.0492999999999999</v>
      </c>
      <c r="U3922" s="15">
        <v>-0.40250000000000002</v>
      </c>
      <c r="V3922" s="15">
        <v>0.27</v>
      </c>
      <c r="W3922" s="99">
        <v>-0.90680000000000005</v>
      </c>
      <c r="X3922">
        <v>0.95</v>
      </c>
      <c r="Y3922">
        <v>-7.3999999999999996E-2</v>
      </c>
    </row>
    <row r="3923" spans="1:25" x14ac:dyDescent="0.2">
      <c r="A3923" s="16" t="s">
        <v>2384</v>
      </c>
      <c r="B3923" s="16" t="s">
        <v>2385</v>
      </c>
      <c r="C3923" s="16" t="s">
        <v>65</v>
      </c>
      <c r="D3923" s="16" t="s">
        <v>2386</v>
      </c>
      <c r="E3923" s="16" t="s">
        <v>590</v>
      </c>
      <c r="F3923" s="16" t="s">
        <v>60</v>
      </c>
      <c r="G3923" s="16">
        <v>4088</v>
      </c>
      <c r="H3923" s="16">
        <v>-1.1599999999999999E-2</v>
      </c>
      <c r="I3923" s="82">
        <v>0.85199999999999998</v>
      </c>
      <c r="J3923" s="16">
        <v>-1.7399999999999999E-2</v>
      </c>
      <c r="K3923" s="57">
        <v>1</v>
      </c>
      <c r="L3923" s="16">
        <v>-3.8399999999999997E-2</v>
      </c>
      <c r="M3923" s="83">
        <v>0.999</v>
      </c>
      <c r="N3923" s="18">
        <v>0.45</v>
      </c>
      <c r="O3923" s="99">
        <v>-0.75309999999999999</v>
      </c>
      <c r="P3923" s="16">
        <v>0</v>
      </c>
      <c r="Q3923" s="16">
        <v>0</v>
      </c>
      <c r="R3923">
        <v>0</v>
      </c>
      <c r="S3923" s="16">
        <v>0</v>
      </c>
      <c r="T3923">
        <v>0.13550000000000001</v>
      </c>
      <c r="U3923" s="15">
        <v>7.6499999999999999E-2</v>
      </c>
      <c r="V3923" s="15">
        <v>-6.9000000000000006E-2</v>
      </c>
      <c r="W3923" s="15">
        <v>-0.15190000000000001</v>
      </c>
      <c r="X3923">
        <v>1.1499999999999999</v>
      </c>
      <c r="Y3923">
        <v>0.2016</v>
      </c>
    </row>
    <row r="3924" spans="1:25" x14ac:dyDescent="0.2">
      <c r="A3924" s="16" t="s">
        <v>9292</v>
      </c>
      <c r="B3924" s="16" t="s">
        <v>9284</v>
      </c>
      <c r="C3924" s="16" t="s">
        <v>208</v>
      </c>
      <c r="D3924" s="16" t="s">
        <v>9293</v>
      </c>
      <c r="E3924" s="16" t="s">
        <v>590</v>
      </c>
      <c r="F3924" s="16">
        <v>2065</v>
      </c>
      <c r="G3924" s="16">
        <v>2411</v>
      </c>
      <c r="H3924" s="16">
        <v>1.0999999999999999E-2</v>
      </c>
      <c r="I3924" s="82">
        <v>0.90600000000000003</v>
      </c>
      <c r="J3924" s="16">
        <v>-0.14779999999999999</v>
      </c>
      <c r="K3924" s="57">
        <v>1</v>
      </c>
      <c r="L3924" s="16">
        <v>-0.16569999999999999</v>
      </c>
      <c r="M3924" s="83">
        <v>0.999</v>
      </c>
      <c r="N3924" s="18">
        <v>0.37</v>
      </c>
      <c r="O3924" s="99">
        <v>-0.75309999999999999</v>
      </c>
      <c r="P3924" s="16">
        <v>0</v>
      </c>
      <c r="Q3924" s="16">
        <v>0</v>
      </c>
      <c r="R3924">
        <v>0</v>
      </c>
      <c r="S3924" s="16">
        <v>0</v>
      </c>
      <c r="T3924">
        <v>0.25580000000000003</v>
      </c>
      <c r="U3924" s="15">
        <v>-0.224</v>
      </c>
      <c r="V3924" s="15">
        <v>-0.315</v>
      </c>
      <c r="W3924" s="15">
        <v>0.19950000000000001</v>
      </c>
      <c r="X3924">
        <v>1.04</v>
      </c>
      <c r="Y3924">
        <v>5.6599999999999998E-2</v>
      </c>
    </row>
    <row r="3925" spans="1:25" x14ac:dyDescent="0.2">
      <c r="A3925" s="16" t="s">
        <v>5702</v>
      </c>
      <c r="B3925" s="16" t="s">
        <v>5703</v>
      </c>
      <c r="C3925" s="16" t="s">
        <v>55</v>
      </c>
      <c r="D3925" s="16" t="s">
        <v>5704</v>
      </c>
      <c r="E3925" s="16" t="s">
        <v>590</v>
      </c>
      <c r="F3925" s="16">
        <v>2382</v>
      </c>
      <c r="G3925" s="16">
        <v>2023</v>
      </c>
      <c r="H3925" s="16">
        <v>0.2767</v>
      </c>
      <c r="I3925" s="82">
        <v>1.5400000000000001E-6</v>
      </c>
      <c r="J3925" s="16">
        <v>-1.52E-2</v>
      </c>
      <c r="K3925" s="57">
        <v>1</v>
      </c>
      <c r="L3925" s="16">
        <v>-3.0200000000000001E-2</v>
      </c>
      <c r="M3925" s="83">
        <v>0.999</v>
      </c>
      <c r="N3925" s="18">
        <v>0.42</v>
      </c>
      <c r="O3925" s="99">
        <v>-0.75309999999999999</v>
      </c>
      <c r="P3925" s="16">
        <v>0</v>
      </c>
      <c r="Q3925" s="16">
        <v>0</v>
      </c>
      <c r="R3925">
        <v>0</v>
      </c>
      <c r="S3925" s="16">
        <v>0</v>
      </c>
      <c r="T3925" s="112">
        <v>-1.2069000000000001</v>
      </c>
      <c r="U3925" s="15">
        <v>0.26169999999999999</v>
      </c>
      <c r="V3925" s="15">
        <v>0.36599999999999999</v>
      </c>
      <c r="W3925" s="98">
        <v>-1.0552999999999999</v>
      </c>
      <c r="X3925">
        <v>1.01</v>
      </c>
      <c r="Y3925">
        <v>1.44E-2</v>
      </c>
    </row>
    <row r="3926" spans="1:25" x14ac:dyDescent="0.2">
      <c r="A3926" s="16" t="s">
        <v>9331</v>
      </c>
      <c r="B3926" s="16" t="s">
        <v>9332</v>
      </c>
      <c r="C3926" s="16" t="s">
        <v>208</v>
      </c>
      <c r="D3926" s="16" t="s">
        <v>9333</v>
      </c>
      <c r="E3926" s="16" t="s">
        <v>599</v>
      </c>
      <c r="F3926" s="16" t="s">
        <v>60</v>
      </c>
      <c r="G3926" s="16">
        <v>1043</v>
      </c>
      <c r="H3926" s="16">
        <v>-0.3775</v>
      </c>
      <c r="I3926" s="82">
        <v>1.1799999999999999E-6</v>
      </c>
      <c r="J3926" s="16">
        <v>-0.2137</v>
      </c>
      <c r="K3926" s="57">
        <v>1</v>
      </c>
      <c r="L3926" s="16">
        <v>-0.2198</v>
      </c>
      <c r="M3926" s="83">
        <v>0.95599999999999996</v>
      </c>
      <c r="N3926" s="18">
        <v>0.32</v>
      </c>
      <c r="O3926" s="99">
        <v>-0.75309999999999999</v>
      </c>
      <c r="P3926" s="16">
        <v>0</v>
      </c>
      <c r="Q3926" s="16">
        <v>0</v>
      </c>
      <c r="R3926">
        <v>0</v>
      </c>
      <c r="S3926" s="16">
        <v>0</v>
      </c>
      <c r="T3926">
        <v>-0.48359999999999997</v>
      </c>
      <c r="U3926" s="15">
        <v>-2.8000000000000001E-2</v>
      </c>
      <c r="V3926" s="11">
        <v>0.60399999999999998</v>
      </c>
      <c r="W3926" s="99">
        <v>-0.60119999999999996</v>
      </c>
      <c r="X3926">
        <v>1.01</v>
      </c>
      <c r="Y3926">
        <v>1.44E-2</v>
      </c>
    </row>
    <row r="3927" spans="1:25" x14ac:dyDescent="0.2">
      <c r="A3927" s="16" t="s">
        <v>13213</v>
      </c>
      <c r="B3927" s="16" t="s">
        <v>13214</v>
      </c>
      <c r="C3927" s="16" t="s">
        <v>57</v>
      </c>
      <c r="D3927" s="16" t="s">
        <v>13213</v>
      </c>
      <c r="E3927" s="16" t="s">
        <v>599</v>
      </c>
      <c r="F3927" s="16">
        <v>2541</v>
      </c>
      <c r="G3927" s="16">
        <v>2305</v>
      </c>
      <c r="H3927" s="16">
        <v>1.95E-2</v>
      </c>
      <c r="I3927" s="82">
        <v>0.79600000000000004</v>
      </c>
      <c r="J3927" s="16">
        <v>2.3599999999999999E-2</v>
      </c>
      <c r="K3927" s="57">
        <v>1</v>
      </c>
      <c r="L3927" s="16">
        <v>2.0199999999999999E-2</v>
      </c>
      <c r="M3927" s="83">
        <v>0.999</v>
      </c>
      <c r="N3927" s="18">
        <v>0.31</v>
      </c>
      <c r="O3927" s="99">
        <v>-0.75309999999999999</v>
      </c>
      <c r="P3927" s="16">
        <v>0</v>
      </c>
      <c r="Q3927" s="16">
        <v>0</v>
      </c>
      <c r="R3927">
        <v>0</v>
      </c>
      <c r="S3927" s="16">
        <v>0</v>
      </c>
      <c r="T3927">
        <v>0.20019999999999999</v>
      </c>
      <c r="U3927" s="15">
        <v>-5.6899999999999999E-2</v>
      </c>
      <c r="V3927" s="15">
        <v>0.16500000000000001</v>
      </c>
      <c r="W3927" s="15">
        <v>0.36720000000000003</v>
      </c>
      <c r="X3927">
        <v>1.01</v>
      </c>
      <c r="Y3927">
        <v>1.44E-2</v>
      </c>
    </row>
    <row r="3928" spans="1:25" x14ac:dyDescent="0.2">
      <c r="A3928" s="16" t="s">
        <v>7549</v>
      </c>
      <c r="B3928" s="16" t="s">
        <v>7550</v>
      </c>
      <c r="C3928" s="16" t="s">
        <v>635</v>
      </c>
      <c r="D3928" s="16" t="s">
        <v>7551</v>
      </c>
      <c r="E3928" s="16" t="s">
        <v>599</v>
      </c>
      <c r="F3928" s="16">
        <v>1721</v>
      </c>
      <c r="G3928" s="16">
        <v>4678</v>
      </c>
      <c r="H3928" s="16">
        <v>-1.4800000000000001E-2</v>
      </c>
      <c r="I3928" s="82">
        <v>0.84099999999999997</v>
      </c>
      <c r="J3928" s="16">
        <v>0.35110000000000002</v>
      </c>
      <c r="K3928" s="57">
        <v>0.53656835825603999</v>
      </c>
      <c r="L3928" s="16">
        <v>0.36309999999999998</v>
      </c>
      <c r="M3928" s="83">
        <v>0.46899999999999997</v>
      </c>
      <c r="N3928" s="18">
        <v>0.26</v>
      </c>
      <c r="O3928" s="99">
        <v>-0.75309999999999999</v>
      </c>
      <c r="P3928" s="16">
        <v>0</v>
      </c>
      <c r="Q3928" s="16">
        <v>0</v>
      </c>
      <c r="R3928">
        <v>0</v>
      </c>
      <c r="S3928" s="16">
        <v>0</v>
      </c>
      <c r="T3928" s="89">
        <v>0.9748</v>
      </c>
      <c r="U3928" s="15">
        <v>0.62409999999999999</v>
      </c>
      <c r="V3928" s="99">
        <v>-0.59499999999999997</v>
      </c>
      <c r="W3928" s="15">
        <v>0.2263</v>
      </c>
      <c r="X3928">
        <v>0.97</v>
      </c>
      <c r="Y3928">
        <v>-4.3900000000000002E-2</v>
      </c>
    </row>
    <row r="3929" spans="1:25" x14ac:dyDescent="0.2">
      <c r="A3929" s="16" t="s">
        <v>13061</v>
      </c>
      <c r="B3929" s="16" t="s">
        <v>54</v>
      </c>
      <c r="C3929" s="16" t="s">
        <v>57</v>
      </c>
      <c r="D3929" s="16" t="s">
        <v>13062</v>
      </c>
      <c r="E3929" s="16" t="s">
        <v>599</v>
      </c>
      <c r="F3929" s="16" t="s">
        <v>60</v>
      </c>
      <c r="G3929" s="16">
        <v>7762</v>
      </c>
      <c r="H3929" s="16">
        <v>0.1489</v>
      </c>
      <c r="I3929" s="82">
        <v>1.97E-3</v>
      </c>
      <c r="J3929" s="16">
        <v>3.2199999999999999E-2</v>
      </c>
      <c r="K3929" s="57">
        <v>1</v>
      </c>
      <c r="L3929" s="16">
        <v>1.6299999999999999E-2</v>
      </c>
      <c r="M3929" s="83">
        <v>0.999</v>
      </c>
      <c r="N3929" s="18">
        <v>0.22</v>
      </c>
      <c r="O3929" s="99">
        <v>-0.76119999999999999</v>
      </c>
      <c r="P3929" s="16">
        <v>0</v>
      </c>
      <c r="Q3929" s="16">
        <v>0</v>
      </c>
      <c r="R3929">
        <v>0</v>
      </c>
      <c r="S3929" s="16">
        <v>0</v>
      </c>
      <c r="T3929" s="88">
        <v>1.2381</v>
      </c>
      <c r="U3929" s="15">
        <v>0.40670000000000001</v>
      </c>
      <c r="V3929" s="15">
        <v>-0.21</v>
      </c>
      <c r="W3929" s="15">
        <v>-9.1700000000000004E-2</v>
      </c>
      <c r="X3929">
        <v>1.2</v>
      </c>
      <c r="Y3929">
        <v>0.26300000000000001</v>
      </c>
    </row>
    <row r="3930" spans="1:25" x14ac:dyDescent="0.2">
      <c r="A3930" s="16" t="s">
        <v>9779</v>
      </c>
      <c r="B3930" s="16" t="s">
        <v>9780</v>
      </c>
      <c r="C3930" s="16" t="s">
        <v>71</v>
      </c>
      <c r="D3930" s="16" t="s">
        <v>9781</v>
      </c>
      <c r="E3930" s="16" t="s">
        <v>590</v>
      </c>
      <c r="F3930" s="16">
        <v>1025</v>
      </c>
      <c r="G3930" s="16">
        <v>2948</v>
      </c>
      <c r="H3930" s="16">
        <v>-5.3800000000000001E-2</v>
      </c>
      <c r="I3930" s="82">
        <v>0.44900000000000001</v>
      </c>
      <c r="J3930" s="16">
        <v>-0.13869999999999999</v>
      </c>
      <c r="K3930" s="57">
        <v>1</v>
      </c>
      <c r="L3930" s="16">
        <v>-0.14530000000000001</v>
      </c>
      <c r="M3930" s="83">
        <v>0.98</v>
      </c>
      <c r="N3930" s="18">
        <v>0.24</v>
      </c>
      <c r="O3930" s="99">
        <v>-0.76119999999999999</v>
      </c>
      <c r="P3930" s="16">
        <v>0</v>
      </c>
      <c r="Q3930" s="16">
        <v>0</v>
      </c>
      <c r="R3930">
        <v>0</v>
      </c>
      <c r="S3930" s="16">
        <v>0</v>
      </c>
      <c r="T3930" s="112">
        <v>-1.3862000000000001</v>
      </c>
      <c r="U3930" s="15">
        <v>-0.67730000000000001</v>
      </c>
      <c r="V3930" s="15">
        <v>-2E-3</v>
      </c>
      <c r="W3930" s="99">
        <v>-0.61880000000000002</v>
      </c>
      <c r="X3930">
        <v>1.1399999999999999</v>
      </c>
      <c r="Y3930">
        <v>0.189</v>
      </c>
    </row>
    <row r="3931" spans="1:25" x14ac:dyDescent="0.2">
      <c r="A3931" s="16" t="s">
        <v>7624</v>
      </c>
      <c r="B3931" s="16" t="s">
        <v>7625</v>
      </c>
      <c r="C3931" s="16" t="s">
        <v>216</v>
      </c>
      <c r="D3931" s="16" t="s">
        <v>7626</v>
      </c>
      <c r="E3931" s="16" t="s">
        <v>590</v>
      </c>
      <c r="F3931" s="16">
        <v>948</v>
      </c>
      <c r="G3931" s="16">
        <v>424</v>
      </c>
      <c r="H3931" s="16">
        <v>-7.4999999999999997E-3</v>
      </c>
      <c r="I3931" s="82">
        <v>0.96099999999999997</v>
      </c>
      <c r="J3931" s="16">
        <v>-6.5000000000000002E-2</v>
      </c>
      <c r="K3931" s="57">
        <v>1</v>
      </c>
      <c r="L3931" s="16">
        <v>-7.4899999999999994E-2</v>
      </c>
      <c r="M3931" s="83">
        <v>0.999</v>
      </c>
      <c r="N3931" s="18">
        <v>0.4</v>
      </c>
      <c r="O3931" s="99">
        <v>-0.76119999999999999</v>
      </c>
      <c r="P3931" s="16">
        <v>0</v>
      </c>
      <c r="Q3931" s="16">
        <v>0</v>
      </c>
      <c r="R3931">
        <v>0</v>
      </c>
      <c r="S3931" s="16">
        <v>0</v>
      </c>
      <c r="T3931" s="84">
        <v>-0.75170000000000003</v>
      </c>
      <c r="U3931" s="15">
        <v>-0.28199999999999997</v>
      </c>
      <c r="V3931" s="15">
        <v>0.24099999999999999</v>
      </c>
      <c r="W3931" s="15">
        <v>-4.41E-2</v>
      </c>
      <c r="X3931">
        <v>1.1299999999999999</v>
      </c>
      <c r="Y3931">
        <v>0.17630000000000001</v>
      </c>
    </row>
    <row r="3932" spans="1:25" x14ac:dyDescent="0.2">
      <c r="A3932" s="16" t="s">
        <v>15874</v>
      </c>
      <c r="B3932" s="16" t="s">
        <v>15875</v>
      </c>
      <c r="C3932" s="16" t="s">
        <v>57</v>
      </c>
      <c r="D3932" s="16" t="s">
        <v>15876</v>
      </c>
      <c r="E3932" s="16" t="s">
        <v>599</v>
      </c>
      <c r="F3932" s="16">
        <v>3327</v>
      </c>
      <c r="G3932" s="16">
        <v>3092</v>
      </c>
      <c r="H3932" s="16">
        <v>-0.30780000000000002</v>
      </c>
      <c r="I3932" s="82">
        <v>1.07E-9</v>
      </c>
      <c r="J3932" s="16">
        <v>-0.21970000000000001</v>
      </c>
      <c r="K3932" s="57">
        <v>1</v>
      </c>
      <c r="L3932" s="16">
        <v>-0.21249999999999999</v>
      </c>
      <c r="M3932" s="83">
        <v>0.999</v>
      </c>
      <c r="N3932" s="18">
        <v>0.27</v>
      </c>
      <c r="O3932" s="99">
        <v>-0.76119999999999999</v>
      </c>
      <c r="P3932" s="16">
        <v>0</v>
      </c>
      <c r="Q3932" s="16">
        <v>0</v>
      </c>
      <c r="R3932">
        <v>0</v>
      </c>
      <c r="S3932" s="16">
        <v>0</v>
      </c>
      <c r="T3932">
        <v>-0.17849999999999999</v>
      </c>
      <c r="U3932" s="15">
        <v>0.82879999999999998</v>
      </c>
      <c r="V3932" s="7">
        <v>1.659</v>
      </c>
      <c r="W3932" s="99">
        <v>-0.63919999999999999</v>
      </c>
      <c r="X3932">
        <v>1.1000000000000001</v>
      </c>
      <c r="Y3932">
        <v>0.13750000000000001</v>
      </c>
    </row>
    <row r="3933" spans="1:25" x14ac:dyDescent="0.2">
      <c r="A3933" s="16" t="s">
        <v>7420</v>
      </c>
      <c r="B3933" s="16" t="s">
        <v>7421</v>
      </c>
      <c r="C3933" s="16" t="s">
        <v>89</v>
      </c>
      <c r="D3933" s="16" t="s">
        <v>7422</v>
      </c>
      <c r="E3933" s="16" t="s">
        <v>590</v>
      </c>
      <c r="F3933" s="16" t="s">
        <v>60</v>
      </c>
      <c r="G3933" s="16">
        <v>3923</v>
      </c>
      <c r="H3933" s="16">
        <v>9.4500000000000001E-2</v>
      </c>
      <c r="I3933" s="82">
        <v>7.6100000000000001E-2</v>
      </c>
      <c r="J3933" s="16">
        <v>-0.22969999999999999</v>
      </c>
      <c r="K3933" s="57">
        <v>0.82622833101702897</v>
      </c>
      <c r="L3933" s="16">
        <v>-0.2417</v>
      </c>
      <c r="M3933" s="83">
        <v>0.437</v>
      </c>
      <c r="N3933" s="18">
        <v>0.32</v>
      </c>
      <c r="O3933" s="99">
        <v>-0.76119999999999999</v>
      </c>
      <c r="P3933" s="16">
        <v>0</v>
      </c>
      <c r="Q3933" s="16">
        <v>0</v>
      </c>
      <c r="R3933">
        <v>0</v>
      </c>
      <c r="S3933" s="16">
        <v>0</v>
      </c>
      <c r="T3933" t="e">
        <v>#N/A</v>
      </c>
      <c r="U3933" s="15">
        <v>0.52959999999999996</v>
      </c>
      <c r="V3933" s="15">
        <v>-7.5999999999999998E-2</v>
      </c>
      <c r="W3933" s="15">
        <v>5.4899999999999997E-2</v>
      </c>
      <c r="X3933">
        <v>1.0900000000000001</v>
      </c>
      <c r="Y3933">
        <v>0.12429999999999999</v>
      </c>
    </row>
    <row r="3934" spans="1:25" x14ac:dyDescent="0.2">
      <c r="A3934" s="16" t="s">
        <v>2325</v>
      </c>
      <c r="B3934" s="16" t="s">
        <v>2326</v>
      </c>
      <c r="C3934" s="16" t="s">
        <v>65</v>
      </c>
      <c r="D3934" s="16" t="s">
        <v>2327</v>
      </c>
      <c r="E3934" s="16" t="s">
        <v>590</v>
      </c>
      <c r="F3934" s="16">
        <v>4031</v>
      </c>
      <c r="G3934" s="16">
        <v>2029</v>
      </c>
      <c r="H3934" s="16">
        <v>-4.5199999999999997E-2</v>
      </c>
      <c r="I3934" s="82">
        <v>0.55000000000000004</v>
      </c>
      <c r="J3934" s="16">
        <v>0.24729999999999999</v>
      </c>
      <c r="K3934" s="57">
        <v>0.97963638738940895</v>
      </c>
      <c r="L3934" s="16">
        <v>0.17030000000000001</v>
      </c>
      <c r="M3934" s="83">
        <v>0.90800000000000003</v>
      </c>
      <c r="N3934" s="18">
        <v>0.39</v>
      </c>
      <c r="O3934" s="99">
        <v>-0.76119999999999999</v>
      </c>
      <c r="P3934" s="16">
        <v>0</v>
      </c>
      <c r="Q3934" s="16">
        <v>0</v>
      </c>
      <c r="R3934">
        <v>0</v>
      </c>
      <c r="S3934" s="16">
        <v>0</v>
      </c>
      <c r="T3934">
        <v>0.60919999999999996</v>
      </c>
      <c r="U3934" s="15">
        <v>2.9999999999999997E-4</v>
      </c>
      <c r="V3934" s="15">
        <v>-0.188</v>
      </c>
      <c r="W3934" s="15">
        <v>-0.10589999999999999</v>
      </c>
      <c r="X3934">
        <v>1.07</v>
      </c>
      <c r="Y3934">
        <v>9.7600000000000006E-2</v>
      </c>
    </row>
    <row r="3935" spans="1:25" x14ac:dyDescent="0.2">
      <c r="A3935" s="16" t="s">
        <v>5254</v>
      </c>
      <c r="B3935" s="16" t="s">
        <v>5255</v>
      </c>
      <c r="C3935" s="16" t="s">
        <v>316</v>
      </c>
      <c r="D3935" s="16" t="s">
        <v>5256</v>
      </c>
      <c r="E3935" s="16" t="s">
        <v>599</v>
      </c>
      <c r="F3935" s="16">
        <v>885</v>
      </c>
      <c r="G3935" s="16">
        <v>612</v>
      </c>
      <c r="H3935" s="16">
        <v>0.2495</v>
      </c>
      <c r="I3935" s="82">
        <v>1.9800000000000002E-2</v>
      </c>
      <c r="J3935" s="16">
        <v>1.8E-3</v>
      </c>
      <c r="K3935" s="57">
        <v>1</v>
      </c>
      <c r="L3935" s="16">
        <v>-3.5000000000000003E-2</v>
      </c>
      <c r="M3935" s="83">
        <v>0.999</v>
      </c>
      <c r="N3935" s="18">
        <v>0.45</v>
      </c>
      <c r="O3935" s="99">
        <v>-0.76119999999999999</v>
      </c>
      <c r="P3935" s="16">
        <v>0</v>
      </c>
      <c r="Q3935" s="16">
        <v>0</v>
      </c>
      <c r="R3935">
        <v>0</v>
      </c>
      <c r="S3935" s="16">
        <v>0</v>
      </c>
      <c r="T3935" s="112">
        <v>-1.6867000000000001</v>
      </c>
      <c r="U3935" s="15">
        <v>0.33350000000000002</v>
      </c>
      <c r="V3935" s="15">
        <v>-2E-3</v>
      </c>
      <c r="W3935" s="15">
        <v>-0.55079999999999996</v>
      </c>
      <c r="X3935">
        <v>1.05</v>
      </c>
      <c r="Y3935">
        <v>7.0400000000000004E-2</v>
      </c>
    </row>
    <row r="3936" spans="1:25" x14ac:dyDescent="0.2">
      <c r="A3936" s="16" t="s">
        <v>2277</v>
      </c>
      <c r="B3936" s="16" t="s">
        <v>2278</v>
      </c>
      <c r="C3936" s="16" t="s">
        <v>131</v>
      </c>
      <c r="D3936" s="16" t="s">
        <v>2279</v>
      </c>
      <c r="E3936" s="16" t="s">
        <v>599</v>
      </c>
      <c r="F3936" s="16">
        <v>802</v>
      </c>
      <c r="G3936" s="16">
        <v>2437</v>
      </c>
      <c r="H3936" s="16">
        <v>-9.0700000000000003E-2</v>
      </c>
      <c r="I3936" s="82">
        <v>0.152</v>
      </c>
      <c r="J3936" s="16">
        <v>-0.2198</v>
      </c>
      <c r="K3936" s="57">
        <v>0.99849696387169395</v>
      </c>
      <c r="L3936" s="16">
        <v>-0.2364</v>
      </c>
      <c r="M3936" s="83">
        <v>0.82399999999999995</v>
      </c>
      <c r="N3936" s="18">
        <v>0.34</v>
      </c>
      <c r="O3936" s="99">
        <v>-0.76119999999999999</v>
      </c>
      <c r="P3936" s="16">
        <v>0</v>
      </c>
      <c r="Q3936" s="16">
        <v>0</v>
      </c>
      <c r="R3936">
        <v>0</v>
      </c>
      <c r="S3936" s="16">
        <v>0</v>
      </c>
      <c r="T3936" s="112">
        <v>-2.5141</v>
      </c>
      <c r="U3936" s="15">
        <v>0.13650000000000001</v>
      </c>
      <c r="V3936" s="7">
        <v>1.0249999999999999</v>
      </c>
      <c r="W3936" s="98">
        <v>-2.0729000000000002</v>
      </c>
      <c r="X3936">
        <v>1.04</v>
      </c>
      <c r="Y3936">
        <v>5.6599999999999998E-2</v>
      </c>
    </row>
    <row r="3937" spans="1:25" x14ac:dyDescent="0.2">
      <c r="A3937" s="16" t="s">
        <v>2683</v>
      </c>
      <c r="B3937" s="16" t="s">
        <v>2684</v>
      </c>
      <c r="C3937" s="16" t="s">
        <v>155</v>
      </c>
      <c r="D3937" s="16" t="s">
        <v>2685</v>
      </c>
      <c r="E3937" s="16" t="s">
        <v>590</v>
      </c>
      <c r="F3937" s="16">
        <v>4617</v>
      </c>
      <c r="G3937" s="16">
        <v>6289</v>
      </c>
      <c r="H3937" s="16">
        <v>-0.13519999999999999</v>
      </c>
      <c r="I3937" s="82">
        <v>2.99E-3</v>
      </c>
      <c r="J3937" s="16">
        <v>0.15740000000000001</v>
      </c>
      <c r="K3937" s="57">
        <v>1</v>
      </c>
      <c r="L3937" s="16">
        <v>0.1588</v>
      </c>
      <c r="M3937" s="83">
        <v>0.98799999999999999</v>
      </c>
      <c r="N3937" s="18">
        <v>0.27</v>
      </c>
      <c r="O3937" s="99">
        <v>-0.76119999999999999</v>
      </c>
      <c r="P3937" s="16">
        <v>0</v>
      </c>
      <c r="Q3937" s="16">
        <v>0</v>
      </c>
      <c r="R3937">
        <v>0</v>
      </c>
      <c r="S3937" s="16">
        <v>0</v>
      </c>
      <c r="T3937" s="88">
        <v>1.5760000000000001</v>
      </c>
      <c r="U3937" s="15">
        <v>0.1963</v>
      </c>
      <c r="V3937" s="99">
        <v>-0.88300000000000001</v>
      </c>
      <c r="W3937" s="15">
        <v>8.8099999999999998E-2</v>
      </c>
      <c r="X3937">
        <v>1.04</v>
      </c>
      <c r="Y3937">
        <v>5.6599999999999998E-2</v>
      </c>
    </row>
    <row r="3938" spans="1:25" x14ac:dyDescent="0.2">
      <c r="A3938" s="16" t="s">
        <v>16534</v>
      </c>
      <c r="B3938" s="16" t="s">
        <v>16535</v>
      </c>
      <c r="C3938" s="16" t="s">
        <v>57</v>
      </c>
      <c r="D3938" s="16" t="s">
        <v>16536</v>
      </c>
      <c r="E3938" s="16" t="s">
        <v>590</v>
      </c>
      <c r="F3938" s="16" t="s">
        <v>60</v>
      </c>
      <c r="G3938" s="16">
        <v>8770</v>
      </c>
      <c r="H3938" s="16">
        <v>-8.7099999999999997E-2</v>
      </c>
      <c r="I3938" s="82">
        <v>0.129</v>
      </c>
      <c r="J3938" s="16">
        <v>-0.60350000000000004</v>
      </c>
      <c r="K3938" s="57">
        <v>0.69151378457288504</v>
      </c>
      <c r="L3938" s="16">
        <v>-0.61099999999999999</v>
      </c>
      <c r="M3938" s="83">
        <v>0.155</v>
      </c>
      <c r="N3938" s="18">
        <v>0.28000000000000003</v>
      </c>
      <c r="O3938" s="99">
        <v>-0.76119999999999999</v>
      </c>
      <c r="P3938" s="16">
        <v>0</v>
      </c>
      <c r="Q3938" s="16">
        <v>0</v>
      </c>
      <c r="R3938">
        <v>0</v>
      </c>
      <c r="S3938" s="16">
        <v>0</v>
      </c>
      <c r="T3938">
        <v>-0.25640000000000002</v>
      </c>
      <c r="U3938" s="7">
        <v>1.4903</v>
      </c>
      <c r="V3938" s="7">
        <v>1.716</v>
      </c>
      <c r="W3938" s="99">
        <v>-0.58779999999999999</v>
      </c>
      <c r="X3938">
        <v>1</v>
      </c>
      <c r="Y3938">
        <v>0</v>
      </c>
    </row>
    <row r="3939" spans="1:25" x14ac:dyDescent="0.2">
      <c r="A3939" s="16" t="s">
        <v>783</v>
      </c>
      <c r="B3939" s="16" t="s">
        <v>784</v>
      </c>
      <c r="C3939" s="16" t="s">
        <v>155</v>
      </c>
      <c r="D3939" s="16" t="s">
        <v>785</v>
      </c>
      <c r="E3939" s="16" t="s">
        <v>599</v>
      </c>
      <c r="F3939" s="16">
        <v>7128</v>
      </c>
      <c r="G3939" s="16">
        <v>5637</v>
      </c>
      <c r="H3939" s="81">
        <v>-1.1565000000000001</v>
      </c>
      <c r="I3939" s="82">
        <v>9.1100000000000005E-81</v>
      </c>
      <c r="J3939" s="16">
        <v>-0.13189999999999999</v>
      </c>
      <c r="K3939" s="57">
        <v>1</v>
      </c>
      <c r="L3939" s="16">
        <v>-0.1225</v>
      </c>
      <c r="M3939" s="83">
        <v>0.999</v>
      </c>
      <c r="N3939" s="18">
        <v>0.21</v>
      </c>
      <c r="O3939" s="99">
        <v>-0.76119999999999999</v>
      </c>
      <c r="P3939" s="16">
        <v>1</v>
      </c>
      <c r="Q3939" s="16">
        <v>0</v>
      </c>
      <c r="R3939">
        <v>0</v>
      </c>
      <c r="S3939" s="16">
        <v>0</v>
      </c>
      <c r="T3939" s="89">
        <v>0.92230000000000001</v>
      </c>
      <c r="U3939" s="15">
        <v>0.75429999999999997</v>
      </c>
      <c r="V3939" s="15">
        <v>7.9000000000000001E-2</v>
      </c>
      <c r="W3939" s="15">
        <v>-1.01E-2</v>
      </c>
      <c r="X3939">
        <v>0.99</v>
      </c>
      <c r="Y3939">
        <v>-1.4500000000000001E-2</v>
      </c>
    </row>
    <row r="3940" spans="1:25" x14ac:dyDescent="0.2">
      <c r="A3940" s="16" t="s">
        <v>11687</v>
      </c>
      <c r="B3940" s="16" t="s">
        <v>11688</v>
      </c>
      <c r="C3940" s="16" t="s">
        <v>57</v>
      </c>
      <c r="D3940" s="16" t="s">
        <v>11689</v>
      </c>
      <c r="E3940" s="16" t="s">
        <v>590</v>
      </c>
      <c r="F3940" s="16">
        <v>3291</v>
      </c>
      <c r="G3940" s="16">
        <v>2298</v>
      </c>
      <c r="H3940" s="16">
        <v>-4.87E-2</v>
      </c>
      <c r="I3940" s="82">
        <v>0.44800000000000001</v>
      </c>
      <c r="J3940" s="16">
        <v>0.1714</v>
      </c>
      <c r="K3940" s="57">
        <v>0.93051274549220497</v>
      </c>
      <c r="L3940" s="16">
        <v>0.1245</v>
      </c>
      <c r="M3940" s="83">
        <v>0.999</v>
      </c>
      <c r="N3940" s="18">
        <v>0.34</v>
      </c>
      <c r="O3940" s="99">
        <v>-0.76119999999999999</v>
      </c>
      <c r="P3940" s="16">
        <v>0</v>
      </c>
      <c r="Q3940" s="16">
        <v>0</v>
      </c>
      <c r="R3940">
        <v>0</v>
      </c>
      <c r="S3940" s="16">
        <v>0</v>
      </c>
      <c r="T3940" s="88">
        <v>1.1882999999999999</v>
      </c>
      <c r="U3940" s="15">
        <v>0.45290000000000002</v>
      </c>
      <c r="V3940" s="15">
        <v>0.309</v>
      </c>
      <c r="W3940" s="15">
        <v>0.43609999999999999</v>
      </c>
      <c r="X3940">
        <v>0.98</v>
      </c>
      <c r="Y3940">
        <v>-2.9100000000000001E-2</v>
      </c>
    </row>
    <row r="3941" spans="1:25" x14ac:dyDescent="0.2">
      <c r="A3941" s="16" t="s">
        <v>1801</v>
      </c>
      <c r="B3941" s="16" t="s">
        <v>1770</v>
      </c>
      <c r="C3941" s="16" t="s">
        <v>1771</v>
      </c>
      <c r="D3941" s="16" t="s">
        <v>1802</v>
      </c>
      <c r="E3941" s="16" t="s">
        <v>590</v>
      </c>
      <c r="F3941" s="16" t="s">
        <v>60</v>
      </c>
      <c r="G3941" s="16">
        <v>932</v>
      </c>
      <c r="H3941" s="16">
        <v>-8.9399999999999993E-2</v>
      </c>
      <c r="I3941" s="82">
        <v>0.36799999999999999</v>
      </c>
      <c r="J3941" s="16">
        <v>-0.1152</v>
      </c>
      <c r="K3941" s="57">
        <v>1</v>
      </c>
      <c r="L3941" s="16">
        <v>-0.1128</v>
      </c>
      <c r="M3941" s="83">
        <v>0.999</v>
      </c>
      <c r="N3941" s="18">
        <v>0.33</v>
      </c>
      <c r="O3941" s="99">
        <v>-0.76119999999999999</v>
      </c>
      <c r="P3941" s="16">
        <v>0</v>
      </c>
      <c r="Q3941" s="16">
        <v>0</v>
      </c>
      <c r="R3941">
        <v>0</v>
      </c>
      <c r="S3941" s="16">
        <v>0</v>
      </c>
      <c r="T3941">
        <v>0.40550000000000003</v>
      </c>
      <c r="U3941" s="15">
        <v>0.14330000000000001</v>
      </c>
      <c r="V3941" s="15">
        <v>-0.26600000000000001</v>
      </c>
      <c r="W3941" s="15">
        <v>0.36620000000000003</v>
      </c>
      <c r="X3941">
        <v>0.98</v>
      </c>
      <c r="Y3941">
        <v>-2.9100000000000001E-2</v>
      </c>
    </row>
    <row r="3942" spans="1:25" x14ac:dyDescent="0.2">
      <c r="A3942" s="16" t="s">
        <v>9370</v>
      </c>
      <c r="B3942" s="16" t="s">
        <v>9371</v>
      </c>
      <c r="C3942" s="16" t="s">
        <v>68</v>
      </c>
      <c r="D3942" s="16" t="s">
        <v>9372</v>
      </c>
      <c r="E3942" s="16" t="s">
        <v>590</v>
      </c>
      <c r="F3942" s="16" t="s">
        <v>60</v>
      </c>
      <c r="G3942" s="16">
        <v>4828</v>
      </c>
      <c r="H3942" s="16">
        <v>-5.2200000000000003E-2</v>
      </c>
      <c r="I3942" s="82">
        <v>0.35399999999999998</v>
      </c>
      <c r="J3942" s="16">
        <v>2.46E-2</v>
      </c>
      <c r="K3942" s="57">
        <v>1</v>
      </c>
      <c r="L3942" s="16">
        <v>3.4299999999999997E-2</v>
      </c>
      <c r="M3942" s="83">
        <v>0.999</v>
      </c>
      <c r="N3942" s="18">
        <v>0.43</v>
      </c>
      <c r="O3942" s="99">
        <v>-0.76119999999999999</v>
      </c>
      <c r="P3942" s="16">
        <v>0</v>
      </c>
      <c r="Q3942" s="16">
        <v>0</v>
      </c>
      <c r="R3942">
        <v>0</v>
      </c>
      <c r="S3942" s="16">
        <v>0</v>
      </c>
      <c r="T3942">
        <v>0.31240000000000001</v>
      </c>
      <c r="U3942" s="15">
        <v>-0.3916</v>
      </c>
      <c r="V3942" s="15">
        <v>-0.30099999999999999</v>
      </c>
      <c r="W3942" s="99">
        <v>-0.69010000000000005</v>
      </c>
      <c r="X3942">
        <v>0.97</v>
      </c>
      <c r="Y3942">
        <v>-4.3900000000000002E-2</v>
      </c>
    </row>
    <row r="3943" spans="1:25" x14ac:dyDescent="0.2">
      <c r="A3943" s="16" t="s">
        <v>9940</v>
      </c>
      <c r="B3943" s="16" t="s">
        <v>9941</v>
      </c>
      <c r="C3943" s="16" t="s">
        <v>91</v>
      </c>
      <c r="D3943" s="16" t="s">
        <v>9942</v>
      </c>
      <c r="E3943" s="16" t="s">
        <v>590</v>
      </c>
      <c r="F3943" s="16" t="s">
        <v>60</v>
      </c>
      <c r="G3943" s="16">
        <v>3259</v>
      </c>
      <c r="H3943" s="16">
        <v>-4.24E-2</v>
      </c>
      <c r="I3943" s="82">
        <v>0.55800000000000005</v>
      </c>
      <c r="J3943" s="16">
        <v>0.19020000000000001</v>
      </c>
      <c r="K3943" s="57">
        <v>1</v>
      </c>
      <c r="L3943" s="16">
        <v>0.18110000000000001</v>
      </c>
      <c r="M3943" s="83">
        <v>0.98099999999999998</v>
      </c>
      <c r="N3943" s="18">
        <v>0.31</v>
      </c>
      <c r="O3943" s="99">
        <v>-0.76119999999999999</v>
      </c>
      <c r="P3943" s="16">
        <v>0</v>
      </c>
      <c r="Q3943" s="16">
        <v>0</v>
      </c>
      <c r="R3943">
        <v>0</v>
      </c>
      <c r="S3943" s="16">
        <v>0</v>
      </c>
      <c r="T3943" s="89">
        <v>0.86939999999999995</v>
      </c>
      <c r="U3943" s="15">
        <v>0.42330000000000001</v>
      </c>
      <c r="V3943" s="15">
        <v>-9.9000000000000005E-2</v>
      </c>
      <c r="W3943" s="15">
        <v>0.48070000000000002</v>
      </c>
      <c r="X3943">
        <v>0.97</v>
      </c>
      <c r="Y3943">
        <v>-4.3900000000000002E-2</v>
      </c>
    </row>
    <row r="3944" spans="1:25" x14ac:dyDescent="0.2">
      <c r="A3944" s="16" t="s">
        <v>10094</v>
      </c>
      <c r="B3944" s="16" t="s">
        <v>10095</v>
      </c>
      <c r="C3944" s="16" t="s">
        <v>91</v>
      </c>
      <c r="D3944" s="16" t="s">
        <v>10096</v>
      </c>
      <c r="E3944" s="16" t="s">
        <v>590</v>
      </c>
      <c r="F3944" s="16">
        <v>5175</v>
      </c>
      <c r="G3944" s="16">
        <v>5430</v>
      </c>
      <c r="H3944" s="16">
        <v>7.6700000000000004E-2</v>
      </c>
      <c r="I3944" s="82">
        <v>0.14399999999999999</v>
      </c>
      <c r="J3944" s="16">
        <v>3.3999999999999998E-3</v>
      </c>
      <c r="K3944" s="57">
        <v>1</v>
      </c>
      <c r="L3944" s="16">
        <v>5.2400000000000002E-2</v>
      </c>
      <c r="M3944" s="83">
        <v>0.999</v>
      </c>
      <c r="N3944" s="18">
        <v>0.33</v>
      </c>
      <c r="O3944" s="99">
        <v>-0.76119999999999999</v>
      </c>
      <c r="P3944" s="16">
        <v>0</v>
      </c>
      <c r="Q3944" s="16">
        <v>0</v>
      </c>
      <c r="R3944">
        <v>0</v>
      </c>
      <c r="S3944" s="16">
        <v>0</v>
      </c>
      <c r="T3944" s="88">
        <v>1.8745000000000001</v>
      </c>
      <c r="U3944" s="15">
        <v>0.35820000000000002</v>
      </c>
      <c r="V3944" s="15">
        <v>-0.23</v>
      </c>
      <c r="W3944" s="11">
        <v>0.6573</v>
      </c>
      <c r="X3944">
        <v>0.92</v>
      </c>
      <c r="Y3944">
        <v>-0.1203</v>
      </c>
    </row>
    <row r="3945" spans="1:25" x14ac:dyDescent="0.2">
      <c r="A3945" s="16" t="s">
        <v>1037</v>
      </c>
      <c r="B3945" s="16" t="s">
        <v>1038</v>
      </c>
      <c r="C3945" s="16" t="s">
        <v>1039</v>
      </c>
      <c r="D3945" s="16" t="s">
        <v>1040</v>
      </c>
      <c r="E3945" s="16" t="s">
        <v>590</v>
      </c>
      <c r="F3945" s="16">
        <v>2694</v>
      </c>
      <c r="G3945" s="16">
        <v>4038</v>
      </c>
      <c r="H3945" s="84">
        <v>-0.85570000000000002</v>
      </c>
      <c r="I3945" s="82">
        <v>3.2299999999999999E-54</v>
      </c>
      <c r="J3945" s="16">
        <v>0.35060000000000002</v>
      </c>
      <c r="K3945" s="57">
        <v>1</v>
      </c>
      <c r="L3945" s="16">
        <v>-0.1086</v>
      </c>
      <c r="M3945" s="83">
        <v>0.999</v>
      </c>
      <c r="N3945" s="18">
        <v>0.23</v>
      </c>
      <c r="O3945" s="99">
        <v>-0.76119999999999999</v>
      </c>
      <c r="P3945" s="16">
        <v>1</v>
      </c>
      <c r="Q3945" s="16">
        <v>0</v>
      </c>
      <c r="R3945">
        <v>0</v>
      </c>
      <c r="S3945" s="16">
        <v>0</v>
      </c>
      <c r="T3945" s="88">
        <v>3.7012</v>
      </c>
      <c r="U3945" s="15">
        <v>-0.1061</v>
      </c>
      <c r="V3945" s="98">
        <v>-1.0369999999999999</v>
      </c>
      <c r="W3945" s="7">
        <v>3.0375999999999999</v>
      </c>
      <c r="X3945">
        <v>0.7</v>
      </c>
      <c r="Y3945">
        <v>-0.51459999999999995</v>
      </c>
    </row>
    <row r="3946" spans="1:25" x14ac:dyDescent="0.2">
      <c r="A3946" s="16" t="s">
        <v>9283</v>
      </c>
      <c r="B3946" s="16" t="s">
        <v>9284</v>
      </c>
      <c r="C3946" s="16" t="s">
        <v>208</v>
      </c>
      <c r="D3946" s="16" t="s">
        <v>9285</v>
      </c>
      <c r="E3946" s="16" t="s">
        <v>590</v>
      </c>
      <c r="F3946" s="16">
        <v>2343</v>
      </c>
      <c r="G3946" s="16">
        <v>7481</v>
      </c>
      <c r="H3946" s="16">
        <v>-0.28170000000000001</v>
      </c>
      <c r="I3946" s="82">
        <v>3.1E-9</v>
      </c>
      <c r="J3946" s="16">
        <v>-0.1401</v>
      </c>
      <c r="K3946" s="57">
        <v>1</v>
      </c>
      <c r="L3946" s="16">
        <v>-0.1065</v>
      </c>
      <c r="M3946" s="83">
        <v>0.999</v>
      </c>
      <c r="N3946" s="18">
        <v>0.31</v>
      </c>
      <c r="O3946" s="99">
        <v>-0.76939999999999997</v>
      </c>
      <c r="P3946" s="16">
        <v>0</v>
      </c>
      <c r="Q3946" s="16">
        <v>0</v>
      </c>
      <c r="R3946">
        <v>0</v>
      </c>
      <c r="S3946" s="16">
        <v>0</v>
      </c>
      <c r="T3946" s="89">
        <v>0.78500000000000003</v>
      </c>
      <c r="U3946" s="15">
        <v>0.34949999999999998</v>
      </c>
      <c r="V3946" s="11">
        <v>0.69399999999999995</v>
      </c>
      <c r="W3946" s="99">
        <v>-0.98950000000000005</v>
      </c>
      <c r="X3946">
        <v>1.2</v>
      </c>
      <c r="Y3946">
        <v>0.26300000000000001</v>
      </c>
    </row>
    <row r="3947" spans="1:25" x14ac:dyDescent="0.2">
      <c r="A3947" s="16" t="s">
        <v>9801</v>
      </c>
      <c r="B3947" s="16" t="s">
        <v>9509</v>
      </c>
      <c r="C3947" s="16" t="s">
        <v>71</v>
      </c>
      <c r="D3947" s="16" t="s">
        <v>9802</v>
      </c>
      <c r="E3947" s="16" t="s">
        <v>590</v>
      </c>
      <c r="F3947" s="16">
        <v>5091</v>
      </c>
      <c r="G3947" s="16">
        <v>4497</v>
      </c>
      <c r="H3947" s="16">
        <v>-0.3372</v>
      </c>
      <c r="I3947" s="82">
        <v>1.8399999999999999E-11</v>
      </c>
      <c r="J3947" s="16">
        <v>-0.26690000000000003</v>
      </c>
      <c r="K3947" s="57">
        <v>0.99705683725094596</v>
      </c>
      <c r="L3947" s="16">
        <v>-0.27660000000000001</v>
      </c>
      <c r="M3947" s="83">
        <v>0.81100000000000005</v>
      </c>
      <c r="N3947" s="18">
        <v>0.33</v>
      </c>
      <c r="O3947" s="99">
        <v>-0.76939999999999997</v>
      </c>
      <c r="P3947" s="16">
        <v>0</v>
      </c>
      <c r="Q3947" s="16">
        <v>0</v>
      </c>
      <c r="R3947">
        <v>0</v>
      </c>
      <c r="S3947" s="16">
        <v>0</v>
      </c>
      <c r="T3947">
        <v>0.2838</v>
      </c>
      <c r="U3947" s="15">
        <v>0.31940000000000002</v>
      </c>
      <c r="V3947" s="15">
        <v>7.1999999999999995E-2</v>
      </c>
      <c r="W3947" s="15">
        <v>-4.8599999999999997E-2</v>
      </c>
      <c r="X3947">
        <v>1.18</v>
      </c>
      <c r="Y3947">
        <v>0.23880000000000001</v>
      </c>
    </row>
    <row r="3948" spans="1:25" x14ac:dyDescent="0.2">
      <c r="A3948" s="16" t="s">
        <v>6630</v>
      </c>
      <c r="B3948" s="16" t="s">
        <v>6631</v>
      </c>
      <c r="C3948" s="16" t="s">
        <v>992</v>
      </c>
      <c r="D3948" s="16" t="s">
        <v>6632</v>
      </c>
      <c r="E3948" s="16" t="s">
        <v>599</v>
      </c>
      <c r="F3948" s="16">
        <v>1052</v>
      </c>
      <c r="G3948" s="16">
        <v>7754</v>
      </c>
      <c r="H3948" s="16">
        <v>-0.16689999999999999</v>
      </c>
      <c r="I3948" s="82">
        <v>3.6499999999999998E-4</v>
      </c>
      <c r="J3948" s="16">
        <v>-1.84E-2</v>
      </c>
      <c r="K3948" s="57">
        <v>1</v>
      </c>
      <c r="L3948" s="16">
        <v>-2.75E-2</v>
      </c>
      <c r="M3948" s="83">
        <v>0.999</v>
      </c>
      <c r="N3948" s="18">
        <v>0.08</v>
      </c>
      <c r="O3948" s="99">
        <v>-0.76939999999999997</v>
      </c>
      <c r="P3948" s="16">
        <v>0</v>
      </c>
      <c r="Q3948" s="16">
        <v>0</v>
      </c>
      <c r="R3948">
        <v>0</v>
      </c>
      <c r="S3948" s="16">
        <v>0</v>
      </c>
      <c r="T3948" s="88">
        <v>1.1741999999999999</v>
      </c>
      <c r="U3948" s="15">
        <v>-0.65349999999999997</v>
      </c>
      <c r="V3948" s="99">
        <v>-0.90100000000000002</v>
      </c>
      <c r="W3948" s="98">
        <v>-1.224</v>
      </c>
      <c r="X3948">
        <v>1.1100000000000001</v>
      </c>
      <c r="Y3948">
        <v>0.15060000000000001</v>
      </c>
    </row>
    <row r="3949" spans="1:25" x14ac:dyDescent="0.2">
      <c r="A3949" s="16" t="s">
        <v>8743</v>
      </c>
      <c r="B3949" s="16" t="s">
        <v>8744</v>
      </c>
      <c r="C3949" s="16" t="s">
        <v>451</v>
      </c>
      <c r="D3949" s="16" t="s">
        <v>8745</v>
      </c>
      <c r="E3949" s="16" t="s">
        <v>599</v>
      </c>
      <c r="F3949" s="16">
        <v>1814</v>
      </c>
      <c r="G3949" s="16">
        <v>1765</v>
      </c>
      <c r="H3949" s="16">
        <v>0.224</v>
      </c>
      <c r="I3949" s="82">
        <v>9.3099999999999997E-4</v>
      </c>
      <c r="J3949" s="16">
        <v>0.1004</v>
      </c>
      <c r="K3949" s="57">
        <v>1</v>
      </c>
      <c r="L3949" s="16">
        <v>8.4099999999999994E-2</v>
      </c>
      <c r="M3949" s="83">
        <v>0.999</v>
      </c>
      <c r="N3949" s="18">
        <v>0.38</v>
      </c>
      <c r="O3949" s="99">
        <v>-0.76939999999999997</v>
      </c>
      <c r="P3949" s="16">
        <v>0</v>
      </c>
      <c r="Q3949" s="16">
        <v>0</v>
      </c>
      <c r="R3949">
        <v>0</v>
      </c>
      <c r="S3949" s="16">
        <v>0</v>
      </c>
      <c r="T3949">
        <v>-0.27989999999999998</v>
      </c>
      <c r="U3949" s="15">
        <v>-1.41E-2</v>
      </c>
      <c r="V3949" s="15">
        <v>-0.27600000000000002</v>
      </c>
      <c r="W3949" s="15">
        <v>0.12670000000000001</v>
      </c>
      <c r="X3949">
        <v>1.08</v>
      </c>
      <c r="Y3949">
        <v>0.111</v>
      </c>
    </row>
    <row r="3950" spans="1:25" x14ac:dyDescent="0.2">
      <c r="A3950" s="16" t="s">
        <v>4861</v>
      </c>
      <c r="B3950" s="16" t="s">
        <v>950</v>
      </c>
      <c r="C3950" s="16" t="s">
        <v>253</v>
      </c>
      <c r="D3950" s="16" t="s">
        <v>4862</v>
      </c>
      <c r="E3950" s="16" t="s">
        <v>590</v>
      </c>
      <c r="F3950" s="16" t="s">
        <v>60</v>
      </c>
      <c r="G3950" s="16">
        <v>279</v>
      </c>
      <c r="H3950" s="16">
        <v>0.4647</v>
      </c>
      <c r="I3950" s="82">
        <v>5.6499999999999996E-4</v>
      </c>
      <c r="J3950" s="16">
        <v>5.3400000000000003E-2</v>
      </c>
      <c r="K3950" s="57">
        <v>1</v>
      </c>
      <c r="L3950" s="16">
        <v>1.46E-2</v>
      </c>
      <c r="M3950" s="83">
        <v>0.999</v>
      </c>
      <c r="N3950" s="18">
        <v>0.46</v>
      </c>
      <c r="O3950" s="99">
        <v>-0.76939999999999997</v>
      </c>
      <c r="P3950" s="16">
        <v>0</v>
      </c>
      <c r="Q3950" s="16">
        <v>0</v>
      </c>
      <c r="R3950">
        <v>0</v>
      </c>
      <c r="S3950" s="16">
        <v>0</v>
      </c>
      <c r="T3950">
        <v>-0.2457</v>
      </c>
      <c r="U3950" s="15">
        <v>-0.4032</v>
      </c>
      <c r="V3950" s="15">
        <v>0.17399999999999999</v>
      </c>
      <c r="W3950" s="15">
        <v>1.8599999999999998E-2</v>
      </c>
      <c r="X3950">
        <v>1.06</v>
      </c>
      <c r="Y3950">
        <v>8.4099999999999994E-2</v>
      </c>
    </row>
    <row r="3951" spans="1:25" x14ac:dyDescent="0.2">
      <c r="A3951" s="16" t="s">
        <v>7377</v>
      </c>
      <c r="B3951" s="16" t="s">
        <v>106</v>
      </c>
      <c r="C3951" s="16" t="s">
        <v>89</v>
      </c>
      <c r="D3951" s="16" t="s">
        <v>7378</v>
      </c>
      <c r="E3951" s="16" t="s">
        <v>599</v>
      </c>
      <c r="F3951" s="16">
        <v>3588</v>
      </c>
      <c r="G3951" s="16">
        <v>2528</v>
      </c>
      <c r="H3951" s="16">
        <v>-1.38E-2</v>
      </c>
      <c r="I3951" s="82">
        <v>0.84799999999999998</v>
      </c>
      <c r="J3951" s="16">
        <v>-9.0200000000000002E-2</v>
      </c>
      <c r="K3951" s="57">
        <v>1</v>
      </c>
      <c r="L3951" s="16">
        <v>-9.1700000000000004E-2</v>
      </c>
      <c r="M3951" s="83">
        <v>0.999</v>
      </c>
      <c r="N3951" s="18">
        <v>0.27</v>
      </c>
      <c r="O3951" s="99">
        <v>-0.76939999999999997</v>
      </c>
      <c r="P3951" s="16">
        <v>0</v>
      </c>
      <c r="Q3951" s="16">
        <v>0</v>
      </c>
      <c r="R3951">
        <v>0</v>
      </c>
      <c r="S3951" s="16">
        <v>0</v>
      </c>
      <c r="T3951">
        <v>0.35070000000000001</v>
      </c>
      <c r="U3951" s="15">
        <v>0.46510000000000001</v>
      </c>
      <c r="V3951" s="15">
        <v>4.2000000000000003E-2</v>
      </c>
      <c r="W3951" s="15">
        <v>-6.83E-2</v>
      </c>
      <c r="X3951">
        <v>1.02</v>
      </c>
      <c r="Y3951">
        <v>2.86E-2</v>
      </c>
    </row>
    <row r="3952" spans="1:25" x14ac:dyDescent="0.2">
      <c r="A3952" s="16" t="s">
        <v>16044</v>
      </c>
      <c r="B3952" s="16" t="s">
        <v>716</v>
      </c>
      <c r="C3952" s="16" t="s">
        <v>57</v>
      </c>
      <c r="D3952" s="16" t="s">
        <v>16045</v>
      </c>
      <c r="E3952" s="16" t="s">
        <v>590</v>
      </c>
      <c r="F3952" s="16">
        <v>1812</v>
      </c>
      <c r="G3952" s="16">
        <v>908</v>
      </c>
      <c r="H3952" s="16">
        <v>-0.28339999999999999</v>
      </c>
      <c r="I3952" s="82">
        <v>3.57E-4</v>
      </c>
      <c r="J3952" s="16">
        <v>-0.26479999999999998</v>
      </c>
      <c r="K3952" s="57">
        <v>1</v>
      </c>
      <c r="L3952" s="16">
        <v>-0.26350000000000001</v>
      </c>
      <c r="M3952" s="83">
        <v>0.96499999999999997</v>
      </c>
      <c r="N3952" s="18">
        <v>0.33</v>
      </c>
      <c r="O3952" s="99">
        <v>-0.76939999999999997</v>
      </c>
      <c r="P3952" s="16">
        <v>0</v>
      </c>
      <c r="Q3952" s="16">
        <v>0</v>
      </c>
      <c r="R3952">
        <v>0</v>
      </c>
      <c r="S3952" s="16">
        <v>0</v>
      </c>
      <c r="T3952" s="112">
        <v>-1.1567000000000001</v>
      </c>
      <c r="U3952" s="15">
        <v>0.1346</v>
      </c>
      <c r="V3952" s="11">
        <v>0.59699999999999998</v>
      </c>
      <c r="W3952" s="15">
        <v>-5.5100000000000003E-2</v>
      </c>
      <c r="X3952">
        <v>1</v>
      </c>
      <c r="Y3952">
        <v>0</v>
      </c>
    </row>
    <row r="3953" spans="1:25" x14ac:dyDescent="0.2">
      <c r="A3953" s="16" t="s">
        <v>12886</v>
      </c>
      <c r="B3953" s="16" t="s">
        <v>11953</v>
      </c>
      <c r="C3953" s="16" t="s">
        <v>57</v>
      </c>
      <c r="D3953" s="16" t="s">
        <v>12887</v>
      </c>
      <c r="E3953" s="16" t="s">
        <v>599</v>
      </c>
      <c r="F3953" s="16" t="s">
        <v>60</v>
      </c>
      <c r="G3953" s="16">
        <v>1959</v>
      </c>
      <c r="H3953" s="16">
        <v>9.8299999999999998E-2</v>
      </c>
      <c r="I3953" s="82">
        <v>0.125</v>
      </c>
      <c r="J3953" s="16">
        <v>4.2999999999999997E-2</v>
      </c>
      <c r="K3953" s="57">
        <v>1</v>
      </c>
      <c r="L3953" s="16">
        <v>4.53E-2</v>
      </c>
      <c r="M3953" s="83">
        <v>0.999</v>
      </c>
      <c r="N3953" s="18">
        <v>0.45</v>
      </c>
      <c r="O3953" s="99">
        <v>-0.76939999999999997</v>
      </c>
      <c r="P3953" s="16">
        <v>0</v>
      </c>
      <c r="Q3953" s="16">
        <v>0</v>
      </c>
      <c r="R3953">
        <v>0</v>
      </c>
      <c r="S3953" s="16">
        <v>0</v>
      </c>
      <c r="T3953">
        <v>-0.51090000000000002</v>
      </c>
      <c r="U3953" s="15">
        <v>0.1479</v>
      </c>
      <c r="V3953" s="15">
        <v>0.25900000000000001</v>
      </c>
      <c r="W3953" s="15">
        <v>0.35749999999999998</v>
      </c>
      <c r="X3953">
        <v>0.99</v>
      </c>
      <c r="Y3953">
        <v>-1.4500000000000001E-2</v>
      </c>
    </row>
    <row r="3954" spans="1:25" x14ac:dyDescent="0.2">
      <c r="A3954" s="16" t="s">
        <v>9178</v>
      </c>
      <c r="B3954" s="16" t="s">
        <v>9179</v>
      </c>
      <c r="C3954" s="16" t="s">
        <v>208</v>
      </c>
      <c r="D3954" s="16" t="s">
        <v>9180</v>
      </c>
      <c r="E3954" s="16" t="s">
        <v>599</v>
      </c>
      <c r="F3954" s="16">
        <v>1007</v>
      </c>
      <c r="G3954" s="16">
        <v>1560</v>
      </c>
      <c r="H3954" s="16">
        <v>9.0300000000000005E-2</v>
      </c>
      <c r="I3954" s="82">
        <v>0.2</v>
      </c>
      <c r="J3954" s="16">
        <v>0.1928</v>
      </c>
      <c r="K3954" s="57">
        <v>0.96632094903902299</v>
      </c>
      <c r="L3954" s="16">
        <v>0.19070000000000001</v>
      </c>
      <c r="M3954" s="83">
        <v>0.748</v>
      </c>
      <c r="N3954" s="18">
        <v>0.38</v>
      </c>
      <c r="O3954" s="99">
        <v>-0.76939999999999997</v>
      </c>
      <c r="P3954" s="16">
        <v>0</v>
      </c>
      <c r="Q3954" s="16">
        <v>0</v>
      </c>
      <c r="R3954">
        <v>0</v>
      </c>
      <c r="S3954" s="16">
        <v>0</v>
      </c>
      <c r="T3954">
        <v>-0.36930000000000002</v>
      </c>
      <c r="U3954" s="15">
        <v>-0.49259999999999998</v>
      </c>
      <c r="V3954" s="15">
        <v>-0.186</v>
      </c>
      <c r="W3954" s="15">
        <v>-0.3992</v>
      </c>
      <c r="X3954">
        <v>0.98</v>
      </c>
      <c r="Y3954">
        <v>-2.9100000000000001E-2</v>
      </c>
    </row>
    <row r="3955" spans="1:25" x14ac:dyDescent="0.2">
      <c r="A3955" s="16" t="s">
        <v>207</v>
      </c>
      <c r="B3955" s="16" t="s">
        <v>206</v>
      </c>
      <c r="C3955" s="16" t="s">
        <v>205</v>
      </c>
      <c r="D3955" s="16" t="s">
        <v>650</v>
      </c>
      <c r="E3955" s="16" t="s">
        <v>590</v>
      </c>
      <c r="F3955" s="16" t="s">
        <v>60</v>
      </c>
      <c r="G3955" s="16">
        <v>1588</v>
      </c>
      <c r="H3955" s="81">
        <v>-1.1037999999999999</v>
      </c>
      <c r="I3955" s="82">
        <v>8.6400000000000006E-62</v>
      </c>
      <c r="J3955" s="85">
        <v>-1.0215000000000001</v>
      </c>
      <c r="K3955" s="57">
        <v>1.79079209612065E-5</v>
      </c>
      <c r="L3955" s="81">
        <v>-1.036</v>
      </c>
      <c r="M3955" s="83">
        <v>4.5600000000000004E-6</v>
      </c>
      <c r="N3955" s="18">
        <v>0.24</v>
      </c>
      <c r="O3955" s="99">
        <v>-0.76939999999999997</v>
      </c>
      <c r="P3955" s="16">
        <v>1</v>
      </c>
      <c r="Q3955" s="16">
        <v>0</v>
      </c>
      <c r="R3955">
        <v>1</v>
      </c>
      <c r="S3955" s="16">
        <v>0</v>
      </c>
      <c r="T3955">
        <v>-0.1419</v>
      </c>
      <c r="U3955" s="15">
        <v>-0.4501</v>
      </c>
      <c r="V3955" s="15">
        <v>-0.11799999999999999</v>
      </c>
      <c r="W3955" s="15">
        <v>-0.54779999999999995</v>
      </c>
      <c r="X3955">
        <v>0.96</v>
      </c>
      <c r="Y3955">
        <v>-5.8900000000000001E-2</v>
      </c>
    </row>
    <row r="3956" spans="1:25" x14ac:dyDescent="0.2">
      <c r="A3956" s="16" t="s">
        <v>1138</v>
      </c>
      <c r="B3956" s="16" t="s">
        <v>1139</v>
      </c>
      <c r="C3956" s="16" t="s">
        <v>451</v>
      </c>
      <c r="D3956" s="16" t="s">
        <v>1140</v>
      </c>
      <c r="E3956" s="16" t="s">
        <v>590</v>
      </c>
      <c r="F3956" s="16">
        <v>3581</v>
      </c>
      <c r="G3956" s="16">
        <v>3235</v>
      </c>
      <c r="H3956" s="84">
        <v>-0.59640000000000004</v>
      </c>
      <c r="I3956" s="82">
        <v>2.1500000000000001E-18</v>
      </c>
      <c r="J3956" s="16">
        <v>-0.35709999999999997</v>
      </c>
      <c r="K3956" s="57">
        <v>0.79230056705354701</v>
      </c>
      <c r="L3956" s="16">
        <v>-0.35320000000000001</v>
      </c>
      <c r="M3956" s="83">
        <v>0.70899999999999996</v>
      </c>
      <c r="N3956" s="18">
        <v>0.44</v>
      </c>
      <c r="O3956" s="99">
        <v>-0.77759999999999996</v>
      </c>
      <c r="P3956" s="16">
        <v>1</v>
      </c>
      <c r="Q3956" s="16">
        <v>0</v>
      </c>
      <c r="R3956">
        <v>0</v>
      </c>
      <c r="S3956" s="16">
        <v>0</v>
      </c>
      <c r="T3956">
        <v>-0.496</v>
      </c>
      <c r="U3956" s="15">
        <v>0.1583</v>
      </c>
      <c r="V3956" s="11">
        <v>0.998</v>
      </c>
      <c r="W3956" s="99">
        <v>-0.80059999999999998</v>
      </c>
      <c r="X3956">
        <v>1.0900000000000001</v>
      </c>
      <c r="Y3956">
        <v>0.12429999999999999</v>
      </c>
    </row>
    <row r="3957" spans="1:25" x14ac:dyDescent="0.2">
      <c r="A3957" s="16" t="s">
        <v>5794</v>
      </c>
      <c r="B3957" s="16" t="s">
        <v>5795</v>
      </c>
      <c r="C3957" s="16" t="s">
        <v>55</v>
      </c>
      <c r="D3957" s="16" t="s">
        <v>5794</v>
      </c>
      <c r="E3957" s="16" t="s">
        <v>599</v>
      </c>
      <c r="F3957" s="16" t="s">
        <v>60</v>
      </c>
      <c r="G3957" s="16">
        <v>1421</v>
      </c>
      <c r="H3957" s="16">
        <v>0.43209999999999998</v>
      </c>
      <c r="I3957" s="82">
        <v>7.6999999999999999E-12</v>
      </c>
      <c r="J3957" s="16">
        <v>-6.4299999999999996E-2</v>
      </c>
      <c r="K3957" s="57">
        <v>1</v>
      </c>
      <c r="L3957" s="16">
        <v>-0.03</v>
      </c>
      <c r="M3957" s="83">
        <v>0.999</v>
      </c>
      <c r="N3957" s="18">
        <v>0.37</v>
      </c>
      <c r="O3957" s="99">
        <v>-0.77759999999999996</v>
      </c>
      <c r="P3957" s="16">
        <v>0</v>
      </c>
      <c r="Q3957" s="16">
        <v>0</v>
      </c>
      <c r="R3957">
        <v>0</v>
      </c>
      <c r="S3957" s="16">
        <v>0</v>
      </c>
      <c r="T3957">
        <v>-0.34010000000000001</v>
      </c>
      <c r="U3957" s="15">
        <v>0.34870000000000001</v>
      </c>
      <c r="V3957" s="15">
        <v>-3.4000000000000002E-2</v>
      </c>
      <c r="W3957" s="15">
        <v>-0.48380000000000001</v>
      </c>
      <c r="X3957">
        <v>1.07</v>
      </c>
      <c r="Y3957">
        <v>9.7600000000000006E-2</v>
      </c>
    </row>
    <row r="3958" spans="1:25" x14ac:dyDescent="0.2">
      <c r="A3958" s="16" t="s">
        <v>14107</v>
      </c>
      <c r="B3958" s="16" t="s">
        <v>54</v>
      </c>
      <c r="C3958" s="16" t="s">
        <v>57</v>
      </c>
      <c r="D3958" s="16" t="s">
        <v>14107</v>
      </c>
      <c r="E3958" s="16" t="s">
        <v>599</v>
      </c>
      <c r="F3958" s="16">
        <v>971</v>
      </c>
      <c r="G3958" s="16">
        <v>689</v>
      </c>
      <c r="H3958" s="16">
        <v>0.36270000000000002</v>
      </c>
      <c r="I3958" s="82">
        <v>6.7999999999999999E-5</v>
      </c>
      <c r="J3958" s="16">
        <v>-3.5000000000000003E-2</v>
      </c>
      <c r="K3958" s="57">
        <v>1</v>
      </c>
      <c r="L3958" s="16">
        <v>-6.9500000000000006E-2</v>
      </c>
      <c r="M3958" s="83">
        <v>0.999</v>
      </c>
      <c r="N3958" s="18">
        <v>0.49</v>
      </c>
      <c r="O3958" s="99">
        <v>-0.77759999999999996</v>
      </c>
      <c r="P3958" s="16">
        <v>0</v>
      </c>
      <c r="Q3958" s="16">
        <v>0</v>
      </c>
      <c r="R3958">
        <v>0</v>
      </c>
      <c r="S3958" s="16">
        <v>0</v>
      </c>
      <c r="T3958" s="112">
        <v>-2.1128</v>
      </c>
      <c r="U3958" s="15">
        <v>0.23139999999999999</v>
      </c>
      <c r="V3958" s="15">
        <v>0.28799999999999998</v>
      </c>
      <c r="W3958" s="98">
        <v>-1.6991000000000001</v>
      </c>
      <c r="X3958">
        <v>1.06</v>
      </c>
      <c r="Y3958">
        <v>8.4099999999999994E-2</v>
      </c>
    </row>
    <row r="3959" spans="1:25" x14ac:dyDescent="0.2">
      <c r="A3959" s="16" t="s">
        <v>3251</v>
      </c>
      <c r="B3959" s="16" t="s">
        <v>2468</v>
      </c>
      <c r="C3959" s="16" t="s">
        <v>155</v>
      </c>
      <c r="D3959" s="16" t="s">
        <v>3251</v>
      </c>
      <c r="E3959" s="16" t="s">
        <v>590</v>
      </c>
      <c r="F3959" s="16">
        <v>5210</v>
      </c>
      <c r="G3959" s="16">
        <v>3417</v>
      </c>
      <c r="H3959" s="16">
        <v>-3.5000000000000003E-2</v>
      </c>
      <c r="I3959" s="82">
        <v>0.61499999999999999</v>
      </c>
      <c r="J3959" s="16">
        <v>-7.6300000000000007E-2</v>
      </c>
      <c r="K3959" s="57">
        <v>1</v>
      </c>
      <c r="L3959" s="16">
        <v>-7.2999999999999995E-2</v>
      </c>
      <c r="M3959" s="83">
        <v>0.999</v>
      </c>
      <c r="N3959" s="18">
        <v>0.43</v>
      </c>
      <c r="O3959" s="99">
        <v>-0.77759999999999996</v>
      </c>
      <c r="P3959" s="16">
        <v>0</v>
      </c>
      <c r="Q3959" s="16">
        <v>0</v>
      </c>
      <c r="R3959">
        <v>0</v>
      </c>
      <c r="S3959" s="16">
        <v>0</v>
      </c>
      <c r="T3959" s="89">
        <v>0.80020000000000002</v>
      </c>
      <c r="U3959" s="15">
        <v>0.5806</v>
      </c>
      <c r="V3959" s="15">
        <v>9.8000000000000004E-2</v>
      </c>
      <c r="W3959" s="15">
        <v>0.35949999999999999</v>
      </c>
      <c r="X3959">
        <v>1.06</v>
      </c>
      <c r="Y3959">
        <v>8.4099999999999994E-2</v>
      </c>
    </row>
    <row r="3960" spans="1:25" x14ac:dyDescent="0.2">
      <c r="A3960" s="16" t="s">
        <v>14199</v>
      </c>
      <c r="B3960" s="16" t="s">
        <v>54</v>
      </c>
      <c r="C3960" s="16" t="s">
        <v>57</v>
      </c>
      <c r="D3960" s="16" t="s">
        <v>14199</v>
      </c>
      <c r="E3960" s="16" t="s">
        <v>590</v>
      </c>
      <c r="F3960" s="16">
        <v>1008</v>
      </c>
      <c r="G3960" s="16">
        <v>924</v>
      </c>
      <c r="H3960" s="16">
        <v>7.3899999999999993E-2</v>
      </c>
      <c r="I3960" s="82">
        <v>0.47199999999999998</v>
      </c>
      <c r="J3960" s="16">
        <v>-4.19E-2</v>
      </c>
      <c r="K3960" s="57">
        <v>1</v>
      </c>
      <c r="L3960" s="16">
        <v>-4.5499999999999999E-2</v>
      </c>
      <c r="M3960" s="83">
        <v>0.999</v>
      </c>
      <c r="N3960" s="18">
        <v>0.43</v>
      </c>
      <c r="O3960" s="99">
        <v>-0.77759999999999996</v>
      </c>
      <c r="P3960" s="16">
        <v>0</v>
      </c>
      <c r="Q3960" s="16">
        <v>0</v>
      </c>
      <c r="R3960">
        <v>0</v>
      </c>
      <c r="S3960" s="16">
        <v>0</v>
      </c>
      <c r="T3960">
        <v>0.47489999999999999</v>
      </c>
      <c r="U3960" s="15">
        <v>-0.59379999999999999</v>
      </c>
      <c r="V3960" s="15">
        <v>-0.31900000000000001</v>
      </c>
      <c r="W3960" s="15">
        <v>-7.5800000000000006E-2</v>
      </c>
      <c r="X3960">
        <v>1.05</v>
      </c>
      <c r="Y3960">
        <v>7.0400000000000004E-2</v>
      </c>
    </row>
    <row r="3961" spans="1:25" x14ac:dyDescent="0.2">
      <c r="A3961" s="16" t="s">
        <v>9955</v>
      </c>
      <c r="B3961" s="16" t="s">
        <v>9956</v>
      </c>
      <c r="C3961" s="16" t="s">
        <v>91</v>
      </c>
      <c r="D3961" s="16" t="s">
        <v>9957</v>
      </c>
      <c r="E3961" s="16" t="s">
        <v>590</v>
      </c>
      <c r="F3961" s="16" t="s">
        <v>60</v>
      </c>
      <c r="G3961" s="16">
        <v>799</v>
      </c>
      <c r="H3961" s="16">
        <v>0.27060000000000001</v>
      </c>
      <c r="I3961" s="82">
        <v>1.49E-3</v>
      </c>
      <c r="J3961" s="16">
        <v>0.16700000000000001</v>
      </c>
      <c r="K3961" s="57">
        <v>0.91834139792271596</v>
      </c>
      <c r="L3961" s="16">
        <v>0.1676</v>
      </c>
      <c r="M3961" s="83">
        <v>0.88</v>
      </c>
      <c r="N3961" s="18">
        <v>0.33</v>
      </c>
      <c r="O3961" s="99">
        <v>-0.77759999999999996</v>
      </c>
      <c r="P3961" s="16">
        <v>0</v>
      </c>
      <c r="Q3961" s="16">
        <v>0</v>
      </c>
      <c r="R3961">
        <v>0</v>
      </c>
      <c r="S3961" s="16">
        <v>0</v>
      </c>
      <c r="T3961">
        <v>-0.31030000000000002</v>
      </c>
      <c r="U3961" s="15">
        <v>-0.70189999999999997</v>
      </c>
      <c r="V3961" s="99">
        <v>-0.73899999999999999</v>
      </c>
      <c r="W3961" s="15">
        <v>-5.8400000000000001E-2</v>
      </c>
      <c r="X3961">
        <v>1.05</v>
      </c>
      <c r="Y3961">
        <v>7.0400000000000004E-2</v>
      </c>
    </row>
    <row r="3962" spans="1:25" x14ac:dyDescent="0.2">
      <c r="A3962" s="16" t="s">
        <v>15569</v>
      </c>
      <c r="B3962" s="16" t="s">
        <v>54</v>
      </c>
      <c r="C3962" s="16" t="s">
        <v>57</v>
      </c>
      <c r="D3962" s="16" t="s">
        <v>15570</v>
      </c>
      <c r="E3962" s="16" t="s">
        <v>599</v>
      </c>
      <c r="F3962" s="16">
        <v>3180</v>
      </c>
      <c r="G3962" s="16">
        <v>1967</v>
      </c>
      <c r="H3962" s="16">
        <v>-0.18859999999999999</v>
      </c>
      <c r="I3962" s="82">
        <v>3.0000000000000001E-3</v>
      </c>
      <c r="J3962" s="16">
        <v>-0.16339999999999999</v>
      </c>
      <c r="K3962" s="57">
        <v>1</v>
      </c>
      <c r="L3962" s="16">
        <v>-0.1701</v>
      </c>
      <c r="M3962" s="83">
        <v>0.996</v>
      </c>
      <c r="N3962" s="18">
        <v>0.36</v>
      </c>
      <c r="O3962" s="99">
        <v>-0.77759999999999996</v>
      </c>
      <c r="P3962" s="16">
        <v>0</v>
      </c>
      <c r="Q3962" s="16">
        <v>0</v>
      </c>
      <c r="R3962">
        <v>0</v>
      </c>
      <c r="S3962" s="16">
        <v>0</v>
      </c>
      <c r="T3962">
        <v>0.35659999999999997</v>
      </c>
      <c r="U3962" s="15">
        <v>0.32200000000000001</v>
      </c>
      <c r="V3962" s="7">
        <v>1.115</v>
      </c>
      <c r="W3962" s="15">
        <v>-0.21279999999999999</v>
      </c>
      <c r="X3962">
        <v>1.02</v>
      </c>
      <c r="Y3962">
        <v>2.86E-2</v>
      </c>
    </row>
    <row r="3963" spans="1:25" x14ac:dyDescent="0.2">
      <c r="A3963" s="16" t="s">
        <v>11530</v>
      </c>
      <c r="B3963" s="16" t="s">
        <v>11531</v>
      </c>
      <c r="C3963" s="16" t="s">
        <v>57</v>
      </c>
      <c r="D3963" s="16" t="s">
        <v>11532</v>
      </c>
      <c r="E3963" s="16" t="s">
        <v>590</v>
      </c>
      <c r="F3963" s="16">
        <v>3093</v>
      </c>
      <c r="G3963" s="16">
        <v>6394</v>
      </c>
      <c r="H3963" s="16">
        <v>0.12939999999999999</v>
      </c>
      <c r="I3963" s="82">
        <v>9.5200000000000007E-3</v>
      </c>
      <c r="J3963" s="16">
        <v>0.20530000000000001</v>
      </c>
      <c r="K3963" s="57">
        <v>1</v>
      </c>
      <c r="L3963" s="16">
        <v>0.19570000000000001</v>
      </c>
      <c r="M3963" s="83">
        <v>0.96699999999999997</v>
      </c>
      <c r="N3963" s="18">
        <v>0.28000000000000003</v>
      </c>
      <c r="O3963" s="99">
        <v>-0.77759999999999996</v>
      </c>
      <c r="P3963" s="16">
        <v>0</v>
      </c>
      <c r="Q3963" s="16">
        <v>0</v>
      </c>
      <c r="R3963">
        <v>0</v>
      </c>
      <c r="S3963" s="16">
        <v>0</v>
      </c>
      <c r="T3963" s="88">
        <v>1.3386</v>
      </c>
      <c r="U3963" s="15">
        <v>-0.16009999999999999</v>
      </c>
      <c r="V3963" s="99">
        <v>-0.86</v>
      </c>
      <c r="W3963" s="7">
        <v>1.4799</v>
      </c>
      <c r="X3963">
        <v>1.01</v>
      </c>
      <c r="Y3963">
        <v>1.44E-2</v>
      </c>
    </row>
    <row r="3964" spans="1:25" x14ac:dyDescent="0.2">
      <c r="A3964" s="16" t="s">
        <v>3002</v>
      </c>
      <c r="B3964" s="16" t="s">
        <v>3003</v>
      </c>
      <c r="C3964" s="16" t="s">
        <v>155</v>
      </c>
      <c r="D3964" s="16" t="s">
        <v>3004</v>
      </c>
      <c r="E3964" s="16" t="s">
        <v>599</v>
      </c>
      <c r="F3964" s="16">
        <v>1422</v>
      </c>
      <c r="G3964" s="16">
        <v>691</v>
      </c>
      <c r="H3964" s="16">
        <v>-8.9499999999999996E-2</v>
      </c>
      <c r="I3964" s="82">
        <v>0.42399999999999999</v>
      </c>
      <c r="J3964" s="16">
        <v>3.8600000000000002E-2</v>
      </c>
      <c r="K3964" s="57">
        <v>1</v>
      </c>
      <c r="L3964" s="16">
        <v>4.53E-2</v>
      </c>
      <c r="M3964" s="83">
        <v>0.999</v>
      </c>
      <c r="N3964" s="18">
        <v>0.4</v>
      </c>
      <c r="O3964" s="99">
        <v>-0.77759999999999996</v>
      </c>
      <c r="P3964" s="16">
        <v>0</v>
      </c>
      <c r="Q3964" s="16">
        <v>0</v>
      </c>
      <c r="R3964">
        <v>0</v>
      </c>
      <c r="S3964" s="16">
        <v>0</v>
      </c>
      <c r="T3964">
        <v>0.1678</v>
      </c>
      <c r="U3964" s="15">
        <v>-0.40560000000000002</v>
      </c>
      <c r="V3964" s="15">
        <v>9.6000000000000002E-2</v>
      </c>
      <c r="W3964" s="15">
        <v>0.26889999999999997</v>
      </c>
      <c r="X3964">
        <v>1</v>
      </c>
      <c r="Y3964">
        <v>0</v>
      </c>
    </row>
    <row r="3965" spans="1:25" x14ac:dyDescent="0.2">
      <c r="A3965" s="16" t="s">
        <v>9619</v>
      </c>
      <c r="B3965" s="16" t="s">
        <v>9620</v>
      </c>
      <c r="C3965" s="16" t="s">
        <v>71</v>
      </c>
      <c r="D3965" s="16" t="s">
        <v>9621</v>
      </c>
      <c r="E3965" s="16" t="s">
        <v>590</v>
      </c>
      <c r="F3965" s="16" t="s">
        <v>60</v>
      </c>
      <c r="G3965" s="16">
        <v>3667</v>
      </c>
      <c r="H3965" s="16">
        <v>-6.4199999999999993E-2</v>
      </c>
      <c r="I3965" s="82">
        <v>0.26200000000000001</v>
      </c>
      <c r="J3965" s="16">
        <v>5.4699999999999999E-2</v>
      </c>
      <c r="K3965" s="57">
        <v>1</v>
      </c>
      <c r="L3965" s="16">
        <v>5.2600000000000001E-2</v>
      </c>
      <c r="M3965" s="83">
        <v>0.999</v>
      </c>
      <c r="N3965" s="18">
        <v>0.36</v>
      </c>
      <c r="O3965" s="99">
        <v>-0.77759999999999996</v>
      </c>
      <c r="P3965" s="16">
        <v>0</v>
      </c>
      <c r="Q3965" s="16">
        <v>0</v>
      </c>
      <c r="R3965">
        <v>0</v>
      </c>
      <c r="S3965" s="16">
        <v>0</v>
      </c>
      <c r="T3965" s="112">
        <v>-1.1248</v>
      </c>
      <c r="U3965" s="15">
        <v>1.1599999999999999E-2</v>
      </c>
      <c r="V3965" s="15">
        <v>-0.16600000000000001</v>
      </c>
      <c r="W3965" s="15">
        <v>-0.20630000000000001</v>
      </c>
      <c r="X3965">
        <v>1</v>
      </c>
      <c r="Y3965">
        <v>0</v>
      </c>
    </row>
    <row r="3966" spans="1:25" x14ac:dyDescent="0.2">
      <c r="A3966" s="16" t="s">
        <v>2808</v>
      </c>
      <c r="B3966" s="16" t="s">
        <v>2444</v>
      </c>
      <c r="C3966" s="16" t="s">
        <v>155</v>
      </c>
      <c r="D3966" s="16" t="s">
        <v>2809</v>
      </c>
      <c r="E3966" s="16" t="s">
        <v>599</v>
      </c>
      <c r="F3966" s="16">
        <v>5138</v>
      </c>
      <c r="G3966" s="16">
        <v>5279</v>
      </c>
      <c r="H3966" s="16">
        <v>0.15989999999999999</v>
      </c>
      <c r="I3966" s="82">
        <v>0.253</v>
      </c>
      <c r="J3966" s="16">
        <v>0.1101</v>
      </c>
      <c r="K3966" s="57">
        <v>1</v>
      </c>
      <c r="L3966" s="16">
        <v>0.1356</v>
      </c>
      <c r="M3966" s="83">
        <v>0.999</v>
      </c>
      <c r="N3966" s="18">
        <v>0.49</v>
      </c>
      <c r="O3966" s="99">
        <v>-0.77759999999999996</v>
      </c>
      <c r="P3966" s="16">
        <v>0</v>
      </c>
      <c r="Q3966" s="16">
        <v>0</v>
      </c>
      <c r="R3966">
        <v>0</v>
      </c>
      <c r="S3966" s="16">
        <v>0</v>
      </c>
      <c r="T3966">
        <v>0.6371</v>
      </c>
      <c r="U3966" s="15">
        <v>0.92930000000000001</v>
      </c>
      <c r="V3966" s="15">
        <v>0.40400000000000003</v>
      </c>
      <c r="W3966" s="99">
        <v>-0.58589999999999998</v>
      </c>
      <c r="X3966">
        <v>0.99</v>
      </c>
      <c r="Y3966">
        <v>-1.4500000000000001E-2</v>
      </c>
    </row>
    <row r="3967" spans="1:25" x14ac:dyDescent="0.2">
      <c r="A3967" s="16" t="s">
        <v>13819</v>
      </c>
      <c r="B3967" s="16" t="s">
        <v>13820</v>
      </c>
      <c r="C3967" s="16" t="s">
        <v>57</v>
      </c>
      <c r="D3967" s="16" t="s">
        <v>13821</v>
      </c>
      <c r="E3967" s="16" t="s">
        <v>599</v>
      </c>
      <c r="F3967" s="16">
        <v>1320</v>
      </c>
      <c r="G3967" s="16">
        <v>681</v>
      </c>
      <c r="H3967" s="16">
        <v>-0.17780000000000001</v>
      </c>
      <c r="I3967" s="82">
        <v>6.3E-2</v>
      </c>
      <c r="J3967" s="16">
        <v>-1.2699999999999999E-2</v>
      </c>
      <c r="K3967" s="57">
        <v>1</v>
      </c>
      <c r="L3967" s="16">
        <v>1.67E-2</v>
      </c>
      <c r="M3967" s="83">
        <v>0.999</v>
      </c>
      <c r="N3967" s="18">
        <v>0.55000000000000004</v>
      </c>
      <c r="O3967" s="99">
        <v>-0.78590000000000004</v>
      </c>
      <c r="P3967" s="16">
        <v>0</v>
      </c>
      <c r="Q3967" s="16">
        <v>0</v>
      </c>
      <c r="R3967">
        <v>0</v>
      </c>
      <c r="S3967" s="16">
        <v>0</v>
      </c>
      <c r="T3967" s="112">
        <v>-1.0441</v>
      </c>
      <c r="U3967" s="15">
        <v>3.9399999999999998E-2</v>
      </c>
      <c r="V3967" s="11">
        <v>0.82699999999999996</v>
      </c>
      <c r="W3967" s="15">
        <v>-0.27510000000000001</v>
      </c>
      <c r="X3967">
        <v>1.41</v>
      </c>
      <c r="Y3967">
        <v>0.49569999999999997</v>
      </c>
    </row>
    <row r="3968" spans="1:25" x14ac:dyDescent="0.2">
      <c r="A3968" s="16" t="s">
        <v>6440</v>
      </c>
      <c r="B3968" s="16" t="s">
        <v>6228</v>
      </c>
      <c r="C3968" s="16" t="s">
        <v>338</v>
      </c>
      <c r="D3968" s="16" t="s">
        <v>6441</v>
      </c>
      <c r="E3968" s="16" t="s">
        <v>590</v>
      </c>
      <c r="F3968" s="16">
        <v>1598</v>
      </c>
      <c r="G3968" s="16">
        <v>1024</v>
      </c>
      <c r="H3968" s="16">
        <v>0.30170000000000002</v>
      </c>
      <c r="I3968" s="82">
        <v>3.86E-4</v>
      </c>
      <c r="J3968" s="16">
        <v>-0.2029</v>
      </c>
      <c r="K3968" s="57">
        <v>0.57158224073450303</v>
      </c>
      <c r="L3968" s="16">
        <v>-0.221</v>
      </c>
      <c r="M3968" s="83">
        <v>0.318</v>
      </c>
      <c r="N3968" s="18">
        <v>0.4</v>
      </c>
      <c r="O3968" s="99">
        <v>-0.78590000000000004</v>
      </c>
      <c r="P3968" s="16">
        <v>0</v>
      </c>
      <c r="Q3968" s="16">
        <v>0</v>
      </c>
      <c r="R3968">
        <v>0</v>
      </c>
      <c r="S3968" s="16">
        <v>0</v>
      </c>
      <c r="T3968" s="84">
        <v>-0.68989999999999996</v>
      </c>
      <c r="U3968" s="15">
        <v>-3.0999999999999999E-3</v>
      </c>
      <c r="V3968" s="15">
        <v>4.3999999999999997E-2</v>
      </c>
      <c r="W3968" s="15">
        <v>-0.1925</v>
      </c>
      <c r="X3968">
        <v>1.19</v>
      </c>
      <c r="Y3968">
        <v>0.251</v>
      </c>
    </row>
    <row r="3969" spans="1:25" x14ac:dyDescent="0.2">
      <c r="A3969" s="16" t="s">
        <v>8826</v>
      </c>
      <c r="B3969" s="16" t="s">
        <v>8827</v>
      </c>
      <c r="C3969" s="16" t="s">
        <v>451</v>
      </c>
      <c r="D3969" s="16" t="s">
        <v>8828</v>
      </c>
      <c r="E3969" s="16" t="s">
        <v>590</v>
      </c>
      <c r="F3969" s="16" t="s">
        <v>60</v>
      </c>
      <c r="G3969" s="16">
        <v>1122</v>
      </c>
      <c r="H3969" s="16">
        <v>0.1106</v>
      </c>
      <c r="I3969" s="82">
        <v>0.189</v>
      </c>
      <c r="J3969" s="16">
        <v>-0.1114</v>
      </c>
      <c r="K3969" s="57">
        <v>1</v>
      </c>
      <c r="L3969" s="16">
        <v>-0.107</v>
      </c>
      <c r="M3969" s="83">
        <v>0.999</v>
      </c>
      <c r="N3969" s="18">
        <v>0.38</v>
      </c>
      <c r="O3969" s="99">
        <v>-0.78590000000000004</v>
      </c>
      <c r="P3969" s="16">
        <v>0</v>
      </c>
      <c r="Q3969" s="16">
        <v>0</v>
      </c>
      <c r="R3969">
        <v>0</v>
      </c>
      <c r="S3969" s="16">
        <v>0</v>
      </c>
      <c r="T3969">
        <v>-0.57609999999999995</v>
      </c>
      <c r="U3969" s="15">
        <v>-2.9999999999999997E-4</v>
      </c>
      <c r="V3969" s="15">
        <v>0.35799999999999998</v>
      </c>
      <c r="W3969" s="15">
        <v>-0.21740000000000001</v>
      </c>
      <c r="X3969">
        <v>1.1200000000000001</v>
      </c>
      <c r="Y3969">
        <v>0.16350000000000001</v>
      </c>
    </row>
    <row r="3970" spans="1:25" x14ac:dyDescent="0.2">
      <c r="A3970" s="16" t="s">
        <v>3808</v>
      </c>
      <c r="B3970" s="16" t="s">
        <v>3791</v>
      </c>
      <c r="C3970" s="16" t="s">
        <v>86</v>
      </c>
      <c r="D3970" s="16" t="s">
        <v>3809</v>
      </c>
      <c r="E3970" s="16" t="s">
        <v>599</v>
      </c>
      <c r="F3970" s="16">
        <v>1827</v>
      </c>
      <c r="G3970" s="16">
        <v>5759</v>
      </c>
      <c r="H3970" s="16">
        <v>1.29E-2</v>
      </c>
      <c r="I3970" s="82">
        <v>0.85699999999999998</v>
      </c>
      <c r="J3970" s="16">
        <v>4.07E-2</v>
      </c>
      <c r="K3970" s="57">
        <v>1</v>
      </c>
      <c r="L3970" s="16">
        <v>3.5700000000000003E-2</v>
      </c>
      <c r="M3970" s="83">
        <v>0.999</v>
      </c>
      <c r="N3970" s="18">
        <v>0.31</v>
      </c>
      <c r="O3970" s="99">
        <v>-0.78590000000000004</v>
      </c>
      <c r="P3970" s="16">
        <v>0</v>
      </c>
      <c r="Q3970" s="16">
        <v>0</v>
      </c>
      <c r="R3970">
        <v>0</v>
      </c>
      <c r="S3970" s="16">
        <v>0</v>
      </c>
      <c r="T3970" s="88">
        <v>1.2094</v>
      </c>
      <c r="U3970" s="15">
        <v>0.2165</v>
      </c>
      <c r="V3970" s="15">
        <v>-0.107</v>
      </c>
      <c r="W3970" s="98">
        <v>-1.2132000000000001</v>
      </c>
      <c r="X3970">
        <v>1.1000000000000001</v>
      </c>
      <c r="Y3970">
        <v>0.13750000000000001</v>
      </c>
    </row>
    <row r="3971" spans="1:25" x14ac:dyDescent="0.2">
      <c r="A3971" s="16" t="s">
        <v>13133</v>
      </c>
      <c r="B3971" s="16" t="s">
        <v>54</v>
      </c>
      <c r="C3971" s="16" t="s">
        <v>57</v>
      </c>
      <c r="D3971" s="16" t="s">
        <v>13134</v>
      </c>
      <c r="E3971" s="16" t="s">
        <v>590</v>
      </c>
      <c r="F3971" s="16" t="s">
        <v>60</v>
      </c>
      <c r="G3971" s="16">
        <v>3399</v>
      </c>
      <c r="H3971" s="16">
        <v>-4.87E-2</v>
      </c>
      <c r="I3971" s="82">
        <v>0.41399999999999998</v>
      </c>
      <c r="J3971" s="16">
        <v>2.86E-2</v>
      </c>
      <c r="K3971" s="57">
        <v>1</v>
      </c>
      <c r="L3971" s="16">
        <v>0.03</v>
      </c>
      <c r="M3971" s="83">
        <v>0.999</v>
      </c>
      <c r="N3971" s="18">
        <v>0.38</v>
      </c>
      <c r="O3971" s="99">
        <v>-0.78590000000000004</v>
      </c>
      <c r="P3971" s="16">
        <v>0</v>
      </c>
      <c r="Q3971" s="16">
        <v>0</v>
      </c>
      <c r="R3971">
        <v>0</v>
      </c>
      <c r="S3971" s="16">
        <v>0</v>
      </c>
      <c r="T3971" s="89">
        <v>0.83450000000000002</v>
      </c>
      <c r="U3971" s="15">
        <v>0.46500000000000002</v>
      </c>
      <c r="V3971" s="15">
        <v>0.21099999999999999</v>
      </c>
      <c r="W3971" s="15">
        <v>0.35449999999999998</v>
      </c>
      <c r="X3971">
        <v>1.08</v>
      </c>
      <c r="Y3971">
        <v>0.111</v>
      </c>
    </row>
    <row r="3972" spans="1:25" x14ac:dyDescent="0.2">
      <c r="A3972" s="16" t="s">
        <v>8387</v>
      </c>
      <c r="B3972" s="16" t="s">
        <v>8388</v>
      </c>
      <c r="C3972" s="16" t="s">
        <v>575</v>
      </c>
      <c r="D3972" s="16" t="s">
        <v>8387</v>
      </c>
      <c r="E3972" s="16" t="s">
        <v>599</v>
      </c>
      <c r="F3972" s="16" t="s">
        <v>60</v>
      </c>
      <c r="G3972" s="16">
        <v>613</v>
      </c>
      <c r="H3972" s="16">
        <v>-0.1202</v>
      </c>
      <c r="I3972" s="82">
        <v>0.24199999999999999</v>
      </c>
      <c r="J3972" s="16">
        <v>-4.65E-2</v>
      </c>
      <c r="K3972" s="57">
        <v>1</v>
      </c>
      <c r="L3972" s="16">
        <v>-6.7000000000000004E-2</v>
      </c>
      <c r="M3972" s="83">
        <v>0.999</v>
      </c>
      <c r="N3972" s="18">
        <v>0.33</v>
      </c>
      <c r="O3972" s="99">
        <v>-0.78590000000000004</v>
      </c>
      <c r="P3972" s="16">
        <v>0</v>
      </c>
      <c r="Q3972" s="16">
        <v>0</v>
      </c>
      <c r="R3972">
        <v>0</v>
      </c>
      <c r="S3972" s="16">
        <v>0</v>
      </c>
      <c r="T3972">
        <v>-0.24049999999999999</v>
      </c>
      <c r="U3972" s="15">
        <v>-0.36499999999999999</v>
      </c>
      <c r="V3972" s="15">
        <v>-0.42099999999999999</v>
      </c>
      <c r="W3972" s="99">
        <v>-0.82830000000000004</v>
      </c>
      <c r="X3972">
        <v>1.07</v>
      </c>
      <c r="Y3972">
        <v>9.7600000000000006E-2</v>
      </c>
    </row>
    <row r="3973" spans="1:25" x14ac:dyDescent="0.2">
      <c r="A3973" s="16" t="s">
        <v>15984</v>
      </c>
      <c r="B3973" s="16" t="s">
        <v>54</v>
      </c>
      <c r="C3973" s="16" t="s">
        <v>57</v>
      </c>
      <c r="D3973" s="16" t="s">
        <v>15985</v>
      </c>
      <c r="E3973" s="16" t="s">
        <v>590</v>
      </c>
      <c r="F3973" s="16">
        <v>3739</v>
      </c>
      <c r="G3973" s="16">
        <v>2434</v>
      </c>
      <c r="H3973" s="16">
        <v>-0.43740000000000001</v>
      </c>
      <c r="I3973" s="82">
        <v>1.6E-13</v>
      </c>
      <c r="J3973" s="16">
        <v>-0.24390000000000001</v>
      </c>
      <c r="K3973" s="57">
        <v>1</v>
      </c>
      <c r="L3973" s="16">
        <v>-0.24809999999999999</v>
      </c>
      <c r="M3973" s="83">
        <v>0.91600000000000004</v>
      </c>
      <c r="N3973" s="18">
        <v>0.37</v>
      </c>
      <c r="O3973" s="99">
        <v>-0.78590000000000004</v>
      </c>
      <c r="P3973" s="16">
        <v>0</v>
      </c>
      <c r="Q3973" s="16">
        <v>0</v>
      </c>
      <c r="R3973">
        <v>0</v>
      </c>
      <c r="S3973" s="16">
        <v>0</v>
      </c>
      <c r="T3973">
        <v>8.8099999999999998E-2</v>
      </c>
      <c r="U3973" s="15">
        <v>0.52470000000000006</v>
      </c>
      <c r="V3973" s="7">
        <v>1.383</v>
      </c>
      <c r="W3973" s="15">
        <v>-0.52290000000000003</v>
      </c>
      <c r="X3973">
        <v>1.06</v>
      </c>
      <c r="Y3973">
        <v>8.4099999999999994E-2</v>
      </c>
    </row>
    <row r="3974" spans="1:25" x14ac:dyDescent="0.2">
      <c r="A3974" s="16" t="s">
        <v>13799</v>
      </c>
      <c r="B3974" s="16" t="s">
        <v>54</v>
      </c>
      <c r="C3974" s="16" t="s">
        <v>57</v>
      </c>
      <c r="D3974" s="16" t="s">
        <v>13800</v>
      </c>
      <c r="E3974" s="16" t="s">
        <v>599</v>
      </c>
      <c r="F3974" s="16">
        <v>1784</v>
      </c>
      <c r="G3974" s="16">
        <v>3153</v>
      </c>
      <c r="H3974" s="16">
        <v>8.1600000000000006E-2</v>
      </c>
      <c r="I3974" s="82">
        <v>0.221</v>
      </c>
      <c r="J3974" s="16">
        <v>-1.17E-2</v>
      </c>
      <c r="K3974" s="57">
        <v>1</v>
      </c>
      <c r="L3974" s="16">
        <v>-1.77E-2</v>
      </c>
      <c r="M3974" s="83">
        <v>0.999</v>
      </c>
      <c r="N3974" s="18">
        <v>0.45</v>
      </c>
      <c r="O3974" s="99">
        <v>-0.78590000000000004</v>
      </c>
      <c r="P3974" s="16">
        <v>0</v>
      </c>
      <c r="Q3974" s="16">
        <v>0</v>
      </c>
      <c r="R3974">
        <v>0</v>
      </c>
      <c r="S3974" s="16">
        <v>0</v>
      </c>
      <c r="T3974" s="89">
        <v>0.81610000000000005</v>
      </c>
      <c r="U3974" s="15">
        <v>-2.8000000000000001E-2</v>
      </c>
      <c r="V3974" s="15">
        <v>-7.6999999999999999E-2</v>
      </c>
      <c r="W3974" s="7">
        <v>1.4804999999999999</v>
      </c>
      <c r="X3974">
        <v>1.04</v>
      </c>
      <c r="Y3974">
        <v>5.6599999999999998E-2</v>
      </c>
    </row>
    <row r="3975" spans="1:25" x14ac:dyDescent="0.2">
      <c r="A3975" s="16" t="s">
        <v>14398</v>
      </c>
      <c r="B3975" s="16" t="s">
        <v>14399</v>
      </c>
      <c r="C3975" s="16" t="s">
        <v>57</v>
      </c>
      <c r="D3975" s="16" t="s">
        <v>14400</v>
      </c>
      <c r="E3975" s="16" t="s">
        <v>590</v>
      </c>
      <c r="F3975" s="16">
        <v>3349</v>
      </c>
      <c r="G3975" s="16">
        <v>2549</v>
      </c>
      <c r="H3975" s="16">
        <v>-0.15190000000000001</v>
      </c>
      <c r="I3975" s="82">
        <v>9.2099999999999994E-3</v>
      </c>
      <c r="J3975" s="16">
        <v>-5.21E-2</v>
      </c>
      <c r="K3975" s="57">
        <v>1</v>
      </c>
      <c r="L3975" s="16">
        <v>-5.1299999999999998E-2</v>
      </c>
      <c r="M3975" s="83">
        <v>0.999</v>
      </c>
      <c r="N3975" s="18">
        <v>0.31</v>
      </c>
      <c r="O3975" s="99">
        <v>-0.78590000000000004</v>
      </c>
      <c r="P3975" s="16">
        <v>0</v>
      </c>
      <c r="Q3975" s="16">
        <v>0</v>
      </c>
      <c r="R3975">
        <v>0</v>
      </c>
      <c r="S3975" s="16">
        <v>0</v>
      </c>
      <c r="T3975" s="84">
        <v>-0.9052</v>
      </c>
      <c r="U3975" s="15">
        <v>-0.1585</v>
      </c>
      <c r="V3975" s="15">
        <v>0.14099999999999999</v>
      </c>
      <c r="W3975" s="15">
        <v>-0.1381</v>
      </c>
      <c r="X3975">
        <v>1.02</v>
      </c>
      <c r="Y3975">
        <v>2.86E-2</v>
      </c>
    </row>
    <row r="3976" spans="1:25" x14ac:dyDescent="0.2">
      <c r="A3976" s="16" t="s">
        <v>4977</v>
      </c>
      <c r="B3976" s="16" t="s">
        <v>4978</v>
      </c>
      <c r="C3976" s="16" t="s">
        <v>953</v>
      </c>
      <c r="D3976" s="16" t="s">
        <v>4979</v>
      </c>
      <c r="E3976" s="16" t="s">
        <v>590</v>
      </c>
      <c r="F3976" s="16">
        <v>1322</v>
      </c>
      <c r="G3976" s="16">
        <v>1657</v>
      </c>
      <c r="H3976" s="16">
        <v>-0.26590000000000003</v>
      </c>
      <c r="I3976" s="82">
        <v>4.8900000000000003E-5</v>
      </c>
      <c r="J3976" s="16">
        <v>-0.1168</v>
      </c>
      <c r="K3976" s="57">
        <v>1</v>
      </c>
      <c r="L3976" s="16">
        <v>-0.11940000000000001</v>
      </c>
      <c r="M3976" s="83">
        <v>0.98</v>
      </c>
      <c r="N3976" s="18">
        <v>0.34</v>
      </c>
      <c r="O3976" s="99">
        <v>-0.78590000000000004</v>
      </c>
      <c r="P3976" s="16">
        <v>0</v>
      </c>
      <c r="Q3976" s="16">
        <v>0</v>
      </c>
      <c r="R3976">
        <v>0</v>
      </c>
      <c r="S3976" s="16">
        <v>0</v>
      </c>
      <c r="T3976" s="84">
        <v>-0.89559999999999995</v>
      </c>
      <c r="U3976" s="15">
        <v>-0.24759999999999999</v>
      </c>
      <c r="V3976" s="11">
        <v>0.59299999999999997</v>
      </c>
      <c r="W3976" s="99">
        <v>-0.90839999999999999</v>
      </c>
      <c r="X3976">
        <v>1</v>
      </c>
      <c r="Y3976">
        <v>0</v>
      </c>
    </row>
    <row r="3977" spans="1:25" x14ac:dyDescent="0.2">
      <c r="A3977" s="16" t="s">
        <v>7681</v>
      </c>
      <c r="B3977" s="16" t="s">
        <v>7619</v>
      </c>
      <c r="C3977" s="16" t="s">
        <v>216</v>
      </c>
      <c r="D3977" s="16" t="s">
        <v>7682</v>
      </c>
      <c r="E3977" s="16" t="s">
        <v>599</v>
      </c>
      <c r="F3977" s="16">
        <v>531</v>
      </c>
      <c r="G3977" s="16">
        <v>9888</v>
      </c>
      <c r="H3977" s="16">
        <v>-0.15870000000000001</v>
      </c>
      <c r="I3977" s="82">
        <v>1.73E-3</v>
      </c>
      <c r="J3977" s="16">
        <v>-0.2472</v>
      </c>
      <c r="K3977" s="57">
        <v>0.92651456317945002</v>
      </c>
      <c r="L3977" s="16">
        <v>-0.22040000000000001</v>
      </c>
      <c r="M3977" s="83">
        <v>0.999</v>
      </c>
      <c r="N3977" s="18">
        <v>0.28999999999999998</v>
      </c>
      <c r="O3977" s="99">
        <v>-0.78590000000000004</v>
      </c>
      <c r="P3977" s="16">
        <v>0</v>
      </c>
      <c r="Q3977" s="16">
        <v>0</v>
      </c>
      <c r="R3977">
        <v>0</v>
      </c>
      <c r="S3977" s="16">
        <v>0</v>
      </c>
      <c r="T3977" s="112">
        <v>-2.1890999999999998</v>
      </c>
      <c r="U3977" s="15">
        <v>8.2600000000000007E-2</v>
      </c>
      <c r="V3977" s="11">
        <v>0.83799999999999997</v>
      </c>
      <c r="W3977" s="99">
        <v>-0.86260000000000003</v>
      </c>
      <c r="X3977">
        <v>1</v>
      </c>
      <c r="Y3977">
        <v>0</v>
      </c>
    </row>
    <row r="3978" spans="1:25" x14ac:dyDescent="0.2">
      <c r="A3978" s="16" t="s">
        <v>4814</v>
      </c>
      <c r="B3978" s="16" t="s">
        <v>54</v>
      </c>
      <c r="C3978" s="16" t="s">
        <v>253</v>
      </c>
      <c r="D3978" s="16" t="s">
        <v>4815</v>
      </c>
      <c r="E3978" s="16" t="s">
        <v>590</v>
      </c>
      <c r="F3978" s="16">
        <v>1332</v>
      </c>
      <c r="G3978" s="16">
        <v>1314</v>
      </c>
      <c r="H3978" s="89">
        <v>0.77300000000000002</v>
      </c>
      <c r="I3978" s="82">
        <v>1.65E-21</v>
      </c>
      <c r="J3978" s="16">
        <v>3.73E-2</v>
      </c>
      <c r="K3978" s="57">
        <v>1</v>
      </c>
      <c r="L3978" s="16">
        <v>5.4399999999999997E-2</v>
      </c>
      <c r="M3978" s="83">
        <v>0.999</v>
      </c>
      <c r="N3978" s="18">
        <v>0.21</v>
      </c>
      <c r="O3978" s="99">
        <v>-0.78590000000000004</v>
      </c>
      <c r="P3978" s="16">
        <v>0</v>
      </c>
      <c r="Q3978" s="16">
        <v>1</v>
      </c>
      <c r="R3978">
        <v>0</v>
      </c>
      <c r="S3978" s="16">
        <v>0</v>
      </c>
      <c r="T3978" s="88">
        <v>2.02</v>
      </c>
      <c r="U3978" s="15">
        <v>0.43669999999999998</v>
      </c>
      <c r="V3978" s="11">
        <v>0.77500000000000002</v>
      </c>
      <c r="W3978" s="7">
        <v>4.0872000000000002</v>
      </c>
      <c r="X3978">
        <v>0.94</v>
      </c>
      <c r="Y3978">
        <v>-8.9300000000000004E-2</v>
      </c>
    </row>
    <row r="3979" spans="1:25" x14ac:dyDescent="0.2">
      <c r="A3979" s="16" t="s">
        <v>14315</v>
      </c>
      <c r="B3979" s="16" t="s">
        <v>54</v>
      </c>
      <c r="C3979" s="16" t="s">
        <v>57</v>
      </c>
      <c r="D3979" s="16" t="s">
        <v>14316</v>
      </c>
      <c r="E3979" s="16" t="s">
        <v>590</v>
      </c>
      <c r="F3979" s="16">
        <v>1562</v>
      </c>
      <c r="G3979" s="16">
        <v>996</v>
      </c>
      <c r="H3979" s="16">
        <v>-2.5999999999999999E-2</v>
      </c>
      <c r="I3979" s="82">
        <v>0.80600000000000005</v>
      </c>
      <c r="J3979" s="16">
        <v>-4.7500000000000001E-2</v>
      </c>
      <c r="K3979" s="57">
        <v>1</v>
      </c>
      <c r="L3979" s="16">
        <v>-4.1200000000000001E-2</v>
      </c>
      <c r="M3979" s="83">
        <v>0.999</v>
      </c>
      <c r="N3979" s="18">
        <v>0.32</v>
      </c>
      <c r="O3979" s="99">
        <v>-0.79420000000000002</v>
      </c>
      <c r="P3979" s="16">
        <v>0</v>
      </c>
      <c r="Q3979" s="16">
        <v>0</v>
      </c>
      <c r="R3979">
        <v>0</v>
      </c>
      <c r="S3979" s="16">
        <v>0</v>
      </c>
      <c r="T3979">
        <v>-0.1268</v>
      </c>
      <c r="U3979" s="15">
        <v>0.1976</v>
      </c>
      <c r="V3979" s="15">
        <v>0.17299999999999999</v>
      </c>
      <c r="W3979" s="15">
        <v>0.36840000000000001</v>
      </c>
      <c r="X3979">
        <v>1.26</v>
      </c>
      <c r="Y3979">
        <v>0.33339999999999997</v>
      </c>
    </row>
    <row r="3980" spans="1:25" x14ac:dyDescent="0.2">
      <c r="A3980" s="16" t="s">
        <v>3033</v>
      </c>
      <c r="B3980" s="16" t="s">
        <v>3034</v>
      </c>
      <c r="C3980" s="16" t="s">
        <v>155</v>
      </c>
      <c r="D3980" s="16" t="s">
        <v>3035</v>
      </c>
      <c r="E3980" s="16" t="s">
        <v>599</v>
      </c>
      <c r="F3980" s="16" t="s">
        <v>60</v>
      </c>
      <c r="G3980" s="16">
        <v>2111</v>
      </c>
      <c r="H3980" s="16">
        <v>0.09</v>
      </c>
      <c r="I3980" s="82">
        <v>0.193</v>
      </c>
      <c r="J3980" s="16">
        <v>2.0299999999999999E-2</v>
      </c>
      <c r="K3980" s="57">
        <v>1</v>
      </c>
      <c r="L3980" s="16">
        <v>1.8E-3</v>
      </c>
      <c r="M3980" s="83">
        <v>0.999</v>
      </c>
      <c r="N3980" s="18">
        <v>0.4</v>
      </c>
      <c r="O3980" s="99">
        <v>-0.79420000000000002</v>
      </c>
      <c r="P3980" s="16">
        <v>0</v>
      </c>
      <c r="Q3980" s="16">
        <v>0</v>
      </c>
      <c r="R3980">
        <v>0</v>
      </c>
      <c r="S3980" s="16">
        <v>0</v>
      </c>
      <c r="T3980">
        <v>0.1169</v>
      </c>
      <c r="U3980" s="15">
        <v>-0.18479999999999999</v>
      </c>
      <c r="V3980" s="15">
        <v>-0.17699999999999999</v>
      </c>
      <c r="W3980" s="15">
        <v>0.22</v>
      </c>
      <c r="X3980">
        <v>1.19</v>
      </c>
      <c r="Y3980">
        <v>0.251</v>
      </c>
    </row>
    <row r="3981" spans="1:25" x14ac:dyDescent="0.2">
      <c r="A3981" s="16" t="s">
        <v>3146</v>
      </c>
      <c r="B3981" s="16" t="s">
        <v>3147</v>
      </c>
      <c r="C3981" s="16" t="s">
        <v>155</v>
      </c>
      <c r="D3981" s="16" t="s">
        <v>3148</v>
      </c>
      <c r="E3981" s="16" t="s">
        <v>599</v>
      </c>
      <c r="F3981" s="16">
        <v>3635</v>
      </c>
      <c r="G3981" s="16">
        <v>3196</v>
      </c>
      <c r="H3981" s="16">
        <v>-3.5299999999999998E-2</v>
      </c>
      <c r="I3981" s="82">
        <v>0.59799999999999998</v>
      </c>
      <c r="J3981" s="16">
        <v>-2.3800000000000002E-2</v>
      </c>
      <c r="K3981" s="57">
        <v>1</v>
      </c>
      <c r="L3981" s="16">
        <v>-3.0099999999999998E-2</v>
      </c>
      <c r="M3981" s="83">
        <v>0.999</v>
      </c>
      <c r="N3981" s="18">
        <v>0.36</v>
      </c>
      <c r="O3981" s="99">
        <v>-0.79420000000000002</v>
      </c>
      <c r="P3981" s="16">
        <v>0</v>
      </c>
      <c r="Q3981" s="16">
        <v>0</v>
      </c>
      <c r="R3981">
        <v>0</v>
      </c>
      <c r="S3981" s="16">
        <v>0</v>
      </c>
      <c r="T3981" s="88">
        <v>1.4685999999999999</v>
      </c>
      <c r="U3981" s="15">
        <v>0.38990000000000002</v>
      </c>
      <c r="V3981" s="15">
        <v>-0.3</v>
      </c>
      <c r="W3981" s="15">
        <v>0.2281</v>
      </c>
      <c r="X3981">
        <v>1.1299999999999999</v>
      </c>
      <c r="Y3981">
        <v>0.17630000000000001</v>
      </c>
    </row>
    <row r="3982" spans="1:25" x14ac:dyDescent="0.2">
      <c r="A3982" s="16" t="s">
        <v>8058</v>
      </c>
      <c r="B3982" s="16" t="s">
        <v>8059</v>
      </c>
      <c r="C3982" s="16" t="s">
        <v>123</v>
      </c>
      <c r="D3982" s="16" t="s">
        <v>8060</v>
      </c>
      <c r="E3982" s="16" t="s">
        <v>590</v>
      </c>
      <c r="F3982" s="16">
        <v>1770</v>
      </c>
      <c r="G3982" s="16">
        <v>1528</v>
      </c>
      <c r="H3982" s="16">
        <v>-0.42499999999999999</v>
      </c>
      <c r="I3982" s="82">
        <v>1.11E-8</v>
      </c>
      <c r="J3982" s="16">
        <v>-0.36919999999999997</v>
      </c>
      <c r="K3982" s="57">
        <v>0.72047151095978201</v>
      </c>
      <c r="L3982" s="16">
        <v>-0.39029999999999998</v>
      </c>
      <c r="M3982" s="83">
        <v>0.308</v>
      </c>
      <c r="N3982" s="18">
        <v>0.4</v>
      </c>
      <c r="O3982" s="99">
        <v>-0.79420000000000002</v>
      </c>
      <c r="P3982" s="16">
        <v>0</v>
      </c>
      <c r="Q3982" s="16">
        <v>0</v>
      </c>
      <c r="R3982">
        <v>0</v>
      </c>
      <c r="S3982" s="16">
        <v>0</v>
      </c>
      <c r="T3982" s="84">
        <v>-0.59409999999999996</v>
      </c>
      <c r="U3982" s="15">
        <v>0.29949999999999999</v>
      </c>
      <c r="V3982" s="7">
        <v>1.264</v>
      </c>
      <c r="W3982" s="99">
        <v>-0.64290000000000003</v>
      </c>
      <c r="X3982">
        <v>1.05</v>
      </c>
      <c r="Y3982">
        <v>7.0400000000000004E-2</v>
      </c>
    </row>
    <row r="3983" spans="1:25" x14ac:dyDescent="0.2">
      <c r="A3983" s="16" t="s">
        <v>10167</v>
      </c>
      <c r="B3983" s="16" t="s">
        <v>10168</v>
      </c>
      <c r="C3983" s="16" t="s">
        <v>91</v>
      </c>
      <c r="D3983" s="16" t="s">
        <v>10169</v>
      </c>
      <c r="E3983" s="16" t="s">
        <v>590</v>
      </c>
      <c r="F3983" s="16">
        <v>3078</v>
      </c>
      <c r="G3983" s="16">
        <v>1995</v>
      </c>
      <c r="H3983" s="16">
        <v>-0.21390000000000001</v>
      </c>
      <c r="I3983" s="82">
        <v>4.8900000000000002E-3</v>
      </c>
      <c r="J3983" s="16">
        <v>-5.6500000000000002E-2</v>
      </c>
      <c r="K3983" s="57">
        <v>1</v>
      </c>
      <c r="L3983" s="16">
        <v>-4.5600000000000002E-2</v>
      </c>
      <c r="M3983" s="83">
        <v>0.999</v>
      </c>
      <c r="N3983" s="18">
        <v>0.23</v>
      </c>
      <c r="O3983" s="99">
        <v>-0.79420000000000002</v>
      </c>
      <c r="P3983" s="16">
        <v>0</v>
      </c>
      <c r="Q3983" s="16">
        <v>0</v>
      </c>
      <c r="R3983">
        <v>0</v>
      </c>
      <c r="S3983" s="16">
        <v>0</v>
      </c>
      <c r="T3983" s="89">
        <v>0.79279999999999995</v>
      </c>
      <c r="U3983" s="15">
        <v>-6.6500000000000004E-2</v>
      </c>
      <c r="V3983" s="99">
        <v>-0.67800000000000005</v>
      </c>
      <c r="W3983" s="15">
        <v>0.1181</v>
      </c>
      <c r="X3983">
        <v>1.05</v>
      </c>
      <c r="Y3983">
        <v>7.0400000000000004E-2</v>
      </c>
    </row>
    <row r="3984" spans="1:25" x14ac:dyDescent="0.2">
      <c r="A3984" s="16" t="s">
        <v>9762</v>
      </c>
      <c r="B3984" s="16" t="s">
        <v>9751</v>
      </c>
      <c r="C3984" s="16" t="s">
        <v>71</v>
      </c>
      <c r="D3984" s="16" t="s">
        <v>9763</v>
      </c>
      <c r="E3984" s="16" t="s">
        <v>590</v>
      </c>
      <c r="F3984" s="16" t="s">
        <v>60</v>
      </c>
      <c r="G3984" s="16">
        <v>2100</v>
      </c>
      <c r="H3984" s="16">
        <v>-0.13120000000000001</v>
      </c>
      <c r="I3984" s="82">
        <v>3.2599999999999997E-2</v>
      </c>
      <c r="J3984" s="16">
        <v>-0.10829999999999999</v>
      </c>
      <c r="K3984" s="57">
        <v>1</v>
      </c>
      <c r="L3984" s="16">
        <v>-0.1074</v>
      </c>
      <c r="M3984" s="83">
        <v>0.999</v>
      </c>
      <c r="N3984" s="18">
        <v>0.51</v>
      </c>
      <c r="O3984" s="99">
        <v>-0.79420000000000002</v>
      </c>
      <c r="P3984" s="16">
        <v>0</v>
      </c>
      <c r="Q3984" s="16">
        <v>0</v>
      </c>
      <c r="R3984">
        <v>0</v>
      </c>
      <c r="S3984" s="16">
        <v>0</v>
      </c>
      <c r="T3984" s="112">
        <v>-1.0450999999999999</v>
      </c>
      <c r="U3984" s="15">
        <v>-0.16980000000000001</v>
      </c>
      <c r="V3984" s="99">
        <v>-0.65600000000000003</v>
      </c>
      <c r="W3984" s="99">
        <v>-0.72529999999999994</v>
      </c>
      <c r="X3984">
        <v>1.02</v>
      </c>
      <c r="Y3984">
        <v>2.86E-2</v>
      </c>
    </row>
    <row r="3985" spans="1:25" x14ac:dyDescent="0.2">
      <c r="A3985" s="16" t="s">
        <v>1706</v>
      </c>
      <c r="B3985" s="16" t="s">
        <v>1707</v>
      </c>
      <c r="C3985" s="16" t="s">
        <v>727</v>
      </c>
      <c r="D3985" s="16" t="s">
        <v>1708</v>
      </c>
      <c r="E3985" s="16" t="s">
        <v>590</v>
      </c>
      <c r="F3985" s="16">
        <v>1650</v>
      </c>
      <c r="G3985" s="16">
        <v>4587</v>
      </c>
      <c r="H3985" s="16">
        <v>-0.2112</v>
      </c>
      <c r="I3985" s="82">
        <v>9.4700000000000008E-6</v>
      </c>
      <c r="J3985" s="16">
        <v>-6.7000000000000002E-3</v>
      </c>
      <c r="K3985" s="57">
        <v>1</v>
      </c>
      <c r="L3985" s="16">
        <v>-1.46E-2</v>
      </c>
      <c r="M3985" s="83">
        <v>0.999</v>
      </c>
      <c r="N3985" s="18">
        <v>0.22</v>
      </c>
      <c r="O3985" s="99">
        <v>-0.79420000000000002</v>
      </c>
      <c r="P3985" s="16">
        <v>0</v>
      </c>
      <c r="Q3985" s="16">
        <v>0</v>
      </c>
      <c r="R3985">
        <v>0</v>
      </c>
      <c r="S3985" s="16">
        <v>0</v>
      </c>
      <c r="T3985">
        <v>0.23960000000000001</v>
      </c>
      <c r="U3985" s="15">
        <v>-0.71319999999999995</v>
      </c>
      <c r="V3985" s="11">
        <v>0.626</v>
      </c>
      <c r="W3985" s="99">
        <v>-0.80959999999999999</v>
      </c>
      <c r="X3985">
        <v>1.01</v>
      </c>
      <c r="Y3985">
        <v>1.44E-2</v>
      </c>
    </row>
    <row r="3986" spans="1:25" x14ac:dyDescent="0.2">
      <c r="A3986" s="16" t="s">
        <v>5042</v>
      </c>
      <c r="B3986" s="16" t="s">
        <v>956</v>
      </c>
      <c r="C3986" s="16" t="s">
        <v>957</v>
      </c>
      <c r="D3986" s="16" t="s">
        <v>5043</v>
      </c>
      <c r="E3986" s="16" t="s">
        <v>599</v>
      </c>
      <c r="F3986" s="16" t="s">
        <v>60</v>
      </c>
      <c r="G3986" s="16">
        <v>6390</v>
      </c>
      <c r="H3986" s="16">
        <v>0.18590000000000001</v>
      </c>
      <c r="I3986" s="82">
        <v>1.45E-4</v>
      </c>
      <c r="J3986" s="16">
        <v>5.11E-2</v>
      </c>
      <c r="K3986" s="57">
        <v>1</v>
      </c>
      <c r="L3986" s="16">
        <v>4.9299999999999997E-2</v>
      </c>
      <c r="M3986" s="83">
        <v>0.999</v>
      </c>
      <c r="N3986" s="18">
        <v>0.32</v>
      </c>
      <c r="O3986" s="99">
        <v>-0.79420000000000002</v>
      </c>
      <c r="P3986" s="16">
        <v>0</v>
      </c>
      <c r="Q3986" s="16">
        <v>0</v>
      </c>
      <c r="R3986">
        <v>0</v>
      </c>
      <c r="S3986" s="16">
        <v>0</v>
      </c>
      <c r="T3986" s="112">
        <v>-1.6162000000000001</v>
      </c>
      <c r="U3986" s="15">
        <v>1.1859</v>
      </c>
      <c r="V3986" s="15">
        <v>0.252</v>
      </c>
      <c r="W3986" s="98">
        <v>-1.4818</v>
      </c>
      <c r="X3986">
        <v>0.98</v>
      </c>
      <c r="Y3986">
        <v>-2.9100000000000001E-2</v>
      </c>
    </row>
    <row r="3987" spans="1:25" x14ac:dyDescent="0.2">
      <c r="A3987" s="16" t="s">
        <v>9685</v>
      </c>
      <c r="B3987" s="16" t="s">
        <v>9686</v>
      </c>
      <c r="C3987" s="16" t="s">
        <v>71</v>
      </c>
      <c r="D3987" s="16" t="s">
        <v>9687</v>
      </c>
      <c r="E3987" s="16" t="s">
        <v>599</v>
      </c>
      <c r="F3987" s="16" t="s">
        <v>60</v>
      </c>
      <c r="G3987" s="16">
        <v>1694</v>
      </c>
      <c r="H3987" s="16">
        <v>-6.2700000000000006E-2</v>
      </c>
      <c r="I3987" s="82">
        <v>0.442</v>
      </c>
      <c r="J3987" s="16">
        <v>-2.2000000000000001E-3</v>
      </c>
      <c r="K3987" s="57">
        <v>1</v>
      </c>
      <c r="L3987" s="16">
        <v>6.7000000000000002E-3</v>
      </c>
      <c r="M3987" s="83">
        <v>0.999</v>
      </c>
      <c r="N3987" s="18">
        <v>0.42</v>
      </c>
      <c r="O3987" s="99">
        <v>-0.79420000000000002</v>
      </c>
      <c r="P3987" s="16">
        <v>0</v>
      </c>
      <c r="Q3987" s="16">
        <v>0</v>
      </c>
      <c r="R3987">
        <v>0</v>
      </c>
      <c r="S3987" s="16">
        <v>0</v>
      </c>
      <c r="T3987" s="84">
        <v>-0.80389999999999995</v>
      </c>
      <c r="U3987" s="15">
        <v>-0.2243</v>
      </c>
      <c r="V3987" s="15">
        <v>-0.53700000000000003</v>
      </c>
      <c r="W3987" s="15">
        <v>-0.39800000000000002</v>
      </c>
      <c r="X3987">
        <v>0.97</v>
      </c>
      <c r="Y3987">
        <v>-4.3900000000000002E-2</v>
      </c>
    </row>
    <row r="3988" spans="1:25" x14ac:dyDescent="0.2">
      <c r="A3988" s="16" t="s">
        <v>12145</v>
      </c>
      <c r="B3988" s="16" t="s">
        <v>54</v>
      </c>
      <c r="C3988" s="16" t="s">
        <v>57</v>
      </c>
      <c r="D3988" s="16" t="s">
        <v>12146</v>
      </c>
      <c r="E3988" s="16" t="s">
        <v>590</v>
      </c>
      <c r="F3988" s="16">
        <v>3249</v>
      </c>
      <c r="G3988" s="16">
        <v>2071</v>
      </c>
      <c r="H3988" s="16">
        <v>-8.0000000000000002E-3</v>
      </c>
      <c r="I3988" s="82">
        <v>0.92200000000000004</v>
      </c>
      <c r="J3988" s="16">
        <v>0.106</v>
      </c>
      <c r="K3988" s="57">
        <v>1</v>
      </c>
      <c r="L3988" s="16">
        <v>7.2900000000000006E-2</v>
      </c>
      <c r="M3988" s="83">
        <v>0.999</v>
      </c>
      <c r="N3988" s="18">
        <v>0.34</v>
      </c>
      <c r="O3988" s="99">
        <v>-0.80259999999999998</v>
      </c>
      <c r="P3988" s="16">
        <v>0</v>
      </c>
      <c r="Q3988" s="16">
        <v>0</v>
      </c>
      <c r="R3988">
        <v>0</v>
      </c>
      <c r="S3988" s="16">
        <v>0</v>
      </c>
      <c r="T3988" s="89">
        <v>0.72</v>
      </c>
      <c r="U3988" s="15">
        <v>0.18609999999999999</v>
      </c>
      <c r="V3988" s="15">
        <v>0.15</v>
      </c>
      <c r="W3988" s="15">
        <v>5.5800000000000002E-2</v>
      </c>
      <c r="X3988">
        <v>1.1100000000000001</v>
      </c>
      <c r="Y3988">
        <v>0.15060000000000001</v>
      </c>
    </row>
    <row r="3989" spans="1:25" x14ac:dyDescent="0.2">
      <c r="A3989" s="16" t="s">
        <v>15006</v>
      </c>
      <c r="B3989" s="16" t="s">
        <v>1398</v>
      </c>
      <c r="C3989" s="16" t="s">
        <v>57</v>
      </c>
      <c r="D3989" s="16" t="s">
        <v>15006</v>
      </c>
      <c r="E3989" s="16" t="s">
        <v>599</v>
      </c>
      <c r="F3989" s="16" t="s">
        <v>60</v>
      </c>
      <c r="G3989" s="16">
        <v>5422</v>
      </c>
      <c r="H3989" s="16">
        <v>-0.14549999999999999</v>
      </c>
      <c r="I3989" s="82">
        <v>4.9800000000000001E-3</v>
      </c>
      <c r="J3989" s="16">
        <v>-0.1002</v>
      </c>
      <c r="K3989" s="57">
        <v>1</v>
      </c>
      <c r="L3989" s="16">
        <v>-9.6500000000000002E-2</v>
      </c>
      <c r="M3989" s="83">
        <v>0.999</v>
      </c>
      <c r="N3989" s="18">
        <v>0.31</v>
      </c>
      <c r="O3989" s="99">
        <v>-0.80259999999999998</v>
      </c>
      <c r="P3989" s="16">
        <v>0</v>
      </c>
      <c r="Q3989" s="16">
        <v>0</v>
      </c>
      <c r="R3989">
        <v>0</v>
      </c>
      <c r="S3989" s="16">
        <v>0</v>
      </c>
      <c r="T3989" s="84">
        <v>-0.7278</v>
      </c>
      <c r="U3989" s="15">
        <v>0.27689999999999998</v>
      </c>
      <c r="V3989" s="15">
        <v>-0.39</v>
      </c>
      <c r="W3989" s="15">
        <v>8.4199999999999997E-2</v>
      </c>
      <c r="X3989">
        <v>1.08</v>
      </c>
      <c r="Y3989">
        <v>0.111</v>
      </c>
    </row>
    <row r="3990" spans="1:25" x14ac:dyDescent="0.2">
      <c r="A3990" s="16" t="s">
        <v>12628</v>
      </c>
      <c r="B3990" s="16" t="s">
        <v>12629</v>
      </c>
      <c r="C3990" s="16" t="s">
        <v>57</v>
      </c>
      <c r="D3990" s="16" t="s">
        <v>12628</v>
      </c>
      <c r="E3990" s="16" t="s">
        <v>590</v>
      </c>
      <c r="F3990" s="16" t="s">
        <v>60</v>
      </c>
      <c r="G3990" s="16">
        <v>1174</v>
      </c>
      <c r="H3990" s="16">
        <v>5.8099999999999999E-2</v>
      </c>
      <c r="I3990" s="82">
        <v>0.48199999999999998</v>
      </c>
      <c r="J3990" s="16">
        <v>6.2100000000000002E-2</v>
      </c>
      <c r="K3990" s="57">
        <v>1</v>
      </c>
      <c r="L3990" s="16">
        <v>6.0499999999999998E-2</v>
      </c>
      <c r="M3990" s="83">
        <v>0.999</v>
      </c>
      <c r="N3990" s="18">
        <v>0.3</v>
      </c>
      <c r="O3990" s="99">
        <v>-0.80259999999999998</v>
      </c>
      <c r="P3990" s="16">
        <v>0</v>
      </c>
      <c r="Q3990" s="16">
        <v>0</v>
      </c>
      <c r="R3990">
        <v>0</v>
      </c>
      <c r="S3990" s="16">
        <v>0</v>
      </c>
      <c r="T3990">
        <v>-5.16E-2</v>
      </c>
      <c r="U3990" s="15">
        <v>-0.15160000000000001</v>
      </c>
      <c r="V3990" s="15">
        <v>-0.18</v>
      </c>
      <c r="W3990" s="15">
        <v>6.4399999999999999E-2</v>
      </c>
      <c r="X3990">
        <v>1.06</v>
      </c>
      <c r="Y3990">
        <v>8.4099999999999994E-2</v>
      </c>
    </row>
    <row r="3991" spans="1:25" x14ac:dyDescent="0.2">
      <c r="A3991" s="16" t="s">
        <v>16112</v>
      </c>
      <c r="B3991" s="16" t="s">
        <v>16113</v>
      </c>
      <c r="C3991" s="16" t="s">
        <v>57</v>
      </c>
      <c r="D3991" s="16" t="s">
        <v>16114</v>
      </c>
      <c r="E3991" s="16" t="s">
        <v>599</v>
      </c>
      <c r="F3991" s="16">
        <v>2275</v>
      </c>
      <c r="G3991" s="16">
        <v>2008</v>
      </c>
      <c r="H3991" s="16">
        <v>-0.32890000000000003</v>
      </c>
      <c r="I3991" s="82">
        <v>1.79E-7</v>
      </c>
      <c r="J3991" s="16">
        <v>-0.29370000000000002</v>
      </c>
      <c r="K3991" s="57">
        <v>0.89385427731503497</v>
      </c>
      <c r="L3991" s="16">
        <v>-0.29799999999999999</v>
      </c>
      <c r="M3991" s="83">
        <v>0.86499999999999999</v>
      </c>
      <c r="N3991" s="18">
        <v>0.39</v>
      </c>
      <c r="O3991" s="99">
        <v>-0.80259999999999998</v>
      </c>
      <c r="P3991" s="16">
        <v>0</v>
      </c>
      <c r="Q3991" s="16">
        <v>0</v>
      </c>
      <c r="R3991">
        <v>0</v>
      </c>
      <c r="S3991" s="16">
        <v>0</v>
      </c>
      <c r="T3991" s="84">
        <v>-0.93610000000000004</v>
      </c>
      <c r="U3991" s="15">
        <v>0.57130000000000003</v>
      </c>
      <c r="V3991" s="7">
        <v>1.212</v>
      </c>
      <c r="W3991" s="15">
        <v>-0.3301</v>
      </c>
      <c r="X3991">
        <v>1.05</v>
      </c>
      <c r="Y3991">
        <v>7.0400000000000004E-2</v>
      </c>
    </row>
    <row r="3992" spans="1:25" x14ac:dyDescent="0.2">
      <c r="A3992" s="16" t="s">
        <v>1712</v>
      </c>
      <c r="B3992" s="16" t="s">
        <v>1713</v>
      </c>
      <c r="C3992" s="16" t="s">
        <v>727</v>
      </c>
      <c r="D3992" s="16" t="s">
        <v>1714</v>
      </c>
      <c r="E3992" s="16" t="s">
        <v>599</v>
      </c>
      <c r="F3992" s="16">
        <v>1643</v>
      </c>
      <c r="G3992" s="16">
        <v>1497</v>
      </c>
      <c r="H3992" s="16">
        <v>7.4700000000000003E-2</v>
      </c>
      <c r="I3992" s="82">
        <v>0.318</v>
      </c>
      <c r="J3992" s="16">
        <v>-2.6100000000000002E-2</v>
      </c>
      <c r="K3992" s="57">
        <v>1</v>
      </c>
      <c r="L3992" s="16">
        <v>-4.0500000000000001E-2</v>
      </c>
      <c r="M3992" s="83">
        <v>0.999</v>
      </c>
      <c r="N3992" s="18">
        <v>0.35</v>
      </c>
      <c r="O3992" s="99">
        <v>-0.80259999999999998</v>
      </c>
      <c r="P3992" s="16">
        <v>0</v>
      </c>
      <c r="Q3992" s="16">
        <v>0</v>
      </c>
      <c r="R3992">
        <v>0</v>
      </c>
      <c r="S3992" s="16">
        <v>0</v>
      </c>
      <c r="T3992">
        <v>0.49099999999999999</v>
      </c>
      <c r="U3992" s="15">
        <v>-5.7500000000000002E-2</v>
      </c>
      <c r="V3992" s="15">
        <v>-0.22800000000000001</v>
      </c>
      <c r="W3992" s="11">
        <v>0.94720000000000004</v>
      </c>
      <c r="X3992">
        <v>1.05</v>
      </c>
      <c r="Y3992">
        <v>7.0400000000000004E-2</v>
      </c>
    </row>
    <row r="3993" spans="1:25" x14ac:dyDescent="0.2">
      <c r="A3993" s="16" t="s">
        <v>8792</v>
      </c>
      <c r="B3993" s="16" t="s">
        <v>8793</v>
      </c>
      <c r="C3993" s="16" t="s">
        <v>451</v>
      </c>
      <c r="D3993" s="16" t="s">
        <v>8794</v>
      </c>
      <c r="E3993" s="16" t="s">
        <v>590</v>
      </c>
      <c r="F3993" s="16">
        <v>1105</v>
      </c>
      <c r="G3993" s="16">
        <v>2759</v>
      </c>
      <c r="H3993" s="16">
        <v>-0.37009999999999998</v>
      </c>
      <c r="I3993" s="82">
        <v>3.6099999999999999E-10</v>
      </c>
      <c r="J3993" s="16">
        <v>-6.5600000000000006E-2</v>
      </c>
      <c r="K3993" s="57">
        <v>1</v>
      </c>
      <c r="L3993" s="16">
        <v>-7.8700000000000006E-2</v>
      </c>
      <c r="M3993" s="83">
        <v>0.999</v>
      </c>
      <c r="N3993" s="18">
        <v>0.24</v>
      </c>
      <c r="O3993" s="99">
        <v>-0.80259999999999998</v>
      </c>
      <c r="P3993" s="16">
        <v>0</v>
      </c>
      <c r="Q3993" s="16">
        <v>0</v>
      </c>
      <c r="R3993">
        <v>0</v>
      </c>
      <c r="S3993" s="16">
        <v>0</v>
      </c>
      <c r="T3993">
        <v>-0.86319999999999997</v>
      </c>
      <c r="U3993" s="15">
        <v>-0.14499999999999999</v>
      </c>
      <c r="V3993" s="7">
        <v>1.5369999999999999</v>
      </c>
      <c r="W3993" s="98">
        <v>-1.4731000000000001</v>
      </c>
      <c r="X3993">
        <v>1.05</v>
      </c>
      <c r="Y3993">
        <v>7.0400000000000004E-2</v>
      </c>
    </row>
    <row r="3994" spans="1:25" x14ac:dyDescent="0.2">
      <c r="A3994" s="16" t="s">
        <v>14697</v>
      </c>
      <c r="B3994" s="16" t="s">
        <v>13083</v>
      </c>
      <c r="C3994" s="16" t="s">
        <v>57</v>
      </c>
      <c r="D3994" s="16" t="s">
        <v>14698</v>
      </c>
      <c r="E3994" s="16" t="s">
        <v>590</v>
      </c>
      <c r="F3994" s="16" t="s">
        <v>60</v>
      </c>
      <c r="G3994" s="16">
        <v>2818</v>
      </c>
      <c r="H3994" s="16">
        <v>0.25559999999999999</v>
      </c>
      <c r="I3994" s="82">
        <v>3.4800000000000001E-6</v>
      </c>
      <c r="J3994" s="16">
        <v>-7.3999999999999996E-2</v>
      </c>
      <c r="K3994" s="57">
        <v>1</v>
      </c>
      <c r="L3994" s="16">
        <v>-6.6600000000000006E-2</v>
      </c>
      <c r="M3994" s="83">
        <v>0.999</v>
      </c>
      <c r="N3994" s="18">
        <v>0.34</v>
      </c>
      <c r="O3994" s="99">
        <v>-0.80259999999999998</v>
      </c>
      <c r="P3994" s="16">
        <v>0</v>
      </c>
      <c r="Q3994" s="16">
        <v>0</v>
      </c>
      <c r="R3994">
        <v>0</v>
      </c>
      <c r="S3994" s="16">
        <v>0</v>
      </c>
      <c r="T3994">
        <v>-0.48330000000000001</v>
      </c>
      <c r="U3994" s="15">
        <v>8.0299999999999996E-2</v>
      </c>
      <c r="V3994" s="15">
        <v>0.16900000000000001</v>
      </c>
      <c r="W3994" s="15">
        <v>-9.8799999999999999E-2</v>
      </c>
      <c r="X3994">
        <v>1.04</v>
      </c>
      <c r="Y3994">
        <v>5.6599999999999998E-2</v>
      </c>
    </row>
    <row r="3995" spans="1:25" x14ac:dyDescent="0.2">
      <c r="A3995" s="16" t="s">
        <v>8216</v>
      </c>
      <c r="B3995" s="16" t="s">
        <v>8204</v>
      </c>
      <c r="C3995" s="16" t="s">
        <v>1106</v>
      </c>
      <c r="D3995" s="16" t="s">
        <v>8217</v>
      </c>
      <c r="E3995" s="16" t="s">
        <v>590</v>
      </c>
      <c r="F3995" s="16">
        <v>3165</v>
      </c>
      <c r="G3995" s="16">
        <v>2091</v>
      </c>
      <c r="H3995" s="16">
        <v>2.53E-2</v>
      </c>
      <c r="I3995" s="82">
        <v>0.751</v>
      </c>
      <c r="J3995" s="16">
        <v>-2.75E-2</v>
      </c>
      <c r="K3995" s="57">
        <v>1</v>
      </c>
      <c r="L3995" s="16">
        <v>-3.1600000000000003E-2</v>
      </c>
      <c r="M3995" s="83">
        <v>0.999</v>
      </c>
      <c r="N3995" s="18">
        <v>0.23</v>
      </c>
      <c r="O3995" s="99">
        <v>-0.80259999999999998</v>
      </c>
      <c r="P3995" s="16">
        <v>0</v>
      </c>
      <c r="Q3995" s="16">
        <v>0</v>
      </c>
      <c r="R3995">
        <v>0</v>
      </c>
      <c r="S3995" s="16">
        <v>0</v>
      </c>
      <c r="T3995">
        <v>0.16750000000000001</v>
      </c>
      <c r="U3995" s="15">
        <v>0.31019999999999998</v>
      </c>
      <c r="V3995" s="15">
        <v>0.128</v>
      </c>
      <c r="W3995" s="15">
        <v>0.25769999999999998</v>
      </c>
      <c r="X3995">
        <v>1.04</v>
      </c>
      <c r="Y3995">
        <v>5.6599999999999998E-2</v>
      </c>
    </row>
    <row r="3996" spans="1:25" x14ac:dyDescent="0.2">
      <c r="A3996" s="16" t="s">
        <v>12866</v>
      </c>
      <c r="B3996" s="16" t="s">
        <v>12867</v>
      </c>
      <c r="C3996" s="16" t="s">
        <v>57</v>
      </c>
      <c r="D3996" s="16" t="s">
        <v>12868</v>
      </c>
      <c r="E3996" s="16" t="s">
        <v>590</v>
      </c>
      <c r="F3996" s="16">
        <v>2379</v>
      </c>
      <c r="G3996" s="16">
        <v>3143</v>
      </c>
      <c r="H3996" s="16">
        <v>-6.5799999999999997E-2</v>
      </c>
      <c r="I3996" s="82">
        <v>0.26200000000000001</v>
      </c>
      <c r="J3996" s="16">
        <v>4.5199999999999997E-2</v>
      </c>
      <c r="K3996" s="57">
        <v>1</v>
      </c>
      <c r="L3996" s="16">
        <v>2.98E-2</v>
      </c>
      <c r="M3996" s="83">
        <v>0.999</v>
      </c>
      <c r="N3996" s="18">
        <v>0.33</v>
      </c>
      <c r="O3996" s="99">
        <v>-0.80259999999999998</v>
      </c>
      <c r="P3996" s="16">
        <v>0</v>
      </c>
      <c r="Q3996" s="16">
        <v>0</v>
      </c>
      <c r="R3996">
        <v>0</v>
      </c>
      <c r="S3996" s="16">
        <v>0</v>
      </c>
      <c r="T3996">
        <v>-0.1552</v>
      </c>
      <c r="U3996" s="15">
        <v>-0.18509999999999999</v>
      </c>
      <c r="V3996" s="15">
        <v>-8.4000000000000005E-2</v>
      </c>
      <c r="W3996" s="15">
        <v>7.0900000000000005E-2</v>
      </c>
      <c r="X3996">
        <v>1.03</v>
      </c>
      <c r="Y3996">
        <v>4.2599999999999999E-2</v>
      </c>
    </row>
    <row r="3997" spans="1:25" x14ac:dyDescent="0.2">
      <c r="A3997" s="16" t="s">
        <v>12576</v>
      </c>
      <c r="B3997" s="16" t="s">
        <v>54</v>
      </c>
      <c r="C3997" s="16" t="s">
        <v>57</v>
      </c>
      <c r="D3997" s="16" t="s">
        <v>12577</v>
      </c>
      <c r="E3997" s="16" t="s">
        <v>590</v>
      </c>
      <c r="F3997" s="16">
        <v>3372</v>
      </c>
      <c r="G3997" s="16">
        <v>3106</v>
      </c>
      <c r="H3997" s="16">
        <v>-0.1003</v>
      </c>
      <c r="I3997" s="82">
        <v>6.9500000000000006E-2</v>
      </c>
      <c r="J3997" s="16">
        <v>6.6299999999999998E-2</v>
      </c>
      <c r="K3997" s="57">
        <v>1</v>
      </c>
      <c r="L3997" s="16">
        <v>8.0600000000000005E-2</v>
      </c>
      <c r="M3997" s="83">
        <v>0.999</v>
      </c>
      <c r="N3997" s="18">
        <v>0.32</v>
      </c>
      <c r="O3997" s="99">
        <v>-0.80259999999999998</v>
      </c>
      <c r="P3997" s="16">
        <v>0</v>
      </c>
      <c r="Q3997" s="16">
        <v>0</v>
      </c>
      <c r="R3997">
        <v>0</v>
      </c>
      <c r="S3997" s="16">
        <v>0</v>
      </c>
      <c r="T3997" s="88">
        <v>1.2191000000000001</v>
      </c>
      <c r="U3997" s="15">
        <v>0.18010000000000001</v>
      </c>
      <c r="V3997" s="15">
        <v>-0.28599999999999998</v>
      </c>
      <c r="W3997" s="11">
        <v>0.8629</v>
      </c>
      <c r="X3997">
        <v>1.01</v>
      </c>
      <c r="Y3997">
        <v>1.44E-2</v>
      </c>
    </row>
    <row r="3998" spans="1:25" x14ac:dyDescent="0.2">
      <c r="A3998" s="16" t="s">
        <v>3283</v>
      </c>
      <c r="B3998" s="16" t="s">
        <v>3284</v>
      </c>
      <c r="C3998" s="16" t="s">
        <v>155</v>
      </c>
      <c r="D3998" s="16" t="s">
        <v>3283</v>
      </c>
      <c r="E3998" s="16" t="s">
        <v>590</v>
      </c>
      <c r="F3998" s="16">
        <v>492</v>
      </c>
      <c r="G3998" s="16">
        <v>274</v>
      </c>
      <c r="H3998" s="16">
        <v>-0.42009999999999997</v>
      </c>
      <c r="I3998" s="82">
        <v>2.82E-3</v>
      </c>
      <c r="J3998" s="16">
        <v>-0.1191</v>
      </c>
      <c r="K3998" s="57">
        <v>1</v>
      </c>
      <c r="L3998" s="16">
        <v>-0.12089999999999999</v>
      </c>
      <c r="M3998" s="83">
        <v>0.999</v>
      </c>
      <c r="N3998" s="18">
        <v>0.38</v>
      </c>
      <c r="O3998" s="99">
        <v>-0.80259999999999998</v>
      </c>
      <c r="P3998" s="16">
        <v>0</v>
      </c>
      <c r="Q3998" s="16">
        <v>0</v>
      </c>
      <c r="R3998">
        <v>0</v>
      </c>
      <c r="S3998" s="16">
        <v>0</v>
      </c>
      <c r="T3998">
        <v>-0.28249999999999997</v>
      </c>
      <c r="U3998" s="15">
        <v>3.2599999999999997E-2</v>
      </c>
      <c r="V3998" s="15">
        <v>0.57999999999999996</v>
      </c>
      <c r="W3998" s="15">
        <v>5.5800000000000002E-2</v>
      </c>
      <c r="X3998">
        <v>0.98</v>
      </c>
      <c r="Y3998">
        <v>-2.9100000000000001E-2</v>
      </c>
    </row>
    <row r="3999" spans="1:25" x14ac:dyDescent="0.2">
      <c r="A3999" s="16" t="s">
        <v>5865</v>
      </c>
      <c r="B3999" s="16" t="s">
        <v>54</v>
      </c>
      <c r="C3999" s="16" t="s">
        <v>55</v>
      </c>
      <c r="D3999" s="16" t="s">
        <v>5865</v>
      </c>
      <c r="E3999" s="16" t="s">
        <v>590</v>
      </c>
      <c r="F3999" s="16" t="s">
        <v>60</v>
      </c>
      <c r="G3999" s="16">
        <v>534</v>
      </c>
      <c r="H3999" s="16">
        <v>0.1547</v>
      </c>
      <c r="I3999" s="82">
        <v>0.14099999999999999</v>
      </c>
      <c r="J3999" s="16">
        <v>-0.11990000000000001</v>
      </c>
      <c r="K3999" s="57">
        <v>1</v>
      </c>
      <c r="L3999" s="16">
        <v>-0.1066</v>
      </c>
      <c r="M3999" s="83">
        <v>0.999</v>
      </c>
      <c r="N3999" s="18">
        <v>0.47</v>
      </c>
      <c r="O3999" s="99">
        <v>-0.80259999999999998</v>
      </c>
      <c r="P3999" s="16">
        <v>0</v>
      </c>
      <c r="Q3999" s="16">
        <v>0</v>
      </c>
      <c r="R3999">
        <v>0</v>
      </c>
      <c r="S3999" s="16">
        <v>0</v>
      </c>
      <c r="T3999" s="112">
        <v>-1.8902000000000001</v>
      </c>
      <c r="U3999" s="15">
        <v>0.51770000000000005</v>
      </c>
      <c r="V3999" s="7">
        <v>1.04</v>
      </c>
      <c r="W3999" s="99">
        <v>-0.76580000000000004</v>
      </c>
      <c r="X3999">
        <v>0.95</v>
      </c>
      <c r="Y3999">
        <v>-7.3999999999999996E-2</v>
      </c>
    </row>
    <row r="4000" spans="1:25" x14ac:dyDescent="0.2">
      <c r="A4000" s="16" t="s">
        <v>5532</v>
      </c>
      <c r="B4000" s="16" t="s">
        <v>5533</v>
      </c>
      <c r="C4000" s="16" t="s">
        <v>55</v>
      </c>
      <c r="D4000" s="16" t="s">
        <v>5534</v>
      </c>
      <c r="E4000" s="16" t="s">
        <v>590</v>
      </c>
      <c r="F4000" s="16">
        <v>684</v>
      </c>
      <c r="G4000" s="16">
        <v>308</v>
      </c>
      <c r="H4000" s="16">
        <v>0.13689999999999999</v>
      </c>
      <c r="I4000" s="82">
        <v>0.36</v>
      </c>
      <c r="J4000" s="16">
        <v>0.1691</v>
      </c>
      <c r="K4000" s="57">
        <v>1</v>
      </c>
      <c r="L4000" s="16">
        <v>0.16350000000000001</v>
      </c>
      <c r="M4000" s="83">
        <v>0.999</v>
      </c>
      <c r="N4000" s="18">
        <v>0.45</v>
      </c>
      <c r="O4000" s="99">
        <v>-0.80259999999999998</v>
      </c>
      <c r="P4000" s="16">
        <v>0</v>
      </c>
      <c r="Q4000" s="16">
        <v>0</v>
      </c>
      <c r="R4000">
        <v>0</v>
      </c>
      <c r="S4000" s="16">
        <v>0</v>
      </c>
      <c r="T4000" t="e">
        <v>#N/A</v>
      </c>
      <c r="U4000" s="15">
        <v>0.31319999999999998</v>
      </c>
      <c r="V4000" s="11">
        <v>0.76400000000000001</v>
      </c>
      <c r="W4000" s="15">
        <v>0.38790000000000002</v>
      </c>
      <c r="X4000">
        <v>0.95</v>
      </c>
      <c r="Y4000">
        <v>-7.3999999999999996E-2</v>
      </c>
    </row>
    <row r="4001" spans="1:25" x14ac:dyDescent="0.2">
      <c r="A4001" s="16" t="s">
        <v>1526</v>
      </c>
      <c r="B4001" s="16" t="s">
        <v>54</v>
      </c>
      <c r="C4001" s="16" t="s">
        <v>57</v>
      </c>
      <c r="D4001" s="16" t="s">
        <v>1527</v>
      </c>
      <c r="E4001" s="16" t="s">
        <v>599</v>
      </c>
      <c r="F4001" s="16" t="s">
        <v>60</v>
      </c>
      <c r="G4001" s="16">
        <v>483</v>
      </c>
      <c r="H4001" s="84">
        <v>-0.85560000000000003</v>
      </c>
      <c r="I4001" s="82">
        <v>7.97E-18</v>
      </c>
      <c r="J4001" s="16">
        <v>-0.50329999999999997</v>
      </c>
      <c r="K4001" s="57">
        <v>3.2179258149483997E-2</v>
      </c>
      <c r="L4001" s="16">
        <v>-0.50260000000000005</v>
      </c>
      <c r="M4001" s="83">
        <v>8.2500000000000004E-2</v>
      </c>
      <c r="N4001" s="18">
        <v>0.46</v>
      </c>
      <c r="O4001" s="99">
        <v>-0.80259999999999998</v>
      </c>
      <c r="P4001" s="16">
        <v>1</v>
      </c>
      <c r="Q4001" s="16">
        <v>0</v>
      </c>
      <c r="R4001">
        <v>0</v>
      </c>
      <c r="S4001" s="16">
        <v>0</v>
      </c>
      <c r="T4001">
        <v>-0.11940000000000001</v>
      </c>
      <c r="U4001" s="15">
        <v>-0.54500000000000004</v>
      </c>
      <c r="V4001" s="99">
        <v>-0.61799999999999999</v>
      </c>
      <c r="W4001" s="15">
        <v>-0.1193</v>
      </c>
      <c r="X4001">
        <v>0.93</v>
      </c>
      <c r="Y4001">
        <v>-0.1047</v>
      </c>
    </row>
    <row r="4002" spans="1:25" x14ac:dyDescent="0.2">
      <c r="A4002" s="16" t="s">
        <v>13702</v>
      </c>
      <c r="B4002" s="16" t="s">
        <v>189</v>
      </c>
      <c r="C4002" s="16" t="s">
        <v>57</v>
      </c>
      <c r="D4002" s="16" t="s">
        <v>13703</v>
      </c>
      <c r="E4002" s="16" t="s">
        <v>599</v>
      </c>
      <c r="F4002" s="16">
        <v>9531</v>
      </c>
      <c r="G4002" s="16">
        <v>13903</v>
      </c>
      <c r="H4002" s="16">
        <v>-7.6700000000000004E-2</v>
      </c>
      <c r="I4002" s="82">
        <v>6.59E-2</v>
      </c>
      <c r="J4002" s="16">
        <v>-6.1999999999999998E-3</v>
      </c>
      <c r="K4002" s="57">
        <v>1</v>
      </c>
      <c r="L4002" s="16">
        <v>-2.7E-2</v>
      </c>
      <c r="M4002" s="83">
        <v>0.999</v>
      </c>
      <c r="N4002" s="18">
        <v>0.25</v>
      </c>
      <c r="O4002" s="99">
        <v>-0.80259999999999998</v>
      </c>
      <c r="P4002" s="16">
        <v>0</v>
      </c>
      <c r="Q4002" s="16">
        <v>0</v>
      </c>
      <c r="R4002">
        <v>0</v>
      </c>
      <c r="S4002" s="16">
        <v>0</v>
      </c>
      <c r="T4002" s="89">
        <v>0.89929999999999999</v>
      </c>
      <c r="U4002" s="15">
        <v>0.16189999999999999</v>
      </c>
      <c r="V4002" s="15">
        <v>-0.28499999999999998</v>
      </c>
      <c r="W4002" s="15">
        <v>0.2994</v>
      </c>
      <c r="X4002">
        <v>0.88</v>
      </c>
      <c r="Y4002">
        <v>-0.18440000000000001</v>
      </c>
    </row>
    <row r="4003" spans="1:25" x14ac:dyDescent="0.2">
      <c r="A4003" s="16" t="s">
        <v>14459</v>
      </c>
      <c r="B4003" s="16" t="s">
        <v>11693</v>
      </c>
      <c r="C4003" s="16" t="s">
        <v>57</v>
      </c>
      <c r="D4003" s="16" t="s">
        <v>14460</v>
      </c>
      <c r="E4003" s="16" t="s">
        <v>590</v>
      </c>
      <c r="F4003" s="16" t="s">
        <v>60</v>
      </c>
      <c r="G4003" s="16">
        <v>3410</v>
      </c>
      <c r="H4003" s="16">
        <v>0.1855</v>
      </c>
      <c r="I4003" s="82">
        <v>3.4099999999999999E-4</v>
      </c>
      <c r="J4003" s="16">
        <v>-5.7200000000000001E-2</v>
      </c>
      <c r="K4003" s="57">
        <v>1</v>
      </c>
      <c r="L4003" s="16">
        <v>-5.6800000000000003E-2</v>
      </c>
      <c r="M4003" s="83">
        <v>0.999</v>
      </c>
      <c r="N4003" s="18">
        <v>0.5</v>
      </c>
      <c r="O4003" s="99">
        <v>-0.81100000000000005</v>
      </c>
      <c r="P4003" s="16">
        <v>0</v>
      </c>
      <c r="Q4003" s="16">
        <v>0</v>
      </c>
      <c r="R4003">
        <v>0</v>
      </c>
      <c r="S4003" s="16">
        <v>0</v>
      </c>
      <c r="T4003">
        <v>0.13880000000000001</v>
      </c>
      <c r="U4003" s="15">
        <v>-6.3299999999999995E-2</v>
      </c>
      <c r="V4003" s="15">
        <v>-0.30399999999999999</v>
      </c>
      <c r="W4003" s="15">
        <v>3.8800000000000001E-2</v>
      </c>
      <c r="X4003">
        <v>1.39</v>
      </c>
      <c r="Y4003">
        <v>0.47510000000000002</v>
      </c>
    </row>
    <row r="4004" spans="1:25" x14ac:dyDescent="0.2">
      <c r="A4004" s="16" t="s">
        <v>3114</v>
      </c>
      <c r="B4004" s="16" t="s">
        <v>3115</v>
      </c>
      <c r="C4004" s="16" t="s">
        <v>155</v>
      </c>
      <c r="D4004" s="16" t="s">
        <v>3116</v>
      </c>
      <c r="E4004" s="16" t="s">
        <v>599</v>
      </c>
      <c r="F4004" s="16">
        <v>5895</v>
      </c>
      <c r="G4004" s="16">
        <v>5765</v>
      </c>
      <c r="H4004" s="16">
        <v>-0.38279999999999997</v>
      </c>
      <c r="I4004" s="82">
        <v>3.4000000000000001E-12</v>
      </c>
      <c r="J4004" s="16">
        <v>-1.1299999999999999E-2</v>
      </c>
      <c r="K4004" s="57">
        <v>1</v>
      </c>
      <c r="L4004" s="16">
        <v>-8.8999999999999996E-2</v>
      </c>
      <c r="M4004" s="83">
        <v>0.999</v>
      </c>
      <c r="N4004" s="18">
        <v>0.37</v>
      </c>
      <c r="O4004" s="99">
        <v>-0.81100000000000005</v>
      </c>
      <c r="P4004" s="16">
        <v>0</v>
      </c>
      <c r="Q4004" s="16">
        <v>0</v>
      </c>
      <c r="R4004">
        <v>0</v>
      </c>
      <c r="S4004" s="16">
        <v>0</v>
      </c>
      <c r="T4004" s="88">
        <v>2.2444000000000002</v>
      </c>
      <c r="U4004" s="15">
        <v>0.9839</v>
      </c>
      <c r="V4004" s="15">
        <v>-0.01</v>
      </c>
      <c r="W4004" s="11">
        <v>0.64859999999999995</v>
      </c>
      <c r="X4004">
        <v>1.32</v>
      </c>
      <c r="Y4004">
        <v>0.40050000000000002</v>
      </c>
    </row>
    <row r="4005" spans="1:25" x14ac:dyDescent="0.2">
      <c r="A4005" s="16" t="s">
        <v>9376</v>
      </c>
      <c r="B4005" s="16" t="s">
        <v>9377</v>
      </c>
      <c r="C4005" s="16" t="s">
        <v>68</v>
      </c>
      <c r="D4005" s="16" t="s">
        <v>9378</v>
      </c>
      <c r="E4005" s="16" t="s">
        <v>599</v>
      </c>
      <c r="F4005" s="16" t="s">
        <v>60</v>
      </c>
      <c r="G4005" s="16">
        <v>4435</v>
      </c>
      <c r="H4005" s="16">
        <v>-0.1231</v>
      </c>
      <c r="I4005" s="82">
        <v>1.04E-2</v>
      </c>
      <c r="J4005" s="16">
        <v>1.43E-2</v>
      </c>
      <c r="K4005" s="57">
        <v>1</v>
      </c>
      <c r="L4005" s="16">
        <v>8.0000000000000002E-3</v>
      </c>
      <c r="M4005" s="83">
        <v>0.999</v>
      </c>
      <c r="N4005" s="18">
        <v>0.48</v>
      </c>
      <c r="O4005" s="99">
        <v>-0.81100000000000005</v>
      </c>
      <c r="P4005" s="16">
        <v>0</v>
      </c>
      <c r="Q4005" s="16">
        <v>0</v>
      </c>
      <c r="R4005">
        <v>0</v>
      </c>
      <c r="S4005" s="16">
        <v>0</v>
      </c>
      <c r="T4005" s="84">
        <v>-0.64880000000000004</v>
      </c>
      <c r="U4005" s="15">
        <v>-0.2747</v>
      </c>
      <c r="V4005" s="15">
        <v>-0.29199999999999998</v>
      </c>
      <c r="W4005" s="99">
        <v>-0.59499999999999997</v>
      </c>
      <c r="X4005">
        <v>1.19</v>
      </c>
      <c r="Y4005">
        <v>0.251</v>
      </c>
    </row>
    <row r="4006" spans="1:25" x14ac:dyDescent="0.2">
      <c r="A4006" s="16" t="s">
        <v>12793</v>
      </c>
      <c r="B4006" s="16" t="s">
        <v>12794</v>
      </c>
      <c r="C4006" s="16" t="s">
        <v>57</v>
      </c>
      <c r="D4006" s="16" t="s">
        <v>12793</v>
      </c>
      <c r="E4006" s="16" t="s">
        <v>599</v>
      </c>
      <c r="F4006" s="16" t="s">
        <v>60</v>
      </c>
      <c r="G4006" s="16">
        <v>1922</v>
      </c>
      <c r="H4006" s="16">
        <v>0.1244</v>
      </c>
      <c r="I4006" s="82">
        <v>9.6500000000000002E-2</v>
      </c>
      <c r="J4006" s="16">
        <v>5.0099999999999999E-2</v>
      </c>
      <c r="K4006" s="57">
        <v>1</v>
      </c>
      <c r="L4006" s="16">
        <v>0.29899999999999999</v>
      </c>
      <c r="M4006" s="83">
        <v>0.85599999999999998</v>
      </c>
      <c r="N4006" s="18">
        <v>0.41</v>
      </c>
      <c r="O4006" s="99">
        <v>-0.81100000000000005</v>
      </c>
      <c r="P4006" s="16">
        <v>0</v>
      </c>
      <c r="Q4006" s="16">
        <v>0</v>
      </c>
      <c r="R4006">
        <v>0</v>
      </c>
      <c r="S4006" s="16">
        <v>0</v>
      </c>
      <c r="T4006">
        <v>-0.32900000000000001</v>
      </c>
      <c r="U4006" s="15">
        <v>2.8400000000000002E-2</v>
      </c>
      <c r="V4006" s="15">
        <v>0.20499999999999999</v>
      </c>
      <c r="W4006" s="15">
        <v>0.21840000000000001</v>
      </c>
      <c r="X4006">
        <v>1.06</v>
      </c>
      <c r="Y4006">
        <v>8.4099999999999994E-2</v>
      </c>
    </row>
    <row r="4007" spans="1:25" x14ac:dyDescent="0.2">
      <c r="A4007" s="16" t="s">
        <v>6978</v>
      </c>
      <c r="B4007" s="16" t="s">
        <v>6979</v>
      </c>
      <c r="C4007" s="16" t="s">
        <v>74</v>
      </c>
      <c r="D4007" s="16" t="s">
        <v>6978</v>
      </c>
      <c r="E4007" s="16" t="s">
        <v>599</v>
      </c>
      <c r="F4007" s="16" t="s">
        <v>60</v>
      </c>
      <c r="G4007" s="16">
        <v>1797</v>
      </c>
      <c r="H4007" s="16">
        <v>9.2299999999999993E-2</v>
      </c>
      <c r="I4007" s="82">
        <v>0.19900000000000001</v>
      </c>
      <c r="J4007" s="16">
        <v>0.1195</v>
      </c>
      <c r="K4007" s="57">
        <v>1</v>
      </c>
      <c r="L4007" s="16">
        <v>8.5999999999999993E-2</v>
      </c>
      <c r="M4007" s="83">
        <v>0.996</v>
      </c>
      <c r="N4007" s="18">
        <v>0.4</v>
      </c>
      <c r="O4007" s="99">
        <v>-0.81100000000000005</v>
      </c>
      <c r="P4007" s="16">
        <v>0</v>
      </c>
      <c r="Q4007" s="16">
        <v>0</v>
      </c>
      <c r="R4007">
        <v>0</v>
      </c>
      <c r="S4007" s="16">
        <v>0</v>
      </c>
      <c r="T4007" s="112">
        <v>-1.6439999999999999</v>
      </c>
      <c r="U4007" s="15">
        <v>-0.2167</v>
      </c>
      <c r="V4007" s="15">
        <v>-0.28100000000000003</v>
      </c>
      <c r="W4007" s="98">
        <v>-1.4158999999999999</v>
      </c>
      <c r="X4007">
        <v>1.05</v>
      </c>
      <c r="Y4007">
        <v>7.0400000000000004E-2</v>
      </c>
    </row>
    <row r="4008" spans="1:25" x14ac:dyDescent="0.2">
      <c r="A4008" s="16" t="s">
        <v>9407</v>
      </c>
      <c r="B4008" s="16" t="s">
        <v>9405</v>
      </c>
      <c r="C4008" s="16" t="s">
        <v>68</v>
      </c>
      <c r="D4008" s="16" t="s">
        <v>9408</v>
      </c>
      <c r="E4008" s="16" t="s">
        <v>590</v>
      </c>
      <c r="F4008" s="16">
        <v>1961</v>
      </c>
      <c r="G4008" s="16">
        <v>2272</v>
      </c>
      <c r="H4008" s="16">
        <v>-0.19700000000000001</v>
      </c>
      <c r="I4008" s="82">
        <v>2.99E-3</v>
      </c>
      <c r="J4008" s="16">
        <v>-0.1573</v>
      </c>
      <c r="K4008" s="57">
        <v>1</v>
      </c>
      <c r="L4008" s="16">
        <v>-0.16919999999999999</v>
      </c>
      <c r="M4008" s="83">
        <v>0.91700000000000004</v>
      </c>
      <c r="N4008" s="18">
        <v>0.39</v>
      </c>
      <c r="O4008" s="99">
        <v>-0.81100000000000005</v>
      </c>
      <c r="P4008" s="16">
        <v>0</v>
      </c>
      <c r="Q4008" s="16">
        <v>0</v>
      </c>
      <c r="R4008">
        <v>0</v>
      </c>
      <c r="S4008" s="16">
        <v>0</v>
      </c>
      <c r="T4008" s="112">
        <v>-1.5248999999999999</v>
      </c>
      <c r="U4008" s="15">
        <v>6.8199999999999997E-2</v>
      </c>
      <c r="V4008" s="11">
        <v>0.97899999999999998</v>
      </c>
      <c r="W4008" s="99">
        <v>-0.92910000000000004</v>
      </c>
      <c r="X4008">
        <v>1.03</v>
      </c>
      <c r="Y4008">
        <v>4.2599999999999999E-2</v>
      </c>
    </row>
    <row r="4009" spans="1:25" x14ac:dyDescent="0.2">
      <c r="A4009" s="16" t="s">
        <v>8408</v>
      </c>
      <c r="B4009" s="16" t="s">
        <v>8409</v>
      </c>
      <c r="C4009" s="16" t="s">
        <v>575</v>
      </c>
      <c r="D4009" s="16" t="s">
        <v>8410</v>
      </c>
      <c r="E4009" s="16" t="s">
        <v>590</v>
      </c>
      <c r="F4009" s="16">
        <v>2725</v>
      </c>
      <c r="G4009" s="16">
        <v>3524</v>
      </c>
      <c r="H4009" s="16">
        <v>-0.1628</v>
      </c>
      <c r="I4009" s="82">
        <v>1.2899999999999999E-3</v>
      </c>
      <c r="J4009" s="16">
        <v>-7.8200000000000006E-2</v>
      </c>
      <c r="K4009" s="57">
        <v>1</v>
      </c>
      <c r="L4009" s="16">
        <v>-9.2499999999999999E-2</v>
      </c>
      <c r="M4009" s="83">
        <v>0.999</v>
      </c>
      <c r="N4009" s="18">
        <v>0.36</v>
      </c>
      <c r="O4009" s="99">
        <v>-0.81100000000000005</v>
      </c>
      <c r="P4009" s="16">
        <v>0</v>
      </c>
      <c r="Q4009" s="16">
        <v>0</v>
      </c>
      <c r="R4009">
        <v>0</v>
      </c>
      <c r="S4009" s="16">
        <v>0</v>
      </c>
      <c r="T4009">
        <v>0.18190000000000001</v>
      </c>
      <c r="U4009" s="15">
        <v>-0.13489999999999999</v>
      </c>
      <c r="V4009" s="11">
        <v>0.85499999999999998</v>
      </c>
      <c r="W4009" s="15">
        <v>-0.26100000000000001</v>
      </c>
      <c r="X4009">
        <v>1.03</v>
      </c>
      <c r="Y4009">
        <v>4.2599999999999999E-2</v>
      </c>
    </row>
    <row r="4010" spans="1:25" x14ac:dyDescent="0.2">
      <c r="A4010" s="16" t="s">
        <v>1586</v>
      </c>
      <c r="B4010" s="16" t="s">
        <v>1587</v>
      </c>
      <c r="C4010" s="16" t="s">
        <v>253</v>
      </c>
      <c r="D4010" s="16" t="s">
        <v>1588</v>
      </c>
      <c r="E4010" s="16" t="s">
        <v>590</v>
      </c>
      <c r="F4010" s="16">
        <v>1271</v>
      </c>
      <c r="G4010" s="16">
        <v>718</v>
      </c>
      <c r="H4010" s="89">
        <v>0.59450000000000003</v>
      </c>
      <c r="I4010" s="82">
        <v>5.5899999999999999E-9</v>
      </c>
      <c r="J4010" s="85">
        <v>-1.4577</v>
      </c>
      <c r="K4010" s="57">
        <v>6.5274341651588603E-4</v>
      </c>
      <c r="L4010" s="81">
        <v>-1.3512</v>
      </c>
      <c r="M4010" s="83">
        <v>2.91E-7</v>
      </c>
      <c r="N4010" s="18">
        <v>0.34</v>
      </c>
      <c r="O4010" s="99">
        <v>-0.81100000000000005</v>
      </c>
      <c r="P4010" s="16">
        <v>0</v>
      </c>
      <c r="Q4010" s="16">
        <v>1</v>
      </c>
      <c r="R4010">
        <v>1</v>
      </c>
      <c r="S4010" s="16">
        <v>0</v>
      </c>
      <c r="T4010" t="e">
        <v>#N/A</v>
      </c>
      <c r="U4010" s="15">
        <v>0.48820000000000002</v>
      </c>
      <c r="V4010" s="7">
        <v>1.2849999999999999</v>
      </c>
      <c r="W4010" s="7">
        <v>5.4279999999999999</v>
      </c>
      <c r="X4010">
        <v>1.03</v>
      </c>
      <c r="Y4010">
        <v>4.2599999999999999E-2</v>
      </c>
    </row>
    <row r="4011" spans="1:25" x14ac:dyDescent="0.2">
      <c r="A4011" s="16" t="s">
        <v>12920</v>
      </c>
      <c r="B4011" s="16" t="s">
        <v>12921</v>
      </c>
      <c r="C4011" s="16" t="s">
        <v>57</v>
      </c>
      <c r="D4011" s="16" t="s">
        <v>12922</v>
      </c>
      <c r="E4011" s="16" t="s">
        <v>599</v>
      </c>
      <c r="F4011" s="16">
        <v>1215</v>
      </c>
      <c r="G4011" s="16">
        <v>1006</v>
      </c>
      <c r="H4011" s="16">
        <v>3.7400000000000003E-2</v>
      </c>
      <c r="I4011" s="82">
        <v>0.874</v>
      </c>
      <c r="J4011" s="16">
        <v>4.1500000000000002E-2</v>
      </c>
      <c r="K4011" s="57">
        <v>1</v>
      </c>
      <c r="L4011" s="16">
        <v>5.91E-2</v>
      </c>
      <c r="M4011" s="83">
        <v>0.999</v>
      </c>
      <c r="N4011" s="18">
        <v>0.44</v>
      </c>
      <c r="O4011" s="99">
        <v>-0.81100000000000005</v>
      </c>
      <c r="P4011" s="16">
        <v>0</v>
      </c>
      <c r="Q4011" s="16">
        <v>0</v>
      </c>
      <c r="R4011">
        <v>0</v>
      </c>
      <c r="S4011" s="16">
        <v>0</v>
      </c>
      <c r="T4011">
        <v>1.8700000000000001E-2</v>
      </c>
      <c r="U4011" s="15">
        <v>-0.53549999999999998</v>
      </c>
      <c r="V4011" s="15">
        <v>-0.115</v>
      </c>
      <c r="W4011" s="15">
        <v>8.8700000000000001E-2</v>
      </c>
      <c r="X4011">
        <v>1.01</v>
      </c>
      <c r="Y4011">
        <v>1.44E-2</v>
      </c>
    </row>
    <row r="4012" spans="1:25" x14ac:dyDescent="0.2">
      <c r="A4012" s="16" t="s">
        <v>5848</v>
      </c>
      <c r="B4012" s="16" t="s">
        <v>54</v>
      </c>
      <c r="C4012" s="16" t="s">
        <v>55</v>
      </c>
      <c r="D4012" s="16" t="s">
        <v>5848</v>
      </c>
      <c r="E4012" s="16" t="s">
        <v>599</v>
      </c>
      <c r="F4012" s="16">
        <v>852</v>
      </c>
      <c r="G4012" s="16">
        <v>784</v>
      </c>
      <c r="H4012" s="16">
        <v>-4.5100000000000001E-2</v>
      </c>
      <c r="I4012" s="82">
        <v>0.67900000000000005</v>
      </c>
      <c r="J4012" s="16">
        <v>-0.1101</v>
      </c>
      <c r="K4012" s="57">
        <v>1</v>
      </c>
      <c r="L4012" s="16">
        <v>-9.8500000000000004E-2</v>
      </c>
      <c r="M4012" s="83">
        <v>0.999</v>
      </c>
      <c r="N4012" s="18">
        <v>0.55000000000000004</v>
      </c>
      <c r="O4012" s="99">
        <v>-0.81100000000000005</v>
      </c>
      <c r="P4012" s="16">
        <v>0</v>
      </c>
      <c r="Q4012" s="16">
        <v>0</v>
      </c>
      <c r="R4012">
        <v>0</v>
      </c>
      <c r="S4012" s="16">
        <v>0</v>
      </c>
      <c r="T4012" s="112">
        <v>-1.5593999999999999</v>
      </c>
      <c r="U4012" s="15">
        <v>-0.20849999999999999</v>
      </c>
      <c r="V4012" s="15">
        <v>0.223</v>
      </c>
      <c r="W4012" s="99">
        <v>-0.88949999999999996</v>
      </c>
      <c r="X4012">
        <v>0.9</v>
      </c>
      <c r="Y4012">
        <v>-0.152</v>
      </c>
    </row>
    <row r="4013" spans="1:25" x14ac:dyDescent="0.2">
      <c r="A4013" s="16" t="s">
        <v>14242</v>
      </c>
      <c r="B4013" s="16" t="s">
        <v>14243</v>
      </c>
      <c r="C4013" s="16" t="s">
        <v>57</v>
      </c>
      <c r="D4013" s="16" t="s">
        <v>14242</v>
      </c>
      <c r="E4013" s="16" t="s">
        <v>590</v>
      </c>
      <c r="F4013" s="16" t="s">
        <v>60</v>
      </c>
      <c r="G4013" s="16">
        <v>1301</v>
      </c>
      <c r="H4013" s="16">
        <v>-0.27179999999999999</v>
      </c>
      <c r="I4013" s="82">
        <v>2.1100000000000001E-4</v>
      </c>
      <c r="J4013" s="16">
        <v>-4.3999999999999997E-2</v>
      </c>
      <c r="K4013" s="57">
        <v>1</v>
      </c>
      <c r="L4013" s="16">
        <v>-4.8099999999999997E-2</v>
      </c>
      <c r="M4013" s="83">
        <v>0.999</v>
      </c>
      <c r="N4013" s="18">
        <v>0.34</v>
      </c>
      <c r="O4013" s="99">
        <v>-0.81940000000000002</v>
      </c>
      <c r="P4013" s="16">
        <v>0</v>
      </c>
      <c r="Q4013" s="16">
        <v>0</v>
      </c>
      <c r="R4013">
        <v>0</v>
      </c>
      <c r="S4013" s="16">
        <v>0</v>
      </c>
      <c r="T4013">
        <v>-4.87E-2</v>
      </c>
      <c r="U4013" s="15">
        <v>-0.1139</v>
      </c>
      <c r="V4013" s="15">
        <v>3.3000000000000002E-2</v>
      </c>
      <c r="W4013" s="99">
        <v>-0.66120000000000001</v>
      </c>
      <c r="X4013">
        <v>1.32</v>
      </c>
      <c r="Y4013">
        <v>0.40050000000000002</v>
      </c>
    </row>
    <row r="4014" spans="1:25" x14ac:dyDescent="0.2">
      <c r="A4014" s="16" t="s">
        <v>16290</v>
      </c>
      <c r="B4014" s="16" t="s">
        <v>54</v>
      </c>
      <c r="C4014" s="16" t="s">
        <v>57</v>
      </c>
      <c r="D4014" s="16" t="s">
        <v>16291</v>
      </c>
      <c r="E4014" s="16" t="s">
        <v>590</v>
      </c>
      <c r="F4014" s="16">
        <v>4269</v>
      </c>
      <c r="G4014" s="16">
        <v>2613</v>
      </c>
      <c r="H4014" s="16">
        <v>-0.56710000000000005</v>
      </c>
      <c r="I4014" s="82">
        <v>6.1199999999999994E-23</v>
      </c>
      <c r="J4014" s="16">
        <v>-0.37059999999999998</v>
      </c>
      <c r="K4014" s="57">
        <v>0.78149122791785597</v>
      </c>
      <c r="L4014" s="16">
        <v>-0.37840000000000001</v>
      </c>
      <c r="M4014" s="83">
        <v>0.44500000000000001</v>
      </c>
      <c r="N4014" s="18">
        <v>0.25</v>
      </c>
      <c r="O4014" s="99">
        <v>-0.81940000000000002</v>
      </c>
      <c r="P4014" s="16">
        <v>0</v>
      </c>
      <c r="Q4014" s="16">
        <v>0</v>
      </c>
      <c r="R4014">
        <v>0</v>
      </c>
      <c r="S4014" s="16">
        <v>0</v>
      </c>
      <c r="T4014">
        <v>0.55840000000000001</v>
      </c>
      <c r="U4014" s="15">
        <v>0.13719999999999999</v>
      </c>
      <c r="V4014" s="15">
        <v>-0.34300000000000003</v>
      </c>
      <c r="W4014" s="11">
        <v>0.6109</v>
      </c>
      <c r="X4014">
        <v>1.18</v>
      </c>
      <c r="Y4014">
        <v>0.23880000000000001</v>
      </c>
    </row>
    <row r="4015" spans="1:25" x14ac:dyDescent="0.2">
      <c r="A4015" s="16" t="s">
        <v>2270</v>
      </c>
      <c r="B4015" s="16" t="s">
        <v>2271</v>
      </c>
      <c r="C4015" s="16" t="s">
        <v>131</v>
      </c>
      <c r="D4015" s="16" t="s">
        <v>2272</v>
      </c>
      <c r="E4015" s="16" t="s">
        <v>590</v>
      </c>
      <c r="F4015" s="16" t="s">
        <v>60</v>
      </c>
      <c r="G4015" s="16">
        <v>2321</v>
      </c>
      <c r="H4015" s="16">
        <v>-0.1086</v>
      </c>
      <c r="I4015" s="82">
        <v>0.104</v>
      </c>
      <c r="J4015" s="16">
        <v>-0.20569999999999999</v>
      </c>
      <c r="K4015" s="57">
        <v>1</v>
      </c>
      <c r="L4015" s="16">
        <v>-0.19520000000000001</v>
      </c>
      <c r="M4015" s="83">
        <v>0.91500000000000004</v>
      </c>
      <c r="N4015" s="18">
        <v>0.33</v>
      </c>
      <c r="O4015" s="99">
        <v>-0.81940000000000002</v>
      </c>
      <c r="P4015" s="16">
        <v>0</v>
      </c>
      <c r="Q4015" s="16">
        <v>0</v>
      </c>
      <c r="R4015">
        <v>0</v>
      </c>
      <c r="S4015" s="16">
        <v>0</v>
      </c>
      <c r="T4015">
        <v>-0.52310000000000001</v>
      </c>
      <c r="U4015" s="15">
        <v>0.1389</v>
      </c>
      <c r="V4015" s="15">
        <v>0.307</v>
      </c>
      <c r="W4015" s="98">
        <v>-1.3791</v>
      </c>
      <c r="X4015">
        <v>1.1200000000000001</v>
      </c>
      <c r="Y4015">
        <v>0.16350000000000001</v>
      </c>
    </row>
    <row r="4016" spans="1:25" x14ac:dyDescent="0.2">
      <c r="A4016" s="16" t="s">
        <v>8380</v>
      </c>
      <c r="B4016" s="16" t="s">
        <v>8381</v>
      </c>
      <c r="C4016" s="16" t="s">
        <v>575</v>
      </c>
      <c r="D4016" s="16" t="s">
        <v>8382</v>
      </c>
      <c r="E4016" s="16" t="s">
        <v>599</v>
      </c>
      <c r="F4016" s="16">
        <v>936</v>
      </c>
      <c r="G4016" s="16">
        <v>834</v>
      </c>
      <c r="H4016" s="16">
        <v>0.27839999999999998</v>
      </c>
      <c r="I4016" s="82">
        <v>1.2600000000000001E-3</v>
      </c>
      <c r="J4016" s="16">
        <v>-3.1699999999999999E-2</v>
      </c>
      <c r="K4016" s="57">
        <v>1</v>
      </c>
      <c r="L4016" s="16">
        <v>-7.0499999999999993E-2</v>
      </c>
      <c r="M4016" s="83">
        <v>0.999</v>
      </c>
      <c r="N4016" s="18">
        <v>0.23</v>
      </c>
      <c r="O4016" s="99">
        <v>-0.81940000000000002</v>
      </c>
      <c r="P4016" s="16">
        <v>0</v>
      </c>
      <c r="Q4016" s="16">
        <v>0</v>
      </c>
      <c r="R4016">
        <v>0</v>
      </c>
      <c r="S4016" s="16">
        <v>0</v>
      </c>
      <c r="T4016">
        <v>-0.29070000000000001</v>
      </c>
      <c r="U4016" s="15">
        <v>-0.1774</v>
      </c>
      <c r="V4016" s="15">
        <v>4.7E-2</v>
      </c>
      <c r="W4016" s="15">
        <v>-0.32169999999999999</v>
      </c>
      <c r="X4016">
        <v>1.08</v>
      </c>
      <c r="Y4016">
        <v>0.111</v>
      </c>
    </row>
    <row r="4017" spans="1:25" x14ac:dyDescent="0.2">
      <c r="A4017" s="16" t="s">
        <v>9356</v>
      </c>
      <c r="B4017" s="16" t="s">
        <v>9357</v>
      </c>
      <c r="C4017" s="16" t="s">
        <v>68</v>
      </c>
      <c r="D4017" s="16" t="s">
        <v>9358</v>
      </c>
      <c r="E4017" s="16" t="s">
        <v>590</v>
      </c>
      <c r="F4017" s="16">
        <v>2809</v>
      </c>
      <c r="G4017" s="16">
        <v>2838</v>
      </c>
      <c r="H4017" s="16">
        <v>-4.3999999999999997E-2</v>
      </c>
      <c r="I4017" s="82">
        <v>0.46200000000000002</v>
      </c>
      <c r="J4017" s="16">
        <v>0.154</v>
      </c>
      <c r="K4017" s="57">
        <v>1</v>
      </c>
      <c r="L4017" s="16">
        <v>0.15010000000000001</v>
      </c>
      <c r="M4017" s="83">
        <v>0.999</v>
      </c>
      <c r="N4017" s="18">
        <v>0.41</v>
      </c>
      <c r="O4017" s="99">
        <v>-0.81940000000000002</v>
      </c>
      <c r="P4017" s="16">
        <v>0</v>
      </c>
      <c r="Q4017" s="16">
        <v>0</v>
      </c>
      <c r="R4017">
        <v>0</v>
      </c>
      <c r="S4017" s="16">
        <v>0</v>
      </c>
      <c r="T4017" s="84">
        <v>-0.62219999999999998</v>
      </c>
      <c r="U4017" s="15">
        <v>0.52569999999999995</v>
      </c>
      <c r="V4017" s="7">
        <v>1.034</v>
      </c>
      <c r="W4017" s="15">
        <v>-0.4098</v>
      </c>
      <c r="X4017">
        <v>1.07</v>
      </c>
      <c r="Y4017">
        <v>9.7600000000000006E-2</v>
      </c>
    </row>
    <row r="4018" spans="1:25" x14ac:dyDescent="0.2">
      <c r="A4018" s="16" t="s">
        <v>14295</v>
      </c>
      <c r="B4018" s="16" t="s">
        <v>54</v>
      </c>
      <c r="C4018" s="16" t="s">
        <v>57</v>
      </c>
      <c r="D4018" s="16" t="s">
        <v>14296</v>
      </c>
      <c r="E4018" s="16" t="s">
        <v>599</v>
      </c>
      <c r="F4018" s="16">
        <v>3780</v>
      </c>
      <c r="G4018" s="16">
        <v>2963</v>
      </c>
      <c r="H4018" s="16">
        <v>-0.2359</v>
      </c>
      <c r="I4018" s="82">
        <v>1.3899999999999999E-4</v>
      </c>
      <c r="J4018" s="16">
        <v>-4.6800000000000001E-2</v>
      </c>
      <c r="K4018" s="57">
        <v>1</v>
      </c>
      <c r="L4018" s="16">
        <v>-4.1700000000000001E-2</v>
      </c>
      <c r="M4018" s="83">
        <v>0.999</v>
      </c>
      <c r="N4018" s="18">
        <v>0.25</v>
      </c>
      <c r="O4018" s="99">
        <v>-0.81940000000000002</v>
      </c>
      <c r="P4018" s="16">
        <v>0</v>
      </c>
      <c r="Q4018" s="16">
        <v>0</v>
      </c>
      <c r="R4018">
        <v>0</v>
      </c>
      <c r="S4018" s="16">
        <v>0</v>
      </c>
      <c r="T4018">
        <v>-0.2104</v>
      </c>
      <c r="U4018" s="15">
        <v>-0.10979999999999999</v>
      </c>
      <c r="V4018" s="15">
        <v>-0.18</v>
      </c>
      <c r="W4018" s="15">
        <v>-9.1800000000000007E-2</v>
      </c>
      <c r="X4018">
        <v>1.06</v>
      </c>
      <c r="Y4018">
        <v>8.4099999999999994E-2</v>
      </c>
    </row>
    <row r="4019" spans="1:25" x14ac:dyDescent="0.2">
      <c r="A4019" s="16" t="s">
        <v>3950</v>
      </c>
      <c r="B4019" s="16" t="s">
        <v>3951</v>
      </c>
      <c r="C4019" s="16" t="s">
        <v>86</v>
      </c>
      <c r="D4019" s="16" t="s">
        <v>3950</v>
      </c>
      <c r="E4019" s="16" t="s">
        <v>590</v>
      </c>
      <c r="F4019" s="16" t="s">
        <v>60</v>
      </c>
      <c r="G4019" s="16">
        <v>632</v>
      </c>
      <c r="H4019" s="16">
        <v>-0.1012</v>
      </c>
      <c r="I4019" s="82">
        <v>0.32900000000000001</v>
      </c>
      <c r="J4019" s="16">
        <v>-0.17169999999999999</v>
      </c>
      <c r="K4019" s="57">
        <v>1</v>
      </c>
      <c r="L4019" s="16">
        <v>-0.1666</v>
      </c>
      <c r="M4019" s="83">
        <v>0.93799999999999994</v>
      </c>
      <c r="N4019" s="18">
        <v>0.42</v>
      </c>
      <c r="O4019" s="99">
        <v>-0.81940000000000002</v>
      </c>
      <c r="P4019" s="16">
        <v>0</v>
      </c>
      <c r="Q4019" s="16">
        <v>0</v>
      </c>
      <c r="R4019">
        <v>0</v>
      </c>
      <c r="S4019" s="16">
        <v>0</v>
      </c>
      <c r="T4019">
        <v>-0.57040000000000002</v>
      </c>
      <c r="U4019" s="15">
        <v>-0.41510000000000002</v>
      </c>
      <c r="V4019" s="15">
        <v>0.35099999999999998</v>
      </c>
      <c r="W4019" s="15">
        <v>-0.3206</v>
      </c>
      <c r="X4019">
        <v>1.04</v>
      </c>
      <c r="Y4019">
        <v>5.6599999999999998E-2</v>
      </c>
    </row>
    <row r="4020" spans="1:25" x14ac:dyDescent="0.2">
      <c r="A4020" s="16" t="s">
        <v>4801</v>
      </c>
      <c r="B4020" s="16" t="s">
        <v>4802</v>
      </c>
      <c r="C4020" s="16" t="s">
        <v>941</v>
      </c>
      <c r="D4020" s="16" t="s">
        <v>4801</v>
      </c>
      <c r="E4020" s="16" t="s">
        <v>590</v>
      </c>
      <c r="F4020" s="16">
        <v>1302</v>
      </c>
      <c r="G4020" s="16">
        <v>2717</v>
      </c>
      <c r="H4020" s="16">
        <v>9.8900000000000002E-2</v>
      </c>
      <c r="I4020" s="82">
        <v>0.17599999999999999</v>
      </c>
      <c r="J4020" s="16">
        <v>-0.17430000000000001</v>
      </c>
      <c r="K4020" s="57">
        <v>1</v>
      </c>
      <c r="L4020" s="16">
        <v>-0.1898</v>
      </c>
      <c r="M4020" s="83">
        <v>0.95599999999999996</v>
      </c>
      <c r="N4020" s="18">
        <v>0.31</v>
      </c>
      <c r="O4020" s="99">
        <v>-0.81940000000000002</v>
      </c>
      <c r="P4020" s="16">
        <v>0</v>
      </c>
      <c r="Q4020" s="16">
        <v>0</v>
      </c>
      <c r="R4020">
        <v>0</v>
      </c>
      <c r="S4020" s="16">
        <v>0</v>
      </c>
      <c r="T4020">
        <v>0.39400000000000002</v>
      </c>
      <c r="U4020" s="15">
        <v>-1.6899999999999998E-2</v>
      </c>
      <c r="V4020" s="15">
        <v>-0.32800000000000001</v>
      </c>
      <c r="W4020" s="15">
        <v>0.32869999999999999</v>
      </c>
      <c r="X4020">
        <v>1.04</v>
      </c>
      <c r="Y4020">
        <v>5.6599999999999998E-2</v>
      </c>
    </row>
    <row r="4021" spans="1:25" x14ac:dyDescent="0.2">
      <c r="A4021" s="16" t="s">
        <v>10199</v>
      </c>
      <c r="B4021" s="16" t="s">
        <v>10200</v>
      </c>
      <c r="C4021" s="16" t="s">
        <v>91</v>
      </c>
      <c r="D4021" s="16" t="s">
        <v>10201</v>
      </c>
      <c r="E4021" s="16" t="s">
        <v>590</v>
      </c>
      <c r="F4021" s="16">
        <v>1249</v>
      </c>
      <c r="G4021" s="16">
        <v>4868</v>
      </c>
      <c r="H4021" s="16">
        <v>-0.1482</v>
      </c>
      <c r="I4021" s="82">
        <v>1.9E-3</v>
      </c>
      <c r="J4021" s="16">
        <v>-0.10199999999999999</v>
      </c>
      <c r="K4021" s="57">
        <v>1</v>
      </c>
      <c r="L4021" s="16">
        <v>-0.10580000000000001</v>
      </c>
      <c r="M4021" s="83">
        <v>0.999</v>
      </c>
      <c r="N4021" s="18">
        <v>0.31</v>
      </c>
      <c r="O4021" s="99">
        <v>-0.81940000000000002</v>
      </c>
      <c r="P4021" s="16">
        <v>0</v>
      </c>
      <c r="Q4021" s="16">
        <v>0</v>
      </c>
      <c r="R4021">
        <v>0</v>
      </c>
      <c r="S4021" s="16">
        <v>0</v>
      </c>
      <c r="T4021">
        <v>-0.37519999999999998</v>
      </c>
      <c r="U4021" s="15">
        <v>-0.38619999999999999</v>
      </c>
      <c r="V4021" s="15">
        <v>-0.39900000000000002</v>
      </c>
      <c r="W4021" s="15">
        <v>-4.2999999999999997E-2</v>
      </c>
      <c r="X4021">
        <v>1.02</v>
      </c>
      <c r="Y4021">
        <v>2.86E-2</v>
      </c>
    </row>
    <row r="4022" spans="1:25" x14ac:dyDescent="0.2">
      <c r="A4022" s="16" t="s">
        <v>6335</v>
      </c>
      <c r="B4022" s="16" t="s">
        <v>6166</v>
      </c>
      <c r="C4022" s="16" t="s">
        <v>338</v>
      </c>
      <c r="D4022" s="16" t="s">
        <v>6336</v>
      </c>
      <c r="E4022" s="16" t="s">
        <v>599</v>
      </c>
      <c r="F4022" s="16" t="s">
        <v>60</v>
      </c>
      <c r="G4022" s="16">
        <v>1589</v>
      </c>
      <c r="H4022" s="16">
        <v>0.16800000000000001</v>
      </c>
      <c r="I4022" s="82">
        <v>1.8700000000000001E-2</v>
      </c>
      <c r="J4022" s="16">
        <v>-6.6699999999999995E-2</v>
      </c>
      <c r="K4022" s="57">
        <v>1</v>
      </c>
      <c r="L4022" s="16">
        <v>-5.7799999999999997E-2</v>
      </c>
      <c r="M4022" s="83">
        <v>0.999</v>
      </c>
      <c r="N4022" s="18">
        <v>0.44</v>
      </c>
      <c r="O4022" s="99">
        <v>-0.81940000000000002</v>
      </c>
      <c r="P4022" s="16">
        <v>0</v>
      </c>
      <c r="Q4022" s="16">
        <v>0</v>
      </c>
      <c r="R4022">
        <v>0</v>
      </c>
      <c r="S4022" s="16">
        <v>0</v>
      </c>
      <c r="T4022" s="112">
        <v>-1.2869999999999999</v>
      </c>
      <c r="U4022" s="15">
        <v>-0.23330000000000001</v>
      </c>
      <c r="V4022" s="15">
        <v>0.38</v>
      </c>
      <c r="W4022" s="99">
        <v>-0.72160000000000002</v>
      </c>
      <c r="X4022">
        <v>1.01</v>
      </c>
      <c r="Y4022">
        <v>1.44E-2</v>
      </c>
    </row>
    <row r="4023" spans="1:25" x14ac:dyDescent="0.2">
      <c r="A4023" s="16" t="s">
        <v>11746</v>
      </c>
      <c r="B4023" s="16" t="s">
        <v>11747</v>
      </c>
      <c r="C4023" s="16" t="s">
        <v>57</v>
      </c>
      <c r="D4023" s="16" t="s">
        <v>11748</v>
      </c>
      <c r="E4023" s="16" t="s">
        <v>590</v>
      </c>
      <c r="F4023" s="16" t="s">
        <v>60</v>
      </c>
      <c r="G4023" s="16">
        <v>4341</v>
      </c>
      <c r="H4023" s="16">
        <v>-0.1512</v>
      </c>
      <c r="I4023" s="82">
        <v>0.32800000000000001</v>
      </c>
      <c r="J4023" s="16">
        <v>0.1618</v>
      </c>
      <c r="K4023" s="57">
        <v>1</v>
      </c>
      <c r="L4023" s="16">
        <v>0.21690000000000001</v>
      </c>
      <c r="M4023" s="83">
        <v>0.84099999999999997</v>
      </c>
      <c r="N4023" s="18">
        <v>0.16</v>
      </c>
      <c r="O4023" s="99">
        <v>-0.81940000000000002</v>
      </c>
      <c r="P4023" s="16">
        <v>0</v>
      </c>
      <c r="Q4023" s="16">
        <v>0</v>
      </c>
      <c r="R4023">
        <v>0</v>
      </c>
      <c r="S4023" s="16">
        <v>0</v>
      </c>
      <c r="T4023">
        <v>0.3453</v>
      </c>
      <c r="U4023" s="15">
        <v>-0.30769999999999997</v>
      </c>
      <c r="V4023" s="99">
        <v>-0.63300000000000001</v>
      </c>
      <c r="W4023" s="15">
        <v>-6.4000000000000001E-2</v>
      </c>
      <c r="X4023">
        <v>0.88</v>
      </c>
      <c r="Y4023">
        <v>-0.18440000000000001</v>
      </c>
    </row>
    <row r="4024" spans="1:25" x14ac:dyDescent="0.2">
      <c r="A4024" s="16" t="s">
        <v>7008</v>
      </c>
      <c r="B4024" s="16" t="s">
        <v>7009</v>
      </c>
      <c r="C4024" s="16" t="s">
        <v>74</v>
      </c>
      <c r="D4024" s="16" t="s">
        <v>7010</v>
      </c>
      <c r="E4024" s="16" t="s">
        <v>599</v>
      </c>
      <c r="F4024" s="16">
        <v>1235</v>
      </c>
      <c r="G4024" s="16">
        <v>1306</v>
      </c>
      <c r="H4024" s="16">
        <v>0.35610000000000003</v>
      </c>
      <c r="I4024" s="82">
        <v>9.5900000000000005E-8</v>
      </c>
      <c r="J4024" s="16">
        <v>-2.7E-2</v>
      </c>
      <c r="K4024" s="57">
        <v>1</v>
      </c>
      <c r="L4024" s="16">
        <v>-4.7300000000000002E-2</v>
      </c>
      <c r="M4024" s="83">
        <v>0.999</v>
      </c>
      <c r="N4024" s="18">
        <v>0.39</v>
      </c>
      <c r="O4024" s="99">
        <v>-0.82789999999999997</v>
      </c>
      <c r="P4024" s="16">
        <v>0</v>
      </c>
      <c r="Q4024" s="16">
        <v>0</v>
      </c>
      <c r="R4024">
        <v>0</v>
      </c>
      <c r="S4024" s="16">
        <v>0</v>
      </c>
      <c r="T4024">
        <v>-0.51459999999999995</v>
      </c>
      <c r="U4024" s="15">
        <v>7.1999999999999998E-3</v>
      </c>
      <c r="V4024" s="15">
        <v>0.23100000000000001</v>
      </c>
      <c r="W4024" s="15">
        <v>-9.69E-2</v>
      </c>
      <c r="X4024">
        <v>1.1399999999999999</v>
      </c>
      <c r="Y4024">
        <v>0.189</v>
      </c>
    </row>
    <row r="4025" spans="1:25" x14ac:dyDescent="0.2">
      <c r="A4025" s="16" t="s">
        <v>9727</v>
      </c>
      <c r="B4025" s="16" t="s">
        <v>1202</v>
      </c>
      <c r="C4025" s="16" t="s">
        <v>71</v>
      </c>
      <c r="D4025" s="16" t="s">
        <v>9727</v>
      </c>
      <c r="E4025" s="16" t="s">
        <v>599</v>
      </c>
      <c r="F4025" s="16" t="s">
        <v>60</v>
      </c>
      <c r="G4025" s="16">
        <v>3363</v>
      </c>
      <c r="H4025" s="16">
        <v>-8.0999999999999996E-3</v>
      </c>
      <c r="I4025" s="82">
        <v>0.90400000000000003</v>
      </c>
      <c r="J4025" s="16">
        <v>-6.6900000000000001E-2</v>
      </c>
      <c r="K4025" s="57">
        <v>1</v>
      </c>
      <c r="L4025" s="16">
        <v>-0.1053</v>
      </c>
      <c r="M4025" s="83">
        <v>0.999</v>
      </c>
      <c r="N4025" s="18">
        <v>0.34</v>
      </c>
      <c r="O4025" s="99">
        <v>-0.82789999999999997</v>
      </c>
      <c r="P4025" s="16">
        <v>0</v>
      </c>
      <c r="Q4025" s="16">
        <v>0</v>
      </c>
      <c r="R4025">
        <v>0</v>
      </c>
      <c r="S4025" s="16">
        <v>0</v>
      </c>
      <c r="T4025" s="89">
        <v>0.98160000000000003</v>
      </c>
      <c r="U4025" s="15">
        <v>0.1011</v>
      </c>
      <c r="V4025" s="15">
        <v>0.12</v>
      </c>
      <c r="W4025" s="15">
        <v>0.24790000000000001</v>
      </c>
      <c r="X4025">
        <v>1.1399999999999999</v>
      </c>
      <c r="Y4025">
        <v>0.189</v>
      </c>
    </row>
    <row r="4026" spans="1:25" x14ac:dyDescent="0.2">
      <c r="A4026" s="16" t="s">
        <v>6179</v>
      </c>
      <c r="B4026" s="16" t="s">
        <v>6180</v>
      </c>
      <c r="C4026" s="16" t="s">
        <v>979</v>
      </c>
      <c r="D4026" s="16" t="s">
        <v>6181</v>
      </c>
      <c r="E4026" s="16" t="s">
        <v>599</v>
      </c>
      <c r="F4026" s="16">
        <v>2746</v>
      </c>
      <c r="G4026" s="16">
        <v>2506</v>
      </c>
      <c r="H4026" s="16">
        <v>-0.2409</v>
      </c>
      <c r="I4026" s="82">
        <v>2.8E-5</v>
      </c>
      <c r="J4026" s="16">
        <v>-0.11260000000000001</v>
      </c>
      <c r="K4026" s="57">
        <v>1</v>
      </c>
      <c r="L4026" s="16">
        <v>-0.12230000000000001</v>
      </c>
      <c r="M4026" s="83">
        <v>0.999</v>
      </c>
      <c r="N4026" s="18">
        <v>0.37</v>
      </c>
      <c r="O4026" s="99">
        <v>-0.82789999999999997</v>
      </c>
      <c r="P4026" s="16">
        <v>0</v>
      </c>
      <c r="Q4026" s="16">
        <v>0</v>
      </c>
      <c r="R4026">
        <v>0</v>
      </c>
      <c r="S4026" s="16">
        <v>0</v>
      </c>
      <c r="T4026">
        <v>3.9399999999999998E-2</v>
      </c>
      <c r="U4026" s="15">
        <v>0.25569999999999998</v>
      </c>
      <c r="V4026" s="15">
        <v>-1.2999999999999999E-2</v>
      </c>
      <c r="W4026" s="99">
        <v>-0.68769999999999998</v>
      </c>
      <c r="X4026">
        <v>1.1200000000000001</v>
      </c>
      <c r="Y4026">
        <v>0.16350000000000001</v>
      </c>
    </row>
    <row r="4027" spans="1:25" x14ac:dyDescent="0.2">
      <c r="A4027" s="16" t="s">
        <v>6603</v>
      </c>
      <c r="B4027" s="16" t="s">
        <v>6604</v>
      </c>
      <c r="C4027" s="16" t="s">
        <v>992</v>
      </c>
      <c r="D4027" s="16" t="s">
        <v>6603</v>
      </c>
      <c r="E4027" s="16" t="s">
        <v>590</v>
      </c>
      <c r="F4027" s="16" t="s">
        <v>60</v>
      </c>
      <c r="G4027" s="16">
        <v>3598</v>
      </c>
      <c r="H4027" s="16">
        <v>2.75E-2</v>
      </c>
      <c r="I4027" s="82">
        <v>0.66900000000000004</v>
      </c>
      <c r="J4027" s="16">
        <v>4.4999999999999998E-2</v>
      </c>
      <c r="K4027" s="57">
        <v>1</v>
      </c>
      <c r="L4027" s="16">
        <v>4.6699999999999998E-2</v>
      </c>
      <c r="M4027" s="83">
        <v>0.999</v>
      </c>
      <c r="N4027" s="18">
        <v>0.28000000000000003</v>
      </c>
      <c r="O4027" s="99">
        <v>-0.82789999999999997</v>
      </c>
      <c r="P4027" s="16">
        <v>0</v>
      </c>
      <c r="Q4027" s="16">
        <v>0</v>
      </c>
      <c r="R4027">
        <v>0</v>
      </c>
      <c r="S4027" s="16">
        <v>0</v>
      </c>
      <c r="T4027">
        <v>0.7</v>
      </c>
      <c r="U4027" s="15">
        <v>0.125</v>
      </c>
      <c r="V4027" s="15">
        <v>-1.2E-2</v>
      </c>
      <c r="W4027" s="15">
        <v>-0.41049999999999998</v>
      </c>
      <c r="X4027">
        <v>1.1000000000000001</v>
      </c>
      <c r="Y4027">
        <v>0.13750000000000001</v>
      </c>
    </row>
    <row r="4028" spans="1:25" x14ac:dyDescent="0.2">
      <c r="A4028" s="16" t="s">
        <v>12523</v>
      </c>
      <c r="B4028" s="16" t="s">
        <v>54</v>
      </c>
      <c r="C4028" s="16" t="s">
        <v>57</v>
      </c>
      <c r="D4028" s="16" t="s">
        <v>12523</v>
      </c>
      <c r="E4028" s="16" t="s">
        <v>590</v>
      </c>
      <c r="F4028" s="16">
        <v>922</v>
      </c>
      <c r="G4028" s="16">
        <v>1168</v>
      </c>
      <c r="H4028" s="16">
        <v>-2.3199999999999998E-2</v>
      </c>
      <c r="I4028" s="82">
        <v>0.83799999999999997</v>
      </c>
      <c r="J4028" s="16">
        <v>6.93E-2</v>
      </c>
      <c r="K4028" s="57">
        <v>1</v>
      </c>
      <c r="L4028" s="16">
        <v>6.8500000000000005E-2</v>
      </c>
      <c r="M4028" s="83">
        <v>0.999</v>
      </c>
      <c r="N4028" s="18">
        <v>0.35</v>
      </c>
      <c r="O4028" s="99">
        <v>-0.82789999999999997</v>
      </c>
      <c r="P4028" s="16">
        <v>0</v>
      </c>
      <c r="Q4028" s="16">
        <v>0</v>
      </c>
      <c r="R4028">
        <v>0</v>
      </c>
      <c r="S4028" s="16">
        <v>0</v>
      </c>
      <c r="T4028" s="84">
        <v>-0.7238</v>
      </c>
      <c r="U4028" s="15">
        <v>-0.89739999999999998</v>
      </c>
      <c r="V4028" s="15">
        <v>-0.42199999999999999</v>
      </c>
      <c r="W4028" s="15">
        <v>-0.24729999999999999</v>
      </c>
      <c r="X4028">
        <v>1.08</v>
      </c>
      <c r="Y4028">
        <v>0.111</v>
      </c>
    </row>
    <row r="4029" spans="1:25" x14ac:dyDescent="0.2">
      <c r="A4029" s="16" t="s">
        <v>9841</v>
      </c>
      <c r="B4029" s="16" t="s">
        <v>9842</v>
      </c>
      <c r="C4029" s="16" t="s">
        <v>91</v>
      </c>
      <c r="D4029" s="16" t="s">
        <v>9843</v>
      </c>
      <c r="E4029" s="16" t="s">
        <v>590</v>
      </c>
      <c r="F4029" s="16">
        <v>1603</v>
      </c>
      <c r="G4029" s="16">
        <v>2890</v>
      </c>
      <c r="H4029" s="16">
        <v>-0.26119999999999999</v>
      </c>
      <c r="I4029" s="82">
        <v>2.9999999999999997E-4</v>
      </c>
      <c r="J4029" s="16">
        <v>0.61739999999999995</v>
      </c>
      <c r="K4029" s="57">
        <v>0.12838201704065599</v>
      </c>
      <c r="L4029" s="16">
        <v>0.61129999999999995</v>
      </c>
      <c r="M4029" s="83">
        <v>9.06E-2</v>
      </c>
      <c r="N4029" s="18">
        <v>0.39</v>
      </c>
      <c r="O4029" s="99">
        <v>-0.82789999999999997</v>
      </c>
      <c r="P4029" s="16">
        <v>0</v>
      </c>
      <c r="Q4029" s="16">
        <v>0</v>
      </c>
      <c r="R4029">
        <v>0</v>
      </c>
      <c r="S4029" s="16">
        <v>0</v>
      </c>
      <c r="T4029" s="88">
        <v>1.3307</v>
      </c>
      <c r="U4029" s="15">
        <v>0.85699999999999998</v>
      </c>
      <c r="V4029" s="15">
        <v>-0.14000000000000001</v>
      </c>
      <c r="W4029" s="7">
        <v>1.0270999999999999</v>
      </c>
      <c r="X4029">
        <v>1.06</v>
      </c>
      <c r="Y4029">
        <v>8.4099999999999994E-2</v>
      </c>
    </row>
    <row r="4030" spans="1:25" x14ac:dyDescent="0.2">
      <c r="A4030" s="16" t="s">
        <v>13044</v>
      </c>
      <c r="B4030" s="16" t="s">
        <v>716</v>
      </c>
      <c r="C4030" s="16" t="s">
        <v>57</v>
      </c>
      <c r="D4030" s="16" t="s">
        <v>13045</v>
      </c>
      <c r="E4030" s="16" t="s">
        <v>590</v>
      </c>
      <c r="F4030" s="16">
        <v>2236</v>
      </c>
      <c r="G4030" s="16">
        <v>4336</v>
      </c>
      <c r="H4030" s="16">
        <v>-0.11459999999999999</v>
      </c>
      <c r="I4030" s="82">
        <v>0.11700000000000001</v>
      </c>
      <c r="J4030" s="16">
        <v>3.3300000000000003E-2</v>
      </c>
      <c r="K4030" s="57">
        <v>1</v>
      </c>
      <c r="L4030" s="16">
        <v>3.4299999999999997E-2</v>
      </c>
      <c r="M4030" s="83">
        <v>0.999</v>
      </c>
      <c r="N4030" s="18">
        <v>0.28999999999999998</v>
      </c>
      <c r="O4030" s="99">
        <v>-0.82789999999999997</v>
      </c>
      <c r="P4030" s="16">
        <v>0</v>
      </c>
      <c r="Q4030" s="16">
        <v>0</v>
      </c>
      <c r="R4030">
        <v>0</v>
      </c>
      <c r="S4030" s="16">
        <v>0</v>
      </c>
      <c r="T4030" s="89">
        <v>0.93159999999999998</v>
      </c>
      <c r="U4030" s="15">
        <v>-0.16470000000000001</v>
      </c>
      <c r="V4030" s="99">
        <v>-0.59399999999999997</v>
      </c>
      <c r="W4030" s="15">
        <v>0.48370000000000002</v>
      </c>
      <c r="X4030">
        <v>1.05</v>
      </c>
      <c r="Y4030">
        <v>7.0400000000000004E-2</v>
      </c>
    </row>
    <row r="4031" spans="1:25" x14ac:dyDescent="0.2">
      <c r="A4031" s="16" t="s">
        <v>7724</v>
      </c>
      <c r="B4031" s="16" t="s">
        <v>7725</v>
      </c>
      <c r="C4031" s="16" t="s">
        <v>216</v>
      </c>
      <c r="D4031" s="16" t="s">
        <v>7724</v>
      </c>
      <c r="E4031" s="16" t="s">
        <v>590</v>
      </c>
      <c r="F4031" s="16" t="s">
        <v>60</v>
      </c>
      <c r="G4031" s="16">
        <v>15678</v>
      </c>
      <c r="H4031" s="16">
        <v>-0.11600000000000001</v>
      </c>
      <c r="I4031" s="82">
        <v>7.0400000000000003E-3</v>
      </c>
      <c r="J4031" s="16">
        <v>-0.26600000000000001</v>
      </c>
      <c r="K4031" s="57">
        <v>0.88363137916860701</v>
      </c>
      <c r="L4031" s="16">
        <v>-0.27839999999999998</v>
      </c>
      <c r="M4031" s="83">
        <v>0.96499999999999997</v>
      </c>
      <c r="N4031" s="18">
        <v>0.31</v>
      </c>
      <c r="O4031" s="99">
        <v>-0.82789999999999997</v>
      </c>
      <c r="P4031" s="16">
        <v>0</v>
      </c>
      <c r="Q4031" s="16">
        <v>0</v>
      </c>
      <c r="R4031">
        <v>0</v>
      </c>
      <c r="S4031" s="16">
        <v>0</v>
      </c>
      <c r="T4031" t="e">
        <v>#N/A</v>
      </c>
      <c r="U4031" s="15" t="e">
        <v>#N/A</v>
      </c>
      <c r="V4031" s="15">
        <v>0.504</v>
      </c>
      <c r="W4031" s="99">
        <v>-0.98780000000000001</v>
      </c>
      <c r="X4031">
        <v>1.04</v>
      </c>
      <c r="Y4031">
        <v>5.6599999999999998E-2</v>
      </c>
    </row>
    <row r="4032" spans="1:25" x14ac:dyDescent="0.2">
      <c r="A4032" s="16" t="s">
        <v>4971</v>
      </c>
      <c r="B4032" s="16" t="s">
        <v>4972</v>
      </c>
      <c r="C4032" s="16" t="s">
        <v>953</v>
      </c>
      <c r="D4032" s="16" t="s">
        <v>4973</v>
      </c>
      <c r="E4032" s="16" t="s">
        <v>590</v>
      </c>
      <c r="F4032" s="16" t="s">
        <v>60</v>
      </c>
      <c r="G4032" s="16">
        <v>1871</v>
      </c>
      <c r="H4032" s="16">
        <v>-6.3E-3</v>
      </c>
      <c r="I4032" s="82">
        <v>0.93600000000000005</v>
      </c>
      <c r="J4032" s="16">
        <v>-0.1114</v>
      </c>
      <c r="K4032" s="57">
        <v>1</v>
      </c>
      <c r="L4032" s="16">
        <v>-0.1148</v>
      </c>
      <c r="M4032" s="83">
        <v>0.93400000000000005</v>
      </c>
      <c r="N4032" s="18">
        <v>0.42</v>
      </c>
      <c r="O4032" s="99">
        <v>-0.82789999999999997</v>
      </c>
      <c r="P4032" s="16">
        <v>0</v>
      </c>
      <c r="Q4032" s="16">
        <v>0</v>
      </c>
      <c r="R4032">
        <v>0</v>
      </c>
      <c r="S4032" s="16">
        <v>0</v>
      </c>
      <c r="T4032">
        <v>-0.59950000000000003</v>
      </c>
      <c r="U4032" s="15">
        <v>0.20330000000000001</v>
      </c>
      <c r="V4032" s="15">
        <v>0.27200000000000002</v>
      </c>
      <c r="W4032" s="98">
        <v>-1.6548</v>
      </c>
      <c r="X4032">
        <v>1.02</v>
      </c>
      <c r="Y4032">
        <v>2.86E-2</v>
      </c>
    </row>
    <row r="4033" spans="1:25" x14ac:dyDescent="0.2">
      <c r="A4033" s="16" t="s">
        <v>6936</v>
      </c>
      <c r="B4033" s="16" t="s">
        <v>6937</v>
      </c>
      <c r="C4033" s="16" t="s">
        <v>74</v>
      </c>
      <c r="D4033" s="16" t="s">
        <v>6938</v>
      </c>
      <c r="E4033" s="16" t="s">
        <v>590</v>
      </c>
      <c r="F4033" s="16">
        <v>2414</v>
      </c>
      <c r="G4033" s="16">
        <v>8269</v>
      </c>
      <c r="H4033" s="89">
        <v>0.6966</v>
      </c>
      <c r="I4033" s="82">
        <v>1.13E-49</v>
      </c>
      <c r="J4033" s="16">
        <v>0.1489</v>
      </c>
      <c r="K4033" s="57">
        <v>1</v>
      </c>
      <c r="L4033" s="16">
        <v>0.14349999999999999</v>
      </c>
      <c r="M4033" s="83">
        <v>0.999</v>
      </c>
      <c r="N4033" s="18">
        <v>0.33</v>
      </c>
      <c r="O4033" s="99">
        <v>-0.82789999999999997</v>
      </c>
      <c r="P4033" s="16">
        <v>0</v>
      </c>
      <c r="Q4033" s="16">
        <v>1</v>
      </c>
      <c r="R4033">
        <v>0</v>
      </c>
      <c r="S4033" s="16">
        <v>0</v>
      </c>
      <c r="T4033" s="84">
        <v>-0.61229999999999996</v>
      </c>
      <c r="U4033" s="15">
        <v>-0.12820000000000001</v>
      </c>
      <c r="V4033" s="15">
        <v>5.8000000000000003E-2</v>
      </c>
      <c r="W4033" s="98">
        <v>-1.0531999999999999</v>
      </c>
      <c r="X4033">
        <v>1.01</v>
      </c>
      <c r="Y4033">
        <v>1.44E-2</v>
      </c>
    </row>
    <row r="4034" spans="1:25" x14ac:dyDescent="0.2">
      <c r="A4034" s="16" t="s">
        <v>3352</v>
      </c>
      <c r="B4034" s="16" t="s">
        <v>3353</v>
      </c>
      <c r="C4034" s="16" t="s">
        <v>155</v>
      </c>
      <c r="D4034" s="16" t="s">
        <v>3354</v>
      </c>
      <c r="E4034" s="16" t="s">
        <v>599</v>
      </c>
      <c r="F4034" s="16">
        <v>5489</v>
      </c>
      <c r="G4034" s="16">
        <v>6201</v>
      </c>
      <c r="H4034" s="16">
        <v>-0.5413</v>
      </c>
      <c r="I4034" s="82">
        <v>9.6900000000000005E-30</v>
      </c>
      <c r="J4034" s="16">
        <v>-0.29759999999999998</v>
      </c>
      <c r="K4034" s="57">
        <v>1</v>
      </c>
      <c r="L4034" s="16">
        <v>-0.29980000000000001</v>
      </c>
      <c r="M4034" s="83">
        <v>0.999</v>
      </c>
      <c r="N4034" s="18">
        <v>0.22</v>
      </c>
      <c r="O4034" s="99">
        <v>-0.82789999999999997</v>
      </c>
      <c r="P4034" s="16">
        <v>0</v>
      </c>
      <c r="Q4034" s="16">
        <v>0</v>
      </c>
      <c r="R4034">
        <v>0</v>
      </c>
      <c r="S4034" s="16">
        <v>0</v>
      </c>
      <c r="T4034" s="88">
        <v>2.3517000000000001</v>
      </c>
      <c r="U4034" s="15">
        <v>0.13869999999999999</v>
      </c>
      <c r="V4034" s="98">
        <v>-1.206</v>
      </c>
      <c r="W4034" s="15">
        <v>5.4000000000000003E-3</v>
      </c>
      <c r="X4034">
        <v>0.98</v>
      </c>
      <c r="Y4034">
        <v>-2.9100000000000001E-2</v>
      </c>
    </row>
    <row r="4035" spans="1:25" x14ac:dyDescent="0.2">
      <c r="A4035" s="16" t="s">
        <v>2031</v>
      </c>
      <c r="B4035" s="16" t="s">
        <v>2032</v>
      </c>
      <c r="C4035" s="16" t="s">
        <v>131</v>
      </c>
      <c r="D4035" s="16" t="s">
        <v>2033</v>
      </c>
      <c r="E4035" s="16" t="s">
        <v>590</v>
      </c>
      <c r="F4035" s="16">
        <v>1891</v>
      </c>
      <c r="G4035" s="16">
        <v>35233</v>
      </c>
      <c r="H4035" s="16">
        <v>-0.2056</v>
      </c>
      <c r="I4035" s="82">
        <v>5.7399999999999999E-5</v>
      </c>
      <c r="J4035" s="89">
        <v>0.66769999999999996</v>
      </c>
      <c r="K4035" s="57">
        <v>1.27021408156094E-2</v>
      </c>
      <c r="L4035" s="89">
        <v>0.66510000000000002</v>
      </c>
      <c r="M4035" s="83">
        <v>9.58E-3</v>
      </c>
      <c r="N4035" s="18">
        <v>0.14000000000000001</v>
      </c>
      <c r="O4035" s="99">
        <v>-0.82789999999999997</v>
      </c>
      <c r="P4035" s="16">
        <v>0</v>
      </c>
      <c r="Q4035" s="16">
        <v>0</v>
      </c>
      <c r="R4035">
        <v>0</v>
      </c>
      <c r="S4035" s="16">
        <v>1</v>
      </c>
      <c r="T4035" s="88">
        <v>2.3090000000000002</v>
      </c>
      <c r="U4035" s="15">
        <v>-0.95179999999999998</v>
      </c>
      <c r="V4035" s="98">
        <v>-1.2090000000000001</v>
      </c>
      <c r="W4035" s="11">
        <v>0.75039999999999996</v>
      </c>
      <c r="X4035">
        <v>0.98</v>
      </c>
      <c r="Y4035">
        <v>-2.9100000000000001E-2</v>
      </c>
    </row>
    <row r="4036" spans="1:25" x14ac:dyDescent="0.2">
      <c r="A4036" s="16" t="s">
        <v>3109</v>
      </c>
      <c r="B4036" s="16" t="s">
        <v>2707</v>
      </c>
      <c r="C4036" s="16" t="s">
        <v>155</v>
      </c>
      <c r="D4036" s="16" t="s">
        <v>3110</v>
      </c>
      <c r="E4036" s="16" t="s">
        <v>590</v>
      </c>
      <c r="F4036" s="16" t="s">
        <v>60</v>
      </c>
      <c r="G4036" s="16">
        <v>13580</v>
      </c>
      <c r="H4036" s="16">
        <v>-0.19639999999999999</v>
      </c>
      <c r="I4036" s="82">
        <v>2.14E-3</v>
      </c>
      <c r="J4036" s="16">
        <v>-9.7000000000000003E-3</v>
      </c>
      <c r="K4036" s="57">
        <v>1</v>
      </c>
      <c r="L4036" s="16">
        <v>-3.2000000000000002E-3</v>
      </c>
      <c r="M4036" s="83">
        <v>0.999</v>
      </c>
      <c r="N4036" s="18">
        <v>0.13</v>
      </c>
      <c r="O4036" s="99">
        <v>-0.82789999999999997</v>
      </c>
      <c r="P4036" s="16">
        <v>0</v>
      </c>
      <c r="Q4036" s="16">
        <v>0</v>
      </c>
      <c r="R4036">
        <v>0</v>
      </c>
      <c r="S4036" s="16">
        <v>0</v>
      </c>
      <c r="T4036">
        <v>-0.26319999999999999</v>
      </c>
      <c r="U4036" s="15">
        <v>-0.87870000000000004</v>
      </c>
      <c r="V4036" s="98">
        <v>-1.353</v>
      </c>
      <c r="W4036" s="99">
        <v>-0.73929999999999996</v>
      </c>
      <c r="X4036">
        <v>0.96</v>
      </c>
      <c r="Y4036">
        <v>-5.8900000000000001E-2</v>
      </c>
    </row>
    <row r="4037" spans="1:25" x14ac:dyDescent="0.2">
      <c r="A4037" s="16" t="s">
        <v>4069</v>
      </c>
      <c r="B4037" s="16" t="s">
        <v>4070</v>
      </c>
      <c r="C4037" s="16" t="s">
        <v>219</v>
      </c>
      <c r="D4037" s="16" t="s">
        <v>4071</v>
      </c>
      <c r="E4037" s="16" t="s">
        <v>590</v>
      </c>
      <c r="F4037" s="16">
        <v>5629</v>
      </c>
      <c r="G4037" s="16">
        <v>3680</v>
      </c>
      <c r="H4037" s="16">
        <v>0.51380000000000003</v>
      </c>
      <c r="I4037" s="82">
        <v>1.45E-25</v>
      </c>
      <c r="J4037" s="16">
        <v>0.44519999999999998</v>
      </c>
      <c r="K4037" s="57">
        <v>0.11529388452038</v>
      </c>
      <c r="L4037" s="16">
        <v>0.31290000000000001</v>
      </c>
      <c r="M4037" s="83">
        <v>0.501</v>
      </c>
      <c r="N4037" s="18">
        <v>0.45</v>
      </c>
      <c r="O4037" s="99">
        <v>-0.83650000000000002</v>
      </c>
      <c r="P4037" s="16">
        <v>0</v>
      </c>
      <c r="Q4037" s="16">
        <v>0</v>
      </c>
      <c r="R4037">
        <v>0</v>
      </c>
      <c r="S4037" s="16">
        <v>0</v>
      </c>
      <c r="T4037" s="89">
        <v>0.91290000000000004</v>
      </c>
      <c r="U4037" s="15">
        <v>-8.4699999999999998E-2</v>
      </c>
      <c r="V4037" s="15">
        <v>-3.5999999999999997E-2</v>
      </c>
      <c r="W4037" s="99">
        <v>-0.95789999999999997</v>
      </c>
      <c r="X4037">
        <v>1.47</v>
      </c>
      <c r="Y4037">
        <v>0.55579999999999996</v>
      </c>
    </row>
    <row r="4038" spans="1:25" x14ac:dyDescent="0.2">
      <c r="A4038" s="16" t="s">
        <v>14110</v>
      </c>
      <c r="B4038" s="16" t="s">
        <v>54</v>
      </c>
      <c r="C4038" s="16" t="s">
        <v>57</v>
      </c>
      <c r="D4038" s="16" t="s">
        <v>14111</v>
      </c>
      <c r="E4038" s="16" t="s">
        <v>599</v>
      </c>
      <c r="F4038" s="16">
        <v>636</v>
      </c>
      <c r="G4038" s="16">
        <v>450</v>
      </c>
      <c r="H4038" s="16">
        <v>0.29970000000000002</v>
      </c>
      <c r="I4038" s="82">
        <v>1.0200000000000001E-2</v>
      </c>
      <c r="J4038" s="16">
        <v>-3.5099999999999999E-2</v>
      </c>
      <c r="K4038" s="57">
        <v>1</v>
      </c>
      <c r="L4038" s="16">
        <v>-4.6199999999999998E-2</v>
      </c>
      <c r="M4038" s="83">
        <v>0.999</v>
      </c>
      <c r="N4038" s="18">
        <v>0.39</v>
      </c>
      <c r="O4038" s="99">
        <v>-0.83650000000000002</v>
      </c>
      <c r="P4038" s="16">
        <v>0</v>
      </c>
      <c r="Q4038" s="16">
        <v>0</v>
      </c>
      <c r="R4038">
        <v>0</v>
      </c>
      <c r="S4038" s="16">
        <v>0</v>
      </c>
      <c r="T4038">
        <v>-0.49120000000000003</v>
      </c>
      <c r="U4038" s="15">
        <v>3.9E-2</v>
      </c>
      <c r="V4038" s="11">
        <v>0.72199999999999998</v>
      </c>
      <c r="W4038" s="98">
        <v>-1.0259</v>
      </c>
      <c r="X4038">
        <v>1.22</v>
      </c>
      <c r="Y4038">
        <v>0.28689999999999999</v>
      </c>
    </row>
    <row r="4039" spans="1:25" x14ac:dyDescent="0.2">
      <c r="A4039" s="16" t="s">
        <v>8493</v>
      </c>
      <c r="B4039" s="16" t="s">
        <v>8494</v>
      </c>
      <c r="C4039" s="16" t="s">
        <v>575</v>
      </c>
      <c r="D4039" s="16" t="s">
        <v>8495</v>
      </c>
      <c r="E4039" s="16" t="s">
        <v>599</v>
      </c>
      <c r="F4039" s="16" t="s">
        <v>60</v>
      </c>
      <c r="G4039" s="16">
        <v>2148</v>
      </c>
      <c r="H4039" s="16">
        <v>-0.38550000000000001</v>
      </c>
      <c r="I4039" s="82">
        <v>7.3900000000000003E-9</v>
      </c>
      <c r="J4039" s="16">
        <v>-0.1799</v>
      </c>
      <c r="K4039" s="57">
        <v>1</v>
      </c>
      <c r="L4039" s="16">
        <v>-0.18840000000000001</v>
      </c>
      <c r="M4039" s="83">
        <v>0.98899999999999999</v>
      </c>
      <c r="N4039" s="18">
        <v>0.31</v>
      </c>
      <c r="O4039" s="99">
        <v>-0.83650000000000002</v>
      </c>
      <c r="P4039" s="16">
        <v>0</v>
      </c>
      <c r="Q4039" s="16">
        <v>0</v>
      </c>
      <c r="R4039">
        <v>0</v>
      </c>
      <c r="S4039" s="16">
        <v>0</v>
      </c>
      <c r="T4039">
        <v>0.1052</v>
      </c>
      <c r="U4039" s="15">
        <v>-0.34010000000000001</v>
      </c>
      <c r="V4039" s="11">
        <v>0.66200000000000003</v>
      </c>
      <c r="W4039" s="98">
        <v>-1.2255</v>
      </c>
      <c r="X4039">
        <v>1.1200000000000001</v>
      </c>
      <c r="Y4039">
        <v>0.16350000000000001</v>
      </c>
    </row>
    <row r="4040" spans="1:25" x14ac:dyDescent="0.2">
      <c r="A4040" s="16" t="s">
        <v>2977</v>
      </c>
      <c r="B4040" s="16" t="s">
        <v>2978</v>
      </c>
      <c r="C4040" s="16" t="s">
        <v>155</v>
      </c>
      <c r="D4040" s="16" t="s">
        <v>2979</v>
      </c>
      <c r="E4040" s="16" t="s">
        <v>599</v>
      </c>
      <c r="F4040" s="16">
        <v>4591</v>
      </c>
      <c r="G4040" s="16">
        <v>4635</v>
      </c>
      <c r="H4040" s="16">
        <v>-6.3100000000000003E-2</v>
      </c>
      <c r="I4040" s="82">
        <v>0.29699999999999999</v>
      </c>
      <c r="J4040" s="16">
        <v>4.7100000000000003E-2</v>
      </c>
      <c r="K4040" s="57">
        <v>1</v>
      </c>
      <c r="L4040" s="16">
        <v>2.8199999999999999E-2</v>
      </c>
      <c r="M4040" s="83">
        <v>0.999</v>
      </c>
      <c r="N4040" s="18">
        <v>0.24</v>
      </c>
      <c r="O4040" s="99">
        <v>-0.83650000000000002</v>
      </c>
      <c r="P4040" s="16">
        <v>0</v>
      </c>
      <c r="Q4040" s="16">
        <v>0</v>
      </c>
      <c r="R4040">
        <v>0</v>
      </c>
      <c r="S4040" s="16">
        <v>0</v>
      </c>
      <c r="T4040">
        <v>0.41799999999999998</v>
      </c>
      <c r="U4040" s="15">
        <v>0.30969999999999998</v>
      </c>
      <c r="V4040" s="15">
        <v>5.6000000000000001E-2</v>
      </c>
      <c r="W4040" s="15">
        <v>-0.28799999999999998</v>
      </c>
      <c r="X4040">
        <v>1.1200000000000001</v>
      </c>
      <c r="Y4040">
        <v>0.16350000000000001</v>
      </c>
    </row>
    <row r="4041" spans="1:25" x14ac:dyDescent="0.2">
      <c r="A4041" s="16" t="s">
        <v>15253</v>
      </c>
      <c r="B4041" s="16" t="s">
        <v>54</v>
      </c>
      <c r="C4041" s="16" t="s">
        <v>57</v>
      </c>
      <c r="D4041" s="16" t="s">
        <v>15254</v>
      </c>
      <c r="E4041" s="16" t="s">
        <v>599</v>
      </c>
      <c r="F4041" s="16">
        <v>2891</v>
      </c>
      <c r="G4041" s="16">
        <v>1666</v>
      </c>
      <c r="H4041" s="16">
        <v>-0.36849999999999999</v>
      </c>
      <c r="I4041" s="82">
        <v>7.8100000000000001E-9</v>
      </c>
      <c r="J4041" s="16">
        <v>-0.1225</v>
      </c>
      <c r="K4041" s="57">
        <v>1</v>
      </c>
      <c r="L4041" s="16">
        <v>-0.1229</v>
      </c>
      <c r="M4041" s="83">
        <v>0.75</v>
      </c>
      <c r="N4041" s="18">
        <v>0.38</v>
      </c>
      <c r="O4041" s="99">
        <v>-0.83650000000000002</v>
      </c>
      <c r="P4041" s="16">
        <v>0</v>
      </c>
      <c r="Q4041" s="16">
        <v>0</v>
      </c>
      <c r="R4041">
        <v>0</v>
      </c>
      <c r="S4041" s="16">
        <v>0</v>
      </c>
      <c r="T4041">
        <v>-0.18579999999999999</v>
      </c>
      <c r="U4041" s="15">
        <v>0.31259999999999999</v>
      </c>
      <c r="V4041" s="15">
        <v>0.38400000000000001</v>
      </c>
      <c r="W4041" s="11">
        <v>0.7923</v>
      </c>
      <c r="X4041">
        <v>1.0900000000000001</v>
      </c>
      <c r="Y4041">
        <v>0.12429999999999999</v>
      </c>
    </row>
    <row r="4042" spans="1:25" x14ac:dyDescent="0.2">
      <c r="A4042" s="16" t="s">
        <v>8157</v>
      </c>
      <c r="B4042" s="16" t="s">
        <v>8158</v>
      </c>
      <c r="C4042" s="16" t="s">
        <v>205</v>
      </c>
      <c r="D4042" s="16" t="s">
        <v>8159</v>
      </c>
      <c r="E4042" s="16" t="s">
        <v>599</v>
      </c>
      <c r="F4042" s="16">
        <v>1373</v>
      </c>
      <c r="G4042" s="16">
        <v>2624</v>
      </c>
      <c r="H4042" s="16">
        <v>8.9999999999999993E-3</v>
      </c>
      <c r="I4042" s="82">
        <v>0.90400000000000003</v>
      </c>
      <c r="J4042" s="16">
        <v>-7.4300000000000005E-2</v>
      </c>
      <c r="K4042" s="57">
        <v>1</v>
      </c>
      <c r="L4042" s="16">
        <v>-7.9299999999999995E-2</v>
      </c>
      <c r="M4042" s="83">
        <v>0.999</v>
      </c>
      <c r="N4042" s="18">
        <v>0.38</v>
      </c>
      <c r="O4042" s="99">
        <v>-0.83650000000000002</v>
      </c>
      <c r="P4042" s="16">
        <v>0</v>
      </c>
      <c r="Q4042" s="16">
        <v>0</v>
      </c>
      <c r="R4042">
        <v>0</v>
      </c>
      <c r="S4042" s="16">
        <v>0</v>
      </c>
      <c r="T4042">
        <v>0.2949</v>
      </c>
      <c r="U4042" s="15">
        <v>0.14660000000000001</v>
      </c>
      <c r="V4042" s="15">
        <v>0.43099999999999999</v>
      </c>
      <c r="W4042" s="15">
        <v>-0.4783</v>
      </c>
      <c r="X4042">
        <v>1.08</v>
      </c>
      <c r="Y4042">
        <v>0.111</v>
      </c>
    </row>
    <row r="4043" spans="1:25" x14ac:dyDescent="0.2">
      <c r="A4043" s="16" t="s">
        <v>8652</v>
      </c>
      <c r="B4043" s="16" t="s">
        <v>8653</v>
      </c>
      <c r="C4043" s="16" t="s">
        <v>261</v>
      </c>
      <c r="D4043" s="16" t="s">
        <v>8654</v>
      </c>
      <c r="E4043" s="16" t="s">
        <v>599</v>
      </c>
      <c r="F4043" s="16">
        <v>3853</v>
      </c>
      <c r="G4043" s="16">
        <v>4279</v>
      </c>
      <c r="H4043" s="16">
        <v>-0.158</v>
      </c>
      <c r="I4043" s="82">
        <v>3.8999999999999998E-3</v>
      </c>
      <c r="J4043" s="16">
        <v>-6.7699999999999996E-2</v>
      </c>
      <c r="K4043" s="57">
        <v>1</v>
      </c>
      <c r="L4043" s="16">
        <v>-6.83E-2</v>
      </c>
      <c r="M4043" s="83">
        <v>0.999</v>
      </c>
      <c r="N4043" s="18">
        <v>0.37</v>
      </c>
      <c r="O4043" s="99">
        <v>-0.83650000000000002</v>
      </c>
      <c r="P4043" s="16">
        <v>0</v>
      </c>
      <c r="Q4043" s="16">
        <v>0</v>
      </c>
      <c r="R4043">
        <v>0</v>
      </c>
      <c r="S4043" s="16">
        <v>0</v>
      </c>
      <c r="T4043">
        <v>0.72</v>
      </c>
      <c r="U4043" s="15">
        <v>0.27450000000000002</v>
      </c>
      <c r="V4043" s="15">
        <v>-0.38300000000000001</v>
      </c>
      <c r="W4043" s="15">
        <v>0.12859999999999999</v>
      </c>
      <c r="X4043">
        <v>1.08</v>
      </c>
      <c r="Y4043">
        <v>0.111</v>
      </c>
    </row>
    <row r="4044" spans="1:25" x14ac:dyDescent="0.2">
      <c r="A4044" s="16" t="s">
        <v>9771</v>
      </c>
      <c r="B4044" s="16" t="s">
        <v>9772</v>
      </c>
      <c r="C4044" s="16" t="s">
        <v>71</v>
      </c>
      <c r="D4044" s="16" t="s">
        <v>9771</v>
      </c>
      <c r="E4044" s="16" t="s">
        <v>590</v>
      </c>
      <c r="F4044" s="16" t="s">
        <v>60</v>
      </c>
      <c r="G4044" s="16">
        <v>6629</v>
      </c>
      <c r="H4044" s="16">
        <v>-0.1091</v>
      </c>
      <c r="I4044" s="82">
        <v>1.89E-2</v>
      </c>
      <c r="J4044" s="16">
        <v>-0.1133</v>
      </c>
      <c r="K4044" s="57">
        <v>1</v>
      </c>
      <c r="L4044" s="16">
        <v>-9.2299999999999993E-2</v>
      </c>
      <c r="M4044" s="83">
        <v>0.999</v>
      </c>
      <c r="N4044" s="18">
        <v>0.17</v>
      </c>
      <c r="O4044" s="99">
        <v>-0.83650000000000002</v>
      </c>
      <c r="P4044" s="16">
        <v>0</v>
      </c>
      <c r="Q4044" s="16">
        <v>0</v>
      </c>
      <c r="R4044">
        <v>0</v>
      </c>
      <c r="S4044" s="16">
        <v>0</v>
      </c>
      <c r="T4044">
        <v>1.0104</v>
      </c>
      <c r="U4044" s="15">
        <v>0.25019999999999998</v>
      </c>
      <c r="V4044" s="15">
        <v>-0.28899999999999998</v>
      </c>
      <c r="W4044" s="15">
        <v>0.22620000000000001</v>
      </c>
      <c r="X4044">
        <v>1.06</v>
      </c>
      <c r="Y4044">
        <v>8.4099999999999994E-2</v>
      </c>
    </row>
    <row r="4045" spans="1:25" x14ac:dyDescent="0.2">
      <c r="A4045" s="16" t="s">
        <v>4510</v>
      </c>
      <c r="B4045" s="16" t="s">
        <v>4511</v>
      </c>
      <c r="C4045" s="16" t="s">
        <v>81</v>
      </c>
      <c r="D4045" s="16" t="s">
        <v>4510</v>
      </c>
      <c r="E4045" s="16" t="s">
        <v>599</v>
      </c>
      <c r="F4045" s="16">
        <v>2097</v>
      </c>
      <c r="G4045" s="16">
        <v>1185</v>
      </c>
      <c r="H4045" s="16">
        <v>2.7900000000000001E-2</v>
      </c>
      <c r="I4045" s="82">
        <v>0.76600000000000001</v>
      </c>
      <c r="J4045" s="16">
        <v>4.41E-2</v>
      </c>
      <c r="K4045" s="57">
        <v>1</v>
      </c>
      <c r="L4045" s="16">
        <v>4.1399999999999999E-2</v>
      </c>
      <c r="M4045" s="83">
        <v>0.999</v>
      </c>
      <c r="N4045" s="18">
        <v>0.34</v>
      </c>
      <c r="O4045" s="99">
        <v>-0.83650000000000002</v>
      </c>
      <c r="P4045" s="16">
        <v>0</v>
      </c>
      <c r="Q4045" s="16">
        <v>0</v>
      </c>
      <c r="R4045">
        <v>0</v>
      </c>
      <c r="S4045" s="16">
        <v>0</v>
      </c>
      <c r="T4045" s="112">
        <v>-1.4096</v>
      </c>
      <c r="U4045" s="15">
        <v>0.17419999999999999</v>
      </c>
      <c r="V4045" s="15">
        <v>0.56000000000000005</v>
      </c>
      <c r="W4045" s="15">
        <v>-5.8999999999999997E-2</v>
      </c>
      <c r="X4045">
        <v>1.01</v>
      </c>
      <c r="Y4045">
        <v>1.44E-2</v>
      </c>
    </row>
    <row r="4046" spans="1:25" x14ac:dyDescent="0.2">
      <c r="A4046" s="16" t="s">
        <v>10205</v>
      </c>
      <c r="B4046" s="16" t="s">
        <v>10206</v>
      </c>
      <c r="C4046" s="16" t="s">
        <v>91</v>
      </c>
      <c r="D4046" s="16" t="s">
        <v>10207</v>
      </c>
      <c r="E4046" s="16" t="s">
        <v>599</v>
      </c>
      <c r="F4046" s="16" t="s">
        <v>60</v>
      </c>
      <c r="G4046" s="16">
        <v>2278</v>
      </c>
      <c r="H4046" s="16">
        <v>-8.1799999999999998E-2</v>
      </c>
      <c r="I4046" s="82">
        <v>0.20300000000000001</v>
      </c>
      <c r="J4046" s="16">
        <v>-0.10340000000000001</v>
      </c>
      <c r="K4046" s="57">
        <v>1</v>
      </c>
      <c r="L4046" s="16">
        <v>-9.7100000000000006E-2</v>
      </c>
      <c r="M4046" s="83">
        <v>0.999</v>
      </c>
      <c r="N4046" s="18">
        <v>0.25</v>
      </c>
      <c r="O4046" s="99">
        <v>-0.83650000000000002</v>
      </c>
      <c r="P4046" s="16">
        <v>0</v>
      </c>
      <c r="Q4046" s="16">
        <v>0</v>
      </c>
      <c r="R4046">
        <v>0</v>
      </c>
      <c r="S4046" s="16">
        <v>0</v>
      </c>
      <c r="T4046">
        <v>0.33439999999999998</v>
      </c>
      <c r="U4046" s="15">
        <v>-0.11509999999999999</v>
      </c>
      <c r="V4046" s="15">
        <v>-0.188</v>
      </c>
      <c r="W4046" s="15">
        <v>-1.95E-2</v>
      </c>
      <c r="X4046">
        <v>1.01</v>
      </c>
      <c r="Y4046">
        <v>1.44E-2</v>
      </c>
    </row>
    <row r="4047" spans="1:25" x14ac:dyDescent="0.2">
      <c r="A4047" s="16" t="s">
        <v>9579</v>
      </c>
      <c r="B4047" s="16" t="s">
        <v>9580</v>
      </c>
      <c r="C4047" s="16" t="s">
        <v>71</v>
      </c>
      <c r="D4047" s="16" t="s">
        <v>9581</v>
      </c>
      <c r="E4047" s="16" t="s">
        <v>590</v>
      </c>
      <c r="F4047" s="16">
        <v>1737</v>
      </c>
      <c r="G4047" s="16">
        <v>2932</v>
      </c>
      <c r="H4047" s="16">
        <v>0.20449999999999999</v>
      </c>
      <c r="I4047" s="82">
        <v>4.7100000000000001E-4</v>
      </c>
      <c r="J4047" s="16">
        <v>0.1091</v>
      </c>
      <c r="K4047" s="57">
        <v>1</v>
      </c>
      <c r="L4047" s="16">
        <v>9.3899999999999997E-2</v>
      </c>
      <c r="M4047" s="83">
        <v>0.999</v>
      </c>
      <c r="N4047" s="18">
        <v>0.23</v>
      </c>
      <c r="O4047" s="99">
        <v>-0.83650000000000002</v>
      </c>
      <c r="P4047" s="16">
        <v>0</v>
      </c>
      <c r="Q4047" s="16">
        <v>0</v>
      </c>
      <c r="R4047">
        <v>0</v>
      </c>
      <c r="S4047" s="16">
        <v>0</v>
      </c>
      <c r="T4047">
        <v>-0.56169999999999998</v>
      </c>
      <c r="U4047" s="15">
        <v>-0.32979999999999998</v>
      </c>
      <c r="V4047" s="15">
        <v>-0.33100000000000002</v>
      </c>
      <c r="W4047" s="15">
        <v>-0.36349999999999999</v>
      </c>
      <c r="X4047">
        <v>1</v>
      </c>
      <c r="Y4047">
        <v>0</v>
      </c>
    </row>
    <row r="4048" spans="1:25" x14ac:dyDescent="0.2">
      <c r="A4048" s="16" t="s">
        <v>11311</v>
      </c>
      <c r="B4048" s="16" t="s">
        <v>11312</v>
      </c>
      <c r="C4048" s="16" t="s">
        <v>57</v>
      </c>
      <c r="D4048" s="16" t="s">
        <v>11313</v>
      </c>
      <c r="E4048" s="16" t="s">
        <v>599</v>
      </c>
      <c r="F4048" s="16" t="s">
        <v>60</v>
      </c>
      <c r="G4048" s="16">
        <v>4524</v>
      </c>
      <c r="H4048" s="16">
        <v>-0.1055</v>
      </c>
      <c r="I4048" s="82">
        <v>0.114</v>
      </c>
      <c r="J4048" s="16">
        <v>0.27050000000000002</v>
      </c>
      <c r="K4048" s="57">
        <v>1</v>
      </c>
      <c r="L4048" s="16">
        <v>0.2356</v>
      </c>
      <c r="M4048" s="83">
        <v>0.999</v>
      </c>
      <c r="N4048" s="18">
        <v>0.08</v>
      </c>
      <c r="O4048" s="99">
        <v>-0.83650000000000002</v>
      </c>
      <c r="P4048" s="16">
        <v>0</v>
      </c>
      <c r="Q4048" s="16">
        <v>0</v>
      </c>
      <c r="R4048">
        <v>0</v>
      </c>
      <c r="S4048" s="16">
        <v>0</v>
      </c>
      <c r="T4048">
        <v>0.39979999999999999</v>
      </c>
      <c r="U4048" s="98">
        <v>-1.5826</v>
      </c>
      <c r="V4048" s="98">
        <v>-1.52</v>
      </c>
      <c r="W4048" s="99">
        <v>-0.64939999999999998</v>
      </c>
      <c r="X4048">
        <v>0.99</v>
      </c>
      <c r="Y4048">
        <v>-1.4500000000000001E-2</v>
      </c>
    </row>
    <row r="4049" spans="1:25" x14ac:dyDescent="0.2">
      <c r="A4049" s="16" t="s">
        <v>592</v>
      </c>
      <c r="B4049" s="16" t="s">
        <v>593</v>
      </c>
      <c r="C4049" s="16" t="s">
        <v>131</v>
      </c>
      <c r="D4049" s="16" t="s">
        <v>594</v>
      </c>
      <c r="E4049" s="16" t="s">
        <v>590</v>
      </c>
      <c r="F4049" s="16">
        <v>1361</v>
      </c>
      <c r="G4049" s="16">
        <v>1021</v>
      </c>
      <c r="H4049" s="84">
        <v>-0.9526</v>
      </c>
      <c r="I4049" s="82">
        <v>3.6200000000000001E-35</v>
      </c>
      <c r="J4049" s="84">
        <v>-0.68310000000000004</v>
      </c>
      <c r="K4049" s="57">
        <v>2.4417011133837901E-2</v>
      </c>
      <c r="L4049" s="84">
        <v>-0.68</v>
      </c>
      <c r="M4049" s="83">
        <v>1.2199999999999999E-3</v>
      </c>
      <c r="N4049" s="18">
        <v>0.4</v>
      </c>
      <c r="O4049" s="99">
        <v>-0.83650000000000002</v>
      </c>
      <c r="P4049" s="16">
        <v>1</v>
      </c>
      <c r="Q4049" s="16">
        <v>0</v>
      </c>
      <c r="R4049">
        <v>1</v>
      </c>
      <c r="S4049" s="16">
        <v>0</v>
      </c>
      <c r="T4049">
        <v>9.5100000000000004E-2</v>
      </c>
      <c r="U4049" s="15">
        <v>-0.33479999999999999</v>
      </c>
      <c r="V4049" s="15">
        <v>-0.32700000000000001</v>
      </c>
      <c r="W4049" s="15">
        <v>0.17860000000000001</v>
      </c>
      <c r="X4049">
        <v>0.96</v>
      </c>
      <c r="Y4049">
        <v>-5.8900000000000001E-2</v>
      </c>
    </row>
    <row r="4050" spans="1:25" x14ac:dyDescent="0.2">
      <c r="A4050" s="16" t="s">
        <v>15366</v>
      </c>
      <c r="B4050" s="16" t="s">
        <v>15367</v>
      </c>
      <c r="C4050" s="16" t="s">
        <v>57</v>
      </c>
      <c r="D4050" s="16" t="s">
        <v>15368</v>
      </c>
      <c r="E4050" s="16" t="s">
        <v>590</v>
      </c>
      <c r="F4050" s="16">
        <v>602</v>
      </c>
      <c r="G4050" s="16">
        <v>285</v>
      </c>
      <c r="H4050" s="16">
        <v>-0.1022</v>
      </c>
      <c r="I4050" s="82">
        <v>0.51300000000000001</v>
      </c>
      <c r="J4050" s="16">
        <v>-0.13519999999999999</v>
      </c>
      <c r="K4050" s="57">
        <v>1</v>
      </c>
      <c r="L4050" s="16">
        <v>-0.13669999999999999</v>
      </c>
      <c r="M4050" s="83">
        <v>0.999</v>
      </c>
      <c r="N4050" s="18">
        <v>0.44</v>
      </c>
      <c r="O4050" s="99">
        <v>-0.83650000000000002</v>
      </c>
      <c r="P4050" s="16">
        <v>0</v>
      </c>
      <c r="Q4050" s="16">
        <v>0</v>
      </c>
      <c r="R4050">
        <v>0</v>
      </c>
      <c r="S4050" s="16">
        <v>0</v>
      </c>
      <c r="T4050">
        <v>-8.9800000000000005E-2</v>
      </c>
      <c r="U4050" s="15">
        <v>3.73E-2</v>
      </c>
      <c r="V4050" s="15">
        <v>0.17100000000000001</v>
      </c>
      <c r="W4050" s="15">
        <v>-0.1142</v>
      </c>
      <c r="X4050">
        <v>0.86</v>
      </c>
      <c r="Y4050">
        <v>-0.21759999999999999</v>
      </c>
    </row>
    <row r="4051" spans="1:25" x14ac:dyDescent="0.2">
      <c r="A4051" s="16" t="s">
        <v>12670</v>
      </c>
      <c r="B4051" s="16" t="s">
        <v>12671</v>
      </c>
      <c r="C4051" s="16" t="s">
        <v>57</v>
      </c>
      <c r="D4051" s="16" t="s">
        <v>12672</v>
      </c>
      <c r="E4051" s="16" t="s">
        <v>599</v>
      </c>
      <c r="F4051" s="16">
        <v>3400</v>
      </c>
      <c r="G4051" s="16">
        <v>2720</v>
      </c>
      <c r="H4051" s="16">
        <v>-8.3799999999999999E-2</v>
      </c>
      <c r="I4051" s="82">
        <v>0.26700000000000002</v>
      </c>
      <c r="J4051" s="16">
        <v>5.8799999999999998E-2</v>
      </c>
      <c r="K4051" s="57">
        <v>1</v>
      </c>
      <c r="L4051" s="16">
        <v>3.0800000000000001E-2</v>
      </c>
      <c r="M4051" s="83">
        <v>0.999</v>
      </c>
      <c r="N4051" s="18">
        <v>0.42</v>
      </c>
      <c r="O4051" s="99">
        <v>-0.84509999999999996</v>
      </c>
      <c r="P4051" s="16">
        <v>0</v>
      </c>
      <c r="Q4051" s="16">
        <v>0</v>
      </c>
      <c r="R4051">
        <v>0</v>
      </c>
      <c r="S4051" s="16">
        <v>0</v>
      </c>
      <c r="T4051">
        <v>0.72350000000000003</v>
      </c>
      <c r="U4051" s="15">
        <v>-0.2366</v>
      </c>
      <c r="V4051" s="15">
        <v>-0.27400000000000002</v>
      </c>
      <c r="W4051" s="99">
        <v>-0.60250000000000004</v>
      </c>
      <c r="X4051">
        <v>1.21</v>
      </c>
      <c r="Y4051">
        <v>0.27500000000000002</v>
      </c>
    </row>
    <row r="4052" spans="1:25" x14ac:dyDescent="0.2">
      <c r="A4052" s="16" t="s">
        <v>9559</v>
      </c>
      <c r="B4052" s="16" t="s">
        <v>9560</v>
      </c>
      <c r="C4052" s="16" t="s">
        <v>71</v>
      </c>
      <c r="D4052" s="16" t="s">
        <v>9561</v>
      </c>
      <c r="E4052" s="16" t="s">
        <v>590</v>
      </c>
      <c r="F4052" s="16">
        <v>1770</v>
      </c>
      <c r="G4052" s="16">
        <v>2971</v>
      </c>
      <c r="H4052" s="16">
        <v>-5.0999999999999997E-2</v>
      </c>
      <c r="I4052" s="82">
        <v>0.44800000000000001</v>
      </c>
      <c r="J4052" s="16">
        <v>0.15310000000000001</v>
      </c>
      <c r="K4052" s="57">
        <v>1</v>
      </c>
      <c r="L4052" s="16">
        <v>0.14710000000000001</v>
      </c>
      <c r="M4052" s="83">
        <v>0.999</v>
      </c>
      <c r="N4052" s="18">
        <v>0.26</v>
      </c>
      <c r="O4052" s="99">
        <v>-0.84509999999999996</v>
      </c>
      <c r="P4052" s="16">
        <v>0</v>
      </c>
      <c r="Q4052" s="16">
        <v>0</v>
      </c>
      <c r="R4052">
        <v>0</v>
      </c>
      <c r="S4052" s="16">
        <v>0</v>
      </c>
      <c r="T4052">
        <v>-7.8200000000000006E-2</v>
      </c>
      <c r="U4052" s="15">
        <v>-0.33860000000000001</v>
      </c>
      <c r="V4052" s="15">
        <v>-0.47099999999999997</v>
      </c>
      <c r="W4052" s="15">
        <v>-0.31969999999999998</v>
      </c>
      <c r="X4052">
        <v>1.1399999999999999</v>
      </c>
      <c r="Y4052">
        <v>0.189</v>
      </c>
    </row>
    <row r="4053" spans="1:25" x14ac:dyDescent="0.2">
      <c r="A4053" s="16" t="s">
        <v>3259</v>
      </c>
      <c r="B4053" s="16" t="s">
        <v>2852</v>
      </c>
      <c r="C4053" s="16" t="s">
        <v>155</v>
      </c>
      <c r="D4053" s="16" t="s">
        <v>3259</v>
      </c>
      <c r="E4053" s="16" t="s">
        <v>590</v>
      </c>
      <c r="F4053" s="16" t="s">
        <v>60</v>
      </c>
      <c r="G4053" s="16">
        <v>4123</v>
      </c>
      <c r="H4053" s="16">
        <v>4.3200000000000002E-2</v>
      </c>
      <c r="I4053" s="82">
        <v>0.45400000000000001</v>
      </c>
      <c r="J4053" s="16">
        <v>-8.4400000000000003E-2</v>
      </c>
      <c r="K4053" s="57">
        <v>1</v>
      </c>
      <c r="L4053" s="16">
        <v>-7.9500000000000001E-2</v>
      </c>
      <c r="M4053" s="83">
        <v>0.999</v>
      </c>
      <c r="N4053" s="18">
        <v>0.4</v>
      </c>
      <c r="O4053" s="99">
        <v>-0.84509999999999996</v>
      </c>
      <c r="P4053" s="16">
        <v>0</v>
      </c>
      <c r="Q4053" s="16">
        <v>0</v>
      </c>
      <c r="R4053">
        <v>0</v>
      </c>
      <c r="S4053" s="16">
        <v>0</v>
      </c>
      <c r="T4053">
        <v>9.1899999999999996E-2</v>
      </c>
      <c r="U4053" s="15">
        <v>-0.1489</v>
      </c>
      <c r="V4053" s="15">
        <v>-0.23100000000000001</v>
      </c>
      <c r="W4053" s="15">
        <v>-0.371</v>
      </c>
      <c r="X4053">
        <v>1.1200000000000001</v>
      </c>
      <c r="Y4053">
        <v>0.16350000000000001</v>
      </c>
    </row>
    <row r="4054" spans="1:25" x14ac:dyDescent="0.2">
      <c r="A4054" s="16" t="s">
        <v>2714</v>
      </c>
      <c r="B4054" s="16" t="s">
        <v>2715</v>
      </c>
      <c r="C4054" s="16" t="s">
        <v>155</v>
      </c>
      <c r="D4054" s="16" t="s">
        <v>2716</v>
      </c>
      <c r="E4054" s="16" t="s">
        <v>590</v>
      </c>
      <c r="F4054" s="16">
        <v>4203</v>
      </c>
      <c r="G4054" s="16">
        <v>2909</v>
      </c>
      <c r="H4054" s="16">
        <v>6.1800000000000001E-2</v>
      </c>
      <c r="I4054" s="82">
        <v>0.35099999999999998</v>
      </c>
      <c r="J4054" s="16">
        <v>0.14019999999999999</v>
      </c>
      <c r="K4054" s="57">
        <v>1</v>
      </c>
      <c r="L4054" s="16">
        <v>0.1239</v>
      </c>
      <c r="M4054" s="83">
        <v>0.999</v>
      </c>
      <c r="N4054" s="18">
        <v>0.32</v>
      </c>
      <c r="O4054" s="99">
        <v>-0.84509999999999996</v>
      </c>
      <c r="P4054" s="16">
        <v>0</v>
      </c>
      <c r="Q4054" s="16">
        <v>0</v>
      </c>
      <c r="R4054">
        <v>0</v>
      </c>
      <c r="S4054" s="16">
        <v>0</v>
      </c>
      <c r="T4054">
        <v>0.30599999999999999</v>
      </c>
      <c r="U4054" s="15">
        <v>0.56989999999999996</v>
      </c>
      <c r="V4054" s="15">
        <v>-0.46100000000000002</v>
      </c>
      <c r="W4054" s="15">
        <v>6.9400000000000003E-2</v>
      </c>
      <c r="X4054">
        <v>1.1200000000000001</v>
      </c>
      <c r="Y4054">
        <v>0.16350000000000001</v>
      </c>
    </row>
    <row r="4055" spans="1:25" x14ac:dyDescent="0.2">
      <c r="A4055" s="16" t="s">
        <v>12142</v>
      </c>
      <c r="B4055" s="16" t="s">
        <v>54</v>
      </c>
      <c r="C4055" s="16" t="s">
        <v>57</v>
      </c>
      <c r="D4055" s="16" t="s">
        <v>12142</v>
      </c>
      <c r="E4055" s="16" t="s">
        <v>590</v>
      </c>
      <c r="F4055" s="16" t="s">
        <v>60</v>
      </c>
      <c r="G4055" s="16">
        <v>4818</v>
      </c>
      <c r="H4055" s="16">
        <v>3.0200000000000001E-2</v>
      </c>
      <c r="I4055" s="82">
        <v>0.59599999999999997</v>
      </c>
      <c r="J4055" s="16">
        <v>0.10630000000000001</v>
      </c>
      <c r="K4055" s="57">
        <v>1</v>
      </c>
      <c r="L4055" s="16">
        <v>9.8699999999999996E-2</v>
      </c>
      <c r="M4055" s="83">
        <v>0.999</v>
      </c>
      <c r="N4055" s="18">
        <v>0.25</v>
      </c>
      <c r="O4055" s="99">
        <v>-0.84509999999999996</v>
      </c>
      <c r="P4055" s="16">
        <v>0</v>
      </c>
      <c r="Q4055" s="16">
        <v>0</v>
      </c>
      <c r="R4055">
        <v>0</v>
      </c>
      <c r="S4055" s="16">
        <v>0</v>
      </c>
      <c r="T4055" s="88">
        <v>1.4937</v>
      </c>
      <c r="U4055" s="15">
        <v>-4.8399999999999999E-2</v>
      </c>
      <c r="V4055" s="15">
        <v>-0.23799999999999999</v>
      </c>
      <c r="W4055" s="15">
        <v>-2.6200000000000001E-2</v>
      </c>
      <c r="X4055">
        <v>1.1200000000000001</v>
      </c>
      <c r="Y4055">
        <v>0.16350000000000001</v>
      </c>
    </row>
    <row r="4056" spans="1:25" x14ac:dyDescent="0.2">
      <c r="A4056" s="16" t="s">
        <v>6104</v>
      </c>
      <c r="B4056" s="16" t="s">
        <v>6105</v>
      </c>
      <c r="C4056" s="16" t="s">
        <v>979</v>
      </c>
      <c r="D4056" s="16" t="s">
        <v>6106</v>
      </c>
      <c r="E4056" s="16" t="s">
        <v>599</v>
      </c>
      <c r="F4056" s="16">
        <v>1182</v>
      </c>
      <c r="G4056" s="16">
        <v>813</v>
      </c>
      <c r="H4056" s="16">
        <v>0.36130000000000001</v>
      </c>
      <c r="I4056" s="82">
        <v>1.1399999999999999E-5</v>
      </c>
      <c r="J4056" s="16">
        <v>-1.2999999999999999E-3</v>
      </c>
      <c r="K4056" s="57">
        <v>1</v>
      </c>
      <c r="L4056" s="16">
        <v>-1.2800000000000001E-2</v>
      </c>
      <c r="M4056" s="83">
        <v>0.999</v>
      </c>
      <c r="N4056" s="18">
        <v>0.28999999999999998</v>
      </c>
      <c r="O4056" s="99">
        <v>-0.84509999999999996</v>
      </c>
      <c r="P4056" s="16">
        <v>0</v>
      </c>
      <c r="Q4056" s="16">
        <v>0</v>
      </c>
      <c r="R4056">
        <v>0</v>
      </c>
      <c r="S4056" s="16">
        <v>0</v>
      </c>
      <c r="T4056">
        <v>0.55500000000000005</v>
      </c>
      <c r="U4056" s="15">
        <v>-3.8300000000000001E-2</v>
      </c>
      <c r="V4056" s="15">
        <v>3.2000000000000001E-2</v>
      </c>
      <c r="W4056" s="15">
        <v>0.1547</v>
      </c>
      <c r="X4056">
        <v>1.0900000000000001</v>
      </c>
      <c r="Y4056">
        <v>0.12429999999999999</v>
      </c>
    </row>
    <row r="4057" spans="1:25" x14ac:dyDescent="0.2">
      <c r="A4057" s="16" t="s">
        <v>14687</v>
      </c>
      <c r="B4057" s="16" t="s">
        <v>14688</v>
      </c>
      <c r="C4057" s="16" t="s">
        <v>57</v>
      </c>
      <c r="D4057" s="16" t="s">
        <v>14689</v>
      </c>
      <c r="E4057" s="16" t="s">
        <v>599</v>
      </c>
      <c r="F4057" s="16">
        <v>4314</v>
      </c>
      <c r="G4057" s="16">
        <v>6255</v>
      </c>
      <c r="H4057" s="16">
        <v>-9.5399999999999999E-2</v>
      </c>
      <c r="I4057" s="82">
        <v>4.2000000000000003E-2</v>
      </c>
      <c r="J4057" s="16">
        <v>-7.3599999999999999E-2</v>
      </c>
      <c r="K4057" s="57">
        <v>1</v>
      </c>
      <c r="L4057" s="16">
        <v>-8.5000000000000006E-2</v>
      </c>
      <c r="M4057" s="83">
        <v>0.999</v>
      </c>
      <c r="N4057" s="18">
        <v>0.28000000000000003</v>
      </c>
      <c r="O4057" s="99">
        <v>-0.84509999999999996</v>
      </c>
      <c r="P4057" s="16">
        <v>0</v>
      </c>
      <c r="Q4057" s="16">
        <v>0</v>
      </c>
      <c r="R4057">
        <v>0</v>
      </c>
      <c r="S4057" s="16">
        <v>0</v>
      </c>
      <c r="T4057" s="89">
        <v>0.87939999999999996</v>
      </c>
      <c r="U4057" s="15">
        <v>0.45779999999999998</v>
      </c>
      <c r="V4057" s="99">
        <v>-0.94</v>
      </c>
      <c r="W4057" s="15">
        <v>-6.4399999999999999E-2</v>
      </c>
      <c r="X4057">
        <v>1.08</v>
      </c>
      <c r="Y4057">
        <v>0.111</v>
      </c>
    </row>
    <row r="4058" spans="1:25" x14ac:dyDescent="0.2">
      <c r="A4058" s="16" t="s">
        <v>3117</v>
      </c>
      <c r="B4058" s="16" t="s">
        <v>3118</v>
      </c>
      <c r="C4058" s="16" t="s">
        <v>155</v>
      </c>
      <c r="D4058" s="16" t="s">
        <v>3119</v>
      </c>
      <c r="E4058" s="16" t="s">
        <v>590</v>
      </c>
      <c r="F4058" s="16">
        <v>6394</v>
      </c>
      <c r="G4058" s="16">
        <v>7378</v>
      </c>
      <c r="H4058" s="16">
        <v>0.1333</v>
      </c>
      <c r="I4058" s="82">
        <v>1.5100000000000001E-2</v>
      </c>
      <c r="J4058" s="16">
        <v>-1.14E-2</v>
      </c>
      <c r="K4058" s="57">
        <v>1</v>
      </c>
      <c r="L4058" s="16">
        <v>-1.43E-2</v>
      </c>
      <c r="M4058" s="83">
        <v>0.999</v>
      </c>
      <c r="N4058" s="18">
        <v>0.31</v>
      </c>
      <c r="O4058" s="99">
        <v>-0.84509999999999996</v>
      </c>
      <c r="P4058" s="16">
        <v>0</v>
      </c>
      <c r="Q4058" s="16">
        <v>0</v>
      </c>
      <c r="R4058">
        <v>0</v>
      </c>
      <c r="S4058" s="16">
        <v>0</v>
      </c>
      <c r="T4058">
        <v>0.40610000000000002</v>
      </c>
      <c r="U4058" s="15">
        <v>0.39510000000000001</v>
      </c>
      <c r="V4058" s="15">
        <v>-0.38100000000000001</v>
      </c>
      <c r="W4058" s="15">
        <v>-2.1100000000000001E-2</v>
      </c>
      <c r="X4058">
        <v>1.06</v>
      </c>
      <c r="Y4058">
        <v>8.4099999999999994E-2</v>
      </c>
    </row>
    <row r="4059" spans="1:25" x14ac:dyDescent="0.2">
      <c r="A4059" s="16" t="s">
        <v>887</v>
      </c>
      <c r="B4059" s="16" t="s">
        <v>888</v>
      </c>
      <c r="C4059" s="16" t="s">
        <v>219</v>
      </c>
      <c r="D4059" s="16" t="s">
        <v>889</v>
      </c>
      <c r="E4059" s="16" t="s">
        <v>590</v>
      </c>
      <c r="F4059" s="16">
        <v>2483</v>
      </c>
      <c r="G4059" s="16">
        <v>22804</v>
      </c>
      <c r="H4059" s="84">
        <v>-0.97360000000000002</v>
      </c>
      <c r="I4059" s="82">
        <v>1.08E-12</v>
      </c>
      <c r="J4059" s="16">
        <v>-0.26700000000000002</v>
      </c>
      <c r="K4059" s="57">
        <v>1</v>
      </c>
      <c r="L4059" s="16">
        <v>-0.26319999999999999</v>
      </c>
      <c r="M4059" s="83">
        <v>0.999</v>
      </c>
      <c r="N4059" s="18">
        <v>0.33</v>
      </c>
      <c r="O4059" s="99">
        <v>-0.84509999999999996</v>
      </c>
      <c r="P4059" s="16">
        <v>1</v>
      </c>
      <c r="Q4059" s="16">
        <v>0</v>
      </c>
      <c r="R4059">
        <v>0</v>
      </c>
      <c r="S4059" s="16">
        <v>0</v>
      </c>
      <c r="T4059" s="88">
        <v>1.8383</v>
      </c>
      <c r="U4059" s="15">
        <v>-0.48980000000000001</v>
      </c>
      <c r="V4059" s="98">
        <v>-2.0920000000000001</v>
      </c>
      <c r="W4059" s="7">
        <v>1.0965</v>
      </c>
      <c r="X4059">
        <v>1.04</v>
      </c>
      <c r="Y4059">
        <v>5.6599999999999998E-2</v>
      </c>
    </row>
    <row r="4060" spans="1:25" x14ac:dyDescent="0.2">
      <c r="A4060" s="16" t="s">
        <v>7032</v>
      </c>
      <c r="B4060" s="16" t="s">
        <v>7033</v>
      </c>
      <c r="C4060" s="16" t="s">
        <v>74</v>
      </c>
      <c r="D4060" s="16" t="s">
        <v>7034</v>
      </c>
      <c r="E4060" s="16" t="s">
        <v>590</v>
      </c>
      <c r="F4060" s="16">
        <v>1554</v>
      </c>
      <c r="G4060" s="16">
        <v>3727</v>
      </c>
      <c r="H4060" s="16">
        <v>-1.34E-2</v>
      </c>
      <c r="I4060" s="82">
        <v>0.85299999999999998</v>
      </c>
      <c r="J4060" s="16">
        <v>-8.1900000000000001E-2</v>
      </c>
      <c r="K4060" s="57">
        <v>1</v>
      </c>
      <c r="L4060" s="16">
        <v>-5.4300000000000001E-2</v>
      </c>
      <c r="M4060" s="83">
        <v>0.999</v>
      </c>
      <c r="N4060" s="18">
        <v>0.37</v>
      </c>
      <c r="O4060" s="99">
        <v>-0.84509999999999996</v>
      </c>
      <c r="P4060" s="16">
        <v>0</v>
      </c>
      <c r="Q4060" s="16">
        <v>0</v>
      </c>
      <c r="R4060">
        <v>0</v>
      </c>
      <c r="S4060" s="16">
        <v>0</v>
      </c>
      <c r="T4060">
        <v>0.21049999999999999</v>
      </c>
      <c r="U4060" s="15">
        <v>0.36149999999999999</v>
      </c>
      <c r="V4060" s="15">
        <v>0.252</v>
      </c>
      <c r="W4060" s="15">
        <v>-0.48309999999999997</v>
      </c>
      <c r="X4060">
        <v>1</v>
      </c>
      <c r="Y4060">
        <v>0</v>
      </c>
    </row>
    <row r="4061" spans="1:25" x14ac:dyDescent="0.2">
      <c r="A4061" s="16" t="s">
        <v>8932</v>
      </c>
      <c r="B4061" s="16" t="s">
        <v>8933</v>
      </c>
      <c r="C4061" s="16" t="s">
        <v>451</v>
      </c>
      <c r="D4061" s="16" t="s">
        <v>8934</v>
      </c>
      <c r="E4061" s="16" t="s">
        <v>590</v>
      </c>
      <c r="F4061" s="16">
        <v>3897</v>
      </c>
      <c r="G4061" s="16">
        <v>1979</v>
      </c>
      <c r="H4061" s="16">
        <v>-0.31680000000000003</v>
      </c>
      <c r="I4061" s="82">
        <v>1.1999999999999999E-7</v>
      </c>
      <c r="J4061" s="16">
        <v>-0.28220000000000001</v>
      </c>
      <c r="K4061" s="57">
        <v>0.68942489047480204</v>
      </c>
      <c r="L4061" s="16">
        <v>-0.28849999999999998</v>
      </c>
      <c r="M4061" s="83">
        <v>0.56999999999999995</v>
      </c>
      <c r="N4061" s="18">
        <v>0.33</v>
      </c>
      <c r="O4061" s="99">
        <v>-0.84509999999999996</v>
      </c>
      <c r="P4061" s="16">
        <v>0</v>
      </c>
      <c r="Q4061" s="16">
        <v>0</v>
      </c>
      <c r="R4061">
        <v>0</v>
      </c>
      <c r="S4061" s="16">
        <v>0</v>
      </c>
      <c r="T4061">
        <v>0.45529999999999998</v>
      </c>
      <c r="U4061" s="15">
        <v>0.30270000000000002</v>
      </c>
      <c r="V4061" s="11">
        <v>0.94399999999999995</v>
      </c>
      <c r="W4061" s="15">
        <v>0.20219999999999999</v>
      </c>
      <c r="X4061">
        <v>0.99</v>
      </c>
      <c r="Y4061">
        <v>-1.4500000000000001E-2</v>
      </c>
    </row>
    <row r="4062" spans="1:25" x14ac:dyDescent="0.2">
      <c r="A4062" s="16" t="s">
        <v>5927</v>
      </c>
      <c r="B4062" s="16" t="s">
        <v>5928</v>
      </c>
      <c r="C4062" s="16" t="s">
        <v>55</v>
      </c>
      <c r="D4062" s="16" t="s">
        <v>5929</v>
      </c>
      <c r="E4062" s="16" t="s">
        <v>599</v>
      </c>
      <c r="F4062" s="16">
        <v>2101</v>
      </c>
      <c r="G4062" s="16">
        <v>3344</v>
      </c>
      <c r="H4062" s="16">
        <v>-0.12230000000000001</v>
      </c>
      <c r="I4062" s="82">
        <v>3.7699999999999997E-2</v>
      </c>
      <c r="J4062" s="16">
        <v>-0.16309999999999999</v>
      </c>
      <c r="K4062" s="57">
        <v>1</v>
      </c>
      <c r="L4062" s="16">
        <v>-0.17249999999999999</v>
      </c>
      <c r="M4062" s="83">
        <v>0.999</v>
      </c>
      <c r="N4062" s="18">
        <v>0.45</v>
      </c>
      <c r="O4062" s="99">
        <v>-0.84509999999999996</v>
      </c>
      <c r="P4062" s="16">
        <v>0</v>
      </c>
      <c r="Q4062" s="16">
        <v>0</v>
      </c>
      <c r="R4062">
        <v>0</v>
      </c>
      <c r="S4062" s="16">
        <v>0</v>
      </c>
      <c r="T4062" s="112">
        <v>-1.804</v>
      </c>
      <c r="U4062" s="15">
        <v>4.7899999999999998E-2</v>
      </c>
      <c r="V4062" s="15">
        <v>-0.33700000000000002</v>
      </c>
      <c r="W4062" s="98">
        <v>-2.3753000000000002</v>
      </c>
      <c r="X4062">
        <v>0.98</v>
      </c>
      <c r="Y4062">
        <v>-2.9100000000000001E-2</v>
      </c>
    </row>
    <row r="4063" spans="1:25" x14ac:dyDescent="0.2">
      <c r="A4063" s="16" t="s">
        <v>14001</v>
      </c>
      <c r="B4063" s="16" t="s">
        <v>11696</v>
      </c>
      <c r="C4063" s="16" t="s">
        <v>57</v>
      </c>
      <c r="D4063" s="16" t="s">
        <v>14002</v>
      </c>
      <c r="E4063" s="16" t="s">
        <v>590</v>
      </c>
      <c r="F4063" s="16">
        <v>1248</v>
      </c>
      <c r="G4063" s="16">
        <v>1196</v>
      </c>
      <c r="H4063" s="16">
        <v>-4.4600000000000001E-2</v>
      </c>
      <c r="I4063" s="82">
        <v>0.65</v>
      </c>
      <c r="J4063" s="16">
        <v>-2.6599999999999999E-2</v>
      </c>
      <c r="K4063" s="57">
        <v>1</v>
      </c>
      <c r="L4063" s="16">
        <v>-2.9499999999999998E-2</v>
      </c>
      <c r="M4063" s="83">
        <v>0.999</v>
      </c>
      <c r="N4063" s="18">
        <v>0.28000000000000003</v>
      </c>
      <c r="O4063" s="99">
        <v>-0.84509999999999996</v>
      </c>
      <c r="P4063" s="16">
        <v>0</v>
      </c>
      <c r="Q4063" s="16">
        <v>0</v>
      </c>
      <c r="R4063">
        <v>0</v>
      </c>
      <c r="S4063" s="16">
        <v>0</v>
      </c>
      <c r="T4063">
        <v>0.35499999999999998</v>
      </c>
      <c r="U4063" s="15">
        <v>-0.20669999999999999</v>
      </c>
      <c r="V4063" s="15">
        <v>0.25700000000000001</v>
      </c>
      <c r="W4063" s="15">
        <v>-0.34739999999999999</v>
      </c>
      <c r="X4063">
        <v>0.93</v>
      </c>
      <c r="Y4063">
        <v>-0.1047</v>
      </c>
    </row>
    <row r="4064" spans="1:25" x14ac:dyDescent="0.2">
      <c r="A4064" s="16" t="s">
        <v>4389</v>
      </c>
      <c r="B4064" s="16" t="s">
        <v>4390</v>
      </c>
      <c r="C4064" s="16" t="s">
        <v>900</v>
      </c>
      <c r="D4064" s="16" t="s">
        <v>4391</v>
      </c>
      <c r="E4064" s="16" t="s">
        <v>599</v>
      </c>
      <c r="F4064" s="16" t="s">
        <v>60</v>
      </c>
      <c r="G4064" s="16">
        <v>9033</v>
      </c>
      <c r="H4064" s="16">
        <v>-0.20100000000000001</v>
      </c>
      <c r="I4064" s="82">
        <v>7.5100000000000001E-6</v>
      </c>
      <c r="J4064" s="16">
        <v>1.7600000000000001E-2</v>
      </c>
      <c r="K4064" s="57">
        <v>1</v>
      </c>
      <c r="L4064" s="16">
        <v>-3.3E-3</v>
      </c>
      <c r="M4064" s="83">
        <v>0.999</v>
      </c>
      <c r="N4064" s="18">
        <v>0.52</v>
      </c>
      <c r="O4064" s="99">
        <v>-0.8538</v>
      </c>
      <c r="P4064" s="16">
        <v>0</v>
      </c>
      <c r="Q4064" s="16">
        <v>0</v>
      </c>
      <c r="R4064">
        <v>0</v>
      </c>
      <c r="S4064" s="16">
        <v>0</v>
      </c>
      <c r="T4064">
        <v>-0.23150000000000001</v>
      </c>
      <c r="U4064" s="15">
        <v>-6.8000000000000005E-2</v>
      </c>
      <c r="V4064" s="15">
        <v>-0.191</v>
      </c>
      <c r="W4064" s="99">
        <v>-0.96960000000000002</v>
      </c>
      <c r="X4064">
        <v>1.41</v>
      </c>
      <c r="Y4064">
        <v>0.49569999999999997</v>
      </c>
    </row>
    <row r="4065" spans="1:25" x14ac:dyDescent="0.2">
      <c r="A4065" s="16" t="s">
        <v>9199</v>
      </c>
      <c r="B4065" s="16" t="s">
        <v>9200</v>
      </c>
      <c r="C4065" s="16" t="s">
        <v>208</v>
      </c>
      <c r="D4065" s="16" t="s">
        <v>9201</v>
      </c>
      <c r="E4065" s="16" t="s">
        <v>590</v>
      </c>
      <c r="F4065" s="16">
        <v>2035</v>
      </c>
      <c r="G4065" s="16">
        <v>2432</v>
      </c>
      <c r="H4065" s="16">
        <v>-0.1487</v>
      </c>
      <c r="I4065" s="82">
        <v>1.9800000000000002E-2</v>
      </c>
      <c r="J4065" s="16">
        <v>9.1600000000000001E-2</v>
      </c>
      <c r="K4065" s="57">
        <v>1</v>
      </c>
      <c r="L4065" s="16">
        <v>9.1600000000000001E-2</v>
      </c>
      <c r="M4065" s="83">
        <v>0.999</v>
      </c>
      <c r="N4065" s="18">
        <v>0.37</v>
      </c>
      <c r="O4065" s="99">
        <v>-0.8538</v>
      </c>
      <c r="P4065" s="16">
        <v>0</v>
      </c>
      <c r="Q4065" s="16">
        <v>0</v>
      </c>
      <c r="R4065">
        <v>0</v>
      </c>
      <c r="S4065" s="16">
        <v>0</v>
      </c>
      <c r="T4065" s="89">
        <v>0.66620000000000001</v>
      </c>
      <c r="U4065" s="15">
        <v>0.24829999999999999</v>
      </c>
      <c r="V4065" s="15">
        <v>-3.3000000000000002E-2</v>
      </c>
      <c r="W4065" s="15">
        <v>-0.41060000000000002</v>
      </c>
      <c r="X4065">
        <v>1.22</v>
      </c>
      <c r="Y4065">
        <v>0.28689999999999999</v>
      </c>
    </row>
    <row r="4066" spans="1:25" x14ac:dyDescent="0.2">
      <c r="A4066" s="16" t="s">
        <v>9567</v>
      </c>
      <c r="B4066" s="16" t="s">
        <v>9568</v>
      </c>
      <c r="C4066" s="16" t="s">
        <v>71</v>
      </c>
      <c r="D4066" s="16" t="s">
        <v>9569</v>
      </c>
      <c r="E4066" s="16" t="s">
        <v>599</v>
      </c>
      <c r="F4066" s="16" t="s">
        <v>60</v>
      </c>
      <c r="G4066" s="16">
        <v>23030</v>
      </c>
      <c r="H4066" s="16">
        <v>-0.1588</v>
      </c>
      <c r="I4066" s="82">
        <v>3.8000000000000002E-4</v>
      </c>
      <c r="J4066" s="16">
        <v>0.13120000000000001</v>
      </c>
      <c r="K4066" s="57">
        <v>1</v>
      </c>
      <c r="L4066" s="16">
        <v>0.1231</v>
      </c>
      <c r="M4066" s="83">
        <v>0.999</v>
      </c>
      <c r="N4066" s="18">
        <v>0.27</v>
      </c>
      <c r="O4066" s="99">
        <v>-0.8538</v>
      </c>
      <c r="P4066" s="16">
        <v>0</v>
      </c>
      <c r="Q4066" s="16">
        <v>0</v>
      </c>
      <c r="R4066">
        <v>0</v>
      </c>
      <c r="S4066" s="16">
        <v>0</v>
      </c>
      <c r="T4066" s="88">
        <v>1.7291000000000001</v>
      </c>
      <c r="U4066" s="15">
        <v>-9.4299999999999995E-2</v>
      </c>
      <c r="V4066" s="99">
        <v>-0.85399999999999998</v>
      </c>
      <c r="W4066" s="15">
        <v>0.45329999999999998</v>
      </c>
      <c r="X4066">
        <v>1.1000000000000001</v>
      </c>
      <c r="Y4066">
        <v>0.13750000000000001</v>
      </c>
    </row>
    <row r="4067" spans="1:25" x14ac:dyDescent="0.2">
      <c r="A4067" s="16" t="s">
        <v>8353</v>
      </c>
      <c r="B4067" s="16" t="s">
        <v>8354</v>
      </c>
      <c r="C4067" s="16" t="s">
        <v>575</v>
      </c>
      <c r="D4067" s="16" t="s">
        <v>8355</v>
      </c>
      <c r="E4067" s="16" t="s">
        <v>599</v>
      </c>
      <c r="F4067" s="16">
        <v>990</v>
      </c>
      <c r="G4067" s="16">
        <v>1230</v>
      </c>
      <c r="H4067" s="16">
        <v>-5.6899999999999999E-2</v>
      </c>
      <c r="I4067" s="82">
        <v>0.51200000000000001</v>
      </c>
      <c r="J4067" s="16">
        <v>-1.14E-2</v>
      </c>
      <c r="K4067" s="57">
        <v>1</v>
      </c>
      <c r="L4067" s="16">
        <v>-1.7899999999999999E-2</v>
      </c>
      <c r="M4067" s="83">
        <v>0.999</v>
      </c>
      <c r="N4067" s="18">
        <v>0.45</v>
      </c>
      <c r="O4067" s="99">
        <v>-0.8538</v>
      </c>
      <c r="P4067" s="16">
        <v>0</v>
      </c>
      <c r="Q4067" s="16">
        <v>0</v>
      </c>
      <c r="R4067">
        <v>0</v>
      </c>
      <c r="S4067" s="16">
        <v>0</v>
      </c>
      <c r="T4067">
        <v>-0.65390000000000004</v>
      </c>
      <c r="U4067" s="15">
        <v>-0.25540000000000002</v>
      </c>
      <c r="V4067" s="15">
        <v>-0.252</v>
      </c>
      <c r="W4067" s="15">
        <v>-0.1244</v>
      </c>
      <c r="X4067">
        <v>1.0900000000000001</v>
      </c>
      <c r="Y4067">
        <v>0.12429999999999999</v>
      </c>
    </row>
    <row r="4068" spans="1:25" x14ac:dyDescent="0.2">
      <c r="A4068" s="16" t="s">
        <v>3568</v>
      </c>
      <c r="B4068" s="16" t="s">
        <v>3569</v>
      </c>
      <c r="C4068" s="16" t="s">
        <v>412</v>
      </c>
      <c r="D4068" s="16" t="s">
        <v>3568</v>
      </c>
      <c r="E4068" s="16" t="s">
        <v>599</v>
      </c>
      <c r="F4068" s="16" t="s">
        <v>60</v>
      </c>
      <c r="G4068" s="16">
        <v>4231</v>
      </c>
      <c r="H4068" s="16">
        <v>0.1111</v>
      </c>
      <c r="I4068" s="82">
        <v>2.8799999999999999E-2</v>
      </c>
      <c r="J4068" s="16">
        <v>-1.03E-2</v>
      </c>
      <c r="K4068" s="57">
        <v>1</v>
      </c>
      <c r="L4068" s="16">
        <v>-6.7999999999999996E-3</v>
      </c>
      <c r="M4068" s="83">
        <v>0.999</v>
      </c>
      <c r="N4068" s="18">
        <v>0.26</v>
      </c>
      <c r="O4068" s="99">
        <v>-0.8538</v>
      </c>
      <c r="P4068" s="16">
        <v>0</v>
      </c>
      <c r="Q4068" s="16">
        <v>0</v>
      </c>
      <c r="R4068">
        <v>0</v>
      </c>
      <c r="S4068" s="16">
        <v>0</v>
      </c>
      <c r="T4068" s="89">
        <v>0.89629999999999999</v>
      </c>
      <c r="U4068" s="15">
        <v>0.17760000000000001</v>
      </c>
      <c r="V4068" s="15">
        <v>-2.7E-2</v>
      </c>
      <c r="W4068" s="15">
        <v>0.19950000000000001</v>
      </c>
      <c r="X4068">
        <v>1.06</v>
      </c>
      <c r="Y4068">
        <v>8.4099999999999994E-2</v>
      </c>
    </row>
    <row r="4069" spans="1:25" x14ac:dyDescent="0.2">
      <c r="A4069" s="16" t="s">
        <v>2283</v>
      </c>
      <c r="B4069" s="16" t="s">
        <v>2284</v>
      </c>
      <c r="C4069" s="16" t="s">
        <v>131</v>
      </c>
      <c r="D4069" s="16" t="s">
        <v>2285</v>
      </c>
      <c r="E4069" s="16" t="s">
        <v>590</v>
      </c>
      <c r="F4069" s="16" t="s">
        <v>60</v>
      </c>
      <c r="G4069" s="16">
        <v>9453</v>
      </c>
      <c r="H4069" s="16">
        <v>-0.45100000000000001</v>
      </c>
      <c r="I4069" s="82">
        <v>2.8099999999999999E-19</v>
      </c>
      <c r="J4069" s="16">
        <v>-0.23350000000000001</v>
      </c>
      <c r="K4069" s="57">
        <v>1</v>
      </c>
      <c r="L4069" s="16">
        <v>-0.23100000000000001</v>
      </c>
      <c r="M4069" s="83">
        <v>0.94799999999999995</v>
      </c>
      <c r="N4069" s="18">
        <v>0.17</v>
      </c>
      <c r="O4069" s="99">
        <v>-0.8538</v>
      </c>
      <c r="P4069" s="16">
        <v>0</v>
      </c>
      <c r="Q4069" s="16">
        <v>0</v>
      </c>
      <c r="R4069">
        <v>0</v>
      </c>
      <c r="S4069" s="16">
        <v>0</v>
      </c>
      <c r="T4069">
        <v>-4.3400000000000001E-2</v>
      </c>
      <c r="U4069" s="15">
        <v>-0.6603</v>
      </c>
      <c r="V4069" s="15">
        <v>-2.3E-2</v>
      </c>
      <c r="W4069" s="98">
        <v>-1.2259</v>
      </c>
      <c r="X4069">
        <v>0.99</v>
      </c>
      <c r="Y4069">
        <v>-1.4500000000000001E-2</v>
      </c>
    </row>
    <row r="4070" spans="1:25" x14ac:dyDescent="0.2">
      <c r="A4070" s="16" t="s">
        <v>5126</v>
      </c>
      <c r="B4070" s="16" t="s">
        <v>5127</v>
      </c>
      <c r="C4070" s="16" t="s">
        <v>370</v>
      </c>
      <c r="D4070" s="16" t="s">
        <v>5128</v>
      </c>
      <c r="E4070" s="16" t="s">
        <v>599</v>
      </c>
      <c r="F4070" s="16" t="s">
        <v>60</v>
      </c>
      <c r="G4070" s="16">
        <v>6685</v>
      </c>
      <c r="H4070" s="16">
        <v>-0.38090000000000002</v>
      </c>
      <c r="I4070" s="82">
        <v>3.8100000000000001E-20</v>
      </c>
      <c r="J4070" s="16">
        <v>-5.3600000000000002E-2</v>
      </c>
      <c r="K4070" s="57">
        <v>1</v>
      </c>
      <c r="L4070" s="16">
        <v>-6.6900000000000001E-2</v>
      </c>
      <c r="M4070" s="83">
        <v>0.999</v>
      </c>
      <c r="N4070" s="18">
        <v>0.26</v>
      </c>
      <c r="O4070" s="99">
        <v>-0.8538</v>
      </c>
      <c r="P4070" s="16">
        <v>0</v>
      </c>
      <c r="Q4070" s="16">
        <v>0</v>
      </c>
      <c r="R4070">
        <v>0</v>
      </c>
      <c r="S4070" s="16">
        <v>0</v>
      </c>
      <c r="T4070" s="88">
        <v>1.2359</v>
      </c>
      <c r="U4070" s="15">
        <v>0.81540000000000001</v>
      </c>
      <c r="V4070" s="11">
        <v>0.70199999999999996</v>
      </c>
      <c r="W4070" s="11">
        <v>0.82879999999999998</v>
      </c>
      <c r="X4070">
        <v>0.98</v>
      </c>
      <c r="Y4070">
        <v>-2.9100000000000001E-2</v>
      </c>
    </row>
    <row r="4071" spans="1:25" x14ac:dyDescent="0.2">
      <c r="A4071" s="16" t="s">
        <v>6787</v>
      </c>
      <c r="B4071" s="16" t="s">
        <v>6788</v>
      </c>
      <c r="C4071" s="16" t="s">
        <v>139</v>
      </c>
      <c r="D4071" s="16" t="s">
        <v>6789</v>
      </c>
      <c r="E4071" s="16" t="s">
        <v>590</v>
      </c>
      <c r="F4071" s="16">
        <v>2482</v>
      </c>
      <c r="G4071" s="16">
        <v>2130</v>
      </c>
      <c r="H4071" s="16">
        <v>2.3800000000000002E-2</v>
      </c>
      <c r="I4071" s="82">
        <v>0.754</v>
      </c>
      <c r="J4071" s="16">
        <v>-0.14940000000000001</v>
      </c>
      <c r="K4071" s="57">
        <v>1</v>
      </c>
      <c r="L4071" s="16">
        <v>-0.15479999999999999</v>
      </c>
      <c r="M4071" s="83">
        <v>0.999</v>
      </c>
      <c r="N4071" s="18">
        <v>0.3</v>
      </c>
      <c r="O4071" s="99">
        <v>-0.8538</v>
      </c>
      <c r="P4071" s="16">
        <v>0</v>
      </c>
      <c r="Q4071" s="16">
        <v>0</v>
      </c>
      <c r="R4071">
        <v>0</v>
      </c>
      <c r="S4071" s="16">
        <v>0</v>
      </c>
      <c r="T4071" s="84">
        <v>-0.99360000000000004</v>
      </c>
      <c r="U4071" s="15">
        <v>-0.1147</v>
      </c>
      <c r="V4071" s="15">
        <v>-5.0999999999999997E-2</v>
      </c>
      <c r="W4071" s="98">
        <v>-1.7529999999999999</v>
      </c>
      <c r="X4071">
        <v>0.96</v>
      </c>
      <c r="Y4071">
        <v>-5.8900000000000001E-2</v>
      </c>
    </row>
    <row r="4072" spans="1:25" x14ac:dyDescent="0.2">
      <c r="A4072" s="16" t="s">
        <v>6685</v>
      </c>
      <c r="B4072" s="16" t="s">
        <v>6686</v>
      </c>
      <c r="C4072" s="16" t="s">
        <v>992</v>
      </c>
      <c r="D4072" s="16" t="s">
        <v>6687</v>
      </c>
      <c r="E4072" s="16" t="s">
        <v>590</v>
      </c>
      <c r="F4072" s="16" t="s">
        <v>60</v>
      </c>
      <c r="G4072" s="16">
        <v>2933</v>
      </c>
      <c r="H4072" s="16">
        <v>-0.1363</v>
      </c>
      <c r="I4072" s="82">
        <v>3.8100000000000002E-2</v>
      </c>
      <c r="J4072" s="16">
        <v>-0.1522</v>
      </c>
      <c r="K4072" s="57">
        <v>1</v>
      </c>
      <c r="L4072" s="16">
        <v>-0.14360000000000001</v>
      </c>
      <c r="M4072" s="83">
        <v>0.98899999999999999</v>
      </c>
      <c r="N4072" s="18">
        <v>0.31</v>
      </c>
      <c r="O4072" s="99">
        <v>-0.8538</v>
      </c>
      <c r="P4072" s="16">
        <v>0</v>
      </c>
      <c r="Q4072" s="16">
        <v>0</v>
      </c>
      <c r="R4072">
        <v>0</v>
      </c>
      <c r="S4072" s="16">
        <v>0</v>
      </c>
      <c r="T4072">
        <v>5.8400000000000001E-2</v>
      </c>
      <c r="U4072" s="15">
        <v>-0.1492</v>
      </c>
      <c r="V4072" s="15">
        <v>-0.313</v>
      </c>
      <c r="W4072" s="15">
        <v>-0.23749999999999999</v>
      </c>
      <c r="X4072">
        <v>0.95</v>
      </c>
      <c r="Y4072">
        <v>-7.3999999999999996E-2</v>
      </c>
    </row>
    <row r="4073" spans="1:25" x14ac:dyDescent="0.2">
      <c r="A4073" s="16" t="s">
        <v>66</v>
      </c>
      <c r="B4073" s="16" t="s">
        <v>67</v>
      </c>
      <c r="C4073" s="16" t="s">
        <v>68</v>
      </c>
      <c r="D4073" s="16" t="s">
        <v>9369</v>
      </c>
      <c r="E4073" s="16" t="s">
        <v>590</v>
      </c>
      <c r="F4073" s="16">
        <v>3477</v>
      </c>
      <c r="G4073" s="16">
        <v>5617</v>
      </c>
      <c r="H4073" s="16">
        <v>0.19059999999999999</v>
      </c>
      <c r="I4073" s="82">
        <v>2.7399999999999999E-5</v>
      </c>
      <c r="J4073" s="16">
        <v>3.0599999999999999E-2</v>
      </c>
      <c r="K4073" s="57">
        <v>1</v>
      </c>
      <c r="L4073" s="16">
        <v>-0.1552</v>
      </c>
      <c r="M4073" s="83">
        <v>0.999</v>
      </c>
      <c r="N4073" s="18">
        <v>0.41</v>
      </c>
      <c r="O4073" s="99">
        <v>-0.86250000000000004</v>
      </c>
      <c r="P4073" s="16">
        <v>0</v>
      </c>
      <c r="Q4073" s="16">
        <v>0</v>
      </c>
      <c r="R4073">
        <v>0</v>
      </c>
      <c r="S4073" s="16">
        <v>0</v>
      </c>
      <c r="T4073" s="84">
        <v>-0.93079999999999996</v>
      </c>
      <c r="U4073" s="15">
        <v>0.3024</v>
      </c>
      <c r="V4073" s="11">
        <v>0.71699999999999997</v>
      </c>
      <c r="W4073" s="98">
        <v>-1.7271000000000001</v>
      </c>
      <c r="X4073">
        <v>2.0499999999999998</v>
      </c>
      <c r="Y4073">
        <v>1.0356000000000001</v>
      </c>
    </row>
    <row r="4074" spans="1:25" x14ac:dyDescent="0.2">
      <c r="A4074" s="16" t="s">
        <v>8660</v>
      </c>
      <c r="B4074" s="16" t="s">
        <v>8661</v>
      </c>
      <c r="C4074" s="16" t="s">
        <v>261</v>
      </c>
      <c r="D4074" s="16" t="s">
        <v>8660</v>
      </c>
      <c r="E4074" s="16" t="s">
        <v>590</v>
      </c>
      <c r="F4074" s="16">
        <v>657</v>
      </c>
      <c r="G4074" s="16">
        <v>890</v>
      </c>
      <c r="H4074" s="16">
        <v>0.1351</v>
      </c>
      <c r="I4074" s="82">
        <v>0.13100000000000001</v>
      </c>
      <c r="J4074" s="16">
        <v>-9.3700000000000006E-2</v>
      </c>
      <c r="K4074" s="57">
        <v>1</v>
      </c>
      <c r="L4074" s="16">
        <v>-0.11269999999999999</v>
      </c>
      <c r="M4074" s="83">
        <v>0.999</v>
      </c>
      <c r="N4074" s="18">
        <v>0.47</v>
      </c>
      <c r="O4074" s="99">
        <v>-0.86250000000000004</v>
      </c>
      <c r="P4074" s="16">
        <v>0</v>
      </c>
      <c r="Q4074" s="16">
        <v>0</v>
      </c>
      <c r="R4074">
        <v>0</v>
      </c>
      <c r="S4074" s="16">
        <v>0</v>
      </c>
      <c r="T4074">
        <v>-0.47489999999999999</v>
      </c>
      <c r="U4074" s="15">
        <v>4.4600000000000001E-2</v>
      </c>
      <c r="V4074" s="15">
        <v>0.157</v>
      </c>
      <c r="W4074" s="15">
        <v>-1.1599999999999999E-2</v>
      </c>
      <c r="X4074">
        <v>1.1000000000000001</v>
      </c>
      <c r="Y4074">
        <v>0.13750000000000001</v>
      </c>
    </row>
    <row r="4075" spans="1:25" x14ac:dyDescent="0.2">
      <c r="A4075" s="16" t="s">
        <v>11098</v>
      </c>
      <c r="B4075" s="16" t="s">
        <v>54</v>
      </c>
      <c r="C4075" s="16" t="s">
        <v>57</v>
      </c>
      <c r="D4075" s="16" t="s">
        <v>11099</v>
      </c>
      <c r="E4075" s="16" t="s">
        <v>599</v>
      </c>
      <c r="F4075" s="16">
        <v>6193</v>
      </c>
      <c r="G4075" s="16">
        <v>8524</v>
      </c>
      <c r="H4075" s="16">
        <v>-9.4299999999999995E-2</v>
      </c>
      <c r="I4075" s="82">
        <v>4.2500000000000003E-2</v>
      </c>
      <c r="J4075" s="16">
        <v>0.3785</v>
      </c>
      <c r="K4075" s="57">
        <v>0.97866938459401798</v>
      </c>
      <c r="L4075" s="16">
        <v>0.38529999999999998</v>
      </c>
      <c r="M4075" s="83">
        <v>0.61</v>
      </c>
      <c r="N4075" s="18">
        <v>0.27</v>
      </c>
      <c r="O4075" s="99">
        <v>-0.86250000000000004</v>
      </c>
      <c r="P4075" s="16">
        <v>0</v>
      </c>
      <c r="Q4075" s="16">
        <v>0</v>
      </c>
      <c r="R4075">
        <v>0</v>
      </c>
      <c r="S4075" s="16">
        <v>0</v>
      </c>
      <c r="T4075" s="88">
        <v>2.1913999999999998</v>
      </c>
      <c r="U4075" s="15">
        <v>5.3499999999999999E-2</v>
      </c>
      <c r="V4075" s="15">
        <v>-0.57599999999999996</v>
      </c>
      <c r="W4075" s="7">
        <v>1.3128</v>
      </c>
      <c r="X4075">
        <v>1.1000000000000001</v>
      </c>
      <c r="Y4075">
        <v>0.13750000000000001</v>
      </c>
    </row>
    <row r="4076" spans="1:25" x14ac:dyDescent="0.2">
      <c r="A4076" s="16" t="s">
        <v>9541</v>
      </c>
      <c r="B4076" s="16" t="s">
        <v>9542</v>
      </c>
      <c r="C4076" s="16" t="s">
        <v>71</v>
      </c>
      <c r="D4076" s="16" t="s">
        <v>9543</v>
      </c>
      <c r="E4076" s="16" t="s">
        <v>599</v>
      </c>
      <c r="F4076" s="16" t="s">
        <v>60</v>
      </c>
      <c r="G4076" s="16">
        <v>1505</v>
      </c>
      <c r="H4076" s="16">
        <v>-3.8800000000000001E-2</v>
      </c>
      <c r="I4076" s="82">
        <v>0.64800000000000002</v>
      </c>
      <c r="J4076" s="16">
        <v>0.21659999999999999</v>
      </c>
      <c r="K4076" s="57">
        <v>0.89087409294512998</v>
      </c>
      <c r="L4076" s="16">
        <v>0.221</v>
      </c>
      <c r="M4076" s="83">
        <v>0.82499999999999996</v>
      </c>
      <c r="N4076" s="18">
        <v>0.37</v>
      </c>
      <c r="O4076" s="99">
        <v>-0.86250000000000004</v>
      </c>
      <c r="P4076" s="16">
        <v>0</v>
      </c>
      <c r="Q4076" s="16">
        <v>0</v>
      </c>
      <c r="R4076">
        <v>0</v>
      </c>
      <c r="S4076" s="16">
        <v>0</v>
      </c>
      <c r="T4076">
        <v>-0.18429999999999999</v>
      </c>
      <c r="U4076" s="15">
        <v>-0.4108</v>
      </c>
      <c r="V4076" s="15">
        <v>0.18</v>
      </c>
      <c r="W4076" s="15">
        <v>-2.8999999999999998E-3</v>
      </c>
      <c r="X4076">
        <v>1.04</v>
      </c>
      <c r="Y4076">
        <v>5.6599999999999998E-2</v>
      </c>
    </row>
    <row r="4077" spans="1:25" x14ac:dyDescent="0.2">
      <c r="A4077" s="16" t="s">
        <v>12229</v>
      </c>
      <c r="B4077" s="16" t="s">
        <v>12230</v>
      </c>
      <c r="C4077" s="16" t="s">
        <v>57</v>
      </c>
      <c r="D4077" s="16" t="s">
        <v>12231</v>
      </c>
      <c r="E4077" s="16" t="s">
        <v>599</v>
      </c>
      <c r="F4077" s="16" t="s">
        <v>60</v>
      </c>
      <c r="G4077" s="16">
        <v>386</v>
      </c>
      <c r="H4077" s="16">
        <v>0.27010000000000001</v>
      </c>
      <c r="I4077" s="82">
        <v>4.1099999999999998E-2</v>
      </c>
      <c r="J4077" s="16">
        <v>9.8699999999999996E-2</v>
      </c>
      <c r="K4077" s="57">
        <v>1</v>
      </c>
      <c r="L4077" s="16">
        <v>0.16339999999999999</v>
      </c>
      <c r="M4077" s="83">
        <v>0.999</v>
      </c>
      <c r="N4077" s="18">
        <v>0.46</v>
      </c>
      <c r="O4077" s="99">
        <v>-0.86250000000000004</v>
      </c>
      <c r="P4077" s="16">
        <v>0</v>
      </c>
      <c r="Q4077" s="16">
        <v>0</v>
      </c>
      <c r="R4077">
        <v>0</v>
      </c>
      <c r="S4077" s="16">
        <v>0</v>
      </c>
      <c r="T4077" s="89">
        <v>0.89029999999999998</v>
      </c>
      <c r="U4077" s="15">
        <v>-0.26529999999999998</v>
      </c>
      <c r="V4077" s="15">
        <v>0.47499999999999998</v>
      </c>
      <c r="W4077" s="15">
        <v>0.48830000000000001</v>
      </c>
      <c r="X4077">
        <v>1.03</v>
      </c>
      <c r="Y4077">
        <v>4.2599999999999999E-2</v>
      </c>
    </row>
    <row r="4078" spans="1:25" x14ac:dyDescent="0.2">
      <c r="A4078" s="16" t="s">
        <v>9958</v>
      </c>
      <c r="B4078" s="16" t="s">
        <v>9959</v>
      </c>
      <c r="C4078" s="16" t="s">
        <v>91</v>
      </c>
      <c r="D4078" s="16" t="s">
        <v>9960</v>
      </c>
      <c r="E4078" s="16" t="s">
        <v>590</v>
      </c>
      <c r="F4078" s="16">
        <v>946</v>
      </c>
      <c r="G4078" s="16">
        <v>678</v>
      </c>
      <c r="H4078" s="16">
        <v>0.1968</v>
      </c>
      <c r="I4078" s="82">
        <v>3.32E-2</v>
      </c>
      <c r="J4078" s="16">
        <v>0.15640000000000001</v>
      </c>
      <c r="K4078" s="57">
        <v>1</v>
      </c>
      <c r="L4078" s="16">
        <v>0.18529999999999999</v>
      </c>
      <c r="M4078" s="83">
        <v>0.85699999999999998</v>
      </c>
      <c r="N4078" s="18">
        <v>0.34</v>
      </c>
      <c r="O4078" s="99">
        <v>-0.86250000000000004</v>
      </c>
      <c r="P4078" s="16">
        <v>0</v>
      </c>
      <c r="Q4078" s="16">
        <v>0</v>
      </c>
      <c r="R4078">
        <v>0</v>
      </c>
      <c r="S4078" s="16">
        <v>0</v>
      </c>
      <c r="T4078" s="89">
        <v>0.81110000000000004</v>
      </c>
      <c r="U4078" s="15">
        <v>-1.0720000000000001</v>
      </c>
      <c r="V4078" s="99">
        <v>-0.86499999999999999</v>
      </c>
      <c r="W4078" s="15">
        <v>0.44929999999999998</v>
      </c>
      <c r="X4078">
        <v>1.01</v>
      </c>
      <c r="Y4078">
        <v>1.44E-2</v>
      </c>
    </row>
    <row r="4079" spans="1:25" x14ac:dyDescent="0.2">
      <c r="A4079" s="16" t="s">
        <v>2076</v>
      </c>
      <c r="B4079" s="16" t="s">
        <v>2077</v>
      </c>
      <c r="C4079" s="16" t="s">
        <v>131</v>
      </c>
      <c r="D4079" s="16" t="s">
        <v>2078</v>
      </c>
      <c r="E4079" s="16" t="s">
        <v>590</v>
      </c>
      <c r="F4079" s="16">
        <v>2219</v>
      </c>
      <c r="G4079" s="16">
        <v>8966</v>
      </c>
      <c r="H4079" s="16">
        <v>-0.31759999999999999</v>
      </c>
      <c r="I4079" s="82">
        <v>8.6900000000000001E-14</v>
      </c>
      <c r="J4079" s="16">
        <v>0.17760000000000001</v>
      </c>
      <c r="K4079" s="57">
        <v>1</v>
      </c>
      <c r="L4079" s="16">
        <v>0.18149999999999999</v>
      </c>
      <c r="M4079" s="83">
        <v>0.999</v>
      </c>
      <c r="N4079" s="18">
        <v>0.21</v>
      </c>
      <c r="O4079" s="99">
        <v>-0.86250000000000004</v>
      </c>
      <c r="P4079" s="16">
        <v>0</v>
      </c>
      <c r="Q4079" s="16">
        <v>0</v>
      </c>
      <c r="R4079">
        <v>0</v>
      </c>
      <c r="S4079" s="16">
        <v>0</v>
      </c>
      <c r="T4079">
        <v>-0.47970000000000002</v>
      </c>
      <c r="U4079" s="15">
        <v>-0.1678</v>
      </c>
      <c r="V4079" s="99">
        <v>-0.59399999999999997</v>
      </c>
      <c r="W4079" s="98">
        <v>-1.1816</v>
      </c>
      <c r="X4079">
        <v>1.01</v>
      </c>
      <c r="Y4079">
        <v>1.44E-2</v>
      </c>
    </row>
    <row r="4080" spans="1:25" x14ac:dyDescent="0.2">
      <c r="A4080" s="16" t="s">
        <v>3024</v>
      </c>
      <c r="B4080" s="16" t="s">
        <v>3025</v>
      </c>
      <c r="C4080" s="16" t="s">
        <v>155</v>
      </c>
      <c r="D4080" s="16" t="s">
        <v>3024</v>
      </c>
      <c r="E4080" s="16" t="s">
        <v>599</v>
      </c>
      <c r="F4080" s="16">
        <v>1297</v>
      </c>
      <c r="G4080" s="16">
        <v>5818</v>
      </c>
      <c r="H4080" s="16">
        <v>-4.53E-2</v>
      </c>
      <c r="I4080" s="82">
        <v>0.38100000000000001</v>
      </c>
      <c r="J4080" s="16">
        <v>2.5600000000000001E-2</v>
      </c>
      <c r="K4080" s="57">
        <v>1</v>
      </c>
      <c r="L4080" s="16">
        <v>1.4500000000000001E-2</v>
      </c>
      <c r="M4080" s="83">
        <v>0.999</v>
      </c>
      <c r="N4080" s="18">
        <v>0.21</v>
      </c>
      <c r="O4080" s="99">
        <v>-0.86250000000000004</v>
      </c>
      <c r="P4080" s="16">
        <v>0</v>
      </c>
      <c r="Q4080" s="16">
        <v>0</v>
      </c>
      <c r="R4080">
        <v>0</v>
      </c>
      <c r="S4080" s="16">
        <v>0</v>
      </c>
      <c r="T4080">
        <v>0.1202</v>
      </c>
      <c r="U4080" s="98">
        <v>-1.2724</v>
      </c>
      <c r="V4080" s="98">
        <v>-1.534</v>
      </c>
      <c r="W4080" s="15">
        <v>-0.47789999999999999</v>
      </c>
      <c r="X4080">
        <v>1.01</v>
      </c>
      <c r="Y4080">
        <v>1.44E-2</v>
      </c>
    </row>
    <row r="4081" spans="1:25" x14ac:dyDescent="0.2">
      <c r="A4081" s="16" t="s">
        <v>14972</v>
      </c>
      <c r="B4081" s="16" t="s">
        <v>2101</v>
      </c>
      <c r="C4081" s="16" t="s">
        <v>57</v>
      </c>
      <c r="D4081" s="16" t="s">
        <v>14973</v>
      </c>
      <c r="E4081" s="16" t="s">
        <v>599</v>
      </c>
      <c r="F4081" s="16">
        <v>732</v>
      </c>
      <c r="G4081" s="16">
        <v>1518</v>
      </c>
      <c r="H4081" s="16">
        <v>-4.9099999999999998E-2</v>
      </c>
      <c r="I4081" s="82">
        <v>0.63400000000000001</v>
      </c>
      <c r="J4081" s="16">
        <v>-9.7199999999999995E-2</v>
      </c>
      <c r="K4081" s="57">
        <v>1</v>
      </c>
      <c r="L4081" s="16">
        <v>-0.1239</v>
      </c>
      <c r="M4081" s="83">
        <v>0.999</v>
      </c>
      <c r="N4081" s="18">
        <v>0.41</v>
      </c>
      <c r="O4081" s="99">
        <v>-0.86250000000000004</v>
      </c>
      <c r="P4081" s="16">
        <v>0</v>
      </c>
      <c r="Q4081" s="16">
        <v>0</v>
      </c>
      <c r="R4081">
        <v>0</v>
      </c>
      <c r="S4081" s="16">
        <v>0</v>
      </c>
      <c r="T4081" s="112">
        <v>-3.7723</v>
      </c>
      <c r="U4081" s="15">
        <v>-0.19259999999999999</v>
      </c>
      <c r="V4081" s="15">
        <v>0.17399999999999999</v>
      </c>
      <c r="W4081" s="98">
        <v>-1.0274000000000001</v>
      </c>
      <c r="X4081">
        <v>0.99</v>
      </c>
      <c r="Y4081">
        <v>-1.4500000000000001E-2</v>
      </c>
    </row>
    <row r="4082" spans="1:25" x14ac:dyDescent="0.2">
      <c r="A4082" s="16" t="s">
        <v>13789</v>
      </c>
      <c r="B4082" s="16" t="s">
        <v>54</v>
      </c>
      <c r="C4082" s="16" t="s">
        <v>57</v>
      </c>
      <c r="D4082" s="16" t="s">
        <v>13790</v>
      </c>
      <c r="E4082" s="16" t="s">
        <v>590</v>
      </c>
      <c r="F4082" s="16">
        <v>486</v>
      </c>
      <c r="G4082" s="16">
        <v>533</v>
      </c>
      <c r="H4082" s="16">
        <v>-0.10050000000000001</v>
      </c>
      <c r="I4082" s="82">
        <v>0.39</v>
      </c>
      <c r="J4082" s="16">
        <v>-1.14E-2</v>
      </c>
      <c r="K4082" s="57">
        <v>1</v>
      </c>
      <c r="L4082" s="16">
        <v>-5.4800000000000001E-2</v>
      </c>
      <c r="M4082" s="83">
        <v>0.999</v>
      </c>
      <c r="N4082" s="18">
        <v>0.28000000000000003</v>
      </c>
      <c r="O4082" s="99">
        <v>-0.86250000000000004</v>
      </c>
      <c r="P4082" s="16">
        <v>0</v>
      </c>
      <c r="Q4082" s="16">
        <v>0</v>
      </c>
      <c r="R4082">
        <v>0</v>
      </c>
      <c r="S4082" s="16">
        <v>0</v>
      </c>
      <c r="T4082">
        <v>-0.42809999999999998</v>
      </c>
      <c r="U4082" s="15">
        <v>-0.87319999999999998</v>
      </c>
      <c r="V4082" s="99">
        <v>-0.66300000000000003</v>
      </c>
      <c r="W4082" s="15">
        <v>-0.21779999999999999</v>
      </c>
      <c r="X4082">
        <v>0.93</v>
      </c>
      <c r="Y4082">
        <v>-0.1047</v>
      </c>
    </row>
    <row r="4083" spans="1:25" x14ac:dyDescent="0.2">
      <c r="A4083" s="16" t="s">
        <v>15396</v>
      </c>
      <c r="B4083" s="16" t="s">
        <v>54</v>
      </c>
      <c r="C4083" s="16" t="s">
        <v>57</v>
      </c>
      <c r="D4083" s="16" t="s">
        <v>15396</v>
      </c>
      <c r="E4083" s="16" t="s">
        <v>599</v>
      </c>
      <c r="F4083" s="16">
        <v>3716</v>
      </c>
      <c r="G4083" s="16">
        <v>6084</v>
      </c>
      <c r="H4083" s="16">
        <v>-0.27629999999999999</v>
      </c>
      <c r="I4083" s="82">
        <v>1.6199999999999999E-7</v>
      </c>
      <c r="J4083" s="16">
        <v>-0.13900000000000001</v>
      </c>
      <c r="K4083" s="57">
        <v>1</v>
      </c>
      <c r="L4083" s="16">
        <v>-0.1348</v>
      </c>
      <c r="M4083" s="83">
        <v>0.999</v>
      </c>
      <c r="N4083" s="18">
        <v>0.36</v>
      </c>
      <c r="O4083" s="99">
        <v>-0.86250000000000004</v>
      </c>
      <c r="P4083" s="16">
        <v>0</v>
      </c>
      <c r="Q4083" s="16">
        <v>0</v>
      </c>
      <c r="R4083">
        <v>0</v>
      </c>
      <c r="S4083" s="16">
        <v>0</v>
      </c>
      <c r="T4083" s="88">
        <v>1.2091000000000001</v>
      </c>
      <c r="U4083" s="15">
        <v>-0.48089999999999999</v>
      </c>
      <c r="V4083" s="98">
        <v>-1.5429999999999999</v>
      </c>
      <c r="W4083" s="15">
        <v>-0.37990000000000002</v>
      </c>
      <c r="X4083">
        <v>0.92</v>
      </c>
      <c r="Y4083">
        <v>-0.1203</v>
      </c>
    </row>
    <row r="4084" spans="1:25" x14ac:dyDescent="0.2">
      <c r="A4084" s="16" t="s">
        <v>5770</v>
      </c>
      <c r="B4084" s="16" t="s">
        <v>5771</v>
      </c>
      <c r="C4084" s="16" t="s">
        <v>55</v>
      </c>
      <c r="D4084" s="16" t="s">
        <v>5772</v>
      </c>
      <c r="E4084" s="16" t="s">
        <v>590</v>
      </c>
      <c r="F4084" s="16">
        <v>1581</v>
      </c>
      <c r="G4084" s="16">
        <v>870</v>
      </c>
      <c r="H4084" s="16">
        <v>0.16159999999999999</v>
      </c>
      <c r="I4084" s="82">
        <v>6.2700000000000006E-2</v>
      </c>
      <c r="J4084" s="16">
        <v>-5.21E-2</v>
      </c>
      <c r="K4084" s="57">
        <v>1</v>
      </c>
      <c r="L4084" s="16">
        <v>-3.9600000000000003E-2</v>
      </c>
      <c r="M4084" s="83">
        <v>0.999</v>
      </c>
      <c r="N4084" s="18">
        <v>0.32</v>
      </c>
      <c r="O4084" s="99">
        <v>-0.87129999999999996</v>
      </c>
      <c r="P4084" s="16">
        <v>0</v>
      </c>
      <c r="Q4084" s="16">
        <v>0</v>
      </c>
      <c r="R4084">
        <v>0</v>
      </c>
      <c r="S4084" s="16">
        <v>0</v>
      </c>
      <c r="T4084">
        <v>-0.5403</v>
      </c>
      <c r="U4084" s="15">
        <v>-7.9899999999999999E-2</v>
      </c>
      <c r="V4084" s="15">
        <v>-0.16200000000000001</v>
      </c>
      <c r="W4084" s="15">
        <v>2.1700000000000001E-2</v>
      </c>
      <c r="X4084">
        <v>1.1599999999999999</v>
      </c>
      <c r="Y4084">
        <v>0.21410000000000001</v>
      </c>
    </row>
    <row r="4085" spans="1:25" x14ac:dyDescent="0.2">
      <c r="A4085" s="16" t="s">
        <v>9926</v>
      </c>
      <c r="B4085" s="16" t="s">
        <v>9927</v>
      </c>
      <c r="C4085" s="16" t="s">
        <v>91</v>
      </c>
      <c r="D4085" s="16" t="s">
        <v>9928</v>
      </c>
      <c r="E4085" s="16" t="s">
        <v>599</v>
      </c>
      <c r="F4085" s="16">
        <v>2832</v>
      </c>
      <c r="G4085" s="16">
        <v>2902</v>
      </c>
      <c r="H4085" s="16">
        <v>0.26440000000000002</v>
      </c>
      <c r="I4085" s="82">
        <v>3.77E-7</v>
      </c>
      <c r="J4085" s="16">
        <v>0.19980000000000001</v>
      </c>
      <c r="K4085" s="57">
        <v>1</v>
      </c>
      <c r="L4085" s="16">
        <v>0.2082</v>
      </c>
      <c r="M4085" s="83">
        <v>0.94199999999999995</v>
      </c>
      <c r="N4085" s="18">
        <v>0.3</v>
      </c>
      <c r="O4085" s="99">
        <v>-0.87129999999999996</v>
      </c>
      <c r="P4085" s="16">
        <v>0</v>
      </c>
      <c r="Q4085" s="16">
        <v>0</v>
      </c>
      <c r="R4085">
        <v>0</v>
      </c>
      <c r="S4085" s="16">
        <v>0</v>
      </c>
      <c r="T4085" s="88">
        <v>1.0632999999999999</v>
      </c>
      <c r="U4085" s="15">
        <v>-0.14119999999999999</v>
      </c>
      <c r="V4085" s="15">
        <v>-0.21099999999999999</v>
      </c>
      <c r="W4085" s="11">
        <v>0.78239999999999998</v>
      </c>
      <c r="X4085">
        <v>1.0900000000000001</v>
      </c>
      <c r="Y4085">
        <v>0.12429999999999999</v>
      </c>
    </row>
    <row r="4086" spans="1:25" x14ac:dyDescent="0.2">
      <c r="A4086" s="16" t="s">
        <v>3010</v>
      </c>
      <c r="B4086" s="16" t="s">
        <v>3011</v>
      </c>
      <c r="C4086" s="16" t="s">
        <v>155</v>
      </c>
      <c r="D4086" s="16" t="s">
        <v>3010</v>
      </c>
      <c r="E4086" s="16" t="s">
        <v>599</v>
      </c>
      <c r="F4086" s="16">
        <v>10684</v>
      </c>
      <c r="G4086" s="16">
        <v>14893</v>
      </c>
      <c r="H4086" s="16">
        <v>-0.33750000000000002</v>
      </c>
      <c r="I4086" s="82">
        <v>2.0400000000000001E-19</v>
      </c>
      <c r="J4086" s="16">
        <v>3.56E-2</v>
      </c>
      <c r="K4086" s="57">
        <v>1</v>
      </c>
      <c r="L4086" s="16">
        <v>1.9300000000000001E-2</v>
      </c>
      <c r="M4086" s="83">
        <v>0.999</v>
      </c>
      <c r="N4086" s="18">
        <v>0.18</v>
      </c>
      <c r="O4086" s="99">
        <v>-0.87129999999999996</v>
      </c>
      <c r="P4086" s="16">
        <v>0</v>
      </c>
      <c r="Q4086" s="16">
        <v>0</v>
      </c>
      <c r="R4086">
        <v>0</v>
      </c>
      <c r="S4086" s="16">
        <v>0</v>
      </c>
      <c r="T4086" s="88">
        <v>2.9577</v>
      </c>
      <c r="U4086" s="15">
        <v>0.43690000000000001</v>
      </c>
      <c r="V4086" s="15">
        <v>-0.39200000000000002</v>
      </c>
      <c r="W4086" s="11">
        <v>0.7429</v>
      </c>
      <c r="X4086">
        <v>1.07</v>
      </c>
      <c r="Y4086">
        <v>9.7600000000000006E-2</v>
      </c>
    </row>
    <row r="4087" spans="1:25" x14ac:dyDescent="0.2">
      <c r="A4087" s="16" t="s">
        <v>13324</v>
      </c>
      <c r="B4087" s="16" t="s">
        <v>5838</v>
      </c>
      <c r="C4087" s="16" t="s">
        <v>57</v>
      </c>
      <c r="D4087" s="16" t="s">
        <v>13325</v>
      </c>
      <c r="E4087" s="16" t="s">
        <v>599</v>
      </c>
      <c r="F4087" s="16">
        <v>921</v>
      </c>
      <c r="G4087" s="16">
        <v>406</v>
      </c>
      <c r="H4087" s="16">
        <v>0.46150000000000002</v>
      </c>
      <c r="I4087" s="82">
        <v>2.9600000000000001E-5</v>
      </c>
      <c r="J4087" s="16">
        <v>1.89E-2</v>
      </c>
      <c r="K4087" s="57">
        <v>1</v>
      </c>
      <c r="L4087" s="16">
        <v>3.15E-2</v>
      </c>
      <c r="M4087" s="83">
        <v>0.999</v>
      </c>
      <c r="N4087" s="18">
        <v>0.41</v>
      </c>
      <c r="O4087" s="99">
        <v>-0.87129999999999996</v>
      </c>
      <c r="P4087" s="16">
        <v>0</v>
      </c>
      <c r="Q4087" s="16">
        <v>0</v>
      </c>
      <c r="R4087">
        <v>0</v>
      </c>
      <c r="S4087" s="16">
        <v>0</v>
      </c>
      <c r="T4087" s="84">
        <v>-0.79310000000000003</v>
      </c>
      <c r="U4087" s="15">
        <v>-1.47E-2</v>
      </c>
      <c r="V4087" s="15">
        <v>0.48699999999999999</v>
      </c>
      <c r="W4087" s="15">
        <v>-0.34389999999999998</v>
      </c>
      <c r="X4087">
        <v>1.06</v>
      </c>
      <c r="Y4087">
        <v>8.4099999999999994E-2</v>
      </c>
    </row>
    <row r="4088" spans="1:25" x14ac:dyDescent="0.2">
      <c r="A4088" s="16" t="s">
        <v>13464</v>
      </c>
      <c r="B4088" s="16" t="s">
        <v>54</v>
      </c>
      <c r="C4088" s="16" t="s">
        <v>57</v>
      </c>
      <c r="D4088" s="16" t="s">
        <v>13465</v>
      </c>
      <c r="E4088" s="16" t="s">
        <v>599</v>
      </c>
      <c r="F4088" s="16">
        <v>941</v>
      </c>
      <c r="G4088" s="16">
        <v>1037</v>
      </c>
      <c r="H4088" s="16">
        <v>0.1255</v>
      </c>
      <c r="I4088" s="82">
        <v>0.20399999999999999</v>
      </c>
      <c r="J4088" s="16">
        <v>0.01</v>
      </c>
      <c r="K4088" s="57">
        <v>1</v>
      </c>
      <c r="L4088" s="16">
        <v>-1.9599999999999999E-2</v>
      </c>
      <c r="M4088" s="83">
        <v>0.999</v>
      </c>
      <c r="N4088" s="18">
        <v>0.32</v>
      </c>
      <c r="O4088" s="99">
        <v>-0.87129999999999996</v>
      </c>
      <c r="P4088" s="16">
        <v>0</v>
      </c>
      <c r="Q4088" s="16">
        <v>0</v>
      </c>
      <c r="R4088">
        <v>0</v>
      </c>
      <c r="S4088" s="16">
        <v>0</v>
      </c>
      <c r="T4088" s="89">
        <v>0.9012</v>
      </c>
      <c r="U4088" s="15">
        <v>-0.26350000000000001</v>
      </c>
      <c r="V4088" s="15">
        <v>-0.11</v>
      </c>
      <c r="W4088" s="15">
        <v>0.36980000000000002</v>
      </c>
      <c r="X4088">
        <v>1.06</v>
      </c>
      <c r="Y4088">
        <v>8.4099999999999994E-2</v>
      </c>
    </row>
    <row r="4089" spans="1:25" x14ac:dyDescent="0.2">
      <c r="A4089" s="16" t="s">
        <v>15591</v>
      </c>
      <c r="B4089" s="16" t="s">
        <v>15592</v>
      </c>
      <c r="C4089" s="16" t="s">
        <v>57</v>
      </c>
      <c r="D4089" s="16" t="s">
        <v>15593</v>
      </c>
      <c r="E4089" s="16" t="s">
        <v>590</v>
      </c>
      <c r="F4089" s="16">
        <v>1000</v>
      </c>
      <c r="G4089" s="16">
        <v>1996</v>
      </c>
      <c r="H4089" s="16">
        <v>7.7100000000000002E-2</v>
      </c>
      <c r="I4089" s="82">
        <v>0.26800000000000002</v>
      </c>
      <c r="J4089" s="16">
        <v>-0.1666</v>
      </c>
      <c r="K4089" s="57">
        <v>0.99430028100551404</v>
      </c>
      <c r="L4089" s="16">
        <v>-0.1789</v>
      </c>
      <c r="M4089" s="83">
        <v>0.90200000000000002</v>
      </c>
      <c r="N4089" s="18">
        <v>0.41</v>
      </c>
      <c r="O4089" s="99">
        <v>-0.87129999999999996</v>
      </c>
      <c r="P4089" s="16">
        <v>0</v>
      </c>
      <c r="Q4089" s="16">
        <v>0</v>
      </c>
      <c r="R4089">
        <v>0</v>
      </c>
      <c r="S4089" s="16">
        <v>0</v>
      </c>
      <c r="T4089">
        <v>-0.48370000000000002</v>
      </c>
      <c r="U4089" s="15">
        <v>-0.2717</v>
      </c>
      <c r="V4089" s="15">
        <v>1.4E-2</v>
      </c>
      <c r="W4089" s="99">
        <v>-0.72250000000000003</v>
      </c>
      <c r="X4089">
        <v>1.04</v>
      </c>
      <c r="Y4089">
        <v>5.6599999999999998E-2</v>
      </c>
    </row>
    <row r="4090" spans="1:25" x14ac:dyDescent="0.2">
      <c r="A4090" s="16" t="s">
        <v>4702</v>
      </c>
      <c r="B4090" s="16" t="s">
        <v>4703</v>
      </c>
      <c r="C4090" s="16" t="s">
        <v>389</v>
      </c>
      <c r="D4090" s="16" t="s">
        <v>4702</v>
      </c>
      <c r="E4090" s="16" t="s">
        <v>599</v>
      </c>
      <c r="F4090" s="16" t="s">
        <v>60</v>
      </c>
      <c r="G4090" s="16">
        <v>5060</v>
      </c>
      <c r="H4090" s="16">
        <v>-0.1017</v>
      </c>
      <c r="I4090" s="82">
        <v>4.99E-2</v>
      </c>
      <c r="J4090" s="16">
        <v>-3.1300000000000001E-2</v>
      </c>
      <c r="K4090" s="57">
        <v>1</v>
      </c>
      <c r="L4090" s="16">
        <v>-3.8600000000000002E-2</v>
      </c>
      <c r="M4090" s="83">
        <v>0.999</v>
      </c>
      <c r="N4090" s="18">
        <v>0.28999999999999998</v>
      </c>
      <c r="O4090" s="99">
        <v>-0.87129999999999996</v>
      </c>
      <c r="P4090" s="16">
        <v>0</v>
      </c>
      <c r="Q4090" s="16">
        <v>0</v>
      </c>
      <c r="R4090">
        <v>0</v>
      </c>
      <c r="S4090" s="16">
        <v>0</v>
      </c>
      <c r="T4090">
        <v>-0.39560000000000001</v>
      </c>
      <c r="U4090" s="15">
        <v>0.1133</v>
      </c>
      <c r="V4090" s="99">
        <v>-0.81100000000000005</v>
      </c>
      <c r="W4090" s="15">
        <v>-4.5999999999999999E-2</v>
      </c>
      <c r="X4090">
        <v>1.04</v>
      </c>
      <c r="Y4090">
        <v>5.6599999999999998E-2</v>
      </c>
    </row>
    <row r="4091" spans="1:25" x14ac:dyDescent="0.2">
      <c r="A4091" s="16" t="s">
        <v>14699</v>
      </c>
      <c r="B4091" s="16" t="s">
        <v>54</v>
      </c>
      <c r="C4091" s="16" t="s">
        <v>57</v>
      </c>
      <c r="D4091" s="16" t="s">
        <v>14700</v>
      </c>
      <c r="E4091" s="16" t="s">
        <v>590</v>
      </c>
      <c r="F4091" s="16">
        <v>2351</v>
      </c>
      <c r="G4091" s="16">
        <v>2034</v>
      </c>
      <c r="H4091" s="16">
        <v>-2.69E-2</v>
      </c>
      <c r="I4091" s="82">
        <v>0.70299999999999996</v>
      </c>
      <c r="J4091" s="16">
        <v>-7.4099999999999999E-2</v>
      </c>
      <c r="K4091" s="57">
        <v>1</v>
      </c>
      <c r="L4091" s="16">
        <v>-8.5999999999999993E-2</v>
      </c>
      <c r="M4091" s="83">
        <v>0.999</v>
      </c>
      <c r="N4091" s="18">
        <v>0.36</v>
      </c>
      <c r="O4091" s="99">
        <v>-0.87129999999999996</v>
      </c>
      <c r="P4091" s="16">
        <v>0</v>
      </c>
      <c r="Q4091" s="16">
        <v>0</v>
      </c>
      <c r="R4091">
        <v>0</v>
      </c>
      <c r="S4091" s="16">
        <v>0</v>
      </c>
      <c r="T4091" s="89">
        <v>0.77610000000000001</v>
      </c>
      <c r="U4091" s="15">
        <v>0.04</v>
      </c>
      <c r="V4091" s="15">
        <v>6.5000000000000002E-2</v>
      </c>
      <c r="W4091" s="15">
        <v>0.50819999999999999</v>
      </c>
      <c r="X4091">
        <v>1.03</v>
      </c>
      <c r="Y4091">
        <v>4.2599999999999999E-2</v>
      </c>
    </row>
    <row r="4092" spans="1:25" x14ac:dyDescent="0.2">
      <c r="A4092" s="16" t="s">
        <v>12032</v>
      </c>
      <c r="B4092" s="16" t="s">
        <v>54</v>
      </c>
      <c r="C4092" s="16" t="s">
        <v>57</v>
      </c>
      <c r="D4092" s="16" t="s">
        <v>12033</v>
      </c>
      <c r="E4092" s="16" t="s">
        <v>599</v>
      </c>
      <c r="F4092" s="16">
        <v>1497</v>
      </c>
      <c r="G4092" s="16">
        <v>1009</v>
      </c>
      <c r="H4092" s="16">
        <v>0.1033</v>
      </c>
      <c r="I4092" s="82">
        <v>0.246</v>
      </c>
      <c r="J4092" s="16">
        <v>0.11940000000000001</v>
      </c>
      <c r="K4092" s="57">
        <v>1</v>
      </c>
      <c r="L4092" s="16">
        <v>0.1036</v>
      </c>
      <c r="M4092" s="83">
        <v>0.999</v>
      </c>
      <c r="N4092" s="18">
        <v>0.33</v>
      </c>
      <c r="O4092" s="99">
        <v>-0.87129999999999996</v>
      </c>
      <c r="P4092" s="16">
        <v>0</v>
      </c>
      <c r="Q4092" s="16">
        <v>0</v>
      </c>
      <c r="R4092">
        <v>0</v>
      </c>
      <c r="S4092" s="16">
        <v>0</v>
      </c>
      <c r="T4092" s="84">
        <v>-0.92810000000000004</v>
      </c>
      <c r="U4092" s="15">
        <v>-0.20660000000000001</v>
      </c>
      <c r="V4092" s="15">
        <v>0.2</v>
      </c>
      <c r="W4092" s="15">
        <v>9.01E-2</v>
      </c>
      <c r="X4092">
        <v>1.03</v>
      </c>
      <c r="Y4092">
        <v>4.2599999999999999E-2</v>
      </c>
    </row>
    <row r="4093" spans="1:25" x14ac:dyDescent="0.2">
      <c r="A4093" s="16" t="s">
        <v>7744</v>
      </c>
      <c r="B4093" s="16" t="s">
        <v>7745</v>
      </c>
      <c r="C4093" s="16" t="s">
        <v>216</v>
      </c>
      <c r="D4093" s="16" t="s">
        <v>7746</v>
      </c>
      <c r="E4093" s="16" t="s">
        <v>590</v>
      </c>
      <c r="F4093" s="16" t="s">
        <v>60</v>
      </c>
      <c r="G4093" s="16">
        <v>6730</v>
      </c>
      <c r="H4093" s="16">
        <v>-0.14990000000000001</v>
      </c>
      <c r="I4093" s="82">
        <v>1.3899999999999999E-2</v>
      </c>
      <c r="J4093" s="16">
        <v>-0.28389999999999999</v>
      </c>
      <c r="K4093" s="57">
        <v>0.63232466374863106</v>
      </c>
      <c r="L4093" s="16">
        <v>-0.314</v>
      </c>
      <c r="M4093" s="83">
        <v>0.92500000000000004</v>
      </c>
      <c r="N4093" s="18">
        <v>0.5</v>
      </c>
      <c r="O4093" s="99">
        <v>-0.87129999999999996</v>
      </c>
      <c r="P4093" s="16">
        <v>0</v>
      </c>
      <c r="Q4093" s="16">
        <v>0</v>
      </c>
      <c r="R4093">
        <v>0</v>
      </c>
      <c r="S4093" s="16">
        <v>0</v>
      </c>
      <c r="T4093" s="112">
        <v>-2.14</v>
      </c>
      <c r="U4093" s="15">
        <v>5.1900000000000002E-2</v>
      </c>
      <c r="V4093" s="11">
        <v>0.61199999999999999</v>
      </c>
      <c r="W4093" s="99">
        <v>-0.98950000000000005</v>
      </c>
      <c r="X4093">
        <v>1.02</v>
      </c>
      <c r="Y4093">
        <v>2.86E-2</v>
      </c>
    </row>
    <row r="4094" spans="1:25" x14ac:dyDescent="0.2">
      <c r="A4094" s="16" t="s">
        <v>3746</v>
      </c>
      <c r="B4094" s="16" t="s">
        <v>3747</v>
      </c>
      <c r="C4094" s="16" t="s">
        <v>86</v>
      </c>
      <c r="D4094" s="16" t="s">
        <v>3748</v>
      </c>
      <c r="E4094" s="16" t="s">
        <v>599</v>
      </c>
      <c r="F4094" s="16" t="s">
        <v>60</v>
      </c>
      <c r="G4094" s="16">
        <v>1832</v>
      </c>
      <c r="H4094" s="16">
        <v>0.11990000000000001</v>
      </c>
      <c r="I4094" s="82">
        <v>7.7100000000000002E-2</v>
      </c>
      <c r="J4094" s="16">
        <v>0.11940000000000001</v>
      </c>
      <c r="K4094" s="57">
        <v>1</v>
      </c>
      <c r="L4094" s="16">
        <v>0.12559999999999999</v>
      </c>
      <c r="M4094" s="83">
        <v>0.999</v>
      </c>
      <c r="N4094" s="18">
        <v>0.33</v>
      </c>
      <c r="O4094" s="99">
        <v>-0.87129999999999996</v>
      </c>
      <c r="P4094" s="16">
        <v>0</v>
      </c>
      <c r="Q4094" s="16">
        <v>0</v>
      </c>
      <c r="R4094">
        <v>0</v>
      </c>
      <c r="S4094" s="16">
        <v>0</v>
      </c>
      <c r="T4094">
        <v>0.52210000000000001</v>
      </c>
      <c r="U4094" s="15">
        <v>-0.13850000000000001</v>
      </c>
      <c r="V4094" s="15">
        <v>-0.247</v>
      </c>
      <c r="W4094" s="15">
        <v>1.2800000000000001E-2</v>
      </c>
      <c r="X4094">
        <v>1.02</v>
      </c>
      <c r="Y4094">
        <v>2.86E-2</v>
      </c>
    </row>
    <row r="4095" spans="1:25" x14ac:dyDescent="0.2">
      <c r="A4095" s="16" t="s">
        <v>4292</v>
      </c>
      <c r="B4095" s="16" t="s">
        <v>4293</v>
      </c>
      <c r="C4095" s="16" t="s">
        <v>4268</v>
      </c>
      <c r="D4095" s="16" t="s">
        <v>4294</v>
      </c>
      <c r="E4095" s="16" t="s">
        <v>599</v>
      </c>
      <c r="F4095" s="16">
        <v>1255</v>
      </c>
      <c r="G4095" s="16">
        <v>1609</v>
      </c>
      <c r="H4095" s="16">
        <v>-6.7000000000000004E-2</v>
      </c>
      <c r="I4095" s="82">
        <v>0.36899999999999999</v>
      </c>
      <c r="J4095" s="16">
        <v>2.3400000000000001E-2</v>
      </c>
      <c r="K4095" s="57">
        <v>1</v>
      </c>
      <c r="L4095" s="16">
        <v>1.9699999999999999E-2</v>
      </c>
      <c r="M4095" s="83">
        <v>0.999</v>
      </c>
      <c r="N4095" s="18">
        <v>0.48</v>
      </c>
      <c r="O4095" s="99">
        <v>-0.87129999999999996</v>
      </c>
      <c r="P4095" s="16">
        <v>0</v>
      </c>
      <c r="Q4095" s="16">
        <v>0</v>
      </c>
      <c r="R4095">
        <v>0</v>
      </c>
      <c r="S4095" s="16">
        <v>0</v>
      </c>
      <c r="T4095">
        <v>-0.22950000000000001</v>
      </c>
      <c r="U4095" s="15">
        <v>-2.12E-2</v>
      </c>
      <c r="V4095" s="15">
        <v>7.3999999999999996E-2</v>
      </c>
      <c r="W4095" s="15">
        <v>-0.28199999999999997</v>
      </c>
      <c r="X4095">
        <v>1.01</v>
      </c>
      <c r="Y4095">
        <v>1.44E-2</v>
      </c>
    </row>
    <row r="4096" spans="1:25" x14ac:dyDescent="0.2">
      <c r="A4096" s="16" t="s">
        <v>10008</v>
      </c>
      <c r="B4096" s="16" t="s">
        <v>10009</v>
      </c>
      <c r="C4096" s="16" t="s">
        <v>91</v>
      </c>
      <c r="D4096" s="16" t="s">
        <v>10010</v>
      </c>
      <c r="E4096" s="16" t="s">
        <v>599</v>
      </c>
      <c r="F4096" s="16" t="s">
        <v>60</v>
      </c>
      <c r="G4096" s="16">
        <v>2255</v>
      </c>
      <c r="H4096" s="16">
        <v>-4.2299999999999997E-2</v>
      </c>
      <c r="I4096" s="82">
        <v>0.53800000000000003</v>
      </c>
      <c r="J4096" s="16">
        <v>6.3299999999999995E-2</v>
      </c>
      <c r="K4096" s="57">
        <v>1</v>
      </c>
      <c r="L4096" s="16">
        <v>3.7499999999999999E-2</v>
      </c>
      <c r="M4096" s="83">
        <v>0.999</v>
      </c>
      <c r="N4096" s="18">
        <v>0.24</v>
      </c>
      <c r="O4096" s="99">
        <v>-0.87129999999999996</v>
      </c>
      <c r="P4096" s="16">
        <v>0</v>
      </c>
      <c r="Q4096" s="16">
        <v>0</v>
      </c>
      <c r="R4096">
        <v>0</v>
      </c>
      <c r="S4096" s="16">
        <v>0</v>
      </c>
      <c r="T4096">
        <v>0.24679999999999999</v>
      </c>
      <c r="U4096" s="15">
        <v>0.23719999999999999</v>
      </c>
      <c r="V4096" s="15">
        <v>1.4999999999999999E-2</v>
      </c>
      <c r="W4096" s="15">
        <v>-0.50139999999999996</v>
      </c>
      <c r="X4096">
        <v>1.01</v>
      </c>
      <c r="Y4096">
        <v>1.44E-2</v>
      </c>
    </row>
    <row r="4097" spans="1:25" x14ac:dyDescent="0.2">
      <c r="A4097" s="16" t="s">
        <v>4192</v>
      </c>
      <c r="B4097" s="16" t="s">
        <v>4193</v>
      </c>
      <c r="C4097" s="16" t="s">
        <v>342</v>
      </c>
      <c r="D4097" s="16" t="s">
        <v>4194</v>
      </c>
      <c r="E4097" s="16" t="s">
        <v>599</v>
      </c>
      <c r="F4097" s="16">
        <v>3497</v>
      </c>
      <c r="G4097" s="16">
        <v>9024</v>
      </c>
      <c r="H4097" s="16">
        <v>0.40920000000000001</v>
      </c>
      <c r="I4097" s="82">
        <v>2.5099999999999999E-22</v>
      </c>
      <c r="J4097" s="16">
        <v>0.18079999999999999</v>
      </c>
      <c r="K4097" s="57">
        <v>1</v>
      </c>
      <c r="L4097" s="16">
        <v>0.17899999999999999</v>
      </c>
      <c r="M4097" s="83">
        <v>0.999</v>
      </c>
      <c r="N4097" s="18">
        <v>0.35</v>
      </c>
      <c r="O4097" s="99">
        <v>-0.87129999999999996</v>
      </c>
      <c r="P4097" s="16">
        <v>0</v>
      </c>
      <c r="Q4097" s="16">
        <v>0</v>
      </c>
      <c r="R4097">
        <v>0</v>
      </c>
      <c r="S4097" s="16">
        <v>0</v>
      </c>
      <c r="T4097">
        <v>0.64490000000000003</v>
      </c>
      <c r="U4097" s="15">
        <v>-0.1552</v>
      </c>
      <c r="V4097" s="15">
        <v>-0.52100000000000002</v>
      </c>
      <c r="W4097" s="15">
        <v>-0.57020000000000004</v>
      </c>
      <c r="X4097">
        <v>1</v>
      </c>
      <c r="Y4097">
        <v>0</v>
      </c>
    </row>
    <row r="4098" spans="1:25" x14ac:dyDescent="0.2">
      <c r="A4098" s="16" t="s">
        <v>1659</v>
      </c>
      <c r="B4098" s="16" t="s">
        <v>1660</v>
      </c>
      <c r="C4098" s="16" t="s">
        <v>120</v>
      </c>
      <c r="D4098" s="16" t="s">
        <v>1661</v>
      </c>
      <c r="E4098" s="16" t="s">
        <v>599</v>
      </c>
      <c r="F4098" s="16">
        <v>2682</v>
      </c>
      <c r="G4098" s="16">
        <v>4183</v>
      </c>
      <c r="H4098" s="16">
        <v>8.3000000000000001E-3</v>
      </c>
      <c r="I4098" s="82">
        <v>0.90200000000000002</v>
      </c>
      <c r="J4098" s="16">
        <v>-0.31319999999999998</v>
      </c>
      <c r="K4098" s="57">
        <v>0.71589176149604095</v>
      </c>
      <c r="L4098" s="16">
        <v>-0.27750000000000002</v>
      </c>
      <c r="M4098" s="83">
        <v>6.3600000000000004E-2</v>
      </c>
      <c r="N4098" s="18">
        <v>0.45</v>
      </c>
      <c r="O4098" s="99">
        <v>-0.87129999999999996</v>
      </c>
      <c r="P4098" s="16">
        <v>0</v>
      </c>
      <c r="Q4098" s="16">
        <v>0</v>
      </c>
      <c r="R4098">
        <v>0</v>
      </c>
      <c r="S4098" s="16">
        <v>0</v>
      </c>
      <c r="T4098">
        <v>-0.32890000000000003</v>
      </c>
      <c r="U4098" s="15">
        <v>0.3422</v>
      </c>
      <c r="V4098" s="15">
        <v>0.106</v>
      </c>
      <c r="W4098" s="99">
        <v>-0.9173</v>
      </c>
      <c r="X4098">
        <v>0.93</v>
      </c>
      <c r="Y4098">
        <v>-0.1047</v>
      </c>
    </row>
    <row r="4099" spans="1:25" x14ac:dyDescent="0.2">
      <c r="A4099" s="16" t="s">
        <v>12147</v>
      </c>
      <c r="B4099" s="16" t="s">
        <v>3374</v>
      </c>
      <c r="C4099" s="16" t="s">
        <v>57</v>
      </c>
      <c r="D4099" s="16" t="s">
        <v>12148</v>
      </c>
      <c r="E4099" s="16" t="s">
        <v>590</v>
      </c>
      <c r="F4099" s="16">
        <v>4078</v>
      </c>
      <c r="G4099" s="16">
        <v>1752</v>
      </c>
      <c r="H4099" s="16">
        <v>-5.9999999999999995E-4</v>
      </c>
      <c r="I4099" s="82">
        <v>0.99399999999999999</v>
      </c>
      <c r="J4099" s="16">
        <v>0.1051</v>
      </c>
      <c r="K4099" s="57">
        <v>1</v>
      </c>
      <c r="L4099" s="16">
        <v>0.1187</v>
      </c>
      <c r="M4099" s="83">
        <v>0.999</v>
      </c>
      <c r="N4099" s="18">
        <v>0.39</v>
      </c>
      <c r="O4099" s="99">
        <v>-0.87129999999999996</v>
      </c>
      <c r="P4099" s="16">
        <v>0</v>
      </c>
      <c r="Q4099" s="16">
        <v>0</v>
      </c>
      <c r="R4099">
        <v>0</v>
      </c>
      <c r="S4099" s="16">
        <v>0</v>
      </c>
      <c r="T4099">
        <v>0.36759999999999998</v>
      </c>
      <c r="U4099" s="15">
        <v>0.53159999999999996</v>
      </c>
      <c r="V4099" s="11">
        <v>0.78100000000000003</v>
      </c>
      <c r="W4099" s="11">
        <v>0.61219999999999997</v>
      </c>
      <c r="X4099">
        <v>0.89</v>
      </c>
      <c r="Y4099">
        <v>-0.1681</v>
      </c>
    </row>
    <row r="4100" spans="1:25" x14ac:dyDescent="0.2">
      <c r="A4100" s="16" t="s">
        <v>221</v>
      </c>
      <c r="B4100" s="16" t="s">
        <v>220</v>
      </c>
      <c r="C4100" s="16" t="s">
        <v>219</v>
      </c>
      <c r="D4100" s="16" t="s">
        <v>866</v>
      </c>
      <c r="E4100" s="16" t="s">
        <v>599</v>
      </c>
      <c r="F4100" s="16" t="s">
        <v>60</v>
      </c>
      <c r="G4100" s="16">
        <v>24759</v>
      </c>
      <c r="H4100" s="81">
        <v>-1.1957</v>
      </c>
      <c r="I4100" s="82">
        <v>1.3800000000000001E-88</v>
      </c>
      <c r="J4100" s="16">
        <v>0.2898</v>
      </c>
      <c r="K4100" s="57">
        <v>0.67790759333147099</v>
      </c>
      <c r="L4100" s="81">
        <v>-1.2082999999999999</v>
      </c>
      <c r="M4100" s="83">
        <v>1.7600000000000001E-3</v>
      </c>
      <c r="N4100" s="18">
        <v>0.48</v>
      </c>
      <c r="O4100" s="99">
        <v>-0.88009999999999999</v>
      </c>
      <c r="P4100" s="16">
        <v>1</v>
      </c>
      <c r="Q4100" s="16">
        <v>0</v>
      </c>
      <c r="R4100">
        <v>0</v>
      </c>
      <c r="S4100" s="16">
        <v>0</v>
      </c>
      <c r="T4100">
        <v>-0.57809999999999995</v>
      </c>
      <c r="U4100" s="15">
        <v>-1.0474000000000001</v>
      </c>
      <c r="V4100" s="98">
        <v>-1.4470000000000001</v>
      </c>
      <c r="W4100" s="98">
        <v>-1.6903999999999999</v>
      </c>
      <c r="X4100">
        <v>1.32</v>
      </c>
      <c r="Y4100">
        <v>0.40050000000000002</v>
      </c>
    </row>
    <row r="4101" spans="1:25" x14ac:dyDescent="0.2">
      <c r="A4101" s="16" t="s">
        <v>11100</v>
      </c>
      <c r="B4101" s="16" t="s">
        <v>11101</v>
      </c>
      <c r="C4101" s="16" t="s">
        <v>57</v>
      </c>
      <c r="D4101" s="16" t="s">
        <v>11102</v>
      </c>
      <c r="E4101" s="16" t="s">
        <v>599</v>
      </c>
      <c r="F4101" s="16">
        <v>4645</v>
      </c>
      <c r="G4101" s="16">
        <v>5274</v>
      </c>
      <c r="H4101" s="16">
        <v>0.29270000000000002</v>
      </c>
      <c r="I4101" s="82">
        <v>2.9799999999999999E-8</v>
      </c>
      <c r="J4101" s="16">
        <v>0.37809999999999999</v>
      </c>
      <c r="K4101" s="57">
        <v>0.54450351551774301</v>
      </c>
      <c r="L4101" s="16">
        <v>0.34889999999999999</v>
      </c>
      <c r="M4101" s="83">
        <v>0.248</v>
      </c>
      <c r="N4101" s="18">
        <v>0.31</v>
      </c>
      <c r="O4101" s="99">
        <v>-0.88009999999999999</v>
      </c>
      <c r="P4101" s="16">
        <v>0</v>
      </c>
      <c r="Q4101" s="16">
        <v>0</v>
      </c>
      <c r="R4101">
        <v>0</v>
      </c>
      <c r="S4101" s="16">
        <v>0</v>
      </c>
      <c r="T4101" s="88">
        <v>1.8097000000000001</v>
      </c>
      <c r="U4101" s="15">
        <v>0.42809999999999998</v>
      </c>
      <c r="V4101" s="15">
        <v>-0.374</v>
      </c>
      <c r="W4101" s="7">
        <v>1.2797000000000001</v>
      </c>
      <c r="X4101">
        <v>1.1499999999999999</v>
      </c>
      <c r="Y4101">
        <v>0.2016</v>
      </c>
    </row>
    <row r="4102" spans="1:25" x14ac:dyDescent="0.2">
      <c r="A4102" s="16" t="s">
        <v>9461</v>
      </c>
      <c r="B4102" s="16" t="s">
        <v>9462</v>
      </c>
      <c r="C4102" s="16" t="s">
        <v>112</v>
      </c>
      <c r="D4102" s="16" t="s">
        <v>9461</v>
      </c>
      <c r="E4102" s="16" t="s">
        <v>590</v>
      </c>
      <c r="F4102" s="16">
        <v>2150</v>
      </c>
      <c r="G4102" s="16">
        <v>4195</v>
      </c>
      <c r="H4102" s="16">
        <v>6.2700000000000006E-2</v>
      </c>
      <c r="I4102" s="82">
        <v>0.23899999999999999</v>
      </c>
      <c r="J4102" s="16">
        <v>9.4100000000000003E-2</v>
      </c>
      <c r="K4102" s="57">
        <v>1</v>
      </c>
      <c r="L4102" s="16">
        <v>9.7000000000000003E-2</v>
      </c>
      <c r="M4102" s="83">
        <v>0.999</v>
      </c>
      <c r="N4102" s="18">
        <v>0.26</v>
      </c>
      <c r="O4102" s="99">
        <v>-0.88009999999999999</v>
      </c>
      <c r="P4102" s="16">
        <v>0</v>
      </c>
      <c r="Q4102" s="16">
        <v>0</v>
      </c>
      <c r="R4102">
        <v>0</v>
      </c>
      <c r="S4102" s="16">
        <v>0</v>
      </c>
      <c r="T4102">
        <v>0.15629999999999999</v>
      </c>
      <c r="U4102" s="15">
        <v>-0.46260000000000001</v>
      </c>
      <c r="V4102" s="15">
        <v>0.34100000000000003</v>
      </c>
      <c r="W4102" s="15">
        <v>-0.54359999999999997</v>
      </c>
      <c r="X4102">
        <v>1.1499999999999999</v>
      </c>
      <c r="Y4102">
        <v>0.2016</v>
      </c>
    </row>
    <row r="4103" spans="1:25" x14ac:dyDescent="0.2">
      <c r="A4103" s="16" t="s">
        <v>1993</v>
      </c>
      <c r="B4103" s="16" t="s">
        <v>1994</v>
      </c>
      <c r="C4103" s="16" t="s">
        <v>147</v>
      </c>
      <c r="D4103" s="16" t="s">
        <v>1995</v>
      </c>
      <c r="E4103" s="16" t="s">
        <v>599</v>
      </c>
      <c r="F4103" s="16" t="s">
        <v>60</v>
      </c>
      <c r="G4103" s="16">
        <v>2721</v>
      </c>
      <c r="H4103" s="16">
        <v>-7.7899999999999997E-2</v>
      </c>
      <c r="I4103" s="82">
        <v>0.247</v>
      </c>
      <c r="J4103" s="16">
        <v>-0.11219999999999999</v>
      </c>
      <c r="K4103" s="57">
        <v>1</v>
      </c>
      <c r="L4103" s="16">
        <v>-9.7699999999999995E-2</v>
      </c>
      <c r="M4103" s="83">
        <v>0.999</v>
      </c>
      <c r="N4103" s="18">
        <v>0.28999999999999998</v>
      </c>
      <c r="O4103" s="99">
        <v>-0.88009999999999999</v>
      </c>
      <c r="P4103" s="16">
        <v>0</v>
      </c>
      <c r="Q4103" s="16">
        <v>0</v>
      </c>
      <c r="R4103">
        <v>0</v>
      </c>
      <c r="S4103" s="16">
        <v>0</v>
      </c>
      <c r="T4103">
        <v>-0.1227</v>
      </c>
      <c r="U4103" s="15">
        <v>-0.2354</v>
      </c>
      <c r="V4103" s="99">
        <v>-0.76800000000000002</v>
      </c>
      <c r="W4103" s="99">
        <v>-0.89759999999999995</v>
      </c>
      <c r="X4103">
        <v>1.04</v>
      </c>
      <c r="Y4103">
        <v>5.6599999999999998E-2</v>
      </c>
    </row>
    <row r="4104" spans="1:25" x14ac:dyDescent="0.2">
      <c r="A4104" s="16" t="s">
        <v>10196</v>
      </c>
      <c r="B4104" s="16" t="s">
        <v>10197</v>
      </c>
      <c r="C4104" s="16" t="s">
        <v>91</v>
      </c>
      <c r="D4104" s="16" t="s">
        <v>10198</v>
      </c>
      <c r="E4104" s="16" t="s">
        <v>590</v>
      </c>
      <c r="F4104" s="16" t="s">
        <v>60</v>
      </c>
      <c r="G4104" s="16">
        <v>4159</v>
      </c>
      <c r="H4104" s="16">
        <v>4.5499999999999999E-2</v>
      </c>
      <c r="I4104" s="82">
        <v>0.57499999999999996</v>
      </c>
      <c r="J4104" s="16">
        <v>-8.5199999999999998E-2</v>
      </c>
      <c r="K4104" s="57">
        <v>1</v>
      </c>
      <c r="L4104" s="16">
        <v>-7.0199999999999999E-2</v>
      </c>
      <c r="M4104" s="83">
        <v>0.999</v>
      </c>
      <c r="N4104" s="18">
        <v>0.2</v>
      </c>
      <c r="O4104" s="99">
        <v>-0.88009999999999999</v>
      </c>
      <c r="P4104" s="16">
        <v>0</v>
      </c>
      <c r="Q4104" s="16">
        <v>0</v>
      </c>
      <c r="R4104">
        <v>0</v>
      </c>
      <c r="S4104" s="16">
        <v>0</v>
      </c>
      <c r="T4104" s="89">
        <v>0.73580000000000001</v>
      </c>
      <c r="U4104" s="15">
        <v>0.2092</v>
      </c>
      <c r="V4104" s="15">
        <v>-0.20599999999999999</v>
      </c>
      <c r="W4104" s="15">
        <v>-0.35339999999999999</v>
      </c>
      <c r="X4104">
        <v>1</v>
      </c>
      <c r="Y4104">
        <v>0</v>
      </c>
    </row>
    <row r="4105" spans="1:25" x14ac:dyDescent="0.2">
      <c r="A4105" s="16" t="s">
        <v>2787</v>
      </c>
      <c r="B4105" s="16" t="s">
        <v>2788</v>
      </c>
      <c r="C4105" s="16" t="s">
        <v>155</v>
      </c>
      <c r="D4105" s="16" t="s">
        <v>2789</v>
      </c>
      <c r="E4105" s="16" t="s">
        <v>590</v>
      </c>
      <c r="F4105" s="16">
        <v>2106</v>
      </c>
      <c r="G4105" s="16">
        <v>49466</v>
      </c>
      <c r="H4105" s="16">
        <v>-0.1429</v>
      </c>
      <c r="I4105" s="82">
        <v>1.09E-2</v>
      </c>
      <c r="J4105" s="16">
        <v>0.1188</v>
      </c>
      <c r="K4105" s="57">
        <v>1</v>
      </c>
      <c r="L4105" s="16">
        <v>0.15959999999999999</v>
      </c>
      <c r="M4105" s="83">
        <v>0.995</v>
      </c>
      <c r="N4105" s="18">
        <v>0.13</v>
      </c>
      <c r="O4105" s="99">
        <v>-0.88009999999999999</v>
      </c>
      <c r="P4105" s="16">
        <v>0</v>
      </c>
      <c r="Q4105" s="16">
        <v>0</v>
      </c>
      <c r="R4105">
        <v>0</v>
      </c>
      <c r="S4105" s="16">
        <v>0</v>
      </c>
      <c r="T4105" s="84">
        <v>-0.72989999999999999</v>
      </c>
      <c r="U4105" s="98">
        <v>-1.2592000000000001</v>
      </c>
      <c r="V4105" s="98">
        <v>-2.222</v>
      </c>
      <c r="W4105" s="99">
        <v>-0.7006</v>
      </c>
      <c r="X4105">
        <v>0.87</v>
      </c>
      <c r="Y4105">
        <v>-0.2009</v>
      </c>
    </row>
    <row r="4106" spans="1:25" x14ac:dyDescent="0.2">
      <c r="A4106" s="16" t="s">
        <v>3584</v>
      </c>
      <c r="B4106" s="16" t="s">
        <v>3585</v>
      </c>
      <c r="C4106" s="16" t="s">
        <v>412</v>
      </c>
      <c r="D4106" s="16" t="s">
        <v>3586</v>
      </c>
      <c r="E4106" s="16" t="s">
        <v>590</v>
      </c>
      <c r="F4106" s="16">
        <v>1548</v>
      </c>
      <c r="G4106" s="16">
        <v>4107</v>
      </c>
      <c r="H4106" s="16">
        <v>-0.30049999999999999</v>
      </c>
      <c r="I4106" s="82">
        <v>1.4599999999999999E-9</v>
      </c>
      <c r="J4106" s="16">
        <v>-3.1699999999999999E-2</v>
      </c>
      <c r="K4106" s="57">
        <v>1</v>
      </c>
      <c r="L4106" s="16">
        <v>-4.3799999999999999E-2</v>
      </c>
      <c r="M4106" s="83">
        <v>0.999</v>
      </c>
      <c r="N4106" s="18">
        <v>0.41</v>
      </c>
      <c r="O4106" s="99">
        <v>-0.88900000000000001</v>
      </c>
      <c r="P4106" s="16">
        <v>0</v>
      </c>
      <c r="Q4106" s="16">
        <v>0</v>
      </c>
      <c r="R4106">
        <v>0</v>
      </c>
      <c r="S4106" s="16">
        <v>0</v>
      </c>
      <c r="T4106" s="84">
        <v>-0.61609999999999998</v>
      </c>
      <c r="U4106" s="15">
        <v>-0.54830000000000001</v>
      </c>
      <c r="V4106" s="15">
        <v>4.5999999999999999E-2</v>
      </c>
      <c r="W4106" s="99">
        <v>-0.88239999999999996</v>
      </c>
      <c r="X4106">
        <v>1.0900000000000001</v>
      </c>
      <c r="Y4106">
        <v>0.12429999999999999</v>
      </c>
    </row>
    <row r="4107" spans="1:25" x14ac:dyDescent="0.2">
      <c r="A4107" s="16" t="s">
        <v>8172</v>
      </c>
      <c r="B4107" s="16" t="s">
        <v>8173</v>
      </c>
      <c r="C4107" s="16" t="s">
        <v>205</v>
      </c>
      <c r="D4107" s="16" t="s">
        <v>8174</v>
      </c>
      <c r="E4107" s="16" t="s">
        <v>599</v>
      </c>
      <c r="F4107" s="16" t="s">
        <v>60</v>
      </c>
      <c r="G4107" s="16">
        <v>570</v>
      </c>
      <c r="H4107" s="16">
        <v>-5.11E-2</v>
      </c>
      <c r="I4107" s="82">
        <v>0.68100000000000005</v>
      </c>
      <c r="J4107" s="16">
        <v>-0.1368</v>
      </c>
      <c r="K4107" s="57">
        <v>1</v>
      </c>
      <c r="L4107" s="16">
        <v>-0.14449999999999999</v>
      </c>
      <c r="M4107" s="83">
        <v>0.999</v>
      </c>
      <c r="N4107" s="18">
        <v>0.4</v>
      </c>
      <c r="O4107" s="99">
        <v>-0.88900000000000001</v>
      </c>
      <c r="P4107" s="16">
        <v>0</v>
      </c>
      <c r="Q4107" s="16">
        <v>0</v>
      </c>
      <c r="R4107">
        <v>0</v>
      </c>
      <c r="S4107" s="16">
        <v>0</v>
      </c>
      <c r="T4107" s="112">
        <v>-1.0029999999999999</v>
      </c>
      <c r="U4107" s="15">
        <v>-0.19739999999999999</v>
      </c>
      <c r="V4107" s="15">
        <v>0.55900000000000005</v>
      </c>
      <c r="W4107" s="15">
        <v>-0.44469999999999998</v>
      </c>
      <c r="X4107">
        <v>1.06</v>
      </c>
      <c r="Y4107">
        <v>8.4099999999999994E-2</v>
      </c>
    </row>
    <row r="4108" spans="1:25" x14ac:dyDescent="0.2">
      <c r="A4108" s="16" t="s">
        <v>625</v>
      </c>
      <c r="B4108" s="16" t="s">
        <v>626</v>
      </c>
      <c r="C4108" s="16" t="s">
        <v>96</v>
      </c>
      <c r="D4108" s="16" t="s">
        <v>627</v>
      </c>
      <c r="E4108" s="16" t="s">
        <v>590</v>
      </c>
      <c r="F4108" s="16" t="s">
        <v>60</v>
      </c>
      <c r="G4108" s="16">
        <v>1562</v>
      </c>
      <c r="H4108" s="84">
        <v>-1</v>
      </c>
      <c r="I4108" s="82">
        <v>9.8600000000000006E-61</v>
      </c>
      <c r="J4108" s="85">
        <v>-1.0392999999999999</v>
      </c>
      <c r="K4108" s="57">
        <v>6.3878674941055197E-4</v>
      </c>
      <c r="L4108" s="81">
        <v>-1.0472999999999999</v>
      </c>
      <c r="M4108" s="83">
        <v>8.25E-5</v>
      </c>
      <c r="N4108" s="18">
        <v>0.34</v>
      </c>
      <c r="O4108" s="99">
        <v>-0.88900000000000001</v>
      </c>
      <c r="P4108" s="16">
        <v>1</v>
      </c>
      <c r="Q4108" s="16">
        <v>0</v>
      </c>
      <c r="R4108">
        <v>1</v>
      </c>
      <c r="S4108" s="16">
        <v>0</v>
      </c>
      <c r="T4108">
        <v>-0.33950000000000002</v>
      </c>
      <c r="U4108" s="15">
        <v>-0.17799999999999999</v>
      </c>
      <c r="V4108" s="15">
        <v>-0.42599999999999999</v>
      </c>
      <c r="W4108" s="15">
        <v>-0.1216</v>
      </c>
      <c r="X4108">
        <v>1.02</v>
      </c>
      <c r="Y4108">
        <v>2.86E-2</v>
      </c>
    </row>
    <row r="4109" spans="1:25" x14ac:dyDescent="0.2">
      <c r="A4109" s="16" t="s">
        <v>2609</v>
      </c>
      <c r="B4109" s="16" t="s">
        <v>2610</v>
      </c>
      <c r="C4109" s="16" t="s">
        <v>155</v>
      </c>
      <c r="D4109" s="16" t="s">
        <v>2611</v>
      </c>
      <c r="E4109" s="16" t="s">
        <v>599</v>
      </c>
      <c r="F4109" s="16">
        <v>2242</v>
      </c>
      <c r="G4109" s="16">
        <v>2653</v>
      </c>
      <c r="H4109" s="16">
        <v>1.7100000000000001E-2</v>
      </c>
      <c r="I4109" s="82">
        <v>0.93</v>
      </c>
      <c r="J4109" s="16">
        <v>0.21029999999999999</v>
      </c>
      <c r="K4109" s="57">
        <v>1</v>
      </c>
      <c r="L4109" s="16">
        <v>0.2135</v>
      </c>
      <c r="M4109" s="83">
        <v>0.999</v>
      </c>
      <c r="N4109" s="18">
        <v>0.16</v>
      </c>
      <c r="O4109" s="99">
        <v>-0.88900000000000001</v>
      </c>
      <c r="P4109" s="16">
        <v>0</v>
      </c>
      <c r="Q4109" s="16">
        <v>0</v>
      </c>
      <c r="R4109">
        <v>0</v>
      </c>
      <c r="S4109" s="16">
        <v>0</v>
      </c>
      <c r="T4109" s="88">
        <v>1.0268999999999999</v>
      </c>
      <c r="U4109" s="15">
        <v>-0.30499999999999999</v>
      </c>
      <c r="V4109" s="99">
        <v>-0.71099999999999997</v>
      </c>
      <c r="W4109" s="15">
        <v>-9.9900000000000003E-2</v>
      </c>
      <c r="X4109">
        <v>1.02</v>
      </c>
      <c r="Y4109">
        <v>2.86E-2</v>
      </c>
    </row>
    <row r="4110" spans="1:25" x14ac:dyDescent="0.2">
      <c r="A4110" s="16" t="s">
        <v>7806</v>
      </c>
      <c r="B4110" s="16" t="s">
        <v>1080</v>
      </c>
      <c r="C4110" s="16" t="s">
        <v>216</v>
      </c>
      <c r="D4110" s="16" t="s">
        <v>7807</v>
      </c>
      <c r="E4110" s="16" t="s">
        <v>599</v>
      </c>
      <c r="F4110" s="16" t="s">
        <v>60</v>
      </c>
      <c r="G4110" s="16">
        <v>27053</v>
      </c>
      <c r="H4110" s="16">
        <v>-0.17710000000000001</v>
      </c>
      <c r="I4110" s="82">
        <v>4.0099999999999999E-4</v>
      </c>
      <c r="J4110" s="16">
        <v>-0.38300000000000001</v>
      </c>
      <c r="K4110" s="57">
        <v>7.0907875293052106E-2</v>
      </c>
      <c r="L4110" s="16">
        <v>-0.39340000000000003</v>
      </c>
      <c r="M4110" s="83">
        <v>0.497</v>
      </c>
      <c r="N4110" s="18">
        <v>0.34</v>
      </c>
      <c r="O4110" s="99">
        <v>-0.88900000000000001</v>
      </c>
      <c r="P4110" s="16">
        <v>0</v>
      </c>
      <c r="Q4110" s="16">
        <v>0</v>
      </c>
      <c r="R4110">
        <v>0</v>
      </c>
      <c r="S4110" s="16">
        <v>0</v>
      </c>
      <c r="T4110" s="112">
        <v>-1.5692999999999999</v>
      </c>
      <c r="U4110" s="15">
        <v>1.06E-2</v>
      </c>
      <c r="V4110" s="11">
        <v>0.66700000000000004</v>
      </c>
      <c r="W4110" s="98">
        <v>-1.1061000000000001</v>
      </c>
      <c r="X4110">
        <v>1.01</v>
      </c>
      <c r="Y4110">
        <v>1.44E-2</v>
      </c>
    </row>
    <row r="4111" spans="1:25" x14ac:dyDescent="0.2">
      <c r="A4111" s="16" t="s">
        <v>3123</v>
      </c>
      <c r="B4111" s="16" t="s">
        <v>3124</v>
      </c>
      <c r="C4111" s="16" t="s">
        <v>155</v>
      </c>
      <c r="D4111" s="16" t="s">
        <v>3125</v>
      </c>
      <c r="E4111" s="16" t="s">
        <v>590</v>
      </c>
      <c r="F4111" s="16" t="s">
        <v>60</v>
      </c>
      <c r="G4111" s="16">
        <v>1065</v>
      </c>
      <c r="H4111" s="16">
        <v>-0.14580000000000001</v>
      </c>
      <c r="I4111" s="82">
        <v>0.114</v>
      </c>
      <c r="J4111" s="16">
        <v>-1.6E-2</v>
      </c>
      <c r="K4111" s="57">
        <v>1</v>
      </c>
      <c r="L4111" s="16">
        <v>0.1759</v>
      </c>
      <c r="M4111" s="83">
        <v>0.999</v>
      </c>
      <c r="N4111" s="18">
        <v>0.27</v>
      </c>
      <c r="O4111" s="99">
        <v>-0.88900000000000001</v>
      </c>
      <c r="P4111" s="16">
        <v>0</v>
      </c>
      <c r="Q4111" s="16">
        <v>0</v>
      </c>
      <c r="R4111">
        <v>0</v>
      </c>
      <c r="S4111" s="16">
        <v>0</v>
      </c>
      <c r="T4111">
        <v>0.35630000000000001</v>
      </c>
      <c r="U4111" s="15">
        <v>-0.25750000000000001</v>
      </c>
      <c r="V4111" s="15">
        <v>-0.376</v>
      </c>
      <c r="W4111" s="15">
        <v>-0.53149999999999997</v>
      </c>
      <c r="X4111">
        <v>0.99</v>
      </c>
      <c r="Y4111">
        <v>-1.4500000000000001E-2</v>
      </c>
    </row>
    <row r="4112" spans="1:25" x14ac:dyDescent="0.2">
      <c r="A4112" s="16" t="s">
        <v>5044</v>
      </c>
      <c r="B4112" s="16" t="s">
        <v>5045</v>
      </c>
      <c r="C4112" s="16" t="s">
        <v>957</v>
      </c>
      <c r="D4112" s="16" t="s">
        <v>5046</v>
      </c>
      <c r="E4112" s="16" t="s">
        <v>590</v>
      </c>
      <c r="F4112" s="16">
        <v>2455</v>
      </c>
      <c r="G4112" s="16">
        <v>5962</v>
      </c>
      <c r="H4112" s="16">
        <v>-0.32940000000000003</v>
      </c>
      <c r="I4112" s="82">
        <v>7.2399999999999997E-7</v>
      </c>
      <c r="J4112" s="16">
        <v>1.6899999999999998E-2</v>
      </c>
      <c r="K4112" s="57">
        <v>1</v>
      </c>
      <c r="L4112" s="16">
        <v>3.6299999999999999E-2</v>
      </c>
      <c r="M4112" s="83">
        <v>0.999</v>
      </c>
      <c r="N4112" s="18">
        <v>0.26</v>
      </c>
      <c r="O4112" s="99">
        <v>-0.88900000000000001</v>
      </c>
      <c r="P4112" s="16">
        <v>0</v>
      </c>
      <c r="Q4112" s="16">
        <v>0</v>
      </c>
      <c r="R4112">
        <v>0</v>
      </c>
      <c r="S4112" s="16">
        <v>0</v>
      </c>
      <c r="T4112" s="112">
        <v>-2.1004</v>
      </c>
      <c r="U4112" s="15">
        <v>0.87450000000000006</v>
      </c>
      <c r="V4112" s="11">
        <v>0.624</v>
      </c>
      <c r="W4112" s="98">
        <v>-2.1619000000000002</v>
      </c>
      <c r="X4112">
        <v>0.97</v>
      </c>
      <c r="Y4112">
        <v>-4.3900000000000002E-2</v>
      </c>
    </row>
    <row r="4113" spans="1:25" x14ac:dyDescent="0.2">
      <c r="A4113" s="16" t="s">
        <v>6218</v>
      </c>
      <c r="B4113" s="16" t="s">
        <v>6219</v>
      </c>
      <c r="C4113" s="16" t="s">
        <v>979</v>
      </c>
      <c r="D4113" s="16" t="s">
        <v>6220</v>
      </c>
      <c r="E4113" s="16" t="s">
        <v>590</v>
      </c>
      <c r="F4113" s="16">
        <v>2460</v>
      </c>
      <c r="G4113" s="16">
        <v>2468</v>
      </c>
      <c r="H4113" s="16">
        <v>-9.8199999999999996E-2</v>
      </c>
      <c r="I4113" s="82">
        <v>0.13800000000000001</v>
      </c>
      <c r="J4113" s="16">
        <v>-0.3629</v>
      </c>
      <c r="K4113" s="57">
        <v>0.49581952683475999</v>
      </c>
      <c r="L4113" s="16">
        <v>-0.3382</v>
      </c>
      <c r="M4113" s="83">
        <v>0.45100000000000001</v>
      </c>
      <c r="N4113" s="18">
        <v>0.35</v>
      </c>
      <c r="O4113" s="99">
        <v>-0.88900000000000001</v>
      </c>
      <c r="P4113" s="16">
        <v>0</v>
      </c>
      <c r="Q4113" s="16">
        <v>0</v>
      </c>
      <c r="R4113">
        <v>0</v>
      </c>
      <c r="S4113" s="16">
        <v>0</v>
      </c>
      <c r="T4113">
        <v>0.44840000000000002</v>
      </c>
      <c r="U4113" s="15">
        <v>-0.1613</v>
      </c>
      <c r="V4113" s="15">
        <v>-7.0000000000000001E-3</v>
      </c>
      <c r="W4113" s="99">
        <v>-0.72789999999999999</v>
      </c>
      <c r="X4113">
        <v>0.93</v>
      </c>
      <c r="Y4113">
        <v>-0.1047</v>
      </c>
    </row>
    <row r="4114" spans="1:25" x14ac:dyDescent="0.2">
      <c r="A4114" s="16" t="s">
        <v>3952</v>
      </c>
      <c r="B4114" s="16" t="s">
        <v>3953</v>
      </c>
      <c r="C4114" s="16" t="s">
        <v>86</v>
      </c>
      <c r="D4114" s="16" t="s">
        <v>3954</v>
      </c>
      <c r="E4114" s="16" t="s">
        <v>590</v>
      </c>
      <c r="F4114" s="16">
        <v>862</v>
      </c>
      <c r="G4114" s="16">
        <v>501</v>
      </c>
      <c r="H4114" s="16">
        <v>-0.16950000000000001</v>
      </c>
      <c r="I4114" s="82">
        <v>0.11899999999999999</v>
      </c>
      <c r="J4114" s="16">
        <v>-0.17399999999999999</v>
      </c>
      <c r="K4114" s="57">
        <v>0.95490448371441405</v>
      </c>
      <c r="L4114" s="16">
        <v>-0.192</v>
      </c>
      <c r="M4114" s="83">
        <v>0.96899999999999997</v>
      </c>
      <c r="N4114" s="18">
        <v>0.48</v>
      </c>
      <c r="O4114" s="99">
        <v>-0.88900000000000001</v>
      </c>
      <c r="P4114" s="16">
        <v>0</v>
      </c>
      <c r="Q4114" s="16">
        <v>0</v>
      </c>
      <c r="R4114">
        <v>0</v>
      </c>
      <c r="S4114" s="16">
        <v>0</v>
      </c>
      <c r="T4114" s="84">
        <v>-0.94299999999999995</v>
      </c>
      <c r="U4114" s="15">
        <v>0.19189999999999999</v>
      </c>
      <c r="V4114" s="11">
        <v>0.8</v>
      </c>
      <c r="W4114" s="99">
        <v>-0.98409999999999997</v>
      </c>
      <c r="X4114">
        <v>0.91</v>
      </c>
      <c r="Y4114">
        <v>-0.1361</v>
      </c>
    </row>
    <row r="4115" spans="1:25" x14ac:dyDescent="0.2">
      <c r="A4115" s="16" t="s">
        <v>869</v>
      </c>
      <c r="B4115" s="16" t="s">
        <v>870</v>
      </c>
      <c r="C4115" s="16" t="s">
        <v>219</v>
      </c>
      <c r="D4115" s="16" t="s">
        <v>871</v>
      </c>
      <c r="E4115" s="16" t="s">
        <v>599</v>
      </c>
      <c r="F4115" s="16" t="s">
        <v>60</v>
      </c>
      <c r="G4115" s="16">
        <v>8334</v>
      </c>
      <c r="H4115" s="81">
        <v>-1.1787000000000001</v>
      </c>
      <c r="I4115" s="82">
        <v>3.4599999999999999E-131</v>
      </c>
      <c r="J4115" s="16">
        <v>0.14760000000000001</v>
      </c>
      <c r="K4115" s="57">
        <v>1</v>
      </c>
      <c r="L4115" s="16">
        <v>0.1084</v>
      </c>
      <c r="M4115" s="83">
        <v>0.999</v>
      </c>
      <c r="N4115" s="18">
        <v>0.45</v>
      </c>
      <c r="O4115" s="99">
        <v>-0.89790000000000003</v>
      </c>
      <c r="P4115" s="16">
        <v>1</v>
      </c>
      <c r="Q4115" s="16">
        <v>0</v>
      </c>
      <c r="R4115">
        <v>0</v>
      </c>
      <c r="S4115" s="16">
        <v>0</v>
      </c>
      <c r="T4115" s="88">
        <v>1.4152</v>
      </c>
      <c r="U4115" s="15">
        <v>-0.8982</v>
      </c>
      <c r="V4115" s="99">
        <v>-0.78900000000000003</v>
      </c>
      <c r="W4115" s="7">
        <v>1.4422999999999999</v>
      </c>
      <c r="X4115">
        <v>1.2</v>
      </c>
      <c r="Y4115">
        <v>0.26300000000000001</v>
      </c>
    </row>
    <row r="4116" spans="1:25" x14ac:dyDescent="0.2">
      <c r="A4116" s="16" t="s">
        <v>4774</v>
      </c>
      <c r="B4116" s="16" t="s">
        <v>4775</v>
      </c>
      <c r="C4116" s="16" t="s">
        <v>941</v>
      </c>
      <c r="D4116" s="16" t="s">
        <v>4774</v>
      </c>
      <c r="E4116" s="16" t="s">
        <v>599</v>
      </c>
      <c r="F4116" s="16" t="s">
        <v>60</v>
      </c>
      <c r="G4116" s="16">
        <v>1081</v>
      </c>
      <c r="H4116" s="16">
        <v>0.104</v>
      </c>
      <c r="I4116" s="82">
        <v>0.215</v>
      </c>
      <c r="J4116" s="16">
        <v>-1.1999999999999999E-3</v>
      </c>
      <c r="K4116" s="57">
        <v>1</v>
      </c>
      <c r="L4116" s="16">
        <v>2.0999999999999999E-3</v>
      </c>
      <c r="M4116" s="83">
        <v>0.999</v>
      </c>
      <c r="N4116" s="18">
        <v>0.42</v>
      </c>
      <c r="O4116" s="99">
        <v>-0.89790000000000003</v>
      </c>
      <c r="P4116" s="16">
        <v>0</v>
      </c>
      <c r="Q4116" s="16">
        <v>0</v>
      </c>
      <c r="R4116">
        <v>0</v>
      </c>
      <c r="S4116" s="16">
        <v>0</v>
      </c>
      <c r="T4116">
        <v>0.15429999999999999</v>
      </c>
      <c r="U4116" s="15">
        <v>-0.31140000000000001</v>
      </c>
      <c r="V4116" s="15">
        <v>-4.9000000000000002E-2</v>
      </c>
      <c r="W4116" s="7">
        <v>1.0368999999999999</v>
      </c>
      <c r="X4116">
        <v>1.0900000000000001</v>
      </c>
      <c r="Y4116">
        <v>0.12429999999999999</v>
      </c>
    </row>
    <row r="4117" spans="1:25" x14ac:dyDescent="0.2">
      <c r="A4117" s="16" t="s">
        <v>13975</v>
      </c>
      <c r="B4117" s="16" t="s">
        <v>13976</v>
      </c>
      <c r="C4117" s="16" t="s">
        <v>57</v>
      </c>
      <c r="D4117" s="16" t="s">
        <v>13977</v>
      </c>
      <c r="E4117" s="16" t="s">
        <v>590</v>
      </c>
      <c r="F4117" s="16">
        <v>2621</v>
      </c>
      <c r="G4117" s="16">
        <v>2229</v>
      </c>
      <c r="H4117" s="16">
        <v>8.3500000000000005E-2</v>
      </c>
      <c r="I4117" s="82">
        <v>0.20200000000000001</v>
      </c>
      <c r="J4117" s="16">
        <v>-2.4799999999999999E-2</v>
      </c>
      <c r="K4117" s="57">
        <v>1</v>
      </c>
      <c r="L4117" s="16">
        <v>-2.8199999999999999E-2</v>
      </c>
      <c r="M4117" s="83">
        <v>0.999</v>
      </c>
      <c r="N4117" s="18">
        <v>0.26</v>
      </c>
      <c r="O4117" s="99">
        <v>-0.89790000000000003</v>
      </c>
      <c r="P4117" s="16">
        <v>0</v>
      </c>
      <c r="Q4117" s="16">
        <v>0</v>
      </c>
      <c r="R4117">
        <v>0</v>
      </c>
      <c r="S4117" s="16">
        <v>0</v>
      </c>
      <c r="T4117">
        <v>4.7500000000000001E-2</v>
      </c>
      <c r="U4117" s="15">
        <v>1.9699999999999999E-2</v>
      </c>
      <c r="V4117" s="15">
        <v>-3.7999999999999999E-2</v>
      </c>
      <c r="W4117" s="15">
        <v>3.8300000000000001E-2</v>
      </c>
      <c r="X4117">
        <v>1.08</v>
      </c>
      <c r="Y4117">
        <v>0.111</v>
      </c>
    </row>
    <row r="4118" spans="1:25" x14ac:dyDescent="0.2">
      <c r="A4118" s="16" t="s">
        <v>5436</v>
      </c>
      <c r="B4118" s="16" t="s">
        <v>5437</v>
      </c>
      <c r="C4118" s="16" t="s">
        <v>109</v>
      </c>
      <c r="D4118" s="16" t="s">
        <v>5438</v>
      </c>
      <c r="E4118" s="16" t="s">
        <v>590</v>
      </c>
      <c r="F4118" s="16">
        <v>6082</v>
      </c>
      <c r="G4118" s="16">
        <v>10376</v>
      </c>
      <c r="H4118" s="16">
        <v>-0.26340000000000002</v>
      </c>
      <c r="I4118" s="82">
        <v>8.5099999999999998E-9</v>
      </c>
      <c r="J4118" s="16">
        <v>-7.1400000000000005E-2</v>
      </c>
      <c r="K4118" s="57">
        <v>1</v>
      </c>
      <c r="L4118" s="16">
        <v>-7.3599999999999999E-2</v>
      </c>
      <c r="M4118" s="83">
        <v>0.999</v>
      </c>
      <c r="N4118" s="18">
        <v>0.21</v>
      </c>
      <c r="O4118" s="99">
        <v>-0.89790000000000003</v>
      </c>
      <c r="P4118" s="16">
        <v>0</v>
      </c>
      <c r="Q4118" s="16">
        <v>0</v>
      </c>
      <c r="R4118">
        <v>0</v>
      </c>
      <c r="S4118" s="16">
        <v>0</v>
      </c>
      <c r="T4118">
        <v>0.23150000000000001</v>
      </c>
      <c r="U4118" s="15">
        <v>0.36020000000000002</v>
      </c>
      <c r="V4118" s="15">
        <v>-0.28599999999999998</v>
      </c>
      <c r="W4118" s="15">
        <v>-0.45639999999999997</v>
      </c>
      <c r="X4118">
        <v>1.04</v>
      </c>
      <c r="Y4118">
        <v>5.6599999999999998E-2</v>
      </c>
    </row>
    <row r="4119" spans="1:25" x14ac:dyDescent="0.2">
      <c r="A4119" s="16" t="s">
        <v>5935</v>
      </c>
      <c r="B4119" s="16" t="s">
        <v>54</v>
      </c>
      <c r="C4119" s="16" t="s">
        <v>55</v>
      </c>
      <c r="D4119" s="16" t="s">
        <v>5936</v>
      </c>
      <c r="E4119" s="16" t="s">
        <v>599</v>
      </c>
      <c r="F4119" s="16">
        <v>810</v>
      </c>
      <c r="G4119" s="16">
        <v>1051</v>
      </c>
      <c r="H4119" s="16">
        <v>-4.2500000000000003E-2</v>
      </c>
      <c r="I4119" s="82">
        <v>0.67400000000000004</v>
      </c>
      <c r="J4119" s="16">
        <v>-0.1724</v>
      </c>
      <c r="K4119" s="57">
        <v>0.97673901210106195</v>
      </c>
      <c r="L4119" s="16">
        <v>-0.18379999999999999</v>
      </c>
      <c r="M4119" s="83">
        <v>0.90300000000000002</v>
      </c>
      <c r="N4119" s="18">
        <v>0.38</v>
      </c>
      <c r="O4119" s="99">
        <v>-0.89790000000000003</v>
      </c>
      <c r="P4119" s="16">
        <v>0</v>
      </c>
      <c r="Q4119" s="16">
        <v>0</v>
      </c>
      <c r="R4119">
        <v>0</v>
      </c>
      <c r="S4119" s="16">
        <v>0</v>
      </c>
      <c r="T4119" s="112">
        <v>-1.3902000000000001</v>
      </c>
      <c r="U4119" s="15">
        <v>-0.79120000000000001</v>
      </c>
      <c r="V4119" s="99">
        <v>-0.73</v>
      </c>
      <c r="W4119" s="15">
        <v>-0.54830000000000001</v>
      </c>
      <c r="X4119">
        <v>1.03</v>
      </c>
      <c r="Y4119">
        <v>4.2599999999999999E-2</v>
      </c>
    </row>
    <row r="4120" spans="1:25" x14ac:dyDescent="0.2">
      <c r="A4120" s="16" t="s">
        <v>660</v>
      </c>
      <c r="B4120" s="16" t="s">
        <v>661</v>
      </c>
      <c r="C4120" s="16" t="s">
        <v>208</v>
      </c>
      <c r="D4120" s="16" t="s">
        <v>662</v>
      </c>
      <c r="E4120" s="16" t="s">
        <v>590</v>
      </c>
      <c r="F4120" s="16" t="s">
        <v>60</v>
      </c>
      <c r="G4120" s="16">
        <v>4401</v>
      </c>
      <c r="H4120" s="84">
        <v>-0.93289999999999995</v>
      </c>
      <c r="I4120" s="82">
        <v>7.9200000000000004E-66</v>
      </c>
      <c r="J4120" s="85">
        <v>-1.2092000000000001</v>
      </c>
      <c r="K4120" s="57">
        <v>2.1473952941652201E-7</v>
      </c>
      <c r="L4120" s="81">
        <v>-1.2119</v>
      </c>
      <c r="M4120" s="83">
        <v>4.4399999999999998E-6</v>
      </c>
      <c r="N4120" s="18">
        <v>0.31</v>
      </c>
      <c r="O4120" s="99">
        <v>-0.89790000000000003</v>
      </c>
      <c r="P4120" s="16">
        <v>1</v>
      </c>
      <c r="Q4120" s="16">
        <v>0</v>
      </c>
      <c r="R4120">
        <v>1</v>
      </c>
      <c r="S4120" s="16">
        <v>0</v>
      </c>
      <c r="T4120" s="84">
        <v>-0.69069999999999998</v>
      </c>
      <c r="U4120" s="15">
        <v>0.31009999999999999</v>
      </c>
      <c r="V4120" s="7">
        <v>1.419</v>
      </c>
      <c r="W4120" s="99">
        <v>-0.75719999999999998</v>
      </c>
      <c r="X4120">
        <v>1.03</v>
      </c>
      <c r="Y4120">
        <v>4.2599999999999999E-2</v>
      </c>
    </row>
    <row r="4121" spans="1:25" x14ac:dyDescent="0.2">
      <c r="A4121" s="16" t="s">
        <v>877</v>
      </c>
      <c r="B4121" s="16" t="s">
        <v>878</v>
      </c>
      <c r="C4121" s="16" t="s">
        <v>219</v>
      </c>
      <c r="D4121" s="16" t="s">
        <v>877</v>
      </c>
      <c r="E4121" s="16" t="s">
        <v>599</v>
      </c>
      <c r="F4121" s="16" t="s">
        <v>60</v>
      </c>
      <c r="G4121" s="16">
        <v>3476</v>
      </c>
      <c r="H4121" s="84">
        <v>-0.66490000000000005</v>
      </c>
      <c r="I4121" s="82">
        <v>8.4399999999999994E-37</v>
      </c>
      <c r="J4121" s="16">
        <v>-0.1139</v>
      </c>
      <c r="K4121" s="57">
        <v>1</v>
      </c>
      <c r="L4121" s="16">
        <v>-0.1237</v>
      </c>
      <c r="M4121" s="83">
        <v>0.95599999999999996</v>
      </c>
      <c r="N4121" s="18">
        <v>0.4</v>
      </c>
      <c r="O4121" s="99">
        <v>-0.89790000000000003</v>
      </c>
      <c r="P4121" s="16">
        <v>1</v>
      </c>
      <c r="Q4121" s="16">
        <v>0</v>
      </c>
      <c r="R4121">
        <v>0</v>
      </c>
      <c r="S4121" s="16">
        <v>0</v>
      </c>
      <c r="T4121" s="84">
        <v>-0.65190000000000003</v>
      </c>
      <c r="U4121" s="15">
        <v>-1.0266999999999999</v>
      </c>
      <c r="V4121" s="15">
        <v>-0.56000000000000005</v>
      </c>
      <c r="W4121" s="15">
        <v>-0.28349999999999997</v>
      </c>
      <c r="X4121">
        <v>1.01</v>
      </c>
      <c r="Y4121">
        <v>1.44E-2</v>
      </c>
    </row>
    <row r="4122" spans="1:25" x14ac:dyDescent="0.2">
      <c r="A4122" s="16" t="s">
        <v>12487</v>
      </c>
      <c r="B4122" s="16" t="s">
        <v>54</v>
      </c>
      <c r="C4122" s="16" t="s">
        <v>57</v>
      </c>
      <c r="D4122" s="16" t="s">
        <v>12488</v>
      </c>
      <c r="E4122" s="16" t="s">
        <v>599</v>
      </c>
      <c r="F4122" s="16" t="s">
        <v>60</v>
      </c>
      <c r="G4122" s="16">
        <v>2623</v>
      </c>
      <c r="H4122" s="16">
        <v>-6.6600000000000006E-2</v>
      </c>
      <c r="I4122" s="82">
        <v>0.74299999999999999</v>
      </c>
      <c r="J4122" s="16">
        <v>7.1999999999999995E-2</v>
      </c>
      <c r="K4122" s="57">
        <v>1</v>
      </c>
      <c r="L4122" s="16">
        <v>7.0999999999999994E-2</v>
      </c>
      <c r="M4122" s="83">
        <v>0.999</v>
      </c>
      <c r="N4122" s="18">
        <v>0.27</v>
      </c>
      <c r="O4122" s="99">
        <v>-0.89790000000000003</v>
      </c>
      <c r="P4122" s="16">
        <v>0</v>
      </c>
      <c r="Q4122" s="16">
        <v>0</v>
      </c>
      <c r="R4122">
        <v>0</v>
      </c>
      <c r="S4122" s="16">
        <v>0</v>
      </c>
      <c r="T4122" s="88">
        <v>1.0488999999999999</v>
      </c>
      <c r="U4122" s="15">
        <v>-0.4551</v>
      </c>
      <c r="V4122" s="99">
        <v>-0.69899999999999995</v>
      </c>
      <c r="W4122" s="15">
        <v>-0.25790000000000002</v>
      </c>
      <c r="X4122">
        <v>0.97</v>
      </c>
      <c r="Y4122">
        <v>-4.3900000000000002E-2</v>
      </c>
    </row>
    <row r="4123" spans="1:25" x14ac:dyDescent="0.2">
      <c r="A4123" s="16" t="s">
        <v>446</v>
      </c>
      <c r="B4123" s="16" t="s">
        <v>447</v>
      </c>
      <c r="C4123" s="16" t="s">
        <v>342</v>
      </c>
      <c r="D4123" s="16" t="s">
        <v>4174</v>
      </c>
      <c r="E4123" s="16" t="s">
        <v>590</v>
      </c>
      <c r="F4123" s="16">
        <v>5573</v>
      </c>
      <c r="G4123" s="16">
        <v>7191</v>
      </c>
      <c r="H4123" s="16">
        <v>-0.1552</v>
      </c>
      <c r="I4123" s="82">
        <v>4.1599999999999997E-4</v>
      </c>
      <c r="J4123" s="16">
        <v>0.51839999999999997</v>
      </c>
      <c r="K4123" s="57">
        <v>0.17847017024176701</v>
      </c>
      <c r="L4123" s="16">
        <v>0.47189999999999999</v>
      </c>
      <c r="M4123" s="83">
        <v>0.40899999999999997</v>
      </c>
      <c r="N4123" s="18">
        <v>0.22</v>
      </c>
      <c r="O4123" s="99">
        <v>-0.90690000000000004</v>
      </c>
      <c r="P4123" s="16">
        <v>0</v>
      </c>
      <c r="Q4123" s="16">
        <v>0</v>
      </c>
      <c r="R4123">
        <v>0</v>
      </c>
      <c r="S4123" s="16">
        <v>0</v>
      </c>
      <c r="T4123" s="88">
        <v>2.2700999999999998</v>
      </c>
      <c r="U4123" s="15">
        <v>0.78159999999999996</v>
      </c>
      <c r="V4123" s="15">
        <v>-3.7999999999999999E-2</v>
      </c>
      <c r="W4123" s="15">
        <v>-0.3261</v>
      </c>
      <c r="X4123">
        <v>1.62</v>
      </c>
      <c r="Y4123">
        <v>0.69599999999999995</v>
      </c>
    </row>
    <row r="4124" spans="1:25" x14ac:dyDescent="0.2">
      <c r="A4124" s="16" t="s">
        <v>9439</v>
      </c>
      <c r="B4124" s="16" t="s">
        <v>111</v>
      </c>
      <c r="C4124" s="16" t="s">
        <v>112</v>
      </c>
      <c r="D4124" s="16" t="s">
        <v>9440</v>
      </c>
      <c r="E4124" s="16" t="s">
        <v>599</v>
      </c>
      <c r="F4124" s="16">
        <v>4117</v>
      </c>
      <c r="G4124" s="16">
        <v>5830</v>
      </c>
      <c r="H4124" s="16">
        <v>0.38429999999999997</v>
      </c>
      <c r="I4124" s="82">
        <v>2.8000000000000001E-16</v>
      </c>
      <c r="J4124" s="16">
        <v>0.53159999999999996</v>
      </c>
      <c r="K4124" s="57">
        <v>0.33443966100624201</v>
      </c>
      <c r="L4124" s="16">
        <v>0.51080000000000003</v>
      </c>
      <c r="M4124" s="83">
        <v>6.8400000000000002E-2</v>
      </c>
      <c r="N4124" s="18">
        <v>0.28999999999999998</v>
      </c>
      <c r="O4124" s="99">
        <v>-0.90690000000000004</v>
      </c>
      <c r="P4124" s="16">
        <v>0</v>
      </c>
      <c r="Q4124" s="16">
        <v>0</v>
      </c>
      <c r="R4124">
        <v>0</v>
      </c>
      <c r="S4124" s="16">
        <v>0</v>
      </c>
      <c r="T4124" s="88">
        <v>1.7775000000000001</v>
      </c>
      <c r="U4124" s="15">
        <v>0.23569999999999999</v>
      </c>
      <c r="V4124" s="15">
        <v>-0.27300000000000002</v>
      </c>
      <c r="W4124" s="7">
        <v>1.6362000000000001</v>
      </c>
      <c r="X4124">
        <v>1.1000000000000001</v>
      </c>
      <c r="Y4124">
        <v>0.13750000000000001</v>
      </c>
    </row>
    <row r="4125" spans="1:25" x14ac:dyDescent="0.2">
      <c r="A4125" s="16" t="s">
        <v>5756</v>
      </c>
      <c r="B4125" s="16" t="s">
        <v>54</v>
      </c>
      <c r="C4125" s="16" t="s">
        <v>55</v>
      </c>
      <c r="D4125" s="16" t="s">
        <v>5757</v>
      </c>
      <c r="E4125" s="16" t="s">
        <v>599</v>
      </c>
      <c r="F4125" s="16">
        <v>3290</v>
      </c>
      <c r="G4125" s="16">
        <v>3048</v>
      </c>
      <c r="H4125" s="16">
        <v>-0.1164</v>
      </c>
      <c r="I4125" s="82">
        <v>6.2399999999999997E-2</v>
      </c>
      <c r="J4125" s="16">
        <v>-4.7300000000000002E-2</v>
      </c>
      <c r="K4125" s="57">
        <v>1</v>
      </c>
      <c r="L4125" s="16">
        <v>-5.7200000000000001E-2</v>
      </c>
      <c r="M4125" s="83">
        <v>0.999</v>
      </c>
      <c r="N4125" s="18">
        <v>0.23</v>
      </c>
      <c r="O4125" s="99">
        <v>-0.90690000000000004</v>
      </c>
      <c r="P4125" s="16">
        <v>0</v>
      </c>
      <c r="Q4125" s="16">
        <v>0</v>
      </c>
      <c r="R4125">
        <v>0</v>
      </c>
      <c r="S4125" s="16">
        <v>0</v>
      </c>
      <c r="T4125" s="89">
        <v>0.72330000000000005</v>
      </c>
      <c r="U4125" s="15">
        <v>9.3399999999999997E-2</v>
      </c>
      <c r="V4125" s="15">
        <v>-3.1E-2</v>
      </c>
      <c r="W4125" s="15">
        <v>-0.17399999999999999</v>
      </c>
      <c r="X4125">
        <v>1.06</v>
      </c>
      <c r="Y4125">
        <v>8.4099999999999994E-2</v>
      </c>
    </row>
    <row r="4126" spans="1:25" x14ac:dyDescent="0.2">
      <c r="A4126" s="16" t="s">
        <v>12803</v>
      </c>
      <c r="B4126" s="16" t="s">
        <v>54</v>
      </c>
      <c r="C4126" s="16" t="s">
        <v>57</v>
      </c>
      <c r="D4126" s="16" t="s">
        <v>12804</v>
      </c>
      <c r="E4126" s="16" t="s">
        <v>599</v>
      </c>
      <c r="F4126" s="16" t="s">
        <v>60</v>
      </c>
      <c r="G4126" s="16">
        <v>1169</v>
      </c>
      <c r="H4126" s="16">
        <v>5.3E-3</v>
      </c>
      <c r="I4126" s="82">
        <v>0.96099999999999997</v>
      </c>
      <c r="J4126" s="16">
        <v>4.9799999999999997E-2</v>
      </c>
      <c r="K4126" s="57">
        <v>1</v>
      </c>
      <c r="L4126" s="16">
        <v>5.9799999999999999E-2</v>
      </c>
      <c r="M4126" s="83">
        <v>0.999</v>
      </c>
      <c r="N4126" s="18">
        <v>0.28999999999999998</v>
      </c>
      <c r="O4126" s="99">
        <v>-0.90690000000000004</v>
      </c>
      <c r="P4126" s="16">
        <v>0</v>
      </c>
      <c r="Q4126" s="16">
        <v>0</v>
      </c>
      <c r="R4126">
        <v>0</v>
      </c>
      <c r="S4126" s="16">
        <v>0</v>
      </c>
      <c r="T4126">
        <v>0.53510000000000002</v>
      </c>
      <c r="U4126" s="15">
        <v>-4.6600000000000003E-2</v>
      </c>
      <c r="V4126" s="15">
        <v>-0.112</v>
      </c>
      <c r="W4126" s="11">
        <v>0.62729999999999997</v>
      </c>
      <c r="X4126">
        <v>1.05</v>
      </c>
      <c r="Y4126">
        <v>7.0400000000000004E-2</v>
      </c>
    </row>
    <row r="4127" spans="1:25" x14ac:dyDescent="0.2">
      <c r="A4127" s="16" t="s">
        <v>1048</v>
      </c>
      <c r="B4127" s="16" t="s">
        <v>1049</v>
      </c>
      <c r="C4127" s="16" t="s">
        <v>74</v>
      </c>
      <c r="D4127" s="16" t="s">
        <v>1050</v>
      </c>
      <c r="E4127" s="16" t="s">
        <v>599</v>
      </c>
      <c r="F4127" s="16" t="s">
        <v>60</v>
      </c>
      <c r="G4127" s="16">
        <v>12679</v>
      </c>
      <c r="H4127" s="81">
        <v>-1.4449000000000001</v>
      </c>
      <c r="I4127" s="82">
        <v>6.1E-125</v>
      </c>
      <c r="J4127" s="16">
        <v>-9.74E-2</v>
      </c>
      <c r="K4127" s="57">
        <v>1</v>
      </c>
      <c r="L4127" s="16">
        <v>0.1762</v>
      </c>
      <c r="M4127" s="83">
        <v>0.999</v>
      </c>
      <c r="N4127" s="18">
        <v>0.45</v>
      </c>
      <c r="O4127" s="99">
        <v>-0.90690000000000004</v>
      </c>
      <c r="P4127" s="16">
        <v>1</v>
      </c>
      <c r="Q4127" s="16">
        <v>0</v>
      </c>
      <c r="R4127">
        <v>0</v>
      </c>
      <c r="S4127" s="16">
        <v>0</v>
      </c>
      <c r="T4127" t="e">
        <v>#N/A</v>
      </c>
      <c r="U4127" s="15" t="e">
        <v>#N/A</v>
      </c>
      <c r="V4127" s="15">
        <v>-0.437</v>
      </c>
      <c r="W4127" s="7">
        <v>1.32</v>
      </c>
      <c r="X4127">
        <v>1.04</v>
      </c>
      <c r="Y4127">
        <v>5.6599999999999998E-2</v>
      </c>
    </row>
    <row r="4128" spans="1:25" x14ac:dyDescent="0.2">
      <c r="A4128" s="16" t="s">
        <v>8716</v>
      </c>
      <c r="B4128" s="16" t="s">
        <v>8717</v>
      </c>
      <c r="C4128" s="16" t="s">
        <v>261</v>
      </c>
      <c r="D4128" s="16" t="s">
        <v>8718</v>
      </c>
      <c r="E4128" s="16" t="s">
        <v>590</v>
      </c>
      <c r="F4128" s="16">
        <v>1822</v>
      </c>
      <c r="G4128" s="16">
        <v>1263</v>
      </c>
      <c r="H4128" s="16">
        <v>-0.52010000000000001</v>
      </c>
      <c r="I4128" s="82">
        <v>1.75E-9</v>
      </c>
      <c r="J4128" s="16">
        <v>-0.2999</v>
      </c>
      <c r="K4128" s="57">
        <v>0.91818753892813898</v>
      </c>
      <c r="L4128" s="16">
        <v>-0.28639999999999999</v>
      </c>
      <c r="M4128" s="83">
        <v>0.39200000000000002</v>
      </c>
      <c r="N4128" s="18">
        <v>0.39</v>
      </c>
      <c r="O4128" s="99">
        <v>-0.90690000000000004</v>
      </c>
      <c r="P4128" s="16">
        <v>0</v>
      </c>
      <c r="Q4128" s="16">
        <v>0</v>
      </c>
      <c r="R4128">
        <v>0</v>
      </c>
      <c r="S4128" s="16">
        <v>0</v>
      </c>
      <c r="T4128">
        <v>-0.41889999999999999</v>
      </c>
      <c r="U4128" s="15">
        <v>-0.26850000000000002</v>
      </c>
      <c r="V4128" s="15">
        <v>0.16300000000000001</v>
      </c>
      <c r="W4128" s="15">
        <v>-2.8500000000000001E-2</v>
      </c>
      <c r="X4128">
        <v>1.03</v>
      </c>
      <c r="Y4128">
        <v>4.2599999999999999E-2</v>
      </c>
    </row>
    <row r="4129" spans="1:25" x14ac:dyDescent="0.2">
      <c r="A4129" s="16" t="s">
        <v>4966</v>
      </c>
      <c r="B4129" s="16" t="s">
        <v>4967</v>
      </c>
      <c r="C4129" s="16" t="s">
        <v>953</v>
      </c>
      <c r="D4129" s="16" t="s">
        <v>4966</v>
      </c>
      <c r="E4129" s="16" t="s">
        <v>599</v>
      </c>
      <c r="F4129" s="16" t="s">
        <v>60</v>
      </c>
      <c r="G4129" s="16">
        <v>4278</v>
      </c>
      <c r="H4129" s="16">
        <v>-0.2059</v>
      </c>
      <c r="I4129" s="82">
        <v>3.65E-5</v>
      </c>
      <c r="J4129" s="16">
        <v>-9.7500000000000003E-2</v>
      </c>
      <c r="K4129" s="57">
        <v>1</v>
      </c>
      <c r="L4129" s="16">
        <v>-8.6900000000000005E-2</v>
      </c>
      <c r="M4129" s="83">
        <v>0.999</v>
      </c>
      <c r="N4129" s="18">
        <v>0.33</v>
      </c>
      <c r="O4129" s="99">
        <v>-0.90690000000000004</v>
      </c>
      <c r="P4129" s="16">
        <v>0</v>
      </c>
      <c r="Q4129" s="16">
        <v>0</v>
      </c>
      <c r="R4129">
        <v>0</v>
      </c>
      <c r="S4129" s="16">
        <v>0</v>
      </c>
      <c r="T4129">
        <v>-0.61770000000000003</v>
      </c>
      <c r="U4129" s="15">
        <v>0.4803</v>
      </c>
      <c r="V4129" s="15">
        <v>0.29399999999999998</v>
      </c>
      <c r="W4129" s="98">
        <v>-1.0743</v>
      </c>
      <c r="X4129">
        <v>1.03</v>
      </c>
      <c r="Y4129">
        <v>4.2599999999999999E-2</v>
      </c>
    </row>
    <row r="4130" spans="1:25" x14ac:dyDescent="0.2">
      <c r="A4130" s="16" t="s">
        <v>2060</v>
      </c>
      <c r="B4130" s="16" t="s">
        <v>2061</v>
      </c>
      <c r="C4130" s="16" t="s">
        <v>131</v>
      </c>
      <c r="D4130" s="16" t="s">
        <v>2062</v>
      </c>
      <c r="E4130" s="16" t="s">
        <v>599</v>
      </c>
      <c r="F4130" s="16" t="s">
        <v>60</v>
      </c>
      <c r="G4130" s="16">
        <v>19698</v>
      </c>
      <c r="H4130" s="16">
        <v>-0.27350000000000002</v>
      </c>
      <c r="I4130" s="82">
        <v>6.7499999999999997E-6</v>
      </c>
      <c r="J4130" s="16">
        <v>0.2409</v>
      </c>
      <c r="K4130" s="57">
        <v>1</v>
      </c>
      <c r="L4130" s="16">
        <v>0.23130000000000001</v>
      </c>
      <c r="M4130" s="83">
        <v>0.999</v>
      </c>
      <c r="N4130" s="18">
        <v>0.1</v>
      </c>
      <c r="O4130" s="99">
        <v>-0.90690000000000004</v>
      </c>
      <c r="P4130" s="16">
        <v>0</v>
      </c>
      <c r="Q4130" s="16">
        <v>0</v>
      </c>
      <c r="R4130">
        <v>0</v>
      </c>
      <c r="S4130" s="16">
        <v>0</v>
      </c>
      <c r="T4130">
        <v>-0.66020000000000001</v>
      </c>
      <c r="U4130" s="15">
        <v>-1.2582</v>
      </c>
      <c r="V4130" s="98">
        <v>-1.891</v>
      </c>
      <c r="W4130" s="98">
        <v>-1.5519000000000001</v>
      </c>
      <c r="X4130">
        <v>1.02</v>
      </c>
      <c r="Y4130">
        <v>2.86E-2</v>
      </c>
    </row>
    <row r="4131" spans="1:25" x14ac:dyDescent="0.2">
      <c r="A4131" s="16" t="s">
        <v>5535</v>
      </c>
      <c r="B4131" s="16" t="s">
        <v>5536</v>
      </c>
      <c r="C4131" s="16" t="s">
        <v>55</v>
      </c>
      <c r="D4131" s="16" t="s">
        <v>5537</v>
      </c>
      <c r="E4131" s="16" t="s">
        <v>599</v>
      </c>
      <c r="F4131" s="16" t="s">
        <v>60</v>
      </c>
      <c r="G4131" s="16">
        <v>996</v>
      </c>
      <c r="H4131" s="16">
        <v>0.17760000000000001</v>
      </c>
      <c r="I4131" s="82">
        <v>4.2599999999999999E-2</v>
      </c>
      <c r="J4131" s="16">
        <v>0.16209999999999999</v>
      </c>
      <c r="K4131" s="57">
        <v>1</v>
      </c>
      <c r="L4131" s="16">
        <v>0.15490000000000001</v>
      </c>
      <c r="M4131" s="83">
        <v>0.85699999999999998</v>
      </c>
      <c r="N4131" s="18">
        <v>0.34</v>
      </c>
      <c r="O4131" s="99">
        <v>-0.90690000000000004</v>
      </c>
      <c r="P4131" s="16">
        <v>0</v>
      </c>
      <c r="Q4131" s="16">
        <v>0</v>
      </c>
      <c r="R4131">
        <v>0</v>
      </c>
      <c r="S4131" s="16">
        <v>0</v>
      </c>
      <c r="T4131">
        <v>-0.56769999999999998</v>
      </c>
      <c r="U4131" s="15">
        <v>0.29559999999999997</v>
      </c>
      <c r="V4131" s="15">
        <v>0.192</v>
      </c>
      <c r="W4131" s="15">
        <v>0.30509999999999998</v>
      </c>
      <c r="X4131">
        <v>1</v>
      </c>
      <c r="Y4131">
        <v>0</v>
      </c>
    </row>
    <row r="4132" spans="1:25" x14ac:dyDescent="0.2">
      <c r="A4132" s="16" t="s">
        <v>6459</v>
      </c>
      <c r="B4132" s="16" t="s">
        <v>6460</v>
      </c>
      <c r="C4132" s="16" t="s">
        <v>338</v>
      </c>
      <c r="D4132" s="16" t="s">
        <v>6459</v>
      </c>
      <c r="E4132" s="16" t="s">
        <v>590</v>
      </c>
      <c r="F4132" s="16">
        <v>1854</v>
      </c>
      <c r="G4132" s="16">
        <v>2928</v>
      </c>
      <c r="H4132" s="16">
        <v>0.1804</v>
      </c>
      <c r="I4132" s="82">
        <v>3.7399999999999998E-3</v>
      </c>
      <c r="J4132" s="16">
        <v>-0.21510000000000001</v>
      </c>
      <c r="K4132" s="57">
        <v>1</v>
      </c>
      <c r="L4132" s="16">
        <v>-0.22370000000000001</v>
      </c>
      <c r="M4132" s="83">
        <v>0.999</v>
      </c>
      <c r="N4132" s="18">
        <v>0.34</v>
      </c>
      <c r="O4132" s="99">
        <v>-0.90690000000000004</v>
      </c>
      <c r="P4132" s="16">
        <v>0</v>
      </c>
      <c r="Q4132" s="16">
        <v>0</v>
      </c>
      <c r="R4132">
        <v>0</v>
      </c>
      <c r="S4132" s="16">
        <v>0</v>
      </c>
      <c r="T4132" s="112">
        <v>-1.6061000000000001</v>
      </c>
      <c r="U4132" s="15">
        <v>5.8200000000000002E-2</v>
      </c>
      <c r="V4132" s="15">
        <v>-2.7E-2</v>
      </c>
      <c r="W4132" s="98">
        <v>-2.1934</v>
      </c>
      <c r="X4132">
        <v>1</v>
      </c>
      <c r="Y4132">
        <v>0</v>
      </c>
    </row>
    <row r="4133" spans="1:25" x14ac:dyDescent="0.2">
      <c r="A4133" s="16" t="s">
        <v>6802</v>
      </c>
      <c r="B4133" s="16" t="s">
        <v>6803</v>
      </c>
      <c r="C4133" s="16" t="s">
        <v>139</v>
      </c>
      <c r="D4133" s="16" t="s">
        <v>6804</v>
      </c>
      <c r="E4133" s="16" t="s">
        <v>590</v>
      </c>
      <c r="F4133" s="16">
        <v>1305</v>
      </c>
      <c r="G4133" s="16">
        <v>3214</v>
      </c>
      <c r="H4133" s="16">
        <v>-0.43509999999999999</v>
      </c>
      <c r="I4133" s="82">
        <v>8.3499999999999996E-16</v>
      </c>
      <c r="J4133" s="16">
        <v>-0.26860000000000001</v>
      </c>
      <c r="K4133" s="57">
        <v>0.60634551550893201</v>
      </c>
      <c r="L4133" s="16">
        <v>-0.29399999999999998</v>
      </c>
      <c r="M4133" s="83">
        <v>6.4699999999999994E-2</v>
      </c>
      <c r="N4133" s="18">
        <v>0.44</v>
      </c>
      <c r="O4133" s="99">
        <v>-0.90690000000000004</v>
      </c>
      <c r="P4133" s="16">
        <v>0</v>
      </c>
      <c r="Q4133" s="16">
        <v>0</v>
      </c>
      <c r="R4133">
        <v>0</v>
      </c>
      <c r="S4133" s="16">
        <v>0</v>
      </c>
      <c r="T4133" s="112">
        <v>-1.4041999999999999</v>
      </c>
      <c r="U4133" s="15">
        <v>-0.95909999999999995</v>
      </c>
      <c r="V4133" s="98">
        <v>-1.173</v>
      </c>
      <c r="W4133" s="98">
        <v>-1.163</v>
      </c>
      <c r="X4133">
        <v>0.99</v>
      </c>
      <c r="Y4133">
        <v>-1.4500000000000001E-2</v>
      </c>
    </row>
    <row r="4134" spans="1:25" x14ac:dyDescent="0.2">
      <c r="A4134" s="16" t="s">
        <v>15447</v>
      </c>
      <c r="B4134" s="16" t="s">
        <v>15448</v>
      </c>
      <c r="C4134" s="16" t="s">
        <v>57</v>
      </c>
      <c r="D4134" s="16" t="s">
        <v>15449</v>
      </c>
      <c r="E4134" s="16" t="s">
        <v>590</v>
      </c>
      <c r="F4134" s="16">
        <v>4792</v>
      </c>
      <c r="G4134" s="16">
        <v>3549</v>
      </c>
      <c r="H4134" s="16">
        <v>-0.36059999999999998</v>
      </c>
      <c r="I4134" s="82">
        <v>1.7E-12</v>
      </c>
      <c r="J4134" s="16">
        <v>-0.14380000000000001</v>
      </c>
      <c r="K4134" s="57">
        <v>1</v>
      </c>
      <c r="L4134" s="16">
        <v>-0.13800000000000001</v>
      </c>
      <c r="M4134" s="83">
        <v>0.999</v>
      </c>
      <c r="N4134" s="18">
        <v>0.28999999999999998</v>
      </c>
      <c r="O4134" s="99">
        <v>-0.90690000000000004</v>
      </c>
      <c r="P4134" s="16">
        <v>0</v>
      </c>
      <c r="Q4134" s="16">
        <v>0</v>
      </c>
      <c r="R4134">
        <v>0</v>
      </c>
      <c r="S4134" s="16">
        <v>0</v>
      </c>
      <c r="T4134" s="89">
        <v>0.90429999999999999</v>
      </c>
      <c r="U4134" s="15">
        <v>0.31459999999999999</v>
      </c>
      <c r="V4134" s="15">
        <v>-5.8999999999999997E-2</v>
      </c>
      <c r="W4134" s="15">
        <v>0.33979999999999999</v>
      </c>
      <c r="X4134">
        <v>0.99</v>
      </c>
      <c r="Y4134">
        <v>-1.4500000000000001E-2</v>
      </c>
    </row>
    <row r="4135" spans="1:25" x14ac:dyDescent="0.2">
      <c r="A4135" s="16" t="s">
        <v>16036</v>
      </c>
      <c r="B4135" s="16" t="s">
        <v>15769</v>
      </c>
      <c r="C4135" s="16" t="s">
        <v>57</v>
      </c>
      <c r="D4135" s="16" t="s">
        <v>16037</v>
      </c>
      <c r="E4135" s="16" t="s">
        <v>599</v>
      </c>
      <c r="F4135" s="16">
        <v>1304</v>
      </c>
      <c r="G4135" s="16">
        <v>724</v>
      </c>
      <c r="H4135" s="16">
        <v>-0.20300000000000001</v>
      </c>
      <c r="I4135" s="82">
        <v>2.7799999999999998E-2</v>
      </c>
      <c r="J4135" s="16">
        <v>-0.26100000000000001</v>
      </c>
      <c r="K4135" s="57">
        <v>0.64235695198006404</v>
      </c>
      <c r="L4135" s="16">
        <v>-0.24829999999999999</v>
      </c>
      <c r="M4135" s="83">
        <v>0.48599999999999999</v>
      </c>
      <c r="N4135" s="18">
        <v>0.4</v>
      </c>
      <c r="O4135" s="99">
        <v>-0.91590000000000005</v>
      </c>
      <c r="P4135" s="16">
        <v>0</v>
      </c>
      <c r="Q4135" s="16">
        <v>0</v>
      </c>
      <c r="R4135">
        <v>0</v>
      </c>
      <c r="S4135" s="16">
        <v>0</v>
      </c>
      <c r="T4135">
        <v>-0.50890000000000002</v>
      </c>
      <c r="U4135" s="15">
        <v>0.1275</v>
      </c>
      <c r="V4135" s="11">
        <v>0.71699999999999997</v>
      </c>
      <c r="W4135" s="15">
        <v>-4.8000000000000001E-2</v>
      </c>
      <c r="X4135">
        <v>1.03</v>
      </c>
      <c r="Y4135">
        <v>4.2599999999999999E-2</v>
      </c>
    </row>
    <row r="4136" spans="1:25" x14ac:dyDescent="0.2">
      <c r="A4136" s="16" t="s">
        <v>11623</v>
      </c>
      <c r="B4136" s="16" t="s">
        <v>54</v>
      </c>
      <c r="C4136" s="16" t="s">
        <v>57</v>
      </c>
      <c r="D4136" s="16" t="s">
        <v>11623</v>
      </c>
      <c r="E4136" s="16" t="s">
        <v>590</v>
      </c>
      <c r="F4136" s="16">
        <v>1322</v>
      </c>
      <c r="G4136" s="16">
        <v>1491</v>
      </c>
      <c r="H4136" s="16">
        <v>0.28989999999999999</v>
      </c>
      <c r="I4136" s="82">
        <v>2.5599999999999999E-5</v>
      </c>
      <c r="J4136" s="16">
        <v>0.18490000000000001</v>
      </c>
      <c r="K4136" s="57">
        <v>1</v>
      </c>
      <c r="L4136" s="16">
        <v>0.20530000000000001</v>
      </c>
      <c r="M4136" s="83">
        <v>0.999</v>
      </c>
      <c r="N4136" s="18">
        <v>0.41</v>
      </c>
      <c r="O4136" s="99">
        <v>-0.91590000000000005</v>
      </c>
      <c r="P4136" s="16">
        <v>0</v>
      </c>
      <c r="Q4136" s="16">
        <v>0</v>
      </c>
      <c r="R4136">
        <v>0</v>
      </c>
      <c r="S4136" s="16">
        <v>0</v>
      </c>
      <c r="T4136" s="89">
        <v>0.8</v>
      </c>
      <c r="U4136" s="15">
        <v>-5.04E-2</v>
      </c>
      <c r="V4136" s="15">
        <v>0.38100000000000001</v>
      </c>
      <c r="W4136" s="15">
        <v>0.17280000000000001</v>
      </c>
      <c r="X4136">
        <v>1.01</v>
      </c>
      <c r="Y4136">
        <v>1.44E-2</v>
      </c>
    </row>
    <row r="4137" spans="1:25" x14ac:dyDescent="0.2">
      <c r="A4137" s="16" t="s">
        <v>7074</v>
      </c>
      <c r="B4137" s="16" t="s">
        <v>7075</v>
      </c>
      <c r="C4137" s="16" t="s">
        <v>74</v>
      </c>
      <c r="D4137" s="16" t="s">
        <v>7076</v>
      </c>
      <c r="E4137" s="16" t="s">
        <v>599</v>
      </c>
      <c r="F4137" s="16">
        <v>3440</v>
      </c>
      <c r="G4137" s="16">
        <v>5583</v>
      </c>
      <c r="H4137" s="16">
        <v>-0.1663</v>
      </c>
      <c r="I4137" s="82">
        <v>2.99E-4</v>
      </c>
      <c r="J4137" s="16">
        <v>-0.26219999999999999</v>
      </c>
      <c r="K4137" s="57">
        <v>0.99430028100551404</v>
      </c>
      <c r="L4137" s="16">
        <v>-0.25750000000000001</v>
      </c>
      <c r="M4137" s="83">
        <v>0.90100000000000002</v>
      </c>
      <c r="N4137" s="18">
        <v>0.34</v>
      </c>
      <c r="O4137" s="99">
        <v>-0.91590000000000005</v>
      </c>
      <c r="P4137" s="16">
        <v>0</v>
      </c>
      <c r="Q4137" s="16">
        <v>0</v>
      </c>
      <c r="R4137">
        <v>0</v>
      </c>
      <c r="S4137" s="16">
        <v>0</v>
      </c>
      <c r="T4137">
        <v>0.31340000000000001</v>
      </c>
      <c r="U4137" s="15">
        <v>8.0199999999999994E-2</v>
      </c>
      <c r="V4137" s="15">
        <v>-6.8000000000000005E-2</v>
      </c>
      <c r="W4137" s="15">
        <v>-0.46279999999999999</v>
      </c>
      <c r="X4137">
        <v>1.01</v>
      </c>
      <c r="Y4137">
        <v>1.44E-2</v>
      </c>
    </row>
    <row r="4138" spans="1:25" x14ac:dyDescent="0.2">
      <c r="A4138" s="16" t="s">
        <v>1171</v>
      </c>
      <c r="B4138" s="16" t="s">
        <v>1172</v>
      </c>
      <c r="C4138" s="16" t="s">
        <v>208</v>
      </c>
      <c r="D4138" s="16" t="s">
        <v>1173</v>
      </c>
      <c r="E4138" s="16" t="s">
        <v>590</v>
      </c>
      <c r="F4138" s="16">
        <v>2563</v>
      </c>
      <c r="G4138" s="16">
        <v>3586</v>
      </c>
      <c r="H4138" s="84">
        <v>-0.65620000000000001</v>
      </c>
      <c r="I4138" s="82">
        <v>3.2700000000000002E-38</v>
      </c>
      <c r="J4138" s="16">
        <v>-0.22109999999999999</v>
      </c>
      <c r="K4138" s="57">
        <v>1</v>
      </c>
      <c r="L4138" s="16">
        <v>-0.23619999999999999</v>
      </c>
      <c r="M4138" s="83">
        <v>0.89700000000000002</v>
      </c>
      <c r="N4138" s="18">
        <v>0.35</v>
      </c>
      <c r="O4138" s="99">
        <v>-0.91590000000000005</v>
      </c>
      <c r="P4138" s="16">
        <v>1</v>
      </c>
      <c r="Q4138" s="16">
        <v>0</v>
      </c>
      <c r="R4138">
        <v>0</v>
      </c>
      <c r="S4138" s="16">
        <v>0</v>
      </c>
      <c r="T4138" s="112">
        <v>-1.127</v>
      </c>
      <c r="U4138" s="15">
        <v>8.2299999999999998E-2</v>
      </c>
      <c r="V4138" s="7">
        <v>1.34</v>
      </c>
      <c r="W4138" s="98">
        <v>-1.4574</v>
      </c>
      <c r="X4138">
        <v>1</v>
      </c>
      <c r="Y4138">
        <v>0</v>
      </c>
    </row>
    <row r="4139" spans="1:25" x14ac:dyDescent="0.2">
      <c r="A4139" s="16" t="s">
        <v>13632</v>
      </c>
      <c r="B4139" s="16" t="s">
        <v>54</v>
      </c>
      <c r="C4139" s="16" t="s">
        <v>57</v>
      </c>
      <c r="D4139" s="16" t="s">
        <v>13633</v>
      </c>
      <c r="E4139" s="16" t="s">
        <v>599</v>
      </c>
      <c r="F4139" s="16">
        <v>7150</v>
      </c>
      <c r="G4139" s="16">
        <v>8279</v>
      </c>
      <c r="H4139" s="16">
        <v>-1.6400000000000001E-2</v>
      </c>
      <c r="I4139" s="82">
        <v>0.752</v>
      </c>
      <c r="J4139" s="16">
        <v>-1.6000000000000001E-3</v>
      </c>
      <c r="K4139" s="57">
        <v>1</v>
      </c>
      <c r="L4139" s="16">
        <v>-1.3100000000000001E-2</v>
      </c>
      <c r="M4139" s="83">
        <v>0.999</v>
      </c>
      <c r="N4139" s="18">
        <v>0.15</v>
      </c>
      <c r="O4139" s="99">
        <v>-0.91590000000000005</v>
      </c>
      <c r="P4139" s="16">
        <v>0</v>
      </c>
      <c r="Q4139" s="16">
        <v>0</v>
      </c>
      <c r="R4139">
        <v>0</v>
      </c>
      <c r="S4139" s="16">
        <v>0</v>
      </c>
      <c r="T4139" s="88">
        <v>1.5345</v>
      </c>
      <c r="U4139" s="15">
        <v>0.56669999999999998</v>
      </c>
      <c r="V4139" s="99">
        <v>-0.65200000000000002</v>
      </c>
      <c r="W4139" s="15">
        <v>0.19639999999999999</v>
      </c>
      <c r="X4139">
        <v>0.97</v>
      </c>
      <c r="Y4139">
        <v>-4.3900000000000002E-2</v>
      </c>
    </row>
    <row r="4140" spans="1:25" x14ac:dyDescent="0.2">
      <c r="A4140" s="16" t="s">
        <v>212</v>
      </c>
      <c r="B4140" s="16" t="s">
        <v>211</v>
      </c>
      <c r="C4140" s="16" t="s">
        <v>74</v>
      </c>
      <c r="D4140" s="16" t="s">
        <v>629</v>
      </c>
      <c r="E4140" s="16" t="s">
        <v>599</v>
      </c>
      <c r="F4140" s="16">
        <v>4062</v>
      </c>
      <c r="G4140" s="16">
        <v>10418</v>
      </c>
      <c r="H4140" s="81">
        <v>-2.0528</v>
      </c>
      <c r="I4140" s="82">
        <v>1.45E-67</v>
      </c>
      <c r="J4140" s="85">
        <v>-1.0725</v>
      </c>
      <c r="K4140" s="57">
        <v>2.1189892246885201E-4</v>
      </c>
      <c r="L4140" s="81">
        <v>-1.0731999999999999</v>
      </c>
      <c r="M4140" s="83">
        <v>9.1400000000000006E-6</v>
      </c>
      <c r="N4140" s="18">
        <v>0.44</v>
      </c>
      <c r="O4140" s="99">
        <v>-0.91590000000000005</v>
      </c>
      <c r="P4140" s="16">
        <v>1</v>
      </c>
      <c r="Q4140" s="16">
        <v>0</v>
      </c>
      <c r="R4140">
        <v>1</v>
      </c>
      <c r="S4140" s="16">
        <v>0</v>
      </c>
      <c r="T4140" t="e">
        <v>#N/A</v>
      </c>
      <c r="U4140" s="15">
        <v>0.96260000000000001</v>
      </c>
      <c r="V4140" s="15">
        <v>9.6000000000000002E-2</v>
      </c>
      <c r="W4140" s="15">
        <v>0.373</v>
      </c>
      <c r="X4140">
        <v>0.94</v>
      </c>
      <c r="Y4140">
        <v>-8.9300000000000004E-2</v>
      </c>
    </row>
    <row r="4141" spans="1:25" x14ac:dyDescent="0.2">
      <c r="A4141" s="16" t="s">
        <v>1999</v>
      </c>
      <c r="B4141" s="16" t="s">
        <v>2000</v>
      </c>
      <c r="C4141" s="16" t="s">
        <v>147</v>
      </c>
      <c r="D4141" s="16" t="s">
        <v>2001</v>
      </c>
      <c r="E4141" s="16" t="s">
        <v>590</v>
      </c>
      <c r="F4141" s="16">
        <v>1970</v>
      </c>
      <c r="G4141" s="16">
        <v>1960</v>
      </c>
      <c r="H4141" s="16">
        <v>-0.2238</v>
      </c>
      <c r="I4141" s="82">
        <v>2.3600000000000001E-3</v>
      </c>
      <c r="J4141" s="16">
        <v>-0.1719</v>
      </c>
      <c r="K4141" s="57">
        <v>0.95826726034573295</v>
      </c>
      <c r="L4141" s="16">
        <v>-0.2409</v>
      </c>
      <c r="M4141" s="83">
        <v>0.877</v>
      </c>
      <c r="N4141" s="18">
        <v>0.36</v>
      </c>
      <c r="O4141" s="99">
        <v>-0.92500000000000004</v>
      </c>
      <c r="P4141" s="16">
        <v>0</v>
      </c>
      <c r="Q4141" s="16">
        <v>0</v>
      </c>
      <c r="R4141">
        <v>0</v>
      </c>
      <c r="S4141" s="16">
        <v>0</v>
      </c>
      <c r="T4141">
        <v>-5.96E-2</v>
      </c>
      <c r="U4141" s="15">
        <v>0.2656</v>
      </c>
      <c r="V4141" s="7">
        <v>1.296</v>
      </c>
      <c r="W4141" s="15">
        <v>-3.7000000000000002E-3</v>
      </c>
      <c r="X4141">
        <v>1.1100000000000001</v>
      </c>
      <c r="Y4141">
        <v>0.15060000000000001</v>
      </c>
    </row>
    <row r="4142" spans="1:25" x14ac:dyDescent="0.2">
      <c r="A4142" s="16" t="s">
        <v>5302</v>
      </c>
      <c r="B4142" s="16" t="s">
        <v>5303</v>
      </c>
      <c r="C4142" s="16" t="s">
        <v>316</v>
      </c>
      <c r="D4142" s="16" t="s">
        <v>5304</v>
      </c>
      <c r="E4142" s="16" t="s">
        <v>599</v>
      </c>
      <c r="F4142" s="16">
        <v>1084</v>
      </c>
      <c r="G4142" s="16">
        <v>1917</v>
      </c>
      <c r="H4142" s="16">
        <v>0.42159999999999997</v>
      </c>
      <c r="I4142" s="82">
        <v>3.0899999999999999E-9</v>
      </c>
      <c r="J4142" s="16">
        <v>-9.0399999999999994E-2</v>
      </c>
      <c r="K4142" s="57">
        <v>1</v>
      </c>
      <c r="L4142" s="16">
        <v>-9.4299999999999995E-2</v>
      </c>
      <c r="M4142" s="83">
        <v>0.999</v>
      </c>
      <c r="N4142" s="18">
        <v>0.41</v>
      </c>
      <c r="O4142" s="99">
        <v>-0.92500000000000004</v>
      </c>
      <c r="P4142" s="16">
        <v>0</v>
      </c>
      <c r="Q4142" s="16">
        <v>0</v>
      </c>
      <c r="R4142">
        <v>0</v>
      </c>
      <c r="S4142" s="16">
        <v>0</v>
      </c>
      <c r="T4142" s="112">
        <v>-2.0701999999999998</v>
      </c>
      <c r="U4142" s="15">
        <v>-7.9799999999999996E-2</v>
      </c>
      <c r="V4142" s="15">
        <v>-0.33500000000000002</v>
      </c>
      <c r="W4142" s="98">
        <v>-1.8573</v>
      </c>
      <c r="X4142">
        <v>1.0900000000000001</v>
      </c>
      <c r="Y4142">
        <v>0.12429999999999999</v>
      </c>
    </row>
    <row r="4143" spans="1:25" x14ac:dyDescent="0.2">
      <c r="A4143" s="16" t="s">
        <v>14974</v>
      </c>
      <c r="B4143" s="16" t="s">
        <v>716</v>
      </c>
      <c r="C4143" s="16" t="s">
        <v>57</v>
      </c>
      <c r="D4143" s="16" t="s">
        <v>14975</v>
      </c>
      <c r="E4143" s="16" t="s">
        <v>590</v>
      </c>
      <c r="F4143" s="16" t="s">
        <v>60</v>
      </c>
      <c r="G4143" s="16">
        <v>3008</v>
      </c>
      <c r="H4143" s="16">
        <v>-4.7199999999999999E-2</v>
      </c>
      <c r="I4143" s="82">
        <v>0.46500000000000002</v>
      </c>
      <c r="J4143" s="16">
        <v>-9.74E-2</v>
      </c>
      <c r="K4143" s="57">
        <v>1</v>
      </c>
      <c r="L4143" s="16">
        <v>-8.6599999999999996E-2</v>
      </c>
      <c r="M4143" s="83">
        <v>0.999</v>
      </c>
      <c r="N4143" s="18">
        <v>0.21</v>
      </c>
      <c r="O4143" s="99">
        <v>-0.92500000000000004</v>
      </c>
      <c r="P4143" s="16">
        <v>0</v>
      </c>
      <c r="Q4143" s="16">
        <v>0</v>
      </c>
      <c r="R4143">
        <v>0</v>
      </c>
      <c r="S4143" s="16">
        <v>0</v>
      </c>
      <c r="T4143">
        <v>0.1147</v>
      </c>
      <c r="U4143" s="15">
        <v>3.0099999999999998E-2</v>
      </c>
      <c r="V4143" s="98">
        <v>-1.0149999999999999</v>
      </c>
      <c r="W4143" s="15">
        <v>-0.43190000000000001</v>
      </c>
      <c r="X4143">
        <v>1.07</v>
      </c>
      <c r="Y4143">
        <v>9.7600000000000006E-2</v>
      </c>
    </row>
    <row r="4144" spans="1:25" x14ac:dyDescent="0.2">
      <c r="A4144" s="16" t="s">
        <v>4270</v>
      </c>
      <c r="B4144" s="16" t="s">
        <v>4271</v>
      </c>
      <c r="C4144" s="16" t="s">
        <v>4268</v>
      </c>
      <c r="D4144" s="16" t="s">
        <v>4270</v>
      </c>
      <c r="E4144" s="16" t="s">
        <v>599</v>
      </c>
      <c r="F4144" s="16">
        <v>1449</v>
      </c>
      <c r="G4144" s="16">
        <v>1426</v>
      </c>
      <c r="H4144" s="16">
        <v>-0.32850000000000001</v>
      </c>
      <c r="I4144" s="82">
        <v>2.3300000000000001E-6</v>
      </c>
      <c r="J4144" s="16">
        <v>0.23519999999999999</v>
      </c>
      <c r="K4144" s="57">
        <v>0.81804435720228996</v>
      </c>
      <c r="L4144" s="16">
        <v>0.2147</v>
      </c>
      <c r="M4144" s="83">
        <v>0.84199999999999997</v>
      </c>
      <c r="N4144" s="18">
        <v>0.36</v>
      </c>
      <c r="O4144" s="99">
        <v>-0.92500000000000004</v>
      </c>
      <c r="P4144" s="16">
        <v>0</v>
      </c>
      <c r="Q4144" s="16">
        <v>0</v>
      </c>
      <c r="R4144">
        <v>0</v>
      </c>
      <c r="S4144" s="16">
        <v>0</v>
      </c>
      <c r="T4144">
        <v>0.11169999999999999</v>
      </c>
      <c r="U4144" s="15">
        <v>-0.60309999999999997</v>
      </c>
      <c r="V4144" s="15">
        <v>4.4999999999999998E-2</v>
      </c>
      <c r="W4144" s="15">
        <v>-0.13789999999999999</v>
      </c>
      <c r="X4144">
        <v>1.05</v>
      </c>
      <c r="Y4144">
        <v>7.0400000000000004E-2</v>
      </c>
    </row>
    <row r="4145" spans="1:25" x14ac:dyDescent="0.2">
      <c r="A4145" s="16" t="s">
        <v>15556</v>
      </c>
      <c r="B4145" s="16" t="s">
        <v>15557</v>
      </c>
      <c r="C4145" s="16" t="s">
        <v>57</v>
      </c>
      <c r="D4145" s="16" t="s">
        <v>15558</v>
      </c>
      <c r="E4145" s="16" t="s">
        <v>599</v>
      </c>
      <c r="F4145" s="16" t="s">
        <v>60</v>
      </c>
      <c r="G4145" s="16">
        <v>1050</v>
      </c>
      <c r="H4145" s="16">
        <v>-0.32119999999999999</v>
      </c>
      <c r="I4145" s="82">
        <v>5.38E-5</v>
      </c>
      <c r="J4145" s="16">
        <v>-0.16200000000000001</v>
      </c>
      <c r="K4145" s="57">
        <v>1</v>
      </c>
      <c r="L4145" s="16">
        <v>-5.0500000000000003E-2</v>
      </c>
      <c r="M4145" s="83">
        <v>0.999</v>
      </c>
      <c r="N4145" s="18">
        <v>0.27</v>
      </c>
      <c r="O4145" s="99">
        <v>-0.92500000000000004</v>
      </c>
      <c r="P4145" s="16">
        <v>0</v>
      </c>
      <c r="Q4145" s="16">
        <v>0</v>
      </c>
      <c r="R4145">
        <v>0</v>
      </c>
      <c r="S4145" s="16">
        <v>0</v>
      </c>
      <c r="T4145" t="e">
        <v>#N/A</v>
      </c>
      <c r="U4145" s="15" t="e">
        <v>#N/A</v>
      </c>
      <c r="V4145" s="15">
        <v>-0.14299999999999999</v>
      </c>
      <c r="W4145" s="7">
        <v>1.8248</v>
      </c>
      <c r="X4145">
        <v>1.05</v>
      </c>
      <c r="Y4145">
        <v>7.0400000000000004E-2</v>
      </c>
    </row>
    <row r="4146" spans="1:25" x14ac:dyDescent="0.2">
      <c r="A4146" s="16" t="s">
        <v>7715</v>
      </c>
      <c r="B4146" s="16" t="s">
        <v>7716</v>
      </c>
      <c r="C4146" s="16" t="s">
        <v>216</v>
      </c>
      <c r="D4146" s="16" t="s">
        <v>7717</v>
      </c>
      <c r="E4146" s="16" t="s">
        <v>590</v>
      </c>
      <c r="F4146" s="16" t="s">
        <v>60</v>
      </c>
      <c r="G4146" s="16">
        <v>14160</v>
      </c>
      <c r="H4146" s="16">
        <v>-9.2799999999999994E-2</v>
      </c>
      <c r="I4146" s="82">
        <v>3.2899999999999999E-2</v>
      </c>
      <c r="J4146" s="16">
        <v>-0.26369999999999999</v>
      </c>
      <c r="K4146" s="57">
        <v>0.60723348598744298</v>
      </c>
      <c r="L4146" s="16">
        <v>-0.27210000000000001</v>
      </c>
      <c r="M4146" s="83">
        <v>0.92300000000000004</v>
      </c>
      <c r="N4146" s="18">
        <v>0.15</v>
      </c>
      <c r="O4146" s="99">
        <v>-0.92500000000000004</v>
      </c>
      <c r="P4146" s="16">
        <v>0</v>
      </c>
      <c r="Q4146" s="16">
        <v>0</v>
      </c>
      <c r="R4146">
        <v>0</v>
      </c>
      <c r="S4146" s="16">
        <v>0</v>
      </c>
      <c r="T4146" s="84">
        <v>-0.9778</v>
      </c>
      <c r="U4146" s="15">
        <v>-0.11119999999999999</v>
      </c>
      <c r="V4146" s="15">
        <v>0.54600000000000004</v>
      </c>
      <c r="W4146" s="99">
        <v>-0.93300000000000005</v>
      </c>
      <c r="X4146">
        <v>1.02</v>
      </c>
      <c r="Y4146">
        <v>2.86E-2</v>
      </c>
    </row>
    <row r="4147" spans="1:25" x14ac:dyDescent="0.2">
      <c r="A4147" s="16" t="s">
        <v>7784</v>
      </c>
      <c r="B4147" s="16" t="s">
        <v>7785</v>
      </c>
      <c r="C4147" s="16" t="s">
        <v>216</v>
      </c>
      <c r="D4147" s="16" t="s">
        <v>7786</v>
      </c>
      <c r="E4147" s="16" t="s">
        <v>599</v>
      </c>
      <c r="F4147" s="16">
        <v>582</v>
      </c>
      <c r="G4147" s="16">
        <v>20640</v>
      </c>
      <c r="H4147" s="16">
        <v>-0.19839999999999999</v>
      </c>
      <c r="I4147" s="82">
        <v>1.72E-6</v>
      </c>
      <c r="J4147" s="16">
        <v>-0.31809999999999999</v>
      </c>
      <c r="K4147" s="57">
        <v>0.42644768132382999</v>
      </c>
      <c r="L4147" s="16">
        <v>-0.3478</v>
      </c>
      <c r="M4147" s="83">
        <v>0.79600000000000004</v>
      </c>
      <c r="N4147" s="18">
        <v>0.35</v>
      </c>
      <c r="O4147" s="99">
        <v>-0.92500000000000004</v>
      </c>
      <c r="P4147" s="16">
        <v>0</v>
      </c>
      <c r="Q4147" s="16">
        <v>0</v>
      </c>
      <c r="R4147">
        <v>0</v>
      </c>
      <c r="S4147" s="16">
        <v>0</v>
      </c>
      <c r="T4147" s="112">
        <v>-1.794</v>
      </c>
      <c r="U4147" s="15">
        <v>-4.6300000000000001E-2</v>
      </c>
      <c r="V4147" s="11">
        <v>0.61499999999999999</v>
      </c>
      <c r="W4147" s="98">
        <v>-1.0024</v>
      </c>
      <c r="X4147">
        <v>1.01</v>
      </c>
      <c r="Y4147">
        <v>1.44E-2</v>
      </c>
    </row>
    <row r="4148" spans="1:25" x14ac:dyDescent="0.2">
      <c r="A4148" s="16" t="s">
        <v>11039</v>
      </c>
      <c r="B4148" s="16" t="s">
        <v>54</v>
      </c>
      <c r="C4148" s="16" t="s">
        <v>57</v>
      </c>
      <c r="D4148" s="16" t="s">
        <v>11040</v>
      </c>
      <c r="E4148" s="16" t="s">
        <v>590</v>
      </c>
      <c r="F4148" s="16" t="s">
        <v>60</v>
      </c>
      <c r="G4148" s="16">
        <v>2416</v>
      </c>
      <c r="H4148" s="16">
        <v>0.2606</v>
      </c>
      <c r="I4148" s="82">
        <v>9.8900000000000005E-5</v>
      </c>
      <c r="J4148" s="16">
        <v>0.42149999999999999</v>
      </c>
      <c r="K4148" s="57">
        <v>0.773412601206664</v>
      </c>
      <c r="L4148" s="16">
        <v>0.42349999999999999</v>
      </c>
      <c r="M4148" s="83">
        <v>0.54300000000000004</v>
      </c>
      <c r="N4148" s="18">
        <v>0.17</v>
      </c>
      <c r="O4148" s="99">
        <v>-0.92500000000000004</v>
      </c>
      <c r="P4148" s="16">
        <v>0</v>
      </c>
      <c r="Q4148" s="16">
        <v>0</v>
      </c>
      <c r="R4148">
        <v>0</v>
      </c>
      <c r="S4148" s="16">
        <v>0</v>
      </c>
      <c r="T4148" s="88">
        <v>2.8521999999999998</v>
      </c>
      <c r="U4148" s="15">
        <v>-0.38269999999999998</v>
      </c>
      <c r="V4148" s="15">
        <v>-0.19400000000000001</v>
      </c>
      <c r="W4148" s="7">
        <v>3.4388000000000001</v>
      </c>
      <c r="X4148">
        <v>1</v>
      </c>
      <c r="Y4148">
        <v>0</v>
      </c>
    </row>
    <row r="4149" spans="1:25" x14ac:dyDescent="0.2">
      <c r="A4149" s="16" t="s">
        <v>11469</v>
      </c>
      <c r="B4149" s="16" t="s">
        <v>54</v>
      </c>
      <c r="C4149" s="16" t="s">
        <v>57</v>
      </c>
      <c r="D4149" s="16" t="s">
        <v>11469</v>
      </c>
      <c r="E4149" s="16" t="s">
        <v>590</v>
      </c>
      <c r="F4149" s="16">
        <v>3804</v>
      </c>
      <c r="G4149" s="16">
        <v>5831</v>
      </c>
      <c r="H4149" s="16">
        <v>-0.28999999999999998</v>
      </c>
      <c r="I4149" s="82">
        <v>1.9199999999999998E-2</v>
      </c>
      <c r="J4149" s="16">
        <v>0.22889999999999999</v>
      </c>
      <c r="K4149" s="57">
        <v>0.90902105157628399</v>
      </c>
      <c r="L4149" s="16">
        <v>0.30559999999999998</v>
      </c>
      <c r="M4149" s="83">
        <v>0.59899999999999998</v>
      </c>
      <c r="N4149" s="18">
        <v>0.25</v>
      </c>
      <c r="O4149" s="99">
        <v>-0.92500000000000004</v>
      </c>
      <c r="P4149" s="16">
        <v>0</v>
      </c>
      <c r="Q4149" s="16">
        <v>0</v>
      </c>
      <c r="R4149">
        <v>0</v>
      </c>
      <c r="S4149" s="16">
        <v>0</v>
      </c>
      <c r="T4149" t="e">
        <v>#N/A</v>
      </c>
      <c r="U4149" s="15">
        <v>-0.81630000000000003</v>
      </c>
      <c r="V4149" s="15">
        <v>-0.192</v>
      </c>
      <c r="W4149" s="15">
        <v>0.10249999999999999</v>
      </c>
      <c r="X4149">
        <v>0.69</v>
      </c>
      <c r="Y4149">
        <v>-0.5353</v>
      </c>
    </row>
    <row r="4150" spans="1:25" x14ac:dyDescent="0.2">
      <c r="A4150" s="16" t="s">
        <v>1629</v>
      </c>
      <c r="B4150" s="16" t="s">
        <v>54</v>
      </c>
      <c r="C4150" s="16" t="s">
        <v>57</v>
      </c>
      <c r="D4150" s="16" t="s">
        <v>1630</v>
      </c>
      <c r="E4150" s="16" t="s">
        <v>590</v>
      </c>
      <c r="F4150" s="16" t="s">
        <v>60</v>
      </c>
      <c r="G4150" s="16">
        <v>937</v>
      </c>
      <c r="H4150" s="16">
        <v>-0.54510000000000003</v>
      </c>
      <c r="I4150" s="82">
        <v>6.6199999999999999E-9</v>
      </c>
      <c r="J4150" s="84">
        <v>-0.8044</v>
      </c>
      <c r="K4150" s="57">
        <v>1.03603976054095E-4</v>
      </c>
      <c r="L4150" s="84">
        <v>-0.82240000000000002</v>
      </c>
      <c r="M4150" s="83">
        <v>2.7599999999999998E-6</v>
      </c>
      <c r="N4150" s="18">
        <v>0.26</v>
      </c>
      <c r="O4150" s="99">
        <v>-0.93420000000000003</v>
      </c>
      <c r="P4150" s="16">
        <v>0</v>
      </c>
      <c r="Q4150" s="16">
        <v>0</v>
      </c>
      <c r="R4150">
        <v>1</v>
      </c>
      <c r="S4150" s="16">
        <v>0</v>
      </c>
      <c r="T4150" s="89">
        <v>0.85509999999999997</v>
      </c>
      <c r="U4150" s="15">
        <v>2.7900000000000001E-2</v>
      </c>
      <c r="V4150" s="15">
        <v>0.14499999999999999</v>
      </c>
      <c r="W4150" s="15">
        <v>0.17760000000000001</v>
      </c>
      <c r="X4150">
        <v>1.1000000000000001</v>
      </c>
      <c r="Y4150">
        <v>0.13750000000000001</v>
      </c>
    </row>
    <row r="4151" spans="1:25" x14ac:dyDescent="0.2">
      <c r="A4151" s="16" t="s">
        <v>8470</v>
      </c>
      <c r="B4151" s="16" t="s">
        <v>8471</v>
      </c>
      <c r="C4151" s="16" t="s">
        <v>575</v>
      </c>
      <c r="D4151" s="16" t="s">
        <v>8472</v>
      </c>
      <c r="E4151" s="16" t="s">
        <v>590</v>
      </c>
      <c r="F4151" s="16">
        <v>2396</v>
      </c>
      <c r="G4151" s="16">
        <v>2643</v>
      </c>
      <c r="H4151" s="16">
        <v>-6.9500000000000006E-2</v>
      </c>
      <c r="I4151" s="82">
        <v>0.32300000000000001</v>
      </c>
      <c r="J4151" s="16">
        <v>-0.12809999999999999</v>
      </c>
      <c r="K4151" s="57">
        <v>1</v>
      </c>
      <c r="L4151" s="16">
        <v>-0.12609999999999999</v>
      </c>
      <c r="M4151" s="83">
        <v>0.999</v>
      </c>
      <c r="N4151" s="18">
        <v>0.25</v>
      </c>
      <c r="O4151" s="99">
        <v>-0.93420000000000003</v>
      </c>
      <c r="P4151" s="16">
        <v>0</v>
      </c>
      <c r="Q4151" s="16">
        <v>0</v>
      </c>
      <c r="R4151">
        <v>0</v>
      </c>
      <c r="S4151" s="16">
        <v>0</v>
      </c>
      <c r="T4151">
        <v>0.19220000000000001</v>
      </c>
      <c r="U4151" s="15">
        <v>-6.9000000000000006E-2</v>
      </c>
      <c r="V4151" s="15">
        <v>0.29099999999999998</v>
      </c>
      <c r="W4151" s="15">
        <v>-0.42830000000000001</v>
      </c>
      <c r="X4151">
        <v>1.1000000000000001</v>
      </c>
      <c r="Y4151">
        <v>0.13750000000000001</v>
      </c>
    </row>
    <row r="4152" spans="1:25" x14ac:dyDescent="0.2">
      <c r="A4152" s="16" t="s">
        <v>2876</v>
      </c>
      <c r="B4152" s="16" t="s">
        <v>2877</v>
      </c>
      <c r="C4152" s="16" t="s">
        <v>155</v>
      </c>
      <c r="D4152" s="16" t="s">
        <v>2878</v>
      </c>
      <c r="E4152" s="16" t="s">
        <v>599</v>
      </c>
      <c r="F4152" s="16" t="s">
        <v>60</v>
      </c>
      <c r="G4152" s="16">
        <v>4317</v>
      </c>
      <c r="H4152" s="16">
        <v>5.33E-2</v>
      </c>
      <c r="I4152" s="82">
        <v>0.34799999999999998</v>
      </c>
      <c r="J4152" s="16">
        <v>8.3599999999999994E-2</v>
      </c>
      <c r="K4152" s="57">
        <v>1</v>
      </c>
      <c r="L4152" s="16">
        <v>8.6999999999999994E-2</v>
      </c>
      <c r="M4152" s="83">
        <v>0.999</v>
      </c>
      <c r="N4152" s="18">
        <v>0.24</v>
      </c>
      <c r="O4152" s="99">
        <v>-0.93420000000000003</v>
      </c>
      <c r="P4152" s="16">
        <v>0</v>
      </c>
      <c r="Q4152" s="16">
        <v>0</v>
      </c>
      <c r="R4152">
        <v>0</v>
      </c>
      <c r="S4152" s="16">
        <v>0</v>
      </c>
      <c r="T4152">
        <v>0.62060000000000004</v>
      </c>
      <c r="U4152" s="15">
        <v>-0.70069999999999999</v>
      </c>
      <c r="V4152" s="99">
        <v>-0.628</v>
      </c>
      <c r="W4152" s="15">
        <v>-0.2145</v>
      </c>
      <c r="X4152">
        <v>1.1000000000000001</v>
      </c>
      <c r="Y4152">
        <v>0.13750000000000001</v>
      </c>
    </row>
    <row r="4153" spans="1:25" x14ac:dyDescent="0.2">
      <c r="A4153" s="16" t="s">
        <v>7692</v>
      </c>
      <c r="B4153" s="16" t="s">
        <v>7693</v>
      </c>
      <c r="C4153" s="16" t="s">
        <v>216</v>
      </c>
      <c r="D4153" s="16" t="s">
        <v>7694</v>
      </c>
      <c r="E4153" s="16" t="s">
        <v>599</v>
      </c>
      <c r="F4153" s="16">
        <v>532</v>
      </c>
      <c r="G4153" s="16">
        <v>17080</v>
      </c>
      <c r="H4153" s="16">
        <v>-6.8500000000000005E-2</v>
      </c>
      <c r="I4153" s="82">
        <v>0.316</v>
      </c>
      <c r="J4153" s="16">
        <v>-0.25219999999999998</v>
      </c>
      <c r="K4153" s="57">
        <v>0.85773685167270997</v>
      </c>
      <c r="L4153" s="16">
        <v>-0.25919999999999999</v>
      </c>
      <c r="M4153" s="83">
        <v>0.97</v>
      </c>
      <c r="N4153" s="18">
        <v>0.28999999999999998</v>
      </c>
      <c r="O4153" s="99">
        <v>-0.93420000000000003</v>
      </c>
      <c r="P4153" s="16">
        <v>0</v>
      </c>
      <c r="Q4153" s="16">
        <v>0</v>
      </c>
      <c r="R4153">
        <v>0</v>
      </c>
      <c r="S4153" s="16">
        <v>0</v>
      </c>
      <c r="T4153" s="112">
        <v>-2.5905999999999998</v>
      </c>
      <c r="U4153" s="15">
        <v>1.0800000000000001E-2</v>
      </c>
      <c r="V4153" s="11">
        <v>0.60799999999999998</v>
      </c>
      <c r="W4153" s="99">
        <v>-0.96250000000000002</v>
      </c>
      <c r="X4153">
        <v>1.0900000000000001</v>
      </c>
      <c r="Y4153">
        <v>0.12429999999999999</v>
      </c>
    </row>
    <row r="4154" spans="1:25" x14ac:dyDescent="0.2">
      <c r="A4154" s="16" t="s">
        <v>14160</v>
      </c>
      <c r="B4154" s="16" t="s">
        <v>54</v>
      </c>
      <c r="C4154" s="16" t="s">
        <v>57</v>
      </c>
      <c r="D4154" s="16" t="s">
        <v>14161</v>
      </c>
      <c r="E4154" s="16" t="s">
        <v>590</v>
      </c>
      <c r="F4154" s="16">
        <v>553</v>
      </c>
      <c r="G4154" s="16">
        <v>530</v>
      </c>
      <c r="H4154" s="16">
        <v>-5.1000000000000004E-3</v>
      </c>
      <c r="I4154" s="82">
        <v>0.97</v>
      </c>
      <c r="J4154" s="16">
        <v>-3.8800000000000001E-2</v>
      </c>
      <c r="K4154" s="57">
        <v>1</v>
      </c>
      <c r="L4154" s="16">
        <v>-6.2E-2</v>
      </c>
      <c r="M4154" s="83">
        <v>0.999</v>
      </c>
      <c r="N4154" s="18">
        <v>0.49</v>
      </c>
      <c r="O4154" s="99">
        <v>-0.93420000000000003</v>
      </c>
      <c r="P4154" s="16">
        <v>0</v>
      </c>
      <c r="Q4154" s="16">
        <v>0</v>
      </c>
      <c r="R4154">
        <v>0</v>
      </c>
      <c r="S4154" s="16">
        <v>0</v>
      </c>
      <c r="T4154">
        <v>-0.63149999999999995</v>
      </c>
      <c r="U4154" s="15">
        <v>-0.18909999999999999</v>
      </c>
      <c r="V4154" s="15">
        <v>0.16</v>
      </c>
      <c r="W4154" s="15">
        <v>0.1615</v>
      </c>
      <c r="X4154">
        <v>1.08</v>
      </c>
      <c r="Y4154">
        <v>0.111</v>
      </c>
    </row>
    <row r="4155" spans="1:25" x14ac:dyDescent="0.2">
      <c r="A4155" s="16" t="s">
        <v>9724</v>
      </c>
      <c r="B4155" s="16" t="s">
        <v>9725</v>
      </c>
      <c r="C4155" s="16" t="s">
        <v>71</v>
      </c>
      <c r="D4155" s="16" t="s">
        <v>9726</v>
      </c>
      <c r="E4155" s="16" t="s">
        <v>599</v>
      </c>
      <c r="F4155" s="16">
        <v>678</v>
      </c>
      <c r="G4155" s="16">
        <v>662</v>
      </c>
      <c r="H4155" s="16">
        <v>0.1762</v>
      </c>
      <c r="I4155" s="82">
        <v>7.0800000000000002E-2</v>
      </c>
      <c r="J4155" s="16">
        <v>-6.4600000000000005E-2</v>
      </c>
      <c r="K4155" s="57">
        <v>1</v>
      </c>
      <c r="L4155" s="16">
        <v>-4.6399999999999997E-2</v>
      </c>
      <c r="M4155" s="83">
        <v>0.999</v>
      </c>
      <c r="N4155" s="18">
        <v>0.47</v>
      </c>
      <c r="O4155" s="99">
        <v>-0.93420000000000003</v>
      </c>
      <c r="P4155" s="16">
        <v>0</v>
      </c>
      <c r="Q4155" s="16">
        <v>0</v>
      </c>
      <c r="R4155">
        <v>0</v>
      </c>
      <c r="S4155" s="16">
        <v>0</v>
      </c>
      <c r="T4155" s="84">
        <v>-0.90869999999999995</v>
      </c>
      <c r="U4155" s="15">
        <v>-0.37390000000000001</v>
      </c>
      <c r="V4155" s="15">
        <v>0.33900000000000002</v>
      </c>
      <c r="W4155" s="15">
        <v>-0.39100000000000001</v>
      </c>
      <c r="X4155">
        <v>1.02</v>
      </c>
      <c r="Y4155">
        <v>2.86E-2</v>
      </c>
    </row>
    <row r="4156" spans="1:25" x14ac:dyDescent="0.2">
      <c r="A4156" s="16" t="s">
        <v>8921</v>
      </c>
      <c r="B4156" s="16" t="s">
        <v>8922</v>
      </c>
      <c r="C4156" s="16" t="s">
        <v>451</v>
      </c>
      <c r="D4156" s="16" t="s">
        <v>8923</v>
      </c>
      <c r="E4156" s="16" t="s">
        <v>599</v>
      </c>
      <c r="F4156" s="16">
        <v>4510</v>
      </c>
      <c r="G4156" s="16">
        <v>3298</v>
      </c>
      <c r="H4156" s="16">
        <v>-0.43409999999999999</v>
      </c>
      <c r="I4156" s="82">
        <v>9.6100000000000004E-16</v>
      </c>
      <c r="J4156" s="16">
        <v>-0.25409999999999999</v>
      </c>
      <c r="K4156" s="57">
        <v>0.94965396192292495</v>
      </c>
      <c r="L4156" s="16">
        <v>-0.26850000000000002</v>
      </c>
      <c r="M4156" s="83">
        <v>0.71099999999999997</v>
      </c>
      <c r="N4156" s="18">
        <v>0.34</v>
      </c>
      <c r="O4156" s="99">
        <v>-0.93420000000000003</v>
      </c>
      <c r="P4156" s="16">
        <v>0</v>
      </c>
      <c r="Q4156" s="16">
        <v>0</v>
      </c>
      <c r="R4156">
        <v>0</v>
      </c>
      <c r="S4156" s="16">
        <v>0</v>
      </c>
      <c r="T4156" s="88">
        <v>1.2041999999999999</v>
      </c>
      <c r="U4156" s="15">
        <v>0.47799999999999998</v>
      </c>
      <c r="V4156" s="7">
        <v>1.26</v>
      </c>
      <c r="W4156" s="99">
        <v>-0.78959999999999997</v>
      </c>
      <c r="X4156">
        <v>1.01</v>
      </c>
      <c r="Y4156">
        <v>1.44E-2</v>
      </c>
    </row>
    <row r="4157" spans="1:25" x14ac:dyDescent="0.2">
      <c r="A4157" s="16" t="s">
        <v>5163</v>
      </c>
      <c r="B4157" s="16" t="s">
        <v>5164</v>
      </c>
      <c r="C4157" s="16" t="s">
        <v>316</v>
      </c>
      <c r="D4157" s="16" t="s">
        <v>5165</v>
      </c>
      <c r="E4157" s="16" t="s">
        <v>590</v>
      </c>
      <c r="F4157" s="16">
        <v>768</v>
      </c>
      <c r="G4157" s="16">
        <v>1036</v>
      </c>
      <c r="H4157" s="89">
        <v>0.68469999999999998</v>
      </c>
      <c r="I4157" s="82">
        <v>4.2799999999999998E-14</v>
      </c>
      <c r="J4157" s="16">
        <v>-5.0500000000000003E-2</v>
      </c>
      <c r="K4157" s="57">
        <v>1</v>
      </c>
      <c r="L4157" s="16">
        <v>-4.7800000000000002E-2</v>
      </c>
      <c r="M4157" s="83">
        <v>0.999</v>
      </c>
      <c r="N4157" s="18">
        <v>0.26</v>
      </c>
      <c r="O4157" s="99">
        <v>-0.93420000000000003</v>
      </c>
      <c r="P4157" s="16">
        <v>0</v>
      </c>
      <c r="Q4157" s="16">
        <v>1</v>
      </c>
      <c r="R4157">
        <v>0</v>
      </c>
      <c r="S4157" s="16">
        <v>0</v>
      </c>
      <c r="T4157" s="112">
        <v>-1.7784</v>
      </c>
      <c r="U4157" s="15">
        <v>-0.37519999999999998</v>
      </c>
      <c r="V4157" s="15">
        <v>1.6E-2</v>
      </c>
      <c r="W4157" s="98">
        <v>-1.9386000000000001</v>
      </c>
      <c r="X4157">
        <v>1</v>
      </c>
      <c r="Y4157">
        <v>0</v>
      </c>
    </row>
    <row r="4158" spans="1:25" x14ac:dyDescent="0.2">
      <c r="A4158" s="16" t="s">
        <v>5494</v>
      </c>
      <c r="B4158" s="16" t="s">
        <v>5495</v>
      </c>
      <c r="C4158" s="16" t="s">
        <v>55</v>
      </c>
      <c r="D4158" s="16" t="s">
        <v>5496</v>
      </c>
      <c r="E4158" s="16" t="s">
        <v>599</v>
      </c>
      <c r="F4158" s="16">
        <v>1240</v>
      </c>
      <c r="G4158" s="16">
        <v>1190</v>
      </c>
      <c r="H4158" s="16">
        <v>8.8800000000000004E-2</v>
      </c>
      <c r="I4158" s="82">
        <v>0.378</v>
      </c>
      <c r="J4158" s="16">
        <v>0.36630000000000001</v>
      </c>
      <c r="K4158" s="57">
        <v>0.25433335450024602</v>
      </c>
      <c r="L4158" s="16">
        <v>0.3679</v>
      </c>
      <c r="M4158" s="83">
        <v>0.127</v>
      </c>
      <c r="N4158" s="18">
        <v>0.38</v>
      </c>
      <c r="O4158" s="99">
        <v>-0.93420000000000003</v>
      </c>
      <c r="P4158" s="16">
        <v>0</v>
      </c>
      <c r="Q4158" s="16">
        <v>0</v>
      </c>
      <c r="R4158">
        <v>0</v>
      </c>
      <c r="S4158" s="16">
        <v>0</v>
      </c>
      <c r="T4158" s="112">
        <v>-1.2446999999999999</v>
      </c>
      <c r="U4158" s="15">
        <v>-0.4022</v>
      </c>
      <c r="V4158" s="99">
        <v>-0.85299999999999998</v>
      </c>
      <c r="W4158" s="99">
        <v>-0.95909999999999995</v>
      </c>
      <c r="X4158">
        <v>0.94</v>
      </c>
      <c r="Y4158">
        <v>-8.9300000000000004E-2</v>
      </c>
    </row>
    <row r="4159" spans="1:25" x14ac:dyDescent="0.2">
      <c r="A4159" s="16" t="s">
        <v>1938</v>
      </c>
      <c r="B4159" s="16" t="s">
        <v>1939</v>
      </c>
      <c r="C4159" s="16" t="s">
        <v>147</v>
      </c>
      <c r="D4159" s="16" t="s">
        <v>1940</v>
      </c>
      <c r="E4159" s="16" t="s">
        <v>590</v>
      </c>
      <c r="F4159" s="16">
        <v>6004</v>
      </c>
      <c r="G4159" s="16">
        <v>6545</v>
      </c>
      <c r="H4159" s="16">
        <v>-0.32969999999999999</v>
      </c>
      <c r="I4159" s="82">
        <v>3.3900000000000002E-13</v>
      </c>
      <c r="J4159" s="16">
        <v>9.7000000000000003E-3</v>
      </c>
      <c r="K4159" s="57">
        <v>1</v>
      </c>
      <c r="L4159" s="16">
        <v>2.2200000000000001E-2</v>
      </c>
      <c r="M4159" s="83">
        <v>0.999</v>
      </c>
      <c r="N4159" s="18">
        <v>0.14000000000000001</v>
      </c>
      <c r="O4159" s="99">
        <v>-0.94340000000000002</v>
      </c>
      <c r="P4159" s="16">
        <v>0</v>
      </c>
      <c r="Q4159" s="16">
        <v>0</v>
      </c>
      <c r="R4159">
        <v>0</v>
      </c>
      <c r="S4159" s="16">
        <v>0</v>
      </c>
      <c r="T4159" s="88">
        <v>1.2393000000000001</v>
      </c>
      <c r="U4159" s="15">
        <v>0.27379999999999999</v>
      </c>
      <c r="V4159" s="99">
        <v>-0.874</v>
      </c>
      <c r="W4159" s="99">
        <v>-0.89200000000000002</v>
      </c>
      <c r="X4159">
        <v>1.3</v>
      </c>
      <c r="Y4159">
        <v>0.3785</v>
      </c>
    </row>
    <row r="4160" spans="1:25" x14ac:dyDescent="0.2">
      <c r="A4160" s="16" t="s">
        <v>8857</v>
      </c>
      <c r="B4160" s="16" t="s">
        <v>8858</v>
      </c>
      <c r="C4160" s="16" t="s">
        <v>451</v>
      </c>
      <c r="D4160" s="16" t="s">
        <v>8859</v>
      </c>
      <c r="E4160" s="16" t="s">
        <v>599</v>
      </c>
      <c r="F4160" s="16">
        <v>1424</v>
      </c>
      <c r="G4160" s="16">
        <v>3802</v>
      </c>
      <c r="H4160" s="16">
        <v>-0.41620000000000001</v>
      </c>
      <c r="I4160" s="82">
        <v>1.07E-14</v>
      </c>
      <c r="J4160" s="16">
        <v>-0.14799999999999999</v>
      </c>
      <c r="K4160" s="57">
        <v>0.84094685244149903</v>
      </c>
      <c r="L4160" s="16">
        <v>-0.15490000000000001</v>
      </c>
      <c r="M4160" s="83">
        <v>0.86</v>
      </c>
      <c r="N4160" s="18">
        <v>0.37</v>
      </c>
      <c r="O4160" s="99">
        <v>-0.94340000000000002</v>
      </c>
      <c r="P4160" s="16">
        <v>0</v>
      </c>
      <c r="Q4160" s="16">
        <v>0</v>
      </c>
      <c r="R4160">
        <v>0</v>
      </c>
      <c r="S4160" s="16">
        <v>0</v>
      </c>
      <c r="T4160">
        <v>-0.44750000000000001</v>
      </c>
      <c r="U4160" s="15">
        <v>2.5899999999999999E-2</v>
      </c>
      <c r="V4160" s="11">
        <v>0.72799999999999998</v>
      </c>
      <c r="W4160" s="99">
        <v>-0.90439999999999998</v>
      </c>
      <c r="X4160">
        <v>1.07</v>
      </c>
      <c r="Y4160">
        <v>9.7600000000000006E-2</v>
      </c>
    </row>
    <row r="4161" spans="1:25" x14ac:dyDescent="0.2">
      <c r="A4161" s="16" t="s">
        <v>1076</v>
      </c>
      <c r="B4161" s="16" t="s">
        <v>1077</v>
      </c>
      <c r="C4161" s="16" t="s">
        <v>216</v>
      </c>
      <c r="D4161" s="16" t="s">
        <v>1078</v>
      </c>
      <c r="E4161" s="16" t="s">
        <v>590</v>
      </c>
      <c r="F4161" s="16" t="s">
        <v>60</v>
      </c>
      <c r="G4161" s="16">
        <v>16143</v>
      </c>
      <c r="H4161" s="84">
        <v>-0.70760000000000001</v>
      </c>
      <c r="I4161" s="82">
        <v>3.4200000000000002E-71</v>
      </c>
      <c r="J4161" s="16">
        <v>-0.43020000000000003</v>
      </c>
      <c r="K4161" s="57">
        <v>0.139964244150869</v>
      </c>
      <c r="L4161" s="16">
        <v>-0.44800000000000001</v>
      </c>
      <c r="M4161" s="83">
        <v>0.57999999999999996</v>
      </c>
      <c r="N4161" s="18">
        <v>0.19</v>
      </c>
      <c r="O4161" s="99">
        <v>-0.94340000000000002</v>
      </c>
      <c r="P4161" s="16">
        <v>1</v>
      </c>
      <c r="Q4161" s="16">
        <v>0</v>
      </c>
      <c r="R4161">
        <v>0</v>
      </c>
      <c r="S4161" s="16">
        <v>0</v>
      </c>
      <c r="T4161" s="112">
        <v>-1.0259</v>
      </c>
      <c r="U4161" s="15">
        <v>7.0400000000000004E-2</v>
      </c>
      <c r="V4161" s="11">
        <v>0.58899999999999997</v>
      </c>
      <c r="W4161" s="98">
        <v>-1.0387</v>
      </c>
      <c r="X4161">
        <v>1.05</v>
      </c>
      <c r="Y4161">
        <v>7.0400000000000004E-2</v>
      </c>
    </row>
    <row r="4162" spans="1:25" x14ac:dyDescent="0.2">
      <c r="A4162" s="16" t="s">
        <v>5768</v>
      </c>
      <c r="B4162" s="16" t="s">
        <v>54</v>
      </c>
      <c r="C4162" s="16" t="s">
        <v>55</v>
      </c>
      <c r="D4162" s="16" t="s">
        <v>5769</v>
      </c>
      <c r="E4162" s="16" t="s">
        <v>599</v>
      </c>
      <c r="F4162" s="16">
        <v>3522</v>
      </c>
      <c r="G4162" s="16">
        <v>3496</v>
      </c>
      <c r="H4162" s="16">
        <v>1.9699999999999999E-2</v>
      </c>
      <c r="I4162" s="82">
        <v>0.78300000000000003</v>
      </c>
      <c r="J4162" s="16">
        <v>-5.0299999999999997E-2</v>
      </c>
      <c r="K4162" s="57">
        <v>1</v>
      </c>
      <c r="L4162" s="16">
        <v>-5.1999999999999998E-2</v>
      </c>
      <c r="M4162" s="83">
        <v>0.999</v>
      </c>
      <c r="N4162" s="18">
        <v>0.33</v>
      </c>
      <c r="O4162" s="99">
        <v>-0.94340000000000002</v>
      </c>
      <c r="P4162" s="16">
        <v>0</v>
      </c>
      <c r="Q4162" s="16">
        <v>0</v>
      </c>
      <c r="R4162">
        <v>0</v>
      </c>
      <c r="S4162" s="16">
        <v>0</v>
      </c>
      <c r="T4162">
        <v>0.34010000000000001</v>
      </c>
      <c r="U4162" s="15">
        <v>-5.1999999999999998E-3</v>
      </c>
      <c r="V4162" s="15">
        <v>-0.156</v>
      </c>
      <c r="W4162" s="15">
        <v>-0.1772</v>
      </c>
      <c r="X4162">
        <v>1.04</v>
      </c>
      <c r="Y4162">
        <v>5.6599999999999998E-2</v>
      </c>
    </row>
    <row r="4163" spans="1:25" x14ac:dyDescent="0.2">
      <c r="A4163" s="16" t="s">
        <v>11335</v>
      </c>
      <c r="B4163" s="16" t="s">
        <v>11129</v>
      </c>
      <c r="C4163" s="16" t="s">
        <v>57</v>
      </c>
      <c r="D4163" s="16" t="s">
        <v>11336</v>
      </c>
      <c r="E4163" s="16" t="s">
        <v>599</v>
      </c>
      <c r="F4163" s="16">
        <v>6676</v>
      </c>
      <c r="G4163" s="16">
        <v>6507</v>
      </c>
      <c r="H4163" s="16">
        <v>-1.72E-2</v>
      </c>
      <c r="I4163" s="82">
        <v>0.77100000000000002</v>
      </c>
      <c r="J4163" s="16">
        <v>0.26300000000000001</v>
      </c>
      <c r="K4163" s="57">
        <v>1</v>
      </c>
      <c r="L4163" s="16">
        <v>0.2031</v>
      </c>
      <c r="M4163" s="83">
        <v>0.94599999999999995</v>
      </c>
      <c r="N4163" s="18">
        <v>0.2</v>
      </c>
      <c r="O4163" s="99">
        <v>-0.94340000000000002</v>
      </c>
      <c r="P4163" s="16">
        <v>0</v>
      </c>
      <c r="Q4163" s="16">
        <v>0</v>
      </c>
      <c r="R4163">
        <v>0</v>
      </c>
      <c r="S4163" s="16">
        <v>0</v>
      </c>
      <c r="T4163" s="88">
        <v>2.1469999999999998</v>
      </c>
      <c r="U4163" s="15">
        <v>0.64090000000000003</v>
      </c>
      <c r="V4163" s="99">
        <v>-0.623</v>
      </c>
      <c r="W4163" s="7">
        <v>1.9895</v>
      </c>
      <c r="X4163">
        <v>1.04</v>
      </c>
      <c r="Y4163">
        <v>5.6599999999999998E-2</v>
      </c>
    </row>
    <row r="4164" spans="1:25" x14ac:dyDescent="0.2">
      <c r="A4164" s="16" t="s">
        <v>2665</v>
      </c>
      <c r="B4164" s="16" t="s">
        <v>2666</v>
      </c>
      <c r="C4164" s="16" t="s">
        <v>155</v>
      </c>
      <c r="D4164" s="16" t="s">
        <v>2665</v>
      </c>
      <c r="E4164" s="16" t="s">
        <v>599</v>
      </c>
      <c r="F4164" s="16" t="s">
        <v>60</v>
      </c>
      <c r="G4164" s="16">
        <v>5660</v>
      </c>
      <c r="H4164" s="16">
        <v>6.1999999999999998E-3</v>
      </c>
      <c r="I4164" s="82">
        <v>0.91600000000000004</v>
      </c>
      <c r="J4164" s="16">
        <v>0.16719999999999999</v>
      </c>
      <c r="K4164" s="57">
        <v>1</v>
      </c>
      <c r="L4164" s="16">
        <v>0.1603</v>
      </c>
      <c r="M4164" s="83">
        <v>0.996</v>
      </c>
      <c r="N4164" s="18">
        <v>0.32</v>
      </c>
      <c r="O4164" s="99">
        <v>-0.94340000000000002</v>
      </c>
      <c r="P4164" s="16">
        <v>0</v>
      </c>
      <c r="Q4164" s="16">
        <v>0</v>
      </c>
      <c r="R4164">
        <v>0</v>
      </c>
      <c r="S4164" s="16">
        <v>0</v>
      </c>
      <c r="T4164">
        <v>0.71679999999999999</v>
      </c>
      <c r="U4164" s="15">
        <v>-0.5302</v>
      </c>
      <c r="V4164" s="98">
        <v>-1.0609999999999999</v>
      </c>
      <c r="W4164" s="99">
        <v>-0.62370000000000003</v>
      </c>
      <c r="X4164">
        <v>1.03</v>
      </c>
      <c r="Y4164">
        <v>4.2599999999999999E-2</v>
      </c>
    </row>
    <row r="4165" spans="1:25" x14ac:dyDescent="0.2">
      <c r="A4165" s="16" t="s">
        <v>10073</v>
      </c>
      <c r="B4165" s="16" t="s">
        <v>10074</v>
      </c>
      <c r="C4165" s="16" t="s">
        <v>91</v>
      </c>
      <c r="D4165" s="16" t="s">
        <v>10073</v>
      </c>
      <c r="E4165" s="16" t="s">
        <v>599</v>
      </c>
      <c r="F4165" s="16" t="s">
        <v>60</v>
      </c>
      <c r="G4165" s="16">
        <v>2880</v>
      </c>
      <c r="H4165" s="16">
        <v>6.6400000000000001E-2</v>
      </c>
      <c r="I4165" s="82">
        <v>0.25800000000000001</v>
      </c>
      <c r="J4165" s="16">
        <v>1.43E-2</v>
      </c>
      <c r="K4165" s="57">
        <v>1</v>
      </c>
      <c r="L4165" s="16">
        <v>2.2000000000000001E-3</v>
      </c>
      <c r="M4165" s="83">
        <v>0.999</v>
      </c>
      <c r="N4165" s="18">
        <v>0.27</v>
      </c>
      <c r="O4165" s="99">
        <v>-0.94340000000000002</v>
      </c>
      <c r="P4165" s="16">
        <v>0</v>
      </c>
      <c r="Q4165" s="16">
        <v>0</v>
      </c>
      <c r="R4165">
        <v>0</v>
      </c>
      <c r="S4165" s="16">
        <v>0</v>
      </c>
      <c r="T4165">
        <v>0.26379999999999998</v>
      </c>
      <c r="U4165" s="15">
        <v>4.53E-2</v>
      </c>
      <c r="V4165" s="15">
        <v>-0.23100000000000001</v>
      </c>
      <c r="W4165" s="15">
        <v>9.3200000000000005E-2</v>
      </c>
      <c r="X4165">
        <v>1</v>
      </c>
      <c r="Y4165">
        <v>0</v>
      </c>
    </row>
    <row r="4166" spans="1:25" x14ac:dyDescent="0.2">
      <c r="A4166" s="16" t="s">
        <v>7726</v>
      </c>
      <c r="B4166" s="16" t="s">
        <v>217</v>
      </c>
      <c r="C4166" s="16" t="s">
        <v>216</v>
      </c>
      <c r="D4166" s="16" t="s">
        <v>7727</v>
      </c>
      <c r="E4166" s="16" t="s">
        <v>590</v>
      </c>
      <c r="F4166" s="16" t="s">
        <v>60</v>
      </c>
      <c r="G4166" s="16">
        <v>4428</v>
      </c>
      <c r="H4166" s="16">
        <v>-0.1142</v>
      </c>
      <c r="I4166" s="82">
        <v>8.5099999999999995E-2</v>
      </c>
      <c r="J4166" s="16">
        <v>-0.2666</v>
      </c>
      <c r="K4166" s="57">
        <v>0.69958194909284599</v>
      </c>
      <c r="L4166" s="16">
        <v>-0.25209999999999999</v>
      </c>
      <c r="M4166" s="83">
        <v>0.996</v>
      </c>
      <c r="N4166" s="18">
        <v>0.21</v>
      </c>
      <c r="O4166" s="99">
        <v>-0.94340000000000002</v>
      </c>
      <c r="P4166" s="16">
        <v>0</v>
      </c>
      <c r="Q4166" s="16">
        <v>0</v>
      </c>
      <c r="R4166">
        <v>0</v>
      </c>
      <c r="S4166" s="16">
        <v>0</v>
      </c>
      <c r="T4166" t="e">
        <v>#N/A</v>
      </c>
      <c r="U4166" s="15">
        <v>-3.4700000000000002E-2</v>
      </c>
      <c r="V4166" s="15">
        <v>0.57499999999999996</v>
      </c>
      <c r="W4166" s="99">
        <v>-0.96079999999999999</v>
      </c>
      <c r="X4166">
        <v>0.96</v>
      </c>
      <c r="Y4166">
        <v>-5.8900000000000001E-2</v>
      </c>
    </row>
    <row r="4167" spans="1:25" x14ac:dyDescent="0.2">
      <c r="A4167" s="16" t="s">
        <v>5842</v>
      </c>
      <c r="B4167" s="16" t="s">
        <v>5843</v>
      </c>
      <c r="C4167" s="16" t="s">
        <v>55</v>
      </c>
      <c r="D4167" s="16" t="s">
        <v>5844</v>
      </c>
      <c r="E4167" s="16" t="s">
        <v>599</v>
      </c>
      <c r="F4167" s="16" t="s">
        <v>60</v>
      </c>
      <c r="G4167" s="16">
        <v>2899</v>
      </c>
      <c r="H4167" s="16">
        <v>-0.13780000000000001</v>
      </c>
      <c r="I4167" s="82">
        <v>1.89E-2</v>
      </c>
      <c r="J4167" s="16">
        <v>-0.104</v>
      </c>
      <c r="K4167" s="57">
        <v>1</v>
      </c>
      <c r="L4167" s="16">
        <v>-0.18479999999999999</v>
      </c>
      <c r="M4167" s="83">
        <v>0.75600000000000001</v>
      </c>
      <c r="N4167" s="18">
        <v>0.33</v>
      </c>
      <c r="O4167" s="99">
        <v>-0.95269999999999999</v>
      </c>
      <c r="P4167" s="16">
        <v>0</v>
      </c>
      <c r="Q4167" s="16">
        <v>0</v>
      </c>
      <c r="R4167">
        <v>0</v>
      </c>
      <c r="S4167" s="16">
        <v>0</v>
      </c>
      <c r="T4167" s="84">
        <v>-0.88519999999999999</v>
      </c>
      <c r="U4167" s="15">
        <v>-0.19570000000000001</v>
      </c>
      <c r="V4167" s="15">
        <v>4.7E-2</v>
      </c>
      <c r="W4167" s="98">
        <v>-1.4241999999999999</v>
      </c>
      <c r="X4167">
        <v>1.32</v>
      </c>
      <c r="Y4167">
        <v>0.40050000000000002</v>
      </c>
    </row>
    <row r="4168" spans="1:25" x14ac:dyDescent="0.2">
      <c r="A4168" s="16" t="s">
        <v>10655</v>
      </c>
      <c r="B4168" s="16" t="s">
        <v>54</v>
      </c>
      <c r="C4168" s="16" t="s">
        <v>57</v>
      </c>
      <c r="D4168" s="16" t="s">
        <v>10656</v>
      </c>
      <c r="E4168" s="16" t="s">
        <v>599</v>
      </c>
      <c r="F4168" s="16">
        <v>1397</v>
      </c>
      <c r="G4168" s="16">
        <v>1174</v>
      </c>
      <c r="H4168" s="88">
        <v>1.0975999999999999</v>
      </c>
      <c r="I4168" s="82">
        <v>1.49E-54</v>
      </c>
      <c r="J4168" s="16">
        <v>0.44990000000000002</v>
      </c>
      <c r="K4168" s="57">
        <v>1</v>
      </c>
      <c r="L4168" s="16">
        <v>0.4642</v>
      </c>
      <c r="M4168" s="83">
        <v>0.97399999999999998</v>
      </c>
      <c r="N4168" s="18">
        <v>0.12</v>
      </c>
      <c r="O4168" s="99">
        <v>-0.95269999999999999</v>
      </c>
      <c r="P4168" s="16">
        <v>0</v>
      </c>
      <c r="Q4168" s="16">
        <v>1</v>
      </c>
      <c r="R4168">
        <v>0</v>
      </c>
      <c r="S4168" s="16">
        <v>0</v>
      </c>
      <c r="T4168" s="88">
        <v>3.3403999999999998</v>
      </c>
      <c r="U4168" s="15">
        <v>0.68420000000000003</v>
      </c>
      <c r="V4168" s="11">
        <v>0.69399999999999995</v>
      </c>
      <c r="W4168" s="7">
        <v>5.1603000000000003</v>
      </c>
      <c r="X4168">
        <v>1.17</v>
      </c>
      <c r="Y4168">
        <v>0.22650000000000001</v>
      </c>
    </row>
    <row r="4169" spans="1:25" x14ac:dyDescent="0.2">
      <c r="A4169" s="16" t="s">
        <v>11451</v>
      </c>
      <c r="B4169" s="16" t="s">
        <v>716</v>
      </c>
      <c r="C4169" s="16" t="s">
        <v>57</v>
      </c>
      <c r="D4169" s="16" t="s">
        <v>11452</v>
      </c>
      <c r="E4169" s="16" t="s">
        <v>590</v>
      </c>
      <c r="F4169" s="16">
        <v>4867</v>
      </c>
      <c r="G4169" s="16">
        <v>4143</v>
      </c>
      <c r="H4169" s="16">
        <v>-0.14380000000000001</v>
      </c>
      <c r="I4169" s="82">
        <v>4.3600000000000002E-3</v>
      </c>
      <c r="J4169" s="16">
        <v>0.23519999999999999</v>
      </c>
      <c r="K4169" s="57">
        <v>1</v>
      </c>
      <c r="L4169" s="16">
        <v>0.224</v>
      </c>
      <c r="M4169" s="83">
        <v>0.999</v>
      </c>
      <c r="N4169" s="18">
        <v>0.22</v>
      </c>
      <c r="O4169" s="99">
        <v>-0.95269999999999999</v>
      </c>
      <c r="P4169" s="16">
        <v>0</v>
      </c>
      <c r="Q4169" s="16">
        <v>0</v>
      </c>
      <c r="R4169">
        <v>0</v>
      </c>
      <c r="S4169" s="16">
        <v>0</v>
      </c>
      <c r="T4169" s="88">
        <v>1.8715999999999999</v>
      </c>
      <c r="U4169" s="15">
        <v>0.41799999999999998</v>
      </c>
      <c r="V4169" s="15">
        <v>-0.46100000000000002</v>
      </c>
      <c r="W4169" s="15">
        <v>3.7699999999999997E-2</v>
      </c>
      <c r="X4169">
        <v>1.0900000000000001</v>
      </c>
      <c r="Y4169">
        <v>0.12429999999999999</v>
      </c>
    </row>
    <row r="4170" spans="1:25" x14ac:dyDescent="0.2">
      <c r="A4170" s="16" t="s">
        <v>2601</v>
      </c>
      <c r="B4170" s="16" t="s">
        <v>2602</v>
      </c>
      <c r="C4170" s="16" t="s">
        <v>155</v>
      </c>
      <c r="D4170" s="16" t="s">
        <v>2603</v>
      </c>
      <c r="E4170" s="16" t="s">
        <v>599</v>
      </c>
      <c r="F4170" s="16" t="s">
        <v>60</v>
      </c>
      <c r="G4170" s="16">
        <v>2794</v>
      </c>
      <c r="H4170" s="16">
        <v>-5.6599999999999998E-2</v>
      </c>
      <c r="I4170" s="82">
        <v>0.371</v>
      </c>
      <c r="J4170" s="16">
        <v>0.218</v>
      </c>
      <c r="K4170" s="57">
        <v>1</v>
      </c>
      <c r="L4170" s="16">
        <v>0.18770000000000001</v>
      </c>
      <c r="M4170" s="83">
        <v>0.69599999999999995</v>
      </c>
      <c r="N4170" s="18">
        <v>0.33</v>
      </c>
      <c r="O4170" s="99">
        <v>-0.95269999999999999</v>
      </c>
      <c r="P4170" s="16">
        <v>0</v>
      </c>
      <c r="Q4170" s="16">
        <v>0</v>
      </c>
      <c r="R4170">
        <v>0</v>
      </c>
      <c r="S4170" s="16">
        <v>0</v>
      </c>
      <c r="T4170">
        <v>0.92930000000000001</v>
      </c>
      <c r="U4170" s="15">
        <v>0.33090000000000003</v>
      </c>
      <c r="V4170" s="15">
        <v>-7.8E-2</v>
      </c>
      <c r="W4170" s="15">
        <v>9.1700000000000004E-2</v>
      </c>
      <c r="X4170">
        <v>1.07</v>
      </c>
      <c r="Y4170">
        <v>9.7600000000000006E-2</v>
      </c>
    </row>
    <row r="4171" spans="1:25" x14ac:dyDescent="0.2">
      <c r="A4171" s="16" t="s">
        <v>2831</v>
      </c>
      <c r="B4171" s="16" t="s">
        <v>2832</v>
      </c>
      <c r="C4171" s="16" t="s">
        <v>155</v>
      </c>
      <c r="D4171" s="16" t="s">
        <v>2833</v>
      </c>
      <c r="E4171" s="16" t="s">
        <v>599</v>
      </c>
      <c r="F4171" s="16">
        <v>3305</v>
      </c>
      <c r="G4171" s="16">
        <v>15831</v>
      </c>
      <c r="H4171" s="16">
        <v>-8.6900000000000005E-2</v>
      </c>
      <c r="I4171" s="82">
        <v>6.7799999999999999E-2</v>
      </c>
      <c r="J4171" s="16">
        <v>0.1011</v>
      </c>
      <c r="K4171" s="57">
        <v>1</v>
      </c>
      <c r="L4171" s="16">
        <v>9.0899999999999995E-2</v>
      </c>
      <c r="M4171" s="83">
        <v>0.999</v>
      </c>
      <c r="N4171" s="18">
        <v>0.18</v>
      </c>
      <c r="O4171" s="99">
        <v>-0.95269999999999999</v>
      </c>
      <c r="P4171" s="16">
        <v>0</v>
      </c>
      <c r="Q4171" s="16">
        <v>0</v>
      </c>
      <c r="R4171">
        <v>0</v>
      </c>
      <c r="S4171" s="16">
        <v>0</v>
      </c>
      <c r="T4171" s="89">
        <v>0.77700000000000002</v>
      </c>
      <c r="U4171" s="15">
        <v>-0.99980000000000002</v>
      </c>
      <c r="V4171" s="98">
        <v>-1.2669999999999999</v>
      </c>
      <c r="W4171" s="15">
        <v>-0.51739999999999997</v>
      </c>
      <c r="X4171">
        <v>1.07</v>
      </c>
      <c r="Y4171">
        <v>9.7600000000000006E-2</v>
      </c>
    </row>
    <row r="4172" spans="1:25" x14ac:dyDescent="0.2">
      <c r="A4172" s="16" t="s">
        <v>2564</v>
      </c>
      <c r="B4172" s="16" t="s">
        <v>2565</v>
      </c>
      <c r="C4172" s="16" t="s">
        <v>155</v>
      </c>
      <c r="D4172" s="16" t="s">
        <v>2564</v>
      </c>
      <c r="E4172" s="16" t="s">
        <v>599</v>
      </c>
      <c r="F4172" s="16">
        <v>4074</v>
      </c>
      <c r="G4172" s="16">
        <v>28096</v>
      </c>
      <c r="H4172" s="16">
        <v>-0.43490000000000001</v>
      </c>
      <c r="I4172" s="82">
        <v>6.9600000000000001E-28</v>
      </c>
      <c r="J4172" s="16">
        <v>0.2722</v>
      </c>
      <c r="K4172" s="57">
        <v>1</v>
      </c>
      <c r="L4172" s="16">
        <v>0.24349999999999999</v>
      </c>
      <c r="M4172" s="83">
        <v>0.999</v>
      </c>
      <c r="N4172" s="18">
        <v>0.28999999999999998</v>
      </c>
      <c r="O4172" s="99">
        <v>-0.95269999999999999</v>
      </c>
      <c r="P4172" s="16">
        <v>0</v>
      </c>
      <c r="Q4172" s="16">
        <v>0</v>
      </c>
      <c r="R4172">
        <v>0</v>
      </c>
      <c r="S4172" s="16">
        <v>0</v>
      </c>
      <c r="T4172" s="88">
        <v>3.6093000000000002</v>
      </c>
      <c r="U4172" s="15">
        <v>-0.48170000000000002</v>
      </c>
      <c r="V4172" s="99">
        <v>-0.95299999999999996</v>
      </c>
      <c r="W4172" s="7">
        <v>3.0371999999999999</v>
      </c>
      <c r="X4172">
        <v>1.02</v>
      </c>
      <c r="Y4172">
        <v>2.86E-2</v>
      </c>
    </row>
    <row r="4173" spans="1:25" x14ac:dyDescent="0.2">
      <c r="A4173" s="16" t="s">
        <v>5660</v>
      </c>
      <c r="B4173" s="16" t="s">
        <v>54</v>
      </c>
      <c r="C4173" s="16" t="s">
        <v>55</v>
      </c>
      <c r="D4173" s="16" t="s">
        <v>5661</v>
      </c>
      <c r="E4173" s="16" t="s">
        <v>590</v>
      </c>
      <c r="F4173" s="16" t="s">
        <v>60</v>
      </c>
      <c r="G4173" s="16">
        <v>2078</v>
      </c>
      <c r="H4173" s="16">
        <v>-1.89E-2</v>
      </c>
      <c r="I4173" s="82">
        <v>0.79600000000000004</v>
      </c>
      <c r="J4173" s="16">
        <v>1.41E-2</v>
      </c>
      <c r="K4173" s="57">
        <v>1</v>
      </c>
      <c r="L4173" s="16">
        <v>1.7100000000000001E-2</v>
      </c>
      <c r="M4173" s="83">
        <v>0.999</v>
      </c>
      <c r="N4173" s="18">
        <v>0.25</v>
      </c>
      <c r="O4173" s="99">
        <v>-0.95269999999999999</v>
      </c>
      <c r="P4173" s="16">
        <v>0</v>
      </c>
      <c r="Q4173" s="16">
        <v>0</v>
      </c>
      <c r="R4173">
        <v>0</v>
      </c>
      <c r="S4173" s="16">
        <v>0</v>
      </c>
      <c r="T4173">
        <v>-0.4572</v>
      </c>
      <c r="U4173" s="15">
        <v>-5.7500000000000002E-2</v>
      </c>
      <c r="V4173" s="15">
        <v>5.0999999999999997E-2</v>
      </c>
      <c r="W4173" s="15">
        <v>-0.30209999999999998</v>
      </c>
      <c r="X4173">
        <v>0.97</v>
      </c>
      <c r="Y4173">
        <v>-4.3900000000000002E-2</v>
      </c>
    </row>
    <row r="4174" spans="1:25" x14ac:dyDescent="0.2">
      <c r="A4174" s="16" t="s">
        <v>1370</v>
      </c>
      <c r="B4174" s="16" t="s">
        <v>1371</v>
      </c>
      <c r="C4174" s="16" t="s">
        <v>57</v>
      </c>
      <c r="D4174" s="16" t="s">
        <v>1372</v>
      </c>
      <c r="E4174" s="16" t="s">
        <v>599</v>
      </c>
      <c r="F4174" s="16" t="s">
        <v>60</v>
      </c>
      <c r="G4174" s="16">
        <v>12034</v>
      </c>
      <c r="H4174" s="84">
        <v>-0.93400000000000005</v>
      </c>
      <c r="I4174" s="82">
        <v>3.5599999999999998E-105</v>
      </c>
      <c r="J4174" s="16">
        <v>-0.13139999999999999</v>
      </c>
      <c r="K4174" s="57">
        <v>1</v>
      </c>
      <c r="L4174" s="16">
        <v>-0.16259999999999999</v>
      </c>
      <c r="M4174" s="83">
        <v>0.999</v>
      </c>
      <c r="N4174" s="18">
        <v>0.21</v>
      </c>
      <c r="O4174" s="99">
        <v>-0.96199999999999997</v>
      </c>
      <c r="P4174" s="16">
        <v>1</v>
      </c>
      <c r="Q4174" s="16">
        <v>0</v>
      </c>
      <c r="R4174">
        <v>0</v>
      </c>
      <c r="S4174" s="16">
        <v>0</v>
      </c>
      <c r="T4174" s="88">
        <v>2.6057999999999999</v>
      </c>
      <c r="U4174" s="15">
        <v>0.90880000000000005</v>
      </c>
      <c r="V4174" s="15">
        <v>0.06</v>
      </c>
      <c r="W4174" s="11">
        <v>0.86499999999999999</v>
      </c>
      <c r="X4174">
        <v>1.1299999999999999</v>
      </c>
      <c r="Y4174">
        <v>0.17630000000000001</v>
      </c>
    </row>
    <row r="4175" spans="1:25" x14ac:dyDescent="0.2">
      <c r="A4175" s="16" t="s">
        <v>15372</v>
      </c>
      <c r="B4175" s="16" t="s">
        <v>54</v>
      </c>
      <c r="C4175" s="16" t="s">
        <v>57</v>
      </c>
      <c r="D4175" s="16" t="s">
        <v>15373</v>
      </c>
      <c r="E4175" s="16" t="s">
        <v>590</v>
      </c>
      <c r="F4175" s="16">
        <v>764</v>
      </c>
      <c r="G4175" s="16">
        <v>718</v>
      </c>
      <c r="H4175" s="16">
        <v>-0.16980000000000001</v>
      </c>
      <c r="I4175" s="82">
        <v>7.5700000000000003E-2</v>
      </c>
      <c r="J4175" s="16">
        <v>-0.1358</v>
      </c>
      <c r="K4175" s="57">
        <v>1</v>
      </c>
      <c r="L4175" s="16">
        <v>-0.20830000000000001</v>
      </c>
      <c r="M4175" s="83">
        <v>0.79</v>
      </c>
      <c r="N4175" s="18">
        <v>0.48</v>
      </c>
      <c r="O4175" s="99">
        <v>-0.96199999999999997</v>
      </c>
      <c r="P4175" s="16">
        <v>0</v>
      </c>
      <c r="Q4175" s="16">
        <v>0</v>
      </c>
      <c r="R4175">
        <v>0</v>
      </c>
      <c r="S4175" s="16">
        <v>0</v>
      </c>
      <c r="T4175">
        <v>-0.45800000000000002</v>
      </c>
      <c r="U4175" s="15">
        <v>-0.44350000000000001</v>
      </c>
      <c r="V4175" s="15">
        <v>0.17799999999999999</v>
      </c>
      <c r="W4175" s="99">
        <v>-0.86419999999999997</v>
      </c>
      <c r="X4175">
        <v>1.1200000000000001</v>
      </c>
      <c r="Y4175">
        <v>0.16350000000000001</v>
      </c>
    </row>
    <row r="4176" spans="1:25" x14ac:dyDescent="0.2">
      <c r="A4176" s="16" t="s">
        <v>13094</v>
      </c>
      <c r="B4176" s="16" t="s">
        <v>13095</v>
      </c>
      <c r="C4176" s="16" t="s">
        <v>57</v>
      </c>
      <c r="D4176" s="16" t="s">
        <v>13094</v>
      </c>
      <c r="E4176" s="16" t="s">
        <v>590</v>
      </c>
      <c r="F4176" s="16">
        <v>3495</v>
      </c>
      <c r="G4176" s="16">
        <v>4406</v>
      </c>
      <c r="H4176" s="16">
        <v>-0.10349999999999999</v>
      </c>
      <c r="I4176" s="82">
        <v>3.8399999999999997E-2</v>
      </c>
      <c r="J4176" s="16">
        <v>3.0499999999999999E-2</v>
      </c>
      <c r="K4176" s="57">
        <v>1</v>
      </c>
      <c r="L4176" s="16">
        <v>3.3099999999999997E-2</v>
      </c>
      <c r="M4176" s="83">
        <v>0.999</v>
      </c>
      <c r="N4176" s="18">
        <v>0.3</v>
      </c>
      <c r="O4176" s="99">
        <v>-0.96199999999999997</v>
      </c>
      <c r="P4176" s="16">
        <v>0</v>
      </c>
      <c r="Q4176" s="16">
        <v>0</v>
      </c>
      <c r="R4176">
        <v>0</v>
      </c>
      <c r="S4176" s="16">
        <v>0</v>
      </c>
      <c r="T4176">
        <v>7.6300000000000007E-2</v>
      </c>
      <c r="U4176" s="15">
        <v>-1.95E-2</v>
      </c>
      <c r="V4176" s="15">
        <v>-0.40200000000000002</v>
      </c>
      <c r="W4176" s="15">
        <v>0.14219999999999999</v>
      </c>
      <c r="X4176">
        <v>1.06</v>
      </c>
      <c r="Y4176">
        <v>8.4099999999999994E-2</v>
      </c>
    </row>
    <row r="4177" spans="1:25" x14ac:dyDescent="0.2">
      <c r="A4177" s="16" t="s">
        <v>6782</v>
      </c>
      <c r="B4177" s="16" t="s">
        <v>6757</v>
      </c>
      <c r="C4177" s="16" t="s">
        <v>139</v>
      </c>
      <c r="D4177" s="16" t="s">
        <v>6783</v>
      </c>
      <c r="E4177" s="16" t="s">
        <v>590</v>
      </c>
      <c r="F4177" s="16" t="s">
        <v>60</v>
      </c>
      <c r="G4177" s="16">
        <v>5030</v>
      </c>
      <c r="H4177" s="16">
        <v>-3.5099999999999999E-2</v>
      </c>
      <c r="I4177" s="82">
        <v>0.50800000000000001</v>
      </c>
      <c r="J4177" s="16">
        <v>-9.4700000000000006E-2</v>
      </c>
      <c r="K4177" s="57">
        <v>1</v>
      </c>
      <c r="L4177" s="16">
        <v>-9.7500000000000003E-2</v>
      </c>
      <c r="M4177" s="83">
        <v>0.999</v>
      </c>
      <c r="N4177" s="18">
        <v>0.24</v>
      </c>
      <c r="O4177" s="99">
        <v>-0.96199999999999997</v>
      </c>
      <c r="P4177" s="16">
        <v>0</v>
      </c>
      <c r="Q4177" s="16">
        <v>0</v>
      </c>
      <c r="R4177">
        <v>0</v>
      </c>
      <c r="S4177" s="16">
        <v>0</v>
      </c>
      <c r="T4177" s="88">
        <v>1.1367</v>
      </c>
      <c r="U4177" s="15">
        <v>0.41949999999999998</v>
      </c>
      <c r="V4177" s="15">
        <v>-0.51600000000000001</v>
      </c>
      <c r="W4177" s="15">
        <v>9.9699999999999997E-2</v>
      </c>
      <c r="X4177">
        <v>1.03</v>
      </c>
      <c r="Y4177">
        <v>4.2599999999999999E-2</v>
      </c>
    </row>
    <row r="4178" spans="1:25" x14ac:dyDescent="0.2">
      <c r="A4178" s="16" t="s">
        <v>8523</v>
      </c>
      <c r="B4178" s="16" t="s">
        <v>8524</v>
      </c>
      <c r="C4178" s="16" t="s">
        <v>575</v>
      </c>
      <c r="D4178" s="16" t="s">
        <v>8525</v>
      </c>
      <c r="E4178" s="16" t="s">
        <v>590</v>
      </c>
      <c r="F4178" s="16">
        <v>1200</v>
      </c>
      <c r="G4178" s="16">
        <v>522</v>
      </c>
      <c r="H4178" s="16">
        <v>-0.36480000000000001</v>
      </c>
      <c r="I4178" s="82">
        <v>2.1000000000000001E-4</v>
      </c>
      <c r="J4178" s="16">
        <v>-0.4844</v>
      </c>
      <c r="K4178" s="57">
        <v>1.0654358187518399E-2</v>
      </c>
      <c r="L4178" s="16">
        <v>-0.52680000000000005</v>
      </c>
      <c r="M4178" s="83">
        <v>1.1800000000000001E-3</v>
      </c>
      <c r="N4178" s="18">
        <v>0.41</v>
      </c>
      <c r="O4178" s="99">
        <v>-0.96199999999999997</v>
      </c>
      <c r="P4178" s="16">
        <v>0</v>
      </c>
      <c r="Q4178" s="16">
        <v>0</v>
      </c>
      <c r="R4178">
        <v>0</v>
      </c>
      <c r="S4178" s="16">
        <v>0</v>
      </c>
      <c r="T4178" s="112">
        <v>-1.0736000000000001</v>
      </c>
      <c r="U4178" s="15">
        <v>-0.35010000000000002</v>
      </c>
      <c r="V4178" s="15">
        <v>-0.47</v>
      </c>
      <c r="W4178" s="15">
        <v>-0.36330000000000001</v>
      </c>
      <c r="X4178">
        <v>1.02</v>
      </c>
      <c r="Y4178">
        <v>2.86E-2</v>
      </c>
    </row>
    <row r="4179" spans="1:25" x14ac:dyDescent="0.2">
      <c r="A4179" s="16" t="s">
        <v>3514</v>
      </c>
      <c r="B4179" s="16" t="s">
        <v>3515</v>
      </c>
      <c r="C4179" s="16" t="s">
        <v>412</v>
      </c>
      <c r="D4179" s="16" t="s">
        <v>3516</v>
      </c>
      <c r="E4179" s="16" t="s">
        <v>590</v>
      </c>
      <c r="F4179" s="16">
        <v>1758</v>
      </c>
      <c r="G4179" s="16">
        <v>3743</v>
      </c>
      <c r="H4179" s="16">
        <v>-0.1192</v>
      </c>
      <c r="I4179" s="82">
        <v>4.7100000000000003E-2</v>
      </c>
      <c r="J4179" s="16">
        <v>5.1700000000000003E-2</v>
      </c>
      <c r="K4179" s="57">
        <v>1</v>
      </c>
      <c r="L4179" s="16">
        <v>4.8599999999999997E-2</v>
      </c>
      <c r="M4179" s="83">
        <v>0.999</v>
      </c>
      <c r="N4179" s="18">
        <v>0.23</v>
      </c>
      <c r="O4179" s="99">
        <v>-0.96199999999999997</v>
      </c>
      <c r="P4179" s="16">
        <v>0</v>
      </c>
      <c r="Q4179" s="16">
        <v>0</v>
      </c>
      <c r="R4179">
        <v>0</v>
      </c>
      <c r="S4179" s="16">
        <v>0</v>
      </c>
      <c r="T4179" s="84">
        <v>-0.64890000000000003</v>
      </c>
      <c r="U4179" s="15">
        <v>-0.28670000000000001</v>
      </c>
      <c r="V4179" s="15">
        <v>0.11600000000000001</v>
      </c>
      <c r="W4179" s="99">
        <v>-0.76539999999999997</v>
      </c>
      <c r="X4179">
        <v>0.99</v>
      </c>
      <c r="Y4179">
        <v>-1.4500000000000001E-2</v>
      </c>
    </row>
    <row r="4180" spans="1:25" x14ac:dyDescent="0.2">
      <c r="A4180" s="16" t="s">
        <v>7545</v>
      </c>
      <c r="B4180" s="16" t="s">
        <v>125</v>
      </c>
      <c r="C4180" s="16" t="s">
        <v>126</v>
      </c>
      <c r="D4180" s="16" t="s">
        <v>7546</v>
      </c>
      <c r="E4180" s="16" t="s">
        <v>599</v>
      </c>
      <c r="F4180" s="16" t="s">
        <v>60</v>
      </c>
      <c r="G4180" s="16">
        <v>8023</v>
      </c>
      <c r="H4180" s="16">
        <v>-0.24060000000000001</v>
      </c>
      <c r="I4180" s="82">
        <v>4.0400000000000003E-6</v>
      </c>
      <c r="J4180" s="16">
        <v>-0.30730000000000002</v>
      </c>
      <c r="K4180" s="57">
        <v>1</v>
      </c>
      <c r="L4180" s="16">
        <v>-0.27150000000000002</v>
      </c>
      <c r="M4180" s="83">
        <v>0.96899999999999997</v>
      </c>
      <c r="N4180" s="18">
        <v>0.36</v>
      </c>
      <c r="O4180" s="99">
        <v>-0.96199999999999997</v>
      </c>
      <c r="P4180" s="16">
        <v>0</v>
      </c>
      <c r="Q4180" s="16">
        <v>0</v>
      </c>
      <c r="R4180">
        <v>0</v>
      </c>
      <c r="S4180" s="16">
        <v>0</v>
      </c>
      <c r="T4180">
        <v>0.18429999999999999</v>
      </c>
      <c r="U4180" s="15">
        <v>6.8400000000000002E-2</v>
      </c>
      <c r="V4180" s="99">
        <v>-0.78300000000000003</v>
      </c>
      <c r="W4180" s="99">
        <v>-0.68540000000000001</v>
      </c>
      <c r="X4180">
        <v>0.98</v>
      </c>
      <c r="Y4180">
        <v>-2.9100000000000001E-2</v>
      </c>
    </row>
    <row r="4181" spans="1:25" x14ac:dyDescent="0.2">
      <c r="A4181" s="16" t="s">
        <v>4023</v>
      </c>
      <c r="B4181" s="16" t="s">
        <v>4024</v>
      </c>
      <c r="C4181" s="16" t="s">
        <v>268</v>
      </c>
      <c r="D4181" s="16" t="s">
        <v>4025</v>
      </c>
      <c r="E4181" s="16" t="s">
        <v>599</v>
      </c>
      <c r="F4181" s="16">
        <v>2388</v>
      </c>
      <c r="G4181" s="16">
        <v>1366</v>
      </c>
      <c r="H4181" s="16">
        <v>0.2109</v>
      </c>
      <c r="I4181" s="82">
        <v>2.8E-3</v>
      </c>
      <c r="J4181" s="16">
        <v>7.9600000000000004E-2</v>
      </c>
      <c r="K4181" s="57">
        <v>1</v>
      </c>
      <c r="L4181" s="16">
        <v>5.8099999999999999E-2</v>
      </c>
      <c r="M4181" s="83">
        <v>0.999</v>
      </c>
      <c r="N4181" s="18">
        <v>0.3</v>
      </c>
      <c r="O4181" s="99">
        <v>-0.96199999999999997</v>
      </c>
      <c r="P4181" s="16">
        <v>0</v>
      </c>
      <c r="Q4181" s="16">
        <v>0</v>
      </c>
      <c r="R4181">
        <v>0</v>
      </c>
      <c r="S4181" s="16">
        <v>0</v>
      </c>
      <c r="T4181" s="88">
        <v>1.2638</v>
      </c>
      <c r="U4181" s="15">
        <v>-0.1726</v>
      </c>
      <c r="V4181" s="99">
        <v>-0.89100000000000001</v>
      </c>
      <c r="W4181" s="15" t="e">
        <v>#N/A</v>
      </c>
      <c r="X4181">
        <v>0.97</v>
      </c>
      <c r="Y4181">
        <v>-4.3900000000000002E-2</v>
      </c>
    </row>
    <row r="4182" spans="1:25" x14ac:dyDescent="0.2">
      <c r="A4182" s="16" t="s">
        <v>4922</v>
      </c>
      <c r="B4182" s="16" t="s">
        <v>4923</v>
      </c>
      <c r="C4182" s="16" t="s">
        <v>953</v>
      </c>
      <c r="D4182" s="16" t="s">
        <v>4924</v>
      </c>
      <c r="E4182" s="16" t="s">
        <v>599</v>
      </c>
      <c r="F4182" s="16">
        <v>1061</v>
      </c>
      <c r="G4182" s="16">
        <v>1558</v>
      </c>
      <c r="H4182" s="16">
        <v>-8.2400000000000001E-2</v>
      </c>
      <c r="I4182" s="82">
        <v>0.27200000000000002</v>
      </c>
      <c r="J4182" s="16">
        <v>2.1000000000000001E-2</v>
      </c>
      <c r="K4182" s="57">
        <v>1</v>
      </c>
      <c r="L4182" s="16">
        <v>9.5999999999999992E-3</v>
      </c>
      <c r="M4182" s="83">
        <v>0.999</v>
      </c>
      <c r="N4182" s="18">
        <v>0.33</v>
      </c>
      <c r="O4182" s="99">
        <v>-0.96199999999999997</v>
      </c>
      <c r="P4182" s="16">
        <v>0</v>
      </c>
      <c r="Q4182" s="16">
        <v>0</v>
      </c>
      <c r="R4182">
        <v>0</v>
      </c>
      <c r="S4182" s="16">
        <v>0</v>
      </c>
      <c r="T4182" s="88">
        <v>1.0572999999999999</v>
      </c>
      <c r="U4182" s="15">
        <v>-0.1263</v>
      </c>
      <c r="V4182" s="15">
        <v>0.23499999999999999</v>
      </c>
      <c r="W4182" s="15">
        <v>6.3700000000000007E-2</v>
      </c>
      <c r="X4182">
        <v>0.94</v>
      </c>
      <c r="Y4182">
        <v>-8.9300000000000004E-2</v>
      </c>
    </row>
    <row r="4183" spans="1:25" x14ac:dyDescent="0.2">
      <c r="A4183" s="16" t="s">
        <v>882</v>
      </c>
      <c r="B4183" s="16" t="s">
        <v>883</v>
      </c>
      <c r="C4183" s="16" t="s">
        <v>219</v>
      </c>
      <c r="D4183" s="16" t="s">
        <v>884</v>
      </c>
      <c r="E4183" s="16" t="s">
        <v>599</v>
      </c>
      <c r="F4183" s="16">
        <v>1910</v>
      </c>
      <c r="G4183" s="16">
        <v>24361</v>
      </c>
      <c r="H4183" s="84">
        <v>-0.89290000000000003</v>
      </c>
      <c r="I4183" s="82">
        <v>3.2499999999999998E-53</v>
      </c>
      <c r="J4183" s="16">
        <v>-0.1913</v>
      </c>
      <c r="K4183" s="57">
        <v>0.90659486814454304</v>
      </c>
      <c r="L4183" s="16">
        <v>-0.2351</v>
      </c>
      <c r="M4183" s="83">
        <v>0.91800000000000004</v>
      </c>
      <c r="N4183" s="18">
        <v>0.31</v>
      </c>
      <c r="O4183" s="99">
        <v>-0.96199999999999997</v>
      </c>
      <c r="P4183" s="16">
        <v>1</v>
      </c>
      <c r="Q4183" s="16">
        <v>0</v>
      </c>
      <c r="R4183">
        <v>0</v>
      </c>
      <c r="S4183" s="16">
        <v>0</v>
      </c>
      <c r="T4183">
        <v>-0.55940000000000001</v>
      </c>
      <c r="U4183" s="15">
        <v>-1.1435</v>
      </c>
      <c r="V4183" s="98">
        <v>-1.446</v>
      </c>
      <c r="W4183" s="98">
        <v>-1.2445999999999999</v>
      </c>
      <c r="X4183">
        <v>0.52</v>
      </c>
      <c r="Y4183">
        <v>-0.94340000000000002</v>
      </c>
    </row>
    <row r="4184" spans="1:25" x14ac:dyDescent="0.2">
      <c r="A4184" s="16" t="s">
        <v>14064</v>
      </c>
      <c r="B4184" s="16" t="s">
        <v>54</v>
      </c>
      <c r="C4184" s="16" t="s">
        <v>57</v>
      </c>
      <c r="D4184" s="16" t="s">
        <v>14065</v>
      </c>
      <c r="E4184" s="16" t="s">
        <v>590</v>
      </c>
      <c r="F4184" s="16">
        <v>839</v>
      </c>
      <c r="G4184" s="16">
        <v>772</v>
      </c>
      <c r="H4184" s="16">
        <v>7.5600000000000001E-2</v>
      </c>
      <c r="I4184" s="82">
        <v>0.45400000000000001</v>
      </c>
      <c r="J4184" s="16">
        <v>-3.1899999999999998E-2</v>
      </c>
      <c r="K4184" s="57">
        <v>1</v>
      </c>
      <c r="L4184" s="16">
        <v>-3.5799999999999998E-2</v>
      </c>
      <c r="M4184" s="83">
        <v>0.999</v>
      </c>
      <c r="N4184" s="18">
        <v>0.3</v>
      </c>
      <c r="O4184" s="99">
        <v>-0.97140000000000004</v>
      </c>
      <c r="P4184" s="16">
        <v>0</v>
      </c>
      <c r="Q4184" s="16">
        <v>0</v>
      </c>
      <c r="R4184">
        <v>0</v>
      </c>
      <c r="S4184" s="16">
        <v>0</v>
      </c>
      <c r="T4184" s="112">
        <v>-1.3492999999999999</v>
      </c>
      <c r="U4184" s="15">
        <v>-0.44719999999999999</v>
      </c>
      <c r="V4184" s="15">
        <v>0.25800000000000001</v>
      </c>
      <c r="W4184" s="15">
        <v>-0.24249999999999999</v>
      </c>
      <c r="X4184">
        <v>1.1100000000000001</v>
      </c>
      <c r="Y4184">
        <v>0.15060000000000001</v>
      </c>
    </row>
    <row r="4185" spans="1:25" x14ac:dyDescent="0.2">
      <c r="A4185" s="16" t="s">
        <v>5530</v>
      </c>
      <c r="B4185" s="16" t="s">
        <v>54</v>
      </c>
      <c r="C4185" s="16" t="s">
        <v>55</v>
      </c>
      <c r="D4185" s="16" t="s">
        <v>5531</v>
      </c>
      <c r="E4185" s="16" t="s">
        <v>590</v>
      </c>
      <c r="F4185" s="16">
        <v>4999</v>
      </c>
      <c r="G4185" s="16">
        <v>5447</v>
      </c>
      <c r="H4185" s="16">
        <v>-1.9400000000000001E-2</v>
      </c>
      <c r="I4185" s="82">
        <v>0.74199999999999999</v>
      </c>
      <c r="J4185" s="16">
        <v>0.17430000000000001</v>
      </c>
      <c r="K4185" s="57">
        <v>1</v>
      </c>
      <c r="L4185" s="16">
        <v>0.1547</v>
      </c>
      <c r="M4185" s="83">
        <v>0.999</v>
      </c>
      <c r="N4185" s="18">
        <v>0.25</v>
      </c>
      <c r="O4185" s="99">
        <v>-0.97140000000000004</v>
      </c>
      <c r="P4185" s="16">
        <v>0</v>
      </c>
      <c r="Q4185" s="16">
        <v>0</v>
      </c>
      <c r="R4185">
        <v>0</v>
      </c>
      <c r="S4185" s="16">
        <v>0</v>
      </c>
      <c r="T4185" s="88">
        <v>1.0130999999999999</v>
      </c>
      <c r="U4185" s="15">
        <v>0.54169999999999996</v>
      </c>
      <c r="V4185" s="15">
        <v>0.221</v>
      </c>
      <c r="W4185" s="15">
        <v>-0.42009999999999997</v>
      </c>
      <c r="X4185">
        <v>1.01</v>
      </c>
      <c r="Y4185">
        <v>1.44E-2</v>
      </c>
    </row>
    <row r="4186" spans="1:25" x14ac:dyDescent="0.2">
      <c r="A4186" s="16" t="s">
        <v>1159</v>
      </c>
      <c r="B4186" s="16" t="s">
        <v>1160</v>
      </c>
      <c r="C4186" s="16" t="s">
        <v>451</v>
      </c>
      <c r="D4186" s="16" t="s">
        <v>1161</v>
      </c>
      <c r="E4186" s="16" t="s">
        <v>590</v>
      </c>
      <c r="F4186" s="16">
        <v>1350</v>
      </c>
      <c r="G4186" s="16">
        <v>3138</v>
      </c>
      <c r="H4186" s="81">
        <v>-1.1342000000000001</v>
      </c>
      <c r="I4186" s="82">
        <v>3.32E-12</v>
      </c>
      <c r="J4186" s="16">
        <v>-0.78120000000000001</v>
      </c>
      <c r="K4186" s="57">
        <v>0.26455641643852201</v>
      </c>
      <c r="L4186" s="84">
        <v>-0.77829999999999999</v>
      </c>
      <c r="M4186" s="83">
        <v>4.5900000000000003E-2</v>
      </c>
      <c r="N4186" s="18">
        <v>0.26</v>
      </c>
      <c r="O4186" s="99">
        <v>-0.97140000000000004</v>
      </c>
      <c r="P4186" s="16">
        <v>1</v>
      </c>
      <c r="Q4186" s="16">
        <v>0</v>
      </c>
      <c r="R4186">
        <v>0</v>
      </c>
      <c r="S4186" s="16">
        <v>0</v>
      </c>
      <c r="T4186" s="84">
        <v>-0.99070000000000003</v>
      </c>
      <c r="U4186" s="15">
        <v>2.1700000000000001E-2</v>
      </c>
      <c r="V4186" s="7">
        <v>1.133</v>
      </c>
      <c r="W4186" s="98">
        <v>-1.6105</v>
      </c>
      <c r="X4186">
        <v>0.97</v>
      </c>
      <c r="Y4186">
        <v>-4.3900000000000002E-2</v>
      </c>
    </row>
    <row r="4187" spans="1:25" x14ac:dyDescent="0.2">
      <c r="A4187" s="16" t="s">
        <v>9734</v>
      </c>
      <c r="B4187" s="16" t="s">
        <v>9735</v>
      </c>
      <c r="C4187" s="16" t="s">
        <v>71</v>
      </c>
      <c r="D4187" s="16" t="s">
        <v>9736</v>
      </c>
      <c r="E4187" s="16" t="s">
        <v>599</v>
      </c>
      <c r="F4187" s="16" t="s">
        <v>60</v>
      </c>
      <c r="G4187" s="16">
        <v>6000</v>
      </c>
      <c r="H4187" s="16">
        <v>-0.19589999999999999</v>
      </c>
      <c r="I4187" s="82">
        <v>1.27E-5</v>
      </c>
      <c r="J4187" s="16">
        <v>-7.5999999999999998E-2</v>
      </c>
      <c r="K4187" s="57">
        <v>1</v>
      </c>
      <c r="L4187" s="16">
        <v>-8.4400000000000003E-2</v>
      </c>
      <c r="M4187" s="83">
        <v>0.999</v>
      </c>
      <c r="N4187" s="18">
        <v>0.26</v>
      </c>
      <c r="O4187" s="99">
        <v>-0.98089999999999999</v>
      </c>
      <c r="P4187" s="16">
        <v>0</v>
      </c>
      <c r="Q4187" s="16">
        <v>0</v>
      </c>
      <c r="R4187">
        <v>0</v>
      </c>
      <c r="S4187" s="16">
        <v>0</v>
      </c>
      <c r="T4187">
        <v>0.35659999999999997</v>
      </c>
      <c r="U4187" s="15">
        <v>0.1148</v>
      </c>
      <c r="V4187" s="15">
        <v>0.54300000000000004</v>
      </c>
      <c r="W4187" s="15">
        <v>-4.9500000000000002E-2</v>
      </c>
      <c r="X4187">
        <v>1.18</v>
      </c>
      <c r="Y4187">
        <v>0.23880000000000001</v>
      </c>
    </row>
    <row r="4188" spans="1:25" x14ac:dyDescent="0.2">
      <c r="A4188" s="16" t="s">
        <v>12399</v>
      </c>
      <c r="B4188" s="16" t="s">
        <v>12400</v>
      </c>
      <c r="C4188" s="16" t="s">
        <v>57</v>
      </c>
      <c r="D4188" s="16" t="s">
        <v>12401</v>
      </c>
      <c r="E4188" s="16" t="s">
        <v>590</v>
      </c>
      <c r="F4188" s="16">
        <v>3266</v>
      </c>
      <c r="G4188" s="16">
        <v>3787</v>
      </c>
      <c r="H4188" s="16">
        <v>-5.2699999999999997E-2</v>
      </c>
      <c r="I4188" s="82">
        <v>0.33500000000000002</v>
      </c>
      <c r="J4188" s="16">
        <v>8.14E-2</v>
      </c>
      <c r="K4188" s="57">
        <v>1</v>
      </c>
      <c r="L4188" s="16">
        <v>6.5699999999999995E-2</v>
      </c>
      <c r="M4188" s="83">
        <v>0.999</v>
      </c>
      <c r="N4188" s="18">
        <v>0.24</v>
      </c>
      <c r="O4188" s="99">
        <v>-0.98089999999999999</v>
      </c>
      <c r="P4188" s="16">
        <v>0</v>
      </c>
      <c r="Q4188" s="16">
        <v>0</v>
      </c>
      <c r="R4188">
        <v>0</v>
      </c>
      <c r="S4188" s="16">
        <v>0</v>
      </c>
      <c r="T4188" s="89">
        <v>0.77610000000000001</v>
      </c>
      <c r="U4188" s="15">
        <v>-0.18390000000000001</v>
      </c>
      <c r="V4188" s="99">
        <v>-0.78800000000000003</v>
      </c>
      <c r="W4188" s="15">
        <v>-0.313</v>
      </c>
      <c r="X4188">
        <v>1.1000000000000001</v>
      </c>
      <c r="Y4188">
        <v>0.13750000000000001</v>
      </c>
    </row>
    <row r="4189" spans="1:25" x14ac:dyDescent="0.2">
      <c r="A4189" s="16" t="s">
        <v>6611</v>
      </c>
      <c r="B4189" s="16" t="s">
        <v>6612</v>
      </c>
      <c r="C4189" s="16" t="s">
        <v>992</v>
      </c>
      <c r="D4189" s="16" t="s">
        <v>6613</v>
      </c>
      <c r="E4189" s="16" t="s">
        <v>599</v>
      </c>
      <c r="F4189" s="16">
        <v>3113</v>
      </c>
      <c r="G4189" s="16">
        <v>3802</v>
      </c>
      <c r="H4189" s="16">
        <v>-7.85E-2</v>
      </c>
      <c r="I4189" s="82">
        <v>0.185</v>
      </c>
      <c r="J4189" s="16">
        <v>2.8400000000000002E-2</v>
      </c>
      <c r="K4189" s="57">
        <v>1</v>
      </c>
      <c r="L4189" s="16">
        <v>1.4E-2</v>
      </c>
      <c r="M4189" s="83">
        <v>0.999</v>
      </c>
      <c r="N4189" s="18">
        <v>0.28000000000000003</v>
      </c>
      <c r="O4189" s="99">
        <v>-0.98089999999999999</v>
      </c>
      <c r="P4189" s="16">
        <v>0</v>
      </c>
      <c r="Q4189" s="16">
        <v>0</v>
      </c>
      <c r="R4189">
        <v>0</v>
      </c>
      <c r="S4189" s="16">
        <v>0</v>
      </c>
      <c r="T4189">
        <v>0.23849999999999999</v>
      </c>
      <c r="U4189" s="15">
        <v>-0.14729999999999999</v>
      </c>
      <c r="V4189" s="15">
        <v>-0.19</v>
      </c>
      <c r="W4189" s="15">
        <v>-0.36530000000000001</v>
      </c>
      <c r="X4189">
        <v>1.0900000000000001</v>
      </c>
      <c r="Y4189">
        <v>0.12429999999999999</v>
      </c>
    </row>
    <row r="4190" spans="1:25" x14ac:dyDescent="0.2">
      <c r="A4190" s="16" t="s">
        <v>8548</v>
      </c>
      <c r="B4190" s="16" t="s">
        <v>8549</v>
      </c>
      <c r="C4190" s="16" t="s">
        <v>261</v>
      </c>
      <c r="D4190" s="16" t="s">
        <v>8548</v>
      </c>
      <c r="E4190" s="16" t="s">
        <v>599</v>
      </c>
      <c r="F4190" s="16" t="s">
        <v>60</v>
      </c>
      <c r="G4190" s="16">
        <v>606</v>
      </c>
      <c r="H4190" s="16">
        <v>0.1135</v>
      </c>
      <c r="I4190" s="82">
        <v>0.67</v>
      </c>
      <c r="J4190" s="16">
        <v>0.1512</v>
      </c>
      <c r="K4190" s="57">
        <v>1</v>
      </c>
      <c r="L4190" s="16">
        <v>0.1552</v>
      </c>
      <c r="M4190" s="83">
        <v>0.98899999999999999</v>
      </c>
      <c r="N4190" s="18">
        <v>0.45</v>
      </c>
      <c r="O4190" s="99">
        <v>-0.98089999999999999</v>
      </c>
      <c r="P4190" s="16">
        <v>0</v>
      </c>
      <c r="Q4190" s="16">
        <v>0</v>
      </c>
      <c r="R4190">
        <v>0</v>
      </c>
      <c r="S4190" s="16">
        <v>0</v>
      </c>
      <c r="T4190">
        <v>0.1908</v>
      </c>
      <c r="U4190" s="15">
        <v>-0.3528</v>
      </c>
      <c r="V4190" s="15">
        <v>2.5000000000000001E-2</v>
      </c>
      <c r="W4190" s="15">
        <v>-0.253</v>
      </c>
      <c r="X4190">
        <v>1.07</v>
      </c>
      <c r="Y4190">
        <v>9.7600000000000006E-2</v>
      </c>
    </row>
    <row r="4191" spans="1:25" x14ac:dyDescent="0.2">
      <c r="A4191" s="16" t="s">
        <v>3244</v>
      </c>
      <c r="B4191" s="16" t="s">
        <v>54</v>
      </c>
      <c r="C4191" s="16" t="s">
        <v>155</v>
      </c>
      <c r="D4191" s="16" t="s">
        <v>3245</v>
      </c>
      <c r="E4191" s="16" t="s">
        <v>590</v>
      </c>
      <c r="F4191" s="16">
        <v>4286</v>
      </c>
      <c r="G4191" s="16">
        <v>4640</v>
      </c>
      <c r="H4191" s="16">
        <v>-6.7699999999999996E-2</v>
      </c>
      <c r="I4191" s="82">
        <v>0.32200000000000001</v>
      </c>
      <c r="J4191" s="16">
        <v>-7.0599999999999996E-2</v>
      </c>
      <c r="K4191" s="57">
        <v>1</v>
      </c>
      <c r="L4191" s="16">
        <v>-7.5499999999999998E-2</v>
      </c>
      <c r="M4191" s="83">
        <v>0.999</v>
      </c>
      <c r="N4191" s="18">
        <v>0.28999999999999998</v>
      </c>
      <c r="O4191" s="99">
        <v>-0.98089999999999999</v>
      </c>
      <c r="P4191" s="16">
        <v>0</v>
      </c>
      <c r="Q4191" s="16">
        <v>0</v>
      </c>
      <c r="R4191">
        <v>0</v>
      </c>
      <c r="S4191" s="16">
        <v>0</v>
      </c>
      <c r="T4191" s="88">
        <v>1.0893999999999999</v>
      </c>
      <c r="U4191" s="15">
        <v>0.19189999999999999</v>
      </c>
      <c r="V4191" s="15">
        <v>-0.26700000000000002</v>
      </c>
      <c r="W4191" s="15">
        <v>0.15010000000000001</v>
      </c>
      <c r="X4191">
        <v>1.04</v>
      </c>
      <c r="Y4191">
        <v>5.6599999999999998E-2</v>
      </c>
    </row>
    <row r="4192" spans="1:25" x14ac:dyDescent="0.2">
      <c r="A4192" s="16" t="s">
        <v>7755</v>
      </c>
      <c r="B4192" s="16" t="s">
        <v>7756</v>
      </c>
      <c r="C4192" s="16" t="s">
        <v>216</v>
      </c>
      <c r="D4192" s="16" t="s">
        <v>7757</v>
      </c>
      <c r="E4192" s="16" t="s">
        <v>599</v>
      </c>
      <c r="F4192" s="16">
        <v>649</v>
      </c>
      <c r="G4192" s="16">
        <v>15122</v>
      </c>
      <c r="H4192" s="16">
        <v>-8.6900000000000005E-2</v>
      </c>
      <c r="I4192" s="82">
        <v>0.12</v>
      </c>
      <c r="J4192" s="16">
        <v>-0.29310000000000003</v>
      </c>
      <c r="K4192" s="57">
        <v>0.92940069753335097</v>
      </c>
      <c r="L4192" s="16">
        <v>-0.25840000000000002</v>
      </c>
      <c r="M4192" s="83">
        <v>0.999</v>
      </c>
      <c r="N4192" s="18">
        <v>0.45</v>
      </c>
      <c r="O4192" s="99">
        <v>-0.98089999999999999</v>
      </c>
      <c r="P4192" s="16">
        <v>0</v>
      </c>
      <c r="Q4192" s="16">
        <v>0</v>
      </c>
      <c r="R4192">
        <v>0</v>
      </c>
      <c r="S4192" s="16">
        <v>0</v>
      </c>
      <c r="T4192" s="112">
        <v>-2.8502999999999998</v>
      </c>
      <c r="U4192" s="15">
        <v>-5.04E-2</v>
      </c>
      <c r="V4192" s="11">
        <v>0.746</v>
      </c>
      <c r="W4192" s="98">
        <v>-1.0170999999999999</v>
      </c>
      <c r="X4192">
        <v>1.03</v>
      </c>
      <c r="Y4192">
        <v>4.2599999999999999E-2</v>
      </c>
    </row>
    <row r="4193" spans="1:25" x14ac:dyDescent="0.2">
      <c r="A4193" s="16" t="s">
        <v>2028</v>
      </c>
      <c r="B4193" s="16" t="s">
        <v>2029</v>
      </c>
      <c r="C4193" s="16" t="s">
        <v>131</v>
      </c>
      <c r="D4193" s="16" t="s">
        <v>2030</v>
      </c>
      <c r="E4193" s="16" t="s">
        <v>599</v>
      </c>
      <c r="F4193" s="16" t="s">
        <v>60</v>
      </c>
      <c r="G4193" s="16">
        <v>7946</v>
      </c>
      <c r="H4193" s="16">
        <v>-0.37619999999999998</v>
      </c>
      <c r="I4193" s="82">
        <v>8.4500000000000005E-17</v>
      </c>
      <c r="J4193" s="88">
        <v>1.3</v>
      </c>
      <c r="K4193" s="57">
        <v>2.7100072610269101E-6</v>
      </c>
      <c r="L4193" s="88">
        <v>1.3051999999999999</v>
      </c>
      <c r="M4193" s="83">
        <v>1.68E-6</v>
      </c>
      <c r="N4193" s="18">
        <v>0.27</v>
      </c>
      <c r="O4193" s="99">
        <v>-0.98089999999999999</v>
      </c>
      <c r="P4193" s="16">
        <v>0</v>
      </c>
      <c r="Q4193" s="16">
        <v>0</v>
      </c>
      <c r="R4193">
        <v>0</v>
      </c>
      <c r="S4193" s="16">
        <v>1</v>
      </c>
      <c r="T4193" s="88">
        <v>1.8179000000000001</v>
      </c>
      <c r="U4193" s="15">
        <v>0.7994</v>
      </c>
      <c r="V4193" s="98">
        <v>-1.2170000000000001</v>
      </c>
      <c r="W4193" s="11">
        <v>0.80320000000000003</v>
      </c>
      <c r="X4193">
        <v>1.02</v>
      </c>
      <c r="Y4193">
        <v>2.86E-2</v>
      </c>
    </row>
    <row r="4194" spans="1:25" x14ac:dyDescent="0.2">
      <c r="A4194" s="16" t="s">
        <v>2243</v>
      </c>
      <c r="B4194" s="16" t="s">
        <v>2244</v>
      </c>
      <c r="C4194" s="16" t="s">
        <v>131</v>
      </c>
      <c r="D4194" s="16" t="s">
        <v>2245</v>
      </c>
      <c r="E4194" s="16" t="s">
        <v>590</v>
      </c>
      <c r="F4194" s="16" t="s">
        <v>60</v>
      </c>
      <c r="G4194" s="16">
        <v>9260</v>
      </c>
      <c r="H4194" s="16">
        <v>-0.12770000000000001</v>
      </c>
      <c r="I4194" s="82">
        <v>3.3E-3</v>
      </c>
      <c r="J4194" s="16">
        <v>-0.15029999999999999</v>
      </c>
      <c r="K4194" s="57">
        <v>1</v>
      </c>
      <c r="L4194" s="16">
        <v>-0.1331</v>
      </c>
      <c r="M4194" s="83">
        <v>0.999</v>
      </c>
      <c r="N4194" s="18">
        <v>0.33</v>
      </c>
      <c r="O4194" s="99">
        <v>-0.98089999999999999</v>
      </c>
      <c r="P4194" s="16">
        <v>0</v>
      </c>
      <c r="Q4194" s="16">
        <v>0</v>
      </c>
      <c r="R4194">
        <v>0</v>
      </c>
      <c r="S4194" s="16">
        <v>0</v>
      </c>
      <c r="T4194" s="84">
        <v>-0.89690000000000003</v>
      </c>
      <c r="U4194" s="15">
        <v>0.27689999999999998</v>
      </c>
      <c r="V4194" s="15">
        <v>0.13900000000000001</v>
      </c>
      <c r="W4194" s="98">
        <v>-1.4395</v>
      </c>
      <c r="X4194">
        <v>1.01</v>
      </c>
      <c r="Y4194">
        <v>1.44E-2</v>
      </c>
    </row>
    <row r="4195" spans="1:25" x14ac:dyDescent="0.2">
      <c r="A4195" s="16" t="s">
        <v>9901</v>
      </c>
      <c r="B4195" s="16" t="s">
        <v>9902</v>
      </c>
      <c r="C4195" s="16" t="s">
        <v>91</v>
      </c>
      <c r="D4195" s="16" t="s">
        <v>9903</v>
      </c>
      <c r="E4195" s="16" t="s">
        <v>599</v>
      </c>
      <c r="F4195" s="16">
        <v>1030</v>
      </c>
      <c r="G4195" s="16">
        <v>601</v>
      </c>
      <c r="H4195" s="16">
        <v>-1.34E-2</v>
      </c>
      <c r="I4195" s="82">
        <v>0.91900000000000004</v>
      </c>
      <c r="J4195" s="16">
        <v>0.2515</v>
      </c>
      <c r="K4195" s="57">
        <v>0.518654527743029</v>
      </c>
      <c r="L4195" s="16">
        <v>0.25259999999999999</v>
      </c>
      <c r="M4195" s="83">
        <v>0.56299999999999994</v>
      </c>
      <c r="N4195" s="18">
        <v>0.43</v>
      </c>
      <c r="O4195" s="99">
        <v>-0.98089999999999999</v>
      </c>
      <c r="P4195" s="16">
        <v>0</v>
      </c>
      <c r="Q4195" s="16">
        <v>0</v>
      </c>
      <c r="R4195">
        <v>0</v>
      </c>
      <c r="S4195" s="16">
        <v>0</v>
      </c>
      <c r="T4195">
        <v>4.4600000000000001E-2</v>
      </c>
      <c r="U4195" s="15">
        <v>-2.1499999999999998E-2</v>
      </c>
      <c r="V4195" s="15">
        <v>-6.6000000000000003E-2</v>
      </c>
      <c r="W4195" s="15">
        <v>-0.12970000000000001</v>
      </c>
      <c r="X4195">
        <v>0.99</v>
      </c>
      <c r="Y4195">
        <v>-1.4500000000000001E-2</v>
      </c>
    </row>
    <row r="4196" spans="1:25" x14ac:dyDescent="0.2">
      <c r="A4196" s="16" t="s">
        <v>9019</v>
      </c>
      <c r="B4196" s="16" t="s">
        <v>9020</v>
      </c>
      <c r="C4196" s="16" t="s">
        <v>179</v>
      </c>
      <c r="D4196" s="16" t="s">
        <v>9021</v>
      </c>
      <c r="E4196" s="16" t="s">
        <v>590</v>
      </c>
      <c r="F4196" s="16">
        <v>2135</v>
      </c>
      <c r="G4196" s="16">
        <v>5289</v>
      </c>
      <c r="H4196" s="16">
        <v>0.11559999999999999</v>
      </c>
      <c r="I4196" s="82">
        <v>2.69E-2</v>
      </c>
      <c r="J4196" s="16">
        <v>0.1236</v>
      </c>
      <c r="K4196" s="57">
        <v>1</v>
      </c>
      <c r="L4196" s="16">
        <v>0.14460000000000001</v>
      </c>
      <c r="M4196" s="83">
        <v>0.999</v>
      </c>
      <c r="N4196" s="18">
        <v>0.28999999999999998</v>
      </c>
      <c r="O4196" s="99">
        <v>-0.98089999999999999</v>
      </c>
      <c r="P4196" s="16">
        <v>0</v>
      </c>
      <c r="Q4196" s="16">
        <v>0</v>
      </c>
      <c r="R4196">
        <v>0</v>
      </c>
      <c r="S4196" s="16">
        <v>0</v>
      </c>
      <c r="T4196">
        <v>-9.9599999999999994E-2</v>
      </c>
      <c r="U4196" s="15">
        <v>-0.22689999999999999</v>
      </c>
      <c r="V4196" s="15">
        <v>-0.50700000000000001</v>
      </c>
      <c r="W4196" s="15">
        <v>0.45950000000000002</v>
      </c>
      <c r="X4196">
        <v>0.99</v>
      </c>
      <c r="Y4196">
        <v>-1.4500000000000001E-2</v>
      </c>
    </row>
    <row r="4197" spans="1:25" x14ac:dyDescent="0.2">
      <c r="A4197" s="16" t="s">
        <v>5671</v>
      </c>
      <c r="B4197" s="16" t="s">
        <v>5672</v>
      </c>
      <c r="C4197" s="16" t="s">
        <v>55</v>
      </c>
      <c r="D4197" s="16" t="s">
        <v>5673</v>
      </c>
      <c r="E4197" s="16" t="s">
        <v>599</v>
      </c>
      <c r="F4197" s="16">
        <v>571</v>
      </c>
      <c r="G4197" s="16">
        <v>489</v>
      </c>
      <c r="H4197" s="16">
        <v>0.4909</v>
      </c>
      <c r="I4197" s="82">
        <v>2.4499999999999998E-6</v>
      </c>
      <c r="J4197" s="16">
        <v>5.4000000000000003E-3</v>
      </c>
      <c r="K4197" s="57">
        <v>1</v>
      </c>
      <c r="L4197" s="16">
        <v>-4.3700000000000003E-2</v>
      </c>
      <c r="M4197" s="83">
        <v>0.999</v>
      </c>
      <c r="N4197" s="18">
        <v>0.45</v>
      </c>
      <c r="O4197" s="99">
        <v>-0.98089999999999999</v>
      </c>
      <c r="P4197" s="16">
        <v>0</v>
      </c>
      <c r="Q4197" s="16">
        <v>0</v>
      </c>
      <c r="R4197">
        <v>0</v>
      </c>
      <c r="S4197" s="16">
        <v>0</v>
      </c>
      <c r="T4197" s="112">
        <v>-1.4179999999999999</v>
      </c>
      <c r="U4197" s="15">
        <v>0.30080000000000001</v>
      </c>
      <c r="V4197" s="7">
        <v>1.417</v>
      </c>
      <c r="W4197" s="98">
        <v>-1.8608</v>
      </c>
      <c r="X4197">
        <v>0.95</v>
      </c>
      <c r="Y4197">
        <v>-7.3999999999999996E-2</v>
      </c>
    </row>
    <row r="4198" spans="1:25" x14ac:dyDescent="0.2">
      <c r="A4198" s="16" t="s">
        <v>5687</v>
      </c>
      <c r="B4198" s="16" t="s">
        <v>306</v>
      </c>
      <c r="C4198" s="16" t="s">
        <v>55</v>
      </c>
      <c r="D4198" s="16" t="s">
        <v>5688</v>
      </c>
      <c r="E4198" s="16" t="s">
        <v>599</v>
      </c>
      <c r="F4198" s="16">
        <v>2236</v>
      </c>
      <c r="G4198" s="16">
        <v>2123</v>
      </c>
      <c r="H4198" s="16">
        <v>-0.28999999999999998</v>
      </c>
      <c r="I4198" s="82">
        <v>5.8400000000000004E-7</v>
      </c>
      <c r="J4198" s="16">
        <v>-2.5999999999999999E-3</v>
      </c>
      <c r="K4198" s="57">
        <v>1</v>
      </c>
      <c r="L4198" s="16">
        <v>-8.6E-3</v>
      </c>
      <c r="M4198" s="83">
        <v>0.999</v>
      </c>
      <c r="N4198" s="18">
        <v>0.32</v>
      </c>
      <c r="O4198" s="99">
        <v>-0.99039999999999995</v>
      </c>
      <c r="P4198" s="16">
        <v>0</v>
      </c>
      <c r="Q4198" s="16">
        <v>0</v>
      </c>
      <c r="R4198">
        <v>0</v>
      </c>
      <c r="S4198" s="16">
        <v>0</v>
      </c>
      <c r="T4198">
        <v>3.3000000000000002E-2</v>
      </c>
      <c r="U4198" s="15">
        <v>-4.1999999999999997E-3</v>
      </c>
      <c r="V4198" s="15">
        <v>0.128</v>
      </c>
      <c r="W4198" s="15">
        <v>-0.19719999999999999</v>
      </c>
      <c r="X4198">
        <v>1.17</v>
      </c>
      <c r="Y4198">
        <v>0.22650000000000001</v>
      </c>
    </row>
    <row r="4199" spans="1:25" x14ac:dyDescent="0.2">
      <c r="A4199" s="16" t="s">
        <v>6265</v>
      </c>
      <c r="B4199" s="16" t="s">
        <v>6228</v>
      </c>
      <c r="C4199" s="16" t="s">
        <v>338</v>
      </c>
      <c r="D4199" s="16" t="s">
        <v>6266</v>
      </c>
      <c r="E4199" s="16" t="s">
        <v>599</v>
      </c>
      <c r="F4199" s="16" t="s">
        <v>60</v>
      </c>
      <c r="G4199" s="16">
        <v>610</v>
      </c>
      <c r="H4199" s="16">
        <v>0.1232</v>
      </c>
      <c r="I4199" s="82">
        <v>0.34799999999999998</v>
      </c>
      <c r="J4199" s="16">
        <v>2.86E-2</v>
      </c>
      <c r="K4199" s="57">
        <v>1</v>
      </c>
      <c r="L4199" s="16">
        <v>-8.3999999999999995E-3</v>
      </c>
      <c r="M4199" s="83">
        <v>0.999</v>
      </c>
      <c r="N4199" s="18">
        <v>0.35</v>
      </c>
      <c r="O4199" s="99">
        <v>-0.99039999999999995</v>
      </c>
      <c r="P4199" s="16">
        <v>0</v>
      </c>
      <c r="Q4199" s="16">
        <v>0</v>
      </c>
      <c r="R4199">
        <v>0</v>
      </c>
      <c r="S4199" s="16">
        <v>0</v>
      </c>
      <c r="T4199" s="84">
        <v>-0.871</v>
      </c>
      <c r="U4199" s="15">
        <v>3.0000000000000001E-3</v>
      </c>
      <c r="V4199" s="15">
        <v>0.24199999999999999</v>
      </c>
      <c r="W4199" s="99">
        <v>-0.76870000000000005</v>
      </c>
      <c r="X4199">
        <v>1.06</v>
      </c>
      <c r="Y4199">
        <v>8.4099999999999994E-2</v>
      </c>
    </row>
    <row r="4200" spans="1:25" x14ac:dyDescent="0.2">
      <c r="A4200" s="16" t="s">
        <v>9923</v>
      </c>
      <c r="B4200" s="16" t="s">
        <v>9924</v>
      </c>
      <c r="C4200" s="16" t="s">
        <v>91</v>
      </c>
      <c r="D4200" s="16" t="s">
        <v>9925</v>
      </c>
      <c r="E4200" s="16" t="s">
        <v>599</v>
      </c>
      <c r="F4200" s="16" t="s">
        <v>60</v>
      </c>
      <c r="G4200" s="16">
        <v>4671</v>
      </c>
      <c r="H4200" s="16">
        <v>0.21379999999999999</v>
      </c>
      <c r="I4200" s="82">
        <v>1.5999999999999999E-5</v>
      </c>
      <c r="J4200" s="16">
        <v>0.20039999999999999</v>
      </c>
      <c r="K4200" s="57">
        <v>0.97673901210106195</v>
      </c>
      <c r="L4200" s="16">
        <v>0.2049</v>
      </c>
      <c r="M4200" s="83">
        <v>0.73899999999999999</v>
      </c>
      <c r="N4200" s="18">
        <v>0.27</v>
      </c>
      <c r="O4200" s="99">
        <v>-0.99039999999999995</v>
      </c>
      <c r="P4200" s="16">
        <v>0</v>
      </c>
      <c r="Q4200" s="16">
        <v>0</v>
      </c>
      <c r="R4200">
        <v>0</v>
      </c>
      <c r="S4200" s="16">
        <v>0</v>
      </c>
      <c r="T4200" s="88">
        <v>1.9999</v>
      </c>
      <c r="U4200" s="15">
        <v>-0.1196</v>
      </c>
      <c r="V4200" s="15">
        <v>3.0000000000000001E-3</v>
      </c>
      <c r="W4200" s="7">
        <v>2.5491999999999999</v>
      </c>
      <c r="X4200">
        <v>1.06</v>
      </c>
      <c r="Y4200">
        <v>8.4099999999999994E-2</v>
      </c>
    </row>
    <row r="4201" spans="1:25" x14ac:dyDescent="0.2">
      <c r="A4201" s="16" t="s">
        <v>3295</v>
      </c>
      <c r="B4201" s="16" t="s">
        <v>3296</v>
      </c>
      <c r="C4201" s="16" t="s">
        <v>155</v>
      </c>
      <c r="D4201" s="16" t="s">
        <v>3297</v>
      </c>
      <c r="E4201" s="16" t="s">
        <v>599</v>
      </c>
      <c r="F4201" s="16">
        <v>14426</v>
      </c>
      <c r="G4201" s="16">
        <v>32569</v>
      </c>
      <c r="H4201" s="16">
        <v>-4.6100000000000002E-2</v>
      </c>
      <c r="I4201" s="82">
        <v>0.25600000000000001</v>
      </c>
      <c r="J4201" s="16">
        <v>-0.1293</v>
      </c>
      <c r="K4201" s="57">
        <v>1</v>
      </c>
      <c r="L4201" s="16">
        <v>-0.14269999999999999</v>
      </c>
      <c r="M4201" s="83">
        <v>0.999</v>
      </c>
      <c r="N4201" s="18">
        <v>0.21</v>
      </c>
      <c r="O4201" s="99">
        <v>-0.99039999999999995</v>
      </c>
      <c r="P4201" s="16">
        <v>0</v>
      </c>
      <c r="Q4201" s="16">
        <v>0</v>
      </c>
      <c r="R4201">
        <v>0</v>
      </c>
      <c r="S4201" s="16">
        <v>0</v>
      </c>
      <c r="T4201" s="88">
        <v>2.3639000000000001</v>
      </c>
      <c r="U4201" s="15">
        <v>1.01</v>
      </c>
      <c r="V4201" s="15">
        <v>-0.52700000000000002</v>
      </c>
      <c r="W4201" s="15">
        <v>2.6100000000000002E-2</v>
      </c>
      <c r="X4201">
        <v>1.05</v>
      </c>
      <c r="Y4201">
        <v>7.0400000000000004E-2</v>
      </c>
    </row>
    <row r="4202" spans="1:25" x14ac:dyDescent="0.2">
      <c r="A4202" s="16" t="s">
        <v>9968</v>
      </c>
      <c r="B4202" s="16" t="s">
        <v>9969</v>
      </c>
      <c r="C4202" s="16" t="s">
        <v>91</v>
      </c>
      <c r="D4202" s="16" t="s">
        <v>9968</v>
      </c>
      <c r="E4202" s="16" t="s">
        <v>590</v>
      </c>
      <c r="F4202" s="16">
        <v>1080</v>
      </c>
      <c r="G4202" s="16">
        <v>2868</v>
      </c>
      <c r="H4202" s="16">
        <v>0.28129999999999999</v>
      </c>
      <c r="I4202" s="82">
        <v>2.4600000000000001E-7</v>
      </c>
      <c r="J4202" s="16">
        <v>0.1193</v>
      </c>
      <c r="K4202" s="57">
        <v>1</v>
      </c>
      <c r="L4202" s="16">
        <v>0.1177</v>
      </c>
      <c r="M4202" s="83">
        <v>0.999</v>
      </c>
      <c r="N4202" s="18">
        <v>0.2</v>
      </c>
      <c r="O4202" s="99">
        <v>-0.99039999999999995</v>
      </c>
      <c r="P4202" s="16">
        <v>0</v>
      </c>
      <c r="Q4202" s="16">
        <v>0</v>
      </c>
      <c r="R4202">
        <v>0</v>
      </c>
      <c r="S4202" s="16">
        <v>0</v>
      </c>
      <c r="T4202">
        <v>3.4000000000000002E-2</v>
      </c>
      <c r="U4202" s="15">
        <v>-0.23319999999999999</v>
      </c>
      <c r="V4202" s="99">
        <v>-0.61399999999999999</v>
      </c>
      <c r="W4202" s="7">
        <v>1.2930999999999999</v>
      </c>
      <c r="X4202">
        <v>1.05</v>
      </c>
      <c r="Y4202">
        <v>7.0400000000000004E-2</v>
      </c>
    </row>
    <row r="4203" spans="1:25" x14ac:dyDescent="0.2">
      <c r="A4203" s="16" t="s">
        <v>2560</v>
      </c>
      <c r="B4203" s="16" t="s">
        <v>2561</v>
      </c>
      <c r="C4203" s="16" t="s">
        <v>155</v>
      </c>
      <c r="D4203" s="16" t="s">
        <v>2560</v>
      </c>
      <c r="E4203" s="16" t="s">
        <v>590</v>
      </c>
      <c r="F4203" s="16">
        <v>568</v>
      </c>
      <c r="G4203" s="16">
        <v>1443</v>
      </c>
      <c r="H4203" s="16">
        <v>0.13639999999999999</v>
      </c>
      <c r="I4203" s="82">
        <v>5.8000000000000003E-2</v>
      </c>
      <c r="J4203" s="16">
        <v>0.27489999999999998</v>
      </c>
      <c r="K4203" s="57">
        <v>0.94924153825074897</v>
      </c>
      <c r="L4203" s="16">
        <v>0.26829999999999998</v>
      </c>
      <c r="M4203" s="83">
        <v>0.875</v>
      </c>
      <c r="N4203" s="18">
        <v>0.34</v>
      </c>
      <c r="O4203" s="99">
        <v>-0.99039999999999995</v>
      </c>
      <c r="P4203" s="16">
        <v>0</v>
      </c>
      <c r="Q4203" s="16">
        <v>0</v>
      </c>
      <c r="R4203">
        <v>0</v>
      </c>
      <c r="S4203" s="16">
        <v>0</v>
      </c>
      <c r="T4203">
        <v>-0.2747</v>
      </c>
      <c r="U4203" s="15">
        <v>-0.94040000000000001</v>
      </c>
      <c r="V4203" s="98">
        <v>-1.3380000000000001</v>
      </c>
      <c r="W4203" s="99">
        <v>-0.83089999999999997</v>
      </c>
      <c r="X4203">
        <v>1.01</v>
      </c>
      <c r="Y4203">
        <v>1.44E-2</v>
      </c>
    </row>
    <row r="4204" spans="1:25" x14ac:dyDescent="0.2">
      <c r="A4204" s="16" t="s">
        <v>2297</v>
      </c>
      <c r="B4204" s="16" t="s">
        <v>2298</v>
      </c>
      <c r="C4204" s="16" t="s">
        <v>131</v>
      </c>
      <c r="D4204" s="16" t="s">
        <v>2299</v>
      </c>
      <c r="E4204" s="16" t="s">
        <v>590</v>
      </c>
      <c r="F4204" s="16">
        <v>1897</v>
      </c>
      <c r="G4204" s="16">
        <v>7951</v>
      </c>
      <c r="H4204" s="16">
        <v>-0.38169999999999998</v>
      </c>
      <c r="I4204" s="82">
        <v>1.3999999999999999E-17</v>
      </c>
      <c r="J4204" s="16">
        <v>-0.29389999999999999</v>
      </c>
      <c r="K4204" s="57">
        <v>0.73469199622058501</v>
      </c>
      <c r="L4204" s="16">
        <v>-0.30080000000000001</v>
      </c>
      <c r="M4204" s="83">
        <v>0.44</v>
      </c>
      <c r="N4204" s="18">
        <v>0.31</v>
      </c>
      <c r="O4204" s="99">
        <v>-0.99039999999999995</v>
      </c>
      <c r="P4204" s="16">
        <v>0</v>
      </c>
      <c r="Q4204" s="16">
        <v>0</v>
      </c>
      <c r="R4204">
        <v>0</v>
      </c>
      <c r="S4204" s="16">
        <v>0</v>
      </c>
      <c r="T4204" s="112">
        <v>-1.1860999999999999</v>
      </c>
      <c r="U4204" s="15">
        <v>-0.6028</v>
      </c>
      <c r="V4204" s="15">
        <v>-0.27400000000000002</v>
      </c>
      <c r="W4204" s="98">
        <v>-1.3652</v>
      </c>
      <c r="X4204">
        <v>1.01</v>
      </c>
      <c r="Y4204">
        <v>1.44E-2</v>
      </c>
    </row>
    <row r="4205" spans="1:25" x14ac:dyDescent="0.2">
      <c r="A4205" s="16" t="s">
        <v>16569</v>
      </c>
      <c r="B4205" s="16" t="s">
        <v>478</v>
      </c>
      <c r="C4205" s="16" t="s">
        <v>57</v>
      </c>
      <c r="D4205" s="16" t="s">
        <v>16570</v>
      </c>
      <c r="E4205" s="16" t="s">
        <v>599</v>
      </c>
      <c r="F4205" s="16">
        <v>1361</v>
      </c>
      <c r="G4205" s="16">
        <v>1947</v>
      </c>
      <c r="H4205" s="16">
        <v>3.7900000000000003E-2</v>
      </c>
      <c r="I4205" s="82">
        <v>0.84199999999999997</v>
      </c>
      <c r="J4205" s="16">
        <v>-1.1528</v>
      </c>
      <c r="K4205" s="57">
        <v>0.34565870528757903</v>
      </c>
      <c r="L4205" s="16">
        <v>-1.1105</v>
      </c>
      <c r="M4205" s="83">
        <v>9.0700000000000003E-2</v>
      </c>
      <c r="N4205" s="18">
        <v>0.19</v>
      </c>
      <c r="O4205" s="99">
        <v>-0.99039999999999995</v>
      </c>
      <c r="P4205" s="16">
        <v>0</v>
      </c>
      <c r="Q4205" s="16">
        <v>0</v>
      </c>
      <c r="R4205">
        <v>0</v>
      </c>
      <c r="S4205" s="16">
        <v>0</v>
      </c>
      <c r="T4205" s="88">
        <v>3.4102000000000001</v>
      </c>
      <c r="U4205" s="15">
        <v>-0.93700000000000006</v>
      </c>
      <c r="V4205" s="15">
        <v>-0.48899999999999999</v>
      </c>
      <c r="W4205" s="7">
        <v>4.4333999999999998</v>
      </c>
      <c r="X4205">
        <v>1.01</v>
      </c>
      <c r="Y4205">
        <v>1.44E-2</v>
      </c>
    </row>
    <row r="4206" spans="1:25" x14ac:dyDescent="0.2">
      <c r="A4206" s="16" t="s">
        <v>3401</v>
      </c>
      <c r="B4206" s="16" t="s">
        <v>3402</v>
      </c>
      <c r="C4206" s="16" t="s">
        <v>412</v>
      </c>
      <c r="D4206" s="16" t="s">
        <v>3403</v>
      </c>
      <c r="E4206" s="16" t="s">
        <v>590</v>
      </c>
      <c r="F4206" s="16">
        <v>2323</v>
      </c>
      <c r="G4206" s="16">
        <v>5317</v>
      </c>
      <c r="H4206" s="16">
        <v>-2.06E-2</v>
      </c>
      <c r="I4206" s="82">
        <v>0.81899999999999995</v>
      </c>
      <c r="J4206" s="16">
        <v>0.27710000000000001</v>
      </c>
      <c r="K4206" s="57">
        <v>0.93001447713099195</v>
      </c>
      <c r="L4206" s="16">
        <v>0.27929999999999999</v>
      </c>
      <c r="M4206" s="83">
        <v>0.878</v>
      </c>
      <c r="N4206" s="18">
        <v>0.2</v>
      </c>
      <c r="O4206" s="99">
        <v>-0.99039999999999995</v>
      </c>
      <c r="P4206" s="16">
        <v>0</v>
      </c>
      <c r="Q4206" s="16">
        <v>0</v>
      </c>
      <c r="R4206">
        <v>0</v>
      </c>
      <c r="S4206" s="16">
        <v>0</v>
      </c>
      <c r="T4206">
        <v>0.74739999999999995</v>
      </c>
      <c r="U4206" s="15">
        <v>0.48599999999999999</v>
      </c>
      <c r="V4206" s="15">
        <v>0.10100000000000001</v>
      </c>
      <c r="W4206" s="15">
        <v>2.6200000000000001E-2</v>
      </c>
      <c r="X4206">
        <v>0.93</v>
      </c>
      <c r="Y4206">
        <v>-0.1047</v>
      </c>
    </row>
    <row r="4207" spans="1:25" x14ac:dyDescent="0.2">
      <c r="A4207" s="16" t="s">
        <v>15161</v>
      </c>
      <c r="B4207" s="16" t="s">
        <v>12623</v>
      </c>
      <c r="C4207" s="16" t="s">
        <v>57</v>
      </c>
      <c r="D4207" s="16" t="s">
        <v>15161</v>
      </c>
      <c r="E4207" s="16" t="s">
        <v>599</v>
      </c>
      <c r="F4207" s="16">
        <v>4197</v>
      </c>
      <c r="G4207" s="16">
        <v>3675</v>
      </c>
      <c r="H4207" s="16">
        <v>-0.15920000000000001</v>
      </c>
      <c r="I4207" s="82">
        <v>1.0200000000000001E-2</v>
      </c>
      <c r="J4207" s="16">
        <v>-0.1144</v>
      </c>
      <c r="K4207" s="57">
        <v>1</v>
      </c>
      <c r="L4207" s="16">
        <v>-0.10290000000000001</v>
      </c>
      <c r="M4207" s="83">
        <v>0.999</v>
      </c>
      <c r="N4207" s="18">
        <v>0.27</v>
      </c>
      <c r="O4207" s="99">
        <v>-1</v>
      </c>
      <c r="P4207" s="16">
        <v>0</v>
      </c>
      <c r="Q4207" s="16">
        <v>0</v>
      </c>
      <c r="R4207">
        <v>0</v>
      </c>
      <c r="S4207" s="16">
        <v>0</v>
      </c>
      <c r="T4207">
        <v>0.57489999999999997</v>
      </c>
      <c r="U4207" s="15">
        <v>-8.1100000000000005E-2</v>
      </c>
      <c r="V4207" s="99">
        <v>-0.71599999999999997</v>
      </c>
      <c r="W4207" s="15">
        <v>0.28199999999999997</v>
      </c>
      <c r="X4207">
        <v>1.07</v>
      </c>
      <c r="Y4207">
        <v>9.7600000000000006E-2</v>
      </c>
    </row>
    <row r="4208" spans="1:25" x14ac:dyDescent="0.2">
      <c r="A4208" s="16" t="s">
        <v>5559</v>
      </c>
      <c r="B4208" s="16" t="s">
        <v>5560</v>
      </c>
      <c r="C4208" s="16" t="s">
        <v>55</v>
      </c>
      <c r="D4208" s="16" t="s">
        <v>5561</v>
      </c>
      <c r="E4208" s="16" t="s">
        <v>599</v>
      </c>
      <c r="F4208" s="16">
        <v>935</v>
      </c>
      <c r="G4208" s="16">
        <v>1201</v>
      </c>
      <c r="H4208" s="16">
        <v>-0.1081</v>
      </c>
      <c r="I4208" s="82">
        <v>0.20200000000000001</v>
      </c>
      <c r="J4208" s="16">
        <v>9.0700000000000003E-2</v>
      </c>
      <c r="K4208" s="57">
        <v>1</v>
      </c>
      <c r="L4208" s="16">
        <v>6.2600000000000003E-2</v>
      </c>
      <c r="M4208" s="83">
        <v>0.999</v>
      </c>
      <c r="N4208" s="18">
        <v>0.33</v>
      </c>
      <c r="O4208" s="99">
        <v>-1</v>
      </c>
      <c r="P4208" s="16">
        <v>0</v>
      </c>
      <c r="Q4208" s="16">
        <v>0</v>
      </c>
      <c r="R4208">
        <v>0</v>
      </c>
      <c r="S4208" s="16">
        <v>0</v>
      </c>
      <c r="T4208" s="84">
        <v>-0.61619999999999997</v>
      </c>
      <c r="U4208" s="15">
        <v>-0.99909999999999999</v>
      </c>
      <c r="V4208" s="15">
        <v>-0.28000000000000003</v>
      </c>
      <c r="W4208" s="15">
        <v>-0.25169999999999998</v>
      </c>
      <c r="X4208">
        <v>1.06</v>
      </c>
      <c r="Y4208">
        <v>8.4099999999999994E-2</v>
      </c>
    </row>
    <row r="4209" spans="1:25" x14ac:dyDescent="0.2">
      <c r="A4209" s="16" t="s">
        <v>742</v>
      </c>
      <c r="B4209" s="16" t="s">
        <v>743</v>
      </c>
      <c r="C4209" s="16" t="s">
        <v>147</v>
      </c>
      <c r="D4209" s="16" t="s">
        <v>744</v>
      </c>
      <c r="E4209" s="16" t="s">
        <v>590</v>
      </c>
      <c r="F4209" s="16">
        <v>3175</v>
      </c>
      <c r="G4209" s="16">
        <v>2516</v>
      </c>
      <c r="H4209" s="84">
        <v>-0.68269999999999997</v>
      </c>
      <c r="I4209" s="82">
        <v>9.1199999999999999E-25</v>
      </c>
      <c r="J4209" s="16">
        <v>-0.317</v>
      </c>
      <c r="K4209" s="57">
        <v>0.97191125523961297</v>
      </c>
      <c r="L4209" s="16">
        <v>-0.32179999999999997</v>
      </c>
      <c r="M4209" s="83">
        <v>0.79200000000000004</v>
      </c>
      <c r="N4209" s="18">
        <v>0.3</v>
      </c>
      <c r="O4209" s="99">
        <v>-1</v>
      </c>
      <c r="P4209" s="16">
        <v>1</v>
      </c>
      <c r="Q4209" s="16">
        <v>0</v>
      </c>
      <c r="R4209">
        <v>0</v>
      </c>
      <c r="S4209" s="16">
        <v>0</v>
      </c>
      <c r="T4209">
        <v>-9.5799999999999996E-2</v>
      </c>
      <c r="U4209" s="15">
        <v>0.84509999999999996</v>
      </c>
      <c r="V4209" s="7">
        <v>1.3819999999999999</v>
      </c>
      <c r="W4209" s="99">
        <v>-0.78820000000000001</v>
      </c>
      <c r="X4209">
        <v>1.06</v>
      </c>
      <c r="Y4209">
        <v>8.4099999999999994E-2</v>
      </c>
    </row>
    <row r="4210" spans="1:25" x14ac:dyDescent="0.2">
      <c r="A4210" s="16" t="s">
        <v>1790</v>
      </c>
      <c r="B4210" s="16" t="s">
        <v>1791</v>
      </c>
      <c r="C4210" s="16" t="s">
        <v>1771</v>
      </c>
      <c r="D4210" s="16" t="s">
        <v>1790</v>
      </c>
      <c r="E4210" s="16" t="s">
        <v>590</v>
      </c>
      <c r="F4210" s="16" t="s">
        <v>60</v>
      </c>
      <c r="G4210" s="16">
        <v>14679</v>
      </c>
      <c r="H4210" s="16">
        <v>-0.3286</v>
      </c>
      <c r="I4210" s="82">
        <v>4.5999999999999998E-12</v>
      </c>
      <c r="J4210" s="16">
        <v>-1.7100000000000001E-2</v>
      </c>
      <c r="K4210" s="57">
        <v>1</v>
      </c>
      <c r="L4210" s="16">
        <v>-0.14299999999999999</v>
      </c>
      <c r="M4210" s="83">
        <v>0.98199999999999998</v>
      </c>
      <c r="N4210" s="18">
        <v>0.16</v>
      </c>
      <c r="O4210" s="99">
        <v>-1</v>
      </c>
      <c r="P4210" s="16">
        <v>0</v>
      </c>
      <c r="Q4210" s="16">
        <v>0</v>
      </c>
      <c r="R4210">
        <v>0</v>
      </c>
      <c r="S4210" s="16">
        <v>0</v>
      </c>
      <c r="T4210">
        <v>-0.38919999999999999</v>
      </c>
      <c r="U4210" s="98">
        <v>-1.6991000000000001</v>
      </c>
      <c r="V4210" s="98">
        <v>-2.0720000000000001</v>
      </c>
      <c r="W4210" s="98">
        <v>-1.2250000000000001</v>
      </c>
      <c r="X4210">
        <v>1.05</v>
      </c>
      <c r="Y4210">
        <v>7.0400000000000004E-2</v>
      </c>
    </row>
    <row r="4211" spans="1:25" x14ac:dyDescent="0.2">
      <c r="A4211" s="16" t="s">
        <v>4849</v>
      </c>
      <c r="B4211" s="16" t="s">
        <v>4850</v>
      </c>
      <c r="C4211" s="16" t="s">
        <v>253</v>
      </c>
      <c r="D4211" s="16" t="s">
        <v>4851</v>
      </c>
      <c r="E4211" s="16" t="s">
        <v>599</v>
      </c>
      <c r="F4211" s="16">
        <v>3560</v>
      </c>
      <c r="G4211" s="16">
        <v>2957</v>
      </c>
      <c r="H4211" s="16">
        <v>-3.5200000000000002E-2</v>
      </c>
      <c r="I4211" s="82">
        <v>0.57599999999999996</v>
      </c>
      <c r="J4211" s="16">
        <v>0.1075</v>
      </c>
      <c r="K4211" s="57">
        <v>1</v>
      </c>
      <c r="L4211" s="16">
        <v>0.11</v>
      </c>
      <c r="M4211" s="83">
        <v>0.999</v>
      </c>
      <c r="N4211" s="18">
        <v>0.3</v>
      </c>
      <c r="O4211" s="99">
        <v>-1</v>
      </c>
      <c r="P4211" s="16">
        <v>0</v>
      </c>
      <c r="Q4211" s="16">
        <v>0</v>
      </c>
      <c r="R4211">
        <v>0</v>
      </c>
      <c r="S4211" s="16">
        <v>0</v>
      </c>
      <c r="T4211">
        <v>-7.6700000000000004E-2</v>
      </c>
      <c r="U4211" s="15">
        <v>0.1386</v>
      </c>
      <c r="V4211" s="15">
        <v>-0.2</v>
      </c>
      <c r="W4211" s="15">
        <v>-0.47049999999999997</v>
      </c>
      <c r="X4211">
        <v>1.04</v>
      </c>
      <c r="Y4211">
        <v>5.6599999999999998E-2</v>
      </c>
    </row>
    <row r="4212" spans="1:25" x14ac:dyDescent="0.2">
      <c r="A4212" s="16" t="s">
        <v>4328</v>
      </c>
      <c r="B4212" s="16" t="s">
        <v>4329</v>
      </c>
      <c r="C4212" s="16" t="s">
        <v>4318</v>
      </c>
      <c r="D4212" s="16" t="s">
        <v>4328</v>
      </c>
      <c r="E4212" s="16" t="s">
        <v>590</v>
      </c>
      <c r="F4212" s="16" t="s">
        <v>60</v>
      </c>
      <c r="G4212" s="16">
        <v>2058</v>
      </c>
      <c r="H4212" s="16">
        <v>0.1867</v>
      </c>
      <c r="I4212" s="82">
        <v>2.49E-3</v>
      </c>
      <c r="J4212" s="16">
        <v>0.16109999999999999</v>
      </c>
      <c r="K4212" s="57">
        <v>1</v>
      </c>
      <c r="L4212" s="16">
        <v>0.17199999999999999</v>
      </c>
      <c r="M4212" s="83">
        <v>0.98399999999999999</v>
      </c>
      <c r="N4212" s="18">
        <v>0.33</v>
      </c>
      <c r="O4212" s="99">
        <v>-1</v>
      </c>
      <c r="P4212" s="16">
        <v>0</v>
      </c>
      <c r="Q4212" s="16">
        <v>0</v>
      </c>
      <c r="R4212">
        <v>0</v>
      </c>
      <c r="S4212" s="16">
        <v>0</v>
      </c>
      <c r="T4212">
        <v>0.14369999999999999</v>
      </c>
      <c r="U4212" s="15">
        <v>-1.9099999999999999E-2</v>
      </c>
      <c r="V4212" s="15">
        <v>-0.19400000000000001</v>
      </c>
      <c r="W4212" s="15">
        <v>0.15409999999999999</v>
      </c>
      <c r="X4212">
        <v>1.02</v>
      </c>
      <c r="Y4212">
        <v>2.86E-2</v>
      </c>
    </row>
    <row r="4213" spans="1:25" x14ac:dyDescent="0.2">
      <c r="A4213" s="16" t="s">
        <v>9676</v>
      </c>
      <c r="B4213" s="16" t="s">
        <v>9677</v>
      </c>
      <c r="C4213" s="16" t="s">
        <v>71</v>
      </c>
      <c r="D4213" s="16" t="s">
        <v>9678</v>
      </c>
      <c r="E4213" s="16" t="s">
        <v>599</v>
      </c>
      <c r="F4213" s="16">
        <v>3282</v>
      </c>
      <c r="G4213" s="16">
        <v>3443</v>
      </c>
      <c r="H4213" s="16">
        <v>0.1169</v>
      </c>
      <c r="I4213" s="82">
        <v>3.5400000000000001E-2</v>
      </c>
      <c r="J4213" s="16">
        <v>6.9999999999999999E-4</v>
      </c>
      <c r="K4213" s="57">
        <v>1</v>
      </c>
      <c r="L4213" s="16">
        <v>-8.3000000000000001E-3</v>
      </c>
      <c r="M4213" s="83">
        <v>0.999</v>
      </c>
      <c r="N4213" s="18">
        <v>0.31</v>
      </c>
      <c r="O4213" s="99">
        <v>-1</v>
      </c>
      <c r="P4213" s="16">
        <v>0</v>
      </c>
      <c r="Q4213" s="16">
        <v>0</v>
      </c>
      <c r="R4213">
        <v>0</v>
      </c>
      <c r="S4213" s="16">
        <v>0</v>
      </c>
      <c r="T4213">
        <v>0.41789999999999999</v>
      </c>
      <c r="U4213" s="15">
        <v>7.0800000000000002E-2</v>
      </c>
      <c r="V4213" s="15">
        <v>-2E-3</v>
      </c>
      <c r="W4213" s="15">
        <v>-0.26690000000000003</v>
      </c>
      <c r="X4213">
        <v>1.01</v>
      </c>
      <c r="Y4213">
        <v>1.44E-2</v>
      </c>
    </row>
    <row r="4214" spans="1:25" x14ac:dyDescent="0.2">
      <c r="A4214" s="16" t="s">
        <v>4197</v>
      </c>
      <c r="B4214" s="16" t="s">
        <v>4198</v>
      </c>
      <c r="C4214" s="16" t="s">
        <v>342</v>
      </c>
      <c r="D4214" s="16" t="s">
        <v>4197</v>
      </c>
      <c r="E4214" s="16" t="s">
        <v>590</v>
      </c>
      <c r="F4214" s="16">
        <v>2905</v>
      </c>
      <c r="G4214" s="16">
        <v>6936</v>
      </c>
      <c r="H4214" s="16">
        <v>3.9399999999999998E-2</v>
      </c>
      <c r="I4214" s="82">
        <v>0.47599999999999998</v>
      </c>
      <c r="J4214" s="16">
        <v>0.1517</v>
      </c>
      <c r="K4214" s="57">
        <v>1</v>
      </c>
      <c r="L4214" s="16">
        <v>0.15440000000000001</v>
      </c>
      <c r="M4214" s="83">
        <v>0.999</v>
      </c>
      <c r="N4214" s="18">
        <v>0.26</v>
      </c>
      <c r="O4214" s="99">
        <v>-1</v>
      </c>
      <c r="P4214" s="16">
        <v>0</v>
      </c>
      <c r="Q4214" s="16">
        <v>0</v>
      </c>
      <c r="R4214">
        <v>0</v>
      </c>
      <c r="S4214" s="16">
        <v>0</v>
      </c>
      <c r="T4214" s="88">
        <v>1.3907</v>
      </c>
      <c r="U4214" s="15">
        <v>-0.12659999999999999</v>
      </c>
      <c r="V4214" s="15">
        <v>-0.56000000000000005</v>
      </c>
      <c r="W4214" s="15">
        <v>-3.7199999999999997E-2</v>
      </c>
      <c r="X4214">
        <v>1.01</v>
      </c>
      <c r="Y4214">
        <v>1.44E-2</v>
      </c>
    </row>
    <row r="4215" spans="1:25" x14ac:dyDescent="0.2">
      <c r="A4215" s="16" t="s">
        <v>11816</v>
      </c>
      <c r="B4215" s="16" t="s">
        <v>5817</v>
      </c>
      <c r="C4215" s="16" t="s">
        <v>57</v>
      </c>
      <c r="D4215" s="16" t="s">
        <v>11817</v>
      </c>
      <c r="E4215" s="16" t="s">
        <v>590</v>
      </c>
      <c r="F4215" s="16">
        <v>938</v>
      </c>
      <c r="G4215" s="16">
        <v>2041</v>
      </c>
      <c r="H4215" s="16">
        <v>0.1588</v>
      </c>
      <c r="I4215" s="82">
        <v>1.2999999999999999E-2</v>
      </c>
      <c r="J4215" s="16">
        <v>0.15190000000000001</v>
      </c>
      <c r="K4215" s="57">
        <v>1</v>
      </c>
      <c r="L4215" s="16">
        <v>0.1305</v>
      </c>
      <c r="M4215" s="83">
        <v>0.92600000000000005</v>
      </c>
      <c r="N4215" s="18">
        <v>0.39</v>
      </c>
      <c r="O4215" s="99">
        <v>-1</v>
      </c>
      <c r="P4215" s="16">
        <v>0</v>
      </c>
      <c r="Q4215" s="16">
        <v>0</v>
      </c>
      <c r="R4215">
        <v>0</v>
      </c>
      <c r="S4215" s="16">
        <v>0</v>
      </c>
      <c r="T4215" s="84">
        <v>-0.78159999999999996</v>
      </c>
      <c r="U4215" s="15">
        <v>-0.1898</v>
      </c>
      <c r="V4215" s="15">
        <v>-0.109</v>
      </c>
      <c r="W4215" s="15">
        <v>-0.44840000000000002</v>
      </c>
      <c r="X4215">
        <v>1</v>
      </c>
      <c r="Y4215">
        <v>0</v>
      </c>
    </row>
    <row r="4216" spans="1:25" x14ac:dyDescent="0.2">
      <c r="A4216" s="16" t="s">
        <v>2936</v>
      </c>
      <c r="B4216" s="16" t="s">
        <v>2937</v>
      </c>
      <c r="C4216" s="16" t="s">
        <v>155</v>
      </c>
      <c r="D4216" s="16" t="s">
        <v>2936</v>
      </c>
      <c r="E4216" s="16" t="s">
        <v>599</v>
      </c>
      <c r="F4216" s="16">
        <v>1566</v>
      </c>
      <c r="G4216" s="16">
        <v>8201</v>
      </c>
      <c r="H4216" s="16">
        <v>-0.37119999999999997</v>
      </c>
      <c r="I4216" s="82">
        <v>1.0499999999999999E-19</v>
      </c>
      <c r="J4216" s="16">
        <v>5.7700000000000001E-2</v>
      </c>
      <c r="K4216" s="57">
        <v>1</v>
      </c>
      <c r="L4216" s="16">
        <v>3.8800000000000001E-2</v>
      </c>
      <c r="M4216" s="83">
        <v>0.999</v>
      </c>
      <c r="N4216" s="18">
        <v>0.18</v>
      </c>
      <c r="O4216" s="99">
        <v>-1</v>
      </c>
      <c r="P4216" s="16">
        <v>0</v>
      </c>
      <c r="Q4216" s="16">
        <v>0</v>
      </c>
      <c r="R4216">
        <v>0</v>
      </c>
      <c r="S4216" s="16">
        <v>0</v>
      </c>
      <c r="T4216" s="112">
        <v>-1.0645</v>
      </c>
      <c r="U4216" s="15">
        <v>-1.2670999999999999</v>
      </c>
      <c r="V4216" s="98">
        <v>-1.2769999999999999</v>
      </c>
      <c r="W4216" s="98">
        <v>-1.4839</v>
      </c>
      <c r="X4216">
        <v>0.98</v>
      </c>
      <c r="Y4216">
        <v>-2.9100000000000001E-2</v>
      </c>
    </row>
    <row r="4217" spans="1:25" x14ac:dyDescent="0.2">
      <c r="A4217" s="16" t="s">
        <v>1174</v>
      </c>
      <c r="B4217" s="16" t="s">
        <v>1175</v>
      </c>
      <c r="C4217" s="16" t="s">
        <v>208</v>
      </c>
      <c r="D4217" s="16" t="s">
        <v>1176</v>
      </c>
      <c r="E4217" s="16" t="s">
        <v>590</v>
      </c>
      <c r="F4217" s="16" t="s">
        <v>60</v>
      </c>
      <c r="G4217" s="16">
        <v>9234</v>
      </c>
      <c r="H4217" s="84">
        <v>-0.64429999999999998</v>
      </c>
      <c r="I4217" s="82">
        <v>7.54E-32</v>
      </c>
      <c r="J4217" s="16">
        <v>-0.27650000000000002</v>
      </c>
      <c r="K4217" s="57">
        <v>1</v>
      </c>
      <c r="L4217" s="16">
        <v>-0.26140000000000002</v>
      </c>
      <c r="M4217" s="83">
        <v>0.97299999999999998</v>
      </c>
      <c r="N4217" s="18">
        <v>0.12</v>
      </c>
      <c r="O4217" s="99">
        <v>-1</v>
      </c>
      <c r="P4217" s="16">
        <v>1</v>
      </c>
      <c r="Q4217" s="16">
        <v>0</v>
      </c>
      <c r="R4217">
        <v>0</v>
      </c>
      <c r="S4217" s="16">
        <v>0</v>
      </c>
      <c r="T4217" t="e">
        <v>#N/A</v>
      </c>
      <c r="U4217" s="15" t="e">
        <v>#N/A</v>
      </c>
      <c r="V4217" s="15">
        <v>-0.51</v>
      </c>
      <c r="W4217" s="98">
        <v>-1.5544</v>
      </c>
      <c r="X4217">
        <v>0.96</v>
      </c>
      <c r="Y4217">
        <v>-5.8900000000000001E-2</v>
      </c>
    </row>
    <row r="4218" spans="1:25" x14ac:dyDescent="0.2">
      <c r="A4218" s="16" t="s">
        <v>9713</v>
      </c>
      <c r="B4218" s="16" t="s">
        <v>9714</v>
      </c>
      <c r="C4218" s="16" t="s">
        <v>71</v>
      </c>
      <c r="D4218" s="16" t="s">
        <v>9715</v>
      </c>
      <c r="E4218" s="16" t="s">
        <v>599</v>
      </c>
      <c r="F4218" s="16">
        <v>4117</v>
      </c>
      <c r="G4218" s="16">
        <v>4057</v>
      </c>
      <c r="H4218" s="16">
        <v>-2.58E-2</v>
      </c>
      <c r="I4218" s="82">
        <v>0.66200000000000003</v>
      </c>
      <c r="J4218" s="16">
        <v>-4.8500000000000001E-2</v>
      </c>
      <c r="K4218" s="57">
        <v>1</v>
      </c>
      <c r="L4218" s="16">
        <v>-0.05</v>
      </c>
      <c r="M4218" s="83">
        <v>0.999</v>
      </c>
      <c r="N4218" s="18">
        <v>0.2</v>
      </c>
      <c r="O4218" s="98">
        <v>-1.0097</v>
      </c>
      <c r="P4218" s="16">
        <v>0</v>
      </c>
      <c r="Q4218" s="16">
        <v>0</v>
      </c>
      <c r="R4218">
        <v>0</v>
      </c>
      <c r="S4218" s="16">
        <v>0</v>
      </c>
      <c r="T4218">
        <v>-8.8999999999999996E-2</v>
      </c>
      <c r="U4218" s="15">
        <v>0.23630000000000001</v>
      </c>
      <c r="V4218" s="15">
        <v>-0.22</v>
      </c>
      <c r="W4218" s="15">
        <v>-0.2215</v>
      </c>
      <c r="X4218">
        <v>1.1200000000000001</v>
      </c>
      <c r="Y4218">
        <v>0.16350000000000001</v>
      </c>
    </row>
    <row r="4219" spans="1:25" x14ac:dyDescent="0.2">
      <c r="A4219" s="16" t="s">
        <v>7660</v>
      </c>
      <c r="B4219" s="16" t="s">
        <v>7661</v>
      </c>
      <c r="C4219" s="16" t="s">
        <v>216</v>
      </c>
      <c r="D4219" s="16" t="s">
        <v>7660</v>
      </c>
      <c r="E4219" s="16" t="s">
        <v>599</v>
      </c>
      <c r="F4219" s="16" t="s">
        <v>60</v>
      </c>
      <c r="G4219" s="16">
        <v>22067</v>
      </c>
      <c r="H4219" s="16">
        <v>-0.29749999999999999</v>
      </c>
      <c r="I4219" s="82">
        <v>3.9700000000000002E-15</v>
      </c>
      <c r="J4219" s="16">
        <v>-0.22159999999999999</v>
      </c>
      <c r="K4219" s="57">
        <v>0.70223093632668598</v>
      </c>
      <c r="L4219" s="16">
        <v>-0.20100000000000001</v>
      </c>
      <c r="M4219" s="83">
        <v>0.95399999999999996</v>
      </c>
      <c r="N4219" s="18">
        <v>0.22</v>
      </c>
      <c r="O4219" s="98">
        <v>-1.0097</v>
      </c>
      <c r="P4219" s="16">
        <v>0</v>
      </c>
      <c r="Q4219" s="16">
        <v>0</v>
      </c>
      <c r="R4219">
        <v>0</v>
      </c>
      <c r="S4219" s="16">
        <v>0</v>
      </c>
      <c r="T4219" s="112">
        <v>-1.8008</v>
      </c>
      <c r="U4219" s="15">
        <v>-6.4600000000000005E-2</v>
      </c>
      <c r="V4219" s="15">
        <v>0.502</v>
      </c>
      <c r="W4219" s="98">
        <v>-1.4859</v>
      </c>
      <c r="X4219">
        <v>1.1100000000000001</v>
      </c>
      <c r="Y4219">
        <v>0.15060000000000001</v>
      </c>
    </row>
    <row r="4220" spans="1:25" x14ac:dyDescent="0.2">
      <c r="A4220" s="16" t="s">
        <v>13684</v>
      </c>
      <c r="B4220" s="16" t="s">
        <v>54</v>
      </c>
      <c r="C4220" s="16" t="s">
        <v>57</v>
      </c>
      <c r="D4220" s="16" t="s">
        <v>13684</v>
      </c>
      <c r="E4220" s="16" t="s">
        <v>599</v>
      </c>
      <c r="F4220" s="16" t="s">
        <v>60</v>
      </c>
      <c r="G4220" s="16">
        <v>1071</v>
      </c>
      <c r="H4220" s="16">
        <v>8.6699999999999999E-2</v>
      </c>
      <c r="I4220" s="82">
        <v>0.29799999999999999</v>
      </c>
      <c r="J4220" s="16">
        <v>-4.4999999999999997E-3</v>
      </c>
      <c r="K4220" s="57">
        <v>1</v>
      </c>
      <c r="L4220" s="16">
        <v>8.0000000000000004E-4</v>
      </c>
      <c r="M4220" s="83">
        <v>1</v>
      </c>
      <c r="N4220" s="18">
        <v>0.28999999999999998</v>
      </c>
      <c r="O4220" s="98">
        <v>-1.0097</v>
      </c>
      <c r="P4220" s="16">
        <v>0</v>
      </c>
      <c r="Q4220" s="16">
        <v>0</v>
      </c>
      <c r="R4220">
        <v>0</v>
      </c>
      <c r="S4220" s="16">
        <v>0</v>
      </c>
      <c r="T4220">
        <v>-3.3000000000000002E-2</v>
      </c>
      <c r="U4220" s="15">
        <v>-0.2379</v>
      </c>
      <c r="V4220" s="15">
        <v>0.41399999999999998</v>
      </c>
      <c r="W4220" s="15">
        <v>0.22839999999999999</v>
      </c>
      <c r="X4220">
        <v>1.0900000000000001</v>
      </c>
      <c r="Y4220">
        <v>0.12429999999999999</v>
      </c>
    </row>
    <row r="4221" spans="1:25" x14ac:dyDescent="0.2">
      <c r="A4221" s="16" t="s">
        <v>2948</v>
      </c>
      <c r="B4221" s="16" t="s">
        <v>2588</v>
      </c>
      <c r="C4221" s="16" t="s">
        <v>155</v>
      </c>
      <c r="D4221" s="16" t="s">
        <v>2948</v>
      </c>
      <c r="E4221" s="16" t="s">
        <v>590</v>
      </c>
      <c r="F4221" s="16">
        <v>890</v>
      </c>
      <c r="G4221" s="16">
        <v>1015</v>
      </c>
      <c r="H4221" s="16">
        <v>-4.99E-2</v>
      </c>
      <c r="I4221" s="82">
        <v>0.56599999999999995</v>
      </c>
      <c r="J4221" s="16">
        <v>5.5100000000000003E-2</v>
      </c>
      <c r="K4221" s="57">
        <v>1</v>
      </c>
      <c r="L4221" s="16">
        <v>7.85E-2</v>
      </c>
      <c r="M4221" s="83">
        <v>0.999</v>
      </c>
      <c r="N4221" s="18">
        <v>0.45</v>
      </c>
      <c r="O4221" s="98">
        <v>-1.0097</v>
      </c>
      <c r="P4221" s="16">
        <v>0</v>
      </c>
      <c r="Q4221" s="16">
        <v>0</v>
      </c>
      <c r="R4221">
        <v>0</v>
      </c>
      <c r="S4221" s="16">
        <v>0</v>
      </c>
      <c r="T4221" s="112">
        <v>-1.3784000000000001</v>
      </c>
      <c r="U4221" s="15">
        <v>-0.2487</v>
      </c>
      <c r="V4221" s="15">
        <v>-0.11899999999999999</v>
      </c>
      <c r="W4221" s="15">
        <v>-0.4622</v>
      </c>
      <c r="X4221">
        <v>1.06</v>
      </c>
      <c r="Y4221">
        <v>8.4099999999999994E-2</v>
      </c>
    </row>
    <row r="4222" spans="1:25" x14ac:dyDescent="0.2">
      <c r="A4222" s="16" t="s">
        <v>14017</v>
      </c>
      <c r="B4222" s="16" t="s">
        <v>11564</v>
      </c>
      <c r="C4222" s="16" t="s">
        <v>57</v>
      </c>
      <c r="D4222" s="16" t="s">
        <v>14018</v>
      </c>
      <c r="E4222" s="16" t="s">
        <v>590</v>
      </c>
      <c r="F4222" s="16">
        <v>878</v>
      </c>
      <c r="G4222" s="16">
        <v>621</v>
      </c>
      <c r="H4222" s="16">
        <v>-8.8300000000000003E-2</v>
      </c>
      <c r="I4222" s="82">
        <v>0.53800000000000003</v>
      </c>
      <c r="J4222" s="16">
        <v>-2.7E-2</v>
      </c>
      <c r="K4222" s="57">
        <v>1</v>
      </c>
      <c r="L4222" s="16">
        <v>-2.4199999999999999E-2</v>
      </c>
      <c r="M4222" s="83">
        <v>0.999</v>
      </c>
      <c r="N4222" s="18">
        <v>0.25</v>
      </c>
      <c r="O4222" s="98">
        <v>-1.0097</v>
      </c>
      <c r="P4222" s="16">
        <v>0</v>
      </c>
      <c r="Q4222" s="16">
        <v>0</v>
      </c>
      <c r="R4222">
        <v>0</v>
      </c>
      <c r="S4222" s="16">
        <v>0</v>
      </c>
      <c r="T4222">
        <v>0.22189999999999999</v>
      </c>
      <c r="U4222" s="15">
        <v>6.4000000000000001E-2</v>
      </c>
      <c r="V4222" s="15">
        <v>-0.41399999999999998</v>
      </c>
      <c r="W4222" s="15">
        <v>-0.219</v>
      </c>
      <c r="X4222">
        <v>1.04</v>
      </c>
      <c r="Y4222">
        <v>5.6599999999999998E-2</v>
      </c>
    </row>
    <row r="4223" spans="1:25" x14ac:dyDescent="0.2">
      <c r="A4223" s="16" t="s">
        <v>5178</v>
      </c>
      <c r="B4223" s="16" t="s">
        <v>5179</v>
      </c>
      <c r="C4223" s="16" t="s">
        <v>316</v>
      </c>
      <c r="D4223" s="16" t="s">
        <v>5180</v>
      </c>
      <c r="E4223" s="16" t="s">
        <v>599</v>
      </c>
      <c r="F4223" s="16">
        <v>1509</v>
      </c>
      <c r="G4223" s="16">
        <v>1547</v>
      </c>
      <c r="H4223" s="16">
        <v>0.42209999999999998</v>
      </c>
      <c r="I4223" s="82">
        <v>7.5499999999999998E-9</v>
      </c>
      <c r="J4223" s="16">
        <v>0.34279999999999999</v>
      </c>
      <c r="K4223" s="57">
        <v>0.76816388975527305</v>
      </c>
      <c r="L4223" s="16">
        <v>0.37169999999999997</v>
      </c>
      <c r="M4223" s="83">
        <v>0.55200000000000005</v>
      </c>
      <c r="N4223" s="18">
        <v>0.3</v>
      </c>
      <c r="O4223" s="98">
        <v>-1.0097</v>
      </c>
      <c r="P4223" s="16">
        <v>0</v>
      </c>
      <c r="Q4223" s="16">
        <v>0</v>
      </c>
      <c r="R4223">
        <v>0</v>
      </c>
      <c r="S4223" s="16">
        <v>0</v>
      </c>
      <c r="T4223" s="112">
        <v>-1.5632999999999999</v>
      </c>
      <c r="U4223" s="15">
        <v>-7.8399999999999997E-2</v>
      </c>
      <c r="V4223" s="15">
        <v>-0.16500000000000001</v>
      </c>
      <c r="W4223" s="99">
        <v>-0.72019999999999995</v>
      </c>
      <c r="X4223">
        <v>1.03</v>
      </c>
      <c r="Y4223">
        <v>4.2599999999999999E-2</v>
      </c>
    </row>
    <row r="4224" spans="1:25" x14ac:dyDescent="0.2">
      <c r="A4224" s="16" t="s">
        <v>1217</v>
      </c>
      <c r="B4224" s="16" t="s">
        <v>1218</v>
      </c>
      <c r="C4224" s="16" t="s">
        <v>91</v>
      </c>
      <c r="D4224" s="16" t="s">
        <v>1219</v>
      </c>
      <c r="E4224" s="16" t="s">
        <v>590</v>
      </c>
      <c r="F4224" s="16" t="s">
        <v>60</v>
      </c>
      <c r="G4224" s="16">
        <v>5926</v>
      </c>
      <c r="H4224" s="84">
        <v>-0.72750000000000004</v>
      </c>
      <c r="I4224" s="82">
        <v>1.03E-48</v>
      </c>
      <c r="J4224" s="16">
        <v>-0.19059999999999999</v>
      </c>
      <c r="K4224" s="57">
        <v>1</v>
      </c>
      <c r="L4224" s="16">
        <v>-0.18770000000000001</v>
      </c>
      <c r="M4224" s="83">
        <v>0.999</v>
      </c>
      <c r="N4224" s="18">
        <v>0.21</v>
      </c>
      <c r="O4224" s="98">
        <v>-1.0097</v>
      </c>
      <c r="P4224" s="16">
        <v>1</v>
      </c>
      <c r="Q4224" s="16">
        <v>0</v>
      </c>
      <c r="R4224">
        <v>0</v>
      </c>
      <c r="S4224" s="16">
        <v>0</v>
      </c>
      <c r="T4224" s="88">
        <v>1.6906000000000001</v>
      </c>
      <c r="U4224" s="15">
        <v>0.43590000000000001</v>
      </c>
      <c r="V4224" s="15">
        <v>-0.188</v>
      </c>
      <c r="W4224" s="15">
        <v>-0.4007</v>
      </c>
      <c r="X4224">
        <v>1.03</v>
      </c>
      <c r="Y4224">
        <v>4.2599999999999999E-2</v>
      </c>
    </row>
    <row r="4225" spans="1:25" x14ac:dyDescent="0.2">
      <c r="A4225" s="16" t="s">
        <v>1495</v>
      </c>
      <c r="B4225" s="16" t="s">
        <v>1496</v>
      </c>
      <c r="C4225" s="16" t="s">
        <v>57</v>
      </c>
      <c r="D4225" s="16" t="s">
        <v>1497</v>
      </c>
      <c r="E4225" s="16" t="s">
        <v>599</v>
      </c>
      <c r="F4225" s="16">
        <v>15414</v>
      </c>
      <c r="G4225" s="16">
        <v>27829</v>
      </c>
      <c r="H4225" s="84">
        <v>-0.82210000000000005</v>
      </c>
      <c r="I4225" s="82">
        <v>1.09E-73</v>
      </c>
      <c r="J4225" s="16">
        <v>-0.42799999999999999</v>
      </c>
      <c r="K4225" s="57">
        <v>0.92106994370366702</v>
      </c>
      <c r="L4225" s="16">
        <v>-0.43209999999999998</v>
      </c>
      <c r="M4225" s="83">
        <v>0.85099999999999998</v>
      </c>
      <c r="N4225" s="18">
        <v>0.13</v>
      </c>
      <c r="O4225" s="98">
        <v>-1.0097</v>
      </c>
      <c r="P4225" s="16">
        <v>1</v>
      </c>
      <c r="Q4225" s="16">
        <v>0</v>
      </c>
      <c r="R4225">
        <v>0</v>
      </c>
      <c r="S4225" s="16">
        <v>0</v>
      </c>
      <c r="T4225" s="88">
        <v>3.0743</v>
      </c>
      <c r="U4225" s="15">
        <v>0.92600000000000005</v>
      </c>
      <c r="V4225" s="15">
        <v>-0.47499999999999998</v>
      </c>
      <c r="W4225" s="15">
        <v>0.26719999999999999</v>
      </c>
      <c r="X4225">
        <v>1.01</v>
      </c>
      <c r="Y4225">
        <v>1.44E-2</v>
      </c>
    </row>
    <row r="4226" spans="1:25" x14ac:dyDescent="0.2">
      <c r="A4226" s="16" t="s">
        <v>5691</v>
      </c>
      <c r="B4226" s="16" t="s">
        <v>5692</v>
      </c>
      <c r="C4226" s="16" t="s">
        <v>55</v>
      </c>
      <c r="D4226" s="16" t="s">
        <v>5693</v>
      </c>
      <c r="E4226" s="16" t="s">
        <v>590</v>
      </c>
      <c r="F4226" s="16" t="s">
        <v>60</v>
      </c>
      <c r="G4226" s="16">
        <v>1127</v>
      </c>
      <c r="H4226" s="16">
        <v>-8.3000000000000004E-2</v>
      </c>
      <c r="I4226" s="82">
        <v>0.316</v>
      </c>
      <c r="J4226" s="16">
        <v>-8.6E-3</v>
      </c>
      <c r="K4226" s="57">
        <v>1</v>
      </c>
      <c r="L4226" s="16">
        <v>-5.2699999999999997E-2</v>
      </c>
      <c r="M4226" s="83">
        <v>0.999</v>
      </c>
      <c r="N4226" s="18">
        <v>0.28999999999999998</v>
      </c>
      <c r="O4226" s="98">
        <v>-1.0097</v>
      </c>
      <c r="P4226" s="16">
        <v>0</v>
      </c>
      <c r="Q4226" s="16">
        <v>0</v>
      </c>
      <c r="R4226">
        <v>0</v>
      </c>
      <c r="S4226" s="16">
        <v>0</v>
      </c>
      <c r="T4226" s="84">
        <v>-0.86739999999999995</v>
      </c>
      <c r="U4226" s="15">
        <v>-0.23680000000000001</v>
      </c>
      <c r="V4226" s="15">
        <v>-0.27100000000000002</v>
      </c>
      <c r="W4226" s="99">
        <v>-0.84719999999999995</v>
      </c>
      <c r="X4226">
        <v>1</v>
      </c>
      <c r="Y4226">
        <v>0</v>
      </c>
    </row>
    <row r="4227" spans="1:25" x14ac:dyDescent="0.2">
      <c r="A4227" s="16" t="s">
        <v>16097</v>
      </c>
      <c r="B4227" s="16" t="s">
        <v>54</v>
      </c>
      <c r="C4227" s="16" t="s">
        <v>57</v>
      </c>
      <c r="D4227" s="16" t="s">
        <v>16098</v>
      </c>
      <c r="E4227" s="16" t="s">
        <v>599</v>
      </c>
      <c r="F4227" s="16">
        <v>1318</v>
      </c>
      <c r="G4227" s="16">
        <v>1574</v>
      </c>
      <c r="H4227" s="16">
        <v>-0.1087</v>
      </c>
      <c r="I4227" s="82">
        <v>0.125</v>
      </c>
      <c r="J4227" s="16">
        <v>-0.2848</v>
      </c>
      <c r="K4227" s="57">
        <v>0.61030543664486203</v>
      </c>
      <c r="L4227" s="16">
        <v>-0.29530000000000001</v>
      </c>
      <c r="M4227" s="83">
        <v>0.55400000000000005</v>
      </c>
      <c r="N4227" s="18">
        <v>0.22</v>
      </c>
      <c r="O4227" s="98">
        <v>-1.0097</v>
      </c>
      <c r="P4227" s="16">
        <v>0</v>
      </c>
      <c r="Q4227" s="16">
        <v>0</v>
      </c>
      <c r="R4227">
        <v>0</v>
      </c>
      <c r="S4227" s="16">
        <v>0</v>
      </c>
      <c r="T4227" s="84">
        <v>-0.63060000000000005</v>
      </c>
      <c r="U4227" s="15">
        <v>0.14860000000000001</v>
      </c>
      <c r="V4227" s="15">
        <v>0.14199999999999999</v>
      </c>
      <c r="W4227" s="15">
        <v>-0.5383</v>
      </c>
      <c r="X4227">
        <v>0.98</v>
      </c>
      <c r="Y4227">
        <v>-2.9100000000000001E-2</v>
      </c>
    </row>
    <row r="4228" spans="1:25" x14ac:dyDescent="0.2">
      <c r="A4228" s="16" t="s">
        <v>14309</v>
      </c>
      <c r="B4228" s="16" t="s">
        <v>716</v>
      </c>
      <c r="C4228" s="16" t="s">
        <v>57</v>
      </c>
      <c r="D4228" s="16" t="s">
        <v>14310</v>
      </c>
      <c r="E4228" s="16" t="s">
        <v>590</v>
      </c>
      <c r="F4228" s="16" t="s">
        <v>60</v>
      </c>
      <c r="G4228" s="16">
        <v>3001</v>
      </c>
      <c r="H4228" s="16">
        <v>-0.1867</v>
      </c>
      <c r="I4228" s="82">
        <v>4.2399999999999998E-3</v>
      </c>
      <c r="J4228" s="16">
        <v>-4.7399999999999998E-2</v>
      </c>
      <c r="K4228" s="57">
        <v>1</v>
      </c>
      <c r="L4228" s="16">
        <v>-4.48E-2</v>
      </c>
      <c r="M4228" s="83">
        <v>0.999</v>
      </c>
      <c r="N4228" s="18">
        <v>0.4</v>
      </c>
      <c r="O4228" s="98">
        <v>-1.0097</v>
      </c>
      <c r="P4228" s="16">
        <v>0</v>
      </c>
      <c r="Q4228" s="16">
        <v>0</v>
      </c>
      <c r="R4228">
        <v>0</v>
      </c>
      <c r="S4228" s="16">
        <v>0</v>
      </c>
      <c r="T4228">
        <v>-0.24030000000000001</v>
      </c>
      <c r="U4228" s="15">
        <v>-0.42899999999999999</v>
      </c>
      <c r="V4228" s="15">
        <v>-0.40899999999999997</v>
      </c>
      <c r="W4228" s="15">
        <v>-0.24560000000000001</v>
      </c>
      <c r="X4228">
        <v>0.91</v>
      </c>
      <c r="Y4228">
        <v>-0.1361</v>
      </c>
    </row>
    <row r="4229" spans="1:25" x14ac:dyDescent="0.2">
      <c r="A4229" s="16" t="s">
        <v>5749</v>
      </c>
      <c r="B4229" s="16" t="s">
        <v>54</v>
      </c>
      <c r="C4229" s="16" t="s">
        <v>55</v>
      </c>
      <c r="D4229" s="16" t="s">
        <v>5750</v>
      </c>
      <c r="E4229" s="16" t="s">
        <v>590</v>
      </c>
      <c r="F4229" s="16">
        <v>795</v>
      </c>
      <c r="G4229" s="16">
        <v>489</v>
      </c>
      <c r="H4229" s="16">
        <v>0.37459999999999999</v>
      </c>
      <c r="I4229" s="82">
        <v>3.5100000000000002E-4</v>
      </c>
      <c r="J4229" s="16">
        <v>-4.3400000000000001E-2</v>
      </c>
      <c r="K4229" s="57">
        <v>1</v>
      </c>
      <c r="L4229" s="16">
        <v>-1.8E-3</v>
      </c>
      <c r="M4229" s="83">
        <v>0.999</v>
      </c>
      <c r="N4229" s="18">
        <v>0.44</v>
      </c>
      <c r="O4229" s="98">
        <v>-1.0097</v>
      </c>
      <c r="P4229" s="16">
        <v>0</v>
      </c>
      <c r="Q4229" s="16">
        <v>0</v>
      </c>
      <c r="R4229">
        <v>0</v>
      </c>
      <c r="S4229" s="16">
        <v>0</v>
      </c>
      <c r="T4229">
        <v>-0.40039999999999998</v>
      </c>
      <c r="U4229" s="15">
        <v>-0.24679999999999999</v>
      </c>
      <c r="V4229" s="15">
        <v>-0.25700000000000001</v>
      </c>
      <c r="W4229" s="98">
        <v>-1.3688</v>
      </c>
      <c r="X4229">
        <v>0.86</v>
      </c>
      <c r="Y4229">
        <v>-0.21759999999999999</v>
      </c>
    </row>
    <row r="4230" spans="1:25" x14ac:dyDescent="0.2">
      <c r="A4230" s="16" t="s">
        <v>4084</v>
      </c>
      <c r="B4230" s="16" t="s">
        <v>4085</v>
      </c>
      <c r="C4230" s="16" t="s">
        <v>219</v>
      </c>
      <c r="D4230" s="16" t="s">
        <v>4086</v>
      </c>
      <c r="E4230" s="16" t="s">
        <v>590</v>
      </c>
      <c r="F4230" s="16" t="s">
        <v>60</v>
      </c>
      <c r="G4230" s="16">
        <v>639</v>
      </c>
      <c r="H4230" s="16">
        <v>-6.4100000000000004E-2</v>
      </c>
      <c r="I4230" s="82">
        <v>0.59099999999999997</v>
      </c>
      <c r="J4230" s="16">
        <v>0.18740000000000001</v>
      </c>
      <c r="K4230" s="57">
        <v>1</v>
      </c>
      <c r="L4230" s="89">
        <v>0.85050000000000003</v>
      </c>
      <c r="M4230" s="83">
        <v>2.9E-4</v>
      </c>
      <c r="N4230" s="18">
        <v>0.34</v>
      </c>
      <c r="O4230" s="98">
        <v>-1.0097</v>
      </c>
      <c r="P4230" s="16">
        <v>0</v>
      </c>
      <c r="Q4230" s="16">
        <v>0</v>
      </c>
      <c r="R4230">
        <v>0</v>
      </c>
      <c r="S4230" s="16">
        <v>0</v>
      </c>
      <c r="T4230">
        <v>-0.67059999999999997</v>
      </c>
      <c r="U4230" s="15">
        <v>-1.0781000000000001</v>
      </c>
      <c r="V4230" s="15">
        <v>-0.315</v>
      </c>
      <c r="W4230" s="15">
        <v>-0.43619999999999998</v>
      </c>
      <c r="X4230">
        <v>0.68</v>
      </c>
      <c r="Y4230">
        <v>-0.55640000000000001</v>
      </c>
    </row>
    <row r="4231" spans="1:25" x14ac:dyDescent="0.2">
      <c r="A4231" s="16" t="s">
        <v>12582</v>
      </c>
      <c r="B4231" s="16" t="s">
        <v>54</v>
      </c>
      <c r="C4231" s="16" t="s">
        <v>57</v>
      </c>
      <c r="D4231" s="16" t="s">
        <v>12583</v>
      </c>
      <c r="E4231" s="16" t="s">
        <v>599</v>
      </c>
      <c r="F4231" s="16">
        <v>2642</v>
      </c>
      <c r="G4231" s="16">
        <v>2561</v>
      </c>
      <c r="H4231" s="16">
        <v>-2.1899999999999999E-2</v>
      </c>
      <c r="I4231" s="82">
        <v>0.76700000000000002</v>
      </c>
      <c r="J4231" s="16">
        <v>6.6199999999999995E-2</v>
      </c>
      <c r="K4231" s="57">
        <v>1</v>
      </c>
      <c r="L4231" s="16">
        <v>2.9899999999999999E-2</v>
      </c>
      <c r="M4231" s="83">
        <v>0.999</v>
      </c>
      <c r="N4231" s="18">
        <v>0.32</v>
      </c>
      <c r="O4231" s="98">
        <v>-1.0194000000000001</v>
      </c>
      <c r="P4231" s="16">
        <v>0</v>
      </c>
      <c r="Q4231" s="16">
        <v>0</v>
      </c>
      <c r="R4231">
        <v>0</v>
      </c>
      <c r="S4231" s="16">
        <v>0</v>
      </c>
      <c r="T4231">
        <v>-8.5699999999999998E-2</v>
      </c>
      <c r="U4231" s="15">
        <v>-0.2127</v>
      </c>
      <c r="V4231" s="99">
        <v>-0.628</v>
      </c>
      <c r="W4231" s="15">
        <v>0.32519999999999999</v>
      </c>
      <c r="X4231">
        <v>1.1299999999999999</v>
      </c>
      <c r="Y4231">
        <v>0.17630000000000001</v>
      </c>
    </row>
    <row r="4232" spans="1:25" x14ac:dyDescent="0.2">
      <c r="A4232" s="16" t="s">
        <v>11337</v>
      </c>
      <c r="B4232" s="16" t="s">
        <v>11338</v>
      </c>
      <c r="C4232" s="16" t="s">
        <v>57</v>
      </c>
      <c r="D4232" s="16" t="s">
        <v>11339</v>
      </c>
      <c r="E4232" s="16" t="s">
        <v>599</v>
      </c>
      <c r="F4232" s="16">
        <v>4603</v>
      </c>
      <c r="G4232" s="16">
        <v>3585</v>
      </c>
      <c r="H4232" s="16">
        <v>0.47699999999999998</v>
      </c>
      <c r="I4232" s="82">
        <v>1.13E-19</v>
      </c>
      <c r="J4232" s="16">
        <v>0.26290000000000002</v>
      </c>
      <c r="K4232" s="57">
        <v>1</v>
      </c>
      <c r="L4232" s="16">
        <v>9.8000000000000004E-2</v>
      </c>
      <c r="M4232" s="83">
        <v>0.999</v>
      </c>
      <c r="N4232" s="18">
        <v>0.25</v>
      </c>
      <c r="O4232" s="98">
        <v>-1.0194000000000001</v>
      </c>
      <c r="P4232" s="16">
        <v>0</v>
      </c>
      <c r="Q4232" s="16">
        <v>0</v>
      </c>
      <c r="R4232">
        <v>0</v>
      </c>
      <c r="S4232" s="16">
        <v>0</v>
      </c>
      <c r="T4232" s="88">
        <v>2.5072999999999999</v>
      </c>
      <c r="U4232" s="15">
        <v>-1.0800000000000001E-2</v>
      </c>
      <c r="V4232" s="15">
        <v>-0.192</v>
      </c>
      <c r="W4232" s="7">
        <v>2.9013</v>
      </c>
      <c r="X4232">
        <v>1.1299999999999999</v>
      </c>
      <c r="Y4232">
        <v>0.17630000000000001</v>
      </c>
    </row>
    <row r="4233" spans="1:25" x14ac:dyDescent="0.2">
      <c r="A4233" s="16" t="s">
        <v>11683</v>
      </c>
      <c r="B4233" s="16" t="s">
        <v>54</v>
      </c>
      <c r="C4233" s="16" t="s">
        <v>57</v>
      </c>
      <c r="D4233" s="16" t="s">
        <v>11684</v>
      </c>
      <c r="E4233" s="16" t="s">
        <v>599</v>
      </c>
      <c r="F4233" s="16">
        <v>1827</v>
      </c>
      <c r="G4233" s="16">
        <v>2070</v>
      </c>
      <c r="H4233" s="16">
        <v>0.1055</v>
      </c>
      <c r="I4233" s="82">
        <v>0.156</v>
      </c>
      <c r="J4233" s="16">
        <v>0.17249999999999999</v>
      </c>
      <c r="K4233" s="57">
        <v>1</v>
      </c>
      <c r="L4233" s="16">
        <v>0.15720000000000001</v>
      </c>
      <c r="M4233" s="83">
        <v>0.95799999999999996</v>
      </c>
      <c r="N4233" s="18">
        <v>0.41</v>
      </c>
      <c r="O4233" s="98">
        <v>-1.0194000000000001</v>
      </c>
      <c r="P4233" s="16">
        <v>0</v>
      </c>
      <c r="Q4233" s="16">
        <v>0</v>
      </c>
      <c r="R4233">
        <v>0</v>
      </c>
      <c r="S4233" s="16">
        <v>0</v>
      </c>
      <c r="T4233" s="112">
        <v>-1.0737000000000001</v>
      </c>
      <c r="U4233" s="98">
        <v>-1.1172</v>
      </c>
      <c r="V4233" s="99">
        <v>-0.73499999999999999</v>
      </c>
      <c r="W4233" s="15">
        <v>-0.55579999999999996</v>
      </c>
      <c r="X4233">
        <v>1.1100000000000001</v>
      </c>
      <c r="Y4233">
        <v>0.15060000000000001</v>
      </c>
    </row>
    <row r="4234" spans="1:25" x14ac:dyDescent="0.2">
      <c r="A4234" s="16" t="s">
        <v>8444</v>
      </c>
      <c r="B4234" s="16" t="s">
        <v>8445</v>
      </c>
      <c r="C4234" s="16" t="s">
        <v>575</v>
      </c>
      <c r="D4234" s="16" t="s">
        <v>8444</v>
      </c>
      <c r="E4234" s="16" t="s">
        <v>599</v>
      </c>
      <c r="F4234" s="16" t="s">
        <v>60</v>
      </c>
      <c r="G4234" s="16">
        <v>5099</v>
      </c>
      <c r="H4234" s="16">
        <v>-0.19750000000000001</v>
      </c>
      <c r="I4234" s="82">
        <v>5.8300000000000001E-5</v>
      </c>
      <c r="J4234" s="16">
        <v>-0.10680000000000001</v>
      </c>
      <c r="K4234" s="57">
        <v>1</v>
      </c>
      <c r="L4234" s="16">
        <v>-0.11600000000000001</v>
      </c>
      <c r="M4234" s="83">
        <v>0.999</v>
      </c>
      <c r="N4234" s="18">
        <v>0.3</v>
      </c>
      <c r="O4234" s="98">
        <v>-1.0194000000000001</v>
      </c>
      <c r="P4234" s="16">
        <v>0</v>
      </c>
      <c r="Q4234" s="16">
        <v>0</v>
      </c>
      <c r="R4234">
        <v>0</v>
      </c>
      <c r="S4234" s="16">
        <v>0</v>
      </c>
      <c r="T4234">
        <v>0.32269999999999999</v>
      </c>
      <c r="U4234" s="15">
        <v>8.9999999999999998E-4</v>
      </c>
      <c r="V4234" s="15">
        <v>0.13100000000000001</v>
      </c>
      <c r="W4234" s="15">
        <v>-0.51649999999999996</v>
      </c>
      <c r="X4234">
        <v>1.1000000000000001</v>
      </c>
      <c r="Y4234">
        <v>0.13750000000000001</v>
      </c>
    </row>
    <row r="4235" spans="1:25" x14ac:dyDescent="0.2">
      <c r="A4235" s="16" t="s">
        <v>4620</v>
      </c>
      <c r="B4235" s="16" t="s">
        <v>4621</v>
      </c>
      <c r="C4235" s="16" t="s">
        <v>81</v>
      </c>
      <c r="D4235" s="16" t="s">
        <v>4620</v>
      </c>
      <c r="E4235" s="16" t="s">
        <v>590</v>
      </c>
      <c r="F4235" s="16" t="s">
        <v>60</v>
      </c>
      <c r="G4235" s="16">
        <v>1724</v>
      </c>
      <c r="H4235" s="16">
        <v>-4.9799999999999997E-2</v>
      </c>
      <c r="I4235" s="82">
        <v>0.48</v>
      </c>
      <c r="J4235" s="16">
        <v>-0.19409999999999999</v>
      </c>
      <c r="K4235" s="57">
        <v>1</v>
      </c>
      <c r="L4235" s="16">
        <v>-0.1552</v>
      </c>
      <c r="M4235" s="83">
        <v>0.999</v>
      </c>
      <c r="N4235" s="18">
        <v>0.26</v>
      </c>
      <c r="O4235" s="98">
        <v>-1.0194000000000001</v>
      </c>
      <c r="P4235" s="16">
        <v>0</v>
      </c>
      <c r="Q4235" s="16">
        <v>0</v>
      </c>
      <c r="R4235">
        <v>0</v>
      </c>
      <c r="S4235" s="16">
        <v>0</v>
      </c>
      <c r="T4235">
        <v>-0.23400000000000001</v>
      </c>
      <c r="U4235" s="15">
        <v>-0.75990000000000002</v>
      </c>
      <c r="V4235" s="15">
        <v>0.35699999999999998</v>
      </c>
      <c r="W4235" s="98">
        <v>-1.0105</v>
      </c>
      <c r="X4235">
        <v>1.0900000000000001</v>
      </c>
      <c r="Y4235">
        <v>0.12429999999999999</v>
      </c>
    </row>
    <row r="4236" spans="1:25" x14ac:dyDescent="0.2">
      <c r="A4236" s="16" t="s">
        <v>8798</v>
      </c>
      <c r="B4236" s="16" t="s">
        <v>8799</v>
      </c>
      <c r="C4236" s="16" t="s">
        <v>451</v>
      </c>
      <c r="D4236" s="16" t="s">
        <v>8798</v>
      </c>
      <c r="E4236" s="16" t="s">
        <v>590</v>
      </c>
      <c r="F4236" s="16">
        <v>1308</v>
      </c>
      <c r="G4236" s="16">
        <v>3287</v>
      </c>
      <c r="H4236" s="16">
        <v>-0.35299999999999998</v>
      </c>
      <c r="I4236" s="82">
        <v>4.0900000000000002E-8</v>
      </c>
      <c r="J4236" s="16">
        <v>-7.9299999999999995E-2</v>
      </c>
      <c r="K4236" s="57">
        <v>1</v>
      </c>
      <c r="L4236" s="16">
        <v>-0.1009</v>
      </c>
      <c r="M4236" s="83">
        <v>0.999</v>
      </c>
      <c r="N4236" s="18">
        <v>0.41</v>
      </c>
      <c r="O4236" s="98">
        <v>-1.0194000000000001</v>
      </c>
      <c r="P4236" s="16">
        <v>0</v>
      </c>
      <c r="Q4236" s="16">
        <v>0</v>
      </c>
      <c r="R4236">
        <v>0</v>
      </c>
      <c r="S4236" s="16">
        <v>0</v>
      </c>
      <c r="T4236" s="112">
        <v>-1.3536999999999999</v>
      </c>
      <c r="U4236" s="15">
        <v>-0.4577</v>
      </c>
      <c r="V4236" s="7">
        <v>1.4</v>
      </c>
      <c r="W4236" s="98">
        <v>-1.0645</v>
      </c>
      <c r="X4236">
        <v>1.05</v>
      </c>
      <c r="Y4236">
        <v>7.0400000000000004E-2</v>
      </c>
    </row>
    <row r="4237" spans="1:25" x14ac:dyDescent="0.2">
      <c r="A4237" s="16" t="s">
        <v>11601</v>
      </c>
      <c r="B4237" s="16" t="s">
        <v>10823</v>
      </c>
      <c r="C4237" s="16" t="s">
        <v>57</v>
      </c>
      <c r="D4237" s="16" t="s">
        <v>11602</v>
      </c>
      <c r="E4237" s="16" t="s">
        <v>599</v>
      </c>
      <c r="F4237" s="16">
        <v>1364</v>
      </c>
      <c r="G4237" s="16">
        <v>1754</v>
      </c>
      <c r="H4237" s="16">
        <v>7.2700000000000001E-2</v>
      </c>
      <c r="I4237" s="82">
        <v>0.36099999999999999</v>
      </c>
      <c r="J4237" s="16">
        <v>0.18770000000000001</v>
      </c>
      <c r="K4237" s="57">
        <v>1</v>
      </c>
      <c r="L4237" s="16">
        <v>0.16400000000000001</v>
      </c>
      <c r="M4237" s="83">
        <v>0.999</v>
      </c>
      <c r="N4237" s="18">
        <v>0.11</v>
      </c>
      <c r="O4237" s="98">
        <v>-1.0194000000000001</v>
      </c>
      <c r="P4237" s="16">
        <v>0</v>
      </c>
      <c r="Q4237" s="16">
        <v>0</v>
      </c>
      <c r="R4237">
        <v>0</v>
      </c>
      <c r="S4237" s="16">
        <v>0</v>
      </c>
      <c r="T4237">
        <v>-0.68369999999999997</v>
      </c>
      <c r="U4237" s="15">
        <v>-0.92110000000000003</v>
      </c>
      <c r="V4237" s="99">
        <v>-0.63600000000000001</v>
      </c>
      <c r="W4237" s="99">
        <v>-0.9607</v>
      </c>
      <c r="X4237">
        <v>1.04</v>
      </c>
      <c r="Y4237">
        <v>5.6599999999999998E-2</v>
      </c>
    </row>
    <row r="4238" spans="1:25" x14ac:dyDescent="0.2">
      <c r="A4238" s="16" t="s">
        <v>2968</v>
      </c>
      <c r="B4238" s="16" t="s">
        <v>2969</v>
      </c>
      <c r="C4238" s="16" t="s">
        <v>155</v>
      </c>
      <c r="D4238" s="16" t="s">
        <v>2970</v>
      </c>
      <c r="E4238" s="16" t="s">
        <v>599</v>
      </c>
      <c r="F4238" s="16" t="s">
        <v>60</v>
      </c>
      <c r="G4238" s="16">
        <v>1235</v>
      </c>
      <c r="H4238" s="16">
        <v>-0.15670000000000001</v>
      </c>
      <c r="I4238" s="82">
        <v>3.3700000000000001E-2</v>
      </c>
      <c r="J4238" s="16">
        <v>5.2600000000000001E-2</v>
      </c>
      <c r="K4238" s="57">
        <v>1</v>
      </c>
      <c r="L4238" s="16">
        <v>2.47E-2</v>
      </c>
      <c r="M4238" s="83">
        <v>0.999</v>
      </c>
      <c r="N4238" s="18">
        <v>0.28000000000000003</v>
      </c>
      <c r="O4238" s="98">
        <v>-1.0194000000000001</v>
      </c>
      <c r="P4238" s="16">
        <v>0</v>
      </c>
      <c r="Q4238" s="16">
        <v>0</v>
      </c>
      <c r="R4238">
        <v>0</v>
      </c>
      <c r="S4238" s="16">
        <v>0</v>
      </c>
      <c r="T4238" s="89">
        <v>0.78010000000000002</v>
      </c>
      <c r="U4238" s="15">
        <v>-0.93189999999999995</v>
      </c>
      <c r="V4238" s="99">
        <v>-0.67900000000000005</v>
      </c>
      <c r="W4238" s="99">
        <v>-0.5927</v>
      </c>
      <c r="X4238">
        <v>1</v>
      </c>
      <c r="Y4238">
        <v>0</v>
      </c>
    </row>
    <row r="4239" spans="1:25" x14ac:dyDescent="0.2">
      <c r="A4239" s="16" t="s">
        <v>14181</v>
      </c>
      <c r="B4239" s="16" t="s">
        <v>3374</v>
      </c>
      <c r="C4239" s="16" t="s">
        <v>57</v>
      </c>
      <c r="D4239" s="16" t="s">
        <v>14182</v>
      </c>
      <c r="E4239" s="16" t="s">
        <v>590</v>
      </c>
      <c r="F4239" s="16">
        <v>1111</v>
      </c>
      <c r="G4239" s="16">
        <v>1564</v>
      </c>
      <c r="H4239" s="16">
        <v>5.3199999999999997E-2</v>
      </c>
      <c r="I4239" s="82">
        <v>0.47899999999999998</v>
      </c>
      <c r="J4239" s="16">
        <v>-3.9899999999999998E-2</v>
      </c>
      <c r="K4239" s="57">
        <v>1</v>
      </c>
      <c r="L4239" s="16">
        <v>-4.8800000000000003E-2</v>
      </c>
      <c r="M4239" s="83">
        <v>0.999</v>
      </c>
      <c r="N4239" s="18">
        <v>0.28000000000000003</v>
      </c>
      <c r="O4239" s="98">
        <v>-1.0194000000000001</v>
      </c>
      <c r="P4239" s="16">
        <v>0</v>
      </c>
      <c r="Q4239" s="16">
        <v>0</v>
      </c>
      <c r="R4239">
        <v>0</v>
      </c>
      <c r="S4239" s="16">
        <v>0</v>
      </c>
      <c r="T4239" s="112">
        <v>-1.3588</v>
      </c>
      <c r="U4239" s="15">
        <v>-0.2387</v>
      </c>
      <c r="V4239" s="11">
        <v>0.84899999999999998</v>
      </c>
      <c r="W4239" s="99">
        <v>-0.6008</v>
      </c>
      <c r="X4239">
        <v>0.94</v>
      </c>
      <c r="Y4239">
        <v>-8.9300000000000004E-2</v>
      </c>
    </row>
    <row r="4240" spans="1:25" x14ac:dyDescent="0.2">
      <c r="A4240" s="16" t="s">
        <v>3980</v>
      </c>
      <c r="B4240" s="16" t="s">
        <v>3981</v>
      </c>
      <c r="C4240" s="16" t="s">
        <v>86</v>
      </c>
      <c r="D4240" s="16" t="s">
        <v>3982</v>
      </c>
      <c r="E4240" s="16" t="s">
        <v>599</v>
      </c>
      <c r="F4240" s="16" t="s">
        <v>60</v>
      </c>
      <c r="G4240" s="16">
        <v>11205</v>
      </c>
      <c r="H4240" s="16">
        <v>-0.53710000000000002</v>
      </c>
      <c r="I4240" s="82">
        <v>3.55E-41</v>
      </c>
      <c r="J4240" s="16">
        <v>-0.26960000000000001</v>
      </c>
      <c r="K4240" s="57">
        <v>0.99430028100551404</v>
      </c>
      <c r="L4240" s="16">
        <v>-0.29380000000000001</v>
      </c>
      <c r="M4240" s="83">
        <v>0.90100000000000002</v>
      </c>
      <c r="N4240" s="18">
        <v>0.2</v>
      </c>
      <c r="O4240" s="98">
        <v>-1.0194000000000001</v>
      </c>
      <c r="P4240" s="16">
        <v>0</v>
      </c>
      <c r="Q4240" s="16">
        <v>0</v>
      </c>
      <c r="R4240">
        <v>0</v>
      </c>
      <c r="S4240" s="16">
        <v>0</v>
      </c>
      <c r="T4240">
        <v>0.71160000000000001</v>
      </c>
      <c r="U4240" s="15">
        <v>0.48659999999999998</v>
      </c>
      <c r="V4240" s="15">
        <v>-0.53400000000000003</v>
      </c>
      <c r="W4240" s="15">
        <v>-0.1085</v>
      </c>
      <c r="X4240">
        <v>0.89</v>
      </c>
      <c r="Y4240">
        <v>-0.1681</v>
      </c>
    </row>
    <row r="4241" spans="1:25" x14ac:dyDescent="0.2">
      <c r="A4241" s="16" t="s">
        <v>5627</v>
      </c>
      <c r="B4241" s="16" t="s">
        <v>5628</v>
      </c>
      <c r="C4241" s="16" t="s">
        <v>55</v>
      </c>
      <c r="D4241" s="16" t="s">
        <v>5629</v>
      </c>
      <c r="E4241" s="16" t="s">
        <v>590</v>
      </c>
      <c r="F4241" s="16">
        <v>1950</v>
      </c>
      <c r="G4241" s="16">
        <v>1909</v>
      </c>
      <c r="H4241" s="16">
        <v>3.1399999999999997E-2</v>
      </c>
      <c r="I4241" s="82">
        <v>0.68700000000000006</v>
      </c>
      <c r="J4241" s="16">
        <v>3.5200000000000002E-2</v>
      </c>
      <c r="K4241" s="57">
        <v>1</v>
      </c>
      <c r="L4241" s="16">
        <v>4.8099999999999997E-2</v>
      </c>
      <c r="M4241" s="83">
        <v>0.999</v>
      </c>
      <c r="N4241" s="18">
        <v>0.26</v>
      </c>
      <c r="O4241" s="98">
        <v>-1.0290999999999999</v>
      </c>
      <c r="P4241" s="16">
        <v>0</v>
      </c>
      <c r="Q4241" s="16">
        <v>0</v>
      </c>
      <c r="R4241">
        <v>0</v>
      </c>
      <c r="S4241" s="16">
        <v>0</v>
      </c>
      <c r="T4241" s="112">
        <v>-1.2141</v>
      </c>
      <c r="U4241" s="15">
        <v>-0.1686</v>
      </c>
      <c r="V4241" s="15">
        <v>5.2999999999999999E-2</v>
      </c>
      <c r="W4241" s="15">
        <v>-2.6599999999999999E-2</v>
      </c>
      <c r="X4241">
        <v>1.26</v>
      </c>
      <c r="Y4241">
        <v>0.33339999999999997</v>
      </c>
    </row>
    <row r="4242" spans="1:25" x14ac:dyDescent="0.2">
      <c r="A4242" s="16" t="s">
        <v>9172</v>
      </c>
      <c r="B4242" s="16" t="s">
        <v>9173</v>
      </c>
      <c r="C4242" s="16" t="s">
        <v>208</v>
      </c>
      <c r="D4242" s="16" t="s">
        <v>9172</v>
      </c>
      <c r="E4242" s="16" t="s">
        <v>599</v>
      </c>
      <c r="F4242" s="16" t="s">
        <v>60</v>
      </c>
      <c r="G4242" s="16">
        <v>4313</v>
      </c>
      <c r="H4242" s="16">
        <v>5.4600000000000003E-2</v>
      </c>
      <c r="I4242" s="82">
        <v>0.36199999999999999</v>
      </c>
      <c r="J4242" s="16">
        <v>0.35930000000000001</v>
      </c>
      <c r="K4242" s="57">
        <v>0.44642338646537999</v>
      </c>
      <c r="L4242" s="16">
        <v>0.35460000000000003</v>
      </c>
      <c r="M4242" s="83">
        <v>0.42699999999999999</v>
      </c>
      <c r="N4242" s="18">
        <v>0.33</v>
      </c>
      <c r="O4242" s="98">
        <v>-1.0290999999999999</v>
      </c>
      <c r="P4242" s="16">
        <v>0</v>
      </c>
      <c r="Q4242" s="16">
        <v>0</v>
      </c>
      <c r="R4242">
        <v>0</v>
      </c>
      <c r="S4242" s="16">
        <v>0</v>
      </c>
      <c r="T4242" s="89">
        <v>0.93479999999999996</v>
      </c>
      <c r="U4242" s="15">
        <v>-0.41949999999999998</v>
      </c>
      <c r="V4242" s="15">
        <v>-1.7000000000000001E-2</v>
      </c>
      <c r="W4242" s="15">
        <v>8.7400000000000005E-2</v>
      </c>
      <c r="X4242">
        <v>1.1100000000000001</v>
      </c>
      <c r="Y4242">
        <v>0.15060000000000001</v>
      </c>
    </row>
    <row r="4243" spans="1:25" x14ac:dyDescent="0.2">
      <c r="A4243" s="16" t="s">
        <v>5030</v>
      </c>
      <c r="B4243" s="16" t="s">
        <v>5031</v>
      </c>
      <c r="C4243" s="16" t="s">
        <v>957</v>
      </c>
      <c r="D4243" s="16" t="s">
        <v>5030</v>
      </c>
      <c r="E4243" s="16" t="s">
        <v>590</v>
      </c>
      <c r="F4243" s="16">
        <v>1721</v>
      </c>
      <c r="G4243" s="16">
        <v>3713</v>
      </c>
      <c r="H4243" s="16">
        <v>-0.10920000000000001</v>
      </c>
      <c r="I4243" s="82">
        <v>0.16500000000000001</v>
      </c>
      <c r="J4243" s="16">
        <v>0.37740000000000001</v>
      </c>
      <c r="K4243" s="57">
        <v>0.53120907277697804</v>
      </c>
      <c r="L4243" s="16">
        <v>0.36459999999999998</v>
      </c>
      <c r="M4243" s="83">
        <v>0.45600000000000002</v>
      </c>
      <c r="N4243" s="18">
        <v>0.2</v>
      </c>
      <c r="O4243" s="98">
        <v>-1.0290999999999999</v>
      </c>
      <c r="P4243" s="16">
        <v>0</v>
      </c>
      <c r="Q4243" s="16">
        <v>0</v>
      </c>
      <c r="R4243">
        <v>0</v>
      </c>
      <c r="S4243" s="16">
        <v>0</v>
      </c>
      <c r="T4243" s="112">
        <v>-1.1808000000000001</v>
      </c>
      <c r="U4243" s="7">
        <v>1.1161000000000001</v>
      </c>
      <c r="V4243" s="15">
        <v>-0.31</v>
      </c>
      <c r="W4243" s="99">
        <v>-0.59809999999999997</v>
      </c>
      <c r="X4243">
        <v>1.05</v>
      </c>
      <c r="Y4243">
        <v>7.0400000000000004E-2</v>
      </c>
    </row>
    <row r="4244" spans="1:25" x14ac:dyDescent="0.2">
      <c r="A4244" s="16" t="s">
        <v>1104</v>
      </c>
      <c r="B4244" s="16" t="s">
        <v>1105</v>
      </c>
      <c r="C4244" s="16" t="s">
        <v>1106</v>
      </c>
      <c r="D4244" s="16" t="s">
        <v>1107</v>
      </c>
      <c r="E4244" s="16" t="s">
        <v>590</v>
      </c>
      <c r="F4244" s="16">
        <v>5389</v>
      </c>
      <c r="G4244" s="16">
        <v>5239</v>
      </c>
      <c r="H4244" s="84">
        <v>-0.84030000000000005</v>
      </c>
      <c r="I4244" s="82">
        <v>9.9000000000000001E-58</v>
      </c>
      <c r="J4244" s="16">
        <v>-0.4042</v>
      </c>
      <c r="K4244" s="57">
        <v>0.71486593378806595</v>
      </c>
      <c r="L4244" s="16">
        <v>-0.40389999999999998</v>
      </c>
      <c r="M4244" s="83">
        <v>0.59399999999999997</v>
      </c>
      <c r="N4244" s="18">
        <v>0.28999999999999998</v>
      </c>
      <c r="O4244" s="98">
        <v>-1.0290999999999999</v>
      </c>
      <c r="P4244" s="16">
        <v>1</v>
      </c>
      <c r="Q4244" s="16">
        <v>0</v>
      </c>
      <c r="R4244">
        <v>0</v>
      </c>
      <c r="S4244" s="16">
        <v>0</v>
      </c>
      <c r="T4244">
        <v>0.19040000000000001</v>
      </c>
      <c r="U4244" s="15">
        <v>7.3999999999999996E-2</v>
      </c>
      <c r="V4244" s="15">
        <v>-0.12</v>
      </c>
      <c r="W4244" s="15">
        <v>-0.16009999999999999</v>
      </c>
      <c r="X4244">
        <v>1.04</v>
      </c>
      <c r="Y4244">
        <v>5.6599999999999998E-2</v>
      </c>
    </row>
    <row r="4245" spans="1:25" x14ac:dyDescent="0.2">
      <c r="A4245" s="16" t="s">
        <v>6666</v>
      </c>
      <c r="B4245" s="16" t="s">
        <v>6667</v>
      </c>
      <c r="C4245" s="16" t="s">
        <v>992</v>
      </c>
      <c r="D4245" s="16" t="s">
        <v>6666</v>
      </c>
      <c r="E4245" s="16" t="s">
        <v>590</v>
      </c>
      <c r="F4245" s="16">
        <v>1633</v>
      </c>
      <c r="G4245" s="16">
        <v>3112</v>
      </c>
      <c r="H4245" s="16">
        <v>-0.1149</v>
      </c>
      <c r="I4245" s="82">
        <v>4.9000000000000002E-2</v>
      </c>
      <c r="J4245" s="16">
        <v>-9.2200000000000004E-2</v>
      </c>
      <c r="K4245" s="57">
        <v>1</v>
      </c>
      <c r="L4245" s="16">
        <v>-8.6900000000000005E-2</v>
      </c>
      <c r="M4245" s="83">
        <v>0.999</v>
      </c>
      <c r="N4245" s="18">
        <v>0.28000000000000003</v>
      </c>
      <c r="O4245" s="98">
        <v>-1.0290999999999999</v>
      </c>
      <c r="P4245" s="16">
        <v>0</v>
      </c>
      <c r="Q4245" s="16">
        <v>0</v>
      </c>
      <c r="R4245">
        <v>0</v>
      </c>
      <c r="S4245" s="16">
        <v>0</v>
      </c>
      <c r="T4245">
        <v>8.3000000000000001E-3</v>
      </c>
      <c r="U4245" s="15">
        <v>-0.29509999999999997</v>
      </c>
      <c r="V4245" s="15">
        <v>-0.42199999999999999</v>
      </c>
      <c r="W4245" s="15">
        <v>-2.5700000000000001E-2</v>
      </c>
      <c r="X4245">
        <v>0.98</v>
      </c>
      <c r="Y4245">
        <v>-2.9100000000000001E-2</v>
      </c>
    </row>
    <row r="4246" spans="1:25" x14ac:dyDescent="0.2">
      <c r="A4246" s="16" t="s">
        <v>2784</v>
      </c>
      <c r="B4246" s="16" t="s">
        <v>2785</v>
      </c>
      <c r="C4246" s="16" t="s">
        <v>155</v>
      </c>
      <c r="D4246" s="16" t="s">
        <v>2786</v>
      </c>
      <c r="E4246" s="16" t="s">
        <v>599</v>
      </c>
      <c r="F4246" s="16">
        <v>3373</v>
      </c>
      <c r="G4246" s="16">
        <v>4870</v>
      </c>
      <c r="H4246" s="16">
        <v>-3.9899999999999998E-2</v>
      </c>
      <c r="I4246" s="82">
        <v>0.48699999999999999</v>
      </c>
      <c r="J4246" s="16">
        <v>0.12</v>
      </c>
      <c r="K4246" s="57">
        <v>1</v>
      </c>
      <c r="L4246" s="16">
        <v>0.12740000000000001</v>
      </c>
      <c r="M4246" s="83">
        <v>0.999</v>
      </c>
      <c r="N4246" s="18">
        <v>0.28000000000000003</v>
      </c>
      <c r="O4246" s="98">
        <v>-1.0290999999999999</v>
      </c>
      <c r="P4246" s="16">
        <v>0</v>
      </c>
      <c r="Q4246" s="16">
        <v>0</v>
      </c>
      <c r="R4246">
        <v>0</v>
      </c>
      <c r="S4246" s="16">
        <v>0</v>
      </c>
      <c r="T4246" s="89">
        <v>0.75929999999999997</v>
      </c>
      <c r="U4246" s="15">
        <v>-0.51029999999999998</v>
      </c>
      <c r="V4246" s="99">
        <v>-0.94499999999999995</v>
      </c>
      <c r="W4246" s="15">
        <v>-0.4929</v>
      </c>
      <c r="X4246">
        <v>0.97</v>
      </c>
      <c r="Y4246">
        <v>-4.3900000000000002E-2</v>
      </c>
    </row>
    <row r="4247" spans="1:25" x14ac:dyDescent="0.2">
      <c r="A4247" s="16" t="s">
        <v>11364</v>
      </c>
      <c r="B4247" s="16" t="s">
        <v>54</v>
      </c>
      <c r="C4247" s="16" t="s">
        <v>57</v>
      </c>
      <c r="D4247" s="16" t="s">
        <v>11365</v>
      </c>
      <c r="E4247" s="16" t="s">
        <v>590</v>
      </c>
      <c r="F4247" s="16">
        <v>593</v>
      </c>
      <c r="G4247" s="16">
        <v>346</v>
      </c>
      <c r="H4247" s="16">
        <v>0.1409</v>
      </c>
      <c r="I4247" s="82">
        <v>0.28399999999999997</v>
      </c>
      <c r="J4247" s="16">
        <v>0.25519999999999998</v>
      </c>
      <c r="K4247" s="57">
        <v>0.72242949819999902</v>
      </c>
      <c r="L4247" s="16">
        <v>0.26679999999999998</v>
      </c>
      <c r="M4247" s="83">
        <v>0.86199999999999999</v>
      </c>
      <c r="N4247" s="18">
        <v>0.44</v>
      </c>
      <c r="O4247" s="98">
        <v>-1.0389999999999999</v>
      </c>
      <c r="P4247" s="16">
        <v>0</v>
      </c>
      <c r="Q4247" s="16">
        <v>0</v>
      </c>
      <c r="R4247">
        <v>0</v>
      </c>
      <c r="S4247" s="16">
        <v>0</v>
      </c>
      <c r="T4247">
        <v>-0.33239999999999997</v>
      </c>
      <c r="U4247" s="15">
        <v>-0.45440000000000003</v>
      </c>
      <c r="V4247" s="15">
        <v>-0.08</v>
      </c>
      <c r="W4247" s="15">
        <v>-0.1128</v>
      </c>
      <c r="X4247">
        <v>1.35</v>
      </c>
      <c r="Y4247">
        <v>0.433</v>
      </c>
    </row>
    <row r="4248" spans="1:25" x14ac:dyDescent="0.2">
      <c r="A4248" s="16" t="s">
        <v>12136</v>
      </c>
      <c r="B4248" s="16" t="s">
        <v>12137</v>
      </c>
      <c r="C4248" s="16" t="s">
        <v>57</v>
      </c>
      <c r="D4248" s="16" t="s">
        <v>12138</v>
      </c>
      <c r="E4248" s="16" t="s">
        <v>590</v>
      </c>
      <c r="F4248" s="16" t="s">
        <v>60</v>
      </c>
      <c r="G4248" s="16">
        <v>986</v>
      </c>
      <c r="H4248" s="16">
        <v>8.1900000000000001E-2</v>
      </c>
      <c r="I4248" s="82">
        <v>0.41199999999999998</v>
      </c>
      <c r="J4248" s="16">
        <v>0.10680000000000001</v>
      </c>
      <c r="K4248" s="57">
        <v>1</v>
      </c>
      <c r="L4248" s="16">
        <v>0.1094</v>
      </c>
      <c r="M4248" s="83">
        <v>0.999</v>
      </c>
      <c r="N4248" s="18">
        <v>0.43</v>
      </c>
      <c r="O4248" s="98">
        <v>-1.0389999999999999</v>
      </c>
      <c r="P4248" s="16">
        <v>0</v>
      </c>
      <c r="Q4248" s="16">
        <v>0</v>
      </c>
      <c r="R4248">
        <v>0</v>
      </c>
      <c r="S4248" s="16">
        <v>0</v>
      </c>
      <c r="T4248">
        <v>-0.12479999999999999</v>
      </c>
      <c r="U4248" s="15">
        <v>-0.4002</v>
      </c>
      <c r="V4248" s="15">
        <v>-0.34</v>
      </c>
      <c r="W4248" s="15">
        <v>0.50490000000000002</v>
      </c>
      <c r="X4248">
        <v>1.23</v>
      </c>
      <c r="Y4248">
        <v>0.29870000000000002</v>
      </c>
    </row>
    <row r="4249" spans="1:25" x14ac:dyDescent="0.2">
      <c r="A4249" s="16" t="s">
        <v>11685</v>
      </c>
      <c r="B4249" s="16" t="s">
        <v>54</v>
      </c>
      <c r="C4249" s="16" t="s">
        <v>57</v>
      </c>
      <c r="D4249" s="16" t="s">
        <v>11685</v>
      </c>
      <c r="E4249" s="16" t="s">
        <v>590</v>
      </c>
      <c r="F4249" s="16">
        <v>1265</v>
      </c>
      <c r="G4249" s="16">
        <v>1559</v>
      </c>
      <c r="H4249" s="16">
        <v>8.5900000000000004E-2</v>
      </c>
      <c r="I4249" s="82">
        <v>0.28199999999999997</v>
      </c>
      <c r="J4249" s="16">
        <v>0.1724</v>
      </c>
      <c r="K4249" s="57">
        <v>1</v>
      </c>
      <c r="L4249" s="16">
        <v>0.17100000000000001</v>
      </c>
      <c r="M4249" s="83">
        <v>0.999</v>
      </c>
      <c r="N4249" s="18">
        <v>0.32</v>
      </c>
      <c r="O4249" s="98">
        <v>-1.0389999999999999</v>
      </c>
      <c r="P4249" s="16">
        <v>0</v>
      </c>
      <c r="Q4249" s="16">
        <v>0</v>
      </c>
      <c r="R4249">
        <v>0</v>
      </c>
      <c r="S4249" s="16">
        <v>0</v>
      </c>
      <c r="T4249">
        <v>0.55600000000000005</v>
      </c>
      <c r="U4249" s="15">
        <v>-0.1787</v>
      </c>
      <c r="V4249" s="15">
        <v>-0.114</v>
      </c>
      <c r="W4249" s="11">
        <v>0.59360000000000002</v>
      </c>
      <c r="X4249">
        <v>1.2</v>
      </c>
      <c r="Y4249">
        <v>0.26300000000000001</v>
      </c>
    </row>
    <row r="4250" spans="1:25" x14ac:dyDescent="0.2">
      <c r="A4250" s="16" t="s">
        <v>13217</v>
      </c>
      <c r="B4250" s="16" t="s">
        <v>13218</v>
      </c>
      <c r="C4250" s="16" t="s">
        <v>57</v>
      </c>
      <c r="D4250" s="16" t="s">
        <v>13219</v>
      </c>
      <c r="E4250" s="16" t="s">
        <v>599</v>
      </c>
      <c r="F4250" s="16">
        <v>4112</v>
      </c>
      <c r="G4250" s="16">
        <v>4190</v>
      </c>
      <c r="H4250" s="16">
        <v>0.1234</v>
      </c>
      <c r="I4250" s="82">
        <v>1.6400000000000001E-2</v>
      </c>
      <c r="J4250" s="16">
        <v>2.35E-2</v>
      </c>
      <c r="K4250" s="57">
        <v>1</v>
      </c>
      <c r="L4250" s="16">
        <v>3.1099999999999999E-2</v>
      </c>
      <c r="M4250" s="83">
        <v>0.999</v>
      </c>
      <c r="N4250" s="18">
        <v>0.26</v>
      </c>
      <c r="O4250" s="98">
        <v>-1.0389999999999999</v>
      </c>
      <c r="P4250" s="16">
        <v>0</v>
      </c>
      <c r="Q4250" s="16">
        <v>0</v>
      </c>
      <c r="R4250">
        <v>0</v>
      </c>
      <c r="S4250" s="16">
        <v>0</v>
      </c>
      <c r="T4250" s="88">
        <v>1.4100999999999999</v>
      </c>
      <c r="U4250" s="15">
        <v>-5.0299999999999997E-2</v>
      </c>
      <c r="V4250" s="15">
        <v>-0.01</v>
      </c>
      <c r="W4250" s="11">
        <v>0.70289999999999997</v>
      </c>
      <c r="X4250">
        <v>1.06</v>
      </c>
      <c r="Y4250">
        <v>8.4099999999999994E-2</v>
      </c>
    </row>
    <row r="4251" spans="1:25" x14ac:dyDescent="0.2">
      <c r="A4251" s="16" t="s">
        <v>6594</v>
      </c>
      <c r="B4251" s="16" t="s">
        <v>6595</v>
      </c>
      <c r="C4251" s="16" t="s">
        <v>992</v>
      </c>
      <c r="D4251" s="16" t="s">
        <v>6596</v>
      </c>
      <c r="E4251" s="16" t="s">
        <v>590</v>
      </c>
      <c r="F4251" s="16">
        <v>1447</v>
      </c>
      <c r="G4251" s="16">
        <v>1270</v>
      </c>
      <c r="H4251" s="16">
        <v>0.1797</v>
      </c>
      <c r="I4251" s="82">
        <v>3.2899999999999999E-2</v>
      </c>
      <c r="J4251" s="16">
        <v>9.0200000000000002E-2</v>
      </c>
      <c r="K4251" s="57">
        <v>1</v>
      </c>
      <c r="L4251" s="16">
        <v>3.27E-2</v>
      </c>
      <c r="M4251" s="83">
        <v>0.999</v>
      </c>
      <c r="N4251" s="18">
        <v>0.23</v>
      </c>
      <c r="O4251" s="98">
        <v>-1.0389999999999999</v>
      </c>
      <c r="P4251" s="16">
        <v>0</v>
      </c>
      <c r="Q4251" s="16">
        <v>0</v>
      </c>
      <c r="R4251">
        <v>0</v>
      </c>
      <c r="S4251" s="16">
        <v>0</v>
      </c>
      <c r="T4251">
        <v>0.3216</v>
      </c>
      <c r="U4251" s="15">
        <v>-0.39290000000000003</v>
      </c>
      <c r="V4251" s="15">
        <v>0.28699999999999998</v>
      </c>
      <c r="W4251" s="98">
        <v>-1.2689999999999999</v>
      </c>
      <c r="X4251">
        <v>1.05</v>
      </c>
      <c r="Y4251">
        <v>7.0400000000000004E-2</v>
      </c>
    </row>
    <row r="4252" spans="1:25" x14ac:dyDescent="0.2">
      <c r="A4252" s="16" t="s">
        <v>9345</v>
      </c>
      <c r="B4252" s="16" t="s">
        <v>9346</v>
      </c>
      <c r="C4252" s="16" t="s">
        <v>208</v>
      </c>
      <c r="D4252" s="16" t="s">
        <v>9347</v>
      </c>
      <c r="E4252" s="16" t="s">
        <v>599</v>
      </c>
      <c r="F4252" s="16" t="s">
        <v>60</v>
      </c>
      <c r="G4252" s="16">
        <v>13505</v>
      </c>
      <c r="H4252" s="16">
        <v>-0.41959999999999997</v>
      </c>
      <c r="I4252" s="82">
        <v>2.0600000000000001E-20</v>
      </c>
      <c r="J4252" s="16">
        <v>-0.32429999999999998</v>
      </c>
      <c r="K4252" s="57">
        <v>0.85252644395673305</v>
      </c>
      <c r="L4252" s="16">
        <v>-0.33760000000000001</v>
      </c>
      <c r="M4252" s="83">
        <v>0.86199999999999999</v>
      </c>
      <c r="N4252" s="18">
        <v>0.17</v>
      </c>
      <c r="O4252" s="98">
        <v>-1.0389999999999999</v>
      </c>
      <c r="P4252" s="16">
        <v>0</v>
      </c>
      <c r="Q4252" s="16">
        <v>0</v>
      </c>
      <c r="R4252">
        <v>0</v>
      </c>
      <c r="S4252" s="16">
        <v>0</v>
      </c>
      <c r="T4252" s="112">
        <v>-1.9615</v>
      </c>
      <c r="U4252" s="15">
        <v>-0.48049999999999998</v>
      </c>
      <c r="V4252" s="11">
        <v>0.67600000000000005</v>
      </c>
      <c r="W4252" s="98">
        <v>-1.4043000000000001</v>
      </c>
      <c r="X4252">
        <v>1.01</v>
      </c>
      <c r="Y4252">
        <v>1.44E-2</v>
      </c>
    </row>
    <row r="4253" spans="1:25" x14ac:dyDescent="0.2">
      <c r="A4253" s="16" t="s">
        <v>6836</v>
      </c>
      <c r="B4253" s="16" t="s">
        <v>6837</v>
      </c>
      <c r="C4253" s="16" t="s">
        <v>1039</v>
      </c>
      <c r="D4253" s="16" t="s">
        <v>6838</v>
      </c>
      <c r="E4253" s="16" t="s">
        <v>599</v>
      </c>
      <c r="F4253" s="16">
        <v>1853</v>
      </c>
      <c r="G4253" s="16">
        <v>3583</v>
      </c>
      <c r="H4253" s="16">
        <v>-0.2263</v>
      </c>
      <c r="I4253" s="82">
        <v>3.6799999999999999E-6</v>
      </c>
      <c r="J4253" s="16">
        <v>0.65</v>
      </c>
      <c r="K4253" s="57">
        <v>0.32321353460404101</v>
      </c>
      <c r="L4253" s="16">
        <v>0.64059999999999995</v>
      </c>
      <c r="M4253" s="83">
        <v>0.19</v>
      </c>
      <c r="N4253" s="18">
        <v>0.36</v>
      </c>
      <c r="O4253" s="98">
        <v>-1.0389999999999999</v>
      </c>
      <c r="P4253" s="16">
        <v>0</v>
      </c>
      <c r="Q4253" s="16">
        <v>0</v>
      </c>
      <c r="R4253">
        <v>0</v>
      </c>
      <c r="S4253" s="16">
        <v>0</v>
      </c>
      <c r="T4253" s="89">
        <v>0.88270000000000004</v>
      </c>
      <c r="U4253" s="15">
        <v>-0.70879999999999999</v>
      </c>
      <c r="V4253" s="15">
        <v>-0.39300000000000002</v>
      </c>
      <c r="W4253" s="11">
        <v>0.92689999999999995</v>
      </c>
      <c r="X4253">
        <v>1</v>
      </c>
      <c r="Y4253">
        <v>0</v>
      </c>
    </row>
    <row r="4254" spans="1:25" x14ac:dyDescent="0.2">
      <c r="A4254" s="16" t="s">
        <v>6998</v>
      </c>
      <c r="B4254" s="16" t="s">
        <v>6956</v>
      </c>
      <c r="C4254" s="16" t="s">
        <v>74</v>
      </c>
      <c r="D4254" s="16" t="s">
        <v>6999</v>
      </c>
      <c r="E4254" s="16" t="s">
        <v>599</v>
      </c>
      <c r="F4254" s="16">
        <v>5360</v>
      </c>
      <c r="G4254" s="16">
        <v>6162</v>
      </c>
      <c r="H4254" s="16">
        <v>-0.12770000000000001</v>
      </c>
      <c r="I4254" s="82">
        <v>6.0899999999999999E-3</v>
      </c>
      <c r="J4254" s="16">
        <v>3.3599999999999998E-2</v>
      </c>
      <c r="K4254" s="57">
        <v>1</v>
      </c>
      <c r="L4254" s="16">
        <v>2.06E-2</v>
      </c>
      <c r="M4254" s="83">
        <v>0.999</v>
      </c>
      <c r="N4254" s="18">
        <v>0.18</v>
      </c>
      <c r="O4254" s="98">
        <v>-1.0389999999999999</v>
      </c>
      <c r="P4254" s="16">
        <v>0</v>
      </c>
      <c r="Q4254" s="16">
        <v>0</v>
      </c>
      <c r="R4254">
        <v>0</v>
      </c>
      <c r="S4254" s="16">
        <v>0</v>
      </c>
      <c r="T4254" s="88">
        <v>1.9733000000000001</v>
      </c>
      <c r="U4254" s="15">
        <v>0.31440000000000001</v>
      </c>
      <c r="V4254" s="99">
        <v>-0.97399999999999998</v>
      </c>
      <c r="W4254" s="15">
        <v>-0.1108</v>
      </c>
      <c r="X4254">
        <v>0.99</v>
      </c>
      <c r="Y4254">
        <v>-1.4500000000000001E-2</v>
      </c>
    </row>
    <row r="4255" spans="1:25" x14ac:dyDescent="0.2">
      <c r="A4255" s="16" t="s">
        <v>14547</v>
      </c>
      <c r="B4255" s="16" t="s">
        <v>373</v>
      </c>
      <c r="C4255" s="16" t="s">
        <v>57</v>
      </c>
      <c r="D4255" s="16" t="s">
        <v>14548</v>
      </c>
      <c r="E4255" s="16" t="s">
        <v>590</v>
      </c>
      <c r="F4255" s="16">
        <v>660</v>
      </c>
      <c r="G4255" s="16">
        <v>2323</v>
      </c>
      <c r="H4255" s="16">
        <v>-0.25459999999999999</v>
      </c>
      <c r="I4255" s="82">
        <v>3.3800000000000002E-5</v>
      </c>
      <c r="J4255" s="16">
        <v>-6.2899999999999998E-2</v>
      </c>
      <c r="K4255" s="57">
        <v>1</v>
      </c>
      <c r="L4255" s="16">
        <v>-6.1100000000000002E-2</v>
      </c>
      <c r="M4255" s="83">
        <v>0.999</v>
      </c>
      <c r="N4255" s="18">
        <v>0.16</v>
      </c>
      <c r="O4255" s="98">
        <v>-1.0389999999999999</v>
      </c>
      <c r="P4255" s="16">
        <v>0</v>
      </c>
      <c r="Q4255" s="16">
        <v>0</v>
      </c>
      <c r="R4255">
        <v>0</v>
      </c>
      <c r="S4255" s="16">
        <v>0</v>
      </c>
      <c r="T4255">
        <v>-0.35539999999999999</v>
      </c>
      <c r="U4255" s="15">
        <v>-0.47089999999999999</v>
      </c>
      <c r="V4255" s="15">
        <v>-0.49</v>
      </c>
      <c r="W4255" s="99">
        <v>-0.94889999999999997</v>
      </c>
      <c r="X4255">
        <v>0.99</v>
      </c>
      <c r="Y4255">
        <v>-1.4500000000000001E-2</v>
      </c>
    </row>
    <row r="4256" spans="1:25" x14ac:dyDescent="0.2">
      <c r="A4256" s="16" t="s">
        <v>14560</v>
      </c>
      <c r="B4256" s="16" t="s">
        <v>54</v>
      </c>
      <c r="C4256" s="16" t="s">
        <v>57</v>
      </c>
      <c r="D4256" s="16" t="s">
        <v>14561</v>
      </c>
      <c r="E4256" s="16" t="s">
        <v>590</v>
      </c>
      <c r="F4256" s="16" t="s">
        <v>60</v>
      </c>
      <c r="G4256" s="16">
        <v>1735</v>
      </c>
      <c r="H4256" s="16">
        <v>1.14E-2</v>
      </c>
      <c r="I4256" s="82">
        <v>0.88700000000000001</v>
      </c>
      <c r="J4256" s="16">
        <v>-6.4199999999999993E-2</v>
      </c>
      <c r="K4256" s="57">
        <v>1</v>
      </c>
      <c r="L4256" s="16">
        <v>-7.3400000000000007E-2</v>
      </c>
      <c r="M4256" s="83">
        <v>0.999</v>
      </c>
      <c r="N4256" s="18">
        <v>0.36</v>
      </c>
      <c r="O4256" s="98">
        <v>-1.0389999999999999</v>
      </c>
      <c r="P4256" s="16">
        <v>0</v>
      </c>
      <c r="Q4256" s="16">
        <v>0</v>
      </c>
      <c r="R4256">
        <v>0</v>
      </c>
      <c r="S4256" s="16">
        <v>0</v>
      </c>
      <c r="T4256" s="84">
        <v>-0.95169999999999999</v>
      </c>
      <c r="U4256" s="15">
        <v>-0.98740000000000006</v>
      </c>
      <c r="V4256" s="98">
        <v>-1.3260000000000001</v>
      </c>
      <c r="W4256" s="98">
        <v>-1.8286</v>
      </c>
      <c r="X4256">
        <v>0.96</v>
      </c>
      <c r="Y4256">
        <v>-5.8900000000000001E-2</v>
      </c>
    </row>
    <row r="4257" spans="1:25" x14ac:dyDescent="0.2">
      <c r="A4257" s="16" t="s">
        <v>5888</v>
      </c>
      <c r="B4257" s="16" t="s">
        <v>5889</v>
      </c>
      <c r="C4257" s="16" t="s">
        <v>55</v>
      </c>
      <c r="D4257" s="16" t="s">
        <v>5890</v>
      </c>
      <c r="E4257" s="16" t="s">
        <v>590</v>
      </c>
      <c r="F4257" s="16">
        <v>1202</v>
      </c>
      <c r="G4257" s="16">
        <v>1766</v>
      </c>
      <c r="H4257" s="16">
        <v>6.7699999999999996E-2</v>
      </c>
      <c r="I4257" s="82">
        <v>0.379</v>
      </c>
      <c r="J4257" s="16">
        <v>-0.1283</v>
      </c>
      <c r="K4257" s="57">
        <v>1</v>
      </c>
      <c r="L4257" s="16">
        <v>-0.12759999999999999</v>
      </c>
      <c r="M4257" s="83">
        <v>0.999</v>
      </c>
      <c r="N4257" s="18">
        <v>0.34</v>
      </c>
      <c r="O4257" s="98">
        <v>-1.0389999999999999</v>
      </c>
      <c r="P4257" s="16">
        <v>0</v>
      </c>
      <c r="Q4257" s="16">
        <v>0</v>
      </c>
      <c r="R4257">
        <v>0</v>
      </c>
      <c r="S4257" s="16">
        <v>0</v>
      </c>
      <c r="T4257" s="112">
        <v>-1.1222000000000001</v>
      </c>
      <c r="U4257" s="15">
        <v>-6.7299999999999999E-2</v>
      </c>
      <c r="V4257" s="15">
        <v>-0.57299999999999995</v>
      </c>
      <c r="W4257" s="15">
        <v>-0.38990000000000002</v>
      </c>
      <c r="X4257">
        <v>0.93</v>
      </c>
      <c r="Y4257">
        <v>-0.1047</v>
      </c>
    </row>
    <row r="4258" spans="1:25" x14ac:dyDescent="0.2">
      <c r="A4258" s="16" t="s">
        <v>8820</v>
      </c>
      <c r="B4258" s="16" t="s">
        <v>8821</v>
      </c>
      <c r="C4258" s="16" t="s">
        <v>451</v>
      </c>
      <c r="D4258" s="16" t="s">
        <v>8822</v>
      </c>
      <c r="E4258" s="16" t="s">
        <v>590</v>
      </c>
      <c r="F4258" s="16">
        <v>2139</v>
      </c>
      <c r="G4258" s="16">
        <v>2232</v>
      </c>
      <c r="H4258" s="16">
        <v>-0.35089999999999999</v>
      </c>
      <c r="I4258" s="82">
        <v>2.2799999999999999E-5</v>
      </c>
      <c r="J4258" s="16">
        <v>-0.106</v>
      </c>
      <c r="K4258" s="57">
        <v>1</v>
      </c>
      <c r="L4258" s="16">
        <v>-0.1003</v>
      </c>
      <c r="M4258" s="83">
        <v>0.999</v>
      </c>
      <c r="N4258" s="18">
        <v>0.27</v>
      </c>
      <c r="O4258" s="98">
        <v>-1.0488999999999999</v>
      </c>
      <c r="P4258" s="16">
        <v>0</v>
      </c>
      <c r="Q4258" s="16">
        <v>0</v>
      </c>
      <c r="R4258">
        <v>0</v>
      </c>
      <c r="S4258" s="16">
        <v>0</v>
      </c>
      <c r="T4258">
        <v>0.3841</v>
      </c>
      <c r="U4258" s="15">
        <v>0.11849999999999999</v>
      </c>
      <c r="V4258" s="11">
        <v>0.86899999999999999</v>
      </c>
      <c r="W4258" s="15">
        <v>-0.25669999999999998</v>
      </c>
      <c r="X4258">
        <v>1.05</v>
      </c>
      <c r="Y4258">
        <v>7.0400000000000004E-2</v>
      </c>
    </row>
    <row r="4259" spans="1:25" x14ac:dyDescent="0.2">
      <c r="A4259" s="16" t="s">
        <v>7005</v>
      </c>
      <c r="B4259" s="16" t="s">
        <v>7006</v>
      </c>
      <c r="C4259" s="16" t="s">
        <v>74</v>
      </c>
      <c r="D4259" s="16" t="s">
        <v>7007</v>
      </c>
      <c r="E4259" s="16" t="s">
        <v>599</v>
      </c>
      <c r="F4259" s="16">
        <v>4937</v>
      </c>
      <c r="G4259" s="16">
        <v>2884</v>
      </c>
      <c r="H4259" s="16">
        <v>-7.7799999999999994E-2</v>
      </c>
      <c r="I4259" s="82">
        <v>0.16900000000000001</v>
      </c>
      <c r="J4259" s="16">
        <v>-1.89E-2</v>
      </c>
      <c r="K4259" s="57">
        <v>1</v>
      </c>
      <c r="L4259" s="16">
        <v>-9.5299999999999996E-2</v>
      </c>
      <c r="M4259" s="83">
        <v>0.97899999999999998</v>
      </c>
      <c r="N4259" s="18">
        <v>0.34</v>
      </c>
      <c r="O4259" s="98">
        <v>-1.0488999999999999</v>
      </c>
      <c r="P4259" s="16">
        <v>0</v>
      </c>
      <c r="Q4259" s="16">
        <v>0</v>
      </c>
      <c r="R4259">
        <v>0</v>
      </c>
      <c r="S4259" s="16">
        <v>0</v>
      </c>
      <c r="T4259">
        <v>0.42799999999999999</v>
      </c>
      <c r="U4259" s="15">
        <v>-0.1336</v>
      </c>
      <c r="V4259" s="15">
        <v>0.14499999999999999</v>
      </c>
      <c r="W4259" s="15">
        <v>0.18190000000000001</v>
      </c>
      <c r="X4259">
        <v>1.03</v>
      </c>
      <c r="Y4259">
        <v>4.2599999999999999E-2</v>
      </c>
    </row>
    <row r="4260" spans="1:25" x14ac:dyDescent="0.2">
      <c r="A4260" s="16" t="s">
        <v>951</v>
      </c>
      <c r="B4260" s="16" t="s">
        <v>952</v>
      </c>
      <c r="C4260" s="16" t="s">
        <v>953</v>
      </c>
      <c r="D4260" s="16" t="s">
        <v>954</v>
      </c>
      <c r="E4260" s="16" t="s">
        <v>590</v>
      </c>
      <c r="F4260" s="16">
        <v>2045</v>
      </c>
      <c r="G4260" s="16">
        <v>29251</v>
      </c>
      <c r="H4260" s="84">
        <v>-0.66379999999999995</v>
      </c>
      <c r="I4260" s="82">
        <v>2.59E-54</v>
      </c>
      <c r="J4260" s="16">
        <v>-0.72099999999999997</v>
      </c>
      <c r="K4260" s="57">
        <v>0.18912539310183599</v>
      </c>
      <c r="L4260" s="16">
        <v>-0.82350000000000001</v>
      </c>
      <c r="M4260" s="83">
        <v>0.61199999999999999</v>
      </c>
      <c r="N4260" s="18">
        <v>0.31</v>
      </c>
      <c r="O4260" s="98">
        <v>-1.0488999999999999</v>
      </c>
      <c r="P4260" s="16">
        <v>1</v>
      </c>
      <c r="Q4260" s="16">
        <v>0</v>
      </c>
      <c r="R4260">
        <v>0</v>
      </c>
      <c r="S4260" s="16">
        <v>0</v>
      </c>
      <c r="T4260" s="112">
        <v>-2.4211999999999998</v>
      </c>
      <c r="U4260" s="15">
        <v>-0.35460000000000003</v>
      </c>
      <c r="V4260" s="15">
        <v>-0.41599999999999998</v>
      </c>
      <c r="W4260" s="98">
        <v>-2.1516000000000002</v>
      </c>
      <c r="X4260">
        <v>1.03</v>
      </c>
      <c r="Y4260">
        <v>4.2599999999999999E-2</v>
      </c>
    </row>
    <row r="4261" spans="1:25" x14ac:dyDescent="0.2">
      <c r="A4261" s="16" t="s">
        <v>4307</v>
      </c>
      <c r="B4261" s="16" t="s">
        <v>4308</v>
      </c>
      <c r="C4261" s="16" t="s">
        <v>4268</v>
      </c>
      <c r="D4261" s="16" t="s">
        <v>4307</v>
      </c>
      <c r="E4261" s="16" t="s">
        <v>590</v>
      </c>
      <c r="F4261" s="16">
        <v>1472</v>
      </c>
      <c r="G4261" s="16">
        <v>1377</v>
      </c>
      <c r="H4261" s="16">
        <v>8.2000000000000007E-3</v>
      </c>
      <c r="I4261" s="82">
        <v>0.93200000000000005</v>
      </c>
      <c r="J4261" s="16">
        <v>-0.1429</v>
      </c>
      <c r="K4261" s="57">
        <v>0.99907340998338101</v>
      </c>
      <c r="L4261" s="16">
        <v>-0.14360000000000001</v>
      </c>
      <c r="M4261" s="83">
        <v>0.99099999999999999</v>
      </c>
      <c r="N4261" s="18">
        <v>0.32</v>
      </c>
      <c r="O4261" s="98">
        <v>-1.0488999999999999</v>
      </c>
      <c r="P4261" s="16">
        <v>0</v>
      </c>
      <c r="Q4261" s="16">
        <v>0</v>
      </c>
      <c r="R4261">
        <v>0</v>
      </c>
      <c r="S4261" s="16">
        <v>0</v>
      </c>
      <c r="T4261">
        <v>-0.34329999999999999</v>
      </c>
      <c r="U4261" s="15">
        <v>-2.8E-3</v>
      </c>
      <c r="V4261" s="15">
        <v>0.01</v>
      </c>
      <c r="W4261" s="15">
        <v>0.23039999999999999</v>
      </c>
      <c r="X4261">
        <v>1.02</v>
      </c>
      <c r="Y4261">
        <v>2.86E-2</v>
      </c>
    </row>
    <row r="4262" spans="1:25" x14ac:dyDescent="0.2">
      <c r="A4262" s="16" t="s">
        <v>9303</v>
      </c>
      <c r="B4262" s="16" t="s">
        <v>9304</v>
      </c>
      <c r="C4262" s="16" t="s">
        <v>208</v>
      </c>
      <c r="D4262" s="16" t="s">
        <v>9305</v>
      </c>
      <c r="E4262" s="16" t="s">
        <v>599</v>
      </c>
      <c r="F4262" s="16">
        <v>1643</v>
      </c>
      <c r="G4262" s="16">
        <v>230038</v>
      </c>
      <c r="H4262" s="16">
        <v>-0.2165</v>
      </c>
      <c r="I4262" s="82">
        <v>3.89E-6</v>
      </c>
      <c r="J4262" s="16">
        <v>-0.1588</v>
      </c>
      <c r="K4262" s="57">
        <v>1</v>
      </c>
      <c r="L4262" s="16">
        <v>-1.0911</v>
      </c>
      <c r="M4262" s="83">
        <v>0.999</v>
      </c>
      <c r="N4262" s="18">
        <v>0.13</v>
      </c>
      <c r="O4262" s="98">
        <v>-1.0488999999999999</v>
      </c>
      <c r="P4262" s="16">
        <v>0</v>
      </c>
      <c r="Q4262" s="16">
        <v>0</v>
      </c>
      <c r="R4262">
        <v>0</v>
      </c>
      <c r="S4262" s="16">
        <v>0</v>
      </c>
      <c r="T4262" s="84">
        <v>-0.71050000000000002</v>
      </c>
      <c r="U4262" s="98">
        <v>-1.1173999999999999</v>
      </c>
      <c r="V4262" s="15">
        <v>0.34100000000000003</v>
      </c>
      <c r="W4262" s="98">
        <v>-1.0567</v>
      </c>
      <c r="X4262">
        <v>1.02</v>
      </c>
      <c r="Y4262">
        <v>2.86E-2</v>
      </c>
    </row>
    <row r="4263" spans="1:25" x14ac:dyDescent="0.2">
      <c r="A4263" s="16" t="s">
        <v>4102</v>
      </c>
      <c r="B4263" s="16" t="s">
        <v>4103</v>
      </c>
      <c r="C4263" s="16" t="s">
        <v>219</v>
      </c>
      <c r="D4263" s="16" t="s">
        <v>4104</v>
      </c>
      <c r="E4263" s="16" t="s">
        <v>599</v>
      </c>
      <c r="F4263" s="16" t="s">
        <v>60</v>
      </c>
      <c r="G4263" s="16">
        <v>8401</v>
      </c>
      <c r="H4263" s="16">
        <v>-0.14649999999999999</v>
      </c>
      <c r="I4263" s="82">
        <v>3.5000000000000001E-3</v>
      </c>
      <c r="J4263" s="16">
        <v>5.0999999999999997E-2</v>
      </c>
      <c r="K4263" s="57">
        <v>1</v>
      </c>
      <c r="L4263" s="16">
        <v>4.1300000000000003E-2</v>
      </c>
      <c r="M4263" s="83">
        <v>0.999</v>
      </c>
      <c r="N4263" s="18">
        <v>0.19</v>
      </c>
      <c r="O4263" s="98">
        <v>-1.0488999999999999</v>
      </c>
      <c r="P4263" s="16">
        <v>0</v>
      </c>
      <c r="Q4263" s="16">
        <v>0</v>
      </c>
      <c r="R4263">
        <v>0</v>
      </c>
      <c r="S4263" s="16">
        <v>0</v>
      </c>
      <c r="T4263" s="112">
        <v>-1.5215000000000001</v>
      </c>
      <c r="U4263" s="98">
        <v>-1.6974</v>
      </c>
      <c r="V4263" s="98">
        <v>-1.47</v>
      </c>
      <c r="W4263" s="98">
        <v>-2.0154000000000001</v>
      </c>
      <c r="X4263">
        <v>1</v>
      </c>
      <c r="Y4263">
        <v>0</v>
      </c>
    </row>
    <row r="4264" spans="1:25" x14ac:dyDescent="0.2">
      <c r="A4264" s="16" t="s">
        <v>2143</v>
      </c>
      <c r="B4264" s="16" t="s">
        <v>2144</v>
      </c>
      <c r="C4264" s="16" t="s">
        <v>131</v>
      </c>
      <c r="D4264" s="16" t="s">
        <v>2143</v>
      </c>
      <c r="E4264" s="16" t="s">
        <v>590</v>
      </c>
      <c r="F4264" s="16" t="s">
        <v>60</v>
      </c>
      <c r="G4264" s="16">
        <v>2189</v>
      </c>
      <c r="H4264" s="16">
        <v>1.6500000000000001E-2</v>
      </c>
      <c r="I4264" s="82">
        <v>0.84899999999999998</v>
      </c>
      <c r="J4264" s="16">
        <v>2.2800000000000001E-2</v>
      </c>
      <c r="K4264" s="57">
        <v>1</v>
      </c>
      <c r="L4264" s="16">
        <v>5.5E-2</v>
      </c>
      <c r="M4264" s="83">
        <v>0.999</v>
      </c>
      <c r="N4264" s="18">
        <v>0.28999999999999998</v>
      </c>
      <c r="O4264" s="98">
        <v>-1.0488999999999999</v>
      </c>
      <c r="P4264" s="16">
        <v>0</v>
      </c>
      <c r="Q4264" s="16">
        <v>0</v>
      </c>
      <c r="R4264">
        <v>0</v>
      </c>
      <c r="S4264" s="16">
        <v>0</v>
      </c>
      <c r="T4264">
        <v>0.374</v>
      </c>
      <c r="U4264" s="15">
        <v>-0.22639999999999999</v>
      </c>
      <c r="V4264" s="15">
        <v>-0.37</v>
      </c>
      <c r="W4264" s="11">
        <v>0.65369999999999995</v>
      </c>
      <c r="X4264">
        <v>0.99</v>
      </c>
      <c r="Y4264">
        <v>-1.4500000000000001E-2</v>
      </c>
    </row>
    <row r="4265" spans="1:25" x14ac:dyDescent="0.2">
      <c r="A4265" s="16" t="s">
        <v>13421</v>
      </c>
      <c r="B4265" s="16" t="s">
        <v>13422</v>
      </c>
      <c r="C4265" s="16" t="s">
        <v>57</v>
      </c>
      <c r="D4265" s="16" t="s">
        <v>13423</v>
      </c>
      <c r="E4265" s="16" t="s">
        <v>590</v>
      </c>
      <c r="F4265" s="16">
        <v>1317</v>
      </c>
      <c r="G4265" s="16">
        <v>7792</v>
      </c>
      <c r="H4265" s="16">
        <v>-0.3407</v>
      </c>
      <c r="I4265" s="82">
        <v>1.4100000000000001E-9</v>
      </c>
      <c r="J4265" s="16">
        <v>1.35E-2</v>
      </c>
      <c r="K4265" s="57">
        <v>1</v>
      </c>
      <c r="L4265" s="16">
        <v>1.6500000000000001E-2</v>
      </c>
      <c r="M4265" s="83">
        <v>0.999</v>
      </c>
      <c r="N4265" s="18">
        <v>0.15</v>
      </c>
      <c r="O4265" s="98">
        <v>-1.0488999999999999</v>
      </c>
      <c r="P4265" s="16">
        <v>0</v>
      </c>
      <c r="Q4265" s="16">
        <v>0</v>
      </c>
      <c r="R4265">
        <v>0</v>
      </c>
      <c r="S4265" s="16">
        <v>0</v>
      </c>
      <c r="T4265">
        <v>-0.52529999999999999</v>
      </c>
      <c r="U4265" s="98">
        <v>-1.1216999999999999</v>
      </c>
      <c r="V4265" s="98">
        <v>-1.0549999999999999</v>
      </c>
      <c r="W4265" s="98">
        <v>-1.1753</v>
      </c>
      <c r="X4265">
        <v>0.99</v>
      </c>
      <c r="Y4265">
        <v>-1.4500000000000001E-2</v>
      </c>
    </row>
    <row r="4266" spans="1:25" x14ac:dyDescent="0.2">
      <c r="A4266" s="16" t="s">
        <v>3232</v>
      </c>
      <c r="B4266" s="16" t="s">
        <v>3233</v>
      </c>
      <c r="C4266" s="16" t="s">
        <v>155</v>
      </c>
      <c r="D4266" s="16" t="s">
        <v>3234</v>
      </c>
      <c r="E4266" s="16" t="s">
        <v>599</v>
      </c>
      <c r="F4266" s="16" t="s">
        <v>60</v>
      </c>
      <c r="G4266" s="16">
        <v>3678</v>
      </c>
      <c r="H4266" s="16">
        <v>-0.2389</v>
      </c>
      <c r="I4266" s="82">
        <v>9.6199999999999994E-6</v>
      </c>
      <c r="J4266" s="16">
        <v>-6.6199999999999995E-2</v>
      </c>
      <c r="K4266" s="57">
        <v>1</v>
      </c>
      <c r="L4266" s="16">
        <v>-7.2700000000000001E-2</v>
      </c>
      <c r="M4266" s="83">
        <v>0.999</v>
      </c>
      <c r="N4266" s="18">
        <v>0.33</v>
      </c>
      <c r="O4266" s="98">
        <v>-1.0589</v>
      </c>
      <c r="P4266" s="16">
        <v>0</v>
      </c>
      <c r="Q4266" s="16">
        <v>0</v>
      </c>
      <c r="R4266">
        <v>0</v>
      </c>
      <c r="S4266" s="16">
        <v>0</v>
      </c>
      <c r="T4266" s="89">
        <v>0.70440000000000003</v>
      </c>
      <c r="U4266" s="15">
        <v>-0.1129</v>
      </c>
      <c r="V4266" s="99">
        <v>-0.872</v>
      </c>
      <c r="W4266" s="15">
        <v>9.35E-2</v>
      </c>
      <c r="X4266">
        <v>1.07</v>
      </c>
      <c r="Y4266">
        <v>9.7600000000000006E-2</v>
      </c>
    </row>
    <row r="4267" spans="1:25" x14ac:dyDescent="0.2">
      <c r="A4267" s="16" t="s">
        <v>14131</v>
      </c>
      <c r="B4267" s="16" t="s">
        <v>14132</v>
      </c>
      <c r="C4267" s="16" t="s">
        <v>57</v>
      </c>
      <c r="D4267" s="16" t="s">
        <v>14133</v>
      </c>
      <c r="E4267" s="16" t="s">
        <v>599</v>
      </c>
      <c r="F4267" s="16">
        <v>1012</v>
      </c>
      <c r="G4267" s="16">
        <v>1704</v>
      </c>
      <c r="H4267" s="16">
        <v>0.11119999999999999</v>
      </c>
      <c r="I4267" s="82">
        <v>0.11600000000000001</v>
      </c>
      <c r="J4267" s="16">
        <v>-3.6499999999999998E-2</v>
      </c>
      <c r="K4267" s="57">
        <v>1</v>
      </c>
      <c r="L4267" s="16">
        <v>-1.9699999999999999E-2</v>
      </c>
      <c r="M4267" s="83">
        <v>0.999</v>
      </c>
      <c r="N4267" s="18">
        <v>0.22</v>
      </c>
      <c r="O4267" s="98">
        <v>-1.0589</v>
      </c>
      <c r="P4267" s="16">
        <v>0</v>
      </c>
      <c r="Q4267" s="16">
        <v>0</v>
      </c>
      <c r="R4267">
        <v>0</v>
      </c>
      <c r="S4267" s="16">
        <v>0</v>
      </c>
      <c r="T4267" s="89">
        <v>0.74780000000000002</v>
      </c>
      <c r="U4267" s="15">
        <v>-0.4133</v>
      </c>
      <c r="V4267" s="15">
        <v>-0.26500000000000001</v>
      </c>
      <c r="W4267" s="11">
        <v>0.68259999999999998</v>
      </c>
      <c r="X4267">
        <v>1.05</v>
      </c>
      <c r="Y4267">
        <v>7.0400000000000004E-2</v>
      </c>
    </row>
    <row r="4268" spans="1:25" x14ac:dyDescent="0.2">
      <c r="A4268" s="16" t="s">
        <v>7662</v>
      </c>
      <c r="B4268" s="16" t="s">
        <v>7663</v>
      </c>
      <c r="C4268" s="16" t="s">
        <v>216</v>
      </c>
      <c r="D4268" s="16" t="s">
        <v>7662</v>
      </c>
      <c r="E4268" s="16" t="s">
        <v>599</v>
      </c>
      <c r="F4268" s="16" t="s">
        <v>60</v>
      </c>
      <c r="G4268" s="16">
        <v>12614</v>
      </c>
      <c r="H4268" s="16">
        <v>-0.1719</v>
      </c>
      <c r="I4268" s="82">
        <v>1E-4</v>
      </c>
      <c r="J4268" s="16">
        <v>-0.2235</v>
      </c>
      <c r="K4268" s="57">
        <v>0.683120235603496</v>
      </c>
      <c r="L4268" s="16">
        <v>-0.2021</v>
      </c>
      <c r="M4268" s="83">
        <v>0.999</v>
      </c>
      <c r="N4268" s="18">
        <v>0.22</v>
      </c>
      <c r="O4268" s="98">
        <v>-1.0589</v>
      </c>
      <c r="P4268" s="16">
        <v>0</v>
      </c>
      <c r="Q4268" s="16">
        <v>0</v>
      </c>
      <c r="R4268">
        <v>0</v>
      </c>
      <c r="S4268" s="16">
        <v>0</v>
      </c>
      <c r="T4268" s="112">
        <v>-2.0905</v>
      </c>
      <c r="U4268" s="15">
        <v>-8.1799999999999998E-2</v>
      </c>
      <c r="V4268" s="11">
        <v>0.73799999999999999</v>
      </c>
      <c r="W4268" s="99">
        <v>-0.95299999999999996</v>
      </c>
      <c r="X4268">
        <v>1.04</v>
      </c>
      <c r="Y4268">
        <v>5.6599999999999998E-2</v>
      </c>
    </row>
    <row r="4269" spans="1:25" x14ac:dyDescent="0.2">
      <c r="A4269" s="16" t="s">
        <v>456</v>
      </c>
      <c r="B4269" s="16" t="s">
        <v>457</v>
      </c>
      <c r="C4269" s="16" t="s">
        <v>155</v>
      </c>
      <c r="D4269" s="16" t="s">
        <v>3349</v>
      </c>
      <c r="E4269" s="16" t="s">
        <v>599</v>
      </c>
      <c r="F4269" s="16">
        <v>6580</v>
      </c>
      <c r="G4269" s="16">
        <v>90473</v>
      </c>
      <c r="H4269" s="16">
        <v>-0.2054</v>
      </c>
      <c r="I4269" s="82">
        <v>1.0899999999999999E-6</v>
      </c>
      <c r="J4269" s="16">
        <v>-0.26879999999999998</v>
      </c>
      <c r="K4269" s="57">
        <v>1</v>
      </c>
      <c r="L4269" s="16">
        <v>-0.34139999999999998</v>
      </c>
      <c r="M4269" s="83">
        <v>0.86199999999999999</v>
      </c>
      <c r="N4269" s="18">
        <v>0.28000000000000003</v>
      </c>
      <c r="O4269" s="98">
        <v>-1.0689</v>
      </c>
      <c r="P4269" s="16">
        <v>0</v>
      </c>
      <c r="Q4269" s="16">
        <v>0</v>
      </c>
      <c r="R4269">
        <v>0</v>
      </c>
      <c r="S4269" s="16">
        <v>0</v>
      </c>
      <c r="T4269" s="88">
        <v>1.3475999999999999</v>
      </c>
      <c r="U4269" s="15">
        <v>-0.12470000000000001</v>
      </c>
      <c r="V4269" s="99">
        <v>-0.86</v>
      </c>
      <c r="W4269" s="15">
        <v>3.8899999999999997E-2</v>
      </c>
      <c r="X4269">
        <v>3.2</v>
      </c>
      <c r="Y4269">
        <v>1.6780999999999999</v>
      </c>
    </row>
    <row r="4270" spans="1:25" x14ac:dyDescent="0.2">
      <c r="A4270" s="16" t="s">
        <v>9176</v>
      </c>
      <c r="B4270" s="16" t="s">
        <v>9177</v>
      </c>
      <c r="C4270" s="16" t="s">
        <v>208</v>
      </c>
      <c r="D4270" s="16" t="s">
        <v>9176</v>
      </c>
      <c r="E4270" s="16" t="s">
        <v>590</v>
      </c>
      <c r="F4270" s="16" t="s">
        <v>60</v>
      </c>
      <c r="G4270" s="16">
        <v>6214</v>
      </c>
      <c r="H4270" s="16">
        <v>-0.14360000000000001</v>
      </c>
      <c r="I4270" s="82">
        <v>1.58E-3</v>
      </c>
      <c r="J4270" s="16">
        <v>0.23069999999999999</v>
      </c>
      <c r="K4270" s="57">
        <v>0.62283430303935605</v>
      </c>
      <c r="L4270" s="16">
        <v>0.1033</v>
      </c>
      <c r="M4270" s="83">
        <v>0.98899999999999999</v>
      </c>
      <c r="N4270" s="18">
        <v>0.35</v>
      </c>
      <c r="O4270" s="98">
        <v>-1.0689</v>
      </c>
      <c r="P4270" s="16">
        <v>0</v>
      </c>
      <c r="Q4270" s="16">
        <v>0</v>
      </c>
      <c r="R4270">
        <v>0</v>
      </c>
      <c r="S4270" s="16">
        <v>0</v>
      </c>
      <c r="T4270">
        <v>0.25180000000000002</v>
      </c>
      <c r="U4270" s="15">
        <v>1.46E-2</v>
      </c>
      <c r="V4270" s="15">
        <v>0.26300000000000001</v>
      </c>
      <c r="W4270" s="99">
        <v>-0.66239999999999999</v>
      </c>
      <c r="X4270">
        <v>1.21</v>
      </c>
      <c r="Y4270">
        <v>0.27500000000000002</v>
      </c>
    </row>
    <row r="4271" spans="1:25" x14ac:dyDescent="0.2">
      <c r="A4271" s="16" t="s">
        <v>2013</v>
      </c>
      <c r="B4271" s="16" t="s">
        <v>2014</v>
      </c>
      <c r="C4271" s="16" t="s">
        <v>147</v>
      </c>
      <c r="D4271" s="16" t="s">
        <v>2015</v>
      </c>
      <c r="E4271" s="16" t="s">
        <v>599</v>
      </c>
      <c r="F4271" s="16">
        <v>1288</v>
      </c>
      <c r="G4271" s="16">
        <v>1779</v>
      </c>
      <c r="H4271" s="16">
        <v>0.28039999999999998</v>
      </c>
      <c r="I4271" s="82">
        <v>2.2799999999999999E-5</v>
      </c>
      <c r="J4271" s="16">
        <v>-0.25369999999999998</v>
      </c>
      <c r="K4271" s="57">
        <v>0.54198800915156098</v>
      </c>
      <c r="L4271" s="16">
        <v>-0.28000000000000003</v>
      </c>
      <c r="M4271" s="83">
        <v>0.26400000000000001</v>
      </c>
      <c r="N4271" s="18">
        <v>0.28999999999999998</v>
      </c>
      <c r="O4271" s="98">
        <v>-1.0689</v>
      </c>
      <c r="P4271" s="16">
        <v>0</v>
      </c>
      <c r="Q4271" s="16">
        <v>0</v>
      </c>
      <c r="R4271">
        <v>0</v>
      </c>
      <c r="S4271" s="16">
        <v>0</v>
      </c>
      <c r="T4271" s="112">
        <v>-2.1739999999999999</v>
      </c>
      <c r="U4271" s="15">
        <v>0.2016</v>
      </c>
      <c r="V4271" s="15">
        <v>0.309</v>
      </c>
      <c r="W4271" s="98">
        <v>-1.5212000000000001</v>
      </c>
      <c r="X4271">
        <v>1.1200000000000001</v>
      </c>
      <c r="Y4271">
        <v>0.16350000000000001</v>
      </c>
    </row>
    <row r="4272" spans="1:25" x14ac:dyDescent="0.2">
      <c r="A4272" s="16" t="s">
        <v>7797</v>
      </c>
      <c r="B4272" s="16" t="s">
        <v>7798</v>
      </c>
      <c r="C4272" s="16" t="s">
        <v>216</v>
      </c>
      <c r="D4272" s="16" t="s">
        <v>7799</v>
      </c>
      <c r="E4272" s="16" t="s">
        <v>590</v>
      </c>
      <c r="F4272" s="16">
        <v>710</v>
      </c>
      <c r="G4272" s="16">
        <v>19936</v>
      </c>
      <c r="H4272" s="16">
        <v>-9.9900000000000003E-2</v>
      </c>
      <c r="I4272" s="82">
        <v>3.8300000000000001E-2</v>
      </c>
      <c r="J4272" s="16">
        <v>-0.3382</v>
      </c>
      <c r="K4272" s="57">
        <v>0.20547692611992199</v>
      </c>
      <c r="L4272" s="16">
        <v>-0.3231</v>
      </c>
      <c r="M4272" s="83">
        <v>0.76600000000000001</v>
      </c>
      <c r="N4272" s="18">
        <v>0.23</v>
      </c>
      <c r="O4272" s="98">
        <v>-1.0689</v>
      </c>
      <c r="P4272" s="16">
        <v>0</v>
      </c>
      <c r="Q4272" s="16">
        <v>0</v>
      </c>
      <c r="R4272">
        <v>0</v>
      </c>
      <c r="S4272" s="16">
        <v>0</v>
      </c>
      <c r="T4272" s="112">
        <v>-1.4927999999999999</v>
      </c>
      <c r="U4272" s="15">
        <v>-9.5200000000000007E-2</v>
      </c>
      <c r="V4272" s="15">
        <v>0.56599999999999995</v>
      </c>
      <c r="W4272" s="99">
        <v>-0.86560000000000004</v>
      </c>
      <c r="X4272">
        <v>1.08</v>
      </c>
      <c r="Y4272">
        <v>0.111</v>
      </c>
    </row>
    <row r="4273" spans="1:25" x14ac:dyDescent="0.2">
      <c r="A4273" s="16" t="s">
        <v>7525</v>
      </c>
      <c r="B4273" s="16" t="s">
        <v>7526</v>
      </c>
      <c r="C4273" s="16" t="s">
        <v>126</v>
      </c>
      <c r="D4273" s="16" t="s">
        <v>7525</v>
      </c>
      <c r="E4273" s="16" t="s">
        <v>590</v>
      </c>
      <c r="F4273" s="16">
        <v>1499</v>
      </c>
      <c r="G4273" s="16">
        <v>1664</v>
      </c>
      <c r="H4273" s="16">
        <v>6.5600000000000006E-2</v>
      </c>
      <c r="I4273" s="82">
        <v>0.40500000000000003</v>
      </c>
      <c r="J4273" s="16">
        <v>-0.1201</v>
      </c>
      <c r="K4273" s="57">
        <v>1</v>
      </c>
      <c r="L4273" s="16">
        <v>-0.1285</v>
      </c>
      <c r="M4273" s="83">
        <v>0.999</v>
      </c>
      <c r="N4273" s="18">
        <v>0.41</v>
      </c>
      <c r="O4273" s="98">
        <v>-1.0689</v>
      </c>
      <c r="P4273" s="16">
        <v>0</v>
      </c>
      <c r="Q4273" s="16">
        <v>0</v>
      </c>
      <c r="R4273">
        <v>0</v>
      </c>
      <c r="S4273" s="16">
        <v>0</v>
      </c>
      <c r="T4273" s="112">
        <v>-1.5808</v>
      </c>
      <c r="U4273" s="15">
        <v>-0.78920000000000001</v>
      </c>
      <c r="V4273" s="15">
        <v>-0.23499999999999999</v>
      </c>
      <c r="W4273" s="98">
        <v>-1.0608</v>
      </c>
      <c r="X4273">
        <v>1.06</v>
      </c>
      <c r="Y4273">
        <v>8.4099999999999994E-2</v>
      </c>
    </row>
    <row r="4274" spans="1:25" x14ac:dyDescent="0.2">
      <c r="A4274" s="16" t="s">
        <v>10047</v>
      </c>
      <c r="B4274" s="16" t="s">
        <v>9994</v>
      </c>
      <c r="C4274" s="16" t="s">
        <v>91</v>
      </c>
      <c r="D4274" s="16" t="s">
        <v>10048</v>
      </c>
      <c r="E4274" s="16" t="s">
        <v>599</v>
      </c>
      <c r="F4274" s="16" t="s">
        <v>60</v>
      </c>
      <c r="G4274" s="16">
        <v>1925</v>
      </c>
      <c r="H4274" s="16">
        <v>-8.0799999999999997E-2</v>
      </c>
      <c r="I4274" s="82">
        <v>0.214</v>
      </c>
      <c r="J4274" s="16">
        <v>4.1099999999999998E-2</v>
      </c>
      <c r="K4274" s="57">
        <v>1</v>
      </c>
      <c r="L4274" s="16">
        <v>4.99E-2</v>
      </c>
      <c r="M4274" s="83">
        <v>0.999</v>
      </c>
      <c r="N4274" s="18">
        <v>0.25</v>
      </c>
      <c r="O4274" s="98">
        <v>-1.0689</v>
      </c>
      <c r="P4274" s="16">
        <v>0</v>
      </c>
      <c r="Q4274" s="16">
        <v>0</v>
      </c>
      <c r="R4274">
        <v>0</v>
      </c>
      <c r="S4274" s="16">
        <v>0</v>
      </c>
      <c r="T4274" s="112">
        <v>-1.2461</v>
      </c>
      <c r="U4274" s="15">
        <v>-0.34239999999999998</v>
      </c>
      <c r="V4274" s="15">
        <v>-0.26700000000000002</v>
      </c>
      <c r="W4274" s="15">
        <v>-0.37369999999999998</v>
      </c>
      <c r="X4274">
        <v>1.06</v>
      </c>
      <c r="Y4274">
        <v>8.4099999999999994E-2</v>
      </c>
    </row>
    <row r="4275" spans="1:25" x14ac:dyDescent="0.2">
      <c r="A4275" s="16" t="s">
        <v>8151</v>
      </c>
      <c r="B4275" s="16" t="s">
        <v>8152</v>
      </c>
      <c r="C4275" s="16" t="s">
        <v>205</v>
      </c>
      <c r="D4275" s="16" t="s">
        <v>8153</v>
      </c>
      <c r="E4275" s="16" t="s">
        <v>599</v>
      </c>
      <c r="F4275" s="16">
        <v>1232</v>
      </c>
      <c r="G4275" s="16">
        <v>885</v>
      </c>
      <c r="H4275" s="16">
        <v>-0.1164</v>
      </c>
      <c r="I4275" s="82">
        <v>0.224</v>
      </c>
      <c r="J4275" s="16">
        <v>-6.2100000000000002E-2</v>
      </c>
      <c r="K4275" s="57">
        <v>1</v>
      </c>
      <c r="L4275" s="16">
        <v>-5.8099999999999999E-2</v>
      </c>
      <c r="M4275" s="83">
        <v>0.999</v>
      </c>
      <c r="N4275" s="18">
        <v>0.36</v>
      </c>
      <c r="O4275" s="98">
        <v>-1.0689</v>
      </c>
      <c r="P4275" s="16">
        <v>0</v>
      </c>
      <c r="Q4275" s="16">
        <v>0</v>
      </c>
      <c r="R4275">
        <v>0</v>
      </c>
      <c r="S4275" s="16">
        <v>0</v>
      </c>
      <c r="T4275">
        <v>0.29139999999999999</v>
      </c>
      <c r="U4275" s="15">
        <v>-0.2407</v>
      </c>
      <c r="V4275" s="15">
        <v>0.13500000000000001</v>
      </c>
      <c r="W4275" s="15">
        <v>-0.3216</v>
      </c>
      <c r="X4275">
        <v>1.05</v>
      </c>
      <c r="Y4275">
        <v>7.0400000000000004E-2</v>
      </c>
    </row>
    <row r="4276" spans="1:25" x14ac:dyDescent="0.2">
      <c r="A4276" s="16" t="s">
        <v>12211</v>
      </c>
      <c r="B4276" s="16" t="s">
        <v>10787</v>
      </c>
      <c r="C4276" s="16" t="s">
        <v>57</v>
      </c>
      <c r="D4276" s="16" t="s">
        <v>12212</v>
      </c>
      <c r="E4276" s="16" t="s">
        <v>599</v>
      </c>
      <c r="F4276" s="16">
        <v>3568</v>
      </c>
      <c r="G4276" s="16">
        <v>6442</v>
      </c>
      <c r="H4276" s="16">
        <v>-0.19670000000000001</v>
      </c>
      <c r="I4276" s="82">
        <v>1.8099999999999999E-5</v>
      </c>
      <c r="J4276" s="16">
        <v>0.1</v>
      </c>
      <c r="K4276" s="57">
        <v>1</v>
      </c>
      <c r="L4276" s="16">
        <v>6.7599999999999993E-2</v>
      </c>
      <c r="M4276" s="83">
        <v>0.999</v>
      </c>
      <c r="N4276" s="18">
        <v>0.25</v>
      </c>
      <c r="O4276" s="98">
        <v>-1.0689</v>
      </c>
      <c r="P4276" s="16">
        <v>0</v>
      </c>
      <c r="Q4276" s="16">
        <v>0</v>
      </c>
      <c r="R4276">
        <v>0</v>
      </c>
      <c r="S4276" s="16">
        <v>0</v>
      </c>
      <c r="T4276" s="88">
        <v>2.1406000000000001</v>
      </c>
      <c r="U4276" s="15">
        <v>1.6999999999999999E-3</v>
      </c>
      <c r="V4276" s="15">
        <v>-0.30299999999999999</v>
      </c>
      <c r="W4276" s="11">
        <v>0.75339999999999996</v>
      </c>
      <c r="X4276">
        <v>1.05</v>
      </c>
      <c r="Y4276">
        <v>7.0400000000000004E-2</v>
      </c>
    </row>
    <row r="4277" spans="1:25" x14ac:dyDescent="0.2">
      <c r="A4277" s="16" t="s">
        <v>9812</v>
      </c>
      <c r="B4277" s="16" t="s">
        <v>9813</v>
      </c>
      <c r="C4277" s="16" t="s">
        <v>71</v>
      </c>
      <c r="D4277" s="16" t="s">
        <v>9814</v>
      </c>
      <c r="E4277" s="16" t="s">
        <v>590</v>
      </c>
      <c r="F4277" s="16">
        <v>1107</v>
      </c>
      <c r="G4277" s="16">
        <v>1945</v>
      </c>
      <c r="H4277" s="16">
        <v>-0.49619999999999997</v>
      </c>
      <c r="I4277" s="82">
        <v>5.08E-10</v>
      </c>
      <c r="J4277" s="16">
        <v>-0.42770000000000002</v>
      </c>
      <c r="K4277" s="57">
        <v>0.52431350015634404</v>
      </c>
      <c r="L4277" s="16">
        <v>-0.42609999999999998</v>
      </c>
      <c r="M4277" s="83">
        <v>0.438</v>
      </c>
      <c r="N4277" s="18">
        <v>0.13</v>
      </c>
      <c r="O4277" s="98">
        <v>-1.0689</v>
      </c>
      <c r="P4277" s="16">
        <v>0</v>
      </c>
      <c r="Q4277" s="16">
        <v>0</v>
      </c>
      <c r="R4277">
        <v>0</v>
      </c>
      <c r="S4277" s="16">
        <v>0</v>
      </c>
      <c r="T4277">
        <v>-2.07E-2</v>
      </c>
      <c r="U4277" s="15">
        <v>-0.1895</v>
      </c>
      <c r="V4277" s="99">
        <v>-0.66800000000000004</v>
      </c>
      <c r="W4277" s="15">
        <v>-0.13139999999999999</v>
      </c>
      <c r="X4277">
        <v>1.05</v>
      </c>
      <c r="Y4277">
        <v>7.0400000000000004E-2</v>
      </c>
    </row>
    <row r="4278" spans="1:25" x14ac:dyDescent="0.2">
      <c r="A4278" s="16" t="s">
        <v>6841</v>
      </c>
      <c r="B4278" s="16" t="s">
        <v>1038</v>
      </c>
      <c r="C4278" s="16" t="s">
        <v>1039</v>
      </c>
      <c r="D4278" s="16" t="s">
        <v>6842</v>
      </c>
      <c r="E4278" s="16" t="s">
        <v>590</v>
      </c>
      <c r="F4278" s="16">
        <v>2329</v>
      </c>
      <c r="G4278" s="16">
        <v>7866</v>
      </c>
      <c r="H4278" s="16">
        <v>0.40079999999999999</v>
      </c>
      <c r="I4278" s="82">
        <v>6.51E-17</v>
      </c>
      <c r="J4278" s="16">
        <v>0.53910000000000002</v>
      </c>
      <c r="K4278" s="57">
        <v>0.22522500180626001</v>
      </c>
      <c r="L4278">
        <v>0.58430000000000004</v>
      </c>
      <c r="M4278" s="83">
        <v>1.15E-2</v>
      </c>
      <c r="N4278" s="18">
        <v>0.16</v>
      </c>
      <c r="O4278" s="98">
        <v>-1.0689</v>
      </c>
      <c r="P4278" s="16">
        <v>0</v>
      </c>
      <c r="Q4278" s="16">
        <v>0</v>
      </c>
      <c r="R4278">
        <v>0</v>
      </c>
      <c r="S4278" s="16">
        <v>0</v>
      </c>
      <c r="T4278" s="88">
        <v>2.9946000000000002</v>
      </c>
      <c r="U4278" s="15">
        <v>1.8200000000000001E-2</v>
      </c>
      <c r="V4278" s="99">
        <v>-0.82899999999999996</v>
      </c>
      <c r="W4278" s="7">
        <v>4.4642999999999997</v>
      </c>
      <c r="X4278">
        <v>1.04</v>
      </c>
      <c r="Y4278">
        <v>5.6599999999999998E-2</v>
      </c>
    </row>
    <row r="4279" spans="1:25" x14ac:dyDescent="0.2">
      <c r="A4279" s="16" t="s">
        <v>3287</v>
      </c>
      <c r="B4279" s="16" t="s">
        <v>3288</v>
      </c>
      <c r="C4279" s="16" t="s">
        <v>155</v>
      </c>
      <c r="D4279" s="16" t="s">
        <v>3287</v>
      </c>
      <c r="E4279" s="16" t="s">
        <v>599</v>
      </c>
      <c r="F4279" s="16">
        <v>2962</v>
      </c>
      <c r="G4279" s="16">
        <v>4128</v>
      </c>
      <c r="H4279" s="16">
        <v>-0.23669999999999999</v>
      </c>
      <c r="I4279" s="82">
        <v>2.5199999999999999E-5</v>
      </c>
      <c r="J4279" s="16">
        <v>-0.1239</v>
      </c>
      <c r="K4279" s="57">
        <v>1</v>
      </c>
      <c r="L4279" s="16">
        <v>-0.1236</v>
      </c>
      <c r="M4279" s="83">
        <v>0.999</v>
      </c>
      <c r="N4279" s="18">
        <v>0.28000000000000003</v>
      </c>
      <c r="O4279" s="98">
        <v>-1.0689</v>
      </c>
      <c r="P4279" s="16">
        <v>0</v>
      </c>
      <c r="Q4279" s="16">
        <v>0</v>
      </c>
      <c r="R4279">
        <v>0</v>
      </c>
      <c r="S4279" s="16">
        <v>0</v>
      </c>
      <c r="T4279">
        <v>0.54510000000000003</v>
      </c>
      <c r="U4279" s="15">
        <v>0.1171</v>
      </c>
      <c r="V4279" s="15">
        <v>-0.42599999999999999</v>
      </c>
      <c r="W4279" s="15">
        <v>0.44900000000000001</v>
      </c>
      <c r="X4279">
        <v>1.03</v>
      </c>
      <c r="Y4279">
        <v>4.2599999999999999E-2</v>
      </c>
    </row>
    <row r="4280" spans="1:25" x14ac:dyDescent="0.2">
      <c r="A4280" s="16" t="s">
        <v>6187</v>
      </c>
      <c r="B4280" s="16" t="s">
        <v>6188</v>
      </c>
      <c r="C4280" s="16" t="s">
        <v>979</v>
      </c>
      <c r="D4280" s="16" t="s">
        <v>6189</v>
      </c>
      <c r="E4280" s="16" t="s">
        <v>599</v>
      </c>
      <c r="F4280" s="16">
        <v>2744</v>
      </c>
      <c r="G4280" s="16">
        <v>6525</v>
      </c>
      <c r="H4280" s="16">
        <v>-0.1588</v>
      </c>
      <c r="I4280" s="82">
        <v>8.9499999999999996E-3</v>
      </c>
      <c r="J4280" s="16">
        <v>-0.13400000000000001</v>
      </c>
      <c r="K4280" s="57">
        <v>1</v>
      </c>
      <c r="L4280" s="16">
        <v>-0.13600000000000001</v>
      </c>
      <c r="M4280" s="83">
        <v>0.999</v>
      </c>
      <c r="N4280" s="18">
        <v>0.22</v>
      </c>
      <c r="O4280" s="98">
        <v>-1.0689</v>
      </c>
      <c r="P4280" s="16">
        <v>0</v>
      </c>
      <c r="Q4280" s="16">
        <v>0</v>
      </c>
      <c r="R4280">
        <v>0</v>
      </c>
      <c r="S4280" s="16">
        <v>0</v>
      </c>
      <c r="T4280" s="112">
        <v>-2.6936</v>
      </c>
      <c r="U4280" s="15">
        <v>0.57379999999999998</v>
      </c>
      <c r="V4280" s="15">
        <v>-0.193</v>
      </c>
      <c r="W4280" s="99">
        <v>-0.60899999999999999</v>
      </c>
      <c r="X4280">
        <v>1.03</v>
      </c>
      <c r="Y4280">
        <v>4.2599999999999999E-2</v>
      </c>
    </row>
    <row r="4281" spans="1:25" x14ac:dyDescent="0.2">
      <c r="A4281" s="16" t="s">
        <v>2757</v>
      </c>
      <c r="B4281" s="16" t="s">
        <v>2758</v>
      </c>
      <c r="C4281" s="16" t="s">
        <v>155</v>
      </c>
      <c r="D4281" s="16" t="s">
        <v>2759</v>
      </c>
      <c r="E4281" s="16" t="s">
        <v>599</v>
      </c>
      <c r="F4281" s="16">
        <v>4464</v>
      </c>
      <c r="G4281" s="16">
        <v>8153</v>
      </c>
      <c r="H4281" s="16">
        <v>-9.2399999999999996E-2</v>
      </c>
      <c r="I4281" s="82">
        <v>7.7200000000000005E-2</v>
      </c>
      <c r="J4281" s="16">
        <v>0.1305</v>
      </c>
      <c r="K4281" s="57">
        <v>1</v>
      </c>
      <c r="L4281" s="16">
        <v>0.1331</v>
      </c>
      <c r="M4281" s="83">
        <v>0.999</v>
      </c>
      <c r="N4281" s="18">
        <v>0.28999999999999998</v>
      </c>
      <c r="O4281" s="98">
        <v>-1.0689</v>
      </c>
      <c r="P4281" s="16">
        <v>0</v>
      </c>
      <c r="Q4281" s="16">
        <v>0</v>
      </c>
      <c r="R4281">
        <v>0</v>
      </c>
      <c r="S4281" s="16">
        <v>0</v>
      </c>
      <c r="T4281">
        <v>0.69099999999999995</v>
      </c>
      <c r="U4281" s="15">
        <v>-4.5900000000000003E-2</v>
      </c>
      <c r="V4281" s="15">
        <v>-0.46400000000000002</v>
      </c>
      <c r="W4281" s="15">
        <v>7.7399999999999997E-2</v>
      </c>
      <c r="X4281">
        <v>0.97</v>
      </c>
      <c r="Y4281">
        <v>-4.3900000000000002E-2</v>
      </c>
    </row>
    <row r="4282" spans="1:25" x14ac:dyDescent="0.2">
      <c r="A4282" s="16" t="s">
        <v>12384</v>
      </c>
      <c r="B4282" s="16" t="s">
        <v>54</v>
      </c>
      <c r="C4282" s="16" t="s">
        <v>57</v>
      </c>
      <c r="D4282" s="16" t="s">
        <v>12385</v>
      </c>
      <c r="E4282" s="16" t="s">
        <v>599</v>
      </c>
      <c r="F4282" s="16" t="s">
        <v>60</v>
      </c>
      <c r="G4282" s="16">
        <v>659</v>
      </c>
      <c r="H4282" s="16">
        <v>-5.6099999999999997E-2</v>
      </c>
      <c r="I4282" s="82">
        <v>0.58799999999999997</v>
      </c>
      <c r="J4282" s="16">
        <v>8.3299999999999999E-2</v>
      </c>
      <c r="K4282" s="57">
        <v>1</v>
      </c>
      <c r="L4282" s="16">
        <v>0.1012</v>
      </c>
      <c r="M4282" s="83">
        <v>0.999</v>
      </c>
      <c r="N4282" s="18">
        <v>0.4</v>
      </c>
      <c r="O4282" s="98">
        <v>-1.0689</v>
      </c>
      <c r="P4282" s="16">
        <v>0</v>
      </c>
      <c r="Q4282" s="16">
        <v>0</v>
      </c>
      <c r="R4282">
        <v>0</v>
      </c>
      <c r="S4282" s="16">
        <v>0</v>
      </c>
      <c r="T4282">
        <v>-0.23930000000000001</v>
      </c>
      <c r="U4282" s="15">
        <v>-0.40229999999999999</v>
      </c>
      <c r="V4282" s="15">
        <v>-0.245</v>
      </c>
      <c r="W4282" s="15">
        <v>-7.7799999999999994E-2</v>
      </c>
      <c r="X4282">
        <v>0.96</v>
      </c>
      <c r="Y4282">
        <v>-5.8900000000000001E-2</v>
      </c>
    </row>
    <row r="4283" spans="1:25" x14ac:dyDescent="0.2">
      <c r="A4283" s="16" t="s">
        <v>11094</v>
      </c>
      <c r="B4283" s="16" t="s">
        <v>54</v>
      </c>
      <c r="C4283" s="16" t="s">
        <v>57</v>
      </c>
      <c r="D4283" s="16" t="s">
        <v>11095</v>
      </c>
      <c r="E4283" s="16" t="s">
        <v>590</v>
      </c>
      <c r="F4283" s="16">
        <v>1973</v>
      </c>
      <c r="G4283" s="16">
        <v>1446</v>
      </c>
      <c r="H4283" s="16">
        <v>0.18160000000000001</v>
      </c>
      <c r="I4283" s="82">
        <v>2.5999999999999999E-2</v>
      </c>
      <c r="J4283" s="16">
        <v>0.38500000000000001</v>
      </c>
      <c r="K4283" s="57">
        <v>0.36288786679749602</v>
      </c>
      <c r="L4283" s="16">
        <v>0.58750000000000002</v>
      </c>
      <c r="M4283" s="83">
        <v>0.28100000000000003</v>
      </c>
      <c r="N4283" s="18">
        <v>0.24</v>
      </c>
      <c r="O4283" s="98">
        <v>-1.0689</v>
      </c>
      <c r="P4283" s="16">
        <v>0</v>
      </c>
      <c r="Q4283" s="16">
        <v>0</v>
      </c>
      <c r="R4283">
        <v>0</v>
      </c>
      <c r="S4283" s="16">
        <v>0</v>
      </c>
      <c r="T4283">
        <v>-0.1114</v>
      </c>
      <c r="U4283" s="15">
        <v>0.62480000000000002</v>
      </c>
      <c r="V4283" s="15">
        <v>7.9000000000000001E-2</v>
      </c>
      <c r="W4283" s="11">
        <v>0.69489999999999996</v>
      </c>
      <c r="X4283">
        <v>0.91</v>
      </c>
      <c r="Y4283">
        <v>-0.1361</v>
      </c>
    </row>
    <row r="4284" spans="1:25" x14ac:dyDescent="0.2">
      <c r="A4284" s="16" t="s">
        <v>12767</v>
      </c>
      <c r="B4284" s="16" t="s">
        <v>54</v>
      </c>
      <c r="C4284" s="16" t="s">
        <v>57</v>
      </c>
      <c r="D4284" s="16" t="s">
        <v>12768</v>
      </c>
      <c r="E4284" s="16" t="s">
        <v>590</v>
      </c>
      <c r="F4284" s="16">
        <v>3069</v>
      </c>
      <c r="G4284" s="16">
        <v>2400</v>
      </c>
      <c r="H4284" s="16">
        <v>0.21879999999999999</v>
      </c>
      <c r="I4284" s="82">
        <v>3.0699999999999998E-4</v>
      </c>
      <c r="J4284" s="16">
        <v>5.2200000000000003E-2</v>
      </c>
      <c r="K4284" s="57">
        <v>1</v>
      </c>
      <c r="L4284" s="16">
        <v>6.9000000000000006E-2</v>
      </c>
      <c r="M4284" s="83">
        <v>0.999</v>
      </c>
      <c r="N4284" s="18">
        <v>0.22</v>
      </c>
      <c r="O4284" s="98">
        <v>-1.0790999999999999</v>
      </c>
      <c r="P4284" s="16">
        <v>0</v>
      </c>
      <c r="Q4284" s="16">
        <v>0</v>
      </c>
      <c r="R4284">
        <v>0</v>
      </c>
      <c r="S4284" s="16">
        <v>0</v>
      </c>
      <c r="T4284">
        <v>-0.13930000000000001</v>
      </c>
      <c r="U4284" s="15">
        <v>0.19070000000000001</v>
      </c>
      <c r="V4284" s="15">
        <v>0.13500000000000001</v>
      </c>
      <c r="W4284" s="15">
        <v>-0.16450000000000001</v>
      </c>
      <c r="X4284">
        <v>1.1000000000000001</v>
      </c>
      <c r="Y4284">
        <v>0.13750000000000001</v>
      </c>
    </row>
    <row r="4285" spans="1:25" x14ac:dyDescent="0.2">
      <c r="A4285" s="16" t="s">
        <v>8326</v>
      </c>
      <c r="B4285" s="16" t="s">
        <v>8327</v>
      </c>
      <c r="C4285" s="16" t="s">
        <v>575</v>
      </c>
      <c r="D4285" s="16" t="s">
        <v>8328</v>
      </c>
      <c r="E4285" s="16" t="s">
        <v>599</v>
      </c>
      <c r="F4285" s="16">
        <v>2439</v>
      </c>
      <c r="G4285" s="16">
        <v>2281</v>
      </c>
      <c r="H4285" s="16">
        <v>6.0299999999999999E-2</v>
      </c>
      <c r="I4285" s="82">
        <v>0.40100000000000002</v>
      </c>
      <c r="J4285" s="16">
        <v>7.7000000000000002E-3</v>
      </c>
      <c r="K4285" s="57">
        <v>1</v>
      </c>
      <c r="L4285" s="16">
        <v>4.7000000000000002E-3</v>
      </c>
      <c r="M4285" s="83">
        <v>0.999</v>
      </c>
      <c r="N4285" s="18">
        <v>0.26</v>
      </c>
      <c r="O4285" s="98">
        <v>-1.0790999999999999</v>
      </c>
      <c r="P4285" s="16">
        <v>0</v>
      </c>
      <c r="Q4285" s="16">
        <v>0</v>
      </c>
      <c r="R4285">
        <v>0</v>
      </c>
      <c r="S4285" s="16">
        <v>0</v>
      </c>
      <c r="T4285">
        <v>-0.42949999999999999</v>
      </c>
      <c r="U4285" s="15">
        <v>-6.4199999999999993E-2</v>
      </c>
      <c r="V4285" s="15">
        <v>0.123</v>
      </c>
      <c r="W4285" s="15">
        <v>1.03E-2</v>
      </c>
      <c r="X4285">
        <v>1.0900000000000001</v>
      </c>
      <c r="Y4285">
        <v>0.12429999999999999</v>
      </c>
    </row>
    <row r="4286" spans="1:25" x14ac:dyDescent="0.2">
      <c r="A4286" s="16" t="s">
        <v>7654</v>
      </c>
      <c r="B4286" s="16" t="s">
        <v>7655</v>
      </c>
      <c r="C4286" s="16" t="s">
        <v>216</v>
      </c>
      <c r="D4286" s="16" t="s">
        <v>7656</v>
      </c>
      <c r="E4286" s="16" t="s">
        <v>590</v>
      </c>
      <c r="F4286" s="16">
        <v>919</v>
      </c>
      <c r="G4286" s="16">
        <v>13711</v>
      </c>
      <c r="H4286" s="16">
        <v>-0.11990000000000001</v>
      </c>
      <c r="I4286" s="82">
        <v>9.1500000000000001E-3</v>
      </c>
      <c r="J4286" s="16">
        <v>-0.21890000000000001</v>
      </c>
      <c r="K4286" s="57">
        <v>1</v>
      </c>
      <c r="L4286" s="16">
        <v>-0.23200000000000001</v>
      </c>
      <c r="M4286" s="83">
        <v>0.94899999999999995</v>
      </c>
      <c r="N4286" s="18">
        <v>0.19</v>
      </c>
      <c r="O4286" s="98">
        <v>-1.0790999999999999</v>
      </c>
      <c r="P4286" s="16">
        <v>0</v>
      </c>
      <c r="Q4286" s="16">
        <v>0</v>
      </c>
      <c r="R4286">
        <v>0</v>
      </c>
      <c r="S4286" s="16">
        <v>0</v>
      </c>
      <c r="T4286" s="112">
        <v>-1.7537</v>
      </c>
      <c r="U4286" s="15">
        <v>-5.9900000000000002E-2</v>
      </c>
      <c r="V4286" s="11">
        <v>0.64800000000000002</v>
      </c>
      <c r="W4286" s="98">
        <v>-1.1701999999999999</v>
      </c>
      <c r="X4286">
        <v>1.0900000000000001</v>
      </c>
      <c r="Y4286">
        <v>0.12429999999999999</v>
      </c>
    </row>
    <row r="4287" spans="1:25" x14ac:dyDescent="0.2">
      <c r="A4287" s="16" t="s">
        <v>13131</v>
      </c>
      <c r="B4287" s="16" t="s">
        <v>54</v>
      </c>
      <c r="C4287" s="16" t="s">
        <v>57</v>
      </c>
      <c r="D4287" s="16" t="s">
        <v>13132</v>
      </c>
      <c r="E4287" s="16" t="s">
        <v>599</v>
      </c>
      <c r="F4287" s="16">
        <v>2369</v>
      </c>
      <c r="G4287" s="16">
        <v>3038</v>
      </c>
      <c r="H4287" s="16">
        <v>-0.1361</v>
      </c>
      <c r="I4287" s="82">
        <v>1.04E-2</v>
      </c>
      <c r="J4287" s="16">
        <v>2.87E-2</v>
      </c>
      <c r="K4287" s="57">
        <v>1</v>
      </c>
      <c r="L4287" s="16">
        <v>3.3000000000000002E-2</v>
      </c>
      <c r="M4287" s="83">
        <v>0.999</v>
      </c>
      <c r="N4287" s="18">
        <v>0.33</v>
      </c>
      <c r="O4287" s="98">
        <v>-1.0790999999999999</v>
      </c>
      <c r="P4287" s="16">
        <v>0</v>
      </c>
      <c r="Q4287" s="16">
        <v>0</v>
      </c>
      <c r="R4287">
        <v>0</v>
      </c>
      <c r="S4287" s="16">
        <v>0</v>
      </c>
      <c r="T4287">
        <v>0.59199999999999997</v>
      </c>
      <c r="U4287" s="15">
        <v>-2.3E-3</v>
      </c>
      <c r="V4287" s="15">
        <v>8.5999999999999993E-2</v>
      </c>
      <c r="W4287" s="15">
        <v>-0.1046</v>
      </c>
      <c r="X4287">
        <v>1.07</v>
      </c>
      <c r="Y4287">
        <v>9.7600000000000006E-2</v>
      </c>
    </row>
    <row r="4288" spans="1:25" x14ac:dyDescent="0.2">
      <c r="A4288" s="16" t="s">
        <v>11921</v>
      </c>
      <c r="B4288" s="16" t="s">
        <v>54</v>
      </c>
      <c r="C4288" s="16" t="s">
        <v>57</v>
      </c>
      <c r="D4288" s="16" t="s">
        <v>11921</v>
      </c>
      <c r="E4288" s="16" t="s">
        <v>599</v>
      </c>
      <c r="F4288" s="16">
        <v>5518</v>
      </c>
      <c r="G4288" s="16">
        <v>6863</v>
      </c>
      <c r="H4288" s="16">
        <v>-0.25609999999999999</v>
      </c>
      <c r="I4288" s="82">
        <v>2.58E-5</v>
      </c>
      <c r="J4288" s="16">
        <v>0.13619999999999999</v>
      </c>
      <c r="K4288" s="57">
        <v>1</v>
      </c>
      <c r="L4288" s="16">
        <v>0.1066</v>
      </c>
      <c r="M4288" s="83">
        <v>0.999</v>
      </c>
      <c r="N4288" s="18">
        <v>0.16</v>
      </c>
      <c r="O4288" s="98">
        <v>-1.0790999999999999</v>
      </c>
      <c r="P4288" s="16">
        <v>0</v>
      </c>
      <c r="Q4288" s="16">
        <v>0</v>
      </c>
      <c r="R4288">
        <v>0</v>
      </c>
      <c r="S4288" s="16">
        <v>0</v>
      </c>
      <c r="T4288" s="88">
        <v>1.427</v>
      </c>
      <c r="U4288" s="15">
        <v>0.61140000000000005</v>
      </c>
      <c r="V4288" s="15">
        <v>-0.255</v>
      </c>
      <c r="W4288" s="15">
        <v>-0.53139999999999998</v>
      </c>
      <c r="X4288">
        <v>1.06</v>
      </c>
      <c r="Y4288">
        <v>8.4099999999999994E-2</v>
      </c>
    </row>
    <row r="4289" spans="1:25" x14ac:dyDescent="0.2">
      <c r="A4289" s="16" t="s">
        <v>3260</v>
      </c>
      <c r="B4289" s="16" t="s">
        <v>3261</v>
      </c>
      <c r="C4289" s="16" t="s">
        <v>155</v>
      </c>
      <c r="D4289" s="16" t="s">
        <v>3262</v>
      </c>
      <c r="E4289" s="16" t="s">
        <v>590</v>
      </c>
      <c r="F4289" s="16" t="s">
        <v>60</v>
      </c>
      <c r="G4289" s="16">
        <v>4682</v>
      </c>
      <c r="H4289" s="16">
        <v>-0.1331</v>
      </c>
      <c r="I4289" s="82">
        <v>1.01E-2</v>
      </c>
      <c r="J4289" s="16">
        <v>-8.8999999999999996E-2</v>
      </c>
      <c r="K4289" s="57">
        <v>1</v>
      </c>
      <c r="L4289" s="16">
        <v>-8.4900000000000003E-2</v>
      </c>
      <c r="M4289" s="83">
        <v>0.999</v>
      </c>
      <c r="N4289" s="18">
        <v>0.26</v>
      </c>
      <c r="O4289" s="98">
        <v>-1.0790999999999999</v>
      </c>
      <c r="P4289" s="16">
        <v>0</v>
      </c>
      <c r="Q4289" s="16">
        <v>0</v>
      </c>
      <c r="R4289">
        <v>0</v>
      </c>
      <c r="S4289" s="16">
        <v>0</v>
      </c>
      <c r="T4289" s="89">
        <v>0.65629999999999999</v>
      </c>
      <c r="U4289" s="15">
        <v>0.193</v>
      </c>
      <c r="V4289" s="15">
        <v>-0.28999999999999998</v>
      </c>
      <c r="W4289" s="15">
        <v>0.56320000000000003</v>
      </c>
      <c r="X4289">
        <v>1.04</v>
      </c>
      <c r="Y4289">
        <v>5.6599999999999998E-2</v>
      </c>
    </row>
    <row r="4290" spans="1:25" x14ac:dyDescent="0.2">
      <c r="A4290" s="16" t="s">
        <v>2167</v>
      </c>
      <c r="B4290" s="16" t="s">
        <v>2168</v>
      </c>
      <c r="C4290" s="16" t="s">
        <v>131</v>
      </c>
      <c r="D4290" s="16" t="s">
        <v>2169</v>
      </c>
      <c r="E4290" s="16" t="s">
        <v>599</v>
      </c>
      <c r="F4290" s="16">
        <v>1679</v>
      </c>
      <c r="G4290" s="16">
        <v>1004</v>
      </c>
      <c r="H4290" s="16">
        <v>0.1993</v>
      </c>
      <c r="I4290" s="82">
        <v>2.53E-2</v>
      </c>
      <c r="J4290" s="16">
        <v>-2.9100000000000001E-2</v>
      </c>
      <c r="K4290" s="57">
        <v>1</v>
      </c>
      <c r="L4290" s="16">
        <v>-3.1399999999999997E-2</v>
      </c>
      <c r="M4290" s="83">
        <v>0.999</v>
      </c>
      <c r="N4290" s="18">
        <v>0.3</v>
      </c>
      <c r="O4290" s="98">
        <v>-1.0790999999999999</v>
      </c>
      <c r="P4290" s="16">
        <v>0</v>
      </c>
      <c r="Q4290" s="16">
        <v>0</v>
      </c>
      <c r="R4290">
        <v>0</v>
      </c>
      <c r="S4290" s="16">
        <v>0</v>
      </c>
      <c r="T4290" s="89">
        <v>0.61770000000000003</v>
      </c>
      <c r="U4290" s="15">
        <v>-0.64149999999999996</v>
      </c>
      <c r="V4290" s="15">
        <v>-0.04</v>
      </c>
      <c r="W4290" s="15">
        <v>0.30249999999999999</v>
      </c>
      <c r="X4290">
        <v>1.02</v>
      </c>
      <c r="Y4290">
        <v>2.86E-2</v>
      </c>
    </row>
    <row r="4291" spans="1:25" x14ac:dyDescent="0.2">
      <c r="A4291" s="16" t="s">
        <v>1183</v>
      </c>
      <c r="B4291" s="16" t="s">
        <v>1184</v>
      </c>
      <c r="C4291" s="16" t="s">
        <v>208</v>
      </c>
      <c r="D4291" s="16" t="s">
        <v>1185</v>
      </c>
      <c r="E4291" s="16" t="s">
        <v>599</v>
      </c>
      <c r="F4291" s="16">
        <v>3033</v>
      </c>
      <c r="G4291" s="16">
        <v>5633</v>
      </c>
      <c r="H4291" s="84">
        <v>-0.70020000000000004</v>
      </c>
      <c r="I4291" s="82">
        <v>1.35E-41</v>
      </c>
      <c r="J4291" s="16">
        <v>-0.41830000000000001</v>
      </c>
      <c r="K4291" s="57">
        <v>0.70640432294300004</v>
      </c>
      <c r="L4291" s="16">
        <v>-0.43840000000000001</v>
      </c>
      <c r="M4291" s="83">
        <v>0.32200000000000001</v>
      </c>
      <c r="N4291" s="18">
        <v>0.31</v>
      </c>
      <c r="O4291" s="98">
        <v>-1.0892999999999999</v>
      </c>
      <c r="P4291" s="16">
        <v>1</v>
      </c>
      <c r="Q4291" s="16">
        <v>0</v>
      </c>
      <c r="R4291">
        <v>0</v>
      </c>
      <c r="S4291" s="16">
        <v>0</v>
      </c>
      <c r="T4291">
        <v>4.0899999999999999E-2</v>
      </c>
      <c r="U4291" s="15">
        <v>-3.3300000000000003E-2</v>
      </c>
      <c r="V4291" s="15">
        <v>0.155</v>
      </c>
      <c r="W4291" s="98">
        <v>-1.3071999999999999</v>
      </c>
      <c r="X4291">
        <v>1.07</v>
      </c>
      <c r="Y4291">
        <v>9.7600000000000006E-2</v>
      </c>
    </row>
    <row r="4292" spans="1:25" x14ac:dyDescent="0.2">
      <c r="A4292" s="16" t="s">
        <v>6393</v>
      </c>
      <c r="B4292" s="16" t="s">
        <v>6394</v>
      </c>
      <c r="C4292" s="16" t="s">
        <v>338</v>
      </c>
      <c r="D4292" s="16" t="s">
        <v>6395</v>
      </c>
      <c r="E4292" s="16" t="s">
        <v>599</v>
      </c>
      <c r="F4292" s="16">
        <v>3175</v>
      </c>
      <c r="G4292" s="16">
        <v>3042</v>
      </c>
      <c r="H4292" s="16">
        <v>0.13819999999999999</v>
      </c>
      <c r="I4292" s="82">
        <v>1.8499999999999999E-2</v>
      </c>
      <c r="J4292" s="16">
        <v>-0.12429999999999999</v>
      </c>
      <c r="K4292" s="57">
        <v>1</v>
      </c>
      <c r="L4292" s="16">
        <v>-0.12859999999999999</v>
      </c>
      <c r="M4292" s="83">
        <v>0.999</v>
      </c>
      <c r="N4292" s="18">
        <v>0.22</v>
      </c>
      <c r="O4292" s="98">
        <v>-1.0892999999999999</v>
      </c>
      <c r="P4292" s="16">
        <v>0</v>
      </c>
      <c r="Q4292" s="16">
        <v>0</v>
      </c>
      <c r="R4292">
        <v>0</v>
      </c>
      <c r="S4292" s="16">
        <v>0</v>
      </c>
      <c r="T4292">
        <v>0.12620000000000001</v>
      </c>
      <c r="U4292" s="15">
        <v>0.18909999999999999</v>
      </c>
      <c r="V4292" s="15">
        <v>9.9000000000000005E-2</v>
      </c>
      <c r="W4292" s="15">
        <v>-0.29260000000000003</v>
      </c>
      <c r="X4292">
        <v>1.04</v>
      </c>
      <c r="Y4292">
        <v>5.6599999999999998E-2</v>
      </c>
    </row>
    <row r="4293" spans="1:25" x14ac:dyDescent="0.2">
      <c r="A4293" s="16" t="s">
        <v>2911</v>
      </c>
      <c r="B4293" s="16" t="s">
        <v>2912</v>
      </c>
      <c r="C4293" s="16" t="s">
        <v>155</v>
      </c>
      <c r="D4293" s="16" t="s">
        <v>2911</v>
      </c>
      <c r="E4293" s="16" t="s">
        <v>599</v>
      </c>
      <c r="F4293" s="16">
        <v>738</v>
      </c>
      <c r="G4293" s="16">
        <v>8344</v>
      </c>
      <c r="H4293" s="16">
        <v>-0.10100000000000001</v>
      </c>
      <c r="I4293" s="82">
        <v>4.4999999999999998E-2</v>
      </c>
      <c r="J4293" s="16">
        <v>6.3399999999999998E-2</v>
      </c>
      <c r="K4293" s="57">
        <v>1</v>
      </c>
      <c r="L4293" s="16">
        <v>5.62E-2</v>
      </c>
      <c r="M4293" s="83">
        <v>0.999</v>
      </c>
      <c r="N4293" s="18">
        <v>0.11</v>
      </c>
      <c r="O4293" s="98">
        <v>-1.0892999999999999</v>
      </c>
      <c r="P4293" s="16">
        <v>0</v>
      </c>
      <c r="Q4293" s="16">
        <v>0</v>
      </c>
      <c r="R4293">
        <v>0</v>
      </c>
      <c r="S4293" s="16">
        <v>0</v>
      </c>
      <c r="T4293">
        <v>0.25009999999999999</v>
      </c>
      <c r="U4293" s="98">
        <v>-1.7919</v>
      </c>
      <c r="V4293" s="98">
        <v>-1.931</v>
      </c>
      <c r="W4293" s="99">
        <v>-0.73939999999999995</v>
      </c>
      <c r="X4293">
        <v>1.02</v>
      </c>
      <c r="Y4293">
        <v>2.86E-2</v>
      </c>
    </row>
    <row r="4294" spans="1:25" x14ac:dyDescent="0.2">
      <c r="A4294" s="16" t="s">
        <v>2158</v>
      </c>
      <c r="B4294" s="16" t="s">
        <v>2159</v>
      </c>
      <c r="C4294" s="16" t="s">
        <v>131</v>
      </c>
      <c r="D4294" s="16" t="s">
        <v>2160</v>
      </c>
      <c r="E4294" s="16" t="s">
        <v>599</v>
      </c>
      <c r="F4294" s="16">
        <v>1497</v>
      </c>
      <c r="G4294" s="16">
        <v>4200</v>
      </c>
      <c r="H4294" s="16">
        <v>6.59E-2</v>
      </c>
      <c r="I4294" s="82">
        <v>0.32400000000000001</v>
      </c>
      <c r="J4294" s="16">
        <v>-2.2599999999999999E-2</v>
      </c>
      <c r="K4294" s="57">
        <v>1</v>
      </c>
      <c r="L4294" s="16">
        <v>-1.9E-2</v>
      </c>
      <c r="M4294" s="83">
        <v>0.999</v>
      </c>
      <c r="N4294" s="18">
        <v>0.21</v>
      </c>
      <c r="O4294" s="98">
        <v>-1.0892999999999999</v>
      </c>
      <c r="P4294" s="16">
        <v>0</v>
      </c>
      <c r="Q4294" s="16">
        <v>0</v>
      </c>
      <c r="R4294">
        <v>0</v>
      </c>
      <c r="S4294" s="16">
        <v>0</v>
      </c>
      <c r="T4294" s="112">
        <v>-1.8164</v>
      </c>
      <c r="U4294" s="15">
        <v>-0.123</v>
      </c>
      <c r="V4294" s="15">
        <v>-0.36299999999999999</v>
      </c>
      <c r="W4294" s="98">
        <v>-1.6013999999999999</v>
      </c>
      <c r="X4294">
        <v>1.01</v>
      </c>
      <c r="Y4294">
        <v>1.44E-2</v>
      </c>
    </row>
    <row r="4295" spans="1:25" x14ac:dyDescent="0.2">
      <c r="A4295" s="16" t="s">
        <v>3957</v>
      </c>
      <c r="B4295" s="16" t="s">
        <v>3958</v>
      </c>
      <c r="C4295" s="16" t="s">
        <v>86</v>
      </c>
      <c r="D4295" s="16" t="s">
        <v>3959</v>
      </c>
      <c r="E4295" s="16" t="s">
        <v>590</v>
      </c>
      <c r="F4295" s="16">
        <v>1346</v>
      </c>
      <c r="G4295" s="16">
        <v>992</v>
      </c>
      <c r="H4295" s="16">
        <v>0.16819999999999999</v>
      </c>
      <c r="I4295" s="82">
        <v>3.5400000000000001E-2</v>
      </c>
      <c r="J4295" s="16">
        <v>-0.1807</v>
      </c>
      <c r="K4295" s="57">
        <v>1</v>
      </c>
      <c r="L4295" s="16">
        <v>-0.20519999999999999</v>
      </c>
      <c r="M4295" s="83">
        <v>0.89800000000000002</v>
      </c>
      <c r="N4295" s="18">
        <v>0.35</v>
      </c>
      <c r="O4295" s="98">
        <v>-1.0994999999999999</v>
      </c>
      <c r="P4295" s="16">
        <v>0</v>
      </c>
      <c r="Q4295" s="16">
        <v>0</v>
      </c>
      <c r="R4295">
        <v>0</v>
      </c>
      <c r="S4295" s="16">
        <v>0</v>
      </c>
      <c r="T4295" s="112">
        <v>-1.1996</v>
      </c>
      <c r="U4295" s="15">
        <v>-9.1399999999999995E-2</v>
      </c>
      <c r="V4295" s="15">
        <v>0.1</v>
      </c>
      <c r="W4295" s="15">
        <v>-0.53749999999999998</v>
      </c>
      <c r="X4295">
        <v>1.27</v>
      </c>
      <c r="Y4295">
        <v>0.3448</v>
      </c>
    </row>
    <row r="4296" spans="1:25" x14ac:dyDescent="0.2">
      <c r="A4296" s="16" t="s">
        <v>11138</v>
      </c>
      <c r="B4296" s="16" t="s">
        <v>54</v>
      </c>
      <c r="C4296" s="16" t="s">
        <v>57</v>
      </c>
      <c r="D4296" s="16" t="s">
        <v>11138</v>
      </c>
      <c r="E4296" s="16" t="s">
        <v>590</v>
      </c>
      <c r="F4296" s="16">
        <v>6749</v>
      </c>
      <c r="G4296" s="16">
        <v>7804</v>
      </c>
      <c r="H4296" s="16">
        <v>0.15609999999999999</v>
      </c>
      <c r="I4296" s="82">
        <v>3.4600000000000001E-4</v>
      </c>
      <c r="J4296" s="16">
        <v>0.35099999999999998</v>
      </c>
      <c r="K4296" s="57">
        <v>0.97368437287526299</v>
      </c>
      <c r="L4296" s="16">
        <v>0.32440000000000002</v>
      </c>
      <c r="M4296" s="83">
        <v>0.621</v>
      </c>
      <c r="N4296" s="18">
        <v>0.21</v>
      </c>
      <c r="O4296" s="98">
        <v>-1.0994999999999999</v>
      </c>
      <c r="P4296" s="16">
        <v>0</v>
      </c>
      <c r="Q4296" s="16">
        <v>0</v>
      </c>
      <c r="R4296">
        <v>0</v>
      </c>
      <c r="S4296" s="16">
        <v>0</v>
      </c>
      <c r="T4296" s="88">
        <v>1.2301</v>
      </c>
      <c r="U4296" s="15">
        <v>0.88639999999999997</v>
      </c>
      <c r="V4296" s="15">
        <v>1.9E-2</v>
      </c>
      <c r="W4296" s="15">
        <v>0.38519999999999999</v>
      </c>
      <c r="X4296">
        <v>1.1200000000000001</v>
      </c>
      <c r="Y4296">
        <v>0.16350000000000001</v>
      </c>
    </row>
    <row r="4297" spans="1:25" x14ac:dyDescent="0.2">
      <c r="A4297" s="16" t="s">
        <v>15147</v>
      </c>
      <c r="B4297" s="16" t="s">
        <v>54</v>
      </c>
      <c r="C4297" s="16" t="s">
        <v>57</v>
      </c>
      <c r="D4297" s="16" t="s">
        <v>15147</v>
      </c>
      <c r="E4297" s="16" t="s">
        <v>590</v>
      </c>
      <c r="F4297" s="16" t="s">
        <v>60</v>
      </c>
      <c r="G4297" s="16">
        <v>7716</v>
      </c>
      <c r="H4297" s="16">
        <v>-2.3800000000000002E-2</v>
      </c>
      <c r="I4297" s="82">
        <v>0.63500000000000001</v>
      </c>
      <c r="J4297" s="16">
        <v>-0.1129</v>
      </c>
      <c r="K4297" s="57">
        <v>1</v>
      </c>
      <c r="L4297" s="16">
        <v>-0.17399999999999999</v>
      </c>
      <c r="M4297" s="83">
        <v>0.999</v>
      </c>
      <c r="N4297" s="18">
        <v>0.28000000000000003</v>
      </c>
      <c r="O4297" s="98">
        <v>-1.0994999999999999</v>
      </c>
      <c r="P4297" s="16">
        <v>0</v>
      </c>
      <c r="Q4297" s="16">
        <v>0</v>
      </c>
      <c r="R4297">
        <v>0</v>
      </c>
      <c r="S4297" s="16">
        <v>0</v>
      </c>
      <c r="T4297" s="89">
        <v>0.77239999999999998</v>
      </c>
      <c r="U4297" s="15">
        <v>0.13200000000000001</v>
      </c>
      <c r="V4297" s="15">
        <v>0.14399999999999999</v>
      </c>
      <c r="W4297" s="15">
        <v>-6.7799999999999999E-2</v>
      </c>
      <c r="X4297">
        <v>1.06</v>
      </c>
      <c r="Y4297">
        <v>8.4099999999999994E-2</v>
      </c>
    </row>
    <row r="4298" spans="1:25" x14ac:dyDescent="0.2">
      <c r="A4298" s="16" t="s">
        <v>2291</v>
      </c>
      <c r="B4298" s="16" t="s">
        <v>2292</v>
      </c>
      <c r="C4298" s="16" t="s">
        <v>131</v>
      </c>
      <c r="D4298" s="16" t="s">
        <v>2293</v>
      </c>
      <c r="E4298" s="16" t="s">
        <v>599</v>
      </c>
      <c r="F4298" s="16" t="s">
        <v>60</v>
      </c>
      <c r="G4298" s="16">
        <v>11330</v>
      </c>
      <c r="H4298" s="16">
        <v>-0.26519999999999999</v>
      </c>
      <c r="I4298" s="82">
        <v>2.07E-8</v>
      </c>
      <c r="J4298" s="16">
        <v>-0.26069999999999999</v>
      </c>
      <c r="K4298" s="57">
        <v>0.89946654483101196</v>
      </c>
      <c r="L4298" s="16">
        <v>-0.2606</v>
      </c>
      <c r="M4298" s="83">
        <v>0.69099999999999995</v>
      </c>
      <c r="N4298" s="18">
        <v>0.14000000000000001</v>
      </c>
      <c r="O4298" s="98">
        <v>-1.0994999999999999</v>
      </c>
      <c r="P4298" s="16">
        <v>0</v>
      </c>
      <c r="Q4298" s="16">
        <v>0</v>
      </c>
      <c r="R4298">
        <v>0</v>
      </c>
      <c r="S4298" s="16">
        <v>0</v>
      </c>
      <c r="T4298">
        <v>-0.21210000000000001</v>
      </c>
      <c r="U4298" s="15">
        <v>-0.39960000000000001</v>
      </c>
      <c r="V4298" s="15">
        <v>-3.0000000000000001E-3</v>
      </c>
      <c r="W4298" s="98">
        <v>-1.5414000000000001</v>
      </c>
      <c r="X4298">
        <v>1.02</v>
      </c>
      <c r="Y4298">
        <v>2.86E-2</v>
      </c>
    </row>
    <row r="4299" spans="1:25" x14ac:dyDescent="0.2">
      <c r="A4299" s="16" t="s">
        <v>8313</v>
      </c>
      <c r="B4299" s="16" t="s">
        <v>8314</v>
      </c>
      <c r="C4299" s="16" t="s">
        <v>575</v>
      </c>
      <c r="D4299" s="16" t="s">
        <v>8315</v>
      </c>
      <c r="E4299" s="16" t="s">
        <v>590</v>
      </c>
      <c r="F4299" s="16" t="s">
        <v>60</v>
      </c>
      <c r="G4299" s="16">
        <v>577</v>
      </c>
      <c r="H4299" s="16">
        <v>-3.49E-2</v>
      </c>
      <c r="I4299" s="82">
        <v>0.90400000000000003</v>
      </c>
      <c r="J4299" s="16">
        <v>2.6200000000000001E-2</v>
      </c>
      <c r="K4299" s="57">
        <v>1</v>
      </c>
      <c r="L4299" s="16">
        <v>-0.05</v>
      </c>
      <c r="M4299" s="83">
        <v>0.999</v>
      </c>
      <c r="N4299" s="18">
        <v>0.28999999999999998</v>
      </c>
      <c r="O4299" s="98">
        <v>-1.1099000000000001</v>
      </c>
      <c r="P4299" s="16">
        <v>0</v>
      </c>
      <c r="Q4299" s="16">
        <v>0</v>
      </c>
      <c r="R4299">
        <v>0</v>
      </c>
      <c r="S4299" s="16">
        <v>0</v>
      </c>
      <c r="T4299">
        <v>0.47970000000000002</v>
      </c>
      <c r="U4299" s="15">
        <v>-0.503</v>
      </c>
      <c r="V4299" s="15">
        <v>0.217</v>
      </c>
      <c r="W4299" s="99">
        <v>-0.79400000000000004</v>
      </c>
      <c r="X4299">
        <v>1.18</v>
      </c>
      <c r="Y4299">
        <v>0.23880000000000001</v>
      </c>
    </row>
    <row r="4300" spans="1:25" x14ac:dyDescent="0.2">
      <c r="A4300" s="16" t="s">
        <v>4554</v>
      </c>
      <c r="B4300" s="16" t="s">
        <v>4555</v>
      </c>
      <c r="C4300" s="16" t="s">
        <v>81</v>
      </c>
      <c r="D4300" s="16" t="s">
        <v>4554</v>
      </c>
      <c r="E4300" s="16" t="s">
        <v>590</v>
      </c>
      <c r="F4300" s="16" t="s">
        <v>60</v>
      </c>
      <c r="G4300" s="16">
        <v>6319</v>
      </c>
      <c r="H4300" s="16">
        <v>0.14560000000000001</v>
      </c>
      <c r="I4300" s="82">
        <v>4.6800000000000001E-3</v>
      </c>
      <c r="J4300" s="16">
        <v>-4.0599999999999997E-2</v>
      </c>
      <c r="K4300" s="57">
        <v>1</v>
      </c>
      <c r="L4300" s="16">
        <v>-6.9699999999999998E-2</v>
      </c>
      <c r="M4300" s="83">
        <v>0.999</v>
      </c>
      <c r="N4300" s="18">
        <v>0.19</v>
      </c>
      <c r="O4300" s="98">
        <v>-1.1099000000000001</v>
      </c>
      <c r="P4300" s="16">
        <v>0</v>
      </c>
      <c r="Q4300" s="16">
        <v>0</v>
      </c>
      <c r="R4300">
        <v>0</v>
      </c>
      <c r="S4300" s="16">
        <v>0</v>
      </c>
      <c r="T4300">
        <v>0.56969999999999998</v>
      </c>
      <c r="U4300" s="15">
        <v>0.58940000000000003</v>
      </c>
      <c r="V4300" s="11">
        <v>0.59599999999999997</v>
      </c>
      <c r="W4300" s="7">
        <v>1.4141999999999999</v>
      </c>
      <c r="X4300">
        <v>1.1399999999999999</v>
      </c>
      <c r="Y4300">
        <v>0.189</v>
      </c>
    </row>
    <row r="4301" spans="1:25" x14ac:dyDescent="0.2">
      <c r="A4301" s="16" t="s">
        <v>9550</v>
      </c>
      <c r="B4301" s="16" t="s">
        <v>9551</v>
      </c>
      <c r="C4301" s="16" t="s">
        <v>71</v>
      </c>
      <c r="D4301" s="16" t="s">
        <v>9552</v>
      </c>
      <c r="E4301" s="16" t="s">
        <v>599</v>
      </c>
      <c r="F4301" s="16">
        <v>2809</v>
      </c>
      <c r="G4301" s="16">
        <v>4362</v>
      </c>
      <c r="H4301" s="16">
        <v>-1.8700000000000001E-2</v>
      </c>
      <c r="I4301" s="82">
        <v>0.76300000000000001</v>
      </c>
      <c r="J4301" s="16">
        <v>0.1729</v>
      </c>
      <c r="K4301" s="57">
        <v>0.99766732619571097</v>
      </c>
      <c r="L4301" s="16">
        <v>0.16619999999999999</v>
      </c>
      <c r="M4301" s="83">
        <v>0.91400000000000003</v>
      </c>
      <c r="N4301" s="18">
        <v>0.24</v>
      </c>
      <c r="O4301" s="98">
        <v>-1.1099000000000001</v>
      </c>
      <c r="P4301" s="16">
        <v>0</v>
      </c>
      <c r="Q4301" s="16">
        <v>0</v>
      </c>
      <c r="R4301">
        <v>0</v>
      </c>
      <c r="S4301" s="16">
        <v>0</v>
      </c>
      <c r="T4301">
        <v>0.50129999999999997</v>
      </c>
      <c r="U4301" s="15">
        <v>0.24529999999999999</v>
      </c>
      <c r="V4301" s="15">
        <v>-0.23499999999999999</v>
      </c>
      <c r="W4301" s="15">
        <v>0.12609999999999999</v>
      </c>
      <c r="X4301">
        <v>1.1200000000000001</v>
      </c>
      <c r="Y4301">
        <v>0.16350000000000001</v>
      </c>
    </row>
    <row r="4302" spans="1:25" x14ac:dyDescent="0.2">
      <c r="A4302" s="16" t="s">
        <v>6597</v>
      </c>
      <c r="B4302" s="16" t="s">
        <v>6598</v>
      </c>
      <c r="C4302" s="16" t="s">
        <v>992</v>
      </c>
      <c r="D4302" s="16" t="s">
        <v>6599</v>
      </c>
      <c r="E4302" s="16" t="s">
        <v>599</v>
      </c>
      <c r="F4302" s="16">
        <v>2524</v>
      </c>
      <c r="G4302" s="16">
        <v>2052</v>
      </c>
      <c r="H4302" s="16">
        <v>-1.2999999999999999E-3</v>
      </c>
      <c r="I4302" s="82">
        <v>0.98699999999999999</v>
      </c>
      <c r="J4302" s="16">
        <v>8.1199999999999994E-2</v>
      </c>
      <c r="K4302" s="57">
        <v>1</v>
      </c>
      <c r="L4302" s="16">
        <v>7.8299999999999995E-2</v>
      </c>
      <c r="M4302" s="83">
        <v>0.999</v>
      </c>
      <c r="N4302" s="18">
        <v>0.24</v>
      </c>
      <c r="O4302" s="98">
        <v>-1.1099000000000001</v>
      </c>
      <c r="P4302" s="16">
        <v>0</v>
      </c>
      <c r="Q4302" s="16">
        <v>0</v>
      </c>
      <c r="R4302">
        <v>0</v>
      </c>
      <c r="S4302" s="16">
        <v>0</v>
      </c>
      <c r="T4302" s="89">
        <v>0.63380000000000003</v>
      </c>
      <c r="U4302" s="15">
        <v>-0.32219999999999999</v>
      </c>
      <c r="V4302" s="15">
        <v>-0.28100000000000003</v>
      </c>
      <c r="W4302" s="15">
        <v>-5.21E-2</v>
      </c>
      <c r="X4302">
        <v>1.1000000000000001</v>
      </c>
      <c r="Y4302">
        <v>0.13750000000000001</v>
      </c>
    </row>
    <row r="4303" spans="1:25" x14ac:dyDescent="0.2">
      <c r="A4303" s="16" t="s">
        <v>11974</v>
      </c>
      <c r="B4303" s="16" t="s">
        <v>54</v>
      </c>
      <c r="C4303" s="16" t="s">
        <v>57</v>
      </c>
      <c r="D4303" s="16" t="s">
        <v>11975</v>
      </c>
      <c r="E4303" s="16" t="s">
        <v>590</v>
      </c>
      <c r="F4303" s="16" t="s">
        <v>60</v>
      </c>
      <c r="G4303" s="16">
        <v>405</v>
      </c>
      <c r="H4303" s="16">
        <v>0.1116</v>
      </c>
      <c r="I4303" s="82">
        <v>0.40100000000000002</v>
      </c>
      <c r="J4303" s="16">
        <v>0.12889999999999999</v>
      </c>
      <c r="K4303" s="57">
        <v>1</v>
      </c>
      <c r="L4303" s="16">
        <v>9.9400000000000002E-2</v>
      </c>
      <c r="M4303" s="83">
        <v>0.999</v>
      </c>
      <c r="N4303" s="18">
        <v>0.28999999999999998</v>
      </c>
      <c r="O4303" s="98">
        <v>-1.1099000000000001</v>
      </c>
      <c r="P4303" s="16">
        <v>0</v>
      </c>
      <c r="Q4303" s="16">
        <v>0</v>
      </c>
      <c r="R4303">
        <v>0</v>
      </c>
      <c r="S4303" s="16">
        <v>0</v>
      </c>
      <c r="T4303">
        <v>0.20130000000000001</v>
      </c>
      <c r="U4303" s="15">
        <v>-9.9699999999999997E-2</v>
      </c>
      <c r="V4303" s="11">
        <v>0.96</v>
      </c>
      <c r="W4303" s="99">
        <v>-0.64759999999999995</v>
      </c>
      <c r="X4303">
        <v>1.05</v>
      </c>
      <c r="Y4303">
        <v>7.0400000000000004E-2</v>
      </c>
    </row>
    <row r="4304" spans="1:25" x14ac:dyDescent="0.2">
      <c r="A4304" s="16" t="s">
        <v>2240</v>
      </c>
      <c r="B4304" s="16" t="s">
        <v>2241</v>
      </c>
      <c r="C4304" s="16" t="s">
        <v>131</v>
      </c>
      <c r="D4304" s="16" t="s">
        <v>2242</v>
      </c>
      <c r="E4304" s="16" t="s">
        <v>599</v>
      </c>
      <c r="F4304" s="16">
        <v>2471</v>
      </c>
      <c r="G4304" s="16">
        <v>10010</v>
      </c>
      <c r="H4304" s="16">
        <v>-0.08</v>
      </c>
      <c r="I4304" s="82">
        <v>9.4600000000000004E-2</v>
      </c>
      <c r="J4304" s="16">
        <v>-0.14149999999999999</v>
      </c>
      <c r="K4304" s="57">
        <v>1</v>
      </c>
      <c r="L4304" s="16">
        <v>-0.1275</v>
      </c>
      <c r="M4304" s="83">
        <v>0.999</v>
      </c>
      <c r="N4304" s="18">
        <v>0.28999999999999998</v>
      </c>
      <c r="O4304" s="98">
        <v>-1.1099000000000001</v>
      </c>
      <c r="P4304" s="16">
        <v>0</v>
      </c>
      <c r="Q4304" s="16">
        <v>0</v>
      </c>
      <c r="R4304">
        <v>0</v>
      </c>
      <c r="S4304" s="16">
        <v>0</v>
      </c>
      <c r="T4304">
        <v>-0.56510000000000005</v>
      </c>
      <c r="U4304" s="15">
        <v>-0.13900000000000001</v>
      </c>
      <c r="V4304" s="15">
        <v>-8.8999999999999996E-2</v>
      </c>
      <c r="W4304" s="98">
        <v>-1.1947000000000001</v>
      </c>
      <c r="X4304">
        <v>1.02</v>
      </c>
      <c r="Y4304">
        <v>2.86E-2</v>
      </c>
    </row>
    <row r="4305" spans="1:25" x14ac:dyDescent="0.2">
      <c r="A4305" s="16" t="s">
        <v>885</v>
      </c>
      <c r="B4305" s="16" t="s">
        <v>886</v>
      </c>
      <c r="C4305" s="16" t="s">
        <v>219</v>
      </c>
      <c r="D4305" s="16" t="s">
        <v>885</v>
      </c>
      <c r="E4305" s="16" t="s">
        <v>590</v>
      </c>
      <c r="F4305" s="16">
        <v>1664</v>
      </c>
      <c r="G4305" s="16">
        <v>45961</v>
      </c>
      <c r="H4305" s="81">
        <v>-1.1244000000000001</v>
      </c>
      <c r="I4305" s="82">
        <v>1.37E-155</v>
      </c>
      <c r="J4305" s="16">
        <v>-0.20610000000000001</v>
      </c>
      <c r="K4305" s="57">
        <v>0.99448897819980298</v>
      </c>
      <c r="L4305" s="16">
        <v>-0.21879999999999999</v>
      </c>
      <c r="M4305" s="83">
        <v>0.91500000000000004</v>
      </c>
      <c r="N4305" s="18">
        <v>0.17</v>
      </c>
      <c r="O4305" s="98">
        <v>-1.1099000000000001</v>
      </c>
      <c r="P4305" s="16">
        <v>1</v>
      </c>
      <c r="Q4305" s="16">
        <v>0</v>
      </c>
      <c r="R4305">
        <v>0</v>
      </c>
      <c r="S4305" s="16">
        <v>0</v>
      </c>
      <c r="T4305" s="88">
        <v>3.3713000000000002</v>
      </c>
      <c r="U4305" s="98">
        <v>-2.3595999999999999</v>
      </c>
      <c r="V4305" s="98">
        <v>-2.4740000000000002</v>
      </c>
      <c r="W4305" s="7">
        <v>1.0246999999999999</v>
      </c>
      <c r="X4305">
        <v>1</v>
      </c>
      <c r="Y4305">
        <v>0</v>
      </c>
    </row>
    <row r="4306" spans="1:25" x14ac:dyDescent="0.2">
      <c r="A4306" s="16" t="s">
        <v>12277</v>
      </c>
      <c r="B4306" s="16" t="s">
        <v>54</v>
      </c>
      <c r="C4306" s="16" t="s">
        <v>57</v>
      </c>
      <c r="D4306" s="16" t="s">
        <v>12278</v>
      </c>
      <c r="E4306" s="16" t="s">
        <v>590</v>
      </c>
      <c r="F4306" s="16">
        <v>9203</v>
      </c>
      <c r="G4306" s="16">
        <v>14337</v>
      </c>
      <c r="H4306" s="16">
        <v>-0.11890000000000001</v>
      </c>
      <c r="I4306" s="82">
        <v>3.2100000000000002E-3</v>
      </c>
      <c r="J4306" s="16">
        <v>9.4500000000000001E-2</v>
      </c>
      <c r="K4306" s="57">
        <v>1</v>
      </c>
      <c r="L4306" s="16">
        <v>9.3600000000000003E-2</v>
      </c>
      <c r="M4306" s="83">
        <v>0.999</v>
      </c>
      <c r="N4306" s="18">
        <v>0.17</v>
      </c>
      <c r="O4306" s="98">
        <v>-1.1099000000000001</v>
      </c>
      <c r="P4306" s="16">
        <v>0</v>
      </c>
      <c r="Q4306" s="16">
        <v>0</v>
      </c>
      <c r="R4306">
        <v>0</v>
      </c>
      <c r="S4306" s="16">
        <v>0</v>
      </c>
      <c r="T4306" s="88">
        <v>1.6293</v>
      </c>
      <c r="U4306" s="15">
        <v>0.3357</v>
      </c>
      <c r="V4306" s="99">
        <v>-0.89200000000000002</v>
      </c>
      <c r="W4306" s="15">
        <v>-0.24349999999999999</v>
      </c>
      <c r="X4306">
        <v>1</v>
      </c>
      <c r="Y4306">
        <v>0</v>
      </c>
    </row>
    <row r="4307" spans="1:25" x14ac:dyDescent="0.2">
      <c r="A4307" s="16" t="s">
        <v>5857</v>
      </c>
      <c r="B4307" s="16" t="s">
        <v>5585</v>
      </c>
      <c r="C4307" s="16" t="s">
        <v>55</v>
      </c>
      <c r="D4307" s="16" t="s">
        <v>5858</v>
      </c>
      <c r="E4307" s="16" t="s">
        <v>599</v>
      </c>
      <c r="F4307" s="16">
        <v>1300</v>
      </c>
      <c r="G4307" s="16">
        <v>2470</v>
      </c>
      <c r="H4307" s="16">
        <v>0.37419999999999998</v>
      </c>
      <c r="I4307" s="82">
        <v>1.1200000000000001E-11</v>
      </c>
      <c r="J4307" s="16">
        <v>-0.1163</v>
      </c>
      <c r="K4307" s="57">
        <v>1</v>
      </c>
      <c r="L4307" s="16">
        <v>-0.1148</v>
      </c>
      <c r="M4307" s="83">
        <v>0.999</v>
      </c>
      <c r="N4307" s="18">
        <v>0.26</v>
      </c>
      <c r="O4307" s="98">
        <v>-1.1099000000000001</v>
      </c>
      <c r="P4307" s="16">
        <v>0</v>
      </c>
      <c r="Q4307" s="16">
        <v>0</v>
      </c>
      <c r="R4307">
        <v>0</v>
      </c>
      <c r="S4307" s="16">
        <v>0</v>
      </c>
      <c r="T4307" s="112">
        <v>-1.6754</v>
      </c>
      <c r="U4307" s="15">
        <v>9.9000000000000005E-2</v>
      </c>
      <c r="V4307" s="15">
        <v>0.17</v>
      </c>
      <c r="W4307" s="98">
        <v>-1.8985000000000001</v>
      </c>
      <c r="X4307">
        <v>0.99</v>
      </c>
      <c r="Y4307">
        <v>-1.4500000000000001E-2</v>
      </c>
    </row>
    <row r="4308" spans="1:25" x14ac:dyDescent="0.2">
      <c r="A4308" s="16" t="s">
        <v>6771</v>
      </c>
      <c r="B4308" s="16" t="s">
        <v>6772</v>
      </c>
      <c r="C4308" s="16" t="s">
        <v>139</v>
      </c>
      <c r="D4308" s="16" t="s">
        <v>6771</v>
      </c>
      <c r="E4308" s="16" t="s">
        <v>599</v>
      </c>
      <c r="F4308" s="16">
        <v>2012</v>
      </c>
      <c r="G4308" s="16">
        <v>4474</v>
      </c>
      <c r="H4308" s="16">
        <v>-0.45479999999999998</v>
      </c>
      <c r="I4308" s="82">
        <v>1.6199999999999999E-16</v>
      </c>
      <c r="J4308" s="16">
        <v>-7.51E-2</v>
      </c>
      <c r="K4308" s="57">
        <v>1</v>
      </c>
      <c r="L4308" s="16">
        <v>-7.1900000000000006E-2</v>
      </c>
      <c r="M4308" s="83">
        <v>0.999</v>
      </c>
      <c r="N4308" s="18">
        <v>0.28000000000000003</v>
      </c>
      <c r="O4308" s="98">
        <v>-1.1203000000000001</v>
      </c>
      <c r="P4308" s="16">
        <v>0</v>
      </c>
      <c r="Q4308" s="16">
        <v>0</v>
      </c>
      <c r="R4308">
        <v>0</v>
      </c>
      <c r="S4308" s="16">
        <v>0</v>
      </c>
      <c r="T4308">
        <v>-0.26440000000000002</v>
      </c>
      <c r="U4308" s="15">
        <v>0.11849999999999999</v>
      </c>
      <c r="V4308" s="15">
        <v>-0.36499999999999999</v>
      </c>
      <c r="W4308" s="15">
        <v>-0.41289999999999999</v>
      </c>
      <c r="X4308">
        <v>1.03</v>
      </c>
      <c r="Y4308">
        <v>4.2599999999999999E-2</v>
      </c>
    </row>
    <row r="4309" spans="1:25" x14ac:dyDescent="0.2">
      <c r="A4309" s="16" t="s">
        <v>2861</v>
      </c>
      <c r="B4309" s="16" t="s">
        <v>2862</v>
      </c>
      <c r="C4309" s="16" t="s">
        <v>155</v>
      </c>
      <c r="D4309" s="16" t="s">
        <v>2863</v>
      </c>
      <c r="E4309" s="16" t="s">
        <v>599</v>
      </c>
      <c r="F4309" s="16">
        <v>1999</v>
      </c>
      <c r="G4309" s="16">
        <v>48014</v>
      </c>
      <c r="H4309" s="16">
        <v>-0.218</v>
      </c>
      <c r="I4309" s="82">
        <v>6.1699999999999995E-5</v>
      </c>
      <c r="J4309" s="16">
        <v>9.3700000000000006E-2</v>
      </c>
      <c r="K4309" s="57">
        <v>1</v>
      </c>
      <c r="L4309" s="16">
        <v>0.28270000000000001</v>
      </c>
      <c r="M4309" s="83">
        <v>0.98599999999999999</v>
      </c>
      <c r="N4309" s="18">
        <v>0.17</v>
      </c>
      <c r="O4309" s="98">
        <v>-1.1203000000000001</v>
      </c>
      <c r="P4309" s="16">
        <v>0</v>
      </c>
      <c r="Q4309" s="16">
        <v>0</v>
      </c>
      <c r="R4309">
        <v>0</v>
      </c>
      <c r="S4309" s="16">
        <v>0</v>
      </c>
      <c r="T4309" s="84">
        <v>-0.62029999999999996</v>
      </c>
      <c r="U4309" s="98">
        <v>-1.1499999999999999</v>
      </c>
      <c r="V4309" s="98">
        <v>-1.8169999999999999</v>
      </c>
      <c r="W4309" s="99">
        <v>-0.84630000000000005</v>
      </c>
      <c r="X4309">
        <v>1.02</v>
      </c>
      <c r="Y4309">
        <v>2.86E-2</v>
      </c>
    </row>
    <row r="4310" spans="1:25" x14ac:dyDescent="0.2">
      <c r="A4310" s="16" t="s">
        <v>2869</v>
      </c>
      <c r="B4310" s="16" t="s">
        <v>2870</v>
      </c>
      <c r="C4310" s="16" t="s">
        <v>155</v>
      </c>
      <c r="D4310" s="16" t="s">
        <v>2871</v>
      </c>
      <c r="E4310" s="16" t="s">
        <v>590</v>
      </c>
      <c r="F4310" s="16">
        <v>3853</v>
      </c>
      <c r="G4310" s="16">
        <v>5723</v>
      </c>
      <c r="H4310" s="16">
        <v>-9.7000000000000003E-3</v>
      </c>
      <c r="I4310" s="82">
        <v>0.89500000000000002</v>
      </c>
      <c r="J4310" s="16">
        <v>8.8300000000000003E-2</v>
      </c>
      <c r="K4310" s="57">
        <v>1</v>
      </c>
      <c r="L4310" s="16">
        <v>8.7800000000000003E-2</v>
      </c>
      <c r="M4310" s="83">
        <v>0.999</v>
      </c>
      <c r="N4310" s="18">
        <v>0.32</v>
      </c>
      <c r="O4310" s="98">
        <v>-1.1203000000000001</v>
      </c>
      <c r="P4310" s="16">
        <v>0</v>
      </c>
      <c r="Q4310" s="16">
        <v>0</v>
      </c>
      <c r="R4310">
        <v>0</v>
      </c>
      <c r="S4310" s="16">
        <v>0</v>
      </c>
      <c r="T4310">
        <v>0.45350000000000001</v>
      </c>
      <c r="U4310" s="15">
        <v>9.7600000000000006E-2</v>
      </c>
      <c r="V4310" s="15">
        <v>-0.56200000000000006</v>
      </c>
      <c r="W4310" s="15">
        <v>-0.1411</v>
      </c>
      <c r="X4310">
        <v>1.01</v>
      </c>
      <c r="Y4310">
        <v>1.44E-2</v>
      </c>
    </row>
    <row r="4311" spans="1:25" x14ac:dyDescent="0.2">
      <c r="A4311" s="16" t="s">
        <v>12062</v>
      </c>
      <c r="B4311" s="16" t="s">
        <v>12063</v>
      </c>
      <c r="C4311" s="16" t="s">
        <v>57</v>
      </c>
      <c r="D4311" s="16" t="s">
        <v>12064</v>
      </c>
      <c r="E4311" s="16" t="s">
        <v>599</v>
      </c>
      <c r="F4311" s="16">
        <v>534</v>
      </c>
      <c r="G4311" s="16">
        <v>606</v>
      </c>
      <c r="H4311" s="16">
        <v>0.24879999999999999</v>
      </c>
      <c r="I4311" s="82">
        <v>1.09E-2</v>
      </c>
      <c r="J4311" s="16">
        <v>0.1154</v>
      </c>
      <c r="K4311" s="57">
        <v>1</v>
      </c>
      <c r="L4311" s="16">
        <v>8.1600000000000006E-2</v>
      </c>
      <c r="M4311" s="83">
        <v>0.999</v>
      </c>
      <c r="N4311" s="18">
        <v>0.34</v>
      </c>
      <c r="O4311" s="98">
        <v>-1.1203000000000001</v>
      </c>
      <c r="P4311" s="16">
        <v>0</v>
      </c>
      <c r="Q4311" s="16">
        <v>0</v>
      </c>
      <c r="R4311">
        <v>0</v>
      </c>
      <c r="S4311" s="16">
        <v>0</v>
      </c>
      <c r="T4311">
        <v>-7.1400000000000005E-2</v>
      </c>
      <c r="U4311" s="15">
        <v>0.21679999999999999</v>
      </c>
      <c r="V4311" s="15">
        <v>-9.1999999999999998E-2</v>
      </c>
      <c r="W4311" s="15">
        <v>-0.1288</v>
      </c>
      <c r="X4311">
        <v>1</v>
      </c>
      <c r="Y4311">
        <v>0</v>
      </c>
    </row>
    <row r="4312" spans="1:25" x14ac:dyDescent="0.2">
      <c r="A4312" s="16" t="s">
        <v>13246</v>
      </c>
      <c r="B4312" s="16" t="s">
        <v>13247</v>
      </c>
      <c r="C4312" s="16" t="s">
        <v>57</v>
      </c>
      <c r="D4312" s="16" t="s">
        <v>13248</v>
      </c>
      <c r="E4312" s="16" t="s">
        <v>599</v>
      </c>
      <c r="F4312" s="16">
        <v>1102</v>
      </c>
      <c r="G4312" s="16">
        <v>755</v>
      </c>
      <c r="H4312" s="16">
        <v>0.2203</v>
      </c>
      <c r="I4312" s="82">
        <v>2.3099999999999999E-2</v>
      </c>
      <c r="J4312" s="16">
        <v>2.2700000000000001E-2</v>
      </c>
      <c r="K4312" s="57">
        <v>1</v>
      </c>
      <c r="L4312" s="16">
        <v>3.5400000000000001E-2</v>
      </c>
      <c r="M4312" s="83">
        <v>0.999</v>
      </c>
      <c r="N4312" s="18">
        <v>0.28000000000000003</v>
      </c>
      <c r="O4312" s="98">
        <v>-1.1203000000000001</v>
      </c>
      <c r="P4312" s="16">
        <v>0</v>
      </c>
      <c r="Q4312" s="16">
        <v>0</v>
      </c>
      <c r="R4312">
        <v>0</v>
      </c>
      <c r="S4312" s="16">
        <v>0</v>
      </c>
      <c r="T4312">
        <v>0.11509999999999999</v>
      </c>
      <c r="U4312" s="15">
        <v>-0.40400000000000003</v>
      </c>
      <c r="V4312" s="15">
        <v>0.13900000000000001</v>
      </c>
      <c r="W4312" s="15">
        <v>7.46E-2</v>
      </c>
      <c r="X4312">
        <v>0.98</v>
      </c>
      <c r="Y4312">
        <v>-2.9100000000000001E-2</v>
      </c>
    </row>
    <row r="4313" spans="1:25" x14ac:dyDescent="0.2">
      <c r="A4313" s="16" t="s">
        <v>1729</v>
      </c>
      <c r="B4313" s="16" t="s">
        <v>1730</v>
      </c>
      <c r="C4313" s="16" t="s">
        <v>727</v>
      </c>
      <c r="D4313" s="16" t="s">
        <v>1731</v>
      </c>
      <c r="E4313" s="16" t="s">
        <v>590</v>
      </c>
      <c r="F4313" s="16" t="s">
        <v>60</v>
      </c>
      <c r="G4313" s="16">
        <v>26647</v>
      </c>
      <c r="H4313" s="16">
        <v>-0.58230000000000004</v>
      </c>
      <c r="I4313" s="82">
        <v>1.1E-43</v>
      </c>
      <c r="J4313" s="16">
        <v>-0.1469</v>
      </c>
      <c r="K4313" s="57">
        <v>1</v>
      </c>
      <c r="L4313" s="16">
        <v>-0.20319999999999999</v>
      </c>
      <c r="M4313" s="83">
        <v>0.86</v>
      </c>
      <c r="N4313" s="18">
        <v>0.28000000000000003</v>
      </c>
      <c r="O4313" s="98">
        <v>-1.1308</v>
      </c>
      <c r="P4313" s="16">
        <v>0</v>
      </c>
      <c r="Q4313" s="16">
        <v>0</v>
      </c>
      <c r="R4313">
        <v>0</v>
      </c>
      <c r="S4313" s="16">
        <v>0</v>
      </c>
      <c r="T4313" s="112">
        <v>-1.1189</v>
      </c>
      <c r="U4313" s="98">
        <v>-1.3488</v>
      </c>
      <c r="V4313" s="15">
        <v>-0.156</v>
      </c>
      <c r="W4313" s="98">
        <v>-2.1615000000000002</v>
      </c>
      <c r="X4313">
        <v>1.1200000000000001</v>
      </c>
      <c r="Y4313">
        <v>0.16350000000000001</v>
      </c>
    </row>
    <row r="4314" spans="1:25" x14ac:dyDescent="0.2">
      <c r="A4314" s="16" t="s">
        <v>9864</v>
      </c>
      <c r="B4314" s="16" t="s">
        <v>9865</v>
      </c>
      <c r="C4314" s="16" t="s">
        <v>91</v>
      </c>
      <c r="D4314" s="16" t="s">
        <v>9866</v>
      </c>
      <c r="E4314" s="16" t="s">
        <v>590</v>
      </c>
      <c r="F4314" s="16" t="s">
        <v>60</v>
      </c>
      <c r="G4314" s="16">
        <v>2653</v>
      </c>
      <c r="H4314" s="16">
        <v>0.39069999999999999</v>
      </c>
      <c r="I4314" s="82">
        <v>1.37E-13</v>
      </c>
      <c r="J4314" s="16">
        <v>0.379</v>
      </c>
      <c r="K4314" s="57">
        <v>1</v>
      </c>
      <c r="L4314" s="16">
        <v>0.38429999999999997</v>
      </c>
      <c r="M4314" s="83">
        <v>0.94299999999999995</v>
      </c>
      <c r="N4314" s="18">
        <v>0.25</v>
      </c>
      <c r="O4314" s="98">
        <v>-1.1308</v>
      </c>
      <c r="P4314" s="16">
        <v>0</v>
      </c>
      <c r="Q4314" s="16">
        <v>0</v>
      </c>
      <c r="R4314">
        <v>0</v>
      </c>
      <c r="S4314" s="16">
        <v>0</v>
      </c>
      <c r="T4314" s="89">
        <v>0.66620000000000001</v>
      </c>
      <c r="U4314" s="15">
        <v>-0.1716</v>
      </c>
      <c r="V4314" s="15">
        <v>-0.501</v>
      </c>
      <c r="W4314" s="11">
        <v>0.78369999999999995</v>
      </c>
      <c r="X4314">
        <v>1.0900000000000001</v>
      </c>
      <c r="Y4314">
        <v>0.12429999999999999</v>
      </c>
    </row>
    <row r="4315" spans="1:25" x14ac:dyDescent="0.2">
      <c r="A4315" s="16" t="s">
        <v>5011</v>
      </c>
      <c r="B4315" s="16" t="s">
        <v>4941</v>
      </c>
      <c r="C4315" s="16" t="s">
        <v>953</v>
      </c>
      <c r="D4315" s="16" t="s">
        <v>5012</v>
      </c>
      <c r="E4315" s="16" t="s">
        <v>590</v>
      </c>
      <c r="F4315" s="16">
        <v>2199</v>
      </c>
      <c r="G4315" s="16">
        <v>1587</v>
      </c>
      <c r="H4315" s="16">
        <v>-0.35360000000000003</v>
      </c>
      <c r="I4315" s="82">
        <v>1.5599999999999999E-7</v>
      </c>
      <c r="J4315" s="16">
        <v>-0.48480000000000001</v>
      </c>
      <c r="K4315" s="57">
        <v>0.12738803773712601</v>
      </c>
      <c r="L4315" s="16">
        <v>-0.47389999999999999</v>
      </c>
      <c r="M4315" s="83">
        <v>5.9799999999999999E-2</v>
      </c>
      <c r="N4315" s="18">
        <v>0.3</v>
      </c>
      <c r="O4315" s="98">
        <v>-1.1308</v>
      </c>
      <c r="P4315" s="16">
        <v>0</v>
      </c>
      <c r="Q4315" s="16">
        <v>0</v>
      </c>
      <c r="R4315">
        <v>0</v>
      </c>
      <c r="S4315" s="16">
        <v>0</v>
      </c>
      <c r="T4315" s="112">
        <v>-1.274</v>
      </c>
      <c r="U4315" s="15">
        <v>0.2001</v>
      </c>
      <c r="V4315" s="15">
        <v>0.45400000000000001</v>
      </c>
      <c r="W4315" s="99">
        <v>-0.7782</v>
      </c>
      <c r="X4315">
        <v>1.08</v>
      </c>
      <c r="Y4315">
        <v>0.111</v>
      </c>
    </row>
    <row r="4316" spans="1:25" x14ac:dyDescent="0.2">
      <c r="A4316" s="16" t="s">
        <v>9323</v>
      </c>
      <c r="B4316" s="16" t="s">
        <v>9324</v>
      </c>
      <c r="C4316" s="16" t="s">
        <v>208</v>
      </c>
      <c r="D4316" s="16" t="s">
        <v>9325</v>
      </c>
      <c r="E4316" s="16" t="s">
        <v>590</v>
      </c>
      <c r="F4316" s="16" t="s">
        <v>60</v>
      </c>
      <c r="G4316" s="16">
        <v>3578</v>
      </c>
      <c r="H4316" s="16">
        <v>-0.46729999999999999</v>
      </c>
      <c r="I4316" s="82">
        <v>7.7499999999999996E-18</v>
      </c>
      <c r="J4316" s="16">
        <v>-0.1928</v>
      </c>
      <c r="K4316" s="57">
        <v>0.89786422395168497</v>
      </c>
      <c r="L4316" s="16">
        <v>-0.19289999999999999</v>
      </c>
      <c r="M4316" s="83">
        <v>0.80200000000000005</v>
      </c>
      <c r="N4316" s="18">
        <v>0.24</v>
      </c>
      <c r="O4316" s="98">
        <v>-1.1308</v>
      </c>
      <c r="P4316" s="16">
        <v>0</v>
      </c>
      <c r="Q4316" s="16">
        <v>0</v>
      </c>
      <c r="R4316">
        <v>0</v>
      </c>
      <c r="S4316" s="16">
        <v>0</v>
      </c>
      <c r="T4316">
        <v>-0.33119999999999999</v>
      </c>
      <c r="U4316" s="15">
        <v>-3.0200000000000001E-2</v>
      </c>
      <c r="V4316" s="11">
        <v>0.83499999999999996</v>
      </c>
      <c r="W4316" s="99">
        <v>-0.86680000000000001</v>
      </c>
      <c r="X4316">
        <v>1.08</v>
      </c>
      <c r="Y4316">
        <v>0.111</v>
      </c>
    </row>
    <row r="4317" spans="1:25" x14ac:dyDescent="0.2">
      <c r="A4317" s="16" t="s">
        <v>2796</v>
      </c>
      <c r="B4317" s="16" t="s">
        <v>2797</v>
      </c>
      <c r="C4317" s="16" t="s">
        <v>155</v>
      </c>
      <c r="D4317" s="16" t="s">
        <v>2796</v>
      </c>
      <c r="E4317" s="16" t="s">
        <v>599</v>
      </c>
      <c r="F4317" s="16" t="s">
        <v>60</v>
      </c>
      <c r="G4317" s="16">
        <v>4982</v>
      </c>
      <c r="H4317" s="16">
        <v>1.61E-2</v>
      </c>
      <c r="I4317" s="82">
        <v>0.79900000000000004</v>
      </c>
      <c r="J4317" s="16">
        <v>0.1118</v>
      </c>
      <c r="K4317" s="57">
        <v>1</v>
      </c>
      <c r="L4317" s="16">
        <v>0.11260000000000001</v>
      </c>
      <c r="M4317" s="83">
        <v>0.999</v>
      </c>
      <c r="N4317" s="18">
        <v>0.28999999999999998</v>
      </c>
      <c r="O4317" s="98">
        <v>-1.1308</v>
      </c>
      <c r="P4317" s="16">
        <v>0</v>
      </c>
      <c r="Q4317" s="16">
        <v>0</v>
      </c>
      <c r="R4317">
        <v>0</v>
      </c>
      <c r="S4317" s="16">
        <v>0</v>
      </c>
      <c r="T4317" s="88">
        <v>1.2318</v>
      </c>
      <c r="U4317" s="15">
        <v>-9.5399999999999999E-2</v>
      </c>
      <c r="V4317" s="99">
        <v>-0.746</v>
      </c>
      <c r="W4317" s="15">
        <v>-0.40100000000000002</v>
      </c>
      <c r="X4317">
        <v>1.05</v>
      </c>
      <c r="Y4317">
        <v>7.0400000000000004E-2</v>
      </c>
    </row>
    <row r="4318" spans="1:25" x14ac:dyDescent="0.2">
      <c r="A4318" s="16" t="s">
        <v>7641</v>
      </c>
      <c r="B4318" s="16" t="s">
        <v>7642</v>
      </c>
      <c r="C4318" s="16" t="s">
        <v>216</v>
      </c>
      <c r="D4318" s="16" t="s">
        <v>7643</v>
      </c>
      <c r="E4318" s="16" t="s">
        <v>599</v>
      </c>
      <c r="F4318" s="16" t="s">
        <v>60</v>
      </c>
      <c r="G4318" s="16">
        <v>14209</v>
      </c>
      <c r="H4318" s="16">
        <v>-9.0399999999999994E-2</v>
      </c>
      <c r="I4318" s="82">
        <v>0.125</v>
      </c>
      <c r="J4318" s="16">
        <v>-0.2006</v>
      </c>
      <c r="K4318" s="57">
        <v>0.96831882799084001</v>
      </c>
      <c r="L4318" s="16">
        <v>-0.216</v>
      </c>
      <c r="M4318" s="83">
        <v>0.999</v>
      </c>
      <c r="N4318" s="18">
        <v>0.31</v>
      </c>
      <c r="O4318" s="98">
        <v>-1.1308</v>
      </c>
      <c r="P4318" s="16">
        <v>0</v>
      </c>
      <c r="Q4318" s="16">
        <v>0</v>
      </c>
      <c r="R4318">
        <v>0</v>
      </c>
      <c r="S4318" s="16">
        <v>0</v>
      </c>
      <c r="T4318" t="e">
        <v>#N/A</v>
      </c>
      <c r="U4318" s="15" t="e">
        <v>#N/A</v>
      </c>
      <c r="V4318" s="11">
        <v>0.59299999999999997</v>
      </c>
      <c r="W4318" s="98">
        <v>-1.19</v>
      </c>
      <c r="X4318">
        <v>1.04</v>
      </c>
      <c r="Y4318">
        <v>5.6599999999999998E-2</v>
      </c>
    </row>
    <row r="4319" spans="1:25" x14ac:dyDescent="0.2">
      <c r="A4319" s="16" t="s">
        <v>6680</v>
      </c>
      <c r="B4319" s="16" t="s">
        <v>6681</v>
      </c>
      <c r="C4319" s="16" t="s">
        <v>992</v>
      </c>
      <c r="D4319" s="16" t="s">
        <v>6680</v>
      </c>
      <c r="E4319" s="16" t="s">
        <v>590</v>
      </c>
      <c r="F4319" s="16" t="s">
        <v>60</v>
      </c>
      <c r="G4319" s="16">
        <v>7849</v>
      </c>
      <c r="H4319" s="16">
        <v>-0.27500000000000002</v>
      </c>
      <c r="I4319" s="82">
        <v>1.06E-6</v>
      </c>
      <c r="J4319" s="16">
        <v>-0.1147</v>
      </c>
      <c r="K4319" s="57">
        <v>1</v>
      </c>
      <c r="L4319" s="16">
        <v>-0.112</v>
      </c>
      <c r="M4319" s="83">
        <v>0.999</v>
      </c>
      <c r="N4319" s="18">
        <v>0.23</v>
      </c>
      <c r="O4319" s="98">
        <v>-1.1308</v>
      </c>
      <c r="P4319" s="16">
        <v>0</v>
      </c>
      <c r="Q4319" s="16">
        <v>0</v>
      </c>
      <c r="R4319">
        <v>0</v>
      </c>
      <c r="S4319" s="16">
        <v>0</v>
      </c>
      <c r="T4319">
        <v>0.26250000000000001</v>
      </c>
      <c r="U4319" s="15">
        <v>0.64419999999999999</v>
      </c>
      <c r="V4319" s="11">
        <v>0.65</v>
      </c>
      <c r="W4319" s="98">
        <v>-1.034</v>
      </c>
      <c r="X4319">
        <v>1.02</v>
      </c>
      <c r="Y4319">
        <v>2.86E-2</v>
      </c>
    </row>
    <row r="4320" spans="1:25" x14ac:dyDescent="0.2">
      <c r="A4320" s="16" t="s">
        <v>4730</v>
      </c>
      <c r="B4320" s="16" t="s">
        <v>4731</v>
      </c>
      <c r="C4320" s="16" t="s">
        <v>941</v>
      </c>
      <c r="D4320" s="16" t="s">
        <v>4732</v>
      </c>
      <c r="E4320" s="16" t="s">
        <v>599</v>
      </c>
      <c r="F4320" s="16">
        <v>893</v>
      </c>
      <c r="G4320" s="16">
        <v>4204</v>
      </c>
      <c r="H4320" s="16">
        <v>0.1129</v>
      </c>
      <c r="I4320" s="82">
        <v>6.0900000000000003E-2</v>
      </c>
      <c r="J4320" s="16">
        <v>0.25</v>
      </c>
      <c r="K4320" s="57">
        <v>0.96632094903902299</v>
      </c>
      <c r="L4320" s="16">
        <v>0.23769999999999999</v>
      </c>
      <c r="M4320" s="83">
        <v>0.93200000000000005</v>
      </c>
      <c r="N4320" s="18">
        <v>0.19</v>
      </c>
      <c r="O4320" s="98">
        <v>-1.1308</v>
      </c>
      <c r="P4320" s="16">
        <v>0</v>
      </c>
      <c r="Q4320" s="16">
        <v>0</v>
      </c>
      <c r="R4320">
        <v>0</v>
      </c>
      <c r="S4320" s="16">
        <v>0</v>
      </c>
      <c r="T4320">
        <v>-0.24129999999999999</v>
      </c>
      <c r="U4320" s="15">
        <v>-0.78590000000000004</v>
      </c>
      <c r="V4320" s="99">
        <v>-0.996</v>
      </c>
      <c r="W4320" s="15">
        <v>0.29310000000000003</v>
      </c>
      <c r="X4320">
        <v>1.02</v>
      </c>
      <c r="Y4320">
        <v>2.86E-2</v>
      </c>
    </row>
    <row r="4321" spans="1:25" x14ac:dyDescent="0.2">
      <c r="A4321" s="16" t="s">
        <v>15401</v>
      </c>
      <c r="B4321" s="16" t="s">
        <v>15402</v>
      </c>
      <c r="C4321" s="16" t="s">
        <v>57</v>
      </c>
      <c r="D4321" s="16" t="s">
        <v>15403</v>
      </c>
      <c r="E4321" s="16" t="s">
        <v>599</v>
      </c>
      <c r="F4321" s="16" t="s">
        <v>60</v>
      </c>
      <c r="G4321" s="16">
        <v>2551</v>
      </c>
      <c r="H4321" s="16">
        <v>-0.2424</v>
      </c>
      <c r="I4321" s="82">
        <v>7.3399999999999995E-5</v>
      </c>
      <c r="J4321" s="16">
        <v>-0.13919999999999999</v>
      </c>
      <c r="K4321" s="57">
        <v>1</v>
      </c>
      <c r="L4321" s="16">
        <v>-0.12870000000000001</v>
      </c>
      <c r="M4321" s="83">
        <v>0.999</v>
      </c>
      <c r="N4321" s="18">
        <v>0.33</v>
      </c>
      <c r="O4321" s="98">
        <v>-1.1308</v>
      </c>
      <c r="P4321" s="16">
        <v>0</v>
      </c>
      <c r="Q4321" s="16">
        <v>0</v>
      </c>
      <c r="R4321">
        <v>0</v>
      </c>
      <c r="S4321" s="16">
        <v>0</v>
      </c>
      <c r="T4321" s="84">
        <v>-0.73599999999999999</v>
      </c>
      <c r="U4321" s="15">
        <v>0.1212</v>
      </c>
      <c r="V4321" s="11">
        <v>0.76600000000000001</v>
      </c>
      <c r="W4321" s="99">
        <v>-0.86270000000000002</v>
      </c>
      <c r="X4321">
        <v>0.99</v>
      </c>
      <c r="Y4321">
        <v>-1.4500000000000001E-2</v>
      </c>
    </row>
    <row r="4322" spans="1:25" x14ac:dyDescent="0.2">
      <c r="A4322" s="16" t="s">
        <v>13285</v>
      </c>
      <c r="B4322" s="16" t="s">
        <v>54</v>
      </c>
      <c r="C4322" s="16" t="s">
        <v>57</v>
      </c>
      <c r="D4322" s="16" t="s">
        <v>13285</v>
      </c>
      <c r="E4322" s="16" t="s">
        <v>590</v>
      </c>
      <c r="F4322" s="16" t="s">
        <v>60</v>
      </c>
      <c r="G4322" s="16">
        <v>568</v>
      </c>
      <c r="H4322" s="16">
        <v>0.18940000000000001</v>
      </c>
      <c r="I4322" s="82">
        <v>0.16</v>
      </c>
      <c r="J4322" s="16">
        <v>2.12E-2</v>
      </c>
      <c r="K4322" s="57">
        <v>1</v>
      </c>
      <c r="L4322" s="16">
        <v>-3.0999999999999999E-3</v>
      </c>
      <c r="M4322" s="83">
        <v>0.999</v>
      </c>
      <c r="N4322" s="18">
        <v>0.35</v>
      </c>
      <c r="O4322" s="98">
        <v>-1.1414</v>
      </c>
      <c r="P4322" s="16">
        <v>0</v>
      </c>
      <c r="Q4322" s="16">
        <v>0</v>
      </c>
      <c r="R4322">
        <v>0</v>
      </c>
      <c r="S4322" s="16">
        <v>0</v>
      </c>
      <c r="T4322" s="112">
        <v>-1.1667000000000001</v>
      </c>
      <c r="U4322" s="15">
        <v>-0.24010000000000001</v>
      </c>
      <c r="V4322" s="15">
        <v>0.38600000000000001</v>
      </c>
      <c r="W4322" s="15">
        <v>-0.2029</v>
      </c>
      <c r="X4322">
        <v>1.08</v>
      </c>
      <c r="Y4322">
        <v>0.111</v>
      </c>
    </row>
    <row r="4323" spans="1:25" x14ac:dyDescent="0.2">
      <c r="A4323" s="16" t="s">
        <v>7678</v>
      </c>
      <c r="B4323" s="16" t="s">
        <v>7679</v>
      </c>
      <c r="C4323" s="16" t="s">
        <v>216</v>
      </c>
      <c r="D4323" s="16" t="s">
        <v>7680</v>
      </c>
      <c r="E4323" s="16" t="s">
        <v>599</v>
      </c>
      <c r="F4323" s="16">
        <v>856</v>
      </c>
      <c r="G4323" s="16">
        <v>21602</v>
      </c>
      <c r="H4323" s="16">
        <v>-8.9700000000000002E-2</v>
      </c>
      <c r="I4323" s="82">
        <v>0.505</v>
      </c>
      <c r="J4323" s="16">
        <v>-0.24660000000000001</v>
      </c>
      <c r="K4323" s="57">
        <v>1</v>
      </c>
      <c r="L4323" s="16">
        <v>-0.26840000000000003</v>
      </c>
      <c r="M4323" s="83">
        <v>0.999</v>
      </c>
      <c r="N4323" s="18">
        <v>0.34</v>
      </c>
      <c r="O4323" s="98">
        <v>-1.1414</v>
      </c>
      <c r="P4323" s="16">
        <v>0</v>
      </c>
      <c r="Q4323" s="16">
        <v>0</v>
      </c>
      <c r="R4323">
        <v>0</v>
      </c>
      <c r="S4323" s="16">
        <v>0</v>
      </c>
      <c r="T4323" s="112">
        <v>-2.5487000000000002</v>
      </c>
      <c r="U4323" s="15">
        <v>0.16880000000000001</v>
      </c>
      <c r="V4323" s="11">
        <v>0.64600000000000002</v>
      </c>
      <c r="W4323" s="99">
        <v>-0.99670000000000003</v>
      </c>
      <c r="X4323">
        <v>1.02</v>
      </c>
      <c r="Y4323">
        <v>2.86E-2</v>
      </c>
    </row>
    <row r="4324" spans="1:25" x14ac:dyDescent="0.2">
      <c r="A4324" s="16" t="s">
        <v>8734</v>
      </c>
      <c r="B4324" s="16" t="s">
        <v>8735</v>
      </c>
      <c r="C4324" s="16" t="s">
        <v>451</v>
      </c>
      <c r="D4324" s="16" t="s">
        <v>8736</v>
      </c>
      <c r="E4324" s="16" t="s">
        <v>590</v>
      </c>
      <c r="F4324" s="16" t="s">
        <v>60</v>
      </c>
      <c r="G4324" s="16">
        <v>21713</v>
      </c>
      <c r="H4324" s="16">
        <v>-5.4899999999999997E-2</v>
      </c>
      <c r="I4324" s="82">
        <v>0.36099999999999999</v>
      </c>
      <c r="J4324" s="16">
        <v>0.1065</v>
      </c>
      <c r="K4324" s="57">
        <v>1</v>
      </c>
      <c r="L4324" s="16">
        <v>8.3199999999999996E-2</v>
      </c>
      <c r="M4324" s="83">
        <v>0.999</v>
      </c>
      <c r="N4324" s="18">
        <v>0.28999999999999998</v>
      </c>
      <c r="O4324" s="98">
        <v>-1.1414</v>
      </c>
      <c r="P4324" s="16">
        <v>0</v>
      </c>
      <c r="Q4324" s="16">
        <v>0</v>
      </c>
      <c r="R4324">
        <v>0</v>
      </c>
      <c r="S4324" s="16">
        <v>0</v>
      </c>
      <c r="T4324">
        <v>0.215</v>
      </c>
      <c r="U4324" s="15">
        <v>-1.1684000000000001</v>
      </c>
      <c r="V4324" s="98">
        <v>-1.155</v>
      </c>
      <c r="W4324" s="99">
        <v>-0.78959999999999997</v>
      </c>
      <c r="X4324">
        <v>1.02</v>
      </c>
      <c r="Y4324">
        <v>2.86E-2</v>
      </c>
    </row>
    <row r="4325" spans="1:25" x14ac:dyDescent="0.2">
      <c r="A4325" s="16" t="s">
        <v>9409</v>
      </c>
      <c r="B4325" s="16" t="s">
        <v>9410</v>
      </c>
      <c r="C4325" s="16" t="s">
        <v>68</v>
      </c>
      <c r="D4325" s="16" t="s">
        <v>9411</v>
      </c>
      <c r="E4325" s="16" t="s">
        <v>590</v>
      </c>
      <c r="F4325" s="16" t="s">
        <v>60</v>
      </c>
      <c r="G4325" s="16">
        <v>5013</v>
      </c>
      <c r="H4325" s="16">
        <v>-0.29380000000000001</v>
      </c>
      <c r="I4325" s="82">
        <v>3.6899999999999999E-9</v>
      </c>
      <c r="J4325" s="16">
        <v>-0.16639999999999999</v>
      </c>
      <c r="K4325" s="57">
        <v>1</v>
      </c>
      <c r="L4325" s="16">
        <v>-0.16350000000000001</v>
      </c>
      <c r="M4325" s="83">
        <v>0.999</v>
      </c>
      <c r="N4325" s="18">
        <v>0.32</v>
      </c>
      <c r="O4325" s="98">
        <v>-1.1414</v>
      </c>
      <c r="P4325" s="16">
        <v>0</v>
      </c>
      <c r="Q4325" s="16">
        <v>0</v>
      </c>
      <c r="R4325">
        <v>0</v>
      </c>
      <c r="S4325" s="16">
        <v>0</v>
      </c>
      <c r="T4325" s="84">
        <v>-0.62560000000000004</v>
      </c>
      <c r="U4325" s="15">
        <v>-0.20080000000000001</v>
      </c>
      <c r="V4325" s="15">
        <v>0.104</v>
      </c>
      <c r="W4325" s="98">
        <v>-1.0323</v>
      </c>
      <c r="X4325">
        <v>1.01</v>
      </c>
      <c r="Y4325">
        <v>1.44E-2</v>
      </c>
    </row>
    <row r="4326" spans="1:25" x14ac:dyDescent="0.2">
      <c r="A4326" s="16" t="s">
        <v>3339</v>
      </c>
      <c r="B4326" s="16" t="s">
        <v>3340</v>
      </c>
      <c r="C4326" s="16" t="s">
        <v>155</v>
      </c>
      <c r="D4326" s="16" t="s">
        <v>3341</v>
      </c>
      <c r="E4326" s="16" t="s">
        <v>599</v>
      </c>
      <c r="F4326" s="16">
        <v>2530</v>
      </c>
      <c r="G4326" s="16">
        <v>3083</v>
      </c>
      <c r="H4326" s="16">
        <v>-0.56589999999999996</v>
      </c>
      <c r="I4326" s="82">
        <v>2.4699999999999999E-4</v>
      </c>
      <c r="J4326" s="16">
        <v>-0.24510000000000001</v>
      </c>
      <c r="K4326" s="57">
        <v>0.81065708470745401</v>
      </c>
      <c r="L4326" s="16">
        <v>-0.24099999999999999</v>
      </c>
      <c r="M4326" s="83">
        <v>0.90500000000000003</v>
      </c>
      <c r="N4326" s="18">
        <v>0.25</v>
      </c>
      <c r="O4326" s="98">
        <v>-1.1414</v>
      </c>
      <c r="P4326" s="16">
        <v>0</v>
      </c>
      <c r="Q4326" s="16">
        <v>0</v>
      </c>
      <c r="R4326">
        <v>0</v>
      </c>
      <c r="S4326" s="16">
        <v>0</v>
      </c>
      <c r="T4326">
        <v>0.59650000000000003</v>
      </c>
      <c r="U4326" s="15">
        <v>-0.21429999999999999</v>
      </c>
      <c r="V4326" s="15">
        <v>-0.22600000000000001</v>
      </c>
      <c r="W4326" s="15">
        <v>-0.182</v>
      </c>
      <c r="X4326">
        <v>1.01</v>
      </c>
      <c r="Y4326">
        <v>1.44E-2</v>
      </c>
    </row>
    <row r="4327" spans="1:25" x14ac:dyDescent="0.2">
      <c r="A4327" s="16" t="s">
        <v>863</v>
      </c>
      <c r="B4327" s="16" t="s">
        <v>864</v>
      </c>
      <c r="C4327" s="16" t="s">
        <v>219</v>
      </c>
      <c r="D4327" s="16" t="s">
        <v>865</v>
      </c>
      <c r="E4327" s="16" t="s">
        <v>599</v>
      </c>
      <c r="F4327" s="16">
        <v>2275</v>
      </c>
      <c r="G4327" s="16">
        <v>12329</v>
      </c>
      <c r="H4327" s="84">
        <v>-0.80389999999999995</v>
      </c>
      <c r="I4327" s="82">
        <v>1.3899999999999999E-60</v>
      </c>
      <c r="J4327" s="16">
        <v>0.56420000000000003</v>
      </c>
      <c r="K4327" s="57">
        <v>8.4897734003144099E-2</v>
      </c>
      <c r="L4327" s="16">
        <v>0.5504</v>
      </c>
      <c r="M4327" s="83">
        <v>0.29599999999999999</v>
      </c>
      <c r="N4327" s="18">
        <v>0.27</v>
      </c>
      <c r="O4327" s="98">
        <v>-1.1414</v>
      </c>
      <c r="P4327" s="16">
        <v>1</v>
      </c>
      <c r="Q4327" s="16">
        <v>0</v>
      </c>
      <c r="R4327">
        <v>0</v>
      </c>
      <c r="S4327" s="16">
        <v>0</v>
      </c>
      <c r="T4327" s="88">
        <v>1.9316</v>
      </c>
      <c r="U4327" s="15">
        <v>-1.1001000000000001</v>
      </c>
      <c r="V4327" s="98">
        <v>-1.593</v>
      </c>
      <c r="W4327" s="15">
        <v>-0.33110000000000001</v>
      </c>
      <c r="X4327">
        <v>0.97</v>
      </c>
      <c r="Y4327">
        <v>-4.3900000000000002E-2</v>
      </c>
    </row>
    <row r="4328" spans="1:25" x14ac:dyDescent="0.2">
      <c r="A4328" s="16" t="s">
        <v>4704</v>
      </c>
      <c r="B4328" s="16" t="s">
        <v>551</v>
      </c>
      <c r="C4328" s="16" t="s">
        <v>389</v>
      </c>
      <c r="D4328" s="16" t="s">
        <v>4705</v>
      </c>
      <c r="E4328" s="16" t="s">
        <v>590</v>
      </c>
      <c r="F4328" s="16" t="s">
        <v>60</v>
      </c>
      <c r="G4328" s="16">
        <v>4264</v>
      </c>
      <c r="H4328" s="16">
        <v>-0.13270000000000001</v>
      </c>
      <c r="I4328" s="82">
        <v>8.3199999999999993E-3</v>
      </c>
      <c r="J4328" s="16">
        <v>-3.4799999999999998E-2</v>
      </c>
      <c r="K4328" s="57">
        <v>1</v>
      </c>
      <c r="L4328" s="16">
        <v>-4.9000000000000002E-2</v>
      </c>
      <c r="M4328" s="83">
        <v>0.999</v>
      </c>
      <c r="N4328" s="18">
        <v>0.32</v>
      </c>
      <c r="O4328" s="98">
        <v>-1.1519999999999999</v>
      </c>
      <c r="P4328" s="16">
        <v>0</v>
      </c>
      <c r="Q4328" s="16">
        <v>0</v>
      </c>
      <c r="R4328">
        <v>0</v>
      </c>
      <c r="S4328" s="16">
        <v>0</v>
      </c>
      <c r="T4328">
        <v>7.7200000000000005E-2</v>
      </c>
      <c r="U4328" s="15">
        <v>-0.60189999999999999</v>
      </c>
      <c r="V4328" s="98">
        <v>-1.2829999999999999</v>
      </c>
      <c r="W4328" s="15">
        <v>-0.34379999999999999</v>
      </c>
      <c r="X4328">
        <v>1.24</v>
      </c>
      <c r="Y4328">
        <v>0.31030000000000002</v>
      </c>
    </row>
    <row r="4329" spans="1:25" x14ac:dyDescent="0.2">
      <c r="A4329" s="16" t="s">
        <v>3819</v>
      </c>
      <c r="B4329" s="16" t="s">
        <v>3820</v>
      </c>
      <c r="C4329" s="16" t="s">
        <v>86</v>
      </c>
      <c r="D4329" s="16" t="s">
        <v>3821</v>
      </c>
      <c r="E4329" s="16" t="s">
        <v>599</v>
      </c>
      <c r="F4329" s="16">
        <v>929</v>
      </c>
      <c r="G4329" s="16">
        <v>527</v>
      </c>
      <c r="H4329" s="16">
        <v>0.2767</v>
      </c>
      <c r="I4329" s="82">
        <v>3.8399999999999997E-2</v>
      </c>
      <c r="J4329" s="16">
        <v>1.8800000000000001E-2</v>
      </c>
      <c r="K4329" s="57">
        <v>1</v>
      </c>
      <c r="L4329" s="16">
        <v>4.9799999999999997E-2</v>
      </c>
      <c r="M4329" s="83">
        <v>0.999</v>
      </c>
      <c r="N4329" s="18">
        <v>0.28000000000000003</v>
      </c>
      <c r="O4329" s="98">
        <v>-1.1519999999999999</v>
      </c>
      <c r="P4329" s="16">
        <v>0</v>
      </c>
      <c r="Q4329" s="16">
        <v>0</v>
      </c>
      <c r="R4329">
        <v>0</v>
      </c>
      <c r="S4329" s="16">
        <v>0</v>
      </c>
      <c r="T4329" s="84">
        <v>-0.90139999999999998</v>
      </c>
      <c r="U4329" s="15">
        <v>-0.23280000000000001</v>
      </c>
      <c r="V4329" s="15">
        <v>0.23899999999999999</v>
      </c>
      <c r="W4329" s="99">
        <v>-0.999</v>
      </c>
      <c r="X4329">
        <v>1.0900000000000001</v>
      </c>
      <c r="Y4329">
        <v>0.12429999999999999</v>
      </c>
    </row>
    <row r="4330" spans="1:25" x14ac:dyDescent="0.2">
      <c r="A4330" s="16" t="s">
        <v>13706</v>
      </c>
      <c r="B4330" s="16" t="s">
        <v>54</v>
      </c>
      <c r="C4330" s="16" t="s">
        <v>57</v>
      </c>
      <c r="D4330" s="16" t="s">
        <v>13707</v>
      </c>
      <c r="E4330" s="16" t="s">
        <v>590</v>
      </c>
      <c r="F4330" s="16">
        <v>5725</v>
      </c>
      <c r="G4330" s="16">
        <v>7142</v>
      </c>
      <c r="H4330" s="16">
        <v>-6.3799999999999996E-2</v>
      </c>
      <c r="I4330" s="82">
        <v>0.214</v>
      </c>
      <c r="J4330" s="16">
        <v>-6.4000000000000003E-3</v>
      </c>
      <c r="K4330" s="57">
        <v>1</v>
      </c>
      <c r="L4330" s="16">
        <v>-8.9999999999999993E-3</v>
      </c>
      <c r="M4330" s="83">
        <v>0.999</v>
      </c>
      <c r="N4330" s="18">
        <v>0.17</v>
      </c>
      <c r="O4330" s="98">
        <v>-1.1519999999999999</v>
      </c>
      <c r="P4330" s="16">
        <v>0</v>
      </c>
      <c r="Q4330" s="16">
        <v>0</v>
      </c>
      <c r="R4330">
        <v>0</v>
      </c>
      <c r="S4330" s="16">
        <v>0</v>
      </c>
      <c r="T4330" s="89">
        <v>0.79690000000000005</v>
      </c>
      <c r="U4330" s="15">
        <v>0.109</v>
      </c>
      <c r="V4330" s="15">
        <v>-0.54</v>
      </c>
      <c r="W4330" s="15">
        <v>-0.26100000000000001</v>
      </c>
      <c r="X4330">
        <v>1.05</v>
      </c>
      <c r="Y4330">
        <v>7.0400000000000004E-2</v>
      </c>
    </row>
    <row r="4331" spans="1:25" x14ac:dyDescent="0.2">
      <c r="A4331" s="16" t="s">
        <v>657</v>
      </c>
      <c r="B4331" s="16" t="s">
        <v>658</v>
      </c>
      <c r="C4331" s="16" t="s">
        <v>208</v>
      </c>
      <c r="D4331" s="16" t="s">
        <v>657</v>
      </c>
      <c r="E4331" s="16" t="s">
        <v>590</v>
      </c>
      <c r="F4331" s="16" t="s">
        <v>60</v>
      </c>
      <c r="G4331" s="16">
        <v>17223</v>
      </c>
      <c r="H4331" s="84">
        <v>-0.79310000000000003</v>
      </c>
      <c r="I4331" s="82">
        <v>5.04E-63</v>
      </c>
      <c r="J4331" s="84">
        <v>-0.62050000000000005</v>
      </c>
      <c r="K4331" s="57">
        <v>4.9624044456713201E-2</v>
      </c>
      <c r="L4331" s="84">
        <v>-0.63600000000000001</v>
      </c>
      <c r="M4331" s="83">
        <v>4.7500000000000001E-2</v>
      </c>
      <c r="N4331" s="18">
        <v>0.24</v>
      </c>
      <c r="O4331" s="98">
        <v>-1.1627000000000001</v>
      </c>
      <c r="P4331" s="16">
        <v>1</v>
      </c>
      <c r="Q4331" s="16">
        <v>0</v>
      </c>
      <c r="R4331">
        <v>1</v>
      </c>
      <c r="S4331" s="16">
        <v>0</v>
      </c>
      <c r="T4331" s="112">
        <v>-1.3652</v>
      </c>
      <c r="U4331" s="15">
        <v>-0.25919999999999999</v>
      </c>
      <c r="V4331" s="15">
        <v>-0.34599999999999997</v>
      </c>
      <c r="W4331" s="98">
        <v>-1.3323</v>
      </c>
      <c r="X4331">
        <v>1.21</v>
      </c>
      <c r="Y4331">
        <v>0.27500000000000002</v>
      </c>
    </row>
    <row r="4332" spans="1:25" x14ac:dyDescent="0.2">
      <c r="A4332" s="16" t="s">
        <v>9343</v>
      </c>
      <c r="B4332" s="16" t="s">
        <v>9344</v>
      </c>
      <c r="C4332" s="16" t="s">
        <v>208</v>
      </c>
      <c r="D4332" s="16" t="s">
        <v>9343</v>
      </c>
      <c r="E4332" s="16" t="s">
        <v>590</v>
      </c>
      <c r="F4332" s="16" t="s">
        <v>60</v>
      </c>
      <c r="G4332" s="16">
        <v>1812</v>
      </c>
      <c r="H4332" s="16">
        <v>-0.39950000000000002</v>
      </c>
      <c r="I4332" s="82">
        <v>3.0499999999999999E-7</v>
      </c>
      <c r="J4332" s="16">
        <v>-0.29120000000000001</v>
      </c>
      <c r="K4332" s="57">
        <v>0.54151696734785304</v>
      </c>
      <c r="L4332" s="16">
        <v>-0.26340000000000002</v>
      </c>
      <c r="M4332" s="83">
        <v>0.749</v>
      </c>
      <c r="N4332" s="18">
        <v>0.23</v>
      </c>
      <c r="O4332" s="98">
        <v>-1.1627000000000001</v>
      </c>
      <c r="P4332" s="16">
        <v>0</v>
      </c>
      <c r="Q4332" s="16">
        <v>0</v>
      </c>
      <c r="R4332">
        <v>0</v>
      </c>
      <c r="S4332" s="16">
        <v>0</v>
      </c>
      <c r="T4332" s="112">
        <v>-1.2585</v>
      </c>
      <c r="U4332" s="15">
        <v>-6.7500000000000004E-2</v>
      </c>
      <c r="V4332" s="15">
        <v>0.17499999999999999</v>
      </c>
      <c r="W4332" s="98">
        <v>-1.1102000000000001</v>
      </c>
      <c r="X4332">
        <v>1.1499999999999999</v>
      </c>
      <c r="Y4332">
        <v>0.2016</v>
      </c>
    </row>
    <row r="4333" spans="1:25" x14ac:dyDescent="0.2">
      <c r="A4333" s="16" t="s">
        <v>2779</v>
      </c>
      <c r="B4333" s="16" t="s">
        <v>2780</v>
      </c>
      <c r="C4333" s="16" t="s">
        <v>155</v>
      </c>
      <c r="D4333" s="16" t="s">
        <v>2781</v>
      </c>
      <c r="E4333" s="16" t="s">
        <v>590</v>
      </c>
      <c r="F4333" s="16">
        <v>3013</v>
      </c>
      <c r="G4333" s="16">
        <v>7724</v>
      </c>
      <c r="H4333" s="16">
        <v>-9.1800000000000007E-2</v>
      </c>
      <c r="I4333" s="82">
        <v>0.107</v>
      </c>
      <c r="J4333" s="16">
        <v>0.12139999999999999</v>
      </c>
      <c r="K4333" s="57">
        <v>1</v>
      </c>
      <c r="L4333" s="16">
        <v>6.9699999999999998E-2</v>
      </c>
      <c r="M4333" s="83">
        <v>0.999</v>
      </c>
      <c r="N4333" s="18">
        <v>0.2</v>
      </c>
      <c r="O4333" s="98">
        <v>-1.1627000000000001</v>
      </c>
      <c r="P4333" s="16">
        <v>0</v>
      </c>
      <c r="Q4333" s="16">
        <v>0</v>
      </c>
      <c r="R4333">
        <v>0</v>
      </c>
      <c r="S4333" s="16">
        <v>0</v>
      </c>
      <c r="T4333" s="89">
        <v>0.995</v>
      </c>
      <c r="U4333" s="15">
        <v>-0.8347</v>
      </c>
      <c r="V4333" s="98">
        <v>-1.5980000000000001</v>
      </c>
      <c r="W4333" s="15">
        <v>-0.45229999999999998</v>
      </c>
      <c r="X4333">
        <v>1.1499999999999999</v>
      </c>
      <c r="Y4333">
        <v>0.2016</v>
      </c>
    </row>
    <row r="4334" spans="1:25" x14ac:dyDescent="0.2">
      <c r="A4334" s="16" t="s">
        <v>15992</v>
      </c>
      <c r="B4334" s="16" t="s">
        <v>15993</v>
      </c>
      <c r="C4334" s="16" t="s">
        <v>57</v>
      </c>
      <c r="D4334" s="16" t="s">
        <v>15994</v>
      </c>
      <c r="E4334" s="16" t="s">
        <v>590</v>
      </c>
      <c r="F4334" s="16">
        <v>1497</v>
      </c>
      <c r="G4334" s="16">
        <v>1337</v>
      </c>
      <c r="H4334" s="16">
        <v>-0.1424</v>
      </c>
      <c r="I4334" s="82">
        <v>5.2200000000000003E-2</v>
      </c>
      <c r="J4334" s="16">
        <v>-0.24829999999999999</v>
      </c>
      <c r="K4334" s="57">
        <v>0.91211440248809394</v>
      </c>
      <c r="L4334" s="16">
        <v>-0.26840000000000003</v>
      </c>
      <c r="M4334" s="83">
        <v>0.86099999999999999</v>
      </c>
      <c r="N4334" s="18">
        <v>0.31</v>
      </c>
      <c r="O4334" s="98">
        <v>-1.1627000000000001</v>
      </c>
      <c r="P4334" s="16">
        <v>0</v>
      </c>
      <c r="Q4334" s="16">
        <v>0</v>
      </c>
      <c r="R4334">
        <v>0</v>
      </c>
      <c r="S4334" s="16">
        <v>0</v>
      </c>
      <c r="T4334" s="84">
        <v>-0.76829999999999998</v>
      </c>
      <c r="U4334" s="15">
        <v>-0.40460000000000002</v>
      </c>
      <c r="V4334" s="15">
        <v>0.32200000000000001</v>
      </c>
      <c r="W4334" s="15">
        <v>3.44E-2</v>
      </c>
      <c r="X4334">
        <v>1.1399999999999999</v>
      </c>
      <c r="Y4334">
        <v>0.189</v>
      </c>
    </row>
    <row r="4335" spans="1:25" x14ac:dyDescent="0.2">
      <c r="A4335" s="16" t="s">
        <v>2800</v>
      </c>
      <c r="B4335" s="16" t="s">
        <v>2801</v>
      </c>
      <c r="C4335" s="16" t="s">
        <v>155</v>
      </c>
      <c r="D4335" s="16" t="s">
        <v>2800</v>
      </c>
      <c r="E4335" s="16" t="s">
        <v>599</v>
      </c>
      <c r="F4335" s="16" t="s">
        <v>60</v>
      </c>
      <c r="G4335" s="16">
        <v>3327</v>
      </c>
      <c r="H4335" s="16">
        <v>-4.19E-2</v>
      </c>
      <c r="I4335" s="82">
        <v>0.56799999999999995</v>
      </c>
      <c r="J4335" s="16">
        <v>0.1109</v>
      </c>
      <c r="K4335" s="57">
        <v>1</v>
      </c>
      <c r="L4335" s="16">
        <v>3.5900000000000001E-2</v>
      </c>
      <c r="M4335" s="83">
        <v>0.999</v>
      </c>
      <c r="N4335" s="18">
        <v>0.25</v>
      </c>
      <c r="O4335" s="98">
        <v>-1.1627000000000001</v>
      </c>
      <c r="P4335" s="16">
        <v>0</v>
      </c>
      <c r="Q4335" s="16">
        <v>0</v>
      </c>
      <c r="R4335">
        <v>0</v>
      </c>
      <c r="S4335" s="16">
        <v>0</v>
      </c>
      <c r="T4335">
        <v>0.37659999999999999</v>
      </c>
      <c r="U4335" s="15">
        <v>-7.6300000000000007E-2</v>
      </c>
      <c r="V4335" s="15">
        <v>-0.53</v>
      </c>
      <c r="W4335" s="99">
        <v>-0.86750000000000005</v>
      </c>
      <c r="X4335">
        <v>1.1399999999999999</v>
      </c>
      <c r="Y4335">
        <v>0.189</v>
      </c>
    </row>
    <row r="4336" spans="1:25" x14ac:dyDescent="0.2">
      <c r="A4336" s="16" t="s">
        <v>4214</v>
      </c>
      <c r="B4336" s="16" t="s">
        <v>4176</v>
      </c>
      <c r="C4336" s="16" t="s">
        <v>342</v>
      </c>
      <c r="D4336" s="16" t="s">
        <v>4214</v>
      </c>
      <c r="E4336" s="16" t="s">
        <v>590</v>
      </c>
      <c r="F4336" s="16">
        <v>1576</v>
      </c>
      <c r="G4336" s="16">
        <v>2282</v>
      </c>
      <c r="H4336" s="16">
        <v>-0.18840000000000001</v>
      </c>
      <c r="I4336" s="82">
        <v>9.6100000000000005E-4</v>
      </c>
      <c r="J4336" s="16">
        <v>7.0699999999999999E-2</v>
      </c>
      <c r="K4336" s="57">
        <v>1</v>
      </c>
      <c r="L4336" s="16">
        <v>5.7200000000000001E-2</v>
      </c>
      <c r="M4336" s="83">
        <v>0.999</v>
      </c>
      <c r="N4336" s="18">
        <v>0.33</v>
      </c>
      <c r="O4336" s="98">
        <v>-1.1627000000000001</v>
      </c>
      <c r="P4336" s="16">
        <v>0</v>
      </c>
      <c r="Q4336" s="16">
        <v>0</v>
      </c>
      <c r="R4336">
        <v>0</v>
      </c>
      <c r="S4336" s="16">
        <v>0</v>
      </c>
      <c r="T4336">
        <v>0.25330000000000003</v>
      </c>
      <c r="U4336" s="15">
        <v>0.17</v>
      </c>
      <c r="V4336" s="15">
        <v>0.41599999999999998</v>
      </c>
      <c r="W4336" s="15">
        <v>-0.39600000000000002</v>
      </c>
      <c r="X4336">
        <v>1.05</v>
      </c>
      <c r="Y4336">
        <v>7.0400000000000004E-2</v>
      </c>
    </row>
    <row r="4337" spans="1:25" x14ac:dyDescent="0.2">
      <c r="A4337" s="16" t="s">
        <v>9385</v>
      </c>
      <c r="B4337" s="16" t="s">
        <v>9386</v>
      </c>
      <c r="C4337" s="16" t="s">
        <v>68</v>
      </c>
      <c r="D4337" s="16" t="s">
        <v>9387</v>
      </c>
      <c r="E4337" s="16" t="s">
        <v>590</v>
      </c>
      <c r="F4337" s="16">
        <v>3439</v>
      </c>
      <c r="G4337" s="16">
        <v>8451</v>
      </c>
      <c r="H4337" s="16">
        <v>-5.0999999999999997E-2</v>
      </c>
      <c r="I4337" s="82">
        <v>0.35799999999999998</v>
      </c>
      <c r="J4337" s="16">
        <v>-1.9800000000000002E-2</v>
      </c>
      <c r="K4337" s="57">
        <v>1</v>
      </c>
      <c r="L4337" s="16">
        <v>-1.5100000000000001E-2</v>
      </c>
      <c r="M4337" s="83">
        <v>0.999</v>
      </c>
      <c r="N4337" s="18">
        <v>0.23</v>
      </c>
      <c r="O4337" s="98">
        <v>-1.1627000000000001</v>
      </c>
      <c r="P4337" s="16">
        <v>0</v>
      </c>
      <c r="Q4337" s="16">
        <v>0</v>
      </c>
      <c r="R4337">
        <v>0</v>
      </c>
      <c r="S4337" s="16">
        <v>0</v>
      </c>
      <c r="T4337">
        <v>-0.38690000000000002</v>
      </c>
      <c r="U4337" s="15">
        <v>0.122</v>
      </c>
      <c r="V4337" s="15">
        <v>0.129</v>
      </c>
      <c r="W4337" s="98">
        <v>-1.0749</v>
      </c>
      <c r="X4337">
        <v>1.04</v>
      </c>
      <c r="Y4337">
        <v>5.6599999999999998E-2</v>
      </c>
    </row>
    <row r="4338" spans="1:25" x14ac:dyDescent="0.2">
      <c r="A4338" s="16" t="s">
        <v>9995</v>
      </c>
      <c r="B4338" s="16" t="s">
        <v>9996</v>
      </c>
      <c r="C4338" s="16" t="s">
        <v>91</v>
      </c>
      <c r="D4338" s="16" t="s">
        <v>9995</v>
      </c>
      <c r="E4338" s="16" t="s">
        <v>599</v>
      </c>
      <c r="F4338" s="16" t="s">
        <v>60</v>
      </c>
      <c r="G4338" s="16">
        <v>5978</v>
      </c>
      <c r="H4338" s="16">
        <v>-2.7099999999999999E-2</v>
      </c>
      <c r="I4338" s="82">
        <v>0.63100000000000001</v>
      </c>
      <c r="J4338" s="16">
        <v>8.8400000000000006E-2</v>
      </c>
      <c r="K4338" s="57">
        <v>1</v>
      </c>
      <c r="L4338" s="16">
        <v>9.3899999999999997E-2</v>
      </c>
      <c r="M4338" s="83">
        <v>0.999</v>
      </c>
      <c r="N4338" s="18">
        <v>0.25</v>
      </c>
      <c r="O4338" s="98">
        <v>-1.1627000000000001</v>
      </c>
      <c r="P4338" s="16">
        <v>0</v>
      </c>
      <c r="Q4338" s="16">
        <v>0</v>
      </c>
      <c r="R4338">
        <v>0</v>
      </c>
      <c r="S4338" s="16">
        <v>0</v>
      </c>
      <c r="T4338" s="89">
        <v>0.99539999999999995</v>
      </c>
      <c r="U4338" s="15">
        <v>0.2737</v>
      </c>
      <c r="V4338" s="15">
        <v>-8.5000000000000006E-2</v>
      </c>
      <c r="W4338" s="15">
        <v>-9.0700000000000003E-2</v>
      </c>
      <c r="X4338">
        <v>1.03</v>
      </c>
      <c r="Y4338">
        <v>4.2599999999999999E-2</v>
      </c>
    </row>
    <row r="4339" spans="1:25" x14ac:dyDescent="0.2">
      <c r="A4339" s="16" t="s">
        <v>8271</v>
      </c>
      <c r="B4339" s="16" t="s">
        <v>8272</v>
      </c>
      <c r="C4339" s="16" t="s">
        <v>575</v>
      </c>
      <c r="D4339" s="16" t="s">
        <v>8273</v>
      </c>
      <c r="E4339" s="16" t="s">
        <v>599</v>
      </c>
      <c r="F4339" s="16" t="s">
        <v>60</v>
      </c>
      <c r="G4339" s="16">
        <v>187</v>
      </c>
      <c r="H4339" s="16">
        <v>0.46550000000000002</v>
      </c>
      <c r="I4339" s="82">
        <v>3.5899999999999999E-3</v>
      </c>
      <c r="J4339" s="16">
        <v>0.1125</v>
      </c>
      <c r="K4339" s="57">
        <v>1</v>
      </c>
      <c r="L4339" s="16">
        <v>9.1800000000000007E-2</v>
      </c>
      <c r="M4339" s="83">
        <v>0.999</v>
      </c>
      <c r="N4339" s="18">
        <v>0.31</v>
      </c>
      <c r="O4339" s="98">
        <v>-1.1627000000000001</v>
      </c>
      <c r="P4339" s="16">
        <v>0</v>
      </c>
      <c r="Q4339" s="16">
        <v>0</v>
      </c>
      <c r="R4339">
        <v>0</v>
      </c>
      <c r="S4339" s="16">
        <v>0</v>
      </c>
      <c r="T4339">
        <v>0.18410000000000001</v>
      </c>
      <c r="U4339" s="15">
        <v>-1.55E-2</v>
      </c>
      <c r="V4339" s="15">
        <v>0.38200000000000001</v>
      </c>
      <c r="W4339" s="15">
        <v>-3.7499999999999999E-2</v>
      </c>
      <c r="X4339">
        <v>0.93</v>
      </c>
      <c r="Y4339">
        <v>-0.1047</v>
      </c>
    </row>
    <row r="4340" spans="1:25" x14ac:dyDescent="0.2">
      <c r="A4340" s="16" t="s">
        <v>11700</v>
      </c>
      <c r="B4340" s="16" t="s">
        <v>54</v>
      </c>
      <c r="C4340" s="16" t="s">
        <v>57</v>
      </c>
      <c r="D4340" s="16" t="s">
        <v>11701</v>
      </c>
      <c r="E4340" s="16" t="s">
        <v>599</v>
      </c>
      <c r="F4340" s="16">
        <v>1813</v>
      </c>
      <c r="G4340" s="16">
        <v>281</v>
      </c>
      <c r="H4340" s="16">
        <v>0.28110000000000002</v>
      </c>
      <c r="I4340" s="82">
        <v>4.9000000000000002E-2</v>
      </c>
      <c r="J4340" s="16">
        <v>0.16819999999999999</v>
      </c>
      <c r="K4340" s="57">
        <v>1</v>
      </c>
      <c r="L4340" s="16">
        <v>0.20960000000000001</v>
      </c>
      <c r="M4340" s="83">
        <v>0.999</v>
      </c>
      <c r="N4340" s="18">
        <v>0.32</v>
      </c>
      <c r="O4340" s="98">
        <v>-1.1627000000000001</v>
      </c>
      <c r="P4340" s="16">
        <v>0</v>
      </c>
      <c r="Q4340" s="16">
        <v>0</v>
      </c>
      <c r="R4340">
        <v>0</v>
      </c>
      <c r="S4340" s="16">
        <v>0</v>
      </c>
      <c r="T4340">
        <v>2.1100000000000001E-2</v>
      </c>
      <c r="U4340" s="15">
        <v>-4.3E-3</v>
      </c>
      <c r="V4340" s="15">
        <v>8.8999999999999996E-2</v>
      </c>
      <c r="W4340" s="15">
        <v>-5.6599999999999998E-2</v>
      </c>
      <c r="X4340">
        <v>0.92</v>
      </c>
      <c r="Y4340">
        <v>-0.1203</v>
      </c>
    </row>
    <row r="4341" spans="1:25" x14ac:dyDescent="0.2">
      <c r="A4341" s="16" t="s">
        <v>2765</v>
      </c>
      <c r="B4341" s="16" t="s">
        <v>2766</v>
      </c>
      <c r="C4341" s="16" t="s">
        <v>155</v>
      </c>
      <c r="D4341" s="16" t="s">
        <v>2767</v>
      </c>
      <c r="E4341" s="16" t="s">
        <v>599</v>
      </c>
      <c r="F4341" s="16">
        <v>5788</v>
      </c>
      <c r="G4341" s="16">
        <v>5917</v>
      </c>
      <c r="H4341" s="16">
        <v>-1.9099999999999999E-2</v>
      </c>
      <c r="I4341" s="82">
        <v>0.77900000000000003</v>
      </c>
      <c r="J4341" s="16">
        <v>0.12790000000000001</v>
      </c>
      <c r="K4341" s="57">
        <v>1</v>
      </c>
      <c r="L4341" s="16">
        <v>0.1177</v>
      </c>
      <c r="M4341" s="83">
        <v>0.999</v>
      </c>
      <c r="N4341" s="18">
        <v>0.23</v>
      </c>
      <c r="O4341" s="98">
        <v>-1.1735</v>
      </c>
      <c r="P4341" s="16">
        <v>0</v>
      </c>
      <c r="Q4341" s="16">
        <v>0</v>
      </c>
      <c r="R4341">
        <v>0</v>
      </c>
      <c r="S4341" s="16">
        <v>0</v>
      </c>
      <c r="T4341" s="88">
        <v>1.5435000000000001</v>
      </c>
      <c r="U4341" s="15">
        <v>0.7208</v>
      </c>
      <c r="V4341" s="15">
        <v>-0.49199999999999999</v>
      </c>
      <c r="W4341" s="15">
        <v>0.25629999999999997</v>
      </c>
      <c r="X4341">
        <v>1.03</v>
      </c>
      <c r="Y4341">
        <v>4.2599999999999999E-2</v>
      </c>
    </row>
    <row r="4342" spans="1:25" x14ac:dyDescent="0.2">
      <c r="A4342" s="16" t="s">
        <v>5491</v>
      </c>
      <c r="B4342" s="16" t="s">
        <v>54</v>
      </c>
      <c r="C4342" s="16" t="s">
        <v>55</v>
      </c>
      <c r="D4342" s="16" t="s">
        <v>5491</v>
      </c>
      <c r="E4342" s="16" t="s">
        <v>599</v>
      </c>
      <c r="F4342" s="16">
        <v>1255</v>
      </c>
      <c r="G4342" s="16">
        <v>931</v>
      </c>
      <c r="H4342" s="16">
        <v>0.51659999999999995</v>
      </c>
      <c r="I4342" s="82">
        <v>7.0800000000000004E-10</v>
      </c>
      <c r="J4342" s="16">
        <v>0.39100000000000001</v>
      </c>
      <c r="K4342" s="57">
        <v>0.98377400931043701</v>
      </c>
      <c r="L4342" s="16">
        <v>0.35610000000000003</v>
      </c>
      <c r="M4342" s="83">
        <v>0.94499999999999995</v>
      </c>
      <c r="N4342" s="18">
        <v>0.14000000000000001</v>
      </c>
      <c r="O4342" s="98">
        <v>-1.1735</v>
      </c>
      <c r="P4342" s="16">
        <v>0</v>
      </c>
      <c r="Q4342" s="16">
        <v>0</v>
      </c>
      <c r="R4342">
        <v>0</v>
      </c>
      <c r="S4342" s="16">
        <v>0</v>
      </c>
      <c r="T4342">
        <v>3.78E-2</v>
      </c>
      <c r="U4342" s="15">
        <v>-0.52270000000000005</v>
      </c>
      <c r="V4342" s="15">
        <v>-0.05</v>
      </c>
      <c r="W4342" s="15">
        <v>-0.15310000000000001</v>
      </c>
      <c r="X4342">
        <v>1</v>
      </c>
      <c r="Y4342">
        <v>0</v>
      </c>
    </row>
    <row r="4343" spans="1:25" x14ac:dyDescent="0.2">
      <c r="A4343" s="16" t="s">
        <v>6642</v>
      </c>
      <c r="B4343" s="16" t="s">
        <v>6643</v>
      </c>
      <c r="C4343" s="16" t="s">
        <v>992</v>
      </c>
      <c r="D4343" s="16" t="s">
        <v>6644</v>
      </c>
      <c r="E4343" s="16" t="s">
        <v>599</v>
      </c>
      <c r="F4343" s="16">
        <v>5618</v>
      </c>
      <c r="G4343" s="16">
        <v>6916</v>
      </c>
      <c r="H4343" s="16">
        <v>-7.8600000000000003E-2</v>
      </c>
      <c r="I4343" s="82">
        <v>8.8900000000000007E-2</v>
      </c>
      <c r="J4343" s="16">
        <v>-3.6200000000000003E-2</v>
      </c>
      <c r="K4343" s="57">
        <v>1</v>
      </c>
      <c r="L4343" s="16">
        <v>-3.39E-2</v>
      </c>
      <c r="M4343" s="83">
        <v>0.999</v>
      </c>
      <c r="N4343" s="18">
        <v>0.21</v>
      </c>
      <c r="O4343" s="98">
        <v>-1.1735</v>
      </c>
      <c r="P4343" s="16">
        <v>0</v>
      </c>
      <c r="Q4343" s="16">
        <v>0</v>
      </c>
      <c r="R4343">
        <v>0</v>
      </c>
      <c r="S4343" s="16">
        <v>0</v>
      </c>
      <c r="T4343" s="89">
        <v>0.83009999999999995</v>
      </c>
      <c r="U4343" s="15">
        <v>0.24</v>
      </c>
      <c r="V4343" s="15">
        <v>1E-3</v>
      </c>
      <c r="W4343" s="15">
        <v>-0.14879999999999999</v>
      </c>
      <c r="X4343">
        <v>0.96</v>
      </c>
      <c r="Y4343">
        <v>-5.8900000000000001E-2</v>
      </c>
    </row>
    <row r="4344" spans="1:25" x14ac:dyDescent="0.2">
      <c r="A4344" s="16" t="s">
        <v>987</v>
      </c>
      <c r="B4344" s="16" t="s">
        <v>988</v>
      </c>
      <c r="C4344" s="16" t="s">
        <v>338</v>
      </c>
      <c r="D4344" s="16" t="s">
        <v>989</v>
      </c>
      <c r="E4344" s="16" t="s">
        <v>590</v>
      </c>
      <c r="F4344" s="16">
        <v>916</v>
      </c>
      <c r="G4344" s="16">
        <v>875</v>
      </c>
      <c r="H4344" s="84">
        <v>-0.6038</v>
      </c>
      <c r="I4344" s="82">
        <v>1.9799999999999999E-11</v>
      </c>
      <c r="J4344" s="16">
        <v>-0.41099999999999998</v>
      </c>
      <c r="K4344" s="57">
        <v>0.77312517778925005</v>
      </c>
      <c r="L4344" s="16">
        <v>-0.4269</v>
      </c>
      <c r="M4344" s="83">
        <v>0.7</v>
      </c>
      <c r="N4344" s="18">
        <v>0.2</v>
      </c>
      <c r="O4344" s="98">
        <v>-1.1735</v>
      </c>
      <c r="P4344" s="16">
        <v>1</v>
      </c>
      <c r="Q4344" s="16">
        <v>0</v>
      </c>
      <c r="R4344">
        <v>0</v>
      </c>
      <c r="S4344" s="16">
        <v>0</v>
      </c>
      <c r="T4344">
        <v>0.62690000000000001</v>
      </c>
      <c r="U4344" s="15">
        <v>-0.36599999999999999</v>
      </c>
      <c r="V4344" s="15">
        <v>-7.5999999999999998E-2</v>
      </c>
      <c r="W4344" s="99">
        <v>-0.73360000000000003</v>
      </c>
      <c r="X4344">
        <v>0.96</v>
      </c>
      <c r="Y4344">
        <v>-5.8900000000000001E-2</v>
      </c>
    </row>
    <row r="4345" spans="1:25" x14ac:dyDescent="0.2">
      <c r="A4345" s="16" t="s">
        <v>14742</v>
      </c>
      <c r="B4345" s="16" t="s">
        <v>11508</v>
      </c>
      <c r="C4345" s="16" t="s">
        <v>57</v>
      </c>
      <c r="D4345" s="16" t="s">
        <v>14743</v>
      </c>
      <c r="E4345" s="16" t="s">
        <v>590</v>
      </c>
      <c r="F4345" s="16">
        <v>2560</v>
      </c>
      <c r="G4345" s="16">
        <v>2425</v>
      </c>
      <c r="H4345" s="16">
        <v>-0.25829999999999997</v>
      </c>
      <c r="I4345" s="82">
        <v>1.1900000000000001E-3</v>
      </c>
      <c r="J4345" s="16">
        <v>-7.7200000000000005E-2</v>
      </c>
      <c r="K4345" s="57">
        <v>1</v>
      </c>
      <c r="L4345" s="16">
        <v>-7.7299999999999994E-2</v>
      </c>
      <c r="M4345" s="83">
        <v>0.999</v>
      </c>
      <c r="N4345" s="18">
        <v>0.28000000000000003</v>
      </c>
      <c r="O4345" s="98">
        <v>-1.1843999999999999</v>
      </c>
      <c r="P4345" s="16">
        <v>0</v>
      </c>
      <c r="Q4345" s="16">
        <v>0</v>
      </c>
      <c r="R4345">
        <v>0</v>
      </c>
      <c r="S4345" s="16">
        <v>0</v>
      </c>
      <c r="T4345">
        <v>-0.18920000000000001</v>
      </c>
      <c r="U4345" s="15">
        <v>-3.3399999999999999E-2</v>
      </c>
      <c r="V4345" s="15">
        <v>-7.1999999999999995E-2</v>
      </c>
      <c r="W4345" s="15">
        <v>9.7799999999999998E-2</v>
      </c>
      <c r="X4345">
        <v>1.06</v>
      </c>
      <c r="Y4345">
        <v>8.4099999999999994E-2</v>
      </c>
    </row>
    <row r="4346" spans="1:25" x14ac:dyDescent="0.2">
      <c r="A4346" s="16" t="s">
        <v>10192</v>
      </c>
      <c r="B4346" s="16" t="s">
        <v>9828</v>
      </c>
      <c r="C4346" s="16" t="s">
        <v>91</v>
      </c>
      <c r="D4346" s="16" t="s">
        <v>10193</v>
      </c>
      <c r="E4346" s="16" t="s">
        <v>590</v>
      </c>
      <c r="F4346" s="16">
        <v>1148</v>
      </c>
      <c r="G4346" s="16">
        <v>1255</v>
      </c>
      <c r="H4346" s="16">
        <v>0.192</v>
      </c>
      <c r="I4346" s="82">
        <v>9.8799999999999999E-3</v>
      </c>
      <c r="J4346" s="16">
        <v>-8.2199999999999995E-2</v>
      </c>
      <c r="K4346" s="57">
        <v>1</v>
      </c>
      <c r="L4346" s="16">
        <v>-8.2000000000000003E-2</v>
      </c>
      <c r="M4346" s="83">
        <v>0.999</v>
      </c>
      <c r="N4346" s="18">
        <v>0.36</v>
      </c>
      <c r="O4346" s="98">
        <v>-1.1843999999999999</v>
      </c>
      <c r="P4346" s="16">
        <v>0</v>
      </c>
      <c r="Q4346" s="16">
        <v>0</v>
      </c>
      <c r="R4346">
        <v>0</v>
      </c>
      <c r="S4346" s="16">
        <v>0</v>
      </c>
      <c r="T4346" s="112">
        <v>-1.1264000000000001</v>
      </c>
      <c r="U4346" s="15">
        <v>6.3500000000000001E-2</v>
      </c>
      <c r="V4346" s="15">
        <v>0.44600000000000001</v>
      </c>
      <c r="W4346" s="98">
        <v>-1.3849</v>
      </c>
      <c r="X4346">
        <v>1.01</v>
      </c>
      <c r="Y4346">
        <v>1.44E-2</v>
      </c>
    </row>
    <row r="4347" spans="1:25" x14ac:dyDescent="0.2">
      <c r="A4347" s="16" t="s">
        <v>1197</v>
      </c>
      <c r="B4347" s="16" t="s">
        <v>1198</v>
      </c>
      <c r="C4347" s="16" t="s">
        <v>68</v>
      </c>
      <c r="D4347" s="16" t="s">
        <v>1197</v>
      </c>
      <c r="E4347" s="16" t="s">
        <v>590</v>
      </c>
      <c r="F4347" s="16">
        <v>2432</v>
      </c>
      <c r="G4347" s="16">
        <v>6862</v>
      </c>
      <c r="H4347" s="84">
        <v>-0.83730000000000004</v>
      </c>
      <c r="I4347" s="82">
        <v>7.1099999999999996E-84</v>
      </c>
      <c r="J4347" s="16">
        <v>-0.40820000000000001</v>
      </c>
      <c r="K4347" s="57">
        <v>0.525932021545789</v>
      </c>
      <c r="L4347" s="16">
        <v>-0.40849999999999997</v>
      </c>
      <c r="M4347" s="83">
        <v>0.33700000000000002</v>
      </c>
      <c r="N4347" s="18">
        <v>0.23</v>
      </c>
      <c r="O4347" s="98">
        <v>-1.1954</v>
      </c>
      <c r="P4347" s="16">
        <v>1</v>
      </c>
      <c r="Q4347" s="16">
        <v>0</v>
      </c>
      <c r="R4347">
        <v>0</v>
      </c>
      <c r="S4347" s="16">
        <v>0</v>
      </c>
      <c r="T4347">
        <v>0.18840000000000001</v>
      </c>
      <c r="U4347" s="15">
        <v>-0.46189999999999998</v>
      </c>
      <c r="V4347" s="15">
        <v>-0.503</v>
      </c>
      <c r="W4347" s="98">
        <v>-1.2739</v>
      </c>
      <c r="X4347">
        <v>1.0900000000000001</v>
      </c>
      <c r="Y4347">
        <v>0.12429999999999999</v>
      </c>
    </row>
    <row r="4348" spans="1:25" x14ac:dyDescent="0.2">
      <c r="A4348" s="16" t="s">
        <v>14334</v>
      </c>
      <c r="B4348" s="16" t="s">
        <v>14335</v>
      </c>
      <c r="C4348" s="16" t="s">
        <v>57</v>
      </c>
      <c r="D4348" s="16" t="s">
        <v>14336</v>
      </c>
      <c r="E4348" s="16" t="s">
        <v>599</v>
      </c>
      <c r="F4348" s="16">
        <v>3892</v>
      </c>
      <c r="G4348" s="16">
        <v>6375</v>
      </c>
      <c r="H4348" s="16">
        <v>-0.251</v>
      </c>
      <c r="I4348" s="82">
        <v>4.4799999999999999E-7</v>
      </c>
      <c r="J4348" s="16">
        <v>-4.87E-2</v>
      </c>
      <c r="K4348" s="57">
        <v>1</v>
      </c>
      <c r="L4348" s="16">
        <v>-7.1199999999999999E-2</v>
      </c>
      <c r="M4348" s="83">
        <v>0.999</v>
      </c>
      <c r="N4348" s="18">
        <v>0.26</v>
      </c>
      <c r="O4348" s="98">
        <v>-1.1954</v>
      </c>
      <c r="P4348" s="16">
        <v>0</v>
      </c>
      <c r="Q4348" s="16">
        <v>0</v>
      </c>
      <c r="R4348">
        <v>0</v>
      </c>
      <c r="S4348" s="16">
        <v>0</v>
      </c>
      <c r="T4348">
        <v>0.61860000000000004</v>
      </c>
      <c r="U4348" s="15">
        <v>-6.8599999999999994E-2</v>
      </c>
      <c r="V4348" s="99">
        <v>-0.59799999999999998</v>
      </c>
      <c r="W4348" s="15">
        <v>-0.34370000000000001</v>
      </c>
      <c r="X4348">
        <v>1.04</v>
      </c>
      <c r="Y4348">
        <v>5.6599999999999998E-2</v>
      </c>
    </row>
    <row r="4349" spans="1:25" x14ac:dyDescent="0.2">
      <c r="A4349" s="16" t="s">
        <v>3048</v>
      </c>
      <c r="B4349" s="16" t="s">
        <v>2880</v>
      </c>
      <c r="C4349" s="16" t="s">
        <v>155</v>
      </c>
      <c r="D4349" s="16" t="s">
        <v>3049</v>
      </c>
      <c r="E4349" s="16" t="s">
        <v>599</v>
      </c>
      <c r="F4349" s="16" t="s">
        <v>60</v>
      </c>
      <c r="G4349" s="16">
        <v>33153</v>
      </c>
      <c r="H4349" s="16">
        <v>-0.18490000000000001</v>
      </c>
      <c r="I4349" s="82">
        <v>3.0800000000000001E-7</v>
      </c>
      <c r="J4349" s="16">
        <v>1.4500000000000001E-2</v>
      </c>
      <c r="K4349" s="57">
        <v>1</v>
      </c>
      <c r="L4349" s="16">
        <v>1.4E-3</v>
      </c>
      <c r="M4349" s="83">
        <v>1</v>
      </c>
      <c r="N4349" s="18">
        <v>0.14000000000000001</v>
      </c>
      <c r="O4349" s="98">
        <v>-1.1954</v>
      </c>
      <c r="P4349" s="16">
        <v>0</v>
      </c>
      <c r="Q4349" s="16">
        <v>0</v>
      </c>
      <c r="R4349">
        <v>0</v>
      </c>
      <c r="S4349" s="16">
        <v>0</v>
      </c>
      <c r="T4349" s="88">
        <v>2.8003999999999998</v>
      </c>
      <c r="U4349" s="15">
        <v>0.38850000000000001</v>
      </c>
      <c r="V4349" s="98">
        <v>-1.0109999999999999</v>
      </c>
      <c r="W4349" s="15">
        <v>-0.21870000000000001</v>
      </c>
      <c r="X4349">
        <v>1.02</v>
      </c>
      <c r="Y4349">
        <v>2.86E-2</v>
      </c>
    </row>
    <row r="4350" spans="1:25" x14ac:dyDescent="0.2">
      <c r="A4350" s="16" t="s">
        <v>16136</v>
      </c>
      <c r="B4350" s="16" t="s">
        <v>16137</v>
      </c>
      <c r="C4350" s="16" t="s">
        <v>57</v>
      </c>
      <c r="D4350" s="16" t="s">
        <v>16138</v>
      </c>
      <c r="E4350" s="16" t="s">
        <v>590</v>
      </c>
      <c r="F4350" s="16" t="s">
        <v>60</v>
      </c>
      <c r="G4350" s="16">
        <v>6018</v>
      </c>
      <c r="H4350" s="16">
        <v>-0.17649999999999999</v>
      </c>
      <c r="I4350" s="82">
        <v>0.23499999999999999</v>
      </c>
      <c r="J4350" s="16">
        <v>-0.3004</v>
      </c>
      <c r="K4350" s="57">
        <v>0.56511078893003897</v>
      </c>
      <c r="L4350" s="16">
        <v>-0.31790000000000002</v>
      </c>
      <c r="M4350" s="83">
        <v>0.91400000000000003</v>
      </c>
      <c r="N4350" s="18">
        <v>0.24</v>
      </c>
      <c r="O4350" s="98">
        <v>-1.1954</v>
      </c>
      <c r="P4350" s="16">
        <v>0</v>
      </c>
      <c r="Q4350" s="16">
        <v>0</v>
      </c>
      <c r="R4350">
        <v>0</v>
      </c>
      <c r="S4350" s="16">
        <v>0</v>
      </c>
      <c r="T4350">
        <v>-0.88129999999999997</v>
      </c>
      <c r="U4350" s="15">
        <v>-1.4800000000000001E-2</v>
      </c>
      <c r="V4350" s="11">
        <v>0.63700000000000001</v>
      </c>
      <c r="W4350" s="98">
        <v>-1.0253000000000001</v>
      </c>
      <c r="X4350">
        <v>1.01</v>
      </c>
      <c r="Y4350">
        <v>1.44E-2</v>
      </c>
    </row>
    <row r="4351" spans="1:25" x14ac:dyDescent="0.2">
      <c r="A4351" s="16" t="s">
        <v>14823</v>
      </c>
      <c r="B4351" s="16" t="s">
        <v>54</v>
      </c>
      <c r="C4351" s="16" t="s">
        <v>57</v>
      </c>
      <c r="D4351" s="16" t="s">
        <v>14824</v>
      </c>
      <c r="E4351" s="16" t="s">
        <v>599</v>
      </c>
      <c r="F4351" s="16" t="s">
        <v>60</v>
      </c>
      <c r="G4351" s="16">
        <v>564</v>
      </c>
      <c r="H4351" s="16">
        <v>0.17649999999999999</v>
      </c>
      <c r="I4351" s="82">
        <v>0.108</v>
      </c>
      <c r="J4351" s="16">
        <v>-8.2600000000000007E-2</v>
      </c>
      <c r="K4351" s="57">
        <v>1</v>
      </c>
      <c r="L4351" s="16">
        <v>-7.1800000000000003E-2</v>
      </c>
      <c r="M4351" s="83">
        <v>0.999</v>
      </c>
      <c r="N4351" s="18">
        <v>0.32</v>
      </c>
      <c r="O4351" s="98">
        <v>-1.2064999999999999</v>
      </c>
      <c r="P4351" s="16">
        <v>0</v>
      </c>
      <c r="Q4351" s="16">
        <v>0</v>
      </c>
      <c r="R4351">
        <v>0</v>
      </c>
      <c r="S4351" s="16">
        <v>0</v>
      </c>
      <c r="T4351">
        <v>0.2571</v>
      </c>
      <c r="U4351" s="15">
        <v>-0.1205</v>
      </c>
      <c r="V4351" s="15">
        <v>-7.0000000000000007E-2</v>
      </c>
      <c r="W4351" s="15">
        <v>-0.10920000000000001</v>
      </c>
      <c r="X4351">
        <v>1.44</v>
      </c>
      <c r="Y4351">
        <v>0.52610000000000001</v>
      </c>
    </row>
    <row r="4352" spans="1:25" x14ac:dyDescent="0.2">
      <c r="A4352" s="16" t="s">
        <v>2738</v>
      </c>
      <c r="B4352" s="16" t="s">
        <v>2739</v>
      </c>
      <c r="C4352" s="16" t="s">
        <v>155</v>
      </c>
      <c r="D4352" s="16" t="s">
        <v>2738</v>
      </c>
      <c r="E4352" s="16" t="s">
        <v>590</v>
      </c>
      <c r="F4352" s="16">
        <v>6903</v>
      </c>
      <c r="G4352" s="16">
        <v>11461</v>
      </c>
      <c r="H4352" s="16">
        <v>8.5199999999999998E-2</v>
      </c>
      <c r="I4352" s="82">
        <v>5.8900000000000001E-2</v>
      </c>
      <c r="J4352" s="16">
        <v>0.1348</v>
      </c>
      <c r="K4352" s="57">
        <v>1</v>
      </c>
      <c r="L4352" s="16">
        <v>8.6300000000000002E-2</v>
      </c>
      <c r="M4352" s="83">
        <v>0.999</v>
      </c>
      <c r="N4352" s="18">
        <v>0.23</v>
      </c>
      <c r="O4352" s="98">
        <v>-1.2064999999999999</v>
      </c>
      <c r="P4352" s="16">
        <v>0</v>
      </c>
      <c r="Q4352" s="16">
        <v>0</v>
      </c>
      <c r="R4352">
        <v>0</v>
      </c>
      <c r="S4352" s="16">
        <v>0</v>
      </c>
      <c r="T4352" s="88">
        <v>1.3726</v>
      </c>
      <c r="U4352" s="15">
        <v>0.3034</v>
      </c>
      <c r="V4352" s="15">
        <v>-0.44400000000000001</v>
      </c>
      <c r="W4352" s="11">
        <v>0.65869999999999995</v>
      </c>
      <c r="X4352">
        <v>1.25</v>
      </c>
      <c r="Y4352">
        <v>0.32190000000000002</v>
      </c>
    </row>
    <row r="4353" spans="1:25" x14ac:dyDescent="0.2">
      <c r="A4353" s="16" t="s">
        <v>5286</v>
      </c>
      <c r="B4353" s="16" t="s">
        <v>5287</v>
      </c>
      <c r="C4353" s="16" t="s">
        <v>316</v>
      </c>
      <c r="D4353" s="16" t="s">
        <v>5288</v>
      </c>
      <c r="E4353" s="16" t="s">
        <v>590</v>
      </c>
      <c r="F4353" s="16">
        <v>2056</v>
      </c>
      <c r="G4353" s="16">
        <v>6938</v>
      </c>
      <c r="H4353" s="16">
        <v>0.35620000000000002</v>
      </c>
      <c r="I4353" s="82">
        <v>4.9099999999999999E-12</v>
      </c>
      <c r="J4353" s="16">
        <v>-5.8799999999999998E-2</v>
      </c>
      <c r="K4353" s="57">
        <v>1</v>
      </c>
      <c r="L4353" s="16">
        <v>-8.3099999999999993E-2</v>
      </c>
      <c r="M4353" s="83">
        <v>0.999</v>
      </c>
      <c r="N4353" s="18">
        <v>0.3</v>
      </c>
      <c r="O4353" s="98">
        <v>-1.2064999999999999</v>
      </c>
      <c r="P4353" s="16">
        <v>0</v>
      </c>
      <c r="Q4353" s="16">
        <v>0</v>
      </c>
      <c r="R4353">
        <v>0</v>
      </c>
      <c r="S4353" s="16">
        <v>0</v>
      </c>
      <c r="T4353" s="112">
        <v>-2.1703000000000001</v>
      </c>
      <c r="U4353" s="15">
        <v>-0.12620000000000001</v>
      </c>
      <c r="V4353" s="15">
        <v>0.127</v>
      </c>
      <c r="W4353" s="98">
        <v>-2.3862000000000001</v>
      </c>
      <c r="X4353">
        <v>1.08</v>
      </c>
      <c r="Y4353">
        <v>0.111</v>
      </c>
    </row>
    <row r="4354" spans="1:25" x14ac:dyDescent="0.2">
      <c r="A4354" s="16" t="s">
        <v>4464</v>
      </c>
      <c r="B4354" s="16" t="s">
        <v>4465</v>
      </c>
      <c r="C4354" s="16" t="s">
        <v>81</v>
      </c>
      <c r="D4354" s="16" t="s">
        <v>4466</v>
      </c>
      <c r="E4354" s="16" t="s">
        <v>599</v>
      </c>
      <c r="F4354" s="16">
        <v>2167</v>
      </c>
      <c r="G4354" s="16">
        <v>6411</v>
      </c>
      <c r="H4354" s="16">
        <v>0.15160000000000001</v>
      </c>
      <c r="I4354" s="82">
        <v>1.47E-3</v>
      </c>
      <c r="J4354" s="16">
        <v>0.18609999999999999</v>
      </c>
      <c r="K4354" s="57">
        <v>1</v>
      </c>
      <c r="L4354" s="16">
        <v>0.19020000000000001</v>
      </c>
      <c r="M4354" s="83">
        <v>0.999</v>
      </c>
      <c r="N4354" s="18">
        <v>0.22</v>
      </c>
      <c r="O4354" s="98">
        <v>-1.2064999999999999</v>
      </c>
      <c r="P4354" s="16">
        <v>0</v>
      </c>
      <c r="Q4354" s="16">
        <v>0</v>
      </c>
      <c r="R4354">
        <v>0</v>
      </c>
      <c r="S4354" s="16">
        <v>0</v>
      </c>
      <c r="T4354">
        <v>0.1069</v>
      </c>
      <c r="U4354" s="15">
        <v>0.37280000000000002</v>
      </c>
      <c r="V4354" s="15">
        <v>-0.40799999999999997</v>
      </c>
      <c r="W4354" s="15">
        <v>-0.1154</v>
      </c>
      <c r="X4354">
        <v>1.04</v>
      </c>
      <c r="Y4354">
        <v>5.6599999999999998E-2</v>
      </c>
    </row>
    <row r="4355" spans="1:25" x14ac:dyDescent="0.2">
      <c r="A4355" s="16" t="s">
        <v>807</v>
      </c>
      <c r="B4355" s="16" t="s">
        <v>808</v>
      </c>
      <c r="C4355" s="16" t="s">
        <v>155</v>
      </c>
      <c r="D4355" s="16" t="s">
        <v>809</v>
      </c>
      <c r="E4355" s="16" t="s">
        <v>590</v>
      </c>
      <c r="F4355" s="16">
        <v>14457</v>
      </c>
      <c r="G4355" s="16">
        <v>31913</v>
      </c>
      <c r="H4355" s="84">
        <v>-0.75409999999999999</v>
      </c>
      <c r="I4355" s="82">
        <v>7.5899999999999997E-98</v>
      </c>
      <c r="J4355" s="16">
        <v>-0.42549999999999999</v>
      </c>
      <c r="K4355" s="57">
        <v>0.89512891283861995</v>
      </c>
      <c r="L4355" s="16">
        <v>-0.42970000000000003</v>
      </c>
      <c r="M4355" s="83">
        <v>0.78100000000000003</v>
      </c>
      <c r="N4355" s="18">
        <v>0.13</v>
      </c>
      <c r="O4355" s="98">
        <v>-1.2064999999999999</v>
      </c>
      <c r="P4355" s="16">
        <v>1</v>
      </c>
      <c r="Q4355" s="16">
        <v>0</v>
      </c>
      <c r="R4355">
        <v>0</v>
      </c>
      <c r="S4355" s="16">
        <v>0</v>
      </c>
      <c r="T4355" s="88">
        <v>2.3130999999999999</v>
      </c>
      <c r="U4355" s="15">
        <v>0.3931</v>
      </c>
      <c r="V4355" s="98">
        <v>-1.415</v>
      </c>
      <c r="W4355" s="15">
        <v>-0.26690000000000003</v>
      </c>
      <c r="X4355">
        <v>1.04</v>
      </c>
      <c r="Y4355">
        <v>5.6599999999999998E-2</v>
      </c>
    </row>
    <row r="4356" spans="1:25" x14ac:dyDescent="0.2">
      <c r="A4356" s="16" t="s">
        <v>2720</v>
      </c>
      <c r="B4356" s="16" t="s">
        <v>2721</v>
      </c>
      <c r="C4356" s="16" t="s">
        <v>155</v>
      </c>
      <c r="D4356" s="16" t="s">
        <v>2722</v>
      </c>
      <c r="E4356" s="16" t="s">
        <v>590</v>
      </c>
      <c r="F4356" s="16">
        <v>3969</v>
      </c>
      <c r="G4356" s="16">
        <v>6216</v>
      </c>
      <c r="H4356" s="16">
        <v>-3.04E-2</v>
      </c>
      <c r="I4356" s="82">
        <v>0.60799999999999998</v>
      </c>
      <c r="J4356" s="16">
        <v>0.1384</v>
      </c>
      <c r="K4356" s="57">
        <v>1</v>
      </c>
      <c r="L4356" s="16">
        <v>0.14000000000000001</v>
      </c>
      <c r="M4356" s="83">
        <v>0.999</v>
      </c>
      <c r="N4356" s="18">
        <v>0.32</v>
      </c>
      <c r="O4356" s="98">
        <v>-1.2176</v>
      </c>
      <c r="P4356" s="16">
        <v>0</v>
      </c>
      <c r="Q4356" s="16">
        <v>0</v>
      </c>
      <c r="R4356">
        <v>0</v>
      </c>
      <c r="S4356" s="16">
        <v>0</v>
      </c>
      <c r="T4356" s="89">
        <v>0.87409999999999999</v>
      </c>
      <c r="U4356" s="15">
        <v>9.0999999999999998E-2</v>
      </c>
      <c r="V4356" s="99">
        <v>-0.69899999999999995</v>
      </c>
      <c r="W4356" s="15">
        <v>-0.39800000000000002</v>
      </c>
      <c r="X4356">
        <v>1.1000000000000001</v>
      </c>
      <c r="Y4356">
        <v>0.13750000000000001</v>
      </c>
    </row>
    <row r="4357" spans="1:25" x14ac:dyDescent="0.2">
      <c r="A4357" s="16" t="s">
        <v>16249</v>
      </c>
      <c r="B4357" s="16" t="s">
        <v>16250</v>
      </c>
      <c r="C4357" s="16" t="s">
        <v>57</v>
      </c>
      <c r="D4357" s="16" t="s">
        <v>16251</v>
      </c>
      <c r="E4357" s="16" t="s">
        <v>599</v>
      </c>
      <c r="F4357" s="16">
        <v>3324</v>
      </c>
      <c r="G4357" s="16">
        <v>1594</v>
      </c>
      <c r="H4357" s="16">
        <v>-0.43990000000000001</v>
      </c>
      <c r="I4357" s="82">
        <v>1.4100000000000001E-8</v>
      </c>
      <c r="J4357" s="16">
        <v>-0.35160000000000002</v>
      </c>
      <c r="K4357" s="57">
        <v>0.88336520553564502</v>
      </c>
      <c r="L4357" s="16">
        <v>-0.35949999999999999</v>
      </c>
      <c r="M4357" s="83">
        <v>0.86199999999999999</v>
      </c>
      <c r="N4357" s="18">
        <v>0.24</v>
      </c>
      <c r="O4357" s="98">
        <v>-1.2176</v>
      </c>
      <c r="P4357" s="16">
        <v>0</v>
      </c>
      <c r="Q4357" s="16">
        <v>0</v>
      </c>
      <c r="R4357">
        <v>0</v>
      </c>
      <c r="S4357" s="16">
        <v>0</v>
      </c>
      <c r="T4357" s="89">
        <v>0.79800000000000004</v>
      </c>
      <c r="U4357" s="15">
        <v>0.4677</v>
      </c>
      <c r="V4357" s="7">
        <v>1.2689999999999999</v>
      </c>
      <c r="W4357" s="15">
        <v>-0.1555</v>
      </c>
      <c r="X4357">
        <v>1.06</v>
      </c>
      <c r="Y4357">
        <v>8.4099999999999994E-2</v>
      </c>
    </row>
    <row r="4358" spans="1:25" x14ac:dyDescent="0.2">
      <c r="A4358" s="16" t="s">
        <v>7770</v>
      </c>
      <c r="B4358" s="16" t="s">
        <v>7736</v>
      </c>
      <c r="C4358" s="16" t="s">
        <v>216</v>
      </c>
      <c r="D4358" s="16" t="s">
        <v>7771</v>
      </c>
      <c r="E4358" s="16" t="s">
        <v>599</v>
      </c>
      <c r="F4358" s="16" t="s">
        <v>60</v>
      </c>
      <c r="G4358" s="16">
        <v>13961</v>
      </c>
      <c r="H4358" s="16">
        <v>-0.14119999999999999</v>
      </c>
      <c r="I4358" s="82">
        <v>1.6299999999999999E-2</v>
      </c>
      <c r="J4358" s="16">
        <v>-0.30590000000000001</v>
      </c>
      <c r="K4358" s="57">
        <v>0.89929239268725403</v>
      </c>
      <c r="L4358" s="16">
        <v>-0.31209999999999999</v>
      </c>
      <c r="M4358" s="83">
        <v>0.95599999999999996</v>
      </c>
      <c r="N4358" s="18">
        <v>0.33</v>
      </c>
      <c r="O4358" s="98">
        <v>-1.2176</v>
      </c>
      <c r="P4358" s="16">
        <v>0</v>
      </c>
      <c r="Q4358" s="16">
        <v>0</v>
      </c>
      <c r="R4358">
        <v>0</v>
      </c>
      <c r="S4358" s="16">
        <v>0</v>
      </c>
      <c r="T4358" t="e">
        <v>#N/A</v>
      </c>
      <c r="U4358" s="15" t="e">
        <v>#N/A</v>
      </c>
      <c r="V4358" s="11">
        <v>0.64400000000000002</v>
      </c>
      <c r="W4358" s="99">
        <v>-0.79920000000000002</v>
      </c>
      <c r="X4358">
        <v>1.04</v>
      </c>
      <c r="Y4358">
        <v>5.6599999999999998E-2</v>
      </c>
    </row>
    <row r="4359" spans="1:25" x14ac:dyDescent="0.2">
      <c r="A4359" s="16" t="s">
        <v>15045</v>
      </c>
      <c r="B4359" s="16" t="s">
        <v>11508</v>
      </c>
      <c r="C4359" s="16" t="s">
        <v>57</v>
      </c>
      <c r="D4359" s="16" t="s">
        <v>15046</v>
      </c>
      <c r="E4359" s="16" t="s">
        <v>599</v>
      </c>
      <c r="F4359" s="16">
        <v>2170</v>
      </c>
      <c r="G4359" s="16">
        <v>1244</v>
      </c>
      <c r="H4359" s="16">
        <v>-0.37659999999999999</v>
      </c>
      <c r="I4359" s="82">
        <v>9.3499999999999996E-5</v>
      </c>
      <c r="J4359" s="16">
        <v>-0.1045</v>
      </c>
      <c r="K4359" s="57">
        <v>1</v>
      </c>
      <c r="L4359" s="16">
        <v>-0.1076</v>
      </c>
      <c r="M4359" s="83">
        <v>0.999</v>
      </c>
      <c r="N4359" s="18">
        <v>0.23</v>
      </c>
      <c r="O4359" s="98">
        <v>-1.2176</v>
      </c>
      <c r="P4359" s="16">
        <v>0</v>
      </c>
      <c r="Q4359" s="16">
        <v>0</v>
      </c>
      <c r="R4359">
        <v>0</v>
      </c>
      <c r="S4359" s="16">
        <v>0</v>
      </c>
      <c r="T4359" s="89">
        <v>0.84240000000000004</v>
      </c>
      <c r="U4359" s="15">
        <v>6.0600000000000001E-2</v>
      </c>
      <c r="V4359" s="15">
        <v>-5.7000000000000002E-2</v>
      </c>
      <c r="W4359" s="15">
        <v>0.2472</v>
      </c>
      <c r="X4359">
        <v>1.02</v>
      </c>
      <c r="Y4359">
        <v>2.86E-2</v>
      </c>
    </row>
    <row r="4360" spans="1:25" x14ac:dyDescent="0.2">
      <c r="A4360" s="16" t="s">
        <v>12313</v>
      </c>
      <c r="B4360" s="16" t="s">
        <v>54</v>
      </c>
      <c r="C4360" s="16" t="s">
        <v>57</v>
      </c>
      <c r="D4360" s="16" t="s">
        <v>12314</v>
      </c>
      <c r="E4360" s="16" t="s">
        <v>599</v>
      </c>
      <c r="F4360" s="16">
        <v>2372</v>
      </c>
      <c r="G4360" s="16">
        <v>1884</v>
      </c>
      <c r="H4360" s="16">
        <v>-6.0100000000000001E-2</v>
      </c>
      <c r="I4360" s="82">
        <v>0.74299999999999999</v>
      </c>
      <c r="J4360" s="16">
        <v>9.01E-2</v>
      </c>
      <c r="K4360" s="57">
        <v>1</v>
      </c>
      <c r="L4360" s="16">
        <v>8.6999999999999994E-2</v>
      </c>
      <c r="M4360" s="83">
        <v>0.999</v>
      </c>
      <c r="N4360" s="18">
        <v>0.25</v>
      </c>
      <c r="O4360" s="98">
        <v>-1.2176</v>
      </c>
      <c r="P4360" s="16">
        <v>0</v>
      </c>
      <c r="Q4360" s="16">
        <v>0</v>
      </c>
      <c r="R4360">
        <v>0</v>
      </c>
      <c r="S4360" s="16">
        <v>0</v>
      </c>
      <c r="T4360" s="88">
        <v>1.0673999999999999</v>
      </c>
      <c r="U4360" s="15">
        <v>2.7E-2</v>
      </c>
      <c r="V4360" s="15">
        <v>-2E-3</v>
      </c>
      <c r="W4360" s="15">
        <v>-8.2799999999999999E-2</v>
      </c>
      <c r="X4360">
        <v>1.01</v>
      </c>
      <c r="Y4360">
        <v>1.44E-2</v>
      </c>
    </row>
    <row r="4361" spans="1:25" x14ac:dyDescent="0.2">
      <c r="A4361" s="16" t="s">
        <v>9311</v>
      </c>
      <c r="B4361" s="16" t="s">
        <v>9312</v>
      </c>
      <c r="C4361" s="16" t="s">
        <v>208</v>
      </c>
      <c r="D4361" s="16" t="s">
        <v>9313</v>
      </c>
      <c r="E4361" s="16" t="s">
        <v>599</v>
      </c>
      <c r="F4361" s="16" t="s">
        <v>60</v>
      </c>
      <c r="G4361" s="16">
        <v>13031</v>
      </c>
      <c r="H4361" s="16">
        <v>-0.57350000000000001</v>
      </c>
      <c r="I4361" s="82">
        <v>6.4899999999999997E-44</v>
      </c>
      <c r="J4361" s="16">
        <v>-0.17979999999999999</v>
      </c>
      <c r="K4361" s="57">
        <v>1</v>
      </c>
      <c r="L4361" s="16">
        <v>-0.18459999999999999</v>
      </c>
      <c r="M4361" s="83">
        <v>0.996</v>
      </c>
      <c r="N4361" s="18">
        <v>0.17</v>
      </c>
      <c r="O4361" s="98">
        <v>-1.2176</v>
      </c>
      <c r="P4361" s="16">
        <v>0</v>
      </c>
      <c r="Q4361" s="16">
        <v>0</v>
      </c>
      <c r="R4361">
        <v>0</v>
      </c>
      <c r="S4361" s="16">
        <v>0</v>
      </c>
      <c r="T4361" s="84">
        <v>-0.87309999999999999</v>
      </c>
      <c r="U4361" s="15">
        <v>-0.60470000000000002</v>
      </c>
      <c r="V4361" s="15">
        <v>-0.51100000000000001</v>
      </c>
      <c r="W4361" s="98">
        <v>-1.3096000000000001</v>
      </c>
      <c r="X4361">
        <v>1.01</v>
      </c>
      <c r="Y4361">
        <v>1.44E-2</v>
      </c>
    </row>
    <row r="4362" spans="1:25" x14ac:dyDescent="0.2">
      <c r="A4362" s="16" t="s">
        <v>4756</v>
      </c>
      <c r="B4362" s="16" t="s">
        <v>4757</v>
      </c>
      <c r="C4362" s="16" t="s">
        <v>941</v>
      </c>
      <c r="D4362" s="16" t="s">
        <v>4756</v>
      </c>
      <c r="E4362" s="16" t="s">
        <v>599</v>
      </c>
      <c r="F4362" s="16" t="s">
        <v>60</v>
      </c>
      <c r="G4362" s="16">
        <v>6731</v>
      </c>
      <c r="H4362" s="16">
        <v>-0.26540000000000002</v>
      </c>
      <c r="I4362" s="82">
        <v>3.1E-9</v>
      </c>
      <c r="J4362" s="16">
        <v>0.1116</v>
      </c>
      <c r="K4362" s="57">
        <v>1</v>
      </c>
      <c r="L4362" s="16">
        <v>0.10100000000000001</v>
      </c>
      <c r="M4362" s="83">
        <v>0.999</v>
      </c>
      <c r="N4362" s="18">
        <v>0.19</v>
      </c>
      <c r="O4362" s="98">
        <v>-1.2176</v>
      </c>
      <c r="P4362" s="16">
        <v>0</v>
      </c>
      <c r="Q4362" s="16">
        <v>0</v>
      </c>
      <c r="R4362">
        <v>0</v>
      </c>
      <c r="S4362" s="16">
        <v>0</v>
      </c>
      <c r="T4362">
        <v>0.29210000000000003</v>
      </c>
      <c r="U4362" s="15">
        <v>-0.35720000000000002</v>
      </c>
      <c r="V4362" s="99">
        <v>-0.76400000000000001</v>
      </c>
      <c r="W4362" s="15">
        <v>0.47099999999999997</v>
      </c>
      <c r="X4362">
        <v>1</v>
      </c>
      <c r="Y4362">
        <v>0</v>
      </c>
    </row>
    <row r="4363" spans="1:25" x14ac:dyDescent="0.2">
      <c r="A4363" s="16" t="s">
        <v>1073</v>
      </c>
      <c r="B4363" s="16" t="s">
        <v>1074</v>
      </c>
      <c r="C4363" s="16" t="s">
        <v>216</v>
      </c>
      <c r="D4363" s="16" t="s">
        <v>1075</v>
      </c>
      <c r="E4363" s="16" t="s">
        <v>590</v>
      </c>
      <c r="F4363" s="16" t="s">
        <v>60</v>
      </c>
      <c r="G4363" s="16">
        <v>5230</v>
      </c>
      <c r="H4363" s="84">
        <v>-0.67569999999999997</v>
      </c>
      <c r="I4363" s="82">
        <v>8.3100000000000005E-45</v>
      </c>
      <c r="J4363" s="16">
        <v>-0.41149999999999998</v>
      </c>
      <c r="K4363" s="57">
        <v>5.5892657246405797E-2</v>
      </c>
      <c r="L4363" s="16">
        <v>-0.42020000000000002</v>
      </c>
      <c r="M4363" s="83">
        <v>0.68899999999999995</v>
      </c>
      <c r="N4363" s="18">
        <v>0.19</v>
      </c>
      <c r="O4363" s="98">
        <v>-1.2287999999999999</v>
      </c>
      <c r="P4363" s="16">
        <v>1</v>
      </c>
      <c r="Q4363" s="16">
        <v>0</v>
      </c>
      <c r="R4363">
        <v>0</v>
      </c>
      <c r="S4363" s="16">
        <v>0</v>
      </c>
      <c r="T4363" s="112">
        <v>-1.5692999999999999</v>
      </c>
      <c r="U4363" s="15">
        <v>-6.3E-3</v>
      </c>
      <c r="V4363" s="15">
        <v>0.57599999999999996</v>
      </c>
      <c r="W4363" s="98">
        <v>-1.0539000000000001</v>
      </c>
      <c r="X4363">
        <v>1</v>
      </c>
      <c r="Y4363">
        <v>0</v>
      </c>
    </row>
    <row r="4364" spans="1:25" x14ac:dyDescent="0.2">
      <c r="A4364" s="16" t="s">
        <v>4803</v>
      </c>
      <c r="B4364" s="16" t="s">
        <v>4804</v>
      </c>
      <c r="C4364" s="16" t="s">
        <v>941</v>
      </c>
      <c r="D4364" s="16" t="s">
        <v>4805</v>
      </c>
      <c r="E4364" s="16" t="s">
        <v>599</v>
      </c>
      <c r="F4364" s="16">
        <v>2861</v>
      </c>
      <c r="G4364" s="16">
        <v>27234</v>
      </c>
      <c r="H4364" s="16">
        <v>-0.3226</v>
      </c>
      <c r="I4364" s="82">
        <v>2.0899999999999999E-16</v>
      </c>
      <c r="J4364" s="16">
        <v>-0.26640000000000003</v>
      </c>
      <c r="K4364" s="57">
        <v>0.93450349684440503</v>
      </c>
      <c r="L4364" s="16">
        <v>-0.30080000000000001</v>
      </c>
      <c r="M4364" s="83">
        <v>0.93400000000000005</v>
      </c>
      <c r="N4364" s="18">
        <v>0.27</v>
      </c>
      <c r="O4364" s="98">
        <v>-1.2287999999999999</v>
      </c>
      <c r="P4364" s="16">
        <v>0</v>
      </c>
      <c r="Q4364" s="16">
        <v>0</v>
      </c>
      <c r="R4364">
        <v>0</v>
      </c>
      <c r="S4364" s="16">
        <v>0</v>
      </c>
      <c r="T4364" s="88">
        <v>2.7587000000000002</v>
      </c>
      <c r="U4364" s="15">
        <v>3.0200000000000001E-2</v>
      </c>
      <c r="V4364" s="15">
        <v>-0.35699999999999998</v>
      </c>
      <c r="W4364" s="7">
        <v>1.1200000000000001</v>
      </c>
      <c r="X4364">
        <v>0.99</v>
      </c>
      <c r="Y4364">
        <v>-1.4500000000000001E-2</v>
      </c>
    </row>
    <row r="4365" spans="1:25" x14ac:dyDescent="0.2">
      <c r="A4365" s="16" t="s">
        <v>3143</v>
      </c>
      <c r="B4365" s="16" t="s">
        <v>3144</v>
      </c>
      <c r="C4365" s="16" t="s">
        <v>155</v>
      </c>
      <c r="D4365" s="16" t="s">
        <v>3145</v>
      </c>
      <c r="E4365" s="16" t="s">
        <v>590</v>
      </c>
      <c r="F4365" s="16" t="s">
        <v>60</v>
      </c>
      <c r="G4365" s="16">
        <v>6618</v>
      </c>
      <c r="H4365" s="16">
        <v>-2.3E-2</v>
      </c>
      <c r="I4365" s="82">
        <v>0.66400000000000003</v>
      </c>
      <c r="J4365" s="16">
        <v>-2.2100000000000002E-2</v>
      </c>
      <c r="K4365" s="57">
        <v>1</v>
      </c>
      <c r="L4365" s="16">
        <v>-2.4899999999999999E-2</v>
      </c>
      <c r="M4365" s="83">
        <v>0.999</v>
      </c>
      <c r="N4365" s="18">
        <v>0.24</v>
      </c>
      <c r="O4365" s="98">
        <v>-1.2287999999999999</v>
      </c>
      <c r="P4365" s="16">
        <v>0</v>
      </c>
      <c r="Q4365" s="16">
        <v>0</v>
      </c>
      <c r="R4365">
        <v>0</v>
      </c>
      <c r="S4365" s="16">
        <v>0</v>
      </c>
      <c r="T4365" s="88">
        <v>1.1632</v>
      </c>
      <c r="U4365" s="15">
        <v>-4.1799999999999997E-2</v>
      </c>
      <c r="V4365" s="15">
        <v>-0.54700000000000004</v>
      </c>
      <c r="W4365" s="15">
        <v>-6.0100000000000001E-2</v>
      </c>
      <c r="X4365">
        <v>0.99</v>
      </c>
      <c r="Y4365">
        <v>-1.4500000000000001E-2</v>
      </c>
    </row>
    <row r="4366" spans="1:25" x14ac:dyDescent="0.2">
      <c r="A4366" s="16" t="s">
        <v>343</v>
      </c>
      <c r="B4366" s="16" t="s">
        <v>344</v>
      </c>
      <c r="C4366" s="16" t="s">
        <v>57</v>
      </c>
      <c r="D4366" s="16" t="s">
        <v>343</v>
      </c>
      <c r="E4366" s="16" t="s">
        <v>590</v>
      </c>
      <c r="F4366" s="16">
        <v>1483</v>
      </c>
      <c r="G4366" s="16">
        <v>4399</v>
      </c>
      <c r="H4366" s="16">
        <v>0.1008</v>
      </c>
      <c r="I4366" s="82">
        <v>8.4599999999999995E-2</v>
      </c>
      <c r="J4366" s="16">
        <v>0.16200000000000001</v>
      </c>
      <c r="K4366" s="57">
        <v>1</v>
      </c>
      <c r="L4366" s="16">
        <v>0.1681</v>
      </c>
      <c r="M4366" s="83">
        <v>0.999</v>
      </c>
      <c r="N4366" s="18">
        <v>0.24</v>
      </c>
      <c r="O4366" s="98">
        <v>-1.2401</v>
      </c>
      <c r="P4366" s="16">
        <v>0</v>
      </c>
      <c r="Q4366" s="16">
        <v>0</v>
      </c>
      <c r="R4366">
        <v>0</v>
      </c>
      <c r="S4366" s="16">
        <v>0</v>
      </c>
      <c r="T4366" s="89">
        <v>0.97570000000000001</v>
      </c>
      <c r="U4366" s="15">
        <v>-0.48120000000000002</v>
      </c>
      <c r="V4366" s="15">
        <v>-0.105</v>
      </c>
      <c r="W4366" s="15">
        <v>0.37319999999999998</v>
      </c>
      <c r="X4366">
        <v>1.69</v>
      </c>
      <c r="Y4366">
        <v>0.75700000000000001</v>
      </c>
    </row>
    <row r="4367" spans="1:25" x14ac:dyDescent="0.2">
      <c r="A4367" s="16" t="s">
        <v>6709</v>
      </c>
      <c r="B4367" s="16" t="s">
        <v>6710</v>
      </c>
      <c r="C4367" s="16" t="s">
        <v>139</v>
      </c>
      <c r="D4367" s="16" t="s">
        <v>6711</v>
      </c>
      <c r="E4367" s="16" t="s">
        <v>590</v>
      </c>
      <c r="F4367" s="16">
        <v>1194</v>
      </c>
      <c r="G4367" s="16">
        <v>7804</v>
      </c>
      <c r="H4367" s="16">
        <v>-0.56079999999999997</v>
      </c>
      <c r="I4367" s="82">
        <v>6.1099999999999999E-38</v>
      </c>
      <c r="J4367" s="16">
        <v>0.8861</v>
      </c>
      <c r="K4367" s="57">
        <v>0.16439234528875599</v>
      </c>
      <c r="L4367" s="16">
        <v>0.8881</v>
      </c>
      <c r="M4367" s="83">
        <v>0.248</v>
      </c>
      <c r="N4367" s="18">
        <v>0.12</v>
      </c>
      <c r="O4367" s="98">
        <v>-1.2401</v>
      </c>
      <c r="P4367" s="16">
        <v>0</v>
      </c>
      <c r="Q4367" s="16">
        <v>0</v>
      </c>
      <c r="R4367">
        <v>0</v>
      </c>
      <c r="S4367" s="16">
        <v>0</v>
      </c>
      <c r="T4367">
        <v>-0.14760000000000001</v>
      </c>
      <c r="U4367" s="98">
        <v>-2.5348999999999999</v>
      </c>
      <c r="V4367" s="98">
        <v>-1.9850000000000001</v>
      </c>
      <c r="W4367" s="99">
        <v>-0.93479999999999996</v>
      </c>
      <c r="X4367">
        <v>1.05</v>
      </c>
      <c r="Y4367">
        <v>7.0400000000000004E-2</v>
      </c>
    </row>
    <row r="4368" spans="1:25" x14ac:dyDescent="0.2">
      <c r="A4368" s="16" t="s">
        <v>15738</v>
      </c>
      <c r="B4368" s="16" t="s">
        <v>15739</v>
      </c>
      <c r="C4368" s="16" t="s">
        <v>57</v>
      </c>
      <c r="D4368" s="16" t="s">
        <v>15740</v>
      </c>
      <c r="E4368" s="16" t="s">
        <v>590</v>
      </c>
      <c r="F4368" s="16">
        <v>2178</v>
      </c>
      <c r="G4368" s="16">
        <v>2134</v>
      </c>
      <c r="H4368" s="16">
        <v>-0.15210000000000001</v>
      </c>
      <c r="I4368" s="82">
        <v>1.9199999999999998E-2</v>
      </c>
      <c r="J4368" s="16">
        <v>-0.19550000000000001</v>
      </c>
      <c r="K4368" s="57">
        <v>1</v>
      </c>
      <c r="L4368" s="16">
        <v>-0.22489999999999999</v>
      </c>
      <c r="M4368" s="83">
        <v>0.996</v>
      </c>
      <c r="N4368" s="18">
        <v>0.26</v>
      </c>
      <c r="O4368" s="98">
        <v>-1.2401</v>
      </c>
      <c r="P4368" s="16">
        <v>0</v>
      </c>
      <c r="Q4368" s="16">
        <v>0</v>
      </c>
      <c r="R4368">
        <v>0</v>
      </c>
      <c r="S4368" s="16">
        <v>0</v>
      </c>
      <c r="T4368">
        <v>-0.41830000000000001</v>
      </c>
      <c r="U4368" s="15">
        <v>-5.1400000000000001E-2</v>
      </c>
      <c r="V4368" s="15">
        <v>0.57399999999999995</v>
      </c>
      <c r="W4368" s="15">
        <v>2.4199999999999999E-2</v>
      </c>
      <c r="X4368">
        <v>1</v>
      </c>
      <c r="Y4368">
        <v>0</v>
      </c>
    </row>
    <row r="4369" spans="1:25" x14ac:dyDescent="0.2">
      <c r="A4369" s="16" t="s">
        <v>2553</v>
      </c>
      <c r="B4369" s="16" t="s">
        <v>2554</v>
      </c>
      <c r="C4369" s="16" t="s">
        <v>155</v>
      </c>
      <c r="D4369" s="16" t="s">
        <v>2555</v>
      </c>
      <c r="E4369" s="16" t="s">
        <v>599</v>
      </c>
      <c r="F4369" s="16">
        <v>8959</v>
      </c>
      <c r="G4369" s="16">
        <v>16295</v>
      </c>
      <c r="H4369" s="16">
        <v>-0.105</v>
      </c>
      <c r="I4369" s="82">
        <v>8.3400000000000002E-3</v>
      </c>
      <c r="J4369" s="16">
        <v>0.29110000000000003</v>
      </c>
      <c r="K4369" s="57">
        <v>1</v>
      </c>
      <c r="L4369" s="16">
        <v>0.28739999999999999</v>
      </c>
      <c r="M4369" s="83">
        <v>0.98699999999999999</v>
      </c>
      <c r="N4369" s="18">
        <v>0.19</v>
      </c>
      <c r="O4369" s="98">
        <v>-1.2401</v>
      </c>
      <c r="P4369" s="16">
        <v>0</v>
      </c>
      <c r="Q4369" s="16">
        <v>0</v>
      </c>
      <c r="R4369">
        <v>0</v>
      </c>
      <c r="S4369" s="16">
        <v>0</v>
      </c>
      <c r="T4369" s="88">
        <v>1.4798</v>
      </c>
      <c r="U4369" s="15">
        <v>0.52559999999999996</v>
      </c>
      <c r="V4369" s="99">
        <v>-0.69299999999999995</v>
      </c>
      <c r="W4369" s="15">
        <v>-8.5599999999999996E-2</v>
      </c>
      <c r="X4369">
        <v>1</v>
      </c>
      <c r="Y4369">
        <v>0</v>
      </c>
    </row>
    <row r="4370" spans="1:25" x14ac:dyDescent="0.2">
      <c r="A4370" s="16" t="s">
        <v>1703</v>
      </c>
      <c r="B4370" s="16" t="s">
        <v>1704</v>
      </c>
      <c r="C4370" s="16" t="s">
        <v>727</v>
      </c>
      <c r="D4370" s="16" t="s">
        <v>1705</v>
      </c>
      <c r="E4370" s="16" t="s">
        <v>599</v>
      </c>
      <c r="F4370" s="16">
        <v>3742</v>
      </c>
      <c r="G4370" s="16">
        <v>3771</v>
      </c>
      <c r="H4370" s="16">
        <v>-6.1600000000000002E-2</v>
      </c>
      <c r="I4370" s="82">
        <v>0.26300000000000001</v>
      </c>
      <c r="J4370" s="16">
        <v>1.1599999999999999E-2</v>
      </c>
      <c r="K4370" s="57">
        <v>1</v>
      </c>
      <c r="L4370" s="16">
        <v>3.4599999999999999E-2</v>
      </c>
      <c r="M4370" s="83">
        <v>0.999</v>
      </c>
      <c r="N4370" s="18">
        <v>0.23</v>
      </c>
      <c r="O4370" s="98">
        <v>-1.2401</v>
      </c>
      <c r="P4370" s="16">
        <v>0</v>
      </c>
      <c r="Q4370" s="16">
        <v>0</v>
      </c>
      <c r="R4370">
        <v>0</v>
      </c>
      <c r="S4370" s="16">
        <v>0</v>
      </c>
      <c r="T4370">
        <v>-0.32429999999999998</v>
      </c>
      <c r="U4370" s="15">
        <v>-1.83E-2</v>
      </c>
      <c r="V4370" s="15">
        <v>-0.08</v>
      </c>
      <c r="W4370" s="99">
        <v>-0.79559999999999997</v>
      </c>
      <c r="X4370">
        <v>0.92</v>
      </c>
      <c r="Y4370">
        <v>-0.1203</v>
      </c>
    </row>
    <row r="4371" spans="1:25" x14ac:dyDescent="0.2">
      <c r="A4371" s="16" t="s">
        <v>12215</v>
      </c>
      <c r="B4371" s="16" t="s">
        <v>10334</v>
      </c>
      <c r="C4371" s="16" t="s">
        <v>57</v>
      </c>
      <c r="D4371" s="16" t="s">
        <v>12216</v>
      </c>
      <c r="E4371" s="16" t="s">
        <v>590</v>
      </c>
      <c r="F4371" s="16" t="s">
        <v>60</v>
      </c>
      <c r="G4371" s="16">
        <v>2273</v>
      </c>
      <c r="H4371" s="16">
        <v>9.3600000000000003E-2</v>
      </c>
      <c r="I4371" s="82">
        <v>0.27900000000000003</v>
      </c>
      <c r="J4371" s="16">
        <v>9.98E-2</v>
      </c>
      <c r="K4371" s="57">
        <v>1</v>
      </c>
      <c r="L4371" s="16">
        <v>0.1056</v>
      </c>
      <c r="M4371" s="83">
        <v>0.999</v>
      </c>
      <c r="N4371" s="18">
        <v>0.24</v>
      </c>
      <c r="O4371" s="98">
        <v>-1.2515000000000001</v>
      </c>
      <c r="P4371" s="16">
        <v>0</v>
      </c>
      <c r="Q4371" s="16">
        <v>0</v>
      </c>
      <c r="R4371">
        <v>0</v>
      </c>
      <c r="S4371" s="16">
        <v>0</v>
      </c>
      <c r="T4371">
        <v>-0.24979999999999999</v>
      </c>
      <c r="U4371" s="15">
        <v>-0.1993</v>
      </c>
      <c r="V4371" s="15">
        <v>0.16800000000000001</v>
      </c>
      <c r="W4371" s="15">
        <v>-0.1162</v>
      </c>
      <c r="X4371">
        <v>1.06</v>
      </c>
      <c r="Y4371">
        <v>8.4099999999999994E-2</v>
      </c>
    </row>
    <row r="4372" spans="1:25" x14ac:dyDescent="0.2">
      <c r="A4372" s="16" t="s">
        <v>14726</v>
      </c>
      <c r="B4372" s="16" t="s">
        <v>14511</v>
      </c>
      <c r="C4372" s="16" t="s">
        <v>57</v>
      </c>
      <c r="D4372" s="16" t="s">
        <v>14727</v>
      </c>
      <c r="E4372" s="16" t="s">
        <v>599</v>
      </c>
      <c r="F4372" s="16">
        <v>5996</v>
      </c>
      <c r="G4372" s="16">
        <v>6359</v>
      </c>
      <c r="H4372" s="16">
        <v>-0.3301</v>
      </c>
      <c r="I4372" s="82">
        <v>3.7000000000000001E-11</v>
      </c>
      <c r="J4372" s="16">
        <v>-7.5800000000000006E-2</v>
      </c>
      <c r="K4372" s="57">
        <v>1</v>
      </c>
      <c r="L4372" s="16">
        <v>-8.4099999999999994E-2</v>
      </c>
      <c r="M4372" s="83">
        <v>0.999</v>
      </c>
      <c r="N4372" s="18">
        <v>0.21</v>
      </c>
      <c r="O4372" s="98">
        <v>-1.2515000000000001</v>
      </c>
      <c r="P4372" s="16">
        <v>0</v>
      </c>
      <c r="Q4372" s="16">
        <v>0</v>
      </c>
      <c r="R4372">
        <v>0</v>
      </c>
      <c r="S4372" s="16">
        <v>0</v>
      </c>
      <c r="T4372" s="89">
        <v>0.92269999999999996</v>
      </c>
      <c r="U4372" s="15">
        <v>0.28010000000000002</v>
      </c>
      <c r="V4372" s="15">
        <v>0</v>
      </c>
      <c r="W4372" s="15">
        <v>-7.0000000000000007E-2</v>
      </c>
      <c r="X4372">
        <v>1.06</v>
      </c>
      <c r="Y4372">
        <v>8.4099999999999994E-2</v>
      </c>
    </row>
    <row r="4373" spans="1:25" x14ac:dyDescent="0.2">
      <c r="A4373" s="16" t="s">
        <v>5039</v>
      </c>
      <c r="B4373" s="16" t="s">
        <v>5040</v>
      </c>
      <c r="C4373" s="16" t="s">
        <v>957</v>
      </c>
      <c r="D4373" s="16" t="s">
        <v>5041</v>
      </c>
      <c r="E4373" s="16" t="s">
        <v>590</v>
      </c>
      <c r="F4373" s="16">
        <v>1673</v>
      </c>
      <c r="G4373" s="16">
        <v>3177</v>
      </c>
      <c r="H4373" s="16">
        <v>-0.40160000000000001</v>
      </c>
      <c r="I4373" s="82">
        <v>5.6899999999999998E-15</v>
      </c>
      <c r="J4373" s="16">
        <v>6.5100000000000005E-2</v>
      </c>
      <c r="K4373" s="57">
        <v>1</v>
      </c>
      <c r="L4373" s="16">
        <v>6.2199999999999998E-2</v>
      </c>
      <c r="M4373" s="83">
        <v>0.999</v>
      </c>
      <c r="N4373" s="18">
        <v>0.31</v>
      </c>
      <c r="O4373" s="98">
        <v>-1.2515000000000001</v>
      </c>
      <c r="P4373" s="16">
        <v>0</v>
      </c>
      <c r="Q4373" s="16">
        <v>0</v>
      </c>
      <c r="R4373">
        <v>0</v>
      </c>
      <c r="S4373" s="16">
        <v>0</v>
      </c>
      <c r="T4373" s="112">
        <v>-2.3555000000000001</v>
      </c>
      <c r="U4373" s="15">
        <v>0.6623</v>
      </c>
      <c r="V4373" s="7">
        <v>1.0649999999999999</v>
      </c>
      <c r="W4373" s="98">
        <v>-2.4245999999999999</v>
      </c>
      <c r="X4373">
        <v>1.02</v>
      </c>
      <c r="Y4373">
        <v>2.86E-2</v>
      </c>
    </row>
    <row r="4374" spans="1:25" x14ac:dyDescent="0.2">
      <c r="A4374" s="16" t="s">
        <v>5582</v>
      </c>
      <c r="B4374" s="16" t="s">
        <v>5583</v>
      </c>
      <c r="C4374" s="16" t="s">
        <v>55</v>
      </c>
      <c r="D4374" s="16" t="s">
        <v>5582</v>
      </c>
      <c r="E4374" s="16" t="s">
        <v>599</v>
      </c>
      <c r="F4374" s="16" t="s">
        <v>60</v>
      </c>
      <c r="G4374" s="16">
        <v>1052</v>
      </c>
      <c r="H4374" s="16">
        <v>2.53E-2</v>
      </c>
      <c r="I4374" s="82">
        <v>0.81899999999999995</v>
      </c>
      <c r="J4374" s="16">
        <v>6.8699999999999997E-2</v>
      </c>
      <c r="K4374" s="57">
        <v>1</v>
      </c>
      <c r="L4374" s="16">
        <v>5.4800000000000001E-2</v>
      </c>
      <c r="M4374" s="83">
        <v>0.999</v>
      </c>
      <c r="N4374" s="18">
        <v>0.28000000000000003</v>
      </c>
      <c r="O4374" s="98">
        <v>-1.2515000000000001</v>
      </c>
      <c r="P4374" s="16">
        <v>0</v>
      </c>
      <c r="Q4374" s="16">
        <v>0</v>
      </c>
      <c r="R4374">
        <v>0</v>
      </c>
      <c r="S4374" s="16">
        <v>0</v>
      </c>
      <c r="T4374" s="112">
        <v>-1.3614999999999999</v>
      </c>
      <c r="U4374" s="15">
        <v>-1.46E-2</v>
      </c>
      <c r="V4374" s="15">
        <v>5.6000000000000001E-2</v>
      </c>
      <c r="W4374" s="15">
        <v>-0.1487</v>
      </c>
      <c r="X4374">
        <v>1.02</v>
      </c>
      <c r="Y4374">
        <v>2.86E-2</v>
      </c>
    </row>
    <row r="4375" spans="1:25" x14ac:dyDescent="0.2">
      <c r="A4375" s="16" t="s">
        <v>7730</v>
      </c>
      <c r="B4375" s="16" t="s">
        <v>7731</v>
      </c>
      <c r="C4375" s="16" t="s">
        <v>216</v>
      </c>
      <c r="D4375" s="16" t="s">
        <v>7732</v>
      </c>
      <c r="E4375" s="16" t="s">
        <v>599</v>
      </c>
      <c r="F4375" s="16" t="s">
        <v>60</v>
      </c>
      <c r="G4375" s="16">
        <v>12365</v>
      </c>
      <c r="H4375" s="16">
        <v>-0.1081</v>
      </c>
      <c r="I4375" s="82">
        <v>2.4E-2</v>
      </c>
      <c r="J4375" s="16">
        <v>-0.2702</v>
      </c>
      <c r="K4375" s="57">
        <v>0.73964968831705402</v>
      </c>
      <c r="L4375" s="16">
        <v>-0.28179999999999999</v>
      </c>
      <c r="M4375" s="83">
        <v>0.93200000000000005</v>
      </c>
      <c r="N4375" s="18">
        <v>0.23</v>
      </c>
      <c r="O4375" s="98">
        <v>-1.2515000000000001</v>
      </c>
      <c r="P4375" s="16">
        <v>0</v>
      </c>
      <c r="Q4375" s="16">
        <v>0</v>
      </c>
      <c r="R4375">
        <v>0</v>
      </c>
      <c r="S4375" s="16">
        <v>0</v>
      </c>
      <c r="T4375" t="e">
        <v>#N/A</v>
      </c>
      <c r="U4375" s="15" t="e">
        <v>#N/A</v>
      </c>
      <c r="V4375" s="11">
        <v>0.64400000000000002</v>
      </c>
      <c r="W4375" s="98">
        <v>-1.0145999999999999</v>
      </c>
      <c r="X4375">
        <v>1.02</v>
      </c>
      <c r="Y4375">
        <v>2.86E-2</v>
      </c>
    </row>
    <row r="4376" spans="1:25" x14ac:dyDescent="0.2">
      <c r="A4376" s="16" t="s">
        <v>2066</v>
      </c>
      <c r="B4376" s="16" t="s">
        <v>2067</v>
      </c>
      <c r="C4376" s="16" t="s">
        <v>131</v>
      </c>
      <c r="D4376" s="16" t="s">
        <v>2066</v>
      </c>
      <c r="E4376" s="16" t="s">
        <v>590</v>
      </c>
      <c r="F4376" s="16">
        <v>3089</v>
      </c>
      <c r="G4376" s="16">
        <v>22338</v>
      </c>
      <c r="H4376" s="16">
        <v>0.34410000000000002</v>
      </c>
      <c r="I4376" s="82">
        <v>7.6800000000000007E-18</v>
      </c>
      <c r="J4376" s="16">
        <v>0.23150000000000001</v>
      </c>
      <c r="K4376" s="57">
        <v>0.99430028100551404</v>
      </c>
      <c r="L4376" s="16">
        <v>0.22509999999999999</v>
      </c>
      <c r="M4376" s="83">
        <v>0.89100000000000001</v>
      </c>
      <c r="N4376" s="18">
        <v>0.22</v>
      </c>
      <c r="O4376" s="98">
        <v>-1.2515000000000001</v>
      </c>
      <c r="P4376" s="16">
        <v>0</v>
      </c>
      <c r="Q4376" s="16">
        <v>0</v>
      </c>
      <c r="R4376">
        <v>0</v>
      </c>
      <c r="S4376" s="16">
        <v>0</v>
      </c>
      <c r="T4376" s="88">
        <v>1.0980000000000001</v>
      </c>
      <c r="U4376" s="15">
        <v>9.6799999999999997E-2</v>
      </c>
      <c r="V4376" s="99">
        <v>-0.72499999999999998</v>
      </c>
      <c r="W4376" s="15">
        <v>-0.32190000000000002</v>
      </c>
      <c r="X4376">
        <v>1.02</v>
      </c>
      <c r="Y4376">
        <v>2.86E-2</v>
      </c>
    </row>
    <row r="4377" spans="1:25" x14ac:dyDescent="0.2">
      <c r="A4377" s="16" t="s">
        <v>6281</v>
      </c>
      <c r="B4377" s="16" t="s">
        <v>6166</v>
      </c>
      <c r="C4377" s="16" t="s">
        <v>338</v>
      </c>
      <c r="D4377" s="16" t="s">
        <v>6282</v>
      </c>
      <c r="E4377" s="16" t="s">
        <v>599</v>
      </c>
      <c r="F4377" s="16">
        <v>5731</v>
      </c>
      <c r="G4377" s="16">
        <v>6295</v>
      </c>
      <c r="H4377" s="16">
        <v>-0.16270000000000001</v>
      </c>
      <c r="I4377" s="82">
        <v>3.5000000000000001E-3</v>
      </c>
      <c r="J4377" s="16">
        <v>-3.2800000000000003E-2</v>
      </c>
      <c r="K4377" s="57">
        <v>1</v>
      </c>
      <c r="L4377" s="16">
        <v>-3.2500000000000001E-2</v>
      </c>
      <c r="M4377" s="83">
        <v>0.999</v>
      </c>
      <c r="N4377" s="18">
        <v>0.16</v>
      </c>
      <c r="O4377" s="98">
        <v>-1.2515000000000001</v>
      </c>
      <c r="P4377" s="16">
        <v>0</v>
      </c>
      <c r="Q4377" s="16">
        <v>0</v>
      </c>
      <c r="R4377">
        <v>0</v>
      </c>
      <c r="S4377" s="16">
        <v>0</v>
      </c>
      <c r="T4377" s="89">
        <v>0.99260000000000004</v>
      </c>
      <c r="U4377" s="15">
        <v>0.22270000000000001</v>
      </c>
      <c r="V4377" s="15">
        <v>-0.28000000000000003</v>
      </c>
      <c r="W4377" s="15">
        <v>-0.26790000000000003</v>
      </c>
      <c r="X4377">
        <v>1.02</v>
      </c>
      <c r="Y4377">
        <v>2.86E-2</v>
      </c>
    </row>
    <row r="4378" spans="1:25" x14ac:dyDescent="0.2">
      <c r="A4378" s="16" t="s">
        <v>9055</v>
      </c>
      <c r="B4378" s="16" t="s">
        <v>9056</v>
      </c>
      <c r="C4378" s="16" t="s">
        <v>179</v>
      </c>
      <c r="D4378" s="16" t="s">
        <v>9057</v>
      </c>
      <c r="E4378" s="16" t="s">
        <v>599</v>
      </c>
      <c r="F4378" s="16" t="s">
        <v>60</v>
      </c>
      <c r="G4378" s="16">
        <v>3825</v>
      </c>
      <c r="H4378" s="16">
        <v>-7.8600000000000003E-2</v>
      </c>
      <c r="I4378" s="82">
        <v>0.13200000000000001</v>
      </c>
      <c r="J4378" s="16">
        <v>-8.3999999999999995E-3</v>
      </c>
      <c r="K4378" s="57">
        <v>1</v>
      </c>
      <c r="L4378" s="16">
        <v>-4.8999999999999998E-3</v>
      </c>
      <c r="M4378" s="83">
        <v>0.999</v>
      </c>
      <c r="N4378" s="18">
        <v>0.25</v>
      </c>
      <c r="O4378" s="98">
        <v>-1.2515000000000001</v>
      </c>
      <c r="P4378" s="16">
        <v>0</v>
      </c>
      <c r="Q4378" s="16">
        <v>0</v>
      </c>
      <c r="R4378">
        <v>0</v>
      </c>
      <c r="S4378" s="16">
        <v>0</v>
      </c>
      <c r="T4378">
        <v>-9.2899999999999996E-2</v>
      </c>
      <c r="U4378" s="15">
        <v>1E-4</v>
      </c>
      <c r="V4378" s="15">
        <v>-0.129</v>
      </c>
      <c r="W4378" s="15">
        <v>3.5999999999999999E-3</v>
      </c>
      <c r="X4378">
        <v>1.01</v>
      </c>
      <c r="Y4378">
        <v>1.44E-2</v>
      </c>
    </row>
    <row r="4379" spans="1:25" x14ac:dyDescent="0.2">
      <c r="A4379" s="16" t="s">
        <v>15329</v>
      </c>
      <c r="B4379" s="16" t="s">
        <v>54</v>
      </c>
      <c r="C4379" s="16" t="s">
        <v>57</v>
      </c>
      <c r="D4379" s="16" t="s">
        <v>15329</v>
      </c>
      <c r="E4379" s="16" t="s">
        <v>599</v>
      </c>
      <c r="F4379" s="16" t="s">
        <v>60</v>
      </c>
      <c r="G4379" s="16">
        <v>519</v>
      </c>
      <c r="H4379" s="16">
        <v>-6.2300000000000001E-2</v>
      </c>
      <c r="I4379" s="82">
        <v>0.70099999999999996</v>
      </c>
      <c r="J4379" s="16">
        <v>-0.13250000000000001</v>
      </c>
      <c r="K4379" s="57">
        <v>1</v>
      </c>
      <c r="L4379" s="16">
        <v>-0.14410000000000001</v>
      </c>
      <c r="M4379" s="83">
        <v>0.999</v>
      </c>
      <c r="N4379" s="18">
        <v>0.28000000000000003</v>
      </c>
      <c r="O4379" s="98">
        <v>-1.2515000000000001</v>
      </c>
      <c r="P4379" s="16">
        <v>0</v>
      </c>
      <c r="Q4379" s="16">
        <v>0</v>
      </c>
      <c r="R4379">
        <v>0</v>
      </c>
      <c r="S4379" s="16">
        <v>0</v>
      </c>
      <c r="T4379" s="84">
        <v>-0.74529999999999996</v>
      </c>
      <c r="U4379" s="15">
        <v>-0.16159999999999999</v>
      </c>
      <c r="V4379" s="15">
        <v>0.48399999999999999</v>
      </c>
      <c r="W4379" s="15">
        <v>0.1236</v>
      </c>
      <c r="X4379">
        <v>1</v>
      </c>
      <c r="Y4379">
        <v>0</v>
      </c>
    </row>
    <row r="4380" spans="1:25" x14ac:dyDescent="0.2">
      <c r="A4380" s="16" t="s">
        <v>9878</v>
      </c>
      <c r="B4380" s="16" t="s">
        <v>9879</v>
      </c>
      <c r="C4380" s="16" t="s">
        <v>91</v>
      </c>
      <c r="D4380" s="16" t="s">
        <v>9880</v>
      </c>
      <c r="E4380" s="16" t="s">
        <v>599</v>
      </c>
      <c r="F4380" s="16">
        <v>1090</v>
      </c>
      <c r="G4380" s="16">
        <v>2248</v>
      </c>
      <c r="H4380" s="16">
        <v>-0.15140000000000001</v>
      </c>
      <c r="I4380" s="82">
        <v>3.27E-2</v>
      </c>
      <c r="J4380" s="16">
        <v>0.33610000000000001</v>
      </c>
      <c r="K4380" s="57">
        <v>0.54307176791047096</v>
      </c>
      <c r="L4380" s="16">
        <v>0.3145</v>
      </c>
      <c r="M4380" s="83">
        <v>0.46500000000000002</v>
      </c>
      <c r="N4380" s="18">
        <v>0.35</v>
      </c>
      <c r="O4380" s="98">
        <v>-1.2629999999999999</v>
      </c>
      <c r="P4380" s="16">
        <v>0</v>
      </c>
      <c r="Q4380" s="16">
        <v>0</v>
      </c>
      <c r="R4380">
        <v>0</v>
      </c>
      <c r="S4380" s="16">
        <v>0</v>
      </c>
      <c r="T4380" s="89">
        <v>0.99060000000000004</v>
      </c>
      <c r="U4380" s="15">
        <v>-0.49540000000000001</v>
      </c>
      <c r="V4380" s="15">
        <v>-0.36</v>
      </c>
      <c r="W4380" s="15">
        <v>0.52100000000000002</v>
      </c>
      <c r="X4380">
        <v>1.03</v>
      </c>
      <c r="Y4380">
        <v>4.2599999999999999E-2</v>
      </c>
    </row>
    <row r="4381" spans="1:25" x14ac:dyDescent="0.2">
      <c r="A4381" s="16" t="s">
        <v>204</v>
      </c>
      <c r="B4381" s="16" t="s">
        <v>203</v>
      </c>
      <c r="C4381" s="16" t="s">
        <v>74</v>
      </c>
      <c r="D4381" s="16" t="s">
        <v>628</v>
      </c>
      <c r="E4381" s="16" t="s">
        <v>590</v>
      </c>
      <c r="F4381" s="16" t="s">
        <v>60</v>
      </c>
      <c r="G4381" s="16">
        <v>6188</v>
      </c>
      <c r="H4381" s="81">
        <v>-1.1763999999999999</v>
      </c>
      <c r="I4381" s="82">
        <v>2.5100000000000001E-139</v>
      </c>
      <c r="J4381" s="85">
        <v>-1.0185</v>
      </c>
      <c r="K4381" s="57">
        <v>1.5503176480815101E-6</v>
      </c>
      <c r="L4381" s="81">
        <v>-1.0265</v>
      </c>
      <c r="M4381" s="83">
        <v>3.93E-5</v>
      </c>
      <c r="N4381" s="18">
        <v>0.22</v>
      </c>
      <c r="O4381" s="98">
        <v>-1.2629999999999999</v>
      </c>
      <c r="P4381" s="16">
        <v>1</v>
      </c>
      <c r="Q4381" s="16">
        <v>0</v>
      </c>
      <c r="R4381">
        <v>1</v>
      </c>
      <c r="S4381" s="16">
        <v>0</v>
      </c>
      <c r="T4381">
        <v>0.4325</v>
      </c>
      <c r="U4381" s="15">
        <v>-0.317</v>
      </c>
      <c r="V4381" s="15">
        <v>-0.54</v>
      </c>
      <c r="W4381" s="15">
        <v>0.10150000000000001</v>
      </c>
      <c r="X4381">
        <v>1.03</v>
      </c>
      <c r="Y4381">
        <v>4.2599999999999999E-2</v>
      </c>
    </row>
    <row r="4382" spans="1:25" x14ac:dyDescent="0.2">
      <c r="A4382" s="16" t="s">
        <v>9853</v>
      </c>
      <c r="B4382" s="16" t="s">
        <v>9854</v>
      </c>
      <c r="C4382" s="16" t="s">
        <v>91</v>
      </c>
      <c r="D4382" s="16" t="s">
        <v>9855</v>
      </c>
      <c r="E4382" s="16" t="s">
        <v>590</v>
      </c>
      <c r="F4382" s="16">
        <v>5673</v>
      </c>
      <c r="G4382" s="16">
        <v>32393</v>
      </c>
      <c r="H4382" s="16">
        <v>-0.46870000000000001</v>
      </c>
      <c r="I4382" s="82">
        <v>1.7400000000000001E-31</v>
      </c>
      <c r="J4382" s="16">
        <v>0.49819999999999998</v>
      </c>
      <c r="K4382" s="57">
        <v>0.59057843675993804</v>
      </c>
      <c r="L4382" s="16">
        <v>0.48880000000000001</v>
      </c>
      <c r="M4382" s="83">
        <v>0.66200000000000003</v>
      </c>
      <c r="N4382" s="18">
        <v>0.24</v>
      </c>
      <c r="O4382" s="98">
        <v>-1.2629999999999999</v>
      </c>
      <c r="P4382" s="16">
        <v>0</v>
      </c>
      <c r="Q4382" s="16">
        <v>0</v>
      </c>
      <c r="R4382">
        <v>0</v>
      </c>
      <c r="S4382" s="16">
        <v>0</v>
      </c>
      <c r="T4382" s="88">
        <v>2.0975999999999999</v>
      </c>
      <c r="U4382" s="15">
        <v>0.03</v>
      </c>
      <c r="V4382" s="99">
        <v>-0.91200000000000003</v>
      </c>
      <c r="W4382" s="7">
        <v>1.3634999999999999</v>
      </c>
      <c r="X4382">
        <v>1.01</v>
      </c>
      <c r="Y4382">
        <v>1.44E-2</v>
      </c>
    </row>
    <row r="4383" spans="1:25" x14ac:dyDescent="0.2">
      <c r="A4383" s="16" t="s">
        <v>2010</v>
      </c>
      <c r="B4383" s="16" t="s">
        <v>2011</v>
      </c>
      <c r="C4383" s="16" t="s">
        <v>147</v>
      </c>
      <c r="D4383" s="16" t="s">
        <v>2012</v>
      </c>
      <c r="E4383" s="16" t="s">
        <v>590</v>
      </c>
      <c r="F4383" s="16">
        <v>4106</v>
      </c>
      <c r="G4383" s="16">
        <v>2922</v>
      </c>
      <c r="H4383" s="16">
        <v>-0.44729999999999998</v>
      </c>
      <c r="I4383" s="82">
        <v>2.9899999999999999E-13</v>
      </c>
      <c r="J4383" s="16">
        <v>-0.24510000000000001</v>
      </c>
      <c r="K4383" s="57">
        <v>0.99705683725094596</v>
      </c>
      <c r="L4383" s="16">
        <v>-0.25469999999999998</v>
      </c>
      <c r="M4383" s="83">
        <v>0.879</v>
      </c>
      <c r="N4383" s="18">
        <v>0.27</v>
      </c>
      <c r="O4383" s="98">
        <v>-1.2629999999999999</v>
      </c>
      <c r="P4383" s="16">
        <v>0</v>
      </c>
      <c r="Q4383" s="16">
        <v>0</v>
      </c>
      <c r="R4383">
        <v>0</v>
      </c>
      <c r="S4383" s="16">
        <v>0</v>
      </c>
      <c r="T4383">
        <v>-0.15659999999999999</v>
      </c>
      <c r="U4383" s="15">
        <v>0.25519999999999998</v>
      </c>
      <c r="V4383" s="7">
        <v>1.123</v>
      </c>
      <c r="W4383" s="15">
        <v>-0.53410000000000002</v>
      </c>
      <c r="X4383">
        <v>0.96</v>
      </c>
      <c r="Y4383">
        <v>-5.8900000000000001E-2</v>
      </c>
    </row>
    <row r="4384" spans="1:25" x14ac:dyDescent="0.2">
      <c r="A4384" s="16" t="s">
        <v>10173</v>
      </c>
      <c r="B4384" s="16" t="s">
        <v>10174</v>
      </c>
      <c r="C4384" s="16" t="s">
        <v>91</v>
      </c>
      <c r="D4384" s="16" t="s">
        <v>10175</v>
      </c>
      <c r="E4384" s="16" t="s">
        <v>590</v>
      </c>
      <c r="F4384" s="16">
        <v>2314</v>
      </c>
      <c r="G4384" s="16">
        <v>28031</v>
      </c>
      <c r="H4384" s="16">
        <v>-0.26690000000000003</v>
      </c>
      <c r="I4384" s="82">
        <v>3.3699999999999997E-8</v>
      </c>
      <c r="J4384" s="16">
        <v>-6.59E-2</v>
      </c>
      <c r="K4384" s="57">
        <v>1</v>
      </c>
      <c r="L4384" s="16">
        <v>-0.18060000000000001</v>
      </c>
      <c r="M4384" s="83">
        <v>0.999</v>
      </c>
      <c r="N4384" s="18">
        <v>0.18</v>
      </c>
      <c r="O4384" s="98">
        <v>-1.2746</v>
      </c>
      <c r="P4384" s="16">
        <v>0</v>
      </c>
      <c r="Q4384" s="16">
        <v>0</v>
      </c>
      <c r="R4384">
        <v>0</v>
      </c>
      <c r="S4384" s="16">
        <v>0</v>
      </c>
      <c r="T4384" t="e">
        <v>#N/A</v>
      </c>
      <c r="U4384" s="15">
        <v>-0.1046</v>
      </c>
      <c r="V4384" s="15">
        <v>-0.161</v>
      </c>
      <c r="W4384" s="15">
        <v>9.7699999999999995E-2</v>
      </c>
      <c r="X4384">
        <v>1.18</v>
      </c>
      <c r="Y4384">
        <v>0.23880000000000001</v>
      </c>
    </row>
    <row r="4385" spans="1:25" x14ac:dyDescent="0.2">
      <c r="A4385" s="16" t="s">
        <v>3755</v>
      </c>
      <c r="B4385" s="16" t="s">
        <v>3756</v>
      </c>
      <c r="C4385" s="16" t="s">
        <v>86</v>
      </c>
      <c r="D4385" s="16" t="s">
        <v>3757</v>
      </c>
      <c r="E4385" s="16" t="s">
        <v>590</v>
      </c>
      <c r="F4385" s="16">
        <v>7620</v>
      </c>
      <c r="G4385" s="16">
        <v>18526</v>
      </c>
      <c r="H4385" s="16">
        <v>1.6899999999999998E-2</v>
      </c>
      <c r="I4385" s="82">
        <v>0.78100000000000003</v>
      </c>
      <c r="J4385" s="16">
        <v>9.1999999999999998E-2</v>
      </c>
      <c r="K4385" s="57">
        <v>1</v>
      </c>
      <c r="L4385" s="16">
        <v>9.2999999999999999E-2</v>
      </c>
      <c r="M4385" s="83">
        <v>0.999</v>
      </c>
      <c r="N4385" s="18">
        <v>0.11</v>
      </c>
      <c r="O4385" s="98">
        <v>-1.2746</v>
      </c>
      <c r="P4385" s="16">
        <v>0</v>
      </c>
      <c r="Q4385" s="16">
        <v>0</v>
      </c>
      <c r="R4385">
        <v>0</v>
      </c>
      <c r="S4385" s="16">
        <v>0</v>
      </c>
      <c r="T4385" s="88">
        <v>1.6495</v>
      </c>
      <c r="U4385" s="15">
        <v>-4.1599999999999998E-2</v>
      </c>
      <c r="V4385" s="99">
        <v>-0.71499999999999997</v>
      </c>
      <c r="W4385" s="99">
        <v>-0.76970000000000005</v>
      </c>
      <c r="X4385">
        <v>1.01</v>
      </c>
      <c r="Y4385">
        <v>1.44E-2</v>
      </c>
    </row>
    <row r="4386" spans="1:25" x14ac:dyDescent="0.2">
      <c r="A4386" s="16" t="s">
        <v>890</v>
      </c>
      <c r="B4386" s="16" t="s">
        <v>891</v>
      </c>
      <c r="C4386" s="16" t="s">
        <v>219</v>
      </c>
      <c r="D4386" s="16" t="s">
        <v>892</v>
      </c>
      <c r="E4386" s="16" t="s">
        <v>590</v>
      </c>
      <c r="F4386" s="16">
        <v>1500</v>
      </c>
      <c r="G4386" s="16">
        <v>63304</v>
      </c>
      <c r="H4386" s="81">
        <v>-1.3146</v>
      </c>
      <c r="I4386" s="82">
        <v>8.6700000000000004E-118</v>
      </c>
      <c r="J4386" s="16">
        <v>-0.54859999999999998</v>
      </c>
      <c r="K4386" s="57">
        <v>0.18443910315735501</v>
      </c>
      <c r="L4386" s="16">
        <v>-0.52580000000000005</v>
      </c>
      <c r="M4386" s="83">
        <v>0.22800000000000001</v>
      </c>
      <c r="N4386" s="18">
        <v>0.17</v>
      </c>
      <c r="O4386" s="98">
        <v>-1.2746</v>
      </c>
      <c r="P4386" s="16">
        <v>1</v>
      </c>
      <c r="Q4386" s="16">
        <v>0</v>
      </c>
      <c r="R4386">
        <v>0</v>
      </c>
      <c r="S4386" s="16">
        <v>0</v>
      </c>
      <c r="T4386" s="84">
        <v>-0.64770000000000005</v>
      </c>
      <c r="U4386" s="98">
        <v>-2.7827999999999999</v>
      </c>
      <c r="V4386" s="98">
        <v>-3.2210000000000001</v>
      </c>
      <c r="W4386" s="98">
        <v>-1.4790000000000001</v>
      </c>
      <c r="X4386">
        <v>0.97</v>
      </c>
      <c r="Y4386">
        <v>-4.3900000000000002E-2</v>
      </c>
    </row>
    <row r="4387" spans="1:25" x14ac:dyDescent="0.2">
      <c r="A4387" s="16" t="s">
        <v>2236</v>
      </c>
      <c r="B4387" s="16" t="s">
        <v>2237</v>
      </c>
      <c r="C4387" s="16" t="s">
        <v>131</v>
      </c>
      <c r="D4387" s="16" t="s">
        <v>2236</v>
      </c>
      <c r="E4387" s="16" t="s">
        <v>599</v>
      </c>
      <c r="F4387" s="16" t="s">
        <v>60</v>
      </c>
      <c r="G4387" s="16">
        <v>8528</v>
      </c>
      <c r="H4387" s="16">
        <v>-0.20519999999999999</v>
      </c>
      <c r="I4387" s="82">
        <v>8.8100000000000004E-6</v>
      </c>
      <c r="J4387" s="16">
        <v>-0.12</v>
      </c>
      <c r="K4387" s="57">
        <v>1</v>
      </c>
      <c r="L4387" s="16">
        <v>-0.1163</v>
      </c>
      <c r="M4387" s="83">
        <v>0.999</v>
      </c>
      <c r="N4387" s="18">
        <v>0.19</v>
      </c>
      <c r="O4387" s="98">
        <v>-1.2863</v>
      </c>
      <c r="P4387" s="16">
        <v>0</v>
      </c>
      <c r="Q4387" s="16">
        <v>0</v>
      </c>
      <c r="R4387">
        <v>0</v>
      </c>
      <c r="S4387" s="16">
        <v>0</v>
      </c>
      <c r="T4387">
        <v>-0.23749999999999999</v>
      </c>
      <c r="U4387" s="15">
        <v>-0.37719999999999998</v>
      </c>
      <c r="V4387" s="15">
        <v>1.4E-2</v>
      </c>
      <c r="W4387" s="98">
        <v>-1.2468999999999999</v>
      </c>
      <c r="X4387">
        <v>0.98</v>
      </c>
      <c r="Y4387">
        <v>-2.9100000000000001E-2</v>
      </c>
    </row>
    <row r="4388" spans="1:25" x14ac:dyDescent="0.2">
      <c r="A4388" s="16" t="s">
        <v>13721</v>
      </c>
      <c r="B4388" s="16" t="s">
        <v>54</v>
      </c>
      <c r="C4388" s="16" t="s">
        <v>57</v>
      </c>
      <c r="D4388" s="16" t="s">
        <v>13722</v>
      </c>
      <c r="E4388" s="16" t="s">
        <v>590</v>
      </c>
      <c r="F4388" s="16">
        <v>501</v>
      </c>
      <c r="G4388" s="16">
        <v>781</v>
      </c>
      <c r="H4388" s="16">
        <v>-2.01E-2</v>
      </c>
      <c r="I4388" s="82">
        <v>0.84899999999999998</v>
      </c>
      <c r="J4388" s="16">
        <v>-7.4999999999999997E-3</v>
      </c>
      <c r="K4388" s="57">
        <v>1</v>
      </c>
      <c r="L4388" s="16">
        <v>-5.28E-2</v>
      </c>
      <c r="M4388" s="83">
        <v>0.999</v>
      </c>
      <c r="N4388" s="18">
        <v>0.32</v>
      </c>
      <c r="O4388" s="98">
        <v>-1.2981</v>
      </c>
      <c r="P4388" s="16">
        <v>0</v>
      </c>
      <c r="Q4388" s="16">
        <v>0</v>
      </c>
      <c r="R4388">
        <v>0</v>
      </c>
      <c r="S4388" s="16">
        <v>0</v>
      </c>
      <c r="T4388">
        <v>0.45269999999999999</v>
      </c>
      <c r="U4388" s="15">
        <v>0.18340000000000001</v>
      </c>
      <c r="V4388" s="15">
        <v>0.30199999999999999</v>
      </c>
      <c r="W4388" s="99">
        <v>-0.85319999999999996</v>
      </c>
      <c r="X4388">
        <v>1.19</v>
      </c>
      <c r="Y4388">
        <v>0.251</v>
      </c>
    </row>
    <row r="4389" spans="1:25" x14ac:dyDescent="0.2">
      <c r="A4389" s="16" t="s">
        <v>4744</v>
      </c>
      <c r="B4389" s="16" t="s">
        <v>4745</v>
      </c>
      <c r="C4389" s="16" t="s">
        <v>941</v>
      </c>
      <c r="D4389" s="16" t="s">
        <v>4746</v>
      </c>
      <c r="E4389" s="16" t="s">
        <v>599</v>
      </c>
      <c r="F4389" s="16">
        <v>4658</v>
      </c>
      <c r="G4389" s="16">
        <v>3820</v>
      </c>
      <c r="H4389" s="16">
        <v>7.2400000000000006E-2</v>
      </c>
      <c r="I4389" s="82">
        <v>0.25800000000000001</v>
      </c>
      <c r="J4389" s="16">
        <v>0.13950000000000001</v>
      </c>
      <c r="K4389" s="57">
        <v>1</v>
      </c>
      <c r="L4389" s="16">
        <v>8.3099999999999993E-2</v>
      </c>
      <c r="M4389" s="83">
        <v>0.999</v>
      </c>
      <c r="N4389" s="18">
        <v>0.25</v>
      </c>
      <c r="O4389" s="98">
        <v>-1.2981</v>
      </c>
      <c r="P4389" s="16">
        <v>0</v>
      </c>
      <c r="Q4389" s="16">
        <v>0</v>
      </c>
      <c r="R4389">
        <v>0</v>
      </c>
      <c r="S4389" s="16">
        <v>0</v>
      </c>
      <c r="T4389" s="88">
        <v>1.4417</v>
      </c>
      <c r="U4389" s="15">
        <v>-5.0700000000000002E-2</v>
      </c>
      <c r="V4389" s="15">
        <v>-0.32200000000000001</v>
      </c>
      <c r="W4389" s="15">
        <v>0.51529999999999998</v>
      </c>
      <c r="X4389">
        <v>1.1000000000000001</v>
      </c>
      <c r="Y4389">
        <v>0.13750000000000001</v>
      </c>
    </row>
    <row r="4390" spans="1:25" x14ac:dyDescent="0.2">
      <c r="A4390" s="16" t="s">
        <v>9611</v>
      </c>
      <c r="B4390" s="16" t="s">
        <v>9612</v>
      </c>
      <c r="C4390" s="16" t="s">
        <v>71</v>
      </c>
      <c r="D4390" s="16" t="s">
        <v>9613</v>
      </c>
      <c r="E4390" s="16" t="s">
        <v>590</v>
      </c>
      <c r="F4390" s="16" t="s">
        <v>60</v>
      </c>
      <c r="G4390" s="16">
        <v>3987</v>
      </c>
      <c r="H4390" s="16">
        <v>-0.11840000000000001</v>
      </c>
      <c r="I4390" s="82">
        <v>3.61E-2</v>
      </c>
      <c r="J4390" s="16">
        <v>5.96E-2</v>
      </c>
      <c r="K4390" s="57">
        <v>1</v>
      </c>
      <c r="L4390" s="16">
        <v>5.6899999999999999E-2</v>
      </c>
      <c r="M4390" s="83">
        <v>0.999</v>
      </c>
      <c r="N4390" s="18">
        <v>0.22</v>
      </c>
      <c r="O4390" s="98">
        <v>-1.2981</v>
      </c>
      <c r="P4390" s="16">
        <v>0</v>
      </c>
      <c r="Q4390" s="16">
        <v>0</v>
      </c>
      <c r="R4390">
        <v>0</v>
      </c>
      <c r="S4390" s="16">
        <v>0</v>
      </c>
      <c r="T4390" s="88">
        <v>1.099</v>
      </c>
      <c r="U4390" s="15">
        <v>0.30620000000000003</v>
      </c>
      <c r="V4390" s="15">
        <v>-0.32300000000000001</v>
      </c>
      <c r="W4390" s="15">
        <v>0.56720000000000004</v>
      </c>
      <c r="X4390">
        <v>1.07</v>
      </c>
      <c r="Y4390">
        <v>9.7600000000000006E-2</v>
      </c>
    </row>
    <row r="4391" spans="1:25" x14ac:dyDescent="0.2">
      <c r="A4391" s="16" t="s">
        <v>760</v>
      </c>
      <c r="B4391" s="16" t="s">
        <v>761</v>
      </c>
      <c r="C4391" s="16" t="s">
        <v>131</v>
      </c>
      <c r="D4391" s="16" t="s">
        <v>762</v>
      </c>
      <c r="E4391" s="16" t="s">
        <v>599</v>
      </c>
      <c r="F4391" s="16">
        <v>1493</v>
      </c>
      <c r="G4391" s="16">
        <v>1267</v>
      </c>
      <c r="H4391" s="84">
        <v>-0.93169999999999997</v>
      </c>
      <c r="I4391" s="82">
        <v>8.8699999999999996E-42</v>
      </c>
      <c r="J4391" s="16">
        <v>-0.31340000000000001</v>
      </c>
      <c r="K4391" s="57">
        <v>0.78730520128818904</v>
      </c>
      <c r="L4391" s="16">
        <v>-0.33050000000000002</v>
      </c>
      <c r="M4391" s="83">
        <v>0.48699999999999999</v>
      </c>
      <c r="N4391" s="18">
        <v>0.28999999999999998</v>
      </c>
      <c r="O4391" s="98">
        <v>-1.2981</v>
      </c>
      <c r="P4391" s="16">
        <v>1</v>
      </c>
      <c r="Q4391" s="16">
        <v>0</v>
      </c>
      <c r="R4391">
        <v>0</v>
      </c>
      <c r="S4391" s="16">
        <v>0</v>
      </c>
      <c r="T4391" s="112">
        <v>-1.0979000000000001</v>
      </c>
      <c r="U4391" s="15">
        <v>7.1400000000000005E-2</v>
      </c>
      <c r="V4391" s="7">
        <v>1.0089999999999999</v>
      </c>
      <c r="W4391" s="15">
        <v>0.40229999999999999</v>
      </c>
      <c r="X4391">
        <v>1.04</v>
      </c>
      <c r="Y4391">
        <v>5.6599999999999998E-2</v>
      </c>
    </row>
    <row r="4392" spans="1:25" x14ac:dyDescent="0.2">
      <c r="A4392" s="16" t="s">
        <v>9949</v>
      </c>
      <c r="B4392" s="16" t="s">
        <v>9950</v>
      </c>
      <c r="C4392" s="16" t="s">
        <v>91</v>
      </c>
      <c r="D4392" s="16" t="s">
        <v>9951</v>
      </c>
      <c r="E4392" s="16" t="s">
        <v>590</v>
      </c>
      <c r="F4392" s="16">
        <v>2541</v>
      </c>
      <c r="G4392" s="16">
        <v>5767</v>
      </c>
      <c r="H4392" s="16">
        <v>-1.34E-2</v>
      </c>
      <c r="I4392" s="82">
        <v>0.82899999999999996</v>
      </c>
      <c r="J4392" s="16">
        <v>0.16880000000000001</v>
      </c>
      <c r="K4392" s="57">
        <v>0.85021674189803398</v>
      </c>
      <c r="L4392" s="16">
        <v>0.1764</v>
      </c>
      <c r="M4392" s="83">
        <v>0.59399999999999997</v>
      </c>
      <c r="N4392" s="18">
        <v>0.24</v>
      </c>
      <c r="O4392" s="98">
        <v>-1.2981</v>
      </c>
      <c r="P4392" s="16">
        <v>0</v>
      </c>
      <c r="Q4392" s="16">
        <v>0</v>
      </c>
      <c r="R4392">
        <v>0</v>
      </c>
      <c r="S4392" s="16">
        <v>0</v>
      </c>
      <c r="T4392" s="89">
        <v>0.79659999999999997</v>
      </c>
      <c r="U4392" s="15">
        <v>-0.11899999999999999</v>
      </c>
      <c r="V4392" s="15">
        <v>-0.318</v>
      </c>
      <c r="W4392" s="11">
        <v>0.83979999999999999</v>
      </c>
      <c r="X4392">
        <v>1.04</v>
      </c>
      <c r="Y4392">
        <v>5.6599999999999998E-2</v>
      </c>
    </row>
    <row r="4393" spans="1:25" x14ac:dyDescent="0.2">
      <c r="A4393" s="16" t="s">
        <v>15768</v>
      </c>
      <c r="B4393" s="16" t="s">
        <v>15769</v>
      </c>
      <c r="C4393" s="16" t="s">
        <v>57</v>
      </c>
      <c r="D4393" s="16" t="s">
        <v>15770</v>
      </c>
      <c r="E4393" s="16" t="s">
        <v>590</v>
      </c>
      <c r="F4393" s="16">
        <v>802</v>
      </c>
      <c r="G4393" s="16">
        <v>499</v>
      </c>
      <c r="H4393" s="16">
        <v>-0.1288</v>
      </c>
      <c r="I4393" s="82">
        <v>0.38400000000000001</v>
      </c>
      <c r="J4393" s="16">
        <v>-0.19869999999999999</v>
      </c>
      <c r="K4393" s="57">
        <v>1</v>
      </c>
      <c r="L4393" s="16">
        <v>-0.219</v>
      </c>
      <c r="M4393" s="83">
        <v>0.94099999999999995</v>
      </c>
      <c r="N4393" s="18">
        <v>0.32</v>
      </c>
      <c r="O4393" s="98">
        <v>-1.31</v>
      </c>
      <c r="P4393" s="16">
        <v>0</v>
      </c>
      <c r="Q4393" s="16">
        <v>0</v>
      </c>
      <c r="R4393">
        <v>0</v>
      </c>
      <c r="S4393" s="16">
        <v>0</v>
      </c>
      <c r="T4393">
        <v>-0.33150000000000002</v>
      </c>
      <c r="U4393" s="15">
        <v>-4.2799999999999998E-2</v>
      </c>
      <c r="V4393" s="15">
        <v>0.313</v>
      </c>
      <c r="W4393" s="15">
        <v>-8.3400000000000002E-2</v>
      </c>
      <c r="X4393">
        <v>1.1499999999999999</v>
      </c>
      <c r="Y4393">
        <v>0.2016</v>
      </c>
    </row>
    <row r="4394" spans="1:25" x14ac:dyDescent="0.2">
      <c r="A4394" s="16" t="s">
        <v>3177</v>
      </c>
      <c r="B4394" s="16" t="s">
        <v>3178</v>
      </c>
      <c r="C4394" s="16" t="s">
        <v>155</v>
      </c>
      <c r="D4394" s="16" t="s">
        <v>3179</v>
      </c>
      <c r="E4394" s="16" t="s">
        <v>590</v>
      </c>
      <c r="F4394" s="16">
        <v>13073</v>
      </c>
      <c r="G4394" s="16">
        <v>30117</v>
      </c>
      <c r="H4394" s="16">
        <v>-0.18179999999999999</v>
      </c>
      <c r="I4394" s="82">
        <v>1.75E-6</v>
      </c>
      <c r="J4394" s="16">
        <v>-3.6900000000000002E-2</v>
      </c>
      <c r="K4394" s="57">
        <v>1</v>
      </c>
      <c r="L4394" s="16">
        <v>-4.3299999999999998E-2</v>
      </c>
      <c r="M4394" s="83">
        <v>0.999</v>
      </c>
      <c r="N4394" s="18">
        <v>0.19</v>
      </c>
      <c r="O4394" s="98">
        <v>-1.31</v>
      </c>
      <c r="P4394" s="16">
        <v>0</v>
      </c>
      <c r="Q4394" s="16">
        <v>0</v>
      </c>
      <c r="R4394">
        <v>0</v>
      </c>
      <c r="S4394" s="16">
        <v>0</v>
      </c>
      <c r="T4394" s="88">
        <v>1.8544</v>
      </c>
      <c r="U4394" s="15">
        <v>0.68969999999999998</v>
      </c>
      <c r="V4394" s="99">
        <v>-0.94099999999999995</v>
      </c>
      <c r="W4394" s="15">
        <v>-0.29349999999999998</v>
      </c>
      <c r="X4394">
        <v>0.97</v>
      </c>
      <c r="Y4394">
        <v>-4.3900000000000002E-2</v>
      </c>
    </row>
    <row r="4395" spans="1:25" x14ac:dyDescent="0.2">
      <c r="A4395" s="16" t="s">
        <v>9786</v>
      </c>
      <c r="B4395" s="16" t="s">
        <v>9787</v>
      </c>
      <c r="C4395" s="16" t="s">
        <v>71</v>
      </c>
      <c r="D4395" s="16" t="s">
        <v>9788</v>
      </c>
      <c r="E4395" s="16" t="s">
        <v>590</v>
      </c>
      <c r="F4395" s="16">
        <v>2736</v>
      </c>
      <c r="G4395" s="16">
        <v>10629</v>
      </c>
      <c r="H4395" s="16">
        <v>-0.19009999999999999</v>
      </c>
      <c r="I4395" s="82">
        <v>3.5500000000000002E-5</v>
      </c>
      <c r="J4395" s="16">
        <v>-0.2167</v>
      </c>
      <c r="K4395" s="57">
        <v>1</v>
      </c>
      <c r="L4395" s="16">
        <v>-0.2114</v>
      </c>
      <c r="M4395" s="83">
        <v>0.95899999999999996</v>
      </c>
      <c r="N4395" s="18">
        <v>0.21</v>
      </c>
      <c r="O4395" s="98">
        <v>-1.3219000000000001</v>
      </c>
      <c r="P4395" s="16">
        <v>0</v>
      </c>
      <c r="Q4395" s="16">
        <v>0</v>
      </c>
      <c r="R4395">
        <v>0</v>
      </c>
      <c r="S4395" s="16">
        <v>0</v>
      </c>
      <c r="T4395">
        <v>-8.7099999999999997E-2</v>
      </c>
      <c r="U4395" s="15">
        <v>-0.39939999999999998</v>
      </c>
      <c r="V4395" s="99">
        <v>-0.72699999999999998</v>
      </c>
      <c r="W4395" s="15">
        <v>-0.36330000000000001</v>
      </c>
      <c r="X4395">
        <v>0.98</v>
      </c>
      <c r="Y4395">
        <v>-2.9100000000000001E-2</v>
      </c>
    </row>
    <row r="4396" spans="1:25" x14ac:dyDescent="0.2">
      <c r="A4396" s="16" t="s">
        <v>9847</v>
      </c>
      <c r="B4396" s="16" t="s">
        <v>9848</v>
      </c>
      <c r="C4396" s="16" t="s">
        <v>91</v>
      </c>
      <c r="D4396" s="16" t="s">
        <v>9849</v>
      </c>
      <c r="E4396" s="16" t="s">
        <v>590</v>
      </c>
      <c r="F4396" s="16">
        <v>2116</v>
      </c>
      <c r="G4396" s="16">
        <v>12619</v>
      </c>
      <c r="H4396" s="16">
        <v>-8.8200000000000001E-2</v>
      </c>
      <c r="I4396" s="82">
        <v>4.4400000000000002E-2</v>
      </c>
      <c r="J4396" s="16">
        <v>0.50780000000000003</v>
      </c>
      <c r="K4396" s="57">
        <v>0.27134553973371001</v>
      </c>
      <c r="L4396" s="16">
        <v>0.50609999999999999</v>
      </c>
      <c r="M4396" s="83">
        <v>0.36499999999999999</v>
      </c>
      <c r="N4396" s="18">
        <v>0.11</v>
      </c>
      <c r="O4396" s="98">
        <v>-1.3340000000000001</v>
      </c>
      <c r="P4396" s="16">
        <v>0</v>
      </c>
      <c r="Q4396" s="16">
        <v>0</v>
      </c>
      <c r="R4396">
        <v>0</v>
      </c>
      <c r="S4396" s="16">
        <v>0</v>
      </c>
      <c r="T4396" s="89">
        <v>0.91659999999999997</v>
      </c>
      <c r="U4396" s="15">
        <v>-0.37659999999999999</v>
      </c>
      <c r="V4396" s="99">
        <v>-0.94</v>
      </c>
      <c r="W4396" s="15">
        <v>0.26050000000000001</v>
      </c>
      <c r="X4396">
        <v>1.1000000000000001</v>
      </c>
      <c r="Y4396">
        <v>0.13750000000000001</v>
      </c>
    </row>
    <row r="4397" spans="1:25" x14ac:dyDescent="0.2">
      <c r="A4397" s="16" t="s">
        <v>13724</v>
      </c>
      <c r="B4397" s="16" t="s">
        <v>54</v>
      </c>
      <c r="C4397" s="16" t="s">
        <v>57</v>
      </c>
      <c r="D4397" s="16" t="s">
        <v>13725</v>
      </c>
      <c r="E4397" s="16" t="s">
        <v>599</v>
      </c>
      <c r="F4397" s="16">
        <v>4549</v>
      </c>
      <c r="G4397" s="16">
        <v>6186</v>
      </c>
      <c r="H4397" s="16">
        <v>-0.1472</v>
      </c>
      <c r="I4397" s="82">
        <v>7.6600000000000001E-3</v>
      </c>
      <c r="J4397" s="16">
        <v>-7.7000000000000002E-3</v>
      </c>
      <c r="K4397" s="57">
        <v>1</v>
      </c>
      <c r="L4397" s="16">
        <v>-1.41E-2</v>
      </c>
      <c r="M4397" s="83">
        <v>0.999</v>
      </c>
      <c r="N4397" s="18">
        <v>0.15</v>
      </c>
      <c r="O4397" s="98">
        <v>-1.3340000000000001</v>
      </c>
      <c r="P4397" s="16">
        <v>0</v>
      </c>
      <c r="Q4397" s="16">
        <v>0</v>
      </c>
      <c r="R4397">
        <v>0</v>
      </c>
      <c r="S4397" s="16">
        <v>0</v>
      </c>
      <c r="T4397" s="89">
        <v>0.68230000000000002</v>
      </c>
      <c r="U4397" s="15">
        <v>0.38159999999999999</v>
      </c>
      <c r="V4397" s="99">
        <v>-0.60599999999999998</v>
      </c>
      <c r="W4397" s="15">
        <v>0.217</v>
      </c>
      <c r="X4397">
        <v>1.02</v>
      </c>
      <c r="Y4397">
        <v>2.86E-2</v>
      </c>
    </row>
    <row r="4398" spans="1:25" x14ac:dyDescent="0.2">
      <c r="A4398" s="16" t="s">
        <v>675</v>
      </c>
      <c r="B4398" s="16" t="s">
        <v>676</v>
      </c>
      <c r="C4398" s="16" t="s">
        <v>57</v>
      </c>
      <c r="D4398" s="16" t="s">
        <v>677</v>
      </c>
      <c r="E4398" s="16" t="s">
        <v>590</v>
      </c>
      <c r="F4398" s="16">
        <v>3047</v>
      </c>
      <c r="G4398" s="16">
        <v>4920</v>
      </c>
      <c r="H4398" s="84">
        <v>-0.73839999999999995</v>
      </c>
      <c r="I4398" s="82">
        <v>4.0200000000000002E-54</v>
      </c>
      <c r="J4398" s="84">
        <v>-0.68589999999999995</v>
      </c>
      <c r="K4398" s="57">
        <v>4.3491730509107301E-3</v>
      </c>
      <c r="L4398" s="84">
        <v>-0.67969999999999997</v>
      </c>
      <c r="M4398" s="83">
        <v>1.8700000000000001E-2</v>
      </c>
      <c r="N4398" s="18">
        <v>0.23</v>
      </c>
      <c r="O4398" s="98">
        <v>-1.3340000000000001</v>
      </c>
      <c r="P4398" s="16">
        <v>1</v>
      </c>
      <c r="Q4398" s="16">
        <v>0</v>
      </c>
      <c r="R4398">
        <v>1</v>
      </c>
      <c r="S4398" s="16">
        <v>0</v>
      </c>
      <c r="T4398">
        <v>-0.26450000000000001</v>
      </c>
      <c r="U4398" s="15">
        <v>-0.18809999999999999</v>
      </c>
      <c r="V4398" s="15">
        <v>0.34699999999999998</v>
      </c>
      <c r="W4398" s="99">
        <v>-0.9637</v>
      </c>
      <c r="X4398">
        <v>1.01</v>
      </c>
      <c r="Y4398">
        <v>1.44E-2</v>
      </c>
    </row>
    <row r="4399" spans="1:25" x14ac:dyDescent="0.2">
      <c r="A4399" s="16" t="s">
        <v>3066</v>
      </c>
      <c r="B4399" s="16" t="s">
        <v>3067</v>
      </c>
      <c r="C4399" s="16" t="s">
        <v>155</v>
      </c>
      <c r="D4399" s="16" t="s">
        <v>3066</v>
      </c>
      <c r="E4399" s="16" t="s">
        <v>599</v>
      </c>
      <c r="F4399" s="16" t="s">
        <v>60</v>
      </c>
      <c r="G4399" s="16">
        <v>2748</v>
      </c>
      <c r="H4399" s="16">
        <v>8.3999999999999995E-3</v>
      </c>
      <c r="I4399" s="82">
        <v>0.91900000000000004</v>
      </c>
      <c r="J4399" s="16">
        <v>7.6E-3</v>
      </c>
      <c r="K4399" s="57">
        <v>1</v>
      </c>
      <c r="L4399" s="16">
        <v>1.01E-2</v>
      </c>
      <c r="M4399" s="83">
        <v>0.999</v>
      </c>
      <c r="N4399" s="18">
        <v>0.18</v>
      </c>
      <c r="O4399" s="98">
        <v>-1.3462000000000001</v>
      </c>
      <c r="P4399" s="16">
        <v>0</v>
      </c>
      <c r="Q4399" s="16">
        <v>0</v>
      </c>
      <c r="R4399">
        <v>0</v>
      </c>
      <c r="S4399" s="16">
        <v>0</v>
      </c>
      <c r="T4399">
        <v>0.47110000000000002</v>
      </c>
      <c r="U4399" s="15">
        <v>-2.76E-2</v>
      </c>
      <c r="V4399" s="15">
        <v>-0.45600000000000002</v>
      </c>
      <c r="W4399" s="15">
        <v>2.7799999999999998E-2</v>
      </c>
      <c r="X4399">
        <v>1.01</v>
      </c>
      <c r="Y4399">
        <v>1.44E-2</v>
      </c>
    </row>
    <row r="4400" spans="1:25" x14ac:dyDescent="0.2">
      <c r="A4400" s="16" t="s">
        <v>7683</v>
      </c>
      <c r="B4400" s="16" t="s">
        <v>7684</v>
      </c>
      <c r="C4400" s="16" t="s">
        <v>216</v>
      </c>
      <c r="D4400" s="16" t="s">
        <v>7685</v>
      </c>
      <c r="E4400" s="16" t="s">
        <v>599</v>
      </c>
      <c r="F4400" s="16" t="s">
        <v>60</v>
      </c>
      <c r="G4400" s="16">
        <v>9617</v>
      </c>
      <c r="H4400" s="16">
        <v>-0.1072</v>
      </c>
      <c r="I4400" s="82">
        <v>1.44E-2</v>
      </c>
      <c r="J4400" s="16">
        <v>-0.24740000000000001</v>
      </c>
      <c r="K4400" s="57">
        <v>0.79373880386064999</v>
      </c>
      <c r="L4400" s="16">
        <v>-0.26079999999999998</v>
      </c>
      <c r="M4400" s="83">
        <v>0.99099999999999999</v>
      </c>
      <c r="N4400" s="18">
        <v>0.17</v>
      </c>
      <c r="O4400" s="98">
        <v>-1.3585</v>
      </c>
      <c r="P4400" s="16">
        <v>0</v>
      </c>
      <c r="Q4400" s="16">
        <v>0</v>
      </c>
      <c r="R4400">
        <v>0</v>
      </c>
      <c r="S4400" s="16">
        <v>0</v>
      </c>
      <c r="T4400" t="e">
        <v>#N/A</v>
      </c>
      <c r="U4400" s="15" t="e">
        <v>#N/A</v>
      </c>
      <c r="V4400" s="11">
        <v>0.80200000000000005</v>
      </c>
      <c r="W4400" s="98">
        <v>-1.0359</v>
      </c>
      <c r="X4400">
        <v>1.0900000000000001</v>
      </c>
      <c r="Y4400">
        <v>0.12429999999999999</v>
      </c>
    </row>
    <row r="4401" spans="1:25" x14ac:dyDescent="0.2">
      <c r="A4401" s="16" t="s">
        <v>12635</v>
      </c>
      <c r="B4401" s="16" t="s">
        <v>12636</v>
      </c>
      <c r="C4401" s="16" t="s">
        <v>57</v>
      </c>
      <c r="D4401" s="16" t="s">
        <v>12637</v>
      </c>
      <c r="E4401" s="16" t="s">
        <v>590</v>
      </c>
      <c r="F4401" s="16">
        <v>1964</v>
      </c>
      <c r="G4401" s="16">
        <v>15166</v>
      </c>
      <c r="H4401" s="16">
        <v>-0.1603</v>
      </c>
      <c r="I4401" s="82">
        <v>8.7200000000000005E-5</v>
      </c>
      <c r="J4401" s="16">
        <v>6.0600000000000001E-2</v>
      </c>
      <c r="K4401" s="57">
        <v>1</v>
      </c>
      <c r="L4401" s="16">
        <v>6.54E-2</v>
      </c>
      <c r="M4401" s="83">
        <v>0.999</v>
      </c>
      <c r="N4401" s="18">
        <v>0.14000000000000001</v>
      </c>
      <c r="O4401" s="98">
        <v>-1.3585</v>
      </c>
      <c r="P4401" s="16">
        <v>0</v>
      </c>
      <c r="Q4401" s="16">
        <v>0</v>
      </c>
      <c r="R4401">
        <v>0</v>
      </c>
      <c r="S4401" s="16">
        <v>0</v>
      </c>
      <c r="T4401" s="84">
        <v>-0.89870000000000005</v>
      </c>
      <c r="U4401" s="98">
        <v>-1.3924000000000001</v>
      </c>
      <c r="V4401" s="99">
        <v>-0.86599999999999999</v>
      </c>
      <c r="W4401" s="98">
        <v>-1.4510000000000001</v>
      </c>
      <c r="X4401">
        <v>0.99</v>
      </c>
      <c r="Y4401">
        <v>-1.4500000000000001E-2</v>
      </c>
    </row>
    <row r="4402" spans="1:25" x14ac:dyDescent="0.2">
      <c r="A4402" s="16" t="s">
        <v>15890</v>
      </c>
      <c r="B4402" s="16" t="s">
        <v>15891</v>
      </c>
      <c r="C4402" s="16" t="s">
        <v>57</v>
      </c>
      <c r="D4402" s="16" t="s">
        <v>15892</v>
      </c>
      <c r="E4402" s="16" t="s">
        <v>590</v>
      </c>
      <c r="F4402" s="16">
        <v>1452</v>
      </c>
      <c r="G4402" s="16">
        <v>2398</v>
      </c>
      <c r="H4402" s="16">
        <v>-0.216</v>
      </c>
      <c r="I4402" s="82">
        <v>3.3E-3</v>
      </c>
      <c r="J4402" s="16">
        <v>-0.2248</v>
      </c>
      <c r="K4402" s="57">
        <v>0.83932619051356805</v>
      </c>
      <c r="L4402" s="16">
        <v>-0.28639999999999999</v>
      </c>
      <c r="M4402" s="83">
        <v>0.23699999999999999</v>
      </c>
      <c r="N4402" s="18">
        <v>0.24</v>
      </c>
      <c r="O4402" s="98">
        <v>-1.3708</v>
      </c>
      <c r="P4402" s="16">
        <v>0</v>
      </c>
      <c r="Q4402" s="16">
        <v>0</v>
      </c>
      <c r="R4402">
        <v>0</v>
      </c>
      <c r="S4402" s="16">
        <v>0</v>
      </c>
      <c r="T4402" s="112">
        <v>-1.9875</v>
      </c>
      <c r="U4402" s="15">
        <v>-0.43369999999999997</v>
      </c>
      <c r="V4402" s="15">
        <v>-0.249</v>
      </c>
      <c r="W4402" s="99">
        <v>-0.72809999999999997</v>
      </c>
      <c r="X4402">
        <v>1.05</v>
      </c>
      <c r="Y4402">
        <v>7.0400000000000004E-2</v>
      </c>
    </row>
    <row r="4403" spans="1:25" x14ac:dyDescent="0.2">
      <c r="A4403" s="16" t="s">
        <v>1985</v>
      </c>
      <c r="B4403" s="16" t="s">
        <v>1986</v>
      </c>
      <c r="C4403" s="16" t="s">
        <v>147</v>
      </c>
      <c r="D4403" s="16" t="s">
        <v>1987</v>
      </c>
      <c r="E4403" s="16" t="s">
        <v>590</v>
      </c>
      <c r="F4403" s="16">
        <v>1126</v>
      </c>
      <c r="G4403" s="16">
        <v>1746</v>
      </c>
      <c r="H4403" s="16">
        <v>-9.4600000000000004E-2</v>
      </c>
      <c r="I4403" s="82">
        <v>0.2</v>
      </c>
      <c r="J4403" s="16">
        <v>-9.8299999999999998E-2</v>
      </c>
      <c r="K4403" s="57">
        <v>1</v>
      </c>
      <c r="L4403" s="16">
        <v>-0.1101</v>
      </c>
      <c r="M4403" s="83">
        <v>0.999</v>
      </c>
      <c r="N4403" s="18">
        <v>0.27</v>
      </c>
      <c r="O4403" s="98">
        <v>-1.3708</v>
      </c>
      <c r="P4403" s="16">
        <v>0</v>
      </c>
      <c r="Q4403" s="16">
        <v>0</v>
      </c>
      <c r="R4403">
        <v>0</v>
      </c>
      <c r="S4403" s="16">
        <v>0</v>
      </c>
      <c r="T4403" s="112">
        <v>-1.8063</v>
      </c>
      <c r="U4403" s="15">
        <v>-3.9699999999999999E-2</v>
      </c>
      <c r="V4403" s="15">
        <v>0.26900000000000002</v>
      </c>
      <c r="W4403" s="98">
        <v>-1.3733</v>
      </c>
      <c r="X4403">
        <v>0.99</v>
      </c>
      <c r="Y4403">
        <v>-1.4500000000000001E-2</v>
      </c>
    </row>
    <row r="4404" spans="1:25" x14ac:dyDescent="0.2">
      <c r="A4404" s="16" t="s">
        <v>2996</v>
      </c>
      <c r="B4404" s="16" t="s">
        <v>2997</v>
      </c>
      <c r="C4404" s="16" t="s">
        <v>155</v>
      </c>
      <c r="D4404" s="16" t="s">
        <v>2998</v>
      </c>
      <c r="E4404" s="16" t="s">
        <v>599</v>
      </c>
      <c r="F4404" s="16">
        <v>5868</v>
      </c>
      <c r="G4404" s="16">
        <v>12892</v>
      </c>
      <c r="H4404" s="16">
        <v>-0.18440000000000001</v>
      </c>
      <c r="I4404" s="82">
        <v>4.0499999999999998E-3</v>
      </c>
      <c r="J4404" s="16">
        <v>4.1399999999999999E-2</v>
      </c>
      <c r="K4404" s="57">
        <v>1</v>
      </c>
      <c r="L4404" s="16">
        <v>2.8400000000000002E-2</v>
      </c>
      <c r="M4404" s="83">
        <v>0.999</v>
      </c>
      <c r="N4404" s="18">
        <v>0.33</v>
      </c>
      <c r="O4404" s="98">
        <v>-1.3833</v>
      </c>
      <c r="P4404" s="16">
        <v>0</v>
      </c>
      <c r="Q4404" s="16">
        <v>0</v>
      </c>
      <c r="R4404">
        <v>0</v>
      </c>
      <c r="S4404" s="16">
        <v>0</v>
      </c>
      <c r="T4404" t="e">
        <v>#N/A</v>
      </c>
      <c r="U4404" s="15">
        <v>0.35589999999999999</v>
      </c>
      <c r="V4404" s="99">
        <v>-0.75900000000000001</v>
      </c>
      <c r="W4404" s="15">
        <v>0.4793</v>
      </c>
      <c r="X4404">
        <v>1.01</v>
      </c>
      <c r="Y4404">
        <v>1.44E-2</v>
      </c>
    </row>
    <row r="4405" spans="1:25" x14ac:dyDescent="0.2">
      <c r="A4405" s="16" t="s">
        <v>8431</v>
      </c>
      <c r="B4405" s="16" t="s">
        <v>8432</v>
      </c>
      <c r="C4405" s="16" t="s">
        <v>575</v>
      </c>
      <c r="D4405" s="16" t="s">
        <v>8433</v>
      </c>
      <c r="E4405" s="16" t="s">
        <v>590</v>
      </c>
      <c r="F4405" s="16">
        <v>7290</v>
      </c>
      <c r="G4405" s="16">
        <v>6931</v>
      </c>
      <c r="H4405" s="16">
        <v>-0.34289999999999998</v>
      </c>
      <c r="I4405" s="82">
        <v>5.21E-13</v>
      </c>
      <c r="J4405" s="16">
        <v>-8.5300000000000001E-2</v>
      </c>
      <c r="K4405" s="57">
        <v>1</v>
      </c>
      <c r="L4405" s="16">
        <v>-9.8199999999999996E-2</v>
      </c>
      <c r="M4405" s="83">
        <v>0.999</v>
      </c>
      <c r="N4405" s="18">
        <v>0.16</v>
      </c>
      <c r="O4405" s="98">
        <v>-1.3833</v>
      </c>
      <c r="P4405" s="16">
        <v>0</v>
      </c>
      <c r="Q4405" s="16">
        <v>0</v>
      </c>
      <c r="R4405">
        <v>0</v>
      </c>
      <c r="S4405" s="16">
        <v>0</v>
      </c>
      <c r="T4405">
        <v>0.4279</v>
      </c>
      <c r="U4405" s="15">
        <v>0.16309999999999999</v>
      </c>
      <c r="V4405" s="15">
        <v>-0.23</v>
      </c>
      <c r="W4405" s="15">
        <v>-9.5799999999999996E-2</v>
      </c>
      <c r="X4405">
        <v>1</v>
      </c>
      <c r="Y4405">
        <v>0</v>
      </c>
    </row>
    <row r="4406" spans="1:25" x14ac:dyDescent="0.2">
      <c r="A4406" s="16" t="s">
        <v>3767</v>
      </c>
      <c r="B4406" s="16" t="s">
        <v>3768</v>
      </c>
      <c r="C4406" s="16" t="s">
        <v>86</v>
      </c>
      <c r="D4406" s="16" t="s">
        <v>3769</v>
      </c>
      <c r="E4406" s="16" t="s">
        <v>590</v>
      </c>
      <c r="F4406" s="16">
        <v>4960</v>
      </c>
      <c r="G4406" s="16">
        <v>5243</v>
      </c>
      <c r="H4406" s="16">
        <v>-2.8199999999999999E-2</v>
      </c>
      <c r="I4406" s="82">
        <v>0.66600000000000004</v>
      </c>
      <c r="J4406" s="16">
        <v>8.4699999999999998E-2</v>
      </c>
      <c r="K4406" s="57">
        <v>1</v>
      </c>
      <c r="L4406" s="16">
        <v>0.1414</v>
      </c>
      <c r="M4406" s="83">
        <v>0.94499999999999995</v>
      </c>
      <c r="N4406" s="18">
        <v>0.22</v>
      </c>
      <c r="O4406" s="98">
        <v>-1.3833</v>
      </c>
      <c r="P4406" s="16">
        <v>0</v>
      </c>
      <c r="Q4406" s="16">
        <v>0</v>
      </c>
      <c r="R4406">
        <v>0</v>
      </c>
      <c r="S4406" s="16">
        <v>0</v>
      </c>
      <c r="T4406" s="89">
        <v>0.99219999999999997</v>
      </c>
      <c r="U4406" s="15">
        <v>-2.8500000000000001E-2</v>
      </c>
      <c r="V4406" s="15">
        <v>-0.56100000000000005</v>
      </c>
      <c r="W4406" s="15">
        <v>-4.1700000000000001E-2</v>
      </c>
      <c r="X4406">
        <v>0.84</v>
      </c>
      <c r="Y4406">
        <v>-0.2515</v>
      </c>
    </row>
    <row r="4407" spans="1:25" x14ac:dyDescent="0.2">
      <c r="A4407" s="16" t="s">
        <v>6663</v>
      </c>
      <c r="B4407" s="16" t="s">
        <v>6664</v>
      </c>
      <c r="C4407" s="16" t="s">
        <v>992</v>
      </c>
      <c r="D4407" s="16" t="s">
        <v>6665</v>
      </c>
      <c r="E4407" s="16" t="s">
        <v>590</v>
      </c>
      <c r="F4407" s="16">
        <v>4137</v>
      </c>
      <c r="G4407" s="16">
        <v>6157</v>
      </c>
      <c r="H4407" s="16">
        <v>-0.11269999999999999</v>
      </c>
      <c r="I4407" s="82">
        <v>2.06E-2</v>
      </c>
      <c r="J4407" s="16">
        <v>-8.6499999999999994E-2</v>
      </c>
      <c r="K4407" s="57">
        <v>1</v>
      </c>
      <c r="L4407" s="16">
        <v>-8.7400000000000005E-2</v>
      </c>
      <c r="M4407" s="83">
        <v>0.999</v>
      </c>
      <c r="N4407" s="18">
        <v>0.22</v>
      </c>
      <c r="O4407" s="98">
        <v>-1.3958999999999999</v>
      </c>
      <c r="P4407" s="16">
        <v>0</v>
      </c>
      <c r="Q4407" s="16">
        <v>0</v>
      </c>
      <c r="R4407">
        <v>0</v>
      </c>
      <c r="S4407" s="16">
        <v>0</v>
      </c>
      <c r="T4407">
        <v>0.1648</v>
      </c>
      <c r="U4407" s="15">
        <v>-7.0000000000000001E-3</v>
      </c>
      <c r="V4407" s="15">
        <v>-2.4E-2</v>
      </c>
      <c r="W4407" s="15">
        <v>-0.22520000000000001</v>
      </c>
      <c r="X4407">
        <v>1.07</v>
      </c>
      <c r="Y4407">
        <v>9.7600000000000006E-2</v>
      </c>
    </row>
    <row r="4408" spans="1:25" x14ac:dyDescent="0.2">
      <c r="A4408" s="16" t="s">
        <v>1498</v>
      </c>
      <c r="B4408" s="16" t="s">
        <v>1499</v>
      </c>
      <c r="C4408" s="16" t="s">
        <v>57</v>
      </c>
      <c r="D4408" s="16" t="s">
        <v>1500</v>
      </c>
      <c r="E4408" s="16" t="s">
        <v>599</v>
      </c>
      <c r="F4408" s="16">
        <v>4503</v>
      </c>
      <c r="G4408" s="16">
        <v>4971</v>
      </c>
      <c r="H4408" s="84">
        <v>-0.68430000000000002</v>
      </c>
      <c r="I4408" s="82">
        <v>9.3699999999999996E-49</v>
      </c>
      <c r="J4408" s="16">
        <v>-0.42820000000000003</v>
      </c>
      <c r="K4408" s="57">
        <v>0.90349953607748801</v>
      </c>
      <c r="L4408" s="16">
        <v>-0.46960000000000002</v>
      </c>
      <c r="M4408" s="83">
        <v>0.219</v>
      </c>
      <c r="N4408" s="18">
        <v>0.18</v>
      </c>
      <c r="O4408" s="98">
        <v>-1.3958999999999999</v>
      </c>
      <c r="P4408" s="16">
        <v>1</v>
      </c>
      <c r="Q4408" s="16">
        <v>0</v>
      </c>
      <c r="R4408">
        <v>0</v>
      </c>
      <c r="S4408" s="16">
        <v>0</v>
      </c>
      <c r="T4408">
        <v>0.25480000000000003</v>
      </c>
      <c r="U4408" s="15">
        <v>0.63329999999999997</v>
      </c>
      <c r="V4408" s="15">
        <v>0.32</v>
      </c>
      <c r="W4408" s="15">
        <v>9.9400000000000002E-2</v>
      </c>
      <c r="X4408">
        <v>1.04</v>
      </c>
      <c r="Y4408">
        <v>5.6599999999999998E-2</v>
      </c>
    </row>
    <row r="4409" spans="1:25" x14ac:dyDescent="0.2">
      <c r="A4409" s="16" t="s">
        <v>10181</v>
      </c>
      <c r="B4409" s="16" t="s">
        <v>10182</v>
      </c>
      <c r="C4409" s="16" t="s">
        <v>91</v>
      </c>
      <c r="D4409" s="16" t="s">
        <v>10181</v>
      </c>
      <c r="E4409" s="16" t="s">
        <v>599</v>
      </c>
      <c r="F4409" s="16" t="s">
        <v>60</v>
      </c>
      <c r="G4409" s="16">
        <v>969</v>
      </c>
      <c r="H4409" s="16">
        <v>-9.4700000000000006E-2</v>
      </c>
      <c r="I4409" s="82">
        <v>0.36</v>
      </c>
      <c r="J4409" s="16">
        <v>-7.0800000000000002E-2</v>
      </c>
      <c r="K4409" s="57">
        <v>1</v>
      </c>
      <c r="L4409" s="16">
        <v>-5.6399999999999999E-2</v>
      </c>
      <c r="M4409" s="83">
        <v>0.999</v>
      </c>
      <c r="N4409" s="18">
        <v>0.25</v>
      </c>
      <c r="O4409" s="98">
        <v>-1.3958999999999999</v>
      </c>
      <c r="P4409" s="16">
        <v>0</v>
      </c>
      <c r="Q4409" s="16">
        <v>0</v>
      </c>
      <c r="R4409">
        <v>0</v>
      </c>
      <c r="S4409" s="16">
        <v>0</v>
      </c>
      <c r="T4409" s="112">
        <v>-1.4174</v>
      </c>
      <c r="U4409" s="15">
        <v>-0.55200000000000005</v>
      </c>
      <c r="V4409" s="15">
        <v>0.105</v>
      </c>
      <c r="W4409" s="99">
        <v>-0.93720000000000003</v>
      </c>
      <c r="X4409">
        <v>1.01</v>
      </c>
      <c r="Y4409">
        <v>1.44E-2</v>
      </c>
    </row>
    <row r="4410" spans="1:25" x14ac:dyDescent="0.2">
      <c r="A4410" s="16" t="s">
        <v>15070</v>
      </c>
      <c r="B4410" s="16" t="s">
        <v>15071</v>
      </c>
      <c r="C4410" s="16" t="s">
        <v>57</v>
      </c>
      <c r="D4410" s="16" t="s">
        <v>15072</v>
      </c>
      <c r="E4410" s="16" t="s">
        <v>590</v>
      </c>
      <c r="F4410" s="16">
        <v>4944</v>
      </c>
      <c r="G4410" s="16">
        <v>5438</v>
      </c>
      <c r="H4410" s="16">
        <v>-2.3199999999999998E-2</v>
      </c>
      <c r="I4410" s="82">
        <v>0.67900000000000005</v>
      </c>
      <c r="J4410" s="16">
        <v>-0.1061</v>
      </c>
      <c r="K4410" s="57">
        <v>1</v>
      </c>
      <c r="L4410" s="16">
        <v>-9.4100000000000003E-2</v>
      </c>
      <c r="M4410" s="83">
        <v>0.999</v>
      </c>
      <c r="N4410" s="18">
        <v>0.18</v>
      </c>
      <c r="O4410" s="98">
        <v>-1.3958999999999999</v>
      </c>
      <c r="P4410" s="16">
        <v>0</v>
      </c>
      <c r="Q4410" s="16">
        <v>0</v>
      </c>
      <c r="R4410">
        <v>0</v>
      </c>
      <c r="S4410" s="16">
        <v>0</v>
      </c>
      <c r="T4410">
        <v>0.44219999999999998</v>
      </c>
      <c r="U4410" s="15">
        <v>6.0900000000000003E-2</v>
      </c>
      <c r="V4410" s="15">
        <v>-0.20399999999999999</v>
      </c>
      <c r="W4410" s="15">
        <v>-4.7300000000000002E-2</v>
      </c>
      <c r="X4410">
        <v>0.98</v>
      </c>
      <c r="Y4410">
        <v>-2.9100000000000001E-2</v>
      </c>
    </row>
    <row r="4411" spans="1:25" x14ac:dyDescent="0.2">
      <c r="A4411" s="16" t="s">
        <v>7689</v>
      </c>
      <c r="B4411" s="16" t="s">
        <v>7690</v>
      </c>
      <c r="C4411" s="16" t="s">
        <v>216</v>
      </c>
      <c r="D4411" s="16" t="s">
        <v>7691</v>
      </c>
      <c r="E4411" s="16" t="s">
        <v>599</v>
      </c>
      <c r="F4411" s="16" t="s">
        <v>60</v>
      </c>
      <c r="G4411" s="16">
        <v>9303</v>
      </c>
      <c r="H4411" s="16">
        <v>-6.1400000000000003E-2</v>
      </c>
      <c r="I4411" s="82">
        <v>0.378</v>
      </c>
      <c r="J4411" s="16">
        <v>-0.25</v>
      </c>
      <c r="K4411" s="57">
        <v>0.86439918295570395</v>
      </c>
      <c r="L4411" s="16">
        <v>-0.28410000000000002</v>
      </c>
      <c r="M4411" s="83">
        <v>0.98599999999999999</v>
      </c>
      <c r="N4411" s="18">
        <v>0.2</v>
      </c>
      <c r="O4411" s="98">
        <v>-1.4086000000000001</v>
      </c>
      <c r="P4411" s="16">
        <v>0</v>
      </c>
      <c r="Q4411" s="16">
        <v>0</v>
      </c>
      <c r="R4411">
        <v>0</v>
      </c>
      <c r="S4411" s="16">
        <v>0</v>
      </c>
      <c r="T4411" t="e">
        <v>#N/A</v>
      </c>
      <c r="U4411" s="15" t="e">
        <v>#N/A</v>
      </c>
      <c r="V4411" s="11">
        <v>0.71399999999999997</v>
      </c>
      <c r="W4411" s="98">
        <v>-1.2172000000000001</v>
      </c>
      <c r="X4411">
        <v>1.03</v>
      </c>
      <c r="Y4411">
        <v>4.2599999999999999E-2</v>
      </c>
    </row>
    <row r="4412" spans="1:25" x14ac:dyDescent="0.2">
      <c r="A4412" s="16" t="s">
        <v>10251</v>
      </c>
      <c r="B4412" s="16" t="s">
        <v>10252</v>
      </c>
      <c r="C4412" s="16" t="s">
        <v>91</v>
      </c>
      <c r="D4412" s="16" t="s">
        <v>10253</v>
      </c>
      <c r="E4412" s="16" t="s">
        <v>590</v>
      </c>
      <c r="F4412" s="16">
        <v>7430</v>
      </c>
      <c r="G4412" s="16">
        <v>13720</v>
      </c>
      <c r="H4412" s="16">
        <v>-0.28820000000000001</v>
      </c>
      <c r="I4412" s="82">
        <v>3.8600000000000002E-13</v>
      </c>
      <c r="J4412" s="16">
        <v>-0.18090000000000001</v>
      </c>
      <c r="K4412" s="57">
        <v>1</v>
      </c>
      <c r="L4412" s="16">
        <v>-0.1817</v>
      </c>
      <c r="M4412" s="83">
        <v>0.999</v>
      </c>
      <c r="N4412" s="18">
        <v>0.19</v>
      </c>
      <c r="O4412" s="98">
        <v>-1.4086000000000001</v>
      </c>
      <c r="P4412" s="16">
        <v>0</v>
      </c>
      <c r="Q4412" s="16">
        <v>0</v>
      </c>
      <c r="R4412">
        <v>0</v>
      </c>
      <c r="S4412" s="16">
        <v>0</v>
      </c>
      <c r="T4412" s="88">
        <v>2.1577999999999999</v>
      </c>
      <c r="U4412" s="15">
        <v>9.4200000000000006E-2</v>
      </c>
      <c r="V4412" s="15">
        <v>-0.30499999999999999</v>
      </c>
      <c r="W4412" s="7">
        <v>1.0853999999999999</v>
      </c>
      <c r="X4412">
        <v>1.03</v>
      </c>
      <c r="Y4412">
        <v>4.2599999999999999E-2</v>
      </c>
    </row>
    <row r="4413" spans="1:25" x14ac:dyDescent="0.2">
      <c r="A4413" s="16" t="s">
        <v>4551</v>
      </c>
      <c r="B4413" s="16" t="s">
        <v>4552</v>
      </c>
      <c r="C4413" s="16" t="s">
        <v>81</v>
      </c>
      <c r="D4413" s="16" t="s">
        <v>4553</v>
      </c>
      <c r="E4413" s="16" t="s">
        <v>599</v>
      </c>
      <c r="F4413" s="16">
        <v>7297</v>
      </c>
      <c r="G4413" s="16">
        <v>26277</v>
      </c>
      <c r="H4413" s="16">
        <v>0.2555</v>
      </c>
      <c r="I4413" s="82">
        <v>5.92E-11</v>
      </c>
      <c r="J4413" s="16">
        <v>-3.9600000000000003E-2</v>
      </c>
      <c r="K4413" s="57">
        <v>1</v>
      </c>
      <c r="L4413" s="16">
        <v>-4.3099999999999999E-2</v>
      </c>
      <c r="M4413" s="83">
        <v>0.999</v>
      </c>
      <c r="N4413" s="18">
        <v>0.15</v>
      </c>
      <c r="O4413" s="98">
        <v>-1.4086000000000001</v>
      </c>
      <c r="P4413" s="16">
        <v>0</v>
      </c>
      <c r="Q4413" s="16">
        <v>0</v>
      </c>
      <c r="R4413">
        <v>0</v>
      </c>
      <c r="S4413" s="16">
        <v>0</v>
      </c>
      <c r="T4413" s="88">
        <v>1.0330999999999999</v>
      </c>
      <c r="U4413" s="15">
        <v>0.30280000000000001</v>
      </c>
      <c r="V4413" s="15">
        <v>-0.18099999999999999</v>
      </c>
      <c r="W4413" s="99">
        <v>-0.86060000000000003</v>
      </c>
      <c r="X4413">
        <v>1.02</v>
      </c>
      <c r="Y4413">
        <v>2.86E-2</v>
      </c>
    </row>
    <row r="4414" spans="1:25" x14ac:dyDescent="0.2">
      <c r="A4414" s="16" t="s">
        <v>10123</v>
      </c>
      <c r="B4414" s="16" t="s">
        <v>10124</v>
      </c>
      <c r="C4414" s="16" t="s">
        <v>91</v>
      </c>
      <c r="D4414" s="16" t="s">
        <v>10125</v>
      </c>
      <c r="E4414" s="16" t="s">
        <v>599</v>
      </c>
      <c r="F4414" s="16">
        <v>1275</v>
      </c>
      <c r="G4414" s="16">
        <v>2139</v>
      </c>
      <c r="H4414" s="16">
        <v>3.8E-3</v>
      </c>
      <c r="I4414" s="82">
        <v>0.96499999999999997</v>
      </c>
      <c r="J4414" s="16">
        <v>-1.4999999999999999E-2</v>
      </c>
      <c r="K4414" s="57">
        <v>1</v>
      </c>
      <c r="L4414" s="16">
        <v>-9.7000000000000003E-3</v>
      </c>
      <c r="M4414" s="83">
        <v>0.999</v>
      </c>
      <c r="N4414" s="18">
        <v>0.26</v>
      </c>
      <c r="O4414" s="98">
        <v>-1.4086000000000001</v>
      </c>
      <c r="P4414" s="16">
        <v>0</v>
      </c>
      <c r="Q4414" s="16">
        <v>0</v>
      </c>
      <c r="R4414">
        <v>0</v>
      </c>
      <c r="S4414" s="16">
        <v>0</v>
      </c>
      <c r="T4414" s="89">
        <v>0.69840000000000002</v>
      </c>
      <c r="U4414" s="15">
        <v>-0.20480000000000001</v>
      </c>
      <c r="V4414" s="15">
        <v>-0.48299999999999998</v>
      </c>
      <c r="W4414" s="15">
        <v>-5.8700000000000002E-2</v>
      </c>
      <c r="X4414">
        <v>0.96</v>
      </c>
      <c r="Y4414">
        <v>-5.8900000000000001E-2</v>
      </c>
    </row>
    <row r="4415" spans="1:25" x14ac:dyDescent="0.2">
      <c r="A4415" s="16" t="s">
        <v>955</v>
      </c>
      <c r="B4415" s="16" t="s">
        <v>956</v>
      </c>
      <c r="C4415" s="16" t="s">
        <v>957</v>
      </c>
      <c r="D4415" s="16" t="s">
        <v>958</v>
      </c>
      <c r="E4415" s="16" t="s">
        <v>599</v>
      </c>
      <c r="F4415" s="16" t="s">
        <v>60</v>
      </c>
      <c r="G4415" s="16">
        <v>8543</v>
      </c>
      <c r="H4415" s="81">
        <v>-1.0628</v>
      </c>
      <c r="I4415" s="82">
        <v>5.3599999999999998E-101</v>
      </c>
      <c r="J4415" s="16">
        <v>-0.31869999999999998</v>
      </c>
      <c r="K4415" s="57">
        <v>1</v>
      </c>
      <c r="L4415" s="16">
        <v>-0.30740000000000001</v>
      </c>
      <c r="M4415" s="83">
        <v>0.94</v>
      </c>
      <c r="N4415" s="18">
        <v>0.24</v>
      </c>
      <c r="O4415" s="98">
        <v>-1.4215</v>
      </c>
      <c r="P4415" s="16">
        <v>1</v>
      </c>
      <c r="Q4415" s="16">
        <v>0</v>
      </c>
      <c r="R4415">
        <v>0</v>
      </c>
      <c r="S4415" s="16">
        <v>0</v>
      </c>
      <c r="T4415" s="112">
        <v>-1.2563</v>
      </c>
      <c r="U4415" s="15">
        <v>1.0826</v>
      </c>
      <c r="V4415" s="15">
        <v>0.123</v>
      </c>
      <c r="W4415" s="98">
        <v>-1.7635000000000001</v>
      </c>
      <c r="X4415">
        <v>1.03</v>
      </c>
      <c r="Y4415">
        <v>4.2599999999999999E-2</v>
      </c>
    </row>
    <row r="4416" spans="1:25" x14ac:dyDescent="0.2">
      <c r="A4416" s="16" t="s">
        <v>13895</v>
      </c>
      <c r="B4416" s="16" t="s">
        <v>54</v>
      </c>
      <c r="C4416" s="16" t="s">
        <v>57</v>
      </c>
      <c r="D4416" s="16" t="s">
        <v>13896</v>
      </c>
      <c r="E4416" s="16" t="s">
        <v>590</v>
      </c>
      <c r="F4416" s="16">
        <v>412</v>
      </c>
      <c r="G4416" s="16">
        <v>457</v>
      </c>
      <c r="H4416" s="16">
        <v>0.41499999999999998</v>
      </c>
      <c r="I4416" s="82">
        <v>4.3800000000000002E-4</v>
      </c>
      <c r="J4416" s="16">
        <v>-1.8499999999999999E-2</v>
      </c>
      <c r="K4416" s="57">
        <v>1</v>
      </c>
      <c r="L4416" s="16">
        <v>-5.2600000000000001E-2</v>
      </c>
      <c r="M4416" s="83">
        <v>0.999</v>
      </c>
      <c r="N4416" s="18">
        <v>0.25</v>
      </c>
      <c r="O4416" s="98">
        <v>-1.4215</v>
      </c>
      <c r="P4416" s="16">
        <v>0</v>
      </c>
      <c r="Q4416" s="16">
        <v>0</v>
      </c>
      <c r="R4416">
        <v>0</v>
      </c>
      <c r="S4416" s="16">
        <v>0</v>
      </c>
      <c r="T4416">
        <v>-0.14399999999999999</v>
      </c>
      <c r="U4416" s="15">
        <v>-0.24390000000000001</v>
      </c>
      <c r="V4416" s="15">
        <v>7.6999999999999999E-2</v>
      </c>
      <c r="W4416" s="15">
        <v>-2.8899999999999999E-2</v>
      </c>
      <c r="X4416">
        <v>1.01</v>
      </c>
      <c r="Y4416">
        <v>1.44E-2</v>
      </c>
    </row>
    <row r="4417" spans="1:25" x14ac:dyDescent="0.2">
      <c r="A4417" s="16" t="s">
        <v>2649</v>
      </c>
      <c r="B4417" s="16" t="s">
        <v>2650</v>
      </c>
      <c r="C4417" s="16" t="s">
        <v>155</v>
      </c>
      <c r="D4417" s="16" t="s">
        <v>2649</v>
      </c>
      <c r="E4417" s="16" t="s">
        <v>590</v>
      </c>
      <c r="F4417" s="16" t="s">
        <v>60</v>
      </c>
      <c r="G4417" s="16">
        <v>10458</v>
      </c>
      <c r="H4417" s="16">
        <v>-0.1943</v>
      </c>
      <c r="I4417" s="82">
        <v>2.6100000000000001E-5</v>
      </c>
      <c r="J4417" s="16">
        <v>0.188</v>
      </c>
      <c r="K4417" s="57">
        <v>1</v>
      </c>
      <c r="L4417" s="16">
        <v>0.13250000000000001</v>
      </c>
      <c r="M4417" s="83">
        <v>0.999</v>
      </c>
      <c r="N4417" s="18">
        <v>0.21</v>
      </c>
      <c r="O4417" s="98">
        <v>-1.4215</v>
      </c>
      <c r="P4417" s="16">
        <v>0</v>
      </c>
      <c r="Q4417" s="16">
        <v>0</v>
      </c>
      <c r="R4417">
        <v>0</v>
      </c>
      <c r="S4417" s="16">
        <v>0</v>
      </c>
      <c r="T4417">
        <v>-0.50039999999999996</v>
      </c>
      <c r="U4417" s="15">
        <v>-1.0541</v>
      </c>
      <c r="V4417" s="98">
        <v>-2.1070000000000002</v>
      </c>
      <c r="W4417" s="98">
        <v>-1.2224999999999999</v>
      </c>
      <c r="X4417">
        <v>1</v>
      </c>
      <c r="Y4417">
        <v>0</v>
      </c>
    </row>
    <row r="4418" spans="1:25" x14ac:dyDescent="0.2">
      <c r="A4418" s="16" t="s">
        <v>3030</v>
      </c>
      <c r="B4418" s="16" t="s">
        <v>3031</v>
      </c>
      <c r="C4418" s="16" t="s">
        <v>155</v>
      </c>
      <c r="D4418" s="16" t="s">
        <v>3032</v>
      </c>
      <c r="E4418" s="16" t="s">
        <v>599</v>
      </c>
      <c r="F4418" s="16">
        <v>2955</v>
      </c>
      <c r="G4418" s="16">
        <v>3293</v>
      </c>
      <c r="H4418" s="16">
        <v>6.1899999999999997E-2</v>
      </c>
      <c r="I4418" s="82">
        <v>0.40500000000000003</v>
      </c>
      <c r="J4418" s="16">
        <v>2.1000000000000001E-2</v>
      </c>
      <c r="K4418" s="57">
        <v>1</v>
      </c>
      <c r="L4418" s="16">
        <v>3.7199999999999997E-2</v>
      </c>
      <c r="M4418" s="83">
        <v>0.999</v>
      </c>
      <c r="N4418" s="18">
        <v>0.28000000000000003</v>
      </c>
      <c r="O4418" s="98">
        <v>-1.4343999999999999</v>
      </c>
      <c r="P4418" s="16">
        <v>0</v>
      </c>
      <c r="Q4418" s="16">
        <v>0</v>
      </c>
      <c r="R4418">
        <v>0</v>
      </c>
      <c r="S4418" s="16">
        <v>0</v>
      </c>
      <c r="T4418">
        <v>-7.5200000000000003E-2</v>
      </c>
      <c r="U4418" s="15">
        <v>-0.14119999999999999</v>
      </c>
      <c r="V4418" s="15">
        <v>-7.0000000000000007E-2</v>
      </c>
      <c r="W4418" s="15">
        <v>0.1187</v>
      </c>
      <c r="X4418">
        <v>1.1499999999999999</v>
      </c>
      <c r="Y4418">
        <v>0.2016</v>
      </c>
    </row>
    <row r="4419" spans="1:25" x14ac:dyDescent="0.2">
      <c r="A4419" s="16" t="s">
        <v>14033</v>
      </c>
      <c r="B4419" s="16" t="s">
        <v>54</v>
      </c>
      <c r="C4419" s="16" t="s">
        <v>57</v>
      </c>
      <c r="D4419" s="16" t="s">
        <v>14034</v>
      </c>
      <c r="E4419" s="16" t="s">
        <v>590</v>
      </c>
      <c r="F4419" s="16">
        <v>4937</v>
      </c>
      <c r="G4419" s="16">
        <v>5576</v>
      </c>
      <c r="H4419" s="16">
        <v>-1.49E-2</v>
      </c>
      <c r="I4419" s="82">
        <v>0.80300000000000005</v>
      </c>
      <c r="J4419" s="16">
        <v>-2.87E-2</v>
      </c>
      <c r="K4419" s="57">
        <v>1</v>
      </c>
      <c r="L4419" s="16">
        <v>-3.2300000000000002E-2</v>
      </c>
      <c r="M4419" s="83">
        <v>0.999</v>
      </c>
      <c r="N4419" s="18">
        <v>0.13</v>
      </c>
      <c r="O4419" s="98">
        <v>-1.4343999999999999</v>
      </c>
      <c r="P4419" s="16">
        <v>0</v>
      </c>
      <c r="Q4419" s="16">
        <v>0</v>
      </c>
      <c r="R4419">
        <v>0</v>
      </c>
      <c r="S4419" s="16">
        <v>0</v>
      </c>
      <c r="T4419" s="88">
        <v>1.016</v>
      </c>
      <c r="U4419" s="15">
        <v>0.2099</v>
      </c>
      <c r="V4419" s="15">
        <v>-0.34499999999999997</v>
      </c>
      <c r="W4419" s="15">
        <v>0.36049999999999999</v>
      </c>
      <c r="X4419">
        <v>1.07</v>
      </c>
      <c r="Y4419">
        <v>9.7600000000000006E-2</v>
      </c>
    </row>
    <row r="4420" spans="1:25" x14ac:dyDescent="0.2">
      <c r="A4420" s="16" t="s">
        <v>9211</v>
      </c>
      <c r="B4420" s="16" t="s">
        <v>9212</v>
      </c>
      <c r="C4420" s="16" t="s">
        <v>208</v>
      </c>
      <c r="D4420" s="16" t="s">
        <v>9213</v>
      </c>
      <c r="E4420" s="16" t="s">
        <v>590</v>
      </c>
      <c r="F4420" s="16">
        <v>2778</v>
      </c>
      <c r="G4420" s="16">
        <v>9478</v>
      </c>
      <c r="H4420" s="16">
        <v>-0.22289999999999999</v>
      </c>
      <c r="I4420" s="82">
        <v>2.0299999999999999E-5</v>
      </c>
      <c r="J4420" s="16">
        <v>5.4399999999999997E-2</v>
      </c>
      <c r="K4420" s="57">
        <v>1</v>
      </c>
      <c r="L4420" s="16">
        <v>4.9000000000000002E-2</v>
      </c>
      <c r="M4420" s="83">
        <v>0.999</v>
      </c>
      <c r="N4420" s="18">
        <v>0.14000000000000001</v>
      </c>
      <c r="O4420" s="98">
        <v>-1.4343999999999999</v>
      </c>
      <c r="P4420" s="16">
        <v>0</v>
      </c>
      <c r="Q4420" s="16">
        <v>0</v>
      </c>
      <c r="R4420">
        <v>0</v>
      </c>
      <c r="S4420" s="16">
        <v>0</v>
      </c>
      <c r="T4420">
        <v>0.3372</v>
      </c>
      <c r="U4420" s="15">
        <v>-0.38640000000000002</v>
      </c>
      <c r="V4420" s="15">
        <v>0.23</v>
      </c>
      <c r="W4420" s="99">
        <v>-0.95920000000000005</v>
      </c>
      <c r="X4420">
        <v>1.05</v>
      </c>
      <c r="Y4420">
        <v>7.0400000000000004E-2</v>
      </c>
    </row>
    <row r="4421" spans="1:25" x14ac:dyDescent="0.2">
      <c r="A4421" s="16" t="s">
        <v>6592</v>
      </c>
      <c r="B4421" s="16" t="s">
        <v>54</v>
      </c>
      <c r="C4421" s="16" t="s">
        <v>992</v>
      </c>
      <c r="D4421" s="16" t="s">
        <v>6593</v>
      </c>
      <c r="E4421" s="16" t="s">
        <v>599</v>
      </c>
      <c r="F4421" s="16" t="s">
        <v>60</v>
      </c>
      <c r="G4421" s="16">
        <v>7303</v>
      </c>
      <c r="H4421" s="16">
        <v>-3.2000000000000002E-3</v>
      </c>
      <c r="I4421" s="82">
        <v>0.96699999999999997</v>
      </c>
      <c r="J4421" s="16">
        <v>0.1003</v>
      </c>
      <c r="K4421" s="57">
        <v>1</v>
      </c>
      <c r="L4421" s="16">
        <v>9.5799999999999996E-2</v>
      </c>
      <c r="M4421" s="83">
        <v>0.999</v>
      </c>
      <c r="N4421" s="18">
        <v>0.19</v>
      </c>
      <c r="O4421" s="98">
        <v>-1.4343999999999999</v>
      </c>
      <c r="P4421" s="16">
        <v>0</v>
      </c>
      <c r="Q4421" s="16">
        <v>0</v>
      </c>
      <c r="R4421">
        <v>0</v>
      </c>
      <c r="S4421" s="16">
        <v>0</v>
      </c>
      <c r="T4421" s="88">
        <v>1.0236000000000001</v>
      </c>
      <c r="U4421" s="15">
        <v>-6.2300000000000001E-2</v>
      </c>
      <c r="V4421" s="15">
        <v>-0.35099999999999998</v>
      </c>
      <c r="W4421" s="15">
        <v>-0.1908</v>
      </c>
      <c r="X4421">
        <v>0.98</v>
      </c>
      <c r="Y4421">
        <v>-2.9100000000000001E-2</v>
      </c>
    </row>
    <row r="4422" spans="1:25" x14ac:dyDescent="0.2">
      <c r="A4422" s="16" t="s">
        <v>13557</v>
      </c>
      <c r="B4422" s="16" t="s">
        <v>54</v>
      </c>
      <c r="C4422" s="16" t="s">
        <v>57</v>
      </c>
      <c r="D4422" s="16" t="s">
        <v>13558</v>
      </c>
      <c r="E4422" s="16" t="s">
        <v>590</v>
      </c>
      <c r="F4422" s="16" t="s">
        <v>60</v>
      </c>
      <c r="G4422" s="16">
        <v>528</v>
      </c>
      <c r="H4422" s="16">
        <v>0.2016</v>
      </c>
      <c r="I4422" s="82">
        <v>0.115</v>
      </c>
      <c r="J4422" s="16">
        <v>3.0999999999999999E-3</v>
      </c>
      <c r="K4422" s="57">
        <v>1</v>
      </c>
      <c r="L4422" s="16">
        <v>-8.0999999999999996E-3</v>
      </c>
      <c r="M4422" s="83">
        <v>0.999</v>
      </c>
      <c r="N4422" s="18">
        <v>0.19</v>
      </c>
      <c r="O4422" s="98">
        <v>-1.4475</v>
      </c>
      <c r="P4422" s="16">
        <v>0</v>
      </c>
      <c r="Q4422" s="16">
        <v>0</v>
      </c>
      <c r="R4422">
        <v>0</v>
      </c>
      <c r="S4422" s="16">
        <v>0</v>
      </c>
      <c r="T4422">
        <v>-0.39419999999999999</v>
      </c>
      <c r="U4422" s="15">
        <v>-3.7600000000000001E-2</v>
      </c>
      <c r="V4422" s="15">
        <v>0.379</v>
      </c>
      <c r="W4422" s="15">
        <v>2.5000000000000001E-2</v>
      </c>
      <c r="X4422">
        <v>1.19</v>
      </c>
      <c r="Y4422">
        <v>0.251</v>
      </c>
    </row>
    <row r="4423" spans="1:25" x14ac:dyDescent="0.2">
      <c r="A4423" s="16" t="s">
        <v>12017</v>
      </c>
      <c r="B4423" s="16" t="s">
        <v>54</v>
      </c>
      <c r="C4423" s="16" t="s">
        <v>57</v>
      </c>
      <c r="D4423" s="16" t="s">
        <v>12018</v>
      </c>
      <c r="E4423" s="16" t="s">
        <v>599</v>
      </c>
      <c r="F4423" s="16" t="s">
        <v>60</v>
      </c>
      <c r="G4423" s="16">
        <v>3780</v>
      </c>
      <c r="H4423" s="16">
        <v>9.7100000000000006E-2</v>
      </c>
      <c r="I4423" s="82">
        <v>0.14899999999999999</v>
      </c>
      <c r="J4423" s="16">
        <v>0.1227</v>
      </c>
      <c r="K4423" s="57">
        <v>1</v>
      </c>
      <c r="L4423" s="16">
        <v>0.1043</v>
      </c>
      <c r="M4423" s="83">
        <v>0.999</v>
      </c>
      <c r="N4423" s="18">
        <v>0.13</v>
      </c>
      <c r="O4423" s="98">
        <v>-1.4475</v>
      </c>
      <c r="P4423" s="16">
        <v>0</v>
      </c>
      <c r="Q4423" s="16">
        <v>0</v>
      </c>
      <c r="R4423">
        <v>0</v>
      </c>
      <c r="S4423" s="16">
        <v>0</v>
      </c>
      <c r="T4423" s="89">
        <v>0.68059999999999998</v>
      </c>
      <c r="U4423" s="15">
        <v>0.30470000000000003</v>
      </c>
      <c r="V4423" s="15">
        <v>-0.21299999999999999</v>
      </c>
      <c r="W4423" s="15">
        <v>-0.29299999999999998</v>
      </c>
      <c r="X4423">
        <v>1.0900000000000001</v>
      </c>
      <c r="Y4423">
        <v>0.12429999999999999</v>
      </c>
    </row>
    <row r="4424" spans="1:25" x14ac:dyDescent="0.2">
      <c r="A4424" s="16" t="s">
        <v>8770</v>
      </c>
      <c r="B4424" s="16" t="s">
        <v>8771</v>
      </c>
      <c r="C4424" s="16" t="s">
        <v>451</v>
      </c>
      <c r="D4424" s="16" t="s">
        <v>8772</v>
      </c>
      <c r="E4424" s="16" t="s">
        <v>590</v>
      </c>
      <c r="F4424" s="16">
        <v>1693</v>
      </c>
      <c r="G4424" s="16">
        <v>343</v>
      </c>
      <c r="H4424" s="16">
        <v>-0.01</v>
      </c>
      <c r="I4424" s="82">
        <v>0.95199999999999996</v>
      </c>
      <c r="J4424" s="16">
        <v>8.0999999999999996E-3</v>
      </c>
      <c r="K4424" s="57">
        <v>1</v>
      </c>
      <c r="L4424" s="16">
        <v>2.0899999999999998E-2</v>
      </c>
      <c r="M4424" s="83">
        <v>0.999</v>
      </c>
      <c r="N4424" s="18">
        <v>0.3</v>
      </c>
      <c r="O4424" s="98">
        <v>-1.4475</v>
      </c>
      <c r="P4424" s="16">
        <v>0</v>
      </c>
      <c r="Q4424" s="16">
        <v>0</v>
      </c>
      <c r="R4424">
        <v>0</v>
      </c>
      <c r="S4424" s="16">
        <v>0</v>
      </c>
      <c r="T4424">
        <v>-0.53359999999999996</v>
      </c>
      <c r="U4424" s="15">
        <v>-0.64259999999999995</v>
      </c>
      <c r="V4424" s="15">
        <v>0.20300000000000001</v>
      </c>
      <c r="W4424" s="15">
        <v>-0.23050000000000001</v>
      </c>
      <c r="X4424">
        <v>0.95</v>
      </c>
      <c r="Y4424">
        <v>-7.3999999999999996E-2</v>
      </c>
    </row>
    <row r="4425" spans="1:25" x14ac:dyDescent="0.2">
      <c r="A4425" s="16" t="s">
        <v>9657</v>
      </c>
      <c r="B4425" s="16" t="s">
        <v>9658</v>
      </c>
      <c r="C4425" s="16" t="s">
        <v>71</v>
      </c>
      <c r="D4425" s="16" t="s">
        <v>9659</v>
      </c>
      <c r="E4425" s="16" t="s">
        <v>590</v>
      </c>
      <c r="F4425" s="16" t="s">
        <v>60</v>
      </c>
      <c r="G4425" s="16">
        <v>2642</v>
      </c>
      <c r="H4425" s="16">
        <v>2.9999999999999997E-4</v>
      </c>
      <c r="I4425" s="82">
        <v>0.996</v>
      </c>
      <c r="J4425" s="16">
        <v>1.26E-2</v>
      </c>
      <c r="K4425" s="57">
        <v>1</v>
      </c>
      <c r="L4425" s="16">
        <v>1.01E-2</v>
      </c>
      <c r="M4425" s="83">
        <v>0.999</v>
      </c>
      <c r="N4425" s="18">
        <v>0.22</v>
      </c>
      <c r="O4425" s="98">
        <v>-1.4605999999999999</v>
      </c>
      <c r="P4425" s="16">
        <v>0</v>
      </c>
      <c r="Q4425" s="16">
        <v>0</v>
      </c>
      <c r="R4425">
        <v>0</v>
      </c>
      <c r="S4425" s="16">
        <v>0</v>
      </c>
      <c r="T4425">
        <v>-0.3448</v>
      </c>
      <c r="U4425" s="15">
        <v>-0.71719999999999995</v>
      </c>
      <c r="V4425" s="99">
        <v>-0.76400000000000001</v>
      </c>
      <c r="W4425" s="15">
        <v>-0.37559999999999999</v>
      </c>
      <c r="X4425">
        <v>1.06</v>
      </c>
      <c r="Y4425">
        <v>8.4099999999999994E-2</v>
      </c>
    </row>
    <row r="4426" spans="1:25" x14ac:dyDescent="0.2">
      <c r="A4426" s="16" t="s">
        <v>3174</v>
      </c>
      <c r="B4426" s="16" t="s">
        <v>3175</v>
      </c>
      <c r="C4426" s="16" t="s">
        <v>155</v>
      </c>
      <c r="D4426" s="16" t="s">
        <v>3176</v>
      </c>
      <c r="E4426" s="16" t="s">
        <v>599</v>
      </c>
      <c r="F4426" s="16">
        <v>5028</v>
      </c>
      <c r="G4426" s="16">
        <v>5863</v>
      </c>
      <c r="H4426" s="16">
        <v>-7.4999999999999997E-2</v>
      </c>
      <c r="I4426" s="82">
        <v>0.189</v>
      </c>
      <c r="J4426" s="16">
        <v>-3.6200000000000003E-2</v>
      </c>
      <c r="K4426" s="57">
        <v>1</v>
      </c>
      <c r="L4426" s="16">
        <v>-6.2899999999999998E-2</v>
      </c>
      <c r="M4426" s="83">
        <v>0.999</v>
      </c>
      <c r="N4426" s="18">
        <v>0.13</v>
      </c>
      <c r="O4426" s="98">
        <v>-1.4605999999999999</v>
      </c>
      <c r="P4426" s="16">
        <v>0</v>
      </c>
      <c r="Q4426" s="16">
        <v>0</v>
      </c>
      <c r="R4426">
        <v>0</v>
      </c>
      <c r="S4426" s="16">
        <v>0</v>
      </c>
      <c r="T4426" s="88">
        <v>2.1231</v>
      </c>
      <c r="U4426" s="15">
        <v>0.47670000000000001</v>
      </c>
      <c r="V4426" s="99">
        <v>-0.63300000000000001</v>
      </c>
      <c r="W4426" s="15">
        <v>0.46060000000000001</v>
      </c>
      <c r="X4426">
        <v>1.03</v>
      </c>
      <c r="Y4426">
        <v>4.2599999999999999E-2</v>
      </c>
    </row>
    <row r="4427" spans="1:25" x14ac:dyDescent="0.2">
      <c r="A4427" s="16" t="s">
        <v>8559</v>
      </c>
      <c r="B4427" s="16" t="s">
        <v>8560</v>
      </c>
      <c r="C4427" s="16" t="s">
        <v>261</v>
      </c>
      <c r="D4427" s="16" t="s">
        <v>8561</v>
      </c>
      <c r="E4427" s="16" t="s">
        <v>590</v>
      </c>
      <c r="F4427" s="16">
        <v>5761</v>
      </c>
      <c r="G4427" s="16">
        <v>11768</v>
      </c>
      <c r="H4427" s="16">
        <v>-2.01E-2</v>
      </c>
      <c r="I4427" s="82">
        <v>0.70299999999999996</v>
      </c>
      <c r="J4427" s="16">
        <v>0.1106</v>
      </c>
      <c r="K4427" s="57">
        <v>1</v>
      </c>
      <c r="L4427" s="16">
        <v>8.1900000000000001E-2</v>
      </c>
      <c r="M4427" s="83">
        <v>0.999</v>
      </c>
      <c r="N4427" s="18">
        <v>0.15</v>
      </c>
      <c r="O4427" s="98">
        <v>-1.4739</v>
      </c>
      <c r="P4427" s="16">
        <v>0</v>
      </c>
      <c r="Q4427" s="16">
        <v>0</v>
      </c>
      <c r="R4427">
        <v>0</v>
      </c>
      <c r="S4427" s="16">
        <v>0</v>
      </c>
      <c r="T4427" s="88">
        <v>1.7628999999999999</v>
      </c>
      <c r="U4427" s="15">
        <v>0.60070000000000001</v>
      </c>
      <c r="V4427" s="15">
        <v>-0.26200000000000001</v>
      </c>
      <c r="W4427" s="15">
        <v>-6.2199999999999998E-2</v>
      </c>
      <c r="X4427">
        <v>1.06</v>
      </c>
      <c r="Y4427">
        <v>8.4099999999999994E-2</v>
      </c>
    </row>
    <row r="4428" spans="1:25" x14ac:dyDescent="0.2">
      <c r="A4428" s="16" t="s">
        <v>3955</v>
      </c>
      <c r="B4428" s="16" t="s">
        <v>3956</v>
      </c>
      <c r="C4428" s="16" t="s">
        <v>86</v>
      </c>
      <c r="D4428" s="16" t="s">
        <v>3955</v>
      </c>
      <c r="E4428" s="16" t="s">
        <v>599</v>
      </c>
      <c r="F4428" s="16" t="s">
        <v>60</v>
      </c>
      <c r="G4428" s="16">
        <v>434</v>
      </c>
      <c r="H4428" s="16">
        <v>-0.3901</v>
      </c>
      <c r="I4428" s="82">
        <v>2.2699999999999999E-4</v>
      </c>
      <c r="J4428" s="16">
        <v>-0.17430000000000001</v>
      </c>
      <c r="K4428" s="57">
        <v>1</v>
      </c>
      <c r="L4428" s="16">
        <v>-0.19339999999999999</v>
      </c>
      <c r="M4428" s="83">
        <v>0.999</v>
      </c>
      <c r="N4428" s="18">
        <v>0.23</v>
      </c>
      <c r="O4428" s="98">
        <v>-1.4739</v>
      </c>
      <c r="P4428" s="16">
        <v>0</v>
      </c>
      <c r="Q4428" s="16">
        <v>0</v>
      </c>
      <c r="R4428">
        <v>0</v>
      </c>
      <c r="S4428" s="16">
        <v>0</v>
      </c>
      <c r="T4428" s="84">
        <v>-0.73560000000000003</v>
      </c>
      <c r="U4428" s="15">
        <v>1.18E-2</v>
      </c>
      <c r="V4428" s="11">
        <v>0.75700000000000001</v>
      </c>
      <c r="W4428" s="15">
        <v>-0.27660000000000001</v>
      </c>
      <c r="X4428">
        <v>0.99</v>
      </c>
      <c r="Y4428">
        <v>-1.4500000000000001E-2</v>
      </c>
    </row>
    <row r="4429" spans="1:25" x14ac:dyDescent="0.2">
      <c r="A4429" s="16" t="s">
        <v>9861</v>
      </c>
      <c r="B4429" s="16" t="s">
        <v>9862</v>
      </c>
      <c r="C4429" s="16" t="s">
        <v>91</v>
      </c>
      <c r="D4429" s="16" t="s">
        <v>9863</v>
      </c>
      <c r="E4429" s="16" t="s">
        <v>590</v>
      </c>
      <c r="F4429" s="16">
        <v>2243</v>
      </c>
      <c r="G4429" s="16">
        <v>4247</v>
      </c>
      <c r="H4429" s="16">
        <v>-0.43490000000000001</v>
      </c>
      <c r="I4429" s="82">
        <v>1.02E-15</v>
      </c>
      <c r="J4429" s="16">
        <v>0.3987</v>
      </c>
      <c r="K4429" s="57">
        <v>1</v>
      </c>
      <c r="L4429" s="16">
        <v>0.33810000000000001</v>
      </c>
      <c r="M4429" s="83">
        <v>0.999</v>
      </c>
      <c r="N4429" s="18">
        <v>0.18</v>
      </c>
      <c r="O4429" s="98">
        <v>-1.4874000000000001</v>
      </c>
      <c r="P4429" s="16">
        <v>0</v>
      </c>
      <c r="Q4429" s="16">
        <v>0</v>
      </c>
      <c r="R4429">
        <v>0</v>
      </c>
      <c r="S4429" s="16">
        <v>0</v>
      </c>
      <c r="T4429" s="88">
        <v>1.4483999999999999</v>
      </c>
      <c r="U4429" s="15">
        <v>-0.82169999999999999</v>
      </c>
      <c r="V4429" s="99">
        <v>-0.80600000000000005</v>
      </c>
      <c r="W4429" s="7">
        <v>1.0539000000000001</v>
      </c>
      <c r="X4429">
        <v>1.23</v>
      </c>
      <c r="Y4429">
        <v>0.29870000000000002</v>
      </c>
    </row>
    <row r="4430" spans="1:25" x14ac:dyDescent="0.2">
      <c r="A4430" s="16" t="s">
        <v>8484</v>
      </c>
      <c r="B4430" s="16" t="s">
        <v>8485</v>
      </c>
      <c r="C4430" s="16" t="s">
        <v>575</v>
      </c>
      <c r="D4430" s="16" t="s">
        <v>8486</v>
      </c>
      <c r="E4430" s="16" t="s">
        <v>590</v>
      </c>
      <c r="F4430" s="16" t="s">
        <v>60</v>
      </c>
      <c r="G4430" s="16">
        <v>3863</v>
      </c>
      <c r="H4430" s="16">
        <v>-1.77E-2</v>
      </c>
      <c r="I4430" s="82">
        <v>0.79900000000000004</v>
      </c>
      <c r="J4430" s="16">
        <v>-0.16569999999999999</v>
      </c>
      <c r="K4430" s="57">
        <v>0.983129217417682</v>
      </c>
      <c r="L4430" s="16">
        <v>-0.1615</v>
      </c>
      <c r="M4430" s="83">
        <v>0.86</v>
      </c>
      <c r="N4430" s="18">
        <v>0.26</v>
      </c>
      <c r="O4430" s="98">
        <v>-1.4874000000000001</v>
      </c>
      <c r="P4430" s="16">
        <v>0</v>
      </c>
      <c r="Q4430" s="16">
        <v>0</v>
      </c>
      <c r="R4430">
        <v>0</v>
      </c>
      <c r="S4430" s="16">
        <v>0</v>
      </c>
      <c r="T4430">
        <v>-2.7699999999999999E-2</v>
      </c>
      <c r="U4430" s="15">
        <v>-0.2311</v>
      </c>
      <c r="V4430" s="15">
        <v>-0.37</v>
      </c>
      <c r="W4430" s="15">
        <v>-0.27739999999999998</v>
      </c>
      <c r="X4430">
        <v>1.07</v>
      </c>
      <c r="Y4430">
        <v>9.7600000000000006E-2</v>
      </c>
    </row>
    <row r="4431" spans="1:25" x14ac:dyDescent="0.2">
      <c r="A4431" s="16" t="s">
        <v>3171</v>
      </c>
      <c r="B4431" s="16" t="s">
        <v>3172</v>
      </c>
      <c r="C4431" s="16" t="s">
        <v>155</v>
      </c>
      <c r="D4431" s="16" t="s">
        <v>3173</v>
      </c>
      <c r="E4431" s="16" t="s">
        <v>590</v>
      </c>
      <c r="F4431" s="16">
        <v>5502</v>
      </c>
      <c r="G4431" s="16">
        <v>9816</v>
      </c>
      <c r="H4431" s="16">
        <v>-0.13239999999999999</v>
      </c>
      <c r="I4431" s="82">
        <v>1.7299999999999999E-2</v>
      </c>
      <c r="J4431" s="16">
        <v>-3.5400000000000001E-2</v>
      </c>
      <c r="K4431" s="57">
        <v>1</v>
      </c>
      <c r="L4431" s="16">
        <v>-3.4200000000000001E-2</v>
      </c>
      <c r="M4431" s="83">
        <v>0.999</v>
      </c>
      <c r="N4431" s="18">
        <v>0.2</v>
      </c>
      <c r="O4431" s="98">
        <v>-1.4874000000000001</v>
      </c>
      <c r="P4431" s="16">
        <v>0</v>
      </c>
      <c r="Q4431" s="16">
        <v>0</v>
      </c>
      <c r="R4431">
        <v>0</v>
      </c>
      <c r="S4431" s="16">
        <v>0</v>
      </c>
      <c r="T4431" s="88">
        <v>2.2704</v>
      </c>
      <c r="U4431" s="15">
        <v>0.29149999999999998</v>
      </c>
      <c r="V4431" s="99">
        <v>-0.82</v>
      </c>
      <c r="W4431" s="15">
        <v>0.16270000000000001</v>
      </c>
      <c r="X4431">
        <v>1.02</v>
      </c>
      <c r="Y4431">
        <v>2.86E-2</v>
      </c>
    </row>
    <row r="4432" spans="1:25" x14ac:dyDescent="0.2">
      <c r="A4432" s="16" t="s">
        <v>3331</v>
      </c>
      <c r="B4432" s="16" t="s">
        <v>2880</v>
      </c>
      <c r="C4432" s="16" t="s">
        <v>155</v>
      </c>
      <c r="D4432" s="16" t="s">
        <v>3331</v>
      </c>
      <c r="E4432" s="16" t="s">
        <v>599</v>
      </c>
      <c r="F4432" s="16" t="s">
        <v>60</v>
      </c>
      <c r="G4432" s="16">
        <v>28146</v>
      </c>
      <c r="H4432" s="16">
        <v>-0.53359999999999996</v>
      </c>
      <c r="I4432" s="82">
        <v>3.6700000000000002E-50</v>
      </c>
      <c r="J4432" s="16">
        <v>-0.1988</v>
      </c>
      <c r="K4432" s="57">
        <v>1</v>
      </c>
      <c r="L4432" s="16">
        <v>-0.22320000000000001</v>
      </c>
      <c r="M4432" s="83">
        <v>0.999</v>
      </c>
      <c r="N4432" s="18">
        <v>0.13</v>
      </c>
      <c r="O4432" s="98">
        <v>-1.5008999999999999</v>
      </c>
      <c r="P4432" s="16">
        <v>0</v>
      </c>
      <c r="Q4432" s="16">
        <v>0</v>
      </c>
      <c r="R4432">
        <v>0</v>
      </c>
      <c r="S4432" s="16">
        <v>0</v>
      </c>
      <c r="T4432" s="88">
        <v>2.6956000000000002</v>
      </c>
      <c r="U4432" s="15">
        <v>0.8034</v>
      </c>
      <c r="V4432" s="99">
        <v>-0.92900000000000005</v>
      </c>
      <c r="W4432" s="15">
        <v>-0.1246</v>
      </c>
      <c r="X4432">
        <v>1.03</v>
      </c>
      <c r="Y4432">
        <v>4.2599999999999999E-2</v>
      </c>
    </row>
    <row r="4433" spans="1:25" x14ac:dyDescent="0.2">
      <c r="A4433" s="16" t="s">
        <v>3076</v>
      </c>
      <c r="B4433" s="16" t="s">
        <v>3077</v>
      </c>
      <c r="C4433" s="16" t="s">
        <v>155</v>
      </c>
      <c r="D4433" s="16" t="s">
        <v>3078</v>
      </c>
      <c r="E4433" s="16" t="s">
        <v>590</v>
      </c>
      <c r="F4433" s="16" t="s">
        <v>60</v>
      </c>
      <c r="G4433" s="16">
        <v>5372</v>
      </c>
      <c r="H4433" s="16">
        <v>-0.25690000000000002</v>
      </c>
      <c r="I4433" s="82">
        <v>2.9299999999999999E-6</v>
      </c>
      <c r="J4433" s="16">
        <v>6.8999999999999999E-3</v>
      </c>
      <c r="K4433" s="57">
        <v>1</v>
      </c>
      <c r="L4433" s="16">
        <v>7.6E-3</v>
      </c>
      <c r="M4433" s="83">
        <v>0.999</v>
      </c>
      <c r="N4433" s="18">
        <v>0.21</v>
      </c>
      <c r="O4433" s="98">
        <v>-1.5008999999999999</v>
      </c>
      <c r="P4433" s="16">
        <v>0</v>
      </c>
      <c r="Q4433" s="16">
        <v>0</v>
      </c>
      <c r="R4433">
        <v>0</v>
      </c>
      <c r="S4433" s="16">
        <v>0</v>
      </c>
      <c r="T4433">
        <v>-2.1999999999999999E-2</v>
      </c>
      <c r="U4433" s="15">
        <v>-1.1311</v>
      </c>
      <c r="V4433" s="98">
        <v>-1.034</v>
      </c>
      <c r="W4433" s="98">
        <v>-1.0248999999999999</v>
      </c>
      <c r="X4433">
        <v>1.01</v>
      </c>
      <c r="Y4433">
        <v>1.44E-2</v>
      </c>
    </row>
    <row r="4434" spans="1:25" x14ac:dyDescent="0.2">
      <c r="A4434" s="16" t="s">
        <v>15964</v>
      </c>
      <c r="B4434" s="16" t="s">
        <v>54</v>
      </c>
      <c r="C4434" s="16" t="s">
        <v>57</v>
      </c>
      <c r="D4434" s="16" t="s">
        <v>15965</v>
      </c>
      <c r="E4434" s="16" t="s">
        <v>599</v>
      </c>
      <c r="F4434" s="16">
        <v>1162</v>
      </c>
      <c r="G4434" s="16">
        <v>1416</v>
      </c>
      <c r="H4434" s="16">
        <v>-0.45340000000000003</v>
      </c>
      <c r="I4434" s="82">
        <v>4.1399999999999997E-7</v>
      </c>
      <c r="J4434" s="16">
        <v>-0.23799999999999999</v>
      </c>
      <c r="K4434" s="57">
        <v>1</v>
      </c>
      <c r="L4434" s="16">
        <v>-0.30449999999999999</v>
      </c>
      <c r="M4434" s="83">
        <v>0.878</v>
      </c>
      <c r="N4434" s="18">
        <v>0.15</v>
      </c>
      <c r="O4434" s="98">
        <v>-1.5008999999999999</v>
      </c>
      <c r="P4434" s="16">
        <v>0</v>
      </c>
      <c r="Q4434" s="16">
        <v>0</v>
      </c>
      <c r="R4434">
        <v>0</v>
      </c>
      <c r="S4434" s="16">
        <v>0</v>
      </c>
      <c r="T4434" s="88">
        <v>2.2770000000000001</v>
      </c>
      <c r="U4434" s="15">
        <v>-0.97209999999999996</v>
      </c>
      <c r="V4434" s="99">
        <v>-0.72399999999999998</v>
      </c>
      <c r="W4434" s="11">
        <v>0.6633</v>
      </c>
      <c r="X4434">
        <v>0.94</v>
      </c>
      <c r="Y4434">
        <v>-8.9300000000000004E-2</v>
      </c>
    </row>
    <row r="4435" spans="1:25" x14ac:dyDescent="0.2">
      <c r="A4435" s="16" t="s">
        <v>5464</v>
      </c>
      <c r="B4435" s="16" t="s">
        <v>5465</v>
      </c>
      <c r="C4435" s="16" t="s">
        <v>109</v>
      </c>
      <c r="D4435" s="16" t="s">
        <v>5464</v>
      </c>
      <c r="E4435" s="16" t="s">
        <v>590</v>
      </c>
      <c r="F4435" s="16" t="s">
        <v>60</v>
      </c>
      <c r="G4435" s="16">
        <v>3225</v>
      </c>
      <c r="H4435" s="16">
        <v>-0.4803</v>
      </c>
      <c r="I4435" s="82">
        <v>1.3200000000000001E-17</v>
      </c>
      <c r="J4435" s="16">
        <v>-0.3644</v>
      </c>
      <c r="K4435" s="57">
        <v>0.99448897819980298</v>
      </c>
      <c r="L4435" s="16">
        <v>-0.39190000000000003</v>
      </c>
      <c r="M4435" s="83">
        <v>0.59899999999999998</v>
      </c>
      <c r="N4435" s="18">
        <v>0.24</v>
      </c>
      <c r="O4435" s="98">
        <v>-1.5145999999999999</v>
      </c>
      <c r="P4435" s="16">
        <v>0</v>
      </c>
      <c r="Q4435" s="16">
        <v>0</v>
      </c>
      <c r="R4435">
        <v>0</v>
      </c>
      <c r="S4435" s="16">
        <v>0</v>
      </c>
      <c r="T4435" s="84">
        <v>-0.86890000000000001</v>
      </c>
      <c r="U4435" s="15">
        <v>7.9899999999999999E-2</v>
      </c>
      <c r="V4435" s="15">
        <v>0.34300000000000003</v>
      </c>
      <c r="W4435" s="99">
        <v>-0.6502</v>
      </c>
      <c r="X4435">
        <v>1.1200000000000001</v>
      </c>
      <c r="Y4435">
        <v>0.16350000000000001</v>
      </c>
    </row>
    <row r="4436" spans="1:25" x14ac:dyDescent="0.2">
      <c r="A4436" s="16" t="s">
        <v>11935</v>
      </c>
      <c r="B4436" s="16" t="s">
        <v>54</v>
      </c>
      <c r="C4436" s="16" t="s">
        <v>57</v>
      </c>
      <c r="D4436" s="16" t="s">
        <v>11935</v>
      </c>
      <c r="E4436" s="16" t="s">
        <v>590</v>
      </c>
      <c r="F4436" s="16">
        <v>793</v>
      </c>
      <c r="G4436" s="16">
        <v>594</v>
      </c>
      <c r="H4436" s="16">
        <v>0.34899999999999998</v>
      </c>
      <c r="I4436" s="82">
        <v>8.0700000000000008E-3</v>
      </c>
      <c r="J4436" s="16">
        <v>0.13300000000000001</v>
      </c>
      <c r="K4436" s="57">
        <v>1</v>
      </c>
      <c r="L4436" s="16">
        <v>0.12970000000000001</v>
      </c>
      <c r="M4436" s="83">
        <v>0.999</v>
      </c>
      <c r="N4436" s="18">
        <v>0.19</v>
      </c>
      <c r="O4436" s="98">
        <v>-1.5145999999999999</v>
      </c>
      <c r="P4436" s="16">
        <v>0</v>
      </c>
      <c r="Q4436" s="16">
        <v>0</v>
      </c>
      <c r="R4436">
        <v>0</v>
      </c>
      <c r="S4436" s="16">
        <v>0</v>
      </c>
      <c r="T4436">
        <v>-0.25180000000000002</v>
      </c>
      <c r="U4436" s="15">
        <v>-2.9100000000000001E-2</v>
      </c>
      <c r="V4436" s="15">
        <v>6.0999999999999999E-2</v>
      </c>
      <c r="W4436" s="15">
        <v>-0.40839999999999999</v>
      </c>
      <c r="X4436">
        <v>1.01</v>
      </c>
      <c r="Y4436">
        <v>1.44E-2</v>
      </c>
    </row>
    <row r="4437" spans="1:25" x14ac:dyDescent="0.2">
      <c r="A4437" s="16" t="s">
        <v>7646</v>
      </c>
      <c r="B4437" s="16" t="s">
        <v>7647</v>
      </c>
      <c r="C4437" s="16" t="s">
        <v>216</v>
      </c>
      <c r="D4437" s="16" t="s">
        <v>7648</v>
      </c>
      <c r="E4437" s="16" t="s">
        <v>599</v>
      </c>
      <c r="F4437" s="16" t="s">
        <v>60</v>
      </c>
      <c r="G4437" s="16">
        <v>6171</v>
      </c>
      <c r="H4437" s="16">
        <v>-5.0999999999999997E-2</v>
      </c>
      <c r="I4437" s="82">
        <v>0.40500000000000003</v>
      </c>
      <c r="J4437" s="16">
        <v>-0.2021</v>
      </c>
      <c r="K4437" s="57">
        <v>1</v>
      </c>
      <c r="L4437" s="16">
        <v>-0.2195</v>
      </c>
      <c r="M4437" s="83">
        <v>0.999</v>
      </c>
      <c r="N4437" s="18">
        <v>0.13</v>
      </c>
      <c r="O4437" s="98">
        <v>-1.5284</v>
      </c>
      <c r="P4437" s="16">
        <v>0</v>
      </c>
      <c r="Q4437" s="16">
        <v>0</v>
      </c>
      <c r="R4437">
        <v>0</v>
      </c>
      <c r="S4437" s="16">
        <v>0</v>
      </c>
      <c r="T4437" t="e">
        <v>#N/A</v>
      </c>
      <c r="U4437" s="15" t="e">
        <v>#N/A</v>
      </c>
      <c r="V4437" s="15">
        <v>0.56599999999999995</v>
      </c>
      <c r="W4437" s="98">
        <v>-1.0251999999999999</v>
      </c>
      <c r="X4437">
        <v>1</v>
      </c>
      <c r="Y4437">
        <v>0</v>
      </c>
    </row>
    <row r="4438" spans="1:25" x14ac:dyDescent="0.2">
      <c r="A4438" s="16" t="s">
        <v>327</v>
      </c>
      <c r="B4438" s="16" t="s">
        <v>328</v>
      </c>
      <c r="C4438" s="16" t="s">
        <v>155</v>
      </c>
      <c r="D4438" s="16" t="s">
        <v>327</v>
      </c>
      <c r="E4438" s="16" t="s">
        <v>590</v>
      </c>
      <c r="F4438" s="16">
        <v>8285</v>
      </c>
      <c r="G4438" s="16">
        <v>26168</v>
      </c>
      <c r="H4438" s="16">
        <v>-3.0999999999999999E-3</v>
      </c>
      <c r="I4438" s="82">
        <v>0.96299999999999997</v>
      </c>
      <c r="J4438" s="16">
        <v>0.39760000000000001</v>
      </c>
      <c r="K4438" s="57">
        <v>0.99455882844230603</v>
      </c>
      <c r="L4438" s="16">
        <v>0.3669</v>
      </c>
      <c r="M4438" s="83">
        <v>0.95299999999999996</v>
      </c>
      <c r="N4438" s="18">
        <v>0.24</v>
      </c>
      <c r="O4438" s="98">
        <v>-1.5423</v>
      </c>
      <c r="P4438" s="16">
        <v>0</v>
      </c>
      <c r="Q4438" s="16">
        <v>0</v>
      </c>
      <c r="R4438">
        <v>0</v>
      </c>
      <c r="S4438" s="16">
        <v>0</v>
      </c>
      <c r="T4438">
        <v>1.8402000000000001</v>
      </c>
      <c r="U4438" s="15">
        <v>0.123</v>
      </c>
      <c r="V4438" s="98">
        <v>-1.262</v>
      </c>
      <c r="W4438" s="15">
        <v>-2.7199999999999998E-2</v>
      </c>
      <c r="X4438">
        <v>1.1000000000000001</v>
      </c>
      <c r="Y4438">
        <v>0.13750000000000001</v>
      </c>
    </row>
    <row r="4439" spans="1:25" x14ac:dyDescent="0.2">
      <c r="A4439" s="16" t="s">
        <v>5053</v>
      </c>
      <c r="B4439" s="16" t="s">
        <v>5054</v>
      </c>
      <c r="C4439" s="16" t="s">
        <v>957</v>
      </c>
      <c r="D4439" s="16" t="s">
        <v>5053</v>
      </c>
      <c r="E4439" s="16" t="s">
        <v>590</v>
      </c>
      <c r="F4439" s="16" t="s">
        <v>60</v>
      </c>
      <c r="G4439" s="16">
        <v>5543</v>
      </c>
      <c r="H4439" s="16">
        <v>-0.2888</v>
      </c>
      <c r="I4439" s="82">
        <v>4.8699999999999999E-8</v>
      </c>
      <c r="J4439" s="16">
        <v>-2.1600000000000001E-2</v>
      </c>
      <c r="K4439" s="57">
        <v>1</v>
      </c>
      <c r="L4439" s="16">
        <v>-1.7600000000000001E-2</v>
      </c>
      <c r="M4439" s="83">
        <v>0.999</v>
      </c>
      <c r="N4439" s="18">
        <v>0.24</v>
      </c>
      <c r="O4439" s="98">
        <v>-1.5423</v>
      </c>
      <c r="P4439" s="16">
        <v>0</v>
      </c>
      <c r="Q4439" s="16">
        <v>0</v>
      </c>
      <c r="R4439">
        <v>0</v>
      </c>
      <c r="S4439" s="16">
        <v>0</v>
      </c>
      <c r="T4439" s="112">
        <v>-2.3169</v>
      </c>
      <c r="U4439" s="7">
        <v>1.1261000000000001</v>
      </c>
      <c r="V4439" s="15">
        <v>-0.34899999999999998</v>
      </c>
      <c r="W4439" s="99">
        <v>-0.83079999999999998</v>
      </c>
      <c r="X4439">
        <v>1.07</v>
      </c>
      <c r="Y4439">
        <v>9.7600000000000006E-2</v>
      </c>
    </row>
    <row r="4440" spans="1:25" x14ac:dyDescent="0.2">
      <c r="A4440" s="16" t="s">
        <v>7282</v>
      </c>
      <c r="B4440" s="16" t="s">
        <v>7283</v>
      </c>
      <c r="C4440" s="16" t="s">
        <v>89</v>
      </c>
      <c r="D4440" s="16" t="s">
        <v>7284</v>
      </c>
      <c r="E4440" s="16" t="s">
        <v>599</v>
      </c>
      <c r="F4440" s="16">
        <v>1486</v>
      </c>
      <c r="G4440" s="16">
        <v>2196</v>
      </c>
      <c r="H4440" s="16">
        <v>5.6000000000000001E-2</v>
      </c>
      <c r="I4440" s="82">
        <v>0.54700000000000004</v>
      </c>
      <c r="J4440" s="16">
        <v>7.7399999999999997E-2</v>
      </c>
      <c r="K4440" s="57">
        <v>1</v>
      </c>
      <c r="L4440" s="16">
        <v>7.5600000000000001E-2</v>
      </c>
      <c r="M4440" s="83">
        <v>0.999</v>
      </c>
      <c r="N4440" s="18">
        <v>0.19</v>
      </c>
      <c r="O4440" s="98">
        <v>-1.5423</v>
      </c>
      <c r="P4440" s="16">
        <v>0</v>
      </c>
      <c r="Q4440" s="16">
        <v>0</v>
      </c>
      <c r="R4440">
        <v>0</v>
      </c>
      <c r="S4440" s="16">
        <v>0</v>
      </c>
      <c r="T4440" s="88">
        <v>1.7090000000000001</v>
      </c>
      <c r="U4440" s="15">
        <v>-0.3448</v>
      </c>
      <c r="V4440" s="15">
        <v>0.40899999999999997</v>
      </c>
      <c r="W4440" s="15">
        <v>0.38869999999999999</v>
      </c>
      <c r="X4440">
        <v>1.02</v>
      </c>
      <c r="Y4440">
        <v>2.86E-2</v>
      </c>
    </row>
    <row r="4441" spans="1:25" x14ac:dyDescent="0.2">
      <c r="A4441" s="16" t="s">
        <v>5085</v>
      </c>
      <c r="B4441" s="16" t="s">
        <v>5086</v>
      </c>
      <c r="C4441" s="16" t="s">
        <v>370</v>
      </c>
      <c r="D4441" s="16" t="s">
        <v>5087</v>
      </c>
      <c r="E4441" s="16" t="s">
        <v>599</v>
      </c>
      <c r="F4441" s="16">
        <v>6687</v>
      </c>
      <c r="G4441" s="16">
        <v>4068</v>
      </c>
      <c r="H4441" s="16">
        <v>-0.1653</v>
      </c>
      <c r="I4441" s="82">
        <v>0.32900000000000001</v>
      </c>
      <c r="J4441" s="16">
        <v>0.27489999999999998</v>
      </c>
      <c r="K4441" s="57">
        <v>1</v>
      </c>
      <c r="L4441" s="16">
        <v>2.9700000000000001E-2</v>
      </c>
      <c r="M4441" s="83">
        <v>0.999</v>
      </c>
      <c r="N4441" s="18">
        <v>0.27</v>
      </c>
      <c r="O4441" s="98">
        <v>-1.5423</v>
      </c>
      <c r="P4441" s="16">
        <v>0</v>
      </c>
      <c r="Q4441" s="16">
        <v>0</v>
      </c>
      <c r="R4441">
        <v>0</v>
      </c>
      <c r="S4441" s="16">
        <v>0</v>
      </c>
      <c r="T4441" t="e">
        <v>#N/A</v>
      </c>
      <c r="U4441" s="15">
        <v>0.35610000000000003</v>
      </c>
      <c r="V4441" s="15">
        <v>0.54</v>
      </c>
      <c r="W4441" s="99">
        <v>-0.69889999999999997</v>
      </c>
      <c r="X4441">
        <v>0.84</v>
      </c>
      <c r="Y4441">
        <v>-0.2515</v>
      </c>
    </row>
    <row r="4442" spans="1:25" x14ac:dyDescent="0.2">
      <c r="A4442" s="16" t="s">
        <v>6993</v>
      </c>
      <c r="B4442" s="16" t="s">
        <v>6994</v>
      </c>
      <c r="C4442" s="16" t="s">
        <v>74</v>
      </c>
      <c r="D4442" s="16" t="s">
        <v>6995</v>
      </c>
      <c r="E4442" s="16" t="s">
        <v>599</v>
      </c>
      <c r="F4442" s="16" t="s">
        <v>60</v>
      </c>
      <c r="G4442" s="16">
        <v>9293</v>
      </c>
      <c r="H4442" s="16">
        <v>0.31459999999999999</v>
      </c>
      <c r="I4442" s="82">
        <v>9.0899999999999996E-13</v>
      </c>
      <c r="J4442" s="16">
        <v>4.7399999999999998E-2</v>
      </c>
      <c r="K4442" s="57">
        <v>1</v>
      </c>
      <c r="L4442" s="16">
        <v>2.4899999999999999E-2</v>
      </c>
      <c r="M4442" s="83">
        <v>0.999</v>
      </c>
      <c r="N4442" s="18">
        <v>0.21</v>
      </c>
      <c r="O4442" s="98">
        <v>-1.585</v>
      </c>
      <c r="P4442" s="16">
        <v>0</v>
      </c>
      <c r="Q4442" s="16">
        <v>0</v>
      </c>
      <c r="R4442">
        <v>0</v>
      </c>
      <c r="S4442" s="16">
        <v>0</v>
      </c>
      <c r="T4442">
        <v>-0.4461</v>
      </c>
      <c r="U4442" s="15">
        <v>-0.1573</v>
      </c>
      <c r="V4442" s="15">
        <v>-0.13200000000000001</v>
      </c>
      <c r="W4442" s="15">
        <v>-0.57050000000000001</v>
      </c>
      <c r="X4442">
        <v>1.08</v>
      </c>
      <c r="Y4442">
        <v>0.111</v>
      </c>
    </row>
    <row r="4443" spans="1:25" x14ac:dyDescent="0.2">
      <c r="A4443" s="16" t="s">
        <v>2732</v>
      </c>
      <c r="B4443" s="16" t="s">
        <v>2733</v>
      </c>
      <c r="C4443" s="16" t="s">
        <v>155</v>
      </c>
      <c r="D4443" s="16" t="s">
        <v>2734</v>
      </c>
      <c r="E4443" s="16" t="s">
        <v>599</v>
      </c>
      <c r="F4443" s="16">
        <v>15008</v>
      </c>
      <c r="G4443" s="16">
        <v>71877</v>
      </c>
      <c r="H4443" s="16">
        <v>-0.22459999999999999</v>
      </c>
      <c r="I4443" s="82">
        <v>1.4100000000000001E-8</v>
      </c>
      <c r="J4443" s="16">
        <v>0.13519999999999999</v>
      </c>
      <c r="K4443" s="57">
        <v>1</v>
      </c>
      <c r="L4443" s="16">
        <v>0.12870000000000001</v>
      </c>
      <c r="M4443" s="83">
        <v>0.999</v>
      </c>
      <c r="N4443" s="18">
        <v>0.13</v>
      </c>
      <c r="O4443" s="98">
        <v>-1.5994999999999999</v>
      </c>
      <c r="P4443" s="16">
        <v>0</v>
      </c>
      <c r="Q4443" s="16">
        <v>0</v>
      </c>
      <c r="R4443">
        <v>0</v>
      </c>
      <c r="S4443" s="16">
        <v>0</v>
      </c>
      <c r="T4443" s="88">
        <v>2.6368</v>
      </c>
      <c r="U4443" s="15">
        <v>0.2031</v>
      </c>
      <c r="V4443" s="98">
        <v>-1.4330000000000001</v>
      </c>
      <c r="W4443" s="99">
        <v>-0.61029999999999995</v>
      </c>
      <c r="X4443">
        <v>0.99</v>
      </c>
      <c r="Y4443">
        <v>-1.4500000000000001E-2</v>
      </c>
    </row>
    <row r="4444" spans="1:25" x14ac:dyDescent="0.2">
      <c r="A4444" s="16" t="s">
        <v>2879</v>
      </c>
      <c r="B4444" s="16" t="s">
        <v>2880</v>
      </c>
      <c r="C4444" s="16" t="s">
        <v>155</v>
      </c>
      <c r="D4444" s="16" t="s">
        <v>2881</v>
      </c>
      <c r="E4444" s="16" t="s">
        <v>599</v>
      </c>
      <c r="F4444" s="16" t="s">
        <v>60</v>
      </c>
      <c r="G4444" s="16">
        <v>76824</v>
      </c>
      <c r="H4444" s="16">
        <v>-0.3332</v>
      </c>
      <c r="I4444" s="82">
        <v>3.5799999999999999E-19</v>
      </c>
      <c r="J4444" s="16">
        <v>8.3199999999999996E-2</v>
      </c>
      <c r="K4444" s="57">
        <v>1</v>
      </c>
      <c r="L4444" s="16">
        <v>6.1899999999999997E-2</v>
      </c>
      <c r="M4444" s="83">
        <v>0.999</v>
      </c>
      <c r="N4444" s="18">
        <v>0.18</v>
      </c>
      <c r="O4444" s="98">
        <v>-1.5994999999999999</v>
      </c>
      <c r="P4444" s="16">
        <v>0</v>
      </c>
      <c r="Q4444" s="16">
        <v>0</v>
      </c>
      <c r="R4444">
        <v>0</v>
      </c>
      <c r="S4444" s="16">
        <v>0</v>
      </c>
      <c r="T4444" s="88">
        <v>2.9146999999999998</v>
      </c>
      <c r="U4444" s="15">
        <v>0.1114</v>
      </c>
      <c r="V4444" s="98">
        <v>-1.105</v>
      </c>
      <c r="W4444" s="15">
        <v>-0.56669999999999998</v>
      </c>
      <c r="X4444">
        <v>0.95</v>
      </c>
      <c r="Y4444">
        <v>-7.3999999999999996E-2</v>
      </c>
    </row>
    <row r="4445" spans="1:25" x14ac:dyDescent="0.2">
      <c r="A4445" s="16" t="s">
        <v>9965</v>
      </c>
      <c r="B4445" s="16" t="s">
        <v>9966</v>
      </c>
      <c r="C4445" s="16" t="s">
        <v>91</v>
      </c>
      <c r="D4445" s="16" t="s">
        <v>9967</v>
      </c>
      <c r="E4445" s="16" t="s">
        <v>590</v>
      </c>
      <c r="F4445" s="16">
        <v>1644</v>
      </c>
      <c r="G4445" s="16">
        <v>13361</v>
      </c>
      <c r="H4445" s="16">
        <v>-0.22070000000000001</v>
      </c>
      <c r="I4445" s="82">
        <v>5.2199999999999998E-8</v>
      </c>
      <c r="J4445" s="16">
        <v>0.13250000000000001</v>
      </c>
      <c r="K4445" s="57">
        <v>1</v>
      </c>
      <c r="L4445" s="16">
        <v>0.1011</v>
      </c>
      <c r="M4445" s="83">
        <v>0.999</v>
      </c>
      <c r="N4445" s="18">
        <v>0.1</v>
      </c>
      <c r="O4445" s="98">
        <v>-1.6141000000000001</v>
      </c>
      <c r="P4445" s="16">
        <v>0</v>
      </c>
      <c r="Q4445" s="16">
        <v>0</v>
      </c>
      <c r="R4445">
        <v>0</v>
      </c>
      <c r="S4445" s="16">
        <v>0</v>
      </c>
      <c r="T4445" s="89">
        <v>0.65</v>
      </c>
      <c r="U4445" s="15">
        <v>-0.59460000000000002</v>
      </c>
      <c r="V4445" s="99">
        <v>-0.84</v>
      </c>
      <c r="W4445" s="99">
        <v>-0.66520000000000001</v>
      </c>
      <c r="X4445">
        <v>1.1000000000000001</v>
      </c>
      <c r="Y4445">
        <v>0.13750000000000001</v>
      </c>
    </row>
    <row r="4446" spans="1:25" x14ac:dyDescent="0.2">
      <c r="A4446" s="16" t="s">
        <v>13978</v>
      </c>
      <c r="B4446" s="16" t="s">
        <v>54</v>
      </c>
      <c r="C4446" s="16" t="s">
        <v>57</v>
      </c>
      <c r="D4446" s="16" t="s">
        <v>13978</v>
      </c>
      <c r="E4446" s="16" t="s">
        <v>590</v>
      </c>
      <c r="F4446" s="16" t="s">
        <v>60</v>
      </c>
      <c r="G4446" s="16">
        <v>7583</v>
      </c>
      <c r="H4446" s="16">
        <v>-0.15160000000000001</v>
      </c>
      <c r="I4446" s="82">
        <v>1.33E-3</v>
      </c>
      <c r="J4446" s="16">
        <v>-2.4799999999999999E-2</v>
      </c>
      <c r="K4446" s="57">
        <v>1</v>
      </c>
      <c r="L4446" s="16">
        <v>-3.2800000000000003E-2</v>
      </c>
      <c r="M4446" s="83">
        <v>0.999</v>
      </c>
      <c r="N4446" s="18">
        <v>0.16</v>
      </c>
      <c r="O4446" s="98">
        <v>-1.6141000000000001</v>
      </c>
      <c r="P4446" s="16">
        <v>0</v>
      </c>
      <c r="Q4446" s="16">
        <v>0</v>
      </c>
      <c r="R4446">
        <v>0</v>
      </c>
      <c r="S4446" s="16">
        <v>0</v>
      </c>
      <c r="T4446" s="88">
        <v>1.0962000000000001</v>
      </c>
      <c r="U4446" s="15">
        <v>0.42899999999999999</v>
      </c>
      <c r="V4446" s="99">
        <v>-0.99199999999999999</v>
      </c>
      <c r="W4446" s="15">
        <v>-0.15049999999999999</v>
      </c>
      <c r="X4446">
        <v>1.08</v>
      </c>
      <c r="Y4446">
        <v>0.111</v>
      </c>
    </row>
    <row r="4447" spans="1:25" x14ac:dyDescent="0.2">
      <c r="A4447" s="16" t="s">
        <v>9309</v>
      </c>
      <c r="B4447" s="16" t="s">
        <v>9310</v>
      </c>
      <c r="C4447" s="16" t="s">
        <v>208</v>
      </c>
      <c r="D4447" s="16" t="s">
        <v>9309</v>
      </c>
      <c r="E4447" s="16" t="s">
        <v>599</v>
      </c>
      <c r="F4447" s="16" t="s">
        <v>60</v>
      </c>
      <c r="G4447" s="16">
        <v>4557</v>
      </c>
      <c r="H4447" s="16">
        <v>-0.46700000000000003</v>
      </c>
      <c r="I4447" s="82">
        <v>5.0400000000000004E-25</v>
      </c>
      <c r="J4447" s="16">
        <v>-0.17810000000000001</v>
      </c>
      <c r="K4447" s="57">
        <v>0.98323544125177398</v>
      </c>
      <c r="L4447" s="16">
        <v>-0.20830000000000001</v>
      </c>
      <c r="M4447" s="83">
        <v>0.84299999999999997</v>
      </c>
      <c r="N4447" s="18">
        <v>0.19</v>
      </c>
      <c r="O4447" s="98">
        <v>-1.6289</v>
      </c>
      <c r="P4447" s="16">
        <v>0</v>
      </c>
      <c r="Q4447" s="16">
        <v>0</v>
      </c>
      <c r="R4447">
        <v>0</v>
      </c>
      <c r="S4447" s="16">
        <v>0</v>
      </c>
      <c r="T4447">
        <v>0.16930000000000001</v>
      </c>
      <c r="U4447" s="15">
        <v>-0.20080000000000001</v>
      </c>
      <c r="V4447" s="15">
        <v>0.151</v>
      </c>
      <c r="W4447" s="98">
        <v>-1.0057</v>
      </c>
      <c r="X4447">
        <v>1.05</v>
      </c>
      <c r="Y4447">
        <v>7.0400000000000004E-2</v>
      </c>
    </row>
    <row r="4448" spans="1:25" x14ac:dyDescent="0.2">
      <c r="A4448" s="16" t="s">
        <v>4657</v>
      </c>
      <c r="B4448" s="16" t="s">
        <v>551</v>
      </c>
      <c r="C4448" s="16" t="s">
        <v>389</v>
      </c>
      <c r="D4448" s="16" t="s">
        <v>4658</v>
      </c>
      <c r="E4448" s="16" t="s">
        <v>590</v>
      </c>
      <c r="F4448" s="16">
        <v>1012</v>
      </c>
      <c r="G4448" s="16">
        <v>1803</v>
      </c>
      <c r="H4448" s="16">
        <v>0.2492</v>
      </c>
      <c r="I4448" s="82">
        <v>1.4100000000000001E-4</v>
      </c>
      <c r="J4448" s="16">
        <v>0.2848</v>
      </c>
      <c r="K4448" s="57">
        <v>1</v>
      </c>
      <c r="L4448" s="16">
        <v>0.27489999999999998</v>
      </c>
      <c r="M4448" s="83">
        <v>0.999</v>
      </c>
      <c r="N4448" s="18">
        <v>0.1</v>
      </c>
      <c r="O4448" s="98">
        <v>-1.659</v>
      </c>
      <c r="P4448" s="16">
        <v>0</v>
      </c>
      <c r="Q4448" s="16">
        <v>0</v>
      </c>
      <c r="R4448">
        <v>0</v>
      </c>
      <c r="S4448" s="16">
        <v>0</v>
      </c>
      <c r="T4448" s="88">
        <v>1.5158</v>
      </c>
      <c r="U4448" s="15">
        <v>-0.98329999999999995</v>
      </c>
      <c r="V4448" s="99">
        <v>-0.67600000000000005</v>
      </c>
      <c r="W4448" s="15">
        <v>0.53520000000000001</v>
      </c>
      <c r="X4448">
        <v>1.46</v>
      </c>
      <c r="Y4448">
        <v>0.54600000000000004</v>
      </c>
    </row>
    <row r="4449" spans="1:25" x14ac:dyDescent="0.2">
      <c r="A4449" s="16" t="s">
        <v>2300</v>
      </c>
      <c r="B4449" s="16" t="s">
        <v>2301</v>
      </c>
      <c r="C4449" s="16" t="s">
        <v>131</v>
      </c>
      <c r="D4449" s="16" t="s">
        <v>2302</v>
      </c>
      <c r="E4449" s="16" t="s">
        <v>599</v>
      </c>
      <c r="F4449" s="16" t="s">
        <v>60</v>
      </c>
      <c r="G4449" s="16">
        <v>10129</v>
      </c>
      <c r="H4449" s="16">
        <v>-0.48420000000000002</v>
      </c>
      <c r="I4449" s="82">
        <v>1.91E-31</v>
      </c>
      <c r="J4449" s="16">
        <v>-0.3085</v>
      </c>
      <c r="K4449" s="57">
        <v>0.46959452702635501</v>
      </c>
      <c r="L4449" s="16">
        <v>-0.30649999999999999</v>
      </c>
      <c r="M4449" s="83">
        <v>0.308</v>
      </c>
      <c r="N4449" s="18">
        <v>0.18</v>
      </c>
      <c r="O4449" s="98">
        <v>-1.659</v>
      </c>
      <c r="P4449" s="16">
        <v>0</v>
      </c>
      <c r="Q4449" s="16">
        <v>0</v>
      </c>
      <c r="R4449">
        <v>0</v>
      </c>
      <c r="S4449" s="16">
        <v>0</v>
      </c>
      <c r="T4449" s="84">
        <v>-0.73609999999999998</v>
      </c>
      <c r="U4449" s="15">
        <v>-0.62350000000000005</v>
      </c>
      <c r="V4449" s="15">
        <v>0.14899999999999999</v>
      </c>
      <c r="W4449" s="98">
        <v>-1.3879999999999999</v>
      </c>
      <c r="X4449">
        <v>1.02</v>
      </c>
      <c r="Y4449">
        <v>2.86E-2</v>
      </c>
    </row>
    <row r="4450" spans="1:25" x14ac:dyDescent="0.2">
      <c r="A4450" s="16" t="s">
        <v>13777</v>
      </c>
      <c r="B4450" s="16" t="s">
        <v>13778</v>
      </c>
      <c r="C4450" s="16" t="s">
        <v>57</v>
      </c>
      <c r="D4450" s="16" t="s">
        <v>13779</v>
      </c>
      <c r="E4450" s="16" t="s">
        <v>590</v>
      </c>
      <c r="F4450" s="16">
        <v>7038</v>
      </c>
      <c r="G4450" s="16">
        <v>10007</v>
      </c>
      <c r="H4450" s="16">
        <v>2.8199999999999999E-2</v>
      </c>
      <c r="I4450" s="82">
        <v>0.626</v>
      </c>
      <c r="J4450" s="16">
        <v>-1.09E-2</v>
      </c>
      <c r="K4450" s="57">
        <v>1</v>
      </c>
      <c r="L4450" s="16">
        <v>-1.67E-2</v>
      </c>
      <c r="M4450" s="83">
        <v>0.999</v>
      </c>
      <c r="N4450" s="18">
        <v>0.14000000000000001</v>
      </c>
      <c r="O4450" s="98">
        <v>-1.659</v>
      </c>
      <c r="P4450" s="16">
        <v>0</v>
      </c>
      <c r="Q4450" s="16">
        <v>0</v>
      </c>
      <c r="R4450">
        <v>0</v>
      </c>
      <c r="S4450" s="16">
        <v>0</v>
      </c>
      <c r="T4450" s="88">
        <v>1.2621</v>
      </c>
      <c r="U4450" s="15">
        <v>0.63029999999999997</v>
      </c>
      <c r="V4450" s="15">
        <v>-0.14699999999999999</v>
      </c>
      <c r="W4450" s="15">
        <v>0.52580000000000005</v>
      </c>
      <c r="X4450">
        <v>0.96</v>
      </c>
      <c r="Y4450">
        <v>-5.8900000000000001E-2</v>
      </c>
    </row>
    <row r="4451" spans="1:25" x14ac:dyDescent="0.2">
      <c r="A4451" s="16" t="s">
        <v>939</v>
      </c>
      <c r="B4451" s="16" t="s">
        <v>940</v>
      </c>
      <c r="C4451" s="16" t="s">
        <v>941</v>
      </c>
      <c r="D4451" s="16" t="s">
        <v>942</v>
      </c>
      <c r="E4451" s="16" t="s">
        <v>590</v>
      </c>
      <c r="F4451" s="16">
        <v>3445</v>
      </c>
      <c r="G4451" s="16">
        <v>12702</v>
      </c>
      <c r="H4451" s="84">
        <v>-0.6018</v>
      </c>
      <c r="I4451" s="82">
        <v>1.0700000000000001E-43</v>
      </c>
      <c r="J4451" s="16">
        <v>-0.25019999999999998</v>
      </c>
      <c r="K4451" s="57">
        <v>1</v>
      </c>
      <c r="L4451" s="16">
        <v>-0.23749999999999999</v>
      </c>
      <c r="M4451" s="83">
        <v>0.92800000000000005</v>
      </c>
      <c r="N4451" s="18">
        <v>0.22</v>
      </c>
      <c r="O4451" s="98">
        <v>-1.6897</v>
      </c>
      <c r="P4451" s="16">
        <v>1</v>
      </c>
      <c r="Q4451" s="16">
        <v>0</v>
      </c>
      <c r="R4451">
        <v>0</v>
      </c>
      <c r="S4451" s="16">
        <v>0</v>
      </c>
      <c r="T4451" s="112">
        <v>-1.1628000000000001</v>
      </c>
      <c r="U4451" s="15">
        <v>-3.32E-2</v>
      </c>
      <c r="V4451" s="99">
        <v>-0.86299999999999999</v>
      </c>
      <c r="W4451" s="98">
        <v>-2.0779999999999998</v>
      </c>
      <c r="X4451">
        <v>0.98</v>
      </c>
      <c r="Y4451">
        <v>-2.9100000000000001E-2</v>
      </c>
    </row>
    <row r="4452" spans="1:25" x14ac:dyDescent="0.2">
      <c r="A4452" s="16" t="s">
        <v>7882</v>
      </c>
      <c r="B4452" s="16" t="s">
        <v>7883</v>
      </c>
      <c r="C4452" s="16" t="s">
        <v>123</v>
      </c>
      <c r="D4452" s="16" t="s">
        <v>7884</v>
      </c>
      <c r="E4452" s="16" t="s">
        <v>599</v>
      </c>
      <c r="F4452" s="16" t="s">
        <v>60</v>
      </c>
      <c r="G4452" s="16">
        <v>5710</v>
      </c>
      <c r="H4452" s="16">
        <v>-9.9900000000000003E-2</v>
      </c>
      <c r="I4452" s="82">
        <v>0.10100000000000001</v>
      </c>
      <c r="J4452" s="16">
        <v>0.4677</v>
      </c>
      <c r="K4452" s="57">
        <v>0.90550902970883296</v>
      </c>
      <c r="L4452" s="16">
        <v>0.43230000000000002</v>
      </c>
      <c r="M4452" s="83">
        <v>0.91400000000000003</v>
      </c>
      <c r="N4452" s="18">
        <v>7.0000000000000007E-2</v>
      </c>
      <c r="O4452" s="98">
        <v>-1.7053</v>
      </c>
      <c r="P4452" s="16">
        <v>0</v>
      </c>
      <c r="Q4452" s="16">
        <v>0</v>
      </c>
      <c r="R4452">
        <v>0</v>
      </c>
      <c r="S4452" s="16">
        <v>0</v>
      </c>
      <c r="T4452" s="89">
        <v>0.59809999999999997</v>
      </c>
      <c r="U4452" s="98">
        <v>-1.3483000000000001</v>
      </c>
      <c r="V4452" s="98">
        <v>-1.776</v>
      </c>
      <c r="W4452" s="15">
        <v>-0.40689999999999998</v>
      </c>
      <c r="X4452">
        <v>0.99</v>
      </c>
      <c r="Y4452">
        <v>-1.4500000000000001E-2</v>
      </c>
    </row>
    <row r="4453" spans="1:25" x14ac:dyDescent="0.2">
      <c r="A4453" s="16" t="s">
        <v>4994</v>
      </c>
      <c r="B4453" s="16" t="s">
        <v>4941</v>
      </c>
      <c r="C4453" s="16" t="s">
        <v>953</v>
      </c>
      <c r="D4453" s="16" t="s">
        <v>4995</v>
      </c>
      <c r="E4453" s="16" t="s">
        <v>599</v>
      </c>
      <c r="F4453" s="16">
        <v>1974</v>
      </c>
      <c r="G4453" s="16">
        <v>29387</v>
      </c>
      <c r="H4453" s="16">
        <v>-0.15920000000000001</v>
      </c>
      <c r="I4453" s="82">
        <v>7.8799999999999999E-3</v>
      </c>
      <c r="J4453" s="16">
        <v>-0.159</v>
      </c>
      <c r="K4453" s="57">
        <v>1</v>
      </c>
      <c r="L4453" s="16">
        <v>-0.1837</v>
      </c>
      <c r="M4453" s="83">
        <v>0.98</v>
      </c>
      <c r="N4453" s="18">
        <v>0.14000000000000001</v>
      </c>
      <c r="O4453" s="98">
        <v>-1.7370000000000001</v>
      </c>
      <c r="P4453" s="16">
        <v>0</v>
      </c>
      <c r="Q4453" s="16">
        <v>0</v>
      </c>
      <c r="R4453">
        <v>0</v>
      </c>
      <c r="S4453" s="16">
        <v>0</v>
      </c>
      <c r="T4453">
        <v>-0.74250000000000005</v>
      </c>
      <c r="U4453" s="15">
        <v>-0.31680000000000003</v>
      </c>
      <c r="V4453" s="15">
        <v>-0.19</v>
      </c>
      <c r="W4453" s="98">
        <v>-2.5135000000000001</v>
      </c>
      <c r="X4453">
        <v>0.98</v>
      </c>
      <c r="Y4453">
        <v>-2.9100000000000001E-2</v>
      </c>
    </row>
    <row r="4454" spans="1:25" x14ac:dyDescent="0.2">
      <c r="A4454" s="16" t="s">
        <v>11059</v>
      </c>
      <c r="B4454" s="16" t="s">
        <v>54</v>
      </c>
      <c r="C4454" s="16" t="s">
        <v>57</v>
      </c>
      <c r="D4454" s="16" t="s">
        <v>11060</v>
      </c>
      <c r="E4454" s="16" t="s">
        <v>599</v>
      </c>
      <c r="F4454" s="16" t="s">
        <v>60</v>
      </c>
      <c r="G4454" s="16">
        <v>278</v>
      </c>
      <c r="H4454" s="16">
        <v>0.56040000000000001</v>
      </c>
      <c r="I4454" s="82">
        <v>4.3600000000000003E-5</v>
      </c>
      <c r="J4454" s="16">
        <v>0.40439999999999998</v>
      </c>
      <c r="K4454" s="57">
        <v>0.48177762152129799</v>
      </c>
      <c r="L4454" s="16">
        <v>0.38069999999999998</v>
      </c>
      <c r="M4454" s="83">
        <v>0.66400000000000003</v>
      </c>
      <c r="N4454" s="18">
        <v>0.22</v>
      </c>
      <c r="O4454" s="98">
        <v>-1.7694000000000001</v>
      </c>
      <c r="P4454" s="16">
        <v>0</v>
      </c>
      <c r="Q4454" s="16">
        <v>0</v>
      </c>
      <c r="R4454">
        <v>0</v>
      </c>
      <c r="S4454" s="16">
        <v>0</v>
      </c>
      <c r="T4454">
        <v>-0.51590000000000003</v>
      </c>
      <c r="U4454" s="15">
        <v>-0.26860000000000001</v>
      </c>
      <c r="V4454" s="15">
        <v>0.28499999999999998</v>
      </c>
      <c r="W4454" s="15">
        <v>-0.14979999999999999</v>
      </c>
      <c r="X4454">
        <v>1.49</v>
      </c>
      <c r="Y4454">
        <v>0.57530000000000003</v>
      </c>
    </row>
    <row r="4455" spans="1:25" x14ac:dyDescent="0.2">
      <c r="A4455" s="16" t="s">
        <v>3526</v>
      </c>
      <c r="B4455" s="16" t="s">
        <v>3527</v>
      </c>
      <c r="C4455" s="16" t="s">
        <v>412</v>
      </c>
      <c r="D4455" s="16" t="s">
        <v>3528</v>
      </c>
      <c r="E4455" s="16" t="s">
        <v>590</v>
      </c>
      <c r="F4455" s="16">
        <v>2750</v>
      </c>
      <c r="G4455" s="16">
        <v>3446</v>
      </c>
      <c r="H4455" s="16">
        <v>-0.1012</v>
      </c>
      <c r="I4455" s="82">
        <v>0.151</v>
      </c>
      <c r="J4455" s="16">
        <v>3.9699999999999999E-2</v>
      </c>
      <c r="K4455" s="57">
        <v>1</v>
      </c>
      <c r="L4455" s="16">
        <v>7.1999999999999995E-2</v>
      </c>
      <c r="M4455" s="83">
        <v>0.999</v>
      </c>
      <c r="N4455" s="18">
        <v>0.19</v>
      </c>
      <c r="O4455" s="98">
        <v>-1.7859</v>
      </c>
      <c r="P4455" s="16">
        <v>0</v>
      </c>
      <c r="Q4455" s="16">
        <v>0</v>
      </c>
      <c r="R4455">
        <v>0</v>
      </c>
      <c r="S4455" s="16">
        <v>0</v>
      </c>
      <c r="T4455">
        <v>-0.22739999999999999</v>
      </c>
      <c r="U4455" s="15">
        <v>8.7599999999999997E-2</v>
      </c>
      <c r="V4455" s="15">
        <v>-0.11</v>
      </c>
      <c r="W4455" s="15">
        <v>-0.25209999999999999</v>
      </c>
      <c r="X4455">
        <v>1.1299999999999999</v>
      </c>
      <c r="Y4455">
        <v>0.17630000000000001</v>
      </c>
    </row>
    <row r="4456" spans="1:25" x14ac:dyDescent="0.2">
      <c r="A4456" s="16" t="s">
        <v>9662</v>
      </c>
      <c r="B4456" s="16" t="s">
        <v>9663</v>
      </c>
      <c r="C4456" s="16" t="s">
        <v>71</v>
      </c>
      <c r="D4456" s="16" t="s">
        <v>9664</v>
      </c>
      <c r="E4456" s="16" t="s">
        <v>599</v>
      </c>
      <c r="F4456" s="16">
        <v>14654</v>
      </c>
      <c r="G4456" s="16">
        <v>32964</v>
      </c>
      <c r="H4456" s="16">
        <v>0.1089</v>
      </c>
      <c r="I4456" s="82">
        <v>1.44E-2</v>
      </c>
      <c r="J4456" s="16">
        <v>9.5999999999999992E-3</v>
      </c>
      <c r="K4456" s="57">
        <v>1</v>
      </c>
      <c r="L4456" s="16">
        <v>2.29E-2</v>
      </c>
      <c r="M4456" s="83">
        <v>0.999</v>
      </c>
      <c r="N4456" s="18">
        <v>0.08</v>
      </c>
      <c r="O4456" s="98">
        <v>-1.7859</v>
      </c>
      <c r="P4456" s="16">
        <v>0</v>
      </c>
      <c r="Q4456" s="16">
        <v>0</v>
      </c>
      <c r="R4456">
        <v>0</v>
      </c>
      <c r="S4456" s="16">
        <v>0</v>
      </c>
      <c r="T4456" s="88">
        <v>2.3601999999999999</v>
      </c>
      <c r="U4456" s="15">
        <v>0.97650000000000003</v>
      </c>
      <c r="V4456" s="15">
        <v>5.7000000000000002E-2</v>
      </c>
      <c r="W4456" s="15">
        <v>5.57E-2</v>
      </c>
      <c r="X4456">
        <v>1.03</v>
      </c>
      <c r="Y4456">
        <v>4.2599999999999999E-2</v>
      </c>
    </row>
    <row r="4457" spans="1:25" x14ac:dyDescent="0.2">
      <c r="A4457" s="16" t="s">
        <v>11504</v>
      </c>
      <c r="B4457" s="16" t="s">
        <v>11505</v>
      </c>
      <c r="C4457" s="16" t="s">
        <v>57</v>
      </c>
      <c r="D4457" s="16" t="s">
        <v>11506</v>
      </c>
      <c r="E4457" s="16" t="s">
        <v>590</v>
      </c>
      <c r="F4457" s="16" t="s">
        <v>60</v>
      </c>
      <c r="G4457" s="16">
        <v>6634</v>
      </c>
      <c r="H4457" s="16">
        <v>-1.7299999999999999E-2</v>
      </c>
      <c r="I4457" s="82">
        <v>0.81699999999999995</v>
      </c>
      <c r="J4457" s="16">
        <v>0.21579999999999999</v>
      </c>
      <c r="K4457" s="57">
        <v>1</v>
      </c>
      <c r="L4457" s="16">
        <v>0.21329999999999999</v>
      </c>
      <c r="M4457" s="83">
        <v>0.999</v>
      </c>
      <c r="N4457" s="18">
        <v>0.14000000000000001</v>
      </c>
      <c r="O4457" s="98">
        <v>-1.8365</v>
      </c>
      <c r="P4457" s="16">
        <v>0</v>
      </c>
      <c r="Q4457" s="16">
        <v>0</v>
      </c>
      <c r="R4457">
        <v>0</v>
      </c>
      <c r="S4457" s="16">
        <v>0</v>
      </c>
      <c r="T4457" s="88">
        <v>1.0102</v>
      </c>
      <c r="U4457" s="15">
        <v>-0.65869999999999995</v>
      </c>
      <c r="V4457" s="15">
        <v>-0.42</v>
      </c>
      <c r="W4457" s="99">
        <v>-0.85609999999999997</v>
      </c>
      <c r="X4457">
        <v>1.0900000000000001</v>
      </c>
      <c r="Y4457">
        <v>0.12429999999999999</v>
      </c>
    </row>
    <row r="4458" spans="1:25" x14ac:dyDescent="0.2">
      <c r="A4458" s="16" t="s">
        <v>7779</v>
      </c>
      <c r="B4458" s="16" t="s">
        <v>7707</v>
      </c>
      <c r="C4458" s="16" t="s">
        <v>216</v>
      </c>
      <c r="D4458" s="16" t="s">
        <v>7780</v>
      </c>
      <c r="E4458" s="16" t="s">
        <v>599</v>
      </c>
      <c r="F4458" s="16">
        <v>396</v>
      </c>
      <c r="G4458" s="16">
        <v>5738</v>
      </c>
      <c r="H4458" s="16">
        <v>-5.3400000000000003E-2</v>
      </c>
      <c r="I4458" s="82">
        <v>0.497</v>
      </c>
      <c r="J4458" s="16">
        <v>-0.31509999999999999</v>
      </c>
      <c r="K4458" s="57">
        <v>0.46610530147635199</v>
      </c>
      <c r="L4458" s="16">
        <v>-0.33139999999999997</v>
      </c>
      <c r="M4458" s="83">
        <v>0.85799999999999998</v>
      </c>
      <c r="N4458" s="18">
        <v>0.2</v>
      </c>
      <c r="O4458" s="98">
        <v>-1.8365</v>
      </c>
      <c r="P4458" s="16">
        <v>0</v>
      </c>
      <c r="Q4458" s="16">
        <v>0</v>
      </c>
      <c r="R4458">
        <v>0</v>
      </c>
      <c r="S4458" s="16">
        <v>0</v>
      </c>
      <c r="T4458" s="112">
        <v>-1.6839</v>
      </c>
      <c r="U4458" s="15">
        <v>-8.3799999999999999E-2</v>
      </c>
      <c r="V4458" s="11">
        <v>0.754</v>
      </c>
      <c r="W4458" s="99">
        <v>-0.92090000000000005</v>
      </c>
      <c r="X4458">
        <v>1.02</v>
      </c>
      <c r="Y4458">
        <v>2.86E-2</v>
      </c>
    </row>
    <row r="4459" spans="1:25" x14ac:dyDescent="0.2">
      <c r="A4459" s="16" t="s">
        <v>8061</v>
      </c>
      <c r="B4459" s="16" t="s">
        <v>8062</v>
      </c>
      <c r="C4459" s="16" t="s">
        <v>123</v>
      </c>
      <c r="D4459" s="16" t="s">
        <v>8063</v>
      </c>
      <c r="E4459" s="16" t="s">
        <v>590</v>
      </c>
      <c r="F4459" s="16" t="s">
        <v>60</v>
      </c>
      <c r="G4459" s="16">
        <v>5807</v>
      </c>
      <c r="H4459" s="16">
        <v>-0.45100000000000001</v>
      </c>
      <c r="I4459" s="82">
        <v>8.3400000000000004E-11</v>
      </c>
      <c r="J4459" s="16">
        <v>-0.4264</v>
      </c>
      <c r="K4459" s="57">
        <v>0.47838449591904703</v>
      </c>
      <c r="L4459" s="16">
        <v>-0.47120000000000001</v>
      </c>
      <c r="M4459" s="83">
        <v>0.39200000000000002</v>
      </c>
      <c r="N4459" s="18">
        <v>0.17</v>
      </c>
      <c r="O4459" s="98">
        <v>-1.8365</v>
      </c>
      <c r="P4459" s="16">
        <v>0</v>
      </c>
      <c r="Q4459" s="16">
        <v>0</v>
      </c>
      <c r="R4459">
        <v>0</v>
      </c>
      <c r="S4459" s="16">
        <v>0</v>
      </c>
      <c r="T4459" t="e">
        <v>#N/A</v>
      </c>
      <c r="U4459" s="15" t="e">
        <v>#N/A</v>
      </c>
      <c r="V4459" s="99">
        <v>-0.78300000000000003</v>
      </c>
      <c r="W4459" s="98">
        <v>-1.3602000000000001</v>
      </c>
      <c r="X4459">
        <v>0.99</v>
      </c>
      <c r="Y4459">
        <v>-1.4500000000000001E-2</v>
      </c>
    </row>
    <row r="4460" spans="1:25" x14ac:dyDescent="0.2">
      <c r="A4460" s="16" t="s">
        <v>7055</v>
      </c>
      <c r="B4460" s="16" t="s">
        <v>6994</v>
      </c>
      <c r="C4460" s="16" t="s">
        <v>74</v>
      </c>
      <c r="D4460" s="16" t="s">
        <v>7056</v>
      </c>
      <c r="E4460" s="16" t="s">
        <v>590</v>
      </c>
      <c r="F4460" s="16">
        <v>2845</v>
      </c>
      <c r="G4460" s="16">
        <v>7690</v>
      </c>
      <c r="H4460" s="16">
        <v>-0.26419999999999999</v>
      </c>
      <c r="I4460" s="82">
        <v>5.4200000000000002E-8</v>
      </c>
      <c r="J4460" s="16">
        <v>-0.14530000000000001</v>
      </c>
      <c r="K4460" s="57">
        <v>1</v>
      </c>
      <c r="L4460" s="16">
        <v>-0.21049999999999999</v>
      </c>
      <c r="M4460" s="83">
        <v>0.999</v>
      </c>
      <c r="N4460" s="18">
        <v>0.11</v>
      </c>
      <c r="O4460" s="98">
        <v>-1.8537999999999999</v>
      </c>
      <c r="P4460" s="16">
        <v>0</v>
      </c>
      <c r="Q4460" s="16">
        <v>0</v>
      </c>
      <c r="R4460">
        <v>0</v>
      </c>
      <c r="S4460" s="16">
        <v>0</v>
      </c>
      <c r="T4460" s="84">
        <v>-0.61709999999999998</v>
      </c>
      <c r="U4460" s="15">
        <v>-0.29239999999999999</v>
      </c>
      <c r="V4460" s="15">
        <v>7.4999999999999997E-2</v>
      </c>
      <c r="W4460" s="98">
        <v>-1.0122</v>
      </c>
      <c r="X4460">
        <v>1.1000000000000001</v>
      </c>
      <c r="Y4460">
        <v>0.13750000000000001</v>
      </c>
    </row>
    <row r="4461" spans="1:25" x14ac:dyDescent="0.2">
      <c r="A4461" s="16" t="s">
        <v>8226</v>
      </c>
      <c r="B4461" s="16" t="s">
        <v>8227</v>
      </c>
      <c r="C4461" s="16" t="s">
        <v>1106</v>
      </c>
      <c r="D4461" s="16" t="s">
        <v>8228</v>
      </c>
      <c r="E4461" s="16" t="s">
        <v>590</v>
      </c>
      <c r="F4461" s="16">
        <v>7174</v>
      </c>
      <c r="G4461" s="16">
        <v>21449</v>
      </c>
      <c r="H4461" s="16">
        <v>-0.39629999999999999</v>
      </c>
      <c r="I4461" s="82">
        <v>6.0400000000000001E-26</v>
      </c>
      <c r="J4461" s="16">
        <v>-0.1014</v>
      </c>
      <c r="K4461" s="57">
        <v>1</v>
      </c>
      <c r="L4461" s="16">
        <v>-0.1135</v>
      </c>
      <c r="M4461" s="83">
        <v>0.999</v>
      </c>
      <c r="N4461" s="18">
        <v>0.1</v>
      </c>
      <c r="O4461" s="98">
        <v>-1.8713</v>
      </c>
      <c r="P4461" s="16">
        <v>0</v>
      </c>
      <c r="Q4461" s="16">
        <v>0</v>
      </c>
      <c r="R4461">
        <v>0</v>
      </c>
      <c r="S4461" s="16">
        <v>0</v>
      </c>
      <c r="T4461" s="89">
        <v>0.94299999999999995</v>
      </c>
      <c r="U4461" s="15">
        <v>0.15260000000000001</v>
      </c>
      <c r="V4461" s="15">
        <v>-0.22</v>
      </c>
      <c r="W4461" s="98">
        <v>-1.0478000000000001</v>
      </c>
      <c r="X4461">
        <v>1.03</v>
      </c>
      <c r="Y4461">
        <v>4.2599999999999999E-2</v>
      </c>
    </row>
    <row r="4462" spans="1:25" x14ac:dyDescent="0.2">
      <c r="A4462" s="16" t="s">
        <v>2491</v>
      </c>
      <c r="B4462" s="16" t="s">
        <v>2492</v>
      </c>
      <c r="C4462" s="16" t="s">
        <v>155</v>
      </c>
      <c r="D4462" s="16" t="s">
        <v>2493</v>
      </c>
      <c r="E4462" s="16" t="s">
        <v>590</v>
      </c>
      <c r="F4462" s="16">
        <v>6422</v>
      </c>
      <c r="G4462" s="16">
        <v>15796</v>
      </c>
      <c r="H4462" s="16">
        <v>-4.4200000000000003E-2</v>
      </c>
      <c r="I4462" s="82">
        <v>0.42799999999999999</v>
      </c>
      <c r="J4462" s="16">
        <v>0.48959999999999998</v>
      </c>
      <c r="K4462" s="57">
        <v>0.92106994370366702</v>
      </c>
      <c r="L4462" s="16">
        <v>0.49490000000000001</v>
      </c>
      <c r="M4462" s="83">
        <v>0.68899999999999995</v>
      </c>
      <c r="N4462" s="18">
        <v>0.11</v>
      </c>
      <c r="O4462" s="98">
        <v>-1.889</v>
      </c>
      <c r="P4462" s="16">
        <v>0</v>
      </c>
      <c r="Q4462" s="16">
        <v>0</v>
      </c>
      <c r="R4462">
        <v>0</v>
      </c>
      <c r="S4462" s="16">
        <v>0</v>
      </c>
      <c r="T4462" s="88">
        <v>2.0213999999999999</v>
      </c>
      <c r="U4462" s="15">
        <v>0.55840000000000001</v>
      </c>
      <c r="V4462" s="15">
        <v>-0.42699999999999999</v>
      </c>
      <c r="W4462" s="15">
        <v>0.2651</v>
      </c>
      <c r="X4462">
        <v>1.1000000000000001</v>
      </c>
      <c r="Y4462">
        <v>0.13750000000000001</v>
      </c>
    </row>
    <row r="4463" spans="1:25" x14ac:dyDescent="0.2">
      <c r="A4463" s="16" t="s">
        <v>7686</v>
      </c>
      <c r="B4463" s="16" t="s">
        <v>7687</v>
      </c>
      <c r="C4463" s="16" t="s">
        <v>216</v>
      </c>
      <c r="D4463" s="16" t="s">
        <v>7688</v>
      </c>
      <c r="E4463" s="16" t="s">
        <v>599</v>
      </c>
      <c r="F4463" s="16" t="s">
        <v>60</v>
      </c>
      <c r="G4463" s="16">
        <v>18324</v>
      </c>
      <c r="H4463" s="16">
        <v>-9.4600000000000004E-2</v>
      </c>
      <c r="I4463" s="82">
        <v>0.14000000000000001</v>
      </c>
      <c r="J4463" s="16">
        <v>-0.2482</v>
      </c>
      <c r="K4463" s="57">
        <v>1</v>
      </c>
      <c r="L4463" s="16">
        <v>-0.26269999999999999</v>
      </c>
      <c r="M4463" s="83">
        <v>0.999</v>
      </c>
      <c r="N4463" s="18">
        <v>0.19</v>
      </c>
      <c r="O4463" s="98">
        <v>-1.889</v>
      </c>
      <c r="P4463" s="16">
        <v>0</v>
      </c>
      <c r="Q4463" s="16">
        <v>0</v>
      </c>
      <c r="R4463">
        <v>0</v>
      </c>
      <c r="S4463" s="16">
        <v>0</v>
      </c>
      <c r="T4463" s="112">
        <v>-1.7411000000000001</v>
      </c>
      <c r="U4463" s="15">
        <v>0.12520000000000001</v>
      </c>
      <c r="V4463" s="15">
        <v>0.58199999999999996</v>
      </c>
      <c r="W4463" s="98">
        <v>-1.0834999999999999</v>
      </c>
      <c r="X4463">
        <v>1.01</v>
      </c>
      <c r="Y4463">
        <v>1.44E-2</v>
      </c>
    </row>
    <row r="4464" spans="1:25" x14ac:dyDescent="0.2">
      <c r="A4464" s="16" t="s">
        <v>2951</v>
      </c>
      <c r="B4464" s="16" t="s">
        <v>2952</v>
      </c>
      <c r="C4464" s="16" t="s">
        <v>155</v>
      </c>
      <c r="D4464" s="16" t="s">
        <v>2951</v>
      </c>
      <c r="E4464" s="16" t="s">
        <v>590</v>
      </c>
      <c r="F4464" s="16" t="s">
        <v>60</v>
      </c>
      <c r="G4464" s="16">
        <v>24164</v>
      </c>
      <c r="H4464" s="16">
        <v>-0.1431</v>
      </c>
      <c r="I4464" s="82">
        <v>7.1599999999999995E-4</v>
      </c>
      <c r="J4464" s="16">
        <v>5.4899999999999997E-2</v>
      </c>
      <c r="K4464" s="57">
        <v>1</v>
      </c>
      <c r="L4464" s="16">
        <v>4.9700000000000001E-2</v>
      </c>
      <c r="M4464" s="83">
        <v>0.999</v>
      </c>
      <c r="N4464" s="18">
        <v>0.11</v>
      </c>
      <c r="O4464" s="98">
        <v>-1.9069</v>
      </c>
      <c r="P4464" s="16">
        <v>0</v>
      </c>
      <c r="Q4464" s="16">
        <v>0</v>
      </c>
      <c r="R4464">
        <v>0</v>
      </c>
      <c r="S4464" s="16">
        <v>0</v>
      </c>
      <c r="T4464">
        <v>0.89800000000000002</v>
      </c>
      <c r="U4464" s="15">
        <v>-0.74329999999999996</v>
      </c>
      <c r="V4464" s="99">
        <v>-0.90100000000000002</v>
      </c>
      <c r="W4464" s="99">
        <v>-0.85640000000000005</v>
      </c>
      <c r="X4464">
        <v>1.02</v>
      </c>
      <c r="Y4464">
        <v>2.86E-2</v>
      </c>
    </row>
    <row r="4465" spans="1:25" x14ac:dyDescent="0.2">
      <c r="A4465" s="16" t="s">
        <v>3090</v>
      </c>
      <c r="B4465" s="16" t="s">
        <v>3091</v>
      </c>
      <c r="C4465" s="16" t="s">
        <v>155</v>
      </c>
      <c r="D4465" s="16" t="s">
        <v>3092</v>
      </c>
      <c r="E4465" s="16" t="s">
        <v>590</v>
      </c>
      <c r="F4465" s="16">
        <v>6561</v>
      </c>
      <c r="G4465" s="16">
        <v>32409</v>
      </c>
      <c r="H4465" s="16">
        <v>-0.2722</v>
      </c>
      <c r="I4465" s="82">
        <v>6.0199999999999999E-10</v>
      </c>
      <c r="J4465" s="16">
        <v>3.0999999999999999E-3</v>
      </c>
      <c r="K4465" s="57">
        <v>1</v>
      </c>
      <c r="L4465" s="16">
        <v>-1E-3</v>
      </c>
      <c r="M4465" s="83">
        <v>1</v>
      </c>
      <c r="N4465" s="18">
        <v>0.16</v>
      </c>
      <c r="O4465" s="98">
        <v>-1.925</v>
      </c>
      <c r="P4465" s="16">
        <v>0</v>
      </c>
      <c r="Q4465" s="16">
        <v>0</v>
      </c>
      <c r="R4465">
        <v>0</v>
      </c>
      <c r="S4465" s="16">
        <v>0</v>
      </c>
      <c r="T4465" s="88">
        <v>1.2577</v>
      </c>
      <c r="U4465" s="15">
        <v>7.9600000000000004E-2</v>
      </c>
      <c r="V4465" s="15">
        <v>-0.38200000000000001</v>
      </c>
      <c r="W4465" s="99">
        <v>-0.67749999999999999</v>
      </c>
      <c r="X4465">
        <v>1.06</v>
      </c>
      <c r="Y4465">
        <v>8.4099999999999994E-2</v>
      </c>
    </row>
    <row r="4466" spans="1:25" x14ac:dyDescent="0.2">
      <c r="A4466" s="16" t="s">
        <v>3070</v>
      </c>
      <c r="B4466" s="16" t="s">
        <v>3071</v>
      </c>
      <c r="C4466" s="16" t="s">
        <v>155</v>
      </c>
      <c r="D4466" s="16" t="s">
        <v>3072</v>
      </c>
      <c r="E4466" s="16" t="s">
        <v>599</v>
      </c>
      <c r="F4466" s="16">
        <v>14769</v>
      </c>
      <c r="G4466" s="16">
        <v>49779</v>
      </c>
      <c r="H4466" s="16">
        <v>-0.1666</v>
      </c>
      <c r="I4466" s="82">
        <v>4.7400000000000004E-6</v>
      </c>
      <c r="J4466" s="16">
        <v>7.3000000000000001E-3</v>
      </c>
      <c r="K4466" s="57">
        <v>1</v>
      </c>
      <c r="L4466" s="16">
        <v>-7.3000000000000001E-3</v>
      </c>
      <c r="M4466" s="83">
        <v>0.999</v>
      </c>
      <c r="N4466" s="18">
        <v>0.11</v>
      </c>
      <c r="O4466" s="98">
        <v>-1.925</v>
      </c>
      <c r="P4466" s="16">
        <v>0</v>
      </c>
      <c r="Q4466" s="16">
        <v>0</v>
      </c>
      <c r="R4466">
        <v>0</v>
      </c>
      <c r="S4466" s="16">
        <v>0</v>
      </c>
      <c r="T4466" s="88">
        <v>2.8711000000000002</v>
      </c>
      <c r="U4466" s="15">
        <v>0.85570000000000002</v>
      </c>
      <c r="V4466" s="98">
        <v>-1.165</v>
      </c>
      <c r="W4466" s="15">
        <v>-0.109</v>
      </c>
      <c r="X4466">
        <v>0.96</v>
      </c>
      <c r="Y4466">
        <v>-5.8900000000000001E-2</v>
      </c>
    </row>
    <row r="4467" spans="1:25" x14ac:dyDescent="0.2">
      <c r="A4467" s="16" t="s">
        <v>9320</v>
      </c>
      <c r="B4467" s="16" t="s">
        <v>9321</v>
      </c>
      <c r="C4467" s="16" t="s">
        <v>208</v>
      </c>
      <c r="D4467" s="16" t="s">
        <v>9322</v>
      </c>
      <c r="E4467" s="16" t="s">
        <v>590</v>
      </c>
      <c r="F4467" s="16">
        <v>2979</v>
      </c>
      <c r="G4467" s="16">
        <v>88875</v>
      </c>
      <c r="H4467" s="16">
        <v>-0.54149999999999998</v>
      </c>
      <c r="I4467" s="82">
        <v>6.2800000000000005E-54</v>
      </c>
      <c r="J4467" s="16">
        <v>-0.19159999999999999</v>
      </c>
      <c r="K4467" s="57">
        <v>1</v>
      </c>
      <c r="L4467" s="16">
        <v>-0.2029</v>
      </c>
      <c r="M4467" s="83">
        <v>0.97299999999999998</v>
      </c>
      <c r="N4467" s="18">
        <v>0.13</v>
      </c>
      <c r="O4467" s="98">
        <v>-1.9434</v>
      </c>
      <c r="P4467" s="16">
        <v>0</v>
      </c>
      <c r="Q4467" s="16">
        <v>0</v>
      </c>
      <c r="R4467">
        <v>0</v>
      </c>
      <c r="S4467" s="16">
        <v>0</v>
      </c>
      <c r="T4467">
        <v>-0.40570000000000001</v>
      </c>
      <c r="U4467" s="15">
        <v>-0.62670000000000003</v>
      </c>
      <c r="V4467" s="15">
        <v>0.128</v>
      </c>
      <c r="W4467" s="98">
        <v>-1.7013</v>
      </c>
      <c r="X4467">
        <v>1</v>
      </c>
      <c r="Y4467">
        <v>0</v>
      </c>
    </row>
    <row r="4468" spans="1:25" x14ac:dyDescent="0.2">
      <c r="A4468" s="16" t="s">
        <v>3298</v>
      </c>
      <c r="B4468" s="16" t="s">
        <v>3299</v>
      </c>
      <c r="C4468" s="16" t="s">
        <v>155</v>
      </c>
      <c r="D4468" s="16" t="s">
        <v>3298</v>
      </c>
      <c r="E4468" s="16" t="s">
        <v>590</v>
      </c>
      <c r="F4468" s="16" t="s">
        <v>60</v>
      </c>
      <c r="G4468" s="16">
        <v>54589</v>
      </c>
      <c r="H4468" s="16">
        <v>-0.1721</v>
      </c>
      <c r="I4468" s="82">
        <v>5.8699999999999997E-5</v>
      </c>
      <c r="J4468" s="16">
        <v>-0.13589999999999999</v>
      </c>
      <c r="K4468" s="57">
        <v>1</v>
      </c>
      <c r="L4468" s="16">
        <v>-0.14169999999999999</v>
      </c>
      <c r="M4468" s="83">
        <v>0.999</v>
      </c>
      <c r="N4468" s="18">
        <v>0.15</v>
      </c>
      <c r="O4468" s="98">
        <v>-2.0194000000000001</v>
      </c>
      <c r="P4468" s="16">
        <v>0</v>
      </c>
      <c r="Q4468" s="16">
        <v>0</v>
      </c>
      <c r="R4468">
        <v>0</v>
      </c>
      <c r="S4468" s="16">
        <v>0</v>
      </c>
      <c r="T4468" s="88">
        <v>1.1415</v>
      </c>
      <c r="U4468" s="15">
        <v>-1.0932999999999999</v>
      </c>
      <c r="V4468" s="98">
        <v>-1.379</v>
      </c>
      <c r="W4468" s="15">
        <v>-0.50160000000000005</v>
      </c>
      <c r="X4468">
        <v>0.98</v>
      </c>
      <c r="Y4468">
        <v>-2.9100000000000001E-2</v>
      </c>
    </row>
    <row r="4469" spans="1:25" x14ac:dyDescent="0.2">
      <c r="A4469" s="16" t="s">
        <v>325</v>
      </c>
      <c r="B4469" s="16" t="s">
        <v>326</v>
      </c>
      <c r="C4469" s="16" t="s">
        <v>155</v>
      </c>
      <c r="D4469" s="16" t="s">
        <v>325</v>
      </c>
      <c r="E4469" s="16" t="s">
        <v>590</v>
      </c>
      <c r="F4469" s="16">
        <v>534</v>
      </c>
      <c r="G4469" s="16">
        <v>533</v>
      </c>
      <c r="H4469" s="16">
        <v>0.24429999999999999</v>
      </c>
      <c r="I4469" s="82">
        <v>5.96E-2</v>
      </c>
      <c r="J4469" s="88">
        <v>1.2044999999999999</v>
      </c>
      <c r="K4469" s="57">
        <v>3.36688122386989E-2</v>
      </c>
      <c r="L4469" s="88">
        <v>1.1655</v>
      </c>
      <c r="M4469" s="83">
        <v>2.1000000000000001E-2</v>
      </c>
      <c r="N4469" s="18">
        <v>0.12</v>
      </c>
      <c r="O4469" s="98">
        <v>-2.3708</v>
      </c>
      <c r="P4469" s="16">
        <v>0</v>
      </c>
      <c r="Q4469" s="16">
        <v>0</v>
      </c>
      <c r="R4469">
        <v>0</v>
      </c>
      <c r="S4469" s="16">
        <v>1</v>
      </c>
      <c r="T4469" s="88">
        <v>1.2402</v>
      </c>
      <c r="U4469" s="15">
        <v>-0.73180000000000001</v>
      </c>
      <c r="V4469" s="15">
        <v>0.23599999999999999</v>
      </c>
      <c r="W4469" s="15">
        <v>-0.32819999999999999</v>
      </c>
      <c r="X4469">
        <v>0.91</v>
      </c>
      <c r="Y4469">
        <v>-0.1361</v>
      </c>
    </row>
    <row r="4470" spans="1:25" x14ac:dyDescent="0.2">
      <c r="A4470" s="16" t="s">
        <v>4870</v>
      </c>
      <c r="B4470" s="16" t="s">
        <v>4871</v>
      </c>
      <c r="C4470" s="16" t="s">
        <v>253</v>
      </c>
      <c r="D4470" s="16" t="s">
        <v>4872</v>
      </c>
      <c r="E4470" s="16" t="s">
        <v>599</v>
      </c>
      <c r="F4470" s="16">
        <v>9463</v>
      </c>
      <c r="G4470" s="16">
        <v>18462</v>
      </c>
      <c r="H4470" s="16">
        <v>-0.47510000000000002</v>
      </c>
      <c r="I4470" s="82">
        <v>3.9799999999999998E-31</v>
      </c>
      <c r="J4470" s="16">
        <v>-3.0800000000000001E-2</v>
      </c>
      <c r="K4470" s="57">
        <v>1</v>
      </c>
      <c r="L4470" s="16">
        <v>-4.8500000000000001E-2</v>
      </c>
      <c r="M4470" s="83">
        <v>0.999</v>
      </c>
      <c r="N4470" s="18">
        <v>0.17</v>
      </c>
      <c r="O4470" s="98">
        <v>-2.4474999999999998</v>
      </c>
      <c r="P4470" s="16">
        <v>0</v>
      </c>
      <c r="Q4470" s="16">
        <v>0</v>
      </c>
      <c r="R4470">
        <v>0</v>
      </c>
      <c r="S4470" s="16">
        <v>0</v>
      </c>
      <c r="T4470" s="88">
        <v>1.9822</v>
      </c>
      <c r="U4470" s="15">
        <v>0.49780000000000002</v>
      </c>
      <c r="V4470" s="15">
        <v>8.5000000000000006E-2</v>
      </c>
      <c r="W4470" s="11">
        <v>0.97309999999999997</v>
      </c>
      <c r="X4470">
        <v>1.0900000000000001</v>
      </c>
      <c r="Y4470">
        <v>0.12429999999999999</v>
      </c>
    </row>
    <row r="4471" spans="1:25" x14ac:dyDescent="0.2">
      <c r="A4471" s="16" t="s">
        <v>7675</v>
      </c>
      <c r="B4471" s="16" t="s">
        <v>7676</v>
      </c>
      <c r="C4471" s="16" t="s">
        <v>216</v>
      </c>
      <c r="D4471" s="16" t="s">
        <v>7677</v>
      </c>
      <c r="E4471" s="16" t="s">
        <v>599</v>
      </c>
      <c r="F4471" s="16">
        <v>407</v>
      </c>
      <c r="G4471" s="16">
        <v>7717</v>
      </c>
      <c r="H4471" s="16">
        <v>-2.93E-2</v>
      </c>
      <c r="I4471" s="82">
        <v>0.85499999999999998</v>
      </c>
      <c r="J4471" s="16">
        <v>-0.2465</v>
      </c>
      <c r="K4471" s="57">
        <v>0.85021674189803398</v>
      </c>
      <c r="L4471" s="16">
        <v>-0.30909999999999999</v>
      </c>
      <c r="M4471" s="83">
        <v>0.94299999999999995</v>
      </c>
      <c r="N4471" s="18">
        <v>0.09</v>
      </c>
      <c r="O4471" s="98">
        <v>-2.7052999999999998</v>
      </c>
      <c r="P4471" s="16">
        <v>0</v>
      </c>
      <c r="Q4471" s="16">
        <v>0</v>
      </c>
      <c r="R4471">
        <v>0</v>
      </c>
      <c r="S4471" s="16">
        <v>0</v>
      </c>
      <c r="T4471">
        <v>-0.58650000000000002</v>
      </c>
      <c r="U4471" s="15">
        <v>-0.15529999999999999</v>
      </c>
      <c r="V4471" s="15">
        <v>0.53700000000000003</v>
      </c>
      <c r="W4471" s="98">
        <v>-1.0057</v>
      </c>
      <c r="X4471">
        <v>1.1000000000000001</v>
      </c>
      <c r="Y4471">
        <v>0.13750000000000001</v>
      </c>
    </row>
    <row r="4472" spans="1:25" x14ac:dyDescent="0.2">
      <c r="A4472" s="16" t="s">
        <v>10975</v>
      </c>
      <c r="B4472" s="16" t="s">
        <v>98</v>
      </c>
      <c r="C4472" s="16" t="s">
        <v>57</v>
      </c>
      <c r="D4472" s="16" t="e">
        <v>#N/A</v>
      </c>
      <c r="E4472" s="16" t="e">
        <v>#N/A</v>
      </c>
      <c r="F4472" s="16">
        <v>510</v>
      </c>
      <c r="G4472" s="16">
        <v>7</v>
      </c>
      <c r="H4472" s="16">
        <v>0.96050000000000002</v>
      </c>
      <c r="I4472" s="82">
        <v>0.30099999999999999</v>
      </c>
      <c r="J4472" s="16">
        <v>0.4829</v>
      </c>
      <c r="K4472" s="57">
        <v>1</v>
      </c>
      <c r="L4472" s="16" t="e">
        <v>#N/A</v>
      </c>
      <c r="M4472" s="83" t="e">
        <v>#N/A</v>
      </c>
      <c r="N4472" s="7">
        <v>11</v>
      </c>
      <c r="O4472" s="7">
        <v>4.2729999999999997</v>
      </c>
      <c r="P4472" s="16">
        <v>0</v>
      </c>
      <c r="Q4472" s="16">
        <v>0</v>
      </c>
      <c r="R4472">
        <v>0</v>
      </c>
      <c r="S4472" s="16">
        <v>0</v>
      </c>
      <c r="T4472" t="e">
        <v>#N/A</v>
      </c>
      <c r="U4472" s="15">
        <v>9.7600000000000006E-2</v>
      </c>
      <c r="V4472" s="98">
        <v>-2.6589999999999998</v>
      </c>
      <c r="W4472" s="15">
        <v>-0.94779999999999998</v>
      </c>
    </row>
    <row r="4473" spans="1:25" x14ac:dyDescent="0.2">
      <c r="A4473" s="16" t="s">
        <v>11422</v>
      </c>
      <c r="B4473" s="16" t="s">
        <v>98</v>
      </c>
      <c r="C4473" s="16" t="s">
        <v>57</v>
      </c>
      <c r="D4473" s="16" t="s">
        <v>11422</v>
      </c>
      <c r="E4473" s="16" t="s">
        <v>590</v>
      </c>
      <c r="F4473" s="16">
        <v>393</v>
      </c>
      <c r="G4473" s="16">
        <v>89</v>
      </c>
      <c r="H4473" s="16">
        <v>-0.50739999999999996</v>
      </c>
      <c r="I4473" s="82">
        <v>6.8400000000000002E-2</v>
      </c>
      <c r="J4473" s="16">
        <v>0.23860000000000001</v>
      </c>
      <c r="K4473" s="57">
        <v>1</v>
      </c>
      <c r="L4473" s="16">
        <v>0.44019999999999998</v>
      </c>
      <c r="M4473" s="83">
        <v>0.95599999999999996</v>
      </c>
      <c r="N4473" s="7">
        <v>5.0199999999999996</v>
      </c>
      <c r="O4473" s="7">
        <v>3.7155</v>
      </c>
      <c r="P4473" s="16">
        <v>0</v>
      </c>
      <c r="Q4473" s="16">
        <v>0</v>
      </c>
      <c r="R4473">
        <v>0</v>
      </c>
      <c r="S4473" s="16">
        <v>0</v>
      </c>
      <c r="T4473">
        <v>-1.1355999999999999</v>
      </c>
      <c r="U4473" s="15">
        <v>8.4900000000000003E-2</v>
      </c>
      <c r="V4473" s="7">
        <v>1.073</v>
      </c>
      <c r="W4473" s="11">
        <v>0.73560000000000003</v>
      </c>
    </row>
    <row r="4474" spans="1:25" x14ac:dyDescent="0.2">
      <c r="A4474" s="16" t="s">
        <v>11225</v>
      </c>
      <c r="B4474" s="16" t="s">
        <v>98</v>
      </c>
      <c r="C4474" s="16" t="s">
        <v>57</v>
      </c>
      <c r="D4474" s="16" t="s">
        <v>11226</v>
      </c>
      <c r="E4474" s="16" t="s">
        <v>599</v>
      </c>
      <c r="F4474" s="16">
        <v>495</v>
      </c>
      <c r="G4474" s="16">
        <v>34</v>
      </c>
      <c r="H4474" s="16">
        <v>-0.5222</v>
      </c>
      <c r="I4474" s="82">
        <v>0.187</v>
      </c>
      <c r="J4474" s="16">
        <v>0.30830000000000002</v>
      </c>
      <c r="K4474" s="57">
        <v>1</v>
      </c>
      <c r="L4474" s="16">
        <v>0.49440000000000001</v>
      </c>
      <c r="M4474" s="83">
        <v>0.999</v>
      </c>
      <c r="N4474" s="7">
        <v>4.33</v>
      </c>
      <c r="O4474" s="7">
        <v>3.3176000000000001</v>
      </c>
      <c r="P4474" s="16">
        <v>0</v>
      </c>
      <c r="Q4474" s="16">
        <v>0</v>
      </c>
      <c r="R4474">
        <v>0</v>
      </c>
      <c r="S4474" s="16">
        <v>0</v>
      </c>
      <c r="T4474" t="e">
        <v>#N/A</v>
      </c>
      <c r="U4474" s="15">
        <v>4.9200000000000001E-2</v>
      </c>
      <c r="V4474" s="98">
        <v>-3.5350000000000001</v>
      </c>
      <c r="W4474" s="15">
        <v>-4.82E-2</v>
      </c>
    </row>
    <row r="4475" spans="1:25" x14ac:dyDescent="0.2">
      <c r="A4475" s="16" t="s">
        <v>8067</v>
      </c>
      <c r="B4475" s="16" t="s">
        <v>8068</v>
      </c>
      <c r="C4475" s="16" t="s">
        <v>123</v>
      </c>
      <c r="D4475" s="16" t="s">
        <v>8069</v>
      </c>
      <c r="E4475" s="16" t="s">
        <v>590</v>
      </c>
      <c r="F4475" s="16">
        <v>1231</v>
      </c>
      <c r="G4475" s="16">
        <v>1550</v>
      </c>
      <c r="H4475" s="16">
        <v>-0.21740000000000001</v>
      </c>
      <c r="I4475" s="82">
        <v>1.5100000000000001E-3</v>
      </c>
      <c r="J4475" s="16">
        <v>-0.4617</v>
      </c>
      <c r="K4475" s="57">
        <v>0.87249113664052502</v>
      </c>
      <c r="L4475" s="16">
        <v>-0.45300000000000001</v>
      </c>
      <c r="M4475" s="83">
        <v>0.84499999999999997</v>
      </c>
      <c r="N4475" s="7">
        <v>4.17</v>
      </c>
      <c r="O4475" s="7">
        <v>3.2839</v>
      </c>
      <c r="P4475" s="16">
        <v>0</v>
      </c>
      <c r="Q4475" s="16">
        <v>0</v>
      </c>
      <c r="R4475">
        <v>0</v>
      </c>
      <c r="S4475" s="16">
        <v>0</v>
      </c>
      <c r="T4475" s="88">
        <v>1.1221000000000001</v>
      </c>
      <c r="U4475" s="15">
        <v>-7.1599999999999997E-2</v>
      </c>
      <c r="V4475" s="15">
        <v>0.438</v>
      </c>
      <c r="W4475" s="15">
        <v>0.10009999999999999</v>
      </c>
    </row>
    <row r="4476" spans="1:25" x14ac:dyDescent="0.2">
      <c r="A4476" s="16" t="s">
        <v>10865</v>
      </c>
      <c r="B4476" s="16" t="s">
        <v>10866</v>
      </c>
      <c r="C4476" s="16" t="s">
        <v>57</v>
      </c>
      <c r="D4476" s="16" t="s">
        <v>10867</v>
      </c>
      <c r="E4476" s="16" t="s">
        <v>599</v>
      </c>
      <c r="F4476" s="16">
        <v>3239</v>
      </c>
      <c r="G4476" s="16">
        <v>28</v>
      </c>
      <c r="H4476" s="16">
        <v>-0.77370000000000005</v>
      </c>
      <c r="I4476" s="82">
        <v>7.0099999999999996E-2</v>
      </c>
      <c r="J4476" s="16">
        <v>0.62350000000000005</v>
      </c>
      <c r="K4476" s="57">
        <v>1</v>
      </c>
      <c r="L4476" s="88">
        <v>1.4903</v>
      </c>
      <c r="M4476" s="83">
        <v>1.9000000000000001E-7</v>
      </c>
      <c r="N4476" s="7">
        <v>4.12</v>
      </c>
      <c r="O4476" s="7">
        <v>3.0036</v>
      </c>
      <c r="P4476" s="16">
        <v>0</v>
      </c>
      <c r="Q4476" s="16">
        <v>0</v>
      </c>
      <c r="R4476">
        <v>0</v>
      </c>
      <c r="S4476" s="16">
        <v>0</v>
      </c>
      <c r="T4476">
        <v>-3.2599999999999997E-2</v>
      </c>
      <c r="U4476" s="15">
        <v>0.20960000000000001</v>
      </c>
      <c r="V4476" s="7">
        <v>2.1659999999999999</v>
      </c>
      <c r="W4476" s="7">
        <v>1.4335</v>
      </c>
    </row>
    <row r="4477" spans="1:25" x14ac:dyDescent="0.2">
      <c r="A4477" s="16" t="s">
        <v>10509</v>
      </c>
      <c r="B4477" s="16" t="s">
        <v>98</v>
      </c>
      <c r="C4477" s="16" t="s">
        <v>57</v>
      </c>
      <c r="D4477" s="16" t="s">
        <v>10509</v>
      </c>
      <c r="E4477" s="16" t="s">
        <v>590</v>
      </c>
      <c r="F4477" s="16">
        <v>339</v>
      </c>
      <c r="G4477" s="16">
        <v>97</v>
      </c>
      <c r="H4477" s="16">
        <v>0.19089999999999999</v>
      </c>
      <c r="I4477" s="82">
        <v>0.443</v>
      </c>
      <c r="J4477" s="88">
        <v>1.9007000000000001</v>
      </c>
      <c r="K4477" s="57">
        <v>1.49777135266676E-2</v>
      </c>
      <c r="L4477" s="16">
        <v>2.1564000000000001</v>
      </c>
      <c r="M4477" s="83">
        <v>0.65400000000000003</v>
      </c>
      <c r="N4477" s="7">
        <v>4</v>
      </c>
      <c r="O4477" s="7">
        <v>2.2995999999999999</v>
      </c>
      <c r="P4477" s="16">
        <v>0</v>
      </c>
      <c r="Q4477" s="16">
        <v>0</v>
      </c>
      <c r="R4477">
        <v>0</v>
      </c>
      <c r="S4477" s="16">
        <v>1</v>
      </c>
      <c r="T4477" t="e">
        <v>#N/A</v>
      </c>
      <c r="U4477" s="15">
        <v>-6.2899999999999998E-2</v>
      </c>
      <c r="V4477" s="15">
        <v>-1.0960000000000001</v>
      </c>
      <c r="W4477" s="15">
        <v>-0.77869999999999995</v>
      </c>
    </row>
    <row r="4478" spans="1:25" x14ac:dyDescent="0.2">
      <c r="A4478" s="16" t="s">
        <v>11302</v>
      </c>
      <c r="B4478" s="16" t="s">
        <v>98</v>
      </c>
      <c r="C4478" s="16" t="s">
        <v>57</v>
      </c>
      <c r="D4478" s="16" t="s">
        <v>11303</v>
      </c>
      <c r="E4478" s="16" t="s">
        <v>599</v>
      </c>
      <c r="F4478" s="16">
        <v>474</v>
      </c>
      <c r="G4478" s="16">
        <v>24</v>
      </c>
      <c r="H4478" s="16">
        <v>-0.43480000000000002</v>
      </c>
      <c r="I4478" s="82">
        <v>0.41</v>
      </c>
      <c r="J4478" s="16">
        <v>0.27550000000000002</v>
      </c>
      <c r="K4478" s="57">
        <v>1</v>
      </c>
      <c r="L4478" s="88">
        <v>1.7914000000000001</v>
      </c>
      <c r="M4478" s="83">
        <v>5.7499999999999999E-4</v>
      </c>
      <c r="N4478" s="7">
        <v>4</v>
      </c>
      <c r="O4478" s="7">
        <v>2.4177</v>
      </c>
      <c r="P4478" s="16">
        <v>0</v>
      </c>
      <c r="Q4478" s="16">
        <v>0</v>
      </c>
      <c r="R4478">
        <v>0</v>
      </c>
      <c r="S4478" s="16">
        <v>0</v>
      </c>
      <c r="T4478" t="e">
        <v>#N/A</v>
      </c>
      <c r="U4478" s="15">
        <v>-1.3299999999999999E-2</v>
      </c>
      <c r="V4478" s="98">
        <v>-2.4550000000000001</v>
      </c>
      <c r="W4478" s="15">
        <v>0.38800000000000001</v>
      </c>
    </row>
    <row r="4479" spans="1:25" x14ac:dyDescent="0.2">
      <c r="A4479" s="16" t="s">
        <v>11008</v>
      </c>
      <c r="B4479" s="16" t="s">
        <v>54</v>
      </c>
      <c r="C4479" s="16" t="s">
        <v>57</v>
      </c>
      <c r="D4479" s="16" t="s">
        <v>11009</v>
      </c>
      <c r="E4479" s="16" t="s">
        <v>590</v>
      </c>
      <c r="F4479" s="16">
        <v>582</v>
      </c>
      <c r="G4479" s="16">
        <v>303</v>
      </c>
      <c r="H4479" s="16">
        <v>-4.8999999999999998E-3</v>
      </c>
      <c r="I4479" s="82">
        <v>0.98</v>
      </c>
      <c r="J4479" s="16">
        <v>0.45290000000000002</v>
      </c>
      <c r="K4479" s="57">
        <v>0.63740573218098195</v>
      </c>
      <c r="L4479" s="16">
        <v>0.51239999999999997</v>
      </c>
      <c r="M4479" s="83">
        <v>0.71499999999999997</v>
      </c>
      <c r="N4479" s="7">
        <v>3.78</v>
      </c>
      <c r="O4479" s="7">
        <v>3.0750000000000002</v>
      </c>
      <c r="P4479" s="16">
        <v>0</v>
      </c>
      <c r="Q4479" s="16">
        <v>0</v>
      </c>
      <c r="R4479">
        <v>0</v>
      </c>
      <c r="S4479" s="16">
        <v>0</v>
      </c>
      <c r="T4479">
        <v>0.66949999999999998</v>
      </c>
      <c r="U4479" s="15">
        <v>3.8999999999999998E-3</v>
      </c>
      <c r="V4479" s="15">
        <v>0.20300000000000001</v>
      </c>
      <c r="W4479" s="15">
        <v>0.3523</v>
      </c>
    </row>
    <row r="4480" spans="1:25" x14ac:dyDescent="0.2">
      <c r="A4480" s="16" t="s">
        <v>11163</v>
      </c>
      <c r="B4480" s="16" t="s">
        <v>1398</v>
      </c>
      <c r="C4480" s="16" t="s">
        <v>57</v>
      </c>
      <c r="D4480" s="16" t="s">
        <v>11164</v>
      </c>
      <c r="E4480" s="16" t="s">
        <v>599</v>
      </c>
      <c r="F4480" s="16" t="s">
        <v>60</v>
      </c>
      <c r="G4480" s="16">
        <v>656</v>
      </c>
      <c r="H4480" s="16">
        <v>0.1323</v>
      </c>
      <c r="I4480" s="82">
        <v>0.27900000000000003</v>
      </c>
      <c r="J4480" s="16">
        <v>0.33939999999999998</v>
      </c>
      <c r="K4480" s="57">
        <v>0.50415859452511602</v>
      </c>
      <c r="L4480" s="16">
        <v>0.33139999999999997</v>
      </c>
      <c r="M4480" s="83">
        <v>0.34699999999999998</v>
      </c>
      <c r="N4480" s="7">
        <v>3.7</v>
      </c>
      <c r="O4480" s="7">
        <v>2.9922</v>
      </c>
      <c r="P4480" s="16">
        <v>0</v>
      </c>
      <c r="Q4480" s="16">
        <v>0</v>
      </c>
      <c r="R4480">
        <v>0</v>
      </c>
      <c r="S4480" s="16">
        <v>0</v>
      </c>
      <c r="T4480" s="89">
        <v>0.86870000000000003</v>
      </c>
      <c r="U4480" s="15">
        <v>2.1999999999999999E-2</v>
      </c>
      <c r="V4480" s="99">
        <v>-0.68</v>
      </c>
      <c r="W4480" s="7">
        <v>1.1089</v>
      </c>
    </row>
    <row r="4481" spans="1:23" x14ac:dyDescent="0.2">
      <c r="A4481" s="16" t="s">
        <v>10775</v>
      </c>
      <c r="B4481" s="16" t="s">
        <v>98</v>
      </c>
      <c r="C4481" s="16" t="s">
        <v>57</v>
      </c>
      <c r="D4481" s="16" t="s">
        <v>10776</v>
      </c>
      <c r="E4481" s="16" t="s">
        <v>590</v>
      </c>
      <c r="F4481" s="16">
        <v>339</v>
      </c>
      <c r="G4481" s="16">
        <v>105</v>
      </c>
      <c r="H4481" s="16">
        <v>7.3000000000000001E-3</v>
      </c>
      <c r="I4481" s="82">
        <v>0.98</v>
      </c>
      <c r="J4481" s="16">
        <v>0.81630000000000003</v>
      </c>
      <c r="K4481" s="57">
        <v>0.89204272894603998</v>
      </c>
      <c r="L4481" s="16">
        <v>1.2454000000000001</v>
      </c>
      <c r="M4481" s="83">
        <v>0.34799999999999998</v>
      </c>
      <c r="N4481" s="7">
        <v>3.68</v>
      </c>
      <c r="O4481" s="7">
        <v>2.9361000000000002</v>
      </c>
      <c r="P4481" s="16">
        <v>0</v>
      </c>
      <c r="Q4481" s="16">
        <v>0</v>
      </c>
      <c r="R4481">
        <v>0</v>
      </c>
      <c r="S4481" s="16">
        <v>0</v>
      </c>
      <c r="T4481">
        <v>0.39700000000000002</v>
      </c>
      <c r="U4481" s="15">
        <v>0.18129999999999999</v>
      </c>
      <c r="V4481" s="15">
        <v>-1.8620000000000001</v>
      </c>
      <c r="W4481" s="15">
        <v>8.8599999999999998E-2</v>
      </c>
    </row>
    <row r="4482" spans="1:23" x14ac:dyDescent="0.2">
      <c r="A4482" s="16" t="s">
        <v>10531</v>
      </c>
      <c r="B4482" s="16" t="s">
        <v>98</v>
      </c>
      <c r="C4482" s="16" t="s">
        <v>57</v>
      </c>
      <c r="D4482" s="16" t="s">
        <v>10532</v>
      </c>
      <c r="E4482" s="16" t="s">
        <v>599</v>
      </c>
      <c r="F4482" s="16">
        <v>2327</v>
      </c>
      <c r="G4482" s="16">
        <v>76</v>
      </c>
      <c r="H4482" s="16">
        <v>-0.1827</v>
      </c>
      <c r="I4482" s="82">
        <v>0.54</v>
      </c>
      <c r="J4482" s="88">
        <v>1.6073</v>
      </c>
      <c r="K4482" s="57">
        <v>4.3300642400434901E-3</v>
      </c>
      <c r="L4482" s="89">
        <v>0.62580000000000002</v>
      </c>
      <c r="M4482" s="83">
        <v>2.5600000000000001E-2</v>
      </c>
      <c r="N4482" s="7">
        <v>3.61</v>
      </c>
      <c r="O4482" s="7">
        <v>2.6960000000000002</v>
      </c>
      <c r="P4482" s="16">
        <v>0</v>
      </c>
      <c r="Q4482" s="16">
        <v>0</v>
      </c>
      <c r="R4482">
        <v>0</v>
      </c>
      <c r="S4482" s="16">
        <v>1</v>
      </c>
      <c r="T4482">
        <v>0.1137</v>
      </c>
      <c r="U4482" s="15">
        <v>0.4904</v>
      </c>
      <c r="V4482" s="15">
        <v>-0.73099999999999998</v>
      </c>
      <c r="W4482" s="15">
        <v>-0.89629999999999999</v>
      </c>
    </row>
    <row r="4483" spans="1:23" x14ac:dyDescent="0.2">
      <c r="A4483" s="16" t="s">
        <v>16567</v>
      </c>
      <c r="B4483" s="16" t="s">
        <v>98</v>
      </c>
      <c r="C4483" s="16" t="s">
        <v>57</v>
      </c>
      <c r="D4483" s="16" t="s">
        <v>16568</v>
      </c>
      <c r="E4483" s="16" t="s">
        <v>590</v>
      </c>
      <c r="F4483" s="16">
        <v>3265</v>
      </c>
      <c r="G4483" s="16">
        <v>96</v>
      </c>
      <c r="H4483" s="16">
        <v>-0.3216</v>
      </c>
      <c r="I4483" s="82">
        <v>0.20399999999999999</v>
      </c>
      <c r="J4483" s="16">
        <v>-1.1277999999999999</v>
      </c>
      <c r="K4483" s="57">
        <v>0.22759918442638699</v>
      </c>
      <c r="L4483" s="16">
        <v>-1.8071999999999999</v>
      </c>
      <c r="M4483" s="83">
        <v>0.73199999999999998</v>
      </c>
      <c r="N4483" s="7">
        <v>3.59</v>
      </c>
      <c r="O4483" s="7">
        <v>3.2183000000000002</v>
      </c>
      <c r="P4483" s="16">
        <v>0</v>
      </c>
      <c r="Q4483" s="16">
        <v>0</v>
      </c>
      <c r="R4483">
        <v>0</v>
      </c>
      <c r="S4483" s="16">
        <v>0</v>
      </c>
      <c r="T4483">
        <v>-0.50660000000000005</v>
      </c>
      <c r="U4483" s="15">
        <v>0.29530000000000001</v>
      </c>
      <c r="V4483" s="15">
        <v>0.63900000000000001</v>
      </c>
      <c r="W4483" s="11">
        <v>0.73119999999999996</v>
      </c>
    </row>
    <row r="4484" spans="1:23" x14ac:dyDescent="0.2">
      <c r="A4484" s="16" t="s">
        <v>10846</v>
      </c>
      <c r="B4484" s="16" t="s">
        <v>98</v>
      </c>
      <c r="C4484" s="16" t="s">
        <v>57</v>
      </c>
      <c r="D4484" s="16" t="s">
        <v>10847</v>
      </c>
      <c r="E4484" s="16" t="s">
        <v>599</v>
      </c>
      <c r="F4484" s="16">
        <v>474</v>
      </c>
      <c r="G4484" s="16">
        <v>12</v>
      </c>
      <c r="H4484" s="16">
        <v>-1.0873999999999999</v>
      </c>
      <c r="I4484" s="82">
        <v>0.107</v>
      </c>
      <c r="J4484" s="16">
        <v>0.64700000000000002</v>
      </c>
      <c r="K4484" s="57">
        <v>1</v>
      </c>
      <c r="L4484" s="16">
        <v>1.5800000000000002E-2</v>
      </c>
      <c r="M4484" s="83">
        <v>0.999</v>
      </c>
      <c r="N4484" s="7">
        <v>3.47</v>
      </c>
      <c r="O4484" s="7">
        <v>2.9474</v>
      </c>
      <c r="P4484" s="16">
        <v>0</v>
      </c>
      <c r="Q4484" s="16">
        <v>0</v>
      </c>
      <c r="R4484">
        <v>0</v>
      </c>
      <c r="S4484" s="16">
        <v>0</v>
      </c>
      <c r="T4484" t="e">
        <v>#N/A</v>
      </c>
      <c r="U4484" s="15">
        <v>-8.8599999999999998E-2</v>
      </c>
      <c r="V4484" s="98">
        <v>-1.8320000000000001</v>
      </c>
      <c r="W4484" s="15">
        <v>0.36370000000000002</v>
      </c>
    </row>
    <row r="4485" spans="1:23" x14ac:dyDescent="0.2">
      <c r="A4485" s="16" t="s">
        <v>7824</v>
      </c>
      <c r="B4485" s="16" t="s">
        <v>7825</v>
      </c>
      <c r="C4485" s="16" t="s">
        <v>123</v>
      </c>
      <c r="D4485" s="16" t="s">
        <v>7824</v>
      </c>
      <c r="E4485" s="16" t="s">
        <v>590</v>
      </c>
      <c r="F4485" s="16">
        <v>4109</v>
      </c>
      <c r="G4485" s="16">
        <v>552</v>
      </c>
      <c r="H4485" s="16">
        <v>0.2525</v>
      </c>
      <c r="I4485" s="82">
        <v>1.2E-2</v>
      </c>
      <c r="J4485" s="88">
        <v>3.4339</v>
      </c>
      <c r="K4485" s="57">
        <v>2.6189762203417899E-15</v>
      </c>
      <c r="L4485" s="88">
        <v>3.4603999999999999</v>
      </c>
      <c r="M4485" s="83">
        <v>3.5300000000000001E-13</v>
      </c>
      <c r="N4485" s="7">
        <v>3.42</v>
      </c>
      <c r="O4485" s="7">
        <v>3.6315</v>
      </c>
      <c r="P4485" s="16">
        <v>0</v>
      </c>
      <c r="Q4485" s="16">
        <v>0</v>
      </c>
      <c r="R4485">
        <v>0</v>
      </c>
      <c r="S4485" s="16">
        <v>1</v>
      </c>
      <c r="T4485">
        <v>-0.25069999999999998</v>
      </c>
      <c r="U4485" s="15">
        <v>0.37990000000000002</v>
      </c>
      <c r="V4485" s="15">
        <v>0.13700000000000001</v>
      </c>
      <c r="W4485" s="15">
        <v>5.1900000000000002E-2</v>
      </c>
    </row>
    <row r="4486" spans="1:23" x14ac:dyDescent="0.2">
      <c r="A4486" s="16" t="s">
        <v>14778</v>
      </c>
      <c r="B4486" s="16" t="s">
        <v>98</v>
      </c>
      <c r="C4486" s="16" t="s">
        <v>57</v>
      </c>
      <c r="D4486" s="16" t="s">
        <v>14779</v>
      </c>
      <c r="E4486" s="16" t="s">
        <v>590</v>
      </c>
      <c r="F4486" s="16">
        <v>1474</v>
      </c>
      <c r="G4486" s="16">
        <v>125</v>
      </c>
      <c r="H4486" s="16">
        <v>-0.48730000000000001</v>
      </c>
      <c r="I4486" s="82">
        <v>1.7500000000000002E-2</v>
      </c>
      <c r="J4486" s="16">
        <v>-7.8799999999999995E-2</v>
      </c>
      <c r="K4486" s="57">
        <v>1</v>
      </c>
      <c r="L4486" s="16">
        <v>-5.11E-2</v>
      </c>
      <c r="M4486" s="83">
        <v>0.999</v>
      </c>
      <c r="N4486" s="7">
        <v>3.38</v>
      </c>
      <c r="O4486" s="7">
        <v>2.7412999999999998</v>
      </c>
      <c r="P4486" s="16">
        <v>0</v>
      </c>
      <c r="Q4486" s="16">
        <v>0</v>
      </c>
      <c r="R4486">
        <v>0</v>
      </c>
      <c r="S4486" s="16">
        <v>0</v>
      </c>
      <c r="T4486">
        <v>0.72030000000000005</v>
      </c>
      <c r="U4486" s="15">
        <v>-3.0300000000000001E-2</v>
      </c>
      <c r="V4486" s="15">
        <v>2.4E-2</v>
      </c>
      <c r="W4486" s="15">
        <v>0.43030000000000002</v>
      </c>
    </row>
    <row r="4487" spans="1:23" x14ac:dyDescent="0.2">
      <c r="A4487" s="16" t="s">
        <v>12893</v>
      </c>
      <c r="B4487" s="16" t="s">
        <v>54</v>
      </c>
      <c r="C4487" s="16" t="s">
        <v>57</v>
      </c>
      <c r="D4487" s="16" t="s">
        <v>12894</v>
      </c>
      <c r="E4487" s="16" t="s">
        <v>590</v>
      </c>
      <c r="F4487" s="16" t="s">
        <v>60</v>
      </c>
      <c r="G4487" s="16">
        <v>554</v>
      </c>
      <c r="H4487" s="16">
        <v>0.13159999999999999</v>
      </c>
      <c r="I4487" s="82">
        <v>0.245</v>
      </c>
      <c r="J4487" s="16">
        <v>4.2599999999999999E-2</v>
      </c>
      <c r="K4487" s="57">
        <v>1</v>
      </c>
      <c r="L4487" s="16">
        <v>6.5000000000000002E-2</v>
      </c>
      <c r="M4487" s="83">
        <v>0.999</v>
      </c>
      <c r="N4487" s="7">
        <v>3.25</v>
      </c>
      <c r="O4487" s="7">
        <v>2.2818999999999998</v>
      </c>
      <c r="P4487" s="16">
        <v>0</v>
      </c>
      <c r="Q4487" s="16">
        <v>0</v>
      </c>
      <c r="R4487">
        <v>0</v>
      </c>
      <c r="S4487" s="16">
        <v>0</v>
      </c>
      <c r="T4487">
        <v>-0.20330000000000001</v>
      </c>
      <c r="U4487" s="15">
        <v>3.7900000000000003E-2</v>
      </c>
      <c r="V4487" s="15">
        <v>0.33100000000000002</v>
      </c>
      <c r="W4487" s="15">
        <v>0.1057</v>
      </c>
    </row>
    <row r="4488" spans="1:23" x14ac:dyDescent="0.2">
      <c r="A4488" s="16" t="s">
        <v>6799</v>
      </c>
      <c r="B4488" s="16" t="s">
        <v>6800</v>
      </c>
      <c r="C4488" s="16" t="s">
        <v>139</v>
      </c>
      <c r="D4488" s="16" t="s">
        <v>6801</v>
      </c>
      <c r="E4488" s="16" t="s">
        <v>590</v>
      </c>
      <c r="F4488" s="16">
        <v>2470</v>
      </c>
      <c r="G4488" s="16">
        <v>1039</v>
      </c>
      <c r="H4488" s="16">
        <v>0.28029999999999999</v>
      </c>
      <c r="I4488" s="82">
        <v>5.2599999999999999E-4</v>
      </c>
      <c r="J4488" s="16">
        <v>-0.23960000000000001</v>
      </c>
      <c r="K4488" s="57">
        <v>0.86229479783621499</v>
      </c>
      <c r="L4488" s="16">
        <v>-0.24829999999999999</v>
      </c>
      <c r="M4488" s="83">
        <v>0.68200000000000005</v>
      </c>
      <c r="N4488" s="7">
        <v>3.14</v>
      </c>
      <c r="O4488" s="7">
        <v>2.0320999999999998</v>
      </c>
      <c r="P4488" s="16">
        <v>0</v>
      </c>
      <c r="Q4488" s="16">
        <v>0</v>
      </c>
      <c r="R4488">
        <v>0</v>
      </c>
      <c r="S4488" s="16">
        <v>0</v>
      </c>
      <c r="T4488" s="112">
        <v>-1.6940999999999999</v>
      </c>
      <c r="U4488" s="15">
        <v>0.3004</v>
      </c>
      <c r="V4488" s="15">
        <v>-0.20899999999999999</v>
      </c>
      <c r="W4488" s="98">
        <v>-1.7079</v>
      </c>
    </row>
    <row r="4489" spans="1:23" x14ac:dyDescent="0.2">
      <c r="A4489" s="16" t="s">
        <v>10545</v>
      </c>
      <c r="B4489" s="16" t="s">
        <v>98</v>
      </c>
      <c r="C4489" s="16" t="s">
        <v>57</v>
      </c>
      <c r="D4489" s="16" t="s">
        <v>10546</v>
      </c>
      <c r="E4489" s="16" t="s">
        <v>599</v>
      </c>
      <c r="F4489" s="16" t="s">
        <v>60</v>
      </c>
      <c r="G4489" s="16">
        <v>114</v>
      </c>
      <c r="H4489" s="16">
        <v>0.33560000000000001</v>
      </c>
      <c r="I4489" s="82">
        <v>0.13800000000000001</v>
      </c>
      <c r="J4489" s="88">
        <v>1.4378</v>
      </c>
      <c r="K4489" s="57">
        <v>4.5485288746589997E-2</v>
      </c>
      <c r="L4489" s="16">
        <v>1.1851</v>
      </c>
      <c r="M4489" s="83">
        <v>0.33900000000000002</v>
      </c>
      <c r="N4489" s="7">
        <v>3.07</v>
      </c>
      <c r="O4489" s="7">
        <v>2.278</v>
      </c>
      <c r="P4489" s="16">
        <v>0</v>
      </c>
      <c r="Q4489" s="16">
        <v>0</v>
      </c>
      <c r="R4489">
        <v>0</v>
      </c>
      <c r="S4489" s="16">
        <v>1</v>
      </c>
      <c r="T4489" t="e">
        <v>#N/A</v>
      </c>
      <c r="U4489" s="15" t="e">
        <v>#N/A</v>
      </c>
      <c r="V4489" s="15">
        <v>-0.55100000000000005</v>
      </c>
      <c r="W4489" s="98">
        <v>-2.4108000000000001</v>
      </c>
    </row>
    <row r="4490" spans="1:23" x14ac:dyDescent="0.2">
      <c r="A4490" s="16" t="s">
        <v>6064</v>
      </c>
      <c r="B4490" s="16" t="s">
        <v>6065</v>
      </c>
      <c r="C4490" s="16" t="s">
        <v>979</v>
      </c>
      <c r="D4490" s="16" t="s">
        <v>6066</v>
      </c>
      <c r="E4490" s="16" t="s">
        <v>590</v>
      </c>
      <c r="F4490" s="16">
        <v>1192</v>
      </c>
      <c r="G4490" s="16">
        <v>264</v>
      </c>
      <c r="H4490" s="16">
        <v>0.34760000000000002</v>
      </c>
      <c r="I4490" s="82">
        <v>1.1299999999999999E-2</v>
      </c>
      <c r="J4490" s="16">
        <v>5.5300000000000002E-2</v>
      </c>
      <c r="K4490" s="57">
        <v>1</v>
      </c>
      <c r="L4490" s="16">
        <v>4.9799999999999997E-2</v>
      </c>
      <c r="M4490" s="83">
        <v>0.999</v>
      </c>
      <c r="N4490" s="7">
        <v>3.07</v>
      </c>
      <c r="O4490" s="7">
        <v>2.0390999999999999</v>
      </c>
      <c r="P4490" s="16">
        <v>0</v>
      </c>
      <c r="Q4490" s="16">
        <v>0</v>
      </c>
      <c r="R4490">
        <v>0</v>
      </c>
      <c r="S4490" s="16">
        <v>0</v>
      </c>
      <c r="T4490" s="88">
        <v>1.1583000000000001</v>
      </c>
      <c r="U4490" s="15">
        <v>0.36180000000000001</v>
      </c>
      <c r="V4490" s="15">
        <v>0.57399999999999995</v>
      </c>
      <c r="W4490" s="15">
        <v>0.25440000000000002</v>
      </c>
    </row>
    <row r="4491" spans="1:23" x14ac:dyDescent="0.2">
      <c r="A4491" s="16" t="s">
        <v>16369</v>
      </c>
      <c r="B4491" s="16" t="s">
        <v>189</v>
      </c>
      <c r="C4491" s="16" t="s">
        <v>57</v>
      </c>
      <c r="D4491" s="16" t="s">
        <v>16370</v>
      </c>
      <c r="E4491" s="16" t="s">
        <v>599</v>
      </c>
      <c r="F4491" s="16">
        <v>1052</v>
      </c>
      <c r="G4491" s="16">
        <v>330</v>
      </c>
      <c r="H4491" s="16">
        <v>0.2268</v>
      </c>
      <c r="I4491" s="82">
        <v>9.4600000000000004E-2</v>
      </c>
      <c r="J4491" s="16">
        <v>-0.42549999999999999</v>
      </c>
      <c r="K4491" s="57">
        <v>0.12511550631364399</v>
      </c>
      <c r="L4491" s="16">
        <v>-0.44109999999999999</v>
      </c>
      <c r="M4491" s="83">
        <v>0.22</v>
      </c>
      <c r="N4491" s="7">
        <v>3.06</v>
      </c>
      <c r="O4491" s="7">
        <v>3.3405999999999998</v>
      </c>
      <c r="P4491" s="16">
        <v>0</v>
      </c>
      <c r="Q4491" s="16">
        <v>0</v>
      </c>
      <c r="R4491">
        <v>0</v>
      </c>
      <c r="S4491" s="16">
        <v>0</v>
      </c>
      <c r="T4491" s="112">
        <v>-1.8652</v>
      </c>
      <c r="U4491" s="15">
        <v>-0.36399999999999999</v>
      </c>
      <c r="V4491" s="11">
        <v>0.97499999999999998</v>
      </c>
      <c r="W4491" s="98">
        <v>-1.4086000000000001</v>
      </c>
    </row>
    <row r="4492" spans="1:23" x14ac:dyDescent="0.2">
      <c r="A4492" s="16" t="s">
        <v>10709</v>
      </c>
      <c r="B4492" s="16" t="s">
        <v>98</v>
      </c>
      <c r="C4492" s="16" t="s">
        <v>57</v>
      </c>
      <c r="D4492" s="16" t="s">
        <v>10710</v>
      </c>
      <c r="E4492" s="16" t="s">
        <v>590</v>
      </c>
      <c r="F4492" s="16" t="s">
        <v>60</v>
      </c>
      <c r="G4492" s="16">
        <v>42</v>
      </c>
      <c r="H4492" s="16">
        <v>-0.31409999999999999</v>
      </c>
      <c r="I4492" s="82">
        <v>0.40500000000000003</v>
      </c>
      <c r="J4492" s="16">
        <v>2.2616000000000001</v>
      </c>
      <c r="K4492" s="57">
        <v>0.17524758227079301</v>
      </c>
      <c r="L4492" s="88">
        <v>1.4771000000000001</v>
      </c>
      <c r="M4492" s="83">
        <v>2.5500000000000001E-6</v>
      </c>
      <c r="N4492" s="7">
        <v>3.05</v>
      </c>
      <c r="O4492" s="7">
        <v>4.6332000000000004</v>
      </c>
      <c r="P4492" s="16">
        <v>0</v>
      </c>
      <c r="Q4492" s="16">
        <v>0</v>
      </c>
      <c r="R4492">
        <v>0</v>
      </c>
      <c r="S4492" s="16">
        <v>0</v>
      </c>
      <c r="T4492">
        <v>0.1198</v>
      </c>
      <c r="U4492" s="15">
        <v>7.0900000000000005E-2</v>
      </c>
      <c r="V4492" s="15">
        <v>0.55100000000000005</v>
      </c>
      <c r="W4492" s="15">
        <v>-0.78649999999999998</v>
      </c>
    </row>
    <row r="4493" spans="1:23" x14ac:dyDescent="0.2">
      <c r="A4493" s="16" t="s">
        <v>11539</v>
      </c>
      <c r="B4493" s="16" t="s">
        <v>98</v>
      </c>
      <c r="C4493" s="16" t="s">
        <v>57</v>
      </c>
      <c r="D4493" s="16" t="s">
        <v>11540</v>
      </c>
      <c r="E4493" s="16" t="s">
        <v>599</v>
      </c>
      <c r="F4493" s="16">
        <v>1894</v>
      </c>
      <c r="G4493" s="16">
        <v>28</v>
      </c>
      <c r="H4493" s="16">
        <v>-0.56920000000000004</v>
      </c>
      <c r="I4493" s="82">
        <v>0.19900000000000001</v>
      </c>
      <c r="J4493" s="16">
        <v>0.20369999999999999</v>
      </c>
      <c r="K4493" s="57">
        <v>1</v>
      </c>
      <c r="L4493" s="88">
        <v>1.2248000000000001</v>
      </c>
      <c r="M4493" s="83">
        <v>4.9000000000000002E-2</v>
      </c>
      <c r="N4493" s="7">
        <v>3</v>
      </c>
      <c r="O4493" s="7">
        <v>2.6554000000000002</v>
      </c>
      <c r="P4493" s="16">
        <v>0</v>
      </c>
      <c r="Q4493" s="16">
        <v>0</v>
      </c>
      <c r="R4493">
        <v>0</v>
      </c>
      <c r="S4493" s="16">
        <v>0</v>
      </c>
      <c r="T4493">
        <v>0.82850000000000001</v>
      </c>
      <c r="U4493" s="15">
        <v>0.47270000000000001</v>
      </c>
      <c r="V4493" s="98">
        <v>-2.2330000000000001</v>
      </c>
      <c r="W4493" s="15">
        <v>-0.52959999999999996</v>
      </c>
    </row>
    <row r="4494" spans="1:23" x14ac:dyDescent="0.2">
      <c r="A4494" s="16" t="s">
        <v>11537</v>
      </c>
      <c r="B4494" s="16" t="s">
        <v>98</v>
      </c>
      <c r="C4494" s="16" t="s">
        <v>57</v>
      </c>
      <c r="D4494" s="16" t="s">
        <v>11538</v>
      </c>
      <c r="E4494" s="16" t="s">
        <v>599</v>
      </c>
      <c r="F4494" s="16">
        <v>540</v>
      </c>
      <c r="G4494" s="16">
        <v>19</v>
      </c>
      <c r="H4494" s="16">
        <v>0.93279999999999996</v>
      </c>
      <c r="I4494" s="82">
        <v>6.83E-2</v>
      </c>
      <c r="J4494" s="16">
        <v>0.20430000000000001</v>
      </c>
      <c r="K4494" s="57">
        <v>1</v>
      </c>
      <c r="L4494" s="16">
        <v>7.1300000000000002E-2</v>
      </c>
      <c r="M4494" s="83">
        <v>0.999</v>
      </c>
      <c r="N4494" s="7">
        <v>3</v>
      </c>
      <c r="O4494" s="7">
        <v>3.5501</v>
      </c>
      <c r="P4494" s="16">
        <v>0</v>
      </c>
      <c r="Q4494" s="16">
        <v>0</v>
      </c>
      <c r="R4494">
        <v>0</v>
      </c>
      <c r="S4494" s="16">
        <v>0</v>
      </c>
      <c r="T4494" t="e">
        <v>#N/A</v>
      </c>
      <c r="U4494" s="15">
        <v>0.3992</v>
      </c>
      <c r="V4494" s="7">
        <v>2.0739999999999998</v>
      </c>
      <c r="W4494" s="7">
        <v>1.345</v>
      </c>
    </row>
    <row r="4495" spans="1:23" x14ac:dyDescent="0.2">
      <c r="A4495" s="16" t="s">
        <v>10819</v>
      </c>
      <c r="B4495" s="16" t="s">
        <v>10820</v>
      </c>
      <c r="C4495" s="16" t="s">
        <v>57</v>
      </c>
      <c r="D4495" s="16" t="s">
        <v>10821</v>
      </c>
      <c r="E4495" s="16" t="s">
        <v>590</v>
      </c>
      <c r="F4495" s="16" t="s">
        <v>60</v>
      </c>
      <c r="G4495" s="16">
        <v>542</v>
      </c>
      <c r="H4495" s="16">
        <v>0.38500000000000001</v>
      </c>
      <c r="I4495" s="82">
        <v>4.06E-4</v>
      </c>
      <c r="J4495" s="16">
        <v>0.71450000000000002</v>
      </c>
      <c r="K4495" s="57">
        <v>9.3038061577950804E-2</v>
      </c>
      <c r="L4495" s="16">
        <v>0.72909999999999997</v>
      </c>
      <c r="M4495" s="83">
        <v>0.13100000000000001</v>
      </c>
      <c r="N4495" s="7">
        <v>2.81</v>
      </c>
      <c r="O4495" s="7">
        <v>1.8372999999999999</v>
      </c>
      <c r="P4495" s="16">
        <v>0</v>
      </c>
      <c r="Q4495" s="16">
        <v>0</v>
      </c>
      <c r="R4495">
        <v>0</v>
      </c>
      <c r="S4495" s="16">
        <v>0</v>
      </c>
      <c r="T4495">
        <v>0.69159999999999999</v>
      </c>
      <c r="U4495" s="15">
        <v>0.47820000000000001</v>
      </c>
      <c r="V4495" s="11">
        <v>0.83599999999999997</v>
      </c>
      <c r="W4495" s="11">
        <v>0.85699999999999998</v>
      </c>
    </row>
    <row r="4496" spans="1:23" x14ac:dyDescent="0.2">
      <c r="A4496" s="16" t="s">
        <v>16024</v>
      </c>
      <c r="B4496" s="16" t="s">
        <v>98</v>
      </c>
      <c r="C4496" s="16" t="s">
        <v>57</v>
      </c>
      <c r="D4496" s="16" t="s">
        <v>16025</v>
      </c>
      <c r="E4496" s="16" t="s">
        <v>590</v>
      </c>
      <c r="F4496" s="16">
        <v>1637</v>
      </c>
      <c r="G4496" s="16">
        <v>219</v>
      </c>
      <c r="H4496" s="16">
        <v>3.7499999999999999E-2</v>
      </c>
      <c r="I4496" s="82">
        <v>0.84399999999999997</v>
      </c>
      <c r="J4496" s="16">
        <v>-0.25919999999999999</v>
      </c>
      <c r="K4496" s="57">
        <v>1</v>
      </c>
      <c r="L4496" s="16">
        <v>0.40639999999999998</v>
      </c>
      <c r="M4496" s="83">
        <v>0.999</v>
      </c>
      <c r="N4496" s="7">
        <v>2.8</v>
      </c>
      <c r="O4496" s="7">
        <v>2.2957000000000001</v>
      </c>
      <c r="P4496" s="16">
        <v>0</v>
      </c>
      <c r="Q4496" s="16">
        <v>0</v>
      </c>
      <c r="R4496">
        <v>0</v>
      </c>
      <c r="S4496" s="16">
        <v>0</v>
      </c>
      <c r="T4496">
        <v>-0.71479999999999999</v>
      </c>
      <c r="U4496" s="15">
        <v>-0.50800000000000001</v>
      </c>
      <c r="V4496" s="98">
        <v>-1.675</v>
      </c>
      <c r="W4496" s="15">
        <v>0.47289999999999999</v>
      </c>
    </row>
    <row r="4497" spans="1:23" x14ac:dyDescent="0.2">
      <c r="A4497" s="16" t="s">
        <v>11333</v>
      </c>
      <c r="B4497" s="16" t="s">
        <v>98</v>
      </c>
      <c r="C4497" s="16" t="s">
        <v>57</v>
      </c>
      <c r="D4497" s="16" t="s">
        <v>11334</v>
      </c>
      <c r="E4497" s="16" t="s">
        <v>590</v>
      </c>
      <c r="F4497" s="16">
        <v>2542</v>
      </c>
      <c r="G4497" s="16">
        <v>723</v>
      </c>
      <c r="H4497" s="16">
        <v>-5.16E-2</v>
      </c>
      <c r="I4497" s="82">
        <v>0.66800000000000004</v>
      </c>
      <c r="J4497" s="16">
        <v>0.26429999999999998</v>
      </c>
      <c r="K4497" s="57">
        <v>1</v>
      </c>
      <c r="L4497" s="16">
        <v>0.26</v>
      </c>
      <c r="M4497" s="83">
        <v>0.999</v>
      </c>
      <c r="N4497" s="7">
        <v>2.71</v>
      </c>
      <c r="O4497" s="7">
        <v>1.7003999999999999</v>
      </c>
      <c r="P4497" s="16">
        <v>0</v>
      </c>
      <c r="Q4497" s="16">
        <v>0</v>
      </c>
      <c r="R4497">
        <v>0</v>
      </c>
      <c r="S4497" s="16">
        <v>0</v>
      </c>
      <c r="T4497">
        <v>0.25829999999999997</v>
      </c>
      <c r="U4497" s="15">
        <v>1.0032000000000001</v>
      </c>
      <c r="V4497" s="11">
        <v>0.92400000000000004</v>
      </c>
      <c r="W4497" s="7">
        <v>2.9140999999999999</v>
      </c>
    </row>
    <row r="4498" spans="1:23" x14ac:dyDescent="0.2">
      <c r="A4498" s="16" t="s">
        <v>16552</v>
      </c>
      <c r="B4498" s="16" t="s">
        <v>98</v>
      </c>
      <c r="C4498" s="16" t="s">
        <v>57</v>
      </c>
      <c r="D4498" s="16" t="s">
        <v>16553</v>
      </c>
      <c r="E4498" s="16" t="s">
        <v>599</v>
      </c>
      <c r="F4498" s="16">
        <v>754</v>
      </c>
      <c r="G4498" s="16">
        <v>179</v>
      </c>
      <c r="H4498" s="16">
        <v>-6.5299999999999997E-2</v>
      </c>
      <c r="I4498" s="82">
        <v>0.74</v>
      </c>
      <c r="J4498" s="16">
        <v>-0.73529999999999995</v>
      </c>
      <c r="K4498" s="57">
        <v>0.174582374457212</v>
      </c>
      <c r="L4498" s="16">
        <v>-0.63639999999999997</v>
      </c>
      <c r="M4498" s="83">
        <v>0.253</v>
      </c>
      <c r="N4498" s="7">
        <v>2.69</v>
      </c>
      <c r="O4498" s="7">
        <v>2.4312</v>
      </c>
      <c r="P4498" s="16">
        <v>0</v>
      </c>
      <c r="Q4498" s="16">
        <v>0</v>
      </c>
      <c r="R4498">
        <v>0</v>
      </c>
      <c r="S4498" s="16">
        <v>0</v>
      </c>
      <c r="T4498">
        <v>0.13159999999999999</v>
      </c>
      <c r="U4498" s="15">
        <v>-0.21299999999999999</v>
      </c>
      <c r="V4498" s="11">
        <v>0.70199999999999996</v>
      </c>
      <c r="W4498" s="15">
        <v>0.30009999999999998</v>
      </c>
    </row>
    <row r="4499" spans="1:23" x14ac:dyDescent="0.2">
      <c r="A4499" s="16" t="s">
        <v>8460</v>
      </c>
      <c r="B4499" s="16" t="s">
        <v>8461</v>
      </c>
      <c r="C4499" s="16" t="s">
        <v>575</v>
      </c>
      <c r="D4499" s="16" t="s">
        <v>8462</v>
      </c>
      <c r="E4499" s="16" t="s">
        <v>599</v>
      </c>
      <c r="F4499" s="16" t="s">
        <v>60</v>
      </c>
      <c r="G4499" s="16">
        <v>1078</v>
      </c>
      <c r="H4499" s="16">
        <v>-0.38159999999999999</v>
      </c>
      <c r="I4499" s="82">
        <v>4.4099999999999999E-7</v>
      </c>
      <c r="J4499" s="16">
        <v>-0.1171</v>
      </c>
      <c r="K4499" s="57">
        <v>1</v>
      </c>
      <c r="L4499" s="16">
        <v>-0.1172</v>
      </c>
      <c r="M4499" s="83">
        <v>0.999</v>
      </c>
      <c r="N4499" s="7">
        <v>2.64</v>
      </c>
      <c r="O4499" s="7">
        <v>1.6182000000000001</v>
      </c>
      <c r="P4499" s="16">
        <v>0</v>
      </c>
      <c r="Q4499" s="16">
        <v>0</v>
      </c>
      <c r="R4499">
        <v>0</v>
      </c>
      <c r="S4499" s="16">
        <v>0</v>
      </c>
      <c r="T4499">
        <v>-0.12740000000000001</v>
      </c>
      <c r="U4499" s="15">
        <v>1.8100000000000002E-2</v>
      </c>
      <c r="V4499" s="15">
        <v>0.312</v>
      </c>
      <c r="W4499" s="15">
        <v>-4.2500000000000003E-2</v>
      </c>
    </row>
    <row r="4500" spans="1:23" x14ac:dyDescent="0.2">
      <c r="A4500" s="16" t="s">
        <v>10806</v>
      </c>
      <c r="B4500" s="16" t="s">
        <v>98</v>
      </c>
      <c r="C4500" s="16" t="s">
        <v>57</v>
      </c>
      <c r="D4500" s="16" t="s">
        <v>10806</v>
      </c>
      <c r="E4500" s="16" t="s">
        <v>599</v>
      </c>
      <c r="F4500" s="16">
        <v>363</v>
      </c>
      <c r="G4500" s="16">
        <v>11</v>
      </c>
      <c r="H4500" s="16">
        <v>0.1232</v>
      </c>
      <c r="I4500" s="82">
        <v>0.878</v>
      </c>
      <c r="J4500" s="16">
        <v>0.75790000000000002</v>
      </c>
      <c r="K4500" s="57">
        <v>0.98897614847377902</v>
      </c>
      <c r="L4500" s="16">
        <v>1.0901000000000001</v>
      </c>
      <c r="M4500" s="83">
        <v>0.999</v>
      </c>
      <c r="N4500" s="7">
        <v>2.5</v>
      </c>
      <c r="O4500" s="7">
        <v>1.6811</v>
      </c>
      <c r="P4500" s="16">
        <v>0</v>
      </c>
      <c r="Q4500" s="16">
        <v>0</v>
      </c>
      <c r="R4500">
        <v>0</v>
      </c>
      <c r="S4500" s="16">
        <v>0</v>
      </c>
      <c r="T4500" t="e">
        <v>#N/A</v>
      </c>
      <c r="U4500" s="15">
        <v>-5.9900000000000002E-2</v>
      </c>
      <c r="V4500" s="15">
        <v>-1.3280000000000001</v>
      </c>
      <c r="W4500" s="15">
        <v>-1.1420999999999999</v>
      </c>
    </row>
    <row r="4501" spans="1:23" x14ac:dyDescent="0.2">
      <c r="A4501" s="16" t="s">
        <v>9920</v>
      </c>
      <c r="B4501" s="16" t="s">
        <v>9921</v>
      </c>
      <c r="C4501" s="16" t="s">
        <v>91</v>
      </c>
      <c r="D4501" s="16" t="s">
        <v>9922</v>
      </c>
      <c r="E4501" s="16" t="s">
        <v>599</v>
      </c>
      <c r="F4501" s="16">
        <v>581</v>
      </c>
      <c r="G4501" s="16">
        <v>463</v>
      </c>
      <c r="H4501" s="16">
        <v>0.43769999999999998</v>
      </c>
      <c r="I4501" s="82">
        <v>2.9899999999999998E-5</v>
      </c>
      <c r="J4501" s="16">
        <v>0.20830000000000001</v>
      </c>
      <c r="K4501" s="57">
        <v>0.94924153825074897</v>
      </c>
      <c r="L4501" s="16">
        <v>0.24929999999999999</v>
      </c>
      <c r="M4501" s="83">
        <v>0.82399999999999995</v>
      </c>
      <c r="N4501" s="7">
        <v>2.46</v>
      </c>
      <c r="O4501" s="7">
        <v>1.8250999999999999</v>
      </c>
      <c r="P4501" s="16">
        <v>0</v>
      </c>
      <c r="Q4501" s="16">
        <v>0</v>
      </c>
      <c r="R4501">
        <v>0</v>
      </c>
      <c r="S4501" s="16">
        <v>0</v>
      </c>
      <c r="T4501">
        <v>-0.29239999999999999</v>
      </c>
      <c r="U4501" s="15">
        <v>-0.54859999999999998</v>
      </c>
      <c r="V4501" s="15">
        <v>0.34300000000000003</v>
      </c>
      <c r="W4501" s="15">
        <v>0.24529999999999999</v>
      </c>
    </row>
    <row r="4502" spans="1:23" x14ac:dyDescent="0.2">
      <c r="A4502" s="16" t="s">
        <v>16558</v>
      </c>
      <c r="B4502" s="16" t="s">
        <v>189</v>
      </c>
      <c r="C4502" s="16" t="s">
        <v>57</v>
      </c>
      <c r="D4502" s="16" t="s">
        <v>16559</v>
      </c>
      <c r="E4502" s="16" t="s">
        <v>590</v>
      </c>
      <c r="F4502" s="16">
        <v>867</v>
      </c>
      <c r="G4502" s="16">
        <v>216</v>
      </c>
      <c r="H4502" s="16">
        <v>8.5199999999999998E-2</v>
      </c>
      <c r="I4502" s="82">
        <v>0.63200000000000001</v>
      </c>
      <c r="J4502" s="16">
        <v>-0.85389999999999999</v>
      </c>
      <c r="K4502" s="57">
        <v>0.23804058349694401</v>
      </c>
      <c r="L4502" s="16">
        <v>-0.8901</v>
      </c>
      <c r="M4502" s="83">
        <v>0.13800000000000001</v>
      </c>
      <c r="N4502" s="7">
        <v>2.4500000000000002</v>
      </c>
      <c r="O4502" s="7">
        <v>2.5344000000000002</v>
      </c>
      <c r="P4502" s="16">
        <v>0</v>
      </c>
      <c r="Q4502" s="16">
        <v>0</v>
      </c>
      <c r="R4502">
        <v>0</v>
      </c>
      <c r="S4502" s="16">
        <v>0</v>
      </c>
      <c r="T4502" s="112">
        <v>-1.5117</v>
      </c>
      <c r="U4502" s="15">
        <v>-0.3463</v>
      </c>
      <c r="V4502" s="15">
        <v>0.55300000000000005</v>
      </c>
      <c r="W4502" s="98">
        <v>-2.2625000000000002</v>
      </c>
    </row>
    <row r="4503" spans="1:23" x14ac:dyDescent="0.2">
      <c r="A4503" s="16" t="s">
        <v>11366</v>
      </c>
      <c r="B4503" s="16" t="s">
        <v>54</v>
      </c>
      <c r="C4503" s="16" t="s">
        <v>57</v>
      </c>
      <c r="D4503" s="16" t="s">
        <v>11367</v>
      </c>
      <c r="E4503" s="16" t="s">
        <v>599</v>
      </c>
      <c r="F4503" s="16">
        <v>1133</v>
      </c>
      <c r="G4503" s="16">
        <v>741</v>
      </c>
      <c r="H4503" s="16">
        <v>0.2049</v>
      </c>
      <c r="I4503" s="82">
        <v>4.6100000000000002E-2</v>
      </c>
      <c r="J4503" s="16">
        <v>0.25440000000000002</v>
      </c>
      <c r="K4503" s="57">
        <v>1</v>
      </c>
      <c r="L4503" s="16">
        <v>0.27560000000000001</v>
      </c>
      <c r="M4503" s="83">
        <v>0.999</v>
      </c>
      <c r="N4503" s="7">
        <v>2.44</v>
      </c>
      <c r="O4503" s="7">
        <v>1.4294</v>
      </c>
      <c r="P4503" s="16">
        <v>0</v>
      </c>
      <c r="Q4503" s="16">
        <v>0</v>
      </c>
      <c r="R4503">
        <v>0</v>
      </c>
      <c r="S4503" s="16">
        <v>0</v>
      </c>
      <c r="T4503">
        <v>-4.24E-2</v>
      </c>
      <c r="U4503" s="15">
        <v>0.53120000000000001</v>
      </c>
      <c r="V4503" s="15">
        <v>0.55700000000000005</v>
      </c>
      <c r="W4503" s="15">
        <v>-4.2700000000000002E-2</v>
      </c>
    </row>
    <row r="4504" spans="1:23" x14ac:dyDescent="0.2">
      <c r="A4504" s="16" t="s">
        <v>11541</v>
      </c>
      <c r="B4504" s="16" t="s">
        <v>54</v>
      </c>
      <c r="C4504" s="16" t="s">
        <v>57</v>
      </c>
      <c r="D4504" s="16" t="s">
        <v>11542</v>
      </c>
      <c r="E4504" s="16" t="s">
        <v>599</v>
      </c>
      <c r="F4504" s="16">
        <v>2720</v>
      </c>
      <c r="G4504" s="16">
        <v>1089</v>
      </c>
      <c r="H4504" s="16">
        <v>0.33100000000000002</v>
      </c>
      <c r="I4504" s="82">
        <v>7.47E-5</v>
      </c>
      <c r="J4504" s="16">
        <v>0.2034</v>
      </c>
      <c r="K4504" s="57">
        <v>0.99840139557878904</v>
      </c>
      <c r="L4504" s="16">
        <v>0.2039</v>
      </c>
      <c r="M4504" s="83">
        <v>0.85699999999999998</v>
      </c>
      <c r="N4504" s="7">
        <v>2.4300000000000002</v>
      </c>
      <c r="O4504" s="7">
        <v>1.8331999999999999</v>
      </c>
      <c r="P4504" s="16">
        <v>0</v>
      </c>
      <c r="Q4504" s="16">
        <v>0</v>
      </c>
      <c r="R4504">
        <v>0</v>
      </c>
      <c r="S4504" s="16">
        <v>0</v>
      </c>
      <c r="T4504">
        <v>0.29480000000000001</v>
      </c>
      <c r="U4504" s="15">
        <v>0.47220000000000001</v>
      </c>
      <c r="V4504" s="15">
        <v>0.41599999999999998</v>
      </c>
      <c r="W4504" s="15">
        <v>4.0500000000000001E-2</v>
      </c>
    </row>
    <row r="4505" spans="1:23" x14ac:dyDescent="0.2">
      <c r="A4505" s="16" t="s">
        <v>16322</v>
      </c>
      <c r="B4505" s="16" t="s">
        <v>16323</v>
      </c>
      <c r="C4505" s="16" t="s">
        <v>57</v>
      </c>
      <c r="D4505" s="16" t="s">
        <v>16324</v>
      </c>
      <c r="E4505" s="16" t="s">
        <v>590</v>
      </c>
      <c r="F4505" s="16">
        <v>1130</v>
      </c>
      <c r="G4505" s="16">
        <v>652</v>
      </c>
      <c r="H4505" s="16">
        <v>-0.309</v>
      </c>
      <c r="I4505" s="82">
        <v>8.8000000000000003E-4</v>
      </c>
      <c r="J4505" s="16">
        <v>-0.39129999999999998</v>
      </c>
      <c r="K4505" s="57">
        <v>0.34472645688548897</v>
      </c>
      <c r="L4505" s="16">
        <v>-0.38379999999999997</v>
      </c>
      <c r="M4505" s="83">
        <v>0.22600000000000001</v>
      </c>
      <c r="N4505" s="7">
        <v>2.41</v>
      </c>
      <c r="O4505" s="7">
        <v>1.8717999999999999</v>
      </c>
      <c r="P4505" s="16">
        <v>0</v>
      </c>
      <c r="Q4505" s="16">
        <v>0</v>
      </c>
      <c r="R4505">
        <v>0</v>
      </c>
      <c r="S4505" s="16">
        <v>0</v>
      </c>
      <c r="T4505">
        <v>-2.9600000000000001E-2</v>
      </c>
      <c r="U4505" s="15">
        <v>-6.8500000000000005E-2</v>
      </c>
      <c r="V4505" s="15">
        <v>2.3E-2</v>
      </c>
      <c r="W4505" s="11">
        <v>0.70440000000000003</v>
      </c>
    </row>
    <row r="4506" spans="1:23" x14ac:dyDescent="0.2">
      <c r="A4506" s="16" t="s">
        <v>10510</v>
      </c>
      <c r="B4506" s="16" t="s">
        <v>373</v>
      </c>
      <c r="C4506" s="16" t="s">
        <v>57</v>
      </c>
      <c r="D4506" s="16" t="s">
        <v>10511</v>
      </c>
      <c r="E4506" s="16" t="s">
        <v>590</v>
      </c>
      <c r="F4506" s="16">
        <v>2479</v>
      </c>
      <c r="G4506" s="16">
        <v>1878</v>
      </c>
      <c r="H4506" s="16">
        <v>0.19570000000000001</v>
      </c>
      <c r="I4506" s="82">
        <v>1.7099999999999999E-3</v>
      </c>
      <c r="J4506" s="88">
        <v>1.8815999999999999</v>
      </c>
      <c r="K4506" s="57">
        <v>1.2030954504960601E-18</v>
      </c>
      <c r="L4506" s="88">
        <v>1.8611</v>
      </c>
      <c r="M4506" s="83">
        <v>6.0500000000000005E-13</v>
      </c>
      <c r="N4506" s="7">
        <v>2.38</v>
      </c>
      <c r="O4506" s="7">
        <v>2.3932000000000002</v>
      </c>
      <c r="P4506" s="16">
        <v>0</v>
      </c>
      <c r="Q4506" s="16">
        <v>0</v>
      </c>
      <c r="R4506">
        <v>0</v>
      </c>
      <c r="S4506" s="16">
        <v>1</v>
      </c>
      <c r="T4506">
        <v>0.33289999999999997</v>
      </c>
      <c r="U4506" s="15">
        <v>0.34</v>
      </c>
      <c r="V4506" s="15">
        <v>0.53100000000000003</v>
      </c>
      <c r="W4506" s="11">
        <v>0.78059999999999996</v>
      </c>
    </row>
    <row r="4507" spans="1:23" x14ac:dyDescent="0.2">
      <c r="A4507" s="16" t="s">
        <v>1540</v>
      </c>
      <c r="B4507" s="16" t="s">
        <v>98</v>
      </c>
      <c r="C4507" s="16" t="s">
        <v>57</v>
      </c>
      <c r="D4507" s="16" t="s">
        <v>1541</v>
      </c>
      <c r="E4507" s="16" t="s">
        <v>599</v>
      </c>
      <c r="F4507" s="16">
        <v>492</v>
      </c>
      <c r="G4507" s="16">
        <v>75</v>
      </c>
      <c r="H4507" s="81">
        <v>-1.4479</v>
      </c>
      <c r="I4507" s="82">
        <v>4.1299999999999996E-9</v>
      </c>
      <c r="J4507" s="16">
        <v>-0.6724</v>
      </c>
      <c r="K4507" s="57">
        <v>1</v>
      </c>
      <c r="L4507" s="16">
        <v>-0.94030000000000002</v>
      </c>
      <c r="M4507" s="83">
        <v>0.96399999999999997</v>
      </c>
      <c r="N4507" s="7">
        <v>2.38</v>
      </c>
      <c r="O4507" s="7">
        <v>1.5492999999999999</v>
      </c>
      <c r="P4507" s="16">
        <v>1</v>
      </c>
      <c r="Q4507" s="16">
        <v>0</v>
      </c>
      <c r="R4507">
        <v>0</v>
      </c>
      <c r="S4507" s="16">
        <v>0</v>
      </c>
      <c r="T4507" t="e">
        <v>#N/A</v>
      </c>
      <c r="U4507" s="15">
        <v>0.17610000000000001</v>
      </c>
      <c r="V4507" s="98">
        <v>-1.702</v>
      </c>
      <c r="W4507" s="7">
        <v>2.9939</v>
      </c>
    </row>
    <row r="4508" spans="1:23" x14ac:dyDescent="0.2">
      <c r="A4508" s="16" t="s">
        <v>10755</v>
      </c>
      <c r="B4508" s="16" t="s">
        <v>10756</v>
      </c>
      <c r="C4508" s="16" t="s">
        <v>57</v>
      </c>
      <c r="D4508" s="16" t="s">
        <v>10757</v>
      </c>
      <c r="E4508" s="16" t="s">
        <v>590</v>
      </c>
      <c r="F4508" s="16">
        <v>492</v>
      </c>
      <c r="G4508" s="16">
        <v>394</v>
      </c>
      <c r="H4508" s="16">
        <v>0.33489999999999998</v>
      </c>
      <c r="I4508" s="82">
        <v>4.8599999999999997E-3</v>
      </c>
      <c r="J4508" s="16">
        <v>0.94950000000000001</v>
      </c>
      <c r="K4508" s="57">
        <v>0.13400042168526399</v>
      </c>
      <c r="L4508" s="88">
        <v>1.0184</v>
      </c>
      <c r="M4508" s="83">
        <v>1.9800000000000002E-2</v>
      </c>
      <c r="N4508" s="7">
        <v>2.37</v>
      </c>
      <c r="O4508" s="7">
        <v>2.2366999999999999</v>
      </c>
      <c r="P4508" s="16">
        <v>0</v>
      </c>
      <c r="Q4508" s="16">
        <v>0</v>
      </c>
      <c r="R4508">
        <v>0</v>
      </c>
      <c r="S4508" s="16">
        <v>0</v>
      </c>
      <c r="T4508" s="89">
        <v>0.97789999999999999</v>
      </c>
      <c r="U4508" s="15">
        <v>0.26590000000000003</v>
      </c>
      <c r="V4508" s="11">
        <v>0.78400000000000003</v>
      </c>
      <c r="W4508" s="11">
        <v>0.99790000000000001</v>
      </c>
    </row>
    <row r="4509" spans="1:23" x14ac:dyDescent="0.2">
      <c r="A4509" s="16" t="s">
        <v>11041</v>
      </c>
      <c r="B4509" s="16" t="s">
        <v>98</v>
      </c>
      <c r="C4509" s="16" t="s">
        <v>57</v>
      </c>
      <c r="D4509" s="16" t="s">
        <v>11042</v>
      </c>
      <c r="E4509" s="16" t="s">
        <v>590</v>
      </c>
      <c r="F4509" s="16">
        <v>3458</v>
      </c>
      <c r="G4509" s="16">
        <v>569</v>
      </c>
      <c r="H4509" s="16">
        <v>0.1701</v>
      </c>
      <c r="I4509" s="82">
        <v>0.112</v>
      </c>
      <c r="J4509" s="16">
        <v>0.42109999999999997</v>
      </c>
      <c r="K4509" s="57">
        <v>0.89389543716947395</v>
      </c>
      <c r="L4509" s="16">
        <v>0.41239999999999999</v>
      </c>
      <c r="M4509" s="83">
        <v>0.77400000000000002</v>
      </c>
      <c r="N4509" s="7">
        <v>2.36</v>
      </c>
      <c r="O4509" s="7">
        <v>2.4321000000000002</v>
      </c>
      <c r="P4509" s="16">
        <v>0</v>
      </c>
      <c r="Q4509" s="16">
        <v>0</v>
      </c>
      <c r="R4509">
        <v>0</v>
      </c>
      <c r="S4509" s="16">
        <v>0</v>
      </c>
      <c r="T4509" s="88">
        <v>1.6693</v>
      </c>
      <c r="U4509" s="15">
        <v>0.6694</v>
      </c>
      <c r="V4509" s="15">
        <v>-0.29199999999999998</v>
      </c>
      <c r="W4509" s="15">
        <v>0.54210000000000003</v>
      </c>
    </row>
    <row r="4510" spans="1:23" x14ac:dyDescent="0.2">
      <c r="A4510" s="16" t="s">
        <v>10662</v>
      </c>
      <c r="B4510" s="16" t="s">
        <v>10663</v>
      </c>
      <c r="C4510" s="16" t="s">
        <v>57</v>
      </c>
      <c r="D4510" s="16" t="s">
        <v>10664</v>
      </c>
      <c r="E4510" s="16" t="s">
        <v>590</v>
      </c>
      <c r="F4510" s="16" t="s">
        <v>60</v>
      </c>
      <c r="G4510" s="16">
        <v>5981</v>
      </c>
      <c r="H4510" s="89">
        <v>0.73970000000000002</v>
      </c>
      <c r="I4510" s="82">
        <v>1.6600000000000001E-9</v>
      </c>
      <c r="J4510" s="16">
        <v>0.38829999999999998</v>
      </c>
      <c r="K4510" s="57">
        <v>1</v>
      </c>
      <c r="L4510" s="16" t="e">
        <v>#N/A</v>
      </c>
      <c r="M4510" s="83" t="e">
        <v>#N/A</v>
      </c>
      <c r="N4510" s="7">
        <v>2.36</v>
      </c>
      <c r="O4510" s="7">
        <v>2.5525000000000002</v>
      </c>
      <c r="P4510" s="16">
        <v>0</v>
      </c>
      <c r="Q4510" s="16">
        <v>1</v>
      </c>
      <c r="R4510">
        <v>0</v>
      </c>
      <c r="S4510" s="16">
        <v>0</v>
      </c>
      <c r="T4510">
        <v>0.88180000000000003</v>
      </c>
      <c r="U4510" s="15">
        <v>-0.21340000000000001</v>
      </c>
      <c r="V4510" s="11">
        <v>0.71799999999999997</v>
      </c>
      <c r="W4510" s="7">
        <v>1.0137</v>
      </c>
    </row>
    <row r="4511" spans="1:23" x14ac:dyDescent="0.2">
      <c r="A4511" s="16" t="s">
        <v>5249</v>
      </c>
      <c r="B4511" s="16" t="s">
        <v>5250</v>
      </c>
      <c r="C4511" s="16" t="s">
        <v>316</v>
      </c>
      <c r="D4511" s="16" t="s">
        <v>5251</v>
      </c>
      <c r="E4511" s="16" t="s">
        <v>599</v>
      </c>
      <c r="F4511" s="16" t="s">
        <v>60</v>
      </c>
      <c r="G4511" s="16">
        <v>634</v>
      </c>
      <c r="H4511" s="16">
        <v>0.29339999999999999</v>
      </c>
      <c r="I4511" s="82">
        <v>2.16E-3</v>
      </c>
      <c r="J4511" s="16">
        <v>2.4400000000000002E-2</v>
      </c>
      <c r="K4511" s="57">
        <v>1</v>
      </c>
      <c r="L4511" s="16">
        <v>2.12E-2</v>
      </c>
      <c r="M4511" s="83">
        <v>0.999</v>
      </c>
      <c r="N4511" s="7">
        <v>2.34</v>
      </c>
      <c r="O4511" s="7">
        <v>1.9843</v>
      </c>
      <c r="P4511" s="16">
        <v>0</v>
      </c>
      <c r="Q4511" s="16">
        <v>0</v>
      </c>
      <c r="R4511">
        <v>0</v>
      </c>
      <c r="S4511" s="16">
        <v>0</v>
      </c>
      <c r="T4511" s="112">
        <v>-1.0327</v>
      </c>
      <c r="U4511" s="15">
        <v>0.25750000000000001</v>
      </c>
      <c r="V4511" s="15">
        <v>0.105</v>
      </c>
      <c r="W4511" s="99">
        <v>-0.81589999999999996</v>
      </c>
    </row>
    <row r="4512" spans="1:23" x14ac:dyDescent="0.2">
      <c r="A4512" s="16" t="s">
        <v>10601</v>
      </c>
      <c r="B4512" s="16" t="s">
        <v>54</v>
      </c>
      <c r="C4512" s="16" t="s">
        <v>57</v>
      </c>
      <c r="D4512" s="16" t="s">
        <v>10602</v>
      </c>
      <c r="E4512" s="16" t="s">
        <v>590</v>
      </c>
      <c r="F4512" s="16">
        <v>568</v>
      </c>
      <c r="G4512" s="16">
        <v>668</v>
      </c>
      <c r="H4512" s="16">
        <v>-5.5300000000000002E-2</v>
      </c>
      <c r="I4512" s="82">
        <v>0.62</v>
      </c>
      <c r="J4512" s="89">
        <v>0.85929999999999995</v>
      </c>
      <c r="K4512" s="57">
        <v>3.0923948521056498E-4</v>
      </c>
      <c r="L4512" s="89">
        <v>0.86780000000000002</v>
      </c>
      <c r="M4512" s="83">
        <v>1.7200000000000001E-4</v>
      </c>
      <c r="N4512" s="7">
        <v>2.29</v>
      </c>
      <c r="O4512" s="7">
        <v>2.2458999999999998</v>
      </c>
      <c r="P4512" s="16">
        <v>0</v>
      </c>
      <c r="Q4512" s="16">
        <v>0</v>
      </c>
      <c r="R4512">
        <v>0</v>
      </c>
      <c r="S4512" s="16">
        <v>1</v>
      </c>
      <c r="T4512">
        <v>2.9700000000000001E-2</v>
      </c>
      <c r="U4512" s="15">
        <v>-0.27029999999999998</v>
      </c>
      <c r="V4512" s="15">
        <v>0.20899999999999999</v>
      </c>
      <c r="W4512" s="15">
        <v>-8.5500000000000007E-2</v>
      </c>
    </row>
    <row r="4513" spans="1:23" x14ac:dyDescent="0.2">
      <c r="A4513" s="16" t="s">
        <v>842</v>
      </c>
      <c r="B4513" s="16" t="s">
        <v>843</v>
      </c>
      <c r="C4513" s="16" t="s">
        <v>412</v>
      </c>
      <c r="D4513" s="16" t="s">
        <v>844</v>
      </c>
      <c r="E4513" s="16" t="s">
        <v>590</v>
      </c>
      <c r="F4513" s="16" t="s">
        <v>60</v>
      </c>
      <c r="G4513" s="16">
        <v>790</v>
      </c>
      <c r="H4513" s="84">
        <v>-0.65600000000000003</v>
      </c>
      <c r="I4513" s="82">
        <v>1.28E-10</v>
      </c>
      <c r="J4513" s="16">
        <v>-0.33650000000000002</v>
      </c>
      <c r="K4513" s="57">
        <v>0.431383030174809</v>
      </c>
      <c r="L4513" s="16">
        <v>-0.25469999999999998</v>
      </c>
      <c r="M4513" s="83">
        <v>0.69599999999999995</v>
      </c>
      <c r="N4513" s="7">
        <v>2.29</v>
      </c>
      <c r="O4513" s="7">
        <v>1.9069</v>
      </c>
      <c r="P4513" s="16">
        <v>1</v>
      </c>
      <c r="Q4513" s="16">
        <v>0</v>
      </c>
      <c r="R4513">
        <v>0</v>
      </c>
      <c r="S4513" s="16">
        <v>0</v>
      </c>
      <c r="T4513">
        <v>0.54579999999999995</v>
      </c>
      <c r="U4513" s="15">
        <v>-7.0099999999999996E-2</v>
      </c>
      <c r="V4513" s="11">
        <v>0.85799999999999998</v>
      </c>
      <c r="W4513" s="15">
        <v>0.35980000000000001</v>
      </c>
    </row>
    <row r="4514" spans="1:23" x14ac:dyDescent="0.2">
      <c r="A4514" s="16" t="s">
        <v>7865</v>
      </c>
      <c r="B4514" s="16" t="s">
        <v>7866</v>
      </c>
      <c r="C4514" s="16" t="s">
        <v>123</v>
      </c>
      <c r="D4514" s="16" t="s">
        <v>7867</v>
      </c>
      <c r="E4514" s="16" t="s">
        <v>599</v>
      </c>
      <c r="F4514" s="16">
        <v>762</v>
      </c>
      <c r="G4514" s="16">
        <v>822</v>
      </c>
      <c r="H4514" s="16">
        <v>0.46500000000000002</v>
      </c>
      <c r="I4514" s="82">
        <v>6.9199999999999998E-8</v>
      </c>
      <c r="J4514" s="16">
        <v>1.1672</v>
      </c>
      <c r="K4514" s="57">
        <v>0.76057825625952202</v>
      </c>
      <c r="L4514" s="16">
        <v>1.1368</v>
      </c>
      <c r="M4514" s="83">
        <v>0.24099999999999999</v>
      </c>
      <c r="N4514" s="7">
        <v>2.29</v>
      </c>
      <c r="O4514" s="7">
        <v>2.2976999999999999</v>
      </c>
      <c r="P4514" s="16">
        <v>0</v>
      </c>
      <c r="Q4514" s="16">
        <v>0</v>
      </c>
      <c r="R4514">
        <v>0</v>
      </c>
      <c r="S4514" s="16">
        <v>0</v>
      </c>
      <c r="T4514" s="88">
        <v>1.4173</v>
      </c>
      <c r="U4514" s="15">
        <v>0.66539999999999999</v>
      </c>
      <c r="V4514" s="15">
        <v>8.2000000000000003E-2</v>
      </c>
      <c r="W4514" s="15">
        <v>-0.11360000000000001</v>
      </c>
    </row>
    <row r="4515" spans="1:23" x14ac:dyDescent="0.2">
      <c r="A4515" s="16" t="s">
        <v>7292</v>
      </c>
      <c r="B4515" s="16" t="s">
        <v>7293</v>
      </c>
      <c r="C4515" s="16" t="s">
        <v>89</v>
      </c>
      <c r="D4515" s="16" t="s">
        <v>7294</v>
      </c>
      <c r="E4515" s="16" t="s">
        <v>590</v>
      </c>
      <c r="F4515" s="16" t="s">
        <v>60</v>
      </c>
      <c r="G4515" s="16">
        <v>1067</v>
      </c>
      <c r="H4515" s="16">
        <v>1.95E-2</v>
      </c>
      <c r="I4515" s="82">
        <v>0.84699999999999998</v>
      </c>
      <c r="J4515" s="16">
        <v>5.8599999999999999E-2</v>
      </c>
      <c r="K4515" s="57">
        <v>1</v>
      </c>
      <c r="L4515" s="16">
        <v>4.0899999999999999E-2</v>
      </c>
      <c r="M4515" s="83">
        <v>0.999</v>
      </c>
      <c r="N4515" s="7">
        <v>2.27</v>
      </c>
      <c r="O4515" s="7">
        <v>1.482</v>
      </c>
      <c r="P4515" s="16">
        <v>0</v>
      </c>
      <c r="Q4515" s="16">
        <v>0</v>
      </c>
      <c r="R4515">
        <v>0</v>
      </c>
      <c r="S4515" s="16">
        <v>0</v>
      </c>
      <c r="T4515" s="89">
        <v>0.88190000000000002</v>
      </c>
      <c r="U4515" s="15">
        <v>0.56940000000000002</v>
      </c>
      <c r="V4515" s="15">
        <v>0.436</v>
      </c>
      <c r="W4515" s="15">
        <v>0.58079999999999998</v>
      </c>
    </row>
    <row r="4516" spans="1:23" x14ac:dyDescent="0.2">
      <c r="A4516" s="16" t="s">
        <v>7250</v>
      </c>
      <c r="B4516" s="16" t="s">
        <v>7251</v>
      </c>
      <c r="C4516" s="16" t="s">
        <v>89</v>
      </c>
      <c r="D4516" s="16" t="s">
        <v>7252</v>
      </c>
      <c r="E4516" s="16" t="s">
        <v>590</v>
      </c>
      <c r="F4516" s="16">
        <v>2715</v>
      </c>
      <c r="G4516" s="16">
        <v>1621</v>
      </c>
      <c r="H4516" s="16">
        <v>0.13120000000000001</v>
      </c>
      <c r="I4516" s="82">
        <v>6.9699999999999998E-2</v>
      </c>
      <c r="J4516" s="16">
        <v>0.1837</v>
      </c>
      <c r="K4516" s="57">
        <v>1</v>
      </c>
      <c r="L4516" s="16">
        <v>0.17069999999999999</v>
      </c>
      <c r="M4516" s="83">
        <v>0.88600000000000001</v>
      </c>
      <c r="N4516" s="7">
        <v>2.27</v>
      </c>
      <c r="O4516" s="7">
        <v>1.4507000000000001</v>
      </c>
      <c r="P4516" s="16">
        <v>0</v>
      </c>
      <c r="Q4516" s="16">
        <v>0</v>
      </c>
      <c r="R4516">
        <v>0</v>
      </c>
      <c r="S4516" s="16">
        <v>0</v>
      </c>
      <c r="T4516" s="88">
        <v>1.8287</v>
      </c>
      <c r="U4516" s="15">
        <v>-8.5500000000000007E-2</v>
      </c>
      <c r="V4516" s="15">
        <v>-0.37</v>
      </c>
      <c r="W4516" s="15">
        <v>0.31019999999999998</v>
      </c>
    </row>
    <row r="4517" spans="1:23" x14ac:dyDescent="0.2">
      <c r="A4517" s="16" t="s">
        <v>12572</v>
      </c>
      <c r="B4517" s="16" t="s">
        <v>54</v>
      </c>
      <c r="C4517" s="16" t="s">
        <v>57</v>
      </c>
      <c r="D4517" s="16" t="s">
        <v>12573</v>
      </c>
      <c r="E4517" s="16" t="s">
        <v>599</v>
      </c>
      <c r="F4517" s="16">
        <v>1623</v>
      </c>
      <c r="G4517" s="16">
        <v>840</v>
      </c>
      <c r="H4517" s="16">
        <v>0.2414</v>
      </c>
      <c r="I4517" s="82">
        <v>4.3600000000000002E-3</v>
      </c>
      <c r="J4517" s="16">
        <v>6.6600000000000006E-2</v>
      </c>
      <c r="K4517" s="57">
        <v>1</v>
      </c>
      <c r="L4517" s="16">
        <v>6.5600000000000006E-2</v>
      </c>
      <c r="M4517" s="83">
        <v>0.999</v>
      </c>
      <c r="N4517" s="7">
        <v>2.2599999999999998</v>
      </c>
      <c r="O4517" s="7">
        <v>1.4204000000000001</v>
      </c>
      <c r="P4517" s="16">
        <v>0</v>
      </c>
      <c r="Q4517" s="16">
        <v>0</v>
      </c>
      <c r="R4517">
        <v>0</v>
      </c>
      <c r="S4517" s="16">
        <v>0</v>
      </c>
      <c r="T4517">
        <v>0.79910000000000003</v>
      </c>
      <c r="U4517" s="15">
        <v>0.11169999999999999</v>
      </c>
      <c r="V4517" s="11">
        <v>0.71399999999999997</v>
      </c>
      <c r="W4517" s="15">
        <v>0.34970000000000001</v>
      </c>
    </row>
    <row r="4518" spans="1:23" x14ac:dyDescent="0.2">
      <c r="A4518" s="16" t="s">
        <v>12692</v>
      </c>
      <c r="B4518" s="16" t="s">
        <v>54</v>
      </c>
      <c r="C4518" s="16" t="s">
        <v>57</v>
      </c>
      <c r="D4518" s="16" t="s">
        <v>12693</v>
      </c>
      <c r="E4518" s="16" t="s">
        <v>590</v>
      </c>
      <c r="F4518" s="16">
        <v>1765</v>
      </c>
      <c r="G4518" s="16">
        <v>1435</v>
      </c>
      <c r="H4518" s="16">
        <v>-9.8000000000000004E-2</v>
      </c>
      <c r="I4518" s="82">
        <v>0.192</v>
      </c>
      <c r="J4518" s="16">
        <v>5.8000000000000003E-2</v>
      </c>
      <c r="K4518" s="57">
        <v>1</v>
      </c>
      <c r="L4518" s="16">
        <v>4.5699999999999998E-2</v>
      </c>
      <c r="M4518" s="83">
        <v>0.999</v>
      </c>
      <c r="N4518" s="7">
        <v>2.2400000000000002</v>
      </c>
      <c r="O4518" s="7">
        <v>1.9560999999999999</v>
      </c>
      <c r="P4518" s="16">
        <v>0</v>
      </c>
      <c r="Q4518" s="16">
        <v>0</v>
      </c>
      <c r="R4518">
        <v>0</v>
      </c>
      <c r="S4518" s="16">
        <v>0</v>
      </c>
      <c r="T4518">
        <v>-9.3899999999999997E-2</v>
      </c>
      <c r="U4518" s="15">
        <v>-7.46E-2</v>
      </c>
      <c r="V4518" s="15">
        <v>8.6999999999999994E-2</v>
      </c>
      <c r="W4518" s="11">
        <v>0.86750000000000005</v>
      </c>
    </row>
    <row r="4519" spans="1:23" x14ac:dyDescent="0.2">
      <c r="A4519" s="16" t="s">
        <v>195</v>
      </c>
      <c r="B4519" s="16" t="s">
        <v>54</v>
      </c>
      <c r="C4519" s="16" t="s">
        <v>57</v>
      </c>
      <c r="D4519" s="16" t="s">
        <v>10445</v>
      </c>
      <c r="E4519" s="16" t="s">
        <v>599</v>
      </c>
      <c r="F4519" s="16">
        <v>1518</v>
      </c>
      <c r="G4519" s="16">
        <v>1093</v>
      </c>
      <c r="H4519" s="88">
        <v>1.6153999999999999</v>
      </c>
      <c r="I4519" s="82">
        <v>4.5099999999999998E-95</v>
      </c>
      <c r="J4519" s="88">
        <v>1.2810999999999999</v>
      </c>
      <c r="K4519" s="57">
        <v>5.1579677513900399E-4</v>
      </c>
      <c r="L4519" s="88">
        <v>1.3111999999999999</v>
      </c>
      <c r="M4519" s="83">
        <v>1.2999999999999999E-3</v>
      </c>
      <c r="N4519" s="7">
        <v>2.23</v>
      </c>
      <c r="O4519" s="7">
        <v>1.6088</v>
      </c>
      <c r="P4519" s="16">
        <v>0</v>
      </c>
      <c r="Q4519" s="16">
        <v>1</v>
      </c>
      <c r="R4519">
        <v>0</v>
      </c>
      <c r="S4519" s="16">
        <v>1</v>
      </c>
      <c r="T4519" s="88">
        <v>1.236</v>
      </c>
      <c r="U4519" s="15">
        <v>0.58189999999999997</v>
      </c>
      <c r="V4519" s="15">
        <v>7.0000000000000001E-3</v>
      </c>
      <c r="W4519" s="7">
        <v>1.0725</v>
      </c>
    </row>
    <row r="4520" spans="1:23" x14ac:dyDescent="0.2">
      <c r="A4520" s="16" t="s">
        <v>1754</v>
      </c>
      <c r="B4520" s="16" t="s">
        <v>1755</v>
      </c>
      <c r="C4520" s="16" t="s">
        <v>727</v>
      </c>
      <c r="D4520" s="16" t="s">
        <v>1756</v>
      </c>
      <c r="E4520" s="16" t="s">
        <v>599</v>
      </c>
      <c r="F4520" s="16" t="s">
        <v>60</v>
      </c>
      <c r="G4520" s="16">
        <v>692</v>
      </c>
      <c r="H4520" s="16">
        <v>-4.6199999999999998E-2</v>
      </c>
      <c r="I4520" s="82">
        <v>0.67200000000000004</v>
      </c>
      <c r="J4520" s="16">
        <v>-0.74709999999999999</v>
      </c>
      <c r="K4520" s="57">
        <v>0.53801424493985595</v>
      </c>
      <c r="L4520" s="16">
        <v>-0.75760000000000005</v>
      </c>
      <c r="M4520" s="83">
        <v>0.438</v>
      </c>
      <c r="N4520" s="7">
        <v>2.23</v>
      </c>
      <c r="O4520" s="7">
        <v>2.5607000000000002</v>
      </c>
      <c r="P4520" s="16">
        <v>0</v>
      </c>
      <c r="Q4520" s="16">
        <v>0</v>
      </c>
      <c r="R4520">
        <v>0</v>
      </c>
      <c r="S4520" s="16">
        <v>0</v>
      </c>
      <c r="T4520" s="84">
        <v>-0.80569999999999997</v>
      </c>
      <c r="U4520" s="15">
        <v>0.2303</v>
      </c>
      <c r="V4520" s="7">
        <v>1.046</v>
      </c>
      <c r="W4520" s="98">
        <v>-1.5306</v>
      </c>
    </row>
    <row r="4521" spans="1:23" x14ac:dyDescent="0.2">
      <c r="A4521" s="16" t="s">
        <v>11185</v>
      </c>
      <c r="B4521" s="16" t="s">
        <v>54</v>
      </c>
      <c r="C4521" s="16" t="s">
        <v>57</v>
      </c>
      <c r="D4521" s="16" t="s">
        <v>11186</v>
      </c>
      <c r="E4521" s="16" t="s">
        <v>590</v>
      </c>
      <c r="F4521" s="16">
        <v>903</v>
      </c>
      <c r="G4521" s="16">
        <v>1968</v>
      </c>
      <c r="H4521" s="16">
        <v>-0.14599999999999999</v>
      </c>
      <c r="I4521" s="82">
        <v>3.6600000000000001E-2</v>
      </c>
      <c r="J4521" s="16">
        <v>0.3266</v>
      </c>
      <c r="K4521" s="57">
        <v>0.531113008735697</v>
      </c>
      <c r="L4521" s="16">
        <v>0.3155</v>
      </c>
      <c r="M4521" s="83">
        <v>0.54100000000000004</v>
      </c>
      <c r="N4521" s="7">
        <v>2.23</v>
      </c>
      <c r="O4521" s="7">
        <v>1.7398</v>
      </c>
      <c r="P4521" s="16">
        <v>0</v>
      </c>
      <c r="Q4521" s="16">
        <v>0</v>
      </c>
      <c r="R4521">
        <v>0</v>
      </c>
      <c r="S4521" s="16">
        <v>0</v>
      </c>
      <c r="T4521">
        <v>0.56210000000000004</v>
      </c>
      <c r="U4521" s="15">
        <v>-0.1434</v>
      </c>
      <c r="V4521" s="99">
        <v>-0.70799999999999996</v>
      </c>
      <c r="W4521" s="15">
        <v>0.4995</v>
      </c>
    </row>
    <row r="4522" spans="1:23" x14ac:dyDescent="0.2">
      <c r="A4522" s="16" t="s">
        <v>11453</v>
      </c>
      <c r="B4522" s="16" t="s">
        <v>54</v>
      </c>
      <c r="C4522" s="16" t="s">
        <v>57</v>
      </c>
      <c r="D4522" s="16" t="s">
        <v>11454</v>
      </c>
      <c r="E4522" s="16" t="s">
        <v>599</v>
      </c>
      <c r="F4522" s="16">
        <v>2169</v>
      </c>
      <c r="G4522" s="16">
        <v>1317</v>
      </c>
      <c r="H4522" s="16">
        <v>5.1499999999999997E-2</v>
      </c>
      <c r="I4522" s="82">
        <v>0.505</v>
      </c>
      <c r="J4522" s="16">
        <v>0.23480000000000001</v>
      </c>
      <c r="K4522" s="57">
        <v>0.97221472291007804</v>
      </c>
      <c r="L4522" s="16">
        <v>0.23899999999999999</v>
      </c>
      <c r="M4522" s="83">
        <v>0.875</v>
      </c>
      <c r="N4522" s="7">
        <v>2.21</v>
      </c>
      <c r="O4522" s="7">
        <v>1.9621999999999999</v>
      </c>
      <c r="P4522" s="16">
        <v>0</v>
      </c>
      <c r="Q4522" s="16">
        <v>0</v>
      </c>
      <c r="R4522">
        <v>0</v>
      </c>
      <c r="S4522" s="16">
        <v>0</v>
      </c>
      <c r="T4522">
        <v>0.50719999999999998</v>
      </c>
      <c r="U4522" s="15">
        <v>0.1113</v>
      </c>
      <c r="V4522" s="15">
        <v>-4.3999999999999997E-2</v>
      </c>
      <c r="W4522" s="15">
        <v>-8.7900000000000006E-2</v>
      </c>
    </row>
    <row r="4523" spans="1:23" x14ac:dyDescent="0.2">
      <c r="A4523" s="16" t="s">
        <v>10477</v>
      </c>
      <c r="B4523" s="16" t="s">
        <v>98</v>
      </c>
      <c r="C4523" s="16" t="s">
        <v>57</v>
      </c>
      <c r="D4523" s="16" t="s">
        <v>10478</v>
      </c>
      <c r="E4523" s="16" t="s">
        <v>590</v>
      </c>
      <c r="F4523" s="16">
        <v>651</v>
      </c>
      <c r="G4523" s="16">
        <v>13</v>
      </c>
      <c r="H4523" s="16">
        <v>0.73140000000000005</v>
      </c>
      <c r="I4523" s="82">
        <v>0.253</v>
      </c>
      <c r="J4523" s="88">
        <v>3.4670000000000001</v>
      </c>
      <c r="K4523" s="57">
        <v>2.2229394603692601E-8</v>
      </c>
      <c r="L4523" s="88">
        <v>2.2265999999999999</v>
      </c>
      <c r="M4523" s="83">
        <v>5.7699999999999997E-9</v>
      </c>
      <c r="N4523" s="7">
        <v>2.2000000000000002</v>
      </c>
      <c r="O4523" s="7">
        <v>2.6009000000000002</v>
      </c>
      <c r="P4523" s="16">
        <v>0</v>
      </c>
      <c r="Q4523" s="16">
        <v>0</v>
      </c>
      <c r="R4523">
        <v>0</v>
      </c>
      <c r="S4523" s="16">
        <v>1</v>
      </c>
      <c r="T4523" t="e">
        <v>#N/A</v>
      </c>
      <c r="U4523" s="15">
        <v>-7.85E-2</v>
      </c>
      <c r="V4523" s="7">
        <v>3.16</v>
      </c>
      <c r="W4523" s="15">
        <v>-0.4425</v>
      </c>
    </row>
    <row r="4524" spans="1:23" x14ac:dyDescent="0.2">
      <c r="A4524" s="16" t="s">
        <v>11434</v>
      </c>
      <c r="B4524" s="16" t="s">
        <v>54</v>
      </c>
      <c r="C4524" s="16" t="s">
        <v>57</v>
      </c>
      <c r="D4524" s="16" t="s">
        <v>11435</v>
      </c>
      <c r="E4524" s="16" t="s">
        <v>599</v>
      </c>
      <c r="F4524" s="16">
        <v>1286</v>
      </c>
      <c r="G4524" s="16">
        <v>1018</v>
      </c>
      <c r="H4524" s="16">
        <v>-0.42649999999999999</v>
      </c>
      <c r="I4524" s="82">
        <v>4.0800000000000001E-8</v>
      </c>
      <c r="J4524" s="16">
        <v>0.23719999999999999</v>
      </c>
      <c r="K4524" s="57">
        <v>1</v>
      </c>
      <c r="L4524" s="16">
        <v>0.27489999999999998</v>
      </c>
      <c r="M4524" s="83">
        <v>0.93600000000000005</v>
      </c>
      <c r="N4524" s="7">
        <v>2.19</v>
      </c>
      <c r="O4524" s="7">
        <v>2.1709999999999998</v>
      </c>
      <c r="P4524" s="16">
        <v>0</v>
      </c>
      <c r="Q4524" s="16">
        <v>0</v>
      </c>
      <c r="R4524">
        <v>0</v>
      </c>
      <c r="S4524" s="16">
        <v>0</v>
      </c>
      <c r="T4524">
        <v>-0.45889999999999997</v>
      </c>
      <c r="U4524" s="15">
        <v>8.2900000000000001E-2</v>
      </c>
      <c r="V4524" s="15">
        <v>0.31</v>
      </c>
      <c r="W4524" s="15">
        <v>-0.51600000000000001</v>
      </c>
    </row>
    <row r="4525" spans="1:23" x14ac:dyDescent="0.2">
      <c r="A4525" s="16" t="s">
        <v>5368</v>
      </c>
      <c r="B4525" s="16" t="s">
        <v>5369</v>
      </c>
      <c r="C4525" s="16" t="s">
        <v>316</v>
      </c>
      <c r="D4525" s="16" t="s">
        <v>5370</v>
      </c>
      <c r="E4525" s="16" t="s">
        <v>590</v>
      </c>
      <c r="F4525" s="16">
        <v>3188</v>
      </c>
      <c r="G4525" s="16">
        <v>752</v>
      </c>
      <c r="H4525" s="16">
        <v>-0.158</v>
      </c>
      <c r="I4525" s="82">
        <v>8.5199999999999998E-2</v>
      </c>
      <c r="J4525" s="16">
        <v>-0.37309999999999999</v>
      </c>
      <c r="K4525" s="57">
        <v>0.46221651678140202</v>
      </c>
      <c r="L4525" s="16">
        <v>-0.1459</v>
      </c>
      <c r="M4525" s="83">
        <v>0.96899999999999997</v>
      </c>
      <c r="N4525" s="7">
        <v>2.17</v>
      </c>
      <c r="O4525" s="7">
        <v>1.7078</v>
      </c>
      <c r="P4525" s="16">
        <v>0</v>
      </c>
      <c r="Q4525" s="16">
        <v>0</v>
      </c>
      <c r="R4525">
        <v>0</v>
      </c>
      <c r="S4525" s="16">
        <v>0</v>
      </c>
      <c r="T4525">
        <v>-0.38840000000000002</v>
      </c>
      <c r="U4525" s="15">
        <v>0.5272</v>
      </c>
      <c r="V4525" s="11">
        <v>0.81499999999999995</v>
      </c>
      <c r="W4525" s="99">
        <v>-0.70589999999999997</v>
      </c>
    </row>
    <row r="4526" spans="1:23" x14ac:dyDescent="0.2">
      <c r="A4526" s="16" t="s">
        <v>15429</v>
      </c>
      <c r="B4526" s="16" t="s">
        <v>15430</v>
      </c>
      <c r="C4526" s="16" t="s">
        <v>57</v>
      </c>
      <c r="D4526" s="16" t="s">
        <v>15431</v>
      </c>
      <c r="E4526" s="16" t="s">
        <v>590</v>
      </c>
      <c r="F4526" s="16">
        <v>780</v>
      </c>
      <c r="G4526" s="16">
        <v>455</v>
      </c>
      <c r="H4526" s="16">
        <v>-2.1899999999999999E-2</v>
      </c>
      <c r="I4526" s="82">
        <v>0.876</v>
      </c>
      <c r="J4526" s="16">
        <v>-0.14219999999999999</v>
      </c>
      <c r="K4526" s="57">
        <v>1</v>
      </c>
      <c r="L4526" s="16">
        <v>-0.152</v>
      </c>
      <c r="M4526" s="83">
        <v>0.999</v>
      </c>
      <c r="N4526" s="7">
        <v>2.17</v>
      </c>
      <c r="O4526" s="7">
        <v>1.6337999999999999</v>
      </c>
      <c r="P4526" s="16">
        <v>0</v>
      </c>
      <c r="Q4526" s="16">
        <v>0</v>
      </c>
      <c r="R4526">
        <v>0</v>
      </c>
      <c r="S4526" s="16">
        <v>0</v>
      </c>
      <c r="T4526">
        <v>-0.47520000000000001</v>
      </c>
      <c r="U4526" s="15">
        <v>0.1177</v>
      </c>
      <c r="V4526" s="15">
        <v>0.45200000000000001</v>
      </c>
      <c r="W4526" s="15">
        <v>0.1353</v>
      </c>
    </row>
    <row r="4527" spans="1:23" x14ac:dyDescent="0.2">
      <c r="A4527" s="16" t="s">
        <v>15007</v>
      </c>
      <c r="B4527" s="16" t="s">
        <v>54</v>
      </c>
      <c r="C4527" s="16" t="s">
        <v>57</v>
      </c>
      <c r="D4527" s="16" t="s">
        <v>15008</v>
      </c>
      <c r="E4527" s="16" t="s">
        <v>590</v>
      </c>
      <c r="F4527" s="16" t="s">
        <v>60</v>
      </c>
      <c r="G4527" s="16">
        <v>595</v>
      </c>
      <c r="H4527" s="16">
        <v>3.8300000000000001E-2</v>
      </c>
      <c r="I4527" s="82">
        <v>0.75800000000000001</v>
      </c>
      <c r="J4527" s="16">
        <v>-0.1003</v>
      </c>
      <c r="K4527" s="57">
        <v>1</v>
      </c>
      <c r="L4527" s="16">
        <v>-0.11169999999999999</v>
      </c>
      <c r="M4527" s="83">
        <v>0.999</v>
      </c>
      <c r="N4527" s="7">
        <v>2.16</v>
      </c>
      <c r="O4527" s="7">
        <v>1.2709999999999999</v>
      </c>
      <c r="P4527" s="16">
        <v>0</v>
      </c>
      <c r="Q4527" s="16">
        <v>0</v>
      </c>
      <c r="R4527">
        <v>0</v>
      </c>
      <c r="S4527" s="16">
        <v>0</v>
      </c>
      <c r="T4527" s="89">
        <v>0.65820000000000001</v>
      </c>
      <c r="U4527" s="15">
        <v>-1.8700000000000001E-2</v>
      </c>
      <c r="V4527" s="15">
        <v>-4.9000000000000002E-2</v>
      </c>
      <c r="W4527" s="15">
        <v>-0.13500000000000001</v>
      </c>
    </row>
    <row r="4528" spans="1:23" x14ac:dyDescent="0.2">
      <c r="A4528" s="16" t="s">
        <v>6004</v>
      </c>
      <c r="B4528" s="16" t="s">
        <v>54</v>
      </c>
      <c r="C4528" s="16" t="s">
        <v>55</v>
      </c>
      <c r="D4528" s="16" t="s">
        <v>6004</v>
      </c>
      <c r="E4528" s="16" t="s">
        <v>599</v>
      </c>
      <c r="F4528" s="16" t="s">
        <v>60</v>
      </c>
      <c r="G4528" s="16">
        <v>350</v>
      </c>
      <c r="H4528" s="16">
        <v>-3.8399999999999997E-2</v>
      </c>
      <c r="I4528" s="82">
        <v>0.79600000000000004</v>
      </c>
      <c r="J4528" s="16">
        <v>-0.315</v>
      </c>
      <c r="K4528" s="57">
        <v>0.61973082683145397</v>
      </c>
      <c r="L4528" s="16">
        <v>-0.38290000000000002</v>
      </c>
      <c r="M4528" s="83">
        <v>9.6299999999999997E-2</v>
      </c>
      <c r="N4528" s="7">
        <v>2.15</v>
      </c>
      <c r="O4528" s="7">
        <v>1.7152000000000001</v>
      </c>
      <c r="P4528" s="16">
        <v>0</v>
      </c>
      <c r="Q4528" s="16">
        <v>0</v>
      </c>
      <c r="R4528">
        <v>0</v>
      </c>
      <c r="S4528" s="16">
        <v>0</v>
      </c>
      <c r="T4528" s="84">
        <v>-0.94920000000000004</v>
      </c>
      <c r="U4528" s="15">
        <v>-0.1018</v>
      </c>
      <c r="V4528" s="15">
        <v>0.36099999999999999</v>
      </c>
      <c r="W4528" s="99">
        <v>-0.6341</v>
      </c>
    </row>
    <row r="4529" spans="1:23" x14ac:dyDescent="0.2">
      <c r="A4529" s="16" t="s">
        <v>15397</v>
      </c>
      <c r="B4529" s="16" t="s">
        <v>13247</v>
      </c>
      <c r="C4529" s="16" t="s">
        <v>57</v>
      </c>
      <c r="D4529" s="16" t="s">
        <v>15397</v>
      </c>
      <c r="E4529" s="16" t="s">
        <v>599</v>
      </c>
      <c r="F4529" s="16" t="s">
        <v>60</v>
      </c>
      <c r="G4529" s="16">
        <v>678</v>
      </c>
      <c r="H4529" s="16">
        <v>-0.44540000000000002</v>
      </c>
      <c r="I4529" s="82">
        <v>7.2600000000000002E-7</v>
      </c>
      <c r="J4529" s="16">
        <v>-0.13900000000000001</v>
      </c>
      <c r="K4529" s="57">
        <v>1</v>
      </c>
      <c r="L4529" s="16">
        <v>-0.13800000000000001</v>
      </c>
      <c r="M4529" s="83">
        <v>0.999</v>
      </c>
      <c r="N4529" s="7">
        <v>2.15</v>
      </c>
      <c r="O4529" s="7">
        <v>1.4024000000000001</v>
      </c>
      <c r="P4529" s="16">
        <v>0</v>
      </c>
      <c r="Q4529" s="16">
        <v>0</v>
      </c>
      <c r="R4529">
        <v>0</v>
      </c>
      <c r="S4529" s="16">
        <v>0</v>
      </c>
      <c r="T4529" s="89">
        <v>0.95550000000000002</v>
      </c>
      <c r="U4529" s="15">
        <v>-0.3387</v>
      </c>
      <c r="V4529" s="15">
        <v>-0.13300000000000001</v>
      </c>
      <c r="W4529" s="15">
        <v>-0.46010000000000001</v>
      </c>
    </row>
    <row r="4530" spans="1:23" x14ac:dyDescent="0.2">
      <c r="A4530" s="16" t="s">
        <v>3713</v>
      </c>
      <c r="B4530" s="16" t="s">
        <v>3714</v>
      </c>
      <c r="C4530" s="16" t="s">
        <v>86</v>
      </c>
      <c r="D4530" s="16" t="s">
        <v>3715</v>
      </c>
      <c r="E4530" s="16" t="s">
        <v>590</v>
      </c>
      <c r="F4530" s="16">
        <v>3286</v>
      </c>
      <c r="G4530" s="16">
        <v>771</v>
      </c>
      <c r="H4530" s="16">
        <v>0.1368</v>
      </c>
      <c r="I4530" s="82">
        <v>0.13600000000000001</v>
      </c>
      <c r="J4530" s="89">
        <v>0.65890000000000004</v>
      </c>
      <c r="K4530" s="57">
        <v>2.8474595305955702E-3</v>
      </c>
      <c r="L4530" s="89">
        <v>0.68059999999999998</v>
      </c>
      <c r="M4530" s="83">
        <v>8.4399999999999996E-3</v>
      </c>
      <c r="N4530" s="7">
        <v>2.14</v>
      </c>
      <c r="O4530" s="7">
        <v>1.3599000000000001</v>
      </c>
      <c r="P4530" s="16">
        <v>0</v>
      </c>
      <c r="Q4530" s="16">
        <v>0</v>
      </c>
      <c r="R4530">
        <v>0</v>
      </c>
      <c r="S4530" s="16">
        <v>1</v>
      </c>
      <c r="T4530">
        <v>-0.48070000000000002</v>
      </c>
      <c r="U4530" s="15">
        <v>0.32919999999999999</v>
      </c>
      <c r="V4530" s="11">
        <v>0.626</v>
      </c>
      <c r="W4530" s="7">
        <v>1.2796000000000001</v>
      </c>
    </row>
    <row r="4531" spans="1:23" x14ac:dyDescent="0.2">
      <c r="A4531" s="16" t="s">
        <v>1568</v>
      </c>
      <c r="B4531" s="16" t="s">
        <v>98</v>
      </c>
      <c r="C4531" s="16" t="s">
        <v>57</v>
      </c>
      <c r="D4531" s="16" t="e">
        <v>#N/A</v>
      </c>
      <c r="E4531" s="16" t="e">
        <v>#N/A</v>
      </c>
      <c r="F4531" s="16">
        <v>672</v>
      </c>
      <c r="G4531" s="16">
        <v>182</v>
      </c>
      <c r="H4531" s="84">
        <v>-0.83079999999999998</v>
      </c>
      <c r="I4531" s="82">
        <v>3.9700000000000002E-7</v>
      </c>
      <c r="J4531" s="16">
        <v>-1.6438999999999999</v>
      </c>
      <c r="K4531" s="57">
        <v>0.59479020718965103</v>
      </c>
      <c r="L4531" s="16">
        <v>-1.4026000000000001</v>
      </c>
      <c r="M4531" s="83">
        <v>0.95499999999999996</v>
      </c>
      <c r="N4531" s="7">
        <v>2.13</v>
      </c>
      <c r="O4531" s="7">
        <v>1.7282999999999999</v>
      </c>
      <c r="P4531" s="16">
        <v>1</v>
      </c>
      <c r="Q4531" s="16">
        <v>0</v>
      </c>
      <c r="R4531">
        <v>0</v>
      </c>
      <c r="S4531" s="16">
        <v>0</v>
      </c>
      <c r="T4531">
        <v>0.67020000000000002</v>
      </c>
      <c r="U4531" s="15">
        <v>-0.50049999999999994</v>
      </c>
      <c r="V4531" s="15">
        <v>-9.8000000000000004E-2</v>
      </c>
      <c r="W4531" s="7">
        <v>3.2332999999999998</v>
      </c>
    </row>
    <row r="4532" spans="1:23" x14ac:dyDescent="0.2">
      <c r="A4532" s="16" t="s">
        <v>5580</v>
      </c>
      <c r="B4532" s="16" t="s">
        <v>5581</v>
      </c>
      <c r="C4532" s="16" t="s">
        <v>55</v>
      </c>
      <c r="D4532" s="16" t="s">
        <v>5580</v>
      </c>
      <c r="E4532" s="16" t="s">
        <v>590</v>
      </c>
      <c r="F4532" s="16">
        <v>744</v>
      </c>
      <c r="G4532" s="16">
        <v>724</v>
      </c>
      <c r="H4532" s="16">
        <v>9.5500000000000002E-2</v>
      </c>
      <c r="I4532" s="82">
        <v>0.35099999999999998</v>
      </c>
      <c r="J4532" s="16">
        <v>7.0099999999999996E-2</v>
      </c>
      <c r="K4532" s="57">
        <v>1</v>
      </c>
      <c r="L4532" s="16">
        <v>2.6700000000000002E-2</v>
      </c>
      <c r="M4532" s="83">
        <v>0.999</v>
      </c>
      <c r="N4532" s="7">
        <v>2.12</v>
      </c>
      <c r="O4532" s="7">
        <v>1.8626</v>
      </c>
      <c r="P4532" s="16">
        <v>0</v>
      </c>
      <c r="Q4532" s="16">
        <v>0</v>
      </c>
      <c r="R4532">
        <v>0</v>
      </c>
      <c r="S4532" s="16">
        <v>0</v>
      </c>
      <c r="T4532">
        <v>0.29470000000000002</v>
      </c>
      <c r="U4532" s="15">
        <v>-0.25590000000000002</v>
      </c>
      <c r="V4532" s="15">
        <v>-0.14099999999999999</v>
      </c>
      <c r="W4532" s="15">
        <v>0.36270000000000002</v>
      </c>
    </row>
    <row r="4533" spans="1:23" x14ac:dyDescent="0.2">
      <c r="A4533" s="16" t="s">
        <v>10737</v>
      </c>
      <c r="B4533" s="16" t="s">
        <v>98</v>
      </c>
      <c r="C4533" s="16" t="s">
        <v>57</v>
      </c>
      <c r="D4533" s="16" t="s">
        <v>10738</v>
      </c>
      <c r="E4533" s="16" t="s">
        <v>590</v>
      </c>
      <c r="F4533" s="16">
        <v>507</v>
      </c>
      <c r="G4533" s="16">
        <v>194</v>
      </c>
      <c r="H4533" s="16">
        <v>4.8300000000000003E-2</v>
      </c>
      <c r="I4533" s="82">
        <v>0.81499999999999995</v>
      </c>
      <c r="J4533" s="16">
        <v>1.0536000000000001</v>
      </c>
      <c r="K4533" s="57">
        <v>0.73912241054530803</v>
      </c>
      <c r="L4533" s="16">
        <v>0.98619999999999997</v>
      </c>
      <c r="M4533" s="83">
        <v>0.92600000000000005</v>
      </c>
      <c r="N4533" s="7">
        <v>2.12</v>
      </c>
      <c r="O4533" s="7">
        <v>1.3858999999999999</v>
      </c>
      <c r="P4533" s="16">
        <v>0</v>
      </c>
      <c r="Q4533" s="16">
        <v>0</v>
      </c>
      <c r="R4533">
        <v>0</v>
      </c>
      <c r="S4533" s="16">
        <v>0</v>
      </c>
      <c r="T4533" t="e">
        <v>#N/A</v>
      </c>
      <c r="U4533" s="15">
        <v>0.1118</v>
      </c>
      <c r="V4533" s="15">
        <v>-3.4910000000000001</v>
      </c>
      <c r="W4533" s="7">
        <v>2.6817000000000002</v>
      </c>
    </row>
    <row r="4534" spans="1:23" x14ac:dyDescent="0.2">
      <c r="A4534" s="16" t="s">
        <v>1570</v>
      </c>
      <c r="B4534" s="16" t="s">
        <v>98</v>
      </c>
      <c r="C4534" s="16" t="s">
        <v>57</v>
      </c>
      <c r="D4534" s="16" t="s">
        <v>1571</v>
      </c>
      <c r="E4534" s="16" t="s">
        <v>590</v>
      </c>
      <c r="F4534" s="16">
        <v>177</v>
      </c>
      <c r="G4534" s="16">
        <v>45</v>
      </c>
      <c r="H4534" s="16">
        <v>-0.37490000000000001</v>
      </c>
      <c r="I4534" s="82">
        <v>0.29699999999999999</v>
      </c>
      <c r="J4534" s="16" t="e">
        <v>#VALUE!</v>
      </c>
      <c r="K4534" s="57" t="s">
        <v>60</v>
      </c>
      <c r="L4534" s="16" t="e">
        <v>#N/A</v>
      </c>
      <c r="M4534" s="83" t="e">
        <v>#N/A</v>
      </c>
      <c r="N4534" s="7">
        <v>2.12</v>
      </c>
      <c r="O4534" s="7">
        <v>2.9317000000000002</v>
      </c>
      <c r="P4534" s="16">
        <v>0</v>
      </c>
      <c r="Q4534" s="16">
        <v>0</v>
      </c>
      <c r="T4534" t="e">
        <v>#N/A</v>
      </c>
      <c r="U4534" s="15">
        <v>-0.18509999999999999</v>
      </c>
      <c r="V4534" s="15">
        <v>0.63200000000000001</v>
      </c>
      <c r="W4534" s="15">
        <v>2.7378999999999998</v>
      </c>
    </row>
    <row r="4535" spans="1:23" x14ac:dyDescent="0.2">
      <c r="A4535" s="16" t="s">
        <v>10516</v>
      </c>
      <c r="B4535" s="16" t="s">
        <v>98</v>
      </c>
      <c r="C4535" s="16" t="s">
        <v>57</v>
      </c>
      <c r="D4535" s="16" t="s">
        <v>10517</v>
      </c>
      <c r="E4535" s="16" t="s">
        <v>590</v>
      </c>
      <c r="F4535" s="16" t="s">
        <v>60</v>
      </c>
      <c r="G4535" s="16">
        <v>201</v>
      </c>
      <c r="H4535" s="16">
        <v>0.36749999999999999</v>
      </c>
      <c r="I4535" s="82">
        <v>2.6800000000000001E-2</v>
      </c>
      <c r="J4535" s="88">
        <v>1.8366</v>
      </c>
      <c r="K4535" s="57">
        <v>3.3504748569929101E-14</v>
      </c>
      <c r="L4535" s="88">
        <v>1.8525</v>
      </c>
      <c r="M4535" s="83">
        <v>5.1900000000000003E-11</v>
      </c>
      <c r="N4535" s="7">
        <v>2.1</v>
      </c>
      <c r="O4535" s="7">
        <v>1.6736</v>
      </c>
      <c r="P4535" s="16">
        <v>0</v>
      </c>
      <c r="Q4535" s="16">
        <v>0</v>
      </c>
      <c r="R4535">
        <v>0</v>
      </c>
      <c r="S4535" s="16">
        <v>1</v>
      </c>
      <c r="T4535">
        <v>-0.14940000000000001</v>
      </c>
      <c r="U4535" s="15">
        <v>-2.52E-2</v>
      </c>
      <c r="V4535" s="98">
        <v>-1.1859999999999999</v>
      </c>
      <c r="W4535" s="98">
        <v>-2.0366</v>
      </c>
    </row>
    <row r="4536" spans="1:23" x14ac:dyDescent="0.2">
      <c r="A4536" s="16" t="s">
        <v>5590</v>
      </c>
      <c r="B4536" s="16" t="s">
        <v>5591</v>
      </c>
      <c r="C4536" s="16" t="s">
        <v>55</v>
      </c>
      <c r="D4536" s="16" t="s">
        <v>5592</v>
      </c>
      <c r="E4536" s="16" t="s">
        <v>599</v>
      </c>
      <c r="F4536" s="16" t="s">
        <v>60</v>
      </c>
      <c r="G4536" s="16">
        <v>1379</v>
      </c>
      <c r="H4536" s="16">
        <v>0.44419999999999998</v>
      </c>
      <c r="I4536" s="82">
        <v>4.8499999999999998E-10</v>
      </c>
      <c r="J4536" s="16">
        <v>6.7100000000000007E-2</v>
      </c>
      <c r="K4536" s="57">
        <v>1</v>
      </c>
      <c r="L4536" s="16">
        <v>8.7300000000000003E-2</v>
      </c>
      <c r="M4536" s="83">
        <v>0.91400000000000003</v>
      </c>
      <c r="N4536" s="7">
        <v>2.1</v>
      </c>
      <c r="O4536" s="7">
        <v>1.3635999999999999</v>
      </c>
      <c r="P4536" s="16">
        <v>0</v>
      </c>
      <c r="Q4536" s="16">
        <v>0</v>
      </c>
      <c r="R4536">
        <v>0</v>
      </c>
      <c r="S4536" s="16">
        <v>0</v>
      </c>
      <c r="T4536" s="112">
        <v>-1.8774</v>
      </c>
      <c r="U4536" s="15">
        <v>0.63929999999999998</v>
      </c>
      <c r="V4536" s="15">
        <v>0.34599999999999997</v>
      </c>
      <c r="W4536" s="98">
        <v>-1.8062</v>
      </c>
    </row>
    <row r="4537" spans="1:23" x14ac:dyDescent="0.2">
      <c r="A4537" s="16" t="s">
        <v>10703</v>
      </c>
      <c r="B4537" s="16" t="s">
        <v>98</v>
      </c>
      <c r="C4537" s="16" t="s">
        <v>57</v>
      </c>
      <c r="D4537" s="16" t="s">
        <v>10704</v>
      </c>
      <c r="E4537" s="16" t="s">
        <v>590</v>
      </c>
      <c r="F4537" s="16">
        <v>1111</v>
      </c>
      <c r="G4537" s="16">
        <v>314</v>
      </c>
      <c r="H4537" s="88">
        <v>1.4319999999999999</v>
      </c>
      <c r="I4537" s="82">
        <v>7.9499999999999993E-31</v>
      </c>
      <c r="J4537" s="16">
        <v>-0.16750000000000001</v>
      </c>
      <c r="K4537" s="57">
        <v>1</v>
      </c>
      <c r="L4537" s="16">
        <v>-0.1991</v>
      </c>
      <c r="M4537" s="83">
        <v>0.96699999999999997</v>
      </c>
      <c r="N4537" s="7">
        <v>2.09</v>
      </c>
      <c r="O4537" s="7">
        <v>1.7922</v>
      </c>
      <c r="P4537" s="16">
        <v>0</v>
      </c>
      <c r="Q4537" s="16">
        <v>1</v>
      </c>
      <c r="R4537">
        <v>0</v>
      </c>
      <c r="S4537" s="16">
        <v>0</v>
      </c>
      <c r="T4537">
        <v>-0.33040000000000003</v>
      </c>
      <c r="U4537" s="15">
        <v>0.98919999999999997</v>
      </c>
      <c r="V4537" s="7">
        <v>1.5109999999999999</v>
      </c>
      <c r="W4537" s="98">
        <v>-1.5388999999999999</v>
      </c>
    </row>
    <row r="4538" spans="1:23" x14ac:dyDescent="0.2">
      <c r="A4538" s="16" t="s">
        <v>7835</v>
      </c>
      <c r="B4538" s="16" t="s">
        <v>7836</v>
      </c>
      <c r="C4538" s="16" t="s">
        <v>123</v>
      </c>
      <c r="D4538" s="16" t="s">
        <v>7837</v>
      </c>
      <c r="E4538" s="16" t="s">
        <v>590</v>
      </c>
      <c r="F4538" s="16">
        <v>5257</v>
      </c>
      <c r="G4538" s="16">
        <v>2399</v>
      </c>
      <c r="H4538" s="16">
        <v>0.34449999999999997</v>
      </c>
      <c r="I4538" s="82">
        <v>4.5800000000000002E-10</v>
      </c>
      <c r="J4538" s="88">
        <v>2.3062999999999998</v>
      </c>
      <c r="K4538" s="57">
        <v>4.6288769800070301E-24</v>
      </c>
      <c r="L4538" s="88">
        <v>2.4134000000000002</v>
      </c>
      <c r="M4538" s="83">
        <v>1.2000000000000001E-19</v>
      </c>
      <c r="N4538" s="7">
        <v>2.0499999999999998</v>
      </c>
      <c r="O4538" s="7">
        <v>2.4312</v>
      </c>
      <c r="P4538" s="16">
        <v>0</v>
      </c>
      <c r="Q4538" s="16">
        <v>0</v>
      </c>
      <c r="R4538">
        <v>0</v>
      </c>
      <c r="S4538" s="16">
        <v>1</v>
      </c>
      <c r="T4538" s="112">
        <v>-1.4810000000000001</v>
      </c>
      <c r="U4538" s="15">
        <v>0.98119999999999996</v>
      </c>
      <c r="V4538" s="15">
        <v>-0.13</v>
      </c>
      <c r="W4538" s="98">
        <v>-1.0765</v>
      </c>
    </row>
    <row r="4539" spans="1:23" x14ac:dyDescent="0.2">
      <c r="A4539" s="16" t="s">
        <v>11871</v>
      </c>
      <c r="B4539" s="16" t="s">
        <v>54</v>
      </c>
      <c r="C4539" s="16" t="s">
        <v>57</v>
      </c>
      <c r="D4539" s="16" t="s">
        <v>11872</v>
      </c>
      <c r="E4539" s="16" t="s">
        <v>590</v>
      </c>
      <c r="F4539" s="16">
        <v>1064</v>
      </c>
      <c r="G4539" s="16">
        <v>1004</v>
      </c>
      <c r="H4539" s="16">
        <v>1.84E-2</v>
      </c>
      <c r="I4539" s="82">
        <v>0.85699999999999998</v>
      </c>
      <c r="J4539" s="16">
        <v>0.14480000000000001</v>
      </c>
      <c r="K4539" s="57">
        <v>0.99448897819980298</v>
      </c>
      <c r="L4539" s="16">
        <v>0.12809999999999999</v>
      </c>
      <c r="M4539" s="83">
        <v>0.98899999999999999</v>
      </c>
      <c r="N4539" s="7">
        <v>2.0499999999999998</v>
      </c>
      <c r="O4539" s="7">
        <v>1.4312</v>
      </c>
      <c r="P4539" s="16">
        <v>0</v>
      </c>
      <c r="Q4539" s="16">
        <v>0</v>
      </c>
      <c r="R4539">
        <v>0</v>
      </c>
      <c r="S4539" s="16">
        <v>0</v>
      </c>
      <c r="T4539">
        <v>-0.39550000000000002</v>
      </c>
      <c r="U4539" s="15">
        <v>-0.46629999999999999</v>
      </c>
      <c r="V4539" s="15">
        <v>-0.16</v>
      </c>
      <c r="W4539" s="15">
        <v>-0.34370000000000001</v>
      </c>
    </row>
    <row r="4540" spans="1:23" x14ac:dyDescent="0.2">
      <c r="A4540" s="16" t="s">
        <v>8891</v>
      </c>
      <c r="B4540" s="16" t="s">
        <v>8892</v>
      </c>
      <c r="C4540" s="16" t="s">
        <v>451</v>
      </c>
      <c r="D4540" s="16" t="s">
        <v>8893</v>
      </c>
      <c r="E4540" s="16" t="s">
        <v>599</v>
      </c>
      <c r="F4540" s="16">
        <v>1344</v>
      </c>
      <c r="G4540" s="16">
        <v>952</v>
      </c>
      <c r="H4540" s="16">
        <v>-5.8099999999999999E-2</v>
      </c>
      <c r="I4540" s="82">
        <v>0.54800000000000004</v>
      </c>
      <c r="J4540" s="16">
        <v>-0.20849999999999999</v>
      </c>
      <c r="K4540" s="57">
        <v>1</v>
      </c>
      <c r="L4540" s="16">
        <v>-0.20619999999999999</v>
      </c>
      <c r="M4540" s="83">
        <v>0.999</v>
      </c>
      <c r="N4540" s="7">
        <v>2.0299999999999998</v>
      </c>
      <c r="O4540" s="7">
        <v>1.3103</v>
      </c>
      <c r="P4540" s="16">
        <v>0</v>
      </c>
      <c r="Q4540" s="16">
        <v>0</v>
      </c>
      <c r="R4540">
        <v>0</v>
      </c>
      <c r="S4540" s="16">
        <v>0</v>
      </c>
      <c r="T4540">
        <v>-0.56130000000000002</v>
      </c>
      <c r="U4540" s="15">
        <v>-3.2000000000000002E-3</v>
      </c>
      <c r="V4540" s="7">
        <v>1.3839999999999999</v>
      </c>
      <c r="W4540" s="15">
        <v>-0.18940000000000001</v>
      </c>
    </row>
    <row r="4541" spans="1:23" x14ac:dyDescent="0.2">
      <c r="A4541" s="16" t="s">
        <v>5124</v>
      </c>
      <c r="B4541" s="16" t="s">
        <v>5104</v>
      </c>
      <c r="C4541" s="16" t="s">
        <v>370</v>
      </c>
      <c r="D4541" s="16" t="s">
        <v>5125</v>
      </c>
      <c r="E4541" s="16" t="s">
        <v>590</v>
      </c>
      <c r="F4541" s="16">
        <v>1325</v>
      </c>
      <c r="G4541" s="16">
        <v>707</v>
      </c>
      <c r="H4541" s="16">
        <v>0.16619999999999999</v>
      </c>
      <c r="I4541" s="82">
        <v>9.2700000000000005E-2</v>
      </c>
      <c r="J4541" s="16">
        <v>-4.2999999999999997E-2</v>
      </c>
      <c r="K4541" s="57">
        <v>1</v>
      </c>
      <c r="L4541" s="16">
        <v>-1.9300000000000001E-2</v>
      </c>
      <c r="M4541" s="83">
        <v>0.999</v>
      </c>
      <c r="N4541" s="7">
        <v>2.0099999999999998</v>
      </c>
      <c r="O4541" s="7">
        <v>2.262</v>
      </c>
      <c r="P4541" s="16">
        <v>0</v>
      </c>
      <c r="Q4541" s="16">
        <v>0</v>
      </c>
      <c r="R4541">
        <v>0</v>
      </c>
      <c r="S4541" s="16">
        <v>0</v>
      </c>
      <c r="T4541" s="84">
        <v>-0.74160000000000004</v>
      </c>
      <c r="U4541" s="15">
        <v>-2.4199999999999999E-2</v>
      </c>
      <c r="V4541" s="11">
        <v>0.65600000000000003</v>
      </c>
      <c r="W4541" s="15">
        <v>-0.2104</v>
      </c>
    </row>
    <row r="4542" spans="1:23" x14ac:dyDescent="0.2">
      <c r="A4542" s="16" t="s">
        <v>5950</v>
      </c>
      <c r="B4542" s="16" t="s">
        <v>54</v>
      </c>
      <c r="C4542" s="16" t="s">
        <v>55</v>
      </c>
      <c r="D4542" s="16" t="s">
        <v>5951</v>
      </c>
      <c r="E4542" s="16" t="s">
        <v>599</v>
      </c>
      <c r="F4542" s="16">
        <v>1053</v>
      </c>
      <c r="G4542" s="16">
        <v>686</v>
      </c>
      <c r="H4542" s="16">
        <v>-0.1497</v>
      </c>
      <c r="I4542" s="82">
        <v>0.16600000000000001</v>
      </c>
      <c r="J4542" s="16">
        <v>-0.18729999999999999</v>
      </c>
      <c r="K4542" s="57">
        <v>0.983129217417682</v>
      </c>
      <c r="L4542" s="16">
        <v>-0.19139999999999999</v>
      </c>
      <c r="M4542" s="83">
        <v>0.76900000000000002</v>
      </c>
      <c r="N4542" s="7">
        <v>2.0099999999999998</v>
      </c>
      <c r="O4542" s="7">
        <v>1.7297</v>
      </c>
      <c r="P4542" s="16">
        <v>0</v>
      </c>
      <c r="Q4542" s="16">
        <v>0</v>
      </c>
      <c r="R4542">
        <v>0</v>
      </c>
      <c r="S4542" s="16">
        <v>0</v>
      </c>
      <c r="T4542" s="84">
        <v>-0.94269999999999998</v>
      </c>
      <c r="U4542" s="15">
        <v>-0.1484</v>
      </c>
      <c r="V4542" s="15">
        <v>0.45700000000000002</v>
      </c>
      <c r="W4542" s="98">
        <v>-1.5087999999999999</v>
      </c>
    </row>
    <row r="4543" spans="1:23" x14ac:dyDescent="0.2">
      <c r="A4543" s="16" t="s">
        <v>5195</v>
      </c>
      <c r="B4543" s="16" t="s">
        <v>5196</v>
      </c>
      <c r="C4543" s="16" t="s">
        <v>316</v>
      </c>
      <c r="D4543" s="16" t="s">
        <v>5197</v>
      </c>
      <c r="E4543" s="16" t="s">
        <v>590</v>
      </c>
      <c r="F4543" s="16">
        <v>4078</v>
      </c>
      <c r="G4543" s="16">
        <v>1619</v>
      </c>
      <c r="H4543" s="16">
        <v>0.52949999999999997</v>
      </c>
      <c r="I4543" s="82">
        <v>5.1399999999999997E-16</v>
      </c>
      <c r="J4543" s="16">
        <v>0.18440000000000001</v>
      </c>
      <c r="K4543" s="57">
        <v>1</v>
      </c>
      <c r="L4543" s="16">
        <v>0.18479999999999999</v>
      </c>
      <c r="M4543" s="83">
        <v>0.999</v>
      </c>
      <c r="N4543" s="11">
        <v>2</v>
      </c>
      <c r="O4543" s="7">
        <v>1.9209000000000001</v>
      </c>
      <c r="P4543" s="16">
        <v>0</v>
      </c>
      <c r="Q4543" s="16">
        <v>0</v>
      </c>
      <c r="R4543">
        <v>0</v>
      </c>
      <c r="S4543" s="16">
        <v>0</v>
      </c>
      <c r="T4543">
        <v>-5.9499999999999997E-2</v>
      </c>
      <c r="U4543" s="15">
        <v>0.33129999999999998</v>
      </c>
      <c r="V4543" s="11">
        <v>0.69</v>
      </c>
      <c r="W4543" s="15">
        <v>-0.3952</v>
      </c>
    </row>
    <row r="4544" spans="1:23" x14ac:dyDescent="0.2">
      <c r="A4544" s="16" t="s">
        <v>6859</v>
      </c>
      <c r="B4544" s="16" t="s">
        <v>6860</v>
      </c>
      <c r="C4544" s="16" t="s">
        <v>1039</v>
      </c>
      <c r="D4544" s="16" t="s">
        <v>6861</v>
      </c>
      <c r="E4544" s="16" t="s">
        <v>590</v>
      </c>
      <c r="F4544" s="16" t="s">
        <v>60</v>
      </c>
      <c r="G4544" s="16">
        <v>1284</v>
      </c>
      <c r="H4544" s="16">
        <v>3.3999999999999998E-3</v>
      </c>
      <c r="I4544" s="82">
        <v>0.97199999999999998</v>
      </c>
      <c r="J4544" s="16">
        <v>-2.7000000000000001E-3</v>
      </c>
      <c r="K4544" s="57">
        <v>1</v>
      </c>
      <c r="L4544" s="16">
        <v>1.41E-2</v>
      </c>
      <c r="M4544" s="83">
        <v>0.999</v>
      </c>
      <c r="N4544" s="11">
        <v>2</v>
      </c>
      <c r="O4544" s="7">
        <v>1.7195</v>
      </c>
      <c r="P4544" s="16">
        <v>0</v>
      </c>
      <c r="Q4544" s="16">
        <v>0</v>
      </c>
      <c r="R4544">
        <v>0</v>
      </c>
      <c r="S4544" s="16">
        <v>0</v>
      </c>
      <c r="T4544" s="89">
        <v>0.83760000000000001</v>
      </c>
      <c r="U4544" s="15">
        <v>-0.29770000000000002</v>
      </c>
      <c r="V4544" s="15">
        <v>-0.214</v>
      </c>
      <c r="W4544" s="7">
        <v>1.518</v>
      </c>
    </row>
    <row r="4545" spans="1:23" x14ac:dyDescent="0.2">
      <c r="A4545" s="16" t="s">
        <v>7083</v>
      </c>
      <c r="B4545" s="16" t="s">
        <v>6950</v>
      </c>
      <c r="C4545" s="16" t="s">
        <v>74</v>
      </c>
      <c r="D4545" s="16" t="s">
        <v>7084</v>
      </c>
      <c r="E4545" s="16" t="s">
        <v>599</v>
      </c>
      <c r="F4545" s="16" t="s">
        <v>60</v>
      </c>
      <c r="G4545" s="16">
        <v>1684</v>
      </c>
      <c r="H4545" s="16">
        <v>-3.6799999999999999E-2</v>
      </c>
      <c r="I4545" s="82">
        <v>0.62</v>
      </c>
      <c r="J4545" s="16">
        <v>-0.28389999999999999</v>
      </c>
      <c r="K4545" s="57">
        <v>0.83353886708966696</v>
      </c>
      <c r="L4545" s="16">
        <v>-0.28999999999999998</v>
      </c>
      <c r="M4545" s="83">
        <v>0.50600000000000001</v>
      </c>
      <c r="N4545" s="11">
        <v>2</v>
      </c>
      <c r="O4545" s="7">
        <v>1.6151</v>
      </c>
      <c r="P4545" s="16">
        <v>0</v>
      </c>
      <c r="Q4545" s="16">
        <v>0</v>
      </c>
      <c r="R4545">
        <v>0</v>
      </c>
      <c r="S4545" s="16">
        <v>0</v>
      </c>
      <c r="T4545">
        <v>0.5171</v>
      </c>
      <c r="U4545" s="15">
        <v>0.12939999999999999</v>
      </c>
      <c r="V4545" s="15">
        <v>0.10199999999999999</v>
      </c>
      <c r="W4545" s="15">
        <v>0.53280000000000005</v>
      </c>
    </row>
    <row r="4546" spans="1:23" x14ac:dyDescent="0.2">
      <c r="A4546" s="16" t="s">
        <v>11068</v>
      </c>
      <c r="B4546" s="16" t="s">
        <v>54</v>
      </c>
      <c r="C4546" s="16" t="s">
        <v>57</v>
      </c>
      <c r="D4546" s="16" t="s">
        <v>11069</v>
      </c>
      <c r="E4546" s="16" t="s">
        <v>590</v>
      </c>
      <c r="F4546" s="16">
        <v>1478</v>
      </c>
      <c r="G4546" s="16">
        <v>567</v>
      </c>
      <c r="H4546" s="16">
        <v>0.2177</v>
      </c>
      <c r="I4546" s="82">
        <v>2.5499999999999998E-2</v>
      </c>
      <c r="J4546" s="16">
        <v>0.40029999999999999</v>
      </c>
      <c r="K4546" s="57">
        <v>0.106214743707102</v>
      </c>
      <c r="L4546" s="16">
        <v>0.38040000000000002</v>
      </c>
      <c r="M4546" s="83">
        <v>0.123</v>
      </c>
      <c r="N4546" s="11">
        <v>2</v>
      </c>
      <c r="O4546" s="7">
        <v>1.9107000000000001</v>
      </c>
      <c r="P4546" s="16">
        <v>0</v>
      </c>
      <c r="Q4546" s="16">
        <v>0</v>
      </c>
      <c r="R4546">
        <v>0</v>
      </c>
      <c r="S4546" s="16">
        <v>0</v>
      </c>
      <c r="T4546" s="112">
        <v>-1.6063000000000001</v>
      </c>
      <c r="U4546" s="15">
        <v>-0.22020000000000001</v>
      </c>
      <c r="V4546" s="99">
        <v>-0.67800000000000005</v>
      </c>
      <c r="W4546" s="15">
        <v>-0.53539999999999999</v>
      </c>
    </row>
    <row r="4547" spans="1:23" x14ac:dyDescent="0.2">
      <c r="A4547" s="16" t="s">
        <v>14738</v>
      </c>
      <c r="B4547" s="16" t="s">
        <v>54</v>
      </c>
      <c r="C4547" s="16" t="s">
        <v>57</v>
      </c>
      <c r="D4547" s="16" t="s">
        <v>14739</v>
      </c>
      <c r="E4547" s="16" t="s">
        <v>599</v>
      </c>
      <c r="F4547" s="16">
        <v>1385</v>
      </c>
      <c r="G4547" s="16">
        <v>715</v>
      </c>
      <c r="H4547" s="16">
        <v>-8.9099999999999999E-2</v>
      </c>
      <c r="I4547" s="82">
        <v>0.372</v>
      </c>
      <c r="J4547" s="16">
        <v>-7.6899999999999996E-2</v>
      </c>
      <c r="K4547" s="57">
        <v>1</v>
      </c>
      <c r="L4547" s="16">
        <v>-3.0099999999999998E-2</v>
      </c>
      <c r="M4547" s="83">
        <v>0.999</v>
      </c>
      <c r="N4547" s="11">
        <v>1.99</v>
      </c>
      <c r="O4547" s="7">
        <v>1.1287</v>
      </c>
      <c r="P4547" s="16">
        <v>0</v>
      </c>
      <c r="Q4547" s="16">
        <v>0</v>
      </c>
      <c r="R4547">
        <v>0</v>
      </c>
      <c r="S4547" s="16">
        <v>0</v>
      </c>
      <c r="T4547">
        <v>-0.2767</v>
      </c>
      <c r="U4547" s="15">
        <v>4.2700000000000002E-2</v>
      </c>
      <c r="V4547" s="15">
        <v>6.8000000000000005E-2</v>
      </c>
      <c r="W4547" s="15">
        <v>7.7999999999999996E-3</v>
      </c>
    </row>
    <row r="4548" spans="1:23" x14ac:dyDescent="0.2">
      <c r="A4548" s="16" t="s">
        <v>8070</v>
      </c>
      <c r="B4548" s="16" t="s">
        <v>8071</v>
      </c>
      <c r="C4548" s="16" t="s">
        <v>8072</v>
      </c>
      <c r="D4548" s="16" t="s">
        <v>8073</v>
      </c>
      <c r="E4548" s="16" t="s">
        <v>590</v>
      </c>
      <c r="F4548" s="16">
        <v>3868</v>
      </c>
      <c r="G4548" s="16">
        <v>3154</v>
      </c>
      <c r="H4548" s="89">
        <v>0.88560000000000005</v>
      </c>
      <c r="I4548" s="82">
        <v>2.27E-45</v>
      </c>
      <c r="J4548" s="88">
        <v>2.9706999999999999</v>
      </c>
      <c r="K4548" s="57">
        <v>2.85490632478251E-12</v>
      </c>
      <c r="L4548" s="88">
        <v>2.9674</v>
      </c>
      <c r="M4548" s="83">
        <v>1.27E-9</v>
      </c>
      <c r="N4548" s="11">
        <v>1.98</v>
      </c>
      <c r="O4548" s="7">
        <v>2.1021000000000001</v>
      </c>
      <c r="P4548" s="16">
        <v>0</v>
      </c>
      <c r="Q4548" s="16">
        <v>1</v>
      </c>
      <c r="R4548">
        <v>0</v>
      </c>
      <c r="S4548" s="16">
        <v>1</v>
      </c>
      <c r="T4548" s="89">
        <v>0.81330000000000002</v>
      </c>
      <c r="U4548" s="15">
        <v>0.86499999999999999</v>
      </c>
      <c r="V4548" s="15">
        <v>0.33</v>
      </c>
      <c r="W4548" s="7">
        <v>1.7662</v>
      </c>
    </row>
    <row r="4549" spans="1:23" x14ac:dyDescent="0.2">
      <c r="A4549" s="16" t="s">
        <v>3938</v>
      </c>
      <c r="B4549" s="16" t="s">
        <v>3939</v>
      </c>
      <c r="C4549" s="16" t="s">
        <v>86</v>
      </c>
      <c r="D4549" s="16" t="s">
        <v>3940</v>
      </c>
      <c r="E4549" s="16" t="s">
        <v>599</v>
      </c>
      <c r="F4549" s="16" t="s">
        <v>60</v>
      </c>
      <c r="G4549" s="16">
        <v>1047</v>
      </c>
      <c r="H4549" s="16">
        <v>0.22989999999999999</v>
      </c>
      <c r="I4549" s="82">
        <v>2.2200000000000002E-3</v>
      </c>
      <c r="J4549" s="16">
        <v>-0.13800000000000001</v>
      </c>
      <c r="K4549" s="57">
        <v>1</v>
      </c>
      <c r="L4549" s="16">
        <v>-0.12909999999999999</v>
      </c>
      <c r="M4549" s="83">
        <v>0.999</v>
      </c>
      <c r="N4549" s="11">
        <v>1.97</v>
      </c>
      <c r="O4549" s="7">
        <v>1.4382999999999999</v>
      </c>
      <c r="P4549" s="16">
        <v>0</v>
      </c>
      <c r="Q4549" s="16">
        <v>0</v>
      </c>
      <c r="R4549">
        <v>0</v>
      </c>
      <c r="S4549" s="16">
        <v>0</v>
      </c>
      <c r="T4549">
        <v>0.37380000000000002</v>
      </c>
      <c r="U4549" s="15">
        <v>0.31590000000000001</v>
      </c>
      <c r="V4549" s="15">
        <v>0.53800000000000003</v>
      </c>
      <c r="W4549" s="15">
        <v>0.44269999999999998</v>
      </c>
    </row>
    <row r="4550" spans="1:23" x14ac:dyDescent="0.2">
      <c r="A4550" s="16" t="s">
        <v>4598</v>
      </c>
      <c r="B4550" s="16" t="s">
        <v>4599</v>
      </c>
      <c r="C4550" s="16" t="s">
        <v>81</v>
      </c>
      <c r="D4550" s="16" t="s">
        <v>4600</v>
      </c>
      <c r="E4550" s="16" t="s">
        <v>599</v>
      </c>
      <c r="F4550" s="16" t="s">
        <v>60</v>
      </c>
      <c r="G4550" s="16">
        <v>915</v>
      </c>
      <c r="H4550" s="16">
        <v>7.3999999999999996E-2</v>
      </c>
      <c r="I4550" s="82">
        <v>0.41099999999999998</v>
      </c>
      <c r="J4550" s="16">
        <v>-0.1237</v>
      </c>
      <c r="K4550" s="57">
        <v>1</v>
      </c>
      <c r="L4550" s="16">
        <v>-0.1376</v>
      </c>
      <c r="M4550" s="83">
        <v>0.98599999999999999</v>
      </c>
      <c r="N4550" s="11">
        <v>1.97</v>
      </c>
      <c r="O4550" s="7">
        <v>1.2629999999999999</v>
      </c>
      <c r="P4550" s="16">
        <v>0</v>
      </c>
      <c r="Q4550" s="16">
        <v>0</v>
      </c>
      <c r="R4550">
        <v>0</v>
      </c>
      <c r="S4550" s="16">
        <v>0</v>
      </c>
      <c r="T4550" s="112">
        <v>-1.0660000000000001</v>
      </c>
      <c r="U4550" s="15">
        <v>-0.1173</v>
      </c>
      <c r="V4550" s="15">
        <v>0.376</v>
      </c>
      <c r="W4550" s="15">
        <v>-0.17879999999999999</v>
      </c>
    </row>
    <row r="4551" spans="1:23" x14ac:dyDescent="0.2">
      <c r="A4551" s="16" t="s">
        <v>1413</v>
      </c>
      <c r="B4551" s="16" t="s">
        <v>54</v>
      </c>
      <c r="C4551" s="16" t="s">
        <v>57</v>
      </c>
      <c r="D4551" s="16" t="s">
        <v>1414</v>
      </c>
      <c r="E4551" s="16" t="s">
        <v>590</v>
      </c>
      <c r="F4551" s="16">
        <v>1244</v>
      </c>
      <c r="G4551" s="16">
        <v>274</v>
      </c>
      <c r="H4551" s="84">
        <v>-0.68930000000000002</v>
      </c>
      <c r="I4551" s="82">
        <v>8.9299999999999999E-8</v>
      </c>
      <c r="J4551" s="16">
        <v>-0.25040000000000001</v>
      </c>
      <c r="K4551" s="57">
        <v>0.88684743644412001</v>
      </c>
      <c r="L4551" s="16">
        <v>-0.14369999999999999</v>
      </c>
      <c r="M4551" s="83">
        <v>0.999</v>
      </c>
      <c r="N4551" s="11">
        <v>1.97</v>
      </c>
      <c r="O4551" s="7">
        <v>1.9486000000000001</v>
      </c>
      <c r="P4551" s="16">
        <v>1</v>
      </c>
      <c r="Q4551" s="16">
        <v>0</v>
      </c>
      <c r="R4551">
        <v>0</v>
      </c>
      <c r="S4551" s="16">
        <v>0</v>
      </c>
      <c r="T4551" s="88">
        <v>1.4206000000000001</v>
      </c>
      <c r="U4551" s="15">
        <v>-2.7900000000000001E-2</v>
      </c>
      <c r="V4551" s="15">
        <v>0.05</v>
      </c>
      <c r="W4551" s="15">
        <v>0.16320000000000001</v>
      </c>
    </row>
    <row r="4552" spans="1:23" x14ac:dyDescent="0.2">
      <c r="A4552" s="16" t="s">
        <v>13759</v>
      </c>
      <c r="B4552" s="16" t="s">
        <v>54</v>
      </c>
      <c r="C4552" s="16" t="s">
        <v>57</v>
      </c>
      <c r="D4552" s="16" t="s">
        <v>13760</v>
      </c>
      <c r="E4552" s="16" t="s">
        <v>590</v>
      </c>
      <c r="F4552" s="16" t="s">
        <v>60</v>
      </c>
      <c r="G4552" s="16">
        <v>589</v>
      </c>
      <c r="H4552" s="16">
        <v>0.20300000000000001</v>
      </c>
      <c r="I4552" s="82">
        <v>5.4800000000000001E-2</v>
      </c>
      <c r="J4552" s="16">
        <v>-0.01</v>
      </c>
      <c r="K4552" s="57">
        <v>1</v>
      </c>
      <c r="L4552" s="16">
        <v>3.3E-3</v>
      </c>
      <c r="M4552" s="83">
        <v>0.999</v>
      </c>
      <c r="N4552" s="11">
        <v>1.96</v>
      </c>
      <c r="O4552" s="7">
        <v>1.0333000000000001</v>
      </c>
      <c r="P4552" s="16">
        <v>0</v>
      </c>
      <c r="Q4552" s="16">
        <v>0</v>
      </c>
      <c r="R4552">
        <v>0</v>
      </c>
      <c r="S4552" s="16">
        <v>0</v>
      </c>
      <c r="T4552">
        <v>-0.33489999999999998</v>
      </c>
      <c r="U4552" s="15">
        <v>5.62E-2</v>
      </c>
      <c r="V4552" s="15">
        <v>0.40600000000000003</v>
      </c>
      <c r="W4552" s="15">
        <v>0.35720000000000002</v>
      </c>
    </row>
    <row r="4553" spans="1:23" x14ac:dyDescent="0.2">
      <c r="A4553" s="16" t="s">
        <v>11204</v>
      </c>
      <c r="B4553" s="16" t="s">
        <v>54</v>
      </c>
      <c r="C4553" s="16" t="s">
        <v>57</v>
      </c>
      <c r="D4553" s="16" t="s">
        <v>11205</v>
      </c>
      <c r="E4553" s="16" t="s">
        <v>599</v>
      </c>
      <c r="F4553" s="16">
        <v>2307</v>
      </c>
      <c r="G4553" s="16">
        <v>1110</v>
      </c>
      <c r="H4553" s="16">
        <v>-5.0200000000000002E-2</v>
      </c>
      <c r="I4553" s="82">
        <v>0.56699999999999995</v>
      </c>
      <c r="J4553" s="16">
        <v>0.31640000000000001</v>
      </c>
      <c r="K4553" s="57">
        <v>0.448249457490007</v>
      </c>
      <c r="L4553" s="16">
        <v>0.31680000000000003</v>
      </c>
      <c r="M4553" s="83">
        <v>0.34399999999999997</v>
      </c>
      <c r="N4553" s="11">
        <v>1.96</v>
      </c>
      <c r="O4553" s="7">
        <v>1.1827000000000001</v>
      </c>
      <c r="P4553" s="16">
        <v>0</v>
      </c>
      <c r="Q4553" s="16">
        <v>0</v>
      </c>
      <c r="R4553">
        <v>0</v>
      </c>
      <c r="S4553" s="16">
        <v>0</v>
      </c>
      <c r="T4553">
        <v>0.13769999999999999</v>
      </c>
      <c r="U4553" s="15">
        <v>0.43909999999999999</v>
      </c>
      <c r="V4553" s="15">
        <v>0.25900000000000001</v>
      </c>
      <c r="W4553" s="11">
        <v>0.58640000000000003</v>
      </c>
    </row>
    <row r="4554" spans="1:23" x14ac:dyDescent="0.2">
      <c r="A4554" s="16" t="s">
        <v>176</v>
      </c>
      <c r="B4554" s="16" t="s">
        <v>175</v>
      </c>
      <c r="C4554" s="16" t="s">
        <v>174</v>
      </c>
      <c r="D4554" s="16" t="s">
        <v>10314</v>
      </c>
      <c r="E4554" s="16" t="s">
        <v>599</v>
      </c>
      <c r="F4554" s="16" t="s">
        <v>60</v>
      </c>
      <c r="G4554" s="16">
        <v>3026</v>
      </c>
      <c r="H4554" s="88">
        <v>1.5150999999999999</v>
      </c>
      <c r="I4554" s="82">
        <v>2.2200000000000002E-152</v>
      </c>
      <c r="J4554" s="88">
        <v>2.2559999999999998</v>
      </c>
      <c r="K4554" s="57">
        <v>4.4913704680960402E-13</v>
      </c>
      <c r="L4554" s="88">
        <v>2.2799999999999998</v>
      </c>
      <c r="M4554" s="83">
        <v>6.0899999999999996E-8</v>
      </c>
      <c r="N4554" s="11">
        <v>1.95</v>
      </c>
      <c r="O4554" s="7">
        <v>1.8087</v>
      </c>
      <c r="P4554" s="16">
        <v>0</v>
      </c>
      <c r="Q4554" s="16">
        <v>1</v>
      </c>
      <c r="R4554">
        <v>0</v>
      </c>
      <c r="S4554" s="16">
        <v>1</v>
      </c>
      <c r="T4554" s="88">
        <v>1.9432</v>
      </c>
      <c r="U4554" s="15">
        <v>0.2374</v>
      </c>
      <c r="V4554" s="98">
        <v>-1.123</v>
      </c>
      <c r="W4554" s="7">
        <v>3.3828999999999998</v>
      </c>
    </row>
    <row r="4555" spans="1:23" x14ac:dyDescent="0.2">
      <c r="A4555" s="16" t="s">
        <v>7220</v>
      </c>
      <c r="B4555" s="16" t="s">
        <v>106</v>
      </c>
      <c r="C4555" s="16" t="s">
        <v>89</v>
      </c>
      <c r="D4555" s="16" t="s">
        <v>7221</v>
      </c>
      <c r="E4555" s="16" t="s">
        <v>590</v>
      </c>
      <c r="F4555" s="16">
        <v>4382</v>
      </c>
      <c r="G4555" s="16">
        <v>2700</v>
      </c>
      <c r="H4555" s="16">
        <v>-0.44890000000000002</v>
      </c>
      <c r="I4555" s="82">
        <v>1.1099999999999999E-17</v>
      </c>
      <c r="J4555" s="16">
        <v>0.31090000000000001</v>
      </c>
      <c r="K4555" s="57">
        <v>0.92730771098687104</v>
      </c>
      <c r="L4555" s="16">
        <v>0.2802</v>
      </c>
      <c r="M4555" s="83">
        <v>0.86199999999999999</v>
      </c>
      <c r="N4555" s="11">
        <v>1.95</v>
      </c>
      <c r="O4555" s="7">
        <v>1.3599000000000001</v>
      </c>
      <c r="P4555" s="16">
        <v>0</v>
      </c>
      <c r="Q4555" s="16">
        <v>0</v>
      </c>
      <c r="R4555">
        <v>0</v>
      </c>
      <c r="S4555" s="16">
        <v>0</v>
      </c>
      <c r="T4555" s="89">
        <v>0.67559999999999998</v>
      </c>
      <c r="U4555" s="15">
        <v>0.43680000000000002</v>
      </c>
      <c r="V4555" s="15">
        <v>0.20399999999999999</v>
      </c>
      <c r="W4555" s="15">
        <v>0.2104</v>
      </c>
    </row>
    <row r="4556" spans="1:23" x14ac:dyDescent="0.2">
      <c r="A4556" s="16" t="s">
        <v>10224</v>
      </c>
      <c r="B4556" s="16" t="s">
        <v>10225</v>
      </c>
      <c r="C4556" s="16" t="s">
        <v>91</v>
      </c>
      <c r="D4556" s="16" t="s">
        <v>10226</v>
      </c>
      <c r="E4556" s="16" t="s">
        <v>590</v>
      </c>
      <c r="F4556" s="16" t="s">
        <v>60</v>
      </c>
      <c r="G4556" s="16">
        <v>1286</v>
      </c>
      <c r="H4556" s="16">
        <v>-0.11210000000000001</v>
      </c>
      <c r="I4556" s="82">
        <v>0.29299999999999998</v>
      </c>
      <c r="J4556" s="16">
        <v>-0.1129</v>
      </c>
      <c r="K4556" s="57">
        <v>1</v>
      </c>
      <c r="L4556" s="16">
        <v>-0.2303</v>
      </c>
      <c r="M4556" s="83">
        <v>0.65400000000000003</v>
      </c>
      <c r="N4556" s="11">
        <v>1.95</v>
      </c>
      <c r="O4556" s="7">
        <v>1.4114</v>
      </c>
      <c r="P4556" s="16">
        <v>0</v>
      </c>
      <c r="Q4556" s="16">
        <v>0</v>
      </c>
      <c r="R4556">
        <v>0</v>
      </c>
      <c r="S4556" s="16">
        <v>0</v>
      </c>
      <c r="T4556">
        <v>0.2427</v>
      </c>
      <c r="U4556" s="15">
        <v>1.8E-3</v>
      </c>
      <c r="V4556" s="15">
        <v>-0.51</v>
      </c>
      <c r="W4556" s="15">
        <v>0.40329999999999999</v>
      </c>
    </row>
    <row r="4557" spans="1:23" x14ac:dyDescent="0.2">
      <c r="A4557" s="16" t="s">
        <v>14803</v>
      </c>
      <c r="B4557" s="16" t="s">
        <v>14804</v>
      </c>
      <c r="C4557" s="16" t="s">
        <v>57</v>
      </c>
      <c r="D4557" s="16" t="s">
        <v>14805</v>
      </c>
      <c r="E4557" s="16" t="s">
        <v>599</v>
      </c>
      <c r="F4557" s="16">
        <v>1285</v>
      </c>
      <c r="G4557" s="16">
        <v>577</v>
      </c>
      <c r="H4557" s="16">
        <v>0.13</v>
      </c>
      <c r="I4557" s="82">
        <v>0.218</v>
      </c>
      <c r="J4557" s="16">
        <v>-8.09E-2</v>
      </c>
      <c r="K4557" s="57">
        <v>1</v>
      </c>
      <c r="L4557" s="16">
        <v>-7.2900000000000006E-2</v>
      </c>
      <c r="M4557" s="83">
        <v>0.999</v>
      </c>
      <c r="N4557" s="11">
        <v>1.95</v>
      </c>
      <c r="O4557" s="7">
        <v>1.3486</v>
      </c>
      <c r="P4557" s="16">
        <v>0</v>
      </c>
      <c r="Q4557" s="16">
        <v>0</v>
      </c>
      <c r="R4557">
        <v>0</v>
      </c>
      <c r="S4557" s="16">
        <v>0</v>
      </c>
      <c r="T4557">
        <v>-8.9499999999999996E-2</v>
      </c>
      <c r="U4557" s="15">
        <v>-0.13980000000000001</v>
      </c>
      <c r="V4557" s="15">
        <v>-1.2E-2</v>
      </c>
      <c r="W4557" s="15">
        <v>1.01E-2</v>
      </c>
    </row>
    <row r="4558" spans="1:23" x14ac:dyDescent="0.2">
      <c r="A4558" s="16" t="s">
        <v>10455</v>
      </c>
      <c r="B4558" s="16" t="s">
        <v>98</v>
      </c>
      <c r="C4558" s="16" t="s">
        <v>57</v>
      </c>
      <c r="D4558" s="16" t="e">
        <v>#N/A</v>
      </c>
      <c r="E4558" s="16" t="e">
        <v>#N/A</v>
      </c>
      <c r="F4558" s="16">
        <v>516</v>
      </c>
      <c r="G4558" s="16">
        <v>733</v>
      </c>
      <c r="H4558" s="89">
        <v>0.91359999999999997</v>
      </c>
      <c r="I4558" s="82">
        <v>1.8799999999999999E-4</v>
      </c>
      <c r="J4558" s="88">
        <v>1.1129</v>
      </c>
      <c r="K4558" s="57">
        <v>1.1426311010646799E-2</v>
      </c>
      <c r="L4558" s="88">
        <v>1.0402</v>
      </c>
      <c r="M4558" s="83">
        <v>4.2599999999999999E-2</v>
      </c>
      <c r="N4558" s="11">
        <v>1.94</v>
      </c>
      <c r="O4558" s="7">
        <v>2.3372000000000002</v>
      </c>
      <c r="P4558" s="16">
        <v>0</v>
      </c>
      <c r="Q4558" s="16">
        <v>1</v>
      </c>
      <c r="R4558">
        <v>0</v>
      </c>
      <c r="S4558" s="16">
        <v>1</v>
      </c>
      <c r="T4558">
        <v>-0.68479999999999996</v>
      </c>
      <c r="U4558" s="15">
        <v>-0.18390000000000001</v>
      </c>
      <c r="V4558" s="11">
        <v>0.94899999999999995</v>
      </c>
      <c r="W4558" s="15">
        <v>0.1159</v>
      </c>
    </row>
    <row r="4559" spans="1:23" x14ac:dyDescent="0.2">
      <c r="A4559" s="16" t="s">
        <v>4252</v>
      </c>
      <c r="B4559" s="16" t="s">
        <v>4253</v>
      </c>
      <c r="C4559" s="16" t="s">
        <v>342</v>
      </c>
      <c r="D4559" s="16" t="s">
        <v>4254</v>
      </c>
      <c r="E4559" s="16" t="s">
        <v>599</v>
      </c>
      <c r="F4559" s="16">
        <v>1754</v>
      </c>
      <c r="G4559" s="16">
        <v>878</v>
      </c>
      <c r="H4559" s="16">
        <v>0.16919999999999999</v>
      </c>
      <c r="I4559" s="82">
        <v>5.8099999999999999E-2</v>
      </c>
      <c r="J4559" s="16">
        <v>-0.11459999999999999</v>
      </c>
      <c r="K4559" s="57">
        <v>1</v>
      </c>
      <c r="L4559" s="16">
        <v>-5.2400000000000002E-2</v>
      </c>
      <c r="M4559" s="83">
        <v>0.999</v>
      </c>
      <c r="N4559" s="11">
        <v>1.94</v>
      </c>
      <c r="O4559" s="7">
        <v>1.7796000000000001</v>
      </c>
      <c r="P4559" s="16">
        <v>0</v>
      </c>
      <c r="Q4559" s="16">
        <v>0</v>
      </c>
      <c r="R4559">
        <v>0</v>
      </c>
      <c r="S4559" s="16">
        <v>0</v>
      </c>
      <c r="T4559">
        <v>0.40510000000000002</v>
      </c>
      <c r="U4559" s="15">
        <v>0.4521</v>
      </c>
      <c r="V4559" s="15">
        <v>0.52300000000000002</v>
      </c>
      <c r="W4559" s="15">
        <v>0.25790000000000002</v>
      </c>
    </row>
    <row r="4560" spans="1:23" x14ac:dyDescent="0.2">
      <c r="A4560" s="16" t="s">
        <v>13495</v>
      </c>
      <c r="B4560" s="16" t="s">
        <v>54</v>
      </c>
      <c r="C4560" s="16" t="s">
        <v>57</v>
      </c>
      <c r="D4560" s="16" t="s">
        <v>13496</v>
      </c>
      <c r="E4560" s="16" t="s">
        <v>599</v>
      </c>
      <c r="F4560" s="16">
        <v>1660</v>
      </c>
      <c r="G4560" s="16">
        <v>1141</v>
      </c>
      <c r="H4560" s="16">
        <v>-0.15870000000000001</v>
      </c>
      <c r="I4560" s="82">
        <v>3.5900000000000001E-2</v>
      </c>
      <c r="J4560" s="16">
        <v>7.4000000000000003E-3</v>
      </c>
      <c r="K4560" s="57">
        <v>1</v>
      </c>
      <c r="L4560" s="16">
        <v>1.7299999999999999E-2</v>
      </c>
      <c r="M4560" s="83">
        <v>0.999</v>
      </c>
      <c r="N4560" s="11">
        <v>1.94</v>
      </c>
      <c r="O4560" s="7">
        <v>1.4471000000000001</v>
      </c>
      <c r="P4560" s="16">
        <v>0</v>
      </c>
      <c r="Q4560" s="16">
        <v>0</v>
      </c>
      <c r="R4560">
        <v>0</v>
      </c>
      <c r="S4560" s="16">
        <v>0</v>
      </c>
      <c r="T4560" s="89">
        <v>0.71819999999999995</v>
      </c>
      <c r="U4560" s="15">
        <v>0.45129999999999998</v>
      </c>
      <c r="V4560" s="11">
        <v>0.86899999999999999</v>
      </c>
      <c r="W4560" s="7">
        <v>1.0781000000000001</v>
      </c>
    </row>
    <row r="4561" spans="1:23" x14ac:dyDescent="0.2">
      <c r="A4561" s="16" t="s">
        <v>16035</v>
      </c>
      <c r="B4561" s="16" t="s">
        <v>54</v>
      </c>
      <c r="C4561" s="16" t="s">
        <v>57</v>
      </c>
      <c r="D4561" s="16" t="s">
        <v>16035</v>
      </c>
      <c r="E4561" s="16" t="s">
        <v>599</v>
      </c>
      <c r="F4561" s="16">
        <v>2321</v>
      </c>
      <c r="G4561" s="16">
        <v>775</v>
      </c>
      <c r="H4561" s="16">
        <v>-2.1299999999999999E-2</v>
      </c>
      <c r="I4561" s="82">
        <v>0.85399999999999998</v>
      </c>
      <c r="J4561" s="16">
        <v>-0.2601</v>
      </c>
      <c r="K4561" s="57">
        <v>0.93016309808943698</v>
      </c>
      <c r="L4561" s="16">
        <v>-0.18790000000000001</v>
      </c>
      <c r="M4561" s="83">
        <v>0.999</v>
      </c>
      <c r="N4561" s="11">
        <v>1.93</v>
      </c>
      <c r="O4561" s="7">
        <v>1.3822000000000001</v>
      </c>
      <c r="P4561" s="16">
        <v>0</v>
      </c>
      <c r="Q4561" s="16">
        <v>0</v>
      </c>
      <c r="R4561">
        <v>0</v>
      </c>
      <c r="S4561" s="16">
        <v>0</v>
      </c>
      <c r="T4561">
        <v>-0.62019999999999997</v>
      </c>
      <c r="U4561" s="15">
        <v>-2.3999999999999998E-3</v>
      </c>
      <c r="V4561" s="15">
        <v>0.219</v>
      </c>
      <c r="W4561" s="15">
        <v>-0.2233</v>
      </c>
    </row>
    <row r="4562" spans="1:23" x14ac:dyDescent="0.2">
      <c r="A4562" s="16" t="s">
        <v>1572</v>
      </c>
      <c r="B4562" s="16" t="s">
        <v>98</v>
      </c>
      <c r="C4562" s="16" t="s">
        <v>57</v>
      </c>
      <c r="D4562" s="16" t="s">
        <v>1573</v>
      </c>
      <c r="E4562" s="16" t="s">
        <v>599</v>
      </c>
      <c r="F4562" s="16">
        <v>540</v>
      </c>
      <c r="G4562" s="16">
        <v>66</v>
      </c>
      <c r="H4562" s="16">
        <v>-0.46539999999999998</v>
      </c>
      <c r="I4562" s="82">
        <v>0.16500000000000001</v>
      </c>
      <c r="J4562" s="16" t="e">
        <v>#VALUE!</v>
      </c>
      <c r="K4562" s="57" t="s">
        <v>60</v>
      </c>
      <c r="L4562" s="16" t="e">
        <v>#N/A</v>
      </c>
      <c r="M4562" s="83" t="e">
        <v>#N/A</v>
      </c>
      <c r="N4562" s="11">
        <v>1.93</v>
      </c>
      <c r="O4562" s="7">
        <v>2.8025000000000002</v>
      </c>
      <c r="P4562" s="16">
        <v>0</v>
      </c>
      <c r="Q4562" s="16">
        <v>0</v>
      </c>
      <c r="T4562" t="e">
        <v>#N/A</v>
      </c>
      <c r="U4562" s="15">
        <v>-0.41589999999999999</v>
      </c>
      <c r="V4562" s="15">
        <v>2.5999999999999999E-2</v>
      </c>
      <c r="W4562" s="7">
        <v>6.5347</v>
      </c>
    </row>
    <row r="4563" spans="1:23" x14ac:dyDescent="0.2">
      <c r="A4563" s="16" t="s">
        <v>11295</v>
      </c>
      <c r="B4563" s="16" t="s">
        <v>11296</v>
      </c>
      <c r="C4563" s="16" t="s">
        <v>57</v>
      </c>
      <c r="D4563" s="16" t="s">
        <v>11297</v>
      </c>
      <c r="E4563" s="16" t="s">
        <v>599</v>
      </c>
      <c r="F4563" s="16">
        <v>441</v>
      </c>
      <c r="G4563" s="16">
        <v>311</v>
      </c>
      <c r="H4563" s="16">
        <v>-0.43480000000000002</v>
      </c>
      <c r="I4563" s="82">
        <v>4.9899999999999996E-3</v>
      </c>
      <c r="J4563" s="16">
        <v>0.27760000000000001</v>
      </c>
      <c r="K4563" s="57">
        <v>1</v>
      </c>
      <c r="L4563" s="16">
        <v>0.31409999999999999</v>
      </c>
      <c r="M4563" s="83">
        <v>0.999</v>
      </c>
      <c r="N4563" s="11">
        <v>1.92</v>
      </c>
      <c r="O4563" s="7">
        <v>1.7668999999999999</v>
      </c>
      <c r="P4563" s="16">
        <v>0</v>
      </c>
      <c r="Q4563" s="16">
        <v>0</v>
      </c>
      <c r="R4563">
        <v>0</v>
      </c>
      <c r="S4563" s="16">
        <v>0</v>
      </c>
      <c r="T4563" s="88">
        <v>1.1978</v>
      </c>
      <c r="U4563" s="15">
        <v>-6.2100000000000002E-2</v>
      </c>
      <c r="V4563" s="15">
        <v>0.52</v>
      </c>
      <c r="W4563" s="15">
        <v>0.51090000000000002</v>
      </c>
    </row>
    <row r="4564" spans="1:23" x14ac:dyDescent="0.2">
      <c r="A4564" s="16" t="s">
        <v>1556</v>
      </c>
      <c r="B4564" s="16" t="s">
        <v>54</v>
      </c>
      <c r="C4564" s="16" t="s">
        <v>57</v>
      </c>
      <c r="D4564" s="16" t="s">
        <v>1557</v>
      </c>
      <c r="E4564" s="16" t="s">
        <v>599</v>
      </c>
      <c r="F4564" s="16">
        <v>1340</v>
      </c>
      <c r="G4564" s="16">
        <v>722</v>
      </c>
      <c r="H4564" s="84">
        <v>-0.78959999999999997</v>
      </c>
      <c r="I4564" s="82">
        <v>3.5599999999999999E-11</v>
      </c>
      <c r="J4564" s="16">
        <v>-0.78459999999999996</v>
      </c>
      <c r="K4564" s="57">
        <v>0.44425124555743301</v>
      </c>
      <c r="L4564" s="16">
        <v>-0.79110000000000003</v>
      </c>
      <c r="M4564" s="83">
        <v>0.27800000000000002</v>
      </c>
      <c r="N4564" s="11">
        <v>1.92</v>
      </c>
      <c r="O4564" s="7">
        <v>1.6796</v>
      </c>
      <c r="P4564" s="16">
        <v>1</v>
      </c>
      <c r="Q4564" s="16">
        <v>0</v>
      </c>
      <c r="R4564">
        <v>0</v>
      </c>
      <c r="S4564" s="16">
        <v>0</v>
      </c>
      <c r="T4564">
        <v>0.311</v>
      </c>
      <c r="U4564" s="15">
        <v>2.01E-2</v>
      </c>
      <c r="V4564" s="15">
        <v>-2E-3</v>
      </c>
      <c r="W4564" s="15">
        <v>0.4405</v>
      </c>
    </row>
    <row r="4565" spans="1:23" x14ac:dyDescent="0.2">
      <c r="A4565" s="16" t="s">
        <v>11690</v>
      </c>
      <c r="B4565" s="16" t="s">
        <v>1345</v>
      </c>
      <c r="C4565" s="16" t="s">
        <v>57</v>
      </c>
      <c r="D4565" s="16" t="s">
        <v>11691</v>
      </c>
      <c r="E4565" s="16" t="s">
        <v>590</v>
      </c>
      <c r="F4565" s="16" t="s">
        <v>60</v>
      </c>
      <c r="G4565" s="16">
        <v>1134</v>
      </c>
      <c r="H4565" s="16">
        <v>0.2059</v>
      </c>
      <c r="I4565" s="82">
        <v>1.54E-2</v>
      </c>
      <c r="J4565" s="16">
        <v>0.17080000000000001</v>
      </c>
      <c r="K4565" s="57">
        <v>1</v>
      </c>
      <c r="L4565" s="16">
        <v>0.1668</v>
      </c>
      <c r="M4565" s="83">
        <v>0.99299999999999999</v>
      </c>
      <c r="N4565" s="11">
        <v>1.91</v>
      </c>
      <c r="O4565" s="7">
        <v>1.0308999999999999</v>
      </c>
      <c r="P4565" s="16">
        <v>0</v>
      </c>
      <c r="Q4565" s="16">
        <v>0</v>
      </c>
      <c r="R4565">
        <v>0</v>
      </c>
      <c r="S4565" s="16">
        <v>0</v>
      </c>
      <c r="T4565">
        <v>-0.42549999999999999</v>
      </c>
      <c r="U4565" s="15">
        <v>0.35489999999999999</v>
      </c>
      <c r="V4565" s="15">
        <v>-4.4999999999999998E-2</v>
      </c>
      <c r="W4565" s="15">
        <v>0.54330000000000001</v>
      </c>
    </row>
    <row r="4566" spans="1:23" x14ac:dyDescent="0.2">
      <c r="A4566" s="16" t="s">
        <v>2274</v>
      </c>
      <c r="B4566" s="16" t="s">
        <v>2275</v>
      </c>
      <c r="C4566" s="16" t="s">
        <v>131</v>
      </c>
      <c r="D4566" s="16" t="s">
        <v>2276</v>
      </c>
      <c r="E4566" s="16" t="s">
        <v>590</v>
      </c>
      <c r="F4566" s="16">
        <v>1122</v>
      </c>
      <c r="G4566" s="16">
        <v>499</v>
      </c>
      <c r="H4566" s="16">
        <v>-1.0800000000000001E-2</v>
      </c>
      <c r="I4566" s="82">
        <v>0.93899999999999995</v>
      </c>
      <c r="J4566" s="16">
        <v>-0.21920000000000001</v>
      </c>
      <c r="K4566" s="57">
        <v>0.80276571075249004</v>
      </c>
      <c r="L4566" s="16">
        <v>-0.17710000000000001</v>
      </c>
      <c r="M4566" s="83">
        <v>0.80400000000000005</v>
      </c>
      <c r="N4566" s="11">
        <v>1.9</v>
      </c>
      <c r="O4566" s="7">
        <v>1.4005000000000001</v>
      </c>
      <c r="P4566" s="16">
        <v>0</v>
      </c>
      <c r="Q4566" s="16">
        <v>0</v>
      </c>
      <c r="R4566">
        <v>0</v>
      </c>
      <c r="S4566" s="16">
        <v>0</v>
      </c>
      <c r="T4566" s="112">
        <v>-2.0674999999999999</v>
      </c>
      <c r="U4566" s="15">
        <v>-0.1447</v>
      </c>
      <c r="V4566" s="11">
        <v>0.999</v>
      </c>
      <c r="W4566" s="98">
        <v>-1.3978999999999999</v>
      </c>
    </row>
    <row r="4567" spans="1:23" x14ac:dyDescent="0.2">
      <c r="A4567" s="16" t="s">
        <v>7888</v>
      </c>
      <c r="B4567" s="16" t="s">
        <v>7889</v>
      </c>
      <c r="C4567" s="16" t="s">
        <v>123</v>
      </c>
      <c r="D4567" s="16" t="s">
        <v>7888</v>
      </c>
      <c r="E4567" s="16" t="s">
        <v>590</v>
      </c>
      <c r="F4567" s="16">
        <v>3613</v>
      </c>
      <c r="G4567" s="16">
        <v>1334</v>
      </c>
      <c r="H4567" s="16">
        <v>7.7600000000000002E-2</v>
      </c>
      <c r="I4567" s="82">
        <v>0.32400000000000001</v>
      </c>
      <c r="J4567" s="16">
        <v>0.40610000000000002</v>
      </c>
      <c r="K4567" s="57">
        <v>0.85724145135365704</v>
      </c>
      <c r="L4567" s="16">
        <v>0.4284</v>
      </c>
      <c r="M4567" s="83">
        <v>0.60299999999999998</v>
      </c>
      <c r="N4567" s="11">
        <v>1.9</v>
      </c>
      <c r="O4567" s="7">
        <v>1.0704</v>
      </c>
      <c r="P4567" s="16">
        <v>0</v>
      </c>
      <c r="Q4567" s="16">
        <v>0</v>
      </c>
      <c r="R4567">
        <v>0</v>
      </c>
      <c r="S4567" s="16">
        <v>0</v>
      </c>
      <c r="T4567" s="88">
        <v>1.0832999999999999</v>
      </c>
      <c r="U4567" s="15">
        <v>0.53490000000000004</v>
      </c>
      <c r="V4567" s="15">
        <v>-0.13400000000000001</v>
      </c>
      <c r="W4567" s="7">
        <v>1.6940999999999999</v>
      </c>
    </row>
    <row r="4568" spans="1:23" x14ac:dyDescent="0.2">
      <c r="A4568" s="16" t="s">
        <v>780</v>
      </c>
      <c r="B4568" s="16" t="s">
        <v>781</v>
      </c>
      <c r="C4568" s="16" t="s">
        <v>155</v>
      </c>
      <c r="D4568" s="16" t="s">
        <v>782</v>
      </c>
      <c r="E4568" s="16" t="s">
        <v>599</v>
      </c>
      <c r="F4568" s="16">
        <v>3812</v>
      </c>
      <c r="G4568" s="16">
        <v>1075</v>
      </c>
      <c r="H4568" s="84">
        <v>-0.75239999999999996</v>
      </c>
      <c r="I4568" s="82">
        <v>1.1E-24</v>
      </c>
      <c r="J4568" s="16">
        <v>-8.7099999999999997E-2</v>
      </c>
      <c r="K4568" s="57">
        <v>1</v>
      </c>
      <c r="L4568" s="16">
        <v>-6.2899999999999998E-2</v>
      </c>
      <c r="M4568" s="83">
        <v>0.999</v>
      </c>
      <c r="N4568" s="11">
        <v>1.88</v>
      </c>
      <c r="O4568" s="7">
        <v>1.1353</v>
      </c>
      <c r="P4568" s="16">
        <v>1</v>
      </c>
      <c r="Q4568" s="16">
        <v>0</v>
      </c>
      <c r="R4568">
        <v>0</v>
      </c>
      <c r="S4568" s="16">
        <v>0</v>
      </c>
      <c r="T4568">
        <v>0.36270000000000002</v>
      </c>
      <c r="U4568" s="15">
        <v>0.51090000000000002</v>
      </c>
      <c r="V4568" s="15">
        <v>0.185</v>
      </c>
      <c r="W4568" s="15">
        <v>-2.46E-2</v>
      </c>
    </row>
    <row r="4569" spans="1:23" x14ac:dyDescent="0.2">
      <c r="A4569" s="16" t="s">
        <v>16233</v>
      </c>
      <c r="B4569" s="16" t="s">
        <v>98</v>
      </c>
      <c r="C4569" s="16" t="s">
        <v>57</v>
      </c>
      <c r="D4569" s="16" t="s">
        <v>16234</v>
      </c>
      <c r="E4569" s="16" t="s">
        <v>599</v>
      </c>
      <c r="F4569" s="16">
        <v>369</v>
      </c>
      <c r="G4569" s="16">
        <v>97</v>
      </c>
      <c r="H4569" s="16">
        <v>-0.47949999999999998</v>
      </c>
      <c r="I4569" s="82">
        <v>4.2599999999999999E-2</v>
      </c>
      <c r="J4569" s="16">
        <v>-0.34610000000000002</v>
      </c>
      <c r="K4569" s="57">
        <v>1</v>
      </c>
      <c r="L4569" s="16">
        <v>-0.62539999999999996</v>
      </c>
      <c r="M4569" s="83">
        <v>0.77</v>
      </c>
      <c r="N4569" s="11">
        <v>1.87</v>
      </c>
      <c r="O4569" s="7">
        <v>1.052</v>
      </c>
      <c r="P4569" s="16">
        <v>0</v>
      </c>
      <c r="Q4569" s="16">
        <v>0</v>
      </c>
      <c r="R4569">
        <v>0</v>
      </c>
      <c r="S4569" s="16">
        <v>0</v>
      </c>
      <c r="T4569">
        <v>-0.59460000000000002</v>
      </c>
      <c r="U4569" s="15">
        <v>0.16839999999999999</v>
      </c>
      <c r="V4569" s="11">
        <v>0.67900000000000005</v>
      </c>
      <c r="W4569" s="11">
        <v>0.7157</v>
      </c>
    </row>
    <row r="4570" spans="1:23" x14ac:dyDescent="0.2">
      <c r="A4570" s="16" t="s">
        <v>682</v>
      </c>
      <c r="B4570" s="16" t="s">
        <v>54</v>
      </c>
      <c r="C4570" s="16" t="s">
        <v>57</v>
      </c>
      <c r="D4570" s="16" t="s">
        <v>683</v>
      </c>
      <c r="E4570" s="16" t="s">
        <v>599</v>
      </c>
      <c r="F4570" s="16">
        <v>1624</v>
      </c>
      <c r="G4570" s="16">
        <v>580</v>
      </c>
      <c r="H4570" s="81">
        <v>-1.0046999999999999</v>
      </c>
      <c r="I4570" s="82">
        <v>3.9200000000000001E-20</v>
      </c>
      <c r="J4570" s="84">
        <v>-0.79239999999999999</v>
      </c>
      <c r="K4570" s="57">
        <v>4.5685578874889998E-2</v>
      </c>
      <c r="L4570" s="84">
        <v>-0.76229999999999998</v>
      </c>
      <c r="M4570" s="83">
        <v>3.1800000000000002E-2</v>
      </c>
      <c r="N4570" s="11">
        <v>1.87</v>
      </c>
      <c r="O4570" s="7">
        <v>1.5177</v>
      </c>
      <c r="P4570" s="16">
        <v>1</v>
      </c>
      <c r="Q4570" s="16">
        <v>0</v>
      </c>
      <c r="R4570">
        <v>1</v>
      </c>
      <c r="S4570" s="16">
        <v>0</v>
      </c>
      <c r="T4570">
        <v>-0.2994</v>
      </c>
      <c r="U4570" s="15">
        <v>-0.44109999999999999</v>
      </c>
      <c r="V4570" s="15">
        <v>-0.23</v>
      </c>
      <c r="W4570" s="15">
        <v>0.2802</v>
      </c>
    </row>
    <row r="4571" spans="1:23" x14ac:dyDescent="0.2">
      <c r="A4571" s="16" t="s">
        <v>16332</v>
      </c>
      <c r="B4571" s="16" t="s">
        <v>98</v>
      </c>
      <c r="C4571" s="16" t="s">
        <v>57</v>
      </c>
      <c r="D4571" s="16" t="s">
        <v>16333</v>
      </c>
      <c r="E4571" s="16" t="s">
        <v>599</v>
      </c>
      <c r="F4571" s="16" t="s">
        <v>60</v>
      </c>
      <c r="G4571" s="16">
        <v>376</v>
      </c>
      <c r="H4571" s="16">
        <v>0.20300000000000001</v>
      </c>
      <c r="I4571" s="82">
        <v>9.9500000000000005E-2</v>
      </c>
      <c r="J4571" s="16">
        <v>-0.39579999999999999</v>
      </c>
      <c r="K4571" s="57">
        <v>0.65936490170706596</v>
      </c>
      <c r="L4571" s="16">
        <v>-0.38779999999999998</v>
      </c>
      <c r="M4571" s="83">
        <v>0.40300000000000002</v>
      </c>
      <c r="N4571" s="11">
        <v>1.86</v>
      </c>
      <c r="O4571" s="7">
        <v>1.4077999999999999</v>
      </c>
      <c r="P4571" s="16">
        <v>0</v>
      </c>
      <c r="Q4571" s="16">
        <v>0</v>
      </c>
      <c r="R4571">
        <v>0</v>
      </c>
      <c r="S4571" s="16">
        <v>0</v>
      </c>
      <c r="T4571" s="112">
        <v>-1.4464999999999999</v>
      </c>
      <c r="U4571" s="15">
        <v>-0.24560000000000001</v>
      </c>
      <c r="V4571" s="15">
        <v>0.39500000000000002</v>
      </c>
      <c r="W4571" s="98">
        <v>-1.0428999999999999</v>
      </c>
    </row>
    <row r="4572" spans="1:23" x14ac:dyDescent="0.2">
      <c r="A4572" s="16" t="s">
        <v>12060</v>
      </c>
      <c r="B4572" s="16" t="s">
        <v>54</v>
      </c>
      <c r="C4572" s="16" t="s">
        <v>57</v>
      </c>
      <c r="D4572" s="16" t="s">
        <v>12061</v>
      </c>
      <c r="E4572" s="16" t="s">
        <v>599</v>
      </c>
      <c r="F4572" s="16" t="s">
        <v>60</v>
      </c>
      <c r="G4572" s="16">
        <v>817</v>
      </c>
      <c r="H4572" s="16">
        <v>-4.4999999999999998E-2</v>
      </c>
      <c r="I4572" s="82">
        <v>0.64700000000000002</v>
      </c>
      <c r="J4572" s="16">
        <v>0.1157</v>
      </c>
      <c r="K4572" s="57">
        <v>1</v>
      </c>
      <c r="L4572" s="16">
        <v>0.13919999999999999</v>
      </c>
      <c r="M4572" s="83">
        <v>0.999</v>
      </c>
      <c r="N4572" s="11">
        <v>1.86</v>
      </c>
      <c r="O4572" s="7">
        <v>1.157</v>
      </c>
      <c r="P4572" s="16">
        <v>0</v>
      </c>
      <c r="Q4572" s="16">
        <v>0</v>
      </c>
      <c r="R4572">
        <v>0</v>
      </c>
      <c r="S4572" s="16">
        <v>0</v>
      </c>
      <c r="T4572" s="112">
        <v>-1.1634</v>
      </c>
      <c r="U4572" s="15">
        <v>6.8199999999999997E-2</v>
      </c>
      <c r="V4572" s="15">
        <v>-0.28799999999999998</v>
      </c>
      <c r="W4572" s="15">
        <v>-2.8400000000000002E-2</v>
      </c>
    </row>
    <row r="4573" spans="1:23" x14ac:dyDescent="0.2">
      <c r="A4573" s="16" t="s">
        <v>11904</v>
      </c>
      <c r="B4573" s="16" t="s">
        <v>5536</v>
      </c>
      <c r="C4573" s="16" t="s">
        <v>57</v>
      </c>
      <c r="D4573" s="16" t="s">
        <v>11905</v>
      </c>
      <c r="E4573" s="16" t="s">
        <v>590</v>
      </c>
      <c r="F4573" s="16">
        <v>1044</v>
      </c>
      <c r="G4573" s="16">
        <v>663</v>
      </c>
      <c r="H4573" s="16">
        <v>0.21909999999999999</v>
      </c>
      <c r="I4573" s="82">
        <v>1.8499999999999999E-2</v>
      </c>
      <c r="J4573" s="16">
        <v>0.14030000000000001</v>
      </c>
      <c r="K4573" s="57">
        <v>1</v>
      </c>
      <c r="L4573" s="16">
        <v>0.16769999999999999</v>
      </c>
      <c r="M4573" s="83">
        <v>0.95599999999999996</v>
      </c>
      <c r="N4573" s="11">
        <v>1.86</v>
      </c>
      <c r="O4573" s="7">
        <v>1.5492999999999999</v>
      </c>
      <c r="P4573" s="16">
        <v>0</v>
      </c>
      <c r="Q4573" s="16">
        <v>0</v>
      </c>
      <c r="R4573">
        <v>0</v>
      </c>
      <c r="S4573" s="16">
        <v>0</v>
      </c>
      <c r="T4573">
        <v>4.41E-2</v>
      </c>
      <c r="U4573" s="15">
        <v>-0.45019999999999999</v>
      </c>
      <c r="V4573" s="15">
        <v>6.0000000000000001E-3</v>
      </c>
      <c r="W4573" s="15">
        <v>0.1371</v>
      </c>
    </row>
    <row r="4574" spans="1:23" x14ac:dyDescent="0.2">
      <c r="A4574" s="16" t="s">
        <v>10719</v>
      </c>
      <c r="B4574" s="16" t="s">
        <v>300</v>
      </c>
      <c r="C4574" s="16" t="s">
        <v>57</v>
      </c>
      <c r="D4574" s="16" t="s">
        <v>10720</v>
      </c>
      <c r="E4574" s="16" t="s">
        <v>599</v>
      </c>
      <c r="F4574" s="16">
        <v>3141</v>
      </c>
      <c r="G4574" s="16">
        <v>1626</v>
      </c>
      <c r="H4574" s="16">
        <v>-1.72E-2</v>
      </c>
      <c r="I4574" s="82">
        <v>0.82699999999999996</v>
      </c>
      <c r="J4574" s="16">
        <v>1.3132999999999999</v>
      </c>
      <c r="K4574" s="57">
        <v>8.1552890474052203E-2</v>
      </c>
      <c r="L4574" s="88">
        <v>1.3178000000000001</v>
      </c>
      <c r="M4574" s="83">
        <v>2.5999999999999999E-2</v>
      </c>
      <c r="N4574" s="11">
        <v>1.85</v>
      </c>
      <c r="O4574" s="7">
        <v>2.0238</v>
      </c>
      <c r="P4574" s="16">
        <v>0</v>
      </c>
      <c r="Q4574" s="16">
        <v>0</v>
      </c>
      <c r="R4574">
        <v>0</v>
      </c>
      <c r="S4574" s="16">
        <v>0</v>
      </c>
      <c r="T4574">
        <v>-1.0500000000000001E-2</v>
      </c>
      <c r="U4574" s="15">
        <v>0.38329999999999997</v>
      </c>
      <c r="V4574" s="99">
        <v>-0.59699999999999998</v>
      </c>
      <c r="W4574" s="15">
        <v>0.37090000000000001</v>
      </c>
    </row>
    <row r="4575" spans="1:23" x14ac:dyDescent="0.2">
      <c r="A4575" s="16" t="s">
        <v>10615</v>
      </c>
      <c r="B4575" s="16" t="s">
        <v>54</v>
      </c>
      <c r="C4575" s="16" t="s">
        <v>57</v>
      </c>
      <c r="D4575" s="16" t="s">
        <v>10616</v>
      </c>
      <c r="E4575" s="16" t="s">
        <v>590</v>
      </c>
      <c r="F4575" s="16">
        <v>1881</v>
      </c>
      <c r="G4575" s="16">
        <v>915</v>
      </c>
      <c r="H4575" s="16">
        <v>0.46229999999999999</v>
      </c>
      <c r="I4575" s="82">
        <v>2.2900000000000002E-9</v>
      </c>
      <c r="J4575" s="89">
        <v>0.80220000000000002</v>
      </c>
      <c r="K4575" s="57">
        <v>1.04792838395559E-3</v>
      </c>
      <c r="L4575" s="89">
        <v>0.81089999999999995</v>
      </c>
      <c r="M4575" s="83">
        <v>8.4400000000000005E-6</v>
      </c>
      <c r="N4575" s="11">
        <v>1.84</v>
      </c>
      <c r="O4575" s="7">
        <v>2.0703999999999998</v>
      </c>
      <c r="P4575" s="16">
        <v>0</v>
      </c>
      <c r="Q4575" s="16">
        <v>0</v>
      </c>
      <c r="R4575">
        <v>0</v>
      </c>
      <c r="S4575" s="16">
        <v>1</v>
      </c>
      <c r="T4575" s="112">
        <v>-1.7486999999999999</v>
      </c>
      <c r="U4575" s="15">
        <v>0.41189999999999999</v>
      </c>
      <c r="V4575" s="15">
        <v>-7.1999999999999995E-2</v>
      </c>
      <c r="W4575" s="99">
        <v>-0.83560000000000001</v>
      </c>
    </row>
    <row r="4576" spans="1:23" x14ac:dyDescent="0.2">
      <c r="A4576" s="16" t="s">
        <v>13150</v>
      </c>
      <c r="B4576" s="16" t="s">
        <v>54</v>
      </c>
      <c r="C4576" s="16" t="s">
        <v>57</v>
      </c>
      <c r="D4576" s="16" t="s">
        <v>13151</v>
      </c>
      <c r="E4576" s="16" t="s">
        <v>590</v>
      </c>
      <c r="F4576" s="16">
        <v>1007</v>
      </c>
      <c r="G4576" s="16">
        <v>758</v>
      </c>
      <c r="H4576" s="16">
        <v>0.16830000000000001</v>
      </c>
      <c r="I4576" s="82">
        <v>9.3600000000000003E-2</v>
      </c>
      <c r="J4576" s="16">
        <v>2.7699999999999999E-2</v>
      </c>
      <c r="K4576" s="57">
        <v>1</v>
      </c>
      <c r="L4576" s="16">
        <v>4.5499999999999999E-2</v>
      </c>
      <c r="M4576" s="83">
        <v>0.999</v>
      </c>
      <c r="N4576" s="11">
        <v>1.84</v>
      </c>
      <c r="O4576" s="7">
        <v>1.5109999999999999</v>
      </c>
      <c r="P4576" s="16">
        <v>0</v>
      </c>
      <c r="Q4576" s="16">
        <v>0</v>
      </c>
      <c r="R4576">
        <v>0</v>
      </c>
      <c r="S4576" s="16">
        <v>0</v>
      </c>
      <c r="T4576" s="84">
        <v>-0.72860000000000003</v>
      </c>
      <c r="U4576" s="15">
        <v>-7.6E-3</v>
      </c>
      <c r="V4576" s="15">
        <v>-0.496</v>
      </c>
      <c r="W4576" s="15">
        <v>3.3099999999999997E-2</v>
      </c>
    </row>
    <row r="4577" spans="1:23" x14ac:dyDescent="0.2">
      <c r="A4577" s="16" t="s">
        <v>13673</v>
      </c>
      <c r="B4577" s="16" t="s">
        <v>5761</v>
      </c>
      <c r="C4577" s="16" t="s">
        <v>57</v>
      </c>
      <c r="D4577" s="16" t="s">
        <v>13674</v>
      </c>
      <c r="E4577" s="16" t="s">
        <v>599</v>
      </c>
      <c r="F4577" s="16" t="s">
        <v>60</v>
      </c>
      <c r="G4577" s="16">
        <v>761</v>
      </c>
      <c r="H4577" s="16">
        <v>7.9000000000000001E-2</v>
      </c>
      <c r="I4577" s="82">
        <v>0.42099999999999999</v>
      </c>
      <c r="J4577" s="16">
        <v>-4.0000000000000001E-3</v>
      </c>
      <c r="K4577" s="57">
        <v>1</v>
      </c>
      <c r="L4577" s="16">
        <v>-2.4199999999999999E-2</v>
      </c>
      <c r="M4577" s="83">
        <v>0.999</v>
      </c>
      <c r="N4577" s="11">
        <v>1.84</v>
      </c>
      <c r="O4577" s="7">
        <v>1.0931</v>
      </c>
      <c r="P4577" s="16">
        <v>0</v>
      </c>
      <c r="Q4577" s="16">
        <v>0</v>
      </c>
      <c r="R4577">
        <v>0</v>
      </c>
      <c r="S4577" s="16">
        <v>0</v>
      </c>
      <c r="T4577">
        <v>-0.34129999999999999</v>
      </c>
      <c r="U4577" s="15">
        <v>-0.1016</v>
      </c>
      <c r="V4577" s="11">
        <v>0.79200000000000004</v>
      </c>
      <c r="W4577" s="15">
        <v>0.18049999999999999</v>
      </c>
    </row>
    <row r="4578" spans="1:23" x14ac:dyDescent="0.2">
      <c r="A4578" s="16" t="s">
        <v>4812</v>
      </c>
      <c r="B4578" s="16" t="s">
        <v>950</v>
      </c>
      <c r="C4578" s="16" t="s">
        <v>253</v>
      </c>
      <c r="D4578" s="16" t="s">
        <v>4813</v>
      </c>
      <c r="E4578" s="16" t="s">
        <v>590</v>
      </c>
      <c r="F4578" s="16">
        <v>1443</v>
      </c>
      <c r="G4578" s="16">
        <v>3684</v>
      </c>
      <c r="H4578" s="89">
        <v>0.62629999999999997</v>
      </c>
      <c r="I4578" s="82">
        <v>5.6600000000000003E-35</v>
      </c>
      <c r="J4578" s="16">
        <v>0.95</v>
      </c>
      <c r="K4578" s="57">
        <v>0.104437118215623</v>
      </c>
      <c r="L4578" s="88">
        <v>1.0848</v>
      </c>
      <c r="M4578" s="83">
        <v>2.92E-2</v>
      </c>
      <c r="N4578" s="11">
        <v>1.82</v>
      </c>
      <c r="O4578" s="7">
        <v>1.0975999999999999</v>
      </c>
      <c r="P4578" s="16">
        <v>0</v>
      </c>
      <c r="Q4578" s="16">
        <v>1</v>
      </c>
      <c r="R4578">
        <v>0</v>
      </c>
      <c r="S4578" s="16">
        <v>0</v>
      </c>
      <c r="T4578">
        <v>0.46970000000000001</v>
      </c>
      <c r="U4578" s="15">
        <v>0.36649999999999999</v>
      </c>
      <c r="V4578" s="15">
        <v>0.33300000000000002</v>
      </c>
      <c r="W4578" s="7">
        <v>1.1074999999999999</v>
      </c>
    </row>
    <row r="4579" spans="1:23" x14ac:dyDescent="0.2">
      <c r="A4579" s="16" t="s">
        <v>12513</v>
      </c>
      <c r="B4579" s="16" t="s">
        <v>54</v>
      </c>
      <c r="C4579" s="16" t="s">
        <v>57</v>
      </c>
      <c r="D4579" s="16" t="s">
        <v>12514</v>
      </c>
      <c r="E4579" s="16" t="s">
        <v>590</v>
      </c>
      <c r="F4579" s="16">
        <v>2232</v>
      </c>
      <c r="G4579" s="16">
        <v>587</v>
      </c>
      <c r="H4579" s="16">
        <v>0.4345</v>
      </c>
      <c r="I4579" s="82">
        <v>5.2299999999999999E-6</v>
      </c>
      <c r="J4579" s="16">
        <v>7.0400000000000004E-2</v>
      </c>
      <c r="K4579" s="57">
        <v>1</v>
      </c>
      <c r="L4579" s="16">
        <v>-1.77E-2</v>
      </c>
      <c r="M4579" s="83">
        <v>0.999</v>
      </c>
      <c r="N4579" s="11">
        <v>1.82</v>
      </c>
      <c r="O4579" s="7">
        <v>1.7355</v>
      </c>
      <c r="P4579" s="16">
        <v>0</v>
      </c>
      <c r="Q4579" s="16">
        <v>0</v>
      </c>
      <c r="R4579">
        <v>0</v>
      </c>
      <c r="S4579" s="16">
        <v>0</v>
      </c>
      <c r="T4579">
        <v>-0.53669999999999995</v>
      </c>
      <c r="U4579" s="15">
        <v>0.7571</v>
      </c>
      <c r="V4579" s="11">
        <v>0.81100000000000005</v>
      </c>
      <c r="W4579" s="99">
        <v>-0.81869999999999998</v>
      </c>
    </row>
    <row r="4580" spans="1:23" x14ac:dyDescent="0.2">
      <c r="A4580" s="16" t="s">
        <v>10109</v>
      </c>
      <c r="B4580" s="16" t="s">
        <v>10110</v>
      </c>
      <c r="C4580" s="16" t="s">
        <v>91</v>
      </c>
      <c r="D4580" s="16" t="s">
        <v>10109</v>
      </c>
      <c r="E4580" s="16" t="s">
        <v>590</v>
      </c>
      <c r="F4580" s="16" t="s">
        <v>60</v>
      </c>
      <c r="G4580" s="16">
        <v>571</v>
      </c>
      <c r="H4580" s="16">
        <v>-5.2900000000000003E-2</v>
      </c>
      <c r="I4580" s="82">
        <v>0.64600000000000002</v>
      </c>
      <c r="J4580" s="16">
        <v>-4.0000000000000001E-3</v>
      </c>
      <c r="K4580" s="57">
        <v>1</v>
      </c>
      <c r="L4580" s="16">
        <v>-5.7999999999999996E-3</v>
      </c>
      <c r="M4580" s="83">
        <v>0.999</v>
      </c>
      <c r="N4580" s="11">
        <v>1.81</v>
      </c>
      <c r="O4580" s="7">
        <v>1.0634999999999999</v>
      </c>
      <c r="P4580" s="16">
        <v>0</v>
      </c>
      <c r="Q4580" s="16">
        <v>0</v>
      </c>
      <c r="R4580">
        <v>0</v>
      </c>
      <c r="S4580" s="16">
        <v>0</v>
      </c>
      <c r="T4580" s="89">
        <v>0.75509999999999999</v>
      </c>
      <c r="U4580" s="15">
        <v>-6.8099999999999994E-2</v>
      </c>
      <c r="V4580" s="11">
        <v>0.69199999999999995</v>
      </c>
      <c r="W4580" s="15">
        <v>0.49120000000000003</v>
      </c>
    </row>
    <row r="4581" spans="1:23" x14ac:dyDescent="0.2">
      <c r="A4581" s="16" t="s">
        <v>13162</v>
      </c>
      <c r="B4581" s="16" t="s">
        <v>54</v>
      </c>
      <c r="C4581" s="16" t="s">
        <v>57</v>
      </c>
      <c r="D4581" s="16" t="s">
        <v>13162</v>
      </c>
      <c r="E4581" s="16" t="s">
        <v>590</v>
      </c>
      <c r="F4581" s="16" t="s">
        <v>60</v>
      </c>
      <c r="G4581" s="16">
        <v>1104</v>
      </c>
      <c r="H4581" s="16">
        <v>4.9299999999999997E-2</v>
      </c>
      <c r="I4581" s="82">
        <v>0.57799999999999996</v>
      </c>
      <c r="J4581" s="16">
        <v>2.6599999999999999E-2</v>
      </c>
      <c r="K4581" s="57">
        <v>1</v>
      </c>
      <c r="L4581" s="16">
        <v>3.1699999999999999E-2</v>
      </c>
      <c r="M4581" s="83">
        <v>0.999</v>
      </c>
      <c r="N4581" s="11">
        <v>1.81</v>
      </c>
      <c r="O4581" s="7">
        <v>1.0658000000000001</v>
      </c>
      <c r="P4581" s="16">
        <v>0</v>
      </c>
      <c r="Q4581" s="16">
        <v>0</v>
      </c>
      <c r="R4581">
        <v>0</v>
      </c>
      <c r="S4581" s="16">
        <v>0</v>
      </c>
      <c r="T4581">
        <v>0.48499999999999999</v>
      </c>
      <c r="U4581" s="15">
        <v>0.32850000000000001</v>
      </c>
      <c r="V4581" s="15">
        <v>0.23300000000000001</v>
      </c>
      <c r="W4581" s="15">
        <v>0.4844</v>
      </c>
    </row>
    <row r="4582" spans="1:23" x14ac:dyDescent="0.2">
      <c r="A4582" s="16" t="s">
        <v>13075</v>
      </c>
      <c r="B4582" s="16" t="s">
        <v>12812</v>
      </c>
      <c r="C4582" s="16" t="s">
        <v>57</v>
      </c>
      <c r="D4582" s="16" t="s">
        <v>13076</v>
      </c>
      <c r="E4582" s="16" t="s">
        <v>590</v>
      </c>
      <c r="F4582" s="16">
        <v>4036</v>
      </c>
      <c r="G4582" s="16">
        <v>475</v>
      </c>
      <c r="H4582" s="16">
        <v>-0.18429999999999999</v>
      </c>
      <c r="I4582" s="82">
        <v>9.5699999999999993E-2</v>
      </c>
      <c r="J4582" s="16">
        <v>3.15E-2</v>
      </c>
      <c r="K4582" s="57">
        <v>1</v>
      </c>
      <c r="L4582" s="16">
        <v>4.2000000000000003E-2</v>
      </c>
      <c r="M4582" s="83">
        <v>0.999</v>
      </c>
      <c r="N4582" s="11">
        <v>1.81</v>
      </c>
      <c r="O4582" s="7">
        <v>1.5076000000000001</v>
      </c>
      <c r="P4582" s="16">
        <v>0</v>
      </c>
      <c r="Q4582" s="16">
        <v>0</v>
      </c>
      <c r="R4582">
        <v>0</v>
      </c>
      <c r="S4582" s="16">
        <v>0</v>
      </c>
      <c r="T4582">
        <v>0.33539999999999998</v>
      </c>
      <c r="U4582" s="15">
        <v>0.27229999999999999</v>
      </c>
      <c r="V4582" s="11">
        <v>0.64800000000000002</v>
      </c>
      <c r="W4582" s="15">
        <v>-0.1293</v>
      </c>
    </row>
    <row r="4583" spans="1:23" x14ac:dyDescent="0.2">
      <c r="A4583" s="16" t="s">
        <v>11080</v>
      </c>
      <c r="B4583" s="16" t="s">
        <v>54</v>
      </c>
      <c r="C4583" s="16" t="s">
        <v>57</v>
      </c>
      <c r="D4583" s="16" t="s">
        <v>11080</v>
      </c>
      <c r="E4583" s="16" t="s">
        <v>590</v>
      </c>
      <c r="F4583" s="16" t="s">
        <v>60</v>
      </c>
      <c r="G4583" s="16">
        <v>540</v>
      </c>
      <c r="H4583" s="16">
        <v>0.27979999999999999</v>
      </c>
      <c r="I4583" s="82">
        <v>6.4099999999999999E-3</v>
      </c>
      <c r="J4583" s="16">
        <v>0.39319999999999999</v>
      </c>
      <c r="K4583" s="57">
        <v>0.51940967534333005</v>
      </c>
      <c r="L4583" s="16">
        <v>0.46210000000000001</v>
      </c>
      <c r="M4583" s="83">
        <v>0.29599999999999999</v>
      </c>
      <c r="N4583" s="11">
        <v>1.8</v>
      </c>
      <c r="O4583" s="7">
        <v>2.0760999999999998</v>
      </c>
      <c r="P4583" s="16">
        <v>0</v>
      </c>
      <c r="Q4583" s="16">
        <v>0</v>
      </c>
      <c r="R4583">
        <v>0</v>
      </c>
      <c r="S4583" s="16">
        <v>0</v>
      </c>
      <c r="T4583">
        <v>0.66900000000000004</v>
      </c>
      <c r="U4583" s="15">
        <v>0.43290000000000001</v>
      </c>
      <c r="V4583" s="11">
        <v>0.69899999999999995</v>
      </c>
      <c r="W4583" s="11">
        <v>0.61419999999999997</v>
      </c>
    </row>
    <row r="4584" spans="1:23" x14ac:dyDescent="0.2">
      <c r="A4584" s="16" t="s">
        <v>14567</v>
      </c>
      <c r="B4584" s="16" t="s">
        <v>54</v>
      </c>
      <c r="C4584" s="16" t="s">
        <v>57</v>
      </c>
      <c r="D4584" s="16" t="s">
        <v>14568</v>
      </c>
      <c r="E4584" s="16" t="s">
        <v>599</v>
      </c>
      <c r="F4584" s="16">
        <v>1263</v>
      </c>
      <c r="G4584" s="16">
        <v>774</v>
      </c>
      <c r="H4584" s="16">
        <v>0.1217</v>
      </c>
      <c r="I4584" s="82">
        <v>0.189</v>
      </c>
      <c r="J4584" s="16">
        <v>-6.4500000000000002E-2</v>
      </c>
      <c r="K4584" s="57">
        <v>1</v>
      </c>
      <c r="L4584" s="16">
        <v>-5.9299999999999999E-2</v>
      </c>
      <c r="M4584" s="83">
        <v>0.999</v>
      </c>
      <c r="N4584" s="11">
        <v>1.8</v>
      </c>
      <c r="O4584" s="7">
        <v>1.2488999999999999</v>
      </c>
      <c r="P4584" s="16">
        <v>0</v>
      </c>
      <c r="Q4584" s="16">
        <v>0</v>
      </c>
      <c r="R4584">
        <v>0</v>
      </c>
      <c r="S4584" s="16">
        <v>0</v>
      </c>
      <c r="T4584">
        <v>-0.39639999999999997</v>
      </c>
      <c r="U4584" s="15">
        <v>-0.1207</v>
      </c>
      <c r="V4584" s="15">
        <v>-0.01</v>
      </c>
      <c r="W4584" s="11">
        <v>0.87549999999999994</v>
      </c>
    </row>
    <row r="4585" spans="1:23" x14ac:dyDescent="0.2">
      <c r="A4585" s="16" t="s">
        <v>7229</v>
      </c>
      <c r="B4585" s="16" t="s">
        <v>7230</v>
      </c>
      <c r="C4585" s="16" t="s">
        <v>89</v>
      </c>
      <c r="D4585" s="16" t="s">
        <v>7231</v>
      </c>
      <c r="E4585" s="16" t="s">
        <v>590</v>
      </c>
      <c r="F4585" s="16">
        <v>1140</v>
      </c>
      <c r="G4585" s="16">
        <v>815</v>
      </c>
      <c r="H4585" s="16">
        <v>-0.3795</v>
      </c>
      <c r="I4585" s="82">
        <v>1.1399999999999999E-5</v>
      </c>
      <c r="J4585" s="16">
        <v>0.2475</v>
      </c>
      <c r="K4585" s="57">
        <v>1</v>
      </c>
      <c r="L4585" s="16">
        <v>0.24779999999999999</v>
      </c>
      <c r="M4585" s="83">
        <v>0.90300000000000002</v>
      </c>
      <c r="N4585" s="11">
        <v>1.79</v>
      </c>
      <c r="O4585" s="7">
        <v>1.2927999999999999</v>
      </c>
      <c r="P4585" s="16">
        <v>0</v>
      </c>
      <c r="Q4585" s="16">
        <v>0</v>
      </c>
      <c r="R4585">
        <v>0</v>
      </c>
      <c r="S4585" s="16">
        <v>0</v>
      </c>
      <c r="T4585">
        <v>-0.4511</v>
      </c>
      <c r="U4585" s="15">
        <v>0.10639999999999999</v>
      </c>
      <c r="V4585" s="15">
        <v>0.253</v>
      </c>
      <c r="W4585" s="15">
        <v>-1.1599999999999999E-2</v>
      </c>
    </row>
    <row r="4586" spans="1:23" x14ac:dyDescent="0.2">
      <c r="A4586" s="16" t="s">
        <v>12019</v>
      </c>
      <c r="B4586" s="16" t="s">
        <v>12020</v>
      </c>
      <c r="C4586" s="16" t="s">
        <v>57</v>
      </c>
      <c r="D4586" s="16" t="s">
        <v>12021</v>
      </c>
      <c r="E4586" s="16" t="s">
        <v>599</v>
      </c>
      <c r="F4586" s="16" t="s">
        <v>60</v>
      </c>
      <c r="G4586" s="16">
        <v>508</v>
      </c>
      <c r="H4586" s="16">
        <v>5.79E-2</v>
      </c>
      <c r="I4586" s="82">
        <v>0.64400000000000002</v>
      </c>
      <c r="J4586" s="16">
        <v>0.12230000000000001</v>
      </c>
      <c r="K4586" s="57">
        <v>1</v>
      </c>
      <c r="L4586" s="16">
        <v>0.14699999999999999</v>
      </c>
      <c r="M4586" s="83">
        <v>0.999</v>
      </c>
      <c r="N4586" s="11">
        <v>1.79</v>
      </c>
      <c r="O4586" s="7">
        <v>1.0333000000000001</v>
      </c>
      <c r="P4586" s="16">
        <v>0</v>
      </c>
      <c r="Q4586" s="16">
        <v>0</v>
      </c>
      <c r="R4586">
        <v>0</v>
      </c>
      <c r="S4586" s="16">
        <v>0</v>
      </c>
      <c r="T4586" s="84">
        <v>-0.91310000000000002</v>
      </c>
      <c r="U4586" s="15">
        <v>-0.2167</v>
      </c>
      <c r="V4586" s="15">
        <v>0.14199999999999999</v>
      </c>
      <c r="W4586" s="15">
        <v>-0.2646</v>
      </c>
    </row>
    <row r="4587" spans="1:23" x14ac:dyDescent="0.2">
      <c r="A4587" s="16" t="s">
        <v>10728</v>
      </c>
      <c r="B4587" s="16" t="s">
        <v>98</v>
      </c>
      <c r="C4587" s="16" t="s">
        <v>57</v>
      </c>
      <c r="D4587" s="16" t="s">
        <v>10729</v>
      </c>
      <c r="E4587" s="16" t="s">
        <v>590</v>
      </c>
      <c r="F4587" s="16">
        <v>591</v>
      </c>
      <c r="G4587" s="16">
        <v>218</v>
      </c>
      <c r="H4587" s="16">
        <v>0.26879999999999998</v>
      </c>
      <c r="I4587" s="82">
        <v>9.0700000000000003E-2</v>
      </c>
      <c r="J4587" s="16">
        <v>1.1731</v>
      </c>
      <c r="K4587" s="57">
        <v>7.4135555900698202E-2</v>
      </c>
      <c r="L4587" s="88">
        <v>1.1223000000000001</v>
      </c>
      <c r="M4587" s="83">
        <v>1.3600000000000001E-3</v>
      </c>
      <c r="N4587" s="11">
        <v>1.77</v>
      </c>
      <c r="O4587" s="7">
        <v>1.6614</v>
      </c>
      <c r="P4587" s="16">
        <v>0</v>
      </c>
      <c r="Q4587" s="16">
        <v>0</v>
      </c>
      <c r="R4587">
        <v>0</v>
      </c>
      <c r="S4587" s="16">
        <v>0</v>
      </c>
      <c r="T4587" t="e">
        <v>#N/A</v>
      </c>
      <c r="U4587" s="15">
        <v>0.63290000000000002</v>
      </c>
      <c r="V4587" s="98">
        <v>-1.8779999999999999</v>
      </c>
      <c r="W4587" s="98">
        <v>-1.8241000000000001</v>
      </c>
    </row>
    <row r="4588" spans="1:23" x14ac:dyDescent="0.2">
      <c r="A4588" s="16" t="s">
        <v>10715</v>
      </c>
      <c r="B4588" s="16" t="s">
        <v>98</v>
      </c>
      <c r="C4588" s="16" t="s">
        <v>57</v>
      </c>
      <c r="D4588" s="16" t="s">
        <v>10716</v>
      </c>
      <c r="E4588" s="16" t="s">
        <v>590</v>
      </c>
      <c r="F4588" s="16">
        <v>480</v>
      </c>
      <c r="G4588" s="16">
        <v>84</v>
      </c>
      <c r="H4588" s="16">
        <v>0.25319999999999998</v>
      </c>
      <c r="I4588" s="82">
        <v>0.36</v>
      </c>
      <c r="J4588" s="16">
        <v>1.4885999999999999</v>
      </c>
      <c r="K4588" s="57">
        <v>0.51483718018439395</v>
      </c>
      <c r="L4588" s="16">
        <v>0.91839999999999999</v>
      </c>
      <c r="M4588" s="83">
        <v>0.46500000000000002</v>
      </c>
      <c r="N4588" s="11">
        <v>1.77</v>
      </c>
      <c r="O4588" s="7">
        <v>1.7726</v>
      </c>
      <c r="P4588" s="16">
        <v>0</v>
      </c>
      <c r="Q4588" s="16">
        <v>0</v>
      </c>
      <c r="R4588">
        <v>0</v>
      </c>
      <c r="S4588" s="16">
        <v>0</v>
      </c>
      <c r="T4588" t="e">
        <v>#N/A</v>
      </c>
      <c r="U4588" s="15">
        <v>-8.0100000000000005E-2</v>
      </c>
      <c r="V4588" s="7">
        <v>2.3180000000000001</v>
      </c>
      <c r="W4588" s="15">
        <v>1.2289000000000001</v>
      </c>
    </row>
    <row r="4589" spans="1:23" x14ac:dyDescent="0.2">
      <c r="A4589" s="16" t="s">
        <v>14870</v>
      </c>
      <c r="B4589" s="16" t="s">
        <v>98</v>
      </c>
      <c r="C4589" s="16" t="s">
        <v>57</v>
      </c>
      <c r="D4589" s="16" t="s">
        <v>14871</v>
      </c>
      <c r="E4589" s="16" t="s">
        <v>590</v>
      </c>
      <c r="F4589" s="16">
        <v>1037</v>
      </c>
      <c r="G4589" s="16">
        <v>280</v>
      </c>
      <c r="H4589" s="16">
        <v>9.35E-2</v>
      </c>
      <c r="I4589" s="82">
        <v>0.54600000000000004</v>
      </c>
      <c r="J4589" s="16">
        <v>-8.6499999999999994E-2</v>
      </c>
      <c r="K4589" s="57">
        <v>1</v>
      </c>
      <c r="L4589" s="16">
        <v>-0.1216</v>
      </c>
      <c r="M4589" s="83">
        <v>0.998</v>
      </c>
      <c r="N4589" s="11">
        <v>1.76</v>
      </c>
      <c r="O4589" s="7">
        <v>1.7824</v>
      </c>
      <c r="P4589" s="16">
        <v>0</v>
      </c>
      <c r="Q4589" s="16">
        <v>0</v>
      </c>
      <c r="R4589">
        <v>0</v>
      </c>
      <c r="S4589" s="16">
        <v>0</v>
      </c>
      <c r="T4589" s="112">
        <v>-1.0277000000000001</v>
      </c>
      <c r="U4589" s="15">
        <v>-9.0399999999999994E-2</v>
      </c>
      <c r="V4589" s="15">
        <v>0.50800000000000001</v>
      </c>
      <c r="W4589" s="15">
        <v>-0.15970000000000001</v>
      </c>
    </row>
    <row r="4590" spans="1:23" x14ac:dyDescent="0.2">
      <c r="A4590" s="16" t="s">
        <v>1083</v>
      </c>
      <c r="B4590" s="16" t="s">
        <v>1084</v>
      </c>
      <c r="C4590" s="16" t="s">
        <v>123</v>
      </c>
      <c r="D4590" s="16" t="s">
        <v>1085</v>
      </c>
      <c r="E4590" s="16" t="s">
        <v>590</v>
      </c>
      <c r="F4590" s="16">
        <v>3626</v>
      </c>
      <c r="G4590" s="16">
        <v>2014</v>
      </c>
      <c r="H4590" s="81">
        <v>-1.1875</v>
      </c>
      <c r="I4590" s="82">
        <v>3.9000000000000002E-50</v>
      </c>
      <c r="J4590" s="16">
        <v>-1.7899999999999999E-2</v>
      </c>
      <c r="K4590" s="57">
        <v>1</v>
      </c>
      <c r="L4590" s="16">
        <v>0.19259999999999999</v>
      </c>
      <c r="M4590" s="83">
        <v>0.999</v>
      </c>
      <c r="N4590" s="11">
        <v>1.75</v>
      </c>
      <c r="O4590" s="7">
        <v>1.0190999999999999</v>
      </c>
      <c r="P4590" s="16">
        <v>1</v>
      </c>
      <c r="Q4590" s="16">
        <v>0</v>
      </c>
      <c r="R4590">
        <v>0</v>
      </c>
      <c r="S4590" s="16">
        <v>0</v>
      </c>
      <c r="T4590" s="89">
        <v>0.76700000000000002</v>
      </c>
      <c r="U4590" s="15">
        <v>-0.4662</v>
      </c>
      <c r="V4590" s="11">
        <v>0.81</v>
      </c>
      <c r="W4590" s="11">
        <v>0.99199999999999999</v>
      </c>
    </row>
    <row r="4591" spans="1:23" x14ac:dyDescent="0.2">
      <c r="A4591" s="16" t="s">
        <v>1479</v>
      </c>
      <c r="B4591" s="16" t="s">
        <v>54</v>
      </c>
      <c r="C4591" s="16" t="s">
        <v>57</v>
      </c>
      <c r="D4591" s="16" t="s">
        <v>1480</v>
      </c>
      <c r="E4591" s="16" t="s">
        <v>590</v>
      </c>
      <c r="F4591" s="16">
        <v>822</v>
      </c>
      <c r="G4591" s="16">
        <v>267</v>
      </c>
      <c r="H4591" s="84">
        <v>-0.93379999999999996</v>
      </c>
      <c r="I4591" s="82">
        <v>1.09E-12</v>
      </c>
      <c r="J4591" s="16">
        <v>-0.38109999999999999</v>
      </c>
      <c r="K4591" s="57">
        <v>0.84431307165268699</v>
      </c>
      <c r="L4591" s="16">
        <v>-0.2712</v>
      </c>
      <c r="M4591" s="83">
        <v>0.999</v>
      </c>
      <c r="N4591" s="11">
        <v>1.74</v>
      </c>
      <c r="O4591" s="7">
        <v>1.1331</v>
      </c>
      <c r="P4591" s="16">
        <v>1</v>
      </c>
      <c r="Q4591" s="16">
        <v>0</v>
      </c>
      <c r="R4591">
        <v>0</v>
      </c>
      <c r="S4591" s="16">
        <v>0</v>
      </c>
      <c r="T4591">
        <v>0.43990000000000001</v>
      </c>
      <c r="U4591" s="15">
        <v>-0.40639999999999998</v>
      </c>
      <c r="V4591" s="15">
        <v>0.30499999999999999</v>
      </c>
      <c r="W4591" s="7">
        <v>1.4306000000000001</v>
      </c>
    </row>
    <row r="4592" spans="1:23" x14ac:dyDescent="0.2">
      <c r="A4592" s="16" t="s">
        <v>16460</v>
      </c>
      <c r="B4592" s="16" t="s">
        <v>54</v>
      </c>
      <c r="C4592" s="16" t="s">
        <v>57</v>
      </c>
      <c r="D4592" s="16" t="s">
        <v>16461</v>
      </c>
      <c r="E4592" s="16" t="s">
        <v>590</v>
      </c>
      <c r="F4592" s="16">
        <v>1289</v>
      </c>
      <c r="G4592" s="16">
        <v>2448</v>
      </c>
      <c r="H4592" s="16">
        <v>-0.4708</v>
      </c>
      <c r="I4592" s="82">
        <v>1.0399999999999999E-15</v>
      </c>
      <c r="J4592" s="16">
        <v>-0.48549999999999999</v>
      </c>
      <c r="K4592" s="57">
        <v>3.93455918906985E-2</v>
      </c>
      <c r="L4592" s="16">
        <v>-0.44019999999999998</v>
      </c>
      <c r="M4592" s="83">
        <v>2.3900000000000001E-2</v>
      </c>
      <c r="N4592" s="11">
        <v>1.74</v>
      </c>
      <c r="O4592" s="7">
        <v>1.5558000000000001</v>
      </c>
      <c r="P4592" s="16">
        <v>0</v>
      </c>
      <c r="Q4592" s="16">
        <v>0</v>
      </c>
      <c r="R4592">
        <v>0</v>
      </c>
      <c r="S4592" s="16">
        <v>0</v>
      </c>
      <c r="T4592">
        <v>0.33829999999999999</v>
      </c>
      <c r="U4592" s="15">
        <v>-0.67720000000000002</v>
      </c>
      <c r="V4592" s="15">
        <v>-0.251</v>
      </c>
      <c r="W4592" s="11">
        <v>0.79120000000000001</v>
      </c>
    </row>
    <row r="4593" spans="1:23" x14ac:dyDescent="0.2">
      <c r="A4593" s="16" t="s">
        <v>2499</v>
      </c>
      <c r="B4593" s="16" t="s">
        <v>2500</v>
      </c>
      <c r="C4593" s="16" t="s">
        <v>155</v>
      </c>
      <c r="D4593" s="16" t="s">
        <v>2501</v>
      </c>
      <c r="E4593" s="16" t="s">
        <v>599</v>
      </c>
      <c r="F4593" s="16">
        <v>2310</v>
      </c>
      <c r="G4593" s="16">
        <v>2438</v>
      </c>
      <c r="H4593" s="16">
        <v>8.4099999999999994E-2</v>
      </c>
      <c r="I4593" s="82">
        <v>0.157</v>
      </c>
      <c r="J4593" s="16">
        <v>0.437</v>
      </c>
      <c r="K4593" s="57">
        <v>0.88211852279769598</v>
      </c>
      <c r="L4593" s="16">
        <v>0.44040000000000001</v>
      </c>
      <c r="M4593" s="83">
        <v>0.76200000000000001</v>
      </c>
      <c r="N4593" s="11">
        <v>1.73</v>
      </c>
      <c r="O4593" s="11">
        <v>0.84260000000000002</v>
      </c>
      <c r="P4593" s="16">
        <v>0</v>
      </c>
      <c r="Q4593" s="16">
        <v>0</v>
      </c>
      <c r="R4593">
        <v>0</v>
      </c>
      <c r="S4593" s="16">
        <v>0</v>
      </c>
      <c r="T4593" s="89">
        <v>0.92369999999999997</v>
      </c>
      <c r="U4593" s="15">
        <v>0.80530000000000002</v>
      </c>
      <c r="V4593" s="15">
        <v>0.57999999999999996</v>
      </c>
      <c r="W4593" s="11">
        <v>0.69110000000000005</v>
      </c>
    </row>
    <row r="4594" spans="1:23" x14ac:dyDescent="0.2">
      <c r="A4594" s="16" t="s">
        <v>10947</v>
      </c>
      <c r="B4594" s="16" t="s">
        <v>54</v>
      </c>
      <c r="C4594" s="16" t="s">
        <v>57</v>
      </c>
      <c r="D4594" s="16" t="s">
        <v>10948</v>
      </c>
      <c r="E4594" s="16" t="s">
        <v>599</v>
      </c>
      <c r="F4594" s="16">
        <v>2567</v>
      </c>
      <c r="G4594" s="16">
        <v>915</v>
      </c>
      <c r="H4594" s="16">
        <v>0.17319999999999999</v>
      </c>
      <c r="I4594" s="82">
        <v>5.3600000000000002E-2</v>
      </c>
      <c r="J4594" s="16">
        <v>0.50549999999999995</v>
      </c>
      <c r="K4594" s="57">
        <v>0.773412601206664</v>
      </c>
      <c r="L4594" s="16">
        <v>0.52749999999999997</v>
      </c>
      <c r="M4594" s="83">
        <v>0.66700000000000004</v>
      </c>
      <c r="N4594" s="11">
        <v>1.73</v>
      </c>
      <c r="O4594" s="7">
        <v>1.5945</v>
      </c>
      <c r="P4594" s="16">
        <v>0</v>
      </c>
      <c r="Q4594" s="16">
        <v>0</v>
      </c>
      <c r="R4594">
        <v>0</v>
      </c>
      <c r="S4594" s="16">
        <v>0</v>
      </c>
      <c r="T4594">
        <v>-0.56399999999999995</v>
      </c>
      <c r="U4594" s="15">
        <v>0.2341</v>
      </c>
      <c r="V4594" s="11">
        <v>0.98499999999999999</v>
      </c>
      <c r="W4594" s="15">
        <v>3.1E-2</v>
      </c>
    </row>
    <row r="4595" spans="1:23" x14ac:dyDescent="0.2">
      <c r="A4595" s="16" t="s">
        <v>11957</v>
      </c>
      <c r="B4595" s="16" t="s">
        <v>11958</v>
      </c>
      <c r="C4595" s="16" t="s">
        <v>57</v>
      </c>
      <c r="D4595" s="16" t="s">
        <v>11959</v>
      </c>
      <c r="E4595" s="16" t="s">
        <v>590</v>
      </c>
      <c r="F4595" s="16">
        <v>1259</v>
      </c>
      <c r="G4595" s="16">
        <v>578</v>
      </c>
      <c r="H4595" s="16">
        <v>0.2271</v>
      </c>
      <c r="I4595" s="82">
        <v>3.7100000000000001E-2</v>
      </c>
      <c r="J4595" s="16">
        <v>0.1308</v>
      </c>
      <c r="K4595" s="57">
        <v>1</v>
      </c>
      <c r="L4595" s="16">
        <v>8.6499999999999994E-2</v>
      </c>
      <c r="M4595" s="83">
        <v>0.999</v>
      </c>
      <c r="N4595" s="11">
        <v>1.73</v>
      </c>
      <c r="O4595" s="7">
        <v>1.5143</v>
      </c>
      <c r="P4595" s="16">
        <v>0</v>
      </c>
      <c r="Q4595" s="16">
        <v>0</v>
      </c>
      <c r="R4595">
        <v>0</v>
      </c>
      <c r="S4595" s="16">
        <v>0</v>
      </c>
      <c r="T4595">
        <v>0.61360000000000003</v>
      </c>
      <c r="U4595" s="15">
        <v>0.1699</v>
      </c>
      <c r="V4595" s="15">
        <v>0.215</v>
      </c>
      <c r="W4595" s="15">
        <v>-0.2049</v>
      </c>
    </row>
    <row r="4596" spans="1:23" x14ac:dyDescent="0.2">
      <c r="A4596" s="16" t="s">
        <v>11590</v>
      </c>
      <c r="B4596" s="16" t="s">
        <v>98</v>
      </c>
      <c r="C4596" s="16" t="s">
        <v>57</v>
      </c>
      <c r="D4596" s="16" t="s">
        <v>11591</v>
      </c>
      <c r="E4596" s="16" t="s">
        <v>599</v>
      </c>
      <c r="F4596" s="16">
        <v>1612</v>
      </c>
      <c r="G4596" s="16">
        <v>714</v>
      </c>
      <c r="H4596" s="16">
        <v>0.40479999999999999</v>
      </c>
      <c r="I4596" s="82">
        <v>1.6500000000000001E-5</v>
      </c>
      <c r="J4596" s="16">
        <v>0.1915</v>
      </c>
      <c r="K4596" s="57">
        <v>1</v>
      </c>
      <c r="L4596" s="16">
        <v>0.1885</v>
      </c>
      <c r="M4596" s="83">
        <v>0.91</v>
      </c>
      <c r="N4596" s="11">
        <v>1.73</v>
      </c>
      <c r="O4596" s="7">
        <v>1.4204000000000001</v>
      </c>
      <c r="P4596" s="16">
        <v>0</v>
      </c>
      <c r="Q4596" s="16">
        <v>0</v>
      </c>
      <c r="R4596">
        <v>0</v>
      </c>
      <c r="S4596" s="16">
        <v>0</v>
      </c>
      <c r="T4596">
        <v>-0.18920000000000001</v>
      </c>
      <c r="U4596" s="15">
        <v>0.15340000000000001</v>
      </c>
      <c r="V4596" s="15">
        <v>0.57699999999999996</v>
      </c>
      <c r="W4596" s="11">
        <v>0.62170000000000003</v>
      </c>
    </row>
    <row r="4597" spans="1:23" x14ac:dyDescent="0.2">
      <c r="A4597" s="16" t="s">
        <v>10955</v>
      </c>
      <c r="B4597" s="16" t="s">
        <v>98</v>
      </c>
      <c r="C4597" s="16" t="s">
        <v>57</v>
      </c>
      <c r="D4597" s="16" t="s">
        <v>10956</v>
      </c>
      <c r="E4597" s="16" t="s">
        <v>599</v>
      </c>
      <c r="F4597" s="16" t="s">
        <v>60</v>
      </c>
      <c r="G4597" s="16">
        <v>1965</v>
      </c>
      <c r="H4597" s="16">
        <v>-0.28660000000000002</v>
      </c>
      <c r="I4597" s="82">
        <v>5.3200000000000005E-7</v>
      </c>
      <c r="J4597" s="16">
        <v>0.50070000000000003</v>
      </c>
      <c r="K4597" s="57">
        <v>0.77273833748226495</v>
      </c>
      <c r="L4597" s="16">
        <v>0.51049999999999995</v>
      </c>
      <c r="M4597" s="83">
        <v>0.63400000000000001</v>
      </c>
      <c r="N4597" s="11">
        <v>1.72</v>
      </c>
      <c r="O4597" s="7">
        <v>1.3876999999999999</v>
      </c>
      <c r="P4597" s="16">
        <v>0</v>
      </c>
      <c r="Q4597" s="16">
        <v>0</v>
      </c>
      <c r="R4597">
        <v>0</v>
      </c>
      <c r="S4597" s="16">
        <v>0</v>
      </c>
      <c r="T4597" s="88">
        <v>1.2095</v>
      </c>
      <c r="U4597" s="15">
        <v>0.31190000000000001</v>
      </c>
      <c r="V4597" s="15">
        <v>-0.20200000000000001</v>
      </c>
      <c r="W4597" s="15">
        <v>0.3362</v>
      </c>
    </row>
    <row r="4598" spans="1:23" x14ac:dyDescent="0.2">
      <c r="A4598" s="16" t="s">
        <v>10239</v>
      </c>
      <c r="B4598" s="16" t="s">
        <v>10240</v>
      </c>
      <c r="C4598" s="16" t="s">
        <v>91</v>
      </c>
      <c r="D4598" s="16" t="s">
        <v>10241</v>
      </c>
      <c r="E4598" s="16" t="s">
        <v>599</v>
      </c>
      <c r="F4598" s="16" t="s">
        <v>60</v>
      </c>
      <c r="G4598" s="16">
        <v>1041</v>
      </c>
      <c r="H4598" s="16">
        <v>-0.11799999999999999</v>
      </c>
      <c r="I4598" s="82">
        <v>0.20599999999999999</v>
      </c>
      <c r="J4598" s="16">
        <v>-0.1429</v>
      </c>
      <c r="K4598" s="57">
        <v>1</v>
      </c>
      <c r="L4598" s="16">
        <v>-0.14080000000000001</v>
      </c>
      <c r="M4598" s="83">
        <v>0.999</v>
      </c>
      <c r="N4598" s="11">
        <v>1.71</v>
      </c>
      <c r="O4598" s="7">
        <v>1.8888</v>
      </c>
      <c r="P4598" s="16">
        <v>0</v>
      </c>
      <c r="Q4598" s="16">
        <v>0</v>
      </c>
      <c r="R4598">
        <v>0</v>
      </c>
      <c r="S4598" s="16">
        <v>0</v>
      </c>
      <c r="T4598">
        <v>-0.1371</v>
      </c>
      <c r="U4598" s="15">
        <v>2.63E-2</v>
      </c>
      <c r="V4598" s="15">
        <v>-0.22600000000000001</v>
      </c>
      <c r="W4598" s="15">
        <v>0.40660000000000002</v>
      </c>
    </row>
    <row r="4599" spans="1:23" x14ac:dyDescent="0.2">
      <c r="A4599" s="16" t="s">
        <v>11324</v>
      </c>
      <c r="B4599" s="16" t="s">
        <v>98</v>
      </c>
      <c r="C4599" s="16" t="s">
        <v>57</v>
      </c>
      <c r="D4599" s="16" t="s">
        <v>11324</v>
      </c>
      <c r="E4599" s="16" t="s">
        <v>590</v>
      </c>
      <c r="F4599" s="16" t="s">
        <v>60</v>
      </c>
      <c r="G4599" s="16">
        <v>337</v>
      </c>
      <c r="H4599" s="16">
        <v>0.20749999999999999</v>
      </c>
      <c r="I4599" s="82">
        <v>0.114</v>
      </c>
      <c r="J4599" s="16">
        <v>0.26600000000000001</v>
      </c>
      <c r="K4599" s="57">
        <v>0.57917319437690995</v>
      </c>
      <c r="L4599" s="16">
        <v>0.21970000000000001</v>
      </c>
      <c r="M4599" s="83">
        <v>0.88800000000000001</v>
      </c>
      <c r="N4599" s="11">
        <v>1.71</v>
      </c>
      <c r="O4599" s="7">
        <v>1.0909</v>
      </c>
      <c r="P4599" s="16">
        <v>0</v>
      </c>
      <c r="Q4599" s="16">
        <v>0</v>
      </c>
      <c r="R4599">
        <v>0</v>
      </c>
      <c r="S4599" s="16">
        <v>0</v>
      </c>
      <c r="T4599">
        <v>0.45750000000000002</v>
      </c>
      <c r="U4599" s="15">
        <v>-6.2600000000000003E-2</v>
      </c>
      <c r="V4599" s="15">
        <v>4.7E-2</v>
      </c>
      <c r="W4599" s="15">
        <v>0.36859999999999998</v>
      </c>
    </row>
    <row r="4600" spans="1:23" x14ac:dyDescent="0.2">
      <c r="A4600" s="16" t="s">
        <v>10838</v>
      </c>
      <c r="B4600" s="16" t="s">
        <v>10839</v>
      </c>
      <c r="C4600" s="16" t="s">
        <v>57</v>
      </c>
      <c r="D4600" s="16" t="s">
        <v>10840</v>
      </c>
      <c r="E4600" s="16" t="s">
        <v>590</v>
      </c>
      <c r="F4600" s="16">
        <v>2307</v>
      </c>
      <c r="G4600" s="16">
        <v>2070</v>
      </c>
      <c r="H4600" s="16">
        <v>-0.41860000000000003</v>
      </c>
      <c r="I4600" s="82">
        <v>1.6300000000000001E-11</v>
      </c>
      <c r="J4600" s="16">
        <v>0.66490000000000005</v>
      </c>
      <c r="K4600" s="57">
        <v>0.80479652801554002</v>
      </c>
      <c r="L4600" s="16">
        <v>0.68820000000000003</v>
      </c>
      <c r="M4600" s="83">
        <v>0.70399999999999996</v>
      </c>
      <c r="N4600" s="11">
        <v>1.71</v>
      </c>
      <c r="O4600" s="7">
        <v>1.1243000000000001</v>
      </c>
      <c r="P4600" s="16">
        <v>0</v>
      </c>
      <c r="Q4600" s="16">
        <v>0</v>
      </c>
      <c r="R4600">
        <v>0</v>
      </c>
      <c r="S4600" s="16">
        <v>0</v>
      </c>
      <c r="T4600">
        <v>0.25119999999999998</v>
      </c>
      <c r="U4600" s="15">
        <v>0.1114</v>
      </c>
      <c r="V4600" s="15">
        <v>-0.49199999999999999</v>
      </c>
      <c r="W4600" s="15">
        <v>6.4299999999999996E-2</v>
      </c>
    </row>
    <row r="4601" spans="1:23" x14ac:dyDescent="0.2">
      <c r="A4601" s="16" t="s">
        <v>1493</v>
      </c>
      <c r="B4601" s="16" t="s">
        <v>54</v>
      </c>
      <c r="C4601" s="16" t="s">
        <v>57</v>
      </c>
      <c r="D4601" s="16" t="s">
        <v>1494</v>
      </c>
      <c r="E4601" s="16" t="s">
        <v>599</v>
      </c>
      <c r="F4601" s="16">
        <v>1065</v>
      </c>
      <c r="G4601" s="16">
        <v>813</v>
      </c>
      <c r="H4601" s="84">
        <v>-0.64880000000000004</v>
      </c>
      <c r="I4601" s="82">
        <v>2.8900000000000001E-16</v>
      </c>
      <c r="J4601" s="16">
        <v>-0.41049999999999998</v>
      </c>
      <c r="K4601" s="57">
        <v>0.30401483036384802</v>
      </c>
      <c r="L4601" s="16">
        <v>-0.41520000000000001</v>
      </c>
      <c r="M4601" s="83">
        <v>0.32600000000000001</v>
      </c>
      <c r="N4601" s="11">
        <v>1.71</v>
      </c>
      <c r="O4601" s="7">
        <v>1.9043000000000001</v>
      </c>
      <c r="P4601" s="16">
        <v>1</v>
      </c>
      <c r="Q4601" s="16">
        <v>0</v>
      </c>
      <c r="R4601">
        <v>0</v>
      </c>
      <c r="S4601" s="16">
        <v>0</v>
      </c>
      <c r="T4601">
        <v>-0.15490000000000001</v>
      </c>
      <c r="U4601" s="15">
        <v>-8.6800000000000002E-2</v>
      </c>
      <c r="V4601" s="15">
        <v>0.11700000000000001</v>
      </c>
      <c r="W4601" s="15">
        <v>0.33310000000000001</v>
      </c>
    </row>
    <row r="4602" spans="1:23" x14ac:dyDescent="0.2">
      <c r="A4602" s="16" t="s">
        <v>10469</v>
      </c>
      <c r="B4602" s="16" t="s">
        <v>1319</v>
      </c>
      <c r="C4602" s="16" t="s">
        <v>57</v>
      </c>
      <c r="D4602" s="16" t="s">
        <v>10470</v>
      </c>
      <c r="E4602" s="16" t="s">
        <v>590</v>
      </c>
      <c r="F4602" s="16">
        <v>4406</v>
      </c>
      <c r="G4602" s="16">
        <v>3303</v>
      </c>
      <c r="H4602" s="16">
        <v>0.37319999999999998</v>
      </c>
      <c r="I4602" s="82">
        <v>2.02E-10</v>
      </c>
      <c r="J4602" s="88">
        <v>4.0686999999999998</v>
      </c>
      <c r="K4602" s="57">
        <v>4.9168086919997799E-18</v>
      </c>
      <c r="L4602" s="88">
        <v>3.5024999999999999</v>
      </c>
      <c r="M4602" s="83">
        <v>1.4399999999999999E-13</v>
      </c>
      <c r="N4602" s="11">
        <v>1.7</v>
      </c>
      <c r="O4602" s="7">
        <v>1.6369</v>
      </c>
      <c r="P4602" s="16">
        <v>0</v>
      </c>
      <c r="Q4602" s="16">
        <v>0</v>
      </c>
      <c r="R4602">
        <v>0</v>
      </c>
      <c r="S4602" s="16">
        <v>1</v>
      </c>
      <c r="T4602" s="88">
        <v>1.1203000000000001</v>
      </c>
      <c r="U4602" s="15">
        <v>0.5323</v>
      </c>
      <c r="V4602" s="15">
        <v>0.158</v>
      </c>
      <c r="W4602" s="15">
        <v>2.2100000000000002E-2</v>
      </c>
    </row>
    <row r="4603" spans="1:23" x14ac:dyDescent="0.2">
      <c r="A4603" s="16" t="s">
        <v>5898</v>
      </c>
      <c r="B4603" s="16" t="s">
        <v>5899</v>
      </c>
      <c r="C4603" s="16" t="s">
        <v>55</v>
      </c>
      <c r="D4603" s="16" t="s">
        <v>5900</v>
      </c>
      <c r="E4603" s="16" t="s">
        <v>599</v>
      </c>
      <c r="F4603" s="16">
        <v>1448</v>
      </c>
      <c r="G4603" s="16">
        <v>755</v>
      </c>
      <c r="H4603" s="16">
        <v>0.1802</v>
      </c>
      <c r="I4603" s="82">
        <v>4.7100000000000003E-2</v>
      </c>
      <c r="J4603" s="16">
        <v>-0.13600000000000001</v>
      </c>
      <c r="K4603" s="57">
        <v>0.928140996686733</v>
      </c>
      <c r="L4603" s="16">
        <v>-0.105</v>
      </c>
      <c r="M4603" s="83">
        <v>0.95399999999999996</v>
      </c>
      <c r="N4603" s="11">
        <v>1.7</v>
      </c>
      <c r="O4603" s="7">
        <v>1.2689999999999999</v>
      </c>
      <c r="P4603" s="16">
        <v>0</v>
      </c>
      <c r="Q4603" s="16">
        <v>0</v>
      </c>
      <c r="R4603">
        <v>0</v>
      </c>
      <c r="S4603" s="16">
        <v>0</v>
      </c>
      <c r="T4603" s="112">
        <v>-1.1588000000000001</v>
      </c>
      <c r="U4603" s="15">
        <v>0.29849999999999999</v>
      </c>
      <c r="V4603" s="15">
        <v>-0.46400000000000002</v>
      </c>
      <c r="W4603" s="15">
        <v>-0.1983</v>
      </c>
    </row>
    <row r="4604" spans="1:23" x14ac:dyDescent="0.2">
      <c r="A4604" s="16" t="s">
        <v>9106</v>
      </c>
      <c r="B4604" s="16" t="s">
        <v>9107</v>
      </c>
      <c r="C4604" s="16" t="s">
        <v>179</v>
      </c>
      <c r="D4604" s="16" t="s">
        <v>9108</v>
      </c>
      <c r="E4604" s="16" t="s">
        <v>590</v>
      </c>
      <c r="F4604" s="16">
        <v>1991</v>
      </c>
      <c r="G4604" s="16">
        <v>846</v>
      </c>
      <c r="H4604" s="16">
        <v>-0.3503</v>
      </c>
      <c r="I4604" s="82">
        <v>4.3300000000000002E-5</v>
      </c>
      <c r="J4604" s="16">
        <v>-0.2671</v>
      </c>
      <c r="K4604" s="57">
        <v>0.93226824114970297</v>
      </c>
      <c r="L4604" s="16">
        <v>-0.27439999999999998</v>
      </c>
      <c r="M4604" s="83">
        <v>0.76</v>
      </c>
      <c r="N4604" s="11">
        <v>1.7</v>
      </c>
      <c r="O4604" s="11">
        <v>0.92349999999999999</v>
      </c>
      <c r="P4604" s="16">
        <v>0</v>
      </c>
      <c r="Q4604" s="16">
        <v>0</v>
      </c>
      <c r="R4604">
        <v>0</v>
      </c>
      <c r="S4604" s="16">
        <v>0</v>
      </c>
      <c r="T4604">
        <v>0.1663</v>
      </c>
      <c r="U4604" s="15">
        <v>0.24890000000000001</v>
      </c>
      <c r="V4604" s="15">
        <v>1.6E-2</v>
      </c>
      <c r="W4604" s="15">
        <v>0.22</v>
      </c>
    </row>
    <row r="4605" spans="1:23" x14ac:dyDescent="0.2">
      <c r="A4605" s="16" t="s">
        <v>1343</v>
      </c>
      <c r="B4605" s="16" t="s">
        <v>54</v>
      </c>
      <c r="C4605" s="16" t="s">
        <v>57</v>
      </c>
      <c r="D4605" s="16" t="e">
        <v>#N/A</v>
      </c>
      <c r="E4605" s="16" t="e">
        <v>#N/A</v>
      </c>
      <c r="F4605" s="16">
        <v>498</v>
      </c>
      <c r="G4605" s="16">
        <v>858</v>
      </c>
      <c r="H4605" s="84">
        <v>-0.97389999999999999</v>
      </c>
      <c r="I4605" s="82">
        <v>3.6199999999999998E-20</v>
      </c>
      <c r="J4605" s="16">
        <v>-2.52E-2</v>
      </c>
      <c r="K4605" s="57">
        <v>1</v>
      </c>
      <c r="L4605" s="16">
        <v>9.8000000000000004E-2</v>
      </c>
      <c r="M4605" s="83">
        <v>0.999</v>
      </c>
      <c r="N4605" s="11">
        <v>1.7</v>
      </c>
      <c r="O4605" s="7">
        <v>2.1341999999999999</v>
      </c>
      <c r="P4605" s="16">
        <v>1</v>
      </c>
      <c r="Q4605" s="16">
        <v>0</v>
      </c>
      <c r="R4605">
        <v>0</v>
      </c>
      <c r="S4605" s="16">
        <v>0</v>
      </c>
      <c r="T4605">
        <v>0.61429999999999996</v>
      </c>
      <c r="U4605" s="15">
        <v>-7.9000000000000001E-2</v>
      </c>
      <c r="V4605" s="15">
        <v>9.9000000000000005E-2</v>
      </c>
      <c r="W4605" s="15">
        <v>2.1700000000000001E-2</v>
      </c>
    </row>
    <row r="4606" spans="1:23" x14ac:dyDescent="0.2">
      <c r="A4606" s="16" t="s">
        <v>10760</v>
      </c>
      <c r="B4606" s="16" t="s">
        <v>54</v>
      </c>
      <c r="C4606" s="16" t="s">
        <v>57</v>
      </c>
      <c r="D4606" s="16" t="s">
        <v>10761</v>
      </c>
      <c r="E4606" s="16" t="s">
        <v>590</v>
      </c>
      <c r="F4606" s="16">
        <v>4367</v>
      </c>
      <c r="G4606" s="16">
        <v>1204</v>
      </c>
      <c r="H4606" s="16">
        <v>0.4128</v>
      </c>
      <c r="I4606" s="82">
        <v>6.4300000000000003E-9</v>
      </c>
      <c r="J4606" s="16">
        <v>0.91139999999999999</v>
      </c>
      <c r="K4606" s="57">
        <v>0.210787127178858</v>
      </c>
      <c r="L4606" s="16">
        <v>0.27400000000000002</v>
      </c>
      <c r="M4606" s="83">
        <v>0.76</v>
      </c>
      <c r="N4606" s="11">
        <v>1.69</v>
      </c>
      <c r="O4606" s="7">
        <v>1.3258000000000001</v>
      </c>
      <c r="P4606" s="16">
        <v>0</v>
      </c>
      <c r="Q4606" s="16">
        <v>0</v>
      </c>
      <c r="R4606">
        <v>0</v>
      </c>
      <c r="S4606" s="16">
        <v>0</v>
      </c>
      <c r="T4606" s="88">
        <v>1.2244999999999999</v>
      </c>
      <c r="U4606" s="15">
        <v>0.73099999999999998</v>
      </c>
      <c r="V4606" s="15">
        <v>0.55700000000000005</v>
      </c>
      <c r="W4606" s="11">
        <v>0.85199999999999998</v>
      </c>
    </row>
    <row r="4607" spans="1:23" x14ac:dyDescent="0.2">
      <c r="A4607" s="16" t="s">
        <v>15465</v>
      </c>
      <c r="B4607" s="16" t="s">
        <v>98</v>
      </c>
      <c r="C4607" s="16" t="s">
        <v>57</v>
      </c>
      <c r="D4607" s="16" t="s">
        <v>15466</v>
      </c>
      <c r="E4607" s="16" t="s">
        <v>599</v>
      </c>
      <c r="F4607" s="16">
        <v>1712</v>
      </c>
      <c r="G4607" s="16">
        <v>386</v>
      </c>
      <c r="H4607" s="16">
        <v>-4.8000000000000001E-2</v>
      </c>
      <c r="I4607" s="82">
        <v>0.72299999999999998</v>
      </c>
      <c r="J4607" s="16">
        <v>-0.1479</v>
      </c>
      <c r="K4607" s="57">
        <v>1</v>
      </c>
      <c r="L4607" s="16">
        <v>-0.10929999999999999</v>
      </c>
      <c r="M4607" s="83">
        <v>0.998</v>
      </c>
      <c r="N4607" s="11">
        <v>1.69</v>
      </c>
      <c r="O4607" s="7">
        <v>1.7062999999999999</v>
      </c>
      <c r="P4607" s="16">
        <v>0</v>
      </c>
      <c r="Q4607" s="16">
        <v>0</v>
      </c>
      <c r="R4607">
        <v>0</v>
      </c>
      <c r="S4607" s="16">
        <v>0</v>
      </c>
      <c r="T4607" s="88">
        <v>1.2981</v>
      </c>
      <c r="U4607" s="15">
        <v>-0.185</v>
      </c>
      <c r="V4607" s="11">
        <v>0.86399999999999999</v>
      </c>
      <c r="W4607" s="7">
        <v>1.3707</v>
      </c>
    </row>
    <row r="4608" spans="1:23" x14ac:dyDescent="0.2">
      <c r="A4608" s="16" t="s">
        <v>12047</v>
      </c>
      <c r="B4608" s="16" t="s">
        <v>10635</v>
      </c>
      <c r="C4608" s="16" t="s">
        <v>57</v>
      </c>
      <c r="D4608" s="16" t="s">
        <v>12048</v>
      </c>
      <c r="E4608" s="16" t="s">
        <v>599</v>
      </c>
      <c r="F4608" s="16" t="s">
        <v>60</v>
      </c>
      <c r="G4608" s="16">
        <v>2484</v>
      </c>
      <c r="H4608" s="16">
        <v>7.6899999999999996E-2</v>
      </c>
      <c r="I4608" s="82">
        <v>0.29399999999999998</v>
      </c>
      <c r="J4608" s="16">
        <v>0.1179</v>
      </c>
      <c r="K4608" s="57">
        <v>1</v>
      </c>
      <c r="L4608" s="16">
        <v>0.12839999999999999</v>
      </c>
      <c r="M4608" s="83">
        <v>0.999</v>
      </c>
      <c r="N4608" s="11">
        <v>1.69</v>
      </c>
      <c r="O4608" s="7">
        <v>1.1133</v>
      </c>
      <c r="P4608" s="16">
        <v>0</v>
      </c>
      <c r="Q4608" s="16">
        <v>0</v>
      </c>
      <c r="R4608">
        <v>0</v>
      </c>
      <c r="S4608" s="16">
        <v>0</v>
      </c>
      <c r="T4608" s="88">
        <v>1.3070999999999999</v>
      </c>
      <c r="U4608" s="15">
        <v>0.32129999999999997</v>
      </c>
      <c r="V4608" s="15">
        <v>0.17399999999999999</v>
      </c>
      <c r="W4608" s="11">
        <v>0.98419999999999996</v>
      </c>
    </row>
    <row r="4609" spans="1:23" x14ac:dyDescent="0.2">
      <c r="A4609" s="16" t="s">
        <v>959</v>
      </c>
      <c r="B4609" s="16" t="s">
        <v>54</v>
      </c>
      <c r="C4609" s="16" t="s">
        <v>370</v>
      </c>
      <c r="D4609" s="16" t="s">
        <v>960</v>
      </c>
      <c r="E4609" s="16" t="s">
        <v>590</v>
      </c>
      <c r="F4609" s="16" t="s">
        <v>60</v>
      </c>
      <c r="G4609" s="16">
        <v>3366</v>
      </c>
      <c r="H4609" s="84">
        <v>-0.68979999999999997</v>
      </c>
      <c r="I4609" s="82">
        <v>1.6399999999999999E-39</v>
      </c>
      <c r="J4609" s="16">
        <v>-0.3846</v>
      </c>
      <c r="K4609" s="57">
        <v>0.484431940476164</v>
      </c>
      <c r="L4609" s="16">
        <v>-0.3886</v>
      </c>
      <c r="M4609" s="83">
        <v>0.16</v>
      </c>
      <c r="N4609" s="11">
        <v>1.68</v>
      </c>
      <c r="O4609" s="11">
        <v>0.88749999999999996</v>
      </c>
      <c r="P4609" s="16">
        <v>1</v>
      </c>
      <c r="Q4609" s="16">
        <v>0</v>
      </c>
      <c r="R4609">
        <v>0</v>
      </c>
      <c r="S4609" s="16">
        <v>0</v>
      </c>
      <c r="T4609">
        <v>-0.16550000000000001</v>
      </c>
      <c r="U4609" s="15">
        <v>-0.2747</v>
      </c>
      <c r="V4609" s="99">
        <v>-0.84</v>
      </c>
      <c r="W4609" s="98">
        <v>-1.3181</v>
      </c>
    </row>
    <row r="4610" spans="1:23" x14ac:dyDescent="0.2">
      <c r="A4610" s="16" t="s">
        <v>7121</v>
      </c>
      <c r="B4610" s="16" t="s">
        <v>106</v>
      </c>
      <c r="C4610" s="16" t="s">
        <v>89</v>
      </c>
      <c r="D4610" s="16" t="s">
        <v>7122</v>
      </c>
      <c r="E4610" s="16" t="s">
        <v>590</v>
      </c>
      <c r="F4610" s="16">
        <v>6122</v>
      </c>
      <c r="G4610" s="16">
        <v>3155</v>
      </c>
      <c r="H4610" s="16">
        <v>0.35870000000000002</v>
      </c>
      <c r="I4610" s="82">
        <v>8.6200000000000002E-10</v>
      </c>
      <c r="J4610" s="88">
        <v>1.7092000000000001</v>
      </c>
      <c r="K4610" s="57">
        <v>3.2319424165489798E-7</v>
      </c>
      <c r="L4610" s="88">
        <v>1.6843999999999999</v>
      </c>
      <c r="M4610" s="83">
        <v>2.34E-7</v>
      </c>
      <c r="N4610" s="11">
        <v>1.67</v>
      </c>
      <c r="O4610" s="7">
        <v>1.5177</v>
      </c>
      <c r="P4610" s="16">
        <v>0</v>
      </c>
      <c r="Q4610" s="16">
        <v>0</v>
      </c>
      <c r="R4610">
        <v>0</v>
      </c>
      <c r="S4610" s="16">
        <v>1</v>
      </c>
      <c r="T4610">
        <v>2.23E-2</v>
      </c>
      <c r="U4610" s="15">
        <v>0.4753</v>
      </c>
      <c r="V4610" s="15">
        <v>-0.28999999999999998</v>
      </c>
      <c r="W4610" s="15">
        <v>0.50949999999999995</v>
      </c>
    </row>
    <row r="4611" spans="1:23" x14ac:dyDescent="0.2">
      <c r="A4611" s="16" t="s">
        <v>7110</v>
      </c>
      <c r="B4611" s="16" t="s">
        <v>7111</v>
      </c>
      <c r="C4611" s="16" t="s">
        <v>89</v>
      </c>
      <c r="D4611" s="16" t="s">
        <v>7112</v>
      </c>
      <c r="E4611" s="16" t="s">
        <v>590</v>
      </c>
      <c r="F4611" s="16">
        <v>6092</v>
      </c>
      <c r="G4611" s="16">
        <v>2063</v>
      </c>
      <c r="H4611" s="16">
        <v>0.3427</v>
      </c>
      <c r="I4611" s="82">
        <v>1.66E-8</v>
      </c>
      <c r="J4611" s="88">
        <v>2.4161000000000001</v>
      </c>
      <c r="K4611" s="57">
        <v>1.8916960050102498E-30</v>
      </c>
      <c r="L4611" s="88">
        <v>2.3371</v>
      </c>
      <c r="M4611" s="83">
        <v>6.3900000000000001E-23</v>
      </c>
      <c r="N4611" s="11">
        <v>1.66</v>
      </c>
      <c r="O4611" s="7">
        <v>1.6537999999999999</v>
      </c>
      <c r="P4611" s="16">
        <v>0</v>
      </c>
      <c r="Q4611" s="16">
        <v>0</v>
      </c>
      <c r="R4611">
        <v>0</v>
      </c>
      <c r="S4611" s="16">
        <v>1</v>
      </c>
      <c r="T4611">
        <v>0.44269999999999998</v>
      </c>
      <c r="U4611" s="15">
        <v>0.77129999999999999</v>
      </c>
      <c r="V4611" s="15">
        <v>0.161</v>
      </c>
      <c r="W4611" s="15">
        <v>0.45</v>
      </c>
    </row>
    <row r="4612" spans="1:23" x14ac:dyDescent="0.2">
      <c r="A4612" s="16" t="s">
        <v>4556</v>
      </c>
      <c r="B4612" s="16" t="s">
        <v>4557</v>
      </c>
      <c r="C4612" s="16" t="s">
        <v>81</v>
      </c>
      <c r="D4612" s="16" t="s">
        <v>4558</v>
      </c>
      <c r="E4612" s="16" t="s">
        <v>599</v>
      </c>
      <c r="F4612" s="16" t="s">
        <v>60</v>
      </c>
      <c r="G4612" s="16">
        <v>747</v>
      </c>
      <c r="H4612" s="16">
        <v>0.2477</v>
      </c>
      <c r="I4612" s="82">
        <v>1.54E-2</v>
      </c>
      <c r="J4612" s="16">
        <v>-4.5199999999999997E-2</v>
      </c>
      <c r="K4612" s="57">
        <v>1</v>
      </c>
      <c r="L4612" s="16">
        <v>-1.2699999999999999E-2</v>
      </c>
      <c r="M4612" s="83">
        <v>0.999</v>
      </c>
      <c r="N4612" s="11">
        <v>1.66</v>
      </c>
      <c r="O4612" s="11">
        <v>0.93859999999999999</v>
      </c>
      <c r="P4612" s="16">
        <v>0</v>
      </c>
      <c r="Q4612" s="16">
        <v>0</v>
      </c>
      <c r="R4612">
        <v>0</v>
      </c>
      <c r="S4612" s="16">
        <v>0</v>
      </c>
      <c r="T4612">
        <v>0.1114</v>
      </c>
      <c r="U4612" s="15">
        <v>-0.45079999999999998</v>
      </c>
      <c r="V4612" s="15">
        <v>0.27600000000000002</v>
      </c>
      <c r="W4612" s="7">
        <v>1.0604</v>
      </c>
    </row>
    <row r="4613" spans="1:23" x14ac:dyDescent="0.2">
      <c r="A4613" s="16" t="s">
        <v>7195</v>
      </c>
      <c r="B4613" s="16" t="s">
        <v>7196</v>
      </c>
      <c r="C4613" s="16" t="s">
        <v>89</v>
      </c>
      <c r="D4613" s="16" t="s">
        <v>7197</v>
      </c>
      <c r="E4613" s="16" t="s">
        <v>599</v>
      </c>
      <c r="F4613" s="16">
        <v>2950</v>
      </c>
      <c r="G4613" s="16">
        <v>1302</v>
      </c>
      <c r="H4613" s="16">
        <v>-0.18870000000000001</v>
      </c>
      <c r="I4613" s="82">
        <v>1.37E-2</v>
      </c>
      <c r="J4613" s="16">
        <v>0.49120000000000003</v>
      </c>
      <c r="K4613" s="57">
        <v>0.86033837510741396</v>
      </c>
      <c r="L4613" s="16">
        <v>0.4466</v>
      </c>
      <c r="M4613" s="83">
        <v>0.871</v>
      </c>
      <c r="N4613" s="11">
        <v>1.66</v>
      </c>
      <c r="O4613" s="11">
        <v>0.99280000000000002</v>
      </c>
      <c r="P4613" s="16">
        <v>0</v>
      </c>
      <c r="Q4613" s="16">
        <v>0</v>
      </c>
      <c r="R4613">
        <v>0</v>
      </c>
      <c r="S4613" s="16">
        <v>0</v>
      </c>
      <c r="T4613" t="e">
        <v>#N/A</v>
      </c>
      <c r="U4613" s="15">
        <v>0.34549999999999997</v>
      </c>
      <c r="V4613" s="15">
        <v>-3.3000000000000002E-2</v>
      </c>
      <c r="W4613" s="7">
        <v>2.2755999999999998</v>
      </c>
    </row>
    <row r="4614" spans="1:23" x14ac:dyDescent="0.2">
      <c r="A4614" s="16" t="s">
        <v>3428</v>
      </c>
      <c r="B4614" s="16" t="s">
        <v>3429</v>
      </c>
      <c r="C4614" s="16" t="s">
        <v>412</v>
      </c>
      <c r="D4614" s="16" t="s">
        <v>3430</v>
      </c>
      <c r="E4614" s="16" t="s">
        <v>590</v>
      </c>
      <c r="F4614" s="16" t="s">
        <v>60</v>
      </c>
      <c r="G4614" s="16">
        <v>789</v>
      </c>
      <c r="H4614" s="16">
        <v>0.13250000000000001</v>
      </c>
      <c r="I4614" s="82">
        <v>0.155</v>
      </c>
      <c r="J4614" s="16">
        <v>0.1933</v>
      </c>
      <c r="K4614" s="57">
        <v>0.87618674739027502</v>
      </c>
      <c r="L4614" s="16">
        <v>0.1951</v>
      </c>
      <c r="M4614" s="83">
        <v>0.46899999999999997</v>
      </c>
      <c r="N4614" s="11">
        <v>1.65</v>
      </c>
      <c r="O4614" s="11">
        <v>0.80459999999999998</v>
      </c>
      <c r="P4614" s="16">
        <v>0</v>
      </c>
      <c r="Q4614" s="16">
        <v>0</v>
      </c>
      <c r="R4614">
        <v>0</v>
      </c>
      <c r="S4614" s="16">
        <v>0</v>
      </c>
      <c r="T4614" s="112">
        <v>-1.5396000000000001</v>
      </c>
      <c r="U4614" s="15">
        <v>0.50760000000000005</v>
      </c>
      <c r="V4614" s="11">
        <v>0.64500000000000002</v>
      </c>
      <c r="W4614" s="15">
        <v>-0.27050000000000002</v>
      </c>
    </row>
    <row r="4615" spans="1:23" x14ac:dyDescent="0.2">
      <c r="A4615" s="16" t="s">
        <v>11774</v>
      </c>
      <c r="B4615" s="16" t="s">
        <v>54</v>
      </c>
      <c r="C4615" s="16" t="s">
        <v>57</v>
      </c>
      <c r="D4615" s="16" t="s">
        <v>11775</v>
      </c>
      <c r="E4615" s="16" t="s">
        <v>590</v>
      </c>
      <c r="F4615" s="16">
        <v>1183</v>
      </c>
      <c r="G4615" s="16">
        <v>1473</v>
      </c>
      <c r="H4615" s="16">
        <v>0.43259999999999998</v>
      </c>
      <c r="I4615" s="82">
        <v>2.1400000000000001E-9</v>
      </c>
      <c r="J4615" s="16">
        <v>0.15840000000000001</v>
      </c>
      <c r="K4615" s="57">
        <v>1</v>
      </c>
      <c r="L4615" s="16">
        <v>8.9200000000000002E-2</v>
      </c>
      <c r="M4615" s="83">
        <v>0.999</v>
      </c>
      <c r="N4615" s="11">
        <v>1.65</v>
      </c>
      <c r="O4615" s="11">
        <v>0.93110000000000004</v>
      </c>
      <c r="P4615" s="16">
        <v>0</v>
      </c>
      <c r="Q4615" s="16">
        <v>0</v>
      </c>
      <c r="R4615">
        <v>0</v>
      </c>
      <c r="S4615" s="16">
        <v>0</v>
      </c>
      <c r="T4615" s="84">
        <v>-0.7339</v>
      </c>
      <c r="U4615" s="15">
        <v>0.25380000000000003</v>
      </c>
      <c r="V4615" s="15">
        <v>9.6000000000000002E-2</v>
      </c>
      <c r="W4615" s="15">
        <v>-0.13220000000000001</v>
      </c>
    </row>
    <row r="4616" spans="1:23" x14ac:dyDescent="0.2">
      <c r="A4616" s="16" t="s">
        <v>7831</v>
      </c>
      <c r="B4616" s="16" t="s">
        <v>7832</v>
      </c>
      <c r="C4616" s="16" t="s">
        <v>123</v>
      </c>
      <c r="D4616" s="16" t="s">
        <v>7833</v>
      </c>
      <c r="E4616" s="16" t="s">
        <v>590</v>
      </c>
      <c r="F4616" s="16">
        <v>6906</v>
      </c>
      <c r="G4616" s="16">
        <v>2187</v>
      </c>
      <c r="H4616" s="16">
        <v>0.23810000000000001</v>
      </c>
      <c r="I4616" s="82">
        <v>2.8099999999999999E-5</v>
      </c>
      <c r="J4616" s="88">
        <v>3.0503999999999998</v>
      </c>
      <c r="K4616" s="57">
        <v>2.5418803468749101E-54</v>
      </c>
      <c r="L4616" s="88">
        <v>3.0314000000000001</v>
      </c>
      <c r="M4616" s="83">
        <v>1.29E-60</v>
      </c>
      <c r="N4616" s="11">
        <v>1.64</v>
      </c>
      <c r="O4616" s="7">
        <v>2.1602999999999999</v>
      </c>
      <c r="P4616" s="16">
        <v>0</v>
      </c>
      <c r="Q4616" s="16">
        <v>0</v>
      </c>
      <c r="R4616">
        <v>0</v>
      </c>
      <c r="S4616" s="16">
        <v>1</v>
      </c>
      <c r="T4616" s="112">
        <v>-1.1919999999999999</v>
      </c>
      <c r="U4616" s="15">
        <v>0.46200000000000002</v>
      </c>
      <c r="V4616" s="7">
        <v>1.1000000000000001</v>
      </c>
      <c r="W4616" s="98">
        <v>-1.6496999999999999</v>
      </c>
    </row>
    <row r="4617" spans="1:23" x14ac:dyDescent="0.2">
      <c r="A4617" s="16" t="s">
        <v>5140</v>
      </c>
      <c r="B4617" s="16" t="s">
        <v>3541</v>
      </c>
      <c r="C4617" s="16" t="s">
        <v>370</v>
      </c>
      <c r="D4617" s="16" t="s">
        <v>5141</v>
      </c>
      <c r="E4617" s="16" t="s">
        <v>590</v>
      </c>
      <c r="F4617" s="16">
        <v>2555</v>
      </c>
      <c r="G4617" s="16">
        <v>4780</v>
      </c>
      <c r="H4617" s="16">
        <v>-0.39639999999999997</v>
      </c>
      <c r="I4617" s="82">
        <v>4.6500000000000002E-15</v>
      </c>
      <c r="J4617" s="16">
        <v>-0.55679999999999996</v>
      </c>
      <c r="K4617" s="57">
        <v>0.57729443909238698</v>
      </c>
      <c r="L4617" s="16">
        <v>-0.55189999999999995</v>
      </c>
      <c r="M4617" s="83">
        <v>0.623</v>
      </c>
      <c r="N4617" s="11">
        <v>1.64</v>
      </c>
      <c r="O4617" s="7">
        <v>1.1720999999999999</v>
      </c>
      <c r="P4617" s="16">
        <v>0</v>
      </c>
      <c r="Q4617" s="16">
        <v>0</v>
      </c>
      <c r="R4617">
        <v>0</v>
      </c>
      <c r="S4617" s="16">
        <v>0</v>
      </c>
      <c r="T4617" s="89">
        <v>0.88880000000000003</v>
      </c>
      <c r="U4617" s="98">
        <v>-1.3311999999999999</v>
      </c>
      <c r="V4617" s="98">
        <v>-2.4769999999999999</v>
      </c>
      <c r="W4617" s="98">
        <v>-1.7766999999999999</v>
      </c>
    </row>
    <row r="4618" spans="1:23" x14ac:dyDescent="0.2">
      <c r="A4618" s="16" t="s">
        <v>10707</v>
      </c>
      <c r="B4618" s="16" t="s">
        <v>54</v>
      </c>
      <c r="C4618" s="16" t="s">
        <v>57</v>
      </c>
      <c r="D4618" s="16" t="s">
        <v>10708</v>
      </c>
      <c r="E4618" s="16" t="s">
        <v>590</v>
      </c>
      <c r="F4618" s="16">
        <v>657</v>
      </c>
      <c r="G4618" s="16">
        <v>81</v>
      </c>
      <c r="H4618" s="89">
        <v>0.71909999999999996</v>
      </c>
      <c r="I4618" s="82">
        <v>8.5800000000000008E-3</v>
      </c>
      <c r="J4618" s="16">
        <v>-2.6261000000000001</v>
      </c>
      <c r="K4618" s="57">
        <v>1</v>
      </c>
      <c r="L4618" s="16" t="e">
        <v>#N/A</v>
      </c>
      <c r="M4618" s="83" t="e">
        <v>#N/A</v>
      </c>
      <c r="N4618" s="11">
        <v>1.64</v>
      </c>
      <c r="O4618" s="7">
        <v>1.6840999999999999</v>
      </c>
      <c r="P4618" s="16">
        <v>0</v>
      </c>
      <c r="Q4618" s="16">
        <v>1</v>
      </c>
      <c r="R4618">
        <v>0</v>
      </c>
      <c r="S4618" s="16">
        <v>0</v>
      </c>
      <c r="T4618" t="e">
        <v>#N/A</v>
      </c>
      <c r="U4618" s="15">
        <v>0.48549999999999999</v>
      </c>
      <c r="V4618" s="15">
        <v>-1.044</v>
      </c>
      <c r="W4618" s="7">
        <v>4.4320000000000004</v>
      </c>
    </row>
    <row r="4619" spans="1:23" x14ac:dyDescent="0.2">
      <c r="A4619" s="16" t="s">
        <v>10726</v>
      </c>
      <c r="B4619" s="16" t="s">
        <v>98</v>
      </c>
      <c r="C4619" s="16" t="s">
        <v>57</v>
      </c>
      <c r="D4619" s="16" t="s">
        <v>10727</v>
      </c>
      <c r="E4619" s="16" t="s">
        <v>599</v>
      </c>
      <c r="F4619" s="16" t="s">
        <v>60</v>
      </c>
      <c r="G4619" s="16">
        <v>64</v>
      </c>
      <c r="H4619" s="16">
        <v>-0.32569999999999999</v>
      </c>
      <c r="I4619" s="82">
        <v>0.26200000000000001</v>
      </c>
      <c r="J4619" s="16">
        <v>1.2426999999999999</v>
      </c>
      <c r="K4619" s="57">
        <v>0.10808574864822899</v>
      </c>
      <c r="L4619" s="16">
        <v>1.2099</v>
      </c>
      <c r="M4619" s="83">
        <v>5.2499999999999998E-2</v>
      </c>
      <c r="N4619" s="11">
        <v>1.64</v>
      </c>
      <c r="O4619" s="7">
        <v>1.4312</v>
      </c>
      <c r="P4619" s="16">
        <v>0</v>
      </c>
      <c r="Q4619" s="16">
        <v>0</v>
      </c>
      <c r="R4619">
        <v>0</v>
      </c>
      <c r="S4619" s="16">
        <v>0</v>
      </c>
      <c r="T4619" t="e">
        <v>#N/A</v>
      </c>
      <c r="U4619" s="15">
        <v>-0.1573</v>
      </c>
      <c r="V4619" s="15">
        <v>-0.45800000000000002</v>
      </c>
      <c r="W4619" s="15">
        <v>0.52349999999999997</v>
      </c>
    </row>
    <row r="4620" spans="1:23" x14ac:dyDescent="0.2">
      <c r="A4620" s="16" t="s">
        <v>630</v>
      </c>
      <c r="B4620" s="16" t="s">
        <v>631</v>
      </c>
      <c r="C4620" s="16" t="s">
        <v>89</v>
      </c>
      <c r="D4620" s="16" t="s">
        <v>632</v>
      </c>
      <c r="E4620" s="16" t="s">
        <v>590</v>
      </c>
      <c r="F4620" s="16" t="s">
        <v>60</v>
      </c>
      <c r="G4620" s="16">
        <v>1484</v>
      </c>
      <c r="H4620" s="84">
        <v>-0.99829999999999997</v>
      </c>
      <c r="I4620" s="82">
        <v>5.0299999999999995E-50</v>
      </c>
      <c r="J4620" s="85">
        <v>-1.0435000000000001</v>
      </c>
      <c r="K4620" s="57">
        <v>2.3141018494611501E-7</v>
      </c>
      <c r="L4620" s="81">
        <v>-1.0284</v>
      </c>
      <c r="M4620" s="83">
        <v>2.8200000000000001E-6</v>
      </c>
      <c r="N4620" s="11">
        <v>1.63</v>
      </c>
      <c r="O4620" s="11">
        <v>0.93859999999999999</v>
      </c>
      <c r="P4620" s="16">
        <v>1</v>
      </c>
      <c r="Q4620" s="16">
        <v>0</v>
      </c>
      <c r="R4620">
        <v>1</v>
      </c>
      <c r="S4620" s="16">
        <v>0</v>
      </c>
      <c r="T4620">
        <v>-0.11269999999999999</v>
      </c>
      <c r="U4620" s="15">
        <v>0.22550000000000001</v>
      </c>
      <c r="V4620" s="15">
        <v>-0.107</v>
      </c>
      <c r="W4620" s="15">
        <v>0.4662</v>
      </c>
    </row>
    <row r="4621" spans="1:23" x14ac:dyDescent="0.2">
      <c r="A4621" s="16" t="s">
        <v>9546</v>
      </c>
      <c r="B4621" s="16" t="s">
        <v>9547</v>
      </c>
      <c r="C4621" s="16" t="s">
        <v>71</v>
      </c>
      <c r="D4621" s="16" t="e">
        <v>#N/A</v>
      </c>
      <c r="E4621" s="16" t="e">
        <v>#N/A</v>
      </c>
      <c r="F4621" s="16">
        <v>1254</v>
      </c>
      <c r="G4621" s="16">
        <v>618</v>
      </c>
      <c r="H4621" s="16">
        <v>7.7700000000000005E-2</v>
      </c>
      <c r="I4621" s="82">
        <v>0.48899999999999999</v>
      </c>
      <c r="J4621" s="16">
        <v>0.18940000000000001</v>
      </c>
      <c r="K4621" s="57">
        <v>0.924790317595791</v>
      </c>
      <c r="L4621" s="16" t="e">
        <v>#N/A</v>
      </c>
      <c r="M4621" s="83" t="e">
        <v>#N/A</v>
      </c>
      <c r="N4621" s="11">
        <v>1.63</v>
      </c>
      <c r="O4621" s="11">
        <v>0.97089999999999999</v>
      </c>
      <c r="P4621" s="16">
        <v>0</v>
      </c>
      <c r="Q4621" s="16">
        <v>0</v>
      </c>
      <c r="R4621">
        <v>0</v>
      </c>
      <c r="S4621" s="16">
        <v>0</v>
      </c>
      <c r="T4621" t="e">
        <v>#N/A</v>
      </c>
      <c r="U4621" s="15">
        <v>-0.53790000000000004</v>
      </c>
      <c r="V4621" s="15">
        <v>-0.13400000000000001</v>
      </c>
      <c r="W4621" s="15">
        <v>-4.1999999999999997E-3</v>
      </c>
    </row>
    <row r="4622" spans="1:23" x14ac:dyDescent="0.2">
      <c r="A4622" s="16" t="s">
        <v>10887</v>
      </c>
      <c r="B4622" s="16" t="s">
        <v>10888</v>
      </c>
      <c r="C4622" s="16" t="s">
        <v>57</v>
      </c>
      <c r="D4622" s="16" t="s">
        <v>10889</v>
      </c>
      <c r="E4622" s="16" t="s">
        <v>599</v>
      </c>
      <c r="F4622" s="16">
        <v>3273</v>
      </c>
      <c r="G4622" s="16">
        <v>609</v>
      </c>
      <c r="H4622" s="16">
        <v>-3.0099999999999998E-2</v>
      </c>
      <c r="I4622" s="82">
        <v>0.82299999999999995</v>
      </c>
      <c r="J4622" s="16">
        <v>0.59</v>
      </c>
      <c r="K4622" s="57">
        <v>0.62780773952771596</v>
      </c>
      <c r="L4622" s="16">
        <v>0.59819999999999995</v>
      </c>
      <c r="M4622" s="83">
        <v>0.61199999999999999</v>
      </c>
      <c r="N4622" s="11">
        <v>1.63</v>
      </c>
      <c r="O4622" s="7">
        <v>2.1265000000000001</v>
      </c>
      <c r="P4622" s="16">
        <v>0</v>
      </c>
      <c r="Q4622" s="16">
        <v>0</v>
      </c>
      <c r="R4622">
        <v>0</v>
      </c>
      <c r="S4622" s="16">
        <v>0</v>
      </c>
      <c r="T4622" s="88">
        <v>1.3761000000000001</v>
      </c>
      <c r="U4622" s="15">
        <v>0.47699999999999998</v>
      </c>
      <c r="V4622" s="11">
        <v>0.86599999999999999</v>
      </c>
      <c r="W4622" s="7">
        <v>1.383</v>
      </c>
    </row>
    <row r="4623" spans="1:23" x14ac:dyDescent="0.2">
      <c r="A4623" s="16" t="s">
        <v>5147</v>
      </c>
      <c r="B4623" s="16" t="s">
        <v>5148</v>
      </c>
      <c r="C4623" s="16" t="s">
        <v>316</v>
      </c>
      <c r="D4623" s="16" t="s">
        <v>5149</v>
      </c>
      <c r="E4623" s="16" t="s">
        <v>590</v>
      </c>
      <c r="F4623" s="16" t="s">
        <v>60</v>
      </c>
      <c r="G4623" s="16">
        <v>849</v>
      </c>
      <c r="H4623" s="89">
        <v>0.66120000000000001</v>
      </c>
      <c r="I4623" s="82">
        <v>8.2199999999999994E-18</v>
      </c>
      <c r="J4623" s="16">
        <v>0.28349999999999997</v>
      </c>
      <c r="K4623" s="57">
        <v>0.89564248481874897</v>
      </c>
      <c r="L4623" s="16">
        <v>0.2676</v>
      </c>
      <c r="M4623" s="83">
        <v>0.94399999999999995</v>
      </c>
      <c r="N4623" s="11">
        <v>1.62</v>
      </c>
      <c r="O4623" s="7">
        <v>1.2868999999999999</v>
      </c>
      <c r="P4623" s="16">
        <v>0</v>
      </c>
      <c r="Q4623" s="16">
        <v>1</v>
      </c>
      <c r="R4623">
        <v>0</v>
      </c>
      <c r="S4623" s="16">
        <v>0</v>
      </c>
      <c r="T4623" s="112">
        <v>-1.2172000000000001</v>
      </c>
      <c r="U4623" s="15">
        <v>-0.14180000000000001</v>
      </c>
      <c r="V4623" s="15">
        <v>0.44800000000000001</v>
      </c>
      <c r="W4623" s="98">
        <v>-1.3731</v>
      </c>
    </row>
    <row r="4624" spans="1:23" x14ac:dyDescent="0.2">
      <c r="A4624" s="16" t="s">
        <v>16330</v>
      </c>
      <c r="B4624" s="16" t="s">
        <v>54</v>
      </c>
      <c r="C4624" s="16" t="s">
        <v>57</v>
      </c>
      <c r="D4624" s="16" t="s">
        <v>16331</v>
      </c>
      <c r="E4624" s="16" t="s">
        <v>590</v>
      </c>
      <c r="F4624" s="16">
        <v>903</v>
      </c>
      <c r="G4624" s="16">
        <v>590</v>
      </c>
      <c r="H4624" s="16">
        <v>-0.27550000000000002</v>
      </c>
      <c r="I4624" s="82">
        <v>4.3600000000000002E-3</v>
      </c>
      <c r="J4624" s="16">
        <v>-0.39539999999999997</v>
      </c>
      <c r="K4624" s="57">
        <v>0.70945276777864397</v>
      </c>
      <c r="L4624" s="16">
        <v>-0.37819999999999998</v>
      </c>
      <c r="M4624" s="83">
        <v>0.58099999999999996</v>
      </c>
      <c r="N4624" s="11">
        <v>1.62</v>
      </c>
      <c r="O4624" s="7">
        <v>1.7484999999999999</v>
      </c>
      <c r="P4624" s="16">
        <v>0</v>
      </c>
      <c r="Q4624" s="16">
        <v>0</v>
      </c>
      <c r="R4624">
        <v>0</v>
      </c>
      <c r="S4624" s="16">
        <v>0</v>
      </c>
      <c r="T4624" s="84">
        <v>-0.83850000000000002</v>
      </c>
      <c r="U4624" s="15">
        <v>0.2077</v>
      </c>
      <c r="V4624" s="15">
        <v>0.27800000000000002</v>
      </c>
      <c r="W4624" s="15">
        <v>1.44E-2</v>
      </c>
    </row>
    <row r="4625" spans="1:23" x14ac:dyDescent="0.2">
      <c r="A4625" s="16" t="s">
        <v>14835</v>
      </c>
      <c r="B4625" s="16" t="s">
        <v>54</v>
      </c>
      <c r="C4625" s="16" t="s">
        <v>57</v>
      </c>
      <c r="D4625" s="16" t="s">
        <v>14836</v>
      </c>
      <c r="E4625" s="16" t="s">
        <v>590</v>
      </c>
      <c r="F4625" s="16">
        <v>2232</v>
      </c>
      <c r="G4625" s="16">
        <v>878</v>
      </c>
      <c r="H4625" s="16">
        <v>0.1032</v>
      </c>
      <c r="I4625" s="82">
        <v>0.25800000000000001</v>
      </c>
      <c r="J4625" s="16">
        <v>-8.3299999999999999E-2</v>
      </c>
      <c r="K4625" s="57">
        <v>1</v>
      </c>
      <c r="L4625" s="16">
        <v>-9.0899999999999995E-2</v>
      </c>
      <c r="M4625" s="83">
        <v>0.999</v>
      </c>
      <c r="N4625" s="11">
        <v>1.62</v>
      </c>
      <c r="O4625" s="7">
        <v>1.2888999999999999</v>
      </c>
      <c r="P4625" s="16">
        <v>0</v>
      </c>
      <c r="Q4625" s="16">
        <v>0</v>
      </c>
      <c r="R4625">
        <v>0</v>
      </c>
      <c r="S4625" s="16">
        <v>0</v>
      </c>
      <c r="T4625">
        <v>0.59770000000000001</v>
      </c>
      <c r="U4625" s="15">
        <v>0.49819999999999998</v>
      </c>
      <c r="V4625" s="15">
        <v>0.56299999999999994</v>
      </c>
      <c r="W4625" s="15">
        <v>4.7100000000000003E-2</v>
      </c>
    </row>
    <row r="4626" spans="1:23" x14ac:dyDescent="0.2">
      <c r="A4626" s="16" t="s">
        <v>5571</v>
      </c>
      <c r="B4626" s="16" t="s">
        <v>5572</v>
      </c>
      <c r="C4626" s="16" t="s">
        <v>55</v>
      </c>
      <c r="D4626" s="16" t="s">
        <v>5573</v>
      </c>
      <c r="E4626" s="16" t="s">
        <v>599</v>
      </c>
      <c r="F4626" s="16">
        <v>509</v>
      </c>
      <c r="G4626" s="16">
        <v>209</v>
      </c>
      <c r="H4626" s="16">
        <v>0.21149999999999999</v>
      </c>
      <c r="I4626" s="82">
        <v>0.187</v>
      </c>
      <c r="J4626" s="16">
        <v>7.5300000000000006E-2</v>
      </c>
      <c r="K4626" s="57">
        <v>1</v>
      </c>
      <c r="L4626" s="16">
        <v>5.3699999999999998E-2</v>
      </c>
      <c r="M4626" s="83">
        <v>0.999</v>
      </c>
      <c r="N4626" s="11">
        <v>1.61</v>
      </c>
      <c r="O4626" s="7">
        <v>1.7078</v>
      </c>
      <c r="P4626" s="16">
        <v>0</v>
      </c>
      <c r="Q4626" s="16">
        <v>0</v>
      </c>
      <c r="R4626">
        <v>0</v>
      </c>
      <c r="S4626" s="16">
        <v>0</v>
      </c>
      <c r="T4626" s="112">
        <v>-1.7584</v>
      </c>
      <c r="U4626" s="15">
        <v>0.35220000000000001</v>
      </c>
      <c r="V4626" s="15">
        <v>0.29199999999999998</v>
      </c>
      <c r="W4626" s="99">
        <v>-0.81330000000000002</v>
      </c>
    </row>
    <row r="4627" spans="1:23" x14ac:dyDescent="0.2">
      <c r="A4627" s="16" t="s">
        <v>11586</v>
      </c>
      <c r="B4627" s="16" t="s">
        <v>54</v>
      </c>
      <c r="C4627" s="16" t="s">
        <v>57</v>
      </c>
      <c r="D4627" s="16" t="s">
        <v>11587</v>
      </c>
      <c r="E4627" s="16" t="s">
        <v>599</v>
      </c>
      <c r="F4627" s="16">
        <v>2179</v>
      </c>
      <c r="G4627" s="16">
        <v>663</v>
      </c>
      <c r="H4627" s="16">
        <v>0.15709999999999999</v>
      </c>
      <c r="I4627" s="82">
        <v>0.1</v>
      </c>
      <c r="J4627" s="16">
        <v>0.19359999999999999</v>
      </c>
      <c r="K4627" s="57">
        <v>0.83272396746319199</v>
      </c>
      <c r="L4627" s="16">
        <v>0.21970000000000001</v>
      </c>
      <c r="M4627" s="83">
        <v>0.36399999999999999</v>
      </c>
      <c r="N4627" s="11">
        <v>1.61</v>
      </c>
      <c r="O4627" s="7">
        <v>1.3103</v>
      </c>
      <c r="P4627" s="16">
        <v>0</v>
      </c>
      <c r="Q4627" s="16">
        <v>0</v>
      </c>
      <c r="R4627">
        <v>0</v>
      </c>
      <c r="S4627" s="16">
        <v>0</v>
      </c>
      <c r="T4627">
        <v>-0.44190000000000002</v>
      </c>
      <c r="U4627" s="15">
        <v>0.2495</v>
      </c>
      <c r="V4627" s="15">
        <v>0.39500000000000002</v>
      </c>
      <c r="W4627" s="15">
        <v>0.4375</v>
      </c>
    </row>
    <row r="4628" spans="1:23" x14ac:dyDescent="0.2">
      <c r="A4628" s="16" t="s">
        <v>15669</v>
      </c>
      <c r="B4628" s="16" t="s">
        <v>98</v>
      </c>
      <c r="C4628" s="16" t="s">
        <v>57</v>
      </c>
      <c r="D4628" s="16" t="s">
        <v>15670</v>
      </c>
      <c r="E4628" s="16" t="s">
        <v>599</v>
      </c>
      <c r="F4628" s="16" t="s">
        <v>60</v>
      </c>
      <c r="G4628" s="16">
        <v>109</v>
      </c>
      <c r="H4628" s="16">
        <v>-0.52100000000000002</v>
      </c>
      <c r="I4628" s="82">
        <v>1.18E-2</v>
      </c>
      <c r="J4628" s="16">
        <v>-0.18190000000000001</v>
      </c>
      <c r="K4628" s="57">
        <v>1</v>
      </c>
      <c r="L4628" s="16">
        <v>0.16470000000000001</v>
      </c>
      <c r="M4628" s="83">
        <v>0.999</v>
      </c>
      <c r="N4628" s="11">
        <v>1.61</v>
      </c>
      <c r="O4628" s="7">
        <v>2.0783999999999998</v>
      </c>
      <c r="P4628" s="16">
        <v>0</v>
      </c>
      <c r="Q4628" s="16">
        <v>0</v>
      </c>
      <c r="R4628">
        <v>0</v>
      </c>
      <c r="S4628" s="16">
        <v>0</v>
      </c>
      <c r="T4628">
        <v>0.46179999999999999</v>
      </c>
      <c r="U4628" s="15">
        <v>0.44269999999999998</v>
      </c>
      <c r="V4628" s="15">
        <v>0.309</v>
      </c>
      <c r="W4628" s="15">
        <v>0.62609999999999999</v>
      </c>
    </row>
    <row r="4629" spans="1:23" x14ac:dyDescent="0.2">
      <c r="A4629" s="16" t="s">
        <v>16451</v>
      </c>
      <c r="B4629" s="16" t="s">
        <v>54</v>
      </c>
      <c r="C4629" s="16" t="s">
        <v>57</v>
      </c>
      <c r="D4629" s="16" t="s">
        <v>16452</v>
      </c>
      <c r="E4629" s="16" t="s">
        <v>590</v>
      </c>
      <c r="F4629" s="16">
        <v>1599</v>
      </c>
      <c r="G4629" s="16">
        <v>1122</v>
      </c>
      <c r="H4629" s="16">
        <v>-6.6500000000000004E-2</v>
      </c>
      <c r="I4629" s="82">
        <v>0.41299999999999998</v>
      </c>
      <c r="J4629" s="16">
        <v>-0.47220000000000001</v>
      </c>
      <c r="K4629" s="57">
        <v>0.24017769369042599</v>
      </c>
      <c r="L4629" s="16">
        <v>-0.49370000000000003</v>
      </c>
      <c r="M4629" s="83">
        <v>0.216</v>
      </c>
      <c r="N4629" s="11">
        <v>1.61</v>
      </c>
      <c r="O4629" s="7">
        <v>1.1418999999999999</v>
      </c>
      <c r="P4629" s="16">
        <v>0</v>
      </c>
      <c r="Q4629" s="16">
        <v>0</v>
      </c>
      <c r="R4629">
        <v>0</v>
      </c>
      <c r="S4629" s="16">
        <v>0</v>
      </c>
      <c r="T4629">
        <v>4.2299999999999997E-2</v>
      </c>
      <c r="U4629" s="15">
        <v>0.38419999999999999</v>
      </c>
      <c r="V4629" s="11">
        <v>0.82899999999999996</v>
      </c>
      <c r="W4629" s="15">
        <v>-0.52490000000000003</v>
      </c>
    </row>
    <row r="4630" spans="1:23" x14ac:dyDescent="0.2">
      <c r="A4630" s="16" t="s">
        <v>7379</v>
      </c>
      <c r="B4630" s="16" t="s">
        <v>106</v>
      </c>
      <c r="C4630" s="16" t="s">
        <v>89</v>
      </c>
      <c r="D4630" s="16" t="s">
        <v>7380</v>
      </c>
      <c r="E4630" s="16" t="s">
        <v>590</v>
      </c>
      <c r="F4630" s="16">
        <v>2915</v>
      </c>
      <c r="G4630" s="16">
        <v>1932</v>
      </c>
      <c r="H4630" s="16">
        <v>-4.1700000000000001E-2</v>
      </c>
      <c r="I4630" s="82">
        <v>0.55500000000000005</v>
      </c>
      <c r="J4630" s="16">
        <v>-9.8900000000000002E-2</v>
      </c>
      <c r="K4630" s="57">
        <v>1</v>
      </c>
      <c r="L4630" s="16">
        <v>-0.1085</v>
      </c>
      <c r="M4630" s="83">
        <v>0.999</v>
      </c>
      <c r="N4630" s="11">
        <v>1.6</v>
      </c>
      <c r="O4630" s="7">
        <v>1.3142</v>
      </c>
      <c r="P4630" s="16">
        <v>0</v>
      </c>
      <c r="Q4630" s="16">
        <v>0</v>
      </c>
      <c r="R4630">
        <v>0</v>
      </c>
      <c r="S4630" s="16">
        <v>0</v>
      </c>
      <c r="T4630" s="88">
        <v>1.0805</v>
      </c>
      <c r="U4630" s="15">
        <v>0.4728</v>
      </c>
      <c r="V4630" s="11">
        <v>0.79400000000000004</v>
      </c>
      <c r="W4630" s="11">
        <v>0.76249999999999996</v>
      </c>
    </row>
    <row r="4631" spans="1:23" x14ac:dyDescent="0.2">
      <c r="A4631" s="16" t="s">
        <v>13241</v>
      </c>
      <c r="B4631" s="16" t="s">
        <v>13242</v>
      </c>
      <c r="C4631" s="16" t="s">
        <v>57</v>
      </c>
      <c r="D4631" s="16" t="s">
        <v>13243</v>
      </c>
      <c r="E4631" s="16" t="s">
        <v>599</v>
      </c>
      <c r="F4631" s="16">
        <v>2948</v>
      </c>
      <c r="G4631" s="16">
        <v>896</v>
      </c>
      <c r="H4631" s="16">
        <v>6.0499999999999998E-2</v>
      </c>
      <c r="I4631" s="82">
        <v>0.5</v>
      </c>
      <c r="J4631" s="16">
        <v>2.3E-2</v>
      </c>
      <c r="K4631" s="57">
        <v>1</v>
      </c>
      <c r="L4631" s="16">
        <v>3.3099999999999997E-2</v>
      </c>
      <c r="M4631" s="83">
        <v>0.999</v>
      </c>
      <c r="N4631" s="11">
        <v>1.6</v>
      </c>
      <c r="O4631" s="7">
        <v>1.7312000000000001</v>
      </c>
      <c r="P4631" s="16">
        <v>0</v>
      </c>
      <c r="Q4631" s="16">
        <v>0</v>
      </c>
      <c r="R4631">
        <v>0</v>
      </c>
      <c r="S4631" s="16">
        <v>0</v>
      </c>
      <c r="T4631" s="84">
        <v>-0.83130000000000004</v>
      </c>
      <c r="U4631" s="15">
        <v>0.34660000000000002</v>
      </c>
      <c r="V4631" s="15">
        <v>0.254</v>
      </c>
      <c r="W4631" s="15">
        <v>-0.28810000000000002</v>
      </c>
    </row>
    <row r="4632" spans="1:23" x14ac:dyDescent="0.2">
      <c r="A4632" s="16" t="s">
        <v>11187</v>
      </c>
      <c r="B4632" s="16" t="s">
        <v>11035</v>
      </c>
      <c r="C4632" s="16" t="s">
        <v>57</v>
      </c>
      <c r="D4632" s="16" t="s">
        <v>11188</v>
      </c>
      <c r="E4632" s="16" t="s">
        <v>590</v>
      </c>
      <c r="F4632" s="16">
        <v>1946</v>
      </c>
      <c r="G4632" s="16">
        <v>1869</v>
      </c>
      <c r="H4632" s="16">
        <v>-8.8499999999999995E-2</v>
      </c>
      <c r="I4632" s="82">
        <v>0.19700000000000001</v>
      </c>
      <c r="J4632" s="16">
        <v>0.32629999999999998</v>
      </c>
      <c r="K4632" s="57">
        <v>0.56566748659008903</v>
      </c>
      <c r="L4632" s="16">
        <v>0.32619999999999999</v>
      </c>
      <c r="M4632" s="83">
        <v>0.39700000000000002</v>
      </c>
      <c r="N4632" s="11">
        <v>1.6</v>
      </c>
      <c r="O4632" s="7">
        <v>1.5125999999999999</v>
      </c>
      <c r="P4632" s="16">
        <v>0</v>
      </c>
      <c r="Q4632" s="16">
        <v>0</v>
      </c>
      <c r="R4632">
        <v>0</v>
      </c>
      <c r="S4632" s="16">
        <v>0</v>
      </c>
      <c r="T4632">
        <v>0.22789999999999999</v>
      </c>
      <c r="U4632" s="15">
        <v>7.1900000000000006E-2</v>
      </c>
      <c r="V4632" s="15">
        <v>-0.14099999999999999</v>
      </c>
      <c r="W4632" s="11">
        <v>0.996</v>
      </c>
    </row>
    <row r="4633" spans="1:23" x14ac:dyDescent="0.2">
      <c r="A4633" s="16" t="s">
        <v>12993</v>
      </c>
      <c r="B4633" s="16" t="s">
        <v>98</v>
      </c>
      <c r="C4633" s="16" t="s">
        <v>57</v>
      </c>
      <c r="D4633" s="16" t="s">
        <v>12994</v>
      </c>
      <c r="E4633" s="16" t="s">
        <v>599</v>
      </c>
      <c r="F4633" s="16" t="s">
        <v>60</v>
      </c>
      <c r="G4633" s="16">
        <v>485</v>
      </c>
      <c r="H4633" s="16">
        <v>0.1028</v>
      </c>
      <c r="I4633" s="82">
        <v>0.37</v>
      </c>
      <c r="J4633" s="16">
        <v>3.6700000000000003E-2</v>
      </c>
      <c r="K4633" s="57">
        <v>1</v>
      </c>
      <c r="L4633" s="16">
        <v>-7.7000000000000002E-3</v>
      </c>
      <c r="M4633" s="83">
        <v>0.999</v>
      </c>
      <c r="N4633" s="11">
        <v>1.6</v>
      </c>
      <c r="O4633" s="7">
        <v>1.3895999999999999</v>
      </c>
      <c r="P4633" s="16">
        <v>0</v>
      </c>
      <c r="Q4633" s="16">
        <v>0</v>
      </c>
      <c r="R4633">
        <v>0</v>
      </c>
      <c r="S4633" s="16">
        <v>0</v>
      </c>
      <c r="T4633">
        <v>-6.9999999999999999E-4</v>
      </c>
      <c r="U4633" s="15">
        <v>-0.23080000000000001</v>
      </c>
      <c r="V4633" s="15">
        <v>0.19700000000000001</v>
      </c>
      <c r="W4633" s="15">
        <v>0.41839999999999999</v>
      </c>
    </row>
    <row r="4634" spans="1:23" x14ac:dyDescent="0.2">
      <c r="A4634" s="16" t="s">
        <v>2595</v>
      </c>
      <c r="B4634" s="16" t="s">
        <v>2596</v>
      </c>
      <c r="C4634" s="16" t="s">
        <v>155</v>
      </c>
      <c r="D4634" s="16" t="s">
        <v>2597</v>
      </c>
      <c r="E4634" s="16" t="s">
        <v>599</v>
      </c>
      <c r="F4634" s="16">
        <v>7185</v>
      </c>
      <c r="G4634" s="16">
        <v>1793</v>
      </c>
      <c r="H4634" s="16">
        <v>0.16400000000000001</v>
      </c>
      <c r="I4634" s="82">
        <v>1.01E-2</v>
      </c>
      <c r="J4634" s="16">
        <v>0.23039999999999999</v>
      </c>
      <c r="K4634" s="57">
        <v>1</v>
      </c>
      <c r="L4634" s="16">
        <v>0.24460000000000001</v>
      </c>
      <c r="M4634" s="83">
        <v>0.999</v>
      </c>
      <c r="N4634" s="11">
        <v>1.59</v>
      </c>
      <c r="O4634" s="7">
        <v>2.2347000000000001</v>
      </c>
      <c r="P4634" s="16">
        <v>0</v>
      </c>
      <c r="Q4634" s="16">
        <v>0</v>
      </c>
      <c r="R4634">
        <v>0</v>
      </c>
      <c r="S4634" s="16">
        <v>0</v>
      </c>
      <c r="T4634">
        <v>0.27410000000000001</v>
      </c>
      <c r="U4634" s="15">
        <v>0.95</v>
      </c>
      <c r="V4634" s="7">
        <v>1.161</v>
      </c>
      <c r="W4634" s="99">
        <v>-0.73860000000000003</v>
      </c>
    </row>
    <row r="4635" spans="1:23" x14ac:dyDescent="0.2">
      <c r="A4635" s="16" t="s">
        <v>7280</v>
      </c>
      <c r="B4635" s="16" t="s">
        <v>106</v>
      </c>
      <c r="C4635" s="16" t="s">
        <v>89</v>
      </c>
      <c r="D4635" s="16" t="s">
        <v>7281</v>
      </c>
      <c r="E4635" s="16" t="s">
        <v>599</v>
      </c>
      <c r="F4635" s="16" t="s">
        <v>60</v>
      </c>
      <c r="G4635" s="16">
        <v>1374</v>
      </c>
      <c r="H4635" s="16">
        <v>0.17549999999999999</v>
      </c>
      <c r="I4635" s="82">
        <v>2.0199999999999999E-2</v>
      </c>
      <c r="J4635" s="16">
        <v>7.8E-2</v>
      </c>
      <c r="K4635" s="57">
        <v>1</v>
      </c>
      <c r="L4635" s="16">
        <v>9.4600000000000004E-2</v>
      </c>
      <c r="M4635" s="83">
        <v>0.999</v>
      </c>
      <c r="N4635" s="11">
        <v>1.59</v>
      </c>
      <c r="O4635" s="7">
        <v>1.5427</v>
      </c>
      <c r="P4635" s="16">
        <v>0</v>
      </c>
      <c r="Q4635" s="16">
        <v>0</v>
      </c>
      <c r="R4635">
        <v>0</v>
      </c>
      <c r="S4635" s="16">
        <v>0</v>
      </c>
      <c r="T4635">
        <v>-0.5091</v>
      </c>
      <c r="U4635" s="15">
        <v>0.75080000000000002</v>
      </c>
      <c r="V4635" s="11">
        <v>0.81899999999999995</v>
      </c>
      <c r="W4635" s="11">
        <v>0.81699999999999995</v>
      </c>
    </row>
    <row r="4636" spans="1:23" x14ac:dyDescent="0.2">
      <c r="A4636" s="16" t="s">
        <v>2606</v>
      </c>
      <c r="B4636" s="16" t="s">
        <v>2607</v>
      </c>
      <c r="C4636" s="16" t="s">
        <v>155</v>
      </c>
      <c r="D4636" s="16" t="s">
        <v>2608</v>
      </c>
      <c r="E4636" s="16" t="s">
        <v>590</v>
      </c>
      <c r="F4636" s="16" t="s">
        <v>60</v>
      </c>
      <c r="G4636" s="16">
        <v>1433</v>
      </c>
      <c r="H4636" s="16">
        <v>0.20949999999999999</v>
      </c>
      <c r="I4636" s="82">
        <v>1.7099999999999999E-3</v>
      </c>
      <c r="J4636" s="16">
        <v>0.21360000000000001</v>
      </c>
      <c r="K4636" s="57">
        <v>1</v>
      </c>
      <c r="L4636" s="16">
        <v>0.2147</v>
      </c>
      <c r="M4636" s="83">
        <v>0.999</v>
      </c>
      <c r="N4636" s="11">
        <v>1.58</v>
      </c>
      <c r="O4636" s="11">
        <v>0.8901</v>
      </c>
      <c r="P4636" s="16">
        <v>0</v>
      </c>
      <c r="Q4636" s="16">
        <v>0</v>
      </c>
      <c r="R4636">
        <v>0</v>
      </c>
      <c r="S4636" s="16">
        <v>0</v>
      </c>
      <c r="T4636">
        <v>-0.2732</v>
      </c>
      <c r="U4636" s="15">
        <v>0.26769999999999999</v>
      </c>
      <c r="V4636" s="15">
        <v>-0.37</v>
      </c>
      <c r="W4636" s="15">
        <v>0.55310000000000004</v>
      </c>
    </row>
    <row r="4637" spans="1:23" x14ac:dyDescent="0.2">
      <c r="A4637" s="16" t="s">
        <v>6503</v>
      </c>
      <c r="B4637" s="16" t="s">
        <v>6504</v>
      </c>
      <c r="C4637" s="16" t="s">
        <v>338</v>
      </c>
      <c r="D4637" s="16" t="s">
        <v>6505</v>
      </c>
      <c r="E4637" s="16" t="s">
        <v>590</v>
      </c>
      <c r="F4637" s="16">
        <v>734</v>
      </c>
      <c r="G4637" s="16">
        <v>695</v>
      </c>
      <c r="H4637" s="16">
        <v>-0.27060000000000001</v>
      </c>
      <c r="I4637" s="82">
        <v>3.0100000000000001E-3</v>
      </c>
      <c r="J4637" s="16">
        <v>-0.48620000000000002</v>
      </c>
      <c r="K4637" s="57">
        <v>4.51918113500017E-2</v>
      </c>
      <c r="L4637" s="16">
        <v>-0.4773</v>
      </c>
      <c r="M4637" s="83">
        <v>1.78E-2</v>
      </c>
      <c r="N4637" s="11">
        <v>1.58</v>
      </c>
      <c r="O4637" s="7">
        <v>1.4312</v>
      </c>
      <c r="P4637" s="16">
        <v>0</v>
      </c>
      <c r="Q4637" s="16">
        <v>0</v>
      </c>
      <c r="R4637">
        <v>0</v>
      </c>
      <c r="S4637" s="16">
        <v>0</v>
      </c>
      <c r="T4637" s="112">
        <v>-2.0996999999999999</v>
      </c>
      <c r="U4637" s="15">
        <v>-4.4999999999999998E-2</v>
      </c>
      <c r="V4637" s="15">
        <v>0.14899999999999999</v>
      </c>
      <c r="W4637" s="15">
        <v>-0.51990000000000003</v>
      </c>
    </row>
    <row r="4638" spans="1:23" x14ac:dyDescent="0.2">
      <c r="A4638" s="16" t="s">
        <v>1608</v>
      </c>
      <c r="B4638" s="16" t="s">
        <v>1609</v>
      </c>
      <c r="C4638" s="16" t="s">
        <v>96</v>
      </c>
      <c r="D4638" s="16" t="s">
        <v>1610</v>
      </c>
      <c r="E4638" s="16" t="s">
        <v>590</v>
      </c>
      <c r="F4638" s="16">
        <v>999</v>
      </c>
      <c r="G4638" s="16">
        <v>603</v>
      </c>
      <c r="H4638" s="16">
        <v>-0.5776</v>
      </c>
      <c r="I4638" s="82">
        <v>5.2499999999999999E-9</v>
      </c>
      <c r="J4638" s="84">
        <v>-0.68330000000000002</v>
      </c>
      <c r="K4638" s="57">
        <v>3.6201313206122698E-4</v>
      </c>
      <c r="L4638" s="84">
        <v>-0.71220000000000006</v>
      </c>
      <c r="M4638" s="83">
        <v>1.1E-5</v>
      </c>
      <c r="N4638" s="11">
        <v>1.58</v>
      </c>
      <c r="O4638" s="7">
        <v>1.3123</v>
      </c>
      <c r="P4638" s="16">
        <v>0</v>
      </c>
      <c r="Q4638" s="16">
        <v>0</v>
      </c>
      <c r="R4638">
        <v>1</v>
      </c>
      <c r="S4638" s="16">
        <v>0</v>
      </c>
      <c r="T4638">
        <v>-9.3700000000000006E-2</v>
      </c>
      <c r="U4638" s="15">
        <v>-0.3921</v>
      </c>
      <c r="V4638" s="15">
        <v>-0.42199999999999999</v>
      </c>
      <c r="W4638" s="15">
        <v>0.13220000000000001</v>
      </c>
    </row>
    <row r="4639" spans="1:23" x14ac:dyDescent="0.2">
      <c r="A4639" s="16" t="s">
        <v>16056</v>
      </c>
      <c r="B4639" s="16" t="s">
        <v>54</v>
      </c>
      <c r="C4639" s="16" t="s">
        <v>57</v>
      </c>
      <c r="D4639" s="16" t="s">
        <v>16057</v>
      </c>
      <c r="E4639" s="16" t="s">
        <v>599</v>
      </c>
      <c r="F4639" s="16">
        <v>2244</v>
      </c>
      <c r="G4639" s="16">
        <v>2541</v>
      </c>
      <c r="H4639" s="16">
        <v>-8.5599999999999996E-2</v>
      </c>
      <c r="I4639" s="82">
        <v>0.155</v>
      </c>
      <c r="J4639" s="16">
        <v>-0.26950000000000002</v>
      </c>
      <c r="K4639" s="57">
        <v>0.77897272353304303</v>
      </c>
      <c r="L4639" s="16">
        <v>-0.27439999999999998</v>
      </c>
      <c r="M4639" s="83">
        <v>0.56699999999999995</v>
      </c>
      <c r="N4639" s="11">
        <v>1.58</v>
      </c>
      <c r="O4639" s="7">
        <v>1.0190999999999999</v>
      </c>
      <c r="P4639" s="16">
        <v>0</v>
      </c>
      <c r="Q4639" s="16">
        <v>0</v>
      </c>
      <c r="R4639">
        <v>0</v>
      </c>
      <c r="S4639" s="16">
        <v>0</v>
      </c>
      <c r="T4639">
        <v>-9.9900000000000003E-2</v>
      </c>
      <c r="U4639" s="15">
        <v>-8.3999999999999995E-3</v>
      </c>
      <c r="V4639" s="15">
        <v>0.35799999999999998</v>
      </c>
      <c r="W4639" s="99">
        <v>-0.76780000000000004</v>
      </c>
    </row>
    <row r="4640" spans="1:23" x14ac:dyDescent="0.2">
      <c r="A4640" s="16" t="s">
        <v>11346</v>
      </c>
      <c r="B4640" s="16" t="s">
        <v>98</v>
      </c>
      <c r="C4640" s="16" t="s">
        <v>57</v>
      </c>
      <c r="D4640" s="16" t="s">
        <v>11347</v>
      </c>
      <c r="E4640" s="16" t="s">
        <v>599</v>
      </c>
      <c r="F4640" s="16" t="s">
        <v>60</v>
      </c>
      <c r="G4640" s="16">
        <v>862</v>
      </c>
      <c r="H4640" s="16">
        <v>-1.83E-2</v>
      </c>
      <c r="I4640" s="82">
        <v>0.87</v>
      </c>
      <c r="J4640" s="16">
        <v>0.25950000000000001</v>
      </c>
      <c r="K4640" s="57">
        <v>0.87022540225397804</v>
      </c>
      <c r="L4640" s="16">
        <v>0.1525</v>
      </c>
      <c r="M4640" s="83">
        <v>0.999</v>
      </c>
      <c r="N4640" s="11">
        <v>1.58</v>
      </c>
      <c r="O4640" s="7">
        <v>1.2016</v>
      </c>
      <c r="P4640" s="16">
        <v>0</v>
      </c>
      <c r="Q4640" s="16">
        <v>0</v>
      </c>
      <c r="R4640">
        <v>0</v>
      </c>
      <c r="S4640" s="16">
        <v>0</v>
      </c>
      <c r="T4640" t="e">
        <v>#N/A</v>
      </c>
      <c r="U4640" s="15" t="e">
        <v>#N/A</v>
      </c>
      <c r="V4640" s="15">
        <v>-0.44400000000000001</v>
      </c>
      <c r="W4640" s="15">
        <v>0.34379999999999999</v>
      </c>
    </row>
    <row r="4641" spans="1:23" x14ac:dyDescent="0.2">
      <c r="A4641" s="16" t="s">
        <v>6056</v>
      </c>
      <c r="B4641" s="16" t="s">
        <v>54</v>
      </c>
      <c r="C4641" s="16" t="s">
        <v>979</v>
      </c>
      <c r="D4641" s="16" t="s">
        <v>6057</v>
      </c>
      <c r="E4641" s="16" t="s">
        <v>590</v>
      </c>
      <c r="F4641" s="16">
        <v>2290</v>
      </c>
      <c r="G4641" s="16">
        <v>894</v>
      </c>
      <c r="H4641" s="16">
        <v>0.14599999999999999</v>
      </c>
      <c r="I4641" s="82">
        <v>0.11</v>
      </c>
      <c r="J4641" s="16">
        <v>9.5100000000000004E-2</v>
      </c>
      <c r="K4641" s="57">
        <v>1</v>
      </c>
      <c r="L4641" s="16">
        <v>0.1321</v>
      </c>
      <c r="M4641" s="83">
        <v>0.76</v>
      </c>
      <c r="N4641" s="11">
        <v>1.57</v>
      </c>
      <c r="O4641" s="11">
        <v>0.93610000000000004</v>
      </c>
      <c r="P4641" s="16">
        <v>0</v>
      </c>
      <c r="Q4641" s="16">
        <v>0</v>
      </c>
      <c r="R4641">
        <v>0</v>
      </c>
      <c r="S4641" s="16">
        <v>0</v>
      </c>
      <c r="T4641" s="84">
        <v>-0.98350000000000004</v>
      </c>
      <c r="U4641" s="15">
        <v>0.52310000000000001</v>
      </c>
      <c r="V4641" s="15">
        <v>0.41099999999999998</v>
      </c>
      <c r="W4641" s="99">
        <v>-0.63619999999999999</v>
      </c>
    </row>
    <row r="4642" spans="1:23" x14ac:dyDescent="0.2">
      <c r="A4642" s="16" t="s">
        <v>15909</v>
      </c>
      <c r="B4642" s="16" t="s">
        <v>54</v>
      </c>
      <c r="C4642" s="16" t="s">
        <v>57</v>
      </c>
      <c r="D4642" s="16" t="s">
        <v>15910</v>
      </c>
      <c r="E4642" s="16" t="s">
        <v>590</v>
      </c>
      <c r="F4642" s="16">
        <v>934</v>
      </c>
      <c r="G4642" s="16">
        <v>1120</v>
      </c>
      <c r="H4642" s="16">
        <v>-4.8399999999999999E-2</v>
      </c>
      <c r="I4642" s="82">
        <v>0.59199999999999997</v>
      </c>
      <c r="J4642" s="16">
        <v>-0.22720000000000001</v>
      </c>
      <c r="K4642" s="57">
        <v>0.99430028100551404</v>
      </c>
      <c r="L4642" s="16">
        <v>-0.20469999999999999</v>
      </c>
      <c r="M4642" s="83">
        <v>0.999</v>
      </c>
      <c r="N4642" s="11">
        <v>1.57</v>
      </c>
      <c r="O4642" s="7">
        <v>1.2907999999999999</v>
      </c>
      <c r="P4642" s="16">
        <v>0</v>
      </c>
      <c r="Q4642" s="16">
        <v>0</v>
      </c>
      <c r="R4642">
        <v>0</v>
      </c>
      <c r="S4642" s="16">
        <v>0</v>
      </c>
      <c r="T4642" s="112">
        <v>-1.5952</v>
      </c>
      <c r="U4642" s="15">
        <v>1.8200000000000001E-2</v>
      </c>
      <c r="V4642" s="11">
        <v>0.75600000000000001</v>
      </c>
      <c r="W4642" s="15">
        <v>-0.11119999999999999</v>
      </c>
    </row>
    <row r="4643" spans="1:23" x14ac:dyDescent="0.2">
      <c r="A4643" s="16" t="s">
        <v>10622</v>
      </c>
      <c r="B4643" s="16" t="s">
        <v>98</v>
      </c>
      <c r="C4643" s="16" t="s">
        <v>57</v>
      </c>
      <c r="D4643" s="16" t="s">
        <v>10623</v>
      </c>
      <c r="E4643" s="16" t="s">
        <v>590</v>
      </c>
      <c r="F4643" s="16">
        <v>2897</v>
      </c>
      <c r="G4643" s="16">
        <v>794</v>
      </c>
      <c r="H4643" s="16">
        <v>0.50380000000000003</v>
      </c>
      <c r="I4643" s="82">
        <v>5.4300000000000003E-8</v>
      </c>
      <c r="J4643" s="89">
        <v>0.69610000000000005</v>
      </c>
      <c r="K4643" s="57">
        <v>1.16348148550994E-2</v>
      </c>
      <c r="L4643" s="16">
        <v>0.70920000000000005</v>
      </c>
      <c r="M4643" s="83">
        <v>5.8500000000000003E-2</v>
      </c>
      <c r="N4643" s="11">
        <v>1.56</v>
      </c>
      <c r="O4643" s="11">
        <v>0.96589999999999998</v>
      </c>
      <c r="P4643" s="16">
        <v>0</v>
      </c>
      <c r="Q4643" s="16">
        <v>0</v>
      </c>
      <c r="R4643">
        <v>0</v>
      </c>
      <c r="S4643" s="16">
        <v>1</v>
      </c>
      <c r="T4643" s="88">
        <v>1.8492999999999999</v>
      </c>
      <c r="U4643" s="15">
        <v>-7.7899999999999997E-2</v>
      </c>
      <c r="V4643" s="15">
        <v>0.49199999999999999</v>
      </c>
      <c r="W4643" s="15">
        <v>-8.6E-3</v>
      </c>
    </row>
    <row r="4644" spans="1:23" x14ac:dyDescent="0.2">
      <c r="A4644" s="16" t="s">
        <v>7516</v>
      </c>
      <c r="B4644" s="16" t="s">
        <v>7488</v>
      </c>
      <c r="C4644" s="16" t="s">
        <v>126</v>
      </c>
      <c r="D4644" s="16" t="s">
        <v>7516</v>
      </c>
      <c r="E4644" s="16" t="s">
        <v>599</v>
      </c>
      <c r="F4644" s="16" t="s">
        <v>60</v>
      </c>
      <c r="G4644" s="16">
        <v>985</v>
      </c>
      <c r="H4644" s="16">
        <v>-0.13289999999999999</v>
      </c>
      <c r="I4644" s="82">
        <v>0.106</v>
      </c>
      <c r="J4644" s="16">
        <v>-1.35E-2</v>
      </c>
      <c r="K4644" s="57">
        <v>1</v>
      </c>
      <c r="L4644" s="16">
        <v>-5.9999999999999995E-4</v>
      </c>
      <c r="M4644" s="83">
        <v>1</v>
      </c>
      <c r="N4644" s="11">
        <v>1.56</v>
      </c>
      <c r="O4644" s="7">
        <v>1.5769</v>
      </c>
      <c r="P4644" s="16">
        <v>0</v>
      </c>
      <c r="Q4644" s="16">
        <v>0</v>
      </c>
      <c r="R4644">
        <v>0</v>
      </c>
      <c r="S4644" s="16">
        <v>0</v>
      </c>
      <c r="T4644">
        <v>-0.51670000000000005</v>
      </c>
      <c r="U4644" s="15">
        <v>-0.14660000000000001</v>
      </c>
      <c r="V4644" s="15">
        <v>1.4E-2</v>
      </c>
      <c r="W4644" s="15">
        <v>-0.37</v>
      </c>
    </row>
    <row r="4645" spans="1:23" x14ac:dyDescent="0.2">
      <c r="A4645" s="16" t="s">
        <v>14261</v>
      </c>
      <c r="B4645" s="16" t="s">
        <v>11953</v>
      </c>
      <c r="C4645" s="16" t="s">
        <v>57</v>
      </c>
      <c r="D4645" s="16" t="s">
        <v>14262</v>
      </c>
      <c r="E4645" s="16" t="s">
        <v>599</v>
      </c>
      <c r="F4645" s="16" t="s">
        <v>60</v>
      </c>
      <c r="G4645" s="16">
        <v>867</v>
      </c>
      <c r="H4645" s="16">
        <v>5.7500000000000002E-2</v>
      </c>
      <c r="I4645" s="82">
        <v>0.55400000000000005</v>
      </c>
      <c r="J4645" s="16">
        <v>-4.4999999999999998E-2</v>
      </c>
      <c r="K4645" s="57">
        <v>1</v>
      </c>
      <c r="L4645" s="16">
        <v>-5.4800000000000001E-2</v>
      </c>
      <c r="M4645" s="83">
        <v>0.999</v>
      </c>
      <c r="N4645" s="11">
        <v>1.56</v>
      </c>
      <c r="O4645" s="11">
        <v>0.75700000000000001</v>
      </c>
      <c r="P4645" s="16">
        <v>0</v>
      </c>
      <c r="Q4645" s="16">
        <v>0</v>
      </c>
      <c r="R4645">
        <v>0</v>
      </c>
      <c r="S4645" s="16">
        <v>0</v>
      </c>
      <c r="T4645">
        <v>-0.4924</v>
      </c>
      <c r="U4645" s="15">
        <v>-0.16550000000000001</v>
      </c>
      <c r="V4645" s="15">
        <v>0.29599999999999999</v>
      </c>
      <c r="W4645" s="15">
        <v>0.1077</v>
      </c>
    </row>
    <row r="4646" spans="1:23" x14ac:dyDescent="0.2">
      <c r="A4646" s="16" t="s">
        <v>1507</v>
      </c>
      <c r="B4646" s="16" t="s">
        <v>1508</v>
      </c>
      <c r="C4646" s="16" t="s">
        <v>57</v>
      </c>
      <c r="D4646" s="16" t="s">
        <v>1509</v>
      </c>
      <c r="E4646" s="16" t="s">
        <v>590</v>
      </c>
      <c r="F4646" s="16">
        <v>993</v>
      </c>
      <c r="G4646" s="16">
        <v>573</v>
      </c>
      <c r="H4646" s="84">
        <v>-0.93220000000000003</v>
      </c>
      <c r="I4646" s="82">
        <v>5.9599999999999999E-18</v>
      </c>
      <c r="J4646" s="16">
        <v>-0.44309999999999999</v>
      </c>
      <c r="K4646" s="57">
        <v>0.372527860832707</v>
      </c>
      <c r="L4646" s="16">
        <v>-0.43809999999999999</v>
      </c>
      <c r="M4646" s="83">
        <v>0.124</v>
      </c>
      <c r="N4646" s="11">
        <v>1.56</v>
      </c>
      <c r="O4646" s="7">
        <v>1.0096000000000001</v>
      </c>
      <c r="P4646" s="16">
        <v>1</v>
      </c>
      <c r="Q4646" s="16">
        <v>0</v>
      </c>
      <c r="R4646">
        <v>0</v>
      </c>
      <c r="S4646" s="16">
        <v>0</v>
      </c>
      <c r="T4646">
        <v>-7.2800000000000004E-2</v>
      </c>
      <c r="U4646" s="15">
        <v>-0.38829999999999998</v>
      </c>
      <c r="V4646" s="15">
        <v>0.30299999999999999</v>
      </c>
      <c r="W4646" s="15">
        <v>0.37490000000000001</v>
      </c>
    </row>
    <row r="4647" spans="1:23" x14ac:dyDescent="0.2">
      <c r="A4647" s="16" t="s">
        <v>1545</v>
      </c>
      <c r="B4647" s="16" t="s">
        <v>98</v>
      </c>
      <c r="C4647" s="16" t="s">
        <v>57</v>
      </c>
      <c r="D4647" s="16" t="s">
        <v>1546</v>
      </c>
      <c r="E4647" s="16" t="s">
        <v>599</v>
      </c>
      <c r="F4647" s="16">
        <v>471</v>
      </c>
      <c r="G4647" s="16">
        <v>57</v>
      </c>
      <c r="H4647" s="84">
        <v>-0.97529999999999994</v>
      </c>
      <c r="I4647" s="82">
        <v>5.1199999999999998E-4</v>
      </c>
      <c r="J4647" s="16">
        <v>-0.68869999999999998</v>
      </c>
      <c r="K4647" s="57">
        <v>1</v>
      </c>
      <c r="L4647" s="16">
        <v>-0.31590000000000001</v>
      </c>
      <c r="M4647" s="83">
        <v>0.999</v>
      </c>
      <c r="N4647" s="11">
        <v>1.56</v>
      </c>
      <c r="O4647" s="7">
        <v>1.2058</v>
      </c>
      <c r="P4647" s="16">
        <v>1</v>
      </c>
      <c r="Q4647" s="16">
        <v>0</v>
      </c>
      <c r="R4647">
        <v>0</v>
      </c>
      <c r="S4647" s="16">
        <v>0</v>
      </c>
      <c r="T4647" t="e">
        <v>#N/A</v>
      </c>
      <c r="U4647" s="15">
        <v>-9.7500000000000003E-2</v>
      </c>
      <c r="V4647" s="98">
        <v>-1.2010000000000001</v>
      </c>
      <c r="W4647" s="7">
        <v>1.5606</v>
      </c>
    </row>
    <row r="4648" spans="1:23" x14ac:dyDescent="0.2">
      <c r="A4648" s="16" t="s">
        <v>15762</v>
      </c>
      <c r="B4648" s="16" t="s">
        <v>54</v>
      </c>
      <c r="C4648" s="16" t="s">
        <v>57</v>
      </c>
      <c r="D4648" s="16" t="s">
        <v>15763</v>
      </c>
      <c r="E4648" s="16" t="s">
        <v>590</v>
      </c>
      <c r="F4648" s="16" t="s">
        <v>60</v>
      </c>
      <c r="G4648" s="16">
        <v>504</v>
      </c>
      <c r="H4648" s="16">
        <v>-0.255</v>
      </c>
      <c r="I4648" s="82">
        <v>2.0400000000000001E-2</v>
      </c>
      <c r="J4648" s="16">
        <v>-0.19819999999999999</v>
      </c>
      <c r="K4648" s="57">
        <v>0.95490448371441405</v>
      </c>
      <c r="L4648" s="16">
        <v>-0.21740000000000001</v>
      </c>
      <c r="M4648" s="83">
        <v>0.79400000000000004</v>
      </c>
      <c r="N4648" s="11">
        <v>1.55</v>
      </c>
      <c r="O4648" s="7">
        <v>1.2729999999999999</v>
      </c>
      <c r="P4648" s="16">
        <v>0</v>
      </c>
      <c r="Q4648" s="16">
        <v>0</v>
      </c>
      <c r="R4648">
        <v>0</v>
      </c>
      <c r="S4648" s="16">
        <v>0</v>
      </c>
      <c r="T4648">
        <v>-7.6499999999999999E-2</v>
      </c>
      <c r="U4648" s="15">
        <v>-0.23549999999999999</v>
      </c>
      <c r="V4648" s="15">
        <v>0.14099999999999999</v>
      </c>
      <c r="W4648" s="15">
        <v>0.30919999999999997</v>
      </c>
    </row>
    <row r="4649" spans="1:23" x14ac:dyDescent="0.2">
      <c r="A4649" s="16" t="s">
        <v>11105</v>
      </c>
      <c r="B4649" s="16" t="s">
        <v>11035</v>
      </c>
      <c r="C4649" s="16" t="s">
        <v>57</v>
      </c>
      <c r="D4649" s="16" t="s">
        <v>11105</v>
      </c>
      <c r="E4649" s="16" t="s">
        <v>599</v>
      </c>
      <c r="F4649" s="16" t="s">
        <v>60</v>
      </c>
      <c r="G4649" s="16">
        <v>897</v>
      </c>
      <c r="H4649" s="16">
        <v>0.39550000000000002</v>
      </c>
      <c r="I4649" s="82">
        <v>5.84E-6</v>
      </c>
      <c r="J4649" s="16">
        <v>0.37540000000000001</v>
      </c>
      <c r="K4649" s="57">
        <v>0.74341595124656201</v>
      </c>
      <c r="L4649" s="16">
        <v>0.37559999999999999</v>
      </c>
      <c r="M4649" s="83">
        <v>0.68899999999999995</v>
      </c>
      <c r="N4649" s="11">
        <v>1.55</v>
      </c>
      <c r="O4649" s="7">
        <v>1.0818000000000001</v>
      </c>
      <c r="P4649" s="16">
        <v>0</v>
      </c>
      <c r="Q4649" s="16">
        <v>0</v>
      </c>
      <c r="R4649">
        <v>0</v>
      </c>
      <c r="S4649" s="16">
        <v>0</v>
      </c>
      <c r="T4649">
        <v>2.1600000000000001E-2</v>
      </c>
      <c r="U4649" s="15">
        <v>0.22259999999999999</v>
      </c>
      <c r="V4649" s="15">
        <v>-7.2999999999999995E-2</v>
      </c>
      <c r="W4649" s="15">
        <v>0.39369999999999999</v>
      </c>
    </row>
    <row r="4650" spans="1:23" x14ac:dyDescent="0.2">
      <c r="A4650" s="16" t="s">
        <v>3375</v>
      </c>
      <c r="B4650" s="16" t="s">
        <v>3376</v>
      </c>
      <c r="C4650" s="16" t="s">
        <v>412</v>
      </c>
      <c r="D4650" s="16" t="s">
        <v>3377</v>
      </c>
      <c r="E4650" s="16" t="s">
        <v>599</v>
      </c>
      <c r="F4650" s="16">
        <v>1934</v>
      </c>
      <c r="G4650" s="16">
        <v>783</v>
      </c>
      <c r="H4650" s="89">
        <v>0.81779999999999997</v>
      </c>
      <c r="I4650" s="82">
        <v>1.7700000000000001E-22</v>
      </c>
      <c r="J4650" s="88">
        <v>1.3667</v>
      </c>
      <c r="K4650" s="57">
        <v>1.7716823935183999E-2</v>
      </c>
      <c r="L4650" s="16">
        <v>1.3528</v>
      </c>
      <c r="M4650" s="83">
        <v>5.6000000000000001E-2</v>
      </c>
      <c r="N4650" s="11">
        <v>1.54</v>
      </c>
      <c r="O4650" s="7">
        <v>1.4005000000000001</v>
      </c>
      <c r="P4650" s="16">
        <v>0</v>
      </c>
      <c r="Q4650" s="16">
        <v>1</v>
      </c>
      <c r="R4650">
        <v>0</v>
      </c>
      <c r="S4650" s="16">
        <v>1</v>
      </c>
      <c r="T4650">
        <v>0.19220000000000001</v>
      </c>
      <c r="U4650" s="15">
        <v>0.59660000000000002</v>
      </c>
      <c r="V4650" s="11">
        <v>0.86</v>
      </c>
      <c r="W4650" s="15">
        <v>0.30919999999999997</v>
      </c>
    </row>
    <row r="4651" spans="1:23" x14ac:dyDescent="0.2">
      <c r="A4651" s="16" t="s">
        <v>10587</v>
      </c>
      <c r="B4651" s="16" t="s">
        <v>54</v>
      </c>
      <c r="C4651" s="16" t="s">
        <v>57</v>
      </c>
      <c r="D4651" s="16" t="s">
        <v>10588</v>
      </c>
      <c r="E4651" s="16" t="s">
        <v>599</v>
      </c>
      <c r="F4651" s="16" t="s">
        <v>60</v>
      </c>
      <c r="G4651" s="16">
        <v>2407</v>
      </c>
      <c r="H4651" s="16">
        <v>0.4919</v>
      </c>
      <c r="I4651" s="82">
        <v>1.1E-17</v>
      </c>
      <c r="J4651" s="88">
        <v>1.0256000000000001</v>
      </c>
      <c r="K4651" s="57">
        <v>4.7999800448685799E-3</v>
      </c>
      <c r="L4651" s="88">
        <v>1.0190999999999999</v>
      </c>
      <c r="M4651" s="83">
        <v>2.2100000000000002E-2</v>
      </c>
      <c r="N4651" s="11">
        <v>1.54</v>
      </c>
      <c r="O4651" s="7">
        <v>1.1762999999999999</v>
      </c>
      <c r="P4651" s="16">
        <v>0</v>
      </c>
      <c r="Q4651" s="16">
        <v>0</v>
      </c>
      <c r="R4651">
        <v>0</v>
      </c>
      <c r="S4651" s="16">
        <v>1</v>
      </c>
      <c r="T4651" s="89">
        <v>0.83809999999999996</v>
      </c>
      <c r="U4651" s="15">
        <v>0.78490000000000004</v>
      </c>
      <c r="V4651" s="15">
        <v>0.34599999999999997</v>
      </c>
      <c r="W4651" s="11">
        <v>0.95620000000000005</v>
      </c>
    </row>
    <row r="4652" spans="1:23" x14ac:dyDescent="0.2">
      <c r="A4652" s="16" t="s">
        <v>16277</v>
      </c>
      <c r="B4652" s="16" t="s">
        <v>54</v>
      </c>
      <c r="C4652" s="16" t="s">
        <v>57</v>
      </c>
      <c r="D4652" s="16" t="s">
        <v>16278</v>
      </c>
      <c r="E4652" s="16" t="s">
        <v>590</v>
      </c>
      <c r="F4652" s="16">
        <v>933</v>
      </c>
      <c r="G4652" s="16">
        <v>712</v>
      </c>
      <c r="H4652" s="16">
        <v>-0.37430000000000002</v>
      </c>
      <c r="I4652" s="82">
        <v>3.68E-4</v>
      </c>
      <c r="J4652" s="16">
        <v>-0.3619</v>
      </c>
      <c r="K4652" s="57">
        <v>0.36493509788977502</v>
      </c>
      <c r="L4652" s="16">
        <v>-0.3866</v>
      </c>
      <c r="M4652" s="83">
        <v>0.27900000000000003</v>
      </c>
      <c r="N4652" s="11">
        <v>1.54</v>
      </c>
      <c r="O4652" s="11">
        <v>0.8639</v>
      </c>
      <c r="P4652" s="16">
        <v>0</v>
      </c>
      <c r="Q4652" s="16">
        <v>0</v>
      </c>
      <c r="R4652">
        <v>0</v>
      </c>
      <c r="S4652" s="16">
        <v>0</v>
      </c>
      <c r="T4652">
        <v>-0.19620000000000001</v>
      </c>
      <c r="U4652" s="15">
        <v>-6.6100000000000006E-2</v>
      </c>
      <c r="V4652" s="15">
        <v>-0.307</v>
      </c>
      <c r="W4652" s="11">
        <v>0.71789999999999998</v>
      </c>
    </row>
    <row r="4653" spans="1:23" x14ac:dyDescent="0.2">
      <c r="A4653" s="16" t="s">
        <v>11103</v>
      </c>
      <c r="B4653" s="16" t="s">
        <v>54</v>
      </c>
      <c r="C4653" s="16" t="s">
        <v>57</v>
      </c>
      <c r="D4653" s="16" t="s">
        <v>11104</v>
      </c>
      <c r="E4653" s="16" t="s">
        <v>599</v>
      </c>
      <c r="F4653" s="16">
        <v>1875</v>
      </c>
      <c r="G4653" s="16">
        <v>1802</v>
      </c>
      <c r="H4653" s="16">
        <v>2.64E-2</v>
      </c>
      <c r="I4653" s="82">
        <v>0.72599999999999998</v>
      </c>
      <c r="J4653" s="16">
        <v>0.3755</v>
      </c>
      <c r="K4653" s="57">
        <v>1</v>
      </c>
      <c r="L4653" s="16">
        <v>0.33379999999999999</v>
      </c>
      <c r="M4653" s="83">
        <v>0.995</v>
      </c>
      <c r="N4653" s="11">
        <v>1.53</v>
      </c>
      <c r="O4653" s="7">
        <v>1.4577</v>
      </c>
      <c r="P4653" s="16">
        <v>0</v>
      </c>
      <c r="Q4653" s="16">
        <v>0</v>
      </c>
      <c r="R4653">
        <v>0</v>
      </c>
      <c r="S4653" s="16">
        <v>0</v>
      </c>
      <c r="T4653">
        <v>-0.12379999999999999</v>
      </c>
      <c r="U4653" s="15">
        <v>0.77559999999999996</v>
      </c>
      <c r="V4653" s="11">
        <v>0.73299999999999998</v>
      </c>
      <c r="W4653" s="15">
        <v>0.2467</v>
      </c>
    </row>
    <row r="4654" spans="1:23" x14ac:dyDescent="0.2">
      <c r="A4654" s="16" t="s">
        <v>6556</v>
      </c>
      <c r="B4654" s="16" t="s">
        <v>6557</v>
      </c>
      <c r="C4654" s="16" t="s">
        <v>6510</v>
      </c>
      <c r="D4654" s="16" t="s">
        <v>6558</v>
      </c>
      <c r="E4654" s="16" t="s">
        <v>590</v>
      </c>
      <c r="F4654" s="16" t="s">
        <v>60</v>
      </c>
      <c r="G4654" s="16">
        <v>737</v>
      </c>
      <c r="H4654" s="16">
        <v>0.16830000000000001</v>
      </c>
      <c r="I4654" s="82">
        <v>9.4299999999999995E-2</v>
      </c>
      <c r="J4654" s="16">
        <v>-0.20399999999999999</v>
      </c>
      <c r="K4654" s="57">
        <v>0.99448897819980298</v>
      </c>
      <c r="L4654" s="16">
        <v>-0.20200000000000001</v>
      </c>
      <c r="M4654" s="83">
        <v>0.89500000000000002</v>
      </c>
      <c r="N4654" s="11">
        <v>1.52</v>
      </c>
      <c r="O4654" s="7">
        <v>1.6259999999999999</v>
      </c>
      <c r="P4654" s="16">
        <v>0</v>
      </c>
      <c r="Q4654" s="16">
        <v>0</v>
      </c>
      <c r="R4654">
        <v>0</v>
      </c>
      <c r="S4654" s="16">
        <v>0</v>
      </c>
      <c r="T4654" s="112">
        <v>-1.2181</v>
      </c>
      <c r="U4654" s="15">
        <v>0.14349999999999999</v>
      </c>
      <c r="V4654" s="7">
        <v>1.036</v>
      </c>
      <c r="W4654" s="15">
        <v>-0.54339999999999999</v>
      </c>
    </row>
    <row r="4655" spans="1:23" x14ac:dyDescent="0.2">
      <c r="A4655" s="16" t="s">
        <v>14673</v>
      </c>
      <c r="B4655" s="16" t="s">
        <v>54</v>
      </c>
      <c r="C4655" s="16" t="s">
        <v>57</v>
      </c>
      <c r="D4655" s="16" t="s">
        <v>14674</v>
      </c>
      <c r="E4655" s="16" t="s">
        <v>590</v>
      </c>
      <c r="F4655" s="16">
        <v>1985</v>
      </c>
      <c r="G4655" s="16">
        <v>960</v>
      </c>
      <c r="H4655" s="16">
        <v>-0.41739999999999999</v>
      </c>
      <c r="I4655" s="82">
        <v>3.1300000000000001E-7</v>
      </c>
      <c r="J4655" s="16">
        <v>-7.2999999999999995E-2</v>
      </c>
      <c r="K4655" s="57">
        <v>1</v>
      </c>
      <c r="L4655" s="16">
        <v>-7.5999999999999998E-2</v>
      </c>
      <c r="M4655" s="83">
        <v>0.999</v>
      </c>
      <c r="N4655" s="11">
        <v>1.52</v>
      </c>
      <c r="O4655" s="7">
        <v>1.3181</v>
      </c>
      <c r="P4655" s="16">
        <v>0</v>
      </c>
      <c r="Q4655" s="16">
        <v>0</v>
      </c>
      <c r="R4655">
        <v>0</v>
      </c>
      <c r="S4655" s="16">
        <v>0</v>
      </c>
      <c r="T4655">
        <v>5.7500000000000002E-2</v>
      </c>
      <c r="U4655" s="15">
        <v>9.2899999999999996E-2</v>
      </c>
      <c r="V4655" s="15">
        <v>0.47899999999999998</v>
      </c>
      <c r="W4655" s="15">
        <v>0.52759999999999996</v>
      </c>
    </row>
    <row r="4656" spans="1:23" x14ac:dyDescent="0.2">
      <c r="A4656" s="16" t="s">
        <v>5829</v>
      </c>
      <c r="B4656" s="16" t="s">
        <v>54</v>
      </c>
      <c r="C4656" s="16" t="s">
        <v>55</v>
      </c>
      <c r="D4656" s="16" t="s">
        <v>5830</v>
      </c>
      <c r="E4656" s="16" t="s">
        <v>599</v>
      </c>
      <c r="F4656" s="16">
        <v>2122</v>
      </c>
      <c r="G4656" s="16">
        <v>694</v>
      </c>
      <c r="H4656" s="16">
        <v>-0.1135</v>
      </c>
      <c r="I4656" s="82">
        <v>0.25600000000000001</v>
      </c>
      <c r="J4656" s="16">
        <v>-9.5699999999999993E-2</v>
      </c>
      <c r="K4656" s="57">
        <v>1</v>
      </c>
      <c r="L4656" s="16">
        <v>-9.9299999999999999E-2</v>
      </c>
      <c r="M4656" s="83">
        <v>0.999</v>
      </c>
      <c r="N4656" s="11">
        <v>1.51</v>
      </c>
      <c r="O4656" s="7">
        <v>1.9081999999999999</v>
      </c>
      <c r="P4656" s="16">
        <v>0</v>
      </c>
      <c r="Q4656" s="16">
        <v>0</v>
      </c>
      <c r="R4656">
        <v>0</v>
      </c>
      <c r="S4656" s="16">
        <v>0</v>
      </c>
      <c r="T4656" s="112">
        <v>-1.3233999999999999</v>
      </c>
      <c r="U4656" s="15">
        <v>-0.28160000000000002</v>
      </c>
      <c r="V4656" s="15">
        <v>9.9000000000000005E-2</v>
      </c>
      <c r="W4656" s="98">
        <v>-1.2899</v>
      </c>
    </row>
    <row r="4657" spans="1:23" x14ac:dyDescent="0.2">
      <c r="A4657" s="16" t="s">
        <v>7346</v>
      </c>
      <c r="B4657" s="16" t="s">
        <v>7347</v>
      </c>
      <c r="C4657" s="16" t="s">
        <v>89</v>
      </c>
      <c r="D4657" s="16" t="s">
        <v>7348</v>
      </c>
      <c r="E4657" s="16" t="s">
        <v>590</v>
      </c>
      <c r="F4657" s="16">
        <v>1211</v>
      </c>
      <c r="G4657" s="16">
        <v>1166</v>
      </c>
      <c r="H4657" s="16">
        <v>-0.26379999999999998</v>
      </c>
      <c r="I4657" s="82">
        <v>1.34E-3</v>
      </c>
      <c r="J4657" s="16">
        <v>-4.2200000000000001E-2</v>
      </c>
      <c r="K4657" s="57">
        <v>1</v>
      </c>
      <c r="L4657" s="16">
        <v>-2.9700000000000001E-2</v>
      </c>
      <c r="M4657" s="83">
        <v>0.999</v>
      </c>
      <c r="N4657" s="11">
        <v>1.51</v>
      </c>
      <c r="O4657" s="11">
        <v>0.77959999999999996</v>
      </c>
      <c r="P4657" s="16">
        <v>0</v>
      </c>
      <c r="Q4657" s="16">
        <v>0</v>
      </c>
      <c r="R4657">
        <v>0</v>
      </c>
      <c r="S4657" s="16">
        <v>0</v>
      </c>
      <c r="T4657">
        <v>0.3624</v>
      </c>
      <c r="U4657" s="15">
        <v>-0.1118</v>
      </c>
      <c r="V4657" s="99">
        <v>-0.92100000000000004</v>
      </c>
      <c r="W4657" s="11">
        <v>0.70440000000000003</v>
      </c>
    </row>
    <row r="4658" spans="1:23" x14ac:dyDescent="0.2">
      <c r="A4658" s="16" t="s">
        <v>10795</v>
      </c>
      <c r="B4658" s="16" t="s">
        <v>54</v>
      </c>
      <c r="C4658" s="16" t="s">
        <v>57</v>
      </c>
      <c r="D4658" s="16" t="s">
        <v>10796</v>
      </c>
      <c r="E4658" s="16" t="s">
        <v>590</v>
      </c>
      <c r="F4658" s="16">
        <v>657</v>
      </c>
      <c r="G4658" s="16">
        <v>87</v>
      </c>
      <c r="H4658" s="16">
        <v>-4.9500000000000002E-2</v>
      </c>
      <c r="I4658" s="82">
        <v>0.88300000000000001</v>
      </c>
      <c r="J4658" s="16">
        <v>0.77929999999999999</v>
      </c>
      <c r="K4658" s="57" t="s">
        <v>60</v>
      </c>
      <c r="L4658" s="16">
        <v>2.2364000000000002</v>
      </c>
      <c r="M4658" s="83">
        <v>0.999</v>
      </c>
      <c r="N4658" s="11">
        <v>1.51</v>
      </c>
      <c r="O4658" s="7">
        <v>1.84</v>
      </c>
      <c r="P4658" s="16">
        <v>0</v>
      </c>
      <c r="Q4658" s="16">
        <v>0</v>
      </c>
      <c r="R4658">
        <v>0</v>
      </c>
      <c r="S4658" s="16">
        <v>0</v>
      </c>
      <c r="T4658" t="e">
        <v>#N/A</v>
      </c>
      <c r="U4658" s="15">
        <v>0.49640000000000001</v>
      </c>
      <c r="V4658" s="15">
        <v>-0.97699999999999998</v>
      </c>
      <c r="W4658" s="7">
        <v>4.0670000000000002</v>
      </c>
    </row>
    <row r="4659" spans="1:23" x14ac:dyDescent="0.2">
      <c r="A4659" s="16" t="s">
        <v>10848</v>
      </c>
      <c r="B4659" s="16" t="s">
        <v>54</v>
      </c>
      <c r="C4659" s="16" t="s">
        <v>57</v>
      </c>
      <c r="D4659" s="16" t="s">
        <v>10849</v>
      </c>
      <c r="E4659" s="16" t="s">
        <v>599</v>
      </c>
      <c r="F4659" s="16">
        <v>1641</v>
      </c>
      <c r="G4659" s="16">
        <v>2668</v>
      </c>
      <c r="H4659" s="16">
        <v>0.32579999999999998</v>
      </c>
      <c r="I4659" s="82">
        <v>5.4800000000000001E-9</v>
      </c>
      <c r="J4659" s="16">
        <v>0.64490000000000003</v>
      </c>
      <c r="K4659" s="57">
        <v>0.21657641350866799</v>
      </c>
      <c r="L4659" s="16">
        <v>0.64790000000000003</v>
      </c>
      <c r="M4659" s="83">
        <v>0.32300000000000001</v>
      </c>
      <c r="N4659" s="18">
        <v>1.5</v>
      </c>
      <c r="O4659" s="11">
        <v>0.84799999999999998</v>
      </c>
      <c r="P4659" s="16">
        <v>0</v>
      </c>
      <c r="Q4659" s="16">
        <v>0</v>
      </c>
      <c r="R4659">
        <v>0</v>
      </c>
      <c r="S4659" s="16">
        <v>0</v>
      </c>
      <c r="T4659" s="88">
        <v>2.8767999999999998</v>
      </c>
      <c r="U4659" s="15">
        <v>0.26290000000000002</v>
      </c>
      <c r="V4659" s="15">
        <v>0.16800000000000001</v>
      </c>
      <c r="W4659" s="7">
        <v>2.6255999999999999</v>
      </c>
    </row>
    <row r="4660" spans="1:23" x14ac:dyDescent="0.2">
      <c r="A4660" s="16" t="s">
        <v>11535</v>
      </c>
      <c r="B4660" s="16" t="s">
        <v>54</v>
      </c>
      <c r="C4660" s="16" t="s">
        <v>57</v>
      </c>
      <c r="D4660" s="16" t="s">
        <v>11536</v>
      </c>
      <c r="E4660" s="16" t="s">
        <v>599</v>
      </c>
      <c r="F4660" s="16">
        <v>1392</v>
      </c>
      <c r="G4660" s="16">
        <v>958</v>
      </c>
      <c r="H4660" s="16">
        <v>1.5E-3</v>
      </c>
      <c r="I4660" s="82">
        <v>0.98799999999999999</v>
      </c>
      <c r="J4660" s="16">
        <v>0.2044</v>
      </c>
      <c r="K4660" s="57">
        <v>0.97368437287526299</v>
      </c>
      <c r="L4660" s="16">
        <v>0.17860000000000001</v>
      </c>
      <c r="M4660" s="83">
        <v>0.90100000000000002</v>
      </c>
      <c r="N4660" s="18">
        <v>1.5</v>
      </c>
      <c r="O4660" s="7">
        <v>1.3258000000000001</v>
      </c>
      <c r="P4660" s="16">
        <v>0</v>
      </c>
      <c r="Q4660" s="16">
        <v>0</v>
      </c>
      <c r="R4660">
        <v>0</v>
      </c>
      <c r="S4660" s="16">
        <v>0</v>
      </c>
      <c r="T4660">
        <v>-0.29370000000000002</v>
      </c>
      <c r="U4660" s="15">
        <v>-0.17660000000000001</v>
      </c>
      <c r="V4660" s="15">
        <v>-0.36499999999999999</v>
      </c>
      <c r="W4660" s="15">
        <v>-6.1100000000000002E-2</v>
      </c>
    </row>
    <row r="4661" spans="1:23" x14ac:dyDescent="0.2">
      <c r="A4661" s="16" t="s">
        <v>10730</v>
      </c>
      <c r="B4661" s="16" t="s">
        <v>54</v>
      </c>
      <c r="C4661" s="16" t="s">
        <v>57</v>
      </c>
      <c r="D4661" s="16" t="s">
        <v>10731</v>
      </c>
      <c r="E4661" s="16" t="s">
        <v>599</v>
      </c>
      <c r="F4661" s="16" t="s">
        <v>60</v>
      </c>
      <c r="G4661" s="16">
        <v>318</v>
      </c>
      <c r="H4661" s="16">
        <v>0.56389999999999996</v>
      </c>
      <c r="I4661" s="82">
        <v>1.59E-5</v>
      </c>
      <c r="J4661" s="16">
        <v>1.1412</v>
      </c>
      <c r="K4661" s="57">
        <v>6.3569634200253897E-2</v>
      </c>
      <c r="L4661" s="88">
        <v>1.1074999999999999</v>
      </c>
      <c r="M4661" s="83">
        <v>9.3900000000000008E-3</v>
      </c>
      <c r="N4661" s="18">
        <v>1.5</v>
      </c>
      <c r="O4661" s="7">
        <v>2.4853999999999998</v>
      </c>
      <c r="P4661" s="16">
        <v>0</v>
      </c>
      <c r="Q4661" s="16">
        <v>0</v>
      </c>
      <c r="R4661">
        <v>0</v>
      </c>
      <c r="S4661" s="16">
        <v>0</v>
      </c>
      <c r="T4661">
        <v>-0.4773</v>
      </c>
      <c r="U4661" s="15">
        <v>1.0845</v>
      </c>
      <c r="V4661" s="11">
        <v>0.69899999999999995</v>
      </c>
      <c r="W4661" s="15">
        <v>0.2974</v>
      </c>
    </row>
    <row r="4662" spans="1:23" x14ac:dyDescent="0.2">
      <c r="A4662" s="16" t="s">
        <v>1592</v>
      </c>
      <c r="B4662" s="16" t="s">
        <v>1593</v>
      </c>
      <c r="C4662" s="16" t="s">
        <v>316</v>
      </c>
      <c r="D4662" s="16" t="s">
        <v>1594</v>
      </c>
      <c r="E4662" s="16" t="s">
        <v>590</v>
      </c>
      <c r="F4662" s="16">
        <v>1000</v>
      </c>
      <c r="G4662" s="16">
        <v>358</v>
      </c>
      <c r="H4662" s="16">
        <v>0.28460000000000002</v>
      </c>
      <c r="I4662" s="82">
        <v>2.6700000000000002E-2</v>
      </c>
      <c r="J4662" s="84">
        <v>-0.63470000000000004</v>
      </c>
      <c r="K4662" s="57">
        <v>2.3943509419816399E-2</v>
      </c>
      <c r="L4662" s="84">
        <v>-0.65290000000000004</v>
      </c>
      <c r="M4662" s="83">
        <v>3.1800000000000001E-3</v>
      </c>
      <c r="N4662" s="18">
        <v>1.49</v>
      </c>
      <c r="O4662" s="7">
        <v>1.0681</v>
      </c>
      <c r="P4662" s="16">
        <v>0</v>
      </c>
      <c r="Q4662" s="16">
        <v>0</v>
      </c>
      <c r="R4662">
        <v>1</v>
      </c>
      <c r="S4662" s="16">
        <v>0</v>
      </c>
      <c r="T4662" s="84">
        <v>-0.98540000000000005</v>
      </c>
      <c r="U4662" s="15">
        <v>-0.1394</v>
      </c>
      <c r="V4662" s="11">
        <v>0.68600000000000005</v>
      </c>
      <c r="W4662" s="98">
        <v>-1.3238000000000001</v>
      </c>
    </row>
    <row r="4663" spans="1:23" x14ac:dyDescent="0.2">
      <c r="A4663" s="16" t="s">
        <v>10591</v>
      </c>
      <c r="B4663" s="16" t="s">
        <v>98</v>
      </c>
      <c r="C4663" s="16" t="s">
        <v>57</v>
      </c>
      <c r="D4663" s="16" t="s">
        <v>10592</v>
      </c>
      <c r="E4663" s="16" t="s">
        <v>590</v>
      </c>
      <c r="F4663" s="16" t="s">
        <v>60</v>
      </c>
      <c r="G4663" s="16">
        <v>484</v>
      </c>
      <c r="H4663" s="16">
        <v>-0.16209999999999999</v>
      </c>
      <c r="I4663" s="82">
        <v>0.158</v>
      </c>
      <c r="J4663" s="89">
        <v>0.94940000000000002</v>
      </c>
      <c r="K4663" s="57">
        <v>1.3400579010501E-2</v>
      </c>
      <c r="L4663" s="89">
        <v>0.77129999999999999</v>
      </c>
      <c r="M4663" s="83">
        <v>4.4999999999999998E-2</v>
      </c>
      <c r="N4663" s="18">
        <v>1.48</v>
      </c>
      <c r="O4663" s="7">
        <v>1.8732</v>
      </c>
      <c r="P4663" s="16">
        <v>0</v>
      </c>
      <c r="Q4663" s="16">
        <v>0</v>
      </c>
      <c r="R4663">
        <v>0</v>
      </c>
      <c r="S4663" s="16">
        <v>1</v>
      </c>
      <c r="T4663" s="88">
        <v>1.0744</v>
      </c>
      <c r="U4663" s="15">
        <v>-0.30299999999999999</v>
      </c>
      <c r="V4663" s="98">
        <v>-1.224</v>
      </c>
      <c r="W4663" s="11">
        <v>0.77980000000000005</v>
      </c>
    </row>
    <row r="4664" spans="1:23" x14ac:dyDescent="0.2">
      <c r="A4664" s="16" t="s">
        <v>9536</v>
      </c>
      <c r="B4664" s="16" t="s">
        <v>9537</v>
      </c>
      <c r="C4664" s="16" t="s">
        <v>71</v>
      </c>
      <c r="D4664" s="16" t="s">
        <v>9538</v>
      </c>
      <c r="E4664" s="16" t="s">
        <v>599</v>
      </c>
      <c r="F4664" s="16">
        <v>3324</v>
      </c>
      <c r="G4664" s="16">
        <v>1296</v>
      </c>
      <c r="H4664" s="16">
        <v>-7.7399999999999997E-2</v>
      </c>
      <c r="I4664" s="82">
        <v>0.45800000000000002</v>
      </c>
      <c r="J4664" s="16">
        <v>0.28160000000000002</v>
      </c>
      <c r="K4664" s="57">
        <v>1</v>
      </c>
      <c r="L4664" s="16">
        <v>0.26300000000000001</v>
      </c>
      <c r="M4664" s="83">
        <v>0.995</v>
      </c>
      <c r="N4664" s="18">
        <v>1.48</v>
      </c>
      <c r="O4664" s="11">
        <v>0.9758</v>
      </c>
      <c r="P4664" s="16">
        <v>0</v>
      </c>
      <c r="Q4664" s="16">
        <v>0</v>
      </c>
      <c r="R4664">
        <v>0</v>
      </c>
      <c r="S4664" s="16">
        <v>0</v>
      </c>
      <c r="T4664" s="89">
        <v>0.91420000000000001</v>
      </c>
      <c r="U4664" s="15">
        <v>0.53959999999999997</v>
      </c>
      <c r="V4664" s="15">
        <v>-0.27500000000000002</v>
      </c>
      <c r="W4664" s="98">
        <v>-1.6026</v>
      </c>
    </row>
    <row r="4665" spans="1:23" x14ac:dyDescent="0.2">
      <c r="A4665" s="16" t="s">
        <v>14628</v>
      </c>
      <c r="B4665" s="16" t="s">
        <v>54</v>
      </c>
      <c r="C4665" s="16" t="s">
        <v>57</v>
      </c>
      <c r="D4665" s="16" t="s">
        <v>14628</v>
      </c>
      <c r="E4665" s="16" t="s">
        <v>590</v>
      </c>
      <c r="F4665" s="16" t="s">
        <v>60</v>
      </c>
      <c r="G4665" s="16">
        <v>1318</v>
      </c>
      <c r="H4665" s="16">
        <v>-0.13170000000000001</v>
      </c>
      <c r="I4665" s="82">
        <v>7.51E-2</v>
      </c>
      <c r="J4665" s="16">
        <v>-6.8699999999999997E-2</v>
      </c>
      <c r="K4665" s="57">
        <v>1</v>
      </c>
      <c r="L4665" s="16">
        <v>-7.1300000000000002E-2</v>
      </c>
      <c r="M4665" s="83">
        <v>0.999</v>
      </c>
      <c r="N4665" s="18">
        <v>1.48</v>
      </c>
      <c r="O4665" s="7">
        <v>1.1221000000000001</v>
      </c>
      <c r="P4665" s="16">
        <v>0</v>
      </c>
      <c r="Q4665" s="16">
        <v>0</v>
      </c>
      <c r="R4665">
        <v>0</v>
      </c>
      <c r="S4665" s="16">
        <v>0</v>
      </c>
      <c r="T4665">
        <v>0.56930000000000003</v>
      </c>
      <c r="U4665" s="15">
        <v>0.5131</v>
      </c>
      <c r="V4665" s="15">
        <v>0.41199999999999998</v>
      </c>
      <c r="W4665" s="15">
        <v>0.1585</v>
      </c>
    </row>
    <row r="4666" spans="1:23" x14ac:dyDescent="0.2">
      <c r="A4666" s="16" t="s">
        <v>10890</v>
      </c>
      <c r="B4666" s="16" t="s">
        <v>54</v>
      </c>
      <c r="C4666" s="16" t="s">
        <v>57</v>
      </c>
      <c r="D4666" s="16" t="s">
        <v>10891</v>
      </c>
      <c r="E4666" s="16" t="s">
        <v>590</v>
      </c>
      <c r="F4666" s="16">
        <v>1461</v>
      </c>
      <c r="G4666" s="16">
        <v>3008</v>
      </c>
      <c r="H4666" s="16">
        <v>0.13109999999999999</v>
      </c>
      <c r="I4666" s="82">
        <v>5.33E-2</v>
      </c>
      <c r="J4666" s="16">
        <v>0.58950000000000002</v>
      </c>
      <c r="K4666" s="57">
        <v>7.5361877145191394E-2</v>
      </c>
      <c r="L4666" s="16">
        <v>0.56259999999999999</v>
      </c>
      <c r="M4666" s="83">
        <v>0.124</v>
      </c>
      <c r="N4666" s="18">
        <v>1.48</v>
      </c>
      <c r="O4666" s="11">
        <v>0.87970000000000004</v>
      </c>
      <c r="P4666" s="16">
        <v>0</v>
      </c>
      <c r="Q4666" s="16">
        <v>0</v>
      </c>
      <c r="R4666">
        <v>0</v>
      </c>
      <c r="S4666" s="16">
        <v>0</v>
      </c>
      <c r="T4666">
        <v>0.33900000000000002</v>
      </c>
      <c r="U4666" s="15">
        <v>8.6499999999999994E-2</v>
      </c>
      <c r="V4666" s="15">
        <v>7.3999999999999996E-2</v>
      </c>
      <c r="W4666" s="11">
        <v>0.8831</v>
      </c>
    </row>
    <row r="4667" spans="1:23" x14ac:dyDescent="0.2">
      <c r="A4667" s="16" t="s">
        <v>11551</v>
      </c>
      <c r="B4667" s="16" t="s">
        <v>5536</v>
      </c>
      <c r="C4667" s="16" t="s">
        <v>57</v>
      </c>
      <c r="D4667" s="16" t="s">
        <v>11552</v>
      </c>
      <c r="E4667" s="16" t="s">
        <v>590</v>
      </c>
      <c r="F4667" s="16">
        <v>3140</v>
      </c>
      <c r="G4667" s="16">
        <v>1230</v>
      </c>
      <c r="H4667" s="16">
        <v>-0.38750000000000001</v>
      </c>
      <c r="I4667" s="82">
        <v>1.9000000000000001E-7</v>
      </c>
      <c r="J4667" s="16">
        <v>0.20150000000000001</v>
      </c>
      <c r="K4667" s="57">
        <v>1</v>
      </c>
      <c r="L4667" s="16">
        <v>0.2278</v>
      </c>
      <c r="M4667" s="83">
        <v>0.999</v>
      </c>
      <c r="N4667" s="18">
        <v>1.48</v>
      </c>
      <c r="O4667" s="7">
        <v>1.3822000000000001</v>
      </c>
      <c r="P4667" s="16">
        <v>0</v>
      </c>
      <c r="Q4667" s="16">
        <v>0</v>
      </c>
      <c r="R4667">
        <v>0</v>
      </c>
      <c r="S4667" s="16">
        <v>0</v>
      </c>
      <c r="T4667">
        <v>-0.31369999999999998</v>
      </c>
      <c r="U4667" s="15">
        <v>0.22470000000000001</v>
      </c>
      <c r="V4667" s="15">
        <v>0.157</v>
      </c>
      <c r="W4667" s="15">
        <v>0.2044</v>
      </c>
    </row>
    <row r="4668" spans="1:23" x14ac:dyDescent="0.2">
      <c r="A4668" s="16" t="s">
        <v>15425</v>
      </c>
      <c r="B4668" s="16" t="s">
        <v>54</v>
      </c>
      <c r="C4668" s="16" t="s">
        <v>57</v>
      </c>
      <c r="D4668" s="16" t="s">
        <v>15426</v>
      </c>
      <c r="E4668" s="16" t="s">
        <v>590</v>
      </c>
      <c r="F4668" s="16" t="s">
        <v>60</v>
      </c>
      <c r="G4668" s="16">
        <v>535</v>
      </c>
      <c r="H4668" s="16">
        <v>-0.53979999999999995</v>
      </c>
      <c r="I4668" s="82">
        <v>8.71E-7</v>
      </c>
      <c r="J4668" s="16">
        <v>-0.14119999999999999</v>
      </c>
      <c r="K4668" s="57">
        <v>0.97866938459401798</v>
      </c>
      <c r="L4668" s="16">
        <v>-0.129</v>
      </c>
      <c r="M4668" s="83">
        <v>0.95599999999999996</v>
      </c>
      <c r="N4668" s="18">
        <v>1.47</v>
      </c>
      <c r="O4668" s="7">
        <v>1.3635999999999999</v>
      </c>
      <c r="P4668" s="16">
        <v>0</v>
      </c>
      <c r="Q4668" s="16">
        <v>0</v>
      </c>
      <c r="R4668">
        <v>0</v>
      </c>
      <c r="S4668" s="16">
        <v>0</v>
      </c>
      <c r="T4668">
        <v>-0.41260000000000002</v>
      </c>
      <c r="U4668" s="15">
        <v>-0.4919</v>
      </c>
      <c r="V4668" s="15">
        <v>-5.0999999999999997E-2</v>
      </c>
      <c r="W4668" s="15">
        <v>0.14610000000000001</v>
      </c>
    </row>
    <row r="4669" spans="1:23" x14ac:dyDescent="0.2">
      <c r="A4669" s="16" t="s">
        <v>1958</v>
      </c>
      <c r="B4669" s="16" t="s">
        <v>1959</v>
      </c>
      <c r="C4669" s="16" t="s">
        <v>147</v>
      </c>
      <c r="D4669" s="16" t="s">
        <v>1960</v>
      </c>
      <c r="E4669" s="16" t="s">
        <v>599</v>
      </c>
      <c r="F4669" s="16" t="s">
        <v>60</v>
      </c>
      <c r="G4669" s="16">
        <v>1612</v>
      </c>
      <c r="H4669" s="16">
        <v>0.2079</v>
      </c>
      <c r="I4669" s="82">
        <v>1.81E-3</v>
      </c>
      <c r="J4669" s="16">
        <v>-5.3E-3</v>
      </c>
      <c r="K4669" s="57">
        <v>1</v>
      </c>
      <c r="L4669" s="16">
        <v>-3.0099999999999998E-2</v>
      </c>
      <c r="M4669" s="83">
        <v>0.999</v>
      </c>
      <c r="N4669" s="18">
        <v>1.46</v>
      </c>
      <c r="O4669" s="7">
        <v>1.0144</v>
      </c>
      <c r="P4669" s="16">
        <v>0</v>
      </c>
      <c r="Q4669" s="16">
        <v>0</v>
      </c>
      <c r="R4669">
        <v>0</v>
      </c>
      <c r="S4669" s="16">
        <v>0</v>
      </c>
      <c r="T4669" s="89">
        <v>0.63549999999999995</v>
      </c>
      <c r="U4669" s="15">
        <v>-0.1651</v>
      </c>
      <c r="V4669" s="99">
        <v>-0.84399999999999997</v>
      </c>
      <c r="W4669" s="99">
        <v>-0.79449999999999998</v>
      </c>
    </row>
    <row r="4670" spans="1:23" x14ac:dyDescent="0.2">
      <c r="A4670" s="16" t="s">
        <v>7267</v>
      </c>
      <c r="B4670" s="16" t="s">
        <v>7268</v>
      </c>
      <c r="C4670" s="16" t="s">
        <v>89</v>
      </c>
      <c r="D4670" s="16" t="s">
        <v>7269</v>
      </c>
      <c r="E4670" s="16" t="s">
        <v>590</v>
      </c>
      <c r="F4670" s="16" t="s">
        <v>60</v>
      </c>
      <c r="G4670" s="16">
        <v>845</v>
      </c>
      <c r="H4670" s="16">
        <v>8.6999999999999994E-3</v>
      </c>
      <c r="I4670" s="82">
        <v>0.93700000000000006</v>
      </c>
      <c r="J4670" s="16">
        <v>0.1202</v>
      </c>
      <c r="K4670" s="57">
        <v>1</v>
      </c>
      <c r="L4670" s="16">
        <v>0.17449999999999999</v>
      </c>
      <c r="M4670" s="83">
        <v>0.999</v>
      </c>
      <c r="N4670" s="18">
        <v>1.46</v>
      </c>
      <c r="O4670" s="7">
        <v>1.0238</v>
      </c>
      <c r="P4670" s="16">
        <v>0</v>
      </c>
      <c r="Q4670" s="16">
        <v>0</v>
      </c>
      <c r="R4670">
        <v>0</v>
      </c>
      <c r="S4670" s="16">
        <v>0</v>
      </c>
      <c r="T4670">
        <v>0.47620000000000001</v>
      </c>
      <c r="U4670" s="15">
        <v>0.157</v>
      </c>
      <c r="V4670" s="15">
        <v>-3.7999999999999999E-2</v>
      </c>
      <c r="W4670" s="15">
        <v>-8.0000000000000002E-3</v>
      </c>
    </row>
    <row r="4671" spans="1:23" x14ac:dyDescent="0.2">
      <c r="A4671" s="16" t="s">
        <v>12725</v>
      </c>
      <c r="B4671" s="16" t="s">
        <v>12726</v>
      </c>
      <c r="C4671" s="16" t="s">
        <v>57</v>
      </c>
      <c r="D4671" s="16" t="s">
        <v>12727</v>
      </c>
      <c r="E4671" s="16" t="s">
        <v>599</v>
      </c>
      <c r="F4671" s="16">
        <v>2588</v>
      </c>
      <c r="G4671" s="16">
        <v>633</v>
      </c>
      <c r="H4671" s="16">
        <v>0.1615</v>
      </c>
      <c r="I4671" s="82">
        <v>0.10199999999999999</v>
      </c>
      <c r="J4671" s="16">
        <v>5.4800000000000001E-2</v>
      </c>
      <c r="K4671" s="57">
        <v>1</v>
      </c>
      <c r="L4671" s="16">
        <v>1.2200000000000001E-2</v>
      </c>
      <c r="M4671" s="83">
        <v>0.999</v>
      </c>
      <c r="N4671" s="18">
        <v>1.46</v>
      </c>
      <c r="O4671" s="7">
        <v>1.7426999999999999</v>
      </c>
      <c r="P4671" s="16">
        <v>0</v>
      </c>
      <c r="Q4671" s="16">
        <v>0</v>
      </c>
      <c r="R4671">
        <v>0</v>
      </c>
      <c r="S4671" s="16">
        <v>0</v>
      </c>
      <c r="T4671" s="84">
        <v>-0.70199999999999996</v>
      </c>
      <c r="U4671" s="15">
        <v>0.70689999999999997</v>
      </c>
      <c r="V4671" s="11">
        <v>0.83299999999999996</v>
      </c>
      <c r="W4671" s="15">
        <v>0.20030000000000001</v>
      </c>
    </row>
    <row r="4672" spans="1:23" x14ac:dyDescent="0.2">
      <c r="A4672" s="16" t="s">
        <v>15588</v>
      </c>
      <c r="B4672" s="16" t="s">
        <v>15589</v>
      </c>
      <c r="C4672" s="16" t="s">
        <v>57</v>
      </c>
      <c r="D4672" s="16" t="s">
        <v>15590</v>
      </c>
      <c r="E4672" s="16" t="s">
        <v>590</v>
      </c>
      <c r="F4672" s="16">
        <v>986</v>
      </c>
      <c r="G4672" s="16">
        <v>625</v>
      </c>
      <c r="H4672" s="16">
        <v>0.24179999999999999</v>
      </c>
      <c r="I4672" s="82">
        <v>3.1899999999999998E-2</v>
      </c>
      <c r="J4672" s="16">
        <v>-0.16639999999999999</v>
      </c>
      <c r="K4672" s="57">
        <v>0.88663921599394802</v>
      </c>
      <c r="L4672" s="16">
        <v>-0.20119999999999999</v>
      </c>
      <c r="M4672" s="83">
        <v>0.91400000000000003</v>
      </c>
      <c r="N4672" s="18">
        <v>1.46</v>
      </c>
      <c r="O4672" s="7">
        <v>2.1375000000000002</v>
      </c>
      <c r="P4672" s="16">
        <v>0</v>
      </c>
      <c r="Q4672" s="16">
        <v>0</v>
      </c>
      <c r="R4672">
        <v>0</v>
      </c>
      <c r="S4672" s="16">
        <v>0</v>
      </c>
      <c r="T4672">
        <v>-0.36280000000000001</v>
      </c>
      <c r="U4672" s="15">
        <v>-0.54620000000000002</v>
      </c>
      <c r="V4672" s="15">
        <v>0.28499999999999998</v>
      </c>
      <c r="W4672" s="15">
        <v>-1.4800000000000001E-2</v>
      </c>
    </row>
    <row r="4673" spans="1:23" x14ac:dyDescent="0.2">
      <c r="A4673" s="16" t="s">
        <v>12860</v>
      </c>
      <c r="B4673" s="16" t="s">
        <v>54</v>
      </c>
      <c r="C4673" s="16" t="s">
        <v>57</v>
      </c>
      <c r="D4673" s="16" t="s">
        <v>12861</v>
      </c>
      <c r="E4673" s="16" t="s">
        <v>599</v>
      </c>
      <c r="F4673" s="16">
        <v>1497</v>
      </c>
      <c r="G4673" s="16">
        <v>708</v>
      </c>
      <c r="H4673" s="16">
        <v>0.31019999999999998</v>
      </c>
      <c r="I4673" s="82">
        <v>1.5299999999999999E-3</v>
      </c>
      <c r="J4673" s="16">
        <v>4.5400000000000003E-2</v>
      </c>
      <c r="K4673" s="57">
        <v>1</v>
      </c>
      <c r="L4673" s="16">
        <v>6.9599999999999995E-2</v>
      </c>
      <c r="M4673" s="83">
        <v>0.999</v>
      </c>
      <c r="N4673" s="18">
        <v>1.46</v>
      </c>
      <c r="O4673" s="7">
        <v>1.0472999999999999</v>
      </c>
      <c r="P4673" s="16">
        <v>0</v>
      </c>
      <c r="Q4673" s="16">
        <v>0</v>
      </c>
      <c r="R4673">
        <v>0</v>
      </c>
      <c r="S4673" s="16">
        <v>0</v>
      </c>
      <c r="T4673">
        <v>0.26240000000000002</v>
      </c>
      <c r="U4673" s="15">
        <v>0.37759999999999999</v>
      </c>
      <c r="V4673" s="11">
        <v>0.626</v>
      </c>
      <c r="W4673" s="15">
        <v>-0.41699999999999998</v>
      </c>
    </row>
    <row r="4674" spans="1:23" x14ac:dyDescent="0.2">
      <c r="A4674" s="16" t="s">
        <v>11744</v>
      </c>
      <c r="B4674" s="16" t="s">
        <v>5933</v>
      </c>
      <c r="C4674" s="16" t="s">
        <v>57</v>
      </c>
      <c r="D4674" s="16" t="s">
        <v>11745</v>
      </c>
      <c r="E4674" s="16" t="s">
        <v>599</v>
      </c>
      <c r="F4674" s="16">
        <v>961</v>
      </c>
      <c r="G4674" s="16">
        <v>612</v>
      </c>
      <c r="H4674" s="16">
        <v>-2.7699999999999999E-2</v>
      </c>
      <c r="I4674" s="82">
        <v>0.83299999999999996</v>
      </c>
      <c r="J4674" s="16">
        <v>0.16239999999999999</v>
      </c>
      <c r="K4674" s="57">
        <v>1</v>
      </c>
      <c r="L4674" s="16">
        <v>0.12939999999999999</v>
      </c>
      <c r="M4674" s="83">
        <v>0.999</v>
      </c>
      <c r="N4674" s="18">
        <v>1.46</v>
      </c>
      <c r="O4674" s="11">
        <v>0.92600000000000005</v>
      </c>
      <c r="P4674" s="16">
        <v>0</v>
      </c>
      <c r="Q4674" s="16">
        <v>0</v>
      </c>
      <c r="R4674">
        <v>0</v>
      </c>
      <c r="S4674" s="16">
        <v>0</v>
      </c>
      <c r="T4674">
        <v>8.8999999999999996E-2</v>
      </c>
      <c r="U4674" s="15">
        <v>-0.3795</v>
      </c>
      <c r="V4674" s="15">
        <v>0.497</v>
      </c>
      <c r="W4674" s="15">
        <v>0.33629999999999999</v>
      </c>
    </row>
    <row r="4675" spans="1:23" x14ac:dyDescent="0.2">
      <c r="A4675" s="16" t="s">
        <v>7461</v>
      </c>
      <c r="B4675" s="16" t="s">
        <v>170</v>
      </c>
      <c r="C4675" s="16" t="s">
        <v>126</v>
      </c>
      <c r="D4675" s="16" t="s">
        <v>7462</v>
      </c>
      <c r="E4675" s="16" t="s">
        <v>590</v>
      </c>
      <c r="F4675" s="16">
        <v>3221</v>
      </c>
      <c r="G4675" s="16">
        <v>1349</v>
      </c>
      <c r="H4675" s="16">
        <v>2.9499999999999998E-2</v>
      </c>
      <c r="I4675" s="82">
        <v>0.76500000000000001</v>
      </c>
      <c r="J4675" s="16">
        <v>0.49519999999999997</v>
      </c>
      <c r="K4675" s="57">
        <v>0.75876574292774701</v>
      </c>
      <c r="L4675" s="16">
        <v>0.49330000000000002</v>
      </c>
      <c r="M4675" s="83">
        <v>0.72299999999999998</v>
      </c>
      <c r="N4675" s="18">
        <v>1.45</v>
      </c>
      <c r="O4675" s="7">
        <v>1.075</v>
      </c>
      <c r="P4675" s="16">
        <v>0</v>
      </c>
      <c r="Q4675" s="16">
        <v>0</v>
      </c>
      <c r="R4675">
        <v>0</v>
      </c>
      <c r="S4675" s="16">
        <v>0</v>
      </c>
      <c r="T4675">
        <v>0.30659999999999998</v>
      </c>
      <c r="U4675" s="15">
        <v>0.62549999999999994</v>
      </c>
      <c r="V4675" s="15">
        <v>0.54</v>
      </c>
      <c r="W4675" s="15">
        <v>-1.3299999999999999E-2</v>
      </c>
    </row>
    <row r="4676" spans="1:23" x14ac:dyDescent="0.2">
      <c r="A4676" s="16" t="s">
        <v>15562</v>
      </c>
      <c r="B4676" s="16" t="s">
        <v>15563</v>
      </c>
      <c r="C4676" s="16" t="s">
        <v>57</v>
      </c>
      <c r="D4676" s="16" t="s">
        <v>15562</v>
      </c>
      <c r="E4676" s="16" t="s">
        <v>599</v>
      </c>
      <c r="F4676" s="16" t="s">
        <v>60</v>
      </c>
      <c r="G4676" s="16">
        <v>415</v>
      </c>
      <c r="H4676" s="16">
        <v>0.1457</v>
      </c>
      <c r="I4676" s="82">
        <v>0.22600000000000001</v>
      </c>
      <c r="J4676" s="16">
        <v>-0.16239999999999999</v>
      </c>
      <c r="K4676" s="57">
        <v>1</v>
      </c>
      <c r="L4676" s="16">
        <v>-0.20200000000000001</v>
      </c>
      <c r="M4676" s="83">
        <v>0.999</v>
      </c>
      <c r="N4676" s="18">
        <v>1.45</v>
      </c>
      <c r="O4676" s="11">
        <v>0.9879</v>
      </c>
      <c r="P4676" s="16">
        <v>0</v>
      </c>
      <c r="Q4676" s="16">
        <v>0</v>
      </c>
      <c r="R4676">
        <v>0</v>
      </c>
      <c r="S4676" s="16">
        <v>0</v>
      </c>
      <c r="T4676" s="89">
        <v>0.92510000000000003</v>
      </c>
      <c r="U4676" s="15">
        <v>-3.5799999999999998E-2</v>
      </c>
      <c r="V4676" s="15">
        <v>0.27800000000000002</v>
      </c>
      <c r="W4676" s="15">
        <v>3.4000000000000002E-2</v>
      </c>
    </row>
    <row r="4677" spans="1:23" x14ac:dyDescent="0.2">
      <c r="A4677" s="16" t="s">
        <v>10451</v>
      </c>
      <c r="B4677" s="16" t="s">
        <v>98</v>
      </c>
      <c r="C4677" s="16" t="s">
        <v>57</v>
      </c>
      <c r="D4677" s="16" t="s">
        <v>10452</v>
      </c>
      <c r="E4677" s="16" t="s">
        <v>599</v>
      </c>
      <c r="F4677" s="16">
        <v>2309</v>
      </c>
      <c r="G4677" s="16">
        <v>1141</v>
      </c>
      <c r="H4677" s="89">
        <v>0.74819999999999998</v>
      </c>
      <c r="I4677" s="82">
        <v>4.6300000000000001E-26</v>
      </c>
      <c r="J4677" s="88">
        <v>1.1740999999999999</v>
      </c>
      <c r="K4677" s="57">
        <v>2.5272803957308201E-2</v>
      </c>
      <c r="L4677" s="88">
        <v>1.1480999999999999</v>
      </c>
      <c r="M4677" s="83">
        <v>0.02</v>
      </c>
      <c r="N4677" s="18">
        <v>1.44</v>
      </c>
      <c r="O4677" s="7">
        <v>1.1890000000000001</v>
      </c>
      <c r="P4677" s="16">
        <v>0</v>
      </c>
      <c r="Q4677" s="16">
        <v>1</v>
      </c>
      <c r="R4677">
        <v>0</v>
      </c>
      <c r="S4677" s="16">
        <v>1</v>
      </c>
      <c r="T4677">
        <v>0.36399999999999999</v>
      </c>
      <c r="U4677" s="15">
        <v>0.87039999999999995</v>
      </c>
      <c r="V4677" s="15">
        <v>-0.107</v>
      </c>
      <c r="W4677" s="11">
        <v>0.81820000000000004</v>
      </c>
    </row>
    <row r="4678" spans="1:23" x14ac:dyDescent="0.2">
      <c r="A4678" s="16" t="s">
        <v>3387</v>
      </c>
      <c r="B4678" s="16" t="s">
        <v>3388</v>
      </c>
      <c r="C4678" s="16" t="s">
        <v>412</v>
      </c>
      <c r="D4678" s="16" t="s">
        <v>3387</v>
      </c>
      <c r="E4678" s="16" t="s">
        <v>590</v>
      </c>
      <c r="F4678" s="16">
        <v>1939</v>
      </c>
      <c r="G4678" s="16">
        <v>2442</v>
      </c>
      <c r="H4678" s="16">
        <v>0.41749999999999998</v>
      </c>
      <c r="I4678" s="82">
        <v>3.63E-11</v>
      </c>
      <c r="J4678" s="16">
        <v>0.3251</v>
      </c>
      <c r="K4678" s="57">
        <v>0.92473455482495603</v>
      </c>
      <c r="L4678" s="16">
        <v>0.33229999999999998</v>
      </c>
      <c r="M4678" s="83">
        <v>0.67800000000000005</v>
      </c>
      <c r="N4678" s="18">
        <v>1.44</v>
      </c>
      <c r="O4678" s="7">
        <v>1.8250999999999999</v>
      </c>
      <c r="P4678" s="16">
        <v>0</v>
      </c>
      <c r="Q4678" s="16">
        <v>0</v>
      </c>
      <c r="R4678">
        <v>0</v>
      </c>
      <c r="S4678" s="16">
        <v>0</v>
      </c>
      <c r="T4678" s="112">
        <v>-1.0304</v>
      </c>
      <c r="U4678" s="15">
        <v>0.56930000000000003</v>
      </c>
      <c r="V4678" s="15">
        <v>0.11700000000000001</v>
      </c>
      <c r="W4678" s="15">
        <v>-0.41049999999999998</v>
      </c>
    </row>
    <row r="4679" spans="1:23" x14ac:dyDescent="0.2">
      <c r="A4679" s="16" t="s">
        <v>4768</v>
      </c>
      <c r="B4679" s="16" t="s">
        <v>4769</v>
      </c>
      <c r="C4679" s="16" t="s">
        <v>941</v>
      </c>
      <c r="D4679" s="16" t="s">
        <v>4770</v>
      </c>
      <c r="E4679" s="16" t="s">
        <v>590</v>
      </c>
      <c r="F4679" s="16">
        <v>1241</v>
      </c>
      <c r="G4679" s="16">
        <v>849</v>
      </c>
      <c r="H4679" s="16">
        <v>0.50539999999999996</v>
      </c>
      <c r="I4679" s="82">
        <v>2.2700000000000001E-8</v>
      </c>
      <c r="J4679" s="16">
        <v>3.3300000000000003E-2</v>
      </c>
      <c r="K4679" s="57">
        <v>1</v>
      </c>
      <c r="L4679" s="16">
        <v>5.1200000000000002E-2</v>
      </c>
      <c r="M4679" s="83">
        <v>0.999</v>
      </c>
      <c r="N4679" s="18">
        <v>1.44</v>
      </c>
      <c r="O4679" s="7">
        <v>1.7963</v>
      </c>
      <c r="P4679" s="16">
        <v>0</v>
      </c>
      <c r="Q4679" s="16">
        <v>0</v>
      </c>
      <c r="R4679">
        <v>0</v>
      </c>
      <c r="S4679" s="16">
        <v>0</v>
      </c>
      <c r="T4679" s="84">
        <v>-0.93769999999999998</v>
      </c>
      <c r="U4679" s="15">
        <v>0.255</v>
      </c>
      <c r="V4679" s="11">
        <v>0.72399999999999998</v>
      </c>
      <c r="W4679" s="11">
        <v>0.86229999999999996</v>
      </c>
    </row>
    <row r="4680" spans="1:23" x14ac:dyDescent="0.2">
      <c r="A4680" s="16" t="s">
        <v>7893</v>
      </c>
      <c r="B4680" s="16" t="s">
        <v>7894</v>
      </c>
      <c r="C4680" s="16" t="s">
        <v>123</v>
      </c>
      <c r="D4680" s="16" t="s">
        <v>7895</v>
      </c>
      <c r="E4680" s="16" t="s">
        <v>590</v>
      </c>
      <c r="F4680" s="16" t="s">
        <v>60</v>
      </c>
      <c r="G4680" s="16">
        <v>1134</v>
      </c>
      <c r="H4680" s="16">
        <v>-0.35049999999999998</v>
      </c>
      <c r="I4680" s="82">
        <v>1.88E-5</v>
      </c>
      <c r="J4680" s="16">
        <v>0.33500000000000002</v>
      </c>
      <c r="K4680" s="57">
        <v>0.93346106975156895</v>
      </c>
      <c r="L4680" s="16">
        <v>0.30649999999999999</v>
      </c>
      <c r="M4680" s="83">
        <v>0.95799999999999996</v>
      </c>
      <c r="N4680" s="18">
        <v>1.44</v>
      </c>
      <c r="O4680" s="7">
        <v>1.7049000000000001</v>
      </c>
      <c r="P4680" s="16">
        <v>0</v>
      </c>
      <c r="Q4680" s="16">
        <v>0</v>
      </c>
      <c r="R4680">
        <v>0</v>
      </c>
      <c r="S4680" s="16">
        <v>0</v>
      </c>
      <c r="T4680" s="88">
        <v>1.2821</v>
      </c>
      <c r="U4680" s="15">
        <v>0.8427</v>
      </c>
      <c r="V4680" s="15">
        <v>-0.503</v>
      </c>
      <c r="W4680" s="11">
        <v>0.91549999999999998</v>
      </c>
    </row>
    <row r="4681" spans="1:23" x14ac:dyDescent="0.2">
      <c r="A4681" s="16" t="s">
        <v>14183</v>
      </c>
      <c r="B4681" s="16" t="s">
        <v>54</v>
      </c>
      <c r="C4681" s="16" t="s">
        <v>57</v>
      </c>
      <c r="D4681" s="16" t="s">
        <v>14183</v>
      </c>
      <c r="E4681" s="16" t="s">
        <v>590</v>
      </c>
      <c r="F4681" s="16">
        <v>2734</v>
      </c>
      <c r="G4681" s="16">
        <v>620</v>
      </c>
      <c r="H4681" s="16">
        <v>0.13950000000000001</v>
      </c>
      <c r="I4681" s="82">
        <v>0.17299999999999999</v>
      </c>
      <c r="J4681" s="16">
        <v>-4.0399999999999998E-2</v>
      </c>
      <c r="K4681" s="57">
        <v>1</v>
      </c>
      <c r="L4681" s="16">
        <v>2.0000000000000001E-4</v>
      </c>
      <c r="M4681" s="83">
        <v>1</v>
      </c>
      <c r="N4681" s="18">
        <v>1.44</v>
      </c>
      <c r="O4681" s="7">
        <v>1.4024000000000001</v>
      </c>
      <c r="P4681" s="16">
        <v>0</v>
      </c>
      <c r="Q4681" s="16">
        <v>0</v>
      </c>
      <c r="R4681">
        <v>0</v>
      </c>
      <c r="S4681" s="16">
        <v>0</v>
      </c>
      <c r="T4681" s="84">
        <v>-0.60760000000000003</v>
      </c>
      <c r="U4681" s="15">
        <v>-4.5999999999999999E-3</v>
      </c>
      <c r="V4681" s="15">
        <v>0.27500000000000002</v>
      </c>
      <c r="W4681" s="15">
        <v>-0.1013</v>
      </c>
    </row>
    <row r="4682" spans="1:23" x14ac:dyDescent="0.2">
      <c r="A4682" s="16" t="s">
        <v>10665</v>
      </c>
      <c r="B4682" s="16" t="s">
        <v>54</v>
      </c>
      <c r="C4682" s="16" t="s">
        <v>57</v>
      </c>
      <c r="D4682" s="16" t="s">
        <v>10666</v>
      </c>
      <c r="E4682" s="16" t="s">
        <v>599</v>
      </c>
      <c r="F4682" s="16">
        <v>1641</v>
      </c>
      <c r="G4682" s="16">
        <v>965</v>
      </c>
      <c r="H4682" s="89">
        <v>0.65959999999999996</v>
      </c>
      <c r="I4682" s="82">
        <v>1.4599999999999999E-18</v>
      </c>
      <c r="J4682" s="16">
        <v>0.34139999999999998</v>
      </c>
      <c r="K4682" s="57">
        <v>9.6030588951489498E-2</v>
      </c>
      <c r="L4682" s="16">
        <v>0.35310000000000002</v>
      </c>
      <c r="M4682" s="83">
        <v>6.3600000000000004E-2</v>
      </c>
      <c r="N4682" s="18">
        <v>1.44</v>
      </c>
      <c r="O4682" s="7">
        <v>1.0975999999999999</v>
      </c>
      <c r="P4682" s="16">
        <v>0</v>
      </c>
      <c r="Q4682" s="16">
        <v>1</v>
      </c>
      <c r="R4682">
        <v>0</v>
      </c>
      <c r="S4682" s="16">
        <v>0</v>
      </c>
      <c r="T4682">
        <v>4.2900000000000001E-2</v>
      </c>
      <c r="U4682" s="15">
        <v>-0.37830000000000003</v>
      </c>
      <c r="V4682" s="15">
        <v>0.441</v>
      </c>
      <c r="W4682" s="15">
        <v>0.23369999999999999</v>
      </c>
    </row>
    <row r="4683" spans="1:23" x14ac:dyDescent="0.2">
      <c r="A4683" s="16" t="s">
        <v>2754</v>
      </c>
      <c r="B4683" s="16" t="s">
        <v>2755</v>
      </c>
      <c r="C4683" s="16" t="s">
        <v>155</v>
      </c>
      <c r="D4683" s="16" t="s">
        <v>2756</v>
      </c>
      <c r="E4683" s="16" t="s">
        <v>590</v>
      </c>
      <c r="F4683" s="16" t="s">
        <v>60</v>
      </c>
      <c r="G4683" s="16">
        <v>1234</v>
      </c>
      <c r="H4683" s="16">
        <v>0.15429999999999999</v>
      </c>
      <c r="I4683" s="82">
        <v>3.8300000000000001E-2</v>
      </c>
      <c r="J4683" s="16">
        <v>0.1313</v>
      </c>
      <c r="K4683" s="57">
        <v>1</v>
      </c>
      <c r="L4683" s="16">
        <v>0.39610000000000001</v>
      </c>
      <c r="M4683" s="83">
        <v>0.99299999999999999</v>
      </c>
      <c r="N4683" s="18">
        <v>1.43</v>
      </c>
      <c r="O4683" s="11">
        <v>0.89529999999999998</v>
      </c>
      <c r="P4683" s="16">
        <v>0</v>
      </c>
      <c r="Q4683" s="16">
        <v>0</v>
      </c>
      <c r="R4683">
        <v>0</v>
      </c>
      <c r="S4683" s="16">
        <v>0</v>
      </c>
      <c r="T4683">
        <v>-8.72E-2</v>
      </c>
      <c r="U4683" s="15">
        <v>-0.62119999999999997</v>
      </c>
      <c r="V4683" s="15">
        <v>0.255</v>
      </c>
      <c r="W4683" s="15">
        <v>-0.1933</v>
      </c>
    </row>
    <row r="4684" spans="1:23" x14ac:dyDescent="0.2">
      <c r="A4684" s="16" t="s">
        <v>3549</v>
      </c>
      <c r="B4684" s="16" t="s">
        <v>3550</v>
      </c>
      <c r="C4684" s="16" t="s">
        <v>412</v>
      </c>
      <c r="D4684" s="16" t="s">
        <v>3551</v>
      </c>
      <c r="E4684" s="16" t="s">
        <v>599</v>
      </c>
      <c r="F4684" s="16">
        <v>1885</v>
      </c>
      <c r="G4684" s="16">
        <v>1443</v>
      </c>
      <c r="H4684" s="16">
        <v>0.1191</v>
      </c>
      <c r="I4684" s="82">
        <v>0.111</v>
      </c>
      <c r="J4684" s="16">
        <v>5.7999999999999996E-3</v>
      </c>
      <c r="K4684" s="57">
        <v>1</v>
      </c>
      <c r="L4684" s="16">
        <v>0.11409999999999999</v>
      </c>
      <c r="M4684" s="83">
        <v>0.92200000000000004</v>
      </c>
      <c r="N4684" s="18">
        <v>1.43</v>
      </c>
      <c r="O4684" s="7">
        <v>1.0072000000000001</v>
      </c>
      <c r="P4684" s="16">
        <v>0</v>
      </c>
      <c r="Q4684" s="16">
        <v>0</v>
      </c>
      <c r="R4684">
        <v>0</v>
      </c>
      <c r="S4684" s="16">
        <v>0</v>
      </c>
      <c r="T4684">
        <v>0.1353</v>
      </c>
      <c r="U4684" s="15">
        <v>-0.10050000000000001</v>
      </c>
      <c r="V4684" s="15">
        <v>-0.16800000000000001</v>
      </c>
      <c r="W4684" s="15">
        <v>-3.2000000000000002E-3</v>
      </c>
    </row>
    <row r="4685" spans="1:23" x14ac:dyDescent="0.2">
      <c r="A4685" s="16" t="s">
        <v>5326</v>
      </c>
      <c r="B4685" s="16" t="s">
        <v>5327</v>
      </c>
      <c r="C4685" s="16" t="s">
        <v>316</v>
      </c>
      <c r="D4685" s="16" t="s">
        <v>5328</v>
      </c>
      <c r="E4685" s="16" t="s">
        <v>590</v>
      </c>
      <c r="F4685" s="16" t="s">
        <v>60</v>
      </c>
      <c r="G4685" s="16">
        <v>2625</v>
      </c>
      <c r="H4685" s="16">
        <v>7.1999999999999995E-2</v>
      </c>
      <c r="I4685" s="82">
        <v>0.25600000000000001</v>
      </c>
      <c r="J4685" s="16">
        <v>-0.12230000000000001</v>
      </c>
      <c r="K4685" s="57">
        <v>1</v>
      </c>
      <c r="L4685" s="16">
        <v>-0.1265</v>
      </c>
      <c r="M4685" s="83">
        <v>0.999</v>
      </c>
      <c r="N4685" s="18">
        <v>1.43</v>
      </c>
      <c r="O4685" s="11">
        <v>0.77959999999999996</v>
      </c>
      <c r="P4685" s="16">
        <v>0</v>
      </c>
      <c r="Q4685" s="16">
        <v>0</v>
      </c>
      <c r="R4685">
        <v>0</v>
      </c>
      <c r="S4685" s="16">
        <v>0</v>
      </c>
      <c r="T4685" s="112">
        <v>-1.8977999999999999</v>
      </c>
      <c r="U4685" s="15">
        <v>-0.42720000000000002</v>
      </c>
      <c r="V4685" s="15">
        <v>-0.51100000000000001</v>
      </c>
      <c r="W4685" s="98">
        <v>-2.0350999999999999</v>
      </c>
    </row>
    <row r="4686" spans="1:23" x14ac:dyDescent="0.2">
      <c r="A4686" s="16" t="s">
        <v>6805</v>
      </c>
      <c r="B4686" s="16" t="s">
        <v>6806</v>
      </c>
      <c r="C4686" s="16" t="s">
        <v>139</v>
      </c>
      <c r="D4686" s="16" t="s">
        <v>6807</v>
      </c>
      <c r="E4686" s="16" t="s">
        <v>599</v>
      </c>
      <c r="F4686" s="16">
        <v>1557</v>
      </c>
      <c r="G4686" s="16">
        <v>179</v>
      </c>
      <c r="H4686" s="16">
        <v>0.55200000000000005</v>
      </c>
      <c r="I4686" s="82">
        <v>8.4000000000000003E-4</v>
      </c>
      <c r="J4686" s="16">
        <v>-0.30680000000000002</v>
      </c>
      <c r="K4686" s="57">
        <v>0.99439687880848704</v>
      </c>
      <c r="L4686" s="16">
        <v>-0.30959999999999999</v>
      </c>
      <c r="M4686" s="83">
        <v>0.98399999999999999</v>
      </c>
      <c r="N4686" s="18">
        <v>1.43</v>
      </c>
      <c r="O4686" s="7">
        <v>2.2639999999999998</v>
      </c>
      <c r="P4686" s="16">
        <v>0</v>
      </c>
      <c r="Q4686" s="16">
        <v>0</v>
      </c>
      <c r="R4686">
        <v>0</v>
      </c>
      <c r="S4686" s="16">
        <v>0</v>
      </c>
      <c r="T4686" s="112">
        <v>-1.71</v>
      </c>
      <c r="U4686" s="7">
        <v>1.4601999999999999</v>
      </c>
      <c r="V4686" s="7">
        <v>1.3049999999999999</v>
      </c>
      <c r="W4686" s="15">
        <v>-0.48359999999999997</v>
      </c>
    </row>
    <row r="4687" spans="1:23" x14ac:dyDescent="0.2">
      <c r="A4687" s="16" t="s">
        <v>10723</v>
      </c>
      <c r="B4687" s="16" t="s">
        <v>98</v>
      </c>
      <c r="C4687" s="16" t="s">
        <v>57</v>
      </c>
      <c r="D4687" s="16" t="s">
        <v>10723</v>
      </c>
      <c r="E4687" s="16" t="s">
        <v>590</v>
      </c>
      <c r="F4687" s="16" t="s">
        <v>60</v>
      </c>
      <c r="G4687" s="16">
        <v>116</v>
      </c>
      <c r="H4687" s="16">
        <v>0.44679999999999997</v>
      </c>
      <c r="I4687" s="82">
        <v>2.93E-2</v>
      </c>
      <c r="J4687" s="16">
        <v>1.2747999999999999</v>
      </c>
      <c r="K4687" s="57">
        <v>0.46221651678140202</v>
      </c>
      <c r="L4687" s="16">
        <v>1.2416</v>
      </c>
      <c r="M4687" s="83">
        <v>0.19400000000000001</v>
      </c>
      <c r="N4687" s="18">
        <v>1.43</v>
      </c>
      <c r="O4687" s="7">
        <v>2.2570000000000001</v>
      </c>
      <c r="P4687" s="16">
        <v>0</v>
      </c>
      <c r="Q4687" s="16">
        <v>0</v>
      </c>
      <c r="R4687">
        <v>0</v>
      </c>
      <c r="S4687" s="16">
        <v>0</v>
      </c>
      <c r="T4687">
        <v>0.24179999999999999</v>
      </c>
      <c r="U4687" s="15">
        <v>0.4098</v>
      </c>
      <c r="V4687" s="15">
        <v>-1.0549999999999999</v>
      </c>
      <c r="W4687" s="15">
        <v>-0.57289999999999996</v>
      </c>
    </row>
    <row r="4688" spans="1:23" x14ac:dyDescent="0.2">
      <c r="A4688" s="16" t="s">
        <v>11993</v>
      </c>
      <c r="B4688" s="16" t="s">
        <v>54</v>
      </c>
      <c r="C4688" s="16" t="s">
        <v>57</v>
      </c>
      <c r="D4688" s="16" t="s">
        <v>11993</v>
      </c>
      <c r="E4688" s="16" t="s">
        <v>599</v>
      </c>
      <c r="F4688" s="16" t="s">
        <v>60</v>
      </c>
      <c r="G4688" s="16">
        <v>1113</v>
      </c>
      <c r="H4688" s="16">
        <v>0.47639999999999999</v>
      </c>
      <c r="I4688" s="82">
        <v>2.01E-10</v>
      </c>
      <c r="J4688" s="16">
        <v>0.126</v>
      </c>
      <c r="K4688" s="57">
        <v>1</v>
      </c>
      <c r="L4688" s="16">
        <v>0.11890000000000001</v>
      </c>
      <c r="M4688" s="83">
        <v>0.999</v>
      </c>
      <c r="N4688" s="18">
        <v>1.43</v>
      </c>
      <c r="O4688" s="11">
        <v>0.62919999999999998</v>
      </c>
      <c r="P4688" s="16">
        <v>0</v>
      </c>
      <c r="Q4688" s="16">
        <v>0</v>
      </c>
      <c r="R4688">
        <v>0</v>
      </c>
      <c r="S4688" s="16">
        <v>0</v>
      </c>
      <c r="T4688">
        <v>-8.9399999999999993E-2</v>
      </c>
      <c r="U4688" s="15">
        <v>0.24360000000000001</v>
      </c>
      <c r="V4688" s="11">
        <v>0.91300000000000003</v>
      </c>
      <c r="W4688" s="15">
        <v>0.38729999999999998</v>
      </c>
    </row>
    <row r="4689" spans="1:23" x14ac:dyDescent="0.2">
      <c r="A4689" s="16" t="s">
        <v>4890</v>
      </c>
      <c r="B4689" s="16" t="s">
        <v>4891</v>
      </c>
      <c r="C4689" s="16" t="s">
        <v>253</v>
      </c>
      <c r="D4689" s="16" t="s">
        <v>4892</v>
      </c>
      <c r="E4689" s="16" t="s">
        <v>590</v>
      </c>
      <c r="F4689" s="16">
        <v>3410</v>
      </c>
      <c r="G4689" s="16">
        <v>625</v>
      </c>
      <c r="H4689" s="16">
        <v>0.36649999999999999</v>
      </c>
      <c r="I4689" s="82">
        <v>6.02E-4</v>
      </c>
      <c r="J4689" s="16">
        <v>-0.68630000000000002</v>
      </c>
      <c r="K4689" s="57">
        <v>0.52002866626836397</v>
      </c>
      <c r="L4689" s="16">
        <v>-0.60199999999999998</v>
      </c>
      <c r="M4689" s="83">
        <v>0.51500000000000001</v>
      </c>
      <c r="N4689" s="18">
        <v>1.42</v>
      </c>
      <c r="O4689" s="11">
        <v>0.93359999999999999</v>
      </c>
      <c r="P4689" s="16">
        <v>0</v>
      </c>
      <c r="Q4689" s="16">
        <v>0</v>
      </c>
      <c r="R4689">
        <v>0</v>
      </c>
      <c r="S4689" s="16">
        <v>0</v>
      </c>
      <c r="T4689" s="112">
        <v>-1.6675</v>
      </c>
      <c r="U4689" s="15">
        <v>0.60109999999999997</v>
      </c>
      <c r="V4689" s="7">
        <v>1.706</v>
      </c>
      <c r="W4689" s="98">
        <v>-2.1515</v>
      </c>
    </row>
    <row r="4690" spans="1:23" x14ac:dyDescent="0.2">
      <c r="A4690" s="16" t="s">
        <v>16058</v>
      </c>
      <c r="B4690" s="16" t="s">
        <v>98</v>
      </c>
      <c r="C4690" s="16" t="s">
        <v>57</v>
      </c>
      <c r="D4690" s="16" t="s">
        <v>16059</v>
      </c>
      <c r="E4690" s="16" t="s">
        <v>590</v>
      </c>
      <c r="F4690" s="16" t="s">
        <v>60</v>
      </c>
      <c r="G4690" s="16">
        <v>830</v>
      </c>
      <c r="H4690" s="16">
        <v>-0.20480000000000001</v>
      </c>
      <c r="I4690" s="82">
        <v>2.6800000000000001E-2</v>
      </c>
      <c r="J4690" s="16">
        <v>-0.2702</v>
      </c>
      <c r="K4690" s="57">
        <v>0.85724145135365704</v>
      </c>
      <c r="L4690" s="16">
        <v>-0.29110000000000003</v>
      </c>
      <c r="M4690" s="83">
        <v>0.68799999999999994</v>
      </c>
      <c r="N4690" s="18">
        <v>1.42</v>
      </c>
      <c r="O4690" s="11">
        <v>0.66600000000000004</v>
      </c>
      <c r="P4690" s="16">
        <v>0</v>
      </c>
      <c r="Q4690" s="16">
        <v>0</v>
      </c>
      <c r="R4690">
        <v>0</v>
      </c>
      <c r="S4690" s="16">
        <v>0</v>
      </c>
      <c r="T4690" s="112">
        <v>-1.7158</v>
      </c>
      <c r="U4690" s="15">
        <v>7.3400000000000007E-2</v>
      </c>
      <c r="V4690" s="15">
        <v>0.14000000000000001</v>
      </c>
      <c r="W4690" s="15">
        <v>-0.31380000000000002</v>
      </c>
    </row>
    <row r="4691" spans="1:23" x14ac:dyDescent="0.2">
      <c r="A4691" s="16" t="s">
        <v>10690</v>
      </c>
      <c r="B4691" s="16" t="s">
        <v>10691</v>
      </c>
      <c r="C4691" s="16" t="s">
        <v>57</v>
      </c>
      <c r="D4691" s="16" t="s">
        <v>10690</v>
      </c>
      <c r="E4691" s="16" t="s">
        <v>590</v>
      </c>
      <c r="F4691" s="16" t="s">
        <v>60</v>
      </c>
      <c r="G4691" s="16">
        <v>353</v>
      </c>
      <c r="H4691" s="89">
        <v>0.71440000000000003</v>
      </c>
      <c r="I4691" s="82">
        <v>5.6699999999999997E-9</v>
      </c>
      <c r="J4691" s="16">
        <v>1.9400000000000001E-2</v>
      </c>
      <c r="K4691" s="57">
        <v>1</v>
      </c>
      <c r="L4691" s="16">
        <v>4.9799999999999997E-2</v>
      </c>
      <c r="M4691" s="83">
        <v>0.999</v>
      </c>
      <c r="N4691" s="18">
        <v>1.42</v>
      </c>
      <c r="O4691" s="11">
        <v>0.66300000000000003</v>
      </c>
      <c r="P4691" s="16">
        <v>0</v>
      </c>
      <c r="Q4691" s="16">
        <v>1</v>
      </c>
      <c r="R4691">
        <v>0</v>
      </c>
      <c r="S4691" s="16">
        <v>0</v>
      </c>
      <c r="T4691" s="112">
        <v>-1.1597999999999999</v>
      </c>
      <c r="U4691" s="15">
        <v>0.29089999999999999</v>
      </c>
      <c r="V4691" s="15">
        <v>-7.2999999999999995E-2</v>
      </c>
      <c r="W4691" s="99">
        <v>-0.92420000000000002</v>
      </c>
    </row>
    <row r="4692" spans="1:23" x14ac:dyDescent="0.2">
      <c r="A4692" s="16" t="s">
        <v>10877</v>
      </c>
      <c r="B4692" s="16" t="s">
        <v>10878</v>
      </c>
      <c r="C4692" s="16" t="s">
        <v>57</v>
      </c>
      <c r="D4692" s="16" t="s">
        <v>10879</v>
      </c>
      <c r="E4692" s="16" t="s">
        <v>599</v>
      </c>
      <c r="F4692" s="16">
        <v>3823</v>
      </c>
      <c r="G4692" s="16">
        <v>1922</v>
      </c>
      <c r="H4692" s="16">
        <v>0.21479999999999999</v>
      </c>
      <c r="I4692" s="82">
        <v>3.0300000000000001E-3</v>
      </c>
      <c r="J4692" s="16">
        <v>0.60589999999999999</v>
      </c>
      <c r="K4692" s="57">
        <v>0.75876574292774701</v>
      </c>
      <c r="L4692" s="16">
        <v>0.40870000000000001</v>
      </c>
      <c r="M4692" s="83">
        <v>0.28000000000000003</v>
      </c>
      <c r="N4692" s="18">
        <v>1.42</v>
      </c>
      <c r="O4692" s="7">
        <v>1.6275999999999999</v>
      </c>
      <c r="P4692" s="16">
        <v>0</v>
      </c>
      <c r="Q4692" s="16">
        <v>0</v>
      </c>
      <c r="R4692">
        <v>0</v>
      </c>
      <c r="S4692" s="16">
        <v>0</v>
      </c>
      <c r="T4692" s="88">
        <v>2.2646000000000002</v>
      </c>
      <c r="U4692" s="15">
        <v>1.0317000000000001</v>
      </c>
      <c r="V4692" s="11">
        <v>0.65100000000000002</v>
      </c>
      <c r="W4692" s="11">
        <v>0.7117</v>
      </c>
    </row>
    <row r="4693" spans="1:23" x14ac:dyDescent="0.2">
      <c r="A4693" s="16" t="s">
        <v>1375</v>
      </c>
      <c r="B4693" s="16" t="s">
        <v>1376</v>
      </c>
      <c r="C4693" s="16" t="s">
        <v>57</v>
      </c>
      <c r="D4693" s="16" t="s">
        <v>1375</v>
      </c>
      <c r="E4693" s="16" t="s">
        <v>590</v>
      </c>
      <c r="F4693" s="16">
        <v>461</v>
      </c>
      <c r="G4693" s="16">
        <v>513</v>
      </c>
      <c r="H4693" s="84">
        <v>-0.67010000000000003</v>
      </c>
      <c r="I4693" s="82">
        <v>2.5400000000000001E-11</v>
      </c>
      <c r="J4693" s="16">
        <v>-0.14549999999999999</v>
      </c>
      <c r="K4693" s="57">
        <v>1</v>
      </c>
      <c r="L4693" s="16">
        <v>-0.14580000000000001</v>
      </c>
      <c r="M4693" s="83">
        <v>0.93400000000000005</v>
      </c>
      <c r="N4693" s="18">
        <v>1.42</v>
      </c>
      <c r="O4693" s="7">
        <v>1.3314999999999999</v>
      </c>
      <c r="P4693" s="16">
        <v>1</v>
      </c>
      <c r="Q4693" s="16">
        <v>0</v>
      </c>
      <c r="R4693">
        <v>0</v>
      </c>
      <c r="S4693" s="16">
        <v>0</v>
      </c>
      <c r="T4693">
        <v>0.9496</v>
      </c>
      <c r="U4693" s="15">
        <v>-0.24610000000000001</v>
      </c>
      <c r="V4693" s="15">
        <v>-0.34899999999999998</v>
      </c>
      <c r="W4693" s="15">
        <v>-0.23880000000000001</v>
      </c>
    </row>
    <row r="4694" spans="1:23" x14ac:dyDescent="0.2">
      <c r="A4694" s="16" t="s">
        <v>15834</v>
      </c>
      <c r="B4694" s="16" t="s">
        <v>15835</v>
      </c>
      <c r="C4694" s="16" t="s">
        <v>57</v>
      </c>
      <c r="D4694" s="16" t="s">
        <v>15836</v>
      </c>
      <c r="E4694" s="16" t="s">
        <v>590</v>
      </c>
      <c r="F4694" s="16" t="s">
        <v>60</v>
      </c>
      <c r="G4694" s="16">
        <v>807</v>
      </c>
      <c r="H4694" s="16">
        <v>0.1105</v>
      </c>
      <c r="I4694" s="82">
        <v>0.23200000000000001</v>
      </c>
      <c r="J4694" s="16">
        <v>-0.2109</v>
      </c>
      <c r="K4694" s="57">
        <v>1</v>
      </c>
      <c r="L4694" s="16">
        <v>-0.2288</v>
      </c>
      <c r="M4694" s="83">
        <v>0.999</v>
      </c>
      <c r="N4694" s="18">
        <v>1.42</v>
      </c>
      <c r="O4694" s="11">
        <v>0.78239999999999998</v>
      </c>
      <c r="P4694" s="16">
        <v>0</v>
      </c>
      <c r="Q4694" s="16">
        <v>0</v>
      </c>
      <c r="R4694">
        <v>0</v>
      </c>
      <c r="S4694" s="16">
        <v>0</v>
      </c>
      <c r="T4694">
        <v>-0.55640000000000001</v>
      </c>
      <c r="U4694" s="15">
        <v>0.35039999999999999</v>
      </c>
      <c r="V4694" s="15">
        <v>0.155</v>
      </c>
      <c r="W4694" s="15">
        <v>-5.04E-2</v>
      </c>
    </row>
    <row r="4695" spans="1:23" x14ac:dyDescent="0.2">
      <c r="A4695" s="16" t="s">
        <v>10558</v>
      </c>
      <c r="B4695" s="16" t="s">
        <v>54</v>
      </c>
      <c r="C4695" s="16" t="s">
        <v>57</v>
      </c>
      <c r="D4695" s="16" t="s">
        <v>10559</v>
      </c>
      <c r="E4695" s="16" t="s">
        <v>590</v>
      </c>
      <c r="F4695" s="16" t="s">
        <v>60</v>
      </c>
      <c r="G4695" s="16">
        <v>1647</v>
      </c>
      <c r="H4695" s="16">
        <v>0.45900000000000002</v>
      </c>
      <c r="I4695" s="82">
        <v>2.1699999999999998E-12</v>
      </c>
      <c r="J4695" s="88">
        <v>1.2719</v>
      </c>
      <c r="K4695" s="57">
        <v>6.6529570570877696E-6</v>
      </c>
      <c r="L4695" s="88">
        <v>1.2498</v>
      </c>
      <c r="M4695" s="83">
        <v>1.4600000000000001E-7</v>
      </c>
      <c r="N4695" s="18">
        <v>1.41</v>
      </c>
      <c r="O4695" s="7">
        <v>1.6523000000000001</v>
      </c>
      <c r="P4695" s="16">
        <v>0</v>
      </c>
      <c r="Q4695" s="16">
        <v>0</v>
      </c>
      <c r="R4695">
        <v>0</v>
      </c>
      <c r="S4695" s="16">
        <v>1</v>
      </c>
      <c r="T4695">
        <v>-0.17119999999999999</v>
      </c>
      <c r="U4695" s="15">
        <v>0.50170000000000003</v>
      </c>
      <c r="V4695" s="15">
        <v>0.22900000000000001</v>
      </c>
      <c r="W4695" s="7">
        <v>1.8186</v>
      </c>
    </row>
    <row r="4696" spans="1:23" x14ac:dyDescent="0.2">
      <c r="A4696" s="16" t="s">
        <v>6515</v>
      </c>
      <c r="B4696" s="16" t="s">
        <v>6516</v>
      </c>
      <c r="C4696" s="16" t="s">
        <v>6510</v>
      </c>
      <c r="D4696" s="16" t="s">
        <v>6517</v>
      </c>
      <c r="E4696" s="16" t="s">
        <v>590</v>
      </c>
      <c r="F4696" s="16">
        <v>2281</v>
      </c>
      <c r="G4696" s="16">
        <v>1313</v>
      </c>
      <c r="H4696" s="16">
        <v>4.5999999999999999E-3</v>
      </c>
      <c r="I4696" s="82">
        <v>0.95899999999999996</v>
      </c>
      <c r="J4696" s="16">
        <v>6.9599999999999995E-2</v>
      </c>
      <c r="K4696" s="57">
        <v>1</v>
      </c>
      <c r="L4696" s="16">
        <v>8.3299999999999999E-2</v>
      </c>
      <c r="M4696" s="83">
        <v>0.999</v>
      </c>
      <c r="N4696" s="18">
        <v>1.41</v>
      </c>
      <c r="O4696" s="11">
        <v>0.77680000000000005</v>
      </c>
      <c r="P4696" s="16">
        <v>0</v>
      </c>
      <c r="Q4696" s="16">
        <v>0</v>
      </c>
      <c r="R4696">
        <v>0</v>
      </c>
      <c r="S4696" s="16">
        <v>0</v>
      </c>
      <c r="T4696">
        <v>0.29020000000000001</v>
      </c>
      <c r="U4696" s="15">
        <v>-0.16350000000000001</v>
      </c>
      <c r="V4696" s="15">
        <v>0.45100000000000001</v>
      </c>
      <c r="W4696" s="15">
        <v>-7.7600000000000002E-2</v>
      </c>
    </row>
    <row r="4697" spans="1:23" x14ac:dyDescent="0.2">
      <c r="A4697" s="16" t="s">
        <v>7247</v>
      </c>
      <c r="B4697" s="16" t="s">
        <v>7248</v>
      </c>
      <c r="C4697" s="16" t="s">
        <v>89</v>
      </c>
      <c r="D4697" s="16" t="s">
        <v>7249</v>
      </c>
      <c r="E4697" s="16" t="s">
        <v>599</v>
      </c>
      <c r="F4697" s="16">
        <v>1624</v>
      </c>
      <c r="G4697" s="16">
        <v>1410</v>
      </c>
      <c r="H4697" s="16">
        <v>9.7699999999999995E-2</v>
      </c>
      <c r="I4697" s="82">
        <v>0.24299999999999999</v>
      </c>
      <c r="J4697" s="16">
        <v>0.19339999999999999</v>
      </c>
      <c r="K4697" s="57">
        <v>1</v>
      </c>
      <c r="L4697" s="16">
        <v>0.18990000000000001</v>
      </c>
      <c r="M4697" s="83">
        <v>0.83199999999999996</v>
      </c>
      <c r="N4697" s="18">
        <v>1.41</v>
      </c>
      <c r="O4697" s="11">
        <v>0.77959999999999996</v>
      </c>
      <c r="P4697" s="16">
        <v>0</v>
      </c>
      <c r="Q4697" s="16">
        <v>0</v>
      </c>
      <c r="R4697">
        <v>0</v>
      </c>
      <c r="S4697" s="16">
        <v>0</v>
      </c>
      <c r="T4697" s="88">
        <v>1.0347999999999999</v>
      </c>
      <c r="U4697" s="15">
        <v>0.55210000000000004</v>
      </c>
      <c r="V4697" s="15">
        <v>-0.55200000000000005</v>
      </c>
      <c r="W4697" s="11">
        <v>0.96099999999999997</v>
      </c>
    </row>
    <row r="4698" spans="1:23" x14ac:dyDescent="0.2">
      <c r="A4698" s="16" t="s">
        <v>7177</v>
      </c>
      <c r="B4698" s="16" t="s">
        <v>106</v>
      </c>
      <c r="C4698" s="16" t="s">
        <v>89</v>
      </c>
      <c r="D4698" s="16" t="s">
        <v>7178</v>
      </c>
      <c r="E4698" s="16" t="s">
        <v>590</v>
      </c>
      <c r="F4698" s="16" t="s">
        <v>60</v>
      </c>
      <c r="G4698" s="16">
        <v>1283</v>
      </c>
      <c r="H4698" s="16">
        <v>2.1700000000000001E-2</v>
      </c>
      <c r="I4698" s="82">
        <v>0.80500000000000005</v>
      </c>
      <c r="J4698" s="16">
        <v>0.71060000000000001</v>
      </c>
      <c r="K4698" s="57">
        <v>0.48307334392548401</v>
      </c>
      <c r="L4698" s="16">
        <v>0.70089999999999997</v>
      </c>
      <c r="M4698" s="83">
        <v>0.46100000000000002</v>
      </c>
      <c r="N4698" s="18">
        <v>1.41</v>
      </c>
      <c r="O4698" s="7">
        <v>1.7312000000000001</v>
      </c>
      <c r="P4698" s="16">
        <v>0</v>
      </c>
      <c r="Q4698" s="16">
        <v>0</v>
      </c>
      <c r="R4698">
        <v>0</v>
      </c>
      <c r="S4698" s="16">
        <v>0</v>
      </c>
      <c r="T4698">
        <v>0.17249999999999999</v>
      </c>
      <c r="U4698" s="15">
        <v>0.1139</v>
      </c>
      <c r="V4698" s="15">
        <v>0.54500000000000004</v>
      </c>
      <c r="W4698" s="15" t="e">
        <v>#N/A</v>
      </c>
    </row>
    <row r="4699" spans="1:23" x14ac:dyDescent="0.2">
      <c r="A4699" s="16" t="s">
        <v>11533</v>
      </c>
      <c r="B4699" s="16" t="s">
        <v>54</v>
      </c>
      <c r="C4699" s="16" t="s">
        <v>57</v>
      </c>
      <c r="D4699" s="16" t="s">
        <v>11534</v>
      </c>
      <c r="E4699" s="16" t="s">
        <v>590</v>
      </c>
      <c r="F4699" s="16">
        <v>1827</v>
      </c>
      <c r="G4699" s="16">
        <v>1712</v>
      </c>
      <c r="H4699" s="16">
        <v>0.45739999999999997</v>
      </c>
      <c r="I4699" s="82">
        <v>1.3100000000000001E-10</v>
      </c>
      <c r="J4699" s="16">
        <v>0.2046</v>
      </c>
      <c r="K4699" s="57">
        <v>1</v>
      </c>
      <c r="L4699" s="16">
        <v>0.20680000000000001</v>
      </c>
      <c r="M4699" s="83">
        <v>0.999</v>
      </c>
      <c r="N4699" s="18">
        <v>1.41</v>
      </c>
      <c r="O4699" s="7">
        <v>1.0543</v>
      </c>
      <c r="P4699" s="16">
        <v>0</v>
      </c>
      <c r="Q4699" s="16">
        <v>0</v>
      </c>
      <c r="R4699">
        <v>0</v>
      </c>
      <c r="S4699" s="16">
        <v>0</v>
      </c>
      <c r="T4699" s="84">
        <v>-0.71079999999999999</v>
      </c>
      <c r="U4699" s="15">
        <v>0.42420000000000002</v>
      </c>
      <c r="V4699" s="15">
        <v>0.121</v>
      </c>
      <c r="W4699" s="15">
        <v>-0.14560000000000001</v>
      </c>
    </row>
    <row r="4700" spans="1:23" x14ac:dyDescent="0.2">
      <c r="A4700" s="16" t="s">
        <v>15684</v>
      </c>
      <c r="B4700" s="16" t="s">
        <v>54</v>
      </c>
      <c r="C4700" s="16" t="s">
        <v>57</v>
      </c>
      <c r="D4700" s="16" t="s">
        <v>15685</v>
      </c>
      <c r="E4700" s="16" t="s">
        <v>599</v>
      </c>
      <c r="F4700" s="16" t="s">
        <v>60</v>
      </c>
      <c r="G4700" s="16">
        <v>489</v>
      </c>
      <c r="H4700" s="16">
        <v>-1.14E-2</v>
      </c>
      <c r="I4700" s="82">
        <v>0.93500000000000005</v>
      </c>
      <c r="J4700" s="16">
        <v>-0.18329999999999999</v>
      </c>
      <c r="K4700" s="57">
        <v>0.89621866600486999</v>
      </c>
      <c r="L4700" s="16">
        <v>-0.1595</v>
      </c>
      <c r="M4700" s="83">
        <v>0.89800000000000002</v>
      </c>
      <c r="N4700" s="18">
        <v>1.41</v>
      </c>
      <c r="O4700" s="11">
        <v>0.68110000000000004</v>
      </c>
      <c r="P4700" s="16">
        <v>0</v>
      </c>
      <c r="Q4700" s="16">
        <v>0</v>
      </c>
      <c r="R4700">
        <v>0</v>
      </c>
      <c r="S4700" s="16">
        <v>0</v>
      </c>
      <c r="T4700">
        <v>2.2200000000000001E-2</v>
      </c>
      <c r="U4700" s="15">
        <v>-0.1003</v>
      </c>
      <c r="V4700" s="15">
        <v>-0.01</v>
      </c>
      <c r="W4700" s="15">
        <v>0.37219999999999998</v>
      </c>
    </row>
    <row r="4701" spans="1:23" x14ac:dyDescent="0.2">
      <c r="A4701" s="16" t="s">
        <v>11762</v>
      </c>
      <c r="B4701" s="16" t="s">
        <v>98</v>
      </c>
      <c r="C4701" s="16" t="s">
        <v>57</v>
      </c>
      <c r="D4701" s="16" t="s">
        <v>11763</v>
      </c>
      <c r="E4701" s="16" t="s">
        <v>599</v>
      </c>
      <c r="F4701" s="16">
        <v>474</v>
      </c>
      <c r="G4701" s="16">
        <v>488</v>
      </c>
      <c r="H4701" s="16">
        <v>-0.36330000000000001</v>
      </c>
      <c r="I4701" s="82">
        <v>3.0000000000000001E-3</v>
      </c>
      <c r="J4701" s="16">
        <v>0.1603</v>
      </c>
      <c r="K4701" s="57">
        <v>1</v>
      </c>
      <c r="L4701" s="16" t="e">
        <v>#N/A</v>
      </c>
      <c r="M4701" s="83" t="e">
        <v>#N/A</v>
      </c>
      <c r="N4701" s="18">
        <v>1.41</v>
      </c>
      <c r="O4701" s="11">
        <v>0.98060000000000003</v>
      </c>
      <c r="P4701" s="16">
        <v>0</v>
      </c>
      <c r="Q4701" s="16">
        <v>0</v>
      </c>
      <c r="R4701">
        <v>0</v>
      </c>
      <c r="S4701" s="16">
        <v>0</v>
      </c>
      <c r="T4701" t="e">
        <v>#N/A</v>
      </c>
      <c r="U4701" s="15">
        <v>-0.39760000000000001</v>
      </c>
      <c r="V4701" s="15">
        <v>0.29599999999999999</v>
      </c>
      <c r="W4701" s="15">
        <v>7.85E-2</v>
      </c>
    </row>
    <row r="4702" spans="1:23" x14ac:dyDescent="0.2">
      <c r="A4702" s="16" t="s">
        <v>2701</v>
      </c>
      <c r="B4702" s="16" t="s">
        <v>98</v>
      </c>
      <c r="C4702" s="16" t="s">
        <v>155</v>
      </c>
      <c r="D4702" s="16" t="s">
        <v>2702</v>
      </c>
      <c r="E4702" s="16" t="s">
        <v>590</v>
      </c>
      <c r="F4702" s="16" t="s">
        <v>60</v>
      </c>
      <c r="G4702" s="16">
        <v>841</v>
      </c>
      <c r="H4702" s="16">
        <v>0.51629999999999998</v>
      </c>
      <c r="I4702" s="82">
        <v>2.5600000000000001E-11</v>
      </c>
      <c r="J4702" s="16">
        <v>0.15060000000000001</v>
      </c>
      <c r="K4702" s="57">
        <v>1</v>
      </c>
      <c r="L4702" s="16">
        <v>0.11749999999999999</v>
      </c>
      <c r="M4702" s="83">
        <v>0.999</v>
      </c>
      <c r="N4702" s="18">
        <v>1.4</v>
      </c>
      <c r="O4702" s="7">
        <v>1.3858999999999999</v>
      </c>
      <c r="P4702" s="16">
        <v>0</v>
      </c>
      <c r="Q4702" s="16">
        <v>0</v>
      </c>
      <c r="R4702">
        <v>0</v>
      </c>
      <c r="S4702" s="16">
        <v>0</v>
      </c>
      <c r="T4702" s="112">
        <v>-1.1975</v>
      </c>
      <c r="U4702" s="15">
        <v>0.61329999999999996</v>
      </c>
      <c r="V4702" s="7">
        <v>1.2150000000000001</v>
      </c>
      <c r="W4702" s="15">
        <v>-0.26450000000000001</v>
      </c>
    </row>
    <row r="4703" spans="1:23" x14ac:dyDescent="0.2">
      <c r="A4703" s="16" t="s">
        <v>4406</v>
      </c>
      <c r="B4703" s="16" t="s">
        <v>4398</v>
      </c>
      <c r="C4703" s="16" t="s">
        <v>900</v>
      </c>
      <c r="D4703" s="16" t="s">
        <v>4407</v>
      </c>
      <c r="E4703" s="16" t="s">
        <v>599</v>
      </c>
      <c r="F4703" s="16" t="s">
        <v>60</v>
      </c>
      <c r="G4703" s="16">
        <v>916</v>
      </c>
      <c r="H4703" s="16">
        <v>0.3145</v>
      </c>
      <c r="I4703" s="82">
        <v>1.4899999999999999E-4</v>
      </c>
      <c r="J4703" s="16">
        <v>-1.0404</v>
      </c>
      <c r="K4703" s="57">
        <v>8.37977175180597E-2</v>
      </c>
      <c r="L4703" s="16">
        <v>-1.0242</v>
      </c>
      <c r="M4703" s="83">
        <v>8.1699999999999995E-2</v>
      </c>
      <c r="N4703" s="18">
        <v>1.4</v>
      </c>
      <c r="O4703" s="11">
        <v>0.80179999999999996</v>
      </c>
      <c r="P4703" s="16">
        <v>0</v>
      </c>
      <c r="Q4703" s="16">
        <v>0</v>
      </c>
      <c r="R4703">
        <v>0</v>
      </c>
      <c r="S4703" s="16">
        <v>0</v>
      </c>
      <c r="T4703" s="112">
        <v>-3.2343000000000002</v>
      </c>
      <c r="U4703" s="15">
        <v>0.1323</v>
      </c>
      <c r="V4703" s="7">
        <v>1.1459999999999999</v>
      </c>
      <c r="W4703" s="98">
        <v>-3.5247999999999999</v>
      </c>
    </row>
    <row r="4704" spans="1:23" x14ac:dyDescent="0.2">
      <c r="A4704" s="16" t="s">
        <v>4562</v>
      </c>
      <c r="B4704" s="16" t="s">
        <v>4563</v>
      </c>
      <c r="C4704" s="16" t="s">
        <v>81</v>
      </c>
      <c r="D4704" s="16" t="s">
        <v>4562</v>
      </c>
      <c r="E4704" s="16" t="s">
        <v>590</v>
      </c>
      <c r="F4704" s="16">
        <v>1359</v>
      </c>
      <c r="G4704" s="16">
        <v>993</v>
      </c>
      <c r="H4704" s="16">
        <v>0.18909999999999999</v>
      </c>
      <c r="I4704" s="82">
        <v>2.0400000000000001E-2</v>
      </c>
      <c r="J4704" s="16">
        <v>-4.7500000000000001E-2</v>
      </c>
      <c r="K4704" s="57">
        <v>1</v>
      </c>
      <c r="L4704" s="16">
        <v>-4.7399999999999998E-2</v>
      </c>
      <c r="M4704" s="83">
        <v>0.999</v>
      </c>
      <c r="N4704" s="18">
        <v>1.4</v>
      </c>
      <c r="O4704" s="11">
        <v>0.87180000000000002</v>
      </c>
      <c r="P4704" s="16">
        <v>0</v>
      </c>
      <c r="Q4704" s="16">
        <v>0</v>
      </c>
      <c r="R4704">
        <v>0</v>
      </c>
      <c r="S4704" s="16">
        <v>0</v>
      </c>
      <c r="T4704">
        <v>-0.49020000000000002</v>
      </c>
      <c r="U4704" s="15">
        <v>4.1099999999999998E-2</v>
      </c>
      <c r="V4704" s="15">
        <v>0.109</v>
      </c>
      <c r="W4704" s="99">
        <v>-0.70379999999999998</v>
      </c>
    </row>
    <row r="4705" spans="1:23" x14ac:dyDescent="0.2">
      <c r="A4705" s="16" t="s">
        <v>4668</v>
      </c>
      <c r="B4705" s="16" t="s">
        <v>551</v>
      </c>
      <c r="C4705" s="16" t="s">
        <v>389</v>
      </c>
      <c r="D4705" s="16" t="s">
        <v>4669</v>
      </c>
      <c r="E4705" s="16" t="s">
        <v>590</v>
      </c>
      <c r="F4705" s="16">
        <v>3166</v>
      </c>
      <c r="G4705" s="16">
        <v>1866</v>
      </c>
      <c r="H4705" s="16">
        <v>-2.7000000000000001E-3</v>
      </c>
      <c r="I4705" s="82">
        <v>0.97499999999999998</v>
      </c>
      <c r="J4705" s="16">
        <v>0.13250000000000001</v>
      </c>
      <c r="K4705" s="57">
        <v>1</v>
      </c>
      <c r="L4705" s="16">
        <v>0.13370000000000001</v>
      </c>
      <c r="M4705" s="83">
        <v>0.89800000000000002</v>
      </c>
      <c r="N4705" s="18">
        <v>1.4</v>
      </c>
      <c r="O4705" s="11">
        <v>0.84530000000000005</v>
      </c>
      <c r="P4705" s="16">
        <v>0</v>
      </c>
      <c r="Q4705" s="16">
        <v>0</v>
      </c>
      <c r="R4705">
        <v>0</v>
      </c>
      <c r="S4705" s="16">
        <v>0</v>
      </c>
      <c r="T4705">
        <v>-0.3553</v>
      </c>
      <c r="U4705" s="15">
        <v>-0.19919999999999999</v>
      </c>
      <c r="V4705" s="15">
        <v>-0.248</v>
      </c>
      <c r="W4705" s="15">
        <v>-0.1114</v>
      </c>
    </row>
    <row r="4706" spans="1:23" x14ac:dyDescent="0.2">
      <c r="A4706" s="16" t="s">
        <v>10091</v>
      </c>
      <c r="B4706" s="16" t="s">
        <v>10092</v>
      </c>
      <c r="C4706" s="16" t="s">
        <v>91</v>
      </c>
      <c r="D4706" s="16" t="s">
        <v>10093</v>
      </c>
      <c r="E4706" s="16" t="s">
        <v>590</v>
      </c>
      <c r="F4706" s="16">
        <v>1919</v>
      </c>
      <c r="G4706" s="16">
        <v>505</v>
      </c>
      <c r="H4706" s="16">
        <v>-0.17299999999999999</v>
      </c>
      <c r="I4706" s="82">
        <v>0.14000000000000001</v>
      </c>
      <c r="J4706" s="16">
        <v>3.5000000000000001E-3</v>
      </c>
      <c r="K4706" s="57">
        <v>1</v>
      </c>
      <c r="L4706" s="16">
        <v>-3.9399999999999998E-2</v>
      </c>
      <c r="M4706" s="83">
        <v>0.999</v>
      </c>
      <c r="N4706" s="18">
        <v>1.4</v>
      </c>
      <c r="O4706" s="11">
        <v>0.91579999999999995</v>
      </c>
      <c r="P4706" s="16">
        <v>0</v>
      </c>
      <c r="Q4706" s="16">
        <v>0</v>
      </c>
      <c r="R4706">
        <v>0</v>
      </c>
      <c r="S4706" s="16">
        <v>0</v>
      </c>
      <c r="T4706" s="112">
        <v>-1.2887999999999999</v>
      </c>
      <c r="U4706" s="15">
        <v>-0.40970000000000001</v>
      </c>
      <c r="V4706" s="15">
        <v>-0.28299999999999997</v>
      </c>
      <c r="W4706" s="99">
        <v>-0.61160000000000003</v>
      </c>
    </row>
    <row r="4707" spans="1:23" x14ac:dyDescent="0.2">
      <c r="A4707" s="16" t="s">
        <v>684</v>
      </c>
      <c r="B4707" s="16" t="s">
        <v>54</v>
      </c>
      <c r="C4707" s="16" t="s">
        <v>57</v>
      </c>
      <c r="D4707" s="16" t="s">
        <v>685</v>
      </c>
      <c r="E4707" s="16" t="s">
        <v>599</v>
      </c>
      <c r="F4707" s="16">
        <v>1489</v>
      </c>
      <c r="G4707" s="16">
        <v>840</v>
      </c>
      <c r="H4707" s="84">
        <v>-0.72719999999999996</v>
      </c>
      <c r="I4707" s="82">
        <v>6.7099999999999997E-18</v>
      </c>
      <c r="J4707" s="84">
        <v>-0.80149999999999999</v>
      </c>
      <c r="K4707" s="57">
        <v>3.5763841573647199E-6</v>
      </c>
      <c r="L4707" s="84">
        <v>-0.79900000000000004</v>
      </c>
      <c r="M4707" s="83">
        <v>3.22E-7</v>
      </c>
      <c r="N4707" s="18">
        <v>1.4</v>
      </c>
      <c r="O4707" s="18">
        <v>0.57530000000000003</v>
      </c>
      <c r="P4707" s="16">
        <v>1</v>
      </c>
      <c r="Q4707" s="16">
        <v>0</v>
      </c>
      <c r="R4707">
        <v>1</v>
      </c>
      <c r="S4707" s="16">
        <v>0</v>
      </c>
      <c r="T4707" s="84">
        <v>-0.58889999999999998</v>
      </c>
      <c r="U4707" s="15">
        <v>-9.7699999999999995E-2</v>
      </c>
      <c r="V4707" s="15">
        <v>6.7000000000000004E-2</v>
      </c>
      <c r="W4707" s="15">
        <v>-0.28410000000000002</v>
      </c>
    </row>
    <row r="4708" spans="1:23" x14ac:dyDescent="0.2">
      <c r="A4708" s="16" t="s">
        <v>11320</v>
      </c>
      <c r="B4708" s="16" t="s">
        <v>54</v>
      </c>
      <c r="C4708" s="16" t="s">
        <v>57</v>
      </c>
      <c r="D4708" s="16" t="s">
        <v>11321</v>
      </c>
      <c r="E4708" s="16" t="s">
        <v>599</v>
      </c>
      <c r="F4708" s="16">
        <v>1458</v>
      </c>
      <c r="G4708" s="16">
        <v>1211</v>
      </c>
      <c r="H4708" s="16">
        <v>0.11070000000000001</v>
      </c>
      <c r="I4708" s="82">
        <v>0.157</v>
      </c>
      <c r="J4708" s="16">
        <v>0.26750000000000002</v>
      </c>
      <c r="K4708" s="57">
        <v>0.59000507126118296</v>
      </c>
      <c r="L4708" s="16">
        <v>0.26</v>
      </c>
      <c r="M4708" s="83">
        <v>0.59</v>
      </c>
      <c r="N4708" s="18">
        <v>1.4</v>
      </c>
      <c r="O4708" s="7">
        <v>1.5898000000000001</v>
      </c>
      <c r="P4708" s="16">
        <v>0</v>
      </c>
      <c r="Q4708" s="16">
        <v>0</v>
      </c>
      <c r="R4708">
        <v>0</v>
      </c>
      <c r="S4708" s="16">
        <v>0</v>
      </c>
      <c r="T4708" s="89">
        <v>0.61170000000000002</v>
      </c>
      <c r="U4708" s="15">
        <v>-0.27360000000000001</v>
      </c>
      <c r="V4708" s="15">
        <v>1.2999999999999999E-2</v>
      </c>
      <c r="W4708" s="15">
        <v>-0.5071</v>
      </c>
    </row>
    <row r="4709" spans="1:23" x14ac:dyDescent="0.2">
      <c r="A4709" s="16" t="s">
        <v>12170</v>
      </c>
      <c r="B4709" s="16" t="s">
        <v>12171</v>
      </c>
      <c r="C4709" s="16" t="s">
        <v>57</v>
      </c>
      <c r="D4709" s="16" t="s">
        <v>12172</v>
      </c>
      <c r="E4709" s="16" t="s">
        <v>599</v>
      </c>
      <c r="F4709" s="16" t="s">
        <v>60</v>
      </c>
      <c r="G4709" s="16">
        <v>1441</v>
      </c>
      <c r="H4709" s="16">
        <v>-6.1899999999999997E-2</v>
      </c>
      <c r="I4709" s="82">
        <v>0.443</v>
      </c>
      <c r="J4709" s="16">
        <v>0.10299999999999999</v>
      </c>
      <c r="K4709" s="57">
        <v>1</v>
      </c>
      <c r="L4709" s="16">
        <v>0.1004</v>
      </c>
      <c r="M4709" s="83">
        <v>0.999</v>
      </c>
      <c r="N4709" s="18">
        <v>1.4</v>
      </c>
      <c r="O4709" s="7">
        <v>1.1021000000000001</v>
      </c>
      <c r="P4709" s="16">
        <v>0</v>
      </c>
      <c r="Q4709" s="16">
        <v>0</v>
      </c>
      <c r="R4709">
        <v>0</v>
      </c>
      <c r="S4709" s="16">
        <v>0</v>
      </c>
      <c r="T4709" s="88">
        <v>1.4085000000000001</v>
      </c>
      <c r="U4709" s="15">
        <v>0.2142</v>
      </c>
      <c r="V4709" s="15">
        <v>-0.36699999999999999</v>
      </c>
      <c r="W4709" s="15">
        <v>-0.36059999999999998</v>
      </c>
    </row>
    <row r="4710" spans="1:23" x14ac:dyDescent="0.2">
      <c r="A4710" s="16" t="s">
        <v>16292</v>
      </c>
      <c r="B4710" s="16" t="s">
        <v>98</v>
      </c>
      <c r="C4710" s="16" t="s">
        <v>57</v>
      </c>
      <c r="D4710" s="16" t="s">
        <v>16293</v>
      </c>
      <c r="E4710" s="16" t="s">
        <v>599</v>
      </c>
      <c r="F4710" s="16" t="s">
        <v>60</v>
      </c>
      <c r="G4710" s="16">
        <v>68</v>
      </c>
      <c r="H4710" s="16">
        <v>-8.2699999999999996E-2</v>
      </c>
      <c r="I4710" s="82">
        <v>0.79800000000000004</v>
      </c>
      <c r="J4710" s="16">
        <v>-0.37230000000000002</v>
      </c>
      <c r="K4710" s="57">
        <v>1</v>
      </c>
      <c r="L4710" s="16">
        <v>0.21809999999999999</v>
      </c>
      <c r="M4710" s="83">
        <v>0.999</v>
      </c>
      <c r="N4710" s="18">
        <v>1.4</v>
      </c>
      <c r="O4710" s="7">
        <v>1.1677999999999999</v>
      </c>
      <c r="P4710" s="16">
        <v>0</v>
      </c>
      <c r="Q4710" s="16">
        <v>0</v>
      </c>
      <c r="R4710">
        <v>0</v>
      </c>
      <c r="S4710" s="16">
        <v>0</v>
      </c>
      <c r="T4710">
        <v>-1.1012</v>
      </c>
      <c r="U4710" s="15">
        <v>1.24E-2</v>
      </c>
      <c r="V4710" s="11">
        <v>0.97699999999999998</v>
      </c>
      <c r="W4710" s="7">
        <v>1.4154</v>
      </c>
    </row>
    <row r="4711" spans="1:23" x14ac:dyDescent="0.2">
      <c r="A4711" s="16" t="s">
        <v>12155</v>
      </c>
      <c r="B4711" s="16" t="s">
        <v>54</v>
      </c>
      <c r="C4711" s="16" t="s">
        <v>57</v>
      </c>
      <c r="D4711" s="16" t="s">
        <v>12156</v>
      </c>
      <c r="E4711" s="16" t="s">
        <v>590</v>
      </c>
      <c r="F4711" s="16" t="s">
        <v>60</v>
      </c>
      <c r="G4711" s="16">
        <v>785</v>
      </c>
      <c r="H4711" s="16">
        <v>0.1147</v>
      </c>
      <c r="I4711" s="82">
        <v>0.20599999999999999</v>
      </c>
      <c r="J4711" s="16">
        <v>0.1042</v>
      </c>
      <c r="K4711" s="57">
        <v>1</v>
      </c>
      <c r="L4711" s="16">
        <v>9.0800000000000006E-2</v>
      </c>
      <c r="M4711" s="83">
        <v>0.999</v>
      </c>
      <c r="N4711" s="18">
        <v>1.4</v>
      </c>
      <c r="O4711" s="7">
        <v>1.3951</v>
      </c>
      <c r="P4711" s="16">
        <v>0</v>
      </c>
      <c r="Q4711" s="16">
        <v>0</v>
      </c>
      <c r="R4711">
        <v>0</v>
      </c>
      <c r="S4711" s="16">
        <v>0</v>
      </c>
      <c r="T4711">
        <v>0.2787</v>
      </c>
      <c r="U4711" s="15">
        <v>0.48680000000000001</v>
      </c>
      <c r="V4711" s="15">
        <v>0.53</v>
      </c>
      <c r="W4711" s="7">
        <v>1.2524999999999999</v>
      </c>
    </row>
    <row r="4712" spans="1:23" x14ac:dyDescent="0.2">
      <c r="A4712" s="16" t="s">
        <v>5476</v>
      </c>
      <c r="B4712" s="16" t="s">
        <v>5477</v>
      </c>
      <c r="C4712" s="16" t="s">
        <v>55</v>
      </c>
      <c r="D4712" s="16" t="s">
        <v>5478</v>
      </c>
      <c r="E4712" s="16" t="s">
        <v>599</v>
      </c>
      <c r="F4712" s="16">
        <v>2811</v>
      </c>
      <c r="G4712" s="16">
        <v>1062</v>
      </c>
      <c r="H4712" s="89">
        <v>0.6825</v>
      </c>
      <c r="I4712" s="82">
        <v>3.3400000000000001E-19</v>
      </c>
      <c r="J4712" s="89">
        <v>0.65529999999999999</v>
      </c>
      <c r="K4712" s="57">
        <v>3.5426568049503102E-2</v>
      </c>
      <c r="L4712" s="16">
        <v>0.65129999999999999</v>
      </c>
      <c r="M4712" s="83">
        <v>9.0999999999999998E-2</v>
      </c>
      <c r="N4712" s="18">
        <v>1.39</v>
      </c>
      <c r="O4712" s="11">
        <v>0.9879</v>
      </c>
      <c r="P4712" s="16">
        <v>0</v>
      </c>
      <c r="Q4712" s="16">
        <v>1</v>
      </c>
      <c r="R4712">
        <v>0</v>
      </c>
      <c r="S4712" s="16">
        <v>1</v>
      </c>
      <c r="T4712">
        <v>-0.39639999999999997</v>
      </c>
      <c r="U4712" s="15">
        <v>0.3886</v>
      </c>
      <c r="V4712" s="15">
        <v>0.48699999999999999</v>
      </c>
      <c r="W4712" s="99">
        <v>-0.68689999999999996</v>
      </c>
    </row>
    <row r="4713" spans="1:23" x14ac:dyDescent="0.2">
      <c r="A4713" s="16" t="s">
        <v>5975</v>
      </c>
      <c r="B4713" s="16" t="s">
        <v>5976</v>
      </c>
      <c r="C4713" s="16" t="s">
        <v>55</v>
      </c>
      <c r="D4713" s="16" t="s">
        <v>5977</v>
      </c>
      <c r="E4713" s="16" t="s">
        <v>599</v>
      </c>
      <c r="F4713" s="16">
        <v>1278</v>
      </c>
      <c r="G4713" s="16">
        <v>1072</v>
      </c>
      <c r="H4713" s="16">
        <v>7.9399999999999998E-2</v>
      </c>
      <c r="I4713" s="82">
        <v>0.38900000000000001</v>
      </c>
      <c r="J4713" s="16">
        <v>-0.21709999999999999</v>
      </c>
      <c r="K4713" s="57">
        <v>0.68113508453874705</v>
      </c>
      <c r="L4713" s="16">
        <v>-0.22950000000000001</v>
      </c>
      <c r="M4713" s="83">
        <v>0.17599999999999999</v>
      </c>
      <c r="N4713" s="18">
        <v>1.39</v>
      </c>
      <c r="O4713" s="7">
        <v>1.341</v>
      </c>
      <c r="P4713" s="16">
        <v>0</v>
      </c>
      <c r="Q4713" s="16">
        <v>0</v>
      </c>
      <c r="R4713">
        <v>0</v>
      </c>
      <c r="S4713" s="16">
        <v>0</v>
      </c>
      <c r="T4713" s="84">
        <v>-0.75800000000000001</v>
      </c>
      <c r="U4713" s="15">
        <v>0.47170000000000001</v>
      </c>
      <c r="V4713" s="15">
        <v>0.48899999999999999</v>
      </c>
      <c r="W4713" s="99">
        <v>-0.90039999999999998</v>
      </c>
    </row>
    <row r="4714" spans="1:23" x14ac:dyDescent="0.2">
      <c r="A4714" s="16" t="s">
        <v>1067</v>
      </c>
      <c r="B4714" s="16" t="s">
        <v>1068</v>
      </c>
      <c r="C4714" s="16" t="s">
        <v>126</v>
      </c>
      <c r="D4714" s="16" t="s">
        <v>1069</v>
      </c>
      <c r="E4714" s="16" t="s">
        <v>599</v>
      </c>
      <c r="F4714" s="16">
        <v>1719</v>
      </c>
      <c r="G4714" s="16">
        <v>534</v>
      </c>
      <c r="H4714" s="81">
        <v>-1.0911999999999999</v>
      </c>
      <c r="I4714" s="82">
        <v>5.4300000000000002E-31</v>
      </c>
      <c r="J4714" s="16">
        <v>-0.26390000000000002</v>
      </c>
      <c r="K4714" s="57">
        <v>0.91239133644938797</v>
      </c>
      <c r="L4714" s="16">
        <v>-0.23280000000000001</v>
      </c>
      <c r="M4714" s="83">
        <v>0.82499999999999996</v>
      </c>
      <c r="N4714" s="18">
        <v>1.39</v>
      </c>
      <c r="O4714" s="11">
        <v>0.626</v>
      </c>
      <c r="P4714" s="16">
        <v>1</v>
      </c>
      <c r="Q4714" s="16">
        <v>0</v>
      </c>
      <c r="R4714">
        <v>0</v>
      </c>
      <c r="S4714" s="16">
        <v>0</v>
      </c>
      <c r="T4714" t="e">
        <v>#N/A</v>
      </c>
      <c r="U4714" s="15">
        <v>-0.1691</v>
      </c>
      <c r="V4714" s="15">
        <v>0.23699999999999999</v>
      </c>
      <c r="W4714" s="15">
        <v>0.3498</v>
      </c>
    </row>
    <row r="4715" spans="1:23" x14ac:dyDescent="0.2">
      <c r="A4715" s="16" t="s">
        <v>11440</v>
      </c>
      <c r="B4715" s="16" t="s">
        <v>54</v>
      </c>
      <c r="C4715" s="16" t="s">
        <v>57</v>
      </c>
      <c r="D4715" s="16" t="s">
        <v>11441</v>
      </c>
      <c r="E4715" s="16" t="s">
        <v>590</v>
      </c>
      <c r="F4715" s="16" t="s">
        <v>60</v>
      </c>
      <c r="G4715" s="16">
        <v>1091</v>
      </c>
      <c r="H4715" s="16">
        <v>0.02</v>
      </c>
      <c r="I4715" s="82">
        <v>0.82799999999999996</v>
      </c>
      <c r="J4715" s="16">
        <v>0.2369</v>
      </c>
      <c r="K4715" s="57">
        <v>0.57817299357013097</v>
      </c>
      <c r="L4715" s="16">
        <v>0.22739999999999999</v>
      </c>
      <c r="M4715" s="83">
        <v>0.25700000000000001</v>
      </c>
      <c r="N4715" s="18">
        <v>1.39</v>
      </c>
      <c r="O4715" s="11">
        <v>0.72250000000000003</v>
      </c>
      <c r="P4715" s="16">
        <v>0</v>
      </c>
      <c r="Q4715" s="16">
        <v>0</v>
      </c>
      <c r="R4715">
        <v>0</v>
      </c>
      <c r="S4715" s="16">
        <v>0</v>
      </c>
      <c r="T4715">
        <v>-0.56140000000000001</v>
      </c>
      <c r="U4715" s="15">
        <v>-0.29909999999999998</v>
      </c>
      <c r="V4715" s="15">
        <v>0.53800000000000003</v>
      </c>
      <c r="W4715" s="15">
        <v>0.154</v>
      </c>
    </row>
    <row r="4716" spans="1:23" x14ac:dyDescent="0.2">
      <c r="A4716" s="16" t="s">
        <v>10660</v>
      </c>
      <c r="B4716" s="16" t="s">
        <v>54</v>
      </c>
      <c r="C4716" s="16" t="s">
        <v>57</v>
      </c>
      <c r="D4716" s="16" t="s">
        <v>10661</v>
      </c>
      <c r="E4716" s="16" t="s">
        <v>599</v>
      </c>
      <c r="F4716" s="16" t="s">
        <v>60</v>
      </c>
      <c r="G4716" s="16">
        <v>3099</v>
      </c>
      <c r="H4716" s="89">
        <v>0.6109</v>
      </c>
      <c r="I4716" s="82">
        <v>2.8E-34</v>
      </c>
      <c r="J4716" s="16">
        <v>0.39150000000000001</v>
      </c>
      <c r="K4716" s="57">
        <v>0.85201366108304299</v>
      </c>
      <c r="L4716" s="16">
        <v>0.39200000000000002</v>
      </c>
      <c r="M4716" s="83">
        <v>0.82399999999999995</v>
      </c>
      <c r="N4716" s="18">
        <v>1.39</v>
      </c>
      <c r="O4716" s="11">
        <v>0.63849999999999996</v>
      </c>
      <c r="P4716" s="16">
        <v>0</v>
      </c>
      <c r="Q4716" s="16">
        <v>1</v>
      </c>
      <c r="R4716">
        <v>0</v>
      </c>
      <c r="S4716" s="16">
        <v>0</v>
      </c>
      <c r="T4716">
        <v>-0.28720000000000001</v>
      </c>
      <c r="U4716" s="15">
        <v>0.53120000000000001</v>
      </c>
      <c r="V4716" s="15">
        <v>-0.314</v>
      </c>
      <c r="W4716" s="15">
        <v>-9.64E-2</v>
      </c>
    </row>
    <row r="4717" spans="1:23" x14ac:dyDescent="0.2">
      <c r="A4717" s="16" t="s">
        <v>15150</v>
      </c>
      <c r="B4717" s="16" t="s">
        <v>54</v>
      </c>
      <c r="C4717" s="16" t="s">
        <v>57</v>
      </c>
      <c r="D4717" s="16" t="s">
        <v>15151</v>
      </c>
      <c r="E4717" s="16" t="s">
        <v>590</v>
      </c>
      <c r="F4717" s="16">
        <v>763</v>
      </c>
      <c r="G4717" s="16">
        <v>817</v>
      </c>
      <c r="H4717" s="16">
        <v>0.1135</v>
      </c>
      <c r="I4717" s="82">
        <v>0.27200000000000002</v>
      </c>
      <c r="J4717" s="16">
        <v>-0.1134</v>
      </c>
      <c r="K4717" s="57">
        <v>1</v>
      </c>
      <c r="L4717" s="16">
        <v>-0.13700000000000001</v>
      </c>
      <c r="M4717" s="83">
        <v>0.996</v>
      </c>
      <c r="N4717" s="18">
        <v>1.39</v>
      </c>
      <c r="O4717" s="11">
        <v>0.85329999999999995</v>
      </c>
      <c r="P4717" s="16">
        <v>0</v>
      </c>
      <c r="Q4717" s="16">
        <v>0</v>
      </c>
      <c r="R4717">
        <v>0</v>
      </c>
      <c r="S4717" s="16">
        <v>0</v>
      </c>
      <c r="T4717">
        <v>0.25240000000000001</v>
      </c>
      <c r="U4717" s="15">
        <v>-0.34839999999999999</v>
      </c>
      <c r="V4717" s="15">
        <v>-0.11</v>
      </c>
      <c r="W4717" s="15">
        <v>-6.8099999999999994E-2</v>
      </c>
    </row>
    <row r="4718" spans="1:23" x14ac:dyDescent="0.2">
      <c r="A4718" s="16" t="s">
        <v>1278</v>
      </c>
      <c r="B4718" s="16" t="s">
        <v>54</v>
      </c>
      <c r="C4718" s="16" t="s">
        <v>57</v>
      </c>
      <c r="D4718" s="16" t="s">
        <v>1279</v>
      </c>
      <c r="E4718" s="16" t="s">
        <v>599</v>
      </c>
      <c r="F4718" s="16">
        <v>7146</v>
      </c>
      <c r="G4718" s="16">
        <v>2634</v>
      </c>
      <c r="H4718" s="81">
        <v>-1.1306</v>
      </c>
      <c r="I4718" s="82">
        <v>6.6500000000000004E-15</v>
      </c>
      <c r="J4718" s="16">
        <v>0.87549999999999994</v>
      </c>
      <c r="K4718" s="57">
        <v>0.212727223107609</v>
      </c>
      <c r="L4718" s="16">
        <v>0.88029999999999997</v>
      </c>
      <c r="M4718" s="83">
        <v>0.20499999999999999</v>
      </c>
      <c r="N4718" s="18">
        <v>1.39</v>
      </c>
      <c r="O4718" s="7">
        <v>1.0238</v>
      </c>
      <c r="P4718" s="16">
        <v>1</v>
      </c>
      <c r="Q4718" s="16">
        <v>0</v>
      </c>
      <c r="R4718">
        <v>0</v>
      </c>
      <c r="S4718" s="16">
        <v>0</v>
      </c>
      <c r="T4718">
        <v>3.6999999999999998E-2</v>
      </c>
      <c r="U4718" s="15">
        <v>0.52900000000000003</v>
      </c>
      <c r="V4718" s="15">
        <v>0.16800000000000001</v>
      </c>
      <c r="W4718" s="15">
        <v>0.4652</v>
      </c>
    </row>
    <row r="4719" spans="1:23" x14ac:dyDescent="0.2">
      <c r="A4719" s="16" t="s">
        <v>1810</v>
      </c>
      <c r="B4719" s="16" t="s">
        <v>1811</v>
      </c>
      <c r="C4719" s="16" t="s">
        <v>147</v>
      </c>
      <c r="D4719" s="16" t="s">
        <v>1812</v>
      </c>
      <c r="E4719" s="16" t="s">
        <v>590</v>
      </c>
      <c r="F4719" s="16">
        <v>1395</v>
      </c>
      <c r="G4719" s="16">
        <v>498</v>
      </c>
      <c r="H4719" s="89">
        <v>0.59689999999999999</v>
      </c>
      <c r="I4719" s="82">
        <v>2.0599999999999999E-8</v>
      </c>
      <c r="J4719" s="16">
        <v>0.43769999999999998</v>
      </c>
      <c r="K4719" s="57">
        <v>0.54000443371584705</v>
      </c>
      <c r="L4719" s="16">
        <v>0.44969999999999999</v>
      </c>
      <c r="M4719" s="83">
        <v>0.30399999999999999</v>
      </c>
      <c r="N4719" s="18">
        <v>1.38</v>
      </c>
      <c r="O4719" s="7">
        <v>1.1133</v>
      </c>
      <c r="P4719" s="16">
        <v>0</v>
      </c>
      <c r="Q4719" s="16">
        <v>1</v>
      </c>
      <c r="R4719">
        <v>0</v>
      </c>
      <c r="S4719" s="16">
        <v>0</v>
      </c>
      <c r="T4719">
        <v>0.1787</v>
      </c>
      <c r="U4719" s="15">
        <v>0.96419999999999995</v>
      </c>
      <c r="V4719" s="11">
        <v>0.77500000000000002</v>
      </c>
      <c r="W4719" s="15">
        <v>0.1326</v>
      </c>
    </row>
    <row r="4720" spans="1:23" x14ac:dyDescent="0.2">
      <c r="A4720" s="16" t="s">
        <v>4609</v>
      </c>
      <c r="B4720" s="16" t="s">
        <v>4610</v>
      </c>
      <c r="C4720" s="16" t="s">
        <v>81</v>
      </c>
      <c r="D4720" s="16" t="s">
        <v>4611</v>
      </c>
      <c r="E4720" s="16" t="s">
        <v>599</v>
      </c>
      <c r="F4720" s="16">
        <v>1063</v>
      </c>
      <c r="G4720" s="16">
        <v>818</v>
      </c>
      <c r="H4720" s="16">
        <v>0.1792</v>
      </c>
      <c r="I4720" s="82">
        <v>4.2999999999999997E-2</v>
      </c>
      <c r="J4720" s="16">
        <v>-0.15</v>
      </c>
      <c r="K4720" s="57">
        <v>1</v>
      </c>
      <c r="L4720" s="16">
        <v>-0.1588</v>
      </c>
      <c r="M4720" s="83">
        <v>0.999</v>
      </c>
      <c r="N4720" s="18">
        <v>1.38</v>
      </c>
      <c r="O4720" s="11">
        <v>0.59450000000000003</v>
      </c>
      <c r="P4720" s="16">
        <v>0</v>
      </c>
      <c r="Q4720" s="16">
        <v>0</v>
      </c>
      <c r="R4720">
        <v>0</v>
      </c>
      <c r="S4720" s="16">
        <v>0</v>
      </c>
      <c r="T4720">
        <v>0.29899999999999999</v>
      </c>
      <c r="U4720" s="15">
        <v>2.4899999999999999E-2</v>
      </c>
      <c r="V4720" s="15">
        <v>0.31900000000000001</v>
      </c>
      <c r="W4720" s="15">
        <v>0.2984</v>
      </c>
    </row>
    <row r="4721" spans="1:23" x14ac:dyDescent="0.2">
      <c r="A4721" s="16" t="s">
        <v>972</v>
      </c>
      <c r="B4721" s="16" t="s">
        <v>54</v>
      </c>
      <c r="C4721" s="16" t="s">
        <v>55</v>
      </c>
      <c r="D4721" s="16" t="s">
        <v>973</v>
      </c>
      <c r="E4721" s="16" t="s">
        <v>599</v>
      </c>
      <c r="F4721" s="16" t="s">
        <v>60</v>
      </c>
      <c r="G4721" s="16">
        <v>950</v>
      </c>
      <c r="H4721" s="84">
        <v>-0.68159999999999998</v>
      </c>
      <c r="I4721" s="82">
        <v>3.0900000000000003E-20</v>
      </c>
      <c r="J4721" s="16">
        <v>-0.2336</v>
      </c>
      <c r="K4721" s="57">
        <v>0.29787549952689302</v>
      </c>
      <c r="L4721" s="16">
        <v>-0.22950000000000001</v>
      </c>
      <c r="M4721" s="83">
        <v>0.16500000000000001</v>
      </c>
      <c r="N4721" s="18">
        <v>1.38</v>
      </c>
      <c r="O4721" s="11">
        <v>0.70489999999999997</v>
      </c>
      <c r="P4721" s="16">
        <v>1</v>
      </c>
      <c r="Q4721" s="16">
        <v>0</v>
      </c>
      <c r="R4721">
        <v>0</v>
      </c>
      <c r="S4721" s="16">
        <v>0</v>
      </c>
      <c r="T4721">
        <v>0.40050000000000002</v>
      </c>
      <c r="U4721" s="15">
        <v>-7.0599999999999996E-2</v>
      </c>
      <c r="V4721" s="15">
        <v>0.41399999999999998</v>
      </c>
      <c r="W4721" s="15">
        <v>0.111</v>
      </c>
    </row>
    <row r="4722" spans="1:23" x14ac:dyDescent="0.2">
      <c r="A4722" s="16" t="s">
        <v>7519</v>
      </c>
      <c r="B4722" s="16" t="s">
        <v>7520</v>
      </c>
      <c r="C4722" s="16" t="s">
        <v>126</v>
      </c>
      <c r="D4722" s="16" t="s">
        <v>7519</v>
      </c>
      <c r="E4722" s="16" t="s">
        <v>599</v>
      </c>
      <c r="F4722" s="16" t="s">
        <v>60</v>
      </c>
      <c r="G4722" s="16">
        <v>820</v>
      </c>
      <c r="H4722" s="16">
        <v>0.56420000000000003</v>
      </c>
      <c r="I4722" s="82">
        <v>9.2899999999999994E-12</v>
      </c>
      <c r="J4722" s="16">
        <v>-0.1081</v>
      </c>
      <c r="K4722" s="57">
        <v>1</v>
      </c>
      <c r="L4722" s="16">
        <v>-0.1043</v>
      </c>
      <c r="M4722" s="83">
        <v>0.999</v>
      </c>
      <c r="N4722" s="18">
        <v>1.38</v>
      </c>
      <c r="O4722" s="7">
        <v>1.6614</v>
      </c>
      <c r="P4722" s="16">
        <v>0</v>
      </c>
      <c r="Q4722" s="16">
        <v>0</v>
      </c>
      <c r="R4722">
        <v>0</v>
      </c>
      <c r="S4722" s="16">
        <v>0</v>
      </c>
      <c r="T4722">
        <v>-0.25650000000000001</v>
      </c>
      <c r="U4722" s="15">
        <v>0.68769999999999998</v>
      </c>
      <c r="V4722" s="11">
        <v>0.90400000000000003</v>
      </c>
      <c r="W4722" s="15">
        <v>-1.1900000000000001E-2</v>
      </c>
    </row>
    <row r="4723" spans="1:23" x14ac:dyDescent="0.2">
      <c r="A4723" s="16" t="s">
        <v>12059</v>
      </c>
      <c r="B4723" s="16" t="s">
        <v>54</v>
      </c>
      <c r="C4723" s="16" t="s">
        <v>57</v>
      </c>
      <c r="D4723" s="16" t="s">
        <v>12059</v>
      </c>
      <c r="E4723" s="16" t="s">
        <v>599</v>
      </c>
      <c r="F4723" s="16">
        <v>1195</v>
      </c>
      <c r="G4723" s="16">
        <v>909</v>
      </c>
      <c r="H4723" s="16">
        <v>0.26290000000000002</v>
      </c>
      <c r="I4723" s="82">
        <v>1.15E-3</v>
      </c>
      <c r="J4723" s="16">
        <v>0.1162</v>
      </c>
      <c r="K4723" s="57">
        <v>1</v>
      </c>
      <c r="L4723" s="16">
        <v>9.9299999999999999E-2</v>
      </c>
      <c r="M4723" s="83">
        <v>0.999</v>
      </c>
      <c r="N4723" s="18">
        <v>1.38</v>
      </c>
      <c r="O4723" s="11">
        <v>0.63539999999999996</v>
      </c>
      <c r="P4723" s="16">
        <v>0</v>
      </c>
      <c r="Q4723" s="16">
        <v>0</v>
      </c>
      <c r="R4723">
        <v>0</v>
      </c>
      <c r="S4723" s="16">
        <v>0</v>
      </c>
      <c r="T4723">
        <v>-0.27700000000000002</v>
      </c>
      <c r="U4723" s="15">
        <v>-0.35160000000000002</v>
      </c>
      <c r="V4723" s="15">
        <v>0.14399999999999999</v>
      </c>
      <c r="W4723" s="15">
        <v>-0.1593</v>
      </c>
    </row>
    <row r="4724" spans="1:23" x14ac:dyDescent="0.2">
      <c r="A4724" s="16" t="s">
        <v>1662</v>
      </c>
      <c r="B4724" s="16" t="s">
        <v>1663</v>
      </c>
      <c r="C4724" s="16" t="s">
        <v>727</v>
      </c>
      <c r="D4724" s="16" t="s">
        <v>1664</v>
      </c>
      <c r="E4724" s="16" t="s">
        <v>599</v>
      </c>
      <c r="F4724" s="16">
        <v>1307</v>
      </c>
      <c r="G4724" s="16">
        <v>1221</v>
      </c>
      <c r="H4724" s="16">
        <v>0.12939999999999999</v>
      </c>
      <c r="I4724" s="82">
        <v>0.104</v>
      </c>
      <c r="J4724" s="88">
        <v>1.3585</v>
      </c>
      <c r="K4724" s="57">
        <v>1.7843536015012899E-4</v>
      </c>
      <c r="L4724" s="88">
        <v>1.4552</v>
      </c>
      <c r="M4724" s="83">
        <v>4.3399999999999998E-5</v>
      </c>
      <c r="N4724" s="18">
        <v>1.37</v>
      </c>
      <c r="O4724" s="7">
        <v>1.7526999999999999</v>
      </c>
      <c r="P4724" s="16">
        <v>0</v>
      </c>
      <c r="Q4724" s="16">
        <v>0</v>
      </c>
      <c r="R4724">
        <v>0</v>
      </c>
      <c r="S4724" s="16">
        <v>1</v>
      </c>
      <c r="T4724" s="88">
        <v>1.2601</v>
      </c>
      <c r="U4724" s="15">
        <v>0.48470000000000002</v>
      </c>
      <c r="V4724" s="15">
        <v>0.129</v>
      </c>
      <c r="W4724" s="15">
        <v>-0.41299999999999998</v>
      </c>
    </row>
    <row r="4725" spans="1:23" x14ac:dyDescent="0.2">
      <c r="A4725" s="16" t="s">
        <v>10550</v>
      </c>
      <c r="B4725" s="16" t="s">
        <v>10551</v>
      </c>
      <c r="C4725" s="16" t="s">
        <v>57</v>
      </c>
      <c r="D4725" s="16" t="s">
        <v>10552</v>
      </c>
      <c r="E4725" s="16" t="s">
        <v>599</v>
      </c>
      <c r="F4725" s="16">
        <v>4503</v>
      </c>
      <c r="G4725" s="16">
        <v>2817</v>
      </c>
      <c r="H4725" s="16">
        <v>0.17510000000000001</v>
      </c>
      <c r="I4725" s="82">
        <v>3.3800000000000002E-3</v>
      </c>
      <c r="J4725" s="88">
        <v>1.3904000000000001</v>
      </c>
      <c r="K4725" s="57">
        <v>1.5168040627730001E-4</v>
      </c>
      <c r="L4725" s="88">
        <v>1.3405</v>
      </c>
      <c r="M4725" s="83">
        <v>1.17E-4</v>
      </c>
      <c r="N4725" s="18">
        <v>1.37</v>
      </c>
      <c r="O4725" s="7">
        <v>1.1783999999999999</v>
      </c>
      <c r="P4725" s="16">
        <v>0</v>
      </c>
      <c r="Q4725" s="16">
        <v>0</v>
      </c>
      <c r="R4725">
        <v>0</v>
      </c>
      <c r="S4725" s="16">
        <v>1</v>
      </c>
      <c r="T4725" s="89">
        <v>0.83589999999999998</v>
      </c>
      <c r="U4725" s="15">
        <v>0.2757</v>
      </c>
      <c r="V4725" s="15">
        <v>9.7000000000000003E-2</v>
      </c>
      <c r="W4725" s="11">
        <v>0.7036</v>
      </c>
    </row>
    <row r="4726" spans="1:23" x14ac:dyDescent="0.2">
      <c r="A4726" s="16" t="s">
        <v>7505</v>
      </c>
      <c r="B4726" s="16" t="s">
        <v>170</v>
      </c>
      <c r="C4726" s="16" t="s">
        <v>126</v>
      </c>
      <c r="D4726" s="16" t="s">
        <v>7506</v>
      </c>
      <c r="E4726" s="16" t="s">
        <v>599</v>
      </c>
      <c r="F4726" s="16" t="s">
        <v>60</v>
      </c>
      <c r="G4726" s="16">
        <v>943</v>
      </c>
      <c r="H4726" s="16">
        <v>1.6999999999999999E-3</v>
      </c>
      <c r="I4726" s="82">
        <v>0.98699999999999999</v>
      </c>
      <c r="J4726" s="16">
        <v>6.4999999999999997E-3</v>
      </c>
      <c r="K4726" s="57">
        <v>1</v>
      </c>
      <c r="L4726" s="16">
        <v>-3.8199999999999998E-2</v>
      </c>
      <c r="M4726" s="83">
        <v>0.999</v>
      </c>
      <c r="N4726" s="18">
        <v>1.37</v>
      </c>
      <c r="O4726" s="7">
        <v>1.0771999999999999</v>
      </c>
      <c r="P4726" s="16">
        <v>0</v>
      </c>
      <c r="Q4726" s="16">
        <v>0</v>
      </c>
      <c r="R4726">
        <v>0</v>
      </c>
      <c r="S4726" s="16">
        <v>0</v>
      </c>
      <c r="T4726" s="89">
        <v>0.8548</v>
      </c>
      <c r="U4726" s="15">
        <v>0.13569999999999999</v>
      </c>
      <c r="V4726" s="15">
        <v>0.41499999999999998</v>
      </c>
      <c r="W4726" s="15">
        <v>0.15140000000000001</v>
      </c>
    </row>
    <row r="4727" spans="1:23" x14ac:dyDescent="0.2">
      <c r="A4727" s="16" t="s">
        <v>10222</v>
      </c>
      <c r="B4727" s="16" t="s">
        <v>10065</v>
      </c>
      <c r="C4727" s="16" t="s">
        <v>91</v>
      </c>
      <c r="D4727" s="16" t="s">
        <v>10223</v>
      </c>
      <c r="E4727" s="16" t="s">
        <v>590</v>
      </c>
      <c r="F4727" s="16">
        <v>1996</v>
      </c>
      <c r="G4727" s="16">
        <v>4027</v>
      </c>
      <c r="H4727" s="16">
        <v>-0.28499999999999998</v>
      </c>
      <c r="I4727" s="82">
        <v>1.15E-8</v>
      </c>
      <c r="J4727" s="16">
        <v>-0.11020000000000001</v>
      </c>
      <c r="K4727" s="57">
        <v>1</v>
      </c>
      <c r="L4727" s="16">
        <v>-0.1176</v>
      </c>
      <c r="M4727" s="83">
        <v>0.999</v>
      </c>
      <c r="N4727" s="18">
        <v>1.37</v>
      </c>
      <c r="O4727" s="18">
        <v>0.50929999999999997</v>
      </c>
      <c r="P4727" s="16">
        <v>0</v>
      </c>
      <c r="Q4727" s="16">
        <v>0</v>
      </c>
      <c r="R4727">
        <v>0</v>
      </c>
      <c r="S4727" s="16">
        <v>0</v>
      </c>
      <c r="T4727" s="89">
        <v>0.79259999999999997</v>
      </c>
      <c r="U4727" s="15">
        <v>0.32250000000000001</v>
      </c>
      <c r="V4727" s="15">
        <v>-0.34</v>
      </c>
      <c r="W4727" s="15">
        <v>-0.1164</v>
      </c>
    </row>
    <row r="4728" spans="1:23" x14ac:dyDescent="0.2">
      <c r="A4728" s="16" t="s">
        <v>13393</v>
      </c>
      <c r="B4728" s="16" t="s">
        <v>54</v>
      </c>
      <c r="C4728" s="16" t="s">
        <v>57</v>
      </c>
      <c r="D4728" s="16" t="s">
        <v>13394</v>
      </c>
      <c r="E4728" s="16" t="s">
        <v>599</v>
      </c>
      <c r="F4728" s="16">
        <v>2217</v>
      </c>
      <c r="G4728" s="16">
        <v>963</v>
      </c>
      <c r="H4728" s="16">
        <v>-0.1246</v>
      </c>
      <c r="I4728" s="82">
        <v>0.127</v>
      </c>
      <c r="J4728" s="16">
        <v>1.4999999999999999E-2</v>
      </c>
      <c r="K4728" s="57">
        <v>1</v>
      </c>
      <c r="L4728" s="16">
        <v>-1.3299999999999999E-2</v>
      </c>
      <c r="M4728" s="83">
        <v>0.999</v>
      </c>
      <c r="N4728" s="18">
        <v>1.37</v>
      </c>
      <c r="O4728" s="11">
        <v>0.63539999999999996</v>
      </c>
      <c r="P4728" s="16">
        <v>0</v>
      </c>
      <c r="Q4728" s="16">
        <v>0</v>
      </c>
      <c r="R4728">
        <v>0</v>
      </c>
      <c r="S4728" s="16">
        <v>0</v>
      </c>
      <c r="T4728" s="84">
        <v>-0.7581</v>
      </c>
      <c r="U4728" s="15">
        <v>0.70269999999999999</v>
      </c>
      <c r="V4728" s="15">
        <v>0.22800000000000001</v>
      </c>
      <c r="W4728" s="15">
        <v>0.39250000000000002</v>
      </c>
    </row>
    <row r="4729" spans="1:23" x14ac:dyDescent="0.2">
      <c r="A4729" s="16" t="s">
        <v>927</v>
      </c>
      <c r="B4729" s="16" t="s">
        <v>928</v>
      </c>
      <c r="C4729" s="16" t="s">
        <v>81</v>
      </c>
      <c r="D4729" s="16" t="s">
        <v>927</v>
      </c>
      <c r="E4729" s="16" t="s">
        <v>590</v>
      </c>
      <c r="F4729" s="16" t="s">
        <v>60</v>
      </c>
      <c r="G4729" s="16">
        <v>1</v>
      </c>
      <c r="H4729" s="84">
        <v>-0.9657</v>
      </c>
      <c r="I4729" s="82">
        <v>5.4500000000000003E-56</v>
      </c>
      <c r="J4729" s="16">
        <v>-0.72540000000000004</v>
      </c>
      <c r="K4729" s="57">
        <v>0.36371276660234297</v>
      </c>
      <c r="L4729" s="16">
        <v>-0.73219999999999996</v>
      </c>
      <c r="M4729" s="83">
        <v>0.28899999999999998</v>
      </c>
      <c r="N4729" s="18">
        <v>1.36</v>
      </c>
      <c r="O4729" s="11">
        <v>0.66900000000000004</v>
      </c>
      <c r="P4729" s="16">
        <v>1</v>
      </c>
      <c r="Q4729" s="16">
        <v>0</v>
      </c>
      <c r="R4729">
        <v>0</v>
      </c>
      <c r="S4729" s="16">
        <v>0</v>
      </c>
      <c r="T4729" s="89">
        <v>0.86119999999999997</v>
      </c>
      <c r="U4729" s="15">
        <v>0.84179999999999999</v>
      </c>
      <c r="V4729" s="15">
        <v>0.14000000000000001</v>
      </c>
      <c r="W4729" s="7">
        <v>1.5051000000000001</v>
      </c>
    </row>
    <row r="4730" spans="1:23" x14ac:dyDescent="0.2">
      <c r="A4730" s="16" t="s">
        <v>16504</v>
      </c>
      <c r="B4730" s="16" t="s">
        <v>54</v>
      </c>
      <c r="C4730" s="16" t="s">
        <v>57</v>
      </c>
      <c r="D4730" s="16" t="s">
        <v>16505</v>
      </c>
      <c r="E4730" s="16" t="s">
        <v>590</v>
      </c>
      <c r="F4730" s="16">
        <v>2296</v>
      </c>
      <c r="G4730" s="16">
        <v>984</v>
      </c>
      <c r="H4730" s="16">
        <v>-0.43149999999999999</v>
      </c>
      <c r="I4730" s="82">
        <v>3.0699999999999997E-8</v>
      </c>
      <c r="J4730" s="16">
        <v>-0.52810000000000001</v>
      </c>
      <c r="K4730" s="57">
        <v>0.81805667428456097</v>
      </c>
      <c r="L4730" s="16">
        <v>-0.52200000000000002</v>
      </c>
      <c r="M4730" s="83">
        <v>0.71299999999999997</v>
      </c>
      <c r="N4730" s="18">
        <v>1.36</v>
      </c>
      <c r="O4730" s="7">
        <v>1.5801000000000001</v>
      </c>
      <c r="P4730" s="16">
        <v>0</v>
      </c>
      <c r="Q4730" s="16">
        <v>0</v>
      </c>
      <c r="R4730">
        <v>0</v>
      </c>
      <c r="S4730" s="16">
        <v>0</v>
      </c>
      <c r="T4730">
        <v>-0.65269999999999995</v>
      </c>
      <c r="U4730" s="15">
        <v>0.1883</v>
      </c>
      <c r="V4730" s="15">
        <v>0.438</v>
      </c>
      <c r="W4730" s="98">
        <v>-1.2170000000000001</v>
      </c>
    </row>
    <row r="4731" spans="1:23" x14ac:dyDescent="0.2">
      <c r="A4731" s="16" t="s">
        <v>15904</v>
      </c>
      <c r="B4731" s="16" t="s">
        <v>54</v>
      </c>
      <c r="C4731" s="16" t="s">
        <v>57</v>
      </c>
      <c r="D4731" s="16" t="s">
        <v>15904</v>
      </c>
      <c r="E4731" s="16" t="s">
        <v>599</v>
      </c>
      <c r="F4731" s="16" t="s">
        <v>60</v>
      </c>
      <c r="G4731" s="16">
        <v>1377</v>
      </c>
      <c r="H4731" s="16">
        <v>-0.32300000000000001</v>
      </c>
      <c r="I4731" s="82">
        <v>1.19E-6</v>
      </c>
      <c r="J4731" s="16">
        <v>-0.22650000000000001</v>
      </c>
      <c r="K4731" s="57">
        <v>0.92153343370922802</v>
      </c>
      <c r="L4731" s="16">
        <v>-0.21820000000000001</v>
      </c>
      <c r="M4731" s="83">
        <v>0.83199999999999996</v>
      </c>
      <c r="N4731" s="18">
        <v>1.36</v>
      </c>
      <c r="O4731" s="11">
        <v>0.65080000000000005</v>
      </c>
      <c r="P4731" s="16">
        <v>0</v>
      </c>
      <c r="Q4731" s="16">
        <v>0</v>
      </c>
      <c r="R4731">
        <v>0</v>
      </c>
      <c r="S4731" s="16">
        <v>0</v>
      </c>
      <c r="T4731">
        <v>-6.4899999999999999E-2</v>
      </c>
      <c r="U4731" s="15">
        <v>-0.38450000000000001</v>
      </c>
      <c r="V4731" s="15">
        <v>-2.1000000000000001E-2</v>
      </c>
      <c r="W4731" s="15">
        <v>0.38300000000000001</v>
      </c>
    </row>
    <row r="4732" spans="1:23" x14ac:dyDescent="0.2">
      <c r="A4732" s="16" t="s">
        <v>10964</v>
      </c>
      <c r="B4732" s="16" t="s">
        <v>306</v>
      </c>
      <c r="C4732" s="16" t="s">
        <v>57</v>
      </c>
      <c r="D4732" s="16" t="s">
        <v>10965</v>
      </c>
      <c r="E4732" s="16" t="s">
        <v>599</v>
      </c>
      <c r="F4732" s="16">
        <v>2757</v>
      </c>
      <c r="G4732" s="16">
        <v>3203</v>
      </c>
      <c r="H4732" s="16">
        <v>0.31869999999999998</v>
      </c>
      <c r="I4732" s="82">
        <v>1.8699999999999999E-8</v>
      </c>
      <c r="J4732" s="16">
        <v>0.48659999999999998</v>
      </c>
      <c r="K4732" s="57">
        <v>0.56420869730788104</v>
      </c>
      <c r="L4732" s="16">
        <v>0.49980000000000002</v>
      </c>
      <c r="M4732" s="83">
        <v>0.441</v>
      </c>
      <c r="N4732" s="18">
        <v>1.36</v>
      </c>
      <c r="O4732" s="7">
        <v>1.5210999999999999</v>
      </c>
      <c r="P4732" s="16">
        <v>0</v>
      </c>
      <c r="Q4732" s="16">
        <v>0</v>
      </c>
      <c r="R4732">
        <v>0</v>
      </c>
      <c r="S4732" s="16">
        <v>0</v>
      </c>
      <c r="T4732">
        <v>-1.2E-2</v>
      </c>
      <c r="U4732" s="15">
        <v>-0.17560000000000001</v>
      </c>
      <c r="V4732" s="11">
        <v>0.68100000000000005</v>
      </c>
      <c r="W4732" s="99">
        <v>-0.59199999999999997</v>
      </c>
    </row>
    <row r="4733" spans="1:23" x14ac:dyDescent="0.2">
      <c r="A4733" s="16" t="s">
        <v>3720</v>
      </c>
      <c r="B4733" s="16" t="s">
        <v>3721</v>
      </c>
      <c r="C4733" s="16" t="s">
        <v>86</v>
      </c>
      <c r="D4733" s="16" t="s">
        <v>3722</v>
      </c>
      <c r="E4733" s="16" t="s">
        <v>590</v>
      </c>
      <c r="F4733" s="16">
        <v>3020</v>
      </c>
      <c r="G4733" s="16">
        <v>760</v>
      </c>
      <c r="H4733" s="16">
        <v>0.16889999999999999</v>
      </c>
      <c r="I4733" s="82">
        <v>0.107</v>
      </c>
      <c r="J4733" s="16">
        <v>0.34029999999999999</v>
      </c>
      <c r="K4733" s="57">
        <v>1</v>
      </c>
      <c r="L4733" s="16">
        <v>0.3448</v>
      </c>
      <c r="M4733" s="83">
        <v>0.99299999999999999</v>
      </c>
      <c r="N4733" s="18">
        <v>1.35</v>
      </c>
      <c r="O4733" s="7">
        <v>1.1741999999999999</v>
      </c>
      <c r="P4733" s="16">
        <v>0</v>
      </c>
      <c r="Q4733" s="16">
        <v>0</v>
      </c>
      <c r="R4733">
        <v>0</v>
      </c>
      <c r="S4733" s="16">
        <v>0</v>
      </c>
      <c r="T4733" t="e">
        <v>#N/A</v>
      </c>
      <c r="U4733" s="15">
        <v>-0.1767</v>
      </c>
      <c r="V4733" s="15">
        <v>-8.8999999999999996E-2</v>
      </c>
      <c r="W4733" s="11">
        <v>0.88770000000000004</v>
      </c>
    </row>
    <row r="4734" spans="1:23" x14ac:dyDescent="0.2">
      <c r="A4734" s="16" t="s">
        <v>7482</v>
      </c>
      <c r="B4734" s="16" t="s">
        <v>7483</v>
      </c>
      <c r="C4734" s="16" t="s">
        <v>126</v>
      </c>
      <c r="D4734" s="16" t="s">
        <v>7484</v>
      </c>
      <c r="E4734" s="16" t="s">
        <v>599</v>
      </c>
      <c r="F4734" s="16">
        <v>1362</v>
      </c>
      <c r="G4734" s="16">
        <v>914</v>
      </c>
      <c r="H4734" s="16">
        <v>-1.0699999999999999E-2</v>
      </c>
      <c r="I4734" s="82">
        <v>0.92500000000000004</v>
      </c>
      <c r="J4734" s="16">
        <v>0.1431</v>
      </c>
      <c r="K4734" s="57">
        <v>1</v>
      </c>
      <c r="L4734" s="16">
        <v>0.1391</v>
      </c>
      <c r="M4734" s="83">
        <v>0.999</v>
      </c>
      <c r="N4734" s="18">
        <v>1.35</v>
      </c>
      <c r="O4734" s="18">
        <v>0.58179999999999998</v>
      </c>
      <c r="P4734" s="16">
        <v>0</v>
      </c>
      <c r="Q4734" s="16">
        <v>0</v>
      </c>
      <c r="R4734">
        <v>0</v>
      </c>
      <c r="S4734" s="16">
        <v>0</v>
      </c>
      <c r="T4734">
        <v>-6.0199999999999997E-2</v>
      </c>
      <c r="U4734" s="15">
        <v>-0.1211</v>
      </c>
      <c r="V4734" s="15">
        <v>0.51200000000000001</v>
      </c>
      <c r="W4734" s="15">
        <v>0.22020000000000001</v>
      </c>
    </row>
    <row r="4735" spans="1:23" x14ac:dyDescent="0.2">
      <c r="A4735" s="16" t="s">
        <v>12503</v>
      </c>
      <c r="B4735" s="16" t="s">
        <v>54</v>
      </c>
      <c r="C4735" s="16" t="s">
        <v>57</v>
      </c>
      <c r="D4735" s="16" t="s">
        <v>12504</v>
      </c>
      <c r="E4735" s="16" t="s">
        <v>599</v>
      </c>
      <c r="F4735" s="16">
        <v>1109</v>
      </c>
      <c r="G4735" s="16">
        <v>778</v>
      </c>
      <c r="H4735" s="16">
        <v>-0.13220000000000001</v>
      </c>
      <c r="I4735" s="82">
        <v>0.14599999999999999</v>
      </c>
      <c r="J4735" s="16">
        <v>7.1199999999999999E-2</v>
      </c>
      <c r="K4735" s="57">
        <v>1</v>
      </c>
      <c r="L4735" s="16">
        <v>-6.6E-3</v>
      </c>
      <c r="M4735" s="83">
        <v>0.999</v>
      </c>
      <c r="N4735" s="18">
        <v>1.35</v>
      </c>
      <c r="O4735" s="11">
        <v>0.84530000000000005</v>
      </c>
      <c r="P4735" s="16">
        <v>0</v>
      </c>
      <c r="Q4735" s="16">
        <v>0</v>
      </c>
      <c r="R4735">
        <v>0</v>
      </c>
      <c r="S4735" s="16">
        <v>0</v>
      </c>
      <c r="T4735">
        <v>9.2899999999999996E-2</v>
      </c>
      <c r="U4735" s="15">
        <v>-0.2606</v>
      </c>
      <c r="V4735" s="15">
        <v>0.433</v>
      </c>
      <c r="W4735" s="15">
        <v>0.50449999999999995</v>
      </c>
    </row>
    <row r="4736" spans="1:23" x14ac:dyDescent="0.2">
      <c r="A4736" s="16" t="s">
        <v>13952</v>
      </c>
      <c r="B4736" s="16" t="s">
        <v>54</v>
      </c>
      <c r="C4736" s="16" t="s">
        <v>57</v>
      </c>
      <c r="D4736" s="16" t="s">
        <v>13953</v>
      </c>
      <c r="E4736" s="16" t="s">
        <v>599</v>
      </c>
      <c r="F4736" s="16" t="s">
        <v>60</v>
      </c>
      <c r="G4736" s="16">
        <v>1319</v>
      </c>
      <c r="H4736" s="16">
        <v>-4.6600000000000003E-2</v>
      </c>
      <c r="I4736" s="82">
        <v>0.55300000000000005</v>
      </c>
      <c r="J4736" s="16">
        <v>-2.2700000000000001E-2</v>
      </c>
      <c r="K4736" s="57">
        <v>1</v>
      </c>
      <c r="L4736" s="16">
        <v>-4.4699999999999997E-2</v>
      </c>
      <c r="M4736" s="83">
        <v>0.999</v>
      </c>
      <c r="N4736" s="18">
        <v>1.35</v>
      </c>
      <c r="O4736" s="11">
        <v>0.82920000000000005</v>
      </c>
      <c r="P4736" s="16">
        <v>0</v>
      </c>
      <c r="Q4736" s="16">
        <v>0</v>
      </c>
      <c r="R4736">
        <v>0</v>
      </c>
      <c r="S4736" s="16">
        <v>0</v>
      </c>
      <c r="T4736">
        <v>8.6999999999999994E-3</v>
      </c>
      <c r="U4736" s="15">
        <v>3.2000000000000001E-2</v>
      </c>
      <c r="V4736" s="15">
        <v>0.17899999999999999</v>
      </c>
      <c r="W4736" s="15">
        <v>0.34689999999999999</v>
      </c>
    </row>
    <row r="4737" spans="1:23" x14ac:dyDescent="0.2">
      <c r="A4737" s="16" t="s">
        <v>14076</v>
      </c>
      <c r="B4737" s="16" t="s">
        <v>54</v>
      </c>
      <c r="C4737" s="16" t="s">
        <v>57</v>
      </c>
      <c r="D4737" s="16" t="s">
        <v>14077</v>
      </c>
      <c r="E4737" s="16" t="s">
        <v>599</v>
      </c>
      <c r="F4737" s="16" t="s">
        <v>60</v>
      </c>
      <c r="G4737" s="16">
        <v>1876</v>
      </c>
      <c r="H4737" s="16">
        <v>-0.22420000000000001</v>
      </c>
      <c r="I4737" s="82">
        <v>8.4500000000000005E-4</v>
      </c>
      <c r="J4737" s="16">
        <v>-3.2500000000000001E-2</v>
      </c>
      <c r="K4737" s="57">
        <v>1</v>
      </c>
      <c r="L4737" s="16">
        <v>-4.41E-2</v>
      </c>
      <c r="M4737" s="83">
        <v>0.999</v>
      </c>
      <c r="N4737" s="18">
        <v>1.34</v>
      </c>
      <c r="O4737" s="11">
        <v>0.68410000000000004</v>
      </c>
      <c r="P4737" s="16">
        <v>0</v>
      </c>
      <c r="Q4737" s="16">
        <v>0</v>
      </c>
      <c r="R4737">
        <v>0</v>
      </c>
      <c r="S4737" s="16">
        <v>0</v>
      </c>
      <c r="T4737" s="88">
        <v>1.5807</v>
      </c>
      <c r="U4737" s="15">
        <v>0.41470000000000001</v>
      </c>
      <c r="V4737" s="15">
        <v>0.27100000000000002</v>
      </c>
      <c r="W4737" s="15">
        <v>0.26740000000000003</v>
      </c>
    </row>
    <row r="4738" spans="1:23" x14ac:dyDescent="0.2">
      <c r="A4738" s="16" t="s">
        <v>11415</v>
      </c>
      <c r="B4738" s="16" t="s">
        <v>1551</v>
      </c>
      <c r="C4738" s="16" t="s">
        <v>57</v>
      </c>
      <c r="D4738" s="16" t="s">
        <v>11416</v>
      </c>
      <c r="E4738" s="16" t="s">
        <v>590</v>
      </c>
      <c r="F4738" s="16" t="s">
        <v>60</v>
      </c>
      <c r="G4738" s="16">
        <v>1223</v>
      </c>
      <c r="H4738" s="16">
        <v>0.44180000000000003</v>
      </c>
      <c r="I4738" s="82">
        <v>1.71E-10</v>
      </c>
      <c r="J4738" s="16">
        <v>0.24030000000000001</v>
      </c>
      <c r="K4738" s="57">
        <v>0.68140156823851805</v>
      </c>
      <c r="L4738" s="16">
        <v>0.29120000000000001</v>
      </c>
      <c r="M4738" s="83">
        <v>0.222</v>
      </c>
      <c r="N4738" s="18">
        <v>1.34</v>
      </c>
      <c r="O4738" s="11">
        <v>0.97330000000000005</v>
      </c>
      <c r="P4738" s="16">
        <v>0</v>
      </c>
      <c r="Q4738" s="16">
        <v>0</v>
      </c>
      <c r="R4738">
        <v>0</v>
      </c>
      <c r="S4738" s="16">
        <v>0</v>
      </c>
      <c r="T4738" s="88">
        <v>1.7875000000000001</v>
      </c>
      <c r="U4738" s="15">
        <v>-0.4123</v>
      </c>
      <c r="V4738" s="15">
        <v>-0.122</v>
      </c>
      <c r="W4738" s="7">
        <v>2.1743999999999999</v>
      </c>
    </row>
    <row r="4739" spans="1:23" x14ac:dyDescent="0.2">
      <c r="A4739" s="16" t="s">
        <v>11952</v>
      </c>
      <c r="B4739" s="16" t="s">
        <v>11953</v>
      </c>
      <c r="C4739" s="16" t="s">
        <v>57</v>
      </c>
      <c r="D4739" s="16" t="s">
        <v>11954</v>
      </c>
      <c r="E4739" s="16" t="s">
        <v>590</v>
      </c>
      <c r="F4739" s="16" t="s">
        <v>60</v>
      </c>
      <c r="G4739" s="16">
        <v>1895</v>
      </c>
      <c r="H4739" s="16">
        <v>-0.1295</v>
      </c>
      <c r="I4739" s="82">
        <v>4.8099999999999997E-2</v>
      </c>
      <c r="J4739" s="16">
        <v>0.13150000000000001</v>
      </c>
      <c r="K4739" s="57">
        <v>1</v>
      </c>
      <c r="L4739" s="16">
        <v>0.1158</v>
      </c>
      <c r="M4739" s="83">
        <v>0.999</v>
      </c>
      <c r="N4739" s="18">
        <v>1.34</v>
      </c>
      <c r="O4739" s="18">
        <v>0.51600000000000001</v>
      </c>
      <c r="P4739" s="16">
        <v>0</v>
      </c>
      <c r="Q4739" s="16">
        <v>0</v>
      </c>
      <c r="R4739">
        <v>0</v>
      </c>
      <c r="S4739" s="16">
        <v>0</v>
      </c>
      <c r="T4739">
        <v>0.3992</v>
      </c>
      <c r="U4739" s="15">
        <v>0.33110000000000001</v>
      </c>
      <c r="V4739" s="15">
        <v>0.14699999999999999</v>
      </c>
      <c r="W4739" s="15">
        <v>0.55959999999999999</v>
      </c>
    </row>
    <row r="4740" spans="1:23" x14ac:dyDescent="0.2">
      <c r="A4740" s="16" t="s">
        <v>14740</v>
      </c>
      <c r="B4740" s="16" t="s">
        <v>54</v>
      </c>
      <c r="C4740" s="16" t="s">
        <v>57</v>
      </c>
      <c r="D4740" s="16" t="s">
        <v>14741</v>
      </c>
      <c r="E4740" s="16" t="s">
        <v>590</v>
      </c>
      <c r="F4740" s="16">
        <v>980</v>
      </c>
      <c r="G4740" s="16">
        <v>728</v>
      </c>
      <c r="H4740" s="16">
        <v>-0.49099999999999999</v>
      </c>
      <c r="I4740" s="82">
        <v>2.92E-8</v>
      </c>
      <c r="J4740" s="16">
        <v>-7.6999999999999999E-2</v>
      </c>
      <c r="K4740" s="57">
        <v>1</v>
      </c>
      <c r="L4740" s="16">
        <v>-0.11509999999999999</v>
      </c>
      <c r="M4740" s="83">
        <v>0.999</v>
      </c>
      <c r="N4740" s="18">
        <v>1.34</v>
      </c>
      <c r="O4740" s="11">
        <v>0.87450000000000006</v>
      </c>
      <c r="P4740" s="16">
        <v>0</v>
      </c>
      <c r="Q4740" s="16">
        <v>0</v>
      </c>
      <c r="R4740">
        <v>0</v>
      </c>
      <c r="S4740" s="16">
        <v>0</v>
      </c>
      <c r="T4740">
        <v>0.59799999999999998</v>
      </c>
      <c r="U4740" s="15">
        <v>-7.4700000000000003E-2</v>
      </c>
      <c r="V4740" s="11">
        <v>0.67800000000000005</v>
      </c>
      <c r="W4740" s="15">
        <v>0.56240000000000001</v>
      </c>
    </row>
    <row r="4741" spans="1:23" x14ac:dyDescent="0.2">
      <c r="A4741" s="16" t="s">
        <v>14953</v>
      </c>
      <c r="B4741" s="16" t="s">
        <v>54</v>
      </c>
      <c r="C4741" s="16" t="s">
        <v>57</v>
      </c>
      <c r="D4741" s="16" t="s">
        <v>14954</v>
      </c>
      <c r="E4741" s="16" t="s">
        <v>590</v>
      </c>
      <c r="F4741" s="16" t="s">
        <v>60</v>
      </c>
      <c r="G4741" s="16">
        <v>1683</v>
      </c>
      <c r="H4741" s="16">
        <v>-7.0499999999999993E-2</v>
      </c>
      <c r="I4741" s="82">
        <v>0.36</v>
      </c>
      <c r="J4741" s="16">
        <v>-9.5600000000000004E-2</v>
      </c>
      <c r="K4741" s="57">
        <v>1</v>
      </c>
      <c r="L4741" s="16">
        <v>-9.7000000000000003E-2</v>
      </c>
      <c r="M4741" s="83">
        <v>0.999</v>
      </c>
      <c r="N4741" s="18">
        <v>1.34</v>
      </c>
      <c r="O4741" s="11">
        <v>0.75129999999999997</v>
      </c>
      <c r="P4741" s="16">
        <v>0</v>
      </c>
      <c r="Q4741" s="16">
        <v>0</v>
      </c>
      <c r="R4741">
        <v>0</v>
      </c>
      <c r="S4741" s="16">
        <v>0</v>
      </c>
      <c r="T4741">
        <v>-0.37530000000000002</v>
      </c>
      <c r="U4741" s="15">
        <v>8.4199999999999997E-2</v>
      </c>
      <c r="V4741" s="15">
        <v>-0.216</v>
      </c>
      <c r="W4741" s="15">
        <v>-0.29930000000000001</v>
      </c>
    </row>
    <row r="4742" spans="1:23" x14ac:dyDescent="0.2">
      <c r="A4742" s="16" t="s">
        <v>7114</v>
      </c>
      <c r="B4742" s="16" t="s">
        <v>106</v>
      </c>
      <c r="C4742" s="16" t="s">
        <v>89</v>
      </c>
      <c r="D4742" s="16" t="s">
        <v>7115</v>
      </c>
      <c r="E4742" s="16" t="s">
        <v>590</v>
      </c>
      <c r="F4742" s="16" t="s">
        <v>60</v>
      </c>
      <c r="G4742" s="16">
        <v>2993</v>
      </c>
      <c r="H4742" s="16">
        <v>9.1999999999999998E-2</v>
      </c>
      <c r="I4742" s="82">
        <v>0.13100000000000001</v>
      </c>
      <c r="J4742" s="88">
        <v>2.2501000000000002</v>
      </c>
      <c r="K4742" s="57">
        <v>3.4960375155993099E-18</v>
      </c>
      <c r="L4742" s="88">
        <v>2.0996999999999999</v>
      </c>
      <c r="M4742" s="83">
        <v>1.0799999999999999E-13</v>
      </c>
      <c r="N4742" s="18">
        <v>1.33</v>
      </c>
      <c r="O4742" s="7">
        <v>1.6009</v>
      </c>
      <c r="P4742" s="16">
        <v>0</v>
      </c>
      <c r="Q4742" s="16">
        <v>0</v>
      </c>
      <c r="R4742">
        <v>0</v>
      </c>
      <c r="S4742" s="16">
        <v>1</v>
      </c>
      <c r="T4742" s="88">
        <v>1.5437000000000001</v>
      </c>
      <c r="U4742" s="15">
        <v>1.0459000000000001</v>
      </c>
      <c r="V4742" s="15">
        <v>-8.5000000000000006E-2</v>
      </c>
      <c r="W4742" s="11">
        <v>0.74990000000000001</v>
      </c>
    </row>
    <row r="4743" spans="1:23" x14ac:dyDescent="0.2">
      <c r="A4743" s="16" t="s">
        <v>1253</v>
      </c>
      <c r="B4743" s="16" t="s">
        <v>54</v>
      </c>
      <c r="C4743" s="16" t="s">
        <v>57</v>
      </c>
      <c r="D4743" s="16" t="s">
        <v>1254</v>
      </c>
      <c r="E4743" s="16" t="s">
        <v>590</v>
      </c>
      <c r="F4743" s="16">
        <v>4407</v>
      </c>
      <c r="G4743" s="16">
        <v>1744</v>
      </c>
      <c r="H4743" s="84">
        <v>-0.70389999999999997</v>
      </c>
      <c r="I4743" s="82">
        <v>1.9699999999999999E-26</v>
      </c>
      <c r="J4743" s="88">
        <v>2.0142000000000002</v>
      </c>
      <c r="K4743" s="57">
        <v>1.8653660767361799E-3</v>
      </c>
      <c r="L4743" s="88">
        <v>1.4670000000000001</v>
      </c>
      <c r="M4743" s="83">
        <v>8.3899999999999999E-3</v>
      </c>
      <c r="N4743" s="18">
        <v>1.33</v>
      </c>
      <c r="O4743" s="7">
        <v>1.4699</v>
      </c>
      <c r="P4743" s="16">
        <v>1</v>
      </c>
      <c r="Q4743" s="16">
        <v>0</v>
      </c>
      <c r="R4743">
        <v>0</v>
      </c>
      <c r="S4743" s="16">
        <v>1</v>
      </c>
      <c r="T4743" s="88">
        <v>1.8157000000000001</v>
      </c>
      <c r="U4743" s="15">
        <v>0.39090000000000003</v>
      </c>
      <c r="V4743" s="15">
        <v>0.35899999999999999</v>
      </c>
      <c r="W4743" s="7">
        <v>2.4893000000000001</v>
      </c>
    </row>
    <row r="4744" spans="1:23" x14ac:dyDescent="0.2">
      <c r="A4744" s="16" t="s">
        <v>13685</v>
      </c>
      <c r="B4744" s="16" t="s">
        <v>54</v>
      </c>
      <c r="C4744" s="16" t="s">
        <v>57</v>
      </c>
      <c r="D4744" s="16" t="s">
        <v>13685</v>
      </c>
      <c r="E4744" s="16" t="s">
        <v>599</v>
      </c>
      <c r="F4744" s="16" t="s">
        <v>60</v>
      </c>
      <c r="G4744" s="16">
        <v>579</v>
      </c>
      <c r="H4744" s="16">
        <v>0.32150000000000001</v>
      </c>
      <c r="I4744" s="82">
        <v>1.34E-3</v>
      </c>
      <c r="J4744" s="16">
        <v>-4.7000000000000002E-3</v>
      </c>
      <c r="K4744" s="57">
        <v>1</v>
      </c>
      <c r="L4744" s="16">
        <v>-5.4600000000000003E-2</v>
      </c>
      <c r="M4744" s="83">
        <v>0.999</v>
      </c>
      <c r="N4744" s="18">
        <v>1.33</v>
      </c>
      <c r="O4744" s="11">
        <v>0.89790000000000003</v>
      </c>
      <c r="P4744" s="16">
        <v>0</v>
      </c>
      <c r="Q4744" s="16">
        <v>0</v>
      </c>
      <c r="R4744">
        <v>0</v>
      </c>
      <c r="S4744" s="16">
        <v>0</v>
      </c>
      <c r="T4744" s="112">
        <v>-1.4138999999999999</v>
      </c>
      <c r="U4744" s="15">
        <v>0.59640000000000004</v>
      </c>
      <c r="V4744" s="15">
        <v>-7.0000000000000007E-2</v>
      </c>
      <c r="W4744" s="98">
        <v>-1.1074999999999999</v>
      </c>
    </row>
    <row r="4745" spans="1:23" x14ac:dyDescent="0.2">
      <c r="A4745" s="16" t="s">
        <v>13551</v>
      </c>
      <c r="B4745" s="16" t="s">
        <v>54</v>
      </c>
      <c r="C4745" s="16" t="s">
        <v>57</v>
      </c>
      <c r="D4745" s="16" t="s">
        <v>13551</v>
      </c>
      <c r="E4745" s="16" t="s">
        <v>590</v>
      </c>
      <c r="F4745" s="16" t="s">
        <v>60</v>
      </c>
      <c r="G4745" s="16">
        <v>832</v>
      </c>
      <c r="H4745" s="16">
        <v>4.1999999999999997E-3</v>
      </c>
      <c r="I4745" s="82">
        <v>0.97199999999999998</v>
      </c>
      <c r="J4745" s="16">
        <v>3.7000000000000002E-3</v>
      </c>
      <c r="K4745" s="57">
        <v>1</v>
      </c>
      <c r="L4745" s="16">
        <v>-1.2999999999999999E-3</v>
      </c>
      <c r="M4745" s="83">
        <v>1</v>
      </c>
      <c r="N4745" s="18">
        <v>1.33</v>
      </c>
      <c r="O4745" s="11">
        <v>0.90300000000000002</v>
      </c>
      <c r="P4745" s="16">
        <v>0</v>
      </c>
      <c r="Q4745" s="16">
        <v>0</v>
      </c>
      <c r="R4745">
        <v>0</v>
      </c>
      <c r="S4745" s="16">
        <v>0</v>
      </c>
      <c r="T4745">
        <v>-0.5474</v>
      </c>
      <c r="U4745" s="15">
        <v>0.46829999999999999</v>
      </c>
      <c r="V4745" s="15">
        <v>-0.112</v>
      </c>
      <c r="W4745" s="15">
        <v>5.8799999999999998E-2</v>
      </c>
    </row>
    <row r="4746" spans="1:23" x14ac:dyDescent="0.2">
      <c r="A4746" s="16" t="s">
        <v>1280</v>
      </c>
      <c r="B4746" s="16" t="s">
        <v>1281</v>
      </c>
      <c r="C4746" s="16" t="s">
        <v>57</v>
      </c>
      <c r="D4746" s="16" t="s">
        <v>1282</v>
      </c>
      <c r="E4746" s="16" t="s">
        <v>599</v>
      </c>
      <c r="F4746" s="16">
        <v>1543</v>
      </c>
      <c r="G4746" s="16">
        <v>1934</v>
      </c>
      <c r="H4746" s="84">
        <v>-0.80210000000000004</v>
      </c>
      <c r="I4746" s="82">
        <v>9.0700000000000009E-44</v>
      </c>
      <c r="J4746" s="16">
        <v>0.69579999999999997</v>
      </c>
      <c r="K4746" s="57">
        <v>0.29791851545759301</v>
      </c>
      <c r="L4746" s="16">
        <v>0.66620000000000001</v>
      </c>
      <c r="M4746" s="83">
        <v>0.42399999999999999</v>
      </c>
      <c r="N4746" s="18">
        <v>1.33</v>
      </c>
      <c r="O4746" s="11">
        <v>0.63229999999999997</v>
      </c>
      <c r="P4746" s="16">
        <v>1</v>
      </c>
      <c r="Q4746" s="16">
        <v>0</v>
      </c>
      <c r="R4746">
        <v>0</v>
      </c>
      <c r="S4746" s="16">
        <v>0</v>
      </c>
      <c r="T4746" s="88">
        <v>1.0879000000000001</v>
      </c>
      <c r="U4746" s="15">
        <v>0.7016</v>
      </c>
      <c r="V4746" s="15">
        <v>0.13600000000000001</v>
      </c>
      <c r="W4746" s="11">
        <v>0.6179</v>
      </c>
    </row>
    <row r="4747" spans="1:23" x14ac:dyDescent="0.2">
      <c r="A4747" s="16" t="s">
        <v>16546</v>
      </c>
      <c r="B4747" s="16" t="s">
        <v>16547</v>
      </c>
      <c r="C4747" s="16" t="s">
        <v>57</v>
      </c>
      <c r="D4747" s="16" t="s">
        <v>16546</v>
      </c>
      <c r="E4747" s="16" t="s">
        <v>599</v>
      </c>
      <c r="F4747" s="16">
        <v>444</v>
      </c>
      <c r="G4747" s="16">
        <v>62</v>
      </c>
      <c r="H4747" s="16">
        <v>-0.33110000000000001</v>
      </c>
      <c r="I4747" s="82">
        <v>0.28299999999999997</v>
      </c>
      <c r="J4747" s="16">
        <v>-0.69089999999999996</v>
      </c>
      <c r="K4747" s="57">
        <v>0.73589148161296103</v>
      </c>
      <c r="L4747" s="16">
        <v>-0.57230000000000003</v>
      </c>
      <c r="M4747" s="83">
        <v>0.86599999999999999</v>
      </c>
      <c r="N4747" s="18">
        <v>1.33</v>
      </c>
      <c r="O4747" s="11">
        <v>0.74850000000000005</v>
      </c>
      <c r="P4747" s="16">
        <v>0</v>
      </c>
      <c r="Q4747" s="16">
        <v>0</v>
      </c>
      <c r="R4747">
        <v>0</v>
      </c>
      <c r="S4747" s="16">
        <v>0</v>
      </c>
      <c r="T4747" t="e">
        <v>#N/A</v>
      </c>
      <c r="U4747" s="15">
        <v>0.22589999999999999</v>
      </c>
      <c r="V4747" s="15">
        <v>0.53700000000000003</v>
      </c>
      <c r="W4747" s="7">
        <v>1.2039</v>
      </c>
    </row>
    <row r="4748" spans="1:23" x14ac:dyDescent="0.2">
      <c r="A4748" s="16" t="s">
        <v>16573</v>
      </c>
      <c r="B4748" s="16" t="s">
        <v>16574</v>
      </c>
      <c r="C4748" s="16" t="s">
        <v>57</v>
      </c>
      <c r="D4748" s="16" t="s">
        <v>16575</v>
      </c>
      <c r="E4748" s="16" t="s">
        <v>599</v>
      </c>
      <c r="F4748" s="16">
        <v>474</v>
      </c>
      <c r="G4748" s="16">
        <v>51</v>
      </c>
      <c r="H4748" s="16">
        <v>0.14330000000000001</v>
      </c>
      <c r="I4748" s="82">
        <v>0.70199999999999996</v>
      </c>
      <c r="J4748" s="16">
        <v>-1.4923</v>
      </c>
      <c r="K4748" s="57">
        <v>1</v>
      </c>
      <c r="L4748" s="16">
        <v>-0.87329999999999997</v>
      </c>
      <c r="M4748" s="83">
        <v>0.999</v>
      </c>
      <c r="N4748" s="18">
        <v>1.33</v>
      </c>
      <c r="O4748" s="7">
        <v>1.6446000000000001</v>
      </c>
      <c r="P4748" s="16">
        <v>0</v>
      </c>
      <c r="Q4748" s="16">
        <v>0</v>
      </c>
      <c r="R4748">
        <v>0</v>
      </c>
      <c r="S4748" s="16">
        <v>0</v>
      </c>
      <c r="T4748" t="e">
        <v>#N/A</v>
      </c>
      <c r="U4748" s="15">
        <v>-2.8400000000000002E-2</v>
      </c>
      <c r="V4748" s="15">
        <v>-3.0649999999999999</v>
      </c>
      <c r="W4748" s="7">
        <v>4.0749000000000004</v>
      </c>
    </row>
    <row r="4749" spans="1:23" x14ac:dyDescent="0.2">
      <c r="A4749" s="16" t="s">
        <v>15445</v>
      </c>
      <c r="B4749" s="16" t="s">
        <v>98</v>
      </c>
      <c r="C4749" s="16" t="s">
        <v>57</v>
      </c>
      <c r="D4749" s="16" t="s">
        <v>15446</v>
      </c>
      <c r="E4749" s="16" t="s">
        <v>599</v>
      </c>
      <c r="F4749" s="16">
        <v>378</v>
      </c>
      <c r="G4749" s="16">
        <v>5</v>
      </c>
      <c r="H4749" s="16">
        <v>-0.37680000000000002</v>
      </c>
      <c r="I4749" s="82">
        <v>0.74099999999999999</v>
      </c>
      <c r="J4749" s="16">
        <v>-0.14330000000000001</v>
      </c>
      <c r="K4749" s="57">
        <v>1</v>
      </c>
      <c r="L4749" s="16">
        <v>-0.24199999999999999</v>
      </c>
      <c r="M4749" s="83">
        <v>0.999</v>
      </c>
      <c r="N4749" s="18">
        <v>1.33</v>
      </c>
      <c r="O4749" s="7">
        <v>2.3532999999999999</v>
      </c>
      <c r="P4749" s="16">
        <v>0</v>
      </c>
      <c r="Q4749" s="16">
        <v>0</v>
      </c>
      <c r="R4749">
        <v>0</v>
      </c>
      <c r="S4749" s="16">
        <v>0</v>
      </c>
      <c r="T4749" t="e">
        <v>#N/A</v>
      </c>
      <c r="U4749" s="15">
        <v>-8.5300000000000001E-2</v>
      </c>
      <c r="V4749" s="15" t="e">
        <v>#N/A</v>
      </c>
      <c r="W4749" s="15">
        <v>1.5984</v>
      </c>
    </row>
    <row r="4750" spans="1:23" x14ac:dyDescent="0.2">
      <c r="A4750" s="16" t="s">
        <v>1784</v>
      </c>
      <c r="B4750" s="16" t="s">
        <v>1785</v>
      </c>
      <c r="C4750" s="16" t="s">
        <v>1771</v>
      </c>
      <c r="D4750" s="16" t="s">
        <v>1786</v>
      </c>
      <c r="E4750" s="16" t="s">
        <v>599</v>
      </c>
      <c r="F4750" s="16">
        <v>598</v>
      </c>
      <c r="G4750" s="16">
        <v>381</v>
      </c>
      <c r="H4750" s="16">
        <v>3.27E-2</v>
      </c>
      <c r="I4750" s="82">
        <v>0.82399999999999995</v>
      </c>
      <c r="J4750" s="16">
        <v>6.7699999999999996E-2</v>
      </c>
      <c r="K4750" s="57">
        <v>1</v>
      </c>
      <c r="L4750" s="16">
        <v>0.1603</v>
      </c>
      <c r="M4750" s="83">
        <v>0.999</v>
      </c>
      <c r="N4750" s="18">
        <v>1.32</v>
      </c>
      <c r="O4750" s="11">
        <v>0.72829999999999995</v>
      </c>
      <c r="P4750" s="16">
        <v>0</v>
      </c>
      <c r="Q4750" s="16">
        <v>0</v>
      </c>
      <c r="R4750">
        <v>0</v>
      </c>
      <c r="S4750" s="16">
        <v>0</v>
      </c>
      <c r="T4750">
        <v>-0.53410000000000002</v>
      </c>
      <c r="U4750" s="15">
        <v>-0.36780000000000002</v>
      </c>
      <c r="V4750" s="15">
        <v>0.19</v>
      </c>
      <c r="W4750" s="11">
        <v>0.66520000000000001</v>
      </c>
    </row>
    <row r="4751" spans="1:23" x14ac:dyDescent="0.2">
      <c r="A4751" s="16" t="s">
        <v>15487</v>
      </c>
      <c r="B4751" s="16" t="s">
        <v>54</v>
      </c>
      <c r="C4751" s="16" t="s">
        <v>57</v>
      </c>
      <c r="D4751" s="16" t="s">
        <v>15488</v>
      </c>
      <c r="E4751" s="16" t="s">
        <v>599</v>
      </c>
      <c r="F4751" s="16">
        <v>864</v>
      </c>
      <c r="G4751" s="16">
        <v>910</v>
      </c>
      <c r="H4751" s="16">
        <v>3.8999999999999998E-3</v>
      </c>
      <c r="I4751" s="82">
        <v>0.97099999999999997</v>
      </c>
      <c r="J4751" s="16">
        <v>-0.15190000000000001</v>
      </c>
      <c r="K4751" s="57">
        <v>1</v>
      </c>
      <c r="L4751" s="16">
        <v>-0.1263</v>
      </c>
      <c r="M4751" s="83">
        <v>0.999</v>
      </c>
      <c r="N4751" s="18">
        <v>1.32</v>
      </c>
      <c r="O4751" s="11">
        <v>0.79910000000000003</v>
      </c>
      <c r="P4751" s="16">
        <v>0</v>
      </c>
      <c r="Q4751" s="16">
        <v>0</v>
      </c>
      <c r="R4751">
        <v>0</v>
      </c>
      <c r="S4751" s="16">
        <v>0</v>
      </c>
      <c r="T4751" s="84">
        <v>-0.79410000000000003</v>
      </c>
      <c r="U4751" s="15">
        <v>-0.19839999999999999</v>
      </c>
      <c r="V4751" s="15">
        <v>0.22900000000000001</v>
      </c>
      <c r="W4751" s="15">
        <v>-9.9099999999999994E-2</v>
      </c>
    </row>
    <row r="4752" spans="1:23" x14ac:dyDescent="0.2">
      <c r="A4752" s="16" t="s">
        <v>15117</v>
      </c>
      <c r="B4752" s="16" t="s">
        <v>54</v>
      </c>
      <c r="C4752" s="16" t="s">
        <v>57</v>
      </c>
      <c r="D4752" s="16" t="s">
        <v>15118</v>
      </c>
      <c r="E4752" s="16" t="s">
        <v>590</v>
      </c>
      <c r="F4752" s="16" t="s">
        <v>60</v>
      </c>
      <c r="G4752" s="16">
        <v>405</v>
      </c>
      <c r="H4752" s="16">
        <v>0.1255</v>
      </c>
      <c r="I4752" s="82">
        <v>0.32200000000000001</v>
      </c>
      <c r="J4752" s="16">
        <v>-0.11070000000000001</v>
      </c>
      <c r="K4752" s="57">
        <v>1</v>
      </c>
      <c r="L4752" s="16">
        <v>-0.1095</v>
      </c>
      <c r="M4752" s="83">
        <v>0.999</v>
      </c>
      <c r="N4752" s="18">
        <v>1.32</v>
      </c>
      <c r="O4752" s="7">
        <v>1.1154999999999999</v>
      </c>
      <c r="P4752" s="16">
        <v>0</v>
      </c>
      <c r="Q4752" s="16">
        <v>0</v>
      </c>
      <c r="R4752">
        <v>0</v>
      </c>
      <c r="S4752" s="16">
        <v>0</v>
      </c>
      <c r="T4752">
        <v>-0.84570000000000001</v>
      </c>
      <c r="U4752" s="15">
        <v>-0.1124</v>
      </c>
      <c r="V4752" s="11">
        <v>0.59199999999999997</v>
      </c>
      <c r="W4752" s="15">
        <v>-0.2646</v>
      </c>
    </row>
    <row r="4753" spans="1:23" x14ac:dyDescent="0.2">
      <c r="A4753" s="16" t="s">
        <v>10762</v>
      </c>
      <c r="B4753" s="16" t="s">
        <v>98</v>
      </c>
      <c r="C4753" s="16" t="s">
        <v>57</v>
      </c>
      <c r="D4753" s="16" t="s">
        <v>10763</v>
      </c>
      <c r="E4753" s="16" t="s">
        <v>599</v>
      </c>
      <c r="F4753" s="16">
        <v>1684</v>
      </c>
      <c r="G4753" s="16">
        <v>1101</v>
      </c>
      <c r="H4753" s="16">
        <v>0.20630000000000001</v>
      </c>
      <c r="I4753" s="82">
        <v>1.83E-2</v>
      </c>
      <c r="J4753" s="16">
        <v>0.89849999999999997</v>
      </c>
      <c r="K4753" s="57">
        <v>0.139964244150869</v>
      </c>
      <c r="L4753" s="89">
        <v>0.87539999999999996</v>
      </c>
      <c r="M4753" s="83">
        <v>4.5400000000000003E-2</v>
      </c>
      <c r="N4753" s="18">
        <v>1.32</v>
      </c>
      <c r="O4753" s="7">
        <v>1.9987999999999999</v>
      </c>
      <c r="P4753" s="16">
        <v>0</v>
      </c>
      <c r="Q4753" s="16">
        <v>0</v>
      </c>
      <c r="R4753">
        <v>0</v>
      </c>
      <c r="S4753" s="16">
        <v>0</v>
      </c>
      <c r="T4753">
        <v>0.58450000000000002</v>
      </c>
      <c r="U4753" s="15">
        <v>0.39090000000000003</v>
      </c>
      <c r="V4753" s="15">
        <v>0.58199999999999996</v>
      </c>
      <c r="W4753" s="15">
        <v>-0.12959999999999999</v>
      </c>
    </row>
    <row r="4754" spans="1:23" x14ac:dyDescent="0.2">
      <c r="A4754" s="16" t="s">
        <v>10841</v>
      </c>
      <c r="B4754" s="16" t="s">
        <v>54</v>
      </c>
      <c r="C4754" s="16" t="s">
        <v>57</v>
      </c>
      <c r="D4754" s="16" t="s">
        <v>10842</v>
      </c>
      <c r="E4754" s="16" t="s">
        <v>599</v>
      </c>
      <c r="F4754" s="16">
        <v>2807</v>
      </c>
      <c r="G4754" s="16">
        <v>955</v>
      </c>
      <c r="H4754" s="16">
        <v>0.37940000000000002</v>
      </c>
      <c r="I4754" s="82">
        <v>7.06E-7</v>
      </c>
      <c r="J4754" s="16">
        <v>0.65759999999999996</v>
      </c>
      <c r="K4754" s="57">
        <v>0.155522926985809</v>
      </c>
      <c r="L4754" s="89">
        <v>0.66579999999999995</v>
      </c>
      <c r="M4754" s="83">
        <v>2.23E-2</v>
      </c>
      <c r="N4754" s="18">
        <v>1.32</v>
      </c>
      <c r="O4754" s="7">
        <v>1.2868999999999999</v>
      </c>
      <c r="P4754" s="16">
        <v>0</v>
      </c>
      <c r="Q4754" s="16">
        <v>0</v>
      </c>
      <c r="R4754">
        <v>0</v>
      </c>
      <c r="S4754" s="16">
        <v>0</v>
      </c>
      <c r="T4754">
        <v>-0.25069999999999998</v>
      </c>
      <c r="U4754" s="15">
        <v>0.46660000000000001</v>
      </c>
      <c r="V4754" s="15">
        <v>0.41299999999999998</v>
      </c>
      <c r="W4754" s="15">
        <v>7.6499999999999999E-2</v>
      </c>
    </row>
    <row r="4755" spans="1:23" x14ac:dyDescent="0.2">
      <c r="A4755" s="16" t="s">
        <v>10957</v>
      </c>
      <c r="B4755" s="16" t="s">
        <v>54</v>
      </c>
      <c r="C4755" s="16" t="s">
        <v>57</v>
      </c>
      <c r="D4755" s="16" t="s">
        <v>10958</v>
      </c>
      <c r="E4755" s="16" t="s">
        <v>590</v>
      </c>
      <c r="F4755" s="16">
        <v>985</v>
      </c>
      <c r="G4755" s="16">
        <v>829</v>
      </c>
      <c r="H4755" s="16">
        <v>0.2099</v>
      </c>
      <c r="I4755" s="82">
        <v>1.7600000000000001E-2</v>
      </c>
      <c r="J4755" s="16">
        <v>0.49490000000000001</v>
      </c>
      <c r="K4755" s="57">
        <v>0.23804058349694401</v>
      </c>
      <c r="L4755" s="16">
        <v>0.42609999999999998</v>
      </c>
      <c r="M4755" s="83">
        <v>0.308</v>
      </c>
      <c r="N4755" s="18">
        <v>1.32</v>
      </c>
      <c r="O4755" s="7">
        <v>1.5024999999999999</v>
      </c>
      <c r="P4755" s="16">
        <v>0</v>
      </c>
      <c r="Q4755" s="16">
        <v>0</v>
      </c>
      <c r="R4755">
        <v>0</v>
      </c>
      <c r="S4755" s="16">
        <v>0</v>
      </c>
      <c r="T4755">
        <v>-0.1196</v>
      </c>
      <c r="U4755" s="15">
        <v>2.7E-2</v>
      </c>
      <c r="V4755" s="15">
        <v>-8.2000000000000003E-2</v>
      </c>
      <c r="W4755" s="15">
        <v>0.13159999999999999</v>
      </c>
    </row>
    <row r="4756" spans="1:23" x14ac:dyDescent="0.2">
      <c r="A4756" s="16" t="s">
        <v>1258</v>
      </c>
      <c r="B4756" s="16" t="s">
        <v>98</v>
      </c>
      <c r="C4756" s="16" t="s">
        <v>57</v>
      </c>
      <c r="D4756" s="16" t="s">
        <v>1259</v>
      </c>
      <c r="E4756" s="16" t="s">
        <v>590</v>
      </c>
      <c r="F4756" s="16" t="s">
        <v>60</v>
      </c>
      <c r="G4756" s="16">
        <v>250</v>
      </c>
      <c r="H4756" s="84">
        <v>-0.60650000000000004</v>
      </c>
      <c r="I4756" s="82">
        <v>1.6200000000000001E-4</v>
      </c>
      <c r="J4756" s="88">
        <v>1.5450999999999999</v>
      </c>
      <c r="K4756" s="57">
        <v>4.7295780671754301E-2</v>
      </c>
      <c r="L4756" s="16">
        <v>1.8158000000000001</v>
      </c>
      <c r="M4756" s="83">
        <v>0.25900000000000001</v>
      </c>
      <c r="N4756" s="18">
        <v>1.31</v>
      </c>
      <c r="O4756" s="7">
        <v>1.6025</v>
      </c>
      <c r="P4756" s="16">
        <v>1</v>
      </c>
      <c r="Q4756" s="16">
        <v>0</v>
      </c>
      <c r="R4756">
        <v>0</v>
      </c>
      <c r="S4756" s="16">
        <v>1</v>
      </c>
      <c r="T4756" t="e">
        <v>#N/A</v>
      </c>
      <c r="U4756" s="15" t="e">
        <v>#N/A</v>
      </c>
      <c r="V4756" s="15">
        <v>1.482</v>
      </c>
      <c r="W4756" s="15">
        <v>0.50270000000000004</v>
      </c>
    </row>
    <row r="4757" spans="1:23" x14ac:dyDescent="0.2">
      <c r="A4757" s="16" t="s">
        <v>5380</v>
      </c>
      <c r="B4757" s="16" t="s">
        <v>5381</v>
      </c>
      <c r="C4757" s="16" t="s">
        <v>316</v>
      </c>
      <c r="D4757" s="16" t="s">
        <v>5382</v>
      </c>
      <c r="E4757" s="16" t="s">
        <v>590</v>
      </c>
      <c r="F4757" s="16">
        <v>734</v>
      </c>
      <c r="G4757" s="16">
        <v>191</v>
      </c>
      <c r="H4757" s="16">
        <v>-0.3004</v>
      </c>
      <c r="I4757" s="82">
        <v>9.7500000000000003E-2</v>
      </c>
      <c r="J4757" s="16">
        <v>-0.79290000000000005</v>
      </c>
      <c r="K4757" s="57">
        <v>0.10356174979746099</v>
      </c>
      <c r="L4757" s="84">
        <v>-0.95699999999999996</v>
      </c>
      <c r="M4757" s="83">
        <v>1.0200000000000001E-2</v>
      </c>
      <c r="N4757" s="18">
        <v>1.31</v>
      </c>
      <c r="O4757" s="11">
        <v>0.68110000000000004</v>
      </c>
      <c r="P4757" s="16">
        <v>0</v>
      </c>
      <c r="Q4757" s="16">
        <v>0</v>
      </c>
      <c r="R4757">
        <v>0</v>
      </c>
      <c r="S4757" s="16">
        <v>0</v>
      </c>
      <c r="T4757">
        <v>-0.69479999999999997</v>
      </c>
      <c r="U4757" s="15">
        <v>-7.1999999999999998E-3</v>
      </c>
      <c r="V4757" s="15">
        <v>-0.22800000000000001</v>
      </c>
      <c r="W4757" s="99">
        <v>-0.90469999999999995</v>
      </c>
    </row>
    <row r="4758" spans="1:23" x14ac:dyDescent="0.2">
      <c r="A4758" s="16" t="s">
        <v>12489</v>
      </c>
      <c r="B4758" s="16" t="s">
        <v>12490</v>
      </c>
      <c r="C4758" s="16" t="s">
        <v>57</v>
      </c>
      <c r="D4758" s="16" t="s">
        <v>12489</v>
      </c>
      <c r="E4758" s="16" t="s">
        <v>590</v>
      </c>
      <c r="F4758" s="16" t="s">
        <v>60</v>
      </c>
      <c r="G4758" s="16">
        <v>591</v>
      </c>
      <c r="H4758" s="16">
        <v>0.36</v>
      </c>
      <c r="I4758" s="82">
        <v>1.3999999999999999E-4</v>
      </c>
      <c r="J4758" s="16">
        <v>7.1900000000000006E-2</v>
      </c>
      <c r="K4758" s="57">
        <v>1</v>
      </c>
      <c r="L4758" s="16">
        <v>7.9899999999999999E-2</v>
      </c>
      <c r="M4758" s="83">
        <v>0.999</v>
      </c>
      <c r="N4758" s="18">
        <v>1.31</v>
      </c>
      <c r="O4758" s="11">
        <v>0.63229999999999997</v>
      </c>
      <c r="P4758" s="16">
        <v>0</v>
      </c>
      <c r="Q4758" s="16">
        <v>0</v>
      </c>
      <c r="R4758">
        <v>0</v>
      </c>
      <c r="S4758" s="16">
        <v>0</v>
      </c>
      <c r="T4758" s="84">
        <v>-0.7268</v>
      </c>
      <c r="U4758" s="15">
        <v>-0.22339999999999999</v>
      </c>
      <c r="V4758" s="15">
        <v>-0.25900000000000001</v>
      </c>
      <c r="W4758" s="15">
        <v>-0.20200000000000001</v>
      </c>
    </row>
    <row r="4759" spans="1:23" x14ac:dyDescent="0.2">
      <c r="A4759" s="16" t="s">
        <v>12820</v>
      </c>
      <c r="B4759" s="16" t="s">
        <v>54</v>
      </c>
      <c r="C4759" s="16" t="s">
        <v>57</v>
      </c>
      <c r="D4759" s="16" t="s">
        <v>12821</v>
      </c>
      <c r="E4759" s="16" t="s">
        <v>599</v>
      </c>
      <c r="F4759" s="16">
        <v>2184</v>
      </c>
      <c r="G4759" s="16">
        <v>1655</v>
      </c>
      <c r="H4759" s="16">
        <v>-1.0200000000000001E-2</v>
      </c>
      <c r="I4759" s="82">
        <v>0.91200000000000003</v>
      </c>
      <c r="J4759" s="16">
        <v>4.8500000000000001E-2</v>
      </c>
      <c r="K4759" s="57">
        <v>1</v>
      </c>
      <c r="L4759" s="16">
        <v>3.6200000000000003E-2</v>
      </c>
      <c r="M4759" s="83">
        <v>0.999</v>
      </c>
      <c r="N4759" s="18">
        <v>1.31</v>
      </c>
      <c r="O4759" s="11">
        <v>0.84260000000000002</v>
      </c>
      <c r="P4759" s="16">
        <v>0</v>
      </c>
      <c r="Q4759" s="16">
        <v>0</v>
      </c>
      <c r="R4759">
        <v>0</v>
      </c>
      <c r="S4759" s="16">
        <v>0</v>
      </c>
      <c r="T4759">
        <v>-0.38800000000000001</v>
      </c>
      <c r="U4759" s="15">
        <v>-0.16839999999999999</v>
      </c>
      <c r="V4759" s="15">
        <v>-0.41699999999999998</v>
      </c>
      <c r="W4759" s="15">
        <v>-4.82E-2</v>
      </c>
    </row>
    <row r="4760" spans="1:23" x14ac:dyDescent="0.2">
      <c r="A4760" s="16" t="s">
        <v>13679</v>
      </c>
      <c r="B4760" s="16" t="s">
        <v>54</v>
      </c>
      <c r="C4760" s="16" t="s">
        <v>57</v>
      </c>
      <c r="D4760" s="16" t="s">
        <v>13680</v>
      </c>
      <c r="E4760" s="16" t="s">
        <v>599</v>
      </c>
      <c r="F4760" s="16" t="s">
        <v>60</v>
      </c>
      <c r="G4760" s="16">
        <v>1414</v>
      </c>
      <c r="H4760" s="16">
        <v>0.2336</v>
      </c>
      <c r="I4760" s="82">
        <v>1.31E-3</v>
      </c>
      <c r="J4760" s="16">
        <v>-4.3E-3</v>
      </c>
      <c r="K4760" s="57">
        <v>1</v>
      </c>
      <c r="L4760" s="16">
        <v>-1.0699999999999999E-2</v>
      </c>
      <c r="M4760" s="83">
        <v>0.999</v>
      </c>
      <c r="N4760" s="18">
        <v>1.31</v>
      </c>
      <c r="O4760" s="11">
        <v>0.88229999999999997</v>
      </c>
      <c r="P4760" s="16">
        <v>0</v>
      </c>
      <c r="Q4760" s="16">
        <v>0</v>
      </c>
      <c r="R4760">
        <v>0</v>
      </c>
      <c r="S4760" s="16">
        <v>0</v>
      </c>
      <c r="T4760">
        <v>0.1162</v>
      </c>
      <c r="U4760" s="15">
        <v>-9.4899999999999998E-2</v>
      </c>
      <c r="V4760" s="15">
        <v>1.9E-2</v>
      </c>
      <c r="W4760" s="15">
        <v>-0.10829999999999999</v>
      </c>
    </row>
    <row r="4761" spans="1:23" x14ac:dyDescent="0.2">
      <c r="A4761" s="16" t="s">
        <v>15363</v>
      </c>
      <c r="B4761" s="16" t="s">
        <v>98</v>
      </c>
      <c r="C4761" s="16" t="s">
        <v>57</v>
      </c>
      <c r="D4761" s="16" t="s">
        <v>15363</v>
      </c>
      <c r="E4761" s="16" t="s">
        <v>590</v>
      </c>
      <c r="F4761" s="16" t="s">
        <v>60</v>
      </c>
      <c r="G4761" s="16">
        <v>712</v>
      </c>
      <c r="H4761" s="16">
        <v>9.5000000000000001E-2</v>
      </c>
      <c r="I4761" s="82">
        <v>0.36899999999999999</v>
      </c>
      <c r="J4761" s="16">
        <v>-0.13500000000000001</v>
      </c>
      <c r="K4761" s="57">
        <v>1</v>
      </c>
      <c r="L4761" s="16">
        <v>-4.6300000000000001E-2</v>
      </c>
      <c r="M4761" s="83">
        <v>0.999</v>
      </c>
      <c r="N4761" s="18">
        <v>1.31</v>
      </c>
      <c r="O4761" s="18">
        <v>0.47160000000000002</v>
      </c>
      <c r="P4761" s="16">
        <v>0</v>
      </c>
      <c r="Q4761" s="16">
        <v>0</v>
      </c>
      <c r="R4761">
        <v>0</v>
      </c>
      <c r="S4761" s="16">
        <v>0</v>
      </c>
      <c r="T4761" t="e">
        <v>#N/A</v>
      </c>
      <c r="U4761" s="15" t="e">
        <v>#N/A</v>
      </c>
      <c r="V4761" s="15">
        <v>0.26600000000000001</v>
      </c>
      <c r="W4761" s="15">
        <v>0.32800000000000001</v>
      </c>
    </row>
    <row r="4762" spans="1:23" x14ac:dyDescent="0.2">
      <c r="A4762" s="16" t="s">
        <v>5271</v>
      </c>
      <c r="B4762" s="16" t="s">
        <v>5272</v>
      </c>
      <c r="C4762" s="16" t="s">
        <v>316</v>
      </c>
      <c r="D4762" s="16" t="s">
        <v>5273</v>
      </c>
      <c r="E4762" s="16" t="s">
        <v>590</v>
      </c>
      <c r="F4762" s="16" t="s">
        <v>60</v>
      </c>
      <c r="G4762" s="16">
        <v>895</v>
      </c>
      <c r="H4762" s="16">
        <v>0.33960000000000001</v>
      </c>
      <c r="I4762" s="82">
        <v>1.42E-3</v>
      </c>
      <c r="J4762" s="16">
        <v>-3.6400000000000002E-2</v>
      </c>
      <c r="K4762" s="57">
        <v>1</v>
      </c>
      <c r="L4762" s="16">
        <v>-5.74E-2</v>
      </c>
      <c r="M4762" s="83">
        <v>0.999</v>
      </c>
      <c r="N4762" s="18">
        <v>1.3</v>
      </c>
      <c r="O4762" s="11">
        <v>0.79630000000000001</v>
      </c>
      <c r="P4762" s="16">
        <v>0</v>
      </c>
      <c r="Q4762" s="16">
        <v>0</v>
      </c>
      <c r="R4762">
        <v>0</v>
      </c>
      <c r="S4762" s="16">
        <v>0</v>
      </c>
      <c r="T4762" s="112">
        <v>-1.4379999999999999</v>
      </c>
      <c r="U4762" s="15">
        <v>-7.3300000000000004E-2</v>
      </c>
      <c r="V4762" s="15">
        <v>0.497</v>
      </c>
      <c r="W4762" s="98">
        <v>-1.2161</v>
      </c>
    </row>
    <row r="4763" spans="1:23" x14ac:dyDescent="0.2">
      <c r="A4763" s="16" t="s">
        <v>7855</v>
      </c>
      <c r="B4763" s="16" t="s">
        <v>7856</v>
      </c>
      <c r="C4763" s="16" t="s">
        <v>123</v>
      </c>
      <c r="D4763" s="16" t="s">
        <v>7857</v>
      </c>
      <c r="E4763" s="16" t="s">
        <v>599</v>
      </c>
      <c r="F4763" s="16" t="s">
        <v>60</v>
      </c>
      <c r="G4763" s="16">
        <v>2483</v>
      </c>
      <c r="H4763" s="89">
        <v>0.81330000000000002</v>
      </c>
      <c r="I4763" s="82">
        <v>5.7200000000000003E-38</v>
      </c>
      <c r="J4763" s="16">
        <v>0.9244</v>
      </c>
      <c r="K4763" s="57">
        <v>0.19437493638154801</v>
      </c>
      <c r="L4763" s="16">
        <v>0.92949999999999999</v>
      </c>
      <c r="M4763" s="83">
        <v>0.10199999999999999</v>
      </c>
      <c r="N4763" s="18">
        <v>1.3</v>
      </c>
      <c r="O4763" s="7">
        <v>1.7019</v>
      </c>
      <c r="P4763" s="16">
        <v>0</v>
      </c>
      <c r="Q4763" s="16">
        <v>1</v>
      </c>
      <c r="R4763">
        <v>0</v>
      </c>
      <c r="S4763" s="16">
        <v>0</v>
      </c>
      <c r="T4763" s="89">
        <v>0.87980000000000003</v>
      </c>
      <c r="U4763" s="15">
        <v>0.79810000000000003</v>
      </c>
      <c r="V4763" s="15">
        <v>-0.379</v>
      </c>
      <c r="W4763" s="99">
        <v>-0.61780000000000002</v>
      </c>
    </row>
    <row r="4764" spans="1:23" x14ac:dyDescent="0.2">
      <c r="A4764" s="16" t="s">
        <v>15153</v>
      </c>
      <c r="B4764" s="16" t="s">
        <v>98</v>
      </c>
      <c r="C4764" s="16" t="s">
        <v>57</v>
      </c>
      <c r="D4764" s="16" t="s">
        <v>15154</v>
      </c>
      <c r="E4764" s="16" t="s">
        <v>590</v>
      </c>
      <c r="F4764" s="16">
        <v>2051</v>
      </c>
      <c r="G4764" s="16">
        <v>1535</v>
      </c>
      <c r="H4764" s="16">
        <v>-0.13730000000000001</v>
      </c>
      <c r="I4764" s="82">
        <v>4.07E-2</v>
      </c>
      <c r="J4764" s="16">
        <v>-0.1142</v>
      </c>
      <c r="K4764" s="57">
        <v>1</v>
      </c>
      <c r="L4764" s="16">
        <v>-0.1217</v>
      </c>
      <c r="M4764" s="83">
        <v>0.999</v>
      </c>
      <c r="N4764" s="18">
        <v>1.3</v>
      </c>
      <c r="O4764" s="11">
        <v>0.70779999999999998</v>
      </c>
      <c r="P4764" s="16">
        <v>0</v>
      </c>
      <c r="Q4764" s="16">
        <v>0</v>
      </c>
      <c r="R4764">
        <v>0</v>
      </c>
      <c r="S4764" s="16">
        <v>0</v>
      </c>
      <c r="T4764" s="88">
        <v>1.1791</v>
      </c>
      <c r="U4764" s="15">
        <v>0.31330000000000002</v>
      </c>
      <c r="V4764" s="15">
        <v>-0.125</v>
      </c>
      <c r="W4764" s="11">
        <v>0.82520000000000004</v>
      </c>
    </row>
    <row r="4765" spans="1:23" x14ac:dyDescent="0.2">
      <c r="A4765" s="16" t="s">
        <v>1484</v>
      </c>
      <c r="B4765" s="16" t="s">
        <v>1485</v>
      </c>
      <c r="C4765" s="16" t="s">
        <v>57</v>
      </c>
      <c r="D4765" s="16" t="s">
        <v>1486</v>
      </c>
      <c r="E4765" s="16" t="s">
        <v>590</v>
      </c>
      <c r="F4765" s="16">
        <v>654</v>
      </c>
      <c r="G4765" s="16">
        <v>232</v>
      </c>
      <c r="H4765" s="84">
        <v>-0.74199999999999999</v>
      </c>
      <c r="I4765" s="82">
        <v>3.46E-7</v>
      </c>
      <c r="J4765" s="16">
        <v>-0.39169999999999999</v>
      </c>
      <c r="K4765" s="57">
        <v>0.52309399370098597</v>
      </c>
      <c r="L4765" s="16">
        <v>-0.38719999999999999</v>
      </c>
      <c r="M4765" s="83">
        <v>0.40799999999999997</v>
      </c>
      <c r="N4765" s="18">
        <v>1.3</v>
      </c>
      <c r="O4765" s="7">
        <v>1.8626</v>
      </c>
      <c r="P4765" s="16">
        <v>1</v>
      </c>
      <c r="Q4765" s="16">
        <v>0</v>
      </c>
      <c r="R4765">
        <v>0</v>
      </c>
      <c r="S4765" s="16">
        <v>0</v>
      </c>
      <c r="T4765">
        <v>-0.40479999999999999</v>
      </c>
      <c r="U4765" s="15">
        <v>-0.38779999999999998</v>
      </c>
      <c r="V4765" s="15">
        <v>-6.0999999999999999E-2</v>
      </c>
      <c r="W4765" s="15">
        <v>0.4985</v>
      </c>
    </row>
    <row r="4766" spans="1:23" x14ac:dyDescent="0.2">
      <c r="A4766" s="16" t="s">
        <v>15851</v>
      </c>
      <c r="B4766" s="16" t="s">
        <v>54</v>
      </c>
      <c r="C4766" s="16" t="s">
        <v>57</v>
      </c>
      <c r="D4766" s="16" t="s">
        <v>15852</v>
      </c>
      <c r="E4766" s="16" t="s">
        <v>590</v>
      </c>
      <c r="F4766" s="16">
        <v>3336</v>
      </c>
      <c r="G4766" s="16">
        <v>1174</v>
      </c>
      <c r="H4766" s="16">
        <v>-0.41849999999999998</v>
      </c>
      <c r="I4766" s="82">
        <v>6.1499999999999996E-9</v>
      </c>
      <c r="J4766" s="16">
        <v>-0.2152</v>
      </c>
      <c r="K4766" s="57">
        <v>1</v>
      </c>
      <c r="L4766" s="16">
        <v>-0.18490000000000001</v>
      </c>
      <c r="M4766" s="83">
        <v>0.999</v>
      </c>
      <c r="N4766" s="18">
        <v>1.3</v>
      </c>
      <c r="O4766" s="11">
        <v>0.97089999999999999</v>
      </c>
      <c r="P4766" s="16">
        <v>0</v>
      </c>
      <c r="Q4766" s="16">
        <v>0</v>
      </c>
      <c r="R4766">
        <v>0</v>
      </c>
      <c r="S4766" s="16">
        <v>0</v>
      </c>
      <c r="T4766">
        <v>-0.32679999999999998</v>
      </c>
      <c r="U4766" s="15">
        <v>0.52539999999999998</v>
      </c>
      <c r="V4766" s="15">
        <v>0.25800000000000001</v>
      </c>
      <c r="W4766" s="15">
        <v>0.30709999999999998</v>
      </c>
    </row>
    <row r="4767" spans="1:23" x14ac:dyDescent="0.2">
      <c r="A4767" s="16" t="s">
        <v>4415</v>
      </c>
      <c r="B4767" s="16" t="s">
        <v>4416</v>
      </c>
      <c r="C4767" s="16" t="s">
        <v>81</v>
      </c>
      <c r="D4767" s="16" t="s">
        <v>4417</v>
      </c>
      <c r="E4767" s="16" t="s">
        <v>590</v>
      </c>
      <c r="F4767" s="16" t="s">
        <v>60</v>
      </c>
      <c r="G4767" s="16">
        <v>2805</v>
      </c>
      <c r="H4767" s="16">
        <v>0.28939999999999999</v>
      </c>
      <c r="I4767" s="82">
        <v>1.08E-6</v>
      </c>
      <c r="J4767" s="89">
        <v>0.90039999999999998</v>
      </c>
      <c r="K4767" s="57">
        <v>2.31676425244518E-2</v>
      </c>
      <c r="L4767" s="89">
        <v>0.87860000000000005</v>
      </c>
      <c r="M4767" s="83">
        <v>4.3200000000000001E-3</v>
      </c>
      <c r="N4767" s="18">
        <v>1.29</v>
      </c>
      <c r="O4767" s="11">
        <v>0.68110000000000004</v>
      </c>
      <c r="P4767" s="16">
        <v>0</v>
      </c>
      <c r="Q4767" s="16">
        <v>0</v>
      </c>
      <c r="R4767">
        <v>0</v>
      </c>
      <c r="S4767" s="16">
        <v>1</v>
      </c>
      <c r="T4767" s="88">
        <v>1.0218</v>
      </c>
      <c r="U4767" s="15">
        <v>-3.0200000000000001E-2</v>
      </c>
      <c r="V4767" s="15">
        <v>0.31900000000000001</v>
      </c>
      <c r="W4767" s="7">
        <v>1.4114</v>
      </c>
    </row>
    <row r="4768" spans="1:23" x14ac:dyDescent="0.2">
      <c r="A4768" s="16" t="s">
        <v>1654</v>
      </c>
      <c r="B4768" s="16" t="s">
        <v>1655</v>
      </c>
      <c r="C4768" s="16" t="s">
        <v>120</v>
      </c>
      <c r="D4768" s="16" t="s">
        <v>1656</v>
      </c>
      <c r="E4768" s="16" t="s">
        <v>590</v>
      </c>
      <c r="F4768" s="16">
        <v>1960</v>
      </c>
      <c r="G4768" s="16">
        <v>1186</v>
      </c>
      <c r="H4768" s="16">
        <v>-0.14019999999999999</v>
      </c>
      <c r="I4768" s="82">
        <v>0.14499999999999999</v>
      </c>
      <c r="J4768" s="16">
        <v>-0.2238</v>
      </c>
      <c r="K4768" s="57">
        <v>1</v>
      </c>
      <c r="L4768" s="16">
        <v>-0.22819999999999999</v>
      </c>
      <c r="M4768" s="83">
        <v>0.999</v>
      </c>
      <c r="N4768" s="18">
        <v>1.29</v>
      </c>
      <c r="O4768" s="11">
        <v>0.65690000000000004</v>
      </c>
      <c r="P4768" s="16">
        <v>0</v>
      </c>
      <c r="Q4768" s="16">
        <v>0</v>
      </c>
      <c r="R4768">
        <v>0</v>
      </c>
      <c r="S4768" s="16">
        <v>0</v>
      </c>
      <c r="T4768" s="84">
        <v>-0.74509999999999998</v>
      </c>
      <c r="U4768" s="15">
        <v>0.61560000000000004</v>
      </c>
      <c r="V4768" s="11">
        <v>0.63300000000000001</v>
      </c>
      <c r="W4768" s="15">
        <v>8.1699999999999995E-2</v>
      </c>
    </row>
    <row r="4769" spans="1:23" x14ac:dyDescent="0.2">
      <c r="A4769" s="16" t="s">
        <v>2154</v>
      </c>
      <c r="B4769" s="16" t="s">
        <v>2138</v>
      </c>
      <c r="C4769" s="16" t="s">
        <v>131</v>
      </c>
      <c r="D4769" s="16" t="s">
        <v>2155</v>
      </c>
      <c r="E4769" s="16" t="s">
        <v>599</v>
      </c>
      <c r="F4769" s="16">
        <v>1118</v>
      </c>
      <c r="G4769" s="16">
        <v>476</v>
      </c>
      <c r="H4769" s="16">
        <v>0.3251</v>
      </c>
      <c r="I4769" s="82">
        <v>2.5300000000000001E-3</v>
      </c>
      <c r="J4769" s="16">
        <v>-7.9000000000000008E-3</v>
      </c>
      <c r="K4769" s="57">
        <v>1</v>
      </c>
      <c r="L4769" s="16">
        <v>-1.54E-2</v>
      </c>
      <c r="M4769" s="83">
        <v>0.999</v>
      </c>
      <c r="N4769" s="18">
        <v>1.29</v>
      </c>
      <c r="O4769" s="11">
        <v>0.73119999999999996</v>
      </c>
      <c r="P4769" s="16">
        <v>0</v>
      </c>
      <c r="Q4769" s="16">
        <v>0</v>
      </c>
      <c r="R4769">
        <v>0</v>
      </c>
      <c r="S4769" s="16">
        <v>0</v>
      </c>
      <c r="T4769" s="88">
        <v>1.1005</v>
      </c>
      <c r="U4769" s="15">
        <v>-0.1704</v>
      </c>
      <c r="V4769" s="15">
        <v>0.17399999999999999</v>
      </c>
      <c r="W4769" s="15">
        <v>2.7699999999999999E-2</v>
      </c>
    </row>
    <row r="4770" spans="1:23" x14ac:dyDescent="0.2">
      <c r="A4770" s="16" t="s">
        <v>4762</v>
      </c>
      <c r="B4770" s="16" t="s">
        <v>4763</v>
      </c>
      <c r="C4770" s="16" t="s">
        <v>941</v>
      </c>
      <c r="D4770" s="16" t="s">
        <v>4764</v>
      </c>
      <c r="E4770" s="16" t="s">
        <v>590</v>
      </c>
      <c r="F4770" s="16">
        <v>2472</v>
      </c>
      <c r="G4770" s="16">
        <v>1525</v>
      </c>
      <c r="H4770" s="16">
        <v>-0.20069999999999999</v>
      </c>
      <c r="I4770" s="82">
        <v>5.3299999999999997E-3</v>
      </c>
      <c r="J4770" s="16">
        <v>5.7299999999999997E-2</v>
      </c>
      <c r="K4770" s="57">
        <v>1</v>
      </c>
      <c r="L4770" s="16">
        <v>6.3500000000000001E-2</v>
      </c>
      <c r="M4770" s="83">
        <v>0.999</v>
      </c>
      <c r="N4770" s="18">
        <v>1.29</v>
      </c>
      <c r="O4770" s="18">
        <v>0.53269999999999995</v>
      </c>
      <c r="P4770" s="16">
        <v>0</v>
      </c>
      <c r="Q4770" s="16">
        <v>0</v>
      </c>
      <c r="R4770">
        <v>0</v>
      </c>
      <c r="S4770" s="16">
        <v>0</v>
      </c>
      <c r="T4770" s="89">
        <v>0.59889999999999999</v>
      </c>
      <c r="U4770" s="15">
        <v>0.37859999999999999</v>
      </c>
      <c r="V4770" s="15">
        <v>0.24199999999999999</v>
      </c>
      <c r="W4770" s="15">
        <v>0.16350000000000001</v>
      </c>
    </row>
    <row r="4771" spans="1:23" x14ac:dyDescent="0.2">
      <c r="A4771" s="16" t="s">
        <v>5232</v>
      </c>
      <c r="B4771" s="16" t="s">
        <v>5154</v>
      </c>
      <c r="C4771" s="16" t="s">
        <v>316</v>
      </c>
      <c r="D4771" s="16" t="s">
        <v>5233</v>
      </c>
      <c r="E4771" s="16" t="s">
        <v>599</v>
      </c>
      <c r="F4771" s="16">
        <v>2103</v>
      </c>
      <c r="G4771" s="16">
        <v>461</v>
      </c>
      <c r="H4771" s="16">
        <v>0.1825</v>
      </c>
      <c r="I4771" s="82">
        <v>0.105</v>
      </c>
      <c r="J4771" s="16">
        <v>6.8400000000000002E-2</v>
      </c>
      <c r="K4771" s="57">
        <v>1</v>
      </c>
      <c r="L4771" s="16">
        <v>0.1094</v>
      </c>
      <c r="M4771" s="83">
        <v>0.999</v>
      </c>
      <c r="N4771" s="18">
        <v>1.29</v>
      </c>
      <c r="O4771" s="18">
        <v>0.56230000000000002</v>
      </c>
      <c r="P4771" s="16">
        <v>0</v>
      </c>
      <c r="Q4771" s="16">
        <v>0</v>
      </c>
      <c r="R4771">
        <v>0</v>
      </c>
      <c r="S4771" s="16">
        <v>0</v>
      </c>
      <c r="T4771">
        <v>-0.40970000000000001</v>
      </c>
      <c r="U4771" s="15">
        <v>0.32529999999999998</v>
      </c>
      <c r="V4771" s="15">
        <v>0.23699999999999999</v>
      </c>
      <c r="W4771" s="98">
        <v>-1.3623000000000001</v>
      </c>
    </row>
    <row r="4772" spans="1:23" x14ac:dyDescent="0.2">
      <c r="A4772" s="16" t="s">
        <v>9825</v>
      </c>
      <c r="B4772" s="16" t="s">
        <v>9826</v>
      </c>
      <c r="C4772" s="16" t="s">
        <v>91</v>
      </c>
      <c r="D4772" s="16" t="s">
        <v>9825</v>
      </c>
      <c r="E4772" s="16" t="s">
        <v>590</v>
      </c>
      <c r="F4772" s="16" t="s">
        <v>60</v>
      </c>
      <c r="G4772" s="16">
        <v>1352</v>
      </c>
      <c r="H4772" s="89">
        <v>0.64949999999999997</v>
      </c>
      <c r="I4772" s="82">
        <v>6.0699999999999998E-23</v>
      </c>
      <c r="J4772" s="16">
        <v>0.76700000000000002</v>
      </c>
      <c r="K4772" s="57">
        <v>0.30481013234726001</v>
      </c>
      <c r="L4772" s="16">
        <v>0.78180000000000005</v>
      </c>
      <c r="M4772" s="83">
        <v>0.20399999999999999</v>
      </c>
      <c r="N4772" s="18">
        <v>1.29</v>
      </c>
      <c r="O4772" s="11">
        <v>0.7712</v>
      </c>
      <c r="P4772" s="16">
        <v>0</v>
      </c>
      <c r="Q4772" s="16">
        <v>1</v>
      </c>
      <c r="R4772">
        <v>0</v>
      </c>
      <c r="S4772" s="16">
        <v>0</v>
      </c>
      <c r="T4772" s="89">
        <v>0.60809999999999997</v>
      </c>
      <c r="U4772" s="15">
        <v>0.29859999999999998</v>
      </c>
      <c r="V4772" s="15">
        <v>5.0999999999999997E-2</v>
      </c>
      <c r="W4772" s="15">
        <v>0.55249999999999999</v>
      </c>
    </row>
    <row r="4773" spans="1:23" x14ac:dyDescent="0.2">
      <c r="A4773" s="16" t="s">
        <v>9979</v>
      </c>
      <c r="B4773" s="16" t="s">
        <v>9980</v>
      </c>
      <c r="C4773" s="16" t="s">
        <v>91</v>
      </c>
      <c r="D4773" s="16" t="s">
        <v>9979</v>
      </c>
      <c r="E4773" s="16" t="s">
        <v>599</v>
      </c>
      <c r="F4773" s="16" t="s">
        <v>60</v>
      </c>
      <c r="G4773" s="16">
        <v>658</v>
      </c>
      <c r="H4773" s="16">
        <v>0.248</v>
      </c>
      <c r="I4773" s="82">
        <v>1.3299999999999999E-2</v>
      </c>
      <c r="J4773" s="16">
        <v>0.1077</v>
      </c>
      <c r="K4773" s="57">
        <v>1</v>
      </c>
      <c r="L4773" s="16">
        <v>9.64E-2</v>
      </c>
      <c r="M4773" s="83">
        <v>0.999</v>
      </c>
      <c r="N4773" s="18">
        <v>1.29</v>
      </c>
      <c r="O4773" s="7">
        <v>1.1506000000000001</v>
      </c>
      <c r="P4773" s="16">
        <v>0</v>
      </c>
      <c r="Q4773" s="16">
        <v>0</v>
      </c>
      <c r="R4773">
        <v>0</v>
      </c>
      <c r="S4773" s="16">
        <v>0</v>
      </c>
      <c r="T4773">
        <v>-0.58589999999999998</v>
      </c>
      <c r="U4773" s="15">
        <v>2.7199999999999998E-2</v>
      </c>
      <c r="V4773" s="15">
        <v>0.20300000000000001</v>
      </c>
      <c r="W4773" s="15">
        <v>0.40810000000000002</v>
      </c>
    </row>
    <row r="4774" spans="1:23" x14ac:dyDescent="0.2">
      <c r="A4774" s="16" t="s">
        <v>12356</v>
      </c>
      <c r="B4774" s="16" t="s">
        <v>54</v>
      </c>
      <c r="C4774" s="16" t="s">
        <v>57</v>
      </c>
      <c r="D4774" s="16" t="s">
        <v>12357</v>
      </c>
      <c r="E4774" s="16" t="s">
        <v>599</v>
      </c>
      <c r="F4774" s="16">
        <v>1806</v>
      </c>
      <c r="G4774" s="16">
        <v>954</v>
      </c>
      <c r="H4774" s="16">
        <v>-0.23169999999999999</v>
      </c>
      <c r="I4774" s="82">
        <v>6.3200000000000001E-3</v>
      </c>
      <c r="J4774" s="16">
        <v>8.6099999999999996E-2</v>
      </c>
      <c r="K4774" s="57">
        <v>1</v>
      </c>
      <c r="L4774" s="16">
        <v>8.5199999999999998E-2</v>
      </c>
      <c r="M4774" s="83">
        <v>0.999</v>
      </c>
      <c r="N4774" s="18">
        <v>1.29</v>
      </c>
      <c r="O4774" s="11">
        <v>0.67510000000000003</v>
      </c>
      <c r="P4774" s="16">
        <v>0</v>
      </c>
      <c r="Q4774" s="16">
        <v>0</v>
      </c>
      <c r="R4774">
        <v>0</v>
      </c>
      <c r="S4774" s="16">
        <v>0</v>
      </c>
      <c r="T4774" s="88">
        <v>1.2210000000000001</v>
      </c>
      <c r="U4774" s="15">
        <v>0.41860000000000003</v>
      </c>
      <c r="V4774" s="7">
        <v>1.304</v>
      </c>
      <c r="W4774" s="11">
        <v>0.77439999999999998</v>
      </c>
    </row>
    <row r="4775" spans="1:23" x14ac:dyDescent="0.2">
      <c r="A4775" s="16" t="s">
        <v>13195</v>
      </c>
      <c r="B4775" s="16" t="s">
        <v>54</v>
      </c>
      <c r="C4775" s="16" t="s">
        <v>57</v>
      </c>
      <c r="D4775" s="16" t="s">
        <v>13196</v>
      </c>
      <c r="E4775" s="16" t="s">
        <v>590</v>
      </c>
      <c r="F4775" s="16" t="s">
        <v>60</v>
      </c>
      <c r="G4775" s="16">
        <v>1011</v>
      </c>
      <c r="H4775" s="16">
        <v>5.4300000000000001E-2</v>
      </c>
      <c r="I4775" s="82">
        <v>0.53400000000000003</v>
      </c>
      <c r="J4775" s="16">
        <v>2.4199999999999999E-2</v>
      </c>
      <c r="K4775" s="57">
        <v>1</v>
      </c>
      <c r="L4775" s="16">
        <v>-1.1900000000000001E-2</v>
      </c>
      <c r="M4775" s="83">
        <v>0.999</v>
      </c>
      <c r="N4775" s="18">
        <v>1.29</v>
      </c>
      <c r="O4775" s="7">
        <v>1.012</v>
      </c>
      <c r="P4775" s="16">
        <v>0</v>
      </c>
      <c r="Q4775" s="16">
        <v>0</v>
      </c>
      <c r="R4775">
        <v>0</v>
      </c>
      <c r="S4775" s="16">
        <v>0</v>
      </c>
      <c r="T4775">
        <v>-0.13800000000000001</v>
      </c>
      <c r="U4775" s="15">
        <v>0.17</v>
      </c>
      <c r="V4775" s="15">
        <v>0.185</v>
      </c>
      <c r="W4775" s="15">
        <v>0.41089999999999999</v>
      </c>
    </row>
    <row r="4776" spans="1:23" x14ac:dyDescent="0.2">
      <c r="A4776" s="16" t="s">
        <v>3350</v>
      </c>
      <c r="B4776" s="16" t="s">
        <v>2818</v>
      </c>
      <c r="C4776" s="16" t="s">
        <v>155</v>
      </c>
      <c r="D4776" s="16" t="s">
        <v>3351</v>
      </c>
      <c r="E4776" s="16" t="s">
        <v>599</v>
      </c>
      <c r="F4776" s="16">
        <v>734</v>
      </c>
      <c r="G4776" s="16">
        <v>507</v>
      </c>
      <c r="H4776" s="16">
        <v>1.6E-2</v>
      </c>
      <c r="I4776" s="82">
        <v>0.90600000000000003</v>
      </c>
      <c r="J4776" s="16">
        <v>-0.29049999999999998</v>
      </c>
      <c r="K4776" s="57">
        <v>0.946493643061324</v>
      </c>
      <c r="L4776" s="16">
        <v>-0.31509999999999999</v>
      </c>
      <c r="M4776" s="83">
        <v>0.86599999999999999</v>
      </c>
      <c r="N4776" s="18">
        <v>1.28</v>
      </c>
      <c r="O4776" s="7">
        <v>1.3692</v>
      </c>
      <c r="P4776" s="16">
        <v>0</v>
      </c>
      <c r="Q4776" s="16">
        <v>0</v>
      </c>
      <c r="R4776">
        <v>0</v>
      </c>
      <c r="S4776" s="16">
        <v>0</v>
      </c>
      <c r="T4776" s="89">
        <v>0.63670000000000004</v>
      </c>
      <c r="U4776" s="15">
        <v>-0.20300000000000001</v>
      </c>
      <c r="V4776" s="15">
        <v>0.55300000000000005</v>
      </c>
      <c r="W4776" s="15">
        <v>0.46750000000000003</v>
      </c>
    </row>
    <row r="4777" spans="1:23" x14ac:dyDescent="0.2">
      <c r="A4777" s="16" t="s">
        <v>4498</v>
      </c>
      <c r="B4777" s="16" t="s">
        <v>903</v>
      </c>
      <c r="C4777" s="16" t="s">
        <v>81</v>
      </c>
      <c r="D4777" s="16" t="s">
        <v>4499</v>
      </c>
      <c r="E4777" s="16" t="s">
        <v>590</v>
      </c>
      <c r="F4777" s="16">
        <v>3864</v>
      </c>
      <c r="G4777" s="16">
        <v>1055</v>
      </c>
      <c r="H4777" s="16">
        <v>-0.1154</v>
      </c>
      <c r="I4777" s="82">
        <v>0.155</v>
      </c>
      <c r="J4777" s="16">
        <v>9.3799999999999994E-2</v>
      </c>
      <c r="K4777" s="57">
        <v>1</v>
      </c>
      <c r="L4777" s="16">
        <v>0.28220000000000001</v>
      </c>
      <c r="M4777" s="83">
        <v>0.26200000000000001</v>
      </c>
      <c r="N4777" s="18">
        <v>1.28</v>
      </c>
      <c r="O4777" s="18">
        <v>0.45419999999999999</v>
      </c>
      <c r="P4777" s="16">
        <v>0</v>
      </c>
      <c r="Q4777" s="16">
        <v>0</v>
      </c>
      <c r="R4777">
        <v>0</v>
      </c>
      <c r="S4777" s="16">
        <v>0</v>
      </c>
      <c r="T4777" s="88">
        <v>1.1533</v>
      </c>
      <c r="U4777" s="15">
        <v>-1.5299999999999999E-2</v>
      </c>
      <c r="V4777" s="15">
        <v>-0.18</v>
      </c>
      <c r="W4777" s="15">
        <v>-0.2863</v>
      </c>
    </row>
    <row r="4778" spans="1:23" x14ac:dyDescent="0.2">
      <c r="A4778" s="16" t="s">
        <v>1849</v>
      </c>
      <c r="B4778" s="16" t="s">
        <v>1850</v>
      </c>
      <c r="C4778" s="16" t="s">
        <v>147</v>
      </c>
      <c r="D4778" s="16" t="s">
        <v>1851</v>
      </c>
      <c r="E4778" s="16" t="s">
        <v>590</v>
      </c>
      <c r="F4778" s="16" t="s">
        <v>60</v>
      </c>
      <c r="G4778" s="16">
        <v>1497</v>
      </c>
      <c r="H4778" s="16">
        <v>-7.8399999999999997E-2</v>
      </c>
      <c r="I4778" s="82">
        <v>0.28599999999999998</v>
      </c>
      <c r="J4778" s="16">
        <v>0.17169999999999999</v>
      </c>
      <c r="K4778" s="57">
        <v>1</v>
      </c>
      <c r="L4778" s="16">
        <v>0.1459</v>
      </c>
      <c r="M4778" s="83">
        <v>0.999</v>
      </c>
      <c r="N4778" s="18">
        <v>1.27</v>
      </c>
      <c r="O4778" s="11">
        <v>0.88490000000000002</v>
      </c>
      <c r="P4778" s="16">
        <v>0</v>
      </c>
      <c r="Q4778" s="16">
        <v>0</v>
      </c>
      <c r="R4778">
        <v>0</v>
      </c>
      <c r="S4778" s="16">
        <v>0</v>
      </c>
      <c r="T4778">
        <v>0.47989999999999999</v>
      </c>
      <c r="U4778" s="15">
        <v>-2.4E-2</v>
      </c>
      <c r="V4778" s="15">
        <v>-0.502</v>
      </c>
      <c r="W4778" s="99">
        <v>-0.61750000000000005</v>
      </c>
    </row>
    <row r="4779" spans="1:23" x14ac:dyDescent="0.2">
      <c r="A4779" s="16" t="s">
        <v>4316</v>
      </c>
      <c r="B4779" s="16" t="s">
        <v>4317</v>
      </c>
      <c r="C4779" s="16" t="s">
        <v>4318</v>
      </c>
      <c r="D4779" s="16" t="s">
        <v>4319</v>
      </c>
      <c r="E4779" s="16" t="s">
        <v>590</v>
      </c>
      <c r="F4779" s="16">
        <v>2779</v>
      </c>
      <c r="G4779" s="16">
        <v>4102</v>
      </c>
      <c r="H4779" s="89">
        <v>0.6462</v>
      </c>
      <c r="I4779" s="82">
        <v>6.9399999999999997E-44</v>
      </c>
      <c r="J4779" s="16">
        <v>0.55559999999999998</v>
      </c>
      <c r="K4779" s="57">
        <v>0.24207468477878399</v>
      </c>
      <c r="L4779" s="16">
        <v>0.55120000000000002</v>
      </c>
      <c r="M4779" s="83">
        <v>0.124</v>
      </c>
      <c r="N4779" s="18">
        <v>1.27</v>
      </c>
      <c r="O4779" s="11">
        <v>0.86660000000000004</v>
      </c>
      <c r="P4779" s="16">
        <v>0</v>
      </c>
      <c r="Q4779" s="16">
        <v>1</v>
      </c>
      <c r="R4779">
        <v>0</v>
      </c>
      <c r="S4779" s="16">
        <v>0</v>
      </c>
      <c r="T4779" s="88">
        <v>1.8502000000000001</v>
      </c>
      <c r="U4779" s="15">
        <v>0.33979999999999999</v>
      </c>
      <c r="V4779" s="15">
        <v>-0.55800000000000005</v>
      </c>
      <c r="W4779" s="7">
        <v>2.6928000000000001</v>
      </c>
    </row>
    <row r="4780" spans="1:23" x14ac:dyDescent="0.2">
      <c r="A4780" s="16" t="s">
        <v>4654</v>
      </c>
      <c r="B4780" s="16" t="s">
        <v>551</v>
      </c>
      <c r="C4780" s="16" t="s">
        <v>389</v>
      </c>
      <c r="D4780" s="16" t="s">
        <v>4654</v>
      </c>
      <c r="E4780" s="16" t="s">
        <v>599</v>
      </c>
      <c r="F4780" s="16">
        <v>3904</v>
      </c>
      <c r="G4780" s="16">
        <v>2048</v>
      </c>
      <c r="H4780" s="16">
        <v>0.1542</v>
      </c>
      <c r="I4780" s="82">
        <v>1.1900000000000001E-2</v>
      </c>
      <c r="J4780" s="16">
        <v>0.74390000000000001</v>
      </c>
      <c r="K4780" s="57">
        <v>8.8187615977488407E-2</v>
      </c>
      <c r="L4780" s="16">
        <v>0.71909999999999996</v>
      </c>
      <c r="M4780" s="83">
        <v>0.318</v>
      </c>
      <c r="N4780" s="18">
        <v>1.27</v>
      </c>
      <c r="O4780" s="7">
        <v>1.012</v>
      </c>
      <c r="P4780" s="16">
        <v>0</v>
      </c>
      <c r="Q4780" s="16">
        <v>0</v>
      </c>
      <c r="R4780">
        <v>0</v>
      </c>
      <c r="S4780" s="16">
        <v>0</v>
      </c>
      <c r="T4780" s="88">
        <v>1.0158</v>
      </c>
      <c r="U4780" s="15">
        <v>0.71760000000000002</v>
      </c>
      <c r="V4780" s="15">
        <v>6.2E-2</v>
      </c>
      <c r="W4780" s="15">
        <v>0.38179999999999997</v>
      </c>
    </row>
    <row r="4781" spans="1:23" x14ac:dyDescent="0.2">
      <c r="A4781" s="16" t="s">
        <v>6176</v>
      </c>
      <c r="B4781" s="16" t="s">
        <v>6177</v>
      </c>
      <c r="C4781" s="16" t="s">
        <v>979</v>
      </c>
      <c r="D4781" s="16" t="s">
        <v>6178</v>
      </c>
      <c r="E4781" s="16" t="s">
        <v>599</v>
      </c>
      <c r="F4781" s="16" t="s">
        <v>60</v>
      </c>
      <c r="G4781" s="16">
        <v>1179</v>
      </c>
      <c r="H4781" s="16">
        <v>2.0899999999999998E-2</v>
      </c>
      <c r="I4781" s="82">
        <v>0.82</v>
      </c>
      <c r="J4781" s="16">
        <v>-0.10780000000000001</v>
      </c>
      <c r="K4781" s="57">
        <v>1</v>
      </c>
      <c r="L4781" s="16">
        <v>-0.11</v>
      </c>
      <c r="M4781" s="83">
        <v>0.97</v>
      </c>
      <c r="N4781" s="18">
        <v>1.27</v>
      </c>
      <c r="O4781" s="18">
        <v>0.53610000000000002</v>
      </c>
      <c r="P4781" s="16">
        <v>0</v>
      </c>
      <c r="Q4781" s="16">
        <v>0</v>
      </c>
      <c r="R4781">
        <v>0</v>
      </c>
      <c r="S4781" s="16">
        <v>0</v>
      </c>
      <c r="T4781">
        <v>-0.1235</v>
      </c>
      <c r="U4781" s="15">
        <v>-0.45600000000000002</v>
      </c>
      <c r="V4781" s="15">
        <v>0.40200000000000002</v>
      </c>
      <c r="W4781" s="15">
        <v>-7.6899999999999996E-2</v>
      </c>
    </row>
    <row r="4782" spans="1:23" x14ac:dyDescent="0.2">
      <c r="A4782" s="16" t="s">
        <v>6193</v>
      </c>
      <c r="B4782" s="16" t="s">
        <v>6194</v>
      </c>
      <c r="C4782" s="16" t="s">
        <v>979</v>
      </c>
      <c r="D4782" s="16" t="s">
        <v>6195</v>
      </c>
      <c r="E4782" s="16" t="s">
        <v>599</v>
      </c>
      <c r="F4782" s="16">
        <v>3814</v>
      </c>
      <c r="G4782" s="16">
        <v>2046</v>
      </c>
      <c r="H4782" s="16">
        <v>3.3099999999999997E-2</v>
      </c>
      <c r="I4782" s="82">
        <v>0.63900000000000001</v>
      </c>
      <c r="J4782" s="16">
        <v>-0.15579999999999999</v>
      </c>
      <c r="K4782" s="57">
        <v>1</v>
      </c>
      <c r="L4782" s="16">
        <v>-0.153</v>
      </c>
      <c r="M4782" s="83">
        <v>0.999</v>
      </c>
      <c r="N4782" s="18">
        <v>1.27</v>
      </c>
      <c r="O4782" s="11">
        <v>0.80740000000000001</v>
      </c>
      <c r="P4782" s="16">
        <v>0</v>
      </c>
      <c r="Q4782" s="16">
        <v>0</v>
      </c>
      <c r="R4782">
        <v>0</v>
      </c>
      <c r="S4782" s="16">
        <v>0</v>
      </c>
      <c r="T4782">
        <v>6.6000000000000003E-2</v>
      </c>
      <c r="U4782" s="15">
        <v>0.23569999999999999</v>
      </c>
      <c r="V4782" s="15">
        <v>0.18099999999999999</v>
      </c>
      <c r="W4782" s="15">
        <v>-0.4118</v>
      </c>
    </row>
    <row r="4783" spans="1:23" x14ac:dyDescent="0.2">
      <c r="A4783" s="16" t="s">
        <v>6367</v>
      </c>
      <c r="B4783" s="16" t="s">
        <v>6166</v>
      </c>
      <c r="C4783" s="16" t="s">
        <v>338</v>
      </c>
      <c r="D4783" s="16" t="s">
        <v>6368</v>
      </c>
      <c r="E4783" s="16" t="s">
        <v>590</v>
      </c>
      <c r="F4783" s="16" t="s">
        <v>60</v>
      </c>
      <c r="G4783" s="16">
        <v>1208</v>
      </c>
      <c r="H4783" s="16">
        <v>4.36E-2</v>
      </c>
      <c r="I4783" s="82">
        <v>0.64400000000000002</v>
      </c>
      <c r="J4783" s="16">
        <v>-9.4100000000000003E-2</v>
      </c>
      <c r="K4783" s="57">
        <v>1</v>
      </c>
      <c r="L4783" s="16">
        <v>-0.1033</v>
      </c>
      <c r="M4783" s="83">
        <v>0.999</v>
      </c>
      <c r="N4783" s="18">
        <v>1.27</v>
      </c>
      <c r="O4783" s="18">
        <v>0.50590000000000002</v>
      </c>
      <c r="P4783" s="16">
        <v>0</v>
      </c>
      <c r="Q4783" s="16">
        <v>0</v>
      </c>
      <c r="R4783">
        <v>0</v>
      </c>
      <c r="S4783" s="16">
        <v>0</v>
      </c>
      <c r="T4783" s="112">
        <v>-3.3584999999999998</v>
      </c>
      <c r="U4783" s="15">
        <v>-0.4617</v>
      </c>
      <c r="V4783" s="15">
        <v>4.8000000000000001E-2</v>
      </c>
      <c r="W4783" s="15">
        <v>4.4999999999999998E-2</v>
      </c>
    </row>
    <row r="4784" spans="1:23" x14ac:dyDescent="0.2">
      <c r="A4784" s="16" t="s">
        <v>7487</v>
      </c>
      <c r="B4784" s="16" t="s">
        <v>7488</v>
      </c>
      <c r="C4784" s="16" t="s">
        <v>126</v>
      </c>
      <c r="D4784" s="16" t="s">
        <v>7489</v>
      </c>
      <c r="E4784" s="16" t="s">
        <v>599</v>
      </c>
      <c r="F4784" s="16">
        <v>1674</v>
      </c>
      <c r="G4784" s="16">
        <v>1234</v>
      </c>
      <c r="H4784" s="16">
        <v>0.31809999999999999</v>
      </c>
      <c r="I4784" s="82">
        <v>3.6000000000000001E-5</v>
      </c>
      <c r="J4784" s="16">
        <v>0.1033</v>
      </c>
      <c r="K4784" s="57">
        <v>1</v>
      </c>
      <c r="L4784" s="16">
        <v>8.4699999999999998E-2</v>
      </c>
      <c r="M4784" s="83">
        <v>0.999</v>
      </c>
      <c r="N4784" s="18">
        <v>1.27</v>
      </c>
      <c r="O4784" s="18">
        <v>0.39319999999999999</v>
      </c>
      <c r="P4784" s="16">
        <v>0</v>
      </c>
      <c r="Q4784" s="16">
        <v>0</v>
      </c>
      <c r="R4784">
        <v>0</v>
      </c>
      <c r="S4784" s="16">
        <v>0</v>
      </c>
      <c r="T4784">
        <v>-0.1986</v>
      </c>
      <c r="U4784" s="15">
        <v>-2.8899999999999999E-2</v>
      </c>
      <c r="V4784" s="15">
        <v>0.26700000000000002</v>
      </c>
      <c r="W4784" s="15">
        <v>-0.39319999999999999</v>
      </c>
    </row>
    <row r="4785" spans="1:23" x14ac:dyDescent="0.2">
      <c r="A4785" s="16" t="s">
        <v>16191</v>
      </c>
      <c r="B4785" s="16" t="s">
        <v>54</v>
      </c>
      <c r="C4785" s="16" t="s">
        <v>57</v>
      </c>
      <c r="D4785" s="16" t="s">
        <v>16192</v>
      </c>
      <c r="E4785" s="16" t="s">
        <v>590</v>
      </c>
      <c r="F4785" s="16">
        <v>1724</v>
      </c>
      <c r="G4785" s="16">
        <v>169</v>
      </c>
      <c r="H4785" s="16">
        <v>-0.50209999999999999</v>
      </c>
      <c r="I4785" s="82">
        <v>4.2700000000000004E-3</v>
      </c>
      <c r="J4785" s="16">
        <v>-0.32450000000000001</v>
      </c>
      <c r="K4785" s="57">
        <v>1</v>
      </c>
      <c r="L4785" s="16">
        <v>-0.45689999999999997</v>
      </c>
      <c r="M4785" s="83">
        <v>0.77600000000000002</v>
      </c>
      <c r="N4785" s="18">
        <v>1.27</v>
      </c>
      <c r="O4785" s="7">
        <v>1.6780999999999999</v>
      </c>
      <c r="P4785" s="16">
        <v>0</v>
      </c>
      <c r="Q4785" s="16">
        <v>0</v>
      </c>
      <c r="R4785">
        <v>0</v>
      </c>
      <c r="S4785" s="16">
        <v>0</v>
      </c>
      <c r="T4785" s="112">
        <v>-1.0176000000000001</v>
      </c>
      <c r="U4785" s="15">
        <v>0.64239999999999997</v>
      </c>
      <c r="V4785" s="15">
        <v>0.40799999999999997</v>
      </c>
      <c r="W4785" s="11">
        <v>0.621</v>
      </c>
    </row>
    <row r="4786" spans="1:23" x14ac:dyDescent="0.2">
      <c r="A4786" s="16" t="s">
        <v>16462</v>
      </c>
      <c r="B4786" s="16" t="s">
        <v>54</v>
      </c>
      <c r="C4786" s="16" t="s">
        <v>57</v>
      </c>
      <c r="D4786" s="16" t="s">
        <v>16463</v>
      </c>
      <c r="E4786" s="16" t="s">
        <v>590</v>
      </c>
      <c r="F4786" s="16">
        <v>947</v>
      </c>
      <c r="G4786" s="16">
        <v>707</v>
      </c>
      <c r="H4786" s="16">
        <v>-0.1744</v>
      </c>
      <c r="I4786" s="82">
        <v>5.7299999999999997E-2</v>
      </c>
      <c r="J4786" s="16">
        <v>-0.48699999999999999</v>
      </c>
      <c r="K4786" s="57">
        <v>0.21657641350866799</v>
      </c>
      <c r="L4786" s="16">
        <v>-0.48849999999999999</v>
      </c>
      <c r="M4786" s="83">
        <v>0.27</v>
      </c>
      <c r="N4786" s="18">
        <v>1.27</v>
      </c>
      <c r="O4786" s="11">
        <v>0.63849999999999996</v>
      </c>
      <c r="P4786" s="16">
        <v>0</v>
      </c>
      <c r="Q4786" s="16">
        <v>0</v>
      </c>
      <c r="R4786">
        <v>0</v>
      </c>
      <c r="S4786" s="16">
        <v>0</v>
      </c>
      <c r="T4786" s="84">
        <v>-0.69340000000000002</v>
      </c>
      <c r="U4786" s="15">
        <v>0.34760000000000002</v>
      </c>
      <c r="V4786" s="7">
        <v>1.01</v>
      </c>
      <c r="W4786" s="98">
        <v>-1.1084000000000001</v>
      </c>
    </row>
    <row r="4787" spans="1:23" x14ac:dyDescent="0.2">
      <c r="A4787" s="16" t="s">
        <v>12176</v>
      </c>
      <c r="B4787" s="16" t="s">
        <v>54</v>
      </c>
      <c r="C4787" s="16" t="s">
        <v>57</v>
      </c>
      <c r="D4787" s="16" t="s">
        <v>12177</v>
      </c>
      <c r="E4787" s="16" t="s">
        <v>590</v>
      </c>
      <c r="F4787" s="16">
        <v>402</v>
      </c>
      <c r="G4787" s="16">
        <v>1288</v>
      </c>
      <c r="H4787" s="16">
        <v>-5.3100000000000001E-2</v>
      </c>
      <c r="I4787" s="82">
        <v>0.54800000000000004</v>
      </c>
      <c r="J4787" s="16">
        <v>0.1028</v>
      </c>
      <c r="K4787" s="57">
        <v>1</v>
      </c>
      <c r="L4787" s="16">
        <v>9.5399999999999999E-2</v>
      </c>
      <c r="M4787" s="83">
        <v>0.999</v>
      </c>
      <c r="N4787" s="18">
        <v>1.27</v>
      </c>
      <c r="O4787" s="11">
        <v>0.63229999999999997</v>
      </c>
      <c r="P4787" s="16">
        <v>0</v>
      </c>
      <c r="Q4787" s="16">
        <v>0</v>
      </c>
      <c r="R4787">
        <v>0</v>
      </c>
      <c r="S4787" s="16">
        <v>0</v>
      </c>
      <c r="T4787">
        <v>-0.19750000000000001</v>
      </c>
      <c r="U4787" s="15">
        <v>-0.1244</v>
      </c>
      <c r="V4787" s="15">
        <v>-5.3999999999999999E-2</v>
      </c>
      <c r="W4787" s="99">
        <v>-0.61170000000000002</v>
      </c>
    </row>
    <row r="4788" spans="1:23" x14ac:dyDescent="0.2">
      <c r="A4788" s="16" t="s">
        <v>10736</v>
      </c>
      <c r="B4788" s="16" t="s">
        <v>98</v>
      </c>
      <c r="C4788" s="16" t="s">
        <v>57</v>
      </c>
      <c r="D4788" s="16" t="e">
        <v>#N/A</v>
      </c>
      <c r="E4788" s="16" t="e">
        <v>#N/A</v>
      </c>
      <c r="F4788" s="16">
        <v>411</v>
      </c>
      <c r="G4788" s="16">
        <v>132</v>
      </c>
      <c r="H4788" s="16">
        <v>0.56569999999999998</v>
      </c>
      <c r="I4788" s="82">
        <v>3.3800000000000002E-3</v>
      </c>
      <c r="J4788" s="16">
        <v>1.06</v>
      </c>
      <c r="K4788" s="57">
        <v>0.27149144490106902</v>
      </c>
      <c r="L4788" s="16">
        <v>1.42</v>
      </c>
      <c r="M4788" s="83">
        <v>5.6000000000000001E-2</v>
      </c>
      <c r="N4788" s="18">
        <v>1.27</v>
      </c>
      <c r="O4788" s="7">
        <v>1.3429</v>
      </c>
      <c r="P4788" s="16">
        <v>0</v>
      </c>
      <c r="Q4788" s="16">
        <v>0</v>
      </c>
      <c r="R4788">
        <v>0</v>
      </c>
      <c r="S4788" s="16">
        <v>0</v>
      </c>
      <c r="T4788">
        <v>-0.33500000000000002</v>
      </c>
      <c r="U4788" s="15">
        <v>0.19819999999999999</v>
      </c>
      <c r="V4788" s="15">
        <v>-1.486</v>
      </c>
      <c r="W4788" s="15">
        <v>-0.16650000000000001</v>
      </c>
    </row>
    <row r="4789" spans="1:23" x14ac:dyDescent="0.2">
      <c r="A4789" s="16" t="s">
        <v>9516</v>
      </c>
      <c r="B4789" s="16" t="s">
        <v>9517</v>
      </c>
      <c r="C4789" s="16" t="s">
        <v>71</v>
      </c>
      <c r="D4789" s="16" t="s">
        <v>9518</v>
      </c>
      <c r="E4789" s="16" t="s">
        <v>590</v>
      </c>
      <c r="F4789" s="16" t="s">
        <v>60</v>
      </c>
      <c r="G4789" s="16">
        <v>2259</v>
      </c>
      <c r="H4789" s="16">
        <v>0.25540000000000002</v>
      </c>
      <c r="I4789" s="82">
        <v>8.3800000000000004E-5</v>
      </c>
      <c r="J4789" s="88">
        <v>1.0383</v>
      </c>
      <c r="K4789" s="57">
        <v>5.1632004999045899E-5</v>
      </c>
      <c r="L4789" s="88">
        <v>1.0457000000000001</v>
      </c>
      <c r="M4789" s="83">
        <v>1.5200000000000001E-6</v>
      </c>
      <c r="N4789" s="18">
        <v>1.26</v>
      </c>
      <c r="O4789" s="7">
        <v>1.052</v>
      </c>
      <c r="P4789" s="16">
        <v>0</v>
      </c>
      <c r="Q4789" s="16">
        <v>0</v>
      </c>
      <c r="R4789">
        <v>0</v>
      </c>
      <c r="S4789" s="16">
        <v>1</v>
      </c>
      <c r="T4789">
        <v>0.24759999999999999</v>
      </c>
      <c r="U4789" s="15">
        <v>0.3039</v>
      </c>
      <c r="V4789" s="15">
        <v>0.34300000000000003</v>
      </c>
      <c r="W4789" s="7">
        <v>1.1115999999999999</v>
      </c>
    </row>
    <row r="4790" spans="1:23" x14ac:dyDescent="0.2">
      <c r="A4790" s="16" t="s">
        <v>1821</v>
      </c>
      <c r="B4790" s="16" t="s">
        <v>1822</v>
      </c>
      <c r="C4790" s="16" t="s">
        <v>147</v>
      </c>
      <c r="D4790" s="16" t="s">
        <v>1823</v>
      </c>
      <c r="E4790" s="16" t="s">
        <v>590</v>
      </c>
      <c r="F4790" s="16">
        <v>3786</v>
      </c>
      <c r="G4790" s="16">
        <v>3398</v>
      </c>
      <c r="H4790" s="16">
        <v>-8.1100000000000005E-2</v>
      </c>
      <c r="I4790" s="82">
        <v>0.19800000000000001</v>
      </c>
      <c r="J4790" s="16">
        <v>0.75880000000000003</v>
      </c>
      <c r="K4790" s="57">
        <v>0.33918377446020698</v>
      </c>
      <c r="L4790" s="16">
        <v>0.75109999999999999</v>
      </c>
      <c r="M4790" s="83">
        <v>0.11600000000000001</v>
      </c>
      <c r="N4790" s="18">
        <v>1.26</v>
      </c>
      <c r="O4790" s="7">
        <v>1.2407999999999999</v>
      </c>
      <c r="P4790" s="16">
        <v>0</v>
      </c>
      <c r="Q4790" s="16">
        <v>0</v>
      </c>
      <c r="R4790">
        <v>0</v>
      </c>
      <c r="S4790" s="16">
        <v>0</v>
      </c>
      <c r="T4790" s="88">
        <v>1.1735</v>
      </c>
      <c r="U4790" s="15">
        <v>0.4587</v>
      </c>
      <c r="V4790" s="15">
        <v>0.16800000000000001</v>
      </c>
      <c r="W4790" s="11">
        <v>0.68400000000000005</v>
      </c>
    </row>
    <row r="4791" spans="1:23" x14ac:dyDescent="0.2">
      <c r="A4791" s="16" t="s">
        <v>7478</v>
      </c>
      <c r="B4791" s="16" t="s">
        <v>170</v>
      </c>
      <c r="C4791" s="16" t="s">
        <v>126</v>
      </c>
      <c r="D4791" s="16" t="s">
        <v>7479</v>
      </c>
      <c r="E4791" s="16" t="s">
        <v>590</v>
      </c>
      <c r="F4791" s="16">
        <v>1136</v>
      </c>
      <c r="G4791" s="16">
        <v>1309</v>
      </c>
      <c r="H4791" s="16">
        <v>-0.14799999999999999</v>
      </c>
      <c r="I4791" s="82">
        <v>5.5100000000000003E-2</v>
      </c>
      <c r="J4791" s="16">
        <v>0.2112</v>
      </c>
      <c r="K4791" s="57">
        <v>1</v>
      </c>
      <c r="L4791" s="16">
        <v>0.19059999999999999</v>
      </c>
      <c r="M4791" s="83">
        <v>0.999</v>
      </c>
      <c r="N4791" s="18">
        <v>1.26</v>
      </c>
      <c r="O4791" s="11">
        <v>0.78520000000000001</v>
      </c>
      <c r="P4791" s="16">
        <v>0</v>
      </c>
      <c r="Q4791" s="16">
        <v>0</v>
      </c>
      <c r="R4791">
        <v>0</v>
      </c>
      <c r="S4791" s="16">
        <v>0</v>
      </c>
      <c r="T4791" s="88">
        <v>1.222</v>
      </c>
      <c r="U4791" s="15">
        <v>0.27639999999999998</v>
      </c>
      <c r="V4791" s="15">
        <v>-0.38900000000000001</v>
      </c>
      <c r="W4791" s="7">
        <v>2.2999999999999998</v>
      </c>
    </row>
    <row r="4792" spans="1:23" x14ac:dyDescent="0.2">
      <c r="A4792" s="16" t="s">
        <v>10350</v>
      </c>
      <c r="B4792" s="16" t="s">
        <v>1239</v>
      </c>
      <c r="C4792" s="16" t="s">
        <v>174</v>
      </c>
      <c r="D4792" s="16" t="s">
        <v>10351</v>
      </c>
      <c r="E4792" s="16" t="s">
        <v>590</v>
      </c>
      <c r="F4792" s="16">
        <v>1851</v>
      </c>
      <c r="G4792" s="16">
        <v>1541</v>
      </c>
      <c r="H4792" s="16">
        <v>0.2823</v>
      </c>
      <c r="I4792" s="82">
        <v>2.4899999999999999E-5</v>
      </c>
      <c r="J4792" s="16">
        <v>9.7000000000000003E-2</v>
      </c>
      <c r="K4792" s="57">
        <v>1</v>
      </c>
      <c r="L4792" s="16">
        <v>0.1166</v>
      </c>
      <c r="M4792" s="83">
        <v>0.999</v>
      </c>
      <c r="N4792" s="18">
        <v>1.26</v>
      </c>
      <c r="O4792" s="18">
        <v>0.46810000000000002</v>
      </c>
      <c r="P4792" s="16">
        <v>0</v>
      </c>
      <c r="Q4792" s="16">
        <v>0</v>
      </c>
      <c r="R4792">
        <v>0</v>
      </c>
      <c r="S4792" s="16">
        <v>0</v>
      </c>
      <c r="T4792">
        <v>-0.52869999999999995</v>
      </c>
      <c r="U4792" s="15">
        <v>0.62070000000000003</v>
      </c>
      <c r="V4792" s="15">
        <v>4.0000000000000001E-3</v>
      </c>
      <c r="W4792" s="15">
        <v>0.26819999999999999</v>
      </c>
    </row>
    <row r="4793" spans="1:23" x14ac:dyDescent="0.2">
      <c r="A4793" s="16" t="s">
        <v>12722</v>
      </c>
      <c r="B4793" s="16" t="s">
        <v>54</v>
      </c>
      <c r="C4793" s="16" t="s">
        <v>57</v>
      </c>
      <c r="D4793" s="16" t="s">
        <v>12723</v>
      </c>
      <c r="E4793" s="16" t="s">
        <v>599</v>
      </c>
      <c r="F4793" s="16">
        <v>2792</v>
      </c>
      <c r="G4793" s="16">
        <v>1747</v>
      </c>
      <c r="H4793" s="16">
        <v>-0.248</v>
      </c>
      <c r="I4793" s="82">
        <v>2.1100000000000001E-4</v>
      </c>
      <c r="J4793" s="16">
        <v>5.4899999999999997E-2</v>
      </c>
      <c r="K4793" s="57">
        <v>1</v>
      </c>
      <c r="L4793" s="16">
        <v>4.9200000000000001E-2</v>
      </c>
      <c r="M4793" s="83">
        <v>0.999</v>
      </c>
      <c r="N4793" s="18">
        <v>1.26</v>
      </c>
      <c r="O4793" s="11">
        <v>0.62919999999999998</v>
      </c>
      <c r="P4793" s="16">
        <v>0</v>
      </c>
      <c r="Q4793" s="16">
        <v>0</v>
      </c>
      <c r="R4793">
        <v>0</v>
      </c>
      <c r="S4793" s="16">
        <v>0</v>
      </c>
      <c r="T4793" s="89">
        <v>0.97130000000000005</v>
      </c>
      <c r="U4793" s="15">
        <v>0.29260000000000003</v>
      </c>
      <c r="V4793" s="15">
        <v>0.435</v>
      </c>
      <c r="W4793" s="11">
        <v>0.67800000000000005</v>
      </c>
    </row>
    <row r="4794" spans="1:23" x14ac:dyDescent="0.2">
      <c r="A4794" s="16" t="s">
        <v>15268</v>
      </c>
      <c r="B4794" s="16" t="s">
        <v>98</v>
      </c>
      <c r="C4794" s="16" t="s">
        <v>57</v>
      </c>
      <c r="D4794" s="16" t="s">
        <v>15269</v>
      </c>
      <c r="E4794" s="16" t="s">
        <v>590</v>
      </c>
      <c r="F4794" s="16">
        <v>890</v>
      </c>
      <c r="G4794" s="16">
        <v>490</v>
      </c>
      <c r="H4794" s="16">
        <v>0.31</v>
      </c>
      <c r="I4794" s="82">
        <v>2.47E-3</v>
      </c>
      <c r="J4794" s="16">
        <v>-0.1242</v>
      </c>
      <c r="K4794" s="57">
        <v>1</v>
      </c>
      <c r="L4794" s="16">
        <v>-0.1221</v>
      </c>
      <c r="M4794" s="83">
        <v>0.999</v>
      </c>
      <c r="N4794" s="18">
        <v>1.26</v>
      </c>
      <c r="O4794" s="11">
        <v>0.98550000000000004</v>
      </c>
      <c r="P4794" s="16">
        <v>0</v>
      </c>
      <c r="Q4794" s="16">
        <v>0</v>
      </c>
      <c r="R4794">
        <v>0</v>
      </c>
      <c r="S4794" s="16">
        <v>0</v>
      </c>
      <c r="T4794">
        <v>0.52129999999999999</v>
      </c>
      <c r="U4794" s="15">
        <v>0.26179999999999998</v>
      </c>
      <c r="V4794" s="15">
        <v>0.30399999999999999</v>
      </c>
      <c r="W4794" s="15">
        <v>-0.1265</v>
      </c>
    </row>
    <row r="4795" spans="1:23" x14ac:dyDescent="0.2">
      <c r="A4795" s="16" t="s">
        <v>15370</v>
      </c>
      <c r="B4795" s="16" t="s">
        <v>12219</v>
      </c>
      <c r="C4795" s="16" t="s">
        <v>57</v>
      </c>
      <c r="D4795" s="16" t="s">
        <v>15371</v>
      </c>
      <c r="E4795" s="16" t="s">
        <v>599</v>
      </c>
      <c r="F4795" s="16">
        <v>1732</v>
      </c>
      <c r="G4795" s="16">
        <v>869</v>
      </c>
      <c r="H4795" s="16">
        <v>-3.2000000000000002E-3</v>
      </c>
      <c r="I4795" s="82">
        <v>0.97799999999999998</v>
      </c>
      <c r="J4795" s="16">
        <v>-0.1356</v>
      </c>
      <c r="K4795" s="57">
        <v>1</v>
      </c>
      <c r="L4795" s="16">
        <v>-0.1409</v>
      </c>
      <c r="M4795" s="83">
        <v>0.999</v>
      </c>
      <c r="N4795" s="18">
        <v>1.26</v>
      </c>
      <c r="O4795" s="11">
        <v>0.67510000000000003</v>
      </c>
      <c r="P4795" s="16">
        <v>0</v>
      </c>
      <c r="Q4795" s="16">
        <v>0</v>
      </c>
      <c r="R4795">
        <v>0</v>
      </c>
      <c r="S4795" s="16">
        <v>0</v>
      </c>
      <c r="T4795">
        <v>6.4299999999999996E-2</v>
      </c>
      <c r="U4795" s="15">
        <v>0.22170000000000001</v>
      </c>
      <c r="V4795" s="15">
        <v>7.8E-2</v>
      </c>
      <c r="W4795" s="15">
        <v>-6.9699999999999998E-2</v>
      </c>
    </row>
    <row r="4796" spans="1:23" x14ac:dyDescent="0.2">
      <c r="A4796" s="16" t="s">
        <v>183</v>
      </c>
      <c r="B4796" s="16" t="s">
        <v>182</v>
      </c>
      <c r="C4796" s="16" t="s">
        <v>86</v>
      </c>
      <c r="D4796" s="16" t="s">
        <v>3706</v>
      </c>
      <c r="E4796" s="16" t="s">
        <v>590</v>
      </c>
      <c r="F4796" s="16">
        <v>1378</v>
      </c>
      <c r="G4796" s="16">
        <v>939</v>
      </c>
      <c r="H4796" s="88">
        <v>1.6349</v>
      </c>
      <c r="I4796" s="82">
        <v>1.66E-98</v>
      </c>
      <c r="J4796" s="88">
        <v>2.0026000000000002</v>
      </c>
      <c r="K4796" s="57">
        <v>2.3840557493375199E-17</v>
      </c>
      <c r="L4796" s="88">
        <v>2.0228999999999999</v>
      </c>
      <c r="M4796" s="83">
        <v>4.7300000000000001E-19</v>
      </c>
      <c r="N4796" s="18">
        <v>1.25</v>
      </c>
      <c r="O4796" s="7">
        <v>1.0356000000000001</v>
      </c>
      <c r="P4796" s="16">
        <v>0</v>
      </c>
      <c r="Q4796" s="16">
        <v>1</v>
      </c>
      <c r="R4796">
        <v>0</v>
      </c>
      <c r="S4796" s="16">
        <v>1</v>
      </c>
      <c r="T4796" s="112">
        <v>-1.1806000000000001</v>
      </c>
      <c r="U4796" s="15">
        <v>1.5900000000000001E-2</v>
      </c>
      <c r="V4796" s="15">
        <v>-0.54600000000000004</v>
      </c>
      <c r="W4796" s="15">
        <v>-0.32050000000000001</v>
      </c>
    </row>
    <row r="4797" spans="1:23" x14ac:dyDescent="0.2">
      <c r="A4797" s="16" t="s">
        <v>4809</v>
      </c>
      <c r="B4797" s="16" t="s">
        <v>4810</v>
      </c>
      <c r="C4797" s="16" t="s">
        <v>253</v>
      </c>
      <c r="D4797" s="16" t="s">
        <v>4811</v>
      </c>
      <c r="E4797" s="16" t="s">
        <v>599</v>
      </c>
      <c r="F4797" s="16">
        <v>1387</v>
      </c>
      <c r="G4797" s="16">
        <v>1061</v>
      </c>
      <c r="H4797" s="89">
        <v>0.60699999999999998</v>
      </c>
      <c r="I4797" s="82">
        <v>1.2099999999999999E-15</v>
      </c>
      <c r="J4797" s="88">
        <v>1.3323</v>
      </c>
      <c r="K4797" s="57">
        <v>7.4707130166556104E-6</v>
      </c>
      <c r="L4797" s="88">
        <v>1.2029000000000001</v>
      </c>
      <c r="M4797" s="83">
        <v>6.2500000000000001E-4</v>
      </c>
      <c r="N4797" s="18">
        <v>1.25</v>
      </c>
      <c r="O4797" s="7">
        <v>2.2244999999999999</v>
      </c>
      <c r="P4797" s="16">
        <v>0</v>
      </c>
      <c r="Q4797" s="16">
        <v>1</v>
      </c>
      <c r="R4797">
        <v>0</v>
      </c>
      <c r="S4797" s="16">
        <v>1</v>
      </c>
      <c r="T4797" s="112">
        <v>-1.3895</v>
      </c>
      <c r="U4797" s="15">
        <v>0.95740000000000003</v>
      </c>
      <c r="V4797" s="15">
        <v>0.48599999999999999</v>
      </c>
      <c r="W4797" s="15">
        <v>-0.21629999999999999</v>
      </c>
    </row>
    <row r="4798" spans="1:23" x14ac:dyDescent="0.2">
      <c r="A4798" s="16" t="s">
        <v>6245</v>
      </c>
      <c r="B4798" s="16" t="s">
        <v>6246</v>
      </c>
      <c r="C4798" s="16" t="s">
        <v>338</v>
      </c>
      <c r="D4798" s="16" t="s">
        <v>6245</v>
      </c>
      <c r="E4798" s="16" t="s">
        <v>599</v>
      </c>
      <c r="F4798" s="16" t="s">
        <v>60</v>
      </c>
      <c r="G4798" s="16">
        <v>864</v>
      </c>
      <c r="H4798" s="16">
        <v>5.7700000000000001E-2</v>
      </c>
      <c r="I4798" s="82">
        <v>0.57799999999999996</v>
      </c>
      <c r="J4798" s="16">
        <v>8.2299999999999998E-2</v>
      </c>
      <c r="K4798" s="57">
        <v>1</v>
      </c>
      <c r="L4798" s="16">
        <v>9.3899999999999997E-2</v>
      </c>
      <c r="M4798" s="83">
        <v>0.999</v>
      </c>
      <c r="N4798" s="18">
        <v>1.25</v>
      </c>
      <c r="O4798" s="7">
        <v>1.3785000000000001</v>
      </c>
      <c r="P4798" s="16">
        <v>0</v>
      </c>
      <c r="Q4798" s="16">
        <v>0</v>
      </c>
      <c r="R4798">
        <v>0</v>
      </c>
      <c r="S4798" s="16">
        <v>0</v>
      </c>
      <c r="T4798" s="112">
        <v>-2.2637999999999998</v>
      </c>
      <c r="U4798" s="15">
        <v>-3.5000000000000003E-2</v>
      </c>
      <c r="V4798" s="15">
        <v>0.32900000000000001</v>
      </c>
      <c r="W4798" s="15">
        <v>-0.30680000000000002</v>
      </c>
    </row>
    <row r="4799" spans="1:23" x14ac:dyDescent="0.2">
      <c r="A4799" s="16" t="s">
        <v>16213</v>
      </c>
      <c r="B4799" s="16" t="s">
        <v>54</v>
      </c>
      <c r="C4799" s="16" t="s">
        <v>57</v>
      </c>
      <c r="D4799" s="16" t="s">
        <v>16214</v>
      </c>
      <c r="E4799" s="16" t="s">
        <v>590</v>
      </c>
      <c r="F4799" s="16">
        <v>994</v>
      </c>
      <c r="G4799" s="16">
        <v>449</v>
      </c>
      <c r="H4799" s="16">
        <v>-0.21479999999999999</v>
      </c>
      <c r="I4799" s="82">
        <v>4.9700000000000001E-2</v>
      </c>
      <c r="J4799" s="16">
        <v>-0.33789999999999998</v>
      </c>
      <c r="K4799" s="57">
        <v>0.36319041424146797</v>
      </c>
      <c r="L4799" s="16">
        <v>-0.34339999999999998</v>
      </c>
      <c r="M4799" s="83">
        <v>0.216</v>
      </c>
      <c r="N4799" s="18">
        <v>1.25</v>
      </c>
      <c r="O4799" s="11">
        <v>0.71660000000000001</v>
      </c>
      <c r="P4799" s="16">
        <v>0</v>
      </c>
      <c r="Q4799" s="16">
        <v>0</v>
      </c>
      <c r="R4799">
        <v>0</v>
      </c>
      <c r="S4799" s="16">
        <v>0</v>
      </c>
      <c r="T4799">
        <v>-0.43740000000000001</v>
      </c>
      <c r="U4799" s="15">
        <v>-0.4824</v>
      </c>
      <c r="V4799" s="15">
        <v>-0.34799999999999998</v>
      </c>
      <c r="W4799" s="15">
        <v>-0.3957</v>
      </c>
    </row>
    <row r="4800" spans="1:23" x14ac:dyDescent="0.2">
      <c r="A4800" s="16" t="s">
        <v>8981</v>
      </c>
      <c r="B4800" s="16" t="s">
        <v>8982</v>
      </c>
      <c r="C4800" s="16" t="s">
        <v>179</v>
      </c>
      <c r="D4800" s="16" t="s">
        <v>8983</v>
      </c>
      <c r="E4800" s="16" t="s">
        <v>590</v>
      </c>
      <c r="F4800" s="16">
        <v>2797</v>
      </c>
      <c r="G4800" s="16">
        <v>2403</v>
      </c>
      <c r="H4800" s="16">
        <v>0.34470000000000001</v>
      </c>
      <c r="I4800" s="82">
        <v>1.4000000000000001E-10</v>
      </c>
      <c r="J4800" s="88">
        <v>1.0764</v>
      </c>
      <c r="K4800" s="57">
        <v>2.5471737690937399E-2</v>
      </c>
      <c r="L4800" s="88">
        <v>1.0696000000000001</v>
      </c>
      <c r="M4800" s="83">
        <v>7.4900000000000001E-3</v>
      </c>
      <c r="N4800" s="18">
        <v>1.24</v>
      </c>
      <c r="O4800" s="7">
        <v>1.0681</v>
      </c>
      <c r="P4800" s="16">
        <v>0</v>
      </c>
      <c r="Q4800" s="16">
        <v>0</v>
      </c>
      <c r="R4800">
        <v>0</v>
      </c>
      <c r="S4800" s="16">
        <v>1</v>
      </c>
      <c r="T4800">
        <v>0.58069999999999999</v>
      </c>
      <c r="U4800" s="15">
        <v>0.78029999999999999</v>
      </c>
      <c r="V4800" s="15">
        <v>-8.0000000000000002E-3</v>
      </c>
      <c r="W4800" s="15">
        <v>0.46739999999999998</v>
      </c>
    </row>
    <row r="4801" spans="1:23" x14ac:dyDescent="0.2">
      <c r="A4801" s="16" t="s">
        <v>4831</v>
      </c>
      <c r="B4801" s="16" t="s">
        <v>423</v>
      </c>
      <c r="C4801" s="16" t="s">
        <v>253</v>
      </c>
      <c r="D4801" s="16" t="s">
        <v>4832</v>
      </c>
      <c r="E4801" s="16" t="s">
        <v>590</v>
      </c>
      <c r="F4801" s="16">
        <v>1052</v>
      </c>
      <c r="G4801" s="16">
        <v>534</v>
      </c>
      <c r="H4801" s="16">
        <v>0.15040000000000001</v>
      </c>
      <c r="I4801" s="82">
        <v>0.20100000000000001</v>
      </c>
      <c r="J4801" s="16">
        <v>0.51649999999999996</v>
      </c>
      <c r="K4801" s="57">
        <v>0.36959724669295702</v>
      </c>
      <c r="L4801" s="16">
        <v>0.50490000000000002</v>
      </c>
      <c r="M4801" s="83">
        <v>0.44600000000000001</v>
      </c>
      <c r="N4801" s="18">
        <v>1.24</v>
      </c>
      <c r="O4801" s="7">
        <v>1.3352999999999999</v>
      </c>
      <c r="P4801" s="16">
        <v>0</v>
      </c>
      <c r="Q4801" s="16">
        <v>0</v>
      </c>
      <c r="R4801">
        <v>0</v>
      </c>
      <c r="S4801" s="16">
        <v>0</v>
      </c>
      <c r="T4801" s="112">
        <v>-1.5076000000000001</v>
      </c>
      <c r="U4801" s="15">
        <v>0.34399999999999997</v>
      </c>
      <c r="V4801" s="15">
        <v>-5.7000000000000002E-2</v>
      </c>
      <c r="W4801" s="15">
        <v>-0.3649</v>
      </c>
    </row>
    <row r="4802" spans="1:23" x14ac:dyDescent="0.2">
      <c r="A4802" s="16" t="s">
        <v>14202</v>
      </c>
      <c r="B4802" s="16" t="s">
        <v>54</v>
      </c>
      <c r="C4802" s="16" t="s">
        <v>57</v>
      </c>
      <c r="D4802" s="16" t="s">
        <v>14203</v>
      </c>
      <c r="E4802" s="16" t="s">
        <v>599</v>
      </c>
      <c r="F4802" s="16">
        <v>822</v>
      </c>
      <c r="G4802" s="16">
        <v>311</v>
      </c>
      <c r="H4802" s="16">
        <v>-0.30580000000000002</v>
      </c>
      <c r="I4802" s="82">
        <v>1.9199999999999998E-2</v>
      </c>
      <c r="J4802" s="16">
        <v>-4.19E-2</v>
      </c>
      <c r="K4802" s="57">
        <v>1</v>
      </c>
      <c r="L4802" s="16">
        <v>-1.5900000000000001E-2</v>
      </c>
      <c r="M4802" s="83">
        <v>0.999</v>
      </c>
      <c r="N4802" s="18">
        <v>1.24</v>
      </c>
      <c r="O4802" s="18">
        <v>0.52939999999999998</v>
      </c>
      <c r="P4802" s="16">
        <v>0</v>
      </c>
      <c r="Q4802" s="16">
        <v>0</v>
      </c>
      <c r="R4802">
        <v>0</v>
      </c>
      <c r="S4802" s="16">
        <v>0</v>
      </c>
      <c r="T4802">
        <v>0.29339999999999999</v>
      </c>
      <c r="U4802" s="15">
        <v>4.0500000000000001E-2</v>
      </c>
      <c r="V4802" s="15">
        <v>0.17799999999999999</v>
      </c>
      <c r="W4802" s="15">
        <v>6.7699999999999996E-2</v>
      </c>
    </row>
    <row r="4803" spans="1:23" x14ac:dyDescent="0.2">
      <c r="A4803" s="16" t="s">
        <v>13147</v>
      </c>
      <c r="B4803" s="16" t="s">
        <v>98</v>
      </c>
      <c r="C4803" s="16" t="s">
        <v>57</v>
      </c>
      <c r="D4803" s="16" t="s">
        <v>13148</v>
      </c>
      <c r="E4803" s="16" t="s">
        <v>599</v>
      </c>
      <c r="F4803" s="16" t="s">
        <v>60</v>
      </c>
      <c r="G4803" s="16">
        <v>903</v>
      </c>
      <c r="H4803" s="16">
        <v>-0.40210000000000001</v>
      </c>
      <c r="I4803" s="82">
        <v>2.8699999999999998E-4</v>
      </c>
      <c r="J4803" s="16">
        <v>2.7900000000000001E-2</v>
      </c>
      <c r="K4803" s="57">
        <v>1</v>
      </c>
      <c r="L4803" s="16">
        <v>9.2499999999999999E-2</v>
      </c>
      <c r="M4803" s="83">
        <v>0.999</v>
      </c>
      <c r="N4803" s="18">
        <v>1.24</v>
      </c>
      <c r="O4803" s="7">
        <v>1.1066</v>
      </c>
      <c r="P4803" s="16">
        <v>0</v>
      </c>
      <c r="Q4803" s="16">
        <v>0</v>
      </c>
      <c r="R4803">
        <v>0</v>
      </c>
      <c r="S4803" s="16">
        <v>0</v>
      </c>
      <c r="T4803" t="e">
        <v>#N/A</v>
      </c>
      <c r="U4803" s="15" t="e">
        <v>#N/A</v>
      </c>
      <c r="V4803" s="15">
        <v>7.3999999999999996E-2</v>
      </c>
      <c r="W4803" s="15">
        <v>0.32779999999999998</v>
      </c>
    </row>
    <row r="4804" spans="1:23" x14ac:dyDescent="0.2">
      <c r="A4804" s="16" t="s">
        <v>9160</v>
      </c>
      <c r="B4804" s="16" t="s">
        <v>9161</v>
      </c>
      <c r="C4804" s="16" t="s">
        <v>208</v>
      </c>
      <c r="D4804" s="16" t="s">
        <v>9160</v>
      </c>
      <c r="E4804" s="16" t="s">
        <v>590</v>
      </c>
      <c r="F4804" s="16">
        <v>2914</v>
      </c>
      <c r="G4804" s="16">
        <v>6339</v>
      </c>
      <c r="H4804" s="16">
        <v>0.18210000000000001</v>
      </c>
      <c r="I4804" s="82">
        <v>2.8899999999999998E-4</v>
      </c>
      <c r="J4804" s="88">
        <v>1.6351</v>
      </c>
      <c r="K4804" s="57">
        <v>3.1592032444945002E-4</v>
      </c>
      <c r="L4804" s="88">
        <v>1.6843999999999999</v>
      </c>
      <c r="M4804" s="83">
        <v>5.7499999999999999E-4</v>
      </c>
      <c r="N4804" s="18">
        <v>1.23</v>
      </c>
      <c r="O4804" s="7">
        <v>1.3448</v>
      </c>
      <c r="P4804" s="16">
        <v>0</v>
      </c>
      <c r="Q4804" s="16">
        <v>0</v>
      </c>
      <c r="R4804">
        <v>0</v>
      </c>
      <c r="S4804" s="16">
        <v>1</v>
      </c>
      <c r="T4804">
        <v>-0.34739999999999999</v>
      </c>
      <c r="U4804" s="15">
        <v>0.74680000000000002</v>
      </c>
      <c r="V4804" s="15">
        <v>-2.1000000000000001E-2</v>
      </c>
      <c r="W4804" s="15">
        <v>1.6899999999999998E-2</v>
      </c>
    </row>
    <row r="4805" spans="1:23" x14ac:dyDescent="0.2">
      <c r="A4805" s="16" t="s">
        <v>3749</v>
      </c>
      <c r="B4805" s="16" t="s">
        <v>3750</v>
      </c>
      <c r="C4805" s="16" t="s">
        <v>86</v>
      </c>
      <c r="D4805" s="16" t="s">
        <v>3751</v>
      </c>
      <c r="E4805" s="16" t="s">
        <v>599</v>
      </c>
      <c r="F4805" s="16">
        <v>1014</v>
      </c>
      <c r="G4805" s="16">
        <v>591</v>
      </c>
      <c r="H4805" s="16">
        <v>-0.2054</v>
      </c>
      <c r="I4805" s="82">
        <v>3.4700000000000002E-2</v>
      </c>
      <c r="J4805" s="16">
        <v>9.7799999999999998E-2</v>
      </c>
      <c r="K4805" s="57">
        <v>1</v>
      </c>
      <c r="L4805" s="16">
        <v>0.1152</v>
      </c>
      <c r="M4805" s="83">
        <v>0.999</v>
      </c>
      <c r="N4805" s="18">
        <v>1.23</v>
      </c>
      <c r="O4805" s="18">
        <v>0.54269999999999996</v>
      </c>
      <c r="P4805" s="16">
        <v>0</v>
      </c>
      <c r="Q4805" s="16">
        <v>0</v>
      </c>
      <c r="R4805">
        <v>0</v>
      </c>
      <c r="S4805" s="16">
        <v>0</v>
      </c>
      <c r="T4805" s="84">
        <v>-0.79800000000000004</v>
      </c>
      <c r="U4805" s="15">
        <v>-0.34849999999999998</v>
      </c>
      <c r="V4805" s="11">
        <v>0.73799999999999999</v>
      </c>
      <c r="W4805" s="11">
        <v>0.65210000000000001</v>
      </c>
    </row>
    <row r="4806" spans="1:23" x14ac:dyDescent="0.2">
      <c r="A4806" s="16" t="s">
        <v>4105</v>
      </c>
      <c r="B4806" s="16" t="s">
        <v>4106</v>
      </c>
      <c r="C4806" s="16" t="s">
        <v>219</v>
      </c>
      <c r="D4806" s="16" t="s">
        <v>4107</v>
      </c>
      <c r="E4806" s="16" t="s">
        <v>590</v>
      </c>
      <c r="F4806" s="16">
        <v>1465</v>
      </c>
      <c r="G4806" s="16">
        <v>1613</v>
      </c>
      <c r="H4806" s="16">
        <v>0.27810000000000001</v>
      </c>
      <c r="I4806" s="82">
        <v>1.24E-5</v>
      </c>
      <c r="J4806" s="16">
        <v>2.7699999999999999E-2</v>
      </c>
      <c r="K4806" s="57">
        <v>1</v>
      </c>
      <c r="L4806" s="16">
        <v>1.0200000000000001E-2</v>
      </c>
      <c r="M4806" s="83">
        <v>0.999</v>
      </c>
      <c r="N4806" s="18">
        <v>1.23</v>
      </c>
      <c r="O4806" s="18">
        <v>0.4577</v>
      </c>
      <c r="P4806" s="16">
        <v>0</v>
      </c>
      <c r="Q4806" s="16">
        <v>0</v>
      </c>
      <c r="R4806">
        <v>0</v>
      </c>
      <c r="S4806" s="16">
        <v>0</v>
      </c>
      <c r="T4806">
        <v>0.27579999999999999</v>
      </c>
      <c r="U4806" s="15">
        <v>-9.5299999999999996E-2</v>
      </c>
      <c r="V4806" s="15">
        <v>0.13</v>
      </c>
      <c r="W4806" s="15">
        <v>0.2238</v>
      </c>
    </row>
    <row r="4807" spans="1:23" x14ac:dyDescent="0.2">
      <c r="A4807" s="16" t="s">
        <v>1086</v>
      </c>
      <c r="B4807" s="16" t="s">
        <v>1087</v>
      </c>
      <c r="C4807" s="16" t="s">
        <v>123</v>
      </c>
      <c r="D4807" s="16" t="s">
        <v>1088</v>
      </c>
      <c r="E4807" s="16" t="s">
        <v>590</v>
      </c>
      <c r="F4807" s="16">
        <v>2750</v>
      </c>
      <c r="G4807" s="16">
        <v>2314</v>
      </c>
      <c r="H4807" s="84">
        <v>-0.73860000000000003</v>
      </c>
      <c r="I4807" s="82">
        <v>5.3E-42</v>
      </c>
      <c r="J4807" s="16">
        <v>-0.1215</v>
      </c>
      <c r="K4807" s="57">
        <v>1</v>
      </c>
      <c r="L4807" s="16">
        <v>-0.1138</v>
      </c>
      <c r="M4807" s="83">
        <v>0.999</v>
      </c>
      <c r="N4807" s="18">
        <v>1.23</v>
      </c>
      <c r="O4807" s="11">
        <v>0.65380000000000005</v>
      </c>
      <c r="P4807" s="16">
        <v>1</v>
      </c>
      <c r="Q4807" s="16">
        <v>0</v>
      </c>
      <c r="R4807">
        <v>0</v>
      </c>
      <c r="S4807" s="16">
        <v>0</v>
      </c>
      <c r="T4807">
        <v>0.13830000000000001</v>
      </c>
      <c r="U4807" s="15">
        <v>0.85219999999999996</v>
      </c>
      <c r="V4807" s="11">
        <v>0.72699999999999998</v>
      </c>
      <c r="W4807" s="15">
        <v>0.51259999999999994</v>
      </c>
    </row>
    <row r="4808" spans="1:23" x14ac:dyDescent="0.2">
      <c r="A4808" s="16" t="s">
        <v>16442</v>
      </c>
      <c r="B4808" s="16" t="s">
        <v>54</v>
      </c>
      <c r="C4808" s="16" t="s">
        <v>57</v>
      </c>
      <c r="D4808" s="16" t="s">
        <v>16443</v>
      </c>
      <c r="E4808" s="16" t="s">
        <v>590</v>
      </c>
      <c r="F4808" s="16">
        <v>1226</v>
      </c>
      <c r="G4808" s="16">
        <v>782</v>
      </c>
      <c r="H4808" s="16">
        <v>-4.6300000000000001E-2</v>
      </c>
      <c r="I4808" s="82">
        <v>0.64500000000000002</v>
      </c>
      <c r="J4808" s="16">
        <v>-0.45839999999999997</v>
      </c>
      <c r="K4808" s="57">
        <v>0.322726721341353</v>
      </c>
      <c r="L4808" s="16">
        <v>-0.45929999999999999</v>
      </c>
      <c r="M4808" s="83">
        <v>0.28199999999999997</v>
      </c>
      <c r="N4808" s="18">
        <v>1.23</v>
      </c>
      <c r="O4808" s="11">
        <v>0.75419999999999998</v>
      </c>
      <c r="P4808" s="16">
        <v>0</v>
      </c>
      <c r="Q4808" s="16">
        <v>0</v>
      </c>
      <c r="R4808">
        <v>0</v>
      </c>
      <c r="S4808" s="16">
        <v>0</v>
      </c>
      <c r="T4808" s="112">
        <v>-1.7076</v>
      </c>
      <c r="U4808" s="15">
        <v>-0.26140000000000002</v>
      </c>
      <c r="V4808" s="15">
        <v>0.182</v>
      </c>
      <c r="W4808" s="98">
        <v>-1.5411999999999999</v>
      </c>
    </row>
    <row r="4809" spans="1:23" x14ac:dyDescent="0.2">
      <c r="A4809" s="16" t="s">
        <v>14509</v>
      </c>
      <c r="B4809" s="16" t="s">
        <v>54</v>
      </c>
      <c r="C4809" s="16" t="s">
        <v>57</v>
      </c>
      <c r="D4809" s="16" t="s">
        <v>14509</v>
      </c>
      <c r="E4809" s="16" t="s">
        <v>590</v>
      </c>
      <c r="F4809" s="16" t="s">
        <v>60</v>
      </c>
      <c r="G4809" s="16">
        <v>2125</v>
      </c>
      <c r="H4809" s="16">
        <v>-3.1199999999999999E-2</v>
      </c>
      <c r="I4809" s="82">
        <v>0.67900000000000005</v>
      </c>
      <c r="J4809" s="16">
        <v>-5.9900000000000002E-2</v>
      </c>
      <c r="K4809" s="57">
        <v>1</v>
      </c>
      <c r="L4809" s="16">
        <v>-5.5599999999999997E-2</v>
      </c>
      <c r="M4809" s="83">
        <v>0.999</v>
      </c>
      <c r="N4809" s="18">
        <v>1.23</v>
      </c>
      <c r="O4809" s="7">
        <v>1.1353</v>
      </c>
      <c r="P4809" s="16">
        <v>0</v>
      </c>
      <c r="Q4809" s="16">
        <v>0</v>
      </c>
      <c r="R4809">
        <v>0</v>
      </c>
      <c r="S4809" s="16">
        <v>0</v>
      </c>
      <c r="T4809">
        <v>-0.3664</v>
      </c>
      <c r="U4809" s="15">
        <v>-3.1800000000000002E-2</v>
      </c>
      <c r="V4809" s="15">
        <v>0.36199999999999999</v>
      </c>
      <c r="W4809" s="15">
        <v>3.6900000000000002E-2</v>
      </c>
    </row>
    <row r="4810" spans="1:23" x14ac:dyDescent="0.2">
      <c r="A4810" s="16" t="s">
        <v>10605</v>
      </c>
      <c r="B4810" s="16" t="s">
        <v>54</v>
      </c>
      <c r="C4810" s="16" t="s">
        <v>57</v>
      </c>
      <c r="D4810" s="16" t="s">
        <v>10606</v>
      </c>
      <c r="E4810" s="16" t="s">
        <v>599</v>
      </c>
      <c r="F4810" s="16">
        <v>4432</v>
      </c>
      <c r="G4810" s="16">
        <v>2791</v>
      </c>
      <c r="H4810" s="16">
        <v>0.28010000000000002</v>
      </c>
      <c r="I4810" s="82">
        <v>3.4000000000000001E-6</v>
      </c>
      <c r="J4810" s="89">
        <v>0.85309999999999997</v>
      </c>
      <c r="K4810" s="57">
        <v>5.0341872442125405E-4</v>
      </c>
      <c r="L4810" s="89">
        <v>0.83199999999999996</v>
      </c>
      <c r="M4810" s="83">
        <v>1.9000000000000001E-5</v>
      </c>
      <c r="N4810" s="18">
        <v>1.22</v>
      </c>
      <c r="O4810" s="7">
        <v>1.6337999999999999</v>
      </c>
      <c r="P4810" s="16">
        <v>0</v>
      </c>
      <c r="Q4810" s="16">
        <v>0</v>
      </c>
      <c r="R4810">
        <v>0</v>
      </c>
      <c r="S4810" s="16">
        <v>1</v>
      </c>
      <c r="T4810">
        <v>0.48780000000000001</v>
      </c>
      <c r="U4810" s="15">
        <v>0.55359999999999998</v>
      </c>
      <c r="V4810" s="11">
        <v>0.78300000000000003</v>
      </c>
      <c r="W4810" s="15">
        <v>0.41689999999999999</v>
      </c>
    </row>
    <row r="4811" spans="1:23" x14ac:dyDescent="0.2">
      <c r="A4811" s="16" t="s">
        <v>3155</v>
      </c>
      <c r="B4811" s="16" t="s">
        <v>3156</v>
      </c>
      <c r="C4811" s="16" t="s">
        <v>155</v>
      </c>
      <c r="D4811" s="16" t="s">
        <v>3157</v>
      </c>
      <c r="E4811" s="16" t="s">
        <v>590</v>
      </c>
      <c r="F4811" s="16">
        <v>2396</v>
      </c>
      <c r="G4811" s="16">
        <v>1020</v>
      </c>
      <c r="H4811" s="16">
        <v>8.2900000000000001E-2</v>
      </c>
      <c r="I4811" s="82">
        <v>0.35599999999999998</v>
      </c>
      <c r="J4811" s="16">
        <v>-3.1600000000000003E-2</v>
      </c>
      <c r="K4811" s="57">
        <v>1</v>
      </c>
      <c r="L4811" s="16">
        <v>3.1199999999999999E-2</v>
      </c>
      <c r="M4811" s="83">
        <v>0.999</v>
      </c>
      <c r="N4811" s="18">
        <v>1.22</v>
      </c>
      <c r="O4811" s="11">
        <v>0.75990000000000002</v>
      </c>
      <c r="P4811" s="16">
        <v>0</v>
      </c>
      <c r="Q4811" s="16">
        <v>0</v>
      </c>
      <c r="R4811">
        <v>0</v>
      </c>
      <c r="S4811" s="16">
        <v>0</v>
      </c>
      <c r="T4811">
        <v>0.1958</v>
      </c>
      <c r="U4811" s="15">
        <v>0.34410000000000002</v>
      </c>
      <c r="V4811" s="11">
        <v>0.78800000000000003</v>
      </c>
      <c r="W4811" s="11">
        <v>0.80159999999999998</v>
      </c>
    </row>
    <row r="4812" spans="1:23" x14ac:dyDescent="0.2">
      <c r="A4812" s="16" t="s">
        <v>4776</v>
      </c>
      <c r="B4812" s="16" t="s">
        <v>4777</v>
      </c>
      <c r="C4812" s="16" t="s">
        <v>941</v>
      </c>
      <c r="D4812" s="16" t="s">
        <v>4776</v>
      </c>
      <c r="E4812" s="16" t="s">
        <v>590</v>
      </c>
      <c r="F4812" s="16">
        <v>666</v>
      </c>
      <c r="G4812" s="16">
        <v>589</v>
      </c>
      <c r="H4812" s="16">
        <v>2.8000000000000001E-2</v>
      </c>
      <c r="I4812" s="82">
        <v>0.82699999999999996</v>
      </c>
      <c r="J4812" s="16">
        <v>-0.02</v>
      </c>
      <c r="K4812" s="57">
        <v>1</v>
      </c>
      <c r="L4812" s="16">
        <v>-1.0699999999999999E-2</v>
      </c>
      <c r="M4812" s="83">
        <v>0.999</v>
      </c>
      <c r="N4812" s="18">
        <v>1.22</v>
      </c>
      <c r="O4812" s="11">
        <v>0.79349999999999998</v>
      </c>
      <c r="P4812" s="16">
        <v>0</v>
      </c>
      <c r="Q4812" s="16">
        <v>0</v>
      </c>
      <c r="R4812">
        <v>0</v>
      </c>
      <c r="S4812" s="16">
        <v>0</v>
      </c>
      <c r="T4812">
        <v>0.1217</v>
      </c>
      <c r="U4812" s="15">
        <v>0.18690000000000001</v>
      </c>
      <c r="V4812" s="15">
        <v>9.8000000000000004E-2</v>
      </c>
      <c r="W4812" s="15">
        <v>-1.29E-2</v>
      </c>
    </row>
    <row r="4813" spans="1:23" x14ac:dyDescent="0.2">
      <c r="A4813" s="16" t="s">
        <v>15785</v>
      </c>
      <c r="B4813" s="16" t="s">
        <v>15786</v>
      </c>
      <c r="C4813" s="16" t="s">
        <v>57</v>
      </c>
      <c r="D4813" s="16" t="s">
        <v>15787</v>
      </c>
      <c r="E4813" s="16" t="s">
        <v>590</v>
      </c>
      <c r="F4813" s="16">
        <v>1322</v>
      </c>
      <c r="G4813" s="16">
        <v>676</v>
      </c>
      <c r="H4813" s="16">
        <v>-6.3899999999999998E-2</v>
      </c>
      <c r="I4813" s="82">
        <v>0.55800000000000005</v>
      </c>
      <c r="J4813" s="16">
        <v>-0.2026</v>
      </c>
      <c r="K4813" s="57">
        <v>0.98393916697009298</v>
      </c>
      <c r="L4813" s="16">
        <v>-0.21879999999999999</v>
      </c>
      <c r="M4813" s="83">
        <v>0.68</v>
      </c>
      <c r="N4813" s="18">
        <v>1.22</v>
      </c>
      <c r="O4813" s="18">
        <v>0.40050000000000002</v>
      </c>
      <c r="P4813" s="16">
        <v>0</v>
      </c>
      <c r="Q4813" s="16">
        <v>0</v>
      </c>
      <c r="R4813">
        <v>0</v>
      </c>
      <c r="S4813" s="16">
        <v>0</v>
      </c>
      <c r="T4813" s="112">
        <v>-1.304</v>
      </c>
      <c r="U4813" s="15">
        <v>-0.19850000000000001</v>
      </c>
      <c r="V4813" s="15">
        <v>0.26700000000000002</v>
      </c>
      <c r="W4813" s="15">
        <v>-0.11210000000000001</v>
      </c>
    </row>
    <row r="4814" spans="1:23" x14ac:dyDescent="0.2">
      <c r="A4814" s="16" t="s">
        <v>13798</v>
      </c>
      <c r="B4814" s="16" t="s">
        <v>98</v>
      </c>
      <c r="C4814" s="16" t="s">
        <v>57</v>
      </c>
      <c r="D4814" s="16" t="s">
        <v>13798</v>
      </c>
      <c r="E4814" s="16" t="s">
        <v>590</v>
      </c>
      <c r="F4814" s="16">
        <v>1224</v>
      </c>
      <c r="G4814" s="16">
        <v>1055</v>
      </c>
      <c r="H4814" s="16">
        <v>0.26379999999999998</v>
      </c>
      <c r="I4814" s="82">
        <v>3.1399999999999999E-4</v>
      </c>
      <c r="J4814" s="16">
        <v>-1.17E-2</v>
      </c>
      <c r="K4814" s="57">
        <v>1</v>
      </c>
      <c r="L4814" s="16">
        <v>-1.5699999999999999E-2</v>
      </c>
      <c r="M4814" s="83">
        <v>0.999</v>
      </c>
      <c r="N4814" s="18">
        <v>1.22</v>
      </c>
      <c r="O4814" s="18">
        <v>0.45419999999999999</v>
      </c>
      <c r="P4814" s="16">
        <v>0</v>
      </c>
      <c r="Q4814" s="16">
        <v>0</v>
      </c>
      <c r="R4814">
        <v>0</v>
      </c>
      <c r="S4814" s="16">
        <v>0</v>
      </c>
      <c r="T4814">
        <v>-0.54149999999999998</v>
      </c>
      <c r="U4814" s="15">
        <v>-0.54410000000000003</v>
      </c>
      <c r="V4814" s="15">
        <v>6.5000000000000002E-2</v>
      </c>
      <c r="W4814" s="15">
        <v>0.1794</v>
      </c>
    </row>
    <row r="4815" spans="1:23" x14ac:dyDescent="0.2">
      <c r="A4815" s="16" t="s">
        <v>12640</v>
      </c>
      <c r="B4815" s="16" t="s">
        <v>54</v>
      </c>
      <c r="C4815" s="16" t="s">
        <v>57</v>
      </c>
      <c r="D4815" s="16" t="s">
        <v>12640</v>
      </c>
      <c r="E4815" s="16" t="s">
        <v>590</v>
      </c>
      <c r="F4815" s="16">
        <v>2544</v>
      </c>
      <c r="G4815" s="16">
        <v>2735</v>
      </c>
      <c r="H4815" s="16">
        <v>3.32E-2</v>
      </c>
      <c r="I4815" s="82">
        <v>0.66600000000000004</v>
      </c>
      <c r="J4815" s="16">
        <v>6.0499999999999998E-2</v>
      </c>
      <c r="K4815" s="57">
        <v>1</v>
      </c>
      <c r="L4815" s="16">
        <v>0.30759999999999998</v>
      </c>
      <c r="M4815" s="83">
        <v>0.34699999999999998</v>
      </c>
      <c r="N4815" s="18">
        <v>1.22</v>
      </c>
      <c r="O4815" s="7">
        <v>1.5210999999999999</v>
      </c>
      <c r="P4815" s="16">
        <v>0</v>
      </c>
      <c r="Q4815" s="16">
        <v>0</v>
      </c>
      <c r="R4815">
        <v>0</v>
      </c>
      <c r="S4815" s="16">
        <v>0</v>
      </c>
      <c r="T4815">
        <v>-0.35949999999999999</v>
      </c>
      <c r="U4815" s="15">
        <v>5.8400000000000001E-2</v>
      </c>
      <c r="V4815" s="15">
        <v>0.33600000000000002</v>
      </c>
      <c r="W4815" s="7">
        <v>1.014</v>
      </c>
    </row>
    <row r="4816" spans="1:23" x14ac:dyDescent="0.2">
      <c r="A4816" s="16" t="s">
        <v>13063</v>
      </c>
      <c r="B4816" s="16" t="s">
        <v>13064</v>
      </c>
      <c r="C4816" s="16" t="s">
        <v>57</v>
      </c>
      <c r="D4816" s="16" t="s">
        <v>13065</v>
      </c>
      <c r="E4816" s="16" t="s">
        <v>590</v>
      </c>
      <c r="F4816" s="16" t="s">
        <v>60</v>
      </c>
      <c r="G4816" s="16">
        <v>855</v>
      </c>
      <c r="H4816" s="16">
        <v>0.1226</v>
      </c>
      <c r="I4816" s="82">
        <v>0.184</v>
      </c>
      <c r="J4816" s="16">
        <v>3.2099999999999997E-2</v>
      </c>
      <c r="K4816" s="57">
        <v>1</v>
      </c>
      <c r="L4816" s="16">
        <v>1.8800000000000001E-2</v>
      </c>
      <c r="M4816" s="83">
        <v>0.999</v>
      </c>
      <c r="N4816" s="18">
        <v>1.22</v>
      </c>
      <c r="O4816" s="18">
        <v>0.35239999999999999</v>
      </c>
      <c r="P4816" s="16">
        <v>0</v>
      </c>
      <c r="Q4816" s="16">
        <v>0</v>
      </c>
      <c r="R4816">
        <v>0</v>
      </c>
      <c r="S4816" s="16">
        <v>0</v>
      </c>
      <c r="T4816">
        <v>0.32969999999999999</v>
      </c>
      <c r="U4816" s="15">
        <v>-0.1076</v>
      </c>
      <c r="V4816" s="15">
        <v>0.2</v>
      </c>
      <c r="W4816" s="15">
        <v>0.52859999999999996</v>
      </c>
    </row>
    <row r="4817" spans="1:23" x14ac:dyDescent="0.2">
      <c r="A4817" s="16" t="s">
        <v>16246</v>
      </c>
      <c r="B4817" s="16" t="s">
        <v>54</v>
      </c>
      <c r="C4817" s="16" t="s">
        <v>57</v>
      </c>
      <c r="D4817" s="16" t="s">
        <v>16246</v>
      </c>
      <c r="E4817" s="16" t="s">
        <v>590</v>
      </c>
      <c r="F4817" s="16" t="s">
        <v>60</v>
      </c>
      <c r="G4817" s="16">
        <v>701</v>
      </c>
      <c r="H4817" s="16">
        <v>0.10349999999999999</v>
      </c>
      <c r="I4817" s="82">
        <v>0.28599999999999998</v>
      </c>
      <c r="J4817" s="16">
        <v>-0.35060000000000002</v>
      </c>
      <c r="K4817" s="57">
        <v>0.65501954832203202</v>
      </c>
      <c r="L4817" s="16">
        <v>-0.25440000000000002</v>
      </c>
      <c r="M4817" s="83">
        <v>0.86199999999999999</v>
      </c>
      <c r="N4817" s="18">
        <v>1.22</v>
      </c>
      <c r="O4817" s="18">
        <v>0.49230000000000002</v>
      </c>
      <c r="P4817" s="16">
        <v>0</v>
      </c>
      <c r="Q4817" s="16">
        <v>0</v>
      </c>
      <c r="R4817">
        <v>0</v>
      </c>
      <c r="S4817" s="16">
        <v>0</v>
      </c>
      <c r="T4817">
        <v>-0.3856</v>
      </c>
      <c r="U4817" s="15">
        <v>-0.24229999999999999</v>
      </c>
      <c r="V4817" s="15">
        <v>0.41799999999999998</v>
      </c>
      <c r="W4817" s="15">
        <v>-0.53720000000000001</v>
      </c>
    </row>
    <row r="4818" spans="1:23" x14ac:dyDescent="0.2">
      <c r="A4818" s="16" t="s">
        <v>13732</v>
      </c>
      <c r="B4818" s="16" t="s">
        <v>54</v>
      </c>
      <c r="C4818" s="16" t="s">
        <v>57</v>
      </c>
      <c r="D4818" s="16" t="s">
        <v>13733</v>
      </c>
      <c r="E4818" s="16" t="s">
        <v>590</v>
      </c>
      <c r="F4818" s="16">
        <v>2234</v>
      </c>
      <c r="G4818" s="16">
        <v>985</v>
      </c>
      <c r="H4818" s="16">
        <v>1.6899999999999998E-2</v>
      </c>
      <c r="I4818" s="82">
        <v>0.871</v>
      </c>
      <c r="J4818" s="16">
        <v>-8.3000000000000001E-3</v>
      </c>
      <c r="K4818" s="57">
        <v>1</v>
      </c>
      <c r="L4818" s="16">
        <v>4.0000000000000002E-4</v>
      </c>
      <c r="M4818" s="83">
        <v>1</v>
      </c>
      <c r="N4818" s="18">
        <v>1.22</v>
      </c>
      <c r="O4818" s="11">
        <v>0.89270000000000005</v>
      </c>
      <c r="P4818" s="16">
        <v>0</v>
      </c>
      <c r="Q4818" s="16">
        <v>0</v>
      </c>
      <c r="R4818">
        <v>0</v>
      </c>
      <c r="S4818" s="16">
        <v>0</v>
      </c>
      <c r="T4818">
        <v>-0.21099999999999999</v>
      </c>
      <c r="U4818" s="15">
        <v>-0.1988</v>
      </c>
      <c r="V4818" s="15">
        <v>0.27</v>
      </c>
      <c r="W4818" s="15">
        <v>0.16300000000000001</v>
      </c>
    </row>
    <row r="4819" spans="1:23" x14ac:dyDescent="0.2">
      <c r="A4819" s="16" t="s">
        <v>10942</v>
      </c>
      <c r="B4819" s="16" t="s">
        <v>54</v>
      </c>
      <c r="C4819" s="16" t="s">
        <v>57</v>
      </c>
      <c r="D4819" s="16" t="s">
        <v>10943</v>
      </c>
      <c r="E4819" s="16" t="s">
        <v>599</v>
      </c>
      <c r="F4819" s="16">
        <v>4440</v>
      </c>
      <c r="G4819" s="16">
        <v>2741</v>
      </c>
      <c r="H4819" s="16">
        <v>9.6000000000000002E-2</v>
      </c>
      <c r="I4819" s="82">
        <v>0.115</v>
      </c>
      <c r="J4819" s="16">
        <v>0.51749999999999996</v>
      </c>
      <c r="K4819" s="57">
        <v>0.19885774307443299</v>
      </c>
      <c r="L4819" s="16">
        <v>0.52270000000000005</v>
      </c>
      <c r="M4819" s="83">
        <v>0.441</v>
      </c>
      <c r="N4819" s="18">
        <v>1.22</v>
      </c>
      <c r="O4819" s="11">
        <v>0.88229999999999997</v>
      </c>
      <c r="P4819" s="16">
        <v>0</v>
      </c>
      <c r="Q4819" s="16">
        <v>0</v>
      </c>
      <c r="R4819">
        <v>0</v>
      </c>
      <c r="S4819" s="16">
        <v>0</v>
      </c>
      <c r="T4819">
        <v>2.81E-2</v>
      </c>
      <c r="U4819" s="15">
        <v>0.44140000000000001</v>
      </c>
      <c r="V4819" s="15">
        <v>-0.29199999999999998</v>
      </c>
      <c r="W4819" s="15">
        <v>-0.12770000000000001</v>
      </c>
    </row>
    <row r="4820" spans="1:23" x14ac:dyDescent="0.2">
      <c r="A4820" s="16" t="s">
        <v>7098</v>
      </c>
      <c r="B4820" s="16" t="s">
        <v>106</v>
      </c>
      <c r="C4820" s="16" t="s">
        <v>89</v>
      </c>
      <c r="D4820" s="16" t="s">
        <v>7099</v>
      </c>
      <c r="E4820" s="16" t="s">
        <v>590</v>
      </c>
      <c r="F4820" s="16">
        <v>6387</v>
      </c>
      <c r="G4820" s="16">
        <v>2477</v>
      </c>
      <c r="H4820" s="89">
        <v>0.61339999999999995</v>
      </c>
      <c r="I4820" s="82">
        <v>1.4100000000000001E-28</v>
      </c>
      <c r="J4820" s="88">
        <v>2.8647999999999998</v>
      </c>
      <c r="K4820" s="57">
        <v>1.1909064257517501E-29</v>
      </c>
      <c r="L4820" s="88">
        <v>2.8454999999999999</v>
      </c>
      <c r="M4820" s="83">
        <v>1.2000000000000001E-19</v>
      </c>
      <c r="N4820" s="18">
        <v>1.21</v>
      </c>
      <c r="O4820" s="7">
        <v>2.0131999999999999</v>
      </c>
      <c r="P4820" s="16">
        <v>0</v>
      </c>
      <c r="Q4820" s="16">
        <v>1</v>
      </c>
      <c r="R4820">
        <v>0</v>
      </c>
      <c r="S4820" s="16">
        <v>1</v>
      </c>
      <c r="T4820" s="112">
        <v>-1.1536</v>
      </c>
      <c r="U4820" s="15">
        <v>0.8397</v>
      </c>
      <c r="V4820" s="15">
        <v>0.39500000000000002</v>
      </c>
      <c r="W4820" s="99">
        <v>-0.87229999999999996</v>
      </c>
    </row>
    <row r="4821" spans="1:23" x14ac:dyDescent="0.2">
      <c r="A4821" s="16" t="s">
        <v>10566</v>
      </c>
      <c r="B4821" s="16" t="s">
        <v>54</v>
      </c>
      <c r="C4821" s="16" t="s">
        <v>57</v>
      </c>
      <c r="D4821" s="16" t="s">
        <v>10567</v>
      </c>
      <c r="E4821" s="16" t="s">
        <v>599</v>
      </c>
      <c r="F4821" s="16">
        <v>2617</v>
      </c>
      <c r="G4821" s="16">
        <v>3929</v>
      </c>
      <c r="H4821" s="16">
        <v>-4.8800000000000003E-2</v>
      </c>
      <c r="I4821" s="82">
        <v>0.42099999999999999</v>
      </c>
      <c r="J4821" s="88">
        <v>1.2107000000000001</v>
      </c>
      <c r="K4821" s="57">
        <v>6.5489251892761896E-8</v>
      </c>
      <c r="L4821" s="88">
        <v>1.1912</v>
      </c>
      <c r="M4821" s="83">
        <v>5.0500000000000004E-7</v>
      </c>
      <c r="N4821" s="18">
        <v>1.21</v>
      </c>
      <c r="O4821" s="7">
        <v>1.7062999999999999</v>
      </c>
      <c r="P4821" s="16">
        <v>0</v>
      </c>
      <c r="Q4821" s="16">
        <v>0</v>
      </c>
      <c r="R4821">
        <v>0</v>
      </c>
      <c r="S4821" s="16">
        <v>1</v>
      </c>
      <c r="T4821" s="84">
        <v>-0.6956</v>
      </c>
      <c r="U4821" s="15">
        <v>0.1978</v>
      </c>
      <c r="V4821" s="15">
        <v>0.33200000000000002</v>
      </c>
      <c r="W4821" s="7">
        <v>1.9384999999999999</v>
      </c>
    </row>
    <row r="4822" spans="1:23" x14ac:dyDescent="0.2">
      <c r="A4822" s="16" t="s">
        <v>2334</v>
      </c>
      <c r="B4822" s="16" t="s">
        <v>2335</v>
      </c>
      <c r="C4822" s="16" t="s">
        <v>65</v>
      </c>
      <c r="D4822" s="16" t="s">
        <v>2336</v>
      </c>
      <c r="E4822" s="16" t="s">
        <v>590</v>
      </c>
      <c r="F4822" s="16">
        <v>2092</v>
      </c>
      <c r="G4822" s="16">
        <v>1042</v>
      </c>
      <c r="H4822" s="16">
        <v>-0.12770000000000001</v>
      </c>
      <c r="I4822" s="82">
        <v>0.13800000000000001</v>
      </c>
      <c r="J4822" s="16">
        <v>0.1709</v>
      </c>
      <c r="K4822" s="57">
        <v>1</v>
      </c>
      <c r="L4822" s="16">
        <v>0.19450000000000001</v>
      </c>
      <c r="M4822" s="83">
        <v>0.94899999999999995</v>
      </c>
      <c r="N4822" s="18">
        <v>1.21</v>
      </c>
      <c r="O4822" s="18">
        <v>0.28289999999999998</v>
      </c>
      <c r="P4822" s="16">
        <v>0</v>
      </c>
      <c r="Q4822" s="16">
        <v>0</v>
      </c>
      <c r="R4822">
        <v>0</v>
      </c>
      <c r="S4822" s="16">
        <v>0</v>
      </c>
      <c r="T4822">
        <v>-0.25669999999999998</v>
      </c>
      <c r="U4822" s="15">
        <v>0.2717</v>
      </c>
      <c r="V4822" s="15">
        <v>-0.36</v>
      </c>
      <c r="W4822" s="15">
        <v>-0.26450000000000001</v>
      </c>
    </row>
    <row r="4823" spans="1:23" x14ac:dyDescent="0.2">
      <c r="A4823" s="16" t="s">
        <v>9009</v>
      </c>
      <c r="B4823" s="16" t="s">
        <v>9010</v>
      </c>
      <c r="C4823" s="16" t="s">
        <v>179</v>
      </c>
      <c r="D4823" s="16" t="s">
        <v>9009</v>
      </c>
      <c r="E4823" s="16" t="s">
        <v>590</v>
      </c>
      <c r="F4823" s="16" t="s">
        <v>60</v>
      </c>
      <c r="G4823" s="16">
        <v>2037</v>
      </c>
      <c r="H4823" s="16">
        <v>0.13600000000000001</v>
      </c>
      <c r="I4823" s="82">
        <v>2.9399999999999999E-2</v>
      </c>
      <c r="J4823" s="16">
        <v>0.14430000000000001</v>
      </c>
      <c r="K4823" s="57">
        <v>1</v>
      </c>
      <c r="L4823" s="16">
        <v>0.1477</v>
      </c>
      <c r="M4823" s="83">
        <v>0.999</v>
      </c>
      <c r="N4823" s="18">
        <v>1.21</v>
      </c>
      <c r="O4823" s="18">
        <v>0.46810000000000002</v>
      </c>
      <c r="P4823" s="16">
        <v>0</v>
      </c>
      <c r="Q4823" s="16">
        <v>0</v>
      </c>
      <c r="R4823">
        <v>0</v>
      </c>
      <c r="S4823" s="16">
        <v>0</v>
      </c>
      <c r="T4823" s="88">
        <v>1.4924999999999999</v>
      </c>
      <c r="U4823" s="15">
        <v>9.5000000000000001E-2</v>
      </c>
      <c r="V4823" s="99">
        <v>-0.61399999999999999</v>
      </c>
      <c r="W4823" s="15">
        <v>1.4999999999999999E-2</v>
      </c>
    </row>
    <row r="4824" spans="1:23" x14ac:dyDescent="0.2">
      <c r="A4824" s="16" t="s">
        <v>13834</v>
      </c>
      <c r="B4824" s="16" t="s">
        <v>13835</v>
      </c>
      <c r="C4824" s="16" t="s">
        <v>57</v>
      </c>
      <c r="D4824" s="16" t="s">
        <v>13836</v>
      </c>
      <c r="E4824" s="16" t="s">
        <v>599</v>
      </c>
      <c r="F4824" s="16">
        <v>1344</v>
      </c>
      <c r="G4824" s="16">
        <v>1076</v>
      </c>
      <c r="H4824" s="16">
        <v>0.1744</v>
      </c>
      <c r="I4824" s="82">
        <v>2.4400000000000002E-2</v>
      </c>
      <c r="J4824" s="16">
        <v>-1.34E-2</v>
      </c>
      <c r="K4824" s="57">
        <v>1</v>
      </c>
      <c r="L4824" s="16">
        <v>-2.0000000000000001E-4</v>
      </c>
      <c r="M4824" s="83">
        <v>1</v>
      </c>
      <c r="N4824" s="18">
        <v>1.21</v>
      </c>
      <c r="O4824" s="11">
        <v>0.73699999999999999</v>
      </c>
      <c r="P4824" s="16">
        <v>0</v>
      </c>
      <c r="Q4824" s="16">
        <v>0</v>
      </c>
      <c r="R4824">
        <v>0</v>
      </c>
      <c r="S4824" s="16">
        <v>0</v>
      </c>
      <c r="T4824" s="112">
        <v>-1.0842000000000001</v>
      </c>
      <c r="U4824" s="15">
        <v>0.1249</v>
      </c>
      <c r="V4824" s="15">
        <v>-0.434</v>
      </c>
      <c r="W4824" s="15">
        <v>-0.54369999999999996</v>
      </c>
    </row>
    <row r="4825" spans="1:23" x14ac:dyDescent="0.2">
      <c r="A4825" s="16" t="s">
        <v>3207</v>
      </c>
      <c r="B4825" s="16" t="s">
        <v>3208</v>
      </c>
      <c r="C4825" s="16" t="s">
        <v>155</v>
      </c>
      <c r="D4825" s="16" t="s">
        <v>3209</v>
      </c>
      <c r="E4825" s="16" t="s">
        <v>599</v>
      </c>
      <c r="F4825" s="16">
        <v>6374</v>
      </c>
      <c r="G4825" s="16">
        <v>2867</v>
      </c>
      <c r="H4825" s="16">
        <v>-7.6499999999999999E-2</v>
      </c>
      <c r="I4825" s="82">
        <v>0.215</v>
      </c>
      <c r="J4825" s="16">
        <v>-4.9799999999999997E-2</v>
      </c>
      <c r="K4825" s="57">
        <v>1</v>
      </c>
      <c r="L4825" s="16">
        <v>-4.7600000000000003E-2</v>
      </c>
      <c r="M4825" s="83">
        <v>0.999</v>
      </c>
      <c r="N4825" s="18">
        <v>1.2</v>
      </c>
      <c r="O4825" s="11">
        <v>0.67810000000000004</v>
      </c>
      <c r="P4825" s="16">
        <v>0</v>
      </c>
      <c r="Q4825" s="16">
        <v>0</v>
      </c>
      <c r="R4825">
        <v>0</v>
      </c>
      <c r="S4825" s="16">
        <v>0</v>
      </c>
      <c r="T4825" s="88">
        <v>1.6156999999999999</v>
      </c>
      <c r="U4825" s="15">
        <v>0.59770000000000001</v>
      </c>
      <c r="V4825" s="15">
        <v>7.6999999999999999E-2</v>
      </c>
      <c r="W4825" s="15">
        <v>0.30780000000000002</v>
      </c>
    </row>
    <row r="4826" spans="1:23" x14ac:dyDescent="0.2">
      <c r="A4826" s="16" t="s">
        <v>924</v>
      </c>
      <c r="B4826" s="16" t="s">
        <v>925</v>
      </c>
      <c r="C4826" s="16" t="s">
        <v>81</v>
      </c>
      <c r="D4826" s="16" t="s">
        <v>926</v>
      </c>
      <c r="E4826" s="16" t="s">
        <v>590</v>
      </c>
      <c r="F4826" s="16">
        <v>1652</v>
      </c>
      <c r="G4826" s="16">
        <v>1793</v>
      </c>
      <c r="H4826" s="84">
        <v>-0.7802</v>
      </c>
      <c r="I4826" s="82">
        <v>5.7599999999999998E-42</v>
      </c>
      <c r="J4826" s="16">
        <v>-0.55720000000000003</v>
      </c>
      <c r="K4826" s="57">
        <v>0.18123345806423</v>
      </c>
      <c r="L4826" s="16">
        <v>-0.54779999999999995</v>
      </c>
      <c r="M4826" s="83">
        <v>0.122</v>
      </c>
      <c r="N4826" s="18">
        <v>1.2</v>
      </c>
      <c r="O4826" s="18">
        <v>0.3372</v>
      </c>
      <c r="P4826" s="16">
        <v>1</v>
      </c>
      <c r="Q4826" s="16">
        <v>0</v>
      </c>
      <c r="R4826">
        <v>0</v>
      </c>
      <c r="S4826" s="16">
        <v>0</v>
      </c>
      <c r="T4826" s="84">
        <v>-0.71089999999999998</v>
      </c>
      <c r="U4826" s="15">
        <v>0.13850000000000001</v>
      </c>
      <c r="V4826" s="15">
        <v>0.34599999999999997</v>
      </c>
      <c r="W4826" s="98">
        <v>-1.1122000000000001</v>
      </c>
    </row>
    <row r="4827" spans="1:23" x14ac:dyDescent="0.2">
      <c r="A4827" s="16" t="s">
        <v>5252</v>
      </c>
      <c r="B4827" s="16" t="s">
        <v>5253</v>
      </c>
      <c r="C4827" s="16" t="s">
        <v>316</v>
      </c>
      <c r="D4827" s="16" t="s">
        <v>5252</v>
      </c>
      <c r="E4827" s="16" t="s">
        <v>590</v>
      </c>
      <c r="F4827" s="16" t="s">
        <v>60</v>
      </c>
      <c r="G4827" s="16">
        <v>843</v>
      </c>
      <c r="H4827" s="16">
        <v>0.46350000000000002</v>
      </c>
      <c r="I4827" s="82">
        <v>2.07E-8</v>
      </c>
      <c r="J4827" s="16">
        <v>1.41E-2</v>
      </c>
      <c r="K4827" s="57">
        <v>1</v>
      </c>
      <c r="L4827" s="16">
        <v>-6.7999999999999996E-3</v>
      </c>
      <c r="M4827" s="83">
        <v>0.999</v>
      </c>
      <c r="N4827" s="18">
        <v>1.2</v>
      </c>
      <c r="O4827" s="18">
        <v>0.50590000000000002</v>
      </c>
      <c r="P4827" s="16">
        <v>0</v>
      </c>
      <c r="Q4827" s="16">
        <v>0</v>
      </c>
      <c r="R4827">
        <v>0</v>
      </c>
      <c r="S4827" s="16">
        <v>0</v>
      </c>
      <c r="T4827" s="112">
        <v>-1.429</v>
      </c>
      <c r="U4827" s="15">
        <v>-0.15759999999999999</v>
      </c>
      <c r="V4827" s="15">
        <v>0.32</v>
      </c>
      <c r="W4827" s="15">
        <v>-0.50070000000000003</v>
      </c>
    </row>
    <row r="4828" spans="1:23" x14ac:dyDescent="0.2">
      <c r="A4828" s="16" t="s">
        <v>5469</v>
      </c>
      <c r="B4828" s="16" t="s">
        <v>5470</v>
      </c>
      <c r="C4828" s="16" t="s">
        <v>109</v>
      </c>
      <c r="D4828" s="16" t="s">
        <v>5471</v>
      </c>
      <c r="E4828" s="16" t="s">
        <v>590</v>
      </c>
      <c r="F4828" s="16" t="s">
        <v>60</v>
      </c>
      <c r="G4828" s="16">
        <v>602</v>
      </c>
      <c r="H4828" s="16">
        <v>-0.2409</v>
      </c>
      <c r="I4828" s="82">
        <v>1.3100000000000001E-2</v>
      </c>
      <c r="J4828" s="16">
        <v>-1.1040000000000001</v>
      </c>
      <c r="K4828" s="57">
        <v>6.4307429744685896E-2</v>
      </c>
      <c r="L4828" s="81">
        <v>-1.1045</v>
      </c>
      <c r="M4828" s="83">
        <v>7.0099999999999997E-3</v>
      </c>
      <c r="N4828" s="18">
        <v>1.2</v>
      </c>
      <c r="O4828" s="11">
        <v>0.86919999999999997</v>
      </c>
      <c r="P4828" s="16">
        <v>0</v>
      </c>
      <c r="Q4828" s="16">
        <v>0</v>
      </c>
      <c r="R4828">
        <v>0</v>
      </c>
      <c r="S4828" s="16">
        <v>0</v>
      </c>
      <c r="T4828" s="112">
        <v>-2.2635000000000001</v>
      </c>
      <c r="U4828" s="15">
        <v>0.75439999999999996</v>
      </c>
      <c r="V4828" s="7">
        <v>1.204</v>
      </c>
      <c r="W4828" s="98">
        <v>-1.9459</v>
      </c>
    </row>
    <row r="4829" spans="1:23" x14ac:dyDescent="0.2">
      <c r="A4829" s="16" t="s">
        <v>6120</v>
      </c>
      <c r="B4829" s="16" t="s">
        <v>6121</v>
      </c>
      <c r="C4829" s="16" t="s">
        <v>979</v>
      </c>
      <c r="D4829" s="16" t="s">
        <v>6122</v>
      </c>
      <c r="E4829" s="16" t="s">
        <v>599</v>
      </c>
      <c r="F4829" s="16">
        <v>1636</v>
      </c>
      <c r="G4829" s="16">
        <v>665</v>
      </c>
      <c r="H4829" s="16">
        <v>-0.15679999999999999</v>
      </c>
      <c r="I4829" s="82">
        <v>9.6199999999999994E-2</v>
      </c>
      <c r="J4829" s="16">
        <v>-1.9699999999999999E-2</v>
      </c>
      <c r="K4829" s="57">
        <v>1</v>
      </c>
      <c r="L4829" s="16">
        <v>2.2100000000000002E-2</v>
      </c>
      <c r="M4829" s="83">
        <v>0.999</v>
      </c>
      <c r="N4829" s="18">
        <v>1.2</v>
      </c>
      <c r="O4829" s="7">
        <v>1.3543000000000001</v>
      </c>
      <c r="P4829" s="16">
        <v>0</v>
      </c>
      <c r="Q4829" s="16">
        <v>0</v>
      </c>
      <c r="R4829">
        <v>0</v>
      </c>
      <c r="S4829" s="16">
        <v>0</v>
      </c>
      <c r="T4829" s="84">
        <v>-0.6431</v>
      </c>
      <c r="U4829" s="15">
        <v>-0.32450000000000001</v>
      </c>
      <c r="V4829" s="15">
        <v>0.56799999999999995</v>
      </c>
      <c r="W4829" s="15">
        <v>0.28370000000000001</v>
      </c>
    </row>
    <row r="4830" spans="1:23" x14ac:dyDescent="0.2">
      <c r="A4830" s="16" t="s">
        <v>6512</v>
      </c>
      <c r="B4830" s="16" t="s">
        <v>6513</v>
      </c>
      <c r="C4830" s="16" t="s">
        <v>6510</v>
      </c>
      <c r="D4830" s="16" t="s">
        <v>6514</v>
      </c>
      <c r="E4830" s="16" t="s">
        <v>590</v>
      </c>
      <c r="F4830" s="16">
        <v>3554</v>
      </c>
      <c r="G4830" s="16">
        <v>1666</v>
      </c>
      <c r="H4830" s="16">
        <v>0.15190000000000001</v>
      </c>
      <c r="I4830" s="82">
        <v>2.0299999999999999E-2</v>
      </c>
      <c r="J4830" s="16">
        <v>0.1079</v>
      </c>
      <c r="K4830" s="57">
        <v>1</v>
      </c>
      <c r="L4830" s="16">
        <v>0.10249999999999999</v>
      </c>
      <c r="M4830" s="83">
        <v>0.999</v>
      </c>
      <c r="N4830" s="18">
        <v>1.2</v>
      </c>
      <c r="O4830" s="18">
        <v>0.38219999999999998</v>
      </c>
      <c r="P4830" s="16">
        <v>0</v>
      </c>
      <c r="Q4830" s="16">
        <v>0</v>
      </c>
      <c r="R4830">
        <v>0</v>
      </c>
      <c r="S4830" s="16">
        <v>0</v>
      </c>
      <c r="T4830" s="89">
        <v>0.84289999999999998</v>
      </c>
      <c r="U4830" s="15">
        <v>0.3856</v>
      </c>
      <c r="V4830" s="15">
        <v>0.17299999999999999</v>
      </c>
      <c r="W4830" s="15">
        <v>-0.11650000000000001</v>
      </c>
    </row>
    <row r="4831" spans="1:23" x14ac:dyDescent="0.2">
      <c r="A4831" s="16" t="s">
        <v>7080</v>
      </c>
      <c r="B4831" s="16" t="s">
        <v>7081</v>
      </c>
      <c r="C4831" s="16" t="s">
        <v>74</v>
      </c>
      <c r="D4831" s="16" t="s">
        <v>7082</v>
      </c>
      <c r="E4831" s="16" t="s">
        <v>590</v>
      </c>
      <c r="F4831" s="16">
        <v>3366</v>
      </c>
      <c r="G4831" s="16">
        <v>1175</v>
      </c>
      <c r="H4831" s="16">
        <v>-0.55189999999999995</v>
      </c>
      <c r="I4831" s="82">
        <v>4.6499999999999997E-14</v>
      </c>
      <c r="J4831" s="16">
        <v>-0.28129999999999999</v>
      </c>
      <c r="K4831" s="57">
        <v>1</v>
      </c>
      <c r="L4831" s="16">
        <v>-0.28039999999999998</v>
      </c>
      <c r="M4831" s="83">
        <v>0.99</v>
      </c>
      <c r="N4831" s="18">
        <v>1.2</v>
      </c>
      <c r="O4831" s="18">
        <v>0.49230000000000002</v>
      </c>
      <c r="P4831" s="16">
        <v>0</v>
      </c>
      <c r="Q4831" s="16">
        <v>0</v>
      </c>
      <c r="R4831">
        <v>0</v>
      </c>
      <c r="S4831" s="16">
        <v>0</v>
      </c>
      <c r="T4831">
        <v>-0.4556</v>
      </c>
      <c r="U4831" s="15">
        <v>0.86309999999999998</v>
      </c>
      <c r="V4831" s="7">
        <v>1.4690000000000001</v>
      </c>
      <c r="W4831" s="15">
        <v>0.27289999999999998</v>
      </c>
    </row>
    <row r="4832" spans="1:23" x14ac:dyDescent="0.2">
      <c r="A4832" s="16" t="s">
        <v>9078</v>
      </c>
      <c r="B4832" s="16" t="s">
        <v>9079</v>
      </c>
      <c r="C4832" s="16" t="s">
        <v>179</v>
      </c>
      <c r="D4832" s="16" t="s">
        <v>9080</v>
      </c>
      <c r="E4832" s="16" t="s">
        <v>599</v>
      </c>
      <c r="F4832" s="16">
        <v>2249</v>
      </c>
      <c r="G4832" s="16">
        <v>1138</v>
      </c>
      <c r="H4832" s="16">
        <v>0.1721</v>
      </c>
      <c r="I4832" s="82">
        <v>4.4200000000000003E-2</v>
      </c>
      <c r="J4832" s="16">
        <v>-8.1900000000000001E-2</v>
      </c>
      <c r="K4832" s="57">
        <v>1</v>
      </c>
      <c r="L4832" s="16">
        <v>-5.11E-2</v>
      </c>
      <c r="M4832" s="83">
        <v>0.999</v>
      </c>
      <c r="N4832" s="18">
        <v>1.2</v>
      </c>
      <c r="O4832" s="11">
        <v>0.82920000000000005</v>
      </c>
      <c r="P4832" s="16">
        <v>0</v>
      </c>
      <c r="Q4832" s="16">
        <v>0</v>
      </c>
      <c r="R4832">
        <v>0</v>
      </c>
      <c r="S4832" s="16">
        <v>0</v>
      </c>
      <c r="T4832" s="89">
        <v>0.6361</v>
      </c>
      <c r="U4832" s="15">
        <v>5.5599999999999997E-2</v>
      </c>
      <c r="V4832" s="15">
        <v>0.48299999999999998</v>
      </c>
      <c r="W4832" s="15">
        <v>7.1900000000000006E-2</v>
      </c>
    </row>
    <row r="4833" spans="1:23" x14ac:dyDescent="0.2">
      <c r="A4833" s="16" t="s">
        <v>12996</v>
      </c>
      <c r="B4833" s="16" t="s">
        <v>54</v>
      </c>
      <c r="C4833" s="16" t="s">
        <v>57</v>
      </c>
      <c r="D4833" s="16" t="s">
        <v>12997</v>
      </c>
      <c r="E4833" s="16" t="s">
        <v>590</v>
      </c>
      <c r="F4833" s="16" t="s">
        <v>60</v>
      </c>
      <c r="G4833" s="16">
        <v>1140</v>
      </c>
      <c r="H4833" s="16">
        <v>0.2039</v>
      </c>
      <c r="I4833" s="82">
        <v>6.6600000000000001E-3</v>
      </c>
      <c r="J4833" s="16">
        <v>3.6400000000000002E-2</v>
      </c>
      <c r="K4833" s="57">
        <v>1</v>
      </c>
      <c r="L4833" s="16">
        <v>0.12540000000000001</v>
      </c>
      <c r="M4833" s="83">
        <v>0.999</v>
      </c>
      <c r="N4833" s="18">
        <v>1.2</v>
      </c>
      <c r="O4833" s="18">
        <v>0.35610000000000003</v>
      </c>
      <c r="P4833" s="16">
        <v>0</v>
      </c>
      <c r="Q4833" s="16">
        <v>0</v>
      </c>
      <c r="R4833">
        <v>0</v>
      </c>
      <c r="S4833" s="16">
        <v>0</v>
      </c>
      <c r="T4833" s="84">
        <v>-0.60660000000000003</v>
      </c>
      <c r="U4833" s="15">
        <v>-0.24790000000000001</v>
      </c>
      <c r="V4833" s="15">
        <v>0.02</v>
      </c>
      <c r="W4833" s="15">
        <v>0.51170000000000004</v>
      </c>
    </row>
    <row r="4834" spans="1:23" x14ac:dyDescent="0.2">
      <c r="A4834" s="16" t="s">
        <v>11114</v>
      </c>
      <c r="B4834" s="16" t="s">
        <v>54</v>
      </c>
      <c r="C4834" s="16" t="s">
        <v>57</v>
      </c>
      <c r="D4834" s="16" t="s">
        <v>11115</v>
      </c>
      <c r="E4834" s="16" t="s">
        <v>590</v>
      </c>
      <c r="F4834" s="16">
        <v>1406</v>
      </c>
      <c r="G4834" s="16">
        <v>1108</v>
      </c>
      <c r="H4834" s="16">
        <v>0.46689999999999998</v>
      </c>
      <c r="I4834" s="82">
        <v>7.6700000000000002E-9</v>
      </c>
      <c r="J4834" s="16">
        <v>0.36280000000000001</v>
      </c>
      <c r="K4834" s="57">
        <v>0.33787017448138001</v>
      </c>
      <c r="L4834" s="16">
        <v>0.34989999999999999</v>
      </c>
      <c r="M4834" s="83">
        <v>0.18099999999999999</v>
      </c>
      <c r="N4834" s="18">
        <v>1.2</v>
      </c>
      <c r="O4834" s="7">
        <v>1.0426</v>
      </c>
      <c r="P4834" s="16">
        <v>0</v>
      </c>
      <c r="Q4834" s="16">
        <v>0</v>
      </c>
      <c r="R4834">
        <v>0</v>
      </c>
      <c r="S4834" s="16">
        <v>0</v>
      </c>
      <c r="T4834">
        <v>0.74029999999999996</v>
      </c>
      <c r="U4834" s="15">
        <v>-0.19919999999999999</v>
      </c>
      <c r="V4834" s="15">
        <v>0.372</v>
      </c>
      <c r="W4834" s="11">
        <v>0.85129999999999995</v>
      </c>
    </row>
    <row r="4835" spans="1:23" x14ac:dyDescent="0.2">
      <c r="A4835" s="16" t="s">
        <v>1390</v>
      </c>
      <c r="B4835" s="16" t="s">
        <v>98</v>
      </c>
      <c r="C4835" s="16" t="s">
        <v>57</v>
      </c>
      <c r="D4835" s="16" t="s">
        <v>1390</v>
      </c>
      <c r="E4835" s="16" t="s">
        <v>590</v>
      </c>
      <c r="F4835" s="16">
        <v>441</v>
      </c>
      <c r="G4835" s="16">
        <v>676</v>
      </c>
      <c r="H4835" s="84">
        <v>-0.60340000000000005</v>
      </c>
      <c r="I4835" s="82">
        <v>4.7200000000000001E-12</v>
      </c>
      <c r="J4835" s="16">
        <v>-0.1704</v>
      </c>
      <c r="K4835" s="57">
        <v>0.97294631703707601</v>
      </c>
      <c r="L4835" s="16">
        <v>-0.1653</v>
      </c>
      <c r="M4835" s="83">
        <v>0.96499999999999997</v>
      </c>
      <c r="N4835" s="18">
        <v>1.2</v>
      </c>
      <c r="O4835" s="7">
        <v>1.0144</v>
      </c>
      <c r="P4835" s="16">
        <v>1</v>
      </c>
      <c r="Q4835" s="16">
        <v>0</v>
      </c>
      <c r="R4835">
        <v>0</v>
      </c>
      <c r="S4835" s="16">
        <v>0</v>
      </c>
      <c r="T4835" t="e">
        <v>#N/A</v>
      </c>
      <c r="U4835" s="15">
        <v>-0.53749999999999998</v>
      </c>
      <c r="V4835" s="15">
        <v>-0.41</v>
      </c>
      <c r="W4835" s="15">
        <v>-0.1898</v>
      </c>
    </row>
    <row r="4836" spans="1:23" x14ac:dyDescent="0.2">
      <c r="A4836" s="16" t="s">
        <v>1876</v>
      </c>
      <c r="B4836" s="16" t="s">
        <v>1877</v>
      </c>
      <c r="C4836" s="16" t="s">
        <v>147</v>
      </c>
      <c r="D4836" s="16" t="s">
        <v>1878</v>
      </c>
      <c r="E4836" s="16" t="s">
        <v>590</v>
      </c>
      <c r="F4836" s="16">
        <v>1220</v>
      </c>
      <c r="G4836" s="16">
        <v>1885</v>
      </c>
      <c r="H4836" s="16">
        <v>6.13E-2</v>
      </c>
      <c r="I4836" s="82">
        <v>0.36899999999999999</v>
      </c>
      <c r="J4836" s="16">
        <v>0.1172</v>
      </c>
      <c r="K4836" s="57">
        <v>1</v>
      </c>
      <c r="L4836" s="16">
        <v>0.1242</v>
      </c>
      <c r="M4836" s="83">
        <v>0.999</v>
      </c>
      <c r="N4836" s="18">
        <v>1.19</v>
      </c>
      <c r="O4836" s="7">
        <v>1.0681</v>
      </c>
      <c r="P4836" s="16">
        <v>0</v>
      </c>
      <c r="Q4836" s="16">
        <v>0</v>
      </c>
      <c r="R4836">
        <v>0</v>
      </c>
      <c r="S4836" s="16">
        <v>0</v>
      </c>
      <c r="T4836">
        <v>-0.436</v>
      </c>
      <c r="U4836" s="15">
        <v>-2.5000000000000001E-3</v>
      </c>
      <c r="V4836" s="15">
        <v>0.23699999999999999</v>
      </c>
      <c r="W4836" s="15">
        <v>0.57530000000000003</v>
      </c>
    </row>
    <row r="4837" spans="1:23" x14ac:dyDescent="0.2">
      <c r="A4837" s="16" t="s">
        <v>7273</v>
      </c>
      <c r="B4837" s="16" t="s">
        <v>106</v>
      </c>
      <c r="C4837" s="16" t="s">
        <v>89</v>
      </c>
      <c r="D4837" s="16" t="s">
        <v>7274</v>
      </c>
      <c r="E4837" s="16" t="s">
        <v>590</v>
      </c>
      <c r="F4837" s="16">
        <v>2914</v>
      </c>
      <c r="G4837" s="16">
        <v>783</v>
      </c>
      <c r="H4837" s="16">
        <v>2.0199999999999999E-2</v>
      </c>
      <c r="I4837" s="82">
        <v>0.86399999999999999</v>
      </c>
      <c r="J4837" s="16">
        <v>0.11840000000000001</v>
      </c>
      <c r="K4837" s="57">
        <v>1</v>
      </c>
      <c r="L4837" s="16">
        <v>8.9800000000000005E-2</v>
      </c>
      <c r="M4837" s="83">
        <v>0.999</v>
      </c>
      <c r="N4837" s="18">
        <v>1.19</v>
      </c>
      <c r="O4837" s="11">
        <v>0.70189999999999997</v>
      </c>
      <c r="P4837" s="16">
        <v>0</v>
      </c>
      <c r="Q4837" s="16">
        <v>0</v>
      </c>
      <c r="R4837">
        <v>0</v>
      </c>
      <c r="S4837" s="16">
        <v>0</v>
      </c>
      <c r="T4837" s="89">
        <v>0.8196</v>
      </c>
      <c r="U4837" s="15">
        <v>0.43259999999999998</v>
      </c>
      <c r="V4837" s="15">
        <v>0.40400000000000003</v>
      </c>
      <c r="W4837" s="15">
        <v>0.42809999999999998</v>
      </c>
    </row>
    <row r="4838" spans="1:23" x14ac:dyDescent="0.2">
      <c r="A4838" s="16" t="s">
        <v>10342</v>
      </c>
      <c r="B4838" s="16" t="s">
        <v>10343</v>
      </c>
      <c r="C4838" s="16" t="s">
        <v>174</v>
      </c>
      <c r="D4838" s="16" t="s">
        <v>10342</v>
      </c>
      <c r="E4838" s="16" t="s">
        <v>590</v>
      </c>
      <c r="F4838" s="16" t="s">
        <v>60</v>
      </c>
      <c r="G4838" s="16">
        <v>1010</v>
      </c>
      <c r="H4838" s="16">
        <v>0.2389</v>
      </c>
      <c r="I4838" s="82">
        <v>1.92E-3</v>
      </c>
      <c r="J4838" s="16">
        <v>0.193</v>
      </c>
      <c r="K4838" s="57">
        <v>1</v>
      </c>
      <c r="L4838" s="16">
        <v>0.1963</v>
      </c>
      <c r="M4838" s="83">
        <v>0.90800000000000003</v>
      </c>
      <c r="N4838" s="18">
        <v>1.19</v>
      </c>
      <c r="O4838" s="18">
        <v>0.55579999999999996</v>
      </c>
      <c r="P4838" s="16">
        <v>0</v>
      </c>
      <c r="Q4838" s="16">
        <v>0</v>
      </c>
      <c r="R4838">
        <v>0</v>
      </c>
      <c r="S4838" s="16">
        <v>0</v>
      </c>
      <c r="T4838">
        <v>5.16E-2</v>
      </c>
      <c r="U4838" s="15">
        <v>0.57909999999999995</v>
      </c>
      <c r="V4838" s="15">
        <v>0.08</v>
      </c>
      <c r="W4838" s="11">
        <v>0.99970000000000003</v>
      </c>
    </row>
    <row r="4839" spans="1:23" x14ac:dyDescent="0.2">
      <c r="A4839" s="16" t="s">
        <v>12180</v>
      </c>
      <c r="B4839" s="16" t="s">
        <v>6023</v>
      </c>
      <c r="C4839" s="16" t="s">
        <v>57</v>
      </c>
      <c r="D4839" s="16" t="s">
        <v>12181</v>
      </c>
      <c r="E4839" s="16" t="s">
        <v>599</v>
      </c>
      <c r="F4839" s="16" t="s">
        <v>60</v>
      </c>
      <c r="G4839" s="16">
        <v>997</v>
      </c>
      <c r="H4839" s="16">
        <v>9.64E-2</v>
      </c>
      <c r="I4839" s="82">
        <v>0.25900000000000001</v>
      </c>
      <c r="J4839" s="16">
        <v>0.1027</v>
      </c>
      <c r="K4839" s="57">
        <v>1</v>
      </c>
      <c r="L4839" s="16">
        <v>0.1081</v>
      </c>
      <c r="M4839" s="83">
        <v>0.999</v>
      </c>
      <c r="N4839" s="18">
        <v>1.19</v>
      </c>
      <c r="O4839" s="11">
        <v>0.60719999999999996</v>
      </c>
      <c r="P4839" s="16">
        <v>0</v>
      </c>
      <c r="Q4839" s="16">
        <v>0</v>
      </c>
      <c r="R4839">
        <v>0</v>
      </c>
      <c r="S4839" s="16">
        <v>0</v>
      </c>
      <c r="T4839" s="84">
        <v>-0.92149999999999999</v>
      </c>
      <c r="U4839" s="15">
        <v>-0.1454</v>
      </c>
      <c r="V4839" s="15">
        <v>0.14599999999999999</v>
      </c>
      <c r="W4839" s="15">
        <v>-0.21859999999999999</v>
      </c>
    </row>
    <row r="4840" spans="1:23" x14ac:dyDescent="0.2">
      <c r="A4840" s="16" t="s">
        <v>1338</v>
      </c>
      <c r="B4840" s="16" t="s">
        <v>98</v>
      </c>
      <c r="C4840" s="16" t="s">
        <v>57</v>
      </c>
      <c r="D4840" s="16" t="s">
        <v>1339</v>
      </c>
      <c r="E4840" s="16" t="s">
        <v>599</v>
      </c>
      <c r="F4840" s="16">
        <v>2145</v>
      </c>
      <c r="G4840" s="16">
        <v>1169</v>
      </c>
      <c r="H4840" s="81">
        <v>-1.1873</v>
      </c>
      <c r="I4840" s="82">
        <v>2.8400000000000001E-46</v>
      </c>
      <c r="J4840" s="16">
        <v>2.1100000000000001E-2</v>
      </c>
      <c r="K4840" s="57">
        <v>1</v>
      </c>
      <c r="L4840" s="16">
        <v>-0.1163</v>
      </c>
      <c r="M4840" s="83">
        <v>0.999</v>
      </c>
      <c r="N4840" s="18">
        <v>1.19</v>
      </c>
      <c r="O4840" s="11">
        <v>0.64149999999999996</v>
      </c>
      <c r="P4840" s="16">
        <v>1</v>
      </c>
      <c r="Q4840" s="16">
        <v>0</v>
      </c>
      <c r="R4840">
        <v>0</v>
      </c>
      <c r="S4840" s="16">
        <v>0</v>
      </c>
      <c r="T4840" s="88">
        <v>1.1359999999999999</v>
      </c>
      <c r="U4840" s="15">
        <v>0.27810000000000001</v>
      </c>
      <c r="V4840" s="15">
        <v>5.3999999999999999E-2</v>
      </c>
      <c r="W4840" s="11">
        <v>0.60089999999999999</v>
      </c>
    </row>
    <row r="4841" spans="1:23" x14ac:dyDescent="0.2">
      <c r="A4841" s="16" t="s">
        <v>14789</v>
      </c>
      <c r="B4841" s="16" t="s">
        <v>98</v>
      </c>
      <c r="C4841" s="16" t="s">
        <v>57</v>
      </c>
      <c r="D4841" s="16" t="s">
        <v>14790</v>
      </c>
      <c r="E4841" s="16" t="s">
        <v>590</v>
      </c>
      <c r="F4841" s="16">
        <v>1568</v>
      </c>
      <c r="G4841" s="16">
        <v>469</v>
      </c>
      <c r="H4841" s="16">
        <v>0.17469999999999999</v>
      </c>
      <c r="I4841" s="82">
        <v>0.14199999999999999</v>
      </c>
      <c r="J4841" s="16">
        <v>-7.9899999999999999E-2</v>
      </c>
      <c r="K4841" s="57">
        <v>1</v>
      </c>
      <c r="L4841" s="16">
        <v>-8.6900000000000005E-2</v>
      </c>
      <c r="M4841" s="83">
        <v>0.999</v>
      </c>
      <c r="N4841" s="18">
        <v>1.19</v>
      </c>
      <c r="O4841" s="18">
        <v>0.55910000000000004</v>
      </c>
      <c r="P4841" s="16">
        <v>0</v>
      </c>
      <c r="Q4841" s="16">
        <v>0</v>
      </c>
      <c r="R4841">
        <v>0</v>
      </c>
      <c r="S4841" s="16">
        <v>0</v>
      </c>
      <c r="T4841">
        <v>-0.66169999999999995</v>
      </c>
      <c r="U4841" s="15">
        <v>0.22650000000000001</v>
      </c>
      <c r="V4841" s="7">
        <v>1.1559999999999999</v>
      </c>
      <c r="W4841" s="11">
        <v>0.64439999999999997</v>
      </c>
    </row>
    <row r="4842" spans="1:23" x14ac:dyDescent="0.2">
      <c r="A4842" s="16" t="s">
        <v>11640</v>
      </c>
      <c r="B4842" s="16" t="s">
        <v>11641</v>
      </c>
      <c r="C4842" s="16" t="s">
        <v>57</v>
      </c>
      <c r="D4842" s="16" t="s">
        <v>11642</v>
      </c>
      <c r="E4842" s="16" t="s">
        <v>599</v>
      </c>
      <c r="F4842" s="16">
        <v>1098</v>
      </c>
      <c r="G4842" s="16">
        <v>1072</v>
      </c>
      <c r="H4842" s="16">
        <v>0.1016</v>
      </c>
      <c r="I4842" s="82">
        <v>0.20799999999999999</v>
      </c>
      <c r="J4842" s="16">
        <v>0.18090000000000001</v>
      </c>
      <c r="K4842" s="57">
        <v>1</v>
      </c>
      <c r="L4842" s="16">
        <v>0.1225</v>
      </c>
      <c r="M4842" s="83">
        <v>0.999</v>
      </c>
      <c r="N4842" s="18">
        <v>1.19</v>
      </c>
      <c r="O4842" s="18">
        <v>0.4854</v>
      </c>
      <c r="P4842" s="16">
        <v>0</v>
      </c>
      <c r="Q4842" s="16">
        <v>0</v>
      </c>
      <c r="R4842">
        <v>0</v>
      </c>
      <c r="S4842" s="16">
        <v>0</v>
      </c>
      <c r="T4842">
        <v>0.4592</v>
      </c>
      <c r="U4842" s="15">
        <v>0.45390000000000003</v>
      </c>
      <c r="V4842" s="15">
        <v>8.3000000000000004E-2</v>
      </c>
      <c r="W4842" s="15">
        <v>0.3644</v>
      </c>
    </row>
    <row r="4843" spans="1:23" x14ac:dyDescent="0.2">
      <c r="A4843" s="16" t="s">
        <v>11941</v>
      </c>
      <c r="B4843" s="16" t="s">
        <v>54</v>
      </c>
      <c r="C4843" s="16" t="s">
        <v>57</v>
      </c>
      <c r="D4843" s="16" t="s">
        <v>11942</v>
      </c>
      <c r="E4843" s="16" t="s">
        <v>590</v>
      </c>
      <c r="F4843" s="16" t="s">
        <v>60</v>
      </c>
      <c r="G4843" s="16">
        <v>520</v>
      </c>
      <c r="H4843" s="16">
        <v>0.27710000000000001</v>
      </c>
      <c r="I4843" s="82">
        <v>1.5900000000000001E-2</v>
      </c>
      <c r="J4843" s="16">
        <v>0.13239999999999999</v>
      </c>
      <c r="K4843" s="57">
        <v>1</v>
      </c>
      <c r="L4843" s="16">
        <v>0.1003</v>
      </c>
      <c r="M4843" s="83">
        <v>0.999</v>
      </c>
      <c r="N4843" s="18">
        <v>1.19</v>
      </c>
      <c r="O4843" s="18">
        <v>0.57530000000000003</v>
      </c>
      <c r="P4843" s="16">
        <v>0</v>
      </c>
      <c r="Q4843" s="16">
        <v>0</v>
      </c>
      <c r="R4843">
        <v>0</v>
      </c>
      <c r="S4843" s="16">
        <v>0</v>
      </c>
      <c r="T4843">
        <v>0.2681</v>
      </c>
      <c r="U4843" s="15">
        <v>0.14149999999999999</v>
      </c>
      <c r="V4843" s="11">
        <v>0.81599999999999995</v>
      </c>
      <c r="W4843" s="11">
        <v>0.78200000000000003</v>
      </c>
    </row>
    <row r="4844" spans="1:23" x14ac:dyDescent="0.2">
      <c r="A4844" s="16" t="s">
        <v>2424</v>
      </c>
      <c r="B4844" s="16" t="s">
        <v>2425</v>
      </c>
      <c r="C4844" s="16" t="s">
        <v>155</v>
      </c>
      <c r="D4844" s="16" t="s">
        <v>2424</v>
      </c>
      <c r="E4844" s="16" t="s">
        <v>599</v>
      </c>
      <c r="F4844" s="16" t="s">
        <v>60</v>
      </c>
      <c r="G4844" s="16">
        <v>2278</v>
      </c>
      <c r="H4844" s="89">
        <v>0.73140000000000005</v>
      </c>
      <c r="I4844" s="82">
        <v>1.3499999999999999E-30</v>
      </c>
      <c r="J4844" s="88">
        <v>1.7776000000000001</v>
      </c>
      <c r="K4844" s="57">
        <v>3.3212674077861599E-4</v>
      </c>
      <c r="L4844" s="88">
        <v>1.7950999999999999</v>
      </c>
      <c r="M4844" s="83">
        <v>4.5500000000000001E-5</v>
      </c>
      <c r="N4844" s="18">
        <v>1.18</v>
      </c>
      <c r="O4844" s="7">
        <v>1.5059</v>
      </c>
      <c r="P4844" s="16">
        <v>0</v>
      </c>
      <c r="Q4844" s="16">
        <v>1</v>
      </c>
      <c r="R4844">
        <v>0</v>
      </c>
      <c r="S4844" s="16">
        <v>1</v>
      </c>
      <c r="T4844">
        <v>-0.30359999999999998</v>
      </c>
      <c r="U4844" s="7">
        <v>1.542</v>
      </c>
      <c r="V4844" s="15">
        <v>0.51200000000000001</v>
      </c>
      <c r="W4844" s="7">
        <v>1.4</v>
      </c>
    </row>
    <row r="4845" spans="1:23" x14ac:dyDescent="0.2">
      <c r="A4845" s="16" t="s">
        <v>4165</v>
      </c>
      <c r="B4845" s="16" t="s">
        <v>4166</v>
      </c>
      <c r="C4845" s="16" t="s">
        <v>342</v>
      </c>
      <c r="D4845" s="16" t="s">
        <v>4167</v>
      </c>
      <c r="E4845" s="16" t="s">
        <v>590</v>
      </c>
      <c r="F4845" s="16">
        <v>2250</v>
      </c>
      <c r="G4845" s="16">
        <v>1462</v>
      </c>
      <c r="H4845" s="16">
        <v>7.1999999999999995E-2</v>
      </c>
      <c r="I4845" s="82">
        <v>0.36299999999999999</v>
      </c>
      <c r="J4845" s="88">
        <v>1.2483</v>
      </c>
      <c r="K4845" s="57">
        <v>2.0312017931741898E-3</v>
      </c>
      <c r="L4845" s="88">
        <v>1.2767999999999999</v>
      </c>
      <c r="M4845" s="83">
        <v>6.5900000000000003E-5</v>
      </c>
      <c r="N4845" s="18">
        <v>1.18</v>
      </c>
      <c r="O4845" s="18">
        <v>0.53939999999999999</v>
      </c>
      <c r="P4845" s="16">
        <v>0</v>
      </c>
      <c r="Q4845" s="16">
        <v>0</v>
      </c>
      <c r="R4845">
        <v>0</v>
      </c>
      <c r="S4845" s="16">
        <v>1</v>
      </c>
      <c r="T4845" s="88">
        <v>1.8004</v>
      </c>
      <c r="U4845" s="15">
        <v>0.8669</v>
      </c>
      <c r="V4845" s="15">
        <v>0.34499999999999997</v>
      </c>
      <c r="W4845" s="7">
        <v>1.4125000000000001</v>
      </c>
    </row>
    <row r="4846" spans="1:23" x14ac:dyDescent="0.2">
      <c r="A4846" s="16" t="s">
        <v>12420</v>
      </c>
      <c r="B4846" s="16" t="s">
        <v>54</v>
      </c>
      <c r="C4846" s="16" t="s">
        <v>57</v>
      </c>
      <c r="D4846" s="16" t="s">
        <v>12421</v>
      </c>
      <c r="E4846" s="16" t="s">
        <v>590</v>
      </c>
      <c r="F4846" s="16">
        <v>2921</v>
      </c>
      <c r="G4846" s="16">
        <v>1934</v>
      </c>
      <c r="H4846" s="16">
        <v>-0.41689999999999999</v>
      </c>
      <c r="I4846" s="82">
        <v>2.2199999999999999E-13</v>
      </c>
      <c r="J4846" s="16">
        <v>7.9100000000000004E-2</v>
      </c>
      <c r="K4846" s="57">
        <v>1</v>
      </c>
      <c r="L4846" s="16">
        <v>8.9300000000000004E-2</v>
      </c>
      <c r="M4846" s="83">
        <v>0.999</v>
      </c>
      <c r="N4846" s="18">
        <v>1.18</v>
      </c>
      <c r="O4846" s="11">
        <v>0.65990000000000004</v>
      </c>
      <c r="P4846" s="16">
        <v>0</v>
      </c>
      <c r="Q4846" s="16">
        <v>0</v>
      </c>
      <c r="R4846">
        <v>0</v>
      </c>
      <c r="S4846" s="16">
        <v>0</v>
      </c>
      <c r="T4846">
        <v>0.66669999999999996</v>
      </c>
      <c r="U4846" s="15">
        <v>0.13350000000000001</v>
      </c>
      <c r="V4846" s="15">
        <v>-0.38100000000000001</v>
      </c>
      <c r="W4846" s="15">
        <v>-0.13450000000000001</v>
      </c>
    </row>
    <row r="4847" spans="1:23" x14ac:dyDescent="0.2">
      <c r="A4847" s="16" t="s">
        <v>10902</v>
      </c>
      <c r="B4847" s="16" t="s">
        <v>54</v>
      </c>
      <c r="C4847" s="16" t="s">
        <v>57</v>
      </c>
      <c r="D4847" s="16" t="s">
        <v>10902</v>
      </c>
      <c r="E4847" s="16" t="s">
        <v>590</v>
      </c>
      <c r="F4847" s="16" t="s">
        <v>60</v>
      </c>
      <c r="G4847" s="16">
        <v>864</v>
      </c>
      <c r="H4847" s="16">
        <v>5.5500000000000001E-2</v>
      </c>
      <c r="I4847" s="82">
        <v>0.55200000000000005</v>
      </c>
      <c r="J4847" s="16">
        <v>0.58230000000000004</v>
      </c>
      <c r="K4847" s="57">
        <v>4.1086586383555397E-2</v>
      </c>
      <c r="L4847" s="16">
        <v>0.55389999999999995</v>
      </c>
      <c r="M4847" s="83">
        <v>1.8100000000000002E-2</v>
      </c>
      <c r="N4847" s="18">
        <v>1.18</v>
      </c>
      <c r="O4847" s="7">
        <v>1.0144</v>
      </c>
      <c r="P4847" s="16">
        <v>0</v>
      </c>
      <c r="Q4847" s="16">
        <v>0</v>
      </c>
      <c r="R4847">
        <v>0</v>
      </c>
      <c r="S4847" s="16">
        <v>0</v>
      </c>
      <c r="T4847">
        <v>8.6699999999999999E-2</v>
      </c>
      <c r="U4847" s="15">
        <v>-0.1074</v>
      </c>
      <c r="V4847" s="15">
        <v>0.56499999999999995</v>
      </c>
      <c r="W4847" s="15">
        <v>-2.07E-2</v>
      </c>
    </row>
    <row r="4848" spans="1:23" x14ac:dyDescent="0.2">
      <c r="A4848" s="16" t="s">
        <v>11686</v>
      </c>
      <c r="B4848" s="16" t="s">
        <v>98</v>
      </c>
      <c r="C4848" s="16" t="s">
        <v>57</v>
      </c>
      <c r="D4848" s="16" t="s">
        <v>11686</v>
      </c>
      <c r="E4848" s="16" t="s">
        <v>590</v>
      </c>
      <c r="F4848" s="16" t="s">
        <v>60</v>
      </c>
      <c r="G4848" s="16">
        <v>367</v>
      </c>
      <c r="H4848" s="16">
        <v>0.1062</v>
      </c>
      <c r="I4848" s="82">
        <v>0.41699999999999998</v>
      </c>
      <c r="J4848" s="16">
        <v>0.17230000000000001</v>
      </c>
      <c r="K4848" s="57">
        <v>1</v>
      </c>
      <c r="L4848" s="16">
        <v>0.1023</v>
      </c>
      <c r="M4848" s="83">
        <v>0.999</v>
      </c>
      <c r="N4848" s="18">
        <v>1.18</v>
      </c>
      <c r="O4848" s="11">
        <v>0.76839999999999997</v>
      </c>
      <c r="P4848" s="16">
        <v>0</v>
      </c>
      <c r="Q4848" s="16">
        <v>0</v>
      </c>
      <c r="R4848">
        <v>0</v>
      </c>
      <c r="S4848" s="16">
        <v>0</v>
      </c>
      <c r="T4848" t="e">
        <v>#N/A</v>
      </c>
      <c r="U4848" s="15" t="e">
        <v>#N/A</v>
      </c>
      <c r="V4848" s="15">
        <v>-0.28999999999999998</v>
      </c>
      <c r="W4848" s="98">
        <v>-1.4907999999999999</v>
      </c>
    </row>
    <row r="4849" spans="1:23" x14ac:dyDescent="0.2">
      <c r="A4849" s="16" t="s">
        <v>11989</v>
      </c>
      <c r="B4849" s="16" t="s">
        <v>98</v>
      </c>
      <c r="C4849" s="16" t="s">
        <v>57</v>
      </c>
      <c r="D4849" s="16" t="s">
        <v>11990</v>
      </c>
      <c r="E4849" s="16" t="s">
        <v>599</v>
      </c>
      <c r="F4849" s="16">
        <v>663</v>
      </c>
      <c r="G4849" s="16">
        <v>368</v>
      </c>
      <c r="H4849" s="16">
        <v>-0.16420000000000001</v>
      </c>
      <c r="I4849" s="82">
        <v>0.19</v>
      </c>
      <c r="J4849" s="16">
        <v>0.12720000000000001</v>
      </c>
      <c r="K4849" s="57">
        <v>1</v>
      </c>
      <c r="L4849" s="16">
        <v>0.10349999999999999</v>
      </c>
      <c r="M4849" s="83">
        <v>0.999</v>
      </c>
      <c r="N4849" s="18">
        <v>1.18</v>
      </c>
      <c r="O4849" s="7">
        <v>1.0727</v>
      </c>
      <c r="P4849" s="16">
        <v>0</v>
      </c>
      <c r="Q4849" s="16">
        <v>0</v>
      </c>
      <c r="R4849">
        <v>0</v>
      </c>
      <c r="S4849" s="16">
        <v>0</v>
      </c>
      <c r="T4849" t="e">
        <v>#N/A</v>
      </c>
      <c r="U4849" s="15">
        <v>2.46E-2</v>
      </c>
      <c r="V4849" s="15">
        <v>0.16500000000000001</v>
      </c>
      <c r="W4849" s="11">
        <v>0.96709999999999996</v>
      </c>
    </row>
    <row r="4850" spans="1:23" x14ac:dyDescent="0.2">
      <c r="A4850" s="16" t="s">
        <v>2434</v>
      </c>
      <c r="B4850" s="16" t="s">
        <v>2435</v>
      </c>
      <c r="C4850" s="16" t="s">
        <v>155</v>
      </c>
      <c r="D4850" s="16" t="s">
        <v>2436</v>
      </c>
      <c r="E4850" s="16" t="s">
        <v>590</v>
      </c>
      <c r="F4850" s="16">
        <v>5011</v>
      </c>
      <c r="G4850" s="16">
        <v>2799</v>
      </c>
      <c r="H4850" s="16">
        <v>6.8999999999999999E-3</v>
      </c>
      <c r="I4850" s="82">
        <v>0.93100000000000005</v>
      </c>
      <c r="J4850" s="88">
        <v>1.131</v>
      </c>
      <c r="K4850" s="57">
        <v>2.3197996547094001E-4</v>
      </c>
      <c r="L4850" s="88">
        <v>1.1528</v>
      </c>
      <c r="M4850" s="83">
        <v>3.6600000000000001E-2</v>
      </c>
      <c r="N4850" s="18">
        <v>1.17</v>
      </c>
      <c r="O4850" s="11">
        <v>0.72829999999999995</v>
      </c>
      <c r="P4850" s="16">
        <v>0</v>
      </c>
      <c r="Q4850" s="16">
        <v>0</v>
      </c>
      <c r="R4850">
        <v>0</v>
      </c>
      <c r="S4850" s="16">
        <v>1</v>
      </c>
      <c r="T4850" s="89">
        <v>0.72799999999999998</v>
      </c>
      <c r="U4850" s="15">
        <v>0.75170000000000003</v>
      </c>
      <c r="V4850" s="15">
        <v>-0.245</v>
      </c>
      <c r="W4850" s="15">
        <v>-0.55800000000000005</v>
      </c>
    </row>
    <row r="4851" spans="1:23" x14ac:dyDescent="0.2">
      <c r="A4851" s="16" t="s">
        <v>7011</v>
      </c>
      <c r="B4851" s="16" t="s">
        <v>7012</v>
      </c>
      <c r="C4851" s="16" t="s">
        <v>74</v>
      </c>
      <c r="D4851" s="16" t="s">
        <v>7013</v>
      </c>
      <c r="E4851" s="16" t="s">
        <v>590</v>
      </c>
      <c r="F4851" s="16">
        <v>1641</v>
      </c>
      <c r="G4851" s="16">
        <v>52977</v>
      </c>
      <c r="H4851" s="16">
        <v>0.41930000000000001</v>
      </c>
      <c r="I4851" s="82">
        <v>1.9199999999999999E-23</v>
      </c>
      <c r="J4851" s="16">
        <v>-3.1E-2</v>
      </c>
      <c r="K4851" s="57">
        <v>1</v>
      </c>
      <c r="L4851" s="16" t="e">
        <v>#N/A</v>
      </c>
      <c r="M4851" s="83" t="e">
        <v>#N/A</v>
      </c>
      <c r="N4851" s="18">
        <v>1.17</v>
      </c>
      <c r="O4851" s="11">
        <v>0.80740000000000001</v>
      </c>
      <c r="P4851" s="16">
        <v>0</v>
      </c>
      <c r="Q4851" s="16">
        <v>0</v>
      </c>
      <c r="R4851">
        <v>0</v>
      </c>
      <c r="S4851" s="16">
        <v>0</v>
      </c>
      <c r="T4851" s="112">
        <v>-1.044</v>
      </c>
      <c r="U4851" s="15">
        <v>0.40810000000000002</v>
      </c>
      <c r="V4851" s="15">
        <v>0.41699999999999998</v>
      </c>
      <c r="W4851" s="11">
        <v>0.81110000000000004</v>
      </c>
    </row>
    <row r="4852" spans="1:23" x14ac:dyDescent="0.2">
      <c r="A4852" s="16" t="s">
        <v>8775</v>
      </c>
      <c r="B4852" s="16" t="s">
        <v>8776</v>
      </c>
      <c r="C4852" s="16" t="s">
        <v>451</v>
      </c>
      <c r="D4852" s="16" t="s">
        <v>8777</v>
      </c>
      <c r="E4852" s="16" t="s">
        <v>590</v>
      </c>
      <c r="F4852" s="16">
        <v>2356</v>
      </c>
      <c r="G4852" s="16">
        <v>1791</v>
      </c>
      <c r="H4852" s="16">
        <v>2.81E-2</v>
      </c>
      <c r="I4852" s="82">
        <v>0.72199999999999998</v>
      </c>
      <c r="J4852" s="16">
        <v>5.4999999999999997E-3</v>
      </c>
      <c r="K4852" s="57">
        <v>1</v>
      </c>
      <c r="L4852" s="16">
        <v>-4.8999999999999998E-3</v>
      </c>
      <c r="M4852" s="83">
        <v>0.999</v>
      </c>
      <c r="N4852" s="18">
        <v>1.17</v>
      </c>
      <c r="O4852" s="18">
        <v>0.4854</v>
      </c>
      <c r="P4852" s="16">
        <v>0</v>
      </c>
      <c r="Q4852" s="16">
        <v>0</v>
      </c>
      <c r="R4852">
        <v>0</v>
      </c>
      <c r="S4852" s="16">
        <v>0</v>
      </c>
      <c r="T4852">
        <v>-0.33210000000000001</v>
      </c>
      <c r="U4852" s="15">
        <v>-7.7299999999999994E-2</v>
      </c>
      <c r="V4852" s="15">
        <v>0.17399999999999999</v>
      </c>
      <c r="W4852" s="15">
        <v>-0.20660000000000001</v>
      </c>
    </row>
    <row r="4853" spans="1:23" x14ac:dyDescent="0.2">
      <c r="A4853" s="16" t="s">
        <v>11643</v>
      </c>
      <c r="B4853" s="16" t="s">
        <v>54</v>
      </c>
      <c r="C4853" s="16" t="s">
        <v>57</v>
      </c>
      <c r="D4853" s="16" t="s">
        <v>11644</v>
      </c>
      <c r="E4853" s="16" t="s">
        <v>599</v>
      </c>
      <c r="F4853" s="16">
        <v>386</v>
      </c>
      <c r="G4853" s="16">
        <v>229</v>
      </c>
      <c r="H4853" s="16">
        <v>0.42599999999999999</v>
      </c>
      <c r="I4853" s="82">
        <v>3.9699999999999996E-3</v>
      </c>
      <c r="J4853" s="16">
        <v>0.1794</v>
      </c>
      <c r="K4853" s="57">
        <v>1</v>
      </c>
      <c r="L4853" s="16">
        <v>5.1999999999999998E-2</v>
      </c>
      <c r="M4853" s="83">
        <v>0.999</v>
      </c>
      <c r="N4853" s="18">
        <v>1.17</v>
      </c>
      <c r="O4853" s="11">
        <v>0.99280000000000002</v>
      </c>
      <c r="P4853" s="16">
        <v>0</v>
      </c>
      <c r="Q4853" s="16">
        <v>0</v>
      </c>
      <c r="R4853">
        <v>0</v>
      </c>
      <c r="S4853" s="16">
        <v>0</v>
      </c>
      <c r="T4853" s="112">
        <v>-1.0347999999999999</v>
      </c>
      <c r="U4853" s="15">
        <v>-0.14050000000000001</v>
      </c>
      <c r="V4853" s="15">
        <v>0.28899999999999998</v>
      </c>
      <c r="W4853" s="15">
        <v>-0.36930000000000002</v>
      </c>
    </row>
    <row r="4854" spans="1:23" x14ac:dyDescent="0.2">
      <c r="A4854" s="16" t="s">
        <v>11449</v>
      </c>
      <c r="B4854" s="16" t="s">
        <v>54</v>
      </c>
      <c r="C4854" s="16" t="s">
        <v>57</v>
      </c>
      <c r="D4854" s="16" t="s">
        <v>11450</v>
      </c>
      <c r="E4854" s="16" t="s">
        <v>590</v>
      </c>
      <c r="F4854" s="16">
        <v>1440</v>
      </c>
      <c r="G4854" s="16">
        <v>1688</v>
      </c>
      <c r="H4854" s="16">
        <v>-0.38040000000000002</v>
      </c>
      <c r="I4854" s="82">
        <v>4.3299999999999997E-9</v>
      </c>
      <c r="J4854" s="16">
        <v>0.2359</v>
      </c>
      <c r="K4854" s="57">
        <v>1</v>
      </c>
      <c r="L4854" s="16">
        <v>0.24399999999999999</v>
      </c>
      <c r="M4854" s="83">
        <v>0.89800000000000002</v>
      </c>
      <c r="N4854" s="18">
        <v>1.17</v>
      </c>
      <c r="O4854" s="18">
        <v>0.44009999999999999</v>
      </c>
      <c r="P4854" s="16">
        <v>0</v>
      </c>
      <c r="Q4854" s="16">
        <v>0</v>
      </c>
      <c r="R4854">
        <v>0</v>
      </c>
      <c r="S4854" s="16">
        <v>0</v>
      </c>
      <c r="T4854" s="88">
        <v>1.0648</v>
      </c>
      <c r="U4854" s="15">
        <v>-0.37890000000000001</v>
      </c>
      <c r="V4854" s="15">
        <v>3.2000000000000001E-2</v>
      </c>
      <c r="W4854" s="7">
        <v>1.1821999999999999</v>
      </c>
    </row>
    <row r="4855" spans="1:23" x14ac:dyDescent="0.2">
      <c r="A4855" s="16" t="s">
        <v>14151</v>
      </c>
      <c r="B4855" s="16" t="s">
        <v>54</v>
      </c>
      <c r="C4855" s="16" t="s">
        <v>57</v>
      </c>
      <c r="D4855" s="16" t="s">
        <v>14152</v>
      </c>
      <c r="E4855" s="16" t="s">
        <v>599</v>
      </c>
      <c r="F4855" s="16">
        <v>2245</v>
      </c>
      <c r="G4855" s="16">
        <v>2216</v>
      </c>
      <c r="H4855" s="16">
        <v>-0.1084</v>
      </c>
      <c r="I4855" s="82">
        <v>9.1600000000000001E-2</v>
      </c>
      <c r="J4855" s="16">
        <v>-3.7999999999999999E-2</v>
      </c>
      <c r="K4855" s="57">
        <v>1</v>
      </c>
      <c r="L4855" s="16">
        <v>-4.5600000000000002E-2</v>
      </c>
      <c r="M4855" s="83">
        <v>0.999</v>
      </c>
      <c r="N4855" s="18">
        <v>1.17</v>
      </c>
      <c r="O4855" s="18">
        <v>0.2908</v>
      </c>
      <c r="P4855" s="16">
        <v>0</v>
      </c>
      <c r="Q4855" s="16">
        <v>0</v>
      </c>
      <c r="R4855">
        <v>0</v>
      </c>
      <c r="S4855" s="16">
        <v>0</v>
      </c>
      <c r="T4855">
        <v>0.21410000000000001</v>
      </c>
      <c r="U4855" s="15">
        <v>-0.2341</v>
      </c>
      <c r="V4855" s="15">
        <v>-0.378</v>
      </c>
      <c r="W4855" s="15">
        <v>0.20449999999999999</v>
      </c>
    </row>
    <row r="4856" spans="1:23" x14ac:dyDescent="0.2">
      <c r="A4856" s="16" t="s">
        <v>3241</v>
      </c>
      <c r="B4856" s="16" t="s">
        <v>3242</v>
      </c>
      <c r="C4856" s="16" t="s">
        <v>155</v>
      </c>
      <c r="D4856" s="16" t="s">
        <v>3243</v>
      </c>
      <c r="E4856" s="16" t="s">
        <v>590</v>
      </c>
      <c r="F4856" s="16">
        <v>2431</v>
      </c>
      <c r="G4856" s="16">
        <v>2751</v>
      </c>
      <c r="H4856" s="16">
        <v>-0.26829999999999998</v>
      </c>
      <c r="I4856" s="82">
        <v>3.3099999999999998E-5</v>
      </c>
      <c r="J4856" s="16">
        <v>-6.9099999999999995E-2</v>
      </c>
      <c r="K4856" s="57">
        <v>1</v>
      </c>
      <c r="L4856" s="16">
        <v>-5.96E-2</v>
      </c>
      <c r="M4856" s="83">
        <v>0.999</v>
      </c>
      <c r="N4856" s="18">
        <v>1.1599999999999999</v>
      </c>
      <c r="O4856" s="18">
        <v>0.28689999999999999</v>
      </c>
      <c r="P4856" s="16">
        <v>0</v>
      </c>
      <c r="Q4856" s="16">
        <v>0</v>
      </c>
      <c r="R4856">
        <v>0</v>
      </c>
      <c r="S4856" s="16">
        <v>0</v>
      </c>
      <c r="T4856" s="89">
        <v>0.96970000000000001</v>
      </c>
      <c r="U4856" s="15">
        <v>0.53559999999999997</v>
      </c>
      <c r="V4856" s="15">
        <v>-4.1000000000000002E-2</v>
      </c>
      <c r="W4856" s="15">
        <v>0.44450000000000001</v>
      </c>
    </row>
    <row r="4857" spans="1:23" x14ac:dyDescent="0.2">
      <c r="A4857" s="16" t="s">
        <v>5291</v>
      </c>
      <c r="B4857" s="16" t="s">
        <v>5154</v>
      </c>
      <c r="C4857" s="16" t="s">
        <v>316</v>
      </c>
      <c r="D4857" s="16" t="s">
        <v>5292</v>
      </c>
      <c r="E4857" s="16" t="s">
        <v>590</v>
      </c>
      <c r="F4857" s="16">
        <v>1346</v>
      </c>
      <c r="G4857" s="16">
        <v>1144</v>
      </c>
      <c r="H4857" s="16">
        <v>1.3599999999999999E-2</v>
      </c>
      <c r="I4857" s="82">
        <v>0.89100000000000001</v>
      </c>
      <c r="J4857" s="16">
        <v>-7.0000000000000007E-2</v>
      </c>
      <c r="K4857" s="57">
        <v>1</v>
      </c>
      <c r="L4857" s="16">
        <v>-8.7599999999999997E-2</v>
      </c>
      <c r="M4857" s="83">
        <v>0.999</v>
      </c>
      <c r="N4857" s="18">
        <v>1.1599999999999999</v>
      </c>
      <c r="O4857" s="18">
        <v>0.45419999999999999</v>
      </c>
      <c r="P4857" s="16">
        <v>0</v>
      </c>
      <c r="Q4857" s="16">
        <v>0</v>
      </c>
      <c r="R4857">
        <v>0</v>
      </c>
      <c r="S4857" s="16">
        <v>0</v>
      </c>
      <c r="T4857" s="84">
        <v>-0.63870000000000005</v>
      </c>
      <c r="U4857" s="15">
        <v>0.51890000000000003</v>
      </c>
      <c r="V4857" s="15">
        <v>0.40600000000000003</v>
      </c>
      <c r="W4857" s="98">
        <v>-1.4261999999999999</v>
      </c>
    </row>
    <row r="4858" spans="1:23" x14ac:dyDescent="0.2">
      <c r="A4858" s="16" t="s">
        <v>5809</v>
      </c>
      <c r="B4858" s="16" t="s">
        <v>54</v>
      </c>
      <c r="C4858" s="16" t="s">
        <v>55</v>
      </c>
      <c r="D4858" s="16" t="s">
        <v>5810</v>
      </c>
      <c r="E4858" s="16" t="s">
        <v>599</v>
      </c>
      <c r="F4858" s="16" t="s">
        <v>60</v>
      </c>
      <c r="G4858" s="16">
        <v>185</v>
      </c>
      <c r="H4858" s="16">
        <v>0.17810000000000001</v>
      </c>
      <c r="I4858" s="82">
        <v>0.32500000000000001</v>
      </c>
      <c r="J4858" s="16">
        <v>-7.9399999999999998E-2</v>
      </c>
      <c r="K4858" s="57">
        <v>1</v>
      </c>
      <c r="L4858" s="16">
        <v>3.2800000000000003E-2</v>
      </c>
      <c r="M4858" s="83">
        <v>0.999</v>
      </c>
      <c r="N4858" s="18">
        <v>1.1599999999999999</v>
      </c>
      <c r="O4858" s="18">
        <v>0.28289999999999998</v>
      </c>
      <c r="P4858" s="16">
        <v>0</v>
      </c>
      <c r="Q4858" s="16">
        <v>0</v>
      </c>
      <c r="R4858">
        <v>0</v>
      </c>
      <c r="S4858" s="16">
        <v>0</v>
      </c>
      <c r="T4858">
        <v>-0.34360000000000002</v>
      </c>
      <c r="U4858" s="15">
        <v>3.8100000000000002E-2</v>
      </c>
      <c r="V4858" s="15">
        <v>0.34300000000000003</v>
      </c>
      <c r="W4858" s="99">
        <v>-0.68240000000000001</v>
      </c>
    </row>
    <row r="4859" spans="1:23" x14ac:dyDescent="0.2">
      <c r="A4859" s="16" t="s">
        <v>8683</v>
      </c>
      <c r="B4859" s="16" t="s">
        <v>8684</v>
      </c>
      <c r="C4859" s="16" t="s">
        <v>261</v>
      </c>
      <c r="D4859" s="16" t="s">
        <v>8685</v>
      </c>
      <c r="E4859" s="16" t="s">
        <v>599</v>
      </c>
      <c r="F4859" s="16">
        <v>584</v>
      </c>
      <c r="G4859" s="16">
        <v>517</v>
      </c>
      <c r="H4859" s="16">
        <v>-0.2601</v>
      </c>
      <c r="I4859" s="82">
        <v>1.9599999999999999E-2</v>
      </c>
      <c r="J4859" s="16">
        <v>-0.16830000000000001</v>
      </c>
      <c r="K4859" s="57">
        <v>1</v>
      </c>
      <c r="L4859" s="16">
        <v>-0.12239999999999999</v>
      </c>
      <c r="M4859" s="83">
        <v>0.96699999999999997</v>
      </c>
      <c r="N4859" s="18">
        <v>1.1599999999999999</v>
      </c>
      <c r="O4859" s="7">
        <v>1.8101</v>
      </c>
      <c r="P4859" s="16">
        <v>0</v>
      </c>
      <c r="Q4859" s="16">
        <v>0</v>
      </c>
      <c r="R4859">
        <v>0</v>
      </c>
      <c r="S4859" s="16">
        <v>0</v>
      </c>
      <c r="T4859">
        <v>-0.43869999999999998</v>
      </c>
      <c r="U4859" s="15">
        <v>-0.43469999999999998</v>
      </c>
      <c r="V4859" s="15">
        <v>0.123</v>
      </c>
      <c r="W4859" s="15">
        <v>1.2500000000000001E-2</v>
      </c>
    </row>
    <row r="4860" spans="1:23" x14ac:dyDescent="0.2">
      <c r="A4860" s="16" t="s">
        <v>11000</v>
      </c>
      <c r="B4860" s="16" t="s">
        <v>98</v>
      </c>
      <c r="C4860" s="16" t="s">
        <v>57</v>
      </c>
      <c r="D4860" s="16" t="s">
        <v>11001</v>
      </c>
      <c r="E4860" s="16" t="s">
        <v>599</v>
      </c>
      <c r="F4860" s="16">
        <v>944</v>
      </c>
      <c r="G4860" s="16">
        <v>1065</v>
      </c>
      <c r="H4860" s="16">
        <v>0.57110000000000005</v>
      </c>
      <c r="I4860" s="82">
        <v>1.1399999999999999E-13</v>
      </c>
      <c r="J4860" s="16">
        <v>0.4592</v>
      </c>
      <c r="K4860" s="57">
        <v>0.39501745082400003</v>
      </c>
      <c r="L4860" s="16">
        <v>0.44350000000000001</v>
      </c>
      <c r="M4860" s="83">
        <v>0.437</v>
      </c>
      <c r="N4860" s="18">
        <v>1.1599999999999999</v>
      </c>
      <c r="O4860" s="18">
        <v>0.28689999999999999</v>
      </c>
      <c r="P4860" s="16">
        <v>0</v>
      </c>
      <c r="Q4860" s="16">
        <v>0</v>
      </c>
      <c r="R4860">
        <v>0</v>
      </c>
      <c r="S4860" s="16">
        <v>0</v>
      </c>
      <c r="T4860" s="88">
        <v>1.8936999999999999</v>
      </c>
      <c r="U4860" s="15">
        <v>-0.14680000000000001</v>
      </c>
      <c r="V4860" s="15">
        <v>0.53200000000000003</v>
      </c>
      <c r="W4860" s="7">
        <v>2.7406999999999999</v>
      </c>
    </row>
    <row r="4861" spans="1:23" x14ac:dyDescent="0.2">
      <c r="A4861" s="16" t="s">
        <v>14006</v>
      </c>
      <c r="B4861" s="16" t="s">
        <v>54</v>
      </c>
      <c r="C4861" s="16" t="s">
        <v>57</v>
      </c>
      <c r="D4861" s="16" t="s">
        <v>14007</v>
      </c>
      <c r="E4861" s="16" t="s">
        <v>599</v>
      </c>
      <c r="F4861" s="16">
        <v>1516</v>
      </c>
      <c r="G4861" s="16">
        <v>1257</v>
      </c>
      <c r="H4861" s="16">
        <v>0.2291</v>
      </c>
      <c r="I4861" s="82">
        <v>2.3400000000000001E-3</v>
      </c>
      <c r="J4861" s="16">
        <v>-2.6700000000000002E-2</v>
      </c>
      <c r="K4861" s="57">
        <v>1</v>
      </c>
      <c r="L4861" s="16">
        <v>-2.0500000000000001E-2</v>
      </c>
      <c r="M4861" s="83">
        <v>0.999</v>
      </c>
      <c r="N4861" s="18">
        <v>1.1599999999999999</v>
      </c>
      <c r="O4861" s="18">
        <v>0.46810000000000002</v>
      </c>
      <c r="P4861" s="16">
        <v>0</v>
      </c>
      <c r="Q4861" s="16">
        <v>0</v>
      </c>
      <c r="R4861">
        <v>0</v>
      </c>
      <c r="S4861" s="16">
        <v>0</v>
      </c>
      <c r="T4861">
        <v>-0.2475</v>
      </c>
      <c r="U4861" s="15">
        <v>-0.11700000000000001</v>
      </c>
      <c r="V4861" s="15">
        <v>0.16400000000000001</v>
      </c>
      <c r="W4861" s="15">
        <v>-0.40610000000000002</v>
      </c>
    </row>
    <row r="4862" spans="1:23" x14ac:dyDescent="0.2">
      <c r="A4862" s="16" t="s">
        <v>12998</v>
      </c>
      <c r="B4862" s="16" t="s">
        <v>12999</v>
      </c>
      <c r="C4862" s="16" t="s">
        <v>57</v>
      </c>
      <c r="D4862" s="16" t="s">
        <v>13000</v>
      </c>
      <c r="E4862" s="16" t="s">
        <v>590</v>
      </c>
      <c r="F4862" s="16">
        <v>1765</v>
      </c>
      <c r="G4862" s="16">
        <v>1298</v>
      </c>
      <c r="H4862" s="16">
        <v>0.10150000000000001</v>
      </c>
      <c r="I4862" s="82">
        <v>0.23599999999999999</v>
      </c>
      <c r="J4862" s="16">
        <v>3.6400000000000002E-2</v>
      </c>
      <c r="K4862" s="57">
        <v>1</v>
      </c>
      <c r="L4862" s="16">
        <v>2.3400000000000001E-2</v>
      </c>
      <c r="M4862" s="83">
        <v>0.999</v>
      </c>
      <c r="N4862" s="18">
        <v>1.1599999999999999</v>
      </c>
      <c r="O4862" s="11">
        <v>0.82920000000000005</v>
      </c>
      <c r="P4862" s="16">
        <v>0</v>
      </c>
      <c r="Q4862" s="16">
        <v>0</v>
      </c>
      <c r="R4862">
        <v>0</v>
      </c>
      <c r="S4862" s="16">
        <v>0</v>
      </c>
      <c r="T4862">
        <v>-0.23699999999999999</v>
      </c>
      <c r="U4862" s="15">
        <v>7.3300000000000004E-2</v>
      </c>
      <c r="V4862" s="15">
        <v>0.16300000000000001</v>
      </c>
      <c r="W4862" s="15">
        <v>-3.44E-2</v>
      </c>
    </row>
    <row r="4863" spans="1:23" x14ac:dyDescent="0.2">
      <c r="A4863" s="16" t="s">
        <v>11996</v>
      </c>
      <c r="B4863" s="16" t="s">
        <v>54</v>
      </c>
      <c r="C4863" s="16" t="s">
        <v>57</v>
      </c>
      <c r="D4863" s="16" t="s">
        <v>11997</v>
      </c>
      <c r="E4863" s="16" t="s">
        <v>599</v>
      </c>
      <c r="F4863" s="16">
        <v>4133</v>
      </c>
      <c r="G4863" s="16">
        <v>2058</v>
      </c>
      <c r="H4863" s="16">
        <v>6.8099999999999994E-2</v>
      </c>
      <c r="I4863" s="82">
        <v>0.307</v>
      </c>
      <c r="J4863" s="16">
        <v>0.12529999999999999</v>
      </c>
      <c r="K4863" s="57">
        <v>1</v>
      </c>
      <c r="L4863" s="16">
        <v>0.18260000000000001</v>
      </c>
      <c r="M4863" s="83">
        <v>0.78</v>
      </c>
      <c r="N4863" s="18">
        <v>1.1599999999999999</v>
      </c>
      <c r="O4863" s="11">
        <v>0.61040000000000005</v>
      </c>
      <c r="P4863" s="16">
        <v>0</v>
      </c>
      <c r="Q4863" s="16">
        <v>0</v>
      </c>
      <c r="R4863">
        <v>0</v>
      </c>
      <c r="S4863" s="16">
        <v>0</v>
      </c>
      <c r="T4863">
        <v>5.3499999999999999E-2</v>
      </c>
      <c r="U4863" s="15">
        <v>0.98440000000000005</v>
      </c>
      <c r="V4863" s="15">
        <v>-7.0000000000000001E-3</v>
      </c>
      <c r="W4863" s="15">
        <v>0.45350000000000001</v>
      </c>
    </row>
    <row r="4864" spans="1:23" x14ac:dyDescent="0.2">
      <c r="A4864" s="16" t="s">
        <v>3648</v>
      </c>
      <c r="B4864" s="16" t="s">
        <v>3455</v>
      </c>
      <c r="C4864" s="16" t="s">
        <v>412</v>
      </c>
      <c r="D4864" s="16" t="s">
        <v>3649</v>
      </c>
      <c r="E4864" s="16" t="s">
        <v>599</v>
      </c>
      <c r="F4864" s="16" t="s">
        <v>60</v>
      </c>
      <c r="G4864" s="16">
        <v>1472</v>
      </c>
      <c r="H4864" s="16">
        <v>0.1066</v>
      </c>
      <c r="I4864" s="82">
        <v>0.17499999999999999</v>
      </c>
      <c r="J4864" s="16">
        <v>-0.12379999999999999</v>
      </c>
      <c r="K4864" s="57">
        <v>1</v>
      </c>
      <c r="L4864" s="16">
        <v>-0.12479999999999999</v>
      </c>
      <c r="M4864" s="83">
        <v>0.96499999999999997</v>
      </c>
      <c r="N4864" s="18">
        <v>1.1499999999999999</v>
      </c>
      <c r="O4864" s="11">
        <v>0.70489999999999997</v>
      </c>
      <c r="P4864" s="16">
        <v>0</v>
      </c>
      <c r="Q4864" s="16">
        <v>0</v>
      </c>
      <c r="R4864">
        <v>0</v>
      </c>
      <c r="S4864" s="16">
        <v>0</v>
      </c>
      <c r="T4864">
        <v>-2.3099999999999999E-2</v>
      </c>
      <c r="U4864" s="15">
        <v>0.37540000000000001</v>
      </c>
      <c r="V4864" s="11">
        <v>0.64100000000000001</v>
      </c>
      <c r="W4864" s="15">
        <v>0.13139999999999999</v>
      </c>
    </row>
    <row r="4865" spans="1:23" x14ac:dyDescent="0.2">
      <c r="A4865" s="16" t="s">
        <v>4985</v>
      </c>
      <c r="B4865" s="16" t="s">
        <v>4986</v>
      </c>
      <c r="C4865" s="16" t="s">
        <v>953</v>
      </c>
      <c r="D4865" s="16" t="s">
        <v>4987</v>
      </c>
      <c r="E4865" s="16" t="s">
        <v>590</v>
      </c>
      <c r="F4865" s="16">
        <v>1177</v>
      </c>
      <c r="G4865" s="16">
        <v>300</v>
      </c>
      <c r="H4865" s="16">
        <v>-0.121</v>
      </c>
      <c r="I4865" s="82">
        <v>0.41</v>
      </c>
      <c r="J4865" s="16">
        <v>-0.12889999999999999</v>
      </c>
      <c r="K4865" s="57">
        <v>1</v>
      </c>
      <c r="L4865" s="16">
        <v>-0.1119</v>
      </c>
      <c r="M4865" s="83">
        <v>0.999</v>
      </c>
      <c r="N4865" s="18">
        <v>1.1499999999999999</v>
      </c>
      <c r="O4865" s="18">
        <v>0.41499999999999998</v>
      </c>
      <c r="P4865" s="16">
        <v>0</v>
      </c>
      <c r="Q4865" s="16">
        <v>0</v>
      </c>
      <c r="R4865">
        <v>0</v>
      </c>
      <c r="S4865" s="16">
        <v>0</v>
      </c>
      <c r="T4865">
        <v>-0.1472</v>
      </c>
      <c r="U4865" s="15">
        <v>-0.308</v>
      </c>
      <c r="V4865" s="11">
        <v>0.85599999999999998</v>
      </c>
      <c r="W4865" s="98">
        <v>-1.0167999999999999</v>
      </c>
    </row>
    <row r="4866" spans="1:23" x14ac:dyDescent="0.2">
      <c r="A4866" s="16" t="s">
        <v>7868</v>
      </c>
      <c r="B4866" s="16" t="s">
        <v>7869</v>
      </c>
      <c r="C4866" s="16" t="s">
        <v>123</v>
      </c>
      <c r="D4866" s="16" t="s">
        <v>7868</v>
      </c>
      <c r="E4866" s="16" t="s">
        <v>590</v>
      </c>
      <c r="F4866" s="16">
        <v>2979</v>
      </c>
      <c r="G4866" s="16">
        <v>8965</v>
      </c>
      <c r="H4866" s="16">
        <v>0.2084</v>
      </c>
      <c r="I4866" s="82">
        <v>1.6899999999999999E-6</v>
      </c>
      <c r="J4866" s="16">
        <v>0.99390000000000001</v>
      </c>
      <c r="K4866" s="57">
        <v>0.13923587820497199</v>
      </c>
      <c r="L4866" s="16">
        <v>0.94620000000000004</v>
      </c>
      <c r="M4866" s="83">
        <v>0.20399999999999999</v>
      </c>
      <c r="N4866" s="18">
        <v>1.1499999999999999</v>
      </c>
      <c r="O4866" s="11">
        <v>0.99029999999999996</v>
      </c>
      <c r="P4866" s="16">
        <v>0</v>
      </c>
      <c r="Q4866" s="16">
        <v>0</v>
      </c>
      <c r="R4866">
        <v>0</v>
      </c>
      <c r="S4866" s="16">
        <v>0</v>
      </c>
      <c r="T4866" s="88">
        <v>1.41</v>
      </c>
      <c r="U4866" s="15">
        <v>0.73240000000000005</v>
      </c>
      <c r="V4866" s="15">
        <v>0.41799999999999998</v>
      </c>
      <c r="W4866" s="7">
        <v>1.5572999999999999</v>
      </c>
    </row>
    <row r="4867" spans="1:23" x14ac:dyDescent="0.2">
      <c r="A4867" s="16" t="s">
        <v>8906</v>
      </c>
      <c r="B4867" s="16" t="s">
        <v>8907</v>
      </c>
      <c r="C4867" s="16" t="s">
        <v>451</v>
      </c>
      <c r="D4867" s="16" t="s">
        <v>8908</v>
      </c>
      <c r="E4867" s="16" t="s">
        <v>590</v>
      </c>
      <c r="F4867" s="16">
        <v>1501</v>
      </c>
      <c r="G4867" s="16">
        <v>811</v>
      </c>
      <c r="H4867" s="16">
        <v>1.5900000000000001E-2</v>
      </c>
      <c r="I4867" s="82">
        <v>0.89</v>
      </c>
      <c r="J4867" s="16">
        <v>-0.2293</v>
      </c>
      <c r="K4867" s="57">
        <v>0.74893470237081505</v>
      </c>
      <c r="L4867" s="16">
        <v>-0.126</v>
      </c>
      <c r="M4867" s="83">
        <v>0.92800000000000005</v>
      </c>
      <c r="N4867" s="18">
        <v>1.1499999999999999</v>
      </c>
      <c r="O4867" s="7">
        <v>1.0096000000000001</v>
      </c>
      <c r="P4867" s="16">
        <v>0</v>
      </c>
      <c r="Q4867" s="16">
        <v>0</v>
      </c>
      <c r="R4867">
        <v>0</v>
      </c>
      <c r="S4867" s="16">
        <v>0</v>
      </c>
      <c r="T4867">
        <v>-0.39319999999999999</v>
      </c>
      <c r="U4867" s="15">
        <v>3.8899999999999997E-2</v>
      </c>
      <c r="V4867" s="15">
        <v>0.35499999999999998</v>
      </c>
      <c r="W4867" s="15">
        <v>0.51639999999999997</v>
      </c>
    </row>
    <row r="4868" spans="1:23" x14ac:dyDescent="0.2">
      <c r="A4868" s="16" t="s">
        <v>9436</v>
      </c>
      <c r="B4868" s="16" t="s">
        <v>9437</v>
      </c>
      <c r="C4868" s="16" t="s">
        <v>112</v>
      </c>
      <c r="D4868" s="16" t="s">
        <v>9438</v>
      </c>
      <c r="E4868" s="16" t="s">
        <v>599</v>
      </c>
      <c r="F4868" s="16">
        <v>3106</v>
      </c>
      <c r="G4868" s="16">
        <v>1110</v>
      </c>
      <c r="H4868" s="16">
        <v>0.22450000000000001</v>
      </c>
      <c r="I4868" s="82">
        <v>3.3E-3</v>
      </c>
      <c r="J4868" s="16">
        <v>0.9123</v>
      </c>
      <c r="K4868" s="57">
        <v>0.45878361166626802</v>
      </c>
      <c r="L4868" s="16">
        <v>0.90529999999999999</v>
      </c>
      <c r="M4868" s="83">
        <v>0.23</v>
      </c>
      <c r="N4868" s="18">
        <v>1.1499999999999999</v>
      </c>
      <c r="O4868" s="7">
        <v>1.9536</v>
      </c>
      <c r="P4868" s="16">
        <v>0</v>
      </c>
      <c r="Q4868" s="16">
        <v>0</v>
      </c>
      <c r="R4868">
        <v>0</v>
      </c>
      <c r="S4868" s="16">
        <v>0</v>
      </c>
      <c r="T4868">
        <v>0.62649999999999995</v>
      </c>
      <c r="U4868" s="15">
        <v>0.1658</v>
      </c>
      <c r="V4868" s="15">
        <v>0.313</v>
      </c>
      <c r="W4868" s="7">
        <v>1.5308999999999999</v>
      </c>
    </row>
    <row r="4869" spans="1:23" x14ac:dyDescent="0.2">
      <c r="A4869" s="16" t="s">
        <v>9932</v>
      </c>
      <c r="B4869" s="16" t="s">
        <v>9933</v>
      </c>
      <c r="C4869" s="16" t="s">
        <v>91</v>
      </c>
      <c r="D4869" s="16" t="s">
        <v>9934</v>
      </c>
      <c r="E4869" s="16" t="s">
        <v>599</v>
      </c>
      <c r="F4869" s="16">
        <v>1185</v>
      </c>
      <c r="G4869" s="16">
        <v>1653</v>
      </c>
      <c r="H4869" s="16">
        <v>6.7299999999999999E-2</v>
      </c>
      <c r="I4869" s="82">
        <v>0.33400000000000002</v>
      </c>
      <c r="J4869" s="16">
        <v>0.1981</v>
      </c>
      <c r="K4869" s="57">
        <v>0.78730520128818904</v>
      </c>
      <c r="L4869" s="16">
        <v>0.1822</v>
      </c>
      <c r="M4869" s="83">
        <v>0.90500000000000003</v>
      </c>
      <c r="N4869" s="18">
        <v>1.1499999999999999</v>
      </c>
      <c r="O4869" s="18">
        <v>0.28289999999999998</v>
      </c>
      <c r="P4869" s="16">
        <v>0</v>
      </c>
      <c r="Q4869" s="16">
        <v>0</v>
      </c>
      <c r="R4869">
        <v>0</v>
      </c>
      <c r="S4869" s="16">
        <v>0</v>
      </c>
      <c r="T4869">
        <v>0.5766</v>
      </c>
      <c r="U4869" s="15">
        <v>0.14199999999999999</v>
      </c>
      <c r="V4869" s="15">
        <v>-0.106</v>
      </c>
      <c r="W4869" s="15">
        <v>0.43490000000000001</v>
      </c>
    </row>
    <row r="4870" spans="1:23" x14ac:dyDescent="0.2">
      <c r="A4870" s="16" t="s">
        <v>11411</v>
      </c>
      <c r="B4870" s="16" t="s">
        <v>54</v>
      </c>
      <c r="C4870" s="16" t="s">
        <v>57</v>
      </c>
      <c r="D4870" s="16" t="s">
        <v>11412</v>
      </c>
      <c r="E4870" s="16" t="s">
        <v>590</v>
      </c>
      <c r="F4870" s="16" t="s">
        <v>60</v>
      </c>
      <c r="G4870" s="16">
        <v>344</v>
      </c>
      <c r="H4870" s="16">
        <v>7.3899999999999993E-2</v>
      </c>
      <c r="I4870" s="82">
        <v>0.60399999999999998</v>
      </c>
      <c r="J4870" s="16">
        <v>0.24049999999999999</v>
      </c>
      <c r="K4870" s="57">
        <v>0.90705582749940294</v>
      </c>
      <c r="L4870" s="16">
        <v>0.27679999999999999</v>
      </c>
      <c r="M4870" s="83">
        <v>0.78500000000000003</v>
      </c>
      <c r="N4870" s="18">
        <v>1.1499999999999999</v>
      </c>
      <c r="O4870" s="7">
        <v>1.0771999999999999</v>
      </c>
      <c r="P4870" s="16">
        <v>0</v>
      </c>
      <c r="Q4870" s="16">
        <v>0</v>
      </c>
      <c r="R4870">
        <v>0</v>
      </c>
      <c r="S4870" s="16">
        <v>0</v>
      </c>
      <c r="T4870" s="112">
        <v>-1.0262</v>
      </c>
      <c r="U4870" s="15">
        <v>-0.42159999999999997</v>
      </c>
      <c r="V4870" s="15">
        <v>0.128</v>
      </c>
      <c r="W4870" s="15">
        <v>0.1933</v>
      </c>
    </row>
    <row r="4871" spans="1:23" x14ac:dyDescent="0.2">
      <c r="A4871" s="16" t="s">
        <v>11620</v>
      </c>
      <c r="B4871" s="16" t="s">
        <v>11621</v>
      </c>
      <c r="C4871" s="16" t="s">
        <v>57</v>
      </c>
      <c r="D4871" s="16" t="s">
        <v>11622</v>
      </c>
      <c r="E4871" s="16" t="s">
        <v>590</v>
      </c>
      <c r="F4871" s="16" t="s">
        <v>60</v>
      </c>
      <c r="G4871" s="16">
        <v>2989</v>
      </c>
      <c r="H4871" s="16">
        <v>1.34E-2</v>
      </c>
      <c r="I4871" s="82">
        <v>0.84899999999999998</v>
      </c>
      <c r="J4871" s="16">
        <v>0.18529999999999999</v>
      </c>
      <c r="K4871" s="57">
        <v>1</v>
      </c>
      <c r="L4871" s="16">
        <v>0.1782</v>
      </c>
      <c r="M4871" s="83">
        <v>0.999</v>
      </c>
      <c r="N4871" s="18">
        <v>1.1499999999999999</v>
      </c>
      <c r="O4871" s="11">
        <v>0.66300000000000003</v>
      </c>
      <c r="P4871" s="16">
        <v>0</v>
      </c>
      <c r="Q4871" s="16">
        <v>0</v>
      </c>
      <c r="R4871">
        <v>0</v>
      </c>
      <c r="S4871" s="16">
        <v>0</v>
      </c>
      <c r="T4871" s="89">
        <v>0.88460000000000005</v>
      </c>
      <c r="U4871" s="15">
        <v>0.75529999999999997</v>
      </c>
      <c r="V4871" s="15">
        <v>0.10299999999999999</v>
      </c>
      <c r="W4871" s="15">
        <v>0.49809999999999999</v>
      </c>
    </row>
    <row r="4872" spans="1:23" x14ac:dyDescent="0.2">
      <c r="A4872" s="16" t="s">
        <v>11913</v>
      </c>
      <c r="B4872" s="16" t="s">
        <v>54</v>
      </c>
      <c r="C4872" s="16" t="s">
        <v>57</v>
      </c>
      <c r="D4872" s="16" t="s">
        <v>11913</v>
      </c>
      <c r="E4872" s="16" t="s">
        <v>590</v>
      </c>
      <c r="F4872" s="16" t="s">
        <v>60</v>
      </c>
      <c r="G4872" s="16">
        <v>1099</v>
      </c>
      <c r="H4872" s="16">
        <v>-7.4700000000000003E-2</v>
      </c>
      <c r="I4872" s="82">
        <v>0.42099999999999999</v>
      </c>
      <c r="J4872" s="16">
        <v>0.13930000000000001</v>
      </c>
      <c r="K4872" s="57">
        <v>1</v>
      </c>
      <c r="L4872" s="16">
        <v>0.1003</v>
      </c>
      <c r="M4872" s="83">
        <v>0.999</v>
      </c>
      <c r="N4872" s="18">
        <v>1.1499999999999999</v>
      </c>
      <c r="O4872" s="11">
        <v>0.77400000000000002</v>
      </c>
      <c r="P4872" s="16">
        <v>0</v>
      </c>
      <c r="Q4872" s="16">
        <v>0</v>
      </c>
      <c r="R4872">
        <v>0</v>
      </c>
      <c r="S4872" s="16">
        <v>0</v>
      </c>
      <c r="T4872">
        <v>0.52949999999999997</v>
      </c>
      <c r="U4872" s="15">
        <v>-0.3805</v>
      </c>
      <c r="V4872" s="15">
        <v>0.54300000000000004</v>
      </c>
      <c r="W4872" s="15">
        <v>-9.4799999999999995E-2</v>
      </c>
    </row>
    <row r="4873" spans="1:23" x14ac:dyDescent="0.2">
      <c r="A4873" s="16" t="s">
        <v>13719</v>
      </c>
      <c r="B4873" s="16" t="s">
        <v>98</v>
      </c>
      <c r="C4873" s="16" t="s">
        <v>57</v>
      </c>
      <c r="D4873" s="16" t="s">
        <v>13720</v>
      </c>
      <c r="E4873" s="16" t="s">
        <v>590</v>
      </c>
      <c r="F4873" s="16">
        <v>276</v>
      </c>
      <c r="G4873" s="16">
        <v>651</v>
      </c>
      <c r="H4873" s="16">
        <v>0.25480000000000003</v>
      </c>
      <c r="I4873" s="82">
        <v>2.5399999999999999E-2</v>
      </c>
      <c r="J4873" s="16">
        <v>-7.4999999999999997E-3</v>
      </c>
      <c r="K4873" s="57">
        <v>1</v>
      </c>
      <c r="L4873" s="16">
        <v>0.14199999999999999</v>
      </c>
      <c r="M4873" s="83">
        <v>0.999</v>
      </c>
      <c r="N4873" s="18">
        <v>1.1499999999999999</v>
      </c>
      <c r="O4873" s="7">
        <v>1.3142</v>
      </c>
      <c r="P4873" s="16">
        <v>0</v>
      </c>
      <c r="Q4873" s="16">
        <v>0</v>
      </c>
      <c r="R4873">
        <v>0</v>
      </c>
      <c r="S4873" s="16">
        <v>0</v>
      </c>
      <c r="T4873">
        <v>-0.73519999999999996</v>
      </c>
      <c r="U4873" s="15">
        <v>-0.57650000000000001</v>
      </c>
      <c r="V4873" s="15">
        <v>-0.182</v>
      </c>
      <c r="W4873" s="15">
        <v>-0.19769999999999999</v>
      </c>
    </row>
    <row r="4874" spans="1:23" x14ac:dyDescent="0.2">
      <c r="A4874" s="16" t="s">
        <v>10834</v>
      </c>
      <c r="B4874" s="16" t="s">
        <v>54</v>
      </c>
      <c r="C4874" s="16" t="s">
        <v>57</v>
      </c>
      <c r="D4874" s="16" t="s">
        <v>10835</v>
      </c>
      <c r="E4874" s="16" t="s">
        <v>599</v>
      </c>
      <c r="F4874" s="16" t="s">
        <v>60</v>
      </c>
      <c r="G4874" s="16">
        <v>2734</v>
      </c>
      <c r="H4874" s="16">
        <v>0.19589999999999999</v>
      </c>
      <c r="I4874" s="82">
        <v>8.0599999999999997E-4</v>
      </c>
      <c r="J4874" s="16">
        <v>0.68010000000000004</v>
      </c>
      <c r="K4874" s="57">
        <v>0.14487020407200599</v>
      </c>
      <c r="L4874" s="16">
        <v>0.60060000000000002</v>
      </c>
      <c r="M4874" s="83">
        <v>0.16800000000000001</v>
      </c>
      <c r="N4874" s="18">
        <v>1.1499999999999999</v>
      </c>
      <c r="O4874" s="18">
        <v>0.56230000000000002</v>
      </c>
      <c r="P4874" s="16">
        <v>0</v>
      </c>
      <c r="Q4874" s="16">
        <v>0</v>
      </c>
      <c r="R4874">
        <v>0</v>
      </c>
      <c r="S4874" s="16">
        <v>0</v>
      </c>
      <c r="T4874">
        <v>0.28310000000000002</v>
      </c>
      <c r="U4874" s="15">
        <v>0.74809999999999999</v>
      </c>
      <c r="V4874" s="15">
        <v>0.28999999999999998</v>
      </c>
      <c r="W4874" s="15">
        <v>0.14399999999999999</v>
      </c>
    </row>
    <row r="4875" spans="1:23" x14ac:dyDescent="0.2">
      <c r="A4875" s="16" t="s">
        <v>10642</v>
      </c>
      <c r="B4875" s="16" t="s">
        <v>10643</v>
      </c>
      <c r="C4875" s="16" t="s">
        <v>57</v>
      </c>
      <c r="D4875" s="16" t="s">
        <v>10642</v>
      </c>
      <c r="E4875" s="16" t="s">
        <v>599</v>
      </c>
      <c r="F4875" s="16" t="s">
        <v>60</v>
      </c>
      <c r="G4875" s="16">
        <v>1689</v>
      </c>
      <c r="H4875" s="89">
        <v>0.95960000000000001</v>
      </c>
      <c r="I4875" s="82">
        <v>5.1799999999999997E-50</v>
      </c>
      <c r="J4875" s="16">
        <v>0.86339999999999995</v>
      </c>
      <c r="K4875" s="57">
        <v>0.31078987045460998</v>
      </c>
      <c r="L4875" s="16">
        <v>0.85340000000000005</v>
      </c>
      <c r="M4875" s="83">
        <v>0.19400000000000001</v>
      </c>
      <c r="N4875" s="18">
        <v>1.1499999999999999</v>
      </c>
      <c r="O4875" s="11">
        <v>0.61980000000000002</v>
      </c>
      <c r="P4875" s="16">
        <v>0</v>
      </c>
      <c r="Q4875" s="16">
        <v>1</v>
      </c>
      <c r="R4875">
        <v>0</v>
      </c>
      <c r="S4875" s="16">
        <v>0</v>
      </c>
      <c r="T4875">
        <v>-6.4100000000000004E-2</v>
      </c>
      <c r="U4875" s="15">
        <v>0.56130000000000002</v>
      </c>
      <c r="V4875" s="15">
        <v>0.34</v>
      </c>
      <c r="W4875" s="15">
        <v>0.50290000000000001</v>
      </c>
    </row>
    <row r="4876" spans="1:23" x14ac:dyDescent="0.2">
      <c r="A4876" s="16" t="s">
        <v>12567</v>
      </c>
      <c r="B4876" s="16" t="s">
        <v>12568</v>
      </c>
      <c r="C4876" s="16" t="s">
        <v>57</v>
      </c>
      <c r="D4876" s="16" t="s">
        <v>12569</v>
      </c>
      <c r="E4876" s="16" t="s">
        <v>599</v>
      </c>
      <c r="F4876" s="16">
        <v>686</v>
      </c>
      <c r="G4876" s="16">
        <v>1084</v>
      </c>
      <c r="H4876" s="16">
        <v>0.53559999999999997</v>
      </c>
      <c r="I4876" s="82">
        <v>2.0100000000000001E-12</v>
      </c>
      <c r="J4876" s="16">
        <v>6.6699999999999995E-2</v>
      </c>
      <c r="K4876" s="57">
        <v>1</v>
      </c>
      <c r="L4876" s="16">
        <v>6.8400000000000002E-2</v>
      </c>
      <c r="M4876" s="83">
        <v>0.999</v>
      </c>
      <c r="N4876" s="18">
        <v>1.1499999999999999</v>
      </c>
      <c r="O4876" s="18">
        <v>0.3674</v>
      </c>
      <c r="P4876" s="16">
        <v>0</v>
      </c>
      <c r="Q4876" s="16">
        <v>0</v>
      </c>
      <c r="R4876">
        <v>0</v>
      </c>
      <c r="S4876" s="16">
        <v>0</v>
      </c>
      <c r="T4876">
        <v>3.27E-2</v>
      </c>
      <c r="U4876" s="15">
        <v>1.29E-2</v>
      </c>
      <c r="V4876" s="11">
        <v>0.60699999999999998</v>
      </c>
      <c r="W4876" s="99">
        <v>-0.7097</v>
      </c>
    </row>
    <row r="4877" spans="1:23" x14ac:dyDescent="0.2">
      <c r="A4877" s="16" t="s">
        <v>16473</v>
      </c>
      <c r="B4877" s="16" t="s">
        <v>16474</v>
      </c>
      <c r="C4877" s="16" t="s">
        <v>57</v>
      </c>
      <c r="D4877" s="16" t="s">
        <v>16475</v>
      </c>
      <c r="E4877" s="16" t="s">
        <v>590</v>
      </c>
      <c r="F4877" s="16">
        <v>727</v>
      </c>
      <c r="G4877" s="16">
        <v>461</v>
      </c>
      <c r="H4877" s="16">
        <v>-0.58309999999999995</v>
      </c>
      <c r="I4877" s="82">
        <v>6.4300000000000003E-9</v>
      </c>
      <c r="J4877" s="16">
        <v>-0.49569999999999997</v>
      </c>
      <c r="K4877" s="57">
        <v>0.28226418118028401</v>
      </c>
      <c r="L4877" s="16">
        <v>-0.43730000000000002</v>
      </c>
      <c r="M4877" s="83">
        <v>0.318</v>
      </c>
      <c r="N4877" s="18">
        <v>1.1499999999999999</v>
      </c>
      <c r="O4877" s="18">
        <v>0.37480000000000002</v>
      </c>
      <c r="P4877" s="16">
        <v>0</v>
      </c>
      <c r="Q4877" s="16">
        <v>0</v>
      </c>
      <c r="R4877">
        <v>0</v>
      </c>
      <c r="S4877" s="16">
        <v>0</v>
      </c>
      <c r="T4877">
        <v>-2.8000000000000001E-2</v>
      </c>
      <c r="U4877" s="15">
        <v>-8.8599999999999998E-2</v>
      </c>
      <c r="V4877" s="15">
        <v>-3.4000000000000002E-2</v>
      </c>
      <c r="W4877" s="98">
        <v>-1.0464</v>
      </c>
    </row>
    <row r="4878" spans="1:23" x14ac:dyDescent="0.2">
      <c r="A4878" s="16" t="s">
        <v>14167</v>
      </c>
      <c r="B4878" s="16" t="s">
        <v>5565</v>
      </c>
      <c r="C4878" s="16" t="s">
        <v>57</v>
      </c>
      <c r="D4878" s="16" t="s">
        <v>14168</v>
      </c>
      <c r="E4878" s="16" t="s">
        <v>599</v>
      </c>
      <c r="F4878" s="16" t="s">
        <v>60</v>
      </c>
      <c r="G4878" s="16">
        <v>1930</v>
      </c>
      <c r="H4878" s="16">
        <v>5.6800000000000003E-2</v>
      </c>
      <c r="I4878" s="82">
        <v>0.39900000000000002</v>
      </c>
      <c r="J4878" s="16">
        <v>-3.9199999999999999E-2</v>
      </c>
      <c r="K4878" s="57">
        <v>1</v>
      </c>
      <c r="L4878" s="16">
        <v>-4.6399999999999997E-2</v>
      </c>
      <c r="M4878" s="83">
        <v>0.999</v>
      </c>
      <c r="N4878" s="18">
        <v>1.1499999999999999</v>
      </c>
      <c r="O4878" s="18">
        <v>0.28289999999999998</v>
      </c>
      <c r="P4878" s="16">
        <v>0</v>
      </c>
      <c r="Q4878" s="16">
        <v>0</v>
      </c>
      <c r="R4878">
        <v>0</v>
      </c>
      <c r="S4878" s="16">
        <v>0</v>
      </c>
      <c r="T4878">
        <v>0.95069999999999999</v>
      </c>
      <c r="U4878" s="15">
        <v>-0.49399999999999999</v>
      </c>
      <c r="V4878" s="15">
        <v>-0.32700000000000001</v>
      </c>
      <c r="W4878" s="15">
        <v>-0.48080000000000001</v>
      </c>
    </row>
    <row r="4879" spans="1:23" x14ac:dyDescent="0.2">
      <c r="A4879" s="16" t="s">
        <v>15200</v>
      </c>
      <c r="B4879" s="16" t="s">
        <v>98</v>
      </c>
      <c r="C4879" s="16" t="s">
        <v>57</v>
      </c>
      <c r="D4879" s="16" t="s">
        <v>15201</v>
      </c>
      <c r="E4879" s="16" t="s">
        <v>590</v>
      </c>
      <c r="F4879" s="16">
        <v>918</v>
      </c>
      <c r="G4879" s="16">
        <v>93</v>
      </c>
      <c r="H4879" s="16">
        <v>0.16170000000000001</v>
      </c>
      <c r="I4879" s="82">
        <v>0.53200000000000003</v>
      </c>
      <c r="J4879" s="16">
        <v>-0.1179</v>
      </c>
      <c r="K4879" s="57">
        <v>1</v>
      </c>
      <c r="L4879" s="16">
        <v>0.13289999999999999</v>
      </c>
      <c r="M4879" s="83">
        <v>0.999</v>
      </c>
      <c r="N4879" s="18">
        <v>1.1499999999999999</v>
      </c>
      <c r="O4879" s="18">
        <v>0.51259999999999994</v>
      </c>
      <c r="P4879" s="16">
        <v>0</v>
      </c>
      <c r="Q4879" s="16">
        <v>0</v>
      </c>
      <c r="R4879">
        <v>0</v>
      </c>
      <c r="S4879" s="16">
        <v>0</v>
      </c>
      <c r="T4879" t="e">
        <v>#N/A</v>
      </c>
      <c r="U4879" s="15">
        <v>0.23019999999999999</v>
      </c>
      <c r="V4879" s="98">
        <v>-1.054</v>
      </c>
      <c r="W4879" s="7">
        <v>6.3428000000000004</v>
      </c>
    </row>
    <row r="4880" spans="1:23" x14ac:dyDescent="0.2">
      <c r="A4880" s="16" t="s">
        <v>7131</v>
      </c>
      <c r="B4880" s="16" t="s">
        <v>7132</v>
      </c>
      <c r="C4880" s="16" t="s">
        <v>89</v>
      </c>
      <c r="D4880" s="16" t="s">
        <v>7133</v>
      </c>
      <c r="E4880" s="16" t="s">
        <v>599</v>
      </c>
      <c r="F4880" s="16">
        <v>6585</v>
      </c>
      <c r="G4880" s="16">
        <v>2344</v>
      </c>
      <c r="H4880" s="16">
        <v>-6.3899999999999998E-2</v>
      </c>
      <c r="I4880" s="82">
        <v>0.33</v>
      </c>
      <c r="J4880" s="88">
        <v>1.3611</v>
      </c>
      <c r="K4880" s="57">
        <v>1.6793540618970401E-7</v>
      </c>
      <c r="L4880" s="88">
        <v>1.3569</v>
      </c>
      <c r="M4880" s="83">
        <v>1.3799999999999999E-6</v>
      </c>
      <c r="N4880" s="18">
        <v>1.1399999999999999</v>
      </c>
      <c r="O4880" s="11">
        <v>0.78520000000000001</v>
      </c>
      <c r="P4880" s="16">
        <v>0</v>
      </c>
      <c r="Q4880" s="16">
        <v>0</v>
      </c>
      <c r="R4880">
        <v>0</v>
      </c>
      <c r="S4880" s="16">
        <v>1</v>
      </c>
      <c r="T4880" s="88">
        <v>1.1947000000000001</v>
      </c>
      <c r="U4880" s="15">
        <v>0.56859999999999999</v>
      </c>
      <c r="V4880" s="15">
        <v>9.5000000000000001E-2</v>
      </c>
      <c r="W4880" s="15">
        <v>0.51080000000000003</v>
      </c>
    </row>
    <row r="4881" spans="1:23" x14ac:dyDescent="0.2">
      <c r="A4881" s="16" t="s">
        <v>5384</v>
      </c>
      <c r="B4881" s="16" t="s">
        <v>5385</v>
      </c>
      <c r="C4881" s="16" t="s">
        <v>109</v>
      </c>
      <c r="D4881" s="16" t="s">
        <v>5386</v>
      </c>
      <c r="E4881" s="16" t="s">
        <v>590</v>
      </c>
      <c r="F4881" s="16">
        <v>2285</v>
      </c>
      <c r="G4881" s="16">
        <v>1244</v>
      </c>
      <c r="H4881" s="16">
        <v>0.29520000000000002</v>
      </c>
      <c r="I4881" s="82">
        <v>1.05E-4</v>
      </c>
      <c r="J4881" s="16">
        <v>0.89739999999999998</v>
      </c>
      <c r="K4881" s="57">
        <v>8.5189297461075106E-2</v>
      </c>
      <c r="L4881" s="16">
        <v>0.89470000000000005</v>
      </c>
      <c r="M4881" s="83">
        <v>0.14000000000000001</v>
      </c>
      <c r="N4881" s="18">
        <v>1.1399999999999999</v>
      </c>
      <c r="O4881" s="7">
        <v>1.6025</v>
      </c>
      <c r="P4881" s="16">
        <v>0</v>
      </c>
      <c r="Q4881" s="16">
        <v>0</v>
      </c>
      <c r="R4881">
        <v>0</v>
      </c>
      <c r="S4881" s="16">
        <v>0</v>
      </c>
      <c r="T4881">
        <v>-0.36990000000000001</v>
      </c>
      <c r="U4881" s="15">
        <v>0.3831</v>
      </c>
      <c r="V4881" s="11">
        <v>0.65200000000000002</v>
      </c>
      <c r="W4881" s="15">
        <v>0.30059999999999998</v>
      </c>
    </row>
    <row r="4882" spans="1:23" x14ac:dyDescent="0.2">
      <c r="A4882" s="16" t="s">
        <v>6580</v>
      </c>
      <c r="B4882" s="16" t="s">
        <v>6581</v>
      </c>
      <c r="C4882" s="16" t="s">
        <v>992</v>
      </c>
      <c r="D4882" s="16" t="s">
        <v>6582</v>
      </c>
      <c r="E4882" s="16" t="s">
        <v>590</v>
      </c>
      <c r="F4882" s="16">
        <v>2607</v>
      </c>
      <c r="G4882" s="16">
        <v>4452</v>
      </c>
      <c r="H4882" s="16">
        <v>-2.64E-2</v>
      </c>
      <c r="I4882" s="82">
        <v>0.66</v>
      </c>
      <c r="J4882" s="16">
        <v>0.15179999999999999</v>
      </c>
      <c r="K4882" s="57">
        <v>1</v>
      </c>
      <c r="L4882" s="16">
        <v>0.14449999999999999</v>
      </c>
      <c r="M4882" s="83">
        <v>0.90100000000000002</v>
      </c>
      <c r="N4882" s="18">
        <v>1.1399999999999999</v>
      </c>
      <c r="O4882" s="7">
        <v>1.1549</v>
      </c>
      <c r="P4882" s="16">
        <v>0</v>
      </c>
      <c r="Q4882" s="16">
        <v>0</v>
      </c>
      <c r="R4882">
        <v>0</v>
      </c>
      <c r="S4882" s="16">
        <v>0</v>
      </c>
      <c r="T4882">
        <v>0.39119999999999999</v>
      </c>
      <c r="U4882" s="15">
        <v>-0.51700000000000002</v>
      </c>
      <c r="V4882" s="15">
        <v>-0.17399999999999999</v>
      </c>
      <c r="W4882" s="99">
        <v>-0.78990000000000005</v>
      </c>
    </row>
    <row r="4883" spans="1:23" x14ac:dyDescent="0.2">
      <c r="A4883" s="16" t="s">
        <v>8370</v>
      </c>
      <c r="B4883" s="16" t="s">
        <v>8371</v>
      </c>
      <c r="C4883" s="16" t="s">
        <v>575</v>
      </c>
      <c r="D4883" s="16" t="s">
        <v>8372</v>
      </c>
      <c r="E4883" s="16" t="s">
        <v>590</v>
      </c>
      <c r="F4883" s="16">
        <v>975</v>
      </c>
      <c r="G4883" s="16">
        <v>607</v>
      </c>
      <c r="H4883" s="16">
        <v>0.28120000000000001</v>
      </c>
      <c r="I4883" s="82">
        <v>5.3499999999999997E-3</v>
      </c>
      <c r="J4883" s="16">
        <v>-2.69E-2</v>
      </c>
      <c r="K4883" s="57">
        <v>1</v>
      </c>
      <c r="L4883" s="16">
        <v>1.29E-2</v>
      </c>
      <c r="M4883" s="83">
        <v>0.999</v>
      </c>
      <c r="N4883" s="18">
        <v>1.1399999999999999</v>
      </c>
      <c r="O4883" s="18">
        <v>0.54269999999999996</v>
      </c>
      <c r="P4883" s="16">
        <v>0</v>
      </c>
      <c r="Q4883" s="16">
        <v>0</v>
      </c>
      <c r="R4883">
        <v>0</v>
      </c>
      <c r="S4883" s="16">
        <v>0</v>
      </c>
      <c r="T4883">
        <v>0.30099999999999999</v>
      </c>
      <c r="U4883" s="15">
        <v>6.5299999999999997E-2</v>
      </c>
      <c r="V4883" s="15">
        <v>0.45700000000000002</v>
      </c>
      <c r="W4883" s="15">
        <v>8.8099999999999998E-2</v>
      </c>
    </row>
    <row r="4884" spans="1:23" x14ac:dyDescent="0.2">
      <c r="A4884" s="16" t="s">
        <v>9782</v>
      </c>
      <c r="B4884" s="16" t="s">
        <v>70</v>
      </c>
      <c r="C4884" s="16" t="s">
        <v>71</v>
      </c>
      <c r="D4884" s="16" t="s">
        <v>9783</v>
      </c>
      <c r="E4884" s="16" t="s">
        <v>599</v>
      </c>
      <c r="F4884" s="16">
        <v>708</v>
      </c>
      <c r="G4884" s="16">
        <v>439</v>
      </c>
      <c r="H4884" s="16">
        <v>-0.34549999999999997</v>
      </c>
      <c r="I4884" s="82">
        <v>3.4499999999999999E-3</v>
      </c>
      <c r="J4884" s="16">
        <v>-0.14430000000000001</v>
      </c>
      <c r="K4884" s="57">
        <v>1</v>
      </c>
      <c r="L4884" s="16">
        <v>-0.1095</v>
      </c>
      <c r="M4884" s="83">
        <v>0.999</v>
      </c>
      <c r="N4884" s="18">
        <v>1.1399999999999999</v>
      </c>
      <c r="O4884" s="7">
        <v>1.6415</v>
      </c>
      <c r="P4884" s="16">
        <v>0</v>
      </c>
      <c r="Q4884" s="16">
        <v>0</v>
      </c>
      <c r="R4884">
        <v>0</v>
      </c>
      <c r="S4884" s="16">
        <v>0</v>
      </c>
      <c r="T4884" s="89">
        <v>0.99450000000000005</v>
      </c>
      <c r="U4884" s="15">
        <v>0.19819999999999999</v>
      </c>
      <c r="V4884" s="15">
        <v>0.51400000000000001</v>
      </c>
      <c r="W4884" s="15">
        <v>0.17649999999999999</v>
      </c>
    </row>
    <row r="4885" spans="1:23" x14ac:dyDescent="0.2">
      <c r="A4885" s="16" t="s">
        <v>15936</v>
      </c>
      <c r="B4885" s="16" t="s">
        <v>54</v>
      </c>
      <c r="C4885" s="16" t="s">
        <v>57</v>
      </c>
      <c r="D4885" s="16" t="s">
        <v>15937</v>
      </c>
      <c r="E4885" s="16" t="s">
        <v>599</v>
      </c>
      <c r="F4885" s="16">
        <v>879</v>
      </c>
      <c r="G4885" s="16">
        <v>748</v>
      </c>
      <c r="H4885" s="16">
        <v>-0.2263</v>
      </c>
      <c r="I4885" s="82">
        <v>1.17E-2</v>
      </c>
      <c r="J4885" s="16">
        <v>-0.2329</v>
      </c>
      <c r="K4885" s="57">
        <v>0.85224039030729304</v>
      </c>
      <c r="L4885" s="16">
        <v>-0.26029999999999998</v>
      </c>
      <c r="M4885" s="83">
        <v>0.55300000000000005</v>
      </c>
      <c r="N4885" s="18">
        <v>1.1399999999999999</v>
      </c>
      <c r="O4885" s="18">
        <v>0.45419999999999999</v>
      </c>
      <c r="P4885" s="16">
        <v>0</v>
      </c>
      <c r="Q4885" s="16">
        <v>0</v>
      </c>
      <c r="R4885">
        <v>0</v>
      </c>
      <c r="S4885" s="16">
        <v>0</v>
      </c>
      <c r="T4885" s="112">
        <v>-1.4360999999999999</v>
      </c>
      <c r="U4885" s="15">
        <v>-0.40870000000000001</v>
      </c>
      <c r="V4885" s="15">
        <v>-0.153</v>
      </c>
      <c r="W4885" s="99">
        <v>-0.88029999999999997</v>
      </c>
    </row>
    <row r="4886" spans="1:23" x14ac:dyDescent="0.2">
      <c r="A4886" s="16" t="s">
        <v>14707</v>
      </c>
      <c r="B4886" s="16" t="s">
        <v>54</v>
      </c>
      <c r="C4886" s="16" t="s">
        <v>57</v>
      </c>
      <c r="D4886" s="16" t="s">
        <v>14708</v>
      </c>
      <c r="E4886" s="16" t="s">
        <v>599</v>
      </c>
      <c r="F4886" s="16">
        <v>813</v>
      </c>
      <c r="G4886" s="16">
        <v>721</v>
      </c>
      <c r="H4886" s="16">
        <v>8.3000000000000004E-2</v>
      </c>
      <c r="I4886" s="82">
        <v>0.38500000000000001</v>
      </c>
      <c r="J4886" s="16">
        <v>-7.4499999999999997E-2</v>
      </c>
      <c r="K4886" s="57">
        <v>1</v>
      </c>
      <c r="L4886" s="16">
        <v>-7.5899999999999995E-2</v>
      </c>
      <c r="M4886" s="83">
        <v>0.999</v>
      </c>
      <c r="N4886" s="18">
        <v>1.1399999999999999</v>
      </c>
      <c r="O4886" s="18">
        <v>0.27100000000000002</v>
      </c>
      <c r="P4886" s="16">
        <v>0</v>
      </c>
      <c r="Q4886" s="16">
        <v>0</v>
      </c>
      <c r="R4886">
        <v>0</v>
      </c>
      <c r="S4886" s="16">
        <v>0</v>
      </c>
      <c r="T4886" s="112">
        <v>-1.1800999999999999</v>
      </c>
      <c r="U4886" s="15">
        <v>-0.23730000000000001</v>
      </c>
      <c r="V4886" s="15">
        <v>0.42199999999999999</v>
      </c>
      <c r="W4886" s="15">
        <v>-0.14000000000000001</v>
      </c>
    </row>
    <row r="4887" spans="1:23" x14ac:dyDescent="0.2">
      <c r="A4887" s="16" t="s">
        <v>11889</v>
      </c>
      <c r="B4887" s="16" t="s">
        <v>54</v>
      </c>
      <c r="C4887" s="16" t="s">
        <v>57</v>
      </c>
      <c r="D4887" s="16" t="s">
        <v>11890</v>
      </c>
      <c r="E4887" s="16" t="s">
        <v>599</v>
      </c>
      <c r="F4887" s="16" t="s">
        <v>60</v>
      </c>
      <c r="G4887" s="16">
        <v>585</v>
      </c>
      <c r="H4887" s="16">
        <v>0.39439999999999997</v>
      </c>
      <c r="I4887" s="82">
        <v>2.3499999999999999E-5</v>
      </c>
      <c r="J4887" s="16">
        <v>0.14349999999999999</v>
      </c>
      <c r="K4887" s="57">
        <v>1</v>
      </c>
      <c r="L4887" s="16">
        <v>0.1552</v>
      </c>
      <c r="M4887" s="83">
        <v>0.999</v>
      </c>
      <c r="N4887" s="18">
        <v>1.1399999999999999</v>
      </c>
      <c r="O4887" s="11">
        <v>0.93610000000000004</v>
      </c>
      <c r="P4887" s="16">
        <v>0</v>
      </c>
      <c r="Q4887" s="16">
        <v>0</v>
      </c>
      <c r="R4887">
        <v>0</v>
      </c>
      <c r="S4887" s="16">
        <v>0</v>
      </c>
      <c r="T4887" s="112">
        <v>-1.0226</v>
      </c>
      <c r="U4887" s="15">
        <v>0.13289999999999999</v>
      </c>
      <c r="V4887" s="15">
        <v>0.35099999999999998</v>
      </c>
      <c r="W4887" s="15">
        <v>-0.44109999999999999</v>
      </c>
    </row>
    <row r="4888" spans="1:23" x14ac:dyDescent="0.2">
      <c r="A4888" s="16" t="s">
        <v>13876</v>
      </c>
      <c r="B4888" s="16" t="s">
        <v>54</v>
      </c>
      <c r="C4888" s="16" t="s">
        <v>57</v>
      </c>
      <c r="D4888" s="16" t="s">
        <v>13876</v>
      </c>
      <c r="E4888" s="16" t="s">
        <v>590</v>
      </c>
      <c r="F4888" s="16" t="s">
        <v>60</v>
      </c>
      <c r="G4888" s="16">
        <v>1439</v>
      </c>
      <c r="H4888" s="16">
        <v>9.1399999999999995E-2</v>
      </c>
      <c r="I4888" s="82">
        <v>0.22</v>
      </c>
      <c r="J4888" s="16">
        <v>-1.6899999999999998E-2</v>
      </c>
      <c r="K4888" s="57">
        <v>1</v>
      </c>
      <c r="L4888" s="16">
        <v>-4.4000000000000003E-3</v>
      </c>
      <c r="M4888" s="83">
        <v>0.999</v>
      </c>
      <c r="N4888" s="18">
        <v>1.1399999999999999</v>
      </c>
      <c r="O4888" s="11">
        <v>0.79910000000000003</v>
      </c>
      <c r="P4888" s="16">
        <v>0</v>
      </c>
      <c r="Q4888" s="16">
        <v>0</v>
      </c>
      <c r="R4888">
        <v>0</v>
      </c>
      <c r="S4888" s="16">
        <v>0</v>
      </c>
      <c r="T4888">
        <v>0.38429999999999997</v>
      </c>
      <c r="U4888" s="15">
        <v>0.31280000000000002</v>
      </c>
      <c r="V4888" s="15">
        <v>-0.187</v>
      </c>
      <c r="W4888" s="15">
        <v>1.6299999999999999E-2</v>
      </c>
    </row>
    <row r="4889" spans="1:23" x14ac:dyDescent="0.2">
      <c r="A4889" s="16" t="s">
        <v>13033</v>
      </c>
      <c r="B4889" s="16" t="s">
        <v>13034</v>
      </c>
      <c r="C4889" s="16" t="s">
        <v>57</v>
      </c>
      <c r="D4889" s="16" t="s">
        <v>13035</v>
      </c>
      <c r="E4889" s="16" t="s">
        <v>599</v>
      </c>
      <c r="F4889" s="16" t="s">
        <v>60</v>
      </c>
      <c r="G4889" s="16">
        <v>734</v>
      </c>
      <c r="H4889" s="16">
        <v>0.16039999999999999</v>
      </c>
      <c r="I4889" s="82">
        <v>0.104</v>
      </c>
      <c r="J4889" s="16">
        <v>3.39E-2</v>
      </c>
      <c r="K4889" s="57">
        <v>1</v>
      </c>
      <c r="L4889" s="16">
        <v>4.5100000000000001E-2</v>
      </c>
      <c r="M4889" s="83">
        <v>0.999</v>
      </c>
      <c r="N4889" s="18">
        <v>1.1399999999999999</v>
      </c>
      <c r="O4889" s="18">
        <v>0.37480000000000002</v>
      </c>
      <c r="P4889" s="16">
        <v>0</v>
      </c>
      <c r="Q4889" s="16">
        <v>0</v>
      </c>
      <c r="R4889">
        <v>0</v>
      </c>
      <c r="S4889" s="16">
        <v>0</v>
      </c>
      <c r="T4889">
        <v>0.40989999999999999</v>
      </c>
      <c r="U4889" s="15">
        <v>0.2797</v>
      </c>
      <c r="V4889" s="15">
        <v>-6.4000000000000001E-2</v>
      </c>
      <c r="W4889" s="15">
        <v>6.2300000000000001E-2</v>
      </c>
    </row>
    <row r="4890" spans="1:23" x14ac:dyDescent="0.2">
      <c r="A4890" s="16" t="s">
        <v>14917</v>
      </c>
      <c r="B4890" s="16" t="s">
        <v>14918</v>
      </c>
      <c r="C4890" s="16" t="s">
        <v>57</v>
      </c>
      <c r="D4890" s="16" t="s">
        <v>14917</v>
      </c>
      <c r="E4890" s="16" t="s">
        <v>599</v>
      </c>
      <c r="F4890" s="16">
        <v>1311</v>
      </c>
      <c r="G4890" s="16">
        <v>791</v>
      </c>
      <c r="H4890" s="16">
        <v>4.2700000000000002E-2</v>
      </c>
      <c r="I4890" s="82">
        <v>0.66500000000000004</v>
      </c>
      <c r="J4890" s="16">
        <v>-9.0899999999999995E-2</v>
      </c>
      <c r="K4890" s="57">
        <v>1</v>
      </c>
      <c r="L4890" s="16">
        <v>-8.43E-2</v>
      </c>
      <c r="M4890" s="83">
        <v>0.999</v>
      </c>
      <c r="N4890" s="18">
        <v>1.1399999999999999</v>
      </c>
      <c r="O4890" s="11">
        <v>0.59450000000000003</v>
      </c>
      <c r="P4890" s="16">
        <v>0</v>
      </c>
      <c r="Q4890" s="16">
        <v>0</v>
      </c>
      <c r="R4890">
        <v>0</v>
      </c>
      <c r="S4890" s="16">
        <v>0</v>
      </c>
      <c r="T4890">
        <v>0.41039999999999999</v>
      </c>
      <c r="U4890" s="15">
        <v>-0.20230000000000001</v>
      </c>
      <c r="V4890" s="15">
        <v>0.22600000000000001</v>
      </c>
      <c r="W4890" s="11">
        <v>0.7772</v>
      </c>
    </row>
    <row r="4891" spans="1:23" x14ac:dyDescent="0.2">
      <c r="A4891" s="16" t="s">
        <v>11631</v>
      </c>
      <c r="B4891" s="16" t="s">
        <v>11632</v>
      </c>
      <c r="C4891" s="16" t="s">
        <v>57</v>
      </c>
      <c r="D4891" s="16" t="s">
        <v>11633</v>
      </c>
      <c r="E4891" s="16" t="s">
        <v>590</v>
      </c>
      <c r="F4891" s="16" t="s">
        <v>60</v>
      </c>
      <c r="G4891" s="16">
        <v>608</v>
      </c>
      <c r="H4891" s="16">
        <v>-3.3399999999999999E-2</v>
      </c>
      <c r="I4891" s="82">
        <v>0.80100000000000005</v>
      </c>
      <c r="J4891" s="16">
        <v>0.18290000000000001</v>
      </c>
      <c r="K4891" s="57">
        <v>1</v>
      </c>
      <c r="L4891" s="16">
        <v>0.23419999999999999</v>
      </c>
      <c r="M4891" s="83">
        <v>0.72199999999999998</v>
      </c>
      <c r="N4891" s="18">
        <v>1.1399999999999999</v>
      </c>
      <c r="O4891" s="7">
        <v>1.0190999999999999</v>
      </c>
      <c r="P4891" s="16">
        <v>0</v>
      </c>
      <c r="Q4891" s="16">
        <v>0</v>
      </c>
      <c r="R4891">
        <v>0</v>
      </c>
      <c r="S4891" s="16">
        <v>0</v>
      </c>
      <c r="T4891" t="e">
        <v>#N/A</v>
      </c>
      <c r="U4891" s="15" t="e">
        <v>#N/A</v>
      </c>
      <c r="V4891" s="15">
        <v>-8.3000000000000004E-2</v>
      </c>
      <c r="W4891" s="7">
        <v>1.5250999999999999</v>
      </c>
    </row>
    <row r="4892" spans="1:23" x14ac:dyDescent="0.2">
      <c r="A4892" s="16" t="s">
        <v>9822</v>
      </c>
      <c r="B4892" s="16" t="s">
        <v>9823</v>
      </c>
      <c r="C4892" s="16" t="s">
        <v>91</v>
      </c>
      <c r="D4892" s="16" t="s">
        <v>9824</v>
      </c>
      <c r="E4892" s="16" t="s">
        <v>590</v>
      </c>
      <c r="F4892" s="16" t="s">
        <v>60</v>
      </c>
      <c r="G4892" s="16">
        <v>2483</v>
      </c>
      <c r="H4892" s="16">
        <v>-0.1308</v>
      </c>
      <c r="I4892" s="82">
        <v>2.69E-2</v>
      </c>
      <c r="J4892" s="89">
        <v>0.69359999999999999</v>
      </c>
      <c r="K4892" s="57">
        <v>4.43653131510768E-4</v>
      </c>
      <c r="L4892" s="89">
        <v>0.70930000000000004</v>
      </c>
      <c r="M4892" s="83">
        <v>1.7900000000000001E-5</v>
      </c>
      <c r="N4892" s="18">
        <v>1.1299999999999999</v>
      </c>
      <c r="O4892" s="18">
        <v>0.57210000000000005</v>
      </c>
      <c r="P4892" s="16">
        <v>0</v>
      </c>
      <c r="Q4892" s="16">
        <v>0</v>
      </c>
      <c r="R4892">
        <v>0</v>
      </c>
      <c r="S4892" s="16">
        <v>1</v>
      </c>
      <c r="T4892" s="88">
        <v>1.1499999999999999</v>
      </c>
      <c r="U4892" s="15">
        <v>0.36630000000000001</v>
      </c>
      <c r="V4892" s="15">
        <v>-0.314</v>
      </c>
      <c r="W4892" s="15">
        <v>0.50060000000000004</v>
      </c>
    </row>
    <row r="4893" spans="1:23" x14ac:dyDescent="0.2">
      <c r="A4893" s="16" t="s">
        <v>4012</v>
      </c>
      <c r="B4893" s="16" t="s">
        <v>607</v>
      </c>
      <c r="C4893" s="16" t="s">
        <v>268</v>
      </c>
      <c r="D4893" s="16" t="s">
        <v>4013</v>
      </c>
      <c r="E4893" s="16" t="s">
        <v>590</v>
      </c>
      <c r="F4893" s="16">
        <v>1353</v>
      </c>
      <c r="G4893" s="16">
        <v>595</v>
      </c>
      <c r="H4893" s="16">
        <v>3.7499999999999999E-2</v>
      </c>
      <c r="I4893" s="82">
        <v>0.75700000000000001</v>
      </c>
      <c r="J4893" s="16">
        <v>0.76290000000000002</v>
      </c>
      <c r="K4893" s="57">
        <v>0.74341595124656201</v>
      </c>
      <c r="L4893" s="16">
        <v>1.0585</v>
      </c>
      <c r="M4893" s="83">
        <v>0.251</v>
      </c>
      <c r="N4893" s="18">
        <v>1.1299999999999999</v>
      </c>
      <c r="O4893" s="18">
        <v>0.30259999999999998</v>
      </c>
      <c r="P4893" s="16">
        <v>0</v>
      </c>
      <c r="Q4893" s="16">
        <v>0</v>
      </c>
      <c r="R4893">
        <v>0</v>
      </c>
      <c r="S4893" s="16">
        <v>0</v>
      </c>
      <c r="T4893">
        <v>0.61890000000000001</v>
      </c>
      <c r="U4893" s="15">
        <v>-0.46529999999999999</v>
      </c>
      <c r="V4893" s="98">
        <v>-1.1240000000000001</v>
      </c>
      <c r="W4893" s="7">
        <v>2.4525000000000001</v>
      </c>
    </row>
    <row r="4894" spans="1:23" x14ac:dyDescent="0.2">
      <c r="A4894" s="16" t="s">
        <v>5175</v>
      </c>
      <c r="B4894" s="16" t="s">
        <v>5176</v>
      </c>
      <c r="C4894" s="16" t="s">
        <v>316</v>
      </c>
      <c r="D4894" s="16" t="s">
        <v>5177</v>
      </c>
      <c r="E4894" s="16" t="s">
        <v>590</v>
      </c>
      <c r="F4894" s="16">
        <v>880</v>
      </c>
      <c r="G4894" s="16">
        <v>776</v>
      </c>
      <c r="H4894" s="16">
        <v>0.1968</v>
      </c>
      <c r="I4894" s="82">
        <v>3.6400000000000002E-2</v>
      </c>
      <c r="J4894" s="16">
        <v>0.43149999999999999</v>
      </c>
      <c r="K4894" s="57">
        <v>0.26988405695326201</v>
      </c>
      <c r="L4894" s="16">
        <v>0.37469999999999998</v>
      </c>
      <c r="M4894" s="83">
        <v>0.41</v>
      </c>
      <c r="N4894" s="18">
        <v>1.1299999999999999</v>
      </c>
      <c r="O4894" s="11">
        <v>0.73409999999999997</v>
      </c>
      <c r="P4894" s="16">
        <v>0</v>
      </c>
      <c r="Q4894" s="16">
        <v>0</v>
      </c>
      <c r="R4894">
        <v>0</v>
      </c>
      <c r="S4894" s="16">
        <v>0</v>
      </c>
      <c r="T4894" s="112">
        <v>-1.0222</v>
      </c>
      <c r="U4894" s="15">
        <v>-0.13539999999999999</v>
      </c>
      <c r="V4894" s="15">
        <v>4.0000000000000001E-3</v>
      </c>
      <c r="W4894" s="15">
        <v>-0.54620000000000002</v>
      </c>
    </row>
    <row r="4895" spans="1:23" x14ac:dyDescent="0.2">
      <c r="A4895" s="16" t="s">
        <v>6472</v>
      </c>
      <c r="B4895" s="16" t="s">
        <v>6473</v>
      </c>
      <c r="C4895" s="16" t="s">
        <v>338</v>
      </c>
      <c r="D4895" s="16" t="s">
        <v>6474</v>
      </c>
      <c r="E4895" s="16" t="s">
        <v>590</v>
      </c>
      <c r="F4895" s="16">
        <v>1345</v>
      </c>
      <c r="G4895" s="16">
        <v>1236</v>
      </c>
      <c r="H4895" s="16">
        <v>6.1100000000000002E-2</v>
      </c>
      <c r="I4895" s="82">
        <v>0.45400000000000001</v>
      </c>
      <c r="J4895" s="16">
        <v>-0.2404</v>
      </c>
      <c r="K4895" s="57">
        <v>1</v>
      </c>
      <c r="L4895" s="16">
        <v>-0.23699999999999999</v>
      </c>
      <c r="M4895" s="83">
        <v>0.93600000000000005</v>
      </c>
      <c r="N4895" s="18">
        <v>1.1299999999999999</v>
      </c>
      <c r="O4895" s="18">
        <v>0.33339999999999997</v>
      </c>
      <c r="P4895" s="16">
        <v>0</v>
      </c>
      <c r="Q4895" s="16">
        <v>0</v>
      </c>
      <c r="R4895">
        <v>0</v>
      </c>
      <c r="S4895" s="16">
        <v>0</v>
      </c>
      <c r="T4895" s="84">
        <v>-0.68989999999999996</v>
      </c>
      <c r="U4895" s="15">
        <v>-0.61660000000000004</v>
      </c>
      <c r="V4895" s="15">
        <v>0.315</v>
      </c>
      <c r="W4895" s="98">
        <v>-1.1114999999999999</v>
      </c>
    </row>
    <row r="4896" spans="1:23" x14ac:dyDescent="0.2">
      <c r="A4896" s="16" t="s">
        <v>6567</v>
      </c>
      <c r="B4896" s="16" t="s">
        <v>6568</v>
      </c>
      <c r="C4896" s="16" t="s">
        <v>6510</v>
      </c>
      <c r="D4896" s="16" t="s">
        <v>6569</v>
      </c>
      <c r="E4896" s="16" t="s">
        <v>599</v>
      </c>
      <c r="F4896" s="16">
        <v>3107</v>
      </c>
      <c r="G4896" s="16">
        <v>656</v>
      </c>
      <c r="H4896" s="16">
        <v>-0.45710000000000001</v>
      </c>
      <c r="I4896" s="82">
        <v>1.24E-7</v>
      </c>
      <c r="J4896" s="16">
        <v>-0.42609999999999998</v>
      </c>
      <c r="K4896" s="57">
        <v>0.94924153825074897</v>
      </c>
      <c r="L4896" s="16">
        <v>-0.42499999999999999</v>
      </c>
      <c r="M4896" s="83">
        <v>0.879</v>
      </c>
      <c r="N4896" s="18">
        <v>1.1299999999999999</v>
      </c>
      <c r="O4896" s="7">
        <v>1.0543</v>
      </c>
      <c r="P4896" s="16">
        <v>0</v>
      </c>
      <c r="Q4896" s="16">
        <v>0</v>
      </c>
      <c r="R4896">
        <v>0</v>
      </c>
      <c r="S4896" s="16">
        <v>0</v>
      </c>
      <c r="T4896">
        <v>-0.1865</v>
      </c>
      <c r="U4896" s="15">
        <v>0.64180000000000004</v>
      </c>
      <c r="V4896" s="11">
        <v>0.93500000000000005</v>
      </c>
      <c r="W4896" s="98">
        <v>-1.2153</v>
      </c>
    </row>
    <row r="4897" spans="1:23" x14ac:dyDescent="0.2">
      <c r="A4897" s="16" t="s">
        <v>6926</v>
      </c>
      <c r="B4897" s="16" t="s">
        <v>6927</v>
      </c>
      <c r="C4897" s="16" t="s">
        <v>96</v>
      </c>
      <c r="D4897" s="16" t="s">
        <v>6928</v>
      </c>
      <c r="E4897" s="16" t="s">
        <v>599</v>
      </c>
      <c r="F4897" s="16">
        <v>1574</v>
      </c>
      <c r="G4897" s="16">
        <v>1354</v>
      </c>
      <c r="H4897" s="16">
        <v>-0.54569999999999996</v>
      </c>
      <c r="I4897" s="82">
        <v>7.6699999999999994E-17</v>
      </c>
      <c r="J4897" s="16">
        <v>-0.40749999999999997</v>
      </c>
      <c r="K4897" s="57">
        <v>1.5761233995766601E-2</v>
      </c>
      <c r="L4897" s="16">
        <v>-0.39539999999999997</v>
      </c>
      <c r="M4897" s="83">
        <v>2.5399999999999999E-2</v>
      </c>
      <c r="N4897" s="18">
        <v>1.1299999999999999</v>
      </c>
      <c r="O4897" s="11">
        <v>0.73699999999999999</v>
      </c>
      <c r="P4897" s="16">
        <v>0</v>
      </c>
      <c r="Q4897" s="16">
        <v>0</v>
      </c>
      <c r="R4897">
        <v>0</v>
      </c>
      <c r="S4897" s="16">
        <v>0</v>
      </c>
      <c r="T4897" s="89">
        <v>0.62409999999999999</v>
      </c>
      <c r="U4897" s="15">
        <v>-0.41160000000000002</v>
      </c>
      <c r="V4897" s="15">
        <v>0.14299999999999999</v>
      </c>
      <c r="W4897" s="15">
        <v>0.1532</v>
      </c>
    </row>
    <row r="4898" spans="1:23" x14ac:dyDescent="0.2">
      <c r="A4898" s="16" t="s">
        <v>8536</v>
      </c>
      <c r="B4898" s="16" t="s">
        <v>8537</v>
      </c>
      <c r="C4898" s="16" t="s">
        <v>261</v>
      </c>
      <c r="D4898" s="16" t="s">
        <v>8538</v>
      </c>
      <c r="E4898" s="16" t="s">
        <v>590</v>
      </c>
      <c r="F4898" s="16">
        <v>7491</v>
      </c>
      <c r="G4898" s="16">
        <v>3331</v>
      </c>
      <c r="H4898" s="16">
        <v>-0.44009999999999999</v>
      </c>
      <c r="I4898" s="82">
        <v>1.29E-12</v>
      </c>
      <c r="J4898" s="16">
        <v>0.63319999999999999</v>
      </c>
      <c r="K4898" s="57">
        <v>0.47256822984096503</v>
      </c>
      <c r="L4898" s="16">
        <v>0.59150000000000003</v>
      </c>
      <c r="M4898" s="83">
        <v>0.51200000000000001</v>
      </c>
      <c r="N4898" s="18">
        <v>1.1299999999999999</v>
      </c>
      <c r="O4898" s="18">
        <v>0.35239999999999999</v>
      </c>
      <c r="P4898" s="16">
        <v>0</v>
      </c>
      <c r="Q4898" s="16">
        <v>0</v>
      </c>
      <c r="R4898">
        <v>0</v>
      </c>
      <c r="S4898" s="16">
        <v>0</v>
      </c>
      <c r="T4898" s="88">
        <v>1.6113</v>
      </c>
      <c r="U4898" s="15">
        <v>0.33310000000000001</v>
      </c>
      <c r="V4898" s="15">
        <v>0.32900000000000001</v>
      </c>
      <c r="W4898" s="7">
        <v>1.1879999999999999</v>
      </c>
    </row>
    <row r="4899" spans="1:23" x14ac:dyDescent="0.2">
      <c r="A4899" s="16" t="s">
        <v>10648</v>
      </c>
      <c r="B4899" s="16" t="s">
        <v>10649</v>
      </c>
      <c r="C4899" s="16" t="s">
        <v>57</v>
      </c>
      <c r="D4899" s="16" t="s">
        <v>10650</v>
      </c>
      <c r="E4899" s="16" t="s">
        <v>599</v>
      </c>
      <c r="F4899" s="16">
        <v>4501</v>
      </c>
      <c r="G4899" s="16">
        <v>2954</v>
      </c>
      <c r="H4899" s="88">
        <v>1.0590999999999999</v>
      </c>
      <c r="I4899" s="82">
        <v>1.84E-67</v>
      </c>
      <c r="J4899" s="16">
        <v>0.70230000000000004</v>
      </c>
      <c r="K4899" s="57">
        <v>0.104874416806283</v>
      </c>
      <c r="L4899" s="16">
        <v>0.69389999999999996</v>
      </c>
      <c r="M4899" s="83">
        <v>0.254</v>
      </c>
      <c r="N4899" s="18">
        <v>1.1299999999999999</v>
      </c>
      <c r="O4899" s="7">
        <v>1.5277000000000001</v>
      </c>
      <c r="P4899" s="16">
        <v>0</v>
      </c>
      <c r="Q4899" s="16">
        <v>1</v>
      </c>
      <c r="R4899">
        <v>0</v>
      </c>
      <c r="S4899" s="16">
        <v>0</v>
      </c>
      <c r="T4899" s="84">
        <v>-0.90269999999999995</v>
      </c>
      <c r="U4899" s="15">
        <v>0.89959999999999996</v>
      </c>
      <c r="V4899" s="11">
        <v>0.88700000000000001</v>
      </c>
      <c r="W4899" s="98">
        <v>-1.4699</v>
      </c>
    </row>
    <row r="4900" spans="1:23" x14ac:dyDescent="0.2">
      <c r="A4900" s="16" t="s">
        <v>15857</v>
      </c>
      <c r="B4900" s="16" t="s">
        <v>54</v>
      </c>
      <c r="C4900" s="16" t="s">
        <v>57</v>
      </c>
      <c r="D4900" s="16" t="s">
        <v>15857</v>
      </c>
      <c r="E4900" s="16" t="s">
        <v>599</v>
      </c>
      <c r="F4900" s="16" t="s">
        <v>60</v>
      </c>
      <c r="G4900" s="16">
        <v>891</v>
      </c>
      <c r="H4900" s="16">
        <v>0.1038</v>
      </c>
      <c r="I4900" s="82">
        <v>0.251</v>
      </c>
      <c r="J4900" s="16">
        <v>-0.2172</v>
      </c>
      <c r="K4900" s="57">
        <v>0.93450349684440503</v>
      </c>
      <c r="L4900" s="16">
        <v>-0.21440000000000001</v>
      </c>
      <c r="M4900" s="83">
        <v>0.78100000000000003</v>
      </c>
      <c r="N4900" s="18">
        <v>1.1299999999999999</v>
      </c>
      <c r="O4900" s="18">
        <v>0.54600000000000004</v>
      </c>
      <c r="P4900" s="16">
        <v>0</v>
      </c>
      <c r="Q4900" s="16">
        <v>0</v>
      </c>
      <c r="R4900">
        <v>0</v>
      </c>
      <c r="S4900" s="16">
        <v>0</v>
      </c>
      <c r="T4900">
        <v>-0.53559999999999997</v>
      </c>
      <c r="U4900" s="15">
        <v>-0.35039999999999999</v>
      </c>
      <c r="V4900" s="15">
        <v>-5.1999999999999998E-2</v>
      </c>
      <c r="W4900" s="15">
        <v>-0.30280000000000001</v>
      </c>
    </row>
    <row r="4901" spans="1:23" x14ac:dyDescent="0.2">
      <c r="A4901" s="16" t="s">
        <v>13752</v>
      </c>
      <c r="B4901" s="16" t="s">
        <v>54</v>
      </c>
      <c r="C4901" s="16" t="s">
        <v>57</v>
      </c>
      <c r="D4901" s="16" t="s">
        <v>13753</v>
      </c>
      <c r="E4901" s="16" t="s">
        <v>590</v>
      </c>
      <c r="F4901" s="16">
        <v>1942</v>
      </c>
      <c r="G4901" s="16">
        <v>1473</v>
      </c>
      <c r="H4901" s="16">
        <v>-3.1600000000000003E-2</v>
      </c>
      <c r="I4901" s="82">
        <v>0.69399999999999995</v>
      </c>
      <c r="J4901" s="16">
        <v>-9.4999999999999998E-3</v>
      </c>
      <c r="K4901" s="57">
        <v>1</v>
      </c>
      <c r="L4901" s="16">
        <v>6.4999999999999997E-3</v>
      </c>
      <c r="M4901" s="83">
        <v>0.999</v>
      </c>
      <c r="N4901" s="18">
        <v>1.1299999999999999</v>
      </c>
      <c r="O4901" s="18">
        <v>0.3599</v>
      </c>
      <c r="P4901" s="16">
        <v>0</v>
      </c>
      <c r="Q4901" s="16">
        <v>0</v>
      </c>
      <c r="R4901">
        <v>0</v>
      </c>
      <c r="S4901" s="16">
        <v>0</v>
      </c>
      <c r="T4901">
        <v>-0.36599999999999999</v>
      </c>
      <c r="U4901" s="15">
        <v>0.16009999999999999</v>
      </c>
      <c r="V4901" s="15">
        <v>0.46500000000000002</v>
      </c>
      <c r="W4901" s="11">
        <v>0.84799999999999998</v>
      </c>
    </row>
    <row r="4902" spans="1:23" x14ac:dyDescent="0.2">
      <c r="A4902" s="16" t="s">
        <v>15024</v>
      </c>
      <c r="B4902" s="16" t="s">
        <v>15025</v>
      </c>
      <c r="C4902" s="16" t="s">
        <v>57</v>
      </c>
      <c r="D4902" s="16" t="s">
        <v>15026</v>
      </c>
      <c r="E4902" s="16" t="s">
        <v>599</v>
      </c>
      <c r="F4902" s="16">
        <v>1165</v>
      </c>
      <c r="G4902" s="16">
        <v>504</v>
      </c>
      <c r="H4902" s="16">
        <v>-3.0700000000000002E-2</v>
      </c>
      <c r="I4902" s="82">
        <v>0.80600000000000005</v>
      </c>
      <c r="J4902" s="16">
        <v>-0.1012</v>
      </c>
      <c r="K4902" s="57">
        <v>1</v>
      </c>
      <c r="L4902" s="16">
        <v>-9.5500000000000002E-2</v>
      </c>
      <c r="M4902" s="83">
        <v>0.999</v>
      </c>
      <c r="N4902" s="18">
        <v>1.1299999999999999</v>
      </c>
      <c r="O4902" s="18">
        <v>0.31419999999999998</v>
      </c>
      <c r="P4902" s="16">
        <v>0</v>
      </c>
      <c r="Q4902" s="16">
        <v>0</v>
      </c>
      <c r="R4902">
        <v>0</v>
      </c>
      <c r="S4902" s="16">
        <v>0</v>
      </c>
      <c r="T4902">
        <v>0.1789</v>
      </c>
      <c r="U4902" s="15">
        <v>-0.21290000000000001</v>
      </c>
      <c r="V4902" s="15">
        <v>0.41</v>
      </c>
      <c r="W4902" s="15">
        <v>-0.1835</v>
      </c>
    </row>
    <row r="4903" spans="1:23" x14ac:dyDescent="0.2">
      <c r="A4903" s="16" t="s">
        <v>2449</v>
      </c>
      <c r="B4903" s="16" t="s">
        <v>2450</v>
      </c>
      <c r="C4903" s="16" t="s">
        <v>155</v>
      </c>
      <c r="D4903" s="16" t="s">
        <v>2451</v>
      </c>
      <c r="E4903" s="16" t="s">
        <v>590</v>
      </c>
      <c r="F4903" s="16">
        <v>1437</v>
      </c>
      <c r="G4903" s="16">
        <v>1838</v>
      </c>
      <c r="H4903" s="16">
        <v>0.17530000000000001</v>
      </c>
      <c r="I4903" s="82">
        <v>1.01E-2</v>
      </c>
      <c r="J4903" s="16">
        <v>1.1617999999999999</v>
      </c>
      <c r="K4903" s="57">
        <v>0.33896077241476003</v>
      </c>
      <c r="L4903" s="16">
        <v>1.0884</v>
      </c>
      <c r="M4903" s="83">
        <v>0.36199999999999999</v>
      </c>
      <c r="N4903" s="18">
        <v>1.1200000000000001</v>
      </c>
      <c r="O4903" s="11">
        <v>0.98060000000000003</v>
      </c>
      <c r="P4903" s="16">
        <v>0</v>
      </c>
      <c r="Q4903" s="16">
        <v>0</v>
      </c>
      <c r="R4903">
        <v>0</v>
      </c>
      <c r="S4903" s="16">
        <v>0</v>
      </c>
      <c r="T4903" s="88">
        <v>1.3524</v>
      </c>
      <c r="U4903" s="15">
        <v>0.83230000000000004</v>
      </c>
      <c r="V4903" s="15">
        <v>0.40100000000000002</v>
      </c>
      <c r="W4903" s="7">
        <v>1.6024</v>
      </c>
    </row>
    <row r="4904" spans="1:23" x14ac:dyDescent="0.2">
      <c r="A4904" s="16" t="s">
        <v>2944</v>
      </c>
      <c r="B4904" s="16" t="s">
        <v>2945</v>
      </c>
      <c r="C4904" s="16" t="s">
        <v>155</v>
      </c>
      <c r="D4904" s="16" t="s">
        <v>2946</v>
      </c>
      <c r="E4904" s="16" t="s">
        <v>590</v>
      </c>
      <c r="F4904" s="16" t="s">
        <v>60</v>
      </c>
      <c r="G4904" s="16">
        <v>1448</v>
      </c>
      <c r="H4904" s="16">
        <v>-6.6400000000000001E-2</v>
      </c>
      <c r="I4904" s="82">
        <v>0.36</v>
      </c>
      <c r="J4904" s="16">
        <v>5.5399999999999998E-2</v>
      </c>
      <c r="K4904" s="57">
        <v>1</v>
      </c>
      <c r="L4904" s="16">
        <v>6.4899999999999999E-2</v>
      </c>
      <c r="M4904" s="83">
        <v>0.999</v>
      </c>
      <c r="N4904" s="18">
        <v>1.1200000000000001</v>
      </c>
      <c r="O4904" s="18">
        <v>0.3372</v>
      </c>
      <c r="P4904" s="16">
        <v>0</v>
      </c>
      <c r="Q4904" s="16">
        <v>0</v>
      </c>
      <c r="R4904">
        <v>0</v>
      </c>
      <c r="S4904" s="16">
        <v>0</v>
      </c>
      <c r="T4904">
        <v>9.8400000000000001E-2</v>
      </c>
      <c r="U4904" s="15">
        <v>9.0399999999999994E-2</v>
      </c>
      <c r="V4904" s="15">
        <v>-4.0000000000000001E-3</v>
      </c>
      <c r="W4904" s="15">
        <v>0.57509999999999994</v>
      </c>
    </row>
    <row r="4905" spans="1:23" x14ac:dyDescent="0.2">
      <c r="A4905" s="16" t="s">
        <v>3425</v>
      </c>
      <c r="B4905" s="16" t="s">
        <v>3426</v>
      </c>
      <c r="C4905" s="16" t="s">
        <v>412</v>
      </c>
      <c r="D4905" s="16" t="s">
        <v>3427</v>
      </c>
      <c r="E4905" s="16" t="s">
        <v>590</v>
      </c>
      <c r="F4905" s="16" t="s">
        <v>60</v>
      </c>
      <c r="G4905" s="16">
        <v>1996</v>
      </c>
      <c r="H4905" s="16">
        <v>3.3500000000000002E-2</v>
      </c>
      <c r="I4905" s="82">
        <v>0.64700000000000002</v>
      </c>
      <c r="J4905" s="16">
        <v>0.2036</v>
      </c>
      <c r="K4905" s="57">
        <v>1</v>
      </c>
      <c r="L4905" s="16">
        <v>0.21490000000000001</v>
      </c>
      <c r="M4905" s="83">
        <v>0.99</v>
      </c>
      <c r="N4905" s="18">
        <v>1.1200000000000001</v>
      </c>
      <c r="O4905" s="7">
        <v>1.1176999999999999</v>
      </c>
      <c r="P4905" s="16">
        <v>0</v>
      </c>
      <c r="Q4905" s="16">
        <v>0</v>
      </c>
      <c r="R4905">
        <v>0</v>
      </c>
      <c r="S4905" s="16">
        <v>0</v>
      </c>
      <c r="T4905">
        <v>-6.8199999999999997E-2</v>
      </c>
      <c r="U4905" s="15">
        <v>0.62490000000000001</v>
      </c>
      <c r="V4905" s="11">
        <v>0.65400000000000003</v>
      </c>
      <c r="W4905" s="15">
        <v>0.50949999999999995</v>
      </c>
    </row>
    <row r="4906" spans="1:23" x14ac:dyDescent="0.2">
      <c r="A4906" s="16" t="s">
        <v>4353</v>
      </c>
      <c r="B4906" s="16" t="s">
        <v>4354</v>
      </c>
      <c r="C4906" s="16" t="s">
        <v>4318</v>
      </c>
      <c r="D4906" s="16" t="s">
        <v>4355</v>
      </c>
      <c r="E4906" s="16" t="s">
        <v>599</v>
      </c>
      <c r="F4906" s="16" t="s">
        <v>60</v>
      </c>
      <c r="G4906" s="16">
        <v>2621</v>
      </c>
      <c r="H4906" s="16">
        <v>-0.15459999999999999</v>
      </c>
      <c r="I4906" s="82">
        <v>2.1600000000000001E-2</v>
      </c>
      <c r="J4906" s="16">
        <v>-0.158</v>
      </c>
      <c r="K4906" s="57">
        <v>1</v>
      </c>
      <c r="L4906" s="16">
        <v>-0.15190000000000001</v>
      </c>
      <c r="M4906" s="83">
        <v>0.99</v>
      </c>
      <c r="N4906" s="18">
        <v>1.1200000000000001</v>
      </c>
      <c r="O4906" s="18">
        <v>0.28289999999999998</v>
      </c>
      <c r="P4906" s="16">
        <v>0</v>
      </c>
      <c r="Q4906" s="16">
        <v>0</v>
      </c>
      <c r="R4906">
        <v>0</v>
      </c>
      <c r="S4906" s="16">
        <v>0</v>
      </c>
      <c r="T4906" s="88">
        <v>1.2073</v>
      </c>
      <c r="U4906" s="15">
        <v>-6.1400000000000003E-2</v>
      </c>
      <c r="V4906" s="15">
        <v>-0.19</v>
      </c>
      <c r="W4906" s="15">
        <v>-0.2475</v>
      </c>
    </row>
    <row r="4907" spans="1:23" x14ac:dyDescent="0.2">
      <c r="A4907" s="16" t="s">
        <v>4878</v>
      </c>
      <c r="B4907" s="16" t="s">
        <v>4879</v>
      </c>
      <c r="C4907" s="16" t="s">
        <v>253</v>
      </c>
      <c r="D4907" s="16" t="s">
        <v>4880</v>
      </c>
      <c r="E4907" s="16" t="s">
        <v>590</v>
      </c>
      <c r="F4907" s="16" t="s">
        <v>60</v>
      </c>
      <c r="G4907" s="16">
        <v>1433</v>
      </c>
      <c r="H4907" s="16">
        <v>-0.2407</v>
      </c>
      <c r="I4907" s="82">
        <v>3.4600000000000001E-4</v>
      </c>
      <c r="J4907" s="16">
        <v>-0.13950000000000001</v>
      </c>
      <c r="K4907" s="57">
        <v>1</v>
      </c>
      <c r="L4907" s="16">
        <v>-0.125</v>
      </c>
      <c r="M4907" s="83">
        <v>0.999</v>
      </c>
      <c r="N4907" s="18">
        <v>1.1200000000000001</v>
      </c>
      <c r="O4907" s="18">
        <v>0.4854</v>
      </c>
      <c r="P4907" s="16">
        <v>0</v>
      </c>
      <c r="Q4907" s="16">
        <v>0</v>
      </c>
      <c r="R4907">
        <v>0</v>
      </c>
      <c r="S4907" s="16">
        <v>0</v>
      </c>
      <c r="T4907" s="84">
        <v>-0.79300000000000004</v>
      </c>
      <c r="U4907" s="15">
        <v>0.44819999999999999</v>
      </c>
      <c r="V4907" s="11">
        <v>0.67700000000000005</v>
      </c>
      <c r="W4907" s="15">
        <v>-0.3911</v>
      </c>
    </row>
    <row r="4908" spans="1:23" x14ac:dyDescent="0.2">
      <c r="A4908" s="16" t="s">
        <v>5959</v>
      </c>
      <c r="B4908" s="16" t="s">
        <v>5960</v>
      </c>
      <c r="C4908" s="16" t="s">
        <v>55</v>
      </c>
      <c r="D4908" s="16" t="s">
        <v>5961</v>
      </c>
      <c r="E4908" s="16" t="s">
        <v>599</v>
      </c>
      <c r="F4908" s="16">
        <v>509</v>
      </c>
      <c r="G4908" s="16">
        <v>277</v>
      </c>
      <c r="H4908" s="16">
        <v>-0.52210000000000001</v>
      </c>
      <c r="I4908" s="82">
        <v>1.65E-4</v>
      </c>
      <c r="J4908" s="16">
        <v>-0.19370000000000001</v>
      </c>
      <c r="K4908" s="57">
        <v>1</v>
      </c>
      <c r="L4908" s="16">
        <v>-4.3999999999999997E-2</v>
      </c>
      <c r="M4908" s="83">
        <v>0.999</v>
      </c>
      <c r="N4908" s="18">
        <v>1.1200000000000001</v>
      </c>
      <c r="O4908" s="18">
        <v>0.3448</v>
      </c>
      <c r="P4908" s="16">
        <v>0</v>
      </c>
      <c r="Q4908" s="16">
        <v>0</v>
      </c>
      <c r="R4908">
        <v>0</v>
      </c>
      <c r="S4908" s="16">
        <v>0</v>
      </c>
      <c r="T4908" s="88">
        <v>1.2563</v>
      </c>
      <c r="U4908" s="15">
        <v>0.1429</v>
      </c>
      <c r="V4908" s="7">
        <v>1.2809999999999999</v>
      </c>
      <c r="W4908" s="15">
        <v>-0.50929999999999997</v>
      </c>
    </row>
    <row r="4909" spans="1:23" x14ac:dyDescent="0.2">
      <c r="A4909" s="16" t="s">
        <v>990</v>
      </c>
      <c r="B4909" s="16" t="s">
        <v>991</v>
      </c>
      <c r="C4909" s="16" t="s">
        <v>992</v>
      </c>
      <c r="D4909" s="16" t="s">
        <v>993</v>
      </c>
      <c r="E4909" s="16" t="s">
        <v>599</v>
      </c>
      <c r="F4909" s="16">
        <v>2967</v>
      </c>
      <c r="G4909" s="16">
        <v>2058</v>
      </c>
      <c r="H4909" s="81">
        <v>-1.161</v>
      </c>
      <c r="I4909" s="82">
        <v>5.2799999999999997E-56</v>
      </c>
      <c r="J4909" s="16">
        <v>-0.127</v>
      </c>
      <c r="K4909" s="57">
        <v>1</v>
      </c>
      <c r="L4909" s="16">
        <v>-0.1263</v>
      </c>
      <c r="M4909" s="83">
        <v>0.999</v>
      </c>
      <c r="N4909" s="18">
        <v>1.1200000000000001</v>
      </c>
      <c r="O4909" s="18">
        <v>0.57850000000000001</v>
      </c>
      <c r="P4909" s="16">
        <v>1</v>
      </c>
      <c r="Q4909" s="16">
        <v>0</v>
      </c>
      <c r="R4909">
        <v>0</v>
      </c>
      <c r="S4909" s="16">
        <v>0</v>
      </c>
      <c r="T4909">
        <v>-8.9200000000000002E-2</v>
      </c>
      <c r="U4909" s="15">
        <v>-0.1298</v>
      </c>
      <c r="V4909" s="15">
        <v>-5.2999999999999999E-2</v>
      </c>
      <c r="W4909" s="15">
        <v>-0.1033</v>
      </c>
    </row>
    <row r="4910" spans="1:23" x14ac:dyDescent="0.2">
      <c r="A4910" s="16" t="s">
        <v>10183</v>
      </c>
      <c r="B4910" s="16" t="s">
        <v>10184</v>
      </c>
      <c r="C4910" s="16" t="s">
        <v>91</v>
      </c>
      <c r="D4910" s="16" t="s">
        <v>10185</v>
      </c>
      <c r="E4910" s="16" t="s">
        <v>599</v>
      </c>
      <c r="F4910" s="16">
        <v>2376</v>
      </c>
      <c r="G4910" s="16">
        <v>1701</v>
      </c>
      <c r="H4910" s="16">
        <v>0.1295</v>
      </c>
      <c r="I4910" s="82">
        <v>9.4799999999999995E-2</v>
      </c>
      <c r="J4910" s="16">
        <v>-7.5399999999999995E-2</v>
      </c>
      <c r="K4910" s="57">
        <v>1</v>
      </c>
      <c r="L4910" s="16">
        <v>-0.1067</v>
      </c>
      <c r="M4910" s="83">
        <v>0.999</v>
      </c>
      <c r="N4910" s="18">
        <v>1.1200000000000001</v>
      </c>
      <c r="O4910" s="18">
        <v>0.54930000000000001</v>
      </c>
      <c r="P4910" s="16">
        <v>0</v>
      </c>
      <c r="Q4910" s="16">
        <v>0</v>
      </c>
      <c r="R4910">
        <v>0</v>
      </c>
      <c r="S4910" s="16">
        <v>0</v>
      </c>
      <c r="T4910">
        <v>-0.17280000000000001</v>
      </c>
      <c r="U4910" s="15">
        <v>0.1497</v>
      </c>
      <c r="V4910" s="15">
        <v>0.47199999999999998</v>
      </c>
      <c r="W4910" s="15">
        <v>6.3100000000000003E-2</v>
      </c>
    </row>
    <row r="4911" spans="1:23" x14ac:dyDescent="0.2">
      <c r="A4911" s="16" t="s">
        <v>16108</v>
      </c>
      <c r="B4911" s="16" t="s">
        <v>54</v>
      </c>
      <c r="C4911" s="16" t="s">
        <v>57</v>
      </c>
      <c r="D4911" s="16" t="s">
        <v>16109</v>
      </c>
      <c r="E4911" s="16" t="s">
        <v>590</v>
      </c>
      <c r="F4911" s="16">
        <v>772</v>
      </c>
      <c r="G4911" s="16">
        <v>731</v>
      </c>
      <c r="H4911" s="16">
        <v>-7.8700000000000006E-2</v>
      </c>
      <c r="I4911" s="82">
        <v>0.45700000000000002</v>
      </c>
      <c r="J4911" s="16">
        <v>-0.2908</v>
      </c>
      <c r="K4911" s="57">
        <v>0.87022540225397804</v>
      </c>
      <c r="L4911" s="16">
        <v>-0.29559999999999997</v>
      </c>
      <c r="M4911" s="83">
        <v>0.79600000000000004</v>
      </c>
      <c r="N4911" s="18">
        <v>1.1200000000000001</v>
      </c>
      <c r="O4911" s="18">
        <v>0.41499999999999998</v>
      </c>
      <c r="P4911" s="16">
        <v>0</v>
      </c>
      <c r="Q4911" s="16">
        <v>0</v>
      </c>
      <c r="R4911">
        <v>0</v>
      </c>
      <c r="S4911" s="16">
        <v>0</v>
      </c>
      <c r="T4911" s="112">
        <v>-1.1164000000000001</v>
      </c>
      <c r="U4911" s="15">
        <v>9.8500000000000004E-2</v>
      </c>
      <c r="V4911" s="15">
        <v>0.42199999999999999</v>
      </c>
      <c r="W4911" s="15">
        <v>-0.123</v>
      </c>
    </row>
    <row r="4912" spans="1:23" x14ac:dyDescent="0.2">
      <c r="A4912" s="16" t="s">
        <v>16178</v>
      </c>
      <c r="B4912" s="16" t="s">
        <v>98</v>
      </c>
      <c r="C4912" s="16" t="s">
        <v>57</v>
      </c>
      <c r="D4912" s="16" t="s">
        <v>16178</v>
      </c>
      <c r="E4912" s="16" t="s">
        <v>590</v>
      </c>
      <c r="F4912" s="16" t="s">
        <v>60</v>
      </c>
      <c r="G4912" s="16">
        <v>180</v>
      </c>
      <c r="H4912" s="16">
        <v>-0.49940000000000001</v>
      </c>
      <c r="I4912" s="82">
        <v>3.5500000000000002E-3</v>
      </c>
      <c r="J4912" s="16">
        <v>-0.31609999999999999</v>
      </c>
      <c r="K4912" s="57">
        <v>1</v>
      </c>
      <c r="L4912" s="16">
        <v>-0.14860000000000001</v>
      </c>
      <c r="M4912" s="83">
        <v>0.999</v>
      </c>
      <c r="N4912" s="18">
        <v>1.1200000000000001</v>
      </c>
      <c r="O4912" s="7">
        <v>1.2468999999999999</v>
      </c>
      <c r="P4912" s="16">
        <v>0</v>
      </c>
      <c r="Q4912" s="16">
        <v>0</v>
      </c>
      <c r="R4912">
        <v>0</v>
      </c>
      <c r="S4912" s="16">
        <v>0</v>
      </c>
      <c r="T4912" s="88">
        <v>1.1909000000000001</v>
      </c>
      <c r="U4912" s="15">
        <v>0.37</v>
      </c>
      <c r="V4912" s="15">
        <v>0.52100000000000002</v>
      </c>
      <c r="W4912" s="15">
        <v>0.57289999999999996</v>
      </c>
    </row>
    <row r="4913" spans="1:23" x14ac:dyDescent="0.2">
      <c r="A4913" s="16" t="s">
        <v>14370</v>
      </c>
      <c r="B4913" s="16" t="s">
        <v>54</v>
      </c>
      <c r="C4913" s="16" t="s">
        <v>57</v>
      </c>
      <c r="D4913" s="16" t="s">
        <v>14371</v>
      </c>
      <c r="E4913" s="16" t="s">
        <v>590</v>
      </c>
      <c r="F4913" s="16">
        <v>2650</v>
      </c>
      <c r="G4913" s="16">
        <v>1731</v>
      </c>
      <c r="H4913" s="16">
        <v>0.15759999999999999</v>
      </c>
      <c r="I4913" s="82">
        <v>1.66E-2</v>
      </c>
      <c r="J4913" s="16">
        <v>-5.04E-2</v>
      </c>
      <c r="K4913" s="57">
        <v>1</v>
      </c>
      <c r="L4913" s="16">
        <v>-4.4499999999999998E-2</v>
      </c>
      <c r="M4913" s="83">
        <v>0.999</v>
      </c>
      <c r="N4913" s="18">
        <v>1.1200000000000001</v>
      </c>
      <c r="O4913" s="18">
        <v>0.34860000000000002</v>
      </c>
      <c r="P4913" s="16">
        <v>0</v>
      </c>
      <c r="Q4913" s="16">
        <v>0</v>
      </c>
      <c r="R4913">
        <v>0</v>
      </c>
      <c r="S4913" s="16">
        <v>0</v>
      </c>
      <c r="T4913">
        <v>0.1157</v>
      </c>
      <c r="U4913" s="15">
        <v>0.72230000000000005</v>
      </c>
      <c r="V4913" s="15">
        <v>5.2999999999999999E-2</v>
      </c>
      <c r="W4913" s="99">
        <v>-0.74319999999999997</v>
      </c>
    </row>
    <row r="4914" spans="1:23" x14ac:dyDescent="0.2">
      <c r="A4914" s="16" t="s">
        <v>14252</v>
      </c>
      <c r="B4914" s="16" t="s">
        <v>54</v>
      </c>
      <c r="C4914" s="16" t="s">
        <v>57</v>
      </c>
      <c r="D4914" s="16" t="s">
        <v>14253</v>
      </c>
      <c r="E4914" s="16" t="s">
        <v>590</v>
      </c>
      <c r="F4914" s="16" t="s">
        <v>60</v>
      </c>
      <c r="G4914" s="16">
        <v>2767</v>
      </c>
      <c r="H4914" s="16">
        <v>-0.2429</v>
      </c>
      <c r="I4914" s="82">
        <v>9.6500000000000008E-6</v>
      </c>
      <c r="J4914" s="16">
        <v>-4.4400000000000002E-2</v>
      </c>
      <c r="K4914" s="57">
        <v>1</v>
      </c>
      <c r="L4914" s="16">
        <v>-5.96E-2</v>
      </c>
      <c r="M4914" s="83">
        <v>0.999</v>
      </c>
      <c r="N4914" s="18">
        <v>1.1200000000000001</v>
      </c>
      <c r="O4914" s="18">
        <v>0.56879999999999997</v>
      </c>
      <c r="P4914" s="16">
        <v>0</v>
      </c>
      <c r="Q4914" s="16">
        <v>0</v>
      </c>
      <c r="R4914">
        <v>0</v>
      </c>
      <c r="S4914" s="16">
        <v>0</v>
      </c>
      <c r="T4914">
        <v>5.3600000000000002E-2</v>
      </c>
      <c r="U4914" s="15">
        <v>-0.26400000000000001</v>
      </c>
      <c r="V4914" s="99">
        <v>-0.96</v>
      </c>
      <c r="W4914" s="15">
        <v>0.43159999999999998</v>
      </c>
    </row>
    <row r="4915" spans="1:23" x14ac:dyDescent="0.2">
      <c r="A4915" s="16" t="s">
        <v>14558</v>
      </c>
      <c r="B4915" s="16" t="s">
        <v>13572</v>
      </c>
      <c r="C4915" s="16" t="s">
        <v>57</v>
      </c>
      <c r="D4915" s="16" t="s">
        <v>14559</v>
      </c>
      <c r="E4915" s="16" t="s">
        <v>599</v>
      </c>
      <c r="F4915" s="16">
        <v>911</v>
      </c>
      <c r="G4915" s="16">
        <v>565</v>
      </c>
      <c r="H4915" s="16">
        <v>-1.95E-2</v>
      </c>
      <c r="I4915" s="82">
        <v>0.88400000000000001</v>
      </c>
      <c r="J4915" s="16">
        <v>-6.4000000000000001E-2</v>
      </c>
      <c r="K4915" s="57">
        <v>1</v>
      </c>
      <c r="L4915" s="16">
        <v>-2.1600000000000001E-2</v>
      </c>
      <c r="M4915" s="83">
        <v>0.999</v>
      </c>
      <c r="N4915" s="18">
        <v>1.1200000000000001</v>
      </c>
      <c r="O4915" s="18">
        <v>0.38590000000000002</v>
      </c>
      <c r="P4915" s="16">
        <v>0</v>
      </c>
      <c r="Q4915" s="16">
        <v>0</v>
      </c>
      <c r="R4915">
        <v>0</v>
      </c>
      <c r="S4915" s="16">
        <v>0</v>
      </c>
      <c r="T4915" t="e">
        <v>#N/A</v>
      </c>
      <c r="U4915" s="15">
        <v>-0.70479999999999998</v>
      </c>
      <c r="V4915" s="15">
        <v>-4.9000000000000002E-2</v>
      </c>
      <c r="W4915" s="15">
        <v>0.1641</v>
      </c>
    </row>
    <row r="4916" spans="1:23" x14ac:dyDescent="0.2">
      <c r="A4916" s="16" t="s">
        <v>4991</v>
      </c>
      <c r="B4916" s="16" t="s">
        <v>4992</v>
      </c>
      <c r="C4916" s="16" t="s">
        <v>953</v>
      </c>
      <c r="D4916" s="16" t="s">
        <v>4993</v>
      </c>
      <c r="E4916" s="16" t="s">
        <v>590</v>
      </c>
      <c r="F4916" s="16" t="s">
        <v>60</v>
      </c>
      <c r="G4916" s="16">
        <v>1708</v>
      </c>
      <c r="H4916" s="16">
        <v>-0.45469999999999999</v>
      </c>
      <c r="I4916" s="82">
        <v>4.4999999999999998E-14</v>
      </c>
      <c r="J4916" s="16">
        <v>-0.15260000000000001</v>
      </c>
      <c r="K4916" s="57">
        <v>1</v>
      </c>
      <c r="L4916" s="16">
        <v>-0.14549999999999999</v>
      </c>
      <c r="M4916" s="83">
        <v>0.999</v>
      </c>
      <c r="N4916" s="18">
        <v>1.1100000000000001</v>
      </c>
      <c r="O4916" s="18">
        <v>0.49569999999999997</v>
      </c>
      <c r="P4916" s="16">
        <v>0</v>
      </c>
      <c r="Q4916" s="16">
        <v>0</v>
      </c>
      <c r="R4916">
        <v>0</v>
      </c>
      <c r="S4916" s="16">
        <v>0</v>
      </c>
      <c r="T4916">
        <v>-0.42880000000000001</v>
      </c>
      <c r="U4916" s="15">
        <v>-0.3876</v>
      </c>
      <c r="V4916" s="15">
        <v>0.27</v>
      </c>
      <c r="W4916" s="98">
        <v>-1.0510999999999999</v>
      </c>
    </row>
    <row r="4917" spans="1:23" x14ac:dyDescent="0.2">
      <c r="A4917" s="16" t="s">
        <v>13249</v>
      </c>
      <c r="B4917" s="16" t="s">
        <v>54</v>
      </c>
      <c r="C4917" s="16" t="s">
        <v>57</v>
      </c>
      <c r="D4917" s="16" t="s">
        <v>13250</v>
      </c>
      <c r="E4917" s="16" t="s">
        <v>599</v>
      </c>
      <c r="F4917" s="16" t="s">
        <v>60</v>
      </c>
      <c r="G4917" s="16">
        <v>499</v>
      </c>
      <c r="H4917" s="16">
        <v>0.1396</v>
      </c>
      <c r="I4917" s="82">
        <v>0.214</v>
      </c>
      <c r="J4917" s="16">
        <v>2.2599999999999999E-2</v>
      </c>
      <c r="K4917" s="57">
        <v>1</v>
      </c>
      <c r="L4917" s="16">
        <v>0.23860000000000001</v>
      </c>
      <c r="M4917" s="83">
        <v>0.82399999999999995</v>
      </c>
      <c r="N4917" s="18">
        <v>1.1100000000000001</v>
      </c>
      <c r="O4917" s="11">
        <v>0.68710000000000004</v>
      </c>
      <c r="P4917" s="16">
        <v>0</v>
      </c>
      <c r="Q4917" s="16">
        <v>0</v>
      </c>
      <c r="R4917">
        <v>0</v>
      </c>
      <c r="S4917" s="16">
        <v>0</v>
      </c>
      <c r="T4917" s="112">
        <v>-1.0727</v>
      </c>
      <c r="U4917" s="15">
        <v>0.17430000000000001</v>
      </c>
      <c r="V4917" s="15">
        <v>0.54</v>
      </c>
      <c r="W4917" s="15">
        <v>0.39750000000000002</v>
      </c>
    </row>
    <row r="4918" spans="1:23" x14ac:dyDescent="0.2">
      <c r="A4918" s="16" t="s">
        <v>13969</v>
      </c>
      <c r="B4918" s="16" t="s">
        <v>54</v>
      </c>
      <c r="C4918" s="16" t="s">
        <v>57</v>
      </c>
      <c r="D4918" s="16" t="s">
        <v>13970</v>
      </c>
      <c r="E4918" s="16" t="s">
        <v>590</v>
      </c>
      <c r="F4918" s="16" t="s">
        <v>60</v>
      </c>
      <c r="G4918" s="16">
        <v>1204</v>
      </c>
      <c r="H4918" s="16">
        <v>0.1895</v>
      </c>
      <c r="I4918" s="82">
        <v>1.7600000000000001E-2</v>
      </c>
      <c r="J4918" s="16">
        <v>-2.46E-2</v>
      </c>
      <c r="K4918" s="57">
        <v>1</v>
      </c>
      <c r="L4918" s="16">
        <v>-2.86E-2</v>
      </c>
      <c r="M4918" s="83">
        <v>0.999</v>
      </c>
      <c r="N4918" s="18">
        <v>1.1100000000000001</v>
      </c>
      <c r="O4918" s="18">
        <v>0.29870000000000002</v>
      </c>
      <c r="P4918" s="16">
        <v>0</v>
      </c>
      <c r="Q4918" s="16">
        <v>0</v>
      </c>
      <c r="R4918">
        <v>0</v>
      </c>
      <c r="S4918" s="16">
        <v>0</v>
      </c>
      <c r="T4918" s="84">
        <v>-0.97699999999999998</v>
      </c>
      <c r="U4918" s="15">
        <v>0.4425</v>
      </c>
      <c r="V4918" s="15">
        <v>0.53700000000000003</v>
      </c>
      <c r="W4918" s="15">
        <v>-0.1454</v>
      </c>
    </row>
    <row r="4919" spans="1:23" x14ac:dyDescent="0.2">
      <c r="A4919" s="16" t="s">
        <v>12334</v>
      </c>
      <c r="B4919" s="16" t="s">
        <v>298</v>
      </c>
      <c r="C4919" s="16" t="s">
        <v>57</v>
      </c>
      <c r="D4919" s="16" t="s">
        <v>12334</v>
      </c>
      <c r="E4919" s="16" t="s">
        <v>590</v>
      </c>
      <c r="F4919" s="16" t="s">
        <v>60</v>
      </c>
      <c r="G4919" s="16">
        <v>790</v>
      </c>
      <c r="H4919" s="16">
        <v>8.3000000000000004E-2</v>
      </c>
      <c r="I4919" s="82">
        <v>0.47199999999999998</v>
      </c>
      <c r="J4919" s="16">
        <v>8.7999999999999995E-2</v>
      </c>
      <c r="K4919" s="57">
        <v>1</v>
      </c>
      <c r="L4919" s="16">
        <v>-4.2700000000000002E-2</v>
      </c>
      <c r="M4919" s="83">
        <v>0.999</v>
      </c>
      <c r="N4919" s="18">
        <v>1.1100000000000001</v>
      </c>
      <c r="O4919" s="11">
        <v>0.86919999999999997</v>
      </c>
      <c r="P4919" s="16">
        <v>0</v>
      </c>
      <c r="Q4919" s="16">
        <v>0</v>
      </c>
      <c r="R4919">
        <v>0</v>
      </c>
      <c r="S4919" s="16">
        <v>0</v>
      </c>
      <c r="T4919" s="84">
        <v>-0.87</v>
      </c>
      <c r="U4919" s="15">
        <v>4.4999999999999998E-2</v>
      </c>
      <c r="V4919" s="15">
        <v>0.124</v>
      </c>
      <c r="W4919" s="15">
        <v>-0.1709</v>
      </c>
    </row>
    <row r="4920" spans="1:23" x14ac:dyDescent="0.2">
      <c r="A4920" s="16" t="s">
        <v>11818</v>
      </c>
      <c r="B4920" s="16" t="s">
        <v>98</v>
      </c>
      <c r="C4920" s="16" t="s">
        <v>57</v>
      </c>
      <c r="D4920" s="16" t="s">
        <v>11818</v>
      </c>
      <c r="E4920" s="16" t="s">
        <v>590</v>
      </c>
      <c r="F4920" s="16">
        <v>387</v>
      </c>
      <c r="G4920" s="16">
        <v>264</v>
      </c>
      <c r="H4920" s="16">
        <v>-6.9999999999999999E-4</v>
      </c>
      <c r="I4920" s="82">
        <v>0.996</v>
      </c>
      <c r="J4920" s="16">
        <v>0.15190000000000001</v>
      </c>
      <c r="K4920" s="57">
        <v>1</v>
      </c>
      <c r="L4920" s="16">
        <v>0.16850000000000001</v>
      </c>
      <c r="M4920" s="83">
        <v>0.999</v>
      </c>
      <c r="N4920" s="18">
        <v>1.1100000000000001</v>
      </c>
      <c r="O4920" s="7">
        <v>1.0634999999999999</v>
      </c>
      <c r="P4920" s="16">
        <v>0</v>
      </c>
      <c r="Q4920" s="16">
        <v>0</v>
      </c>
      <c r="R4920">
        <v>0</v>
      </c>
      <c r="S4920" s="16">
        <v>0</v>
      </c>
      <c r="T4920" s="88">
        <v>1.1223000000000001</v>
      </c>
      <c r="U4920" s="15">
        <v>0.13150000000000001</v>
      </c>
      <c r="V4920" s="15">
        <v>0.28399999999999997</v>
      </c>
      <c r="W4920" s="15">
        <v>-1.4530000000000001</v>
      </c>
    </row>
    <row r="4921" spans="1:23" x14ac:dyDescent="0.2">
      <c r="A4921" s="16" t="s">
        <v>11148</v>
      </c>
      <c r="B4921" s="16" t="s">
        <v>384</v>
      </c>
      <c r="C4921" s="16" t="s">
        <v>57</v>
      </c>
      <c r="D4921" s="16" t="s">
        <v>11149</v>
      </c>
      <c r="E4921" s="16" t="s">
        <v>599</v>
      </c>
      <c r="F4921" s="16" t="s">
        <v>60</v>
      </c>
      <c r="G4921" s="16">
        <v>1909</v>
      </c>
      <c r="H4921" s="16">
        <v>-7.5300000000000006E-2</v>
      </c>
      <c r="I4921" s="82">
        <v>0.255</v>
      </c>
      <c r="J4921" s="16">
        <v>0.34549999999999997</v>
      </c>
      <c r="K4921" s="57">
        <v>1</v>
      </c>
      <c r="L4921" s="16">
        <v>0.34239999999999998</v>
      </c>
      <c r="M4921" s="83">
        <v>0.999</v>
      </c>
      <c r="N4921" s="18">
        <v>1.1100000000000001</v>
      </c>
      <c r="O4921" s="11">
        <v>0.95109999999999995</v>
      </c>
      <c r="P4921" s="16">
        <v>0</v>
      </c>
      <c r="Q4921" s="16">
        <v>0</v>
      </c>
      <c r="R4921">
        <v>0</v>
      </c>
      <c r="S4921" s="16">
        <v>0</v>
      </c>
      <c r="T4921" s="88">
        <v>1.1472</v>
      </c>
      <c r="U4921" s="15">
        <v>0.1236</v>
      </c>
      <c r="V4921" s="15">
        <v>-0.42399999999999999</v>
      </c>
      <c r="W4921" s="15">
        <v>0.1076</v>
      </c>
    </row>
    <row r="4922" spans="1:23" x14ac:dyDescent="0.2">
      <c r="A4922" s="16" t="s">
        <v>201</v>
      </c>
      <c r="B4922" s="16" t="s">
        <v>200</v>
      </c>
      <c r="C4922" s="16" t="s">
        <v>199</v>
      </c>
      <c r="D4922" s="16" t="s">
        <v>4359</v>
      </c>
      <c r="E4922" s="16" t="e">
        <v>#N/A</v>
      </c>
      <c r="F4922" s="16">
        <v>3771</v>
      </c>
      <c r="G4922" s="16">
        <v>3710</v>
      </c>
      <c r="H4922" s="88">
        <v>1.3224</v>
      </c>
      <c r="I4922" s="82">
        <v>1.0100000000000001E-159</v>
      </c>
      <c r="J4922" s="88">
        <v>1.1032999999999999</v>
      </c>
      <c r="K4922" s="57">
        <v>7.7926453321345603E-3</v>
      </c>
      <c r="L4922" s="88">
        <v>1.1375999999999999</v>
      </c>
      <c r="M4922" s="83">
        <v>3.01E-4</v>
      </c>
      <c r="N4922" s="18">
        <v>1.1000000000000001</v>
      </c>
      <c r="O4922" s="7">
        <v>1.2569999999999999</v>
      </c>
      <c r="P4922" s="16">
        <v>0</v>
      </c>
      <c r="Q4922" s="16">
        <v>1</v>
      </c>
      <c r="R4922">
        <v>0</v>
      </c>
      <c r="S4922" s="16">
        <v>1</v>
      </c>
      <c r="T4922" s="88">
        <v>1.1293</v>
      </c>
      <c r="U4922" s="15">
        <v>0.51300000000000001</v>
      </c>
      <c r="V4922" s="15">
        <v>-0.443</v>
      </c>
      <c r="W4922" s="15">
        <v>-0.32629999999999998</v>
      </c>
    </row>
    <row r="4923" spans="1:23" x14ac:dyDescent="0.2">
      <c r="A4923" s="16" t="s">
        <v>2541</v>
      </c>
      <c r="B4923" s="16" t="s">
        <v>2542</v>
      </c>
      <c r="C4923" s="16" t="s">
        <v>155</v>
      </c>
      <c r="D4923" s="16" t="s">
        <v>2543</v>
      </c>
      <c r="E4923" s="16" t="s">
        <v>590</v>
      </c>
      <c r="F4923" s="16">
        <v>4719</v>
      </c>
      <c r="G4923" s="16">
        <v>1923</v>
      </c>
      <c r="H4923" s="16">
        <v>-9.2999999999999999E-2</v>
      </c>
      <c r="I4923" s="82">
        <v>0.153</v>
      </c>
      <c r="J4923" s="16">
        <v>0.33639999999999998</v>
      </c>
      <c r="K4923" s="57">
        <v>0.81834124771133199</v>
      </c>
      <c r="L4923" s="16">
        <v>0.46239999999999998</v>
      </c>
      <c r="M4923" s="83">
        <v>0.80800000000000005</v>
      </c>
      <c r="N4923" s="18">
        <v>1.1000000000000001</v>
      </c>
      <c r="O4923" s="11">
        <v>0.98550000000000004</v>
      </c>
      <c r="P4923" s="16">
        <v>0</v>
      </c>
      <c r="Q4923" s="16">
        <v>0</v>
      </c>
      <c r="R4923">
        <v>0</v>
      </c>
      <c r="S4923" s="16">
        <v>0</v>
      </c>
      <c r="T4923" t="e">
        <v>#N/A</v>
      </c>
      <c r="U4923" s="15">
        <v>0.75009999999999999</v>
      </c>
      <c r="V4923" s="15">
        <v>0.39300000000000002</v>
      </c>
      <c r="W4923" s="11">
        <v>0.97089999999999999</v>
      </c>
    </row>
    <row r="4924" spans="1:23" x14ac:dyDescent="0.2">
      <c r="A4924" s="16" t="s">
        <v>13739</v>
      </c>
      <c r="B4924" s="16" t="s">
        <v>54</v>
      </c>
      <c r="C4924" s="16" t="s">
        <v>57</v>
      </c>
      <c r="D4924" s="16" t="s">
        <v>13739</v>
      </c>
      <c r="E4924" s="16" t="s">
        <v>590</v>
      </c>
      <c r="F4924" s="16" t="s">
        <v>60</v>
      </c>
      <c r="G4924" s="16">
        <v>480</v>
      </c>
      <c r="H4924" s="16">
        <v>0.1118</v>
      </c>
      <c r="I4924" s="82">
        <v>0.34300000000000003</v>
      </c>
      <c r="J4924" s="16">
        <v>-8.6999999999999994E-3</v>
      </c>
      <c r="K4924" s="57">
        <v>1</v>
      </c>
      <c r="L4924" s="16">
        <v>-4.1599999999999998E-2</v>
      </c>
      <c r="M4924" s="83">
        <v>0.999</v>
      </c>
      <c r="N4924" s="18">
        <v>1.1000000000000001</v>
      </c>
      <c r="O4924" s="7">
        <v>2.3458000000000001</v>
      </c>
      <c r="P4924" s="16">
        <v>0</v>
      </c>
      <c r="Q4924" s="16">
        <v>0</v>
      </c>
      <c r="R4924">
        <v>0</v>
      </c>
      <c r="S4924" s="16">
        <v>0</v>
      </c>
      <c r="T4924" s="112">
        <v>-1.0727</v>
      </c>
      <c r="U4924" s="15">
        <v>1.2200000000000001E-2</v>
      </c>
      <c r="V4924" s="15">
        <v>0.41099999999999998</v>
      </c>
      <c r="W4924" s="15">
        <v>-0.1903</v>
      </c>
    </row>
    <row r="4925" spans="1:23" x14ac:dyDescent="0.2">
      <c r="A4925" s="16" t="s">
        <v>686</v>
      </c>
      <c r="B4925" s="16" t="s">
        <v>687</v>
      </c>
      <c r="C4925" s="16" t="s">
        <v>57</v>
      </c>
      <c r="D4925" s="16" t="s">
        <v>688</v>
      </c>
      <c r="E4925" s="16" t="s">
        <v>590</v>
      </c>
      <c r="F4925" s="16" t="s">
        <v>60</v>
      </c>
      <c r="G4925" s="16">
        <v>981</v>
      </c>
      <c r="H4925" s="81">
        <v>-1.1606000000000001</v>
      </c>
      <c r="I4925" s="82">
        <v>2.1999999999999999E-49</v>
      </c>
      <c r="J4925" s="84">
        <v>-0.8387</v>
      </c>
      <c r="K4925" s="57">
        <v>3.5993046200456401E-3</v>
      </c>
      <c r="L4925" s="84">
        <v>-0.83540000000000003</v>
      </c>
      <c r="M4925" s="83">
        <v>5.3400000000000001E-3</v>
      </c>
      <c r="N4925" s="18">
        <v>1.1000000000000001</v>
      </c>
      <c r="O4925" s="11">
        <v>0.84799999999999998</v>
      </c>
      <c r="P4925" s="16">
        <v>1</v>
      </c>
      <c r="Q4925" s="16">
        <v>0</v>
      </c>
      <c r="R4925">
        <v>1</v>
      </c>
      <c r="S4925" s="16">
        <v>0</v>
      </c>
      <c r="T4925" s="84">
        <v>-0.95809999999999995</v>
      </c>
      <c r="U4925" s="15">
        <v>0.24249999999999999</v>
      </c>
      <c r="V4925" s="11">
        <v>0.85399999999999998</v>
      </c>
      <c r="W4925" s="99">
        <v>-0.65490000000000004</v>
      </c>
    </row>
    <row r="4926" spans="1:23" x14ac:dyDescent="0.2">
      <c r="A4926" s="16" t="s">
        <v>16176</v>
      </c>
      <c r="B4926" s="16" t="s">
        <v>54</v>
      </c>
      <c r="C4926" s="16" t="s">
        <v>57</v>
      </c>
      <c r="D4926" s="16" t="s">
        <v>16177</v>
      </c>
      <c r="E4926" s="16" t="s">
        <v>590</v>
      </c>
      <c r="F4926" s="16">
        <v>2471</v>
      </c>
      <c r="G4926" s="16">
        <v>431</v>
      </c>
      <c r="H4926" s="16">
        <v>-0.42799999999999999</v>
      </c>
      <c r="I4926" s="82">
        <v>1.75E-4</v>
      </c>
      <c r="J4926" s="16">
        <v>-0.3145</v>
      </c>
      <c r="K4926" s="57">
        <v>0.75876574292774701</v>
      </c>
      <c r="L4926" s="16">
        <v>-0.27889999999999998</v>
      </c>
      <c r="M4926" s="83">
        <v>0.66700000000000004</v>
      </c>
      <c r="N4926" s="18">
        <v>1.1000000000000001</v>
      </c>
      <c r="O4926" s="7">
        <v>1.111</v>
      </c>
      <c r="P4926" s="16">
        <v>0</v>
      </c>
      <c r="Q4926" s="16">
        <v>0</v>
      </c>
      <c r="R4926">
        <v>0</v>
      </c>
      <c r="S4926" s="16">
        <v>0</v>
      </c>
      <c r="T4926" s="84">
        <v>-0.77669999999999995</v>
      </c>
      <c r="U4926" s="15">
        <v>-0.47739999999999999</v>
      </c>
      <c r="V4926" s="15">
        <v>0.248</v>
      </c>
      <c r="W4926" s="99">
        <v>-0.92030000000000001</v>
      </c>
    </row>
    <row r="4927" spans="1:23" x14ac:dyDescent="0.2">
      <c r="A4927" s="16" t="s">
        <v>11676</v>
      </c>
      <c r="B4927" s="16" t="s">
        <v>54</v>
      </c>
      <c r="C4927" s="16" t="s">
        <v>57</v>
      </c>
      <c r="D4927" s="16" t="s">
        <v>11677</v>
      </c>
      <c r="E4927" s="16" t="s">
        <v>590</v>
      </c>
      <c r="F4927" s="16" t="s">
        <v>60</v>
      </c>
      <c r="G4927" s="16">
        <v>904</v>
      </c>
      <c r="H4927" s="16">
        <v>4.1999999999999997E-3</v>
      </c>
      <c r="I4927" s="82">
        <v>0.97</v>
      </c>
      <c r="J4927" s="16">
        <v>0.1739</v>
      </c>
      <c r="K4927" s="57">
        <v>1</v>
      </c>
      <c r="L4927" s="16">
        <v>0.1351</v>
      </c>
      <c r="M4927" s="83">
        <v>0.999</v>
      </c>
      <c r="N4927" s="18">
        <v>1.1000000000000001</v>
      </c>
      <c r="O4927" s="11">
        <v>0.76270000000000004</v>
      </c>
      <c r="P4927" s="16">
        <v>0</v>
      </c>
      <c r="Q4927" s="16">
        <v>0</v>
      </c>
      <c r="R4927">
        <v>0</v>
      </c>
      <c r="S4927" s="16">
        <v>0</v>
      </c>
      <c r="T4927">
        <v>0.71509999999999996</v>
      </c>
      <c r="U4927" s="15">
        <v>-7.3999999999999996E-2</v>
      </c>
      <c r="V4927" s="15">
        <v>0.27800000000000002</v>
      </c>
      <c r="W4927" s="7">
        <v>1.2706999999999999</v>
      </c>
    </row>
    <row r="4928" spans="1:23" x14ac:dyDescent="0.2">
      <c r="A4928" s="16" t="s">
        <v>4576</v>
      </c>
      <c r="B4928" s="16" t="s">
        <v>4577</v>
      </c>
      <c r="C4928" s="16" t="s">
        <v>81</v>
      </c>
      <c r="D4928" s="16" t="s">
        <v>4578</v>
      </c>
      <c r="E4928" s="16" t="s">
        <v>590</v>
      </c>
      <c r="F4928" s="16" t="s">
        <v>60</v>
      </c>
      <c r="G4928" s="16">
        <v>494</v>
      </c>
      <c r="H4928" s="16">
        <v>-1.5599999999999999E-2</v>
      </c>
      <c r="I4928" s="82">
        <v>0.90400000000000003</v>
      </c>
      <c r="J4928" s="16">
        <v>-6.6400000000000001E-2</v>
      </c>
      <c r="K4928" s="57">
        <v>1</v>
      </c>
      <c r="L4928" s="16">
        <v>-0.1196</v>
      </c>
      <c r="M4928" s="83">
        <v>0.999</v>
      </c>
      <c r="N4928" s="18">
        <v>1.0900000000000001</v>
      </c>
      <c r="O4928" s="18">
        <v>0.4042</v>
      </c>
      <c r="P4928" s="16">
        <v>0</v>
      </c>
      <c r="Q4928" s="16">
        <v>0</v>
      </c>
      <c r="R4928">
        <v>0</v>
      </c>
      <c r="S4928" s="16">
        <v>0</v>
      </c>
      <c r="T4928">
        <v>-0.36969999999999997</v>
      </c>
      <c r="U4928" s="15">
        <v>-0.18759999999999999</v>
      </c>
      <c r="V4928" s="15">
        <v>0.25900000000000001</v>
      </c>
      <c r="W4928" s="15">
        <v>0.22969999999999999</v>
      </c>
    </row>
    <row r="4929" spans="1:23" x14ac:dyDescent="0.2">
      <c r="A4929" s="16" t="s">
        <v>10329</v>
      </c>
      <c r="B4929" s="16" t="s">
        <v>1239</v>
      </c>
      <c r="C4929" s="16" t="s">
        <v>174</v>
      </c>
      <c r="D4929" s="16" t="s">
        <v>10330</v>
      </c>
      <c r="E4929" s="16" t="s">
        <v>590</v>
      </c>
      <c r="F4929" s="16">
        <v>2354</v>
      </c>
      <c r="G4929" s="16">
        <v>1613</v>
      </c>
      <c r="H4929" s="16">
        <v>-0.24790000000000001</v>
      </c>
      <c r="I4929" s="82">
        <v>4.8500000000000003E-4</v>
      </c>
      <c r="J4929" s="16">
        <v>0.33579999999999999</v>
      </c>
      <c r="K4929" s="57">
        <v>0.80479652801554002</v>
      </c>
      <c r="L4929" s="16">
        <v>0.33800000000000002</v>
      </c>
      <c r="M4929" s="83">
        <v>0.68799999999999994</v>
      </c>
      <c r="N4929" s="18">
        <v>1.0900000000000001</v>
      </c>
      <c r="O4929" s="18">
        <v>0.53269999999999995</v>
      </c>
      <c r="P4929" s="16">
        <v>0</v>
      </c>
      <c r="Q4929" s="16">
        <v>0</v>
      </c>
      <c r="R4929">
        <v>0</v>
      </c>
      <c r="S4929" s="16">
        <v>0</v>
      </c>
      <c r="T4929">
        <v>0.29780000000000001</v>
      </c>
      <c r="U4929" s="15">
        <v>0.89959999999999996</v>
      </c>
      <c r="V4929" s="15">
        <v>0.34200000000000003</v>
      </c>
      <c r="W4929" s="15">
        <v>0.12570000000000001</v>
      </c>
    </row>
    <row r="4930" spans="1:23" x14ac:dyDescent="0.2">
      <c r="A4930" s="16" t="s">
        <v>13754</v>
      </c>
      <c r="B4930" s="16" t="s">
        <v>2101</v>
      </c>
      <c r="C4930" s="16" t="s">
        <v>57</v>
      </c>
      <c r="D4930" s="16" t="s">
        <v>13754</v>
      </c>
      <c r="E4930" s="16" t="s">
        <v>590</v>
      </c>
      <c r="F4930" s="16" t="s">
        <v>60</v>
      </c>
      <c r="G4930" s="16">
        <v>468</v>
      </c>
      <c r="H4930" s="16">
        <v>-0.1668</v>
      </c>
      <c r="I4930" s="82">
        <v>0.13900000000000001</v>
      </c>
      <c r="J4930" s="16">
        <v>-9.4999999999999998E-3</v>
      </c>
      <c r="K4930" s="57">
        <v>1</v>
      </c>
      <c r="L4930" s="16">
        <v>1.9099999999999999E-2</v>
      </c>
      <c r="M4930" s="83">
        <v>0.999</v>
      </c>
      <c r="N4930" s="18">
        <v>1.0900000000000001</v>
      </c>
      <c r="O4930" s="18">
        <v>0.3448</v>
      </c>
      <c r="P4930" s="16">
        <v>0</v>
      </c>
      <c r="Q4930" s="16">
        <v>0</v>
      </c>
      <c r="R4930">
        <v>0</v>
      </c>
      <c r="S4930" s="16">
        <v>0</v>
      </c>
      <c r="T4930" s="84">
        <v>-0.76039999999999996</v>
      </c>
      <c r="U4930" s="15">
        <v>-0.55200000000000005</v>
      </c>
      <c r="V4930" s="15">
        <v>0.28199999999999997</v>
      </c>
      <c r="W4930" s="15">
        <v>0.24340000000000001</v>
      </c>
    </row>
    <row r="4931" spans="1:23" x14ac:dyDescent="0.2">
      <c r="A4931" s="16" t="s">
        <v>12888</v>
      </c>
      <c r="B4931" s="16" t="s">
        <v>54</v>
      </c>
      <c r="C4931" s="16" t="s">
        <v>57</v>
      </c>
      <c r="D4931" s="16" t="s">
        <v>12888</v>
      </c>
      <c r="E4931" s="16" t="s">
        <v>590</v>
      </c>
      <c r="F4931" s="16" t="s">
        <v>60</v>
      </c>
      <c r="G4931" s="16">
        <v>968</v>
      </c>
      <c r="H4931" s="16">
        <v>0.10979999999999999</v>
      </c>
      <c r="I4931" s="82">
        <v>0.188</v>
      </c>
      <c r="J4931" s="16">
        <v>4.2900000000000001E-2</v>
      </c>
      <c r="K4931" s="57">
        <v>1</v>
      </c>
      <c r="L4931" s="16">
        <v>2.01E-2</v>
      </c>
      <c r="M4931" s="83">
        <v>0.999</v>
      </c>
      <c r="N4931" s="18">
        <v>1.0900000000000001</v>
      </c>
      <c r="O4931" s="7">
        <v>1.0308999999999999</v>
      </c>
      <c r="P4931" s="16">
        <v>0</v>
      </c>
      <c r="Q4931" s="16">
        <v>0</v>
      </c>
      <c r="R4931">
        <v>0</v>
      </c>
      <c r="S4931" s="16">
        <v>0</v>
      </c>
      <c r="T4931" s="84">
        <v>-0.63039999999999996</v>
      </c>
      <c r="U4931" s="15">
        <v>3.9100000000000003E-2</v>
      </c>
      <c r="V4931" s="15">
        <v>8.6999999999999994E-2</v>
      </c>
      <c r="W4931" s="15">
        <v>-0.50449999999999995</v>
      </c>
    </row>
    <row r="4932" spans="1:23" x14ac:dyDescent="0.2">
      <c r="A4932" s="16" t="s">
        <v>13301</v>
      </c>
      <c r="B4932" s="16" t="s">
        <v>12052</v>
      </c>
      <c r="C4932" s="16" t="s">
        <v>57</v>
      </c>
      <c r="D4932" s="16" t="s">
        <v>13302</v>
      </c>
      <c r="E4932" s="16" t="s">
        <v>590</v>
      </c>
      <c r="F4932" s="16">
        <v>752</v>
      </c>
      <c r="G4932" s="16">
        <v>584</v>
      </c>
      <c r="H4932" s="16">
        <v>0.18379999999999999</v>
      </c>
      <c r="I4932" s="82">
        <v>6.1499999999999999E-2</v>
      </c>
      <c r="J4932" s="16">
        <v>1.9699999999999999E-2</v>
      </c>
      <c r="K4932" s="57">
        <v>1</v>
      </c>
      <c r="L4932" s="16">
        <v>9.7999999999999997E-3</v>
      </c>
      <c r="M4932" s="83">
        <v>0.999</v>
      </c>
      <c r="N4932" s="18">
        <v>1.0900000000000001</v>
      </c>
      <c r="O4932" s="18">
        <v>0.255</v>
      </c>
      <c r="P4932" s="16">
        <v>0</v>
      </c>
      <c r="Q4932" s="16">
        <v>0</v>
      </c>
      <c r="R4932">
        <v>0</v>
      </c>
      <c r="S4932" s="16">
        <v>0</v>
      </c>
      <c r="T4932">
        <v>-0.50580000000000003</v>
      </c>
      <c r="U4932" s="15">
        <v>-8.7599999999999997E-2</v>
      </c>
      <c r="V4932" s="15">
        <v>0.29599999999999999</v>
      </c>
      <c r="W4932" s="15">
        <v>1.2999999999999999E-2</v>
      </c>
    </row>
    <row r="4933" spans="1:23" x14ac:dyDescent="0.2">
      <c r="A4933" s="16" t="s">
        <v>14970</v>
      </c>
      <c r="B4933" s="16" t="s">
        <v>54</v>
      </c>
      <c r="C4933" s="16" t="s">
        <v>57</v>
      </c>
      <c r="D4933" s="16" t="s">
        <v>14971</v>
      </c>
      <c r="E4933" s="16" t="s">
        <v>599</v>
      </c>
      <c r="F4933" s="16">
        <v>2487</v>
      </c>
      <c r="G4933" s="16">
        <v>2400</v>
      </c>
      <c r="H4933" s="16">
        <v>4.2700000000000002E-2</v>
      </c>
      <c r="I4933" s="82">
        <v>0.58399999999999996</v>
      </c>
      <c r="J4933" s="16">
        <v>-9.7100000000000006E-2</v>
      </c>
      <c r="K4933" s="57">
        <v>1</v>
      </c>
      <c r="L4933" s="16">
        <v>-9.7199999999999995E-2</v>
      </c>
      <c r="M4933" s="83">
        <v>0.999</v>
      </c>
      <c r="N4933" s="18">
        <v>1.0900000000000001</v>
      </c>
      <c r="O4933" s="18">
        <v>0.46810000000000002</v>
      </c>
      <c r="P4933" s="16">
        <v>0</v>
      </c>
      <c r="Q4933" s="16">
        <v>0</v>
      </c>
      <c r="R4933">
        <v>0</v>
      </c>
      <c r="S4933" s="16">
        <v>0</v>
      </c>
      <c r="T4933">
        <v>0.45240000000000002</v>
      </c>
      <c r="U4933" s="15">
        <v>0.21929999999999999</v>
      </c>
      <c r="V4933" s="15">
        <v>0.28599999999999998</v>
      </c>
      <c r="W4933" s="15">
        <v>0.57689999999999997</v>
      </c>
    </row>
    <row r="4934" spans="1:23" x14ac:dyDescent="0.2">
      <c r="A4934" s="16" t="s">
        <v>1408</v>
      </c>
      <c r="B4934" s="16" t="s">
        <v>54</v>
      </c>
      <c r="C4934" s="16" t="s">
        <v>57</v>
      </c>
      <c r="D4934" s="16" t="s">
        <v>1409</v>
      </c>
      <c r="E4934" s="16" t="s">
        <v>590</v>
      </c>
      <c r="F4934" s="16">
        <v>3684</v>
      </c>
      <c r="G4934" s="16">
        <v>1813</v>
      </c>
      <c r="H4934" s="84">
        <v>-0.91979999999999995</v>
      </c>
      <c r="I4934" s="82">
        <v>4.0500000000000003E-52</v>
      </c>
      <c r="J4934" s="16">
        <v>-0.2135</v>
      </c>
      <c r="K4934" s="57">
        <v>1</v>
      </c>
      <c r="L4934" s="16">
        <v>-0.24049999999999999</v>
      </c>
      <c r="M4934" s="83">
        <v>0.999</v>
      </c>
      <c r="N4934" s="18">
        <v>1.0900000000000001</v>
      </c>
      <c r="O4934" s="11">
        <v>0.84</v>
      </c>
      <c r="P4934" s="16">
        <v>1</v>
      </c>
      <c r="Q4934" s="16">
        <v>0</v>
      </c>
      <c r="R4934">
        <v>0</v>
      </c>
      <c r="S4934" s="16">
        <v>0</v>
      </c>
      <c r="T4934">
        <v>0.29630000000000001</v>
      </c>
      <c r="U4934" s="15">
        <v>0.2238</v>
      </c>
      <c r="V4934" s="15">
        <v>-0.107</v>
      </c>
      <c r="W4934" s="15">
        <v>7.3700000000000002E-2</v>
      </c>
    </row>
    <row r="4935" spans="1:23" x14ac:dyDescent="0.2">
      <c r="A4935" s="16" t="s">
        <v>13507</v>
      </c>
      <c r="B4935" s="16" t="s">
        <v>11458</v>
      </c>
      <c r="C4935" s="16" t="s">
        <v>57</v>
      </c>
      <c r="D4935" s="16" t="s">
        <v>13508</v>
      </c>
      <c r="E4935" s="16" t="s">
        <v>599</v>
      </c>
      <c r="F4935" s="16">
        <v>2946</v>
      </c>
      <c r="G4935" s="16">
        <v>1622</v>
      </c>
      <c r="H4935" s="16">
        <v>0.24560000000000001</v>
      </c>
      <c r="I4935" s="82">
        <v>2.34E-4</v>
      </c>
      <c r="J4935" s="16">
        <v>6.6E-3</v>
      </c>
      <c r="K4935" s="57">
        <v>1</v>
      </c>
      <c r="L4935" s="16">
        <v>2.4899999999999999E-2</v>
      </c>
      <c r="M4935" s="83">
        <v>0.999</v>
      </c>
      <c r="N4935" s="18">
        <v>1.0900000000000001</v>
      </c>
      <c r="O4935" s="18">
        <v>0.42220000000000002</v>
      </c>
      <c r="P4935" s="16">
        <v>0</v>
      </c>
      <c r="Q4935" s="16">
        <v>0</v>
      </c>
      <c r="R4935">
        <v>0</v>
      </c>
      <c r="S4935" s="16">
        <v>0</v>
      </c>
      <c r="T4935">
        <v>-0.3639</v>
      </c>
      <c r="U4935" s="15">
        <v>0.55940000000000001</v>
      </c>
      <c r="V4935" s="11">
        <v>0.65700000000000003</v>
      </c>
      <c r="W4935" s="15">
        <v>0.27239999999999998</v>
      </c>
    </row>
    <row r="4936" spans="1:23" x14ac:dyDescent="0.2">
      <c r="A4936" s="16" t="s">
        <v>15521</v>
      </c>
      <c r="B4936" s="16" t="s">
        <v>54</v>
      </c>
      <c r="C4936" s="16" t="s">
        <v>57</v>
      </c>
      <c r="D4936" s="16" t="s">
        <v>15522</v>
      </c>
      <c r="E4936" s="16" t="s">
        <v>599</v>
      </c>
      <c r="F4936" s="16">
        <v>2242</v>
      </c>
      <c r="G4936" s="16">
        <v>1123</v>
      </c>
      <c r="H4936" s="16">
        <v>-2.69E-2</v>
      </c>
      <c r="I4936" s="82">
        <v>0.78600000000000003</v>
      </c>
      <c r="J4936" s="16">
        <v>-0.15590000000000001</v>
      </c>
      <c r="K4936" s="57">
        <v>0.975179975757824</v>
      </c>
      <c r="L4936" s="16">
        <v>-0.1009</v>
      </c>
      <c r="M4936" s="83">
        <v>0.999</v>
      </c>
      <c r="N4936" s="18">
        <v>1.0900000000000001</v>
      </c>
      <c r="O4936" s="18">
        <v>0.29870000000000002</v>
      </c>
      <c r="P4936" s="16">
        <v>0</v>
      </c>
      <c r="Q4936" s="16">
        <v>0</v>
      </c>
      <c r="R4936">
        <v>0</v>
      </c>
      <c r="S4936" s="16">
        <v>0</v>
      </c>
      <c r="T4936">
        <v>0.18959999999999999</v>
      </c>
      <c r="U4936" s="15">
        <v>0.2046</v>
      </c>
      <c r="V4936" s="11">
        <v>0.76400000000000001</v>
      </c>
      <c r="W4936" s="15">
        <v>-2.5000000000000001E-2</v>
      </c>
    </row>
    <row r="4937" spans="1:23" x14ac:dyDescent="0.2">
      <c r="A4937" s="16" t="s">
        <v>15092</v>
      </c>
      <c r="B4937" s="16" t="s">
        <v>54</v>
      </c>
      <c r="C4937" s="16" t="s">
        <v>57</v>
      </c>
      <c r="D4937" s="16" t="s">
        <v>15093</v>
      </c>
      <c r="E4937" s="16" t="s">
        <v>599</v>
      </c>
      <c r="F4937" s="16" t="s">
        <v>60</v>
      </c>
      <c r="G4937" s="16">
        <v>1245</v>
      </c>
      <c r="H4937" s="16">
        <v>1.2200000000000001E-2</v>
      </c>
      <c r="I4937" s="82">
        <v>0.90400000000000003</v>
      </c>
      <c r="J4937" s="16">
        <v>-0.10730000000000001</v>
      </c>
      <c r="K4937" s="57">
        <v>1</v>
      </c>
      <c r="L4937" s="16">
        <v>-7.6899999999999996E-2</v>
      </c>
      <c r="M4937" s="83">
        <v>0.999</v>
      </c>
      <c r="N4937" s="18">
        <v>1.0900000000000001</v>
      </c>
      <c r="O4937" s="18">
        <v>0.4294</v>
      </c>
      <c r="P4937" s="16">
        <v>0</v>
      </c>
      <c r="Q4937" s="16">
        <v>0</v>
      </c>
      <c r="R4937">
        <v>0</v>
      </c>
      <c r="S4937" s="16">
        <v>0</v>
      </c>
      <c r="T4937">
        <v>0.1053</v>
      </c>
      <c r="U4937" s="15">
        <v>0.2311</v>
      </c>
      <c r="V4937" s="15">
        <v>-0.161</v>
      </c>
      <c r="W4937" s="15">
        <v>0.57689999999999997</v>
      </c>
    </row>
    <row r="4938" spans="1:23" x14ac:dyDescent="0.2">
      <c r="A4938" s="16" t="s">
        <v>2256</v>
      </c>
      <c r="B4938" s="16" t="s">
        <v>2257</v>
      </c>
      <c r="C4938" s="16" t="s">
        <v>131</v>
      </c>
      <c r="D4938" s="16" t="s">
        <v>2258</v>
      </c>
      <c r="E4938" s="16" t="s">
        <v>599</v>
      </c>
      <c r="F4938" s="16">
        <v>1786</v>
      </c>
      <c r="G4938" s="16">
        <v>629</v>
      </c>
      <c r="H4938" s="16">
        <v>-0.1288</v>
      </c>
      <c r="I4938" s="82">
        <v>0.221</v>
      </c>
      <c r="J4938" s="16">
        <v>-0.17319999999999999</v>
      </c>
      <c r="K4938" s="57">
        <v>1</v>
      </c>
      <c r="L4938" s="16">
        <v>-0.18060000000000001</v>
      </c>
      <c r="M4938" s="83">
        <v>0.92800000000000005</v>
      </c>
      <c r="N4938" s="18">
        <v>1.08</v>
      </c>
      <c r="O4938" s="11">
        <v>0.64770000000000005</v>
      </c>
      <c r="P4938" s="16">
        <v>0</v>
      </c>
      <c r="Q4938" s="16">
        <v>0</v>
      </c>
      <c r="R4938">
        <v>0</v>
      </c>
      <c r="S4938" s="16">
        <v>0</v>
      </c>
      <c r="T4938" s="84">
        <v>-0.67</v>
      </c>
      <c r="U4938" s="15">
        <v>0.51129999999999998</v>
      </c>
      <c r="V4938" s="11">
        <v>0.79300000000000004</v>
      </c>
      <c r="W4938" s="99">
        <v>-0.66059999999999997</v>
      </c>
    </row>
    <row r="4939" spans="1:23" x14ac:dyDescent="0.2">
      <c r="A4939" s="16" t="s">
        <v>4778</v>
      </c>
      <c r="B4939" s="16" t="s">
        <v>4779</v>
      </c>
      <c r="C4939" s="16" t="s">
        <v>941</v>
      </c>
      <c r="D4939" s="16" t="s">
        <v>4778</v>
      </c>
      <c r="E4939" s="16" t="s">
        <v>590</v>
      </c>
      <c r="F4939" s="16" t="s">
        <v>60</v>
      </c>
      <c r="G4939" s="16">
        <v>979</v>
      </c>
      <c r="H4939" s="16">
        <v>0.3301</v>
      </c>
      <c r="I4939" s="82">
        <v>7.2899999999999997E-5</v>
      </c>
      <c r="J4939" s="16">
        <v>-2.0199999999999999E-2</v>
      </c>
      <c r="K4939" s="57">
        <v>1</v>
      </c>
      <c r="L4939" s="16">
        <v>-3.5000000000000001E-3</v>
      </c>
      <c r="M4939" s="83">
        <v>0.999</v>
      </c>
      <c r="N4939" s="18">
        <v>1.08</v>
      </c>
      <c r="O4939" s="18">
        <v>0.41860000000000003</v>
      </c>
      <c r="P4939" s="16">
        <v>0</v>
      </c>
      <c r="Q4939" s="16">
        <v>0</v>
      </c>
      <c r="R4939">
        <v>0</v>
      </c>
      <c r="S4939" s="16">
        <v>0</v>
      </c>
      <c r="T4939">
        <v>7.0599999999999996E-2</v>
      </c>
      <c r="U4939" s="15">
        <v>7.6300000000000007E-2</v>
      </c>
      <c r="V4939" s="15">
        <v>0.49399999999999999</v>
      </c>
      <c r="W4939" s="11">
        <v>0.88600000000000001</v>
      </c>
    </row>
    <row r="4940" spans="1:23" x14ac:dyDescent="0.2">
      <c r="A4940" s="16" t="s">
        <v>4898</v>
      </c>
      <c r="B4940" s="16" t="s">
        <v>4899</v>
      </c>
      <c r="C4940" s="16" t="s">
        <v>253</v>
      </c>
      <c r="D4940" s="16" t="s">
        <v>4900</v>
      </c>
      <c r="E4940" s="16" t="s">
        <v>590</v>
      </c>
      <c r="F4940" s="16">
        <v>756</v>
      </c>
      <c r="G4940" s="16">
        <v>88</v>
      </c>
      <c r="H4940" s="16">
        <v>-7.17E-2</v>
      </c>
      <c r="I4940" s="82">
        <v>0.80300000000000005</v>
      </c>
      <c r="J4940" s="16">
        <v>-1.6640999999999999</v>
      </c>
      <c r="K4940" s="57">
        <v>1</v>
      </c>
      <c r="L4940" s="16" t="e">
        <v>#N/A</v>
      </c>
      <c r="M4940" s="83" t="e">
        <v>#N/A</v>
      </c>
      <c r="N4940" s="18">
        <v>1.08</v>
      </c>
      <c r="O4940" s="7">
        <v>1.3785000000000001</v>
      </c>
      <c r="P4940" s="16">
        <v>0</v>
      </c>
      <c r="Q4940" s="16">
        <v>0</v>
      </c>
      <c r="R4940">
        <v>0</v>
      </c>
      <c r="S4940" s="16">
        <v>0</v>
      </c>
      <c r="T4940" t="e">
        <v>#N/A</v>
      </c>
      <c r="U4940" s="15">
        <v>0.3866</v>
      </c>
      <c r="V4940" s="15">
        <v>-1.385</v>
      </c>
      <c r="W4940" s="7">
        <v>3.7641</v>
      </c>
    </row>
    <row r="4941" spans="1:23" x14ac:dyDescent="0.2">
      <c r="A4941" s="16" t="s">
        <v>6388</v>
      </c>
      <c r="B4941" s="16" t="s">
        <v>6389</v>
      </c>
      <c r="C4941" s="16" t="s">
        <v>338</v>
      </c>
      <c r="D4941" s="16" t="s">
        <v>6390</v>
      </c>
      <c r="E4941" s="16" t="s">
        <v>590</v>
      </c>
      <c r="F4941" s="16" t="s">
        <v>60</v>
      </c>
      <c r="G4941" s="16">
        <v>2012</v>
      </c>
      <c r="H4941" s="16">
        <v>0.28689999999999999</v>
      </c>
      <c r="I4941" s="82">
        <v>2.1399999999999998E-6</v>
      </c>
      <c r="J4941" s="16">
        <v>-0.1202</v>
      </c>
      <c r="K4941" s="57">
        <v>1</v>
      </c>
      <c r="L4941" s="16">
        <v>-0.12470000000000001</v>
      </c>
      <c r="M4941" s="83">
        <v>0.999</v>
      </c>
      <c r="N4941" s="18">
        <v>1.08</v>
      </c>
      <c r="O4941" s="18">
        <v>0.18060000000000001</v>
      </c>
      <c r="P4941" s="16">
        <v>0</v>
      </c>
      <c r="Q4941" s="16">
        <v>0</v>
      </c>
      <c r="R4941">
        <v>0</v>
      </c>
      <c r="S4941" s="16">
        <v>0</v>
      </c>
      <c r="T4941" s="84">
        <v>-0.73089999999999999</v>
      </c>
      <c r="U4941" s="15">
        <v>0.35539999999999999</v>
      </c>
      <c r="V4941" s="15">
        <v>0.32300000000000001</v>
      </c>
      <c r="W4941" s="99">
        <v>-0.69330000000000003</v>
      </c>
    </row>
    <row r="4942" spans="1:23" x14ac:dyDescent="0.2">
      <c r="A4942" s="16" t="s">
        <v>6249</v>
      </c>
      <c r="B4942" s="16" t="s">
        <v>6250</v>
      </c>
      <c r="C4942" s="16" t="s">
        <v>338</v>
      </c>
      <c r="D4942" s="16" t="s">
        <v>6251</v>
      </c>
      <c r="E4942" s="16" t="s">
        <v>599</v>
      </c>
      <c r="F4942" s="16">
        <v>1513</v>
      </c>
      <c r="G4942" s="16">
        <v>1057</v>
      </c>
      <c r="H4942" s="16">
        <v>0.36370000000000002</v>
      </c>
      <c r="I4942" s="82">
        <v>4.6900000000000002E-5</v>
      </c>
      <c r="J4942" s="16">
        <v>7.8899999999999998E-2</v>
      </c>
      <c r="K4942" s="57">
        <v>1</v>
      </c>
      <c r="L4942" s="16">
        <v>8.4699999999999998E-2</v>
      </c>
      <c r="M4942" s="83">
        <v>0.99099999999999999</v>
      </c>
      <c r="N4942" s="18">
        <v>1.08</v>
      </c>
      <c r="O4942" s="11">
        <v>0.65990000000000004</v>
      </c>
      <c r="P4942" s="16">
        <v>0</v>
      </c>
      <c r="Q4942" s="16">
        <v>0</v>
      </c>
      <c r="R4942">
        <v>0</v>
      </c>
      <c r="S4942" s="16">
        <v>0</v>
      </c>
      <c r="T4942" s="84">
        <v>-0.70569999999999999</v>
      </c>
      <c r="U4942" s="15">
        <v>0.14729999999999999</v>
      </c>
      <c r="V4942" s="15">
        <v>0.221</v>
      </c>
      <c r="W4942" s="99">
        <v>-0.69830000000000003</v>
      </c>
    </row>
    <row r="4943" spans="1:23" x14ac:dyDescent="0.2">
      <c r="A4943" s="16" t="s">
        <v>8101</v>
      </c>
      <c r="B4943" s="16" t="s">
        <v>8102</v>
      </c>
      <c r="C4943" s="16" t="s">
        <v>205</v>
      </c>
      <c r="D4943" s="16" t="s">
        <v>8103</v>
      </c>
      <c r="E4943" s="16" t="s">
        <v>599</v>
      </c>
      <c r="F4943" s="16">
        <v>3802</v>
      </c>
      <c r="G4943" s="16">
        <v>2784</v>
      </c>
      <c r="H4943" s="16">
        <v>-0.18190000000000001</v>
      </c>
      <c r="I4943" s="82">
        <v>4.1700000000000001E-3</v>
      </c>
      <c r="J4943" s="16">
        <v>0.32700000000000001</v>
      </c>
      <c r="K4943" s="57">
        <v>0.84431307165268699</v>
      </c>
      <c r="L4943" s="16">
        <v>0.30570000000000003</v>
      </c>
      <c r="M4943" s="83">
        <v>0.80900000000000005</v>
      </c>
      <c r="N4943" s="18">
        <v>1.08</v>
      </c>
      <c r="O4943" s="11">
        <v>0.98060000000000003</v>
      </c>
      <c r="P4943" s="16">
        <v>0</v>
      </c>
      <c r="Q4943" s="16">
        <v>0</v>
      </c>
      <c r="R4943">
        <v>0</v>
      </c>
      <c r="S4943" s="16">
        <v>0</v>
      </c>
      <c r="T4943">
        <v>0.67689999999999995</v>
      </c>
      <c r="U4943" s="15">
        <v>0.28239999999999998</v>
      </c>
      <c r="V4943" s="15">
        <v>-8.2000000000000003E-2</v>
      </c>
      <c r="W4943" s="15">
        <v>-5.96E-2</v>
      </c>
    </row>
    <row r="4944" spans="1:23" x14ac:dyDescent="0.2">
      <c r="A4944" s="16" t="s">
        <v>13829</v>
      </c>
      <c r="B4944" s="16" t="s">
        <v>13830</v>
      </c>
      <c r="C4944" s="16" t="s">
        <v>57</v>
      </c>
      <c r="D4944" s="16" t="s">
        <v>13831</v>
      </c>
      <c r="E4944" s="16" t="s">
        <v>599</v>
      </c>
      <c r="F4944" s="16">
        <v>3504</v>
      </c>
      <c r="G4944" s="16">
        <v>3080</v>
      </c>
      <c r="H4944" s="16">
        <v>4.07E-2</v>
      </c>
      <c r="I4944" s="82">
        <v>0.51100000000000001</v>
      </c>
      <c r="J4944" s="16">
        <v>-1.32E-2</v>
      </c>
      <c r="K4944" s="57">
        <v>1</v>
      </c>
      <c r="L4944" s="16">
        <v>-2.5899999999999999E-2</v>
      </c>
      <c r="M4944" s="83">
        <v>0.999</v>
      </c>
      <c r="N4944" s="18">
        <v>1.08</v>
      </c>
      <c r="O4944" s="7">
        <v>1.0771999999999999</v>
      </c>
      <c r="P4944" s="16">
        <v>0</v>
      </c>
      <c r="Q4944" s="16">
        <v>0</v>
      </c>
      <c r="R4944">
        <v>0</v>
      </c>
      <c r="S4944" s="16">
        <v>0</v>
      </c>
      <c r="T4944" s="89">
        <v>0.58909999999999996</v>
      </c>
      <c r="U4944" s="15">
        <v>0.54159999999999997</v>
      </c>
      <c r="V4944" s="11">
        <v>0.67100000000000004</v>
      </c>
      <c r="W4944" s="15">
        <v>0.54349999999999998</v>
      </c>
    </row>
    <row r="4945" spans="1:23" x14ac:dyDescent="0.2">
      <c r="A4945" s="16" t="s">
        <v>10783</v>
      </c>
      <c r="B4945" s="16" t="s">
        <v>189</v>
      </c>
      <c r="C4945" s="16" t="s">
        <v>57</v>
      </c>
      <c r="D4945" s="16" t="s">
        <v>10784</v>
      </c>
      <c r="E4945" s="16" t="s">
        <v>599</v>
      </c>
      <c r="F4945" s="16">
        <v>1996</v>
      </c>
      <c r="G4945" s="16">
        <v>2400</v>
      </c>
      <c r="H4945" s="16">
        <v>0.14169999999999999</v>
      </c>
      <c r="I4945" s="82">
        <v>1.34E-2</v>
      </c>
      <c r="J4945" s="16">
        <v>0.79059999999999997</v>
      </c>
      <c r="K4945" s="57">
        <v>0.29746152635359402</v>
      </c>
      <c r="L4945" s="16">
        <v>0.8004</v>
      </c>
      <c r="M4945" s="83">
        <v>0.36599999999999999</v>
      </c>
      <c r="N4945" s="18">
        <v>1.08</v>
      </c>
      <c r="O4945" s="18">
        <v>0.49230000000000002</v>
      </c>
      <c r="P4945" s="16">
        <v>0</v>
      </c>
      <c r="Q4945" s="16">
        <v>0</v>
      </c>
      <c r="R4945">
        <v>0</v>
      </c>
      <c r="S4945" s="16">
        <v>0</v>
      </c>
      <c r="T4945" s="88">
        <v>1.2847999999999999</v>
      </c>
      <c r="U4945" s="15">
        <v>0.56489999999999996</v>
      </c>
      <c r="V4945" s="15">
        <v>-0.14799999999999999</v>
      </c>
      <c r="W4945" s="15">
        <v>-0.37659999999999999</v>
      </c>
    </row>
    <row r="4946" spans="1:23" x14ac:dyDescent="0.2">
      <c r="A4946" s="16" t="s">
        <v>16373</v>
      </c>
      <c r="B4946" s="16" t="s">
        <v>98</v>
      </c>
      <c r="C4946" s="16" t="s">
        <v>57</v>
      </c>
      <c r="D4946" s="16" t="s">
        <v>16374</v>
      </c>
      <c r="E4946" s="16" t="s">
        <v>590</v>
      </c>
      <c r="F4946" s="16">
        <v>4122</v>
      </c>
      <c r="G4946" s="16">
        <v>379</v>
      </c>
      <c r="H4946" s="16">
        <v>1.52E-2</v>
      </c>
      <c r="I4946" s="82">
        <v>0.92600000000000005</v>
      </c>
      <c r="J4946" s="16">
        <v>-0.42659999999999998</v>
      </c>
      <c r="K4946" s="57">
        <v>0.996180476563019</v>
      </c>
      <c r="L4946" s="16">
        <v>-0.43190000000000001</v>
      </c>
      <c r="M4946" s="83">
        <v>0.95899999999999996</v>
      </c>
      <c r="N4946" s="18">
        <v>1.08</v>
      </c>
      <c r="O4946" s="11">
        <v>0.79910000000000003</v>
      </c>
      <c r="P4946" s="16">
        <v>0</v>
      </c>
      <c r="Q4946" s="16">
        <v>0</v>
      </c>
      <c r="R4946">
        <v>0</v>
      </c>
      <c r="S4946" s="16">
        <v>0</v>
      </c>
      <c r="T4946" s="88">
        <v>1.3767</v>
      </c>
      <c r="U4946" s="15">
        <v>-0.35630000000000001</v>
      </c>
      <c r="V4946" s="15">
        <v>0.45100000000000001</v>
      </c>
      <c r="W4946" s="7">
        <v>1.7197</v>
      </c>
    </row>
    <row r="4947" spans="1:23" x14ac:dyDescent="0.2">
      <c r="A4947" s="16" t="s">
        <v>14492</v>
      </c>
      <c r="B4947" s="16" t="s">
        <v>54</v>
      </c>
      <c r="C4947" s="16" t="s">
        <v>57</v>
      </c>
      <c r="D4947" s="16" t="s">
        <v>14493</v>
      </c>
      <c r="E4947" s="16" t="s">
        <v>590</v>
      </c>
      <c r="F4947" s="16">
        <v>1219</v>
      </c>
      <c r="G4947" s="16">
        <v>556</v>
      </c>
      <c r="H4947" s="16">
        <v>0.1409</v>
      </c>
      <c r="I4947" s="82">
        <v>0.23499999999999999</v>
      </c>
      <c r="J4947" s="16">
        <v>-5.9200000000000003E-2</v>
      </c>
      <c r="K4947" s="57">
        <v>1</v>
      </c>
      <c r="L4947" s="16">
        <v>-5.96E-2</v>
      </c>
      <c r="M4947" s="83">
        <v>0.999</v>
      </c>
      <c r="N4947" s="18">
        <v>1.08</v>
      </c>
      <c r="O4947" s="11">
        <v>0.84530000000000005</v>
      </c>
      <c r="P4947" s="16">
        <v>0</v>
      </c>
      <c r="Q4947" s="16">
        <v>0</v>
      </c>
      <c r="R4947">
        <v>0</v>
      </c>
      <c r="S4947" s="16">
        <v>0</v>
      </c>
      <c r="T4947">
        <v>-0.56740000000000002</v>
      </c>
      <c r="U4947" s="15">
        <v>-2.35E-2</v>
      </c>
      <c r="V4947" s="15">
        <v>0.50700000000000001</v>
      </c>
      <c r="W4947" s="15">
        <v>9.7900000000000001E-2</v>
      </c>
    </row>
    <row r="4948" spans="1:23" x14ac:dyDescent="0.2">
      <c r="A4948" s="16" t="s">
        <v>12149</v>
      </c>
      <c r="B4948" s="16" t="s">
        <v>54</v>
      </c>
      <c r="C4948" s="16" t="s">
        <v>57</v>
      </c>
      <c r="D4948" s="16" t="s">
        <v>12150</v>
      </c>
      <c r="E4948" s="16" t="s">
        <v>599</v>
      </c>
      <c r="F4948" s="16">
        <v>1854</v>
      </c>
      <c r="G4948" s="16">
        <v>1225</v>
      </c>
      <c r="H4948" s="16">
        <v>-5.33E-2</v>
      </c>
      <c r="I4948" s="82">
        <v>0.55400000000000005</v>
      </c>
      <c r="J4948" s="16">
        <v>0.1051</v>
      </c>
      <c r="K4948" s="57">
        <v>1</v>
      </c>
      <c r="L4948" s="16">
        <v>9.1600000000000001E-2</v>
      </c>
      <c r="M4948" s="83">
        <v>0.999</v>
      </c>
      <c r="N4948" s="18">
        <v>1.08</v>
      </c>
      <c r="O4948" s="11">
        <v>0.61350000000000005</v>
      </c>
      <c r="P4948" s="16">
        <v>0</v>
      </c>
      <c r="Q4948" s="16">
        <v>0</v>
      </c>
      <c r="R4948">
        <v>0</v>
      </c>
      <c r="S4948" s="16">
        <v>0</v>
      </c>
      <c r="T4948">
        <v>0.56059999999999999</v>
      </c>
      <c r="U4948" s="15">
        <v>-0.1168</v>
      </c>
      <c r="V4948" s="15">
        <v>0.34499999999999997</v>
      </c>
      <c r="W4948" s="15">
        <v>0.28089999999999998</v>
      </c>
    </row>
    <row r="4949" spans="1:23" x14ac:dyDescent="0.2">
      <c r="A4949" s="16" t="s">
        <v>11924</v>
      </c>
      <c r="B4949" s="16" t="s">
        <v>54</v>
      </c>
      <c r="C4949" s="16" t="s">
        <v>57</v>
      </c>
      <c r="D4949" s="16" t="s">
        <v>11924</v>
      </c>
      <c r="E4949" s="16" t="s">
        <v>590</v>
      </c>
      <c r="F4949" s="16" t="s">
        <v>60</v>
      </c>
      <c r="G4949" s="16">
        <v>1025</v>
      </c>
      <c r="H4949" s="16">
        <v>0.2233</v>
      </c>
      <c r="I4949" s="82">
        <v>2.7399999999999998E-3</v>
      </c>
      <c r="J4949" s="16">
        <v>0.13550000000000001</v>
      </c>
      <c r="K4949" s="57">
        <v>0.93507407597043402</v>
      </c>
      <c r="L4949" s="16">
        <v>0.1295</v>
      </c>
      <c r="M4949" s="83">
        <v>0.7</v>
      </c>
      <c r="N4949" s="18">
        <v>1.08</v>
      </c>
      <c r="O4949" s="11">
        <v>0.63849999999999996</v>
      </c>
      <c r="P4949" s="16">
        <v>0</v>
      </c>
      <c r="Q4949" s="16">
        <v>0</v>
      </c>
      <c r="R4949">
        <v>0</v>
      </c>
      <c r="S4949" s="16">
        <v>0</v>
      </c>
      <c r="T4949">
        <v>0.2303</v>
      </c>
      <c r="U4949" s="15">
        <v>0.46050000000000002</v>
      </c>
      <c r="V4949" s="15">
        <v>8.5999999999999993E-2</v>
      </c>
      <c r="W4949" s="15">
        <v>1.6799999999999999E-2</v>
      </c>
    </row>
    <row r="4950" spans="1:23" x14ac:dyDescent="0.2">
      <c r="A4950" s="16" t="s">
        <v>1422</v>
      </c>
      <c r="B4950" s="16" t="s">
        <v>1423</v>
      </c>
      <c r="C4950" s="16" t="s">
        <v>57</v>
      </c>
      <c r="D4950" s="16" t="s">
        <v>1424</v>
      </c>
      <c r="E4950" s="16" t="s">
        <v>590</v>
      </c>
      <c r="F4950" s="16">
        <v>1686</v>
      </c>
      <c r="G4950" s="16">
        <v>738</v>
      </c>
      <c r="H4950" s="84">
        <v>-0.65539999999999998</v>
      </c>
      <c r="I4950" s="82">
        <v>4.3700000000000001E-13</v>
      </c>
      <c r="J4950" s="16">
        <v>-0.26450000000000001</v>
      </c>
      <c r="K4950" s="57">
        <v>0.83553139507156504</v>
      </c>
      <c r="L4950" s="16">
        <v>-0.27560000000000001</v>
      </c>
      <c r="M4950" s="83">
        <v>0.72</v>
      </c>
      <c r="N4950" s="18">
        <v>1.08</v>
      </c>
      <c r="O4950" s="11">
        <v>0.61980000000000002</v>
      </c>
      <c r="P4950" s="16">
        <v>1</v>
      </c>
      <c r="Q4950" s="16">
        <v>0</v>
      </c>
      <c r="R4950">
        <v>0</v>
      </c>
      <c r="S4950" s="16">
        <v>0</v>
      </c>
      <c r="T4950">
        <v>-0.1447</v>
      </c>
      <c r="U4950" s="15">
        <v>0.1147</v>
      </c>
      <c r="V4950" s="7">
        <v>1.0960000000000001</v>
      </c>
      <c r="W4950" s="15">
        <v>0.30530000000000002</v>
      </c>
    </row>
    <row r="4951" spans="1:23" x14ac:dyDescent="0.2">
      <c r="A4951" s="16" t="s">
        <v>10667</v>
      </c>
      <c r="B4951" s="16" t="s">
        <v>54</v>
      </c>
      <c r="C4951" s="16" t="s">
        <v>57</v>
      </c>
      <c r="D4951" s="16" t="s">
        <v>10667</v>
      </c>
      <c r="E4951" s="16" t="s">
        <v>590</v>
      </c>
      <c r="F4951" s="16" t="s">
        <v>60</v>
      </c>
      <c r="G4951" s="16">
        <v>273</v>
      </c>
      <c r="H4951" s="89">
        <v>0.63829999999999998</v>
      </c>
      <c r="I4951" s="82">
        <v>2.7E-6</v>
      </c>
      <c r="J4951" s="16">
        <v>0.34029999999999999</v>
      </c>
      <c r="K4951" s="57">
        <v>0.29802677645620401</v>
      </c>
      <c r="L4951" s="16">
        <v>0.39300000000000002</v>
      </c>
      <c r="M4951" s="83">
        <v>0.216</v>
      </c>
      <c r="N4951" s="18">
        <v>1.08</v>
      </c>
      <c r="O4951" s="18">
        <v>0.45419999999999999</v>
      </c>
      <c r="P4951" s="16">
        <v>0</v>
      </c>
      <c r="Q4951" s="16">
        <v>1</v>
      </c>
      <c r="R4951">
        <v>0</v>
      </c>
      <c r="S4951" s="16">
        <v>0</v>
      </c>
      <c r="T4951">
        <v>0.1341</v>
      </c>
      <c r="U4951" s="15">
        <v>-0.4264</v>
      </c>
      <c r="V4951" s="15">
        <v>0.151</v>
      </c>
      <c r="W4951" s="15">
        <v>-0.30780000000000002</v>
      </c>
    </row>
    <row r="4952" spans="1:23" x14ac:dyDescent="0.2">
      <c r="A4952" s="16" t="s">
        <v>12910</v>
      </c>
      <c r="B4952" s="16" t="s">
        <v>12911</v>
      </c>
      <c r="C4952" s="16" t="s">
        <v>57</v>
      </c>
      <c r="D4952" s="16" t="s">
        <v>12910</v>
      </c>
      <c r="E4952" s="16" t="s">
        <v>590</v>
      </c>
      <c r="F4952" s="16" t="s">
        <v>60</v>
      </c>
      <c r="G4952" s="16">
        <v>485</v>
      </c>
      <c r="H4952" s="16">
        <v>2.1899999999999999E-2</v>
      </c>
      <c r="I4952" s="82">
        <v>0.874</v>
      </c>
      <c r="J4952" s="16">
        <v>4.19E-2</v>
      </c>
      <c r="K4952" s="57">
        <v>1</v>
      </c>
      <c r="L4952" s="16">
        <v>4.3900000000000002E-2</v>
      </c>
      <c r="M4952" s="83">
        <v>0.999</v>
      </c>
      <c r="N4952" s="18">
        <v>1.08</v>
      </c>
      <c r="O4952" s="18">
        <v>0.37480000000000002</v>
      </c>
      <c r="P4952" s="16">
        <v>0</v>
      </c>
      <c r="Q4952" s="16">
        <v>0</v>
      </c>
      <c r="R4952">
        <v>0</v>
      </c>
      <c r="S4952" s="16">
        <v>0</v>
      </c>
      <c r="T4952">
        <v>9.6699999999999994E-2</v>
      </c>
      <c r="U4952" s="15">
        <v>-0.44330000000000003</v>
      </c>
      <c r="V4952" s="15">
        <v>0.436</v>
      </c>
      <c r="W4952" s="15">
        <v>0.28339999999999999</v>
      </c>
    </row>
    <row r="4953" spans="1:23" x14ac:dyDescent="0.2">
      <c r="A4953" s="16" t="s">
        <v>11260</v>
      </c>
      <c r="B4953" s="16" t="s">
        <v>11261</v>
      </c>
      <c r="C4953" s="16" t="s">
        <v>57</v>
      </c>
      <c r="D4953" s="16" t="s">
        <v>11262</v>
      </c>
      <c r="E4953" s="16" t="s">
        <v>599</v>
      </c>
      <c r="F4953" s="16" t="s">
        <v>60</v>
      </c>
      <c r="G4953" s="16">
        <v>3108</v>
      </c>
      <c r="H4953" s="16">
        <v>-0.18360000000000001</v>
      </c>
      <c r="I4953" s="82">
        <v>4.5100000000000001E-4</v>
      </c>
      <c r="J4953" s="16">
        <v>0.29270000000000002</v>
      </c>
      <c r="K4953" s="57">
        <v>0.51940967534333005</v>
      </c>
      <c r="L4953" s="16">
        <v>0.19939999999999999</v>
      </c>
      <c r="M4953" s="83">
        <v>0.80600000000000005</v>
      </c>
      <c r="N4953" s="18">
        <v>1.08</v>
      </c>
      <c r="O4953" s="18">
        <v>0.38590000000000002</v>
      </c>
      <c r="P4953" s="16">
        <v>0</v>
      </c>
      <c r="Q4953" s="16">
        <v>0</v>
      </c>
      <c r="R4953">
        <v>0</v>
      </c>
      <c r="S4953" s="16">
        <v>0</v>
      </c>
      <c r="T4953" t="e">
        <v>#N/A</v>
      </c>
      <c r="U4953" s="15" t="e">
        <v>#N/A</v>
      </c>
      <c r="V4953" s="15">
        <v>0.109</v>
      </c>
      <c r="W4953" s="11">
        <v>0.80730000000000002</v>
      </c>
    </row>
    <row r="4954" spans="1:23" x14ac:dyDescent="0.2">
      <c r="A4954" s="16" t="s">
        <v>3310</v>
      </c>
      <c r="B4954" s="16" t="s">
        <v>3311</v>
      </c>
      <c r="C4954" s="16" t="s">
        <v>155</v>
      </c>
      <c r="D4954" s="16" t="s">
        <v>3312</v>
      </c>
      <c r="E4954" s="16" t="s">
        <v>590</v>
      </c>
      <c r="F4954" s="16">
        <v>1406</v>
      </c>
      <c r="G4954" s="16">
        <v>947</v>
      </c>
      <c r="H4954" s="16">
        <v>-0.20610000000000001</v>
      </c>
      <c r="I4954" s="82">
        <v>1.32E-2</v>
      </c>
      <c r="J4954" s="16">
        <v>-0.16320000000000001</v>
      </c>
      <c r="K4954" s="57">
        <v>1</v>
      </c>
      <c r="L4954" s="16">
        <v>-0.13300000000000001</v>
      </c>
      <c r="M4954" s="83">
        <v>0.999</v>
      </c>
      <c r="N4954" s="18">
        <v>1.07</v>
      </c>
      <c r="O4954" s="18">
        <v>0.54600000000000004</v>
      </c>
      <c r="P4954" s="16">
        <v>0</v>
      </c>
      <c r="Q4954" s="16">
        <v>0</v>
      </c>
      <c r="R4954">
        <v>0</v>
      </c>
      <c r="S4954" s="16">
        <v>0</v>
      </c>
      <c r="T4954" s="112">
        <v>-1.0015000000000001</v>
      </c>
      <c r="U4954" s="15">
        <v>-0.45800000000000002</v>
      </c>
      <c r="V4954" s="99">
        <v>-0.628</v>
      </c>
      <c r="W4954" s="15">
        <v>5.8299999999999998E-2</v>
      </c>
    </row>
    <row r="4955" spans="1:23" x14ac:dyDescent="0.2">
      <c r="A4955" s="16" t="s">
        <v>3581</v>
      </c>
      <c r="B4955" s="16" t="s">
        <v>3582</v>
      </c>
      <c r="C4955" s="16" t="s">
        <v>412</v>
      </c>
      <c r="D4955" s="16" t="s">
        <v>3583</v>
      </c>
      <c r="E4955" s="16" t="s">
        <v>599</v>
      </c>
      <c r="F4955" s="16" t="s">
        <v>60</v>
      </c>
      <c r="G4955" s="16">
        <v>1450</v>
      </c>
      <c r="H4955" s="16">
        <v>-2.5499999999999998E-2</v>
      </c>
      <c r="I4955" s="82">
        <v>0.77</v>
      </c>
      <c r="J4955" s="16">
        <v>-2.5899999999999999E-2</v>
      </c>
      <c r="K4955" s="57">
        <v>1</v>
      </c>
      <c r="L4955" s="16">
        <v>-2.5999999999999999E-3</v>
      </c>
      <c r="M4955" s="83">
        <v>0.999</v>
      </c>
      <c r="N4955" s="18">
        <v>1.07</v>
      </c>
      <c r="O4955" s="18">
        <v>0.45069999999999999</v>
      </c>
      <c r="P4955" s="16">
        <v>0</v>
      </c>
      <c r="Q4955" s="16">
        <v>0</v>
      </c>
      <c r="R4955">
        <v>0</v>
      </c>
      <c r="S4955" s="16">
        <v>0</v>
      </c>
      <c r="T4955">
        <v>0.22500000000000001</v>
      </c>
      <c r="U4955" s="15">
        <v>0.2059</v>
      </c>
      <c r="V4955" s="15">
        <v>0.313</v>
      </c>
      <c r="W4955" s="15">
        <v>0.11559999999999999</v>
      </c>
    </row>
    <row r="4956" spans="1:23" x14ac:dyDescent="0.2">
      <c r="A4956" s="16" t="s">
        <v>11431</v>
      </c>
      <c r="B4956" s="16" t="s">
        <v>11432</v>
      </c>
      <c r="C4956" s="16" t="s">
        <v>57</v>
      </c>
      <c r="D4956" s="16" t="s">
        <v>11433</v>
      </c>
      <c r="E4956" s="16" t="s">
        <v>590</v>
      </c>
      <c r="F4956" s="16">
        <v>1313</v>
      </c>
      <c r="G4956" s="16">
        <v>1105</v>
      </c>
      <c r="H4956" s="16">
        <v>-2.3E-2</v>
      </c>
      <c r="I4956" s="82">
        <v>0.82</v>
      </c>
      <c r="J4956" s="16">
        <v>0.23780000000000001</v>
      </c>
      <c r="K4956" s="57">
        <v>0.83199830903643002</v>
      </c>
      <c r="L4956" s="16">
        <v>0.2354</v>
      </c>
      <c r="M4956" s="83">
        <v>0.55200000000000005</v>
      </c>
      <c r="N4956" s="18">
        <v>1.07</v>
      </c>
      <c r="O4956" s="18">
        <v>0.30649999999999999</v>
      </c>
      <c r="P4956" s="16">
        <v>0</v>
      </c>
      <c r="Q4956" s="16">
        <v>0</v>
      </c>
      <c r="R4956">
        <v>0</v>
      </c>
      <c r="S4956" s="16">
        <v>0</v>
      </c>
      <c r="T4956">
        <v>-0.53190000000000004</v>
      </c>
      <c r="U4956" s="15">
        <v>0.1434</v>
      </c>
      <c r="V4956" s="15">
        <v>0.22900000000000001</v>
      </c>
      <c r="W4956" s="15">
        <v>-0.18909999999999999</v>
      </c>
    </row>
    <row r="4957" spans="1:23" x14ac:dyDescent="0.2">
      <c r="A4957" s="16" t="s">
        <v>16216</v>
      </c>
      <c r="B4957" s="16" t="s">
        <v>16217</v>
      </c>
      <c r="C4957" s="16" t="s">
        <v>57</v>
      </c>
      <c r="D4957" s="16" t="s">
        <v>16218</v>
      </c>
      <c r="E4957" s="16" t="s">
        <v>590</v>
      </c>
      <c r="F4957" s="16">
        <v>2020</v>
      </c>
      <c r="G4957" s="16">
        <v>1350</v>
      </c>
      <c r="H4957" s="16">
        <v>-0.32390000000000002</v>
      </c>
      <c r="I4957" s="82">
        <v>2.5500000000000001E-6</v>
      </c>
      <c r="J4957" s="16">
        <v>-0.34</v>
      </c>
      <c r="K4957" s="57">
        <v>0.591898459874028</v>
      </c>
      <c r="L4957" s="16">
        <v>-0.33829999999999999</v>
      </c>
      <c r="M4957" s="83">
        <v>0.14599999999999999</v>
      </c>
      <c r="N4957" s="18">
        <v>1.07</v>
      </c>
      <c r="O4957" s="18">
        <v>0.2908</v>
      </c>
      <c r="P4957" s="16">
        <v>0</v>
      </c>
      <c r="Q4957" s="16">
        <v>0</v>
      </c>
      <c r="R4957">
        <v>0</v>
      </c>
      <c r="S4957" s="16">
        <v>0</v>
      </c>
      <c r="T4957">
        <v>-0.21779999999999999</v>
      </c>
      <c r="U4957" s="15">
        <v>0.40479999999999999</v>
      </c>
      <c r="V4957" s="15">
        <v>0.17299999999999999</v>
      </c>
      <c r="W4957" s="11">
        <v>0.75419999999999998</v>
      </c>
    </row>
    <row r="4958" spans="1:23" x14ac:dyDescent="0.2">
      <c r="A4958" s="16" t="s">
        <v>13919</v>
      </c>
      <c r="B4958" s="16" t="s">
        <v>13920</v>
      </c>
      <c r="C4958" s="16" t="s">
        <v>57</v>
      </c>
      <c r="D4958" s="16" t="s">
        <v>13921</v>
      </c>
      <c r="E4958" s="16" t="s">
        <v>590</v>
      </c>
      <c r="F4958" s="16">
        <v>1703</v>
      </c>
      <c r="G4958" s="16">
        <v>528</v>
      </c>
      <c r="H4958" s="16">
        <v>-0.41099999999999998</v>
      </c>
      <c r="I4958" s="82">
        <v>8.8200000000000003E-5</v>
      </c>
      <c r="J4958" s="16">
        <v>-2.07E-2</v>
      </c>
      <c r="K4958" s="57">
        <v>1</v>
      </c>
      <c r="L4958" s="16">
        <v>-3.3599999999999998E-2</v>
      </c>
      <c r="M4958" s="83">
        <v>0.999</v>
      </c>
      <c r="N4958" s="18">
        <v>1.07</v>
      </c>
      <c r="O4958" s="11">
        <v>0.81830000000000003</v>
      </c>
      <c r="P4958" s="16">
        <v>0</v>
      </c>
      <c r="Q4958" s="16">
        <v>0</v>
      </c>
      <c r="R4958">
        <v>0</v>
      </c>
      <c r="S4958" s="16">
        <v>0</v>
      </c>
      <c r="T4958">
        <v>0.27439999999999998</v>
      </c>
      <c r="U4958" s="15">
        <v>-2.1899999999999999E-2</v>
      </c>
      <c r="V4958" s="15">
        <v>0.28899999999999998</v>
      </c>
      <c r="W4958" s="15">
        <v>-0.5716</v>
      </c>
    </row>
    <row r="4959" spans="1:23" x14ac:dyDescent="0.2">
      <c r="A4959" s="16" t="s">
        <v>10966</v>
      </c>
      <c r="B4959" s="16" t="s">
        <v>54</v>
      </c>
      <c r="C4959" s="16" t="s">
        <v>57</v>
      </c>
      <c r="D4959" s="16" t="s">
        <v>10967</v>
      </c>
      <c r="E4959" s="16" t="s">
        <v>599</v>
      </c>
      <c r="F4959" s="16">
        <v>1932</v>
      </c>
      <c r="G4959" s="16">
        <v>2675</v>
      </c>
      <c r="H4959" s="16">
        <v>-0.13600000000000001</v>
      </c>
      <c r="I4959" s="82">
        <v>2.4400000000000002E-2</v>
      </c>
      <c r="J4959" s="16">
        <v>0.48570000000000002</v>
      </c>
      <c r="K4959" s="57">
        <v>0.46766530887663099</v>
      </c>
      <c r="L4959" s="16">
        <v>0.48089999999999999</v>
      </c>
      <c r="M4959" s="83">
        <v>0.33300000000000002</v>
      </c>
      <c r="N4959" s="18">
        <v>1.07</v>
      </c>
      <c r="O4959" s="11">
        <v>0.62919999999999998</v>
      </c>
      <c r="P4959" s="16">
        <v>0</v>
      </c>
      <c r="Q4959" s="16">
        <v>0</v>
      </c>
      <c r="R4959">
        <v>0</v>
      </c>
      <c r="S4959" s="16">
        <v>0</v>
      </c>
      <c r="T4959">
        <v>8.43E-2</v>
      </c>
      <c r="U4959" s="15">
        <v>0.13819999999999999</v>
      </c>
      <c r="V4959" s="15">
        <v>5.1999999999999998E-2</v>
      </c>
      <c r="W4959" s="7">
        <v>1.7857000000000001</v>
      </c>
    </row>
    <row r="4960" spans="1:23" x14ac:dyDescent="0.2">
      <c r="A4960" s="16" t="s">
        <v>10735</v>
      </c>
      <c r="B4960" s="16" t="s">
        <v>98</v>
      </c>
      <c r="C4960" s="16" t="s">
        <v>57</v>
      </c>
      <c r="D4960" s="16" t="s">
        <v>10735</v>
      </c>
      <c r="E4960" s="16" t="s">
        <v>590</v>
      </c>
      <c r="F4960" s="16">
        <v>426</v>
      </c>
      <c r="G4960" s="16">
        <v>136</v>
      </c>
      <c r="H4960" s="16">
        <v>-5.6000000000000001E-2</v>
      </c>
      <c r="I4960" s="82">
        <v>0.81899999999999995</v>
      </c>
      <c r="J4960" s="16">
        <v>1.0891999999999999</v>
      </c>
      <c r="K4960" s="57">
        <v>0.91211440248809394</v>
      </c>
      <c r="L4960" s="88">
        <v>2.0308000000000002</v>
      </c>
      <c r="M4960" s="83">
        <v>9.6699999999999998E-4</v>
      </c>
      <c r="N4960" s="18">
        <v>1.07</v>
      </c>
      <c r="O4960" s="7">
        <v>1.3692</v>
      </c>
      <c r="P4960" s="16">
        <v>0</v>
      </c>
      <c r="Q4960" s="16">
        <v>0</v>
      </c>
      <c r="R4960">
        <v>0</v>
      </c>
      <c r="S4960" s="16">
        <v>0</v>
      </c>
      <c r="T4960">
        <v>-0.1336</v>
      </c>
      <c r="U4960" s="15">
        <v>9.4299999999999995E-2</v>
      </c>
      <c r="V4960" s="98">
        <v>-3.589</v>
      </c>
      <c r="W4960" s="15">
        <v>-4.1799999999999997E-2</v>
      </c>
    </row>
    <row r="4961" spans="1:23" x14ac:dyDescent="0.2">
      <c r="A4961" s="16" t="s">
        <v>5758</v>
      </c>
      <c r="B4961" s="16" t="s">
        <v>54</v>
      </c>
      <c r="C4961" s="16" t="s">
        <v>55</v>
      </c>
      <c r="D4961" s="16" t="s">
        <v>5759</v>
      </c>
      <c r="E4961" s="16" t="s">
        <v>590</v>
      </c>
      <c r="F4961" s="16">
        <v>1291</v>
      </c>
      <c r="G4961" s="16">
        <v>1102</v>
      </c>
      <c r="H4961" s="16">
        <v>0.187</v>
      </c>
      <c r="I4961" s="82">
        <v>1.89E-2</v>
      </c>
      <c r="J4961" s="16">
        <v>-4.7399999999999998E-2</v>
      </c>
      <c r="K4961" s="57">
        <v>1</v>
      </c>
      <c r="L4961" s="16">
        <v>-8.5199999999999998E-2</v>
      </c>
      <c r="M4961" s="83">
        <v>0.999</v>
      </c>
      <c r="N4961" s="18">
        <v>1.06</v>
      </c>
      <c r="O4961" s="18">
        <v>0.41139999999999999</v>
      </c>
      <c r="P4961" s="16">
        <v>0</v>
      </c>
      <c r="Q4961" s="16">
        <v>0</v>
      </c>
      <c r="R4961">
        <v>0</v>
      </c>
      <c r="S4961" s="16">
        <v>0</v>
      </c>
      <c r="T4961" s="84">
        <v>-0.85299999999999998</v>
      </c>
      <c r="U4961" s="15">
        <v>-2.5999999999999999E-2</v>
      </c>
      <c r="V4961" s="15">
        <v>0.33500000000000002</v>
      </c>
      <c r="W4961" s="15">
        <v>-0.14879999999999999</v>
      </c>
    </row>
    <row r="4962" spans="1:23" x14ac:dyDescent="0.2">
      <c r="A4962" s="16" t="s">
        <v>6923</v>
      </c>
      <c r="B4962" s="16" t="s">
        <v>6924</v>
      </c>
      <c r="C4962" s="16" t="s">
        <v>96</v>
      </c>
      <c r="D4962" s="16" t="s">
        <v>6925</v>
      </c>
      <c r="E4962" s="16" t="s">
        <v>590</v>
      </c>
      <c r="F4962" s="16">
        <v>3255</v>
      </c>
      <c r="G4962" s="16">
        <v>978</v>
      </c>
      <c r="H4962" s="16">
        <v>0.37880000000000003</v>
      </c>
      <c r="I4962" s="82">
        <v>2.3499999999999999E-6</v>
      </c>
      <c r="J4962" s="16">
        <v>-0.2671</v>
      </c>
      <c r="K4962" s="57">
        <v>1</v>
      </c>
      <c r="L4962" s="16">
        <v>-0.19600000000000001</v>
      </c>
      <c r="M4962" s="83">
        <v>0.95599999999999996</v>
      </c>
      <c r="N4962" s="18">
        <v>1.06</v>
      </c>
      <c r="O4962" s="18">
        <v>0.52939999999999998</v>
      </c>
      <c r="P4962" s="16">
        <v>0</v>
      </c>
      <c r="Q4962" s="16">
        <v>0</v>
      </c>
      <c r="R4962">
        <v>0</v>
      </c>
      <c r="S4962" s="16">
        <v>0</v>
      </c>
      <c r="T4962" s="112">
        <v>-1.8984000000000001</v>
      </c>
      <c r="U4962" s="15">
        <v>0.39900000000000002</v>
      </c>
      <c r="V4962" s="15">
        <v>0.38900000000000001</v>
      </c>
      <c r="W4962" s="98">
        <v>-1.7153</v>
      </c>
    </row>
    <row r="4963" spans="1:23" x14ac:dyDescent="0.2">
      <c r="A4963" s="16" t="s">
        <v>8121</v>
      </c>
      <c r="B4963" s="16" t="s">
        <v>8122</v>
      </c>
      <c r="C4963" s="16" t="s">
        <v>205</v>
      </c>
      <c r="D4963" s="16" t="s">
        <v>8123</v>
      </c>
      <c r="E4963" s="16" t="s">
        <v>599</v>
      </c>
      <c r="F4963" s="16" t="s">
        <v>60</v>
      </c>
      <c r="G4963" s="16">
        <v>2832</v>
      </c>
      <c r="H4963" s="16">
        <v>0.16569999999999999</v>
      </c>
      <c r="I4963" s="82">
        <v>6.8100000000000001E-3</v>
      </c>
      <c r="J4963" s="16">
        <v>0.1173</v>
      </c>
      <c r="K4963" s="57">
        <v>1</v>
      </c>
      <c r="L4963" s="16">
        <v>0.11840000000000001</v>
      </c>
      <c r="M4963" s="83">
        <v>0.999</v>
      </c>
      <c r="N4963" s="18">
        <v>1.06</v>
      </c>
      <c r="O4963" s="18">
        <v>0.21829999999999999</v>
      </c>
      <c r="P4963" s="16">
        <v>0</v>
      </c>
      <c r="Q4963" s="16">
        <v>0</v>
      </c>
      <c r="R4963">
        <v>0</v>
      </c>
      <c r="S4963" s="16">
        <v>0</v>
      </c>
      <c r="T4963">
        <v>-0.4592</v>
      </c>
      <c r="U4963" s="15">
        <v>0.26519999999999999</v>
      </c>
      <c r="V4963" s="11">
        <v>0.59199999999999997</v>
      </c>
      <c r="W4963" s="99">
        <v>-0.83720000000000006</v>
      </c>
    </row>
    <row r="4964" spans="1:23" x14ac:dyDescent="0.2">
      <c r="A4964" s="16" t="s">
        <v>10644</v>
      </c>
      <c r="B4964" s="16" t="s">
        <v>98</v>
      </c>
      <c r="C4964" s="16" t="s">
        <v>57</v>
      </c>
      <c r="D4964" s="16" t="s">
        <v>10645</v>
      </c>
      <c r="E4964" s="16" t="s">
        <v>590</v>
      </c>
      <c r="F4964" s="16" t="s">
        <v>60</v>
      </c>
      <c r="G4964" s="16">
        <v>1686</v>
      </c>
      <c r="H4964" s="89">
        <v>0.70950000000000002</v>
      </c>
      <c r="I4964" s="82">
        <v>4.7599999999999998E-29</v>
      </c>
      <c r="J4964" s="16">
        <v>0.8468</v>
      </c>
      <c r="K4964" s="57">
        <v>0.18576241129674401</v>
      </c>
      <c r="L4964" s="16">
        <v>0.84740000000000004</v>
      </c>
      <c r="M4964" s="83">
        <v>0.13700000000000001</v>
      </c>
      <c r="N4964" s="18">
        <v>1.06</v>
      </c>
      <c r="O4964" s="11">
        <v>0.65080000000000005</v>
      </c>
      <c r="P4964" s="16">
        <v>0</v>
      </c>
      <c r="Q4964" s="16">
        <v>1</v>
      </c>
      <c r="R4964">
        <v>0</v>
      </c>
      <c r="S4964" s="16">
        <v>0</v>
      </c>
      <c r="T4964" s="88">
        <v>1.5034000000000001</v>
      </c>
      <c r="U4964" s="15">
        <v>0.73740000000000006</v>
      </c>
      <c r="V4964" s="15">
        <v>0.27900000000000003</v>
      </c>
      <c r="W4964" s="7">
        <v>1.7826</v>
      </c>
    </row>
    <row r="4965" spans="1:23" x14ac:dyDescent="0.2">
      <c r="A4965" s="16" t="s">
        <v>16139</v>
      </c>
      <c r="B4965" s="16" t="s">
        <v>498</v>
      </c>
      <c r="C4965" s="16" t="s">
        <v>57</v>
      </c>
      <c r="D4965" s="16" t="s">
        <v>16140</v>
      </c>
      <c r="E4965" s="16" t="s">
        <v>599</v>
      </c>
      <c r="F4965" s="16">
        <v>932</v>
      </c>
      <c r="G4965" s="16">
        <v>1026</v>
      </c>
      <c r="H4965" s="16">
        <v>9.6799999999999997E-2</v>
      </c>
      <c r="I4965" s="82">
        <v>0.25</v>
      </c>
      <c r="J4965" s="16">
        <v>-0.30070000000000002</v>
      </c>
      <c r="K4965" s="57">
        <v>0.89946654483101196</v>
      </c>
      <c r="L4965" s="16">
        <v>-0.32169999999999999</v>
      </c>
      <c r="M4965" s="83">
        <v>0.81799999999999995</v>
      </c>
      <c r="N4965" s="18">
        <v>1.06</v>
      </c>
      <c r="O4965" s="18">
        <v>0.27100000000000002</v>
      </c>
      <c r="P4965" s="16">
        <v>0</v>
      </c>
      <c r="Q4965" s="16">
        <v>0</v>
      </c>
      <c r="R4965">
        <v>0</v>
      </c>
      <c r="S4965" s="16">
        <v>0</v>
      </c>
      <c r="T4965">
        <v>-0.49659999999999999</v>
      </c>
      <c r="U4965" s="15">
        <v>-0.11210000000000001</v>
      </c>
      <c r="V4965" s="15">
        <v>-6.6000000000000003E-2</v>
      </c>
      <c r="W4965" s="15">
        <v>-0.26200000000000001</v>
      </c>
    </row>
    <row r="4966" spans="1:23" x14ac:dyDescent="0.2">
      <c r="A4966" s="16" t="s">
        <v>11566</v>
      </c>
      <c r="B4966" s="16" t="s">
        <v>11567</v>
      </c>
      <c r="C4966" s="16" t="s">
        <v>57</v>
      </c>
      <c r="D4966" s="16" t="s">
        <v>11568</v>
      </c>
      <c r="E4966" s="16" t="s">
        <v>590</v>
      </c>
      <c r="F4966" s="16">
        <v>1537</v>
      </c>
      <c r="G4966" s="16">
        <v>1235</v>
      </c>
      <c r="H4966" s="16">
        <v>-0.24679999999999999</v>
      </c>
      <c r="I4966" s="82">
        <v>3.0200000000000001E-3</v>
      </c>
      <c r="J4966" s="16">
        <v>0.1986</v>
      </c>
      <c r="K4966" s="57">
        <v>0.890665772078722</v>
      </c>
      <c r="L4966" s="16">
        <v>0.1898</v>
      </c>
      <c r="M4966" s="83">
        <v>0.85699999999999998</v>
      </c>
      <c r="N4966" s="18">
        <v>1.06</v>
      </c>
      <c r="O4966" s="18">
        <v>0.42580000000000001</v>
      </c>
      <c r="P4966" s="16">
        <v>0</v>
      </c>
      <c r="Q4966" s="16">
        <v>0</v>
      </c>
      <c r="R4966">
        <v>0</v>
      </c>
      <c r="S4966" s="16">
        <v>0</v>
      </c>
      <c r="T4966">
        <v>-0.43280000000000002</v>
      </c>
      <c r="U4966" s="15">
        <v>-0.21870000000000001</v>
      </c>
      <c r="V4966" s="15">
        <v>0.55400000000000005</v>
      </c>
      <c r="W4966" s="15">
        <v>-0.1242</v>
      </c>
    </row>
    <row r="4967" spans="1:23" x14ac:dyDescent="0.2">
      <c r="A4967" s="16" t="s">
        <v>14036</v>
      </c>
      <c r="B4967" s="16" t="s">
        <v>14037</v>
      </c>
      <c r="C4967" s="16" t="s">
        <v>57</v>
      </c>
      <c r="D4967" s="16" t="s">
        <v>14038</v>
      </c>
      <c r="E4967" s="16" t="s">
        <v>599</v>
      </c>
      <c r="F4967" s="16">
        <v>1249</v>
      </c>
      <c r="G4967" s="16">
        <v>1135</v>
      </c>
      <c r="H4967" s="16">
        <v>-1.2699999999999999E-2</v>
      </c>
      <c r="I4967" s="82">
        <v>0.89300000000000002</v>
      </c>
      <c r="J4967" s="16">
        <v>-2.9100000000000001E-2</v>
      </c>
      <c r="K4967" s="57">
        <v>1</v>
      </c>
      <c r="L4967" s="16">
        <v>-3.3000000000000002E-2</v>
      </c>
      <c r="M4967" s="83">
        <v>0.999</v>
      </c>
      <c r="N4967" s="18">
        <v>1.06</v>
      </c>
      <c r="O4967" s="18">
        <v>0.31809999999999999</v>
      </c>
      <c r="P4967" s="16">
        <v>0</v>
      </c>
      <c r="Q4967" s="16">
        <v>0</v>
      </c>
      <c r="R4967">
        <v>0</v>
      </c>
      <c r="S4967" s="16">
        <v>0</v>
      </c>
      <c r="T4967">
        <v>0.26469999999999999</v>
      </c>
      <c r="U4967" s="15">
        <v>0.31080000000000002</v>
      </c>
      <c r="V4967" s="15">
        <v>0.31</v>
      </c>
      <c r="W4967" s="15">
        <v>-2.8899999999999999E-2</v>
      </c>
    </row>
    <row r="4968" spans="1:23" x14ac:dyDescent="0.2">
      <c r="A4968" s="16" t="s">
        <v>16115</v>
      </c>
      <c r="B4968" s="16" t="s">
        <v>16116</v>
      </c>
      <c r="C4968" s="16" t="s">
        <v>57</v>
      </c>
      <c r="D4968" s="16" t="s">
        <v>16117</v>
      </c>
      <c r="E4968" s="16" t="s">
        <v>590</v>
      </c>
      <c r="F4968" s="16">
        <v>2426</v>
      </c>
      <c r="G4968" s="16">
        <v>867</v>
      </c>
      <c r="H4968" s="16">
        <v>-0.45950000000000002</v>
      </c>
      <c r="I4968" s="82">
        <v>3.3000000000000002E-7</v>
      </c>
      <c r="J4968" s="16">
        <v>-0.29430000000000001</v>
      </c>
      <c r="K4968" s="57">
        <v>0.75842700945028696</v>
      </c>
      <c r="L4968" s="16">
        <v>-0.28189999999999998</v>
      </c>
      <c r="M4968" s="83">
        <v>0.55200000000000005</v>
      </c>
      <c r="N4968" s="18">
        <v>1.06</v>
      </c>
      <c r="O4968" s="7">
        <v>1.2285999999999999</v>
      </c>
      <c r="P4968" s="16">
        <v>0</v>
      </c>
      <c r="Q4968" s="16">
        <v>0</v>
      </c>
      <c r="R4968">
        <v>0</v>
      </c>
      <c r="S4968" s="16">
        <v>0</v>
      </c>
      <c r="T4968">
        <v>9.8400000000000001E-2</v>
      </c>
      <c r="U4968" s="15">
        <v>-0.1225</v>
      </c>
      <c r="V4968" s="15">
        <v>-0.34899999999999998</v>
      </c>
      <c r="W4968" s="15">
        <v>0.41120000000000001</v>
      </c>
    </row>
    <row r="4969" spans="1:23" x14ac:dyDescent="0.2">
      <c r="A4969" s="16" t="s">
        <v>12964</v>
      </c>
      <c r="B4969" s="16" t="s">
        <v>54</v>
      </c>
      <c r="C4969" s="16" t="s">
        <v>57</v>
      </c>
      <c r="D4969" s="16" t="s">
        <v>12965</v>
      </c>
      <c r="E4969" s="16" t="s">
        <v>590</v>
      </c>
      <c r="F4969" s="16">
        <v>1808</v>
      </c>
      <c r="G4969" s="16">
        <v>1409</v>
      </c>
      <c r="H4969" s="16">
        <v>0.1527</v>
      </c>
      <c r="I4969" s="82">
        <v>3.9800000000000002E-2</v>
      </c>
      <c r="J4969" s="16">
        <v>3.8600000000000002E-2</v>
      </c>
      <c r="K4969" s="57">
        <v>1</v>
      </c>
      <c r="L4969" s="16">
        <v>1.6400000000000001E-2</v>
      </c>
      <c r="M4969" s="83">
        <v>0.999</v>
      </c>
      <c r="N4969" s="18">
        <v>1.06</v>
      </c>
      <c r="O4969" s="18">
        <v>0.4294</v>
      </c>
      <c r="P4969" s="16">
        <v>0</v>
      </c>
      <c r="Q4969" s="16">
        <v>0</v>
      </c>
      <c r="R4969">
        <v>0</v>
      </c>
      <c r="S4969" s="16">
        <v>0</v>
      </c>
      <c r="T4969">
        <v>8.5099999999999995E-2</v>
      </c>
      <c r="U4969" s="15">
        <v>-0.2487</v>
      </c>
      <c r="V4969" s="15">
        <v>0.127</v>
      </c>
      <c r="W4969" s="15">
        <v>0.26519999999999999</v>
      </c>
    </row>
    <row r="4970" spans="1:23" x14ac:dyDescent="0.2">
      <c r="A4970" s="16" t="s">
        <v>8490</v>
      </c>
      <c r="B4970" s="16" t="s">
        <v>8491</v>
      </c>
      <c r="C4970" s="16" t="s">
        <v>575</v>
      </c>
      <c r="D4970" s="16" t="s">
        <v>8492</v>
      </c>
      <c r="E4970" s="16" t="s">
        <v>599</v>
      </c>
      <c r="F4970" s="16">
        <v>594</v>
      </c>
      <c r="G4970" s="16">
        <v>303</v>
      </c>
      <c r="H4970" s="16">
        <v>5.0599999999999999E-2</v>
      </c>
      <c r="I4970" s="82">
        <v>0.746</v>
      </c>
      <c r="J4970" s="16">
        <v>-0.1779</v>
      </c>
      <c r="K4970" s="57">
        <v>0.95184592319190697</v>
      </c>
      <c r="L4970" s="16">
        <v>-6.9900000000000004E-2</v>
      </c>
      <c r="M4970" s="83">
        <v>0.999</v>
      </c>
      <c r="N4970" s="18">
        <v>1.05</v>
      </c>
      <c r="O4970" s="18">
        <v>0.25900000000000001</v>
      </c>
      <c r="P4970" s="16">
        <v>0</v>
      </c>
      <c r="Q4970" s="16">
        <v>0</v>
      </c>
      <c r="R4970">
        <v>0</v>
      </c>
      <c r="S4970" s="16">
        <v>0</v>
      </c>
      <c r="T4970">
        <v>-0.35460000000000003</v>
      </c>
      <c r="U4970" s="15">
        <v>-0.41880000000000001</v>
      </c>
      <c r="V4970" s="15">
        <v>0.04</v>
      </c>
      <c r="W4970" s="15">
        <v>8.2400000000000001E-2</v>
      </c>
    </row>
    <row r="4971" spans="1:23" x14ac:dyDescent="0.2">
      <c r="A4971" s="16" t="s">
        <v>13091</v>
      </c>
      <c r="B4971" s="16" t="s">
        <v>54</v>
      </c>
      <c r="C4971" s="16" t="s">
        <v>57</v>
      </c>
      <c r="D4971" s="16" t="s">
        <v>13092</v>
      </c>
      <c r="E4971" s="16" t="s">
        <v>599</v>
      </c>
      <c r="F4971" s="16">
        <v>617</v>
      </c>
      <c r="G4971" s="16">
        <v>693</v>
      </c>
      <c r="H4971" s="16">
        <v>0.1361</v>
      </c>
      <c r="I4971" s="82">
        <v>0.16500000000000001</v>
      </c>
      <c r="J4971" s="16">
        <v>3.0499999999999999E-2</v>
      </c>
      <c r="K4971" s="57">
        <v>1</v>
      </c>
      <c r="L4971" s="16">
        <v>1.55E-2</v>
      </c>
      <c r="M4971" s="83">
        <v>0.999</v>
      </c>
      <c r="N4971" s="18">
        <v>1.05</v>
      </c>
      <c r="O4971" s="11">
        <v>0.80459999999999998</v>
      </c>
      <c r="P4971" s="16">
        <v>0</v>
      </c>
      <c r="Q4971" s="16">
        <v>0</v>
      </c>
      <c r="R4971">
        <v>0</v>
      </c>
      <c r="S4971" s="16">
        <v>0</v>
      </c>
      <c r="T4971" s="112">
        <v>-1.2994000000000001</v>
      </c>
      <c r="U4971" s="15">
        <v>-0.22869999999999999</v>
      </c>
      <c r="V4971" s="15">
        <v>-1.4E-2</v>
      </c>
      <c r="W4971" s="15">
        <v>-0.41199999999999998</v>
      </c>
    </row>
    <row r="4972" spans="1:23" x14ac:dyDescent="0.2">
      <c r="A4972" s="16" t="s">
        <v>14387</v>
      </c>
      <c r="B4972" s="16" t="s">
        <v>10635</v>
      </c>
      <c r="C4972" s="16" t="s">
        <v>57</v>
      </c>
      <c r="D4972" s="16" t="s">
        <v>14387</v>
      </c>
      <c r="E4972" s="16" t="s">
        <v>599</v>
      </c>
      <c r="F4972" s="16">
        <v>1596</v>
      </c>
      <c r="G4972" s="16">
        <v>1386</v>
      </c>
      <c r="H4972" s="16">
        <v>-2.2599999999999999E-2</v>
      </c>
      <c r="I4972" s="82">
        <v>0.80500000000000005</v>
      </c>
      <c r="J4972" s="16">
        <v>-5.1799999999999999E-2</v>
      </c>
      <c r="K4972" s="57">
        <v>1</v>
      </c>
      <c r="L4972" s="16">
        <v>-1.52E-2</v>
      </c>
      <c r="M4972" s="83">
        <v>0.999</v>
      </c>
      <c r="N4972" s="18">
        <v>1.05</v>
      </c>
      <c r="O4972" s="11">
        <v>0.71950000000000003</v>
      </c>
      <c r="P4972" s="16">
        <v>0</v>
      </c>
      <c r="Q4972" s="16">
        <v>0</v>
      </c>
      <c r="R4972">
        <v>0</v>
      </c>
      <c r="S4972" s="16">
        <v>0</v>
      </c>
      <c r="T4972">
        <v>0.44869999999999999</v>
      </c>
      <c r="U4972" s="15">
        <v>-0.29930000000000001</v>
      </c>
      <c r="V4972" s="15">
        <v>7.4999999999999997E-2</v>
      </c>
      <c r="W4972" s="7">
        <v>1.1500999999999999</v>
      </c>
    </row>
    <row r="4973" spans="1:23" x14ac:dyDescent="0.2">
      <c r="A4973" s="16" t="s">
        <v>11381</v>
      </c>
      <c r="B4973" s="16" t="s">
        <v>1309</v>
      </c>
      <c r="C4973" s="16" t="s">
        <v>57</v>
      </c>
      <c r="D4973" s="16" t="s">
        <v>11382</v>
      </c>
      <c r="E4973" s="16" t="s">
        <v>599</v>
      </c>
      <c r="F4973" s="16">
        <v>3500</v>
      </c>
      <c r="G4973" s="16">
        <v>2883</v>
      </c>
      <c r="H4973" s="16">
        <v>-0.1361</v>
      </c>
      <c r="I4973" s="82">
        <v>1.0800000000000001E-2</v>
      </c>
      <c r="J4973" s="16">
        <v>0.2487</v>
      </c>
      <c r="K4973" s="57">
        <v>0.92686614567136305</v>
      </c>
      <c r="L4973" s="16">
        <v>0.2447</v>
      </c>
      <c r="M4973" s="83">
        <v>0.85699999999999998</v>
      </c>
      <c r="N4973" s="18">
        <v>1.05</v>
      </c>
      <c r="O4973" s="18">
        <v>0.42580000000000001</v>
      </c>
      <c r="P4973" s="16">
        <v>0</v>
      </c>
      <c r="Q4973" s="16">
        <v>0</v>
      </c>
      <c r="R4973">
        <v>0</v>
      </c>
      <c r="S4973" s="16">
        <v>0</v>
      </c>
      <c r="T4973">
        <v>0.40329999999999999</v>
      </c>
      <c r="U4973" s="15">
        <v>0.1172</v>
      </c>
      <c r="V4973" s="15">
        <v>0.05</v>
      </c>
      <c r="W4973" s="15">
        <v>0.2036</v>
      </c>
    </row>
    <row r="4974" spans="1:23" x14ac:dyDescent="0.2">
      <c r="A4974" s="16" t="s">
        <v>13042</v>
      </c>
      <c r="B4974" s="16" t="s">
        <v>54</v>
      </c>
      <c r="C4974" s="16" t="s">
        <v>57</v>
      </c>
      <c r="D4974" s="16" t="s">
        <v>13043</v>
      </c>
      <c r="E4974" s="16" t="s">
        <v>599</v>
      </c>
      <c r="F4974" s="16">
        <v>838</v>
      </c>
      <c r="G4974" s="16">
        <v>316</v>
      </c>
      <c r="H4974" s="16">
        <v>0.1026</v>
      </c>
      <c r="I4974" s="82">
        <v>0.48899999999999999</v>
      </c>
      <c r="J4974" s="16">
        <v>3.3300000000000003E-2</v>
      </c>
      <c r="K4974" s="57">
        <v>1</v>
      </c>
      <c r="L4974" s="16">
        <v>4.2599999999999999E-2</v>
      </c>
      <c r="M4974" s="83">
        <v>0.999</v>
      </c>
      <c r="N4974" s="18">
        <v>1.05</v>
      </c>
      <c r="O4974" s="18">
        <v>0.42220000000000002</v>
      </c>
      <c r="P4974" s="16">
        <v>0</v>
      </c>
      <c r="Q4974" s="16">
        <v>0</v>
      </c>
      <c r="R4974">
        <v>0</v>
      </c>
      <c r="S4974" s="16">
        <v>0</v>
      </c>
      <c r="T4974">
        <v>-0.55600000000000005</v>
      </c>
      <c r="U4974" s="15">
        <v>-4.6800000000000001E-2</v>
      </c>
      <c r="V4974" s="15">
        <v>0.432</v>
      </c>
      <c r="W4974" s="15">
        <v>-0.51439999999999997</v>
      </c>
    </row>
    <row r="4975" spans="1:23" x14ac:dyDescent="0.2">
      <c r="A4975" s="16" t="s">
        <v>16183</v>
      </c>
      <c r="B4975" s="16" t="s">
        <v>98</v>
      </c>
      <c r="C4975" s="16" t="s">
        <v>57</v>
      </c>
      <c r="D4975" s="16" t="s">
        <v>16184</v>
      </c>
      <c r="E4975" s="16" t="s">
        <v>599</v>
      </c>
      <c r="F4975" s="16">
        <v>303</v>
      </c>
      <c r="G4975" s="16">
        <v>44</v>
      </c>
      <c r="H4975" s="16">
        <v>-7.9299999999999995E-2</v>
      </c>
      <c r="I4975" s="82">
        <v>0.871</v>
      </c>
      <c r="J4975" s="16">
        <v>-0.32079999999999997</v>
      </c>
      <c r="K4975" s="57">
        <v>1</v>
      </c>
      <c r="L4975" s="16">
        <v>-0.59360000000000002</v>
      </c>
      <c r="M4975" s="83">
        <v>0.76200000000000001</v>
      </c>
      <c r="N4975" s="18">
        <v>1.05</v>
      </c>
      <c r="O4975" s="18">
        <v>0.52939999999999998</v>
      </c>
      <c r="P4975" s="16">
        <v>0</v>
      </c>
      <c r="Q4975" s="16">
        <v>0</v>
      </c>
      <c r="R4975">
        <v>0</v>
      </c>
      <c r="S4975" s="16">
        <v>0</v>
      </c>
      <c r="T4975">
        <v>0.45639999999999997</v>
      </c>
      <c r="U4975" s="15">
        <v>0.2094</v>
      </c>
      <c r="V4975" s="11">
        <v>0.73899999999999999</v>
      </c>
      <c r="W4975" s="11">
        <v>0.66659999999999997</v>
      </c>
    </row>
    <row r="4976" spans="1:23" x14ac:dyDescent="0.2">
      <c r="A4976" s="16" t="s">
        <v>11838</v>
      </c>
      <c r="B4976" s="16" t="s">
        <v>11839</v>
      </c>
      <c r="C4976" s="16" t="s">
        <v>57</v>
      </c>
      <c r="D4976" s="16" t="s">
        <v>11838</v>
      </c>
      <c r="E4976" s="16" t="s">
        <v>599</v>
      </c>
      <c r="F4976" s="16">
        <v>1885</v>
      </c>
      <c r="G4976" s="16">
        <v>3914</v>
      </c>
      <c r="H4976" s="16">
        <v>-0.184</v>
      </c>
      <c r="I4976" s="82">
        <v>8.2600000000000002E-4</v>
      </c>
      <c r="J4976" s="16">
        <v>0.14910000000000001</v>
      </c>
      <c r="K4976" s="57">
        <v>1</v>
      </c>
      <c r="L4976" s="16">
        <v>0.1452</v>
      </c>
      <c r="M4976" s="83">
        <v>0.999</v>
      </c>
      <c r="N4976" s="18">
        <v>1.05</v>
      </c>
      <c r="O4976" s="11">
        <v>0.78239999999999998</v>
      </c>
      <c r="P4976" s="16">
        <v>0</v>
      </c>
      <c r="Q4976" s="16">
        <v>0</v>
      </c>
      <c r="R4976">
        <v>0</v>
      </c>
      <c r="S4976" s="16">
        <v>0</v>
      </c>
      <c r="T4976">
        <v>0.1298</v>
      </c>
      <c r="U4976" s="15">
        <v>-0.19589999999999999</v>
      </c>
      <c r="V4976" s="99">
        <v>-0.59299999999999997</v>
      </c>
      <c r="W4976" s="15">
        <v>-7.85E-2</v>
      </c>
    </row>
    <row r="4977" spans="1:23" x14ac:dyDescent="0.2">
      <c r="A4977" s="16" t="s">
        <v>13845</v>
      </c>
      <c r="B4977" s="16" t="s">
        <v>54</v>
      </c>
      <c r="C4977" s="16" t="s">
        <v>57</v>
      </c>
      <c r="D4977" s="16" t="s">
        <v>13845</v>
      </c>
      <c r="E4977" s="16" t="s">
        <v>599</v>
      </c>
      <c r="F4977" s="16">
        <v>2323</v>
      </c>
      <c r="G4977" s="16">
        <v>1870</v>
      </c>
      <c r="H4977" s="16">
        <v>0.2046</v>
      </c>
      <c r="I4977" s="82">
        <v>2.31E-3</v>
      </c>
      <c r="J4977" s="16">
        <v>-1.4200000000000001E-2</v>
      </c>
      <c r="K4977" s="57">
        <v>1</v>
      </c>
      <c r="L4977" s="16">
        <v>-1.2999999999999999E-2</v>
      </c>
      <c r="M4977" s="83">
        <v>0.999</v>
      </c>
      <c r="N4977" s="18">
        <v>1.05</v>
      </c>
      <c r="O4977" s="18">
        <v>0.57210000000000005</v>
      </c>
      <c r="P4977" s="16">
        <v>0</v>
      </c>
      <c r="Q4977" s="16">
        <v>0</v>
      </c>
      <c r="R4977">
        <v>0</v>
      </c>
      <c r="S4977" s="16">
        <v>0</v>
      </c>
      <c r="T4977">
        <v>0.1615</v>
      </c>
      <c r="U4977" s="15">
        <v>9.98E-2</v>
      </c>
      <c r="V4977" s="15">
        <v>-0.20799999999999999</v>
      </c>
      <c r="W4977" s="15">
        <v>0.50890000000000002</v>
      </c>
    </row>
    <row r="4978" spans="1:23" x14ac:dyDescent="0.2">
      <c r="A4978" s="16" t="s">
        <v>14880</v>
      </c>
      <c r="B4978" s="16" t="s">
        <v>98</v>
      </c>
      <c r="C4978" s="16" t="s">
        <v>57</v>
      </c>
      <c r="D4978" s="16" t="s">
        <v>14881</v>
      </c>
      <c r="E4978" s="16" t="s">
        <v>599</v>
      </c>
      <c r="F4978" s="16">
        <v>648</v>
      </c>
      <c r="G4978" s="16">
        <v>617</v>
      </c>
      <c r="H4978" s="16">
        <v>-7.1400000000000005E-2</v>
      </c>
      <c r="I4978" s="82">
        <v>0.54600000000000004</v>
      </c>
      <c r="J4978" s="16">
        <v>-8.7499999999999994E-2</v>
      </c>
      <c r="K4978" s="57">
        <v>1</v>
      </c>
      <c r="L4978" s="16">
        <v>-8.6300000000000002E-2</v>
      </c>
      <c r="M4978" s="83">
        <v>0.999</v>
      </c>
      <c r="N4978" s="18">
        <v>1.05</v>
      </c>
      <c r="O4978" s="11">
        <v>0.82369999999999999</v>
      </c>
      <c r="P4978" s="16">
        <v>0</v>
      </c>
      <c r="Q4978" s="16">
        <v>0</v>
      </c>
      <c r="R4978">
        <v>0</v>
      </c>
      <c r="S4978" s="16">
        <v>0</v>
      </c>
      <c r="T4978">
        <v>-7.7000000000000002E-3</v>
      </c>
      <c r="U4978" s="15">
        <v>-0.23519999999999999</v>
      </c>
      <c r="V4978" s="15">
        <v>0.31</v>
      </c>
      <c r="W4978" s="15">
        <v>0.45390000000000003</v>
      </c>
    </row>
    <row r="4979" spans="1:23" x14ac:dyDescent="0.2">
      <c r="A4979" s="16" t="s">
        <v>13308</v>
      </c>
      <c r="B4979" s="16" t="s">
        <v>98</v>
      </c>
      <c r="C4979" s="16" t="s">
        <v>57</v>
      </c>
      <c r="D4979" s="16" t="s">
        <v>13309</v>
      </c>
      <c r="E4979" s="16" t="s">
        <v>590</v>
      </c>
      <c r="F4979" s="16">
        <v>1552</v>
      </c>
      <c r="G4979" s="16">
        <v>785</v>
      </c>
      <c r="H4979" s="16">
        <v>3.2099999999999997E-2</v>
      </c>
      <c r="I4979" s="82">
        <v>0.76700000000000002</v>
      </c>
      <c r="J4979" s="16">
        <v>1.9400000000000001E-2</v>
      </c>
      <c r="K4979" s="57">
        <v>1</v>
      </c>
      <c r="L4979" s="16">
        <v>3.5000000000000003E-2</v>
      </c>
      <c r="M4979" s="83">
        <v>0.999</v>
      </c>
      <c r="N4979" s="18">
        <v>1.05</v>
      </c>
      <c r="O4979" s="18">
        <v>0.53610000000000002</v>
      </c>
      <c r="P4979" s="16">
        <v>0</v>
      </c>
      <c r="Q4979" s="16">
        <v>0</v>
      </c>
      <c r="R4979">
        <v>0</v>
      </c>
      <c r="S4979" s="16">
        <v>0</v>
      </c>
      <c r="T4979">
        <v>5.0000000000000001E-4</v>
      </c>
      <c r="U4979" s="15">
        <v>-0.1169</v>
      </c>
      <c r="V4979" s="15">
        <v>0.28399999999999997</v>
      </c>
      <c r="W4979" s="15">
        <v>0.53779999999999994</v>
      </c>
    </row>
    <row r="4980" spans="1:23" x14ac:dyDescent="0.2">
      <c r="A4980" s="16" t="s">
        <v>10523</v>
      </c>
      <c r="B4980" s="16" t="s">
        <v>54</v>
      </c>
      <c r="C4980" s="16" t="s">
        <v>57</v>
      </c>
      <c r="D4980" s="16" t="s">
        <v>10524</v>
      </c>
      <c r="E4980" s="16" t="s">
        <v>599</v>
      </c>
      <c r="F4980" s="16">
        <v>3653</v>
      </c>
      <c r="G4980" s="16">
        <v>1152</v>
      </c>
      <c r="H4980" s="16">
        <v>0.46010000000000001</v>
      </c>
      <c r="I4980" s="82">
        <v>3.5500000000000001E-10</v>
      </c>
      <c r="J4980" s="88">
        <v>1.8158000000000001</v>
      </c>
      <c r="K4980" s="57">
        <v>1.42144668187911E-7</v>
      </c>
      <c r="L4980" s="88">
        <v>1.7974000000000001</v>
      </c>
      <c r="M4980" s="83">
        <v>7.3700000000000002E-4</v>
      </c>
      <c r="N4980" s="18">
        <v>1.04</v>
      </c>
      <c r="O4980" s="11">
        <v>0.76270000000000004</v>
      </c>
      <c r="P4980" s="16">
        <v>0</v>
      </c>
      <c r="Q4980" s="16">
        <v>0</v>
      </c>
      <c r="R4980">
        <v>0</v>
      </c>
      <c r="S4980" s="16">
        <v>1</v>
      </c>
      <c r="T4980" s="88">
        <v>1.9948999999999999</v>
      </c>
      <c r="U4980" s="15">
        <v>0.37859999999999999</v>
      </c>
      <c r="V4980" s="15">
        <v>0.40899999999999997</v>
      </c>
      <c r="W4980" s="7">
        <v>1.026</v>
      </c>
    </row>
    <row r="4981" spans="1:23" x14ac:dyDescent="0.2">
      <c r="A4981" s="16" t="s">
        <v>4275</v>
      </c>
      <c r="B4981" s="16" t="s">
        <v>4276</v>
      </c>
      <c r="C4981" s="16" t="s">
        <v>4268</v>
      </c>
      <c r="D4981" s="16" t="s">
        <v>4277</v>
      </c>
      <c r="E4981" s="16" t="s">
        <v>599</v>
      </c>
      <c r="F4981" s="16">
        <v>1360</v>
      </c>
      <c r="G4981" s="16">
        <v>989</v>
      </c>
      <c r="H4981" s="16">
        <v>5.3999999999999999E-2</v>
      </c>
      <c r="I4981" s="82">
        <v>0.53800000000000003</v>
      </c>
      <c r="J4981" s="16">
        <v>0.1484</v>
      </c>
      <c r="K4981" s="57">
        <v>0.924790317595791</v>
      </c>
      <c r="L4981" s="16">
        <v>0.18410000000000001</v>
      </c>
      <c r="M4981" s="83">
        <v>0.51900000000000002</v>
      </c>
      <c r="N4981" s="18">
        <v>1.04</v>
      </c>
      <c r="O4981" s="18">
        <v>0.22650000000000001</v>
      </c>
      <c r="P4981" s="16">
        <v>0</v>
      </c>
      <c r="Q4981" s="16">
        <v>0</v>
      </c>
      <c r="R4981">
        <v>0</v>
      </c>
      <c r="S4981" s="16">
        <v>0</v>
      </c>
      <c r="T4981">
        <v>0.4546</v>
      </c>
      <c r="U4981" s="15">
        <v>-0.13900000000000001</v>
      </c>
      <c r="V4981" s="15">
        <v>-6.0000000000000001E-3</v>
      </c>
      <c r="W4981" s="15">
        <v>7.1999999999999995E-2</v>
      </c>
    </row>
    <row r="4982" spans="1:23" x14ac:dyDescent="0.2">
      <c r="A4982" s="16" t="s">
        <v>7578</v>
      </c>
      <c r="B4982" s="16" t="s">
        <v>7579</v>
      </c>
      <c r="C4982" s="16" t="s">
        <v>635</v>
      </c>
      <c r="D4982" s="16" t="s">
        <v>7578</v>
      </c>
      <c r="E4982" s="16" t="s">
        <v>590</v>
      </c>
      <c r="F4982" s="16">
        <v>2755</v>
      </c>
      <c r="G4982" s="16">
        <v>2146</v>
      </c>
      <c r="H4982" s="16">
        <v>0.20730000000000001</v>
      </c>
      <c r="I4982" s="82">
        <v>3.6099999999999999E-4</v>
      </c>
      <c r="J4982" s="16">
        <v>-2.8299999999999999E-2</v>
      </c>
      <c r="K4982" s="57">
        <v>1</v>
      </c>
      <c r="L4982" s="16">
        <v>-2.6499999999999999E-2</v>
      </c>
      <c r="M4982" s="83">
        <v>0.999</v>
      </c>
      <c r="N4982" s="18">
        <v>1.04</v>
      </c>
      <c r="O4982" s="7">
        <v>1.2967</v>
      </c>
      <c r="P4982" s="16">
        <v>0</v>
      </c>
      <c r="Q4982" s="16">
        <v>0</v>
      </c>
      <c r="R4982">
        <v>0</v>
      </c>
      <c r="S4982" s="16">
        <v>0</v>
      </c>
      <c r="T4982">
        <v>-0.67989999999999995</v>
      </c>
      <c r="U4982" s="15">
        <v>0.88539999999999996</v>
      </c>
      <c r="V4982" s="7">
        <v>1.034</v>
      </c>
      <c r="W4982" s="98">
        <v>-1.3847</v>
      </c>
    </row>
    <row r="4983" spans="1:23" x14ac:dyDescent="0.2">
      <c r="A4983" s="16" t="s">
        <v>8055</v>
      </c>
      <c r="B4983" s="16" t="s">
        <v>8056</v>
      </c>
      <c r="C4983" s="16" t="s">
        <v>123</v>
      </c>
      <c r="D4983" s="16" t="s">
        <v>8057</v>
      </c>
      <c r="E4983" s="16" t="s">
        <v>599</v>
      </c>
      <c r="F4983" s="16" t="s">
        <v>60</v>
      </c>
      <c r="G4983" s="16">
        <v>2032</v>
      </c>
      <c r="H4983" s="16">
        <v>-0.35349999999999998</v>
      </c>
      <c r="I4983" s="82">
        <v>7.5100000000000004E-8</v>
      </c>
      <c r="J4983" s="16">
        <v>-0.3659</v>
      </c>
      <c r="K4983" s="57">
        <v>1</v>
      </c>
      <c r="L4983" s="16">
        <v>-0.34520000000000001</v>
      </c>
      <c r="M4983" s="83">
        <v>0.98</v>
      </c>
      <c r="N4983" s="18">
        <v>1.04</v>
      </c>
      <c r="O4983" s="18">
        <v>0.1331</v>
      </c>
      <c r="P4983" s="16">
        <v>0</v>
      </c>
      <c r="Q4983" s="16">
        <v>0</v>
      </c>
      <c r="R4983">
        <v>0</v>
      </c>
      <c r="S4983" s="16">
        <v>0</v>
      </c>
      <c r="T4983" s="84">
        <v>-0.79810000000000003</v>
      </c>
      <c r="U4983" s="15">
        <v>0.36359999999999998</v>
      </c>
      <c r="V4983" s="15">
        <v>0.19500000000000001</v>
      </c>
      <c r="W4983" s="15">
        <v>-0.1794</v>
      </c>
    </row>
    <row r="4984" spans="1:23" x14ac:dyDescent="0.2">
      <c r="A4984" s="16" t="s">
        <v>8941</v>
      </c>
      <c r="B4984" s="16" t="s">
        <v>8942</v>
      </c>
      <c r="C4984" s="16" t="s">
        <v>451</v>
      </c>
      <c r="D4984" s="16" t="s">
        <v>8943</v>
      </c>
      <c r="E4984" s="16" t="s">
        <v>590</v>
      </c>
      <c r="F4984" s="16">
        <v>2300</v>
      </c>
      <c r="G4984" s="16">
        <v>2152</v>
      </c>
      <c r="H4984" s="16">
        <v>-0.3276</v>
      </c>
      <c r="I4984" s="82">
        <v>3.6600000000000002E-7</v>
      </c>
      <c r="J4984" s="16">
        <v>-0.30209999999999998</v>
      </c>
      <c r="K4984" s="57">
        <v>0.91653970610740798</v>
      </c>
      <c r="L4984" s="16">
        <v>-0.28839999999999999</v>
      </c>
      <c r="M4984" s="83">
        <v>0.81699999999999995</v>
      </c>
      <c r="N4984" s="18">
        <v>1.04</v>
      </c>
      <c r="O4984" s="18">
        <v>0.45419999999999999</v>
      </c>
      <c r="P4984" s="16">
        <v>0</v>
      </c>
      <c r="Q4984" s="16">
        <v>0</v>
      </c>
      <c r="R4984">
        <v>0</v>
      </c>
      <c r="S4984" s="16">
        <v>0</v>
      </c>
      <c r="T4984">
        <v>-0.1258</v>
      </c>
      <c r="U4984" s="15">
        <v>0.38069999999999998</v>
      </c>
      <c r="V4984" s="11">
        <v>0.91300000000000003</v>
      </c>
      <c r="W4984" s="15">
        <v>-0.4284</v>
      </c>
    </row>
    <row r="4985" spans="1:23" x14ac:dyDescent="0.2">
      <c r="A4985" s="16" t="s">
        <v>10005</v>
      </c>
      <c r="B4985" s="16" t="s">
        <v>10006</v>
      </c>
      <c r="C4985" s="16" t="s">
        <v>91</v>
      </c>
      <c r="D4985" s="16" t="s">
        <v>10007</v>
      </c>
      <c r="E4985" s="16" t="s">
        <v>599</v>
      </c>
      <c r="F4985" s="16">
        <v>1107</v>
      </c>
      <c r="G4985" s="16">
        <v>827</v>
      </c>
      <c r="H4985" s="16">
        <v>0.1399</v>
      </c>
      <c r="I4985" s="82">
        <v>0.13</v>
      </c>
      <c r="J4985" s="16">
        <v>6.4600000000000005E-2</v>
      </c>
      <c r="K4985" s="57">
        <v>1</v>
      </c>
      <c r="L4985" s="16">
        <v>3.3700000000000001E-2</v>
      </c>
      <c r="M4985" s="83">
        <v>0.999</v>
      </c>
      <c r="N4985" s="18">
        <v>1.04</v>
      </c>
      <c r="O4985" s="11">
        <v>0.79910000000000003</v>
      </c>
      <c r="P4985" s="16">
        <v>0</v>
      </c>
      <c r="Q4985" s="16">
        <v>0</v>
      </c>
      <c r="R4985">
        <v>0</v>
      </c>
      <c r="S4985" s="16">
        <v>0</v>
      </c>
      <c r="T4985">
        <v>-0.1172</v>
      </c>
      <c r="U4985" s="15">
        <v>-0.25900000000000001</v>
      </c>
      <c r="V4985" s="15">
        <v>-7.9000000000000001E-2</v>
      </c>
      <c r="W4985" s="15">
        <v>0.53449999999999998</v>
      </c>
    </row>
    <row r="4986" spans="1:23" x14ac:dyDescent="0.2">
      <c r="A4986" s="16" t="s">
        <v>16198</v>
      </c>
      <c r="B4986" s="16" t="s">
        <v>54</v>
      </c>
      <c r="C4986" s="16" t="s">
        <v>57</v>
      </c>
      <c r="D4986" s="16" t="s">
        <v>16199</v>
      </c>
      <c r="E4986" s="16" t="s">
        <v>599</v>
      </c>
      <c r="F4986" s="16">
        <v>1549</v>
      </c>
      <c r="G4986" s="16">
        <v>1362</v>
      </c>
      <c r="H4986" s="16">
        <v>0.14149999999999999</v>
      </c>
      <c r="I4986" s="82">
        <v>8.1699999999999995E-2</v>
      </c>
      <c r="J4986" s="16">
        <v>-0.33040000000000003</v>
      </c>
      <c r="K4986" s="57">
        <v>0.23180429411992601</v>
      </c>
      <c r="L4986" s="16">
        <v>-0.35020000000000001</v>
      </c>
      <c r="M4986" s="83">
        <v>8.2500000000000004E-2</v>
      </c>
      <c r="N4986" s="18">
        <v>1.04</v>
      </c>
      <c r="O4986" s="18">
        <v>0.54600000000000004</v>
      </c>
      <c r="P4986" s="16">
        <v>0</v>
      </c>
      <c r="Q4986" s="16">
        <v>0</v>
      </c>
      <c r="R4986">
        <v>0</v>
      </c>
      <c r="S4986" s="16">
        <v>0</v>
      </c>
      <c r="T4986" s="84">
        <v>-0.90280000000000005</v>
      </c>
      <c r="U4986" s="15">
        <v>0.42980000000000002</v>
      </c>
      <c r="V4986" s="15">
        <v>-9.8000000000000004E-2</v>
      </c>
      <c r="W4986" s="99">
        <v>-0.62719999999999998</v>
      </c>
    </row>
    <row r="4987" spans="1:23" x14ac:dyDescent="0.2">
      <c r="A4987" s="16" t="s">
        <v>15747</v>
      </c>
      <c r="B4987" s="16" t="s">
        <v>15748</v>
      </c>
      <c r="C4987" s="16" t="s">
        <v>57</v>
      </c>
      <c r="D4987" s="16" t="s">
        <v>15749</v>
      </c>
      <c r="E4987" s="16" t="s">
        <v>590</v>
      </c>
      <c r="F4987" s="16" t="s">
        <v>60</v>
      </c>
      <c r="G4987" s="16">
        <v>1240</v>
      </c>
      <c r="H4987" s="16">
        <v>5.2499999999999998E-2</v>
      </c>
      <c r="I4987" s="82">
        <v>0.55900000000000005</v>
      </c>
      <c r="J4987" s="16">
        <v>-0.19689999999999999</v>
      </c>
      <c r="K4987" s="57">
        <v>1</v>
      </c>
      <c r="L4987" s="16">
        <v>-0.21099999999999999</v>
      </c>
      <c r="M4987" s="83">
        <v>0.999</v>
      </c>
      <c r="N4987" s="18">
        <v>1.04</v>
      </c>
      <c r="O4987" s="11">
        <v>0.99760000000000004</v>
      </c>
      <c r="P4987" s="16">
        <v>0</v>
      </c>
      <c r="Q4987" s="16">
        <v>0</v>
      </c>
      <c r="R4987">
        <v>0</v>
      </c>
      <c r="S4987" s="16">
        <v>0</v>
      </c>
      <c r="T4987" s="89">
        <v>0.7661</v>
      </c>
      <c r="U4987" s="15">
        <v>0.2235</v>
      </c>
      <c r="V4987" s="15">
        <v>0.113</v>
      </c>
      <c r="W4987" s="15">
        <v>0.55179999999999996</v>
      </c>
    </row>
    <row r="4988" spans="1:23" x14ac:dyDescent="0.2">
      <c r="A4988" s="16" t="s">
        <v>14720</v>
      </c>
      <c r="B4988" s="16" t="s">
        <v>1333</v>
      </c>
      <c r="C4988" s="16" t="s">
        <v>57</v>
      </c>
      <c r="D4988" s="16" t="s">
        <v>14721</v>
      </c>
      <c r="E4988" s="16" t="s">
        <v>590</v>
      </c>
      <c r="F4988" s="16">
        <v>1917</v>
      </c>
      <c r="G4988" s="16">
        <v>1405</v>
      </c>
      <c r="H4988" s="16">
        <v>-0.1958</v>
      </c>
      <c r="I4988" s="82">
        <v>9.2200000000000008E-3</v>
      </c>
      <c r="J4988" s="16">
        <v>-7.5399999999999995E-2</v>
      </c>
      <c r="K4988" s="57">
        <v>1</v>
      </c>
      <c r="L4988" s="16">
        <v>-8.2199999999999995E-2</v>
      </c>
      <c r="M4988" s="83">
        <v>0.999</v>
      </c>
      <c r="N4988" s="18">
        <v>1.04</v>
      </c>
      <c r="O4988" s="18">
        <v>0.26700000000000002</v>
      </c>
      <c r="P4988" s="16">
        <v>0</v>
      </c>
      <c r="Q4988" s="16">
        <v>0</v>
      </c>
      <c r="R4988">
        <v>0</v>
      </c>
      <c r="S4988" s="16">
        <v>0</v>
      </c>
      <c r="T4988">
        <v>0.55179999999999996</v>
      </c>
      <c r="U4988" s="15">
        <v>-0.36930000000000002</v>
      </c>
      <c r="V4988" s="15">
        <v>0.19</v>
      </c>
      <c r="W4988" s="15">
        <v>-0.2094</v>
      </c>
    </row>
    <row r="4989" spans="1:23" x14ac:dyDescent="0.2">
      <c r="A4989" s="16" t="s">
        <v>13822</v>
      </c>
      <c r="B4989" s="16" t="s">
        <v>54</v>
      </c>
      <c r="C4989" s="16" t="s">
        <v>57</v>
      </c>
      <c r="D4989" s="16" t="s">
        <v>13822</v>
      </c>
      <c r="E4989" s="16" t="s">
        <v>590</v>
      </c>
      <c r="F4989" s="16">
        <v>1417</v>
      </c>
      <c r="G4989" s="16">
        <v>480</v>
      </c>
      <c r="H4989" s="16">
        <v>-6.3100000000000003E-2</v>
      </c>
      <c r="I4989" s="82">
        <v>0.60099999999999998</v>
      </c>
      <c r="J4989" s="16">
        <v>-1.29E-2</v>
      </c>
      <c r="K4989" s="57">
        <v>1</v>
      </c>
      <c r="L4989" s="16">
        <v>5.7599999999999998E-2</v>
      </c>
      <c r="M4989" s="83">
        <v>0.999</v>
      </c>
      <c r="N4989" s="18">
        <v>1.04</v>
      </c>
      <c r="O4989" s="18">
        <v>0.48199999999999998</v>
      </c>
      <c r="P4989" s="16">
        <v>0</v>
      </c>
      <c r="Q4989" s="16">
        <v>0</v>
      </c>
      <c r="R4989">
        <v>0</v>
      </c>
      <c r="S4989" s="16">
        <v>0</v>
      </c>
      <c r="T4989">
        <v>-0.6109</v>
      </c>
      <c r="U4989" s="15">
        <v>-0.2034</v>
      </c>
      <c r="V4989" s="15">
        <v>0.17299999999999999</v>
      </c>
      <c r="W4989" s="15">
        <v>-0.24329999999999999</v>
      </c>
    </row>
    <row r="4990" spans="1:23" x14ac:dyDescent="0.2">
      <c r="A4990" s="16" t="s">
        <v>11050</v>
      </c>
      <c r="B4990" s="16" t="s">
        <v>54</v>
      </c>
      <c r="C4990" s="16" t="s">
        <v>57</v>
      </c>
      <c r="D4990" s="16" t="s">
        <v>11051</v>
      </c>
      <c r="E4990" s="16" t="s">
        <v>599</v>
      </c>
      <c r="F4990" s="16">
        <v>1620</v>
      </c>
      <c r="G4990" s="16">
        <v>1363</v>
      </c>
      <c r="H4990" s="16">
        <v>0.20150000000000001</v>
      </c>
      <c r="I4990" s="82">
        <v>1.2500000000000001E-2</v>
      </c>
      <c r="J4990" s="16">
        <v>0.41010000000000002</v>
      </c>
      <c r="K4990" s="57">
        <v>0.80616046471275604</v>
      </c>
      <c r="L4990" s="16">
        <v>0.38969999999999999</v>
      </c>
      <c r="M4990" s="83">
        <v>0.82699999999999996</v>
      </c>
      <c r="N4990" s="18">
        <v>1.04</v>
      </c>
      <c r="O4990" s="18">
        <v>0.38219999999999998</v>
      </c>
      <c r="P4990" s="16">
        <v>0</v>
      </c>
      <c r="Q4990" s="16">
        <v>0</v>
      </c>
      <c r="R4990">
        <v>0</v>
      </c>
      <c r="S4990" s="16">
        <v>0</v>
      </c>
      <c r="T4990">
        <v>0.29110000000000003</v>
      </c>
      <c r="U4990" s="15">
        <v>0.52249999999999996</v>
      </c>
      <c r="V4990" s="15">
        <v>0.25800000000000001</v>
      </c>
      <c r="W4990" s="11">
        <v>0.87909999999999999</v>
      </c>
    </row>
    <row r="4991" spans="1:23" x14ac:dyDescent="0.2">
      <c r="A4991" s="16" t="s">
        <v>4652</v>
      </c>
      <c r="B4991" s="16" t="s">
        <v>551</v>
      </c>
      <c r="C4991" s="16" t="s">
        <v>389</v>
      </c>
      <c r="D4991" s="16" t="s">
        <v>4653</v>
      </c>
      <c r="E4991" s="16" t="s">
        <v>599</v>
      </c>
      <c r="F4991" s="16">
        <v>5251</v>
      </c>
      <c r="G4991" s="16">
        <v>3447</v>
      </c>
      <c r="H4991" s="16">
        <v>5.6899999999999999E-2</v>
      </c>
      <c r="I4991" s="82">
        <v>0.33200000000000002</v>
      </c>
      <c r="J4991" s="88">
        <v>1.4065000000000001</v>
      </c>
      <c r="K4991" s="57">
        <v>3.5623691097336901E-3</v>
      </c>
      <c r="L4991" s="88">
        <v>1.4097999999999999</v>
      </c>
      <c r="M4991" s="83">
        <v>2.5599999999999999E-4</v>
      </c>
      <c r="N4991" s="18">
        <v>1.03</v>
      </c>
      <c r="O4991" s="7">
        <v>1.0144</v>
      </c>
      <c r="P4991" s="16">
        <v>0</v>
      </c>
      <c r="Q4991" s="16">
        <v>0</v>
      </c>
      <c r="R4991">
        <v>0</v>
      </c>
      <c r="S4991" s="16">
        <v>1</v>
      </c>
      <c r="T4991">
        <v>0.40970000000000001</v>
      </c>
      <c r="U4991" s="15">
        <v>0.89690000000000003</v>
      </c>
      <c r="V4991" s="15">
        <v>0.41599999999999998</v>
      </c>
      <c r="W4991" s="15">
        <v>0.1152</v>
      </c>
    </row>
    <row r="4992" spans="1:23" x14ac:dyDescent="0.2">
      <c r="A4992" s="16" t="s">
        <v>7815</v>
      </c>
      <c r="B4992" s="16" t="s">
        <v>7816</v>
      </c>
      <c r="C4992" s="16" t="s">
        <v>123</v>
      </c>
      <c r="D4992" s="16" t="s">
        <v>7817</v>
      </c>
      <c r="E4992" s="16" t="s">
        <v>590</v>
      </c>
      <c r="F4992" s="16">
        <v>2618</v>
      </c>
      <c r="G4992" s="16">
        <v>5488</v>
      </c>
      <c r="H4992" s="89">
        <v>0.66149999999999998</v>
      </c>
      <c r="I4992" s="82">
        <v>3.7500000000000003E-40</v>
      </c>
      <c r="J4992" s="88">
        <v>1.9375</v>
      </c>
      <c r="K4992" s="57">
        <v>1.0015115126591001E-16</v>
      </c>
      <c r="L4992" s="88">
        <v>1.8852</v>
      </c>
      <c r="M4992" s="83">
        <v>5.4699999999999999E-12</v>
      </c>
      <c r="N4992" s="18">
        <v>1.03</v>
      </c>
      <c r="O4992" s="11">
        <v>0.62919999999999998</v>
      </c>
      <c r="P4992" s="16">
        <v>0</v>
      </c>
      <c r="Q4992" s="16">
        <v>1</v>
      </c>
      <c r="R4992">
        <v>0</v>
      </c>
      <c r="S4992" s="16">
        <v>1</v>
      </c>
      <c r="T4992">
        <v>4.0599999999999997E-2</v>
      </c>
      <c r="U4992" s="15">
        <v>0.70579999999999998</v>
      </c>
      <c r="V4992" s="15">
        <v>0.21199999999999999</v>
      </c>
      <c r="W4992" s="15">
        <v>0.13600000000000001</v>
      </c>
    </row>
    <row r="4993" spans="1:23" x14ac:dyDescent="0.2">
      <c r="A4993" s="16" t="s">
        <v>1649</v>
      </c>
      <c r="B4993" s="16" t="s">
        <v>133</v>
      </c>
      <c r="C4993" s="16" t="s">
        <v>120</v>
      </c>
      <c r="D4993" s="16" t="s">
        <v>1650</v>
      </c>
      <c r="E4993" s="16" t="s">
        <v>599</v>
      </c>
      <c r="F4993" s="16">
        <v>2155</v>
      </c>
      <c r="G4993" s="16">
        <v>1574</v>
      </c>
      <c r="H4993" s="16">
        <v>0.17130000000000001</v>
      </c>
      <c r="I4993" s="82">
        <v>8.9899999999999997E-3</v>
      </c>
      <c r="J4993" s="16">
        <v>-2.8999999999999998E-3</v>
      </c>
      <c r="K4993" s="57">
        <v>1</v>
      </c>
      <c r="L4993" s="16">
        <v>2.1600000000000001E-2</v>
      </c>
      <c r="M4993" s="83">
        <v>0.999</v>
      </c>
      <c r="N4993" s="18">
        <v>1.03</v>
      </c>
      <c r="O4993" s="18">
        <v>0.27100000000000002</v>
      </c>
      <c r="P4993" s="16">
        <v>0</v>
      </c>
      <c r="Q4993" s="16">
        <v>0</v>
      </c>
      <c r="R4993">
        <v>0</v>
      </c>
      <c r="S4993" s="16">
        <v>0</v>
      </c>
      <c r="T4993" s="89">
        <v>0.99339999999999995</v>
      </c>
      <c r="U4993" s="15">
        <v>0.1101</v>
      </c>
      <c r="V4993" s="15">
        <v>3.2000000000000001E-2</v>
      </c>
      <c r="W4993" s="7">
        <v>1.0649</v>
      </c>
    </row>
    <row r="4994" spans="1:23" x14ac:dyDescent="0.2">
      <c r="A4994" s="16" t="s">
        <v>1732</v>
      </c>
      <c r="B4994" s="16" t="s">
        <v>1733</v>
      </c>
      <c r="C4994" s="16" t="s">
        <v>727</v>
      </c>
      <c r="D4994" s="16" t="s">
        <v>1734</v>
      </c>
      <c r="E4994" s="16" t="s">
        <v>599</v>
      </c>
      <c r="F4994" s="16">
        <v>2053</v>
      </c>
      <c r="G4994" s="16">
        <v>1176</v>
      </c>
      <c r="H4994" s="16">
        <v>0.29399999999999998</v>
      </c>
      <c r="I4994" s="82">
        <v>1.11E-4</v>
      </c>
      <c r="J4994" s="16">
        <v>-0.16389999999999999</v>
      </c>
      <c r="K4994" s="57">
        <v>1</v>
      </c>
      <c r="L4994" s="16">
        <v>-0.1588</v>
      </c>
      <c r="M4994" s="83">
        <v>0.98</v>
      </c>
      <c r="N4994" s="18">
        <v>1.03</v>
      </c>
      <c r="O4994" s="11">
        <v>0.66900000000000004</v>
      </c>
      <c r="P4994" s="16">
        <v>0</v>
      </c>
      <c r="Q4994" s="16">
        <v>0</v>
      </c>
      <c r="R4994">
        <v>0</v>
      </c>
      <c r="S4994" s="16">
        <v>0</v>
      </c>
      <c r="T4994" s="112">
        <v>-1.9551000000000001</v>
      </c>
      <c r="U4994" s="15">
        <v>0.4677</v>
      </c>
      <c r="V4994" s="15">
        <v>0.42599999999999999</v>
      </c>
      <c r="W4994" s="98">
        <v>-1.2385999999999999</v>
      </c>
    </row>
    <row r="4995" spans="1:23" x14ac:dyDescent="0.2">
      <c r="A4995" s="16" t="s">
        <v>1969</v>
      </c>
      <c r="B4995" s="16" t="s">
        <v>1970</v>
      </c>
      <c r="C4995" s="16" t="s">
        <v>147</v>
      </c>
      <c r="D4995" s="16" t="s">
        <v>1971</v>
      </c>
      <c r="E4995" s="16" t="s">
        <v>599</v>
      </c>
      <c r="F4995" s="16">
        <v>1320</v>
      </c>
      <c r="G4995" s="16">
        <v>1037</v>
      </c>
      <c r="H4995" s="16">
        <v>-0.19600000000000001</v>
      </c>
      <c r="I4995" s="82">
        <v>1.1299999999999999E-2</v>
      </c>
      <c r="J4995" s="16">
        <v>-3.0300000000000001E-2</v>
      </c>
      <c r="K4995" s="57">
        <v>1</v>
      </c>
      <c r="L4995" s="16">
        <v>-4.07E-2</v>
      </c>
      <c r="M4995" s="83">
        <v>0.999</v>
      </c>
      <c r="N4995" s="18">
        <v>1.03</v>
      </c>
      <c r="O4995" s="18">
        <v>0.4078</v>
      </c>
      <c r="P4995" s="16">
        <v>0</v>
      </c>
      <c r="Q4995" s="16">
        <v>0</v>
      </c>
      <c r="R4995">
        <v>0</v>
      </c>
      <c r="S4995" s="16">
        <v>0</v>
      </c>
      <c r="T4995">
        <v>-0.13780000000000001</v>
      </c>
      <c r="U4995" s="15">
        <v>-0.105</v>
      </c>
      <c r="V4995" s="11">
        <v>0.746</v>
      </c>
      <c r="W4995" s="15">
        <v>-9.3200000000000005E-2</v>
      </c>
    </row>
    <row r="4996" spans="1:23" x14ac:dyDescent="0.2">
      <c r="A4996" s="16" t="s">
        <v>3443</v>
      </c>
      <c r="B4996" s="16" t="s">
        <v>3444</v>
      </c>
      <c r="C4996" s="16" t="s">
        <v>412</v>
      </c>
      <c r="D4996" s="16" t="s">
        <v>3443</v>
      </c>
      <c r="E4996" s="16" t="s">
        <v>590</v>
      </c>
      <c r="F4996" s="16">
        <v>1082</v>
      </c>
      <c r="G4996" s="16">
        <v>1052</v>
      </c>
      <c r="H4996" s="16">
        <v>0.1091</v>
      </c>
      <c r="I4996" s="82">
        <v>0.16800000000000001</v>
      </c>
      <c r="J4996" s="16">
        <v>0.14849999999999999</v>
      </c>
      <c r="K4996" s="57">
        <v>0.97270360142215695</v>
      </c>
      <c r="L4996" s="16">
        <v>0.16900000000000001</v>
      </c>
      <c r="M4996" s="83">
        <v>0.83199999999999996</v>
      </c>
      <c r="N4996" s="18">
        <v>1.03</v>
      </c>
      <c r="O4996" s="18">
        <v>0.255</v>
      </c>
      <c r="P4996" s="16">
        <v>0</v>
      </c>
      <c r="Q4996" s="16">
        <v>0</v>
      </c>
      <c r="R4996">
        <v>0</v>
      </c>
      <c r="S4996" s="16">
        <v>0</v>
      </c>
      <c r="T4996">
        <v>-0.3715</v>
      </c>
      <c r="U4996" s="15">
        <v>-0.19009999999999999</v>
      </c>
      <c r="V4996" s="15">
        <v>-1.9E-2</v>
      </c>
      <c r="W4996" s="15">
        <v>1.2200000000000001E-2</v>
      </c>
    </row>
    <row r="4997" spans="1:23" x14ac:dyDescent="0.2">
      <c r="A4997" s="16" t="s">
        <v>4377</v>
      </c>
      <c r="B4997" s="16" t="s">
        <v>4378</v>
      </c>
      <c r="C4997" s="16" t="s">
        <v>900</v>
      </c>
      <c r="D4997" s="16" t="s">
        <v>4379</v>
      </c>
      <c r="E4997" s="16" t="s">
        <v>599</v>
      </c>
      <c r="F4997" s="16" t="s">
        <v>60</v>
      </c>
      <c r="G4997" s="16">
        <v>2556</v>
      </c>
      <c r="H4997" s="16">
        <v>0.32700000000000001</v>
      </c>
      <c r="I4997" s="82">
        <v>3.0899999999999999E-9</v>
      </c>
      <c r="J4997" s="16">
        <v>0.1779</v>
      </c>
      <c r="K4997" s="57">
        <v>1</v>
      </c>
      <c r="L4997" s="16">
        <v>0.1895</v>
      </c>
      <c r="M4997" s="83">
        <v>0.90500000000000003</v>
      </c>
      <c r="N4997" s="18">
        <v>1.03</v>
      </c>
      <c r="O4997" s="11">
        <v>0.63229999999999997</v>
      </c>
      <c r="P4997" s="16">
        <v>0</v>
      </c>
      <c r="Q4997" s="16">
        <v>0</v>
      </c>
      <c r="R4997">
        <v>0</v>
      </c>
      <c r="S4997" s="16">
        <v>0</v>
      </c>
      <c r="T4997">
        <v>0.59960000000000002</v>
      </c>
      <c r="U4997" s="15">
        <v>-0.22720000000000001</v>
      </c>
      <c r="V4997" s="15">
        <v>-0.54500000000000004</v>
      </c>
      <c r="W4997" s="15">
        <v>0.13650000000000001</v>
      </c>
    </row>
    <row r="4998" spans="1:23" x14ac:dyDescent="0.2">
      <c r="A4998" s="16" t="s">
        <v>6461</v>
      </c>
      <c r="B4998" s="16" t="s">
        <v>6462</v>
      </c>
      <c r="C4998" s="16" t="s">
        <v>338</v>
      </c>
      <c r="D4998" s="16" t="s">
        <v>6463</v>
      </c>
      <c r="E4998" s="16" t="s">
        <v>590</v>
      </c>
      <c r="F4998" s="16">
        <v>1849</v>
      </c>
      <c r="G4998" s="16">
        <v>588</v>
      </c>
      <c r="H4998" s="16">
        <v>3.5099999999999999E-2</v>
      </c>
      <c r="I4998" s="82">
        <v>0.76100000000000001</v>
      </c>
      <c r="J4998" s="16">
        <v>-0.22090000000000001</v>
      </c>
      <c r="K4998" s="57">
        <v>0.87022540225397804</v>
      </c>
      <c r="L4998" s="16">
        <v>-0.25440000000000002</v>
      </c>
      <c r="M4998" s="83">
        <v>0.53300000000000003</v>
      </c>
      <c r="N4998" s="18">
        <v>1.03</v>
      </c>
      <c r="O4998" s="18">
        <v>0.27500000000000002</v>
      </c>
      <c r="P4998" s="16">
        <v>0</v>
      </c>
      <c r="Q4998" s="16">
        <v>0</v>
      </c>
      <c r="R4998">
        <v>0</v>
      </c>
      <c r="S4998" s="16">
        <v>0</v>
      </c>
      <c r="T4998" s="112">
        <v>-1.2188000000000001</v>
      </c>
      <c r="U4998" s="15">
        <v>0.34939999999999999</v>
      </c>
      <c r="V4998" s="15">
        <v>0.29199999999999998</v>
      </c>
      <c r="W4998" s="15">
        <v>-0.15989999999999999</v>
      </c>
    </row>
    <row r="4999" spans="1:23" x14ac:dyDescent="0.2">
      <c r="A4999" s="16" t="s">
        <v>6856</v>
      </c>
      <c r="B4999" s="16" t="s">
        <v>6829</v>
      </c>
      <c r="C4999" s="16" t="s">
        <v>1039</v>
      </c>
      <c r="D4999" s="16" t="s">
        <v>6857</v>
      </c>
      <c r="E4999" s="16" t="s">
        <v>590</v>
      </c>
      <c r="F4999" s="16" t="s">
        <v>60</v>
      </c>
      <c r="G4999" s="16">
        <v>1546</v>
      </c>
      <c r="H4999" s="16">
        <v>9.5799999999999996E-2</v>
      </c>
      <c r="I4999" s="82">
        <v>0.20200000000000001</v>
      </c>
      <c r="J4999" s="16">
        <v>4.3299999999999998E-2</v>
      </c>
      <c r="K4999" s="57">
        <v>1</v>
      </c>
      <c r="L4999" s="16">
        <v>4.41E-2</v>
      </c>
      <c r="M4999" s="83">
        <v>0.999</v>
      </c>
      <c r="N4999" s="18">
        <v>1.03</v>
      </c>
      <c r="O4999" s="18">
        <v>0.35239999999999999</v>
      </c>
      <c r="P4999" s="16">
        <v>0</v>
      </c>
      <c r="Q4999" s="16">
        <v>0</v>
      </c>
      <c r="R4999">
        <v>0</v>
      </c>
      <c r="S4999" s="16">
        <v>0</v>
      </c>
      <c r="T4999" s="89">
        <v>0.59889999999999999</v>
      </c>
      <c r="U4999" s="15">
        <v>0.3906</v>
      </c>
      <c r="V4999" s="15">
        <v>-0.221</v>
      </c>
      <c r="W4999" s="15">
        <v>0.1027</v>
      </c>
    </row>
    <row r="5000" spans="1:23" x14ac:dyDescent="0.2">
      <c r="A5000" s="16" t="s">
        <v>9169</v>
      </c>
      <c r="B5000" s="16" t="s">
        <v>9170</v>
      </c>
      <c r="C5000" s="16" t="s">
        <v>208</v>
      </c>
      <c r="D5000" s="16" t="s">
        <v>9171</v>
      </c>
      <c r="E5000" s="16" t="s">
        <v>599</v>
      </c>
      <c r="F5000" s="16" t="s">
        <v>60</v>
      </c>
      <c r="G5000" s="16">
        <v>9765</v>
      </c>
      <c r="H5000" s="16">
        <v>-4.6399999999999997E-2</v>
      </c>
      <c r="I5000" s="82">
        <v>0.33200000000000002</v>
      </c>
      <c r="J5000" s="16">
        <v>0.38769999999999999</v>
      </c>
      <c r="K5000" s="57">
        <v>0.62283430303935605</v>
      </c>
      <c r="L5000" s="16">
        <v>0.39950000000000002</v>
      </c>
      <c r="M5000" s="83">
        <v>0.50600000000000001</v>
      </c>
      <c r="N5000" s="18">
        <v>1.03</v>
      </c>
      <c r="O5000" s="18">
        <v>0.24690000000000001</v>
      </c>
      <c r="P5000" s="16">
        <v>0</v>
      </c>
      <c r="Q5000" s="16">
        <v>0</v>
      </c>
      <c r="R5000">
        <v>0</v>
      </c>
      <c r="S5000" s="16">
        <v>0</v>
      </c>
      <c r="T5000">
        <v>-0.31530000000000002</v>
      </c>
      <c r="U5000" s="15">
        <v>0.64939999999999998</v>
      </c>
      <c r="V5000" s="15">
        <v>-2.3E-2</v>
      </c>
      <c r="W5000" s="99">
        <v>-0.8397</v>
      </c>
    </row>
    <row r="5001" spans="1:23" x14ac:dyDescent="0.2">
      <c r="A5001" s="16" t="s">
        <v>9917</v>
      </c>
      <c r="B5001" s="16" t="s">
        <v>9918</v>
      </c>
      <c r="C5001" s="16" t="s">
        <v>91</v>
      </c>
      <c r="D5001" s="16" t="s">
        <v>9919</v>
      </c>
      <c r="E5001" s="16" t="s">
        <v>599</v>
      </c>
      <c r="F5001" s="16">
        <v>3064</v>
      </c>
      <c r="G5001" s="16">
        <v>4073</v>
      </c>
      <c r="H5001" s="16">
        <v>0.23880000000000001</v>
      </c>
      <c r="I5001" s="82">
        <v>1.66E-6</v>
      </c>
      <c r="J5001" s="16">
        <v>0.21560000000000001</v>
      </c>
      <c r="K5001" s="57">
        <v>1</v>
      </c>
      <c r="L5001" s="16">
        <v>0.22550000000000001</v>
      </c>
      <c r="M5001" s="83">
        <v>0.95399999999999996</v>
      </c>
      <c r="N5001" s="18">
        <v>1.03</v>
      </c>
      <c r="O5001" s="18">
        <v>0.35239999999999999</v>
      </c>
      <c r="P5001" s="16">
        <v>0</v>
      </c>
      <c r="Q5001" s="16">
        <v>0</v>
      </c>
      <c r="R5001">
        <v>0</v>
      </c>
      <c r="S5001" s="16">
        <v>0</v>
      </c>
      <c r="T5001" s="89">
        <v>0.65329999999999999</v>
      </c>
      <c r="U5001" s="15">
        <v>0.47070000000000001</v>
      </c>
      <c r="V5001" s="15">
        <v>0.17299999999999999</v>
      </c>
      <c r="W5001" s="15">
        <v>0.4264</v>
      </c>
    </row>
    <row r="5002" spans="1:23" x14ac:dyDescent="0.2">
      <c r="A5002" s="16" t="s">
        <v>15159</v>
      </c>
      <c r="B5002" s="16" t="s">
        <v>54</v>
      </c>
      <c r="C5002" s="16" t="s">
        <v>57</v>
      </c>
      <c r="D5002" s="16" t="s">
        <v>15160</v>
      </c>
      <c r="E5002" s="16" t="s">
        <v>599</v>
      </c>
      <c r="F5002" s="16">
        <v>2926</v>
      </c>
      <c r="G5002" s="16">
        <v>2523</v>
      </c>
      <c r="H5002" s="16">
        <v>3.78E-2</v>
      </c>
      <c r="I5002" s="82">
        <v>0.56799999999999995</v>
      </c>
      <c r="J5002" s="16">
        <v>-0.1144</v>
      </c>
      <c r="K5002" s="57">
        <v>1</v>
      </c>
      <c r="L5002" s="16">
        <v>-0.12570000000000001</v>
      </c>
      <c r="M5002" s="83">
        <v>0.999</v>
      </c>
      <c r="N5002" s="18">
        <v>1.03</v>
      </c>
      <c r="O5002" s="18">
        <v>0.22650000000000001</v>
      </c>
      <c r="P5002" s="16">
        <v>0</v>
      </c>
      <c r="Q5002" s="16">
        <v>0</v>
      </c>
      <c r="R5002">
        <v>0</v>
      </c>
      <c r="S5002" s="16">
        <v>0</v>
      </c>
      <c r="T5002" s="88">
        <v>1.1436999999999999</v>
      </c>
      <c r="U5002" s="15">
        <v>0.2117</v>
      </c>
      <c r="V5002" s="15">
        <v>0.11899999999999999</v>
      </c>
      <c r="W5002" s="15">
        <v>-0.39319999999999999</v>
      </c>
    </row>
    <row r="5003" spans="1:23" x14ac:dyDescent="0.2">
      <c r="A5003" s="16" t="s">
        <v>13215</v>
      </c>
      <c r="B5003" s="16" t="s">
        <v>98</v>
      </c>
      <c r="C5003" s="16" t="s">
        <v>57</v>
      </c>
      <c r="D5003" s="16" t="s">
        <v>13216</v>
      </c>
      <c r="E5003" s="16" t="s">
        <v>590</v>
      </c>
      <c r="F5003" s="16">
        <v>1070</v>
      </c>
      <c r="G5003" s="16">
        <v>845</v>
      </c>
      <c r="H5003" s="16">
        <v>-0.15029999999999999</v>
      </c>
      <c r="I5003" s="82">
        <v>0.114</v>
      </c>
      <c r="J5003" s="16">
        <v>2.3599999999999999E-2</v>
      </c>
      <c r="K5003" s="57">
        <v>1</v>
      </c>
      <c r="L5003" s="16">
        <v>5.28E-2</v>
      </c>
      <c r="M5003" s="83">
        <v>0.999</v>
      </c>
      <c r="N5003" s="18">
        <v>1.03</v>
      </c>
      <c r="O5003" s="7">
        <v>1.3391</v>
      </c>
      <c r="P5003" s="16">
        <v>0</v>
      </c>
      <c r="Q5003" s="16">
        <v>0</v>
      </c>
      <c r="R5003">
        <v>0</v>
      </c>
      <c r="S5003" s="16">
        <v>0</v>
      </c>
      <c r="T5003" s="88">
        <v>2.1573000000000002</v>
      </c>
      <c r="U5003" s="15">
        <v>-0.23330000000000001</v>
      </c>
      <c r="V5003" s="15">
        <v>-0.29699999999999999</v>
      </c>
      <c r="W5003" s="15">
        <v>0.38769999999999999</v>
      </c>
    </row>
    <row r="5004" spans="1:23" x14ac:dyDescent="0.2">
      <c r="A5004" s="16" t="s">
        <v>11873</v>
      </c>
      <c r="B5004" s="16" t="s">
        <v>11874</v>
      </c>
      <c r="C5004" s="16" t="s">
        <v>57</v>
      </c>
      <c r="D5004" s="16" t="s">
        <v>11875</v>
      </c>
      <c r="E5004" s="16" t="s">
        <v>599</v>
      </c>
      <c r="F5004" s="16">
        <v>988</v>
      </c>
      <c r="G5004" s="16">
        <v>912</v>
      </c>
      <c r="H5004" s="16">
        <v>5.1000000000000004E-3</v>
      </c>
      <c r="I5004" s="82">
        <v>0.96399999999999997</v>
      </c>
      <c r="J5004" s="16">
        <v>0.14480000000000001</v>
      </c>
      <c r="K5004" s="57">
        <v>1</v>
      </c>
      <c r="L5004" s="16">
        <v>0.16439999999999999</v>
      </c>
      <c r="M5004" s="83">
        <v>0.999</v>
      </c>
      <c r="N5004" s="18">
        <v>1.03</v>
      </c>
      <c r="O5004" s="18">
        <v>0.53939999999999999</v>
      </c>
      <c r="P5004" s="16">
        <v>0</v>
      </c>
      <c r="Q5004" s="16">
        <v>0</v>
      </c>
      <c r="R5004">
        <v>0</v>
      </c>
      <c r="S5004" s="16">
        <v>0</v>
      </c>
      <c r="T5004">
        <v>-0.38009999999999999</v>
      </c>
      <c r="U5004" s="15">
        <v>-0.58689999999999998</v>
      </c>
      <c r="V5004" s="15">
        <v>0.3</v>
      </c>
      <c r="W5004" s="15">
        <v>-0.4345</v>
      </c>
    </row>
    <row r="5005" spans="1:23" x14ac:dyDescent="0.2">
      <c r="A5005" s="16" t="s">
        <v>16488</v>
      </c>
      <c r="B5005" s="16" t="s">
        <v>98</v>
      </c>
      <c r="C5005" s="16" t="s">
        <v>57</v>
      </c>
      <c r="D5005" s="16" t="s">
        <v>16488</v>
      </c>
      <c r="E5005" s="16" t="s">
        <v>590</v>
      </c>
      <c r="F5005" s="16" t="s">
        <v>60</v>
      </c>
      <c r="G5005" s="16">
        <v>82</v>
      </c>
      <c r="H5005" s="16">
        <v>-8.3500000000000005E-2</v>
      </c>
      <c r="I5005" s="82">
        <v>0.77600000000000002</v>
      </c>
      <c r="J5005" s="16">
        <v>-0.50790000000000002</v>
      </c>
      <c r="K5005" s="57">
        <v>0.97963638738940895</v>
      </c>
      <c r="L5005" s="16">
        <v>-0.56899999999999995</v>
      </c>
      <c r="M5005" s="83">
        <v>0.99099999999999999</v>
      </c>
      <c r="N5005" s="18">
        <v>1.03</v>
      </c>
      <c r="O5005" s="7">
        <v>1.0024</v>
      </c>
      <c r="P5005" s="16">
        <v>0</v>
      </c>
      <c r="Q5005" s="16">
        <v>0</v>
      </c>
      <c r="R5005">
        <v>0</v>
      </c>
      <c r="S5005" s="16">
        <v>0</v>
      </c>
      <c r="T5005">
        <v>-5.7000000000000002E-2</v>
      </c>
      <c r="U5005" s="15">
        <v>1.6999999999999999E-3</v>
      </c>
      <c r="V5005" s="15">
        <v>0.53600000000000003</v>
      </c>
      <c r="W5005" s="7">
        <v>1.2052</v>
      </c>
    </row>
    <row r="5006" spans="1:23" x14ac:dyDescent="0.2">
      <c r="A5006" s="16" t="s">
        <v>6621</v>
      </c>
      <c r="B5006" s="16" t="s">
        <v>6622</v>
      </c>
      <c r="C5006" s="16" t="s">
        <v>992</v>
      </c>
      <c r="D5006" s="16" t="s">
        <v>6623</v>
      </c>
      <c r="E5006" s="16" t="s">
        <v>590</v>
      </c>
      <c r="F5006" s="16" t="s">
        <v>60</v>
      </c>
      <c r="G5006" s="16">
        <v>763</v>
      </c>
      <c r="H5006" s="16">
        <v>0.22639999999999999</v>
      </c>
      <c r="I5006" s="82">
        <v>2.1299999999999999E-2</v>
      </c>
      <c r="J5006" s="16">
        <v>5.8999999999999999E-3</v>
      </c>
      <c r="K5006" s="57">
        <v>1</v>
      </c>
      <c r="L5006" s="16">
        <v>1.9E-3</v>
      </c>
      <c r="M5006" s="83">
        <v>0.999</v>
      </c>
      <c r="N5006" s="18">
        <v>1.02</v>
      </c>
      <c r="O5006" s="18">
        <v>0.28689999999999999</v>
      </c>
      <c r="P5006" s="16">
        <v>0</v>
      </c>
      <c r="Q5006" s="16">
        <v>0</v>
      </c>
      <c r="R5006">
        <v>0</v>
      </c>
      <c r="S5006" s="16">
        <v>0</v>
      </c>
      <c r="T5006">
        <v>-4.2000000000000003E-2</v>
      </c>
      <c r="U5006" s="15">
        <v>-0.2079</v>
      </c>
      <c r="V5006" s="15">
        <v>0.4</v>
      </c>
      <c r="W5006" s="15">
        <v>-0.2772</v>
      </c>
    </row>
    <row r="5007" spans="1:23" x14ac:dyDescent="0.2">
      <c r="A5007" s="16" t="s">
        <v>14138</v>
      </c>
      <c r="B5007" s="16" t="s">
        <v>1345</v>
      </c>
      <c r="C5007" s="16" t="s">
        <v>57</v>
      </c>
      <c r="D5007" s="16" t="s">
        <v>14139</v>
      </c>
      <c r="E5007" s="16" t="s">
        <v>599</v>
      </c>
      <c r="F5007" s="16">
        <v>1495</v>
      </c>
      <c r="G5007" s="16">
        <v>739</v>
      </c>
      <c r="H5007" s="16">
        <v>7.6200000000000004E-2</v>
      </c>
      <c r="I5007" s="82">
        <v>0.45100000000000001</v>
      </c>
      <c r="J5007" s="16">
        <v>-3.6700000000000003E-2</v>
      </c>
      <c r="K5007" s="57">
        <v>1</v>
      </c>
      <c r="L5007" s="16">
        <v>-3.9E-2</v>
      </c>
      <c r="M5007" s="83">
        <v>0.999</v>
      </c>
      <c r="N5007" s="18">
        <v>1.02</v>
      </c>
      <c r="O5007" s="18">
        <v>0.31809999999999999</v>
      </c>
      <c r="P5007" s="16">
        <v>0</v>
      </c>
      <c r="Q5007" s="16">
        <v>0</v>
      </c>
      <c r="R5007">
        <v>0</v>
      </c>
      <c r="S5007" s="16">
        <v>0</v>
      </c>
      <c r="T5007" s="89">
        <v>0.74829999999999997</v>
      </c>
      <c r="U5007" s="15">
        <v>5.8999999999999997E-2</v>
      </c>
      <c r="V5007" s="15">
        <v>-0.32600000000000001</v>
      </c>
      <c r="W5007" s="15">
        <v>0.44619999999999999</v>
      </c>
    </row>
    <row r="5008" spans="1:23" x14ac:dyDescent="0.2">
      <c r="A5008" s="16" t="s">
        <v>5143</v>
      </c>
      <c r="B5008" s="16" t="s">
        <v>5144</v>
      </c>
      <c r="C5008" s="16" t="s">
        <v>316</v>
      </c>
      <c r="D5008" s="16" t="s">
        <v>5145</v>
      </c>
      <c r="E5008" s="16" t="s">
        <v>599</v>
      </c>
      <c r="F5008" s="16">
        <v>333</v>
      </c>
      <c r="G5008" s="16">
        <v>531</v>
      </c>
      <c r="H5008" s="16">
        <v>-0.31130000000000002</v>
      </c>
      <c r="I5008" s="82">
        <v>1.0200000000000001E-2</v>
      </c>
      <c r="J5008" s="89">
        <v>0.95799999999999996</v>
      </c>
      <c r="K5008" s="57">
        <v>3.5327803238952302E-3</v>
      </c>
      <c r="L5008" s="88">
        <v>3.3363</v>
      </c>
      <c r="M5008" s="83">
        <v>7.12E-13</v>
      </c>
      <c r="N5008" s="18">
        <v>1.01</v>
      </c>
      <c r="O5008" s="7">
        <v>1.9584999999999999</v>
      </c>
      <c r="P5008" s="16">
        <v>0</v>
      </c>
      <c r="Q5008" s="16">
        <v>0</v>
      </c>
      <c r="R5008">
        <v>0</v>
      </c>
      <c r="S5008" s="16">
        <v>1</v>
      </c>
      <c r="T5008" s="112">
        <v>-1.3734999999999999</v>
      </c>
      <c r="U5008" s="15">
        <v>-0.33250000000000002</v>
      </c>
      <c r="V5008" s="11">
        <v>0.67</v>
      </c>
      <c r="W5008" s="15">
        <v>-0.50080000000000002</v>
      </c>
    </row>
    <row r="5009" spans="1:23" x14ac:dyDescent="0.2">
      <c r="A5009" s="16" t="s">
        <v>1700</v>
      </c>
      <c r="B5009" s="16" t="s">
        <v>1701</v>
      </c>
      <c r="C5009" s="16" t="s">
        <v>727</v>
      </c>
      <c r="D5009" s="16" t="s">
        <v>1702</v>
      </c>
      <c r="E5009" s="16" t="s">
        <v>599</v>
      </c>
      <c r="F5009" s="16">
        <v>1286</v>
      </c>
      <c r="G5009" s="16">
        <v>883</v>
      </c>
      <c r="H5009" s="16">
        <v>5.9200000000000003E-2</v>
      </c>
      <c r="I5009" s="82">
        <v>0.51800000000000002</v>
      </c>
      <c r="J5009" s="16">
        <v>1.78E-2</v>
      </c>
      <c r="K5009" s="57">
        <v>1</v>
      </c>
      <c r="L5009" s="16">
        <v>1.8100000000000002E-2</v>
      </c>
      <c r="M5009" s="83">
        <v>0.999</v>
      </c>
      <c r="N5009" s="18">
        <v>1.01</v>
      </c>
      <c r="O5009" s="18">
        <v>0.18479999999999999</v>
      </c>
      <c r="P5009" s="16">
        <v>0</v>
      </c>
      <c r="Q5009" s="16">
        <v>0</v>
      </c>
      <c r="R5009">
        <v>0</v>
      </c>
      <c r="S5009" s="16">
        <v>0</v>
      </c>
      <c r="T5009" s="84">
        <v>-0.71189999999999998</v>
      </c>
      <c r="U5009" s="15">
        <v>-0.12939999999999999</v>
      </c>
      <c r="V5009" s="15">
        <v>2.5000000000000001E-2</v>
      </c>
      <c r="W5009" s="15">
        <v>-0.25580000000000003</v>
      </c>
    </row>
    <row r="5010" spans="1:23" x14ac:dyDescent="0.2">
      <c r="A5010" s="16" t="s">
        <v>2604</v>
      </c>
      <c r="B5010" s="16" t="s">
        <v>54</v>
      </c>
      <c r="C5010" s="16" t="s">
        <v>155</v>
      </c>
      <c r="D5010" s="16" t="s">
        <v>2605</v>
      </c>
      <c r="E5010" s="16" t="s">
        <v>599</v>
      </c>
      <c r="F5010" s="16" t="s">
        <v>60</v>
      </c>
      <c r="G5010" s="16">
        <v>1394</v>
      </c>
      <c r="H5010" s="16">
        <v>8.0699999999999994E-2</v>
      </c>
      <c r="I5010" s="82">
        <v>0.27700000000000002</v>
      </c>
      <c r="J5010" s="16">
        <v>0.21709999999999999</v>
      </c>
      <c r="K5010" s="57">
        <v>0.99967159610134304</v>
      </c>
      <c r="L5010" s="16">
        <v>0.21740000000000001</v>
      </c>
      <c r="M5010" s="83">
        <v>0.89100000000000001</v>
      </c>
      <c r="N5010" s="18">
        <v>1.01</v>
      </c>
      <c r="O5010" s="18">
        <v>0.53610000000000002</v>
      </c>
      <c r="P5010" s="16">
        <v>0</v>
      </c>
      <c r="Q5010" s="16">
        <v>0</v>
      </c>
      <c r="R5010">
        <v>0</v>
      </c>
      <c r="S5010" s="16">
        <v>0</v>
      </c>
      <c r="T5010">
        <v>-0.20469999999999999</v>
      </c>
      <c r="U5010" s="15">
        <v>-5.0000000000000001E-4</v>
      </c>
      <c r="V5010" s="15">
        <v>0.192</v>
      </c>
      <c r="W5010" s="15">
        <v>0.56110000000000004</v>
      </c>
    </row>
    <row r="5011" spans="1:23" x14ac:dyDescent="0.2">
      <c r="A5011" s="16" t="s">
        <v>4818</v>
      </c>
      <c r="B5011" s="16" t="s">
        <v>4819</v>
      </c>
      <c r="C5011" s="16" t="s">
        <v>253</v>
      </c>
      <c r="D5011" s="16" t="s">
        <v>4820</v>
      </c>
      <c r="E5011" s="16" t="s">
        <v>590</v>
      </c>
      <c r="F5011" s="16" t="s">
        <v>60</v>
      </c>
      <c r="G5011" s="16">
        <v>1792</v>
      </c>
      <c r="H5011" s="89">
        <v>0.97529999999999994</v>
      </c>
      <c r="I5011" s="82">
        <v>2.7500000000000002E-49</v>
      </c>
      <c r="J5011" s="16">
        <v>-0.27260000000000001</v>
      </c>
      <c r="K5011" s="57">
        <v>1</v>
      </c>
      <c r="L5011" s="16">
        <v>-0.26150000000000001</v>
      </c>
      <c r="M5011" s="83">
        <v>0.999</v>
      </c>
      <c r="N5011" s="18">
        <v>1.01</v>
      </c>
      <c r="O5011" s="18">
        <v>0.55910000000000004</v>
      </c>
      <c r="P5011" s="16">
        <v>0</v>
      </c>
      <c r="Q5011" s="16">
        <v>1</v>
      </c>
      <c r="R5011">
        <v>0</v>
      </c>
      <c r="S5011" s="16">
        <v>0</v>
      </c>
      <c r="T5011" s="112">
        <v>-1.1052999999999999</v>
      </c>
      <c r="U5011" s="15">
        <v>0.90969999999999995</v>
      </c>
      <c r="V5011" s="7">
        <v>1.214</v>
      </c>
      <c r="W5011" s="98">
        <v>-1.5868</v>
      </c>
    </row>
    <row r="5012" spans="1:23" x14ac:dyDescent="0.2">
      <c r="A5012" s="16" t="s">
        <v>6005</v>
      </c>
      <c r="B5012" s="16" t="s">
        <v>54</v>
      </c>
      <c r="C5012" s="16" t="s">
        <v>55</v>
      </c>
      <c r="D5012" s="16" t="s">
        <v>6005</v>
      </c>
      <c r="E5012" s="16" t="s">
        <v>590</v>
      </c>
      <c r="F5012" s="16" t="s">
        <v>60</v>
      </c>
      <c r="G5012" s="16">
        <v>279</v>
      </c>
      <c r="H5012" s="16">
        <v>0.31640000000000001</v>
      </c>
      <c r="I5012" s="82">
        <v>2.0799999999999999E-2</v>
      </c>
      <c r="J5012" s="16">
        <v>-0.31519999999999998</v>
      </c>
      <c r="K5012" s="57">
        <v>0.54489238490926495</v>
      </c>
      <c r="L5012" s="16">
        <v>-0.29970000000000002</v>
      </c>
      <c r="M5012" s="83">
        <v>0.36199999999999999</v>
      </c>
      <c r="N5012" s="18">
        <v>1.01</v>
      </c>
      <c r="O5012" s="18">
        <v>0.4078</v>
      </c>
      <c r="P5012" s="16">
        <v>0</v>
      </c>
      <c r="Q5012" s="16">
        <v>0</v>
      </c>
      <c r="R5012">
        <v>0</v>
      </c>
      <c r="S5012" s="16">
        <v>0</v>
      </c>
      <c r="T5012" s="112">
        <v>-1.9541999999999999</v>
      </c>
      <c r="U5012" s="15">
        <v>0.44919999999999999</v>
      </c>
      <c r="V5012" s="15">
        <v>0.55600000000000005</v>
      </c>
      <c r="W5012" s="98">
        <v>-1.0711999999999999</v>
      </c>
    </row>
    <row r="5013" spans="1:23" x14ac:dyDescent="0.2">
      <c r="A5013" s="16" t="s">
        <v>7304</v>
      </c>
      <c r="B5013" s="16" t="s">
        <v>106</v>
      </c>
      <c r="C5013" s="16" t="s">
        <v>89</v>
      </c>
      <c r="D5013" s="16" t="s">
        <v>7305</v>
      </c>
      <c r="E5013" s="16" t="s">
        <v>590</v>
      </c>
      <c r="F5013" s="16">
        <v>3081</v>
      </c>
      <c r="G5013" s="16">
        <v>2056</v>
      </c>
      <c r="H5013" s="16">
        <v>0.21329999999999999</v>
      </c>
      <c r="I5013" s="82">
        <v>2.4899999999999998E-4</v>
      </c>
      <c r="J5013" s="16">
        <v>3.6900000000000002E-2</v>
      </c>
      <c r="K5013" s="57">
        <v>1</v>
      </c>
      <c r="L5013" s="16">
        <v>3.7400000000000003E-2</v>
      </c>
      <c r="M5013" s="83">
        <v>0.999</v>
      </c>
      <c r="N5013" s="18">
        <v>1.01</v>
      </c>
      <c r="O5013" s="18">
        <v>0.4854</v>
      </c>
      <c r="P5013" s="16">
        <v>0</v>
      </c>
      <c r="Q5013" s="16">
        <v>0</v>
      </c>
      <c r="R5013">
        <v>0</v>
      </c>
      <c r="S5013" s="16">
        <v>0</v>
      </c>
      <c r="T5013">
        <v>0.1018</v>
      </c>
      <c r="U5013" s="15">
        <v>0.57599999999999996</v>
      </c>
      <c r="V5013" s="15">
        <v>0.35699999999999998</v>
      </c>
      <c r="W5013" s="15">
        <v>0.37780000000000002</v>
      </c>
    </row>
    <row r="5014" spans="1:23" x14ac:dyDescent="0.2">
      <c r="A5014" s="16" t="s">
        <v>12084</v>
      </c>
      <c r="B5014" s="16" t="s">
        <v>54</v>
      </c>
      <c r="C5014" s="16" t="s">
        <v>57</v>
      </c>
      <c r="D5014" s="16" t="s">
        <v>12085</v>
      </c>
      <c r="E5014" s="16" t="s">
        <v>590</v>
      </c>
      <c r="F5014" s="16">
        <v>3049</v>
      </c>
      <c r="G5014" s="16">
        <v>2001</v>
      </c>
      <c r="H5014" s="16">
        <v>5.6800000000000003E-2</v>
      </c>
      <c r="I5014" s="82">
        <v>0.441</v>
      </c>
      <c r="J5014" s="16">
        <v>0.113</v>
      </c>
      <c r="K5014" s="57">
        <v>1</v>
      </c>
      <c r="L5014" s="16">
        <v>0.1091</v>
      </c>
      <c r="M5014" s="83">
        <v>0.999</v>
      </c>
      <c r="N5014" s="18">
        <v>1.01</v>
      </c>
      <c r="O5014" s="18">
        <v>0.36359999999999998</v>
      </c>
      <c r="P5014" s="16">
        <v>0</v>
      </c>
      <c r="Q5014" s="16">
        <v>0</v>
      </c>
      <c r="R5014">
        <v>0</v>
      </c>
      <c r="S5014" s="16">
        <v>0</v>
      </c>
      <c r="T5014">
        <v>-0.55720000000000003</v>
      </c>
      <c r="U5014" s="15">
        <v>0.63829999999999998</v>
      </c>
      <c r="V5014" s="15">
        <v>-0.44</v>
      </c>
      <c r="W5014" s="15">
        <v>-9.06E-2</v>
      </c>
    </row>
    <row r="5015" spans="1:23" x14ac:dyDescent="0.2">
      <c r="A5015" s="16" t="s">
        <v>12102</v>
      </c>
      <c r="B5015" s="16" t="s">
        <v>12103</v>
      </c>
      <c r="C5015" s="16" t="s">
        <v>57</v>
      </c>
      <c r="D5015" s="16" t="s">
        <v>12104</v>
      </c>
      <c r="E5015" s="16" t="s">
        <v>599</v>
      </c>
      <c r="F5015" s="16">
        <v>2723</v>
      </c>
      <c r="G5015" s="16">
        <v>1747</v>
      </c>
      <c r="H5015" s="16">
        <v>0.1138</v>
      </c>
      <c r="I5015" s="82">
        <v>0.14000000000000001</v>
      </c>
      <c r="J5015" s="16">
        <v>0.11119999999999999</v>
      </c>
      <c r="K5015" s="57">
        <v>1</v>
      </c>
      <c r="L5015" s="16">
        <v>0.1114</v>
      </c>
      <c r="M5015" s="83">
        <v>0.999</v>
      </c>
      <c r="N5015" s="18">
        <v>1.01</v>
      </c>
      <c r="O5015" s="18">
        <v>8.8599999999999998E-2</v>
      </c>
      <c r="P5015" s="16">
        <v>0</v>
      </c>
      <c r="Q5015" s="16">
        <v>0</v>
      </c>
      <c r="R5015">
        <v>0</v>
      </c>
      <c r="S5015" s="16">
        <v>0</v>
      </c>
      <c r="T5015" s="88">
        <v>1.1801999999999999</v>
      </c>
      <c r="U5015" s="15">
        <v>0.58020000000000005</v>
      </c>
      <c r="V5015" s="11">
        <v>0.81599999999999995</v>
      </c>
      <c r="W5015" s="15">
        <v>6.0900000000000003E-2</v>
      </c>
    </row>
    <row r="5016" spans="1:23" x14ac:dyDescent="0.2">
      <c r="A5016" s="16" t="s">
        <v>11379</v>
      </c>
      <c r="B5016" s="16" t="s">
        <v>54</v>
      </c>
      <c r="C5016" s="16" t="s">
        <v>57</v>
      </c>
      <c r="D5016" s="16" t="s">
        <v>11380</v>
      </c>
      <c r="E5016" s="16" t="s">
        <v>599</v>
      </c>
      <c r="F5016" s="16">
        <v>1878</v>
      </c>
      <c r="G5016" s="16">
        <v>657</v>
      </c>
      <c r="H5016" s="16">
        <v>-0.12559999999999999</v>
      </c>
      <c r="I5016" s="82">
        <v>0.26900000000000002</v>
      </c>
      <c r="J5016" s="16">
        <v>0.24890000000000001</v>
      </c>
      <c r="K5016" s="57">
        <v>0.91249214323716599</v>
      </c>
      <c r="L5016" s="16">
        <v>0.20849999999999999</v>
      </c>
      <c r="M5016" s="83">
        <v>0.90900000000000003</v>
      </c>
      <c r="N5016" s="18">
        <v>1.01</v>
      </c>
      <c r="O5016" s="18">
        <v>0.4042</v>
      </c>
      <c r="P5016" s="16">
        <v>0</v>
      </c>
      <c r="Q5016" s="16">
        <v>0</v>
      </c>
      <c r="R5016">
        <v>0</v>
      </c>
      <c r="S5016" s="16">
        <v>0</v>
      </c>
      <c r="T5016" s="88">
        <v>1.2051000000000001</v>
      </c>
      <c r="U5016" s="15">
        <v>-0.26669999999999999</v>
      </c>
      <c r="V5016" s="15">
        <v>-0.122</v>
      </c>
      <c r="W5016" s="11">
        <v>0.84089999999999998</v>
      </c>
    </row>
    <row r="5017" spans="1:23" x14ac:dyDescent="0.2">
      <c r="A5017" s="16" t="s">
        <v>12889</v>
      </c>
      <c r="B5017" s="16" t="s">
        <v>1398</v>
      </c>
      <c r="C5017" s="16" t="s">
        <v>57</v>
      </c>
      <c r="D5017" s="16" t="s">
        <v>12889</v>
      </c>
      <c r="E5017" s="16" t="s">
        <v>599</v>
      </c>
      <c r="F5017" s="16" t="s">
        <v>60</v>
      </c>
      <c r="G5017" s="16">
        <v>5588</v>
      </c>
      <c r="H5017" s="16">
        <v>-0.1115</v>
      </c>
      <c r="I5017" s="82">
        <v>1.8200000000000001E-2</v>
      </c>
      <c r="J5017" s="16">
        <v>4.2799999999999998E-2</v>
      </c>
      <c r="K5017" s="57">
        <v>1</v>
      </c>
      <c r="L5017" s="16">
        <v>0.06</v>
      </c>
      <c r="M5017" s="83">
        <v>0.999</v>
      </c>
      <c r="N5017" s="18">
        <v>1.01</v>
      </c>
      <c r="O5017" s="18">
        <v>0.42580000000000001</v>
      </c>
      <c r="P5017" s="16">
        <v>0</v>
      </c>
      <c r="Q5017" s="16">
        <v>0</v>
      </c>
      <c r="R5017">
        <v>0</v>
      </c>
      <c r="S5017" s="16">
        <v>0</v>
      </c>
      <c r="T5017" s="88">
        <v>1.3492</v>
      </c>
      <c r="U5017" s="15">
        <v>0.34089999999999998</v>
      </c>
      <c r="V5017" s="99">
        <v>-0.80600000000000005</v>
      </c>
      <c r="W5017" s="15">
        <v>0.22789999999999999</v>
      </c>
    </row>
    <row r="5018" spans="1:23" x14ac:dyDescent="0.2">
      <c r="A5018" s="16" t="s">
        <v>13102</v>
      </c>
      <c r="B5018" s="16" t="s">
        <v>54</v>
      </c>
      <c r="C5018" s="16" t="s">
        <v>57</v>
      </c>
      <c r="D5018" s="16" t="s">
        <v>13102</v>
      </c>
      <c r="E5018" s="16" t="s">
        <v>590</v>
      </c>
      <c r="F5018" s="16" t="s">
        <v>60</v>
      </c>
      <c r="G5018" s="16">
        <v>582</v>
      </c>
      <c r="H5018" s="16">
        <v>2.9499999999999998E-2</v>
      </c>
      <c r="I5018" s="82">
        <v>0.80500000000000005</v>
      </c>
      <c r="J5018" s="16">
        <v>2.9899999999999999E-2</v>
      </c>
      <c r="K5018" s="57">
        <v>1</v>
      </c>
      <c r="L5018" s="16">
        <v>3.5000000000000003E-2</v>
      </c>
      <c r="M5018" s="83">
        <v>0.999</v>
      </c>
      <c r="N5018" s="18">
        <v>1.01</v>
      </c>
      <c r="O5018" s="18">
        <v>0.20580000000000001</v>
      </c>
      <c r="P5018" s="16">
        <v>0</v>
      </c>
      <c r="Q5018" s="16">
        <v>0</v>
      </c>
      <c r="R5018">
        <v>0</v>
      </c>
      <c r="S5018" s="16">
        <v>0</v>
      </c>
      <c r="T5018">
        <v>-0.6361</v>
      </c>
      <c r="U5018" s="15">
        <v>4.8800000000000003E-2</v>
      </c>
      <c r="V5018" s="15">
        <v>0.505</v>
      </c>
      <c r="W5018" s="15">
        <v>0.2319</v>
      </c>
    </row>
    <row r="5019" spans="1:23" x14ac:dyDescent="0.2">
      <c r="A5019" s="16" t="s">
        <v>11955</v>
      </c>
      <c r="B5019" s="16" t="s">
        <v>54</v>
      </c>
      <c r="C5019" s="16" t="s">
        <v>57</v>
      </c>
      <c r="D5019" s="16" t="s">
        <v>11956</v>
      </c>
      <c r="E5019" s="16" t="s">
        <v>599</v>
      </c>
      <c r="F5019" s="16">
        <v>798</v>
      </c>
      <c r="G5019" s="16">
        <v>479</v>
      </c>
      <c r="H5019" s="16">
        <v>-3.5000000000000003E-2</v>
      </c>
      <c r="I5019" s="82">
        <v>0.80500000000000005</v>
      </c>
      <c r="J5019" s="16">
        <v>0.13100000000000001</v>
      </c>
      <c r="K5019" s="57">
        <v>1</v>
      </c>
      <c r="L5019" s="16">
        <v>0.15970000000000001</v>
      </c>
      <c r="M5019" s="83">
        <v>0.999</v>
      </c>
      <c r="N5019" s="18">
        <v>1.01</v>
      </c>
      <c r="O5019" s="18">
        <v>0.29870000000000002</v>
      </c>
      <c r="P5019" s="16">
        <v>0</v>
      </c>
      <c r="Q5019" s="16">
        <v>0</v>
      </c>
      <c r="R5019">
        <v>0</v>
      </c>
      <c r="S5019" s="16">
        <v>0</v>
      </c>
      <c r="T5019">
        <v>0.36109999999999998</v>
      </c>
      <c r="U5019" s="15">
        <v>0.21379999999999999</v>
      </c>
      <c r="V5019" s="15">
        <v>3.4000000000000002E-2</v>
      </c>
      <c r="W5019" s="15">
        <v>-0.1081</v>
      </c>
    </row>
    <row r="5020" spans="1:23" x14ac:dyDescent="0.2">
      <c r="A5020" s="16" t="s">
        <v>1065</v>
      </c>
      <c r="B5020" s="16" t="s">
        <v>125</v>
      </c>
      <c r="C5020" s="16" t="s">
        <v>126</v>
      </c>
      <c r="D5020" s="16" t="s">
        <v>1066</v>
      </c>
      <c r="E5020" s="16" t="s">
        <v>590</v>
      </c>
      <c r="F5020" s="16">
        <v>1250</v>
      </c>
      <c r="G5020" s="16">
        <v>3436</v>
      </c>
      <c r="H5020" s="84">
        <v>-0.7883</v>
      </c>
      <c r="I5020" s="82">
        <v>2.9600000000000002E-53</v>
      </c>
      <c r="J5020" s="88">
        <v>2.1505999999999998</v>
      </c>
      <c r="K5020" s="57">
        <v>3.81875024290295E-10</v>
      </c>
      <c r="L5020" s="88">
        <v>2.1726000000000001</v>
      </c>
      <c r="M5020" s="83">
        <v>2.6500000000000002E-10</v>
      </c>
      <c r="N5020" s="18">
        <v>1</v>
      </c>
      <c r="O5020" s="7">
        <v>1.0286</v>
      </c>
      <c r="P5020" s="16">
        <v>1</v>
      </c>
      <c r="Q5020" s="16">
        <v>0</v>
      </c>
      <c r="R5020">
        <v>0</v>
      </c>
      <c r="S5020" s="16">
        <v>1</v>
      </c>
      <c r="T5020" s="88">
        <v>1.1604000000000001</v>
      </c>
      <c r="U5020" s="15">
        <v>0.45450000000000002</v>
      </c>
      <c r="V5020" s="99">
        <v>-0.59599999999999997</v>
      </c>
      <c r="W5020" s="7">
        <v>1.2787999999999999</v>
      </c>
    </row>
    <row r="5021" spans="1:23" x14ac:dyDescent="0.2">
      <c r="A5021" s="16" t="s">
        <v>4257</v>
      </c>
      <c r="B5021" s="16" t="s">
        <v>4258</v>
      </c>
      <c r="C5021" s="16" t="s">
        <v>342</v>
      </c>
      <c r="D5021" s="16" t="s">
        <v>4257</v>
      </c>
      <c r="E5021" s="16" t="s">
        <v>590</v>
      </c>
      <c r="F5021" s="16">
        <v>1108</v>
      </c>
      <c r="G5021" s="16">
        <v>1006</v>
      </c>
      <c r="H5021" s="16">
        <v>0.19889999999999999</v>
      </c>
      <c r="I5021" s="82">
        <v>1.47E-2</v>
      </c>
      <c r="J5021" s="16">
        <v>-0.18160000000000001</v>
      </c>
      <c r="K5021" s="57">
        <v>1</v>
      </c>
      <c r="L5021" s="16">
        <v>-0.20250000000000001</v>
      </c>
      <c r="M5021" s="83">
        <v>0.92200000000000004</v>
      </c>
      <c r="N5021" s="18">
        <v>1</v>
      </c>
      <c r="O5021" s="18">
        <v>0.27900000000000003</v>
      </c>
      <c r="P5021" s="16">
        <v>0</v>
      </c>
      <c r="Q5021" s="16">
        <v>0</v>
      </c>
      <c r="R5021">
        <v>0</v>
      </c>
      <c r="S5021" s="16">
        <v>0</v>
      </c>
      <c r="T5021">
        <v>0.55510000000000004</v>
      </c>
      <c r="U5021" s="15">
        <v>0.1033</v>
      </c>
      <c r="V5021" s="11">
        <v>0.71499999999999997</v>
      </c>
      <c r="W5021" s="11">
        <v>0.68020000000000003</v>
      </c>
    </row>
    <row r="5022" spans="1:23" x14ac:dyDescent="0.2">
      <c r="A5022" s="16" t="s">
        <v>5513</v>
      </c>
      <c r="B5022" s="16" t="s">
        <v>5514</v>
      </c>
      <c r="C5022" s="16" t="s">
        <v>55</v>
      </c>
      <c r="D5022" s="16" t="s">
        <v>5515</v>
      </c>
      <c r="E5022" s="16" t="s">
        <v>590</v>
      </c>
      <c r="F5022" s="16">
        <v>2029</v>
      </c>
      <c r="G5022" s="16">
        <v>1420</v>
      </c>
      <c r="H5022" s="16">
        <v>0.16020000000000001</v>
      </c>
      <c r="I5022" s="82">
        <v>5.0799999999999998E-2</v>
      </c>
      <c r="J5022" s="16">
        <v>0.22459999999999999</v>
      </c>
      <c r="K5022" s="57">
        <v>0.550532145634403</v>
      </c>
      <c r="L5022" s="16">
        <v>0.23580000000000001</v>
      </c>
      <c r="M5022" s="83">
        <v>0.47</v>
      </c>
      <c r="N5022" s="18">
        <v>1</v>
      </c>
      <c r="O5022" s="18">
        <v>0.29870000000000002</v>
      </c>
      <c r="P5022" s="16">
        <v>0</v>
      </c>
      <c r="Q5022" s="16">
        <v>0</v>
      </c>
      <c r="R5022">
        <v>0</v>
      </c>
      <c r="S5022" s="16">
        <v>0</v>
      </c>
      <c r="T5022">
        <v>-0.51659999999999995</v>
      </c>
      <c r="U5022" s="15">
        <v>-4.7E-2</v>
      </c>
      <c r="V5022" s="15">
        <v>8.2000000000000003E-2</v>
      </c>
      <c r="W5022" s="99">
        <v>-0.67100000000000004</v>
      </c>
    </row>
    <row r="5023" spans="1:23" x14ac:dyDescent="0.2">
      <c r="A5023" s="16" t="s">
        <v>6372</v>
      </c>
      <c r="B5023" s="16" t="s">
        <v>6373</v>
      </c>
      <c r="C5023" s="16" t="s">
        <v>338</v>
      </c>
      <c r="D5023" s="16" t="s">
        <v>6374</v>
      </c>
      <c r="E5023" s="16" t="s">
        <v>599</v>
      </c>
      <c r="F5023" s="16">
        <v>536</v>
      </c>
      <c r="G5023" s="16">
        <v>554</v>
      </c>
      <c r="H5023" s="16">
        <v>7.1499999999999994E-2</v>
      </c>
      <c r="I5023" s="82">
        <v>0.52800000000000002</v>
      </c>
      <c r="J5023" s="16">
        <v>-0.10249999999999999</v>
      </c>
      <c r="K5023" s="57">
        <v>1</v>
      </c>
      <c r="L5023" s="16">
        <v>-0.11559999999999999</v>
      </c>
      <c r="M5023" s="83">
        <v>0.999</v>
      </c>
      <c r="N5023" s="18">
        <v>1</v>
      </c>
      <c r="O5023" s="18">
        <v>0.3785</v>
      </c>
      <c r="P5023" s="16">
        <v>0</v>
      </c>
      <c r="Q5023" s="16">
        <v>0</v>
      </c>
      <c r="R5023">
        <v>0</v>
      </c>
      <c r="S5023" s="16">
        <v>0</v>
      </c>
      <c r="T5023">
        <v>-0.495</v>
      </c>
      <c r="U5023" s="15">
        <v>0.42749999999999999</v>
      </c>
      <c r="V5023" s="15">
        <v>0.501</v>
      </c>
      <c r="W5023" s="15">
        <v>-5.8400000000000001E-2</v>
      </c>
    </row>
    <row r="5024" spans="1:23" x14ac:dyDescent="0.2">
      <c r="A5024" s="16" t="s">
        <v>6820</v>
      </c>
      <c r="B5024" s="16" t="s">
        <v>6821</v>
      </c>
      <c r="C5024" s="16" t="s">
        <v>324</v>
      </c>
      <c r="D5024" s="16" t="s">
        <v>6820</v>
      </c>
      <c r="E5024" s="16" t="s">
        <v>590</v>
      </c>
      <c r="F5024" s="16">
        <v>1113</v>
      </c>
      <c r="G5024" s="16">
        <v>175</v>
      </c>
      <c r="H5024" s="88">
        <v>1.4587000000000001</v>
      </c>
      <c r="I5024" s="82">
        <v>9.13E-18</v>
      </c>
      <c r="J5024" s="16">
        <v>-0.33250000000000002</v>
      </c>
      <c r="K5024" s="57">
        <v>0.95184592319190697</v>
      </c>
      <c r="L5024" s="16">
        <v>-0.33160000000000001</v>
      </c>
      <c r="M5024" s="83">
        <v>0.85799999999999998</v>
      </c>
      <c r="N5024" s="18">
        <v>1</v>
      </c>
      <c r="O5024" s="18">
        <v>0.3372</v>
      </c>
      <c r="P5024" s="16">
        <v>0</v>
      </c>
      <c r="Q5024" s="16">
        <v>1</v>
      </c>
      <c r="R5024">
        <v>0</v>
      </c>
      <c r="S5024" s="16">
        <v>0</v>
      </c>
      <c r="T5024" t="e">
        <v>#N/A</v>
      </c>
      <c r="U5024" s="15">
        <v>-1.9800000000000002E-2</v>
      </c>
      <c r="V5024" s="99">
        <v>-0.61399999999999999</v>
      </c>
      <c r="W5024" s="7">
        <v>2.9605999999999999</v>
      </c>
    </row>
    <row r="5025" spans="1:23" x14ac:dyDescent="0.2">
      <c r="A5025" s="16" t="s">
        <v>8862</v>
      </c>
      <c r="B5025" s="16" t="s">
        <v>8863</v>
      </c>
      <c r="C5025" s="16" t="s">
        <v>451</v>
      </c>
      <c r="D5025" s="16" t="s">
        <v>8864</v>
      </c>
      <c r="E5025" s="16" t="s">
        <v>599</v>
      </c>
      <c r="F5025" s="16">
        <v>1423</v>
      </c>
      <c r="G5025" s="16">
        <v>1038</v>
      </c>
      <c r="H5025" s="16">
        <v>6.7400000000000002E-2</v>
      </c>
      <c r="I5025" s="82">
        <v>0.503</v>
      </c>
      <c r="J5025" s="16">
        <v>-0.15890000000000001</v>
      </c>
      <c r="K5025" s="57">
        <v>1</v>
      </c>
      <c r="L5025" s="16">
        <v>-0.14080000000000001</v>
      </c>
      <c r="M5025" s="83">
        <v>0.98899999999999999</v>
      </c>
      <c r="N5025" s="18">
        <v>1</v>
      </c>
      <c r="O5025" s="18">
        <v>0.255</v>
      </c>
      <c r="P5025" s="16">
        <v>0</v>
      </c>
      <c r="Q5025" s="16">
        <v>0</v>
      </c>
      <c r="R5025">
        <v>0</v>
      </c>
      <c r="S5025" s="16">
        <v>0</v>
      </c>
      <c r="T5025">
        <v>-0.54969999999999997</v>
      </c>
      <c r="U5025" s="15">
        <v>0.37819999999999998</v>
      </c>
      <c r="V5025" s="7">
        <v>1.0660000000000001</v>
      </c>
      <c r="W5025" s="15">
        <v>-6.5799999999999997E-2</v>
      </c>
    </row>
    <row r="5026" spans="1:23" x14ac:dyDescent="0.2">
      <c r="A5026" s="16" t="s">
        <v>9765</v>
      </c>
      <c r="B5026" s="16" t="s">
        <v>9766</v>
      </c>
      <c r="C5026" s="16" t="s">
        <v>71</v>
      </c>
      <c r="D5026" s="16" t="s">
        <v>9767</v>
      </c>
      <c r="E5026" s="16" t="s">
        <v>599</v>
      </c>
      <c r="F5026" s="16" t="s">
        <v>60</v>
      </c>
      <c r="G5026" s="16">
        <v>676</v>
      </c>
      <c r="H5026" s="16">
        <v>0.27650000000000002</v>
      </c>
      <c r="I5026" s="82">
        <v>2.7299999999999998E-3</v>
      </c>
      <c r="J5026" s="16">
        <v>-0.1124</v>
      </c>
      <c r="K5026" s="57">
        <v>1</v>
      </c>
      <c r="L5026" s="16">
        <v>-9.9400000000000002E-2</v>
      </c>
      <c r="M5026" s="83">
        <v>0.98</v>
      </c>
      <c r="N5026" s="18">
        <v>1</v>
      </c>
      <c r="O5026" s="11">
        <v>0.61670000000000003</v>
      </c>
      <c r="P5026" s="16">
        <v>0</v>
      </c>
      <c r="Q5026" s="16">
        <v>0</v>
      </c>
      <c r="R5026">
        <v>0</v>
      </c>
      <c r="S5026" s="16">
        <v>0</v>
      </c>
      <c r="T5026" s="84">
        <v>-0.75900000000000001</v>
      </c>
      <c r="U5026" s="15">
        <v>0.26700000000000002</v>
      </c>
      <c r="V5026" s="11">
        <v>0.67300000000000004</v>
      </c>
      <c r="W5026" s="15">
        <v>9.4500000000000001E-2</v>
      </c>
    </row>
    <row r="5027" spans="1:23" x14ac:dyDescent="0.2">
      <c r="A5027" s="16" t="s">
        <v>14408</v>
      </c>
      <c r="B5027" s="16" t="s">
        <v>1286</v>
      </c>
      <c r="C5027" s="16" t="s">
        <v>57</v>
      </c>
      <c r="D5027" s="16" t="s">
        <v>14409</v>
      </c>
      <c r="E5027" s="16" t="s">
        <v>599</v>
      </c>
      <c r="F5027" s="16">
        <v>1355</v>
      </c>
      <c r="G5027" s="16">
        <v>928</v>
      </c>
      <c r="H5027" s="16">
        <v>0.34699999999999998</v>
      </c>
      <c r="I5027" s="82">
        <v>1.2999999999999999E-5</v>
      </c>
      <c r="J5027" s="16">
        <v>-5.28E-2</v>
      </c>
      <c r="K5027" s="57">
        <v>1</v>
      </c>
      <c r="L5027" s="16">
        <v>-7.8799999999999995E-2</v>
      </c>
      <c r="M5027" s="83">
        <v>0.999</v>
      </c>
      <c r="N5027" s="18">
        <v>1</v>
      </c>
      <c r="O5027" s="18">
        <v>0.27100000000000002</v>
      </c>
      <c r="P5027" s="16">
        <v>0</v>
      </c>
      <c r="Q5027" s="16">
        <v>0</v>
      </c>
      <c r="R5027">
        <v>0</v>
      </c>
      <c r="S5027" s="16">
        <v>0</v>
      </c>
      <c r="T5027" s="112">
        <v>-1.7197</v>
      </c>
      <c r="U5027" s="15">
        <v>-5.8999999999999997E-2</v>
      </c>
      <c r="V5027" s="15">
        <v>-0.152</v>
      </c>
      <c r="W5027" s="15">
        <v>-0.56469999999999998</v>
      </c>
    </row>
    <row r="5028" spans="1:23" x14ac:dyDescent="0.2">
      <c r="A5028" s="16" t="s">
        <v>13488</v>
      </c>
      <c r="B5028" s="16" t="s">
        <v>54</v>
      </c>
      <c r="C5028" s="16" t="s">
        <v>57</v>
      </c>
      <c r="D5028" s="16" t="s">
        <v>13489</v>
      </c>
      <c r="E5028" s="16" t="s">
        <v>599</v>
      </c>
      <c r="F5028" s="16">
        <v>1195</v>
      </c>
      <c r="G5028" s="16">
        <v>667</v>
      </c>
      <c r="H5028" s="16">
        <v>0.06</v>
      </c>
      <c r="I5028" s="82">
        <v>0.56599999999999995</v>
      </c>
      <c r="J5028" s="16">
        <v>7.9000000000000008E-3</v>
      </c>
      <c r="K5028" s="57">
        <v>1</v>
      </c>
      <c r="L5028" s="16">
        <v>3.0000000000000001E-3</v>
      </c>
      <c r="M5028" s="83">
        <v>0.999</v>
      </c>
      <c r="N5028" s="18">
        <v>1</v>
      </c>
      <c r="O5028" s="18">
        <v>0.1331</v>
      </c>
      <c r="P5028" s="16">
        <v>0</v>
      </c>
      <c r="Q5028" s="16">
        <v>0</v>
      </c>
      <c r="R5028">
        <v>0</v>
      </c>
      <c r="S5028" s="16">
        <v>0</v>
      </c>
      <c r="T5028" s="84">
        <v>-0.59799999999999998</v>
      </c>
      <c r="U5028" s="15">
        <v>-0.12670000000000001</v>
      </c>
      <c r="V5028" s="15">
        <v>-0.32900000000000001</v>
      </c>
      <c r="W5028" s="15">
        <v>-0.246</v>
      </c>
    </row>
    <row r="5029" spans="1:23" x14ac:dyDescent="0.2">
      <c r="A5029" s="16" t="s">
        <v>11845</v>
      </c>
      <c r="B5029" s="16" t="s">
        <v>54</v>
      </c>
      <c r="C5029" s="16" t="s">
        <v>57</v>
      </c>
      <c r="D5029" s="16" t="s">
        <v>11846</v>
      </c>
      <c r="E5029" s="16" t="s">
        <v>590</v>
      </c>
      <c r="F5029" s="16">
        <v>3210</v>
      </c>
      <c r="G5029" s="16">
        <v>1949</v>
      </c>
      <c r="H5029" s="16">
        <v>-0.43090000000000001</v>
      </c>
      <c r="I5029" s="82">
        <v>6.3699999999999997E-10</v>
      </c>
      <c r="J5029" s="16">
        <v>0.14860000000000001</v>
      </c>
      <c r="K5029" s="57">
        <v>1</v>
      </c>
      <c r="L5029" s="16">
        <v>0.16569999999999999</v>
      </c>
      <c r="M5029" s="83">
        <v>0.999</v>
      </c>
      <c r="N5029" s="18">
        <v>1</v>
      </c>
      <c r="O5029" s="18">
        <v>0.3896</v>
      </c>
      <c r="P5029" s="16">
        <v>0</v>
      </c>
      <c r="Q5029" s="16">
        <v>0</v>
      </c>
      <c r="R5029">
        <v>0</v>
      </c>
      <c r="S5029" s="16">
        <v>0</v>
      </c>
      <c r="T5029" s="89">
        <v>0.87719999999999998</v>
      </c>
      <c r="U5029" s="15">
        <v>0.43969999999999998</v>
      </c>
      <c r="V5029" s="15">
        <v>0.13200000000000001</v>
      </c>
      <c r="W5029" s="15">
        <v>-0.1404</v>
      </c>
    </row>
    <row r="5030" spans="1:23" x14ac:dyDescent="0.2">
      <c r="A5030" s="16" t="s">
        <v>11823</v>
      </c>
      <c r="B5030" s="16" t="s">
        <v>54</v>
      </c>
      <c r="C5030" s="16" t="s">
        <v>57</v>
      </c>
      <c r="D5030" s="16" t="s">
        <v>11824</v>
      </c>
      <c r="E5030" s="16" t="s">
        <v>599</v>
      </c>
      <c r="F5030" s="16">
        <v>943</v>
      </c>
      <c r="G5030" s="16">
        <v>824</v>
      </c>
      <c r="H5030" s="16">
        <v>0.17499999999999999</v>
      </c>
      <c r="I5030" s="82">
        <v>5.4899999999999997E-2</v>
      </c>
      <c r="J5030" s="16">
        <v>0.15060000000000001</v>
      </c>
      <c r="K5030" s="57">
        <v>1</v>
      </c>
      <c r="L5030" s="16">
        <v>0.1555</v>
      </c>
      <c r="M5030" s="83">
        <v>0.94299999999999995</v>
      </c>
      <c r="N5030" s="18">
        <v>1</v>
      </c>
      <c r="O5030" s="18">
        <v>0.12870000000000001</v>
      </c>
      <c r="P5030" s="16">
        <v>0</v>
      </c>
      <c r="Q5030" s="16">
        <v>0</v>
      </c>
      <c r="R5030">
        <v>0</v>
      </c>
      <c r="S5030" s="16">
        <v>0</v>
      </c>
      <c r="T5030">
        <v>0.42849999999999999</v>
      </c>
      <c r="U5030" s="15">
        <v>-9.9000000000000008E-3</v>
      </c>
      <c r="V5030" s="15">
        <v>0.31</v>
      </c>
      <c r="W5030" s="15">
        <v>0.1681</v>
      </c>
    </row>
    <row r="5031" spans="1:23" x14ac:dyDescent="0.2">
      <c r="A5031" s="16" t="s">
        <v>16578</v>
      </c>
      <c r="B5031" s="16" t="s">
        <v>98</v>
      </c>
      <c r="C5031" s="16" t="s">
        <v>57</v>
      </c>
      <c r="D5031" s="16" t="s">
        <v>16579</v>
      </c>
      <c r="E5031" s="16" t="s">
        <v>599</v>
      </c>
      <c r="F5031" s="16">
        <v>276</v>
      </c>
      <c r="G5031" s="16">
        <v>40</v>
      </c>
      <c r="H5031" s="16">
        <v>-0.1646</v>
      </c>
      <c r="I5031" s="82">
        <v>0.68400000000000005</v>
      </c>
      <c r="J5031" s="16">
        <v>-2.3797000000000001</v>
      </c>
      <c r="K5031" s="57">
        <v>0.89394395146195105</v>
      </c>
      <c r="L5031" s="16" t="e">
        <v>#N/A</v>
      </c>
      <c r="M5031" s="83" t="e">
        <v>#N/A</v>
      </c>
      <c r="N5031" s="18">
        <v>1</v>
      </c>
      <c r="O5031" s="7">
        <v>2.0783999999999998</v>
      </c>
      <c r="P5031" s="16">
        <v>0</v>
      </c>
      <c r="Q5031" s="16">
        <v>0</v>
      </c>
      <c r="R5031">
        <v>0</v>
      </c>
      <c r="S5031" s="16">
        <v>0</v>
      </c>
      <c r="T5031">
        <v>-1.0553999999999999</v>
      </c>
      <c r="U5031" s="15">
        <v>6.0000000000000001E-3</v>
      </c>
      <c r="V5031" s="98">
        <v>-2.9020000000000001</v>
      </c>
      <c r="W5031" s="15">
        <v>-1.1217999999999999</v>
      </c>
    </row>
    <row r="5032" spans="1:23" x14ac:dyDescent="0.2">
      <c r="A5032" s="16" t="s">
        <v>11729</v>
      </c>
      <c r="B5032" s="16" t="s">
        <v>54</v>
      </c>
      <c r="C5032" s="16" t="s">
        <v>57</v>
      </c>
      <c r="D5032" s="16" t="s">
        <v>11730</v>
      </c>
      <c r="E5032" s="16" t="s">
        <v>599</v>
      </c>
      <c r="F5032" s="16">
        <v>4084</v>
      </c>
      <c r="G5032" s="16">
        <v>2865</v>
      </c>
      <c r="H5032" s="16">
        <v>-0.14369999999999999</v>
      </c>
      <c r="I5032" s="82">
        <v>3.4299999999999997E-2</v>
      </c>
      <c r="J5032" s="16">
        <v>0.16350000000000001</v>
      </c>
      <c r="K5032" s="57">
        <v>1</v>
      </c>
      <c r="L5032" s="16">
        <v>0.1658</v>
      </c>
      <c r="M5032" s="83">
        <v>0.999</v>
      </c>
      <c r="N5032" s="18">
        <v>1</v>
      </c>
      <c r="O5032" s="18">
        <v>0.21410000000000001</v>
      </c>
      <c r="P5032" s="16">
        <v>0</v>
      </c>
      <c r="Q5032" s="16">
        <v>0</v>
      </c>
      <c r="R5032">
        <v>0</v>
      </c>
      <c r="S5032" s="16">
        <v>0</v>
      </c>
      <c r="T5032">
        <v>-0.28860000000000002</v>
      </c>
      <c r="U5032" s="15">
        <v>-2.3999999999999998E-3</v>
      </c>
      <c r="V5032" s="99">
        <v>-0.64200000000000002</v>
      </c>
      <c r="W5032" s="15">
        <v>0.3468</v>
      </c>
    </row>
    <row r="5033" spans="1:23" x14ac:dyDescent="0.2">
      <c r="A5033" s="16" t="s">
        <v>10758</v>
      </c>
      <c r="B5033" s="16" t="s">
        <v>98</v>
      </c>
      <c r="C5033" s="16" t="s">
        <v>57</v>
      </c>
      <c r="D5033" s="16" t="s">
        <v>10759</v>
      </c>
      <c r="E5033" s="16" t="s">
        <v>599</v>
      </c>
      <c r="F5033" s="16">
        <v>465</v>
      </c>
      <c r="G5033" s="16">
        <v>9</v>
      </c>
      <c r="H5033" s="16">
        <v>1.1277999999999999</v>
      </c>
      <c r="I5033" s="82">
        <v>0.13700000000000001</v>
      </c>
      <c r="J5033" s="16">
        <v>0.93320000000000003</v>
      </c>
      <c r="K5033" s="57">
        <v>0.24479055126887</v>
      </c>
      <c r="L5033" s="16">
        <v>0.61909999999999998</v>
      </c>
      <c r="M5033" s="83">
        <v>0.80900000000000005</v>
      </c>
      <c r="N5033" s="18">
        <v>1</v>
      </c>
      <c r="O5033" s="7">
        <v>1.3429</v>
      </c>
      <c r="P5033" s="16">
        <v>0</v>
      </c>
      <c r="Q5033" s="16">
        <v>0</v>
      </c>
      <c r="R5033">
        <v>0</v>
      </c>
      <c r="S5033" s="16">
        <v>0</v>
      </c>
      <c r="T5033" t="e">
        <v>#N/A</v>
      </c>
      <c r="U5033" s="15">
        <v>4.1500000000000002E-2</v>
      </c>
      <c r="V5033" s="98">
        <v>-1.1479999999999999</v>
      </c>
      <c r="W5033" s="15">
        <v>-5.6599999999999998E-2</v>
      </c>
    </row>
    <row r="5034" spans="1:23" x14ac:dyDescent="0.2">
      <c r="A5034" s="16" t="s">
        <v>5472</v>
      </c>
      <c r="B5034" s="16" t="s">
        <v>5473</v>
      </c>
      <c r="C5034" s="16" t="s">
        <v>55</v>
      </c>
      <c r="D5034" s="16" t="s">
        <v>5474</v>
      </c>
      <c r="E5034" s="16" t="s">
        <v>599</v>
      </c>
      <c r="F5034" s="16">
        <v>1775</v>
      </c>
      <c r="G5034" s="16">
        <v>2068</v>
      </c>
      <c r="H5034" s="89">
        <v>0.9284</v>
      </c>
      <c r="I5034" s="82">
        <v>1.87E-58</v>
      </c>
      <c r="J5034" s="88">
        <v>1.1071</v>
      </c>
      <c r="K5034" s="57">
        <v>3.3001731052571502E-2</v>
      </c>
      <c r="L5034" s="88">
        <v>1.1527000000000001</v>
      </c>
      <c r="M5034" s="83">
        <v>2.1899999999999999E-2</v>
      </c>
      <c r="N5034" s="18">
        <v>0.99</v>
      </c>
      <c r="O5034" s="7">
        <v>1.6337999999999999</v>
      </c>
      <c r="P5034" s="16">
        <v>0</v>
      </c>
      <c r="Q5034" s="16">
        <v>1</v>
      </c>
      <c r="R5034">
        <v>0</v>
      </c>
      <c r="S5034" s="16">
        <v>1</v>
      </c>
      <c r="T5034" s="112">
        <v>-1.0401</v>
      </c>
      <c r="U5034" s="15">
        <v>0.72950000000000004</v>
      </c>
      <c r="V5034" s="11">
        <v>0.73799999999999999</v>
      </c>
      <c r="W5034" s="99">
        <v>-0.99260000000000004</v>
      </c>
    </row>
    <row r="5035" spans="1:23" x14ac:dyDescent="0.2">
      <c r="A5035" s="16" t="s">
        <v>3040</v>
      </c>
      <c r="B5035" s="16" t="s">
        <v>3041</v>
      </c>
      <c r="C5035" s="16" t="s">
        <v>155</v>
      </c>
      <c r="D5035" s="16" t="s">
        <v>3042</v>
      </c>
      <c r="E5035" s="16" t="s">
        <v>590</v>
      </c>
      <c r="F5035" s="16" t="s">
        <v>60</v>
      </c>
      <c r="G5035" s="16">
        <v>1850</v>
      </c>
      <c r="H5035" s="16">
        <v>-0.1525</v>
      </c>
      <c r="I5035" s="82">
        <v>1.6199999999999999E-2</v>
      </c>
      <c r="J5035" s="16">
        <v>1.6500000000000001E-2</v>
      </c>
      <c r="K5035" s="57">
        <v>1</v>
      </c>
      <c r="L5035" s="16">
        <v>-1.5E-3</v>
      </c>
      <c r="M5035" s="83">
        <v>1</v>
      </c>
      <c r="N5035" s="18">
        <v>0.99</v>
      </c>
      <c r="O5035" s="18">
        <v>0.31419999999999998</v>
      </c>
      <c r="P5035" s="16">
        <v>0</v>
      </c>
      <c r="Q5035" s="16">
        <v>0</v>
      </c>
      <c r="R5035">
        <v>0</v>
      </c>
      <c r="S5035" s="16">
        <v>0</v>
      </c>
      <c r="T5035">
        <v>0.37530000000000002</v>
      </c>
      <c r="U5035" s="15">
        <v>0.20519999999999999</v>
      </c>
      <c r="V5035" s="15">
        <v>0.44600000000000001</v>
      </c>
      <c r="W5035" s="15">
        <v>-4.3299999999999998E-2</v>
      </c>
    </row>
    <row r="5036" spans="1:23" x14ac:dyDescent="0.2">
      <c r="A5036" s="16" t="s">
        <v>3195</v>
      </c>
      <c r="B5036" s="16" t="s">
        <v>3018</v>
      </c>
      <c r="C5036" s="16" t="s">
        <v>155</v>
      </c>
      <c r="D5036" s="16" t="s">
        <v>3196</v>
      </c>
      <c r="E5036" s="16" t="s">
        <v>590</v>
      </c>
      <c r="F5036" s="16">
        <v>1025</v>
      </c>
      <c r="G5036" s="16">
        <v>632</v>
      </c>
      <c r="H5036" s="16">
        <v>7.0000000000000001E-3</v>
      </c>
      <c r="I5036" s="82">
        <v>0.95499999999999996</v>
      </c>
      <c r="J5036" s="16">
        <v>-4.6600000000000003E-2</v>
      </c>
      <c r="K5036" s="57">
        <v>1</v>
      </c>
      <c r="L5036" s="16">
        <v>-4.58E-2</v>
      </c>
      <c r="M5036" s="83">
        <v>0.999</v>
      </c>
      <c r="N5036" s="18">
        <v>0.99</v>
      </c>
      <c r="O5036" s="18">
        <v>0.41139999999999999</v>
      </c>
      <c r="P5036" s="16">
        <v>0</v>
      </c>
      <c r="Q5036" s="16">
        <v>0</v>
      </c>
      <c r="R5036">
        <v>0</v>
      </c>
      <c r="S5036" s="16">
        <v>0</v>
      </c>
      <c r="T5036">
        <v>-0.2495</v>
      </c>
      <c r="U5036" s="15">
        <v>-0.42549999999999999</v>
      </c>
      <c r="V5036" s="15">
        <v>-9.4E-2</v>
      </c>
      <c r="W5036" s="15">
        <v>-0.11559999999999999</v>
      </c>
    </row>
    <row r="5037" spans="1:23" x14ac:dyDescent="0.2">
      <c r="A5037" s="16" t="s">
        <v>6758</v>
      </c>
      <c r="B5037" s="16" t="s">
        <v>6759</v>
      </c>
      <c r="C5037" s="16" t="s">
        <v>139</v>
      </c>
      <c r="D5037" s="16" t="s">
        <v>6760</v>
      </c>
      <c r="E5037" s="16" t="s">
        <v>599</v>
      </c>
      <c r="F5037" s="16">
        <v>1047</v>
      </c>
      <c r="G5037" s="16">
        <v>1146</v>
      </c>
      <c r="H5037" s="16">
        <v>-0.1173</v>
      </c>
      <c r="I5037" s="82">
        <v>0.191</v>
      </c>
      <c r="J5037" s="16">
        <v>1.9400000000000001E-2</v>
      </c>
      <c r="K5037" s="57">
        <v>1</v>
      </c>
      <c r="L5037" s="16">
        <v>5.1999999999999998E-3</v>
      </c>
      <c r="M5037" s="83">
        <v>0.999</v>
      </c>
      <c r="N5037" s="18">
        <v>0.99</v>
      </c>
      <c r="O5037" s="7">
        <v>1.0496000000000001</v>
      </c>
      <c r="P5037" s="16">
        <v>0</v>
      </c>
      <c r="Q5037" s="16">
        <v>0</v>
      </c>
      <c r="R5037">
        <v>0</v>
      </c>
      <c r="S5037" s="16">
        <v>0</v>
      </c>
      <c r="T5037">
        <v>-0.30130000000000001</v>
      </c>
      <c r="U5037" s="15">
        <v>0.1469</v>
      </c>
      <c r="V5037" s="15">
        <v>0.22600000000000001</v>
      </c>
      <c r="W5037" s="99">
        <v>-0.64529999999999998</v>
      </c>
    </row>
    <row r="5038" spans="1:23" x14ac:dyDescent="0.2">
      <c r="A5038" s="16" t="s">
        <v>7974</v>
      </c>
      <c r="B5038" s="16" t="s">
        <v>7975</v>
      </c>
      <c r="C5038" s="16" t="s">
        <v>123</v>
      </c>
      <c r="D5038" s="16" t="s">
        <v>7976</v>
      </c>
      <c r="E5038" s="16" t="s">
        <v>590</v>
      </c>
      <c r="F5038" s="16">
        <v>1205</v>
      </c>
      <c r="G5038" s="16">
        <v>527</v>
      </c>
      <c r="H5038" s="16">
        <v>0.25629999999999997</v>
      </c>
      <c r="I5038" s="82">
        <v>1.03E-2</v>
      </c>
      <c r="J5038" s="16">
        <v>6.8999999999999999E-3</v>
      </c>
      <c r="K5038" s="57">
        <v>1</v>
      </c>
      <c r="L5038" s="16">
        <v>-5.1200000000000002E-2</v>
      </c>
      <c r="M5038" s="83">
        <v>0.999</v>
      </c>
      <c r="N5038" s="18">
        <v>0.99</v>
      </c>
      <c r="O5038" s="18">
        <v>0.33339999999999997</v>
      </c>
      <c r="P5038" s="16">
        <v>0</v>
      </c>
      <c r="Q5038" s="16">
        <v>0</v>
      </c>
      <c r="R5038">
        <v>0</v>
      </c>
      <c r="S5038" s="16">
        <v>0</v>
      </c>
      <c r="T5038" s="84">
        <v>-0.87609999999999999</v>
      </c>
      <c r="U5038" s="15">
        <v>-9.2700000000000005E-2</v>
      </c>
      <c r="V5038" s="15">
        <v>0.55700000000000005</v>
      </c>
      <c r="W5038" s="15">
        <v>-5.6599999999999998E-2</v>
      </c>
    </row>
    <row r="5039" spans="1:23" x14ac:dyDescent="0.2">
      <c r="A5039" s="16" t="s">
        <v>8823</v>
      </c>
      <c r="B5039" s="16" t="s">
        <v>8824</v>
      </c>
      <c r="C5039" s="16" t="s">
        <v>451</v>
      </c>
      <c r="D5039" s="16" t="s">
        <v>8825</v>
      </c>
      <c r="E5039" s="16" t="s">
        <v>599</v>
      </c>
      <c r="F5039" s="16">
        <v>1522</v>
      </c>
      <c r="G5039" s="16">
        <v>1457</v>
      </c>
      <c r="H5039" s="16">
        <v>-0.35099999999999998</v>
      </c>
      <c r="I5039" s="82">
        <v>1.9600000000000001E-7</v>
      </c>
      <c r="J5039" s="16">
        <v>-0.10680000000000001</v>
      </c>
      <c r="K5039" s="57">
        <v>1</v>
      </c>
      <c r="L5039" s="16">
        <v>-0.10290000000000001</v>
      </c>
      <c r="M5039" s="83">
        <v>0.999</v>
      </c>
      <c r="N5039" s="18">
        <v>0.99</v>
      </c>
      <c r="O5039" s="18">
        <v>0.29870000000000002</v>
      </c>
      <c r="P5039" s="16">
        <v>0</v>
      </c>
      <c r="Q5039" s="16">
        <v>0</v>
      </c>
      <c r="R5039">
        <v>0</v>
      </c>
      <c r="S5039" s="16">
        <v>0</v>
      </c>
      <c r="T5039">
        <v>-0.28470000000000001</v>
      </c>
      <c r="U5039" s="15">
        <v>0.40620000000000001</v>
      </c>
      <c r="V5039" s="7">
        <v>1.325</v>
      </c>
      <c r="W5039" s="99">
        <v>-0.89529999999999998</v>
      </c>
    </row>
    <row r="5040" spans="1:23" x14ac:dyDescent="0.2">
      <c r="A5040" s="16" t="s">
        <v>14562</v>
      </c>
      <c r="B5040" s="16" t="s">
        <v>14563</v>
      </c>
      <c r="C5040" s="16" t="s">
        <v>57</v>
      </c>
      <c r="D5040" s="16" t="s">
        <v>14564</v>
      </c>
      <c r="E5040" s="16" t="s">
        <v>590</v>
      </c>
      <c r="F5040" s="16">
        <v>3345</v>
      </c>
      <c r="G5040" s="16">
        <v>2228</v>
      </c>
      <c r="H5040" s="16">
        <v>-5.6399999999999999E-2</v>
      </c>
      <c r="I5040" s="82">
        <v>0.45</v>
      </c>
      <c r="J5040" s="16">
        <v>-6.4399999999999999E-2</v>
      </c>
      <c r="K5040" s="57">
        <v>1</v>
      </c>
      <c r="L5040" s="16">
        <v>-8.1900000000000001E-2</v>
      </c>
      <c r="M5040" s="83">
        <v>0.999</v>
      </c>
      <c r="N5040" s="18">
        <v>0.99</v>
      </c>
      <c r="O5040" s="18">
        <v>0.21410000000000001</v>
      </c>
      <c r="P5040" s="16">
        <v>0</v>
      </c>
      <c r="Q5040" s="16">
        <v>0</v>
      </c>
      <c r="R5040">
        <v>0</v>
      </c>
      <c r="S5040" s="16">
        <v>0</v>
      </c>
      <c r="T5040">
        <v>0.57169999999999999</v>
      </c>
      <c r="U5040" s="15">
        <v>3.7600000000000001E-2</v>
      </c>
      <c r="V5040" s="15">
        <v>-0.109</v>
      </c>
      <c r="W5040" s="15">
        <v>-0.28389999999999999</v>
      </c>
    </row>
    <row r="5041" spans="1:23" x14ac:dyDescent="0.2">
      <c r="A5041" s="16" t="s">
        <v>11143</v>
      </c>
      <c r="B5041" s="16" t="s">
        <v>54</v>
      </c>
      <c r="C5041" s="16" t="s">
        <v>57</v>
      </c>
      <c r="D5041" s="16" t="s">
        <v>11144</v>
      </c>
      <c r="E5041" s="16" t="s">
        <v>599</v>
      </c>
      <c r="F5041" s="16" t="s">
        <v>60</v>
      </c>
      <c r="G5041" s="16">
        <v>1525</v>
      </c>
      <c r="H5041" s="16">
        <v>3.3000000000000002E-2</v>
      </c>
      <c r="I5041" s="82">
        <v>0.69399999999999995</v>
      </c>
      <c r="J5041" s="16">
        <v>0.34870000000000001</v>
      </c>
      <c r="K5041" s="57">
        <v>0.97673901210106195</v>
      </c>
      <c r="L5041" s="16">
        <v>0.34699999999999998</v>
      </c>
      <c r="M5041" s="83">
        <v>0.90100000000000002</v>
      </c>
      <c r="N5041" s="18">
        <v>0.99</v>
      </c>
      <c r="O5041" s="18">
        <v>0.49569999999999997</v>
      </c>
      <c r="P5041" s="16">
        <v>0</v>
      </c>
      <c r="Q5041" s="16">
        <v>0</v>
      </c>
      <c r="R5041">
        <v>0</v>
      </c>
      <c r="S5041" s="16">
        <v>0</v>
      </c>
      <c r="T5041" s="89">
        <v>0.70250000000000001</v>
      </c>
      <c r="U5041" s="15">
        <v>0.25130000000000002</v>
      </c>
      <c r="V5041" s="15">
        <v>-0.441</v>
      </c>
      <c r="W5041" s="15">
        <v>0.106</v>
      </c>
    </row>
    <row r="5042" spans="1:23" x14ac:dyDescent="0.2">
      <c r="A5042" s="16" t="s">
        <v>14617</v>
      </c>
      <c r="B5042" s="16" t="s">
        <v>54</v>
      </c>
      <c r="C5042" s="16" t="s">
        <v>57</v>
      </c>
      <c r="D5042" s="16" t="s">
        <v>14618</v>
      </c>
      <c r="E5042" s="16" t="s">
        <v>599</v>
      </c>
      <c r="F5042" s="16">
        <v>951</v>
      </c>
      <c r="G5042" s="16">
        <v>333</v>
      </c>
      <c r="H5042" s="16">
        <v>0.20960000000000001</v>
      </c>
      <c r="I5042" s="82">
        <v>0.161</v>
      </c>
      <c r="J5042" s="16">
        <v>-6.7900000000000002E-2</v>
      </c>
      <c r="K5042" s="57">
        <v>1</v>
      </c>
      <c r="L5042" s="16">
        <v>-1.5699999999999999E-2</v>
      </c>
      <c r="M5042" s="83">
        <v>0.999</v>
      </c>
      <c r="N5042" s="18">
        <v>0.99</v>
      </c>
      <c r="O5042" s="18">
        <v>0.18060000000000001</v>
      </c>
      <c r="P5042" s="16">
        <v>0</v>
      </c>
      <c r="Q5042" s="16">
        <v>0</v>
      </c>
      <c r="R5042">
        <v>0</v>
      </c>
      <c r="S5042" s="16">
        <v>0</v>
      </c>
      <c r="T5042">
        <v>-0.46329999999999999</v>
      </c>
      <c r="U5042" s="15">
        <v>1.03E-2</v>
      </c>
      <c r="V5042" s="11">
        <v>0.68899999999999995</v>
      </c>
      <c r="W5042" s="11">
        <v>0.71279999999999999</v>
      </c>
    </row>
    <row r="5043" spans="1:23" x14ac:dyDescent="0.2">
      <c r="A5043" s="16" t="s">
        <v>12822</v>
      </c>
      <c r="B5043" s="16" t="s">
        <v>54</v>
      </c>
      <c r="C5043" s="16" t="s">
        <v>57</v>
      </c>
      <c r="D5043" s="16" t="s">
        <v>12823</v>
      </c>
      <c r="E5043" s="16" t="s">
        <v>599</v>
      </c>
      <c r="F5043" s="16">
        <v>1399</v>
      </c>
      <c r="G5043" s="16">
        <v>1906</v>
      </c>
      <c r="H5043" s="16">
        <v>0.2079</v>
      </c>
      <c r="I5043" s="82">
        <v>1.1800000000000001E-3</v>
      </c>
      <c r="J5043" s="16">
        <v>4.8399999999999999E-2</v>
      </c>
      <c r="K5043" s="57">
        <v>1</v>
      </c>
      <c r="L5043" s="16">
        <v>3.9399999999999998E-2</v>
      </c>
      <c r="M5043" s="83">
        <v>0.999</v>
      </c>
      <c r="N5043" s="18">
        <v>0.99</v>
      </c>
      <c r="O5043" s="18">
        <v>0.1419</v>
      </c>
      <c r="P5043" s="16">
        <v>0</v>
      </c>
      <c r="Q5043" s="16">
        <v>0</v>
      </c>
      <c r="R5043">
        <v>0</v>
      </c>
      <c r="S5043" s="16">
        <v>0</v>
      </c>
      <c r="T5043">
        <v>0.27029999999999998</v>
      </c>
      <c r="U5043" s="15">
        <v>-0.2918</v>
      </c>
      <c r="V5043" s="15">
        <v>-0.39</v>
      </c>
      <c r="W5043" s="15">
        <v>-0.40579999999999999</v>
      </c>
    </row>
    <row r="5044" spans="1:23" x14ac:dyDescent="0.2">
      <c r="A5044" s="16" t="s">
        <v>14437</v>
      </c>
      <c r="B5044" s="16" t="s">
        <v>54</v>
      </c>
      <c r="C5044" s="16" t="s">
        <v>57</v>
      </c>
      <c r="D5044" s="16" t="s">
        <v>14437</v>
      </c>
      <c r="E5044" s="16" t="s">
        <v>599</v>
      </c>
      <c r="F5044" s="16" t="s">
        <v>60</v>
      </c>
      <c r="G5044" s="16">
        <v>1636</v>
      </c>
      <c r="H5044" s="16">
        <v>0.25240000000000001</v>
      </c>
      <c r="I5044" s="82">
        <v>1.7000000000000001E-4</v>
      </c>
      <c r="J5044" s="16">
        <v>-5.5300000000000002E-2</v>
      </c>
      <c r="K5044" s="57">
        <v>1</v>
      </c>
      <c r="L5044" s="16">
        <v>-4.7800000000000002E-2</v>
      </c>
      <c r="M5044" s="83">
        <v>0.999</v>
      </c>
      <c r="N5044" s="18">
        <v>0.99</v>
      </c>
      <c r="O5044" s="7">
        <v>1.0308999999999999</v>
      </c>
      <c r="P5044" s="16">
        <v>0</v>
      </c>
      <c r="Q5044" s="16">
        <v>0</v>
      </c>
      <c r="R5044">
        <v>0</v>
      </c>
      <c r="S5044" s="16">
        <v>0</v>
      </c>
      <c r="T5044">
        <v>-0.15459999999999999</v>
      </c>
      <c r="U5044" s="15">
        <v>0.63470000000000004</v>
      </c>
      <c r="V5044" s="11">
        <v>0.72399999999999998</v>
      </c>
      <c r="W5044" s="15">
        <v>-0.49980000000000002</v>
      </c>
    </row>
    <row r="5045" spans="1:23" x14ac:dyDescent="0.2">
      <c r="A5045" s="16" t="s">
        <v>9421</v>
      </c>
      <c r="B5045" s="16" t="s">
        <v>9422</v>
      </c>
      <c r="C5045" s="16" t="s">
        <v>112</v>
      </c>
      <c r="D5045" s="16" t="s">
        <v>9423</v>
      </c>
      <c r="E5045" s="16" t="s">
        <v>599</v>
      </c>
      <c r="F5045" s="16">
        <v>3547</v>
      </c>
      <c r="G5045" s="16">
        <v>6026</v>
      </c>
      <c r="H5045" s="16">
        <v>6.9199999999999998E-2</v>
      </c>
      <c r="I5045" s="82">
        <v>0.26400000000000001</v>
      </c>
      <c r="J5045" s="88">
        <v>1.901</v>
      </c>
      <c r="K5045" s="57">
        <v>2.5382109955300902E-10</v>
      </c>
      <c r="L5045" s="88">
        <v>1.8483000000000001</v>
      </c>
      <c r="M5045" s="83">
        <v>1.7900000000000001E-5</v>
      </c>
      <c r="N5045" s="18">
        <v>0.98</v>
      </c>
      <c r="O5045" s="7">
        <v>1.1088</v>
      </c>
      <c r="P5045" s="16">
        <v>0</v>
      </c>
      <c r="Q5045" s="16">
        <v>0</v>
      </c>
      <c r="R5045">
        <v>0</v>
      </c>
      <c r="S5045" s="16">
        <v>1</v>
      </c>
      <c r="T5045" s="88">
        <v>2.3671000000000002</v>
      </c>
      <c r="U5045" s="15">
        <v>0.41959999999999997</v>
      </c>
      <c r="V5045" s="15">
        <v>-0.42399999999999999</v>
      </c>
      <c r="W5045" s="7">
        <v>2.6320000000000001</v>
      </c>
    </row>
    <row r="5046" spans="1:23" x14ac:dyDescent="0.2">
      <c r="A5046" s="16" t="s">
        <v>10570</v>
      </c>
      <c r="B5046" s="16" t="s">
        <v>255</v>
      </c>
      <c r="C5046" s="16" t="s">
        <v>57</v>
      </c>
      <c r="D5046" s="16" t="s">
        <v>10570</v>
      </c>
      <c r="E5046" s="16" t="s">
        <v>590</v>
      </c>
      <c r="F5046" s="16" t="s">
        <v>60</v>
      </c>
      <c r="G5046" s="16">
        <v>2188</v>
      </c>
      <c r="H5046" s="16">
        <v>-3.6900000000000002E-2</v>
      </c>
      <c r="I5046" s="82">
        <v>0.60799999999999998</v>
      </c>
      <c r="J5046" s="88">
        <v>1.1869000000000001</v>
      </c>
      <c r="K5046" s="57">
        <v>3.85657868117959E-3</v>
      </c>
      <c r="L5046" s="88">
        <v>1.1771</v>
      </c>
      <c r="M5046" s="83">
        <v>7.1900000000000002E-3</v>
      </c>
      <c r="N5046" s="18">
        <v>0.98</v>
      </c>
      <c r="O5046" s="7">
        <v>1.2529999999999999</v>
      </c>
      <c r="P5046" s="16">
        <v>0</v>
      </c>
      <c r="Q5046" s="16">
        <v>0</v>
      </c>
      <c r="R5046">
        <v>0</v>
      </c>
      <c r="S5046" s="16">
        <v>1</v>
      </c>
      <c r="T5046">
        <v>0.4965</v>
      </c>
      <c r="U5046" s="15">
        <v>0.88270000000000004</v>
      </c>
      <c r="V5046" s="15">
        <v>0.44400000000000001</v>
      </c>
      <c r="W5046" s="15">
        <v>0.55649999999999999</v>
      </c>
    </row>
    <row r="5047" spans="1:23" x14ac:dyDescent="0.2">
      <c r="A5047" s="16" t="s">
        <v>3419</v>
      </c>
      <c r="B5047" s="16" t="s">
        <v>3420</v>
      </c>
      <c r="C5047" s="16" t="s">
        <v>412</v>
      </c>
      <c r="D5047" s="16" t="s">
        <v>3421</v>
      </c>
      <c r="E5047" s="16" t="s">
        <v>599</v>
      </c>
      <c r="F5047" s="16" t="s">
        <v>60</v>
      </c>
      <c r="G5047" s="16">
        <v>1723</v>
      </c>
      <c r="H5047" s="16">
        <v>4.5400000000000003E-2</v>
      </c>
      <c r="I5047" s="82">
        <v>0.52800000000000002</v>
      </c>
      <c r="J5047" s="16">
        <v>0.21920000000000001</v>
      </c>
      <c r="K5047" s="57">
        <v>0.89600216075365602</v>
      </c>
      <c r="L5047" s="16">
        <v>8.4900000000000003E-2</v>
      </c>
      <c r="M5047" s="83">
        <v>0.999</v>
      </c>
      <c r="N5047" s="18">
        <v>0.98</v>
      </c>
      <c r="O5047" s="11">
        <v>0.92849999999999999</v>
      </c>
      <c r="P5047" s="16">
        <v>0</v>
      </c>
      <c r="Q5047" s="16">
        <v>0</v>
      </c>
      <c r="R5047">
        <v>0</v>
      </c>
      <c r="S5047" s="16">
        <v>0</v>
      </c>
      <c r="T5047">
        <v>0.48549999999999999</v>
      </c>
      <c r="U5047" s="15">
        <v>6.6699999999999995E-2</v>
      </c>
      <c r="V5047" s="15">
        <v>0.36499999999999999</v>
      </c>
      <c r="W5047" s="15">
        <v>0.49490000000000001</v>
      </c>
    </row>
    <row r="5048" spans="1:23" x14ac:dyDescent="0.2">
      <c r="A5048" s="16" t="s">
        <v>5219</v>
      </c>
      <c r="B5048" s="16" t="s">
        <v>5176</v>
      </c>
      <c r="C5048" s="16" t="s">
        <v>316</v>
      </c>
      <c r="D5048" s="16" t="s">
        <v>5220</v>
      </c>
      <c r="E5048" s="16" t="s">
        <v>599</v>
      </c>
      <c r="F5048" s="16" t="s">
        <v>60</v>
      </c>
      <c r="G5048" s="16">
        <v>1126</v>
      </c>
      <c r="H5048" s="16">
        <v>0.27150000000000002</v>
      </c>
      <c r="I5048" s="82">
        <v>3.97E-4</v>
      </c>
      <c r="J5048" s="16">
        <v>0.1048</v>
      </c>
      <c r="K5048" s="57">
        <v>1</v>
      </c>
      <c r="L5048" s="16">
        <v>9.3299999999999994E-2</v>
      </c>
      <c r="M5048" s="83">
        <v>0.999</v>
      </c>
      <c r="N5048" s="18">
        <v>0.98</v>
      </c>
      <c r="O5048" s="18">
        <v>0.31030000000000002</v>
      </c>
      <c r="P5048" s="16">
        <v>0</v>
      </c>
      <c r="Q5048" s="16">
        <v>0</v>
      </c>
      <c r="R5048">
        <v>0</v>
      </c>
      <c r="S5048" s="16">
        <v>0</v>
      </c>
      <c r="T5048" s="112">
        <v>-1.5061</v>
      </c>
      <c r="U5048" s="15">
        <v>-9.69E-2</v>
      </c>
      <c r="V5048" s="15">
        <v>0.36799999999999999</v>
      </c>
      <c r="W5048" s="99">
        <v>-0.62929999999999997</v>
      </c>
    </row>
    <row r="5049" spans="1:23" x14ac:dyDescent="0.2">
      <c r="A5049" s="16" t="s">
        <v>7896</v>
      </c>
      <c r="B5049" s="16" t="s">
        <v>7897</v>
      </c>
      <c r="C5049" s="16" t="s">
        <v>123</v>
      </c>
      <c r="D5049" s="16" t="s">
        <v>7896</v>
      </c>
      <c r="E5049" s="16" t="s">
        <v>599</v>
      </c>
      <c r="F5049" s="16" t="s">
        <v>60</v>
      </c>
      <c r="G5049" s="16">
        <v>3260</v>
      </c>
      <c r="H5049" s="16">
        <v>-8.09E-2</v>
      </c>
      <c r="I5049" s="82">
        <v>0.16</v>
      </c>
      <c r="J5049" s="16">
        <v>0.29160000000000003</v>
      </c>
      <c r="K5049" s="57">
        <v>0.75888012519315096</v>
      </c>
      <c r="L5049" s="16">
        <v>0.29970000000000002</v>
      </c>
      <c r="M5049" s="83">
        <v>0.56399999999999995</v>
      </c>
      <c r="N5049" s="18">
        <v>0.98</v>
      </c>
      <c r="O5049" s="18">
        <v>0.27100000000000002</v>
      </c>
      <c r="P5049" s="16">
        <v>0</v>
      </c>
      <c r="Q5049" s="16">
        <v>0</v>
      </c>
      <c r="R5049">
        <v>0</v>
      </c>
      <c r="S5049" s="16">
        <v>0</v>
      </c>
      <c r="T5049" s="88">
        <v>1.0572999999999999</v>
      </c>
      <c r="U5049" s="15">
        <v>0.1628</v>
      </c>
      <c r="V5049" s="15">
        <v>0.217</v>
      </c>
      <c r="W5049" s="15">
        <v>-0.41049999999999998</v>
      </c>
    </row>
    <row r="5050" spans="1:23" x14ac:dyDescent="0.2">
      <c r="A5050" s="16" t="s">
        <v>8758</v>
      </c>
      <c r="B5050" s="16" t="s">
        <v>8759</v>
      </c>
      <c r="C5050" s="16" t="s">
        <v>451</v>
      </c>
      <c r="D5050" s="16" t="s">
        <v>8760</v>
      </c>
      <c r="E5050" s="16" t="s">
        <v>590</v>
      </c>
      <c r="F5050" s="16">
        <v>3435</v>
      </c>
      <c r="G5050" s="16">
        <v>2439</v>
      </c>
      <c r="H5050" s="16">
        <v>5.9499999999999997E-2</v>
      </c>
      <c r="I5050" s="82">
        <v>0.34599999999999997</v>
      </c>
      <c r="J5050" s="16">
        <v>5.67E-2</v>
      </c>
      <c r="K5050" s="57">
        <v>1</v>
      </c>
      <c r="L5050" s="16">
        <v>3.5900000000000001E-2</v>
      </c>
      <c r="M5050" s="83">
        <v>0.999</v>
      </c>
      <c r="N5050" s="18">
        <v>0.98</v>
      </c>
      <c r="O5050" s="18">
        <v>0.4365</v>
      </c>
      <c r="P5050" s="16">
        <v>0</v>
      </c>
      <c r="Q5050" s="16">
        <v>0</v>
      </c>
      <c r="R5050">
        <v>0</v>
      </c>
      <c r="S5050" s="16">
        <v>0</v>
      </c>
      <c r="T5050" s="89">
        <v>0.86939999999999995</v>
      </c>
      <c r="U5050" s="15">
        <v>0.24640000000000001</v>
      </c>
      <c r="V5050" s="15">
        <v>-7.4999999999999997E-2</v>
      </c>
      <c r="W5050" s="15">
        <v>0.1084</v>
      </c>
    </row>
    <row r="5051" spans="1:23" x14ac:dyDescent="0.2">
      <c r="A5051" s="16" t="s">
        <v>15657</v>
      </c>
      <c r="B5051" s="16" t="s">
        <v>54</v>
      </c>
      <c r="C5051" s="16" t="s">
        <v>57</v>
      </c>
      <c r="D5051" s="16" t="s">
        <v>15658</v>
      </c>
      <c r="E5051" s="16" t="s">
        <v>599</v>
      </c>
      <c r="F5051" s="16">
        <v>1386</v>
      </c>
      <c r="G5051" s="16">
        <v>862</v>
      </c>
      <c r="H5051" s="16">
        <v>0.2722</v>
      </c>
      <c r="I5051" s="82">
        <v>1.75E-3</v>
      </c>
      <c r="J5051" s="16">
        <v>-0.17929999999999999</v>
      </c>
      <c r="K5051" s="57">
        <v>0.91338934850044595</v>
      </c>
      <c r="L5051" s="16">
        <v>-0.19589999999999999</v>
      </c>
      <c r="M5051" s="83">
        <v>0.83199999999999996</v>
      </c>
      <c r="N5051" s="18">
        <v>0.98</v>
      </c>
      <c r="O5051" s="18">
        <v>0.19739999999999999</v>
      </c>
      <c r="P5051" s="16">
        <v>0</v>
      </c>
      <c r="Q5051" s="16">
        <v>0</v>
      </c>
      <c r="R5051">
        <v>0</v>
      </c>
      <c r="S5051" s="16">
        <v>0</v>
      </c>
      <c r="T5051" s="112">
        <v>-1.4508000000000001</v>
      </c>
      <c r="U5051" s="15">
        <v>2.5000000000000001E-3</v>
      </c>
      <c r="V5051" s="15">
        <v>0.374</v>
      </c>
      <c r="W5051" s="15">
        <v>-0.3039</v>
      </c>
    </row>
    <row r="5052" spans="1:23" x14ac:dyDescent="0.2">
      <c r="A5052" s="16" t="s">
        <v>13696</v>
      </c>
      <c r="B5052" s="16" t="s">
        <v>13483</v>
      </c>
      <c r="C5052" s="16" t="s">
        <v>57</v>
      </c>
      <c r="D5052" s="16" t="s">
        <v>13696</v>
      </c>
      <c r="E5052" s="16" t="s">
        <v>599</v>
      </c>
      <c r="F5052" s="16">
        <v>1634</v>
      </c>
      <c r="G5052" s="16">
        <v>1618</v>
      </c>
      <c r="H5052" s="16">
        <v>-0.12559999999999999</v>
      </c>
      <c r="I5052" s="82">
        <v>7.2999999999999995E-2</v>
      </c>
      <c r="J5052" s="16">
        <v>-5.7999999999999996E-3</v>
      </c>
      <c r="K5052" s="57">
        <v>1</v>
      </c>
      <c r="L5052" s="16">
        <v>-4.5600000000000002E-2</v>
      </c>
      <c r="M5052" s="83">
        <v>0.999</v>
      </c>
      <c r="N5052" s="18">
        <v>0.98</v>
      </c>
      <c r="O5052" s="18">
        <v>0.35610000000000003</v>
      </c>
      <c r="P5052" s="16">
        <v>0</v>
      </c>
      <c r="Q5052" s="16">
        <v>0</v>
      </c>
      <c r="R5052">
        <v>0</v>
      </c>
      <c r="S5052" s="16">
        <v>0</v>
      </c>
      <c r="T5052" s="88">
        <v>1.6889000000000001</v>
      </c>
      <c r="U5052" s="15">
        <v>-0.20269999999999999</v>
      </c>
      <c r="V5052" s="15">
        <v>-0.23899999999999999</v>
      </c>
      <c r="W5052" s="7">
        <v>1.1073</v>
      </c>
    </row>
    <row r="5053" spans="1:23" x14ac:dyDescent="0.2">
      <c r="A5053" s="16" t="s">
        <v>10997</v>
      </c>
      <c r="B5053" s="16" t="s">
        <v>10998</v>
      </c>
      <c r="C5053" s="16" t="s">
        <v>57</v>
      </c>
      <c r="D5053" s="16" t="s">
        <v>10999</v>
      </c>
      <c r="E5053" s="16" t="s">
        <v>599</v>
      </c>
      <c r="F5053" s="16">
        <v>2748</v>
      </c>
      <c r="G5053" s="16">
        <v>1520</v>
      </c>
      <c r="H5053" s="16">
        <v>5.0999999999999997E-2</v>
      </c>
      <c r="I5053" s="82">
        <v>0.53900000000000003</v>
      </c>
      <c r="J5053" s="16">
        <v>0.46110000000000001</v>
      </c>
      <c r="K5053" s="57">
        <v>0.83932619051356805</v>
      </c>
      <c r="L5053" s="16">
        <v>0.45019999999999999</v>
      </c>
      <c r="M5053" s="83">
        <v>0.82299999999999995</v>
      </c>
      <c r="N5053" s="18">
        <v>0.98</v>
      </c>
      <c r="O5053" s="18">
        <v>0.28289999999999998</v>
      </c>
      <c r="P5053" s="16">
        <v>0</v>
      </c>
      <c r="Q5053" s="16">
        <v>0</v>
      </c>
      <c r="R5053">
        <v>0</v>
      </c>
      <c r="S5053" s="16">
        <v>0</v>
      </c>
      <c r="T5053">
        <v>0.26860000000000001</v>
      </c>
      <c r="U5053" s="15">
        <v>-8.8499999999999995E-2</v>
      </c>
      <c r="V5053" s="99">
        <v>-0.71199999999999997</v>
      </c>
      <c r="W5053" s="15">
        <v>-6.0299999999999999E-2</v>
      </c>
    </row>
    <row r="5054" spans="1:23" x14ac:dyDescent="0.2">
      <c r="A5054" s="16" t="s">
        <v>12388</v>
      </c>
      <c r="B5054" s="16" t="s">
        <v>54</v>
      </c>
      <c r="C5054" s="16" t="s">
        <v>57</v>
      </c>
      <c r="D5054" s="16" t="s">
        <v>12389</v>
      </c>
      <c r="E5054" s="16" t="s">
        <v>599</v>
      </c>
      <c r="F5054" s="16" t="s">
        <v>60</v>
      </c>
      <c r="G5054" s="16">
        <v>1039</v>
      </c>
      <c r="H5054" s="16">
        <v>0.21640000000000001</v>
      </c>
      <c r="I5054" s="82">
        <v>4.6899999999999997E-3</v>
      </c>
      <c r="J5054" s="16">
        <v>8.2799999999999999E-2</v>
      </c>
      <c r="K5054" s="57">
        <v>1</v>
      </c>
      <c r="L5054" s="16">
        <v>8.1900000000000001E-2</v>
      </c>
      <c r="M5054" s="83">
        <v>0.999</v>
      </c>
      <c r="N5054" s="18">
        <v>0.98</v>
      </c>
      <c r="O5054" s="11">
        <v>0.88749999999999996</v>
      </c>
      <c r="P5054" s="16">
        <v>0</v>
      </c>
      <c r="Q5054" s="16">
        <v>0</v>
      </c>
      <c r="R5054">
        <v>0</v>
      </c>
      <c r="S5054" s="16">
        <v>0</v>
      </c>
      <c r="T5054">
        <v>-1.2699999999999999E-2</v>
      </c>
      <c r="U5054" s="15">
        <v>0.4012</v>
      </c>
      <c r="V5054" s="15">
        <v>0.222</v>
      </c>
      <c r="W5054" s="11">
        <v>0.87390000000000001</v>
      </c>
    </row>
    <row r="5055" spans="1:23" x14ac:dyDescent="0.2">
      <c r="A5055" s="16" t="s">
        <v>1685</v>
      </c>
      <c r="B5055" s="16" t="s">
        <v>1686</v>
      </c>
      <c r="C5055" s="16" t="s">
        <v>727</v>
      </c>
      <c r="D5055" s="16" t="s">
        <v>1687</v>
      </c>
      <c r="E5055" s="16" t="s">
        <v>590</v>
      </c>
      <c r="F5055" s="16" t="s">
        <v>60</v>
      </c>
      <c r="G5055" s="16">
        <v>1419</v>
      </c>
      <c r="H5055" s="16">
        <v>0.32500000000000001</v>
      </c>
      <c r="I5055" s="82">
        <v>1.0899999999999999E-6</v>
      </c>
      <c r="J5055" s="16">
        <v>0.1767</v>
      </c>
      <c r="K5055" s="57">
        <v>1</v>
      </c>
      <c r="L5055" s="16">
        <v>0.1903</v>
      </c>
      <c r="M5055" s="83">
        <v>0.999</v>
      </c>
      <c r="N5055" s="18">
        <v>0.97</v>
      </c>
      <c r="O5055" s="18">
        <v>0.52610000000000001</v>
      </c>
      <c r="P5055" s="16">
        <v>0</v>
      </c>
      <c r="Q5055" s="16">
        <v>0</v>
      </c>
      <c r="R5055">
        <v>0</v>
      </c>
      <c r="S5055" s="16">
        <v>0</v>
      </c>
      <c r="T5055">
        <v>-0.5847</v>
      </c>
      <c r="U5055" s="15">
        <v>-1.4E-2</v>
      </c>
      <c r="V5055" s="15">
        <v>0.187</v>
      </c>
      <c r="W5055" s="15">
        <v>-0.1212</v>
      </c>
    </row>
    <row r="5056" spans="1:23" x14ac:dyDescent="0.2">
      <c r="A5056" s="16" t="s">
        <v>2087</v>
      </c>
      <c r="B5056" s="16" t="s">
        <v>2088</v>
      </c>
      <c r="C5056" s="16" t="s">
        <v>131</v>
      </c>
      <c r="D5056" s="16" t="s">
        <v>2087</v>
      </c>
      <c r="E5056" s="16" t="s">
        <v>590</v>
      </c>
      <c r="F5056" s="16">
        <v>611</v>
      </c>
      <c r="G5056" s="16">
        <v>594</v>
      </c>
      <c r="H5056" s="16">
        <v>0.22850000000000001</v>
      </c>
      <c r="I5056" s="82">
        <v>2.2700000000000001E-2</v>
      </c>
      <c r="J5056" s="16">
        <v>0.12870000000000001</v>
      </c>
      <c r="K5056" s="57">
        <v>1</v>
      </c>
      <c r="L5056" s="16">
        <v>0.1278</v>
      </c>
      <c r="M5056" s="83">
        <v>0.999</v>
      </c>
      <c r="N5056" s="18">
        <v>0.97</v>
      </c>
      <c r="O5056" s="18">
        <v>-9.7000000000000003E-3</v>
      </c>
      <c r="P5056" s="16">
        <v>0</v>
      </c>
      <c r="Q5056" s="16">
        <v>0</v>
      </c>
      <c r="R5056">
        <v>0</v>
      </c>
      <c r="S5056" s="16">
        <v>0</v>
      </c>
      <c r="T5056">
        <v>5.5999999999999999E-3</v>
      </c>
      <c r="U5056" s="15">
        <v>-0.18609999999999999</v>
      </c>
      <c r="V5056" s="15">
        <v>0.17899999999999999</v>
      </c>
      <c r="W5056" s="15">
        <v>0.15770000000000001</v>
      </c>
    </row>
    <row r="5057" spans="1:23" x14ac:dyDescent="0.2">
      <c r="A5057" s="16" t="s">
        <v>5538</v>
      </c>
      <c r="B5057" s="16" t="s">
        <v>54</v>
      </c>
      <c r="C5057" s="16" t="s">
        <v>55</v>
      </c>
      <c r="D5057" s="16" t="s">
        <v>5539</v>
      </c>
      <c r="E5057" s="16" t="s">
        <v>599</v>
      </c>
      <c r="F5057" s="16">
        <v>2568</v>
      </c>
      <c r="G5057" s="16">
        <v>2001</v>
      </c>
      <c r="H5057" s="16">
        <v>-0.16639999999999999</v>
      </c>
      <c r="I5057" s="82">
        <v>5.1500000000000001E-3</v>
      </c>
      <c r="J5057" s="16">
        <v>0.1391</v>
      </c>
      <c r="K5057" s="57">
        <v>1</v>
      </c>
      <c r="L5057" s="16">
        <v>0.14399999999999999</v>
      </c>
      <c r="M5057" s="83">
        <v>0.90500000000000003</v>
      </c>
      <c r="N5057" s="18">
        <v>0.97</v>
      </c>
      <c r="O5057" s="18">
        <v>0.17630000000000001</v>
      </c>
      <c r="P5057" s="16">
        <v>0</v>
      </c>
      <c r="Q5057" s="16">
        <v>0</v>
      </c>
      <c r="R5057">
        <v>0</v>
      </c>
      <c r="S5057" s="16">
        <v>0</v>
      </c>
      <c r="T5057" s="89">
        <v>0.62050000000000005</v>
      </c>
      <c r="U5057" s="15">
        <v>-0.1168</v>
      </c>
      <c r="V5057" s="15">
        <v>0.318</v>
      </c>
      <c r="W5057" s="15">
        <v>-0.13980000000000001</v>
      </c>
    </row>
    <row r="5058" spans="1:23" x14ac:dyDescent="0.2">
      <c r="A5058" s="16" t="s">
        <v>6413</v>
      </c>
      <c r="B5058" s="16" t="s">
        <v>6228</v>
      </c>
      <c r="C5058" s="16" t="s">
        <v>338</v>
      </c>
      <c r="D5058" s="16" t="s">
        <v>6413</v>
      </c>
      <c r="E5058" s="16" t="s">
        <v>590</v>
      </c>
      <c r="F5058" s="16" t="s">
        <v>60</v>
      </c>
      <c r="G5058" s="16">
        <v>753</v>
      </c>
      <c r="H5058" s="16">
        <v>0.30080000000000001</v>
      </c>
      <c r="I5058" s="82">
        <v>4.08E-4</v>
      </c>
      <c r="J5058" s="16">
        <v>-0.14280000000000001</v>
      </c>
      <c r="K5058" s="57">
        <v>1</v>
      </c>
      <c r="L5058" s="16">
        <v>-0.16769999999999999</v>
      </c>
      <c r="M5058" s="83">
        <v>0.90100000000000002</v>
      </c>
      <c r="N5058" s="18">
        <v>0.97</v>
      </c>
      <c r="O5058" s="18">
        <v>0.32190000000000002</v>
      </c>
      <c r="P5058" s="16">
        <v>0</v>
      </c>
      <c r="Q5058" s="16">
        <v>0</v>
      </c>
      <c r="R5058">
        <v>0</v>
      </c>
      <c r="S5058" s="16">
        <v>0</v>
      </c>
      <c r="T5058" s="112">
        <v>-1.2615000000000001</v>
      </c>
      <c r="U5058" s="15">
        <v>0.3947</v>
      </c>
      <c r="V5058" s="15">
        <v>-0.11600000000000001</v>
      </c>
      <c r="W5058" s="99">
        <v>-0.80820000000000003</v>
      </c>
    </row>
    <row r="5059" spans="1:23" x14ac:dyDescent="0.2">
      <c r="A5059" s="16" t="s">
        <v>14764</v>
      </c>
      <c r="B5059" s="16" t="s">
        <v>54</v>
      </c>
      <c r="C5059" s="16" t="s">
        <v>57</v>
      </c>
      <c r="D5059" s="16" t="s">
        <v>14765</v>
      </c>
      <c r="E5059" s="16" t="s">
        <v>599</v>
      </c>
      <c r="F5059" s="16">
        <v>681</v>
      </c>
      <c r="G5059" s="16">
        <v>461</v>
      </c>
      <c r="H5059" s="16">
        <v>-0.1527</v>
      </c>
      <c r="I5059" s="82">
        <v>0.20599999999999999</v>
      </c>
      <c r="J5059" s="16">
        <v>-7.8200000000000006E-2</v>
      </c>
      <c r="K5059" s="57">
        <v>1</v>
      </c>
      <c r="L5059" s="16">
        <v>3.7400000000000003E-2</v>
      </c>
      <c r="M5059" s="83">
        <v>0.999</v>
      </c>
      <c r="N5059" s="18">
        <v>0.97</v>
      </c>
      <c r="O5059" s="18">
        <v>0.49909999999999999</v>
      </c>
      <c r="P5059" s="16">
        <v>0</v>
      </c>
      <c r="Q5059" s="16">
        <v>0</v>
      </c>
      <c r="R5059">
        <v>0</v>
      </c>
      <c r="S5059" s="16">
        <v>0</v>
      </c>
      <c r="T5059" s="84">
        <v>-0.67649999999999999</v>
      </c>
      <c r="U5059" s="15">
        <v>-0.21540000000000001</v>
      </c>
      <c r="V5059" s="15">
        <v>0.39100000000000001</v>
      </c>
      <c r="W5059" s="15">
        <v>0.1724</v>
      </c>
    </row>
    <row r="5060" spans="1:23" x14ac:dyDescent="0.2">
      <c r="A5060" s="16" t="s">
        <v>11607</v>
      </c>
      <c r="B5060" s="16" t="s">
        <v>54</v>
      </c>
      <c r="C5060" s="16" t="s">
        <v>57</v>
      </c>
      <c r="D5060" s="16" t="s">
        <v>11607</v>
      </c>
      <c r="E5060" s="16" t="s">
        <v>599</v>
      </c>
      <c r="F5060" s="16">
        <v>2878</v>
      </c>
      <c r="G5060" s="16">
        <v>2003</v>
      </c>
      <c r="H5060" s="16">
        <v>-0.21579999999999999</v>
      </c>
      <c r="I5060" s="82">
        <v>5.44E-4</v>
      </c>
      <c r="J5060" s="16">
        <v>0.1865</v>
      </c>
      <c r="K5060" s="57">
        <v>1</v>
      </c>
      <c r="L5060" s="16">
        <v>0.15559999999999999</v>
      </c>
      <c r="M5060" s="83">
        <v>0.999</v>
      </c>
      <c r="N5060" s="18">
        <v>0.97</v>
      </c>
      <c r="O5060" s="18">
        <v>0.27900000000000003</v>
      </c>
      <c r="P5060" s="16">
        <v>0</v>
      </c>
      <c r="Q5060" s="16">
        <v>0</v>
      </c>
      <c r="R5060">
        <v>0</v>
      </c>
      <c r="S5060" s="16">
        <v>0</v>
      </c>
      <c r="T5060" s="89">
        <v>0.76949999999999996</v>
      </c>
      <c r="U5060" s="15">
        <v>0.32150000000000001</v>
      </c>
      <c r="V5060" s="15">
        <v>0.443</v>
      </c>
      <c r="W5060" s="15">
        <v>-9.7900000000000001E-2</v>
      </c>
    </row>
    <row r="5061" spans="1:23" x14ac:dyDescent="0.2">
      <c r="A5061" s="16" t="s">
        <v>10870</v>
      </c>
      <c r="B5061" s="16" t="s">
        <v>54</v>
      </c>
      <c r="C5061" s="16" t="s">
        <v>57</v>
      </c>
      <c r="D5061" s="16" t="s">
        <v>10871</v>
      </c>
      <c r="E5061" s="16" t="s">
        <v>599</v>
      </c>
      <c r="F5061" s="16">
        <v>3908</v>
      </c>
      <c r="G5061" s="16">
        <v>2447</v>
      </c>
      <c r="H5061" s="16">
        <v>0.22270000000000001</v>
      </c>
      <c r="I5061" s="82">
        <v>1.36E-4</v>
      </c>
      <c r="J5061" s="16">
        <v>0.61880000000000002</v>
      </c>
      <c r="K5061" s="57">
        <v>0.15735594833598501</v>
      </c>
      <c r="L5061" s="16">
        <v>0.62839999999999996</v>
      </c>
      <c r="M5061" s="83">
        <v>5.9299999999999999E-2</v>
      </c>
      <c r="N5061" s="18">
        <v>0.97</v>
      </c>
      <c r="O5061" s="11">
        <v>0.60409999999999997</v>
      </c>
      <c r="P5061" s="16">
        <v>0</v>
      </c>
      <c r="Q5061" s="16">
        <v>0</v>
      </c>
      <c r="R5061">
        <v>0</v>
      </c>
      <c r="S5061" s="16">
        <v>0</v>
      </c>
      <c r="T5061" s="88">
        <v>1.0226999999999999</v>
      </c>
      <c r="U5061" s="15">
        <v>0.28670000000000001</v>
      </c>
      <c r="V5061" s="15">
        <v>5.7000000000000002E-2</v>
      </c>
      <c r="W5061" s="15">
        <v>0.2341</v>
      </c>
    </row>
    <row r="5062" spans="1:23" x14ac:dyDescent="0.2">
      <c r="A5062" s="16" t="s">
        <v>10753</v>
      </c>
      <c r="B5062" s="16" t="s">
        <v>98</v>
      </c>
      <c r="C5062" s="16" t="s">
        <v>57</v>
      </c>
      <c r="D5062" s="16" t="s">
        <v>10754</v>
      </c>
      <c r="E5062" s="16" t="s">
        <v>590</v>
      </c>
      <c r="F5062" s="16">
        <v>1345</v>
      </c>
      <c r="G5062" s="16">
        <v>232</v>
      </c>
      <c r="H5062" s="16">
        <v>-0.37390000000000001</v>
      </c>
      <c r="I5062" s="82">
        <v>9.8899999999999995E-3</v>
      </c>
      <c r="J5062" s="16">
        <v>0.96040000000000003</v>
      </c>
      <c r="K5062" s="57">
        <v>1</v>
      </c>
      <c r="L5062" s="16">
        <v>0.46160000000000001</v>
      </c>
      <c r="M5062" s="83">
        <v>0.999</v>
      </c>
      <c r="N5062" s="18">
        <v>0.97</v>
      </c>
      <c r="O5062" s="18">
        <v>0.56879999999999997</v>
      </c>
      <c r="P5062" s="16">
        <v>0</v>
      </c>
      <c r="Q5062" s="16">
        <v>0</v>
      </c>
      <c r="R5062">
        <v>0</v>
      </c>
      <c r="S5062" s="16">
        <v>0</v>
      </c>
      <c r="T5062" s="88">
        <v>1.7383999999999999</v>
      </c>
      <c r="U5062" s="15">
        <v>-4.7300000000000002E-2</v>
      </c>
      <c r="V5062" s="15">
        <v>5.8000000000000003E-2</v>
      </c>
      <c r="W5062" s="7">
        <v>2.6027</v>
      </c>
    </row>
    <row r="5063" spans="1:23" x14ac:dyDescent="0.2">
      <c r="A5063" s="16" t="s">
        <v>12347</v>
      </c>
      <c r="B5063" s="16" t="s">
        <v>306</v>
      </c>
      <c r="C5063" s="16" t="s">
        <v>57</v>
      </c>
      <c r="D5063" s="16" t="s">
        <v>12348</v>
      </c>
      <c r="E5063" s="16" t="s">
        <v>590</v>
      </c>
      <c r="F5063" s="16">
        <v>810</v>
      </c>
      <c r="G5063" s="16">
        <v>512</v>
      </c>
      <c r="H5063" s="16">
        <v>5.9499999999999997E-2</v>
      </c>
      <c r="I5063" s="82">
        <v>0.626</v>
      </c>
      <c r="J5063" s="16">
        <v>8.6800000000000002E-2</v>
      </c>
      <c r="K5063" s="57">
        <v>1</v>
      </c>
      <c r="L5063" s="16">
        <v>6.7400000000000002E-2</v>
      </c>
      <c r="M5063" s="83">
        <v>0.999</v>
      </c>
      <c r="N5063" s="18">
        <v>0.97</v>
      </c>
      <c r="O5063" s="18">
        <v>0.2016</v>
      </c>
      <c r="P5063" s="16">
        <v>0</v>
      </c>
      <c r="Q5063" s="16">
        <v>0</v>
      </c>
      <c r="R5063">
        <v>0</v>
      </c>
      <c r="S5063" s="16">
        <v>0</v>
      </c>
      <c r="T5063">
        <v>-0.1203</v>
      </c>
      <c r="U5063" s="15">
        <v>-0.33200000000000002</v>
      </c>
      <c r="V5063" s="15">
        <v>4.9000000000000002E-2</v>
      </c>
      <c r="W5063" s="11">
        <v>0.66749999999999998</v>
      </c>
    </row>
    <row r="5064" spans="1:23" x14ac:dyDescent="0.2">
      <c r="A5064" s="16" t="s">
        <v>15790</v>
      </c>
      <c r="B5064" s="16" t="s">
        <v>54</v>
      </c>
      <c r="C5064" s="16" t="s">
        <v>57</v>
      </c>
      <c r="D5064" s="16" t="s">
        <v>15790</v>
      </c>
      <c r="E5064" s="16" t="s">
        <v>590</v>
      </c>
      <c r="F5064" s="16" t="s">
        <v>60</v>
      </c>
      <c r="G5064" s="16">
        <v>900</v>
      </c>
      <c r="H5064" s="16">
        <v>-4.7199999999999999E-2</v>
      </c>
      <c r="I5064" s="82">
        <v>0.60699999999999998</v>
      </c>
      <c r="J5064" s="16">
        <v>-0.2029</v>
      </c>
      <c r="K5064" s="57">
        <v>1</v>
      </c>
      <c r="L5064" s="16">
        <v>-0.1888</v>
      </c>
      <c r="M5064" s="83">
        <v>0.98699999999999999</v>
      </c>
      <c r="N5064" s="18">
        <v>0.97</v>
      </c>
      <c r="O5064" s="18">
        <v>0.27500000000000002</v>
      </c>
      <c r="P5064" s="16">
        <v>0</v>
      </c>
      <c r="Q5064" s="16">
        <v>0</v>
      </c>
      <c r="R5064">
        <v>0</v>
      </c>
      <c r="S5064" s="16">
        <v>0</v>
      </c>
      <c r="T5064">
        <v>-1.3899999999999999E-2</v>
      </c>
      <c r="U5064" s="15">
        <v>-6.2100000000000002E-2</v>
      </c>
      <c r="V5064" s="15">
        <v>0.41099999999999998</v>
      </c>
      <c r="W5064" s="15">
        <v>0.20979999999999999</v>
      </c>
    </row>
    <row r="5065" spans="1:23" x14ac:dyDescent="0.2">
      <c r="A5065" s="16" t="s">
        <v>7444</v>
      </c>
      <c r="B5065" s="16" t="s">
        <v>125</v>
      </c>
      <c r="C5065" s="16" t="s">
        <v>126</v>
      </c>
      <c r="D5065" s="16" t="s">
        <v>7445</v>
      </c>
      <c r="E5065" s="16" t="s">
        <v>599</v>
      </c>
      <c r="F5065" s="16">
        <v>3161</v>
      </c>
      <c r="G5065" s="16">
        <v>3229</v>
      </c>
      <c r="H5065" s="16">
        <v>-0.1361</v>
      </c>
      <c r="I5065" s="82">
        <v>1.8499999999999999E-2</v>
      </c>
      <c r="J5065" s="88">
        <v>1.6194</v>
      </c>
      <c r="K5065" s="57">
        <v>2.1851871038175799E-8</v>
      </c>
      <c r="L5065" s="88">
        <v>1.4913000000000001</v>
      </c>
      <c r="M5065" s="83">
        <v>3.65E-9</v>
      </c>
      <c r="N5065" s="18">
        <v>0.96</v>
      </c>
      <c r="O5065" s="11">
        <v>0.79630000000000001</v>
      </c>
      <c r="P5065" s="16">
        <v>0</v>
      </c>
      <c r="Q5065" s="16">
        <v>0</v>
      </c>
      <c r="R5065">
        <v>0</v>
      </c>
      <c r="S5065" s="16">
        <v>1</v>
      </c>
      <c r="T5065" s="88">
        <v>1.5807</v>
      </c>
      <c r="U5065" s="15">
        <v>0.94</v>
      </c>
      <c r="V5065" s="15">
        <v>-0.158</v>
      </c>
      <c r="W5065" s="15">
        <v>4.3900000000000002E-2</v>
      </c>
    </row>
    <row r="5066" spans="1:23" x14ac:dyDescent="0.2">
      <c r="A5066" s="16" t="s">
        <v>5840</v>
      </c>
      <c r="B5066" s="16" t="s">
        <v>54</v>
      </c>
      <c r="C5066" s="16" t="s">
        <v>55</v>
      </c>
      <c r="D5066" s="16" t="s">
        <v>5841</v>
      </c>
      <c r="E5066" s="16" t="s">
        <v>599</v>
      </c>
      <c r="F5066" s="16" t="s">
        <v>60</v>
      </c>
      <c r="G5066" s="16">
        <v>927</v>
      </c>
      <c r="H5066" s="16">
        <v>0.44330000000000003</v>
      </c>
      <c r="I5066" s="82">
        <v>1.1999999999999999E-7</v>
      </c>
      <c r="J5066" s="16">
        <v>-0.1011</v>
      </c>
      <c r="K5066" s="57">
        <v>1</v>
      </c>
      <c r="L5066" s="16">
        <v>-8.0699999999999994E-2</v>
      </c>
      <c r="M5066" s="83">
        <v>0.999</v>
      </c>
      <c r="N5066" s="18">
        <v>0.96</v>
      </c>
      <c r="O5066" s="18">
        <v>0.53610000000000002</v>
      </c>
      <c r="P5066" s="16">
        <v>0</v>
      </c>
      <c r="Q5066" s="16">
        <v>0</v>
      </c>
      <c r="R5066">
        <v>0</v>
      </c>
      <c r="S5066" s="16">
        <v>0</v>
      </c>
      <c r="T5066" s="84">
        <v>-0.95179999999999998</v>
      </c>
      <c r="U5066" s="15">
        <v>0.58250000000000002</v>
      </c>
      <c r="V5066" s="11">
        <v>0.63200000000000001</v>
      </c>
      <c r="W5066" s="98">
        <v>-1.1596</v>
      </c>
    </row>
    <row r="5067" spans="1:23" x14ac:dyDescent="0.2">
      <c r="A5067" s="16" t="s">
        <v>11202</v>
      </c>
      <c r="B5067" s="16" t="s">
        <v>54</v>
      </c>
      <c r="C5067" s="16" t="s">
        <v>57</v>
      </c>
      <c r="D5067" s="16" t="s">
        <v>11203</v>
      </c>
      <c r="E5067" s="16" t="s">
        <v>590</v>
      </c>
      <c r="F5067" s="16">
        <v>1897</v>
      </c>
      <c r="G5067" s="16">
        <v>1763</v>
      </c>
      <c r="H5067" s="16">
        <v>0.41560000000000002</v>
      </c>
      <c r="I5067" s="82">
        <v>2.2400000000000001E-12</v>
      </c>
      <c r="J5067" s="16">
        <v>0.31769999999999998</v>
      </c>
      <c r="K5067" s="57">
        <v>0.61973082683145397</v>
      </c>
      <c r="L5067" s="16">
        <v>-0.31929999999999997</v>
      </c>
      <c r="M5067" s="83">
        <v>0.999</v>
      </c>
      <c r="N5067" s="18">
        <v>0.96</v>
      </c>
      <c r="O5067" s="18">
        <v>0.19320000000000001</v>
      </c>
      <c r="P5067" s="16">
        <v>0</v>
      </c>
      <c r="Q5067" s="16">
        <v>0</v>
      </c>
      <c r="R5067">
        <v>0</v>
      </c>
      <c r="S5067" s="16">
        <v>0</v>
      </c>
      <c r="T5067">
        <v>-0.58199999999999996</v>
      </c>
      <c r="U5067" s="15">
        <v>0.92830000000000001</v>
      </c>
      <c r="V5067" s="15">
        <v>5.0000000000000001E-3</v>
      </c>
      <c r="W5067" s="15">
        <v>0.22489999999999999</v>
      </c>
    </row>
    <row r="5068" spans="1:23" x14ac:dyDescent="0.2">
      <c r="A5068" s="16" t="s">
        <v>13612</v>
      </c>
      <c r="B5068" s="16" t="s">
        <v>54</v>
      </c>
      <c r="C5068" s="16" t="s">
        <v>57</v>
      </c>
      <c r="D5068" s="16" t="s">
        <v>13612</v>
      </c>
      <c r="E5068" s="16" t="s">
        <v>590</v>
      </c>
      <c r="F5068" s="16" t="s">
        <v>60</v>
      </c>
      <c r="G5068" s="16">
        <v>1684</v>
      </c>
      <c r="H5068" s="16">
        <v>7.7100000000000002E-2</v>
      </c>
      <c r="I5068" s="82">
        <v>0.30599999999999999</v>
      </c>
      <c r="J5068" s="16">
        <v>-2.9999999999999997E-4</v>
      </c>
      <c r="K5068" s="57">
        <v>1</v>
      </c>
      <c r="L5068" s="16">
        <v>1.5800000000000002E-2</v>
      </c>
      <c r="M5068" s="83">
        <v>0.999</v>
      </c>
      <c r="N5068" s="18">
        <v>0.96</v>
      </c>
      <c r="O5068" s="18">
        <v>0.4078</v>
      </c>
      <c r="P5068" s="16">
        <v>0</v>
      </c>
      <c r="Q5068" s="16">
        <v>0</v>
      </c>
      <c r="R5068">
        <v>0</v>
      </c>
      <c r="S5068" s="16">
        <v>0</v>
      </c>
      <c r="T5068">
        <v>0.57689999999999997</v>
      </c>
      <c r="U5068" s="15">
        <v>0.378</v>
      </c>
      <c r="V5068" s="15">
        <v>0.11600000000000001</v>
      </c>
      <c r="W5068" s="7">
        <v>1.2705</v>
      </c>
    </row>
    <row r="5069" spans="1:23" x14ac:dyDescent="0.2">
      <c r="A5069" s="16" t="s">
        <v>1366</v>
      </c>
      <c r="B5069" s="16" t="s">
        <v>98</v>
      </c>
      <c r="C5069" s="16" t="s">
        <v>57</v>
      </c>
      <c r="D5069" s="16" t="s">
        <v>1366</v>
      </c>
      <c r="E5069" s="16" t="s">
        <v>599</v>
      </c>
      <c r="F5069" s="16" t="s">
        <v>60</v>
      </c>
      <c r="G5069" s="16">
        <v>3601</v>
      </c>
      <c r="H5069" s="84">
        <v>-0.71940000000000004</v>
      </c>
      <c r="I5069" s="82">
        <v>2.5E-46</v>
      </c>
      <c r="J5069" s="16">
        <v>-0.12859999999999999</v>
      </c>
      <c r="K5069" s="57">
        <v>1</v>
      </c>
      <c r="L5069" s="16">
        <v>-0.13250000000000001</v>
      </c>
      <c r="M5069" s="83">
        <v>0.999</v>
      </c>
      <c r="N5069" s="18">
        <v>0.96</v>
      </c>
      <c r="O5069" s="18">
        <v>0.22650000000000001</v>
      </c>
      <c r="P5069" s="16">
        <v>1</v>
      </c>
      <c r="Q5069" s="16">
        <v>0</v>
      </c>
      <c r="R5069">
        <v>0</v>
      </c>
      <c r="S5069" s="16">
        <v>0</v>
      </c>
      <c r="T5069" s="88">
        <v>1.1715</v>
      </c>
      <c r="U5069" s="15">
        <v>0.26619999999999999</v>
      </c>
      <c r="V5069" s="15">
        <v>-0.109</v>
      </c>
      <c r="W5069" s="15">
        <v>0.433</v>
      </c>
    </row>
    <row r="5070" spans="1:23" x14ac:dyDescent="0.2">
      <c r="A5070" s="16" t="s">
        <v>13870</v>
      </c>
      <c r="B5070" s="16" t="s">
        <v>54</v>
      </c>
      <c r="C5070" s="16" t="s">
        <v>57</v>
      </c>
      <c r="D5070" s="16" t="s">
        <v>13871</v>
      </c>
      <c r="E5070" s="16" t="s">
        <v>590</v>
      </c>
      <c r="F5070" s="16">
        <v>1431</v>
      </c>
      <c r="G5070" s="16">
        <v>959</v>
      </c>
      <c r="H5070" s="16">
        <v>0.16350000000000001</v>
      </c>
      <c r="I5070" s="82">
        <v>6.1400000000000003E-2</v>
      </c>
      <c r="J5070" s="16">
        <v>-1.6500000000000001E-2</v>
      </c>
      <c r="K5070" s="57">
        <v>1</v>
      </c>
      <c r="L5070" s="16">
        <v>8.0999999999999996E-3</v>
      </c>
      <c r="M5070" s="83">
        <v>0.999</v>
      </c>
      <c r="N5070" s="18">
        <v>0.96</v>
      </c>
      <c r="O5070" s="18">
        <v>7.9500000000000001E-2</v>
      </c>
      <c r="P5070" s="16">
        <v>0</v>
      </c>
      <c r="Q5070" s="16">
        <v>0</v>
      </c>
      <c r="R5070">
        <v>0</v>
      </c>
      <c r="S5070" s="16">
        <v>0</v>
      </c>
      <c r="T5070">
        <v>-0.24690000000000001</v>
      </c>
      <c r="U5070" s="15">
        <v>-1E-4</v>
      </c>
      <c r="V5070" s="15">
        <v>-0.13400000000000001</v>
      </c>
      <c r="W5070" s="99">
        <v>-0.71609999999999996</v>
      </c>
    </row>
    <row r="5071" spans="1:23" x14ac:dyDescent="0.2">
      <c r="A5071" s="16" t="s">
        <v>14015</v>
      </c>
      <c r="B5071" s="16" t="s">
        <v>54</v>
      </c>
      <c r="C5071" s="16" t="s">
        <v>57</v>
      </c>
      <c r="D5071" s="16" t="s">
        <v>14016</v>
      </c>
      <c r="E5071" s="16" t="s">
        <v>590</v>
      </c>
      <c r="F5071" s="16">
        <v>426</v>
      </c>
      <c r="G5071" s="16">
        <v>369</v>
      </c>
      <c r="H5071" s="16">
        <v>3.9699999999999999E-2</v>
      </c>
      <c r="I5071" s="82">
        <v>0.78900000000000003</v>
      </c>
      <c r="J5071" s="16">
        <v>-2.7E-2</v>
      </c>
      <c r="K5071" s="57">
        <v>1</v>
      </c>
      <c r="L5071" s="16">
        <v>-2.2599999999999999E-2</v>
      </c>
      <c r="M5071" s="83">
        <v>0.999</v>
      </c>
      <c r="N5071" s="18">
        <v>0.96</v>
      </c>
      <c r="O5071" s="18">
        <v>0.25900000000000001</v>
      </c>
      <c r="P5071" s="16">
        <v>0</v>
      </c>
      <c r="Q5071" s="16">
        <v>0</v>
      </c>
      <c r="R5071">
        <v>0</v>
      </c>
      <c r="S5071" s="16">
        <v>0</v>
      </c>
      <c r="T5071">
        <v>-0.2356</v>
      </c>
      <c r="U5071" s="15">
        <v>-8.4599999999999995E-2</v>
      </c>
      <c r="V5071" s="11">
        <v>0.627</v>
      </c>
      <c r="W5071" s="15">
        <v>-5.5800000000000002E-2</v>
      </c>
    </row>
    <row r="5072" spans="1:23" x14ac:dyDescent="0.2">
      <c r="A5072" s="16" t="s">
        <v>7118</v>
      </c>
      <c r="B5072" s="16" t="s">
        <v>7119</v>
      </c>
      <c r="C5072" s="16" t="s">
        <v>89</v>
      </c>
      <c r="D5072" s="16" t="s">
        <v>7120</v>
      </c>
      <c r="E5072" s="16" t="s">
        <v>599</v>
      </c>
      <c r="F5072" s="16">
        <v>3737</v>
      </c>
      <c r="G5072" s="16">
        <v>1786</v>
      </c>
      <c r="H5072" s="16">
        <v>-4.3099999999999999E-2</v>
      </c>
      <c r="I5072" s="82">
        <v>0.56399999999999995</v>
      </c>
      <c r="J5072" s="88">
        <v>1.7363</v>
      </c>
      <c r="K5072" s="57">
        <v>2.5690718385325002E-4</v>
      </c>
      <c r="L5072" s="88">
        <v>1.3768</v>
      </c>
      <c r="M5072" s="83">
        <v>2.6800000000000001E-3</v>
      </c>
      <c r="N5072" s="18">
        <v>0.95</v>
      </c>
      <c r="O5072" s="11">
        <v>0.70189999999999997</v>
      </c>
      <c r="P5072" s="16">
        <v>0</v>
      </c>
      <c r="Q5072" s="16">
        <v>0</v>
      </c>
      <c r="R5072">
        <v>0</v>
      </c>
      <c r="S5072" s="16">
        <v>1</v>
      </c>
      <c r="T5072">
        <v>0.4224</v>
      </c>
      <c r="U5072" s="15">
        <v>1.1735</v>
      </c>
      <c r="V5072" s="15">
        <v>6.5000000000000002E-2</v>
      </c>
      <c r="W5072" s="11">
        <v>0.70120000000000005</v>
      </c>
    </row>
    <row r="5073" spans="1:23" x14ac:dyDescent="0.2">
      <c r="A5073" s="16" t="s">
        <v>7446</v>
      </c>
      <c r="B5073" s="16" t="s">
        <v>170</v>
      </c>
      <c r="C5073" s="16" t="s">
        <v>126</v>
      </c>
      <c r="D5073" s="16" t="s">
        <v>7446</v>
      </c>
      <c r="E5073" s="16" t="s">
        <v>599</v>
      </c>
      <c r="F5073" s="16">
        <v>2487</v>
      </c>
      <c r="G5073" s="16">
        <v>3005</v>
      </c>
      <c r="H5073" s="16">
        <v>0.2162</v>
      </c>
      <c r="I5073" s="82">
        <v>7.6299999999999998E-5</v>
      </c>
      <c r="J5073" s="88">
        <v>1.4349000000000001</v>
      </c>
      <c r="K5073" s="57">
        <v>5.4291993606410602E-8</v>
      </c>
      <c r="L5073" s="88">
        <v>1.4074</v>
      </c>
      <c r="M5073" s="83">
        <v>8.9500000000000007E-6</v>
      </c>
      <c r="N5073" s="18">
        <v>0.95</v>
      </c>
      <c r="O5073" s="11">
        <v>0.66600000000000004</v>
      </c>
      <c r="P5073" s="16">
        <v>0</v>
      </c>
      <c r="Q5073" s="16">
        <v>0</v>
      </c>
      <c r="R5073">
        <v>0</v>
      </c>
      <c r="S5073" s="16">
        <v>1</v>
      </c>
      <c r="T5073" s="88">
        <v>1.1950000000000001</v>
      </c>
      <c r="U5073" s="15">
        <v>0.88660000000000005</v>
      </c>
      <c r="V5073" s="15">
        <v>-0.153</v>
      </c>
      <c r="W5073" s="15">
        <v>0.39229999999999998</v>
      </c>
    </row>
    <row r="5074" spans="1:23" x14ac:dyDescent="0.2">
      <c r="A5074" s="16" t="s">
        <v>10563</v>
      </c>
      <c r="B5074" s="16" t="s">
        <v>98</v>
      </c>
      <c r="C5074" s="16" t="s">
        <v>57</v>
      </c>
      <c r="D5074" s="16" t="s">
        <v>10564</v>
      </c>
      <c r="E5074" s="16" t="s">
        <v>590</v>
      </c>
      <c r="F5074" s="16" t="s">
        <v>60</v>
      </c>
      <c r="G5074" s="16">
        <v>676</v>
      </c>
      <c r="H5074" s="16">
        <v>-0.11260000000000001</v>
      </c>
      <c r="I5074" s="82">
        <v>0.73399999999999999</v>
      </c>
      <c r="J5074" s="88">
        <v>1.25</v>
      </c>
      <c r="K5074" s="57">
        <v>1.7149848003666202E-2</v>
      </c>
      <c r="L5074" s="16">
        <v>1.597</v>
      </c>
      <c r="M5074" s="83">
        <v>0.99</v>
      </c>
      <c r="N5074" s="18">
        <v>0.95</v>
      </c>
      <c r="O5074" s="7">
        <v>1.1396999999999999</v>
      </c>
      <c r="P5074" s="16">
        <v>0</v>
      </c>
      <c r="Q5074" s="16">
        <v>0</v>
      </c>
      <c r="R5074">
        <v>0</v>
      </c>
      <c r="S5074" s="16">
        <v>1</v>
      </c>
      <c r="T5074" t="e">
        <v>#N/A</v>
      </c>
      <c r="U5074" s="15" t="e">
        <v>#N/A</v>
      </c>
      <c r="V5074" s="15">
        <v>0.1</v>
      </c>
      <c r="W5074" s="7">
        <v>1.8162</v>
      </c>
    </row>
    <row r="5075" spans="1:23" x14ac:dyDescent="0.2">
      <c r="A5075" s="16" t="s">
        <v>4424</v>
      </c>
      <c r="B5075" s="16" t="s">
        <v>4425</v>
      </c>
      <c r="C5075" s="16" t="s">
        <v>81</v>
      </c>
      <c r="D5075" s="16" t="s">
        <v>4426</v>
      </c>
      <c r="E5075" s="16" t="s">
        <v>590</v>
      </c>
      <c r="F5075" s="16">
        <v>1507</v>
      </c>
      <c r="G5075" s="16">
        <v>1878</v>
      </c>
      <c r="H5075" s="89">
        <v>0.70299999999999996</v>
      </c>
      <c r="I5075" s="82">
        <v>3.81E-29</v>
      </c>
      <c r="J5075" s="16">
        <v>0.29499999999999998</v>
      </c>
      <c r="K5075" s="57">
        <v>0.66120008884791504</v>
      </c>
      <c r="L5075" s="16">
        <v>0.28910000000000002</v>
      </c>
      <c r="M5075" s="83">
        <v>0.71899999999999997</v>
      </c>
      <c r="N5075" s="18">
        <v>0.95</v>
      </c>
      <c r="O5075" s="18">
        <v>0.32579999999999998</v>
      </c>
      <c r="P5075" s="16">
        <v>0</v>
      </c>
      <c r="Q5075" s="16">
        <v>1</v>
      </c>
      <c r="R5075">
        <v>0</v>
      </c>
      <c r="S5075" s="16">
        <v>0</v>
      </c>
      <c r="T5075" s="84">
        <v>-0.95760000000000001</v>
      </c>
      <c r="U5075" s="15">
        <v>-0.38779999999999998</v>
      </c>
      <c r="V5075" s="15">
        <v>-0.39400000000000002</v>
      </c>
      <c r="W5075" s="15">
        <v>-0.53390000000000004</v>
      </c>
    </row>
    <row r="5076" spans="1:23" x14ac:dyDescent="0.2">
      <c r="A5076" s="16" t="s">
        <v>6404</v>
      </c>
      <c r="B5076" s="16" t="s">
        <v>6405</v>
      </c>
      <c r="C5076" s="16" t="s">
        <v>338</v>
      </c>
      <c r="D5076" s="16" t="s">
        <v>6406</v>
      </c>
      <c r="E5076" s="16" t="s">
        <v>590</v>
      </c>
      <c r="F5076" s="16">
        <v>1344</v>
      </c>
      <c r="G5076" s="16">
        <v>1043</v>
      </c>
      <c r="H5076" s="16">
        <v>0.26500000000000001</v>
      </c>
      <c r="I5076" s="82">
        <v>6.1899999999999998E-4</v>
      </c>
      <c r="J5076" s="16">
        <v>-0.1341</v>
      </c>
      <c r="K5076" s="57">
        <v>1</v>
      </c>
      <c r="L5076" s="16" t="e">
        <v>#N/A</v>
      </c>
      <c r="M5076" s="83" t="e">
        <v>#N/A</v>
      </c>
      <c r="N5076" s="18">
        <v>0.95</v>
      </c>
      <c r="O5076" s="18">
        <v>0.48199999999999998</v>
      </c>
      <c r="P5076" s="16">
        <v>0</v>
      </c>
      <c r="Q5076" s="16">
        <v>0</v>
      </c>
      <c r="R5076">
        <v>0</v>
      </c>
      <c r="S5076" s="16">
        <v>0</v>
      </c>
      <c r="T5076" s="112">
        <v>-1.5709</v>
      </c>
      <c r="U5076" s="15">
        <v>-1.8700000000000001E-2</v>
      </c>
      <c r="V5076" s="15">
        <v>0.21</v>
      </c>
      <c r="W5076" s="98">
        <v>-1.0095000000000001</v>
      </c>
    </row>
    <row r="5077" spans="1:23" x14ac:dyDescent="0.2">
      <c r="A5077" s="16" t="s">
        <v>8903</v>
      </c>
      <c r="B5077" s="16" t="s">
        <v>8904</v>
      </c>
      <c r="C5077" s="16" t="s">
        <v>451</v>
      </c>
      <c r="D5077" s="16" t="s">
        <v>8905</v>
      </c>
      <c r="E5077" s="16" t="s">
        <v>599</v>
      </c>
      <c r="F5077" s="16">
        <v>1993</v>
      </c>
      <c r="G5077" s="16">
        <v>1585</v>
      </c>
      <c r="H5077" s="16">
        <v>-0.1719</v>
      </c>
      <c r="I5077" s="82">
        <v>8.1399999999999997E-3</v>
      </c>
      <c r="J5077" s="16">
        <v>-0.2268</v>
      </c>
      <c r="K5077" s="57">
        <v>1</v>
      </c>
      <c r="L5077" s="16">
        <v>-0.21540000000000001</v>
      </c>
      <c r="M5077" s="83">
        <v>0.999</v>
      </c>
      <c r="N5077" s="18">
        <v>0.95</v>
      </c>
      <c r="O5077" s="11">
        <v>0.75990000000000002</v>
      </c>
      <c r="P5077" s="16">
        <v>0</v>
      </c>
      <c r="Q5077" s="16">
        <v>0</v>
      </c>
      <c r="R5077">
        <v>0</v>
      </c>
      <c r="S5077" s="16">
        <v>0</v>
      </c>
      <c r="T5077" s="84">
        <v>-0.93979999999999997</v>
      </c>
      <c r="U5077" s="15">
        <v>-3.9600000000000003E-2</v>
      </c>
      <c r="V5077" s="11">
        <v>0.86499999999999999</v>
      </c>
      <c r="W5077" s="15">
        <v>-8.7499999999999994E-2</v>
      </c>
    </row>
    <row r="5078" spans="1:23" x14ac:dyDescent="0.2">
      <c r="A5078" s="16" t="s">
        <v>15895</v>
      </c>
      <c r="B5078" s="16" t="s">
        <v>12321</v>
      </c>
      <c r="C5078" s="16" t="s">
        <v>57</v>
      </c>
      <c r="D5078" s="16" t="s">
        <v>15896</v>
      </c>
      <c r="E5078" s="16" t="s">
        <v>590</v>
      </c>
      <c r="F5078" s="16" t="s">
        <v>60</v>
      </c>
      <c r="G5078" s="16">
        <v>1384</v>
      </c>
      <c r="H5078" s="16">
        <v>0.23499999999999999</v>
      </c>
      <c r="I5078" s="82">
        <v>8.0599999999999997E-4</v>
      </c>
      <c r="J5078" s="16">
        <v>-0.2253</v>
      </c>
      <c r="K5078" s="57">
        <v>0.93011327252814102</v>
      </c>
      <c r="L5078" s="16">
        <v>-0.2137</v>
      </c>
      <c r="M5078" s="83">
        <v>0.88800000000000001</v>
      </c>
      <c r="N5078" s="18">
        <v>0.95</v>
      </c>
      <c r="O5078" s="18">
        <v>7.4999999999999997E-2</v>
      </c>
      <c r="P5078" s="16">
        <v>0</v>
      </c>
      <c r="Q5078" s="16">
        <v>0</v>
      </c>
      <c r="R5078">
        <v>0</v>
      </c>
      <c r="S5078" s="16">
        <v>0</v>
      </c>
      <c r="T5078" s="84">
        <v>-0.998</v>
      </c>
      <c r="U5078" s="15">
        <v>-2.29E-2</v>
      </c>
      <c r="V5078" s="15">
        <v>0.26500000000000001</v>
      </c>
      <c r="W5078" s="15">
        <v>0.17069999999999999</v>
      </c>
    </row>
    <row r="5079" spans="1:23" x14ac:dyDescent="0.2">
      <c r="A5079" s="16" t="s">
        <v>14624</v>
      </c>
      <c r="B5079" s="16" t="s">
        <v>54</v>
      </c>
      <c r="C5079" s="16" t="s">
        <v>57</v>
      </c>
      <c r="D5079" s="16" t="s">
        <v>14625</v>
      </c>
      <c r="E5079" s="16" t="s">
        <v>599</v>
      </c>
      <c r="F5079" s="16">
        <v>771</v>
      </c>
      <c r="G5079" s="16">
        <v>302</v>
      </c>
      <c r="H5079" s="16">
        <v>-3.15E-2</v>
      </c>
      <c r="I5079" s="82">
        <v>0.85</v>
      </c>
      <c r="J5079" s="16">
        <v>-6.8400000000000002E-2</v>
      </c>
      <c r="K5079" s="57">
        <v>1</v>
      </c>
      <c r="L5079" s="16">
        <v>-7.0699999999999999E-2</v>
      </c>
      <c r="M5079" s="83">
        <v>0.999</v>
      </c>
      <c r="N5079" s="18">
        <v>0.95</v>
      </c>
      <c r="O5079" s="11">
        <v>0.84530000000000005</v>
      </c>
      <c r="P5079" s="16">
        <v>0</v>
      </c>
      <c r="Q5079" s="16">
        <v>0</v>
      </c>
      <c r="R5079">
        <v>0</v>
      </c>
      <c r="S5079" s="16">
        <v>0</v>
      </c>
      <c r="T5079" s="84">
        <v>-0.9738</v>
      </c>
      <c r="U5079" s="15">
        <v>-0.15759999999999999</v>
      </c>
      <c r="V5079" s="15">
        <v>0.23300000000000001</v>
      </c>
      <c r="W5079" s="15">
        <v>0.28849999999999998</v>
      </c>
    </row>
    <row r="5080" spans="1:23" x14ac:dyDescent="0.2">
      <c r="A5080" s="16" t="s">
        <v>15168</v>
      </c>
      <c r="B5080" s="16" t="s">
        <v>54</v>
      </c>
      <c r="C5080" s="16" t="s">
        <v>57</v>
      </c>
      <c r="D5080" s="16" t="s">
        <v>15169</v>
      </c>
      <c r="E5080" s="16" t="s">
        <v>599</v>
      </c>
      <c r="F5080" s="16" t="s">
        <v>60</v>
      </c>
      <c r="G5080" s="16">
        <v>1159</v>
      </c>
      <c r="H5080" s="16">
        <v>0.14069999999999999</v>
      </c>
      <c r="I5080" s="82">
        <v>6.93E-2</v>
      </c>
      <c r="J5080" s="16">
        <v>-0.1159</v>
      </c>
      <c r="K5080" s="57">
        <v>1</v>
      </c>
      <c r="L5080" s="16">
        <v>-0.10199999999999999</v>
      </c>
      <c r="M5080" s="83">
        <v>0.999</v>
      </c>
      <c r="N5080" s="18">
        <v>0.95</v>
      </c>
      <c r="O5080" s="18">
        <v>0.54930000000000001</v>
      </c>
      <c r="P5080" s="16">
        <v>0</v>
      </c>
      <c r="Q5080" s="16">
        <v>0</v>
      </c>
      <c r="R5080">
        <v>0</v>
      </c>
      <c r="S5080" s="16">
        <v>0</v>
      </c>
      <c r="T5080">
        <v>-0.50749999999999995</v>
      </c>
      <c r="U5080" s="15">
        <v>4.6800000000000001E-2</v>
      </c>
      <c r="V5080" s="11">
        <v>0.72</v>
      </c>
      <c r="W5080" s="15">
        <v>0.1454</v>
      </c>
    </row>
    <row r="5081" spans="1:23" x14ac:dyDescent="0.2">
      <c r="A5081" s="16" t="s">
        <v>11071</v>
      </c>
      <c r="B5081" s="16" t="s">
        <v>373</v>
      </c>
      <c r="C5081" s="16" t="s">
        <v>57</v>
      </c>
      <c r="D5081" s="16" t="s">
        <v>11072</v>
      </c>
      <c r="E5081" s="16" t="s">
        <v>599</v>
      </c>
      <c r="F5081" s="16">
        <v>2978</v>
      </c>
      <c r="G5081" s="16">
        <v>856</v>
      </c>
      <c r="H5081" s="16">
        <v>0.20419999999999999</v>
      </c>
      <c r="I5081" s="82">
        <v>1.49E-2</v>
      </c>
      <c r="J5081" s="16">
        <v>0.39839999999999998</v>
      </c>
      <c r="K5081" s="57">
        <v>0.96621615036983</v>
      </c>
      <c r="L5081" s="16">
        <v>0.47460000000000002</v>
      </c>
      <c r="M5081" s="83">
        <v>0.66900000000000004</v>
      </c>
      <c r="N5081" s="18">
        <v>0.95</v>
      </c>
      <c r="O5081" s="18">
        <v>0.57210000000000005</v>
      </c>
      <c r="P5081" s="16">
        <v>0</v>
      </c>
      <c r="Q5081" s="16">
        <v>0</v>
      </c>
      <c r="R5081">
        <v>0</v>
      </c>
      <c r="S5081" s="16">
        <v>0</v>
      </c>
      <c r="T5081" s="89">
        <v>0.64680000000000004</v>
      </c>
      <c r="U5081" s="15">
        <v>0.2732</v>
      </c>
      <c r="V5081" s="15">
        <v>0.40300000000000002</v>
      </c>
      <c r="W5081" s="15">
        <v>0.55900000000000005</v>
      </c>
    </row>
    <row r="5082" spans="1:23" x14ac:dyDescent="0.2">
      <c r="A5082" s="16" t="s">
        <v>12873</v>
      </c>
      <c r="B5082" s="16" t="s">
        <v>12874</v>
      </c>
      <c r="C5082" s="16" t="s">
        <v>57</v>
      </c>
      <c r="D5082" s="16" t="s">
        <v>12875</v>
      </c>
      <c r="E5082" s="16" t="s">
        <v>590</v>
      </c>
      <c r="F5082" s="16">
        <v>2209</v>
      </c>
      <c r="G5082" s="16">
        <v>1128</v>
      </c>
      <c r="H5082" s="16">
        <v>-0.16889999999999999</v>
      </c>
      <c r="I5082" s="82">
        <v>2.98E-2</v>
      </c>
      <c r="J5082" s="16">
        <v>4.4400000000000002E-2</v>
      </c>
      <c r="K5082" s="57">
        <v>1</v>
      </c>
      <c r="L5082" s="16">
        <v>-2.2599999999999999E-2</v>
      </c>
      <c r="M5082" s="83">
        <v>0.999</v>
      </c>
      <c r="N5082" s="18">
        <v>0.95</v>
      </c>
      <c r="O5082" s="18">
        <v>0.3448</v>
      </c>
      <c r="P5082" s="16">
        <v>0</v>
      </c>
      <c r="Q5082" s="16">
        <v>0</v>
      </c>
      <c r="R5082">
        <v>0</v>
      </c>
      <c r="S5082" s="16">
        <v>0</v>
      </c>
      <c r="T5082">
        <v>-0.2291</v>
      </c>
      <c r="U5082" s="15">
        <v>0.27329999999999999</v>
      </c>
      <c r="V5082" s="15">
        <v>0.255</v>
      </c>
      <c r="W5082" s="15">
        <v>-0.31619999999999998</v>
      </c>
    </row>
    <row r="5083" spans="1:23" x14ac:dyDescent="0.2">
      <c r="A5083" s="16" t="s">
        <v>12258</v>
      </c>
      <c r="B5083" s="16" t="s">
        <v>12259</v>
      </c>
      <c r="C5083" s="16" t="s">
        <v>57</v>
      </c>
      <c r="D5083" s="16" t="s">
        <v>12260</v>
      </c>
      <c r="E5083" s="16" t="s">
        <v>590</v>
      </c>
      <c r="F5083" s="16">
        <v>834</v>
      </c>
      <c r="G5083" s="16">
        <v>701</v>
      </c>
      <c r="H5083" s="16">
        <v>0.3392</v>
      </c>
      <c r="I5083" s="82">
        <v>1.5899999999999999E-4</v>
      </c>
      <c r="J5083" s="16">
        <v>9.6100000000000005E-2</v>
      </c>
      <c r="K5083" s="57">
        <v>1</v>
      </c>
      <c r="L5083" s="16">
        <v>0.11020000000000001</v>
      </c>
      <c r="M5083" s="83">
        <v>0.999</v>
      </c>
      <c r="N5083" s="18">
        <v>0.95</v>
      </c>
      <c r="O5083" s="18">
        <v>2.86E-2</v>
      </c>
      <c r="P5083" s="16">
        <v>0</v>
      </c>
      <c r="Q5083" s="16">
        <v>0</v>
      </c>
      <c r="R5083">
        <v>0</v>
      </c>
      <c r="S5083" s="16">
        <v>0</v>
      </c>
      <c r="T5083">
        <v>0.20449999999999999</v>
      </c>
      <c r="U5083" s="15">
        <v>3.2300000000000002E-2</v>
      </c>
      <c r="V5083" s="15">
        <v>0.44600000000000001</v>
      </c>
      <c r="W5083" s="15">
        <v>0.14069999999999999</v>
      </c>
    </row>
    <row r="5084" spans="1:23" x14ac:dyDescent="0.2">
      <c r="A5084" s="16" t="s">
        <v>1274</v>
      </c>
      <c r="B5084" s="16" t="s">
        <v>98</v>
      </c>
      <c r="C5084" s="16" t="s">
        <v>57</v>
      </c>
      <c r="D5084" s="16" t="s">
        <v>1275</v>
      </c>
      <c r="E5084" s="16" t="s">
        <v>599</v>
      </c>
      <c r="F5084" s="16" t="s">
        <v>60</v>
      </c>
      <c r="G5084" s="16">
        <v>104</v>
      </c>
      <c r="H5084" s="81">
        <v>-2.4933999999999998</v>
      </c>
      <c r="I5084" s="82">
        <v>4.46E-28</v>
      </c>
      <c r="J5084" s="16">
        <v>1.0242</v>
      </c>
      <c r="K5084" s="57">
        <v>1</v>
      </c>
      <c r="L5084" s="16">
        <v>-0.21690000000000001</v>
      </c>
      <c r="M5084" s="83">
        <v>0.999</v>
      </c>
      <c r="N5084" s="18">
        <v>0.95</v>
      </c>
      <c r="O5084" s="18">
        <v>0.1419</v>
      </c>
      <c r="P5084" s="16">
        <v>1</v>
      </c>
      <c r="Q5084" s="16">
        <v>0</v>
      </c>
      <c r="R5084">
        <v>0</v>
      </c>
      <c r="S5084" s="16">
        <v>0</v>
      </c>
      <c r="T5084" t="e">
        <v>#N/A</v>
      </c>
      <c r="U5084" s="15">
        <v>0.1583</v>
      </c>
      <c r="V5084" s="15">
        <v>0.42499999999999999</v>
      </c>
      <c r="W5084" s="7">
        <v>7.0007999999999999</v>
      </c>
    </row>
    <row r="5085" spans="1:23" x14ac:dyDescent="0.2">
      <c r="A5085" s="16" t="s">
        <v>16537</v>
      </c>
      <c r="B5085" s="16" t="s">
        <v>98</v>
      </c>
      <c r="C5085" s="16" t="s">
        <v>57</v>
      </c>
      <c r="D5085" s="16" t="s">
        <v>16537</v>
      </c>
      <c r="E5085" s="16" t="s">
        <v>599</v>
      </c>
      <c r="F5085" s="16" t="s">
        <v>60</v>
      </c>
      <c r="G5085" s="16">
        <v>22</v>
      </c>
      <c r="H5085" s="16">
        <v>-0.31190000000000001</v>
      </c>
      <c r="I5085" s="82">
        <v>0.56799999999999995</v>
      </c>
      <c r="J5085" s="16">
        <v>-0.6119</v>
      </c>
      <c r="K5085" s="57">
        <v>1</v>
      </c>
      <c r="L5085" s="16">
        <v>-0.55189999999999995</v>
      </c>
      <c r="M5085" s="83">
        <v>0.59899999999999998</v>
      </c>
      <c r="N5085" s="18">
        <v>0.95</v>
      </c>
      <c r="O5085" s="7">
        <v>1.6975</v>
      </c>
      <c r="P5085" s="16">
        <v>0</v>
      </c>
      <c r="Q5085" s="16">
        <v>0</v>
      </c>
      <c r="R5085">
        <v>0</v>
      </c>
      <c r="S5085" s="16">
        <v>0</v>
      </c>
      <c r="T5085" t="e">
        <v>#N/A</v>
      </c>
      <c r="U5085" s="15">
        <v>2.8899999999999999E-2</v>
      </c>
      <c r="V5085" s="15">
        <v>-0.254</v>
      </c>
      <c r="W5085" s="15">
        <v>0.44309999999999999</v>
      </c>
    </row>
    <row r="5086" spans="1:23" x14ac:dyDescent="0.2">
      <c r="A5086" s="16" t="s">
        <v>10537</v>
      </c>
      <c r="B5086" s="16" t="s">
        <v>98</v>
      </c>
      <c r="C5086" s="16" t="s">
        <v>57</v>
      </c>
      <c r="D5086" s="16" t="s">
        <v>10538</v>
      </c>
      <c r="E5086" s="16" t="s">
        <v>590</v>
      </c>
      <c r="F5086" s="16">
        <v>784</v>
      </c>
      <c r="G5086" s="16">
        <v>791</v>
      </c>
      <c r="H5086" s="16">
        <v>0.42409999999999998</v>
      </c>
      <c r="I5086" s="82">
        <v>2.2099999999999998E-5</v>
      </c>
      <c r="J5086" s="88">
        <v>1.554</v>
      </c>
      <c r="K5086" s="57">
        <v>1.7759624909664201E-5</v>
      </c>
      <c r="L5086" s="88">
        <v>1.5624</v>
      </c>
      <c r="M5086" s="83">
        <v>8.5099999999999995E-5</v>
      </c>
      <c r="N5086" s="18">
        <v>0.94</v>
      </c>
      <c r="O5086" s="18">
        <v>-4.7999999999999996E-3</v>
      </c>
      <c r="P5086" s="16">
        <v>0</v>
      </c>
      <c r="Q5086" s="16">
        <v>0</v>
      </c>
      <c r="R5086">
        <v>0</v>
      </c>
      <c r="S5086" s="16">
        <v>1</v>
      </c>
      <c r="T5086" s="88">
        <v>1.7818000000000001</v>
      </c>
      <c r="U5086" s="15">
        <v>-0.10680000000000001</v>
      </c>
      <c r="V5086" s="15">
        <v>0.51400000000000001</v>
      </c>
      <c r="W5086" s="15">
        <v>0.1138</v>
      </c>
    </row>
    <row r="5087" spans="1:23" x14ac:dyDescent="0.2">
      <c r="A5087" s="16" t="s">
        <v>10491</v>
      </c>
      <c r="B5087" s="16" t="s">
        <v>54</v>
      </c>
      <c r="C5087" s="16" t="s">
        <v>57</v>
      </c>
      <c r="D5087" s="16" t="s">
        <v>10492</v>
      </c>
      <c r="E5087" s="16" t="s">
        <v>590</v>
      </c>
      <c r="F5087" s="16">
        <v>2681</v>
      </c>
      <c r="G5087" s="16">
        <v>3618</v>
      </c>
      <c r="H5087" s="16">
        <v>-7.6600000000000001E-2</v>
      </c>
      <c r="I5087" s="82">
        <v>0.19700000000000001</v>
      </c>
      <c r="J5087" s="88">
        <v>2.4005000000000001</v>
      </c>
      <c r="K5087" s="57">
        <v>3.2878005062177502E-16</v>
      </c>
      <c r="L5087" s="88">
        <v>2.3681000000000001</v>
      </c>
      <c r="M5087" s="83">
        <v>2.3499999999999999E-12</v>
      </c>
      <c r="N5087" s="18">
        <v>0.94</v>
      </c>
      <c r="O5087" s="7">
        <v>1.4594</v>
      </c>
      <c r="P5087" s="16">
        <v>0</v>
      </c>
      <c r="Q5087" s="16">
        <v>0</v>
      </c>
      <c r="R5087">
        <v>0</v>
      </c>
      <c r="S5087" s="16">
        <v>1</v>
      </c>
      <c r="T5087" s="88">
        <v>1.8939999999999999</v>
      </c>
      <c r="U5087" s="15">
        <v>1.1778999999999999</v>
      </c>
      <c r="V5087" s="15">
        <v>-0.04</v>
      </c>
      <c r="W5087" s="7">
        <v>1.9712000000000001</v>
      </c>
    </row>
    <row r="5088" spans="1:23" x14ac:dyDescent="0.2">
      <c r="A5088" s="16" t="s">
        <v>1651</v>
      </c>
      <c r="B5088" s="16" t="s">
        <v>1652</v>
      </c>
      <c r="C5088" s="16" t="s">
        <v>120</v>
      </c>
      <c r="D5088" s="16" t="s">
        <v>1653</v>
      </c>
      <c r="E5088" s="16" t="s">
        <v>590</v>
      </c>
      <c r="F5088" s="16" t="s">
        <v>60</v>
      </c>
      <c r="G5088" s="16">
        <v>1098</v>
      </c>
      <c r="H5088" s="16">
        <v>0.34320000000000001</v>
      </c>
      <c r="I5088" s="82">
        <v>2.23E-5</v>
      </c>
      <c r="J5088" s="16">
        <v>-0.10340000000000001</v>
      </c>
      <c r="K5088" s="57">
        <v>1</v>
      </c>
      <c r="L5088" s="16">
        <v>-0.11219999999999999</v>
      </c>
      <c r="M5088" s="83">
        <v>0.999</v>
      </c>
      <c r="N5088" s="18">
        <v>0.94</v>
      </c>
      <c r="O5088" s="18">
        <v>0.47510000000000002</v>
      </c>
      <c r="P5088" s="16">
        <v>0</v>
      </c>
      <c r="Q5088" s="16">
        <v>0</v>
      </c>
      <c r="R5088">
        <v>0</v>
      </c>
      <c r="S5088" s="16">
        <v>0</v>
      </c>
      <c r="T5088">
        <v>0.28410000000000002</v>
      </c>
      <c r="U5088" s="15">
        <v>0.24640000000000001</v>
      </c>
      <c r="V5088" s="15">
        <v>0.53800000000000003</v>
      </c>
      <c r="W5088" s="99">
        <v>-0.81510000000000005</v>
      </c>
    </row>
    <row r="5089" spans="1:23" x14ac:dyDescent="0.2">
      <c r="A5089" s="16" t="s">
        <v>2874</v>
      </c>
      <c r="B5089" s="16" t="s">
        <v>2542</v>
      </c>
      <c r="C5089" s="16" t="s">
        <v>155</v>
      </c>
      <c r="D5089" s="16" t="s">
        <v>2875</v>
      </c>
      <c r="E5089" s="16" t="s">
        <v>590</v>
      </c>
      <c r="F5089" s="16">
        <v>4221</v>
      </c>
      <c r="G5089" s="16">
        <v>5710</v>
      </c>
      <c r="H5089" s="16">
        <v>-0.3296</v>
      </c>
      <c r="I5089" s="82">
        <v>1.6199999999999999E-8</v>
      </c>
      <c r="J5089" s="16">
        <v>8.6699999999999999E-2</v>
      </c>
      <c r="K5089" s="57">
        <v>1</v>
      </c>
      <c r="L5089" s="16">
        <v>6.2600000000000003E-2</v>
      </c>
      <c r="M5089" s="83">
        <v>0.999</v>
      </c>
      <c r="N5089" s="18">
        <v>0.94</v>
      </c>
      <c r="O5089" s="18">
        <v>5.1999999999999998E-2</v>
      </c>
      <c r="P5089" s="16">
        <v>0</v>
      </c>
      <c r="Q5089" s="16">
        <v>0</v>
      </c>
      <c r="R5089">
        <v>0</v>
      </c>
      <c r="S5089" s="16">
        <v>0</v>
      </c>
      <c r="T5089" s="88">
        <v>1.5784</v>
      </c>
      <c r="U5089" s="15">
        <v>0.33090000000000003</v>
      </c>
      <c r="V5089" s="15">
        <v>0.08</v>
      </c>
      <c r="W5089" s="7">
        <v>2.0026999999999999</v>
      </c>
    </row>
    <row r="5090" spans="1:23" x14ac:dyDescent="0.2">
      <c r="A5090" s="16" t="s">
        <v>4045</v>
      </c>
      <c r="B5090" s="16" t="s">
        <v>4046</v>
      </c>
      <c r="C5090" s="16" t="s">
        <v>4043</v>
      </c>
      <c r="D5090" s="16" t="s">
        <v>4047</v>
      </c>
      <c r="E5090" s="16" t="s">
        <v>599</v>
      </c>
      <c r="F5090" s="16">
        <v>1707</v>
      </c>
      <c r="G5090" s="16">
        <v>1575</v>
      </c>
      <c r="H5090" s="16">
        <v>0.31680000000000003</v>
      </c>
      <c r="I5090" s="82">
        <v>5.0099999999999998E-5</v>
      </c>
      <c r="J5090" s="16">
        <v>0.22059999999999999</v>
      </c>
      <c r="K5090" s="57">
        <v>0.92230465037458997</v>
      </c>
      <c r="L5090" s="16">
        <v>0.21529999999999999</v>
      </c>
      <c r="M5090" s="83">
        <v>0.755</v>
      </c>
      <c r="N5090" s="18">
        <v>0.94</v>
      </c>
      <c r="O5090" s="18">
        <v>7.4999999999999997E-2</v>
      </c>
      <c r="P5090" s="16">
        <v>0</v>
      </c>
      <c r="Q5090" s="16">
        <v>0</v>
      </c>
      <c r="R5090">
        <v>0</v>
      </c>
      <c r="S5090" s="16">
        <v>0</v>
      </c>
      <c r="T5090" s="84">
        <v>-0.66100000000000003</v>
      </c>
      <c r="U5090" s="15">
        <v>1.6999999999999999E-3</v>
      </c>
      <c r="V5090" s="15">
        <v>2.7E-2</v>
      </c>
      <c r="W5090" s="99">
        <v>-0.86160000000000003</v>
      </c>
    </row>
    <row r="5091" spans="1:23" x14ac:dyDescent="0.2">
      <c r="A5091" s="16" t="s">
        <v>6008</v>
      </c>
      <c r="B5091" s="16" t="s">
        <v>54</v>
      </c>
      <c r="C5091" s="16" t="s">
        <v>55</v>
      </c>
      <c r="D5091" s="16" t="s">
        <v>6009</v>
      </c>
      <c r="E5091" s="16" t="s">
        <v>590</v>
      </c>
      <c r="F5091" s="16">
        <v>910</v>
      </c>
      <c r="G5091" s="16">
        <v>846</v>
      </c>
      <c r="H5091" s="16">
        <v>-6.7299999999999999E-2</v>
      </c>
      <c r="I5091" s="82">
        <v>0.498</v>
      </c>
      <c r="J5091" s="16">
        <v>-0.3397</v>
      </c>
      <c r="K5091" s="57">
        <v>0.22720295339477201</v>
      </c>
      <c r="L5091" s="16">
        <v>-0.32450000000000001</v>
      </c>
      <c r="M5091" s="83">
        <v>0.20899999999999999</v>
      </c>
      <c r="N5091" s="18">
        <v>0.94</v>
      </c>
      <c r="O5091" s="18">
        <v>0.24690000000000001</v>
      </c>
      <c r="P5091" s="16">
        <v>0</v>
      </c>
      <c r="Q5091" s="16">
        <v>0</v>
      </c>
      <c r="R5091">
        <v>0</v>
      </c>
      <c r="S5091" s="16">
        <v>0</v>
      </c>
      <c r="T5091" s="112">
        <v>-1.2274</v>
      </c>
      <c r="U5091" s="15">
        <v>0.1472</v>
      </c>
      <c r="V5091" s="15">
        <v>0.11</v>
      </c>
      <c r="W5091" s="98">
        <v>-1.2938000000000001</v>
      </c>
    </row>
    <row r="5092" spans="1:23" x14ac:dyDescent="0.2">
      <c r="A5092" s="16" t="s">
        <v>8613</v>
      </c>
      <c r="B5092" s="16" t="s">
        <v>8614</v>
      </c>
      <c r="C5092" s="16" t="s">
        <v>261</v>
      </c>
      <c r="D5092" s="16" t="s">
        <v>8615</v>
      </c>
      <c r="E5092" s="16" t="s">
        <v>599</v>
      </c>
      <c r="F5092" s="16">
        <v>1905</v>
      </c>
      <c r="G5092" s="16">
        <v>1921</v>
      </c>
      <c r="H5092" s="16">
        <v>-3.95E-2</v>
      </c>
      <c r="I5092" s="82">
        <v>0.60499999999999998</v>
      </c>
      <c r="J5092" s="16">
        <v>-1.6199999999999999E-2</v>
      </c>
      <c r="K5092" s="57">
        <v>1</v>
      </c>
      <c r="L5092" s="16">
        <v>-1.78E-2</v>
      </c>
      <c r="M5092" s="83">
        <v>0.999</v>
      </c>
      <c r="N5092" s="18">
        <v>0.94</v>
      </c>
      <c r="O5092" s="18">
        <v>0.11990000000000001</v>
      </c>
      <c r="P5092" s="16">
        <v>0</v>
      </c>
      <c r="Q5092" s="16">
        <v>0</v>
      </c>
      <c r="R5092">
        <v>0</v>
      </c>
      <c r="S5092" s="16">
        <v>0</v>
      </c>
      <c r="T5092" s="84">
        <v>-0.66539999999999999</v>
      </c>
      <c r="U5092" s="15">
        <v>-0.47210000000000002</v>
      </c>
      <c r="V5092" s="15">
        <v>2.5000000000000001E-2</v>
      </c>
      <c r="W5092" s="15">
        <v>-0.48699999999999999</v>
      </c>
    </row>
    <row r="5093" spans="1:23" x14ac:dyDescent="0.2">
      <c r="A5093" s="16" t="s">
        <v>8646</v>
      </c>
      <c r="B5093" s="16" t="s">
        <v>8647</v>
      </c>
      <c r="C5093" s="16" t="s">
        <v>261</v>
      </c>
      <c r="D5093" s="16" t="s">
        <v>8648</v>
      </c>
      <c r="E5093" s="16" t="s">
        <v>590</v>
      </c>
      <c r="F5093" s="16">
        <v>3264</v>
      </c>
      <c r="G5093" s="16">
        <v>1184</v>
      </c>
      <c r="H5093" s="16">
        <v>-0.1328</v>
      </c>
      <c r="I5093" s="82">
        <v>0.08</v>
      </c>
      <c r="J5093" s="16">
        <v>-5.1499999999999997E-2</v>
      </c>
      <c r="K5093" s="57">
        <v>1</v>
      </c>
      <c r="L5093" s="16">
        <v>-6.3200000000000006E-2</v>
      </c>
      <c r="M5093" s="83">
        <v>0.999</v>
      </c>
      <c r="N5093" s="18">
        <v>0.94</v>
      </c>
      <c r="O5093" s="11">
        <v>0.77400000000000002</v>
      </c>
      <c r="P5093" s="16">
        <v>0</v>
      </c>
      <c r="Q5093" s="16">
        <v>0</v>
      </c>
      <c r="R5093">
        <v>0</v>
      </c>
      <c r="S5093" s="16">
        <v>0</v>
      </c>
      <c r="T5093">
        <v>0.24379999999999999</v>
      </c>
      <c r="U5093" s="15">
        <v>0.28000000000000003</v>
      </c>
      <c r="V5093" s="15">
        <v>0.34699999999999998</v>
      </c>
      <c r="W5093" s="98">
        <v>-1.4463999999999999</v>
      </c>
    </row>
    <row r="5094" spans="1:23" x14ac:dyDescent="0.2">
      <c r="A5094" s="16" t="s">
        <v>12950</v>
      </c>
      <c r="B5094" s="16" t="s">
        <v>54</v>
      </c>
      <c r="C5094" s="16" t="s">
        <v>57</v>
      </c>
      <c r="D5094" s="16" t="s">
        <v>12951</v>
      </c>
      <c r="E5094" s="16" t="s">
        <v>590</v>
      </c>
      <c r="F5094" s="16">
        <v>910</v>
      </c>
      <c r="G5094" s="16">
        <v>578</v>
      </c>
      <c r="H5094" s="16">
        <v>0.23719999999999999</v>
      </c>
      <c r="I5094" s="82">
        <v>2.4299999999999999E-2</v>
      </c>
      <c r="J5094" s="16">
        <v>3.9399999999999998E-2</v>
      </c>
      <c r="K5094" s="57">
        <v>1</v>
      </c>
      <c r="L5094" s="16">
        <v>7.4300000000000005E-2</v>
      </c>
      <c r="M5094" s="83">
        <v>0.999</v>
      </c>
      <c r="N5094" s="18">
        <v>0.94</v>
      </c>
      <c r="O5094" s="18">
        <v>0.56879999999999997</v>
      </c>
      <c r="P5094" s="16">
        <v>0</v>
      </c>
      <c r="Q5094" s="16">
        <v>0</v>
      </c>
      <c r="R5094">
        <v>0</v>
      </c>
      <c r="S5094" s="16">
        <v>0</v>
      </c>
      <c r="T5094" s="84">
        <v>-0.94679999999999997</v>
      </c>
      <c r="U5094" s="15">
        <v>-0.3105</v>
      </c>
      <c r="V5094" s="15">
        <v>8.5000000000000006E-2</v>
      </c>
      <c r="W5094" s="15">
        <v>-0.44940000000000002</v>
      </c>
    </row>
    <row r="5095" spans="1:23" x14ac:dyDescent="0.2">
      <c r="A5095" s="16" t="s">
        <v>11331</v>
      </c>
      <c r="B5095" s="16" t="s">
        <v>54</v>
      </c>
      <c r="C5095" s="16" t="s">
        <v>57</v>
      </c>
      <c r="D5095" s="16" t="s">
        <v>11332</v>
      </c>
      <c r="E5095" s="16" t="s">
        <v>590</v>
      </c>
      <c r="F5095" s="16">
        <v>1026</v>
      </c>
      <c r="G5095" s="16">
        <v>730</v>
      </c>
      <c r="H5095" s="16">
        <v>3.9E-2</v>
      </c>
      <c r="I5095" s="82">
        <v>0.73299999999999998</v>
      </c>
      <c r="J5095" s="16">
        <v>0.26569999999999999</v>
      </c>
      <c r="K5095" s="57">
        <v>0.84094685244149903</v>
      </c>
      <c r="L5095" s="16">
        <v>0.27850000000000003</v>
      </c>
      <c r="M5095" s="83">
        <v>0.65400000000000003</v>
      </c>
      <c r="N5095" s="18">
        <v>0.94</v>
      </c>
      <c r="O5095" s="18">
        <v>0.11550000000000001</v>
      </c>
      <c r="P5095" s="16">
        <v>0</v>
      </c>
      <c r="Q5095" s="16">
        <v>0</v>
      </c>
      <c r="R5095">
        <v>0</v>
      </c>
      <c r="S5095" s="16">
        <v>0</v>
      </c>
      <c r="T5095" s="84">
        <v>-0.82040000000000002</v>
      </c>
      <c r="U5095" s="15">
        <v>-0.20200000000000001</v>
      </c>
      <c r="V5095" s="15">
        <v>-0.58399999999999996</v>
      </c>
      <c r="W5095" s="15">
        <v>4.1399999999999999E-2</v>
      </c>
    </row>
    <row r="5096" spans="1:23" x14ac:dyDescent="0.2">
      <c r="A5096" s="16" t="s">
        <v>15247</v>
      </c>
      <c r="B5096" s="16" t="s">
        <v>15248</v>
      </c>
      <c r="C5096" s="16" t="s">
        <v>57</v>
      </c>
      <c r="D5096" s="16" t="s">
        <v>15249</v>
      </c>
      <c r="E5096" s="16" t="s">
        <v>599</v>
      </c>
      <c r="F5096" s="16">
        <v>1196</v>
      </c>
      <c r="G5096" s="16">
        <v>1014</v>
      </c>
      <c r="H5096" s="16">
        <v>0.12920000000000001</v>
      </c>
      <c r="I5096" s="82">
        <v>0.13500000000000001</v>
      </c>
      <c r="J5096" s="16">
        <v>-0.12189999999999999</v>
      </c>
      <c r="K5096" s="57">
        <v>0.96012961427455301</v>
      </c>
      <c r="L5096" s="16">
        <v>-0.1008</v>
      </c>
      <c r="M5096" s="83">
        <v>0.98</v>
      </c>
      <c r="N5096" s="18">
        <v>0.94</v>
      </c>
      <c r="O5096" s="18">
        <v>0.11990000000000001</v>
      </c>
      <c r="P5096" s="16">
        <v>0</v>
      </c>
      <c r="Q5096" s="16">
        <v>0</v>
      </c>
      <c r="R5096">
        <v>0</v>
      </c>
      <c r="S5096" s="16">
        <v>0</v>
      </c>
      <c r="T5096" s="84">
        <v>-0.59079999999999999</v>
      </c>
      <c r="U5096" s="15">
        <v>-0.28470000000000001</v>
      </c>
      <c r="V5096" s="15">
        <v>0.28000000000000003</v>
      </c>
      <c r="W5096" s="15">
        <v>-5.2299999999999999E-2</v>
      </c>
    </row>
    <row r="5097" spans="1:23" x14ac:dyDescent="0.2">
      <c r="A5097" s="16" t="s">
        <v>16336</v>
      </c>
      <c r="B5097" s="16" t="s">
        <v>54</v>
      </c>
      <c r="C5097" s="16" t="s">
        <v>57</v>
      </c>
      <c r="D5097" s="16" t="s">
        <v>16337</v>
      </c>
      <c r="E5097" s="16" t="s">
        <v>590</v>
      </c>
      <c r="F5097" s="16">
        <v>3166</v>
      </c>
      <c r="G5097" s="16">
        <v>1784</v>
      </c>
      <c r="H5097" s="16">
        <v>-0.1027</v>
      </c>
      <c r="I5097" s="82">
        <v>0.14399999999999999</v>
      </c>
      <c r="J5097" s="16">
        <v>-0.3997</v>
      </c>
      <c r="K5097" s="57">
        <v>0.56216263490580498</v>
      </c>
      <c r="L5097" s="16">
        <v>-0.37940000000000002</v>
      </c>
      <c r="M5097" s="83">
        <v>0.40400000000000003</v>
      </c>
      <c r="N5097" s="18">
        <v>0.94</v>
      </c>
      <c r="O5097" s="18">
        <v>0.20580000000000001</v>
      </c>
      <c r="P5097" s="16">
        <v>0</v>
      </c>
      <c r="Q5097" s="16">
        <v>0</v>
      </c>
      <c r="R5097">
        <v>0</v>
      </c>
      <c r="S5097" s="16">
        <v>0</v>
      </c>
      <c r="T5097" s="89">
        <v>0.84799999999999998</v>
      </c>
      <c r="U5097" s="15">
        <v>9.7199999999999995E-2</v>
      </c>
      <c r="V5097" s="15">
        <v>0.309</v>
      </c>
      <c r="W5097" s="11">
        <v>0.8619</v>
      </c>
    </row>
    <row r="5098" spans="1:23" x14ac:dyDescent="0.2">
      <c r="A5098" s="16" t="s">
        <v>13260</v>
      </c>
      <c r="B5098" s="16" t="s">
        <v>13261</v>
      </c>
      <c r="C5098" s="16" t="s">
        <v>57</v>
      </c>
      <c r="D5098" s="16" t="s">
        <v>13262</v>
      </c>
      <c r="E5098" s="16" t="s">
        <v>590</v>
      </c>
      <c r="F5098" s="16">
        <v>2701</v>
      </c>
      <c r="G5098" s="16">
        <v>857</v>
      </c>
      <c r="H5098" s="16">
        <v>-0.18820000000000001</v>
      </c>
      <c r="I5098" s="82">
        <v>2.69E-2</v>
      </c>
      <c r="J5098" s="16">
        <v>2.2200000000000001E-2</v>
      </c>
      <c r="K5098" s="57">
        <v>1</v>
      </c>
      <c r="L5098" s="16">
        <v>8.0600000000000005E-2</v>
      </c>
      <c r="M5098" s="83">
        <v>0.999</v>
      </c>
      <c r="N5098" s="18">
        <v>0.94</v>
      </c>
      <c r="O5098" s="18">
        <v>0.37480000000000002</v>
      </c>
      <c r="P5098" s="16">
        <v>0</v>
      </c>
      <c r="Q5098" s="16">
        <v>0</v>
      </c>
      <c r="R5098">
        <v>0</v>
      </c>
      <c r="S5098" s="16">
        <v>0</v>
      </c>
      <c r="T5098" s="89">
        <v>0.8639</v>
      </c>
      <c r="U5098" s="15">
        <v>0.2828</v>
      </c>
      <c r="V5098" s="15">
        <v>-0.106</v>
      </c>
      <c r="W5098" s="15">
        <v>-0.30059999999999998</v>
      </c>
    </row>
    <row r="5099" spans="1:23" x14ac:dyDescent="0.2">
      <c r="A5099" s="16" t="s">
        <v>1291</v>
      </c>
      <c r="B5099" s="16" t="s">
        <v>54</v>
      </c>
      <c r="C5099" s="16" t="s">
        <v>57</v>
      </c>
      <c r="D5099" s="16" t="s">
        <v>1292</v>
      </c>
      <c r="E5099" s="16" t="s">
        <v>590</v>
      </c>
      <c r="F5099" s="16">
        <v>1822</v>
      </c>
      <c r="G5099" s="16">
        <v>1426</v>
      </c>
      <c r="H5099" s="84">
        <v>-0.58930000000000005</v>
      </c>
      <c r="I5099" s="82">
        <v>2.4499999999999999E-16</v>
      </c>
      <c r="J5099" s="16">
        <v>0.5867</v>
      </c>
      <c r="K5099" s="57">
        <v>0.38061012920443399</v>
      </c>
      <c r="L5099" s="16">
        <v>0.56330000000000002</v>
      </c>
      <c r="M5099" s="83">
        <v>0.623</v>
      </c>
      <c r="N5099" s="18">
        <v>0.94</v>
      </c>
      <c r="O5099" s="11">
        <v>0.94110000000000005</v>
      </c>
      <c r="P5099" s="16">
        <v>1</v>
      </c>
      <c r="Q5099" s="16">
        <v>0</v>
      </c>
      <c r="R5099">
        <v>0</v>
      </c>
      <c r="S5099" s="16">
        <v>0</v>
      </c>
      <c r="T5099" s="89">
        <v>0.88839999999999997</v>
      </c>
      <c r="U5099" s="15">
        <v>0.82930000000000004</v>
      </c>
      <c r="V5099" s="15">
        <v>1.7000000000000001E-2</v>
      </c>
      <c r="W5099" s="15">
        <v>0.4022</v>
      </c>
    </row>
    <row r="5100" spans="1:23" x14ac:dyDescent="0.2">
      <c r="A5100" s="16" t="s">
        <v>14127</v>
      </c>
      <c r="B5100" s="16" t="s">
        <v>54</v>
      </c>
      <c r="C5100" s="16" t="s">
        <v>57</v>
      </c>
      <c r="D5100" s="16" t="s">
        <v>14128</v>
      </c>
      <c r="E5100" s="16" t="s">
        <v>590</v>
      </c>
      <c r="F5100" s="16" t="s">
        <v>60</v>
      </c>
      <c r="G5100" s="16">
        <v>1923</v>
      </c>
      <c r="H5100" s="16">
        <v>-2.3E-2</v>
      </c>
      <c r="I5100" s="82">
        <v>0.78900000000000003</v>
      </c>
      <c r="J5100" s="16">
        <v>-3.6299999999999999E-2</v>
      </c>
      <c r="K5100" s="57">
        <v>1</v>
      </c>
      <c r="L5100" s="16">
        <v>-3.5999999999999999E-3</v>
      </c>
      <c r="M5100" s="83">
        <v>0.999</v>
      </c>
      <c r="N5100" s="18">
        <v>0.94</v>
      </c>
      <c r="O5100" s="18">
        <v>0.32579999999999998</v>
      </c>
      <c r="P5100" s="16">
        <v>0</v>
      </c>
      <c r="Q5100" s="16">
        <v>0</v>
      </c>
      <c r="R5100">
        <v>0</v>
      </c>
      <c r="S5100" s="16">
        <v>0</v>
      </c>
      <c r="T5100">
        <v>6.54E-2</v>
      </c>
      <c r="U5100" s="15">
        <v>8.6499999999999994E-2</v>
      </c>
      <c r="V5100" s="15">
        <v>-5.0999999999999997E-2</v>
      </c>
      <c r="W5100" s="15">
        <v>-5.0099999999999999E-2</v>
      </c>
    </row>
    <row r="5101" spans="1:23" x14ac:dyDescent="0.2">
      <c r="A5101" s="16" t="s">
        <v>2054</v>
      </c>
      <c r="B5101" s="16" t="s">
        <v>2055</v>
      </c>
      <c r="C5101" s="16" t="s">
        <v>131</v>
      </c>
      <c r="D5101" s="16" t="s">
        <v>2056</v>
      </c>
      <c r="E5101" s="16" t="s">
        <v>599</v>
      </c>
      <c r="F5101" s="16">
        <v>922</v>
      </c>
      <c r="G5101" s="16">
        <v>1833</v>
      </c>
      <c r="H5101" s="16">
        <v>-0.35120000000000001</v>
      </c>
      <c r="I5101" s="82">
        <v>1.5700000000000002E-8</v>
      </c>
      <c r="J5101" s="16">
        <v>0.2646</v>
      </c>
      <c r="K5101" s="57">
        <v>1</v>
      </c>
      <c r="L5101" s="16">
        <v>0.21929999999999999</v>
      </c>
      <c r="M5101" s="83">
        <v>0.999</v>
      </c>
      <c r="N5101" s="18">
        <v>0.93</v>
      </c>
      <c r="O5101" s="11">
        <v>0.84530000000000005</v>
      </c>
      <c r="P5101" s="16">
        <v>0</v>
      </c>
      <c r="Q5101" s="16">
        <v>0</v>
      </c>
      <c r="R5101">
        <v>0</v>
      </c>
      <c r="S5101" s="16">
        <v>0</v>
      </c>
      <c r="T5101" s="88">
        <v>1.8393999999999999</v>
      </c>
      <c r="U5101" s="15">
        <v>-0.29530000000000001</v>
      </c>
      <c r="V5101" s="99">
        <v>-0.70499999999999996</v>
      </c>
      <c r="W5101" s="7">
        <v>2.2917999999999998</v>
      </c>
    </row>
    <row r="5102" spans="1:23" x14ac:dyDescent="0.2">
      <c r="A5102" s="16" t="s">
        <v>6475</v>
      </c>
      <c r="B5102" s="16" t="s">
        <v>6476</v>
      </c>
      <c r="C5102" s="16" t="s">
        <v>338</v>
      </c>
      <c r="D5102" s="16" t="s">
        <v>6475</v>
      </c>
      <c r="E5102" s="16" t="s">
        <v>590</v>
      </c>
      <c r="F5102" s="16" t="s">
        <v>60</v>
      </c>
      <c r="G5102" s="16">
        <v>1357</v>
      </c>
      <c r="H5102" s="16">
        <v>6.8099999999999994E-2</v>
      </c>
      <c r="I5102" s="82">
        <v>0.36299999999999999</v>
      </c>
      <c r="J5102" s="16">
        <v>-0.25430000000000003</v>
      </c>
      <c r="K5102" s="57">
        <v>0.87733304261185496</v>
      </c>
      <c r="L5102" s="16">
        <v>-0.247</v>
      </c>
      <c r="M5102" s="83">
        <v>0.69199999999999995</v>
      </c>
      <c r="N5102" s="18">
        <v>0.93</v>
      </c>
      <c r="O5102" s="18">
        <v>0.20580000000000001</v>
      </c>
      <c r="P5102" s="16">
        <v>0</v>
      </c>
      <c r="Q5102" s="16">
        <v>0</v>
      </c>
      <c r="R5102">
        <v>0</v>
      </c>
      <c r="S5102" s="16">
        <v>0</v>
      </c>
      <c r="T5102" s="112">
        <v>-1.1167</v>
      </c>
      <c r="U5102" s="15">
        <v>0.37909999999999999</v>
      </c>
      <c r="V5102" s="15">
        <v>-0.224</v>
      </c>
      <c r="W5102" s="98">
        <v>-1.2070000000000001</v>
      </c>
    </row>
    <row r="5103" spans="1:23" x14ac:dyDescent="0.2">
      <c r="A5103" s="16" t="s">
        <v>7552</v>
      </c>
      <c r="B5103" s="16" t="s">
        <v>7553</v>
      </c>
      <c r="C5103" s="16" t="s">
        <v>635</v>
      </c>
      <c r="D5103" s="16" t="s">
        <v>7554</v>
      </c>
      <c r="E5103" s="16" t="s">
        <v>590</v>
      </c>
      <c r="F5103" s="16">
        <v>4665</v>
      </c>
      <c r="G5103" s="16">
        <v>2237</v>
      </c>
      <c r="H5103" s="16">
        <v>-0.47239999999999999</v>
      </c>
      <c r="I5103" s="82">
        <v>1.2900000000000001E-14</v>
      </c>
      <c r="J5103" s="16">
        <v>0.33310000000000001</v>
      </c>
      <c r="K5103" s="57">
        <v>0.81590773262694904</v>
      </c>
      <c r="L5103" s="16">
        <v>0.3448</v>
      </c>
      <c r="M5103" s="83">
        <v>0.627</v>
      </c>
      <c r="N5103" s="18">
        <v>0.93</v>
      </c>
      <c r="O5103" s="7">
        <v>1.0047999999999999</v>
      </c>
      <c r="P5103" s="16">
        <v>0</v>
      </c>
      <c r="Q5103" s="16">
        <v>0</v>
      </c>
      <c r="R5103">
        <v>0</v>
      </c>
      <c r="S5103" s="16">
        <v>0</v>
      </c>
      <c r="T5103" s="112">
        <v>-1.9968999999999999</v>
      </c>
      <c r="U5103" s="15">
        <v>0.44819999999999999</v>
      </c>
      <c r="V5103" s="15">
        <v>9.0999999999999998E-2</v>
      </c>
      <c r="W5103" s="99">
        <v>-0.99770000000000003</v>
      </c>
    </row>
    <row r="5104" spans="1:23" x14ac:dyDescent="0.2">
      <c r="A5104" s="16" t="s">
        <v>8439</v>
      </c>
      <c r="B5104" s="16" t="s">
        <v>8440</v>
      </c>
      <c r="C5104" s="16" t="s">
        <v>575</v>
      </c>
      <c r="D5104" s="16" t="s">
        <v>8439</v>
      </c>
      <c r="E5104" s="16" t="s">
        <v>590</v>
      </c>
      <c r="F5104" s="16">
        <v>1385</v>
      </c>
      <c r="G5104" s="16">
        <v>1066</v>
      </c>
      <c r="H5104" s="16">
        <v>8.2400000000000001E-2</v>
      </c>
      <c r="I5104" s="82">
        <v>0.35199999999999998</v>
      </c>
      <c r="J5104" s="16">
        <v>-0.1016</v>
      </c>
      <c r="K5104" s="57">
        <v>1</v>
      </c>
      <c r="L5104" s="16">
        <v>-0.11070000000000001</v>
      </c>
      <c r="M5104" s="83">
        <v>0.999</v>
      </c>
      <c r="N5104" s="18">
        <v>0.93</v>
      </c>
      <c r="O5104" s="18">
        <v>0.1419</v>
      </c>
      <c r="P5104" s="16">
        <v>0</v>
      </c>
      <c r="Q5104" s="16">
        <v>0</v>
      </c>
      <c r="R5104">
        <v>0</v>
      </c>
      <c r="S5104" s="16">
        <v>0</v>
      </c>
      <c r="T5104">
        <v>-0.314</v>
      </c>
      <c r="U5104" s="15">
        <v>-0.2984</v>
      </c>
      <c r="V5104" s="15">
        <v>0.16200000000000001</v>
      </c>
      <c r="W5104" s="15">
        <v>-0.2787</v>
      </c>
    </row>
    <row r="5105" spans="1:23" x14ac:dyDescent="0.2">
      <c r="A5105" s="16" t="s">
        <v>16453</v>
      </c>
      <c r="B5105" s="16" t="s">
        <v>98</v>
      </c>
      <c r="C5105" s="16" t="s">
        <v>57</v>
      </c>
      <c r="D5105" s="16" t="s">
        <v>16454</v>
      </c>
      <c r="E5105" s="16" t="s">
        <v>590</v>
      </c>
      <c r="F5105" s="16">
        <v>594</v>
      </c>
      <c r="G5105" s="16">
        <v>358</v>
      </c>
      <c r="H5105" s="16">
        <v>-0.55430000000000001</v>
      </c>
      <c r="I5105" s="82">
        <v>4.69E-6</v>
      </c>
      <c r="J5105" s="16">
        <v>-0.4728</v>
      </c>
      <c r="K5105" s="57">
        <v>6.3124305683753101E-2</v>
      </c>
      <c r="L5105" s="16">
        <v>-0.49220000000000003</v>
      </c>
      <c r="M5105" s="83">
        <v>0.248</v>
      </c>
      <c r="N5105" s="18">
        <v>0.93</v>
      </c>
      <c r="O5105" s="11">
        <v>0.60409999999999997</v>
      </c>
      <c r="P5105" s="16">
        <v>0</v>
      </c>
      <c r="Q5105" s="16">
        <v>0</v>
      </c>
      <c r="R5105">
        <v>0</v>
      </c>
      <c r="S5105" s="16">
        <v>0</v>
      </c>
      <c r="T5105">
        <v>0.78979999999999995</v>
      </c>
      <c r="U5105" s="15">
        <v>-0.4546</v>
      </c>
      <c r="V5105" s="15">
        <v>-0.36499999999999999</v>
      </c>
      <c r="W5105" s="99">
        <v>-0.90980000000000005</v>
      </c>
    </row>
    <row r="5106" spans="1:23" x14ac:dyDescent="0.2">
      <c r="A5106" s="16" t="s">
        <v>16263</v>
      </c>
      <c r="B5106" s="16" t="s">
        <v>16264</v>
      </c>
      <c r="C5106" s="16" t="s">
        <v>57</v>
      </c>
      <c r="D5106" s="16" t="s">
        <v>16265</v>
      </c>
      <c r="E5106" s="16" t="s">
        <v>599</v>
      </c>
      <c r="F5106" s="16" t="s">
        <v>60</v>
      </c>
      <c r="G5106" s="16">
        <v>1577</v>
      </c>
      <c r="H5106" s="16">
        <v>4.7000000000000002E-3</v>
      </c>
      <c r="I5106" s="82">
        <v>0.95799999999999996</v>
      </c>
      <c r="J5106" s="16">
        <v>-0.35780000000000001</v>
      </c>
      <c r="K5106" s="57">
        <v>0.75201072431342997</v>
      </c>
      <c r="L5106" s="16">
        <v>-0.36159999999999998</v>
      </c>
      <c r="M5106" s="83">
        <v>0.749</v>
      </c>
      <c r="N5106" s="18">
        <v>0.93</v>
      </c>
      <c r="O5106" s="18">
        <v>9.3100000000000002E-2</v>
      </c>
      <c r="P5106" s="16">
        <v>0</v>
      </c>
      <c r="Q5106" s="16">
        <v>0</v>
      </c>
      <c r="R5106">
        <v>0</v>
      </c>
      <c r="S5106" s="16">
        <v>0</v>
      </c>
      <c r="T5106">
        <v>-0.36220000000000002</v>
      </c>
      <c r="U5106" s="15">
        <v>4.7699999999999999E-2</v>
      </c>
      <c r="V5106" s="15">
        <v>0.32100000000000001</v>
      </c>
      <c r="W5106" s="99">
        <v>-0.64839999999999998</v>
      </c>
    </row>
    <row r="5107" spans="1:23" x14ac:dyDescent="0.2">
      <c r="A5107" s="16" t="s">
        <v>15927</v>
      </c>
      <c r="B5107" s="16" t="s">
        <v>15928</v>
      </c>
      <c r="C5107" s="16" t="s">
        <v>57</v>
      </c>
      <c r="D5107" s="16" t="s">
        <v>15929</v>
      </c>
      <c r="E5107" s="16" t="s">
        <v>590</v>
      </c>
      <c r="F5107" s="16">
        <v>1200</v>
      </c>
      <c r="G5107" s="16">
        <v>931</v>
      </c>
      <c r="H5107" s="16">
        <v>1.5100000000000001E-2</v>
      </c>
      <c r="I5107" s="82">
        <v>0.88700000000000001</v>
      </c>
      <c r="J5107" s="16">
        <v>-0.23069999999999999</v>
      </c>
      <c r="K5107" s="57">
        <v>0.86229479783621499</v>
      </c>
      <c r="L5107" s="16">
        <v>-0.246</v>
      </c>
      <c r="M5107" s="83">
        <v>0.83899999999999997</v>
      </c>
      <c r="N5107" s="18">
        <v>0.93</v>
      </c>
      <c r="O5107" s="18">
        <v>4.7300000000000002E-2</v>
      </c>
      <c r="P5107" s="16">
        <v>0</v>
      </c>
      <c r="Q5107" s="16">
        <v>0</v>
      </c>
      <c r="R5107">
        <v>0</v>
      </c>
      <c r="S5107" s="16">
        <v>0</v>
      </c>
      <c r="T5107">
        <v>-0.2356</v>
      </c>
      <c r="U5107" s="15">
        <v>-0.2445</v>
      </c>
      <c r="V5107" s="15">
        <v>0.29099999999999998</v>
      </c>
      <c r="W5107" s="15">
        <v>-8.7499999999999994E-2</v>
      </c>
    </row>
    <row r="5108" spans="1:23" x14ac:dyDescent="0.2">
      <c r="A5108" s="16" t="s">
        <v>15011</v>
      </c>
      <c r="B5108" s="16" t="s">
        <v>5761</v>
      </c>
      <c r="C5108" s="16" t="s">
        <v>57</v>
      </c>
      <c r="D5108" s="16" t="s">
        <v>15012</v>
      </c>
      <c r="E5108" s="16" t="s">
        <v>599</v>
      </c>
      <c r="F5108" s="16" t="s">
        <v>60</v>
      </c>
      <c r="G5108" s="16">
        <v>1131</v>
      </c>
      <c r="H5108" s="16">
        <v>-1.5599999999999999E-2</v>
      </c>
      <c r="I5108" s="82">
        <v>0.86699999999999999</v>
      </c>
      <c r="J5108" s="16">
        <v>-0.1004</v>
      </c>
      <c r="K5108" s="57">
        <v>1</v>
      </c>
      <c r="L5108" s="16">
        <v>-8.0399999999999999E-2</v>
      </c>
      <c r="M5108" s="83">
        <v>0.999</v>
      </c>
      <c r="N5108" s="18">
        <v>0.93</v>
      </c>
      <c r="O5108" s="18">
        <v>0.15490000000000001</v>
      </c>
      <c r="P5108" s="16">
        <v>0</v>
      </c>
      <c r="Q5108" s="16">
        <v>0</v>
      </c>
      <c r="R5108">
        <v>0</v>
      </c>
      <c r="S5108" s="16">
        <v>0</v>
      </c>
      <c r="T5108">
        <v>-0.14649999999999999</v>
      </c>
      <c r="U5108" s="15">
        <v>-0.37980000000000003</v>
      </c>
      <c r="V5108" s="15">
        <v>-4.5999999999999999E-2</v>
      </c>
      <c r="W5108" s="15">
        <v>0.50819999999999999</v>
      </c>
    </row>
    <row r="5109" spans="1:23" x14ac:dyDescent="0.2">
      <c r="A5109" s="16" t="s">
        <v>1406</v>
      </c>
      <c r="B5109" s="16" t="s">
        <v>54</v>
      </c>
      <c r="C5109" s="16" t="s">
        <v>57</v>
      </c>
      <c r="D5109" s="16" t="s">
        <v>1407</v>
      </c>
      <c r="E5109" s="16" t="s">
        <v>590</v>
      </c>
      <c r="F5109" s="16">
        <v>3034</v>
      </c>
      <c r="G5109" s="16">
        <v>1461</v>
      </c>
      <c r="H5109" s="84">
        <v>-0.66310000000000002</v>
      </c>
      <c r="I5109" s="82">
        <v>2.05E-22</v>
      </c>
      <c r="J5109" s="16">
        <v>-0.21029999999999999</v>
      </c>
      <c r="K5109" s="57">
        <v>0.88851994243133603</v>
      </c>
      <c r="L5109" s="16">
        <v>-0.23699999999999999</v>
      </c>
      <c r="M5109" s="83">
        <v>0.65800000000000003</v>
      </c>
      <c r="N5109" s="18">
        <v>0.93</v>
      </c>
      <c r="O5109" s="11">
        <v>0.79079999999999995</v>
      </c>
      <c r="P5109" s="16">
        <v>1</v>
      </c>
      <c r="Q5109" s="16">
        <v>0</v>
      </c>
      <c r="R5109">
        <v>0</v>
      </c>
      <c r="S5109" s="16">
        <v>0</v>
      </c>
      <c r="T5109">
        <v>-0.1032</v>
      </c>
      <c r="U5109" s="15">
        <v>0.1512</v>
      </c>
      <c r="V5109" s="11">
        <v>0.79100000000000004</v>
      </c>
      <c r="W5109" s="15">
        <v>-0.2298</v>
      </c>
    </row>
    <row r="5110" spans="1:23" x14ac:dyDescent="0.2">
      <c r="A5110" s="16" t="s">
        <v>15043</v>
      </c>
      <c r="B5110" s="16" t="s">
        <v>8102</v>
      </c>
      <c r="C5110" s="16" t="s">
        <v>57</v>
      </c>
      <c r="D5110" s="16" t="s">
        <v>15044</v>
      </c>
      <c r="E5110" s="16" t="s">
        <v>599</v>
      </c>
      <c r="F5110" s="16">
        <v>1213</v>
      </c>
      <c r="G5110" s="16">
        <v>619</v>
      </c>
      <c r="H5110" s="16">
        <v>7.3700000000000002E-2</v>
      </c>
      <c r="I5110" s="82">
        <v>0.51800000000000002</v>
      </c>
      <c r="J5110" s="16">
        <v>-0.1045</v>
      </c>
      <c r="K5110" s="57">
        <v>1</v>
      </c>
      <c r="L5110" s="16">
        <v>-0.11600000000000001</v>
      </c>
      <c r="M5110" s="83">
        <v>0.94599999999999995</v>
      </c>
      <c r="N5110" s="18">
        <v>0.93</v>
      </c>
      <c r="O5110" s="18">
        <v>0.29470000000000002</v>
      </c>
      <c r="P5110" s="16">
        <v>0</v>
      </c>
      <c r="Q5110" s="16">
        <v>0</v>
      </c>
      <c r="R5110">
        <v>0</v>
      </c>
      <c r="S5110" s="16">
        <v>0</v>
      </c>
      <c r="T5110">
        <v>2.29E-2</v>
      </c>
      <c r="U5110" s="15">
        <v>0.59509999999999996</v>
      </c>
      <c r="V5110" s="15">
        <v>-1.6E-2</v>
      </c>
      <c r="W5110" s="15">
        <v>0.13170000000000001</v>
      </c>
    </row>
    <row r="5111" spans="1:23" x14ac:dyDescent="0.2">
      <c r="A5111" s="16" t="s">
        <v>3986</v>
      </c>
      <c r="B5111" s="16" t="s">
        <v>3863</v>
      </c>
      <c r="C5111" s="16" t="s">
        <v>86</v>
      </c>
      <c r="D5111" s="16" t="s">
        <v>3987</v>
      </c>
      <c r="E5111" s="16" t="s">
        <v>599</v>
      </c>
      <c r="F5111" s="16">
        <v>1050</v>
      </c>
      <c r="G5111" s="16">
        <v>569</v>
      </c>
      <c r="H5111" s="16">
        <v>-0.10059999999999999</v>
      </c>
      <c r="I5111" s="82">
        <v>0.373</v>
      </c>
      <c r="J5111" s="16">
        <v>-0.29799999999999999</v>
      </c>
      <c r="K5111" s="57">
        <v>0.68324256397907501</v>
      </c>
      <c r="L5111" s="16">
        <v>-0.32140000000000002</v>
      </c>
      <c r="M5111" s="83">
        <v>0.54800000000000004</v>
      </c>
      <c r="N5111" s="18">
        <v>0.92</v>
      </c>
      <c r="O5111" s="18">
        <v>0.36359999999999998</v>
      </c>
      <c r="P5111" s="16">
        <v>0</v>
      </c>
      <c r="Q5111" s="16">
        <v>0</v>
      </c>
      <c r="R5111">
        <v>0</v>
      </c>
      <c r="S5111" s="16">
        <v>0</v>
      </c>
      <c r="T5111">
        <v>-0.54490000000000005</v>
      </c>
      <c r="U5111" s="15">
        <v>-0.35260000000000002</v>
      </c>
      <c r="V5111" s="15">
        <v>-0.13200000000000001</v>
      </c>
      <c r="W5111" s="15">
        <v>0.2049</v>
      </c>
    </row>
    <row r="5112" spans="1:23" x14ac:dyDescent="0.2">
      <c r="A5112" s="16" t="s">
        <v>5055</v>
      </c>
      <c r="B5112" s="16" t="s">
        <v>5056</v>
      </c>
      <c r="C5112" s="16" t="s">
        <v>957</v>
      </c>
      <c r="D5112" s="16" t="s">
        <v>5057</v>
      </c>
      <c r="E5112" s="16" t="s">
        <v>599</v>
      </c>
      <c r="F5112" s="16" t="s">
        <v>60</v>
      </c>
      <c r="G5112" s="16">
        <v>1045</v>
      </c>
      <c r="H5112" s="16">
        <v>4.41E-2</v>
      </c>
      <c r="I5112" s="82">
        <v>0.625</v>
      </c>
      <c r="J5112" s="16">
        <v>-6.25E-2</v>
      </c>
      <c r="K5112" s="57">
        <v>1</v>
      </c>
      <c r="L5112" s="16">
        <v>-5.9299999999999999E-2</v>
      </c>
      <c r="M5112" s="83">
        <v>0.999</v>
      </c>
      <c r="N5112" s="18">
        <v>0.92</v>
      </c>
      <c r="O5112" s="18">
        <v>0.1419</v>
      </c>
      <c r="P5112" s="16">
        <v>0</v>
      </c>
      <c r="Q5112" s="16">
        <v>0</v>
      </c>
      <c r="R5112">
        <v>0</v>
      </c>
      <c r="S5112" s="16">
        <v>0</v>
      </c>
      <c r="T5112" s="84">
        <v>-0.871</v>
      </c>
      <c r="U5112" s="15">
        <v>0.3745</v>
      </c>
      <c r="V5112" s="15">
        <v>0.128</v>
      </c>
      <c r="W5112" s="15">
        <v>-0.433</v>
      </c>
    </row>
    <row r="5113" spans="1:23" x14ac:dyDescent="0.2">
      <c r="A5113" s="16" t="s">
        <v>6550</v>
      </c>
      <c r="B5113" s="16" t="s">
        <v>6551</v>
      </c>
      <c r="C5113" s="16" t="s">
        <v>6510</v>
      </c>
      <c r="D5113" s="16" t="s">
        <v>6552</v>
      </c>
      <c r="E5113" s="16" t="s">
        <v>599</v>
      </c>
      <c r="F5113" s="16">
        <v>915</v>
      </c>
      <c r="G5113" s="16">
        <v>695</v>
      </c>
      <c r="H5113" s="16">
        <v>-8.9599999999999999E-2</v>
      </c>
      <c r="I5113" s="82">
        <v>0.35399999999999998</v>
      </c>
      <c r="J5113" s="16">
        <v>-0.16619999999999999</v>
      </c>
      <c r="K5113" s="57">
        <v>1</v>
      </c>
      <c r="L5113" s="16">
        <v>-0.16109999999999999</v>
      </c>
      <c r="M5113" s="83">
        <v>0.999</v>
      </c>
      <c r="N5113" s="18">
        <v>0.92</v>
      </c>
      <c r="O5113" s="18">
        <v>0.28289999999999998</v>
      </c>
      <c r="P5113" s="16">
        <v>0</v>
      </c>
      <c r="Q5113" s="16">
        <v>0</v>
      </c>
      <c r="R5113">
        <v>0</v>
      </c>
      <c r="S5113" s="16">
        <v>0</v>
      </c>
      <c r="T5113">
        <v>-0.2082</v>
      </c>
      <c r="U5113" s="15">
        <v>-0.2828</v>
      </c>
      <c r="V5113" s="11">
        <v>0.60699999999999998</v>
      </c>
      <c r="W5113" s="15">
        <v>0.1293</v>
      </c>
    </row>
    <row r="5114" spans="1:23" x14ac:dyDescent="0.2">
      <c r="A5114" s="16" t="s">
        <v>13899</v>
      </c>
      <c r="B5114" s="16" t="s">
        <v>13900</v>
      </c>
      <c r="C5114" s="16" t="s">
        <v>57</v>
      </c>
      <c r="D5114" s="16" t="s">
        <v>13901</v>
      </c>
      <c r="E5114" s="16" t="s">
        <v>590</v>
      </c>
      <c r="F5114" s="16">
        <v>445</v>
      </c>
      <c r="G5114" s="16">
        <v>631</v>
      </c>
      <c r="H5114" s="16">
        <v>0.33510000000000001</v>
      </c>
      <c r="I5114" s="82">
        <v>2.8699999999999998E-4</v>
      </c>
      <c r="J5114" s="16">
        <v>-1.8700000000000001E-2</v>
      </c>
      <c r="K5114" s="57">
        <v>1</v>
      </c>
      <c r="L5114" s="16">
        <v>-2.9999999999999997E-4</v>
      </c>
      <c r="M5114" s="83">
        <v>1</v>
      </c>
      <c r="N5114" s="18">
        <v>0.92</v>
      </c>
      <c r="O5114" s="7">
        <v>1.3084</v>
      </c>
      <c r="P5114" s="16">
        <v>0</v>
      </c>
      <c r="Q5114" s="16">
        <v>0</v>
      </c>
      <c r="R5114">
        <v>0</v>
      </c>
      <c r="S5114" s="16">
        <v>0</v>
      </c>
      <c r="T5114" s="112">
        <v>-1.1296999999999999</v>
      </c>
      <c r="U5114" s="15">
        <v>-6.0699999999999997E-2</v>
      </c>
      <c r="V5114" s="11">
        <v>0.6</v>
      </c>
      <c r="W5114" s="15">
        <v>-0.42809999999999998</v>
      </c>
    </row>
    <row r="5115" spans="1:23" x14ac:dyDescent="0.2">
      <c r="A5115" s="16" t="s">
        <v>14846</v>
      </c>
      <c r="B5115" s="16" t="s">
        <v>98</v>
      </c>
      <c r="C5115" s="16" t="s">
        <v>57</v>
      </c>
      <c r="D5115" s="16" t="s">
        <v>14847</v>
      </c>
      <c r="E5115" s="16" t="s">
        <v>590</v>
      </c>
      <c r="F5115" s="16">
        <v>396</v>
      </c>
      <c r="G5115" s="16">
        <v>186</v>
      </c>
      <c r="H5115" s="16">
        <v>0.20580000000000001</v>
      </c>
      <c r="I5115" s="82">
        <v>0.26200000000000001</v>
      </c>
      <c r="J5115" s="16">
        <v>-8.43E-2</v>
      </c>
      <c r="K5115" s="57">
        <v>1</v>
      </c>
      <c r="L5115" s="16">
        <v>-5.9499999999999997E-2</v>
      </c>
      <c r="M5115" s="83">
        <v>0.999</v>
      </c>
      <c r="N5115" s="18">
        <v>0.92</v>
      </c>
      <c r="O5115" s="7">
        <v>1.0771999999999999</v>
      </c>
      <c r="P5115" s="16">
        <v>0</v>
      </c>
      <c r="Q5115" s="16">
        <v>0</v>
      </c>
      <c r="R5115">
        <v>0</v>
      </c>
      <c r="S5115" s="16">
        <v>0</v>
      </c>
      <c r="T5115" s="112">
        <v>-1.0670999999999999</v>
      </c>
      <c r="U5115" s="15">
        <v>-0.24299999999999999</v>
      </c>
      <c r="V5115" s="15">
        <v>-0.125</v>
      </c>
      <c r="W5115" s="15">
        <v>0.1017</v>
      </c>
    </row>
    <row r="5116" spans="1:23" x14ac:dyDescent="0.2">
      <c r="A5116" s="16" t="s">
        <v>12315</v>
      </c>
      <c r="B5116" s="16" t="s">
        <v>54</v>
      </c>
      <c r="C5116" s="16" t="s">
        <v>57</v>
      </c>
      <c r="D5116" s="16" t="s">
        <v>12316</v>
      </c>
      <c r="E5116" s="16" t="s">
        <v>599</v>
      </c>
      <c r="F5116" s="16">
        <v>643</v>
      </c>
      <c r="G5116" s="16">
        <v>432</v>
      </c>
      <c r="H5116" s="16">
        <v>0.27100000000000002</v>
      </c>
      <c r="I5116" s="82">
        <v>1.66E-2</v>
      </c>
      <c r="J5116" s="16">
        <v>8.9800000000000005E-2</v>
      </c>
      <c r="K5116" s="57">
        <v>1</v>
      </c>
      <c r="L5116" s="16">
        <v>0.15759999999999999</v>
      </c>
      <c r="M5116" s="83">
        <v>0.999</v>
      </c>
      <c r="N5116" s="18">
        <v>0.92</v>
      </c>
      <c r="O5116" s="18">
        <v>-3.4099999999999998E-2</v>
      </c>
      <c r="P5116" s="16">
        <v>0</v>
      </c>
      <c r="Q5116" s="16">
        <v>0</v>
      </c>
      <c r="R5116">
        <v>0</v>
      </c>
      <c r="S5116" s="16">
        <v>0</v>
      </c>
      <c r="T5116" s="88">
        <v>1.0656000000000001</v>
      </c>
      <c r="U5116" s="15">
        <v>-3.73E-2</v>
      </c>
      <c r="V5116" s="15">
        <v>0.188</v>
      </c>
      <c r="W5116" s="7">
        <v>1.5969</v>
      </c>
    </row>
    <row r="5117" spans="1:23" x14ac:dyDescent="0.2">
      <c r="A5117" s="16" t="s">
        <v>11579</v>
      </c>
      <c r="B5117" s="16" t="s">
        <v>54</v>
      </c>
      <c r="C5117" s="16" t="s">
        <v>57</v>
      </c>
      <c r="D5117" s="16" t="s">
        <v>11580</v>
      </c>
      <c r="E5117" s="16" t="s">
        <v>590</v>
      </c>
      <c r="F5117" s="16">
        <v>2363</v>
      </c>
      <c r="G5117" s="16">
        <v>2357</v>
      </c>
      <c r="H5117" s="16">
        <v>0.15939999999999999</v>
      </c>
      <c r="I5117" s="82">
        <v>1.38E-2</v>
      </c>
      <c r="J5117" s="16">
        <v>0.19470000000000001</v>
      </c>
      <c r="K5117" s="57">
        <v>1</v>
      </c>
      <c r="L5117" s="16">
        <v>0.20069999999999999</v>
      </c>
      <c r="M5117" s="83">
        <v>0.999</v>
      </c>
      <c r="N5117" s="18">
        <v>0.92</v>
      </c>
      <c r="O5117" s="18">
        <v>0.2306</v>
      </c>
      <c r="P5117" s="16">
        <v>0</v>
      </c>
      <c r="Q5117" s="16">
        <v>0</v>
      </c>
      <c r="R5117">
        <v>0</v>
      </c>
      <c r="S5117" s="16">
        <v>0</v>
      </c>
      <c r="T5117" s="88">
        <v>1.4293</v>
      </c>
      <c r="U5117" s="15">
        <v>4.7300000000000002E-2</v>
      </c>
      <c r="V5117" s="15">
        <v>-4.2999999999999997E-2</v>
      </c>
      <c r="W5117" s="7">
        <v>1.2888999999999999</v>
      </c>
    </row>
    <row r="5118" spans="1:23" x14ac:dyDescent="0.2">
      <c r="A5118" s="16" t="s">
        <v>10711</v>
      </c>
      <c r="B5118" s="16" t="s">
        <v>98</v>
      </c>
      <c r="C5118" s="16" t="s">
        <v>57</v>
      </c>
      <c r="D5118" s="16" t="s">
        <v>10711</v>
      </c>
      <c r="E5118" s="16" t="s">
        <v>599</v>
      </c>
      <c r="F5118" s="16" t="s">
        <v>60</v>
      </c>
      <c r="G5118" s="16">
        <v>265</v>
      </c>
      <c r="H5118" s="16">
        <v>1.5299999999999999E-2</v>
      </c>
      <c r="I5118" s="82">
        <v>0.93400000000000005</v>
      </c>
      <c r="J5118" s="16">
        <v>2.0265</v>
      </c>
      <c r="K5118" s="57">
        <v>1</v>
      </c>
      <c r="L5118" s="16" t="e">
        <v>#N/A</v>
      </c>
      <c r="M5118" s="83" t="e">
        <v>#N/A</v>
      </c>
      <c r="N5118" s="18">
        <v>0.92</v>
      </c>
      <c r="O5118" s="18">
        <v>0.42580000000000001</v>
      </c>
      <c r="P5118" s="16">
        <v>0</v>
      </c>
      <c r="Q5118" s="16">
        <v>0</v>
      </c>
      <c r="R5118">
        <v>0</v>
      </c>
      <c r="S5118" s="16">
        <v>0</v>
      </c>
      <c r="T5118" t="e">
        <v>#N/A</v>
      </c>
      <c r="U5118" s="15">
        <v>-0.63849999999999996</v>
      </c>
      <c r="V5118" s="15">
        <v>0.26900000000000002</v>
      </c>
      <c r="W5118" s="15">
        <v>1.7363</v>
      </c>
    </row>
    <row r="5119" spans="1:23" x14ac:dyDescent="0.2">
      <c r="A5119" s="16" t="s">
        <v>1688</v>
      </c>
      <c r="B5119" s="16" t="s">
        <v>1689</v>
      </c>
      <c r="C5119" s="16" t="s">
        <v>727</v>
      </c>
      <c r="D5119" s="16" t="s">
        <v>1690</v>
      </c>
      <c r="E5119" s="16" t="s">
        <v>599</v>
      </c>
      <c r="F5119" s="16" t="s">
        <v>60</v>
      </c>
      <c r="G5119" s="16">
        <v>4030</v>
      </c>
      <c r="H5119" s="16">
        <v>0.21340000000000001</v>
      </c>
      <c r="I5119" s="82">
        <v>3.5599999999999998E-5</v>
      </c>
      <c r="J5119" s="16">
        <v>0.1757</v>
      </c>
      <c r="K5119" s="57">
        <v>1</v>
      </c>
      <c r="L5119" s="16">
        <v>0.18090000000000001</v>
      </c>
      <c r="M5119" s="83">
        <v>0.999</v>
      </c>
      <c r="N5119" s="18">
        <v>0.91</v>
      </c>
      <c r="O5119" s="11">
        <v>0.64149999999999996</v>
      </c>
      <c r="P5119" s="16">
        <v>0</v>
      </c>
      <c r="Q5119" s="16">
        <v>0</v>
      </c>
      <c r="R5119">
        <v>0</v>
      </c>
      <c r="S5119" s="16">
        <v>0</v>
      </c>
      <c r="T5119">
        <v>-0.1173</v>
      </c>
      <c r="U5119" s="15">
        <v>0.4199</v>
      </c>
      <c r="V5119" s="15">
        <v>4.5999999999999999E-2</v>
      </c>
      <c r="W5119" s="15">
        <v>-0.5444</v>
      </c>
    </row>
    <row r="5120" spans="1:23" x14ac:dyDescent="0.2">
      <c r="A5120" s="16" t="s">
        <v>4036</v>
      </c>
      <c r="B5120" s="16" t="s">
        <v>588</v>
      </c>
      <c r="C5120" s="16" t="s">
        <v>268</v>
      </c>
      <c r="D5120" s="16" t="s">
        <v>4037</v>
      </c>
      <c r="E5120" s="16" t="s">
        <v>599</v>
      </c>
      <c r="F5120" s="16">
        <v>780</v>
      </c>
      <c r="G5120" s="16">
        <v>369</v>
      </c>
      <c r="H5120" s="16">
        <v>-0.20380000000000001</v>
      </c>
      <c r="I5120" s="82">
        <v>0.127</v>
      </c>
      <c r="J5120" s="16">
        <v>-1.5529999999999999</v>
      </c>
      <c r="K5120" s="57">
        <v>0.93220644888328297</v>
      </c>
      <c r="L5120" s="16">
        <v>-1.5773999999999999</v>
      </c>
      <c r="M5120" s="83">
        <v>0.995</v>
      </c>
      <c r="N5120" s="18">
        <v>0.91</v>
      </c>
      <c r="O5120" s="18">
        <v>5.6599999999999998E-2</v>
      </c>
      <c r="P5120" s="16">
        <v>0</v>
      </c>
      <c r="Q5120" s="16">
        <v>0</v>
      </c>
      <c r="R5120">
        <v>0</v>
      </c>
      <c r="S5120" s="16">
        <v>0</v>
      </c>
      <c r="T5120" s="88">
        <v>1.4551000000000001</v>
      </c>
      <c r="U5120" s="15">
        <v>1.018</v>
      </c>
      <c r="V5120" s="7">
        <v>1.1850000000000001</v>
      </c>
      <c r="W5120" s="7">
        <v>6.1193</v>
      </c>
    </row>
    <row r="5121" spans="1:23" x14ac:dyDescent="0.2">
      <c r="A5121" s="16" t="s">
        <v>933</v>
      </c>
      <c r="B5121" s="16" t="s">
        <v>551</v>
      </c>
      <c r="C5121" s="16" t="s">
        <v>389</v>
      </c>
      <c r="D5121" s="16" t="s">
        <v>934</v>
      </c>
      <c r="E5121" s="16" t="s">
        <v>599</v>
      </c>
      <c r="F5121" s="16">
        <v>16685</v>
      </c>
      <c r="G5121" s="16">
        <v>44</v>
      </c>
      <c r="H5121" s="81">
        <v>-3.0127000000000002</v>
      </c>
      <c r="I5121" s="82">
        <v>3.8599999999999996E-15</v>
      </c>
      <c r="J5121" s="16">
        <v>-0.46760000000000002</v>
      </c>
      <c r="K5121" s="57">
        <v>0.90211862026553502</v>
      </c>
      <c r="L5121" s="16">
        <v>-0.60319999999999996</v>
      </c>
      <c r="M5121" s="83">
        <v>0.623</v>
      </c>
      <c r="N5121" s="18">
        <v>0.91</v>
      </c>
      <c r="O5121" s="18">
        <v>4.2599999999999999E-2</v>
      </c>
      <c r="P5121" s="16">
        <v>1</v>
      </c>
      <c r="Q5121" s="16">
        <v>0</v>
      </c>
      <c r="R5121">
        <v>0</v>
      </c>
      <c r="S5121" s="16">
        <v>0</v>
      </c>
      <c r="T5121">
        <v>1.5636000000000001</v>
      </c>
      <c r="U5121" s="15">
        <v>0.4829</v>
      </c>
      <c r="V5121" s="15">
        <v>-0.38800000000000001</v>
      </c>
      <c r="W5121" s="15">
        <v>0.37990000000000002</v>
      </c>
    </row>
    <row r="5122" spans="1:23" x14ac:dyDescent="0.2">
      <c r="A5122" s="16" t="s">
        <v>961</v>
      </c>
      <c r="B5122" s="16" t="s">
        <v>962</v>
      </c>
      <c r="C5122" s="16" t="s">
        <v>316</v>
      </c>
      <c r="D5122" s="16" t="s">
        <v>963</v>
      </c>
      <c r="E5122" s="16" t="s">
        <v>599</v>
      </c>
      <c r="F5122" s="16" t="s">
        <v>60</v>
      </c>
      <c r="G5122" s="16">
        <v>1053</v>
      </c>
      <c r="H5122" s="84">
        <v>-0.82540000000000002</v>
      </c>
      <c r="I5122" s="82">
        <v>2.3000000000000001E-18</v>
      </c>
      <c r="J5122" s="16">
        <v>-0.503</v>
      </c>
      <c r="K5122" s="57">
        <v>0.76735468447058996</v>
      </c>
      <c r="L5122" s="16">
        <v>-0.47010000000000002</v>
      </c>
      <c r="M5122" s="83">
        <v>0.71099999999999997</v>
      </c>
      <c r="N5122" s="18">
        <v>0.91</v>
      </c>
      <c r="O5122" s="11">
        <v>0.9133</v>
      </c>
      <c r="P5122" s="16">
        <v>1</v>
      </c>
      <c r="Q5122" s="16">
        <v>0</v>
      </c>
      <c r="R5122">
        <v>0</v>
      </c>
      <c r="S5122" s="16">
        <v>0</v>
      </c>
      <c r="T5122">
        <v>0.52829999999999999</v>
      </c>
      <c r="U5122" s="15">
        <v>0.21779999999999999</v>
      </c>
      <c r="V5122" s="15">
        <v>0.47099999999999997</v>
      </c>
      <c r="W5122" s="15">
        <v>-0.15440000000000001</v>
      </c>
    </row>
    <row r="5123" spans="1:23" x14ac:dyDescent="0.2">
      <c r="A5123" s="16" t="s">
        <v>7920</v>
      </c>
      <c r="B5123" s="16" t="s">
        <v>7921</v>
      </c>
      <c r="C5123" s="16" t="s">
        <v>123</v>
      </c>
      <c r="D5123" s="16" t="s">
        <v>7922</v>
      </c>
      <c r="E5123" s="16" t="s">
        <v>590</v>
      </c>
      <c r="F5123" s="16" t="s">
        <v>60</v>
      </c>
      <c r="G5123" s="16">
        <v>1611</v>
      </c>
      <c r="H5123" s="16">
        <v>0.1326</v>
      </c>
      <c r="I5123" s="82">
        <v>7.0300000000000001E-2</v>
      </c>
      <c r="J5123" s="16">
        <v>0.10589999999999999</v>
      </c>
      <c r="K5123" s="57">
        <v>1</v>
      </c>
      <c r="L5123" s="16">
        <v>0.1119</v>
      </c>
      <c r="M5123" s="83">
        <v>0.98599999999999999</v>
      </c>
      <c r="N5123" s="18">
        <v>0.91</v>
      </c>
      <c r="O5123" s="18">
        <v>6.1199999999999997E-2</v>
      </c>
      <c r="P5123" s="16">
        <v>0</v>
      </c>
      <c r="Q5123" s="16">
        <v>0</v>
      </c>
      <c r="R5123">
        <v>0</v>
      </c>
      <c r="S5123" s="16">
        <v>0</v>
      </c>
      <c r="T5123">
        <v>-0.41570000000000001</v>
      </c>
      <c r="U5123" s="15">
        <v>0.27060000000000001</v>
      </c>
      <c r="V5123" s="15">
        <v>-0.41599999999999998</v>
      </c>
      <c r="W5123" s="15">
        <v>0.13</v>
      </c>
    </row>
    <row r="5124" spans="1:23" x14ac:dyDescent="0.2">
      <c r="A5124" s="16" t="s">
        <v>11863</v>
      </c>
      <c r="B5124" s="16" t="s">
        <v>54</v>
      </c>
      <c r="C5124" s="16" t="s">
        <v>57</v>
      </c>
      <c r="D5124" s="16" t="s">
        <v>11864</v>
      </c>
      <c r="E5124" s="16" t="s">
        <v>590</v>
      </c>
      <c r="F5124" s="16" t="s">
        <v>60</v>
      </c>
      <c r="G5124" s="16">
        <v>638</v>
      </c>
      <c r="H5124" s="16">
        <v>6.1400000000000003E-2</v>
      </c>
      <c r="I5124" s="82">
        <v>0.59599999999999997</v>
      </c>
      <c r="J5124" s="16">
        <v>0.14680000000000001</v>
      </c>
      <c r="K5124" s="57">
        <v>1</v>
      </c>
      <c r="L5124" s="16">
        <v>8.9200000000000002E-2</v>
      </c>
      <c r="M5124" s="83">
        <v>0.999</v>
      </c>
      <c r="N5124" s="18">
        <v>0.91</v>
      </c>
      <c r="O5124" s="18">
        <v>4.7999999999999996E-3</v>
      </c>
      <c r="P5124" s="16">
        <v>0</v>
      </c>
      <c r="Q5124" s="16">
        <v>0</v>
      </c>
      <c r="R5124">
        <v>0</v>
      </c>
      <c r="S5124" s="16">
        <v>0</v>
      </c>
      <c r="T5124" s="112">
        <v>-1.3774999999999999</v>
      </c>
      <c r="U5124" s="15">
        <v>-0.34770000000000001</v>
      </c>
      <c r="V5124" s="15">
        <v>-1.4999999999999999E-2</v>
      </c>
      <c r="W5124" s="15">
        <v>-0.39689999999999998</v>
      </c>
    </row>
    <row r="5125" spans="1:23" x14ac:dyDescent="0.2">
      <c r="A5125" s="16" t="s">
        <v>16254</v>
      </c>
      <c r="B5125" s="16" t="s">
        <v>54</v>
      </c>
      <c r="C5125" s="16" t="s">
        <v>57</v>
      </c>
      <c r="D5125" s="16" t="s">
        <v>16255</v>
      </c>
      <c r="E5125" s="16" t="s">
        <v>590</v>
      </c>
      <c r="F5125" s="16">
        <v>2290</v>
      </c>
      <c r="G5125" s="16">
        <v>1271</v>
      </c>
      <c r="H5125" s="16">
        <v>-0.49769999999999998</v>
      </c>
      <c r="I5125" s="82">
        <v>2.6299999999999999E-14</v>
      </c>
      <c r="J5125" s="16">
        <v>-0.3523</v>
      </c>
      <c r="K5125" s="57">
        <v>0.77897272353304303</v>
      </c>
      <c r="L5125" s="16">
        <v>-0.3518</v>
      </c>
      <c r="M5125" s="83">
        <v>0.54300000000000004</v>
      </c>
      <c r="N5125" s="18">
        <v>0.91</v>
      </c>
      <c r="O5125" s="18">
        <v>9.7600000000000006E-2</v>
      </c>
      <c r="P5125" s="16">
        <v>0</v>
      </c>
      <c r="Q5125" s="16">
        <v>0</v>
      </c>
      <c r="R5125">
        <v>0</v>
      </c>
      <c r="S5125" s="16">
        <v>0</v>
      </c>
      <c r="T5125">
        <v>-0.1603</v>
      </c>
      <c r="U5125" s="15">
        <v>-0.10639999999999999</v>
      </c>
      <c r="V5125" s="15">
        <v>0.08</v>
      </c>
      <c r="W5125" s="15">
        <v>0.5726</v>
      </c>
    </row>
    <row r="5126" spans="1:23" x14ac:dyDescent="0.2">
      <c r="A5126" s="16" t="s">
        <v>11811</v>
      </c>
      <c r="B5126" s="16" t="s">
        <v>98</v>
      </c>
      <c r="C5126" s="16" t="s">
        <v>57</v>
      </c>
      <c r="D5126" s="16" t="s">
        <v>11812</v>
      </c>
      <c r="E5126" s="16" t="s">
        <v>590</v>
      </c>
      <c r="F5126" s="16" t="s">
        <v>60</v>
      </c>
      <c r="G5126" s="16">
        <v>1022</v>
      </c>
      <c r="H5126" s="16">
        <v>-0.28620000000000001</v>
      </c>
      <c r="I5126" s="82">
        <v>5.4600000000000004E-4</v>
      </c>
      <c r="J5126" s="16">
        <v>0.15240000000000001</v>
      </c>
      <c r="K5126" s="57">
        <v>1</v>
      </c>
      <c r="L5126" s="16">
        <v>0.1326</v>
      </c>
      <c r="M5126" s="83">
        <v>0.999</v>
      </c>
      <c r="N5126" s="18">
        <v>0.91</v>
      </c>
      <c r="O5126" s="18">
        <v>-9.7000000000000003E-3</v>
      </c>
      <c r="P5126" s="16">
        <v>0</v>
      </c>
      <c r="Q5126" s="16">
        <v>0</v>
      </c>
      <c r="R5126">
        <v>0</v>
      </c>
      <c r="S5126" s="16">
        <v>0</v>
      </c>
      <c r="T5126">
        <v>-3.2099999999999997E-2</v>
      </c>
      <c r="U5126" s="15">
        <v>-8.2699999999999996E-2</v>
      </c>
      <c r="V5126" s="15">
        <v>-3.5000000000000003E-2</v>
      </c>
      <c r="W5126" s="15">
        <v>6.7999999999999996E-3</v>
      </c>
    </row>
    <row r="5127" spans="1:23" x14ac:dyDescent="0.2">
      <c r="A5127" s="16" t="s">
        <v>2657</v>
      </c>
      <c r="B5127" s="16" t="s">
        <v>2438</v>
      </c>
      <c r="C5127" s="16" t="s">
        <v>155</v>
      </c>
      <c r="D5127" s="16" t="s">
        <v>2658</v>
      </c>
      <c r="E5127" s="16" t="s">
        <v>599</v>
      </c>
      <c r="F5127" s="16">
        <v>4228</v>
      </c>
      <c r="G5127" s="16">
        <v>4086</v>
      </c>
      <c r="H5127" s="16">
        <v>7.6499999999999999E-2</v>
      </c>
      <c r="I5127" s="82">
        <v>0.19500000000000001</v>
      </c>
      <c r="J5127" s="16">
        <v>0.17580000000000001</v>
      </c>
      <c r="K5127" s="57">
        <v>1</v>
      </c>
      <c r="L5127" s="16">
        <v>0.17560000000000001</v>
      </c>
      <c r="M5127" s="83">
        <v>0.999</v>
      </c>
      <c r="N5127" s="18">
        <v>0.9</v>
      </c>
      <c r="O5127" s="18">
        <v>0.23880000000000001</v>
      </c>
      <c r="P5127" s="16">
        <v>0</v>
      </c>
      <c r="Q5127" s="16">
        <v>0</v>
      </c>
      <c r="R5127">
        <v>0</v>
      </c>
      <c r="S5127" s="16">
        <v>0</v>
      </c>
      <c r="T5127">
        <v>0.56389999999999996</v>
      </c>
      <c r="U5127" s="15">
        <v>0.1613</v>
      </c>
      <c r="V5127" s="15">
        <v>0.20200000000000001</v>
      </c>
      <c r="W5127" s="11">
        <v>0.7177</v>
      </c>
    </row>
    <row r="5128" spans="1:23" x14ac:dyDescent="0.2">
      <c r="A5128" s="16" t="s">
        <v>4437</v>
      </c>
      <c r="B5128" s="16" t="s">
        <v>4438</v>
      </c>
      <c r="C5128" s="16" t="s">
        <v>81</v>
      </c>
      <c r="D5128" s="16" t="s">
        <v>4439</v>
      </c>
      <c r="E5128" s="16" t="s">
        <v>599</v>
      </c>
      <c r="F5128" s="16">
        <v>3924</v>
      </c>
      <c r="G5128" s="16">
        <v>3379</v>
      </c>
      <c r="H5128" s="16">
        <v>7.9600000000000004E-2</v>
      </c>
      <c r="I5128" s="82">
        <v>0.23699999999999999</v>
      </c>
      <c r="J5128" s="16">
        <v>0.83089999999999997</v>
      </c>
      <c r="K5128" s="57">
        <v>8.8393413716203004E-2</v>
      </c>
      <c r="L5128" s="16">
        <v>0.82550000000000001</v>
      </c>
      <c r="M5128" s="83">
        <v>6.2300000000000001E-2</v>
      </c>
      <c r="N5128" s="18">
        <v>0.9</v>
      </c>
      <c r="O5128" s="7">
        <v>1.1656</v>
      </c>
      <c r="P5128" s="16">
        <v>0</v>
      </c>
      <c r="Q5128" s="16">
        <v>0</v>
      </c>
      <c r="R5128">
        <v>0</v>
      </c>
      <c r="S5128" s="16">
        <v>0</v>
      </c>
      <c r="T5128" s="112">
        <v>-1.4238999999999999</v>
      </c>
      <c r="U5128" s="15">
        <v>0.7954</v>
      </c>
      <c r="V5128" s="15">
        <v>0.42599999999999999</v>
      </c>
      <c r="W5128" s="15">
        <v>-0.45540000000000003</v>
      </c>
    </row>
    <row r="5129" spans="1:23" x14ac:dyDescent="0.2">
      <c r="A5129" s="16" t="s">
        <v>6010</v>
      </c>
      <c r="B5129" s="16" t="s">
        <v>6011</v>
      </c>
      <c r="C5129" s="16" t="s">
        <v>55</v>
      </c>
      <c r="D5129" s="16" t="s">
        <v>6012</v>
      </c>
      <c r="E5129" s="16" t="s">
        <v>599</v>
      </c>
      <c r="F5129" s="16" t="s">
        <v>60</v>
      </c>
      <c r="G5129" s="16">
        <v>2121</v>
      </c>
      <c r="H5129" s="16">
        <v>-0.17299999999999999</v>
      </c>
      <c r="I5129" s="82">
        <v>4.2399999999999998E-3</v>
      </c>
      <c r="J5129" s="16">
        <v>-0.36980000000000002</v>
      </c>
      <c r="K5129" s="57">
        <v>0.67000100307906396</v>
      </c>
      <c r="L5129" s="16">
        <v>-0.36759999999999998</v>
      </c>
      <c r="M5129" s="83">
        <v>0.64200000000000002</v>
      </c>
      <c r="N5129" s="18">
        <v>0.9</v>
      </c>
      <c r="O5129" s="18">
        <v>-7.3999999999999996E-2</v>
      </c>
      <c r="P5129" s="16">
        <v>0</v>
      </c>
      <c r="Q5129" s="16">
        <v>0</v>
      </c>
      <c r="R5129">
        <v>0</v>
      </c>
      <c r="S5129" s="16">
        <v>0</v>
      </c>
      <c r="T5129" s="112">
        <v>-1.0461</v>
      </c>
      <c r="U5129" s="15">
        <v>-0.22700000000000001</v>
      </c>
      <c r="V5129" s="11">
        <v>0.68100000000000005</v>
      </c>
      <c r="W5129" s="98">
        <v>-1.3692</v>
      </c>
    </row>
    <row r="5130" spans="1:23" x14ac:dyDescent="0.2">
      <c r="A5130" s="16" t="s">
        <v>5765</v>
      </c>
      <c r="B5130" s="16" t="s">
        <v>5766</v>
      </c>
      <c r="C5130" s="16" t="s">
        <v>55</v>
      </c>
      <c r="D5130" s="16" t="s">
        <v>5767</v>
      </c>
      <c r="E5130" s="16" t="s">
        <v>599</v>
      </c>
      <c r="F5130" s="16">
        <v>1153</v>
      </c>
      <c r="G5130" s="16">
        <v>1241</v>
      </c>
      <c r="H5130" s="16">
        <v>0.3009</v>
      </c>
      <c r="I5130" s="82">
        <v>4.4199999999999997E-5</v>
      </c>
      <c r="J5130" s="16">
        <v>-4.9099999999999998E-2</v>
      </c>
      <c r="K5130" s="57">
        <v>1</v>
      </c>
      <c r="L5130" s="16">
        <v>-4.3700000000000003E-2</v>
      </c>
      <c r="M5130" s="83">
        <v>0.999</v>
      </c>
      <c r="N5130" s="18">
        <v>0.9</v>
      </c>
      <c r="O5130" s="11">
        <v>0.61670000000000003</v>
      </c>
      <c r="P5130" s="16">
        <v>0</v>
      </c>
      <c r="Q5130" s="16">
        <v>0</v>
      </c>
      <c r="R5130">
        <v>0</v>
      </c>
      <c r="S5130" s="16">
        <v>0</v>
      </c>
      <c r="T5130" s="84">
        <v>-0.79390000000000005</v>
      </c>
      <c r="U5130" s="15">
        <v>-0.31140000000000001</v>
      </c>
      <c r="V5130" s="15">
        <v>-0.1</v>
      </c>
      <c r="W5130" s="99">
        <v>-0.97570000000000001</v>
      </c>
    </row>
    <row r="5131" spans="1:23" x14ac:dyDescent="0.2">
      <c r="A5131" s="16" t="s">
        <v>7257</v>
      </c>
      <c r="B5131" s="16" t="s">
        <v>106</v>
      </c>
      <c r="C5131" s="16" t="s">
        <v>89</v>
      </c>
      <c r="D5131" s="16" t="s">
        <v>7257</v>
      </c>
      <c r="E5131" s="16" t="s">
        <v>599</v>
      </c>
      <c r="F5131" s="16">
        <v>2449</v>
      </c>
      <c r="G5131" s="16">
        <v>1250</v>
      </c>
      <c r="H5131" s="16">
        <v>0.2445</v>
      </c>
      <c r="I5131" s="82">
        <v>5.9000000000000003E-4</v>
      </c>
      <c r="J5131" s="16">
        <v>0.14330000000000001</v>
      </c>
      <c r="K5131" s="57">
        <v>1</v>
      </c>
      <c r="L5131" s="16">
        <v>0.15840000000000001</v>
      </c>
      <c r="M5131" s="83">
        <v>0.96799999999999997</v>
      </c>
      <c r="N5131" s="18">
        <v>0.9</v>
      </c>
      <c r="O5131" s="18">
        <v>0.53610000000000002</v>
      </c>
      <c r="P5131" s="16">
        <v>0</v>
      </c>
      <c r="Q5131" s="16">
        <v>0</v>
      </c>
      <c r="R5131">
        <v>0</v>
      </c>
      <c r="S5131" s="16">
        <v>0</v>
      </c>
      <c r="T5131">
        <v>0.64949999999999997</v>
      </c>
      <c r="U5131" s="15">
        <v>0.4022</v>
      </c>
      <c r="V5131" s="11">
        <v>0.623</v>
      </c>
      <c r="W5131" s="15">
        <v>0.23619999999999999</v>
      </c>
    </row>
    <row r="5132" spans="1:23" x14ac:dyDescent="0.2">
      <c r="A5132" s="16" t="s">
        <v>8245</v>
      </c>
      <c r="B5132" s="16" t="s">
        <v>8246</v>
      </c>
      <c r="C5132" s="16" t="s">
        <v>575</v>
      </c>
      <c r="D5132" s="16" t="s">
        <v>8247</v>
      </c>
      <c r="E5132" s="16" t="s">
        <v>590</v>
      </c>
      <c r="F5132" s="16">
        <v>3416</v>
      </c>
      <c r="G5132" s="16">
        <v>2677</v>
      </c>
      <c r="H5132" s="16">
        <v>-0.4027</v>
      </c>
      <c r="I5132" s="82">
        <v>2.4099999999999999E-10</v>
      </c>
      <c r="J5132" s="16">
        <v>1.2849999999999999</v>
      </c>
      <c r="K5132" s="57">
        <v>6.0922849324144199E-2</v>
      </c>
      <c r="L5132" s="88">
        <v>1.6451</v>
      </c>
      <c r="M5132" s="83">
        <v>1.8700000000000001E-2</v>
      </c>
      <c r="N5132" s="18">
        <v>0.9</v>
      </c>
      <c r="O5132" s="11">
        <v>0.59450000000000003</v>
      </c>
      <c r="P5132" s="16">
        <v>0</v>
      </c>
      <c r="Q5132" s="16">
        <v>0</v>
      </c>
      <c r="R5132">
        <v>0</v>
      </c>
      <c r="S5132" s="16">
        <v>0</v>
      </c>
      <c r="T5132" s="89">
        <v>0.96209999999999996</v>
      </c>
      <c r="U5132" s="15">
        <v>0.7722</v>
      </c>
      <c r="V5132" s="15">
        <v>2.5000000000000001E-2</v>
      </c>
      <c r="W5132" s="7">
        <v>1.5107999999999999</v>
      </c>
    </row>
    <row r="5133" spans="1:23" x14ac:dyDescent="0.2">
      <c r="A5133" s="16" t="s">
        <v>8542</v>
      </c>
      <c r="B5133" s="16" t="s">
        <v>8543</v>
      </c>
      <c r="C5133" s="16" t="s">
        <v>261</v>
      </c>
      <c r="D5133" s="16" t="s">
        <v>8544</v>
      </c>
      <c r="E5133" s="16" t="s">
        <v>599</v>
      </c>
      <c r="F5133" s="16" t="s">
        <v>60</v>
      </c>
      <c r="G5133" s="16">
        <v>575</v>
      </c>
      <c r="H5133" s="16">
        <v>0.13439999999999999</v>
      </c>
      <c r="I5133" s="82">
        <v>0.23400000000000001</v>
      </c>
      <c r="J5133" s="16">
        <v>0.216</v>
      </c>
      <c r="K5133" s="57">
        <v>0.93220644888328297</v>
      </c>
      <c r="L5133" s="16">
        <v>0.1943</v>
      </c>
      <c r="M5133" s="83">
        <v>0.94599999999999995</v>
      </c>
      <c r="N5133" s="18">
        <v>0.9</v>
      </c>
      <c r="O5133" s="18">
        <v>3.7999999999999999E-2</v>
      </c>
      <c r="P5133" s="16">
        <v>0</v>
      </c>
      <c r="Q5133" s="16">
        <v>0</v>
      </c>
      <c r="R5133">
        <v>0</v>
      </c>
      <c r="S5133" s="16">
        <v>0</v>
      </c>
      <c r="T5133">
        <v>-0.32100000000000001</v>
      </c>
      <c r="U5133" s="15">
        <v>-0.36109999999999998</v>
      </c>
      <c r="V5133" s="15">
        <v>-0.317</v>
      </c>
      <c r="W5133" s="15">
        <v>-8.2600000000000007E-2</v>
      </c>
    </row>
    <row r="5134" spans="1:23" x14ac:dyDescent="0.2">
      <c r="A5134" s="16" t="s">
        <v>8633</v>
      </c>
      <c r="B5134" s="16" t="s">
        <v>8634</v>
      </c>
      <c r="C5134" s="16" t="s">
        <v>261</v>
      </c>
      <c r="D5134" s="16" t="s">
        <v>8635</v>
      </c>
      <c r="E5134" s="16" t="s">
        <v>590</v>
      </c>
      <c r="F5134" s="16">
        <v>2857</v>
      </c>
      <c r="G5134" s="16">
        <v>2841</v>
      </c>
      <c r="H5134" s="16">
        <v>-0.16159999999999999</v>
      </c>
      <c r="I5134" s="82">
        <v>1.41E-2</v>
      </c>
      <c r="J5134" s="16">
        <v>-2.8799999999999999E-2</v>
      </c>
      <c r="K5134" s="57">
        <v>1</v>
      </c>
      <c r="L5134" s="16">
        <v>-4.2500000000000003E-2</v>
      </c>
      <c r="M5134" s="83">
        <v>0.999</v>
      </c>
      <c r="N5134" s="18">
        <v>0.9</v>
      </c>
      <c r="O5134" s="18">
        <v>0.15060000000000001</v>
      </c>
      <c r="P5134" s="16">
        <v>0</v>
      </c>
      <c r="Q5134" s="16">
        <v>0</v>
      </c>
      <c r="R5134">
        <v>0</v>
      </c>
      <c r="S5134" s="16">
        <v>0</v>
      </c>
      <c r="T5134">
        <v>0.2979</v>
      </c>
      <c r="U5134" s="15">
        <v>0.58709999999999996</v>
      </c>
      <c r="V5134" s="15">
        <v>0.36599999999999999</v>
      </c>
      <c r="W5134" s="15">
        <v>3.2000000000000002E-3</v>
      </c>
    </row>
    <row r="5135" spans="1:23" x14ac:dyDescent="0.2">
      <c r="A5135" s="16" t="s">
        <v>10064</v>
      </c>
      <c r="B5135" s="16" t="s">
        <v>10065</v>
      </c>
      <c r="C5135" s="16" t="s">
        <v>91</v>
      </c>
      <c r="D5135" s="16" t="s">
        <v>10066</v>
      </c>
      <c r="E5135" s="16" t="s">
        <v>599</v>
      </c>
      <c r="F5135" s="16" t="s">
        <v>60</v>
      </c>
      <c r="G5135" s="16">
        <v>1627</v>
      </c>
      <c r="H5135" s="16">
        <v>-4.2599999999999999E-2</v>
      </c>
      <c r="I5135" s="82">
        <v>0.60299999999999998</v>
      </c>
      <c r="J5135" s="16">
        <v>1.67E-2</v>
      </c>
      <c r="K5135" s="57">
        <v>1</v>
      </c>
      <c r="L5135" s="16">
        <v>3.0800000000000001E-2</v>
      </c>
      <c r="M5135" s="83">
        <v>0.999</v>
      </c>
      <c r="N5135" s="18">
        <v>0.9</v>
      </c>
      <c r="O5135" s="18">
        <v>0.17630000000000001</v>
      </c>
      <c r="P5135" s="16">
        <v>0</v>
      </c>
      <c r="Q5135" s="16">
        <v>0</v>
      </c>
      <c r="R5135">
        <v>0</v>
      </c>
      <c r="S5135" s="16">
        <v>0</v>
      </c>
      <c r="T5135" s="89">
        <v>0.90780000000000005</v>
      </c>
      <c r="U5135" s="15">
        <v>0.45040000000000002</v>
      </c>
      <c r="V5135" s="11">
        <v>0.74</v>
      </c>
      <c r="W5135" s="15">
        <v>0.55100000000000005</v>
      </c>
    </row>
    <row r="5136" spans="1:23" x14ac:dyDescent="0.2">
      <c r="A5136" s="16" t="s">
        <v>13520</v>
      </c>
      <c r="B5136" s="16" t="s">
        <v>54</v>
      </c>
      <c r="C5136" s="16" t="s">
        <v>57</v>
      </c>
      <c r="D5136" s="16" t="s">
        <v>13521</v>
      </c>
      <c r="E5136" s="16" t="s">
        <v>590</v>
      </c>
      <c r="F5136" s="16">
        <v>1819</v>
      </c>
      <c r="G5136" s="16">
        <v>396</v>
      </c>
      <c r="H5136" s="16">
        <v>0.31759999999999999</v>
      </c>
      <c r="I5136" s="82">
        <v>6.2899999999999996E-3</v>
      </c>
      <c r="J5136" s="16">
        <v>5.5999999999999999E-3</v>
      </c>
      <c r="K5136" s="57">
        <v>1</v>
      </c>
      <c r="L5136" s="16">
        <v>-1.21E-2</v>
      </c>
      <c r="M5136" s="83">
        <v>0.999</v>
      </c>
      <c r="N5136" s="18">
        <v>0.9</v>
      </c>
      <c r="O5136" s="18">
        <v>0.53610000000000002</v>
      </c>
      <c r="P5136" s="16">
        <v>0</v>
      </c>
      <c r="Q5136" s="16">
        <v>0</v>
      </c>
      <c r="R5136">
        <v>0</v>
      </c>
      <c r="S5136" s="16">
        <v>0</v>
      </c>
      <c r="T5136" s="112">
        <v>-1.3773</v>
      </c>
      <c r="U5136" s="15">
        <v>0.4274</v>
      </c>
      <c r="V5136" s="15">
        <v>0.16700000000000001</v>
      </c>
      <c r="W5136" s="99">
        <v>-0.87660000000000005</v>
      </c>
    </row>
    <row r="5137" spans="1:23" x14ac:dyDescent="0.2">
      <c r="A5137" s="16" t="s">
        <v>16377</v>
      </c>
      <c r="B5137" s="16" t="s">
        <v>54</v>
      </c>
      <c r="C5137" s="16" t="s">
        <v>57</v>
      </c>
      <c r="D5137" s="16" t="s">
        <v>16378</v>
      </c>
      <c r="E5137" s="16" t="s">
        <v>599</v>
      </c>
      <c r="F5137" s="16">
        <v>1079</v>
      </c>
      <c r="G5137" s="16">
        <v>667</v>
      </c>
      <c r="H5137" s="16">
        <v>-0.4516</v>
      </c>
      <c r="I5137" s="82">
        <v>8.0299999999999998E-7</v>
      </c>
      <c r="J5137" s="16">
        <v>-0.42759999999999998</v>
      </c>
      <c r="K5137" s="57">
        <v>9.8848466382383704E-2</v>
      </c>
      <c r="L5137" s="16">
        <v>-0.41889999999999999</v>
      </c>
      <c r="M5137" s="83">
        <v>3.9199999999999999E-2</v>
      </c>
      <c r="N5137" s="18">
        <v>0.9</v>
      </c>
      <c r="O5137" s="18">
        <v>-6.8900000000000003E-2</v>
      </c>
      <c r="P5137" s="16">
        <v>0</v>
      </c>
      <c r="Q5137" s="16">
        <v>0</v>
      </c>
      <c r="R5137">
        <v>0</v>
      </c>
      <c r="S5137" s="16">
        <v>0</v>
      </c>
      <c r="T5137" s="112">
        <v>-1.2522</v>
      </c>
      <c r="U5137" s="15">
        <v>-0.2485</v>
      </c>
      <c r="V5137" s="11">
        <v>0.60899999999999999</v>
      </c>
      <c r="W5137" s="15">
        <v>-0.40629999999999999</v>
      </c>
    </row>
    <row r="5138" spans="1:23" x14ac:dyDescent="0.2">
      <c r="A5138" s="16" t="s">
        <v>15377</v>
      </c>
      <c r="B5138" s="16" t="s">
        <v>54</v>
      </c>
      <c r="C5138" s="16" t="s">
        <v>57</v>
      </c>
      <c r="D5138" s="16" t="s">
        <v>15378</v>
      </c>
      <c r="E5138" s="16" t="s">
        <v>599</v>
      </c>
      <c r="F5138" s="16">
        <v>793</v>
      </c>
      <c r="G5138" s="16">
        <v>511</v>
      </c>
      <c r="H5138" s="16">
        <v>0.24579999999999999</v>
      </c>
      <c r="I5138" s="82">
        <v>2.1299999999999999E-2</v>
      </c>
      <c r="J5138" s="16">
        <v>-0.13639999999999999</v>
      </c>
      <c r="K5138" s="57">
        <v>1</v>
      </c>
      <c r="L5138" s="16">
        <v>-0.14680000000000001</v>
      </c>
      <c r="M5138" s="83">
        <v>0.95599999999999996</v>
      </c>
      <c r="N5138" s="18">
        <v>0.9</v>
      </c>
      <c r="O5138" s="18">
        <v>-1.9400000000000001E-2</v>
      </c>
      <c r="P5138" s="16">
        <v>0</v>
      </c>
      <c r="Q5138" s="16">
        <v>0</v>
      </c>
      <c r="R5138">
        <v>0</v>
      </c>
      <c r="S5138" s="16">
        <v>0</v>
      </c>
      <c r="T5138" s="112">
        <v>-1.1677999999999999</v>
      </c>
      <c r="U5138" s="15">
        <v>1.34E-2</v>
      </c>
      <c r="V5138" s="15">
        <v>0.442</v>
      </c>
      <c r="W5138" s="15">
        <v>-0.19159999999999999</v>
      </c>
    </row>
    <row r="5139" spans="1:23" x14ac:dyDescent="0.2">
      <c r="A5139" s="16" t="s">
        <v>11455</v>
      </c>
      <c r="B5139" s="16" t="s">
        <v>10778</v>
      </c>
      <c r="C5139" s="16" t="s">
        <v>57</v>
      </c>
      <c r="D5139" s="16" t="s">
        <v>11456</v>
      </c>
      <c r="E5139" s="16" t="s">
        <v>590</v>
      </c>
      <c r="F5139" s="16">
        <v>918</v>
      </c>
      <c r="G5139" s="16">
        <v>619</v>
      </c>
      <c r="H5139" s="16">
        <v>0.2271</v>
      </c>
      <c r="I5139" s="82">
        <v>2.0400000000000001E-2</v>
      </c>
      <c r="J5139" s="16">
        <v>0.23380000000000001</v>
      </c>
      <c r="K5139" s="57">
        <v>1</v>
      </c>
      <c r="L5139" s="16">
        <v>0.22470000000000001</v>
      </c>
      <c r="M5139" s="83">
        <v>0.999</v>
      </c>
      <c r="N5139" s="18">
        <v>0.9</v>
      </c>
      <c r="O5139" s="18">
        <v>5.6599999999999998E-2</v>
      </c>
      <c r="P5139" s="16">
        <v>0</v>
      </c>
      <c r="Q5139" s="16">
        <v>0</v>
      </c>
      <c r="R5139">
        <v>0</v>
      </c>
      <c r="S5139" s="16">
        <v>0</v>
      </c>
      <c r="T5139" s="84">
        <v>-0.91469999999999996</v>
      </c>
      <c r="U5139" s="15">
        <v>-0.3725</v>
      </c>
      <c r="V5139" s="15">
        <v>-0.18</v>
      </c>
      <c r="W5139" s="15">
        <v>-0.1197</v>
      </c>
    </row>
    <row r="5140" spans="1:23" x14ac:dyDescent="0.2">
      <c r="A5140" s="16" t="s">
        <v>15050</v>
      </c>
      <c r="B5140" s="16" t="s">
        <v>15051</v>
      </c>
      <c r="C5140" s="16" t="s">
        <v>57</v>
      </c>
      <c r="D5140" s="16" t="s">
        <v>15050</v>
      </c>
      <c r="E5140" s="16" t="s">
        <v>590</v>
      </c>
      <c r="F5140" s="16" t="s">
        <v>60</v>
      </c>
      <c r="G5140" s="16">
        <v>1861</v>
      </c>
      <c r="H5140" s="16">
        <v>-1.23E-2</v>
      </c>
      <c r="I5140" s="82">
        <v>0.88200000000000001</v>
      </c>
      <c r="J5140" s="16">
        <v>-0.10489999999999999</v>
      </c>
      <c r="K5140" s="57">
        <v>1</v>
      </c>
      <c r="L5140" s="16">
        <v>-8.9499999999999996E-2</v>
      </c>
      <c r="M5140" s="83">
        <v>0.999</v>
      </c>
      <c r="N5140" s="18">
        <v>0.9</v>
      </c>
      <c r="O5140" s="11">
        <v>0.65990000000000004</v>
      </c>
      <c r="P5140" s="16">
        <v>0</v>
      </c>
      <c r="Q5140" s="16">
        <v>0</v>
      </c>
      <c r="R5140">
        <v>0</v>
      </c>
      <c r="S5140" s="16">
        <v>0</v>
      </c>
      <c r="T5140" s="89">
        <v>0.73050000000000004</v>
      </c>
      <c r="U5140" s="15">
        <v>0.57330000000000003</v>
      </c>
      <c r="V5140" s="15">
        <v>0.23300000000000001</v>
      </c>
      <c r="W5140" s="11">
        <v>0.67049999999999998</v>
      </c>
    </row>
    <row r="5141" spans="1:23" x14ac:dyDescent="0.2">
      <c r="A5141" s="16" t="s">
        <v>14443</v>
      </c>
      <c r="B5141" s="16" t="s">
        <v>54</v>
      </c>
      <c r="C5141" s="16" t="s">
        <v>57</v>
      </c>
      <c r="D5141" s="16" t="s">
        <v>14444</v>
      </c>
      <c r="E5141" s="16" t="s">
        <v>599</v>
      </c>
      <c r="F5141" s="16" t="s">
        <v>60</v>
      </c>
      <c r="G5141" s="16">
        <v>2265</v>
      </c>
      <c r="H5141" s="16">
        <v>1.5299999999999999E-2</v>
      </c>
      <c r="I5141" s="82">
        <v>0.84099999999999997</v>
      </c>
      <c r="J5141" s="16">
        <v>-5.5500000000000001E-2</v>
      </c>
      <c r="K5141" s="57">
        <v>1</v>
      </c>
      <c r="L5141" s="16">
        <v>-5.5800000000000002E-2</v>
      </c>
      <c r="M5141" s="83">
        <v>0.999</v>
      </c>
      <c r="N5141" s="18">
        <v>0.9</v>
      </c>
      <c r="O5141" s="18">
        <v>0.29470000000000002</v>
      </c>
      <c r="P5141" s="16">
        <v>0</v>
      </c>
      <c r="Q5141" s="16">
        <v>0</v>
      </c>
      <c r="R5141">
        <v>0</v>
      </c>
      <c r="S5141" s="16">
        <v>0</v>
      </c>
      <c r="T5141" s="89">
        <v>0.79590000000000005</v>
      </c>
      <c r="U5141" s="15">
        <v>0.42780000000000001</v>
      </c>
      <c r="V5141" s="15">
        <v>0.45900000000000002</v>
      </c>
      <c r="W5141" s="11">
        <v>0.5887</v>
      </c>
    </row>
    <row r="5142" spans="1:23" x14ac:dyDescent="0.2">
      <c r="A5142" s="16" t="s">
        <v>15508</v>
      </c>
      <c r="B5142" s="16" t="s">
        <v>54</v>
      </c>
      <c r="C5142" s="16" t="s">
        <v>57</v>
      </c>
      <c r="D5142" s="16" t="s">
        <v>15508</v>
      </c>
      <c r="E5142" s="16" t="s">
        <v>599</v>
      </c>
      <c r="F5142" s="16" t="s">
        <v>60</v>
      </c>
      <c r="G5142" s="16">
        <v>1119</v>
      </c>
      <c r="H5142" s="16">
        <v>-0.193</v>
      </c>
      <c r="I5142" s="82">
        <v>9.6100000000000005E-3</v>
      </c>
      <c r="J5142" s="16">
        <v>-0.1545</v>
      </c>
      <c r="K5142" s="57">
        <v>1</v>
      </c>
      <c r="L5142" s="16">
        <v>-0.15620000000000001</v>
      </c>
      <c r="M5142" s="83">
        <v>0.999</v>
      </c>
      <c r="N5142" s="18">
        <v>0.9</v>
      </c>
      <c r="O5142" s="18">
        <v>0.4471</v>
      </c>
      <c r="P5142" s="16">
        <v>0</v>
      </c>
      <c r="Q5142" s="16">
        <v>0</v>
      </c>
      <c r="R5142">
        <v>0</v>
      </c>
      <c r="S5142" s="16">
        <v>0</v>
      </c>
      <c r="T5142">
        <v>-0.48039999999999999</v>
      </c>
      <c r="U5142" s="15">
        <v>6.9000000000000006E-2</v>
      </c>
      <c r="V5142" s="11">
        <v>0.64200000000000002</v>
      </c>
      <c r="W5142" s="15">
        <v>-0.13450000000000001</v>
      </c>
    </row>
    <row r="5143" spans="1:23" x14ac:dyDescent="0.2">
      <c r="A5143" s="16" t="s">
        <v>14732</v>
      </c>
      <c r="B5143" s="16" t="s">
        <v>54</v>
      </c>
      <c r="C5143" s="16" t="s">
        <v>57</v>
      </c>
      <c r="D5143" s="16" t="s">
        <v>14732</v>
      </c>
      <c r="E5143" s="16" t="s">
        <v>599</v>
      </c>
      <c r="F5143" s="16" t="s">
        <v>60</v>
      </c>
      <c r="G5143" s="16">
        <v>585</v>
      </c>
      <c r="H5143" s="16">
        <v>-9.5100000000000004E-2</v>
      </c>
      <c r="I5143" s="82">
        <v>0.40300000000000002</v>
      </c>
      <c r="J5143" s="16">
        <v>-7.6499999999999999E-2</v>
      </c>
      <c r="K5143" s="57">
        <v>1</v>
      </c>
      <c r="L5143" s="16">
        <v>-8.6400000000000005E-2</v>
      </c>
      <c r="M5143" s="83">
        <v>0.999</v>
      </c>
      <c r="N5143" s="18">
        <v>0.9</v>
      </c>
      <c r="O5143" s="18">
        <v>0.41860000000000003</v>
      </c>
      <c r="P5143" s="16">
        <v>0</v>
      </c>
      <c r="Q5143" s="16">
        <v>0</v>
      </c>
      <c r="R5143">
        <v>0</v>
      </c>
      <c r="S5143" s="16">
        <v>0</v>
      </c>
      <c r="T5143">
        <v>-0.48080000000000001</v>
      </c>
      <c r="U5143" s="15">
        <v>-0.30430000000000001</v>
      </c>
      <c r="V5143" s="11">
        <v>0.72699999999999998</v>
      </c>
      <c r="W5143" s="15">
        <v>0.25009999999999999</v>
      </c>
    </row>
    <row r="5144" spans="1:23" x14ac:dyDescent="0.2">
      <c r="A5144" s="16" t="s">
        <v>12970</v>
      </c>
      <c r="B5144" s="16" t="s">
        <v>11654</v>
      </c>
      <c r="C5144" s="16" t="s">
        <v>57</v>
      </c>
      <c r="D5144" s="16" t="s">
        <v>12971</v>
      </c>
      <c r="E5144" s="16" t="s">
        <v>599</v>
      </c>
      <c r="F5144" s="16" t="s">
        <v>60</v>
      </c>
      <c r="G5144" s="16">
        <v>613</v>
      </c>
      <c r="H5144" s="16">
        <v>0.20799999999999999</v>
      </c>
      <c r="I5144" s="82">
        <v>4.1000000000000002E-2</v>
      </c>
      <c r="J5144" s="16">
        <v>3.8199999999999998E-2</v>
      </c>
      <c r="K5144" s="57">
        <v>1</v>
      </c>
      <c r="L5144" s="16">
        <v>1.3299999999999999E-2</v>
      </c>
      <c r="M5144" s="83">
        <v>0.999</v>
      </c>
      <c r="N5144" s="18">
        <v>0.9</v>
      </c>
      <c r="O5144" s="11">
        <v>0.86660000000000004</v>
      </c>
      <c r="P5144" s="16">
        <v>0</v>
      </c>
      <c r="Q5144" s="16">
        <v>0</v>
      </c>
      <c r="R5144">
        <v>0</v>
      </c>
      <c r="S5144" s="16">
        <v>0</v>
      </c>
      <c r="T5144">
        <v>-0.2137</v>
      </c>
      <c r="U5144" s="15">
        <v>4.9200000000000001E-2</v>
      </c>
      <c r="V5144" s="15">
        <v>-0.22</v>
      </c>
      <c r="W5144" s="15">
        <v>0.26219999999999999</v>
      </c>
    </row>
    <row r="5145" spans="1:23" x14ac:dyDescent="0.2">
      <c r="A5145" s="16" t="s">
        <v>2895</v>
      </c>
      <c r="B5145" s="16" t="s">
        <v>2896</v>
      </c>
      <c r="C5145" s="16" t="s">
        <v>155</v>
      </c>
      <c r="D5145" s="16" t="s">
        <v>2897</v>
      </c>
      <c r="E5145" s="16" t="s">
        <v>590</v>
      </c>
      <c r="F5145" s="16" t="s">
        <v>60</v>
      </c>
      <c r="G5145" s="16">
        <v>1892</v>
      </c>
      <c r="H5145" s="16">
        <v>-0.15679999999999999</v>
      </c>
      <c r="I5145" s="82">
        <v>4.7600000000000003E-2</v>
      </c>
      <c r="J5145" s="16">
        <v>7.1599999999999997E-2</v>
      </c>
      <c r="K5145" s="57">
        <v>1</v>
      </c>
      <c r="L5145" s="16">
        <v>8.3900000000000002E-2</v>
      </c>
      <c r="M5145" s="83">
        <v>0.999</v>
      </c>
      <c r="N5145" s="18">
        <v>0.89</v>
      </c>
      <c r="O5145" s="11">
        <v>0.61670000000000003</v>
      </c>
      <c r="P5145" s="16">
        <v>0</v>
      </c>
      <c r="Q5145" s="16">
        <v>0</v>
      </c>
      <c r="R5145">
        <v>0</v>
      </c>
      <c r="S5145" s="16">
        <v>0</v>
      </c>
      <c r="T5145">
        <v>0.55079999999999996</v>
      </c>
      <c r="U5145" s="15">
        <v>0.12770000000000001</v>
      </c>
      <c r="V5145" s="99">
        <v>-0.59299999999999997</v>
      </c>
      <c r="W5145" s="15">
        <v>0.17219999999999999</v>
      </c>
    </row>
    <row r="5146" spans="1:23" x14ac:dyDescent="0.2">
      <c r="A5146" s="16" t="s">
        <v>2760</v>
      </c>
      <c r="B5146" s="16" t="s">
        <v>54</v>
      </c>
      <c r="C5146" s="16" t="s">
        <v>155</v>
      </c>
      <c r="D5146" s="16" t="s">
        <v>2761</v>
      </c>
      <c r="E5146" s="16" t="s">
        <v>599</v>
      </c>
      <c r="F5146" s="16">
        <v>2803</v>
      </c>
      <c r="G5146" s="16">
        <v>2961</v>
      </c>
      <c r="H5146" s="16">
        <v>-0.1144</v>
      </c>
      <c r="I5146" s="82">
        <v>3.3599999999999998E-2</v>
      </c>
      <c r="J5146" s="16">
        <v>0.12970000000000001</v>
      </c>
      <c r="K5146" s="57">
        <v>1</v>
      </c>
      <c r="L5146" s="16">
        <v>0.1231</v>
      </c>
      <c r="M5146" s="83">
        <v>0.999</v>
      </c>
      <c r="N5146" s="18">
        <v>0.89</v>
      </c>
      <c r="O5146" s="18">
        <v>0.189</v>
      </c>
      <c r="P5146" s="16">
        <v>0</v>
      </c>
      <c r="Q5146" s="16">
        <v>0</v>
      </c>
      <c r="R5146">
        <v>0</v>
      </c>
      <c r="S5146" s="16">
        <v>0</v>
      </c>
      <c r="T5146">
        <v>0.47620000000000001</v>
      </c>
      <c r="U5146" s="15">
        <v>7.6E-3</v>
      </c>
      <c r="V5146" s="99">
        <v>-0.79800000000000004</v>
      </c>
      <c r="W5146" s="15">
        <v>3.4299999999999997E-2</v>
      </c>
    </row>
    <row r="5147" spans="1:23" x14ac:dyDescent="0.2">
      <c r="A5147" s="16" t="s">
        <v>2971</v>
      </c>
      <c r="B5147" s="16" t="s">
        <v>2972</v>
      </c>
      <c r="C5147" s="16" t="s">
        <v>155</v>
      </c>
      <c r="D5147" s="16" t="s">
        <v>2973</v>
      </c>
      <c r="E5147" s="16" t="s">
        <v>599</v>
      </c>
      <c r="F5147" s="16">
        <v>1662</v>
      </c>
      <c r="G5147" s="16">
        <v>1278</v>
      </c>
      <c r="H5147" s="16">
        <v>-5.4699999999999999E-2</v>
      </c>
      <c r="I5147" s="82">
        <v>0.51</v>
      </c>
      <c r="J5147" s="16">
        <v>5.1299999999999998E-2</v>
      </c>
      <c r="K5147" s="57">
        <v>1</v>
      </c>
      <c r="L5147" s="16">
        <v>3.56E-2</v>
      </c>
      <c r="M5147" s="83">
        <v>0.999</v>
      </c>
      <c r="N5147" s="18">
        <v>0.89</v>
      </c>
      <c r="O5147" s="18">
        <v>0.12429999999999999</v>
      </c>
      <c r="P5147" s="16">
        <v>0</v>
      </c>
      <c r="Q5147" s="16">
        <v>0</v>
      </c>
      <c r="R5147">
        <v>0</v>
      </c>
      <c r="S5147" s="16">
        <v>0</v>
      </c>
      <c r="T5147">
        <v>0.32450000000000001</v>
      </c>
      <c r="U5147" s="15">
        <v>-0.3165</v>
      </c>
      <c r="V5147" s="99">
        <v>-0.61599999999999999</v>
      </c>
      <c r="W5147" s="15">
        <v>-0.19639999999999999</v>
      </c>
    </row>
    <row r="5148" spans="1:23" x14ac:dyDescent="0.2">
      <c r="A5148" s="16" t="s">
        <v>4175</v>
      </c>
      <c r="B5148" s="16" t="s">
        <v>4176</v>
      </c>
      <c r="C5148" s="16" t="s">
        <v>342</v>
      </c>
      <c r="D5148" s="16" t="s">
        <v>4177</v>
      </c>
      <c r="E5148" s="16" t="s">
        <v>599</v>
      </c>
      <c r="F5148" s="16">
        <v>2189</v>
      </c>
      <c r="G5148" s="16">
        <v>940</v>
      </c>
      <c r="H5148" s="16">
        <v>8.8900000000000007E-2</v>
      </c>
      <c r="I5148" s="82">
        <v>0.29299999999999998</v>
      </c>
      <c r="J5148" s="16">
        <v>0.30549999999999999</v>
      </c>
      <c r="K5148" s="57">
        <v>0.84094685244149903</v>
      </c>
      <c r="L5148" s="16">
        <v>0.3775</v>
      </c>
      <c r="M5148" s="83">
        <v>0.11</v>
      </c>
      <c r="N5148" s="18">
        <v>0.89</v>
      </c>
      <c r="O5148" s="18">
        <v>0.17630000000000001</v>
      </c>
      <c r="P5148" s="16">
        <v>0</v>
      </c>
      <c r="Q5148" s="16">
        <v>0</v>
      </c>
      <c r="R5148">
        <v>0</v>
      </c>
      <c r="S5148" s="16">
        <v>0</v>
      </c>
      <c r="T5148" s="88">
        <v>2.7330999999999999</v>
      </c>
      <c r="U5148" s="15">
        <v>-0.11</v>
      </c>
      <c r="V5148" s="15">
        <v>9.6000000000000002E-2</v>
      </c>
      <c r="W5148" s="11">
        <v>0.89949999999999997</v>
      </c>
    </row>
    <row r="5149" spans="1:23" x14ac:dyDescent="0.2">
      <c r="A5149" s="16" t="s">
        <v>5424</v>
      </c>
      <c r="B5149" s="16" t="s">
        <v>5425</v>
      </c>
      <c r="C5149" s="16" t="s">
        <v>109</v>
      </c>
      <c r="D5149" s="16" t="s">
        <v>5426</v>
      </c>
      <c r="E5149" s="16" t="s">
        <v>599</v>
      </c>
      <c r="F5149" s="16">
        <v>2352</v>
      </c>
      <c r="G5149" s="16">
        <v>1345</v>
      </c>
      <c r="H5149" s="16">
        <v>-0.11210000000000001</v>
      </c>
      <c r="I5149" s="82">
        <v>0.14599999999999999</v>
      </c>
      <c r="J5149" s="16">
        <v>-2E-3</v>
      </c>
      <c r="K5149" s="57">
        <v>1</v>
      </c>
      <c r="L5149" s="16">
        <v>-1.24E-2</v>
      </c>
      <c r="M5149" s="83">
        <v>0.999</v>
      </c>
      <c r="N5149" s="18">
        <v>0.89</v>
      </c>
      <c r="O5149" s="11">
        <v>0.67200000000000004</v>
      </c>
      <c r="P5149" s="16">
        <v>0</v>
      </c>
      <c r="Q5149" s="16">
        <v>0</v>
      </c>
      <c r="R5149">
        <v>0</v>
      </c>
      <c r="S5149" s="16">
        <v>0</v>
      </c>
      <c r="T5149">
        <v>-0.15359999999999999</v>
      </c>
      <c r="U5149" s="15">
        <v>-7.7799999999999994E-2</v>
      </c>
      <c r="V5149" s="15">
        <v>0.32400000000000001</v>
      </c>
      <c r="W5149" s="15">
        <v>0.14929999999999999</v>
      </c>
    </row>
    <row r="5150" spans="1:23" x14ac:dyDescent="0.2">
      <c r="A5150" s="16" t="s">
        <v>6424</v>
      </c>
      <c r="B5150" s="16" t="s">
        <v>6166</v>
      </c>
      <c r="C5150" s="16" t="s">
        <v>338</v>
      </c>
      <c r="D5150" s="16" t="s">
        <v>6425</v>
      </c>
      <c r="E5150" s="16" t="s">
        <v>599</v>
      </c>
      <c r="F5150" s="16">
        <v>1270</v>
      </c>
      <c r="G5150" s="16">
        <v>708</v>
      </c>
      <c r="H5150" s="16">
        <v>0.24299999999999999</v>
      </c>
      <c r="I5150" s="82">
        <v>7.5199999999999998E-3</v>
      </c>
      <c r="J5150" s="16">
        <v>-0.1694</v>
      </c>
      <c r="K5150" s="57">
        <v>1</v>
      </c>
      <c r="L5150" s="16">
        <v>-0.19020000000000001</v>
      </c>
      <c r="M5150" s="83">
        <v>0.999</v>
      </c>
      <c r="N5150" s="18">
        <v>0.89</v>
      </c>
      <c r="O5150" s="18">
        <v>0.2429</v>
      </c>
      <c r="P5150" s="16">
        <v>0</v>
      </c>
      <c r="Q5150" s="16">
        <v>0</v>
      </c>
      <c r="R5150">
        <v>0</v>
      </c>
      <c r="S5150" s="16">
        <v>0</v>
      </c>
      <c r="T5150" s="84">
        <v>-0.65669999999999995</v>
      </c>
      <c r="U5150" s="15">
        <v>-9.5200000000000007E-2</v>
      </c>
      <c r="V5150" s="11">
        <v>0.76900000000000002</v>
      </c>
      <c r="W5150" s="99">
        <v>-0.65839999999999999</v>
      </c>
    </row>
    <row r="5151" spans="1:23" x14ac:dyDescent="0.2">
      <c r="A5151" s="16" t="s">
        <v>6985</v>
      </c>
      <c r="B5151" s="16" t="s">
        <v>6986</v>
      </c>
      <c r="C5151" s="16" t="s">
        <v>74</v>
      </c>
      <c r="D5151" s="16" t="s">
        <v>6987</v>
      </c>
      <c r="E5151" s="16" t="s">
        <v>590</v>
      </c>
      <c r="F5151" s="16">
        <v>998</v>
      </c>
      <c r="G5151" s="16">
        <v>953</v>
      </c>
      <c r="H5151" s="16">
        <v>3.0499999999999999E-2</v>
      </c>
      <c r="I5151" s="82">
        <v>0.76700000000000002</v>
      </c>
      <c r="J5151" s="16">
        <v>8.1000000000000003E-2</v>
      </c>
      <c r="K5151" s="57">
        <v>1</v>
      </c>
      <c r="L5151" s="16">
        <v>8.2699999999999996E-2</v>
      </c>
      <c r="M5151" s="83">
        <v>0.999</v>
      </c>
      <c r="N5151" s="18">
        <v>0.89</v>
      </c>
      <c r="O5151" s="18">
        <v>0</v>
      </c>
      <c r="P5151" s="16">
        <v>0</v>
      </c>
      <c r="Q5151" s="16">
        <v>0</v>
      </c>
      <c r="R5151">
        <v>0</v>
      </c>
      <c r="S5151" s="16">
        <v>0</v>
      </c>
      <c r="T5151" s="84">
        <v>-0.74890000000000001</v>
      </c>
      <c r="U5151" s="15">
        <v>-0.52280000000000004</v>
      </c>
      <c r="V5151" s="15">
        <v>0.18099999999999999</v>
      </c>
      <c r="W5151" s="15">
        <v>-0.30380000000000001</v>
      </c>
    </row>
    <row r="5152" spans="1:23" x14ac:dyDescent="0.2">
      <c r="A5152" s="16" t="s">
        <v>7187</v>
      </c>
      <c r="B5152" s="16" t="s">
        <v>7188</v>
      </c>
      <c r="C5152" s="16" t="s">
        <v>89</v>
      </c>
      <c r="D5152" s="16" t="s">
        <v>7189</v>
      </c>
      <c r="E5152" s="16" t="s">
        <v>590</v>
      </c>
      <c r="F5152" s="16">
        <v>3101</v>
      </c>
      <c r="G5152" s="16">
        <v>2102</v>
      </c>
      <c r="H5152" s="16">
        <v>-0.31119999999999998</v>
      </c>
      <c r="I5152" s="82">
        <v>3.1E-6</v>
      </c>
      <c r="J5152" s="16">
        <v>0.58020000000000005</v>
      </c>
      <c r="K5152" s="57">
        <v>0.28414533104435102</v>
      </c>
      <c r="L5152" s="16">
        <v>0.58499999999999996</v>
      </c>
      <c r="M5152" s="83">
        <v>0.27900000000000003</v>
      </c>
      <c r="N5152" s="18">
        <v>0.89</v>
      </c>
      <c r="O5152" s="18">
        <v>0.25900000000000001</v>
      </c>
      <c r="P5152" s="16">
        <v>0</v>
      </c>
      <c r="Q5152" s="16">
        <v>0</v>
      </c>
      <c r="R5152">
        <v>0</v>
      </c>
      <c r="S5152" s="16">
        <v>0</v>
      </c>
      <c r="T5152" s="88">
        <v>1.3474999999999999</v>
      </c>
      <c r="U5152" s="15">
        <v>2.58E-2</v>
      </c>
      <c r="V5152" s="15">
        <v>-9.7000000000000003E-2</v>
      </c>
      <c r="W5152" s="7">
        <v>1.5804</v>
      </c>
    </row>
    <row r="5153" spans="1:23" x14ac:dyDescent="0.2">
      <c r="A5153" s="16" t="s">
        <v>7157</v>
      </c>
      <c r="B5153" s="16" t="s">
        <v>7158</v>
      </c>
      <c r="C5153" s="16" t="s">
        <v>89</v>
      </c>
      <c r="D5153" s="16" t="s">
        <v>7159</v>
      </c>
      <c r="E5153" s="16" t="s">
        <v>599</v>
      </c>
      <c r="F5153" s="16" t="s">
        <v>60</v>
      </c>
      <c r="G5153" s="16">
        <v>9345</v>
      </c>
      <c r="H5153" s="16">
        <v>0.44650000000000001</v>
      </c>
      <c r="I5153" s="82">
        <v>1.13E-22</v>
      </c>
      <c r="J5153" s="16">
        <v>1.0144</v>
      </c>
      <c r="K5153" s="57">
        <v>0.27187185937047398</v>
      </c>
      <c r="L5153" s="16">
        <v>0.93930000000000002</v>
      </c>
      <c r="M5153" s="83">
        <v>0.22800000000000001</v>
      </c>
      <c r="N5153" s="18">
        <v>0.89</v>
      </c>
      <c r="O5153" s="18">
        <v>0.28289999999999998</v>
      </c>
      <c r="P5153" s="16">
        <v>0</v>
      </c>
      <c r="Q5153" s="16">
        <v>0</v>
      </c>
      <c r="R5153">
        <v>0</v>
      </c>
      <c r="S5153" s="16">
        <v>0</v>
      </c>
      <c r="T5153" s="88">
        <v>2.0347</v>
      </c>
      <c r="U5153" s="15">
        <v>0.26840000000000003</v>
      </c>
      <c r="V5153" s="99">
        <v>-0.70199999999999996</v>
      </c>
      <c r="W5153" s="11">
        <v>0.71</v>
      </c>
    </row>
    <row r="5154" spans="1:23" x14ac:dyDescent="0.2">
      <c r="A5154" s="16" t="s">
        <v>11980</v>
      </c>
      <c r="B5154" s="16" t="s">
        <v>98</v>
      </c>
      <c r="C5154" s="16" t="s">
        <v>57</v>
      </c>
      <c r="D5154" s="16" t="s">
        <v>11981</v>
      </c>
      <c r="E5154" s="16" t="s">
        <v>590</v>
      </c>
      <c r="F5154" s="16">
        <v>1030</v>
      </c>
      <c r="G5154" s="16">
        <v>829</v>
      </c>
      <c r="H5154" s="16">
        <v>-0.16539999999999999</v>
      </c>
      <c r="I5154" s="82">
        <v>0.47399999999999998</v>
      </c>
      <c r="J5154" s="16">
        <v>0.128</v>
      </c>
      <c r="K5154" s="57">
        <v>1</v>
      </c>
      <c r="L5154" s="16">
        <v>0.65380000000000005</v>
      </c>
      <c r="M5154" s="83">
        <v>0.89700000000000002</v>
      </c>
      <c r="N5154" s="18">
        <v>0.89</v>
      </c>
      <c r="O5154" s="7">
        <v>1.4489000000000001</v>
      </c>
      <c r="P5154" s="16">
        <v>0</v>
      </c>
      <c r="Q5154" s="16">
        <v>0</v>
      </c>
      <c r="R5154">
        <v>0</v>
      </c>
      <c r="S5154" s="16">
        <v>0</v>
      </c>
      <c r="T5154">
        <v>-0.50970000000000004</v>
      </c>
      <c r="U5154" s="15">
        <v>-1.8700000000000001E-2</v>
      </c>
      <c r="V5154" s="7">
        <v>1.1599999999999999</v>
      </c>
      <c r="W5154" s="15">
        <v>5.2499999999999998E-2</v>
      </c>
    </row>
    <row r="5155" spans="1:23" x14ac:dyDescent="0.2">
      <c r="A5155" s="16" t="s">
        <v>10976</v>
      </c>
      <c r="B5155" s="16" t="s">
        <v>373</v>
      </c>
      <c r="C5155" s="16" t="s">
        <v>57</v>
      </c>
      <c r="D5155" s="16" t="s">
        <v>10977</v>
      </c>
      <c r="E5155" s="16" t="s">
        <v>599</v>
      </c>
      <c r="F5155" s="16" t="s">
        <v>60</v>
      </c>
      <c r="G5155" s="16">
        <v>1869</v>
      </c>
      <c r="H5155" s="16">
        <v>-0.18360000000000001</v>
      </c>
      <c r="I5155" s="82">
        <v>6.11E-3</v>
      </c>
      <c r="J5155" s="16">
        <v>0.48209999999999997</v>
      </c>
      <c r="K5155" s="57">
        <v>0.37100910580287599</v>
      </c>
      <c r="L5155" s="16">
        <v>0.4622</v>
      </c>
      <c r="M5155" s="83">
        <v>0.67100000000000004</v>
      </c>
      <c r="N5155" s="18">
        <v>0.89</v>
      </c>
      <c r="O5155" s="18">
        <v>0.4889</v>
      </c>
      <c r="P5155" s="16">
        <v>0</v>
      </c>
      <c r="Q5155" s="16">
        <v>0</v>
      </c>
      <c r="R5155">
        <v>0</v>
      </c>
      <c r="S5155" s="16">
        <v>0</v>
      </c>
      <c r="T5155">
        <v>-0.28899999999999998</v>
      </c>
      <c r="U5155" s="15">
        <v>0.73460000000000003</v>
      </c>
      <c r="V5155" s="15">
        <v>-5.8999999999999997E-2</v>
      </c>
      <c r="W5155" s="7">
        <v>1.2899</v>
      </c>
    </row>
    <row r="5156" spans="1:23" x14ac:dyDescent="0.2">
      <c r="A5156" s="16" t="s">
        <v>15693</v>
      </c>
      <c r="B5156" s="16" t="s">
        <v>15694</v>
      </c>
      <c r="C5156" s="16" t="s">
        <v>57</v>
      </c>
      <c r="D5156" s="16" t="s">
        <v>15695</v>
      </c>
      <c r="E5156" s="16" t="s">
        <v>590</v>
      </c>
      <c r="F5156" s="16" t="s">
        <v>60</v>
      </c>
      <c r="G5156" s="16">
        <v>1364</v>
      </c>
      <c r="H5156" s="16">
        <v>-0.28860000000000002</v>
      </c>
      <c r="I5156" s="82">
        <v>4.3300000000000002E-5</v>
      </c>
      <c r="J5156" s="16">
        <v>-0.1857</v>
      </c>
      <c r="K5156" s="57">
        <v>1</v>
      </c>
      <c r="L5156" s="16">
        <v>-0.18920000000000001</v>
      </c>
      <c r="M5156" s="83">
        <v>0.999</v>
      </c>
      <c r="N5156" s="18">
        <v>0.89</v>
      </c>
      <c r="O5156" s="18">
        <v>0.19320000000000001</v>
      </c>
      <c r="P5156" s="16">
        <v>0</v>
      </c>
      <c r="Q5156" s="16">
        <v>0</v>
      </c>
      <c r="R5156">
        <v>0</v>
      </c>
      <c r="S5156" s="16">
        <v>0</v>
      </c>
      <c r="T5156">
        <v>-0.29620000000000002</v>
      </c>
      <c r="U5156" s="15">
        <v>0.42209999999999998</v>
      </c>
      <c r="V5156" s="7">
        <v>1.3819999999999999</v>
      </c>
      <c r="W5156" s="15">
        <v>-0.1515</v>
      </c>
    </row>
    <row r="5157" spans="1:23" x14ac:dyDescent="0.2">
      <c r="A5157" s="16" t="s">
        <v>15499</v>
      </c>
      <c r="B5157" s="16" t="s">
        <v>15500</v>
      </c>
      <c r="C5157" s="16" t="s">
        <v>57</v>
      </c>
      <c r="D5157" s="16" t="s">
        <v>15501</v>
      </c>
      <c r="E5157" s="16" t="s">
        <v>599</v>
      </c>
      <c r="F5157" s="16">
        <v>1141</v>
      </c>
      <c r="G5157" s="16">
        <v>622</v>
      </c>
      <c r="H5157" s="16">
        <v>-2.5999999999999999E-3</v>
      </c>
      <c r="I5157" s="82">
        <v>0.98399999999999999</v>
      </c>
      <c r="J5157" s="16">
        <v>-0.153</v>
      </c>
      <c r="K5157" s="57">
        <v>1</v>
      </c>
      <c r="L5157" s="16">
        <v>-0.1666</v>
      </c>
      <c r="M5157" s="83">
        <v>0.98899999999999999</v>
      </c>
      <c r="N5157" s="18">
        <v>0.89</v>
      </c>
      <c r="O5157" s="18">
        <v>0.1721</v>
      </c>
      <c r="P5157" s="16">
        <v>0</v>
      </c>
      <c r="Q5157" s="16">
        <v>0</v>
      </c>
      <c r="R5157">
        <v>0</v>
      </c>
      <c r="S5157" s="16">
        <v>0</v>
      </c>
      <c r="T5157">
        <v>-0.33100000000000002</v>
      </c>
      <c r="U5157" s="15">
        <v>-0.23469999999999999</v>
      </c>
      <c r="V5157" s="15">
        <v>0.48399999999999999</v>
      </c>
      <c r="W5157" s="15">
        <v>0.13389999999999999</v>
      </c>
    </row>
    <row r="5158" spans="1:23" x14ac:dyDescent="0.2">
      <c r="A5158" s="16" t="s">
        <v>10555</v>
      </c>
      <c r="B5158" s="16" t="s">
        <v>6023</v>
      </c>
      <c r="C5158" s="16" t="s">
        <v>57</v>
      </c>
      <c r="D5158" s="16" t="s">
        <v>10555</v>
      </c>
      <c r="E5158" s="16" t="s">
        <v>599</v>
      </c>
      <c r="F5158" s="16">
        <v>1326</v>
      </c>
      <c r="G5158" s="16">
        <v>460</v>
      </c>
      <c r="H5158" s="16">
        <v>0.28079999999999999</v>
      </c>
      <c r="I5158" s="82">
        <v>1.2999999999999999E-2</v>
      </c>
      <c r="J5158" s="88">
        <v>1.3025</v>
      </c>
      <c r="K5158" s="57">
        <v>4.7875428564564802E-5</v>
      </c>
      <c r="L5158" s="88">
        <v>1.1791</v>
      </c>
      <c r="M5158" s="83">
        <v>1.3200000000000001E-5</v>
      </c>
      <c r="N5158" s="18">
        <v>0.88</v>
      </c>
      <c r="O5158" s="11">
        <v>0.95609999999999995</v>
      </c>
      <c r="P5158" s="16">
        <v>0</v>
      </c>
      <c r="Q5158" s="16">
        <v>0</v>
      </c>
      <c r="R5158">
        <v>0</v>
      </c>
      <c r="S5158" s="16">
        <v>1</v>
      </c>
      <c r="T5158" s="84">
        <v>-0.72199999999999998</v>
      </c>
      <c r="U5158" s="15">
        <v>-0.69699999999999995</v>
      </c>
      <c r="V5158" s="15">
        <v>-0.191</v>
      </c>
      <c r="W5158" s="98">
        <v>-1.6311</v>
      </c>
    </row>
    <row r="5159" spans="1:23" x14ac:dyDescent="0.2">
      <c r="A5159" s="16" t="s">
        <v>10539</v>
      </c>
      <c r="B5159" s="16" t="s">
        <v>54</v>
      </c>
      <c r="C5159" s="16" t="s">
        <v>57</v>
      </c>
      <c r="D5159" s="16" t="s">
        <v>10539</v>
      </c>
      <c r="E5159" s="16" t="s">
        <v>599</v>
      </c>
      <c r="F5159" s="16">
        <v>4604</v>
      </c>
      <c r="G5159" s="16">
        <v>4087</v>
      </c>
      <c r="H5159" s="16">
        <v>0.22</v>
      </c>
      <c r="I5159" s="82">
        <v>1.7E-5</v>
      </c>
      <c r="J5159" s="88">
        <v>1.5523</v>
      </c>
      <c r="K5159" s="57">
        <v>3.8699526049173802E-5</v>
      </c>
      <c r="L5159" s="88">
        <v>1.5734999999999999</v>
      </c>
      <c r="M5159" s="83">
        <v>7.8999999999999996E-10</v>
      </c>
      <c r="N5159" s="18">
        <v>0.88</v>
      </c>
      <c r="O5159" s="7">
        <v>1.6598999999999999</v>
      </c>
      <c r="P5159" s="16">
        <v>0</v>
      </c>
      <c r="Q5159" s="16">
        <v>0</v>
      </c>
      <c r="R5159">
        <v>0</v>
      </c>
      <c r="S5159" s="16">
        <v>1</v>
      </c>
      <c r="T5159">
        <v>0.66949999999999998</v>
      </c>
      <c r="U5159" s="15">
        <v>0.91290000000000004</v>
      </c>
      <c r="V5159" s="15">
        <v>0.34499999999999997</v>
      </c>
      <c r="W5159" s="15">
        <v>0.2399</v>
      </c>
    </row>
    <row r="5160" spans="1:23" x14ac:dyDescent="0.2">
      <c r="A5160" s="16" t="s">
        <v>3289</v>
      </c>
      <c r="B5160" s="16" t="s">
        <v>3290</v>
      </c>
      <c r="C5160" s="16" t="s">
        <v>155</v>
      </c>
      <c r="D5160" s="16" t="s">
        <v>3291</v>
      </c>
      <c r="E5160" s="16" t="s">
        <v>599</v>
      </c>
      <c r="F5160" s="16">
        <v>914</v>
      </c>
      <c r="G5160" s="16">
        <v>1158</v>
      </c>
      <c r="H5160" s="16">
        <v>9.6199999999999994E-2</v>
      </c>
      <c r="I5160" s="82">
        <v>0.3</v>
      </c>
      <c r="J5160" s="16">
        <v>-0.1273</v>
      </c>
      <c r="K5160" s="57">
        <v>1</v>
      </c>
      <c r="L5160" s="16">
        <v>-0.1134</v>
      </c>
      <c r="M5160" s="83">
        <v>0.999</v>
      </c>
      <c r="N5160" s="18">
        <v>0.88</v>
      </c>
      <c r="O5160" s="11">
        <v>0.73699999999999999</v>
      </c>
      <c r="P5160" s="16">
        <v>0</v>
      </c>
      <c r="Q5160" s="16">
        <v>0</v>
      </c>
      <c r="R5160">
        <v>0</v>
      </c>
      <c r="S5160" s="16">
        <v>0</v>
      </c>
      <c r="T5160" s="84">
        <v>-0.75129999999999997</v>
      </c>
      <c r="U5160" s="15">
        <v>-0.31950000000000001</v>
      </c>
      <c r="V5160" s="15">
        <v>1.4E-2</v>
      </c>
      <c r="W5160" s="15">
        <v>-7.17E-2</v>
      </c>
    </row>
    <row r="5161" spans="1:23" x14ac:dyDescent="0.2">
      <c r="A5161" s="16" t="s">
        <v>4404</v>
      </c>
      <c r="B5161" s="16" t="s">
        <v>4405</v>
      </c>
      <c r="C5161" s="16" t="s">
        <v>900</v>
      </c>
      <c r="D5161" s="16" t="s">
        <v>4404</v>
      </c>
      <c r="E5161" s="16" t="s">
        <v>599</v>
      </c>
      <c r="F5161" s="16">
        <v>926</v>
      </c>
      <c r="G5161" s="16">
        <v>787</v>
      </c>
      <c r="H5161" s="16">
        <v>-4.5999999999999999E-2</v>
      </c>
      <c r="I5161" s="82">
        <v>0.65500000000000003</v>
      </c>
      <c r="J5161" s="16">
        <v>-0.30330000000000001</v>
      </c>
      <c r="K5161" s="57">
        <v>1</v>
      </c>
      <c r="L5161" s="16">
        <v>-0.31430000000000002</v>
      </c>
      <c r="M5161" s="83">
        <v>0.91400000000000003</v>
      </c>
      <c r="N5161" s="18">
        <v>0.88</v>
      </c>
      <c r="O5161" s="18">
        <v>0.42220000000000002</v>
      </c>
      <c r="P5161" s="16">
        <v>0</v>
      </c>
      <c r="Q5161" s="16">
        <v>0</v>
      </c>
      <c r="R5161">
        <v>0</v>
      </c>
      <c r="S5161" s="16">
        <v>0</v>
      </c>
      <c r="T5161">
        <v>-6.4899999999999999E-2</v>
      </c>
      <c r="U5161" s="15">
        <v>0.19570000000000001</v>
      </c>
      <c r="V5161" s="15">
        <v>-0.24299999999999999</v>
      </c>
      <c r="W5161" s="15">
        <v>-0.28239999999999998</v>
      </c>
    </row>
    <row r="5162" spans="1:23" x14ac:dyDescent="0.2">
      <c r="A5162" s="16" t="s">
        <v>5259</v>
      </c>
      <c r="B5162" s="16" t="s">
        <v>5260</v>
      </c>
      <c r="C5162" s="16" t="s">
        <v>316</v>
      </c>
      <c r="D5162" s="16" t="s">
        <v>5261</v>
      </c>
      <c r="E5162" s="16" t="s">
        <v>590</v>
      </c>
      <c r="F5162" s="16" t="s">
        <v>60</v>
      </c>
      <c r="G5162" s="16">
        <v>952</v>
      </c>
      <c r="H5162" s="16">
        <v>0.2203</v>
      </c>
      <c r="I5162" s="82">
        <v>6.3600000000000002E-3</v>
      </c>
      <c r="J5162" s="16">
        <v>-2.3900000000000001E-2</v>
      </c>
      <c r="K5162" s="57">
        <v>1</v>
      </c>
      <c r="L5162" s="16">
        <v>-1.14E-2</v>
      </c>
      <c r="M5162" s="83">
        <v>0.999</v>
      </c>
      <c r="N5162" s="18">
        <v>0.88</v>
      </c>
      <c r="O5162" s="18">
        <v>5.1999999999999998E-2</v>
      </c>
      <c r="P5162" s="16">
        <v>0</v>
      </c>
      <c r="Q5162" s="16">
        <v>0</v>
      </c>
      <c r="R5162">
        <v>0</v>
      </c>
      <c r="S5162" s="16">
        <v>0</v>
      </c>
      <c r="T5162" s="84">
        <v>-0.77390000000000003</v>
      </c>
      <c r="U5162" s="15">
        <v>-0.25869999999999999</v>
      </c>
      <c r="V5162" s="15">
        <v>-0.05</v>
      </c>
      <c r="W5162" s="99">
        <v>-0.76049999999999995</v>
      </c>
    </row>
    <row r="5163" spans="1:23" x14ac:dyDescent="0.2">
      <c r="A5163" s="16" t="s">
        <v>8556</v>
      </c>
      <c r="B5163" s="16" t="s">
        <v>8557</v>
      </c>
      <c r="C5163" s="16" t="s">
        <v>261</v>
      </c>
      <c r="D5163" s="16" t="s">
        <v>8558</v>
      </c>
      <c r="E5163" s="16" t="s">
        <v>599</v>
      </c>
      <c r="F5163" s="16" t="s">
        <v>60</v>
      </c>
      <c r="G5163" s="16">
        <v>560</v>
      </c>
      <c r="H5163" s="16">
        <v>0.22559999999999999</v>
      </c>
      <c r="I5163" s="82">
        <v>3.95E-2</v>
      </c>
      <c r="J5163" s="16">
        <v>0.1114</v>
      </c>
      <c r="K5163" s="57">
        <v>1</v>
      </c>
      <c r="L5163" s="16">
        <v>-5.1999999999999998E-3</v>
      </c>
      <c r="M5163" s="83">
        <v>0.999</v>
      </c>
      <c r="N5163" s="18">
        <v>0.88</v>
      </c>
      <c r="O5163" s="18">
        <v>-6.8900000000000003E-2</v>
      </c>
      <c r="P5163" s="16">
        <v>0</v>
      </c>
      <c r="Q5163" s="16">
        <v>0</v>
      </c>
      <c r="R5163">
        <v>0</v>
      </c>
      <c r="S5163" s="16">
        <v>0</v>
      </c>
      <c r="T5163">
        <v>-0.21729999999999999</v>
      </c>
      <c r="U5163" s="15">
        <v>-9.5399999999999999E-2</v>
      </c>
      <c r="V5163" s="15">
        <v>0.27600000000000002</v>
      </c>
      <c r="W5163" s="15">
        <v>-0.38540000000000002</v>
      </c>
    </row>
    <row r="5164" spans="1:23" x14ac:dyDescent="0.2">
      <c r="A5164" s="16" t="s">
        <v>9237</v>
      </c>
      <c r="B5164" s="16" t="s">
        <v>9238</v>
      </c>
      <c r="C5164" s="16" t="s">
        <v>208</v>
      </c>
      <c r="D5164" s="16" t="s">
        <v>9239</v>
      </c>
      <c r="E5164" s="16" t="s">
        <v>590</v>
      </c>
      <c r="F5164" s="16">
        <v>1073</v>
      </c>
      <c r="G5164" s="16">
        <v>882</v>
      </c>
      <c r="H5164" s="16">
        <v>-0.18</v>
      </c>
      <c r="I5164" s="82">
        <v>3.9600000000000003E-2</v>
      </c>
      <c r="J5164" s="16">
        <v>-2.4199999999999999E-2</v>
      </c>
      <c r="K5164" s="57">
        <v>1</v>
      </c>
      <c r="L5164" s="16">
        <v>-2.4E-2</v>
      </c>
      <c r="M5164" s="83">
        <v>0.999</v>
      </c>
      <c r="N5164" s="18">
        <v>0.88</v>
      </c>
      <c r="O5164" s="18">
        <v>-4.8899999999999999E-2</v>
      </c>
      <c r="P5164" s="16">
        <v>0</v>
      </c>
      <c r="Q5164" s="16">
        <v>0</v>
      </c>
      <c r="R5164">
        <v>0</v>
      </c>
      <c r="S5164" s="16">
        <v>0</v>
      </c>
      <c r="T5164" s="84">
        <v>-0.97270000000000001</v>
      </c>
      <c r="U5164" s="15">
        <v>-0.1195</v>
      </c>
      <c r="V5164" s="15">
        <v>0.23799999999999999</v>
      </c>
      <c r="W5164" s="15">
        <v>-0.56340000000000001</v>
      </c>
    </row>
    <row r="5165" spans="1:23" x14ac:dyDescent="0.2">
      <c r="A5165" s="16" t="s">
        <v>9185</v>
      </c>
      <c r="B5165" s="16" t="s">
        <v>9186</v>
      </c>
      <c r="C5165" s="16" t="s">
        <v>208</v>
      </c>
      <c r="D5165" s="16" t="s">
        <v>9187</v>
      </c>
      <c r="E5165" s="16" t="s">
        <v>599</v>
      </c>
      <c r="F5165" s="16" t="s">
        <v>60</v>
      </c>
      <c r="G5165" s="16">
        <v>2025</v>
      </c>
      <c r="H5165" s="16">
        <v>-0.1525</v>
      </c>
      <c r="I5165" s="82">
        <v>4.3999999999999997E-2</v>
      </c>
      <c r="J5165" s="16">
        <v>0.16239999999999999</v>
      </c>
      <c r="K5165" s="57">
        <v>1</v>
      </c>
      <c r="L5165" s="16">
        <v>0.1719</v>
      </c>
      <c r="M5165" s="83">
        <v>0.999</v>
      </c>
      <c r="N5165" s="18">
        <v>0.88</v>
      </c>
      <c r="O5165" s="18">
        <v>0.40050000000000002</v>
      </c>
      <c r="P5165" s="16">
        <v>0</v>
      </c>
      <c r="Q5165" s="16">
        <v>0</v>
      </c>
      <c r="R5165">
        <v>0</v>
      </c>
      <c r="S5165" s="16">
        <v>0</v>
      </c>
      <c r="T5165">
        <v>0.66769999999999996</v>
      </c>
      <c r="U5165" s="15">
        <v>-0.1084</v>
      </c>
      <c r="V5165" s="15">
        <v>-0.42399999999999999</v>
      </c>
      <c r="W5165" s="15">
        <v>0.2072</v>
      </c>
    </row>
    <row r="5166" spans="1:23" x14ac:dyDescent="0.2">
      <c r="A5166" s="16" t="s">
        <v>14626</v>
      </c>
      <c r="B5166" s="16" t="s">
        <v>54</v>
      </c>
      <c r="C5166" s="16" t="s">
        <v>57</v>
      </c>
      <c r="D5166" s="16" t="s">
        <v>14627</v>
      </c>
      <c r="E5166" s="16" t="s">
        <v>599</v>
      </c>
      <c r="F5166" s="16">
        <v>878</v>
      </c>
      <c r="G5166" s="16">
        <v>552</v>
      </c>
      <c r="H5166" s="16">
        <v>-5.8799999999999998E-2</v>
      </c>
      <c r="I5166" s="82">
        <v>0.63300000000000001</v>
      </c>
      <c r="J5166" s="16">
        <v>-6.8599999999999994E-2</v>
      </c>
      <c r="K5166" s="57">
        <v>1</v>
      </c>
      <c r="L5166" s="16">
        <v>-6.5500000000000003E-2</v>
      </c>
      <c r="M5166" s="83">
        <v>0.999</v>
      </c>
      <c r="N5166" s="18">
        <v>0.88</v>
      </c>
      <c r="O5166" s="18">
        <v>0.30259999999999998</v>
      </c>
      <c r="P5166" s="16">
        <v>0</v>
      </c>
      <c r="Q5166" s="16">
        <v>0</v>
      </c>
      <c r="R5166">
        <v>0</v>
      </c>
      <c r="S5166" s="16">
        <v>0</v>
      </c>
      <c r="T5166" s="112">
        <v>-1.9271</v>
      </c>
      <c r="U5166" s="15">
        <v>-6.1600000000000002E-2</v>
      </c>
      <c r="V5166" s="15">
        <v>0.158</v>
      </c>
      <c r="W5166" s="15">
        <v>0.1908</v>
      </c>
    </row>
    <row r="5167" spans="1:23" x14ac:dyDescent="0.2">
      <c r="A5167" s="16" t="s">
        <v>14097</v>
      </c>
      <c r="B5167" s="16" t="s">
        <v>13142</v>
      </c>
      <c r="C5167" s="16" t="s">
        <v>57</v>
      </c>
      <c r="D5167" s="16" t="s">
        <v>14098</v>
      </c>
      <c r="E5167" s="16" t="s">
        <v>599</v>
      </c>
      <c r="F5167" s="16">
        <v>2435</v>
      </c>
      <c r="G5167" s="16">
        <v>1540</v>
      </c>
      <c r="H5167" s="16">
        <v>0.14149999999999999</v>
      </c>
      <c r="I5167" s="82">
        <v>4.7399999999999998E-2</v>
      </c>
      <c r="J5167" s="16">
        <v>-3.3599999999999998E-2</v>
      </c>
      <c r="K5167" s="57">
        <v>1</v>
      </c>
      <c r="L5167" s="16">
        <v>-1.9400000000000001E-2</v>
      </c>
      <c r="M5167" s="83">
        <v>0.999</v>
      </c>
      <c r="N5167" s="18">
        <v>0.88</v>
      </c>
      <c r="O5167" s="18">
        <v>0.1419</v>
      </c>
      <c r="P5167" s="16">
        <v>0</v>
      </c>
      <c r="Q5167" s="16">
        <v>0</v>
      </c>
      <c r="R5167">
        <v>0</v>
      </c>
      <c r="S5167" s="16">
        <v>0</v>
      </c>
      <c r="T5167" s="112">
        <v>-1.8132999999999999</v>
      </c>
      <c r="U5167" s="15">
        <v>0.5252</v>
      </c>
      <c r="V5167" s="15">
        <v>-4.9000000000000002E-2</v>
      </c>
      <c r="W5167" s="99">
        <v>-0.61709999999999998</v>
      </c>
    </row>
    <row r="5168" spans="1:23" x14ac:dyDescent="0.2">
      <c r="A5168" s="16" t="s">
        <v>10892</v>
      </c>
      <c r="B5168" s="16" t="s">
        <v>10893</v>
      </c>
      <c r="C5168" s="16" t="s">
        <v>57</v>
      </c>
      <c r="D5168" s="16" t="s">
        <v>10894</v>
      </c>
      <c r="E5168" s="16" t="s">
        <v>599</v>
      </c>
      <c r="F5168" s="16">
        <v>2243</v>
      </c>
      <c r="G5168" s="16">
        <v>2060</v>
      </c>
      <c r="H5168" s="16">
        <v>-0.44490000000000002</v>
      </c>
      <c r="I5168" s="82">
        <v>4.4599999999999999E-15</v>
      </c>
      <c r="J5168" s="16">
        <v>0.58909999999999996</v>
      </c>
      <c r="K5168" s="57">
        <v>0.70385712895525399</v>
      </c>
      <c r="L5168" s="16">
        <v>0.52139999999999997</v>
      </c>
      <c r="M5168" s="83">
        <v>3.8E-6</v>
      </c>
      <c r="N5168" s="18">
        <v>0.88</v>
      </c>
      <c r="O5168" s="18">
        <v>-0.1099</v>
      </c>
      <c r="P5168" s="16">
        <v>0</v>
      </c>
      <c r="Q5168" s="16">
        <v>0</v>
      </c>
      <c r="R5168">
        <v>0</v>
      </c>
      <c r="S5168" s="16">
        <v>0</v>
      </c>
      <c r="T5168" s="88">
        <v>1.5828</v>
      </c>
      <c r="U5168" s="15">
        <v>0.48549999999999999</v>
      </c>
      <c r="V5168" s="15">
        <v>-0.115</v>
      </c>
      <c r="W5168" s="7">
        <v>1.7833000000000001</v>
      </c>
    </row>
    <row r="5169" spans="1:23" x14ac:dyDescent="0.2">
      <c r="A5169" s="16" t="s">
        <v>13744</v>
      </c>
      <c r="B5169" s="16" t="s">
        <v>54</v>
      </c>
      <c r="C5169" s="16" t="s">
        <v>57</v>
      </c>
      <c r="D5169" s="16" t="s">
        <v>13745</v>
      </c>
      <c r="E5169" s="16" t="s">
        <v>590</v>
      </c>
      <c r="F5169" s="16">
        <v>2048</v>
      </c>
      <c r="G5169" s="16">
        <v>1692</v>
      </c>
      <c r="H5169" s="16">
        <v>0.217</v>
      </c>
      <c r="I5169" s="82">
        <v>2.82E-3</v>
      </c>
      <c r="J5169" s="16">
        <v>-8.8999999999999999E-3</v>
      </c>
      <c r="K5169" s="57">
        <v>1</v>
      </c>
      <c r="L5169" s="16">
        <v>-2.3099999999999999E-2</v>
      </c>
      <c r="M5169" s="83">
        <v>0.999</v>
      </c>
      <c r="N5169" s="18">
        <v>0.88</v>
      </c>
      <c r="O5169" s="18">
        <v>0.255</v>
      </c>
      <c r="P5169" s="16">
        <v>0</v>
      </c>
      <c r="Q5169" s="16">
        <v>0</v>
      </c>
      <c r="R5169">
        <v>0</v>
      </c>
      <c r="S5169" s="16">
        <v>0</v>
      </c>
      <c r="T5169">
        <v>0.46129999999999999</v>
      </c>
      <c r="U5169" s="15">
        <v>-0.22389999999999999</v>
      </c>
      <c r="V5169" s="15">
        <v>-0.27900000000000003</v>
      </c>
      <c r="W5169" s="11">
        <v>0.74629999999999996</v>
      </c>
    </row>
    <row r="5170" spans="1:23" x14ac:dyDescent="0.2">
      <c r="A5170" s="16" t="s">
        <v>12345</v>
      </c>
      <c r="B5170" s="16" t="s">
        <v>54</v>
      </c>
      <c r="C5170" s="16" t="s">
        <v>57</v>
      </c>
      <c r="D5170" s="16" t="s">
        <v>12346</v>
      </c>
      <c r="E5170" s="16" t="s">
        <v>599</v>
      </c>
      <c r="F5170" s="16">
        <v>1675</v>
      </c>
      <c r="G5170" s="16">
        <v>278</v>
      </c>
      <c r="H5170" s="16">
        <v>-3.0300000000000001E-2</v>
      </c>
      <c r="I5170" s="82">
        <v>0.86699999999999999</v>
      </c>
      <c r="J5170" s="16">
        <v>8.7400000000000005E-2</v>
      </c>
      <c r="K5170" s="57">
        <v>1</v>
      </c>
      <c r="L5170" s="16">
        <v>-4.2099999999999999E-2</v>
      </c>
      <c r="M5170" s="83">
        <v>0.999</v>
      </c>
      <c r="N5170" s="18">
        <v>0.88</v>
      </c>
      <c r="O5170" s="18">
        <v>0.28689999999999999</v>
      </c>
      <c r="P5170" s="16">
        <v>0</v>
      </c>
      <c r="Q5170" s="16">
        <v>0</v>
      </c>
      <c r="R5170">
        <v>0</v>
      </c>
      <c r="S5170" s="16">
        <v>0</v>
      </c>
      <c r="T5170">
        <v>-0.36330000000000001</v>
      </c>
      <c r="U5170" s="15">
        <v>0.1077</v>
      </c>
      <c r="V5170" s="15">
        <v>0.151</v>
      </c>
      <c r="W5170" s="15">
        <v>-0.28070000000000001</v>
      </c>
    </row>
    <row r="5171" spans="1:23" x14ac:dyDescent="0.2">
      <c r="A5171" s="16" t="s">
        <v>13597</v>
      </c>
      <c r="B5171" s="16" t="s">
        <v>498</v>
      </c>
      <c r="C5171" s="16" t="s">
        <v>57</v>
      </c>
      <c r="D5171" s="16" t="s">
        <v>13598</v>
      </c>
      <c r="E5171" s="16" t="s">
        <v>599</v>
      </c>
      <c r="F5171" s="16">
        <v>927</v>
      </c>
      <c r="G5171" s="16">
        <v>848</v>
      </c>
      <c r="H5171" s="16">
        <v>0.21809999999999999</v>
      </c>
      <c r="I5171" s="82">
        <v>9.9500000000000005E-3</v>
      </c>
      <c r="J5171" s="16">
        <v>4.0000000000000002E-4</v>
      </c>
      <c r="K5171" s="57">
        <v>1</v>
      </c>
      <c r="L5171" s="16">
        <v>-1.6799999999999999E-2</v>
      </c>
      <c r="M5171" s="83">
        <v>0.999</v>
      </c>
      <c r="N5171" s="18">
        <v>0.88</v>
      </c>
      <c r="O5171" s="18">
        <v>7.0400000000000004E-2</v>
      </c>
      <c r="P5171" s="16">
        <v>0</v>
      </c>
      <c r="Q5171" s="16">
        <v>0</v>
      </c>
      <c r="R5171">
        <v>0</v>
      </c>
      <c r="S5171" s="16">
        <v>0</v>
      </c>
      <c r="T5171">
        <v>-0.28839999999999999</v>
      </c>
      <c r="U5171" s="15">
        <v>0.67579999999999996</v>
      </c>
      <c r="V5171" s="15">
        <v>0.32600000000000001</v>
      </c>
      <c r="W5171" s="99">
        <v>-0.81110000000000004</v>
      </c>
    </row>
    <row r="5172" spans="1:23" x14ac:dyDescent="0.2">
      <c r="A5172" s="16" t="s">
        <v>13617</v>
      </c>
      <c r="B5172" s="16" t="s">
        <v>13618</v>
      </c>
      <c r="C5172" s="16" t="s">
        <v>57</v>
      </c>
      <c r="D5172" s="16" t="s">
        <v>13619</v>
      </c>
      <c r="E5172" s="16" t="s">
        <v>590</v>
      </c>
      <c r="F5172" s="16" t="s">
        <v>60</v>
      </c>
      <c r="G5172" s="16">
        <v>1168</v>
      </c>
      <c r="H5172" s="16">
        <v>0.1022</v>
      </c>
      <c r="I5172" s="82">
        <v>0.184</v>
      </c>
      <c r="J5172" s="16">
        <v>-6.9999999999999999E-4</v>
      </c>
      <c r="K5172" s="57">
        <v>1</v>
      </c>
      <c r="L5172" s="16">
        <v>-9.4999999999999998E-3</v>
      </c>
      <c r="M5172" s="83">
        <v>0.999</v>
      </c>
      <c r="N5172" s="18">
        <v>0.88</v>
      </c>
      <c r="O5172" s="18">
        <v>-6.3899999999999998E-2</v>
      </c>
      <c r="P5172" s="16">
        <v>0</v>
      </c>
      <c r="Q5172" s="16">
        <v>0</v>
      </c>
      <c r="R5172">
        <v>0</v>
      </c>
      <c r="S5172" s="16">
        <v>0</v>
      </c>
      <c r="T5172">
        <v>-0.2407</v>
      </c>
      <c r="U5172" s="15">
        <v>-0.34560000000000002</v>
      </c>
      <c r="V5172" s="15">
        <v>0.17599999999999999</v>
      </c>
      <c r="W5172" s="15">
        <v>0.37619999999999998</v>
      </c>
    </row>
    <row r="5173" spans="1:23" x14ac:dyDescent="0.2">
      <c r="A5173" s="16" t="s">
        <v>14507</v>
      </c>
      <c r="B5173" s="16" t="s">
        <v>54</v>
      </c>
      <c r="C5173" s="16" t="s">
        <v>57</v>
      </c>
      <c r="D5173" s="16" t="s">
        <v>14508</v>
      </c>
      <c r="E5173" s="16" t="s">
        <v>590</v>
      </c>
      <c r="F5173" s="16">
        <v>2907</v>
      </c>
      <c r="G5173" s="16">
        <v>920</v>
      </c>
      <c r="H5173" s="16">
        <v>0.15529999999999999</v>
      </c>
      <c r="I5173" s="82">
        <v>6.0699999999999997E-2</v>
      </c>
      <c r="J5173" s="16">
        <v>-5.96E-2</v>
      </c>
      <c r="K5173" s="57">
        <v>1</v>
      </c>
      <c r="L5173" s="16">
        <v>-6.54E-2</v>
      </c>
      <c r="M5173" s="83">
        <v>0.999</v>
      </c>
      <c r="N5173" s="18">
        <v>0.88</v>
      </c>
      <c r="O5173" s="18">
        <v>0.23469999999999999</v>
      </c>
      <c r="P5173" s="16">
        <v>0</v>
      </c>
      <c r="Q5173" s="16">
        <v>0</v>
      </c>
      <c r="R5173">
        <v>0</v>
      </c>
      <c r="S5173" s="16">
        <v>0</v>
      </c>
      <c r="T5173">
        <v>-0.1147</v>
      </c>
      <c r="U5173" s="15">
        <v>0.23350000000000001</v>
      </c>
      <c r="V5173" s="15">
        <v>0.25900000000000001</v>
      </c>
      <c r="W5173" s="15">
        <v>0.1605</v>
      </c>
    </row>
    <row r="5174" spans="1:23" x14ac:dyDescent="0.2">
      <c r="A5174" s="16" t="s">
        <v>12589</v>
      </c>
      <c r="B5174" s="16" t="s">
        <v>54</v>
      </c>
      <c r="C5174" s="16" t="s">
        <v>57</v>
      </c>
      <c r="D5174" s="16" t="s">
        <v>12589</v>
      </c>
      <c r="E5174" s="16" t="s">
        <v>590</v>
      </c>
      <c r="F5174" s="16" t="s">
        <v>60</v>
      </c>
      <c r="G5174" s="16">
        <v>843</v>
      </c>
      <c r="H5174" s="16">
        <v>-0.24349999999999999</v>
      </c>
      <c r="I5174" s="82">
        <v>5.2599999999999999E-3</v>
      </c>
      <c r="J5174" s="16">
        <v>6.6000000000000003E-2</v>
      </c>
      <c r="K5174" s="57">
        <v>1</v>
      </c>
      <c r="L5174" s="16">
        <v>-5.1900000000000002E-2</v>
      </c>
      <c r="M5174" s="83">
        <v>0.999</v>
      </c>
      <c r="N5174" s="18">
        <v>0.88</v>
      </c>
      <c r="O5174" s="18">
        <v>0.21829999999999999</v>
      </c>
      <c r="P5174" s="16">
        <v>0</v>
      </c>
      <c r="Q5174" s="16">
        <v>0</v>
      </c>
      <c r="R5174">
        <v>0</v>
      </c>
      <c r="S5174" s="16">
        <v>0</v>
      </c>
      <c r="T5174">
        <v>0.17660000000000001</v>
      </c>
      <c r="U5174" s="15">
        <v>-0.14630000000000001</v>
      </c>
      <c r="V5174" s="15">
        <v>0.122</v>
      </c>
      <c r="W5174" s="15">
        <v>0.51170000000000004</v>
      </c>
    </row>
    <row r="5175" spans="1:23" x14ac:dyDescent="0.2">
      <c r="A5175" s="16" t="s">
        <v>16525</v>
      </c>
      <c r="B5175" s="16" t="s">
        <v>54</v>
      </c>
      <c r="C5175" s="16" t="s">
        <v>57</v>
      </c>
      <c r="D5175" s="16" t="s">
        <v>16525</v>
      </c>
      <c r="E5175" s="16" t="s">
        <v>599</v>
      </c>
      <c r="F5175" s="16">
        <v>1322</v>
      </c>
      <c r="G5175" s="16">
        <v>507</v>
      </c>
      <c r="H5175" s="16">
        <v>-7.5600000000000001E-2</v>
      </c>
      <c r="I5175" s="82">
        <v>0.54</v>
      </c>
      <c r="J5175" s="16">
        <v>-0.57130000000000003</v>
      </c>
      <c r="K5175" s="57">
        <v>5.2908077797255301E-2</v>
      </c>
      <c r="L5175" s="16">
        <v>-0.51160000000000005</v>
      </c>
      <c r="M5175" s="83">
        <v>0.16700000000000001</v>
      </c>
      <c r="N5175" s="18">
        <v>0.88</v>
      </c>
      <c r="O5175" s="18">
        <v>7.0400000000000004E-2</v>
      </c>
      <c r="P5175" s="16">
        <v>0</v>
      </c>
      <c r="Q5175" s="16">
        <v>0</v>
      </c>
      <c r="R5175">
        <v>0</v>
      </c>
      <c r="S5175" s="16">
        <v>0</v>
      </c>
      <c r="T5175">
        <v>1.1299999999999999E-2</v>
      </c>
      <c r="U5175" s="15">
        <v>-0.12590000000000001</v>
      </c>
      <c r="V5175" s="15">
        <v>0.55700000000000005</v>
      </c>
      <c r="W5175" s="15">
        <v>-0.21240000000000001</v>
      </c>
    </row>
    <row r="5176" spans="1:23" x14ac:dyDescent="0.2">
      <c r="A5176" s="16" t="s">
        <v>1844</v>
      </c>
      <c r="B5176" s="16" t="s">
        <v>1845</v>
      </c>
      <c r="C5176" s="16" t="s">
        <v>147</v>
      </c>
      <c r="D5176" s="16" t="s">
        <v>1846</v>
      </c>
      <c r="E5176" s="16" t="s">
        <v>590</v>
      </c>
      <c r="F5176" s="16">
        <v>5481</v>
      </c>
      <c r="G5176" s="16">
        <v>2298</v>
      </c>
      <c r="H5176" s="16">
        <v>-6.7100000000000007E-2</v>
      </c>
      <c r="I5176" s="82">
        <v>0.32400000000000001</v>
      </c>
      <c r="J5176" s="16">
        <v>0.17380000000000001</v>
      </c>
      <c r="K5176" s="57">
        <v>1</v>
      </c>
      <c r="L5176" s="16">
        <v>0.16370000000000001</v>
      </c>
      <c r="M5176" s="83">
        <v>0.999</v>
      </c>
      <c r="N5176" s="18">
        <v>0.87</v>
      </c>
      <c r="O5176" s="18">
        <v>0.1419</v>
      </c>
      <c r="P5176" s="16">
        <v>0</v>
      </c>
      <c r="Q5176" s="16">
        <v>0</v>
      </c>
      <c r="R5176">
        <v>0</v>
      </c>
      <c r="S5176" s="16">
        <v>0</v>
      </c>
      <c r="T5176" s="88">
        <v>1.0185999999999999</v>
      </c>
      <c r="U5176" s="15">
        <v>1.0518000000000001</v>
      </c>
      <c r="V5176" s="15">
        <v>0.50900000000000001</v>
      </c>
      <c r="W5176" s="15">
        <v>0.2099</v>
      </c>
    </row>
    <row r="5177" spans="1:23" x14ac:dyDescent="0.2">
      <c r="A5177" s="16" t="s">
        <v>6426</v>
      </c>
      <c r="B5177" s="16" t="s">
        <v>6427</v>
      </c>
      <c r="C5177" s="16" t="s">
        <v>338</v>
      </c>
      <c r="D5177" s="16" t="s">
        <v>6426</v>
      </c>
      <c r="E5177" s="16" t="s">
        <v>599</v>
      </c>
      <c r="F5177" s="16" t="s">
        <v>60</v>
      </c>
      <c r="G5177" s="16">
        <v>735</v>
      </c>
      <c r="H5177" s="16">
        <v>9.6299999999999997E-2</v>
      </c>
      <c r="I5177" s="82">
        <v>0.33800000000000002</v>
      </c>
      <c r="J5177" s="16">
        <v>-0.18029999999999999</v>
      </c>
      <c r="K5177" s="57">
        <v>0.90615308505875303</v>
      </c>
      <c r="L5177" s="16">
        <v>-0.1953</v>
      </c>
      <c r="M5177" s="83">
        <v>0.74199999999999999</v>
      </c>
      <c r="N5177" s="18">
        <v>0.87</v>
      </c>
      <c r="O5177" s="18">
        <v>-7.3999999999999996E-2</v>
      </c>
      <c r="P5177" s="16">
        <v>0</v>
      </c>
      <c r="Q5177" s="16">
        <v>0</v>
      </c>
      <c r="R5177">
        <v>0</v>
      </c>
      <c r="S5177" s="16">
        <v>0</v>
      </c>
      <c r="T5177" s="112">
        <v>-1.0552999999999999</v>
      </c>
      <c r="U5177" s="15">
        <v>0.18210000000000001</v>
      </c>
      <c r="V5177" s="11">
        <v>0.625</v>
      </c>
      <c r="W5177" s="15">
        <v>-0.52759999999999996</v>
      </c>
    </row>
    <row r="5178" spans="1:23" x14ac:dyDescent="0.2">
      <c r="A5178" s="16" t="s">
        <v>7160</v>
      </c>
      <c r="B5178" s="16" t="s">
        <v>7161</v>
      </c>
      <c r="C5178" s="16" t="s">
        <v>89</v>
      </c>
      <c r="D5178" s="16" t="s">
        <v>7162</v>
      </c>
      <c r="E5178" s="16" t="s">
        <v>590</v>
      </c>
      <c r="F5178" s="16">
        <v>3388</v>
      </c>
      <c r="G5178" s="16">
        <v>4855</v>
      </c>
      <c r="H5178" s="16">
        <v>-0.20710000000000001</v>
      </c>
      <c r="I5178" s="82">
        <v>3.3399999999999999E-5</v>
      </c>
      <c r="J5178" s="16">
        <v>0.96</v>
      </c>
      <c r="K5178" s="57">
        <v>6.3310361686048006E-2</v>
      </c>
      <c r="L5178" s="89">
        <v>0.97389999999999999</v>
      </c>
      <c r="M5178" s="83">
        <v>3.1800000000000002E-2</v>
      </c>
      <c r="N5178" s="18">
        <v>0.87</v>
      </c>
      <c r="O5178" s="18">
        <v>0.31419999999999998</v>
      </c>
      <c r="P5178" s="16">
        <v>0</v>
      </c>
      <c r="Q5178" s="16">
        <v>0</v>
      </c>
      <c r="R5178">
        <v>0</v>
      </c>
      <c r="S5178" s="16">
        <v>0</v>
      </c>
      <c r="T5178" s="89">
        <v>0.9798</v>
      </c>
      <c r="U5178" s="15">
        <v>0.2873</v>
      </c>
      <c r="V5178" s="15">
        <v>-0.313</v>
      </c>
      <c r="W5178" s="11">
        <v>0.9849</v>
      </c>
    </row>
    <row r="5179" spans="1:23" x14ac:dyDescent="0.2">
      <c r="A5179" s="16" t="s">
        <v>7540</v>
      </c>
      <c r="B5179" s="16" t="s">
        <v>7541</v>
      </c>
      <c r="C5179" s="16" t="s">
        <v>126</v>
      </c>
      <c r="D5179" s="16" t="s">
        <v>7542</v>
      </c>
      <c r="E5179" s="16" t="s">
        <v>590</v>
      </c>
      <c r="F5179" s="16">
        <v>2165</v>
      </c>
      <c r="G5179" s="16">
        <v>1936</v>
      </c>
      <c r="H5179" s="16">
        <v>-0.1434</v>
      </c>
      <c r="I5179" s="82">
        <v>2.4299999999999999E-2</v>
      </c>
      <c r="J5179" s="16">
        <v>-0.22850000000000001</v>
      </c>
      <c r="K5179" s="57">
        <v>0.43801159125142702</v>
      </c>
      <c r="L5179" s="16">
        <v>-0.22589999999999999</v>
      </c>
      <c r="M5179" s="83">
        <v>0.75600000000000001</v>
      </c>
      <c r="N5179" s="18">
        <v>0.87</v>
      </c>
      <c r="O5179" s="18">
        <v>-4.8899999999999999E-2</v>
      </c>
      <c r="P5179" s="16">
        <v>0</v>
      </c>
      <c r="Q5179" s="16">
        <v>0</v>
      </c>
      <c r="R5179">
        <v>0</v>
      </c>
      <c r="S5179" s="16">
        <v>0</v>
      </c>
      <c r="T5179">
        <v>-0.31929999999999997</v>
      </c>
      <c r="U5179" s="15">
        <v>2.9399999999999999E-2</v>
      </c>
      <c r="V5179" s="15">
        <v>0.46700000000000003</v>
      </c>
      <c r="W5179" s="15">
        <v>-0.52459999999999996</v>
      </c>
    </row>
    <row r="5180" spans="1:23" x14ac:dyDescent="0.2">
      <c r="A5180" s="16" t="s">
        <v>8473</v>
      </c>
      <c r="B5180" s="16" t="s">
        <v>8474</v>
      </c>
      <c r="C5180" s="16" t="s">
        <v>575</v>
      </c>
      <c r="D5180" s="16" t="s">
        <v>8475</v>
      </c>
      <c r="E5180" s="16" t="s">
        <v>599</v>
      </c>
      <c r="F5180" s="16">
        <v>2894</v>
      </c>
      <c r="G5180" s="16">
        <v>1036</v>
      </c>
      <c r="H5180" s="16">
        <v>-0.26290000000000002</v>
      </c>
      <c r="I5180" s="82">
        <v>3.47E-3</v>
      </c>
      <c r="J5180" s="16">
        <v>-0.1361</v>
      </c>
      <c r="K5180" s="57">
        <v>1</v>
      </c>
      <c r="L5180" s="16">
        <v>-0.1454</v>
      </c>
      <c r="M5180" s="83">
        <v>0.999</v>
      </c>
      <c r="N5180" s="18">
        <v>0.87</v>
      </c>
      <c r="O5180" s="18">
        <v>4.2599999999999999E-2</v>
      </c>
      <c r="P5180" s="16">
        <v>0</v>
      </c>
      <c r="Q5180" s="16">
        <v>0</v>
      </c>
      <c r="R5180">
        <v>0</v>
      </c>
      <c r="S5180" s="16">
        <v>0</v>
      </c>
      <c r="T5180">
        <v>-0.45</v>
      </c>
      <c r="U5180" s="15">
        <v>6.7500000000000004E-2</v>
      </c>
      <c r="V5180" s="15">
        <v>0.159</v>
      </c>
      <c r="W5180" s="15">
        <v>-0.26379999999999998</v>
      </c>
    </row>
    <row r="5181" spans="1:23" x14ac:dyDescent="0.2">
      <c r="A5181" s="16" t="s">
        <v>14976</v>
      </c>
      <c r="B5181" s="16" t="s">
        <v>14977</v>
      </c>
      <c r="C5181" s="16" t="s">
        <v>57</v>
      </c>
      <c r="D5181" s="16" t="s">
        <v>14978</v>
      </c>
      <c r="E5181" s="16" t="s">
        <v>599</v>
      </c>
      <c r="F5181" s="16">
        <v>1204</v>
      </c>
      <c r="G5181" s="16">
        <v>960</v>
      </c>
      <c r="H5181" s="16">
        <v>1.83E-2</v>
      </c>
      <c r="I5181" s="82">
        <v>0.86099999999999999</v>
      </c>
      <c r="J5181" s="16">
        <v>-9.7500000000000003E-2</v>
      </c>
      <c r="K5181" s="57">
        <v>1</v>
      </c>
      <c r="L5181" s="16">
        <v>-0.1172</v>
      </c>
      <c r="M5181" s="83">
        <v>0.999</v>
      </c>
      <c r="N5181" s="18">
        <v>0.87</v>
      </c>
      <c r="O5181" s="18">
        <v>8.8599999999999998E-2</v>
      </c>
      <c r="P5181" s="16">
        <v>0</v>
      </c>
      <c r="Q5181" s="16">
        <v>0</v>
      </c>
      <c r="R5181">
        <v>0</v>
      </c>
      <c r="S5181" s="16">
        <v>0</v>
      </c>
      <c r="T5181" s="84">
        <v>-0.69830000000000003</v>
      </c>
      <c r="U5181" s="15">
        <v>-4.8999999999999998E-3</v>
      </c>
      <c r="V5181" s="15">
        <v>5.0000000000000001E-3</v>
      </c>
      <c r="W5181" s="15">
        <v>0.30790000000000001</v>
      </c>
    </row>
    <row r="5182" spans="1:23" x14ac:dyDescent="0.2">
      <c r="A5182" s="16" t="s">
        <v>1415</v>
      </c>
      <c r="B5182" s="16" t="s">
        <v>54</v>
      </c>
      <c r="C5182" s="16" t="s">
        <v>57</v>
      </c>
      <c r="D5182" s="16" t="s">
        <v>1416</v>
      </c>
      <c r="E5182" s="16" t="s">
        <v>590</v>
      </c>
      <c r="F5182" s="16">
        <v>2396</v>
      </c>
      <c r="G5182" s="16">
        <v>774</v>
      </c>
      <c r="H5182" s="84">
        <v>-0.74609999999999999</v>
      </c>
      <c r="I5182" s="82">
        <v>1.3000000000000001E-19</v>
      </c>
      <c r="J5182" s="16">
        <v>-0.253</v>
      </c>
      <c r="K5182" s="57">
        <v>1</v>
      </c>
      <c r="L5182" s="16">
        <v>-0.25719999999999998</v>
      </c>
      <c r="M5182" s="83">
        <v>0.996</v>
      </c>
      <c r="N5182" s="18">
        <v>0.87</v>
      </c>
      <c r="O5182" s="18">
        <v>0.17630000000000001</v>
      </c>
      <c r="P5182" s="16">
        <v>1</v>
      </c>
      <c r="Q5182" s="16">
        <v>0</v>
      </c>
      <c r="R5182">
        <v>0</v>
      </c>
      <c r="S5182" s="16">
        <v>0</v>
      </c>
      <c r="T5182" s="89">
        <v>0.70940000000000003</v>
      </c>
      <c r="U5182" s="15">
        <v>-2.7900000000000001E-2</v>
      </c>
      <c r="V5182" s="15">
        <v>-0.33100000000000002</v>
      </c>
      <c r="W5182" s="15">
        <v>0.45689999999999997</v>
      </c>
    </row>
    <row r="5183" spans="1:23" x14ac:dyDescent="0.2">
      <c r="A5183" s="16" t="s">
        <v>16193</v>
      </c>
      <c r="B5183" s="16" t="s">
        <v>16194</v>
      </c>
      <c r="C5183" s="16" t="s">
        <v>57</v>
      </c>
      <c r="D5183" s="16" t="s">
        <v>16195</v>
      </c>
      <c r="E5183" s="16" t="s">
        <v>599</v>
      </c>
      <c r="F5183" s="16">
        <v>3348</v>
      </c>
      <c r="G5183" s="16">
        <v>3590</v>
      </c>
      <c r="H5183" s="16">
        <v>-0.55989999999999995</v>
      </c>
      <c r="I5183" s="82">
        <v>6.2200000000000002E-27</v>
      </c>
      <c r="J5183" s="16">
        <v>-0.3266</v>
      </c>
      <c r="K5183" s="57">
        <v>0.40851121787982098</v>
      </c>
      <c r="L5183" s="16">
        <v>-0.43490000000000001</v>
      </c>
      <c r="M5183" s="83">
        <v>0.189</v>
      </c>
      <c r="N5183" s="18">
        <v>0.87</v>
      </c>
      <c r="O5183" s="18">
        <v>-1.4500000000000001E-2</v>
      </c>
      <c r="P5183" s="16">
        <v>0</v>
      </c>
      <c r="Q5183" s="16">
        <v>0</v>
      </c>
      <c r="R5183">
        <v>0</v>
      </c>
      <c r="S5183" s="16">
        <v>0</v>
      </c>
      <c r="T5183" s="89">
        <v>0.72019999999999995</v>
      </c>
      <c r="U5183" s="15">
        <v>0.1115</v>
      </c>
      <c r="V5183" s="15">
        <v>0.33100000000000002</v>
      </c>
      <c r="W5183" s="15">
        <v>0.3765</v>
      </c>
    </row>
    <row r="5184" spans="1:23" x14ac:dyDescent="0.2">
      <c r="A5184" s="16" t="s">
        <v>11638</v>
      </c>
      <c r="B5184" s="16" t="s">
        <v>98</v>
      </c>
      <c r="C5184" s="16" t="s">
        <v>57</v>
      </c>
      <c r="D5184" s="16" t="s">
        <v>11639</v>
      </c>
      <c r="E5184" s="16" t="s">
        <v>590</v>
      </c>
      <c r="F5184" s="16">
        <v>663</v>
      </c>
      <c r="G5184" s="16">
        <v>730</v>
      </c>
      <c r="H5184" s="16">
        <v>-9.98E-2</v>
      </c>
      <c r="I5184" s="82">
        <v>0.29699999999999999</v>
      </c>
      <c r="J5184" s="16">
        <v>0.18099999999999999</v>
      </c>
      <c r="K5184" s="57">
        <v>1</v>
      </c>
      <c r="L5184" s="16">
        <v>0.1104</v>
      </c>
      <c r="M5184" s="83">
        <v>0.999</v>
      </c>
      <c r="N5184" s="18">
        <v>0.87</v>
      </c>
      <c r="O5184" s="11">
        <v>0.72540000000000004</v>
      </c>
      <c r="P5184" s="16">
        <v>0</v>
      </c>
      <c r="Q5184" s="16">
        <v>0</v>
      </c>
      <c r="R5184">
        <v>0</v>
      </c>
      <c r="S5184" s="16">
        <v>0</v>
      </c>
      <c r="T5184" s="89">
        <v>0.89600000000000002</v>
      </c>
      <c r="U5184" s="15">
        <v>3.0000000000000001E-3</v>
      </c>
      <c r="V5184" s="15">
        <v>0.11799999999999999</v>
      </c>
      <c r="W5184" s="15">
        <v>0.28239999999999998</v>
      </c>
    </row>
    <row r="5185" spans="1:23" x14ac:dyDescent="0.2">
      <c r="A5185" s="16" t="s">
        <v>11867</v>
      </c>
      <c r="B5185" s="16" t="s">
        <v>98</v>
      </c>
      <c r="C5185" s="16" t="s">
        <v>57</v>
      </c>
      <c r="D5185" s="16" t="s">
        <v>11867</v>
      </c>
      <c r="E5185" s="16" t="s">
        <v>590</v>
      </c>
      <c r="F5185" s="16">
        <v>1415</v>
      </c>
      <c r="G5185" s="16">
        <v>757</v>
      </c>
      <c r="H5185" s="16">
        <v>2.9700000000000001E-2</v>
      </c>
      <c r="I5185" s="82">
        <v>0.80400000000000005</v>
      </c>
      <c r="J5185" s="16">
        <v>0.1457</v>
      </c>
      <c r="K5185" s="57">
        <v>1</v>
      </c>
      <c r="L5185" s="16">
        <v>2.7300000000000001E-2</v>
      </c>
      <c r="M5185" s="83">
        <v>0.999</v>
      </c>
      <c r="N5185" s="18">
        <v>0.87</v>
      </c>
      <c r="O5185" s="11">
        <v>0.59770000000000001</v>
      </c>
      <c r="P5185" s="16">
        <v>0</v>
      </c>
      <c r="Q5185" s="16">
        <v>0</v>
      </c>
      <c r="R5185">
        <v>0</v>
      </c>
      <c r="S5185" s="16">
        <v>0</v>
      </c>
      <c r="T5185" s="88">
        <v>2.0851999999999999</v>
      </c>
      <c r="U5185" s="15">
        <v>6.5299999999999997E-2</v>
      </c>
      <c r="V5185" s="15">
        <v>-0.42099999999999999</v>
      </c>
      <c r="W5185" s="15">
        <v>0.40410000000000001</v>
      </c>
    </row>
    <row r="5186" spans="1:23" x14ac:dyDescent="0.2">
      <c r="A5186" s="16" t="s">
        <v>13671</v>
      </c>
      <c r="B5186" s="16" t="s">
        <v>54</v>
      </c>
      <c r="C5186" s="16" t="s">
        <v>57</v>
      </c>
      <c r="D5186" s="16" t="s">
        <v>13672</v>
      </c>
      <c r="E5186" s="16" t="s">
        <v>599</v>
      </c>
      <c r="F5186" s="16">
        <v>948</v>
      </c>
      <c r="G5186" s="16">
        <v>923</v>
      </c>
      <c r="H5186" s="16">
        <v>4.3200000000000002E-2</v>
      </c>
      <c r="I5186" s="82">
        <v>0.66500000000000004</v>
      </c>
      <c r="J5186" s="16">
        <v>-3.8999999999999998E-3</v>
      </c>
      <c r="K5186" s="57">
        <v>1</v>
      </c>
      <c r="L5186" s="16">
        <v>1.54E-2</v>
      </c>
      <c r="M5186" s="83">
        <v>0.999</v>
      </c>
      <c r="N5186" s="18">
        <v>0.87</v>
      </c>
      <c r="O5186" s="18">
        <v>-4.7999999999999996E-3</v>
      </c>
      <c r="P5186" s="16">
        <v>0</v>
      </c>
      <c r="Q5186" s="16">
        <v>0</v>
      </c>
      <c r="R5186">
        <v>0</v>
      </c>
      <c r="S5186" s="16">
        <v>0</v>
      </c>
      <c r="T5186">
        <v>0.33879999999999999</v>
      </c>
      <c r="U5186" s="15">
        <v>-7.4999999999999997E-3</v>
      </c>
      <c r="V5186" s="15">
        <v>-0.27</v>
      </c>
      <c r="W5186" s="15">
        <v>0.5796</v>
      </c>
    </row>
    <row r="5187" spans="1:23" x14ac:dyDescent="0.2">
      <c r="A5187" s="16" t="s">
        <v>10315</v>
      </c>
      <c r="B5187" s="16" t="s">
        <v>10316</v>
      </c>
      <c r="C5187" s="16" t="s">
        <v>174</v>
      </c>
      <c r="D5187" s="16" t="s">
        <v>10315</v>
      </c>
      <c r="E5187" s="16" t="s">
        <v>599</v>
      </c>
      <c r="F5187" s="16">
        <v>2664</v>
      </c>
      <c r="G5187" s="16">
        <v>1756</v>
      </c>
      <c r="H5187" s="16">
        <v>0.1129</v>
      </c>
      <c r="I5187" s="82">
        <v>0.11700000000000001</v>
      </c>
      <c r="J5187" s="88">
        <v>1.7604</v>
      </c>
      <c r="K5187" s="57">
        <v>2.9174276444746799E-10</v>
      </c>
      <c r="L5187" s="88">
        <v>1.7884</v>
      </c>
      <c r="M5187" s="83">
        <v>3.4200000000000002E-11</v>
      </c>
      <c r="N5187" s="18">
        <v>0.86</v>
      </c>
      <c r="O5187" s="7">
        <v>1.0333000000000001</v>
      </c>
      <c r="P5187" s="16">
        <v>0</v>
      </c>
      <c r="Q5187" s="16">
        <v>0</v>
      </c>
      <c r="R5187">
        <v>0</v>
      </c>
      <c r="S5187" s="16">
        <v>1</v>
      </c>
      <c r="T5187">
        <v>0.8397</v>
      </c>
      <c r="U5187" s="15">
        <v>0.84450000000000003</v>
      </c>
      <c r="V5187" s="15">
        <v>0.44800000000000001</v>
      </c>
      <c r="W5187" s="7">
        <v>1.4797</v>
      </c>
    </row>
    <row r="5188" spans="1:23" x14ac:dyDescent="0.2">
      <c r="A5188" s="16" t="s">
        <v>10603</v>
      </c>
      <c r="B5188" s="16" t="s">
        <v>478</v>
      </c>
      <c r="C5188" s="16" t="s">
        <v>57</v>
      </c>
      <c r="D5188" s="16" t="s">
        <v>10604</v>
      </c>
      <c r="E5188" s="16" t="s">
        <v>590</v>
      </c>
      <c r="F5188" s="16">
        <v>2492</v>
      </c>
      <c r="G5188" s="16">
        <v>749</v>
      </c>
      <c r="H5188" s="16">
        <v>0.49509999999999998</v>
      </c>
      <c r="I5188" s="82">
        <v>3.2800000000000003E-8</v>
      </c>
      <c r="J5188" s="89">
        <v>0.85870000000000002</v>
      </c>
      <c r="K5188" s="57">
        <v>8.8002347528239096E-3</v>
      </c>
      <c r="L5188" s="16">
        <v>0.747</v>
      </c>
      <c r="M5188" s="83">
        <v>5.1700000000000003E-2</v>
      </c>
      <c r="N5188" s="18">
        <v>0.86</v>
      </c>
      <c r="O5188" s="18">
        <v>9.5999999999999992E-3</v>
      </c>
      <c r="P5188" s="16">
        <v>0</v>
      </c>
      <c r="Q5188" s="16">
        <v>0</v>
      </c>
      <c r="R5188">
        <v>0</v>
      </c>
      <c r="S5188" s="16">
        <v>1</v>
      </c>
      <c r="T5188" s="88">
        <v>1.0064</v>
      </c>
      <c r="U5188" s="15">
        <v>0.64339999999999997</v>
      </c>
      <c r="V5188" s="15">
        <v>0.27900000000000003</v>
      </c>
      <c r="W5188" s="7">
        <v>3.7048000000000001</v>
      </c>
    </row>
    <row r="5189" spans="1:23" x14ac:dyDescent="0.2">
      <c r="A5189" s="16" t="s">
        <v>1598</v>
      </c>
      <c r="B5189" s="16" t="s">
        <v>54</v>
      </c>
      <c r="C5189" s="16" t="s">
        <v>55</v>
      </c>
      <c r="D5189" s="16" t="s">
        <v>1599</v>
      </c>
      <c r="E5189" s="16" t="s">
        <v>590</v>
      </c>
      <c r="F5189" s="16">
        <v>1180</v>
      </c>
      <c r="G5189" s="16">
        <v>577</v>
      </c>
      <c r="H5189" s="16">
        <v>-0.29580000000000001</v>
      </c>
      <c r="I5189" s="82">
        <v>2.0799999999999998E-3</v>
      </c>
      <c r="J5189" s="84">
        <v>-0.64159999999999995</v>
      </c>
      <c r="K5189" s="57">
        <v>2.2418698980277998E-2</v>
      </c>
      <c r="L5189" s="84">
        <v>-0.65959999999999996</v>
      </c>
      <c r="M5189" s="83">
        <v>6.5900000000000004E-3</v>
      </c>
      <c r="N5189" s="18">
        <v>0.86</v>
      </c>
      <c r="O5189" s="18">
        <v>0.13750000000000001</v>
      </c>
      <c r="P5189" s="16">
        <v>0</v>
      </c>
      <c r="Q5189" s="16">
        <v>0</v>
      </c>
      <c r="R5189">
        <v>1</v>
      </c>
      <c r="S5189" s="16">
        <v>0</v>
      </c>
      <c r="T5189" s="112">
        <v>-1.1114999999999999</v>
      </c>
      <c r="U5189" s="15">
        <v>0.12939999999999999</v>
      </c>
      <c r="V5189" s="15">
        <v>0.56699999999999995</v>
      </c>
      <c r="W5189" s="99">
        <v>-0.76280000000000003</v>
      </c>
    </row>
    <row r="5190" spans="1:23" x14ac:dyDescent="0.2">
      <c r="A5190" s="16" t="s">
        <v>5729</v>
      </c>
      <c r="B5190" s="16" t="s">
        <v>5730</v>
      </c>
      <c r="C5190" s="16" t="s">
        <v>55</v>
      </c>
      <c r="D5190" s="16" t="s">
        <v>5731</v>
      </c>
      <c r="E5190" s="16" t="s">
        <v>599</v>
      </c>
      <c r="F5190" s="16">
        <v>1122</v>
      </c>
      <c r="G5190" s="16">
        <v>625</v>
      </c>
      <c r="H5190" s="16">
        <v>-7.5800000000000006E-2</v>
      </c>
      <c r="I5190" s="82">
        <v>0.48</v>
      </c>
      <c r="J5190" s="16">
        <v>-3.1399999999999997E-2</v>
      </c>
      <c r="K5190" s="57">
        <v>1</v>
      </c>
      <c r="L5190" s="16">
        <v>-5.9299999999999999E-2</v>
      </c>
      <c r="M5190" s="83">
        <v>0.999</v>
      </c>
      <c r="N5190" s="18">
        <v>0.86</v>
      </c>
      <c r="O5190" s="18">
        <v>0.26300000000000001</v>
      </c>
      <c r="P5190" s="16">
        <v>0</v>
      </c>
      <c r="Q5190" s="16">
        <v>0</v>
      </c>
      <c r="R5190">
        <v>0</v>
      </c>
      <c r="S5190" s="16">
        <v>0</v>
      </c>
      <c r="T5190">
        <v>-0.65539999999999998</v>
      </c>
      <c r="U5190" s="15">
        <v>-0.43330000000000002</v>
      </c>
      <c r="V5190" s="15">
        <v>0.11799999999999999</v>
      </c>
      <c r="W5190" s="99">
        <v>-0.66149999999999998</v>
      </c>
    </row>
    <row r="5191" spans="1:23" x14ac:dyDescent="0.2">
      <c r="A5191" s="16" t="s">
        <v>10265</v>
      </c>
      <c r="B5191" s="16" t="s">
        <v>10266</v>
      </c>
      <c r="C5191" s="16" t="s">
        <v>91</v>
      </c>
      <c r="D5191" s="16" t="s">
        <v>10267</v>
      </c>
      <c r="E5191" s="16" t="s">
        <v>590</v>
      </c>
      <c r="F5191" s="16">
        <v>2473</v>
      </c>
      <c r="G5191" s="16">
        <v>4269</v>
      </c>
      <c r="H5191" s="16">
        <v>-0.51780000000000004</v>
      </c>
      <c r="I5191" s="82">
        <v>4.0200000000000001E-19</v>
      </c>
      <c r="J5191" s="16">
        <v>-0.23630000000000001</v>
      </c>
      <c r="K5191" s="57">
        <v>1</v>
      </c>
      <c r="L5191" s="16">
        <v>-0.23799999999999999</v>
      </c>
      <c r="M5191" s="83">
        <v>0.999</v>
      </c>
      <c r="N5191" s="18">
        <v>0.86</v>
      </c>
      <c r="O5191" s="11">
        <v>0.87709999999999999</v>
      </c>
      <c r="P5191" s="16">
        <v>0</v>
      </c>
      <c r="Q5191" s="16">
        <v>0</v>
      </c>
      <c r="R5191">
        <v>0</v>
      </c>
      <c r="S5191" s="16">
        <v>0</v>
      </c>
      <c r="T5191" s="89">
        <v>0.75590000000000002</v>
      </c>
      <c r="U5191" s="15">
        <v>6.9599999999999995E-2</v>
      </c>
      <c r="V5191" s="15">
        <v>-0.309</v>
      </c>
      <c r="W5191" s="15">
        <v>0.27610000000000001</v>
      </c>
    </row>
    <row r="5192" spans="1:23" x14ac:dyDescent="0.2">
      <c r="A5192" s="16" t="s">
        <v>12444</v>
      </c>
      <c r="B5192" s="16" t="s">
        <v>54</v>
      </c>
      <c r="C5192" s="16" t="s">
        <v>57</v>
      </c>
      <c r="D5192" s="16" t="s">
        <v>12445</v>
      </c>
      <c r="E5192" s="16" t="s">
        <v>590</v>
      </c>
      <c r="F5192" s="16" t="s">
        <v>60</v>
      </c>
      <c r="G5192" s="16">
        <v>1191</v>
      </c>
      <c r="H5192" s="16">
        <v>6.2399999999999997E-2</v>
      </c>
      <c r="I5192" s="82">
        <v>0.53500000000000003</v>
      </c>
      <c r="J5192" s="16">
        <v>7.6600000000000001E-2</v>
      </c>
      <c r="K5192" s="57">
        <v>1</v>
      </c>
      <c r="L5192" s="16">
        <v>6.0499999999999998E-2</v>
      </c>
      <c r="M5192" s="83">
        <v>0.999</v>
      </c>
      <c r="N5192" s="18">
        <v>0.86</v>
      </c>
      <c r="O5192" s="18">
        <v>-0.11509999999999999</v>
      </c>
      <c r="P5192" s="16">
        <v>0</v>
      </c>
      <c r="Q5192" s="16">
        <v>0</v>
      </c>
      <c r="R5192">
        <v>0</v>
      </c>
      <c r="S5192" s="16">
        <v>0</v>
      </c>
      <c r="T5192" s="84">
        <v>-0.74360000000000004</v>
      </c>
      <c r="U5192" s="15">
        <v>-8.2500000000000004E-2</v>
      </c>
      <c r="V5192" s="15">
        <v>-0.14199999999999999</v>
      </c>
      <c r="W5192" s="15">
        <v>-0.3402</v>
      </c>
    </row>
    <row r="5193" spans="1:23" x14ac:dyDescent="0.2">
      <c r="A5193" s="16" t="s">
        <v>14119</v>
      </c>
      <c r="B5193" s="16" t="s">
        <v>11284</v>
      </c>
      <c r="C5193" s="16" t="s">
        <v>57</v>
      </c>
      <c r="D5193" s="16" t="s">
        <v>14120</v>
      </c>
      <c r="E5193" s="16" t="s">
        <v>599</v>
      </c>
      <c r="F5193" s="16">
        <v>718</v>
      </c>
      <c r="G5193" s="16">
        <v>557</v>
      </c>
      <c r="H5193" s="16">
        <v>0.22320000000000001</v>
      </c>
      <c r="I5193" s="82">
        <v>2.86E-2</v>
      </c>
      <c r="J5193" s="16">
        <v>-3.5799999999999998E-2</v>
      </c>
      <c r="K5193" s="57">
        <v>1</v>
      </c>
      <c r="L5193" s="16">
        <v>-4.87E-2</v>
      </c>
      <c r="M5193" s="83">
        <v>0.999</v>
      </c>
      <c r="N5193" s="18">
        <v>0.86</v>
      </c>
      <c r="O5193" s="11">
        <v>0.72540000000000004</v>
      </c>
      <c r="P5193" s="16">
        <v>0</v>
      </c>
      <c r="Q5193" s="16">
        <v>0</v>
      </c>
      <c r="R5193">
        <v>0</v>
      </c>
      <c r="S5193" s="16">
        <v>0</v>
      </c>
      <c r="T5193" s="84">
        <v>-0.74170000000000003</v>
      </c>
      <c r="U5193" s="15">
        <v>8.5400000000000004E-2</v>
      </c>
      <c r="V5193" s="15">
        <v>-1.0999999999999999E-2</v>
      </c>
      <c r="W5193" s="15">
        <v>0.34489999999999998</v>
      </c>
    </row>
    <row r="5194" spans="1:23" x14ac:dyDescent="0.2">
      <c r="A5194" s="16" t="s">
        <v>16144</v>
      </c>
      <c r="B5194" s="16" t="s">
        <v>16145</v>
      </c>
      <c r="C5194" s="16" t="s">
        <v>57</v>
      </c>
      <c r="D5194" s="16" t="s">
        <v>16146</v>
      </c>
      <c r="E5194" s="16" t="s">
        <v>599</v>
      </c>
      <c r="F5194" s="16">
        <v>3351</v>
      </c>
      <c r="G5194" s="16">
        <v>2408</v>
      </c>
      <c r="H5194" s="16">
        <v>-2.4799999999999999E-2</v>
      </c>
      <c r="I5194" s="82">
        <v>0.71199999999999997</v>
      </c>
      <c r="J5194" s="16">
        <v>-0.30220000000000002</v>
      </c>
      <c r="K5194" s="57">
        <v>0.77665090628703903</v>
      </c>
      <c r="L5194" s="16">
        <v>-0.31840000000000002</v>
      </c>
      <c r="M5194" s="83">
        <v>0.71399999999999997</v>
      </c>
      <c r="N5194" s="18">
        <v>0.86</v>
      </c>
      <c r="O5194" s="7">
        <v>1.1243000000000001</v>
      </c>
      <c r="P5194" s="16">
        <v>0</v>
      </c>
      <c r="Q5194" s="16">
        <v>0</v>
      </c>
      <c r="R5194">
        <v>0</v>
      </c>
      <c r="S5194" s="16">
        <v>0</v>
      </c>
      <c r="T5194" s="84">
        <v>-0.62160000000000004</v>
      </c>
      <c r="U5194" s="15">
        <v>0.36409999999999998</v>
      </c>
      <c r="V5194" s="15">
        <v>0.217</v>
      </c>
      <c r="W5194" s="99">
        <v>-0.96350000000000002</v>
      </c>
    </row>
    <row r="5195" spans="1:23" x14ac:dyDescent="0.2">
      <c r="A5195" s="16" t="s">
        <v>15809</v>
      </c>
      <c r="B5195" s="16" t="s">
        <v>54</v>
      </c>
      <c r="C5195" s="16" t="s">
        <v>57</v>
      </c>
      <c r="D5195" s="16" t="s">
        <v>15810</v>
      </c>
      <c r="E5195" s="16" t="s">
        <v>599</v>
      </c>
      <c r="F5195" s="16">
        <v>1158</v>
      </c>
      <c r="G5195" s="16">
        <v>342</v>
      </c>
      <c r="H5195" s="16">
        <v>-0.2707</v>
      </c>
      <c r="I5195" s="82">
        <v>0.04</v>
      </c>
      <c r="J5195" s="16">
        <v>-0.20610000000000001</v>
      </c>
      <c r="K5195" s="57">
        <v>0.89724570089371802</v>
      </c>
      <c r="L5195" s="16">
        <v>-0.26119999999999999</v>
      </c>
      <c r="M5195" s="83">
        <v>0.78400000000000003</v>
      </c>
      <c r="N5195" s="18">
        <v>0.86</v>
      </c>
      <c r="O5195" s="18">
        <v>0.39319999999999999</v>
      </c>
      <c r="P5195" s="16">
        <v>0</v>
      </c>
      <c r="Q5195" s="16">
        <v>0</v>
      </c>
      <c r="R5195">
        <v>0</v>
      </c>
      <c r="S5195" s="16">
        <v>0</v>
      </c>
      <c r="T5195">
        <v>-0.49719999999999998</v>
      </c>
      <c r="U5195" s="15">
        <v>5.67E-2</v>
      </c>
      <c r="V5195" s="11">
        <v>0.90900000000000003</v>
      </c>
      <c r="W5195" s="15">
        <v>6.1100000000000002E-2</v>
      </c>
    </row>
    <row r="5196" spans="1:23" x14ac:dyDescent="0.2">
      <c r="A5196" s="16" t="s">
        <v>2443</v>
      </c>
      <c r="B5196" s="16" t="s">
        <v>2444</v>
      </c>
      <c r="C5196" s="16" t="s">
        <v>155</v>
      </c>
      <c r="D5196" s="16" t="s">
        <v>2445</v>
      </c>
      <c r="E5196" s="16" t="s">
        <v>590</v>
      </c>
      <c r="F5196" s="16">
        <v>6305</v>
      </c>
      <c r="G5196" s="16">
        <v>3150</v>
      </c>
      <c r="H5196" s="89">
        <v>0.79679999999999995</v>
      </c>
      <c r="I5196" s="82">
        <v>1.46E-52</v>
      </c>
      <c r="J5196" s="16">
        <v>1.0528999999999999</v>
      </c>
      <c r="K5196" s="57">
        <v>0.12696024379856999</v>
      </c>
      <c r="L5196" s="88">
        <v>1.0591999999999999</v>
      </c>
      <c r="M5196" s="83">
        <v>4.82E-2</v>
      </c>
      <c r="N5196" s="18">
        <v>0.85</v>
      </c>
      <c r="O5196" s="7">
        <v>1.1287</v>
      </c>
      <c r="P5196" s="16">
        <v>0</v>
      </c>
      <c r="Q5196" s="16">
        <v>1</v>
      </c>
      <c r="R5196">
        <v>0</v>
      </c>
      <c r="S5196" s="16">
        <v>0</v>
      </c>
      <c r="T5196" s="89">
        <v>0.94740000000000002</v>
      </c>
      <c r="U5196" s="15">
        <v>1.0891</v>
      </c>
      <c r="V5196" s="7">
        <v>1.0640000000000001</v>
      </c>
      <c r="W5196" s="15">
        <v>-0.30259999999999998</v>
      </c>
    </row>
    <row r="5197" spans="1:23" x14ac:dyDescent="0.2">
      <c r="A5197" s="16" t="s">
        <v>2528</v>
      </c>
      <c r="B5197" s="16" t="s">
        <v>2529</v>
      </c>
      <c r="C5197" s="16" t="s">
        <v>155</v>
      </c>
      <c r="D5197" s="16" t="s">
        <v>2530</v>
      </c>
      <c r="E5197" s="16" t="s">
        <v>599</v>
      </c>
      <c r="F5197" s="16">
        <v>2410</v>
      </c>
      <c r="G5197" s="16">
        <v>5407</v>
      </c>
      <c r="H5197" s="16">
        <v>6.8900000000000003E-2</v>
      </c>
      <c r="I5197" s="82">
        <v>0.254</v>
      </c>
      <c r="J5197" s="16">
        <v>0.37480000000000002</v>
      </c>
      <c r="K5197" s="57">
        <v>0.85738423963126098</v>
      </c>
      <c r="L5197" s="16">
        <v>0.36399999999999999</v>
      </c>
      <c r="M5197" s="83">
        <v>0.91400000000000003</v>
      </c>
      <c r="N5197" s="18">
        <v>0.85</v>
      </c>
      <c r="O5197" s="11">
        <v>0.83730000000000004</v>
      </c>
      <c r="P5197" s="16">
        <v>0</v>
      </c>
      <c r="Q5197" s="16">
        <v>0</v>
      </c>
      <c r="R5197">
        <v>0</v>
      </c>
      <c r="S5197" s="16">
        <v>0</v>
      </c>
      <c r="T5197">
        <v>0.16719999999999999</v>
      </c>
      <c r="U5197" s="15">
        <v>-0.86429999999999996</v>
      </c>
      <c r="V5197" s="98">
        <v>-1.7310000000000001</v>
      </c>
      <c r="W5197" s="99">
        <v>-0.63690000000000002</v>
      </c>
    </row>
    <row r="5198" spans="1:23" x14ac:dyDescent="0.2">
      <c r="A5198" s="16" t="s">
        <v>3063</v>
      </c>
      <c r="B5198" s="16" t="s">
        <v>3064</v>
      </c>
      <c r="C5198" s="16" t="s">
        <v>155</v>
      </c>
      <c r="D5198" s="16" t="s">
        <v>3065</v>
      </c>
      <c r="E5198" s="16" t="s">
        <v>599</v>
      </c>
      <c r="F5198" s="16" t="s">
        <v>60</v>
      </c>
      <c r="G5198" s="16">
        <v>2705</v>
      </c>
      <c r="H5198" s="16">
        <v>-5.9299999999999999E-2</v>
      </c>
      <c r="I5198" s="82">
        <v>0.33400000000000002</v>
      </c>
      <c r="J5198" s="16">
        <v>8.9999999999999993E-3</v>
      </c>
      <c r="K5198" s="57">
        <v>1</v>
      </c>
      <c r="L5198" s="16">
        <v>4.4000000000000003E-3</v>
      </c>
      <c r="M5198" s="83">
        <v>0.999</v>
      </c>
      <c r="N5198" s="18">
        <v>0.85</v>
      </c>
      <c r="O5198" s="18">
        <v>-0.1203</v>
      </c>
      <c r="P5198" s="16">
        <v>0</v>
      </c>
      <c r="Q5198" s="16">
        <v>0</v>
      </c>
      <c r="R5198">
        <v>0</v>
      </c>
      <c r="S5198" s="16">
        <v>0</v>
      </c>
      <c r="T5198">
        <v>-5.7000000000000002E-2</v>
      </c>
      <c r="U5198" s="15">
        <v>0.25950000000000001</v>
      </c>
      <c r="V5198" s="15">
        <v>-0.34499999999999997</v>
      </c>
      <c r="W5198" s="15">
        <v>-0.34279999999999999</v>
      </c>
    </row>
    <row r="5199" spans="1:23" x14ac:dyDescent="0.2">
      <c r="A5199" s="16" t="s">
        <v>3638</v>
      </c>
      <c r="B5199" s="16" t="s">
        <v>3561</v>
      </c>
      <c r="C5199" s="16" t="s">
        <v>412</v>
      </c>
      <c r="D5199" s="16" t="s">
        <v>3638</v>
      </c>
      <c r="E5199" s="16" t="s">
        <v>590</v>
      </c>
      <c r="F5199" s="16">
        <v>2772</v>
      </c>
      <c r="G5199" s="16">
        <v>2869</v>
      </c>
      <c r="H5199" s="16">
        <v>-0.12529999999999999</v>
      </c>
      <c r="I5199" s="82">
        <v>4.4299999999999999E-2</v>
      </c>
      <c r="J5199" s="16">
        <v>-9.35E-2</v>
      </c>
      <c r="K5199" s="57">
        <v>1</v>
      </c>
      <c r="L5199" s="16">
        <v>-9.2899999999999996E-2</v>
      </c>
      <c r="M5199" s="83">
        <v>0.999</v>
      </c>
      <c r="N5199" s="18">
        <v>0.85</v>
      </c>
      <c r="O5199" s="18">
        <v>0.21829999999999999</v>
      </c>
      <c r="P5199" s="16">
        <v>0</v>
      </c>
      <c r="Q5199" s="16">
        <v>0</v>
      </c>
      <c r="R5199">
        <v>0</v>
      </c>
      <c r="S5199" s="16">
        <v>0</v>
      </c>
      <c r="T5199" s="89">
        <v>0.81799999999999995</v>
      </c>
      <c r="U5199" s="15">
        <v>-0.39539999999999997</v>
      </c>
      <c r="V5199" s="15">
        <v>0.19500000000000001</v>
      </c>
      <c r="W5199" s="15">
        <v>-0.43240000000000001</v>
      </c>
    </row>
    <row r="5200" spans="1:23" x14ac:dyDescent="0.2">
      <c r="A5200" s="16" t="s">
        <v>3859</v>
      </c>
      <c r="B5200" s="16" t="s">
        <v>3860</v>
      </c>
      <c r="C5200" s="16" t="s">
        <v>86</v>
      </c>
      <c r="D5200" s="16" t="s">
        <v>3861</v>
      </c>
      <c r="E5200" s="16" t="s">
        <v>590</v>
      </c>
      <c r="F5200" s="16">
        <v>745</v>
      </c>
      <c r="G5200" s="16">
        <v>486</v>
      </c>
      <c r="H5200" s="16">
        <v>0.12590000000000001</v>
      </c>
      <c r="I5200" s="82">
        <v>0.28199999999999997</v>
      </c>
      <c r="J5200" s="16">
        <v>-3.3000000000000002E-2</v>
      </c>
      <c r="K5200" s="57">
        <v>1</v>
      </c>
      <c r="L5200" s="16">
        <v>-4.2200000000000001E-2</v>
      </c>
      <c r="M5200" s="83">
        <v>0.999</v>
      </c>
      <c r="N5200" s="18">
        <v>0.85</v>
      </c>
      <c r="O5200" s="18">
        <v>0.1721</v>
      </c>
      <c r="P5200" s="16">
        <v>0</v>
      </c>
      <c r="Q5200" s="16">
        <v>0</v>
      </c>
      <c r="R5200">
        <v>0</v>
      </c>
      <c r="S5200" s="16">
        <v>0</v>
      </c>
      <c r="T5200" s="84">
        <v>-0.89300000000000002</v>
      </c>
      <c r="U5200" s="15">
        <v>-0.41570000000000001</v>
      </c>
      <c r="V5200" s="15">
        <v>0.13800000000000001</v>
      </c>
      <c r="W5200" s="15">
        <v>-0.35010000000000002</v>
      </c>
    </row>
    <row r="5201" spans="1:23" x14ac:dyDescent="0.2">
      <c r="A5201" s="16" t="s">
        <v>4735</v>
      </c>
      <c r="B5201" s="16" t="s">
        <v>4736</v>
      </c>
      <c r="C5201" s="16" t="s">
        <v>941</v>
      </c>
      <c r="D5201" s="16" t="s">
        <v>4737</v>
      </c>
      <c r="E5201" s="16" t="s">
        <v>590</v>
      </c>
      <c r="F5201" s="16">
        <v>1424</v>
      </c>
      <c r="G5201" s="16">
        <v>1319</v>
      </c>
      <c r="H5201" s="16">
        <v>8.2799999999999999E-2</v>
      </c>
      <c r="I5201" s="82">
        <v>0.318</v>
      </c>
      <c r="J5201" s="16">
        <v>0.1573</v>
      </c>
      <c r="K5201" s="57">
        <v>1</v>
      </c>
      <c r="L5201" s="16">
        <v>0.1585</v>
      </c>
      <c r="M5201" s="83">
        <v>0.999</v>
      </c>
      <c r="N5201" s="18">
        <v>0.85</v>
      </c>
      <c r="O5201" s="18">
        <v>-7.9100000000000004E-2</v>
      </c>
      <c r="P5201" s="16">
        <v>0</v>
      </c>
      <c r="Q5201" s="16">
        <v>0</v>
      </c>
      <c r="R5201">
        <v>0</v>
      </c>
      <c r="S5201" s="16">
        <v>0</v>
      </c>
      <c r="T5201" s="88">
        <v>1.5371999999999999</v>
      </c>
      <c r="U5201" s="15">
        <v>0.5151</v>
      </c>
      <c r="V5201" s="15">
        <v>-0.23899999999999999</v>
      </c>
      <c r="W5201" s="15">
        <v>0.42280000000000001</v>
      </c>
    </row>
    <row r="5202" spans="1:23" x14ac:dyDescent="0.2">
      <c r="A5202" s="16" t="s">
        <v>5893</v>
      </c>
      <c r="B5202" s="16" t="s">
        <v>54</v>
      </c>
      <c r="C5202" s="16" t="s">
        <v>55</v>
      </c>
      <c r="D5202" s="16" t="s">
        <v>5894</v>
      </c>
      <c r="E5202" s="16" t="s">
        <v>599</v>
      </c>
      <c r="F5202" s="16" t="s">
        <v>60</v>
      </c>
      <c r="G5202" s="16">
        <v>877</v>
      </c>
      <c r="H5202" s="16">
        <v>0.10829999999999999</v>
      </c>
      <c r="I5202" s="82">
        <v>0.251</v>
      </c>
      <c r="J5202" s="16">
        <v>-0.13189999999999999</v>
      </c>
      <c r="K5202" s="57">
        <v>1</v>
      </c>
      <c r="L5202" s="16">
        <v>-0.1431</v>
      </c>
      <c r="M5202" s="83">
        <v>0.999</v>
      </c>
      <c r="N5202" s="18">
        <v>0.85</v>
      </c>
      <c r="O5202" s="18">
        <v>5.6599999999999998E-2</v>
      </c>
      <c r="P5202" s="16">
        <v>0</v>
      </c>
      <c r="Q5202" s="16">
        <v>0</v>
      </c>
      <c r="R5202">
        <v>0</v>
      </c>
      <c r="S5202" s="16">
        <v>0</v>
      </c>
      <c r="T5202">
        <v>-6.6199999999999995E-2</v>
      </c>
      <c r="U5202" s="15">
        <v>-8.7300000000000003E-2</v>
      </c>
      <c r="V5202" s="15">
        <v>0.14799999999999999</v>
      </c>
      <c r="W5202" s="15">
        <v>-0.43190000000000001</v>
      </c>
    </row>
    <row r="5203" spans="1:23" x14ac:dyDescent="0.2">
      <c r="A5203" s="16" t="s">
        <v>7050</v>
      </c>
      <c r="B5203" s="16" t="s">
        <v>7051</v>
      </c>
      <c r="C5203" s="16" t="s">
        <v>74</v>
      </c>
      <c r="D5203" s="16" t="s">
        <v>7052</v>
      </c>
      <c r="E5203" s="16" t="s">
        <v>599</v>
      </c>
      <c r="F5203" s="16">
        <v>2051</v>
      </c>
      <c r="G5203" s="16">
        <v>1500</v>
      </c>
      <c r="H5203" s="16">
        <v>0.17460000000000001</v>
      </c>
      <c r="I5203" s="82">
        <v>8.0499999999999999E-3</v>
      </c>
      <c r="J5203" s="16">
        <v>-0.1368</v>
      </c>
      <c r="K5203" s="57">
        <v>1</v>
      </c>
      <c r="L5203" s="16">
        <v>-0.13139999999999999</v>
      </c>
      <c r="M5203" s="83">
        <v>0.999</v>
      </c>
      <c r="N5203" s="18">
        <v>0.85</v>
      </c>
      <c r="O5203" s="18">
        <v>0.15920000000000001</v>
      </c>
      <c r="P5203" s="16">
        <v>0</v>
      </c>
      <c r="Q5203" s="16">
        <v>0</v>
      </c>
      <c r="R5203">
        <v>0</v>
      </c>
      <c r="S5203" s="16">
        <v>0</v>
      </c>
      <c r="T5203">
        <v>-0.17100000000000001</v>
      </c>
      <c r="U5203" s="15">
        <v>0.30940000000000001</v>
      </c>
      <c r="V5203" s="11">
        <v>0.877</v>
      </c>
      <c r="W5203" s="15">
        <v>6.1499999999999999E-2</v>
      </c>
    </row>
    <row r="5204" spans="1:23" x14ac:dyDescent="0.2">
      <c r="A5204" s="16" t="s">
        <v>12481</v>
      </c>
      <c r="B5204" s="16" t="s">
        <v>54</v>
      </c>
      <c r="C5204" s="16" t="s">
        <v>57</v>
      </c>
      <c r="D5204" s="16" t="s">
        <v>12482</v>
      </c>
      <c r="E5204" s="16" t="s">
        <v>599</v>
      </c>
      <c r="F5204" s="16">
        <v>1293</v>
      </c>
      <c r="G5204" s="16">
        <v>872</v>
      </c>
      <c r="H5204" s="16">
        <v>4.82E-2</v>
      </c>
      <c r="I5204" s="82">
        <v>0.60699999999999998</v>
      </c>
      <c r="J5204" s="16">
        <v>7.2499999999999995E-2</v>
      </c>
      <c r="K5204" s="57">
        <v>1</v>
      </c>
      <c r="L5204" s="16">
        <v>8.0100000000000005E-2</v>
      </c>
      <c r="M5204" s="83">
        <v>0.999</v>
      </c>
      <c r="N5204" s="18">
        <v>0.85</v>
      </c>
      <c r="O5204" s="18">
        <v>-0.152</v>
      </c>
      <c r="P5204" s="16">
        <v>0</v>
      </c>
      <c r="Q5204" s="16">
        <v>0</v>
      </c>
      <c r="R5204">
        <v>0</v>
      </c>
      <c r="S5204" s="16">
        <v>0</v>
      </c>
      <c r="T5204" s="84">
        <v>-0.90759999999999996</v>
      </c>
      <c r="U5204" s="15">
        <v>-0.53469999999999995</v>
      </c>
      <c r="V5204" s="15">
        <v>-0.33</v>
      </c>
      <c r="W5204" s="15">
        <v>0.2364</v>
      </c>
    </row>
    <row r="5205" spans="1:23" x14ac:dyDescent="0.2">
      <c r="A5205" s="16" t="s">
        <v>13451</v>
      </c>
      <c r="B5205" s="16" t="s">
        <v>54</v>
      </c>
      <c r="C5205" s="16" t="s">
        <v>57</v>
      </c>
      <c r="D5205" s="16" t="s">
        <v>13452</v>
      </c>
      <c r="E5205" s="16" t="s">
        <v>590</v>
      </c>
      <c r="F5205" s="16">
        <v>2182</v>
      </c>
      <c r="G5205" s="16">
        <v>843</v>
      </c>
      <c r="H5205" s="16">
        <v>-2.35E-2</v>
      </c>
      <c r="I5205" s="82">
        <v>0.82199999999999995</v>
      </c>
      <c r="J5205" s="16">
        <v>1.2E-2</v>
      </c>
      <c r="K5205" s="57">
        <v>1</v>
      </c>
      <c r="L5205" s="16">
        <v>8.0999999999999996E-3</v>
      </c>
      <c r="M5205" s="83">
        <v>0.999</v>
      </c>
      <c r="N5205" s="18">
        <v>0.85</v>
      </c>
      <c r="O5205" s="18">
        <v>0.18060000000000001</v>
      </c>
      <c r="P5205" s="16">
        <v>0</v>
      </c>
      <c r="Q5205" s="16">
        <v>0</v>
      </c>
      <c r="R5205">
        <v>0</v>
      </c>
      <c r="S5205" s="16">
        <v>0</v>
      </c>
      <c r="T5205">
        <v>-0.4642</v>
      </c>
      <c r="U5205" s="15">
        <v>0.57909999999999995</v>
      </c>
      <c r="V5205" s="15">
        <v>0.54200000000000004</v>
      </c>
      <c r="W5205" s="15">
        <v>0.1588</v>
      </c>
    </row>
    <row r="5206" spans="1:23" x14ac:dyDescent="0.2">
      <c r="A5206" s="16" t="s">
        <v>14461</v>
      </c>
      <c r="B5206" s="16" t="s">
        <v>14462</v>
      </c>
      <c r="C5206" s="16" t="s">
        <v>57</v>
      </c>
      <c r="D5206" s="16" t="s">
        <v>14463</v>
      </c>
      <c r="E5206" s="16" t="s">
        <v>599</v>
      </c>
      <c r="F5206" s="16" t="s">
        <v>60</v>
      </c>
      <c r="G5206" s="16">
        <v>686</v>
      </c>
      <c r="H5206" s="16">
        <v>0.1444</v>
      </c>
      <c r="I5206" s="82">
        <v>0.13300000000000001</v>
      </c>
      <c r="J5206" s="16">
        <v>-5.7200000000000001E-2</v>
      </c>
      <c r="K5206" s="57">
        <v>1</v>
      </c>
      <c r="L5206" s="16">
        <v>-6.9199999999999998E-2</v>
      </c>
      <c r="M5206" s="83">
        <v>0.999</v>
      </c>
      <c r="N5206" s="18">
        <v>0.85</v>
      </c>
      <c r="O5206" s="18">
        <v>0.16350000000000001</v>
      </c>
      <c r="P5206" s="16">
        <v>0</v>
      </c>
      <c r="Q5206" s="16">
        <v>0</v>
      </c>
      <c r="R5206">
        <v>0</v>
      </c>
      <c r="S5206" s="16">
        <v>0</v>
      </c>
      <c r="T5206">
        <v>-0.63690000000000002</v>
      </c>
      <c r="U5206" s="15">
        <v>-0.26390000000000002</v>
      </c>
      <c r="V5206" s="15">
        <v>0.46600000000000003</v>
      </c>
      <c r="W5206" s="15">
        <v>0.57410000000000005</v>
      </c>
    </row>
    <row r="5207" spans="1:23" x14ac:dyDescent="0.2">
      <c r="A5207" s="16" t="s">
        <v>13512</v>
      </c>
      <c r="B5207" s="16" t="s">
        <v>54</v>
      </c>
      <c r="C5207" s="16" t="s">
        <v>57</v>
      </c>
      <c r="D5207" s="16" t="s">
        <v>13513</v>
      </c>
      <c r="E5207" s="16" t="s">
        <v>599</v>
      </c>
      <c r="F5207" s="16">
        <v>443</v>
      </c>
      <c r="G5207" s="16">
        <v>681</v>
      </c>
      <c r="H5207" s="16">
        <v>0.2077</v>
      </c>
      <c r="I5207" s="82">
        <v>4.7300000000000002E-2</v>
      </c>
      <c r="J5207" s="16">
        <v>6.4999999999999997E-3</v>
      </c>
      <c r="K5207" s="57">
        <v>1</v>
      </c>
      <c r="L5207" s="16">
        <v>4.7000000000000002E-3</v>
      </c>
      <c r="M5207" s="83">
        <v>0.999</v>
      </c>
      <c r="N5207" s="18">
        <v>0.85</v>
      </c>
      <c r="O5207" s="18">
        <v>4.2599999999999999E-2</v>
      </c>
      <c r="P5207" s="16">
        <v>0</v>
      </c>
      <c r="Q5207" s="16">
        <v>0</v>
      </c>
      <c r="R5207">
        <v>0</v>
      </c>
      <c r="S5207" s="16">
        <v>0</v>
      </c>
      <c r="T5207">
        <v>-0.28839999999999999</v>
      </c>
      <c r="U5207" s="15">
        <v>-0.49930000000000002</v>
      </c>
      <c r="V5207" s="15">
        <v>-5.8000000000000003E-2</v>
      </c>
      <c r="W5207" s="15">
        <v>-0.18920000000000001</v>
      </c>
    </row>
    <row r="5208" spans="1:23" x14ac:dyDescent="0.2">
      <c r="A5208" s="16" t="s">
        <v>11021</v>
      </c>
      <c r="B5208" s="16" t="s">
        <v>11022</v>
      </c>
      <c r="C5208" s="16" t="s">
        <v>57</v>
      </c>
      <c r="D5208" s="16" t="s">
        <v>11023</v>
      </c>
      <c r="E5208" s="16" t="s">
        <v>599</v>
      </c>
      <c r="F5208" s="16">
        <v>4470</v>
      </c>
      <c r="G5208" s="16">
        <v>3468</v>
      </c>
      <c r="H5208" s="16">
        <v>-0.1033</v>
      </c>
      <c r="I5208" s="82">
        <v>7.2999999999999995E-2</v>
      </c>
      <c r="J5208" s="16">
        <v>0.43930000000000002</v>
      </c>
      <c r="K5208" s="57">
        <v>0.11696525962144</v>
      </c>
      <c r="L5208" s="16">
        <v>0.3533</v>
      </c>
      <c r="M5208" s="83">
        <v>0.308</v>
      </c>
      <c r="N5208" s="18">
        <v>0.85</v>
      </c>
      <c r="O5208" s="18">
        <v>9.5999999999999992E-3</v>
      </c>
      <c r="P5208" s="16">
        <v>0</v>
      </c>
      <c r="Q5208" s="16">
        <v>0</v>
      </c>
      <c r="R5208">
        <v>0</v>
      </c>
      <c r="S5208" s="16">
        <v>0</v>
      </c>
      <c r="T5208">
        <v>0.4415</v>
      </c>
      <c r="U5208" s="15">
        <v>0.61380000000000001</v>
      </c>
      <c r="V5208" s="15">
        <v>0.49399999999999999</v>
      </c>
      <c r="W5208" s="15">
        <v>0.35160000000000002</v>
      </c>
    </row>
    <row r="5209" spans="1:23" x14ac:dyDescent="0.2">
      <c r="A5209" s="16" t="s">
        <v>11660</v>
      </c>
      <c r="B5209" s="16" t="s">
        <v>54</v>
      </c>
      <c r="C5209" s="16" t="s">
        <v>57</v>
      </c>
      <c r="D5209" s="16" t="s">
        <v>11661</v>
      </c>
      <c r="E5209" s="16" t="s">
        <v>599</v>
      </c>
      <c r="F5209" s="16" t="s">
        <v>60</v>
      </c>
      <c r="G5209" s="16">
        <v>968</v>
      </c>
      <c r="H5209" s="16">
        <v>0.41360000000000002</v>
      </c>
      <c r="I5209" s="82">
        <v>1.0700000000000001E-7</v>
      </c>
      <c r="J5209" s="16">
        <v>0.1759</v>
      </c>
      <c r="K5209" s="57">
        <v>0.98449175000212996</v>
      </c>
      <c r="L5209" s="16">
        <v>0.17</v>
      </c>
      <c r="M5209" s="83">
        <v>0.85</v>
      </c>
      <c r="N5209" s="18">
        <v>0.85</v>
      </c>
      <c r="O5209" s="11">
        <v>0.63539999999999996</v>
      </c>
      <c r="P5209" s="16">
        <v>0</v>
      </c>
      <c r="Q5209" s="16">
        <v>0</v>
      </c>
      <c r="R5209">
        <v>0</v>
      </c>
      <c r="S5209" s="16">
        <v>0</v>
      </c>
      <c r="T5209">
        <v>2.7799999999999998E-2</v>
      </c>
      <c r="U5209" s="15">
        <v>0.42130000000000001</v>
      </c>
      <c r="V5209" s="15">
        <v>0.25600000000000001</v>
      </c>
      <c r="W5209" s="15">
        <v>-2.3300000000000001E-2</v>
      </c>
    </row>
    <row r="5210" spans="1:23" x14ac:dyDescent="0.2">
      <c r="A5210" s="16" t="s">
        <v>13641</v>
      </c>
      <c r="B5210" s="16" t="s">
        <v>54</v>
      </c>
      <c r="C5210" s="16" t="s">
        <v>57</v>
      </c>
      <c r="D5210" s="16" t="s">
        <v>13642</v>
      </c>
      <c r="E5210" s="16" t="s">
        <v>590</v>
      </c>
      <c r="F5210" s="16">
        <v>1020</v>
      </c>
      <c r="G5210" s="16">
        <v>824</v>
      </c>
      <c r="H5210" s="16">
        <v>0.15890000000000001</v>
      </c>
      <c r="I5210" s="82">
        <v>6.6699999999999995E-2</v>
      </c>
      <c r="J5210" s="16">
        <v>-2.3E-3</v>
      </c>
      <c r="K5210" s="57">
        <v>1</v>
      </c>
      <c r="L5210" s="16">
        <v>-9.1999999999999998E-3</v>
      </c>
      <c r="M5210" s="83">
        <v>0.999</v>
      </c>
      <c r="N5210" s="18">
        <v>0.85</v>
      </c>
      <c r="O5210" s="18">
        <v>-1.9400000000000001E-2</v>
      </c>
      <c r="P5210" s="16">
        <v>0</v>
      </c>
      <c r="Q5210" s="16">
        <v>0</v>
      </c>
      <c r="R5210">
        <v>0</v>
      </c>
      <c r="S5210" s="16">
        <v>0</v>
      </c>
      <c r="T5210">
        <v>1.17E-2</v>
      </c>
      <c r="U5210" s="15">
        <v>-0.27289999999999998</v>
      </c>
      <c r="V5210" s="15">
        <v>0.27200000000000002</v>
      </c>
      <c r="W5210" s="15">
        <v>1.4800000000000001E-2</v>
      </c>
    </row>
    <row r="5211" spans="1:23" x14ac:dyDescent="0.2">
      <c r="A5211" s="16" t="s">
        <v>16125</v>
      </c>
      <c r="B5211" s="16" t="s">
        <v>98</v>
      </c>
      <c r="C5211" s="16" t="s">
        <v>57</v>
      </c>
      <c r="D5211" s="16" t="s">
        <v>16126</v>
      </c>
      <c r="E5211" s="16" t="s">
        <v>599</v>
      </c>
      <c r="F5211" s="16">
        <v>741</v>
      </c>
      <c r="G5211" s="16">
        <v>532</v>
      </c>
      <c r="H5211" s="16">
        <v>0.24759999999999999</v>
      </c>
      <c r="I5211" s="82">
        <v>5.6500000000000002E-2</v>
      </c>
      <c r="J5211" s="16">
        <v>-0.29720000000000002</v>
      </c>
      <c r="K5211" s="57">
        <v>1</v>
      </c>
      <c r="L5211" s="16">
        <v>-0.17949999999999999</v>
      </c>
      <c r="M5211" s="83">
        <v>0.999</v>
      </c>
      <c r="N5211" s="18">
        <v>0.85</v>
      </c>
      <c r="O5211" s="18">
        <v>0.44009999999999999</v>
      </c>
      <c r="P5211" s="16">
        <v>0</v>
      </c>
      <c r="Q5211" s="16">
        <v>0</v>
      </c>
      <c r="R5211">
        <v>0</v>
      </c>
      <c r="S5211" s="16">
        <v>0</v>
      </c>
      <c r="T5211" t="e">
        <v>#N/A</v>
      </c>
      <c r="U5211" s="15">
        <v>0.47510000000000002</v>
      </c>
      <c r="V5211" s="15">
        <v>0.23400000000000001</v>
      </c>
      <c r="W5211" s="7">
        <v>1.0745</v>
      </c>
    </row>
    <row r="5212" spans="1:23" x14ac:dyDescent="0.2">
      <c r="A5212" s="16" t="s">
        <v>1858</v>
      </c>
      <c r="B5212" s="16" t="s">
        <v>1859</v>
      </c>
      <c r="C5212" s="16" t="s">
        <v>147</v>
      </c>
      <c r="D5212" s="16" t="s">
        <v>1860</v>
      </c>
      <c r="E5212" s="16" t="s">
        <v>590</v>
      </c>
      <c r="F5212" s="16">
        <v>1222</v>
      </c>
      <c r="G5212" s="16">
        <v>420</v>
      </c>
      <c r="H5212" s="16">
        <v>0.22989999999999999</v>
      </c>
      <c r="I5212" s="82">
        <v>5.7599999999999998E-2</v>
      </c>
      <c r="J5212" s="16">
        <v>0.16220000000000001</v>
      </c>
      <c r="K5212" s="57">
        <v>1</v>
      </c>
      <c r="L5212" s="16">
        <v>0.39119999999999999</v>
      </c>
      <c r="M5212" s="83">
        <v>0.128</v>
      </c>
      <c r="N5212" s="18">
        <v>0.84</v>
      </c>
      <c r="O5212" s="18">
        <v>-4.3900000000000002E-2</v>
      </c>
      <c r="P5212" s="16">
        <v>0</v>
      </c>
      <c r="Q5212" s="16">
        <v>0</v>
      </c>
      <c r="R5212">
        <v>0</v>
      </c>
      <c r="S5212" s="16">
        <v>0</v>
      </c>
      <c r="T5212">
        <v>-0.42799999999999999</v>
      </c>
      <c r="U5212" s="15">
        <v>-0.2283</v>
      </c>
      <c r="V5212" s="15">
        <v>9.1999999999999998E-2</v>
      </c>
      <c r="W5212" s="15">
        <v>-0.27479999999999999</v>
      </c>
    </row>
    <row r="5213" spans="1:23" x14ac:dyDescent="0.2">
      <c r="A5213" s="16" t="s">
        <v>3431</v>
      </c>
      <c r="B5213" s="16" t="s">
        <v>3432</v>
      </c>
      <c r="C5213" s="16" t="s">
        <v>412</v>
      </c>
      <c r="D5213" s="16" t="s">
        <v>3433</v>
      </c>
      <c r="E5213" s="16" t="s">
        <v>590</v>
      </c>
      <c r="F5213" s="16">
        <v>1502</v>
      </c>
      <c r="G5213" s="16">
        <v>990</v>
      </c>
      <c r="H5213" s="16">
        <v>0.18110000000000001</v>
      </c>
      <c r="I5213" s="82">
        <v>3.5700000000000003E-2</v>
      </c>
      <c r="J5213" s="16">
        <v>0.17169999999999999</v>
      </c>
      <c r="K5213" s="57">
        <v>0.76816388975527305</v>
      </c>
      <c r="L5213" s="16">
        <v>0.18210000000000001</v>
      </c>
      <c r="M5213" s="83">
        <v>0.71099999999999997</v>
      </c>
      <c r="N5213" s="18">
        <v>0.84</v>
      </c>
      <c r="O5213" s="18">
        <v>0.2908</v>
      </c>
      <c r="P5213" s="16">
        <v>0</v>
      </c>
      <c r="Q5213" s="16">
        <v>0</v>
      </c>
      <c r="R5213">
        <v>0</v>
      </c>
      <c r="S5213" s="16">
        <v>0</v>
      </c>
      <c r="T5213" s="89">
        <v>0.622</v>
      </c>
      <c r="U5213" s="15">
        <v>3.1399999999999997E-2</v>
      </c>
      <c r="V5213" s="15">
        <v>0.124</v>
      </c>
      <c r="W5213" s="7">
        <v>1.0575000000000001</v>
      </c>
    </row>
    <row r="5214" spans="1:23" x14ac:dyDescent="0.2">
      <c r="A5214" s="16" t="s">
        <v>3404</v>
      </c>
      <c r="B5214" s="16" t="s">
        <v>3405</v>
      </c>
      <c r="C5214" s="16" t="s">
        <v>412</v>
      </c>
      <c r="D5214" s="16" t="s">
        <v>3406</v>
      </c>
      <c r="E5214" s="16" t="s">
        <v>599</v>
      </c>
      <c r="F5214" s="16" t="s">
        <v>60</v>
      </c>
      <c r="G5214" s="16">
        <v>2138</v>
      </c>
      <c r="H5214" s="16">
        <v>0.27889999999999998</v>
      </c>
      <c r="I5214" s="82">
        <v>2.3800000000000001E-6</v>
      </c>
      <c r="J5214" s="16">
        <v>0.25580000000000003</v>
      </c>
      <c r="K5214" s="57">
        <v>1</v>
      </c>
      <c r="L5214" s="16">
        <v>0.23980000000000001</v>
      </c>
      <c r="M5214" s="83">
        <v>0.999</v>
      </c>
      <c r="N5214" s="18">
        <v>0.84</v>
      </c>
      <c r="O5214" s="18">
        <v>0.30649999999999999</v>
      </c>
      <c r="P5214" s="16">
        <v>0</v>
      </c>
      <c r="Q5214" s="16">
        <v>0</v>
      </c>
      <c r="R5214">
        <v>0</v>
      </c>
      <c r="S5214" s="16">
        <v>0</v>
      </c>
      <c r="T5214" s="88">
        <v>1.5859000000000001</v>
      </c>
      <c r="U5214" s="15">
        <v>0.6462</v>
      </c>
      <c r="V5214" s="15">
        <v>-0.28100000000000003</v>
      </c>
      <c r="W5214" s="15">
        <v>0.2742</v>
      </c>
    </row>
    <row r="5215" spans="1:23" x14ac:dyDescent="0.2">
      <c r="A5215" s="16" t="s">
        <v>4520</v>
      </c>
      <c r="B5215" s="16" t="s">
        <v>4521</v>
      </c>
      <c r="C5215" s="16" t="s">
        <v>81</v>
      </c>
      <c r="D5215" s="16" t="s">
        <v>4522</v>
      </c>
      <c r="E5215" s="16" t="s">
        <v>599</v>
      </c>
      <c r="F5215" s="16">
        <v>2835</v>
      </c>
      <c r="G5215" s="16">
        <v>1564</v>
      </c>
      <c r="H5215" s="16">
        <v>-0.14249999999999999</v>
      </c>
      <c r="I5215" s="82">
        <v>3.5999999999999997E-2</v>
      </c>
      <c r="J5215" s="16">
        <v>2.4E-2</v>
      </c>
      <c r="K5215" s="57">
        <v>1</v>
      </c>
      <c r="L5215" s="16">
        <v>9.2999999999999992E-3</v>
      </c>
      <c r="M5215" s="83">
        <v>0.999</v>
      </c>
      <c r="N5215" s="18">
        <v>0.84</v>
      </c>
      <c r="O5215" s="18">
        <v>0.2429</v>
      </c>
      <c r="P5215" s="16">
        <v>0</v>
      </c>
      <c r="Q5215" s="16">
        <v>0</v>
      </c>
      <c r="R5215">
        <v>0</v>
      </c>
      <c r="S5215" s="16">
        <v>0</v>
      </c>
      <c r="T5215">
        <v>-5.6899999999999999E-2</v>
      </c>
      <c r="U5215" s="15">
        <v>0.67500000000000004</v>
      </c>
      <c r="V5215" s="15">
        <v>0.44800000000000001</v>
      </c>
      <c r="W5215" s="15">
        <v>-0.17710000000000001</v>
      </c>
    </row>
    <row r="5216" spans="1:23" x14ac:dyDescent="0.2">
      <c r="A5216" s="16" t="s">
        <v>937</v>
      </c>
      <c r="B5216" s="16" t="s">
        <v>551</v>
      </c>
      <c r="C5216" s="16" t="s">
        <v>389</v>
      </c>
      <c r="D5216" s="16" t="s">
        <v>938</v>
      </c>
      <c r="E5216" s="16" t="s">
        <v>599</v>
      </c>
      <c r="F5216" s="16" t="s">
        <v>60</v>
      </c>
      <c r="G5216" s="16">
        <v>169</v>
      </c>
      <c r="H5216" s="81">
        <v>-2.1688000000000001</v>
      </c>
      <c r="I5216" s="82">
        <v>6.2799999999999998E-34</v>
      </c>
      <c r="J5216" s="16">
        <v>-0.78580000000000005</v>
      </c>
      <c r="K5216" s="57">
        <v>1</v>
      </c>
      <c r="L5216" s="16">
        <v>-0.72399999999999998</v>
      </c>
      <c r="M5216" s="83">
        <v>0.999</v>
      </c>
      <c r="N5216" s="18">
        <v>0.84</v>
      </c>
      <c r="O5216" s="18">
        <v>-8.9300000000000004E-2</v>
      </c>
      <c r="P5216" s="16">
        <v>1</v>
      </c>
      <c r="Q5216" s="16">
        <v>0</v>
      </c>
      <c r="R5216">
        <v>0</v>
      </c>
      <c r="S5216" s="16">
        <v>0</v>
      </c>
      <c r="T5216" t="e">
        <v>#N/A</v>
      </c>
      <c r="U5216" s="15">
        <v>-0.61029999999999995</v>
      </c>
      <c r="V5216" s="15">
        <v>0.17299999999999999</v>
      </c>
      <c r="W5216" s="7">
        <v>5.9471999999999996</v>
      </c>
    </row>
    <row r="5217" spans="1:23" x14ac:dyDescent="0.2">
      <c r="A5217" s="16" t="s">
        <v>5137</v>
      </c>
      <c r="B5217" s="16" t="s">
        <v>5138</v>
      </c>
      <c r="C5217" s="16" t="s">
        <v>370</v>
      </c>
      <c r="D5217" s="16" t="s">
        <v>5139</v>
      </c>
      <c r="E5217" s="16" t="s">
        <v>590</v>
      </c>
      <c r="F5217" s="16">
        <v>3811</v>
      </c>
      <c r="G5217" s="16">
        <v>2027</v>
      </c>
      <c r="H5217" s="16">
        <v>-0.34499999999999997</v>
      </c>
      <c r="I5217" s="82">
        <v>2.1699999999999999E-8</v>
      </c>
      <c r="J5217" s="16">
        <v>-0.35909999999999997</v>
      </c>
      <c r="K5217" s="57">
        <v>0.74883998588193201</v>
      </c>
      <c r="L5217" s="16">
        <v>-0.42020000000000002</v>
      </c>
      <c r="M5217" s="83">
        <v>0.29499999999999998</v>
      </c>
      <c r="N5217" s="18">
        <v>0.84</v>
      </c>
      <c r="O5217" s="18">
        <v>0.49230000000000002</v>
      </c>
      <c r="P5217" s="16">
        <v>0</v>
      </c>
      <c r="Q5217" s="16">
        <v>0</v>
      </c>
      <c r="R5217">
        <v>0</v>
      </c>
      <c r="S5217" s="16">
        <v>0</v>
      </c>
      <c r="T5217" s="89">
        <v>0.64959999999999996</v>
      </c>
      <c r="U5217" s="15">
        <v>0.2843</v>
      </c>
      <c r="V5217" s="11">
        <v>0.64</v>
      </c>
      <c r="W5217" s="15">
        <v>0.43180000000000002</v>
      </c>
    </row>
    <row r="5218" spans="1:23" x14ac:dyDescent="0.2">
      <c r="A5218" s="16" t="s">
        <v>5211</v>
      </c>
      <c r="B5218" s="16" t="s">
        <v>5212</v>
      </c>
      <c r="C5218" s="16" t="s">
        <v>316</v>
      </c>
      <c r="D5218" s="16" t="s">
        <v>5213</v>
      </c>
      <c r="E5218" s="16" t="s">
        <v>599</v>
      </c>
      <c r="F5218" s="16">
        <v>543</v>
      </c>
      <c r="G5218" s="16">
        <v>544</v>
      </c>
      <c r="H5218" s="16">
        <v>0.51390000000000002</v>
      </c>
      <c r="I5218" s="82">
        <v>6.1399999999999994E-8</v>
      </c>
      <c r="J5218" s="16">
        <v>0.1183</v>
      </c>
      <c r="K5218" s="57">
        <v>1</v>
      </c>
      <c r="L5218" s="16">
        <v>0.14330000000000001</v>
      </c>
      <c r="M5218" s="83">
        <v>0.94899999999999995</v>
      </c>
      <c r="N5218" s="18">
        <v>0.84</v>
      </c>
      <c r="O5218" s="18">
        <v>0.1462</v>
      </c>
      <c r="P5218" s="16">
        <v>0</v>
      </c>
      <c r="Q5218" s="16">
        <v>0</v>
      </c>
      <c r="R5218">
        <v>0</v>
      </c>
      <c r="S5218" s="16">
        <v>0</v>
      </c>
      <c r="T5218" s="112">
        <v>-1.2029000000000001</v>
      </c>
      <c r="U5218" s="15">
        <v>4.65E-2</v>
      </c>
      <c r="V5218" s="15">
        <v>0.16500000000000001</v>
      </c>
      <c r="W5218" s="15">
        <v>-0.4955</v>
      </c>
    </row>
    <row r="5219" spans="1:23" x14ac:dyDescent="0.2">
      <c r="A5219" s="16" t="s">
        <v>6793</v>
      </c>
      <c r="B5219" s="16" t="s">
        <v>6794</v>
      </c>
      <c r="C5219" s="16" t="s">
        <v>139</v>
      </c>
      <c r="D5219" s="16" t="s">
        <v>6795</v>
      </c>
      <c r="E5219" s="16" t="s">
        <v>599</v>
      </c>
      <c r="F5219" s="16">
        <v>1254</v>
      </c>
      <c r="G5219" s="16">
        <v>747</v>
      </c>
      <c r="H5219" s="16">
        <v>-1.61E-2</v>
      </c>
      <c r="I5219" s="82">
        <v>0.88900000000000001</v>
      </c>
      <c r="J5219" s="16">
        <v>-0.19320000000000001</v>
      </c>
      <c r="K5219" s="57">
        <v>0.88567778397530705</v>
      </c>
      <c r="L5219" s="16">
        <v>-0.19270000000000001</v>
      </c>
      <c r="M5219" s="83">
        <v>0.93200000000000005</v>
      </c>
      <c r="N5219" s="18">
        <v>0.84</v>
      </c>
      <c r="O5219" s="18">
        <v>0.29870000000000002</v>
      </c>
      <c r="P5219" s="16">
        <v>0</v>
      </c>
      <c r="Q5219" s="16">
        <v>0</v>
      </c>
      <c r="R5219">
        <v>0</v>
      </c>
      <c r="S5219" s="16">
        <v>0</v>
      </c>
      <c r="T5219" s="112">
        <v>-1.2667999999999999</v>
      </c>
      <c r="U5219" s="15">
        <v>-9.4500000000000001E-2</v>
      </c>
      <c r="V5219" s="11">
        <v>0.58899999999999997</v>
      </c>
      <c r="W5219" s="15">
        <v>2.6100000000000002E-2</v>
      </c>
    </row>
    <row r="5220" spans="1:23" x14ac:dyDescent="0.2">
      <c r="A5220" s="16" t="s">
        <v>6744</v>
      </c>
      <c r="B5220" s="16" t="s">
        <v>6745</v>
      </c>
      <c r="C5220" s="16" t="s">
        <v>139</v>
      </c>
      <c r="D5220" s="16" t="s">
        <v>6746</v>
      </c>
      <c r="E5220" s="16" t="s">
        <v>599</v>
      </c>
      <c r="F5220" s="16">
        <v>1047</v>
      </c>
      <c r="G5220" s="16">
        <v>716</v>
      </c>
      <c r="H5220" s="16">
        <v>6.3399999999999998E-2</v>
      </c>
      <c r="I5220" s="82">
        <v>0.52700000000000002</v>
      </c>
      <c r="J5220" s="16">
        <v>8.9099999999999999E-2</v>
      </c>
      <c r="K5220" s="57">
        <v>1</v>
      </c>
      <c r="L5220" s="16">
        <v>0.1009</v>
      </c>
      <c r="M5220" s="83">
        <v>0.999</v>
      </c>
      <c r="N5220" s="18">
        <v>0.84</v>
      </c>
      <c r="O5220" s="18">
        <v>-4.3900000000000002E-2</v>
      </c>
      <c r="P5220" s="16">
        <v>0</v>
      </c>
      <c r="Q5220" s="16">
        <v>0</v>
      </c>
      <c r="R5220">
        <v>0</v>
      </c>
      <c r="S5220" s="16">
        <v>0</v>
      </c>
      <c r="T5220">
        <v>-2.5399999999999999E-2</v>
      </c>
      <c r="U5220" s="15">
        <v>-9.8100000000000007E-2</v>
      </c>
      <c r="V5220" s="15">
        <v>0.30099999999999999</v>
      </c>
      <c r="W5220" s="11">
        <v>0.91669999999999996</v>
      </c>
    </row>
    <row r="5221" spans="1:23" x14ac:dyDescent="0.2">
      <c r="A5221" s="16" t="s">
        <v>9034</v>
      </c>
      <c r="B5221" s="16" t="s">
        <v>9035</v>
      </c>
      <c r="C5221" s="16" t="s">
        <v>179</v>
      </c>
      <c r="D5221" s="16" t="s">
        <v>9036</v>
      </c>
      <c r="E5221" s="16" t="s">
        <v>599</v>
      </c>
      <c r="F5221" s="16">
        <v>1055</v>
      </c>
      <c r="G5221" s="16">
        <v>960</v>
      </c>
      <c r="H5221" s="16">
        <v>7.3200000000000001E-2</v>
      </c>
      <c r="I5221" s="82">
        <v>0.48</v>
      </c>
      <c r="J5221" s="16">
        <v>4.2900000000000001E-2</v>
      </c>
      <c r="K5221" s="57">
        <v>1</v>
      </c>
      <c r="L5221" s="16">
        <v>2.1899999999999999E-2</v>
      </c>
      <c r="M5221" s="83">
        <v>0.999</v>
      </c>
      <c r="N5221" s="18">
        <v>0.84</v>
      </c>
      <c r="O5221" s="11">
        <v>0.94359999999999999</v>
      </c>
      <c r="P5221" s="16">
        <v>0</v>
      </c>
      <c r="Q5221" s="16">
        <v>0</v>
      </c>
      <c r="R5221">
        <v>0</v>
      </c>
      <c r="S5221" s="16">
        <v>0</v>
      </c>
      <c r="T5221">
        <v>-0.25940000000000002</v>
      </c>
      <c r="U5221" s="15">
        <v>-9.1300000000000006E-2</v>
      </c>
      <c r="V5221" s="15">
        <v>0.21</v>
      </c>
      <c r="W5221" s="15">
        <v>9.4500000000000001E-2</v>
      </c>
    </row>
    <row r="5222" spans="1:23" x14ac:dyDescent="0.2">
      <c r="A5222" s="16" t="s">
        <v>12273</v>
      </c>
      <c r="B5222" s="16" t="s">
        <v>54</v>
      </c>
      <c r="C5222" s="16" t="s">
        <v>57</v>
      </c>
      <c r="D5222" s="16" t="s">
        <v>12274</v>
      </c>
      <c r="E5222" s="16" t="s">
        <v>590</v>
      </c>
      <c r="F5222" s="16">
        <v>3574</v>
      </c>
      <c r="G5222" s="16">
        <v>3233</v>
      </c>
      <c r="H5222" s="16">
        <v>-0.23080000000000001</v>
      </c>
      <c r="I5222" s="82">
        <v>7.6299999999999998E-5</v>
      </c>
      <c r="J5222" s="16">
        <v>9.5200000000000007E-2</v>
      </c>
      <c r="K5222" s="57">
        <v>1</v>
      </c>
      <c r="L5222" s="16">
        <v>0.104</v>
      </c>
      <c r="M5222" s="83">
        <v>0.999</v>
      </c>
      <c r="N5222" s="18">
        <v>0.84</v>
      </c>
      <c r="O5222" s="18">
        <v>-0.1255</v>
      </c>
      <c r="P5222" s="16">
        <v>0</v>
      </c>
      <c r="Q5222" s="16">
        <v>0</v>
      </c>
      <c r="R5222">
        <v>0</v>
      </c>
      <c r="S5222" s="16">
        <v>0</v>
      </c>
      <c r="T5222">
        <v>0.55589999999999995</v>
      </c>
      <c r="U5222" s="15">
        <v>-0.35730000000000001</v>
      </c>
      <c r="V5222" s="99">
        <v>-0.76200000000000001</v>
      </c>
      <c r="W5222" s="15">
        <v>8.6999999999999994E-2</v>
      </c>
    </row>
    <row r="5223" spans="1:23" x14ac:dyDescent="0.2">
      <c r="A5223" s="16" t="s">
        <v>11244</v>
      </c>
      <c r="B5223" s="16" t="s">
        <v>11245</v>
      </c>
      <c r="C5223" s="16" t="s">
        <v>57</v>
      </c>
      <c r="D5223" s="16" t="s">
        <v>11246</v>
      </c>
      <c r="E5223" s="16" t="s">
        <v>599</v>
      </c>
      <c r="F5223" s="16">
        <v>1783</v>
      </c>
      <c r="G5223" s="16">
        <v>1497</v>
      </c>
      <c r="H5223" s="16">
        <v>0.21779999999999999</v>
      </c>
      <c r="I5223" s="82">
        <v>2.3900000000000002E-3</v>
      </c>
      <c r="J5223" s="16">
        <v>0.3</v>
      </c>
      <c r="K5223" s="57">
        <v>0.75109963035107397</v>
      </c>
      <c r="L5223" s="16">
        <v>0.28360000000000002</v>
      </c>
      <c r="M5223" s="83">
        <v>0.51200000000000001</v>
      </c>
      <c r="N5223" s="18">
        <v>0.84</v>
      </c>
      <c r="O5223" s="18">
        <v>0.19320000000000001</v>
      </c>
      <c r="P5223" s="16">
        <v>0</v>
      </c>
      <c r="Q5223" s="16">
        <v>0</v>
      </c>
      <c r="R5223">
        <v>0</v>
      </c>
      <c r="S5223" s="16">
        <v>0</v>
      </c>
      <c r="T5223">
        <v>-0.58799999999999997</v>
      </c>
      <c r="U5223" s="15">
        <v>0.53949999999999998</v>
      </c>
      <c r="V5223" s="15">
        <v>0.24199999999999999</v>
      </c>
      <c r="W5223" s="15">
        <v>-0.25790000000000002</v>
      </c>
    </row>
    <row r="5224" spans="1:23" x14ac:dyDescent="0.2">
      <c r="A5224" s="16" t="s">
        <v>11806</v>
      </c>
      <c r="B5224" s="16" t="s">
        <v>11807</v>
      </c>
      <c r="C5224" s="16" t="s">
        <v>57</v>
      </c>
      <c r="D5224" s="16" t="s">
        <v>11808</v>
      </c>
      <c r="E5224" s="16" t="s">
        <v>599</v>
      </c>
      <c r="F5224" s="16" t="s">
        <v>60</v>
      </c>
      <c r="G5224" s="16">
        <v>486</v>
      </c>
      <c r="H5224" s="16">
        <v>-5.7200000000000001E-2</v>
      </c>
      <c r="I5224" s="82">
        <v>0.64800000000000002</v>
      </c>
      <c r="J5224" s="16">
        <v>0.15260000000000001</v>
      </c>
      <c r="K5224" s="57">
        <v>1</v>
      </c>
      <c r="L5224" s="16">
        <v>0.08</v>
      </c>
      <c r="M5224" s="83">
        <v>0.999</v>
      </c>
      <c r="N5224" s="18">
        <v>0.84</v>
      </c>
      <c r="O5224" s="18">
        <v>0.2429</v>
      </c>
      <c r="P5224" s="16">
        <v>0</v>
      </c>
      <c r="Q5224" s="16">
        <v>0</v>
      </c>
      <c r="R5224">
        <v>0</v>
      </c>
      <c r="S5224" s="16">
        <v>0</v>
      </c>
      <c r="T5224">
        <v>0.51139999999999997</v>
      </c>
      <c r="U5224" s="15">
        <v>-0.4577</v>
      </c>
      <c r="V5224" s="15">
        <v>-0.45400000000000001</v>
      </c>
      <c r="W5224" s="11">
        <v>0.66800000000000004</v>
      </c>
    </row>
    <row r="5225" spans="1:23" x14ac:dyDescent="0.2">
      <c r="A5225" s="16" t="s">
        <v>12625</v>
      </c>
      <c r="B5225" s="16" t="s">
        <v>12626</v>
      </c>
      <c r="C5225" s="16" t="s">
        <v>57</v>
      </c>
      <c r="D5225" s="16" t="s">
        <v>12627</v>
      </c>
      <c r="E5225" s="16" t="s">
        <v>590</v>
      </c>
      <c r="F5225" s="16" t="s">
        <v>60</v>
      </c>
      <c r="G5225" s="16">
        <v>3098</v>
      </c>
      <c r="H5225" s="16">
        <v>8.3599999999999994E-2</v>
      </c>
      <c r="I5225" s="82">
        <v>0.16</v>
      </c>
      <c r="J5225" s="16">
        <v>6.2300000000000001E-2</v>
      </c>
      <c r="K5225" s="57">
        <v>1</v>
      </c>
      <c r="L5225" s="16">
        <v>0.1142</v>
      </c>
      <c r="M5225" s="83">
        <v>0.81100000000000005</v>
      </c>
      <c r="N5225" s="18">
        <v>0.84</v>
      </c>
      <c r="O5225" s="18">
        <v>-0.1414</v>
      </c>
      <c r="P5225" s="16">
        <v>0</v>
      </c>
      <c r="Q5225" s="16">
        <v>0</v>
      </c>
      <c r="R5225">
        <v>0</v>
      </c>
      <c r="S5225" s="16">
        <v>0</v>
      </c>
      <c r="T5225">
        <v>-0.37330000000000002</v>
      </c>
      <c r="U5225" s="15">
        <v>-0.25390000000000001</v>
      </c>
      <c r="V5225" s="15">
        <v>5.0999999999999997E-2</v>
      </c>
      <c r="W5225" s="15">
        <v>0.1699</v>
      </c>
    </row>
    <row r="5226" spans="1:23" x14ac:dyDescent="0.2">
      <c r="A5226" s="16" t="s">
        <v>12243</v>
      </c>
      <c r="B5226" s="16" t="s">
        <v>12244</v>
      </c>
      <c r="C5226" s="16" t="s">
        <v>57</v>
      </c>
      <c r="D5226" s="16" t="s">
        <v>12245</v>
      </c>
      <c r="E5226" s="16" t="s">
        <v>599</v>
      </c>
      <c r="F5226" s="16">
        <v>1706</v>
      </c>
      <c r="G5226" s="16">
        <v>287</v>
      </c>
      <c r="H5226" s="16">
        <v>5.2900000000000003E-2</v>
      </c>
      <c r="I5226" s="82">
        <v>0.749</v>
      </c>
      <c r="J5226" s="16">
        <v>9.7900000000000001E-2</v>
      </c>
      <c r="K5226" s="57">
        <v>1</v>
      </c>
      <c r="L5226" s="16">
        <v>5.91E-2</v>
      </c>
      <c r="M5226" s="83">
        <v>0.999</v>
      </c>
      <c r="N5226" s="18">
        <v>0.84</v>
      </c>
      <c r="O5226" s="18">
        <v>-9.9500000000000005E-2</v>
      </c>
      <c r="P5226" s="16">
        <v>0</v>
      </c>
      <c r="Q5226" s="16">
        <v>0</v>
      </c>
      <c r="R5226">
        <v>0</v>
      </c>
      <c r="S5226" s="16">
        <v>0</v>
      </c>
      <c r="T5226" t="e">
        <v>#N/A</v>
      </c>
      <c r="U5226" s="15">
        <v>-0.4622</v>
      </c>
      <c r="V5226" s="15">
        <v>0.44600000000000001</v>
      </c>
      <c r="W5226" s="15">
        <v>5.7500000000000002E-2</v>
      </c>
    </row>
    <row r="5227" spans="1:23" x14ac:dyDescent="0.2">
      <c r="A5227" s="16" t="s">
        <v>1247</v>
      </c>
      <c r="B5227" s="16" t="s">
        <v>98</v>
      </c>
      <c r="C5227" s="16" t="s">
        <v>57</v>
      </c>
      <c r="D5227" s="16" t="e">
        <v>#N/A</v>
      </c>
      <c r="E5227" s="16" t="e">
        <v>#N/A</v>
      </c>
      <c r="F5227" s="16">
        <v>324</v>
      </c>
      <c r="G5227" s="16">
        <v>467</v>
      </c>
      <c r="H5227" s="84">
        <v>-0.66879999999999995</v>
      </c>
      <c r="I5227" s="82">
        <v>1.68E-6</v>
      </c>
      <c r="J5227" s="88">
        <v>3.3273999999999999</v>
      </c>
      <c r="K5227" s="57">
        <v>2.1079147503767201E-2</v>
      </c>
      <c r="L5227" s="88">
        <v>3.5613999999999999</v>
      </c>
      <c r="M5227" s="83">
        <v>7.8700000000000003E-3</v>
      </c>
      <c r="N5227" s="18">
        <v>0.83</v>
      </c>
      <c r="O5227" s="7">
        <v>1.2868999999999999</v>
      </c>
      <c r="P5227" s="16">
        <v>1</v>
      </c>
      <c r="Q5227" s="16">
        <v>0</v>
      </c>
      <c r="R5227">
        <v>0</v>
      </c>
      <c r="S5227" s="16">
        <v>1</v>
      </c>
      <c r="T5227">
        <v>0.6391</v>
      </c>
      <c r="U5227" s="15">
        <v>5.2699999999999997E-2</v>
      </c>
      <c r="V5227" s="15">
        <v>-1.857</v>
      </c>
      <c r="W5227" s="99">
        <v>-0.71909999999999996</v>
      </c>
    </row>
    <row r="5228" spans="1:23" x14ac:dyDescent="0.2">
      <c r="A5228" s="16" t="s">
        <v>2331</v>
      </c>
      <c r="B5228" s="16" t="s">
        <v>2332</v>
      </c>
      <c r="C5228" s="16" t="s">
        <v>65</v>
      </c>
      <c r="D5228" s="16" t="s">
        <v>2333</v>
      </c>
      <c r="E5228" s="16" t="s">
        <v>590</v>
      </c>
      <c r="F5228" s="16">
        <v>515</v>
      </c>
      <c r="G5228" s="16">
        <v>28482</v>
      </c>
      <c r="H5228" s="16">
        <v>0.24129999999999999</v>
      </c>
      <c r="I5228" s="82">
        <v>1.34E-4</v>
      </c>
      <c r="J5228" s="16">
        <v>0.18310000000000001</v>
      </c>
      <c r="K5228" s="57">
        <v>1</v>
      </c>
      <c r="L5228" s="16" t="e">
        <v>#N/A</v>
      </c>
      <c r="M5228" s="83" t="e">
        <v>#N/A</v>
      </c>
      <c r="N5228" s="18">
        <v>0.83</v>
      </c>
      <c r="O5228" s="18">
        <v>0.27100000000000002</v>
      </c>
      <c r="P5228" s="16">
        <v>0</v>
      </c>
      <c r="Q5228" s="16">
        <v>0</v>
      </c>
      <c r="R5228">
        <v>0</v>
      </c>
      <c r="S5228" s="16">
        <v>0</v>
      </c>
      <c r="T5228">
        <v>-0.80289999999999995</v>
      </c>
      <c r="U5228" s="15">
        <v>-1.0898000000000001</v>
      </c>
      <c r="V5228" s="98">
        <v>-1.9350000000000001</v>
      </c>
      <c r="W5228" s="98">
        <v>-1.8287</v>
      </c>
    </row>
    <row r="5229" spans="1:23" x14ac:dyDescent="0.2">
      <c r="A5229" s="16" t="s">
        <v>3840</v>
      </c>
      <c r="B5229" s="16" t="s">
        <v>3791</v>
      </c>
      <c r="C5229" s="16" t="s">
        <v>86</v>
      </c>
      <c r="D5229" s="16" t="s">
        <v>3841</v>
      </c>
      <c r="E5229" s="16" t="s">
        <v>599</v>
      </c>
      <c r="F5229" s="16">
        <v>1149</v>
      </c>
      <c r="G5229" s="16">
        <v>1264</v>
      </c>
      <c r="H5229" s="16">
        <v>0.31740000000000002</v>
      </c>
      <c r="I5229" s="82">
        <v>1.0900000000000001E-5</v>
      </c>
      <c r="J5229" s="16">
        <v>-5.4999999999999997E-3</v>
      </c>
      <c r="K5229" s="57">
        <v>1</v>
      </c>
      <c r="L5229" s="16">
        <v>-5.5999999999999999E-3</v>
      </c>
      <c r="M5229" s="83">
        <v>0.999</v>
      </c>
      <c r="N5229" s="18">
        <v>0.83</v>
      </c>
      <c r="O5229" s="18">
        <v>0.54930000000000001</v>
      </c>
      <c r="P5229" s="16">
        <v>0</v>
      </c>
      <c r="Q5229" s="16">
        <v>0</v>
      </c>
      <c r="R5229">
        <v>0</v>
      </c>
      <c r="S5229" s="16">
        <v>0</v>
      </c>
      <c r="T5229">
        <v>-6.8999999999999999E-3</v>
      </c>
      <c r="U5229" s="15">
        <v>-0.21210000000000001</v>
      </c>
      <c r="V5229" s="15">
        <v>-0.47799999999999998</v>
      </c>
      <c r="W5229" s="15">
        <v>-0.15</v>
      </c>
    </row>
    <row r="5230" spans="1:23" x14ac:dyDescent="0.2">
      <c r="A5230" s="16" t="s">
        <v>4833</v>
      </c>
      <c r="B5230" s="16" t="s">
        <v>4834</v>
      </c>
      <c r="C5230" s="16" t="s">
        <v>253</v>
      </c>
      <c r="D5230" s="16" t="s">
        <v>4835</v>
      </c>
      <c r="E5230" s="16" t="s">
        <v>599</v>
      </c>
      <c r="F5230" s="16" t="s">
        <v>60</v>
      </c>
      <c r="G5230" s="16">
        <v>1754</v>
      </c>
      <c r="H5230" s="16">
        <v>-0.49569999999999997</v>
      </c>
      <c r="I5230" s="82">
        <v>1.27E-12</v>
      </c>
      <c r="J5230" s="16">
        <v>0.44619999999999999</v>
      </c>
      <c r="K5230" s="57">
        <v>0.43612247750590299</v>
      </c>
      <c r="L5230" s="16">
        <v>0.46820000000000001</v>
      </c>
      <c r="M5230" s="83">
        <v>0.27200000000000002</v>
      </c>
      <c r="N5230" s="18">
        <v>0.83</v>
      </c>
      <c r="O5230" s="18">
        <v>3.3300000000000003E-2</v>
      </c>
      <c r="P5230" s="16">
        <v>0</v>
      </c>
      <c r="Q5230" s="16">
        <v>0</v>
      </c>
      <c r="R5230">
        <v>0</v>
      </c>
      <c r="S5230" s="16">
        <v>0</v>
      </c>
      <c r="T5230" s="88">
        <v>2.0800999999999998</v>
      </c>
      <c r="U5230" s="15">
        <v>0.22220000000000001</v>
      </c>
      <c r="V5230" s="15">
        <v>0.154</v>
      </c>
      <c r="W5230" s="7">
        <v>3.3563999999999998</v>
      </c>
    </row>
    <row r="5231" spans="1:23" x14ac:dyDescent="0.2">
      <c r="A5231" s="16" t="s">
        <v>5427</v>
      </c>
      <c r="B5231" s="16" t="s">
        <v>5428</v>
      </c>
      <c r="C5231" s="16" t="s">
        <v>109</v>
      </c>
      <c r="D5231" s="16" t="s">
        <v>5429</v>
      </c>
      <c r="E5231" s="16" t="s">
        <v>590</v>
      </c>
      <c r="F5231" s="16" t="s">
        <v>60</v>
      </c>
      <c r="G5231" s="16">
        <v>919</v>
      </c>
      <c r="H5231" s="16">
        <v>8.9899999999999994E-2</v>
      </c>
      <c r="I5231" s="82">
        <v>0.29899999999999999</v>
      </c>
      <c r="J5231" s="16">
        <v>-3.2300000000000002E-2</v>
      </c>
      <c r="K5231" s="57">
        <v>1</v>
      </c>
      <c r="L5231" s="16">
        <v>-4.7699999999999999E-2</v>
      </c>
      <c r="M5231" s="83">
        <v>0.999</v>
      </c>
      <c r="N5231" s="18">
        <v>0.83</v>
      </c>
      <c r="O5231" s="11">
        <v>0.61350000000000005</v>
      </c>
      <c r="P5231" s="16">
        <v>0</v>
      </c>
      <c r="Q5231" s="16">
        <v>0</v>
      </c>
      <c r="R5231">
        <v>0</v>
      </c>
      <c r="S5231" s="16">
        <v>0</v>
      </c>
      <c r="T5231" s="84">
        <v>-0.70940000000000003</v>
      </c>
      <c r="U5231" s="15">
        <v>0.2036</v>
      </c>
      <c r="V5231" s="15">
        <v>0.53500000000000003</v>
      </c>
      <c r="W5231" s="99">
        <v>-0.65259999999999996</v>
      </c>
    </row>
    <row r="5232" spans="1:23" x14ac:dyDescent="0.2">
      <c r="A5232" s="16" t="s">
        <v>7260</v>
      </c>
      <c r="B5232" s="16" t="s">
        <v>106</v>
      </c>
      <c r="C5232" s="16" t="s">
        <v>89</v>
      </c>
      <c r="D5232" s="16" t="s">
        <v>7261</v>
      </c>
      <c r="E5232" s="16" t="s">
        <v>599</v>
      </c>
      <c r="F5232" s="16" t="s">
        <v>60</v>
      </c>
      <c r="G5232" s="16">
        <v>2363</v>
      </c>
      <c r="H5232" s="16">
        <v>-3.3E-3</v>
      </c>
      <c r="I5232" s="82">
        <v>0.96599999999999997</v>
      </c>
      <c r="J5232" s="16">
        <v>0.14030000000000001</v>
      </c>
      <c r="K5232" s="57">
        <v>1</v>
      </c>
      <c r="L5232" s="16">
        <v>0.1351</v>
      </c>
      <c r="M5232" s="83">
        <v>0.999</v>
      </c>
      <c r="N5232" s="18">
        <v>0.83</v>
      </c>
      <c r="O5232" s="18">
        <v>0</v>
      </c>
      <c r="P5232" s="16">
        <v>0</v>
      </c>
      <c r="Q5232" s="16">
        <v>0</v>
      </c>
      <c r="R5232">
        <v>0</v>
      </c>
      <c r="S5232" s="16">
        <v>0</v>
      </c>
      <c r="T5232" s="88">
        <v>2.0613999999999999</v>
      </c>
      <c r="U5232" s="15">
        <v>0.29909999999999998</v>
      </c>
      <c r="V5232" s="15">
        <v>0.10299999999999999</v>
      </c>
      <c r="W5232" s="7">
        <v>1.7917000000000001</v>
      </c>
    </row>
    <row r="5233" spans="1:23" x14ac:dyDescent="0.2">
      <c r="A5233" s="16" t="s">
        <v>14415</v>
      </c>
      <c r="B5233" s="16" t="s">
        <v>54</v>
      </c>
      <c r="C5233" s="16" t="s">
        <v>57</v>
      </c>
      <c r="D5233" s="16" t="s">
        <v>14416</v>
      </c>
      <c r="E5233" s="16" t="s">
        <v>599</v>
      </c>
      <c r="F5233" s="16">
        <v>1577</v>
      </c>
      <c r="G5233" s="16">
        <v>335</v>
      </c>
      <c r="H5233" s="16">
        <v>0.10929999999999999</v>
      </c>
      <c r="I5233" s="82">
        <v>0.45800000000000002</v>
      </c>
      <c r="J5233" s="16">
        <v>-5.3199999999999997E-2</v>
      </c>
      <c r="K5233" s="57">
        <v>1</v>
      </c>
      <c r="L5233" s="16">
        <v>-7.2300000000000003E-2</v>
      </c>
      <c r="M5233" s="83">
        <v>0.999</v>
      </c>
      <c r="N5233" s="18">
        <v>0.83</v>
      </c>
      <c r="O5233" s="18">
        <v>2.3800000000000002E-2</v>
      </c>
      <c r="P5233" s="16">
        <v>0</v>
      </c>
      <c r="Q5233" s="16">
        <v>0</v>
      </c>
      <c r="R5233">
        <v>0</v>
      </c>
      <c r="S5233" s="16">
        <v>0</v>
      </c>
      <c r="T5233" s="89">
        <v>0.98360000000000003</v>
      </c>
      <c r="U5233" s="15">
        <v>-0.22140000000000001</v>
      </c>
      <c r="V5233" s="15">
        <v>0.27600000000000002</v>
      </c>
      <c r="W5233" s="15">
        <v>0.36409999999999998</v>
      </c>
    </row>
    <row r="5234" spans="1:23" x14ac:dyDescent="0.2">
      <c r="A5234" s="16" t="s">
        <v>16540</v>
      </c>
      <c r="B5234" s="16" t="s">
        <v>54</v>
      </c>
      <c r="C5234" s="16" t="s">
        <v>57</v>
      </c>
      <c r="D5234" s="16" t="s">
        <v>16541</v>
      </c>
      <c r="E5234" s="16" t="s">
        <v>599</v>
      </c>
      <c r="F5234" s="16">
        <v>1664</v>
      </c>
      <c r="G5234" s="16">
        <v>1212</v>
      </c>
      <c r="H5234" s="16">
        <v>-0.14219999999999999</v>
      </c>
      <c r="I5234" s="82">
        <v>9.8000000000000004E-2</v>
      </c>
      <c r="J5234" s="16">
        <v>-0.62270000000000003</v>
      </c>
      <c r="K5234" s="57">
        <v>8.9794159855204905E-2</v>
      </c>
      <c r="L5234" s="84">
        <v>-0.62829999999999997</v>
      </c>
      <c r="M5234" s="83">
        <v>4.99E-2</v>
      </c>
      <c r="N5234" s="18">
        <v>0.83</v>
      </c>
      <c r="O5234" s="18">
        <v>0.2429</v>
      </c>
      <c r="P5234" s="16">
        <v>0</v>
      </c>
      <c r="Q5234" s="16">
        <v>0</v>
      </c>
      <c r="R5234">
        <v>0</v>
      </c>
      <c r="S5234" s="16">
        <v>0</v>
      </c>
      <c r="T5234">
        <v>-0.50839999999999996</v>
      </c>
      <c r="U5234" s="15">
        <v>0.1206</v>
      </c>
      <c r="V5234" s="11">
        <v>0.94799999999999995</v>
      </c>
      <c r="W5234" s="15">
        <v>-0.2374</v>
      </c>
    </row>
    <row r="5235" spans="1:23" x14ac:dyDescent="0.2">
      <c r="A5235" s="16" t="s">
        <v>15361</v>
      </c>
      <c r="B5235" s="16" t="s">
        <v>10678</v>
      </c>
      <c r="C5235" s="16" t="s">
        <v>57</v>
      </c>
      <c r="D5235" s="16" t="s">
        <v>15362</v>
      </c>
      <c r="E5235" s="16" t="s">
        <v>590</v>
      </c>
      <c r="F5235" s="16">
        <v>1037</v>
      </c>
      <c r="G5235" s="16">
        <v>486</v>
      </c>
      <c r="H5235" s="16">
        <v>0.1026</v>
      </c>
      <c r="I5235" s="82">
        <v>0.373</v>
      </c>
      <c r="J5235" s="16">
        <v>-0.13500000000000001</v>
      </c>
      <c r="K5235" s="57">
        <v>1</v>
      </c>
      <c r="L5235" s="16">
        <v>-0.1343</v>
      </c>
      <c r="M5235" s="83">
        <v>0.999</v>
      </c>
      <c r="N5235" s="18">
        <v>0.83</v>
      </c>
      <c r="O5235" s="18">
        <v>0.38590000000000002</v>
      </c>
      <c r="P5235" s="16">
        <v>0</v>
      </c>
      <c r="Q5235" s="16">
        <v>0</v>
      </c>
      <c r="R5235">
        <v>0</v>
      </c>
      <c r="S5235" s="16">
        <v>0</v>
      </c>
      <c r="T5235">
        <v>-0.47199999999999998</v>
      </c>
      <c r="U5235" s="15">
        <v>-9.4399999999999998E-2</v>
      </c>
      <c r="V5235" s="15">
        <v>0.38500000000000001</v>
      </c>
      <c r="W5235" s="15">
        <v>-7.8899999999999998E-2</v>
      </c>
    </row>
    <row r="5236" spans="1:23" x14ac:dyDescent="0.2">
      <c r="A5236" s="16" t="s">
        <v>13337</v>
      </c>
      <c r="B5236" s="16" t="s">
        <v>54</v>
      </c>
      <c r="C5236" s="16" t="s">
        <v>57</v>
      </c>
      <c r="D5236" s="16" t="s">
        <v>13337</v>
      </c>
      <c r="E5236" s="16" t="s">
        <v>599</v>
      </c>
      <c r="F5236" s="16">
        <v>2881</v>
      </c>
      <c r="G5236" s="16">
        <v>1186</v>
      </c>
      <c r="H5236" s="16">
        <v>-0.18290000000000001</v>
      </c>
      <c r="I5236" s="82">
        <v>3.7900000000000003E-2</v>
      </c>
      <c r="J5236" s="16">
        <v>1.8100000000000002E-2</v>
      </c>
      <c r="K5236" s="57">
        <v>1</v>
      </c>
      <c r="L5236" s="16">
        <v>0.13650000000000001</v>
      </c>
      <c r="M5236" s="83">
        <v>0.88</v>
      </c>
      <c r="N5236" s="18">
        <v>0.83</v>
      </c>
      <c r="O5236" s="18">
        <v>3.7999999999999999E-2</v>
      </c>
      <c r="P5236" s="16">
        <v>0</v>
      </c>
      <c r="Q5236" s="16">
        <v>0</v>
      </c>
      <c r="R5236">
        <v>0</v>
      </c>
      <c r="S5236" s="16">
        <v>0</v>
      </c>
      <c r="T5236">
        <v>-0.2999</v>
      </c>
      <c r="U5236" s="15">
        <v>3.27E-2</v>
      </c>
      <c r="V5236" s="11">
        <v>0.88500000000000001</v>
      </c>
      <c r="W5236" s="15">
        <v>9.6799999999999997E-2</v>
      </c>
    </row>
    <row r="5237" spans="1:23" x14ac:dyDescent="0.2">
      <c r="A5237" s="16" t="s">
        <v>13363</v>
      </c>
      <c r="B5237" s="16" t="s">
        <v>5761</v>
      </c>
      <c r="C5237" s="16" t="s">
        <v>57</v>
      </c>
      <c r="D5237" s="16" t="s">
        <v>13364</v>
      </c>
      <c r="E5237" s="16" t="s">
        <v>599</v>
      </c>
      <c r="F5237" s="16" t="s">
        <v>60</v>
      </c>
      <c r="G5237" s="16">
        <v>430</v>
      </c>
      <c r="H5237" s="16">
        <v>0.39150000000000001</v>
      </c>
      <c r="I5237" s="82">
        <v>3.2899999999999997E-4</v>
      </c>
      <c r="J5237" s="16">
        <v>1.6500000000000001E-2</v>
      </c>
      <c r="K5237" s="57">
        <v>1</v>
      </c>
      <c r="L5237" s="16">
        <v>2.3199999999999998E-2</v>
      </c>
      <c r="M5237" s="83">
        <v>0.999</v>
      </c>
      <c r="N5237" s="18">
        <v>0.83</v>
      </c>
      <c r="O5237" s="18">
        <v>2.86E-2</v>
      </c>
      <c r="P5237" s="16">
        <v>0</v>
      </c>
      <c r="Q5237" s="16">
        <v>0</v>
      </c>
      <c r="R5237">
        <v>0</v>
      </c>
      <c r="S5237" s="16">
        <v>0</v>
      </c>
      <c r="T5237">
        <v>-0.33239999999999997</v>
      </c>
      <c r="U5237" s="15">
        <v>-1.06E-2</v>
      </c>
      <c r="V5237" s="11">
        <v>0.78300000000000003</v>
      </c>
      <c r="W5237" s="15">
        <v>0.1076</v>
      </c>
    </row>
    <row r="5238" spans="1:23" x14ac:dyDescent="0.2">
      <c r="A5238" s="16" t="s">
        <v>11972</v>
      </c>
      <c r="B5238" s="16" t="s">
        <v>54</v>
      </c>
      <c r="C5238" s="16" t="s">
        <v>57</v>
      </c>
      <c r="D5238" s="16" t="s">
        <v>11973</v>
      </c>
      <c r="E5238" s="16" t="s">
        <v>599</v>
      </c>
      <c r="F5238" s="16">
        <v>1700</v>
      </c>
      <c r="G5238" s="16">
        <v>1623</v>
      </c>
      <c r="H5238" s="16">
        <v>-2.4500000000000001E-2</v>
      </c>
      <c r="I5238" s="82">
        <v>0.75800000000000001</v>
      </c>
      <c r="J5238" s="16">
        <v>0.12909999999999999</v>
      </c>
      <c r="K5238" s="57">
        <v>1</v>
      </c>
      <c r="L5238" s="16">
        <v>0.12820000000000001</v>
      </c>
      <c r="M5238" s="83">
        <v>0.999</v>
      </c>
      <c r="N5238" s="18">
        <v>0.83</v>
      </c>
      <c r="O5238" s="18">
        <v>0.27100000000000002</v>
      </c>
      <c r="P5238" s="16">
        <v>0</v>
      </c>
      <c r="Q5238" s="16">
        <v>0</v>
      </c>
      <c r="R5238">
        <v>0</v>
      </c>
      <c r="S5238" s="16">
        <v>0</v>
      </c>
      <c r="T5238">
        <v>-0.22509999999999999</v>
      </c>
      <c r="U5238" s="15">
        <v>-0.25</v>
      </c>
      <c r="V5238" s="99">
        <v>-0.61</v>
      </c>
      <c r="W5238" s="15">
        <v>-0.1174</v>
      </c>
    </row>
    <row r="5239" spans="1:23" x14ac:dyDescent="0.2">
      <c r="A5239" s="16" t="s">
        <v>12225</v>
      </c>
      <c r="B5239" s="16" t="s">
        <v>54</v>
      </c>
      <c r="C5239" s="16" t="s">
        <v>57</v>
      </c>
      <c r="D5239" s="16" t="s">
        <v>12226</v>
      </c>
      <c r="E5239" s="16" t="s">
        <v>590</v>
      </c>
      <c r="F5239" s="16">
        <v>1054</v>
      </c>
      <c r="G5239" s="16">
        <v>1275</v>
      </c>
      <c r="H5239" s="16">
        <v>0.27979999999999999</v>
      </c>
      <c r="I5239" s="82">
        <v>4.8199999999999999E-5</v>
      </c>
      <c r="J5239" s="16">
        <v>9.9000000000000005E-2</v>
      </c>
      <c r="K5239" s="57">
        <v>1</v>
      </c>
      <c r="L5239" s="16">
        <v>6.6400000000000001E-2</v>
      </c>
      <c r="M5239" s="83">
        <v>0.999</v>
      </c>
      <c r="N5239" s="18">
        <v>0.83</v>
      </c>
      <c r="O5239" s="18">
        <v>0.19739999999999999</v>
      </c>
      <c r="P5239" s="16">
        <v>0</v>
      </c>
      <c r="Q5239" s="16">
        <v>0</v>
      </c>
      <c r="R5239">
        <v>0</v>
      </c>
      <c r="S5239" s="16">
        <v>0</v>
      </c>
      <c r="T5239">
        <v>0.16020000000000001</v>
      </c>
      <c r="U5239" s="15">
        <v>-0.31990000000000002</v>
      </c>
      <c r="V5239" s="15">
        <v>0.23699999999999999</v>
      </c>
      <c r="W5239" s="15">
        <v>0.42899999999999999</v>
      </c>
    </row>
    <row r="5240" spans="1:23" x14ac:dyDescent="0.2">
      <c r="A5240" s="16" t="s">
        <v>16468</v>
      </c>
      <c r="B5240" s="16" t="s">
        <v>16469</v>
      </c>
      <c r="C5240" s="16" t="s">
        <v>57</v>
      </c>
      <c r="D5240" s="16" t="s">
        <v>16470</v>
      </c>
      <c r="E5240" s="16" t="s">
        <v>599</v>
      </c>
      <c r="F5240" s="16">
        <v>1020</v>
      </c>
      <c r="G5240" s="16">
        <v>1015</v>
      </c>
      <c r="H5240" s="16">
        <v>-0.56140000000000001</v>
      </c>
      <c r="I5240" s="82">
        <v>8.3600000000000002E-15</v>
      </c>
      <c r="J5240" s="16">
        <v>-0.49490000000000001</v>
      </c>
      <c r="K5240" s="57">
        <v>0.175000218514752</v>
      </c>
      <c r="L5240" s="16">
        <v>-0.50280000000000002</v>
      </c>
      <c r="M5240" s="83">
        <v>1.2699999999999999E-2</v>
      </c>
      <c r="N5240" s="18">
        <v>0.83</v>
      </c>
      <c r="O5240" s="18">
        <v>-0.1308</v>
      </c>
      <c r="P5240" s="16">
        <v>0</v>
      </c>
      <c r="Q5240" s="16">
        <v>0</v>
      </c>
      <c r="R5240">
        <v>0</v>
      </c>
      <c r="S5240" s="16">
        <v>0</v>
      </c>
      <c r="T5240" t="e">
        <v>#N/A</v>
      </c>
      <c r="U5240" s="15">
        <v>-0.29499999999999998</v>
      </c>
      <c r="V5240" s="15">
        <v>-0.14599999999999999</v>
      </c>
      <c r="W5240" s="15">
        <v>3.5299999999999998E-2</v>
      </c>
    </row>
    <row r="5241" spans="1:23" x14ac:dyDescent="0.2">
      <c r="A5241" s="16" t="s">
        <v>3490</v>
      </c>
      <c r="B5241" s="16" t="s">
        <v>3491</v>
      </c>
      <c r="C5241" s="16" t="s">
        <v>412</v>
      </c>
      <c r="D5241" s="16" t="s">
        <v>3492</v>
      </c>
      <c r="E5241" s="16" t="s">
        <v>599</v>
      </c>
      <c r="F5241" s="16" t="s">
        <v>60</v>
      </c>
      <c r="G5241" s="16">
        <v>2234</v>
      </c>
      <c r="H5241" s="16">
        <v>0.1163</v>
      </c>
      <c r="I5241" s="82">
        <v>5.8000000000000003E-2</v>
      </c>
      <c r="J5241" s="16">
        <v>8.1600000000000006E-2</v>
      </c>
      <c r="K5241" s="57">
        <v>1</v>
      </c>
      <c r="L5241" s="16">
        <v>8.1900000000000001E-2</v>
      </c>
      <c r="M5241" s="83">
        <v>0.999</v>
      </c>
      <c r="N5241" s="18">
        <v>0.82</v>
      </c>
      <c r="O5241" s="18">
        <v>-0.1099</v>
      </c>
      <c r="P5241" s="16">
        <v>0</v>
      </c>
      <c r="Q5241" s="16">
        <v>0</v>
      </c>
      <c r="R5241">
        <v>0</v>
      </c>
      <c r="S5241" s="16">
        <v>0</v>
      </c>
      <c r="T5241">
        <v>-0.14099999999999999</v>
      </c>
      <c r="U5241" s="15">
        <v>0.1953</v>
      </c>
      <c r="V5241" s="15">
        <v>-9.2999999999999999E-2</v>
      </c>
      <c r="W5241" s="15">
        <v>0.1167</v>
      </c>
    </row>
    <row r="5242" spans="1:23" x14ac:dyDescent="0.2">
      <c r="A5242" s="16" t="s">
        <v>4383</v>
      </c>
      <c r="B5242" s="16" t="s">
        <v>4384</v>
      </c>
      <c r="C5242" s="16" t="s">
        <v>900</v>
      </c>
      <c r="D5242" s="16" t="s">
        <v>4385</v>
      </c>
      <c r="E5242" s="16" t="s">
        <v>599</v>
      </c>
      <c r="F5242" s="16">
        <v>2067</v>
      </c>
      <c r="G5242" s="16">
        <v>1290</v>
      </c>
      <c r="H5242" s="16">
        <v>9.0499999999999997E-2</v>
      </c>
      <c r="I5242" s="82">
        <v>0.26100000000000001</v>
      </c>
      <c r="J5242" s="16">
        <v>5.8799999999999998E-2</v>
      </c>
      <c r="K5242" s="57">
        <v>1</v>
      </c>
      <c r="L5242" s="16">
        <v>2.5899999999999999E-2</v>
      </c>
      <c r="M5242" s="83">
        <v>0.999</v>
      </c>
      <c r="N5242" s="18">
        <v>0.82</v>
      </c>
      <c r="O5242" s="18">
        <v>0.34100000000000003</v>
      </c>
      <c r="P5242" s="16">
        <v>0</v>
      </c>
      <c r="Q5242" s="16">
        <v>0</v>
      </c>
      <c r="R5242">
        <v>0</v>
      </c>
      <c r="S5242" s="16">
        <v>0</v>
      </c>
      <c r="T5242">
        <v>0.1772</v>
      </c>
      <c r="U5242" s="15">
        <v>-1.9E-2</v>
      </c>
      <c r="V5242" s="15">
        <v>0.14499999999999999</v>
      </c>
      <c r="W5242" s="15">
        <v>0.45479999999999998</v>
      </c>
    </row>
    <row r="5243" spans="1:23" x14ac:dyDescent="0.2">
      <c r="A5243" s="16" t="s">
        <v>4515</v>
      </c>
      <c r="B5243" s="16" t="s">
        <v>4516</v>
      </c>
      <c r="C5243" s="16" t="s">
        <v>81</v>
      </c>
      <c r="D5243" s="16" t="s">
        <v>4517</v>
      </c>
      <c r="E5243" s="16" t="s">
        <v>590</v>
      </c>
      <c r="F5243" s="16">
        <v>1605</v>
      </c>
      <c r="G5243" s="16">
        <v>2567</v>
      </c>
      <c r="H5243" s="16">
        <v>0.1777</v>
      </c>
      <c r="I5243" s="82">
        <v>1.3799999999999999E-3</v>
      </c>
      <c r="J5243" s="16">
        <v>3.1600000000000003E-2</v>
      </c>
      <c r="K5243" s="57">
        <v>1</v>
      </c>
      <c r="L5243" s="16">
        <v>3.32E-2</v>
      </c>
      <c r="M5243" s="83">
        <v>0.999</v>
      </c>
      <c r="N5243" s="18">
        <v>0.82</v>
      </c>
      <c r="O5243" s="18">
        <v>-0.1308</v>
      </c>
      <c r="P5243" s="16">
        <v>0</v>
      </c>
      <c r="Q5243" s="16">
        <v>0</v>
      </c>
      <c r="R5243">
        <v>0</v>
      </c>
      <c r="S5243" s="16">
        <v>0</v>
      </c>
      <c r="T5243">
        <v>6.6E-3</v>
      </c>
      <c r="U5243" s="15">
        <v>-0.20849999999999999</v>
      </c>
      <c r="V5243" s="15">
        <v>-0.39700000000000002</v>
      </c>
      <c r="W5243" s="15">
        <v>-0.2384</v>
      </c>
    </row>
    <row r="5244" spans="1:23" x14ac:dyDescent="0.2">
      <c r="A5244" s="16" t="s">
        <v>5274</v>
      </c>
      <c r="B5244" s="16" t="s">
        <v>5154</v>
      </c>
      <c r="C5244" s="16" t="s">
        <v>316</v>
      </c>
      <c r="D5244" s="16" t="s">
        <v>5275</v>
      </c>
      <c r="E5244" s="16" t="s">
        <v>599</v>
      </c>
      <c r="F5244" s="16" t="s">
        <v>60</v>
      </c>
      <c r="G5244" s="16">
        <v>851</v>
      </c>
      <c r="H5244" s="16">
        <v>0.25480000000000003</v>
      </c>
      <c r="I5244" s="82">
        <v>1.7600000000000001E-3</v>
      </c>
      <c r="J5244" s="16">
        <v>-4.8000000000000001E-2</v>
      </c>
      <c r="K5244" s="57">
        <v>1</v>
      </c>
      <c r="L5244" s="16">
        <v>-5.0799999999999998E-2</v>
      </c>
      <c r="M5244" s="83">
        <v>0.999</v>
      </c>
      <c r="N5244" s="18">
        <v>0.82</v>
      </c>
      <c r="O5244" s="18">
        <v>0.189</v>
      </c>
      <c r="P5244" s="16">
        <v>0</v>
      </c>
      <c r="Q5244" s="16">
        <v>0</v>
      </c>
      <c r="R5244">
        <v>0</v>
      </c>
      <c r="S5244" s="16">
        <v>0</v>
      </c>
      <c r="T5244" s="84">
        <v>-0.59830000000000005</v>
      </c>
      <c r="U5244" s="15">
        <v>0.17030000000000001</v>
      </c>
      <c r="V5244" s="15">
        <v>0.40500000000000003</v>
      </c>
      <c r="W5244" s="98">
        <v>-1.1989000000000001</v>
      </c>
    </row>
    <row r="5245" spans="1:23" x14ac:dyDescent="0.2">
      <c r="A5245" s="16" t="s">
        <v>6471</v>
      </c>
      <c r="B5245" s="16" t="s">
        <v>6261</v>
      </c>
      <c r="C5245" s="16" t="s">
        <v>338</v>
      </c>
      <c r="D5245" s="16" t="s">
        <v>6471</v>
      </c>
      <c r="E5245" s="16" t="s">
        <v>599</v>
      </c>
      <c r="F5245" s="16" t="s">
        <v>60</v>
      </c>
      <c r="G5245" s="16">
        <v>597</v>
      </c>
      <c r="H5245" s="16">
        <v>0.1915</v>
      </c>
      <c r="I5245" s="82">
        <v>6.5699999999999995E-2</v>
      </c>
      <c r="J5245" s="16">
        <v>-0.2369</v>
      </c>
      <c r="K5245" s="57">
        <v>0.64507104220953104</v>
      </c>
      <c r="L5245" s="16">
        <v>-0.2581</v>
      </c>
      <c r="M5245" s="83">
        <v>0.51200000000000001</v>
      </c>
      <c r="N5245" s="18">
        <v>0.82</v>
      </c>
      <c r="O5245" s="18">
        <v>0.17630000000000001</v>
      </c>
      <c r="P5245" s="16">
        <v>0</v>
      </c>
      <c r="Q5245" s="16">
        <v>0</v>
      </c>
      <c r="R5245">
        <v>0</v>
      </c>
      <c r="S5245" s="16">
        <v>0</v>
      </c>
      <c r="T5245" s="84">
        <v>-0.89559999999999995</v>
      </c>
      <c r="U5245" s="15">
        <v>-0.53620000000000001</v>
      </c>
      <c r="V5245" s="15">
        <v>0.29099999999999998</v>
      </c>
      <c r="W5245" s="15">
        <v>-0.25580000000000003</v>
      </c>
    </row>
    <row r="5246" spans="1:23" x14ac:dyDescent="0.2">
      <c r="A5246" s="16" t="s">
        <v>6269</v>
      </c>
      <c r="B5246" s="16" t="s">
        <v>6270</v>
      </c>
      <c r="C5246" s="16" t="s">
        <v>338</v>
      </c>
      <c r="D5246" s="16" t="s">
        <v>6271</v>
      </c>
      <c r="E5246" s="16" t="s">
        <v>590</v>
      </c>
      <c r="F5246" s="16" t="s">
        <v>60</v>
      </c>
      <c r="G5246" s="16">
        <v>620</v>
      </c>
      <c r="H5246" s="16">
        <v>7.85E-2</v>
      </c>
      <c r="I5246" s="82">
        <v>0.47799999999999998</v>
      </c>
      <c r="J5246" s="16">
        <v>2.5499999999999998E-2</v>
      </c>
      <c r="K5246" s="57">
        <v>1</v>
      </c>
      <c r="L5246" s="16">
        <v>-1E-4</v>
      </c>
      <c r="M5246" s="83">
        <v>1</v>
      </c>
      <c r="N5246" s="18">
        <v>0.82</v>
      </c>
      <c r="O5246" s="18">
        <v>-5.3900000000000003E-2</v>
      </c>
      <c r="P5246" s="16">
        <v>0</v>
      </c>
      <c r="Q5246" s="16">
        <v>0</v>
      </c>
      <c r="R5246">
        <v>0</v>
      </c>
      <c r="S5246" s="16">
        <v>0</v>
      </c>
      <c r="T5246">
        <v>-0.50239999999999996</v>
      </c>
      <c r="U5246" s="15">
        <v>-0.66620000000000001</v>
      </c>
      <c r="V5246" s="15">
        <v>0.184</v>
      </c>
      <c r="W5246" s="15">
        <v>-0.49480000000000002</v>
      </c>
    </row>
    <row r="5247" spans="1:23" x14ac:dyDescent="0.2">
      <c r="A5247" s="16" t="s">
        <v>6321</v>
      </c>
      <c r="B5247" s="16" t="s">
        <v>6322</v>
      </c>
      <c r="C5247" s="16" t="s">
        <v>338</v>
      </c>
      <c r="D5247" s="16" t="s">
        <v>6321</v>
      </c>
      <c r="E5247" s="16" t="s">
        <v>590</v>
      </c>
      <c r="F5247" s="16">
        <v>1256</v>
      </c>
      <c r="G5247" s="16">
        <v>745</v>
      </c>
      <c r="H5247" s="16">
        <v>1.5900000000000001E-2</v>
      </c>
      <c r="I5247" s="82">
        <v>0.89300000000000002</v>
      </c>
      <c r="J5247" s="16">
        <v>-5.5399999999999998E-2</v>
      </c>
      <c r="K5247" s="57">
        <v>1</v>
      </c>
      <c r="L5247" s="16">
        <v>-7.6100000000000001E-2</v>
      </c>
      <c r="M5247" s="83">
        <v>0.999</v>
      </c>
      <c r="N5247" s="18">
        <v>0.82</v>
      </c>
      <c r="O5247" s="18">
        <v>3.7999999999999999E-2</v>
      </c>
      <c r="P5247" s="16">
        <v>0</v>
      </c>
      <c r="Q5247" s="16">
        <v>0</v>
      </c>
      <c r="R5247">
        <v>0</v>
      </c>
      <c r="S5247" s="16">
        <v>0</v>
      </c>
      <c r="T5247">
        <v>-0.68230000000000002</v>
      </c>
      <c r="U5247" s="15">
        <v>-0.18809999999999999</v>
      </c>
      <c r="V5247" s="15">
        <v>5.0000000000000001E-3</v>
      </c>
      <c r="W5247" s="99">
        <v>-0.68540000000000001</v>
      </c>
    </row>
    <row r="5248" spans="1:23" x14ac:dyDescent="0.2">
      <c r="A5248" s="16" t="s">
        <v>8107</v>
      </c>
      <c r="B5248" s="16" t="s">
        <v>8108</v>
      </c>
      <c r="C5248" s="16" t="s">
        <v>205</v>
      </c>
      <c r="D5248" s="16" t="s">
        <v>8109</v>
      </c>
      <c r="E5248" s="16" t="s">
        <v>599</v>
      </c>
      <c r="F5248" s="16">
        <v>3632</v>
      </c>
      <c r="G5248" s="16">
        <v>2089</v>
      </c>
      <c r="H5248" s="16">
        <v>0.40010000000000001</v>
      </c>
      <c r="I5248" s="82">
        <v>8.3299999999999999E-11</v>
      </c>
      <c r="J5248" s="16">
        <v>0.2157</v>
      </c>
      <c r="K5248" s="57">
        <v>1</v>
      </c>
      <c r="L5248" s="16">
        <v>0.2132</v>
      </c>
      <c r="M5248" s="83">
        <v>0.999</v>
      </c>
      <c r="N5248" s="18">
        <v>0.82</v>
      </c>
      <c r="O5248" s="18">
        <v>0.39319999999999999</v>
      </c>
      <c r="P5248" s="16">
        <v>0</v>
      </c>
      <c r="Q5248" s="16">
        <v>0</v>
      </c>
      <c r="R5248">
        <v>0</v>
      </c>
      <c r="S5248" s="16">
        <v>0</v>
      </c>
      <c r="T5248" s="88">
        <v>1.6194</v>
      </c>
      <c r="U5248" s="15">
        <v>0.75860000000000005</v>
      </c>
      <c r="V5248" s="15">
        <v>-0.10299999999999999</v>
      </c>
      <c r="W5248" s="15">
        <v>0.23369999999999999</v>
      </c>
    </row>
    <row r="5249" spans="1:23" x14ac:dyDescent="0.2">
      <c r="A5249" s="16" t="s">
        <v>9140</v>
      </c>
      <c r="B5249" s="16" t="s">
        <v>9141</v>
      </c>
      <c r="C5249" s="16" t="s">
        <v>9117</v>
      </c>
      <c r="D5249" s="16" t="s">
        <v>9142</v>
      </c>
      <c r="E5249" s="16" t="s">
        <v>599</v>
      </c>
      <c r="F5249" s="16" t="s">
        <v>60</v>
      </c>
      <c r="G5249" s="16">
        <v>1530</v>
      </c>
      <c r="H5249" s="16">
        <v>0.39129999999999998</v>
      </c>
      <c r="I5249" s="82">
        <v>2.1299999999999999E-8</v>
      </c>
      <c r="J5249" s="16">
        <v>-0.1883</v>
      </c>
      <c r="K5249" s="57">
        <v>1</v>
      </c>
      <c r="L5249" s="16">
        <v>-0.1802</v>
      </c>
      <c r="M5249" s="83">
        <v>0.999</v>
      </c>
      <c r="N5249" s="18">
        <v>0.82</v>
      </c>
      <c r="O5249" s="11">
        <v>0.62290000000000001</v>
      </c>
      <c r="P5249" s="16">
        <v>0</v>
      </c>
      <c r="Q5249" s="16">
        <v>0</v>
      </c>
      <c r="R5249">
        <v>0</v>
      </c>
      <c r="S5249" s="16">
        <v>0</v>
      </c>
      <c r="T5249" s="84">
        <v>-0.64319999999999999</v>
      </c>
      <c r="U5249" s="15">
        <v>0.86270000000000002</v>
      </c>
      <c r="V5249" s="15">
        <v>0.54600000000000004</v>
      </c>
      <c r="W5249" s="98">
        <v>-1.0939000000000001</v>
      </c>
    </row>
    <row r="5250" spans="1:23" x14ac:dyDescent="0.2">
      <c r="A5250" s="16" t="s">
        <v>9474</v>
      </c>
      <c r="B5250" s="16" t="s">
        <v>250</v>
      </c>
      <c r="C5250" s="16" t="s">
        <v>112</v>
      </c>
      <c r="D5250" s="16" t="s">
        <v>9475</v>
      </c>
      <c r="E5250" s="16" t="s">
        <v>599</v>
      </c>
      <c r="F5250" s="16">
        <v>2327</v>
      </c>
      <c r="G5250" s="16">
        <v>2741</v>
      </c>
      <c r="H5250" s="16">
        <v>7.0199999999999999E-2</v>
      </c>
      <c r="I5250" s="82">
        <v>0.23300000000000001</v>
      </c>
      <c r="J5250" s="16">
        <v>1.72E-2</v>
      </c>
      <c r="K5250" s="57">
        <v>1</v>
      </c>
      <c r="L5250" s="16">
        <v>1.9E-2</v>
      </c>
      <c r="M5250" s="83">
        <v>0.999</v>
      </c>
      <c r="N5250" s="18">
        <v>0.82</v>
      </c>
      <c r="O5250" s="18">
        <v>-8.9300000000000004E-2</v>
      </c>
      <c r="P5250" s="16">
        <v>0</v>
      </c>
      <c r="Q5250" s="16">
        <v>0</v>
      </c>
      <c r="R5250">
        <v>0</v>
      </c>
      <c r="S5250" s="16">
        <v>0</v>
      </c>
      <c r="T5250">
        <v>-0.47339999999999999</v>
      </c>
      <c r="U5250" s="15">
        <v>0.56299999999999994</v>
      </c>
      <c r="V5250" s="15">
        <v>0.432</v>
      </c>
      <c r="W5250" s="15">
        <v>-0.11360000000000001</v>
      </c>
    </row>
    <row r="5251" spans="1:23" x14ac:dyDescent="0.2">
      <c r="A5251" s="16" t="s">
        <v>16415</v>
      </c>
      <c r="B5251" s="16" t="s">
        <v>54</v>
      </c>
      <c r="C5251" s="16" t="s">
        <v>57</v>
      </c>
      <c r="D5251" s="16" t="s">
        <v>16416</v>
      </c>
      <c r="E5251" s="16" t="s">
        <v>590</v>
      </c>
      <c r="F5251" s="16">
        <v>2719</v>
      </c>
      <c r="G5251" s="16">
        <v>2148</v>
      </c>
      <c r="H5251" s="16">
        <v>-0.3594</v>
      </c>
      <c r="I5251" s="82">
        <v>1.27E-8</v>
      </c>
      <c r="J5251" s="16">
        <v>-0.44550000000000001</v>
      </c>
      <c r="K5251" s="57">
        <v>0.45992407186878398</v>
      </c>
      <c r="L5251" s="16">
        <v>-0.42199999999999999</v>
      </c>
      <c r="M5251" s="83">
        <v>0.38300000000000001</v>
      </c>
      <c r="N5251" s="18">
        <v>0.82</v>
      </c>
      <c r="O5251" s="18">
        <v>0.3448</v>
      </c>
      <c r="P5251" s="16">
        <v>0</v>
      </c>
      <c r="Q5251" s="16">
        <v>0</v>
      </c>
      <c r="R5251">
        <v>0</v>
      </c>
      <c r="S5251" s="16">
        <v>0</v>
      </c>
      <c r="T5251" s="84">
        <v>-0.78979999999999995</v>
      </c>
      <c r="U5251" s="15">
        <v>-0.1273</v>
      </c>
      <c r="V5251" s="15">
        <v>0.33700000000000002</v>
      </c>
      <c r="W5251" s="15">
        <v>-0.34399999999999997</v>
      </c>
    </row>
    <row r="5252" spans="1:23" x14ac:dyDescent="0.2">
      <c r="A5252" s="16" t="s">
        <v>15559</v>
      </c>
      <c r="B5252" s="16" t="s">
        <v>15560</v>
      </c>
      <c r="C5252" s="16" t="s">
        <v>57</v>
      </c>
      <c r="D5252" s="16" t="s">
        <v>15561</v>
      </c>
      <c r="E5252" s="16" t="s">
        <v>599</v>
      </c>
      <c r="F5252" s="16">
        <v>1393</v>
      </c>
      <c r="G5252" s="16">
        <v>1004</v>
      </c>
      <c r="H5252" s="16">
        <v>9.4000000000000004E-3</v>
      </c>
      <c r="I5252" s="82">
        <v>0.92500000000000004</v>
      </c>
      <c r="J5252" s="16">
        <v>-0.16220000000000001</v>
      </c>
      <c r="K5252" s="57">
        <v>1</v>
      </c>
      <c r="L5252" s="16">
        <v>-0.1767</v>
      </c>
      <c r="M5252" s="83">
        <v>0.97</v>
      </c>
      <c r="N5252" s="18">
        <v>0.82</v>
      </c>
      <c r="O5252" s="18">
        <v>0.15920000000000001</v>
      </c>
      <c r="P5252" s="16">
        <v>0</v>
      </c>
      <c r="Q5252" s="16">
        <v>0</v>
      </c>
      <c r="R5252">
        <v>0</v>
      </c>
      <c r="S5252" s="16">
        <v>0</v>
      </c>
      <c r="T5252" s="84">
        <v>-0.6946</v>
      </c>
      <c r="U5252" s="15">
        <v>-0.17280000000000001</v>
      </c>
      <c r="V5252" s="15">
        <v>0.51700000000000002</v>
      </c>
      <c r="W5252" s="15">
        <v>-0.56340000000000001</v>
      </c>
    </row>
    <row r="5253" spans="1:23" x14ac:dyDescent="0.2">
      <c r="A5253" s="16" t="s">
        <v>14771</v>
      </c>
      <c r="B5253" s="16" t="s">
        <v>54</v>
      </c>
      <c r="C5253" s="16" t="s">
        <v>57</v>
      </c>
      <c r="D5253" s="16" t="s">
        <v>14772</v>
      </c>
      <c r="E5253" s="16" t="s">
        <v>599</v>
      </c>
      <c r="F5253" s="16">
        <v>2140</v>
      </c>
      <c r="G5253" s="16">
        <v>1706</v>
      </c>
      <c r="H5253" s="16">
        <v>9.4700000000000006E-2</v>
      </c>
      <c r="I5253" s="82">
        <v>0.20300000000000001</v>
      </c>
      <c r="J5253" s="16">
        <v>-7.8600000000000003E-2</v>
      </c>
      <c r="K5253" s="57">
        <v>1</v>
      </c>
      <c r="L5253" s="16">
        <v>-7.7100000000000002E-2</v>
      </c>
      <c r="M5253" s="83">
        <v>0.999</v>
      </c>
      <c r="N5253" s="18">
        <v>0.82</v>
      </c>
      <c r="O5253" s="18">
        <v>0.1419</v>
      </c>
      <c r="P5253" s="16">
        <v>0</v>
      </c>
      <c r="Q5253" s="16">
        <v>0</v>
      </c>
      <c r="R5253">
        <v>0</v>
      </c>
      <c r="S5253" s="16">
        <v>0</v>
      </c>
      <c r="T5253" s="84">
        <v>-0.63070000000000004</v>
      </c>
      <c r="U5253" s="15">
        <v>3.7000000000000002E-3</v>
      </c>
      <c r="V5253" s="15">
        <v>0.44900000000000001</v>
      </c>
      <c r="W5253" s="15">
        <v>-0.20899999999999999</v>
      </c>
    </row>
    <row r="5254" spans="1:23" x14ac:dyDescent="0.2">
      <c r="A5254" s="16" t="s">
        <v>13036</v>
      </c>
      <c r="B5254" s="16" t="s">
        <v>54</v>
      </c>
      <c r="C5254" s="16" t="s">
        <v>57</v>
      </c>
      <c r="D5254" s="16" t="s">
        <v>13036</v>
      </c>
      <c r="E5254" s="16" t="s">
        <v>599</v>
      </c>
      <c r="F5254" s="16" t="s">
        <v>60</v>
      </c>
      <c r="G5254" s="16">
        <v>1563</v>
      </c>
      <c r="H5254" s="16">
        <v>2.47E-2</v>
      </c>
      <c r="I5254" s="82">
        <v>0.754</v>
      </c>
      <c r="J5254" s="16">
        <v>3.39E-2</v>
      </c>
      <c r="K5254" s="57">
        <v>1</v>
      </c>
      <c r="L5254" s="16">
        <v>4.4299999999999999E-2</v>
      </c>
      <c r="M5254" s="83">
        <v>0.999</v>
      </c>
      <c r="N5254" s="18">
        <v>0.82</v>
      </c>
      <c r="O5254" s="18">
        <v>-0.1681</v>
      </c>
      <c r="P5254" s="16">
        <v>0</v>
      </c>
      <c r="Q5254" s="16">
        <v>0</v>
      </c>
      <c r="R5254">
        <v>0</v>
      </c>
      <c r="S5254" s="16">
        <v>0</v>
      </c>
      <c r="T5254">
        <v>-0.58409999999999995</v>
      </c>
      <c r="U5254" s="15">
        <v>0.188</v>
      </c>
      <c r="V5254" s="15">
        <v>-0.20399999999999999</v>
      </c>
      <c r="W5254" s="15">
        <v>-0.1479</v>
      </c>
    </row>
    <row r="5255" spans="1:23" x14ac:dyDescent="0.2">
      <c r="A5255" s="16" t="s">
        <v>12043</v>
      </c>
      <c r="B5255" s="16" t="s">
        <v>54</v>
      </c>
      <c r="C5255" s="16" t="s">
        <v>57</v>
      </c>
      <c r="D5255" s="16" t="s">
        <v>12044</v>
      </c>
      <c r="E5255" s="16" t="s">
        <v>590</v>
      </c>
      <c r="F5255" s="16">
        <v>2237</v>
      </c>
      <c r="G5255" s="16">
        <v>1037</v>
      </c>
      <c r="H5255" s="16">
        <v>0.316</v>
      </c>
      <c r="I5255" s="82">
        <v>5.8100000000000003E-5</v>
      </c>
      <c r="J5255" s="16">
        <v>0.1181</v>
      </c>
      <c r="K5255" s="57">
        <v>1</v>
      </c>
      <c r="L5255" s="16">
        <v>0.1014</v>
      </c>
      <c r="M5255" s="83">
        <v>0.999</v>
      </c>
      <c r="N5255" s="18">
        <v>0.82</v>
      </c>
      <c r="O5255" s="11">
        <v>0.73699999999999999</v>
      </c>
      <c r="P5255" s="16">
        <v>0</v>
      </c>
      <c r="Q5255" s="16">
        <v>0</v>
      </c>
      <c r="R5255">
        <v>0</v>
      </c>
      <c r="S5255" s="16">
        <v>0</v>
      </c>
      <c r="T5255" s="89">
        <v>0.7198</v>
      </c>
      <c r="U5255" s="15">
        <v>0.24390000000000001</v>
      </c>
      <c r="V5255" s="15">
        <v>0.48599999999999999</v>
      </c>
      <c r="W5255" s="15">
        <v>-4.9200000000000001E-2</v>
      </c>
    </row>
    <row r="5256" spans="1:23" x14ac:dyDescent="0.2">
      <c r="A5256" s="16" t="s">
        <v>15776</v>
      </c>
      <c r="B5256" s="16" t="s">
        <v>54</v>
      </c>
      <c r="C5256" s="16" t="s">
        <v>57</v>
      </c>
      <c r="D5256" s="16" t="s">
        <v>15777</v>
      </c>
      <c r="E5256" s="16" t="s">
        <v>599</v>
      </c>
      <c r="F5256" s="16" t="s">
        <v>60</v>
      </c>
      <c r="G5256" s="16">
        <v>964</v>
      </c>
      <c r="H5256" s="16">
        <v>-0.33639999999999998</v>
      </c>
      <c r="I5256" s="82">
        <v>9.3300000000000005E-5</v>
      </c>
      <c r="J5256" s="16">
        <v>-0.1996</v>
      </c>
      <c r="K5256" s="57">
        <v>0.95758418146651403</v>
      </c>
      <c r="L5256" s="16">
        <v>-0.19159999999999999</v>
      </c>
      <c r="M5256" s="83">
        <v>0.84499999999999997</v>
      </c>
      <c r="N5256" s="18">
        <v>0.82</v>
      </c>
      <c r="O5256" s="18">
        <v>-1.9400000000000001E-2</v>
      </c>
      <c r="P5256" s="16">
        <v>0</v>
      </c>
      <c r="Q5256" s="16">
        <v>0</v>
      </c>
      <c r="R5256">
        <v>0</v>
      </c>
      <c r="S5256" s="16">
        <v>0</v>
      </c>
      <c r="T5256">
        <v>-0.46839999999999998</v>
      </c>
      <c r="U5256" s="15">
        <v>-1.0699999999999999E-2</v>
      </c>
      <c r="V5256" s="11">
        <v>0.93</v>
      </c>
      <c r="W5256" s="99">
        <v>-0.62660000000000005</v>
      </c>
    </row>
    <row r="5257" spans="1:23" x14ac:dyDescent="0.2">
      <c r="A5257" s="16" t="s">
        <v>15766</v>
      </c>
      <c r="B5257" s="16" t="s">
        <v>54</v>
      </c>
      <c r="C5257" s="16" t="s">
        <v>57</v>
      </c>
      <c r="D5257" s="16" t="s">
        <v>15767</v>
      </c>
      <c r="E5257" s="16" t="s">
        <v>599</v>
      </c>
      <c r="F5257" s="16">
        <v>2073</v>
      </c>
      <c r="G5257" s="16">
        <v>1178</v>
      </c>
      <c r="H5257" s="16">
        <v>3.9600000000000003E-2</v>
      </c>
      <c r="I5257" s="82">
        <v>0.64400000000000002</v>
      </c>
      <c r="J5257" s="16">
        <v>-0.19869999999999999</v>
      </c>
      <c r="K5257" s="57">
        <v>1</v>
      </c>
      <c r="L5257" s="16">
        <v>-0.20730000000000001</v>
      </c>
      <c r="M5257" s="83">
        <v>0.83399999999999996</v>
      </c>
      <c r="N5257" s="18">
        <v>0.82</v>
      </c>
      <c r="O5257" s="11">
        <v>0.81279999999999997</v>
      </c>
      <c r="P5257" s="16">
        <v>0</v>
      </c>
      <c r="Q5257" s="16">
        <v>0</v>
      </c>
      <c r="R5257">
        <v>0</v>
      </c>
      <c r="S5257" s="16">
        <v>0</v>
      </c>
      <c r="T5257">
        <v>0.49220000000000003</v>
      </c>
      <c r="U5257" s="15">
        <v>0.20710000000000001</v>
      </c>
      <c r="V5257" s="11">
        <v>0.95699999999999996</v>
      </c>
      <c r="W5257" s="11">
        <v>0.84860000000000002</v>
      </c>
    </row>
    <row r="5258" spans="1:23" x14ac:dyDescent="0.2">
      <c r="A5258" s="16" t="s">
        <v>15865</v>
      </c>
      <c r="B5258" s="16" t="s">
        <v>5236</v>
      </c>
      <c r="C5258" s="16" t="s">
        <v>57</v>
      </c>
      <c r="D5258" s="16" t="s">
        <v>15865</v>
      </c>
      <c r="E5258" s="16" t="s">
        <v>590</v>
      </c>
      <c r="F5258" s="16">
        <v>489</v>
      </c>
      <c r="G5258" s="16">
        <v>692</v>
      </c>
      <c r="H5258" s="16">
        <v>3.2500000000000001E-2</v>
      </c>
      <c r="I5258" s="82">
        <v>0.76700000000000002</v>
      </c>
      <c r="J5258" s="16">
        <v>-0.21829999999999999</v>
      </c>
      <c r="K5258" s="57">
        <v>0.64246646048607803</v>
      </c>
      <c r="L5258" s="16">
        <v>-0.25069999999999998</v>
      </c>
      <c r="M5258" s="83">
        <v>0.439</v>
      </c>
      <c r="N5258" s="18">
        <v>0.82</v>
      </c>
      <c r="O5258" s="18">
        <v>0.30649999999999999</v>
      </c>
      <c r="P5258" s="16">
        <v>0</v>
      </c>
      <c r="Q5258" s="16">
        <v>0</v>
      </c>
      <c r="R5258">
        <v>0</v>
      </c>
      <c r="S5258" s="16">
        <v>0</v>
      </c>
      <c r="T5258">
        <v>0.3407</v>
      </c>
      <c r="U5258" s="15">
        <v>-0.129</v>
      </c>
      <c r="V5258" s="15">
        <v>9.2999999999999999E-2</v>
      </c>
      <c r="W5258" s="15">
        <v>-0.1198</v>
      </c>
    </row>
    <row r="5259" spans="1:23" x14ac:dyDescent="0.2">
      <c r="A5259" s="16" t="s">
        <v>2458</v>
      </c>
      <c r="B5259" s="16" t="s">
        <v>2459</v>
      </c>
      <c r="C5259" s="16" t="s">
        <v>155</v>
      </c>
      <c r="D5259" s="16" t="s">
        <v>2460</v>
      </c>
      <c r="E5259" s="16" t="s">
        <v>599</v>
      </c>
      <c r="F5259" s="16" t="s">
        <v>60</v>
      </c>
      <c r="G5259" s="16">
        <v>1953</v>
      </c>
      <c r="H5259" s="16">
        <v>-0.1925</v>
      </c>
      <c r="I5259" s="82">
        <v>2.16E-3</v>
      </c>
      <c r="J5259" s="16">
        <v>0.83260000000000001</v>
      </c>
      <c r="K5259" s="57">
        <v>0.15735594833598501</v>
      </c>
      <c r="L5259" s="16">
        <v>0.83720000000000006</v>
      </c>
      <c r="M5259" s="83">
        <v>0.19900000000000001</v>
      </c>
      <c r="N5259" s="18">
        <v>0.81</v>
      </c>
      <c r="O5259" s="11">
        <v>0.63539999999999996</v>
      </c>
      <c r="P5259" s="16">
        <v>0</v>
      </c>
      <c r="Q5259" s="16">
        <v>0</v>
      </c>
      <c r="R5259">
        <v>0</v>
      </c>
      <c r="S5259" s="16">
        <v>0</v>
      </c>
      <c r="T5259" s="88">
        <v>1.2064999999999999</v>
      </c>
      <c r="U5259" s="15">
        <v>0.69430000000000003</v>
      </c>
      <c r="V5259" s="15">
        <v>0.38100000000000001</v>
      </c>
      <c r="W5259" s="15">
        <v>0.23019999999999999</v>
      </c>
    </row>
    <row r="5260" spans="1:23" x14ac:dyDescent="0.2">
      <c r="A5260" s="16" t="s">
        <v>4852</v>
      </c>
      <c r="B5260" s="16" t="s">
        <v>4853</v>
      </c>
      <c r="C5260" s="16" t="s">
        <v>253</v>
      </c>
      <c r="D5260" s="16" t="s">
        <v>4854</v>
      </c>
      <c r="E5260" s="16" t="s">
        <v>599</v>
      </c>
      <c r="F5260" s="16" t="s">
        <v>60</v>
      </c>
      <c r="G5260" s="16">
        <v>1588</v>
      </c>
      <c r="H5260" s="16">
        <v>-0.54020000000000001</v>
      </c>
      <c r="I5260" s="82">
        <v>3.51E-19</v>
      </c>
      <c r="J5260" s="16">
        <v>9.4500000000000001E-2</v>
      </c>
      <c r="K5260" s="57">
        <v>1</v>
      </c>
      <c r="L5260" s="16">
        <v>0.11749999999999999</v>
      </c>
      <c r="M5260" s="83">
        <v>0.999</v>
      </c>
      <c r="N5260" s="18">
        <v>0.81</v>
      </c>
      <c r="O5260" s="18">
        <v>0.12870000000000001</v>
      </c>
      <c r="P5260" s="16">
        <v>0</v>
      </c>
      <c r="Q5260" s="16">
        <v>0</v>
      </c>
      <c r="R5260">
        <v>0</v>
      </c>
      <c r="S5260" s="16">
        <v>0</v>
      </c>
      <c r="T5260" s="88">
        <v>1.2710999999999999</v>
      </c>
      <c r="U5260" s="15">
        <v>0.86460000000000004</v>
      </c>
      <c r="V5260" s="11">
        <v>0.71299999999999997</v>
      </c>
      <c r="W5260" s="7">
        <v>1.4847999999999999</v>
      </c>
    </row>
    <row r="5261" spans="1:23" x14ac:dyDescent="0.2">
      <c r="A5261" s="16" t="s">
        <v>5825</v>
      </c>
      <c r="B5261" s="16" t="s">
        <v>5826</v>
      </c>
      <c r="C5261" s="16" t="s">
        <v>55</v>
      </c>
      <c r="D5261" s="16" t="s">
        <v>5825</v>
      </c>
      <c r="E5261" s="16" t="s">
        <v>590</v>
      </c>
      <c r="F5261" s="16">
        <v>1587</v>
      </c>
      <c r="G5261" s="16">
        <v>1346</v>
      </c>
      <c r="H5261" s="16">
        <v>0.21820000000000001</v>
      </c>
      <c r="I5261" s="82">
        <v>2.0799999999999998E-3</v>
      </c>
      <c r="J5261" s="16">
        <v>-9.2499999999999999E-2</v>
      </c>
      <c r="K5261" s="57">
        <v>1</v>
      </c>
      <c r="L5261" s="16">
        <v>-9.9400000000000002E-2</v>
      </c>
      <c r="M5261" s="83">
        <v>0.999</v>
      </c>
      <c r="N5261" s="18">
        <v>0.81</v>
      </c>
      <c r="O5261" s="18">
        <v>-6.3899999999999998E-2</v>
      </c>
      <c r="P5261" s="16">
        <v>0</v>
      </c>
      <c r="Q5261" s="16">
        <v>0</v>
      </c>
      <c r="R5261">
        <v>0</v>
      </c>
      <c r="S5261" s="16">
        <v>0</v>
      </c>
      <c r="T5261" s="112">
        <v>-1.4320999999999999</v>
      </c>
      <c r="U5261" s="15">
        <v>-0.16</v>
      </c>
      <c r="V5261" s="15">
        <v>0.41</v>
      </c>
      <c r="W5261" s="99">
        <v>-0.99360000000000004</v>
      </c>
    </row>
    <row r="5262" spans="1:23" x14ac:dyDescent="0.2">
      <c r="A5262" s="16" t="s">
        <v>6070</v>
      </c>
      <c r="B5262" s="16" t="s">
        <v>6071</v>
      </c>
      <c r="C5262" s="16" t="s">
        <v>979</v>
      </c>
      <c r="D5262" s="16" t="s">
        <v>6070</v>
      </c>
      <c r="E5262" s="16" t="s">
        <v>599</v>
      </c>
      <c r="F5262" s="16">
        <v>1422</v>
      </c>
      <c r="G5262" s="16">
        <v>1232</v>
      </c>
      <c r="H5262" s="16">
        <v>7.2900000000000006E-2</v>
      </c>
      <c r="I5262" s="82">
        <v>0.39700000000000002</v>
      </c>
      <c r="J5262" s="16">
        <v>3.7199999999999997E-2</v>
      </c>
      <c r="K5262" s="57">
        <v>1</v>
      </c>
      <c r="L5262" s="16">
        <v>4.0099999999999997E-2</v>
      </c>
      <c r="M5262" s="83">
        <v>0.999</v>
      </c>
      <c r="N5262" s="18">
        <v>0.81</v>
      </c>
      <c r="O5262" s="18">
        <v>-0.17349999999999999</v>
      </c>
      <c r="P5262" s="16">
        <v>0</v>
      </c>
      <c r="Q5262" s="16">
        <v>0</v>
      </c>
      <c r="R5262">
        <v>0</v>
      </c>
      <c r="S5262" s="16">
        <v>0</v>
      </c>
      <c r="T5262">
        <v>-0.17119999999999999</v>
      </c>
      <c r="U5262" s="15">
        <v>-0.43209999999999998</v>
      </c>
      <c r="V5262" s="15">
        <v>5.2999999999999999E-2</v>
      </c>
      <c r="W5262" s="15">
        <v>-0.45279999999999998</v>
      </c>
    </row>
    <row r="5263" spans="1:23" x14ac:dyDescent="0.2">
      <c r="A5263" s="16" t="s">
        <v>6480</v>
      </c>
      <c r="B5263" s="16" t="s">
        <v>6228</v>
      </c>
      <c r="C5263" s="16" t="s">
        <v>338</v>
      </c>
      <c r="D5263" s="16" t="s">
        <v>6480</v>
      </c>
      <c r="E5263" s="16" t="s">
        <v>599</v>
      </c>
      <c r="F5263" s="16">
        <v>2931</v>
      </c>
      <c r="G5263" s="16">
        <v>713</v>
      </c>
      <c r="H5263" s="16">
        <v>0.2334</v>
      </c>
      <c r="I5263" s="82">
        <v>1.49E-2</v>
      </c>
      <c r="J5263" s="16">
        <v>-0.27110000000000001</v>
      </c>
      <c r="K5263" s="57">
        <v>0.302015604147923</v>
      </c>
      <c r="L5263" s="16">
        <v>-0.2616</v>
      </c>
      <c r="M5263" s="83">
        <v>0.60299999999999998</v>
      </c>
      <c r="N5263" s="18">
        <v>0.81</v>
      </c>
      <c r="O5263" s="18">
        <v>0.21410000000000001</v>
      </c>
      <c r="P5263" s="16">
        <v>0</v>
      </c>
      <c r="Q5263" s="16">
        <v>0</v>
      </c>
      <c r="R5263">
        <v>0</v>
      </c>
      <c r="S5263" s="16">
        <v>0</v>
      </c>
      <c r="T5263" s="112">
        <v>-1.206</v>
      </c>
      <c r="U5263" s="15">
        <v>7.0699999999999999E-2</v>
      </c>
      <c r="V5263" s="15">
        <v>0.30599999999999999</v>
      </c>
      <c r="W5263" s="15">
        <v>-0.32840000000000003</v>
      </c>
    </row>
    <row r="5264" spans="1:23" x14ac:dyDescent="0.2">
      <c r="A5264" s="16" t="s">
        <v>663</v>
      </c>
      <c r="B5264" s="16" t="s">
        <v>664</v>
      </c>
      <c r="C5264" s="16" t="s">
        <v>91</v>
      </c>
      <c r="D5264" s="16" t="s">
        <v>665</v>
      </c>
      <c r="E5264" s="16" t="s">
        <v>590</v>
      </c>
      <c r="F5264" s="16" t="s">
        <v>60</v>
      </c>
      <c r="G5264" s="16">
        <v>1834</v>
      </c>
      <c r="H5264" s="84">
        <v>-0.70499999999999996</v>
      </c>
      <c r="I5264" s="82">
        <v>2.32E-32</v>
      </c>
      <c r="J5264" s="84">
        <v>-0.95799999999999996</v>
      </c>
      <c r="K5264" s="57">
        <v>2.7692812724162502E-4</v>
      </c>
      <c r="L5264" s="84">
        <v>-0.95620000000000005</v>
      </c>
      <c r="M5264" s="83">
        <v>3.7299999999999999E-6</v>
      </c>
      <c r="N5264" s="18">
        <v>0.81</v>
      </c>
      <c r="O5264" s="18">
        <v>-0.11509999999999999</v>
      </c>
      <c r="P5264" s="16">
        <v>1</v>
      </c>
      <c r="Q5264" s="16">
        <v>0</v>
      </c>
      <c r="R5264">
        <v>1</v>
      </c>
      <c r="S5264" s="16">
        <v>0</v>
      </c>
      <c r="T5264" s="89">
        <v>0.88</v>
      </c>
      <c r="U5264" s="15">
        <v>-8.5400000000000004E-2</v>
      </c>
      <c r="V5264" s="15">
        <v>8.8999999999999996E-2</v>
      </c>
      <c r="W5264" s="11">
        <v>0.83230000000000004</v>
      </c>
    </row>
    <row r="5265" spans="1:23" x14ac:dyDescent="0.2">
      <c r="A5265" s="16" t="s">
        <v>16066</v>
      </c>
      <c r="B5265" s="16" t="s">
        <v>16067</v>
      </c>
      <c r="C5265" s="16" t="s">
        <v>57</v>
      </c>
      <c r="D5265" s="16" t="s">
        <v>16068</v>
      </c>
      <c r="E5265" s="16" t="s">
        <v>590</v>
      </c>
      <c r="F5265" s="16">
        <v>2264</v>
      </c>
      <c r="G5265" s="16">
        <v>1228</v>
      </c>
      <c r="H5265" s="16">
        <v>-0.25600000000000001</v>
      </c>
      <c r="I5265" s="82">
        <v>5.8399999999999999E-4</v>
      </c>
      <c r="J5265" s="16">
        <v>-0.27150000000000002</v>
      </c>
      <c r="K5265" s="57">
        <v>1</v>
      </c>
      <c r="L5265" s="16">
        <v>-0.28510000000000002</v>
      </c>
      <c r="M5265" s="83">
        <v>0.89800000000000002</v>
      </c>
      <c r="N5265" s="18">
        <v>0.81</v>
      </c>
      <c r="O5265" s="18">
        <v>-7.9100000000000004E-2</v>
      </c>
      <c r="P5265" s="16">
        <v>0</v>
      </c>
      <c r="Q5265" s="16">
        <v>0</v>
      </c>
      <c r="R5265">
        <v>0</v>
      </c>
      <c r="S5265" s="16">
        <v>0</v>
      </c>
      <c r="T5265" s="112">
        <v>-1.6711</v>
      </c>
      <c r="U5265" s="15">
        <v>-0.29830000000000001</v>
      </c>
      <c r="V5265" s="15">
        <v>-4.7E-2</v>
      </c>
      <c r="W5265" s="15">
        <v>-0.4481</v>
      </c>
    </row>
    <row r="5266" spans="1:23" x14ac:dyDescent="0.2">
      <c r="A5266" s="16" t="s">
        <v>12741</v>
      </c>
      <c r="B5266" s="16" t="s">
        <v>12742</v>
      </c>
      <c r="C5266" s="16" t="s">
        <v>57</v>
      </c>
      <c r="D5266" s="16" t="s">
        <v>12743</v>
      </c>
      <c r="E5266" s="16" t="s">
        <v>590</v>
      </c>
      <c r="F5266" s="16">
        <v>4893</v>
      </c>
      <c r="G5266" s="16">
        <v>4799</v>
      </c>
      <c r="H5266" s="16">
        <v>-0.1014</v>
      </c>
      <c r="I5266" s="82">
        <v>7.3400000000000007E-2</v>
      </c>
      <c r="J5266" s="16">
        <v>5.3999999999999999E-2</v>
      </c>
      <c r="K5266" s="57">
        <v>1</v>
      </c>
      <c r="L5266" s="16">
        <v>2.92E-2</v>
      </c>
      <c r="M5266" s="83">
        <v>0.999</v>
      </c>
      <c r="N5266" s="18">
        <v>0.81</v>
      </c>
      <c r="O5266" s="18">
        <v>0.16350000000000001</v>
      </c>
      <c r="P5266" s="16">
        <v>0</v>
      </c>
      <c r="Q5266" s="16">
        <v>0</v>
      </c>
      <c r="R5266">
        <v>0</v>
      </c>
      <c r="S5266" s="16">
        <v>0</v>
      </c>
      <c r="T5266" s="88">
        <v>1.4432</v>
      </c>
      <c r="U5266" s="15">
        <v>0.54500000000000004</v>
      </c>
      <c r="V5266" s="15">
        <v>0.224</v>
      </c>
      <c r="W5266" s="15">
        <v>0.19120000000000001</v>
      </c>
    </row>
    <row r="5267" spans="1:23" x14ac:dyDescent="0.2">
      <c r="A5267" s="16" t="s">
        <v>13588</v>
      </c>
      <c r="B5267" s="16" t="s">
        <v>13589</v>
      </c>
      <c r="C5267" s="16" t="s">
        <v>57</v>
      </c>
      <c r="D5267" s="16" t="s">
        <v>13590</v>
      </c>
      <c r="E5267" s="16" t="s">
        <v>599</v>
      </c>
      <c r="F5267" s="16" t="s">
        <v>60</v>
      </c>
      <c r="G5267" s="16">
        <v>1432</v>
      </c>
      <c r="H5267" s="16">
        <v>-0.51629999999999998</v>
      </c>
      <c r="I5267" s="82">
        <v>4.66E-15</v>
      </c>
      <c r="J5267" s="16">
        <v>8.0000000000000004E-4</v>
      </c>
      <c r="K5267" s="57">
        <v>1</v>
      </c>
      <c r="L5267" s="16">
        <v>-2.0000000000000001E-4</v>
      </c>
      <c r="M5267" s="83">
        <v>1</v>
      </c>
      <c r="N5267" s="18">
        <v>0.81</v>
      </c>
      <c r="O5267" s="18">
        <v>0.1066</v>
      </c>
      <c r="P5267" s="16">
        <v>0</v>
      </c>
      <c r="Q5267" s="16">
        <v>0</v>
      </c>
      <c r="R5267">
        <v>0</v>
      </c>
      <c r="S5267" s="16">
        <v>0</v>
      </c>
      <c r="T5267">
        <v>0.30280000000000001</v>
      </c>
      <c r="U5267" s="15">
        <v>5.5199999999999999E-2</v>
      </c>
      <c r="V5267" s="15">
        <v>0.25600000000000001</v>
      </c>
      <c r="W5267" s="15">
        <v>0.26500000000000001</v>
      </c>
    </row>
    <row r="5268" spans="1:23" x14ac:dyDescent="0.2">
      <c r="A5268" s="16" t="s">
        <v>12515</v>
      </c>
      <c r="B5268" s="16" t="s">
        <v>12516</v>
      </c>
      <c r="C5268" s="16" t="s">
        <v>57</v>
      </c>
      <c r="D5268" s="16" t="s">
        <v>12515</v>
      </c>
      <c r="E5268" s="16" t="s">
        <v>599</v>
      </c>
      <c r="F5268" s="16" t="s">
        <v>60</v>
      </c>
      <c r="G5268" s="16">
        <v>1013</v>
      </c>
      <c r="H5268" s="16">
        <v>0.17299999999999999</v>
      </c>
      <c r="I5268" s="82">
        <v>3.8199999999999998E-2</v>
      </c>
      <c r="J5268" s="16">
        <v>7.0400000000000004E-2</v>
      </c>
      <c r="K5268" s="57">
        <v>1</v>
      </c>
      <c r="L5268" s="16">
        <v>7.8200000000000006E-2</v>
      </c>
      <c r="M5268" s="83">
        <v>0.999</v>
      </c>
      <c r="N5268" s="18">
        <v>0.81</v>
      </c>
      <c r="O5268" s="18">
        <v>0.12870000000000001</v>
      </c>
      <c r="P5268" s="16">
        <v>0</v>
      </c>
      <c r="Q5268" s="16">
        <v>0</v>
      </c>
      <c r="R5268">
        <v>0</v>
      </c>
      <c r="S5268" s="16">
        <v>0</v>
      </c>
      <c r="T5268">
        <v>0.31559999999999999</v>
      </c>
      <c r="U5268" s="15">
        <v>-4.48E-2</v>
      </c>
      <c r="V5268" s="15">
        <v>6.5000000000000002E-2</v>
      </c>
      <c r="W5268" s="15">
        <v>0.43580000000000002</v>
      </c>
    </row>
    <row r="5269" spans="1:23" x14ac:dyDescent="0.2">
      <c r="A5269" s="16" t="s">
        <v>13801</v>
      </c>
      <c r="B5269" s="16" t="s">
        <v>54</v>
      </c>
      <c r="C5269" s="16" t="s">
        <v>57</v>
      </c>
      <c r="D5269" s="16" t="s">
        <v>13802</v>
      </c>
      <c r="E5269" s="16" t="s">
        <v>599</v>
      </c>
      <c r="F5269" s="16">
        <v>654</v>
      </c>
      <c r="G5269" s="16">
        <v>406</v>
      </c>
      <c r="H5269" s="16">
        <v>1.29E-2</v>
      </c>
      <c r="I5269" s="82">
        <v>0.92800000000000005</v>
      </c>
      <c r="J5269" s="16">
        <v>-1.17E-2</v>
      </c>
      <c r="K5269" s="57">
        <v>1</v>
      </c>
      <c r="L5269" s="16">
        <v>-4.6199999999999998E-2</v>
      </c>
      <c r="M5269" s="83">
        <v>0.999</v>
      </c>
      <c r="N5269" s="18">
        <v>0.81</v>
      </c>
      <c r="O5269" s="18">
        <v>1.44E-2</v>
      </c>
      <c r="P5269" s="16">
        <v>0</v>
      </c>
      <c r="Q5269" s="16">
        <v>0</v>
      </c>
      <c r="R5269">
        <v>0</v>
      </c>
      <c r="S5269" s="16">
        <v>0</v>
      </c>
      <c r="T5269">
        <v>-0.29520000000000002</v>
      </c>
      <c r="U5269" s="15">
        <v>-8.8200000000000001E-2</v>
      </c>
      <c r="V5269" s="15">
        <v>0.27600000000000002</v>
      </c>
      <c r="W5269" s="15">
        <v>-1.89E-2</v>
      </c>
    </row>
    <row r="5270" spans="1:23" x14ac:dyDescent="0.2">
      <c r="A5270" s="16" t="s">
        <v>12427</v>
      </c>
      <c r="B5270" s="16" t="s">
        <v>54</v>
      </c>
      <c r="C5270" s="16" t="s">
        <v>57</v>
      </c>
      <c r="D5270" s="16" t="s">
        <v>12428</v>
      </c>
      <c r="E5270" s="16" t="s">
        <v>599</v>
      </c>
      <c r="F5270" s="16" t="s">
        <v>60</v>
      </c>
      <c r="G5270" s="16">
        <v>1562</v>
      </c>
      <c r="H5270" s="16">
        <v>-8.2299999999999998E-2</v>
      </c>
      <c r="I5270" s="82">
        <v>0.23699999999999999</v>
      </c>
      <c r="J5270" s="16">
        <v>7.8799999999999995E-2</v>
      </c>
      <c r="K5270" s="57">
        <v>1</v>
      </c>
      <c r="L5270" s="16">
        <v>7.1300000000000002E-2</v>
      </c>
      <c r="M5270" s="83">
        <v>0.999</v>
      </c>
      <c r="N5270" s="18">
        <v>0.81</v>
      </c>
      <c r="O5270" s="18">
        <v>0.1678</v>
      </c>
      <c r="P5270" s="16">
        <v>0</v>
      </c>
      <c r="Q5270" s="16">
        <v>0</v>
      </c>
      <c r="R5270">
        <v>0</v>
      </c>
      <c r="S5270" s="16">
        <v>0</v>
      </c>
      <c r="T5270">
        <v>0.19220000000000001</v>
      </c>
      <c r="U5270" s="15">
        <v>-0.31030000000000002</v>
      </c>
      <c r="V5270" s="99">
        <v>-0.76</v>
      </c>
      <c r="W5270" s="15">
        <v>-1.5599999999999999E-2</v>
      </c>
    </row>
    <row r="5271" spans="1:23" x14ac:dyDescent="0.2">
      <c r="A5271" s="16" t="s">
        <v>12947</v>
      </c>
      <c r="B5271" s="16" t="s">
        <v>11961</v>
      </c>
      <c r="C5271" s="16" t="s">
        <v>57</v>
      </c>
      <c r="D5271" s="16" t="s">
        <v>12947</v>
      </c>
      <c r="E5271" s="16" t="s">
        <v>599</v>
      </c>
      <c r="F5271" s="16" t="s">
        <v>60</v>
      </c>
      <c r="G5271" s="16">
        <v>1914</v>
      </c>
      <c r="H5271" s="16">
        <v>0.1772</v>
      </c>
      <c r="I5271" s="82">
        <v>3.9699999999999996E-3</v>
      </c>
      <c r="J5271" s="16">
        <v>3.9600000000000003E-2</v>
      </c>
      <c r="K5271" s="57">
        <v>1</v>
      </c>
      <c r="L5271" s="16">
        <v>2.8799999999999999E-2</v>
      </c>
      <c r="M5271" s="83">
        <v>0.999</v>
      </c>
      <c r="N5271" s="18">
        <v>0.81</v>
      </c>
      <c r="O5271" s="18">
        <v>0.1066</v>
      </c>
      <c r="P5271" s="16">
        <v>0</v>
      </c>
      <c r="Q5271" s="16">
        <v>0</v>
      </c>
      <c r="R5271">
        <v>0</v>
      </c>
      <c r="S5271" s="16">
        <v>0</v>
      </c>
      <c r="T5271">
        <v>0.1081</v>
      </c>
      <c r="U5271" s="98">
        <v>-1.4035</v>
      </c>
      <c r="V5271" s="99">
        <v>-0.65300000000000002</v>
      </c>
      <c r="W5271" s="98">
        <v>-1.226</v>
      </c>
    </row>
    <row r="5272" spans="1:23" x14ac:dyDescent="0.2">
      <c r="A5272" s="16" t="s">
        <v>16077</v>
      </c>
      <c r="B5272" s="16" t="s">
        <v>54</v>
      </c>
      <c r="C5272" s="16" t="s">
        <v>57</v>
      </c>
      <c r="D5272" s="16" t="s">
        <v>16078</v>
      </c>
      <c r="E5272" s="16" t="s">
        <v>599</v>
      </c>
      <c r="F5272" s="16">
        <v>4570</v>
      </c>
      <c r="G5272" s="16">
        <v>2847</v>
      </c>
      <c r="H5272" s="16">
        <v>0.311</v>
      </c>
      <c r="I5272" s="82">
        <v>3.3299999999999999E-9</v>
      </c>
      <c r="J5272" s="16">
        <v>-0.27789999999999998</v>
      </c>
      <c r="K5272" s="57">
        <v>0.78335258572658695</v>
      </c>
      <c r="L5272" s="16">
        <v>-0.27829999999999999</v>
      </c>
      <c r="M5272" s="83">
        <v>0.54300000000000004</v>
      </c>
      <c r="N5272" s="18">
        <v>0.81</v>
      </c>
      <c r="O5272" s="11">
        <v>0.80179999999999996</v>
      </c>
      <c r="P5272" s="16">
        <v>0</v>
      </c>
      <c r="Q5272" s="16">
        <v>0</v>
      </c>
      <c r="R5272">
        <v>0</v>
      </c>
      <c r="S5272" s="16">
        <v>0</v>
      </c>
      <c r="T5272">
        <v>-7.8200000000000006E-2</v>
      </c>
      <c r="U5272" s="15">
        <v>0.35570000000000002</v>
      </c>
      <c r="V5272" s="11">
        <v>0.626</v>
      </c>
      <c r="W5272" s="98">
        <v>-1.0499000000000001</v>
      </c>
    </row>
    <row r="5273" spans="1:23" x14ac:dyDescent="0.2">
      <c r="A5273" s="16" t="s">
        <v>2641</v>
      </c>
      <c r="B5273" s="16" t="s">
        <v>2642</v>
      </c>
      <c r="C5273" s="16" t="s">
        <v>155</v>
      </c>
      <c r="D5273" s="16" t="s">
        <v>2641</v>
      </c>
      <c r="E5273" s="16" t="s">
        <v>590</v>
      </c>
      <c r="F5273" s="16">
        <v>2963</v>
      </c>
      <c r="G5273" s="16">
        <v>2330</v>
      </c>
      <c r="H5273" s="16">
        <v>-0.1313</v>
      </c>
      <c r="I5273" s="82">
        <v>4.8000000000000001E-2</v>
      </c>
      <c r="J5273" s="16">
        <v>0.19159999999999999</v>
      </c>
      <c r="K5273" s="57">
        <v>1</v>
      </c>
      <c r="L5273" s="16">
        <v>0.18260000000000001</v>
      </c>
      <c r="M5273" s="83">
        <v>0.999</v>
      </c>
      <c r="N5273" s="18">
        <v>0.8</v>
      </c>
      <c r="O5273" s="18">
        <v>-0.22320000000000001</v>
      </c>
      <c r="P5273" s="16">
        <v>0</v>
      </c>
      <c r="Q5273" s="16">
        <v>0</v>
      </c>
      <c r="R5273">
        <v>0</v>
      </c>
      <c r="S5273" s="16">
        <v>0</v>
      </c>
      <c r="T5273" s="112">
        <v>-1.4074</v>
      </c>
      <c r="U5273" s="15">
        <v>0.79649999999999999</v>
      </c>
      <c r="V5273" s="15">
        <v>-6.7000000000000004E-2</v>
      </c>
      <c r="W5273" s="15">
        <v>0.2374</v>
      </c>
    </row>
    <row r="5274" spans="1:23" x14ac:dyDescent="0.2">
      <c r="A5274" s="16" t="s">
        <v>3677</v>
      </c>
      <c r="B5274" s="16" t="s">
        <v>3678</v>
      </c>
      <c r="C5274" s="16" t="s">
        <v>412</v>
      </c>
      <c r="D5274" s="16" t="s">
        <v>3679</v>
      </c>
      <c r="E5274" s="16" t="s">
        <v>590</v>
      </c>
      <c r="F5274" s="16" t="s">
        <v>60</v>
      </c>
      <c r="G5274" s="16">
        <v>1006</v>
      </c>
      <c r="H5274" s="16">
        <v>-0.15959999999999999</v>
      </c>
      <c r="I5274" s="82">
        <v>4.3200000000000002E-2</v>
      </c>
      <c r="J5274" s="16">
        <v>-0.22189999999999999</v>
      </c>
      <c r="K5274" s="57">
        <v>1</v>
      </c>
      <c r="L5274" s="16">
        <v>-0.21029999999999999</v>
      </c>
      <c r="M5274" s="83">
        <v>0.999</v>
      </c>
      <c r="N5274" s="18">
        <v>0.8</v>
      </c>
      <c r="O5274" s="11">
        <v>0.64459999999999995</v>
      </c>
      <c r="P5274" s="16">
        <v>0</v>
      </c>
      <c r="Q5274" s="16">
        <v>0</v>
      </c>
      <c r="R5274">
        <v>0</v>
      </c>
      <c r="S5274" s="16">
        <v>0</v>
      </c>
      <c r="T5274">
        <v>-0.56950000000000001</v>
      </c>
      <c r="U5274" s="15">
        <v>-0.1943</v>
      </c>
      <c r="V5274" s="11">
        <v>0.97299999999999998</v>
      </c>
      <c r="W5274" s="15">
        <v>-0.1469</v>
      </c>
    </row>
    <row r="5275" spans="1:23" x14ac:dyDescent="0.2">
      <c r="A5275" s="16" t="s">
        <v>5067</v>
      </c>
      <c r="B5275" s="16" t="s">
        <v>5068</v>
      </c>
      <c r="C5275" s="16" t="s">
        <v>370</v>
      </c>
      <c r="D5275" s="16" t="s">
        <v>5069</v>
      </c>
      <c r="E5275" s="16" t="s">
        <v>599</v>
      </c>
      <c r="F5275" s="16">
        <v>2677</v>
      </c>
      <c r="G5275" s="16">
        <v>2000</v>
      </c>
      <c r="H5275" s="16">
        <v>7.9899999999999999E-2</v>
      </c>
      <c r="I5275" s="82">
        <v>0.27800000000000002</v>
      </c>
      <c r="J5275" s="16">
        <v>0.63349999999999995</v>
      </c>
      <c r="K5275" s="57">
        <v>0.17694968069151201</v>
      </c>
      <c r="L5275" s="89">
        <v>0.64259999999999995</v>
      </c>
      <c r="M5275" s="83">
        <v>4.7199999999999999E-2</v>
      </c>
      <c r="N5275" s="18">
        <v>0.8</v>
      </c>
      <c r="O5275" s="18">
        <v>0.28289999999999998</v>
      </c>
      <c r="P5275" s="16">
        <v>0</v>
      </c>
      <c r="Q5275" s="16">
        <v>0</v>
      </c>
      <c r="R5275">
        <v>0</v>
      </c>
      <c r="S5275" s="16">
        <v>0</v>
      </c>
      <c r="T5275">
        <v>0.47260000000000002</v>
      </c>
      <c r="U5275" s="15">
        <v>0.40360000000000001</v>
      </c>
      <c r="V5275" s="15">
        <v>-0.25600000000000001</v>
      </c>
      <c r="W5275" s="15">
        <v>-0.37409999999999999</v>
      </c>
    </row>
    <row r="5276" spans="1:23" x14ac:dyDescent="0.2">
      <c r="A5276" s="16" t="s">
        <v>5366</v>
      </c>
      <c r="B5276" s="16" t="s">
        <v>5367</v>
      </c>
      <c r="C5276" s="16" t="s">
        <v>316</v>
      </c>
      <c r="D5276" s="16" t="s">
        <v>5366</v>
      </c>
      <c r="E5276" s="16" t="s">
        <v>590</v>
      </c>
      <c r="F5276" s="16" t="s">
        <v>60</v>
      </c>
      <c r="G5276" s="16">
        <v>338</v>
      </c>
      <c r="H5276" s="16">
        <v>0.40989999999999999</v>
      </c>
      <c r="I5276" s="82">
        <v>2.5600000000000002E-3</v>
      </c>
      <c r="J5276" s="16">
        <v>-0.3196</v>
      </c>
      <c r="K5276" s="57">
        <v>0.33045858248015297</v>
      </c>
      <c r="L5276" s="16">
        <v>-0.30940000000000001</v>
      </c>
      <c r="M5276" s="83">
        <v>0.22500000000000001</v>
      </c>
      <c r="N5276" s="18">
        <v>0.8</v>
      </c>
      <c r="O5276" s="18">
        <v>0.18479999999999999</v>
      </c>
      <c r="P5276" s="16">
        <v>0</v>
      </c>
      <c r="Q5276" s="16">
        <v>0</v>
      </c>
      <c r="R5276">
        <v>0</v>
      </c>
      <c r="S5276" s="16">
        <v>0</v>
      </c>
      <c r="T5276" s="112">
        <v>-2.2471999999999999</v>
      </c>
      <c r="U5276" s="15">
        <v>0.2019</v>
      </c>
      <c r="V5276" s="11">
        <v>0.72299999999999998</v>
      </c>
      <c r="W5276" s="98">
        <v>-1.1153</v>
      </c>
    </row>
    <row r="5277" spans="1:23" x14ac:dyDescent="0.2">
      <c r="A5277" s="16" t="s">
        <v>5852</v>
      </c>
      <c r="B5277" s="16" t="s">
        <v>5853</v>
      </c>
      <c r="C5277" s="16" t="s">
        <v>55</v>
      </c>
      <c r="D5277" s="16" t="s">
        <v>5854</v>
      </c>
      <c r="E5277" s="16" t="s">
        <v>599</v>
      </c>
      <c r="F5277" s="16">
        <v>846</v>
      </c>
      <c r="G5277" s="16">
        <v>545</v>
      </c>
      <c r="H5277" s="16">
        <v>0.129</v>
      </c>
      <c r="I5277" s="82">
        <v>0.246</v>
      </c>
      <c r="J5277" s="16">
        <v>-0.1144</v>
      </c>
      <c r="K5277" s="57">
        <v>1</v>
      </c>
      <c r="L5277" s="16">
        <v>-8.9099999999999999E-2</v>
      </c>
      <c r="M5277" s="83">
        <v>0.999</v>
      </c>
      <c r="N5277" s="18">
        <v>0.8</v>
      </c>
      <c r="O5277" s="18">
        <v>0.22650000000000001</v>
      </c>
      <c r="P5277" s="16">
        <v>0</v>
      </c>
      <c r="Q5277" s="16">
        <v>0</v>
      </c>
      <c r="R5277">
        <v>0</v>
      </c>
      <c r="S5277" s="16">
        <v>0</v>
      </c>
      <c r="T5277" s="112">
        <v>-1.0584</v>
      </c>
      <c r="U5277" s="15">
        <v>0.2006</v>
      </c>
      <c r="V5277" s="15">
        <v>0.35899999999999999</v>
      </c>
      <c r="W5277" s="15">
        <v>-0.10349999999999999</v>
      </c>
    </row>
    <row r="5278" spans="1:23" x14ac:dyDescent="0.2">
      <c r="A5278" s="16" t="s">
        <v>6348</v>
      </c>
      <c r="B5278" s="16" t="s">
        <v>6349</v>
      </c>
      <c r="C5278" s="16" t="s">
        <v>338</v>
      </c>
      <c r="D5278" s="16" t="s">
        <v>6350</v>
      </c>
      <c r="E5278" s="16" t="s">
        <v>599</v>
      </c>
      <c r="F5278" s="16">
        <v>891</v>
      </c>
      <c r="G5278" s="16">
        <v>738</v>
      </c>
      <c r="H5278" s="16">
        <v>0.26429999999999998</v>
      </c>
      <c r="I5278" s="82">
        <v>2.2499999999999998E-3</v>
      </c>
      <c r="J5278" s="16">
        <v>-7.8700000000000006E-2</v>
      </c>
      <c r="K5278" s="57">
        <v>1</v>
      </c>
      <c r="L5278" s="16">
        <v>-5.9900000000000002E-2</v>
      </c>
      <c r="M5278" s="83">
        <v>0.999</v>
      </c>
      <c r="N5278" s="18">
        <v>0.8</v>
      </c>
      <c r="O5278" s="18">
        <v>-2.4199999999999999E-2</v>
      </c>
      <c r="P5278" s="16">
        <v>0</v>
      </c>
      <c r="Q5278" s="16">
        <v>0</v>
      </c>
      <c r="R5278">
        <v>0</v>
      </c>
      <c r="S5278" s="16">
        <v>0</v>
      </c>
      <c r="T5278" s="84">
        <v>-0.64690000000000003</v>
      </c>
      <c r="U5278" s="15">
        <v>-4.7000000000000002E-3</v>
      </c>
      <c r="V5278" s="15">
        <v>0.54800000000000004</v>
      </c>
      <c r="W5278" s="15">
        <v>-0.54039999999999999</v>
      </c>
    </row>
    <row r="5279" spans="1:23" x14ac:dyDescent="0.2">
      <c r="A5279" s="16" t="s">
        <v>7497</v>
      </c>
      <c r="B5279" s="16" t="s">
        <v>170</v>
      </c>
      <c r="C5279" s="16" t="s">
        <v>126</v>
      </c>
      <c r="D5279" s="16" t="s">
        <v>7498</v>
      </c>
      <c r="E5279" s="16" t="s">
        <v>599</v>
      </c>
      <c r="F5279" s="16" t="s">
        <v>60</v>
      </c>
      <c r="G5279" s="16">
        <v>934</v>
      </c>
      <c r="H5279" s="16">
        <v>3.5400000000000001E-2</v>
      </c>
      <c r="I5279" s="82">
        <v>0.71499999999999997</v>
      </c>
      <c r="J5279" s="16">
        <v>3.5299999999999998E-2</v>
      </c>
      <c r="K5279" s="57">
        <v>1</v>
      </c>
      <c r="L5279" s="16">
        <v>1.23E-2</v>
      </c>
      <c r="M5279" s="83">
        <v>0.999</v>
      </c>
      <c r="N5279" s="18">
        <v>0.8</v>
      </c>
      <c r="O5279" s="18">
        <v>-5.8900000000000001E-2</v>
      </c>
      <c r="P5279" s="16">
        <v>0</v>
      </c>
      <c r="Q5279" s="16">
        <v>0</v>
      </c>
      <c r="R5279">
        <v>0</v>
      </c>
      <c r="S5279" s="16">
        <v>0</v>
      </c>
      <c r="T5279">
        <v>-0.51449999999999996</v>
      </c>
      <c r="U5279" s="15">
        <v>-0.50780000000000003</v>
      </c>
      <c r="V5279" s="15">
        <v>-0.16500000000000001</v>
      </c>
      <c r="W5279" s="15">
        <v>-0.1148</v>
      </c>
    </row>
    <row r="5280" spans="1:23" x14ac:dyDescent="0.2">
      <c r="A5280" s="16" t="s">
        <v>9075</v>
      </c>
      <c r="B5280" s="16" t="s">
        <v>9076</v>
      </c>
      <c r="C5280" s="16" t="s">
        <v>179</v>
      </c>
      <c r="D5280" s="16" t="s">
        <v>9077</v>
      </c>
      <c r="E5280" s="16" t="s">
        <v>590</v>
      </c>
      <c r="F5280" s="16">
        <v>2352</v>
      </c>
      <c r="G5280" s="16">
        <v>1656</v>
      </c>
      <c r="H5280" s="16">
        <v>9.2200000000000004E-2</v>
      </c>
      <c r="I5280" s="82">
        <v>0.182</v>
      </c>
      <c r="J5280" s="16">
        <v>-5.9200000000000003E-2</v>
      </c>
      <c r="K5280" s="57">
        <v>1</v>
      </c>
      <c r="L5280" s="16">
        <v>-3.9399999999999998E-2</v>
      </c>
      <c r="M5280" s="83">
        <v>0.999</v>
      </c>
      <c r="N5280" s="18">
        <v>0.8</v>
      </c>
      <c r="O5280" s="18">
        <v>-0.1361</v>
      </c>
      <c r="P5280" s="16">
        <v>0</v>
      </c>
      <c r="Q5280" s="16">
        <v>0</v>
      </c>
      <c r="R5280">
        <v>0</v>
      </c>
      <c r="S5280" s="16">
        <v>0</v>
      </c>
      <c r="T5280">
        <v>-0.51129999999999998</v>
      </c>
      <c r="U5280" s="15">
        <v>0.14480000000000001</v>
      </c>
      <c r="V5280" s="15">
        <v>0.20300000000000001</v>
      </c>
      <c r="W5280" s="15">
        <v>0.2399</v>
      </c>
    </row>
    <row r="5281" spans="1:23" x14ac:dyDescent="0.2">
      <c r="A5281" s="16" t="s">
        <v>10202</v>
      </c>
      <c r="B5281" s="16" t="s">
        <v>10203</v>
      </c>
      <c r="C5281" s="16" t="s">
        <v>91</v>
      </c>
      <c r="D5281" s="16" t="s">
        <v>10204</v>
      </c>
      <c r="E5281" s="16" t="s">
        <v>590</v>
      </c>
      <c r="F5281" s="16" t="s">
        <v>60</v>
      </c>
      <c r="G5281" s="16">
        <v>944</v>
      </c>
      <c r="H5281" s="16">
        <v>-2.9499999999999998E-2</v>
      </c>
      <c r="I5281" s="82">
        <v>0.75800000000000001</v>
      </c>
      <c r="J5281" s="16">
        <v>-0.1027</v>
      </c>
      <c r="K5281" s="57">
        <v>1</v>
      </c>
      <c r="L5281" s="16">
        <v>-0.1027</v>
      </c>
      <c r="M5281" s="83">
        <v>0.999</v>
      </c>
      <c r="N5281" s="18">
        <v>0.8</v>
      </c>
      <c r="O5281" s="18">
        <v>0.32579999999999998</v>
      </c>
      <c r="P5281" s="16">
        <v>0</v>
      </c>
      <c r="Q5281" s="16">
        <v>0</v>
      </c>
      <c r="R5281">
        <v>0</v>
      </c>
      <c r="S5281" s="16">
        <v>0</v>
      </c>
      <c r="T5281">
        <v>-0.20250000000000001</v>
      </c>
      <c r="U5281" s="15">
        <v>0.68630000000000002</v>
      </c>
      <c r="V5281" s="15">
        <v>0.52500000000000002</v>
      </c>
      <c r="W5281" s="99">
        <v>-0.75270000000000004</v>
      </c>
    </row>
    <row r="5282" spans="1:23" x14ac:dyDescent="0.2">
      <c r="A5282" s="16" t="s">
        <v>1427</v>
      </c>
      <c r="B5282" s="16" t="s">
        <v>54</v>
      </c>
      <c r="C5282" s="16" t="s">
        <v>57</v>
      </c>
      <c r="D5282" s="16" t="s">
        <v>1427</v>
      </c>
      <c r="E5282" s="16" t="s">
        <v>590</v>
      </c>
      <c r="F5282" s="16" t="s">
        <v>60</v>
      </c>
      <c r="G5282" s="16">
        <v>471</v>
      </c>
      <c r="H5282" s="84">
        <v>-0.60119999999999996</v>
      </c>
      <c r="I5282" s="82">
        <v>3.2199999999999997E-8</v>
      </c>
      <c r="J5282" s="16">
        <v>-0.26850000000000002</v>
      </c>
      <c r="K5282" s="57">
        <v>0.89421359543629997</v>
      </c>
      <c r="L5282" s="16">
        <v>-0.27060000000000001</v>
      </c>
      <c r="M5282" s="83">
        <v>0.85799999999999998</v>
      </c>
      <c r="N5282" s="18">
        <v>0.8</v>
      </c>
      <c r="O5282" s="18">
        <v>0.26300000000000001</v>
      </c>
      <c r="P5282" s="16">
        <v>1</v>
      </c>
      <c r="Q5282" s="16">
        <v>0</v>
      </c>
      <c r="R5282">
        <v>0</v>
      </c>
      <c r="S5282" s="16">
        <v>0</v>
      </c>
      <c r="T5282" s="112">
        <v>-1.0285</v>
      </c>
      <c r="U5282" s="15">
        <v>-0.4914</v>
      </c>
      <c r="V5282" s="15">
        <v>0</v>
      </c>
      <c r="W5282" s="15">
        <v>-0.3448</v>
      </c>
    </row>
    <row r="5283" spans="1:23" x14ac:dyDescent="0.2">
      <c r="A5283" s="16" t="s">
        <v>16106</v>
      </c>
      <c r="B5283" s="16" t="s">
        <v>54</v>
      </c>
      <c r="C5283" s="16" t="s">
        <v>57</v>
      </c>
      <c r="D5283" s="16" t="s">
        <v>16107</v>
      </c>
      <c r="E5283" s="16" t="s">
        <v>590</v>
      </c>
      <c r="F5283" s="16">
        <v>920</v>
      </c>
      <c r="G5283" s="16">
        <v>606</v>
      </c>
      <c r="H5283" s="16">
        <v>-0.30640000000000001</v>
      </c>
      <c r="I5283" s="82">
        <v>1.1900000000000001E-3</v>
      </c>
      <c r="J5283" s="16">
        <v>-0.28889999999999999</v>
      </c>
      <c r="K5283" s="57">
        <v>0.93340013434769897</v>
      </c>
      <c r="L5283" s="16">
        <v>-0.30649999999999999</v>
      </c>
      <c r="M5283" s="83">
        <v>0.85699999999999998</v>
      </c>
      <c r="N5283" s="18">
        <v>0.8</v>
      </c>
      <c r="O5283" s="18">
        <v>0.18479999999999999</v>
      </c>
      <c r="P5283" s="16">
        <v>0</v>
      </c>
      <c r="Q5283" s="16">
        <v>0</v>
      </c>
      <c r="R5283">
        <v>0</v>
      </c>
      <c r="S5283" s="16">
        <v>0</v>
      </c>
      <c r="T5283" s="84">
        <v>-0.81240000000000001</v>
      </c>
      <c r="U5283" s="15">
        <v>-8.4599999999999995E-2</v>
      </c>
      <c r="V5283" s="15">
        <v>-0.08</v>
      </c>
      <c r="W5283" s="15">
        <v>-4.2999999999999997E-2</v>
      </c>
    </row>
    <row r="5284" spans="1:23" x14ac:dyDescent="0.2">
      <c r="A5284" s="16" t="s">
        <v>15479</v>
      </c>
      <c r="B5284" s="16" t="s">
        <v>15480</v>
      </c>
      <c r="C5284" s="16" t="s">
        <v>57</v>
      </c>
      <c r="D5284" s="16" t="s">
        <v>15479</v>
      </c>
      <c r="E5284" s="16" t="s">
        <v>590</v>
      </c>
      <c r="F5284" s="16">
        <v>1572</v>
      </c>
      <c r="G5284" s="16">
        <v>1039</v>
      </c>
      <c r="H5284" s="16">
        <v>0.26379999999999998</v>
      </c>
      <c r="I5284" s="82">
        <v>6.4199999999999999E-4</v>
      </c>
      <c r="J5284" s="16">
        <v>-0.1507</v>
      </c>
      <c r="K5284" s="57">
        <v>1</v>
      </c>
      <c r="L5284" s="16">
        <v>-0.13739999999999999</v>
      </c>
      <c r="M5284" s="83">
        <v>0.999</v>
      </c>
      <c r="N5284" s="18">
        <v>0.8</v>
      </c>
      <c r="O5284" s="18">
        <v>0.18479999999999999</v>
      </c>
      <c r="P5284" s="16">
        <v>0</v>
      </c>
      <c r="Q5284" s="16">
        <v>0</v>
      </c>
      <c r="R5284">
        <v>0</v>
      </c>
      <c r="S5284" s="16">
        <v>0</v>
      </c>
      <c r="T5284" s="84">
        <v>-0.77429999999999999</v>
      </c>
      <c r="U5284" s="15">
        <v>8.5300000000000001E-2</v>
      </c>
      <c r="V5284" s="11">
        <v>0.746</v>
      </c>
      <c r="W5284" s="15">
        <v>0.15210000000000001</v>
      </c>
    </row>
    <row r="5285" spans="1:23" x14ac:dyDescent="0.2">
      <c r="A5285" s="16" t="s">
        <v>11254</v>
      </c>
      <c r="B5285" s="16" t="s">
        <v>3374</v>
      </c>
      <c r="C5285" s="16" t="s">
        <v>57</v>
      </c>
      <c r="D5285" s="16" t="s">
        <v>11255</v>
      </c>
      <c r="E5285" s="16" t="s">
        <v>599</v>
      </c>
      <c r="F5285" s="16" t="s">
        <v>60</v>
      </c>
      <c r="G5285" s="16">
        <v>3236</v>
      </c>
      <c r="H5285" s="16">
        <v>-0.22539999999999999</v>
      </c>
      <c r="I5285" s="82">
        <v>4.3699999999999998E-5</v>
      </c>
      <c r="J5285" s="16">
        <v>0.29530000000000001</v>
      </c>
      <c r="K5285" s="57">
        <v>0.78770480244227603</v>
      </c>
      <c r="L5285" s="16">
        <v>0.30380000000000001</v>
      </c>
      <c r="M5285" s="83">
        <v>0.501</v>
      </c>
      <c r="N5285" s="18">
        <v>0.8</v>
      </c>
      <c r="O5285" s="11">
        <v>0.72250000000000003</v>
      </c>
      <c r="P5285" s="16">
        <v>0</v>
      </c>
      <c r="Q5285" s="16">
        <v>0</v>
      </c>
      <c r="R5285">
        <v>0</v>
      </c>
      <c r="S5285" s="16">
        <v>0</v>
      </c>
      <c r="T5285" s="89">
        <v>0.75249999999999995</v>
      </c>
      <c r="U5285" s="15">
        <v>0.53510000000000002</v>
      </c>
      <c r="V5285" s="15">
        <v>0.20499999999999999</v>
      </c>
      <c r="W5285" s="15">
        <v>0.24310000000000001</v>
      </c>
    </row>
    <row r="5286" spans="1:23" x14ac:dyDescent="0.2">
      <c r="A5286" s="16" t="s">
        <v>14391</v>
      </c>
      <c r="B5286" s="16" t="s">
        <v>54</v>
      </c>
      <c r="C5286" s="16" t="s">
        <v>57</v>
      </c>
      <c r="D5286" s="16" t="s">
        <v>14392</v>
      </c>
      <c r="E5286" s="16" t="s">
        <v>590</v>
      </c>
      <c r="F5286" s="16" t="s">
        <v>60</v>
      </c>
      <c r="G5286" s="16">
        <v>802</v>
      </c>
      <c r="H5286" s="16">
        <v>0.17899999999999999</v>
      </c>
      <c r="I5286" s="82">
        <v>4.3499999999999997E-2</v>
      </c>
      <c r="J5286" s="16">
        <v>-5.1999999999999998E-2</v>
      </c>
      <c r="K5286" s="57">
        <v>1</v>
      </c>
      <c r="L5286" s="16">
        <v>-5.7299999999999997E-2</v>
      </c>
      <c r="M5286" s="83">
        <v>0.999</v>
      </c>
      <c r="N5286" s="18">
        <v>0.8</v>
      </c>
      <c r="O5286" s="18">
        <v>1.9099999999999999E-2</v>
      </c>
      <c r="P5286" s="16">
        <v>0</v>
      </c>
      <c r="Q5286" s="16">
        <v>0</v>
      </c>
      <c r="R5286">
        <v>0</v>
      </c>
      <c r="S5286" s="16">
        <v>0</v>
      </c>
      <c r="T5286">
        <v>-0.50849999999999995</v>
      </c>
      <c r="U5286" s="15">
        <v>-0.2198</v>
      </c>
      <c r="V5286" s="15">
        <v>0.316</v>
      </c>
      <c r="W5286" s="15">
        <v>0.40389999999999998</v>
      </c>
    </row>
    <row r="5287" spans="1:23" x14ac:dyDescent="0.2">
      <c r="A5287" s="16" t="s">
        <v>15001</v>
      </c>
      <c r="B5287" s="16" t="s">
        <v>15002</v>
      </c>
      <c r="C5287" s="16" t="s">
        <v>57</v>
      </c>
      <c r="D5287" s="16" t="s">
        <v>15003</v>
      </c>
      <c r="E5287" s="16" t="s">
        <v>590</v>
      </c>
      <c r="F5287" s="16" t="s">
        <v>60</v>
      </c>
      <c r="G5287" s="16">
        <v>921</v>
      </c>
      <c r="H5287" s="16">
        <v>0.19789999999999999</v>
      </c>
      <c r="I5287" s="82">
        <v>1.5900000000000001E-2</v>
      </c>
      <c r="J5287" s="16">
        <v>-0.1</v>
      </c>
      <c r="K5287" s="57">
        <v>1</v>
      </c>
      <c r="L5287" s="16">
        <v>-0.11899999999999999</v>
      </c>
      <c r="M5287" s="83">
        <v>0.999</v>
      </c>
      <c r="N5287" s="18">
        <v>0.8</v>
      </c>
      <c r="O5287" s="18">
        <v>-0.26300000000000001</v>
      </c>
      <c r="P5287" s="16">
        <v>0</v>
      </c>
      <c r="Q5287" s="16">
        <v>0</v>
      </c>
      <c r="R5287">
        <v>0</v>
      </c>
      <c r="S5287" s="16">
        <v>0</v>
      </c>
      <c r="T5287">
        <v>-0.50190000000000001</v>
      </c>
      <c r="U5287" s="15">
        <v>-0.22009999999999999</v>
      </c>
      <c r="V5287" s="15">
        <v>-0.128</v>
      </c>
      <c r="W5287" s="15">
        <v>0.18859999999999999</v>
      </c>
    </row>
    <row r="5288" spans="1:23" x14ac:dyDescent="0.2">
      <c r="A5288" s="16" t="s">
        <v>10880</v>
      </c>
      <c r="B5288" s="16" t="s">
        <v>54</v>
      </c>
      <c r="C5288" s="16" t="s">
        <v>57</v>
      </c>
      <c r="D5288" s="16" t="s">
        <v>10881</v>
      </c>
      <c r="E5288" s="16" t="s">
        <v>590</v>
      </c>
      <c r="F5288" s="16">
        <v>5029</v>
      </c>
      <c r="G5288" s="16">
        <v>3229</v>
      </c>
      <c r="H5288" s="16">
        <v>-0.29289999999999999</v>
      </c>
      <c r="I5288" s="82">
        <v>8.5300000000000003E-7</v>
      </c>
      <c r="J5288" s="16">
        <v>0.59409999999999996</v>
      </c>
      <c r="K5288" s="57">
        <v>0.62424292459770803</v>
      </c>
      <c r="L5288" s="16">
        <v>0.58499999999999996</v>
      </c>
      <c r="M5288" s="83">
        <v>0.47799999999999998</v>
      </c>
      <c r="N5288" s="18">
        <v>0.8</v>
      </c>
      <c r="O5288" s="18">
        <v>0.49909999999999999</v>
      </c>
      <c r="P5288" s="16">
        <v>0</v>
      </c>
      <c r="Q5288" s="16">
        <v>0</v>
      </c>
      <c r="R5288">
        <v>0</v>
      </c>
      <c r="S5288" s="16">
        <v>0</v>
      </c>
      <c r="T5288">
        <v>0.2752</v>
      </c>
      <c r="U5288" s="15">
        <v>0.3957</v>
      </c>
      <c r="V5288" s="15">
        <v>0.152</v>
      </c>
      <c r="W5288" s="15">
        <v>0.53490000000000004</v>
      </c>
    </row>
    <row r="5289" spans="1:23" x14ac:dyDescent="0.2">
      <c r="A5289" s="16" t="s">
        <v>15094</v>
      </c>
      <c r="B5289" s="16" t="s">
        <v>15095</v>
      </c>
      <c r="C5289" s="16" t="s">
        <v>57</v>
      </c>
      <c r="D5289" s="16" t="s">
        <v>15094</v>
      </c>
      <c r="E5289" s="16" t="s">
        <v>590</v>
      </c>
      <c r="F5289" s="16" t="s">
        <v>60</v>
      </c>
      <c r="G5289" s="16">
        <v>1574</v>
      </c>
      <c r="H5289" s="16">
        <v>-0.52600000000000002</v>
      </c>
      <c r="I5289" s="82">
        <v>9.9699999999999998E-17</v>
      </c>
      <c r="J5289" s="16">
        <v>-0.10730000000000001</v>
      </c>
      <c r="K5289" s="57">
        <v>1</v>
      </c>
      <c r="L5289" s="16">
        <v>-0.10539999999999999</v>
      </c>
      <c r="M5289" s="83">
        <v>0.999</v>
      </c>
      <c r="N5289" s="18">
        <v>0.8</v>
      </c>
      <c r="O5289" s="18">
        <v>0.38219999999999998</v>
      </c>
      <c r="P5289" s="16">
        <v>0</v>
      </c>
      <c r="Q5289" s="16">
        <v>0</v>
      </c>
      <c r="R5289">
        <v>0</v>
      </c>
      <c r="S5289" s="16">
        <v>0</v>
      </c>
      <c r="T5289">
        <v>0.20399999999999999</v>
      </c>
      <c r="U5289" s="15">
        <v>1.7600000000000001E-2</v>
      </c>
      <c r="V5289" s="15">
        <v>0.53</v>
      </c>
      <c r="W5289" s="15">
        <v>8.0399999999999999E-2</v>
      </c>
    </row>
    <row r="5290" spans="1:23" x14ac:dyDescent="0.2">
      <c r="A5290" s="16" t="s">
        <v>1402</v>
      </c>
      <c r="B5290" s="16" t="s">
        <v>54</v>
      </c>
      <c r="C5290" s="16" t="s">
        <v>57</v>
      </c>
      <c r="D5290" s="16" t="s">
        <v>1403</v>
      </c>
      <c r="E5290" s="16" t="s">
        <v>599</v>
      </c>
      <c r="F5290" s="16">
        <v>654</v>
      </c>
      <c r="G5290" s="16">
        <v>408</v>
      </c>
      <c r="H5290" s="84">
        <v>-0.64329999999999998</v>
      </c>
      <c r="I5290" s="82">
        <v>4.0300000000000004E-9</v>
      </c>
      <c r="J5290" s="16">
        <v>-0.20749999999999999</v>
      </c>
      <c r="K5290" s="57">
        <v>1</v>
      </c>
      <c r="L5290" s="16">
        <v>-0.22550000000000001</v>
      </c>
      <c r="M5290" s="83">
        <v>0.98599999999999999</v>
      </c>
      <c r="N5290" s="18">
        <v>0.8</v>
      </c>
      <c r="O5290" s="18">
        <v>-2.4199999999999999E-2</v>
      </c>
      <c r="P5290" s="16">
        <v>1</v>
      </c>
      <c r="Q5290" s="16">
        <v>0</v>
      </c>
      <c r="R5290">
        <v>0</v>
      </c>
      <c r="S5290" s="16">
        <v>0</v>
      </c>
      <c r="T5290">
        <v>0.31490000000000001</v>
      </c>
      <c r="U5290" s="15">
        <v>-6.4500000000000002E-2</v>
      </c>
      <c r="V5290" s="15">
        <v>0.46500000000000002</v>
      </c>
      <c r="W5290" s="15">
        <v>0.57440000000000002</v>
      </c>
    </row>
    <row r="5291" spans="1:23" x14ac:dyDescent="0.2">
      <c r="A5291" s="16" t="s">
        <v>11680</v>
      </c>
      <c r="B5291" s="16" t="s">
        <v>11284</v>
      </c>
      <c r="C5291" s="16" t="s">
        <v>57</v>
      </c>
      <c r="D5291" s="16" t="s">
        <v>11681</v>
      </c>
      <c r="E5291" s="16" t="s">
        <v>590</v>
      </c>
      <c r="F5291" s="16" t="s">
        <v>60</v>
      </c>
      <c r="G5291" s="16">
        <v>573</v>
      </c>
      <c r="H5291" s="16">
        <v>-0.25259999999999999</v>
      </c>
      <c r="I5291" s="82">
        <v>1.5699999999999999E-2</v>
      </c>
      <c r="J5291" s="16">
        <v>0.1731</v>
      </c>
      <c r="K5291" s="57">
        <v>1</v>
      </c>
      <c r="L5291" s="16">
        <v>0.18049999999999999</v>
      </c>
      <c r="M5291" s="83">
        <v>0.96199999999999997</v>
      </c>
      <c r="N5291" s="18">
        <v>0.8</v>
      </c>
      <c r="O5291" s="18">
        <v>-0.152</v>
      </c>
      <c r="P5291" s="16">
        <v>0</v>
      </c>
      <c r="Q5291" s="16">
        <v>0</v>
      </c>
      <c r="R5291">
        <v>0</v>
      </c>
      <c r="S5291" s="16">
        <v>0</v>
      </c>
      <c r="T5291">
        <v>0.2291</v>
      </c>
      <c r="U5291" s="15">
        <v>-0.33150000000000002</v>
      </c>
      <c r="V5291" s="15">
        <v>0.156</v>
      </c>
      <c r="W5291" s="15">
        <v>0.34770000000000001</v>
      </c>
    </row>
    <row r="5292" spans="1:23" x14ac:dyDescent="0.2">
      <c r="A5292" s="16" t="s">
        <v>11405</v>
      </c>
      <c r="B5292" s="16" t="s">
        <v>54</v>
      </c>
      <c r="C5292" s="16" t="s">
        <v>57</v>
      </c>
      <c r="D5292" s="16" t="s">
        <v>11406</v>
      </c>
      <c r="E5292" s="16" t="s">
        <v>590</v>
      </c>
      <c r="F5292" s="16">
        <v>2930</v>
      </c>
      <c r="G5292" s="16">
        <v>2429</v>
      </c>
      <c r="H5292" s="16">
        <v>0.1021</v>
      </c>
      <c r="I5292" s="82">
        <v>0.10299999999999999</v>
      </c>
      <c r="J5292" s="16">
        <v>0.2414</v>
      </c>
      <c r="K5292" s="57">
        <v>0.740476456207106</v>
      </c>
      <c r="L5292" s="16">
        <v>0.246</v>
      </c>
      <c r="M5292" s="83">
        <v>0.6</v>
      </c>
      <c r="N5292" s="18">
        <v>0.8</v>
      </c>
      <c r="O5292" s="18">
        <v>-0.19539999999999999</v>
      </c>
      <c r="P5292" s="16">
        <v>0</v>
      </c>
      <c r="Q5292" s="16">
        <v>0</v>
      </c>
      <c r="R5292">
        <v>0</v>
      </c>
      <c r="S5292" s="16">
        <v>0</v>
      </c>
      <c r="T5292">
        <v>-0.15559999999999999</v>
      </c>
      <c r="U5292" s="15">
        <v>-0.17899999999999999</v>
      </c>
      <c r="V5292" s="15">
        <v>-0.38600000000000001</v>
      </c>
      <c r="W5292" s="15">
        <v>0.1072</v>
      </c>
    </row>
    <row r="5293" spans="1:23" x14ac:dyDescent="0.2">
      <c r="A5293" s="16" t="s">
        <v>16005</v>
      </c>
      <c r="B5293" s="16" t="s">
        <v>54</v>
      </c>
      <c r="C5293" s="16" t="s">
        <v>57</v>
      </c>
      <c r="D5293" s="16" t="s">
        <v>16005</v>
      </c>
      <c r="E5293" s="16" t="s">
        <v>590</v>
      </c>
      <c r="F5293" s="16">
        <v>1935</v>
      </c>
      <c r="G5293" s="16">
        <v>1285</v>
      </c>
      <c r="H5293" s="16">
        <v>0.1162</v>
      </c>
      <c r="I5293" s="82">
        <v>0.13100000000000001</v>
      </c>
      <c r="J5293" s="16">
        <v>-0.25390000000000001</v>
      </c>
      <c r="K5293" s="57">
        <v>1</v>
      </c>
      <c r="L5293" s="16">
        <v>-0.25290000000000001</v>
      </c>
      <c r="M5293" s="83">
        <v>0.94499999999999995</v>
      </c>
      <c r="N5293" s="18">
        <v>0.8</v>
      </c>
      <c r="O5293" s="18">
        <v>0.47510000000000002</v>
      </c>
      <c r="P5293" s="16">
        <v>0</v>
      </c>
      <c r="Q5293" s="16">
        <v>0</v>
      </c>
      <c r="R5293">
        <v>0</v>
      </c>
      <c r="S5293" s="16">
        <v>0</v>
      </c>
      <c r="T5293">
        <v>-4.7699999999999999E-2</v>
      </c>
      <c r="U5293" s="15">
        <v>0.17419999999999999</v>
      </c>
      <c r="V5293" s="15">
        <v>-0.186</v>
      </c>
      <c r="W5293" s="15">
        <v>-3.1E-2</v>
      </c>
    </row>
    <row r="5294" spans="1:23" x14ac:dyDescent="0.2">
      <c r="A5294" s="16" t="s">
        <v>2212</v>
      </c>
      <c r="B5294" s="16" t="s">
        <v>2213</v>
      </c>
      <c r="C5294" s="16" t="s">
        <v>131</v>
      </c>
      <c r="D5294" s="16" t="s">
        <v>2214</v>
      </c>
      <c r="E5294" s="16" t="s">
        <v>590</v>
      </c>
      <c r="F5294" s="16">
        <v>2961</v>
      </c>
      <c r="G5294" s="16">
        <v>2267</v>
      </c>
      <c r="H5294" s="16">
        <v>-0.1095</v>
      </c>
      <c r="I5294" s="82">
        <v>8.72E-2</v>
      </c>
      <c r="J5294" s="16">
        <v>-8.9099999999999999E-2</v>
      </c>
      <c r="K5294" s="57">
        <v>1</v>
      </c>
      <c r="L5294" s="16">
        <v>-8.3599999999999994E-2</v>
      </c>
      <c r="M5294" s="83">
        <v>0.999</v>
      </c>
      <c r="N5294" s="18">
        <v>0.79</v>
      </c>
      <c r="O5294" s="18">
        <v>0.20580000000000001</v>
      </c>
      <c r="P5294" s="16">
        <v>0</v>
      </c>
      <c r="Q5294" s="16">
        <v>0</v>
      </c>
      <c r="R5294">
        <v>0</v>
      </c>
      <c r="S5294" s="16">
        <v>0</v>
      </c>
      <c r="T5294">
        <v>-0.54930000000000001</v>
      </c>
      <c r="U5294" s="15">
        <v>-3.3799999999999997E-2</v>
      </c>
      <c r="V5294" s="15">
        <v>4.5999999999999999E-2</v>
      </c>
      <c r="W5294" s="98">
        <v>-1.1245000000000001</v>
      </c>
    </row>
    <row r="5295" spans="1:23" x14ac:dyDescent="0.2">
      <c r="A5295" s="16" t="s">
        <v>3700</v>
      </c>
      <c r="B5295" s="16" t="s">
        <v>3701</v>
      </c>
      <c r="C5295" s="16" t="s">
        <v>412</v>
      </c>
      <c r="D5295" s="16" t="s">
        <v>3702</v>
      </c>
      <c r="E5295" s="16" t="s">
        <v>590</v>
      </c>
      <c r="F5295" s="16">
        <v>1960</v>
      </c>
      <c r="G5295" s="16">
        <v>676</v>
      </c>
      <c r="H5295" s="16">
        <v>-0.39400000000000002</v>
      </c>
      <c r="I5295" s="82">
        <v>9.7799999999999995E-6</v>
      </c>
      <c r="J5295" s="16">
        <v>-0.49640000000000001</v>
      </c>
      <c r="K5295" s="57">
        <v>7.0455799426908994E-2</v>
      </c>
      <c r="L5295" s="16">
        <v>-0.47949999999999998</v>
      </c>
      <c r="M5295" s="83">
        <v>0.13100000000000001</v>
      </c>
      <c r="N5295" s="18">
        <v>0.79</v>
      </c>
      <c r="O5295" s="18">
        <v>-0.1467</v>
      </c>
      <c r="P5295" s="16">
        <v>0</v>
      </c>
      <c r="Q5295" s="16">
        <v>0</v>
      </c>
      <c r="R5295">
        <v>0</v>
      </c>
      <c r="S5295" s="16">
        <v>0</v>
      </c>
      <c r="T5295">
        <v>-0.4289</v>
      </c>
      <c r="U5295" s="15">
        <v>-0.15939999999999999</v>
      </c>
      <c r="V5295" s="15">
        <v>0.41599999999999998</v>
      </c>
      <c r="W5295" s="15">
        <v>-0.38850000000000001</v>
      </c>
    </row>
    <row r="5296" spans="1:23" x14ac:dyDescent="0.2">
      <c r="A5296" s="16" t="s">
        <v>4403</v>
      </c>
      <c r="B5296" s="16" t="s">
        <v>4398</v>
      </c>
      <c r="C5296" s="16" t="s">
        <v>900</v>
      </c>
      <c r="D5296" s="16" t="s">
        <v>4403</v>
      </c>
      <c r="E5296" s="16" t="s">
        <v>599</v>
      </c>
      <c r="F5296" s="16">
        <v>1429</v>
      </c>
      <c r="G5296" s="16">
        <v>1005</v>
      </c>
      <c r="H5296" s="16">
        <v>-2.06E-2</v>
      </c>
      <c r="I5296" s="82">
        <v>0.84299999999999997</v>
      </c>
      <c r="J5296" s="16">
        <v>-0.27250000000000002</v>
      </c>
      <c r="K5296" s="57">
        <v>0.62649221898401897</v>
      </c>
      <c r="L5296" s="16">
        <v>-0.26740000000000003</v>
      </c>
      <c r="M5296" s="83">
        <v>0.29899999999999999</v>
      </c>
      <c r="N5296" s="18">
        <v>0.79</v>
      </c>
      <c r="O5296" s="18">
        <v>-0.26879999999999998</v>
      </c>
      <c r="P5296" s="16">
        <v>0</v>
      </c>
      <c r="Q5296" s="16">
        <v>0</v>
      </c>
      <c r="R5296">
        <v>0</v>
      </c>
      <c r="S5296" s="16">
        <v>0</v>
      </c>
      <c r="T5296">
        <v>-0.45219999999999999</v>
      </c>
      <c r="U5296" s="15">
        <v>-0.2044</v>
      </c>
      <c r="V5296" s="15">
        <v>0.21</v>
      </c>
      <c r="W5296" s="15">
        <v>-0.21210000000000001</v>
      </c>
    </row>
    <row r="5297" spans="1:23" x14ac:dyDescent="0.2">
      <c r="A5297" s="16" t="s">
        <v>4595</v>
      </c>
      <c r="B5297" s="16" t="s">
        <v>4596</v>
      </c>
      <c r="C5297" s="16" t="s">
        <v>81</v>
      </c>
      <c r="D5297" s="16" t="s">
        <v>4597</v>
      </c>
      <c r="E5297" s="16" t="s">
        <v>599</v>
      </c>
      <c r="F5297" s="16" t="s">
        <v>60</v>
      </c>
      <c r="G5297" s="16">
        <v>1915</v>
      </c>
      <c r="H5297" s="16">
        <v>-4.9799999999999997E-2</v>
      </c>
      <c r="I5297" s="82">
        <v>0.47199999999999998</v>
      </c>
      <c r="J5297" s="16">
        <v>-0.1065</v>
      </c>
      <c r="K5297" s="57">
        <v>1</v>
      </c>
      <c r="L5297" s="16">
        <v>-0.1244</v>
      </c>
      <c r="M5297" s="83">
        <v>0.999</v>
      </c>
      <c r="N5297" s="18">
        <v>0.79</v>
      </c>
      <c r="O5297" s="18">
        <v>-4.7999999999999996E-3</v>
      </c>
      <c r="P5297" s="16">
        <v>0</v>
      </c>
      <c r="Q5297" s="16">
        <v>0</v>
      </c>
      <c r="R5297">
        <v>0</v>
      </c>
      <c r="S5297" s="16">
        <v>0</v>
      </c>
      <c r="T5297">
        <v>-0.27239999999999998</v>
      </c>
      <c r="U5297" s="15">
        <v>-4.3400000000000001E-2</v>
      </c>
      <c r="V5297" s="15">
        <v>-8.4000000000000005E-2</v>
      </c>
      <c r="W5297" s="15">
        <v>-0.28949999999999998</v>
      </c>
    </row>
    <row r="5298" spans="1:23" x14ac:dyDescent="0.2">
      <c r="A5298" s="16" t="s">
        <v>4982</v>
      </c>
      <c r="B5298" s="16" t="s">
        <v>4983</v>
      </c>
      <c r="C5298" s="16" t="s">
        <v>953</v>
      </c>
      <c r="D5298" s="16" t="s">
        <v>4984</v>
      </c>
      <c r="E5298" s="16" t="s">
        <v>590</v>
      </c>
      <c r="F5298" s="16">
        <v>912</v>
      </c>
      <c r="G5298" s="16">
        <v>578</v>
      </c>
      <c r="H5298" s="16">
        <v>0.21870000000000001</v>
      </c>
      <c r="I5298" s="82">
        <v>7.1199999999999999E-2</v>
      </c>
      <c r="J5298" s="16">
        <v>-0.1193</v>
      </c>
      <c r="K5298" s="57">
        <v>1</v>
      </c>
      <c r="L5298" s="16">
        <v>-0.17419999999999999</v>
      </c>
      <c r="M5298" s="83">
        <v>0.999</v>
      </c>
      <c r="N5298" s="18">
        <v>0.79</v>
      </c>
      <c r="O5298" s="18">
        <v>0.57210000000000005</v>
      </c>
      <c r="P5298" s="16">
        <v>0</v>
      </c>
      <c r="Q5298" s="16">
        <v>0</v>
      </c>
      <c r="R5298">
        <v>0</v>
      </c>
      <c r="S5298" s="16">
        <v>0</v>
      </c>
      <c r="T5298">
        <v>-0.21990000000000001</v>
      </c>
      <c r="U5298" s="15">
        <v>-0.72399999999999998</v>
      </c>
      <c r="V5298" s="15">
        <v>0.128</v>
      </c>
      <c r="W5298" s="99">
        <v>-0.98709999999999998</v>
      </c>
    </row>
    <row r="5299" spans="1:23" x14ac:dyDescent="0.2">
      <c r="A5299" s="16" t="s">
        <v>12030</v>
      </c>
      <c r="B5299" s="16" t="s">
        <v>54</v>
      </c>
      <c r="C5299" s="16" t="s">
        <v>57</v>
      </c>
      <c r="D5299" s="16" t="s">
        <v>12031</v>
      </c>
      <c r="E5299" s="16" t="s">
        <v>590</v>
      </c>
      <c r="F5299" s="16" t="s">
        <v>60</v>
      </c>
      <c r="G5299" s="16">
        <v>1199</v>
      </c>
      <c r="H5299" s="16">
        <v>9.0200000000000002E-2</v>
      </c>
      <c r="I5299" s="82">
        <v>0.38900000000000001</v>
      </c>
      <c r="J5299" s="16">
        <v>0.12039999999999999</v>
      </c>
      <c r="K5299" s="57">
        <v>1</v>
      </c>
      <c r="L5299" s="16">
        <v>8.5599999999999996E-2</v>
      </c>
      <c r="M5299" s="83">
        <v>0.999</v>
      </c>
      <c r="N5299" s="18">
        <v>0.79</v>
      </c>
      <c r="O5299" s="18">
        <v>0.17630000000000001</v>
      </c>
      <c r="P5299" s="16">
        <v>0</v>
      </c>
      <c r="Q5299" s="16">
        <v>0</v>
      </c>
      <c r="R5299">
        <v>0</v>
      </c>
      <c r="S5299" s="16">
        <v>0</v>
      </c>
      <c r="T5299" s="84">
        <v>-0.63529999999999998</v>
      </c>
      <c r="U5299" s="15">
        <v>-0.32200000000000001</v>
      </c>
      <c r="V5299" s="15">
        <v>-0.13</v>
      </c>
      <c r="W5299" s="15">
        <v>-0.12139999999999999</v>
      </c>
    </row>
    <row r="5300" spans="1:23" x14ac:dyDescent="0.2">
      <c r="A5300" s="16" t="s">
        <v>11034</v>
      </c>
      <c r="B5300" s="16" t="s">
        <v>11035</v>
      </c>
      <c r="C5300" s="16" t="s">
        <v>57</v>
      </c>
      <c r="D5300" s="16" t="s">
        <v>11036</v>
      </c>
      <c r="E5300" s="16" t="s">
        <v>599</v>
      </c>
      <c r="F5300" s="16">
        <v>2712</v>
      </c>
      <c r="G5300" s="16">
        <v>1340</v>
      </c>
      <c r="H5300" s="16">
        <v>0.16719999999999999</v>
      </c>
      <c r="I5300" s="82">
        <v>1.9900000000000001E-2</v>
      </c>
      <c r="J5300" s="16">
        <v>0.4244</v>
      </c>
      <c r="K5300" s="57">
        <v>0.78844178640545004</v>
      </c>
      <c r="L5300" s="16">
        <v>0.40839999999999999</v>
      </c>
      <c r="M5300" s="83">
        <v>0.61</v>
      </c>
      <c r="N5300" s="18">
        <v>0.79</v>
      </c>
      <c r="O5300" s="18">
        <v>-6.8900000000000003E-2</v>
      </c>
      <c r="P5300" s="16">
        <v>0</v>
      </c>
      <c r="Q5300" s="16">
        <v>0</v>
      </c>
      <c r="R5300">
        <v>0</v>
      </c>
      <c r="S5300" s="16">
        <v>0</v>
      </c>
      <c r="T5300" s="89">
        <v>0.61780000000000002</v>
      </c>
      <c r="U5300" s="7">
        <v>1.1017999999999999</v>
      </c>
      <c r="V5300" s="11">
        <v>0.75900000000000001</v>
      </c>
      <c r="W5300" s="15">
        <v>0.34970000000000001</v>
      </c>
    </row>
    <row r="5301" spans="1:23" x14ac:dyDescent="0.2">
      <c r="A5301" s="16" t="s">
        <v>16279</v>
      </c>
      <c r="B5301" s="16" t="s">
        <v>54</v>
      </c>
      <c r="C5301" s="16" t="s">
        <v>57</v>
      </c>
      <c r="D5301" s="16" t="s">
        <v>16280</v>
      </c>
      <c r="E5301" s="16" t="s">
        <v>590</v>
      </c>
      <c r="F5301" s="16">
        <v>5177</v>
      </c>
      <c r="G5301" s="16">
        <v>3429</v>
      </c>
      <c r="H5301" s="16">
        <v>-0.39779999999999999</v>
      </c>
      <c r="I5301" s="82">
        <v>1.9499999999999999E-14</v>
      </c>
      <c r="J5301" s="16">
        <v>-0.36299999999999999</v>
      </c>
      <c r="K5301" s="57">
        <v>0.91515500317368104</v>
      </c>
      <c r="L5301" s="16">
        <v>-0.3548</v>
      </c>
      <c r="M5301" s="83">
        <v>0.90100000000000002</v>
      </c>
      <c r="N5301" s="18">
        <v>0.79</v>
      </c>
      <c r="O5301" s="18">
        <v>0.54930000000000001</v>
      </c>
      <c r="P5301" s="16">
        <v>0</v>
      </c>
      <c r="Q5301" s="16">
        <v>0</v>
      </c>
      <c r="R5301">
        <v>0</v>
      </c>
      <c r="S5301" s="16">
        <v>0</v>
      </c>
      <c r="T5301">
        <v>0.3453</v>
      </c>
      <c r="U5301" s="15">
        <v>0.4531</v>
      </c>
      <c r="V5301" s="15">
        <v>0.16</v>
      </c>
      <c r="W5301" s="15">
        <v>-0.20860000000000001</v>
      </c>
    </row>
    <row r="5302" spans="1:23" x14ac:dyDescent="0.2">
      <c r="A5302" s="16" t="s">
        <v>14639</v>
      </c>
      <c r="B5302" s="16" t="s">
        <v>54</v>
      </c>
      <c r="C5302" s="16" t="s">
        <v>57</v>
      </c>
      <c r="D5302" s="16" t="s">
        <v>14640</v>
      </c>
      <c r="E5302" s="16" t="s">
        <v>599</v>
      </c>
      <c r="F5302" s="16" t="s">
        <v>60</v>
      </c>
      <c r="G5302" s="16">
        <v>911</v>
      </c>
      <c r="H5302" s="16">
        <v>-9.0800000000000006E-2</v>
      </c>
      <c r="I5302" s="82">
        <v>0.32500000000000001</v>
      </c>
      <c r="J5302" s="16">
        <v>-6.9599999999999995E-2</v>
      </c>
      <c r="K5302" s="57">
        <v>1</v>
      </c>
      <c r="L5302" s="16">
        <v>-7.4200000000000002E-2</v>
      </c>
      <c r="M5302" s="83">
        <v>0.999</v>
      </c>
      <c r="N5302" s="18">
        <v>0.79</v>
      </c>
      <c r="O5302" s="18">
        <v>-0.19539999999999999</v>
      </c>
      <c r="P5302" s="16">
        <v>0</v>
      </c>
      <c r="Q5302" s="16">
        <v>0</v>
      </c>
      <c r="R5302">
        <v>0</v>
      </c>
      <c r="S5302" s="16">
        <v>0</v>
      </c>
      <c r="T5302">
        <v>-0.48</v>
      </c>
      <c r="U5302" s="15">
        <v>-0.24779999999999999</v>
      </c>
      <c r="V5302" s="15">
        <v>0.51</v>
      </c>
      <c r="W5302" s="15">
        <v>0.57469999999999999</v>
      </c>
    </row>
    <row r="5303" spans="1:23" x14ac:dyDescent="0.2">
      <c r="A5303" s="16" t="s">
        <v>11514</v>
      </c>
      <c r="B5303" s="16" t="s">
        <v>54</v>
      </c>
      <c r="C5303" s="16" t="s">
        <v>57</v>
      </c>
      <c r="D5303" s="16" t="s">
        <v>11515</v>
      </c>
      <c r="E5303" s="16" t="s">
        <v>590</v>
      </c>
      <c r="F5303" s="16">
        <v>1964</v>
      </c>
      <c r="G5303" s="16">
        <v>2911</v>
      </c>
      <c r="H5303" s="16">
        <v>0.28799999999999998</v>
      </c>
      <c r="I5303" s="82">
        <v>4.3500000000000002E-7</v>
      </c>
      <c r="J5303" s="16">
        <v>0.21049999999999999</v>
      </c>
      <c r="K5303" s="57">
        <v>0.94308313808166599</v>
      </c>
      <c r="L5303" s="16">
        <v>0.2089</v>
      </c>
      <c r="M5303" s="83">
        <v>0.83899999999999997</v>
      </c>
      <c r="N5303" s="18">
        <v>0.79</v>
      </c>
      <c r="O5303" s="18">
        <v>-1.9400000000000001E-2</v>
      </c>
      <c r="P5303" s="16">
        <v>0</v>
      </c>
      <c r="Q5303" s="16">
        <v>0</v>
      </c>
      <c r="R5303">
        <v>0</v>
      </c>
      <c r="S5303" s="16">
        <v>0</v>
      </c>
      <c r="T5303">
        <v>-0.2681</v>
      </c>
      <c r="U5303" s="15">
        <v>0.61040000000000005</v>
      </c>
      <c r="V5303" s="15">
        <v>0.24</v>
      </c>
      <c r="W5303" s="15">
        <v>0.23469999999999999</v>
      </c>
    </row>
    <row r="5304" spans="1:23" x14ac:dyDescent="0.2">
      <c r="A5304" s="16" t="s">
        <v>14725</v>
      </c>
      <c r="B5304" s="16" t="s">
        <v>54</v>
      </c>
      <c r="C5304" s="16" t="s">
        <v>57</v>
      </c>
      <c r="D5304" s="16" t="s">
        <v>14725</v>
      </c>
      <c r="E5304" s="16" t="s">
        <v>599</v>
      </c>
      <c r="F5304" s="16" t="s">
        <v>60</v>
      </c>
      <c r="G5304" s="16">
        <v>1177</v>
      </c>
      <c r="H5304" s="16">
        <v>-6.4999999999999997E-3</v>
      </c>
      <c r="I5304" s="82">
        <v>0.94399999999999995</v>
      </c>
      <c r="J5304" s="16">
        <v>-7.5700000000000003E-2</v>
      </c>
      <c r="K5304" s="57">
        <v>1</v>
      </c>
      <c r="L5304" s="16">
        <v>-7.3200000000000001E-2</v>
      </c>
      <c r="M5304" s="83">
        <v>0.999</v>
      </c>
      <c r="N5304" s="18">
        <v>0.79</v>
      </c>
      <c r="O5304" s="18">
        <v>-1.9400000000000001E-2</v>
      </c>
      <c r="P5304" s="16">
        <v>0</v>
      </c>
      <c r="Q5304" s="16">
        <v>0</v>
      </c>
      <c r="R5304">
        <v>0</v>
      </c>
      <c r="S5304" s="16">
        <v>0</v>
      </c>
      <c r="T5304">
        <v>3.5700000000000003E-2</v>
      </c>
      <c r="U5304" s="15">
        <v>0.185</v>
      </c>
      <c r="V5304" s="7">
        <v>1.2470000000000001</v>
      </c>
      <c r="W5304" s="15">
        <v>0.23200000000000001</v>
      </c>
    </row>
    <row r="5305" spans="1:23" x14ac:dyDescent="0.2">
      <c r="A5305" s="16" t="s">
        <v>13927</v>
      </c>
      <c r="B5305" s="16" t="s">
        <v>54</v>
      </c>
      <c r="C5305" s="16" t="s">
        <v>57</v>
      </c>
      <c r="D5305" s="16" t="s">
        <v>13928</v>
      </c>
      <c r="E5305" s="16" t="s">
        <v>599</v>
      </c>
      <c r="F5305" s="16" t="s">
        <v>60</v>
      </c>
      <c r="G5305" s="16">
        <v>581</v>
      </c>
      <c r="H5305" s="16">
        <v>0.30980000000000002</v>
      </c>
      <c r="I5305" s="82">
        <v>1.5900000000000001E-3</v>
      </c>
      <c r="J5305" s="16">
        <v>-2.1100000000000001E-2</v>
      </c>
      <c r="K5305" s="57">
        <v>1</v>
      </c>
      <c r="L5305" s="16">
        <v>-1.32E-2</v>
      </c>
      <c r="M5305" s="83">
        <v>0.999</v>
      </c>
      <c r="N5305" s="18">
        <v>0.79</v>
      </c>
      <c r="O5305" s="18">
        <v>7.4999999999999997E-2</v>
      </c>
      <c r="P5305" s="16">
        <v>0</v>
      </c>
      <c r="Q5305" s="16">
        <v>0</v>
      </c>
      <c r="R5305">
        <v>0</v>
      </c>
      <c r="S5305" s="16">
        <v>0</v>
      </c>
      <c r="T5305">
        <v>-2.4799999999999999E-2</v>
      </c>
      <c r="U5305" s="15">
        <v>-0.38200000000000001</v>
      </c>
      <c r="V5305" s="15">
        <v>-0.14299999999999999</v>
      </c>
      <c r="W5305" s="11">
        <v>0.81530000000000002</v>
      </c>
    </row>
    <row r="5306" spans="1:23" x14ac:dyDescent="0.2">
      <c r="A5306" s="16" t="s">
        <v>4980</v>
      </c>
      <c r="B5306" s="16" t="s">
        <v>4926</v>
      </c>
      <c r="C5306" s="16" t="s">
        <v>953</v>
      </c>
      <c r="D5306" s="16" t="s">
        <v>4981</v>
      </c>
      <c r="E5306" s="16" t="s">
        <v>590</v>
      </c>
      <c r="F5306" s="16">
        <v>1597</v>
      </c>
      <c r="G5306" s="16">
        <v>1528</v>
      </c>
      <c r="H5306" s="16">
        <v>1.2200000000000001E-2</v>
      </c>
      <c r="I5306" s="82">
        <v>0.88700000000000001</v>
      </c>
      <c r="J5306" s="16">
        <v>-0.1192</v>
      </c>
      <c r="K5306" s="57">
        <v>1</v>
      </c>
      <c r="L5306" s="16">
        <v>-0.1032</v>
      </c>
      <c r="M5306" s="83">
        <v>0.999</v>
      </c>
      <c r="N5306" s="18">
        <v>0.78</v>
      </c>
      <c r="O5306" s="18">
        <v>0.1462</v>
      </c>
      <c r="P5306" s="16">
        <v>0</v>
      </c>
      <c r="Q5306" s="16">
        <v>0</v>
      </c>
      <c r="R5306">
        <v>0</v>
      </c>
      <c r="S5306" s="16">
        <v>0</v>
      </c>
      <c r="T5306" s="112">
        <v>-1.4333</v>
      </c>
      <c r="U5306" s="15">
        <v>-2.5000000000000001E-3</v>
      </c>
      <c r="V5306" s="15">
        <v>-1.0999999999999999E-2</v>
      </c>
      <c r="W5306" s="15">
        <v>-0.1827</v>
      </c>
    </row>
    <row r="5307" spans="1:23" x14ac:dyDescent="0.2">
      <c r="A5307" s="16" t="s">
        <v>5806</v>
      </c>
      <c r="B5307" s="16" t="s">
        <v>5807</v>
      </c>
      <c r="C5307" s="16" t="s">
        <v>55</v>
      </c>
      <c r="D5307" s="16" t="s">
        <v>5808</v>
      </c>
      <c r="E5307" s="16" t="s">
        <v>590</v>
      </c>
      <c r="F5307" s="16" t="s">
        <v>60</v>
      </c>
      <c r="G5307" s="16">
        <v>1649</v>
      </c>
      <c r="H5307" s="16">
        <v>-0.1075</v>
      </c>
      <c r="I5307" s="82">
        <v>0.11899999999999999</v>
      </c>
      <c r="J5307" s="16">
        <v>-7.8299999999999995E-2</v>
      </c>
      <c r="K5307" s="57">
        <v>1</v>
      </c>
      <c r="L5307" s="16">
        <v>-9.2700000000000005E-2</v>
      </c>
      <c r="M5307" s="83">
        <v>0.999</v>
      </c>
      <c r="N5307" s="18">
        <v>0.78</v>
      </c>
      <c r="O5307" s="18">
        <v>-9.4399999999999998E-2</v>
      </c>
      <c r="P5307" s="16">
        <v>0</v>
      </c>
      <c r="Q5307" s="16">
        <v>0</v>
      </c>
      <c r="R5307">
        <v>0</v>
      </c>
      <c r="S5307" s="16">
        <v>0</v>
      </c>
      <c r="T5307" s="112">
        <v>-1.0733999999999999</v>
      </c>
      <c r="U5307" s="15">
        <v>3.7699999999999997E-2</v>
      </c>
      <c r="V5307" s="15">
        <v>0.44600000000000001</v>
      </c>
      <c r="W5307" s="15">
        <v>-0.48309999999999997</v>
      </c>
    </row>
    <row r="5308" spans="1:23" x14ac:dyDescent="0.2">
      <c r="A5308" s="16" t="s">
        <v>5932</v>
      </c>
      <c r="B5308" s="16" t="s">
        <v>5933</v>
      </c>
      <c r="C5308" s="16" t="s">
        <v>55</v>
      </c>
      <c r="D5308" s="16" t="s">
        <v>5934</v>
      </c>
      <c r="E5308" s="16" t="s">
        <v>590</v>
      </c>
      <c r="F5308" s="16">
        <v>2691</v>
      </c>
      <c r="G5308" s="16">
        <v>1554</v>
      </c>
      <c r="H5308" s="16">
        <v>-3.9800000000000002E-2</v>
      </c>
      <c r="I5308" s="82">
        <v>0.62</v>
      </c>
      <c r="J5308" s="16">
        <v>-0.1709</v>
      </c>
      <c r="K5308" s="57">
        <v>1</v>
      </c>
      <c r="L5308" s="16">
        <v>-0.15989999999999999</v>
      </c>
      <c r="M5308" s="83">
        <v>0.999</v>
      </c>
      <c r="N5308" s="18">
        <v>0.78</v>
      </c>
      <c r="O5308" s="18">
        <v>0.49909999999999999</v>
      </c>
      <c r="P5308" s="16">
        <v>0</v>
      </c>
      <c r="Q5308" s="16">
        <v>0</v>
      </c>
      <c r="R5308">
        <v>0</v>
      </c>
      <c r="S5308" s="16">
        <v>0</v>
      </c>
      <c r="T5308">
        <v>-0.2334</v>
      </c>
      <c r="U5308" s="15">
        <v>0.2346</v>
      </c>
      <c r="V5308" s="11">
        <v>0.67800000000000005</v>
      </c>
      <c r="W5308" s="15">
        <v>9.7100000000000006E-2</v>
      </c>
    </row>
    <row r="5309" spans="1:23" x14ac:dyDescent="0.2">
      <c r="A5309" s="16" t="s">
        <v>5569</v>
      </c>
      <c r="B5309" s="16" t="s">
        <v>76</v>
      </c>
      <c r="C5309" s="16" t="s">
        <v>55</v>
      </c>
      <c r="D5309" s="16" t="s">
        <v>5570</v>
      </c>
      <c r="E5309" s="16" t="s">
        <v>599</v>
      </c>
      <c r="F5309" s="16" t="s">
        <v>60</v>
      </c>
      <c r="G5309" s="16">
        <v>6486</v>
      </c>
      <c r="H5309" s="16">
        <v>-2.7199999999999998E-2</v>
      </c>
      <c r="I5309" s="82">
        <v>0.66600000000000004</v>
      </c>
      <c r="J5309" s="16">
        <v>8.0699999999999994E-2</v>
      </c>
      <c r="K5309" s="57">
        <v>1</v>
      </c>
      <c r="L5309" s="16">
        <v>4.6399999999999997E-2</v>
      </c>
      <c r="M5309" s="83">
        <v>0.999</v>
      </c>
      <c r="N5309" s="18">
        <v>0.78</v>
      </c>
      <c r="O5309" s="18">
        <v>-0.29809999999999998</v>
      </c>
      <c r="P5309" s="16">
        <v>0</v>
      </c>
      <c r="Q5309" s="16">
        <v>0</v>
      </c>
      <c r="R5309">
        <v>0</v>
      </c>
      <c r="S5309" s="16">
        <v>0</v>
      </c>
      <c r="T5309" t="e">
        <v>#N/A</v>
      </c>
      <c r="U5309" s="15" t="e">
        <v>#N/A</v>
      </c>
      <c r="V5309" s="15">
        <v>-0.35499999999999998</v>
      </c>
      <c r="W5309" s="98">
        <v>-2.0672000000000001</v>
      </c>
    </row>
    <row r="5310" spans="1:23" x14ac:dyDescent="0.2">
      <c r="A5310" s="16" t="s">
        <v>8211</v>
      </c>
      <c r="B5310" s="16" t="s">
        <v>8204</v>
      </c>
      <c r="C5310" s="16" t="s">
        <v>1106</v>
      </c>
      <c r="D5310" s="16" t="s">
        <v>8211</v>
      </c>
      <c r="E5310" s="16" t="s">
        <v>590</v>
      </c>
      <c r="F5310" s="16" t="s">
        <v>60</v>
      </c>
      <c r="G5310" s="16">
        <v>1370</v>
      </c>
      <c r="H5310" s="16">
        <v>0.1149</v>
      </c>
      <c r="I5310" s="82">
        <v>0.127</v>
      </c>
      <c r="J5310" s="16">
        <v>3.1E-2</v>
      </c>
      <c r="K5310" s="57">
        <v>1</v>
      </c>
      <c r="L5310" s="16">
        <v>4.5999999999999999E-2</v>
      </c>
      <c r="M5310" s="83">
        <v>0.999</v>
      </c>
      <c r="N5310" s="18">
        <v>0.78</v>
      </c>
      <c r="O5310" s="18">
        <v>0.3599</v>
      </c>
      <c r="P5310" s="16">
        <v>0</v>
      </c>
      <c r="Q5310" s="16">
        <v>0</v>
      </c>
      <c r="R5310">
        <v>0</v>
      </c>
      <c r="S5310" s="16">
        <v>0</v>
      </c>
      <c r="T5310">
        <v>-0.74570000000000003</v>
      </c>
      <c r="U5310" s="15">
        <v>-6.2899999999999998E-2</v>
      </c>
      <c r="V5310" s="15">
        <v>0.34300000000000003</v>
      </c>
      <c r="W5310" s="15">
        <v>0.31730000000000003</v>
      </c>
    </row>
    <row r="5311" spans="1:23" x14ac:dyDescent="0.2">
      <c r="A5311" s="16" t="s">
        <v>8277</v>
      </c>
      <c r="B5311" s="16" t="s">
        <v>8278</v>
      </c>
      <c r="C5311" s="16" t="s">
        <v>575</v>
      </c>
      <c r="D5311" s="16" t="s">
        <v>8279</v>
      </c>
      <c r="E5311" s="16" t="s">
        <v>599</v>
      </c>
      <c r="F5311" s="16">
        <v>1107</v>
      </c>
      <c r="G5311" s="16">
        <v>593</v>
      </c>
      <c r="H5311" s="16">
        <v>-0.19209999999999999</v>
      </c>
      <c r="I5311" s="82">
        <v>6.5199999999999994E-2</v>
      </c>
      <c r="J5311" s="16">
        <v>8.1699999999999995E-2</v>
      </c>
      <c r="K5311" s="57">
        <v>1</v>
      </c>
      <c r="L5311" s="16">
        <v>8.0299999999999996E-2</v>
      </c>
      <c r="M5311" s="83">
        <v>0.999</v>
      </c>
      <c r="N5311" s="18">
        <v>0.78</v>
      </c>
      <c r="O5311" s="18">
        <v>0.19739999999999999</v>
      </c>
      <c r="P5311" s="16">
        <v>0</v>
      </c>
      <c r="Q5311" s="16">
        <v>0</v>
      </c>
      <c r="R5311">
        <v>0</v>
      </c>
      <c r="S5311" s="16">
        <v>0</v>
      </c>
      <c r="T5311">
        <v>-9.1499999999999998E-2</v>
      </c>
      <c r="U5311" s="15">
        <v>-0.20200000000000001</v>
      </c>
      <c r="V5311" s="11">
        <v>0.751</v>
      </c>
      <c r="W5311" s="15">
        <v>0.18559999999999999</v>
      </c>
    </row>
    <row r="5312" spans="1:23" x14ac:dyDescent="0.2">
      <c r="A5312" s="16" t="s">
        <v>8565</v>
      </c>
      <c r="B5312" s="16" t="s">
        <v>8566</v>
      </c>
      <c r="C5312" s="16" t="s">
        <v>261</v>
      </c>
      <c r="D5312" s="16" t="s">
        <v>8567</v>
      </c>
      <c r="E5312" s="16" t="s">
        <v>590</v>
      </c>
      <c r="F5312" s="16" t="s">
        <v>60</v>
      </c>
      <c r="G5312" s="16">
        <v>1426</v>
      </c>
      <c r="H5312" s="16">
        <v>1.9E-2</v>
      </c>
      <c r="I5312" s="82">
        <v>0.82699999999999996</v>
      </c>
      <c r="J5312" s="16">
        <v>6.6199999999999995E-2</v>
      </c>
      <c r="K5312" s="57">
        <v>1</v>
      </c>
      <c r="L5312" s="16">
        <v>6.2899999999999998E-2</v>
      </c>
      <c r="M5312" s="83">
        <v>0.999</v>
      </c>
      <c r="N5312" s="18">
        <v>0.78</v>
      </c>
      <c r="O5312" s="18">
        <v>0.38590000000000002</v>
      </c>
      <c r="P5312" s="16">
        <v>0</v>
      </c>
      <c r="Q5312" s="16">
        <v>0</v>
      </c>
      <c r="R5312">
        <v>0</v>
      </c>
      <c r="S5312" s="16">
        <v>0</v>
      </c>
      <c r="T5312">
        <v>0.13009999999999999</v>
      </c>
      <c r="U5312" s="15">
        <v>-0.5353</v>
      </c>
      <c r="V5312" s="15">
        <v>1.7000000000000001E-2</v>
      </c>
      <c r="W5312" s="15">
        <v>0.22020000000000001</v>
      </c>
    </row>
    <row r="5313" spans="1:23" x14ac:dyDescent="0.2">
      <c r="A5313" s="16" t="s">
        <v>8665</v>
      </c>
      <c r="B5313" s="16" t="s">
        <v>8666</v>
      </c>
      <c r="C5313" s="16" t="s">
        <v>261</v>
      </c>
      <c r="D5313" s="16" t="s">
        <v>8665</v>
      </c>
      <c r="E5313" s="16" t="s">
        <v>590</v>
      </c>
      <c r="F5313" s="16" t="s">
        <v>60</v>
      </c>
      <c r="G5313" s="16">
        <v>1713</v>
      </c>
      <c r="H5313" s="16">
        <v>-0.1691</v>
      </c>
      <c r="I5313" s="82">
        <v>1.61E-2</v>
      </c>
      <c r="J5313" s="16">
        <v>-9.5799999999999996E-2</v>
      </c>
      <c r="K5313" s="57">
        <v>1</v>
      </c>
      <c r="L5313" s="16">
        <v>-0.1197</v>
      </c>
      <c r="M5313" s="83">
        <v>0.999</v>
      </c>
      <c r="N5313" s="18">
        <v>0.78</v>
      </c>
      <c r="O5313" s="18">
        <v>0.50590000000000002</v>
      </c>
      <c r="P5313" s="16">
        <v>0</v>
      </c>
      <c r="Q5313" s="16">
        <v>0</v>
      </c>
      <c r="R5313">
        <v>0</v>
      </c>
      <c r="S5313" s="16">
        <v>0</v>
      </c>
      <c r="T5313">
        <v>0.11219999999999999</v>
      </c>
      <c r="U5313" s="15">
        <v>0.4365</v>
      </c>
      <c r="V5313" s="15">
        <v>0.53500000000000003</v>
      </c>
      <c r="W5313" s="15">
        <v>-0.58360000000000001</v>
      </c>
    </row>
    <row r="5314" spans="1:23" x14ac:dyDescent="0.2">
      <c r="A5314" s="16" t="s">
        <v>8950</v>
      </c>
      <c r="B5314" s="16" t="s">
        <v>8951</v>
      </c>
      <c r="C5314" s="16" t="s">
        <v>451</v>
      </c>
      <c r="D5314" s="16" t="s">
        <v>8950</v>
      </c>
      <c r="E5314" s="16" t="s">
        <v>599</v>
      </c>
      <c r="F5314" s="16">
        <v>825</v>
      </c>
      <c r="G5314" s="16">
        <v>594</v>
      </c>
      <c r="H5314" s="16">
        <v>-0.40949999999999998</v>
      </c>
      <c r="I5314" s="82">
        <v>1.59E-5</v>
      </c>
      <c r="J5314" s="16">
        <v>-0.3115</v>
      </c>
      <c r="K5314" s="57">
        <v>0.66324426869186504</v>
      </c>
      <c r="L5314" s="16">
        <v>-0.31850000000000001</v>
      </c>
      <c r="M5314" s="83">
        <v>0.55400000000000005</v>
      </c>
      <c r="N5314" s="18">
        <v>0.78</v>
      </c>
      <c r="O5314" s="18">
        <v>-0.20649999999999999</v>
      </c>
      <c r="P5314" s="16">
        <v>0</v>
      </c>
      <c r="Q5314" s="16">
        <v>0</v>
      </c>
      <c r="R5314">
        <v>0</v>
      </c>
      <c r="S5314" s="16">
        <v>0</v>
      </c>
      <c r="T5314" s="84">
        <v>-0.8296</v>
      </c>
      <c r="U5314" s="15">
        <v>-0.16120000000000001</v>
      </c>
      <c r="V5314" s="11">
        <v>0.79</v>
      </c>
      <c r="W5314" s="15">
        <v>-0.2424</v>
      </c>
    </row>
    <row r="5315" spans="1:23" x14ac:dyDescent="0.2">
      <c r="A5315" s="16" t="s">
        <v>8900</v>
      </c>
      <c r="B5315" s="16" t="s">
        <v>8901</v>
      </c>
      <c r="C5315" s="16" t="s">
        <v>451</v>
      </c>
      <c r="D5315" s="16" t="s">
        <v>8902</v>
      </c>
      <c r="E5315" s="16" t="s">
        <v>599</v>
      </c>
      <c r="F5315" s="16" t="s">
        <v>60</v>
      </c>
      <c r="G5315" s="16">
        <v>1279</v>
      </c>
      <c r="H5315" s="16">
        <v>-0.28310000000000002</v>
      </c>
      <c r="I5315" s="82">
        <v>8.3800000000000004E-5</v>
      </c>
      <c r="J5315" s="16">
        <v>-0.22059999999999999</v>
      </c>
      <c r="K5315" s="57">
        <v>0.59138752427507102</v>
      </c>
      <c r="L5315" s="16">
        <v>-0.23760000000000001</v>
      </c>
      <c r="M5315" s="83">
        <v>0.33700000000000002</v>
      </c>
      <c r="N5315" s="18">
        <v>0.78</v>
      </c>
      <c r="O5315" s="18">
        <v>0.22239999999999999</v>
      </c>
      <c r="P5315" s="16">
        <v>0</v>
      </c>
      <c r="Q5315" s="16">
        <v>0</v>
      </c>
      <c r="R5315">
        <v>0</v>
      </c>
      <c r="S5315" s="16">
        <v>0</v>
      </c>
      <c r="T5315">
        <v>0.33900000000000002</v>
      </c>
      <c r="U5315" s="15">
        <v>0.1168</v>
      </c>
      <c r="V5315" s="15">
        <v>0.58099999999999996</v>
      </c>
      <c r="W5315" s="15">
        <v>-0.22789999999999999</v>
      </c>
    </row>
    <row r="5316" spans="1:23" x14ac:dyDescent="0.2">
      <c r="A5316" s="16" t="s">
        <v>9249</v>
      </c>
      <c r="B5316" s="16" t="s">
        <v>9250</v>
      </c>
      <c r="C5316" s="16" t="s">
        <v>208</v>
      </c>
      <c r="D5316" s="16" t="s">
        <v>9251</v>
      </c>
      <c r="E5316" s="16" t="s">
        <v>590</v>
      </c>
      <c r="F5316" s="16" t="s">
        <v>60</v>
      </c>
      <c r="G5316" s="16">
        <v>2466</v>
      </c>
      <c r="H5316" s="16">
        <v>0.15440000000000001</v>
      </c>
      <c r="I5316" s="82">
        <v>2.24E-2</v>
      </c>
      <c r="J5316" s="16">
        <v>-6.0400000000000002E-2</v>
      </c>
      <c r="K5316" s="57">
        <v>1</v>
      </c>
      <c r="L5316" s="16">
        <v>-3.5799999999999998E-2</v>
      </c>
      <c r="M5316" s="83">
        <v>0.999</v>
      </c>
      <c r="N5316" s="18">
        <v>0.78</v>
      </c>
      <c r="O5316" s="18">
        <v>2.3800000000000002E-2</v>
      </c>
      <c r="P5316" s="16">
        <v>0</v>
      </c>
      <c r="Q5316" s="16">
        <v>0</v>
      </c>
      <c r="R5316">
        <v>0</v>
      </c>
      <c r="S5316" s="16">
        <v>0</v>
      </c>
      <c r="T5316" s="84">
        <v>-0.82369999999999999</v>
      </c>
      <c r="U5316" s="15">
        <v>0.1958</v>
      </c>
      <c r="V5316" s="15">
        <v>0.154</v>
      </c>
      <c r="W5316" s="15">
        <v>0.10440000000000001</v>
      </c>
    </row>
    <row r="5317" spans="1:23" x14ac:dyDescent="0.2">
      <c r="A5317" s="16" t="s">
        <v>10404</v>
      </c>
      <c r="B5317" s="16" t="s">
        <v>10405</v>
      </c>
      <c r="C5317" s="16" t="s">
        <v>174</v>
      </c>
      <c r="D5317" s="16" t="s">
        <v>10406</v>
      </c>
      <c r="E5317" s="16" t="s">
        <v>590</v>
      </c>
      <c r="F5317" s="16" t="s">
        <v>60</v>
      </c>
      <c r="G5317" s="16">
        <v>1134</v>
      </c>
      <c r="H5317" s="16">
        <v>0.2366</v>
      </c>
      <c r="I5317" s="82">
        <v>1.4599999999999999E-3</v>
      </c>
      <c r="J5317" s="16">
        <v>-0.1028</v>
      </c>
      <c r="K5317" s="57">
        <v>1</v>
      </c>
      <c r="L5317" s="16">
        <v>-0.1222</v>
      </c>
      <c r="M5317" s="83">
        <v>0.95599999999999996</v>
      </c>
      <c r="N5317" s="18">
        <v>0.78</v>
      </c>
      <c r="O5317" s="18">
        <v>0.15060000000000001</v>
      </c>
      <c r="P5317" s="16">
        <v>0</v>
      </c>
      <c r="Q5317" s="16">
        <v>0</v>
      </c>
      <c r="R5317">
        <v>0</v>
      </c>
      <c r="S5317" s="16">
        <v>0</v>
      </c>
      <c r="T5317" s="84">
        <v>-0.98480000000000001</v>
      </c>
      <c r="U5317" s="15">
        <v>7.3700000000000002E-2</v>
      </c>
      <c r="V5317" s="15">
        <v>0.25</v>
      </c>
      <c r="W5317" s="15">
        <v>-0.5736</v>
      </c>
    </row>
    <row r="5318" spans="1:23" x14ac:dyDescent="0.2">
      <c r="A5318" s="16" t="s">
        <v>16432</v>
      </c>
      <c r="B5318" s="16" t="s">
        <v>54</v>
      </c>
      <c r="C5318" s="16" t="s">
        <v>57</v>
      </c>
      <c r="D5318" s="16" t="s">
        <v>16433</v>
      </c>
      <c r="E5318" s="16" t="s">
        <v>599</v>
      </c>
      <c r="F5318" s="16">
        <v>906</v>
      </c>
      <c r="G5318" s="16">
        <v>647</v>
      </c>
      <c r="H5318" s="16">
        <v>0.16200000000000001</v>
      </c>
      <c r="I5318" s="82">
        <v>9.1600000000000001E-2</v>
      </c>
      <c r="J5318" s="16">
        <v>-0.45540000000000003</v>
      </c>
      <c r="K5318" s="57">
        <v>0.60607775475709702</v>
      </c>
      <c r="L5318" s="16">
        <v>-0.46639999999999998</v>
      </c>
      <c r="M5318" s="83">
        <v>0.61899999999999999</v>
      </c>
      <c r="N5318" s="18">
        <v>0.78</v>
      </c>
      <c r="O5318" s="18">
        <v>-0.1099</v>
      </c>
      <c r="P5318" s="16">
        <v>0</v>
      </c>
      <c r="Q5318" s="16">
        <v>0</v>
      </c>
      <c r="R5318">
        <v>0</v>
      </c>
      <c r="S5318" s="16">
        <v>0</v>
      </c>
      <c r="T5318" s="112">
        <v>-2.6133999999999999</v>
      </c>
      <c r="U5318" s="15">
        <v>-0.43580000000000002</v>
      </c>
      <c r="V5318" s="15">
        <v>0.04</v>
      </c>
      <c r="W5318" s="15">
        <v>0.30020000000000002</v>
      </c>
    </row>
    <row r="5319" spans="1:23" x14ac:dyDescent="0.2">
      <c r="A5319" s="16" t="s">
        <v>14848</v>
      </c>
      <c r="B5319" s="16" t="s">
        <v>14849</v>
      </c>
      <c r="C5319" s="16" t="s">
        <v>57</v>
      </c>
      <c r="D5319" s="16" t="s">
        <v>14848</v>
      </c>
      <c r="E5319" s="16" t="s">
        <v>599</v>
      </c>
      <c r="F5319" s="16" t="s">
        <v>60</v>
      </c>
      <c r="G5319" s="16">
        <v>745</v>
      </c>
      <c r="H5319" s="16">
        <v>5.9700000000000003E-2</v>
      </c>
      <c r="I5319" s="82">
        <v>0.54800000000000004</v>
      </c>
      <c r="J5319" s="16">
        <v>-8.43E-2</v>
      </c>
      <c r="K5319" s="57">
        <v>1</v>
      </c>
      <c r="L5319" s="16">
        <v>-0.1014</v>
      </c>
      <c r="M5319" s="83">
        <v>0.999</v>
      </c>
      <c r="N5319" s="18">
        <v>0.78</v>
      </c>
      <c r="O5319" s="18">
        <v>-0.1255</v>
      </c>
      <c r="P5319" s="16">
        <v>0</v>
      </c>
      <c r="Q5319" s="16">
        <v>0</v>
      </c>
      <c r="R5319">
        <v>0</v>
      </c>
      <c r="S5319" s="16">
        <v>0</v>
      </c>
      <c r="T5319" s="84">
        <v>-0.69650000000000001</v>
      </c>
      <c r="U5319" s="15">
        <v>-0.14990000000000001</v>
      </c>
      <c r="V5319" s="15">
        <v>0.27600000000000002</v>
      </c>
      <c r="W5319" s="15">
        <v>-0.25990000000000002</v>
      </c>
    </row>
    <row r="5320" spans="1:23" x14ac:dyDescent="0.2">
      <c r="A5320" s="16" t="s">
        <v>14236</v>
      </c>
      <c r="B5320" s="16" t="s">
        <v>54</v>
      </c>
      <c r="C5320" s="16" t="s">
        <v>57</v>
      </c>
      <c r="D5320" s="16" t="s">
        <v>14237</v>
      </c>
      <c r="E5320" s="16" t="s">
        <v>590</v>
      </c>
      <c r="F5320" s="16" t="s">
        <v>60</v>
      </c>
      <c r="G5320" s="16">
        <v>992</v>
      </c>
      <c r="H5320" s="16">
        <v>3.2199999999999999E-2</v>
      </c>
      <c r="I5320" s="82">
        <v>0.75900000000000001</v>
      </c>
      <c r="J5320" s="16">
        <v>-4.3799999999999999E-2</v>
      </c>
      <c r="K5320" s="57">
        <v>1</v>
      </c>
      <c r="L5320" s="16">
        <v>-7.4200000000000002E-2</v>
      </c>
      <c r="M5320" s="83">
        <v>0.999</v>
      </c>
      <c r="N5320" s="18">
        <v>0.78</v>
      </c>
      <c r="O5320" s="18">
        <v>0.34100000000000003</v>
      </c>
      <c r="P5320" s="16">
        <v>0</v>
      </c>
      <c r="Q5320" s="16">
        <v>0</v>
      </c>
      <c r="R5320">
        <v>0</v>
      </c>
      <c r="S5320" s="16">
        <v>0</v>
      </c>
      <c r="T5320" s="89">
        <v>0.58560000000000001</v>
      </c>
      <c r="U5320" s="15">
        <v>0.18190000000000001</v>
      </c>
      <c r="V5320" s="15">
        <v>-5.5E-2</v>
      </c>
      <c r="W5320" s="15">
        <v>0.15709999999999999</v>
      </c>
    </row>
    <row r="5321" spans="1:23" x14ac:dyDescent="0.2">
      <c r="A5321" s="16" t="s">
        <v>13197</v>
      </c>
      <c r="B5321" s="16" t="s">
        <v>54</v>
      </c>
      <c r="C5321" s="16" t="s">
        <v>57</v>
      </c>
      <c r="D5321" s="16" t="s">
        <v>13198</v>
      </c>
      <c r="E5321" s="16" t="s">
        <v>599</v>
      </c>
      <c r="F5321" s="16">
        <v>898</v>
      </c>
      <c r="G5321" s="16">
        <v>538</v>
      </c>
      <c r="H5321" s="16">
        <v>0.32629999999999998</v>
      </c>
      <c r="I5321" s="82">
        <v>1.0300000000000001E-3</v>
      </c>
      <c r="J5321" s="16">
        <v>2.41E-2</v>
      </c>
      <c r="K5321" s="57">
        <v>1</v>
      </c>
      <c r="L5321" s="16">
        <v>2E-3</v>
      </c>
      <c r="M5321" s="83">
        <v>0.999</v>
      </c>
      <c r="N5321" s="18">
        <v>0.78</v>
      </c>
      <c r="O5321" s="18">
        <v>-7.3999999999999996E-2</v>
      </c>
      <c r="P5321" s="16">
        <v>0</v>
      </c>
      <c r="Q5321" s="16">
        <v>0</v>
      </c>
      <c r="R5321">
        <v>0</v>
      </c>
      <c r="S5321" s="16">
        <v>0</v>
      </c>
      <c r="T5321">
        <v>-0.58450000000000002</v>
      </c>
      <c r="U5321" s="15">
        <v>-7.4499999999999997E-2</v>
      </c>
      <c r="V5321" s="15">
        <v>0.26600000000000001</v>
      </c>
      <c r="W5321" s="11">
        <v>0.59919999999999995</v>
      </c>
    </row>
    <row r="5322" spans="1:23" x14ac:dyDescent="0.2">
      <c r="A5322" s="16" t="s">
        <v>12468</v>
      </c>
      <c r="B5322" s="16" t="s">
        <v>54</v>
      </c>
      <c r="C5322" s="16" t="s">
        <v>57</v>
      </c>
      <c r="D5322" s="16" t="s">
        <v>12469</v>
      </c>
      <c r="E5322" s="16" t="s">
        <v>590</v>
      </c>
      <c r="F5322" s="16">
        <v>1569</v>
      </c>
      <c r="G5322" s="16">
        <v>1224</v>
      </c>
      <c r="H5322" s="16">
        <v>-0.30309999999999998</v>
      </c>
      <c r="I5322" s="82">
        <v>2.6299999999999999E-5</v>
      </c>
      <c r="J5322" s="16">
        <v>7.3899999999999993E-2</v>
      </c>
      <c r="K5322" s="57">
        <v>1</v>
      </c>
      <c r="L5322" s="16">
        <v>4.1200000000000001E-2</v>
      </c>
      <c r="M5322" s="83">
        <v>0.999</v>
      </c>
      <c r="N5322" s="18">
        <v>0.78</v>
      </c>
      <c r="O5322" s="18">
        <v>4.7300000000000002E-2</v>
      </c>
      <c r="P5322" s="16">
        <v>0</v>
      </c>
      <c r="Q5322" s="16">
        <v>0</v>
      </c>
      <c r="R5322">
        <v>0</v>
      </c>
      <c r="S5322" s="16">
        <v>0</v>
      </c>
      <c r="T5322">
        <v>0.34499999999999997</v>
      </c>
      <c r="U5322" s="15">
        <v>-3.6299999999999999E-2</v>
      </c>
      <c r="V5322" s="15">
        <v>0.23400000000000001</v>
      </c>
      <c r="W5322" s="15">
        <v>0.54830000000000001</v>
      </c>
    </row>
    <row r="5323" spans="1:23" x14ac:dyDescent="0.2">
      <c r="A5323" s="16" t="s">
        <v>14424</v>
      </c>
      <c r="B5323" s="16" t="s">
        <v>54</v>
      </c>
      <c r="C5323" s="16" t="s">
        <v>57</v>
      </c>
      <c r="D5323" s="16" t="s">
        <v>14424</v>
      </c>
      <c r="E5323" s="16" t="s">
        <v>590</v>
      </c>
      <c r="F5323" s="16" t="s">
        <v>60</v>
      </c>
      <c r="G5323" s="16">
        <v>1608</v>
      </c>
      <c r="H5323" s="16">
        <v>1.2999999999999999E-3</v>
      </c>
      <c r="I5323" s="82">
        <v>0.98799999999999999</v>
      </c>
      <c r="J5323" s="16">
        <v>-5.3800000000000001E-2</v>
      </c>
      <c r="K5323" s="57">
        <v>1</v>
      </c>
      <c r="L5323" s="16">
        <v>-6.4399999999999999E-2</v>
      </c>
      <c r="M5323" s="83">
        <v>0.999</v>
      </c>
      <c r="N5323" s="18">
        <v>0.78</v>
      </c>
      <c r="O5323" s="18">
        <v>0.21410000000000001</v>
      </c>
      <c r="P5323" s="16">
        <v>0</v>
      </c>
      <c r="Q5323" s="16">
        <v>0</v>
      </c>
      <c r="R5323">
        <v>0</v>
      </c>
      <c r="S5323" s="16">
        <v>0</v>
      </c>
      <c r="T5323">
        <v>-0.29020000000000001</v>
      </c>
      <c r="U5323" s="15">
        <v>-7.2400000000000006E-2</v>
      </c>
      <c r="V5323" s="15">
        <v>0.23799999999999999</v>
      </c>
      <c r="W5323" s="15">
        <v>-0.45950000000000002</v>
      </c>
    </row>
    <row r="5324" spans="1:23" x14ac:dyDescent="0.2">
      <c r="A5324" s="16" t="s">
        <v>1462</v>
      </c>
      <c r="B5324" s="16" t="s">
        <v>1463</v>
      </c>
      <c r="C5324" s="16" t="s">
        <v>57</v>
      </c>
      <c r="D5324" s="16" t="s">
        <v>1464</v>
      </c>
      <c r="E5324" s="16" t="s">
        <v>590</v>
      </c>
      <c r="F5324" s="16" t="s">
        <v>60</v>
      </c>
      <c r="G5324" s="16">
        <v>1072</v>
      </c>
      <c r="H5324" s="84">
        <v>-0.60650000000000004</v>
      </c>
      <c r="I5324" s="82">
        <v>8.8700000000000003E-14</v>
      </c>
      <c r="J5324" s="16">
        <v>-0.3266</v>
      </c>
      <c r="K5324" s="57">
        <v>1</v>
      </c>
      <c r="L5324" s="16">
        <v>-0.3327</v>
      </c>
      <c r="M5324" s="83">
        <v>0.94099999999999995</v>
      </c>
      <c r="N5324" s="18">
        <v>0.78</v>
      </c>
      <c r="O5324" s="18">
        <v>0.36359999999999998</v>
      </c>
      <c r="P5324" s="16">
        <v>1</v>
      </c>
      <c r="Q5324" s="16">
        <v>0</v>
      </c>
      <c r="R5324">
        <v>0</v>
      </c>
      <c r="S5324" s="16">
        <v>0</v>
      </c>
      <c r="T5324">
        <v>-0.5544</v>
      </c>
      <c r="U5324" s="15">
        <v>-0.65400000000000003</v>
      </c>
      <c r="V5324" s="15">
        <v>-0.03</v>
      </c>
      <c r="W5324" s="15">
        <v>-0.2442</v>
      </c>
    </row>
    <row r="5325" spans="1:23" x14ac:dyDescent="0.2">
      <c r="A5325" s="16" t="s">
        <v>16276</v>
      </c>
      <c r="B5325" s="16" t="s">
        <v>54</v>
      </c>
      <c r="C5325" s="16" t="s">
        <v>57</v>
      </c>
      <c r="D5325" s="16" t="s">
        <v>16276</v>
      </c>
      <c r="E5325" s="16" t="s">
        <v>590</v>
      </c>
      <c r="F5325" s="16" t="s">
        <v>60</v>
      </c>
      <c r="G5325" s="16">
        <v>902</v>
      </c>
      <c r="H5325" s="16">
        <v>-0.1714</v>
      </c>
      <c r="I5325" s="82">
        <v>3.78E-2</v>
      </c>
      <c r="J5325" s="16">
        <v>-0.3619</v>
      </c>
      <c r="K5325" s="57">
        <v>0.36211532809381097</v>
      </c>
      <c r="L5325" s="16">
        <v>-0.36199999999999999</v>
      </c>
      <c r="M5325" s="83">
        <v>0.51500000000000001</v>
      </c>
      <c r="N5325" s="18">
        <v>0.78</v>
      </c>
      <c r="O5325" s="18">
        <v>0.21</v>
      </c>
      <c r="P5325" s="16">
        <v>0</v>
      </c>
      <c r="Q5325" s="16">
        <v>0</v>
      </c>
      <c r="R5325">
        <v>0</v>
      </c>
      <c r="S5325" s="16">
        <v>0</v>
      </c>
      <c r="T5325">
        <v>-0.1789</v>
      </c>
      <c r="U5325" s="15">
        <v>-0.5</v>
      </c>
      <c r="V5325" s="15">
        <v>0.186</v>
      </c>
      <c r="W5325" s="15">
        <v>0.50170000000000003</v>
      </c>
    </row>
    <row r="5326" spans="1:23" x14ac:dyDescent="0.2">
      <c r="A5326" s="16" t="s">
        <v>1839</v>
      </c>
      <c r="B5326" s="16" t="s">
        <v>1840</v>
      </c>
      <c r="C5326" s="16" t="s">
        <v>147</v>
      </c>
      <c r="D5326" s="16" t="s">
        <v>1841</v>
      </c>
      <c r="E5326" s="16" t="s">
        <v>599</v>
      </c>
      <c r="F5326" s="16">
        <v>5668</v>
      </c>
      <c r="G5326" s="16">
        <v>826</v>
      </c>
      <c r="H5326" s="16">
        <v>2.3E-2</v>
      </c>
      <c r="I5326" s="82">
        <v>0.82199999999999995</v>
      </c>
      <c r="J5326" s="16">
        <v>0.19339999999999999</v>
      </c>
      <c r="K5326" s="57">
        <v>1</v>
      </c>
      <c r="L5326" s="16">
        <v>0.18920000000000001</v>
      </c>
      <c r="M5326" s="83">
        <v>0.98799999999999999</v>
      </c>
      <c r="N5326" s="18">
        <v>0.77</v>
      </c>
      <c r="O5326" s="18">
        <v>0.26700000000000002</v>
      </c>
      <c r="P5326" s="16">
        <v>0</v>
      </c>
      <c r="Q5326" s="16">
        <v>0</v>
      </c>
      <c r="R5326">
        <v>0</v>
      </c>
      <c r="S5326" s="16">
        <v>0</v>
      </c>
      <c r="T5326">
        <v>-0.16830000000000001</v>
      </c>
      <c r="U5326" s="15">
        <v>-0.40389999999999998</v>
      </c>
      <c r="V5326" s="15">
        <v>-1.7999999999999999E-2</v>
      </c>
      <c r="W5326" s="15">
        <v>-0.18479999999999999</v>
      </c>
    </row>
    <row r="5327" spans="1:23" x14ac:dyDescent="0.2">
      <c r="A5327" s="16" t="s">
        <v>2358</v>
      </c>
      <c r="B5327" s="16" t="s">
        <v>2359</v>
      </c>
      <c r="C5327" s="16" t="s">
        <v>65</v>
      </c>
      <c r="D5327" s="16" t="s">
        <v>2360</v>
      </c>
      <c r="E5327" s="16" t="s">
        <v>599</v>
      </c>
      <c r="F5327" s="16">
        <v>1672</v>
      </c>
      <c r="G5327" s="16">
        <v>1105</v>
      </c>
      <c r="H5327" s="16">
        <v>-6.2600000000000003E-2</v>
      </c>
      <c r="I5327" s="82">
        <v>0.47799999999999998</v>
      </c>
      <c r="J5327" s="16">
        <v>0.1027</v>
      </c>
      <c r="K5327" s="57">
        <v>1</v>
      </c>
      <c r="L5327" s="16">
        <v>0.11169999999999999</v>
      </c>
      <c r="M5327" s="83">
        <v>0.999</v>
      </c>
      <c r="N5327" s="18">
        <v>0.77</v>
      </c>
      <c r="O5327" s="18">
        <v>-2.9100000000000001E-2</v>
      </c>
      <c r="P5327" s="16">
        <v>0</v>
      </c>
      <c r="Q5327" s="16">
        <v>0</v>
      </c>
      <c r="R5327">
        <v>0</v>
      </c>
      <c r="S5327" s="16">
        <v>0</v>
      </c>
      <c r="T5327">
        <v>-0.49519999999999997</v>
      </c>
      <c r="U5327" s="15">
        <v>0.34250000000000003</v>
      </c>
      <c r="V5327" s="15">
        <v>0.53400000000000003</v>
      </c>
      <c r="W5327" s="15">
        <v>-9.5399999999999999E-2</v>
      </c>
    </row>
    <row r="5328" spans="1:23" x14ac:dyDescent="0.2">
      <c r="A5328" s="16" t="s">
        <v>3101</v>
      </c>
      <c r="B5328" s="16" t="s">
        <v>3102</v>
      </c>
      <c r="C5328" s="16" t="s">
        <v>155</v>
      </c>
      <c r="D5328" s="16" t="s">
        <v>3103</v>
      </c>
      <c r="E5328" s="16" t="s">
        <v>590</v>
      </c>
      <c r="F5328" s="16">
        <v>1344</v>
      </c>
      <c r="G5328" s="16">
        <v>970</v>
      </c>
      <c r="H5328" s="16">
        <v>0.13769999999999999</v>
      </c>
      <c r="I5328" s="82">
        <v>9.2600000000000002E-2</v>
      </c>
      <c r="J5328" s="16">
        <v>-3.5000000000000001E-3</v>
      </c>
      <c r="K5328" s="57">
        <v>1</v>
      </c>
      <c r="L5328" s="16">
        <v>-1.32E-2</v>
      </c>
      <c r="M5328" s="83">
        <v>0.999</v>
      </c>
      <c r="N5328" s="18">
        <v>0.77</v>
      </c>
      <c r="O5328" s="18">
        <v>-0.1099</v>
      </c>
      <c r="P5328" s="16">
        <v>0</v>
      </c>
      <c r="Q5328" s="16">
        <v>0</v>
      </c>
      <c r="R5328">
        <v>0</v>
      </c>
      <c r="S5328" s="16">
        <v>0</v>
      </c>
      <c r="T5328" s="84">
        <v>-0.80179999999999996</v>
      </c>
      <c r="U5328" s="15">
        <v>-0.33529999999999999</v>
      </c>
      <c r="V5328" s="15">
        <v>0.14899999999999999</v>
      </c>
      <c r="W5328" s="15">
        <v>0.23100000000000001</v>
      </c>
    </row>
    <row r="5329" spans="1:23" x14ac:dyDescent="0.2">
      <c r="A5329" s="16" t="s">
        <v>600</v>
      </c>
      <c r="B5329" s="16" t="s">
        <v>54</v>
      </c>
      <c r="C5329" s="16" t="s">
        <v>155</v>
      </c>
      <c r="D5329" s="16" t="s">
        <v>601</v>
      </c>
      <c r="E5329" s="16" t="s">
        <v>590</v>
      </c>
      <c r="F5329" s="16">
        <v>1134</v>
      </c>
      <c r="G5329" s="16">
        <v>1073</v>
      </c>
      <c r="H5329" s="84">
        <v>-0.91100000000000003</v>
      </c>
      <c r="I5329" s="82">
        <v>2.3499999999999998E-28</v>
      </c>
      <c r="J5329" s="84">
        <v>-0.84670000000000001</v>
      </c>
      <c r="K5329" s="57">
        <v>1.21040739542267E-3</v>
      </c>
      <c r="L5329" s="84">
        <v>-0.85550000000000004</v>
      </c>
      <c r="M5329" s="83">
        <v>4.1800000000000002E-4</v>
      </c>
      <c r="N5329" s="18">
        <v>0.77</v>
      </c>
      <c r="O5329" s="18">
        <v>-0.1203</v>
      </c>
      <c r="P5329" s="16">
        <v>1</v>
      </c>
      <c r="Q5329" s="16">
        <v>0</v>
      </c>
      <c r="R5329">
        <v>1</v>
      </c>
      <c r="S5329" s="16">
        <v>0</v>
      </c>
      <c r="T5329">
        <v>-0.20449999999999999</v>
      </c>
      <c r="U5329" s="15">
        <v>-0.91790000000000005</v>
      </c>
      <c r="V5329" s="98">
        <v>-1.593</v>
      </c>
      <c r="W5329" s="99">
        <v>-0.73499999999999999</v>
      </c>
    </row>
    <row r="5330" spans="1:23" x14ac:dyDescent="0.2">
      <c r="A5330" s="16" t="s">
        <v>3498</v>
      </c>
      <c r="B5330" s="16" t="s">
        <v>3499</v>
      </c>
      <c r="C5330" s="16" t="s">
        <v>412</v>
      </c>
      <c r="D5330" s="16" t="s">
        <v>3498</v>
      </c>
      <c r="E5330" s="16" t="s">
        <v>599</v>
      </c>
      <c r="F5330" s="16" t="s">
        <v>60</v>
      </c>
      <c r="G5330" s="16">
        <v>530</v>
      </c>
      <c r="H5330" s="16">
        <v>9.3600000000000003E-2</v>
      </c>
      <c r="I5330" s="82">
        <v>0.42</v>
      </c>
      <c r="J5330" s="16">
        <v>6.5600000000000006E-2</v>
      </c>
      <c r="K5330" s="57">
        <v>1</v>
      </c>
      <c r="L5330" s="16">
        <v>5.0599999999999999E-2</v>
      </c>
      <c r="M5330" s="83">
        <v>0.999</v>
      </c>
      <c r="N5330" s="18">
        <v>0.77</v>
      </c>
      <c r="O5330" s="18">
        <v>-0.25729999999999997</v>
      </c>
      <c r="P5330" s="16">
        <v>0</v>
      </c>
      <c r="Q5330" s="16">
        <v>0</v>
      </c>
      <c r="R5330">
        <v>0</v>
      </c>
      <c r="S5330" s="16">
        <v>0</v>
      </c>
      <c r="T5330">
        <v>-0.1492</v>
      </c>
      <c r="U5330" s="15">
        <v>0.1333</v>
      </c>
      <c r="V5330" s="99">
        <v>-0.66100000000000003</v>
      </c>
      <c r="W5330" s="15">
        <v>7.8700000000000006E-2</v>
      </c>
    </row>
    <row r="5331" spans="1:23" x14ac:dyDescent="0.2">
      <c r="A5331" s="16" t="s">
        <v>3871</v>
      </c>
      <c r="B5331" s="16" t="s">
        <v>3872</v>
      </c>
      <c r="C5331" s="16" t="s">
        <v>86</v>
      </c>
      <c r="D5331" s="16" t="s">
        <v>3873</v>
      </c>
      <c r="E5331" s="16" t="s">
        <v>599</v>
      </c>
      <c r="F5331" s="16">
        <v>1865</v>
      </c>
      <c r="G5331" s="16">
        <v>2043</v>
      </c>
      <c r="H5331" s="16">
        <v>0.26440000000000002</v>
      </c>
      <c r="I5331" s="82">
        <v>6.9199999999999998E-6</v>
      </c>
      <c r="J5331" s="16">
        <v>-4.2500000000000003E-2</v>
      </c>
      <c r="K5331" s="57">
        <v>1</v>
      </c>
      <c r="L5331" s="16">
        <v>-4.1300000000000003E-2</v>
      </c>
      <c r="M5331" s="83">
        <v>0.999</v>
      </c>
      <c r="N5331" s="18">
        <v>0.77</v>
      </c>
      <c r="O5331" s="18">
        <v>0.18060000000000001</v>
      </c>
      <c r="P5331" s="16">
        <v>0</v>
      </c>
      <c r="Q5331" s="16">
        <v>0</v>
      </c>
      <c r="R5331">
        <v>0</v>
      </c>
      <c r="S5331" s="16">
        <v>0</v>
      </c>
      <c r="T5331">
        <v>-1.2800000000000001E-2</v>
      </c>
      <c r="U5331" s="15">
        <v>0.436</v>
      </c>
      <c r="V5331" s="15">
        <v>0.42399999999999999</v>
      </c>
      <c r="W5331" s="15">
        <v>-0.27960000000000002</v>
      </c>
    </row>
    <row r="5332" spans="1:23" x14ac:dyDescent="0.2">
      <c r="A5332" s="16" t="s">
        <v>6520</v>
      </c>
      <c r="B5332" s="16" t="s">
        <v>6521</v>
      </c>
      <c r="C5332" s="16" t="s">
        <v>6510</v>
      </c>
      <c r="D5332" s="16" t="s">
        <v>6520</v>
      </c>
      <c r="E5332" s="16" t="s">
        <v>599</v>
      </c>
      <c r="F5332" s="16">
        <v>2349</v>
      </c>
      <c r="G5332" s="16">
        <v>1024</v>
      </c>
      <c r="H5332" s="16">
        <v>4.4999999999999998E-2</v>
      </c>
      <c r="I5332" s="82">
        <v>0.63200000000000001</v>
      </c>
      <c r="J5332" s="16">
        <v>1.3100000000000001E-2</v>
      </c>
      <c r="K5332" s="57">
        <v>1</v>
      </c>
      <c r="L5332" s="16">
        <v>2.7099999999999999E-2</v>
      </c>
      <c r="M5332" s="83">
        <v>0.999</v>
      </c>
      <c r="N5332" s="18">
        <v>0.77</v>
      </c>
      <c r="O5332" s="18">
        <v>-6.8900000000000003E-2</v>
      </c>
      <c r="P5332" s="16">
        <v>0</v>
      </c>
      <c r="Q5332" s="16">
        <v>0</v>
      </c>
      <c r="R5332">
        <v>0</v>
      </c>
      <c r="S5332" s="16">
        <v>0</v>
      </c>
      <c r="T5332" s="84">
        <v>-0.68479999999999996</v>
      </c>
      <c r="U5332" s="15">
        <v>-3.0800000000000001E-2</v>
      </c>
      <c r="V5332" s="15">
        <v>0.44</v>
      </c>
      <c r="W5332" s="15">
        <v>-0.33850000000000002</v>
      </c>
    </row>
    <row r="5333" spans="1:23" x14ac:dyDescent="0.2">
      <c r="A5333" s="16" t="s">
        <v>8214</v>
      </c>
      <c r="B5333" s="16" t="s">
        <v>8204</v>
      </c>
      <c r="C5333" s="16" t="s">
        <v>1106</v>
      </c>
      <c r="D5333" s="16" t="s">
        <v>8215</v>
      </c>
      <c r="E5333" s="16" t="s">
        <v>599</v>
      </c>
      <c r="F5333" s="16">
        <v>2295</v>
      </c>
      <c r="G5333" s="16">
        <v>2156</v>
      </c>
      <c r="H5333" s="16">
        <v>9.9099999999999994E-2</v>
      </c>
      <c r="I5333" s="82">
        <v>0.13500000000000001</v>
      </c>
      <c r="J5333" s="16">
        <v>2.3999999999999998E-3</v>
      </c>
      <c r="K5333" s="57">
        <v>1</v>
      </c>
      <c r="L5333" s="16">
        <v>1.83E-2</v>
      </c>
      <c r="M5333" s="83">
        <v>0.999</v>
      </c>
      <c r="N5333" s="18">
        <v>0.77</v>
      </c>
      <c r="O5333" s="18">
        <v>7.0400000000000004E-2</v>
      </c>
      <c r="P5333" s="16">
        <v>0</v>
      </c>
      <c r="Q5333" s="16">
        <v>0</v>
      </c>
      <c r="R5333">
        <v>0</v>
      </c>
      <c r="S5333" s="16">
        <v>0</v>
      </c>
      <c r="T5333">
        <v>-0.32079999999999997</v>
      </c>
      <c r="U5333" s="15">
        <v>-2.0899999999999998E-2</v>
      </c>
      <c r="V5333" s="15">
        <v>0.14599999999999999</v>
      </c>
      <c r="W5333" s="15">
        <v>-2.7000000000000001E-3</v>
      </c>
    </row>
    <row r="5334" spans="1:23" x14ac:dyDescent="0.2">
      <c r="A5334" s="16" t="s">
        <v>1117</v>
      </c>
      <c r="B5334" s="16" t="s">
        <v>1118</v>
      </c>
      <c r="C5334" s="16" t="s">
        <v>261</v>
      </c>
      <c r="D5334" s="16" t="s">
        <v>1119</v>
      </c>
      <c r="E5334" s="16" t="s">
        <v>599</v>
      </c>
      <c r="F5334" s="16" t="s">
        <v>60</v>
      </c>
      <c r="G5334" s="16">
        <v>738</v>
      </c>
      <c r="H5334" s="84">
        <v>-0.93710000000000004</v>
      </c>
      <c r="I5334" s="82">
        <v>1.11E-24</v>
      </c>
      <c r="J5334" s="16">
        <v>-0.57850000000000001</v>
      </c>
      <c r="K5334" s="57">
        <v>8.7302584815501502E-2</v>
      </c>
      <c r="L5334" s="16">
        <v>-0.57069999999999999</v>
      </c>
      <c r="M5334" s="83">
        <v>1.9900000000000001E-2</v>
      </c>
      <c r="N5334" s="18">
        <v>0.77</v>
      </c>
      <c r="O5334" s="18">
        <v>-0.32800000000000001</v>
      </c>
      <c r="P5334" s="16">
        <v>1</v>
      </c>
      <c r="Q5334" s="16">
        <v>0</v>
      </c>
      <c r="R5334">
        <v>0</v>
      </c>
      <c r="S5334" s="16">
        <v>0</v>
      </c>
      <c r="T5334">
        <v>-0.44519999999999998</v>
      </c>
      <c r="U5334" s="15">
        <v>-0.2787</v>
      </c>
      <c r="V5334" s="11">
        <v>0.89300000000000002</v>
      </c>
      <c r="W5334" s="15">
        <v>-0.52370000000000005</v>
      </c>
    </row>
    <row r="5335" spans="1:23" x14ac:dyDescent="0.2">
      <c r="A5335" s="16" t="s">
        <v>9252</v>
      </c>
      <c r="B5335" s="16" t="s">
        <v>1181</v>
      </c>
      <c r="C5335" s="16" t="s">
        <v>208</v>
      </c>
      <c r="D5335" s="16" t="s">
        <v>9253</v>
      </c>
      <c r="E5335" s="16" t="s">
        <v>590</v>
      </c>
      <c r="F5335" s="16">
        <v>2612</v>
      </c>
      <c r="G5335" s="16">
        <v>1532</v>
      </c>
      <c r="H5335" s="16">
        <v>0.14330000000000001</v>
      </c>
      <c r="I5335" s="82">
        <v>7.1199999999999999E-2</v>
      </c>
      <c r="J5335" s="16">
        <v>-6.7199999999999996E-2</v>
      </c>
      <c r="K5335" s="57">
        <v>1</v>
      </c>
      <c r="L5335" s="16">
        <v>-5.8599999999999999E-2</v>
      </c>
      <c r="M5335" s="83">
        <v>0.999</v>
      </c>
      <c r="N5335" s="18">
        <v>0.77</v>
      </c>
      <c r="O5335" s="18">
        <v>0.26700000000000002</v>
      </c>
      <c r="P5335" s="16">
        <v>0</v>
      </c>
      <c r="Q5335" s="16">
        <v>0</v>
      </c>
      <c r="R5335">
        <v>0</v>
      </c>
      <c r="S5335" s="16">
        <v>0</v>
      </c>
      <c r="T5335">
        <v>-6.1000000000000004E-3</v>
      </c>
      <c r="U5335" s="15">
        <v>0.79490000000000005</v>
      </c>
      <c r="V5335" s="15">
        <v>0.56799999999999995</v>
      </c>
      <c r="W5335" s="15">
        <v>1.6299999999999999E-2</v>
      </c>
    </row>
    <row r="5336" spans="1:23" x14ac:dyDescent="0.2">
      <c r="A5336" s="16" t="s">
        <v>9441</v>
      </c>
      <c r="B5336" s="16" t="s">
        <v>250</v>
      </c>
      <c r="C5336" s="16" t="s">
        <v>112</v>
      </c>
      <c r="D5336" s="16" t="s">
        <v>9442</v>
      </c>
      <c r="E5336" s="16" t="s">
        <v>599</v>
      </c>
      <c r="F5336" s="16" t="s">
        <v>60</v>
      </c>
      <c r="G5336" s="16">
        <v>2499</v>
      </c>
      <c r="H5336" s="16">
        <v>0.1298</v>
      </c>
      <c r="I5336" s="82">
        <v>7.3499999999999996E-2</v>
      </c>
      <c r="J5336" s="16">
        <v>0.41449999999999998</v>
      </c>
      <c r="K5336" s="57">
        <v>0.63232466374863106</v>
      </c>
      <c r="L5336" s="16">
        <v>0.41039999999999999</v>
      </c>
      <c r="M5336" s="83">
        <v>0.878</v>
      </c>
      <c r="N5336" s="18">
        <v>0.77</v>
      </c>
      <c r="O5336" s="18">
        <v>-3.4099999999999998E-2</v>
      </c>
      <c r="P5336" s="16">
        <v>0</v>
      </c>
      <c r="Q5336" s="16">
        <v>0</v>
      </c>
      <c r="R5336">
        <v>0</v>
      </c>
      <c r="S5336" s="16">
        <v>0</v>
      </c>
      <c r="T5336" s="89">
        <v>0.81510000000000005</v>
      </c>
      <c r="U5336" s="15">
        <v>0.53669999999999995</v>
      </c>
      <c r="V5336" s="15">
        <v>-0.35099999999999998</v>
      </c>
      <c r="W5336" s="15">
        <v>0.43830000000000002</v>
      </c>
    </row>
    <row r="5337" spans="1:23" x14ac:dyDescent="0.2">
      <c r="A5337" s="16" t="s">
        <v>10347</v>
      </c>
      <c r="B5337" s="16" t="s">
        <v>10348</v>
      </c>
      <c r="C5337" s="16" t="s">
        <v>174</v>
      </c>
      <c r="D5337" s="16" t="s">
        <v>10349</v>
      </c>
      <c r="E5337" s="16" t="s">
        <v>590</v>
      </c>
      <c r="F5337" s="16" t="s">
        <v>60</v>
      </c>
      <c r="G5337" s="16">
        <v>3604</v>
      </c>
      <c r="H5337" s="16">
        <v>-5.2600000000000001E-2</v>
      </c>
      <c r="I5337" s="82">
        <v>0.38900000000000001</v>
      </c>
      <c r="J5337" s="16">
        <v>0.13950000000000001</v>
      </c>
      <c r="K5337" s="57">
        <v>1</v>
      </c>
      <c r="L5337" s="16">
        <v>0.1454</v>
      </c>
      <c r="M5337" s="83">
        <v>0.999</v>
      </c>
      <c r="N5337" s="18">
        <v>0.77</v>
      </c>
      <c r="O5337" s="18">
        <v>0.49909999999999999</v>
      </c>
      <c r="P5337" s="16">
        <v>0</v>
      </c>
      <c r="Q5337" s="16">
        <v>0</v>
      </c>
      <c r="R5337">
        <v>0</v>
      </c>
      <c r="S5337" s="16">
        <v>0</v>
      </c>
      <c r="T5337">
        <v>0.53820000000000001</v>
      </c>
      <c r="U5337" s="15">
        <v>4.4400000000000002E-2</v>
      </c>
      <c r="V5337" s="15">
        <v>-1.0999999999999999E-2</v>
      </c>
      <c r="W5337" s="15">
        <v>1.15E-2</v>
      </c>
    </row>
    <row r="5338" spans="1:23" x14ac:dyDescent="0.2">
      <c r="A5338" s="16" t="s">
        <v>13046</v>
      </c>
      <c r="B5338" s="16" t="s">
        <v>13047</v>
      </c>
      <c r="C5338" s="16" t="s">
        <v>57</v>
      </c>
      <c r="D5338" s="16" t="s">
        <v>13048</v>
      </c>
      <c r="E5338" s="16" t="s">
        <v>590</v>
      </c>
      <c r="F5338" s="16">
        <v>1098</v>
      </c>
      <c r="G5338" s="16">
        <v>877</v>
      </c>
      <c r="H5338" s="16">
        <v>0.21179999999999999</v>
      </c>
      <c r="I5338" s="82">
        <v>1.7299999999999999E-2</v>
      </c>
      <c r="J5338" s="16">
        <v>3.32E-2</v>
      </c>
      <c r="K5338" s="57">
        <v>1</v>
      </c>
      <c r="L5338" s="16">
        <v>6.2300000000000001E-2</v>
      </c>
      <c r="M5338" s="83">
        <v>0.999</v>
      </c>
      <c r="N5338" s="18">
        <v>0.77</v>
      </c>
      <c r="O5338" s="18">
        <v>-9.9500000000000005E-2</v>
      </c>
      <c r="P5338" s="16">
        <v>0</v>
      </c>
      <c r="Q5338" s="16">
        <v>0</v>
      </c>
      <c r="R5338">
        <v>0</v>
      </c>
      <c r="S5338" s="16">
        <v>0</v>
      </c>
      <c r="T5338" s="112">
        <v>-1.6327</v>
      </c>
      <c r="U5338" s="15">
        <v>2.29E-2</v>
      </c>
      <c r="V5338" s="15">
        <v>-0.155</v>
      </c>
      <c r="W5338" s="15">
        <v>-0.35110000000000002</v>
      </c>
    </row>
    <row r="5339" spans="1:23" x14ac:dyDescent="0.2">
      <c r="A5339" s="16" t="s">
        <v>14494</v>
      </c>
      <c r="B5339" s="16" t="s">
        <v>14495</v>
      </c>
      <c r="C5339" s="16" t="s">
        <v>57</v>
      </c>
      <c r="D5339" s="16" t="s">
        <v>14496</v>
      </c>
      <c r="E5339" s="16" t="s">
        <v>590</v>
      </c>
      <c r="F5339" s="16">
        <v>1625</v>
      </c>
      <c r="G5339" s="16">
        <v>1243</v>
      </c>
      <c r="H5339" s="16">
        <v>6.8999999999999999E-3</v>
      </c>
      <c r="I5339" s="82">
        <v>0.94299999999999995</v>
      </c>
      <c r="J5339" s="16">
        <v>-5.9200000000000003E-2</v>
      </c>
      <c r="K5339" s="57">
        <v>1</v>
      </c>
      <c r="L5339" s="16">
        <v>-3.04E-2</v>
      </c>
      <c r="M5339" s="83">
        <v>0.999</v>
      </c>
      <c r="N5339" s="18">
        <v>0.77</v>
      </c>
      <c r="O5339" s="18">
        <v>0.16350000000000001</v>
      </c>
      <c r="P5339" s="16">
        <v>0</v>
      </c>
      <c r="Q5339" s="16">
        <v>0</v>
      </c>
      <c r="R5339">
        <v>0</v>
      </c>
      <c r="S5339" s="16">
        <v>0</v>
      </c>
      <c r="T5339" s="84">
        <v>-0.89929999999999999</v>
      </c>
      <c r="U5339" s="15">
        <v>-0.14380000000000001</v>
      </c>
      <c r="V5339" s="15">
        <v>0.45600000000000002</v>
      </c>
      <c r="W5339" s="15">
        <v>-0.111</v>
      </c>
    </row>
    <row r="5340" spans="1:23" x14ac:dyDescent="0.2">
      <c r="A5340" s="16" t="s">
        <v>13681</v>
      </c>
      <c r="B5340" s="16" t="s">
        <v>13682</v>
      </c>
      <c r="C5340" s="16" t="s">
        <v>57</v>
      </c>
      <c r="D5340" s="16" t="s">
        <v>13683</v>
      </c>
      <c r="E5340" s="16" t="s">
        <v>599</v>
      </c>
      <c r="F5340" s="16">
        <v>1496</v>
      </c>
      <c r="G5340" s="16">
        <v>1052</v>
      </c>
      <c r="H5340" s="16">
        <v>6.3200000000000006E-2</v>
      </c>
      <c r="I5340" s="82">
        <v>0.47499999999999998</v>
      </c>
      <c r="J5340" s="16">
        <v>-4.4000000000000003E-3</v>
      </c>
      <c r="K5340" s="57">
        <v>1</v>
      </c>
      <c r="L5340" s="16">
        <v>1.1900000000000001E-2</v>
      </c>
      <c r="M5340" s="83">
        <v>0.999</v>
      </c>
      <c r="N5340" s="18">
        <v>0.77</v>
      </c>
      <c r="O5340" s="18">
        <v>-0.17899999999999999</v>
      </c>
      <c r="P5340" s="16">
        <v>0</v>
      </c>
      <c r="Q5340" s="16">
        <v>0</v>
      </c>
      <c r="R5340">
        <v>0</v>
      </c>
      <c r="S5340" s="16">
        <v>0</v>
      </c>
      <c r="T5340" s="84">
        <v>-0.86439999999999995</v>
      </c>
      <c r="U5340" s="15">
        <v>-0.12770000000000001</v>
      </c>
      <c r="V5340" s="15">
        <v>0.27100000000000002</v>
      </c>
      <c r="W5340" s="15">
        <v>0.18</v>
      </c>
    </row>
    <row r="5341" spans="1:23" x14ac:dyDescent="0.2">
      <c r="A5341" s="16" t="s">
        <v>14581</v>
      </c>
      <c r="B5341" s="16" t="s">
        <v>54</v>
      </c>
      <c r="C5341" s="16" t="s">
        <v>57</v>
      </c>
      <c r="D5341" s="16" t="s">
        <v>14582</v>
      </c>
      <c r="E5341" s="16" t="s">
        <v>599</v>
      </c>
      <c r="F5341" s="16">
        <v>1334</v>
      </c>
      <c r="G5341" s="16">
        <v>1092</v>
      </c>
      <c r="H5341" s="16">
        <v>0.1479</v>
      </c>
      <c r="I5341" s="82">
        <v>5.8700000000000002E-2</v>
      </c>
      <c r="J5341" s="16">
        <v>-6.6199999999999995E-2</v>
      </c>
      <c r="K5341" s="57">
        <v>1</v>
      </c>
      <c r="L5341" s="16">
        <v>-6.0600000000000001E-2</v>
      </c>
      <c r="M5341" s="83">
        <v>0.999</v>
      </c>
      <c r="N5341" s="18">
        <v>0.77</v>
      </c>
      <c r="O5341" s="18">
        <v>1.44E-2</v>
      </c>
      <c r="P5341" s="16">
        <v>0</v>
      </c>
      <c r="Q5341" s="16">
        <v>0</v>
      </c>
      <c r="R5341">
        <v>0</v>
      </c>
      <c r="S5341" s="16">
        <v>0</v>
      </c>
      <c r="T5341">
        <v>-0.50819999999999999</v>
      </c>
      <c r="U5341" s="15">
        <v>-8.5400000000000004E-2</v>
      </c>
      <c r="V5341" s="15">
        <v>-4.0000000000000001E-3</v>
      </c>
      <c r="W5341" s="15">
        <v>0.2525</v>
      </c>
    </row>
    <row r="5342" spans="1:23" x14ac:dyDescent="0.2">
      <c r="A5342" s="16" t="s">
        <v>13567</v>
      </c>
      <c r="B5342" s="16" t="s">
        <v>54</v>
      </c>
      <c r="C5342" s="16" t="s">
        <v>57</v>
      </c>
      <c r="D5342" s="16" t="s">
        <v>13568</v>
      </c>
      <c r="E5342" s="16" t="s">
        <v>590</v>
      </c>
      <c r="F5342" s="16">
        <v>4486</v>
      </c>
      <c r="G5342" s="16">
        <v>3378</v>
      </c>
      <c r="H5342" s="16">
        <v>0.1696</v>
      </c>
      <c r="I5342" s="82">
        <v>1.6000000000000001E-3</v>
      </c>
      <c r="J5342" s="16">
        <v>2.5000000000000001E-3</v>
      </c>
      <c r="K5342" s="57">
        <v>1</v>
      </c>
      <c r="L5342" s="16">
        <v>1.7999999999999999E-2</v>
      </c>
      <c r="M5342" s="83">
        <v>0.999</v>
      </c>
      <c r="N5342" s="18">
        <v>0.77</v>
      </c>
      <c r="O5342" s="18">
        <v>0.27500000000000002</v>
      </c>
      <c r="P5342" s="16">
        <v>0</v>
      </c>
      <c r="Q5342" s="16">
        <v>0</v>
      </c>
      <c r="R5342">
        <v>0</v>
      </c>
      <c r="S5342" s="16">
        <v>0</v>
      </c>
      <c r="T5342" s="88">
        <v>2.9358</v>
      </c>
      <c r="U5342" s="15">
        <v>0.49509999999999998</v>
      </c>
      <c r="V5342" s="15">
        <v>0.439</v>
      </c>
      <c r="W5342" s="7">
        <v>1.3909</v>
      </c>
    </row>
    <row r="5343" spans="1:23" x14ac:dyDescent="0.2">
      <c r="A5343" s="16" t="s">
        <v>14935</v>
      </c>
      <c r="B5343" s="16" t="s">
        <v>54</v>
      </c>
      <c r="C5343" s="16" t="s">
        <v>57</v>
      </c>
      <c r="D5343" s="16" t="s">
        <v>14935</v>
      </c>
      <c r="E5343" s="16" t="s">
        <v>599</v>
      </c>
      <c r="F5343" s="16" t="s">
        <v>60</v>
      </c>
      <c r="G5343" s="16">
        <v>777</v>
      </c>
      <c r="H5343" s="16">
        <v>0.20449999999999999</v>
      </c>
      <c r="I5343" s="82">
        <v>2.4E-2</v>
      </c>
      <c r="J5343" s="16">
        <v>-9.35E-2</v>
      </c>
      <c r="K5343" s="57">
        <v>1</v>
      </c>
      <c r="L5343" s="16">
        <v>-0.1013</v>
      </c>
      <c r="M5343" s="83">
        <v>0.999</v>
      </c>
      <c r="N5343" s="18">
        <v>0.77</v>
      </c>
      <c r="O5343" s="18">
        <v>0.21410000000000001</v>
      </c>
      <c r="P5343" s="16">
        <v>0</v>
      </c>
      <c r="Q5343" s="16">
        <v>0</v>
      </c>
      <c r="R5343">
        <v>0</v>
      </c>
      <c r="S5343" s="16">
        <v>0</v>
      </c>
      <c r="T5343">
        <v>-0.44180000000000003</v>
      </c>
      <c r="U5343" s="15">
        <v>-0.29659999999999997</v>
      </c>
      <c r="V5343" s="15">
        <v>0.185</v>
      </c>
      <c r="W5343" s="15">
        <v>0.47689999999999999</v>
      </c>
    </row>
    <row r="5344" spans="1:23" x14ac:dyDescent="0.2">
      <c r="A5344" s="16" t="s">
        <v>16054</v>
      </c>
      <c r="B5344" s="16" t="s">
        <v>54</v>
      </c>
      <c r="C5344" s="16" t="s">
        <v>57</v>
      </c>
      <c r="D5344" s="16" t="s">
        <v>16055</v>
      </c>
      <c r="E5344" s="16" t="s">
        <v>590</v>
      </c>
      <c r="F5344" s="16" t="s">
        <v>60</v>
      </c>
      <c r="G5344" s="16">
        <v>501</v>
      </c>
      <c r="H5344" s="16">
        <v>-0.53380000000000005</v>
      </c>
      <c r="I5344" s="82">
        <v>5.7900000000000002E-8</v>
      </c>
      <c r="J5344" s="16">
        <v>-0.26840000000000003</v>
      </c>
      <c r="K5344" s="57">
        <v>0.86723010219966401</v>
      </c>
      <c r="L5344" s="16">
        <v>-0.314</v>
      </c>
      <c r="M5344" s="83">
        <v>0.57699999999999996</v>
      </c>
      <c r="N5344" s="18">
        <v>0.77</v>
      </c>
      <c r="O5344" s="18">
        <v>0.39689999999999998</v>
      </c>
      <c r="P5344" s="16">
        <v>0</v>
      </c>
      <c r="Q5344" s="16">
        <v>0</v>
      </c>
      <c r="R5344">
        <v>0</v>
      </c>
      <c r="S5344" s="16">
        <v>0</v>
      </c>
      <c r="T5344">
        <v>-0.2346</v>
      </c>
      <c r="U5344" s="15">
        <v>-0.32</v>
      </c>
      <c r="V5344" s="15">
        <v>0.27700000000000002</v>
      </c>
      <c r="W5344" s="15">
        <v>0.35670000000000002</v>
      </c>
    </row>
    <row r="5345" spans="1:23" x14ac:dyDescent="0.2">
      <c r="A5345" s="16" t="s">
        <v>12178</v>
      </c>
      <c r="B5345" s="16" t="s">
        <v>54</v>
      </c>
      <c r="C5345" s="16" t="s">
        <v>57</v>
      </c>
      <c r="D5345" s="16" t="s">
        <v>12179</v>
      </c>
      <c r="E5345" s="16" t="s">
        <v>599</v>
      </c>
      <c r="F5345" s="16" t="s">
        <v>60</v>
      </c>
      <c r="G5345" s="16">
        <v>827</v>
      </c>
      <c r="H5345" s="16">
        <v>0.22189999999999999</v>
      </c>
      <c r="I5345" s="82">
        <v>1.2500000000000001E-2</v>
      </c>
      <c r="J5345" s="16">
        <v>0.1027</v>
      </c>
      <c r="K5345" s="57">
        <v>1</v>
      </c>
      <c r="L5345" s="16">
        <v>9.3799999999999994E-2</v>
      </c>
      <c r="M5345" s="83">
        <v>0.999</v>
      </c>
      <c r="N5345" s="18">
        <v>0.77</v>
      </c>
      <c r="O5345" s="18">
        <v>9.7600000000000006E-2</v>
      </c>
      <c r="P5345" s="16">
        <v>0</v>
      </c>
      <c r="Q5345" s="16">
        <v>0</v>
      </c>
      <c r="R5345">
        <v>0</v>
      </c>
      <c r="S5345" s="16">
        <v>0</v>
      </c>
      <c r="T5345">
        <v>-0.1028</v>
      </c>
      <c r="U5345" s="15">
        <v>0.26029999999999998</v>
      </c>
      <c r="V5345" s="15">
        <v>0.20599999999999999</v>
      </c>
      <c r="W5345" s="15">
        <v>0.30620000000000003</v>
      </c>
    </row>
    <row r="5346" spans="1:23" x14ac:dyDescent="0.2">
      <c r="A5346" s="16" t="s">
        <v>16073</v>
      </c>
      <c r="B5346" s="16" t="s">
        <v>54</v>
      </c>
      <c r="C5346" s="16" t="s">
        <v>57</v>
      </c>
      <c r="D5346" s="16" t="s">
        <v>16074</v>
      </c>
      <c r="E5346" s="16" t="s">
        <v>590</v>
      </c>
      <c r="F5346" s="16" t="s">
        <v>60</v>
      </c>
      <c r="G5346" s="16">
        <v>685</v>
      </c>
      <c r="H5346" s="16">
        <v>0.15759999999999999</v>
      </c>
      <c r="I5346" s="82">
        <v>0.12</v>
      </c>
      <c r="J5346" s="16">
        <v>-0.2767</v>
      </c>
      <c r="K5346" s="57">
        <v>0.66241590063129996</v>
      </c>
      <c r="L5346" s="16">
        <v>-0.2681</v>
      </c>
      <c r="M5346" s="83">
        <v>0.64400000000000002</v>
      </c>
      <c r="N5346" s="18">
        <v>0.77</v>
      </c>
      <c r="O5346" s="18">
        <v>-0.17899999999999999</v>
      </c>
      <c r="P5346" s="16">
        <v>0</v>
      </c>
      <c r="Q5346" s="16">
        <v>0</v>
      </c>
      <c r="R5346">
        <v>0</v>
      </c>
      <c r="S5346" s="16">
        <v>0</v>
      </c>
      <c r="T5346">
        <v>4.1700000000000001E-2</v>
      </c>
      <c r="U5346" s="15">
        <v>-0.216</v>
      </c>
      <c r="V5346" s="15">
        <v>-5.8000000000000003E-2</v>
      </c>
      <c r="W5346" s="15">
        <v>1.5100000000000001E-2</v>
      </c>
    </row>
    <row r="5347" spans="1:23" x14ac:dyDescent="0.2">
      <c r="A5347" s="16" t="s">
        <v>11656</v>
      </c>
      <c r="B5347" s="16" t="s">
        <v>54</v>
      </c>
      <c r="C5347" s="16" t="s">
        <v>57</v>
      </c>
      <c r="D5347" s="16" t="s">
        <v>11657</v>
      </c>
      <c r="E5347" s="16" t="s">
        <v>599</v>
      </c>
      <c r="F5347" s="16">
        <v>1048</v>
      </c>
      <c r="G5347" s="16">
        <v>844</v>
      </c>
      <c r="H5347" s="16">
        <v>0.22320000000000001</v>
      </c>
      <c r="I5347" s="82">
        <v>7.3400000000000002E-3</v>
      </c>
      <c r="J5347" s="16">
        <v>0.1769</v>
      </c>
      <c r="K5347" s="57">
        <v>1</v>
      </c>
      <c r="L5347" s="16">
        <v>0.16270000000000001</v>
      </c>
      <c r="M5347" s="83">
        <v>0.998</v>
      </c>
      <c r="N5347" s="18">
        <v>0.77</v>
      </c>
      <c r="O5347" s="18">
        <v>-0.26300000000000001</v>
      </c>
      <c r="P5347" s="16">
        <v>0</v>
      </c>
      <c r="Q5347" s="16">
        <v>0</v>
      </c>
      <c r="R5347">
        <v>0</v>
      </c>
      <c r="S5347" s="16">
        <v>0</v>
      </c>
      <c r="T5347">
        <v>-3.6600000000000001E-2</v>
      </c>
      <c r="U5347" s="15">
        <v>-0.29730000000000001</v>
      </c>
      <c r="V5347" s="15">
        <v>0.16500000000000001</v>
      </c>
      <c r="W5347" s="11">
        <v>0.58609999999999995</v>
      </c>
    </row>
    <row r="5348" spans="1:23" x14ac:dyDescent="0.2">
      <c r="A5348" s="16" t="s">
        <v>7447</v>
      </c>
      <c r="B5348" s="16" t="s">
        <v>7448</v>
      </c>
      <c r="C5348" s="16" t="s">
        <v>126</v>
      </c>
      <c r="D5348" s="16" t="s">
        <v>7449</v>
      </c>
      <c r="E5348" s="16" t="s">
        <v>599</v>
      </c>
      <c r="F5348" s="16">
        <v>4789</v>
      </c>
      <c r="G5348" s="16">
        <v>5306</v>
      </c>
      <c r="H5348" s="16">
        <v>-0.4884</v>
      </c>
      <c r="I5348" s="82">
        <v>1.0799999999999999E-22</v>
      </c>
      <c r="J5348" s="88">
        <v>1.2684</v>
      </c>
      <c r="K5348" s="57">
        <v>9.2434192148529797E-4</v>
      </c>
      <c r="L5348" s="88">
        <v>1.2887</v>
      </c>
      <c r="M5348" s="83">
        <v>2.64E-3</v>
      </c>
      <c r="N5348" s="18">
        <v>0.76</v>
      </c>
      <c r="O5348" s="11">
        <v>0.76270000000000004</v>
      </c>
      <c r="P5348" s="16">
        <v>0</v>
      </c>
      <c r="Q5348" s="16">
        <v>0</v>
      </c>
      <c r="R5348">
        <v>0</v>
      </c>
      <c r="S5348" s="16">
        <v>1</v>
      </c>
      <c r="T5348" s="88">
        <v>1.6544000000000001</v>
      </c>
      <c r="U5348" s="15">
        <v>1.1914</v>
      </c>
      <c r="V5348" s="15">
        <v>-8.5999999999999993E-2</v>
      </c>
      <c r="W5348" s="11">
        <v>0.65339999999999998</v>
      </c>
    </row>
    <row r="5349" spans="1:23" x14ac:dyDescent="0.2">
      <c r="A5349" s="16" t="s">
        <v>10627</v>
      </c>
      <c r="B5349" s="16" t="s">
        <v>54</v>
      </c>
      <c r="C5349" s="16" t="s">
        <v>57</v>
      </c>
      <c r="D5349" s="16" t="s">
        <v>10627</v>
      </c>
      <c r="E5349" s="16" t="s">
        <v>599</v>
      </c>
      <c r="F5349" s="16">
        <v>1222</v>
      </c>
      <c r="G5349" s="16">
        <v>725</v>
      </c>
      <c r="H5349" s="16">
        <v>0.15179999999999999</v>
      </c>
      <c r="I5349" s="82">
        <v>0.112</v>
      </c>
      <c r="J5349" s="89">
        <v>0.66439999999999999</v>
      </c>
      <c r="K5349" s="57">
        <v>2.28090898873499E-3</v>
      </c>
      <c r="L5349" s="89">
        <v>0.62960000000000005</v>
      </c>
      <c r="M5349" s="83">
        <v>2.0200000000000001E-3</v>
      </c>
      <c r="N5349" s="18">
        <v>0.76</v>
      </c>
      <c r="O5349" s="7">
        <v>1.2264999999999999</v>
      </c>
      <c r="P5349" s="16">
        <v>0</v>
      </c>
      <c r="Q5349" s="16">
        <v>0</v>
      </c>
      <c r="R5349">
        <v>0</v>
      </c>
      <c r="S5349" s="16">
        <v>1</v>
      </c>
      <c r="T5349">
        <v>-0.54730000000000001</v>
      </c>
      <c r="U5349" s="15">
        <v>0.18459999999999999</v>
      </c>
      <c r="V5349" s="11">
        <v>0.58799999999999997</v>
      </c>
      <c r="W5349" s="15">
        <v>0.4047</v>
      </c>
    </row>
    <row r="5350" spans="1:23" x14ac:dyDescent="0.2">
      <c r="A5350" s="16" t="s">
        <v>1715</v>
      </c>
      <c r="B5350" s="16" t="s">
        <v>1716</v>
      </c>
      <c r="C5350" s="16" t="s">
        <v>727</v>
      </c>
      <c r="D5350" s="16" t="s">
        <v>1717</v>
      </c>
      <c r="E5350" s="16" t="s">
        <v>590</v>
      </c>
      <c r="F5350" s="16">
        <v>971</v>
      </c>
      <c r="G5350" s="16">
        <v>1038</v>
      </c>
      <c r="H5350" s="16">
        <v>0.1024</v>
      </c>
      <c r="I5350" s="82">
        <v>0.254</v>
      </c>
      <c r="J5350" s="16">
        <v>-2.9899999999999999E-2</v>
      </c>
      <c r="K5350" s="57">
        <v>1</v>
      </c>
      <c r="L5350" s="16">
        <v>-3.1199999999999999E-2</v>
      </c>
      <c r="M5350" s="83">
        <v>0.999</v>
      </c>
      <c r="N5350" s="18">
        <v>0.76</v>
      </c>
      <c r="O5350" s="18">
        <v>-0.37709999999999999</v>
      </c>
      <c r="P5350" s="16">
        <v>0</v>
      </c>
      <c r="Q5350" s="16">
        <v>0</v>
      </c>
      <c r="R5350">
        <v>0</v>
      </c>
      <c r="S5350" s="16">
        <v>0</v>
      </c>
      <c r="T5350">
        <v>0.25309999999999999</v>
      </c>
      <c r="U5350" s="15">
        <v>-0.38279999999999997</v>
      </c>
      <c r="V5350" s="15">
        <v>0.13600000000000001</v>
      </c>
      <c r="W5350" s="15">
        <v>2.7400000000000001E-2</v>
      </c>
    </row>
    <row r="5351" spans="1:23" x14ac:dyDescent="0.2">
      <c r="A5351" s="16" t="s">
        <v>3853</v>
      </c>
      <c r="B5351" s="16" t="s">
        <v>3854</v>
      </c>
      <c r="C5351" s="16" t="s">
        <v>86</v>
      </c>
      <c r="D5351" s="16" t="s">
        <v>3855</v>
      </c>
      <c r="E5351" s="16" t="s">
        <v>599</v>
      </c>
      <c r="F5351" s="16">
        <v>1155</v>
      </c>
      <c r="G5351" s="16">
        <v>564</v>
      </c>
      <c r="H5351" s="16">
        <v>0.30959999999999999</v>
      </c>
      <c r="I5351" s="82">
        <v>5.45E-3</v>
      </c>
      <c r="J5351" s="16">
        <v>-1.9300000000000001E-2</v>
      </c>
      <c r="K5351" s="57">
        <v>1</v>
      </c>
      <c r="L5351" s="16">
        <v>-3.5400000000000001E-2</v>
      </c>
      <c r="M5351" s="83">
        <v>0.999</v>
      </c>
      <c r="N5351" s="18">
        <v>0.76</v>
      </c>
      <c r="O5351" s="18">
        <v>-0.15740000000000001</v>
      </c>
      <c r="P5351" s="16">
        <v>0</v>
      </c>
      <c r="Q5351" s="16">
        <v>0</v>
      </c>
      <c r="R5351">
        <v>0</v>
      </c>
      <c r="S5351" s="16">
        <v>0</v>
      </c>
      <c r="T5351">
        <v>4.2700000000000002E-2</v>
      </c>
      <c r="U5351" s="15">
        <v>-8.2100000000000006E-2</v>
      </c>
      <c r="V5351" s="15">
        <v>0.153</v>
      </c>
      <c r="W5351" s="7">
        <v>1.0093000000000001</v>
      </c>
    </row>
    <row r="5352" spans="1:23" x14ac:dyDescent="0.2">
      <c r="A5352" s="16" t="s">
        <v>4858</v>
      </c>
      <c r="B5352" s="16" t="s">
        <v>4859</v>
      </c>
      <c r="C5352" s="16" t="s">
        <v>253</v>
      </c>
      <c r="D5352" s="16" t="s">
        <v>4860</v>
      </c>
      <c r="E5352" s="16" t="s">
        <v>599</v>
      </c>
      <c r="F5352" s="16" t="s">
        <v>60</v>
      </c>
      <c r="G5352" s="16">
        <v>3583</v>
      </c>
      <c r="H5352" s="16">
        <v>0.3034</v>
      </c>
      <c r="I5352" s="82">
        <v>2.8200000000000001E-10</v>
      </c>
      <c r="J5352" s="16">
        <v>6.9800000000000001E-2</v>
      </c>
      <c r="K5352" s="57">
        <v>1</v>
      </c>
      <c r="L5352" s="16">
        <v>7.3599999999999999E-2</v>
      </c>
      <c r="M5352" s="83">
        <v>0.999</v>
      </c>
      <c r="N5352" s="18">
        <v>0.76</v>
      </c>
      <c r="O5352" s="18">
        <v>-0.1361</v>
      </c>
      <c r="P5352" s="16">
        <v>0</v>
      </c>
      <c r="Q5352" s="16">
        <v>0</v>
      </c>
      <c r="R5352">
        <v>0</v>
      </c>
      <c r="S5352" s="16">
        <v>0</v>
      </c>
      <c r="T5352" s="88">
        <v>1.879</v>
      </c>
      <c r="U5352" s="15">
        <v>0.18110000000000001</v>
      </c>
      <c r="V5352" s="15">
        <v>0.45600000000000002</v>
      </c>
      <c r="W5352" s="7">
        <v>1.7205999999999999</v>
      </c>
    </row>
    <row r="5353" spans="1:23" x14ac:dyDescent="0.2">
      <c r="A5353" s="16" t="s">
        <v>6132</v>
      </c>
      <c r="B5353" s="16" t="s">
        <v>6133</v>
      </c>
      <c r="C5353" s="16" t="s">
        <v>979</v>
      </c>
      <c r="D5353" s="16" t="s">
        <v>6134</v>
      </c>
      <c r="E5353" s="16" t="s">
        <v>599</v>
      </c>
      <c r="F5353" s="16">
        <v>1649</v>
      </c>
      <c r="G5353" s="16">
        <v>1378</v>
      </c>
      <c r="H5353" s="16">
        <v>0.17269999999999999</v>
      </c>
      <c r="I5353" s="82">
        <v>1.6E-2</v>
      </c>
      <c r="J5353" s="16">
        <v>-4.4600000000000001E-2</v>
      </c>
      <c r="K5353" s="57">
        <v>1</v>
      </c>
      <c r="L5353" s="16">
        <v>-6.5000000000000002E-2</v>
      </c>
      <c r="M5353" s="83">
        <v>0.999</v>
      </c>
      <c r="N5353" s="18">
        <v>0.76</v>
      </c>
      <c r="O5353" s="18">
        <v>-4.8899999999999999E-2</v>
      </c>
      <c r="P5353" s="16">
        <v>0</v>
      </c>
      <c r="Q5353" s="16">
        <v>0</v>
      </c>
      <c r="R5353">
        <v>0</v>
      </c>
      <c r="S5353" s="16">
        <v>0</v>
      </c>
      <c r="T5353">
        <v>-0.57120000000000004</v>
      </c>
      <c r="U5353" s="15">
        <v>-0.4854</v>
      </c>
      <c r="V5353" s="15">
        <v>-4.1000000000000002E-2</v>
      </c>
      <c r="W5353" s="15">
        <v>-0.16070000000000001</v>
      </c>
    </row>
    <row r="5354" spans="1:23" x14ac:dyDescent="0.2">
      <c r="A5354" s="16" t="s">
        <v>6899</v>
      </c>
      <c r="B5354" s="16" t="s">
        <v>6900</v>
      </c>
      <c r="C5354" s="16" t="s">
        <v>96</v>
      </c>
      <c r="D5354" s="16" t="s">
        <v>6901</v>
      </c>
      <c r="E5354" s="16" t="s">
        <v>599</v>
      </c>
      <c r="F5354" s="16" t="s">
        <v>60</v>
      </c>
      <c r="G5354" s="16">
        <v>968</v>
      </c>
      <c r="H5354" s="16">
        <v>0.12609999999999999</v>
      </c>
      <c r="I5354" s="82">
        <v>0.14299999999999999</v>
      </c>
      <c r="J5354" s="16">
        <v>0.1138</v>
      </c>
      <c r="K5354" s="57">
        <v>1</v>
      </c>
      <c r="L5354" s="16">
        <v>0.26629999999999998</v>
      </c>
      <c r="M5354" s="83">
        <v>0.24</v>
      </c>
      <c r="N5354" s="18">
        <v>0.76</v>
      </c>
      <c r="O5354" s="18">
        <v>0.3296</v>
      </c>
      <c r="P5354" s="16">
        <v>0</v>
      </c>
      <c r="Q5354" s="16">
        <v>0</v>
      </c>
      <c r="R5354">
        <v>0</v>
      </c>
      <c r="S5354" s="16">
        <v>0</v>
      </c>
      <c r="T5354" s="112">
        <v>-1.1977</v>
      </c>
      <c r="U5354" s="15">
        <v>8.0600000000000005E-2</v>
      </c>
      <c r="V5354" s="15">
        <v>0.373</v>
      </c>
      <c r="W5354" s="15">
        <v>-0.49170000000000003</v>
      </c>
    </row>
    <row r="5355" spans="1:23" x14ac:dyDescent="0.2">
      <c r="A5355" s="16" t="s">
        <v>7459</v>
      </c>
      <c r="B5355" s="16" t="s">
        <v>1068</v>
      </c>
      <c r="C5355" s="16" t="s">
        <v>126</v>
      </c>
      <c r="D5355" s="16" t="s">
        <v>7460</v>
      </c>
      <c r="E5355" s="16" t="s">
        <v>599</v>
      </c>
      <c r="F5355" s="16">
        <v>3162</v>
      </c>
      <c r="G5355" s="16">
        <v>1565</v>
      </c>
      <c r="H5355" s="16">
        <v>0.32279999999999998</v>
      </c>
      <c r="I5355" s="82">
        <v>7.9100000000000003E-7</v>
      </c>
      <c r="J5355" s="16">
        <v>0.66849999999999998</v>
      </c>
      <c r="K5355" s="57">
        <v>0.70945276777864397</v>
      </c>
      <c r="L5355" s="16">
        <v>0.69579999999999997</v>
      </c>
      <c r="M5355" s="83">
        <v>0.437</v>
      </c>
      <c r="N5355" s="18">
        <v>0.76</v>
      </c>
      <c r="O5355" s="11">
        <v>0.64459999999999995</v>
      </c>
      <c r="P5355" s="16">
        <v>0</v>
      </c>
      <c r="Q5355" s="16">
        <v>0</v>
      </c>
      <c r="R5355">
        <v>0</v>
      </c>
      <c r="S5355" s="16">
        <v>0</v>
      </c>
      <c r="T5355">
        <v>0.27860000000000001</v>
      </c>
      <c r="U5355" s="15">
        <v>0.47649999999999998</v>
      </c>
      <c r="V5355" s="15">
        <v>0.54300000000000004</v>
      </c>
      <c r="W5355" s="15">
        <v>0.1794</v>
      </c>
    </row>
    <row r="5356" spans="1:23" x14ac:dyDescent="0.2">
      <c r="A5356" s="16" t="s">
        <v>8008</v>
      </c>
      <c r="B5356" s="16" t="s">
        <v>8009</v>
      </c>
      <c r="C5356" s="16" t="s">
        <v>123</v>
      </c>
      <c r="D5356" s="16" t="s">
        <v>8010</v>
      </c>
      <c r="E5356" s="16" t="s">
        <v>590</v>
      </c>
      <c r="F5356" s="16" t="s">
        <v>60</v>
      </c>
      <c r="G5356" s="16">
        <v>7769</v>
      </c>
      <c r="H5356" s="16">
        <v>-0.30270000000000002</v>
      </c>
      <c r="I5356" s="82">
        <v>6.2800000000000006E-8</v>
      </c>
      <c r="J5356" s="16">
        <v>-0.1066</v>
      </c>
      <c r="K5356" s="57">
        <v>1</v>
      </c>
      <c r="L5356" s="16">
        <v>-0.1192</v>
      </c>
      <c r="M5356" s="83">
        <v>0.999</v>
      </c>
      <c r="N5356" s="18">
        <v>0.76</v>
      </c>
      <c r="O5356" s="18">
        <v>-0.2288</v>
      </c>
      <c r="P5356" s="16">
        <v>0</v>
      </c>
      <c r="Q5356" s="16">
        <v>0</v>
      </c>
      <c r="R5356">
        <v>0</v>
      </c>
      <c r="S5356" s="16">
        <v>0</v>
      </c>
      <c r="T5356" s="89">
        <v>0.98609999999999998</v>
      </c>
      <c r="U5356" s="15">
        <v>0.4723</v>
      </c>
      <c r="V5356" s="15">
        <v>0.27200000000000002</v>
      </c>
      <c r="W5356" s="15">
        <v>-0.20730000000000001</v>
      </c>
    </row>
    <row r="5357" spans="1:23" x14ac:dyDescent="0.2">
      <c r="A5357" s="16" t="s">
        <v>8667</v>
      </c>
      <c r="B5357" s="16" t="s">
        <v>8668</v>
      </c>
      <c r="C5357" s="16" t="s">
        <v>261</v>
      </c>
      <c r="D5357" s="16" t="s">
        <v>8669</v>
      </c>
      <c r="E5357" s="16" t="s">
        <v>599</v>
      </c>
      <c r="F5357" s="16">
        <v>2906</v>
      </c>
      <c r="G5357" s="16">
        <v>1113</v>
      </c>
      <c r="H5357" s="16">
        <v>-0.14080000000000001</v>
      </c>
      <c r="I5357" s="82">
        <v>0.106</v>
      </c>
      <c r="J5357" s="16">
        <v>-9.9000000000000005E-2</v>
      </c>
      <c r="K5357" s="57">
        <v>1</v>
      </c>
      <c r="L5357" s="16">
        <v>-6.0299999999999999E-2</v>
      </c>
      <c r="M5357" s="83">
        <v>0.999</v>
      </c>
      <c r="N5357" s="18">
        <v>0.76</v>
      </c>
      <c r="O5357" s="18">
        <v>0.2429</v>
      </c>
      <c r="P5357" s="16">
        <v>0</v>
      </c>
      <c r="Q5357" s="16">
        <v>0</v>
      </c>
      <c r="R5357">
        <v>0</v>
      </c>
      <c r="S5357" s="16">
        <v>0</v>
      </c>
      <c r="T5357">
        <v>-7.0000000000000001E-3</v>
      </c>
      <c r="U5357" s="15">
        <v>-0.1116</v>
      </c>
      <c r="V5357" s="15">
        <v>0.437</v>
      </c>
      <c r="W5357" s="15">
        <v>0.28199999999999997</v>
      </c>
    </row>
    <row r="5358" spans="1:23" x14ac:dyDescent="0.2">
      <c r="A5358" s="16" t="s">
        <v>14062</v>
      </c>
      <c r="B5358" s="16" t="s">
        <v>54</v>
      </c>
      <c r="C5358" s="16" t="s">
        <v>57</v>
      </c>
      <c r="D5358" s="16" t="s">
        <v>14063</v>
      </c>
      <c r="E5358" s="16" t="s">
        <v>590</v>
      </c>
      <c r="F5358" s="16" t="s">
        <v>60</v>
      </c>
      <c r="G5358" s="16">
        <v>586</v>
      </c>
      <c r="H5358" s="16">
        <v>0.20100000000000001</v>
      </c>
      <c r="I5358" s="82">
        <v>7.1800000000000003E-2</v>
      </c>
      <c r="J5358" s="16">
        <v>-3.1899999999999998E-2</v>
      </c>
      <c r="K5358" s="57">
        <v>1</v>
      </c>
      <c r="L5358" s="16">
        <v>-2.5600000000000001E-2</v>
      </c>
      <c r="M5358" s="83">
        <v>0.999</v>
      </c>
      <c r="N5358" s="18">
        <v>0.76</v>
      </c>
      <c r="O5358" s="18">
        <v>0.1331</v>
      </c>
      <c r="P5358" s="16">
        <v>0</v>
      </c>
      <c r="Q5358" s="16">
        <v>0</v>
      </c>
      <c r="R5358">
        <v>0</v>
      </c>
      <c r="S5358" s="16">
        <v>0</v>
      </c>
      <c r="T5358" s="112">
        <v>-1.0379</v>
      </c>
      <c r="U5358" s="15">
        <v>0.4511</v>
      </c>
      <c r="V5358" s="15">
        <v>0.55400000000000005</v>
      </c>
      <c r="W5358" s="15">
        <v>0.12640000000000001</v>
      </c>
    </row>
    <row r="5359" spans="1:23" x14ac:dyDescent="0.2">
      <c r="A5359" s="16" t="s">
        <v>15596</v>
      </c>
      <c r="B5359" s="16" t="s">
        <v>54</v>
      </c>
      <c r="C5359" s="16" t="s">
        <v>57</v>
      </c>
      <c r="D5359" s="16" t="s">
        <v>15597</v>
      </c>
      <c r="E5359" s="16" t="s">
        <v>599</v>
      </c>
      <c r="F5359" s="16">
        <v>2625</v>
      </c>
      <c r="G5359" s="16">
        <v>1689</v>
      </c>
      <c r="H5359" s="16">
        <v>-0.19400000000000001</v>
      </c>
      <c r="I5359" s="82">
        <v>5.7499999999999999E-3</v>
      </c>
      <c r="J5359" s="16">
        <v>-0.1668</v>
      </c>
      <c r="K5359" s="57">
        <v>1</v>
      </c>
      <c r="L5359" s="16">
        <v>-0.17580000000000001</v>
      </c>
      <c r="M5359" s="83">
        <v>0.999</v>
      </c>
      <c r="N5359" s="18">
        <v>0.76</v>
      </c>
      <c r="O5359" s="18">
        <v>-1.4500000000000001E-2</v>
      </c>
      <c r="P5359" s="16">
        <v>0</v>
      </c>
      <c r="Q5359" s="16">
        <v>0</v>
      </c>
      <c r="R5359">
        <v>0</v>
      </c>
      <c r="S5359" s="16">
        <v>0</v>
      </c>
      <c r="T5359" s="88">
        <v>1.0219</v>
      </c>
      <c r="U5359" s="15">
        <v>0.62790000000000001</v>
      </c>
      <c r="V5359" s="11">
        <v>0.74</v>
      </c>
      <c r="W5359" s="15">
        <v>0.18490000000000001</v>
      </c>
    </row>
    <row r="5360" spans="1:23" x14ac:dyDescent="0.2">
      <c r="A5360" s="16" t="s">
        <v>11215</v>
      </c>
      <c r="B5360" s="16" t="s">
        <v>300</v>
      </c>
      <c r="C5360" s="16" t="s">
        <v>57</v>
      </c>
      <c r="D5360" s="16" t="s">
        <v>11216</v>
      </c>
      <c r="E5360" s="16" t="s">
        <v>599</v>
      </c>
      <c r="F5360" s="16" t="s">
        <v>60</v>
      </c>
      <c r="G5360" s="16">
        <v>1994</v>
      </c>
      <c r="H5360" s="16">
        <v>1.4999999999999999E-2</v>
      </c>
      <c r="I5360" s="82">
        <v>0.84399999999999997</v>
      </c>
      <c r="J5360" s="16">
        <v>0.3115</v>
      </c>
      <c r="K5360" s="57">
        <v>1</v>
      </c>
      <c r="L5360" s="16">
        <v>0.311</v>
      </c>
      <c r="M5360" s="83">
        <v>0.97499999999999998</v>
      </c>
      <c r="N5360" s="18">
        <v>0.76</v>
      </c>
      <c r="O5360" s="18">
        <v>0.39689999999999998</v>
      </c>
      <c r="P5360" s="16">
        <v>0</v>
      </c>
      <c r="Q5360" s="16">
        <v>0</v>
      </c>
      <c r="R5360">
        <v>0</v>
      </c>
      <c r="S5360" s="16">
        <v>0</v>
      </c>
      <c r="T5360" s="88">
        <v>1.2218</v>
      </c>
      <c r="U5360" s="15">
        <v>0.52690000000000003</v>
      </c>
      <c r="V5360" s="15">
        <v>1.7999999999999999E-2</v>
      </c>
      <c r="W5360" s="15">
        <v>0.54800000000000004</v>
      </c>
    </row>
    <row r="5361" spans="1:23" x14ac:dyDescent="0.2">
      <c r="A5361" s="16" t="s">
        <v>12446</v>
      </c>
      <c r="B5361" s="16" t="s">
        <v>54</v>
      </c>
      <c r="C5361" s="16" t="s">
        <v>57</v>
      </c>
      <c r="D5361" s="16" t="s">
        <v>12447</v>
      </c>
      <c r="E5361" s="16" t="s">
        <v>599</v>
      </c>
      <c r="F5361" s="16">
        <v>2948</v>
      </c>
      <c r="G5361" s="16">
        <v>1537</v>
      </c>
      <c r="H5361" s="16">
        <v>-0.14330000000000001</v>
      </c>
      <c r="I5361" s="82">
        <v>3.4700000000000002E-2</v>
      </c>
      <c r="J5361" s="16">
        <v>7.6300000000000007E-2</v>
      </c>
      <c r="K5361" s="57">
        <v>1</v>
      </c>
      <c r="L5361" s="16">
        <v>6.4100000000000004E-2</v>
      </c>
      <c r="M5361" s="83">
        <v>0.999</v>
      </c>
      <c r="N5361" s="18">
        <v>0.76</v>
      </c>
      <c r="O5361" s="18">
        <v>-2.4199999999999999E-2</v>
      </c>
      <c r="P5361" s="16">
        <v>0</v>
      </c>
      <c r="Q5361" s="16">
        <v>0</v>
      </c>
      <c r="R5361">
        <v>0</v>
      </c>
      <c r="S5361" s="16">
        <v>0</v>
      </c>
      <c r="T5361" s="88">
        <v>1.5387</v>
      </c>
      <c r="U5361" s="15">
        <v>0.443</v>
      </c>
      <c r="V5361" s="15">
        <v>-9.9000000000000005E-2</v>
      </c>
      <c r="W5361" s="15">
        <v>0.21679999999999999</v>
      </c>
    </row>
    <row r="5362" spans="1:23" x14ac:dyDescent="0.2">
      <c r="A5362" s="16" t="s">
        <v>10822</v>
      </c>
      <c r="B5362" s="16" t="s">
        <v>10823</v>
      </c>
      <c r="C5362" s="16" t="s">
        <v>57</v>
      </c>
      <c r="D5362" s="16" t="s">
        <v>10822</v>
      </c>
      <c r="E5362" s="16" t="s">
        <v>590</v>
      </c>
      <c r="F5362" s="16">
        <v>3956</v>
      </c>
      <c r="G5362" s="16">
        <v>8360</v>
      </c>
      <c r="H5362" s="16">
        <v>6.2600000000000003E-2</v>
      </c>
      <c r="I5362" s="82">
        <v>0.20699999999999999</v>
      </c>
      <c r="J5362" s="16">
        <v>0.70140000000000002</v>
      </c>
      <c r="K5362" s="57">
        <v>0.30638411253734998</v>
      </c>
      <c r="L5362" s="16">
        <v>0.71509999999999996</v>
      </c>
      <c r="M5362" s="83">
        <v>0.247</v>
      </c>
      <c r="N5362" s="18">
        <v>0.76</v>
      </c>
      <c r="O5362" s="18">
        <v>-0.18990000000000001</v>
      </c>
      <c r="P5362" s="16">
        <v>0</v>
      </c>
      <c r="Q5362" s="16">
        <v>0</v>
      </c>
      <c r="R5362">
        <v>0</v>
      </c>
      <c r="S5362" s="16">
        <v>0</v>
      </c>
      <c r="T5362" s="88">
        <v>1.8496999999999999</v>
      </c>
      <c r="U5362" s="15">
        <v>0.27239999999999998</v>
      </c>
      <c r="V5362" s="15">
        <v>-0.443</v>
      </c>
      <c r="W5362" s="7">
        <v>2.2654999999999998</v>
      </c>
    </row>
    <row r="5363" spans="1:23" x14ac:dyDescent="0.2">
      <c r="A5363" s="16" t="s">
        <v>12989</v>
      </c>
      <c r="B5363" s="16" t="s">
        <v>54</v>
      </c>
      <c r="C5363" s="16" t="s">
        <v>57</v>
      </c>
      <c r="D5363" s="16" t="s">
        <v>12990</v>
      </c>
      <c r="E5363" s="16" t="s">
        <v>590</v>
      </c>
      <c r="F5363" s="16" t="s">
        <v>60</v>
      </c>
      <c r="G5363" s="16">
        <v>1764</v>
      </c>
      <c r="H5363" s="16">
        <v>-0.4385</v>
      </c>
      <c r="I5363" s="82">
        <v>2.74E-12</v>
      </c>
      <c r="J5363" s="16">
        <v>3.6999999999999998E-2</v>
      </c>
      <c r="K5363" s="57">
        <v>1</v>
      </c>
      <c r="L5363" s="16">
        <v>1.83E-2</v>
      </c>
      <c r="M5363" s="83">
        <v>0.999</v>
      </c>
      <c r="N5363" s="18">
        <v>0.76</v>
      </c>
      <c r="O5363" s="18">
        <v>0.49230000000000002</v>
      </c>
      <c r="P5363" s="16">
        <v>0</v>
      </c>
      <c r="Q5363" s="16">
        <v>0</v>
      </c>
      <c r="R5363">
        <v>0</v>
      </c>
      <c r="S5363" s="16">
        <v>0</v>
      </c>
      <c r="T5363">
        <v>-0.33489999999999998</v>
      </c>
      <c r="U5363" s="15">
        <v>-2.98E-2</v>
      </c>
      <c r="V5363" s="15">
        <v>-0.38300000000000001</v>
      </c>
      <c r="W5363" s="15">
        <v>-9.1899999999999996E-2</v>
      </c>
    </row>
    <row r="5364" spans="1:23" x14ac:dyDescent="0.2">
      <c r="A5364" s="16" t="s">
        <v>1377</v>
      </c>
      <c r="B5364" s="16" t="s">
        <v>1378</v>
      </c>
      <c r="C5364" s="16" t="s">
        <v>57</v>
      </c>
      <c r="D5364" s="16" t="s">
        <v>1379</v>
      </c>
      <c r="E5364" s="16" t="s">
        <v>599</v>
      </c>
      <c r="F5364" s="16" t="s">
        <v>60</v>
      </c>
      <c r="G5364" s="16">
        <v>1825</v>
      </c>
      <c r="H5364" s="84">
        <v>-0.72350000000000003</v>
      </c>
      <c r="I5364" s="82">
        <v>1.1099999999999999E-35</v>
      </c>
      <c r="J5364" s="16">
        <v>-0.14560000000000001</v>
      </c>
      <c r="K5364" s="57">
        <v>1</v>
      </c>
      <c r="L5364" s="16">
        <v>-0.16789999999999999</v>
      </c>
      <c r="M5364" s="83">
        <v>0.999</v>
      </c>
      <c r="N5364" s="18">
        <v>0.76</v>
      </c>
      <c r="O5364" s="11">
        <v>0.64770000000000005</v>
      </c>
      <c r="P5364" s="16">
        <v>1</v>
      </c>
      <c r="Q5364" s="16">
        <v>0</v>
      </c>
      <c r="R5364">
        <v>0</v>
      </c>
      <c r="S5364" s="16">
        <v>0</v>
      </c>
      <c r="T5364">
        <v>0.46610000000000001</v>
      </c>
      <c r="U5364" s="15">
        <v>0.59830000000000005</v>
      </c>
      <c r="V5364" s="15">
        <v>6.8000000000000005E-2</v>
      </c>
      <c r="W5364" s="15">
        <v>-0.50319999999999998</v>
      </c>
    </row>
    <row r="5365" spans="1:23" x14ac:dyDescent="0.2">
      <c r="A5365" s="16" t="s">
        <v>11592</v>
      </c>
      <c r="B5365" s="16" t="s">
        <v>54</v>
      </c>
      <c r="C5365" s="16" t="s">
        <v>57</v>
      </c>
      <c r="D5365" s="16" t="s">
        <v>11593</v>
      </c>
      <c r="E5365" s="16" t="s">
        <v>590</v>
      </c>
      <c r="F5365" s="16" t="s">
        <v>60</v>
      </c>
      <c r="G5365" s="16">
        <v>1436</v>
      </c>
      <c r="H5365" s="16">
        <v>-0.1087</v>
      </c>
      <c r="I5365" s="82">
        <v>0.16800000000000001</v>
      </c>
      <c r="J5365" s="16">
        <v>0.19120000000000001</v>
      </c>
      <c r="K5365" s="57">
        <v>0.91653970610740798</v>
      </c>
      <c r="L5365" s="16">
        <v>0.17649999999999999</v>
      </c>
      <c r="M5365" s="83">
        <v>0.90100000000000002</v>
      </c>
      <c r="N5365" s="18">
        <v>0.76</v>
      </c>
      <c r="O5365" s="18">
        <v>0.21829999999999999</v>
      </c>
      <c r="P5365" s="16">
        <v>0</v>
      </c>
      <c r="Q5365" s="16">
        <v>0</v>
      </c>
      <c r="R5365">
        <v>0</v>
      </c>
      <c r="S5365" s="16">
        <v>0</v>
      </c>
      <c r="T5365">
        <v>0.33710000000000001</v>
      </c>
      <c r="U5365" s="15">
        <v>0.122</v>
      </c>
      <c r="V5365" s="15">
        <v>9.5000000000000001E-2</v>
      </c>
      <c r="W5365" s="15">
        <v>0.35389999999999999</v>
      </c>
    </row>
    <row r="5366" spans="1:23" x14ac:dyDescent="0.2">
      <c r="A5366" s="16" t="s">
        <v>15709</v>
      </c>
      <c r="B5366" s="16" t="s">
        <v>54</v>
      </c>
      <c r="C5366" s="16" t="s">
        <v>57</v>
      </c>
      <c r="D5366" s="16" t="s">
        <v>15710</v>
      </c>
      <c r="E5366" s="16" t="s">
        <v>590</v>
      </c>
      <c r="F5366" s="16">
        <v>414</v>
      </c>
      <c r="G5366" s="16">
        <v>335</v>
      </c>
      <c r="H5366" s="16">
        <v>-0.43359999999999999</v>
      </c>
      <c r="I5366" s="82">
        <v>4.5199999999999998E-4</v>
      </c>
      <c r="J5366" s="16">
        <v>-0.18770000000000001</v>
      </c>
      <c r="K5366" s="57">
        <v>0.99792634838324701</v>
      </c>
      <c r="L5366" s="16">
        <v>-0.1462</v>
      </c>
      <c r="M5366" s="83">
        <v>0.999</v>
      </c>
      <c r="N5366" s="18">
        <v>0.76</v>
      </c>
      <c r="O5366" s="18">
        <v>1.9099999999999999E-2</v>
      </c>
      <c r="P5366" s="16">
        <v>0</v>
      </c>
      <c r="Q5366" s="16">
        <v>0</v>
      </c>
      <c r="R5366">
        <v>0</v>
      </c>
      <c r="S5366" s="16">
        <v>0</v>
      </c>
      <c r="T5366">
        <v>-0.219</v>
      </c>
      <c r="U5366" s="15">
        <v>-0.25109999999999999</v>
      </c>
      <c r="V5366" s="15">
        <v>0.29799999999999999</v>
      </c>
      <c r="W5366" s="15">
        <v>8.8400000000000006E-2</v>
      </c>
    </row>
    <row r="5367" spans="1:23" x14ac:dyDescent="0.2">
      <c r="A5367" s="16" t="s">
        <v>15179</v>
      </c>
      <c r="B5367" s="16" t="s">
        <v>98</v>
      </c>
      <c r="C5367" s="16" t="s">
        <v>57</v>
      </c>
      <c r="D5367" s="16" t="s">
        <v>15180</v>
      </c>
      <c r="E5367" s="16" t="s">
        <v>590</v>
      </c>
      <c r="F5367" s="16">
        <v>798</v>
      </c>
      <c r="G5367" s="16">
        <v>966</v>
      </c>
      <c r="H5367" s="16">
        <v>-0.43680000000000002</v>
      </c>
      <c r="I5367" s="82">
        <v>7.1999999999999996E-8</v>
      </c>
      <c r="J5367" s="16">
        <v>-0.1163</v>
      </c>
      <c r="K5367" s="57">
        <v>1</v>
      </c>
      <c r="L5367" s="16">
        <v>-0.15620000000000001</v>
      </c>
      <c r="M5367" s="83">
        <v>0.999</v>
      </c>
      <c r="N5367" s="18">
        <v>0.76</v>
      </c>
      <c r="O5367" s="18">
        <v>0.26700000000000002</v>
      </c>
      <c r="P5367" s="16">
        <v>0</v>
      </c>
      <c r="Q5367" s="16">
        <v>0</v>
      </c>
      <c r="R5367">
        <v>0</v>
      </c>
      <c r="S5367" s="16">
        <v>0</v>
      </c>
      <c r="T5367">
        <v>-0.11459999999999999</v>
      </c>
      <c r="U5367" s="15">
        <v>3.15E-2</v>
      </c>
      <c r="V5367" s="15">
        <v>0.44</v>
      </c>
      <c r="W5367" s="15">
        <v>0.37219999999999998</v>
      </c>
    </row>
    <row r="5368" spans="1:23" x14ac:dyDescent="0.2">
      <c r="A5368" s="16" t="s">
        <v>12908</v>
      </c>
      <c r="B5368" s="16" t="s">
        <v>54</v>
      </c>
      <c r="C5368" s="16" t="s">
        <v>57</v>
      </c>
      <c r="D5368" s="16" t="s">
        <v>12909</v>
      </c>
      <c r="E5368" s="16" t="s">
        <v>599</v>
      </c>
      <c r="F5368" s="16" t="s">
        <v>60</v>
      </c>
      <c r="G5368" s="16">
        <v>808</v>
      </c>
      <c r="H5368" s="16">
        <v>4.3099999999999999E-2</v>
      </c>
      <c r="I5368" s="82">
        <v>0.67100000000000004</v>
      </c>
      <c r="J5368" s="16">
        <v>4.19E-2</v>
      </c>
      <c r="K5368" s="57">
        <v>1</v>
      </c>
      <c r="L5368" s="16">
        <v>4.7399999999999998E-2</v>
      </c>
      <c r="M5368" s="83">
        <v>0.999</v>
      </c>
      <c r="N5368" s="18">
        <v>0.76</v>
      </c>
      <c r="O5368" s="18">
        <v>0.28689999999999999</v>
      </c>
      <c r="P5368" s="16">
        <v>0</v>
      </c>
      <c r="Q5368" s="16">
        <v>0</v>
      </c>
      <c r="R5368">
        <v>0</v>
      </c>
      <c r="S5368" s="16">
        <v>0</v>
      </c>
      <c r="T5368">
        <v>-0.104</v>
      </c>
      <c r="U5368" s="15">
        <v>-0.29420000000000002</v>
      </c>
      <c r="V5368" s="15">
        <v>-7.0000000000000001E-3</v>
      </c>
      <c r="W5368" s="15">
        <v>4.5400000000000003E-2</v>
      </c>
    </row>
    <row r="5369" spans="1:23" x14ac:dyDescent="0.2">
      <c r="A5369" s="16" t="s">
        <v>13620</v>
      </c>
      <c r="B5369" s="16" t="s">
        <v>54</v>
      </c>
      <c r="C5369" s="16" t="s">
        <v>57</v>
      </c>
      <c r="D5369" s="16" t="s">
        <v>13621</v>
      </c>
      <c r="E5369" s="16" t="s">
        <v>590</v>
      </c>
      <c r="F5369" s="16">
        <v>690</v>
      </c>
      <c r="G5369" s="16">
        <v>575</v>
      </c>
      <c r="H5369" s="16">
        <v>-0.2369</v>
      </c>
      <c r="I5369" s="82">
        <v>2.3099999999999999E-2</v>
      </c>
      <c r="J5369" s="16">
        <v>-6.9999999999999999E-4</v>
      </c>
      <c r="K5369" s="57">
        <v>1</v>
      </c>
      <c r="L5369" s="16">
        <v>8.9999999999999993E-3</v>
      </c>
      <c r="M5369" s="83">
        <v>0.999</v>
      </c>
      <c r="N5369" s="18">
        <v>0.76</v>
      </c>
      <c r="O5369" s="18">
        <v>-7.3999999999999996E-2</v>
      </c>
      <c r="P5369" s="16">
        <v>0</v>
      </c>
      <c r="Q5369" s="16">
        <v>0</v>
      </c>
      <c r="R5369">
        <v>0</v>
      </c>
      <c r="S5369" s="16">
        <v>0</v>
      </c>
      <c r="T5369">
        <v>-8.9200000000000002E-2</v>
      </c>
      <c r="U5369" s="15">
        <v>-0.39739999999999998</v>
      </c>
      <c r="V5369" s="15">
        <v>0.28599999999999998</v>
      </c>
      <c r="W5369" s="15">
        <v>-0.3145</v>
      </c>
    </row>
    <row r="5370" spans="1:23" x14ac:dyDescent="0.2">
      <c r="A5370" s="16" t="s">
        <v>11273</v>
      </c>
      <c r="B5370" s="16" t="s">
        <v>54</v>
      </c>
      <c r="C5370" s="16" t="s">
        <v>57</v>
      </c>
      <c r="D5370" s="16" t="s">
        <v>11274</v>
      </c>
      <c r="E5370" s="16" t="s">
        <v>590</v>
      </c>
      <c r="F5370" s="16" t="s">
        <v>60</v>
      </c>
      <c r="G5370" s="16">
        <v>1890</v>
      </c>
      <c r="H5370" s="16">
        <v>4.4999999999999997E-3</v>
      </c>
      <c r="I5370" s="82">
        <v>0.95699999999999996</v>
      </c>
      <c r="J5370" s="16">
        <v>0.28860000000000002</v>
      </c>
      <c r="K5370" s="57">
        <v>0.88363137916860701</v>
      </c>
      <c r="L5370" s="16">
        <v>0.27160000000000001</v>
      </c>
      <c r="M5370" s="83">
        <v>0.74199999999999999</v>
      </c>
      <c r="N5370" s="18">
        <v>0.76</v>
      </c>
      <c r="O5370" s="18">
        <v>0.21410000000000001</v>
      </c>
      <c r="P5370" s="16">
        <v>0</v>
      </c>
      <c r="Q5370" s="16">
        <v>0</v>
      </c>
      <c r="R5370">
        <v>0</v>
      </c>
      <c r="S5370" s="16">
        <v>0</v>
      </c>
      <c r="T5370">
        <v>2.81E-2</v>
      </c>
      <c r="U5370" s="15">
        <v>0.26</v>
      </c>
      <c r="V5370" s="15">
        <v>0.13300000000000001</v>
      </c>
      <c r="W5370" s="15">
        <v>0.24759999999999999</v>
      </c>
    </row>
    <row r="5371" spans="1:23" x14ac:dyDescent="0.2">
      <c r="A5371" s="16" t="s">
        <v>2016</v>
      </c>
      <c r="B5371" s="16" t="s">
        <v>2017</v>
      </c>
      <c r="C5371" s="16" t="s">
        <v>147</v>
      </c>
      <c r="D5371" s="16" t="s">
        <v>2016</v>
      </c>
      <c r="E5371" s="16" t="s">
        <v>599</v>
      </c>
      <c r="F5371" s="16" t="s">
        <v>60</v>
      </c>
      <c r="G5371" s="16">
        <v>2251</v>
      </c>
      <c r="H5371" s="16">
        <v>-0.42270000000000002</v>
      </c>
      <c r="I5371" s="82">
        <v>9.3100000000000002E-15</v>
      </c>
      <c r="J5371" s="16">
        <v>-0.28570000000000001</v>
      </c>
      <c r="K5371" s="57">
        <v>1</v>
      </c>
      <c r="L5371" s="16">
        <v>-0.29609999999999997</v>
      </c>
      <c r="M5371" s="83">
        <v>0.90400000000000003</v>
      </c>
      <c r="N5371" s="18">
        <v>0.75</v>
      </c>
      <c r="O5371" s="18">
        <v>0.35239999999999999</v>
      </c>
      <c r="P5371" s="16">
        <v>0</v>
      </c>
      <c r="Q5371" s="16">
        <v>0</v>
      </c>
      <c r="R5371">
        <v>0</v>
      </c>
      <c r="S5371" s="16">
        <v>0</v>
      </c>
      <c r="T5371">
        <v>0.52049999999999996</v>
      </c>
      <c r="U5371" s="15">
        <v>0.22789999999999999</v>
      </c>
      <c r="V5371" s="15">
        <v>-0.58399999999999996</v>
      </c>
      <c r="W5371" s="15">
        <v>0.18210000000000001</v>
      </c>
    </row>
    <row r="5372" spans="1:23" x14ac:dyDescent="0.2">
      <c r="A5372" s="16" t="s">
        <v>2671</v>
      </c>
      <c r="B5372" s="16" t="s">
        <v>2672</v>
      </c>
      <c r="C5372" s="16" t="s">
        <v>155</v>
      </c>
      <c r="D5372" s="16" t="s">
        <v>2673</v>
      </c>
      <c r="E5372" s="16" t="s">
        <v>599</v>
      </c>
      <c r="F5372" s="16">
        <v>1110</v>
      </c>
      <c r="G5372" s="16">
        <v>854</v>
      </c>
      <c r="H5372" s="16">
        <v>1.5900000000000001E-2</v>
      </c>
      <c r="I5372" s="82">
        <v>0.88800000000000001</v>
      </c>
      <c r="J5372" s="16">
        <v>0.16200000000000001</v>
      </c>
      <c r="K5372" s="57">
        <v>1</v>
      </c>
      <c r="L5372" s="16">
        <v>0.1731</v>
      </c>
      <c r="M5372" s="83">
        <v>0.999</v>
      </c>
      <c r="N5372" s="18">
        <v>0.75</v>
      </c>
      <c r="O5372" s="18">
        <v>2.3800000000000002E-2</v>
      </c>
      <c r="P5372" s="16">
        <v>0</v>
      </c>
      <c r="Q5372" s="16">
        <v>0</v>
      </c>
      <c r="R5372">
        <v>0</v>
      </c>
      <c r="S5372" s="16">
        <v>0</v>
      </c>
      <c r="T5372">
        <v>0.2223</v>
      </c>
      <c r="U5372" s="15">
        <v>0.1555</v>
      </c>
      <c r="V5372" s="15">
        <v>0.505</v>
      </c>
      <c r="W5372" s="15">
        <v>-0.1207</v>
      </c>
    </row>
    <row r="5373" spans="1:23" x14ac:dyDescent="0.2">
      <c r="A5373" s="16" t="s">
        <v>3925</v>
      </c>
      <c r="B5373" s="16" t="s">
        <v>3926</v>
      </c>
      <c r="C5373" s="16" t="s">
        <v>86</v>
      </c>
      <c r="D5373" s="16" t="s">
        <v>3927</v>
      </c>
      <c r="E5373" s="16" t="s">
        <v>590</v>
      </c>
      <c r="F5373" s="16" t="s">
        <v>60</v>
      </c>
      <c r="G5373" s="16">
        <v>2451</v>
      </c>
      <c r="H5373" s="16">
        <v>-0.25309999999999999</v>
      </c>
      <c r="I5373" s="82">
        <v>3.0000000000000001E-6</v>
      </c>
      <c r="J5373" s="16">
        <v>-0.1143</v>
      </c>
      <c r="K5373" s="57">
        <v>1</v>
      </c>
      <c r="L5373" s="16">
        <v>-0.1188</v>
      </c>
      <c r="M5373" s="83">
        <v>0.999</v>
      </c>
      <c r="N5373" s="18">
        <v>0.75</v>
      </c>
      <c r="O5373" s="18">
        <v>0.17630000000000001</v>
      </c>
      <c r="P5373" s="16">
        <v>0</v>
      </c>
      <c r="Q5373" s="16">
        <v>0</v>
      </c>
      <c r="R5373">
        <v>0</v>
      </c>
      <c r="S5373" s="16">
        <v>0</v>
      </c>
      <c r="T5373">
        <v>-2.0400000000000001E-2</v>
      </c>
      <c r="U5373" s="15">
        <v>0.3523</v>
      </c>
      <c r="V5373" s="11">
        <v>0.70099999999999996</v>
      </c>
      <c r="W5373" s="15">
        <v>-0.23169999999999999</v>
      </c>
    </row>
    <row r="5374" spans="1:23" x14ac:dyDescent="0.2">
      <c r="A5374" s="16" t="s">
        <v>7592</v>
      </c>
      <c r="B5374" s="16" t="s">
        <v>7593</v>
      </c>
      <c r="C5374" s="16" t="s">
        <v>635</v>
      </c>
      <c r="D5374" s="16" t="s">
        <v>7594</v>
      </c>
      <c r="E5374" s="16" t="s">
        <v>590</v>
      </c>
      <c r="F5374" s="16">
        <v>1279</v>
      </c>
      <c r="G5374" s="16">
        <v>490</v>
      </c>
      <c r="H5374" s="16">
        <v>0.14799999999999999</v>
      </c>
      <c r="I5374" s="82">
        <v>0.17599999999999999</v>
      </c>
      <c r="J5374" s="16">
        <v>-0.15040000000000001</v>
      </c>
      <c r="K5374" s="57">
        <v>1</v>
      </c>
      <c r="L5374" s="16">
        <v>-0.14030000000000001</v>
      </c>
      <c r="M5374" s="83">
        <v>0.999</v>
      </c>
      <c r="N5374" s="18">
        <v>0.75</v>
      </c>
      <c r="O5374" s="18">
        <v>0.29470000000000002</v>
      </c>
      <c r="P5374" s="16">
        <v>0</v>
      </c>
      <c r="Q5374" s="16">
        <v>0</v>
      </c>
      <c r="R5374">
        <v>0</v>
      </c>
      <c r="S5374" s="16">
        <v>0</v>
      </c>
      <c r="T5374" s="84">
        <v>-0.97240000000000004</v>
      </c>
      <c r="U5374" s="15">
        <v>-0.21590000000000001</v>
      </c>
      <c r="V5374" s="15">
        <v>0.40300000000000002</v>
      </c>
      <c r="W5374" s="15">
        <v>0.1449</v>
      </c>
    </row>
    <row r="5375" spans="1:23" x14ac:dyDescent="0.2">
      <c r="A5375" s="16" t="s">
        <v>8977</v>
      </c>
      <c r="B5375" s="16" t="s">
        <v>8978</v>
      </c>
      <c r="C5375" s="16" t="s">
        <v>451</v>
      </c>
      <c r="D5375" s="16" t="s">
        <v>8979</v>
      </c>
      <c r="E5375" s="16" t="s">
        <v>599</v>
      </c>
      <c r="F5375" s="16">
        <v>909</v>
      </c>
      <c r="G5375" s="16">
        <v>807</v>
      </c>
      <c r="H5375" s="16">
        <v>-0.49509999999999998</v>
      </c>
      <c r="I5375" s="82">
        <v>6.2300000000000002E-10</v>
      </c>
      <c r="J5375" s="16">
        <v>-0.49840000000000001</v>
      </c>
      <c r="K5375" s="57">
        <v>8.1773769444139693E-2</v>
      </c>
      <c r="L5375" s="16">
        <v>-0.48099999999999998</v>
      </c>
      <c r="M5375" s="83">
        <v>4.1000000000000002E-2</v>
      </c>
      <c r="N5375" s="18">
        <v>0.75</v>
      </c>
      <c r="O5375" s="18">
        <v>0.19739999999999999</v>
      </c>
      <c r="P5375" s="16">
        <v>0</v>
      </c>
      <c r="Q5375" s="16">
        <v>0</v>
      </c>
      <c r="R5375">
        <v>0</v>
      </c>
      <c r="S5375" s="16">
        <v>0</v>
      </c>
      <c r="T5375">
        <v>-0.36809999999999998</v>
      </c>
      <c r="U5375" s="15">
        <v>0.25480000000000003</v>
      </c>
      <c r="V5375" s="11">
        <v>0.93500000000000005</v>
      </c>
      <c r="W5375" s="15">
        <v>-0.4486</v>
      </c>
    </row>
    <row r="5376" spans="1:23" x14ac:dyDescent="0.2">
      <c r="A5376" s="16" t="s">
        <v>9915</v>
      </c>
      <c r="B5376" s="16" t="s">
        <v>9891</v>
      </c>
      <c r="C5376" s="16" t="s">
        <v>91</v>
      </c>
      <c r="D5376" s="16" t="s">
        <v>9916</v>
      </c>
      <c r="E5376" s="16" t="s">
        <v>590</v>
      </c>
      <c r="F5376" s="16" t="s">
        <v>60</v>
      </c>
      <c r="G5376" s="16">
        <v>1144</v>
      </c>
      <c r="H5376" s="16">
        <v>0.2787</v>
      </c>
      <c r="I5376" s="82">
        <v>7.3100000000000001E-5</v>
      </c>
      <c r="J5376" s="16">
        <v>0.21659999999999999</v>
      </c>
      <c r="K5376" s="57">
        <v>0.71643497246368104</v>
      </c>
      <c r="L5376" s="16">
        <v>0.21029999999999999</v>
      </c>
      <c r="M5376" s="83">
        <v>0.79600000000000004</v>
      </c>
      <c r="N5376" s="18">
        <v>0.75</v>
      </c>
      <c r="O5376" s="18">
        <v>0.45419999999999999</v>
      </c>
      <c r="P5376" s="16">
        <v>0</v>
      </c>
      <c r="Q5376" s="16">
        <v>0</v>
      </c>
      <c r="R5376">
        <v>0</v>
      </c>
      <c r="S5376" s="16">
        <v>0</v>
      </c>
      <c r="T5376" s="89">
        <v>0.89600000000000002</v>
      </c>
      <c r="U5376" s="15">
        <v>-0.33239999999999997</v>
      </c>
      <c r="V5376" s="15">
        <v>0.373</v>
      </c>
      <c r="W5376" s="7">
        <v>1.0860000000000001</v>
      </c>
    </row>
    <row r="5377" spans="1:23" x14ac:dyDescent="0.2">
      <c r="A5377" s="16" t="s">
        <v>10385</v>
      </c>
      <c r="B5377" s="16" t="s">
        <v>10316</v>
      </c>
      <c r="C5377" s="16" t="s">
        <v>174</v>
      </c>
      <c r="D5377" s="16" t="s">
        <v>10386</v>
      </c>
      <c r="E5377" s="16" t="s">
        <v>599</v>
      </c>
      <c r="F5377" s="16">
        <v>1219</v>
      </c>
      <c r="G5377" s="16">
        <v>1783</v>
      </c>
      <c r="H5377" s="16">
        <v>0.26750000000000002</v>
      </c>
      <c r="I5377" s="82">
        <v>1.17E-4</v>
      </c>
      <c r="J5377" s="16">
        <v>2.63E-2</v>
      </c>
      <c r="K5377" s="57">
        <v>1</v>
      </c>
      <c r="L5377" s="16">
        <v>6.2E-2</v>
      </c>
      <c r="M5377" s="83">
        <v>0.999</v>
      </c>
      <c r="N5377" s="18">
        <v>0.75</v>
      </c>
      <c r="O5377" s="18">
        <v>0.46810000000000002</v>
      </c>
      <c r="P5377" s="16">
        <v>0</v>
      </c>
      <c r="Q5377" s="16">
        <v>0</v>
      </c>
      <c r="R5377">
        <v>0</v>
      </c>
      <c r="S5377" s="16">
        <v>0</v>
      </c>
      <c r="T5377" s="112">
        <v>-1.5595000000000001</v>
      </c>
      <c r="U5377" s="15">
        <v>-0.11070000000000001</v>
      </c>
      <c r="V5377" s="15">
        <v>0.46600000000000003</v>
      </c>
      <c r="W5377" s="11">
        <v>0.65790000000000004</v>
      </c>
    </row>
    <row r="5378" spans="1:23" x14ac:dyDescent="0.2">
      <c r="A5378" s="16" t="s">
        <v>12814</v>
      </c>
      <c r="B5378" s="16" t="s">
        <v>54</v>
      </c>
      <c r="C5378" s="16" t="s">
        <v>57</v>
      </c>
      <c r="D5378" s="16" t="s">
        <v>12814</v>
      </c>
      <c r="E5378" s="16" t="s">
        <v>599</v>
      </c>
      <c r="F5378" s="16" t="s">
        <v>60</v>
      </c>
      <c r="G5378" s="16">
        <v>638</v>
      </c>
      <c r="H5378" s="16">
        <v>0.34089999999999998</v>
      </c>
      <c r="I5378" s="82">
        <v>3.2400000000000001E-4</v>
      </c>
      <c r="J5378" s="16">
        <v>4.87E-2</v>
      </c>
      <c r="K5378" s="57">
        <v>1</v>
      </c>
      <c r="L5378" s="16">
        <v>7.2900000000000006E-2</v>
      </c>
      <c r="M5378" s="83">
        <v>0.999</v>
      </c>
      <c r="N5378" s="18">
        <v>0.75</v>
      </c>
      <c r="O5378" s="18">
        <v>0.27500000000000002</v>
      </c>
      <c r="P5378" s="16">
        <v>0</v>
      </c>
      <c r="Q5378" s="16">
        <v>0</v>
      </c>
      <c r="R5378">
        <v>0</v>
      </c>
      <c r="S5378" s="16">
        <v>0</v>
      </c>
      <c r="T5378" s="84">
        <v>-0.84599999999999997</v>
      </c>
      <c r="U5378" s="15">
        <v>-4.7199999999999999E-2</v>
      </c>
      <c r="V5378" s="15">
        <v>-0.14499999999999999</v>
      </c>
      <c r="W5378" s="99">
        <v>-0.63390000000000002</v>
      </c>
    </row>
    <row r="5379" spans="1:23" x14ac:dyDescent="0.2">
      <c r="A5379" s="16" t="s">
        <v>15137</v>
      </c>
      <c r="B5379" s="16" t="s">
        <v>15138</v>
      </c>
      <c r="C5379" s="16" t="s">
        <v>57</v>
      </c>
      <c r="D5379" s="16" t="s">
        <v>15139</v>
      </c>
      <c r="E5379" s="16" t="s">
        <v>590</v>
      </c>
      <c r="F5379" s="16">
        <v>723</v>
      </c>
      <c r="G5379" s="16">
        <v>478</v>
      </c>
      <c r="H5379" s="16">
        <v>6.4399999999999999E-2</v>
      </c>
      <c r="I5379" s="82">
        <v>0.59699999999999998</v>
      </c>
      <c r="J5379" s="16">
        <v>-0.11210000000000001</v>
      </c>
      <c r="K5379" s="57">
        <v>1</v>
      </c>
      <c r="L5379" s="16">
        <v>-0.1346</v>
      </c>
      <c r="M5379" s="83">
        <v>0.89500000000000002</v>
      </c>
      <c r="N5379" s="18">
        <v>0.75</v>
      </c>
      <c r="O5379" s="18">
        <v>0.13750000000000001</v>
      </c>
      <c r="P5379" s="16">
        <v>0</v>
      </c>
      <c r="Q5379" s="16">
        <v>0</v>
      </c>
      <c r="R5379">
        <v>0</v>
      </c>
      <c r="S5379" s="16">
        <v>0</v>
      </c>
      <c r="T5379" s="84">
        <v>-0.76900000000000002</v>
      </c>
      <c r="U5379" s="15">
        <v>0.17460000000000001</v>
      </c>
      <c r="V5379" s="15">
        <v>0.502</v>
      </c>
      <c r="W5379" s="15">
        <v>-0.12089999999999999</v>
      </c>
    </row>
    <row r="5380" spans="1:23" x14ac:dyDescent="0.2">
      <c r="A5380" s="16" t="s">
        <v>11283</v>
      </c>
      <c r="B5380" s="16" t="s">
        <v>11284</v>
      </c>
      <c r="C5380" s="16" t="s">
        <v>57</v>
      </c>
      <c r="D5380" s="16" t="s">
        <v>11285</v>
      </c>
      <c r="E5380" s="16" t="s">
        <v>599</v>
      </c>
      <c r="F5380" s="16">
        <v>828</v>
      </c>
      <c r="G5380" s="16">
        <v>736</v>
      </c>
      <c r="H5380" s="16">
        <v>2.46E-2</v>
      </c>
      <c r="I5380" s="82">
        <v>0.83699999999999997</v>
      </c>
      <c r="J5380" s="16">
        <v>0.2843</v>
      </c>
      <c r="K5380" s="57">
        <v>0.99212783858429299</v>
      </c>
      <c r="L5380" s="16">
        <v>0.29980000000000001</v>
      </c>
      <c r="M5380" s="83">
        <v>0.95899999999999996</v>
      </c>
      <c r="N5380" s="18">
        <v>0.75</v>
      </c>
      <c r="O5380" s="18">
        <v>0.251</v>
      </c>
      <c r="P5380" s="16">
        <v>0</v>
      </c>
      <c r="Q5380" s="16">
        <v>0</v>
      </c>
      <c r="R5380">
        <v>0</v>
      </c>
      <c r="S5380" s="16">
        <v>0</v>
      </c>
      <c r="T5380">
        <v>0.67330000000000001</v>
      </c>
      <c r="U5380" s="15">
        <v>-0.26229999999999998</v>
      </c>
      <c r="V5380" s="15">
        <v>0.17499999999999999</v>
      </c>
      <c r="W5380" s="7">
        <v>1.2346999999999999</v>
      </c>
    </row>
    <row r="5381" spans="1:23" x14ac:dyDescent="0.2">
      <c r="A5381" s="16" t="s">
        <v>14297</v>
      </c>
      <c r="B5381" s="16" t="s">
        <v>14298</v>
      </c>
      <c r="C5381" s="16" t="s">
        <v>57</v>
      </c>
      <c r="D5381" s="16" t="s">
        <v>14299</v>
      </c>
      <c r="E5381" s="16" t="s">
        <v>599</v>
      </c>
      <c r="F5381" s="16" t="s">
        <v>60</v>
      </c>
      <c r="G5381" s="16">
        <v>583</v>
      </c>
      <c r="H5381" s="16">
        <v>0.31769999999999998</v>
      </c>
      <c r="I5381" s="82">
        <v>1.74E-3</v>
      </c>
      <c r="J5381" s="16">
        <v>-4.7E-2</v>
      </c>
      <c r="K5381" s="57">
        <v>1</v>
      </c>
      <c r="L5381" s="16">
        <v>-6.6600000000000006E-2</v>
      </c>
      <c r="M5381" s="83">
        <v>0.999</v>
      </c>
      <c r="N5381" s="18">
        <v>0.75</v>
      </c>
      <c r="O5381" s="18">
        <v>-0.18990000000000001</v>
      </c>
      <c r="P5381" s="16">
        <v>0</v>
      </c>
      <c r="Q5381" s="16">
        <v>0</v>
      </c>
      <c r="R5381">
        <v>0</v>
      </c>
      <c r="S5381" s="16">
        <v>0</v>
      </c>
      <c r="T5381">
        <v>0.18140000000000001</v>
      </c>
      <c r="U5381" s="15">
        <v>9.64E-2</v>
      </c>
      <c r="V5381" s="15">
        <v>0.22500000000000001</v>
      </c>
      <c r="W5381" s="98">
        <v>-1.286</v>
      </c>
    </row>
    <row r="5382" spans="1:23" x14ac:dyDescent="0.2">
      <c r="A5382" s="16" t="s">
        <v>6828</v>
      </c>
      <c r="B5382" s="16" t="s">
        <v>6829</v>
      </c>
      <c r="C5382" s="16" t="s">
        <v>1039</v>
      </c>
      <c r="D5382" s="16" t="s">
        <v>6830</v>
      </c>
      <c r="E5382" s="16" t="s">
        <v>590</v>
      </c>
      <c r="F5382" s="16">
        <v>4542</v>
      </c>
      <c r="G5382" s="16">
        <v>5817</v>
      </c>
      <c r="H5382" s="16">
        <v>1.5800000000000002E-2</v>
      </c>
      <c r="I5382" s="82">
        <v>0.77200000000000002</v>
      </c>
      <c r="J5382" s="88">
        <v>1.8919999999999999</v>
      </c>
      <c r="K5382" s="57">
        <v>2.0023755456593599E-16</v>
      </c>
      <c r="L5382" s="88">
        <v>1.9077</v>
      </c>
      <c r="M5382" s="83">
        <v>5.6000000000000003E-15</v>
      </c>
      <c r="N5382" s="18">
        <v>0.74</v>
      </c>
      <c r="O5382" s="11">
        <v>0.62290000000000001</v>
      </c>
      <c r="P5382" s="16">
        <v>0</v>
      </c>
      <c r="Q5382" s="16">
        <v>0</v>
      </c>
      <c r="R5382">
        <v>0</v>
      </c>
      <c r="S5382" s="16">
        <v>1</v>
      </c>
      <c r="T5382" s="88">
        <v>1.1860999999999999</v>
      </c>
      <c r="U5382" s="15">
        <v>0.50190000000000001</v>
      </c>
      <c r="V5382" s="99">
        <v>-0.66800000000000004</v>
      </c>
      <c r="W5382" s="15">
        <v>0.47460000000000002</v>
      </c>
    </row>
    <row r="5383" spans="1:23" x14ac:dyDescent="0.2">
      <c r="A5383" s="16" t="s">
        <v>2174</v>
      </c>
      <c r="B5383" s="16" t="s">
        <v>2175</v>
      </c>
      <c r="C5383" s="16" t="s">
        <v>131</v>
      </c>
      <c r="D5383" s="16" t="s">
        <v>2176</v>
      </c>
      <c r="E5383" s="16" t="s">
        <v>599</v>
      </c>
      <c r="F5383" s="16">
        <v>1371</v>
      </c>
      <c r="G5383" s="16">
        <v>1194</v>
      </c>
      <c r="H5383" s="16">
        <v>4.1500000000000002E-2</v>
      </c>
      <c r="I5383" s="82">
        <v>0.63400000000000001</v>
      </c>
      <c r="J5383" s="16">
        <v>-4.6699999999999998E-2</v>
      </c>
      <c r="K5383" s="57">
        <v>1</v>
      </c>
      <c r="L5383" s="16">
        <v>-8.1600000000000006E-2</v>
      </c>
      <c r="M5383" s="83">
        <v>0.999</v>
      </c>
      <c r="N5383" s="18">
        <v>0.74</v>
      </c>
      <c r="O5383" s="18">
        <v>0.26300000000000001</v>
      </c>
      <c r="P5383" s="16">
        <v>0</v>
      </c>
      <c r="Q5383" s="16">
        <v>0</v>
      </c>
      <c r="R5383">
        <v>0</v>
      </c>
      <c r="S5383" s="16">
        <v>0</v>
      </c>
      <c r="T5383">
        <v>-0.37759999999999999</v>
      </c>
      <c r="U5383" s="15">
        <v>0.1419</v>
      </c>
      <c r="V5383" s="15">
        <v>-0.38400000000000001</v>
      </c>
      <c r="W5383" s="15">
        <v>0.27450000000000002</v>
      </c>
    </row>
    <row r="5384" spans="1:23" x14ac:dyDescent="0.2">
      <c r="A5384" s="16" t="s">
        <v>3600</v>
      </c>
      <c r="B5384" s="16" t="s">
        <v>3601</v>
      </c>
      <c r="C5384" s="16" t="s">
        <v>412</v>
      </c>
      <c r="D5384" s="16" t="s">
        <v>3602</v>
      </c>
      <c r="E5384" s="16" t="s">
        <v>599</v>
      </c>
      <c r="F5384" s="16">
        <v>1866</v>
      </c>
      <c r="G5384" s="16">
        <v>1545</v>
      </c>
      <c r="H5384" s="16">
        <v>1.4E-3</v>
      </c>
      <c r="I5384" s="82">
        <v>0.98699999999999999</v>
      </c>
      <c r="J5384" s="16">
        <v>-6.2199999999999998E-2</v>
      </c>
      <c r="K5384" s="57">
        <v>1</v>
      </c>
      <c r="L5384" s="16">
        <v>-6.6199999999999995E-2</v>
      </c>
      <c r="M5384" s="83">
        <v>0.999</v>
      </c>
      <c r="N5384" s="18">
        <v>0.74</v>
      </c>
      <c r="O5384" s="18">
        <v>0.13750000000000001</v>
      </c>
      <c r="P5384" s="16">
        <v>0</v>
      </c>
      <c r="Q5384" s="16">
        <v>0</v>
      </c>
      <c r="R5384">
        <v>0</v>
      </c>
      <c r="S5384" s="16">
        <v>0</v>
      </c>
      <c r="T5384">
        <v>-9.9500000000000005E-2</v>
      </c>
      <c r="U5384" s="15">
        <v>-0.22639999999999999</v>
      </c>
      <c r="V5384" s="15">
        <v>0.46800000000000003</v>
      </c>
      <c r="W5384" s="7">
        <v>1.0345</v>
      </c>
    </row>
    <row r="5385" spans="1:23" x14ac:dyDescent="0.2">
      <c r="A5385" s="16" t="s">
        <v>4642</v>
      </c>
      <c r="B5385" s="16" t="s">
        <v>4643</v>
      </c>
      <c r="C5385" s="16" t="s">
        <v>81</v>
      </c>
      <c r="D5385" s="16" t="s">
        <v>4644</v>
      </c>
      <c r="E5385" s="16" t="s">
        <v>590</v>
      </c>
      <c r="F5385" s="16">
        <v>2260</v>
      </c>
      <c r="G5385" s="16">
        <v>2053</v>
      </c>
      <c r="H5385" s="16">
        <v>-0.48849999999999999</v>
      </c>
      <c r="I5385" s="82">
        <v>1.2E-18</v>
      </c>
      <c r="J5385" s="16">
        <v>-0.46929999999999999</v>
      </c>
      <c r="K5385" s="57">
        <v>0.54596846650596398</v>
      </c>
      <c r="L5385" s="16">
        <v>-0.47739999999999999</v>
      </c>
      <c r="M5385" s="83">
        <v>0.30499999999999999</v>
      </c>
      <c r="N5385" s="18">
        <v>0.74</v>
      </c>
      <c r="O5385" s="18">
        <v>-8.9300000000000004E-2</v>
      </c>
      <c r="P5385" s="16">
        <v>0</v>
      </c>
      <c r="Q5385" s="16">
        <v>0</v>
      </c>
      <c r="R5385">
        <v>0</v>
      </c>
      <c r="S5385" s="16">
        <v>0</v>
      </c>
      <c r="T5385" s="89">
        <v>0.62539999999999996</v>
      </c>
      <c r="U5385" s="15">
        <v>0.2455</v>
      </c>
      <c r="V5385" s="15">
        <v>-0.35</v>
      </c>
      <c r="W5385" s="15">
        <v>0.39929999999999999</v>
      </c>
    </row>
    <row r="5386" spans="1:23" x14ac:dyDescent="0.2">
      <c r="A5386" s="16" t="s">
        <v>5412</v>
      </c>
      <c r="B5386" s="16" t="s">
        <v>5413</v>
      </c>
      <c r="C5386" s="16" t="s">
        <v>109</v>
      </c>
      <c r="D5386" s="16" t="s">
        <v>5414</v>
      </c>
      <c r="E5386" s="16" t="s">
        <v>590</v>
      </c>
      <c r="F5386" s="16">
        <v>3150</v>
      </c>
      <c r="G5386" s="16">
        <v>3010</v>
      </c>
      <c r="H5386" s="16">
        <v>-0.1173</v>
      </c>
      <c r="I5386" s="82">
        <v>3.6900000000000002E-2</v>
      </c>
      <c r="J5386" s="16">
        <v>1.6400000000000001E-2</v>
      </c>
      <c r="K5386" s="57">
        <v>1</v>
      </c>
      <c r="L5386" s="16">
        <v>7.0400000000000004E-2</v>
      </c>
      <c r="M5386" s="83">
        <v>0.999</v>
      </c>
      <c r="N5386" s="18">
        <v>0.74</v>
      </c>
      <c r="O5386" s="18">
        <v>0.31030000000000002</v>
      </c>
      <c r="P5386" s="16">
        <v>0</v>
      </c>
      <c r="Q5386" s="16">
        <v>0</v>
      </c>
      <c r="R5386">
        <v>0</v>
      </c>
      <c r="S5386" s="16">
        <v>0</v>
      </c>
      <c r="T5386">
        <v>0.56189999999999996</v>
      </c>
      <c r="U5386" s="15">
        <v>0.15609999999999999</v>
      </c>
      <c r="V5386" s="15">
        <v>0.22800000000000001</v>
      </c>
      <c r="W5386" s="15">
        <v>0.4012</v>
      </c>
    </row>
    <row r="5387" spans="1:23" x14ac:dyDescent="0.2">
      <c r="A5387" s="16" t="s">
        <v>5679</v>
      </c>
      <c r="B5387" s="16" t="s">
        <v>5680</v>
      </c>
      <c r="C5387" s="16" t="s">
        <v>55</v>
      </c>
      <c r="D5387" s="16" t="s">
        <v>5681</v>
      </c>
      <c r="E5387" s="16" t="s">
        <v>590</v>
      </c>
      <c r="F5387" s="16">
        <v>892</v>
      </c>
      <c r="G5387" s="16">
        <v>808</v>
      </c>
      <c r="H5387" s="16">
        <v>-6.59E-2</v>
      </c>
      <c r="I5387" s="82">
        <v>0.49199999999999999</v>
      </c>
      <c r="J5387" s="16">
        <v>4.3E-3</v>
      </c>
      <c r="K5387" s="57">
        <v>1</v>
      </c>
      <c r="L5387" s="16">
        <v>3.1600000000000003E-2</v>
      </c>
      <c r="M5387" s="83">
        <v>0.999</v>
      </c>
      <c r="N5387" s="18">
        <v>0.74</v>
      </c>
      <c r="O5387" s="18">
        <v>-0.20649999999999999</v>
      </c>
      <c r="P5387" s="16">
        <v>0</v>
      </c>
      <c r="Q5387" s="16">
        <v>0</v>
      </c>
      <c r="R5387">
        <v>0</v>
      </c>
      <c r="S5387" s="16">
        <v>0</v>
      </c>
      <c r="T5387">
        <v>-0.34560000000000002</v>
      </c>
      <c r="U5387" s="15">
        <v>-8.4599999999999995E-2</v>
      </c>
      <c r="V5387" s="15">
        <v>-0.33200000000000002</v>
      </c>
      <c r="W5387" s="15">
        <v>-0.3</v>
      </c>
    </row>
    <row r="5388" spans="1:23" x14ac:dyDescent="0.2">
      <c r="A5388" s="16" t="s">
        <v>6087</v>
      </c>
      <c r="B5388" s="16" t="s">
        <v>6088</v>
      </c>
      <c r="C5388" s="16" t="s">
        <v>979</v>
      </c>
      <c r="D5388" s="16" t="s">
        <v>6089</v>
      </c>
      <c r="E5388" s="16" t="s">
        <v>599</v>
      </c>
      <c r="F5388" s="16" t="s">
        <v>60</v>
      </c>
      <c r="G5388" s="16">
        <v>849</v>
      </c>
      <c r="H5388" s="16">
        <v>-3.6799999999999999E-2</v>
      </c>
      <c r="I5388" s="82">
        <v>0.70599999999999996</v>
      </c>
      <c r="J5388" s="16">
        <v>1.9099999999999999E-2</v>
      </c>
      <c r="K5388" s="57">
        <v>1</v>
      </c>
      <c r="L5388" s="16">
        <v>1.1299999999999999E-2</v>
      </c>
      <c r="M5388" s="83">
        <v>0.999</v>
      </c>
      <c r="N5388" s="18">
        <v>0.74</v>
      </c>
      <c r="O5388" s="18">
        <v>0.31030000000000002</v>
      </c>
      <c r="P5388" s="16">
        <v>0</v>
      </c>
      <c r="Q5388" s="16">
        <v>0</v>
      </c>
      <c r="R5388">
        <v>0</v>
      </c>
      <c r="S5388" s="16">
        <v>0</v>
      </c>
      <c r="T5388">
        <v>-9.4600000000000004E-2</v>
      </c>
      <c r="U5388" s="15">
        <v>-0.21199999999999999</v>
      </c>
      <c r="V5388" s="15">
        <v>6.4000000000000001E-2</v>
      </c>
      <c r="W5388" s="15">
        <v>-0.186</v>
      </c>
    </row>
    <row r="5389" spans="1:23" x14ac:dyDescent="0.2">
      <c r="A5389" s="16" t="s">
        <v>9043</v>
      </c>
      <c r="B5389" s="16" t="s">
        <v>9044</v>
      </c>
      <c r="C5389" s="16" t="s">
        <v>179</v>
      </c>
      <c r="D5389" s="16" t="s">
        <v>9045</v>
      </c>
      <c r="E5389" s="16" t="s">
        <v>599</v>
      </c>
      <c r="F5389" s="16">
        <v>4741</v>
      </c>
      <c r="G5389" s="16">
        <v>4330</v>
      </c>
      <c r="H5389" s="16">
        <v>-0.14019999999999999</v>
      </c>
      <c r="I5389" s="82">
        <v>5.7099999999999998E-3</v>
      </c>
      <c r="J5389" s="16">
        <v>9.1000000000000004E-3</v>
      </c>
      <c r="K5389" s="57">
        <v>1</v>
      </c>
      <c r="L5389" s="16">
        <v>-9.7000000000000003E-3</v>
      </c>
      <c r="M5389" s="83">
        <v>0.999</v>
      </c>
      <c r="N5389" s="18">
        <v>0.74</v>
      </c>
      <c r="O5389" s="18">
        <v>0.2016</v>
      </c>
      <c r="P5389" s="16">
        <v>0</v>
      </c>
      <c r="Q5389" s="16">
        <v>0</v>
      </c>
      <c r="R5389">
        <v>0</v>
      </c>
      <c r="S5389" s="16">
        <v>0</v>
      </c>
      <c r="T5389" s="88">
        <v>1.2879</v>
      </c>
      <c r="U5389" s="15">
        <v>0.63500000000000001</v>
      </c>
      <c r="V5389" s="15">
        <v>-0.111</v>
      </c>
      <c r="W5389" s="15">
        <v>7.8600000000000003E-2</v>
      </c>
    </row>
    <row r="5390" spans="1:23" x14ac:dyDescent="0.2">
      <c r="A5390" s="16" t="s">
        <v>9024</v>
      </c>
      <c r="B5390" s="16" t="s">
        <v>8985</v>
      </c>
      <c r="C5390" s="16" t="s">
        <v>179</v>
      </c>
      <c r="D5390" s="16" t="s">
        <v>9024</v>
      </c>
      <c r="E5390" s="16" t="s">
        <v>599</v>
      </c>
      <c r="F5390" s="16">
        <v>700</v>
      </c>
      <c r="G5390" s="16">
        <v>605</v>
      </c>
      <c r="H5390" s="16">
        <v>0.25679999999999997</v>
      </c>
      <c r="I5390" s="82">
        <v>7.7499999999999999E-3</v>
      </c>
      <c r="J5390" s="16">
        <v>8.4599999999999995E-2</v>
      </c>
      <c r="K5390" s="57">
        <v>1</v>
      </c>
      <c r="L5390" s="16">
        <v>8.3000000000000004E-2</v>
      </c>
      <c r="M5390" s="83">
        <v>0.999</v>
      </c>
      <c r="N5390" s="18">
        <v>0.74</v>
      </c>
      <c r="O5390" s="18">
        <v>-9.4399999999999998E-2</v>
      </c>
      <c r="P5390" s="16">
        <v>0</v>
      </c>
      <c r="Q5390" s="16">
        <v>0</v>
      </c>
      <c r="R5390">
        <v>0</v>
      </c>
      <c r="S5390" s="16">
        <v>0</v>
      </c>
      <c r="T5390">
        <v>0.25409999999999999</v>
      </c>
      <c r="U5390" s="15">
        <v>-0.32379999999999998</v>
      </c>
      <c r="V5390" s="15">
        <v>-6.4000000000000001E-2</v>
      </c>
      <c r="W5390" s="15">
        <v>0.41959999999999997</v>
      </c>
    </row>
    <row r="5391" spans="1:23" x14ac:dyDescent="0.2">
      <c r="A5391" s="16" t="s">
        <v>9913</v>
      </c>
      <c r="B5391" s="16" t="s">
        <v>9914</v>
      </c>
      <c r="C5391" s="16" t="s">
        <v>91</v>
      </c>
      <c r="D5391" s="16" t="s">
        <v>9913</v>
      </c>
      <c r="E5391" s="16" t="s">
        <v>599</v>
      </c>
      <c r="F5391" s="16" t="s">
        <v>60</v>
      </c>
      <c r="G5391" s="16">
        <v>602</v>
      </c>
      <c r="H5391" s="16">
        <v>0.41439999999999999</v>
      </c>
      <c r="I5391" s="82">
        <v>3.5299999999999997E-5</v>
      </c>
      <c r="J5391" s="16">
        <v>0.21809999999999999</v>
      </c>
      <c r="K5391" s="57">
        <v>1</v>
      </c>
      <c r="L5391" s="16">
        <v>0.1976</v>
      </c>
      <c r="M5391" s="83">
        <v>0.98099999999999998</v>
      </c>
      <c r="N5391" s="18">
        <v>0.74</v>
      </c>
      <c r="O5391" s="18">
        <v>-0.1681</v>
      </c>
      <c r="P5391" s="16">
        <v>0</v>
      </c>
      <c r="Q5391" s="16">
        <v>0</v>
      </c>
      <c r="R5391">
        <v>0</v>
      </c>
      <c r="S5391" s="16">
        <v>0</v>
      </c>
      <c r="T5391">
        <v>-0.30020000000000002</v>
      </c>
      <c r="U5391" s="15">
        <v>1.1900000000000001E-2</v>
      </c>
      <c r="V5391" s="15">
        <v>0.25</v>
      </c>
      <c r="W5391" s="15">
        <v>9.3399999999999997E-2</v>
      </c>
    </row>
    <row r="5392" spans="1:23" x14ac:dyDescent="0.2">
      <c r="A5392" s="16" t="s">
        <v>12907</v>
      </c>
      <c r="B5392" s="16" t="s">
        <v>54</v>
      </c>
      <c r="C5392" s="16" t="s">
        <v>57</v>
      </c>
      <c r="D5392" s="16" t="s">
        <v>12907</v>
      </c>
      <c r="E5392" s="16" t="s">
        <v>590</v>
      </c>
      <c r="F5392" s="16">
        <v>601</v>
      </c>
      <c r="G5392" s="16">
        <v>324</v>
      </c>
      <c r="H5392" s="16">
        <v>0.35070000000000001</v>
      </c>
      <c r="I5392" s="82">
        <v>4.47E-3</v>
      </c>
      <c r="J5392" s="16">
        <v>4.19E-2</v>
      </c>
      <c r="K5392" s="57">
        <v>1</v>
      </c>
      <c r="L5392" s="16">
        <v>-1.8100000000000002E-2</v>
      </c>
      <c r="M5392" s="83">
        <v>0.999</v>
      </c>
      <c r="N5392" s="18">
        <v>0.74</v>
      </c>
      <c r="O5392" s="18">
        <v>-0.33400000000000002</v>
      </c>
      <c r="P5392" s="16">
        <v>0</v>
      </c>
      <c r="Q5392" s="16">
        <v>0</v>
      </c>
      <c r="R5392">
        <v>0</v>
      </c>
      <c r="S5392" s="16">
        <v>0</v>
      </c>
      <c r="T5392" s="84">
        <v>-0.6925</v>
      </c>
      <c r="U5392" s="15">
        <v>-0.3664</v>
      </c>
      <c r="V5392" s="15">
        <v>-7.1999999999999995E-2</v>
      </c>
      <c r="W5392" s="15">
        <v>-0.50290000000000001</v>
      </c>
    </row>
    <row r="5393" spans="1:23" x14ac:dyDescent="0.2">
      <c r="A5393" s="16" t="s">
        <v>14549</v>
      </c>
      <c r="B5393" s="16" t="s">
        <v>5761</v>
      </c>
      <c r="C5393" s="16" t="s">
        <v>57</v>
      </c>
      <c r="D5393" s="16" t="s">
        <v>14549</v>
      </c>
      <c r="E5393" s="16" t="s">
        <v>590</v>
      </c>
      <c r="F5393" s="16" t="s">
        <v>60</v>
      </c>
      <c r="G5393" s="16">
        <v>715</v>
      </c>
      <c r="H5393" s="16">
        <v>-4.6300000000000001E-2</v>
      </c>
      <c r="I5393" s="82">
        <v>0.68100000000000005</v>
      </c>
      <c r="J5393" s="16">
        <v>-6.3E-2</v>
      </c>
      <c r="K5393" s="57">
        <v>1</v>
      </c>
      <c r="L5393" s="16">
        <v>-8.5900000000000004E-2</v>
      </c>
      <c r="M5393" s="83">
        <v>0.999</v>
      </c>
      <c r="N5393" s="18">
        <v>0.74</v>
      </c>
      <c r="O5393" s="18">
        <v>-0.1361</v>
      </c>
      <c r="P5393" s="16">
        <v>0</v>
      </c>
      <c r="Q5393" s="16">
        <v>0</v>
      </c>
      <c r="R5393">
        <v>0</v>
      </c>
      <c r="S5393" s="16">
        <v>0</v>
      </c>
      <c r="T5393">
        <v>-0.55589999999999995</v>
      </c>
      <c r="U5393" s="15">
        <v>0.18959999999999999</v>
      </c>
      <c r="V5393" s="11">
        <v>0.71899999999999997</v>
      </c>
      <c r="W5393" s="15">
        <v>-0.1114</v>
      </c>
    </row>
    <row r="5394" spans="1:23" x14ac:dyDescent="0.2">
      <c r="A5394" s="16" t="s">
        <v>12978</v>
      </c>
      <c r="B5394" s="16" t="s">
        <v>12979</v>
      </c>
      <c r="C5394" s="16" t="s">
        <v>57</v>
      </c>
      <c r="D5394" s="16" t="s">
        <v>12980</v>
      </c>
      <c r="E5394" s="16" t="s">
        <v>599</v>
      </c>
      <c r="F5394" s="16" t="s">
        <v>60</v>
      </c>
      <c r="G5394" s="16">
        <v>626</v>
      </c>
      <c r="H5394" s="16">
        <v>0.13850000000000001</v>
      </c>
      <c r="I5394" s="82">
        <v>0.185</v>
      </c>
      <c r="J5394" s="16">
        <v>3.7499999999999999E-2</v>
      </c>
      <c r="K5394" s="57">
        <v>1</v>
      </c>
      <c r="L5394" s="16">
        <v>4.3400000000000001E-2</v>
      </c>
      <c r="M5394" s="83">
        <v>0.999</v>
      </c>
      <c r="N5394" s="18">
        <v>0.74</v>
      </c>
      <c r="O5394" s="18">
        <v>-0.29809999999999998</v>
      </c>
      <c r="P5394" s="16">
        <v>0</v>
      </c>
      <c r="Q5394" s="16">
        <v>0</v>
      </c>
      <c r="R5394">
        <v>0</v>
      </c>
      <c r="S5394" s="16">
        <v>0</v>
      </c>
      <c r="T5394">
        <v>-0.4839</v>
      </c>
      <c r="U5394" s="15">
        <v>0.50460000000000005</v>
      </c>
      <c r="V5394" s="15">
        <v>0.57199999999999995</v>
      </c>
      <c r="W5394" s="15">
        <v>0.15720000000000001</v>
      </c>
    </row>
    <row r="5395" spans="1:23" x14ac:dyDescent="0.2">
      <c r="A5395" s="16" t="s">
        <v>15437</v>
      </c>
      <c r="B5395" s="16" t="s">
        <v>54</v>
      </c>
      <c r="C5395" s="16" t="s">
        <v>57</v>
      </c>
      <c r="D5395" s="16" t="s">
        <v>15438</v>
      </c>
      <c r="E5395" s="16" t="s">
        <v>599</v>
      </c>
      <c r="F5395" s="16">
        <v>1112</v>
      </c>
      <c r="G5395" s="16">
        <v>992</v>
      </c>
      <c r="H5395" s="16">
        <v>-7.1999999999999998E-3</v>
      </c>
      <c r="I5395" s="82">
        <v>0.94699999999999995</v>
      </c>
      <c r="J5395" s="16">
        <v>-0.1424</v>
      </c>
      <c r="K5395" s="57">
        <v>0.99448897819980298</v>
      </c>
      <c r="L5395" s="16">
        <v>-0.15870000000000001</v>
      </c>
      <c r="M5395" s="83">
        <v>0.79900000000000004</v>
      </c>
      <c r="N5395" s="18">
        <v>0.74</v>
      </c>
      <c r="O5395" s="18">
        <v>-0.26879999999999998</v>
      </c>
      <c r="P5395" s="16">
        <v>0</v>
      </c>
      <c r="Q5395" s="16">
        <v>0</v>
      </c>
      <c r="R5395">
        <v>0</v>
      </c>
      <c r="S5395" s="16">
        <v>0</v>
      </c>
      <c r="T5395">
        <v>-0.36670000000000003</v>
      </c>
      <c r="U5395" s="15">
        <v>-0.47270000000000001</v>
      </c>
      <c r="V5395" s="15">
        <v>0.36699999999999999</v>
      </c>
      <c r="W5395" s="15">
        <v>9.6299999999999997E-2</v>
      </c>
    </row>
    <row r="5396" spans="1:23" x14ac:dyDescent="0.2">
      <c r="A5396" s="16" t="s">
        <v>14838</v>
      </c>
      <c r="B5396" s="16" t="s">
        <v>54</v>
      </c>
      <c r="C5396" s="16" t="s">
        <v>57</v>
      </c>
      <c r="D5396" s="16" t="s">
        <v>14839</v>
      </c>
      <c r="E5396" s="16" t="s">
        <v>590</v>
      </c>
      <c r="F5396" s="16">
        <v>1166</v>
      </c>
      <c r="G5396" s="16">
        <v>748</v>
      </c>
      <c r="H5396" s="16">
        <v>-6.7900000000000002E-2</v>
      </c>
      <c r="I5396" s="82">
        <v>0.48699999999999999</v>
      </c>
      <c r="J5396" s="16">
        <v>-8.3799999999999999E-2</v>
      </c>
      <c r="K5396" s="57">
        <v>1</v>
      </c>
      <c r="L5396" s="16">
        <v>-0.108</v>
      </c>
      <c r="M5396" s="83">
        <v>0.998</v>
      </c>
      <c r="N5396" s="18">
        <v>0.74</v>
      </c>
      <c r="O5396" s="18">
        <v>-0.18990000000000001</v>
      </c>
      <c r="P5396" s="16">
        <v>0</v>
      </c>
      <c r="Q5396" s="16">
        <v>0</v>
      </c>
      <c r="R5396">
        <v>0</v>
      </c>
      <c r="S5396" s="16">
        <v>0</v>
      </c>
      <c r="T5396">
        <v>-0.39439999999999997</v>
      </c>
      <c r="U5396" s="15">
        <v>0.1777</v>
      </c>
      <c r="V5396" s="11">
        <v>0.66300000000000003</v>
      </c>
      <c r="W5396" s="15">
        <v>0.2175</v>
      </c>
    </row>
    <row r="5397" spans="1:23" x14ac:dyDescent="0.2">
      <c r="A5397" s="16" t="s">
        <v>14384</v>
      </c>
      <c r="B5397" s="16" t="s">
        <v>14385</v>
      </c>
      <c r="C5397" s="16" t="s">
        <v>57</v>
      </c>
      <c r="D5397" s="16" t="s">
        <v>14386</v>
      </c>
      <c r="E5397" s="16" t="s">
        <v>599</v>
      </c>
      <c r="F5397" s="16" t="s">
        <v>60</v>
      </c>
      <c r="G5397" s="16">
        <v>2049</v>
      </c>
      <c r="H5397" s="16">
        <v>-3.2000000000000002E-3</v>
      </c>
      <c r="I5397" s="82">
        <v>0.97</v>
      </c>
      <c r="J5397" s="16">
        <v>-5.16E-2</v>
      </c>
      <c r="K5397" s="57">
        <v>1</v>
      </c>
      <c r="L5397" s="16">
        <v>-4.5199999999999997E-2</v>
      </c>
      <c r="M5397" s="83">
        <v>0.999</v>
      </c>
      <c r="N5397" s="18">
        <v>0.74</v>
      </c>
      <c r="O5397" s="18">
        <v>-0.1361</v>
      </c>
      <c r="P5397" s="16">
        <v>0</v>
      </c>
      <c r="Q5397" s="16">
        <v>0</v>
      </c>
      <c r="R5397">
        <v>0</v>
      </c>
      <c r="S5397" s="16">
        <v>0</v>
      </c>
      <c r="T5397">
        <v>0.2132</v>
      </c>
      <c r="U5397" s="15">
        <v>-0.2913</v>
      </c>
      <c r="V5397" s="15">
        <v>-0.309</v>
      </c>
      <c r="W5397" s="15">
        <v>-0.1181</v>
      </c>
    </row>
    <row r="5398" spans="1:23" x14ac:dyDescent="0.2">
      <c r="A5398" s="16" t="s">
        <v>13634</v>
      </c>
      <c r="B5398" s="16" t="s">
        <v>54</v>
      </c>
      <c r="C5398" s="16" t="s">
        <v>57</v>
      </c>
      <c r="D5398" s="16" t="s">
        <v>13635</v>
      </c>
      <c r="E5398" s="16" t="s">
        <v>599</v>
      </c>
      <c r="F5398" s="16">
        <v>702</v>
      </c>
      <c r="G5398" s="16">
        <v>499</v>
      </c>
      <c r="H5398" s="16">
        <v>0.29799999999999999</v>
      </c>
      <c r="I5398" s="82">
        <v>3.5799999999999998E-3</v>
      </c>
      <c r="J5398" s="16">
        <v>-1.8E-3</v>
      </c>
      <c r="K5398" s="57">
        <v>1</v>
      </c>
      <c r="L5398" s="16">
        <v>3.3799999999999997E-2</v>
      </c>
      <c r="M5398" s="83">
        <v>0.999</v>
      </c>
      <c r="N5398" s="18">
        <v>0.74</v>
      </c>
      <c r="O5398" s="18">
        <v>6.1199999999999997E-2</v>
      </c>
      <c r="P5398" s="16">
        <v>0</v>
      </c>
      <c r="Q5398" s="16">
        <v>0</v>
      </c>
      <c r="R5398">
        <v>0</v>
      </c>
      <c r="S5398" s="16">
        <v>0</v>
      </c>
      <c r="T5398">
        <v>-0.34570000000000001</v>
      </c>
      <c r="U5398" s="15">
        <v>0.1116</v>
      </c>
      <c r="V5398" s="15">
        <v>-1.0999999999999999E-2</v>
      </c>
      <c r="W5398" s="11">
        <v>0.59079999999999999</v>
      </c>
    </row>
    <row r="5399" spans="1:23" x14ac:dyDescent="0.2">
      <c r="A5399" s="16" t="s">
        <v>707</v>
      </c>
      <c r="B5399" s="16" t="s">
        <v>54</v>
      </c>
      <c r="C5399" s="16" t="s">
        <v>57</v>
      </c>
      <c r="D5399" s="16" t="s">
        <v>708</v>
      </c>
      <c r="E5399" s="16" t="s">
        <v>590</v>
      </c>
      <c r="F5399" s="16" t="s">
        <v>60</v>
      </c>
      <c r="G5399" s="16">
        <v>667</v>
      </c>
      <c r="H5399" s="84">
        <v>-0.66180000000000005</v>
      </c>
      <c r="I5399" s="82">
        <v>7.7600000000000005E-14</v>
      </c>
      <c r="J5399" s="85">
        <v>-1.036</v>
      </c>
      <c r="K5399" s="57">
        <v>1.1502938014983899E-3</v>
      </c>
      <c r="L5399" s="81">
        <v>-1.0705</v>
      </c>
      <c r="M5399" s="83">
        <v>5.1699999999999999E-4</v>
      </c>
      <c r="N5399" s="18">
        <v>0.74</v>
      </c>
      <c r="O5399" s="18">
        <v>-7.9100000000000004E-2</v>
      </c>
      <c r="P5399" s="16">
        <v>1</v>
      </c>
      <c r="Q5399" s="16">
        <v>0</v>
      </c>
      <c r="R5399">
        <v>1</v>
      </c>
      <c r="S5399" s="16">
        <v>0</v>
      </c>
      <c r="T5399">
        <v>7.0599999999999996E-2</v>
      </c>
      <c r="U5399" s="15">
        <v>-0.67930000000000001</v>
      </c>
      <c r="V5399" s="98">
        <v>-1.091</v>
      </c>
      <c r="W5399" s="15">
        <v>0.45879999999999999</v>
      </c>
    </row>
    <row r="5400" spans="1:23" x14ac:dyDescent="0.2">
      <c r="A5400" s="16" t="s">
        <v>10610</v>
      </c>
      <c r="B5400" s="16" t="s">
        <v>10611</v>
      </c>
      <c r="C5400" s="16" t="s">
        <v>57</v>
      </c>
      <c r="D5400" s="16" t="s">
        <v>10612</v>
      </c>
      <c r="E5400" s="16" t="s">
        <v>599</v>
      </c>
      <c r="F5400" s="16">
        <v>4160</v>
      </c>
      <c r="G5400" s="16">
        <v>2042</v>
      </c>
      <c r="H5400" s="16">
        <v>0.1754</v>
      </c>
      <c r="I5400" s="82">
        <v>7.9900000000000006E-3</v>
      </c>
      <c r="J5400" s="89">
        <v>0.8327</v>
      </c>
      <c r="K5400" s="57">
        <v>7.7532870896147596E-7</v>
      </c>
      <c r="L5400" s="89">
        <v>0.8276</v>
      </c>
      <c r="M5400" s="83">
        <v>2.2599999999999999E-4</v>
      </c>
      <c r="N5400" s="18">
        <v>0.73</v>
      </c>
      <c r="O5400" s="18">
        <v>9.5999999999999992E-3</v>
      </c>
      <c r="P5400" s="16">
        <v>0</v>
      </c>
      <c r="Q5400" s="16">
        <v>0</v>
      </c>
      <c r="R5400">
        <v>0</v>
      </c>
      <c r="S5400" s="16">
        <v>1</v>
      </c>
      <c r="T5400" s="89">
        <v>0.59079999999999999</v>
      </c>
      <c r="U5400" s="15">
        <v>0.69089999999999996</v>
      </c>
      <c r="V5400" s="15">
        <v>0.106</v>
      </c>
      <c r="W5400" s="15">
        <v>0.32229999999999998</v>
      </c>
    </row>
    <row r="5401" spans="1:23" x14ac:dyDescent="0.2">
      <c r="A5401" s="16" t="s">
        <v>3384</v>
      </c>
      <c r="B5401" s="16" t="s">
        <v>3385</v>
      </c>
      <c r="C5401" s="16" t="s">
        <v>412</v>
      </c>
      <c r="D5401" s="16" t="s">
        <v>3386</v>
      </c>
      <c r="E5401" s="16" t="s">
        <v>599</v>
      </c>
      <c r="F5401" s="16">
        <v>2770</v>
      </c>
      <c r="G5401" s="16">
        <v>2538</v>
      </c>
      <c r="H5401" s="16">
        <v>-5.0599999999999999E-2</v>
      </c>
      <c r="I5401" s="82">
        <v>0.439</v>
      </c>
      <c r="J5401" s="16">
        <v>0.44040000000000001</v>
      </c>
      <c r="K5401" s="57">
        <v>0.97294631703707601</v>
      </c>
      <c r="L5401" s="16">
        <v>0.43049999999999999</v>
      </c>
      <c r="M5401" s="83">
        <v>0.90200000000000002</v>
      </c>
      <c r="N5401" s="18">
        <v>0.73</v>
      </c>
      <c r="O5401" s="11">
        <v>0.64459999999999995</v>
      </c>
      <c r="P5401" s="16">
        <v>0</v>
      </c>
      <c r="Q5401" s="16">
        <v>0</v>
      </c>
      <c r="R5401">
        <v>0</v>
      </c>
      <c r="S5401" s="16">
        <v>0</v>
      </c>
      <c r="T5401" s="88">
        <v>1.0434000000000001</v>
      </c>
      <c r="U5401" s="15">
        <v>0.6149</v>
      </c>
      <c r="V5401" s="15">
        <v>0.248</v>
      </c>
      <c r="W5401" s="15">
        <v>0.1356</v>
      </c>
    </row>
    <row r="5402" spans="1:23" x14ac:dyDescent="0.2">
      <c r="A5402" s="16" t="s">
        <v>5187</v>
      </c>
      <c r="B5402" s="16" t="s">
        <v>5188</v>
      </c>
      <c r="C5402" s="16" t="s">
        <v>316</v>
      </c>
      <c r="D5402" s="16" t="s">
        <v>5187</v>
      </c>
      <c r="E5402" s="16" t="s">
        <v>590</v>
      </c>
      <c r="F5402" s="16" t="s">
        <v>60</v>
      </c>
      <c r="G5402" s="16">
        <v>1254</v>
      </c>
      <c r="H5402" s="16">
        <v>0.24099999999999999</v>
      </c>
      <c r="I5402" s="82">
        <v>6.9300000000000004E-4</v>
      </c>
      <c r="J5402" s="16">
        <v>0.2268</v>
      </c>
      <c r="K5402" s="57">
        <v>0.60601533212565295</v>
      </c>
      <c r="L5402" s="16">
        <v>0.2278</v>
      </c>
      <c r="M5402" s="83">
        <v>0.29099999999999998</v>
      </c>
      <c r="N5402" s="18">
        <v>0.73</v>
      </c>
      <c r="O5402" s="18">
        <v>-0.17899999999999999</v>
      </c>
      <c r="P5402" s="16">
        <v>0</v>
      </c>
      <c r="Q5402" s="16">
        <v>0</v>
      </c>
      <c r="R5402">
        <v>0</v>
      </c>
      <c r="S5402" s="16">
        <v>0</v>
      </c>
      <c r="T5402">
        <v>2.0999999999999999E-3</v>
      </c>
      <c r="U5402" s="15">
        <v>-0.32879999999999998</v>
      </c>
      <c r="V5402" s="15">
        <v>-0.13300000000000001</v>
      </c>
      <c r="W5402" s="99">
        <v>-0.65780000000000005</v>
      </c>
    </row>
    <row r="5403" spans="1:23" x14ac:dyDescent="0.2">
      <c r="A5403" s="16" t="s">
        <v>5791</v>
      </c>
      <c r="B5403" s="16" t="s">
        <v>54</v>
      </c>
      <c r="C5403" s="16" t="s">
        <v>55</v>
      </c>
      <c r="D5403" s="16" t="s">
        <v>5792</v>
      </c>
      <c r="E5403" s="16" t="s">
        <v>590</v>
      </c>
      <c r="F5403" s="16">
        <v>2569</v>
      </c>
      <c r="G5403" s="16">
        <v>2192</v>
      </c>
      <c r="H5403" s="16">
        <v>9.5000000000000001E-2</v>
      </c>
      <c r="I5403" s="82">
        <v>0.182</v>
      </c>
      <c r="J5403" s="16">
        <v>-6.3500000000000001E-2</v>
      </c>
      <c r="K5403" s="57">
        <v>1</v>
      </c>
      <c r="L5403" s="16">
        <v>-7.6100000000000001E-2</v>
      </c>
      <c r="M5403" s="83">
        <v>0.999</v>
      </c>
      <c r="N5403" s="18">
        <v>0.73</v>
      </c>
      <c r="O5403" s="18">
        <v>-8.4199999999999997E-2</v>
      </c>
      <c r="P5403" s="16">
        <v>0</v>
      </c>
      <c r="Q5403" s="16">
        <v>0</v>
      </c>
      <c r="R5403">
        <v>0</v>
      </c>
      <c r="S5403" s="16">
        <v>0</v>
      </c>
      <c r="T5403">
        <v>0.12870000000000001</v>
      </c>
      <c r="U5403" s="15">
        <v>0.15659999999999999</v>
      </c>
      <c r="V5403" s="15">
        <v>0.34200000000000003</v>
      </c>
      <c r="W5403" s="15">
        <v>-0.48599999999999999</v>
      </c>
    </row>
    <row r="5404" spans="1:23" x14ac:dyDescent="0.2">
      <c r="A5404" s="16" t="s">
        <v>6287</v>
      </c>
      <c r="B5404" s="16" t="s">
        <v>6166</v>
      </c>
      <c r="C5404" s="16" t="s">
        <v>338</v>
      </c>
      <c r="D5404" s="16" t="s">
        <v>6287</v>
      </c>
      <c r="E5404" s="16" t="s">
        <v>590</v>
      </c>
      <c r="F5404" s="16">
        <v>1187</v>
      </c>
      <c r="G5404" s="16">
        <v>858</v>
      </c>
      <c r="H5404" s="16">
        <v>0.1177</v>
      </c>
      <c r="I5404" s="82">
        <v>0.193</v>
      </c>
      <c r="J5404" s="16">
        <v>-3.49E-2</v>
      </c>
      <c r="K5404" s="57">
        <v>1</v>
      </c>
      <c r="L5404" s="16">
        <v>-3.6400000000000002E-2</v>
      </c>
      <c r="M5404" s="83">
        <v>0.999</v>
      </c>
      <c r="N5404" s="18">
        <v>0.73</v>
      </c>
      <c r="O5404" s="18">
        <v>-0.29220000000000002</v>
      </c>
      <c r="P5404" s="16">
        <v>0</v>
      </c>
      <c r="Q5404" s="16">
        <v>0</v>
      </c>
      <c r="R5404">
        <v>0</v>
      </c>
      <c r="S5404" s="16">
        <v>0</v>
      </c>
      <c r="T5404" s="112">
        <v>-1.3562000000000001</v>
      </c>
      <c r="U5404" s="15">
        <v>-7.3700000000000002E-2</v>
      </c>
      <c r="V5404" s="15">
        <v>0.23799999999999999</v>
      </c>
      <c r="W5404" s="15">
        <v>-0.43190000000000001</v>
      </c>
    </row>
    <row r="5405" spans="1:23" x14ac:dyDescent="0.2">
      <c r="A5405" s="16" t="s">
        <v>9393</v>
      </c>
      <c r="B5405" s="16" t="s">
        <v>9380</v>
      </c>
      <c r="C5405" s="16" t="s">
        <v>68</v>
      </c>
      <c r="D5405" s="16" t="s">
        <v>9394</v>
      </c>
      <c r="E5405" s="16" t="s">
        <v>599</v>
      </c>
      <c r="F5405" s="16">
        <v>1448</v>
      </c>
      <c r="G5405" s="16">
        <v>1370</v>
      </c>
      <c r="H5405" s="16">
        <v>0.24890000000000001</v>
      </c>
      <c r="I5405" s="82">
        <v>6.02E-4</v>
      </c>
      <c r="J5405" s="16">
        <v>-7.1900000000000006E-2</v>
      </c>
      <c r="K5405" s="57">
        <v>1</v>
      </c>
      <c r="L5405" s="16">
        <v>-7.0699999999999999E-2</v>
      </c>
      <c r="M5405" s="83">
        <v>0.999</v>
      </c>
      <c r="N5405" s="18">
        <v>0.73</v>
      </c>
      <c r="O5405" s="18">
        <v>0.21410000000000001</v>
      </c>
      <c r="P5405" s="16">
        <v>0</v>
      </c>
      <c r="Q5405" s="16">
        <v>0</v>
      </c>
      <c r="R5405">
        <v>0</v>
      </c>
      <c r="S5405" s="16">
        <v>0</v>
      </c>
      <c r="T5405" s="112">
        <v>-1.2242</v>
      </c>
      <c r="U5405" s="15">
        <v>-0.09</v>
      </c>
      <c r="V5405" s="15">
        <v>0.153</v>
      </c>
      <c r="W5405" s="98">
        <v>-1.0525</v>
      </c>
    </row>
    <row r="5406" spans="1:23" x14ac:dyDescent="0.2">
      <c r="A5406" s="16" t="s">
        <v>1625</v>
      </c>
      <c r="B5406" s="16" t="s">
        <v>54</v>
      </c>
      <c r="C5406" s="16" t="s">
        <v>57</v>
      </c>
      <c r="D5406" s="16" t="s">
        <v>1626</v>
      </c>
      <c r="E5406" s="16" t="s">
        <v>590</v>
      </c>
      <c r="F5406" s="16">
        <v>1148</v>
      </c>
      <c r="G5406" s="16">
        <v>609</v>
      </c>
      <c r="H5406" s="16">
        <v>-0.22620000000000001</v>
      </c>
      <c r="I5406" s="82">
        <v>2.1000000000000001E-2</v>
      </c>
      <c r="J5406" s="84">
        <v>-0.74829999999999997</v>
      </c>
      <c r="K5406" s="57">
        <v>2.9247513601500402E-3</v>
      </c>
      <c r="L5406" s="84">
        <v>-0.71909999999999996</v>
      </c>
      <c r="M5406" s="83">
        <v>1.9099999999999999E-2</v>
      </c>
      <c r="N5406" s="18">
        <v>0.73</v>
      </c>
      <c r="O5406" s="18">
        <v>7.4999999999999997E-2</v>
      </c>
      <c r="P5406" s="16">
        <v>0</v>
      </c>
      <c r="Q5406" s="16">
        <v>0</v>
      </c>
      <c r="R5406">
        <v>1</v>
      </c>
      <c r="S5406" s="16">
        <v>0</v>
      </c>
      <c r="T5406" s="112">
        <v>-1.4233</v>
      </c>
      <c r="U5406" s="15">
        <v>-0.34139999999999998</v>
      </c>
      <c r="V5406" s="15">
        <v>0.28299999999999997</v>
      </c>
      <c r="W5406" s="15">
        <v>-0.4985</v>
      </c>
    </row>
    <row r="5407" spans="1:23" x14ac:dyDescent="0.2">
      <c r="A5407" s="16" t="s">
        <v>14278</v>
      </c>
      <c r="B5407" s="16" t="s">
        <v>54</v>
      </c>
      <c r="C5407" s="16" t="s">
        <v>57</v>
      </c>
      <c r="D5407" s="16" t="s">
        <v>14279</v>
      </c>
      <c r="E5407" s="16" t="s">
        <v>590</v>
      </c>
      <c r="F5407" s="16" t="s">
        <v>60</v>
      </c>
      <c r="G5407" s="16">
        <v>1259</v>
      </c>
      <c r="H5407" s="16">
        <v>0.16139999999999999</v>
      </c>
      <c r="I5407" s="82">
        <v>2.92E-2</v>
      </c>
      <c r="J5407" s="16">
        <v>-4.58E-2</v>
      </c>
      <c r="K5407" s="57">
        <v>1</v>
      </c>
      <c r="L5407" s="16">
        <v>-3.39E-2</v>
      </c>
      <c r="M5407" s="83">
        <v>0.999</v>
      </c>
      <c r="N5407" s="18">
        <v>0.73</v>
      </c>
      <c r="O5407" s="18">
        <v>-8.9300000000000004E-2</v>
      </c>
      <c r="P5407" s="16">
        <v>0</v>
      </c>
      <c r="Q5407" s="16">
        <v>0</v>
      </c>
      <c r="R5407">
        <v>0</v>
      </c>
      <c r="S5407" s="16">
        <v>0</v>
      </c>
      <c r="T5407" s="112">
        <v>-1.0801000000000001</v>
      </c>
      <c r="U5407" s="15">
        <v>-0.1196</v>
      </c>
      <c r="V5407" s="15">
        <v>4.1000000000000002E-2</v>
      </c>
      <c r="W5407" s="15">
        <v>-0.19009999999999999</v>
      </c>
    </row>
    <row r="5408" spans="1:23" x14ac:dyDescent="0.2">
      <c r="A5408" s="16" t="s">
        <v>13372</v>
      </c>
      <c r="B5408" s="16" t="s">
        <v>54</v>
      </c>
      <c r="C5408" s="16" t="s">
        <v>57</v>
      </c>
      <c r="D5408" s="16" t="s">
        <v>13373</v>
      </c>
      <c r="E5408" s="16" t="s">
        <v>599</v>
      </c>
      <c r="F5408" s="16">
        <v>495</v>
      </c>
      <c r="G5408" s="16">
        <v>561</v>
      </c>
      <c r="H5408" s="16">
        <v>0.26279999999999998</v>
      </c>
      <c r="I5408" s="82">
        <v>1.0699999999999999E-2</v>
      </c>
      <c r="J5408" s="16">
        <v>1.6E-2</v>
      </c>
      <c r="K5408" s="57">
        <v>1</v>
      </c>
      <c r="L5408" s="16">
        <v>-2.7099999999999999E-2</v>
      </c>
      <c r="M5408" s="83">
        <v>0.999</v>
      </c>
      <c r="N5408" s="18">
        <v>0.73</v>
      </c>
      <c r="O5408" s="18">
        <v>-7.9100000000000004E-2</v>
      </c>
      <c r="P5408" s="16">
        <v>0</v>
      </c>
      <c r="Q5408" s="16">
        <v>0</v>
      </c>
      <c r="R5408">
        <v>0</v>
      </c>
      <c r="S5408" s="16">
        <v>0</v>
      </c>
      <c r="T5408" s="84">
        <v>-0.99139999999999995</v>
      </c>
      <c r="U5408" s="15">
        <v>-4.0000000000000002E-4</v>
      </c>
      <c r="V5408" s="15">
        <v>0.37</v>
      </c>
      <c r="W5408" s="15">
        <v>0.26600000000000001</v>
      </c>
    </row>
    <row r="5409" spans="1:23" x14ac:dyDescent="0.2">
      <c r="A5409" s="16" t="s">
        <v>12798</v>
      </c>
      <c r="B5409" s="16" t="s">
        <v>54</v>
      </c>
      <c r="C5409" s="16" t="s">
        <v>57</v>
      </c>
      <c r="D5409" s="16" t="s">
        <v>12799</v>
      </c>
      <c r="E5409" s="16" t="s">
        <v>599</v>
      </c>
      <c r="F5409" s="16">
        <v>2148</v>
      </c>
      <c r="G5409" s="16">
        <v>1585</v>
      </c>
      <c r="H5409" s="16">
        <v>9.8900000000000002E-2</v>
      </c>
      <c r="I5409" s="82">
        <v>0.14299999999999999</v>
      </c>
      <c r="J5409" s="16">
        <v>4.99E-2</v>
      </c>
      <c r="K5409" s="57">
        <v>1</v>
      </c>
      <c r="L5409" s="16">
        <v>3.3300000000000003E-2</v>
      </c>
      <c r="M5409" s="83">
        <v>0.999</v>
      </c>
      <c r="N5409" s="18">
        <v>0.73</v>
      </c>
      <c r="O5409" s="18">
        <v>-0.28050000000000003</v>
      </c>
      <c r="P5409" s="16">
        <v>0</v>
      </c>
      <c r="Q5409" s="16">
        <v>0</v>
      </c>
      <c r="R5409">
        <v>0</v>
      </c>
      <c r="S5409" s="16">
        <v>0</v>
      </c>
      <c r="T5409" s="84">
        <v>-0.94</v>
      </c>
      <c r="U5409" s="15">
        <v>-0.3044</v>
      </c>
      <c r="V5409" s="99">
        <v>-0.625</v>
      </c>
      <c r="W5409" s="15">
        <v>-0.15540000000000001</v>
      </c>
    </row>
    <row r="5410" spans="1:23" x14ac:dyDescent="0.2">
      <c r="A5410" s="16" t="s">
        <v>12918</v>
      </c>
      <c r="B5410" s="16" t="s">
        <v>54</v>
      </c>
      <c r="C5410" s="16" t="s">
        <v>57</v>
      </c>
      <c r="D5410" s="16" t="s">
        <v>12919</v>
      </c>
      <c r="E5410" s="16" t="s">
        <v>599</v>
      </c>
      <c r="F5410" s="16">
        <v>601</v>
      </c>
      <c r="G5410" s="16">
        <v>324</v>
      </c>
      <c r="H5410" s="16">
        <v>0.3926</v>
      </c>
      <c r="I5410" s="82">
        <v>1.5399999999999999E-3</v>
      </c>
      <c r="J5410" s="16">
        <v>4.1500000000000002E-2</v>
      </c>
      <c r="K5410" s="57">
        <v>1</v>
      </c>
      <c r="L5410" s="16">
        <v>-6.6E-3</v>
      </c>
      <c r="M5410" s="83">
        <v>0.999</v>
      </c>
      <c r="N5410" s="18">
        <v>0.73</v>
      </c>
      <c r="O5410" s="18">
        <v>-0.1047</v>
      </c>
      <c r="P5410" s="16">
        <v>0</v>
      </c>
      <c r="Q5410" s="16">
        <v>0</v>
      </c>
      <c r="R5410">
        <v>0</v>
      </c>
      <c r="S5410" s="16">
        <v>0</v>
      </c>
      <c r="T5410" s="84">
        <v>-0.90859999999999996</v>
      </c>
      <c r="U5410" s="15">
        <v>-0.39760000000000001</v>
      </c>
      <c r="V5410" s="15">
        <v>0.36599999999999999</v>
      </c>
      <c r="W5410" s="15">
        <v>-0.14230000000000001</v>
      </c>
    </row>
    <row r="5411" spans="1:23" x14ac:dyDescent="0.2">
      <c r="A5411" s="16" t="s">
        <v>15040</v>
      </c>
      <c r="B5411" s="16" t="s">
        <v>15041</v>
      </c>
      <c r="C5411" s="16" t="s">
        <v>57</v>
      </c>
      <c r="D5411" s="16" t="s">
        <v>15042</v>
      </c>
      <c r="E5411" s="16" t="s">
        <v>590</v>
      </c>
      <c r="F5411" s="16">
        <v>1094</v>
      </c>
      <c r="G5411" s="16">
        <v>474</v>
      </c>
      <c r="H5411" s="16">
        <v>0.21759999999999999</v>
      </c>
      <c r="I5411" s="82">
        <v>7.6100000000000001E-2</v>
      </c>
      <c r="J5411" s="16">
        <v>-0.1045</v>
      </c>
      <c r="K5411" s="57">
        <v>1</v>
      </c>
      <c r="L5411" s="16">
        <v>-0.1216</v>
      </c>
      <c r="M5411" s="83">
        <v>0.80900000000000005</v>
      </c>
      <c r="N5411" s="18">
        <v>0.73</v>
      </c>
      <c r="O5411" s="18">
        <v>4.7999999999999996E-3</v>
      </c>
      <c r="P5411" s="16">
        <v>0</v>
      </c>
      <c r="Q5411" s="16">
        <v>0</v>
      </c>
      <c r="R5411">
        <v>0</v>
      </c>
      <c r="S5411" s="16">
        <v>0</v>
      </c>
      <c r="T5411" s="84">
        <v>-0.60499999999999998</v>
      </c>
      <c r="U5411" s="15">
        <v>-0.18559999999999999</v>
      </c>
      <c r="V5411" s="15">
        <v>0.52500000000000002</v>
      </c>
      <c r="W5411" s="15">
        <v>-0.34010000000000001</v>
      </c>
    </row>
    <row r="5412" spans="1:23" x14ac:dyDescent="0.2">
      <c r="A5412" s="16" t="s">
        <v>14483</v>
      </c>
      <c r="B5412" s="16" t="s">
        <v>54</v>
      </c>
      <c r="C5412" s="16" t="s">
        <v>57</v>
      </c>
      <c r="D5412" s="16" t="s">
        <v>14484</v>
      </c>
      <c r="E5412" s="16" t="s">
        <v>590</v>
      </c>
      <c r="F5412" s="16">
        <v>3181</v>
      </c>
      <c r="G5412" s="16">
        <v>1723</v>
      </c>
      <c r="H5412" s="16">
        <v>-0.1603</v>
      </c>
      <c r="I5412" s="82">
        <v>2.1999999999999999E-2</v>
      </c>
      <c r="J5412" s="16">
        <v>-5.8799999999999998E-2</v>
      </c>
      <c r="K5412" s="57">
        <v>1</v>
      </c>
      <c r="L5412" s="16">
        <v>-8.3299999999999999E-2</v>
      </c>
      <c r="M5412" s="83">
        <v>0.999</v>
      </c>
      <c r="N5412" s="18">
        <v>0.73</v>
      </c>
      <c r="O5412" s="11">
        <v>0.86919999999999997</v>
      </c>
      <c r="P5412" s="16">
        <v>0</v>
      </c>
      <c r="Q5412" s="16">
        <v>0</v>
      </c>
      <c r="R5412">
        <v>0</v>
      </c>
      <c r="S5412" s="16">
        <v>0</v>
      </c>
      <c r="T5412" s="89">
        <v>0.71289999999999998</v>
      </c>
      <c r="U5412" s="15">
        <v>0.32779999999999998</v>
      </c>
      <c r="V5412" s="15">
        <v>-7.0999999999999994E-2</v>
      </c>
      <c r="W5412" s="11">
        <v>0.64180000000000004</v>
      </c>
    </row>
    <row r="5413" spans="1:23" x14ac:dyDescent="0.2">
      <c r="A5413" s="16" t="s">
        <v>12013</v>
      </c>
      <c r="B5413" s="16" t="s">
        <v>54</v>
      </c>
      <c r="C5413" s="16" t="s">
        <v>57</v>
      </c>
      <c r="D5413" s="16" t="s">
        <v>12014</v>
      </c>
      <c r="E5413" s="16" t="s">
        <v>599</v>
      </c>
      <c r="F5413" s="16">
        <v>2187</v>
      </c>
      <c r="G5413" s="16">
        <v>1895</v>
      </c>
      <c r="H5413" s="16">
        <v>-0.18079999999999999</v>
      </c>
      <c r="I5413" s="82">
        <v>3.0300000000000001E-3</v>
      </c>
      <c r="J5413" s="16">
        <v>0.1232</v>
      </c>
      <c r="K5413" s="57">
        <v>1</v>
      </c>
      <c r="L5413" s="16">
        <v>0.122</v>
      </c>
      <c r="M5413" s="83">
        <v>0.999</v>
      </c>
      <c r="N5413" s="18">
        <v>0.73</v>
      </c>
      <c r="O5413" s="18">
        <v>0.31030000000000002</v>
      </c>
      <c r="P5413" s="16">
        <v>0</v>
      </c>
      <c r="Q5413" s="16">
        <v>0</v>
      </c>
      <c r="R5413">
        <v>0</v>
      </c>
      <c r="S5413" s="16">
        <v>0</v>
      </c>
      <c r="T5413" s="89">
        <v>0.79120000000000001</v>
      </c>
      <c r="U5413" s="15">
        <v>3.4000000000000002E-2</v>
      </c>
      <c r="V5413" s="15">
        <v>-0.29799999999999999</v>
      </c>
      <c r="W5413" s="15">
        <v>-1.77E-2</v>
      </c>
    </row>
    <row r="5414" spans="1:23" x14ac:dyDescent="0.2">
      <c r="A5414" s="16" t="s">
        <v>11169</v>
      </c>
      <c r="B5414" s="16" t="s">
        <v>1319</v>
      </c>
      <c r="C5414" s="16" t="s">
        <v>57</v>
      </c>
      <c r="D5414" s="16" t="s">
        <v>11170</v>
      </c>
      <c r="E5414" s="16" t="s">
        <v>590</v>
      </c>
      <c r="F5414" s="16">
        <v>3398</v>
      </c>
      <c r="G5414" s="16">
        <v>3299</v>
      </c>
      <c r="H5414" s="16">
        <v>-0.15970000000000001</v>
      </c>
      <c r="I5414" s="82">
        <v>4.1200000000000004E-3</v>
      </c>
      <c r="J5414" s="16">
        <v>0.33729999999999999</v>
      </c>
      <c r="K5414" s="57">
        <v>0.99792634838324701</v>
      </c>
      <c r="L5414" s="16">
        <v>0.3453</v>
      </c>
      <c r="M5414" s="83">
        <v>0.91500000000000004</v>
      </c>
      <c r="N5414" s="18">
        <v>0.73</v>
      </c>
      <c r="O5414" s="18">
        <v>0.30259999999999998</v>
      </c>
      <c r="P5414" s="16">
        <v>0</v>
      </c>
      <c r="Q5414" s="16">
        <v>0</v>
      </c>
      <c r="R5414">
        <v>0</v>
      </c>
      <c r="S5414" s="16">
        <v>0</v>
      </c>
      <c r="T5414" s="88">
        <v>1.5034000000000001</v>
      </c>
      <c r="U5414" s="15">
        <v>8.5999999999999993E-2</v>
      </c>
      <c r="V5414" s="15">
        <v>-0.115</v>
      </c>
      <c r="W5414" s="7">
        <v>1.2</v>
      </c>
    </row>
    <row r="5415" spans="1:23" x14ac:dyDescent="0.2">
      <c r="A5415" s="16" t="s">
        <v>12086</v>
      </c>
      <c r="B5415" s="16" t="s">
        <v>54</v>
      </c>
      <c r="C5415" s="16" t="s">
        <v>57</v>
      </c>
      <c r="D5415" s="16" t="s">
        <v>12087</v>
      </c>
      <c r="E5415" s="16" t="s">
        <v>599</v>
      </c>
      <c r="F5415" s="16" t="s">
        <v>60</v>
      </c>
      <c r="G5415" s="16">
        <v>684</v>
      </c>
      <c r="H5415" s="16">
        <v>2.9899999999999999E-2</v>
      </c>
      <c r="I5415" s="82">
        <v>0.79400000000000004</v>
      </c>
      <c r="J5415" s="16">
        <v>0.1129</v>
      </c>
      <c r="K5415" s="57">
        <v>1</v>
      </c>
      <c r="L5415" s="16">
        <v>7.5200000000000003E-2</v>
      </c>
      <c r="M5415" s="83">
        <v>0.999</v>
      </c>
      <c r="N5415" s="18">
        <v>0.73</v>
      </c>
      <c r="O5415" s="18">
        <v>-0.1047</v>
      </c>
      <c r="P5415" s="16">
        <v>0</v>
      </c>
      <c r="Q5415" s="16">
        <v>0</v>
      </c>
      <c r="R5415">
        <v>0</v>
      </c>
      <c r="S5415" s="16">
        <v>0</v>
      </c>
      <c r="T5415">
        <v>0.57640000000000002</v>
      </c>
      <c r="U5415" s="15">
        <v>-0.53720000000000001</v>
      </c>
      <c r="V5415" s="15">
        <v>0.36</v>
      </c>
      <c r="W5415" s="15">
        <v>5.96E-2</v>
      </c>
    </row>
    <row r="5416" spans="1:23" x14ac:dyDescent="0.2">
      <c r="A5416" s="16" t="s">
        <v>12190</v>
      </c>
      <c r="B5416" s="16" t="s">
        <v>54</v>
      </c>
      <c r="C5416" s="16" t="s">
        <v>57</v>
      </c>
      <c r="D5416" s="16" t="s">
        <v>12191</v>
      </c>
      <c r="E5416" s="16" t="s">
        <v>599</v>
      </c>
      <c r="F5416" s="16">
        <v>1953</v>
      </c>
      <c r="G5416" s="16">
        <v>2052</v>
      </c>
      <c r="H5416" s="16">
        <v>3.7400000000000003E-2</v>
      </c>
      <c r="I5416" s="82">
        <v>0.60799999999999998</v>
      </c>
      <c r="J5416" s="16">
        <v>0.1014</v>
      </c>
      <c r="K5416" s="57">
        <v>1</v>
      </c>
      <c r="L5416" s="16">
        <v>0.10829999999999999</v>
      </c>
      <c r="M5416" s="83">
        <v>0.91700000000000004</v>
      </c>
      <c r="N5416" s="18">
        <v>0.73</v>
      </c>
      <c r="O5416" s="18">
        <v>-4.8899999999999999E-2</v>
      </c>
      <c r="P5416" s="16">
        <v>0</v>
      </c>
      <c r="Q5416" s="16">
        <v>0</v>
      </c>
      <c r="R5416">
        <v>0</v>
      </c>
      <c r="S5416" s="16">
        <v>0</v>
      </c>
      <c r="T5416">
        <v>0.52790000000000004</v>
      </c>
      <c r="U5416" s="15">
        <v>4.8599999999999997E-2</v>
      </c>
      <c r="V5416" s="15">
        <v>9.2999999999999999E-2</v>
      </c>
      <c r="W5416" s="15">
        <v>0.21149999999999999</v>
      </c>
    </row>
    <row r="5417" spans="1:23" x14ac:dyDescent="0.2">
      <c r="A5417" s="16" t="s">
        <v>15550</v>
      </c>
      <c r="B5417" s="16" t="s">
        <v>5669</v>
      </c>
      <c r="C5417" s="16" t="s">
        <v>57</v>
      </c>
      <c r="D5417" s="16" t="s">
        <v>15551</v>
      </c>
      <c r="E5417" s="16" t="s">
        <v>590</v>
      </c>
      <c r="F5417" s="16">
        <v>1580</v>
      </c>
      <c r="G5417" s="16">
        <v>957</v>
      </c>
      <c r="H5417" s="16">
        <v>1.1900000000000001E-2</v>
      </c>
      <c r="I5417" s="82">
        <v>0.90400000000000003</v>
      </c>
      <c r="J5417" s="16">
        <v>-0.16139999999999999</v>
      </c>
      <c r="K5417" s="57">
        <v>1</v>
      </c>
      <c r="L5417" s="16">
        <v>-0.16059999999999999</v>
      </c>
      <c r="M5417" s="83">
        <v>0.93400000000000005</v>
      </c>
      <c r="N5417" s="18">
        <v>0.73</v>
      </c>
      <c r="O5417" s="18">
        <v>0.27500000000000002</v>
      </c>
      <c r="P5417" s="16">
        <v>0</v>
      </c>
      <c r="Q5417" s="16">
        <v>0</v>
      </c>
      <c r="R5417">
        <v>0</v>
      </c>
      <c r="S5417" s="16">
        <v>0</v>
      </c>
      <c r="T5417">
        <v>-0.47820000000000001</v>
      </c>
      <c r="U5417" s="15">
        <v>0.2029</v>
      </c>
      <c r="V5417" s="15">
        <v>0.30399999999999999</v>
      </c>
      <c r="W5417" s="99">
        <v>-0.83460000000000001</v>
      </c>
    </row>
    <row r="5418" spans="1:23" x14ac:dyDescent="0.2">
      <c r="A5418" s="16" t="s">
        <v>13098</v>
      </c>
      <c r="B5418" s="16" t="s">
        <v>13099</v>
      </c>
      <c r="C5418" s="16" t="s">
        <v>57</v>
      </c>
      <c r="D5418" s="16" t="s">
        <v>13098</v>
      </c>
      <c r="E5418" s="16" t="s">
        <v>599</v>
      </c>
      <c r="F5418" s="16" t="s">
        <v>60</v>
      </c>
      <c r="G5418" s="16">
        <v>1899</v>
      </c>
      <c r="H5418" s="16">
        <v>-1.01E-2</v>
      </c>
      <c r="I5418" s="82">
        <v>0.90400000000000003</v>
      </c>
      <c r="J5418" s="16">
        <v>3.0300000000000001E-2</v>
      </c>
      <c r="K5418" s="57">
        <v>1</v>
      </c>
      <c r="L5418" s="16">
        <v>2.4400000000000002E-2</v>
      </c>
      <c r="M5418" s="83">
        <v>0.999</v>
      </c>
      <c r="N5418" s="18">
        <v>0.73</v>
      </c>
      <c r="O5418" s="18">
        <v>-0.17349999999999999</v>
      </c>
      <c r="P5418" s="16">
        <v>0</v>
      </c>
      <c r="Q5418" s="16">
        <v>0</v>
      </c>
      <c r="R5418">
        <v>0</v>
      </c>
      <c r="S5418" s="16">
        <v>0</v>
      </c>
      <c r="T5418">
        <v>0.60470000000000002</v>
      </c>
      <c r="U5418" s="15">
        <v>-0.36249999999999999</v>
      </c>
      <c r="V5418" s="15">
        <v>-7.2999999999999995E-2</v>
      </c>
      <c r="W5418" s="15">
        <v>-0.20710000000000001</v>
      </c>
    </row>
    <row r="5419" spans="1:23" x14ac:dyDescent="0.2">
      <c r="A5419" s="16" t="s">
        <v>11555</v>
      </c>
      <c r="B5419" s="16" t="s">
        <v>11556</v>
      </c>
      <c r="C5419" s="16" t="s">
        <v>57</v>
      </c>
      <c r="D5419" s="16" t="s">
        <v>11557</v>
      </c>
      <c r="E5419" s="16" t="s">
        <v>599</v>
      </c>
      <c r="F5419" s="16" t="s">
        <v>60</v>
      </c>
      <c r="G5419" s="16">
        <v>625</v>
      </c>
      <c r="H5419" s="16">
        <v>5.5199999999999999E-2</v>
      </c>
      <c r="I5419" s="82">
        <v>0.625</v>
      </c>
      <c r="J5419" s="16">
        <v>0.19980000000000001</v>
      </c>
      <c r="K5419" s="57">
        <v>1</v>
      </c>
      <c r="L5419" s="16">
        <v>0.19769999999999999</v>
      </c>
      <c r="M5419" s="83">
        <v>0.999</v>
      </c>
      <c r="N5419" s="18">
        <v>0.73</v>
      </c>
      <c r="O5419" s="18">
        <v>-3.9E-2</v>
      </c>
      <c r="P5419" s="16">
        <v>0</v>
      </c>
      <c r="Q5419" s="16">
        <v>0</v>
      </c>
      <c r="R5419">
        <v>0</v>
      </c>
      <c r="S5419" s="16">
        <v>0</v>
      </c>
      <c r="T5419">
        <v>0.44990000000000002</v>
      </c>
      <c r="U5419" s="15">
        <v>-0.1084</v>
      </c>
      <c r="V5419" s="15">
        <v>0.375</v>
      </c>
      <c r="W5419" s="11">
        <v>0.78169999999999995</v>
      </c>
    </row>
    <row r="5420" spans="1:23" x14ac:dyDescent="0.2">
      <c r="A5420" s="16" t="s">
        <v>12125</v>
      </c>
      <c r="B5420" s="16" t="s">
        <v>12126</v>
      </c>
      <c r="C5420" s="16" t="s">
        <v>57</v>
      </c>
      <c r="D5420" s="16" t="s">
        <v>12127</v>
      </c>
      <c r="E5420" s="16" t="s">
        <v>599</v>
      </c>
      <c r="F5420" s="16" t="s">
        <v>60</v>
      </c>
      <c r="G5420" s="16">
        <v>822</v>
      </c>
      <c r="H5420" s="16">
        <v>0.1522</v>
      </c>
      <c r="I5420" s="82">
        <v>0.13100000000000001</v>
      </c>
      <c r="J5420" s="16">
        <v>0.1075</v>
      </c>
      <c r="K5420" s="57">
        <v>1</v>
      </c>
      <c r="L5420" s="16">
        <v>8.3099999999999993E-2</v>
      </c>
      <c r="M5420" s="83">
        <v>0.999</v>
      </c>
      <c r="N5420" s="18">
        <v>0.73</v>
      </c>
      <c r="O5420" s="18">
        <v>-2.9100000000000001E-2</v>
      </c>
      <c r="P5420" s="16">
        <v>0</v>
      </c>
      <c r="Q5420" s="16">
        <v>0</v>
      </c>
      <c r="R5420">
        <v>0</v>
      </c>
      <c r="S5420" s="16">
        <v>0</v>
      </c>
      <c r="T5420">
        <v>0.30109999999999998</v>
      </c>
      <c r="U5420" s="15">
        <v>-0.5101</v>
      </c>
      <c r="V5420" s="15">
        <v>0.40400000000000003</v>
      </c>
      <c r="W5420" s="15">
        <v>0.2452</v>
      </c>
    </row>
    <row r="5421" spans="1:23" x14ac:dyDescent="0.2">
      <c r="A5421" s="16" t="s">
        <v>715</v>
      </c>
      <c r="B5421" s="16" t="s">
        <v>716</v>
      </c>
      <c r="C5421" s="16" t="s">
        <v>57</v>
      </c>
      <c r="D5421" s="16" t="s">
        <v>717</v>
      </c>
      <c r="E5421" s="16" t="s">
        <v>590</v>
      </c>
      <c r="F5421" s="16" t="s">
        <v>60</v>
      </c>
      <c r="G5421" s="16">
        <v>1027</v>
      </c>
      <c r="H5421" s="84">
        <v>-0.8266</v>
      </c>
      <c r="I5421" s="82">
        <v>1.3000000000000001E-27</v>
      </c>
      <c r="J5421" s="85">
        <v>-1.1202000000000001</v>
      </c>
      <c r="K5421" s="57">
        <v>3.1831658316841901E-6</v>
      </c>
      <c r="L5421" s="81">
        <v>-1.0948</v>
      </c>
      <c r="M5421" s="83">
        <v>1.1000000000000001E-6</v>
      </c>
      <c r="N5421" s="18">
        <v>0.73</v>
      </c>
      <c r="O5421" s="18">
        <v>-0.1308</v>
      </c>
      <c r="P5421" s="16">
        <v>1</v>
      </c>
      <c r="Q5421" s="16">
        <v>0</v>
      </c>
      <c r="R5421">
        <v>1</v>
      </c>
      <c r="S5421" s="16">
        <v>0</v>
      </c>
      <c r="T5421">
        <v>0.1434</v>
      </c>
      <c r="U5421" s="15">
        <v>-8.4099999999999994E-2</v>
      </c>
      <c r="V5421" s="15">
        <v>-1.4999999999999999E-2</v>
      </c>
      <c r="W5421" s="15">
        <v>0.43759999999999999</v>
      </c>
    </row>
    <row r="5422" spans="1:23" x14ac:dyDescent="0.2">
      <c r="A5422" s="16" t="s">
        <v>13186</v>
      </c>
      <c r="B5422" s="16" t="s">
        <v>54</v>
      </c>
      <c r="C5422" s="16" t="s">
        <v>57</v>
      </c>
      <c r="D5422" s="16" t="s">
        <v>13187</v>
      </c>
      <c r="E5422" s="16" t="s">
        <v>599</v>
      </c>
      <c r="F5422" s="16" t="s">
        <v>60</v>
      </c>
      <c r="G5422" s="16">
        <v>394</v>
      </c>
      <c r="H5422" s="16">
        <v>-0.13189999999999999</v>
      </c>
      <c r="I5422" s="82">
        <v>0.29399999999999998</v>
      </c>
      <c r="J5422" s="16">
        <v>2.4899999999999999E-2</v>
      </c>
      <c r="K5422" s="57">
        <v>1</v>
      </c>
      <c r="L5422" s="16">
        <v>9.3700000000000006E-2</v>
      </c>
      <c r="M5422" s="83">
        <v>0.999</v>
      </c>
      <c r="N5422" s="18">
        <v>0.73</v>
      </c>
      <c r="O5422" s="18">
        <v>-0.20649999999999999</v>
      </c>
      <c r="P5422" s="16">
        <v>0</v>
      </c>
      <c r="Q5422" s="16">
        <v>0</v>
      </c>
      <c r="R5422">
        <v>0</v>
      </c>
      <c r="S5422" s="16">
        <v>0</v>
      </c>
      <c r="T5422">
        <v>-0.15640000000000001</v>
      </c>
      <c r="U5422" s="15">
        <v>-0.53549999999999998</v>
      </c>
      <c r="V5422" s="15">
        <v>-0.45800000000000002</v>
      </c>
      <c r="W5422" s="15">
        <v>0.19400000000000001</v>
      </c>
    </row>
    <row r="5423" spans="1:23" x14ac:dyDescent="0.2">
      <c r="A5423" s="16" t="s">
        <v>15830</v>
      </c>
      <c r="B5423" s="16" t="s">
        <v>54</v>
      </c>
      <c r="C5423" s="16" t="s">
        <v>57</v>
      </c>
      <c r="D5423" s="16" t="s">
        <v>15831</v>
      </c>
      <c r="E5423" s="16" t="s">
        <v>599</v>
      </c>
      <c r="F5423" s="16">
        <v>1325</v>
      </c>
      <c r="G5423" s="16">
        <v>523</v>
      </c>
      <c r="H5423" s="16">
        <v>-0.2571</v>
      </c>
      <c r="I5423" s="82">
        <v>1.5900000000000001E-2</v>
      </c>
      <c r="J5423" s="16">
        <v>-0.2097</v>
      </c>
      <c r="K5423" s="57">
        <v>1</v>
      </c>
      <c r="L5423" s="16">
        <v>-0.20569999999999999</v>
      </c>
      <c r="M5423" s="83">
        <v>0.95599999999999996</v>
      </c>
      <c r="N5423" s="18">
        <v>0.73</v>
      </c>
      <c r="O5423" s="18">
        <v>4.7300000000000002E-2</v>
      </c>
      <c r="P5423" s="16">
        <v>0</v>
      </c>
      <c r="Q5423" s="16">
        <v>0</v>
      </c>
      <c r="R5423">
        <v>0</v>
      </c>
      <c r="S5423" s="16">
        <v>0</v>
      </c>
      <c r="T5423">
        <v>-0.13669999999999999</v>
      </c>
      <c r="U5423" s="15">
        <v>-0.26140000000000002</v>
      </c>
      <c r="V5423" s="15">
        <v>0.14299999999999999</v>
      </c>
      <c r="W5423" s="15">
        <v>-0.30730000000000002</v>
      </c>
    </row>
    <row r="5424" spans="1:23" x14ac:dyDescent="0.2">
      <c r="A5424" s="16" t="s">
        <v>11134</v>
      </c>
      <c r="B5424" s="16" t="s">
        <v>54</v>
      </c>
      <c r="C5424" s="16" t="s">
        <v>57</v>
      </c>
      <c r="D5424" s="16" t="s">
        <v>11135</v>
      </c>
      <c r="E5424" s="16" t="s">
        <v>590</v>
      </c>
      <c r="F5424" s="16">
        <v>2154</v>
      </c>
      <c r="G5424" s="16">
        <v>1707</v>
      </c>
      <c r="H5424" s="16">
        <v>6.8400000000000002E-2</v>
      </c>
      <c r="I5424" s="82">
        <v>0.34499999999999997</v>
      </c>
      <c r="J5424" s="16">
        <v>0.3518</v>
      </c>
      <c r="K5424" s="57">
        <v>0.79908077877899997</v>
      </c>
      <c r="L5424" s="16">
        <v>0.34839999999999999</v>
      </c>
      <c r="M5424" s="83">
        <v>0.54600000000000004</v>
      </c>
      <c r="N5424" s="18">
        <v>0.73</v>
      </c>
      <c r="O5424" s="18">
        <v>0.3674</v>
      </c>
      <c r="P5424" s="16">
        <v>0</v>
      </c>
      <c r="Q5424" s="16">
        <v>0</v>
      </c>
      <c r="R5424">
        <v>0</v>
      </c>
      <c r="S5424" s="16">
        <v>0</v>
      </c>
      <c r="T5424">
        <v>-6.88E-2</v>
      </c>
      <c r="U5424" s="15">
        <v>0.35010000000000002</v>
      </c>
      <c r="V5424" s="15">
        <v>-0.28100000000000003</v>
      </c>
      <c r="W5424" s="11">
        <v>0.64170000000000005</v>
      </c>
    </row>
    <row r="5425" spans="1:23" x14ac:dyDescent="0.2">
      <c r="A5425" s="16" t="s">
        <v>2470</v>
      </c>
      <c r="B5425" s="16" t="s">
        <v>2471</v>
      </c>
      <c r="C5425" s="16" t="s">
        <v>155</v>
      </c>
      <c r="D5425" s="16" t="s">
        <v>2472</v>
      </c>
      <c r="E5425" s="16" t="s">
        <v>590</v>
      </c>
      <c r="F5425" s="16">
        <v>5371</v>
      </c>
      <c r="G5425" s="16">
        <v>4474</v>
      </c>
      <c r="H5425" s="16">
        <v>0.57999999999999996</v>
      </c>
      <c r="I5425" s="82">
        <v>5.0399999999999998E-32</v>
      </c>
      <c r="J5425" s="16">
        <v>0.70279999999999998</v>
      </c>
      <c r="K5425" s="57">
        <v>0.270003434265291</v>
      </c>
      <c r="L5425" s="16">
        <v>0.71160000000000001</v>
      </c>
      <c r="M5425" s="83">
        <v>0.24299999999999999</v>
      </c>
      <c r="N5425" s="18">
        <v>0.72</v>
      </c>
      <c r="O5425" s="11">
        <v>0.72829999999999995</v>
      </c>
      <c r="P5425" s="16">
        <v>0</v>
      </c>
      <c r="Q5425" s="16">
        <v>0</v>
      </c>
      <c r="R5425">
        <v>0</v>
      </c>
      <c r="S5425" s="16">
        <v>0</v>
      </c>
      <c r="T5425" s="84">
        <v>-0.67949999999999999</v>
      </c>
      <c r="U5425" s="15">
        <v>1.0991</v>
      </c>
      <c r="V5425" s="15">
        <v>0.41199999999999998</v>
      </c>
      <c r="W5425" s="15">
        <v>-0.40939999999999999</v>
      </c>
    </row>
    <row r="5426" spans="1:23" x14ac:dyDescent="0.2">
      <c r="A5426" s="16" t="s">
        <v>2924</v>
      </c>
      <c r="B5426" s="16" t="s">
        <v>2925</v>
      </c>
      <c r="C5426" s="16" t="s">
        <v>155</v>
      </c>
      <c r="D5426" s="16" t="s">
        <v>2926</v>
      </c>
      <c r="E5426" s="16" t="s">
        <v>599</v>
      </c>
      <c r="F5426" s="16">
        <v>3072</v>
      </c>
      <c r="G5426" s="16">
        <v>1727</v>
      </c>
      <c r="H5426" s="16">
        <v>-4.1700000000000001E-2</v>
      </c>
      <c r="I5426" s="82">
        <v>0.62</v>
      </c>
      <c r="J5426" s="16">
        <v>6.0499999999999998E-2</v>
      </c>
      <c r="K5426" s="57">
        <v>1</v>
      </c>
      <c r="L5426" s="16">
        <v>6.0100000000000001E-2</v>
      </c>
      <c r="M5426" s="83">
        <v>0.999</v>
      </c>
      <c r="N5426" s="18">
        <v>0.72</v>
      </c>
      <c r="O5426" s="18">
        <v>4.7999999999999996E-3</v>
      </c>
      <c r="P5426" s="16">
        <v>0</v>
      </c>
      <c r="Q5426" s="16">
        <v>0</v>
      </c>
      <c r="R5426">
        <v>0</v>
      </c>
      <c r="S5426" s="16">
        <v>0</v>
      </c>
      <c r="T5426">
        <v>-0.52139999999999997</v>
      </c>
      <c r="U5426" s="15">
        <v>6.4299999999999996E-2</v>
      </c>
      <c r="V5426" s="15">
        <v>0.124</v>
      </c>
      <c r="W5426" s="15">
        <v>0.35749999999999998</v>
      </c>
    </row>
    <row r="5427" spans="1:23" x14ac:dyDescent="0.2">
      <c r="A5427" s="16" t="s">
        <v>3348</v>
      </c>
      <c r="B5427" s="16" t="s">
        <v>3051</v>
      </c>
      <c r="C5427" s="16" t="s">
        <v>155</v>
      </c>
      <c r="D5427" s="16" t="s">
        <v>3348</v>
      </c>
      <c r="E5427" s="16" t="s">
        <v>599</v>
      </c>
      <c r="F5427" s="16">
        <v>615</v>
      </c>
      <c r="G5427" s="16">
        <v>503</v>
      </c>
      <c r="H5427" s="16">
        <v>8.8999999999999999E-3</v>
      </c>
      <c r="I5427" s="82">
        <v>0.94799999999999995</v>
      </c>
      <c r="J5427" s="16">
        <v>-0.26190000000000002</v>
      </c>
      <c r="K5427" s="57">
        <v>0.88462708125530298</v>
      </c>
      <c r="L5427" s="16">
        <v>-0.18640000000000001</v>
      </c>
      <c r="M5427" s="83">
        <v>0.71799999999999997</v>
      </c>
      <c r="N5427" s="18">
        <v>0.72</v>
      </c>
      <c r="O5427" s="18">
        <v>-5.8900000000000001E-2</v>
      </c>
      <c r="P5427" s="16">
        <v>0</v>
      </c>
      <c r="Q5427" s="16">
        <v>0</v>
      </c>
      <c r="R5427">
        <v>0</v>
      </c>
      <c r="S5427" s="16">
        <v>0</v>
      </c>
      <c r="T5427">
        <v>0.52759999999999996</v>
      </c>
      <c r="U5427" s="15">
        <v>-0.4466</v>
      </c>
      <c r="V5427" s="15">
        <v>0</v>
      </c>
      <c r="W5427" s="15">
        <v>0.4098</v>
      </c>
    </row>
    <row r="5428" spans="1:23" x14ac:dyDescent="0.2">
      <c r="A5428" s="16" t="s">
        <v>3944</v>
      </c>
      <c r="B5428" s="16" t="s">
        <v>3945</v>
      </c>
      <c r="C5428" s="16" t="s">
        <v>86</v>
      </c>
      <c r="D5428" s="16" t="s">
        <v>3946</v>
      </c>
      <c r="E5428" s="16" t="s">
        <v>599</v>
      </c>
      <c r="F5428" s="16">
        <v>1888</v>
      </c>
      <c r="G5428" s="16">
        <v>20949</v>
      </c>
      <c r="H5428" s="16">
        <v>3.9300000000000002E-2</v>
      </c>
      <c r="I5428" s="82">
        <v>0.39100000000000001</v>
      </c>
      <c r="J5428" s="16">
        <v>-0.1588</v>
      </c>
      <c r="K5428" s="57">
        <v>1</v>
      </c>
      <c r="L5428" s="16" t="e">
        <v>#N/A</v>
      </c>
      <c r="M5428" s="83" t="e">
        <v>#N/A</v>
      </c>
      <c r="N5428" s="18">
        <v>0.72</v>
      </c>
      <c r="O5428" s="18">
        <v>0.1419</v>
      </c>
      <c r="P5428" s="16">
        <v>0</v>
      </c>
      <c r="Q5428" s="16">
        <v>0</v>
      </c>
      <c r="R5428">
        <v>0</v>
      </c>
      <c r="S5428" s="16">
        <v>0</v>
      </c>
      <c r="T5428" s="112">
        <v>-1.5116000000000001</v>
      </c>
      <c r="U5428" s="15">
        <v>-0.12479999999999999</v>
      </c>
      <c r="V5428" s="15">
        <v>0.11899999999999999</v>
      </c>
      <c r="W5428" s="99">
        <v>-0.96319999999999995</v>
      </c>
    </row>
    <row r="5429" spans="1:23" x14ac:dyDescent="0.2">
      <c r="A5429" s="16" t="s">
        <v>3923</v>
      </c>
      <c r="B5429" s="16" t="s">
        <v>3838</v>
      </c>
      <c r="C5429" s="16" t="s">
        <v>86</v>
      </c>
      <c r="D5429" s="16" t="s">
        <v>3924</v>
      </c>
      <c r="E5429" s="16" t="s">
        <v>599</v>
      </c>
      <c r="F5429" s="16">
        <v>1873</v>
      </c>
      <c r="G5429" s="16">
        <v>1529</v>
      </c>
      <c r="H5429" s="16">
        <v>-9.7500000000000003E-2</v>
      </c>
      <c r="I5429" s="82">
        <v>0.17699999999999999</v>
      </c>
      <c r="J5429" s="16">
        <v>-0.10489999999999999</v>
      </c>
      <c r="K5429" s="57">
        <v>1</v>
      </c>
      <c r="L5429" s="16">
        <v>-7.5200000000000003E-2</v>
      </c>
      <c r="M5429" s="83">
        <v>0.999</v>
      </c>
      <c r="N5429" s="18">
        <v>0.72</v>
      </c>
      <c r="O5429" s="18">
        <v>8.8599999999999998E-2</v>
      </c>
      <c r="P5429" s="16">
        <v>0</v>
      </c>
      <c r="Q5429" s="16">
        <v>0</v>
      </c>
      <c r="R5429">
        <v>0</v>
      </c>
      <c r="S5429" s="16">
        <v>0</v>
      </c>
      <c r="T5429">
        <v>-0.23480000000000001</v>
      </c>
      <c r="U5429" s="15">
        <v>0.15529999999999999</v>
      </c>
      <c r="V5429" s="15">
        <v>-0.21</v>
      </c>
      <c r="W5429" s="15">
        <v>0.2321</v>
      </c>
    </row>
    <row r="5430" spans="1:23" x14ac:dyDescent="0.2">
      <c r="A5430" s="16" t="s">
        <v>5373</v>
      </c>
      <c r="B5430" s="16" t="s">
        <v>5374</v>
      </c>
      <c r="C5430" s="16" t="s">
        <v>316</v>
      </c>
      <c r="D5430" s="16" t="s">
        <v>5373</v>
      </c>
      <c r="E5430" s="16" t="s">
        <v>599</v>
      </c>
      <c r="F5430" s="16" t="s">
        <v>60</v>
      </c>
      <c r="G5430" s="16">
        <v>482</v>
      </c>
      <c r="H5430" s="16">
        <v>0.2341</v>
      </c>
      <c r="I5430" s="82">
        <v>3.3399999999999999E-2</v>
      </c>
      <c r="J5430" s="16">
        <v>-0.43919999999999998</v>
      </c>
      <c r="K5430" s="57">
        <v>0.39910841479349302</v>
      </c>
      <c r="L5430" s="16">
        <v>-0.41389999999999999</v>
      </c>
      <c r="M5430" s="83">
        <v>0.33400000000000002</v>
      </c>
      <c r="N5430" s="18">
        <v>0.72</v>
      </c>
      <c r="O5430" s="18">
        <v>0.40050000000000002</v>
      </c>
      <c r="P5430" s="16">
        <v>0</v>
      </c>
      <c r="Q5430" s="16">
        <v>0</v>
      </c>
      <c r="R5430">
        <v>0</v>
      </c>
      <c r="S5430" s="16">
        <v>0</v>
      </c>
      <c r="T5430" s="112">
        <v>-1.9221999999999999</v>
      </c>
      <c r="U5430" s="15">
        <v>0.1331</v>
      </c>
      <c r="V5430" s="11">
        <v>0.97899999999999998</v>
      </c>
      <c r="W5430" s="98">
        <v>-1.9429000000000001</v>
      </c>
    </row>
    <row r="5431" spans="1:23" x14ac:dyDescent="0.2">
      <c r="A5431" s="16" t="s">
        <v>6589</v>
      </c>
      <c r="B5431" s="16" t="s">
        <v>6590</v>
      </c>
      <c r="C5431" s="16" t="s">
        <v>992</v>
      </c>
      <c r="D5431" s="16" t="s">
        <v>6591</v>
      </c>
      <c r="E5431" s="16" t="s">
        <v>590</v>
      </c>
      <c r="F5431" s="16">
        <v>4117</v>
      </c>
      <c r="G5431" s="16">
        <v>3084</v>
      </c>
      <c r="H5431" s="16">
        <v>-0.1075</v>
      </c>
      <c r="I5431" s="82">
        <v>5.0099999999999999E-2</v>
      </c>
      <c r="J5431" s="16">
        <v>0.1055</v>
      </c>
      <c r="K5431" s="57">
        <v>1</v>
      </c>
      <c r="L5431" s="16">
        <v>0.1031</v>
      </c>
      <c r="M5431" s="83">
        <v>0.999</v>
      </c>
      <c r="N5431" s="18">
        <v>0.72</v>
      </c>
      <c r="O5431" s="18">
        <v>9.5999999999999992E-3</v>
      </c>
      <c r="P5431" s="16">
        <v>0</v>
      </c>
      <c r="Q5431" s="16">
        <v>0</v>
      </c>
      <c r="R5431">
        <v>0</v>
      </c>
      <c r="S5431" s="16">
        <v>0</v>
      </c>
      <c r="T5431">
        <v>0.28820000000000001</v>
      </c>
      <c r="U5431" s="15">
        <v>0.44319999999999998</v>
      </c>
      <c r="V5431" s="15">
        <v>0.25900000000000001</v>
      </c>
      <c r="W5431" s="15">
        <v>-0.37390000000000001</v>
      </c>
    </row>
    <row r="5432" spans="1:23" x14ac:dyDescent="0.2">
      <c r="A5432" s="16" t="s">
        <v>7590</v>
      </c>
      <c r="B5432" s="16" t="s">
        <v>7591</v>
      </c>
      <c r="C5432" s="16" t="s">
        <v>635</v>
      </c>
      <c r="D5432" s="16" t="s">
        <v>7590</v>
      </c>
      <c r="E5432" s="16" t="s">
        <v>599</v>
      </c>
      <c r="F5432" s="16" t="s">
        <v>60</v>
      </c>
      <c r="G5432" s="16">
        <v>2702</v>
      </c>
      <c r="H5432" s="16">
        <v>-9.0399999999999994E-2</v>
      </c>
      <c r="I5432" s="82">
        <v>0.14799999999999999</v>
      </c>
      <c r="J5432" s="16">
        <v>-0.13020000000000001</v>
      </c>
      <c r="K5432" s="57">
        <v>1</v>
      </c>
      <c r="L5432" s="16">
        <v>-0.1323</v>
      </c>
      <c r="M5432" s="83">
        <v>0.91400000000000003</v>
      </c>
      <c r="N5432" s="18">
        <v>0.72</v>
      </c>
      <c r="O5432" s="18">
        <v>-0.20649999999999999</v>
      </c>
      <c r="P5432" s="16">
        <v>0</v>
      </c>
      <c r="Q5432" s="16">
        <v>0</v>
      </c>
      <c r="R5432">
        <v>0</v>
      </c>
      <c r="S5432" s="16">
        <v>0</v>
      </c>
      <c r="T5432" s="84">
        <v>-0.59560000000000002</v>
      </c>
      <c r="U5432" s="15">
        <v>-0.2681</v>
      </c>
      <c r="V5432" s="15">
        <v>-3.9E-2</v>
      </c>
      <c r="W5432" s="99">
        <v>-0.70109999999999995</v>
      </c>
    </row>
    <row r="5433" spans="1:23" x14ac:dyDescent="0.2">
      <c r="A5433" s="16" t="s">
        <v>8568</v>
      </c>
      <c r="B5433" s="16" t="s">
        <v>8569</v>
      </c>
      <c r="C5433" s="16" t="s">
        <v>261</v>
      </c>
      <c r="D5433" s="16" t="s">
        <v>8568</v>
      </c>
      <c r="E5433" s="16" t="s">
        <v>599</v>
      </c>
      <c r="F5433" s="16">
        <v>903</v>
      </c>
      <c r="G5433" s="16">
        <v>481</v>
      </c>
      <c r="H5433" s="16">
        <v>0.25969999999999999</v>
      </c>
      <c r="I5433" s="82">
        <v>4.0300000000000002E-2</v>
      </c>
      <c r="J5433" s="16">
        <v>6.2899999999999998E-2</v>
      </c>
      <c r="K5433" s="57">
        <v>1</v>
      </c>
      <c r="L5433" s="16">
        <v>-4.82E-2</v>
      </c>
      <c r="M5433" s="83">
        <v>0.999</v>
      </c>
      <c r="N5433" s="18">
        <v>0.72</v>
      </c>
      <c r="O5433" s="18">
        <v>-8.4199999999999997E-2</v>
      </c>
      <c r="P5433" s="16">
        <v>0</v>
      </c>
      <c r="Q5433" s="16">
        <v>0</v>
      </c>
      <c r="R5433">
        <v>0</v>
      </c>
      <c r="S5433" s="16">
        <v>0</v>
      </c>
      <c r="T5433">
        <v>-0.45529999999999998</v>
      </c>
      <c r="U5433" s="15">
        <v>-0.19869999999999999</v>
      </c>
      <c r="V5433" s="15">
        <v>-0.14399999999999999</v>
      </c>
      <c r="W5433" s="15">
        <v>0.39529999999999998</v>
      </c>
    </row>
    <row r="5434" spans="1:23" x14ac:dyDescent="0.2">
      <c r="A5434" s="16" t="s">
        <v>15103</v>
      </c>
      <c r="B5434" s="16" t="s">
        <v>54</v>
      </c>
      <c r="C5434" s="16" t="s">
        <v>57</v>
      </c>
      <c r="D5434" s="16" t="s">
        <v>15104</v>
      </c>
      <c r="E5434" s="16" t="s">
        <v>590</v>
      </c>
      <c r="F5434" s="16">
        <v>1005</v>
      </c>
      <c r="G5434" s="16">
        <v>684</v>
      </c>
      <c r="H5434" s="16">
        <v>0.23080000000000001</v>
      </c>
      <c r="I5434" s="82">
        <v>1.5100000000000001E-2</v>
      </c>
      <c r="J5434" s="16">
        <v>-0.1087</v>
      </c>
      <c r="K5434" s="57">
        <v>1</v>
      </c>
      <c r="L5434" s="16">
        <v>-9.2899999999999996E-2</v>
      </c>
      <c r="M5434" s="83">
        <v>0.999</v>
      </c>
      <c r="N5434" s="18">
        <v>0.72</v>
      </c>
      <c r="O5434" s="18">
        <v>0.12870000000000001</v>
      </c>
      <c r="P5434" s="16">
        <v>0</v>
      </c>
      <c r="Q5434" s="16">
        <v>0</v>
      </c>
      <c r="R5434">
        <v>0</v>
      </c>
      <c r="S5434" s="16">
        <v>0</v>
      </c>
      <c r="T5434">
        <v>-0.66590000000000005</v>
      </c>
      <c r="U5434" s="15">
        <v>-0.219</v>
      </c>
      <c r="V5434" s="15">
        <v>0.28799999999999998</v>
      </c>
      <c r="W5434" s="15">
        <v>-0.1479</v>
      </c>
    </row>
    <row r="5435" spans="1:23" x14ac:dyDescent="0.2">
      <c r="A5435" s="16" t="s">
        <v>16172</v>
      </c>
      <c r="B5435" s="16" t="s">
        <v>6023</v>
      </c>
      <c r="C5435" s="16" t="s">
        <v>57</v>
      </c>
      <c r="D5435" s="16" t="s">
        <v>16173</v>
      </c>
      <c r="E5435" s="16" t="s">
        <v>599</v>
      </c>
      <c r="F5435" s="16">
        <v>2436</v>
      </c>
      <c r="G5435" s="16">
        <v>1576</v>
      </c>
      <c r="H5435" s="16">
        <v>-0.1343</v>
      </c>
      <c r="I5435" s="82">
        <v>7.1400000000000005E-2</v>
      </c>
      <c r="J5435" s="16">
        <v>-0.3125</v>
      </c>
      <c r="K5435" s="57">
        <v>0.82403496057132197</v>
      </c>
      <c r="L5435" s="16">
        <v>-0.32</v>
      </c>
      <c r="M5435" s="83">
        <v>0.59299999999999997</v>
      </c>
      <c r="N5435" s="18">
        <v>0.72</v>
      </c>
      <c r="O5435" s="18">
        <v>0.32579999999999998</v>
      </c>
      <c r="P5435" s="16">
        <v>0</v>
      </c>
      <c r="Q5435" s="16">
        <v>0</v>
      </c>
      <c r="R5435">
        <v>0</v>
      </c>
      <c r="S5435" s="16">
        <v>0</v>
      </c>
      <c r="T5435">
        <v>0.52310000000000001</v>
      </c>
      <c r="U5435" s="15">
        <v>0.18529999999999999</v>
      </c>
      <c r="V5435" s="15">
        <v>0.53400000000000003</v>
      </c>
      <c r="W5435" s="11">
        <v>0.63439999999999996</v>
      </c>
    </row>
    <row r="5436" spans="1:23" x14ac:dyDescent="0.2">
      <c r="A5436" s="16" t="s">
        <v>12777</v>
      </c>
      <c r="B5436" s="16" t="s">
        <v>54</v>
      </c>
      <c r="C5436" s="16" t="s">
        <v>57</v>
      </c>
      <c r="D5436" s="16" t="s">
        <v>12778</v>
      </c>
      <c r="E5436" s="16" t="s">
        <v>590</v>
      </c>
      <c r="F5436" s="16">
        <v>3161</v>
      </c>
      <c r="G5436" s="16">
        <v>2572</v>
      </c>
      <c r="H5436" s="16">
        <v>0.16689999999999999</v>
      </c>
      <c r="I5436" s="82">
        <v>4.3E-3</v>
      </c>
      <c r="J5436" s="16">
        <v>5.11E-2</v>
      </c>
      <c r="K5436" s="57">
        <v>1</v>
      </c>
      <c r="L5436" s="16">
        <v>6.0499999999999998E-2</v>
      </c>
      <c r="M5436" s="83">
        <v>0.999</v>
      </c>
      <c r="N5436" s="18">
        <v>0.72</v>
      </c>
      <c r="O5436" s="18">
        <v>7.9500000000000001E-2</v>
      </c>
      <c r="P5436" s="16">
        <v>0</v>
      </c>
      <c r="Q5436" s="16">
        <v>0</v>
      </c>
      <c r="R5436">
        <v>0</v>
      </c>
      <c r="S5436" s="16">
        <v>0</v>
      </c>
      <c r="T5436">
        <v>0.69030000000000002</v>
      </c>
      <c r="U5436" s="15">
        <v>0.27760000000000001</v>
      </c>
      <c r="V5436" s="15">
        <v>0.249</v>
      </c>
      <c r="W5436" s="11">
        <v>0.68930000000000002</v>
      </c>
    </row>
    <row r="5437" spans="1:23" x14ac:dyDescent="0.2">
      <c r="A5437" s="16" t="s">
        <v>13317</v>
      </c>
      <c r="B5437" s="16" t="s">
        <v>11606</v>
      </c>
      <c r="C5437" s="16" t="s">
        <v>57</v>
      </c>
      <c r="D5437" s="16" t="s">
        <v>13318</v>
      </c>
      <c r="E5437" s="16" t="s">
        <v>590</v>
      </c>
      <c r="F5437" s="16" t="s">
        <v>60</v>
      </c>
      <c r="G5437" s="16">
        <v>1628</v>
      </c>
      <c r="H5437" s="16">
        <v>-9.4200000000000006E-2</v>
      </c>
      <c r="I5437" s="82">
        <v>0.187</v>
      </c>
      <c r="J5437" s="16">
        <v>1.9099999999999999E-2</v>
      </c>
      <c r="K5437" s="57">
        <v>1</v>
      </c>
      <c r="L5437" s="16">
        <v>1.46E-2</v>
      </c>
      <c r="M5437" s="83">
        <v>0.999</v>
      </c>
      <c r="N5437" s="18">
        <v>0.72</v>
      </c>
      <c r="O5437" s="18">
        <v>2.3800000000000002E-2</v>
      </c>
      <c r="P5437" s="16">
        <v>0</v>
      </c>
      <c r="Q5437" s="16">
        <v>0</v>
      </c>
      <c r="R5437">
        <v>0</v>
      </c>
      <c r="S5437" s="16">
        <v>0</v>
      </c>
      <c r="T5437">
        <v>0.24529999999999999</v>
      </c>
      <c r="U5437" s="15">
        <v>0.5121</v>
      </c>
      <c r="V5437" s="15">
        <v>0.42899999999999999</v>
      </c>
      <c r="W5437" s="11">
        <v>0.58760000000000001</v>
      </c>
    </row>
    <row r="5438" spans="1:23" x14ac:dyDescent="0.2">
      <c r="A5438" s="16" t="s">
        <v>15434</v>
      </c>
      <c r="B5438" s="16" t="s">
        <v>54</v>
      </c>
      <c r="C5438" s="16" t="s">
        <v>57</v>
      </c>
      <c r="D5438" s="16" t="s">
        <v>15435</v>
      </c>
      <c r="E5438" s="16" t="s">
        <v>599</v>
      </c>
      <c r="F5438" s="16">
        <v>1614</v>
      </c>
      <c r="G5438" s="16">
        <v>1083</v>
      </c>
      <c r="H5438" s="16">
        <v>0.25059999999999999</v>
      </c>
      <c r="I5438" s="82">
        <v>2.1199999999999999E-3</v>
      </c>
      <c r="J5438" s="16">
        <v>-0.14230000000000001</v>
      </c>
      <c r="K5438" s="57">
        <v>1</v>
      </c>
      <c r="L5438" s="16">
        <v>-0.14549999999999999</v>
      </c>
      <c r="M5438" s="83">
        <v>0.999</v>
      </c>
      <c r="N5438" s="18">
        <v>0.72</v>
      </c>
      <c r="O5438" s="18">
        <v>0.45419999999999999</v>
      </c>
      <c r="P5438" s="16">
        <v>0</v>
      </c>
      <c r="Q5438" s="16">
        <v>0</v>
      </c>
      <c r="R5438">
        <v>0</v>
      </c>
      <c r="S5438" s="16">
        <v>0</v>
      </c>
      <c r="T5438">
        <v>0.27310000000000001</v>
      </c>
      <c r="U5438" s="15">
        <v>-0.314</v>
      </c>
      <c r="V5438" s="15">
        <v>0.44500000000000001</v>
      </c>
      <c r="W5438" s="15">
        <v>0.30549999999999999</v>
      </c>
    </row>
    <row r="5439" spans="1:23" x14ac:dyDescent="0.2">
      <c r="A5439" s="16" t="s">
        <v>15115</v>
      </c>
      <c r="B5439" s="16" t="s">
        <v>54</v>
      </c>
      <c r="C5439" s="16" t="s">
        <v>57</v>
      </c>
      <c r="D5439" s="16" t="s">
        <v>15116</v>
      </c>
      <c r="E5439" s="16" t="s">
        <v>590</v>
      </c>
      <c r="F5439" s="16" t="s">
        <v>60</v>
      </c>
      <c r="G5439" s="16">
        <v>699</v>
      </c>
      <c r="H5439" s="16">
        <v>5.0900000000000001E-2</v>
      </c>
      <c r="I5439" s="82">
        <v>0.65800000000000003</v>
      </c>
      <c r="J5439" s="16">
        <v>-0.1104</v>
      </c>
      <c r="K5439" s="57">
        <v>1</v>
      </c>
      <c r="L5439" s="16">
        <v>-0.1074</v>
      </c>
      <c r="M5439" s="83">
        <v>0.98699999999999999</v>
      </c>
      <c r="N5439" s="18">
        <v>0.72</v>
      </c>
      <c r="O5439" s="18">
        <v>-0.16270000000000001</v>
      </c>
      <c r="P5439" s="16">
        <v>0</v>
      </c>
      <c r="Q5439" s="16">
        <v>0</v>
      </c>
      <c r="R5439">
        <v>0</v>
      </c>
      <c r="S5439" s="16">
        <v>0</v>
      </c>
      <c r="T5439">
        <v>-0.33110000000000001</v>
      </c>
      <c r="U5439" s="15">
        <v>-0.35399999999999998</v>
      </c>
      <c r="V5439" s="15">
        <v>0.45700000000000002</v>
      </c>
      <c r="W5439" s="15">
        <v>1.3899999999999999E-2</v>
      </c>
    </row>
    <row r="5440" spans="1:23" x14ac:dyDescent="0.2">
      <c r="A5440" s="16" t="s">
        <v>11920</v>
      </c>
      <c r="B5440" s="16" t="s">
        <v>54</v>
      </c>
      <c r="C5440" s="16" t="s">
        <v>57</v>
      </c>
      <c r="D5440" s="16" t="s">
        <v>11920</v>
      </c>
      <c r="E5440" s="16" t="s">
        <v>599</v>
      </c>
      <c r="F5440" s="16" t="s">
        <v>60</v>
      </c>
      <c r="G5440" s="16">
        <v>200</v>
      </c>
      <c r="H5440" s="16">
        <v>0.22320000000000001</v>
      </c>
      <c r="I5440" s="82">
        <v>0.185</v>
      </c>
      <c r="J5440" s="16">
        <v>0.13769999999999999</v>
      </c>
      <c r="K5440" s="57">
        <v>1</v>
      </c>
      <c r="L5440" s="16">
        <v>0.1676</v>
      </c>
      <c r="M5440" s="83">
        <v>0.98899999999999999</v>
      </c>
      <c r="N5440" s="18">
        <v>0.72</v>
      </c>
      <c r="O5440" s="18">
        <v>-0.40229999999999999</v>
      </c>
      <c r="P5440" s="16">
        <v>0</v>
      </c>
      <c r="Q5440" s="16">
        <v>0</v>
      </c>
      <c r="R5440">
        <v>0</v>
      </c>
      <c r="S5440" s="16">
        <v>0</v>
      </c>
      <c r="T5440">
        <v>0.32579999999999998</v>
      </c>
      <c r="U5440" s="15">
        <v>-0.27900000000000003</v>
      </c>
      <c r="V5440" s="15">
        <v>0.31900000000000001</v>
      </c>
      <c r="W5440" s="15">
        <v>3.1300000000000001E-2</v>
      </c>
    </row>
    <row r="5441" spans="1:23" x14ac:dyDescent="0.2">
      <c r="A5441" s="16" t="s">
        <v>11092</v>
      </c>
      <c r="B5441" s="16" t="s">
        <v>54</v>
      </c>
      <c r="C5441" s="16" t="s">
        <v>57</v>
      </c>
      <c r="D5441" s="16" t="s">
        <v>11093</v>
      </c>
      <c r="E5441" s="16" t="s">
        <v>599</v>
      </c>
      <c r="F5441" s="16">
        <v>2620</v>
      </c>
      <c r="G5441" s="16">
        <v>2078</v>
      </c>
      <c r="H5441" s="16">
        <v>-0.1139</v>
      </c>
      <c r="I5441" s="82">
        <v>9.3299999999999994E-2</v>
      </c>
      <c r="J5441" s="16">
        <v>0.3851</v>
      </c>
      <c r="K5441" s="57">
        <v>0.50720935750727603</v>
      </c>
      <c r="L5441" s="16">
        <v>0.38969999999999999</v>
      </c>
      <c r="M5441" s="83">
        <v>0.438</v>
      </c>
      <c r="N5441" s="18">
        <v>0.72</v>
      </c>
      <c r="O5441" s="18">
        <v>0.3785</v>
      </c>
      <c r="P5441" s="16">
        <v>0</v>
      </c>
      <c r="Q5441" s="16">
        <v>0</v>
      </c>
      <c r="R5441">
        <v>0</v>
      </c>
      <c r="S5441" s="16">
        <v>0</v>
      </c>
      <c r="T5441">
        <v>0.153</v>
      </c>
      <c r="U5441" s="15">
        <v>0.15010000000000001</v>
      </c>
      <c r="V5441" s="15">
        <v>0.42199999999999999</v>
      </c>
      <c r="W5441" s="15">
        <v>1.7299999999999999E-2</v>
      </c>
    </row>
    <row r="5442" spans="1:23" x14ac:dyDescent="0.2">
      <c r="A5442" s="16" t="s">
        <v>16203</v>
      </c>
      <c r="B5442" s="16" t="s">
        <v>54</v>
      </c>
      <c r="C5442" s="16" t="s">
        <v>57</v>
      </c>
      <c r="D5442" s="16" t="s">
        <v>16204</v>
      </c>
      <c r="E5442" s="16" t="s">
        <v>599</v>
      </c>
      <c r="F5442" s="16">
        <v>1479</v>
      </c>
      <c r="G5442" s="16">
        <v>808</v>
      </c>
      <c r="H5442" s="16">
        <v>-0.34520000000000001</v>
      </c>
      <c r="I5442" s="82">
        <v>7.2700000000000005E-5</v>
      </c>
      <c r="J5442" s="16">
        <v>-0.33310000000000001</v>
      </c>
      <c r="K5442" s="57">
        <v>0.81193812823836198</v>
      </c>
      <c r="L5442" s="16">
        <v>-0.31069999999999998</v>
      </c>
      <c r="M5442" s="83">
        <v>0.78100000000000003</v>
      </c>
      <c r="N5442" s="18">
        <v>0.72</v>
      </c>
      <c r="O5442" s="18">
        <v>-0.2288</v>
      </c>
      <c r="P5442" s="16">
        <v>0</v>
      </c>
      <c r="Q5442" s="16">
        <v>0</v>
      </c>
      <c r="R5442">
        <v>0</v>
      </c>
      <c r="S5442" s="16">
        <v>0</v>
      </c>
      <c r="T5442">
        <v>-9.3600000000000003E-2</v>
      </c>
      <c r="U5442" s="15">
        <v>-0.23430000000000001</v>
      </c>
      <c r="V5442" s="15">
        <v>-5.8999999999999997E-2</v>
      </c>
      <c r="W5442" s="15">
        <v>0.37419999999999998</v>
      </c>
    </row>
    <row r="5443" spans="1:23" x14ac:dyDescent="0.2">
      <c r="A5443" s="16" t="s">
        <v>2161</v>
      </c>
      <c r="B5443" s="16" t="s">
        <v>2162</v>
      </c>
      <c r="C5443" s="16" t="s">
        <v>131</v>
      </c>
      <c r="D5443" s="16" t="s">
        <v>2161</v>
      </c>
      <c r="E5443" s="16" t="s">
        <v>590</v>
      </c>
      <c r="F5443" s="16" t="s">
        <v>60</v>
      </c>
      <c r="G5443" s="16">
        <v>1412</v>
      </c>
      <c r="H5443" s="16">
        <v>0.19819999999999999</v>
      </c>
      <c r="I5443" s="82">
        <v>9.1500000000000001E-3</v>
      </c>
      <c r="J5443" s="16">
        <v>-2.2700000000000001E-2</v>
      </c>
      <c r="K5443" s="57">
        <v>1</v>
      </c>
      <c r="L5443" s="16">
        <v>-1.55E-2</v>
      </c>
      <c r="M5443" s="83">
        <v>0.999</v>
      </c>
      <c r="N5443" s="18">
        <v>0.71</v>
      </c>
      <c r="O5443" s="18">
        <v>4.2599999999999999E-2</v>
      </c>
      <c r="P5443" s="16">
        <v>0</v>
      </c>
      <c r="Q5443" s="16">
        <v>0</v>
      </c>
      <c r="R5443">
        <v>0</v>
      </c>
      <c r="S5443" s="16">
        <v>0</v>
      </c>
      <c r="T5443">
        <v>-7.7499999999999999E-2</v>
      </c>
      <c r="U5443" s="15">
        <v>0.36759999999999998</v>
      </c>
      <c r="V5443" s="15">
        <v>5.2999999999999999E-2</v>
      </c>
      <c r="W5443" s="15">
        <v>0.32550000000000001</v>
      </c>
    </row>
    <row r="5444" spans="1:23" x14ac:dyDescent="0.2">
      <c r="A5444" s="16" t="s">
        <v>603</v>
      </c>
      <c r="B5444" s="16" t="s">
        <v>604</v>
      </c>
      <c r="C5444" s="16" t="s">
        <v>412</v>
      </c>
      <c r="D5444" s="16" t="s">
        <v>605</v>
      </c>
      <c r="E5444" s="16" t="s">
        <v>590</v>
      </c>
      <c r="F5444" s="16">
        <v>881</v>
      </c>
      <c r="G5444" s="16">
        <v>558</v>
      </c>
      <c r="H5444" s="84">
        <v>-0.89449999999999996</v>
      </c>
      <c r="I5444" s="82">
        <v>2.1800000000000002E-22</v>
      </c>
      <c r="J5444" s="85">
        <v>-1.0984</v>
      </c>
      <c r="K5444" s="57">
        <v>3.9151264862230199E-3</v>
      </c>
      <c r="L5444" s="81">
        <v>-1.1100000000000001</v>
      </c>
      <c r="M5444" s="83">
        <v>3.1900000000000001E-3</v>
      </c>
      <c r="N5444" s="18">
        <v>0.71</v>
      </c>
      <c r="O5444" s="18">
        <v>0.189</v>
      </c>
      <c r="P5444" s="16">
        <v>1</v>
      </c>
      <c r="Q5444" s="16">
        <v>0</v>
      </c>
      <c r="R5444">
        <v>1</v>
      </c>
      <c r="S5444" s="16">
        <v>0</v>
      </c>
      <c r="T5444">
        <v>0.03</v>
      </c>
      <c r="U5444" s="15">
        <v>-0.48730000000000001</v>
      </c>
      <c r="V5444" s="15">
        <v>0.39</v>
      </c>
      <c r="W5444" s="15">
        <v>3.7999999999999999E-2</v>
      </c>
    </row>
    <row r="5445" spans="1:23" x14ac:dyDescent="0.2">
      <c r="A5445" s="16" t="s">
        <v>3503</v>
      </c>
      <c r="B5445" s="16" t="s">
        <v>3504</v>
      </c>
      <c r="C5445" s="16" t="s">
        <v>412</v>
      </c>
      <c r="D5445" s="16" t="s">
        <v>3505</v>
      </c>
      <c r="E5445" s="16" t="s">
        <v>590</v>
      </c>
      <c r="F5445" s="16">
        <v>2057</v>
      </c>
      <c r="G5445" s="16">
        <v>691</v>
      </c>
      <c r="H5445" s="16">
        <v>8.6599999999999996E-2</v>
      </c>
      <c r="I5445" s="82">
        <v>0.45400000000000001</v>
      </c>
      <c r="J5445" s="16">
        <v>6.0100000000000001E-2</v>
      </c>
      <c r="K5445" s="57">
        <v>1</v>
      </c>
      <c r="L5445" s="16">
        <v>3.9699999999999999E-2</v>
      </c>
      <c r="M5445" s="83">
        <v>0.999</v>
      </c>
      <c r="N5445" s="18">
        <v>0.71</v>
      </c>
      <c r="O5445" s="18">
        <v>-8.9300000000000004E-2</v>
      </c>
      <c r="P5445" s="16">
        <v>0</v>
      </c>
      <c r="Q5445" s="16">
        <v>0</v>
      </c>
      <c r="R5445">
        <v>0</v>
      </c>
      <c r="S5445" s="16">
        <v>0</v>
      </c>
      <c r="T5445">
        <v>-7.1999999999999998E-3</v>
      </c>
      <c r="U5445" s="15">
        <v>-1.3100000000000001E-2</v>
      </c>
      <c r="V5445" s="15">
        <v>-2.4E-2</v>
      </c>
      <c r="W5445" s="15">
        <v>0.1389</v>
      </c>
    </row>
    <row r="5446" spans="1:23" x14ac:dyDescent="0.2">
      <c r="A5446" s="16" t="s">
        <v>4397</v>
      </c>
      <c r="B5446" s="16" t="s">
        <v>4398</v>
      </c>
      <c r="C5446" s="16" t="s">
        <v>900</v>
      </c>
      <c r="D5446" s="16" t="s">
        <v>4399</v>
      </c>
      <c r="E5446" s="16" t="s">
        <v>599</v>
      </c>
      <c r="F5446" s="16" t="s">
        <v>60</v>
      </c>
      <c r="G5446" s="16">
        <v>2011</v>
      </c>
      <c r="H5446" s="16">
        <v>1.43E-2</v>
      </c>
      <c r="I5446" s="82">
        <v>0.86399999999999999</v>
      </c>
      <c r="J5446" s="16">
        <v>-7.0599999999999996E-2</v>
      </c>
      <c r="K5446" s="57">
        <v>1</v>
      </c>
      <c r="L5446" s="16">
        <v>-6.0499999999999998E-2</v>
      </c>
      <c r="M5446" s="83">
        <v>0.999</v>
      </c>
      <c r="N5446" s="18">
        <v>0.71</v>
      </c>
      <c r="O5446" s="18">
        <v>0.15060000000000001</v>
      </c>
      <c r="P5446" s="16">
        <v>0</v>
      </c>
      <c r="Q5446" s="16">
        <v>0</v>
      </c>
      <c r="R5446">
        <v>0</v>
      </c>
      <c r="S5446" s="16">
        <v>0</v>
      </c>
      <c r="T5446">
        <v>0.1862</v>
      </c>
      <c r="U5446" s="15">
        <v>-5.2499999999999998E-2</v>
      </c>
      <c r="V5446" s="15">
        <v>-0.04</v>
      </c>
      <c r="W5446" s="15">
        <v>9.4999999999999998E-3</v>
      </c>
    </row>
    <row r="5447" spans="1:23" x14ac:dyDescent="0.2">
      <c r="A5447" s="16" t="s">
        <v>929</v>
      </c>
      <c r="B5447" s="16" t="s">
        <v>551</v>
      </c>
      <c r="C5447" s="16" t="s">
        <v>389</v>
      </c>
      <c r="D5447" s="16" t="s">
        <v>930</v>
      </c>
      <c r="E5447" s="16" t="s">
        <v>599</v>
      </c>
      <c r="F5447" s="16">
        <v>2451</v>
      </c>
      <c r="G5447" s="16">
        <v>478</v>
      </c>
      <c r="H5447" s="81">
        <v>-1.3144</v>
      </c>
      <c r="I5447" s="82">
        <v>1.57E-35</v>
      </c>
      <c r="J5447" s="16">
        <v>0.13150000000000001</v>
      </c>
      <c r="K5447" s="57">
        <v>1</v>
      </c>
      <c r="L5447" s="16">
        <v>-0.28260000000000002</v>
      </c>
      <c r="M5447" s="83">
        <v>0.999</v>
      </c>
      <c r="N5447" s="18">
        <v>0.71</v>
      </c>
      <c r="O5447" s="18">
        <v>0.189</v>
      </c>
      <c r="P5447" s="16">
        <v>1</v>
      </c>
      <c r="Q5447" s="16">
        <v>0</v>
      </c>
      <c r="R5447">
        <v>0</v>
      </c>
      <c r="S5447" s="16">
        <v>0</v>
      </c>
      <c r="T5447" t="e">
        <v>#N/A</v>
      </c>
      <c r="U5447" s="15">
        <v>1.1900000000000001E-2</v>
      </c>
      <c r="V5447" s="15">
        <v>-0.14899999999999999</v>
      </c>
      <c r="W5447" s="7">
        <v>4.9438000000000004</v>
      </c>
    </row>
    <row r="5448" spans="1:23" x14ac:dyDescent="0.2">
      <c r="A5448" s="16" t="s">
        <v>4783</v>
      </c>
      <c r="B5448" s="16" t="s">
        <v>4784</v>
      </c>
      <c r="C5448" s="16" t="s">
        <v>941</v>
      </c>
      <c r="D5448" s="16" t="s">
        <v>4785</v>
      </c>
      <c r="E5448" s="16" t="s">
        <v>599</v>
      </c>
      <c r="F5448" s="16">
        <v>1807</v>
      </c>
      <c r="G5448" s="16">
        <v>1519</v>
      </c>
      <c r="H5448" s="16">
        <v>4.5600000000000002E-2</v>
      </c>
      <c r="I5448" s="82">
        <v>0.61699999999999999</v>
      </c>
      <c r="J5448" s="16">
        <v>-6.8000000000000005E-2</v>
      </c>
      <c r="K5448" s="57">
        <v>1</v>
      </c>
      <c r="L5448" s="16">
        <v>-6.2E-2</v>
      </c>
      <c r="M5448" s="83">
        <v>0.999</v>
      </c>
      <c r="N5448" s="18">
        <v>0.71</v>
      </c>
      <c r="O5448" s="18">
        <v>-0.32800000000000001</v>
      </c>
      <c r="P5448" s="16">
        <v>0</v>
      </c>
      <c r="Q5448" s="16">
        <v>0</v>
      </c>
      <c r="R5448">
        <v>0</v>
      </c>
      <c r="S5448" s="16">
        <v>0</v>
      </c>
      <c r="T5448" s="89">
        <v>0.7722</v>
      </c>
      <c r="U5448" s="15">
        <v>0.1003</v>
      </c>
      <c r="V5448" s="15">
        <v>1.7000000000000001E-2</v>
      </c>
      <c r="W5448" s="15">
        <v>0.50609999999999999</v>
      </c>
    </row>
    <row r="5449" spans="1:23" x14ac:dyDescent="0.2">
      <c r="A5449" s="16" t="s">
        <v>7586</v>
      </c>
      <c r="B5449" s="16" t="s">
        <v>7587</v>
      </c>
      <c r="C5449" s="16" t="s">
        <v>635</v>
      </c>
      <c r="D5449" s="16" t="s">
        <v>7586</v>
      </c>
      <c r="E5449" s="16" t="s">
        <v>590</v>
      </c>
      <c r="F5449" s="16">
        <v>1590</v>
      </c>
      <c r="G5449" s="16">
        <v>5046</v>
      </c>
      <c r="H5449" s="16">
        <v>-0.2014</v>
      </c>
      <c r="I5449" s="82">
        <v>3.1999999999999999E-5</v>
      </c>
      <c r="J5449" s="16">
        <v>-0.1038</v>
      </c>
      <c r="K5449" s="57">
        <v>1</v>
      </c>
      <c r="L5449" s="16">
        <v>-0.1028</v>
      </c>
      <c r="M5449" s="83">
        <v>0.999</v>
      </c>
      <c r="N5449" s="18">
        <v>0.71</v>
      </c>
      <c r="O5449" s="18">
        <v>-0.29809999999999998</v>
      </c>
      <c r="P5449" s="16">
        <v>0</v>
      </c>
      <c r="Q5449" s="16">
        <v>0</v>
      </c>
      <c r="R5449">
        <v>0</v>
      </c>
      <c r="S5449" s="16">
        <v>0</v>
      </c>
      <c r="T5449" s="112">
        <v>-1.0217000000000001</v>
      </c>
      <c r="U5449" s="15">
        <v>-0.16520000000000001</v>
      </c>
      <c r="V5449" s="15">
        <v>-0.34799999999999998</v>
      </c>
      <c r="W5449" s="15">
        <v>-0.26619999999999999</v>
      </c>
    </row>
    <row r="5450" spans="1:23" x14ac:dyDescent="0.2">
      <c r="A5450" s="16" t="s">
        <v>8047</v>
      </c>
      <c r="B5450" s="16" t="s">
        <v>8048</v>
      </c>
      <c r="C5450" s="16" t="s">
        <v>123</v>
      </c>
      <c r="D5450" s="16" t="s">
        <v>8049</v>
      </c>
      <c r="E5450" s="16" t="s">
        <v>599</v>
      </c>
      <c r="F5450" s="16">
        <v>3011</v>
      </c>
      <c r="G5450" s="16">
        <v>1493</v>
      </c>
      <c r="H5450" s="16">
        <v>-0.3659</v>
      </c>
      <c r="I5450" s="82">
        <v>3.4999999999999998E-7</v>
      </c>
      <c r="J5450" s="16">
        <v>-0.2908</v>
      </c>
      <c r="K5450" s="57">
        <v>0.91818753892813898</v>
      </c>
      <c r="L5450" s="16">
        <v>-0.36170000000000002</v>
      </c>
      <c r="M5450" s="83">
        <v>0.64200000000000002</v>
      </c>
      <c r="N5450" s="18">
        <v>0.71</v>
      </c>
      <c r="O5450" s="7">
        <v>1.052</v>
      </c>
      <c r="P5450" s="16">
        <v>0</v>
      </c>
      <c r="Q5450" s="16">
        <v>0</v>
      </c>
      <c r="R5450">
        <v>0</v>
      </c>
      <c r="S5450" s="16">
        <v>0</v>
      </c>
      <c r="T5450">
        <v>0.24460000000000001</v>
      </c>
      <c r="U5450" s="15">
        <v>-0.17319999999999999</v>
      </c>
      <c r="V5450" s="15">
        <v>-0.46600000000000003</v>
      </c>
      <c r="W5450" s="15">
        <v>-0.57650000000000001</v>
      </c>
    </row>
    <row r="5451" spans="1:23" x14ac:dyDescent="0.2">
      <c r="A5451" s="16" t="s">
        <v>8708</v>
      </c>
      <c r="B5451" s="16" t="s">
        <v>8709</v>
      </c>
      <c r="C5451" s="16" t="s">
        <v>261</v>
      </c>
      <c r="D5451" s="16" t="s">
        <v>8710</v>
      </c>
      <c r="E5451" s="16" t="s">
        <v>599</v>
      </c>
      <c r="F5451" s="16">
        <v>1056</v>
      </c>
      <c r="G5451" s="16">
        <v>723</v>
      </c>
      <c r="H5451" s="16">
        <v>-0.40429999999999999</v>
      </c>
      <c r="I5451" s="82">
        <v>2.4899999999999999E-6</v>
      </c>
      <c r="J5451" s="16">
        <v>-0.24660000000000001</v>
      </c>
      <c r="K5451" s="57">
        <v>0.94318213321258704</v>
      </c>
      <c r="L5451" s="16">
        <v>-0.26690000000000003</v>
      </c>
      <c r="M5451" s="83">
        <v>0.85399999999999998</v>
      </c>
      <c r="N5451" s="18">
        <v>0.71</v>
      </c>
      <c r="O5451" s="18">
        <v>-1.4500000000000001E-2</v>
      </c>
      <c r="P5451" s="16">
        <v>0</v>
      </c>
      <c r="Q5451" s="16">
        <v>0</v>
      </c>
      <c r="R5451">
        <v>0</v>
      </c>
      <c r="S5451" s="16">
        <v>0</v>
      </c>
      <c r="T5451">
        <v>0.46639999999999998</v>
      </c>
      <c r="U5451" s="15">
        <v>-8.3299999999999999E-2</v>
      </c>
      <c r="V5451" s="15">
        <v>-0.14699999999999999</v>
      </c>
      <c r="W5451" s="15">
        <v>0.22209999999999999</v>
      </c>
    </row>
    <row r="5452" spans="1:23" x14ac:dyDescent="0.2">
      <c r="A5452" s="16" t="s">
        <v>8638</v>
      </c>
      <c r="B5452" s="16" t="s">
        <v>8639</v>
      </c>
      <c r="C5452" s="16" t="s">
        <v>261</v>
      </c>
      <c r="D5452" s="16" t="s">
        <v>8640</v>
      </c>
      <c r="E5452" s="16" t="s">
        <v>599</v>
      </c>
      <c r="F5452" s="16">
        <v>3235</v>
      </c>
      <c r="G5452" s="16">
        <v>2399</v>
      </c>
      <c r="H5452" s="16">
        <v>-9.0800000000000006E-2</v>
      </c>
      <c r="I5452" s="82">
        <v>0.13</v>
      </c>
      <c r="J5452" s="16">
        <v>-3.9600000000000003E-2</v>
      </c>
      <c r="K5452" s="57">
        <v>1</v>
      </c>
      <c r="L5452" s="16">
        <v>-2.5100000000000001E-2</v>
      </c>
      <c r="M5452" s="83">
        <v>0.999</v>
      </c>
      <c r="N5452" s="18">
        <v>0.71</v>
      </c>
      <c r="O5452" s="18">
        <v>0.15490000000000001</v>
      </c>
      <c r="P5452" s="16">
        <v>0</v>
      </c>
      <c r="Q5452" s="16">
        <v>0</v>
      </c>
      <c r="R5452">
        <v>0</v>
      </c>
      <c r="S5452" s="16">
        <v>0</v>
      </c>
      <c r="T5452">
        <v>-0.23350000000000001</v>
      </c>
      <c r="U5452" s="15">
        <v>0.1716</v>
      </c>
      <c r="V5452" s="15">
        <v>0.14399999999999999</v>
      </c>
      <c r="W5452" s="15">
        <v>-5.2600000000000001E-2</v>
      </c>
    </row>
    <row r="5453" spans="1:23" x14ac:dyDescent="0.2">
      <c r="A5453" s="16" t="s">
        <v>11227</v>
      </c>
      <c r="B5453" s="16" t="s">
        <v>11228</v>
      </c>
      <c r="C5453" s="16" t="s">
        <v>57</v>
      </c>
      <c r="D5453" s="16" t="s">
        <v>11229</v>
      </c>
      <c r="E5453" s="16" t="s">
        <v>599</v>
      </c>
      <c r="F5453" s="16">
        <v>3239</v>
      </c>
      <c r="G5453" s="16">
        <v>3408</v>
      </c>
      <c r="H5453" s="16">
        <v>0.1507</v>
      </c>
      <c r="I5453" s="82">
        <v>5.1399999999999996E-3</v>
      </c>
      <c r="J5453" s="16">
        <v>0.30759999999999998</v>
      </c>
      <c r="K5453" s="57">
        <v>1</v>
      </c>
      <c r="L5453" s="16">
        <v>0.31280000000000002</v>
      </c>
      <c r="M5453" s="83">
        <v>0.90200000000000002</v>
      </c>
      <c r="N5453" s="18">
        <v>0.71</v>
      </c>
      <c r="O5453" s="18">
        <v>0.33339999999999997</v>
      </c>
      <c r="P5453" s="16">
        <v>0</v>
      </c>
      <c r="Q5453" s="16">
        <v>0</v>
      </c>
      <c r="R5453">
        <v>0</v>
      </c>
      <c r="S5453" s="16">
        <v>0</v>
      </c>
      <c r="T5453" s="89">
        <v>0.90959999999999996</v>
      </c>
      <c r="U5453" s="15">
        <v>1.03E-2</v>
      </c>
      <c r="V5453" s="15">
        <v>0.39</v>
      </c>
      <c r="W5453" s="15">
        <v>0.38169999999999998</v>
      </c>
    </row>
    <row r="5454" spans="1:23" x14ac:dyDescent="0.2">
      <c r="A5454" s="16" t="s">
        <v>11769</v>
      </c>
      <c r="B5454" s="16" t="s">
        <v>54</v>
      </c>
      <c r="C5454" s="16" t="s">
        <v>57</v>
      </c>
      <c r="D5454" s="16" t="s">
        <v>11770</v>
      </c>
      <c r="E5454" s="16" t="s">
        <v>599</v>
      </c>
      <c r="F5454" s="16">
        <v>3674</v>
      </c>
      <c r="G5454" s="16">
        <v>2679</v>
      </c>
      <c r="H5454" s="16">
        <v>8.0999999999999996E-3</v>
      </c>
      <c r="I5454" s="82">
        <v>0.91500000000000004</v>
      </c>
      <c r="J5454" s="16">
        <v>0.15970000000000001</v>
      </c>
      <c r="K5454" s="57">
        <v>1</v>
      </c>
      <c r="L5454" s="16">
        <v>0.15</v>
      </c>
      <c r="M5454" s="83">
        <v>0.999</v>
      </c>
      <c r="N5454" s="18">
        <v>0.71</v>
      </c>
      <c r="O5454" s="18">
        <v>0.4647</v>
      </c>
      <c r="P5454" s="16">
        <v>0</v>
      </c>
      <c r="Q5454" s="16">
        <v>0</v>
      </c>
      <c r="R5454">
        <v>0</v>
      </c>
      <c r="S5454" s="16">
        <v>0</v>
      </c>
      <c r="T5454" s="88">
        <v>1.5932999999999999</v>
      </c>
      <c r="U5454" s="15">
        <v>0.42099999999999999</v>
      </c>
      <c r="V5454" s="15">
        <v>0.23300000000000001</v>
      </c>
      <c r="W5454" s="15">
        <v>0.2114</v>
      </c>
    </row>
    <row r="5455" spans="1:23" x14ac:dyDescent="0.2">
      <c r="A5455" s="16" t="s">
        <v>14945</v>
      </c>
      <c r="B5455" s="16" t="s">
        <v>54</v>
      </c>
      <c r="C5455" s="16" t="s">
        <v>57</v>
      </c>
      <c r="D5455" s="16" t="s">
        <v>14946</v>
      </c>
      <c r="E5455" s="16" t="s">
        <v>590</v>
      </c>
      <c r="F5455" s="16">
        <v>739</v>
      </c>
      <c r="G5455" s="16">
        <v>391</v>
      </c>
      <c r="H5455" s="16">
        <v>0.44879999999999998</v>
      </c>
      <c r="I5455" s="82">
        <v>1.05E-4</v>
      </c>
      <c r="J5455" s="16">
        <v>-9.4799999999999995E-2</v>
      </c>
      <c r="K5455" s="57">
        <v>1</v>
      </c>
      <c r="L5455" s="16">
        <v>-8.6400000000000005E-2</v>
      </c>
      <c r="M5455" s="83">
        <v>0.999</v>
      </c>
      <c r="N5455" s="18">
        <v>0.71</v>
      </c>
      <c r="O5455" s="18">
        <v>-0.27460000000000001</v>
      </c>
      <c r="P5455" s="16">
        <v>0</v>
      </c>
      <c r="Q5455" s="16">
        <v>0</v>
      </c>
      <c r="R5455">
        <v>0</v>
      </c>
      <c r="S5455" s="16">
        <v>0</v>
      </c>
      <c r="T5455">
        <v>-0.72340000000000004</v>
      </c>
      <c r="U5455" s="15">
        <v>-0.11749999999999999</v>
      </c>
      <c r="V5455" s="11">
        <v>0.98399999999999999</v>
      </c>
      <c r="W5455" s="99">
        <v>-0.87470000000000003</v>
      </c>
    </row>
    <row r="5456" spans="1:23" x14ac:dyDescent="0.2">
      <c r="A5456" s="16" t="s">
        <v>12717</v>
      </c>
      <c r="B5456" s="16" t="s">
        <v>54</v>
      </c>
      <c r="C5456" s="16" t="s">
        <v>57</v>
      </c>
      <c r="D5456" s="16" t="s">
        <v>12718</v>
      </c>
      <c r="E5456" s="16" t="s">
        <v>590</v>
      </c>
      <c r="F5456" s="16">
        <v>2097</v>
      </c>
      <c r="G5456" s="16">
        <v>1896</v>
      </c>
      <c r="H5456" s="16">
        <v>0.18190000000000001</v>
      </c>
      <c r="I5456" s="82">
        <v>4.5199999999999997E-3</v>
      </c>
      <c r="J5456" s="16">
        <v>5.5100000000000003E-2</v>
      </c>
      <c r="K5456" s="57">
        <v>1</v>
      </c>
      <c r="L5456" s="16">
        <v>6.7799999999999999E-2</v>
      </c>
      <c r="M5456" s="83">
        <v>0.999</v>
      </c>
      <c r="N5456" s="18">
        <v>0.71</v>
      </c>
      <c r="O5456" s="18">
        <v>-0.21759999999999999</v>
      </c>
      <c r="P5456" s="16">
        <v>0</v>
      </c>
      <c r="Q5456" s="16">
        <v>0</v>
      </c>
      <c r="R5456">
        <v>0</v>
      </c>
      <c r="S5456" s="16">
        <v>0</v>
      </c>
      <c r="T5456">
        <v>-0.40870000000000001</v>
      </c>
      <c r="U5456" s="15">
        <v>0.61219999999999997</v>
      </c>
      <c r="V5456" s="15">
        <v>0.33100000000000002</v>
      </c>
      <c r="W5456" s="15">
        <v>-0.34239999999999998</v>
      </c>
    </row>
    <row r="5457" spans="1:23" x14ac:dyDescent="0.2">
      <c r="A5457" s="16" t="s">
        <v>12733</v>
      </c>
      <c r="B5457" s="16" t="s">
        <v>54</v>
      </c>
      <c r="C5457" s="16" t="s">
        <v>57</v>
      </c>
      <c r="D5457" s="16" t="s">
        <v>12734</v>
      </c>
      <c r="E5457" s="16" t="s">
        <v>599</v>
      </c>
      <c r="F5457" s="16" t="s">
        <v>60</v>
      </c>
      <c r="G5457" s="16">
        <v>1860</v>
      </c>
      <c r="H5457" s="16">
        <v>5.6399999999999999E-2</v>
      </c>
      <c r="I5457" s="82">
        <v>0.443</v>
      </c>
      <c r="J5457" s="16">
        <v>5.4600000000000003E-2</v>
      </c>
      <c r="K5457" s="57">
        <v>1</v>
      </c>
      <c r="L5457" s="16">
        <v>4.8899999999999999E-2</v>
      </c>
      <c r="M5457" s="83">
        <v>0.999</v>
      </c>
      <c r="N5457" s="18">
        <v>0.71</v>
      </c>
      <c r="O5457" s="18">
        <v>0.54600000000000004</v>
      </c>
      <c r="P5457" s="16">
        <v>0</v>
      </c>
      <c r="Q5457" s="16">
        <v>0</v>
      </c>
      <c r="R5457">
        <v>0</v>
      </c>
      <c r="S5457" s="16">
        <v>0</v>
      </c>
      <c r="T5457">
        <v>0.31019999999999998</v>
      </c>
      <c r="U5457" s="15">
        <v>0.56820000000000004</v>
      </c>
      <c r="V5457" s="11">
        <v>0.77500000000000002</v>
      </c>
      <c r="W5457" s="15">
        <v>0.2087</v>
      </c>
    </row>
    <row r="5458" spans="1:23" x14ac:dyDescent="0.2">
      <c r="A5458" s="16" t="s">
        <v>13347</v>
      </c>
      <c r="B5458" s="16" t="s">
        <v>13348</v>
      </c>
      <c r="C5458" s="16" t="s">
        <v>57</v>
      </c>
      <c r="D5458" s="16" t="s">
        <v>13347</v>
      </c>
      <c r="E5458" s="16" t="s">
        <v>599</v>
      </c>
      <c r="F5458" s="16" t="s">
        <v>60</v>
      </c>
      <c r="G5458" s="16">
        <v>3895</v>
      </c>
      <c r="H5458" s="16">
        <v>-0.1419</v>
      </c>
      <c r="I5458" s="82">
        <v>9.6799999999999994E-3</v>
      </c>
      <c r="J5458" s="16">
        <v>1.7399999999999999E-2</v>
      </c>
      <c r="K5458" s="57">
        <v>1</v>
      </c>
      <c r="L5458" s="16">
        <v>2.6499999999999999E-2</v>
      </c>
      <c r="M5458" s="83">
        <v>0.999</v>
      </c>
      <c r="N5458" s="18">
        <v>0.71</v>
      </c>
      <c r="O5458" s="18">
        <v>0.47510000000000002</v>
      </c>
      <c r="P5458" s="16">
        <v>0</v>
      </c>
      <c r="Q5458" s="16">
        <v>0</v>
      </c>
      <c r="R5458">
        <v>0</v>
      </c>
      <c r="S5458" s="16">
        <v>0</v>
      </c>
      <c r="T5458">
        <v>0.30890000000000001</v>
      </c>
      <c r="U5458" s="15">
        <v>0.13420000000000001</v>
      </c>
      <c r="V5458" s="99">
        <v>-0.70299999999999996</v>
      </c>
      <c r="W5458" s="15">
        <v>-0.21310000000000001</v>
      </c>
    </row>
    <row r="5459" spans="1:23" x14ac:dyDescent="0.2">
      <c r="A5459" s="16" t="s">
        <v>13859</v>
      </c>
      <c r="B5459" s="16" t="s">
        <v>13860</v>
      </c>
      <c r="C5459" s="16" t="s">
        <v>57</v>
      </c>
      <c r="D5459" s="16" t="s">
        <v>13859</v>
      </c>
      <c r="E5459" s="16" t="s">
        <v>590</v>
      </c>
      <c r="F5459" s="16" t="s">
        <v>60</v>
      </c>
      <c r="G5459" s="16">
        <v>1392</v>
      </c>
      <c r="H5459" s="16">
        <v>-0.16039999999999999</v>
      </c>
      <c r="I5459" s="82">
        <v>2.35E-2</v>
      </c>
      <c r="J5459" s="16">
        <v>-1.5800000000000002E-2</v>
      </c>
      <c r="K5459" s="57">
        <v>1</v>
      </c>
      <c r="L5459" s="16">
        <v>-3.6799999999999999E-2</v>
      </c>
      <c r="M5459" s="83">
        <v>0.999</v>
      </c>
      <c r="N5459" s="18">
        <v>0.71</v>
      </c>
      <c r="O5459" s="18">
        <v>-0.1099</v>
      </c>
      <c r="P5459" s="16">
        <v>0</v>
      </c>
      <c r="Q5459" s="16">
        <v>0</v>
      </c>
      <c r="R5459">
        <v>0</v>
      </c>
      <c r="S5459" s="16">
        <v>0</v>
      </c>
      <c r="T5459">
        <v>0.19259999999999999</v>
      </c>
      <c r="U5459" s="15">
        <v>7.8299999999999995E-2</v>
      </c>
      <c r="V5459" s="15">
        <v>0.45500000000000002</v>
      </c>
      <c r="W5459" s="15">
        <v>0.14169999999999999</v>
      </c>
    </row>
    <row r="5460" spans="1:23" x14ac:dyDescent="0.2">
      <c r="A5460" s="16" t="s">
        <v>14536</v>
      </c>
      <c r="B5460" s="16" t="s">
        <v>54</v>
      </c>
      <c r="C5460" s="16" t="s">
        <v>57</v>
      </c>
      <c r="D5460" s="16" t="s">
        <v>14537</v>
      </c>
      <c r="E5460" s="16" t="s">
        <v>599</v>
      </c>
      <c r="F5460" s="16" t="s">
        <v>60</v>
      </c>
      <c r="G5460" s="16">
        <v>754</v>
      </c>
      <c r="H5460" s="16">
        <v>6.0000000000000001E-3</v>
      </c>
      <c r="I5460" s="82">
        <v>0.95899999999999996</v>
      </c>
      <c r="J5460" s="16">
        <v>-6.1800000000000001E-2</v>
      </c>
      <c r="K5460" s="57">
        <v>1</v>
      </c>
      <c r="L5460" s="16">
        <v>-4.5699999999999998E-2</v>
      </c>
      <c r="M5460" s="83">
        <v>0.999</v>
      </c>
      <c r="N5460" s="18">
        <v>0.71</v>
      </c>
      <c r="O5460" s="18">
        <v>-0.1255</v>
      </c>
      <c r="P5460" s="16">
        <v>0</v>
      </c>
      <c r="Q5460" s="16">
        <v>0</v>
      </c>
      <c r="R5460">
        <v>0</v>
      </c>
      <c r="S5460" s="16">
        <v>0</v>
      </c>
      <c r="T5460">
        <v>-0.18690000000000001</v>
      </c>
      <c r="U5460" s="15">
        <v>-0.1211</v>
      </c>
      <c r="V5460" s="15">
        <v>0.34699999999999998</v>
      </c>
      <c r="W5460" s="15">
        <v>0.49059999999999998</v>
      </c>
    </row>
    <row r="5461" spans="1:23" x14ac:dyDescent="0.2">
      <c r="A5461" s="16" t="s">
        <v>15477</v>
      </c>
      <c r="B5461" s="16" t="s">
        <v>54</v>
      </c>
      <c r="C5461" s="16" t="s">
        <v>57</v>
      </c>
      <c r="D5461" s="16" t="s">
        <v>15478</v>
      </c>
      <c r="E5461" s="16" t="s">
        <v>590</v>
      </c>
      <c r="F5461" s="16" t="s">
        <v>60</v>
      </c>
      <c r="G5461" s="16">
        <v>2648</v>
      </c>
      <c r="H5461" s="16">
        <v>-0.1069</v>
      </c>
      <c r="I5461" s="82">
        <v>0.13300000000000001</v>
      </c>
      <c r="J5461" s="16">
        <v>-0.15049999999999999</v>
      </c>
      <c r="K5461" s="57">
        <v>0.947022521570697</v>
      </c>
      <c r="L5461" s="16">
        <v>-0.14410000000000001</v>
      </c>
      <c r="M5461" s="83">
        <v>0.90100000000000002</v>
      </c>
      <c r="N5461" s="18">
        <v>0.71</v>
      </c>
      <c r="O5461" s="18">
        <v>-5.8900000000000001E-2</v>
      </c>
      <c r="P5461" s="16">
        <v>0</v>
      </c>
      <c r="Q5461" s="16">
        <v>0</v>
      </c>
      <c r="R5461">
        <v>0</v>
      </c>
      <c r="S5461" s="16">
        <v>0</v>
      </c>
      <c r="T5461">
        <v>7.46E-2</v>
      </c>
      <c r="U5461" s="15">
        <v>4.2799999999999998E-2</v>
      </c>
      <c r="V5461" s="15">
        <v>0.27200000000000002</v>
      </c>
      <c r="W5461" s="15">
        <v>7.5700000000000003E-2</v>
      </c>
    </row>
    <row r="5462" spans="1:23" x14ac:dyDescent="0.2">
      <c r="A5462" s="16" t="s">
        <v>13755</v>
      </c>
      <c r="B5462" s="16" t="s">
        <v>54</v>
      </c>
      <c r="C5462" s="16" t="s">
        <v>57</v>
      </c>
      <c r="D5462" s="16" t="s">
        <v>13756</v>
      </c>
      <c r="E5462" s="16" t="s">
        <v>590</v>
      </c>
      <c r="F5462" s="16">
        <v>2517</v>
      </c>
      <c r="G5462" s="16">
        <v>1853</v>
      </c>
      <c r="H5462" s="16">
        <v>0.2462</v>
      </c>
      <c r="I5462" s="82">
        <v>1.2999999999999999E-4</v>
      </c>
      <c r="J5462" s="16">
        <v>-9.5999999999999992E-3</v>
      </c>
      <c r="K5462" s="57">
        <v>1</v>
      </c>
      <c r="L5462" s="16">
        <v>-3.5999999999999999E-3</v>
      </c>
      <c r="M5462" s="83">
        <v>0.999</v>
      </c>
      <c r="N5462" s="18">
        <v>0.71</v>
      </c>
      <c r="O5462" s="18">
        <v>0.54600000000000004</v>
      </c>
      <c r="P5462" s="16">
        <v>0</v>
      </c>
      <c r="Q5462" s="16">
        <v>0</v>
      </c>
      <c r="R5462">
        <v>0</v>
      </c>
      <c r="S5462" s="16">
        <v>0</v>
      </c>
      <c r="T5462">
        <v>-7.5600000000000001E-2</v>
      </c>
      <c r="U5462" s="15">
        <v>0.1193</v>
      </c>
      <c r="V5462" s="15">
        <v>0.53500000000000003</v>
      </c>
      <c r="W5462" s="15">
        <v>0.11459999999999999</v>
      </c>
    </row>
    <row r="5463" spans="1:23" x14ac:dyDescent="0.2">
      <c r="A5463" s="16" t="s">
        <v>10529</v>
      </c>
      <c r="B5463" s="16" t="s">
        <v>98</v>
      </c>
      <c r="C5463" s="16" t="s">
        <v>57</v>
      </c>
      <c r="D5463" s="16" t="s">
        <v>10530</v>
      </c>
      <c r="E5463" s="16" t="s">
        <v>590</v>
      </c>
      <c r="F5463" s="16">
        <v>528</v>
      </c>
      <c r="G5463" s="16">
        <v>563</v>
      </c>
      <c r="H5463" s="16">
        <v>-0.32079999999999997</v>
      </c>
      <c r="I5463" s="82">
        <v>0.17399999999999999</v>
      </c>
      <c r="J5463" s="88">
        <v>1.6676</v>
      </c>
      <c r="K5463" s="57">
        <v>9.6636761231577001E-4</v>
      </c>
      <c r="L5463" s="16">
        <v>2.1537999999999999</v>
      </c>
      <c r="M5463" s="83">
        <v>0.627</v>
      </c>
      <c r="N5463" s="18">
        <v>0.7</v>
      </c>
      <c r="O5463" s="7">
        <v>1.0681</v>
      </c>
      <c r="P5463" s="16">
        <v>0</v>
      </c>
      <c r="Q5463" s="16">
        <v>0</v>
      </c>
      <c r="R5463">
        <v>0</v>
      </c>
      <c r="S5463" s="16">
        <v>1</v>
      </c>
      <c r="T5463" s="88">
        <v>2.6873</v>
      </c>
      <c r="U5463" s="15">
        <v>1.1294</v>
      </c>
      <c r="V5463" s="15">
        <v>-2E-3</v>
      </c>
      <c r="W5463" s="7">
        <v>1.8048999999999999</v>
      </c>
    </row>
    <row r="5464" spans="1:23" x14ac:dyDescent="0.2">
      <c r="A5464" s="16" t="s">
        <v>1996</v>
      </c>
      <c r="B5464" s="16" t="s">
        <v>1997</v>
      </c>
      <c r="C5464" s="16" t="s">
        <v>147</v>
      </c>
      <c r="D5464" s="16" t="s">
        <v>1998</v>
      </c>
      <c r="E5464" s="16" t="s">
        <v>590</v>
      </c>
      <c r="F5464" s="16">
        <v>1658</v>
      </c>
      <c r="G5464" s="16">
        <v>1230</v>
      </c>
      <c r="H5464" s="16">
        <v>-5.3199999999999997E-2</v>
      </c>
      <c r="I5464" s="82">
        <v>0.503</v>
      </c>
      <c r="J5464" s="16">
        <v>-0.1268</v>
      </c>
      <c r="K5464" s="57">
        <v>1</v>
      </c>
      <c r="L5464" s="16">
        <v>-0.10299999999999999</v>
      </c>
      <c r="M5464" s="83">
        <v>0.999</v>
      </c>
      <c r="N5464" s="18">
        <v>0.7</v>
      </c>
      <c r="O5464" s="18">
        <v>7.0400000000000004E-2</v>
      </c>
      <c r="P5464" s="16">
        <v>0</v>
      </c>
      <c r="Q5464" s="16">
        <v>0</v>
      </c>
      <c r="R5464">
        <v>0</v>
      </c>
      <c r="S5464" s="16">
        <v>0</v>
      </c>
      <c r="T5464">
        <v>-0.52890000000000004</v>
      </c>
      <c r="U5464" s="15">
        <v>-8.48E-2</v>
      </c>
      <c r="V5464" s="15">
        <v>-0.29699999999999999</v>
      </c>
      <c r="W5464" s="15">
        <v>-0.31850000000000001</v>
      </c>
    </row>
    <row r="5465" spans="1:23" x14ac:dyDescent="0.2">
      <c r="A5465" s="16" t="s">
        <v>2215</v>
      </c>
      <c r="B5465" s="16" t="s">
        <v>2049</v>
      </c>
      <c r="C5465" s="16" t="s">
        <v>131</v>
      </c>
      <c r="D5465" s="16" t="s">
        <v>2215</v>
      </c>
      <c r="E5465" s="16" t="s">
        <v>590</v>
      </c>
      <c r="F5465" s="16">
        <v>1595</v>
      </c>
      <c r="G5465" s="16">
        <v>3544</v>
      </c>
      <c r="H5465" s="16">
        <v>-7.0300000000000001E-2</v>
      </c>
      <c r="I5465" s="82">
        <v>0.35799999999999998</v>
      </c>
      <c r="J5465" s="16">
        <v>-8.9399999999999993E-2</v>
      </c>
      <c r="K5465" s="57">
        <v>1</v>
      </c>
      <c r="L5465" s="16">
        <v>-9.1499999999999998E-2</v>
      </c>
      <c r="M5465" s="83">
        <v>0.999</v>
      </c>
      <c r="N5465" s="18">
        <v>0.7</v>
      </c>
      <c r="O5465" s="18">
        <v>-0.34010000000000001</v>
      </c>
      <c r="P5465" s="16">
        <v>0</v>
      </c>
      <c r="Q5465" s="16">
        <v>0</v>
      </c>
      <c r="R5465">
        <v>0</v>
      </c>
      <c r="S5465" s="16">
        <v>0</v>
      </c>
      <c r="T5465">
        <v>-0.2727</v>
      </c>
      <c r="U5465" s="15">
        <v>-8.5699999999999998E-2</v>
      </c>
      <c r="V5465" s="15">
        <v>0.16800000000000001</v>
      </c>
      <c r="W5465" s="11">
        <v>0.61260000000000003</v>
      </c>
    </row>
    <row r="5466" spans="1:23" x14ac:dyDescent="0.2">
      <c r="A5466" s="16" t="s">
        <v>2980</v>
      </c>
      <c r="B5466" s="16" t="s">
        <v>2981</v>
      </c>
      <c r="C5466" s="16" t="s">
        <v>155</v>
      </c>
      <c r="D5466" s="16" t="s">
        <v>2982</v>
      </c>
      <c r="E5466" s="16" t="s">
        <v>599</v>
      </c>
      <c r="F5466" s="16" t="s">
        <v>60</v>
      </c>
      <c r="G5466" s="16">
        <v>1221</v>
      </c>
      <c r="H5466" s="16">
        <v>0.34949999999999998</v>
      </c>
      <c r="I5466" s="82">
        <v>1.3400000000000001E-6</v>
      </c>
      <c r="J5466" s="16">
        <v>4.4400000000000002E-2</v>
      </c>
      <c r="K5466" s="57">
        <v>1</v>
      </c>
      <c r="L5466" s="16">
        <v>5.8799999999999998E-2</v>
      </c>
      <c r="M5466" s="83">
        <v>0.999</v>
      </c>
      <c r="N5466" s="18">
        <v>0.7</v>
      </c>
      <c r="O5466" s="18">
        <v>0.1721</v>
      </c>
      <c r="P5466" s="16">
        <v>0</v>
      </c>
      <c r="Q5466" s="16">
        <v>0</v>
      </c>
      <c r="R5466">
        <v>0</v>
      </c>
      <c r="S5466" s="16">
        <v>0</v>
      </c>
      <c r="T5466">
        <v>0.45229999999999998</v>
      </c>
      <c r="U5466" s="15">
        <v>-0.19819999999999999</v>
      </c>
      <c r="V5466" s="15">
        <v>5.3999999999999999E-2</v>
      </c>
      <c r="W5466" s="11">
        <v>0.86960000000000004</v>
      </c>
    </row>
    <row r="5467" spans="1:23" x14ac:dyDescent="0.2">
      <c r="A5467" s="16" t="s">
        <v>3029</v>
      </c>
      <c r="B5467" s="16" t="s">
        <v>2818</v>
      </c>
      <c r="C5467" s="16" t="s">
        <v>155</v>
      </c>
      <c r="D5467" s="16" t="s">
        <v>3029</v>
      </c>
      <c r="E5467" s="16" t="s">
        <v>590</v>
      </c>
      <c r="F5467" s="16">
        <v>1754</v>
      </c>
      <c r="G5467" s="16">
        <v>956</v>
      </c>
      <c r="H5467" s="16">
        <v>0.249</v>
      </c>
      <c r="I5467" s="82">
        <v>1.4400000000000001E-3</v>
      </c>
      <c r="J5467" s="16">
        <v>2.2800000000000001E-2</v>
      </c>
      <c r="K5467" s="57">
        <v>1</v>
      </c>
      <c r="L5467" s="16">
        <v>2.69E-2</v>
      </c>
      <c r="M5467" s="83">
        <v>0.999</v>
      </c>
      <c r="N5467" s="18">
        <v>0.7</v>
      </c>
      <c r="O5467" s="18">
        <v>-0.1203</v>
      </c>
      <c r="P5467" s="16">
        <v>0</v>
      </c>
      <c r="Q5467" s="16">
        <v>0</v>
      </c>
      <c r="R5467">
        <v>0</v>
      </c>
      <c r="S5467" s="16">
        <v>0</v>
      </c>
      <c r="T5467">
        <v>8.2600000000000007E-2</v>
      </c>
      <c r="U5467" s="15">
        <v>-0.23369999999999999</v>
      </c>
      <c r="V5467" s="15">
        <v>-0.24199999999999999</v>
      </c>
      <c r="W5467" s="15">
        <v>-7.6600000000000001E-2</v>
      </c>
    </row>
    <row r="5468" spans="1:23" x14ac:dyDescent="0.2">
      <c r="A5468" s="16" t="s">
        <v>3903</v>
      </c>
      <c r="B5468" s="16" t="s">
        <v>3783</v>
      </c>
      <c r="C5468" s="16" t="s">
        <v>86</v>
      </c>
      <c r="D5468" s="16" t="s">
        <v>3904</v>
      </c>
      <c r="E5468" s="16" t="s">
        <v>590</v>
      </c>
      <c r="F5468" s="16">
        <v>2707</v>
      </c>
      <c r="G5468" s="16">
        <v>4275</v>
      </c>
      <c r="H5468" s="16">
        <v>-3.8199999999999998E-2</v>
      </c>
      <c r="I5468" s="82">
        <v>0.54900000000000004</v>
      </c>
      <c r="J5468" s="16">
        <v>-7.5800000000000006E-2</v>
      </c>
      <c r="K5468" s="57">
        <v>1</v>
      </c>
      <c r="L5468" s="16">
        <v>-4.9500000000000002E-2</v>
      </c>
      <c r="M5468" s="83">
        <v>0.999</v>
      </c>
      <c r="N5468" s="18">
        <v>0.7</v>
      </c>
      <c r="O5468" s="18">
        <v>-0.26879999999999998</v>
      </c>
      <c r="P5468" s="16">
        <v>0</v>
      </c>
      <c r="Q5468" s="16">
        <v>0</v>
      </c>
      <c r="R5468">
        <v>0</v>
      </c>
      <c r="S5468" s="16">
        <v>0</v>
      </c>
      <c r="T5468">
        <v>0.2369</v>
      </c>
      <c r="U5468" s="15">
        <v>0.16270000000000001</v>
      </c>
      <c r="V5468" s="15">
        <v>0.254</v>
      </c>
      <c r="W5468" s="15">
        <v>8.6300000000000002E-2</v>
      </c>
    </row>
    <row r="5469" spans="1:23" x14ac:dyDescent="0.2">
      <c r="A5469" s="16" t="s">
        <v>4122</v>
      </c>
      <c r="B5469" s="16" t="s">
        <v>4123</v>
      </c>
      <c r="C5469" s="16" t="s">
        <v>219</v>
      </c>
      <c r="D5469" s="16" t="s">
        <v>4124</v>
      </c>
      <c r="E5469" s="16" t="s">
        <v>590</v>
      </c>
      <c r="F5469" s="16" t="s">
        <v>60</v>
      </c>
      <c r="G5469" s="16">
        <v>813</v>
      </c>
      <c r="H5469" s="16">
        <v>2.9399999999999999E-2</v>
      </c>
      <c r="I5469" s="82">
        <v>0.77400000000000002</v>
      </c>
      <c r="J5469" s="16">
        <v>-4.7899999999999998E-2</v>
      </c>
      <c r="K5469" s="57">
        <v>1</v>
      </c>
      <c r="L5469" s="16">
        <v>-2.4199999999999999E-2</v>
      </c>
      <c r="M5469" s="83">
        <v>0.999</v>
      </c>
      <c r="N5469" s="18">
        <v>0.7</v>
      </c>
      <c r="O5469" s="18">
        <v>-7.3999999999999996E-2</v>
      </c>
      <c r="P5469" s="16">
        <v>0</v>
      </c>
      <c r="Q5469" s="16">
        <v>0</v>
      </c>
      <c r="R5469">
        <v>0</v>
      </c>
      <c r="S5469" s="16">
        <v>0</v>
      </c>
      <c r="T5469" s="84">
        <v>-0.87270000000000003</v>
      </c>
      <c r="U5469" s="15">
        <v>-0.37009999999999998</v>
      </c>
      <c r="V5469" s="15">
        <v>5.7000000000000002E-2</v>
      </c>
      <c r="W5469" s="15">
        <v>5.0900000000000001E-2</v>
      </c>
    </row>
    <row r="5470" spans="1:23" x14ac:dyDescent="0.2">
      <c r="A5470" s="16" t="s">
        <v>867</v>
      </c>
      <c r="B5470" s="16" t="s">
        <v>868</v>
      </c>
      <c r="C5470" s="16" t="s">
        <v>219</v>
      </c>
      <c r="D5470" s="16" t="s">
        <v>867</v>
      </c>
      <c r="E5470" s="16" t="s">
        <v>599</v>
      </c>
      <c r="F5470" s="16">
        <v>2014</v>
      </c>
      <c r="G5470" s="16">
        <v>2589</v>
      </c>
      <c r="H5470" s="81">
        <v>-1.071</v>
      </c>
      <c r="I5470" s="82">
        <v>1.7900000000000001E-97</v>
      </c>
      <c r="J5470" s="16">
        <v>0.16839999999999999</v>
      </c>
      <c r="K5470" s="57">
        <v>1</v>
      </c>
      <c r="L5470" s="16">
        <v>0.1099</v>
      </c>
      <c r="M5470" s="83">
        <v>0.999</v>
      </c>
      <c r="N5470" s="18">
        <v>0.7</v>
      </c>
      <c r="O5470" s="18">
        <v>-0.27460000000000001</v>
      </c>
      <c r="P5470" s="16">
        <v>1</v>
      </c>
      <c r="Q5470" s="16">
        <v>0</v>
      </c>
      <c r="R5470">
        <v>0</v>
      </c>
      <c r="S5470" s="16">
        <v>0</v>
      </c>
      <c r="T5470" s="88">
        <v>2.1461999999999999</v>
      </c>
      <c r="U5470" s="15">
        <v>0.1535</v>
      </c>
      <c r="V5470" s="15">
        <v>0.49199999999999999</v>
      </c>
      <c r="W5470" s="7">
        <v>2.6612</v>
      </c>
    </row>
    <row r="5471" spans="1:23" x14ac:dyDescent="0.2">
      <c r="A5471" s="16" t="s">
        <v>7327</v>
      </c>
      <c r="B5471" s="16" t="s">
        <v>366</v>
      </c>
      <c r="C5471" s="16" t="s">
        <v>89</v>
      </c>
      <c r="D5471" s="16" t="s">
        <v>7328</v>
      </c>
      <c r="E5471" s="16" t="s">
        <v>590</v>
      </c>
      <c r="F5471" s="16">
        <v>2049</v>
      </c>
      <c r="G5471" s="16">
        <v>8173</v>
      </c>
      <c r="H5471" s="16">
        <v>-7.2900000000000006E-2</v>
      </c>
      <c r="I5471" s="82">
        <v>0.20300000000000001</v>
      </c>
      <c r="J5471" s="16">
        <v>-2.0999999999999999E-3</v>
      </c>
      <c r="K5471" s="57">
        <v>1</v>
      </c>
      <c r="L5471" s="16">
        <v>-3.39E-2</v>
      </c>
      <c r="M5471" s="83">
        <v>0.999</v>
      </c>
      <c r="N5471" s="18">
        <v>0.7</v>
      </c>
      <c r="O5471" s="18">
        <v>0.18060000000000001</v>
      </c>
      <c r="P5471" s="16">
        <v>0</v>
      </c>
      <c r="Q5471" s="16">
        <v>0</v>
      </c>
      <c r="R5471">
        <v>0</v>
      </c>
      <c r="S5471" s="16">
        <v>0</v>
      </c>
      <c r="T5471" s="84">
        <v>-0.7036</v>
      </c>
      <c r="U5471" s="15">
        <v>2.2200000000000001E-2</v>
      </c>
      <c r="V5471" s="15">
        <v>-0.53700000000000003</v>
      </c>
      <c r="W5471" s="15">
        <v>-0.1439</v>
      </c>
    </row>
    <row r="5472" spans="1:23" x14ac:dyDescent="0.2">
      <c r="A5472" s="16" t="s">
        <v>7583</v>
      </c>
      <c r="B5472" s="16" t="s">
        <v>7584</v>
      </c>
      <c r="C5472" s="16" t="s">
        <v>635</v>
      </c>
      <c r="D5472" s="16" t="s">
        <v>7585</v>
      </c>
      <c r="E5472" s="16" t="s">
        <v>590</v>
      </c>
      <c r="F5472" s="16">
        <v>1588</v>
      </c>
      <c r="G5472" s="16">
        <v>1854</v>
      </c>
      <c r="H5472" s="16">
        <v>0.15160000000000001</v>
      </c>
      <c r="I5472" s="82">
        <v>2.2200000000000001E-2</v>
      </c>
      <c r="J5472" s="16">
        <v>-7.8700000000000006E-2</v>
      </c>
      <c r="K5472" s="57">
        <v>1</v>
      </c>
      <c r="L5472" s="16">
        <v>-8.4500000000000006E-2</v>
      </c>
      <c r="M5472" s="83">
        <v>0.999</v>
      </c>
      <c r="N5472" s="18">
        <v>0.7</v>
      </c>
      <c r="O5472" s="18">
        <v>-0.32800000000000001</v>
      </c>
      <c r="P5472" s="16">
        <v>0</v>
      </c>
      <c r="Q5472" s="16">
        <v>0</v>
      </c>
      <c r="R5472">
        <v>0</v>
      </c>
      <c r="S5472" s="16">
        <v>0</v>
      </c>
      <c r="T5472" s="112">
        <v>-1.3404</v>
      </c>
      <c r="U5472" s="15">
        <v>-0.40129999999999999</v>
      </c>
      <c r="V5472" s="15">
        <v>-0.32700000000000001</v>
      </c>
      <c r="W5472" s="98">
        <v>-1.5087999999999999</v>
      </c>
    </row>
    <row r="5473" spans="1:23" x14ac:dyDescent="0.2">
      <c r="A5473" s="16" t="s">
        <v>7885</v>
      </c>
      <c r="B5473" s="16" t="s">
        <v>7886</v>
      </c>
      <c r="C5473" s="16" t="s">
        <v>123</v>
      </c>
      <c r="D5473" s="16" t="s">
        <v>7887</v>
      </c>
      <c r="E5473" s="16" t="s">
        <v>599</v>
      </c>
      <c r="F5473" s="16">
        <v>5206</v>
      </c>
      <c r="G5473" s="16">
        <v>4325</v>
      </c>
      <c r="H5473" s="16">
        <v>0.21279999999999999</v>
      </c>
      <c r="I5473" s="82">
        <v>2.2399999999999999E-5</v>
      </c>
      <c r="J5473" s="16">
        <v>0.41789999999999999</v>
      </c>
      <c r="K5473" s="57">
        <v>0.88663921599394802</v>
      </c>
      <c r="L5473" s="16">
        <v>0.41909999999999997</v>
      </c>
      <c r="M5473" s="83">
        <v>0.85399999999999998</v>
      </c>
      <c r="N5473" s="18">
        <v>0.7</v>
      </c>
      <c r="O5473" s="18">
        <v>0.3785</v>
      </c>
      <c r="P5473" s="16">
        <v>0</v>
      </c>
      <c r="Q5473" s="16">
        <v>0</v>
      </c>
      <c r="R5473">
        <v>0</v>
      </c>
      <c r="S5473" s="16">
        <v>0</v>
      </c>
      <c r="T5473">
        <v>0.53190000000000004</v>
      </c>
      <c r="U5473" s="15">
        <v>3.04E-2</v>
      </c>
      <c r="V5473" s="15">
        <v>0.14699999999999999</v>
      </c>
      <c r="W5473" s="15">
        <v>-0.16120000000000001</v>
      </c>
    </row>
    <row r="5474" spans="1:23" x14ac:dyDescent="0.2">
      <c r="A5474" s="16" t="s">
        <v>8624</v>
      </c>
      <c r="B5474" s="16" t="s">
        <v>8625</v>
      </c>
      <c r="C5474" s="16" t="s">
        <v>261</v>
      </c>
      <c r="D5474" s="16" t="s">
        <v>8626</v>
      </c>
      <c r="E5474" s="16" t="s">
        <v>599</v>
      </c>
      <c r="F5474" s="16">
        <v>2161</v>
      </c>
      <c r="G5474" s="16">
        <v>1524</v>
      </c>
      <c r="H5474" s="16">
        <v>0.24030000000000001</v>
      </c>
      <c r="I5474" s="82">
        <v>4.8200000000000001E-4</v>
      </c>
      <c r="J5474" s="16">
        <v>-2.58E-2</v>
      </c>
      <c r="K5474" s="57">
        <v>1</v>
      </c>
      <c r="L5474" s="16">
        <v>-3.0099999999999998E-2</v>
      </c>
      <c r="M5474" s="83">
        <v>0.999</v>
      </c>
      <c r="N5474" s="18">
        <v>0.7</v>
      </c>
      <c r="O5474" s="18">
        <v>-8.4199999999999997E-2</v>
      </c>
      <c r="P5474" s="16">
        <v>0</v>
      </c>
      <c r="Q5474" s="16">
        <v>0</v>
      </c>
      <c r="R5474">
        <v>0</v>
      </c>
      <c r="S5474" s="16">
        <v>0</v>
      </c>
      <c r="T5474">
        <v>-0.2233</v>
      </c>
      <c r="U5474" s="15">
        <v>0.13370000000000001</v>
      </c>
      <c r="V5474" s="11">
        <v>0.64500000000000002</v>
      </c>
      <c r="W5474" s="15">
        <v>0.1188</v>
      </c>
    </row>
    <row r="5475" spans="1:23" x14ac:dyDescent="0.2">
      <c r="A5475" s="16" t="s">
        <v>8909</v>
      </c>
      <c r="B5475" s="16" t="s">
        <v>8910</v>
      </c>
      <c r="C5475" s="16" t="s">
        <v>451</v>
      </c>
      <c r="D5475" s="16" t="s">
        <v>8909</v>
      </c>
      <c r="E5475" s="16" t="s">
        <v>590</v>
      </c>
      <c r="F5475" s="16" t="s">
        <v>60</v>
      </c>
      <c r="G5475" s="16">
        <v>927</v>
      </c>
      <c r="H5475" s="16">
        <v>-6.54E-2</v>
      </c>
      <c r="I5475" s="82">
        <v>0.53400000000000003</v>
      </c>
      <c r="J5475" s="16">
        <v>-0.2331</v>
      </c>
      <c r="K5475" s="57">
        <v>0.956935684461099</v>
      </c>
      <c r="L5475" s="16">
        <v>-0.2286</v>
      </c>
      <c r="M5475" s="83">
        <v>0.96899999999999997</v>
      </c>
      <c r="N5475" s="18">
        <v>0.7</v>
      </c>
      <c r="O5475" s="18">
        <v>0.24690000000000001</v>
      </c>
      <c r="P5475" s="16">
        <v>0</v>
      </c>
      <c r="Q5475" s="16">
        <v>0</v>
      </c>
      <c r="R5475">
        <v>0</v>
      </c>
      <c r="S5475" s="16">
        <v>0</v>
      </c>
      <c r="T5475" s="112">
        <v>-1.3877999999999999</v>
      </c>
      <c r="U5475" s="15">
        <v>-0.68600000000000005</v>
      </c>
      <c r="V5475" s="11">
        <v>0.64100000000000001</v>
      </c>
      <c r="W5475" s="15">
        <v>0.1162</v>
      </c>
    </row>
    <row r="5476" spans="1:23" x14ac:dyDescent="0.2">
      <c r="A5476" s="16" t="s">
        <v>9617</v>
      </c>
      <c r="B5476" s="16" t="s">
        <v>9618</v>
      </c>
      <c r="C5476" s="16" t="s">
        <v>71</v>
      </c>
      <c r="D5476" s="16" t="s">
        <v>9617</v>
      </c>
      <c r="E5476" s="16" t="s">
        <v>590</v>
      </c>
      <c r="F5476" s="16">
        <v>1480</v>
      </c>
      <c r="G5476" s="16">
        <v>1613</v>
      </c>
      <c r="H5476" s="16">
        <v>7.7200000000000005E-2</v>
      </c>
      <c r="I5476" s="82">
        <v>0.29199999999999998</v>
      </c>
      <c r="J5476" s="16">
        <v>5.6000000000000001E-2</v>
      </c>
      <c r="K5476" s="57">
        <v>1</v>
      </c>
      <c r="L5476" s="16">
        <v>7.1900000000000006E-2</v>
      </c>
      <c r="M5476" s="83">
        <v>0.999</v>
      </c>
      <c r="N5476" s="18">
        <v>0.7</v>
      </c>
      <c r="O5476" s="18">
        <v>-6.3899999999999998E-2</v>
      </c>
      <c r="P5476" s="16">
        <v>0</v>
      </c>
      <c r="Q5476" s="16">
        <v>0</v>
      </c>
      <c r="R5476">
        <v>0</v>
      </c>
      <c r="S5476" s="16">
        <v>0</v>
      </c>
      <c r="T5476">
        <v>-0.47120000000000001</v>
      </c>
      <c r="U5476" s="15">
        <v>-0.14929999999999999</v>
      </c>
      <c r="V5476" s="15">
        <v>0.17699999999999999</v>
      </c>
      <c r="W5476" s="15">
        <v>0.26519999999999999</v>
      </c>
    </row>
    <row r="5477" spans="1:23" x14ac:dyDescent="0.2">
      <c r="A5477" s="16" t="s">
        <v>9590</v>
      </c>
      <c r="B5477" s="16" t="s">
        <v>9591</v>
      </c>
      <c r="C5477" s="16" t="s">
        <v>71</v>
      </c>
      <c r="D5477" s="16" t="s">
        <v>9592</v>
      </c>
      <c r="E5477" s="16" t="s">
        <v>599</v>
      </c>
      <c r="F5477" s="16" t="s">
        <v>60</v>
      </c>
      <c r="G5477" s="16">
        <v>1604</v>
      </c>
      <c r="H5477" s="16">
        <v>8.7400000000000005E-2</v>
      </c>
      <c r="I5477" s="82">
        <v>0.218</v>
      </c>
      <c r="J5477" s="16">
        <v>0.10199999999999999</v>
      </c>
      <c r="K5477" s="57">
        <v>1</v>
      </c>
      <c r="L5477" s="16">
        <v>0.1142</v>
      </c>
      <c r="M5477" s="83">
        <v>0.999</v>
      </c>
      <c r="N5477" s="18">
        <v>0.7</v>
      </c>
      <c r="O5477" s="18">
        <v>0.2306</v>
      </c>
      <c r="P5477" s="16">
        <v>0</v>
      </c>
      <c r="Q5477" s="16">
        <v>0</v>
      </c>
      <c r="R5477">
        <v>0</v>
      </c>
      <c r="S5477" s="16">
        <v>0</v>
      </c>
      <c r="T5477">
        <v>0.47920000000000001</v>
      </c>
      <c r="U5477" s="15">
        <v>-0.2311</v>
      </c>
      <c r="V5477" s="15">
        <v>0.5</v>
      </c>
      <c r="W5477" s="15">
        <v>0.4042</v>
      </c>
    </row>
    <row r="5478" spans="1:23" x14ac:dyDescent="0.2">
      <c r="A5478" s="16" t="s">
        <v>14591</v>
      </c>
      <c r="B5478" s="16" t="s">
        <v>54</v>
      </c>
      <c r="C5478" s="16" t="s">
        <v>57</v>
      </c>
      <c r="D5478" s="16" t="s">
        <v>14592</v>
      </c>
      <c r="E5478" s="16" t="s">
        <v>599</v>
      </c>
      <c r="F5478" s="16" t="s">
        <v>60</v>
      </c>
      <c r="G5478" s="16">
        <v>130</v>
      </c>
      <c r="H5478" s="16">
        <v>0.27929999999999999</v>
      </c>
      <c r="I5478" s="82">
        <v>0.17399999999999999</v>
      </c>
      <c r="J5478" s="16">
        <v>-6.6600000000000006E-2</v>
      </c>
      <c r="K5478" s="57">
        <v>1</v>
      </c>
      <c r="L5478" s="16">
        <v>-0.12889999999999999</v>
      </c>
      <c r="M5478" s="83">
        <v>0.999</v>
      </c>
      <c r="N5478" s="18">
        <v>0.7</v>
      </c>
      <c r="O5478" s="11">
        <v>0.9133</v>
      </c>
      <c r="P5478" s="16">
        <v>0</v>
      </c>
      <c r="Q5478" s="16">
        <v>0</v>
      </c>
      <c r="R5478">
        <v>0</v>
      </c>
      <c r="S5478" s="16">
        <v>0</v>
      </c>
      <c r="T5478" s="112">
        <v>-1.5404</v>
      </c>
      <c r="U5478" s="15">
        <v>0.17979999999999999</v>
      </c>
      <c r="V5478" s="15">
        <v>0.28699999999999998</v>
      </c>
      <c r="W5478" s="98">
        <v>-1.004</v>
      </c>
    </row>
    <row r="5479" spans="1:23" x14ac:dyDescent="0.2">
      <c r="A5479" s="16" t="s">
        <v>14955</v>
      </c>
      <c r="B5479" s="16" t="s">
        <v>14956</v>
      </c>
      <c r="C5479" s="16" t="s">
        <v>57</v>
      </c>
      <c r="D5479" s="16" t="s">
        <v>14957</v>
      </c>
      <c r="E5479" s="16" t="s">
        <v>599</v>
      </c>
      <c r="F5479" s="16">
        <v>1173</v>
      </c>
      <c r="G5479" s="16">
        <v>1338</v>
      </c>
      <c r="H5479" s="16">
        <v>-6.4000000000000003E-3</v>
      </c>
      <c r="I5479" s="82">
        <v>0.94699999999999995</v>
      </c>
      <c r="J5479" s="16">
        <v>-9.6000000000000002E-2</v>
      </c>
      <c r="K5479" s="57">
        <v>1</v>
      </c>
      <c r="L5479" s="16">
        <v>-9.5799999999999996E-2</v>
      </c>
      <c r="M5479" s="83">
        <v>0.95399999999999996</v>
      </c>
      <c r="N5479" s="18">
        <v>0.7</v>
      </c>
      <c r="O5479" s="18">
        <v>-5.8900000000000001E-2</v>
      </c>
      <c r="P5479" s="16">
        <v>0</v>
      </c>
      <c r="Q5479" s="16">
        <v>0</v>
      </c>
      <c r="R5479">
        <v>0</v>
      </c>
      <c r="S5479" s="16">
        <v>0</v>
      </c>
      <c r="T5479" s="84">
        <v>-0.69310000000000005</v>
      </c>
      <c r="U5479" s="15">
        <v>-0.19550000000000001</v>
      </c>
      <c r="V5479" s="15">
        <v>-0.14499999999999999</v>
      </c>
      <c r="W5479" s="15">
        <v>-0.28710000000000002</v>
      </c>
    </row>
    <row r="5480" spans="1:23" x14ac:dyDescent="0.2">
      <c r="A5480" s="16" t="s">
        <v>10857</v>
      </c>
      <c r="B5480" s="16" t="s">
        <v>54</v>
      </c>
      <c r="C5480" s="16" t="s">
        <v>57</v>
      </c>
      <c r="D5480" s="16" t="s">
        <v>10857</v>
      </c>
      <c r="E5480" s="16" t="s">
        <v>590</v>
      </c>
      <c r="F5480" s="16" t="s">
        <v>60</v>
      </c>
      <c r="G5480" s="16">
        <v>2352</v>
      </c>
      <c r="H5480" s="16">
        <v>-0.21190000000000001</v>
      </c>
      <c r="I5480" s="82">
        <v>7.5699999999999997E-4</v>
      </c>
      <c r="J5480" s="16">
        <v>0.63919999999999999</v>
      </c>
      <c r="K5480" s="57">
        <v>0.25926841250639898</v>
      </c>
      <c r="L5480" s="16">
        <v>0.63939999999999997</v>
      </c>
      <c r="M5480" s="83">
        <v>0.17199999999999999</v>
      </c>
      <c r="N5480" s="18">
        <v>0.7</v>
      </c>
      <c r="O5480" s="11">
        <v>0.68410000000000004</v>
      </c>
      <c r="P5480" s="16">
        <v>0</v>
      </c>
      <c r="Q5480" s="16">
        <v>0</v>
      </c>
      <c r="R5480">
        <v>0</v>
      </c>
      <c r="S5480" s="16">
        <v>0</v>
      </c>
      <c r="T5480" s="89">
        <v>0.81720000000000004</v>
      </c>
      <c r="U5480" s="15">
        <v>0.51959999999999995</v>
      </c>
      <c r="V5480" s="99">
        <v>-0.66</v>
      </c>
      <c r="W5480" s="99">
        <v>-0.63500000000000001</v>
      </c>
    </row>
    <row r="5481" spans="1:23" x14ac:dyDescent="0.2">
      <c r="A5481" s="16" t="s">
        <v>11578</v>
      </c>
      <c r="B5481" s="16" t="s">
        <v>54</v>
      </c>
      <c r="C5481" s="16" t="s">
        <v>57</v>
      </c>
      <c r="D5481" s="16" t="s">
        <v>11578</v>
      </c>
      <c r="E5481" s="16" t="s">
        <v>590</v>
      </c>
      <c r="F5481" s="16">
        <v>1710</v>
      </c>
      <c r="G5481" s="16">
        <v>780</v>
      </c>
      <c r="H5481" s="16">
        <v>0.30620000000000003</v>
      </c>
      <c r="I5481" s="82">
        <v>3.7800000000000003E-4</v>
      </c>
      <c r="J5481" s="16">
        <v>0.19489999999999999</v>
      </c>
      <c r="K5481" s="57">
        <v>0.95826726034573295</v>
      </c>
      <c r="L5481" s="16">
        <v>0.20050000000000001</v>
      </c>
      <c r="M5481" s="83">
        <v>0.83199999999999996</v>
      </c>
      <c r="N5481" s="18">
        <v>0.7</v>
      </c>
      <c r="O5481" s="18">
        <v>0.18060000000000001</v>
      </c>
      <c r="P5481" s="16">
        <v>0</v>
      </c>
      <c r="Q5481" s="16">
        <v>0</v>
      </c>
      <c r="R5481">
        <v>0</v>
      </c>
      <c r="S5481" s="16">
        <v>0</v>
      </c>
      <c r="T5481" s="89">
        <v>0.82069999999999999</v>
      </c>
      <c r="U5481" s="15">
        <v>-0.3498</v>
      </c>
      <c r="V5481" s="15">
        <v>-0.02</v>
      </c>
      <c r="W5481" s="11">
        <v>0.86960000000000004</v>
      </c>
    </row>
    <row r="5482" spans="1:23" x14ac:dyDescent="0.2">
      <c r="A5482" s="16" t="s">
        <v>13355</v>
      </c>
      <c r="B5482" s="16" t="s">
        <v>54</v>
      </c>
      <c r="C5482" s="16" t="s">
        <v>57</v>
      </c>
      <c r="D5482" s="16" t="s">
        <v>13356</v>
      </c>
      <c r="E5482" s="16" t="s">
        <v>599</v>
      </c>
      <c r="F5482" s="16">
        <v>1264</v>
      </c>
      <c r="G5482" s="16">
        <v>660</v>
      </c>
      <c r="H5482" s="16">
        <v>6.7199999999999996E-2</v>
      </c>
      <c r="I5482" s="82">
        <v>0.54200000000000004</v>
      </c>
      <c r="J5482" s="16">
        <v>1.7100000000000001E-2</v>
      </c>
      <c r="K5482" s="57">
        <v>1</v>
      </c>
      <c r="L5482" s="16">
        <v>2.47E-2</v>
      </c>
      <c r="M5482" s="83">
        <v>0.999</v>
      </c>
      <c r="N5482" s="18">
        <v>0.7</v>
      </c>
      <c r="O5482" s="18">
        <v>0.19739999999999999</v>
      </c>
      <c r="P5482" s="16">
        <v>0</v>
      </c>
      <c r="Q5482" s="16">
        <v>0</v>
      </c>
      <c r="R5482">
        <v>0</v>
      </c>
      <c r="S5482" s="16">
        <v>0</v>
      </c>
      <c r="T5482" s="89">
        <v>0.92310000000000003</v>
      </c>
      <c r="U5482" s="15">
        <v>0.13070000000000001</v>
      </c>
      <c r="V5482" s="15">
        <v>0.22600000000000001</v>
      </c>
      <c r="W5482" s="7">
        <v>1.089</v>
      </c>
    </row>
    <row r="5483" spans="1:23" x14ac:dyDescent="0.2">
      <c r="A5483" s="16" t="s">
        <v>13669</v>
      </c>
      <c r="B5483" s="16" t="s">
        <v>54</v>
      </c>
      <c r="C5483" s="16" t="s">
        <v>57</v>
      </c>
      <c r="D5483" s="16" t="s">
        <v>13670</v>
      </c>
      <c r="E5483" s="16" t="s">
        <v>590</v>
      </c>
      <c r="F5483" s="16">
        <v>3239</v>
      </c>
      <c r="G5483" s="16">
        <v>1542</v>
      </c>
      <c r="H5483" s="16">
        <v>-0.1111</v>
      </c>
      <c r="I5483" s="82">
        <v>0.129</v>
      </c>
      <c r="J5483" s="16">
        <v>-3.7000000000000002E-3</v>
      </c>
      <c r="K5483" s="57">
        <v>1</v>
      </c>
      <c r="L5483" s="16">
        <v>-3.3E-3</v>
      </c>
      <c r="M5483" s="83">
        <v>0.999</v>
      </c>
      <c r="N5483" s="18">
        <v>0.7</v>
      </c>
      <c r="O5483" s="18">
        <v>-4.8899999999999999E-2</v>
      </c>
      <c r="P5483" s="16">
        <v>0</v>
      </c>
      <c r="Q5483" s="16">
        <v>0</v>
      </c>
      <c r="R5483">
        <v>0</v>
      </c>
      <c r="S5483" s="16">
        <v>0</v>
      </c>
      <c r="T5483">
        <v>0.50680000000000003</v>
      </c>
      <c r="U5483" s="15">
        <v>0.1196</v>
      </c>
      <c r="V5483" s="15">
        <v>0.379</v>
      </c>
      <c r="W5483" s="15">
        <v>-0.3276</v>
      </c>
    </row>
    <row r="5484" spans="1:23" x14ac:dyDescent="0.2">
      <c r="A5484" s="16" t="s">
        <v>13158</v>
      </c>
      <c r="B5484" s="16" t="s">
        <v>54</v>
      </c>
      <c r="C5484" s="16" t="s">
        <v>57</v>
      </c>
      <c r="D5484" s="16" t="s">
        <v>13158</v>
      </c>
      <c r="E5484" s="16" t="s">
        <v>590</v>
      </c>
      <c r="F5484" s="16" t="s">
        <v>60</v>
      </c>
      <c r="G5484" s="16">
        <v>1559</v>
      </c>
      <c r="H5484" s="16">
        <v>0.15140000000000001</v>
      </c>
      <c r="I5484" s="82">
        <v>2.9499999999999998E-2</v>
      </c>
      <c r="J5484" s="16">
        <v>2.7099999999999999E-2</v>
      </c>
      <c r="K5484" s="57">
        <v>1</v>
      </c>
      <c r="L5484" s="16">
        <v>3.95E-2</v>
      </c>
      <c r="M5484" s="83">
        <v>0.999</v>
      </c>
      <c r="N5484" s="18">
        <v>0.7</v>
      </c>
      <c r="O5484" s="18">
        <v>0.1462</v>
      </c>
      <c r="P5484" s="16">
        <v>0</v>
      </c>
      <c r="Q5484" s="16">
        <v>0</v>
      </c>
      <c r="R5484">
        <v>0</v>
      </c>
      <c r="S5484" s="16">
        <v>0</v>
      </c>
      <c r="T5484">
        <v>0.37580000000000002</v>
      </c>
      <c r="U5484" s="15">
        <v>-0.18160000000000001</v>
      </c>
      <c r="V5484" s="15">
        <v>0.17399999999999999</v>
      </c>
      <c r="W5484" s="15">
        <v>0.48130000000000001</v>
      </c>
    </row>
    <row r="5485" spans="1:23" x14ac:dyDescent="0.2">
      <c r="A5485" s="16" t="s">
        <v>15605</v>
      </c>
      <c r="B5485" s="16" t="s">
        <v>10635</v>
      </c>
      <c r="C5485" s="16" t="s">
        <v>57</v>
      </c>
      <c r="D5485" s="16" t="s">
        <v>15605</v>
      </c>
      <c r="E5485" s="16" t="s">
        <v>590</v>
      </c>
      <c r="F5485" s="16" t="s">
        <v>60</v>
      </c>
      <c r="G5485" s="16">
        <v>2995</v>
      </c>
      <c r="H5485" s="16">
        <v>-0.2152</v>
      </c>
      <c r="I5485" s="82">
        <v>7.2399999999999998E-5</v>
      </c>
      <c r="J5485" s="16">
        <v>-0.16889999999999999</v>
      </c>
      <c r="K5485" s="57">
        <v>0.97264702954037197</v>
      </c>
      <c r="L5485" s="16">
        <v>-0.1862</v>
      </c>
      <c r="M5485" s="83">
        <v>0.86599999999999999</v>
      </c>
      <c r="N5485" s="18">
        <v>0.7</v>
      </c>
      <c r="O5485" s="18">
        <v>-0.30399999999999999</v>
      </c>
      <c r="P5485" s="16">
        <v>0</v>
      </c>
      <c r="Q5485" s="16">
        <v>0</v>
      </c>
      <c r="R5485">
        <v>0</v>
      </c>
      <c r="S5485" s="16">
        <v>0</v>
      </c>
      <c r="T5485">
        <v>-0.2999</v>
      </c>
      <c r="U5485" s="15">
        <v>-0.185</v>
      </c>
      <c r="V5485" s="15">
        <v>0.39100000000000001</v>
      </c>
      <c r="W5485" s="15">
        <v>2.1700000000000001E-2</v>
      </c>
    </row>
    <row r="5486" spans="1:23" x14ac:dyDescent="0.2">
      <c r="A5486" s="16" t="s">
        <v>12751</v>
      </c>
      <c r="B5486" s="16" t="s">
        <v>54</v>
      </c>
      <c r="C5486" s="16" t="s">
        <v>57</v>
      </c>
      <c r="D5486" s="16" t="s">
        <v>12752</v>
      </c>
      <c r="E5486" s="16" t="s">
        <v>599</v>
      </c>
      <c r="F5486" s="16">
        <v>1156</v>
      </c>
      <c r="G5486" s="16">
        <v>1158</v>
      </c>
      <c r="H5486" s="16">
        <v>0.2596</v>
      </c>
      <c r="I5486" s="82">
        <v>5.7300000000000005E-4</v>
      </c>
      <c r="J5486" s="16">
        <v>5.2999999999999999E-2</v>
      </c>
      <c r="K5486" s="57">
        <v>1</v>
      </c>
      <c r="L5486" s="16">
        <v>3.8100000000000002E-2</v>
      </c>
      <c r="M5486" s="83">
        <v>0.999</v>
      </c>
      <c r="N5486" s="18">
        <v>0.7</v>
      </c>
      <c r="O5486" s="18">
        <v>-0.152</v>
      </c>
      <c r="P5486" s="16">
        <v>0</v>
      </c>
      <c r="Q5486" s="16">
        <v>0</v>
      </c>
      <c r="R5486">
        <v>0</v>
      </c>
      <c r="S5486" s="16">
        <v>0</v>
      </c>
      <c r="T5486">
        <v>-0.35870000000000002</v>
      </c>
      <c r="U5486" s="15">
        <v>-0.1055</v>
      </c>
      <c r="V5486" s="15">
        <v>0.183</v>
      </c>
      <c r="W5486" s="15">
        <v>0.1399</v>
      </c>
    </row>
    <row r="5487" spans="1:23" x14ac:dyDescent="0.2">
      <c r="A5487" s="16" t="s">
        <v>12890</v>
      </c>
      <c r="B5487" s="16" t="s">
        <v>54</v>
      </c>
      <c r="C5487" s="16" t="s">
        <v>57</v>
      </c>
      <c r="D5487" s="16" t="s">
        <v>12890</v>
      </c>
      <c r="E5487" s="16" t="s">
        <v>590</v>
      </c>
      <c r="F5487" s="16">
        <v>1279</v>
      </c>
      <c r="G5487" s="16">
        <v>1062</v>
      </c>
      <c r="H5487" s="16">
        <v>0.22969999999999999</v>
      </c>
      <c r="I5487" s="82">
        <v>5.3200000000000001E-3</v>
      </c>
      <c r="J5487" s="16">
        <v>4.2700000000000002E-2</v>
      </c>
      <c r="K5487" s="57">
        <v>1</v>
      </c>
      <c r="L5487" s="16">
        <v>5.1400000000000001E-2</v>
      </c>
      <c r="M5487" s="83">
        <v>0.999</v>
      </c>
      <c r="N5487" s="18">
        <v>0.7</v>
      </c>
      <c r="O5487" s="18">
        <v>0.11990000000000001</v>
      </c>
      <c r="P5487" s="16">
        <v>0</v>
      </c>
      <c r="Q5487" s="16">
        <v>0</v>
      </c>
      <c r="R5487">
        <v>0</v>
      </c>
      <c r="S5487" s="16">
        <v>0</v>
      </c>
      <c r="T5487">
        <v>-0.2913</v>
      </c>
      <c r="U5487" s="15">
        <v>2.9000000000000001E-2</v>
      </c>
      <c r="V5487" s="15">
        <v>0.56399999999999995</v>
      </c>
      <c r="W5487" s="15">
        <v>0.28989999999999999</v>
      </c>
    </row>
    <row r="5488" spans="1:23" x14ac:dyDescent="0.2">
      <c r="A5488" s="16" t="s">
        <v>14285</v>
      </c>
      <c r="B5488" s="16" t="s">
        <v>54</v>
      </c>
      <c r="C5488" s="16" t="s">
        <v>57</v>
      </c>
      <c r="D5488" s="16" t="s">
        <v>14286</v>
      </c>
      <c r="E5488" s="16" t="s">
        <v>590</v>
      </c>
      <c r="F5488" s="16" t="s">
        <v>60</v>
      </c>
      <c r="G5488" s="16">
        <v>1844</v>
      </c>
      <c r="H5488" s="16">
        <v>7.9000000000000008E-3</v>
      </c>
      <c r="I5488" s="82">
        <v>0.92200000000000004</v>
      </c>
      <c r="J5488" s="16">
        <v>-4.6199999999999998E-2</v>
      </c>
      <c r="K5488" s="57">
        <v>1</v>
      </c>
      <c r="L5488" s="16">
        <v>-3.5900000000000001E-2</v>
      </c>
      <c r="M5488" s="83">
        <v>0.999</v>
      </c>
      <c r="N5488" s="18">
        <v>0.7</v>
      </c>
      <c r="O5488" s="18">
        <v>4.7999999999999996E-3</v>
      </c>
      <c r="P5488" s="16">
        <v>0</v>
      </c>
      <c r="Q5488" s="16">
        <v>0</v>
      </c>
      <c r="R5488">
        <v>0</v>
      </c>
      <c r="S5488" s="16">
        <v>0</v>
      </c>
      <c r="T5488">
        <v>-0.25540000000000002</v>
      </c>
      <c r="U5488" s="15">
        <v>-0.15390000000000001</v>
      </c>
      <c r="V5488" s="15">
        <v>0.28999999999999998</v>
      </c>
      <c r="W5488" s="15">
        <v>-0.18509999999999999</v>
      </c>
    </row>
    <row r="5489" spans="1:23" x14ac:dyDescent="0.2">
      <c r="A5489" s="16" t="s">
        <v>14533</v>
      </c>
      <c r="B5489" s="16" t="s">
        <v>14534</v>
      </c>
      <c r="C5489" s="16" t="s">
        <v>57</v>
      </c>
      <c r="D5489" s="16" t="s">
        <v>14535</v>
      </c>
      <c r="E5489" s="16" t="s">
        <v>590</v>
      </c>
      <c r="F5489" s="16" t="s">
        <v>60</v>
      </c>
      <c r="G5489" s="16">
        <v>664</v>
      </c>
      <c r="H5489" s="16">
        <v>2.7199999999999998E-2</v>
      </c>
      <c r="I5489" s="82">
        <v>0.82099999999999995</v>
      </c>
      <c r="J5489" s="16">
        <v>-6.1800000000000001E-2</v>
      </c>
      <c r="K5489" s="57">
        <v>1</v>
      </c>
      <c r="L5489" s="16">
        <v>-4.6899999999999997E-2</v>
      </c>
      <c r="M5489" s="83">
        <v>0.999</v>
      </c>
      <c r="N5489" s="18">
        <v>0.7</v>
      </c>
      <c r="O5489" s="18">
        <v>-0.17349999999999999</v>
      </c>
      <c r="P5489" s="16">
        <v>0</v>
      </c>
      <c r="Q5489" s="16">
        <v>0</v>
      </c>
      <c r="R5489">
        <v>0</v>
      </c>
      <c r="S5489" s="16">
        <v>0</v>
      </c>
      <c r="T5489">
        <v>0.29459999999999997</v>
      </c>
      <c r="U5489" s="15">
        <v>-0.34610000000000002</v>
      </c>
      <c r="V5489" s="11">
        <v>0.71199999999999997</v>
      </c>
      <c r="W5489" s="15">
        <v>-8.3699999999999997E-2</v>
      </c>
    </row>
    <row r="5490" spans="1:23" x14ac:dyDescent="0.2">
      <c r="A5490" s="16" t="s">
        <v>12475</v>
      </c>
      <c r="B5490" s="16" t="s">
        <v>54</v>
      </c>
      <c r="C5490" s="16" t="s">
        <v>57</v>
      </c>
      <c r="D5490" s="16" t="s">
        <v>12476</v>
      </c>
      <c r="E5490" s="16" t="s">
        <v>599</v>
      </c>
      <c r="F5490" s="16">
        <v>1530</v>
      </c>
      <c r="G5490" s="16">
        <v>1882</v>
      </c>
      <c r="H5490" s="16">
        <v>-4.6199999999999998E-2</v>
      </c>
      <c r="I5490" s="82">
        <v>0.60499999999999998</v>
      </c>
      <c r="J5490" s="16">
        <v>7.3599999999999999E-2</v>
      </c>
      <c r="K5490" s="57">
        <v>1</v>
      </c>
      <c r="L5490" s="16">
        <v>6.13E-2</v>
      </c>
      <c r="M5490" s="83">
        <v>0.999</v>
      </c>
      <c r="N5490" s="18">
        <v>0.7</v>
      </c>
      <c r="O5490" s="18">
        <v>-0.45400000000000001</v>
      </c>
      <c r="P5490" s="16">
        <v>0</v>
      </c>
      <c r="Q5490" s="16">
        <v>0</v>
      </c>
      <c r="R5490">
        <v>0</v>
      </c>
      <c r="S5490" s="16">
        <v>0</v>
      </c>
      <c r="T5490">
        <v>0.21199999999999999</v>
      </c>
      <c r="U5490" s="15">
        <v>3.2599999999999997E-2</v>
      </c>
      <c r="V5490" s="15">
        <v>-0.123</v>
      </c>
      <c r="W5490" s="15">
        <v>0.1235</v>
      </c>
    </row>
    <row r="5491" spans="1:23" x14ac:dyDescent="0.2">
      <c r="A5491" s="16" t="s">
        <v>12098</v>
      </c>
      <c r="B5491" s="16" t="s">
        <v>306</v>
      </c>
      <c r="C5491" s="16" t="s">
        <v>57</v>
      </c>
      <c r="D5491" s="16" t="s">
        <v>12099</v>
      </c>
      <c r="E5491" s="16" t="s">
        <v>590</v>
      </c>
      <c r="F5491" s="16">
        <v>2068</v>
      </c>
      <c r="G5491" s="16">
        <v>1856</v>
      </c>
      <c r="H5491" s="16">
        <v>8.2000000000000003E-2</v>
      </c>
      <c r="I5491" s="82">
        <v>0.24299999999999999</v>
      </c>
      <c r="J5491" s="16">
        <v>0.11169999999999999</v>
      </c>
      <c r="K5491" s="57">
        <v>1</v>
      </c>
      <c r="L5491" s="16">
        <v>0.11409999999999999</v>
      </c>
      <c r="M5491" s="83">
        <v>0.999</v>
      </c>
      <c r="N5491" s="18">
        <v>0.7</v>
      </c>
      <c r="O5491" s="18">
        <v>0.25900000000000001</v>
      </c>
      <c r="P5491" s="16">
        <v>0</v>
      </c>
      <c r="Q5491" s="16">
        <v>0</v>
      </c>
      <c r="R5491">
        <v>0</v>
      </c>
      <c r="S5491" s="16">
        <v>0</v>
      </c>
      <c r="T5491">
        <v>-0.16930000000000001</v>
      </c>
      <c r="U5491" s="15">
        <v>0.22700000000000001</v>
      </c>
      <c r="V5491" s="15">
        <v>-0.113</v>
      </c>
      <c r="W5491" s="15">
        <v>-0.1948</v>
      </c>
    </row>
    <row r="5492" spans="1:23" x14ac:dyDescent="0.2">
      <c r="A5492" s="16" t="s">
        <v>14850</v>
      </c>
      <c r="B5492" s="16" t="s">
        <v>5761</v>
      </c>
      <c r="C5492" s="16" t="s">
        <v>57</v>
      </c>
      <c r="D5492" s="16" t="s">
        <v>14850</v>
      </c>
      <c r="E5492" s="16" t="s">
        <v>599</v>
      </c>
      <c r="F5492" s="16" t="s">
        <v>60</v>
      </c>
      <c r="G5492" s="16">
        <v>848</v>
      </c>
      <c r="H5492" s="16">
        <v>-8.7300000000000003E-2</v>
      </c>
      <c r="I5492" s="82">
        <v>0.371</v>
      </c>
      <c r="J5492" s="16">
        <v>-8.4599999999999995E-2</v>
      </c>
      <c r="K5492" s="57">
        <v>1</v>
      </c>
      <c r="L5492" s="16">
        <v>-0.112</v>
      </c>
      <c r="M5492" s="83">
        <v>0.999</v>
      </c>
      <c r="N5492" s="18">
        <v>0.7</v>
      </c>
      <c r="O5492" s="18">
        <v>-0.152</v>
      </c>
      <c r="P5492" s="16">
        <v>0</v>
      </c>
      <c r="Q5492" s="16">
        <v>0</v>
      </c>
      <c r="R5492">
        <v>0</v>
      </c>
      <c r="S5492" s="16">
        <v>0</v>
      </c>
      <c r="T5492">
        <v>-0.16400000000000001</v>
      </c>
      <c r="U5492" s="15">
        <v>-7.1000000000000004E-3</v>
      </c>
      <c r="V5492" s="15">
        <v>-8.7999999999999995E-2</v>
      </c>
      <c r="W5492" s="15">
        <v>8.0999999999999996E-3</v>
      </c>
    </row>
    <row r="5493" spans="1:23" x14ac:dyDescent="0.2">
      <c r="A5493" s="16" t="s">
        <v>11495</v>
      </c>
      <c r="B5493" s="16" t="s">
        <v>3374</v>
      </c>
      <c r="C5493" s="16" t="s">
        <v>57</v>
      </c>
      <c r="D5493" s="16" t="s">
        <v>11496</v>
      </c>
      <c r="E5493" s="16" t="s">
        <v>590</v>
      </c>
      <c r="F5493" s="16">
        <v>2138</v>
      </c>
      <c r="G5493" s="16">
        <v>1197</v>
      </c>
      <c r="H5493" s="16">
        <v>-9.6600000000000005E-2</v>
      </c>
      <c r="I5493" s="82">
        <v>0.24099999999999999</v>
      </c>
      <c r="J5493" s="16">
        <v>0.21920000000000001</v>
      </c>
      <c r="K5493" s="57">
        <v>0.67790759333147099</v>
      </c>
      <c r="L5493" s="16">
        <v>0.21779999999999999</v>
      </c>
      <c r="M5493" s="83">
        <v>0.439</v>
      </c>
      <c r="N5493" s="18">
        <v>0.7</v>
      </c>
      <c r="O5493" s="11">
        <v>0.86129999999999995</v>
      </c>
      <c r="P5493" s="16">
        <v>0</v>
      </c>
      <c r="Q5493" s="16">
        <v>0</v>
      </c>
      <c r="R5493">
        <v>0</v>
      </c>
      <c r="S5493" s="16">
        <v>0</v>
      </c>
      <c r="T5493">
        <v>7.0900000000000005E-2</v>
      </c>
      <c r="U5493" s="15">
        <v>0.4304</v>
      </c>
      <c r="V5493" s="15">
        <v>0.374</v>
      </c>
      <c r="W5493" s="15">
        <v>0.15049999999999999</v>
      </c>
    </row>
    <row r="5494" spans="1:23" x14ac:dyDescent="0.2">
      <c r="A5494" s="16" t="s">
        <v>763</v>
      </c>
      <c r="B5494" s="16" t="s">
        <v>764</v>
      </c>
      <c r="C5494" s="16" t="s">
        <v>65</v>
      </c>
      <c r="D5494" s="16" t="s">
        <v>763</v>
      </c>
      <c r="E5494" s="16" t="s">
        <v>590</v>
      </c>
      <c r="F5494" s="16" t="s">
        <v>60</v>
      </c>
      <c r="G5494" s="16">
        <v>3717</v>
      </c>
      <c r="H5494" s="84">
        <v>-0.5907</v>
      </c>
      <c r="I5494" s="82">
        <v>1.18E-32</v>
      </c>
      <c r="J5494" s="16">
        <v>0.47039999999999998</v>
      </c>
      <c r="K5494" s="57">
        <v>0.88494904505948702</v>
      </c>
      <c r="L5494" s="16">
        <v>0.4597</v>
      </c>
      <c r="M5494" s="83">
        <v>0.77600000000000002</v>
      </c>
      <c r="N5494" s="18">
        <v>0.69</v>
      </c>
      <c r="O5494" s="18">
        <v>8.8599999999999998E-2</v>
      </c>
      <c r="P5494" s="16">
        <v>1</v>
      </c>
      <c r="Q5494" s="16">
        <v>0</v>
      </c>
      <c r="R5494">
        <v>0</v>
      </c>
      <c r="S5494" s="16">
        <v>0</v>
      </c>
      <c r="T5494" s="88">
        <v>2.1825000000000001</v>
      </c>
      <c r="U5494" s="15">
        <v>0.55010000000000003</v>
      </c>
      <c r="V5494" s="15">
        <v>-0.16500000000000001</v>
      </c>
      <c r="W5494" s="7">
        <v>1.6812</v>
      </c>
    </row>
    <row r="5495" spans="1:23" x14ac:dyDescent="0.2">
      <c r="A5495" s="16" t="s">
        <v>2475</v>
      </c>
      <c r="B5495" s="16" t="s">
        <v>2444</v>
      </c>
      <c r="C5495" s="16" t="s">
        <v>155</v>
      </c>
      <c r="D5495" s="16" t="s">
        <v>2476</v>
      </c>
      <c r="E5495" s="16" t="s">
        <v>599</v>
      </c>
      <c r="F5495" s="16">
        <v>4863</v>
      </c>
      <c r="G5495" s="16">
        <v>4732</v>
      </c>
      <c r="H5495" s="16">
        <v>4.07E-2</v>
      </c>
      <c r="I5495" s="82">
        <v>0.49099999999999999</v>
      </c>
      <c r="J5495" s="16">
        <v>0.68830000000000002</v>
      </c>
      <c r="K5495" s="57">
        <v>0.27621858605537197</v>
      </c>
      <c r="L5495" s="16">
        <v>0.65859999999999996</v>
      </c>
      <c r="M5495" s="83">
        <v>5.3400000000000003E-2</v>
      </c>
      <c r="N5495" s="18">
        <v>0.69</v>
      </c>
      <c r="O5495" s="18">
        <v>-5.8900000000000001E-2</v>
      </c>
      <c r="P5495" s="16">
        <v>0</v>
      </c>
      <c r="Q5495" s="16">
        <v>0</v>
      </c>
      <c r="R5495">
        <v>0</v>
      </c>
      <c r="S5495" s="16">
        <v>0</v>
      </c>
      <c r="T5495" s="88">
        <v>1.4965999999999999</v>
      </c>
      <c r="U5495" s="15">
        <v>0.71950000000000003</v>
      </c>
      <c r="V5495" s="15">
        <v>2.5000000000000001E-2</v>
      </c>
      <c r="W5495" s="15">
        <v>0.33079999999999998</v>
      </c>
    </row>
    <row r="5496" spans="1:23" x14ac:dyDescent="0.2">
      <c r="A5496" s="16" t="s">
        <v>4261</v>
      </c>
      <c r="B5496" s="16" t="s">
        <v>4262</v>
      </c>
      <c r="C5496" s="16" t="s">
        <v>342</v>
      </c>
      <c r="D5496" s="16" t="s">
        <v>4263</v>
      </c>
      <c r="E5496" s="16" t="s">
        <v>599</v>
      </c>
      <c r="F5496" s="16">
        <v>1534</v>
      </c>
      <c r="G5496" s="16">
        <v>1156</v>
      </c>
      <c r="H5496" s="16">
        <v>3.4700000000000002E-2</v>
      </c>
      <c r="I5496" s="82">
        <v>0.71699999999999997</v>
      </c>
      <c r="J5496" s="16">
        <v>-0.2757</v>
      </c>
      <c r="K5496" s="57">
        <v>0.930277039642318</v>
      </c>
      <c r="L5496" s="16">
        <v>-0.2863</v>
      </c>
      <c r="M5496" s="83">
        <v>0.78100000000000003</v>
      </c>
      <c r="N5496" s="18">
        <v>0.69</v>
      </c>
      <c r="O5496" s="18">
        <v>-0.3523</v>
      </c>
      <c r="P5496" s="16">
        <v>0</v>
      </c>
      <c r="Q5496" s="16">
        <v>0</v>
      </c>
      <c r="R5496">
        <v>0</v>
      </c>
      <c r="S5496" s="16">
        <v>0</v>
      </c>
      <c r="T5496" s="84">
        <v>-0.84889999999999999</v>
      </c>
      <c r="U5496" s="15">
        <v>0.1605</v>
      </c>
      <c r="V5496" s="15">
        <v>0.16500000000000001</v>
      </c>
      <c r="W5496" s="15">
        <v>-0.50190000000000001</v>
      </c>
    </row>
    <row r="5497" spans="1:23" x14ac:dyDescent="0.2">
      <c r="A5497" s="16" t="s">
        <v>4295</v>
      </c>
      <c r="B5497" s="16" t="s">
        <v>4296</v>
      </c>
      <c r="C5497" s="16" t="s">
        <v>4268</v>
      </c>
      <c r="D5497" s="16" t="s">
        <v>4297</v>
      </c>
      <c r="E5497" s="16" t="s">
        <v>599</v>
      </c>
      <c r="F5497" s="16">
        <v>3909</v>
      </c>
      <c r="G5497" s="16">
        <v>3391</v>
      </c>
      <c r="H5497" s="16">
        <v>-7.7200000000000005E-2</v>
      </c>
      <c r="I5497" s="82">
        <v>0.255</v>
      </c>
      <c r="J5497" s="16">
        <v>9.4999999999999998E-3</v>
      </c>
      <c r="K5497" s="57">
        <v>1</v>
      </c>
      <c r="L5497" s="16">
        <v>1.38E-2</v>
      </c>
      <c r="M5497" s="83">
        <v>0.999</v>
      </c>
      <c r="N5497" s="18">
        <v>0.69</v>
      </c>
      <c r="O5497" s="18">
        <v>-9.4399999999999998E-2</v>
      </c>
      <c r="P5497" s="16">
        <v>0</v>
      </c>
      <c r="Q5497" s="16">
        <v>0</v>
      </c>
      <c r="R5497">
        <v>0</v>
      </c>
      <c r="S5497" s="16">
        <v>0</v>
      </c>
      <c r="T5497">
        <v>0.57020000000000004</v>
      </c>
      <c r="U5497" s="15">
        <v>0.12740000000000001</v>
      </c>
      <c r="V5497" s="15">
        <v>-0.17599999999999999</v>
      </c>
      <c r="W5497" s="99">
        <v>-0.81969999999999998</v>
      </c>
    </row>
    <row r="5498" spans="1:23" x14ac:dyDescent="0.2">
      <c r="A5498" s="16" t="s">
        <v>5112</v>
      </c>
      <c r="B5498" s="16" t="s">
        <v>5113</v>
      </c>
      <c r="C5498" s="16" t="s">
        <v>370</v>
      </c>
      <c r="D5498" s="16" t="s">
        <v>5114</v>
      </c>
      <c r="E5498" s="16" t="s">
        <v>590</v>
      </c>
      <c r="F5498" s="16" t="s">
        <v>60</v>
      </c>
      <c r="G5498" s="16">
        <v>3372</v>
      </c>
      <c r="H5498" s="16">
        <v>-0.1983</v>
      </c>
      <c r="I5498" s="82">
        <v>9.3200000000000002E-5</v>
      </c>
      <c r="J5498" s="16">
        <v>3.78E-2</v>
      </c>
      <c r="K5498" s="57">
        <v>1</v>
      </c>
      <c r="L5498" s="16">
        <v>3.0099999999999998E-2</v>
      </c>
      <c r="M5498" s="83">
        <v>0.999</v>
      </c>
      <c r="N5498" s="18">
        <v>0.69</v>
      </c>
      <c r="O5498" s="18">
        <v>0.3599</v>
      </c>
      <c r="P5498" s="16">
        <v>0</v>
      </c>
      <c r="Q5498" s="16">
        <v>0</v>
      </c>
      <c r="R5498">
        <v>0</v>
      </c>
      <c r="S5498" s="16">
        <v>0</v>
      </c>
      <c r="T5498" s="88">
        <v>1.0810999999999999</v>
      </c>
      <c r="U5498" s="15">
        <v>0.65480000000000005</v>
      </c>
      <c r="V5498" s="15">
        <v>0.57999999999999996</v>
      </c>
      <c r="W5498" s="15">
        <v>-0.128</v>
      </c>
    </row>
    <row r="5499" spans="1:23" x14ac:dyDescent="0.2">
      <c r="A5499" s="16" t="s">
        <v>6117</v>
      </c>
      <c r="B5499" s="16" t="s">
        <v>6118</v>
      </c>
      <c r="C5499" s="16" t="s">
        <v>979</v>
      </c>
      <c r="D5499" s="16" t="s">
        <v>6119</v>
      </c>
      <c r="E5499" s="16" t="s">
        <v>599</v>
      </c>
      <c r="F5499" s="16">
        <v>1161</v>
      </c>
      <c r="G5499" s="16">
        <v>701</v>
      </c>
      <c r="H5499" s="16">
        <v>0.17599999999999999</v>
      </c>
      <c r="I5499" s="82">
        <v>5.45E-2</v>
      </c>
      <c r="J5499" s="16">
        <v>-1.4200000000000001E-2</v>
      </c>
      <c r="K5499" s="57">
        <v>1</v>
      </c>
      <c r="L5499" s="16">
        <v>-1.01E-2</v>
      </c>
      <c r="M5499" s="83">
        <v>0.999</v>
      </c>
      <c r="N5499" s="18">
        <v>0.69</v>
      </c>
      <c r="O5499" s="18">
        <v>0.31030000000000002</v>
      </c>
      <c r="P5499" s="16">
        <v>0</v>
      </c>
      <c r="Q5499" s="16">
        <v>0</v>
      </c>
      <c r="R5499">
        <v>0</v>
      </c>
      <c r="S5499" s="16">
        <v>0</v>
      </c>
      <c r="T5499">
        <v>0.47949999999999998</v>
      </c>
      <c r="U5499" s="15">
        <v>-2.63E-2</v>
      </c>
      <c r="V5499" s="11">
        <v>0.71899999999999997</v>
      </c>
      <c r="W5499" s="15">
        <v>0.2626</v>
      </c>
    </row>
    <row r="5500" spans="1:23" x14ac:dyDescent="0.2">
      <c r="A5500" s="16" t="s">
        <v>6790</v>
      </c>
      <c r="B5500" s="16" t="s">
        <v>6791</v>
      </c>
      <c r="C5500" s="16" t="s">
        <v>139</v>
      </c>
      <c r="D5500" s="16" t="s">
        <v>6792</v>
      </c>
      <c r="E5500" s="16" t="s">
        <v>590</v>
      </c>
      <c r="F5500" s="16">
        <v>1392</v>
      </c>
      <c r="G5500" s="16">
        <v>774</v>
      </c>
      <c r="H5500" s="16">
        <v>-0.37919999999999998</v>
      </c>
      <c r="I5500" s="82">
        <v>1.34E-5</v>
      </c>
      <c r="J5500" s="16">
        <v>-0.1517</v>
      </c>
      <c r="K5500" s="57">
        <v>1</v>
      </c>
      <c r="L5500" s="16">
        <v>-9.9400000000000002E-2</v>
      </c>
      <c r="M5500" s="83">
        <v>0.999</v>
      </c>
      <c r="N5500" s="18">
        <v>0.69</v>
      </c>
      <c r="O5500" s="18">
        <v>0.44009999999999999</v>
      </c>
      <c r="P5500" s="16">
        <v>0</v>
      </c>
      <c r="Q5500" s="16">
        <v>0</v>
      </c>
      <c r="R5500">
        <v>0</v>
      </c>
      <c r="S5500" s="16">
        <v>0</v>
      </c>
      <c r="T5500" t="e">
        <v>#N/A</v>
      </c>
      <c r="U5500" s="15">
        <v>0.35709999999999997</v>
      </c>
      <c r="V5500" s="15">
        <v>0.41199999999999998</v>
      </c>
      <c r="W5500" s="7">
        <v>1.2204999999999999</v>
      </c>
    </row>
    <row r="5501" spans="1:23" x14ac:dyDescent="0.2">
      <c r="A5501" s="16" t="s">
        <v>6958</v>
      </c>
      <c r="B5501" s="16" t="s">
        <v>6959</v>
      </c>
      <c r="C5501" s="16" t="s">
        <v>74</v>
      </c>
      <c r="D5501" s="16" t="s">
        <v>6958</v>
      </c>
      <c r="E5501" s="16" t="s">
        <v>599</v>
      </c>
      <c r="F5501" s="16" t="s">
        <v>60</v>
      </c>
      <c r="G5501" s="16">
        <v>4675</v>
      </c>
      <c r="H5501" s="16">
        <v>2.8799999999999999E-2</v>
      </c>
      <c r="I5501" s="82">
        <v>0.61799999999999999</v>
      </c>
      <c r="J5501" s="16">
        <v>0.27429999999999999</v>
      </c>
      <c r="K5501" s="57">
        <v>0.97908606968471801</v>
      </c>
      <c r="L5501" s="16">
        <v>0.27350000000000002</v>
      </c>
      <c r="M5501" s="83">
        <v>0.746</v>
      </c>
      <c r="N5501" s="18">
        <v>0.69</v>
      </c>
      <c r="O5501" s="18">
        <v>0.111</v>
      </c>
      <c r="P5501" s="16">
        <v>0</v>
      </c>
      <c r="Q5501" s="16">
        <v>0</v>
      </c>
      <c r="R5501">
        <v>0</v>
      </c>
      <c r="S5501" s="16">
        <v>0</v>
      </c>
      <c r="T5501">
        <v>0.57230000000000003</v>
      </c>
      <c r="U5501" s="15">
        <v>0.66610000000000003</v>
      </c>
      <c r="V5501" s="11">
        <v>0.73099999999999998</v>
      </c>
      <c r="W5501" s="15">
        <v>0.56240000000000001</v>
      </c>
    </row>
    <row r="5502" spans="1:23" x14ac:dyDescent="0.2">
      <c r="A5502" s="16" t="s">
        <v>6969</v>
      </c>
      <c r="B5502" s="16" t="s">
        <v>6970</v>
      </c>
      <c r="C5502" s="16" t="s">
        <v>74</v>
      </c>
      <c r="D5502" s="16" t="s">
        <v>6971</v>
      </c>
      <c r="E5502" s="16" t="s">
        <v>590</v>
      </c>
      <c r="F5502" s="16" t="s">
        <v>60</v>
      </c>
      <c r="G5502" s="16">
        <v>913</v>
      </c>
      <c r="H5502" s="16">
        <v>0.19800000000000001</v>
      </c>
      <c r="I5502" s="82">
        <v>1.55E-2</v>
      </c>
      <c r="J5502" s="16">
        <v>0.14660000000000001</v>
      </c>
      <c r="K5502" s="57">
        <v>1</v>
      </c>
      <c r="L5502" s="16">
        <v>0.13539999999999999</v>
      </c>
      <c r="M5502" s="83">
        <v>0.999</v>
      </c>
      <c r="N5502" s="18">
        <v>0.69</v>
      </c>
      <c r="O5502" s="18">
        <v>-0.27460000000000001</v>
      </c>
      <c r="P5502" s="16">
        <v>0</v>
      </c>
      <c r="Q5502" s="16">
        <v>0</v>
      </c>
      <c r="R5502">
        <v>0</v>
      </c>
      <c r="S5502" s="16">
        <v>0</v>
      </c>
      <c r="T5502">
        <v>7.8100000000000003E-2</v>
      </c>
      <c r="U5502" s="15">
        <v>9.1700000000000004E-2</v>
      </c>
      <c r="V5502" s="15">
        <v>4.5999999999999999E-2</v>
      </c>
      <c r="W5502" s="7">
        <v>1.0599000000000001</v>
      </c>
    </row>
    <row r="5503" spans="1:23" x14ac:dyDescent="0.2">
      <c r="A5503" s="16" t="s">
        <v>8329</v>
      </c>
      <c r="B5503" s="16" t="s">
        <v>8330</v>
      </c>
      <c r="C5503" s="16" t="s">
        <v>575</v>
      </c>
      <c r="D5503" s="16" t="s">
        <v>8329</v>
      </c>
      <c r="E5503" s="16" t="s">
        <v>590</v>
      </c>
      <c r="F5503" s="16" t="s">
        <v>60</v>
      </c>
      <c r="G5503" s="16">
        <v>549</v>
      </c>
      <c r="H5503" s="16">
        <v>-0.21829999999999999</v>
      </c>
      <c r="I5503" s="82">
        <v>3.15E-2</v>
      </c>
      <c r="J5503" s="16">
        <v>1.9E-3</v>
      </c>
      <c r="K5503" s="57">
        <v>1</v>
      </c>
      <c r="L5503" s="16">
        <v>-1.1999999999999999E-3</v>
      </c>
      <c r="M5503" s="83">
        <v>1</v>
      </c>
      <c r="N5503" s="18">
        <v>0.69</v>
      </c>
      <c r="O5503" s="18">
        <v>-0.2009</v>
      </c>
      <c r="P5503" s="16">
        <v>0</v>
      </c>
      <c r="Q5503" s="16">
        <v>0</v>
      </c>
      <c r="R5503">
        <v>0</v>
      </c>
      <c r="S5503" s="16">
        <v>0</v>
      </c>
      <c r="T5503">
        <v>-4.9299999999999997E-2</v>
      </c>
      <c r="U5503" s="15">
        <v>-0.1148</v>
      </c>
      <c r="V5503" s="11">
        <v>0.64900000000000002</v>
      </c>
      <c r="W5503" s="15">
        <v>-0.1376</v>
      </c>
    </row>
    <row r="5504" spans="1:23" x14ac:dyDescent="0.2">
      <c r="A5504" s="16" t="s">
        <v>14860</v>
      </c>
      <c r="B5504" s="16" t="s">
        <v>54</v>
      </c>
      <c r="C5504" s="16" t="s">
        <v>57</v>
      </c>
      <c r="D5504" s="16" t="s">
        <v>14861</v>
      </c>
      <c r="E5504" s="16" t="s">
        <v>590</v>
      </c>
      <c r="F5504" s="16">
        <v>737</v>
      </c>
      <c r="G5504" s="16">
        <v>720</v>
      </c>
      <c r="H5504" s="16">
        <v>0.45619999999999999</v>
      </c>
      <c r="I5504" s="82">
        <v>7.8400000000000001E-8</v>
      </c>
      <c r="J5504" s="16">
        <v>-8.5400000000000004E-2</v>
      </c>
      <c r="K5504" s="57">
        <v>1</v>
      </c>
      <c r="L5504" s="16">
        <v>-0.1172</v>
      </c>
      <c r="M5504" s="83">
        <v>0.999</v>
      </c>
      <c r="N5504" s="18">
        <v>0.69</v>
      </c>
      <c r="O5504" s="18">
        <v>-0.18990000000000001</v>
      </c>
      <c r="P5504" s="16">
        <v>0</v>
      </c>
      <c r="Q5504" s="16">
        <v>0</v>
      </c>
      <c r="R5504">
        <v>0</v>
      </c>
      <c r="S5504" s="16">
        <v>0</v>
      </c>
      <c r="T5504" s="112">
        <v>-1.3606</v>
      </c>
      <c r="U5504" s="15">
        <v>-0.16439999999999999</v>
      </c>
      <c r="V5504" s="15">
        <v>4.3999999999999997E-2</v>
      </c>
      <c r="W5504" s="15">
        <v>-0.46650000000000003</v>
      </c>
    </row>
    <row r="5505" spans="1:23" x14ac:dyDescent="0.2">
      <c r="A5505" s="16" t="s">
        <v>11024</v>
      </c>
      <c r="B5505" s="16" t="s">
        <v>11025</v>
      </c>
      <c r="C5505" s="16" t="s">
        <v>57</v>
      </c>
      <c r="D5505" s="16" t="s">
        <v>11026</v>
      </c>
      <c r="E5505" s="16" t="s">
        <v>599</v>
      </c>
      <c r="F5505" s="16">
        <v>1507</v>
      </c>
      <c r="G5505" s="16">
        <v>401</v>
      </c>
      <c r="H5505" s="16">
        <v>0.53520000000000001</v>
      </c>
      <c r="I5505" s="82">
        <v>3.3800000000000002E-5</v>
      </c>
      <c r="J5505" s="16">
        <v>0.43590000000000001</v>
      </c>
      <c r="K5505" s="57">
        <v>0.20841973388275201</v>
      </c>
      <c r="L5505" s="16">
        <v>0.43</v>
      </c>
      <c r="M5505" s="83">
        <v>0.314</v>
      </c>
      <c r="N5505" s="18">
        <v>0.69</v>
      </c>
      <c r="O5505" s="18">
        <v>-0.44090000000000001</v>
      </c>
      <c r="P5505" s="16">
        <v>0</v>
      </c>
      <c r="Q5505" s="16">
        <v>0</v>
      </c>
      <c r="R5505">
        <v>0</v>
      </c>
      <c r="S5505" s="16">
        <v>0</v>
      </c>
      <c r="T5505" s="84">
        <v>-0.84740000000000004</v>
      </c>
      <c r="U5505" s="15">
        <v>-0.48549999999999999</v>
      </c>
      <c r="V5505" s="11">
        <v>0.66200000000000003</v>
      </c>
      <c r="W5505" s="15">
        <v>0.11700000000000001</v>
      </c>
    </row>
    <row r="5506" spans="1:23" x14ac:dyDescent="0.2">
      <c r="A5506" s="16" t="s">
        <v>15014</v>
      </c>
      <c r="B5506" s="16" t="s">
        <v>15015</v>
      </c>
      <c r="C5506" s="16" t="s">
        <v>57</v>
      </c>
      <c r="D5506" s="16" t="s">
        <v>15016</v>
      </c>
      <c r="E5506" s="16" t="s">
        <v>590</v>
      </c>
      <c r="F5506" s="16">
        <v>2985</v>
      </c>
      <c r="G5506" s="16">
        <v>1824</v>
      </c>
      <c r="H5506" s="16">
        <v>0.28849999999999998</v>
      </c>
      <c r="I5506" s="82">
        <v>2.7300000000000001E-6</v>
      </c>
      <c r="J5506" s="16">
        <v>-0.1008</v>
      </c>
      <c r="K5506" s="57">
        <v>1</v>
      </c>
      <c r="L5506" s="16">
        <v>-0.11070000000000001</v>
      </c>
      <c r="M5506" s="83">
        <v>0.999</v>
      </c>
      <c r="N5506" s="18">
        <v>0.69</v>
      </c>
      <c r="O5506" s="18">
        <v>8.4099999999999994E-2</v>
      </c>
      <c r="P5506" s="16">
        <v>0</v>
      </c>
      <c r="Q5506" s="16">
        <v>0</v>
      </c>
      <c r="R5506">
        <v>0</v>
      </c>
      <c r="S5506" s="16">
        <v>0</v>
      </c>
      <c r="T5506" s="84">
        <v>-0.68530000000000002</v>
      </c>
      <c r="U5506" s="15">
        <v>0.26429999999999998</v>
      </c>
      <c r="V5506" s="15">
        <v>0.42699999999999999</v>
      </c>
      <c r="W5506" s="99">
        <v>-0.59509999999999996</v>
      </c>
    </row>
    <row r="5507" spans="1:23" x14ac:dyDescent="0.2">
      <c r="A5507" s="16" t="s">
        <v>14450</v>
      </c>
      <c r="B5507" s="16" t="s">
        <v>54</v>
      </c>
      <c r="C5507" s="16" t="s">
        <v>57</v>
      </c>
      <c r="D5507" s="16" t="s">
        <v>14451</v>
      </c>
      <c r="E5507" s="16" t="s">
        <v>599</v>
      </c>
      <c r="F5507" s="16">
        <v>2241</v>
      </c>
      <c r="G5507" s="16">
        <v>1940</v>
      </c>
      <c r="H5507" s="16">
        <v>2.7900000000000001E-2</v>
      </c>
      <c r="I5507" s="82">
        <v>0.71299999999999997</v>
      </c>
      <c r="J5507" s="16">
        <v>-5.6500000000000002E-2</v>
      </c>
      <c r="K5507" s="57">
        <v>1</v>
      </c>
      <c r="L5507" s="16">
        <v>-7.0800000000000002E-2</v>
      </c>
      <c r="M5507" s="83">
        <v>0.999</v>
      </c>
      <c r="N5507" s="18">
        <v>0.69</v>
      </c>
      <c r="O5507" s="18">
        <v>0.255</v>
      </c>
      <c r="P5507" s="16">
        <v>0</v>
      </c>
      <c r="Q5507" s="16">
        <v>0</v>
      </c>
      <c r="R5507">
        <v>0</v>
      </c>
      <c r="S5507" s="16">
        <v>0</v>
      </c>
      <c r="T5507" s="89">
        <v>0.70950000000000002</v>
      </c>
      <c r="U5507" s="15">
        <v>1.46E-2</v>
      </c>
      <c r="V5507" s="15">
        <v>-4.1000000000000002E-2</v>
      </c>
      <c r="W5507" s="15">
        <v>0.3674</v>
      </c>
    </row>
    <row r="5508" spans="1:23" x14ac:dyDescent="0.2">
      <c r="A5508" s="16" t="s">
        <v>16092</v>
      </c>
      <c r="B5508" s="16" t="s">
        <v>54</v>
      </c>
      <c r="C5508" s="16" t="s">
        <v>57</v>
      </c>
      <c r="D5508" s="16" t="s">
        <v>16093</v>
      </c>
      <c r="E5508" s="16" t="s">
        <v>590</v>
      </c>
      <c r="F5508" s="16">
        <v>3188</v>
      </c>
      <c r="G5508" s="16">
        <v>1536</v>
      </c>
      <c r="H5508" s="16">
        <v>-0.41889999999999999</v>
      </c>
      <c r="I5508" s="82">
        <v>9.6699999999999999E-9</v>
      </c>
      <c r="J5508" s="16">
        <v>-0.28179999999999999</v>
      </c>
      <c r="K5508" s="57">
        <v>0.63740573218098195</v>
      </c>
      <c r="L5508" s="16">
        <v>-0.2681</v>
      </c>
      <c r="M5508" s="83">
        <v>0.55400000000000005</v>
      </c>
      <c r="N5508" s="18">
        <v>0.69</v>
      </c>
      <c r="O5508" s="18">
        <v>0.15920000000000001</v>
      </c>
      <c r="P5508" s="16">
        <v>0</v>
      </c>
      <c r="Q5508" s="16">
        <v>0</v>
      </c>
      <c r="R5508">
        <v>0</v>
      </c>
      <c r="S5508" s="16">
        <v>0</v>
      </c>
      <c r="T5508" s="89">
        <v>0.93369999999999997</v>
      </c>
      <c r="U5508" s="15">
        <v>4.9599999999999998E-2</v>
      </c>
      <c r="V5508" s="15">
        <v>6.9000000000000006E-2</v>
      </c>
      <c r="W5508" s="7">
        <v>1.1712</v>
      </c>
    </row>
    <row r="5509" spans="1:23" x14ac:dyDescent="0.2">
      <c r="A5509" s="16" t="s">
        <v>10910</v>
      </c>
      <c r="B5509" s="16" t="s">
        <v>10911</v>
      </c>
      <c r="C5509" s="16" t="s">
        <v>57</v>
      </c>
      <c r="D5509" s="16" t="s">
        <v>10912</v>
      </c>
      <c r="E5509" s="16" t="s">
        <v>599</v>
      </c>
      <c r="F5509" s="16" t="s">
        <v>60</v>
      </c>
      <c r="G5509" s="16">
        <v>1053</v>
      </c>
      <c r="H5509" s="16">
        <v>-0.1056</v>
      </c>
      <c r="I5509" s="82">
        <v>0.78</v>
      </c>
      <c r="J5509" s="16">
        <v>0.5514</v>
      </c>
      <c r="K5509" s="57">
        <v>0.81320038100949799</v>
      </c>
      <c r="L5509" s="16">
        <v>0.87490000000000001</v>
      </c>
      <c r="M5509" s="83">
        <v>0.221</v>
      </c>
      <c r="N5509" s="18">
        <v>0.69</v>
      </c>
      <c r="O5509" s="18">
        <v>0.2016</v>
      </c>
      <c r="P5509" s="16">
        <v>0</v>
      </c>
      <c r="Q5509" s="16">
        <v>0</v>
      </c>
      <c r="R5509">
        <v>0</v>
      </c>
      <c r="S5509" s="16">
        <v>0</v>
      </c>
      <c r="T5509" s="88">
        <v>1.2204999999999999</v>
      </c>
      <c r="U5509" s="15">
        <v>-0.5333</v>
      </c>
      <c r="V5509" s="15">
        <v>-0.47399999999999998</v>
      </c>
      <c r="W5509" s="7">
        <v>1.2603</v>
      </c>
    </row>
    <row r="5510" spans="1:23" x14ac:dyDescent="0.2">
      <c r="A5510" s="16" t="s">
        <v>14204</v>
      </c>
      <c r="B5510" s="16" t="s">
        <v>54</v>
      </c>
      <c r="C5510" s="16" t="s">
        <v>57</v>
      </c>
      <c r="D5510" s="16" t="s">
        <v>14204</v>
      </c>
      <c r="E5510" s="16" t="s">
        <v>599</v>
      </c>
      <c r="F5510" s="16">
        <v>982</v>
      </c>
      <c r="G5510" s="16">
        <v>612</v>
      </c>
      <c r="H5510" s="16">
        <v>0.23719999999999999</v>
      </c>
      <c r="I5510" s="82">
        <v>2.12E-2</v>
      </c>
      <c r="J5510" s="16">
        <v>-4.2000000000000003E-2</v>
      </c>
      <c r="K5510" s="57">
        <v>1</v>
      </c>
      <c r="L5510" s="16">
        <v>-6.2600000000000003E-2</v>
      </c>
      <c r="M5510" s="83">
        <v>0.999</v>
      </c>
      <c r="N5510" s="18">
        <v>0.69</v>
      </c>
      <c r="O5510" s="18">
        <v>-0.40860000000000002</v>
      </c>
      <c r="P5510" s="16">
        <v>0</v>
      </c>
      <c r="Q5510" s="16">
        <v>0</v>
      </c>
      <c r="R5510">
        <v>0</v>
      </c>
      <c r="S5510" s="16">
        <v>0</v>
      </c>
      <c r="T5510">
        <v>-0.55449999999999999</v>
      </c>
      <c r="U5510" s="15">
        <v>-0.21540000000000001</v>
      </c>
      <c r="V5510" s="15">
        <v>0.28000000000000003</v>
      </c>
      <c r="W5510" s="15">
        <v>-0.35449999999999998</v>
      </c>
    </row>
    <row r="5511" spans="1:23" x14ac:dyDescent="0.2">
      <c r="A5511" s="16" t="s">
        <v>14263</v>
      </c>
      <c r="B5511" s="16" t="s">
        <v>54</v>
      </c>
      <c r="C5511" s="16" t="s">
        <v>57</v>
      </c>
      <c r="D5511" s="16" t="s">
        <v>14263</v>
      </c>
      <c r="E5511" s="16" t="s">
        <v>599</v>
      </c>
      <c r="F5511" s="16" t="s">
        <v>60</v>
      </c>
      <c r="G5511" s="16">
        <v>1711</v>
      </c>
      <c r="H5511" s="16">
        <v>3.1199999999999999E-2</v>
      </c>
      <c r="I5511" s="82">
        <v>0.69399999999999995</v>
      </c>
      <c r="J5511" s="16">
        <v>-4.4999999999999998E-2</v>
      </c>
      <c r="K5511" s="57">
        <v>1</v>
      </c>
      <c r="L5511" s="16">
        <v>-5.2299999999999999E-2</v>
      </c>
      <c r="M5511" s="83">
        <v>0.999</v>
      </c>
      <c r="N5511" s="18">
        <v>0.69</v>
      </c>
      <c r="O5511" s="18">
        <v>4.7999999999999996E-3</v>
      </c>
      <c r="P5511" s="16">
        <v>0</v>
      </c>
      <c r="Q5511" s="16">
        <v>0</v>
      </c>
      <c r="R5511">
        <v>0</v>
      </c>
      <c r="S5511" s="16">
        <v>0</v>
      </c>
      <c r="T5511">
        <v>0.50649999999999995</v>
      </c>
      <c r="U5511" s="15">
        <v>0.32529999999999998</v>
      </c>
      <c r="V5511" s="11">
        <v>0.94899999999999995</v>
      </c>
      <c r="W5511" s="15">
        <v>0.43280000000000002</v>
      </c>
    </row>
    <row r="5512" spans="1:23" x14ac:dyDescent="0.2">
      <c r="A5512" s="16" t="s">
        <v>16003</v>
      </c>
      <c r="B5512" s="16" t="s">
        <v>11086</v>
      </c>
      <c r="C5512" s="16" t="s">
        <v>57</v>
      </c>
      <c r="D5512" s="16" t="s">
        <v>16004</v>
      </c>
      <c r="E5512" s="16" t="s">
        <v>599</v>
      </c>
      <c r="F5512" s="16" t="s">
        <v>60</v>
      </c>
      <c r="G5512" s="16">
        <v>3260</v>
      </c>
      <c r="H5512" s="16">
        <v>-0.3977</v>
      </c>
      <c r="I5512" s="82">
        <v>9.3199999999999996E-16</v>
      </c>
      <c r="J5512" s="16">
        <v>-0.25340000000000001</v>
      </c>
      <c r="K5512" s="57">
        <v>1</v>
      </c>
      <c r="L5512" s="16">
        <v>-0.2681</v>
      </c>
      <c r="M5512" s="83">
        <v>0.999</v>
      </c>
      <c r="N5512" s="18">
        <v>0.69</v>
      </c>
      <c r="O5512" s="18">
        <v>0.20580000000000001</v>
      </c>
      <c r="P5512" s="16">
        <v>0</v>
      </c>
      <c r="Q5512" s="16">
        <v>0</v>
      </c>
      <c r="R5512">
        <v>0</v>
      </c>
      <c r="S5512" s="16">
        <v>0</v>
      </c>
      <c r="T5512">
        <v>-0.35809999999999997</v>
      </c>
      <c r="U5512" s="15">
        <v>0.67169999999999996</v>
      </c>
      <c r="V5512" s="15">
        <v>0.35099999999999998</v>
      </c>
      <c r="W5512" s="15">
        <v>-0.2878</v>
      </c>
    </row>
    <row r="5513" spans="1:23" x14ac:dyDescent="0.2">
      <c r="A5513" s="16" t="s">
        <v>15951</v>
      </c>
      <c r="B5513" s="16" t="s">
        <v>11430</v>
      </c>
      <c r="C5513" s="16" t="s">
        <v>57</v>
      </c>
      <c r="D5513" s="16" t="s">
        <v>15952</v>
      </c>
      <c r="E5513" s="16" t="s">
        <v>599</v>
      </c>
      <c r="F5513" s="16">
        <v>2101</v>
      </c>
      <c r="G5513" s="16">
        <v>1763</v>
      </c>
      <c r="H5513" s="16">
        <v>-0.29559999999999997</v>
      </c>
      <c r="I5513" s="82">
        <v>1.0100000000000001E-6</v>
      </c>
      <c r="J5513" s="16">
        <v>-0.2351</v>
      </c>
      <c r="K5513" s="57">
        <v>1</v>
      </c>
      <c r="L5513" s="16">
        <v>-0.23669999999999999</v>
      </c>
      <c r="M5513" s="83">
        <v>0.96899999999999997</v>
      </c>
      <c r="N5513" s="18">
        <v>0.69</v>
      </c>
      <c r="O5513" s="18">
        <v>0</v>
      </c>
      <c r="P5513" s="16">
        <v>0</v>
      </c>
      <c r="Q5513" s="16">
        <v>0</v>
      </c>
      <c r="R5513">
        <v>0</v>
      </c>
      <c r="S5513" s="16">
        <v>0</v>
      </c>
      <c r="T5513">
        <v>0.3352</v>
      </c>
      <c r="U5513" s="15">
        <v>0.69030000000000002</v>
      </c>
      <c r="V5513" s="7">
        <v>1.393</v>
      </c>
      <c r="W5513" s="15">
        <v>-0.4551</v>
      </c>
    </row>
    <row r="5514" spans="1:23" x14ac:dyDescent="0.2">
      <c r="A5514" s="16" t="s">
        <v>14498</v>
      </c>
      <c r="B5514" s="16" t="s">
        <v>14499</v>
      </c>
      <c r="C5514" s="16" t="s">
        <v>57</v>
      </c>
      <c r="D5514" s="16" t="s">
        <v>14500</v>
      </c>
      <c r="E5514" s="16" t="s">
        <v>590</v>
      </c>
      <c r="F5514" s="16">
        <v>1703</v>
      </c>
      <c r="G5514" s="16">
        <v>1013</v>
      </c>
      <c r="H5514" s="16">
        <v>-2.5000000000000001E-3</v>
      </c>
      <c r="I5514" s="82">
        <v>0.98</v>
      </c>
      <c r="J5514" s="16">
        <v>-5.9400000000000001E-2</v>
      </c>
      <c r="K5514" s="57">
        <v>1</v>
      </c>
      <c r="L5514" s="16">
        <v>-7.4200000000000002E-2</v>
      </c>
      <c r="M5514" s="83">
        <v>0.999</v>
      </c>
      <c r="N5514" s="18">
        <v>0.69</v>
      </c>
      <c r="O5514" s="18">
        <v>0.1021</v>
      </c>
      <c r="P5514" s="16">
        <v>0</v>
      </c>
      <c r="Q5514" s="16">
        <v>0</v>
      </c>
      <c r="R5514">
        <v>0</v>
      </c>
      <c r="S5514" s="16">
        <v>0</v>
      </c>
      <c r="T5514">
        <v>-0.2301</v>
      </c>
      <c r="U5514" s="15">
        <v>-0.19350000000000001</v>
      </c>
      <c r="V5514" s="11">
        <v>0.59299999999999997</v>
      </c>
      <c r="W5514" s="15">
        <v>0.12620000000000001</v>
      </c>
    </row>
    <row r="5515" spans="1:23" x14ac:dyDescent="0.2">
      <c r="A5515" s="16" t="s">
        <v>16207</v>
      </c>
      <c r="B5515" s="16" t="s">
        <v>54</v>
      </c>
      <c r="C5515" s="16" t="s">
        <v>57</v>
      </c>
      <c r="D5515" s="16" t="s">
        <v>16208</v>
      </c>
      <c r="E5515" s="16" t="s">
        <v>590</v>
      </c>
      <c r="F5515" s="16">
        <v>2076</v>
      </c>
      <c r="G5515" s="16">
        <v>868</v>
      </c>
      <c r="H5515" s="16">
        <v>-0.2205</v>
      </c>
      <c r="I5515" s="82">
        <v>9.11E-3</v>
      </c>
      <c r="J5515" s="16">
        <v>-0.3337</v>
      </c>
      <c r="K5515" s="57">
        <v>0.62882993546081001</v>
      </c>
      <c r="L5515" s="16">
        <v>-0.33090000000000003</v>
      </c>
      <c r="M5515" s="83">
        <v>0.70499999999999996</v>
      </c>
      <c r="N5515" s="18">
        <v>0.69</v>
      </c>
      <c r="O5515" s="18">
        <v>1.9099999999999999E-2</v>
      </c>
      <c r="P5515" s="16">
        <v>0</v>
      </c>
      <c r="Q5515" s="16">
        <v>0</v>
      </c>
      <c r="R5515">
        <v>0</v>
      </c>
      <c r="S5515" s="16">
        <v>0</v>
      </c>
      <c r="T5515">
        <v>-0.19270000000000001</v>
      </c>
      <c r="U5515" s="15">
        <v>-9.1999999999999998E-2</v>
      </c>
      <c r="V5515" s="11">
        <v>0.60799999999999998</v>
      </c>
      <c r="W5515" s="15">
        <v>0.39729999999999999</v>
      </c>
    </row>
    <row r="5516" spans="1:23" x14ac:dyDescent="0.2">
      <c r="A5516" s="16" t="s">
        <v>12141</v>
      </c>
      <c r="B5516" s="16" t="s">
        <v>54</v>
      </c>
      <c r="C5516" s="16" t="s">
        <v>57</v>
      </c>
      <c r="D5516" s="16" t="s">
        <v>12141</v>
      </c>
      <c r="E5516" s="16" t="s">
        <v>590</v>
      </c>
      <c r="F5516" s="16" t="s">
        <v>60</v>
      </c>
      <c r="G5516" s="16">
        <v>2967</v>
      </c>
      <c r="H5516" s="16">
        <v>-4.4200000000000003E-2</v>
      </c>
      <c r="I5516" s="82">
        <v>0.55400000000000005</v>
      </c>
      <c r="J5516" s="16">
        <v>0.1066</v>
      </c>
      <c r="K5516" s="57">
        <v>1</v>
      </c>
      <c r="L5516" s="16">
        <v>0.115</v>
      </c>
      <c r="M5516" s="83">
        <v>0.999</v>
      </c>
      <c r="N5516" s="18">
        <v>0.69</v>
      </c>
      <c r="O5516" s="18">
        <v>-0.41499999999999998</v>
      </c>
      <c r="P5516" s="16">
        <v>0</v>
      </c>
      <c r="Q5516" s="16">
        <v>0</v>
      </c>
      <c r="R5516">
        <v>0</v>
      </c>
      <c r="S5516" s="16">
        <v>0</v>
      </c>
      <c r="T5516">
        <v>-7.51E-2</v>
      </c>
      <c r="U5516" s="15">
        <v>0.14130000000000001</v>
      </c>
      <c r="V5516" s="99">
        <v>-0.66500000000000004</v>
      </c>
      <c r="W5516" s="15">
        <v>-0.15440000000000001</v>
      </c>
    </row>
    <row r="5517" spans="1:23" x14ac:dyDescent="0.2">
      <c r="A5517" s="16" t="s">
        <v>14746</v>
      </c>
      <c r="B5517" s="16" t="s">
        <v>54</v>
      </c>
      <c r="C5517" s="16" t="s">
        <v>57</v>
      </c>
      <c r="D5517" s="16" t="s">
        <v>14747</v>
      </c>
      <c r="E5517" s="16" t="s">
        <v>599</v>
      </c>
      <c r="F5517" s="16" t="s">
        <v>60</v>
      </c>
      <c r="G5517" s="16">
        <v>1047</v>
      </c>
      <c r="H5517" s="16">
        <v>0.108</v>
      </c>
      <c r="I5517" s="82">
        <v>0.23200000000000001</v>
      </c>
      <c r="J5517" s="16">
        <v>-7.7399999999999997E-2</v>
      </c>
      <c r="K5517" s="57">
        <v>1</v>
      </c>
      <c r="L5517" s="16">
        <v>-3.8100000000000002E-2</v>
      </c>
      <c r="M5517" s="83">
        <v>0.999</v>
      </c>
      <c r="N5517" s="18">
        <v>0.69</v>
      </c>
      <c r="O5517" s="18">
        <v>0.32579999999999998</v>
      </c>
      <c r="P5517" s="16">
        <v>0</v>
      </c>
      <c r="Q5517" s="16">
        <v>0</v>
      </c>
      <c r="R5517">
        <v>0</v>
      </c>
      <c r="S5517" s="16">
        <v>0</v>
      </c>
      <c r="T5517">
        <v>0.75190000000000001</v>
      </c>
      <c r="U5517" s="15">
        <v>0.1404</v>
      </c>
      <c r="V5517" s="15">
        <v>0.113</v>
      </c>
      <c r="W5517" s="15">
        <v>-0.1173</v>
      </c>
    </row>
    <row r="5518" spans="1:23" x14ac:dyDescent="0.2">
      <c r="A5518" s="16" t="s">
        <v>12724</v>
      </c>
      <c r="B5518" s="16" t="s">
        <v>54</v>
      </c>
      <c r="C5518" s="16" t="s">
        <v>57</v>
      </c>
      <c r="D5518" s="16" t="e">
        <v>#N/A</v>
      </c>
      <c r="E5518" s="16" t="e">
        <v>#N/A</v>
      </c>
      <c r="F5518" s="16">
        <v>1998</v>
      </c>
      <c r="G5518" s="16">
        <v>1162</v>
      </c>
      <c r="H5518" s="16">
        <v>0.18190000000000001</v>
      </c>
      <c r="I5518" s="82">
        <v>1.37E-2</v>
      </c>
      <c r="J5518" s="16">
        <v>5.4800000000000001E-2</v>
      </c>
      <c r="K5518" s="57">
        <v>1</v>
      </c>
      <c r="L5518" s="16" t="e">
        <v>#N/A</v>
      </c>
      <c r="M5518" s="83" t="e">
        <v>#N/A</v>
      </c>
      <c r="N5518" s="18">
        <v>0.69</v>
      </c>
      <c r="O5518" s="18">
        <v>0.22239999999999999</v>
      </c>
      <c r="P5518" s="16">
        <v>0</v>
      </c>
      <c r="Q5518" s="16">
        <v>0</v>
      </c>
      <c r="R5518">
        <v>0</v>
      </c>
      <c r="S5518" s="16">
        <v>0</v>
      </c>
      <c r="T5518" t="e">
        <v>#N/A</v>
      </c>
      <c r="U5518" s="15">
        <v>-0.23980000000000001</v>
      </c>
      <c r="V5518" s="11">
        <v>0.61199999999999999</v>
      </c>
      <c r="W5518" s="15">
        <v>0.31730000000000003</v>
      </c>
    </row>
    <row r="5519" spans="1:23" x14ac:dyDescent="0.2">
      <c r="A5519" s="16" t="s">
        <v>14773</v>
      </c>
      <c r="B5519" s="16" t="s">
        <v>13145</v>
      </c>
      <c r="C5519" s="16" t="s">
        <v>57</v>
      </c>
      <c r="D5519" s="16" t="s">
        <v>14773</v>
      </c>
      <c r="E5519" s="16" t="s">
        <v>599</v>
      </c>
      <c r="F5519" s="16">
        <v>2469</v>
      </c>
      <c r="G5519" s="16">
        <v>2218</v>
      </c>
      <c r="H5519" s="16">
        <v>-5.91E-2</v>
      </c>
      <c r="I5519" s="82">
        <v>0.45800000000000002</v>
      </c>
      <c r="J5519" s="16">
        <v>-7.8600000000000003E-2</v>
      </c>
      <c r="K5519" s="57">
        <v>1</v>
      </c>
      <c r="L5519" s="16">
        <v>-9.7000000000000003E-2</v>
      </c>
      <c r="M5519" s="83">
        <v>0.999</v>
      </c>
      <c r="N5519" s="18">
        <v>0.69</v>
      </c>
      <c r="O5519" s="18">
        <v>-0.31</v>
      </c>
      <c r="P5519" s="16">
        <v>0</v>
      </c>
      <c r="Q5519" s="16">
        <v>0</v>
      </c>
      <c r="R5519">
        <v>0</v>
      </c>
      <c r="S5519" s="16">
        <v>0</v>
      </c>
      <c r="T5519" t="e">
        <v>#N/A</v>
      </c>
      <c r="U5519" s="15">
        <v>-0.2485</v>
      </c>
      <c r="V5519" s="99">
        <v>-0.61499999999999999</v>
      </c>
      <c r="W5519" s="15">
        <v>5.3900000000000003E-2</v>
      </c>
    </row>
    <row r="5520" spans="1:23" x14ac:dyDescent="0.2">
      <c r="A5520" s="16" t="s">
        <v>7134</v>
      </c>
      <c r="B5520" s="16" t="s">
        <v>7135</v>
      </c>
      <c r="C5520" s="16" t="s">
        <v>89</v>
      </c>
      <c r="D5520" s="16" t="s">
        <v>7136</v>
      </c>
      <c r="E5520" s="16" t="s">
        <v>599</v>
      </c>
      <c r="F5520" s="16">
        <v>2540</v>
      </c>
      <c r="G5520" s="16">
        <v>2491</v>
      </c>
      <c r="H5520" s="16">
        <v>0.1913</v>
      </c>
      <c r="I5520" s="82">
        <v>8.3699999999999996E-4</v>
      </c>
      <c r="J5520" s="88">
        <v>1.3496999999999999</v>
      </c>
      <c r="K5520" s="57">
        <v>6.222513722564E-9</v>
      </c>
      <c r="L5520" s="88">
        <v>1.3848</v>
      </c>
      <c r="M5520" s="83">
        <v>1.25E-11</v>
      </c>
      <c r="N5520" s="18">
        <v>0.68</v>
      </c>
      <c r="O5520" s="11">
        <v>0.62290000000000001</v>
      </c>
      <c r="P5520" s="16">
        <v>0</v>
      </c>
      <c r="Q5520" s="16">
        <v>0</v>
      </c>
      <c r="R5520">
        <v>0</v>
      </c>
      <c r="S5520" s="16">
        <v>1</v>
      </c>
      <c r="T5520">
        <v>0.15690000000000001</v>
      </c>
      <c r="U5520" s="15">
        <v>0.67400000000000004</v>
      </c>
      <c r="V5520" s="15">
        <v>0.28699999999999998</v>
      </c>
      <c r="W5520" s="7">
        <v>1.1851</v>
      </c>
    </row>
    <row r="5521" spans="1:23" x14ac:dyDescent="0.2">
      <c r="A5521" s="16" t="s">
        <v>1718</v>
      </c>
      <c r="B5521" s="16" t="s">
        <v>1719</v>
      </c>
      <c r="C5521" s="16" t="s">
        <v>727</v>
      </c>
      <c r="D5521" s="16" t="s">
        <v>1720</v>
      </c>
      <c r="E5521" s="16" t="s">
        <v>590</v>
      </c>
      <c r="F5521" s="16" t="s">
        <v>60</v>
      </c>
      <c r="G5521" s="16">
        <v>3400</v>
      </c>
      <c r="H5521" s="16">
        <v>1.2999999999999999E-3</v>
      </c>
      <c r="I5521" s="82">
        <v>0.98699999999999999</v>
      </c>
      <c r="J5521" s="16">
        <v>-6.9699999999999998E-2</v>
      </c>
      <c r="K5521" s="57">
        <v>1</v>
      </c>
      <c r="L5521" s="16">
        <v>-7.0300000000000001E-2</v>
      </c>
      <c r="M5521" s="83">
        <v>0.999</v>
      </c>
      <c r="N5521" s="18">
        <v>0.68</v>
      </c>
      <c r="O5521" s="18">
        <v>-0.37709999999999999</v>
      </c>
      <c r="P5521" s="16">
        <v>0</v>
      </c>
      <c r="Q5521" s="16">
        <v>0</v>
      </c>
      <c r="R5521">
        <v>0</v>
      </c>
      <c r="S5521" s="16">
        <v>0</v>
      </c>
      <c r="T5521">
        <v>0.72240000000000004</v>
      </c>
      <c r="U5521" s="15">
        <v>0.58340000000000003</v>
      </c>
      <c r="V5521" s="15">
        <v>-0.15</v>
      </c>
      <c r="W5521" s="15">
        <v>4.4200000000000003E-2</v>
      </c>
    </row>
    <row r="5522" spans="1:23" x14ac:dyDescent="0.2">
      <c r="A5522" s="16" t="s">
        <v>1803</v>
      </c>
      <c r="B5522" s="16" t="s">
        <v>1804</v>
      </c>
      <c r="C5522" s="16" t="s">
        <v>1771</v>
      </c>
      <c r="D5522" s="16" t="s">
        <v>1805</v>
      </c>
      <c r="E5522" s="16" t="s">
        <v>599</v>
      </c>
      <c r="F5522" s="16" t="s">
        <v>60</v>
      </c>
      <c r="G5522" s="16">
        <v>1425</v>
      </c>
      <c r="H5522" s="16">
        <v>-0.14940000000000001</v>
      </c>
      <c r="I5522" s="82">
        <v>4.5900000000000003E-2</v>
      </c>
      <c r="J5522" s="16">
        <v>-0.1288</v>
      </c>
      <c r="K5522" s="57">
        <v>0.93471450136465595</v>
      </c>
      <c r="L5522" s="16">
        <v>-0.1206</v>
      </c>
      <c r="M5522" s="83">
        <v>0.95599999999999996</v>
      </c>
      <c r="N5522" s="18">
        <v>0.68</v>
      </c>
      <c r="O5522" s="18">
        <v>-0.38329999999999997</v>
      </c>
      <c r="P5522" s="16">
        <v>0</v>
      </c>
      <c r="Q5522" s="16">
        <v>0</v>
      </c>
      <c r="R5522">
        <v>0</v>
      </c>
      <c r="S5522" s="16">
        <v>0</v>
      </c>
      <c r="T5522">
        <v>9.4799999999999995E-2</v>
      </c>
      <c r="U5522" s="15">
        <v>-0.47689999999999999</v>
      </c>
      <c r="V5522" s="15">
        <v>-0.51900000000000002</v>
      </c>
      <c r="W5522" s="15">
        <v>-0.18770000000000001</v>
      </c>
    </row>
    <row r="5523" spans="1:23" x14ac:dyDescent="0.2">
      <c r="A5523" s="16" t="s">
        <v>2355</v>
      </c>
      <c r="B5523" s="16" t="s">
        <v>2356</v>
      </c>
      <c r="C5523" s="16" t="s">
        <v>65</v>
      </c>
      <c r="D5523" s="16" t="s">
        <v>2357</v>
      </c>
      <c r="E5523" s="16" t="s">
        <v>599</v>
      </c>
      <c r="F5523" s="16">
        <v>1639</v>
      </c>
      <c r="G5523" s="16">
        <v>1122</v>
      </c>
      <c r="H5523" s="16">
        <v>0.18410000000000001</v>
      </c>
      <c r="I5523" s="82">
        <v>1.2699999999999999E-2</v>
      </c>
      <c r="J5523" s="16">
        <v>0.1255</v>
      </c>
      <c r="K5523" s="57">
        <v>1</v>
      </c>
      <c r="L5523" s="16">
        <v>0.11409999999999999</v>
      </c>
      <c r="M5523" s="83">
        <v>0.999</v>
      </c>
      <c r="N5523" s="18">
        <v>0.68</v>
      </c>
      <c r="O5523" s="18">
        <v>0.111</v>
      </c>
      <c r="P5523" s="16">
        <v>0</v>
      </c>
      <c r="Q5523" s="16">
        <v>0</v>
      </c>
      <c r="R5523">
        <v>0</v>
      </c>
      <c r="S5523" s="16">
        <v>0</v>
      </c>
      <c r="T5523">
        <v>0.53869999999999996</v>
      </c>
      <c r="U5523" s="15">
        <v>-0.52649999999999997</v>
      </c>
      <c r="V5523" s="15">
        <v>-0.18</v>
      </c>
      <c r="W5523" s="15">
        <v>0.12670000000000001</v>
      </c>
    </row>
    <row r="5524" spans="1:23" x14ac:dyDescent="0.2">
      <c r="A5524" s="16" t="s">
        <v>4114</v>
      </c>
      <c r="B5524" s="16" t="s">
        <v>4115</v>
      </c>
      <c r="C5524" s="16" t="s">
        <v>219</v>
      </c>
      <c r="D5524" s="16" t="s">
        <v>4116</v>
      </c>
      <c r="E5524" s="16" t="s">
        <v>599</v>
      </c>
      <c r="F5524" s="16" t="s">
        <v>60</v>
      </c>
      <c r="G5524" s="16">
        <v>1057</v>
      </c>
      <c r="H5524" s="16">
        <v>-0.27460000000000001</v>
      </c>
      <c r="I5524" s="82">
        <v>2.63E-4</v>
      </c>
      <c r="J5524" s="16">
        <v>-1.2999999999999999E-2</v>
      </c>
      <c r="K5524" s="57">
        <v>1</v>
      </c>
      <c r="L5524" s="16">
        <v>-2.12E-2</v>
      </c>
      <c r="M5524" s="83">
        <v>0.999</v>
      </c>
      <c r="N5524" s="18">
        <v>0.68</v>
      </c>
      <c r="O5524" s="18">
        <v>-0.17899999999999999</v>
      </c>
      <c r="P5524" s="16">
        <v>0</v>
      </c>
      <c r="Q5524" s="16">
        <v>0</v>
      </c>
      <c r="R5524">
        <v>0</v>
      </c>
      <c r="S5524" s="16">
        <v>0</v>
      </c>
      <c r="T5524" s="84">
        <v>-0.79379999999999995</v>
      </c>
      <c r="U5524" s="15">
        <v>-0.29709999999999998</v>
      </c>
      <c r="V5524" s="15">
        <v>9.6000000000000002E-2</v>
      </c>
      <c r="W5524" s="15">
        <v>-0.28620000000000001</v>
      </c>
    </row>
    <row r="5525" spans="1:23" x14ac:dyDescent="0.2">
      <c r="A5525" s="16" t="s">
        <v>4549</v>
      </c>
      <c r="B5525" s="16" t="s">
        <v>4550</v>
      </c>
      <c r="C5525" s="16" t="s">
        <v>81</v>
      </c>
      <c r="D5525" s="16" t="s">
        <v>4549</v>
      </c>
      <c r="E5525" s="16" t="s">
        <v>590</v>
      </c>
      <c r="F5525" s="16">
        <v>2091</v>
      </c>
      <c r="G5525" s="16">
        <v>1559</v>
      </c>
      <c r="H5525" s="16">
        <v>0.24049999999999999</v>
      </c>
      <c r="I5525" s="82">
        <v>3.7500000000000001E-4</v>
      </c>
      <c r="J5525" s="16">
        <v>-3.0300000000000001E-2</v>
      </c>
      <c r="K5525" s="57">
        <v>1</v>
      </c>
      <c r="L5525" s="16">
        <v>-8.9999999999999993E-3</v>
      </c>
      <c r="M5525" s="83">
        <v>0.999</v>
      </c>
      <c r="N5525" s="18">
        <v>0.68</v>
      </c>
      <c r="O5525" s="18">
        <v>2.3800000000000002E-2</v>
      </c>
      <c r="P5525" s="16">
        <v>0</v>
      </c>
      <c r="Q5525" s="16">
        <v>0</v>
      </c>
      <c r="R5525">
        <v>0</v>
      </c>
      <c r="S5525" s="16">
        <v>0</v>
      </c>
      <c r="T5525">
        <v>-0.1067</v>
      </c>
      <c r="U5525" s="15">
        <v>8.0500000000000002E-2</v>
      </c>
      <c r="V5525" s="15">
        <v>5.0999999999999997E-2</v>
      </c>
      <c r="W5525" s="15">
        <v>0.1011</v>
      </c>
    </row>
    <row r="5526" spans="1:23" x14ac:dyDescent="0.2">
      <c r="A5526" s="16" t="s">
        <v>4601</v>
      </c>
      <c r="B5526" s="16" t="s">
        <v>4602</v>
      </c>
      <c r="C5526" s="16" t="s">
        <v>81</v>
      </c>
      <c r="D5526" s="16" t="s">
        <v>4603</v>
      </c>
      <c r="E5526" s="16" t="s">
        <v>599</v>
      </c>
      <c r="F5526" s="16">
        <v>1374</v>
      </c>
      <c r="G5526" s="16">
        <v>2079</v>
      </c>
      <c r="H5526" s="16">
        <v>9.3100000000000002E-2</v>
      </c>
      <c r="I5526" s="82">
        <v>0.19600000000000001</v>
      </c>
      <c r="J5526" s="16">
        <v>-0.13159999999999999</v>
      </c>
      <c r="K5526" s="57">
        <v>1</v>
      </c>
      <c r="L5526" s="16">
        <v>-0.12659999999999999</v>
      </c>
      <c r="M5526" s="83">
        <v>0.99</v>
      </c>
      <c r="N5526" s="18">
        <v>0.68</v>
      </c>
      <c r="O5526" s="18">
        <v>-0.44090000000000001</v>
      </c>
      <c r="P5526" s="16">
        <v>0</v>
      </c>
      <c r="Q5526" s="16">
        <v>0</v>
      </c>
      <c r="R5526">
        <v>0</v>
      </c>
      <c r="S5526" s="16">
        <v>0</v>
      </c>
      <c r="T5526">
        <v>-6.4600000000000005E-2</v>
      </c>
      <c r="U5526" s="15">
        <v>0.54200000000000004</v>
      </c>
      <c r="V5526" s="15">
        <v>-0.21</v>
      </c>
      <c r="W5526" s="99">
        <v>-0.62509999999999999</v>
      </c>
    </row>
    <row r="5527" spans="1:23" x14ac:dyDescent="0.2">
      <c r="A5527" s="16" t="s">
        <v>4750</v>
      </c>
      <c r="B5527" s="16" t="s">
        <v>4751</v>
      </c>
      <c r="C5527" s="16" t="s">
        <v>941</v>
      </c>
      <c r="D5527" s="16" t="s">
        <v>4752</v>
      </c>
      <c r="E5527" s="16" t="s">
        <v>590</v>
      </c>
      <c r="F5527" s="16" t="s">
        <v>60</v>
      </c>
      <c r="G5527" s="16">
        <v>1626</v>
      </c>
      <c r="H5527" s="16">
        <v>-7.0099999999999996E-2</v>
      </c>
      <c r="I5527" s="82">
        <v>0.34399999999999997</v>
      </c>
      <c r="J5527" s="16">
        <v>0.1176</v>
      </c>
      <c r="K5527" s="57">
        <v>1</v>
      </c>
      <c r="L5527" s="16">
        <v>0.1313</v>
      </c>
      <c r="M5527" s="83">
        <v>0.999</v>
      </c>
      <c r="N5527" s="18">
        <v>0.68</v>
      </c>
      <c r="O5527" s="18">
        <v>-0.33400000000000002</v>
      </c>
      <c r="P5527" s="16">
        <v>0</v>
      </c>
      <c r="Q5527" s="16">
        <v>0</v>
      </c>
      <c r="R5527">
        <v>0</v>
      </c>
      <c r="S5527" s="16">
        <v>0</v>
      </c>
      <c r="T5527">
        <v>0.33689999999999998</v>
      </c>
      <c r="U5527" s="15">
        <v>-4.1200000000000001E-2</v>
      </c>
      <c r="V5527" s="15">
        <v>-5.8000000000000003E-2</v>
      </c>
      <c r="W5527" s="15">
        <v>0.28399999999999997</v>
      </c>
    </row>
    <row r="5528" spans="1:23" x14ac:dyDescent="0.2">
      <c r="A5528" s="16" t="s">
        <v>1595</v>
      </c>
      <c r="B5528" s="16" t="s">
        <v>1596</v>
      </c>
      <c r="C5528" s="16" t="s">
        <v>109</v>
      </c>
      <c r="D5528" s="16" t="s">
        <v>1597</v>
      </c>
      <c r="E5528" s="16" t="s">
        <v>599</v>
      </c>
      <c r="F5528" s="16">
        <v>619</v>
      </c>
      <c r="G5528" s="16">
        <v>228</v>
      </c>
      <c r="H5528" s="16">
        <v>-0.42320000000000002</v>
      </c>
      <c r="I5528" s="82">
        <v>7.3200000000000001E-3</v>
      </c>
      <c r="J5528" s="84">
        <v>-0.75219999999999998</v>
      </c>
      <c r="K5528" s="57">
        <v>1.3405440685100699E-3</v>
      </c>
      <c r="L5528" s="84">
        <v>-0.83250000000000002</v>
      </c>
      <c r="M5528" s="83">
        <v>3.6999999999999998E-5</v>
      </c>
      <c r="N5528" s="18">
        <v>0.68</v>
      </c>
      <c r="O5528" s="18">
        <v>0.19320000000000001</v>
      </c>
      <c r="P5528" s="16">
        <v>0</v>
      </c>
      <c r="Q5528" s="16">
        <v>0</v>
      </c>
      <c r="R5528">
        <v>1</v>
      </c>
      <c r="S5528" s="16">
        <v>0</v>
      </c>
      <c r="T5528" s="112">
        <v>-1.0641</v>
      </c>
      <c r="U5528" s="15">
        <v>5.9400000000000001E-2</v>
      </c>
      <c r="V5528" s="15">
        <v>0.14799999999999999</v>
      </c>
      <c r="W5528" s="15">
        <v>-0.52569999999999995</v>
      </c>
    </row>
    <row r="5529" spans="1:23" x14ac:dyDescent="0.2">
      <c r="A5529" s="16" t="s">
        <v>5726</v>
      </c>
      <c r="B5529" s="16" t="s">
        <v>5727</v>
      </c>
      <c r="C5529" s="16" t="s">
        <v>55</v>
      </c>
      <c r="D5529" s="16" t="s">
        <v>5728</v>
      </c>
      <c r="E5529" s="16" t="s">
        <v>590</v>
      </c>
      <c r="F5529" s="16" t="s">
        <v>60</v>
      </c>
      <c r="G5529" s="16">
        <v>1612</v>
      </c>
      <c r="H5529" s="16">
        <v>-0.24759999999999999</v>
      </c>
      <c r="I5529" s="82">
        <v>2.6600000000000001E-4</v>
      </c>
      <c r="J5529" s="16">
        <v>-3.0300000000000001E-2</v>
      </c>
      <c r="K5529" s="57">
        <v>1</v>
      </c>
      <c r="L5529" s="16">
        <v>-2.7400000000000001E-2</v>
      </c>
      <c r="M5529" s="83">
        <v>0.999</v>
      </c>
      <c r="N5529" s="18">
        <v>0.68</v>
      </c>
      <c r="O5529" s="18">
        <v>3.3300000000000003E-2</v>
      </c>
      <c r="P5529" s="16">
        <v>0</v>
      </c>
      <c r="Q5529" s="16">
        <v>0</v>
      </c>
      <c r="R5529">
        <v>0</v>
      </c>
      <c r="S5529" s="16">
        <v>0</v>
      </c>
      <c r="T5529">
        <v>0.42459999999999998</v>
      </c>
      <c r="U5529" s="15">
        <v>0.37330000000000002</v>
      </c>
      <c r="V5529" s="15">
        <v>0.20100000000000001</v>
      </c>
      <c r="W5529" s="15">
        <v>-0.25030000000000002</v>
      </c>
    </row>
    <row r="5530" spans="1:23" x14ac:dyDescent="0.2">
      <c r="A5530" s="16" t="s">
        <v>7068</v>
      </c>
      <c r="B5530" s="16" t="s">
        <v>7069</v>
      </c>
      <c r="C5530" s="16" t="s">
        <v>74</v>
      </c>
      <c r="D5530" s="16" t="s">
        <v>7070</v>
      </c>
      <c r="E5530" s="16" t="s">
        <v>590</v>
      </c>
      <c r="F5530" s="16" t="s">
        <v>60</v>
      </c>
      <c r="G5530" s="16">
        <v>1825</v>
      </c>
      <c r="H5530" s="16">
        <v>-7.0099999999999996E-2</v>
      </c>
      <c r="I5530" s="82">
        <v>0.41499999999999998</v>
      </c>
      <c r="J5530" s="16">
        <v>-0.25700000000000001</v>
      </c>
      <c r="K5530" s="57">
        <v>1</v>
      </c>
      <c r="L5530" s="16">
        <v>-0.22320000000000001</v>
      </c>
      <c r="M5530" s="83">
        <v>0.999</v>
      </c>
      <c r="N5530" s="18">
        <v>0.68</v>
      </c>
      <c r="O5530" s="18">
        <v>-0.1255</v>
      </c>
      <c r="P5530" s="16">
        <v>0</v>
      </c>
      <c r="Q5530" s="16">
        <v>0</v>
      </c>
      <c r="R5530">
        <v>0</v>
      </c>
      <c r="S5530" s="16">
        <v>0</v>
      </c>
      <c r="T5530" s="88">
        <v>2.0594000000000001</v>
      </c>
      <c r="U5530" s="15">
        <v>-8.48E-2</v>
      </c>
      <c r="V5530" s="15">
        <v>-0.315</v>
      </c>
      <c r="W5530" s="7">
        <v>1.3389</v>
      </c>
    </row>
    <row r="5531" spans="1:23" x14ac:dyDescent="0.2">
      <c r="A5531" s="16" t="s">
        <v>9096</v>
      </c>
      <c r="B5531" s="16" t="s">
        <v>9097</v>
      </c>
      <c r="C5531" s="16" t="s">
        <v>179</v>
      </c>
      <c r="D5531" s="16" t="s">
        <v>9098</v>
      </c>
      <c r="E5531" s="16" t="s">
        <v>599</v>
      </c>
      <c r="F5531" s="16" t="s">
        <v>60</v>
      </c>
      <c r="G5531" s="16">
        <v>1083</v>
      </c>
      <c r="H5531" s="16">
        <v>0.1174</v>
      </c>
      <c r="I5531" s="82">
        <v>0.18</v>
      </c>
      <c r="J5531" s="16">
        <v>-0.1298</v>
      </c>
      <c r="K5531" s="57">
        <v>1</v>
      </c>
      <c r="L5531" s="16">
        <v>-9.4799999999999995E-2</v>
      </c>
      <c r="M5531" s="83">
        <v>0.999</v>
      </c>
      <c r="N5531" s="18">
        <v>0.68</v>
      </c>
      <c r="O5531" s="18">
        <v>-0.1308</v>
      </c>
      <c r="P5531" s="16">
        <v>0</v>
      </c>
      <c r="Q5531" s="16">
        <v>0</v>
      </c>
      <c r="R5531">
        <v>0</v>
      </c>
      <c r="S5531" s="16">
        <v>0</v>
      </c>
      <c r="T5531">
        <v>0.20669999999999999</v>
      </c>
      <c r="U5531" s="15">
        <v>-0.55910000000000004</v>
      </c>
      <c r="V5531" s="15">
        <v>-9.8000000000000004E-2</v>
      </c>
      <c r="W5531" s="15">
        <v>0.47560000000000002</v>
      </c>
    </row>
    <row r="5532" spans="1:23" x14ac:dyDescent="0.2">
      <c r="A5532" s="16" t="s">
        <v>1208</v>
      </c>
      <c r="B5532" s="16" t="s">
        <v>1209</v>
      </c>
      <c r="C5532" s="16" t="s">
        <v>71</v>
      </c>
      <c r="D5532" s="16" t="s">
        <v>1210</v>
      </c>
      <c r="E5532" s="16" t="s">
        <v>590</v>
      </c>
      <c r="F5532" s="16">
        <v>880</v>
      </c>
      <c r="G5532" s="16">
        <v>644</v>
      </c>
      <c r="H5532" s="84">
        <v>-0.61939999999999995</v>
      </c>
      <c r="I5532" s="82">
        <v>1.8399999999999998E-12</v>
      </c>
      <c r="J5532" s="16">
        <v>-0.51649999999999996</v>
      </c>
      <c r="K5532" s="57">
        <v>4.9624044456713201E-2</v>
      </c>
      <c r="L5532" s="16">
        <v>-0.51329999999999998</v>
      </c>
      <c r="M5532" s="83">
        <v>0.10299999999999999</v>
      </c>
      <c r="N5532" s="18">
        <v>0.68</v>
      </c>
      <c r="O5532" s="18">
        <v>-0.2288</v>
      </c>
      <c r="P5532" s="16">
        <v>1</v>
      </c>
      <c r="Q5532" s="16">
        <v>0</v>
      </c>
      <c r="R5532">
        <v>0</v>
      </c>
      <c r="S5532" s="16">
        <v>0</v>
      </c>
      <c r="T5532">
        <v>-2.58E-2</v>
      </c>
      <c r="U5532" s="15">
        <v>-0.48659999999999998</v>
      </c>
      <c r="V5532" s="15">
        <v>-0.27200000000000002</v>
      </c>
      <c r="W5532" s="15">
        <v>0.504</v>
      </c>
    </row>
    <row r="5533" spans="1:23" x14ac:dyDescent="0.2">
      <c r="A5533" s="16" t="s">
        <v>16023</v>
      </c>
      <c r="B5533" s="16" t="s">
        <v>54</v>
      </c>
      <c r="C5533" s="16" t="s">
        <v>57</v>
      </c>
      <c r="D5533" s="16" t="s">
        <v>16023</v>
      </c>
      <c r="E5533" s="16" t="s">
        <v>590</v>
      </c>
      <c r="F5533" s="16" t="s">
        <v>60</v>
      </c>
      <c r="G5533" s="16">
        <v>716</v>
      </c>
      <c r="H5533" s="16">
        <v>1.01E-2</v>
      </c>
      <c r="I5533" s="82">
        <v>0.93300000000000005</v>
      </c>
      <c r="J5533" s="16">
        <v>-0.25900000000000001</v>
      </c>
      <c r="K5533" s="57">
        <v>0.75267324608459596</v>
      </c>
      <c r="L5533" s="16">
        <v>-0.25509999999999999</v>
      </c>
      <c r="M5533" s="83">
        <v>0.74199999999999999</v>
      </c>
      <c r="N5533" s="18">
        <v>0.68</v>
      </c>
      <c r="O5533" s="18">
        <v>-0.1255</v>
      </c>
      <c r="P5533" s="16">
        <v>0</v>
      </c>
      <c r="Q5533" s="16">
        <v>0</v>
      </c>
      <c r="R5533">
        <v>0</v>
      </c>
      <c r="S5533" s="16">
        <v>0</v>
      </c>
      <c r="T5533" s="112">
        <v>-1.4782</v>
      </c>
      <c r="U5533" s="15">
        <v>-4.4499999999999998E-2</v>
      </c>
      <c r="V5533" s="11">
        <v>0.69</v>
      </c>
      <c r="W5533" s="15">
        <v>-4.2700000000000002E-2</v>
      </c>
    </row>
    <row r="5534" spans="1:23" x14ac:dyDescent="0.2">
      <c r="A5534" s="16" t="s">
        <v>16143</v>
      </c>
      <c r="B5534" s="16" t="s">
        <v>54</v>
      </c>
      <c r="C5534" s="16" t="s">
        <v>57</v>
      </c>
      <c r="D5534" s="16" t="s">
        <v>16143</v>
      </c>
      <c r="E5534" s="16" t="s">
        <v>599</v>
      </c>
      <c r="F5534" s="16" t="s">
        <v>60</v>
      </c>
      <c r="G5534" s="16">
        <v>472</v>
      </c>
      <c r="H5534" s="16">
        <v>-0.35249999999999998</v>
      </c>
      <c r="I5534" s="82">
        <v>8.3199999999999995E-4</v>
      </c>
      <c r="J5534" s="16">
        <v>-0.30180000000000001</v>
      </c>
      <c r="K5534" s="57">
        <v>0.61973082683145397</v>
      </c>
      <c r="L5534" s="16">
        <v>-0.29930000000000001</v>
      </c>
      <c r="M5534" s="83">
        <v>0.53400000000000003</v>
      </c>
      <c r="N5534" s="18">
        <v>0.68</v>
      </c>
      <c r="O5534" s="18">
        <v>-0.33400000000000002</v>
      </c>
      <c r="P5534" s="16">
        <v>0</v>
      </c>
      <c r="Q5534" s="16">
        <v>0</v>
      </c>
      <c r="R5534">
        <v>0</v>
      </c>
      <c r="S5534" s="16">
        <v>0</v>
      </c>
      <c r="T5534" s="112">
        <v>-1.1497999999999999</v>
      </c>
      <c r="U5534" s="15">
        <v>-0.23180000000000001</v>
      </c>
      <c r="V5534" s="11">
        <v>0.7</v>
      </c>
      <c r="W5534" s="15">
        <v>3.6400000000000002E-2</v>
      </c>
    </row>
    <row r="5535" spans="1:23" x14ac:dyDescent="0.2">
      <c r="A5535" s="16" t="s">
        <v>13405</v>
      </c>
      <c r="B5535" s="16" t="s">
        <v>54</v>
      </c>
      <c r="C5535" s="16" t="s">
        <v>57</v>
      </c>
      <c r="D5535" s="16" t="s">
        <v>13406</v>
      </c>
      <c r="E5535" s="16" t="s">
        <v>590</v>
      </c>
      <c r="F5535" s="16">
        <v>1354</v>
      </c>
      <c r="G5535" s="16">
        <v>842</v>
      </c>
      <c r="H5535" s="16">
        <v>-0.14330000000000001</v>
      </c>
      <c r="I5535" s="82">
        <v>0.10100000000000001</v>
      </c>
      <c r="J5535" s="16">
        <v>1.44E-2</v>
      </c>
      <c r="K5535" s="57">
        <v>1</v>
      </c>
      <c r="L5535" s="16">
        <v>1.2E-2</v>
      </c>
      <c r="M5535" s="83">
        <v>0.999</v>
      </c>
      <c r="N5535" s="18">
        <v>0.68</v>
      </c>
      <c r="O5535" s="18">
        <v>-0.23449999999999999</v>
      </c>
      <c r="P5535" s="16">
        <v>0</v>
      </c>
      <c r="Q5535" s="16">
        <v>0</v>
      </c>
      <c r="R5535">
        <v>0</v>
      </c>
      <c r="S5535" s="16">
        <v>0</v>
      </c>
      <c r="T5535" s="112">
        <v>-1.1164000000000001</v>
      </c>
      <c r="U5535" s="15">
        <v>-0.26269999999999999</v>
      </c>
      <c r="V5535" s="15">
        <v>1.7999999999999999E-2</v>
      </c>
      <c r="W5535" s="15">
        <v>0.248</v>
      </c>
    </row>
    <row r="5536" spans="1:23" x14ac:dyDescent="0.2">
      <c r="A5536" s="16" t="s">
        <v>14485</v>
      </c>
      <c r="B5536" s="16" t="s">
        <v>54</v>
      </c>
      <c r="C5536" s="16" t="s">
        <v>57</v>
      </c>
      <c r="D5536" s="16" t="s">
        <v>14486</v>
      </c>
      <c r="E5536" s="16" t="s">
        <v>599</v>
      </c>
      <c r="F5536" s="16">
        <v>1723</v>
      </c>
      <c r="G5536" s="16">
        <v>1639</v>
      </c>
      <c r="H5536" s="16">
        <v>8.8300000000000003E-2</v>
      </c>
      <c r="I5536" s="82">
        <v>0.23300000000000001</v>
      </c>
      <c r="J5536" s="16">
        <v>-5.8900000000000001E-2</v>
      </c>
      <c r="K5536" s="57">
        <v>1</v>
      </c>
      <c r="L5536" s="16">
        <v>-6.2899999999999998E-2</v>
      </c>
      <c r="M5536" s="83">
        <v>0.999</v>
      </c>
      <c r="N5536" s="18">
        <v>0.68</v>
      </c>
      <c r="O5536" s="18">
        <v>-0.15740000000000001</v>
      </c>
      <c r="P5536" s="16">
        <v>0</v>
      </c>
      <c r="Q5536" s="16">
        <v>0</v>
      </c>
      <c r="R5536">
        <v>0</v>
      </c>
      <c r="S5536" s="16">
        <v>0</v>
      </c>
      <c r="T5536" s="84">
        <v>-0.61429999999999996</v>
      </c>
      <c r="U5536" s="15">
        <v>-0.30590000000000001</v>
      </c>
      <c r="V5536" s="15">
        <v>0.16400000000000001</v>
      </c>
      <c r="W5536" s="15">
        <v>0.45750000000000002</v>
      </c>
    </row>
    <row r="5537" spans="1:23" x14ac:dyDescent="0.2">
      <c r="A5537" s="16" t="s">
        <v>12007</v>
      </c>
      <c r="B5537" s="16" t="s">
        <v>54</v>
      </c>
      <c r="C5537" s="16" t="s">
        <v>57</v>
      </c>
      <c r="D5537" s="16" t="s">
        <v>12008</v>
      </c>
      <c r="E5537" s="16" t="s">
        <v>590</v>
      </c>
      <c r="F5537" s="16">
        <v>1675</v>
      </c>
      <c r="G5537" s="16">
        <v>1206</v>
      </c>
      <c r="H5537" s="16">
        <v>5.9799999999999999E-2</v>
      </c>
      <c r="I5537" s="82">
        <v>0.45800000000000002</v>
      </c>
      <c r="J5537" s="16">
        <v>0.124</v>
      </c>
      <c r="K5537" s="57">
        <v>1</v>
      </c>
      <c r="L5537" s="16">
        <v>0.1376</v>
      </c>
      <c r="M5537" s="83">
        <v>0.999</v>
      </c>
      <c r="N5537" s="18">
        <v>0.68</v>
      </c>
      <c r="O5537" s="18">
        <v>-0.4279</v>
      </c>
      <c r="P5537" s="16">
        <v>0</v>
      </c>
      <c r="Q5537" s="16">
        <v>0</v>
      </c>
      <c r="R5537">
        <v>0</v>
      </c>
      <c r="S5537" s="16">
        <v>0</v>
      </c>
      <c r="T5537" s="89">
        <v>0.58720000000000006</v>
      </c>
      <c r="U5537" s="15">
        <v>0.44340000000000002</v>
      </c>
      <c r="V5537" s="11">
        <v>0.63800000000000001</v>
      </c>
      <c r="W5537" s="11">
        <v>0.63100000000000001</v>
      </c>
    </row>
    <row r="5538" spans="1:23" x14ac:dyDescent="0.2">
      <c r="A5538" s="16" t="s">
        <v>15542</v>
      </c>
      <c r="B5538" s="16" t="s">
        <v>54</v>
      </c>
      <c r="C5538" s="16" t="s">
        <v>57</v>
      </c>
      <c r="D5538" s="16" t="s">
        <v>15542</v>
      </c>
      <c r="E5538" s="16" t="s">
        <v>590</v>
      </c>
      <c r="F5538" s="16" t="s">
        <v>60</v>
      </c>
      <c r="G5538" s="16">
        <v>2129</v>
      </c>
      <c r="H5538" s="16">
        <v>1.3299999999999999E-2</v>
      </c>
      <c r="I5538" s="82">
        <v>0.873</v>
      </c>
      <c r="J5538" s="16">
        <v>-0.15970000000000001</v>
      </c>
      <c r="K5538" s="57">
        <v>0.97673901210106195</v>
      </c>
      <c r="L5538" s="16">
        <v>-0.16009999999999999</v>
      </c>
      <c r="M5538" s="83">
        <v>0.61199999999999999</v>
      </c>
      <c r="N5538" s="18">
        <v>0.68</v>
      </c>
      <c r="O5538" s="18">
        <v>-0.1361</v>
      </c>
      <c r="P5538" s="16">
        <v>0</v>
      </c>
      <c r="Q5538" s="16">
        <v>0</v>
      </c>
      <c r="R5538">
        <v>0</v>
      </c>
      <c r="S5538" s="16">
        <v>0</v>
      </c>
      <c r="T5538" s="89">
        <v>0.58760000000000001</v>
      </c>
      <c r="U5538" s="15">
        <v>4.5499999999999999E-2</v>
      </c>
      <c r="V5538" s="15">
        <v>-1.2999999999999999E-2</v>
      </c>
      <c r="W5538" s="15">
        <v>9.8199999999999996E-2</v>
      </c>
    </row>
    <row r="5539" spans="1:23" x14ac:dyDescent="0.2">
      <c r="A5539" s="16" t="s">
        <v>15842</v>
      </c>
      <c r="B5539" s="16" t="s">
        <v>54</v>
      </c>
      <c r="C5539" s="16" t="s">
        <v>57</v>
      </c>
      <c r="D5539" s="16" t="s">
        <v>15843</v>
      </c>
      <c r="E5539" s="16" t="s">
        <v>599</v>
      </c>
      <c r="F5539" s="16">
        <v>1505</v>
      </c>
      <c r="G5539" s="16">
        <v>861</v>
      </c>
      <c r="H5539" s="16">
        <v>-0.24510000000000001</v>
      </c>
      <c r="I5539" s="82">
        <v>5.7099999999999998E-3</v>
      </c>
      <c r="J5539" s="16">
        <v>-0.21190000000000001</v>
      </c>
      <c r="K5539" s="57">
        <v>1</v>
      </c>
      <c r="L5539" s="16">
        <v>-0.21540000000000001</v>
      </c>
      <c r="M5539" s="83">
        <v>0.999</v>
      </c>
      <c r="N5539" s="18">
        <v>0.68</v>
      </c>
      <c r="O5539" s="18">
        <v>-6.8900000000000003E-2</v>
      </c>
      <c r="P5539" s="16">
        <v>0</v>
      </c>
      <c r="Q5539" s="16">
        <v>0</v>
      </c>
      <c r="R5539">
        <v>0</v>
      </c>
      <c r="S5539" s="16">
        <v>0</v>
      </c>
      <c r="T5539" s="89">
        <v>0.64</v>
      </c>
      <c r="U5539" s="15">
        <v>0.40739999999999998</v>
      </c>
      <c r="V5539" s="7">
        <v>1.0209999999999999</v>
      </c>
      <c r="W5539" s="15">
        <v>-3.4700000000000002E-2</v>
      </c>
    </row>
    <row r="5540" spans="1:23" x14ac:dyDescent="0.2">
      <c r="A5540" s="16" t="s">
        <v>11522</v>
      </c>
      <c r="B5540" s="16" t="s">
        <v>54</v>
      </c>
      <c r="C5540" s="16" t="s">
        <v>57</v>
      </c>
      <c r="D5540" s="16" t="s">
        <v>11522</v>
      </c>
      <c r="E5540" s="16" t="s">
        <v>590</v>
      </c>
      <c r="F5540" s="16" t="s">
        <v>60</v>
      </c>
      <c r="G5540" s="16">
        <v>813</v>
      </c>
      <c r="H5540" s="16">
        <v>0.1497</v>
      </c>
      <c r="I5540" s="82">
        <v>8.7999999999999995E-2</v>
      </c>
      <c r="J5540" s="16">
        <v>0.20799999999999999</v>
      </c>
      <c r="K5540" s="57">
        <v>0.73469199622058501</v>
      </c>
      <c r="L5540" s="16">
        <v>0.21149999999999999</v>
      </c>
      <c r="M5540" s="83">
        <v>0.46</v>
      </c>
      <c r="N5540" s="18">
        <v>0.68</v>
      </c>
      <c r="O5540" s="18">
        <v>-2.9100000000000001E-2</v>
      </c>
      <c r="P5540" s="16">
        <v>0</v>
      </c>
      <c r="Q5540" s="16">
        <v>0</v>
      </c>
      <c r="R5540">
        <v>0</v>
      </c>
      <c r="S5540" s="16">
        <v>0</v>
      </c>
      <c r="T5540" s="88">
        <v>1.2275</v>
      </c>
      <c r="U5540" s="15">
        <v>0.14499999999999999</v>
      </c>
      <c r="V5540" s="98">
        <v>-1.2649999999999999</v>
      </c>
      <c r="W5540" s="15">
        <v>0.39050000000000001</v>
      </c>
    </row>
    <row r="5541" spans="1:23" x14ac:dyDescent="0.2">
      <c r="A5541" s="16" t="s">
        <v>15182</v>
      </c>
      <c r="B5541" s="16" t="s">
        <v>54</v>
      </c>
      <c r="C5541" s="16" t="s">
        <v>57</v>
      </c>
      <c r="D5541" s="16" t="s">
        <v>15183</v>
      </c>
      <c r="E5541" s="16" t="s">
        <v>590</v>
      </c>
      <c r="F5541" s="16">
        <v>1357</v>
      </c>
      <c r="G5541" s="16">
        <v>393</v>
      </c>
      <c r="H5541" s="16">
        <v>0.1037</v>
      </c>
      <c r="I5541" s="82">
        <v>0.42599999999999999</v>
      </c>
      <c r="J5541" s="16">
        <v>-0.1166</v>
      </c>
      <c r="K5541" s="57">
        <v>1</v>
      </c>
      <c r="L5541" s="16">
        <v>-0.1376</v>
      </c>
      <c r="M5541" s="83">
        <v>0.876</v>
      </c>
      <c r="N5541" s="18">
        <v>0.68</v>
      </c>
      <c r="O5541" s="18">
        <v>-0.32190000000000002</v>
      </c>
      <c r="P5541" s="16">
        <v>0</v>
      </c>
      <c r="Q5541" s="16">
        <v>0</v>
      </c>
      <c r="R5541">
        <v>0</v>
      </c>
      <c r="S5541" s="16">
        <v>0</v>
      </c>
      <c r="T5541">
        <v>-0.38279999999999997</v>
      </c>
      <c r="U5541" s="15">
        <v>8.8200000000000001E-2</v>
      </c>
      <c r="V5541" s="15">
        <v>0.55800000000000005</v>
      </c>
      <c r="W5541" s="15">
        <v>0.1454</v>
      </c>
    </row>
    <row r="5542" spans="1:23" x14ac:dyDescent="0.2">
      <c r="A5542" s="16" t="s">
        <v>12753</v>
      </c>
      <c r="B5542" s="16" t="s">
        <v>12754</v>
      </c>
      <c r="C5542" s="16" t="s">
        <v>57</v>
      </c>
      <c r="D5542" s="16" t="s">
        <v>12755</v>
      </c>
      <c r="E5542" s="16" t="s">
        <v>599</v>
      </c>
      <c r="F5542" s="16" t="s">
        <v>60</v>
      </c>
      <c r="G5542" s="16">
        <v>1450</v>
      </c>
      <c r="H5542" s="16">
        <v>0.30480000000000002</v>
      </c>
      <c r="I5542" s="82">
        <v>3.9600000000000002E-6</v>
      </c>
      <c r="J5542" s="16">
        <v>5.28E-2</v>
      </c>
      <c r="K5542" s="57">
        <v>1</v>
      </c>
      <c r="L5542" s="16">
        <v>7.7799999999999994E-2</v>
      </c>
      <c r="M5542" s="83">
        <v>0.999</v>
      </c>
      <c r="N5542" s="18">
        <v>0.68</v>
      </c>
      <c r="O5542" s="18">
        <v>5.6599999999999998E-2</v>
      </c>
      <c r="P5542" s="16">
        <v>0</v>
      </c>
      <c r="Q5542" s="16">
        <v>0</v>
      </c>
      <c r="R5542">
        <v>0</v>
      </c>
      <c r="S5542" s="16">
        <v>0</v>
      </c>
      <c r="T5542">
        <v>0.33</v>
      </c>
      <c r="U5542" s="15">
        <v>-8.2600000000000007E-2</v>
      </c>
      <c r="V5542" s="15">
        <v>0.159</v>
      </c>
      <c r="W5542" s="15">
        <v>0.2576</v>
      </c>
    </row>
    <row r="5543" spans="1:23" x14ac:dyDescent="0.2">
      <c r="A5543" s="16" t="s">
        <v>12939</v>
      </c>
      <c r="B5543" s="16" t="s">
        <v>12940</v>
      </c>
      <c r="C5543" s="16" t="s">
        <v>57</v>
      </c>
      <c r="D5543" s="16" t="s">
        <v>12941</v>
      </c>
      <c r="E5543" s="16" t="s">
        <v>599</v>
      </c>
      <c r="F5543" s="16">
        <v>1746</v>
      </c>
      <c r="G5543" s="16">
        <v>639</v>
      </c>
      <c r="H5543" s="16">
        <v>-4.5999999999999999E-2</v>
      </c>
      <c r="I5543" s="82">
        <v>0.69799999999999995</v>
      </c>
      <c r="J5543" s="16">
        <v>0.04</v>
      </c>
      <c r="K5543" s="57">
        <v>1</v>
      </c>
      <c r="L5543" s="16">
        <v>5.9499999999999997E-2</v>
      </c>
      <c r="M5543" s="83">
        <v>0.999</v>
      </c>
      <c r="N5543" s="18">
        <v>0.68</v>
      </c>
      <c r="O5543" s="18">
        <v>-0.21199999999999999</v>
      </c>
      <c r="P5543" s="16">
        <v>0</v>
      </c>
      <c r="Q5543" s="16">
        <v>0</v>
      </c>
      <c r="R5543">
        <v>0</v>
      </c>
      <c r="S5543" s="16">
        <v>0</v>
      </c>
      <c r="T5543">
        <v>-0.27529999999999999</v>
      </c>
      <c r="U5543" s="15">
        <v>-0.47399999999999998</v>
      </c>
      <c r="V5543" s="15">
        <v>0.19400000000000001</v>
      </c>
      <c r="W5543" s="15">
        <v>0.42620000000000002</v>
      </c>
    </row>
    <row r="5544" spans="1:23" x14ac:dyDescent="0.2">
      <c r="A5544" s="16" t="s">
        <v>16464</v>
      </c>
      <c r="B5544" s="16" t="s">
        <v>54</v>
      </c>
      <c r="C5544" s="16" t="s">
        <v>57</v>
      </c>
      <c r="D5544" s="16" t="s">
        <v>16465</v>
      </c>
      <c r="E5544" s="16" t="s">
        <v>590</v>
      </c>
      <c r="F5544" s="16">
        <v>719</v>
      </c>
      <c r="G5544" s="16">
        <v>385</v>
      </c>
      <c r="H5544" s="16">
        <v>-0.24160000000000001</v>
      </c>
      <c r="I5544" s="82">
        <v>3.73E-2</v>
      </c>
      <c r="J5544" s="16">
        <v>-0.48759999999999998</v>
      </c>
      <c r="K5544" s="57">
        <v>0.18326451860234799</v>
      </c>
      <c r="L5544" s="16">
        <v>-0.49930000000000002</v>
      </c>
      <c r="M5544" s="83">
        <v>0.127</v>
      </c>
      <c r="N5544" s="18">
        <v>0.68</v>
      </c>
      <c r="O5544" s="18">
        <v>0.2908</v>
      </c>
      <c r="P5544" s="16">
        <v>0</v>
      </c>
      <c r="Q5544" s="16">
        <v>0</v>
      </c>
      <c r="R5544">
        <v>0</v>
      </c>
      <c r="S5544" s="16">
        <v>0</v>
      </c>
      <c r="T5544">
        <v>-5.8500000000000003E-2</v>
      </c>
      <c r="U5544" s="15">
        <v>-0.3054</v>
      </c>
      <c r="V5544" s="15">
        <v>0.17599999999999999</v>
      </c>
      <c r="W5544" s="15">
        <v>-6.7599999999999993E-2</v>
      </c>
    </row>
    <row r="5545" spans="1:23" x14ac:dyDescent="0.2">
      <c r="A5545" s="16" t="s">
        <v>1633</v>
      </c>
      <c r="B5545" s="16" t="s">
        <v>54</v>
      </c>
      <c r="C5545" s="16" t="s">
        <v>57</v>
      </c>
      <c r="D5545" s="16" t="s">
        <v>1634</v>
      </c>
      <c r="E5545" s="16" t="s">
        <v>590</v>
      </c>
      <c r="F5545" s="16" t="s">
        <v>60</v>
      </c>
      <c r="G5545" s="16">
        <v>1078</v>
      </c>
      <c r="H5545" s="16">
        <v>-0.57699999999999996</v>
      </c>
      <c r="I5545" s="82">
        <v>1.7200000000000001E-16</v>
      </c>
      <c r="J5545" s="85">
        <v>-1.0532999999999999</v>
      </c>
      <c r="K5545" s="57">
        <v>1.00969147738039E-2</v>
      </c>
      <c r="L5545" s="81">
        <v>-1.0355000000000001</v>
      </c>
      <c r="M5545" s="83">
        <v>4.7499999999999999E-3</v>
      </c>
      <c r="N5545" s="18">
        <v>0.68</v>
      </c>
      <c r="O5545" s="18">
        <v>0.16350000000000001</v>
      </c>
      <c r="P5545" s="16">
        <v>0</v>
      </c>
      <c r="Q5545" s="16">
        <v>0</v>
      </c>
      <c r="R5545">
        <v>1</v>
      </c>
      <c r="S5545" s="16">
        <v>0</v>
      </c>
      <c r="T5545">
        <v>-1.7999999999999999E-2</v>
      </c>
      <c r="U5545" s="15">
        <v>0.35310000000000002</v>
      </c>
      <c r="V5545" s="15">
        <v>0.22</v>
      </c>
      <c r="W5545" s="15">
        <v>0.36220000000000002</v>
      </c>
    </row>
    <row r="5546" spans="1:23" x14ac:dyDescent="0.2">
      <c r="A5546" s="16" t="s">
        <v>10471</v>
      </c>
      <c r="B5546" s="16" t="s">
        <v>54</v>
      </c>
      <c r="C5546" s="16" t="s">
        <v>57</v>
      </c>
      <c r="D5546" s="16" t="s">
        <v>10472</v>
      </c>
      <c r="E5546" s="16" t="s">
        <v>590</v>
      </c>
      <c r="F5546" s="16" t="s">
        <v>60</v>
      </c>
      <c r="G5546" s="16">
        <v>4169</v>
      </c>
      <c r="H5546" s="16">
        <v>-0.14019999999999999</v>
      </c>
      <c r="I5546" s="82">
        <v>1.5599999999999999E-2</v>
      </c>
      <c r="J5546" s="88">
        <v>3.7688000000000001</v>
      </c>
      <c r="K5546" s="57">
        <v>9.8291546001014103E-35</v>
      </c>
      <c r="L5546" s="88">
        <v>3.8117999999999999</v>
      </c>
      <c r="M5546" s="83">
        <v>2.7900000000000003E-35</v>
      </c>
      <c r="N5546" s="18">
        <v>0.67</v>
      </c>
      <c r="O5546" s="7">
        <v>1.5492999999999999</v>
      </c>
      <c r="P5546" s="16">
        <v>0</v>
      </c>
      <c r="Q5546" s="16">
        <v>0</v>
      </c>
      <c r="R5546">
        <v>0</v>
      </c>
      <c r="S5546" s="16">
        <v>1</v>
      </c>
      <c r="T5546">
        <v>0.1946</v>
      </c>
      <c r="U5546" s="15">
        <v>0.88070000000000004</v>
      </c>
      <c r="V5546" s="15">
        <v>0.52</v>
      </c>
      <c r="W5546" s="11">
        <v>0.96540000000000004</v>
      </c>
    </row>
    <row r="5547" spans="1:23" x14ac:dyDescent="0.2">
      <c r="A5547" s="16" t="s">
        <v>2216</v>
      </c>
      <c r="B5547" s="16" t="s">
        <v>2217</v>
      </c>
      <c r="C5547" s="16" t="s">
        <v>131</v>
      </c>
      <c r="D5547" s="16" t="s">
        <v>2218</v>
      </c>
      <c r="E5547" s="16" t="s">
        <v>590</v>
      </c>
      <c r="F5547" s="16">
        <v>1743</v>
      </c>
      <c r="G5547" s="16">
        <v>1165</v>
      </c>
      <c r="H5547" s="16">
        <v>0.1206</v>
      </c>
      <c r="I5547" s="82">
        <v>0.16300000000000001</v>
      </c>
      <c r="J5547" s="16">
        <v>-9.2100000000000001E-2</v>
      </c>
      <c r="K5547" s="57">
        <v>1</v>
      </c>
      <c r="L5547" s="16">
        <v>-4.82E-2</v>
      </c>
      <c r="M5547" s="83">
        <v>0.999</v>
      </c>
      <c r="N5547" s="18">
        <v>0.67</v>
      </c>
      <c r="O5547" s="18">
        <v>-0.31</v>
      </c>
      <c r="P5547" s="16">
        <v>0</v>
      </c>
      <c r="Q5547" s="16">
        <v>0</v>
      </c>
      <c r="R5547">
        <v>0</v>
      </c>
      <c r="S5547" s="16">
        <v>0</v>
      </c>
      <c r="T5547">
        <v>0.5534</v>
      </c>
      <c r="U5547" s="15">
        <v>0.16739999999999999</v>
      </c>
      <c r="V5547" s="7">
        <v>1.377</v>
      </c>
      <c r="W5547" s="15">
        <v>0.27289999999999998</v>
      </c>
    </row>
    <row r="5548" spans="1:23" x14ac:dyDescent="0.2">
      <c r="A5548" s="16" t="s">
        <v>3303</v>
      </c>
      <c r="B5548" s="16" t="s">
        <v>3304</v>
      </c>
      <c r="C5548" s="16" t="s">
        <v>155</v>
      </c>
      <c r="D5548" s="16" t="s">
        <v>3303</v>
      </c>
      <c r="E5548" s="16" t="s">
        <v>590</v>
      </c>
      <c r="F5548" s="16">
        <v>1184</v>
      </c>
      <c r="G5548" s="16">
        <v>1033</v>
      </c>
      <c r="H5548" s="16">
        <v>3.8E-3</v>
      </c>
      <c r="I5548" s="82">
        <v>0.97499999999999998</v>
      </c>
      <c r="J5548" s="16">
        <v>-0.14499999999999999</v>
      </c>
      <c r="K5548" s="57">
        <v>1</v>
      </c>
      <c r="L5548" s="16">
        <v>-4.1399999999999999E-2</v>
      </c>
      <c r="M5548" s="83">
        <v>0.999</v>
      </c>
      <c r="N5548" s="18">
        <v>0.67</v>
      </c>
      <c r="O5548" s="18">
        <v>0.44359999999999999</v>
      </c>
      <c r="P5548" s="16">
        <v>0</v>
      </c>
      <c r="Q5548" s="16">
        <v>0</v>
      </c>
      <c r="R5548">
        <v>0</v>
      </c>
      <c r="S5548" s="16">
        <v>0</v>
      </c>
      <c r="T5548">
        <v>0.55289999999999995</v>
      </c>
      <c r="U5548" s="15">
        <v>-0.16880000000000001</v>
      </c>
      <c r="V5548" s="15">
        <v>-0.02</v>
      </c>
      <c r="W5548" s="15">
        <v>-6.4899999999999999E-2</v>
      </c>
    </row>
    <row r="5549" spans="1:23" x14ac:dyDescent="0.2">
      <c r="A5549" s="16" t="s">
        <v>4718</v>
      </c>
      <c r="B5549" s="16" t="s">
        <v>551</v>
      </c>
      <c r="C5549" s="16" t="s">
        <v>389</v>
      </c>
      <c r="D5549" s="16" t="s">
        <v>4719</v>
      </c>
      <c r="E5549" s="16" t="s">
        <v>590</v>
      </c>
      <c r="F5549" s="16">
        <v>2282</v>
      </c>
      <c r="G5549" s="16">
        <v>2481</v>
      </c>
      <c r="H5549" s="16">
        <v>-0.18629999999999999</v>
      </c>
      <c r="I5549" s="82">
        <v>7.8299999999999995E-4</v>
      </c>
      <c r="J5549" s="16">
        <v>-0.16619999999999999</v>
      </c>
      <c r="K5549" s="57">
        <v>1</v>
      </c>
      <c r="L5549" s="16">
        <v>-0.1484</v>
      </c>
      <c r="M5549" s="83">
        <v>0.999</v>
      </c>
      <c r="N5549" s="18">
        <v>0.67</v>
      </c>
      <c r="O5549" s="18">
        <v>-0.34620000000000001</v>
      </c>
      <c r="P5549" s="16">
        <v>0</v>
      </c>
      <c r="Q5549" s="16">
        <v>0</v>
      </c>
      <c r="R5549">
        <v>0</v>
      </c>
      <c r="S5549" s="16">
        <v>0</v>
      </c>
      <c r="T5549">
        <v>-8.0500000000000002E-2</v>
      </c>
      <c r="U5549" s="15">
        <v>1.0288999999999999</v>
      </c>
      <c r="V5549" s="15">
        <v>0.56200000000000006</v>
      </c>
      <c r="W5549" s="15">
        <v>0.45440000000000003</v>
      </c>
    </row>
    <row r="5550" spans="1:23" x14ac:dyDescent="0.2">
      <c r="A5550" s="16" t="s">
        <v>7523</v>
      </c>
      <c r="B5550" s="16" t="s">
        <v>7524</v>
      </c>
      <c r="C5550" s="16" t="s">
        <v>126</v>
      </c>
      <c r="D5550" s="16" t="s">
        <v>7523</v>
      </c>
      <c r="E5550" s="16" t="s">
        <v>590</v>
      </c>
      <c r="F5550" s="16">
        <v>1443</v>
      </c>
      <c r="G5550" s="16">
        <v>3376</v>
      </c>
      <c r="H5550" s="16">
        <v>-0.5595</v>
      </c>
      <c r="I5550" s="82">
        <v>3.5299999999999999E-24</v>
      </c>
      <c r="J5550" s="16">
        <v>-0.1164</v>
      </c>
      <c r="K5550" s="57">
        <v>1</v>
      </c>
      <c r="L5550" s="16">
        <v>-0.12130000000000001</v>
      </c>
      <c r="M5550" s="83">
        <v>0.999</v>
      </c>
      <c r="N5550" s="18">
        <v>0.67</v>
      </c>
      <c r="O5550" s="18">
        <v>-0.48060000000000003</v>
      </c>
      <c r="P5550" s="16">
        <v>0</v>
      </c>
      <c r="Q5550" s="16">
        <v>0</v>
      </c>
      <c r="R5550">
        <v>0</v>
      </c>
      <c r="S5550" s="16">
        <v>0</v>
      </c>
      <c r="T5550">
        <v>-0.49559999999999998</v>
      </c>
      <c r="U5550" s="15">
        <v>0.3034</v>
      </c>
      <c r="V5550" s="15">
        <v>0.10199999999999999</v>
      </c>
      <c r="W5550" s="15">
        <v>-0.14960000000000001</v>
      </c>
    </row>
    <row r="5551" spans="1:23" x14ac:dyDescent="0.2">
      <c r="A5551" s="16" t="s">
        <v>7942</v>
      </c>
      <c r="B5551" s="16" t="s">
        <v>7943</v>
      </c>
      <c r="C5551" s="16" t="s">
        <v>123</v>
      </c>
      <c r="D5551" s="16" t="s">
        <v>7944</v>
      </c>
      <c r="E5551" s="16" t="s">
        <v>599</v>
      </c>
      <c r="F5551" s="16">
        <v>799</v>
      </c>
      <c r="G5551" s="16">
        <v>679</v>
      </c>
      <c r="H5551" s="16">
        <v>-0.1094</v>
      </c>
      <c r="I5551" s="82">
        <v>0.27600000000000002</v>
      </c>
      <c r="J5551" s="16">
        <v>6.1400000000000003E-2</v>
      </c>
      <c r="K5551" s="57">
        <v>1</v>
      </c>
      <c r="L5551" s="16">
        <v>1.8700000000000001E-2</v>
      </c>
      <c r="M5551" s="83">
        <v>0.999</v>
      </c>
      <c r="N5551" s="18">
        <v>0.67</v>
      </c>
      <c r="O5551" s="18">
        <v>0.11990000000000001</v>
      </c>
      <c r="P5551" s="16">
        <v>0</v>
      </c>
      <c r="Q5551" s="16">
        <v>0</v>
      </c>
      <c r="R5551">
        <v>0</v>
      </c>
      <c r="S5551" s="16">
        <v>0</v>
      </c>
      <c r="T5551" s="84">
        <v>-0.7762</v>
      </c>
      <c r="U5551" s="15">
        <v>-0.22009999999999999</v>
      </c>
      <c r="V5551" s="15">
        <v>0.24199999999999999</v>
      </c>
      <c r="W5551" s="15">
        <v>-0.46829999999999999</v>
      </c>
    </row>
    <row r="5552" spans="1:23" x14ac:dyDescent="0.2">
      <c r="A5552" s="16" t="s">
        <v>8463</v>
      </c>
      <c r="B5552" s="16" t="s">
        <v>8464</v>
      </c>
      <c r="C5552" s="16" t="s">
        <v>575</v>
      </c>
      <c r="D5552" s="16" t="s">
        <v>8463</v>
      </c>
      <c r="E5552" s="16" t="s">
        <v>599</v>
      </c>
      <c r="F5552" s="16" t="s">
        <v>60</v>
      </c>
      <c r="G5552" s="16">
        <v>359</v>
      </c>
      <c r="H5552" s="16">
        <v>1.9800000000000002E-2</v>
      </c>
      <c r="I5552" s="82">
        <v>0.89800000000000002</v>
      </c>
      <c r="J5552" s="16">
        <v>-0.1172</v>
      </c>
      <c r="K5552" s="57">
        <v>1</v>
      </c>
      <c r="L5552" s="16">
        <v>-0.1246</v>
      </c>
      <c r="M5552" s="83">
        <v>0.999</v>
      </c>
      <c r="N5552" s="18">
        <v>0.67</v>
      </c>
      <c r="O5552" s="18">
        <v>-0.1099</v>
      </c>
      <c r="P5552" s="16">
        <v>0</v>
      </c>
      <c r="Q5552" s="16">
        <v>0</v>
      </c>
      <c r="R5552">
        <v>0</v>
      </c>
      <c r="S5552" s="16">
        <v>0</v>
      </c>
      <c r="T5552">
        <v>-0.70679999999999998</v>
      </c>
      <c r="U5552" s="15">
        <v>-0.27479999999999999</v>
      </c>
      <c r="V5552" s="15">
        <v>0.21099999999999999</v>
      </c>
      <c r="W5552" s="15">
        <v>0.25209999999999999</v>
      </c>
    </row>
    <row r="5553" spans="1:23" x14ac:dyDescent="0.2">
      <c r="A5553" s="16" t="s">
        <v>8590</v>
      </c>
      <c r="B5553" s="16" t="s">
        <v>8591</v>
      </c>
      <c r="C5553" s="16" t="s">
        <v>261</v>
      </c>
      <c r="D5553" s="16" t="s">
        <v>8592</v>
      </c>
      <c r="E5553" s="16" t="s">
        <v>599</v>
      </c>
      <c r="F5553" s="16">
        <v>1458</v>
      </c>
      <c r="G5553" s="16">
        <v>764</v>
      </c>
      <c r="H5553" s="16">
        <v>-0.1208</v>
      </c>
      <c r="I5553" s="82">
        <v>0.20899999999999999</v>
      </c>
      <c r="J5553" s="16">
        <v>1.77E-2</v>
      </c>
      <c r="K5553" s="57">
        <v>1</v>
      </c>
      <c r="L5553" s="16">
        <v>1.3299999999999999E-2</v>
      </c>
      <c r="M5553" s="83">
        <v>0.999</v>
      </c>
      <c r="N5553" s="18">
        <v>0.67</v>
      </c>
      <c r="O5553" s="18">
        <v>-0.29220000000000002</v>
      </c>
      <c r="P5553" s="16">
        <v>0</v>
      </c>
      <c r="Q5553" s="16">
        <v>0</v>
      </c>
      <c r="R5553">
        <v>0</v>
      </c>
      <c r="S5553" s="16">
        <v>0</v>
      </c>
      <c r="T5553" s="89">
        <v>0.73860000000000003</v>
      </c>
      <c r="U5553" s="15">
        <v>-0.50149999999999995</v>
      </c>
      <c r="V5553" s="15">
        <v>-0.20100000000000001</v>
      </c>
      <c r="W5553" s="15">
        <v>0.55489999999999995</v>
      </c>
    </row>
    <row r="5554" spans="1:23" x14ac:dyDescent="0.2">
      <c r="A5554" s="16" t="s">
        <v>8966</v>
      </c>
      <c r="B5554" s="16" t="s">
        <v>8824</v>
      </c>
      <c r="C5554" s="16" t="s">
        <v>451</v>
      </c>
      <c r="D5554" s="16" t="s">
        <v>8966</v>
      </c>
      <c r="E5554" s="16" t="s">
        <v>590</v>
      </c>
      <c r="F5554" s="16">
        <v>1401</v>
      </c>
      <c r="G5554" s="16">
        <v>991</v>
      </c>
      <c r="H5554" s="16">
        <v>-0.36470000000000002</v>
      </c>
      <c r="I5554" s="82">
        <v>3.0699999999999998E-6</v>
      </c>
      <c r="J5554" s="16">
        <v>-0.35299999999999998</v>
      </c>
      <c r="K5554" s="57">
        <v>0.83553139507156504</v>
      </c>
      <c r="L5554" s="16">
        <v>-0.35460000000000003</v>
      </c>
      <c r="M5554" s="83">
        <v>0.629</v>
      </c>
      <c r="N5554" s="18">
        <v>0.67</v>
      </c>
      <c r="O5554" s="18">
        <v>9.3100000000000002E-2</v>
      </c>
      <c r="P5554" s="16">
        <v>0</v>
      </c>
      <c r="Q5554" s="16">
        <v>0</v>
      </c>
      <c r="R5554">
        <v>0</v>
      </c>
      <c r="S5554" s="16">
        <v>0</v>
      </c>
      <c r="T5554" s="84">
        <v>-0.6754</v>
      </c>
      <c r="U5554" s="15">
        <v>0.2984</v>
      </c>
      <c r="V5554" s="7">
        <v>1.0089999999999999</v>
      </c>
      <c r="W5554" s="15">
        <v>-0.51439999999999997</v>
      </c>
    </row>
    <row r="5555" spans="1:23" x14ac:dyDescent="0.2">
      <c r="A5555" s="16" t="s">
        <v>9644</v>
      </c>
      <c r="B5555" s="16" t="s">
        <v>9645</v>
      </c>
      <c r="C5555" s="16" t="s">
        <v>71</v>
      </c>
      <c r="D5555" s="16" t="s">
        <v>9644</v>
      </c>
      <c r="E5555" s="16" t="s">
        <v>599</v>
      </c>
      <c r="F5555" s="16" t="s">
        <v>60</v>
      </c>
      <c r="G5555" s="16">
        <v>1871</v>
      </c>
      <c r="H5555" s="16">
        <v>0.1123</v>
      </c>
      <c r="I5555" s="82">
        <v>0.10100000000000001</v>
      </c>
      <c r="J5555" s="16">
        <v>1.6299999999999999E-2</v>
      </c>
      <c r="K5555" s="57">
        <v>1</v>
      </c>
      <c r="L5555" s="16">
        <v>3.1E-2</v>
      </c>
      <c r="M5555" s="83">
        <v>0.999</v>
      </c>
      <c r="N5555" s="18">
        <v>0.67</v>
      </c>
      <c r="O5555" s="18">
        <v>0.29470000000000002</v>
      </c>
      <c r="P5555" s="16">
        <v>0</v>
      </c>
      <c r="Q5555" s="16">
        <v>0</v>
      </c>
      <c r="R5555">
        <v>0</v>
      </c>
      <c r="S5555" s="16">
        <v>0</v>
      </c>
      <c r="T5555">
        <v>0.44290000000000002</v>
      </c>
      <c r="U5555" s="15">
        <v>-0.2253</v>
      </c>
      <c r="V5555" s="15">
        <v>-0.39100000000000001</v>
      </c>
      <c r="W5555" s="15">
        <v>8.5300000000000001E-2</v>
      </c>
    </row>
    <row r="5556" spans="1:23" x14ac:dyDescent="0.2">
      <c r="A5556" s="16" t="s">
        <v>10407</v>
      </c>
      <c r="B5556" s="16" t="s">
        <v>10334</v>
      </c>
      <c r="C5556" s="16" t="s">
        <v>174</v>
      </c>
      <c r="D5556" s="16" t="s">
        <v>10407</v>
      </c>
      <c r="E5556" s="16" t="s">
        <v>590</v>
      </c>
      <c r="F5556" s="16">
        <v>2124</v>
      </c>
      <c r="G5556" s="16">
        <v>2445</v>
      </c>
      <c r="H5556" s="16">
        <v>1.1299999999999999E-2</v>
      </c>
      <c r="I5556" s="82">
        <v>0.89400000000000002</v>
      </c>
      <c r="J5556" s="16">
        <v>-0.125</v>
      </c>
      <c r="K5556" s="57">
        <v>1</v>
      </c>
      <c r="L5556" s="16">
        <v>-0.1166</v>
      </c>
      <c r="M5556" s="83">
        <v>0.999</v>
      </c>
      <c r="N5556" s="18">
        <v>0.67</v>
      </c>
      <c r="O5556" s="18">
        <v>0.2429</v>
      </c>
      <c r="P5556" s="16">
        <v>0</v>
      </c>
      <c r="Q5556" s="16">
        <v>0</v>
      </c>
      <c r="R5556">
        <v>0</v>
      </c>
      <c r="S5556" s="16">
        <v>0</v>
      </c>
      <c r="T5556">
        <v>0.57189999999999996</v>
      </c>
      <c r="U5556" s="15">
        <v>0.54249999999999998</v>
      </c>
      <c r="V5556" s="15">
        <v>0.01</v>
      </c>
      <c r="W5556" s="11">
        <v>0.97589999999999999</v>
      </c>
    </row>
    <row r="5557" spans="1:23" x14ac:dyDescent="0.2">
      <c r="A5557" s="16" t="s">
        <v>14931</v>
      </c>
      <c r="B5557" s="16" t="s">
        <v>54</v>
      </c>
      <c r="C5557" s="16" t="s">
        <v>57</v>
      </c>
      <c r="D5557" s="16" t="s">
        <v>14932</v>
      </c>
      <c r="E5557" s="16" t="s">
        <v>599</v>
      </c>
      <c r="F5557" s="16" t="s">
        <v>60</v>
      </c>
      <c r="G5557" s="16">
        <v>1052</v>
      </c>
      <c r="H5557" s="16">
        <v>0.22739999999999999</v>
      </c>
      <c r="I5557" s="82">
        <v>2.96E-3</v>
      </c>
      <c r="J5557" s="16">
        <v>-9.3299999999999994E-2</v>
      </c>
      <c r="K5557" s="57">
        <v>1</v>
      </c>
      <c r="L5557" s="16">
        <v>-9.9299999999999999E-2</v>
      </c>
      <c r="M5557" s="83">
        <v>0.999</v>
      </c>
      <c r="N5557" s="18">
        <v>0.67</v>
      </c>
      <c r="O5557" s="18">
        <v>-0.4874</v>
      </c>
      <c r="P5557" s="16">
        <v>0</v>
      </c>
      <c r="Q5557" s="16">
        <v>0</v>
      </c>
      <c r="R5557">
        <v>0</v>
      </c>
      <c r="S5557" s="16">
        <v>0</v>
      </c>
      <c r="T5557" s="112">
        <v>-1.2174</v>
      </c>
      <c r="U5557" s="15">
        <v>-8.8099999999999998E-2</v>
      </c>
      <c r="V5557" s="15">
        <v>-6.7000000000000004E-2</v>
      </c>
      <c r="W5557" s="15">
        <v>0.1268</v>
      </c>
    </row>
    <row r="5558" spans="1:23" x14ac:dyDescent="0.2">
      <c r="A5558" s="16" t="s">
        <v>12592</v>
      </c>
      <c r="B5558" s="16" t="s">
        <v>12593</v>
      </c>
      <c r="C5558" s="16" t="s">
        <v>57</v>
      </c>
      <c r="D5558" s="16" t="s">
        <v>12594</v>
      </c>
      <c r="E5558" s="16" t="s">
        <v>599</v>
      </c>
      <c r="F5558" s="16">
        <v>1080</v>
      </c>
      <c r="G5558" s="16">
        <v>3520</v>
      </c>
      <c r="H5558" s="16">
        <v>0.1067</v>
      </c>
      <c r="I5558" s="82">
        <v>8.2000000000000003E-2</v>
      </c>
      <c r="J5558" s="16">
        <v>6.5699999999999995E-2</v>
      </c>
      <c r="K5558" s="57">
        <v>1</v>
      </c>
      <c r="L5558" s="16">
        <v>6.6900000000000001E-2</v>
      </c>
      <c r="M5558" s="83">
        <v>0.999</v>
      </c>
      <c r="N5558" s="18">
        <v>0.67</v>
      </c>
      <c r="O5558" s="18">
        <v>-0.37080000000000002</v>
      </c>
      <c r="P5558" s="16">
        <v>0</v>
      </c>
      <c r="Q5558" s="16">
        <v>0</v>
      </c>
      <c r="R5558">
        <v>0</v>
      </c>
      <c r="S5558" s="16">
        <v>0</v>
      </c>
      <c r="T5558" s="112">
        <v>-1.0489999999999999</v>
      </c>
      <c r="U5558" s="15">
        <v>0.21690000000000001</v>
      </c>
      <c r="V5558" s="15">
        <v>-7.1999999999999995E-2</v>
      </c>
      <c r="W5558" s="15">
        <v>-0.2432</v>
      </c>
    </row>
    <row r="5559" spans="1:23" x14ac:dyDescent="0.2">
      <c r="A5559" s="16" t="s">
        <v>14030</v>
      </c>
      <c r="B5559" s="16" t="s">
        <v>14031</v>
      </c>
      <c r="C5559" s="16" t="s">
        <v>57</v>
      </c>
      <c r="D5559" s="16" t="s">
        <v>14032</v>
      </c>
      <c r="E5559" s="16" t="s">
        <v>599</v>
      </c>
      <c r="F5559" s="16">
        <v>1041</v>
      </c>
      <c r="G5559" s="16">
        <v>707</v>
      </c>
      <c r="H5559" s="16">
        <v>0.1764</v>
      </c>
      <c r="I5559" s="82">
        <v>5.1200000000000002E-2</v>
      </c>
      <c r="J5559" s="16">
        <v>-2.87E-2</v>
      </c>
      <c r="K5559" s="57">
        <v>1</v>
      </c>
      <c r="L5559" s="16">
        <v>-3.3300000000000003E-2</v>
      </c>
      <c r="M5559" s="83">
        <v>0.999</v>
      </c>
      <c r="N5559" s="18">
        <v>0.67</v>
      </c>
      <c r="O5559" s="18">
        <v>-0.1361</v>
      </c>
      <c r="P5559" s="16">
        <v>0</v>
      </c>
      <c r="Q5559" s="16">
        <v>0</v>
      </c>
      <c r="R5559">
        <v>0</v>
      </c>
      <c r="S5559" s="16">
        <v>0</v>
      </c>
      <c r="T5559" s="84">
        <v>-0.61309999999999998</v>
      </c>
      <c r="U5559" s="15">
        <v>0.1024</v>
      </c>
      <c r="V5559" s="15">
        <v>0.33900000000000002</v>
      </c>
      <c r="W5559" s="15">
        <v>0.16700000000000001</v>
      </c>
    </row>
    <row r="5560" spans="1:23" x14ac:dyDescent="0.2">
      <c r="A5560" s="16" t="s">
        <v>15700</v>
      </c>
      <c r="B5560" s="16" t="s">
        <v>54</v>
      </c>
      <c r="C5560" s="16" t="s">
        <v>57</v>
      </c>
      <c r="D5560" s="16" t="s">
        <v>15700</v>
      </c>
      <c r="E5560" s="16" t="s">
        <v>599</v>
      </c>
      <c r="F5560" s="16">
        <v>2754</v>
      </c>
      <c r="G5560" s="16">
        <v>1803</v>
      </c>
      <c r="H5560" s="16">
        <v>-7.7700000000000005E-2</v>
      </c>
      <c r="I5560" s="82">
        <v>0.25</v>
      </c>
      <c r="J5560" s="16">
        <v>-0.187</v>
      </c>
      <c r="K5560" s="57">
        <v>0.93607375095948198</v>
      </c>
      <c r="L5560" s="16">
        <v>-0.17749999999999999</v>
      </c>
      <c r="M5560" s="83">
        <v>0.81399999999999995</v>
      </c>
      <c r="N5560" s="18">
        <v>0.67</v>
      </c>
      <c r="O5560" s="18">
        <v>0.23880000000000001</v>
      </c>
      <c r="P5560" s="16">
        <v>0</v>
      </c>
      <c r="Q5560" s="16">
        <v>0</v>
      </c>
      <c r="R5560">
        <v>0</v>
      </c>
      <c r="S5560" s="16">
        <v>0</v>
      </c>
      <c r="T5560">
        <v>0.50609999999999999</v>
      </c>
      <c r="U5560" s="15">
        <v>0.15240000000000001</v>
      </c>
      <c r="V5560" s="15">
        <v>-9.8000000000000004E-2</v>
      </c>
      <c r="W5560" s="15">
        <v>0.5575</v>
      </c>
    </row>
    <row r="5561" spans="1:23" x14ac:dyDescent="0.2">
      <c r="A5561" s="16" t="s">
        <v>14388</v>
      </c>
      <c r="B5561" s="16" t="s">
        <v>11606</v>
      </c>
      <c r="C5561" s="16" t="s">
        <v>57</v>
      </c>
      <c r="D5561" s="16" t="s">
        <v>14388</v>
      </c>
      <c r="E5561" s="16" t="s">
        <v>599</v>
      </c>
      <c r="F5561" s="16">
        <v>1118</v>
      </c>
      <c r="G5561" s="16">
        <v>905</v>
      </c>
      <c r="H5561" s="16">
        <v>7.2400000000000006E-2</v>
      </c>
      <c r="I5561" s="82">
        <v>0.45300000000000001</v>
      </c>
      <c r="J5561" s="16">
        <v>-5.1900000000000002E-2</v>
      </c>
      <c r="K5561" s="57">
        <v>1</v>
      </c>
      <c r="L5561" s="16">
        <v>-5.4899999999999997E-2</v>
      </c>
      <c r="M5561" s="83">
        <v>0.999</v>
      </c>
      <c r="N5561" s="18">
        <v>0.67</v>
      </c>
      <c r="O5561" s="18">
        <v>7.0400000000000004E-2</v>
      </c>
      <c r="P5561" s="16">
        <v>0</v>
      </c>
      <c r="Q5561" s="16">
        <v>0</v>
      </c>
      <c r="R5561">
        <v>0</v>
      </c>
      <c r="S5561" s="16">
        <v>0</v>
      </c>
      <c r="T5561">
        <v>0.57120000000000004</v>
      </c>
      <c r="U5561" s="15">
        <v>-0.24310000000000001</v>
      </c>
      <c r="V5561" s="15">
        <v>0.14199999999999999</v>
      </c>
      <c r="W5561" s="15">
        <v>0.21329999999999999</v>
      </c>
    </row>
    <row r="5562" spans="1:23" x14ac:dyDescent="0.2">
      <c r="A5562" s="16" t="s">
        <v>11634</v>
      </c>
      <c r="B5562" s="16" t="s">
        <v>54</v>
      </c>
      <c r="C5562" s="16" t="s">
        <v>57</v>
      </c>
      <c r="D5562" s="16" t="s">
        <v>11635</v>
      </c>
      <c r="E5562" s="16" t="s">
        <v>599</v>
      </c>
      <c r="F5562" s="16">
        <v>1134</v>
      </c>
      <c r="G5562" s="16">
        <v>562</v>
      </c>
      <c r="H5562" s="16">
        <v>0.19800000000000001</v>
      </c>
      <c r="I5562" s="82">
        <v>8.2299999999999998E-2</v>
      </c>
      <c r="J5562" s="16">
        <v>0.18210000000000001</v>
      </c>
      <c r="K5562" s="57">
        <v>0.97221472291007804</v>
      </c>
      <c r="L5562" s="16">
        <v>0.19589999999999999</v>
      </c>
      <c r="M5562" s="83">
        <v>0.879</v>
      </c>
      <c r="N5562" s="18">
        <v>0.67</v>
      </c>
      <c r="O5562" s="18">
        <v>-0.16270000000000001</v>
      </c>
      <c r="P5562" s="16">
        <v>0</v>
      </c>
      <c r="Q5562" s="16">
        <v>0</v>
      </c>
      <c r="R5562">
        <v>0</v>
      </c>
      <c r="S5562" s="16">
        <v>0</v>
      </c>
      <c r="T5562" s="89">
        <v>0.91010000000000002</v>
      </c>
      <c r="U5562" s="15">
        <v>-3.5900000000000001E-2</v>
      </c>
      <c r="V5562" s="15">
        <v>0.183</v>
      </c>
      <c r="W5562" s="11">
        <v>0.68459999999999999</v>
      </c>
    </row>
    <row r="5563" spans="1:23" x14ac:dyDescent="0.2">
      <c r="A5563" s="16" t="s">
        <v>15664</v>
      </c>
      <c r="B5563" s="16" t="s">
        <v>54</v>
      </c>
      <c r="C5563" s="16" t="s">
        <v>57</v>
      </c>
      <c r="D5563" s="16" t="s">
        <v>15665</v>
      </c>
      <c r="E5563" s="16" t="s">
        <v>599</v>
      </c>
      <c r="F5563" s="16" t="s">
        <v>60</v>
      </c>
      <c r="G5563" s="16">
        <v>936</v>
      </c>
      <c r="H5563" s="16">
        <v>-7.3899999999999993E-2</v>
      </c>
      <c r="I5563" s="82">
        <v>0.38800000000000001</v>
      </c>
      <c r="J5563" s="16">
        <v>-0.1802</v>
      </c>
      <c r="K5563" s="57">
        <v>0.62351578914218297</v>
      </c>
      <c r="L5563" s="16">
        <v>-0.1953</v>
      </c>
      <c r="M5563" s="83">
        <v>0.379</v>
      </c>
      <c r="N5563" s="18">
        <v>0.67</v>
      </c>
      <c r="O5563" s="18">
        <v>1.9099999999999999E-2</v>
      </c>
      <c r="P5563" s="16">
        <v>0</v>
      </c>
      <c r="Q5563" s="16">
        <v>0</v>
      </c>
      <c r="R5563">
        <v>0</v>
      </c>
      <c r="S5563" s="16">
        <v>0</v>
      </c>
      <c r="T5563">
        <v>0.4834</v>
      </c>
      <c r="U5563" s="15">
        <v>1.5599999999999999E-2</v>
      </c>
      <c r="V5563" s="15">
        <v>0.56699999999999995</v>
      </c>
      <c r="W5563" s="15">
        <v>0.22389999999999999</v>
      </c>
    </row>
    <row r="5564" spans="1:23" x14ac:dyDescent="0.2">
      <c r="A5564" s="16" t="s">
        <v>14806</v>
      </c>
      <c r="B5564" s="16" t="s">
        <v>14807</v>
      </c>
      <c r="C5564" s="16" t="s">
        <v>57</v>
      </c>
      <c r="D5564" s="16" t="s">
        <v>14808</v>
      </c>
      <c r="E5564" s="16" t="s">
        <v>599</v>
      </c>
      <c r="F5564" s="16" t="s">
        <v>60</v>
      </c>
      <c r="G5564" s="16">
        <v>576</v>
      </c>
      <c r="H5564" s="16">
        <v>-0.16669999999999999</v>
      </c>
      <c r="I5564" s="82">
        <v>0.13700000000000001</v>
      </c>
      <c r="J5564" s="16">
        <v>-8.1299999999999997E-2</v>
      </c>
      <c r="K5564" s="57">
        <v>1</v>
      </c>
      <c r="L5564" s="16">
        <v>-9.5699999999999993E-2</v>
      </c>
      <c r="M5564" s="83">
        <v>0.999</v>
      </c>
      <c r="N5564" s="18">
        <v>0.67</v>
      </c>
      <c r="O5564" s="18">
        <v>-0.21759999999999999</v>
      </c>
      <c r="P5564" s="16">
        <v>0</v>
      </c>
      <c r="Q5564" s="16">
        <v>0</v>
      </c>
      <c r="R5564">
        <v>0</v>
      </c>
      <c r="S5564" s="16">
        <v>0</v>
      </c>
      <c r="T5564">
        <v>-0.3236</v>
      </c>
      <c r="U5564" s="15">
        <v>-3.8699999999999998E-2</v>
      </c>
      <c r="V5564" s="15">
        <v>0.33700000000000002</v>
      </c>
      <c r="W5564" s="15">
        <v>7.9899999999999999E-2</v>
      </c>
    </row>
    <row r="5565" spans="1:23" x14ac:dyDescent="0.2">
      <c r="A5565" s="16" t="s">
        <v>14621</v>
      </c>
      <c r="B5565" s="16" t="s">
        <v>54</v>
      </c>
      <c r="C5565" s="16" t="s">
        <v>57</v>
      </c>
      <c r="D5565" s="16" t="s">
        <v>14622</v>
      </c>
      <c r="E5565" s="16" t="s">
        <v>590</v>
      </c>
      <c r="F5565" s="16" t="s">
        <v>60</v>
      </c>
      <c r="G5565" s="16">
        <v>524</v>
      </c>
      <c r="H5565" s="16">
        <v>2.7400000000000001E-2</v>
      </c>
      <c r="I5565" s="82">
        <v>0.83499999999999996</v>
      </c>
      <c r="J5565" s="16">
        <v>-6.8199999999999997E-2</v>
      </c>
      <c r="K5565" s="57">
        <v>1</v>
      </c>
      <c r="L5565" s="16">
        <v>-5.04E-2</v>
      </c>
      <c r="M5565" s="83">
        <v>0.999</v>
      </c>
      <c r="N5565" s="18">
        <v>0.67</v>
      </c>
      <c r="O5565" s="18">
        <v>4.2599999999999999E-2</v>
      </c>
      <c r="P5565" s="16">
        <v>0</v>
      </c>
      <c r="Q5565" s="16">
        <v>0</v>
      </c>
      <c r="R5565">
        <v>0</v>
      </c>
      <c r="S5565" s="16">
        <v>0</v>
      </c>
      <c r="T5565">
        <v>-0.21029999999999999</v>
      </c>
      <c r="U5565" s="15">
        <v>-9.5799999999999996E-2</v>
      </c>
      <c r="V5565" s="15">
        <v>0.224</v>
      </c>
      <c r="W5565" s="15">
        <v>2.0199999999999999E-2</v>
      </c>
    </row>
    <row r="5566" spans="1:23" x14ac:dyDescent="0.2">
      <c r="A5566" s="16" t="s">
        <v>15235</v>
      </c>
      <c r="B5566" s="16" t="s">
        <v>54</v>
      </c>
      <c r="C5566" s="16" t="s">
        <v>57</v>
      </c>
      <c r="D5566" s="16" t="s">
        <v>15235</v>
      </c>
      <c r="E5566" s="16" t="s">
        <v>599</v>
      </c>
      <c r="F5566" s="16" t="s">
        <v>60</v>
      </c>
      <c r="G5566" s="16">
        <v>772</v>
      </c>
      <c r="H5566" s="16">
        <v>0.19900000000000001</v>
      </c>
      <c r="I5566" s="82">
        <v>2.6800000000000001E-2</v>
      </c>
      <c r="J5566" s="16">
        <v>-0.12089999999999999</v>
      </c>
      <c r="K5566" s="57">
        <v>1</v>
      </c>
      <c r="L5566" s="16">
        <v>-0.1144</v>
      </c>
      <c r="M5566" s="83">
        <v>0.999</v>
      </c>
      <c r="N5566" s="18">
        <v>0.67</v>
      </c>
      <c r="O5566" s="18">
        <v>8.4099999999999994E-2</v>
      </c>
      <c r="P5566" s="16">
        <v>0</v>
      </c>
      <c r="Q5566" s="16">
        <v>0</v>
      </c>
      <c r="R5566">
        <v>0</v>
      </c>
      <c r="S5566" s="16">
        <v>0</v>
      </c>
      <c r="T5566">
        <v>-0.21779999999999999</v>
      </c>
      <c r="U5566" s="15">
        <v>0.20399999999999999</v>
      </c>
      <c r="V5566" s="15">
        <v>-5.1999999999999998E-2</v>
      </c>
      <c r="W5566" s="15">
        <v>0.32529999999999998</v>
      </c>
    </row>
    <row r="5567" spans="1:23" x14ac:dyDescent="0.2">
      <c r="A5567" s="16" t="s">
        <v>12719</v>
      </c>
      <c r="B5567" s="16" t="s">
        <v>54</v>
      </c>
      <c r="C5567" s="16" t="s">
        <v>57</v>
      </c>
      <c r="D5567" s="16" t="s">
        <v>12720</v>
      </c>
      <c r="E5567" s="16" t="s">
        <v>599</v>
      </c>
      <c r="F5567" s="16" t="s">
        <v>60</v>
      </c>
      <c r="G5567" s="16">
        <v>1058</v>
      </c>
      <c r="H5567" s="16">
        <v>3.6999999999999998E-2</v>
      </c>
      <c r="I5567" s="82">
        <v>0.70699999999999996</v>
      </c>
      <c r="J5567" s="16">
        <v>5.5E-2</v>
      </c>
      <c r="K5567" s="57">
        <v>1</v>
      </c>
      <c r="L5567" s="16">
        <v>8.3000000000000004E-2</v>
      </c>
      <c r="M5567" s="83">
        <v>0.999</v>
      </c>
      <c r="N5567" s="18">
        <v>0.67</v>
      </c>
      <c r="O5567" s="18">
        <v>0.4647</v>
      </c>
      <c r="P5567" s="16">
        <v>0</v>
      </c>
      <c r="Q5567" s="16">
        <v>0</v>
      </c>
      <c r="R5567">
        <v>0</v>
      </c>
      <c r="S5567" s="16">
        <v>0</v>
      </c>
      <c r="T5567">
        <v>0.2026</v>
      </c>
      <c r="U5567" s="15">
        <v>0.43959999999999999</v>
      </c>
      <c r="V5567" s="15">
        <v>-0.114</v>
      </c>
      <c r="W5567" s="15">
        <v>0.44500000000000001</v>
      </c>
    </row>
    <row r="5568" spans="1:23" x14ac:dyDescent="0.2">
      <c r="A5568" s="16" t="s">
        <v>15236</v>
      </c>
      <c r="B5568" s="16" t="s">
        <v>14163</v>
      </c>
      <c r="C5568" s="16" t="s">
        <v>57</v>
      </c>
      <c r="D5568" s="16" t="s">
        <v>15237</v>
      </c>
      <c r="E5568" s="16" t="s">
        <v>599</v>
      </c>
      <c r="F5568" s="16">
        <v>2013</v>
      </c>
      <c r="G5568" s="16">
        <v>1734</v>
      </c>
      <c r="H5568" s="16">
        <v>-0.13270000000000001</v>
      </c>
      <c r="I5568" s="82">
        <v>5.1900000000000002E-2</v>
      </c>
      <c r="J5568" s="16">
        <v>-0.12089999999999999</v>
      </c>
      <c r="K5568" s="57">
        <v>1</v>
      </c>
      <c r="L5568" s="16">
        <v>-0.1053</v>
      </c>
      <c r="M5568" s="83">
        <v>0.999</v>
      </c>
      <c r="N5568" s="18">
        <v>0.67</v>
      </c>
      <c r="O5568" s="18">
        <v>0.1419</v>
      </c>
      <c r="P5568" s="16">
        <v>0</v>
      </c>
      <c r="Q5568" s="16">
        <v>0</v>
      </c>
      <c r="R5568">
        <v>0</v>
      </c>
      <c r="S5568" s="16">
        <v>0</v>
      </c>
      <c r="T5568">
        <v>0.16520000000000001</v>
      </c>
      <c r="U5568" s="15">
        <v>-0.311</v>
      </c>
      <c r="V5568" s="15">
        <v>-0.54800000000000004</v>
      </c>
      <c r="W5568" s="11">
        <v>0.81759999999999999</v>
      </c>
    </row>
    <row r="5569" spans="1:23" x14ac:dyDescent="0.2">
      <c r="A5569" s="16" t="s">
        <v>15417</v>
      </c>
      <c r="B5569" s="16" t="s">
        <v>15418</v>
      </c>
      <c r="C5569" s="16" t="s">
        <v>57</v>
      </c>
      <c r="D5569" s="16" t="s">
        <v>15419</v>
      </c>
      <c r="E5569" s="16" t="s">
        <v>599</v>
      </c>
      <c r="F5569" s="16">
        <v>2876</v>
      </c>
      <c r="G5569" s="16">
        <v>3615</v>
      </c>
      <c r="H5569" s="16">
        <v>-0.49719999999999998</v>
      </c>
      <c r="I5569" s="82">
        <v>2.4299999999999999E-21</v>
      </c>
      <c r="J5569" s="16">
        <v>-0.14080000000000001</v>
      </c>
      <c r="K5569" s="57">
        <v>1</v>
      </c>
      <c r="L5569" s="16">
        <v>-0.15129999999999999</v>
      </c>
      <c r="M5569" s="83">
        <v>0.999</v>
      </c>
      <c r="N5569" s="18">
        <v>0.67</v>
      </c>
      <c r="O5569" s="18">
        <v>0.18479999999999999</v>
      </c>
      <c r="P5569" s="16">
        <v>0</v>
      </c>
      <c r="Q5569" s="16">
        <v>0</v>
      </c>
      <c r="R5569">
        <v>0</v>
      </c>
      <c r="S5569" s="16">
        <v>0</v>
      </c>
      <c r="T5569">
        <v>0.23810000000000001</v>
      </c>
      <c r="U5569" s="15">
        <v>-0.56499999999999995</v>
      </c>
      <c r="V5569" s="98">
        <v>-2.0329999999999999</v>
      </c>
      <c r="W5569" s="15">
        <v>-0.54559999999999997</v>
      </c>
    </row>
    <row r="5570" spans="1:23" x14ac:dyDescent="0.2">
      <c r="A5570" s="16" t="s">
        <v>14301</v>
      </c>
      <c r="B5570" s="16" t="s">
        <v>54</v>
      </c>
      <c r="C5570" s="16" t="s">
        <v>57</v>
      </c>
      <c r="D5570" s="16" t="s">
        <v>14302</v>
      </c>
      <c r="E5570" s="16" t="s">
        <v>599</v>
      </c>
      <c r="F5570" s="16">
        <v>2101</v>
      </c>
      <c r="G5570" s="16">
        <v>1140</v>
      </c>
      <c r="H5570" s="16">
        <v>9.6100000000000005E-2</v>
      </c>
      <c r="I5570" s="82">
        <v>0.247</v>
      </c>
      <c r="J5570" s="16">
        <v>-4.7100000000000003E-2</v>
      </c>
      <c r="K5570" s="57">
        <v>1</v>
      </c>
      <c r="L5570" s="16">
        <v>-3.7100000000000001E-2</v>
      </c>
      <c r="M5570" s="83">
        <v>0.999</v>
      </c>
      <c r="N5570" s="18">
        <v>0.67</v>
      </c>
      <c r="O5570" s="18">
        <v>-4.7999999999999996E-3</v>
      </c>
      <c r="P5570" s="16">
        <v>0</v>
      </c>
      <c r="Q5570" s="16">
        <v>0</v>
      </c>
      <c r="R5570">
        <v>0</v>
      </c>
      <c r="S5570" s="16">
        <v>0</v>
      </c>
      <c r="T5570">
        <v>0.1726</v>
      </c>
      <c r="U5570" s="15">
        <v>-8.8400000000000006E-2</v>
      </c>
      <c r="V5570" s="15">
        <v>1.9E-2</v>
      </c>
      <c r="W5570" s="15">
        <v>-0.1661</v>
      </c>
    </row>
    <row r="5571" spans="1:23" x14ac:dyDescent="0.2">
      <c r="A5571" s="16" t="s">
        <v>14505</v>
      </c>
      <c r="B5571" s="16" t="s">
        <v>54</v>
      </c>
      <c r="C5571" s="16" t="s">
        <v>57</v>
      </c>
      <c r="D5571" s="16" t="s">
        <v>14506</v>
      </c>
      <c r="E5571" s="16" t="s">
        <v>599</v>
      </c>
      <c r="F5571" s="16">
        <v>1360</v>
      </c>
      <c r="G5571" s="16">
        <v>1226</v>
      </c>
      <c r="H5571" s="16">
        <v>3.44E-2</v>
      </c>
      <c r="I5571" s="82">
        <v>0.71599999999999997</v>
      </c>
      <c r="J5571" s="16">
        <v>-5.9499999999999997E-2</v>
      </c>
      <c r="K5571" s="57">
        <v>1</v>
      </c>
      <c r="L5571" s="16">
        <v>-6.4500000000000002E-2</v>
      </c>
      <c r="M5571" s="83">
        <v>0.999</v>
      </c>
      <c r="N5571" s="18">
        <v>0.67</v>
      </c>
      <c r="O5571" s="18">
        <v>-0.28050000000000003</v>
      </c>
      <c r="P5571" s="16">
        <v>0</v>
      </c>
      <c r="Q5571" s="16">
        <v>0</v>
      </c>
      <c r="R5571">
        <v>0</v>
      </c>
      <c r="S5571" s="16">
        <v>0</v>
      </c>
      <c r="T5571">
        <v>8.9399999999999993E-2</v>
      </c>
      <c r="U5571" s="15">
        <v>3.8999999999999998E-3</v>
      </c>
      <c r="V5571" s="15">
        <v>0.191</v>
      </c>
      <c r="W5571" s="15">
        <v>-0.25609999999999999</v>
      </c>
    </row>
    <row r="5572" spans="1:23" x14ac:dyDescent="0.2">
      <c r="A5572" s="16" t="s">
        <v>15839</v>
      </c>
      <c r="B5572" s="16" t="s">
        <v>15840</v>
      </c>
      <c r="C5572" s="16" t="s">
        <v>57</v>
      </c>
      <c r="D5572" s="16" t="s">
        <v>15841</v>
      </c>
      <c r="E5572" s="16" t="s">
        <v>599</v>
      </c>
      <c r="F5572" s="16" t="s">
        <v>60</v>
      </c>
      <c r="G5572" s="16">
        <v>3358</v>
      </c>
      <c r="H5572" s="16">
        <v>-0.15909999999999999</v>
      </c>
      <c r="I5572" s="82">
        <v>3.63E-3</v>
      </c>
      <c r="J5572" s="16">
        <v>-0.2112</v>
      </c>
      <c r="K5572" s="57">
        <v>1</v>
      </c>
      <c r="L5572" s="16">
        <v>-0.2281</v>
      </c>
      <c r="M5572" s="83">
        <v>0.999</v>
      </c>
      <c r="N5572" s="18">
        <v>0.67</v>
      </c>
      <c r="O5572" s="18">
        <v>4.7999999999999996E-3</v>
      </c>
      <c r="P5572" s="16">
        <v>0</v>
      </c>
      <c r="Q5572" s="16">
        <v>0</v>
      </c>
      <c r="R5572">
        <v>0</v>
      </c>
      <c r="S5572" s="16">
        <v>0</v>
      </c>
      <c r="T5572">
        <v>-6.3399999999999998E-2</v>
      </c>
      <c r="U5572" s="15">
        <v>0.64280000000000004</v>
      </c>
      <c r="V5572" s="15">
        <v>-9.9000000000000005E-2</v>
      </c>
      <c r="W5572" s="15">
        <v>-0.22059999999999999</v>
      </c>
    </row>
    <row r="5573" spans="1:23" x14ac:dyDescent="0.2">
      <c r="A5573" s="16" t="s">
        <v>15518</v>
      </c>
      <c r="B5573" s="16" t="s">
        <v>98</v>
      </c>
      <c r="C5573" s="16" t="s">
        <v>57</v>
      </c>
      <c r="D5573" s="16" t="s">
        <v>15519</v>
      </c>
      <c r="E5573" s="16" t="s">
        <v>599</v>
      </c>
      <c r="F5573" s="16">
        <v>348</v>
      </c>
      <c r="G5573" s="16">
        <v>603</v>
      </c>
      <c r="H5573" s="16">
        <v>9.6299999999999997E-2</v>
      </c>
      <c r="I5573" s="82">
        <v>0.40899999999999997</v>
      </c>
      <c r="J5573" s="16">
        <v>-0.1552</v>
      </c>
      <c r="K5573" s="57">
        <v>1</v>
      </c>
      <c r="L5573" s="16">
        <v>-0.1409</v>
      </c>
      <c r="M5573" s="83">
        <v>0.999</v>
      </c>
      <c r="N5573" s="18">
        <v>0.67</v>
      </c>
      <c r="O5573" s="18">
        <v>-0.18990000000000001</v>
      </c>
      <c r="P5573" s="16">
        <v>0</v>
      </c>
      <c r="Q5573" s="16">
        <v>0</v>
      </c>
      <c r="R5573">
        <v>0</v>
      </c>
      <c r="S5573" s="16">
        <v>0</v>
      </c>
      <c r="T5573">
        <v>-4.1099999999999998E-2</v>
      </c>
      <c r="U5573" s="15">
        <v>-0.58579999999999999</v>
      </c>
      <c r="V5573" s="15">
        <v>2.1999999999999999E-2</v>
      </c>
      <c r="W5573" s="15">
        <v>-6.7100000000000007E-2</v>
      </c>
    </row>
    <row r="5574" spans="1:23" x14ac:dyDescent="0.2">
      <c r="A5574" s="16" t="s">
        <v>1262</v>
      </c>
      <c r="B5574" s="16" t="s">
        <v>189</v>
      </c>
      <c r="C5574" s="16" t="s">
        <v>57</v>
      </c>
      <c r="D5574" s="16" t="s">
        <v>1263</v>
      </c>
      <c r="E5574" s="16" t="s">
        <v>590</v>
      </c>
      <c r="F5574" s="16">
        <v>4355</v>
      </c>
      <c r="G5574" s="16">
        <v>7681</v>
      </c>
      <c r="H5574" s="84">
        <v>-0.70179999999999998</v>
      </c>
      <c r="I5574" s="82">
        <v>8.5999999999999993E-43</v>
      </c>
      <c r="J5574" s="88">
        <v>1.1284000000000001</v>
      </c>
      <c r="K5574" s="57">
        <v>7.8515652138454097E-3</v>
      </c>
      <c r="L5574" s="88">
        <v>1.1400999999999999</v>
      </c>
      <c r="M5574" s="83">
        <v>2.7700000000000001E-4</v>
      </c>
      <c r="N5574" s="18">
        <v>0.66</v>
      </c>
      <c r="O5574" s="18">
        <v>-0.30399999999999999</v>
      </c>
      <c r="P5574" s="16">
        <v>1</v>
      </c>
      <c r="Q5574" s="16">
        <v>0</v>
      </c>
      <c r="R5574">
        <v>0</v>
      </c>
      <c r="S5574" s="16">
        <v>1</v>
      </c>
      <c r="T5574" s="88">
        <v>3.2483</v>
      </c>
      <c r="U5574" s="15">
        <v>0.30669999999999997</v>
      </c>
      <c r="V5574" s="15">
        <v>-0.19800000000000001</v>
      </c>
      <c r="W5574" s="7">
        <v>3.6286</v>
      </c>
    </row>
    <row r="5575" spans="1:23" x14ac:dyDescent="0.2">
      <c r="A5575" s="16" t="s">
        <v>2286</v>
      </c>
      <c r="B5575" s="16" t="s">
        <v>2138</v>
      </c>
      <c r="C5575" s="16" t="s">
        <v>131</v>
      </c>
      <c r="D5575" s="16" t="s">
        <v>2287</v>
      </c>
      <c r="E5575" s="16" t="s">
        <v>599</v>
      </c>
      <c r="F5575" s="16">
        <v>755</v>
      </c>
      <c r="G5575" s="16">
        <v>838</v>
      </c>
      <c r="H5575" s="16">
        <v>0.30740000000000001</v>
      </c>
      <c r="I5575" s="82">
        <v>1.22E-4</v>
      </c>
      <c r="J5575" s="16">
        <v>-0.2427</v>
      </c>
      <c r="K5575" s="57">
        <v>0.70945276777864397</v>
      </c>
      <c r="L5575" s="16">
        <v>-0.2336</v>
      </c>
      <c r="M5575" s="83">
        <v>0.60299999999999998</v>
      </c>
      <c r="N5575" s="18">
        <v>0.66</v>
      </c>
      <c r="O5575" s="18">
        <v>-0.37709999999999999</v>
      </c>
      <c r="P5575" s="16">
        <v>0</v>
      </c>
      <c r="Q5575" s="16">
        <v>0</v>
      </c>
      <c r="R5575">
        <v>0</v>
      </c>
      <c r="S5575" s="16">
        <v>0</v>
      </c>
      <c r="T5575" s="112">
        <v>-2.4668999999999999</v>
      </c>
      <c r="U5575" s="15">
        <v>0.10349999999999999</v>
      </c>
      <c r="V5575" s="15">
        <v>0</v>
      </c>
      <c r="W5575" s="98">
        <v>-1.8829</v>
      </c>
    </row>
    <row r="5576" spans="1:23" x14ac:dyDescent="0.2">
      <c r="A5576" s="16" t="s">
        <v>3218</v>
      </c>
      <c r="B5576" s="16" t="s">
        <v>3219</v>
      </c>
      <c r="C5576" s="16" t="s">
        <v>155</v>
      </c>
      <c r="D5576" s="16" t="s">
        <v>3220</v>
      </c>
      <c r="E5576" s="16" t="s">
        <v>599</v>
      </c>
      <c r="F5576" s="16" t="s">
        <v>60</v>
      </c>
      <c r="G5576" s="16">
        <v>1484</v>
      </c>
      <c r="H5576" s="16">
        <v>0.13950000000000001</v>
      </c>
      <c r="I5576" s="82">
        <v>5.28E-2</v>
      </c>
      <c r="J5576" s="16">
        <v>-5.7299999999999997E-2</v>
      </c>
      <c r="K5576" s="57">
        <v>1</v>
      </c>
      <c r="L5576" s="16">
        <v>-5.9499999999999997E-2</v>
      </c>
      <c r="M5576" s="83">
        <v>0.999</v>
      </c>
      <c r="N5576" s="18">
        <v>0.66</v>
      </c>
      <c r="O5576" s="18">
        <v>-0.26300000000000001</v>
      </c>
      <c r="P5576" s="16">
        <v>0</v>
      </c>
      <c r="Q5576" s="16">
        <v>0</v>
      </c>
      <c r="R5576">
        <v>0</v>
      </c>
      <c r="S5576" s="16">
        <v>0</v>
      </c>
      <c r="T5576">
        <v>0.26650000000000001</v>
      </c>
      <c r="U5576" s="15">
        <v>7.0900000000000005E-2</v>
      </c>
      <c r="V5576" s="15">
        <v>0.13100000000000001</v>
      </c>
      <c r="W5576" s="15">
        <v>0.30099999999999999</v>
      </c>
    </row>
    <row r="5577" spans="1:23" x14ac:dyDescent="0.2">
      <c r="A5577" s="16" t="s">
        <v>839</v>
      </c>
      <c r="B5577" s="16" t="s">
        <v>840</v>
      </c>
      <c r="C5577" s="16" t="s">
        <v>412</v>
      </c>
      <c r="D5577" s="16" t="s">
        <v>841</v>
      </c>
      <c r="E5577" s="16" t="s">
        <v>599</v>
      </c>
      <c r="F5577" s="16" t="s">
        <v>60</v>
      </c>
      <c r="G5577" s="16">
        <v>1198</v>
      </c>
      <c r="H5577" s="84">
        <v>-0.6734</v>
      </c>
      <c r="I5577" s="82">
        <v>1.14E-22</v>
      </c>
      <c r="J5577" s="16">
        <v>-0.30049999999999999</v>
      </c>
      <c r="K5577" s="57">
        <v>0.767381395594666</v>
      </c>
      <c r="L5577" s="16">
        <v>-0.27500000000000002</v>
      </c>
      <c r="M5577" s="83">
        <v>0.70799999999999996</v>
      </c>
      <c r="N5577" s="18">
        <v>0.66</v>
      </c>
      <c r="O5577" s="18">
        <v>-1.9400000000000001E-2</v>
      </c>
      <c r="P5577" s="16">
        <v>1</v>
      </c>
      <c r="Q5577" s="16">
        <v>0</v>
      </c>
      <c r="R5577">
        <v>0</v>
      </c>
      <c r="S5577" s="16">
        <v>0</v>
      </c>
      <c r="T5577" s="84">
        <v>-0.75239999999999996</v>
      </c>
      <c r="U5577" s="15">
        <v>-5.4800000000000001E-2</v>
      </c>
      <c r="V5577" s="15">
        <v>-0.05</v>
      </c>
      <c r="W5577" s="15">
        <v>0.32700000000000001</v>
      </c>
    </row>
    <row r="5578" spans="1:23" x14ac:dyDescent="0.2">
      <c r="A5578" s="16" t="s">
        <v>858</v>
      </c>
      <c r="B5578" s="16" t="s">
        <v>588</v>
      </c>
      <c r="C5578" s="16" t="s">
        <v>268</v>
      </c>
      <c r="D5578" s="16" t="e">
        <v>#N/A</v>
      </c>
      <c r="E5578" s="16" t="e">
        <v>#N/A</v>
      </c>
      <c r="F5578" s="16">
        <v>891</v>
      </c>
      <c r="G5578" s="16">
        <v>98</v>
      </c>
      <c r="H5578" s="84">
        <v>-0.87280000000000002</v>
      </c>
      <c r="I5578" s="82">
        <v>1.2400000000000001E-4</v>
      </c>
      <c r="J5578" s="16">
        <v>-1.0575000000000001</v>
      </c>
      <c r="K5578" s="57">
        <v>0.855999517873689</v>
      </c>
      <c r="L5578" s="16">
        <v>-1.5197000000000001</v>
      </c>
      <c r="M5578" s="83">
        <v>0.996</v>
      </c>
      <c r="N5578" s="18">
        <v>0.66</v>
      </c>
      <c r="O5578" s="18">
        <v>-0.32190000000000002</v>
      </c>
      <c r="P5578" s="16">
        <v>1</v>
      </c>
      <c r="Q5578" s="16">
        <v>0</v>
      </c>
      <c r="R5578">
        <v>0</v>
      </c>
      <c r="S5578" s="16">
        <v>0</v>
      </c>
      <c r="T5578">
        <v>-0.27650000000000002</v>
      </c>
      <c r="U5578" s="15">
        <v>0.63380000000000003</v>
      </c>
      <c r="V5578" s="7">
        <v>2.3530000000000002</v>
      </c>
      <c r="W5578" s="7">
        <v>4.6395999999999997</v>
      </c>
    </row>
    <row r="5579" spans="1:23" x14ac:dyDescent="0.2">
      <c r="A5579" s="16" t="s">
        <v>5694</v>
      </c>
      <c r="B5579" s="16" t="s">
        <v>54</v>
      </c>
      <c r="C5579" s="16" t="s">
        <v>55</v>
      </c>
      <c r="D5579" s="16" t="s">
        <v>5695</v>
      </c>
      <c r="E5579" s="16" t="s">
        <v>590</v>
      </c>
      <c r="F5579" s="16" t="s">
        <v>60</v>
      </c>
      <c r="G5579" s="16">
        <v>991</v>
      </c>
      <c r="H5579" s="16">
        <v>0.15409999999999999</v>
      </c>
      <c r="I5579" s="82">
        <v>6.4899999999999999E-2</v>
      </c>
      <c r="J5579" s="16">
        <v>-9.4999999999999998E-3</v>
      </c>
      <c r="K5579" s="57">
        <v>1</v>
      </c>
      <c r="L5579" s="16">
        <v>-1.9199999999999998E-2</v>
      </c>
      <c r="M5579" s="83">
        <v>0.999</v>
      </c>
      <c r="N5579" s="18">
        <v>0.66</v>
      </c>
      <c r="O5579" s="18">
        <v>-0.26300000000000001</v>
      </c>
      <c r="P5579" s="16">
        <v>0</v>
      </c>
      <c r="Q5579" s="16">
        <v>0</v>
      </c>
      <c r="R5579">
        <v>0</v>
      </c>
      <c r="S5579" s="16">
        <v>0</v>
      </c>
      <c r="T5579" s="112">
        <v>-1.1224000000000001</v>
      </c>
      <c r="U5579" s="15">
        <v>-9.6699999999999994E-2</v>
      </c>
      <c r="V5579" s="15">
        <v>0.18</v>
      </c>
      <c r="W5579" s="98">
        <v>-1.1553</v>
      </c>
    </row>
    <row r="5580" spans="1:23" x14ac:dyDescent="0.2">
      <c r="A5580" s="16" t="s">
        <v>5555</v>
      </c>
      <c r="B5580" s="16" t="s">
        <v>54</v>
      </c>
      <c r="C5580" s="16" t="s">
        <v>55</v>
      </c>
      <c r="D5580" s="16" t="s">
        <v>5556</v>
      </c>
      <c r="E5580" s="16" t="s">
        <v>599</v>
      </c>
      <c r="F5580" s="16">
        <v>3116</v>
      </c>
      <c r="G5580" s="16">
        <v>2855</v>
      </c>
      <c r="H5580" s="16">
        <v>0.34050000000000002</v>
      </c>
      <c r="I5580" s="82">
        <v>1.2199999999999999E-9</v>
      </c>
      <c r="J5580" s="16">
        <v>9.35E-2</v>
      </c>
      <c r="K5580" s="57">
        <v>1</v>
      </c>
      <c r="L5580" s="16">
        <v>9.64E-2</v>
      </c>
      <c r="M5580" s="83">
        <v>0.999</v>
      </c>
      <c r="N5580" s="18">
        <v>0.66</v>
      </c>
      <c r="O5580" s="18">
        <v>3.3300000000000003E-2</v>
      </c>
      <c r="P5580" s="16">
        <v>0</v>
      </c>
      <c r="Q5580" s="16">
        <v>0</v>
      </c>
      <c r="R5580">
        <v>0</v>
      </c>
      <c r="S5580" s="16">
        <v>0</v>
      </c>
      <c r="T5580">
        <v>0.19070000000000001</v>
      </c>
      <c r="U5580" s="15">
        <v>-0.21110000000000001</v>
      </c>
      <c r="V5580" s="15">
        <v>4.8000000000000001E-2</v>
      </c>
      <c r="W5580" s="15">
        <v>7.46E-2</v>
      </c>
    </row>
    <row r="5581" spans="1:23" x14ac:dyDescent="0.2">
      <c r="A5581" s="16" t="s">
        <v>6346</v>
      </c>
      <c r="B5581" s="16" t="s">
        <v>6228</v>
      </c>
      <c r="C5581" s="16" t="s">
        <v>338</v>
      </c>
      <c r="D5581" s="16" t="s">
        <v>6347</v>
      </c>
      <c r="E5581" s="16" t="s">
        <v>590</v>
      </c>
      <c r="F5581" s="16">
        <v>1116</v>
      </c>
      <c r="G5581" s="16">
        <v>387</v>
      </c>
      <c r="H5581" s="16">
        <v>0.2039</v>
      </c>
      <c r="I5581" s="82">
        <v>9.1499999999999998E-2</v>
      </c>
      <c r="J5581" s="16">
        <v>-7.85E-2</v>
      </c>
      <c r="K5581" s="57">
        <v>1</v>
      </c>
      <c r="L5581" s="16">
        <v>-6.1699999999999998E-2</v>
      </c>
      <c r="M5581" s="83">
        <v>0.999</v>
      </c>
      <c r="N5581" s="18">
        <v>0.66</v>
      </c>
      <c r="O5581" s="18">
        <v>-0.28050000000000003</v>
      </c>
      <c r="P5581" s="16">
        <v>0</v>
      </c>
      <c r="Q5581" s="16">
        <v>0</v>
      </c>
      <c r="R5581">
        <v>0</v>
      </c>
      <c r="S5581" s="16">
        <v>0</v>
      </c>
      <c r="T5581" s="84">
        <v>-0.76800000000000002</v>
      </c>
      <c r="U5581" s="15">
        <v>5.9200000000000003E-2</v>
      </c>
      <c r="V5581" s="15">
        <v>0.35199999999999998</v>
      </c>
      <c r="W5581" s="15">
        <v>0.18099999999999999</v>
      </c>
    </row>
    <row r="5582" spans="1:23" x14ac:dyDescent="0.2">
      <c r="A5582" s="16" t="s">
        <v>6796</v>
      </c>
      <c r="B5582" s="16" t="s">
        <v>6797</v>
      </c>
      <c r="C5582" s="16" t="s">
        <v>139</v>
      </c>
      <c r="D5582" s="16" t="s">
        <v>6798</v>
      </c>
      <c r="E5582" s="16" t="s">
        <v>590</v>
      </c>
      <c r="F5582" s="16" t="s">
        <v>60</v>
      </c>
      <c r="G5582" s="16">
        <v>470</v>
      </c>
      <c r="H5582" s="16">
        <v>0.27829999999999999</v>
      </c>
      <c r="I5582" s="82">
        <v>2.12E-2</v>
      </c>
      <c r="J5582" s="16">
        <v>-0.2238</v>
      </c>
      <c r="K5582" s="57">
        <v>0.86549703538824097</v>
      </c>
      <c r="L5582" s="16">
        <v>-0.27429999999999999</v>
      </c>
      <c r="M5582" s="83">
        <v>0.53</v>
      </c>
      <c r="N5582" s="18">
        <v>0.66</v>
      </c>
      <c r="O5582" s="18">
        <v>0.12429999999999999</v>
      </c>
      <c r="P5582" s="16">
        <v>0</v>
      </c>
      <c r="Q5582" s="16">
        <v>0</v>
      </c>
      <c r="R5582">
        <v>0</v>
      </c>
      <c r="S5582" s="16">
        <v>0</v>
      </c>
      <c r="T5582" s="84">
        <v>-0.76190000000000002</v>
      </c>
      <c r="U5582" s="15">
        <v>0.18099999999999999</v>
      </c>
      <c r="V5582" s="15">
        <v>0.189</v>
      </c>
      <c r="W5582" s="15">
        <v>-5.6599999999999998E-2</v>
      </c>
    </row>
    <row r="5583" spans="1:23" x14ac:dyDescent="0.2">
      <c r="A5583" s="16" t="s">
        <v>6768</v>
      </c>
      <c r="B5583" s="16" t="s">
        <v>6769</v>
      </c>
      <c r="C5583" s="16" t="s">
        <v>139</v>
      </c>
      <c r="D5583" s="16" t="s">
        <v>6770</v>
      </c>
      <c r="E5583" s="16" t="s">
        <v>599</v>
      </c>
      <c r="F5583" s="16" t="s">
        <v>60</v>
      </c>
      <c r="G5583" s="16">
        <v>13366</v>
      </c>
      <c r="H5583" s="16">
        <v>0.23380000000000001</v>
      </c>
      <c r="I5583" s="82">
        <v>2.7700000000000002E-6</v>
      </c>
      <c r="J5583" s="16">
        <v>-3.1800000000000002E-2</v>
      </c>
      <c r="K5583" s="57">
        <v>1</v>
      </c>
      <c r="L5583" s="16">
        <v>-2.5499999999999998E-2</v>
      </c>
      <c r="M5583" s="83">
        <v>0.999</v>
      </c>
      <c r="N5583" s="18">
        <v>0.66</v>
      </c>
      <c r="O5583" s="18">
        <v>-0.11509999999999999</v>
      </c>
      <c r="P5583" s="16">
        <v>0</v>
      </c>
      <c r="Q5583" s="16">
        <v>0</v>
      </c>
      <c r="R5583">
        <v>0</v>
      </c>
      <c r="S5583" s="16">
        <v>0</v>
      </c>
      <c r="T5583" s="89">
        <v>0.69420000000000004</v>
      </c>
      <c r="U5583" s="15">
        <v>0.32540000000000002</v>
      </c>
      <c r="V5583" s="15">
        <v>0.186</v>
      </c>
      <c r="W5583" s="11">
        <v>0.67749999999999999</v>
      </c>
    </row>
    <row r="5584" spans="1:23" x14ac:dyDescent="0.2">
      <c r="A5584" s="16" t="s">
        <v>8233</v>
      </c>
      <c r="B5584" s="16" t="s">
        <v>8234</v>
      </c>
      <c r="C5584" s="16" t="s">
        <v>1106</v>
      </c>
      <c r="D5584" s="16" t="s">
        <v>8235</v>
      </c>
      <c r="E5584" s="16" t="s">
        <v>599</v>
      </c>
      <c r="F5584" s="16">
        <v>1962</v>
      </c>
      <c r="G5584" s="16">
        <v>2432</v>
      </c>
      <c r="H5584" s="16">
        <v>-0.36720000000000003</v>
      </c>
      <c r="I5584" s="82">
        <v>1.27E-11</v>
      </c>
      <c r="J5584" s="16">
        <v>-0.26479999999999998</v>
      </c>
      <c r="K5584" s="57">
        <v>1</v>
      </c>
      <c r="L5584" s="16">
        <v>-0.26629999999999998</v>
      </c>
      <c r="M5584" s="83">
        <v>0.999</v>
      </c>
      <c r="N5584" s="18">
        <v>0.66</v>
      </c>
      <c r="O5584" s="18">
        <v>-0.17899999999999999</v>
      </c>
      <c r="P5584" s="16">
        <v>0</v>
      </c>
      <c r="Q5584" s="16">
        <v>0</v>
      </c>
      <c r="R5584">
        <v>0</v>
      </c>
      <c r="S5584" s="16">
        <v>0</v>
      </c>
      <c r="T5584" s="84">
        <v>-0.94789999999999996</v>
      </c>
      <c r="U5584" s="15">
        <v>7.9600000000000004E-2</v>
      </c>
      <c r="V5584" s="7">
        <v>1.63</v>
      </c>
      <c r="W5584" s="99">
        <v>-0.874</v>
      </c>
    </row>
    <row r="5585" spans="1:23" x14ac:dyDescent="0.2">
      <c r="A5585" s="16" t="s">
        <v>9471</v>
      </c>
      <c r="B5585" s="16" t="s">
        <v>9472</v>
      </c>
      <c r="C5585" s="16" t="s">
        <v>112</v>
      </c>
      <c r="D5585" s="16" t="s">
        <v>9473</v>
      </c>
      <c r="E5585" s="16" t="s">
        <v>599</v>
      </c>
      <c r="F5585" s="16">
        <v>1730</v>
      </c>
      <c r="G5585" s="16">
        <v>1285</v>
      </c>
      <c r="H5585" s="16">
        <v>0.34339999999999998</v>
      </c>
      <c r="I5585" s="82">
        <v>2.72E-5</v>
      </c>
      <c r="J5585" s="16">
        <v>1.7999999999999999E-2</v>
      </c>
      <c r="K5585" s="57">
        <v>1</v>
      </c>
      <c r="L5585" s="16">
        <v>2.1499999999999998E-2</v>
      </c>
      <c r="M5585" s="83">
        <v>0.999</v>
      </c>
      <c r="N5585" s="18">
        <v>0.66</v>
      </c>
      <c r="O5585" s="18">
        <v>-0.3896</v>
      </c>
      <c r="P5585" s="16">
        <v>0</v>
      </c>
      <c r="Q5585" s="16">
        <v>0</v>
      </c>
      <c r="R5585">
        <v>0</v>
      </c>
      <c r="S5585" s="16">
        <v>0</v>
      </c>
      <c r="T5585">
        <v>5.3100000000000001E-2</v>
      </c>
      <c r="U5585" s="15">
        <v>0.1749</v>
      </c>
      <c r="V5585" s="15">
        <v>3.1E-2</v>
      </c>
      <c r="W5585" s="11">
        <v>0.6835</v>
      </c>
    </row>
    <row r="5586" spans="1:23" x14ac:dyDescent="0.2">
      <c r="A5586" s="16" t="s">
        <v>9773</v>
      </c>
      <c r="B5586" s="16" t="s">
        <v>9774</v>
      </c>
      <c r="C5586" s="16" t="s">
        <v>71</v>
      </c>
      <c r="D5586" s="16" t="s">
        <v>9775</v>
      </c>
      <c r="E5586" s="16" t="s">
        <v>590</v>
      </c>
      <c r="F5586" s="16">
        <v>2713</v>
      </c>
      <c r="G5586" s="16">
        <v>2834</v>
      </c>
      <c r="H5586" s="16">
        <v>-0.10580000000000001</v>
      </c>
      <c r="I5586" s="82">
        <v>7.3800000000000004E-2</v>
      </c>
      <c r="J5586" s="16">
        <v>-0.1188</v>
      </c>
      <c r="K5586" s="57">
        <v>1</v>
      </c>
      <c r="L5586" s="16">
        <v>-0.1235</v>
      </c>
      <c r="M5586" s="83">
        <v>0.999</v>
      </c>
      <c r="N5586" s="18">
        <v>0.66</v>
      </c>
      <c r="O5586" s="18">
        <v>-0.16270000000000001</v>
      </c>
      <c r="P5586" s="16">
        <v>0</v>
      </c>
      <c r="Q5586" s="16">
        <v>0</v>
      </c>
      <c r="R5586">
        <v>0</v>
      </c>
      <c r="S5586" s="16">
        <v>0</v>
      </c>
      <c r="T5586">
        <v>0.37490000000000001</v>
      </c>
      <c r="U5586" s="15">
        <v>8.5999999999999993E-2</v>
      </c>
      <c r="V5586" s="15">
        <v>-0.25</v>
      </c>
      <c r="W5586" s="15">
        <v>-0.26860000000000001</v>
      </c>
    </row>
    <row r="5587" spans="1:23" x14ac:dyDescent="0.2">
      <c r="A5587" s="16" t="s">
        <v>10305</v>
      </c>
      <c r="B5587" s="16" t="s">
        <v>10306</v>
      </c>
      <c r="C5587" s="16" t="s">
        <v>91</v>
      </c>
      <c r="D5587" s="16" t="s">
        <v>10307</v>
      </c>
      <c r="E5587" s="16" t="s">
        <v>599</v>
      </c>
      <c r="F5587" s="16" t="s">
        <v>60</v>
      </c>
      <c r="G5587" s="16">
        <v>1782</v>
      </c>
      <c r="H5587" s="16">
        <v>-7.9699999999999993E-2</v>
      </c>
      <c r="I5587" s="82">
        <v>0.23899999999999999</v>
      </c>
      <c r="J5587" s="16">
        <v>-0.64939999999999998</v>
      </c>
      <c r="K5587" s="57">
        <v>0.25369481038135899</v>
      </c>
      <c r="L5587" s="16">
        <v>-0.6905</v>
      </c>
      <c r="M5587" s="83">
        <v>0.186</v>
      </c>
      <c r="N5587" s="18">
        <v>0.66</v>
      </c>
      <c r="O5587" s="18">
        <v>-0.31</v>
      </c>
      <c r="P5587" s="16">
        <v>0</v>
      </c>
      <c r="Q5587" s="16">
        <v>0</v>
      </c>
      <c r="R5587">
        <v>0</v>
      </c>
      <c r="S5587" s="16">
        <v>0</v>
      </c>
      <c r="T5587" s="88">
        <v>1.2082999999999999</v>
      </c>
      <c r="U5587" s="15">
        <v>-3.7100000000000001E-2</v>
      </c>
      <c r="V5587" s="15">
        <v>0.20399999999999999</v>
      </c>
      <c r="W5587" s="7">
        <v>1.8634999999999999</v>
      </c>
    </row>
    <row r="5588" spans="1:23" x14ac:dyDescent="0.2">
      <c r="A5588" s="16" t="s">
        <v>11733</v>
      </c>
      <c r="B5588" s="16" t="s">
        <v>54</v>
      </c>
      <c r="C5588" s="16" t="s">
        <v>57</v>
      </c>
      <c r="D5588" s="16" t="s">
        <v>11734</v>
      </c>
      <c r="E5588" s="16" t="s">
        <v>590</v>
      </c>
      <c r="F5588" s="16" t="s">
        <v>60</v>
      </c>
      <c r="G5588" s="16">
        <v>1311</v>
      </c>
      <c r="H5588" s="16">
        <v>0.1305</v>
      </c>
      <c r="I5588" s="82">
        <v>9.5699999999999993E-2</v>
      </c>
      <c r="J5588" s="16">
        <v>0.16309999999999999</v>
      </c>
      <c r="K5588" s="57">
        <v>1</v>
      </c>
      <c r="L5588" s="16">
        <v>0.16300000000000001</v>
      </c>
      <c r="M5588" s="83">
        <v>0.999</v>
      </c>
      <c r="N5588" s="18">
        <v>0.66</v>
      </c>
      <c r="O5588" s="18">
        <v>-8.9300000000000004E-2</v>
      </c>
      <c r="P5588" s="16">
        <v>0</v>
      </c>
      <c r="Q5588" s="16">
        <v>0</v>
      </c>
      <c r="R5588">
        <v>0</v>
      </c>
      <c r="S5588" s="16">
        <v>0</v>
      </c>
      <c r="T5588">
        <v>-0.50470000000000004</v>
      </c>
      <c r="U5588" s="15">
        <v>-0.32379999999999998</v>
      </c>
      <c r="V5588" s="99">
        <v>-0.64700000000000002</v>
      </c>
      <c r="W5588" s="15">
        <v>-0.12230000000000001</v>
      </c>
    </row>
    <row r="5589" spans="1:23" x14ac:dyDescent="0.2">
      <c r="A5589" s="16" t="s">
        <v>11268</v>
      </c>
      <c r="B5589" s="16" t="s">
        <v>11269</v>
      </c>
      <c r="C5589" s="16" t="s">
        <v>57</v>
      </c>
      <c r="D5589" s="16" t="s">
        <v>11270</v>
      </c>
      <c r="E5589" s="16" t="s">
        <v>590</v>
      </c>
      <c r="F5589" s="16" t="s">
        <v>60</v>
      </c>
      <c r="G5589" s="16">
        <v>3452</v>
      </c>
      <c r="H5589" s="16">
        <v>-4.0500000000000001E-2</v>
      </c>
      <c r="I5589" s="82">
        <v>0.49399999999999999</v>
      </c>
      <c r="J5589" s="16">
        <v>0.28960000000000002</v>
      </c>
      <c r="K5589" s="57">
        <v>0.951956488974535</v>
      </c>
      <c r="L5589" s="16">
        <v>0.29380000000000001</v>
      </c>
      <c r="M5589" s="83">
        <v>0.84499999999999997</v>
      </c>
      <c r="N5589" s="18">
        <v>0.66</v>
      </c>
      <c r="O5589" s="11">
        <v>0.64149999999999996</v>
      </c>
      <c r="P5589" s="16">
        <v>0</v>
      </c>
      <c r="Q5589" s="16">
        <v>0</v>
      </c>
      <c r="R5589">
        <v>0</v>
      </c>
      <c r="S5589" s="16">
        <v>0</v>
      </c>
      <c r="T5589" s="89">
        <v>0.73929999999999996</v>
      </c>
      <c r="U5589" s="15">
        <v>0.35680000000000001</v>
      </c>
      <c r="V5589" s="15">
        <v>5.3999999999999999E-2</v>
      </c>
      <c r="W5589" s="15">
        <v>0.31909999999999999</v>
      </c>
    </row>
    <row r="5590" spans="1:23" x14ac:dyDescent="0.2">
      <c r="A5590" s="16" t="s">
        <v>10903</v>
      </c>
      <c r="B5590" s="16" t="s">
        <v>10904</v>
      </c>
      <c r="C5590" s="16" t="s">
        <v>57</v>
      </c>
      <c r="D5590" s="16" t="s">
        <v>10903</v>
      </c>
      <c r="E5590" s="16" t="s">
        <v>590</v>
      </c>
      <c r="F5590" s="16">
        <v>2523</v>
      </c>
      <c r="G5590" s="16">
        <v>2553</v>
      </c>
      <c r="H5590" s="16">
        <v>0.47710000000000002</v>
      </c>
      <c r="I5590" s="82">
        <v>1.4899999999999999E-17</v>
      </c>
      <c r="J5590" s="16">
        <v>0.57969999999999999</v>
      </c>
      <c r="K5590" s="57">
        <v>0.70272362810165501</v>
      </c>
      <c r="L5590" s="16">
        <v>0.57340000000000002</v>
      </c>
      <c r="M5590" s="83">
        <v>0.45700000000000002</v>
      </c>
      <c r="N5590" s="18">
        <v>0.66</v>
      </c>
      <c r="O5590" s="18">
        <v>5.6599999999999998E-2</v>
      </c>
      <c r="P5590" s="16">
        <v>0</v>
      </c>
      <c r="Q5590" s="16">
        <v>0</v>
      </c>
      <c r="R5590">
        <v>0</v>
      </c>
      <c r="S5590" s="16">
        <v>0</v>
      </c>
      <c r="T5590" s="88">
        <v>2.0712999999999999</v>
      </c>
      <c r="U5590" s="15">
        <v>0.37069999999999997</v>
      </c>
      <c r="V5590" s="15">
        <v>-0.10100000000000001</v>
      </c>
      <c r="W5590" s="7">
        <v>1.4764999999999999</v>
      </c>
    </row>
    <row r="5591" spans="1:23" x14ac:dyDescent="0.2">
      <c r="A5591" s="16" t="s">
        <v>15883</v>
      </c>
      <c r="B5591" s="16" t="s">
        <v>15884</v>
      </c>
      <c r="C5591" s="16" t="s">
        <v>57</v>
      </c>
      <c r="D5591" s="16" t="s">
        <v>15883</v>
      </c>
      <c r="E5591" s="16" t="s">
        <v>590</v>
      </c>
      <c r="F5591" s="16" t="s">
        <v>60</v>
      </c>
      <c r="G5591" s="16">
        <v>1408</v>
      </c>
      <c r="H5591" s="16">
        <v>2.2499999999999999E-2</v>
      </c>
      <c r="I5591" s="82">
        <v>0.79</v>
      </c>
      <c r="J5591" s="16">
        <v>-0.2225</v>
      </c>
      <c r="K5591" s="57">
        <v>0.96432667132715599</v>
      </c>
      <c r="L5591" s="16">
        <v>-0.2271</v>
      </c>
      <c r="M5591" s="83">
        <v>0.72199999999999998</v>
      </c>
      <c r="N5591" s="18">
        <v>0.66</v>
      </c>
      <c r="O5591" s="18">
        <v>0.1331</v>
      </c>
      <c r="P5591" s="16">
        <v>0</v>
      </c>
      <c r="Q5591" s="16">
        <v>0</v>
      </c>
      <c r="R5591">
        <v>0</v>
      </c>
      <c r="S5591" s="16">
        <v>0</v>
      </c>
      <c r="T5591">
        <v>-0.45579999999999998</v>
      </c>
      <c r="U5591" s="15">
        <v>0.2228</v>
      </c>
      <c r="V5591" s="15">
        <v>2.9000000000000001E-2</v>
      </c>
      <c r="W5591" s="15">
        <v>-7.0199999999999999E-2</v>
      </c>
    </row>
    <row r="5592" spans="1:23" x14ac:dyDescent="0.2">
      <c r="A5592" s="16" t="s">
        <v>15988</v>
      </c>
      <c r="B5592" s="16" t="s">
        <v>54</v>
      </c>
      <c r="C5592" s="16" t="s">
        <v>57</v>
      </c>
      <c r="D5592" s="16" t="s">
        <v>15989</v>
      </c>
      <c r="E5592" s="16" t="s">
        <v>590</v>
      </c>
      <c r="F5592" s="16">
        <v>2069</v>
      </c>
      <c r="G5592" s="16">
        <v>1049</v>
      </c>
      <c r="H5592" s="16">
        <v>-0.23019999999999999</v>
      </c>
      <c r="I5592" s="82">
        <v>1.92E-3</v>
      </c>
      <c r="J5592" s="16">
        <v>-0.24640000000000001</v>
      </c>
      <c r="K5592" s="57">
        <v>1</v>
      </c>
      <c r="L5592" s="16">
        <v>-0.2477</v>
      </c>
      <c r="M5592" s="83">
        <v>0.98899999999999999</v>
      </c>
      <c r="N5592" s="18">
        <v>0.66</v>
      </c>
      <c r="O5592" s="18">
        <v>4.7999999999999996E-3</v>
      </c>
      <c r="P5592" s="16">
        <v>0</v>
      </c>
      <c r="Q5592" s="16">
        <v>0</v>
      </c>
      <c r="R5592">
        <v>0</v>
      </c>
      <c r="S5592" s="16">
        <v>0</v>
      </c>
      <c r="T5592">
        <v>0.5151</v>
      </c>
      <c r="U5592" s="15">
        <v>8.0799999999999997E-2</v>
      </c>
      <c r="V5592" s="11">
        <v>0.96099999999999997</v>
      </c>
      <c r="W5592" s="15">
        <v>-0.1303</v>
      </c>
    </row>
    <row r="5593" spans="1:23" x14ac:dyDescent="0.2">
      <c r="A5593" s="16" t="s">
        <v>12800</v>
      </c>
      <c r="B5593" s="16" t="s">
        <v>12801</v>
      </c>
      <c r="C5593" s="16" t="s">
        <v>57</v>
      </c>
      <c r="D5593" s="16" t="s">
        <v>12802</v>
      </c>
      <c r="E5593" s="16" t="s">
        <v>599</v>
      </c>
      <c r="F5593" s="16" t="s">
        <v>60</v>
      </c>
      <c r="G5593" s="16">
        <v>513</v>
      </c>
      <c r="H5593" s="16">
        <v>-7.3700000000000002E-2</v>
      </c>
      <c r="I5593" s="82">
        <v>0.51800000000000002</v>
      </c>
      <c r="J5593" s="16">
        <v>4.99E-2</v>
      </c>
      <c r="K5593" s="57">
        <v>1</v>
      </c>
      <c r="L5593" s="16">
        <v>3.0599999999999999E-2</v>
      </c>
      <c r="M5593" s="83">
        <v>0.999</v>
      </c>
      <c r="N5593" s="18">
        <v>0.66</v>
      </c>
      <c r="O5593" s="18">
        <v>-3.9E-2</v>
      </c>
      <c r="P5593" s="16">
        <v>0</v>
      </c>
      <c r="Q5593" s="16">
        <v>0</v>
      </c>
      <c r="R5593">
        <v>0</v>
      </c>
      <c r="S5593" s="16">
        <v>0</v>
      </c>
      <c r="T5593">
        <v>-0.377</v>
      </c>
      <c r="U5593" s="15">
        <v>-0.68659999999999999</v>
      </c>
      <c r="V5593" s="15">
        <v>6.6000000000000003E-2</v>
      </c>
      <c r="W5593" s="99">
        <v>-0.7097</v>
      </c>
    </row>
    <row r="5594" spans="1:23" x14ac:dyDescent="0.2">
      <c r="A5594" s="16" t="s">
        <v>12509</v>
      </c>
      <c r="B5594" s="16" t="s">
        <v>255</v>
      </c>
      <c r="C5594" s="16" t="s">
        <v>57</v>
      </c>
      <c r="D5594" s="16" t="s">
        <v>12510</v>
      </c>
      <c r="E5594" s="16" t="s">
        <v>599</v>
      </c>
      <c r="F5594" s="16">
        <v>1670</v>
      </c>
      <c r="G5594" s="16">
        <v>920</v>
      </c>
      <c r="H5594" s="16">
        <v>0.2157</v>
      </c>
      <c r="I5594" s="82">
        <v>8.0700000000000008E-3</v>
      </c>
      <c r="J5594" s="16">
        <v>7.0499999999999993E-2</v>
      </c>
      <c r="K5594" s="57">
        <v>1</v>
      </c>
      <c r="L5594" s="16">
        <v>5.7000000000000002E-2</v>
      </c>
      <c r="M5594" s="83">
        <v>0.999</v>
      </c>
      <c r="N5594" s="18">
        <v>0.66</v>
      </c>
      <c r="O5594" s="18">
        <v>-4.8899999999999999E-2</v>
      </c>
      <c r="P5594" s="16">
        <v>0</v>
      </c>
      <c r="Q5594" s="16">
        <v>0</v>
      </c>
      <c r="R5594">
        <v>0</v>
      </c>
      <c r="S5594" s="16">
        <v>0</v>
      </c>
      <c r="T5594">
        <v>-0.2291</v>
      </c>
      <c r="U5594" s="15">
        <v>-1.6400000000000001E-2</v>
      </c>
      <c r="V5594" s="15">
        <v>0.13800000000000001</v>
      </c>
      <c r="W5594" s="15">
        <v>0.1201</v>
      </c>
    </row>
    <row r="5595" spans="1:23" x14ac:dyDescent="0.2">
      <c r="A5595" s="16" t="s">
        <v>11827</v>
      </c>
      <c r="B5595" s="16" t="s">
        <v>11828</v>
      </c>
      <c r="C5595" s="16" t="s">
        <v>57</v>
      </c>
      <c r="D5595" s="16" t="s">
        <v>11827</v>
      </c>
      <c r="E5595" s="16" t="s">
        <v>599</v>
      </c>
      <c r="F5595" s="16" t="s">
        <v>60</v>
      </c>
      <c r="G5595" s="16">
        <v>872</v>
      </c>
      <c r="H5595" s="16">
        <v>0.1336</v>
      </c>
      <c r="I5595" s="82">
        <v>0.124</v>
      </c>
      <c r="J5595" s="16">
        <v>0.15040000000000001</v>
      </c>
      <c r="K5595" s="57">
        <v>0.945084761383987</v>
      </c>
      <c r="L5595" s="16">
        <v>0.15110000000000001</v>
      </c>
      <c r="M5595" s="83">
        <v>0.88700000000000001</v>
      </c>
      <c r="N5595" s="18">
        <v>0.66</v>
      </c>
      <c r="O5595" s="18">
        <v>-0.2515</v>
      </c>
      <c r="P5595" s="16">
        <v>0</v>
      </c>
      <c r="Q5595" s="16">
        <v>0</v>
      </c>
      <c r="R5595">
        <v>0</v>
      </c>
      <c r="S5595" s="16">
        <v>0</v>
      </c>
      <c r="T5595">
        <v>0.27389999999999998</v>
      </c>
      <c r="U5595" s="15">
        <v>-0.28089999999999998</v>
      </c>
      <c r="V5595" s="15">
        <v>-2.1000000000000001E-2</v>
      </c>
      <c r="W5595" s="7">
        <v>1.0423</v>
      </c>
    </row>
    <row r="5596" spans="1:23" x14ac:dyDescent="0.2">
      <c r="A5596" s="16" t="s">
        <v>12562</v>
      </c>
      <c r="B5596" s="16" t="s">
        <v>10781</v>
      </c>
      <c r="C5596" s="16" t="s">
        <v>57</v>
      </c>
      <c r="D5596" s="16" t="s">
        <v>12563</v>
      </c>
      <c r="E5596" s="16" t="s">
        <v>599</v>
      </c>
      <c r="F5596" s="16" t="s">
        <v>60</v>
      </c>
      <c r="G5596" s="16">
        <v>1361</v>
      </c>
      <c r="H5596" s="16">
        <v>0.17910000000000001</v>
      </c>
      <c r="I5596" s="82">
        <v>1.2800000000000001E-2</v>
      </c>
      <c r="J5596" s="16">
        <v>6.6900000000000001E-2</v>
      </c>
      <c r="K5596" s="57">
        <v>1</v>
      </c>
      <c r="L5596" s="16">
        <v>6.3500000000000001E-2</v>
      </c>
      <c r="M5596" s="83">
        <v>0.999</v>
      </c>
      <c r="N5596" s="18">
        <v>0.66</v>
      </c>
      <c r="O5596" s="18">
        <v>-0.1047</v>
      </c>
      <c r="P5596" s="16">
        <v>0</v>
      </c>
      <c r="Q5596" s="16">
        <v>0</v>
      </c>
      <c r="R5596">
        <v>0</v>
      </c>
      <c r="S5596" s="16">
        <v>0</v>
      </c>
      <c r="T5596">
        <v>-0.20749999999999999</v>
      </c>
      <c r="U5596" s="15">
        <v>0.12139999999999999</v>
      </c>
      <c r="V5596" s="15">
        <v>0.188</v>
      </c>
      <c r="W5596" s="15">
        <v>0.52739999999999998</v>
      </c>
    </row>
    <row r="5597" spans="1:23" x14ac:dyDescent="0.2">
      <c r="A5597" s="16" t="s">
        <v>12758</v>
      </c>
      <c r="B5597" s="16" t="s">
        <v>54</v>
      </c>
      <c r="C5597" s="16" t="s">
        <v>57</v>
      </c>
      <c r="D5597" s="16" t="s">
        <v>12759</v>
      </c>
      <c r="E5597" s="16" t="s">
        <v>599</v>
      </c>
      <c r="F5597" s="16">
        <v>1211</v>
      </c>
      <c r="G5597" s="16">
        <v>1174</v>
      </c>
      <c r="H5597" s="16">
        <v>0.15570000000000001</v>
      </c>
      <c r="I5597" s="82">
        <v>3.4500000000000003E-2</v>
      </c>
      <c r="J5597" s="16">
        <v>5.2600000000000001E-2</v>
      </c>
      <c r="K5597" s="57">
        <v>1</v>
      </c>
      <c r="L5597" s="16">
        <v>4.9099999999999998E-2</v>
      </c>
      <c r="M5597" s="83">
        <v>0.999</v>
      </c>
      <c r="N5597" s="18">
        <v>0.66</v>
      </c>
      <c r="O5597" s="18">
        <v>-0.1681</v>
      </c>
      <c r="P5597" s="16">
        <v>0</v>
      </c>
      <c r="Q5597" s="16">
        <v>0</v>
      </c>
      <c r="R5597">
        <v>0</v>
      </c>
      <c r="S5597" s="16">
        <v>0</v>
      </c>
      <c r="T5597">
        <v>-0.13900000000000001</v>
      </c>
      <c r="U5597" s="15">
        <v>-0.25750000000000001</v>
      </c>
      <c r="V5597" s="15">
        <v>0.32200000000000001</v>
      </c>
      <c r="W5597" s="15">
        <v>-6.4000000000000003E-3</v>
      </c>
    </row>
    <row r="5598" spans="1:23" x14ac:dyDescent="0.2">
      <c r="A5598" s="16" t="s">
        <v>3012</v>
      </c>
      <c r="B5598" s="16" t="s">
        <v>3013</v>
      </c>
      <c r="C5598" s="16" t="s">
        <v>155</v>
      </c>
      <c r="D5598" s="16" t="s">
        <v>3014</v>
      </c>
      <c r="E5598" s="16" t="s">
        <v>599</v>
      </c>
      <c r="F5598" s="16" t="s">
        <v>60</v>
      </c>
      <c r="G5598" s="16">
        <v>2413</v>
      </c>
      <c r="H5598" s="16">
        <v>-0.2137</v>
      </c>
      <c r="I5598" s="82">
        <v>5.3600000000000002E-4</v>
      </c>
      <c r="J5598" s="16">
        <v>3.5299999999999998E-2</v>
      </c>
      <c r="K5598" s="57">
        <v>1</v>
      </c>
      <c r="L5598" s="16">
        <v>2.4299999999999999E-2</v>
      </c>
      <c r="M5598" s="83">
        <v>0.999</v>
      </c>
      <c r="N5598" s="18">
        <v>0.65</v>
      </c>
      <c r="O5598" s="18">
        <v>-0.22320000000000001</v>
      </c>
      <c r="P5598" s="16">
        <v>0</v>
      </c>
      <c r="Q5598" s="16">
        <v>0</v>
      </c>
      <c r="R5598">
        <v>0</v>
      </c>
      <c r="S5598" s="16">
        <v>0</v>
      </c>
      <c r="T5598" s="88">
        <v>1.0738000000000001</v>
      </c>
      <c r="U5598" s="15">
        <v>0.24</v>
      </c>
      <c r="V5598" s="15">
        <v>0.17699999999999999</v>
      </c>
      <c r="W5598" s="15">
        <v>0.43390000000000001</v>
      </c>
    </row>
    <row r="5599" spans="1:23" x14ac:dyDescent="0.2">
      <c r="A5599" s="16" t="s">
        <v>3096</v>
      </c>
      <c r="B5599" s="16" t="s">
        <v>2755</v>
      </c>
      <c r="C5599" s="16" t="s">
        <v>155</v>
      </c>
      <c r="D5599" s="16" t="s">
        <v>3097</v>
      </c>
      <c r="E5599" s="16" t="s">
        <v>599</v>
      </c>
      <c r="F5599" s="16" t="s">
        <v>60</v>
      </c>
      <c r="G5599" s="16">
        <v>578</v>
      </c>
      <c r="H5599" s="16">
        <v>-0.16070000000000001</v>
      </c>
      <c r="I5599" s="82">
        <v>0.129</v>
      </c>
      <c r="J5599" s="16">
        <v>5.0000000000000001E-4</v>
      </c>
      <c r="K5599" s="57">
        <v>1</v>
      </c>
      <c r="L5599" s="16">
        <v>-1.8499999999999999E-2</v>
      </c>
      <c r="M5599" s="83">
        <v>0.999</v>
      </c>
      <c r="N5599" s="18">
        <v>0.65</v>
      </c>
      <c r="O5599" s="18">
        <v>1.44E-2</v>
      </c>
      <c r="P5599" s="16">
        <v>0</v>
      </c>
      <c r="Q5599" s="16">
        <v>0</v>
      </c>
      <c r="R5599">
        <v>0</v>
      </c>
      <c r="S5599" s="16">
        <v>0</v>
      </c>
      <c r="T5599">
        <v>-0.31580000000000003</v>
      </c>
      <c r="U5599" s="15">
        <v>-0.48899999999999999</v>
      </c>
      <c r="V5599" s="15">
        <v>-0.52900000000000003</v>
      </c>
      <c r="W5599" s="15">
        <v>-0.3493</v>
      </c>
    </row>
    <row r="5600" spans="1:23" x14ac:dyDescent="0.2">
      <c r="A5600" s="16" t="s">
        <v>3315</v>
      </c>
      <c r="B5600" s="16" t="s">
        <v>3316</v>
      </c>
      <c r="C5600" s="16" t="s">
        <v>155</v>
      </c>
      <c r="D5600" s="16" t="s">
        <v>3317</v>
      </c>
      <c r="E5600" s="16" t="s">
        <v>590</v>
      </c>
      <c r="F5600" s="16">
        <v>3519</v>
      </c>
      <c r="G5600" s="16">
        <v>1777</v>
      </c>
      <c r="H5600" s="16">
        <v>-7.4099999999999999E-2</v>
      </c>
      <c r="I5600" s="82">
        <v>0.27900000000000003</v>
      </c>
      <c r="J5600" s="16">
        <v>-0.1666</v>
      </c>
      <c r="K5600" s="57">
        <v>1</v>
      </c>
      <c r="L5600" s="16">
        <v>-0.16089999999999999</v>
      </c>
      <c r="M5600" s="83">
        <v>0.999</v>
      </c>
      <c r="N5600" s="18">
        <v>0.65</v>
      </c>
      <c r="O5600" s="18">
        <v>-0.1361</v>
      </c>
      <c r="P5600" s="16">
        <v>0</v>
      </c>
      <c r="Q5600" s="16">
        <v>0</v>
      </c>
      <c r="R5600">
        <v>0</v>
      </c>
      <c r="S5600" s="16">
        <v>0</v>
      </c>
      <c r="T5600">
        <v>-0.16309999999999999</v>
      </c>
      <c r="U5600" s="15">
        <v>0.2157</v>
      </c>
      <c r="V5600" s="15">
        <v>0.14199999999999999</v>
      </c>
      <c r="W5600" s="15">
        <v>0.56799999999999995</v>
      </c>
    </row>
    <row r="5601" spans="1:23" x14ac:dyDescent="0.2">
      <c r="A5601" s="16" t="s">
        <v>3558</v>
      </c>
      <c r="B5601" s="16" t="s">
        <v>3455</v>
      </c>
      <c r="C5601" s="16" t="s">
        <v>412</v>
      </c>
      <c r="D5601" s="16" t="s">
        <v>3559</v>
      </c>
      <c r="E5601" s="16" t="s">
        <v>590</v>
      </c>
      <c r="F5601" s="16">
        <v>1954</v>
      </c>
      <c r="G5601" s="16">
        <v>2080</v>
      </c>
      <c r="H5601" s="16">
        <v>7.6700000000000004E-2</v>
      </c>
      <c r="I5601" s="82">
        <v>0.29099999999999998</v>
      </c>
      <c r="J5601" s="16">
        <v>-2.5999999999999999E-3</v>
      </c>
      <c r="K5601" s="57">
        <v>1</v>
      </c>
      <c r="L5601" s="16">
        <v>-6.1000000000000004E-3</v>
      </c>
      <c r="M5601" s="83">
        <v>0.999</v>
      </c>
      <c r="N5601" s="18">
        <v>0.65</v>
      </c>
      <c r="O5601" s="18">
        <v>-0.18990000000000001</v>
      </c>
      <c r="P5601" s="16">
        <v>0</v>
      </c>
      <c r="Q5601" s="16">
        <v>0</v>
      </c>
      <c r="R5601">
        <v>0</v>
      </c>
      <c r="S5601" s="16">
        <v>0</v>
      </c>
      <c r="T5601">
        <v>0.4844</v>
      </c>
      <c r="U5601" s="15">
        <v>-0.1598</v>
      </c>
      <c r="V5601" s="15">
        <v>0.311</v>
      </c>
      <c r="W5601" s="7">
        <v>1.1301000000000001</v>
      </c>
    </row>
    <row r="5602" spans="1:23" x14ac:dyDescent="0.2">
      <c r="A5602" s="16" t="s">
        <v>3889</v>
      </c>
      <c r="B5602" s="16" t="s">
        <v>3890</v>
      </c>
      <c r="C5602" s="16" t="s">
        <v>86</v>
      </c>
      <c r="D5602" s="16" t="s">
        <v>3891</v>
      </c>
      <c r="E5602" s="16" t="s">
        <v>599</v>
      </c>
      <c r="F5602" s="16" t="s">
        <v>60</v>
      </c>
      <c r="G5602" s="16">
        <v>1231</v>
      </c>
      <c r="H5602" s="16">
        <v>-0.1177</v>
      </c>
      <c r="I5602" s="82">
        <v>0.14000000000000001</v>
      </c>
      <c r="J5602" s="16">
        <v>-6.6400000000000001E-2</v>
      </c>
      <c r="K5602" s="57">
        <v>1</v>
      </c>
      <c r="L5602" s="16">
        <v>-6.8199999999999997E-2</v>
      </c>
      <c r="M5602" s="83">
        <v>0.999</v>
      </c>
      <c r="N5602" s="18">
        <v>0.65</v>
      </c>
      <c r="O5602" s="18">
        <v>-0.3523</v>
      </c>
      <c r="P5602" s="16">
        <v>0</v>
      </c>
      <c r="Q5602" s="16">
        <v>0</v>
      </c>
      <c r="R5602">
        <v>0</v>
      </c>
      <c r="S5602" s="16">
        <v>0</v>
      </c>
      <c r="T5602" s="84">
        <v>-0.88349999999999995</v>
      </c>
      <c r="U5602" s="15">
        <v>0.1633</v>
      </c>
      <c r="V5602" s="15">
        <v>0.55800000000000005</v>
      </c>
      <c r="W5602" s="15">
        <v>-0.1651</v>
      </c>
    </row>
    <row r="5603" spans="1:23" x14ac:dyDescent="0.2">
      <c r="A5603" s="16" t="s">
        <v>4208</v>
      </c>
      <c r="B5603" s="16" t="s">
        <v>4209</v>
      </c>
      <c r="C5603" s="16" t="s">
        <v>342</v>
      </c>
      <c r="D5603" s="16" t="s">
        <v>4210</v>
      </c>
      <c r="E5603" s="16" t="s">
        <v>590</v>
      </c>
      <c r="F5603" s="16">
        <v>3102</v>
      </c>
      <c r="G5603" s="16">
        <v>2793</v>
      </c>
      <c r="H5603" s="16">
        <v>1.61E-2</v>
      </c>
      <c r="I5603" s="82">
        <v>0.83099999999999996</v>
      </c>
      <c r="J5603" s="16">
        <v>9.11E-2</v>
      </c>
      <c r="K5603" s="57">
        <v>1</v>
      </c>
      <c r="L5603" s="16">
        <v>8.0500000000000002E-2</v>
      </c>
      <c r="M5603" s="83">
        <v>0.999</v>
      </c>
      <c r="N5603" s="18">
        <v>0.65</v>
      </c>
      <c r="O5603" s="18">
        <v>-8.4199999999999997E-2</v>
      </c>
      <c r="P5603" s="16">
        <v>0</v>
      </c>
      <c r="Q5603" s="16">
        <v>0</v>
      </c>
      <c r="R5603">
        <v>0</v>
      </c>
      <c r="S5603" s="16">
        <v>0</v>
      </c>
      <c r="T5603">
        <v>-8.2400000000000001E-2</v>
      </c>
      <c r="U5603" s="15">
        <v>-4.1799999999999997E-2</v>
      </c>
      <c r="V5603" s="15">
        <v>0.13900000000000001</v>
      </c>
      <c r="W5603" s="15">
        <v>0.45839999999999997</v>
      </c>
    </row>
    <row r="5604" spans="1:23" x14ac:dyDescent="0.2">
      <c r="A5604" s="16" t="s">
        <v>4289</v>
      </c>
      <c r="B5604" s="16" t="s">
        <v>4290</v>
      </c>
      <c r="C5604" s="16" t="s">
        <v>4268</v>
      </c>
      <c r="D5604" s="16" t="s">
        <v>4291</v>
      </c>
      <c r="E5604" s="16" t="s">
        <v>599</v>
      </c>
      <c r="F5604" s="16" t="s">
        <v>60</v>
      </c>
      <c r="G5604" s="16">
        <v>2209</v>
      </c>
      <c r="H5604" s="16">
        <v>8.6199999999999999E-2</v>
      </c>
      <c r="I5604" s="82">
        <v>0.161</v>
      </c>
      <c r="J5604" s="16">
        <v>4.58E-2</v>
      </c>
      <c r="K5604" s="57">
        <v>1</v>
      </c>
      <c r="L5604" s="16">
        <v>3.5299999999999998E-2</v>
      </c>
      <c r="M5604" s="83">
        <v>0.999</v>
      </c>
      <c r="N5604" s="18">
        <v>0.65</v>
      </c>
      <c r="O5604" s="18">
        <v>-0.38329999999999997</v>
      </c>
      <c r="P5604" s="16">
        <v>0</v>
      </c>
      <c r="Q5604" s="16">
        <v>0</v>
      </c>
      <c r="R5604">
        <v>0</v>
      </c>
      <c r="S5604" s="16">
        <v>0</v>
      </c>
      <c r="T5604">
        <v>-5.5300000000000002E-2</v>
      </c>
      <c r="U5604" s="15">
        <v>-0.1537</v>
      </c>
      <c r="V5604" s="15">
        <v>0.14699999999999999</v>
      </c>
      <c r="W5604" s="15">
        <v>-0.19570000000000001</v>
      </c>
    </row>
    <row r="5605" spans="1:23" x14ac:dyDescent="0.2">
      <c r="A5605" s="16" t="s">
        <v>5664</v>
      </c>
      <c r="B5605" s="16" t="s">
        <v>54</v>
      </c>
      <c r="C5605" s="16" t="s">
        <v>55</v>
      </c>
      <c r="D5605" s="16" t="s">
        <v>5664</v>
      </c>
      <c r="E5605" s="16" t="s">
        <v>590</v>
      </c>
      <c r="F5605" s="16">
        <v>674</v>
      </c>
      <c r="G5605" s="16">
        <v>969</v>
      </c>
      <c r="H5605" s="16">
        <v>0.20580000000000001</v>
      </c>
      <c r="I5605" s="82">
        <v>7.7499999999999999E-3</v>
      </c>
      <c r="J5605" s="16">
        <v>1.1299999999999999E-2</v>
      </c>
      <c r="K5605" s="57">
        <v>1</v>
      </c>
      <c r="L5605" s="16">
        <v>1.29E-2</v>
      </c>
      <c r="M5605" s="83">
        <v>0.999</v>
      </c>
      <c r="N5605" s="18">
        <v>0.65</v>
      </c>
      <c r="O5605" s="18">
        <v>-0.42149999999999999</v>
      </c>
      <c r="P5605" s="16">
        <v>0</v>
      </c>
      <c r="Q5605" s="16">
        <v>0</v>
      </c>
      <c r="R5605">
        <v>0</v>
      </c>
      <c r="S5605" s="16">
        <v>0</v>
      </c>
      <c r="T5605">
        <v>-0.53710000000000002</v>
      </c>
      <c r="U5605" s="15">
        <v>-4.7500000000000001E-2</v>
      </c>
      <c r="V5605" s="15">
        <v>-0.23599999999999999</v>
      </c>
      <c r="W5605" s="15">
        <v>-0.1167</v>
      </c>
    </row>
    <row r="5606" spans="1:23" x14ac:dyDescent="0.2">
      <c r="A5606" s="16" t="s">
        <v>6761</v>
      </c>
      <c r="B5606" s="16" t="s">
        <v>6762</v>
      </c>
      <c r="C5606" s="16" t="s">
        <v>139</v>
      </c>
      <c r="D5606" s="16" t="s">
        <v>6763</v>
      </c>
      <c r="E5606" s="16" t="s">
        <v>590</v>
      </c>
      <c r="F5606" s="16" t="s">
        <v>60</v>
      </c>
      <c r="G5606" s="16">
        <v>5872</v>
      </c>
      <c r="H5606" s="16">
        <v>-8.77E-2</v>
      </c>
      <c r="I5606" s="82">
        <v>9.5699999999999993E-2</v>
      </c>
      <c r="J5606" s="16">
        <v>1.5299999999999999E-2</v>
      </c>
      <c r="K5606" s="57">
        <v>1</v>
      </c>
      <c r="L5606" s="16">
        <v>1.5599999999999999E-2</v>
      </c>
      <c r="M5606" s="83">
        <v>0.999</v>
      </c>
      <c r="N5606" s="18">
        <v>0.65</v>
      </c>
      <c r="O5606" s="18">
        <v>-0.32190000000000002</v>
      </c>
      <c r="P5606" s="16">
        <v>0</v>
      </c>
      <c r="Q5606" s="16">
        <v>0</v>
      </c>
      <c r="R5606">
        <v>0</v>
      </c>
      <c r="S5606" s="16">
        <v>0</v>
      </c>
      <c r="T5606">
        <v>0.3004</v>
      </c>
      <c r="U5606" s="15">
        <v>-4.4400000000000002E-2</v>
      </c>
      <c r="V5606" s="15">
        <v>-0.53500000000000003</v>
      </c>
      <c r="W5606" s="15">
        <v>-0.4168</v>
      </c>
    </row>
    <row r="5607" spans="1:23" x14ac:dyDescent="0.2">
      <c r="A5607" s="16" t="s">
        <v>6875</v>
      </c>
      <c r="B5607" s="16" t="s">
        <v>6876</v>
      </c>
      <c r="C5607" s="16" t="s">
        <v>1043</v>
      </c>
      <c r="D5607" s="16" t="s">
        <v>6877</v>
      </c>
      <c r="E5607" s="16" t="s">
        <v>590</v>
      </c>
      <c r="F5607" s="16">
        <v>744</v>
      </c>
      <c r="G5607" s="16">
        <v>1206</v>
      </c>
      <c r="H5607" s="16">
        <v>-0.10829999999999999</v>
      </c>
      <c r="I5607" s="82">
        <v>0.14799999999999999</v>
      </c>
      <c r="J5607" s="16">
        <v>0.1802</v>
      </c>
      <c r="K5607" s="57">
        <v>1</v>
      </c>
      <c r="L5607" s="16">
        <v>0.32379999999999998</v>
      </c>
      <c r="M5607" s="83">
        <v>0.83199999999999996</v>
      </c>
      <c r="N5607" s="18">
        <v>0.65</v>
      </c>
      <c r="O5607" s="18">
        <v>9.3100000000000002E-2</v>
      </c>
      <c r="P5607" s="16">
        <v>0</v>
      </c>
      <c r="Q5607" s="16">
        <v>0</v>
      </c>
      <c r="R5607">
        <v>0</v>
      </c>
      <c r="S5607" s="16">
        <v>0</v>
      </c>
      <c r="T5607" t="e">
        <v>#N/A</v>
      </c>
      <c r="U5607" s="15">
        <v>8.5999999999999993E-2</v>
      </c>
      <c r="V5607" s="99">
        <v>-0.76500000000000001</v>
      </c>
      <c r="W5607" s="99">
        <v>-0.89139999999999997</v>
      </c>
    </row>
    <row r="5608" spans="1:23" x14ac:dyDescent="0.2">
      <c r="A5608" s="16" t="s">
        <v>7960</v>
      </c>
      <c r="B5608" s="16" t="s">
        <v>7961</v>
      </c>
      <c r="C5608" s="16" t="s">
        <v>123</v>
      </c>
      <c r="D5608" s="16" t="s">
        <v>7960</v>
      </c>
      <c r="E5608" s="16" t="s">
        <v>590</v>
      </c>
      <c r="F5608" s="16">
        <v>1028</v>
      </c>
      <c r="G5608" s="16">
        <v>1435</v>
      </c>
      <c r="H5608" s="16">
        <v>0.17419999999999999</v>
      </c>
      <c r="I5608" s="82">
        <v>5.4699999999999999E-2</v>
      </c>
      <c r="J5608" s="16">
        <v>3.6700000000000003E-2</v>
      </c>
      <c r="K5608" s="57">
        <v>1</v>
      </c>
      <c r="L5608" s="16">
        <v>4.41E-2</v>
      </c>
      <c r="M5608" s="83">
        <v>0.999</v>
      </c>
      <c r="N5608" s="18">
        <v>0.65</v>
      </c>
      <c r="O5608" s="18">
        <v>-2.4199999999999999E-2</v>
      </c>
      <c r="P5608" s="16">
        <v>0</v>
      </c>
      <c r="Q5608" s="16">
        <v>0</v>
      </c>
      <c r="R5608">
        <v>0</v>
      </c>
      <c r="S5608" s="16">
        <v>0</v>
      </c>
      <c r="T5608" s="84">
        <v>-0.80089999999999995</v>
      </c>
      <c r="U5608" s="15">
        <v>-0.17560000000000001</v>
      </c>
      <c r="V5608" s="15">
        <v>-7.1999999999999995E-2</v>
      </c>
      <c r="W5608" s="15">
        <v>0.12759999999999999</v>
      </c>
    </row>
    <row r="5609" spans="1:23" x14ac:dyDescent="0.2">
      <c r="A5609" s="16" t="s">
        <v>8414</v>
      </c>
      <c r="B5609" s="16" t="s">
        <v>8415</v>
      </c>
      <c r="C5609" s="16" t="s">
        <v>575</v>
      </c>
      <c r="D5609" s="16" t="s">
        <v>8416</v>
      </c>
      <c r="E5609" s="16" t="s">
        <v>590</v>
      </c>
      <c r="F5609" s="16">
        <v>837</v>
      </c>
      <c r="G5609" s="16">
        <v>484</v>
      </c>
      <c r="H5609" s="16">
        <v>0.1089</v>
      </c>
      <c r="I5609" s="82">
        <v>0.35399999999999998</v>
      </c>
      <c r="J5609" s="16">
        <v>-7.9500000000000001E-2</v>
      </c>
      <c r="K5609" s="57">
        <v>1</v>
      </c>
      <c r="L5609" s="16">
        <v>-4.0800000000000003E-2</v>
      </c>
      <c r="M5609" s="83">
        <v>0.999</v>
      </c>
      <c r="N5609" s="18">
        <v>0.65</v>
      </c>
      <c r="O5609" s="18">
        <v>-0.21199999999999999</v>
      </c>
      <c r="P5609" s="16">
        <v>0</v>
      </c>
      <c r="Q5609" s="16">
        <v>0</v>
      </c>
      <c r="R5609">
        <v>0</v>
      </c>
      <c r="S5609" s="16">
        <v>0</v>
      </c>
      <c r="T5609">
        <v>-0.71499999999999997</v>
      </c>
      <c r="U5609" s="15">
        <v>6.0999999999999999E-2</v>
      </c>
      <c r="V5609" s="15">
        <v>0.43099999999999999</v>
      </c>
      <c r="W5609" s="15">
        <v>0.47649999999999998</v>
      </c>
    </row>
    <row r="5610" spans="1:23" x14ac:dyDescent="0.2">
      <c r="A5610" s="16" t="s">
        <v>9013</v>
      </c>
      <c r="B5610" s="16" t="s">
        <v>9014</v>
      </c>
      <c r="C5610" s="16" t="s">
        <v>179</v>
      </c>
      <c r="D5610" s="16" t="s">
        <v>9015</v>
      </c>
      <c r="E5610" s="16" t="s">
        <v>590</v>
      </c>
      <c r="F5610" s="16">
        <v>1799</v>
      </c>
      <c r="G5610" s="16">
        <v>3503</v>
      </c>
      <c r="H5610" s="16">
        <v>0.1173</v>
      </c>
      <c r="I5610" s="82">
        <v>3.0800000000000001E-2</v>
      </c>
      <c r="J5610" s="16">
        <v>0.1348</v>
      </c>
      <c r="K5610" s="57">
        <v>0.99792634838324701</v>
      </c>
      <c r="L5610" s="16">
        <v>0.10680000000000001</v>
      </c>
      <c r="M5610" s="83">
        <v>0.999</v>
      </c>
      <c r="N5610" s="18">
        <v>0.65</v>
      </c>
      <c r="O5610" s="18">
        <v>-1.9400000000000001E-2</v>
      </c>
      <c r="P5610" s="16">
        <v>0</v>
      </c>
      <c r="Q5610" s="16">
        <v>0</v>
      </c>
      <c r="R5610">
        <v>0</v>
      </c>
      <c r="S5610" s="16">
        <v>0</v>
      </c>
      <c r="T5610" s="88">
        <v>1.0363</v>
      </c>
      <c r="U5610" s="15">
        <v>9.5000000000000001E-2</v>
      </c>
      <c r="V5610" s="15">
        <v>-2.1999999999999999E-2</v>
      </c>
      <c r="W5610" s="7">
        <v>1.1943999999999999</v>
      </c>
    </row>
    <row r="5611" spans="1:23" x14ac:dyDescent="0.2">
      <c r="A5611" s="16" t="s">
        <v>9454</v>
      </c>
      <c r="B5611" s="16" t="s">
        <v>9455</v>
      </c>
      <c r="C5611" s="16" t="s">
        <v>112</v>
      </c>
      <c r="D5611" s="16" t="s">
        <v>9454</v>
      </c>
      <c r="E5611" s="16" t="s">
        <v>599</v>
      </c>
      <c r="F5611" s="16" t="s">
        <v>60</v>
      </c>
      <c r="G5611" s="16">
        <v>997</v>
      </c>
      <c r="H5611" s="16">
        <v>-3.7900000000000003E-2</v>
      </c>
      <c r="I5611" s="82">
        <v>0.68600000000000005</v>
      </c>
      <c r="J5611" s="16">
        <v>0.24079999999999999</v>
      </c>
      <c r="K5611" s="57">
        <v>1</v>
      </c>
      <c r="L5611" s="16">
        <v>0.26229999999999998</v>
      </c>
      <c r="M5611" s="83">
        <v>0.999</v>
      </c>
      <c r="N5611" s="18">
        <v>0.65</v>
      </c>
      <c r="O5611" s="18">
        <v>-9.9500000000000005E-2</v>
      </c>
      <c r="P5611" s="16">
        <v>0</v>
      </c>
      <c r="Q5611" s="16">
        <v>0</v>
      </c>
      <c r="R5611">
        <v>0</v>
      </c>
      <c r="S5611" s="16">
        <v>0</v>
      </c>
      <c r="T5611">
        <v>-0.34300000000000003</v>
      </c>
      <c r="U5611" s="15">
        <v>-0.43280000000000002</v>
      </c>
      <c r="V5611" s="15">
        <v>0.23499999999999999</v>
      </c>
      <c r="W5611" s="15">
        <v>-0.58109999999999995</v>
      </c>
    </row>
    <row r="5612" spans="1:23" x14ac:dyDescent="0.2">
      <c r="A5612" s="16" t="s">
        <v>10236</v>
      </c>
      <c r="B5612" s="16" t="s">
        <v>10237</v>
      </c>
      <c r="C5612" s="16" t="s">
        <v>91</v>
      </c>
      <c r="D5612" s="16" t="s">
        <v>10238</v>
      </c>
      <c r="E5612" s="16" t="s">
        <v>590</v>
      </c>
      <c r="F5612" s="16">
        <v>1854</v>
      </c>
      <c r="G5612" s="16">
        <v>1546</v>
      </c>
      <c r="H5612" s="16">
        <v>5.0000000000000001E-4</v>
      </c>
      <c r="I5612" s="82">
        <v>0.996</v>
      </c>
      <c r="J5612" s="16">
        <v>-0.14119999999999999</v>
      </c>
      <c r="K5612" s="57">
        <v>1</v>
      </c>
      <c r="L5612" s="16">
        <v>-0.1353</v>
      </c>
      <c r="M5612" s="83">
        <v>0.96299999999999997</v>
      </c>
      <c r="N5612" s="18">
        <v>0.65</v>
      </c>
      <c r="O5612" s="18">
        <v>-0.1255</v>
      </c>
      <c r="P5612" s="16">
        <v>0</v>
      </c>
      <c r="Q5612" s="16">
        <v>0</v>
      </c>
      <c r="R5612">
        <v>0</v>
      </c>
      <c r="S5612" s="16">
        <v>0</v>
      </c>
      <c r="T5612">
        <v>-9.7999999999999997E-3</v>
      </c>
      <c r="U5612" s="15">
        <v>-7.4899999999999994E-2</v>
      </c>
      <c r="V5612" s="15">
        <v>0.307</v>
      </c>
      <c r="W5612" s="15">
        <v>8.1600000000000006E-2</v>
      </c>
    </row>
    <row r="5613" spans="1:23" x14ac:dyDescent="0.2">
      <c r="A5613" s="16" t="s">
        <v>10344</v>
      </c>
      <c r="B5613" s="16" t="s">
        <v>10345</v>
      </c>
      <c r="C5613" s="16" t="s">
        <v>174</v>
      </c>
      <c r="D5613" s="16" t="s">
        <v>10346</v>
      </c>
      <c r="E5613" s="16" t="s">
        <v>590</v>
      </c>
      <c r="F5613" s="16">
        <v>1629</v>
      </c>
      <c r="G5613" s="16">
        <v>1965</v>
      </c>
      <c r="H5613" s="16">
        <v>0.21640000000000001</v>
      </c>
      <c r="I5613" s="82">
        <v>4.4799999999999999E-4</v>
      </c>
      <c r="J5613" s="16">
        <v>0.1479</v>
      </c>
      <c r="K5613" s="57">
        <v>0.92148415360890301</v>
      </c>
      <c r="L5613" s="16">
        <v>0.13639999999999999</v>
      </c>
      <c r="M5613" s="83">
        <v>0.77</v>
      </c>
      <c r="N5613" s="18">
        <v>0.65</v>
      </c>
      <c r="O5613" s="18">
        <v>-0.2515</v>
      </c>
      <c r="P5613" s="16">
        <v>0</v>
      </c>
      <c r="Q5613" s="16">
        <v>0</v>
      </c>
      <c r="R5613">
        <v>0</v>
      </c>
      <c r="S5613" s="16">
        <v>0</v>
      </c>
      <c r="T5613">
        <v>0.23599999999999999</v>
      </c>
      <c r="U5613" s="15">
        <v>-0.58430000000000004</v>
      </c>
      <c r="V5613" s="15">
        <v>0.11799999999999999</v>
      </c>
      <c r="W5613" s="15">
        <v>0.5837</v>
      </c>
    </row>
    <row r="5614" spans="1:23" x14ac:dyDescent="0.2">
      <c r="A5614" s="16" t="s">
        <v>16241</v>
      </c>
      <c r="B5614" s="16" t="s">
        <v>16242</v>
      </c>
      <c r="C5614" s="16" t="s">
        <v>57</v>
      </c>
      <c r="D5614" s="16" t="s">
        <v>16243</v>
      </c>
      <c r="E5614" s="16" t="s">
        <v>590</v>
      </c>
      <c r="F5614" s="16">
        <v>1635</v>
      </c>
      <c r="G5614" s="16">
        <v>1112</v>
      </c>
      <c r="H5614" s="16">
        <v>-0.35439999999999999</v>
      </c>
      <c r="I5614" s="82">
        <v>3.8800000000000001E-6</v>
      </c>
      <c r="J5614" s="16">
        <v>-0.34810000000000002</v>
      </c>
      <c r="K5614" s="57">
        <v>0.51331712508203897</v>
      </c>
      <c r="L5614" s="16">
        <v>-0.32229999999999998</v>
      </c>
      <c r="M5614" s="83">
        <v>0.32</v>
      </c>
      <c r="N5614" s="18">
        <v>0.65</v>
      </c>
      <c r="O5614" s="18">
        <v>9.5999999999999992E-3</v>
      </c>
      <c r="P5614" s="16">
        <v>0</v>
      </c>
      <c r="Q5614" s="16">
        <v>0</v>
      </c>
      <c r="R5614">
        <v>0</v>
      </c>
      <c r="S5614" s="16">
        <v>0</v>
      </c>
      <c r="T5614" s="112">
        <v>-1.2612000000000001</v>
      </c>
      <c r="U5614" s="15">
        <v>5.4699999999999999E-2</v>
      </c>
      <c r="V5614" s="15">
        <v>-0.17299999999999999</v>
      </c>
      <c r="W5614" s="15">
        <v>-0.1646</v>
      </c>
    </row>
    <row r="5615" spans="1:23" x14ac:dyDescent="0.2">
      <c r="A5615" s="16" t="s">
        <v>13443</v>
      </c>
      <c r="B5615" s="16" t="s">
        <v>54</v>
      </c>
      <c r="C5615" s="16" t="s">
        <v>57</v>
      </c>
      <c r="D5615" s="16" t="s">
        <v>13443</v>
      </c>
      <c r="E5615" s="16" t="s">
        <v>590</v>
      </c>
      <c r="F5615" s="16" t="s">
        <v>60</v>
      </c>
      <c r="G5615" s="16">
        <v>463</v>
      </c>
      <c r="H5615" s="16">
        <v>0.49059999999999998</v>
      </c>
      <c r="I5615" s="82">
        <v>5.1699999999999996E-6</v>
      </c>
      <c r="J5615" s="16">
        <v>1.2E-2</v>
      </c>
      <c r="K5615" s="57">
        <v>1</v>
      </c>
      <c r="L5615" s="16">
        <v>-1.8800000000000001E-2</v>
      </c>
      <c r="M5615" s="83">
        <v>0.999</v>
      </c>
      <c r="N5615" s="18">
        <v>0.65</v>
      </c>
      <c r="O5615" s="18">
        <v>-0.5706</v>
      </c>
      <c r="P5615" s="16">
        <v>0</v>
      </c>
      <c r="Q5615" s="16">
        <v>0</v>
      </c>
      <c r="R5615">
        <v>0</v>
      </c>
      <c r="S5615" s="16">
        <v>0</v>
      </c>
      <c r="T5615" s="112">
        <v>-1.0584</v>
      </c>
      <c r="U5615" s="15">
        <v>-7.9299999999999995E-2</v>
      </c>
      <c r="V5615" s="11">
        <v>0.89400000000000002</v>
      </c>
      <c r="W5615" s="15">
        <v>-0.43809999999999999</v>
      </c>
    </row>
    <row r="5616" spans="1:23" x14ac:dyDescent="0.2">
      <c r="A5616" s="16" t="s">
        <v>12001</v>
      </c>
      <c r="B5616" s="16" t="s">
        <v>54</v>
      </c>
      <c r="C5616" s="16" t="s">
        <v>57</v>
      </c>
      <c r="D5616" s="16" t="s">
        <v>12002</v>
      </c>
      <c r="E5616" s="16" t="s">
        <v>599</v>
      </c>
      <c r="F5616" s="16">
        <v>2534</v>
      </c>
      <c r="G5616" s="16">
        <v>1772</v>
      </c>
      <c r="H5616" s="16">
        <v>0.4083</v>
      </c>
      <c r="I5616" s="82">
        <v>9.9500000000000005E-11</v>
      </c>
      <c r="J5616" s="16">
        <v>0.12429999999999999</v>
      </c>
      <c r="K5616" s="57">
        <v>1</v>
      </c>
      <c r="L5616" s="16">
        <v>0.12139999999999999</v>
      </c>
      <c r="M5616" s="83">
        <v>0.999</v>
      </c>
      <c r="N5616" s="18">
        <v>0.65</v>
      </c>
      <c r="O5616" s="18">
        <v>0.47849999999999998</v>
      </c>
      <c r="P5616" s="16">
        <v>0</v>
      </c>
      <c r="Q5616" s="16">
        <v>0</v>
      </c>
      <c r="R5616">
        <v>0</v>
      </c>
      <c r="S5616" s="16">
        <v>0</v>
      </c>
      <c r="T5616" s="84">
        <v>-0.76870000000000005</v>
      </c>
      <c r="U5616" s="15">
        <v>1.55E-2</v>
      </c>
      <c r="V5616" s="15">
        <v>0.46700000000000003</v>
      </c>
      <c r="W5616" s="99">
        <v>-0.70989999999999998</v>
      </c>
    </row>
    <row r="5617" spans="1:23" x14ac:dyDescent="0.2">
      <c r="A5617" s="16" t="s">
        <v>14353</v>
      </c>
      <c r="B5617" s="16" t="s">
        <v>54</v>
      </c>
      <c r="C5617" s="16" t="s">
        <v>57</v>
      </c>
      <c r="D5617" s="16" t="s">
        <v>14354</v>
      </c>
      <c r="E5617" s="16" t="s">
        <v>590</v>
      </c>
      <c r="F5617" s="16">
        <v>898</v>
      </c>
      <c r="G5617" s="16">
        <v>864</v>
      </c>
      <c r="H5617" s="16">
        <v>0.31140000000000001</v>
      </c>
      <c r="I5617" s="82">
        <v>1.27E-4</v>
      </c>
      <c r="J5617" s="16">
        <v>-4.9500000000000002E-2</v>
      </c>
      <c r="K5617" s="57">
        <v>1</v>
      </c>
      <c r="L5617" s="16">
        <v>-4.6100000000000002E-2</v>
      </c>
      <c r="M5617" s="83">
        <v>0.999</v>
      </c>
      <c r="N5617" s="18">
        <v>0.65</v>
      </c>
      <c r="O5617" s="18">
        <v>-0.43440000000000001</v>
      </c>
      <c r="P5617" s="16">
        <v>0</v>
      </c>
      <c r="Q5617" s="16">
        <v>0</v>
      </c>
      <c r="R5617">
        <v>0</v>
      </c>
      <c r="S5617" s="16">
        <v>0</v>
      </c>
      <c r="T5617" s="84">
        <v>-0.60109999999999997</v>
      </c>
      <c r="U5617" s="15">
        <v>-0.191</v>
      </c>
      <c r="V5617" s="15">
        <v>-6.0000000000000001E-3</v>
      </c>
      <c r="W5617" s="15">
        <v>-0.16550000000000001</v>
      </c>
    </row>
    <row r="5618" spans="1:23" x14ac:dyDescent="0.2">
      <c r="A5618" s="16" t="s">
        <v>11314</v>
      </c>
      <c r="B5618" s="16" t="s">
        <v>54</v>
      </c>
      <c r="C5618" s="16" t="s">
        <v>57</v>
      </c>
      <c r="D5618" s="16" t="s">
        <v>11315</v>
      </c>
      <c r="E5618" s="16" t="s">
        <v>599</v>
      </c>
      <c r="F5618" s="16">
        <v>1168</v>
      </c>
      <c r="G5618" s="16">
        <v>1144</v>
      </c>
      <c r="H5618" s="16">
        <v>-0.32529999999999998</v>
      </c>
      <c r="I5618" s="82">
        <v>6.9199999999999998E-6</v>
      </c>
      <c r="J5618" s="16">
        <v>0.26979999999999998</v>
      </c>
      <c r="K5618" s="57">
        <v>0.53200680348683105</v>
      </c>
      <c r="L5618" s="16">
        <v>0.26429999999999998</v>
      </c>
      <c r="M5618" s="83">
        <v>0.64600000000000002</v>
      </c>
      <c r="N5618" s="18">
        <v>0.65</v>
      </c>
      <c r="O5618" s="18">
        <v>-0.29809999999999998</v>
      </c>
      <c r="P5618" s="16">
        <v>0</v>
      </c>
      <c r="Q5618" s="16">
        <v>0</v>
      </c>
      <c r="R5618">
        <v>0</v>
      </c>
      <c r="S5618" s="16">
        <v>0</v>
      </c>
      <c r="T5618" s="89">
        <v>0.75260000000000005</v>
      </c>
      <c r="U5618" s="15">
        <v>-0.63500000000000001</v>
      </c>
      <c r="V5618" s="15">
        <v>0.47</v>
      </c>
      <c r="W5618" s="15">
        <v>7.4099999999999999E-2</v>
      </c>
    </row>
    <row r="5619" spans="1:23" x14ac:dyDescent="0.2">
      <c r="A5619" s="16" t="s">
        <v>13332</v>
      </c>
      <c r="B5619" s="16" t="s">
        <v>54</v>
      </c>
      <c r="C5619" s="16" t="s">
        <v>57</v>
      </c>
      <c r="D5619" s="16" t="s">
        <v>13333</v>
      </c>
      <c r="E5619" s="16" t="s">
        <v>599</v>
      </c>
      <c r="F5619" s="16">
        <v>2010</v>
      </c>
      <c r="G5619" s="16">
        <v>886</v>
      </c>
      <c r="H5619" s="16">
        <v>0.1391</v>
      </c>
      <c r="I5619" s="82">
        <v>0.112</v>
      </c>
      <c r="J5619" s="16">
        <v>1.83E-2</v>
      </c>
      <c r="K5619" s="57">
        <v>1</v>
      </c>
      <c r="L5619" s="16">
        <v>2.3199999999999998E-2</v>
      </c>
      <c r="M5619" s="83">
        <v>0.999</v>
      </c>
      <c r="N5619" s="18">
        <v>0.65</v>
      </c>
      <c r="O5619" s="18">
        <v>0.21410000000000001</v>
      </c>
      <c r="P5619" s="16">
        <v>0</v>
      </c>
      <c r="Q5619" s="16">
        <v>0</v>
      </c>
      <c r="R5619">
        <v>0</v>
      </c>
      <c r="S5619" s="16">
        <v>0</v>
      </c>
      <c r="T5619" s="89">
        <v>0.99560000000000004</v>
      </c>
      <c r="U5619" s="15">
        <v>-7.2300000000000003E-2</v>
      </c>
      <c r="V5619" s="11">
        <v>0.61399999999999999</v>
      </c>
      <c r="W5619" s="15">
        <v>0.14460000000000001</v>
      </c>
    </row>
    <row r="5620" spans="1:23" x14ac:dyDescent="0.2">
      <c r="A5620" s="16" t="s">
        <v>1481</v>
      </c>
      <c r="B5620" s="16" t="s">
        <v>1482</v>
      </c>
      <c r="C5620" s="16" t="s">
        <v>57</v>
      </c>
      <c r="D5620" s="16" t="s">
        <v>1483</v>
      </c>
      <c r="E5620" s="16" t="s">
        <v>590</v>
      </c>
      <c r="F5620" s="16" t="s">
        <v>60</v>
      </c>
      <c r="G5620" s="16">
        <v>1731</v>
      </c>
      <c r="H5620" s="84">
        <v>-0.80859999999999999</v>
      </c>
      <c r="I5620" s="82">
        <v>2.7800000000000001E-37</v>
      </c>
      <c r="J5620" s="16">
        <v>-0.39019999999999999</v>
      </c>
      <c r="K5620" s="57">
        <v>0.81910836975062595</v>
      </c>
      <c r="L5620" s="16">
        <v>-0.3856</v>
      </c>
      <c r="M5620" s="83">
        <v>0.55200000000000005</v>
      </c>
      <c r="N5620" s="18">
        <v>0.65</v>
      </c>
      <c r="O5620" s="18">
        <v>4.7300000000000002E-2</v>
      </c>
      <c r="P5620" s="16">
        <v>1</v>
      </c>
      <c r="Q5620" s="16">
        <v>0</v>
      </c>
      <c r="R5620">
        <v>0</v>
      </c>
      <c r="S5620" s="16">
        <v>0</v>
      </c>
      <c r="T5620" s="88">
        <v>1.1232</v>
      </c>
      <c r="U5620" s="15">
        <v>0.65990000000000004</v>
      </c>
      <c r="V5620" s="15">
        <v>4.3999999999999997E-2</v>
      </c>
      <c r="W5620" s="11">
        <v>0.76719999999999999</v>
      </c>
    </row>
    <row r="5621" spans="1:23" x14ac:dyDescent="0.2">
      <c r="A5621" s="16" t="s">
        <v>16272</v>
      </c>
      <c r="B5621" s="16" t="s">
        <v>54</v>
      </c>
      <c r="C5621" s="16" t="s">
        <v>57</v>
      </c>
      <c r="D5621" s="16" t="s">
        <v>16273</v>
      </c>
      <c r="E5621" s="16" t="s">
        <v>599</v>
      </c>
      <c r="F5621" s="16">
        <v>1724</v>
      </c>
      <c r="G5621" s="16">
        <v>1334</v>
      </c>
      <c r="H5621" s="16">
        <v>-0.3493</v>
      </c>
      <c r="I5621" s="82">
        <v>1.48E-6</v>
      </c>
      <c r="J5621" s="16">
        <v>-0.36099999999999999</v>
      </c>
      <c r="K5621" s="57">
        <v>0.76787743137707598</v>
      </c>
      <c r="L5621" s="16">
        <v>-0.34160000000000001</v>
      </c>
      <c r="M5621" s="83">
        <v>0.875</v>
      </c>
      <c r="N5621" s="18">
        <v>0.65</v>
      </c>
      <c r="O5621" s="18">
        <v>-0.1047</v>
      </c>
      <c r="P5621" s="16">
        <v>0</v>
      </c>
      <c r="Q5621" s="16">
        <v>0</v>
      </c>
      <c r="R5621">
        <v>0</v>
      </c>
      <c r="S5621" s="16">
        <v>0</v>
      </c>
      <c r="T5621">
        <v>-0.4728</v>
      </c>
      <c r="U5621" s="15">
        <v>-8.0699999999999994E-2</v>
      </c>
      <c r="V5621" s="15">
        <v>0.42199999999999999</v>
      </c>
      <c r="W5621" s="15">
        <v>-0.15340000000000001</v>
      </c>
    </row>
    <row r="5622" spans="1:23" x14ac:dyDescent="0.2">
      <c r="A5622" s="16" t="s">
        <v>15798</v>
      </c>
      <c r="B5622" s="16" t="s">
        <v>54</v>
      </c>
      <c r="C5622" s="16" t="s">
        <v>57</v>
      </c>
      <c r="D5622" s="16" t="s">
        <v>15799</v>
      </c>
      <c r="E5622" s="16" t="s">
        <v>599</v>
      </c>
      <c r="F5622" s="16">
        <v>825</v>
      </c>
      <c r="G5622" s="16">
        <v>197</v>
      </c>
      <c r="H5622" s="16">
        <v>-0.58279999999999998</v>
      </c>
      <c r="I5622" s="82">
        <v>1.32E-3</v>
      </c>
      <c r="J5622" s="16">
        <v>-0.20469999999999999</v>
      </c>
      <c r="K5622" s="57">
        <v>0.983129217417682</v>
      </c>
      <c r="L5622" s="16">
        <v>-0.28149999999999997</v>
      </c>
      <c r="M5622" s="83">
        <v>0.57399999999999995</v>
      </c>
      <c r="N5622" s="18">
        <v>0.65</v>
      </c>
      <c r="O5622" s="18">
        <v>0.23880000000000001</v>
      </c>
      <c r="P5622" s="16">
        <v>0</v>
      </c>
      <c r="Q5622" s="16">
        <v>0</v>
      </c>
      <c r="R5622">
        <v>0</v>
      </c>
      <c r="S5622" s="16">
        <v>0</v>
      </c>
      <c r="T5622">
        <v>-0.36849999999999999</v>
      </c>
      <c r="U5622" s="15">
        <v>-0.252</v>
      </c>
      <c r="V5622" s="15">
        <v>0.21299999999999999</v>
      </c>
      <c r="W5622" s="11">
        <v>0.9163</v>
      </c>
    </row>
    <row r="5623" spans="1:23" x14ac:dyDescent="0.2">
      <c r="A5623" s="16" t="s">
        <v>11407</v>
      </c>
      <c r="B5623" s="16" t="s">
        <v>54</v>
      </c>
      <c r="C5623" s="16" t="s">
        <v>57</v>
      </c>
      <c r="D5623" s="16" t="s">
        <v>11407</v>
      </c>
      <c r="E5623" s="16" t="s">
        <v>590</v>
      </c>
      <c r="F5623" s="16">
        <v>785</v>
      </c>
      <c r="G5623" s="16">
        <v>899</v>
      </c>
      <c r="H5623" s="16">
        <v>-2.4799999999999999E-2</v>
      </c>
      <c r="I5623" s="82">
        <v>0.81100000000000005</v>
      </c>
      <c r="J5623" s="16">
        <v>0.24099999999999999</v>
      </c>
      <c r="K5623" s="57">
        <v>0.77312517778925005</v>
      </c>
      <c r="L5623" s="16">
        <v>0.2311</v>
      </c>
      <c r="M5623" s="83">
        <v>0.80500000000000005</v>
      </c>
      <c r="N5623" s="18">
        <v>0.65</v>
      </c>
      <c r="O5623" s="18">
        <v>-8.4199999999999997E-2</v>
      </c>
      <c r="P5623" s="16">
        <v>0</v>
      </c>
      <c r="Q5623" s="16">
        <v>0</v>
      </c>
      <c r="R5623">
        <v>0</v>
      </c>
      <c r="S5623" s="16">
        <v>0</v>
      </c>
      <c r="T5623">
        <v>0.25580000000000003</v>
      </c>
      <c r="U5623" s="15">
        <v>-0.54920000000000002</v>
      </c>
      <c r="V5623" s="15">
        <v>-9.0999999999999998E-2</v>
      </c>
      <c r="W5623" s="15">
        <v>0.1009</v>
      </c>
    </row>
    <row r="5624" spans="1:23" x14ac:dyDescent="0.2">
      <c r="A5624" s="16" t="s">
        <v>15574</v>
      </c>
      <c r="B5624" s="16" t="s">
        <v>54</v>
      </c>
      <c r="C5624" s="16" t="s">
        <v>57</v>
      </c>
      <c r="D5624" s="16" t="s">
        <v>15574</v>
      </c>
      <c r="E5624" s="16" t="s">
        <v>599</v>
      </c>
      <c r="F5624" s="16">
        <v>977</v>
      </c>
      <c r="G5624" s="16">
        <v>1045</v>
      </c>
      <c r="H5624" s="16">
        <v>-0.23799999999999999</v>
      </c>
      <c r="I5624" s="82">
        <v>1.48E-3</v>
      </c>
      <c r="J5624" s="16">
        <v>-0.1646</v>
      </c>
      <c r="K5624" s="57">
        <v>0.98368088737441695</v>
      </c>
      <c r="L5624" s="16">
        <v>-0.16520000000000001</v>
      </c>
      <c r="M5624" s="83">
        <v>0.97899999999999998</v>
      </c>
      <c r="N5624" s="18">
        <v>0.65</v>
      </c>
      <c r="O5624" s="18">
        <v>-0.19539999999999999</v>
      </c>
      <c r="P5624" s="16">
        <v>0</v>
      </c>
      <c r="Q5624" s="16">
        <v>0</v>
      </c>
      <c r="R5624">
        <v>0</v>
      </c>
      <c r="S5624" s="16">
        <v>0</v>
      </c>
      <c r="T5624">
        <v>0.12690000000000001</v>
      </c>
      <c r="U5624" s="15">
        <v>3.9899999999999998E-2</v>
      </c>
      <c r="V5624" s="15">
        <v>8.8999999999999996E-2</v>
      </c>
      <c r="W5624" s="15">
        <v>0.31859999999999999</v>
      </c>
    </row>
    <row r="5625" spans="1:23" x14ac:dyDescent="0.2">
      <c r="A5625" s="16" t="s">
        <v>14986</v>
      </c>
      <c r="B5625" s="16" t="s">
        <v>14987</v>
      </c>
      <c r="C5625" s="16" t="s">
        <v>57</v>
      </c>
      <c r="D5625" s="16" t="s">
        <v>14988</v>
      </c>
      <c r="E5625" s="16" t="s">
        <v>590</v>
      </c>
      <c r="F5625" s="16">
        <v>1505</v>
      </c>
      <c r="G5625" s="16">
        <v>1565</v>
      </c>
      <c r="H5625" s="16">
        <v>0.1157</v>
      </c>
      <c r="I5625" s="82">
        <v>0.113</v>
      </c>
      <c r="J5625" s="16">
        <v>-9.8100000000000007E-2</v>
      </c>
      <c r="K5625" s="57">
        <v>1</v>
      </c>
      <c r="L5625" s="16">
        <v>-9.8799999999999999E-2</v>
      </c>
      <c r="M5625" s="83">
        <v>0.999</v>
      </c>
      <c r="N5625" s="18">
        <v>0.65</v>
      </c>
      <c r="O5625" s="18">
        <v>4.7999999999999996E-3</v>
      </c>
      <c r="P5625" s="16">
        <v>0</v>
      </c>
      <c r="Q5625" s="16">
        <v>0</v>
      </c>
      <c r="R5625">
        <v>0</v>
      </c>
      <c r="S5625" s="16">
        <v>0</v>
      </c>
      <c r="T5625">
        <v>3.3500000000000002E-2</v>
      </c>
      <c r="U5625" s="15">
        <v>0.29089999999999999</v>
      </c>
      <c r="V5625" s="15">
        <v>0.25</v>
      </c>
      <c r="W5625" s="11">
        <v>0.78759999999999997</v>
      </c>
    </row>
    <row r="5626" spans="1:23" x14ac:dyDescent="0.2">
      <c r="A5626" s="16" t="s">
        <v>11605</v>
      </c>
      <c r="B5626" s="16" t="s">
        <v>11606</v>
      </c>
      <c r="C5626" s="16" t="s">
        <v>57</v>
      </c>
      <c r="D5626" s="16" t="s">
        <v>11605</v>
      </c>
      <c r="E5626" s="16" t="s">
        <v>590</v>
      </c>
      <c r="F5626" s="16">
        <v>2111</v>
      </c>
      <c r="G5626" s="16">
        <v>1560</v>
      </c>
      <c r="H5626" s="16">
        <v>2.46E-2</v>
      </c>
      <c r="I5626" s="82">
        <v>0.79300000000000004</v>
      </c>
      <c r="J5626" s="16">
        <v>0.18729999999999999</v>
      </c>
      <c r="K5626" s="57">
        <v>0.82003438602839596</v>
      </c>
      <c r="L5626" s="16">
        <v>0.19800000000000001</v>
      </c>
      <c r="M5626" s="83">
        <v>0.79300000000000004</v>
      </c>
      <c r="N5626" s="18">
        <v>0.65</v>
      </c>
      <c r="O5626" s="18">
        <v>-0.27460000000000001</v>
      </c>
      <c r="P5626" s="16">
        <v>0</v>
      </c>
      <c r="Q5626" s="16">
        <v>0</v>
      </c>
      <c r="R5626">
        <v>0</v>
      </c>
      <c r="S5626" s="16">
        <v>0</v>
      </c>
      <c r="T5626">
        <v>2.52E-2</v>
      </c>
      <c r="U5626" s="15">
        <v>0.23430000000000001</v>
      </c>
      <c r="V5626" s="15">
        <v>3.1E-2</v>
      </c>
      <c r="W5626" s="15">
        <v>1.18E-2</v>
      </c>
    </row>
    <row r="5627" spans="1:23" x14ac:dyDescent="0.2">
      <c r="A5627" s="16" t="s">
        <v>1861</v>
      </c>
      <c r="B5627" s="16" t="s">
        <v>1862</v>
      </c>
      <c r="C5627" s="16" t="s">
        <v>147</v>
      </c>
      <c r="D5627" s="16" t="s">
        <v>1863</v>
      </c>
      <c r="E5627" s="16" t="s">
        <v>590</v>
      </c>
      <c r="F5627" s="16">
        <v>2426</v>
      </c>
      <c r="G5627" s="16">
        <v>1684</v>
      </c>
      <c r="H5627" s="16">
        <v>3.7699999999999997E-2</v>
      </c>
      <c r="I5627" s="82">
        <v>0.61599999999999999</v>
      </c>
      <c r="J5627" s="16">
        <v>0.1588</v>
      </c>
      <c r="K5627" s="57">
        <v>0.86229479783621499</v>
      </c>
      <c r="L5627" s="16">
        <v>0.1459</v>
      </c>
      <c r="M5627" s="83">
        <v>0.71199999999999997</v>
      </c>
      <c r="N5627" s="18">
        <v>0.64</v>
      </c>
      <c r="O5627" s="18">
        <v>-0.1308</v>
      </c>
      <c r="P5627" s="16">
        <v>0</v>
      </c>
      <c r="Q5627" s="16">
        <v>0</v>
      </c>
      <c r="R5627">
        <v>0</v>
      </c>
      <c r="S5627" s="16">
        <v>0</v>
      </c>
      <c r="T5627">
        <v>0.48049999999999998</v>
      </c>
      <c r="U5627" s="15">
        <v>3.9199999999999999E-2</v>
      </c>
      <c r="V5627" s="15">
        <v>0.185</v>
      </c>
      <c r="W5627" s="15">
        <v>0.37330000000000002</v>
      </c>
    </row>
    <row r="5628" spans="1:23" x14ac:dyDescent="0.2">
      <c r="A5628" s="16" t="s">
        <v>2872</v>
      </c>
      <c r="B5628" s="16" t="s">
        <v>54</v>
      </c>
      <c r="C5628" s="16" t="s">
        <v>155</v>
      </c>
      <c r="D5628" s="16" t="s">
        <v>2873</v>
      </c>
      <c r="E5628" s="16" t="s">
        <v>590</v>
      </c>
      <c r="F5628" s="16">
        <v>2616</v>
      </c>
      <c r="G5628" s="16">
        <v>1509</v>
      </c>
      <c r="H5628" s="16">
        <v>-0.36749999999999999</v>
      </c>
      <c r="I5628" s="82">
        <v>5.8899999999999998E-8</v>
      </c>
      <c r="J5628" s="16">
        <v>8.7400000000000005E-2</v>
      </c>
      <c r="K5628" s="57">
        <v>1</v>
      </c>
      <c r="L5628" s="16">
        <v>6.1499999999999999E-2</v>
      </c>
      <c r="M5628" s="83">
        <v>0.999</v>
      </c>
      <c r="N5628" s="18">
        <v>0.64</v>
      </c>
      <c r="O5628" s="18">
        <v>0.26700000000000002</v>
      </c>
      <c r="P5628" s="16">
        <v>0</v>
      </c>
      <c r="Q5628" s="16">
        <v>0</v>
      </c>
      <c r="R5628">
        <v>0</v>
      </c>
      <c r="S5628" s="16">
        <v>0</v>
      </c>
      <c r="T5628">
        <v>0.14960000000000001</v>
      </c>
      <c r="U5628" s="15">
        <v>0.35909999999999997</v>
      </c>
      <c r="V5628" s="99">
        <v>-0.80100000000000005</v>
      </c>
      <c r="W5628" s="15">
        <v>-0.19919999999999999</v>
      </c>
    </row>
    <row r="5629" spans="1:23" x14ac:dyDescent="0.2">
      <c r="A5629" s="16" t="s">
        <v>4048</v>
      </c>
      <c r="B5629" s="16" t="s">
        <v>4049</v>
      </c>
      <c r="C5629" s="16" t="s">
        <v>4043</v>
      </c>
      <c r="D5629" s="16" t="s">
        <v>4050</v>
      </c>
      <c r="E5629" s="16" t="s">
        <v>599</v>
      </c>
      <c r="F5629" s="16">
        <v>2730</v>
      </c>
      <c r="G5629" s="16">
        <v>1630</v>
      </c>
      <c r="H5629" s="16">
        <v>8.9800000000000005E-2</v>
      </c>
      <c r="I5629" s="82">
        <v>0.23200000000000001</v>
      </c>
      <c r="J5629" s="16">
        <v>0.15859999999999999</v>
      </c>
      <c r="K5629" s="57">
        <v>1</v>
      </c>
      <c r="L5629" s="16">
        <v>0.1535</v>
      </c>
      <c r="M5629" s="83">
        <v>0.995</v>
      </c>
      <c r="N5629" s="18">
        <v>0.64</v>
      </c>
      <c r="O5629" s="18">
        <v>4.7999999999999996E-3</v>
      </c>
      <c r="P5629" s="16">
        <v>0</v>
      </c>
      <c r="Q5629" s="16">
        <v>0</v>
      </c>
      <c r="R5629">
        <v>0</v>
      </c>
      <c r="S5629" s="16">
        <v>0</v>
      </c>
      <c r="T5629" s="88">
        <v>1.8246</v>
      </c>
      <c r="U5629" s="15">
        <v>0.62539999999999996</v>
      </c>
      <c r="V5629" s="15">
        <v>0.13500000000000001</v>
      </c>
      <c r="W5629" s="7">
        <v>1.7625</v>
      </c>
    </row>
    <row r="5630" spans="1:23" x14ac:dyDescent="0.2">
      <c r="A5630" s="16" t="s">
        <v>4108</v>
      </c>
      <c r="B5630" s="16" t="s">
        <v>4109</v>
      </c>
      <c r="C5630" s="16" t="s">
        <v>219</v>
      </c>
      <c r="D5630" s="16" t="s">
        <v>4110</v>
      </c>
      <c r="E5630" s="16" t="s">
        <v>599</v>
      </c>
      <c r="F5630" s="16">
        <v>1906</v>
      </c>
      <c r="G5630" s="16">
        <v>1485</v>
      </c>
      <c r="H5630" s="16">
        <v>0.14929999999999999</v>
      </c>
      <c r="I5630" s="82">
        <v>4.0099999999999997E-2</v>
      </c>
      <c r="J5630" s="16">
        <v>4.0000000000000002E-4</v>
      </c>
      <c r="K5630" s="57">
        <v>1</v>
      </c>
      <c r="L5630" s="16">
        <v>1.4200000000000001E-2</v>
      </c>
      <c r="M5630" s="83">
        <v>0.999</v>
      </c>
      <c r="N5630" s="18">
        <v>0.64</v>
      </c>
      <c r="O5630" s="18">
        <v>0.53939999999999999</v>
      </c>
      <c r="P5630" s="16">
        <v>0</v>
      </c>
      <c r="Q5630" s="16">
        <v>0</v>
      </c>
      <c r="R5630">
        <v>0</v>
      </c>
      <c r="S5630" s="16">
        <v>0</v>
      </c>
      <c r="T5630">
        <v>-0.621</v>
      </c>
      <c r="U5630" s="15">
        <v>9.4299999999999995E-2</v>
      </c>
      <c r="V5630" s="15">
        <v>0.31</v>
      </c>
      <c r="W5630" s="15">
        <v>-0.1855</v>
      </c>
    </row>
    <row r="5631" spans="1:23" x14ac:dyDescent="0.2">
      <c r="A5631" s="16" t="s">
        <v>4593</v>
      </c>
      <c r="B5631" s="16" t="s">
        <v>4538</v>
      </c>
      <c r="C5631" s="16" t="s">
        <v>81</v>
      </c>
      <c r="D5631" s="16" t="s">
        <v>4594</v>
      </c>
      <c r="E5631" s="16" t="s">
        <v>590</v>
      </c>
      <c r="F5631" s="16">
        <v>1401</v>
      </c>
      <c r="G5631" s="16">
        <v>1621</v>
      </c>
      <c r="H5631" s="16">
        <v>-0.1026</v>
      </c>
      <c r="I5631" s="82">
        <v>0.155</v>
      </c>
      <c r="J5631" s="16">
        <v>-0.1024</v>
      </c>
      <c r="K5631" s="57">
        <v>1</v>
      </c>
      <c r="L5631" s="16">
        <v>-0.11020000000000001</v>
      </c>
      <c r="M5631" s="83">
        <v>0.999</v>
      </c>
      <c r="N5631" s="18">
        <v>0.64</v>
      </c>
      <c r="O5631" s="18">
        <v>4.7999999999999996E-3</v>
      </c>
      <c r="P5631" s="16">
        <v>0</v>
      </c>
      <c r="Q5631" s="16">
        <v>0</v>
      </c>
      <c r="R5631">
        <v>0</v>
      </c>
      <c r="S5631" s="16">
        <v>0</v>
      </c>
      <c r="T5631">
        <v>-0.12470000000000001</v>
      </c>
      <c r="U5631" s="15">
        <v>0.51170000000000004</v>
      </c>
      <c r="V5631" s="15">
        <v>-0.13500000000000001</v>
      </c>
      <c r="W5631" s="15">
        <v>0.52639999999999998</v>
      </c>
    </row>
    <row r="5632" spans="1:23" x14ac:dyDescent="0.2">
      <c r="A5632" s="16" t="s">
        <v>5676</v>
      </c>
      <c r="B5632" s="16" t="s">
        <v>5677</v>
      </c>
      <c r="C5632" s="16" t="s">
        <v>55</v>
      </c>
      <c r="D5632" s="16" t="s">
        <v>5678</v>
      </c>
      <c r="E5632" s="16" t="s">
        <v>599</v>
      </c>
      <c r="F5632" s="16">
        <v>1120</v>
      </c>
      <c r="G5632" s="16">
        <v>606</v>
      </c>
      <c r="H5632" s="16">
        <v>0.18840000000000001</v>
      </c>
      <c r="I5632" s="82">
        <v>7.4999999999999997E-2</v>
      </c>
      <c r="J5632" s="16">
        <v>4.5999999999999999E-3</v>
      </c>
      <c r="K5632" s="57">
        <v>1</v>
      </c>
      <c r="L5632" s="16">
        <v>-8.9999999999999998E-4</v>
      </c>
      <c r="M5632" s="83">
        <v>1</v>
      </c>
      <c r="N5632" s="18">
        <v>0.64</v>
      </c>
      <c r="O5632" s="18">
        <v>2.86E-2</v>
      </c>
      <c r="P5632" s="16">
        <v>0</v>
      </c>
      <c r="Q5632" s="16">
        <v>0</v>
      </c>
      <c r="R5632">
        <v>0</v>
      </c>
      <c r="S5632" s="16">
        <v>0</v>
      </c>
      <c r="T5632" s="84">
        <v>-0.96099999999999997</v>
      </c>
      <c r="U5632" s="15">
        <v>-0.15179999999999999</v>
      </c>
      <c r="V5632" s="15">
        <v>0.56100000000000005</v>
      </c>
      <c r="W5632" s="15">
        <v>-0.32850000000000001</v>
      </c>
    </row>
    <row r="5633" spans="1:23" x14ac:dyDescent="0.2">
      <c r="A5633" s="16" t="s">
        <v>6267</v>
      </c>
      <c r="B5633" s="16" t="s">
        <v>6268</v>
      </c>
      <c r="C5633" s="16" t="s">
        <v>338</v>
      </c>
      <c r="D5633" s="16" t="s">
        <v>6267</v>
      </c>
      <c r="E5633" s="16" t="s">
        <v>599</v>
      </c>
      <c r="F5633" s="16" t="s">
        <v>60</v>
      </c>
      <c r="G5633" s="16">
        <v>998</v>
      </c>
      <c r="H5633" s="16">
        <v>6.6000000000000003E-2</v>
      </c>
      <c r="I5633" s="82">
        <v>0.46100000000000002</v>
      </c>
      <c r="J5633" s="16">
        <v>2.58E-2</v>
      </c>
      <c r="K5633" s="57">
        <v>1</v>
      </c>
      <c r="L5633" s="16">
        <v>3.8100000000000002E-2</v>
      </c>
      <c r="M5633" s="83">
        <v>0.999</v>
      </c>
      <c r="N5633" s="18">
        <v>0.64</v>
      </c>
      <c r="O5633" s="18">
        <v>-0.2863</v>
      </c>
      <c r="P5633" s="16">
        <v>0</v>
      </c>
      <c r="Q5633" s="16">
        <v>0</v>
      </c>
      <c r="R5633">
        <v>0</v>
      </c>
      <c r="S5633" s="16">
        <v>0</v>
      </c>
      <c r="T5633" s="84">
        <v>-0.65659999999999996</v>
      </c>
      <c r="U5633" s="15">
        <v>-9.35E-2</v>
      </c>
      <c r="V5633" s="15">
        <v>0.50600000000000001</v>
      </c>
      <c r="W5633" s="15">
        <v>6.2700000000000006E-2</v>
      </c>
    </row>
    <row r="5634" spans="1:23" x14ac:dyDescent="0.2">
      <c r="A5634" s="16" t="s">
        <v>6381</v>
      </c>
      <c r="B5634" s="16" t="s">
        <v>6382</v>
      </c>
      <c r="C5634" s="16" t="s">
        <v>338</v>
      </c>
      <c r="D5634" s="16" t="s">
        <v>6383</v>
      </c>
      <c r="E5634" s="16" t="s">
        <v>599</v>
      </c>
      <c r="F5634" s="16">
        <v>1604</v>
      </c>
      <c r="G5634" s="16">
        <v>1091</v>
      </c>
      <c r="H5634" s="16">
        <v>0.11219999999999999</v>
      </c>
      <c r="I5634" s="82">
        <v>0.16900000000000001</v>
      </c>
      <c r="J5634" s="16">
        <v>-0.1152</v>
      </c>
      <c r="K5634" s="57">
        <v>1</v>
      </c>
      <c r="L5634" s="16">
        <v>-0.12620000000000001</v>
      </c>
      <c r="M5634" s="83">
        <v>0.999</v>
      </c>
      <c r="N5634" s="18">
        <v>0.64</v>
      </c>
      <c r="O5634" s="18">
        <v>0.11550000000000001</v>
      </c>
      <c r="P5634" s="16">
        <v>0</v>
      </c>
      <c r="Q5634" s="16">
        <v>0</v>
      </c>
      <c r="R5634">
        <v>0</v>
      </c>
      <c r="S5634" s="16">
        <v>0</v>
      </c>
      <c r="T5634">
        <v>0.33500000000000002</v>
      </c>
      <c r="U5634" s="15">
        <v>0.251</v>
      </c>
      <c r="V5634" s="11">
        <v>0.754</v>
      </c>
      <c r="W5634" s="15">
        <v>2.3199999999999998E-2</v>
      </c>
    </row>
    <row r="5635" spans="1:23" x14ac:dyDescent="0.2">
      <c r="A5635" s="16" t="s">
        <v>7227</v>
      </c>
      <c r="B5635" s="16" t="s">
        <v>7228</v>
      </c>
      <c r="C5635" s="16" t="s">
        <v>89</v>
      </c>
      <c r="D5635" s="16" t="s">
        <v>7227</v>
      </c>
      <c r="E5635" s="16" t="s">
        <v>590</v>
      </c>
      <c r="F5635" s="16">
        <v>3601</v>
      </c>
      <c r="G5635" s="16">
        <v>4854</v>
      </c>
      <c r="H5635" s="16">
        <v>0.1555</v>
      </c>
      <c r="I5635" s="82">
        <v>1.5100000000000001E-3</v>
      </c>
      <c r="J5635" s="16">
        <v>0.251</v>
      </c>
      <c r="K5635" s="57">
        <v>1</v>
      </c>
      <c r="L5635" s="16">
        <v>0.23469999999999999</v>
      </c>
      <c r="M5635" s="83">
        <v>0.999</v>
      </c>
      <c r="N5635" s="18">
        <v>0.64</v>
      </c>
      <c r="O5635" s="18">
        <v>0.19739999999999999</v>
      </c>
      <c r="P5635" s="16">
        <v>0</v>
      </c>
      <c r="Q5635" s="16">
        <v>0</v>
      </c>
      <c r="R5635">
        <v>0</v>
      </c>
      <c r="S5635" s="16">
        <v>0</v>
      </c>
      <c r="T5635" s="88">
        <v>1.9193</v>
      </c>
      <c r="U5635" s="15">
        <v>0.502</v>
      </c>
      <c r="V5635" s="15">
        <v>-0.435</v>
      </c>
      <c r="W5635" s="15">
        <v>0.48680000000000001</v>
      </c>
    </row>
    <row r="5636" spans="1:23" x14ac:dyDescent="0.2">
      <c r="A5636" s="16" t="s">
        <v>7569</v>
      </c>
      <c r="B5636" s="16" t="s">
        <v>7570</v>
      </c>
      <c r="C5636" s="16" t="s">
        <v>635</v>
      </c>
      <c r="D5636" s="16" t="s">
        <v>7571</v>
      </c>
      <c r="E5636" s="16" t="s">
        <v>599</v>
      </c>
      <c r="F5636" s="16">
        <v>1634</v>
      </c>
      <c r="G5636" s="16">
        <v>1749</v>
      </c>
      <c r="H5636" s="16">
        <v>0.1358</v>
      </c>
      <c r="I5636" s="82">
        <v>0.14299999999999999</v>
      </c>
      <c r="J5636" s="16">
        <v>8.8999999999999999E-3</v>
      </c>
      <c r="K5636" s="57">
        <v>1</v>
      </c>
      <c r="L5636" s="16">
        <v>3.04E-2</v>
      </c>
      <c r="M5636" s="83">
        <v>0.999</v>
      </c>
      <c r="N5636" s="18">
        <v>0.64</v>
      </c>
      <c r="O5636" s="11">
        <v>0.81559999999999999</v>
      </c>
      <c r="P5636" s="16">
        <v>0</v>
      </c>
      <c r="Q5636" s="16">
        <v>0</v>
      </c>
      <c r="R5636">
        <v>0</v>
      </c>
      <c r="S5636" s="16">
        <v>0</v>
      </c>
      <c r="T5636">
        <v>0.68789999999999996</v>
      </c>
      <c r="U5636" s="15">
        <v>-0.2636</v>
      </c>
      <c r="V5636" s="11">
        <v>0.66100000000000003</v>
      </c>
      <c r="W5636" s="15">
        <v>8.1600000000000006E-2</v>
      </c>
    </row>
    <row r="5637" spans="1:23" x14ac:dyDescent="0.2">
      <c r="A5637" s="16" t="s">
        <v>8673</v>
      </c>
      <c r="B5637" s="16" t="s">
        <v>8674</v>
      </c>
      <c r="C5637" s="16" t="s">
        <v>261</v>
      </c>
      <c r="D5637" s="16" t="s">
        <v>8675</v>
      </c>
      <c r="E5637" s="16" t="s">
        <v>599</v>
      </c>
      <c r="F5637" s="16">
        <v>1158</v>
      </c>
      <c r="G5637" s="16">
        <v>702</v>
      </c>
      <c r="H5637" s="16">
        <v>-9.4299999999999995E-2</v>
      </c>
      <c r="I5637" s="82">
        <v>0.36799999999999999</v>
      </c>
      <c r="J5637" s="16">
        <v>-0.10920000000000001</v>
      </c>
      <c r="K5637" s="57">
        <v>1</v>
      </c>
      <c r="L5637" s="16">
        <v>-0.1152</v>
      </c>
      <c r="M5637" s="83">
        <v>0.999</v>
      </c>
      <c r="N5637" s="18">
        <v>0.64</v>
      </c>
      <c r="O5637" s="18">
        <v>-9.7000000000000003E-3</v>
      </c>
      <c r="P5637" s="16">
        <v>0</v>
      </c>
      <c r="Q5637" s="16">
        <v>0</v>
      </c>
      <c r="R5637">
        <v>0</v>
      </c>
      <c r="S5637" s="16">
        <v>0</v>
      </c>
      <c r="T5637">
        <v>4.8999999999999998E-3</v>
      </c>
      <c r="U5637" s="15">
        <v>-0.1865</v>
      </c>
      <c r="V5637" s="15">
        <v>0.38500000000000001</v>
      </c>
      <c r="W5637" s="15">
        <v>0.11409999999999999</v>
      </c>
    </row>
    <row r="5638" spans="1:23" x14ac:dyDescent="0.2">
      <c r="A5638" s="16" t="s">
        <v>10401</v>
      </c>
      <c r="B5638" s="16" t="s">
        <v>10362</v>
      </c>
      <c r="C5638" s="16" t="s">
        <v>174</v>
      </c>
      <c r="D5638" s="16" t="s">
        <v>10402</v>
      </c>
      <c r="E5638" s="16" t="s">
        <v>590</v>
      </c>
      <c r="F5638" s="16">
        <v>1463</v>
      </c>
      <c r="G5638" s="16">
        <v>658</v>
      </c>
      <c r="H5638" s="16">
        <v>-0.24060000000000001</v>
      </c>
      <c r="I5638" s="82">
        <v>9.1599999999999997E-3</v>
      </c>
      <c r="J5638" s="16">
        <v>-6.2399999999999997E-2</v>
      </c>
      <c r="K5638" s="57">
        <v>1</v>
      </c>
      <c r="L5638" s="16">
        <v>-5.8099999999999999E-2</v>
      </c>
      <c r="M5638" s="83">
        <v>0.999</v>
      </c>
      <c r="N5638" s="18">
        <v>0.64</v>
      </c>
      <c r="O5638" s="18">
        <v>-3.4099999999999998E-2</v>
      </c>
      <c r="P5638" s="16">
        <v>0</v>
      </c>
      <c r="Q5638" s="16">
        <v>0</v>
      </c>
      <c r="R5638">
        <v>0</v>
      </c>
      <c r="S5638" s="16">
        <v>0</v>
      </c>
      <c r="T5638">
        <v>0.3201</v>
      </c>
      <c r="U5638" s="15">
        <v>-0.51370000000000005</v>
      </c>
      <c r="V5638" s="15">
        <v>0.09</v>
      </c>
      <c r="W5638" s="15">
        <v>1.9E-2</v>
      </c>
    </row>
    <row r="5639" spans="1:23" x14ac:dyDescent="0.2">
      <c r="A5639" s="16" t="s">
        <v>14761</v>
      </c>
      <c r="B5639" s="16" t="s">
        <v>14762</v>
      </c>
      <c r="C5639" s="16" t="s">
        <v>57</v>
      </c>
      <c r="D5639" s="16" t="s">
        <v>14763</v>
      </c>
      <c r="E5639" s="16" t="s">
        <v>590</v>
      </c>
      <c r="F5639" s="16">
        <v>794</v>
      </c>
      <c r="G5639" s="16">
        <v>379</v>
      </c>
      <c r="H5639" s="16">
        <v>0.31009999999999999</v>
      </c>
      <c r="I5639" s="82">
        <v>9.75E-3</v>
      </c>
      <c r="J5639" s="16">
        <v>-7.8100000000000003E-2</v>
      </c>
      <c r="K5639" s="57">
        <v>1</v>
      </c>
      <c r="L5639" s="16">
        <v>-0.129</v>
      </c>
      <c r="M5639" s="83">
        <v>0.999</v>
      </c>
      <c r="N5639" s="18">
        <v>0.64</v>
      </c>
      <c r="O5639" s="18">
        <v>6.5799999999999997E-2</v>
      </c>
      <c r="P5639" s="16">
        <v>0</v>
      </c>
      <c r="Q5639" s="16">
        <v>0</v>
      </c>
      <c r="R5639">
        <v>0</v>
      </c>
      <c r="S5639" s="16">
        <v>0</v>
      </c>
      <c r="T5639" s="112">
        <v>-1.6768000000000001</v>
      </c>
      <c r="U5639" s="15">
        <v>5.21E-2</v>
      </c>
      <c r="V5639" s="11">
        <v>0.62</v>
      </c>
      <c r="W5639" s="15">
        <v>-0.40160000000000001</v>
      </c>
    </row>
    <row r="5640" spans="1:23" x14ac:dyDescent="0.2">
      <c r="A5640" s="16" t="s">
        <v>1617</v>
      </c>
      <c r="B5640" s="16" t="s">
        <v>54</v>
      </c>
      <c r="C5640" s="16" t="s">
        <v>57</v>
      </c>
      <c r="D5640" s="16" t="s">
        <v>1618</v>
      </c>
      <c r="E5640" s="16" t="s">
        <v>590</v>
      </c>
      <c r="F5640" s="16">
        <v>1063</v>
      </c>
      <c r="G5640" s="16">
        <v>662</v>
      </c>
      <c r="H5640" s="16">
        <v>-0.48649999999999999</v>
      </c>
      <c r="I5640" s="82">
        <v>3.6199999999999999E-7</v>
      </c>
      <c r="J5640" s="84">
        <v>-0.61309999999999998</v>
      </c>
      <c r="K5640" s="57">
        <v>6.2855766155947004E-3</v>
      </c>
      <c r="L5640" s="16">
        <v>-0.61380000000000001</v>
      </c>
      <c r="M5640" s="83">
        <v>0.126</v>
      </c>
      <c r="N5640" s="18">
        <v>0.64</v>
      </c>
      <c r="O5640" s="18">
        <v>2.3800000000000002E-2</v>
      </c>
      <c r="P5640" s="16">
        <v>0</v>
      </c>
      <c r="Q5640" s="16">
        <v>0</v>
      </c>
      <c r="R5640">
        <v>1</v>
      </c>
      <c r="S5640" s="16">
        <v>0</v>
      </c>
      <c r="T5640" s="112">
        <v>-1.1531</v>
      </c>
      <c r="U5640" s="15">
        <v>-0.20469999999999999</v>
      </c>
      <c r="V5640" s="11">
        <v>0.68700000000000006</v>
      </c>
      <c r="W5640" s="15">
        <v>-0.25069999999999998</v>
      </c>
    </row>
    <row r="5641" spans="1:23" x14ac:dyDescent="0.2">
      <c r="A5641" s="16" t="s">
        <v>13740</v>
      </c>
      <c r="B5641" s="16" t="s">
        <v>54</v>
      </c>
      <c r="C5641" s="16" t="s">
        <v>57</v>
      </c>
      <c r="D5641" s="16" t="s">
        <v>13741</v>
      </c>
      <c r="E5641" s="16" t="s">
        <v>590</v>
      </c>
      <c r="F5641" s="16">
        <v>531</v>
      </c>
      <c r="G5641" s="16">
        <v>237</v>
      </c>
      <c r="H5641" s="16">
        <v>5.9200000000000003E-2</v>
      </c>
      <c r="I5641" s="82">
        <v>0.752</v>
      </c>
      <c r="J5641" s="16">
        <v>-8.8000000000000005E-3</v>
      </c>
      <c r="K5641" s="57">
        <v>1</v>
      </c>
      <c r="L5641" s="16">
        <v>-6.3E-3</v>
      </c>
      <c r="M5641" s="83">
        <v>0.999</v>
      </c>
      <c r="N5641" s="18">
        <v>0.64</v>
      </c>
      <c r="O5641" s="18">
        <v>-0.41499999999999998</v>
      </c>
      <c r="P5641" s="16">
        <v>0</v>
      </c>
      <c r="Q5641" s="16">
        <v>0</v>
      </c>
      <c r="R5641">
        <v>0</v>
      </c>
      <c r="S5641" s="16">
        <v>0</v>
      </c>
      <c r="T5641" s="112">
        <v>-1.0275000000000001</v>
      </c>
      <c r="U5641" s="15">
        <v>0.23430000000000001</v>
      </c>
      <c r="V5641" s="15">
        <v>0.26200000000000001</v>
      </c>
      <c r="W5641" s="15">
        <v>-0.15859999999999999</v>
      </c>
    </row>
    <row r="5642" spans="1:23" x14ac:dyDescent="0.2">
      <c r="A5642" s="16" t="s">
        <v>14647</v>
      </c>
      <c r="B5642" s="16" t="s">
        <v>54</v>
      </c>
      <c r="C5642" s="16" t="s">
        <v>57</v>
      </c>
      <c r="D5642" s="16" t="s">
        <v>14648</v>
      </c>
      <c r="E5642" s="16" t="s">
        <v>599</v>
      </c>
      <c r="F5642" s="16">
        <v>1932</v>
      </c>
      <c r="G5642" s="16">
        <v>1471</v>
      </c>
      <c r="H5642" s="16">
        <v>9.5200000000000007E-2</v>
      </c>
      <c r="I5642" s="82">
        <v>0.184</v>
      </c>
      <c r="J5642" s="16">
        <v>-7.1400000000000005E-2</v>
      </c>
      <c r="K5642" s="57">
        <v>1</v>
      </c>
      <c r="L5642" s="16">
        <v>-5.1999999999999998E-2</v>
      </c>
      <c r="M5642" s="83">
        <v>0.999</v>
      </c>
      <c r="N5642" s="18">
        <v>0.64</v>
      </c>
      <c r="O5642" s="18">
        <v>8.4099999999999994E-2</v>
      </c>
      <c r="P5642" s="16">
        <v>0</v>
      </c>
      <c r="Q5642" s="16">
        <v>0</v>
      </c>
      <c r="R5642">
        <v>0</v>
      </c>
      <c r="S5642" s="16">
        <v>0</v>
      </c>
      <c r="T5642" s="112">
        <v>-1.018</v>
      </c>
      <c r="U5642" s="15">
        <v>0.1817</v>
      </c>
      <c r="V5642" s="15">
        <v>0.48899999999999999</v>
      </c>
      <c r="W5642" s="15">
        <v>2.2000000000000001E-3</v>
      </c>
    </row>
    <row r="5643" spans="1:23" x14ac:dyDescent="0.2">
      <c r="A5643" s="16" t="s">
        <v>15170</v>
      </c>
      <c r="B5643" s="16" t="s">
        <v>15171</v>
      </c>
      <c r="C5643" s="16" t="s">
        <v>57</v>
      </c>
      <c r="D5643" s="16" t="s">
        <v>15172</v>
      </c>
      <c r="E5643" s="16" t="s">
        <v>590</v>
      </c>
      <c r="F5643" s="16">
        <v>1381</v>
      </c>
      <c r="G5643" s="16">
        <v>674</v>
      </c>
      <c r="H5643" s="16">
        <v>8.4400000000000003E-2</v>
      </c>
      <c r="I5643" s="82">
        <v>0.42599999999999999</v>
      </c>
      <c r="J5643" s="16">
        <v>-0.1159</v>
      </c>
      <c r="K5643" s="57">
        <v>1</v>
      </c>
      <c r="L5643" s="16">
        <v>-0.1179</v>
      </c>
      <c r="M5643" s="83">
        <v>0.98</v>
      </c>
      <c r="N5643" s="18">
        <v>0.64</v>
      </c>
      <c r="O5643" s="18">
        <v>0.15920000000000001</v>
      </c>
      <c r="P5643" s="16">
        <v>0</v>
      </c>
      <c r="Q5643" s="16">
        <v>0</v>
      </c>
      <c r="R5643">
        <v>0</v>
      </c>
      <c r="S5643" s="16">
        <v>0</v>
      </c>
      <c r="T5643">
        <v>-0.52859999999999996</v>
      </c>
      <c r="U5643" s="15">
        <v>-2.2000000000000001E-3</v>
      </c>
      <c r="V5643" s="15">
        <v>0.55300000000000005</v>
      </c>
      <c r="W5643" s="99">
        <v>-0.6915</v>
      </c>
    </row>
    <row r="5644" spans="1:23" x14ac:dyDescent="0.2">
      <c r="A5644" s="16" t="s">
        <v>12275</v>
      </c>
      <c r="B5644" s="16" t="s">
        <v>54</v>
      </c>
      <c r="C5644" s="16" t="s">
        <v>57</v>
      </c>
      <c r="D5644" s="16" t="s">
        <v>12276</v>
      </c>
      <c r="E5644" s="16" t="s">
        <v>599</v>
      </c>
      <c r="F5644" s="16">
        <v>3704</v>
      </c>
      <c r="G5644" s="16">
        <v>2333</v>
      </c>
      <c r="H5644" s="16">
        <v>4.1099999999999998E-2</v>
      </c>
      <c r="I5644" s="82">
        <v>0.57699999999999996</v>
      </c>
      <c r="J5644" s="16">
        <v>9.4600000000000004E-2</v>
      </c>
      <c r="K5644" s="57">
        <v>1</v>
      </c>
      <c r="L5644" s="16">
        <v>0.1268</v>
      </c>
      <c r="M5644" s="83">
        <v>0.999</v>
      </c>
      <c r="N5644" s="18">
        <v>0.64</v>
      </c>
      <c r="O5644" s="18">
        <v>0.21</v>
      </c>
      <c r="P5644" s="16">
        <v>0</v>
      </c>
      <c r="Q5644" s="16">
        <v>0</v>
      </c>
      <c r="R5644">
        <v>0</v>
      </c>
      <c r="S5644" s="16">
        <v>0</v>
      </c>
      <c r="T5644" s="88">
        <v>1.8123</v>
      </c>
      <c r="U5644" s="15">
        <v>0.47639999999999999</v>
      </c>
      <c r="V5644" s="15">
        <v>-6.8000000000000005E-2</v>
      </c>
      <c r="W5644" s="15">
        <v>0.38890000000000002</v>
      </c>
    </row>
    <row r="5645" spans="1:23" x14ac:dyDescent="0.2">
      <c r="A5645" s="16" t="s">
        <v>14580</v>
      </c>
      <c r="B5645" s="16" t="s">
        <v>54</v>
      </c>
      <c r="C5645" s="16" t="s">
        <v>57</v>
      </c>
      <c r="D5645" s="16" t="s">
        <v>14580</v>
      </c>
      <c r="E5645" s="16" t="s">
        <v>590</v>
      </c>
      <c r="F5645" s="16" t="s">
        <v>60</v>
      </c>
      <c r="G5645" s="16">
        <v>2453</v>
      </c>
      <c r="H5645" s="16">
        <v>-0.45879999999999999</v>
      </c>
      <c r="I5645" s="82">
        <v>7.5599999999999998E-17</v>
      </c>
      <c r="J5645" s="16">
        <v>-6.6100000000000006E-2</v>
      </c>
      <c r="K5645" s="57">
        <v>1</v>
      </c>
      <c r="L5645" s="16">
        <v>-8.3099999999999993E-2</v>
      </c>
      <c r="M5645" s="83">
        <v>0.999</v>
      </c>
      <c r="N5645" s="18">
        <v>0.64</v>
      </c>
      <c r="O5645" s="18">
        <v>-0.11509999999999999</v>
      </c>
      <c r="P5645" s="16">
        <v>0</v>
      </c>
      <c r="Q5645" s="16">
        <v>0</v>
      </c>
      <c r="R5645">
        <v>0</v>
      </c>
      <c r="S5645" s="16">
        <v>0</v>
      </c>
      <c r="T5645">
        <v>0.62260000000000004</v>
      </c>
      <c r="U5645" s="15">
        <v>1.21E-2</v>
      </c>
      <c r="V5645" s="15">
        <v>0.114</v>
      </c>
      <c r="W5645" s="11">
        <v>0.75919999999999999</v>
      </c>
    </row>
    <row r="5646" spans="1:23" x14ac:dyDescent="0.2">
      <c r="A5646" s="16" t="s">
        <v>13791</v>
      </c>
      <c r="B5646" s="16" t="s">
        <v>13792</v>
      </c>
      <c r="C5646" s="16" t="s">
        <v>57</v>
      </c>
      <c r="D5646" s="16" t="s">
        <v>13793</v>
      </c>
      <c r="E5646" s="16" t="s">
        <v>590</v>
      </c>
      <c r="F5646" s="16">
        <v>1137</v>
      </c>
      <c r="G5646" s="16">
        <v>865</v>
      </c>
      <c r="H5646" s="16">
        <v>0.14449999999999999</v>
      </c>
      <c r="I5646" s="82">
        <v>8.8900000000000007E-2</v>
      </c>
      <c r="J5646" s="16">
        <v>-1.1599999999999999E-2</v>
      </c>
      <c r="K5646" s="57">
        <v>1</v>
      </c>
      <c r="L5646" s="16">
        <v>-2.76E-2</v>
      </c>
      <c r="M5646" s="83">
        <v>0.999</v>
      </c>
      <c r="N5646" s="18">
        <v>0.64</v>
      </c>
      <c r="O5646" s="18">
        <v>-1.9400000000000001E-2</v>
      </c>
      <c r="P5646" s="16">
        <v>0</v>
      </c>
      <c r="Q5646" s="16">
        <v>0</v>
      </c>
      <c r="R5646">
        <v>0</v>
      </c>
      <c r="S5646" s="16">
        <v>0</v>
      </c>
      <c r="T5646">
        <v>-0.4824</v>
      </c>
      <c r="U5646" s="15">
        <v>-0.51570000000000005</v>
      </c>
      <c r="V5646" s="15">
        <v>4.8000000000000001E-2</v>
      </c>
      <c r="W5646" s="15">
        <v>0.15790000000000001</v>
      </c>
    </row>
    <row r="5647" spans="1:23" x14ac:dyDescent="0.2">
      <c r="A5647" s="16" t="s">
        <v>11520</v>
      </c>
      <c r="B5647" s="16" t="s">
        <v>54</v>
      </c>
      <c r="C5647" s="16" t="s">
        <v>57</v>
      </c>
      <c r="D5647" s="16" t="s">
        <v>11521</v>
      </c>
      <c r="E5647" s="16" t="s">
        <v>599</v>
      </c>
      <c r="F5647" s="16" t="s">
        <v>60</v>
      </c>
      <c r="G5647" s="16">
        <v>604</v>
      </c>
      <c r="H5647" s="16">
        <v>0.15959999999999999</v>
      </c>
      <c r="I5647" s="82">
        <v>0.114</v>
      </c>
      <c r="J5647" s="16">
        <v>0.20960000000000001</v>
      </c>
      <c r="K5647" s="57">
        <v>1</v>
      </c>
      <c r="L5647" s="16">
        <v>0.1072</v>
      </c>
      <c r="M5647" s="83">
        <v>0.999</v>
      </c>
      <c r="N5647" s="18">
        <v>0.64</v>
      </c>
      <c r="O5647" s="18">
        <v>0.27500000000000002</v>
      </c>
      <c r="P5647" s="16">
        <v>0</v>
      </c>
      <c r="Q5647" s="16">
        <v>0</v>
      </c>
      <c r="R5647">
        <v>0</v>
      </c>
      <c r="S5647" s="16">
        <v>0</v>
      </c>
      <c r="T5647">
        <v>-0.51180000000000003</v>
      </c>
      <c r="U5647" s="15">
        <v>-8.3799999999999999E-2</v>
      </c>
      <c r="V5647" s="15">
        <v>-0.09</v>
      </c>
      <c r="W5647" s="15">
        <v>0.20169999999999999</v>
      </c>
    </row>
    <row r="5648" spans="1:23" x14ac:dyDescent="0.2">
      <c r="A5648" s="16" t="s">
        <v>14895</v>
      </c>
      <c r="B5648" s="16" t="s">
        <v>14896</v>
      </c>
      <c r="C5648" s="16" t="s">
        <v>57</v>
      </c>
      <c r="D5648" s="16" t="s">
        <v>14897</v>
      </c>
      <c r="E5648" s="16" t="s">
        <v>599</v>
      </c>
      <c r="F5648" s="16">
        <v>1042</v>
      </c>
      <c r="G5648" s="16">
        <v>884</v>
      </c>
      <c r="H5648" s="16">
        <v>9.9500000000000005E-2</v>
      </c>
      <c r="I5648" s="82">
        <v>0.25700000000000001</v>
      </c>
      <c r="J5648" s="16">
        <v>-8.8900000000000007E-2</v>
      </c>
      <c r="K5648" s="57">
        <v>1</v>
      </c>
      <c r="L5648" s="16">
        <v>-6.8000000000000005E-2</v>
      </c>
      <c r="M5648" s="83">
        <v>0.999</v>
      </c>
      <c r="N5648" s="18">
        <v>0.64</v>
      </c>
      <c r="O5648" s="18">
        <v>-0.18440000000000001</v>
      </c>
      <c r="P5648" s="16">
        <v>0</v>
      </c>
      <c r="Q5648" s="16">
        <v>0</v>
      </c>
      <c r="R5648">
        <v>0</v>
      </c>
      <c r="S5648" s="16">
        <v>0</v>
      </c>
      <c r="T5648">
        <v>-0.3397</v>
      </c>
      <c r="U5648" s="15">
        <v>-0.33050000000000002</v>
      </c>
      <c r="V5648" s="15">
        <v>0.47</v>
      </c>
      <c r="W5648" s="15">
        <v>0.30459999999999998</v>
      </c>
    </row>
    <row r="5649" spans="1:23" x14ac:dyDescent="0.2">
      <c r="A5649" s="16" t="s">
        <v>11882</v>
      </c>
      <c r="B5649" s="16" t="s">
        <v>54</v>
      </c>
      <c r="C5649" s="16" t="s">
        <v>57</v>
      </c>
      <c r="D5649" s="16" t="s">
        <v>11883</v>
      </c>
      <c r="E5649" s="16" t="s">
        <v>590</v>
      </c>
      <c r="F5649" s="16">
        <v>607</v>
      </c>
      <c r="G5649" s="16">
        <v>1614</v>
      </c>
      <c r="H5649" s="16">
        <v>-6.1000000000000004E-3</v>
      </c>
      <c r="I5649" s="82">
        <v>0.94699999999999995</v>
      </c>
      <c r="J5649" s="16">
        <v>0.1447</v>
      </c>
      <c r="K5649" s="57">
        <v>1</v>
      </c>
      <c r="L5649" s="16">
        <v>0.1447</v>
      </c>
      <c r="M5649" s="83">
        <v>0.98899999999999999</v>
      </c>
      <c r="N5649" s="18">
        <v>0.64</v>
      </c>
      <c r="O5649" s="18">
        <v>9.5999999999999992E-3</v>
      </c>
      <c r="P5649" s="16">
        <v>0</v>
      </c>
      <c r="Q5649" s="16">
        <v>0</v>
      </c>
      <c r="R5649">
        <v>0</v>
      </c>
      <c r="S5649" s="16">
        <v>0</v>
      </c>
      <c r="T5649">
        <v>0.25069999999999998</v>
      </c>
      <c r="U5649" s="15">
        <v>-0.58009999999999995</v>
      </c>
      <c r="V5649" s="15">
        <v>-0.54600000000000004</v>
      </c>
      <c r="W5649" s="15">
        <v>1.21E-2</v>
      </c>
    </row>
    <row r="5650" spans="1:23" x14ac:dyDescent="0.2">
      <c r="A5650" s="16" t="s">
        <v>15140</v>
      </c>
      <c r="B5650" s="16" t="s">
        <v>54</v>
      </c>
      <c r="C5650" s="16" t="s">
        <v>57</v>
      </c>
      <c r="D5650" s="16" t="s">
        <v>15141</v>
      </c>
      <c r="E5650" s="16" t="s">
        <v>590</v>
      </c>
      <c r="F5650" s="16" t="s">
        <v>60</v>
      </c>
      <c r="G5650" s="16">
        <v>263</v>
      </c>
      <c r="H5650" s="16">
        <v>-9.0800000000000006E-2</v>
      </c>
      <c r="I5650" s="82">
        <v>0.60599999999999998</v>
      </c>
      <c r="J5650" s="16">
        <v>-0.11210000000000001</v>
      </c>
      <c r="K5650" s="57">
        <v>1</v>
      </c>
      <c r="L5650" s="16">
        <v>-0.1376</v>
      </c>
      <c r="M5650" s="83">
        <v>0.999</v>
      </c>
      <c r="N5650" s="18">
        <v>0.64</v>
      </c>
      <c r="O5650" s="18">
        <v>-0.29809999999999998</v>
      </c>
      <c r="P5650" s="16">
        <v>0</v>
      </c>
      <c r="Q5650" s="16">
        <v>0</v>
      </c>
      <c r="R5650">
        <v>0</v>
      </c>
      <c r="S5650" s="16">
        <v>0</v>
      </c>
      <c r="T5650">
        <v>-0.26989999999999997</v>
      </c>
      <c r="U5650" s="15">
        <v>-0.29389999999999999</v>
      </c>
      <c r="V5650" s="15">
        <v>-9.7000000000000003E-2</v>
      </c>
      <c r="W5650" s="15">
        <v>0.21890000000000001</v>
      </c>
    </row>
    <row r="5651" spans="1:23" x14ac:dyDescent="0.2">
      <c r="A5651" s="16" t="s">
        <v>11198</v>
      </c>
      <c r="B5651" s="16" t="s">
        <v>54</v>
      </c>
      <c r="C5651" s="16" t="s">
        <v>57</v>
      </c>
      <c r="D5651" s="16" t="s">
        <v>11198</v>
      </c>
      <c r="E5651" s="16" t="s">
        <v>590</v>
      </c>
      <c r="F5651" s="16" t="s">
        <v>60</v>
      </c>
      <c r="G5651" s="16">
        <v>1467</v>
      </c>
      <c r="H5651" s="16">
        <v>0.09</v>
      </c>
      <c r="I5651" s="82">
        <v>0.20300000000000001</v>
      </c>
      <c r="J5651" s="16">
        <v>0.32269999999999999</v>
      </c>
      <c r="K5651" s="57">
        <v>0.23724611001453599</v>
      </c>
      <c r="L5651" s="16">
        <v>0.3241</v>
      </c>
      <c r="M5651" s="83">
        <v>7.5999999999999998E-2</v>
      </c>
      <c r="N5651" s="18">
        <v>0.64</v>
      </c>
      <c r="O5651" s="18">
        <v>-0.2009</v>
      </c>
      <c r="P5651" s="16">
        <v>0</v>
      </c>
      <c r="Q5651" s="16">
        <v>0</v>
      </c>
      <c r="R5651">
        <v>0</v>
      </c>
      <c r="S5651" s="16">
        <v>0</v>
      </c>
      <c r="T5651">
        <v>-0.13519999999999999</v>
      </c>
      <c r="U5651" s="15">
        <v>-0.54300000000000004</v>
      </c>
      <c r="V5651" s="99">
        <v>-0.85699999999999998</v>
      </c>
      <c r="W5651" s="15">
        <v>-6.08E-2</v>
      </c>
    </row>
    <row r="5652" spans="1:23" x14ac:dyDescent="0.2">
      <c r="A5652" s="16" t="s">
        <v>14641</v>
      </c>
      <c r="B5652" s="16" t="s">
        <v>54</v>
      </c>
      <c r="C5652" s="16" t="s">
        <v>57</v>
      </c>
      <c r="D5652" s="16" t="s">
        <v>14641</v>
      </c>
      <c r="E5652" s="16" t="s">
        <v>590</v>
      </c>
      <c r="F5652" s="16">
        <v>2360</v>
      </c>
      <c r="G5652" s="16">
        <v>1234</v>
      </c>
      <c r="H5652" s="16">
        <v>0.1825</v>
      </c>
      <c r="I5652" s="82">
        <v>1.38E-2</v>
      </c>
      <c r="J5652" s="16">
        <v>-6.9699999999999998E-2</v>
      </c>
      <c r="K5652" s="57">
        <v>1</v>
      </c>
      <c r="L5652" s="16">
        <v>-5.0099999999999999E-2</v>
      </c>
      <c r="M5652" s="83">
        <v>0.999</v>
      </c>
      <c r="N5652" s="18">
        <v>0.64</v>
      </c>
      <c r="O5652" s="18">
        <v>-0.18990000000000001</v>
      </c>
      <c r="P5652" s="16">
        <v>0</v>
      </c>
      <c r="Q5652" s="16">
        <v>0</v>
      </c>
      <c r="R5652">
        <v>0</v>
      </c>
      <c r="S5652" s="16">
        <v>0</v>
      </c>
      <c r="T5652">
        <v>7.6100000000000001E-2</v>
      </c>
      <c r="U5652" s="15">
        <v>0.46079999999999999</v>
      </c>
      <c r="V5652" s="15">
        <v>-0.39800000000000002</v>
      </c>
      <c r="W5652" s="15">
        <v>0.36749999999999999</v>
      </c>
    </row>
    <row r="5653" spans="1:23" x14ac:dyDescent="0.2">
      <c r="A5653" s="16" t="s">
        <v>10933</v>
      </c>
      <c r="B5653" s="16" t="s">
        <v>54</v>
      </c>
      <c r="C5653" s="16" t="s">
        <v>57</v>
      </c>
      <c r="D5653" s="16" t="s">
        <v>10934</v>
      </c>
      <c r="E5653" s="16" t="s">
        <v>599</v>
      </c>
      <c r="F5653" s="16" t="s">
        <v>60</v>
      </c>
      <c r="G5653" s="16">
        <v>440</v>
      </c>
      <c r="H5653" s="16">
        <v>0.45729999999999998</v>
      </c>
      <c r="I5653" s="82">
        <v>2.1800000000000001E-5</v>
      </c>
      <c r="J5653" s="16">
        <v>0.52839999999999998</v>
      </c>
      <c r="K5653" s="57">
        <v>0.57068615533127798</v>
      </c>
      <c r="L5653" s="16">
        <v>0.49769999999999998</v>
      </c>
      <c r="M5653" s="83">
        <v>0.60299999999999998</v>
      </c>
      <c r="N5653" s="18">
        <v>0.64</v>
      </c>
      <c r="O5653" s="18">
        <v>-0.28050000000000003</v>
      </c>
      <c r="P5653" s="16">
        <v>0</v>
      </c>
      <c r="Q5653" s="16">
        <v>0</v>
      </c>
      <c r="R5653">
        <v>0</v>
      </c>
      <c r="S5653" s="16">
        <v>0</v>
      </c>
      <c r="T5653">
        <v>9.6100000000000005E-2</v>
      </c>
      <c r="U5653" s="15">
        <v>1.0065999999999999</v>
      </c>
      <c r="V5653" s="15">
        <v>-0.219</v>
      </c>
      <c r="W5653" s="15">
        <v>0.42259999999999998</v>
      </c>
    </row>
    <row r="5654" spans="1:23" x14ac:dyDescent="0.2">
      <c r="A5654" s="16" t="s">
        <v>1676</v>
      </c>
      <c r="B5654" s="16" t="s">
        <v>1677</v>
      </c>
      <c r="C5654" s="16" t="s">
        <v>727</v>
      </c>
      <c r="D5654" s="16" t="s">
        <v>1678</v>
      </c>
      <c r="E5654" s="16" t="s">
        <v>599</v>
      </c>
      <c r="F5654" s="16">
        <v>2256</v>
      </c>
      <c r="G5654" s="16">
        <v>5962</v>
      </c>
      <c r="H5654" s="16">
        <v>-0.3236</v>
      </c>
      <c r="I5654" s="82">
        <v>1.59E-13</v>
      </c>
      <c r="J5654" s="16">
        <v>0.40350000000000003</v>
      </c>
      <c r="K5654" s="57">
        <v>0.49040818676720699</v>
      </c>
      <c r="L5654" s="16">
        <v>0.40389999999999998</v>
      </c>
      <c r="M5654" s="83">
        <v>0.216</v>
      </c>
      <c r="N5654" s="18">
        <v>0.63</v>
      </c>
      <c r="O5654" s="18">
        <v>-0.2863</v>
      </c>
      <c r="P5654" s="16">
        <v>0</v>
      </c>
      <c r="Q5654" s="16">
        <v>0</v>
      </c>
      <c r="R5654">
        <v>0</v>
      </c>
      <c r="S5654" s="16">
        <v>0</v>
      </c>
      <c r="T5654">
        <v>-0.1082</v>
      </c>
      <c r="U5654" s="15">
        <v>-4.8599999999999997E-2</v>
      </c>
      <c r="V5654" s="15">
        <v>0.498</v>
      </c>
      <c r="W5654" s="15">
        <v>-0.2132</v>
      </c>
    </row>
    <row r="5655" spans="1:23" x14ac:dyDescent="0.2">
      <c r="A5655" s="16" t="s">
        <v>2307</v>
      </c>
      <c r="B5655" s="16" t="s">
        <v>2308</v>
      </c>
      <c r="C5655" s="16" t="s">
        <v>131</v>
      </c>
      <c r="D5655" s="16" t="s">
        <v>2309</v>
      </c>
      <c r="E5655" s="16" t="s">
        <v>590</v>
      </c>
      <c r="F5655" s="16">
        <v>756</v>
      </c>
      <c r="G5655" s="16">
        <v>663</v>
      </c>
      <c r="H5655" s="16">
        <v>-0.4088</v>
      </c>
      <c r="I5655" s="82">
        <v>5.3000000000000001E-6</v>
      </c>
      <c r="J5655" s="16">
        <v>-0.435</v>
      </c>
      <c r="K5655" s="57">
        <v>0.26478395860605197</v>
      </c>
      <c r="L5655" s="16">
        <v>-0.43109999999999998</v>
      </c>
      <c r="M5655" s="83">
        <v>6.7900000000000002E-2</v>
      </c>
      <c r="N5655" s="18">
        <v>0.63</v>
      </c>
      <c r="O5655" s="18">
        <v>-0.33400000000000002</v>
      </c>
      <c r="P5655" s="16">
        <v>0</v>
      </c>
      <c r="Q5655" s="16">
        <v>0</v>
      </c>
      <c r="R5655">
        <v>0</v>
      </c>
      <c r="S5655" s="16">
        <v>0</v>
      </c>
      <c r="T5655" s="112">
        <v>-1.0274000000000001</v>
      </c>
      <c r="U5655" s="15">
        <v>-5.8799999999999998E-2</v>
      </c>
      <c r="V5655" s="15">
        <v>-7.9000000000000001E-2</v>
      </c>
      <c r="W5655" s="15">
        <v>-8.1799999999999998E-2</v>
      </c>
    </row>
    <row r="5656" spans="1:23" x14ac:dyDescent="0.2">
      <c r="A5656" s="16" t="s">
        <v>777</v>
      </c>
      <c r="B5656" s="16" t="s">
        <v>778</v>
      </c>
      <c r="C5656" s="16" t="s">
        <v>155</v>
      </c>
      <c r="D5656" s="16" t="s">
        <v>779</v>
      </c>
      <c r="E5656" s="16" t="s">
        <v>590</v>
      </c>
      <c r="F5656" s="16" t="s">
        <v>60</v>
      </c>
      <c r="G5656" s="16">
        <v>2335</v>
      </c>
      <c r="H5656" s="84">
        <v>-0.70309999999999995</v>
      </c>
      <c r="I5656" s="82">
        <v>7.1100000000000002E-31</v>
      </c>
      <c r="J5656" s="16">
        <v>-7.8200000000000006E-2</v>
      </c>
      <c r="K5656" s="57">
        <v>1</v>
      </c>
      <c r="L5656" s="16">
        <v>-0.15409999999999999</v>
      </c>
      <c r="M5656" s="83">
        <v>0.999</v>
      </c>
      <c r="N5656" s="18">
        <v>0.63</v>
      </c>
      <c r="O5656" s="18">
        <v>0.33339999999999997</v>
      </c>
      <c r="P5656" s="16">
        <v>1</v>
      </c>
      <c r="Q5656" s="16">
        <v>0</v>
      </c>
      <c r="R5656">
        <v>0</v>
      </c>
      <c r="S5656" s="16">
        <v>0</v>
      </c>
      <c r="T5656" t="e">
        <v>#N/A</v>
      </c>
      <c r="U5656" s="15" t="e">
        <v>#N/A</v>
      </c>
      <c r="V5656" s="15">
        <v>0.40100000000000002</v>
      </c>
      <c r="W5656" s="15">
        <v>0.27550000000000002</v>
      </c>
    </row>
    <row r="5657" spans="1:23" x14ac:dyDescent="0.2">
      <c r="A5657" s="16" t="s">
        <v>3555</v>
      </c>
      <c r="B5657" s="16" t="s">
        <v>3556</v>
      </c>
      <c r="C5657" s="16" t="s">
        <v>412</v>
      </c>
      <c r="D5657" s="16" t="s">
        <v>3557</v>
      </c>
      <c r="E5657" s="16" t="s">
        <v>599</v>
      </c>
      <c r="F5657" s="16" t="s">
        <v>60</v>
      </c>
      <c r="G5657" s="16">
        <v>990</v>
      </c>
      <c r="H5657" s="16">
        <v>-0.10290000000000001</v>
      </c>
      <c r="I5657" s="82">
        <v>0.23599999999999999</v>
      </c>
      <c r="J5657" s="16">
        <v>-5.9999999999999995E-4</v>
      </c>
      <c r="K5657" s="57">
        <v>1</v>
      </c>
      <c r="L5657" s="16">
        <v>-4.7999999999999996E-3</v>
      </c>
      <c r="M5657" s="83">
        <v>0.999</v>
      </c>
      <c r="N5657" s="18">
        <v>0.63</v>
      </c>
      <c r="O5657" s="18">
        <v>9.5999999999999992E-3</v>
      </c>
      <c r="P5657" s="16">
        <v>0</v>
      </c>
      <c r="Q5657" s="16">
        <v>0</v>
      </c>
      <c r="R5657">
        <v>0</v>
      </c>
      <c r="S5657" s="16">
        <v>0</v>
      </c>
      <c r="T5657">
        <v>0.71640000000000004</v>
      </c>
      <c r="U5657" s="15">
        <v>0.21460000000000001</v>
      </c>
      <c r="V5657" s="15">
        <v>8.1000000000000003E-2</v>
      </c>
      <c r="W5657" s="15">
        <v>0.17630000000000001</v>
      </c>
    </row>
    <row r="5658" spans="1:23" x14ac:dyDescent="0.2">
      <c r="A5658" s="16" t="s">
        <v>4392</v>
      </c>
      <c r="B5658" s="16" t="s">
        <v>4393</v>
      </c>
      <c r="C5658" s="16" t="s">
        <v>900</v>
      </c>
      <c r="D5658" s="16" t="s">
        <v>4392</v>
      </c>
      <c r="E5658" s="16" t="s">
        <v>599</v>
      </c>
      <c r="F5658" s="16">
        <v>3738</v>
      </c>
      <c r="G5658" s="16">
        <v>2323</v>
      </c>
      <c r="H5658" s="16">
        <v>0.1019</v>
      </c>
      <c r="I5658" s="82">
        <v>0.113</v>
      </c>
      <c r="J5658" s="16">
        <v>-2.0000000000000001E-4</v>
      </c>
      <c r="K5658" s="57">
        <v>1</v>
      </c>
      <c r="L5658" s="16">
        <v>1.9099999999999999E-2</v>
      </c>
      <c r="M5658" s="83">
        <v>0.999</v>
      </c>
      <c r="N5658" s="18">
        <v>0.63</v>
      </c>
      <c r="O5658" s="18">
        <v>0.3448</v>
      </c>
      <c r="P5658" s="16">
        <v>0</v>
      </c>
      <c r="Q5658" s="16">
        <v>0</v>
      </c>
      <c r="R5658">
        <v>0</v>
      </c>
      <c r="S5658" s="16">
        <v>0</v>
      </c>
      <c r="T5658">
        <v>0.20200000000000001</v>
      </c>
      <c r="U5658" s="15">
        <v>3.3099999999999997E-2</v>
      </c>
      <c r="V5658" s="15">
        <v>0.25900000000000001</v>
      </c>
      <c r="W5658" s="15">
        <v>0.1077</v>
      </c>
    </row>
    <row r="5659" spans="1:23" x14ac:dyDescent="0.2">
      <c r="A5659" s="16" t="s">
        <v>4999</v>
      </c>
      <c r="B5659" s="16" t="s">
        <v>5000</v>
      </c>
      <c r="C5659" s="16" t="s">
        <v>953</v>
      </c>
      <c r="D5659" s="16" t="s">
        <v>5001</v>
      </c>
      <c r="E5659" s="16" t="s">
        <v>590</v>
      </c>
      <c r="F5659" s="16">
        <v>852</v>
      </c>
      <c r="G5659" s="16">
        <v>701</v>
      </c>
      <c r="H5659" s="16">
        <v>-7.1199999999999999E-2</v>
      </c>
      <c r="I5659" s="82">
        <v>0.49</v>
      </c>
      <c r="J5659" s="16">
        <v>-0.26869999999999999</v>
      </c>
      <c r="K5659" s="57">
        <v>0.79462094784599102</v>
      </c>
      <c r="L5659" s="16">
        <v>-0.30130000000000001</v>
      </c>
      <c r="M5659" s="83">
        <v>0.44</v>
      </c>
      <c r="N5659" s="18">
        <v>0.63</v>
      </c>
      <c r="O5659" s="18">
        <v>-0.26879999999999998</v>
      </c>
      <c r="P5659" s="16">
        <v>0</v>
      </c>
      <c r="Q5659" s="16">
        <v>0</v>
      </c>
      <c r="R5659">
        <v>0</v>
      </c>
      <c r="S5659" s="16">
        <v>0</v>
      </c>
      <c r="T5659" s="112">
        <v>-1.4529000000000001</v>
      </c>
      <c r="U5659" s="15">
        <v>-0.1341</v>
      </c>
      <c r="V5659" s="11">
        <v>0.92600000000000005</v>
      </c>
      <c r="W5659" s="98">
        <v>-1.2574000000000001</v>
      </c>
    </row>
    <row r="5660" spans="1:23" x14ac:dyDescent="0.2">
      <c r="A5660" s="16" t="s">
        <v>5645</v>
      </c>
      <c r="B5660" s="16" t="s">
        <v>5646</v>
      </c>
      <c r="C5660" s="16" t="s">
        <v>55</v>
      </c>
      <c r="D5660" s="16" t="s">
        <v>5647</v>
      </c>
      <c r="E5660" s="16" t="s">
        <v>590</v>
      </c>
      <c r="F5660" s="16" t="s">
        <v>60</v>
      </c>
      <c r="G5660" s="16">
        <v>521</v>
      </c>
      <c r="H5660" s="16">
        <v>0.31869999999999998</v>
      </c>
      <c r="I5660" s="82">
        <v>1.39E-3</v>
      </c>
      <c r="J5660" s="16">
        <v>1.83E-2</v>
      </c>
      <c r="K5660" s="57">
        <v>1</v>
      </c>
      <c r="L5660" s="16">
        <v>-2.0500000000000001E-2</v>
      </c>
      <c r="M5660" s="83">
        <v>0.999</v>
      </c>
      <c r="N5660" s="18">
        <v>0.63</v>
      </c>
      <c r="O5660" s="18">
        <v>-0.26300000000000001</v>
      </c>
      <c r="P5660" s="16">
        <v>0</v>
      </c>
      <c r="Q5660" s="16">
        <v>0</v>
      </c>
      <c r="R5660">
        <v>0</v>
      </c>
      <c r="S5660" s="16">
        <v>0</v>
      </c>
      <c r="T5660" s="84">
        <v>-0.72860000000000003</v>
      </c>
      <c r="U5660" s="15">
        <v>-0.1115</v>
      </c>
      <c r="V5660" s="11">
        <v>0.624</v>
      </c>
      <c r="W5660" s="99">
        <v>-0.93259999999999998</v>
      </c>
    </row>
    <row r="5661" spans="1:23" x14ac:dyDescent="0.2">
      <c r="A5661" s="16" t="s">
        <v>5835</v>
      </c>
      <c r="B5661" s="16" t="s">
        <v>54</v>
      </c>
      <c r="C5661" s="16" t="s">
        <v>55</v>
      </c>
      <c r="D5661" s="16" t="s">
        <v>5836</v>
      </c>
      <c r="E5661" s="16" t="s">
        <v>599</v>
      </c>
      <c r="F5661" s="16">
        <v>2914</v>
      </c>
      <c r="G5661" s="16">
        <v>1705</v>
      </c>
      <c r="H5661" s="16">
        <v>6.3E-2</v>
      </c>
      <c r="I5661" s="82">
        <v>0.43099999999999999</v>
      </c>
      <c r="J5661" s="16">
        <v>-9.9199999999999997E-2</v>
      </c>
      <c r="K5661" s="57">
        <v>1</v>
      </c>
      <c r="L5661" s="16">
        <v>-8.3400000000000002E-2</v>
      </c>
      <c r="M5661" s="83">
        <v>0.999</v>
      </c>
      <c r="N5661" s="18">
        <v>0.63</v>
      </c>
      <c r="O5661" s="18">
        <v>0.27100000000000002</v>
      </c>
      <c r="P5661" s="16">
        <v>0</v>
      </c>
      <c r="Q5661" s="16">
        <v>0</v>
      </c>
      <c r="R5661">
        <v>0</v>
      </c>
      <c r="S5661" s="16">
        <v>0</v>
      </c>
      <c r="T5661">
        <v>0.5262</v>
      </c>
      <c r="U5661" s="15">
        <v>5.7000000000000002E-3</v>
      </c>
      <c r="V5661" s="15">
        <v>0.215</v>
      </c>
      <c r="W5661" s="15">
        <v>8.3000000000000004E-2</v>
      </c>
    </row>
    <row r="5662" spans="1:23" x14ac:dyDescent="0.2">
      <c r="A5662" s="16" t="s">
        <v>5849</v>
      </c>
      <c r="B5662" s="16" t="s">
        <v>5850</v>
      </c>
      <c r="C5662" s="16" t="s">
        <v>55</v>
      </c>
      <c r="D5662" s="16" t="s">
        <v>5851</v>
      </c>
      <c r="E5662" s="16" t="s">
        <v>599</v>
      </c>
      <c r="F5662" s="16" t="s">
        <v>60</v>
      </c>
      <c r="G5662" s="16">
        <v>506</v>
      </c>
      <c r="H5662" s="16">
        <v>0.29499999999999998</v>
      </c>
      <c r="I5662" s="82">
        <v>4.13E-3</v>
      </c>
      <c r="J5662" s="16">
        <v>-0.11310000000000001</v>
      </c>
      <c r="K5662" s="57">
        <v>1</v>
      </c>
      <c r="L5662" s="16">
        <v>-0.10100000000000001</v>
      </c>
      <c r="M5662" s="83">
        <v>0.999</v>
      </c>
      <c r="N5662" s="18">
        <v>0.63</v>
      </c>
      <c r="O5662" s="18">
        <v>-0.50770000000000004</v>
      </c>
      <c r="P5662" s="16">
        <v>0</v>
      </c>
      <c r="Q5662" s="16">
        <v>0</v>
      </c>
      <c r="R5662">
        <v>0</v>
      </c>
      <c r="S5662" s="16">
        <v>0</v>
      </c>
      <c r="T5662">
        <v>-0.4335</v>
      </c>
      <c r="U5662" s="15">
        <v>0.1135</v>
      </c>
      <c r="V5662" s="15">
        <v>0.45900000000000002</v>
      </c>
      <c r="W5662" s="15">
        <v>-0.44140000000000001</v>
      </c>
    </row>
    <row r="5663" spans="1:23" x14ac:dyDescent="0.2">
      <c r="A5663" s="16" t="s">
        <v>5516</v>
      </c>
      <c r="B5663" s="16" t="s">
        <v>54</v>
      </c>
      <c r="C5663" s="16" t="s">
        <v>55</v>
      </c>
      <c r="D5663" s="16" t="s">
        <v>5517</v>
      </c>
      <c r="E5663" s="16" t="s">
        <v>599</v>
      </c>
      <c r="F5663" s="16">
        <v>525</v>
      </c>
      <c r="G5663" s="16">
        <v>376</v>
      </c>
      <c r="H5663" s="16">
        <v>0.20610000000000001</v>
      </c>
      <c r="I5663" s="82">
        <v>8.7599999999999997E-2</v>
      </c>
      <c r="J5663" s="16">
        <v>0.22059999999999999</v>
      </c>
      <c r="K5663" s="57">
        <v>1</v>
      </c>
      <c r="L5663" s="16">
        <v>0.28210000000000002</v>
      </c>
      <c r="M5663" s="83">
        <v>0.878</v>
      </c>
      <c r="N5663" s="18">
        <v>0.63</v>
      </c>
      <c r="O5663" s="18">
        <v>-0.21759999999999999</v>
      </c>
      <c r="P5663" s="16">
        <v>0</v>
      </c>
      <c r="Q5663" s="16">
        <v>0</v>
      </c>
      <c r="R5663">
        <v>0</v>
      </c>
      <c r="S5663" s="16">
        <v>0</v>
      </c>
      <c r="T5663">
        <v>-0.31380000000000002</v>
      </c>
      <c r="U5663" s="15">
        <v>-0.29620000000000002</v>
      </c>
      <c r="V5663" s="99">
        <v>-0.79</v>
      </c>
      <c r="W5663" s="15">
        <v>0.432</v>
      </c>
    </row>
    <row r="5664" spans="1:23" x14ac:dyDescent="0.2">
      <c r="A5664" s="16" t="s">
        <v>6407</v>
      </c>
      <c r="B5664" s="16" t="s">
        <v>6408</v>
      </c>
      <c r="C5664" s="16" t="s">
        <v>338</v>
      </c>
      <c r="D5664" s="16" t="s">
        <v>6409</v>
      </c>
      <c r="E5664" s="16" t="s">
        <v>590</v>
      </c>
      <c r="F5664" s="16">
        <v>1200</v>
      </c>
      <c r="G5664" s="16">
        <v>332</v>
      </c>
      <c r="H5664" s="16">
        <v>0.34370000000000001</v>
      </c>
      <c r="I5664" s="82">
        <v>4.4900000000000001E-3</v>
      </c>
      <c r="J5664" s="16">
        <v>-0.13550000000000001</v>
      </c>
      <c r="K5664" s="57">
        <v>1</v>
      </c>
      <c r="L5664" s="16">
        <v>-0.16500000000000001</v>
      </c>
      <c r="M5664" s="83">
        <v>0.95499999999999996</v>
      </c>
      <c r="N5664" s="18">
        <v>0.63</v>
      </c>
      <c r="O5664" s="18">
        <v>-0.40229999999999999</v>
      </c>
      <c r="P5664" s="16">
        <v>0</v>
      </c>
      <c r="Q5664" s="16">
        <v>0</v>
      </c>
      <c r="R5664">
        <v>0</v>
      </c>
      <c r="S5664" s="16">
        <v>0</v>
      </c>
      <c r="T5664" s="112">
        <v>-1.496</v>
      </c>
      <c r="U5664" s="15">
        <v>0.65620000000000001</v>
      </c>
      <c r="V5664" s="15">
        <v>0.28100000000000003</v>
      </c>
      <c r="W5664" s="15">
        <v>-0.49980000000000002</v>
      </c>
    </row>
    <row r="5665" spans="1:23" x14ac:dyDescent="0.2">
      <c r="A5665" s="16" t="s">
        <v>7414</v>
      </c>
      <c r="B5665" s="16" t="s">
        <v>7415</v>
      </c>
      <c r="C5665" s="16" t="s">
        <v>89</v>
      </c>
      <c r="D5665" s="16" t="s">
        <v>7416</v>
      </c>
      <c r="E5665" s="16" t="s">
        <v>590</v>
      </c>
      <c r="F5665" s="16">
        <v>4560</v>
      </c>
      <c r="G5665" s="16">
        <v>2518</v>
      </c>
      <c r="H5665" s="16">
        <v>-4.53E-2</v>
      </c>
      <c r="I5665" s="82">
        <v>0.50700000000000001</v>
      </c>
      <c r="J5665" s="16">
        <v>-0.21279999999999999</v>
      </c>
      <c r="K5665" s="57">
        <v>1</v>
      </c>
      <c r="L5665" s="16">
        <v>-0.22</v>
      </c>
      <c r="M5665" s="83">
        <v>0.99</v>
      </c>
      <c r="N5665" s="18">
        <v>0.63</v>
      </c>
      <c r="O5665" s="18">
        <v>9.7600000000000006E-2</v>
      </c>
      <c r="P5665" s="16">
        <v>0</v>
      </c>
      <c r="Q5665" s="16">
        <v>0</v>
      </c>
      <c r="R5665">
        <v>0</v>
      </c>
      <c r="S5665" s="16">
        <v>0</v>
      </c>
      <c r="T5665">
        <v>8.2799999999999999E-2</v>
      </c>
      <c r="U5665" s="15">
        <v>0.48630000000000001</v>
      </c>
      <c r="V5665" s="11">
        <v>0.66900000000000004</v>
      </c>
      <c r="W5665" s="15">
        <v>0.1285</v>
      </c>
    </row>
    <row r="5666" spans="1:23" x14ac:dyDescent="0.2">
      <c r="A5666" s="16" t="s">
        <v>8166</v>
      </c>
      <c r="B5666" s="16" t="s">
        <v>8167</v>
      </c>
      <c r="C5666" s="16" t="s">
        <v>205</v>
      </c>
      <c r="D5666" s="16" t="s">
        <v>8168</v>
      </c>
      <c r="E5666" s="16" t="s">
        <v>590</v>
      </c>
      <c r="F5666" s="16">
        <v>1168</v>
      </c>
      <c r="G5666" s="16">
        <v>742</v>
      </c>
      <c r="H5666" s="16">
        <v>-0.12839999999999999</v>
      </c>
      <c r="I5666" s="82">
        <v>0.157</v>
      </c>
      <c r="J5666" s="16">
        <v>-0.1023</v>
      </c>
      <c r="K5666" s="57">
        <v>1</v>
      </c>
      <c r="L5666" s="16">
        <v>-0.1022</v>
      </c>
      <c r="M5666" s="83">
        <v>0.999</v>
      </c>
      <c r="N5666" s="18">
        <v>0.63</v>
      </c>
      <c r="O5666" s="18">
        <v>-0.1308</v>
      </c>
      <c r="P5666" s="16">
        <v>0</v>
      </c>
      <c r="Q5666" s="16">
        <v>0</v>
      </c>
      <c r="R5666">
        <v>0</v>
      </c>
      <c r="S5666" s="16">
        <v>0</v>
      </c>
      <c r="T5666" s="112">
        <v>-1.7841</v>
      </c>
      <c r="U5666" s="15">
        <v>0.19620000000000001</v>
      </c>
      <c r="V5666" s="11">
        <v>0.82599999999999996</v>
      </c>
      <c r="W5666" s="15">
        <v>-0.15029999999999999</v>
      </c>
    </row>
    <row r="5667" spans="1:23" x14ac:dyDescent="0.2">
      <c r="A5667" s="16" t="s">
        <v>8496</v>
      </c>
      <c r="B5667" s="16" t="s">
        <v>8497</v>
      </c>
      <c r="C5667" s="16" t="s">
        <v>575</v>
      </c>
      <c r="D5667" s="16" t="s">
        <v>8498</v>
      </c>
      <c r="E5667" s="16" t="s">
        <v>599</v>
      </c>
      <c r="F5667" s="16">
        <v>638</v>
      </c>
      <c r="G5667" s="16">
        <v>957</v>
      </c>
      <c r="H5667" s="16">
        <v>-0.27039999999999997</v>
      </c>
      <c r="I5667" s="82">
        <v>5.8299999999999997E-4</v>
      </c>
      <c r="J5667" s="16">
        <v>-0.18</v>
      </c>
      <c r="K5667" s="57">
        <v>0.94083710595029901</v>
      </c>
      <c r="L5667" s="16">
        <v>-0.19650000000000001</v>
      </c>
      <c r="M5667" s="83">
        <v>0.98</v>
      </c>
      <c r="N5667" s="18">
        <v>0.63</v>
      </c>
      <c r="O5667" s="18">
        <v>0.29470000000000002</v>
      </c>
      <c r="P5667" s="16">
        <v>0</v>
      </c>
      <c r="Q5667" s="16">
        <v>0</v>
      </c>
      <c r="R5667">
        <v>0</v>
      </c>
      <c r="S5667" s="16">
        <v>0</v>
      </c>
      <c r="T5667">
        <v>-0.76690000000000003</v>
      </c>
      <c r="U5667" s="15">
        <v>-0.4052</v>
      </c>
      <c r="V5667" s="15">
        <v>-0.35199999999999998</v>
      </c>
      <c r="W5667" s="15">
        <v>-0.54590000000000005</v>
      </c>
    </row>
    <row r="5668" spans="1:23" x14ac:dyDescent="0.2">
      <c r="A5668" s="16" t="s">
        <v>8676</v>
      </c>
      <c r="B5668" s="16" t="s">
        <v>8677</v>
      </c>
      <c r="C5668" s="16" t="s">
        <v>261</v>
      </c>
      <c r="D5668" s="16" t="s">
        <v>8676</v>
      </c>
      <c r="E5668" s="16" t="s">
        <v>599</v>
      </c>
      <c r="F5668" s="16" t="s">
        <v>60</v>
      </c>
      <c r="G5668" s="16">
        <v>945</v>
      </c>
      <c r="H5668" s="16">
        <v>9.2600000000000002E-2</v>
      </c>
      <c r="I5668" s="82">
        <v>0.30099999999999999</v>
      </c>
      <c r="J5668" s="16">
        <v>-0.1173</v>
      </c>
      <c r="K5668" s="57">
        <v>1</v>
      </c>
      <c r="L5668" s="16">
        <v>-0.1366</v>
      </c>
      <c r="M5668" s="83">
        <v>0.999</v>
      </c>
      <c r="N5668" s="18">
        <v>0.63</v>
      </c>
      <c r="O5668" s="18">
        <v>-9.9500000000000005E-2</v>
      </c>
      <c r="P5668" s="16">
        <v>0</v>
      </c>
      <c r="Q5668" s="16">
        <v>0</v>
      </c>
      <c r="R5668">
        <v>0</v>
      </c>
      <c r="S5668" s="16">
        <v>0</v>
      </c>
      <c r="T5668">
        <v>0.3246</v>
      </c>
      <c r="U5668" s="15">
        <v>-5.9700000000000003E-2</v>
      </c>
      <c r="V5668" s="15">
        <v>0.41599999999999998</v>
      </c>
      <c r="W5668" s="15">
        <v>-7.7700000000000005E-2</v>
      </c>
    </row>
    <row r="5669" spans="1:23" x14ac:dyDescent="0.2">
      <c r="A5669" s="16" t="s">
        <v>9072</v>
      </c>
      <c r="B5669" s="16" t="s">
        <v>9073</v>
      </c>
      <c r="C5669" s="16" t="s">
        <v>179</v>
      </c>
      <c r="D5669" s="16" t="s">
        <v>9074</v>
      </c>
      <c r="E5669" s="16" t="s">
        <v>599</v>
      </c>
      <c r="F5669" s="16" t="s">
        <v>60</v>
      </c>
      <c r="G5669" s="16">
        <v>1371</v>
      </c>
      <c r="H5669" s="16">
        <v>0.19700000000000001</v>
      </c>
      <c r="I5669" s="82">
        <v>7.9100000000000004E-3</v>
      </c>
      <c r="J5669" s="16">
        <v>-4.87E-2</v>
      </c>
      <c r="K5669" s="57">
        <v>1</v>
      </c>
      <c r="L5669" s="16">
        <v>-5.5E-2</v>
      </c>
      <c r="M5669" s="83">
        <v>0.999</v>
      </c>
      <c r="N5669" s="18">
        <v>0.63</v>
      </c>
      <c r="O5669" s="18">
        <v>-0.29809999999999998</v>
      </c>
      <c r="P5669" s="16">
        <v>0</v>
      </c>
      <c r="Q5669" s="16">
        <v>0</v>
      </c>
      <c r="R5669">
        <v>0</v>
      </c>
      <c r="S5669" s="16">
        <v>0</v>
      </c>
      <c r="T5669">
        <v>0.3</v>
      </c>
      <c r="U5669" s="15">
        <v>-3.7900000000000003E-2</v>
      </c>
      <c r="V5669" s="15">
        <v>0.16300000000000001</v>
      </c>
      <c r="W5669" s="15">
        <v>0.33529999999999999</v>
      </c>
    </row>
    <row r="5670" spans="1:23" x14ac:dyDescent="0.2">
      <c r="A5670" s="16" t="s">
        <v>9607</v>
      </c>
      <c r="B5670" s="16" t="s">
        <v>1202</v>
      </c>
      <c r="C5670" s="16" t="s">
        <v>71</v>
      </c>
      <c r="D5670" s="16" t="s">
        <v>9608</v>
      </c>
      <c r="E5670" s="16" t="s">
        <v>599</v>
      </c>
      <c r="F5670" s="16" t="s">
        <v>60</v>
      </c>
      <c r="G5670" s="16">
        <v>2970</v>
      </c>
      <c r="H5670" s="16">
        <v>-0.15240000000000001</v>
      </c>
      <c r="I5670" s="82">
        <v>7.0299999999999998E-3</v>
      </c>
      <c r="J5670" s="16">
        <v>7.4899999999999994E-2</v>
      </c>
      <c r="K5670" s="57">
        <v>1</v>
      </c>
      <c r="L5670" s="16">
        <v>6.9699999999999998E-2</v>
      </c>
      <c r="M5670" s="83">
        <v>0.999</v>
      </c>
      <c r="N5670" s="18">
        <v>0.63</v>
      </c>
      <c r="O5670" s="18">
        <v>-0.22320000000000001</v>
      </c>
      <c r="P5670" s="16">
        <v>0</v>
      </c>
      <c r="Q5670" s="16">
        <v>0</v>
      </c>
      <c r="R5670">
        <v>0</v>
      </c>
      <c r="S5670" s="16">
        <v>0</v>
      </c>
      <c r="T5670" s="89">
        <v>0.96819999999999995</v>
      </c>
      <c r="U5670" s="15">
        <v>-0.12559999999999999</v>
      </c>
      <c r="V5670" s="15">
        <v>-0.45500000000000002</v>
      </c>
      <c r="W5670" s="15">
        <v>0.53539999999999999</v>
      </c>
    </row>
    <row r="5671" spans="1:23" x14ac:dyDescent="0.2">
      <c r="A5671" s="16" t="s">
        <v>9890</v>
      </c>
      <c r="B5671" s="16" t="s">
        <v>9891</v>
      </c>
      <c r="C5671" s="16" t="s">
        <v>91</v>
      </c>
      <c r="D5671" s="16" t="s">
        <v>9892</v>
      </c>
      <c r="E5671" s="16" t="s">
        <v>599</v>
      </c>
      <c r="F5671" s="16" t="s">
        <v>60</v>
      </c>
      <c r="G5671" s="16">
        <v>1619</v>
      </c>
      <c r="H5671" s="16">
        <v>0.22070000000000001</v>
      </c>
      <c r="I5671" s="82">
        <v>1.0800000000000001E-2</v>
      </c>
      <c r="J5671" s="16">
        <v>0.2792</v>
      </c>
      <c r="K5671" s="57">
        <v>1</v>
      </c>
      <c r="L5671" s="16">
        <v>0.2949</v>
      </c>
      <c r="M5671" s="83">
        <v>0.93899999999999995</v>
      </c>
      <c r="N5671" s="18">
        <v>0.63</v>
      </c>
      <c r="O5671" s="18">
        <v>-8.4199999999999997E-2</v>
      </c>
      <c r="P5671" s="16">
        <v>0</v>
      </c>
      <c r="Q5671" s="16">
        <v>0</v>
      </c>
      <c r="R5671">
        <v>0</v>
      </c>
      <c r="S5671" s="16">
        <v>0</v>
      </c>
      <c r="T5671">
        <v>0.40379999999999999</v>
      </c>
      <c r="U5671" s="15">
        <v>-0.64329999999999998</v>
      </c>
      <c r="V5671" s="15">
        <v>-0.19800000000000001</v>
      </c>
      <c r="W5671" s="11">
        <v>0.77310000000000001</v>
      </c>
    </row>
    <row r="5672" spans="1:23" x14ac:dyDescent="0.2">
      <c r="A5672" s="16" t="s">
        <v>15244</v>
      </c>
      <c r="B5672" s="16" t="s">
        <v>15245</v>
      </c>
      <c r="C5672" s="16" t="s">
        <v>57</v>
      </c>
      <c r="D5672" s="16" t="s">
        <v>15246</v>
      </c>
      <c r="E5672" s="16" t="s">
        <v>590</v>
      </c>
      <c r="F5672" s="16" t="s">
        <v>60</v>
      </c>
      <c r="G5672" s="16">
        <v>1072</v>
      </c>
      <c r="H5672" s="16">
        <v>0.1135</v>
      </c>
      <c r="I5672" s="82">
        <v>0.16300000000000001</v>
      </c>
      <c r="J5672" s="16">
        <v>-0.1217</v>
      </c>
      <c r="K5672" s="57">
        <v>1</v>
      </c>
      <c r="L5672" s="16">
        <v>-0.1331</v>
      </c>
      <c r="M5672" s="83">
        <v>0.999</v>
      </c>
      <c r="N5672" s="18">
        <v>0.63</v>
      </c>
      <c r="O5672" s="18">
        <v>-0.32800000000000001</v>
      </c>
      <c r="P5672" s="16">
        <v>0</v>
      </c>
      <c r="Q5672" s="16">
        <v>0</v>
      </c>
      <c r="R5672">
        <v>0</v>
      </c>
      <c r="S5672" s="16">
        <v>0</v>
      </c>
      <c r="T5672" s="84">
        <v>-0.81169999999999998</v>
      </c>
      <c r="U5672" s="15">
        <v>-0.4194</v>
      </c>
      <c r="V5672" s="15">
        <v>-7.4999999999999997E-2</v>
      </c>
      <c r="W5672" s="15">
        <v>-0.28420000000000001</v>
      </c>
    </row>
    <row r="5673" spans="1:23" x14ac:dyDescent="0.2">
      <c r="A5673" s="16" t="s">
        <v>15618</v>
      </c>
      <c r="B5673" s="16" t="s">
        <v>373</v>
      </c>
      <c r="C5673" s="16" t="s">
        <v>57</v>
      </c>
      <c r="D5673" s="16" t="s">
        <v>15619</v>
      </c>
      <c r="E5673" s="16" t="s">
        <v>599</v>
      </c>
      <c r="F5673" s="16">
        <v>1533</v>
      </c>
      <c r="G5673" s="16">
        <v>1340</v>
      </c>
      <c r="H5673" s="16">
        <v>-0.153</v>
      </c>
      <c r="I5673" s="82">
        <v>3.5200000000000002E-2</v>
      </c>
      <c r="J5673" s="16">
        <v>-0.1704</v>
      </c>
      <c r="K5673" s="57">
        <v>0.86055245865792995</v>
      </c>
      <c r="L5673" s="16">
        <v>-0.17519999999999999</v>
      </c>
      <c r="M5673" s="83">
        <v>0.42099999999999999</v>
      </c>
      <c r="N5673" s="18">
        <v>0.63</v>
      </c>
      <c r="O5673" s="18">
        <v>-0.43440000000000001</v>
      </c>
      <c r="P5673" s="16">
        <v>0</v>
      </c>
      <c r="Q5673" s="16">
        <v>0</v>
      </c>
      <c r="R5673">
        <v>0</v>
      </c>
      <c r="S5673" s="16">
        <v>0</v>
      </c>
      <c r="T5673" s="84">
        <v>-0.72650000000000003</v>
      </c>
      <c r="U5673" s="15">
        <v>-3.1399999999999997E-2</v>
      </c>
      <c r="V5673" s="15">
        <v>0.152</v>
      </c>
      <c r="W5673" s="15">
        <v>0.27139999999999997</v>
      </c>
    </row>
    <row r="5674" spans="1:23" x14ac:dyDescent="0.2">
      <c r="A5674" s="16" t="s">
        <v>14114</v>
      </c>
      <c r="B5674" s="16" t="s">
        <v>54</v>
      </c>
      <c r="C5674" s="16" t="s">
        <v>57</v>
      </c>
      <c r="D5674" s="16" t="s">
        <v>14115</v>
      </c>
      <c r="E5674" s="16" t="s">
        <v>599</v>
      </c>
      <c r="F5674" s="16" t="s">
        <v>60</v>
      </c>
      <c r="G5674" s="16">
        <v>2047</v>
      </c>
      <c r="H5674" s="16">
        <v>-0.1007</v>
      </c>
      <c r="I5674" s="82">
        <v>0.13500000000000001</v>
      </c>
      <c r="J5674" s="16">
        <v>-3.5299999999999998E-2</v>
      </c>
      <c r="K5674" s="57">
        <v>1</v>
      </c>
      <c r="L5674" s="16">
        <v>-4.8800000000000003E-2</v>
      </c>
      <c r="M5674" s="83">
        <v>0.999</v>
      </c>
      <c r="N5674" s="18">
        <v>0.63</v>
      </c>
      <c r="O5674" s="18">
        <v>-0.31</v>
      </c>
      <c r="P5674" s="16">
        <v>0</v>
      </c>
      <c r="Q5674" s="16">
        <v>0</v>
      </c>
      <c r="R5674">
        <v>0</v>
      </c>
      <c r="S5674" s="16">
        <v>0</v>
      </c>
      <c r="T5674" s="84">
        <v>-0.68020000000000003</v>
      </c>
      <c r="U5674" s="15">
        <v>0.128</v>
      </c>
      <c r="V5674" s="15">
        <v>7.3999999999999996E-2</v>
      </c>
      <c r="W5674" s="15">
        <v>-0.3659</v>
      </c>
    </row>
    <row r="5675" spans="1:23" x14ac:dyDescent="0.2">
      <c r="A5675" s="16" t="s">
        <v>14936</v>
      </c>
      <c r="B5675" s="16" t="s">
        <v>298</v>
      </c>
      <c r="C5675" s="16" t="s">
        <v>57</v>
      </c>
      <c r="D5675" s="16" t="s">
        <v>14937</v>
      </c>
      <c r="E5675" s="16" t="s">
        <v>599</v>
      </c>
      <c r="F5675" s="16">
        <v>1746</v>
      </c>
      <c r="G5675" s="16">
        <v>1358</v>
      </c>
      <c r="H5675" s="16">
        <v>7.6E-3</v>
      </c>
      <c r="I5675" s="82">
        <v>0.93100000000000005</v>
      </c>
      <c r="J5675" s="16">
        <v>-9.35E-2</v>
      </c>
      <c r="K5675" s="57">
        <v>1</v>
      </c>
      <c r="L5675" s="16">
        <v>-0.1048</v>
      </c>
      <c r="M5675" s="83">
        <v>0.999</v>
      </c>
      <c r="N5675" s="18">
        <v>0.63</v>
      </c>
      <c r="O5675" s="18">
        <v>-0.1681</v>
      </c>
      <c r="P5675" s="16">
        <v>0</v>
      </c>
      <c r="Q5675" s="16">
        <v>0</v>
      </c>
      <c r="R5675">
        <v>0</v>
      </c>
      <c r="S5675" s="16">
        <v>0</v>
      </c>
      <c r="T5675">
        <v>-0.55320000000000003</v>
      </c>
      <c r="U5675" s="15">
        <v>-5.8900000000000001E-2</v>
      </c>
      <c r="V5675" s="11">
        <v>0.68700000000000006</v>
      </c>
      <c r="W5675" s="15">
        <v>0.1777</v>
      </c>
    </row>
    <row r="5676" spans="1:23" x14ac:dyDescent="0.2">
      <c r="A5676" s="16" t="s">
        <v>16408</v>
      </c>
      <c r="B5676" s="16" t="s">
        <v>16409</v>
      </c>
      <c r="C5676" s="16" t="s">
        <v>57</v>
      </c>
      <c r="D5676" s="16" t="s">
        <v>16410</v>
      </c>
      <c r="E5676" s="16" t="s">
        <v>590</v>
      </c>
      <c r="F5676" s="16">
        <v>1695</v>
      </c>
      <c r="G5676" s="16">
        <v>1407</v>
      </c>
      <c r="H5676" s="16">
        <v>-0.41149999999999998</v>
      </c>
      <c r="I5676" s="82">
        <v>2.5200000000000001E-10</v>
      </c>
      <c r="J5676" s="16">
        <v>-0.44240000000000002</v>
      </c>
      <c r="K5676" s="57">
        <v>0.34093579748965203</v>
      </c>
      <c r="L5676" s="16">
        <v>-0.4803</v>
      </c>
      <c r="M5676" s="83">
        <v>0.224</v>
      </c>
      <c r="N5676" s="18">
        <v>0.63</v>
      </c>
      <c r="O5676" s="18">
        <v>-0.27460000000000001</v>
      </c>
      <c r="P5676" s="16">
        <v>0</v>
      </c>
      <c r="Q5676" s="16">
        <v>0</v>
      </c>
      <c r="R5676">
        <v>0</v>
      </c>
      <c r="S5676" s="16">
        <v>0</v>
      </c>
      <c r="T5676">
        <v>-0.54710000000000003</v>
      </c>
      <c r="U5676" s="15">
        <v>-0.37209999999999999</v>
      </c>
      <c r="V5676" s="15">
        <v>0.27400000000000002</v>
      </c>
      <c r="W5676" s="15">
        <v>-0.2964</v>
      </c>
    </row>
    <row r="5677" spans="1:23" x14ac:dyDescent="0.2">
      <c r="A5677" s="16" t="s">
        <v>15628</v>
      </c>
      <c r="B5677" s="16" t="s">
        <v>54</v>
      </c>
      <c r="C5677" s="16" t="s">
        <v>57</v>
      </c>
      <c r="D5677" s="16" t="s">
        <v>15629</v>
      </c>
      <c r="E5677" s="16" t="s">
        <v>590</v>
      </c>
      <c r="F5677" s="16">
        <v>3400</v>
      </c>
      <c r="G5677" s="16">
        <v>1532</v>
      </c>
      <c r="H5677" s="16">
        <v>-0.22670000000000001</v>
      </c>
      <c r="I5677" s="82">
        <v>7.0799999999999997E-4</v>
      </c>
      <c r="J5677" s="16">
        <v>-0.1739</v>
      </c>
      <c r="K5677" s="57">
        <v>1</v>
      </c>
      <c r="L5677" s="16">
        <v>-0.17030000000000001</v>
      </c>
      <c r="M5677" s="83">
        <v>0.95299999999999996</v>
      </c>
      <c r="N5677" s="18">
        <v>0.63</v>
      </c>
      <c r="O5677" s="18">
        <v>-0.36459999999999998</v>
      </c>
      <c r="P5677" s="16">
        <v>0</v>
      </c>
      <c r="Q5677" s="16">
        <v>0</v>
      </c>
      <c r="R5677">
        <v>0</v>
      </c>
      <c r="S5677" s="16">
        <v>0</v>
      </c>
      <c r="T5677">
        <v>-0.42709999999999998</v>
      </c>
      <c r="U5677" s="15">
        <v>0.24310000000000001</v>
      </c>
      <c r="V5677" s="7">
        <v>1.3740000000000001</v>
      </c>
      <c r="W5677" s="15">
        <v>-0.43059999999999998</v>
      </c>
    </row>
    <row r="5678" spans="1:23" x14ac:dyDescent="0.2">
      <c r="A5678" s="16" t="s">
        <v>15698</v>
      </c>
      <c r="B5678" s="16" t="s">
        <v>54</v>
      </c>
      <c r="C5678" s="16" t="s">
        <v>57</v>
      </c>
      <c r="D5678" s="16" t="s">
        <v>15699</v>
      </c>
      <c r="E5678" s="16" t="s">
        <v>590</v>
      </c>
      <c r="F5678" s="16">
        <v>3309</v>
      </c>
      <c r="G5678" s="16">
        <v>3512</v>
      </c>
      <c r="H5678" s="16">
        <v>-0.1226</v>
      </c>
      <c r="I5678" s="82">
        <v>3.44E-2</v>
      </c>
      <c r="J5678" s="16">
        <v>-0.1865</v>
      </c>
      <c r="K5678" s="57">
        <v>1</v>
      </c>
      <c r="L5678" s="16">
        <v>-0.19089999999999999</v>
      </c>
      <c r="M5678" s="83">
        <v>0.94699999999999995</v>
      </c>
      <c r="N5678" s="18">
        <v>0.63</v>
      </c>
      <c r="O5678" s="18">
        <v>0.1721</v>
      </c>
      <c r="P5678" s="16">
        <v>0</v>
      </c>
      <c r="Q5678" s="16">
        <v>0</v>
      </c>
      <c r="R5678">
        <v>0</v>
      </c>
      <c r="S5678" s="16">
        <v>0</v>
      </c>
      <c r="T5678">
        <v>0.56599999999999995</v>
      </c>
      <c r="U5678" s="15">
        <v>-1.5699999999999999E-2</v>
      </c>
      <c r="V5678" s="15">
        <v>-0.55900000000000005</v>
      </c>
      <c r="W5678" s="15">
        <v>-2.0000000000000001E-4</v>
      </c>
    </row>
    <row r="5679" spans="1:23" x14ac:dyDescent="0.2">
      <c r="A5679" s="16" t="s">
        <v>15659</v>
      </c>
      <c r="B5679" s="16" t="s">
        <v>54</v>
      </c>
      <c r="C5679" s="16" t="s">
        <v>57</v>
      </c>
      <c r="D5679" s="16" t="s">
        <v>15660</v>
      </c>
      <c r="E5679" s="16" t="s">
        <v>590</v>
      </c>
      <c r="F5679" s="16">
        <v>1158</v>
      </c>
      <c r="G5679" s="16">
        <v>714</v>
      </c>
      <c r="H5679" s="16">
        <v>-0.22309999999999999</v>
      </c>
      <c r="I5679" s="82">
        <v>2.63E-2</v>
      </c>
      <c r="J5679" s="16">
        <v>-0.1794</v>
      </c>
      <c r="K5679" s="57">
        <v>1</v>
      </c>
      <c r="L5679" s="16">
        <v>-0.1628</v>
      </c>
      <c r="M5679" s="83">
        <v>0.999</v>
      </c>
      <c r="N5679" s="18">
        <v>0.63</v>
      </c>
      <c r="O5679" s="18">
        <v>-2.9100000000000001E-2</v>
      </c>
      <c r="P5679" s="16">
        <v>0</v>
      </c>
      <c r="Q5679" s="16">
        <v>0</v>
      </c>
      <c r="R5679">
        <v>0</v>
      </c>
      <c r="S5679" s="16">
        <v>0</v>
      </c>
      <c r="T5679">
        <v>-0.49809999999999999</v>
      </c>
      <c r="U5679" s="15">
        <v>-0.57179999999999997</v>
      </c>
      <c r="V5679" s="15">
        <v>-1.4999999999999999E-2</v>
      </c>
      <c r="W5679" s="15">
        <v>0.53480000000000005</v>
      </c>
    </row>
    <row r="5680" spans="1:23" x14ac:dyDescent="0.2">
      <c r="A5680" s="16" t="s">
        <v>12871</v>
      </c>
      <c r="B5680" s="16" t="s">
        <v>54</v>
      </c>
      <c r="C5680" s="16" t="s">
        <v>57</v>
      </c>
      <c r="D5680" s="16" t="s">
        <v>12872</v>
      </c>
      <c r="E5680" s="16" t="s">
        <v>599</v>
      </c>
      <c r="F5680" s="16" t="s">
        <v>60</v>
      </c>
      <c r="G5680" s="16">
        <v>433</v>
      </c>
      <c r="H5680" s="16">
        <v>8.1699999999999995E-2</v>
      </c>
      <c r="I5680" s="82">
        <v>0.53600000000000003</v>
      </c>
      <c r="J5680" s="16">
        <v>4.4499999999999998E-2</v>
      </c>
      <c r="K5680" s="57">
        <v>1</v>
      </c>
      <c r="L5680" s="16">
        <v>2.4500000000000001E-2</v>
      </c>
      <c r="M5680" s="83">
        <v>0.999</v>
      </c>
      <c r="N5680" s="18">
        <v>0.63</v>
      </c>
      <c r="O5680" s="18">
        <v>-0.31</v>
      </c>
      <c r="P5680" s="16">
        <v>0</v>
      </c>
      <c r="Q5680" s="16">
        <v>0</v>
      </c>
      <c r="R5680">
        <v>0</v>
      </c>
      <c r="S5680" s="16">
        <v>0</v>
      </c>
      <c r="T5680">
        <v>-0.66379999999999995</v>
      </c>
      <c r="U5680" s="15">
        <v>-0.1744</v>
      </c>
      <c r="V5680" s="15">
        <v>0.45700000000000002</v>
      </c>
      <c r="W5680" s="15">
        <v>-0.2215</v>
      </c>
    </row>
    <row r="5681" spans="1:23" x14ac:dyDescent="0.2">
      <c r="A5681" s="16" t="s">
        <v>11946</v>
      </c>
      <c r="B5681" s="16" t="s">
        <v>54</v>
      </c>
      <c r="C5681" s="16" t="s">
        <v>57</v>
      </c>
      <c r="D5681" s="16" t="s">
        <v>11947</v>
      </c>
      <c r="E5681" s="16" t="s">
        <v>599</v>
      </c>
      <c r="F5681" s="16">
        <v>3005</v>
      </c>
      <c r="G5681" s="16">
        <v>1885</v>
      </c>
      <c r="H5681" s="16">
        <v>-1.8700000000000001E-2</v>
      </c>
      <c r="I5681" s="82">
        <v>0.81799999999999995</v>
      </c>
      <c r="J5681" s="16">
        <v>0.13200000000000001</v>
      </c>
      <c r="K5681" s="57">
        <v>1</v>
      </c>
      <c r="L5681" s="16">
        <v>0.15079999999999999</v>
      </c>
      <c r="M5681" s="83">
        <v>0.90100000000000002</v>
      </c>
      <c r="N5681" s="18">
        <v>0.63</v>
      </c>
      <c r="O5681" s="18">
        <v>-5.8900000000000001E-2</v>
      </c>
      <c r="P5681" s="16">
        <v>0</v>
      </c>
      <c r="Q5681" s="16">
        <v>0</v>
      </c>
      <c r="R5681">
        <v>0</v>
      </c>
      <c r="S5681" s="16">
        <v>0</v>
      </c>
      <c r="T5681">
        <v>0.4123</v>
      </c>
      <c r="U5681" s="15">
        <v>0.41599999999999998</v>
      </c>
      <c r="V5681" s="15">
        <v>0.247</v>
      </c>
      <c r="W5681" s="15">
        <v>5.1700000000000003E-2</v>
      </c>
    </row>
    <row r="5682" spans="1:23" x14ac:dyDescent="0.2">
      <c r="A5682" s="16" t="s">
        <v>15215</v>
      </c>
      <c r="B5682" s="16" t="s">
        <v>54</v>
      </c>
      <c r="C5682" s="16" t="s">
        <v>57</v>
      </c>
      <c r="D5682" s="16" t="s">
        <v>15216</v>
      </c>
      <c r="E5682" s="16" t="s">
        <v>590</v>
      </c>
      <c r="F5682" s="16">
        <v>1707</v>
      </c>
      <c r="G5682" s="16">
        <v>1320</v>
      </c>
      <c r="H5682" s="16">
        <v>1.5699999999999999E-2</v>
      </c>
      <c r="I5682" s="82">
        <v>0.85899999999999999</v>
      </c>
      <c r="J5682" s="16">
        <v>-0.1191</v>
      </c>
      <c r="K5682" s="57">
        <v>1</v>
      </c>
      <c r="L5682" s="16">
        <v>-0.12280000000000001</v>
      </c>
      <c r="M5682" s="83">
        <v>0.999</v>
      </c>
      <c r="N5682" s="18">
        <v>0.63</v>
      </c>
      <c r="O5682" s="18">
        <v>-7.3999999999999996E-2</v>
      </c>
      <c r="P5682" s="16">
        <v>0</v>
      </c>
      <c r="Q5682" s="16">
        <v>0</v>
      </c>
      <c r="R5682">
        <v>0</v>
      </c>
      <c r="S5682" s="16">
        <v>0</v>
      </c>
      <c r="T5682">
        <v>-0.32179999999999997</v>
      </c>
      <c r="U5682" s="15">
        <v>-0.17199999999999999</v>
      </c>
      <c r="V5682" s="15">
        <v>-0.30599999999999999</v>
      </c>
      <c r="W5682" s="15">
        <v>8.3500000000000005E-2</v>
      </c>
    </row>
    <row r="5683" spans="1:23" x14ac:dyDescent="0.2">
      <c r="A5683" s="16" t="s">
        <v>14099</v>
      </c>
      <c r="B5683" s="16" t="s">
        <v>54</v>
      </c>
      <c r="C5683" s="16" t="s">
        <v>57</v>
      </c>
      <c r="D5683" s="16" t="s">
        <v>14100</v>
      </c>
      <c r="E5683" s="16" t="s">
        <v>599</v>
      </c>
      <c r="F5683" s="16" t="s">
        <v>60</v>
      </c>
      <c r="G5683" s="16">
        <v>730</v>
      </c>
      <c r="H5683" s="16">
        <v>0.13869999999999999</v>
      </c>
      <c r="I5683" s="82">
        <v>0.14499999999999999</v>
      </c>
      <c r="J5683" s="16">
        <v>-3.4299999999999997E-2</v>
      </c>
      <c r="K5683" s="57">
        <v>1</v>
      </c>
      <c r="L5683" s="16">
        <v>-2.1999999999999999E-2</v>
      </c>
      <c r="M5683" s="83">
        <v>0.999</v>
      </c>
      <c r="N5683" s="18">
        <v>0.63</v>
      </c>
      <c r="O5683" s="18">
        <v>-0.4279</v>
      </c>
      <c r="P5683" s="16">
        <v>0</v>
      </c>
      <c r="Q5683" s="16">
        <v>0</v>
      </c>
      <c r="R5683">
        <v>0</v>
      </c>
      <c r="S5683" s="16">
        <v>0</v>
      </c>
      <c r="T5683">
        <v>-0.3367</v>
      </c>
      <c r="U5683" s="15">
        <v>-0.3206</v>
      </c>
      <c r="V5683" s="15">
        <v>0.28799999999999998</v>
      </c>
      <c r="W5683" s="15">
        <v>0.307</v>
      </c>
    </row>
    <row r="5684" spans="1:23" x14ac:dyDescent="0.2">
      <c r="A5684" s="16" t="s">
        <v>15300</v>
      </c>
      <c r="B5684" s="16" t="s">
        <v>54</v>
      </c>
      <c r="C5684" s="16" t="s">
        <v>57</v>
      </c>
      <c r="D5684" s="16" t="s">
        <v>15301</v>
      </c>
      <c r="E5684" s="16" t="s">
        <v>590</v>
      </c>
      <c r="F5684" s="16">
        <v>2148</v>
      </c>
      <c r="G5684" s="16">
        <v>2012</v>
      </c>
      <c r="H5684" s="16">
        <v>-0.21909999999999999</v>
      </c>
      <c r="I5684" s="82">
        <v>1.7200000000000001E-4</v>
      </c>
      <c r="J5684" s="16">
        <v>-0.1283</v>
      </c>
      <c r="K5684" s="57">
        <v>1</v>
      </c>
      <c r="L5684" s="16">
        <v>-0.1167</v>
      </c>
      <c r="M5684" s="83">
        <v>0.96899999999999997</v>
      </c>
      <c r="N5684" s="18">
        <v>0.63</v>
      </c>
      <c r="O5684" s="18">
        <v>-0.1099</v>
      </c>
      <c r="P5684" s="16">
        <v>0</v>
      </c>
      <c r="Q5684" s="16">
        <v>0</v>
      </c>
      <c r="R5684">
        <v>0</v>
      </c>
      <c r="S5684" s="16">
        <v>0</v>
      </c>
      <c r="T5684">
        <v>0.13589999999999999</v>
      </c>
      <c r="U5684" s="15">
        <v>-0.22650000000000001</v>
      </c>
      <c r="V5684" s="15">
        <v>-0.28299999999999997</v>
      </c>
      <c r="W5684" s="15">
        <v>0.1186</v>
      </c>
    </row>
    <row r="5685" spans="1:23" x14ac:dyDescent="0.2">
      <c r="A5685" s="16" t="s">
        <v>16307</v>
      </c>
      <c r="B5685" s="16" t="s">
        <v>3374</v>
      </c>
      <c r="C5685" s="16" t="s">
        <v>57</v>
      </c>
      <c r="D5685" s="16" t="s">
        <v>16308</v>
      </c>
      <c r="E5685" s="16" t="s">
        <v>590</v>
      </c>
      <c r="F5685" s="16">
        <v>1688</v>
      </c>
      <c r="G5685" s="16">
        <v>798</v>
      </c>
      <c r="H5685" s="16">
        <v>-0.55759999999999998</v>
      </c>
      <c r="I5685" s="82">
        <v>2.4499999999999999E-11</v>
      </c>
      <c r="J5685" s="16">
        <v>-0.38440000000000002</v>
      </c>
      <c r="K5685" s="57">
        <v>0.68882587642186299</v>
      </c>
      <c r="L5685" s="16">
        <v>-0.3846</v>
      </c>
      <c r="M5685" s="83">
        <v>0.61299999999999999</v>
      </c>
      <c r="N5685" s="18">
        <v>0.63</v>
      </c>
      <c r="O5685" s="18">
        <v>0.38590000000000002</v>
      </c>
      <c r="P5685" s="16">
        <v>0</v>
      </c>
      <c r="Q5685" s="16">
        <v>0</v>
      </c>
      <c r="R5685">
        <v>0</v>
      </c>
      <c r="S5685" s="16">
        <v>0</v>
      </c>
      <c r="T5685">
        <v>5.7299999999999997E-2</v>
      </c>
      <c r="U5685" s="15">
        <v>-0.23810000000000001</v>
      </c>
      <c r="V5685" s="15">
        <v>0.13200000000000001</v>
      </c>
      <c r="W5685" s="15">
        <v>-0.128</v>
      </c>
    </row>
    <row r="5686" spans="1:23" x14ac:dyDescent="0.2">
      <c r="A5686" s="16" t="s">
        <v>14921</v>
      </c>
      <c r="B5686" s="16" t="s">
        <v>54</v>
      </c>
      <c r="C5686" s="16" t="s">
        <v>57</v>
      </c>
      <c r="D5686" s="16" t="s">
        <v>14921</v>
      </c>
      <c r="E5686" s="16" t="s">
        <v>599</v>
      </c>
      <c r="F5686" s="16" t="s">
        <v>60</v>
      </c>
      <c r="G5686" s="16">
        <v>1091</v>
      </c>
      <c r="H5686" s="16">
        <v>1.8E-3</v>
      </c>
      <c r="I5686" s="82">
        <v>0.98699999999999999</v>
      </c>
      <c r="J5686" s="16">
        <v>-9.11E-2</v>
      </c>
      <c r="K5686" s="57">
        <v>1</v>
      </c>
      <c r="L5686" s="16">
        <v>-9.6100000000000005E-2</v>
      </c>
      <c r="M5686" s="83">
        <v>0.998</v>
      </c>
      <c r="N5686" s="18">
        <v>0.63</v>
      </c>
      <c r="O5686" s="18">
        <v>-0.27460000000000001</v>
      </c>
      <c r="P5686" s="16">
        <v>0</v>
      </c>
      <c r="Q5686" s="16">
        <v>0</v>
      </c>
      <c r="R5686">
        <v>0</v>
      </c>
      <c r="S5686" s="16">
        <v>0</v>
      </c>
      <c r="T5686">
        <v>4.8399999999999999E-2</v>
      </c>
      <c r="U5686" s="15">
        <v>-0.22539999999999999</v>
      </c>
      <c r="V5686" s="15">
        <v>0.122</v>
      </c>
      <c r="W5686" s="15">
        <v>-1.8800000000000001E-2</v>
      </c>
    </row>
    <row r="5687" spans="1:23" x14ac:dyDescent="0.2">
      <c r="A5687" s="16" t="s">
        <v>15013</v>
      </c>
      <c r="B5687" s="16" t="s">
        <v>54</v>
      </c>
      <c r="C5687" s="16" t="s">
        <v>57</v>
      </c>
      <c r="D5687" s="16" t="s">
        <v>15013</v>
      </c>
      <c r="E5687" s="16" t="s">
        <v>599</v>
      </c>
      <c r="F5687" s="16" t="s">
        <v>60</v>
      </c>
      <c r="G5687" s="16">
        <v>833</v>
      </c>
      <c r="H5687" s="16">
        <v>0.18540000000000001</v>
      </c>
      <c r="I5687" s="82">
        <v>5.04E-2</v>
      </c>
      <c r="J5687" s="16">
        <v>-0.10059999999999999</v>
      </c>
      <c r="K5687" s="57">
        <v>1</v>
      </c>
      <c r="L5687" s="16">
        <v>-0.15359999999999999</v>
      </c>
      <c r="M5687" s="83">
        <v>0.999</v>
      </c>
      <c r="N5687" s="18">
        <v>0.63</v>
      </c>
      <c r="O5687" s="18">
        <v>-0.33400000000000002</v>
      </c>
      <c r="P5687" s="16">
        <v>0</v>
      </c>
      <c r="Q5687" s="16">
        <v>0</v>
      </c>
      <c r="R5687">
        <v>0</v>
      </c>
      <c r="S5687" s="16">
        <v>0</v>
      </c>
      <c r="T5687">
        <v>3.7900000000000003E-2</v>
      </c>
      <c r="U5687" s="15">
        <v>-0.1706</v>
      </c>
      <c r="V5687" s="15">
        <v>-0.26</v>
      </c>
      <c r="W5687" s="15">
        <v>-0.1719</v>
      </c>
    </row>
    <row r="5688" spans="1:23" x14ac:dyDescent="0.2">
      <c r="A5688" s="16" t="s">
        <v>11983</v>
      </c>
      <c r="B5688" s="16" t="s">
        <v>54</v>
      </c>
      <c r="C5688" s="16" t="s">
        <v>57</v>
      </c>
      <c r="D5688" s="16" t="s">
        <v>11984</v>
      </c>
      <c r="E5688" s="16" t="s">
        <v>599</v>
      </c>
      <c r="F5688" s="16">
        <v>1101</v>
      </c>
      <c r="G5688" s="16">
        <v>743</v>
      </c>
      <c r="H5688" s="16">
        <v>-6.9900000000000004E-2</v>
      </c>
      <c r="I5688" s="82">
        <v>0.52100000000000002</v>
      </c>
      <c r="J5688" s="16">
        <v>0.1275</v>
      </c>
      <c r="K5688" s="57">
        <v>1</v>
      </c>
      <c r="L5688" s="16">
        <v>0.15759999999999999</v>
      </c>
      <c r="M5688" s="83">
        <v>0.999</v>
      </c>
      <c r="N5688" s="18">
        <v>0.63</v>
      </c>
      <c r="O5688" s="18">
        <v>-0.25729999999999997</v>
      </c>
      <c r="P5688" s="16">
        <v>0</v>
      </c>
      <c r="Q5688" s="16">
        <v>0</v>
      </c>
      <c r="R5688">
        <v>0</v>
      </c>
      <c r="S5688" s="16">
        <v>0</v>
      </c>
      <c r="T5688">
        <v>3.7199999999999997E-2</v>
      </c>
      <c r="U5688" s="15">
        <v>-0.28570000000000001</v>
      </c>
      <c r="V5688" s="15">
        <v>6.0999999999999999E-2</v>
      </c>
      <c r="W5688" s="15">
        <v>0.56030000000000002</v>
      </c>
    </row>
    <row r="5689" spans="1:23" x14ac:dyDescent="0.2">
      <c r="A5689" s="16" t="s">
        <v>12151</v>
      </c>
      <c r="B5689" s="16" t="s">
        <v>54</v>
      </c>
      <c r="C5689" s="16" t="s">
        <v>57</v>
      </c>
      <c r="D5689" s="16" t="s">
        <v>12152</v>
      </c>
      <c r="E5689" s="16" t="s">
        <v>590</v>
      </c>
      <c r="F5689" s="16">
        <v>3150</v>
      </c>
      <c r="G5689" s="16">
        <v>1952</v>
      </c>
      <c r="H5689" s="16">
        <v>-2.0899999999999998E-2</v>
      </c>
      <c r="I5689" s="82">
        <v>0.77500000000000002</v>
      </c>
      <c r="J5689" s="16">
        <v>0.105</v>
      </c>
      <c r="K5689" s="57">
        <v>1</v>
      </c>
      <c r="L5689" s="16">
        <v>9.9000000000000005E-2</v>
      </c>
      <c r="M5689" s="83">
        <v>0.999</v>
      </c>
      <c r="N5689" s="18">
        <v>0.63</v>
      </c>
      <c r="O5689" s="18">
        <v>-9.7000000000000003E-3</v>
      </c>
      <c r="P5689" s="16">
        <v>0</v>
      </c>
      <c r="Q5689" s="16">
        <v>0</v>
      </c>
      <c r="R5689">
        <v>0</v>
      </c>
      <c r="S5689" s="16">
        <v>0</v>
      </c>
      <c r="T5689">
        <v>-1.72E-2</v>
      </c>
      <c r="U5689" s="15">
        <v>-0.16800000000000001</v>
      </c>
      <c r="V5689" s="15">
        <v>-0.52700000000000002</v>
      </c>
      <c r="W5689" s="15">
        <v>-0.52590000000000003</v>
      </c>
    </row>
    <row r="5690" spans="1:23" x14ac:dyDescent="0.2">
      <c r="A5690" s="16" t="s">
        <v>6872</v>
      </c>
      <c r="B5690" s="16" t="s">
        <v>6873</v>
      </c>
      <c r="C5690" s="16" t="s">
        <v>1043</v>
      </c>
      <c r="D5690" s="16" t="s">
        <v>6874</v>
      </c>
      <c r="E5690" s="16" t="s">
        <v>599</v>
      </c>
      <c r="F5690" s="16" t="s">
        <v>60</v>
      </c>
      <c r="G5690" s="16">
        <v>5032</v>
      </c>
      <c r="H5690" s="16">
        <v>0.29330000000000001</v>
      </c>
      <c r="I5690" s="82">
        <v>3.4200000000000002E-9</v>
      </c>
      <c r="J5690" s="89">
        <v>0.68689999999999996</v>
      </c>
      <c r="K5690" s="57">
        <v>2.50897134483501E-2</v>
      </c>
      <c r="L5690" s="89">
        <v>0.68659999999999999</v>
      </c>
      <c r="M5690" s="83">
        <v>0.02</v>
      </c>
      <c r="N5690" s="18">
        <v>0.62</v>
      </c>
      <c r="O5690" s="18">
        <v>0</v>
      </c>
      <c r="P5690" s="16">
        <v>0</v>
      </c>
      <c r="Q5690" s="16">
        <v>0</v>
      </c>
      <c r="R5690">
        <v>0</v>
      </c>
      <c r="S5690" s="16">
        <v>1</v>
      </c>
      <c r="T5690">
        <v>0.32769999999999999</v>
      </c>
      <c r="U5690" s="15">
        <v>-0.4834</v>
      </c>
      <c r="V5690" s="99">
        <v>-0.68700000000000006</v>
      </c>
      <c r="W5690" s="15">
        <v>-0.4723</v>
      </c>
    </row>
    <row r="5691" spans="1:23" x14ac:dyDescent="0.2">
      <c r="A5691" s="16" t="s">
        <v>9508</v>
      </c>
      <c r="B5691" s="16" t="s">
        <v>9509</v>
      </c>
      <c r="C5691" s="16" t="s">
        <v>71</v>
      </c>
      <c r="D5691" s="16" t="s">
        <v>9510</v>
      </c>
      <c r="E5691" s="16" t="s">
        <v>590</v>
      </c>
      <c r="F5691" s="16" t="s">
        <v>60</v>
      </c>
      <c r="G5691" s="16">
        <v>10057</v>
      </c>
      <c r="H5691" s="16">
        <v>0.55230000000000001</v>
      </c>
      <c r="I5691" s="82">
        <v>2.4300000000000001E-36</v>
      </c>
      <c r="J5691" s="88">
        <v>1.8129</v>
      </c>
      <c r="K5691" s="57">
        <v>6.0548132103508099E-9</v>
      </c>
      <c r="L5691" s="88">
        <v>1.8036000000000001</v>
      </c>
      <c r="M5691" s="83">
        <v>1.52E-8</v>
      </c>
      <c r="N5691" s="18">
        <v>0.62</v>
      </c>
      <c r="O5691" s="18">
        <v>0.2908</v>
      </c>
      <c r="P5691" s="16">
        <v>0</v>
      </c>
      <c r="Q5691" s="16">
        <v>0</v>
      </c>
      <c r="R5691">
        <v>0</v>
      </c>
      <c r="S5691" s="16">
        <v>1</v>
      </c>
      <c r="T5691" s="89">
        <v>0.86370000000000002</v>
      </c>
      <c r="U5691" s="15">
        <v>1.2616000000000001</v>
      </c>
      <c r="V5691" s="15">
        <v>0.314</v>
      </c>
      <c r="W5691" s="7">
        <v>2.4045999999999998</v>
      </c>
    </row>
    <row r="5692" spans="1:23" x14ac:dyDescent="0.2">
      <c r="A5692" s="16" t="s">
        <v>173</v>
      </c>
      <c r="B5692" s="16" t="s">
        <v>172</v>
      </c>
      <c r="C5692" s="16" t="s">
        <v>57</v>
      </c>
      <c r="D5692" s="16" t="s">
        <v>10426</v>
      </c>
      <c r="E5692" s="16" t="s">
        <v>599</v>
      </c>
      <c r="F5692" s="16">
        <v>5560</v>
      </c>
      <c r="G5692" s="16">
        <v>6979</v>
      </c>
      <c r="H5692" s="88">
        <v>1.1617</v>
      </c>
      <c r="I5692" s="82">
        <v>9.0400000000000005E-135</v>
      </c>
      <c r="J5692" s="88">
        <v>2.4752999999999998</v>
      </c>
      <c r="K5692" s="57">
        <v>2.2668270730577901E-15</v>
      </c>
      <c r="L5692" s="88">
        <v>2.4826000000000001</v>
      </c>
      <c r="M5692" s="83">
        <v>4.1999999999999998E-17</v>
      </c>
      <c r="N5692" s="18">
        <v>0.62</v>
      </c>
      <c r="O5692" s="11">
        <v>0.82920000000000005</v>
      </c>
      <c r="P5692" s="16">
        <v>0</v>
      </c>
      <c r="Q5692" s="16">
        <v>1</v>
      </c>
      <c r="R5692">
        <v>0</v>
      </c>
      <c r="S5692" s="16">
        <v>1</v>
      </c>
      <c r="T5692" s="88">
        <v>1.3661000000000001</v>
      </c>
      <c r="U5692" s="15">
        <v>0.92779999999999996</v>
      </c>
      <c r="V5692" s="11">
        <v>0.81200000000000006</v>
      </c>
      <c r="W5692" s="7">
        <v>1.3039000000000001</v>
      </c>
    </row>
    <row r="5693" spans="1:23" x14ac:dyDescent="0.2">
      <c r="A5693" s="16" t="s">
        <v>10556</v>
      </c>
      <c r="B5693" s="16" t="s">
        <v>98</v>
      </c>
      <c r="C5693" s="16" t="s">
        <v>57</v>
      </c>
      <c r="D5693" s="16" t="s">
        <v>10557</v>
      </c>
      <c r="E5693" s="16" t="s">
        <v>599</v>
      </c>
      <c r="F5693" s="16">
        <v>483</v>
      </c>
      <c r="G5693" s="16">
        <v>653</v>
      </c>
      <c r="H5693" s="16">
        <v>0.19309999999999999</v>
      </c>
      <c r="I5693" s="82">
        <v>4.2900000000000001E-2</v>
      </c>
      <c r="J5693" s="88">
        <v>1.2778</v>
      </c>
      <c r="K5693" s="57">
        <v>3.4683908146096903E-8</v>
      </c>
      <c r="L5693" s="88">
        <v>1.2236</v>
      </c>
      <c r="M5693" s="83">
        <v>1.66E-4</v>
      </c>
      <c r="N5693" s="18">
        <v>0.62</v>
      </c>
      <c r="O5693" s="7">
        <v>1.7556</v>
      </c>
      <c r="P5693" s="16">
        <v>0</v>
      </c>
      <c r="Q5693" s="16">
        <v>0</v>
      </c>
      <c r="R5693">
        <v>0</v>
      </c>
      <c r="S5693" s="16">
        <v>1</v>
      </c>
      <c r="T5693">
        <v>0.53680000000000005</v>
      </c>
      <c r="U5693" s="15">
        <v>-0.54</v>
      </c>
      <c r="V5693" s="15">
        <v>1.345</v>
      </c>
      <c r="W5693" s="99">
        <v>-0.63019999999999998</v>
      </c>
    </row>
    <row r="5694" spans="1:23" x14ac:dyDescent="0.2">
      <c r="A5694" s="16" t="s">
        <v>2084</v>
      </c>
      <c r="B5694" s="16" t="s">
        <v>2085</v>
      </c>
      <c r="C5694" s="16" t="s">
        <v>131</v>
      </c>
      <c r="D5694" s="16" t="s">
        <v>2086</v>
      </c>
      <c r="E5694" s="16" t="s">
        <v>599</v>
      </c>
      <c r="F5694" s="16">
        <v>1859</v>
      </c>
      <c r="G5694" s="16">
        <v>1319</v>
      </c>
      <c r="H5694" s="16">
        <v>1.84E-2</v>
      </c>
      <c r="I5694" s="82">
        <v>0.83799999999999997</v>
      </c>
      <c r="J5694" s="16">
        <v>0.1331</v>
      </c>
      <c r="K5694" s="57">
        <v>1</v>
      </c>
      <c r="L5694" s="16">
        <v>0.1164</v>
      </c>
      <c r="M5694" s="83">
        <v>0.999</v>
      </c>
      <c r="N5694" s="18">
        <v>0.62</v>
      </c>
      <c r="O5694" s="18">
        <v>-2.4199999999999999E-2</v>
      </c>
      <c r="P5694" s="16">
        <v>0</v>
      </c>
      <c r="Q5694" s="16">
        <v>0</v>
      </c>
      <c r="R5694">
        <v>0</v>
      </c>
      <c r="S5694" s="16">
        <v>0</v>
      </c>
      <c r="T5694">
        <v>-6.3399999999999998E-2</v>
      </c>
      <c r="U5694" s="15">
        <v>-0.1109</v>
      </c>
      <c r="V5694" s="15">
        <v>-0.11600000000000001</v>
      </c>
      <c r="W5694" s="15">
        <v>3.3500000000000002E-2</v>
      </c>
    </row>
    <row r="5695" spans="1:23" x14ac:dyDescent="0.2">
      <c r="A5695" s="16" t="s">
        <v>4622</v>
      </c>
      <c r="B5695" s="16" t="s">
        <v>4623</v>
      </c>
      <c r="C5695" s="16" t="s">
        <v>81</v>
      </c>
      <c r="D5695" s="16" t="s">
        <v>4624</v>
      </c>
      <c r="E5695" s="16" t="s">
        <v>599</v>
      </c>
      <c r="F5695" s="16">
        <v>1408</v>
      </c>
      <c r="G5695" s="16">
        <v>1168</v>
      </c>
      <c r="H5695" s="16">
        <v>0.44040000000000001</v>
      </c>
      <c r="I5695" s="82">
        <v>9.1299999999999995E-10</v>
      </c>
      <c r="J5695" s="16">
        <v>-0.22</v>
      </c>
      <c r="K5695" s="57">
        <v>0.77404244169959602</v>
      </c>
      <c r="L5695" s="16">
        <v>-0.24579999999999999</v>
      </c>
      <c r="M5695" s="83">
        <v>0.78800000000000003</v>
      </c>
      <c r="N5695" s="18">
        <v>0.62</v>
      </c>
      <c r="O5695" s="18">
        <v>-8.9300000000000004E-2</v>
      </c>
      <c r="P5695" s="16">
        <v>0</v>
      </c>
      <c r="Q5695" s="16">
        <v>0</v>
      </c>
      <c r="R5695">
        <v>0</v>
      </c>
      <c r="S5695" s="16">
        <v>0</v>
      </c>
      <c r="T5695" s="112">
        <v>-1.5902000000000001</v>
      </c>
      <c r="U5695" s="15">
        <v>-4.8099999999999997E-2</v>
      </c>
      <c r="V5695" s="15">
        <v>0.36499999999999999</v>
      </c>
      <c r="W5695" s="98">
        <v>-1.1262000000000001</v>
      </c>
    </row>
    <row r="5696" spans="1:23" x14ac:dyDescent="0.2">
      <c r="A5696" s="16" t="s">
        <v>5016</v>
      </c>
      <c r="B5696" s="16" t="s">
        <v>5017</v>
      </c>
      <c r="C5696" s="16" t="s">
        <v>953</v>
      </c>
      <c r="D5696" s="16" t="s">
        <v>5018</v>
      </c>
      <c r="E5696" s="16" t="s">
        <v>590</v>
      </c>
      <c r="F5696" s="16">
        <v>1371</v>
      </c>
      <c r="G5696" s="16">
        <v>412</v>
      </c>
      <c r="H5696" s="16">
        <v>-0.53139999999999998</v>
      </c>
      <c r="I5696" s="82">
        <v>1.04E-5</v>
      </c>
      <c r="J5696" s="16">
        <v>-0.50960000000000005</v>
      </c>
      <c r="K5696" s="57">
        <v>0.86582249283128299</v>
      </c>
      <c r="L5696" s="16">
        <v>-0.53720000000000001</v>
      </c>
      <c r="M5696" s="83">
        <v>0.65900000000000003</v>
      </c>
      <c r="N5696" s="18">
        <v>0.62</v>
      </c>
      <c r="O5696" s="18">
        <v>0.35239999999999999</v>
      </c>
      <c r="P5696" s="16">
        <v>0</v>
      </c>
      <c r="Q5696" s="16">
        <v>0</v>
      </c>
      <c r="R5696">
        <v>0</v>
      </c>
      <c r="S5696" s="16">
        <v>0</v>
      </c>
      <c r="T5696">
        <v>0.57640000000000002</v>
      </c>
      <c r="U5696" s="15">
        <v>9.5899999999999999E-2</v>
      </c>
      <c r="V5696" s="15">
        <v>0.23300000000000001</v>
      </c>
      <c r="W5696" s="99">
        <v>-0.78510000000000002</v>
      </c>
    </row>
    <row r="5697" spans="1:23" x14ac:dyDescent="0.2">
      <c r="A5697" s="16" t="s">
        <v>5106</v>
      </c>
      <c r="B5697" s="16" t="s">
        <v>5107</v>
      </c>
      <c r="C5697" s="16" t="s">
        <v>370</v>
      </c>
      <c r="D5697" s="16" t="s">
        <v>5108</v>
      </c>
      <c r="E5697" s="16" t="s">
        <v>590</v>
      </c>
      <c r="F5697" s="16">
        <v>2707</v>
      </c>
      <c r="G5697" s="16">
        <v>3610</v>
      </c>
      <c r="H5697" s="16">
        <v>-0.31730000000000003</v>
      </c>
      <c r="I5697" s="82">
        <v>1.19E-9</v>
      </c>
      <c r="J5697" s="16">
        <v>6.1400000000000003E-2</v>
      </c>
      <c r="K5697" s="57">
        <v>1</v>
      </c>
      <c r="L5697" s="16">
        <v>4.2999999999999997E-2</v>
      </c>
      <c r="M5697" s="83">
        <v>0.999</v>
      </c>
      <c r="N5697" s="18">
        <v>0.62</v>
      </c>
      <c r="O5697" s="18">
        <v>0.27900000000000003</v>
      </c>
      <c r="P5697" s="16">
        <v>0</v>
      </c>
      <c r="Q5697" s="16">
        <v>0</v>
      </c>
      <c r="R5697">
        <v>0</v>
      </c>
      <c r="S5697" s="16">
        <v>0</v>
      </c>
      <c r="T5697" t="e">
        <v>#N/A</v>
      </c>
      <c r="U5697" s="15">
        <v>0.20369999999999999</v>
      </c>
      <c r="V5697" s="15">
        <v>-0.16200000000000001</v>
      </c>
      <c r="W5697" s="15">
        <v>-0.44390000000000002</v>
      </c>
    </row>
    <row r="5698" spans="1:23" x14ac:dyDescent="0.2">
      <c r="A5698" s="16" t="s">
        <v>5418</v>
      </c>
      <c r="B5698" s="16" t="s">
        <v>5419</v>
      </c>
      <c r="C5698" s="16" t="s">
        <v>109</v>
      </c>
      <c r="D5698" s="16" t="s">
        <v>5420</v>
      </c>
      <c r="E5698" s="16" t="s">
        <v>599</v>
      </c>
      <c r="F5698" s="16">
        <v>2477</v>
      </c>
      <c r="G5698" s="16">
        <v>2328</v>
      </c>
      <c r="H5698" s="16">
        <v>0.2014</v>
      </c>
      <c r="I5698" s="82">
        <v>1.0499999999999999E-3</v>
      </c>
      <c r="J5698" s="16">
        <v>8.3999999999999995E-3</v>
      </c>
      <c r="K5698" s="57">
        <v>1</v>
      </c>
      <c r="L5698" s="16">
        <v>-2.0199999999999999E-2</v>
      </c>
      <c r="M5698" s="83">
        <v>0.999</v>
      </c>
      <c r="N5698" s="18">
        <v>0.62</v>
      </c>
      <c r="O5698" s="18">
        <v>-1.9400000000000001E-2</v>
      </c>
      <c r="P5698" s="16">
        <v>0</v>
      </c>
      <c r="Q5698" s="16">
        <v>0</v>
      </c>
      <c r="R5698">
        <v>0</v>
      </c>
      <c r="S5698" s="16">
        <v>0</v>
      </c>
      <c r="T5698">
        <v>0.3609</v>
      </c>
      <c r="U5698" s="15">
        <v>-0.25130000000000002</v>
      </c>
      <c r="V5698" s="15">
        <v>6.3E-2</v>
      </c>
      <c r="W5698" s="15">
        <v>0.16020000000000001</v>
      </c>
    </row>
    <row r="5699" spans="1:23" x14ac:dyDescent="0.2">
      <c r="A5699" s="16" t="s">
        <v>6123</v>
      </c>
      <c r="B5699" s="16" t="s">
        <v>6124</v>
      </c>
      <c r="C5699" s="16" t="s">
        <v>979</v>
      </c>
      <c r="D5699" s="16" t="s">
        <v>6125</v>
      </c>
      <c r="E5699" s="16" t="s">
        <v>599</v>
      </c>
      <c r="F5699" s="16" t="s">
        <v>60</v>
      </c>
      <c r="G5699" s="16">
        <v>1443</v>
      </c>
      <c r="H5699" s="16">
        <v>-7.8200000000000006E-2</v>
      </c>
      <c r="I5699" s="82">
        <v>0.28299999999999997</v>
      </c>
      <c r="J5699" s="16">
        <v>-2.0299999999999999E-2</v>
      </c>
      <c r="K5699" s="57">
        <v>1</v>
      </c>
      <c r="L5699" s="16">
        <v>8.0000000000000004E-4</v>
      </c>
      <c r="M5699" s="83">
        <v>1</v>
      </c>
      <c r="N5699" s="18">
        <v>0.62</v>
      </c>
      <c r="O5699" s="18">
        <v>2.3800000000000002E-2</v>
      </c>
      <c r="P5699" s="16">
        <v>0</v>
      </c>
      <c r="Q5699" s="16">
        <v>0</v>
      </c>
      <c r="R5699">
        <v>0</v>
      </c>
      <c r="S5699" s="16">
        <v>0</v>
      </c>
      <c r="T5699" s="84">
        <v>-0.58960000000000001</v>
      </c>
      <c r="U5699" s="15">
        <v>5.3800000000000001E-2</v>
      </c>
      <c r="V5699" s="15">
        <v>-4.9000000000000002E-2</v>
      </c>
      <c r="W5699" s="15">
        <v>-6.4000000000000001E-2</v>
      </c>
    </row>
    <row r="5700" spans="1:23" x14ac:dyDescent="0.2">
      <c r="A5700" s="16" t="s">
        <v>6159</v>
      </c>
      <c r="B5700" s="16" t="s">
        <v>6160</v>
      </c>
      <c r="C5700" s="16" t="s">
        <v>979</v>
      </c>
      <c r="D5700" s="16" t="s">
        <v>6161</v>
      </c>
      <c r="E5700" s="16" t="s">
        <v>599</v>
      </c>
      <c r="F5700" s="16">
        <v>1498</v>
      </c>
      <c r="G5700" s="16">
        <v>1247</v>
      </c>
      <c r="H5700" s="16">
        <v>0.19009999999999999</v>
      </c>
      <c r="I5700" s="82">
        <v>7.7799999999999996E-3</v>
      </c>
      <c r="J5700" s="16">
        <v>-8.6499999999999994E-2</v>
      </c>
      <c r="K5700" s="57">
        <v>1</v>
      </c>
      <c r="L5700" s="16">
        <v>-9.5299999999999996E-2</v>
      </c>
      <c r="M5700" s="83">
        <v>0.999</v>
      </c>
      <c r="N5700" s="18">
        <v>0.62</v>
      </c>
      <c r="O5700" s="18">
        <v>-4.3900000000000002E-2</v>
      </c>
      <c r="P5700" s="16">
        <v>0</v>
      </c>
      <c r="Q5700" s="16">
        <v>0</v>
      </c>
      <c r="R5700">
        <v>0</v>
      </c>
      <c r="S5700" s="16">
        <v>0</v>
      </c>
      <c r="T5700">
        <v>-0.54049999999999998</v>
      </c>
      <c r="U5700" s="15">
        <v>3.7900000000000003E-2</v>
      </c>
      <c r="V5700" s="15">
        <v>0.32700000000000001</v>
      </c>
      <c r="W5700" s="15">
        <v>-1.44E-2</v>
      </c>
    </row>
    <row r="5701" spans="1:23" x14ac:dyDescent="0.2">
      <c r="A5701" s="16" t="s">
        <v>6949</v>
      </c>
      <c r="B5701" s="16" t="s">
        <v>6950</v>
      </c>
      <c r="C5701" s="16" t="s">
        <v>74</v>
      </c>
      <c r="D5701" s="16" t="s">
        <v>6951</v>
      </c>
      <c r="E5701" s="16" t="s">
        <v>590</v>
      </c>
      <c r="F5701" s="16">
        <v>2280</v>
      </c>
      <c r="G5701" s="16">
        <v>2550</v>
      </c>
      <c r="H5701" s="16">
        <v>0.28599999999999998</v>
      </c>
      <c r="I5701" s="82">
        <v>4.5199999999999999E-6</v>
      </c>
      <c r="J5701" s="16">
        <v>0.432</v>
      </c>
      <c r="K5701" s="57">
        <v>0.22990645260088899</v>
      </c>
      <c r="L5701" s="16">
        <v>0.44790000000000002</v>
      </c>
      <c r="M5701" s="83">
        <v>0.14699999999999999</v>
      </c>
      <c r="N5701" s="18">
        <v>0.62</v>
      </c>
      <c r="O5701" s="18">
        <v>-0.2009</v>
      </c>
      <c r="P5701" s="16">
        <v>0</v>
      </c>
      <c r="Q5701" s="16">
        <v>0</v>
      </c>
      <c r="R5701">
        <v>0</v>
      </c>
      <c r="S5701" s="16">
        <v>0</v>
      </c>
      <c r="T5701">
        <v>0.1895</v>
      </c>
      <c r="U5701" s="15">
        <v>0.42109999999999997</v>
      </c>
      <c r="V5701" s="15">
        <v>-0.26600000000000001</v>
      </c>
      <c r="W5701" s="15">
        <v>4.5999999999999999E-2</v>
      </c>
    </row>
    <row r="5702" spans="1:23" x14ac:dyDescent="0.2">
      <c r="A5702" s="16" t="s">
        <v>7277</v>
      </c>
      <c r="B5702" s="16" t="s">
        <v>7278</v>
      </c>
      <c r="C5702" s="16" t="s">
        <v>89</v>
      </c>
      <c r="D5702" s="16" t="s">
        <v>7279</v>
      </c>
      <c r="E5702" s="16" t="s">
        <v>590</v>
      </c>
      <c r="F5702" s="16">
        <v>1070</v>
      </c>
      <c r="G5702" s="16">
        <v>1024</v>
      </c>
      <c r="H5702" s="16">
        <v>6.4600000000000005E-2</v>
      </c>
      <c r="I5702" s="82">
        <v>0.45200000000000001</v>
      </c>
      <c r="J5702" s="16">
        <v>8.1199999999999994E-2</v>
      </c>
      <c r="K5702" s="57">
        <v>1</v>
      </c>
      <c r="L5702" s="16">
        <v>6.3200000000000006E-2</v>
      </c>
      <c r="M5702" s="83">
        <v>0.999</v>
      </c>
      <c r="N5702" s="18">
        <v>0.62</v>
      </c>
      <c r="O5702" s="18">
        <v>-0.52839999999999998</v>
      </c>
      <c r="P5702" s="16">
        <v>0</v>
      </c>
      <c r="Q5702" s="16">
        <v>0</v>
      </c>
      <c r="R5702">
        <v>0</v>
      </c>
      <c r="S5702" s="16">
        <v>0</v>
      </c>
      <c r="T5702">
        <v>-0.13469999999999999</v>
      </c>
      <c r="U5702" s="15">
        <v>-0.12379999999999999</v>
      </c>
      <c r="V5702" s="15">
        <v>-0.20100000000000001</v>
      </c>
      <c r="W5702" s="11">
        <v>0.85729999999999995</v>
      </c>
    </row>
    <row r="5703" spans="1:23" x14ac:dyDescent="0.2">
      <c r="A5703" s="16" t="s">
        <v>7987</v>
      </c>
      <c r="B5703" s="16" t="s">
        <v>7988</v>
      </c>
      <c r="C5703" s="16" t="s">
        <v>123</v>
      </c>
      <c r="D5703" s="16" t="s">
        <v>7989</v>
      </c>
      <c r="E5703" s="16" t="s">
        <v>599</v>
      </c>
      <c r="F5703" s="16">
        <v>2691</v>
      </c>
      <c r="G5703" s="16">
        <v>1267</v>
      </c>
      <c r="H5703" s="16">
        <v>0.1192</v>
      </c>
      <c r="I5703" s="82">
        <v>0.13600000000000001</v>
      </c>
      <c r="J5703" s="16">
        <v>-1.9400000000000001E-2</v>
      </c>
      <c r="K5703" s="57">
        <v>1</v>
      </c>
      <c r="L5703" s="16">
        <v>-1.9300000000000001E-2</v>
      </c>
      <c r="M5703" s="83">
        <v>0.999</v>
      </c>
      <c r="N5703" s="18">
        <v>0.62</v>
      </c>
      <c r="O5703" s="18">
        <v>-5.3900000000000003E-2</v>
      </c>
      <c r="P5703" s="16">
        <v>0</v>
      </c>
      <c r="Q5703" s="16">
        <v>0</v>
      </c>
      <c r="R5703">
        <v>0</v>
      </c>
      <c r="S5703" s="16">
        <v>0</v>
      </c>
      <c r="T5703" s="89">
        <v>0.873</v>
      </c>
      <c r="U5703" s="15">
        <v>-0.50219999999999998</v>
      </c>
      <c r="V5703" s="15">
        <v>0.34399999999999997</v>
      </c>
      <c r="W5703" s="15">
        <v>0.2828</v>
      </c>
    </row>
    <row r="5704" spans="1:23" x14ac:dyDescent="0.2">
      <c r="A5704" s="16" t="s">
        <v>7926</v>
      </c>
      <c r="B5704" s="16" t="s">
        <v>7927</v>
      </c>
      <c r="C5704" s="16" t="s">
        <v>123</v>
      </c>
      <c r="D5704" s="16" t="s">
        <v>7928</v>
      </c>
      <c r="E5704" s="16" t="s">
        <v>590</v>
      </c>
      <c r="F5704" s="16">
        <v>2050</v>
      </c>
      <c r="G5704" s="16">
        <v>3432</v>
      </c>
      <c r="H5704" s="16">
        <v>8.7099999999999997E-2</v>
      </c>
      <c r="I5704" s="82">
        <v>0.11700000000000001</v>
      </c>
      <c r="J5704" s="16">
        <v>8.8099999999999998E-2</v>
      </c>
      <c r="K5704" s="57">
        <v>1</v>
      </c>
      <c r="L5704" s="16">
        <v>8.7400000000000005E-2</v>
      </c>
      <c r="M5704" s="83">
        <v>0.999</v>
      </c>
      <c r="N5704" s="18">
        <v>0.62</v>
      </c>
      <c r="O5704" s="18">
        <v>-0.43440000000000001</v>
      </c>
      <c r="P5704" s="16">
        <v>0</v>
      </c>
      <c r="Q5704" s="16">
        <v>0</v>
      </c>
      <c r="R5704">
        <v>0</v>
      </c>
      <c r="S5704" s="16">
        <v>0</v>
      </c>
      <c r="T5704">
        <v>-0.33639999999999998</v>
      </c>
      <c r="U5704" s="15">
        <v>-0.59909999999999997</v>
      </c>
      <c r="V5704" s="99">
        <v>-0.98099999999999998</v>
      </c>
      <c r="W5704" s="15">
        <v>-0.24379999999999999</v>
      </c>
    </row>
    <row r="5705" spans="1:23" x14ac:dyDescent="0.2">
      <c r="A5705" s="16" t="s">
        <v>8016</v>
      </c>
      <c r="B5705" s="16" t="s">
        <v>8017</v>
      </c>
      <c r="C5705" s="16" t="s">
        <v>123</v>
      </c>
      <c r="D5705" s="16" t="s">
        <v>8018</v>
      </c>
      <c r="E5705" s="16" t="s">
        <v>590</v>
      </c>
      <c r="F5705" s="16">
        <v>1721</v>
      </c>
      <c r="G5705" s="16">
        <v>1717</v>
      </c>
      <c r="H5705" s="16">
        <v>2.0799999999999999E-2</v>
      </c>
      <c r="I5705" s="82">
        <v>0.8</v>
      </c>
      <c r="J5705" s="16">
        <v>-0.1691</v>
      </c>
      <c r="K5705" s="57">
        <v>1</v>
      </c>
      <c r="L5705" s="16">
        <v>-0.1666</v>
      </c>
      <c r="M5705" s="83">
        <v>0.999</v>
      </c>
      <c r="N5705" s="18">
        <v>0.62</v>
      </c>
      <c r="O5705" s="18">
        <v>-0.2863</v>
      </c>
      <c r="P5705" s="16">
        <v>0</v>
      </c>
      <c r="Q5705" s="16">
        <v>0</v>
      </c>
      <c r="R5705">
        <v>0</v>
      </c>
      <c r="S5705" s="16">
        <v>0</v>
      </c>
      <c r="T5705">
        <v>-0.35399999999999998</v>
      </c>
      <c r="U5705" s="15">
        <v>6.8500000000000005E-2</v>
      </c>
      <c r="V5705" s="15">
        <v>0.37</v>
      </c>
      <c r="W5705" s="15">
        <v>-0.2611</v>
      </c>
    </row>
    <row r="5706" spans="1:23" x14ac:dyDescent="0.2">
      <c r="A5706" s="16" t="s">
        <v>8197</v>
      </c>
      <c r="B5706" s="16" t="s">
        <v>8198</v>
      </c>
      <c r="C5706" s="16" t="s">
        <v>205</v>
      </c>
      <c r="D5706" s="16" t="s">
        <v>8199</v>
      </c>
      <c r="E5706" s="16" t="s">
        <v>590</v>
      </c>
      <c r="F5706" s="16">
        <v>1113</v>
      </c>
      <c r="G5706" s="16">
        <v>773</v>
      </c>
      <c r="H5706" s="16">
        <v>-0.1028</v>
      </c>
      <c r="I5706" s="82">
        <v>0.34799999999999998</v>
      </c>
      <c r="J5706" s="16">
        <v>-0.37609999999999999</v>
      </c>
      <c r="K5706" s="57">
        <v>0.16003258579232699</v>
      </c>
      <c r="L5706" s="16">
        <v>-0.30630000000000002</v>
      </c>
      <c r="M5706" s="83">
        <v>0.24099999999999999</v>
      </c>
      <c r="N5706" s="18">
        <v>0.62</v>
      </c>
      <c r="O5706" s="18">
        <v>-0.29809999999999998</v>
      </c>
      <c r="P5706" s="16">
        <v>0</v>
      </c>
      <c r="Q5706" s="16">
        <v>0</v>
      </c>
      <c r="R5706">
        <v>0</v>
      </c>
      <c r="S5706" s="16">
        <v>0</v>
      </c>
      <c r="T5706">
        <v>-0.47110000000000002</v>
      </c>
      <c r="U5706" s="15">
        <v>-9.2299999999999993E-2</v>
      </c>
      <c r="V5706" s="15">
        <v>2.9000000000000001E-2</v>
      </c>
      <c r="W5706" s="15">
        <v>-0.50419999999999998</v>
      </c>
    </row>
    <row r="5707" spans="1:23" x14ac:dyDescent="0.2">
      <c r="A5707" s="16" t="s">
        <v>8310</v>
      </c>
      <c r="B5707" s="16" t="s">
        <v>8311</v>
      </c>
      <c r="C5707" s="16" t="s">
        <v>575</v>
      </c>
      <c r="D5707" s="16" t="s">
        <v>8312</v>
      </c>
      <c r="E5707" s="16" t="s">
        <v>599</v>
      </c>
      <c r="F5707" s="16">
        <v>828</v>
      </c>
      <c r="G5707" s="16">
        <v>448</v>
      </c>
      <c r="H5707" s="16">
        <v>6.8099999999999994E-2</v>
      </c>
      <c r="I5707" s="82">
        <v>0.63700000000000001</v>
      </c>
      <c r="J5707" s="16">
        <v>3.1E-2</v>
      </c>
      <c r="K5707" s="57">
        <v>1</v>
      </c>
      <c r="L5707" s="16">
        <v>-2.3199999999999998E-2</v>
      </c>
      <c r="M5707" s="83">
        <v>0.999</v>
      </c>
      <c r="N5707" s="18">
        <v>0.62</v>
      </c>
      <c r="O5707" s="18">
        <v>-1.4500000000000001E-2</v>
      </c>
      <c r="P5707" s="16">
        <v>0</v>
      </c>
      <c r="Q5707" s="16">
        <v>0</v>
      </c>
      <c r="R5707">
        <v>0</v>
      </c>
      <c r="S5707" s="16">
        <v>0</v>
      </c>
      <c r="T5707" s="112">
        <v>-1.5945</v>
      </c>
      <c r="U5707" s="15">
        <v>-0.182</v>
      </c>
      <c r="V5707" s="11">
        <v>0.59099999999999997</v>
      </c>
      <c r="W5707" s="15">
        <v>0.18959999999999999</v>
      </c>
    </row>
    <row r="5708" spans="1:23" x14ac:dyDescent="0.2">
      <c r="A5708" s="16" t="s">
        <v>8481</v>
      </c>
      <c r="B5708" s="16" t="s">
        <v>8482</v>
      </c>
      <c r="C5708" s="16" t="s">
        <v>575</v>
      </c>
      <c r="D5708" s="16" t="s">
        <v>8483</v>
      </c>
      <c r="E5708" s="16" t="s">
        <v>590</v>
      </c>
      <c r="F5708" s="16">
        <v>498</v>
      </c>
      <c r="G5708" s="16">
        <v>370</v>
      </c>
      <c r="H5708" s="16">
        <v>-6.2100000000000002E-2</v>
      </c>
      <c r="I5708" s="82">
        <v>0.66900000000000004</v>
      </c>
      <c r="J5708" s="16">
        <v>-0.1628</v>
      </c>
      <c r="K5708" s="57">
        <v>1</v>
      </c>
      <c r="L5708" s="16">
        <v>-0.192</v>
      </c>
      <c r="M5708" s="83">
        <v>0.94699999999999995</v>
      </c>
      <c r="N5708" s="18">
        <v>0.62</v>
      </c>
      <c r="O5708" s="18">
        <v>-0.33400000000000002</v>
      </c>
      <c r="P5708" s="16">
        <v>0</v>
      </c>
      <c r="Q5708" s="16">
        <v>0</v>
      </c>
      <c r="R5708">
        <v>0</v>
      </c>
      <c r="S5708" s="16">
        <v>0</v>
      </c>
      <c r="T5708">
        <v>-0.2208</v>
      </c>
      <c r="U5708" s="15">
        <v>0.26379999999999998</v>
      </c>
      <c r="V5708" s="15">
        <v>0.08</v>
      </c>
      <c r="W5708" s="15">
        <v>3.4700000000000002E-2</v>
      </c>
    </row>
    <row r="5709" spans="1:23" x14ac:dyDescent="0.2">
      <c r="A5709" s="16" t="s">
        <v>8562</v>
      </c>
      <c r="B5709" s="16" t="s">
        <v>8563</v>
      </c>
      <c r="C5709" s="16" t="s">
        <v>261</v>
      </c>
      <c r="D5709" s="16" t="s">
        <v>8564</v>
      </c>
      <c r="E5709" s="16" t="s">
        <v>599</v>
      </c>
      <c r="F5709" s="16">
        <v>792</v>
      </c>
      <c r="G5709" s="16">
        <v>941</v>
      </c>
      <c r="H5709" s="16">
        <v>0.2762</v>
      </c>
      <c r="I5709" s="82">
        <v>3.4199999999999999E-3</v>
      </c>
      <c r="J5709" s="16">
        <v>7.9699999999999993E-2</v>
      </c>
      <c r="K5709" s="57">
        <v>1</v>
      </c>
      <c r="L5709" s="16">
        <v>5.0099999999999999E-2</v>
      </c>
      <c r="M5709" s="83">
        <v>0.999</v>
      </c>
      <c r="N5709" s="18">
        <v>0.62</v>
      </c>
      <c r="O5709" s="18">
        <v>-0.4279</v>
      </c>
      <c r="P5709" s="16">
        <v>0</v>
      </c>
      <c r="Q5709" s="16">
        <v>0</v>
      </c>
      <c r="R5709">
        <v>0</v>
      </c>
      <c r="S5709" s="16">
        <v>0</v>
      </c>
      <c r="T5709">
        <v>-0.37859999999999999</v>
      </c>
      <c r="U5709" s="15">
        <v>-0.38500000000000001</v>
      </c>
      <c r="V5709" s="15">
        <v>0.187</v>
      </c>
      <c r="W5709" s="15">
        <v>-0.37759999999999999</v>
      </c>
    </row>
    <row r="5710" spans="1:23" x14ac:dyDescent="0.2">
      <c r="A5710" s="16" t="s">
        <v>9768</v>
      </c>
      <c r="B5710" s="16" t="s">
        <v>9769</v>
      </c>
      <c r="C5710" s="16" t="s">
        <v>71</v>
      </c>
      <c r="D5710" s="16" t="s">
        <v>9770</v>
      </c>
      <c r="E5710" s="16" t="s">
        <v>599</v>
      </c>
      <c r="F5710" s="16">
        <v>3486</v>
      </c>
      <c r="G5710" s="16">
        <v>2476</v>
      </c>
      <c r="H5710" s="16">
        <v>-0.22409999999999999</v>
      </c>
      <c r="I5710" s="82">
        <v>4.2299999999999998E-5</v>
      </c>
      <c r="J5710" s="16">
        <v>-0.11269999999999999</v>
      </c>
      <c r="K5710" s="57">
        <v>1</v>
      </c>
      <c r="L5710" s="16">
        <v>-9.8500000000000004E-2</v>
      </c>
      <c r="M5710" s="83">
        <v>0.999</v>
      </c>
      <c r="N5710" s="18">
        <v>0.62</v>
      </c>
      <c r="O5710" s="18">
        <v>-4.7999999999999996E-3</v>
      </c>
      <c r="P5710" s="16">
        <v>0</v>
      </c>
      <c r="Q5710" s="16">
        <v>0</v>
      </c>
      <c r="R5710">
        <v>0</v>
      </c>
      <c r="S5710" s="16">
        <v>0</v>
      </c>
      <c r="T5710">
        <v>0.37159999999999999</v>
      </c>
      <c r="U5710" s="15">
        <v>-9.9900000000000003E-2</v>
      </c>
      <c r="V5710" s="15">
        <v>-0.28999999999999998</v>
      </c>
      <c r="W5710" s="15">
        <v>-4.1000000000000003E-3</v>
      </c>
    </row>
    <row r="5711" spans="1:23" x14ac:dyDescent="0.2">
      <c r="A5711" s="16" t="s">
        <v>12735</v>
      </c>
      <c r="B5711" s="16" t="s">
        <v>12736</v>
      </c>
      <c r="C5711" s="16" t="s">
        <v>57</v>
      </c>
      <c r="D5711" s="16" t="s">
        <v>12737</v>
      </c>
      <c r="E5711" s="16" t="s">
        <v>590</v>
      </c>
      <c r="F5711" s="16" t="s">
        <v>60</v>
      </c>
      <c r="G5711" s="16">
        <v>492</v>
      </c>
      <c r="H5711" s="16">
        <v>8.14E-2</v>
      </c>
      <c r="I5711" s="82">
        <v>0.54600000000000004</v>
      </c>
      <c r="J5711" s="16">
        <v>5.4399999999999997E-2</v>
      </c>
      <c r="K5711" s="57">
        <v>1</v>
      </c>
      <c r="L5711" s="16">
        <v>5.2200000000000003E-2</v>
      </c>
      <c r="M5711" s="83">
        <v>0.999</v>
      </c>
      <c r="N5711" s="18">
        <v>0.62</v>
      </c>
      <c r="O5711" s="18">
        <v>0</v>
      </c>
      <c r="P5711" s="16">
        <v>0</v>
      </c>
      <c r="Q5711" s="16">
        <v>0</v>
      </c>
      <c r="R5711">
        <v>0</v>
      </c>
      <c r="S5711" s="16">
        <v>0</v>
      </c>
      <c r="T5711" s="84">
        <v>-0.96340000000000003</v>
      </c>
      <c r="U5711" s="15">
        <v>-0.19270000000000001</v>
      </c>
      <c r="V5711" s="15">
        <v>0.182</v>
      </c>
      <c r="W5711" s="15">
        <v>5.5899999999999998E-2</v>
      </c>
    </row>
    <row r="5712" spans="1:23" x14ac:dyDescent="0.2">
      <c r="A5712" s="16" t="s">
        <v>11854</v>
      </c>
      <c r="B5712" s="16" t="s">
        <v>54</v>
      </c>
      <c r="C5712" s="16" t="s">
        <v>57</v>
      </c>
      <c r="D5712" s="16" t="s">
        <v>11855</v>
      </c>
      <c r="E5712" s="16" t="s">
        <v>590</v>
      </c>
      <c r="F5712" s="16">
        <v>3069</v>
      </c>
      <c r="G5712" s="16">
        <v>3690</v>
      </c>
      <c r="H5712" s="16">
        <v>-9.2399999999999996E-2</v>
      </c>
      <c r="I5712" s="82">
        <v>0.11600000000000001</v>
      </c>
      <c r="J5712" s="16">
        <v>0.14779999999999999</v>
      </c>
      <c r="K5712" s="57">
        <v>1</v>
      </c>
      <c r="L5712" s="16">
        <v>0.17699999999999999</v>
      </c>
      <c r="M5712" s="83">
        <v>0.999</v>
      </c>
      <c r="N5712" s="18">
        <v>0.62</v>
      </c>
      <c r="O5712" s="18">
        <v>-0.17899999999999999</v>
      </c>
      <c r="P5712" s="16">
        <v>0</v>
      </c>
      <c r="Q5712" s="16">
        <v>0</v>
      </c>
      <c r="R5712">
        <v>0</v>
      </c>
      <c r="S5712" s="16">
        <v>0</v>
      </c>
      <c r="T5712" s="89">
        <v>0.91469999999999996</v>
      </c>
      <c r="U5712" s="15">
        <v>0.52749999999999997</v>
      </c>
      <c r="V5712" s="15">
        <v>3.4000000000000002E-2</v>
      </c>
      <c r="W5712" s="11">
        <v>0.67110000000000003</v>
      </c>
    </row>
    <row r="5713" spans="1:23" x14ac:dyDescent="0.2">
      <c r="A5713" s="16" t="s">
        <v>14458</v>
      </c>
      <c r="B5713" s="16" t="s">
        <v>54</v>
      </c>
      <c r="C5713" s="16" t="s">
        <v>57</v>
      </c>
      <c r="D5713" s="16" t="s">
        <v>14458</v>
      </c>
      <c r="E5713" s="16" t="s">
        <v>590</v>
      </c>
      <c r="F5713" s="16" t="s">
        <v>60</v>
      </c>
      <c r="G5713" s="16">
        <v>1228</v>
      </c>
      <c r="H5713" s="16">
        <v>-0.15079999999999999</v>
      </c>
      <c r="I5713" s="82">
        <v>4.6100000000000002E-2</v>
      </c>
      <c r="J5713" s="16">
        <v>-5.7000000000000002E-2</v>
      </c>
      <c r="K5713" s="57">
        <v>1</v>
      </c>
      <c r="L5713" s="16">
        <v>-5.8900000000000001E-2</v>
      </c>
      <c r="M5713" s="83">
        <v>0.999</v>
      </c>
      <c r="N5713" s="18">
        <v>0.62</v>
      </c>
      <c r="O5713" s="18">
        <v>0.3372</v>
      </c>
      <c r="P5713" s="16">
        <v>0</v>
      </c>
      <c r="Q5713" s="16">
        <v>0</v>
      </c>
      <c r="R5713">
        <v>0</v>
      </c>
      <c r="S5713" s="16">
        <v>0</v>
      </c>
      <c r="T5713" s="88">
        <v>1.0595000000000001</v>
      </c>
      <c r="U5713" s="15">
        <v>0.40760000000000002</v>
      </c>
      <c r="V5713" s="15">
        <v>0.11</v>
      </c>
      <c r="W5713" s="15">
        <v>0.22209999999999999</v>
      </c>
    </row>
    <row r="5714" spans="1:23" x14ac:dyDescent="0.2">
      <c r="A5714" s="16" t="s">
        <v>16247</v>
      </c>
      <c r="B5714" s="16" t="s">
        <v>716</v>
      </c>
      <c r="C5714" s="16" t="s">
        <v>57</v>
      </c>
      <c r="D5714" s="16" t="s">
        <v>16248</v>
      </c>
      <c r="E5714" s="16" t="s">
        <v>590</v>
      </c>
      <c r="F5714" s="16">
        <v>3537</v>
      </c>
      <c r="G5714" s="16">
        <v>3568</v>
      </c>
      <c r="H5714" s="16">
        <v>-0.33329999999999999</v>
      </c>
      <c r="I5714" s="82">
        <v>4.73E-9</v>
      </c>
      <c r="J5714" s="16">
        <v>-0.35089999999999999</v>
      </c>
      <c r="K5714" s="57">
        <v>0.87022540225397804</v>
      </c>
      <c r="L5714" s="16">
        <v>-0.3725</v>
      </c>
      <c r="M5714" s="83">
        <v>0.60799999999999998</v>
      </c>
      <c r="N5714" s="18">
        <v>0.62</v>
      </c>
      <c r="O5714" s="18">
        <v>-0.22320000000000001</v>
      </c>
      <c r="P5714" s="16">
        <v>0</v>
      </c>
      <c r="Q5714" s="16">
        <v>0</v>
      </c>
      <c r="R5714">
        <v>0</v>
      </c>
      <c r="S5714" s="16">
        <v>0</v>
      </c>
      <c r="T5714" s="88">
        <v>1.6496</v>
      </c>
      <c r="U5714" s="15">
        <v>-0.1681</v>
      </c>
      <c r="V5714" s="15">
        <v>-0.111</v>
      </c>
      <c r="W5714" s="7">
        <v>1.3662000000000001</v>
      </c>
    </row>
    <row r="5715" spans="1:23" x14ac:dyDescent="0.2">
      <c r="A5715" s="16" t="s">
        <v>15017</v>
      </c>
      <c r="B5715" s="16" t="s">
        <v>54</v>
      </c>
      <c r="C5715" s="16" t="s">
        <v>57</v>
      </c>
      <c r="D5715" s="16" t="s">
        <v>15018</v>
      </c>
      <c r="E5715" s="16" t="s">
        <v>599</v>
      </c>
      <c r="F5715" s="16">
        <v>1226</v>
      </c>
      <c r="G5715" s="16">
        <v>1298</v>
      </c>
      <c r="H5715" s="16">
        <v>0.10639999999999999</v>
      </c>
      <c r="I5715" s="82">
        <v>0.23499999999999999</v>
      </c>
      <c r="J5715" s="16">
        <v>-0.1009</v>
      </c>
      <c r="K5715" s="57">
        <v>1</v>
      </c>
      <c r="L5715" s="16">
        <v>-0.12509999999999999</v>
      </c>
      <c r="M5715" s="83">
        <v>0.97499999999999998</v>
      </c>
      <c r="N5715" s="18">
        <v>0.62</v>
      </c>
      <c r="O5715" s="18">
        <v>-0.33400000000000002</v>
      </c>
      <c r="P5715" s="16">
        <v>0</v>
      </c>
      <c r="Q5715" s="16">
        <v>0</v>
      </c>
      <c r="R5715">
        <v>0</v>
      </c>
      <c r="S5715" s="16">
        <v>0</v>
      </c>
      <c r="T5715">
        <v>-0.54269999999999996</v>
      </c>
      <c r="U5715" s="15">
        <v>0.17910000000000001</v>
      </c>
      <c r="V5715" s="15">
        <v>0.501</v>
      </c>
      <c r="W5715" s="15">
        <v>-0.22420000000000001</v>
      </c>
    </row>
    <row r="5716" spans="1:23" x14ac:dyDescent="0.2">
      <c r="A5716" s="16" t="s">
        <v>13734</v>
      </c>
      <c r="B5716" s="16" t="s">
        <v>54</v>
      </c>
      <c r="C5716" s="16" t="s">
        <v>57</v>
      </c>
      <c r="D5716" s="16" t="s">
        <v>13734</v>
      </c>
      <c r="E5716" s="16" t="s">
        <v>590</v>
      </c>
      <c r="F5716" s="16">
        <v>1084</v>
      </c>
      <c r="G5716" s="16">
        <v>697</v>
      </c>
      <c r="H5716" s="16">
        <v>0.13880000000000001</v>
      </c>
      <c r="I5716" s="82">
        <v>0.155</v>
      </c>
      <c r="J5716" s="16">
        <v>-8.5000000000000006E-3</v>
      </c>
      <c r="K5716" s="57">
        <v>1</v>
      </c>
      <c r="L5716" s="16">
        <v>-5.4999999999999997E-3</v>
      </c>
      <c r="M5716" s="83">
        <v>0.999</v>
      </c>
      <c r="N5716" s="18">
        <v>0.62</v>
      </c>
      <c r="O5716" s="18">
        <v>0.111</v>
      </c>
      <c r="P5716" s="16">
        <v>0</v>
      </c>
      <c r="Q5716" s="16">
        <v>0</v>
      </c>
      <c r="R5716">
        <v>0</v>
      </c>
      <c r="S5716" s="16">
        <v>0</v>
      </c>
      <c r="T5716">
        <v>-0.45290000000000002</v>
      </c>
      <c r="U5716" s="15">
        <v>-0.34310000000000002</v>
      </c>
      <c r="V5716" s="15">
        <v>0.29099999999999998</v>
      </c>
      <c r="W5716" s="15">
        <v>-9.2999999999999992E-3</v>
      </c>
    </row>
    <row r="5717" spans="1:23" x14ac:dyDescent="0.2">
      <c r="A5717" s="16" t="s">
        <v>14774</v>
      </c>
      <c r="B5717" s="16" t="s">
        <v>54</v>
      </c>
      <c r="C5717" s="16" t="s">
        <v>57</v>
      </c>
      <c r="D5717" s="16" t="s">
        <v>14775</v>
      </c>
      <c r="E5717" s="16" t="s">
        <v>590</v>
      </c>
      <c r="F5717" s="16" t="s">
        <v>60</v>
      </c>
      <c r="G5717" s="16">
        <v>776</v>
      </c>
      <c r="H5717" s="16">
        <v>0.11</v>
      </c>
      <c r="I5717" s="82">
        <v>0.247</v>
      </c>
      <c r="J5717" s="16">
        <v>-7.8799999999999995E-2</v>
      </c>
      <c r="K5717" s="57">
        <v>1</v>
      </c>
      <c r="L5717" s="16">
        <v>-6.7799999999999999E-2</v>
      </c>
      <c r="M5717" s="83">
        <v>0.999</v>
      </c>
      <c r="N5717" s="18">
        <v>0.62</v>
      </c>
      <c r="O5717" s="18">
        <v>-7.3999999999999996E-2</v>
      </c>
      <c r="P5717" s="16">
        <v>0</v>
      </c>
      <c r="Q5717" s="16">
        <v>0</v>
      </c>
      <c r="R5717">
        <v>0</v>
      </c>
      <c r="S5717" s="16">
        <v>0</v>
      </c>
      <c r="T5717">
        <v>0.1181</v>
      </c>
      <c r="U5717" s="15">
        <v>0.21360000000000001</v>
      </c>
      <c r="V5717" s="15">
        <v>0.379</v>
      </c>
      <c r="W5717" s="11">
        <v>0.74270000000000003</v>
      </c>
    </row>
    <row r="5718" spans="1:23" x14ac:dyDescent="0.2">
      <c r="A5718" s="16" t="s">
        <v>13079</v>
      </c>
      <c r="B5718" s="16" t="s">
        <v>54</v>
      </c>
      <c r="C5718" s="16" t="s">
        <v>57</v>
      </c>
      <c r="D5718" s="16" t="s">
        <v>13079</v>
      </c>
      <c r="E5718" s="16" t="s">
        <v>590</v>
      </c>
      <c r="F5718" s="16" t="s">
        <v>60</v>
      </c>
      <c r="G5718" s="16">
        <v>1127</v>
      </c>
      <c r="H5718" s="16">
        <v>-0.1368</v>
      </c>
      <c r="I5718" s="82">
        <v>0.104</v>
      </c>
      <c r="J5718" s="16">
        <v>3.1300000000000001E-2</v>
      </c>
      <c r="K5718" s="57">
        <v>1</v>
      </c>
      <c r="L5718" s="16">
        <v>5.0999999999999997E-2</v>
      </c>
      <c r="M5718" s="83">
        <v>0.999</v>
      </c>
      <c r="N5718" s="18">
        <v>0.62</v>
      </c>
      <c r="O5718" s="18">
        <v>0.3448</v>
      </c>
      <c r="P5718" s="16">
        <v>0</v>
      </c>
      <c r="Q5718" s="16">
        <v>0</v>
      </c>
      <c r="R5718">
        <v>0</v>
      </c>
      <c r="S5718" s="16">
        <v>0</v>
      </c>
      <c r="T5718">
        <v>-9.2100000000000001E-2</v>
      </c>
      <c r="U5718" s="15">
        <v>-0.14510000000000001</v>
      </c>
      <c r="V5718" s="15">
        <v>-0.247</v>
      </c>
      <c r="W5718" s="15">
        <v>2.4799999999999999E-2</v>
      </c>
    </row>
    <row r="5719" spans="1:23" x14ac:dyDescent="0.2">
      <c r="A5719" s="16" t="s">
        <v>13515</v>
      </c>
      <c r="B5719" s="16" t="s">
        <v>13516</v>
      </c>
      <c r="C5719" s="16" t="s">
        <v>57</v>
      </c>
      <c r="D5719" s="16" t="s">
        <v>13517</v>
      </c>
      <c r="E5719" s="16" t="s">
        <v>599</v>
      </c>
      <c r="F5719" s="16">
        <v>2116</v>
      </c>
      <c r="G5719" s="16">
        <v>1544</v>
      </c>
      <c r="H5719" s="16">
        <v>6.54E-2</v>
      </c>
      <c r="I5719" s="82">
        <v>0.40100000000000002</v>
      </c>
      <c r="J5719" s="16">
        <v>5.7999999999999996E-3</v>
      </c>
      <c r="K5719" s="57">
        <v>1</v>
      </c>
      <c r="L5719" s="16">
        <v>-1.03E-2</v>
      </c>
      <c r="M5719" s="83">
        <v>0.999</v>
      </c>
      <c r="N5719" s="18">
        <v>0.62</v>
      </c>
      <c r="O5719" s="18">
        <v>-0.11509999999999999</v>
      </c>
      <c r="P5719" s="16">
        <v>0</v>
      </c>
      <c r="Q5719" s="16">
        <v>0</v>
      </c>
      <c r="R5719">
        <v>0</v>
      </c>
      <c r="S5719" s="16">
        <v>0</v>
      </c>
      <c r="T5719">
        <v>-1.6400000000000001E-2</v>
      </c>
      <c r="U5719" s="15">
        <v>0.14230000000000001</v>
      </c>
      <c r="V5719" s="15">
        <v>7.4999999999999997E-2</v>
      </c>
      <c r="W5719" s="15">
        <v>0.28389999999999999</v>
      </c>
    </row>
    <row r="5720" spans="1:23" x14ac:dyDescent="0.2">
      <c r="A5720" s="16" t="s">
        <v>14497</v>
      </c>
      <c r="B5720" s="16" t="s">
        <v>98</v>
      </c>
      <c r="C5720" s="16" t="s">
        <v>57</v>
      </c>
      <c r="D5720" s="16" t="s">
        <v>14497</v>
      </c>
      <c r="E5720" s="16" t="s">
        <v>590</v>
      </c>
      <c r="F5720" s="16" t="s">
        <v>60</v>
      </c>
      <c r="G5720" s="16">
        <v>282</v>
      </c>
      <c r="H5720" s="16">
        <v>-1.4E-3</v>
      </c>
      <c r="I5720" s="82">
        <v>0.99299999999999999</v>
      </c>
      <c r="J5720" s="16">
        <v>-5.9200000000000003E-2</v>
      </c>
      <c r="K5720" s="57">
        <v>1</v>
      </c>
      <c r="L5720" s="16">
        <v>3.5499999999999997E-2</v>
      </c>
      <c r="M5720" s="83">
        <v>0.999</v>
      </c>
      <c r="N5720" s="18">
        <v>0.62</v>
      </c>
      <c r="O5720" s="18">
        <v>0.22650000000000001</v>
      </c>
      <c r="P5720" s="16">
        <v>0</v>
      </c>
      <c r="Q5720" s="16">
        <v>0</v>
      </c>
      <c r="R5720">
        <v>0</v>
      </c>
      <c r="S5720" s="16">
        <v>0</v>
      </c>
      <c r="T5720" t="e">
        <v>#N/A</v>
      </c>
      <c r="U5720" s="15" t="e">
        <v>#N/A</v>
      </c>
      <c r="V5720" s="15">
        <v>7.5999999999999998E-2</v>
      </c>
      <c r="W5720" s="15">
        <v>-0.56110000000000004</v>
      </c>
    </row>
    <row r="5721" spans="1:23" x14ac:dyDescent="0.2">
      <c r="A5721" s="16" t="s">
        <v>10533</v>
      </c>
      <c r="B5721" s="16" t="s">
        <v>54</v>
      </c>
      <c r="C5721" s="16" t="s">
        <v>57</v>
      </c>
      <c r="D5721" s="16" t="s">
        <v>10534</v>
      </c>
      <c r="E5721" s="16" t="s">
        <v>590</v>
      </c>
      <c r="F5721" s="16">
        <v>528</v>
      </c>
      <c r="G5721" s="16">
        <v>293</v>
      </c>
      <c r="H5721" s="16">
        <v>-0.26440000000000002</v>
      </c>
      <c r="I5721" s="82">
        <v>9.2899999999999996E-2</v>
      </c>
      <c r="J5721" s="88">
        <v>1.5684</v>
      </c>
      <c r="K5721" s="57">
        <v>1.6295520326727801E-4</v>
      </c>
      <c r="L5721" s="88">
        <v>1.2704</v>
      </c>
      <c r="M5721" s="83">
        <v>2.0899999999999998E-3</v>
      </c>
      <c r="N5721" s="18">
        <v>0.61</v>
      </c>
      <c r="O5721" s="7">
        <v>1.1848000000000001</v>
      </c>
      <c r="P5721" s="16">
        <v>0</v>
      </c>
      <c r="Q5721" s="16">
        <v>0</v>
      </c>
      <c r="R5721">
        <v>0</v>
      </c>
      <c r="S5721" s="16">
        <v>1</v>
      </c>
      <c r="T5721" s="88">
        <v>1.0832999999999999</v>
      </c>
      <c r="U5721" s="15">
        <v>0.5726</v>
      </c>
      <c r="V5721" s="15">
        <v>0.46</v>
      </c>
      <c r="W5721" s="7">
        <v>1.9134</v>
      </c>
    </row>
    <row r="5722" spans="1:23" x14ac:dyDescent="0.2">
      <c r="A5722" s="16" t="s">
        <v>10458</v>
      </c>
      <c r="B5722" s="16" t="s">
        <v>54</v>
      </c>
      <c r="C5722" s="16" t="s">
        <v>57</v>
      </c>
      <c r="D5722" s="16" t="s">
        <v>10458</v>
      </c>
      <c r="E5722" s="16" t="s">
        <v>599</v>
      </c>
      <c r="F5722" s="16" t="s">
        <v>60</v>
      </c>
      <c r="G5722" s="16">
        <v>285</v>
      </c>
      <c r="H5722" s="89">
        <v>0.63719999999999999</v>
      </c>
      <c r="I5722" s="82">
        <v>4.3000000000000001E-7</v>
      </c>
      <c r="J5722" s="89">
        <v>0.84370000000000001</v>
      </c>
      <c r="K5722" s="57">
        <v>7.4590392502216403E-4</v>
      </c>
      <c r="L5722" s="89">
        <v>0.8488</v>
      </c>
      <c r="M5722" s="83">
        <v>1.04E-2</v>
      </c>
      <c r="N5722" s="18">
        <v>0.61</v>
      </c>
      <c r="O5722" s="18">
        <v>-9.7000000000000003E-3</v>
      </c>
      <c r="P5722" s="16">
        <v>0</v>
      </c>
      <c r="Q5722" s="16">
        <v>1</v>
      </c>
      <c r="R5722">
        <v>0</v>
      </c>
      <c r="S5722" s="16">
        <v>1</v>
      </c>
      <c r="T5722">
        <v>-0.54179999999999995</v>
      </c>
      <c r="U5722" s="15">
        <v>-0.3715</v>
      </c>
      <c r="V5722" s="15">
        <v>-3.7999999999999999E-2</v>
      </c>
      <c r="W5722" s="98">
        <v>-1.5503</v>
      </c>
    </row>
    <row r="5723" spans="1:23" x14ac:dyDescent="0.2">
      <c r="A5723" s="16" t="s">
        <v>2140</v>
      </c>
      <c r="B5723" s="16" t="s">
        <v>2141</v>
      </c>
      <c r="C5723" s="16" t="s">
        <v>131</v>
      </c>
      <c r="D5723" s="16" t="s">
        <v>2142</v>
      </c>
      <c r="E5723" s="16" t="s">
        <v>590</v>
      </c>
      <c r="F5723" s="16">
        <v>1350</v>
      </c>
      <c r="G5723" s="16">
        <v>358</v>
      </c>
      <c r="H5723" s="16">
        <v>-0.13389999999999999</v>
      </c>
      <c r="I5723" s="82">
        <v>0.35599999999999998</v>
      </c>
      <c r="J5723" s="16">
        <v>2.92E-2</v>
      </c>
      <c r="K5723" s="57">
        <v>1</v>
      </c>
      <c r="L5723" s="16">
        <v>-7.3499999999999996E-2</v>
      </c>
      <c r="M5723" s="83">
        <v>0.999</v>
      </c>
      <c r="N5723" s="18">
        <v>0.61</v>
      </c>
      <c r="O5723" s="18">
        <v>5.6599999999999998E-2</v>
      </c>
      <c r="P5723" s="16">
        <v>0</v>
      </c>
      <c r="Q5723" s="16">
        <v>0</v>
      </c>
      <c r="R5723">
        <v>0</v>
      </c>
      <c r="S5723" s="16">
        <v>0</v>
      </c>
      <c r="T5723">
        <v>0.24890000000000001</v>
      </c>
      <c r="U5723" s="15">
        <v>-0.1125</v>
      </c>
      <c r="V5723" s="15">
        <v>-0.43099999999999999</v>
      </c>
      <c r="W5723" s="15">
        <v>0.38419999999999999</v>
      </c>
    </row>
    <row r="5724" spans="1:23" x14ac:dyDescent="0.2">
      <c r="A5724" s="16" t="s">
        <v>3434</v>
      </c>
      <c r="B5724" s="16" t="s">
        <v>3435</v>
      </c>
      <c r="C5724" s="16" t="s">
        <v>412</v>
      </c>
      <c r="D5724" s="16" t="s">
        <v>3434</v>
      </c>
      <c r="E5724" s="16" t="s">
        <v>590</v>
      </c>
      <c r="F5724" s="16">
        <v>4632</v>
      </c>
      <c r="G5724" s="16">
        <v>3023</v>
      </c>
      <c r="H5724" s="16">
        <v>8.9200000000000002E-2</v>
      </c>
      <c r="I5724" s="82">
        <v>0.155</v>
      </c>
      <c r="J5724" s="16">
        <v>0.16689999999999999</v>
      </c>
      <c r="K5724" s="57">
        <v>1</v>
      </c>
      <c r="L5724" s="16">
        <v>0.18659999999999999</v>
      </c>
      <c r="M5724" s="83">
        <v>0.91500000000000004</v>
      </c>
      <c r="N5724" s="18">
        <v>0.61</v>
      </c>
      <c r="O5724" s="18">
        <v>-4.3900000000000002E-2</v>
      </c>
      <c r="P5724" s="16">
        <v>0</v>
      </c>
      <c r="Q5724" s="16">
        <v>0</v>
      </c>
      <c r="R5724">
        <v>0</v>
      </c>
      <c r="S5724" s="16">
        <v>0</v>
      </c>
      <c r="T5724">
        <v>-7.7700000000000005E-2</v>
      </c>
      <c r="U5724" s="15">
        <v>0.1157</v>
      </c>
      <c r="V5724" s="15">
        <v>0.23200000000000001</v>
      </c>
      <c r="W5724" s="15">
        <v>-0.22320000000000001</v>
      </c>
    </row>
    <row r="5725" spans="1:23" x14ac:dyDescent="0.2">
      <c r="A5725" s="16" t="s">
        <v>4672</v>
      </c>
      <c r="B5725" s="16" t="s">
        <v>551</v>
      </c>
      <c r="C5725" s="16" t="s">
        <v>389</v>
      </c>
      <c r="D5725" s="16" t="s">
        <v>4673</v>
      </c>
      <c r="E5725" s="16" t="s">
        <v>590</v>
      </c>
      <c r="F5725" s="16">
        <v>928</v>
      </c>
      <c r="G5725" s="16">
        <v>653</v>
      </c>
      <c r="H5725" s="16">
        <v>6.1400000000000003E-2</v>
      </c>
      <c r="I5725" s="82">
        <v>0.58599999999999997</v>
      </c>
      <c r="J5725" s="16">
        <v>8.0199999999999994E-2</v>
      </c>
      <c r="K5725" s="57">
        <v>1</v>
      </c>
      <c r="L5725" s="16">
        <v>7.2400000000000006E-2</v>
      </c>
      <c r="M5725" s="83">
        <v>0.999</v>
      </c>
      <c r="N5725" s="18">
        <v>0.61</v>
      </c>
      <c r="O5725" s="18">
        <v>-0.44750000000000001</v>
      </c>
      <c r="P5725" s="16">
        <v>0</v>
      </c>
      <c r="Q5725" s="16">
        <v>0</v>
      </c>
      <c r="R5725">
        <v>0</v>
      </c>
      <c r="S5725" s="16">
        <v>0</v>
      </c>
      <c r="T5725">
        <v>0.13639999999999999</v>
      </c>
      <c r="U5725" s="15">
        <v>-0.54169999999999996</v>
      </c>
      <c r="V5725" s="15">
        <v>-0.46899999999999997</v>
      </c>
      <c r="W5725" s="15">
        <v>0.1353</v>
      </c>
    </row>
    <row r="5726" spans="1:23" x14ac:dyDescent="0.2">
      <c r="A5726" s="16" t="s">
        <v>4928</v>
      </c>
      <c r="B5726" s="16" t="s">
        <v>4929</v>
      </c>
      <c r="C5726" s="16" t="s">
        <v>953</v>
      </c>
      <c r="D5726" s="16" t="s">
        <v>4930</v>
      </c>
      <c r="E5726" s="16" t="s">
        <v>599</v>
      </c>
      <c r="F5726" s="16" t="s">
        <v>60</v>
      </c>
      <c r="G5726" s="16">
        <v>1829</v>
      </c>
      <c r="H5726" s="16">
        <v>-8.7599999999999997E-2</v>
      </c>
      <c r="I5726" s="82">
        <v>0.19800000000000001</v>
      </c>
      <c r="J5726" s="16">
        <v>1.67E-2</v>
      </c>
      <c r="K5726" s="57">
        <v>1</v>
      </c>
      <c r="L5726" s="16">
        <v>1.32E-2</v>
      </c>
      <c r="M5726" s="83">
        <v>0.999</v>
      </c>
      <c r="N5726" s="18">
        <v>0.61</v>
      </c>
      <c r="O5726" s="18">
        <v>-0.3523</v>
      </c>
      <c r="P5726" s="16">
        <v>0</v>
      </c>
      <c r="Q5726" s="16">
        <v>0</v>
      </c>
      <c r="R5726">
        <v>0</v>
      </c>
      <c r="S5726" s="16">
        <v>0</v>
      </c>
      <c r="T5726">
        <v>-0.57669999999999999</v>
      </c>
      <c r="U5726" s="15">
        <v>-0.122</v>
      </c>
      <c r="V5726" s="15">
        <v>5.8000000000000003E-2</v>
      </c>
      <c r="W5726" s="99">
        <v>-0.70320000000000005</v>
      </c>
    </row>
    <row r="5727" spans="1:23" x14ac:dyDescent="0.2">
      <c r="A5727" s="16" t="s">
        <v>4937</v>
      </c>
      <c r="B5727" s="16" t="s">
        <v>4938</v>
      </c>
      <c r="C5727" s="16" t="s">
        <v>953</v>
      </c>
      <c r="D5727" s="16" t="s">
        <v>4939</v>
      </c>
      <c r="E5727" s="16" t="s">
        <v>590</v>
      </c>
      <c r="F5727" s="16" t="s">
        <v>60</v>
      </c>
      <c r="G5727" s="16">
        <v>601</v>
      </c>
      <c r="H5727" s="16">
        <v>0.2354</v>
      </c>
      <c r="I5727" s="82">
        <v>2.3400000000000001E-2</v>
      </c>
      <c r="J5727" s="16">
        <v>-8.8999999999999999E-3</v>
      </c>
      <c r="K5727" s="57">
        <v>1</v>
      </c>
      <c r="L5727" s="16">
        <v>-4.3999999999999997E-2</v>
      </c>
      <c r="M5727" s="83">
        <v>0.999</v>
      </c>
      <c r="N5727" s="18">
        <v>0.61</v>
      </c>
      <c r="O5727" s="18">
        <v>-0.54930000000000001</v>
      </c>
      <c r="P5727" s="16">
        <v>0</v>
      </c>
      <c r="Q5727" s="16">
        <v>0</v>
      </c>
      <c r="R5727">
        <v>0</v>
      </c>
      <c r="S5727" s="16">
        <v>0</v>
      </c>
      <c r="T5727">
        <v>0.13650000000000001</v>
      </c>
      <c r="U5727" s="15">
        <v>-0.50029999999999997</v>
      </c>
      <c r="V5727" s="15">
        <v>0.51200000000000001</v>
      </c>
      <c r="W5727" s="15">
        <v>-5.4899999999999997E-2</v>
      </c>
    </row>
    <row r="5728" spans="1:23" x14ac:dyDescent="0.2">
      <c r="A5728" s="16" t="s">
        <v>5343</v>
      </c>
      <c r="B5728" s="16" t="s">
        <v>5154</v>
      </c>
      <c r="C5728" s="16" t="s">
        <v>316</v>
      </c>
      <c r="D5728" s="16" t="s">
        <v>5344</v>
      </c>
      <c r="E5728" s="16" t="s">
        <v>590</v>
      </c>
      <c r="F5728" s="16" t="s">
        <v>60</v>
      </c>
      <c r="G5728" s="16">
        <v>614</v>
      </c>
      <c r="H5728" s="16">
        <v>6.4199999999999993E-2</v>
      </c>
      <c r="I5728" s="82">
        <v>0.56599999999999995</v>
      </c>
      <c r="J5728" s="16">
        <v>-0.193</v>
      </c>
      <c r="K5728" s="57">
        <v>0.83078723952693201</v>
      </c>
      <c r="L5728" s="16">
        <v>-0.18509999999999999</v>
      </c>
      <c r="M5728" s="83">
        <v>0.78</v>
      </c>
      <c r="N5728" s="18">
        <v>0.61</v>
      </c>
      <c r="O5728" s="18">
        <v>0.17630000000000001</v>
      </c>
      <c r="P5728" s="16">
        <v>0</v>
      </c>
      <c r="Q5728" s="16">
        <v>0</v>
      </c>
      <c r="R5728">
        <v>0</v>
      </c>
      <c r="S5728" s="16">
        <v>0</v>
      </c>
      <c r="T5728" s="112">
        <v>-1.7730999999999999</v>
      </c>
      <c r="U5728" s="15">
        <v>6.7299999999999999E-2</v>
      </c>
      <c r="V5728" s="11">
        <v>0.626</v>
      </c>
      <c r="W5728" s="98">
        <v>-1.4710000000000001</v>
      </c>
    </row>
    <row r="5729" spans="1:23" x14ac:dyDescent="0.2">
      <c r="A5729" s="16" t="s">
        <v>5544</v>
      </c>
      <c r="B5729" s="16" t="s">
        <v>5545</v>
      </c>
      <c r="C5729" s="16" t="s">
        <v>55</v>
      </c>
      <c r="D5729" s="16" t="s">
        <v>5546</v>
      </c>
      <c r="E5729" s="16" t="s">
        <v>599</v>
      </c>
      <c r="F5729" s="16" t="s">
        <v>60</v>
      </c>
      <c r="G5729" s="16">
        <v>1233</v>
      </c>
      <c r="H5729" s="16">
        <v>1.6199999999999999E-2</v>
      </c>
      <c r="I5729" s="82">
        <v>0.85699999999999998</v>
      </c>
      <c r="J5729" s="16">
        <v>0.1217</v>
      </c>
      <c r="K5729" s="57">
        <v>1</v>
      </c>
      <c r="L5729" s="16">
        <v>0.1109</v>
      </c>
      <c r="M5729" s="83">
        <v>0.999</v>
      </c>
      <c r="N5729" s="18">
        <v>0.61</v>
      </c>
      <c r="O5729" s="18">
        <v>-0.27460000000000001</v>
      </c>
      <c r="P5729" s="16">
        <v>0</v>
      </c>
      <c r="Q5729" s="16">
        <v>0</v>
      </c>
      <c r="R5729">
        <v>0</v>
      </c>
      <c r="S5729" s="16">
        <v>0</v>
      </c>
      <c r="T5729">
        <v>-0.47039999999999998</v>
      </c>
      <c r="U5729" s="15">
        <v>-0.2107</v>
      </c>
      <c r="V5729" s="15">
        <v>-0.32900000000000001</v>
      </c>
      <c r="W5729" s="15">
        <v>-0.57920000000000005</v>
      </c>
    </row>
    <row r="5730" spans="1:23" x14ac:dyDescent="0.2">
      <c r="A5730" s="16" t="s">
        <v>1602</v>
      </c>
      <c r="B5730" s="16" t="s">
        <v>1603</v>
      </c>
      <c r="C5730" s="16" t="s">
        <v>338</v>
      </c>
      <c r="D5730" s="16" t="s">
        <v>1604</v>
      </c>
      <c r="E5730" s="16" t="s">
        <v>590</v>
      </c>
      <c r="F5730" s="16" t="s">
        <v>60</v>
      </c>
      <c r="G5730" s="16">
        <v>860</v>
      </c>
      <c r="H5730" s="16">
        <v>-0.36980000000000002</v>
      </c>
      <c r="I5730" s="82">
        <v>4.3699999999999997E-6</v>
      </c>
      <c r="J5730" s="84">
        <v>-0.98240000000000005</v>
      </c>
      <c r="K5730" s="57">
        <v>3.5993046200456401E-3</v>
      </c>
      <c r="L5730" s="84">
        <v>-0.97689999999999999</v>
      </c>
      <c r="M5730" s="83">
        <v>6.8900000000000003E-3</v>
      </c>
      <c r="N5730" s="18">
        <v>0.61</v>
      </c>
      <c r="O5730" s="18">
        <v>-0.33400000000000002</v>
      </c>
      <c r="P5730" s="16">
        <v>0</v>
      </c>
      <c r="Q5730" s="16">
        <v>0</v>
      </c>
      <c r="R5730">
        <v>1</v>
      </c>
      <c r="S5730" s="16">
        <v>0</v>
      </c>
      <c r="T5730">
        <v>8.6800000000000002E-2</v>
      </c>
      <c r="U5730" s="15">
        <v>-2.75E-2</v>
      </c>
      <c r="V5730" s="15">
        <v>0.248</v>
      </c>
      <c r="W5730" s="15">
        <v>3.6200000000000003E-2</v>
      </c>
    </row>
    <row r="5731" spans="1:23" x14ac:dyDescent="0.2">
      <c r="A5731" s="16" t="s">
        <v>7066</v>
      </c>
      <c r="B5731" s="16" t="s">
        <v>7067</v>
      </c>
      <c r="C5731" s="16" t="s">
        <v>74</v>
      </c>
      <c r="D5731" s="16" t="s">
        <v>7066</v>
      </c>
      <c r="E5731" s="16" t="s">
        <v>599</v>
      </c>
      <c r="F5731" s="16">
        <v>1576</v>
      </c>
      <c r="G5731" s="16">
        <v>1409</v>
      </c>
      <c r="H5731" s="16">
        <v>-0.44490000000000002</v>
      </c>
      <c r="I5731" s="82">
        <v>1.1800000000000001E-11</v>
      </c>
      <c r="J5731" s="16">
        <v>-0.25690000000000002</v>
      </c>
      <c r="K5731" s="57">
        <v>0.87919324824602596</v>
      </c>
      <c r="L5731" s="16">
        <v>-0.24979999999999999</v>
      </c>
      <c r="M5731" s="83">
        <v>0.79100000000000004</v>
      </c>
      <c r="N5731" s="18">
        <v>0.61</v>
      </c>
      <c r="O5731" s="18">
        <v>-0.44750000000000001</v>
      </c>
      <c r="P5731" s="16">
        <v>0</v>
      </c>
      <c r="Q5731" s="16">
        <v>0</v>
      </c>
      <c r="R5731">
        <v>0</v>
      </c>
      <c r="S5731" s="16">
        <v>0</v>
      </c>
      <c r="T5731">
        <v>-0.28489999999999999</v>
      </c>
      <c r="U5731" s="15">
        <v>-2.6200000000000001E-2</v>
      </c>
      <c r="V5731" s="15">
        <v>0.49099999999999999</v>
      </c>
      <c r="W5731" s="99">
        <v>-0.67649999999999999</v>
      </c>
    </row>
    <row r="5732" spans="1:23" x14ac:dyDescent="0.2">
      <c r="A5732" s="16" t="s">
        <v>8585</v>
      </c>
      <c r="B5732" s="16" t="s">
        <v>8586</v>
      </c>
      <c r="C5732" s="16" t="s">
        <v>261</v>
      </c>
      <c r="D5732" s="16" t="s">
        <v>8587</v>
      </c>
      <c r="E5732" s="16" t="s">
        <v>590</v>
      </c>
      <c r="F5732" s="16" t="s">
        <v>60</v>
      </c>
      <c r="G5732" s="16">
        <v>808</v>
      </c>
      <c r="H5732" s="16">
        <v>0.1139</v>
      </c>
      <c r="I5732" s="82">
        <v>0.23300000000000001</v>
      </c>
      <c r="J5732" s="16">
        <v>3.7100000000000001E-2</v>
      </c>
      <c r="K5732" s="57">
        <v>1</v>
      </c>
      <c r="L5732" s="16">
        <v>4.9099999999999998E-2</v>
      </c>
      <c r="M5732" s="83">
        <v>0.999</v>
      </c>
      <c r="N5732" s="18">
        <v>0.61</v>
      </c>
      <c r="O5732" s="18">
        <v>-1.4500000000000001E-2</v>
      </c>
      <c r="P5732" s="16">
        <v>0</v>
      </c>
      <c r="Q5732" s="16">
        <v>0</v>
      </c>
      <c r="R5732">
        <v>0</v>
      </c>
      <c r="S5732" s="16">
        <v>0</v>
      </c>
      <c r="T5732">
        <v>-6.5500000000000003E-2</v>
      </c>
      <c r="U5732" s="15">
        <v>-5.2900000000000003E-2</v>
      </c>
      <c r="V5732" s="15">
        <v>0.23300000000000001</v>
      </c>
      <c r="W5732" s="15">
        <v>-0.18740000000000001</v>
      </c>
    </row>
    <row r="5733" spans="1:23" x14ac:dyDescent="0.2">
      <c r="A5733" s="16" t="s">
        <v>8767</v>
      </c>
      <c r="B5733" s="16" t="s">
        <v>8768</v>
      </c>
      <c r="C5733" s="16" t="s">
        <v>451</v>
      </c>
      <c r="D5733" s="16" t="s">
        <v>8769</v>
      </c>
      <c r="E5733" s="16" t="s">
        <v>590</v>
      </c>
      <c r="F5733" s="16">
        <v>2579</v>
      </c>
      <c r="G5733" s="16">
        <v>2566</v>
      </c>
      <c r="H5733" s="16">
        <v>-0.18529999999999999</v>
      </c>
      <c r="I5733" s="82">
        <v>1.9499999999999999E-3</v>
      </c>
      <c r="J5733" s="16">
        <v>9.2999999999999992E-3</v>
      </c>
      <c r="K5733" s="57">
        <v>1</v>
      </c>
      <c r="L5733" s="16">
        <v>1.0699999999999999E-2</v>
      </c>
      <c r="M5733" s="83">
        <v>0.999</v>
      </c>
      <c r="N5733" s="18">
        <v>0.61</v>
      </c>
      <c r="O5733" s="18">
        <v>-0.4874</v>
      </c>
      <c r="P5733" s="16">
        <v>0</v>
      </c>
      <c r="Q5733" s="16">
        <v>0</v>
      </c>
      <c r="R5733">
        <v>0</v>
      </c>
      <c r="S5733" s="16">
        <v>0</v>
      </c>
      <c r="T5733">
        <v>0.39879999999999999</v>
      </c>
      <c r="U5733" s="15">
        <v>0.29830000000000001</v>
      </c>
      <c r="V5733" s="11">
        <v>0.98399999999999999</v>
      </c>
      <c r="W5733" s="15">
        <v>-0.41839999999999999</v>
      </c>
    </row>
    <row r="5734" spans="1:23" x14ac:dyDescent="0.2">
      <c r="A5734" s="16" t="s">
        <v>10078</v>
      </c>
      <c r="B5734" s="16" t="s">
        <v>10079</v>
      </c>
      <c r="C5734" s="16" t="s">
        <v>91</v>
      </c>
      <c r="D5734" s="16" t="s">
        <v>10078</v>
      </c>
      <c r="E5734" s="16" t="s">
        <v>590</v>
      </c>
      <c r="F5734" s="16">
        <v>3108</v>
      </c>
      <c r="G5734" s="16">
        <v>1895</v>
      </c>
      <c r="H5734" s="16">
        <v>5.21E-2</v>
      </c>
      <c r="I5734" s="82">
        <v>0.45800000000000002</v>
      </c>
      <c r="J5734" s="16">
        <v>8.8999999999999999E-3</v>
      </c>
      <c r="K5734" s="57">
        <v>1</v>
      </c>
      <c r="L5734" s="16">
        <v>6.7000000000000002E-3</v>
      </c>
      <c r="M5734" s="83">
        <v>0.999</v>
      </c>
      <c r="N5734" s="18">
        <v>0.61</v>
      </c>
      <c r="O5734" s="18">
        <v>-8.9300000000000004E-2</v>
      </c>
      <c r="P5734" s="16">
        <v>0</v>
      </c>
      <c r="Q5734" s="16">
        <v>0</v>
      </c>
      <c r="R5734">
        <v>0</v>
      </c>
      <c r="S5734" s="16">
        <v>0</v>
      </c>
      <c r="T5734" s="88">
        <v>1.4338</v>
      </c>
      <c r="U5734" s="15">
        <v>0.24160000000000001</v>
      </c>
      <c r="V5734" s="15">
        <v>-0.439</v>
      </c>
      <c r="W5734" s="11">
        <v>0.75160000000000005</v>
      </c>
    </row>
    <row r="5735" spans="1:23" x14ac:dyDescent="0.2">
      <c r="A5735" s="16" t="s">
        <v>10178</v>
      </c>
      <c r="B5735" s="16" t="s">
        <v>10179</v>
      </c>
      <c r="C5735" s="16" t="s">
        <v>91</v>
      </c>
      <c r="D5735" s="16" t="s">
        <v>10180</v>
      </c>
      <c r="E5735" s="16" t="s">
        <v>599</v>
      </c>
      <c r="F5735" s="16" t="s">
        <v>60</v>
      </c>
      <c r="G5735" s="16">
        <v>376</v>
      </c>
      <c r="H5735" s="16">
        <v>0.20860000000000001</v>
      </c>
      <c r="I5735" s="82">
        <v>8.9399999999999993E-2</v>
      </c>
      <c r="J5735" s="16">
        <v>-7.0699999999999999E-2</v>
      </c>
      <c r="K5735" s="57">
        <v>1</v>
      </c>
      <c r="L5735" s="16">
        <v>-2.7400000000000001E-2</v>
      </c>
      <c r="M5735" s="83">
        <v>0.999</v>
      </c>
      <c r="N5735" s="18">
        <v>0.61</v>
      </c>
      <c r="O5735" s="18">
        <v>-0.44090000000000001</v>
      </c>
      <c r="P5735" s="16">
        <v>0</v>
      </c>
      <c r="Q5735" s="16">
        <v>0</v>
      </c>
      <c r="R5735">
        <v>0</v>
      </c>
      <c r="S5735" s="16">
        <v>0</v>
      </c>
      <c r="T5735">
        <v>0.52480000000000004</v>
      </c>
      <c r="U5735" s="15">
        <v>-6.5000000000000002E-2</v>
      </c>
      <c r="V5735" s="15">
        <v>0.17599999999999999</v>
      </c>
      <c r="W5735" s="15">
        <v>0.25109999999999999</v>
      </c>
    </row>
    <row r="5736" spans="1:23" x14ac:dyDescent="0.2">
      <c r="A5736" s="16" t="s">
        <v>10978</v>
      </c>
      <c r="B5736" s="16" t="s">
        <v>10979</v>
      </c>
      <c r="C5736" s="16" t="s">
        <v>57</v>
      </c>
      <c r="D5736" s="16" t="s">
        <v>10980</v>
      </c>
      <c r="E5736" s="16" t="s">
        <v>599</v>
      </c>
      <c r="F5736" s="16" t="s">
        <v>60</v>
      </c>
      <c r="G5736" s="16">
        <v>5309</v>
      </c>
      <c r="H5736" s="16">
        <v>-9.4600000000000004E-2</v>
      </c>
      <c r="I5736" s="82">
        <v>0.128</v>
      </c>
      <c r="J5736" s="16">
        <v>0.48120000000000002</v>
      </c>
      <c r="K5736" s="57">
        <v>0.86229479783621499</v>
      </c>
      <c r="L5736" s="16">
        <v>0.47299999999999998</v>
      </c>
      <c r="M5736" s="83">
        <v>0.746</v>
      </c>
      <c r="N5736" s="18">
        <v>0.61</v>
      </c>
      <c r="O5736" s="7">
        <v>1.4204000000000001</v>
      </c>
      <c r="P5736" s="16">
        <v>0</v>
      </c>
      <c r="Q5736" s="16">
        <v>0</v>
      </c>
      <c r="R5736">
        <v>0</v>
      </c>
      <c r="S5736" s="16">
        <v>0</v>
      </c>
      <c r="T5736" s="112">
        <v>-1.2621</v>
      </c>
      <c r="U5736" s="15">
        <v>0.75670000000000004</v>
      </c>
      <c r="V5736" s="15">
        <v>0.23599999999999999</v>
      </c>
      <c r="W5736" s="98">
        <v>-1.375</v>
      </c>
    </row>
    <row r="5737" spans="1:23" x14ac:dyDescent="0.2">
      <c r="A5737" s="16" t="s">
        <v>12991</v>
      </c>
      <c r="B5737" s="16" t="s">
        <v>54</v>
      </c>
      <c r="C5737" s="16" t="s">
        <v>57</v>
      </c>
      <c r="D5737" s="16" t="s">
        <v>12992</v>
      </c>
      <c r="E5737" s="16" t="s">
        <v>599</v>
      </c>
      <c r="F5737" s="16">
        <v>1324</v>
      </c>
      <c r="G5737" s="16">
        <v>647</v>
      </c>
      <c r="H5737" s="16">
        <v>0.22869999999999999</v>
      </c>
      <c r="I5737" s="82">
        <v>1.49E-2</v>
      </c>
      <c r="J5737" s="16">
        <v>3.6700000000000003E-2</v>
      </c>
      <c r="K5737" s="57">
        <v>1</v>
      </c>
      <c r="L5737" s="16">
        <v>3.8399999999999997E-2</v>
      </c>
      <c r="M5737" s="83">
        <v>0.999</v>
      </c>
      <c r="N5737" s="18">
        <v>0.61</v>
      </c>
      <c r="O5737" s="18">
        <v>4.2599999999999999E-2</v>
      </c>
      <c r="P5737" s="16">
        <v>0</v>
      </c>
      <c r="Q5737" s="16">
        <v>0</v>
      </c>
      <c r="R5737">
        <v>0</v>
      </c>
      <c r="S5737" s="16">
        <v>0</v>
      </c>
      <c r="T5737" s="112">
        <v>-1.0068999999999999</v>
      </c>
      <c r="U5737" s="15">
        <v>-6.6100000000000006E-2</v>
      </c>
      <c r="V5737" s="15">
        <v>0.153</v>
      </c>
      <c r="W5737" s="15">
        <v>0.24110000000000001</v>
      </c>
    </row>
    <row r="5738" spans="1:23" x14ac:dyDescent="0.2">
      <c r="A5738" s="16" t="s">
        <v>16166</v>
      </c>
      <c r="B5738" s="16" t="s">
        <v>54</v>
      </c>
      <c r="C5738" s="16" t="s">
        <v>57</v>
      </c>
      <c r="D5738" s="16" t="s">
        <v>16166</v>
      </c>
      <c r="E5738" s="16" t="s">
        <v>599</v>
      </c>
      <c r="F5738" s="16">
        <v>2890</v>
      </c>
      <c r="G5738" s="16">
        <v>2354</v>
      </c>
      <c r="H5738" s="16">
        <v>-5.2699999999999997E-2</v>
      </c>
      <c r="I5738" s="82">
        <v>0.41099999999999998</v>
      </c>
      <c r="J5738" s="16">
        <v>-0.30909999999999999</v>
      </c>
      <c r="K5738" s="57">
        <v>0.83353886708966696</v>
      </c>
      <c r="L5738" s="16">
        <v>-0.29809999999999998</v>
      </c>
      <c r="M5738" s="83">
        <v>0.63400000000000001</v>
      </c>
      <c r="N5738" s="18">
        <v>0.61</v>
      </c>
      <c r="O5738" s="18">
        <v>-0.25729999999999997</v>
      </c>
      <c r="P5738" s="16">
        <v>0</v>
      </c>
      <c r="Q5738" s="16">
        <v>0</v>
      </c>
      <c r="R5738">
        <v>0</v>
      </c>
      <c r="S5738" s="16">
        <v>0</v>
      </c>
      <c r="T5738" s="89">
        <v>0.58679999999999999</v>
      </c>
      <c r="U5738" s="15">
        <v>0.40289999999999998</v>
      </c>
      <c r="V5738" s="15">
        <v>0.246</v>
      </c>
      <c r="W5738" s="11">
        <v>0.76939999999999997</v>
      </c>
    </row>
    <row r="5739" spans="1:23" x14ac:dyDescent="0.2">
      <c r="A5739" s="16" t="s">
        <v>13827</v>
      </c>
      <c r="B5739" s="16" t="s">
        <v>54</v>
      </c>
      <c r="C5739" s="16" t="s">
        <v>57</v>
      </c>
      <c r="D5739" s="16" t="s">
        <v>13828</v>
      </c>
      <c r="E5739" s="16" t="s">
        <v>590</v>
      </c>
      <c r="F5739" s="16">
        <v>1620</v>
      </c>
      <c r="G5739" s="16">
        <v>1170</v>
      </c>
      <c r="H5739" s="16">
        <v>-0.25650000000000001</v>
      </c>
      <c r="I5739" s="82">
        <v>2.8600000000000001E-4</v>
      </c>
      <c r="J5739" s="16">
        <v>-1.2999999999999999E-2</v>
      </c>
      <c r="K5739" s="57">
        <v>1</v>
      </c>
      <c r="L5739" s="16">
        <v>2.9700000000000001E-2</v>
      </c>
      <c r="M5739" s="83">
        <v>0.999</v>
      </c>
      <c r="N5739" s="18">
        <v>0.61</v>
      </c>
      <c r="O5739" s="18">
        <v>-8.4199999999999997E-2</v>
      </c>
      <c r="P5739" s="16">
        <v>0</v>
      </c>
      <c r="Q5739" s="16">
        <v>0</v>
      </c>
      <c r="R5739">
        <v>0</v>
      </c>
      <c r="S5739" s="16">
        <v>0</v>
      </c>
      <c r="T5739" s="89">
        <v>0.748</v>
      </c>
      <c r="U5739" s="15">
        <v>-0.28039999999999998</v>
      </c>
      <c r="V5739" s="15">
        <v>0.19700000000000001</v>
      </c>
      <c r="W5739" s="15">
        <v>0.52739999999999998</v>
      </c>
    </row>
    <row r="5740" spans="1:23" x14ac:dyDescent="0.2">
      <c r="A5740" s="16" t="s">
        <v>13686</v>
      </c>
      <c r="B5740" s="16" t="s">
        <v>13687</v>
      </c>
      <c r="C5740" s="16" t="s">
        <v>57</v>
      </c>
      <c r="D5740" s="16" t="s">
        <v>13688</v>
      </c>
      <c r="E5740" s="16" t="s">
        <v>599</v>
      </c>
      <c r="F5740" s="16">
        <v>1923</v>
      </c>
      <c r="G5740" s="16">
        <v>1299</v>
      </c>
      <c r="H5740" s="16">
        <v>5.9499999999999997E-2</v>
      </c>
      <c r="I5740" s="82">
        <v>0.44500000000000001</v>
      </c>
      <c r="J5740" s="16">
        <v>-5.0000000000000001E-3</v>
      </c>
      <c r="K5740" s="57">
        <v>1</v>
      </c>
      <c r="L5740" s="16">
        <v>1.5E-3</v>
      </c>
      <c r="M5740" s="83">
        <v>1</v>
      </c>
      <c r="N5740" s="18">
        <v>0.61</v>
      </c>
      <c r="O5740" s="18">
        <v>-0.1099</v>
      </c>
      <c r="P5740" s="16">
        <v>0</v>
      </c>
      <c r="Q5740" s="16">
        <v>0</v>
      </c>
      <c r="R5740">
        <v>0</v>
      </c>
      <c r="S5740" s="16">
        <v>0</v>
      </c>
      <c r="T5740">
        <v>0.64049999999999996</v>
      </c>
      <c r="U5740" s="15">
        <v>0.16289999999999999</v>
      </c>
      <c r="V5740" s="15">
        <v>0.20599999999999999</v>
      </c>
      <c r="W5740" s="15">
        <v>-3.5000000000000003E-2</v>
      </c>
    </row>
    <row r="5741" spans="1:23" x14ac:dyDescent="0.2">
      <c r="A5741" s="16" t="s">
        <v>14129</v>
      </c>
      <c r="B5741" s="16" t="s">
        <v>54</v>
      </c>
      <c r="C5741" s="16" t="s">
        <v>57</v>
      </c>
      <c r="D5741" s="16" t="s">
        <v>14130</v>
      </c>
      <c r="E5741" s="16" t="s">
        <v>599</v>
      </c>
      <c r="F5741" s="16">
        <v>3000</v>
      </c>
      <c r="G5741" s="16">
        <v>1695</v>
      </c>
      <c r="H5741" s="16">
        <v>-5.0099999999999999E-2</v>
      </c>
      <c r="I5741" s="82">
        <v>0.51700000000000002</v>
      </c>
      <c r="J5741" s="16">
        <v>-3.6400000000000002E-2</v>
      </c>
      <c r="K5741" s="57">
        <v>1</v>
      </c>
      <c r="L5741" s="16">
        <v>0.189</v>
      </c>
      <c r="M5741" s="83">
        <v>0.79500000000000004</v>
      </c>
      <c r="N5741" s="18">
        <v>0.61</v>
      </c>
      <c r="O5741" s="18">
        <v>-0.17899999999999999</v>
      </c>
      <c r="P5741" s="16">
        <v>0</v>
      </c>
      <c r="Q5741" s="16">
        <v>0</v>
      </c>
      <c r="R5741">
        <v>0</v>
      </c>
      <c r="S5741" s="16">
        <v>0</v>
      </c>
      <c r="T5741">
        <v>0.27250000000000002</v>
      </c>
      <c r="U5741" s="15">
        <v>-0.61380000000000001</v>
      </c>
      <c r="V5741" s="15">
        <v>0.255</v>
      </c>
      <c r="W5741" s="15">
        <v>0.33410000000000001</v>
      </c>
    </row>
    <row r="5742" spans="1:23" x14ac:dyDescent="0.2">
      <c r="A5742" s="16" t="s">
        <v>11081</v>
      </c>
      <c r="B5742" s="16" t="s">
        <v>11082</v>
      </c>
      <c r="C5742" s="16" t="s">
        <v>57</v>
      </c>
      <c r="D5742" s="16" t="s">
        <v>11081</v>
      </c>
      <c r="E5742" s="16" t="s">
        <v>599</v>
      </c>
      <c r="F5742" s="16">
        <v>2363</v>
      </c>
      <c r="G5742" s="16">
        <v>1350</v>
      </c>
      <c r="H5742" s="16">
        <v>0.1479</v>
      </c>
      <c r="I5742" s="82">
        <v>4.48E-2</v>
      </c>
      <c r="J5742" s="16">
        <v>0.39200000000000002</v>
      </c>
      <c r="K5742" s="57">
        <v>0.73256720327175695</v>
      </c>
      <c r="L5742" s="16">
        <v>0.33539999999999998</v>
      </c>
      <c r="M5742" s="83">
        <v>0.71899999999999997</v>
      </c>
      <c r="N5742" s="18">
        <v>0.61</v>
      </c>
      <c r="O5742" s="18">
        <v>-0.37080000000000002</v>
      </c>
      <c r="P5742" s="16">
        <v>0</v>
      </c>
      <c r="Q5742" s="16">
        <v>0</v>
      </c>
      <c r="R5742">
        <v>0</v>
      </c>
      <c r="S5742" s="16">
        <v>0</v>
      </c>
      <c r="T5742">
        <v>-0.29630000000000001</v>
      </c>
      <c r="U5742" s="15">
        <v>-0.1827</v>
      </c>
      <c r="V5742" s="15">
        <v>-8.9999999999999993E-3</v>
      </c>
      <c r="W5742" s="11">
        <v>0.68340000000000001</v>
      </c>
    </row>
    <row r="5743" spans="1:23" x14ac:dyDescent="0.2">
      <c r="A5743" s="16" t="s">
        <v>16404</v>
      </c>
      <c r="B5743" s="16" t="s">
        <v>54</v>
      </c>
      <c r="C5743" s="16" t="s">
        <v>57</v>
      </c>
      <c r="D5743" s="16" t="s">
        <v>16405</v>
      </c>
      <c r="E5743" s="16" t="s">
        <v>599</v>
      </c>
      <c r="F5743" s="16">
        <v>842</v>
      </c>
      <c r="G5743" s="16">
        <v>261</v>
      </c>
      <c r="H5743" s="16">
        <v>-0.4637</v>
      </c>
      <c r="I5743" s="82">
        <v>5.4600000000000004E-4</v>
      </c>
      <c r="J5743" s="16">
        <v>-0.43819999999999998</v>
      </c>
      <c r="K5743" s="57">
        <v>0.66163834439676505</v>
      </c>
      <c r="L5743" s="16">
        <v>-0.36080000000000001</v>
      </c>
      <c r="M5743" s="83">
        <v>0.74199999999999999</v>
      </c>
      <c r="N5743" s="18">
        <v>0.61</v>
      </c>
      <c r="O5743" s="18">
        <v>-0.48060000000000003</v>
      </c>
      <c r="P5743" s="16">
        <v>0</v>
      </c>
      <c r="Q5743" s="16">
        <v>0</v>
      </c>
      <c r="R5743">
        <v>0</v>
      </c>
      <c r="S5743" s="16">
        <v>0</v>
      </c>
      <c r="T5743">
        <v>-0.36420000000000002</v>
      </c>
      <c r="U5743" s="15">
        <v>-0.2079</v>
      </c>
      <c r="V5743" s="15">
        <v>0.192</v>
      </c>
      <c r="W5743" s="15">
        <v>0.1145</v>
      </c>
    </row>
    <row r="5744" spans="1:23" x14ac:dyDescent="0.2">
      <c r="A5744" s="16" t="s">
        <v>12105</v>
      </c>
      <c r="B5744" s="16" t="s">
        <v>54</v>
      </c>
      <c r="C5744" s="16" t="s">
        <v>57</v>
      </c>
      <c r="D5744" s="16" t="s">
        <v>12106</v>
      </c>
      <c r="E5744" s="16" t="s">
        <v>599</v>
      </c>
      <c r="F5744" s="16">
        <v>721</v>
      </c>
      <c r="G5744" s="16">
        <v>543</v>
      </c>
      <c r="H5744" s="16">
        <v>0.1043</v>
      </c>
      <c r="I5744" s="82">
        <v>0.36299999999999999</v>
      </c>
      <c r="J5744" s="16">
        <v>0.1111</v>
      </c>
      <c r="K5744" s="57">
        <v>1</v>
      </c>
      <c r="L5744" s="16">
        <v>9.6699999999999994E-2</v>
      </c>
      <c r="M5744" s="83">
        <v>0.999</v>
      </c>
      <c r="N5744" s="18">
        <v>0.61</v>
      </c>
      <c r="O5744" s="18">
        <v>-0.25729999999999997</v>
      </c>
      <c r="P5744" s="16">
        <v>0</v>
      </c>
      <c r="Q5744" s="16">
        <v>0</v>
      </c>
      <c r="R5744">
        <v>0</v>
      </c>
      <c r="S5744" s="16">
        <v>0</v>
      </c>
      <c r="T5744">
        <v>-9.5699999999999993E-2</v>
      </c>
      <c r="U5744" s="15">
        <v>3.3500000000000002E-2</v>
      </c>
      <c r="V5744" s="15">
        <v>0.437</v>
      </c>
      <c r="W5744" s="15">
        <v>3.9399999999999998E-2</v>
      </c>
    </row>
    <row r="5745" spans="1:23" x14ac:dyDescent="0.2">
      <c r="A5745" s="16" t="s">
        <v>14611</v>
      </c>
      <c r="B5745" s="16" t="s">
        <v>54</v>
      </c>
      <c r="C5745" s="16" t="s">
        <v>57</v>
      </c>
      <c r="D5745" s="16" t="s">
        <v>14612</v>
      </c>
      <c r="E5745" s="16" t="s">
        <v>599</v>
      </c>
      <c r="F5745" s="16">
        <v>1152</v>
      </c>
      <c r="G5745" s="16">
        <v>842</v>
      </c>
      <c r="H5745" s="16">
        <v>-0.187</v>
      </c>
      <c r="I5745" s="82">
        <v>5.3699999999999998E-2</v>
      </c>
      <c r="J5745" s="16">
        <v>-6.7799999999999999E-2</v>
      </c>
      <c r="K5745" s="57">
        <v>1</v>
      </c>
      <c r="L5745" s="16">
        <v>-7.9500000000000001E-2</v>
      </c>
      <c r="M5745" s="83">
        <v>0.999</v>
      </c>
      <c r="N5745" s="18">
        <v>0.61</v>
      </c>
      <c r="O5745" s="18">
        <v>-0.17899999999999999</v>
      </c>
      <c r="P5745" s="16">
        <v>0</v>
      </c>
      <c r="Q5745" s="16">
        <v>0</v>
      </c>
      <c r="R5745">
        <v>0</v>
      </c>
      <c r="S5745" s="16">
        <v>0</v>
      </c>
      <c r="T5745">
        <v>7.6600000000000001E-2</v>
      </c>
      <c r="U5745" s="15">
        <v>-0.45140000000000002</v>
      </c>
      <c r="V5745" s="15">
        <v>-0.35499999999999998</v>
      </c>
      <c r="W5745" s="15">
        <v>0.1464</v>
      </c>
    </row>
    <row r="5746" spans="1:23" x14ac:dyDescent="0.2">
      <c r="A5746" s="16" t="s">
        <v>14759</v>
      </c>
      <c r="B5746" s="16" t="s">
        <v>54</v>
      </c>
      <c r="C5746" s="16" t="s">
        <v>57</v>
      </c>
      <c r="D5746" s="16" t="s">
        <v>14760</v>
      </c>
      <c r="E5746" s="16" t="s">
        <v>590</v>
      </c>
      <c r="F5746" s="16" t="s">
        <v>60</v>
      </c>
      <c r="G5746" s="16">
        <v>848</v>
      </c>
      <c r="H5746" s="16">
        <v>0.1179</v>
      </c>
      <c r="I5746" s="82">
        <v>0.17399999999999999</v>
      </c>
      <c r="J5746" s="16">
        <v>-7.8E-2</v>
      </c>
      <c r="K5746" s="57">
        <v>1</v>
      </c>
      <c r="L5746" s="16">
        <v>-9.4899999999999998E-2</v>
      </c>
      <c r="M5746" s="83">
        <v>0.999</v>
      </c>
      <c r="N5746" s="18">
        <v>0.61</v>
      </c>
      <c r="O5746" s="18">
        <v>-0.34620000000000001</v>
      </c>
      <c r="P5746" s="16">
        <v>0</v>
      </c>
      <c r="Q5746" s="16">
        <v>0</v>
      </c>
      <c r="R5746">
        <v>0</v>
      </c>
      <c r="S5746" s="16">
        <v>0</v>
      </c>
      <c r="T5746">
        <v>-5.57E-2</v>
      </c>
      <c r="U5746" s="15">
        <v>0.15809999999999999</v>
      </c>
      <c r="V5746" s="15">
        <v>-0.14000000000000001</v>
      </c>
      <c r="W5746" s="15">
        <v>0.1042</v>
      </c>
    </row>
    <row r="5747" spans="1:23" x14ac:dyDescent="0.2">
      <c r="A5747" s="16" t="s">
        <v>13463</v>
      </c>
      <c r="B5747" s="16" t="s">
        <v>54</v>
      </c>
      <c r="C5747" s="16" t="s">
        <v>57</v>
      </c>
      <c r="D5747" s="16" t="s">
        <v>13463</v>
      </c>
      <c r="E5747" s="16" t="s">
        <v>590</v>
      </c>
      <c r="F5747" s="16" t="s">
        <v>60</v>
      </c>
      <c r="G5747" s="16">
        <v>1828</v>
      </c>
      <c r="H5747" s="16">
        <v>-4.9299999999999997E-2</v>
      </c>
      <c r="I5747" s="82">
        <v>0.503</v>
      </c>
      <c r="J5747" s="16">
        <v>1.04E-2</v>
      </c>
      <c r="K5747" s="57">
        <v>1</v>
      </c>
      <c r="L5747" s="16">
        <v>6.0000000000000001E-3</v>
      </c>
      <c r="M5747" s="83">
        <v>0.999</v>
      </c>
      <c r="N5747" s="18">
        <v>0.61</v>
      </c>
      <c r="O5747" s="18">
        <v>-0.17899999999999999</v>
      </c>
      <c r="P5747" s="16">
        <v>0</v>
      </c>
      <c r="Q5747" s="16">
        <v>0</v>
      </c>
      <c r="R5747">
        <v>0</v>
      </c>
      <c r="S5747" s="16">
        <v>0</v>
      </c>
      <c r="T5747">
        <v>9.4999999999999998E-3</v>
      </c>
      <c r="U5747" s="15">
        <v>-0.21679999999999999</v>
      </c>
      <c r="V5747" s="15">
        <v>7.9000000000000001E-2</v>
      </c>
      <c r="W5747" s="15">
        <v>0.12770000000000001</v>
      </c>
    </row>
    <row r="5748" spans="1:23" x14ac:dyDescent="0.2">
      <c r="A5748" s="16" t="s">
        <v>14891</v>
      </c>
      <c r="B5748" s="16" t="s">
        <v>54</v>
      </c>
      <c r="C5748" s="16" t="s">
        <v>57</v>
      </c>
      <c r="D5748" s="16" t="s">
        <v>14892</v>
      </c>
      <c r="E5748" s="16" t="s">
        <v>599</v>
      </c>
      <c r="F5748" s="16" t="s">
        <v>60</v>
      </c>
      <c r="G5748" s="16">
        <v>531</v>
      </c>
      <c r="H5748" s="16">
        <v>6.4100000000000004E-2</v>
      </c>
      <c r="I5748" s="82">
        <v>0.59699999999999998</v>
      </c>
      <c r="J5748" s="16">
        <v>-8.8300000000000003E-2</v>
      </c>
      <c r="K5748" s="57">
        <v>1</v>
      </c>
      <c r="L5748" s="16">
        <v>-0.1033</v>
      </c>
      <c r="M5748" s="83">
        <v>0.999</v>
      </c>
      <c r="N5748" s="18">
        <v>0.61</v>
      </c>
      <c r="O5748" s="18">
        <v>-4.7999999999999996E-3</v>
      </c>
      <c r="P5748" s="16">
        <v>0</v>
      </c>
      <c r="Q5748" s="16">
        <v>0</v>
      </c>
      <c r="R5748">
        <v>0</v>
      </c>
      <c r="S5748" s="16">
        <v>0</v>
      </c>
      <c r="T5748">
        <v>-1.8E-3</v>
      </c>
      <c r="U5748" s="15">
        <v>-0.32129999999999997</v>
      </c>
      <c r="V5748" s="98">
        <v>-1.05</v>
      </c>
      <c r="W5748" s="15">
        <v>-0.31130000000000002</v>
      </c>
    </row>
    <row r="5749" spans="1:23" x14ac:dyDescent="0.2">
      <c r="A5749" s="16" t="s">
        <v>10743</v>
      </c>
      <c r="B5749" s="16" t="s">
        <v>98</v>
      </c>
      <c r="C5749" s="16" t="s">
        <v>57</v>
      </c>
      <c r="D5749" s="16" t="s">
        <v>10744</v>
      </c>
      <c r="E5749" s="16" t="s">
        <v>599</v>
      </c>
      <c r="F5749" s="16">
        <v>594</v>
      </c>
      <c r="G5749" s="16">
        <v>5</v>
      </c>
      <c r="H5749" s="16">
        <v>2.2713000000000001</v>
      </c>
      <c r="I5749" s="82">
        <v>5.7000000000000002E-2</v>
      </c>
      <c r="J5749" s="16">
        <v>1.0125999999999999</v>
      </c>
      <c r="K5749" s="57">
        <v>1</v>
      </c>
      <c r="L5749" s="16">
        <v>3.1724000000000001</v>
      </c>
      <c r="M5749" s="83">
        <v>0.623</v>
      </c>
      <c r="N5749" s="18">
        <v>0.61</v>
      </c>
      <c r="O5749" s="11">
        <v>0.61980000000000002</v>
      </c>
      <c r="P5749" s="16">
        <v>0</v>
      </c>
      <c r="Q5749" s="16">
        <v>0</v>
      </c>
      <c r="R5749">
        <v>0</v>
      </c>
      <c r="S5749" s="16">
        <v>0</v>
      </c>
      <c r="T5749" t="e">
        <v>#N/A</v>
      </c>
      <c r="U5749" s="15">
        <v>0.51780000000000004</v>
      </c>
      <c r="V5749" s="15">
        <v>-0.40699999999999997</v>
      </c>
      <c r="W5749" s="15">
        <v>-0.34760000000000002</v>
      </c>
    </row>
    <row r="5750" spans="1:23" x14ac:dyDescent="0.2">
      <c r="A5750" s="16" t="s">
        <v>2726</v>
      </c>
      <c r="B5750" s="16" t="s">
        <v>2727</v>
      </c>
      <c r="C5750" s="16" t="s">
        <v>155</v>
      </c>
      <c r="D5750" s="16" t="s">
        <v>2728</v>
      </c>
      <c r="E5750" s="16" t="s">
        <v>590</v>
      </c>
      <c r="F5750" s="16">
        <v>1594</v>
      </c>
      <c r="G5750" s="16">
        <v>940</v>
      </c>
      <c r="H5750" s="16">
        <v>0.22070000000000001</v>
      </c>
      <c r="I5750" s="82">
        <v>7.8899999999999994E-3</v>
      </c>
      <c r="J5750" s="16">
        <v>0.1371</v>
      </c>
      <c r="K5750" s="57">
        <v>1</v>
      </c>
      <c r="L5750" s="16">
        <v>0.11600000000000001</v>
      </c>
      <c r="M5750" s="83">
        <v>0.90100000000000002</v>
      </c>
      <c r="N5750" s="18">
        <v>0.6</v>
      </c>
      <c r="O5750" s="18">
        <v>-5.8900000000000001E-2</v>
      </c>
      <c r="P5750" s="16">
        <v>0</v>
      </c>
      <c r="Q5750" s="16">
        <v>0</v>
      </c>
      <c r="R5750">
        <v>0</v>
      </c>
      <c r="S5750" s="16">
        <v>0</v>
      </c>
      <c r="T5750" s="84">
        <v>-0.84930000000000005</v>
      </c>
      <c r="U5750" s="15">
        <v>5.8999999999999997E-2</v>
      </c>
      <c r="V5750" s="15">
        <v>2.1999999999999999E-2</v>
      </c>
      <c r="W5750" s="15">
        <v>-0.1497</v>
      </c>
    </row>
    <row r="5751" spans="1:23" x14ac:dyDescent="0.2">
      <c r="A5751" s="16" t="s">
        <v>798</v>
      </c>
      <c r="B5751" s="16" t="s">
        <v>799</v>
      </c>
      <c r="C5751" s="16" t="s">
        <v>155</v>
      </c>
      <c r="D5751" s="16" t="s">
        <v>800</v>
      </c>
      <c r="E5751" s="16" t="s">
        <v>599</v>
      </c>
      <c r="F5751" s="16">
        <v>1391</v>
      </c>
      <c r="G5751" s="16">
        <v>789</v>
      </c>
      <c r="H5751" s="84">
        <v>-0.81340000000000001</v>
      </c>
      <c r="I5751" s="82">
        <v>1.25E-20</v>
      </c>
      <c r="J5751" s="16">
        <v>-0.19589999999999999</v>
      </c>
      <c r="K5751" s="57">
        <v>0.76697158478306304</v>
      </c>
      <c r="L5751" s="16">
        <v>-0.217</v>
      </c>
      <c r="M5751" s="83">
        <v>0.20399999999999999</v>
      </c>
      <c r="N5751" s="18">
        <v>0.6</v>
      </c>
      <c r="O5751" s="18">
        <v>-0.39589999999999997</v>
      </c>
      <c r="P5751" s="16">
        <v>1</v>
      </c>
      <c r="Q5751" s="16">
        <v>0</v>
      </c>
      <c r="R5751">
        <v>0</v>
      </c>
      <c r="S5751" s="16">
        <v>0</v>
      </c>
      <c r="T5751">
        <v>-0.49990000000000001</v>
      </c>
      <c r="U5751" s="15">
        <v>-0.31559999999999999</v>
      </c>
      <c r="V5751" s="15">
        <v>-0.42199999999999999</v>
      </c>
      <c r="W5751" s="15">
        <v>-0.12379999999999999</v>
      </c>
    </row>
    <row r="5752" spans="1:23" x14ac:dyDescent="0.2">
      <c r="A5752" s="16" t="s">
        <v>3254</v>
      </c>
      <c r="B5752" s="16" t="s">
        <v>3255</v>
      </c>
      <c r="C5752" s="16" t="s">
        <v>155</v>
      </c>
      <c r="D5752" s="16" t="s">
        <v>3254</v>
      </c>
      <c r="E5752" s="16" t="s">
        <v>599</v>
      </c>
      <c r="F5752" s="16" t="s">
        <v>60</v>
      </c>
      <c r="G5752" s="16">
        <v>4629</v>
      </c>
      <c r="H5752" s="16">
        <v>5.0700000000000002E-2</v>
      </c>
      <c r="I5752" s="82">
        <v>0.51800000000000002</v>
      </c>
      <c r="J5752" s="16">
        <v>-8.2199999999999995E-2</v>
      </c>
      <c r="K5752" s="57">
        <v>1</v>
      </c>
      <c r="L5752" s="16">
        <v>-8.2900000000000001E-2</v>
      </c>
      <c r="M5752" s="83">
        <v>0.999</v>
      </c>
      <c r="N5752" s="18">
        <v>0.6</v>
      </c>
      <c r="O5752" s="18">
        <v>-0.31590000000000001</v>
      </c>
      <c r="P5752" s="16">
        <v>0</v>
      </c>
      <c r="Q5752" s="16">
        <v>0</v>
      </c>
      <c r="R5752">
        <v>0</v>
      </c>
      <c r="S5752" s="16">
        <v>0</v>
      </c>
      <c r="T5752" s="88">
        <v>1.9534</v>
      </c>
      <c r="U5752" s="15">
        <v>0.40810000000000002</v>
      </c>
      <c r="V5752" s="15">
        <v>3.3000000000000002E-2</v>
      </c>
      <c r="W5752" s="11">
        <v>0.85450000000000004</v>
      </c>
    </row>
    <row r="5753" spans="1:23" x14ac:dyDescent="0.2">
      <c r="A5753" s="16" t="s">
        <v>2777</v>
      </c>
      <c r="B5753" s="16" t="s">
        <v>2778</v>
      </c>
      <c r="C5753" s="16" t="s">
        <v>155</v>
      </c>
      <c r="D5753" s="16" t="s">
        <v>2777</v>
      </c>
      <c r="E5753" s="16" t="s">
        <v>599</v>
      </c>
      <c r="F5753" s="16" t="s">
        <v>60</v>
      </c>
      <c r="G5753" s="16">
        <v>1730</v>
      </c>
      <c r="H5753" s="16">
        <v>8.8400000000000006E-2</v>
      </c>
      <c r="I5753" s="82">
        <v>0.20699999999999999</v>
      </c>
      <c r="J5753" s="16">
        <v>0.1215</v>
      </c>
      <c r="K5753" s="57">
        <v>1</v>
      </c>
      <c r="L5753" s="16">
        <v>0.1239</v>
      </c>
      <c r="M5753" s="83">
        <v>0.94899999999999995</v>
      </c>
      <c r="N5753" s="18">
        <v>0.6</v>
      </c>
      <c r="O5753" s="18">
        <v>-2.4199999999999999E-2</v>
      </c>
      <c r="P5753" s="16">
        <v>0</v>
      </c>
      <c r="Q5753" s="16">
        <v>0</v>
      </c>
      <c r="R5753">
        <v>0</v>
      </c>
      <c r="S5753" s="16">
        <v>0</v>
      </c>
      <c r="T5753">
        <v>-0.433</v>
      </c>
      <c r="U5753" s="15">
        <v>0.20860000000000001</v>
      </c>
      <c r="V5753" s="15">
        <v>0.33600000000000002</v>
      </c>
      <c r="W5753" s="15">
        <v>8.3400000000000002E-2</v>
      </c>
    </row>
    <row r="5754" spans="1:23" x14ac:dyDescent="0.2">
      <c r="A5754" s="16" t="s">
        <v>2667</v>
      </c>
      <c r="B5754" s="16" t="s">
        <v>2615</v>
      </c>
      <c r="C5754" s="16" t="s">
        <v>155</v>
      </c>
      <c r="D5754" s="16" t="s">
        <v>2667</v>
      </c>
      <c r="E5754" s="16" t="s">
        <v>599</v>
      </c>
      <c r="F5754" s="16" t="s">
        <v>60</v>
      </c>
      <c r="G5754" s="16">
        <v>489</v>
      </c>
      <c r="H5754" s="16">
        <v>0.21820000000000001</v>
      </c>
      <c r="I5754" s="82">
        <v>5.57E-2</v>
      </c>
      <c r="J5754" s="16">
        <v>0.1661</v>
      </c>
      <c r="K5754" s="57">
        <v>0.930277039642318</v>
      </c>
      <c r="L5754" s="16">
        <v>0.15709999999999999</v>
      </c>
      <c r="M5754" s="83">
        <v>0.999</v>
      </c>
      <c r="N5754" s="18">
        <v>0.6</v>
      </c>
      <c r="O5754" s="18">
        <v>-0.38329999999999997</v>
      </c>
      <c r="P5754" s="16">
        <v>0</v>
      </c>
      <c r="Q5754" s="16">
        <v>0</v>
      </c>
      <c r="R5754">
        <v>0</v>
      </c>
      <c r="S5754" s="16">
        <v>0</v>
      </c>
      <c r="T5754">
        <v>-0.39100000000000001</v>
      </c>
      <c r="U5754" s="15">
        <v>-0.2346</v>
      </c>
      <c r="V5754" s="15">
        <v>-0.3</v>
      </c>
      <c r="W5754" s="15">
        <v>0.25490000000000002</v>
      </c>
    </row>
    <row r="5755" spans="1:23" x14ac:dyDescent="0.2">
      <c r="A5755" s="16" t="s">
        <v>3484</v>
      </c>
      <c r="B5755" s="16" t="s">
        <v>3485</v>
      </c>
      <c r="C5755" s="16" t="s">
        <v>412</v>
      </c>
      <c r="D5755" s="16" t="s">
        <v>3486</v>
      </c>
      <c r="E5755" s="16" t="s">
        <v>599</v>
      </c>
      <c r="F5755" s="16" t="s">
        <v>60</v>
      </c>
      <c r="G5755" s="16">
        <v>2558</v>
      </c>
      <c r="H5755" s="16">
        <v>0.22140000000000001</v>
      </c>
      <c r="I5755" s="82">
        <v>4.6100000000000002E-5</v>
      </c>
      <c r="J5755" s="16">
        <v>8.5599999999999996E-2</v>
      </c>
      <c r="K5755" s="57">
        <v>1</v>
      </c>
      <c r="L5755" s="16">
        <v>7.4300000000000005E-2</v>
      </c>
      <c r="M5755" s="83">
        <v>0.999</v>
      </c>
      <c r="N5755" s="18">
        <v>0.6</v>
      </c>
      <c r="O5755" s="18">
        <v>-0.5353</v>
      </c>
      <c r="P5755" s="16">
        <v>0</v>
      </c>
      <c r="Q5755" s="16">
        <v>0</v>
      </c>
      <c r="R5755">
        <v>0</v>
      </c>
      <c r="S5755" s="16">
        <v>0</v>
      </c>
      <c r="T5755">
        <v>0.16769999999999999</v>
      </c>
      <c r="U5755" s="15">
        <v>0.111</v>
      </c>
      <c r="V5755" s="15">
        <v>0.25</v>
      </c>
      <c r="W5755" s="15">
        <v>7.1900000000000006E-2</v>
      </c>
    </row>
    <row r="5756" spans="1:23" x14ac:dyDescent="0.2">
      <c r="A5756" s="16" t="s">
        <v>3947</v>
      </c>
      <c r="B5756" s="16" t="s">
        <v>3948</v>
      </c>
      <c r="C5756" s="16" t="s">
        <v>86</v>
      </c>
      <c r="D5756" s="16" t="s">
        <v>3949</v>
      </c>
      <c r="E5756" s="16" t="s">
        <v>590</v>
      </c>
      <c r="F5756" s="16">
        <v>1536</v>
      </c>
      <c r="G5756" s="16">
        <v>1102</v>
      </c>
      <c r="H5756" s="16">
        <v>0.31740000000000002</v>
      </c>
      <c r="I5756" s="82">
        <v>2.3200000000000001E-5</v>
      </c>
      <c r="J5756" s="16">
        <v>-0.1598</v>
      </c>
      <c r="K5756" s="57">
        <v>0.908562652629613</v>
      </c>
      <c r="L5756" s="16">
        <v>-0.1489</v>
      </c>
      <c r="M5756" s="83">
        <v>0.96899999999999997</v>
      </c>
      <c r="N5756" s="18">
        <v>0.6</v>
      </c>
      <c r="O5756" s="18">
        <v>-0.5353</v>
      </c>
      <c r="P5756" s="16">
        <v>0</v>
      </c>
      <c r="Q5756" s="16">
        <v>0</v>
      </c>
      <c r="R5756">
        <v>0</v>
      </c>
      <c r="S5756" s="16">
        <v>0</v>
      </c>
      <c r="T5756">
        <v>-0.108</v>
      </c>
      <c r="U5756" s="15">
        <v>0.21199999999999999</v>
      </c>
      <c r="V5756" s="15">
        <v>0.217</v>
      </c>
      <c r="W5756" s="15">
        <v>-0.55120000000000002</v>
      </c>
    </row>
    <row r="5757" spans="1:23" x14ac:dyDescent="0.2">
      <c r="A5757" s="16" t="s">
        <v>4950</v>
      </c>
      <c r="B5757" s="16" t="s">
        <v>4951</v>
      </c>
      <c r="C5757" s="16" t="s">
        <v>953</v>
      </c>
      <c r="D5757" s="16" t="s">
        <v>4952</v>
      </c>
      <c r="E5757" s="16" t="s">
        <v>599</v>
      </c>
      <c r="F5757" s="16">
        <v>2108</v>
      </c>
      <c r="G5757" s="16">
        <v>3007</v>
      </c>
      <c r="H5757" s="16">
        <v>8.9399999999999993E-2</v>
      </c>
      <c r="I5757" s="82">
        <v>0.123</v>
      </c>
      <c r="J5757" s="16">
        <v>-7.4200000000000002E-2</v>
      </c>
      <c r="K5757" s="57">
        <v>1</v>
      </c>
      <c r="L5757" s="16">
        <v>-8.2699999999999996E-2</v>
      </c>
      <c r="M5757" s="83">
        <v>0.999</v>
      </c>
      <c r="N5757" s="18">
        <v>0.6</v>
      </c>
      <c r="O5757" s="18">
        <v>-0.46060000000000001</v>
      </c>
      <c r="P5757" s="16">
        <v>0</v>
      </c>
      <c r="Q5757" s="16">
        <v>0</v>
      </c>
      <c r="R5757">
        <v>0</v>
      </c>
      <c r="S5757" s="16">
        <v>0</v>
      </c>
      <c r="T5757" s="112">
        <v>-1.0116000000000001</v>
      </c>
      <c r="U5757" s="15">
        <v>6.2700000000000006E-2</v>
      </c>
      <c r="V5757" s="15">
        <v>0.23599999999999999</v>
      </c>
      <c r="W5757" s="99">
        <v>-0.88849999999999996</v>
      </c>
    </row>
    <row r="5758" spans="1:23" x14ac:dyDescent="0.2">
      <c r="A5758" s="16" t="s">
        <v>5973</v>
      </c>
      <c r="B5758" s="16" t="s">
        <v>54</v>
      </c>
      <c r="C5758" s="16" t="s">
        <v>55</v>
      </c>
      <c r="D5758" s="16" t="s">
        <v>5974</v>
      </c>
      <c r="E5758" s="16" t="s">
        <v>599</v>
      </c>
      <c r="F5758" s="16">
        <v>2596</v>
      </c>
      <c r="G5758" s="16">
        <v>1780</v>
      </c>
      <c r="H5758" s="16">
        <v>0.2089</v>
      </c>
      <c r="I5758" s="82">
        <v>8.1300000000000003E-4</v>
      </c>
      <c r="J5758" s="16">
        <v>-0.2114</v>
      </c>
      <c r="K5758" s="57">
        <v>1</v>
      </c>
      <c r="L5758" s="16">
        <v>-0.2041</v>
      </c>
      <c r="M5758" s="83">
        <v>0.94499999999999995</v>
      </c>
      <c r="N5758" s="18">
        <v>0.6</v>
      </c>
      <c r="O5758" s="18">
        <v>0.2908</v>
      </c>
      <c r="P5758" s="16">
        <v>0</v>
      </c>
      <c r="Q5758" s="16">
        <v>0</v>
      </c>
      <c r="R5758">
        <v>0</v>
      </c>
      <c r="S5758" s="16">
        <v>0</v>
      </c>
      <c r="T5758" s="84">
        <v>-0.81869999999999998</v>
      </c>
      <c r="U5758" s="15">
        <v>0.24959999999999999</v>
      </c>
      <c r="V5758" s="15">
        <v>0.29299999999999998</v>
      </c>
      <c r="W5758" s="99">
        <v>-0.68189999999999995</v>
      </c>
    </row>
    <row r="5759" spans="1:23" x14ac:dyDescent="0.2">
      <c r="A5759" s="16" t="s">
        <v>5937</v>
      </c>
      <c r="B5759" s="16" t="s">
        <v>54</v>
      </c>
      <c r="C5759" s="16" t="s">
        <v>55</v>
      </c>
      <c r="D5759" s="16" t="s">
        <v>5938</v>
      </c>
      <c r="E5759" s="16" t="s">
        <v>599</v>
      </c>
      <c r="F5759" s="16">
        <v>3633</v>
      </c>
      <c r="G5759" s="16">
        <v>2405</v>
      </c>
      <c r="H5759" s="16">
        <v>-0.16869999999999999</v>
      </c>
      <c r="I5759" s="82">
        <v>7.1900000000000002E-3</v>
      </c>
      <c r="J5759" s="16">
        <v>-0.17299999999999999</v>
      </c>
      <c r="K5759" s="57">
        <v>1</v>
      </c>
      <c r="L5759" s="16">
        <v>-0.21959999999999999</v>
      </c>
      <c r="M5759" s="83">
        <v>0.96899999999999997</v>
      </c>
      <c r="N5759" s="18">
        <v>0.6</v>
      </c>
      <c r="O5759" s="18">
        <v>-7.9100000000000004E-2</v>
      </c>
      <c r="P5759" s="16">
        <v>0</v>
      </c>
      <c r="Q5759" s="16">
        <v>0</v>
      </c>
      <c r="R5759">
        <v>0</v>
      </c>
      <c r="S5759" s="16">
        <v>0</v>
      </c>
      <c r="T5759" s="89">
        <v>0.76029999999999998</v>
      </c>
      <c r="U5759" s="15">
        <v>0.6845</v>
      </c>
      <c r="V5759" s="11">
        <v>0.81699999999999995</v>
      </c>
      <c r="W5759" s="15">
        <v>0.16250000000000001</v>
      </c>
    </row>
    <row r="5760" spans="1:23" x14ac:dyDescent="0.2">
      <c r="A5760" s="16" t="s">
        <v>6691</v>
      </c>
      <c r="B5760" s="16" t="s">
        <v>6692</v>
      </c>
      <c r="C5760" s="16" t="s">
        <v>992</v>
      </c>
      <c r="D5760" s="16" t="s">
        <v>6693</v>
      </c>
      <c r="E5760" s="16" t="s">
        <v>590</v>
      </c>
      <c r="F5760" s="16" t="s">
        <v>60</v>
      </c>
      <c r="G5760" s="16">
        <v>2381</v>
      </c>
      <c r="H5760" s="16">
        <v>-0.40239999999999998</v>
      </c>
      <c r="I5760" s="82">
        <v>4.3800000000000003E-12</v>
      </c>
      <c r="J5760" s="16">
        <v>-0.19900000000000001</v>
      </c>
      <c r="K5760" s="57">
        <v>1</v>
      </c>
      <c r="L5760" s="16">
        <v>-0.19370000000000001</v>
      </c>
      <c r="M5760" s="83">
        <v>0.999</v>
      </c>
      <c r="N5760" s="18">
        <v>0.6</v>
      </c>
      <c r="O5760" s="18">
        <v>-0.34620000000000001</v>
      </c>
      <c r="P5760" s="16">
        <v>0</v>
      </c>
      <c r="Q5760" s="16">
        <v>0</v>
      </c>
      <c r="R5760">
        <v>0</v>
      </c>
      <c r="S5760" s="16">
        <v>0</v>
      </c>
      <c r="T5760">
        <v>-0.52249999999999996</v>
      </c>
      <c r="U5760" s="15">
        <v>0.25530000000000003</v>
      </c>
      <c r="V5760" s="15">
        <v>0.34799999999999998</v>
      </c>
      <c r="W5760" s="15">
        <v>-0.47749999999999998</v>
      </c>
    </row>
    <row r="5761" spans="1:23" x14ac:dyDescent="0.2">
      <c r="A5761" s="16" t="s">
        <v>7521</v>
      </c>
      <c r="B5761" s="16" t="s">
        <v>7522</v>
      </c>
      <c r="C5761" s="16" t="s">
        <v>126</v>
      </c>
      <c r="D5761" s="16" t="s">
        <v>7521</v>
      </c>
      <c r="E5761" s="16" t="s">
        <v>599</v>
      </c>
      <c r="F5761" s="16">
        <v>2268</v>
      </c>
      <c r="G5761" s="16">
        <v>2374</v>
      </c>
      <c r="H5761" s="16">
        <v>-8.3099999999999993E-2</v>
      </c>
      <c r="I5761" s="82">
        <v>0.17499999999999999</v>
      </c>
      <c r="J5761" s="16">
        <v>-0.1143</v>
      </c>
      <c r="K5761" s="57">
        <v>1</v>
      </c>
      <c r="L5761" s="16">
        <v>-0.13250000000000001</v>
      </c>
      <c r="M5761" s="83">
        <v>0.999</v>
      </c>
      <c r="N5761" s="18">
        <v>0.6</v>
      </c>
      <c r="O5761" s="18">
        <v>-7.9100000000000004E-2</v>
      </c>
      <c r="P5761" s="16">
        <v>0</v>
      </c>
      <c r="Q5761" s="16">
        <v>0</v>
      </c>
      <c r="R5761">
        <v>0</v>
      </c>
      <c r="S5761" s="16">
        <v>0</v>
      </c>
      <c r="T5761">
        <v>7.6300000000000007E-2</v>
      </c>
      <c r="U5761" s="15">
        <v>-6.1699999999999998E-2</v>
      </c>
      <c r="V5761" s="15">
        <v>0.29099999999999998</v>
      </c>
      <c r="W5761" s="11">
        <v>0.69430000000000003</v>
      </c>
    </row>
    <row r="5762" spans="1:23" x14ac:dyDescent="0.2">
      <c r="A5762" s="16" t="s">
        <v>8553</v>
      </c>
      <c r="B5762" s="16" t="s">
        <v>8554</v>
      </c>
      <c r="C5762" s="16" t="s">
        <v>261</v>
      </c>
      <c r="D5762" s="16" t="s">
        <v>8555</v>
      </c>
      <c r="E5762" s="16" t="s">
        <v>599</v>
      </c>
      <c r="F5762" s="16">
        <v>1916</v>
      </c>
      <c r="G5762" s="16">
        <v>1158</v>
      </c>
      <c r="H5762" s="16">
        <v>2.1700000000000001E-2</v>
      </c>
      <c r="I5762" s="82">
        <v>0.82</v>
      </c>
      <c r="J5762" s="16">
        <v>0.1142</v>
      </c>
      <c r="K5762" s="57">
        <v>1</v>
      </c>
      <c r="L5762" s="16">
        <v>0.10390000000000001</v>
      </c>
      <c r="M5762" s="83">
        <v>0.999</v>
      </c>
      <c r="N5762" s="18">
        <v>0.6</v>
      </c>
      <c r="O5762" s="18">
        <v>-0.3896</v>
      </c>
      <c r="P5762" s="16">
        <v>0</v>
      </c>
      <c r="Q5762" s="16">
        <v>0</v>
      </c>
      <c r="R5762">
        <v>0</v>
      </c>
      <c r="S5762" s="16">
        <v>0</v>
      </c>
      <c r="T5762">
        <v>0.27750000000000002</v>
      </c>
      <c r="U5762" s="15">
        <v>0.20100000000000001</v>
      </c>
      <c r="V5762" s="15">
        <v>0.375</v>
      </c>
      <c r="W5762" s="15">
        <v>0.27789999999999998</v>
      </c>
    </row>
    <row r="5763" spans="1:23" x14ac:dyDescent="0.2">
      <c r="A5763" s="16" t="s">
        <v>8550</v>
      </c>
      <c r="B5763" s="16" t="s">
        <v>8551</v>
      </c>
      <c r="C5763" s="16" t="s">
        <v>261</v>
      </c>
      <c r="D5763" s="16" t="s">
        <v>8552</v>
      </c>
      <c r="E5763" s="16" t="s">
        <v>599</v>
      </c>
      <c r="F5763" s="16">
        <v>487</v>
      </c>
      <c r="G5763" s="16">
        <v>367</v>
      </c>
      <c r="H5763" s="16">
        <v>5.3800000000000001E-2</v>
      </c>
      <c r="I5763" s="82">
        <v>0.71099999999999997</v>
      </c>
      <c r="J5763" s="16">
        <v>0.1429</v>
      </c>
      <c r="K5763" s="57">
        <v>1</v>
      </c>
      <c r="L5763" s="16">
        <v>6.6000000000000003E-2</v>
      </c>
      <c r="M5763" s="83">
        <v>0.999</v>
      </c>
      <c r="N5763" s="18">
        <v>0.6</v>
      </c>
      <c r="O5763" s="18">
        <v>-7.9100000000000004E-2</v>
      </c>
      <c r="P5763" s="16">
        <v>0</v>
      </c>
      <c r="Q5763" s="16">
        <v>0</v>
      </c>
      <c r="R5763">
        <v>0</v>
      </c>
      <c r="S5763" s="16">
        <v>0</v>
      </c>
      <c r="T5763">
        <v>-0.39100000000000001</v>
      </c>
      <c r="U5763" s="15">
        <v>-0.1857</v>
      </c>
      <c r="V5763" s="15">
        <v>1.7000000000000001E-2</v>
      </c>
      <c r="W5763" s="15">
        <v>-0.2157</v>
      </c>
    </row>
    <row r="5764" spans="1:23" x14ac:dyDescent="0.2">
      <c r="A5764" s="16" t="s">
        <v>9363</v>
      </c>
      <c r="B5764" s="16" t="s">
        <v>9364</v>
      </c>
      <c r="C5764" s="16" t="s">
        <v>68</v>
      </c>
      <c r="D5764" s="16" t="s">
        <v>9365</v>
      </c>
      <c r="E5764" s="16" t="s">
        <v>599</v>
      </c>
      <c r="F5764" s="16">
        <v>786</v>
      </c>
      <c r="G5764" s="16">
        <v>1077</v>
      </c>
      <c r="H5764" s="16">
        <v>8.4500000000000006E-2</v>
      </c>
      <c r="I5764" s="82">
        <v>0.32200000000000001</v>
      </c>
      <c r="J5764" s="16">
        <v>9.8400000000000001E-2</v>
      </c>
      <c r="K5764" s="57">
        <v>1</v>
      </c>
      <c r="L5764" s="16">
        <v>7.51E-2</v>
      </c>
      <c r="M5764" s="83">
        <v>0.999</v>
      </c>
      <c r="N5764" s="18">
        <v>0.6</v>
      </c>
      <c r="O5764" s="18">
        <v>-0.50090000000000001</v>
      </c>
      <c r="P5764" s="16">
        <v>0</v>
      </c>
      <c r="Q5764" s="16">
        <v>0</v>
      </c>
      <c r="R5764">
        <v>0</v>
      </c>
      <c r="S5764" s="16">
        <v>0</v>
      </c>
      <c r="T5764" s="84">
        <v>-0.87829999999999997</v>
      </c>
      <c r="U5764" s="15">
        <v>-0.29449999999999998</v>
      </c>
      <c r="V5764" s="15">
        <v>6.2E-2</v>
      </c>
      <c r="W5764" s="15">
        <v>-0.45579999999999998</v>
      </c>
    </row>
    <row r="5765" spans="1:23" x14ac:dyDescent="0.2">
      <c r="A5765" s="16" t="s">
        <v>1199</v>
      </c>
      <c r="B5765" s="16" t="s">
        <v>1200</v>
      </c>
      <c r="C5765" s="16" t="s">
        <v>112</v>
      </c>
      <c r="D5765" s="16" t="s">
        <v>1199</v>
      </c>
      <c r="E5765" s="16" t="s">
        <v>590</v>
      </c>
      <c r="F5765" s="16" t="s">
        <v>60</v>
      </c>
      <c r="G5765" s="16">
        <v>3462</v>
      </c>
      <c r="H5765" s="81">
        <v>-1.4559</v>
      </c>
      <c r="I5765" s="82">
        <v>1.9E-162</v>
      </c>
      <c r="J5765" s="16">
        <v>0.30549999999999999</v>
      </c>
      <c r="K5765" s="57">
        <v>1</v>
      </c>
      <c r="L5765" s="16">
        <v>0.41410000000000002</v>
      </c>
      <c r="M5765" s="83">
        <v>0.98</v>
      </c>
      <c r="N5765" s="18">
        <v>0.6</v>
      </c>
      <c r="O5765" s="18">
        <v>-4.8899999999999999E-2</v>
      </c>
      <c r="P5765" s="16">
        <v>1</v>
      </c>
      <c r="Q5765" s="16">
        <v>0</v>
      </c>
      <c r="R5765">
        <v>0</v>
      </c>
      <c r="S5765" s="16">
        <v>0</v>
      </c>
      <c r="T5765" t="e">
        <v>#N/A</v>
      </c>
      <c r="U5765" s="15" t="e">
        <v>#N/A</v>
      </c>
      <c r="V5765" s="98">
        <v>-1.708</v>
      </c>
      <c r="W5765" s="15">
        <v>0.44729999999999998</v>
      </c>
    </row>
    <row r="5766" spans="1:23" x14ac:dyDescent="0.2">
      <c r="A5766" s="16" t="s">
        <v>9952</v>
      </c>
      <c r="B5766" s="16" t="s">
        <v>9953</v>
      </c>
      <c r="C5766" s="16" t="s">
        <v>91</v>
      </c>
      <c r="D5766" s="16" t="s">
        <v>9954</v>
      </c>
      <c r="E5766" s="16" t="s">
        <v>599</v>
      </c>
      <c r="F5766" s="16" t="s">
        <v>60</v>
      </c>
      <c r="G5766" s="16">
        <v>780</v>
      </c>
      <c r="H5766" s="16">
        <v>5.6500000000000002E-2</v>
      </c>
      <c r="I5766" s="82">
        <v>0.55900000000000005</v>
      </c>
      <c r="J5766" s="16">
        <v>0.1681</v>
      </c>
      <c r="K5766" s="57">
        <v>1</v>
      </c>
      <c r="L5766" s="16">
        <v>0.151</v>
      </c>
      <c r="M5766" s="83">
        <v>0.999</v>
      </c>
      <c r="N5766" s="18">
        <v>0.6</v>
      </c>
      <c r="O5766" s="18">
        <v>-0.28050000000000003</v>
      </c>
      <c r="P5766" s="16">
        <v>0</v>
      </c>
      <c r="Q5766" s="16">
        <v>0</v>
      </c>
      <c r="R5766">
        <v>0</v>
      </c>
      <c r="S5766" s="16">
        <v>0</v>
      </c>
      <c r="T5766" s="89">
        <v>0.92849999999999999</v>
      </c>
      <c r="U5766" s="15">
        <v>-4.4999999999999998E-2</v>
      </c>
      <c r="V5766" s="99">
        <v>-0.61099999999999999</v>
      </c>
      <c r="W5766" s="7">
        <v>1.4391</v>
      </c>
    </row>
    <row r="5767" spans="1:23" x14ac:dyDescent="0.2">
      <c r="A5767" s="16" t="s">
        <v>13438</v>
      </c>
      <c r="B5767" s="16" t="s">
        <v>54</v>
      </c>
      <c r="C5767" s="16" t="s">
        <v>57</v>
      </c>
      <c r="D5767" s="16" t="s">
        <v>13439</v>
      </c>
      <c r="E5767" s="16" t="s">
        <v>599</v>
      </c>
      <c r="F5767" s="16">
        <v>4894</v>
      </c>
      <c r="G5767" s="16">
        <v>3061</v>
      </c>
      <c r="H5767" s="16">
        <v>1.8E-3</v>
      </c>
      <c r="I5767" s="82">
        <v>0.98</v>
      </c>
      <c r="J5767" s="16">
        <v>1.26E-2</v>
      </c>
      <c r="K5767" s="57">
        <v>1</v>
      </c>
      <c r="L5767" s="16">
        <v>3.2300000000000002E-2</v>
      </c>
      <c r="M5767" s="83">
        <v>0.999</v>
      </c>
      <c r="N5767" s="18">
        <v>0.6</v>
      </c>
      <c r="O5767" s="18">
        <v>-0.11509999999999999</v>
      </c>
      <c r="P5767" s="16">
        <v>0</v>
      </c>
      <c r="Q5767" s="16">
        <v>0</v>
      </c>
      <c r="R5767">
        <v>0</v>
      </c>
      <c r="S5767" s="16">
        <v>0</v>
      </c>
      <c r="T5767" s="89">
        <v>0.62509999999999999</v>
      </c>
      <c r="U5767" s="15">
        <v>0.56850000000000001</v>
      </c>
      <c r="V5767" s="15">
        <v>8.0000000000000002E-3</v>
      </c>
      <c r="W5767" s="11">
        <v>0.65810000000000002</v>
      </c>
    </row>
    <row r="5768" spans="1:23" x14ac:dyDescent="0.2">
      <c r="A5768" s="16" t="s">
        <v>12168</v>
      </c>
      <c r="B5768" s="16" t="s">
        <v>54</v>
      </c>
      <c r="C5768" s="16" t="s">
        <v>57</v>
      </c>
      <c r="D5768" s="16" t="s">
        <v>12169</v>
      </c>
      <c r="E5768" s="16" t="s">
        <v>599</v>
      </c>
      <c r="F5768" s="16" t="s">
        <v>60</v>
      </c>
      <c r="G5768" s="16">
        <v>4226</v>
      </c>
      <c r="H5768" s="16">
        <v>-0.47649999999999998</v>
      </c>
      <c r="I5768" s="82">
        <v>6.7800000000000003E-21</v>
      </c>
      <c r="J5768" s="16">
        <v>0.10340000000000001</v>
      </c>
      <c r="K5768" s="57">
        <v>1</v>
      </c>
      <c r="L5768" s="16">
        <v>9.7799999999999998E-2</v>
      </c>
      <c r="M5768" s="83">
        <v>0.999</v>
      </c>
      <c r="N5768" s="18">
        <v>0.6</v>
      </c>
      <c r="O5768" s="18">
        <v>-0.29809999999999998</v>
      </c>
      <c r="P5768" s="16">
        <v>0</v>
      </c>
      <c r="Q5768" s="16">
        <v>0</v>
      </c>
      <c r="R5768">
        <v>0</v>
      </c>
      <c r="S5768" s="16">
        <v>0</v>
      </c>
      <c r="T5768" s="88">
        <v>2.3479999999999999</v>
      </c>
      <c r="U5768" s="15">
        <v>-0.71909999999999996</v>
      </c>
      <c r="V5768" s="99">
        <v>-0.96599999999999997</v>
      </c>
      <c r="W5768" s="7">
        <v>1.0991</v>
      </c>
    </row>
    <row r="5769" spans="1:23" x14ac:dyDescent="0.2">
      <c r="A5769" s="16" t="s">
        <v>14276</v>
      </c>
      <c r="B5769" s="16" t="s">
        <v>54</v>
      </c>
      <c r="C5769" s="16" t="s">
        <v>57</v>
      </c>
      <c r="D5769" s="16" t="s">
        <v>14277</v>
      </c>
      <c r="E5769" s="16" t="s">
        <v>599</v>
      </c>
      <c r="F5769" s="16" t="s">
        <v>60</v>
      </c>
      <c r="G5769" s="16">
        <v>2565</v>
      </c>
      <c r="H5769" s="16">
        <v>-0.1007</v>
      </c>
      <c r="I5769" s="82">
        <v>0.105</v>
      </c>
      <c r="J5769" s="16">
        <v>-4.5699999999999998E-2</v>
      </c>
      <c r="K5769" s="57">
        <v>1</v>
      </c>
      <c r="L5769" s="16">
        <v>-5.7500000000000002E-2</v>
      </c>
      <c r="M5769" s="83">
        <v>0.999</v>
      </c>
      <c r="N5769" s="18">
        <v>0.6</v>
      </c>
      <c r="O5769" s="18">
        <v>0.111</v>
      </c>
      <c r="P5769" s="16">
        <v>0</v>
      </c>
      <c r="Q5769" s="16">
        <v>0</v>
      </c>
      <c r="R5769">
        <v>0</v>
      </c>
      <c r="S5769" s="16">
        <v>0</v>
      </c>
      <c r="T5769">
        <v>0.46839999999999998</v>
      </c>
      <c r="U5769" s="15">
        <v>3.3399999999999999E-2</v>
      </c>
      <c r="V5769" s="15">
        <v>0.21</v>
      </c>
      <c r="W5769" s="11">
        <v>0.69159999999999999</v>
      </c>
    </row>
    <row r="5770" spans="1:23" x14ac:dyDescent="0.2">
      <c r="A5770" s="16" t="s">
        <v>16362</v>
      </c>
      <c r="B5770" s="16" t="s">
        <v>54</v>
      </c>
      <c r="C5770" s="16" t="s">
        <v>57</v>
      </c>
      <c r="D5770" s="16" t="s">
        <v>16363</v>
      </c>
      <c r="E5770" s="16" t="s">
        <v>590</v>
      </c>
      <c r="F5770" s="16">
        <v>1748</v>
      </c>
      <c r="G5770" s="16">
        <v>1295</v>
      </c>
      <c r="H5770" s="16">
        <v>-0.48970000000000002</v>
      </c>
      <c r="I5770" s="82">
        <v>1.8700000000000001E-13</v>
      </c>
      <c r="J5770" s="16">
        <v>-0.42349999999999999</v>
      </c>
      <c r="K5770" s="57">
        <v>5.5451494624911097E-3</v>
      </c>
      <c r="L5770" s="16">
        <v>-0.45079999999999998</v>
      </c>
      <c r="M5770" s="83">
        <v>2.4199999999999998E-3</v>
      </c>
      <c r="N5770" s="18">
        <v>0.6</v>
      </c>
      <c r="O5770" s="18">
        <v>-0.26879999999999998</v>
      </c>
      <c r="P5770" s="16">
        <v>0</v>
      </c>
      <c r="Q5770" s="16">
        <v>0</v>
      </c>
      <c r="R5770">
        <v>0</v>
      </c>
      <c r="S5770" s="16">
        <v>0</v>
      </c>
      <c r="T5770">
        <v>0.30049999999999999</v>
      </c>
      <c r="U5770" s="15">
        <v>-2.41E-2</v>
      </c>
      <c r="V5770" s="15">
        <v>0.311</v>
      </c>
      <c r="W5770" s="15">
        <v>0.40849999999999997</v>
      </c>
    </row>
    <row r="5771" spans="1:23" x14ac:dyDescent="0.2">
      <c r="A5771" s="16" t="s">
        <v>14862</v>
      </c>
      <c r="B5771" s="16" t="s">
        <v>14163</v>
      </c>
      <c r="C5771" s="16" t="s">
        <v>57</v>
      </c>
      <c r="D5771" s="16" t="s">
        <v>14863</v>
      </c>
      <c r="E5771" s="16" t="s">
        <v>599</v>
      </c>
      <c r="F5771" s="16">
        <v>1759</v>
      </c>
      <c r="G5771" s="16">
        <v>1916</v>
      </c>
      <c r="H5771" s="16">
        <v>0.15379999999999999</v>
      </c>
      <c r="I5771" s="82">
        <v>4.9099999999999998E-2</v>
      </c>
      <c r="J5771" s="16">
        <v>-8.5500000000000007E-2</v>
      </c>
      <c r="K5771" s="57">
        <v>1</v>
      </c>
      <c r="L5771" s="16">
        <v>-8.5999999999999993E-2</v>
      </c>
      <c r="M5771" s="83">
        <v>0.996</v>
      </c>
      <c r="N5771" s="18">
        <v>0.6</v>
      </c>
      <c r="O5771" s="18">
        <v>-0.29220000000000002</v>
      </c>
      <c r="P5771" s="16">
        <v>0</v>
      </c>
      <c r="Q5771" s="16">
        <v>0</v>
      </c>
      <c r="R5771">
        <v>0</v>
      </c>
      <c r="S5771" s="16">
        <v>0</v>
      </c>
      <c r="T5771">
        <v>0.34389999999999998</v>
      </c>
      <c r="U5771" s="15">
        <v>0.32250000000000001</v>
      </c>
      <c r="V5771" s="15">
        <v>-0.09</v>
      </c>
      <c r="W5771" s="7">
        <v>1.0794999999999999</v>
      </c>
    </row>
    <row r="5772" spans="1:23" x14ac:dyDescent="0.2">
      <c r="A5772" s="16" t="s">
        <v>14864</v>
      </c>
      <c r="B5772" s="16" t="s">
        <v>54</v>
      </c>
      <c r="C5772" s="16" t="s">
        <v>57</v>
      </c>
      <c r="D5772" s="16" t="s">
        <v>14865</v>
      </c>
      <c r="E5772" s="16" t="s">
        <v>590</v>
      </c>
      <c r="F5772" s="16">
        <v>768</v>
      </c>
      <c r="G5772" s="16">
        <v>621</v>
      </c>
      <c r="H5772" s="16">
        <v>3.9300000000000002E-2</v>
      </c>
      <c r="I5772" s="82">
        <v>0.73</v>
      </c>
      <c r="J5772" s="16">
        <v>-8.5699999999999998E-2</v>
      </c>
      <c r="K5772" s="57">
        <v>1</v>
      </c>
      <c r="L5772" s="16">
        <v>-9.1200000000000003E-2</v>
      </c>
      <c r="M5772" s="83">
        <v>0.999</v>
      </c>
      <c r="N5772" s="18">
        <v>0.6</v>
      </c>
      <c r="O5772" s="18">
        <v>-0.1681</v>
      </c>
      <c r="P5772" s="16">
        <v>0</v>
      </c>
      <c r="Q5772" s="16">
        <v>0</v>
      </c>
      <c r="R5772">
        <v>0</v>
      </c>
      <c r="S5772" s="16">
        <v>0</v>
      </c>
      <c r="T5772">
        <v>-0.33179999999999998</v>
      </c>
      <c r="U5772" s="15">
        <v>-0.52170000000000005</v>
      </c>
      <c r="V5772" s="15">
        <v>0.3</v>
      </c>
      <c r="W5772" s="15">
        <v>0.1925</v>
      </c>
    </row>
    <row r="5773" spans="1:23" x14ac:dyDescent="0.2">
      <c r="A5773" s="16" t="s">
        <v>13181</v>
      </c>
      <c r="B5773" s="16" t="s">
        <v>54</v>
      </c>
      <c r="C5773" s="16" t="s">
        <v>57</v>
      </c>
      <c r="D5773" s="16" t="s">
        <v>13182</v>
      </c>
      <c r="E5773" s="16" t="s">
        <v>590</v>
      </c>
      <c r="F5773" s="16">
        <v>2336</v>
      </c>
      <c r="G5773" s="16">
        <v>1592</v>
      </c>
      <c r="H5773" s="16">
        <v>5.4100000000000002E-2</v>
      </c>
      <c r="I5773" s="82">
        <v>0.44800000000000001</v>
      </c>
      <c r="J5773" s="16">
        <v>2.53E-2</v>
      </c>
      <c r="K5773" s="57">
        <v>1</v>
      </c>
      <c r="L5773" s="16">
        <v>2.12E-2</v>
      </c>
      <c r="M5773" s="83">
        <v>0.999</v>
      </c>
      <c r="N5773" s="18">
        <v>0.6</v>
      </c>
      <c r="O5773" s="18">
        <v>0.19739999999999999</v>
      </c>
      <c r="P5773" s="16">
        <v>0</v>
      </c>
      <c r="Q5773" s="16">
        <v>0</v>
      </c>
      <c r="R5773">
        <v>0</v>
      </c>
      <c r="S5773" s="16">
        <v>0</v>
      </c>
      <c r="T5773">
        <v>0.2429</v>
      </c>
      <c r="U5773" s="15">
        <v>-3.3500000000000002E-2</v>
      </c>
      <c r="V5773" s="15">
        <v>0.42499999999999999</v>
      </c>
      <c r="W5773" s="15">
        <v>0.32640000000000002</v>
      </c>
    </row>
    <row r="5774" spans="1:23" x14ac:dyDescent="0.2">
      <c r="A5774" s="16" t="s">
        <v>14597</v>
      </c>
      <c r="B5774" s="16" t="s">
        <v>54</v>
      </c>
      <c r="C5774" s="16" t="s">
        <v>57</v>
      </c>
      <c r="D5774" s="16" t="s">
        <v>14598</v>
      </c>
      <c r="E5774" s="16" t="s">
        <v>599</v>
      </c>
      <c r="F5774" s="16">
        <v>1195</v>
      </c>
      <c r="G5774" s="16">
        <v>675</v>
      </c>
      <c r="H5774" s="16">
        <v>-0.17530000000000001</v>
      </c>
      <c r="I5774" s="82">
        <v>6.2600000000000003E-2</v>
      </c>
      <c r="J5774" s="16">
        <v>-6.6799999999999998E-2</v>
      </c>
      <c r="K5774" s="57">
        <v>1</v>
      </c>
      <c r="L5774" s="16">
        <v>-5.7799999999999997E-2</v>
      </c>
      <c r="M5774" s="83">
        <v>0.999</v>
      </c>
      <c r="N5774" s="18">
        <v>0.6</v>
      </c>
      <c r="O5774" s="18">
        <v>4.7300000000000002E-2</v>
      </c>
      <c r="P5774" s="16">
        <v>0</v>
      </c>
      <c r="Q5774" s="16">
        <v>0</v>
      </c>
      <c r="R5774">
        <v>0</v>
      </c>
      <c r="S5774" s="16">
        <v>0</v>
      </c>
      <c r="T5774">
        <v>0.16980000000000001</v>
      </c>
      <c r="U5774" s="15">
        <v>-0.14949999999999999</v>
      </c>
      <c r="V5774" s="15">
        <v>0.152</v>
      </c>
      <c r="W5774" s="15">
        <v>-0.32790000000000002</v>
      </c>
    </row>
    <row r="5775" spans="1:23" x14ac:dyDescent="0.2">
      <c r="A5775" s="16" t="s">
        <v>16181</v>
      </c>
      <c r="B5775" s="16" t="s">
        <v>54</v>
      </c>
      <c r="C5775" s="16" t="s">
        <v>57</v>
      </c>
      <c r="D5775" s="16" t="s">
        <v>16182</v>
      </c>
      <c r="E5775" s="16" t="s">
        <v>590</v>
      </c>
      <c r="F5775" s="16">
        <v>2662</v>
      </c>
      <c r="G5775" s="16">
        <v>1377</v>
      </c>
      <c r="H5775" s="16">
        <v>-0.41639999999999999</v>
      </c>
      <c r="I5775" s="82">
        <v>8.17E-11</v>
      </c>
      <c r="J5775" s="16">
        <v>-0.31919999999999998</v>
      </c>
      <c r="K5775" s="57">
        <v>0.25747817443302301</v>
      </c>
      <c r="L5775" s="16">
        <v>-0.30669999999999997</v>
      </c>
      <c r="M5775" s="83">
        <v>0.185</v>
      </c>
      <c r="N5775" s="18">
        <v>0.6</v>
      </c>
      <c r="O5775" s="18">
        <v>-0.36459999999999998</v>
      </c>
      <c r="P5775" s="16">
        <v>0</v>
      </c>
      <c r="Q5775" s="16">
        <v>0</v>
      </c>
      <c r="R5775">
        <v>0</v>
      </c>
      <c r="S5775" s="16">
        <v>0</v>
      </c>
      <c r="T5775">
        <v>0.11</v>
      </c>
      <c r="U5775" s="15">
        <v>-0.16830000000000001</v>
      </c>
      <c r="V5775" s="15">
        <v>0.108</v>
      </c>
      <c r="W5775" s="15">
        <v>-0.15310000000000001</v>
      </c>
    </row>
    <row r="5776" spans="1:23" x14ac:dyDescent="0.2">
      <c r="A5776" s="16" t="s">
        <v>12524</v>
      </c>
      <c r="B5776" s="16" t="s">
        <v>12525</v>
      </c>
      <c r="C5776" s="16" t="s">
        <v>57</v>
      </c>
      <c r="D5776" s="16" t="s">
        <v>12526</v>
      </c>
      <c r="E5776" s="16" t="s">
        <v>599</v>
      </c>
      <c r="F5776" s="16" t="s">
        <v>60</v>
      </c>
      <c r="G5776" s="16">
        <v>454</v>
      </c>
      <c r="H5776" s="16">
        <v>-0.26419999999999999</v>
      </c>
      <c r="I5776" s="82">
        <v>3.6799999999999999E-2</v>
      </c>
      <c r="J5776" s="16">
        <v>6.9199999999999998E-2</v>
      </c>
      <c r="K5776" s="57">
        <v>1</v>
      </c>
      <c r="L5776" s="16">
        <v>-0.3992</v>
      </c>
      <c r="M5776" s="83">
        <v>0.25900000000000001</v>
      </c>
      <c r="N5776" s="18">
        <v>0.6</v>
      </c>
      <c r="O5776" s="18">
        <v>-0.48060000000000003</v>
      </c>
      <c r="P5776" s="16">
        <v>0</v>
      </c>
      <c r="Q5776" s="16">
        <v>0</v>
      </c>
      <c r="R5776">
        <v>0</v>
      </c>
      <c r="S5776" s="16">
        <v>0</v>
      </c>
      <c r="T5776">
        <v>0.45860000000000001</v>
      </c>
      <c r="U5776" s="15">
        <v>-0.15329999999999999</v>
      </c>
      <c r="V5776" s="15">
        <v>0.18</v>
      </c>
      <c r="W5776" s="15">
        <v>2.29E-2</v>
      </c>
    </row>
    <row r="5777" spans="1:23" x14ac:dyDescent="0.2">
      <c r="A5777" s="16" t="s">
        <v>3318</v>
      </c>
      <c r="B5777" s="16" t="s">
        <v>54</v>
      </c>
      <c r="C5777" s="16" t="s">
        <v>155</v>
      </c>
      <c r="D5777" s="16" t="s">
        <v>3319</v>
      </c>
      <c r="E5777" s="16" t="s">
        <v>590</v>
      </c>
      <c r="F5777" s="16">
        <v>2226</v>
      </c>
      <c r="G5777" s="16">
        <v>2278</v>
      </c>
      <c r="H5777" s="16">
        <v>-0.36559999999999998</v>
      </c>
      <c r="I5777" s="82">
        <v>2.1799999999999999E-9</v>
      </c>
      <c r="J5777" s="16">
        <v>-0.16769999999999999</v>
      </c>
      <c r="K5777" s="57">
        <v>1</v>
      </c>
      <c r="L5777" s="16">
        <v>-0.15709999999999999</v>
      </c>
      <c r="M5777" s="83">
        <v>0.999</v>
      </c>
      <c r="N5777" s="18">
        <v>0.59</v>
      </c>
      <c r="O5777" s="18">
        <v>-0.1681</v>
      </c>
      <c r="P5777" s="16">
        <v>0</v>
      </c>
      <c r="Q5777" s="16">
        <v>0</v>
      </c>
      <c r="R5777">
        <v>0</v>
      </c>
      <c r="S5777" s="16">
        <v>0</v>
      </c>
      <c r="T5777">
        <v>0.5</v>
      </c>
      <c r="U5777" s="15">
        <v>-0.29620000000000002</v>
      </c>
      <c r="V5777" s="99">
        <v>-0.58599999999999997</v>
      </c>
      <c r="W5777" s="15">
        <v>-3.7699999999999997E-2</v>
      </c>
    </row>
    <row r="5778" spans="1:23" x14ac:dyDescent="0.2">
      <c r="A5778" s="16" t="s">
        <v>2587</v>
      </c>
      <c r="B5778" s="16" t="s">
        <v>2588</v>
      </c>
      <c r="C5778" s="16" t="s">
        <v>155</v>
      </c>
      <c r="D5778" s="16" t="s">
        <v>2587</v>
      </c>
      <c r="E5778" s="16" t="s">
        <v>590</v>
      </c>
      <c r="F5778" s="16">
        <v>755</v>
      </c>
      <c r="G5778" s="16">
        <v>703</v>
      </c>
      <c r="H5778" s="16">
        <v>5.5500000000000001E-2</v>
      </c>
      <c r="I5778" s="82">
        <v>0.59399999999999997</v>
      </c>
      <c r="J5778" s="16">
        <v>0.24129999999999999</v>
      </c>
      <c r="K5778" s="57">
        <v>0.66997110009727601</v>
      </c>
      <c r="L5778" s="16">
        <v>0.26600000000000001</v>
      </c>
      <c r="M5778" s="83">
        <v>0.59799999999999998</v>
      </c>
      <c r="N5778" s="18">
        <v>0.59</v>
      </c>
      <c r="O5778" s="18">
        <v>-0.45400000000000001</v>
      </c>
      <c r="P5778" s="16">
        <v>0</v>
      </c>
      <c r="Q5778" s="16">
        <v>0</v>
      </c>
      <c r="R5778">
        <v>0</v>
      </c>
      <c r="S5778" s="16">
        <v>0</v>
      </c>
      <c r="T5778">
        <v>0.25879999999999997</v>
      </c>
      <c r="U5778" s="15">
        <v>-0.68179999999999996</v>
      </c>
      <c r="V5778" s="15">
        <v>0.1</v>
      </c>
      <c r="W5778" s="11">
        <v>0.86890000000000001</v>
      </c>
    </row>
    <row r="5779" spans="1:23" x14ac:dyDescent="0.2">
      <c r="A5779" s="16" t="s">
        <v>5027</v>
      </c>
      <c r="B5779" s="16" t="s">
        <v>5028</v>
      </c>
      <c r="C5779" s="16" t="s">
        <v>957</v>
      </c>
      <c r="D5779" s="16" t="s">
        <v>5029</v>
      </c>
      <c r="E5779" s="16" t="s">
        <v>590</v>
      </c>
      <c r="F5779" s="16">
        <v>3550</v>
      </c>
      <c r="G5779" s="16">
        <v>1997</v>
      </c>
      <c r="H5779" s="16">
        <v>0.3548</v>
      </c>
      <c r="I5779" s="82">
        <v>9.6900000000000007E-10</v>
      </c>
      <c r="J5779" s="16">
        <v>0.5161</v>
      </c>
      <c r="K5779" s="57">
        <v>0.62649221898401897</v>
      </c>
      <c r="L5779" s="16">
        <v>0.50109999999999999</v>
      </c>
      <c r="M5779" s="83">
        <v>0.65300000000000002</v>
      </c>
      <c r="N5779" s="18">
        <v>0.59</v>
      </c>
      <c r="O5779" s="18">
        <v>-8.9300000000000004E-2</v>
      </c>
      <c r="P5779" s="16">
        <v>0</v>
      </c>
      <c r="Q5779" s="16">
        <v>0</v>
      </c>
      <c r="R5779">
        <v>0</v>
      </c>
      <c r="S5779" s="16">
        <v>0</v>
      </c>
      <c r="T5779">
        <v>-0.17130000000000001</v>
      </c>
      <c r="U5779" s="15">
        <v>0.93500000000000005</v>
      </c>
      <c r="V5779" s="15">
        <v>0.20499999999999999</v>
      </c>
      <c r="W5779" s="15">
        <v>-7.3700000000000002E-2</v>
      </c>
    </row>
    <row r="5780" spans="1:23" x14ac:dyDescent="0.2">
      <c r="A5780" s="16" t="s">
        <v>5855</v>
      </c>
      <c r="B5780" s="16" t="s">
        <v>54</v>
      </c>
      <c r="C5780" s="16" t="s">
        <v>55</v>
      </c>
      <c r="D5780" s="16" t="s">
        <v>5856</v>
      </c>
      <c r="E5780" s="16" t="s">
        <v>599</v>
      </c>
      <c r="F5780" s="16">
        <v>2090</v>
      </c>
      <c r="G5780" s="16">
        <v>1495</v>
      </c>
      <c r="H5780" s="16">
        <v>3.6499999999999998E-2</v>
      </c>
      <c r="I5780" s="82">
        <v>0.63400000000000001</v>
      </c>
      <c r="J5780" s="16">
        <v>-0.11609999999999999</v>
      </c>
      <c r="K5780" s="57">
        <v>1</v>
      </c>
      <c r="L5780" s="16">
        <v>-0.11360000000000001</v>
      </c>
      <c r="M5780" s="83">
        <v>0.999</v>
      </c>
      <c r="N5780" s="18">
        <v>0.59</v>
      </c>
      <c r="O5780" s="18">
        <v>0.23880000000000001</v>
      </c>
      <c r="P5780" s="16">
        <v>0</v>
      </c>
      <c r="Q5780" s="16">
        <v>0</v>
      </c>
      <c r="R5780">
        <v>0</v>
      </c>
      <c r="S5780" s="16">
        <v>0</v>
      </c>
      <c r="T5780">
        <v>-0.58340000000000003</v>
      </c>
      <c r="U5780" s="15">
        <v>-0.1138</v>
      </c>
      <c r="V5780" s="15">
        <v>0.26700000000000002</v>
      </c>
      <c r="W5780" s="15">
        <v>-0.36849999999999999</v>
      </c>
    </row>
    <row r="5781" spans="1:23" x14ac:dyDescent="0.2">
      <c r="A5781" s="16" t="s">
        <v>5773</v>
      </c>
      <c r="B5781" s="16" t="s">
        <v>5774</v>
      </c>
      <c r="C5781" s="16" t="s">
        <v>55</v>
      </c>
      <c r="D5781" s="16" t="s">
        <v>5775</v>
      </c>
      <c r="E5781" s="16" t="s">
        <v>599</v>
      </c>
      <c r="F5781" s="16" t="s">
        <v>60</v>
      </c>
      <c r="G5781" s="16">
        <v>1332</v>
      </c>
      <c r="H5781" s="16">
        <v>-9.3600000000000003E-2</v>
      </c>
      <c r="I5781" s="82">
        <v>0.217</v>
      </c>
      <c r="J5781" s="16">
        <v>-5.2900000000000003E-2</v>
      </c>
      <c r="K5781" s="57">
        <v>1</v>
      </c>
      <c r="L5781" s="16">
        <v>0.1229</v>
      </c>
      <c r="M5781" s="83">
        <v>0.999</v>
      </c>
      <c r="N5781" s="18">
        <v>0.59</v>
      </c>
      <c r="O5781" s="18">
        <v>-0.2288</v>
      </c>
      <c r="P5781" s="16">
        <v>0</v>
      </c>
      <c r="Q5781" s="16">
        <v>0</v>
      </c>
      <c r="R5781">
        <v>0</v>
      </c>
      <c r="S5781" s="16">
        <v>0</v>
      </c>
      <c r="T5781">
        <v>0.41049999999999998</v>
      </c>
      <c r="U5781" s="15">
        <v>-8.3000000000000001E-3</v>
      </c>
      <c r="V5781" s="15">
        <v>0.40899999999999997</v>
      </c>
      <c r="W5781" s="15">
        <v>0.5141</v>
      </c>
    </row>
    <row r="5782" spans="1:23" x14ac:dyDescent="0.2">
      <c r="A5782" s="16" t="s">
        <v>6171</v>
      </c>
      <c r="B5782" s="16" t="s">
        <v>6172</v>
      </c>
      <c r="C5782" s="16" t="s">
        <v>979</v>
      </c>
      <c r="D5782" s="16" t="s">
        <v>6173</v>
      </c>
      <c r="E5782" s="16" t="s">
        <v>599</v>
      </c>
      <c r="F5782" s="16">
        <v>2306</v>
      </c>
      <c r="G5782" s="16">
        <v>1486</v>
      </c>
      <c r="H5782" s="16">
        <v>6.1699999999999998E-2</v>
      </c>
      <c r="I5782" s="82">
        <v>0.39600000000000002</v>
      </c>
      <c r="J5782" s="16">
        <v>-0.10299999999999999</v>
      </c>
      <c r="K5782" s="57">
        <v>1</v>
      </c>
      <c r="L5782" s="16">
        <v>-0.14430000000000001</v>
      </c>
      <c r="M5782" s="83">
        <v>0.999</v>
      </c>
      <c r="N5782" s="18">
        <v>0.59</v>
      </c>
      <c r="O5782" s="18">
        <v>-0.31590000000000001</v>
      </c>
      <c r="P5782" s="16">
        <v>0</v>
      </c>
      <c r="Q5782" s="16">
        <v>0</v>
      </c>
      <c r="R5782">
        <v>0</v>
      </c>
      <c r="S5782" s="16">
        <v>0</v>
      </c>
      <c r="T5782">
        <v>0.29920000000000002</v>
      </c>
      <c r="U5782" s="15">
        <v>0.2225</v>
      </c>
      <c r="V5782" s="15">
        <v>0.33400000000000002</v>
      </c>
      <c r="W5782" s="15">
        <v>-0.33229999999999998</v>
      </c>
    </row>
    <row r="5783" spans="1:23" x14ac:dyDescent="0.2">
      <c r="A5783" s="16" t="s">
        <v>6316</v>
      </c>
      <c r="B5783" s="16" t="s">
        <v>6228</v>
      </c>
      <c r="C5783" s="16" t="s">
        <v>338</v>
      </c>
      <c r="D5783" s="16" t="s">
        <v>6316</v>
      </c>
      <c r="E5783" s="16" t="s">
        <v>599</v>
      </c>
      <c r="F5783" s="16" t="s">
        <v>60</v>
      </c>
      <c r="G5783" s="16">
        <v>582</v>
      </c>
      <c r="H5783" s="16">
        <v>0.1701</v>
      </c>
      <c r="I5783" s="82">
        <v>9.5100000000000004E-2</v>
      </c>
      <c r="J5783" s="16">
        <v>-5.1200000000000002E-2</v>
      </c>
      <c r="K5783" s="57">
        <v>1</v>
      </c>
      <c r="L5783" s="16">
        <v>-9.5299999999999996E-2</v>
      </c>
      <c r="M5783" s="83">
        <v>0.999</v>
      </c>
      <c r="N5783" s="18">
        <v>0.59</v>
      </c>
      <c r="O5783" s="18">
        <v>-0.1047</v>
      </c>
      <c r="P5783" s="16">
        <v>0</v>
      </c>
      <c r="Q5783" s="16">
        <v>0</v>
      </c>
      <c r="R5783">
        <v>0</v>
      </c>
      <c r="S5783" s="16">
        <v>0</v>
      </c>
      <c r="T5783" s="112">
        <v>-1.1207</v>
      </c>
      <c r="U5783" s="15">
        <v>2.5899999999999999E-2</v>
      </c>
      <c r="V5783" s="15">
        <v>0.36899999999999999</v>
      </c>
      <c r="W5783" s="99">
        <v>-0.75190000000000001</v>
      </c>
    </row>
    <row r="5784" spans="1:23" x14ac:dyDescent="0.2">
      <c r="A5784" s="16" t="s">
        <v>6230</v>
      </c>
      <c r="B5784" s="16" t="s">
        <v>6228</v>
      </c>
      <c r="C5784" s="16" t="s">
        <v>338</v>
      </c>
      <c r="D5784" s="16" t="s">
        <v>6231</v>
      </c>
      <c r="E5784" s="16" t="s">
        <v>590</v>
      </c>
      <c r="F5784" s="16">
        <v>648</v>
      </c>
      <c r="G5784" s="16">
        <v>615</v>
      </c>
      <c r="H5784" s="16">
        <v>0.18759999999999999</v>
      </c>
      <c r="I5784" s="82">
        <v>7.4700000000000003E-2</v>
      </c>
      <c r="J5784" s="16">
        <v>0.18759999999999999</v>
      </c>
      <c r="K5784" s="57">
        <v>0.80208078171695896</v>
      </c>
      <c r="L5784" s="16">
        <v>0.14000000000000001</v>
      </c>
      <c r="M5784" s="83">
        <v>0.96499999999999997</v>
      </c>
      <c r="N5784" s="18">
        <v>0.59</v>
      </c>
      <c r="O5784" s="18">
        <v>-0.3896</v>
      </c>
      <c r="P5784" s="16">
        <v>0</v>
      </c>
      <c r="Q5784" s="16">
        <v>0</v>
      </c>
      <c r="R5784">
        <v>0</v>
      </c>
      <c r="S5784" s="16">
        <v>0</v>
      </c>
      <c r="T5784">
        <v>-0.48499999999999999</v>
      </c>
      <c r="U5784" s="15">
        <v>-5.1499999999999997E-2</v>
      </c>
      <c r="V5784" s="15">
        <v>0.33600000000000002</v>
      </c>
      <c r="W5784" s="15">
        <v>-8.5900000000000004E-2</v>
      </c>
    </row>
    <row r="5785" spans="1:23" x14ac:dyDescent="0.2">
      <c r="A5785" s="16" t="s">
        <v>7324</v>
      </c>
      <c r="B5785" s="16" t="s">
        <v>7325</v>
      </c>
      <c r="C5785" s="16" t="s">
        <v>89</v>
      </c>
      <c r="D5785" s="16" t="s">
        <v>7326</v>
      </c>
      <c r="E5785" s="16" t="s">
        <v>599</v>
      </c>
      <c r="F5785" s="16">
        <v>1752</v>
      </c>
      <c r="G5785" s="16">
        <v>1700</v>
      </c>
      <c r="H5785" s="16">
        <v>-5.1999999999999998E-3</v>
      </c>
      <c r="I5785" s="82">
        <v>0.95099999999999996</v>
      </c>
      <c r="J5785" s="16">
        <v>-6.9999999999999999E-4</v>
      </c>
      <c r="K5785" s="57">
        <v>1</v>
      </c>
      <c r="L5785" s="16">
        <v>-5.1999999999999998E-3</v>
      </c>
      <c r="M5785" s="83">
        <v>0.999</v>
      </c>
      <c r="N5785" s="18">
        <v>0.59</v>
      </c>
      <c r="O5785" s="18">
        <v>-0.40229999999999999</v>
      </c>
      <c r="P5785" s="16">
        <v>0</v>
      </c>
      <c r="Q5785" s="16">
        <v>0</v>
      </c>
      <c r="R5785">
        <v>0</v>
      </c>
      <c r="S5785" s="16">
        <v>0</v>
      </c>
      <c r="T5785" s="89">
        <v>0.95860000000000001</v>
      </c>
      <c r="U5785" s="15">
        <v>-0.34129999999999999</v>
      </c>
      <c r="V5785" s="15">
        <v>-0.155</v>
      </c>
      <c r="W5785" s="15">
        <v>0.43459999999999999</v>
      </c>
    </row>
    <row r="5786" spans="1:23" x14ac:dyDescent="0.2">
      <c r="A5786" s="16" t="s">
        <v>8446</v>
      </c>
      <c r="B5786" s="16" t="s">
        <v>8447</v>
      </c>
      <c r="C5786" s="16" t="s">
        <v>575</v>
      </c>
      <c r="D5786" s="16" t="s">
        <v>8448</v>
      </c>
      <c r="E5786" s="16" t="s">
        <v>599</v>
      </c>
      <c r="F5786" s="16" t="s">
        <v>60</v>
      </c>
      <c r="G5786" s="16">
        <v>1535</v>
      </c>
      <c r="H5786" s="16">
        <v>5.7700000000000001E-2</v>
      </c>
      <c r="I5786" s="82">
        <v>0.502</v>
      </c>
      <c r="J5786" s="16">
        <v>-0.10829999999999999</v>
      </c>
      <c r="K5786" s="57">
        <v>1</v>
      </c>
      <c r="L5786" s="16">
        <v>-8.8400000000000006E-2</v>
      </c>
      <c r="M5786" s="83">
        <v>0.999</v>
      </c>
      <c r="N5786" s="18">
        <v>0.59</v>
      </c>
      <c r="O5786" s="18">
        <v>0.1721</v>
      </c>
      <c r="P5786" s="16">
        <v>0</v>
      </c>
      <c r="Q5786" s="16">
        <v>0</v>
      </c>
      <c r="R5786">
        <v>0</v>
      </c>
      <c r="S5786" s="16">
        <v>0</v>
      </c>
      <c r="T5786">
        <v>-0.2838</v>
      </c>
      <c r="U5786" s="15">
        <v>-0.1351</v>
      </c>
      <c r="V5786" s="15">
        <v>9.6000000000000002E-2</v>
      </c>
      <c r="W5786" s="15">
        <v>0.33960000000000001</v>
      </c>
    </row>
    <row r="5787" spans="1:23" x14ac:dyDescent="0.2">
      <c r="A5787" s="16" t="s">
        <v>9264</v>
      </c>
      <c r="B5787" s="16" t="s">
        <v>9265</v>
      </c>
      <c r="C5787" s="16" t="s">
        <v>208</v>
      </c>
      <c r="D5787" s="16" t="s">
        <v>9266</v>
      </c>
      <c r="E5787" s="16" t="s">
        <v>599</v>
      </c>
      <c r="F5787" s="16" t="s">
        <v>60</v>
      </c>
      <c r="G5787" s="16">
        <v>3243</v>
      </c>
      <c r="H5787" s="16">
        <v>-0.1462</v>
      </c>
      <c r="I5787" s="82">
        <v>0.02</v>
      </c>
      <c r="J5787" s="16">
        <v>-8.6800000000000002E-2</v>
      </c>
      <c r="K5787" s="57">
        <v>1</v>
      </c>
      <c r="L5787" s="16">
        <v>-0.1018</v>
      </c>
      <c r="M5787" s="83">
        <v>0.999</v>
      </c>
      <c r="N5787" s="18">
        <v>0.59</v>
      </c>
      <c r="O5787" s="18">
        <v>-3.4099999999999998E-2</v>
      </c>
      <c r="P5787" s="16">
        <v>0</v>
      </c>
      <c r="Q5787" s="16">
        <v>0</v>
      </c>
      <c r="R5787">
        <v>0</v>
      </c>
      <c r="S5787" s="16">
        <v>0</v>
      </c>
      <c r="T5787">
        <v>0.18229999999999999</v>
      </c>
      <c r="U5787" s="15">
        <v>-2.9899999999999999E-2</v>
      </c>
      <c r="V5787" s="11">
        <v>0.64600000000000002</v>
      </c>
      <c r="W5787" s="99">
        <v>-0.97319999999999995</v>
      </c>
    </row>
    <row r="5788" spans="1:23" x14ac:dyDescent="0.2">
      <c r="A5788" s="16" t="s">
        <v>15783</v>
      </c>
      <c r="B5788" s="16" t="s">
        <v>54</v>
      </c>
      <c r="C5788" s="16" t="s">
        <v>57</v>
      </c>
      <c r="D5788" s="16" t="s">
        <v>15784</v>
      </c>
      <c r="E5788" s="16" t="s">
        <v>590</v>
      </c>
      <c r="F5788" s="16">
        <v>1556</v>
      </c>
      <c r="G5788" s="16">
        <v>1067</v>
      </c>
      <c r="H5788" s="16">
        <v>-0.28639999999999999</v>
      </c>
      <c r="I5788" s="82">
        <v>5.7300000000000005E-4</v>
      </c>
      <c r="J5788" s="16">
        <v>-0.2019</v>
      </c>
      <c r="K5788" s="57">
        <v>0.97866938459401798</v>
      </c>
      <c r="L5788" s="16">
        <v>-0.20610000000000001</v>
      </c>
      <c r="M5788" s="83">
        <v>0.90500000000000003</v>
      </c>
      <c r="N5788" s="18">
        <v>0.59</v>
      </c>
      <c r="O5788" s="18">
        <v>2.3800000000000002E-2</v>
      </c>
      <c r="P5788" s="16">
        <v>0</v>
      </c>
      <c r="Q5788" s="16">
        <v>0</v>
      </c>
      <c r="R5788">
        <v>0</v>
      </c>
      <c r="S5788" s="16">
        <v>0</v>
      </c>
      <c r="T5788" s="112">
        <v>-1.5505</v>
      </c>
      <c r="U5788" s="15">
        <v>-6.59E-2</v>
      </c>
      <c r="V5788" s="11">
        <v>0.76800000000000002</v>
      </c>
      <c r="W5788" s="99">
        <v>-0.58979999999999999</v>
      </c>
    </row>
    <row r="5789" spans="1:23" x14ac:dyDescent="0.2">
      <c r="A5789" s="16" t="s">
        <v>15502</v>
      </c>
      <c r="B5789" s="16" t="s">
        <v>54</v>
      </c>
      <c r="C5789" s="16" t="s">
        <v>57</v>
      </c>
      <c r="D5789" s="16" t="s">
        <v>15503</v>
      </c>
      <c r="E5789" s="16" t="s">
        <v>599</v>
      </c>
      <c r="F5789" s="16">
        <v>626</v>
      </c>
      <c r="G5789" s="16">
        <v>470</v>
      </c>
      <c r="H5789" s="16">
        <v>0.35630000000000001</v>
      </c>
      <c r="I5789" s="82">
        <v>5.7300000000000005E-4</v>
      </c>
      <c r="J5789" s="16">
        <v>-0.15379999999999999</v>
      </c>
      <c r="K5789" s="57">
        <v>1</v>
      </c>
      <c r="L5789" s="16">
        <v>-0.15540000000000001</v>
      </c>
      <c r="M5789" s="83">
        <v>0.98899999999999999</v>
      </c>
      <c r="N5789" s="18">
        <v>0.59</v>
      </c>
      <c r="O5789" s="18">
        <v>-0.29809999999999998</v>
      </c>
      <c r="P5789" s="16">
        <v>0</v>
      </c>
      <c r="Q5789" s="16">
        <v>0</v>
      </c>
      <c r="R5789">
        <v>0</v>
      </c>
      <c r="S5789" s="16">
        <v>0</v>
      </c>
      <c r="T5789" s="84">
        <v>-0.80740000000000001</v>
      </c>
      <c r="U5789" s="15">
        <v>3.0599999999999999E-2</v>
      </c>
      <c r="V5789" s="15">
        <v>0.47499999999999998</v>
      </c>
      <c r="W5789" s="15">
        <v>-0.45700000000000002</v>
      </c>
    </row>
    <row r="5790" spans="1:23" x14ac:dyDescent="0.2">
      <c r="A5790" s="16" t="s">
        <v>13904</v>
      </c>
      <c r="B5790" s="16" t="s">
        <v>13651</v>
      </c>
      <c r="C5790" s="16" t="s">
        <v>57</v>
      </c>
      <c r="D5790" s="16" t="s">
        <v>13905</v>
      </c>
      <c r="E5790" s="16" t="s">
        <v>590</v>
      </c>
      <c r="F5790" s="16">
        <v>651</v>
      </c>
      <c r="G5790" s="16">
        <v>672</v>
      </c>
      <c r="H5790" s="16">
        <v>-2.3E-2</v>
      </c>
      <c r="I5790" s="82">
        <v>0.84499999999999997</v>
      </c>
      <c r="J5790" s="16">
        <v>-1.8800000000000001E-2</v>
      </c>
      <c r="K5790" s="57">
        <v>1</v>
      </c>
      <c r="L5790" s="16">
        <v>-7.4700000000000003E-2</v>
      </c>
      <c r="M5790" s="83">
        <v>0.999</v>
      </c>
      <c r="N5790" s="18">
        <v>0.59</v>
      </c>
      <c r="O5790" s="18">
        <v>-0.57779999999999998</v>
      </c>
      <c r="P5790" s="16">
        <v>0</v>
      </c>
      <c r="Q5790" s="16">
        <v>0</v>
      </c>
      <c r="R5790">
        <v>0</v>
      </c>
      <c r="S5790" s="16">
        <v>0</v>
      </c>
      <c r="T5790" s="89">
        <v>0.74839999999999995</v>
      </c>
      <c r="U5790" s="15">
        <v>-0.30580000000000002</v>
      </c>
      <c r="V5790" s="15">
        <v>0.439</v>
      </c>
      <c r="W5790" s="15">
        <v>0.43540000000000001</v>
      </c>
    </row>
    <row r="5791" spans="1:23" x14ac:dyDescent="0.2">
      <c r="A5791" s="16" t="s">
        <v>12472</v>
      </c>
      <c r="B5791" s="16" t="s">
        <v>54</v>
      </c>
      <c r="C5791" s="16" t="s">
        <v>57</v>
      </c>
      <c r="D5791" s="16" t="s">
        <v>12473</v>
      </c>
      <c r="E5791" s="16" t="s">
        <v>599</v>
      </c>
      <c r="F5791" s="16" t="s">
        <v>60</v>
      </c>
      <c r="G5791" s="16">
        <v>1373</v>
      </c>
      <c r="H5791" s="16">
        <v>8.2500000000000004E-2</v>
      </c>
      <c r="I5791" s="82">
        <v>0.28899999999999998</v>
      </c>
      <c r="J5791" s="16">
        <v>7.3700000000000002E-2</v>
      </c>
      <c r="K5791" s="57">
        <v>1</v>
      </c>
      <c r="L5791" s="16">
        <v>6.5000000000000002E-2</v>
      </c>
      <c r="M5791" s="83">
        <v>0.999</v>
      </c>
      <c r="N5791" s="18">
        <v>0.59</v>
      </c>
      <c r="O5791" s="18">
        <v>-0.33400000000000002</v>
      </c>
      <c r="P5791" s="16">
        <v>0</v>
      </c>
      <c r="Q5791" s="16">
        <v>0</v>
      </c>
      <c r="R5791">
        <v>0</v>
      </c>
      <c r="S5791" s="16">
        <v>0</v>
      </c>
      <c r="T5791" s="89">
        <v>0.91100000000000003</v>
      </c>
      <c r="U5791" s="15">
        <v>-0.21310000000000001</v>
      </c>
      <c r="V5791" s="15">
        <v>-0.16</v>
      </c>
      <c r="W5791" s="11">
        <v>0.74319999999999997</v>
      </c>
    </row>
    <row r="5792" spans="1:23" x14ac:dyDescent="0.2">
      <c r="A5792" s="16" t="s">
        <v>11859</v>
      </c>
      <c r="B5792" s="16" t="s">
        <v>54</v>
      </c>
      <c r="C5792" s="16" t="s">
        <v>57</v>
      </c>
      <c r="D5792" s="16" t="s">
        <v>11860</v>
      </c>
      <c r="E5792" s="16" t="s">
        <v>590</v>
      </c>
      <c r="F5792" s="16">
        <v>1332</v>
      </c>
      <c r="G5792" s="16">
        <v>1111</v>
      </c>
      <c r="H5792" s="16">
        <v>0.31990000000000002</v>
      </c>
      <c r="I5792" s="82">
        <v>1.2799999999999999E-5</v>
      </c>
      <c r="J5792" s="16">
        <v>0.1472</v>
      </c>
      <c r="K5792" s="57">
        <v>1</v>
      </c>
      <c r="L5792" s="16">
        <v>0.1298</v>
      </c>
      <c r="M5792" s="83">
        <v>0.99399999999999999</v>
      </c>
      <c r="N5792" s="18">
        <v>0.59</v>
      </c>
      <c r="O5792" s="18">
        <v>7.0400000000000004E-2</v>
      </c>
      <c r="P5792" s="16">
        <v>0</v>
      </c>
      <c r="Q5792" s="16">
        <v>0</v>
      </c>
      <c r="R5792">
        <v>0</v>
      </c>
      <c r="S5792" s="16">
        <v>0</v>
      </c>
      <c r="T5792" s="89">
        <v>0.96899999999999997</v>
      </c>
      <c r="U5792" s="15">
        <v>-0.19220000000000001</v>
      </c>
      <c r="V5792" s="15">
        <v>0.26400000000000001</v>
      </c>
      <c r="W5792" s="11">
        <v>0.80469999999999997</v>
      </c>
    </row>
    <row r="5793" spans="1:23" x14ac:dyDescent="0.2">
      <c r="A5793" s="16" t="s">
        <v>14377</v>
      </c>
      <c r="B5793" s="16" t="s">
        <v>54</v>
      </c>
      <c r="C5793" s="16" t="s">
        <v>57</v>
      </c>
      <c r="D5793" s="16" t="s">
        <v>14378</v>
      </c>
      <c r="E5793" s="16" t="s">
        <v>590</v>
      </c>
      <c r="F5793" s="16">
        <v>2480</v>
      </c>
      <c r="G5793" s="16">
        <v>1257</v>
      </c>
      <c r="H5793" s="16">
        <v>-0.2611</v>
      </c>
      <c r="I5793" s="82">
        <v>2.4600000000000002E-4</v>
      </c>
      <c r="J5793" s="16">
        <v>-5.0900000000000001E-2</v>
      </c>
      <c r="K5793" s="57">
        <v>1</v>
      </c>
      <c r="L5793" s="16">
        <v>-5.1799999999999999E-2</v>
      </c>
      <c r="M5793" s="83">
        <v>0.999</v>
      </c>
      <c r="N5793" s="18">
        <v>0.59</v>
      </c>
      <c r="O5793" s="18">
        <v>0.28689999999999999</v>
      </c>
      <c r="P5793" s="16">
        <v>0</v>
      </c>
      <c r="Q5793" s="16">
        <v>0</v>
      </c>
      <c r="R5793">
        <v>0</v>
      </c>
      <c r="S5793" s="16">
        <v>0</v>
      </c>
      <c r="T5793">
        <v>0.6583</v>
      </c>
      <c r="U5793" s="15">
        <v>6.6E-3</v>
      </c>
      <c r="V5793" s="11">
        <v>0.65400000000000003</v>
      </c>
      <c r="W5793" s="15">
        <v>0.55100000000000005</v>
      </c>
    </row>
    <row r="5794" spans="1:23" x14ac:dyDescent="0.2">
      <c r="A5794" s="16" t="s">
        <v>12552</v>
      </c>
      <c r="B5794" s="16" t="s">
        <v>54</v>
      </c>
      <c r="C5794" s="16" t="s">
        <v>57</v>
      </c>
      <c r="D5794" s="16" t="s">
        <v>12553</v>
      </c>
      <c r="E5794" s="16" t="s">
        <v>599</v>
      </c>
      <c r="F5794" s="16" t="s">
        <v>60</v>
      </c>
      <c r="G5794" s="16">
        <v>663</v>
      </c>
      <c r="H5794" s="16">
        <v>0.1366</v>
      </c>
      <c r="I5794" s="82">
        <v>0.16600000000000001</v>
      </c>
      <c r="J5794" s="16">
        <v>6.7599999999999993E-2</v>
      </c>
      <c r="K5794" s="57">
        <v>1</v>
      </c>
      <c r="L5794" s="16">
        <v>4.9299999999999997E-2</v>
      </c>
      <c r="M5794" s="83">
        <v>0.999</v>
      </c>
      <c r="N5794" s="18">
        <v>0.59</v>
      </c>
      <c r="O5794" s="18">
        <v>-0.38329999999999997</v>
      </c>
      <c r="P5794" s="16">
        <v>0</v>
      </c>
      <c r="Q5794" s="16">
        <v>0</v>
      </c>
      <c r="R5794">
        <v>0</v>
      </c>
      <c r="S5794" s="16">
        <v>0</v>
      </c>
      <c r="T5794">
        <v>-0.62849999999999995</v>
      </c>
      <c r="U5794" s="15">
        <v>-1.6999999999999999E-3</v>
      </c>
      <c r="V5794" s="15">
        <v>0.29799999999999999</v>
      </c>
      <c r="W5794" s="15">
        <v>0.23749999999999999</v>
      </c>
    </row>
    <row r="5795" spans="1:23" x14ac:dyDescent="0.2">
      <c r="A5795" s="16" t="s">
        <v>12713</v>
      </c>
      <c r="B5795" s="16" t="s">
        <v>54</v>
      </c>
      <c r="C5795" s="16" t="s">
        <v>57</v>
      </c>
      <c r="D5795" s="16" t="s">
        <v>12714</v>
      </c>
      <c r="E5795" s="16" t="s">
        <v>599</v>
      </c>
      <c r="F5795" s="16">
        <v>1525</v>
      </c>
      <c r="G5795" s="16">
        <v>668</v>
      </c>
      <c r="H5795" s="16">
        <v>0.2044</v>
      </c>
      <c r="I5795" s="82">
        <v>4.3400000000000001E-2</v>
      </c>
      <c r="J5795" s="16">
        <v>5.57E-2</v>
      </c>
      <c r="K5795" s="57">
        <v>1</v>
      </c>
      <c r="L5795" s="16">
        <v>4.4900000000000002E-2</v>
      </c>
      <c r="M5795" s="83">
        <v>0.999</v>
      </c>
      <c r="N5795" s="18">
        <v>0.59</v>
      </c>
      <c r="O5795" s="18">
        <v>-0.2863</v>
      </c>
      <c r="P5795" s="16">
        <v>0</v>
      </c>
      <c r="Q5795" s="16">
        <v>0</v>
      </c>
      <c r="R5795">
        <v>0</v>
      </c>
      <c r="S5795" s="16">
        <v>0</v>
      </c>
      <c r="T5795">
        <v>-0.46579999999999999</v>
      </c>
      <c r="U5795" s="15">
        <v>-9.5699999999999993E-2</v>
      </c>
      <c r="V5795" s="15">
        <v>0.23599999999999999</v>
      </c>
      <c r="W5795" s="15">
        <v>2.8E-3</v>
      </c>
    </row>
    <row r="5796" spans="1:23" x14ac:dyDescent="0.2">
      <c r="A5796" s="16" t="s">
        <v>13803</v>
      </c>
      <c r="B5796" s="16" t="s">
        <v>54</v>
      </c>
      <c r="C5796" s="16" t="s">
        <v>57</v>
      </c>
      <c r="D5796" s="16" t="s">
        <v>13804</v>
      </c>
      <c r="E5796" s="16" t="s">
        <v>599</v>
      </c>
      <c r="F5796" s="16">
        <v>685</v>
      </c>
      <c r="G5796" s="16">
        <v>435</v>
      </c>
      <c r="H5796" s="16">
        <v>-8.0699999999999994E-2</v>
      </c>
      <c r="I5796" s="82">
        <v>0.52</v>
      </c>
      <c r="J5796" s="16">
        <v>-1.17E-2</v>
      </c>
      <c r="K5796" s="57">
        <v>1</v>
      </c>
      <c r="L5796" s="16">
        <v>-5.5899999999999998E-2</v>
      </c>
      <c r="M5796" s="83">
        <v>0.999</v>
      </c>
      <c r="N5796" s="18">
        <v>0.59</v>
      </c>
      <c r="O5796" s="18">
        <v>-0.45400000000000001</v>
      </c>
      <c r="P5796" s="16">
        <v>0</v>
      </c>
      <c r="Q5796" s="16">
        <v>0</v>
      </c>
      <c r="R5796">
        <v>0</v>
      </c>
      <c r="S5796" s="16">
        <v>0</v>
      </c>
      <c r="T5796">
        <v>0.59850000000000003</v>
      </c>
      <c r="U5796" s="15">
        <v>-0.31859999999999999</v>
      </c>
      <c r="V5796" s="15">
        <v>7.5999999999999998E-2</v>
      </c>
      <c r="W5796" s="11">
        <v>0.93240000000000001</v>
      </c>
    </row>
    <row r="5797" spans="1:23" x14ac:dyDescent="0.2">
      <c r="A5797" s="16" t="s">
        <v>16444</v>
      </c>
      <c r="B5797" s="16" t="s">
        <v>54</v>
      </c>
      <c r="C5797" s="16" t="s">
        <v>57</v>
      </c>
      <c r="D5797" s="16" t="s">
        <v>16445</v>
      </c>
      <c r="E5797" s="16" t="s">
        <v>590</v>
      </c>
      <c r="F5797" s="16">
        <v>2591</v>
      </c>
      <c r="G5797" s="16">
        <v>1622</v>
      </c>
      <c r="H5797" s="16">
        <v>-0.21690000000000001</v>
      </c>
      <c r="I5797" s="82">
        <v>7.7700000000000002E-4</v>
      </c>
      <c r="J5797" s="16">
        <v>-0.46350000000000002</v>
      </c>
      <c r="K5797" s="57">
        <v>0.41259108781179499</v>
      </c>
      <c r="L5797" s="16">
        <v>-0.47310000000000002</v>
      </c>
      <c r="M5797" s="83">
        <v>0.28199999999999997</v>
      </c>
      <c r="N5797" s="18">
        <v>0.59</v>
      </c>
      <c r="O5797" s="18">
        <v>0.18060000000000001</v>
      </c>
      <c r="P5797" s="16">
        <v>0</v>
      </c>
      <c r="Q5797" s="16">
        <v>0</v>
      </c>
      <c r="R5797">
        <v>0</v>
      </c>
      <c r="S5797" s="16">
        <v>0</v>
      </c>
      <c r="T5797">
        <v>0.53610000000000002</v>
      </c>
      <c r="U5797" s="15">
        <v>0.1051</v>
      </c>
      <c r="V5797" s="15">
        <v>0.32900000000000001</v>
      </c>
      <c r="W5797" s="15">
        <v>0.25769999999999998</v>
      </c>
    </row>
    <row r="5798" spans="1:23" x14ac:dyDescent="0.2">
      <c r="A5798" s="16" t="s">
        <v>16296</v>
      </c>
      <c r="B5798" s="16" t="s">
        <v>54</v>
      </c>
      <c r="C5798" s="16" t="s">
        <v>57</v>
      </c>
      <c r="D5798" s="16" t="s">
        <v>16297</v>
      </c>
      <c r="E5798" s="16" t="s">
        <v>599</v>
      </c>
      <c r="F5798" s="16">
        <v>1089</v>
      </c>
      <c r="G5798" s="16">
        <v>1330</v>
      </c>
      <c r="H5798" s="16">
        <v>-0.32940000000000003</v>
      </c>
      <c r="I5798" s="82">
        <v>9.3399999999999997E-7</v>
      </c>
      <c r="J5798" s="16">
        <v>-0.37709999999999999</v>
      </c>
      <c r="K5798" s="57">
        <v>0.525932021545789</v>
      </c>
      <c r="L5798" s="16">
        <v>-0.39400000000000002</v>
      </c>
      <c r="M5798" s="83">
        <v>0.498</v>
      </c>
      <c r="N5798" s="18">
        <v>0.59</v>
      </c>
      <c r="O5798" s="18">
        <v>-0.49409999999999998</v>
      </c>
      <c r="P5798" s="16">
        <v>0</v>
      </c>
      <c r="Q5798" s="16">
        <v>0</v>
      </c>
      <c r="R5798">
        <v>0</v>
      </c>
      <c r="S5798" s="16">
        <v>0</v>
      </c>
      <c r="T5798">
        <v>-0.3639</v>
      </c>
      <c r="U5798" s="15">
        <v>-0.2757</v>
      </c>
      <c r="V5798" s="15">
        <v>0.32</v>
      </c>
      <c r="W5798" s="15">
        <v>0.57010000000000005</v>
      </c>
    </row>
    <row r="5799" spans="1:23" x14ac:dyDescent="0.2">
      <c r="A5799" s="16" t="s">
        <v>12668</v>
      </c>
      <c r="B5799" s="16" t="s">
        <v>54</v>
      </c>
      <c r="C5799" s="16" t="s">
        <v>57</v>
      </c>
      <c r="D5799" s="16" t="s">
        <v>12669</v>
      </c>
      <c r="E5799" s="16" t="s">
        <v>599</v>
      </c>
      <c r="F5799" s="16">
        <v>2098</v>
      </c>
      <c r="G5799" s="16">
        <v>1579</v>
      </c>
      <c r="H5799" s="16">
        <v>-6.2399999999999997E-2</v>
      </c>
      <c r="I5799" s="82">
        <v>0.39900000000000002</v>
      </c>
      <c r="J5799" s="16">
        <v>5.8799999999999998E-2</v>
      </c>
      <c r="K5799" s="57">
        <v>1</v>
      </c>
      <c r="L5799" s="16">
        <v>6.59E-2</v>
      </c>
      <c r="M5799" s="83">
        <v>0.999</v>
      </c>
      <c r="N5799" s="18">
        <v>0.59</v>
      </c>
      <c r="O5799" s="18">
        <v>-0.22320000000000001</v>
      </c>
      <c r="P5799" s="16">
        <v>0</v>
      </c>
      <c r="Q5799" s="16">
        <v>0</v>
      </c>
      <c r="R5799">
        <v>0</v>
      </c>
      <c r="S5799" s="16">
        <v>0</v>
      </c>
      <c r="T5799">
        <v>0.2392</v>
      </c>
      <c r="U5799" s="15">
        <v>0.14199999999999999</v>
      </c>
      <c r="V5799" s="15">
        <v>0.20100000000000001</v>
      </c>
      <c r="W5799" s="15">
        <v>2.1299999999999999E-2</v>
      </c>
    </row>
    <row r="5800" spans="1:23" x14ac:dyDescent="0.2">
      <c r="A5800" s="16" t="s">
        <v>13230</v>
      </c>
      <c r="B5800" s="16" t="s">
        <v>11785</v>
      </c>
      <c r="C5800" s="16" t="s">
        <v>57</v>
      </c>
      <c r="D5800" s="16" t="s">
        <v>13230</v>
      </c>
      <c r="E5800" s="16" t="s">
        <v>590</v>
      </c>
      <c r="F5800" s="16" t="s">
        <v>60</v>
      </c>
      <c r="G5800" s="16">
        <v>2910</v>
      </c>
      <c r="H5800" s="16">
        <v>-7.0000000000000007E-2</v>
      </c>
      <c r="I5800" s="82">
        <v>0.224</v>
      </c>
      <c r="J5800" s="16">
        <v>2.3300000000000001E-2</v>
      </c>
      <c r="K5800" s="57">
        <v>1</v>
      </c>
      <c r="L5800" s="16">
        <v>1.9400000000000001E-2</v>
      </c>
      <c r="M5800" s="83">
        <v>0.999</v>
      </c>
      <c r="N5800" s="18">
        <v>0.59</v>
      </c>
      <c r="O5800" s="18">
        <v>-0.5353</v>
      </c>
      <c r="P5800" s="16">
        <v>0</v>
      </c>
      <c r="Q5800" s="16">
        <v>0</v>
      </c>
      <c r="R5800">
        <v>0</v>
      </c>
      <c r="S5800" s="16">
        <v>0</v>
      </c>
      <c r="T5800">
        <v>0.15659999999999999</v>
      </c>
      <c r="U5800" s="15">
        <v>-3.7999999999999999E-2</v>
      </c>
      <c r="V5800" s="15">
        <v>-0.42099999999999999</v>
      </c>
      <c r="W5800" s="15">
        <v>-2.93E-2</v>
      </c>
    </row>
    <row r="5801" spans="1:23" x14ac:dyDescent="0.2">
      <c r="A5801" s="16" t="s">
        <v>12107</v>
      </c>
      <c r="B5801" s="16" t="s">
        <v>12108</v>
      </c>
      <c r="C5801" s="16" t="s">
        <v>57</v>
      </c>
      <c r="D5801" s="16" t="s">
        <v>12109</v>
      </c>
      <c r="E5801" s="16" t="s">
        <v>599</v>
      </c>
      <c r="F5801" s="16" t="s">
        <v>60</v>
      </c>
      <c r="G5801" s="16">
        <v>988</v>
      </c>
      <c r="H5801" s="16">
        <v>0.2707</v>
      </c>
      <c r="I5801" s="82">
        <v>8.3199999999999995E-4</v>
      </c>
      <c r="J5801" s="16">
        <v>0.1109</v>
      </c>
      <c r="K5801" s="57">
        <v>1</v>
      </c>
      <c r="L5801" s="16">
        <v>0.11609999999999999</v>
      </c>
      <c r="M5801" s="83">
        <v>0.999</v>
      </c>
      <c r="N5801" s="18">
        <v>0.59</v>
      </c>
      <c r="O5801" s="18">
        <v>-0.37080000000000002</v>
      </c>
      <c r="P5801" s="16">
        <v>0</v>
      </c>
      <c r="Q5801" s="16">
        <v>0</v>
      </c>
      <c r="R5801">
        <v>0</v>
      </c>
      <c r="S5801" s="16">
        <v>0</v>
      </c>
      <c r="T5801">
        <v>9.2499999999999999E-2</v>
      </c>
      <c r="U5801" s="15">
        <v>-0.78339999999999999</v>
      </c>
      <c r="V5801" s="15">
        <v>-0.34399999999999997</v>
      </c>
      <c r="W5801" s="15">
        <v>-0.3503</v>
      </c>
    </row>
    <row r="5802" spans="1:23" x14ac:dyDescent="0.2">
      <c r="A5802" s="16" t="s">
        <v>13971</v>
      </c>
      <c r="B5802" s="16" t="s">
        <v>54</v>
      </c>
      <c r="C5802" s="16" t="s">
        <v>57</v>
      </c>
      <c r="D5802" s="16" t="s">
        <v>13972</v>
      </c>
      <c r="E5802" s="16" t="s">
        <v>590</v>
      </c>
      <c r="F5802" s="16" t="s">
        <v>60</v>
      </c>
      <c r="G5802" s="16">
        <v>1127</v>
      </c>
      <c r="H5802" s="16">
        <v>9.6100000000000005E-2</v>
      </c>
      <c r="I5802" s="82">
        <v>0.248</v>
      </c>
      <c r="J5802" s="16">
        <v>-2.46E-2</v>
      </c>
      <c r="K5802" s="57">
        <v>1</v>
      </c>
      <c r="L5802" s="16">
        <v>-4.9599999999999998E-2</v>
      </c>
      <c r="M5802" s="83">
        <v>0.999</v>
      </c>
      <c r="N5802" s="18">
        <v>0.59</v>
      </c>
      <c r="O5802" s="18">
        <v>-0.152</v>
      </c>
      <c r="P5802" s="16">
        <v>0</v>
      </c>
      <c r="Q5802" s="16">
        <v>0</v>
      </c>
      <c r="R5802">
        <v>0</v>
      </c>
      <c r="S5802" s="16">
        <v>0</v>
      </c>
      <c r="T5802">
        <v>-7.85E-2</v>
      </c>
      <c r="U5802" s="15">
        <v>-0.2346</v>
      </c>
      <c r="V5802" s="15">
        <v>0.13200000000000001</v>
      </c>
      <c r="W5802" s="15">
        <v>0.13850000000000001</v>
      </c>
    </row>
    <row r="5803" spans="1:23" x14ac:dyDescent="0.2">
      <c r="A5803" s="16" t="s">
        <v>1799</v>
      </c>
      <c r="B5803" s="16" t="s">
        <v>1770</v>
      </c>
      <c r="C5803" s="16" t="s">
        <v>1771</v>
      </c>
      <c r="D5803" s="16" t="s">
        <v>1800</v>
      </c>
      <c r="E5803" s="16" t="s">
        <v>599</v>
      </c>
      <c r="F5803" s="16" t="s">
        <v>60</v>
      </c>
      <c r="G5803" s="16">
        <v>767</v>
      </c>
      <c r="H5803" s="16">
        <v>4.9200000000000001E-2</v>
      </c>
      <c r="I5803" s="82">
        <v>0.628</v>
      </c>
      <c r="J5803" s="16">
        <v>-7.5300000000000006E-2</v>
      </c>
      <c r="K5803" s="57">
        <v>1</v>
      </c>
      <c r="L5803" s="16">
        <v>-6.5000000000000002E-2</v>
      </c>
      <c r="M5803" s="83">
        <v>0.999</v>
      </c>
      <c r="N5803" s="18">
        <v>0.57999999999999996</v>
      </c>
      <c r="O5803" s="18">
        <v>-0.25729999999999997</v>
      </c>
      <c r="P5803" s="16">
        <v>0</v>
      </c>
      <c r="Q5803" s="16">
        <v>0</v>
      </c>
      <c r="R5803">
        <v>0</v>
      </c>
      <c r="S5803" s="16">
        <v>0</v>
      </c>
      <c r="T5803">
        <v>0.60209999999999997</v>
      </c>
      <c r="U5803" s="15">
        <v>-0.31950000000000001</v>
      </c>
      <c r="V5803" s="15">
        <v>-7.1999999999999995E-2</v>
      </c>
      <c r="W5803" s="15">
        <v>0.41649999999999998</v>
      </c>
    </row>
    <row r="5804" spans="1:23" x14ac:dyDescent="0.2">
      <c r="A5804" s="16" t="s">
        <v>3140</v>
      </c>
      <c r="B5804" s="16" t="s">
        <v>3141</v>
      </c>
      <c r="C5804" s="16" t="s">
        <v>155</v>
      </c>
      <c r="D5804" s="16" t="s">
        <v>3142</v>
      </c>
      <c r="E5804" s="16" t="s">
        <v>590</v>
      </c>
      <c r="F5804" s="16" t="s">
        <v>60</v>
      </c>
      <c r="G5804" s="16">
        <v>2976</v>
      </c>
      <c r="H5804" s="16">
        <v>-7.2900000000000006E-2</v>
      </c>
      <c r="I5804" s="82">
        <v>0.22800000000000001</v>
      </c>
      <c r="J5804" s="16">
        <v>-1.95E-2</v>
      </c>
      <c r="K5804" s="57">
        <v>1</v>
      </c>
      <c r="L5804" s="16">
        <v>-5.0500000000000003E-2</v>
      </c>
      <c r="M5804" s="83">
        <v>0.999</v>
      </c>
      <c r="N5804" s="18">
        <v>0.57999999999999996</v>
      </c>
      <c r="O5804" s="18">
        <v>-6.8900000000000003E-2</v>
      </c>
      <c r="P5804" s="16">
        <v>0</v>
      </c>
      <c r="Q5804" s="16">
        <v>0</v>
      </c>
      <c r="R5804">
        <v>0</v>
      </c>
      <c r="S5804" s="16">
        <v>0</v>
      </c>
      <c r="T5804" s="88">
        <v>1.1155999999999999</v>
      </c>
      <c r="U5804" s="15">
        <v>0.52070000000000005</v>
      </c>
      <c r="V5804" s="15">
        <v>4.9000000000000002E-2</v>
      </c>
      <c r="W5804" s="15">
        <v>1.5299999999999999E-2</v>
      </c>
    </row>
    <row r="5805" spans="1:23" x14ac:dyDescent="0.2">
      <c r="A5805" s="16" t="s">
        <v>2461</v>
      </c>
      <c r="B5805" s="16" t="s">
        <v>2462</v>
      </c>
      <c r="C5805" s="16" t="s">
        <v>155</v>
      </c>
      <c r="D5805" s="16" t="s">
        <v>2463</v>
      </c>
      <c r="E5805" s="16" t="s">
        <v>590</v>
      </c>
      <c r="F5805" s="16" t="s">
        <v>60</v>
      </c>
      <c r="G5805" s="16">
        <v>2702</v>
      </c>
      <c r="H5805" s="16">
        <v>0.28420000000000001</v>
      </c>
      <c r="I5805" s="82">
        <v>8.71E-7</v>
      </c>
      <c r="J5805" s="16">
        <v>0.77159999999999995</v>
      </c>
      <c r="K5805" s="57">
        <v>0.494724770574474</v>
      </c>
      <c r="L5805" s="16">
        <v>0.79630000000000001</v>
      </c>
      <c r="M5805" s="83">
        <v>0.51800000000000002</v>
      </c>
      <c r="N5805" s="18">
        <v>0.57999999999999996</v>
      </c>
      <c r="O5805" s="18">
        <v>-0.39589999999999997</v>
      </c>
      <c r="P5805" s="16">
        <v>0</v>
      </c>
      <c r="Q5805" s="16">
        <v>0</v>
      </c>
      <c r="R5805">
        <v>0</v>
      </c>
      <c r="S5805" s="16">
        <v>0</v>
      </c>
      <c r="T5805">
        <v>0.8175</v>
      </c>
      <c r="U5805" s="15">
        <v>0.10879999999999999</v>
      </c>
      <c r="V5805" s="15">
        <v>-0.27</v>
      </c>
      <c r="W5805" s="15">
        <v>0.25629999999999997</v>
      </c>
    </row>
    <row r="5806" spans="1:23" x14ac:dyDescent="0.2">
      <c r="A5806" s="16" t="s">
        <v>3226</v>
      </c>
      <c r="B5806" s="16" t="s">
        <v>3227</v>
      </c>
      <c r="C5806" s="16" t="s">
        <v>155</v>
      </c>
      <c r="D5806" s="16" t="s">
        <v>3228</v>
      </c>
      <c r="E5806" s="16" t="s">
        <v>590</v>
      </c>
      <c r="F5806" s="16">
        <v>1403</v>
      </c>
      <c r="G5806" s="16">
        <v>2069</v>
      </c>
      <c r="H5806" s="16">
        <v>-8.9200000000000002E-2</v>
      </c>
      <c r="I5806" s="82">
        <v>0.17699999999999999</v>
      </c>
      <c r="J5806" s="16">
        <v>-6.1699999999999998E-2</v>
      </c>
      <c r="K5806" s="57">
        <v>1</v>
      </c>
      <c r="L5806" s="16">
        <v>-7.9399999999999998E-2</v>
      </c>
      <c r="M5806" s="83">
        <v>0.999</v>
      </c>
      <c r="N5806" s="18">
        <v>0.57999999999999996</v>
      </c>
      <c r="O5806" s="18">
        <v>-0.40860000000000002</v>
      </c>
      <c r="P5806" s="16">
        <v>0</v>
      </c>
      <c r="Q5806" s="16">
        <v>0</v>
      </c>
      <c r="R5806">
        <v>0</v>
      </c>
      <c r="S5806" s="16">
        <v>0</v>
      </c>
      <c r="T5806">
        <v>-0.43140000000000001</v>
      </c>
      <c r="U5806" s="15">
        <v>-8.09E-2</v>
      </c>
      <c r="V5806" s="15">
        <v>-2.1000000000000001E-2</v>
      </c>
      <c r="W5806" s="15">
        <v>-5.7299999999999997E-2</v>
      </c>
    </row>
    <row r="5807" spans="1:23" x14ac:dyDescent="0.2">
      <c r="A5807" s="16" t="s">
        <v>3332</v>
      </c>
      <c r="B5807" s="16" t="s">
        <v>3333</v>
      </c>
      <c r="C5807" s="16" t="s">
        <v>155</v>
      </c>
      <c r="D5807" s="16" t="s">
        <v>3334</v>
      </c>
      <c r="E5807" s="16" t="s">
        <v>590</v>
      </c>
      <c r="F5807" s="16">
        <v>1890</v>
      </c>
      <c r="G5807" s="16">
        <v>1646</v>
      </c>
      <c r="H5807" s="16">
        <v>-0.27389999999999998</v>
      </c>
      <c r="I5807" s="82">
        <v>0.28999999999999998</v>
      </c>
      <c r="J5807" s="16">
        <v>-0.20949999999999999</v>
      </c>
      <c r="K5807" s="57">
        <v>1</v>
      </c>
      <c r="L5807" s="16">
        <v>-0.23680000000000001</v>
      </c>
      <c r="M5807" s="83">
        <v>0.96499999999999997</v>
      </c>
      <c r="N5807" s="18">
        <v>0.57999999999999996</v>
      </c>
      <c r="O5807" s="18">
        <v>0.20580000000000001</v>
      </c>
      <c r="P5807" s="16">
        <v>0</v>
      </c>
      <c r="Q5807" s="16">
        <v>0</v>
      </c>
      <c r="R5807">
        <v>0</v>
      </c>
      <c r="S5807" s="16">
        <v>0</v>
      </c>
      <c r="T5807">
        <v>0.4723</v>
      </c>
      <c r="U5807" s="15">
        <v>-1.0348999999999999</v>
      </c>
      <c r="V5807" s="99">
        <v>-0.73899999999999999</v>
      </c>
      <c r="W5807" s="15">
        <v>-0.47499999999999998</v>
      </c>
    </row>
    <row r="5808" spans="1:23" x14ac:dyDescent="0.2">
      <c r="A5808" s="16" t="s">
        <v>2557</v>
      </c>
      <c r="B5808" s="16" t="s">
        <v>2558</v>
      </c>
      <c r="C5808" s="16" t="s">
        <v>155</v>
      </c>
      <c r="D5808" s="16" t="s">
        <v>2559</v>
      </c>
      <c r="E5808" s="16" t="s">
        <v>590</v>
      </c>
      <c r="F5808" s="16" t="s">
        <v>60</v>
      </c>
      <c r="G5808" s="16">
        <v>1896</v>
      </c>
      <c r="H5808" s="16">
        <v>0.41049999999999998</v>
      </c>
      <c r="I5808" s="82">
        <v>4.2399999999999998E-10</v>
      </c>
      <c r="J5808" s="16">
        <v>0.27539999999999998</v>
      </c>
      <c r="K5808" s="57">
        <v>0.51940967534333005</v>
      </c>
      <c r="L5808" s="16">
        <v>0.27650000000000002</v>
      </c>
      <c r="M5808" s="83">
        <v>0.505</v>
      </c>
      <c r="N5808" s="18">
        <v>0.57999999999999996</v>
      </c>
      <c r="O5808" s="18">
        <v>0.42220000000000002</v>
      </c>
      <c r="P5808" s="16">
        <v>0</v>
      </c>
      <c r="Q5808" s="16">
        <v>0</v>
      </c>
      <c r="R5808">
        <v>0</v>
      </c>
      <c r="S5808" s="16">
        <v>0</v>
      </c>
      <c r="T5808">
        <v>3.1199999999999999E-2</v>
      </c>
      <c r="U5808" s="15">
        <v>-0.34820000000000001</v>
      </c>
      <c r="V5808" s="15">
        <v>-0.217</v>
      </c>
      <c r="W5808" s="15">
        <v>4.0000000000000002E-4</v>
      </c>
    </row>
    <row r="5809" spans="1:23" x14ac:dyDescent="0.2">
      <c r="A5809" s="16" t="s">
        <v>3816</v>
      </c>
      <c r="B5809" s="16" t="s">
        <v>3817</v>
      </c>
      <c r="C5809" s="16" t="s">
        <v>86</v>
      </c>
      <c r="D5809" s="16" t="s">
        <v>3818</v>
      </c>
      <c r="E5809" s="16" t="s">
        <v>590</v>
      </c>
      <c r="F5809" s="16">
        <v>1332</v>
      </c>
      <c r="G5809" s="16">
        <v>1398</v>
      </c>
      <c r="H5809" s="16">
        <v>-6.1899999999999997E-2</v>
      </c>
      <c r="I5809" s="82">
        <v>0.41299999999999998</v>
      </c>
      <c r="J5809" s="16">
        <v>2.3300000000000001E-2</v>
      </c>
      <c r="K5809" s="57">
        <v>1</v>
      </c>
      <c r="L5809" s="16">
        <v>4.8099999999999997E-2</v>
      </c>
      <c r="M5809" s="83">
        <v>0.999</v>
      </c>
      <c r="N5809" s="18">
        <v>0.57999999999999996</v>
      </c>
      <c r="O5809" s="18">
        <v>-0.32190000000000002</v>
      </c>
      <c r="P5809" s="16">
        <v>0</v>
      </c>
      <c r="Q5809" s="16">
        <v>0</v>
      </c>
      <c r="R5809">
        <v>0</v>
      </c>
      <c r="S5809" s="16">
        <v>0</v>
      </c>
      <c r="T5809">
        <v>0.52639999999999998</v>
      </c>
      <c r="U5809" s="15">
        <v>-0.19450000000000001</v>
      </c>
      <c r="V5809" s="15">
        <v>-1.7000000000000001E-2</v>
      </c>
      <c r="W5809" s="15">
        <v>0.50580000000000003</v>
      </c>
    </row>
    <row r="5810" spans="1:23" x14ac:dyDescent="0.2">
      <c r="A5810" s="16" t="s">
        <v>3726</v>
      </c>
      <c r="B5810" s="16" t="s">
        <v>3727</v>
      </c>
      <c r="C5810" s="16" t="s">
        <v>86</v>
      </c>
      <c r="D5810" s="16" t="s">
        <v>3726</v>
      </c>
      <c r="E5810" s="16" t="s">
        <v>599</v>
      </c>
      <c r="F5810" s="16" t="s">
        <v>60</v>
      </c>
      <c r="G5810" s="16">
        <v>1993</v>
      </c>
      <c r="H5810" s="16">
        <v>-0.15920000000000001</v>
      </c>
      <c r="I5810" s="82">
        <v>1.15E-2</v>
      </c>
      <c r="J5810" s="16">
        <v>0.2077</v>
      </c>
      <c r="K5810" s="57">
        <v>1</v>
      </c>
      <c r="L5810" s="16">
        <v>0.21029999999999999</v>
      </c>
      <c r="M5810" s="83">
        <v>0.95899999999999996</v>
      </c>
      <c r="N5810" s="18">
        <v>0.57999999999999996</v>
      </c>
      <c r="O5810" s="18">
        <v>-0.17899999999999999</v>
      </c>
      <c r="P5810" s="16">
        <v>0</v>
      </c>
      <c r="Q5810" s="16">
        <v>0</v>
      </c>
      <c r="R5810">
        <v>0</v>
      </c>
      <c r="S5810" s="16">
        <v>0</v>
      </c>
      <c r="T5810">
        <v>0.46610000000000001</v>
      </c>
      <c r="U5810" s="15">
        <v>2.2599999999999999E-2</v>
      </c>
      <c r="V5810" s="15">
        <v>-0.44400000000000001</v>
      </c>
      <c r="W5810" s="15">
        <v>-7.3200000000000001E-2</v>
      </c>
    </row>
    <row r="5811" spans="1:23" x14ac:dyDescent="0.2">
      <c r="A5811" s="16" t="s">
        <v>4588</v>
      </c>
      <c r="B5811" s="16" t="s">
        <v>4589</v>
      </c>
      <c r="C5811" s="16" t="s">
        <v>81</v>
      </c>
      <c r="D5811" s="16" t="s">
        <v>4588</v>
      </c>
      <c r="E5811" s="16" t="s">
        <v>590</v>
      </c>
      <c r="F5811" s="16" t="s">
        <v>60</v>
      </c>
      <c r="G5811" s="16">
        <v>2111</v>
      </c>
      <c r="H5811" s="16">
        <v>0.39250000000000002</v>
      </c>
      <c r="I5811" s="82">
        <v>2.62E-8</v>
      </c>
      <c r="J5811" s="16">
        <v>-9.0300000000000005E-2</v>
      </c>
      <c r="K5811" s="57">
        <v>1</v>
      </c>
      <c r="L5811" s="16">
        <v>-8.0799999999999997E-2</v>
      </c>
      <c r="M5811" s="83">
        <v>0.999</v>
      </c>
      <c r="N5811" s="18">
        <v>0.57999999999999996</v>
      </c>
      <c r="O5811" s="18">
        <v>-0.45400000000000001</v>
      </c>
      <c r="P5811" s="16">
        <v>0</v>
      </c>
      <c r="Q5811" s="16">
        <v>0</v>
      </c>
      <c r="R5811">
        <v>0</v>
      </c>
      <c r="S5811" s="16">
        <v>0</v>
      </c>
      <c r="T5811">
        <v>-0.2828</v>
      </c>
      <c r="U5811" s="15">
        <v>0.50580000000000003</v>
      </c>
      <c r="V5811" s="15">
        <v>6.0000000000000001E-3</v>
      </c>
      <c r="W5811" s="15">
        <v>7.7999999999999996E-3</v>
      </c>
    </row>
    <row r="5812" spans="1:23" x14ac:dyDescent="0.2">
      <c r="A5812" s="16" t="s">
        <v>4467</v>
      </c>
      <c r="B5812" s="16" t="s">
        <v>282</v>
      </c>
      <c r="C5812" s="16" t="s">
        <v>81</v>
      </c>
      <c r="D5812" s="16" t="s">
        <v>4468</v>
      </c>
      <c r="E5812" s="16" t="s">
        <v>599</v>
      </c>
      <c r="F5812" s="16">
        <v>4851</v>
      </c>
      <c r="G5812" s="16">
        <v>5855</v>
      </c>
      <c r="H5812" s="16">
        <v>0.1285</v>
      </c>
      <c r="I5812" s="82">
        <v>4.3899999999999998E-3</v>
      </c>
      <c r="J5812" s="16">
        <v>0.17180000000000001</v>
      </c>
      <c r="K5812" s="57">
        <v>1</v>
      </c>
      <c r="L5812" s="16">
        <v>0.1726</v>
      </c>
      <c r="M5812" s="83">
        <v>0.999</v>
      </c>
      <c r="N5812" s="18">
        <v>0.57999999999999996</v>
      </c>
      <c r="O5812" s="18">
        <v>-0.30399999999999999</v>
      </c>
      <c r="P5812" s="16">
        <v>0</v>
      </c>
      <c r="Q5812" s="16">
        <v>0</v>
      </c>
      <c r="R5812">
        <v>0</v>
      </c>
      <c r="S5812" s="16">
        <v>0</v>
      </c>
      <c r="T5812" t="e">
        <v>#N/A</v>
      </c>
      <c r="U5812" s="15">
        <v>0.49969999999999998</v>
      </c>
      <c r="V5812" s="15">
        <v>-0.26</v>
      </c>
      <c r="W5812" s="7">
        <v>2.0150999999999999</v>
      </c>
    </row>
    <row r="5813" spans="1:23" x14ac:dyDescent="0.2">
      <c r="A5813" s="16" t="s">
        <v>5638</v>
      </c>
      <c r="B5813" s="16" t="s">
        <v>1333</v>
      </c>
      <c r="C5813" s="16" t="s">
        <v>55</v>
      </c>
      <c r="D5813" s="16" t="s">
        <v>5639</v>
      </c>
      <c r="E5813" s="16" t="s">
        <v>590</v>
      </c>
      <c r="F5813" s="16">
        <v>3298</v>
      </c>
      <c r="G5813" s="16">
        <v>1557</v>
      </c>
      <c r="H5813" s="16">
        <v>9.0700000000000003E-2</v>
      </c>
      <c r="I5813" s="82">
        <v>0.189</v>
      </c>
      <c r="J5813" s="16">
        <v>2.01E-2</v>
      </c>
      <c r="K5813" s="57">
        <v>1</v>
      </c>
      <c r="L5813" s="16">
        <v>1.23E-2</v>
      </c>
      <c r="M5813" s="83">
        <v>0.999</v>
      </c>
      <c r="N5813" s="18">
        <v>0.57999999999999996</v>
      </c>
      <c r="O5813" s="18">
        <v>4.7999999999999996E-3</v>
      </c>
      <c r="P5813" s="16">
        <v>0</v>
      </c>
      <c r="Q5813" s="16">
        <v>0</v>
      </c>
      <c r="R5813">
        <v>0</v>
      </c>
      <c r="S5813" s="16">
        <v>0</v>
      </c>
      <c r="T5813" s="84">
        <v>-0.88239999999999996</v>
      </c>
      <c r="U5813" s="15">
        <v>0.23860000000000001</v>
      </c>
      <c r="V5813" s="15">
        <v>0.112</v>
      </c>
      <c r="W5813" s="15">
        <v>-0.20330000000000001</v>
      </c>
    </row>
    <row r="5814" spans="1:23" x14ac:dyDescent="0.2">
      <c r="A5814" s="16" t="s">
        <v>5732</v>
      </c>
      <c r="B5814" s="16" t="s">
        <v>54</v>
      </c>
      <c r="C5814" s="16" t="s">
        <v>55</v>
      </c>
      <c r="D5814" s="16" t="s">
        <v>5733</v>
      </c>
      <c r="E5814" s="16" t="s">
        <v>599</v>
      </c>
      <c r="F5814" s="16" t="s">
        <v>60</v>
      </c>
      <c r="G5814" s="16">
        <v>482</v>
      </c>
      <c r="H5814" s="16">
        <v>0.18909999999999999</v>
      </c>
      <c r="I5814" s="82">
        <v>8.6199999999999999E-2</v>
      </c>
      <c r="J5814" s="16">
        <v>-3.4299999999999997E-2</v>
      </c>
      <c r="K5814" s="57">
        <v>1</v>
      </c>
      <c r="L5814" s="16">
        <v>-8.9700000000000002E-2</v>
      </c>
      <c r="M5814" s="83">
        <v>0.999</v>
      </c>
      <c r="N5814" s="18">
        <v>0.57999999999999996</v>
      </c>
      <c r="O5814" s="18">
        <v>-0.46729999999999999</v>
      </c>
      <c r="P5814" s="16">
        <v>0</v>
      </c>
      <c r="Q5814" s="16">
        <v>0</v>
      </c>
      <c r="R5814">
        <v>0</v>
      </c>
      <c r="S5814" s="16">
        <v>0</v>
      </c>
      <c r="T5814">
        <v>-0.78800000000000003</v>
      </c>
      <c r="U5814" s="15">
        <v>7.2099999999999997E-2</v>
      </c>
      <c r="V5814" s="15">
        <v>0.44</v>
      </c>
      <c r="W5814" s="99">
        <v>-0.61550000000000005</v>
      </c>
    </row>
    <row r="5815" spans="1:23" x14ac:dyDescent="0.2">
      <c r="A5815" s="16" t="s">
        <v>5952</v>
      </c>
      <c r="B5815" s="16" t="s">
        <v>54</v>
      </c>
      <c r="C5815" s="16" t="s">
        <v>55</v>
      </c>
      <c r="D5815" s="16" t="s">
        <v>5953</v>
      </c>
      <c r="E5815" s="16" t="s">
        <v>590</v>
      </c>
      <c r="F5815" s="16" t="s">
        <v>60</v>
      </c>
      <c r="G5815" s="16">
        <v>2805</v>
      </c>
      <c r="H5815" s="16">
        <v>0.1137</v>
      </c>
      <c r="I5815" s="82">
        <v>4.5999999999999999E-2</v>
      </c>
      <c r="J5815" s="16">
        <v>-0.18809999999999999</v>
      </c>
      <c r="K5815" s="57">
        <v>1</v>
      </c>
      <c r="L5815" s="16">
        <v>-0.20130000000000001</v>
      </c>
      <c r="M5815" s="83">
        <v>0.98199999999999998</v>
      </c>
      <c r="N5815" s="18">
        <v>0.57999999999999996</v>
      </c>
      <c r="O5815" s="18">
        <v>-0.26879999999999998</v>
      </c>
      <c r="P5815" s="16">
        <v>0</v>
      </c>
      <c r="Q5815" s="16">
        <v>0</v>
      </c>
      <c r="R5815">
        <v>0</v>
      </c>
      <c r="S5815" s="16">
        <v>0</v>
      </c>
      <c r="T5815">
        <v>-8.0000000000000004E-4</v>
      </c>
      <c r="U5815" s="15">
        <v>9.5000000000000001E-2</v>
      </c>
      <c r="V5815" s="11">
        <v>0.69199999999999995</v>
      </c>
      <c r="W5815" s="15">
        <v>-0.33460000000000001</v>
      </c>
    </row>
    <row r="5816" spans="1:23" x14ac:dyDescent="0.2">
      <c r="A5816" s="16" t="s">
        <v>6204</v>
      </c>
      <c r="B5816" s="16" t="s">
        <v>6205</v>
      </c>
      <c r="C5816" s="16" t="s">
        <v>979</v>
      </c>
      <c r="D5816" s="16" t="e">
        <v>#N/A</v>
      </c>
      <c r="E5816" s="16" t="e">
        <v>#N/A</v>
      </c>
      <c r="F5816" s="16">
        <v>3292</v>
      </c>
      <c r="G5816" s="16">
        <v>3096</v>
      </c>
      <c r="H5816" s="16">
        <v>-0.2737</v>
      </c>
      <c r="I5816" s="82">
        <v>6.3800000000000002E-8</v>
      </c>
      <c r="J5816" s="16">
        <v>-0.24909999999999999</v>
      </c>
      <c r="K5816" s="57">
        <v>1</v>
      </c>
      <c r="L5816" s="16" t="e">
        <v>#N/A</v>
      </c>
      <c r="M5816" s="83" t="e">
        <v>#N/A</v>
      </c>
      <c r="N5816" s="18">
        <v>0.57999999999999996</v>
      </c>
      <c r="O5816" s="18">
        <v>3.7999999999999999E-2</v>
      </c>
      <c r="P5816" s="16">
        <v>0</v>
      </c>
      <c r="Q5816" s="16">
        <v>0</v>
      </c>
      <c r="R5816">
        <v>0</v>
      </c>
      <c r="S5816" s="16">
        <v>0</v>
      </c>
      <c r="T5816" t="e">
        <v>#N/A</v>
      </c>
      <c r="U5816" s="15">
        <v>0.17249999999999999</v>
      </c>
      <c r="V5816" s="11">
        <v>0.88500000000000001</v>
      </c>
      <c r="W5816" s="99">
        <v>-0.64849999999999997</v>
      </c>
    </row>
    <row r="5817" spans="1:23" x14ac:dyDescent="0.2">
      <c r="A5817" s="16" t="s">
        <v>6467</v>
      </c>
      <c r="B5817" s="16" t="s">
        <v>6166</v>
      </c>
      <c r="C5817" s="16" t="s">
        <v>338</v>
      </c>
      <c r="D5817" s="16" t="s">
        <v>6467</v>
      </c>
      <c r="E5817" s="16" t="s">
        <v>599</v>
      </c>
      <c r="F5817" s="16">
        <v>2412</v>
      </c>
      <c r="G5817" s="16">
        <v>1735</v>
      </c>
      <c r="H5817" s="16">
        <v>0.2356</v>
      </c>
      <c r="I5817" s="82">
        <v>1.83E-4</v>
      </c>
      <c r="J5817" s="16">
        <v>-0.22650000000000001</v>
      </c>
      <c r="K5817" s="57">
        <v>0.87022540225397804</v>
      </c>
      <c r="L5817" s="16">
        <v>-0.18820000000000001</v>
      </c>
      <c r="M5817" s="83">
        <v>0.81299999999999994</v>
      </c>
      <c r="N5817" s="18">
        <v>0.57999999999999996</v>
      </c>
      <c r="O5817" s="18">
        <v>-6.3899999999999998E-2</v>
      </c>
      <c r="P5817" s="16">
        <v>0</v>
      </c>
      <c r="Q5817" s="16">
        <v>0</v>
      </c>
      <c r="R5817">
        <v>0</v>
      </c>
      <c r="S5817" s="16">
        <v>0</v>
      </c>
      <c r="T5817">
        <v>-6.8999999999999999E-3</v>
      </c>
      <c r="U5817" s="15">
        <v>0.5121</v>
      </c>
      <c r="V5817" s="15">
        <v>0.13800000000000001</v>
      </c>
      <c r="W5817" s="15">
        <v>-0.32519999999999999</v>
      </c>
    </row>
    <row r="5818" spans="1:23" x14ac:dyDescent="0.2">
      <c r="A5818" s="16" t="s">
        <v>8127</v>
      </c>
      <c r="B5818" s="16" t="s">
        <v>8128</v>
      </c>
      <c r="C5818" s="16" t="s">
        <v>205</v>
      </c>
      <c r="D5818" s="16" t="s">
        <v>8129</v>
      </c>
      <c r="E5818" s="16" t="s">
        <v>590</v>
      </c>
      <c r="F5818" s="16" t="s">
        <v>60</v>
      </c>
      <c r="G5818" s="16">
        <v>1067</v>
      </c>
      <c r="H5818" s="16">
        <v>0.123</v>
      </c>
      <c r="I5818" s="82">
        <v>0.13100000000000001</v>
      </c>
      <c r="J5818" s="16">
        <v>7.3099999999999998E-2</v>
      </c>
      <c r="K5818" s="57">
        <v>1</v>
      </c>
      <c r="L5818" s="16">
        <v>8.4900000000000003E-2</v>
      </c>
      <c r="M5818" s="83">
        <v>0.99</v>
      </c>
      <c r="N5818" s="18">
        <v>0.57999999999999996</v>
      </c>
      <c r="O5818" s="18">
        <v>-0.152</v>
      </c>
      <c r="P5818" s="16">
        <v>0</v>
      </c>
      <c r="Q5818" s="16">
        <v>0</v>
      </c>
      <c r="R5818">
        <v>0</v>
      </c>
      <c r="S5818" s="16">
        <v>0</v>
      </c>
      <c r="T5818">
        <v>-7.5300000000000006E-2</v>
      </c>
      <c r="U5818" s="15">
        <v>-0.42330000000000001</v>
      </c>
      <c r="V5818" s="15">
        <v>0.19</v>
      </c>
      <c r="W5818" s="15">
        <v>-0.31130000000000002</v>
      </c>
    </row>
    <row r="5819" spans="1:23" x14ac:dyDescent="0.2">
      <c r="A5819" s="16" t="s">
        <v>8397</v>
      </c>
      <c r="B5819" s="16" t="s">
        <v>8398</v>
      </c>
      <c r="C5819" s="16" t="s">
        <v>575</v>
      </c>
      <c r="D5819" s="16" t="s">
        <v>8399</v>
      </c>
      <c r="E5819" s="16" t="s">
        <v>590</v>
      </c>
      <c r="F5819" s="16">
        <v>1616</v>
      </c>
      <c r="G5819" s="16">
        <v>2031</v>
      </c>
      <c r="H5819" s="16">
        <v>-1.9400000000000001E-2</v>
      </c>
      <c r="I5819" s="82">
        <v>0.82199999999999995</v>
      </c>
      <c r="J5819" s="16">
        <v>-7.22E-2</v>
      </c>
      <c r="K5819" s="57">
        <v>1</v>
      </c>
      <c r="L5819" s="16">
        <v>-7.0000000000000007E-2</v>
      </c>
      <c r="M5819" s="83">
        <v>0.999</v>
      </c>
      <c r="N5819" s="18">
        <v>0.57999999999999996</v>
      </c>
      <c r="O5819" s="18">
        <v>-0.41499999999999998</v>
      </c>
      <c r="P5819" s="16">
        <v>0</v>
      </c>
      <c r="Q5819" s="16">
        <v>0</v>
      </c>
      <c r="R5819">
        <v>0</v>
      </c>
      <c r="S5819" s="16">
        <v>0</v>
      </c>
      <c r="T5819" s="112">
        <v>-1.0327999999999999</v>
      </c>
      <c r="U5819" s="15">
        <v>-0.42059999999999997</v>
      </c>
      <c r="V5819" s="15">
        <v>4.8000000000000001E-2</v>
      </c>
      <c r="W5819" s="15">
        <v>-0.1734</v>
      </c>
    </row>
    <row r="5820" spans="1:23" x14ac:dyDescent="0.2">
      <c r="A5820" s="16" t="s">
        <v>8378</v>
      </c>
      <c r="B5820" s="16" t="s">
        <v>8293</v>
      </c>
      <c r="C5820" s="16" t="s">
        <v>575</v>
      </c>
      <c r="D5820" s="16" t="s">
        <v>8379</v>
      </c>
      <c r="E5820" s="16" t="s">
        <v>599</v>
      </c>
      <c r="F5820" s="16">
        <v>2971</v>
      </c>
      <c r="G5820" s="16">
        <v>2817</v>
      </c>
      <c r="H5820" s="16">
        <v>-5.2200000000000003E-2</v>
      </c>
      <c r="I5820" s="82">
        <v>0.44700000000000001</v>
      </c>
      <c r="J5820" s="16">
        <v>-3.0700000000000002E-2</v>
      </c>
      <c r="K5820" s="57">
        <v>1</v>
      </c>
      <c r="L5820" s="16">
        <v>-3.3399999999999999E-2</v>
      </c>
      <c r="M5820" s="83">
        <v>0.999</v>
      </c>
      <c r="N5820" s="18">
        <v>0.57999999999999996</v>
      </c>
      <c r="O5820" s="18">
        <v>-0.38329999999999997</v>
      </c>
      <c r="P5820" s="16">
        <v>0</v>
      </c>
      <c r="Q5820" s="16">
        <v>0</v>
      </c>
      <c r="R5820">
        <v>0</v>
      </c>
      <c r="S5820" s="16">
        <v>0</v>
      </c>
      <c r="T5820">
        <v>0.38550000000000001</v>
      </c>
      <c r="U5820" s="15">
        <v>0.54849999999999999</v>
      </c>
      <c r="V5820" s="7">
        <v>1.08</v>
      </c>
      <c r="W5820" s="15">
        <v>0.27010000000000001</v>
      </c>
    </row>
    <row r="5821" spans="1:23" x14ac:dyDescent="0.2">
      <c r="A5821" s="16" t="s">
        <v>8761</v>
      </c>
      <c r="B5821" s="16" t="s">
        <v>8762</v>
      </c>
      <c r="C5821" s="16" t="s">
        <v>451</v>
      </c>
      <c r="D5821" s="16" t="s">
        <v>8763</v>
      </c>
      <c r="E5821" s="16" t="s">
        <v>599</v>
      </c>
      <c r="F5821" s="16">
        <v>904</v>
      </c>
      <c r="G5821" s="16">
        <v>572</v>
      </c>
      <c r="H5821" s="16">
        <v>0.30640000000000001</v>
      </c>
      <c r="I5821" s="82">
        <v>1.42E-3</v>
      </c>
      <c r="J5821" s="16">
        <v>5.2299999999999999E-2</v>
      </c>
      <c r="K5821" s="57">
        <v>1</v>
      </c>
      <c r="L5821" s="16">
        <v>1.61E-2</v>
      </c>
      <c r="M5821" s="83">
        <v>0.999</v>
      </c>
      <c r="N5821" s="18">
        <v>0.57999999999999996</v>
      </c>
      <c r="O5821" s="18">
        <v>4.7999999999999996E-3</v>
      </c>
      <c r="P5821" s="16">
        <v>0</v>
      </c>
      <c r="Q5821" s="16">
        <v>0</v>
      </c>
      <c r="R5821">
        <v>0</v>
      </c>
      <c r="S5821" s="16">
        <v>0</v>
      </c>
      <c r="T5821" s="112">
        <v>-1.6468</v>
      </c>
      <c r="U5821" s="15">
        <v>-0.35099999999999998</v>
      </c>
      <c r="V5821" s="15">
        <v>0.41399999999999998</v>
      </c>
      <c r="W5821" s="15">
        <v>5.5300000000000002E-2</v>
      </c>
    </row>
    <row r="5822" spans="1:23" x14ac:dyDescent="0.2">
      <c r="A5822" s="16" t="s">
        <v>8860</v>
      </c>
      <c r="B5822" s="16" t="s">
        <v>1160</v>
      </c>
      <c r="C5822" s="16" t="s">
        <v>451</v>
      </c>
      <c r="D5822" s="16" t="s">
        <v>8861</v>
      </c>
      <c r="E5822" s="16" t="s">
        <v>590</v>
      </c>
      <c r="F5822" s="16">
        <v>1672</v>
      </c>
      <c r="G5822" s="16">
        <v>1851</v>
      </c>
      <c r="H5822" s="16">
        <v>-0.2611</v>
      </c>
      <c r="I5822" s="82">
        <v>3.3500000000000001E-4</v>
      </c>
      <c r="J5822" s="16">
        <v>-0.15790000000000001</v>
      </c>
      <c r="K5822" s="57">
        <v>1</v>
      </c>
      <c r="L5822" s="16">
        <v>-0.1215</v>
      </c>
      <c r="M5822" s="83">
        <v>0.999</v>
      </c>
      <c r="N5822" s="18">
        <v>0.57999999999999996</v>
      </c>
      <c r="O5822" s="18">
        <v>-0.4279</v>
      </c>
      <c r="P5822" s="16">
        <v>0</v>
      </c>
      <c r="Q5822" s="16">
        <v>0</v>
      </c>
      <c r="R5822">
        <v>0</v>
      </c>
      <c r="S5822" s="16">
        <v>0</v>
      </c>
      <c r="T5822" t="e">
        <v>#N/A</v>
      </c>
      <c r="U5822" s="15">
        <v>-0.31019999999999998</v>
      </c>
      <c r="V5822" s="15">
        <v>8.8999999999999996E-2</v>
      </c>
      <c r="W5822" s="98">
        <v>-1.1756</v>
      </c>
    </row>
    <row r="5823" spans="1:23" x14ac:dyDescent="0.2">
      <c r="A5823" s="16" t="s">
        <v>9069</v>
      </c>
      <c r="B5823" s="16" t="s">
        <v>9070</v>
      </c>
      <c r="C5823" s="16" t="s">
        <v>179</v>
      </c>
      <c r="D5823" s="16" t="s">
        <v>9071</v>
      </c>
      <c r="E5823" s="16" t="s">
        <v>599</v>
      </c>
      <c r="F5823" s="16">
        <v>2989</v>
      </c>
      <c r="G5823" s="16">
        <v>3389</v>
      </c>
      <c r="H5823" s="16">
        <v>3.2199999999999999E-2</v>
      </c>
      <c r="I5823" s="82">
        <v>0.63500000000000001</v>
      </c>
      <c r="J5823" s="16">
        <v>-4.4400000000000002E-2</v>
      </c>
      <c r="K5823" s="57">
        <v>1</v>
      </c>
      <c r="L5823" s="16">
        <v>-4.6600000000000003E-2</v>
      </c>
      <c r="M5823" s="83">
        <v>0.999</v>
      </c>
      <c r="N5823" s="18">
        <v>0.57999999999999996</v>
      </c>
      <c r="O5823" s="18">
        <v>-2.4199999999999999E-2</v>
      </c>
      <c r="P5823" s="16">
        <v>0</v>
      </c>
      <c r="Q5823" s="16">
        <v>0</v>
      </c>
      <c r="R5823">
        <v>0</v>
      </c>
      <c r="S5823" s="16">
        <v>0</v>
      </c>
      <c r="T5823" s="88">
        <v>1.1894</v>
      </c>
      <c r="U5823" s="15">
        <v>9.1499999999999998E-2</v>
      </c>
      <c r="V5823" s="15">
        <v>2.1999999999999999E-2</v>
      </c>
      <c r="W5823" s="15">
        <v>0.19389999999999999</v>
      </c>
    </row>
    <row r="5824" spans="1:23" x14ac:dyDescent="0.2">
      <c r="A5824" s="16" t="s">
        <v>9582</v>
      </c>
      <c r="B5824" s="16" t="s">
        <v>9583</v>
      </c>
      <c r="C5824" s="16" t="s">
        <v>71</v>
      </c>
      <c r="D5824" s="16" t="s">
        <v>9584</v>
      </c>
      <c r="E5824" s="16" t="s">
        <v>590</v>
      </c>
      <c r="F5824" s="16">
        <v>1235</v>
      </c>
      <c r="G5824" s="16">
        <v>1814</v>
      </c>
      <c r="H5824" s="16">
        <v>0.35410000000000003</v>
      </c>
      <c r="I5824" s="82">
        <v>2.5800000000000002E-9</v>
      </c>
      <c r="J5824" s="16">
        <v>0.1032</v>
      </c>
      <c r="K5824" s="57">
        <v>1</v>
      </c>
      <c r="L5824" s="16">
        <v>0.1033</v>
      </c>
      <c r="M5824" s="83">
        <v>0.999</v>
      </c>
      <c r="N5824" s="18">
        <v>0.57999999999999996</v>
      </c>
      <c r="O5824" s="18">
        <v>-0.17899999999999999</v>
      </c>
      <c r="P5824" s="16">
        <v>0</v>
      </c>
      <c r="Q5824" s="16">
        <v>0</v>
      </c>
      <c r="R5824">
        <v>0</v>
      </c>
      <c r="S5824" s="16">
        <v>0</v>
      </c>
      <c r="T5824">
        <v>-0.25580000000000003</v>
      </c>
      <c r="U5824" s="15">
        <v>-0.19270000000000001</v>
      </c>
      <c r="V5824" s="15">
        <v>-0.40600000000000003</v>
      </c>
      <c r="W5824" s="15">
        <v>-0.11849999999999999</v>
      </c>
    </row>
    <row r="5825" spans="1:23" x14ac:dyDescent="0.2">
      <c r="A5825" s="16" t="s">
        <v>10278</v>
      </c>
      <c r="B5825" s="16" t="s">
        <v>10279</v>
      </c>
      <c r="C5825" s="16" t="s">
        <v>91</v>
      </c>
      <c r="D5825" s="16" t="s">
        <v>10280</v>
      </c>
      <c r="E5825" s="16" t="s">
        <v>599</v>
      </c>
      <c r="F5825" s="16">
        <v>3377</v>
      </c>
      <c r="G5825" s="16">
        <v>3078</v>
      </c>
      <c r="H5825" s="16">
        <v>-0.1245</v>
      </c>
      <c r="I5825" s="82">
        <v>3.3500000000000002E-2</v>
      </c>
      <c r="J5825" s="16">
        <v>-0.27039999999999997</v>
      </c>
      <c r="K5825" s="57">
        <v>0.85521659534766103</v>
      </c>
      <c r="L5825" s="16">
        <v>-0.21920000000000001</v>
      </c>
      <c r="M5825" s="83">
        <v>0.626</v>
      </c>
      <c r="N5825" s="18">
        <v>0.57999999999999996</v>
      </c>
      <c r="O5825" s="18">
        <v>-0.40229999999999999</v>
      </c>
      <c r="P5825" s="16">
        <v>0</v>
      </c>
      <c r="Q5825" s="16">
        <v>0</v>
      </c>
      <c r="R5825">
        <v>0</v>
      </c>
      <c r="S5825" s="16">
        <v>0</v>
      </c>
      <c r="T5825" s="89">
        <v>0.74929999999999997</v>
      </c>
      <c r="U5825" s="15">
        <v>-4.3499999999999997E-2</v>
      </c>
      <c r="V5825" s="15">
        <v>-0.46300000000000002</v>
      </c>
      <c r="W5825" s="99">
        <v>-0.73089999999999999</v>
      </c>
    </row>
    <row r="5826" spans="1:23" x14ac:dyDescent="0.2">
      <c r="A5826" s="16" t="s">
        <v>14287</v>
      </c>
      <c r="B5826" s="16" t="s">
        <v>54</v>
      </c>
      <c r="C5826" s="16" t="s">
        <v>57</v>
      </c>
      <c r="D5826" s="16" t="s">
        <v>14288</v>
      </c>
      <c r="E5826" s="16" t="s">
        <v>599</v>
      </c>
      <c r="F5826" s="16">
        <v>587</v>
      </c>
      <c r="G5826" s="16">
        <v>800</v>
      </c>
      <c r="H5826" s="16">
        <v>3.1699999999999999E-2</v>
      </c>
      <c r="I5826" s="82">
        <v>0.76900000000000002</v>
      </c>
      <c r="J5826" s="16">
        <v>-4.6399999999999997E-2</v>
      </c>
      <c r="K5826" s="57">
        <v>1</v>
      </c>
      <c r="L5826" s="16">
        <v>-5.6899999999999999E-2</v>
      </c>
      <c r="M5826" s="83">
        <v>0.999</v>
      </c>
      <c r="N5826" s="18">
        <v>0.57999999999999996</v>
      </c>
      <c r="O5826" s="18">
        <v>-0.4874</v>
      </c>
      <c r="P5826" s="16">
        <v>0</v>
      </c>
      <c r="Q5826" s="16">
        <v>0</v>
      </c>
      <c r="R5826">
        <v>0</v>
      </c>
      <c r="S5826" s="16">
        <v>0</v>
      </c>
      <c r="T5826" s="112">
        <v>-1.4261999999999999</v>
      </c>
      <c r="U5826" s="15">
        <v>-0.18490000000000001</v>
      </c>
      <c r="V5826" s="15">
        <v>0.44</v>
      </c>
      <c r="W5826" s="15">
        <v>0.2235</v>
      </c>
    </row>
    <row r="5827" spans="1:23" x14ac:dyDescent="0.2">
      <c r="A5827" s="16" t="s">
        <v>14440</v>
      </c>
      <c r="B5827" s="16" t="s">
        <v>14441</v>
      </c>
      <c r="C5827" s="16" t="s">
        <v>57</v>
      </c>
      <c r="D5827" s="16" t="s">
        <v>14442</v>
      </c>
      <c r="E5827" s="16" t="s">
        <v>590</v>
      </c>
      <c r="F5827" s="16">
        <v>1530</v>
      </c>
      <c r="G5827" s="16">
        <v>2185</v>
      </c>
      <c r="H5827" s="16">
        <v>5.21E-2</v>
      </c>
      <c r="I5827" s="82">
        <v>0.439</v>
      </c>
      <c r="J5827" s="16">
        <v>-5.5500000000000001E-2</v>
      </c>
      <c r="K5827" s="57">
        <v>1</v>
      </c>
      <c r="L5827" s="16">
        <v>-5.2900000000000003E-2</v>
      </c>
      <c r="M5827" s="83">
        <v>0.999</v>
      </c>
      <c r="N5827" s="18">
        <v>0.57999999999999996</v>
      </c>
      <c r="O5827" s="18">
        <v>-0.35849999999999999</v>
      </c>
      <c r="P5827" s="16">
        <v>0</v>
      </c>
      <c r="Q5827" s="16">
        <v>0</v>
      </c>
      <c r="R5827">
        <v>0</v>
      </c>
      <c r="S5827" s="16">
        <v>0</v>
      </c>
      <c r="T5827" s="112">
        <v>-1.3651</v>
      </c>
      <c r="U5827" s="15">
        <v>-0.2</v>
      </c>
      <c r="V5827" s="15">
        <v>-0.128</v>
      </c>
      <c r="W5827" s="99">
        <v>-0.6089</v>
      </c>
    </row>
    <row r="5828" spans="1:23" x14ac:dyDescent="0.2">
      <c r="A5828" s="16" t="s">
        <v>13967</v>
      </c>
      <c r="B5828" s="16" t="s">
        <v>54</v>
      </c>
      <c r="C5828" s="16" t="s">
        <v>57</v>
      </c>
      <c r="D5828" s="16" t="s">
        <v>13968</v>
      </c>
      <c r="E5828" s="16" t="s">
        <v>599</v>
      </c>
      <c r="F5828" s="16" t="s">
        <v>60</v>
      </c>
      <c r="G5828" s="16">
        <v>761</v>
      </c>
      <c r="H5828" s="16">
        <v>0.2369</v>
      </c>
      <c r="I5828" s="82">
        <v>8.7500000000000008E-3</v>
      </c>
      <c r="J5828" s="16">
        <v>-2.46E-2</v>
      </c>
      <c r="K5828" s="57">
        <v>1</v>
      </c>
      <c r="L5828" s="16">
        <v>-3.5099999999999999E-2</v>
      </c>
      <c r="M5828" s="83">
        <v>0.999</v>
      </c>
      <c r="N5828" s="18">
        <v>0.57999999999999996</v>
      </c>
      <c r="O5828" s="18">
        <v>-0.44090000000000001</v>
      </c>
      <c r="P5828" s="16">
        <v>0</v>
      </c>
      <c r="Q5828" s="16">
        <v>0</v>
      </c>
      <c r="R5828">
        <v>0</v>
      </c>
      <c r="S5828" s="16">
        <v>0</v>
      </c>
      <c r="T5828" s="112">
        <v>-1.2665</v>
      </c>
      <c r="U5828" s="15">
        <v>0.12820000000000001</v>
      </c>
      <c r="V5828" s="15">
        <v>0.20200000000000001</v>
      </c>
      <c r="W5828" s="15">
        <v>0.30280000000000001</v>
      </c>
    </row>
    <row r="5829" spans="1:23" x14ac:dyDescent="0.2">
      <c r="A5829" s="16" t="s">
        <v>14214</v>
      </c>
      <c r="B5829" s="16" t="s">
        <v>54</v>
      </c>
      <c r="C5829" s="16" t="s">
        <v>57</v>
      </c>
      <c r="D5829" s="16" t="s">
        <v>14214</v>
      </c>
      <c r="E5829" s="16" t="s">
        <v>590</v>
      </c>
      <c r="F5829" s="16">
        <v>1141</v>
      </c>
      <c r="G5829" s="16">
        <v>1090</v>
      </c>
      <c r="H5829" s="16">
        <v>-4.65E-2</v>
      </c>
      <c r="I5829" s="82">
        <v>0.61899999999999999</v>
      </c>
      <c r="J5829" s="16">
        <v>-4.2500000000000003E-2</v>
      </c>
      <c r="K5829" s="57">
        <v>1</v>
      </c>
      <c r="L5829" s="16">
        <v>-4.3999999999999997E-2</v>
      </c>
      <c r="M5829" s="83">
        <v>0.999</v>
      </c>
      <c r="N5829" s="18">
        <v>0.57999999999999996</v>
      </c>
      <c r="O5829" s="18">
        <v>-0.24579999999999999</v>
      </c>
      <c r="P5829" s="16">
        <v>0</v>
      </c>
      <c r="Q5829" s="16">
        <v>0</v>
      </c>
      <c r="R5829">
        <v>0</v>
      </c>
      <c r="S5829" s="16">
        <v>0</v>
      </c>
      <c r="T5829" s="84">
        <v>-0.73029999999999995</v>
      </c>
      <c r="U5829" s="15">
        <v>-0.26769999999999999</v>
      </c>
      <c r="V5829" s="15">
        <v>0.28399999999999997</v>
      </c>
      <c r="W5829" s="15">
        <v>-0.3518</v>
      </c>
    </row>
    <row r="5830" spans="1:23" x14ac:dyDescent="0.2">
      <c r="A5830" s="16" t="s">
        <v>11206</v>
      </c>
      <c r="B5830" s="16" t="s">
        <v>11207</v>
      </c>
      <c r="C5830" s="16" t="s">
        <v>57</v>
      </c>
      <c r="D5830" s="16" t="s">
        <v>11208</v>
      </c>
      <c r="E5830" s="16" t="s">
        <v>590</v>
      </c>
      <c r="F5830" s="16">
        <v>3089</v>
      </c>
      <c r="G5830" s="16">
        <v>2933</v>
      </c>
      <c r="H5830" s="16">
        <v>6.83E-2</v>
      </c>
      <c r="I5830" s="82">
        <v>0.253</v>
      </c>
      <c r="J5830" s="16">
        <v>0.31480000000000002</v>
      </c>
      <c r="K5830" s="57">
        <v>0.97270360142215695</v>
      </c>
      <c r="L5830" s="16">
        <v>0.30649999999999999</v>
      </c>
      <c r="M5830" s="83">
        <v>0.81100000000000005</v>
      </c>
      <c r="N5830" s="18">
        <v>0.57999999999999996</v>
      </c>
      <c r="O5830" s="18">
        <v>0.23469999999999999</v>
      </c>
      <c r="P5830" s="16">
        <v>0</v>
      </c>
      <c r="Q5830" s="16">
        <v>0</v>
      </c>
      <c r="R5830">
        <v>0</v>
      </c>
      <c r="S5830" s="16">
        <v>0</v>
      </c>
      <c r="T5830" s="88">
        <v>1.3505</v>
      </c>
      <c r="U5830" s="15">
        <v>0.40139999999999998</v>
      </c>
      <c r="V5830" s="15">
        <v>0.20300000000000001</v>
      </c>
      <c r="W5830" s="11">
        <v>0.8851</v>
      </c>
    </row>
    <row r="5831" spans="1:23" x14ac:dyDescent="0.2">
      <c r="A5831" s="16" t="s">
        <v>1404</v>
      </c>
      <c r="B5831" s="16" t="s">
        <v>98</v>
      </c>
      <c r="C5831" s="16" t="s">
        <v>57</v>
      </c>
      <c r="D5831" s="16" t="s">
        <v>1405</v>
      </c>
      <c r="E5831" s="16" t="s">
        <v>599</v>
      </c>
      <c r="F5831" s="16">
        <v>589</v>
      </c>
      <c r="G5831" s="16">
        <v>860</v>
      </c>
      <c r="H5831" s="84">
        <v>-0.83279999999999998</v>
      </c>
      <c r="I5831" s="82">
        <v>2.1E-25</v>
      </c>
      <c r="J5831" s="16">
        <v>-0.2092</v>
      </c>
      <c r="K5831" s="57">
        <v>1</v>
      </c>
      <c r="L5831" s="16">
        <v>-0.26319999999999999</v>
      </c>
      <c r="M5831" s="83">
        <v>0.95599999999999996</v>
      </c>
      <c r="N5831" s="18">
        <v>0.57999999999999996</v>
      </c>
      <c r="O5831" s="99">
        <v>-0.62890000000000001</v>
      </c>
      <c r="P5831" s="16">
        <v>1</v>
      </c>
      <c r="Q5831" s="16">
        <v>0</v>
      </c>
      <c r="R5831">
        <v>0</v>
      </c>
      <c r="S5831" s="16">
        <v>0</v>
      </c>
      <c r="T5831" s="88">
        <v>1.5787</v>
      </c>
      <c r="U5831" s="15">
        <v>-0.21870000000000001</v>
      </c>
      <c r="V5831" s="15">
        <v>-0.27</v>
      </c>
      <c r="W5831" s="15">
        <v>0.1469</v>
      </c>
    </row>
    <row r="5832" spans="1:23" x14ac:dyDescent="0.2">
      <c r="A5832" s="16" t="s">
        <v>15263</v>
      </c>
      <c r="B5832" s="16" t="s">
        <v>54</v>
      </c>
      <c r="C5832" s="16" t="s">
        <v>57</v>
      </c>
      <c r="D5832" s="16" t="s">
        <v>15264</v>
      </c>
      <c r="E5832" s="16" t="s">
        <v>599</v>
      </c>
      <c r="F5832" s="16">
        <v>923</v>
      </c>
      <c r="G5832" s="16">
        <v>570</v>
      </c>
      <c r="H5832" s="16">
        <v>0.1186</v>
      </c>
      <c r="I5832" s="82">
        <v>0.28100000000000003</v>
      </c>
      <c r="J5832" s="16">
        <v>-0.1237</v>
      </c>
      <c r="K5832" s="57">
        <v>1</v>
      </c>
      <c r="L5832" s="16">
        <v>-0.13220000000000001</v>
      </c>
      <c r="M5832" s="83">
        <v>0.999</v>
      </c>
      <c r="N5832" s="18">
        <v>0.57999999999999996</v>
      </c>
      <c r="O5832" s="18">
        <v>-0.1047</v>
      </c>
      <c r="P5832" s="16">
        <v>0</v>
      </c>
      <c r="Q5832" s="16">
        <v>0</v>
      </c>
      <c r="R5832">
        <v>0</v>
      </c>
      <c r="S5832" s="16">
        <v>0</v>
      </c>
      <c r="T5832">
        <v>-0.44159999999999999</v>
      </c>
      <c r="U5832" s="15">
        <v>-8.3799999999999999E-2</v>
      </c>
      <c r="V5832" s="11">
        <v>0.71299999999999997</v>
      </c>
      <c r="W5832" s="15">
        <v>-8.3299999999999999E-2</v>
      </c>
    </row>
    <row r="5833" spans="1:23" x14ac:dyDescent="0.2">
      <c r="A5833" s="16" t="s">
        <v>11784</v>
      </c>
      <c r="B5833" s="16" t="s">
        <v>11785</v>
      </c>
      <c r="C5833" s="16" t="s">
        <v>57</v>
      </c>
      <c r="D5833" s="16" t="s">
        <v>11786</v>
      </c>
      <c r="E5833" s="16" t="s">
        <v>599</v>
      </c>
      <c r="F5833" s="16" t="s">
        <v>60</v>
      </c>
      <c r="G5833" s="16">
        <v>1107</v>
      </c>
      <c r="H5833" s="16">
        <v>0.21609999999999999</v>
      </c>
      <c r="I5833" s="82">
        <v>6.4900000000000001E-3</v>
      </c>
      <c r="J5833" s="16">
        <v>0.15629999999999999</v>
      </c>
      <c r="K5833" s="57">
        <v>0.93715028214066598</v>
      </c>
      <c r="L5833" s="16">
        <v>0.1724</v>
      </c>
      <c r="M5833" s="83">
        <v>0.85399999999999998</v>
      </c>
      <c r="N5833" s="18">
        <v>0.57999999999999996</v>
      </c>
      <c r="O5833" s="18">
        <v>-0.57779999999999998</v>
      </c>
      <c r="P5833" s="16">
        <v>0</v>
      </c>
      <c r="Q5833" s="16">
        <v>0</v>
      </c>
      <c r="R5833">
        <v>0</v>
      </c>
      <c r="S5833" s="16">
        <v>0</v>
      </c>
      <c r="T5833">
        <v>0.36780000000000002</v>
      </c>
      <c r="U5833" s="15">
        <v>-0.37</v>
      </c>
      <c r="V5833" s="99">
        <v>-0.78700000000000003</v>
      </c>
      <c r="W5833" s="15">
        <v>0.16900000000000001</v>
      </c>
    </row>
    <row r="5834" spans="1:23" x14ac:dyDescent="0.2">
      <c r="A5834" s="16" t="s">
        <v>1505</v>
      </c>
      <c r="B5834" s="16" t="s">
        <v>54</v>
      </c>
      <c r="C5834" s="16" t="s">
        <v>57</v>
      </c>
      <c r="D5834" s="16" t="s">
        <v>1506</v>
      </c>
      <c r="E5834" s="16" t="s">
        <v>590</v>
      </c>
      <c r="F5834" s="16">
        <v>1421</v>
      </c>
      <c r="G5834" s="16">
        <v>991</v>
      </c>
      <c r="H5834" s="84">
        <v>-0.65059999999999996</v>
      </c>
      <c r="I5834" s="82">
        <v>2.4499999999999999E-16</v>
      </c>
      <c r="J5834" s="16">
        <v>-0.43269999999999997</v>
      </c>
      <c r="K5834" s="57">
        <v>0.45878361166626802</v>
      </c>
      <c r="L5834" s="16">
        <v>-0.44219999999999998</v>
      </c>
      <c r="M5834" s="83">
        <v>0.41299999999999998</v>
      </c>
      <c r="N5834" s="18">
        <v>0.57999999999999996</v>
      </c>
      <c r="O5834" s="18">
        <v>-0.18990000000000001</v>
      </c>
      <c r="P5834" s="16">
        <v>1</v>
      </c>
      <c r="Q5834" s="16">
        <v>0</v>
      </c>
      <c r="R5834">
        <v>0</v>
      </c>
      <c r="S5834" s="16">
        <v>0</v>
      </c>
      <c r="T5834">
        <v>0.28410000000000002</v>
      </c>
      <c r="U5834" s="15">
        <v>-0.23669999999999999</v>
      </c>
      <c r="V5834" s="15">
        <v>0.14000000000000001</v>
      </c>
      <c r="W5834" s="15">
        <v>0.33289999999999997</v>
      </c>
    </row>
    <row r="5835" spans="1:23" x14ac:dyDescent="0.2">
      <c r="A5835" s="16" t="s">
        <v>13816</v>
      </c>
      <c r="B5835" s="16" t="s">
        <v>13817</v>
      </c>
      <c r="C5835" s="16" t="s">
        <v>57</v>
      </c>
      <c r="D5835" s="16" t="s">
        <v>13818</v>
      </c>
      <c r="E5835" s="16" t="s">
        <v>599</v>
      </c>
      <c r="F5835" s="16">
        <v>1896</v>
      </c>
      <c r="G5835" s="16">
        <v>1991</v>
      </c>
      <c r="H5835" s="16">
        <v>-5.2499999999999998E-2</v>
      </c>
      <c r="I5835" s="82">
        <v>0.45200000000000001</v>
      </c>
      <c r="J5835" s="16">
        <v>-1.2699999999999999E-2</v>
      </c>
      <c r="K5835" s="57">
        <v>1</v>
      </c>
      <c r="L5835" s="16">
        <v>-1.2500000000000001E-2</v>
      </c>
      <c r="M5835" s="83">
        <v>0.999</v>
      </c>
      <c r="N5835" s="18">
        <v>0.57999999999999996</v>
      </c>
      <c r="O5835" s="18">
        <v>-0.21759999999999999</v>
      </c>
      <c r="P5835" s="16">
        <v>0</v>
      </c>
      <c r="Q5835" s="16">
        <v>0</v>
      </c>
      <c r="R5835">
        <v>0</v>
      </c>
      <c r="S5835" s="16">
        <v>0</v>
      </c>
      <c r="T5835">
        <v>0.1794</v>
      </c>
      <c r="U5835" s="15">
        <v>-0.20949999999999999</v>
      </c>
      <c r="V5835" s="15">
        <v>5.7000000000000002E-2</v>
      </c>
      <c r="W5835" s="99">
        <v>-0.68840000000000001</v>
      </c>
    </row>
    <row r="5836" spans="1:23" x14ac:dyDescent="0.2">
      <c r="A5836" s="16" t="s">
        <v>13962</v>
      </c>
      <c r="B5836" s="16" t="s">
        <v>54</v>
      </c>
      <c r="C5836" s="16" t="s">
        <v>57</v>
      </c>
      <c r="D5836" s="16" t="s">
        <v>13963</v>
      </c>
      <c r="E5836" s="16" t="s">
        <v>590</v>
      </c>
      <c r="F5836" s="16">
        <v>1986</v>
      </c>
      <c r="G5836" s="16">
        <v>1596</v>
      </c>
      <c r="H5836" s="16">
        <v>7.1999999999999995E-2</v>
      </c>
      <c r="I5836" s="82">
        <v>0.373</v>
      </c>
      <c r="J5836" s="16">
        <v>-2.3800000000000002E-2</v>
      </c>
      <c r="K5836" s="57">
        <v>1</v>
      </c>
      <c r="L5836" s="16">
        <v>-1.6500000000000001E-2</v>
      </c>
      <c r="M5836" s="83">
        <v>0.999</v>
      </c>
      <c r="N5836" s="18">
        <v>0.57999999999999996</v>
      </c>
      <c r="O5836" s="18">
        <v>1.9099999999999999E-2</v>
      </c>
      <c r="P5836" s="16">
        <v>0</v>
      </c>
      <c r="Q5836" s="16">
        <v>0</v>
      </c>
      <c r="R5836">
        <v>0</v>
      </c>
      <c r="S5836" s="16">
        <v>0</v>
      </c>
      <c r="T5836">
        <v>0.21110000000000001</v>
      </c>
      <c r="U5836" s="15">
        <v>-0.13739999999999999</v>
      </c>
      <c r="V5836" s="15">
        <v>0.13700000000000001</v>
      </c>
      <c r="W5836" s="15">
        <v>0.2462</v>
      </c>
    </row>
    <row r="5837" spans="1:23" x14ac:dyDescent="0.2">
      <c r="A5837" s="16" t="s">
        <v>13231</v>
      </c>
      <c r="B5837" s="16" t="s">
        <v>13232</v>
      </c>
      <c r="C5837" s="16" t="s">
        <v>57</v>
      </c>
      <c r="D5837" s="16" t="s">
        <v>13233</v>
      </c>
      <c r="E5837" s="16" t="s">
        <v>590</v>
      </c>
      <c r="F5837" s="16">
        <v>905</v>
      </c>
      <c r="G5837" s="16">
        <v>542</v>
      </c>
      <c r="H5837" s="16">
        <v>0.42649999999999999</v>
      </c>
      <c r="I5837" s="82">
        <v>8.7699999999999996E-4</v>
      </c>
      <c r="J5837" s="16">
        <v>2.3199999999999998E-2</v>
      </c>
      <c r="K5837" s="57">
        <v>1</v>
      </c>
      <c r="L5837" s="16">
        <v>9.11E-2</v>
      </c>
      <c r="M5837" s="83">
        <v>0.999</v>
      </c>
      <c r="N5837" s="18">
        <v>0.57999999999999996</v>
      </c>
      <c r="O5837" s="18">
        <v>-0.28050000000000003</v>
      </c>
      <c r="P5837" s="16">
        <v>0</v>
      </c>
      <c r="Q5837" s="16">
        <v>0</v>
      </c>
      <c r="R5837">
        <v>0</v>
      </c>
      <c r="S5837" s="16">
        <v>0</v>
      </c>
      <c r="T5837">
        <v>0.10979999999999999</v>
      </c>
      <c r="U5837" s="15">
        <v>-9.7900000000000001E-2</v>
      </c>
      <c r="V5837" s="15">
        <v>0.246</v>
      </c>
      <c r="W5837" s="15">
        <v>4.4600000000000001E-2</v>
      </c>
    </row>
    <row r="5838" spans="1:23" x14ac:dyDescent="0.2">
      <c r="A5838" s="16" t="s">
        <v>12071</v>
      </c>
      <c r="B5838" s="16" t="s">
        <v>54</v>
      </c>
      <c r="C5838" s="16" t="s">
        <v>57</v>
      </c>
      <c r="D5838" s="16" t="s">
        <v>12072</v>
      </c>
      <c r="E5838" s="16" t="s">
        <v>599</v>
      </c>
      <c r="F5838" s="16" t="s">
        <v>60</v>
      </c>
      <c r="G5838" s="16">
        <v>615</v>
      </c>
      <c r="H5838" s="16">
        <v>-0.03</v>
      </c>
      <c r="I5838" s="82">
        <v>0.80200000000000005</v>
      </c>
      <c r="J5838" s="16">
        <v>0.1149</v>
      </c>
      <c r="K5838" s="57">
        <v>1</v>
      </c>
      <c r="L5838" s="16">
        <v>0.15390000000000001</v>
      </c>
      <c r="M5838" s="83">
        <v>0.99099999999999999</v>
      </c>
      <c r="N5838" s="18">
        <v>0.57999999999999996</v>
      </c>
      <c r="O5838" s="18">
        <v>-0.31</v>
      </c>
      <c r="P5838" s="16">
        <v>0</v>
      </c>
      <c r="Q5838" s="16">
        <v>0</v>
      </c>
      <c r="R5838">
        <v>0</v>
      </c>
      <c r="S5838" s="16">
        <v>0</v>
      </c>
      <c r="T5838">
        <v>7.6300000000000007E-2</v>
      </c>
      <c r="U5838" s="15">
        <v>-0.5151</v>
      </c>
      <c r="V5838" s="15">
        <v>-0.254</v>
      </c>
      <c r="W5838" s="15">
        <v>-0.23680000000000001</v>
      </c>
    </row>
    <row r="5839" spans="1:23" x14ac:dyDescent="0.2">
      <c r="A5839" s="16" t="s">
        <v>15566</v>
      </c>
      <c r="B5839" s="16" t="s">
        <v>15567</v>
      </c>
      <c r="C5839" s="16" t="s">
        <v>57</v>
      </c>
      <c r="D5839" s="16" t="s">
        <v>15568</v>
      </c>
      <c r="E5839" s="16" t="s">
        <v>590</v>
      </c>
      <c r="F5839" s="16">
        <v>1183</v>
      </c>
      <c r="G5839" s="16">
        <v>932</v>
      </c>
      <c r="H5839" s="16">
        <v>-0.29020000000000001</v>
      </c>
      <c r="I5839" s="82">
        <v>2.0000000000000001E-4</v>
      </c>
      <c r="J5839" s="16">
        <v>-0.16309999999999999</v>
      </c>
      <c r="K5839" s="57">
        <v>1</v>
      </c>
      <c r="L5839" s="16">
        <v>-0.16980000000000001</v>
      </c>
      <c r="M5839" s="83">
        <v>0.999</v>
      </c>
      <c r="N5839" s="18">
        <v>0.57999999999999996</v>
      </c>
      <c r="O5839" s="18">
        <v>-0.46729999999999999</v>
      </c>
      <c r="P5839" s="16">
        <v>0</v>
      </c>
      <c r="Q5839" s="16">
        <v>0</v>
      </c>
      <c r="R5839">
        <v>0</v>
      </c>
      <c r="S5839" s="16">
        <v>0</v>
      </c>
      <c r="T5839">
        <v>6.4600000000000005E-2</v>
      </c>
      <c r="U5839" s="15">
        <v>-0.28089999999999998</v>
      </c>
      <c r="V5839" s="15">
        <v>0.13200000000000001</v>
      </c>
      <c r="W5839" s="15">
        <v>-0.1431</v>
      </c>
    </row>
    <row r="5840" spans="1:23" x14ac:dyDescent="0.2">
      <c r="A5840" s="16" t="s">
        <v>587</v>
      </c>
      <c r="B5840" s="16" t="s">
        <v>588</v>
      </c>
      <c r="C5840" s="16" t="s">
        <v>268</v>
      </c>
      <c r="D5840" s="16" t="s">
        <v>589</v>
      </c>
      <c r="E5840" s="16" t="s">
        <v>590</v>
      </c>
      <c r="F5840" s="16" t="s">
        <v>60</v>
      </c>
      <c r="G5840" s="16">
        <v>39</v>
      </c>
      <c r="H5840" s="81">
        <v>-2.3649</v>
      </c>
      <c r="I5840" s="82">
        <v>1.2199999999999999E-10</v>
      </c>
      <c r="J5840" s="16" t="e">
        <v>#VALUE!</v>
      </c>
      <c r="K5840" s="57" t="s">
        <v>60</v>
      </c>
      <c r="L5840" s="16" t="e">
        <v>#N/A</v>
      </c>
      <c r="M5840" s="83" t="e">
        <v>#N/A</v>
      </c>
      <c r="N5840" s="18">
        <v>0.57999999999999996</v>
      </c>
      <c r="O5840" s="11">
        <v>0.87450000000000006</v>
      </c>
      <c r="P5840" s="16">
        <v>1</v>
      </c>
      <c r="Q5840" s="16">
        <v>0</v>
      </c>
      <c r="T5840" t="e">
        <v>#N/A</v>
      </c>
      <c r="U5840" s="15">
        <v>0.90669999999999995</v>
      </c>
      <c r="V5840" s="7">
        <v>1.163</v>
      </c>
      <c r="W5840" s="7">
        <v>7.0469999999999997</v>
      </c>
    </row>
    <row r="5841" spans="1:23" x14ac:dyDescent="0.2">
      <c r="A5841" s="16" t="s">
        <v>9511</v>
      </c>
      <c r="B5841" s="16" t="s">
        <v>9512</v>
      </c>
      <c r="C5841" s="16" t="s">
        <v>71</v>
      </c>
      <c r="D5841" s="16" t="s">
        <v>9513</v>
      </c>
      <c r="E5841" s="16" t="s">
        <v>599</v>
      </c>
      <c r="F5841" s="16" t="s">
        <v>60</v>
      </c>
      <c r="G5841" s="16">
        <v>2001</v>
      </c>
      <c r="H5841" s="16">
        <v>0.2442</v>
      </c>
      <c r="I5841" s="82">
        <v>1.37E-4</v>
      </c>
      <c r="J5841" s="88">
        <v>1.278</v>
      </c>
      <c r="K5841" s="57">
        <v>3.1582102352392902E-5</v>
      </c>
      <c r="L5841" s="88">
        <v>1.2793000000000001</v>
      </c>
      <c r="M5841" s="83">
        <v>1.1800000000000001E-5</v>
      </c>
      <c r="N5841" s="18">
        <v>0.56999999999999995</v>
      </c>
      <c r="O5841" s="18">
        <v>0.47849999999999998</v>
      </c>
      <c r="P5841" s="16">
        <v>0</v>
      </c>
      <c r="Q5841" s="16">
        <v>0</v>
      </c>
      <c r="R5841">
        <v>0</v>
      </c>
      <c r="S5841" s="16">
        <v>1</v>
      </c>
      <c r="T5841" s="89">
        <v>0.66090000000000004</v>
      </c>
      <c r="U5841" s="15">
        <v>0.66900000000000004</v>
      </c>
      <c r="V5841" s="15">
        <v>0.09</v>
      </c>
      <c r="W5841" s="15">
        <v>0.40239999999999998</v>
      </c>
    </row>
    <row r="5842" spans="1:23" x14ac:dyDescent="0.2">
      <c r="A5842" s="16" t="s">
        <v>2505</v>
      </c>
      <c r="B5842" s="16" t="s">
        <v>2506</v>
      </c>
      <c r="C5842" s="16" t="s">
        <v>155</v>
      </c>
      <c r="D5842" s="16" t="s">
        <v>2507</v>
      </c>
      <c r="E5842" s="16" t="s">
        <v>590</v>
      </c>
      <c r="F5842" s="16">
        <v>927</v>
      </c>
      <c r="G5842" s="16">
        <v>985</v>
      </c>
      <c r="H5842" s="16">
        <v>0.2072</v>
      </c>
      <c r="I5842" s="82">
        <v>3.7900000000000003E-2</v>
      </c>
      <c r="J5842" s="16">
        <v>0.42970000000000003</v>
      </c>
      <c r="K5842" s="57">
        <v>7.6887873110534799E-2</v>
      </c>
      <c r="L5842" s="16">
        <v>0.4148</v>
      </c>
      <c r="M5842" s="83">
        <v>3.3599999999999998E-2</v>
      </c>
      <c r="N5842" s="18">
        <v>0.56999999999999995</v>
      </c>
      <c r="O5842" s="18">
        <v>-0.5423</v>
      </c>
      <c r="P5842" s="16">
        <v>0</v>
      </c>
      <c r="Q5842" s="16">
        <v>0</v>
      </c>
      <c r="R5842">
        <v>0</v>
      </c>
      <c r="S5842" s="16">
        <v>0</v>
      </c>
      <c r="T5842" s="112">
        <v>-1.613</v>
      </c>
      <c r="U5842" s="15">
        <v>-3.3999999999999998E-3</v>
      </c>
      <c r="V5842" s="99">
        <v>-0.58499999999999996</v>
      </c>
      <c r="W5842" s="15">
        <v>-2.8E-3</v>
      </c>
    </row>
    <row r="5843" spans="1:23" x14ac:dyDescent="0.2">
      <c r="A5843" s="16" t="s">
        <v>3473</v>
      </c>
      <c r="B5843" s="16" t="s">
        <v>3474</v>
      </c>
      <c r="C5843" s="16" t="s">
        <v>412</v>
      </c>
      <c r="D5843" s="16" t="s">
        <v>3475</v>
      </c>
      <c r="E5843" s="16" t="s">
        <v>599</v>
      </c>
      <c r="F5843" s="16" t="s">
        <v>60</v>
      </c>
      <c r="G5843" s="16">
        <v>1362</v>
      </c>
      <c r="H5843" s="16">
        <v>2.4299999999999999E-2</v>
      </c>
      <c r="I5843" s="82">
        <v>0.77</v>
      </c>
      <c r="J5843" s="16">
        <v>0.10920000000000001</v>
      </c>
      <c r="K5843" s="57">
        <v>1</v>
      </c>
      <c r="L5843" s="16">
        <v>2.8899999999999999E-2</v>
      </c>
      <c r="M5843" s="83">
        <v>0.999</v>
      </c>
      <c r="N5843" s="18">
        <v>0.56999999999999995</v>
      </c>
      <c r="O5843" s="18">
        <v>-4.8899999999999999E-2</v>
      </c>
      <c r="P5843" s="16">
        <v>0</v>
      </c>
      <c r="Q5843" s="16">
        <v>0</v>
      </c>
      <c r="R5843">
        <v>0</v>
      </c>
      <c r="S5843" s="16">
        <v>0</v>
      </c>
      <c r="T5843" s="88">
        <v>1.5012000000000001</v>
      </c>
      <c r="U5843" s="15">
        <v>0.4244</v>
      </c>
      <c r="V5843" s="15">
        <v>0.39</v>
      </c>
      <c r="W5843" s="7">
        <v>1.5719000000000001</v>
      </c>
    </row>
    <row r="5844" spans="1:23" x14ac:dyDescent="0.2">
      <c r="A5844" s="16" t="s">
        <v>4487</v>
      </c>
      <c r="B5844" s="16" t="s">
        <v>4488</v>
      </c>
      <c r="C5844" s="16" t="s">
        <v>81</v>
      </c>
      <c r="D5844" s="16" t="s">
        <v>4489</v>
      </c>
      <c r="E5844" s="16" t="s">
        <v>599</v>
      </c>
      <c r="F5844" s="16">
        <v>756</v>
      </c>
      <c r="G5844" s="16">
        <v>1011</v>
      </c>
      <c r="H5844" s="16">
        <v>0.1037</v>
      </c>
      <c r="I5844" s="82">
        <v>0.219</v>
      </c>
      <c r="J5844" s="16">
        <v>0.10970000000000001</v>
      </c>
      <c r="K5844" s="57">
        <v>1</v>
      </c>
      <c r="L5844" s="16">
        <v>0.1133</v>
      </c>
      <c r="M5844" s="83">
        <v>0.999</v>
      </c>
      <c r="N5844" s="18">
        <v>0.56999999999999995</v>
      </c>
      <c r="O5844" s="18">
        <v>-0.27460000000000001</v>
      </c>
      <c r="P5844" s="16">
        <v>0</v>
      </c>
      <c r="Q5844" s="16">
        <v>0</v>
      </c>
      <c r="R5844">
        <v>0</v>
      </c>
      <c r="S5844" s="16">
        <v>0</v>
      </c>
      <c r="T5844">
        <v>-0.5343</v>
      </c>
      <c r="U5844" s="15">
        <v>-0.36420000000000002</v>
      </c>
      <c r="V5844" s="15">
        <v>4.0000000000000001E-3</v>
      </c>
      <c r="W5844" s="15">
        <v>-0.21759999999999999</v>
      </c>
    </row>
    <row r="5845" spans="1:23" x14ac:dyDescent="0.2">
      <c r="A5845" s="16" t="s">
        <v>4792</v>
      </c>
      <c r="B5845" s="16" t="s">
        <v>4793</v>
      </c>
      <c r="C5845" s="16" t="s">
        <v>941</v>
      </c>
      <c r="D5845" s="16" t="s">
        <v>4792</v>
      </c>
      <c r="E5845" s="16" t="s">
        <v>590</v>
      </c>
      <c r="F5845" s="16">
        <v>2755</v>
      </c>
      <c r="G5845" s="16">
        <v>2927</v>
      </c>
      <c r="H5845" s="16">
        <v>0.16539999999999999</v>
      </c>
      <c r="I5845" s="82">
        <v>4.8999999999999998E-3</v>
      </c>
      <c r="J5845" s="16">
        <v>-0.1229</v>
      </c>
      <c r="K5845" s="57">
        <v>1</v>
      </c>
      <c r="L5845" s="16">
        <v>-0.104</v>
      </c>
      <c r="M5845" s="83">
        <v>0.999</v>
      </c>
      <c r="N5845" s="18">
        <v>0.56999999999999995</v>
      </c>
      <c r="O5845" s="18">
        <v>-0.5353</v>
      </c>
      <c r="P5845" s="16">
        <v>0</v>
      </c>
      <c r="Q5845" s="16">
        <v>0</v>
      </c>
      <c r="R5845">
        <v>0</v>
      </c>
      <c r="S5845" s="16">
        <v>0</v>
      </c>
      <c r="T5845">
        <v>0.44879999999999998</v>
      </c>
      <c r="U5845" s="15">
        <v>6.7500000000000004E-2</v>
      </c>
      <c r="V5845" s="15">
        <v>8.1000000000000003E-2</v>
      </c>
      <c r="W5845" s="15">
        <v>5.8400000000000001E-2</v>
      </c>
    </row>
    <row r="5846" spans="1:23" x14ac:dyDescent="0.2">
      <c r="A5846" s="16" t="s">
        <v>5800</v>
      </c>
      <c r="B5846" s="16" t="s">
        <v>54</v>
      </c>
      <c r="C5846" s="16" t="s">
        <v>55</v>
      </c>
      <c r="D5846" s="16" t="s">
        <v>5801</v>
      </c>
      <c r="E5846" s="16" t="s">
        <v>599</v>
      </c>
      <c r="F5846" s="16">
        <v>2166</v>
      </c>
      <c r="G5846" s="16">
        <v>1513</v>
      </c>
      <c r="H5846" s="16">
        <v>9.8500000000000004E-2</v>
      </c>
      <c r="I5846" s="82">
        <v>0.22700000000000001</v>
      </c>
      <c r="J5846" s="16">
        <v>-7.46E-2</v>
      </c>
      <c r="K5846" s="57">
        <v>1</v>
      </c>
      <c r="L5846" s="16">
        <v>-9.9400000000000002E-2</v>
      </c>
      <c r="M5846" s="83">
        <v>0.999</v>
      </c>
      <c r="N5846" s="18">
        <v>0.56999999999999995</v>
      </c>
      <c r="O5846" s="18">
        <v>0.13750000000000001</v>
      </c>
      <c r="P5846" s="16">
        <v>0</v>
      </c>
      <c r="Q5846" s="16">
        <v>0</v>
      </c>
      <c r="R5846">
        <v>0</v>
      </c>
      <c r="S5846" s="16">
        <v>0</v>
      </c>
      <c r="T5846" s="112">
        <v>-1.6798</v>
      </c>
      <c r="U5846" s="15">
        <v>-0.1162</v>
      </c>
      <c r="V5846" s="15">
        <v>0.26400000000000001</v>
      </c>
      <c r="W5846" s="99">
        <v>-0.62119999999999997</v>
      </c>
    </row>
    <row r="5847" spans="1:23" x14ac:dyDescent="0.2">
      <c r="A5847" s="16" t="s">
        <v>974</v>
      </c>
      <c r="B5847" s="16" t="s">
        <v>54</v>
      </c>
      <c r="C5847" s="16" t="s">
        <v>55</v>
      </c>
      <c r="D5847" s="16" t="s">
        <v>975</v>
      </c>
      <c r="E5847" s="16" t="s">
        <v>599</v>
      </c>
      <c r="F5847" s="16" t="s">
        <v>60</v>
      </c>
      <c r="G5847" s="16">
        <v>2015</v>
      </c>
      <c r="H5847" s="84">
        <v>-0.77559999999999996</v>
      </c>
      <c r="I5847" s="82">
        <v>1.67E-34</v>
      </c>
      <c r="J5847" s="16">
        <v>-0.24340000000000001</v>
      </c>
      <c r="K5847" s="57">
        <v>0.70981154267009505</v>
      </c>
      <c r="L5847" s="16">
        <v>-0.23319999999999999</v>
      </c>
      <c r="M5847" s="83">
        <v>0.60299999999999998</v>
      </c>
      <c r="N5847" s="18">
        <v>0.56999999999999995</v>
      </c>
      <c r="O5847" s="18">
        <v>-0.23449999999999999</v>
      </c>
      <c r="P5847" s="16">
        <v>1</v>
      </c>
      <c r="Q5847" s="16">
        <v>0</v>
      </c>
      <c r="R5847">
        <v>0</v>
      </c>
      <c r="S5847" s="16">
        <v>0</v>
      </c>
      <c r="T5847">
        <v>0.48470000000000002</v>
      </c>
      <c r="U5847" s="15">
        <v>0.22600000000000001</v>
      </c>
      <c r="V5847" s="15">
        <v>0.10299999999999999</v>
      </c>
      <c r="W5847" s="15">
        <v>-0.128</v>
      </c>
    </row>
    <row r="5848" spans="1:23" x14ac:dyDescent="0.2">
      <c r="A5848" s="16" t="s">
        <v>6333</v>
      </c>
      <c r="B5848" s="16" t="s">
        <v>6228</v>
      </c>
      <c r="C5848" s="16" t="s">
        <v>338</v>
      </c>
      <c r="D5848" s="16" t="s">
        <v>6334</v>
      </c>
      <c r="E5848" s="16" t="s">
        <v>590</v>
      </c>
      <c r="F5848" s="16">
        <v>863</v>
      </c>
      <c r="G5848" s="16">
        <v>687</v>
      </c>
      <c r="H5848" s="16">
        <v>0.25580000000000003</v>
      </c>
      <c r="I5848" s="82">
        <v>5.3499999999999997E-3</v>
      </c>
      <c r="J5848" s="16">
        <v>-6.4299999999999996E-2</v>
      </c>
      <c r="K5848" s="57">
        <v>1</v>
      </c>
      <c r="L5848" s="16">
        <v>-7.0199999999999999E-2</v>
      </c>
      <c r="M5848" s="83">
        <v>0.999</v>
      </c>
      <c r="N5848" s="18">
        <v>0.56999999999999995</v>
      </c>
      <c r="O5848" s="18">
        <v>-0.39589999999999997</v>
      </c>
      <c r="P5848" s="16">
        <v>0</v>
      </c>
      <c r="Q5848" s="16">
        <v>0</v>
      </c>
      <c r="R5848">
        <v>0</v>
      </c>
      <c r="S5848" s="16">
        <v>0</v>
      </c>
      <c r="T5848" s="112">
        <v>-2.0699999999999998</v>
      </c>
      <c r="U5848" s="15">
        <v>0.1182</v>
      </c>
      <c r="V5848" s="15">
        <v>0.47299999999999998</v>
      </c>
      <c r="W5848" s="15">
        <v>-0.34720000000000001</v>
      </c>
    </row>
    <row r="5849" spans="1:23" x14ac:dyDescent="0.2">
      <c r="A5849" s="16" t="s">
        <v>6376</v>
      </c>
      <c r="B5849" s="16" t="s">
        <v>6377</v>
      </c>
      <c r="C5849" s="16" t="s">
        <v>338</v>
      </c>
      <c r="D5849" s="16" t="s">
        <v>6376</v>
      </c>
      <c r="E5849" s="16" t="s">
        <v>599</v>
      </c>
      <c r="F5849" s="16" t="s">
        <v>60</v>
      </c>
      <c r="G5849" s="16">
        <v>770</v>
      </c>
      <c r="H5849" s="16">
        <v>0.27460000000000001</v>
      </c>
      <c r="I5849" s="82">
        <v>1.15E-3</v>
      </c>
      <c r="J5849" s="16">
        <v>-0.1129</v>
      </c>
      <c r="K5849" s="57">
        <v>0.96314817380345796</v>
      </c>
      <c r="L5849" s="16">
        <v>-8.9599999999999999E-2</v>
      </c>
      <c r="M5849" s="83">
        <v>0.98</v>
      </c>
      <c r="N5849" s="18">
        <v>0.56999999999999995</v>
      </c>
      <c r="O5849" s="18">
        <v>-0.43440000000000001</v>
      </c>
      <c r="P5849" s="16">
        <v>0</v>
      </c>
      <c r="Q5849" s="16">
        <v>0</v>
      </c>
      <c r="R5849">
        <v>0</v>
      </c>
      <c r="S5849" s="16">
        <v>0</v>
      </c>
      <c r="T5849" s="112">
        <v>-1.1169</v>
      </c>
      <c r="U5849" s="15">
        <v>4.1399999999999999E-2</v>
      </c>
      <c r="V5849" s="11">
        <v>0.65400000000000003</v>
      </c>
      <c r="W5849" s="15">
        <v>-0.50990000000000002</v>
      </c>
    </row>
    <row r="5850" spans="1:23" x14ac:dyDescent="0.2">
      <c r="A5850" s="16" t="s">
        <v>7091</v>
      </c>
      <c r="B5850" s="16" t="s">
        <v>7092</v>
      </c>
      <c r="C5850" s="16" t="s">
        <v>74</v>
      </c>
      <c r="D5850" s="16" t="s">
        <v>7093</v>
      </c>
      <c r="E5850" s="16" t="s">
        <v>590</v>
      </c>
      <c r="F5850" s="16" t="s">
        <v>60</v>
      </c>
      <c r="G5850" s="16">
        <v>1456</v>
      </c>
      <c r="H5850" s="16">
        <v>-0.48609999999999998</v>
      </c>
      <c r="I5850" s="82">
        <v>1.6900000000000001E-13</v>
      </c>
      <c r="J5850" s="16">
        <v>-0.3574</v>
      </c>
      <c r="K5850" s="57">
        <v>0.95705406816731997</v>
      </c>
      <c r="L5850" s="16">
        <v>-0.36249999999999999</v>
      </c>
      <c r="M5850" s="83">
        <v>0.82399999999999995</v>
      </c>
      <c r="N5850" s="18">
        <v>0.56999999999999995</v>
      </c>
      <c r="O5850" s="18">
        <v>-0.38329999999999997</v>
      </c>
      <c r="P5850" s="16">
        <v>0</v>
      </c>
      <c r="Q5850" s="16">
        <v>0</v>
      </c>
      <c r="R5850">
        <v>0</v>
      </c>
      <c r="S5850" s="16">
        <v>0</v>
      </c>
      <c r="T5850" t="e">
        <v>#N/A</v>
      </c>
      <c r="U5850" s="15">
        <v>0.433</v>
      </c>
      <c r="V5850" s="7">
        <v>1.276</v>
      </c>
      <c r="W5850" s="99">
        <v>-0.69869999999999999</v>
      </c>
    </row>
    <row r="5851" spans="1:23" x14ac:dyDescent="0.2">
      <c r="A5851" s="16" t="s">
        <v>7951</v>
      </c>
      <c r="B5851" s="16" t="s">
        <v>7952</v>
      </c>
      <c r="C5851" s="16" t="s">
        <v>123</v>
      </c>
      <c r="D5851" s="16" t="s">
        <v>7953</v>
      </c>
      <c r="E5851" s="16" t="s">
        <v>590</v>
      </c>
      <c r="F5851" s="16">
        <v>2260</v>
      </c>
      <c r="G5851" s="16">
        <v>2029</v>
      </c>
      <c r="H5851" s="16">
        <v>9.4000000000000004E-3</v>
      </c>
      <c r="I5851" s="82">
        <v>0.91100000000000003</v>
      </c>
      <c r="J5851" s="16">
        <v>5.11E-2</v>
      </c>
      <c r="K5851" s="57">
        <v>1</v>
      </c>
      <c r="L5851" s="16">
        <v>4.4699999999999997E-2</v>
      </c>
      <c r="M5851" s="83">
        <v>0.999</v>
      </c>
      <c r="N5851" s="18">
        <v>0.56999999999999995</v>
      </c>
      <c r="O5851" s="11">
        <v>0.92349999999999999</v>
      </c>
      <c r="P5851" s="16">
        <v>0</v>
      </c>
      <c r="Q5851" s="16">
        <v>0</v>
      </c>
      <c r="R5851">
        <v>0</v>
      </c>
      <c r="S5851" s="16">
        <v>0</v>
      </c>
      <c r="T5851" s="89">
        <v>0.92179999999999995</v>
      </c>
      <c r="U5851" s="15">
        <v>0.30509999999999998</v>
      </c>
      <c r="V5851" s="15">
        <v>0.38700000000000001</v>
      </c>
      <c r="W5851" s="15">
        <v>0.11509999999999999</v>
      </c>
    </row>
    <row r="5852" spans="1:23" x14ac:dyDescent="0.2">
      <c r="A5852" s="16" t="s">
        <v>8236</v>
      </c>
      <c r="B5852" s="16" t="s">
        <v>8204</v>
      </c>
      <c r="C5852" s="16" t="s">
        <v>1106</v>
      </c>
      <c r="D5852" s="16" t="s">
        <v>8237</v>
      </c>
      <c r="E5852" s="16" t="s">
        <v>599</v>
      </c>
      <c r="F5852" s="16">
        <v>1808</v>
      </c>
      <c r="G5852" s="16">
        <v>1464</v>
      </c>
      <c r="H5852" s="16">
        <v>-0.2626</v>
      </c>
      <c r="I5852" s="82">
        <v>6.1199999999999997E-5</v>
      </c>
      <c r="J5852" s="16">
        <v>-0.30909999999999999</v>
      </c>
      <c r="K5852" s="57">
        <v>0.68582793106808804</v>
      </c>
      <c r="L5852" s="16">
        <v>-0.31929999999999997</v>
      </c>
      <c r="M5852" s="83">
        <v>0.47</v>
      </c>
      <c r="N5852" s="18">
        <v>0.56999999999999995</v>
      </c>
      <c r="O5852" s="18">
        <v>-0.29809999999999998</v>
      </c>
      <c r="P5852" s="16">
        <v>0</v>
      </c>
      <c r="Q5852" s="16">
        <v>0</v>
      </c>
      <c r="R5852">
        <v>0</v>
      </c>
      <c r="S5852" s="16">
        <v>0</v>
      </c>
      <c r="T5852">
        <v>-0.40479999999999999</v>
      </c>
      <c r="U5852" s="15">
        <v>0.69140000000000001</v>
      </c>
      <c r="V5852" s="7">
        <v>1.1080000000000001</v>
      </c>
      <c r="W5852" s="15">
        <v>-0.48659999999999998</v>
      </c>
    </row>
    <row r="5853" spans="1:23" x14ac:dyDescent="0.2">
      <c r="A5853" s="16" t="s">
        <v>8454</v>
      </c>
      <c r="B5853" s="16" t="s">
        <v>8455</v>
      </c>
      <c r="C5853" s="16" t="s">
        <v>575</v>
      </c>
      <c r="D5853" s="16" t="s">
        <v>8456</v>
      </c>
      <c r="E5853" s="16" t="s">
        <v>590</v>
      </c>
      <c r="F5853" s="16">
        <v>604</v>
      </c>
      <c r="G5853" s="16">
        <v>374</v>
      </c>
      <c r="H5853" s="16">
        <v>0.1038</v>
      </c>
      <c r="I5853" s="82">
        <v>0.46100000000000002</v>
      </c>
      <c r="J5853" s="16">
        <v>-0.1148</v>
      </c>
      <c r="K5853" s="57">
        <v>1</v>
      </c>
      <c r="L5853" s="16">
        <v>-0.12529999999999999</v>
      </c>
      <c r="M5853" s="83">
        <v>0.999</v>
      </c>
      <c r="N5853" s="18">
        <v>0.56999999999999995</v>
      </c>
      <c r="O5853" s="99">
        <v>-0.69740000000000002</v>
      </c>
      <c r="P5853" s="16">
        <v>0</v>
      </c>
      <c r="Q5853" s="16">
        <v>0</v>
      </c>
      <c r="R5853">
        <v>0</v>
      </c>
      <c r="S5853" s="16">
        <v>0</v>
      </c>
      <c r="T5853">
        <v>-0.46889999999999998</v>
      </c>
      <c r="U5853" s="15">
        <v>-0.1487</v>
      </c>
      <c r="V5853" s="15">
        <v>-0.42899999999999999</v>
      </c>
      <c r="W5853" s="15">
        <v>-8.2100000000000006E-2</v>
      </c>
    </row>
    <row r="5854" spans="1:23" x14ac:dyDescent="0.2">
      <c r="A5854" s="16" t="s">
        <v>8731</v>
      </c>
      <c r="B5854" s="16" t="s">
        <v>8732</v>
      </c>
      <c r="C5854" s="16" t="s">
        <v>451</v>
      </c>
      <c r="D5854" s="16" t="s">
        <v>8733</v>
      </c>
      <c r="E5854" s="16" t="s">
        <v>590</v>
      </c>
      <c r="F5854" s="16">
        <v>1601</v>
      </c>
      <c r="G5854" s="16">
        <v>889</v>
      </c>
      <c r="H5854" s="16">
        <v>5.16E-2</v>
      </c>
      <c r="I5854" s="82">
        <v>0.58199999999999996</v>
      </c>
      <c r="J5854" s="16">
        <v>0.10680000000000001</v>
      </c>
      <c r="K5854" s="57">
        <v>1</v>
      </c>
      <c r="L5854" s="16">
        <v>0.1191</v>
      </c>
      <c r="M5854" s="83">
        <v>0.98399999999999999</v>
      </c>
      <c r="N5854" s="18">
        <v>0.56999999999999995</v>
      </c>
      <c r="O5854" s="18">
        <v>-0.44750000000000001</v>
      </c>
      <c r="P5854" s="16">
        <v>0</v>
      </c>
      <c r="Q5854" s="16">
        <v>0</v>
      </c>
      <c r="R5854">
        <v>0</v>
      </c>
      <c r="S5854" s="16">
        <v>0</v>
      </c>
      <c r="T5854">
        <v>0.49209999999999998</v>
      </c>
      <c r="U5854" s="15">
        <v>3.4000000000000002E-2</v>
      </c>
      <c r="V5854" s="15">
        <v>0.33800000000000002</v>
      </c>
      <c r="W5854" s="15">
        <v>-5.3600000000000002E-2</v>
      </c>
    </row>
    <row r="5855" spans="1:23" x14ac:dyDescent="0.2">
      <c r="A5855" s="16" t="s">
        <v>9523</v>
      </c>
      <c r="B5855" s="16" t="s">
        <v>9524</v>
      </c>
      <c r="C5855" s="16" t="s">
        <v>71</v>
      </c>
      <c r="D5855" s="16" t="s">
        <v>9525</v>
      </c>
      <c r="E5855" s="16" t="s">
        <v>599</v>
      </c>
      <c r="F5855" s="16">
        <v>4291</v>
      </c>
      <c r="G5855" s="16">
        <v>4608</v>
      </c>
      <c r="H5855" s="16">
        <v>-0.27110000000000001</v>
      </c>
      <c r="I5855" s="82">
        <v>4.2699999999999999E-8</v>
      </c>
      <c r="J5855" s="16">
        <v>0.59609999999999996</v>
      </c>
      <c r="K5855" s="57">
        <v>7.8758432870924502E-2</v>
      </c>
      <c r="L5855" s="16">
        <v>0.58220000000000005</v>
      </c>
      <c r="M5855" s="83">
        <v>2.3599999999999999E-2</v>
      </c>
      <c r="N5855" s="18">
        <v>0.56999999999999995</v>
      </c>
      <c r="O5855" s="18">
        <v>0.2016</v>
      </c>
      <c r="P5855" s="16">
        <v>0</v>
      </c>
      <c r="Q5855" s="16">
        <v>0</v>
      </c>
      <c r="R5855">
        <v>0</v>
      </c>
      <c r="S5855" s="16">
        <v>0</v>
      </c>
      <c r="T5855" s="88">
        <v>1.1797</v>
      </c>
      <c r="U5855" s="15">
        <v>0.65210000000000001</v>
      </c>
      <c r="V5855" s="15">
        <v>0.32200000000000001</v>
      </c>
      <c r="W5855" s="15">
        <v>-7.7999999999999996E-3</v>
      </c>
    </row>
    <row r="5856" spans="1:23" x14ac:dyDescent="0.2">
      <c r="A5856" s="16" t="s">
        <v>13548</v>
      </c>
      <c r="B5856" s="16" t="s">
        <v>189</v>
      </c>
      <c r="C5856" s="16" t="s">
        <v>57</v>
      </c>
      <c r="D5856" s="16" t="s">
        <v>13549</v>
      </c>
      <c r="E5856" s="16" t="s">
        <v>599</v>
      </c>
      <c r="F5856" s="16">
        <v>777</v>
      </c>
      <c r="G5856" s="16">
        <v>227</v>
      </c>
      <c r="H5856" s="16">
        <v>0.33900000000000002</v>
      </c>
      <c r="I5856" s="82">
        <v>4.2999999999999997E-2</v>
      </c>
      <c r="J5856" s="16">
        <v>3.8E-3</v>
      </c>
      <c r="K5856" s="57">
        <v>1</v>
      </c>
      <c r="L5856" s="16">
        <v>-1.35E-2</v>
      </c>
      <c r="M5856" s="83">
        <v>0.999</v>
      </c>
      <c r="N5856" s="18">
        <v>0.56999999999999995</v>
      </c>
      <c r="O5856" s="18">
        <v>-0.48060000000000003</v>
      </c>
      <c r="P5856" s="16">
        <v>0</v>
      </c>
      <c r="Q5856" s="16">
        <v>0</v>
      </c>
      <c r="R5856">
        <v>0</v>
      </c>
      <c r="S5856" s="16">
        <v>0</v>
      </c>
      <c r="T5856" s="112">
        <v>-1.8939999999999999</v>
      </c>
      <c r="U5856" s="15">
        <v>-4.7399999999999998E-2</v>
      </c>
      <c r="V5856" s="11">
        <v>0.83599999999999997</v>
      </c>
      <c r="W5856" s="99">
        <v>-0.78380000000000005</v>
      </c>
    </row>
    <row r="5857" spans="1:23" x14ac:dyDescent="0.2">
      <c r="A5857" s="16" t="s">
        <v>13427</v>
      </c>
      <c r="B5857" s="16" t="s">
        <v>13428</v>
      </c>
      <c r="C5857" s="16" t="s">
        <v>57</v>
      </c>
      <c r="D5857" s="16" t="s">
        <v>13429</v>
      </c>
      <c r="E5857" s="16" t="s">
        <v>590</v>
      </c>
      <c r="F5857" s="16">
        <v>1203</v>
      </c>
      <c r="G5857" s="16">
        <v>395</v>
      </c>
      <c r="H5857" s="16">
        <v>6.1499999999999999E-2</v>
      </c>
      <c r="I5857" s="82">
        <v>0.65700000000000003</v>
      </c>
      <c r="J5857" s="16">
        <v>1.3299999999999999E-2</v>
      </c>
      <c r="K5857" s="57">
        <v>1</v>
      </c>
      <c r="L5857" s="16">
        <v>1.01E-2</v>
      </c>
      <c r="M5857" s="83">
        <v>0.999</v>
      </c>
      <c r="N5857" s="18">
        <v>0.56999999999999995</v>
      </c>
      <c r="O5857" s="18">
        <v>0.38590000000000002</v>
      </c>
      <c r="P5857" s="16">
        <v>0</v>
      </c>
      <c r="Q5857" s="16">
        <v>0</v>
      </c>
      <c r="R5857">
        <v>0</v>
      </c>
      <c r="S5857" s="16">
        <v>0</v>
      </c>
      <c r="T5857" s="112">
        <v>-1.0682</v>
      </c>
      <c r="U5857" s="15">
        <v>-1.2500000000000001E-2</v>
      </c>
      <c r="V5857" s="15">
        <v>0.441</v>
      </c>
      <c r="W5857" s="15">
        <v>7.8E-2</v>
      </c>
    </row>
    <row r="5858" spans="1:23" x14ac:dyDescent="0.2">
      <c r="A5858" s="16" t="s">
        <v>16230</v>
      </c>
      <c r="B5858" s="16" t="s">
        <v>16231</v>
      </c>
      <c r="C5858" s="16" t="s">
        <v>57</v>
      </c>
      <c r="D5858" s="16" t="s">
        <v>16232</v>
      </c>
      <c r="E5858" s="16" t="s">
        <v>590</v>
      </c>
      <c r="F5858" s="16">
        <v>1820</v>
      </c>
      <c r="G5858" s="16">
        <v>1701</v>
      </c>
      <c r="H5858" s="16">
        <v>-5.3900000000000003E-2</v>
      </c>
      <c r="I5858" s="82">
        <v>0.44500000000000001</v>
      </c>
      <c r="J5858" s="16">
        <v>-0.34610000000000002</v>
      </c>
      <c r="K5858" s="57">
        <v>0.68324256397907501</v>
      </c>
      <c r="L5858" s="16">
        <v>-0.34810000000000002</v>
      </c>
      <c r="M5858" s="83">
        <v>0.44700000000000001</v>
      </c>
      <c r="N5858" s="18">
        <v>0.56999999999999995</v>
      </c>
      <c r="O5858" s="18">
        <v>-0.28050000000000003</v>
      </c>
      <c r="P5858" s="16">
        <v>0</v>
      </c>
      <c r="Q5858" s="16">
        <v>0</v>
      </c>
      <c r="R5858">
        <v>0</v>
      </c>
      <c r="S5858" s="16">
        <v>0</v>
      </c>
      <c r="T5858" s="84">
        <v>-0.86529999999999996</v>
      </c>
      <c r="U5858" s="15">
        <v>-0.34139999999999998</v>
      </c>
      <c r="V5858" s="11">
        <v>0.59599999999999997</v>
      </c>
      <c r="W5858" s="15">
        <v>-5.8799999999999998E-2</v>
      </c>
    </row>
    <row r="5859" spans="1:23" x14ac:dyDescent="0.2">
      <c r="A5859" s="16" t="s">
        <v>13125</v>
      </c>
      <c r="B5859" s="16" t="s">
        <v>13126</v>
      </c>
      <c r="C5859" s="16" t="s">
        <v>57</v>
      </c>
      <c r="D5859" s="16" t="s">
        <v>13127</v>
      </c>
      <c r="E5859" s="16" t="s">
        <v>599</v>
      </c>
      <c r="F5859" s="16">
        <v>998</v>
      </c>
      <c r="G5859" s="16">
        <v>546</v>
      </c>
      <c r="H5859" s="16">
        <v>-0.23519999999999999</v>
      </c>
      <c r="I5859" s="82">
        <v>2.1399999999999999E-2</v>
      </c>
      <c r="J5859" s="16">
        <v>2.8899999999999999E-2</v>
      </c>
      <c r="K5859" s="57">
        <v>1</v>
      </c>
      <c r="L5859" s="16">
        <v>-1.4E-2</v>
      </c>
      <c r="M5859" s="83">
        <v>0.999</v>
      </c>
      <c r="N5859" s="18">
        <v>0.56999999999999995</v>
      </c>
      <c r="O5859" s="18">
        <v>-0.17899999999999999</v>
      </c>
      <c r="P5859" s="16">
        <v>0</v>
      </c>
      <c r="Q5859" s="16">
        <v>0</v>
      </c>
      <c r="R5859">
        <v>0</v>
      </c>
      <c r="S5859" s="16">
        <v>0</v>
      </c>
      <c r="T5859" s="84">
        <v>-0.78290000000000004</v>
      </c>
      <c r="U5859" s="15">
        <v>-0.27229999999999999</v>
      </c>
      <c r="V5859" s="15">
        <v>0.371</v>
      </c>
      <c r="W5859" s="15">
        <v>2.8400000000000002E-2</v>
      </c>
    </row>
    <row r="5860" spans="1:23" x14ac:dyDescent="0.2">
      <c r="A5860" s="16" t="s">
        <v>12931</v>
      </c>
      <c r="B5860" s="16" t="s">
        <v>54</v>
      </c>
      <c r="C5860" s="16" t="s">
        <v>57</v>
      </c>
      <c r="D5860" s="16" t="s">
        <v>12932</v>
      </c>
      <c r="E5860" s="16" t="s">
        <v>599</v>
      </c>
      <c r="F5860" s="16">
        <v>1792</v>
      </c>
      <c r="G5860" s="16">
        <v>882</v>
      </c>
      <c r="H5860" s="16">
        <v>0.1207</v>
      </c>
      <c r="I5860" s="82">
        <v>0.18099999999999999</v>
      </c>
      <c r="J5860" s="16">
        <v>4.07E-2</v>
      </c>
      <c r="K5860" s="57">
        <v>1</v>
      </c>
      <c r="L5860" s="16">
        <v>4.1599999999999998E-2</v>
      </c>
      <c r="M5860" s="83">
        <v>0.999</v>
      </c>
      <c r="N5860" s="18">
        <v>0.56999999999999995</v>
      </c>
      <c r="O5860" s="18">
        <v>4.7300000000000002E-2</v>
      </c>
      <c r="P5860" s="16">
        <v>0</v>
      </c>
      <c r="Q5860" s="16">
        <v>0</v>
      </c>
      <c r="R5860">
        <v>0</v>
      </c>
      <c r="S5860" s="16">
        <v>0</v>
      </c>
      <c r="T5860">
        <v>-0.57740000000000002</v>
      </c>
      <c r="U5860" s="15">
        <v>0.1288</v>
      </c>
      <c r="V5860" s="15">
        <v>0.13700000000000001</v>
      </c>
      <c r="W5860" s="15">
        <v>0.15290000000000001</v>
      </c>
    </row>
    <row r="5861" spans="1:23" x14ac:dyDescent="0.2">
      <c r="A5861" s="16" t="s">
        <v>11501</v>
      </c>
      <c r="B5861" s="16" t="s">
        <v>11502</v>
      </c>
      <c r="C5861" s="16" t="s">
        <v>57</v>
      </c>
      <c r="D5861" s="16" t="s">
        <v>11503</v>
      </c>
      <c r="E5861" s="16" t="s">
        <v>590</v>
      </c>
      <c r="F5861" s="16">
        <v>3339</v>
      </c>
      <c r="G5861" s="16">
        <v>2827</v>
      </c>
      <c r="H5861" s="16">
        <v>-0.19869999999999999</v>
      </c>
      <c r="I5861" s="82">
        <v>3.6499999999999998E-4</v>
      </c>
      <c r="J5861" s="16">
        <v>0.21729999999999999</v>
      </c>
      <c r="K5861" s="57">
        <v>1</v>
      </c>
      <c r="L5861" s="16">
        <v>0.21260000000000001</v>
      </c>
      <c r="M5861" s="83">
        <v>0.90100000000000002</v>
      </c>
      <c r="N5861" s="18">
        <v>0.56999999999999995</v>
      </c>
      <c r="O5861" s="18">
        <v>-0.37709999999999999</v>
      </c>
      <c r="P5861" s="16">
        <v>0</v>
      </c>
      <c r="Q5861" s="16">
        <v>0</v>
      </c>
      <c r="R5861">
        <v>0</v>
      </c>
      <c r="S5861" s="16">
        <v>0</v>
      </c>
      <c r="T5861" s="88">
        <v>1.0297000000000001</v>
      </c>
      <c r="U5861" s="15">
        <v>0.71899999999999997</v>
      </c>
      <c r="V5861" s="15">
        <v>-0.123</v>
      </c>
      <c r="W5861" s="7">
        <v>1.7297</v>
      </c>
    </row>
    <row r="5862" spans="1:23" x14ac:dyDescent="0.2">
      <c r="A5862" s="16" t="s">
        <v>11173</v>
      </c>
      <c r="B5862" s="16" t="s">
        <v>11174</v>
      </c>
      <c r="C5862" s="16" t="s">
        <v>57</v>
      </c>
      <c r="D5862" s="16" t="s">
        <v>11175</v>
      </c>
      <c r="E5862" s="16" t="s">
        <v>599</v>
      </c>
      <c r="F5862" s="16" t="s">
        <v>60</v>
      </c>
      <c r="G5862" s="16">
        <v>841</v>
      </c>
      <c r="H5862" s="16">
        <v>0.15279999999999999</v>
      </c>
      <c r="I5862" s="82">
        <v>7.1300000000000002E-2</v>
      </c>
      <c r="J5862" s="16">
        <v>0.33539999999999998</v>
      </c>
      <c r="K5862" s="57">
        <v>0.55852231432020905</v>
      </c>
      <c r="L5862" s="16">
        <v>0.31390000000000001</v>
      </c>
      <c r="M5862" s="83">
        <v>0.51100000000000001</v>
      </c>
      <c r="N5862" s="18">
        <v>0.56999999999999995</v>
      </c>
      <c r="O5862" s="18">
        <v>-0.1467</v>
      </c>
      <c r="P5862" s="16">
        <v>0</v>
      </c>
      <c r="Q5862" s="16">
        <v>0</v>
      </c>
      <c r="R5862">
        <v>0</v>
      </c>
      <c r="S5862" s="16">
        <v>0</v>
      </c>
      <c r="T5862" s="88">
        <v>1.6444000000000001</v>
      </c>
      <c r="U5862" s="15">
        <v>-0.34320000000000001</v>
      </c>
      <c r="V5862" s="15">
        <v>-7.8E-2</v>
      </c>
      <c r="W5862" s="15">
        <v>0.55449999999999999</v>
      </c>
    </row>
    <row r="5863" spans="1:23" x14ac:dyDescent="0.2">
      <c r="A5863" s="16" t="s">
        <v>15564</v>
      </c>
      <c r="B5863" s="16" t="s">
        <v>14079</v>
      </c>
      <c r="C5863" s="16" t="s">
        <v>57</v>
      </c>
      <c r="D5863" s="16" t="s">
        <v>15565</v>
      </c>
      <c r="E5863" s="16" t="s">
        <v>599</v>
      </c>
      <c r="F5863" s="16" t="s">
        <v>60</v>
      </c>
      <c r="G5863" s="16">
        <v>1359</v>
      </c>
      <c r="H5863" s="16">
        <v>-9.4399999999999998E-2</v>
      </c>
      <c r="I5863" s="82">
        <v>0.20300000000000001</v>
      </c>
      <c r="J5863" s="16">
        <v>-0.16270000000000001</v>
      </c>
      <c r="K5863" s="57">
        <v>1</v>
      </c>
      <c r="L5863" s="16">
        <v>-0.1608</v>
      </c>
      <c r="M5863" s="83">
        <v>0.999</v>
      </c>
      <c r="N5863" s="18">
        <v>0.56999999999999995</v>
      </c>
      <c r="O5863" s="18">
        <v>-0.1414</v>
      </c>
      <c r="P5863" s="16">
        <v>0</v>
      </c>
      <c r="Q5863" s="16">
        <v>0</v>
      </c>
      <c r="R5863">
        <v>0</v>
      </c>
      <c r="S5863" s="16">
        <v>0</v>
      </c>
      <c r="T5863">
        <v>-0.4743</v>
      </c>
      <c r="U5863" s="15">
        <v>-2.75E-2</v>
      </c>
      <c r="V5863" s="11">
        <v>0.96799999999999997</v>
      </c>
      <c r="W5863" s="15">
        <v>-0.45419999999999999</v>
      </c>
    </row>
    <row r="5864" spans="1:23" x14ac:dyDescent="0.2">
      <c r="A5864" s="16" t="s">
        <v>11234</v>
      </c>
      <c r="B5864" s="16" t="s">
        <v>54</v>
      </c>
      <c r="C5864" s="16" t="s">
        <v>57</v>
      </c>
      <c r="D5864" s="16" t="s">
        <v>11235</v>
      </c>
      <c r="E5864" s="16" t="s">
        <v>590</v>
      </c>
      <c r="F5864" s="16">
        <v>1902</v>
      </c>
      <c r="G5864" s="16">
        <v>1185</v>
      </c>
      <c r="H5864" s="16">
        <v>0.13020000000000001</v>
      </c>
      <c r="I5864" s="82">
        <v>9.5100000000000004E-2</v>
      </c>
      <c r="J5864" s="16">
        <v>0.30370000000000003</v>
      </c>
      <c r="K5864" s="57">
        <v>0.47375861915546502</v>
      </c>
      <c r="L5864" s="16">
        <v>0.30149999999999999</v>
      </c>
      <c r="M5864" s="83">
        <v>0.45100000000000001</v>
      </c>
      <c r="N5864" s="18">
        <v>0.56999999999999995</v>
      </c>
      <c r="O5864" s="18">
        <v>-0.26300000000000001</v>
      </c>
      <c r="P5864" s="16">
        <v>0</v>
      </c>
      <c r="Q5864" s="16">
        <v>0</v>
      </c>
      <c r="R5864">
        <v>0</v>
      </c>
      <c r="S5864" s="16">
        <v>0</v>
      </c>
      <c r="T5864">
        <v>-0.45479999999999998</v>
      </c>
      <c r="U5864" s="15">
        <v>0.17730000000000001</v>
      </c>
      <c r="V5864" s="15">
        <v>0.54600000000000004</v>
      </c>
      <c r="W5864" s="15">
        <v>4.8300000000000003E-2</v>
      </c>
    </row>
    <row r="5865" spans="1:23" x14ac:dyDescent="0.2">
      <c r="A5865" s="16" t="s">
        <v>12961</v>
      </c>
      <c r="B5865" s="16" t="s">
        <v>12962</v>
      </c>
      <c r="C5865" s="16" t="s">
        <v>57</v>
      </c>
      <c r="D5865" s="16" t="s">
        <v>12963</v>
      </c>
      <c r="E5865" s="16" t="s">
        <v>599</v>
      </c>
      <c r="F5865" s="16" t="s">
        <v>60</v>
      </c>
      <c r="G5865" s="16">
        <v>2997</v>
      </c>
      <c r="H5865" s="16">
        <v>-0.18640000000000001</v>
      </c>
      <c r="I5865" s="82">
        <v>6.6E-4</v>
      </c>
      <c r="J5865" s="16">
        <v>3.8699999999999998E-2</v>
      </c>
      <c r="K5865" s="57">
        <v>1</v>
      </c>
      <c r="L5865" s="16">
        <v>3.04E-2</v>
      </c>
      <c r="M5865" s="83">
        <v>0.999</v>
      </c>
      <c r="N5865" s="18">
        <v>0.56999999999999995</v>
      </c>
      <c r="O5865" s="18">
        <v>-0.32190000000000002</v>
      </c>
      <c r="P5865" s="16">
        <v>0</v>
      </c>
      <c r="Q5865" s="16">
        <v>0</v>
      </c>
      <c r="R5865">
        <v>0</v>
      </c>
      <c r="S5865" s="16">
        <v>0</v>
      </c>
      <c r="T5865">
        <v>-0.49609999999999999</v>
      </c>
      <c r="U5865" s="15">
        <v>-0.155</v>
      </c>
      <c r="V5865" s="15">
        <v>0.39800000000000002</v>
      </c>
      <c r="W5865" s="99">
        <v>-0.78549999999999998</v>
      </c>
    </row>
    <row r="5866" spans="1:23" x14ac:dyDescent="0.2">
      <c r="A5866" s="16" t="s">
        <v>11925</v>
      </c>
      <c r="B5866" s="16" t="s">
        <v>54</v>
      </c>
      <c r="C5866" s="16" t="s">
        <v>57</v>
      </c>
      <c r="D5866" s="16" t="s">
        <v>11925</v>
      </c>
      <c r="E5866" s="16" t="s">
        <v>599</v>
      </c>
      <c r="F5866" s="16" t="s">
        <v>60</v>
      </c>
      <c r="G5866" s="16">
        <v>2907</v>
      </c>
      <c r="H5866" s="16">
        <v>-3.7199999999999997E-2</v>
      </c>
      <c r="I5866" s="82">
        <v>0.54500000000000004</v>
      </c>
      <c r="J5866" s="16">
        <v>0.13519999999999999</v>
      </c>
      <c r="K5866" s="57">
        <v>0.99212483932372897</v>
      </c>
      <c r="L5866" s="16">
        <v>0.1497</v>
      </c>
      <c r="M5866" s="83">
        <v>0.92600000000000005</v>
      </c>
      <c r="N5866" s="18">
        <v>0.56999999999999995</v>
      </c>
      <c r="O5866" s="18">
        <v>-0.44750000000000001</v>
      </c>
      <c r="P5866" s="16">
        <v>0</v>
      </c>
      <c r="Q5866" s="16">
        <v>0</v>
      </c>
      <c r="R5866">
        <v>0</v>
      </c>
      <c r="S5866" s="16">
        <v>0</v>
      </c>
      <c r="T5866">
        <v>0.35389999999999999</v>
      </c>
      <c r="U5866" s="15">
        <v>-0.19089999999999999</v>
      </c>
      <c r="V5866" s="99">
        <v>-0.88400000000000001</v>
      </c>
      <c r="W5866" s="15">
        <v>0.27889999999999998</v>
      </c>
    </row>
    <row r="5867" spans="1:23" x14ac:dyDescent="0.2">
      <c r="A5867" s="16" t="s">
        <v>12323</v>
      </c>
      <c r="B5867" s="16" t="s">
        <v>54</v>
      </c>
      <c r="C5867" s="16" t="s">
        <v>57</v>
      </c>
      <c r="D5867" s="16" t="s">
        <v>12324</v>
      </c>
      <c r="E5867" s="16" t="s">
        <v>590</v>
      </c>
      <c r="F5867" s="16" t="s">
        <v>60</v>
      </c>
      <c r="G5867" s="16">
        <v>584</v>
      </c>
      <c r="H5867" s="16">
        <v>0.26719999999999999</v>
      </c>
      <c r="I5867" s="82">
        <v>1.9099999999999999E-2</v>
      </c>
      <c r="J5867" s="16">
        <v>8.8700000000000001E-2</v>
      </c>
      <c r="K5867" s="57">
        <v>1</v>
      </c>
      <c r="L5867" s="16">
        <v>9.7100000000000006E-2</v>
      </c>
      <c r="M5867" s="83">
        <v>0.999</v>
      </c>
      <c r="N5867" s="18">
        <v>0.56999999999999995</v>
      </c>
      <c r="O5867" s="18">
        <v>4.2599999999999999E-2</v>
      </c>
      <c r="P5867" s="16">
        <v>0</v>
      </c>
      <c r="Q5867" s="16">
        <v>0</v>
      </c>
      <c r="R5867">
        <v>0</v>
      </c>
      <c r="S5867" s="16">
        <v>0</v>
      </c>
      <c r="T5867">
        <v>0.47439999999999999</v>
      </c>
      <c r="U5867" s="15">
        <v>-0.39960000000000001</v>
      </c>
      <c r="V5867" s="15">
        <v>0.56599999999999995</v>
      </c>
      <c r="W5867" s="11">
        <v>0.67059999999999997</v>
      </c>
    </row>
    <row r="5868" spans="1:23" x14ac:dyDescent="0.2">
      <c r="A5868" s="16" t="s">
        <v>13991</v>
      </c>
      <c r="B5868" s="16" t="s">
        <v>54</v>
      </c>
      <c r="C5868" s="16" t="s">
        <v>57</v>
      </c>
      <c r="D5868" s="16" t="s">
        <v>13992</v>
      </c>
      <c r="E5868" s="16" t="s">
        <v>599</v>
      </c>
      <c r="F5868" s="16">
        <v>975</v>
      </c>
      <c r="G5868" s="16">
        <v>690</v>
      </c>
      <c r="H5868" s="16">
        <v>5.7700000000000001E-2</v>
      </c>
      <c r="I5868" s="82">
        <v>0.57599999999999996</v>
      </c>
      <c r="J5868" s="16">
        <v>-2.5700000000000001E-2</v>
      </c>
      <c r="K5868" s="57">
        <v>1</v>
      </c>
      <c r="L5868" s="16">
        <v>-6.3700000000000007E-2</v>
      </c>
      <c r="M5868" s="83">
        <v>0.999</v>
      </c>
      <c r="N5868" s="18">
        <v>0.56999999999999995</v>
      </c>
      <c r="O5868" s="18">
        <v>-0.36459999999999998</v>
      </c>
      <c r="P5868" s="16">
        <v>0</v>
      </c>
      <c r="Q5868" s="16">
        <v>0</v>
      </c>
      <c r="R5868">
        <v>0</v>
      </c>
      <c r="S5868" s="16">
        <v>0</v>
      </c>
      <c r="T5868">
        <v>-0.42859999999999998</v>
      </c>
      <c r="U5868" s="15">
        <v>-0.20569999999999999</v>
      </c>
      <c r="V5868" s="15">
        <v>0.14099999999999999</v>
      </c>
      <c r="W5868" s="15">
        <v>7.6100000000000001E-2</v>
      </c>
    </row>
    <row r="5869" spans="1:23" x14ac:dyDescent="0.2">
      <c r="A5869" s="16" t="s">
        <v>15211</v>
      </c>
      <c r="B5869" s="16" t="s">
        <v>54</v>
      </c>
      <c r="C5869" s="16" t="s">
        <v>57</v>
      </c>
      <c r="D5869" s="16" t="s">
        <v>15212</v>
      </c>
      <c r="E5869" s="16" t="s">
        <v>590</v>
      </c>
      <c r="F5869" s="16">
        <v>3306</v>
      </c>
      <c r="G5869" s="16">
        <v>2416</v>
      </c>
      <c r="H5869" s="16">
        <v>0.1963</v>
      </c>
      <c r="I5869" s="82">
        <v>1.07E-3</v>
      </c>
      <c r="J5869" s="16">
        <v>-0.11890000000000001</v>
      </c>
      <c r="K5869" s="57">
        <v>1</v>
      </c>
      <c r="L5869" s="16">
        <v>-0.1222</v>
      </c>
      <c r="M5869" s="83">
        <v>0.999</v>
      </c>
      <c r="N5869" s="18">
        <v>0.56999999999999995</v>
      </c>
      <c r="O5869" s="18">
        <v>0.41139999999999999</v>
      </c>
      <c r="P5869" s="16">
        <v>0</v>
      </c>
      <c r="Q5869" s="16">
        <v>0</v>
      </c>
      <c r="R5869">
        <v>0</v>
      </c>
      <c r="S5869" s="16">
        <v>0</v>
      </c>
      <c r="T5869">
        <v>0.35410000000000003</v>
      </c>
      <c r="U5869" s="15">
        <v>0.37669999999999998</v>
      </c>
      <c r="V5869" s="15">
        <v>0.34</v>
      </c>
      <c r="W5869" s="15">
        <v>-1.0800000000000001E-2</v>
      </c>
    </row>
    <row r="5870" spans="1:23" x14ac:dyDescent="0.2">
      <c r="A5870" s="16" t="s">
        <v>14593</v>
      </c>
      <c r="B5870" s="16" t="s">
        <v>54</v>
      </c>
      <c r="C5870" s="16" t="s">
        <v>57</v>
      </c>
      <c r="D5870" s="16" t="s">
        <v>14594</v>
      </c>
      <c r="E5870" s="16" t="s">
        <v>599</v>
      </c>
      <c r="F5870" s="16" t="s">
        <v>60</v>
      </c>
      <c r="G5870" s="16">
        <v>1469</v>
      </c>
      <c r="H5870" s="16">
        <v>-0.2016</v>
      </c>
      <c r="I5870" s="82">
        <v>3.31E-3</v>
      </c>
      <c r="J5870" s="16">
        <v>-6.6699999999999995E-2</v>
      </c>
      <c r="K5870" s="57">
        <v>1</v>
      </c>
      <c r="L5870" s="16">
        <v>-6.4600000000000005E-2</v>
      </c>
      <c r="M5870" s="83">
        <v>0.999</v>
      </c>
      <c r="N5870" s="18">
        <v>0.56999999999999995</v>
      </c>
      <c r="O5870" s="18">
        <v>-9.7000000000000003E-3</v>
      </c>
      <c r="P5870" s="16">
        <v>0</v>
      </c>
      <c r="Q5870" s="16">
        <v>0</v>
      </c>
      <c r="R5870">
        <v>0</v>
      </c>
      <c r="S5870" s="16">
        <v>0</v>
      </c>
      <c r="T5870">
        <v>0.4511</v>
      </c>
      <c r="U5870" s="15">
        <v>-0.1181</v>
      </c>
      <c r="V5870" s="15">
        <v>-3.9E-2</v>
      </c>
      <c r="W5870" s="15">
        <v>-0.34870000000000001</v>
      </c>
    </row>
    <row r="5871" spans="1:23" x14ac:dyDescent="0.2">
      <c r="A5871" s="16" t="s">
        <v>12831</v>
      </c>
      <c r="B5871" s="16" t="s">
        <v>54</v>
      </c>
      <c r="C5871" s="16" t="s">
        <v>57</v>
      </c>
      <c r="D5871" s="16" t="s">
        <v>12832</v>
      </c>
      <c r="E5871" s="16" t="s">
        <v>590</v>
      </c>
      <c r="F5871" s="16">
        <v>936</v>
      </c>
      <c r="G5871" s="16">
        <v>813</v>
      </c>
      <c r="H5871" s="16">
        <v>-3.39E-2</v>
      </c>
      <c r="I5871" s="82">
        <v>0.749</v>
      </c>
      <c r="J5871" s="16">
        <v>4.7800000000000002E-2</v>
      </c>
      <c r="K5871" s="57">
        <v>1</v>
      </c>
      <c r="L5871" s="16">
        <v>-4.4699999999999997E-2</v>
      </c>
      <c r="M5871" s="83">
        <v>0.999</v>
      </c>
      <c r="N5871" s="18">
        <v>0.56999999999999995</v>
      </c>
      <c r="O5871" s="18">
        <v>-0.38329999999999997</v>
      </c>
      <c r="P5871" s="16">
        <v>0</v>
      </c>
      <c r="Q5871" s="16">
        <v>0</v>
      </c>
      <c r="R5871">
        <v>0</v>
      </c>
      <c r="S5871" s="16">
        <v>0</v>
      </c>
      <c r="T5871">
        <v>0.39489999999999997</v>
      </c>
      <c r="U5871" s="15">
        <v>-0.1069</v>
      </c>
      <c r="V5871" s="15">
        <v>0.45600000000000002</v>
      </c>
      <c r="W5871" s="15">
        <v>0.55389999999999995</v>
      </c>
    </row>
    <row r="5872" spans="1:23" x14ac:dyDescent="0.2">
      <c r="A5872" s="16" t="s">
        <v>12390</v>
      </c>
      <c r="B5872" s="16" t="s">
        <v>54</v>
      </c>
      <c r="C5872" s="16" t="s">
        <v>57</v>
      </c>
      <c r="D5872" s="16" t="s">
        <v>12391</v>
      </c>
      <c r="E5872" s="16" t="s">
        <v>599</v>
      </c>
      <c r="F5872" s="16" t="s">
        <v>60</v>
      </c>
      <c r="G5872" s="16">
        <v>710</v>
      </c>
      <c r="H5872" s="16">
        <v>9.1700000000000004E-2</v>
      </c>
      <c r="I5872" s="82">
        <v>0.34300000000000003</v>
      </c>
      <c r="J5872" s="16">
        <v>8.2100000000000006E-2</v>
      </c>
      <c r="K5872" s="57">
        <v>1</v>
      </c>
      <c r="L5872" s="16">
        <v>9.1999999999999998E-2</v>
      </c>
      <c r="M5872" s="83">
        <v>0.999</v>
      </c>
      <c r="N5872" s="18">
        <v>0.56999999999999995</v>
      </c>
      <c r="O5872" s="99">
        <v>-0.63639999999999997</v>
      </c>
      <c r="P5872" s="16">
        <v>0</v>
      </c>
      <c r="Q5872" s="16">
        <v>0</v>
      </c>
      <c r="R5872">
        <v>0</v>
      </c>
      <c r="S5872" s="16">
        <v>0</v>
      </c>
      <c r="T5872">
        <v>-0.3327</v>
      </c>
      <c r="U5872" s="15">
        <v>-0.45500000000000002</v>
      </c>
      <c r="V5872" s="15">
        <v>-0.33200000000000002</v>
      </c>
      <c r="W5872" s="15">
        <v>8.9899999999999994E-2</v>
      </c>
    </row>
    <row r="5873" spans="1:23" x14ac:dyDescent="0.2">
      <c r="A5873" s="16" t="s">
        <v>14750</v>
      </c>
      <c r="B5873" s="16" t="s">
        <v>54</v>
      </c>
      <c r="C5873" s="16" t="s">
        <v>57</v>
      </c>
      <c r="D5873" s="16" t="s">
        <v>14751</v>
      </c>
      <c r="E5873" s="16" t="s">
        <v>599</v>
      </c>
      <c r="F5873" s="16" t="s">
        <v>60</v>
      </c>
      <c r="G5873" s="16">
        <v>525</v>
      </c>
      <c r="H5873" s="16">
        <v>1.14E-2</v>
      </c>
      <c r="I5873" s="82">
        <v>0.93100000000000005</v>
      </c>
      <c r="J5873" s="16">
        <v>-7.7799999999999994E-2</v>
      </c>
      <c r="K5873" s="57">
        <v>1</v>
      </c>
      <c r="L5873" s="16">
        <v>-7.4700000000000003E-2</v>
      </c>
      <c r="M5873" s="83">
        <v>0.999</v>
      </c>
      <c r="N5873" s="18">
        <v>0.56999999999999995</v>
      </c>
      <c r="O5873" s="18">
        <v>-0.55640000000000001</v>
      </c>
      <c r="P5873" s="16">
        <v>0</v>
      </c>
      <c r="Q5873" s="16">
        <v>0</v>
      </c>
      <c r="R5873">
        <v>0</v>
      </c>
      <c r="S5873" s="16">
        <v>0</v>
      </c>
      <c r="T5873">
        <v>0.3039</v>
      </c>
      <c r="U5873" s="15">
        <v>-0.28270000000000001</v>
      </c>
      <c r="V5873" s="15">
        <v>-0.13400000000000001</v>
      </c>
      <c r="W5873" s="15">
        <v>0.1137</v>
      </c>
    </row>
    <row r="5874" spans="1:23" x14ac:dyDescent="0.2">
      <c r="A5874" s="16" t="s">
        <v>14831</v>
      </c>
      <c r="B5874" s="16" t="s">
        <v>465</v>
      </c>
      <c r="C5874" s="16" t="s">
        <v>57</v>
      </c>
      <c r="D5874" s="16" t="s">
        <v>14832</v>
      </c>
      <c r="E5874" s="16" t="s">
        <v>599</v>
      </c>
      <c r="F5874" s="16">
        <v>1263</v>
      </c>
      <c r="G5874" s="16">
        <v>492</v>
      </c>
      <c r="H5874" s="16">
        <v>-0.10440000000000001</v>
      </c>
      <c r="I5874" s="82">
        <v>0.38900000000000001</v>
      </c>
      <c r="J5874" s="16">
        <v>-8.3000000000000004E-2</v>
      </c>
      <c r="K5874" s="57">
        <v>1</v>
      </c>
      <c r="L5874" s="16">
        <v>-0.11260000000000001</v>
      </c>
      <c r="M5874" s="83">
        <v>0.996</v>
      </c>
      <c r="N5874" s="18">
        <v>0.56999999999999995</v>
      </c>
      <c r="O5874" s="18">
        <v>-0.32190000000000002</v>
      </c>
      <c r="P5874" s="16">
        <v>0</v>
      </c>
      <c r="Q5874" s="16">
        <v>0</v>
      </c>
      <c r="R5874">
        <v>0</v>
      </c>
      <c r="S5874" s="16">
        <v>0</v>
      </c>
      <c r="T5874">
        <v>-0.19750000000000001</v>
      </c>
      <c r="U5874" s="15">
        <v>-0.24790000000000001</v>
      </c>
      <c r="V5874" s="15">
        <v>0.16800000000000001</v>
      </c>
      <c r="W5874" s="11">
        <v>0.79830000000000001</v>
      </c>
    </row>
    <row r="5875" spans="1:23" x14ac:dyDescent="0.2">
      <c r="A5875" s="16" t="s">
        <v>14786</v>
      </c>
      <c r="B5875" s="16" t="s">
        <v>14787</v>
      </c>
      <c r="C5875" s="16" t="s">
        <v>57</v>
      </c>
      <c r="D5875" s="16" t="s">
        <v>14788</v>
      </c>
      <c r="E5875" s="16" t="s">
        <v>590</v>
      </c>
      <c r="F5875" s="16">
        <v>570</v>
      </c>
      <c r="G5875" s="16">
        <v>436</v>
      </c>
      <c r="H5875" s="16">
        <v>-2.6700000000000002E-2</v>
      </c>
      <c r="I5875" s="82">
        <v>0.84199999999999997</v>
      </c>
      <c r="J5875" s="16">
        <v>-7.9799999999999996E-2</v>
      </c>
      <c r="K5875" s="57">
        <v>1</v>
      </c>
      <c r="L5875" s="16">
        <v>-8.8099999999999998E-2</v>
      </c>
      <c r="M5875" s="83">
        <v>0.999</v>
      </c>
      <c r="N5875" s="18">
        <v>0.56999999999999995</v>
      </c>
      <c r="O5875" s="18">
        <v>-0.50090000000000001</v>
      </c>
      <c r="P5875" s="16">
        <v>0</v>
      </c>
      <c r="Q5875" s="16">
        <v>0</v>
      </c>
      <c r="R5875">
        <v>0</v>
      </c>
      <c r="S5875" s="16">
        <v>0</v>
      </c>
      <c r="T5875">
        <v>-0.2278</v>
      </c>
      <c r="U5875" s="15">
        <v>-0.21160000000000001</v>
      </c>
      <c r="V5875" s="15">
        <v>0.36199999999999999</v>
      </c>
      <c r="W5875" s="15">
        <v>0.13730000000000001</v>
      </c>
    </row>
    <row r="5876" spans="1:23" x14ac:dyDescent="0.2">
      <c r="A5876" s="16" t="s">
        <v>11484</v>
      </c>
      <c r="B5876" s="16" t="s">
        <v>54</v>
      </c>
      <c r="C5876" s="16" t="s">
        <v>57</v>
      </c>
      <c r="D5876" s="16" t="s">
        <v>11485</v>
      </c>
      <c r="E5876" s="16" t="s">
        <v>590</v>
      </c>
      <c r="F5876" s="16">
        <v>1013</v>
      </c>
      <c r="G5876" s="16">
        <v>1400</v>
      </c>
      <c r="H5876" s="16">
        <v>0.27329999999999999</v>
      </c>
      <c r="I5876" s="82">
        <v>5.0000000000000002E-5</v>
      </c>
      <c r="J5876" s="16">
        <v>0.2228</v>
      </c>
      <c r="K5876" s="57">
        <v>0.91818753892813898</v>
      </c>
      <c r="L5876" s="16">
        <v>0.20530000000000001</v>
      </c>
      <c r="M5876" s="83">
        <v>0.95899999999999996</v>
      </c>
      <c r="N5876" s="18">
        <v>0.56999999999999995</v>
      </c>
      <c r="O5876" s="18">
        <v>-0.2863</v>
      </c>
      <c r="P5876" s="16">
        <v>0</v>
      </c>
      <c r="Q5876" s="16">
        <v>0</v>
      </c>
      <c r="R5876">
        <v>0</v>
      </c>
      <c r="S5876" s="16">
        <v>0</v>
      </c>
      <c r="T5876">
        <v>0.2082</v>
      </c>
      <c r="U5876" s="15">
        <v>-1.17E-2</v>
      </c>
      <c r="V5876" s="15">
        <v>-5.1999999999999998E-2</v>
      </c>
      <c r="W5876" s="15">
        <v>0.33989999999999998</v>
      </c>
    </row>
    <row r="5877" spans="1:23" x14ac:dyDescent="0.2">
      <c r="A5877" s="16" t="s">
        <v>14195</v>
      </c>
      <c r="B5877" s="16" t="s">
        <v>54</v>
      </c>
      <c r="C5877" s="16" t="s">
        <v>57</v>
      </c>
      <c r="D5877" s="16" t="s">
        <v>14196</v>
      </c>
      <c r="E5877" s="16" t="s">
        <v>599</v>
      </c>
      <c r="F5877" s="16">
        <v>1101</v>
      </c>
      <c r="G5877" s="16">
        <v>581</v>
      </c>
      <c r="H5877" s="16">
        <v>-2.2700000000000001E-2</v>
      </c>
      <c r="I5877" s="82">
        <v>0.85299999999999998</v>
      </c>
      <c r="J5877" s="16">
        <v>-4.1700000000000001E-2</v>
      </c>
      <c r="K5877" s="57">
        <v>1</v>
      </c>
      <c r="L5877" s="16">
        <v>-5.4899999999999997E-2</v>
      </c>
      <c r="M5877" s="83">
        <v>0.999</v>
      </c>
      <c r="N5877" s="18">
        <v>0.56999999999999995</v>
      </c>
      <c r="O5877" s="18">
        <v>-0.3523</v>
      </c>
      <c r="P5877" s="16">
        <v>0</v>
      </c>
      <c r="Q5877" s="16">
        <v>0</v>
      </c>
      <c r="R5877">
        <v>0</v>
      </c>
      <c r="S5877" s="16">
        <v>0</v>
      </c>
      <c r="T5877">
        <v>-0.19739999999999999</v>
      </c>
      <c r="U5877" s="15">
        <v>-0.16250000000000001</v>
      </c>
      <c r="V5877" s="15">
        <v>0.28199999999999997</v>
      </c>
      <c r="W5877" s="11">
        <v>0.68210000000000004</v>
      </c>
    </row>
    <row r="5878" spans="1:23" x14ac:dyDescent="0.2">
      <c r="A5878" s="16" t="s">
        <v>13353</v>
      </c>
      <c r="B5878" s="16" t="s">
        <v>54</v>
      </c>
      <c r="C5878" s="16" t="s">
        <v>57</v>
      </c>
      <c r="D5878" s="16" t="s">
        <v>13354</v>
      </c>
      <c r="E5878" s="16" t="s">
        <v>599</v>
      </c>
      <c r="F5878" s="16">
        <v>972</v>
      </c>
      <c r="G5878" s="16">
        <v>395</v>
      </c>
      <c r="H5878" s="16">
        <v>-0.37659999999999999</v>
      </c>
      <c r="I5878" s="82">
        <v>1.67E-3</v>
      </c>
      <c r="J5878" s="16">
        <v>1.72E-2</v>
      </c>
      <c r="K5878" s="57">
        <v>1</v>
      </c>
      <c r="L5878" s="16">
        <v>3.0000000000000001E-3</v>
      </c>
      <c r="M5878" s="83">
        <v>0.999</v>
      </c>
      <c r="N5878" s="18">
        <v>0.56999999999999995</v>
      </c>
      <c r="O5878" s="18">
        <v>-0.29220000000000002</v>
      </c>
      <c r="P5878" s="16">
        <v>0</v>
      </c>
      <c r="Q5878" s="16">
        <v>0</v>
      </c>
      <c r="R5878">
        <v>0</v>
      </c>
      <c r="S5878" s="16">
        <v>0</v>
      </c>
      <c r="T5878">
        <v>-0.23100000000000001</v>
      </c>
      <c r="U5878" s="15">
        <v>-0.53339999999999999</v>
      </c>
      <c r="V5878" s="7">
        <v>1.4379999999999999</v>
      </c>
      <c r="W5878" s="15">
        <v>5.9400000000000001E-2</v>
      </c>
    </row>
    <row r="5879" spans="1:23" x14ac:dyDescent="0.2">
      <c r="A5879" s="16" t="s">
        <v>704</v>
      </c>
      <c r="B5879" s="16" t="s">
        <v>705</v>
      </c>
      <c r="C5879" s="16" t="s">
        <v>57</v>
      </c>
      <c r="D5879" s="16" t="s">
        <v>706</v>
      </c>
      <c r="E5879" s="16" t="s">
        <v>590</v>
      </c>
      <c r="F5879" s="16" t="s">
        <v>60</v>
      </c>
      <c r="G5879" s="16">
        <v>656</v>
      </c>
      <c r="H5879" s="84">
        <v>-0.62470000000000003</v>
      </c>
      <c r="I5879" s="82">
        <v>4.6700000000000003E-13</v>
      </c>
      <c r="J5879" s="85">
        <v>-1.0083</v>
      </c>
      <c r="K5879" s="57">
        <v>3.0351361843730098E-3</v>
      </c>
      <c r="L5879" s="81">
        <v>-1.0095000000000001</v>
      </c>
      <c r="M5879" s="83">
        <v>2.0300000000000001E-3</v>
      </c>
      <c r="N5879" s="18">
        <v>0.56999999999999995</v>
      </c>
      <c r="O5879" s="18">
        <v>2.3800000000000002E-2</v>
      </c>
      <c r="P5879" s="16">
        <v>1</v>
      </c>
      <c r="Q5879" s="16">
        <v>0</v>
      </c>
      <c r="R5879">
        <v>1</v>
      </c>
      <c r="S5879" s="16">
        <v>0</v>
      </c>
      <c r="T5879">
        <v>0.13469999999999999</v>
      </c>
      <c r="U5879" s="15">
        <v>-0.31630000000000003</v>
      </c>
      <c r="V5879" s="15">
        <v>4.3999999999999997E-2</v>
      </c>
      <c r="W5879" s="15">
        <v>0.43830000000000002</v>
      </c>
    </row>
    <row r="5880" spans="1:23" x14ac:dyDescent="0.2">
      <c r="A5880" s="16" t="s">
        <v>16448</v>
      </c>
      <c r="B5880" s="16" t="s">
        <v>54</v>
      </c>
      <c r="C5880" s="16" t="s">
        <v>57</v>
      </c>
      <c r="D5880" s="16" t="s">
        <v>16448</v>
      </c>
      <c r="E5880" s="16" t="s">
        <v>599</v>
      </c>
      <c r="F5880" s="16" t="s">
        <v>60</v>
      </c>
      <c r="G5880" s="16">
        <v>533</v>
      </c>
      <c r="H5880" s="16">
        <v>-0.14180000000000001</v>
      </c>
      <c r="I5880" s="82">
        <v>0.216</v>
      </c>
      <c r="J5880" s="16">
        <v>-0.46629999999999999</v>
      </c>
      <c r="K5880" s="57">
        <v>0.60776595419262502</v>
      </c>
      <c r="L5880" s="16">
        <v>-0.46710000000000002</v>
      </c>
      <c r="M5880" s="83">
        <v>0.48599999999999999</v>
      </c>
      <c r="N5880" s="18">
        <v>0.56999999999999995</v>
      </c>
      <c r="O5880" s="18">
        <v>-0.48060000000000003</v>
      </c>
      <c r="P5880" s="16">
        <v>0</v>
      </c>
      <c r="Q5880" s="16">
        <v>0</v>
      </c>
      <c r="R5880">
        <v>0</v>
      </c>
      <c r="S5880" s="16">
        <v>0</v>
      </c>
      <c r="T5880">
        <v>0.13009999999999999</v>
      </c>
      <c r="U5880" s="15">
        <v>-0.35189999999999999</v>
      </c>
      <c r="V5880" s="15">
        <v>4.0000000000000001E-3</v>
      </c>
      <c r="W5880" s="11">
        <v>0.77149999999999996</v>
      </c>
    </row>
    <row r="5881" spans="1:23" x14ac:dyDescent="0.2">
      <c r="A5881" s="16" t="s">
        <v>3892</v>
      </c>
      <c r="B5881" s="16" t="s">
        <v>3893</v>
      </c>
      <c r="C5881" s="16" t="s">
        <v>86</v>
      </c>
      <c r="D5881" s="16" t="s">
        <v>3894</v>
      </c>
      <c r="E5881" s="16" t="s">
        <v>590</v>
      </c>
      <c r="F5881" s="16" t="s">
        <v>60</v>
      </c>
      <c r="G5881" s="16">
        <v>1507</v>
      </c>
      <c r="H5881" s="16">
        <v>-1.5699999999999999E-2</v>
      </c>
      <c r="I5881" s="82">
        <v>0.85699999999999998</v>
      </c>
      <c r="J5881" s="16">
        <v>-6.6699999999999995E-2</v>
      </c>
      <c r="K5881" s="57">
        <v>1</v>
      </c>
      <c r="L5881" s="16">
        <v>-6.3600000000000004E-2</v>
      </c>
      <c r="M5881" s="83">
        <v>0.999</v>
      </c>
      <c r="N5881" s="18">
        <v>0.56000000000000005</v>
      </c>
      <c r="O5881" s="18">
        <v>-3.9E-2</v>
      </c>
      <c r="P5881" s="16">
        <v>0</v>
      </c>
      <c r="Q5881" s="16">
        <v>0</v>
      </c>
      <c r="R5881">
        <v>0</v>
      </c>
      <c r="S5881" s="16">
        <v>0</v>
      </c>
      <c r="T5881">
        <v>-0.52510000000000001</v>
      </c>
      <c r="U5881" s="15">
        <v>4.0000000000000001E-3</v>
      </c>
      <c r="V5881" s="15">
        <v>7.0000000000000007E-2</v>
      </c>
      <c r="W5881" s="15">
        <v>0.1419</v>
      </c>
    </row>
    <row r="5882" spans="1:23" x14ac:dyDescent="0.2">
      <c r="A5882" s="16" t="s">
        <v>896</v>
      </c>
      <c r="B5882" s="16" t="s">
        <v>200</v>
      </c>
      <c r="C5882" s="16" t="s">
        <v>199</v>
      </c>
      <c r="D5882" s="16" t="s">
        <v>897</v>
      </c>
      <c r="E5882" s="16" t="s">
        <v>599</v>
      </c>
      <c r="F5882" s="16">
        <v>2021</v>
      </c>
      <c r="G5882" s="16">
        <v>455</v>
      </c>
      <c r="H5882" s="81">
        <v>-1.3732</v>
      </c>
      <c r="I5882" s="82">
        <v>1.04E-37</v>
      </c>
      <c r="J5882" s="16">
        <v>0.47920000000000001</v>
      </c>
      <c r="K5882" s="57">
        <v>0.907190816804054</v>
      </c>
      <c r="L5882" s="16">
        <v>0.51919999999999999</v>
      </c>
      <c r="M5882" s="83">
        <v>0.77400000000000002</v>
      </c>
      <c r="N5882" s="18">
        <v>0.56000000000000005</v>
      </c>
      <c r="O5882" s="18">
        <v>0.55249999999999999</v>
      </c>
      <c r="P5882" s="16">
        <v>1</v>
      </c>
      <c r="Q5882" s="16">
        <v>0</v>
      </c>
      <c r="R5882">
        <v>0</v>
      </c>
      <c r="S5882" s="16">
        <v>0</v>
      </c>
      <c r="T5882" t="e">
        <v>#N/A</v>
      </c>
      <c r="U5882" s="15">
        <v>0.69569999999999999</v>
      </c>
      <c r="V5882" s="15">
        <v>0.35799999999999998</v>
      </c>
      <c r="W5882" s="7">
        <v>1.7914000000000001</v>
      </c>
    </row>
    <row r="5883" spans="1:23" x14ac:dyDescent="0.2">
      <c r="A5883" s="16" t="s">
        <v>6290</v>
      </c>
      <c r="B5883" s="16" t="s">
        <v>6291</v>
      </c>
      <c r="C5883" s="16" t="s">
        <v>338</v>
      </c>
      <c r="D5883" s="16" t="s">
        <v>6292</v>
      </c>
      <c r="E5883" s="16" t="s">
        <v>590</v>
      </c>
      <c r="F5883" s="16">
        <v>1672</v>
      </c>
      <c r="G5883" s="16">
        <v>1323</v>
      </c>
      <c r="H5883" s="16">
        <v>0.18010000000000001</v>
      </c>
      <c r="I5883" s="82">
        <v>1.44E-2</v>
      </c>
      <c r="J5883" s="16">
        <v>-3.56E-2</v>
      </c>
      <c r="K5883" s="57">
        <v>1</v>
      </c>
      <c r="L5883" s="16">
        <v>-4.1200000000000001E-2</v>
      </c>
      <c r="M5883" s="83">
        <v>0.999</v>
      </c>
      <c r="N5883" s="18">
        <v>0.56000000000000005</v>
      </c>
      <c r="O5883" s="18">
        <v>-0.1361</v>
      </c>
      <c r="P5883" s="16">
        <v>0</v>
      </c>
      <c r="Q5883" s="16">
        <v>0</v>
      </c>
      <c r="R5883">
        <v>0</v>
      </c>
      <c r="S5883" s="16">
        <v>0</v>
      </c>
      <c r="T5883" s="112">
        <v>-1.4154</v>
      </c>
      <c r="U5883" s="15">
        <v>0.24709999999999999</v>
      </c>
      <c r="V5883" s="15">
        <v>0.24399999999999999</v>
      </c>
      <c r="W5883" s="99">
        <v>-0.8145</v>
      </c>
    </row>
    <row r="5884" spans="1:23" x14ac:dyDescent="0.2">
      <c r="A5884" s="16" t="s">
        <v>6454</v>
      </c>
      <c r="B5884" s="16" t="s">
        <v>6455</v>
      </c>
      <c r="C5884" s="16" t="s">
        <v>338</v>
      </c>
      <c r="D5884" s="16" t="s">
        <v>6456</v>
      </c>
      <c r="E5884" s="16" t="s">
        <v>590</v>
      </c>
      <c r="F5884" s="16" t="s">
        <v>60</v>
      </c>
      <c r="G5884" s="16">
        <v>1237</v>
      </c>
      <c r="H5884" s="16">
        <v>-0.32350000000000001</v>
      </c>
      <c r="I5884" s="82">
        <v>5.2299999999999999E-6</v>
      </c>
      <c r="J5884" s="16">
        <v>-0.2127</v>
      </c>
      <c r="K5884" s="57">
        <v>0.62882993546081001</v>
      </c>
      <c r="L5884" s="16">
        <v>-0.2109</v>
      </c>
      <c r="M5884" s="83">
        <v>0.53700000000000003</v>
      </c>
      <c r="N5884" s="18">
        <v>0.56000000000000005</v>
      </c>
      <c r="O5884" s="99">
        <v>-0.72899999999999998</v>
      </c>
      <c r="P5884" s="16">
        <v>0</v>
      </c>
      <c r="Q5884" s="16">
        <v>0</v>
      </c>
      <c r="R5884">
        <v>0</v>
      </c>
      <c r="S5884" s="16">
        <v>0</v>
      </c>
      <c r="T5884">
        <v>-0.31059999999999999</v>
      </c>
      <c r="U5884" s="15">
        <v>9.8400000000000001E-2</v>
      </c>
      <c r="V5884" s="15">
        <v>-1.0999999999999999E-2</v>
      </c>
      <c r="W5884" s="15">
        <v>-0.5423</v>
      </c>
    </row>
    <row r="5885" spans="1:23" x14ac:dyDescent="0.2">
      <c r="A5885" s="16" t="s">
        <v>6605</v>
      </c>
      <c r="B5885" s="16" t="s">
        <v>6606</v>
      </c>
      <c r="C5885" s="16" t="s">
        <v>992</v>
      </c>
      <c r="D5885" s="16" t="s">
        <v>6607</v>
      </c>
      <c r="E5885" s="16" t="s">
        <v>599</v>
      </c>
      <c r="F5885" s="16">
        <v>2127</v>
      </c>
      <c r="G5885" s="16">
        <v>1952</v>
      </c>
      <c r="H5885" s="16">
        <v>0.1176</v>
      </c>
      <c r="I5885" s="82">
        <v>6.83E-2</v>
      </c>
      <c r="J5885" s="16">
        <v>3.9199999999999999E-2</v>
      </c>
      <c r="K5885" s="57">
        <v>1</v>
      </c>
      <c r="L5885" s="16">
        <v>5.9200000000000003E-2</v>
      </c>
      <c r="M5885" s="83">
        <v>0.999</v>
      </c>
      <c r="N5885" s="18">
        <v>0.56000000000000005</v>
      </c>
      <c r="O5885" s="18">
        <v>-0.32190000000000002</v>
      </c>
      <c r="P5885" s="16">
        <v>0</v>
      </c>
      <c r="Q5885" s="16">
        <v>0</v>
      </c>
      <c r="R5885">
        <v>0</v>
      </c>
      <c r="S5885" s="16">
        <v>0</v>
      </c>
      <c r="T5885">
        <v>0.14030000000000001</v>
      </c>
      <c r="U5885" s="15">
        <v>-0.15529999999999999</v>
      </c>
      <c r="V5885" s="15">
        <v>5.1999999999999998E-2</v>
      </c>
      <c r="W5885" s="15">
        <v>-0.1028</v>
      </c>
    </row>
    <row r="5886" spans="1:23" x14ac:dyDescent="0.2">
      <c r="A5886" s="16" t="s">
        <v>7258</v>
      </c>
      <c r="B5886" s="16" t="s">
        <v>106</v>
      </c>
      <c r="C5886" s="16" t="s">
        <v>89</v>
      </c>
      <c r="D5886" s="16" t="s">
        <v>7259</v>
      </c>
      <c r="E5886" s="16" t="s">
        <v>599</v>
      </c>
      <c r="F5886" s="16">
        <v>1091</v>
      </c>
      <c r="G5886" s="16">
        <v>761</v>
      </c>
      <c r="H5886" s="16">
        <v>1.0200000000000001E-2</v>
      </c>
      <c r="I5886" s="82">
        <v>0.92600000000000005</v>
      </c>
      <c r="J5886" s="16">
        <v>0.1409</v>
      </c>
      <c r="K5886" s="57">
        <v>1</v>
      </c>
      <c r="L5886" s="16">
        <v>0.125</v>
      </c>
      <c r="M5886" s="83">
        <v>0.999</v>
      </c>
      <c r="N5886" s="18">
        <v>0.56000000000000005</v>
      </c>
      <c r="O5886" s="18">
        <v>-0.36459999999999998</v>
      </c>
      <c r="P5886" s="16">
        <v>0</v>
      </c>
      <c r="Q5886" s="16">
        <v>0</v>
      </c>
      <c r="R5886">
        <v>0</v>
      </c>
      <c r="S5886" s="16">
        <v>0</v>
      </c>
      <c r="T5886">
        <v>0.25259999999999999</v>
      </c>
      <c r="U5886" s="15">
        <v>4.5999999999999999E-3</v>
      </c>
      <c r="V5886" s="15">
        <v>0.10299999999999999</v>
      </c>
      <c r="W5886" s="15">
        <v>0.53269999999999995</v>
      </c>
    </row>
    <row r="5887" spans="1:23" x14ac:dyDescent="0.2">
      <c r="A5887" s="16" t="s">
        <v>9037</v>
      </c>
      <c r="B5887" s="16" t="s">
        <v>9038</v>
      </c>
      <c r="C5887" s="16" t="s">
        <v>179</v>
      </c>
      <c r="D5887" s="16" t="s">
        <v>9039</v>
      </c>
      <c r="E5887" s="16" t="s">
        <v>599</v>
      </c>
      <c r="F5887" s="16">
        <v>2362</v>
      </c>
      <c r="G5887" s="16">
        <v>1521</v>
      </c>
      <c r="H5887" s="16">
        <v>0.17130000000000001</v>
      </c>
      <c r="I5887" s="82">
        <v>1.06E-2</v>
      </c>
      <c r="J5887" s="16">
        <v>3.2899999999999999E-2</v>
      </c>
      <c r="K5887" s="57">
        <v>1</v>
      </c>
      <c r="L5887" s="16">
        <v>3.4799999999999998E-2</v>
      </c>
      <c r="M5887" s="83">
        <v>0.999</v>
      </c>
      <c r="N5887" s="18">
        <v>0.56000000000000005</v>
      </c>
      <c r="O5887" s="18">
        <v>-0.5353</v>
      </c>
      <c r="P5887" s="16">
        <v>0</v>
      </c>
      <c r="Q5887" s="16">
        <v>0</v>
      </c>
      <c r="R5887">
        <v>0</v>
      </c>
      <c r="S5887" s="16">
        <v>0</v>
      </c>
      <c r="T5887">
        <v>0.17649999999999999</v>
      </c>
      <c r="U5887" s="15">
        <v>0.36580000000000001</v>
      </c>
      <c r="V5887" s="15">
        <v>0.44600000000000001</v>
      </c>
      <c r="W5887" s="7">
        <v>1.0573999999999999</v>
      </c>
    </row>
    <row r="5888" spans="1:23" x14ac:dyDescent="0.2">
      <c r="A5888" s="16" t="s">
        <v>9146</v>
      </c>
      <c r="B5888" s="16" t="s">
        <v>9147</v>
      </c>
      <c r="C5888" s="16" t="s">
        <v>9117</v>
      </c>
      <c r="D5888" s="16" t="s">
        <v>9148</v>
      </c>
      <c r="E5888" s="16" t="s">
        <v>590</v>
      </c>
      <c r="F5888" s="16">
        <v>1633</v>
      </c>
      <c r="G5888" s="16">
        <v>913</v>
      </c>
      <c r="H5888" s="16">
        <v>0.4733</v>
      </c>
      <c r="I5888" s="82">
        <v>5.2600000000000004E-10</v>
      </c>
      <c r="J5888" s="16">
        <v>-0.3382</v>
      </c>
      <c r="K5888" s="57">
        <v>0.12597757023539999</v>
      </c>
      <c r="L5888" s="16">
        <v>-0.34360000000000002</v>
      </c>
      <c r="M5888" s="83">
        <v>5.96E-3</v>
      </c>
      <c r="N5888" s="18">
        <v>0.56000000000000005</v>
      </c>
      <c r="O5888" s="18">
        <v>-4.8899999999999999E-2</v>
      </c>
      <c r="P5888" s="16">
        <v>0</v>
      </c>
      <c r="Q5888" s="16">
        <v>0</v>
      </c>
      <c r="R5888">
        <v>0</v>
      </c>
      <c r="S5888" s="16">
        <v>0</v>
      </c>
      <c r="T5888" s="112">
        <v>-1.6217999999999999</v>
      </c>
      <c r="U5888" s="15">
        <v>0.64990000000000003</v>
      </c>
      <c r="V5888" s="15">
        <v>0.27800000000000002</v>
      </c>
      <c r="W5888" s="98">
        <v>-1.2948</v>
      </c>
    </row>
    <row r="5889" spans="1:23" x14ac:dyDescent="0.2">
      <c r="A5889" s="16" t="s">
        <v>12423</v>
      </c>
      <c r="B5889" s="16" t="s">
        <v>54</v>
      </c>
      <c r="C5889" s="16" t="s">
        <v>57</v>
      </c>
      <c r="D5889" s="16" t="s">
        <v>12424</v>
      </c>
      <c r="E5889" s="16" t="s">
        <v>599</v>
      </c>
      <c r="F5889" s="16">
        <v>1487</v>
      </c>
      <c r="G5889" s="16">
        <v>1038</v>
      </c>
      <c r="H5889" s="16">
        <v>5.1799999999999999E-2</v>
      </c>
      <c r="I5889" s="82">
        <v>0.55300000000000005</v>
      </c>
      <c r="J5889" s="16">
        <v>7.8799999999999995E-2</v>
      </c>
      <c r="K5889" s="57">
        <v>1</v>
      </c>
      <c r="L5889" s="16">
        <v>8.43E-2</v>
      </c>
      <c r="M5889" s="83">
        <v>0.999</v>
      </c>
      <c r="N5889" s="18">
        <v>0.56000000000000005</v>
      </c>
      <c r="O5889" s="18">
        <v>-0.29220000000000002</v>
      </c>
      <c r="P5889" s="16">
        <v>0</v>
      </c>
      <c r="Q5889" s="16">
        <v>0</v>
      </c>
      <c r="R5889">
        <v>0</v>
      </c>
      <c r="S5889" s="16">
        <v>0</v>
      </c>
      <c r="T5889" s="112">
        <v>-1.6012999999999999</v>
      </c>
      <c r="U5889" s="15">
        <v>-0.22420000000000001</v>
      </c>
      <c r="V5889" s="15">
        <v>0.09</v>
      </c>
      <c r="W5889" s="15">
        <v>5.4600000000000003E-2</v>
      </c>
    </row>
    <row r="5890" spans="1:23" x14ac:dyDescent="0.2">
      <c r="A5890" s="16" t="s">
        <v>12327</v>
      </c>
      <c r="B5890" s="16" t="s">
        <v>2707</v>
      </c>
      <c r="C5890" s="16" t="s">
        <v>57</v>
      </c>
      <c r="D5890" s="16" t="s">
        <v>12328</v>
      </c>
      <c r="E5890" s="16" t="s">
        <v>590</v>
      </c>
      <c r="F5890" s="16">
        <v>1726</v>
      </c>
      <c r="G5890" s="16">
        <v>1063</v>
      </c>
      <c r="H5890" s="16">
        <v>-0.19359999999999999</v>
      </c>
      <c r="I5890" s="82">
        <v>1.17E-2</v>
      </c>
      <c r="J5890" s="16">
        <v>8.8599999999999998E-2</v>
      </c>
      <c r="K5890" s="57">
        <v>1</v>
      </c>
      <c r="L5890" s="16">
        <v>7.3800000000000004E-2</v>
      </c>
      <c r="M5890" s="83">
        <v>0.999</v>
      </c>
      <c r="N5890" s="18">
        <v>0.56000000000000005</v>
      </c>
      <c r="O5890" s="18">
        <v>-0.16270000000000001</v>
      </c>
      <c r="P5890" s="16">
        <v>0</v>
      </c>
      <c r="Q5890" s="16">
        <v>0</v>
      </c>
      <c r="R5890">
        <v>0</v>
      </c>
      <c r="S5890" s="16">
        <v>0</v>
      </c>
      <c r="T5890" s="112">
        <v>-1.4971000000000001</v>
      </c>
      <c r="U5890" s="15">
        <v>1.6000000000000001E-3</v>
      </c>
      <c r="V5890" s="15">
        <v>-0.13300000000000001</v>
      </c>
      <c r="W5890" s="99">
        <v>-0.85419999999999996</v>
      </c>
    </row>
    <row r="5891" spans="1:23" x14ac:dyDescent="0.2">
      <c r="A5891" s="16" t="s">
        <v>1622</v>
      </c>
      <c r="B5891" s="16" t="s">
        <v>1623</v>
      </c>
      <c r="C5891" s="16" t="s">
        <v>57</v>
      </c>
      <c r="D5891" s="16" t="s">
        <v>1624</v>
      </c>
      <c r="E5891" s="16" t="s">
        <v>590</v>
      </c>
      <c r="F5891" s="16">
        <v>645</v>
      </c>
      <c r="G5891" s="16">
        <v>706</v>
      </c>
      <c r="H5891" s="16">
        <v>-0.42430000000000001</v>
      </c>
      <c r="I5891" s="82">
        <v>7.7200000000000006E-6</v>
      </c>
      <c r="J5891" s="84">
        <v>-0.67679999999999996</v>
      </c>
      <c r="K5891" s="57">
        <v>4.9234366611255298E-2</v>
      </c>
      <c r="L5891" s="84">
        <v>-0.70430000000000004</v>
      </c>
      <c r="M5891" s="83">
        <v>4.1000000000000002E-2</v>
      </c>
      <c r="N5891" s="18">
        <v>0.56000000000000005</v>
      </c>
      <c r="O5891" s="99">
        <v>-0.745</v>
      </c>
      <c r="P5891" s="16">
        <v>0</v>
      </c>
      <c r="Q5891" s="16">
        <v>0</v>
      </c>
      <c r="R5891">
        <v>1</v>
      </c>
      <c r="S5891" s="16">
        <v>0</v>
      </c>
      <c r="T5891" s="112">
        <v>-1.4167000000000001</v>
      </c>
      <c r="U5891" s="15">
        <v>-0.64929999999999999</v>
      </c>
      <c r="V5891" s="15">
        <v>0.251</v>
      </c>
      <c r="W5891" s="99">
        <v>-0.76870000000000005</v>
      </c>
    </row>
    <row r="5892" spans="1:23" x14ac:dyDescent="0.2">
      <c r="A5892" s="16" t="s">
        <v>14313</v>
      </c>
      <c r="B5892" s="16" t="s">
        <v>54</v>
      </c>
      <c r="C5892" s="16" t="s">
        <v>57</v>
      </c>
      <c r="D5892" s="16" t="s">
        <v>14314</v>
      </c>
      <c r="E5892" s="16" t="s">
        <v>599</v>
      </c>
      <c r="F5892" s="16">
        <v>1357</v>
      </c>
      <c r="G5892" s="16">
        <v>1170</v>
      </c>
      <c r="H5892" s="16">
        <v>0.28560000000000002</v>
      </c>
      <c r="I5892" s="82">
        <v>3.0200000000000002E-4</v>
      </c>
      <c r="J5892" s="16">
        <v>-4.7500000000000001E-2</v>
      </c>
      <c r="K5892" s="57">
        <v>1</v>
      </c>
      <c r="L5892" s="16">
        <v>-6.83E-2</v>
      </c>
      <c r="M5892" s="83">
        <v>0.999</v>
      </c>
      <c r="N5892" s="18">
        <v>0.56000000000000005</v>
      </c>
      <c r="O5892" s="18">
        <v>-0.47389999999999999</v>
      </c>
      <c r="P5892" s="16">
        <v>0</v>
      </c>
      <c r="Q5892" s="16">
        <v>0</v>
      </c>
      <c r="R5892">
        <v>0</v>
      </c>
      <c r="S5892" s="16">
        <v>0</v>
      </c>
      <c r="T5892" s="112">
        <v>-1.0837000000000001</v>
      </c>
      <c r="U5892" s="15">
        <v>-0.309</v>
      </c>
      <c r="V5892" s="15">
        <v>0.17100000000000001</v>
      </c>
      <c r="W5892" s="98">
        <v>-1.2477</v>
      </c>
    </row>
    <row r="5893" spans="1:23" x14ac:dyDescent="0.2">
      <c r="A5893" s="16" t="s">
        <v>666</v>
      </c>
      <c r="B5893" s="16" t="s">
        <v>54</v>
      </c>
      <c r="C5893" s="16" t="s">
        <v>57</v>
      </c>
      <c r="D5893" s="16" t="s">
        <v>667</v>
      </c>
      <c r="E5893" s="16" t="s">
        <v>599</v>
      </c>
      <c r="F5893" s="16">
        <v>930</v>
      </c>
      <c r="G5893" s="16">
        <v>553</v>
      </c>
      <c r="H5893" s="84">
        <v>-0.85629999999999995</v>
      </c>
      <c r="I5893" s="82">
        <v>6.2E-20</v>
      </c>
      <c r="J5893" s="84">
        <v>-0.58640000000000003</v>
      </c>
      <c r="K5893" s="57">
        <v>2.40857704243224E-2</v>
      </c>
      <c r="L5893" s="84">
        <v>-0.58489999999999998</v>
      </c>
      <c r="M5893" s="83">
        <v>1.4800000000000001E-2</v>
      </c>
      <c r="N5893" s="18">
        <v>0.56000000000000005</v>
      </c>
      <c r="O5893" s="99">
        <v>-0.75309999999999999</v>
      </c>
      <c r="P5893" s="16">
        <v>1</v>
      </c>
      <c r="Q5893" s="16">
        <v>0</v>
      </c>
      <c r="R5893">
        <v>1</v>
      </c>
      <c r="S5893" s="16">
        <v>0</v>
      </c>
      <c r="T5893" s="84">
        <v>-0.9859</v>
      </c>
      <c r="U5893" s="15">
        <v>-0.1643</v>
      </c>
      <c r="V5893" s="15">
        <v>0.34</v>
      </c>
      <c r="W5893" s="15">
        <v>-0.58479999999999999</v>
      </c>
    </row>
    <row r="5894" spans="1:23" x14ac:dyDescent="0.2">
      <c r="A5894" s="16" t="s">
        <v>14087</v>
      </c>
      <c r="B5894" s="16" t="s">
        <v>14088</v>
      </c>
      <c r="C5894" s="16" t="s">
        <v>57</v>
      </c>
      <c r="D5894" s="16" t="s">
        <v>14089</v>
      </c>
      <c r="E5894" s="16" t="s">
        <v>590</v>
      </c>
      <c r="F5894" s="16">
        <v>510</v>
      </c>
      <c r="G5894" s="16">
        <v>449</v>
      </c>
      <c r="H5894" s="16">
        <v>0.29210000000000003</v>
      </c>
      <c r="I5894" s="82">
        <v>1.9E-2</v>
      </c>
      <c r="J5894" s="16">
        <v>-3.32E-2</v>
      </c>
      <c r="K5894" s="57">
        <v>1</v>
      </c>
      <c r="L5894" s="16">
        <v>-7.51E-2</v>
      </c>
      <c r="M5894" s="83">
        <v>0.999</v>
      </c>
      <c r="N5894" s="18">
        <v>0.56000000000000005</v>
      </c>
      <c r="O5894" s="18">
        <v>-0.29220000000000002</v>
      </c>
      <c r="P5894" s="16">
        <v>0</v>
      </c>
      <c r="Q5894" s="16">
        <v>0</v>
      </c>
      <c r="R5894">
        <v>0</v>
      </c>
      <c r="S5894" s="16">
        <v>0</v>
      </c>
      <c r="T5894" s="84">
        <v>-0.95199999999999996</v>
      </c>
      <c r="U5894" s="15">
        <v>8.8900000000000007E-2</v>
      </c>
      <c r="V5894" s="15">
        <v>0.47</v>
      </c>
      <c r="W5894" s="15">
        <v>0.24590000000000001</v>
      </c>
    </row>
    <row r="5895" spans="1:23" x14ac:dyDescent="0.2">
      <c r="A5895" s="16" t="s">
        <v>12578</v>
      </c>
      <c r="B5895" s="16" t="s">
        <v>54</v>
      </c>
      <c r="C5895" s="16" t="s">
        <v>57</v>
      </c>
      <c r="D5895" s="16" t="s">
        <v>12579</v>
      </c>
      <c r="E5895" s="16" t="s">
        <v>599</v>
      </c>
      <c r="F5895" s="16">
        <v>1248</v>
      </c>
      <c r="G5895" s="16">
        <v>775</v>
      </c>
      <c r="H5895" s="16">
        <v>-0.36409999999999998</v>
      </c>
      <c r="I5895" s="82">
        <v>7.7100000000000007E-6</v>
      </c>
      <c r="J5895" s="16">
        <v>6.6299999999999998E-2</v>
      </c>
      <c r="K5895" s="57">
        <v>1</v>
      </c>
      <c r="L5895" s="16">
        <v>5.9400000000000001E-2</v>
      </c>
      <c r="M5895" s="83">
        <v>0.999</v>
      </c>
      <c r="N5895" s="18">
        <v>0.56000000000000005</v>
      </c>
      <c r="O5895" s="18">
        <v>0.42580000000000001</v>
      </c>
      <c r="P5895" s="16">
        <v>0</v>
      </c>
      <c r="Q5895" s="16">
        <v>0</v>
      </c>
      <c r="R5895">
        <v>0</v>
      </c>
      <c r="S5895" s="16">
        <v>0</v>
      </c>
      <c r="T5895">
        <v>-0.48820000000000002</v>
      </c>
      <c r="U5895" s="15">
        <v>0.1079</v>
      </c>
      <c r="V5895" s="15">
        <v>0.23100000000000001</v>
      </c>
      <c r="W5895" s="11">
        <v>0.66479999999999995</v>
      </c>
    </row>
    <row r="5896" spans="1:23" x14ac:dyDescent="0.2">
      <c r="A5896" s="16" t="s">
        <v>13066</v>
      </c>
      <c r="B5896" s="16" t="s">
        <v>54</v>
      </c>
      <c r="C5896" s="16" t="s">
        <v>57</v>
      </c>
      <c r="D5896" s="16" t="s">
        <v>13067</v>
      </c>
      <c r="E5896" s="16" t="s">
        <v>590</v>
      </c>
      <c r="F5896" s="16">
        <v>1754</v>
      </c>
      <c r="G5896" s="16">
        <v>1294</v>
      </c>
      <c r="H5896" s="16">
        <v>-0.1757</v>
      </c>
      <c r="I5896" s="82">
        <v>1.9E-2</v>
      </c>
      <c r="J5896" s="16">
        <v>3.2099999999999997E-2</v>
      </c>
      <c r="K5896" s="57">
        <v>1</v>
      </c>
      <c r="L5896" s="16">
        <v>4.4699999999999997E-2</v>
      </c>
      <c r="M5896" s="83">
        <v>0.999</v>
      </c>
      <c r="N5896" s="18">
        <v>0.56000000000000005</v>
      </c>
      <c r="O5896" s="18">
        <v>-2.4199999999999999E-2</v>
      </c>
      <c r="P5896" s="16">
        <v>0</v>
      </c>
      <c r="Q5896" s="16">
        <v>0</v>
      </c>
      <c r="R5896">
        <v>0</v>
      </c>
      <c r="S5896" s="16">
        <v>0</v>
      </c>
      <c r="T5896">
        <v>0.60940000000000005</v>
      </c>
      <c r="U5896" s="15">
        <v>0.16689999999999999</v>
      </c>
      <c r="V5896" s="11">
        <v>0.61899999999999999</v>
      </c>
      <c r="W5896" s="15">
        <v>0.4355</v>
      </c>
    </row>
    <row r="5897" spans="1:23" x14ac:dyDescent="0.2">
      <c r="A5897" s="16" t="s">
        <v>15858</v>
      </c>
      <c r="B5897" s="16" t="s">
        <v>15859</v>
      </c>
      <c r="C5897" s="16" t="s">
        <v>57</v>
      </c>
      <c r="D5897" s="16" t="s">
        <v>15858</v>
      </c>
      <c r="E5897" s="16" t="s">
        <v>590</v>
      </c>
      <c r="F5897" s="16" t="s">
        <v>60</v>
      </c>
      <c r="G5897" s="16">
        <v>604</v>
      </c>
      <c r="H5897" s="16">
        <v>9.4999999999999998E-3</v>
      </c>
      <c r="I5897" s="82">
        <v>0.93600000000000005</v>
      </c>
      <c r="J5897" s="16">
        <v>-0.2177</v>
      </c>
      <c r="K5897" s="57">
        <v>1</v>
      </c>
      <c r="L5897" s="16">
        <v>-0.23180000000000001</v>
      </c>
      <c r="M5897" s="83">
        <v>0.875</v>
      </c>
      <c r="N5897" s="18">
        <v>0.56000000000000005</v>
      </c>
      <c r="O5897" s="11">
        <v>0.60089999999999999</v>
      </c>
      <c r="P5897" s="16">
        <v>0</v>
      </c>
      <c r="Q5897" s="16">
        <v>0</v>
      </c>
      <c r="R5897">
        <v>0</v>
      </c>
      <c r="S5897" s="16">
        <v>0</v>
      </c>
      <c r="T5897">
        <v>-0.58909999999999996</v>
      </c>
      <c r="U5897" s="15">
        <v>-0.15820000000000001</v>
      </c>
      <c r="V5897" s="7">
        <v>1.258</v>
      </c>
      <c r="W5897" s="15">
        <v>-0.54810000000000003</v>
      </c>
    </row>
    <row r="5898" spans="1:23" x14ac:dyDescent="0.2">
      <c r="A5898" s="16" t="s">
        <v>15636</v>
      </c>
      <c r="B5898" s="16" t="s">
        <v>54</v>
      </c>
      <c r="C5898" s="16" t="s">
        <v>57</v>
      </c>
      <c r="D5898" s="16" t="s">
        <v>15637</v>
      </c>
      <c r="E5898" s="16" t="s">
        <v>590</v>
      </c>
      <c r="F5898" s="16">
        <v>660</v>
      </c>
      <c r="G5898" s="16">
        <v>582</v>
      </c>
      <c r="H5898" s="16">
        <v>-6.3700000000000007E-2</v>
      </c>
      <c r="I5898" s="82">
        <v>0.6</v>
      </c>
      <c r="J5898" s="16">
        <v>-0.17469999999999999</v>
      </c>
      <c r="K5898" s="57">
        <v>0.930277039642318</v>
      </c>
      <c r="L5898" s="16">
        <v>-0.187</v>
      </c>
      <c r="M5898" s="83">
        <v>0.95799999999999996</v>
      </c>
      <c r="N5898" s="18">
        <v>0.56000000000000005</v>
      </c>
      <c r="O5898" s="18">
        <v>-0.19539999999999999</v>
      </c>
      <c r="P5898" s="16">
        <v>0</v>
      </c>
      <c r="Q5898" s="16">
        <v>0</v>
      </c>
      <c r="R5898">
        <v>0</v>
      </c>
      <c r="S5898" s="16">
        <v>0</v>
      </c>
      <c r="T5898">
        <v>-0.67349999999999999</v>
      </c>
      <c r="U5898" s="15">
        <v>-0.1237</v>
      </c>
      <c r="V5898" s="15">
        <v>0.13</v>
      </c>
      <c r="W5898" s="15">
        <v>9.69E-2</v>
      </c>
    </row>
    <row r="5899" spans="1:23" x14ac:dyDescent="0.2">
      <c r="A5899" s="16" t="s">
        <v>14690</v>
      </c>
      <c r="B5899" s="16" t="s">
        <v>54</v>
      </c>
      <c r="C5899" s="16" t="s">
        <v>57</v>
      </c>
      <c r="D5899" s="16" t="s">
        <v>14691</v>
      </c>
      <c r="E5899" s="16" t="s">
        <v>599</v>
      </c>
      <c r="F5899" s="16">
        <v>1638</v>
      </c>
      <c r="G5899" s="16">
        <v>1295</v>
      </c>
      <c r="H5899" s="16">
        <v>8.9099999999999999E-2</v>
      </c>
      <c r="I5899" s="82">
        <v>0.253</v>
      </c>
      <c r="J5899" s="16">
        <v>-7.3700000000000002E-2</v>
      </c>
      <c r="K5899" s="57">
        <v>1</v>
      </c>
      <c r="L5899" s="16">
        <v>-7.4999999999999997E-2</v>
      </c>
      <c r="M5899" s="83">
        <v>0.999</v>
      </c>
      <c r="N5899" s="18">
        <v>0.56000000000000005</v>
      </c>
      <c r="O5899" s="18">
        <v>-1.9400000000000001E-2</v>
      </c>
      <c r="P5899" s="16">
        <v>0</v>
      </c>
      <c r="Q5899" s="16">
        <v>0</v>
      </c>
      <c r="R5899">
        <v>0</v>
      </c>
      <c r="S5899" s="16">
        <v>0</v>
      </c>
      <c r="T5899">
        <v>0.43380000000000002</v>
      </c>
      <c r="U5899" s="15">
        <v>7.4300000000000005E-2</v>
      </c>
      <c r="V5899" s="15">
        <v>0.23599999999999999</v>
      </c>
      <c r="W5899" s="15">
        <v>-1.8599999999999998E-2</v>
      </c>
    </row>
    <row r="5900" spans="1:23" x14ac:dyDescent="0.2">
      <c r="A5900" s="16" t="s">
        <v>12841</v>
      </c>
      <c r="B5900" s="16" t="s">
        <v>54</v>
      </c>
      <c r="C5900" s="16" t="s">
        <v>57</v>
      </c>
      <c r="D5900" s="16" t="s">
        <v>12842</v>
      </c>
      <c r="E5900" s="16" t="s">
        <v>590</v>
      </c>
      <c r="F5900" s="16">
        <v>1320</v>
      </c>
      <c r="G5900" s="16">
        <v>1245</v>
      </c>
      <c r="H5900" s="16">
        <v>0.21010000000000001</v>
      </c>
      <c r="I5900" s="82">
        <v>2.5000000000000001E-3</v>
      </c>
      <c r="J5900" s="16">
        <v>4.6300000000000001E-2</v>
      </c>
      <c r="K5900" s="57">
        <v>1</v>
      </c>
      <c r="L5900" s="16">
        <v>5.1400000000000001E-2</v>
      </c>
      <c r="M5900" s="83">
        <v>0.999</v>
      </c>
      <c r="N5900" s="18">
        <v>0.56000000000000005</v>
      </c>
      <c r="O5900" s="18">
        <v>-0.1255</v>
      </c>
      <c r="P5900" s="16">
        <v>0</v>
      </c>
      <c r="Q5900" s="16">
        <v>0</v>
      </c>
      <c r="R5900">
        <v>0</v>
      </c>
      <c r="S5900" s="16">
        <v>0</v>
      </c>
      <c r="T5900">
        <v>-0.37930000000000003</v>
      </c>
      <c r="U5900" s="15">
        <v>-0.21510000000000001</v>
      </c>
      <c r="V5900" s="15">
        <v>0.32300000000000001</v>
      </c>
      <c r="W5900" s="15">
        <v>0.21260000000000001</v>
      </c>
    </row>
    <row r="5901" spans="1:23" x14ac:dyDescent="0.2">
      <c r="A5901" s="16" t="s">
        <v>14651</v>
      </c>
      <c r="B5901" s="16" t="s">
        <v>14652</v>
      </c>
      <c r="C5901" s="16" t="s">
        <v>57</v>
      </c>
      <c r="D5901" s="16" t="s">
        <v>14653</v>
      </c>
      <c r="E5901" s="16" t="s">
        <v>590</v>
      </c>
      <c r="F5901" s="16">
        <v>2685</v>
      </c>
      <c r="G5901" s="16">
        <v>2838</v>
      </c>
      <c r="H5901" s="16">
        <v>-0.31119999999999998</v>
      </c>
      <c r="I5901" s="82">
        <v>5.4300000000000003E-8</v>
      </c>
      <c r="J5901" s="16">
        <v>-7.1499999999999994E-2</v>
      </c>
      <c r="K5901" s="57">
        <v>1</v>
      </c>
      <c r="L5901" s="16">
        <v>-7.46E-2</v>
      </c>
      <c r="M5901" s="83">
        <v>0.999</v>
      </c>
      <c r="N5901" s="18">
        <v>0.56000000000000005</v>
      </c>
      <c r="O5901" s="18">
        <v>-0.4874</v>
      </c>
      <c r="P5901" s="16">
        <v>0</v>
      </c>
      <c r="Q5901" s="16">
        <v>0</v>
      </c>
      <c r="R5901">
        <v>0</v>
      </c>
      <c r="S5901" s="16">
        <v>0</v>
      </c>
      <c r="T5901">
        <v>0.3997</v>
      </c>
      <c r="U5901" s="15">
        <v>0.43419999999999997</v>
      </c>
      <c r="V5901" s="11">
        <v>0.85899999999999999</v>
      </c>
      <c r="W5901" s="15">
        <v>-0.4425</v>
      </c>
    </row>
    <row r="5902" spans="1:23" x14ac:dyDescent="0.2">
      <c r="A5902" s="16" t="s">
        <v>698</v>
      </c>
      <c r="B5902" s="16" t="s">
        <v>54</v>
      </c>
      <c r="C5902" s="16" t="s">
        <v>57</v>
      </c>
      <c r="D5902" s="16" t="s">
        <v>699</v>
      </c>
      <c r="E5902" s="16" t="s">
        <v>590</v>
      </c>
      <c r="F5902" s="16" t="s">
        <v>60</v>
      </c>
      <c r="G5902" s="16">
        <v>1330</v>
      </c>
      <c r="H5902" s="84">
        <v>-0.62780000000000002</v>
      </c>
      <c r="I5902" s="82">
        <v>2.02E-21</v>
      </c>
      <c r="J5902" s="84">
        <v>-0.98209999999999997</v>
      </c>
      <c r="K5902" s="57">
        <v>2.6437526245510199E-3</v>
      </c>
      <c r="L5902" s="84">
        <v>-0.98240000000000005</v>
      </c>
      <c r="M5902" s="83">
        <v>4.44E-4</v>
      </c>
      <c r="N5902" s="18">
        <v>0.56000000000000005</v>
      </c>
      <c r="O5902" s="18">
        <v>-4.3900000000000002E-2</v>
      </c>
      <c r="P5902" s="16">
        <v>1</v>
      </c>
      <c r="Q5902" s="16">
        <v>0</v>
      </c>
      <c r="R5902">
        <v>1</v>
      </c>
      <c r="S5902" s="16">
        <v>0</v>
      </c>
      <c r="T5902">
        <v>-0.31309999999999999</v>
      </c>
      <c r="U5902" s="15">
        <v>8.3699999999999997E-2</v>
      </c>
      <c r="V5902" s="15">
        <v>0.495</v>
      </c>
      <c r="W5902" s="15">
        <v>0.30649999999999999</v>
      </c>
    </row>
    <row r="5903" spans="1:23" x14ac:dyDescent="0.2">
      <c r="A5903" s="16" t="s">
        <v>14389</v>
      </c>
      <c r="B5903" s="16" t="s">
        <v>54</v>
      </c>
      <c r="C5903" s="16" t="s">
        <v>57</v>
      </c>
      <c r="D5903" s="16" t="s">
        <v>14390</v>
      </c>
      <c r="E5903" s="16" t="s">
        <v>599</v>
      </c>
      <c r="F5903" s="16">
        <v>1733</v>
      </c>
      <c r="G5903" s="16">
        <v>1624</v>
      </c>
      <c r="H5903" s="16">
        <v>1.12E-2</v>
      </c>
      <c r="I5903" s="82">
        <v>0.89400000000000002</v>
      </c>
      <c r="J5903" s="16">
        <v>-5.1900000000000002E-2</v>
      </c>
      <c r="K5903" s="57">
        <v>1</v>
      </c>
      <c r="L5903" s="16">
        <v>-5.3900000000000003E-2</v>
      </c>
      <c r="M5903" s="83">
        <v>0.999</v>
      </c>
      <c r="N5903" s="18">
        <v>0.56000000000000005</v>
      </c>
      <c r="O5903" s="18">
        <v>-0.38329999999999997</v>
      </c>
      <c r="P5903" s="16">
        <v>0</v>
      </c>
      <c r="Q5903" s="16">
        <v>0</v>
      </c>
      <c r="R5903">
        <v>0</v>
      </c>
      <c r="S5903" s="16">
        <v>0</v>
      </c>
      <c r="T5903">
        <v>0.28789999999999999</v>
      </c>
      <c r="U5903" s="15">
        <v>-0.13489999999999999</v>
      </c>
      <c r="V5903" s="15">
        <v>-6.5000000000000002E-2</v>
      </c>
      <c r="W5903" s="7">
        <v>1.08</v>
      </c>
    </row>
    <row r="5904" spans="1:23" x14ac:dyDescent="0.2">
      <c r="A5904" s="16" t="s">
        <v>14188</v>
      </c>
      <c r="B5904" s="16" t="s">
        <v>54</v>
      </c>
      <c r="C5904" s="16" t="s">
        <v>57</v>
      </c>
      <c r="D5904" s="16" t="s">
        <v>14188</v>
      </c>
      <c r="E5904" s="16" t="s">
        <v>599</v>
      </c>
      <c r="F5904" s="16" t="s">
        <v>60</v>
      </c>
      <c r="G5904" s="16">
        <v>1333</v>
      </c>
      <c r="H5904" s="16">
        <v>9.2299999999999993E-2</v>
      </c>
      <c r="I5904" s="82">
        <v>0.21</v>
      </c>
      <c r="J5904" s="16">
        <v>-4.1000000000000002E-2</v>
      </c>
      <c r="K5904" s="57">
        <v>1</v>
      </c>
      <c r="L5904" s="16">
        <v>-3.5099999999999999E-2</v>
      </c>
      <c r="M5904" s="83">
        <v>0.999</v>
      </c>
      <c r="N5904" s="18">
        <v>0.56000000000000005</v>
      </c>
      <c r="O5904" s="18">
        <v>-0.32800000000000001</v>
      </c>
      <c r="P5904" s="16">
        <v>0</v>
      </c>
      <c r="Q5904" s="16">
        <v>0</v>
      </c>
      <c r="R5904">
        <v>0</v>
      </c>
      <c r="S5904" s="16">
        <v>0</v>
      </c>
      <c r="T5904">
        <v>-0.1802</v>
      </c>
      <c r="U5904" s="15">
        <v>-0.35780000000000001</v>
      </c>
      <c r="V5904" s="15">
        <v>0.26100000000000001</v>
      </c>
      <c r="W5904" s="15">
        <v>-0.15820000000000001</v>
      </c>
    </row>
    <row r="5905" spans="1:23" x14ac:dyDescent="0.2">
      <c r="A5905" s="16" t="s">
        <v>15252</v>
      </c>
      <c r="B5905" s="16" t="s">
        <v>54</v>
      </c>
      <c r="C5905" s="16" t="s">
        <v>57</v>
      </c>
      <c r="D5905" s="16" t="s">
        <v>15252</v>
      </c>
      <c r="E5905" s="16" t="s">
        <v>590</v>
      </c>
      <c r="F5905" s="16">
        <v>649</v>
      </c>
      <c r="G5905" s="16">
        <v>605</v>
      </c>
      <c r="H5905" s="16">
        <v>-5.2600000000000001E-2</v>
      </c>
      <c r="I5905" s="82">
        <v>0.67100000000000004</v>
      </c>
      <c r="J5905" s="16">
        <v>-0.1221</v>
      </c>
      <c r="K5905" s="57">
        <v>1</v>
      </c>
      <c r="L5905" s="16">
        <v>-0.1283</v>
      </c>
      <c r="M5905" s="83">
        <v>0.999</v>
      </c>
      <c r="N5905" s="18">
        <v>0.56000000000000005</v>
      </c>
      <c r="O5905" s="99">
        <v>-0.63639999999999997</v>
      </c>
      <c r="P5905" s="16">
        <v>0</v>
      </c>
      <c r="Q5905" s="16">
        <v>0</v>
      </c>
      <c r="R5905">
        <v>0</v>
      </c>
      <c r="S5905" s="16">
        <v>0</v>
      </c>
      <c r="T5905">
        <v>-0.27229999999999999</v>
      </c>
      <c r="U5905" s="15">
        <v>-0.15409999999999999</v>
      </c>
      <c r="V5905" s="11">
        <v>0.65800000000000003</v>
      </c>
      <c r="W5905" s="15">
        <v>-0.2873</v>
      </c>
    </row>
    <row r="5906" spans="1:23" x14ac:dyDescent="0.2">
      <c r="A5906" s="16" t="s">
        <v>15379</v>
      </c>
      <c r="B5906" s="16" t="s">
        <v>54</v>
      </c>
      <c r="C5906" s="16" t="s">
        <v>57</v>
      </c>
      <c r="D5906" s="16" t="s">
        <v>15380</v>
      </c>
      <c r="E5906" s="16" t="s">
        <v>599</v>
      </c>
      <c r="F5906" s="16" t="s">
        <v>60</v>
      </c>
      <c r="G5906" s="16">
        <v>980</v>
      </c>
      <c r="H5906" s="16">
        <v>2.24E-2</v>
      </c>
      <c r="I5906" s="82">
        <v>0.82199999999999995</v>
      </c>
      <c r="J5906" s="16">
        <v>-0.1366</v>
      </c>
      <c r="K5906" s="57">
        <v>0.90207998279212398</v>
      </c>
      <c r="L5906" s="16">
        <v>-0.1181</v>
      </c>
      <c r="M5906" s="83">
        <v>0.94</v>
      </c>
      <c r="N5906" s="18">
        <v>0.56000000000000005</v>
      </c>
      <c r="O5906" s="18">
        <v>-0.31590000000000001</v>
      </c>
      <c r="P5906" s="16">
        <v>0</v>
      </c>
      <c r="Q5906" s="16">
        <v>0</v>
      </c>
      <c r="R5906">
        <v>0</v>
      </c>
      <c r="S5906" s="16">
        <v>0</v>
      </c>
      <c r="T5906">
        <v>0.13650000000000001</v>
      </c>
      <c r="U5906" s="15">
        <v>-0.3624</v>
      </c>
      <c r="V5906" s="15">
        <v>-0.47799999999999998</v>
      </c>
      <c r="W5906" s="15">
        <v>0.1338</v>
      </c>
    </row>
    <row r="5907" spans="1:23" x14ac:dyDescent="0.2">
      <c r="A5907" s="16" t="s">
        <v>15586</v>
      </c>
      <c r="B5907" s="16" t="s">
        <v>54</v>
      </c>
      <c r="C5907" s="16" t="s">
        <v>57</v>
      </c>
      <c r="D5907" s="16" t="s">
        <v>15587</v>
      </c>
      <c r="E5907" s="16" t="s">
        <v>599</v>
      </c>
      <c r="F5907" s="16">
        <v>1144</v>
      </c>
      <c r="G5907" s="16">
        <v>762</v>
      </c>
      <c r="H5907" s="16">
        <v>-6.7599999999999993E-2</v>
      </c>
      <c r="I5907" s="82">
        <v>0.52200000000000002</v>
      </c>
      <c r="J5907" s="16">
        <v>-0.1663</v>
      </c>
      <c r="K5907" s="57">
        <v>1</v>
      </c>
      <c r="L5907" s="16">
        <v>-0.19270000000000001</v>
      </c>
      <c r="M5907" s="83">
        <v>0.999</v>
      </c>
      <c r="N5907" s="18">
        <v>0.56000000000000005</v>
      </c>
      <c r="O5907" s="18">
        <v>-0.19539999999999999</v>
      </c>
      <c r="P5907" s="16">
        <v>0</v>
      </c>
      <c r="Q5907" s="16">
        <v>0</v>
      </c>
      <c r="R5907">
        <v>0</v>
      </c>
      <c r="S5907" s="16">
        <v>0</v>
      </c>
      <c r="T5907">
        <v>0.23799999999999999</v>
      </c>
      <c r="U5907" s="15">
        <v>-0.14729999999999999</v>
      </c>
      <c r="V5907" s="15">
        <v>0.32500000000000001</v>
      </c>
      <c r="W5907" s="15">
        <v>-0.16320000000000001</v>
      </c>
    </row>
    <row r="5908" spans="1:23" x14ac:dyDescent="0.2">
      <c r="A5908" s="16" t="s">
        <v>15441</v>
      </c>
      <c r="B5908" s="16" t="s">
        <v>14662</v>
      </c>
      <c r="C5908" s="16" t="s">
        <v>57</v>
      </c>
      <c r="D5908" s="16" t="s">
        <v>15441</v>
      </c>
      <c r="E5908" s="16" t="s">
        <v>599</v>
      </c>
      <c r="F5908" s="16">
        <v>1632</v>
      </c>
      <c r="G5908" s="16">
        <v>1234</v>
      </c>
      <c r="H5908" s="16">
        <v>9.2799999999999994E-2</v>
      </c>
      <c r="I5908" s="82">
        <v>0.23799999999999999</v>
      </c>
      <c r="J5908" s="16">
        <v>-0.14280000000000001</v>
      </c>
      <c r="K5908" s="57">
        <v>1</v>
      </c>
      <c r="L5908" s="16">
        <v>-0.1462</v>
      </c>
      <c r="M5908" s="83">
        <v>0.999</v>
      </c>
      <c r="N5908" s="18">
        <v>0.56000000000000005</v>
      </c>
      <c r="O5908" s="18">
        <v>-0.22320000000000001</v>
      </c>
      <c r="P5908" s="16">
        <v>0</v>
      </c>
      <c r="Q5908" s="16">
        <v>0</v>
      </c>
      <c r="R5908">
        <v>0</v>
      </c>
      <c r="S5908" s="16">
        <v>0</v>
      </c>
      <c r="T5908">
        <v>-0.1191</v>
      </c>
      <c r="U5908" s="15">
        <v>-0.23119999999999999</v>
      </c>
      <c r="V5908" s="15">
        <v>0.11700000000000001</v>
      </c>
      <c r="W5908" s="15">
        <v>0.46560000000000001</v>
      </c>
    </row>
    <row r="5909" spans="1:23" x14ac:dyDescent="0.2">
      <c r="A5909" s="16" t="s">
        <v>13239</v>
      </c>
      <c r="B5909" s="16" t="s">
        <v>54</v>
      </c>
      <c r="C5909" s="16" t="s">
        <v>57</v>
      </c>
      <c r="D5909" s="16" t="s">
        <v>13240</v>
      </c>
      <c r="E5909" s="16" t="s">
        <v>590</v>
      </c>
      <c r="F5909" s="16">
        <v>2945</v>
      </c>
      <c r="G5909" s="16">
        <v>3100</v>
      </c>
      <c r="H5909" s="16">
        <v>0.16059999999999999</v>
      </c>
      <c r="I5909" s="82">
        <v>4.45E-3</v>
      </c>
      <c r="J5909" s="16">
        <v>2.3E-2</v>
      </c>
      <c r="K5909" s="57">
        <v>1</v>
      </c>
      <c r="L5909" s="16">
        <v>1.9300000000000001E-2</v>
      </c>
      <c r="M5909" s="83">
        <v>0.999</v>
      </c>
      <c r="N5909" s="18">
        <v>0.56000000000000005</v>
      </c>
      <c r="O5909" s="18">
        <v>0.12870000000000001</v>
      </c>
      <c r="P5909" s="16">
        <v>0</v>
      </c>
      <c r="Q5909" s="16">
        <v>0</v>
      </c>
      <c r="R5909">
        <v>0</v>
      </c>
      <c r="S5909" s="16">
        <v>0</v>
      </c>
      <c r="T5909">
        <v>-7.4300000000000005E-2</v>
      </c>
      <c r="U5909" s="15">
        <v>0.23080000000000001</v>
      </c>
      <c r="V5909" s="15">
        <v>0.32300000000000001</v>
      </c>
      <c r="W5909" s="15">
        <v>-0.2893</v>
      </c>
    </row>
    <row r="5910" spans="1:23" x14ac:dyDescent="0.2">
      <c r="A5910" s="16" t="s">
        <v>1766</v>
      </c>
      <c r="B5910" s="16" t="s">
        <v>1767</v>
      </c>
      <c r="C5910" s="16" t="s">
        <v>734</v>
      </c>
      <c r="D5910" s="16" t="s">
        <v>1768</v>
      </c>
      <c r="E5910" s="16" t="s">
        <v>599</v>
      </c>
      <c r="F5910" s="16">
        <v>2440</v>
      </c>
      <c r="G5910" s="16">
        <v>2119</v>
      </c>
      <c r="H5910" s="16">
        <v>-0.52010000000000001</v>
      </c>
      <c r="I5910" s="82">
        <v>1.53E-15</v>
      </c>
      <c r="J5910" s="16">
        <v>-0.31840000000000002</v>
      </c>
      <c r="K5910" s="57">
        <v>1</v>
      </c>
      <c r="L5910" s="16">
        <v>-0.30580000000000002</v>
      </c>
      <c r="M5910" s="83">
        <v>0.998</v>
      </c>
      <c r="N5910" s="18">
        <v>0.55000000000000004</v>
      </c>
      <c r="O5910" s="18">
        <v>-0.40229999999999999</v>
      </c>
      <c r="P5910" s="16">
        <v>0</v>
      </c>
      <c r="Q5910" s="16">
        <v>0</v>
      </c>
      <c r="R5910">
        <v>0</v>
      </c>
      <c r="S5910" s="16">
        <v>0</v>
      </c>
      <c r="T5910" s="84">
        <v>-0.62819999999999998</v>
      </c>
      <c r="U5910" s="15">
        <v>-6.8199999999999997E-2</v>
      </c>
      <c r="V5910" s="11">
        <v>0.63600000000000001</v>
      </c>
      <c r="W5910" s="99">
        <v>-0.92279999999999995</v>
      </c>
    </row>
    <row r="5911" spans="1:23" x14ac:dyDescent="0.2">
      <c r="A5911" s="16" t="s">
        <v>1778</v>
      </c>
      <c r="B5911" s="16" t="s">
        <v>1779</v>
      </c>
      <c r="C5911" s="16" t="s">
        <v>1771</v>
      </c>
      <c r="D5911" s="16" t="s">
        <v>1780</v>
      </c>
      <c r="E5911" s="16" t="s">
        <v>599</v>
      </c>
      <c r="F5911" s="16">
        <v>1661</v>
      </c>
      <c r="G5911" s="16">
        <v>2599</v>
      </c>
      <c r="H5911" s="16">
        <v>0.19520000000000001</v>
      </c>
      <c r="I5911" s="82">
        <v>2.7299999999999998E-3</v>
      </c>
      <c r="J5911" s="16">
        <v>0.20180000000000001</v>
      </c>
      <c r="K5911" s="57">
        <v>1</v>
      </c>
      <c r="L5911" s="16">
        <v>0.1361</v>
      </c>
      <c r="M5911" s="83">
        <v>0.999</v>
      </c>
      <c r="N5911" s="18">
        <v>0.55000000000000004</v>
      </c>
      <c r="O5911" s="18">
        <v>-3.9E-2</v>
      </c>
      <c r="P5911" s="16">
        <v>0</v>
      </c>
      <c r="Q5911" s="16">
        <v>0</v>
      </c>
      <c r="R5911">
        <v>0</v>
      </c>
      <c r="S5911" s="16">
        <v>0</v>
      </c>
      <c r="T5911" s="84">
        <v>-0.62819999999999998</v>
      </c>
      <c r="U5911" s="15">
        <v>-9.4700000000000006E-2</v>
      </c>
      <c r="V5911" s="15">
        <v>-0.17499999999999999</v>
      </c>
      <c r="W5911" s="15">
        <v>-0.23960000000000001</v>
      </c>
    </row>
    <row r="5912" spans="1:23" x14ac:dyDescent="0.2">
      <c r="A5912" s="16" t="s">
        <v>2089</v>
      </c>
      <c r="B5912" s="16" t="s">
        <v>2090</v>
      </c>
      <c r="C5912" s="16" t="s">
        <v>131</v>
      </c>
      <c r="D5912" s="16" t="s">
        <v>2091</v>
      </c>
      <c r="E5912" s="16" t="s">
        <v>599</v>
      </c>
      <c r="F5912" s="16">
        <v>769</v>
      </c>
      <c r="G5912" s="16">
        <v>749</v>
      </c>
      <c r="H5912" s="16">
        <v>0.10920000000000001</v>
      </c>
      <c r="I5912" s="82">
        <v>0.24399999999999999</v>
      </c>
      <c r="J5912" s="16">
        <v>0.12189999999999999</v>
      </c>
      <c r="K5912" s="57">
        <v>1</v>
      </c>
      <c r="L5912" s="16">
        <v>0.16669999999999999</v>
      </c>
      <c r="M5912" s="83">
        <v>0.999</v>
      </c>
      <c r="N5912" s="18">
        <v>0.55000000000000004</v>
      </c>
      <c r="O5912" s="18">
        <v>-0.5353</v>
      </c>
      <c r="P5912" s="16">
        <v>0</v>
      </c>
      <c r="Q5912" s="16">
        <v>0</v>
      </c>
      <c r="R5912">
        <v>0</v>
      </c>
      <c r="S5912" s="16">
        <v>0</v>
      </c>
      <c r="T5912" s="112">
        <v>-1.1342000000000001</v>
      </c>
      <c r="U5912" s="15">
        <v>0.20749999999999999</v>
      </c>
      <c r="V5912" s="15">
        <v>0.46200000000000002</v>
      </c>
      <c r="W5912" s="15">
        <v>0.10539999999999999</v>
      </c>
    </row>
    <row r="5913" spans="1:23" x14ac:dyDescent="0.2">
      <c r="A5913" s="16" t="s">
        <v>3093</v>
      </c>
      <c r="B5913" s="16" t="s">
        <v>3094</v>
      </c>
      <c r="C5913" s="16" t="s">
        <v>155</v>
      </c>
      <c r="D5913" s="16" t="s">
        <v>3095</v>
      </c>
      <c r="E5913" s="16" t="s">
        <v>590</v>
      </c>
      <c r="F5913" s="16">
        <v>1495</v>
      </c>
      <c r="G5913" s="16">
        <v>1610</v>
      </c>
      <c r="H5913" s="16">
        <v>-6.3500000000000001E-2</v>
      </c>
      <c r="I5913" s="82">
        <v>0.40600000000000003</v>
      </c>
      <c r="J5913" s="16">
        <v>6.9999999999999999E-4</v>
      </c>
      <c r="K5913" s="57">
        <v>1</v>
      </c>
      <c r="L5913" s="16">
        <v>-1.6E-2</v>
      </c>
      <c r="M5913" s="83">
        <v>0.999</v>
      </c>
      <c r="N5913" s="18">
        <v>0.55000000000000004</v>
      </c>
      <c r="O5913" s="18">
        <v>-0.4874</v>
      </c>
      <c r="P5913" s="16">
        <v>0</v>
      </c>
      <c r="Q5913" s="16">
        <v>0</v>
      </c>
      <c r="R5913">
        <v>0</v>
      </c>
      <c r="S5913" s="16">
        <v>0</v>
      </c>
      <c r="T5913">
        <v>-0.27510000000000001</v>
      </c>
      <c r="U5913" s="15">
        <v>0.12239999999999999</v>
      </c>
      <c r="V5913" s="15">
        <v>-0.108</v>
      </c>
      <c r="W5913" s="15">
        <v>0.24079999999999999</v>
      </c>
    </row>
    <row r="5914" spans="1:23" x14ac:dyDescent="0.2">
      <c r="A5914" s="16" t="s">
        <v>3398</v>
      </c>
      <c r="B5914" s="16" t="s">
        <v>3399</v>
      </c>
      <c r="C5914" s="16" t="s">
        <v>412</v>
      </c>
      <c r="D5914" s="16" t="s">
        <v>3400</v>
      </c>
      <c r="E5914" s="16" t="s">
        <v>599</v>
      </c>
      <c r="F5914" s="16">
        <v>1968</v>
      </c>
      <c r="G5914" s="16">
        <v>2721</v>
      </c>
      <c r="H5914" s="16">
        <v>-0.21029999999999999</v>
      </c>
      <c r="I5914" s="82">
        <v>4.3600000000000002E-3</v>
      </c>
      <c r="J5914" s="16">
        <v>0.28239999999999998</v>
      </c>
      <c r="K5914" s="57">
        <v>1</v>
      </c>
      <c r="L5914" s="16">
        <v>0.28649999999999998</v>
      </c>
      <c r="M5914" s="83">
        <v>0.999</v>
      </c>
      <c r="N5914" s="18">
        <v>0.55000000000000004</v>
      </c>
      <c r="O5914" s="18">
        <v>-0.1047</v>
      </c>
      <c r="P5914" s="16">
        <v>0</v>
      </c>
      <c r="Q5914" s="16">
        <v>0</v>
      </c>
      <c r="R5914">
        <v>0</v>
      </c>
      <c r="S5914" s="16">
        <v>0</v>
      </c>
      <c r="T5914" t="e">
        <v>#N/A</v>
      </c>
      <c r="U5914" s="15">
        <v>0.70269999999999999</v>
      </c>
      <c r="V5914" s="15">
        <v>-7.1999999999999995E-2</v>
      </c>
      <c r="W5914" s="11">
        <v>0.61</v>
      </c>
    </row>
    <row r="5915" spans="1:23" x14ac:dyDescent="0.2">
      <c r="A5915" s="16" t="s">
        <v>4125</v>
      </c>
      <c r="B5915" s="16" t="s">
        <v>4073</v>
      </c>
      <c r="C5915" s="16" t="s">
        <v>219</v>
      </c>
      <c r="D5915" s="16" t="s">
        <v>4126</v>
      </c>
      <c r="E5915" s="16" t="s">
        <v>599</v>
      </c>
      <c r="F5915" s="16">
        <v>1970</v>
      </c>
      <c r="G5915" s="16">
        <v>1789</v>
      </c>
      <c r="H5915" s="16">
        <v>-2.2700000000000001E-2</v>
      </c>
      <c r="I5915" s="82">
        <v>0.76600000000000001</v>
      </c>
      <c r="J5915" s="16">
        <v>-6.1699999999999998E-2</v>
      </c>
      <c r="K5915" s="57">
        <v>1</v>
      </c>
      <c r="L5915" s="16">
        <v>-6.2899999999999998E-2</v>
      </c>
      <c r="M5915" s="83">
        <v>0.999</v>
      </c>
      <c r="N5915" s="18">
        <v>0.55000000000000004</v>
      </c>
      <c r="O5915" s="18">
        <v>-6.3899999999999998E-2</v>
      </c>
      <c r="P5915" s="16">
        <v>0</v>
      </c>
      <c r="Q5915" s="16">
        <v>0</v>
      </c>
      <c r="R5915">
        <v>0</v>
      </c>
      <c r="S5915" s="16">
        <v>0</v>
      </c>
      <c r="T5915">
        <v>8.5400000000000004E-2</v>
      </c>
      <c r="U5915" s="15">
        <v>0.1537</v>
      </c>
      <c r="V5915" s="15">
        <v>6.0000000000000001E-3</v>
      </c>
      <c r="W5915" s="15">
        <v>0.16769999999999999</v>
      </c>
    </row>
    <row r="5916" spans="1:23" x14ac:dyDescent="0.2">
      <c r="A5916" s="16" t="s">
        <v>4247</v>
      </c>
      <c r="B5916" s="16" t="s">
        <v>4248</v>
      </c>
      <c r="C5916" s="16" t="s">
        <v>342</v>
      </c>
      <c r="D5916" s="16" t="s">
        <v>4247</v>
      </c>
      <c r="E5916" s="16" t="s">
        <v>599</v>
      </c>
      <c r="F5916" s="16" t="s">
        <v>60</v>
      </c>
      <c r="G5916" s="16">
        <v>4615</v>
      </c>
      <c r="H5916" s="16">
        <v>-0.22159999999999999</v>
      </c>
      <c r="I5916" s="82">
        <v>1.4300000000000001E-6</v>
      </c>
      <c r="J5916" s="16">
        <v>-7.5700000000000003E-2</v>
      </c>
      <c r="K5916" s="57">
        <v>1</v>
      </c>
      <c r="L5916" s="16">
        <v>-7.4899999999999994E-2</v>
      </c>
      <c r="M5916" s="83">
        <v>0.999</v>
      </c>
      <c r="N5916" s="18">
        <v>0.55000000000000004</v>
      </c>
      <c r="O5916" s="18">
        <v>0.1066</v>
      </c>
      <c r="P5916" s="16">
        <v>0</v>
      </c>
      <c r="Q5916" s="16">
        <v>0</v>
      </c>
      <c r="R5916">
        <v>0</v>
      </c>
      <c r="S5916" s="16">
        <v>0</v>
      </c>
      <c r="T5916">
        <v>-0.1095</v>
      </c>
      <c r="U5916" s="15">
        <v>0.90049999999999997</v>
      </c>
      <c r="V5916" s="11">
        <v>0.72799999999999998</v>
      </c>
      <c r="W5916" s="15">
        <v>-0.58450000000000002</v>
      </c>
    </row>
    <row r="5917" spans="1:23" x14ac:dyDescent="0.2">
      <c r="A5917" s="16" t="s">
        <v>5908</v>
      </c>
      <c r="B5917" s="16" t="s">
        <v>54</v>
      </c>
      <c r="C5917" s="16" t="s">
        <v>55</v>
      </c>
      <c r="D5917" s="16" t="s">
        <v>5909</v>
      </c>
      <c r="E5917" s="16" t="s">
        <v>599</v>
      </c>
      <c r="F5917" s="16">
        <v>1947</v>
      </c>
      <c r="G5917" s="16">
        <v>1882</v>
      </c>
      <c r="H5917" s="16">
        <v>-8.09E-2</v>
      </c>
      <c r="I5917" s="82">
        <v>0.254</v>
      </c>
      <c r="J5917" s="16">
        <v>-0.1449</v>
      </c>
      <c r="K5917" s="57">
        <v>0.91818753892813898</v>
      </c>
      <c r="L5917" s="16">
        <v>-0.14269999999999999</v>
      </c>
      <c r="M5917" s="83">
        <v>0.82099999999999995</v>
      </c>
      <c r="N5917" s="18">
        <v>0.55000000000000004</v>
      </c>
      <c r="O5917" s="99">
        <v>-0.60680000000000001</v>
      </c>
      <c r="P5917" s="16">
        <v>0</v>
      </c>
      <c r="Q5917" s="16">
        <v>0</v>
      </c>
      <c r="R5917">
        <v>0</v>
      </c>
      <c r="S5917" s="16">
        <v>0</v>
      </c>
      <c r="T5917" s="84">
        <v>-0.87109999999999999</v>
      </c>
      <c r="U5917" s="15">
        <v>-0.1832</v>
      </c>
      <c r="V5917" s="15">
        <v>0.33700000000000002</v>
      </c>
      <c r="W5917" s="15">
        <v>-0.57530000000000003</v>
      </c>
    </row>
    <row r="5918" spans="1:23" x14ac:dyDescent="0.2">
      <c r="A5918" s="16" t="s">
        <v>6614</v>
      </c>
      <c r="B5918" s="16" t="s">
        <v>6615</v>
      </c>
      <c r="C5918" s="16" t="s">
        <v>992</v>
      </c>
      <c r="D5918" s="16" t="s">
        <v>6614</v>
      </c>
      <c r="E5918" s="16" t="s">
        <v>599</v>
      </c>
      <c r="F5918" s="16" t="s">
        <v>60</v>
      </c>
      <c r="G5918" s="16">
        <v>3741</v>
      </c>
      <c r="H5918" s="16">
        <v>-2.69E-2</v>
      </c>
      <c r="I5918" s="82">
        <v>0.70599999999999996</v>
      </c>
      <c r="J5918" s="16">
        <v>2.35E-2</v>
      </c>
      <c r="K5918" s="57">
        <v>1</v>
      </c>
      <c r="L5918" s="16">
        <v>2.86E-2</v>
      </c>
      <c r="M5918" s="83">
        <v>0.999</v>
      </c>
      <c r="N5918" s="18">
        <v>0.55000000000000004</v>
      </c>
      <c r="O5918" s="18">
        <v>-0.40860000000000002</v>
      </c>
      <c r="P5918" s="16">
        <v>0</v>
      </c>
      <c r="Q5918" s="16">
        <v>0</v>
      </c>
      <c r="R5918">
        <v>0</v>
      </c>
      <c r="S5918" s="16">
        <v>0</v>
      </c>
      <c r="T5918">
        <v>0.25819999999999999</v>
      </c>
      <c r="U5918" s="15">
        <v>-9.8000000000000004E-2</v>
      </c>
      <c r="V5918" s="15">
        <v>-0.245</v>
      </c>
      <c r="W5918" s="15">
        <v>-0.23910000000000001</v>
      </c>
    </row>
    <row r="5919" spans="1:23" x14ac:dyDescent="0.2">
      <c r="A5919" s="16" t="s">
        <v>7425</v>
      </c>
      <c r="B5919" s="16" t="s">
        <v>106</v>
      </c>
      <c r="C5919" s="16" t="s">
        <v>89</v>
      </c>
      <c r="D5919" s="16" t="s">
        <v>7426</v>
      </c>
      <c r="E5919" s="16" t="s">
        <v>590</v>
      </c>
      <c r="F5919" s="16">
        <v>5599</v>
      </c>
      <c r="G5919" s="16">
        <v>4723</v>
      </c>
      <c r="H5919" s="16">
        <v>-0.1681</v>
      </c>
      <c r="I5919" s="82">
        <v>8.5899999999999995E-4</v>
      </c>
      <c r="J5919" s="16">
        <v>-0.25430000000000003</v>
      </c>
      <c r="K5919" s="57">
        <v>1</v>
      </c>
      <c r="L5919" s="16">
        <v>-0.26100000000000001</v>
      </c>
      <c r="M5919" s="83">
        <v>0.97499999999999998</v>
      </c>
      <c r="N5919" s="18">
        <v>0.55000000000000004</v>
      </c>
      <c r="O5919" s="18">
        <v>0.1331</v>
      </c>
      <c r="P5919" s="16">
        <v>0</v>
      </c>
      <c r="Q5919" s="16">
        <v>0</v>
      </c>
      <c r="R5919">
        <v>0</v>
      </c>
      <c r="S5919" s="16">
        <v>0</v>
      </c>
      <c r="T5919" s="89">
        <v>0.86099999999999999</v>
      </c>
      <c r="U5919" s="15">
        <v>1.0159</v>
      </c>
      <c r="V5919" s="15">
        <v>0.42199999999999999</v>
      </c>
      <c r="W5919" s="11">
        <v>0.59909999999999997</v>
      </c>
    </row>
    <row r="5920" spans="1:23" x14ac:dyDescent="0.2">
      <c r="A5920" s="16" t="s">
        <v>10246</v>
      </c>
      <c r="B5920" s="16" t="s">
        <v>10247</v>
      </c>
      <c r="C5920" s="16" t="s">
        <v>91</v>
      </c>
      <c r="D5920" s="16" t="s">
        <v>10248</v>
      </c>
      <c r="E5920" s="16" t="s">
        <v>599</v>
      </c>
      <c r="F5920" s="16">
        <v>666</v>
      </c>
      <c r="G5920" s="16">
        <v>739</v>
      </c>
      <c r="H5920" s="16">
        <v>-9.3200000000000005E-2</v>
      </c>
      <c r="I5920" s="82">
        <v>0.436</v>
      </c>
      <c r="J5920" s="16">
        <v>-0.15909999999999999</v>
      </c>
      <c r="K5920" s="57">
        <v>0.97221472291007804</v>
      </c>
      <c r="L5920" s="16">
        <v>-0.16930000000000001</v>
      </c>
      <c r="M5920" s="83">
        <v>0.91700000000000004</v>
      </c>
      <c r="N5920" s="18">
        <v>0.55000000000000004</v>
      </c>
      <c r="O5920" s="18">
        <v>-8.4199999999999997E-2</v>
      </c>
      <c r="P5920" s="16">
        <v>0</v>
      </c>
      <c r="Q5920" s="16">
        <v>0</v>
      </c>
      <c r="R5920">
        <v>0</v>
      </c>
      <c r="S5920" s="16">
        <v>0</v>
      </c>
      <c r="T5920" s="84">
        <v>-0.78910000000000002</v>
      </c>
      <c r="U5920" s="15">
        <v>-0.2167</v>
      </c>
      <c r="V5920" s="15">
        <v>-1E-3</v>
      </c>
      <c r="W5920" s="15">
        <v>-5.9499999999999997E-2</v>
      </c>
    </row>
    <row r="5921" spans="1:23" x14ac:dyDescent="0.2">
      <c r="A5921" s="16" t="s">
        <v>16154</v>
      </c>
      <c r="B5921" s="16" t="s">
        <v>16155</v>
      </c>
      <c r="C5921" s="16" t="s">
        <v>57</v>
      </c>
      <c r="D5921" s="16" t="s">
        <v>16156</v>
      </c>
      <c r="E5921" s="16" t="s">
        <v>599</v>
      </c>
      <c r="F5921" s="16">
        <v>1788</v>
      </c>
      <c r="G5921" s="16">
        <v>983</v>
      </c>
      <c r="H5921" s="16">
        <v>-0.40989999999999999</v>
      </c>
      <c r="I5921" s="82">
        <v>2.8399999999999999E-6</v>
      </c>
      <c r="J5921" s="16">
        <v>-0.30549999999999999</v>
      </c>
      <c r="K5921" s="57">
        <v>1</v>
      </c>
      <c r="L5921" s="16">
        <v>-0.36609999999999998</v>
      </c>
      <c r="M5921" s="83">
        <v>0.878</v>
      </c>
      <c r="N5921" s="18">
        <v>0.55000000000000004</v>
      </c>
      <c r="O5921" s="18">
        <v>-0.5423</v>
      </c>
      <c r="P5921" s="16">
        <v>0</v>
      </c>
      <c r="Q5921" s="16">
        <v>0</v>
      </c>
      <c r="R5921">
        <v>0</v>
      </c>
      <c r="S5921" s="16">
        <v>0</v>
      </c>
      <c r="T5921" s="84">
        <v>-0.9637</v>
      </c>
      <c r="U5921" s="15">
        <v>-0.29609999999999997</v>
      </c>
      <c r="V5921" s="15">
        <v>-0.13900000000000001</v>
      </c>
      <c r="W5921" s="15">
        <v>-0.32800000000000001</v>
      </c>
    </row>
    <row r="5922" spans="1:23" x14ac:dyDescent="0.2">
      <c r="A5922" s="16" t="s">
        <v>15019</v>
      </c>
      <c r="B5922" s="16" t="s">
        <v>54</v>
      </c>
      <c r="C5922" s="16" t="s">
        <v>57</v>
      </c>
      <c r="D5922" s="16" t="s">
        <v>15020</v>
      </c>
      <c r="E5922" s="16" t="s">
        <v>590</v>
      </c>
      <c r="F5922" s="16">
        <v>4361</v>
      </c>
      <c r="G5922" s="16">
        <v>1080</v>
      </c>
      <c r="H5922" s="16">
        <v>-0.16089999999999999</v>
      </c>
      <c r="I5922" s="82">
        <v>7.0300000000000001E-2</v>
      </c>
      <c r="J5922" s="16">
        <v>-0.10100000000000001</v>
      </c>
      <c r="K5922" s="57">
        <v>1</v>
      </c>
      <c r="L5922" s="16">
        <v>-9.1999999999999998E-2</v>
      </c>
      <c r="M5922" s="83">
        <v>0.98899999999999999</v>
      </c>
      <c r="N5922" s="18">
        <v>0.55000000000000004</v>
      </c>
      <c r="O5922" s="18">
        <v>-0.28050000000000003</v>
      </c>
      <c r="P5922" s="16">
        <v>0</v>
      </c>
      <c r="Q5922" s="16">
        <v>0</v>
      </c>
      <c r="R5922">
        <v>0</v>
      </c>
      <c r="S5922" s="16">
        <v>0</v>
      </c>
      <c r="T5922" s="84">
        <v>-0.94</v>
      </c>
      <c r="U5922" s="15">
        <v>2.4500000000000001E-2</v>
      </c>
      <c r="V5922" s="11">
        <v>0.63600000000000001</v>
      </c>
      <c r="W5922" s="15">
        <v>-1.5900000000000001E-2</v>
      </c>
    </row>
    <row r="5923" spans="1:23" x14ac:dyDescent="0.2">
      <c r="A5923" s="16" t="s">
        <v>14470</v>
      </c>
      <c r="B5923" s="16" t="s">
        <v>14471</v>
      </c>
      <c r="C5923" s="16" t="s">
        <v>57</v>
      </c>
      <c r="D5923" s="16" t="s">
        <v>14472</v>
      </c>
      <c r="E5923" s="16" t="s">
        <v>590</v>
      </c>
      <c r="F5923" s="16">
        <v>2879</v>
      </c>
      <c r="G5923" s="16">
        <v>1775</v>
      </c>
      <c r="H5923" s="16">
        <v>-0.1517</v>
      </c>
      <c r="I5923" s="82">
        <v>2.5100000000000001E-2</v>
      </c>
      <c r="J5923" s="16">
        <v>-5.7799999999999997E-2</v>
      </c>
      <c r="K5923" s="57">
        <v>1</v>
      </c>
      <c r="L5923" s="16">
        <v>-5.8799999999999998E-2</v>
      </c>
      <c r="M5923" s="83">
        <v>0.999</v>
      </c>
      <c r="N5923" s="18">
        <v>0.55000000000000004</v>
      </c>
      <c r="O5923" s="18">
        <v>-0.15740000000000001</v>
      </c>
      <c r="P5923" s="16">
        <v>0</v>
      </c>
      <c r="Q5923" s="16">
        <v>0</v>
      </c>
      <c r="R5923">
        <v>0</v>
      </c>
      <c r="S5923" s="16">
        <v>0</v>
      </c>
      <c r="T5923" s="89">
        <v>0.64270000000000005</v>
      </c>
      <c r="U5923" s="15">
        <v>0.28199999999999997</v>
      </c>
      <c r="V5923" s="15">
        <v>0.10199999999999999</v>
      </c>
      <c r="W5923" s="15">
        <v>0.2959</v>
      </c>
    </row>
    <row r="5924" spans="1:23" x14ac:dyDescent="0.2">
      <c r="A5924" s="16" t="s">
        <v>1491</v>
      </c>
      <c r="B5924" s="16" t="s">
        <v>300</v>
      </c>
      <c r="C5924" s="16" t="s">
        <v>57</v>
      </c>
      <c r="D5924" s="16" t="s">
        <v>1492</v>
      </c>
      <c r="E5924" s="16" t="s">
        <v>599</v>
      </c>
      <c r="F5924" s="16">
        <v>2938</v>
      </c>
      <c r="G5924" s="16">
        <v>1968</v>
      </c>
      <c r="H5924" s="84">
        <v>-0.71230000000000004</v>
      </c>
      <c r="I5924" s="82">
        <v>6.98E-29</v>
      </c>
      <c r="J5924" s="16">
        <v>-0.4042</v>
      </c>
      <c r="K5924" s="57">
        <v>0.696501027035899</v>
      </c>
      <c r="L5924" s="16">
        <v>-0.42020000000000002</v>
      </c>
      <c r="M5924" s="83">
        <v>0.47599999999999998</v>
      </c>
      <c r="N5924" s="18">
        <v>0.55000000000000004</v>
      </c>
      <c r="O5924" s="18">
        <v>-6.3899999999999998E-2</v>
      </c>
      <c r="P5924" s="16">
        <v>1</v>
      </c>
      <c r="Q5924" s="16">
        <v>0</v>
      </c>
      <c r="R5924">
        <v>0</v>
      </c>
      <c r="S5924" s="16">
        <v>0</v>
      </c>
      <c r="T5924">
        <v>0.57679999999999998</v>
      </c>
      <c r="U5924" s="15">
        <v>0.48759999999999998</v>
      </c>
      <c r="V5924" s="7">
        <v>1.048</v>
      </c>
      <c r="W5924" s="15">
        <v>-3.7000000000000002E-3</v>
      </c>
    </row>
    <row r="5925" spans="1:23" x14ac:dyDescent="0.2">
      <c r="A5925" s="16" t="s">
        <v>14246</v>
      </c>
      <c r="B5925" s="16" t="s">
        <v>54</v>
      </c>
      <c r="C5925" s="16" t="s">
        <v>57</v>
      </c>
      <c r="D5925" s="16" t="s">
        <v>14247</v>
      </c>
      <c r="E5925" s="16" t="s">
        <v>599</v>
      </c>
      <c r="F5925" s="16">
        <v>574</v>
      </c>
      <c r="G5925" s="16">
        <v>399</v>
      </c>
      <c r="H5925" s="16">
        <v>0.1178</v>
      </c>
      <c r="I5925" s="82">
        <v>0.33300000000000002</v>
      </c>
      <c r="J5925" s="16">
        <v>-4.4200000000000003E-2</v>
      </c>
      <c r="K5925" s="57">
        <v>1</v>
      </c>
      <c r="L5925" s="16">
        <v>-8.8499999999999995E-2</v>
      </c>
      <c r="M5925" s="83">
        <v>0.999</v>
      </c>
      <c r="N5925" s="18">
        <v>0.55000000000000004</v>
      </c>
      <c r="O5925" s="99">
        <v>-0.81100000000000005</v>
      </c>
      <c r="P5925" s="16">
        <v>0</v>
      </c>
      <c r="Q5925" s="16">
        <v>0</v>
      </c>
      <c r="R5925">
        <v>0</v>
      </c>
      <c r="S5925" s="16">
        <v>0</v>
      </c>
      <c r="T5925">
        <v>-0.60150000000000003</v>
      </c>
      <c r="U5925" s="15">
        <v>3.8E-3</v>
      </c>
      <c r="V5925" s="15">
        <v>0.433</v>
      </c>
      <c r="W5925" s="15">
        <v>5.3900000000000003E-2</v>
      </c>
    </row>
    <row r="5926" spans="1:23" x14ac:dyDescent="0.2">
      <c r="A5926" s="16" t="s">
        <v>13987</v>
      </c>
      <c r="B5926" s="16" t="s">
        <v>128</v>
      </c>
      <c r="C5926" s="16" t="s">
        <v>57</v>
      </c>
      <c r="D5926" s="16" t="s">
        <v>13988</v>
      </c>
      <c r="E5926" s="16" t="s">
        <v>590</v>
      </c>
      <c r="F5926" s="16">
        <v>1454</v>
      </c>
      <c r="G5926" s="16">
        <v>1562</v>
      </c>
      <c r="H5926" s="16">
        <v>2.3699999999999999E-2</v>
      </c>
      <c r="I5926" s="82">
        <v>0.79</v>
      </c>
      <c r="J5926" s="16">
        <v>-2.5399999999999999E-2</v>
      </c>
      <c r="K5926" s="57">
        <v>1</v>
      </c>
      <c r="L5926" s="16">
        <v>-3.3999999999999998E-3</v>
      </c>
      <c r="M5926" s="83">
        <v>0.999</v>
      </c>
      <c r="N5926" s="18">
        <v>0.55000000000000004</v>
      </c>
      <c r="O5926" s="99">
        <v>-0.58499999999999996</v>
      </c>
      <c r="P5926" s="16">
        <v>0</v>
      </c>
      <c r="Q5926" s="16">
        <v>0</v>
      </c>
      <c r="R5926">
        <v>0</v>
      </c>
      <c r="S5926" s="16">
        <v>0</v>
      </c>
      <c r="T5926">
        <v>-0.3301</v>
      </c>
      <c r="U5926" s="15">
        <v>-0.2122</v>
      </c>
      <c r="V5926" s="15">
        <v>-0.104</v>
      </c>
      <c r="W5926" s="15">
        <v>0.25380000000000003</v>
      </c>
    </row>
    <row r="5927" spans="1:23" x14ac:dyDescent="0.2">
      <c r="A5927" s="16" t="s">
        <v>12077</v>
      </c>
      <c r="B5927" s="16" t="s">
        <v>54</v>
      </c>
      <c r="C5927" s="16" t="s">
        <v>57</v>
      </c>
      <c r="D5927" s="16" t="s">
        <v>12078</v>
      </c>
      <c r="E5927" s="16" t="s">
        <v>599</v>
      </c>
      <c r="F5927" s="16" t="s">
        <v>60</v>
      </c>
      <c r="G5927" s="16">
        <v>2978</v>
      </c>
      <c r="H5927" s="16">
        <v>0.35520000000000002</v>
      </c>
      <c r="I5927" s="82">
        <v>2.4100000000000002E-9</v>
      </c>
      <c r="J5927" s="16">
        <v>0.1132</v>
      </c>
      <c r="K5927" s="57">
        <v>1</v>
      </c>
      <c r="L5927" s="16">
        <v>9.01E-2</v>
      </c>
      <c r="M5927" s="83">
        <v>0.999</v>
      </c>
      <c r="N5927" s="18">
        <v>0.55000000000000004</v>
      </c>
      <c r="O5927" s="18">
        <v>7.9500000000000001E-2</v>
      </c>
      <c r="P5927" s="16">
        <v>0</v>
      </c>
      <c r="Q5927" s="16">
        <v>0</v>
      </c>
      <c r="R5927">
        <v>0</v>
      </c>
      <c r="S5927" s="16">
        <v>0</v>
      </c>
      <c r="T5927">
        <v>0.3337</v>
      </c>
      <c r="U5927" s="15">
        <v>0.32019999999999998</v>
      </c>
      <c r="V5927" s="15">
        <v>0.27100000000000002</v>
      </c>
      <c r="W5927" s="15">
        <v>-5.4600000000000003E-2</v>
      </c>
    </row>
    <row r="5928" spans="1:23" x14ac:dyDescent="0.2">
      <c r="A5928" s="16" t="s">
        <v>13383</v>
      </c>
      <c r="B5928" s="16" t="s">
        <v>54</v>
      </c>
      <c r="C5928" s="16" t="s">
        <v>57</v>
      </c>
      <c r="D5928" s="16" t="s">
        <v>13383</v>
      </c>
      <c r="E5928" s="16" t="s">
        <v>599</v>
      </c>
      <c r="F5928" s="16" t="s">
        <v>60</v>
      </c>
      <c r="G5928" s="16">
        <v>1527</v>
      </c>
      <c r="H5928" s="16">
        <v>-2.93E-2</v>
      </c>
      <c r="I5928" s="82">
        <v>0.72699999999999998</v>
      </c>
      <c r="J5928" s="16">
        <v>1.55E-2</v>
      </c>
      <c r="K5928" s="57">
        <v>1</v>
      </c>
      <c r="L5928" s="16">
        <v>6.7000000000000002E-3</v>
      </c>
      <c r="M5928" s="83">
        <v>0.999</v>
      </c>
      <c r="N5928" s="18">
        <v>0.55000000000000004</v>
      </c>
      <c r="O5928" s="18">
        <v>-0.1414</v>
      </c>
      <c r="P5928" s="16">
        <v>0</v>
      </c>
      <c r="Q5928" s="16">
        <v>0</v>
      </c>
      <c r="R5928">
        <v>0</v>
      </c>
      <c r="S5928" s="16">
        <v>0</v>
      </c>
      <c r="T5928">
        <v>0.29430000000000001</v>
      </c>
      <c r="U5928" s="15">
        <v>-0.16009999999999999</v>
      </c>
      <c r="V5928" s="15">
        <v>0.191</v>
      </c>
      <c r="W5928" s="15">
        <v>0.50449999999999995</v>
      </c>
    </row>
    <row r="5929" spans="1:23" x14ac:dyDescent="0.2">
      <c r="A5929" s="16" t="s">
        <v>13577</v>
      </c>
      <c r="B5929" s="16" t="s">
        <v>13578</v>
      </c>
      <c r="C5929" s="16" t="s">
        <v>57</v>
      </c>
      <c r="D5929" s="16" t="s">
        <v>13579</v>
      </c>
      <c r="E5929" s="16" t="s">
        <v>599</v>
      </c>
      <c r="F5929" s="16">
        <v>784</v>
      </c>
      <c r="G5929" s="16">
        <v>592</v>
      </c>
      <c r="H5929" s="16">
        <v>0.3725</v>
      </c>
      <c r="I5929" s="82">
        <v>2.3499999999999999E-4</v>
      </c>
      <c r="J5929" s="16">
        <v>1.6000000000000001E-3</v>
      </c>
      <c r="K5929" s="57">
        <v>1</v>
      </c>
      <c r="L5929" s="16">
        <v>3.6999999999999998E-2</v>
      </c>
      <c r="M5929" s="83">
        <v>0.999</v>
      </c>
      <c r="N5929" s="18">
        <v>0.55000000000000004</v>
      </c>
      <c r="O5929" s="18">
        <v>-0.52149999999999996</v>
      </c>
      <c r="P5929" s="16">
        <v>0</v>
      </c>
      <c r="Q5929" s="16">
        <v>0</v>
      </c>
      <c r="R5929">
        <v>0</v>
      </c>
      <c r="S5929" s="16">
        <v>0</v>
      </c>
      <c r="T5929">
        <v>0.16639999999999999</v>
      </c>
      <c r="U5929" s="15">
        <v>-8.5099999999999995E-2</v>
      </c>
      <c r="V5929" s="15">
        <v>0.11</v>
      </c>
      <c r="W5929" s="15">
        <v>0.2175</v>
      </c>
    </row>
    <row r="5930" spans="1:23" x14ac:dyDescent="0.2">
      <c r="A5930" s="16" t="s">
        <v>15805</v>
      </c>
      <c r="B5930" s="16" t="s">
        <v>54</v>
      </c>
      <c r="C5930" s="16" t="s">
        <v>57</v>
      </c>
      <c r="D5930" s="16" t="s">
        <v>15805</v>
      </c>
      <c r="E5930" s="16" t="s">
        <v>590</v>
      </c>
      <c r="F5930" s="16">
        <v>3025</v>
      </c>
      <c r="G5930" s="16">
        <v>4377</v>
      </c>
      <c r="H5930" s="16">
        <v>-0.56589999999999996</v>
      </c>
      <c r="I5930" s="82">
        <v>5.0400000000000001E-18</v>
      </c>
      <c r="J5930" s="16">
        <v>-0.2054</v>
      </c>
      <c r="K5930" s="57">
        <v>0.89224213942964103</v>
      </c>
      <c r="L5930" s="16">
        <v>-0.25480000000000003</v>
      </c>
      <c r="M5930" s="83">
        <v>0.77200000000000002</v>
      </c>
      <c r="N5930" s="18">
        <v>0.55000000000000004</v>
      </c>
      <c r="O5930" s="18">
        <v>-0.25729999999999997</v>
      </c>
      <c r="P5930" s="16">
        <v>0</v>
      </c>
      <c r="Q5930" s="16">
        <v>0</v>
      </c>
      <c r="R5930">
        <v>0</v>
      </c>
      <c r="S5930" s="16">
        <v>0</v>
      </c>
      <c r="T5930">
        <v>0.1066</v>
      </c>
      <c r="U5930" s="15">
        <v>-0.44529999999999997</v>
      </c>
      <c r="V5930" s="99">
        <v>-0.88600000000000001</v>
      </c>
      <c r="W5930" s="15">
        <v>-0.153</v>
      </c>
    </row>
    <row r="5931" spans="1:23" x14ac:dyDescent="0.2">
      <c r="A5931" s="16" t="s">
        <v>13016</v>
      </c>
      <c r="B5931" s="16" t="s">
        <v>54</v>
      </c>
      <c r="C5931" s="16" t="s">
        <v>57</v>
      </c>
      <c r="D5931" s="16" t="s">
        <v>13016</v>
      </c>
      <c r="E5931" s="16" t="s">
        <v>590</v>
      </c>
      <c r="F5931" s="16">
        <v>1677</v>
      </c>
      <c r="G5931" s="16">
        <v>1402</v>
      </c>
      <c r="H5931" s="16">
        <v>0.19869999999999999</v>
      </c>
      <c r="I5931" s="82">
        <v>4.3699999999999998E-3</v>
      </c>
      <c r="J5931" s="16">
        <v>3.5099999999999999E-2</v>
      </c>
      <c r="K5931" s="57">
        <v>1</v>
      </c>
      <c r="L5931" s="16">
        <v>1.95E-2</v>
      </c>
      <c r="M5931" s="83">
        <v>0.999</v>
      </c>
      <c r="N5931" s="18">
        <v>0.55000000000000004</v>
      </c>
      <c r="O5931" s="18">
        <v>-0.1414</v>
      </c>
      <c r="P5931" s="16">
        <v>0</v>
      </c>
      <c r="Q5931" s="16">
        <v>0</v>
      </c>
      <c r="R5931">
        <v>0</v>
      </c>
      <c r="S5931" s="16">
        <v>0</v>
      </c>
      <c r="T5931">
        <v>0.1045</v>
      </c>
      <c r="U5931" s="15">
        <v>-0.1135</v>
      </c>
      <c r="V5931" s="15">
        <v>0.34599999999999997</v>
      </c>
      <c r="W5931" s="15">
        <v>6.0100000000000001E-2</v>
      </c>
    </row>
    <row r="5932" spans="1:23" x14ac:dyDescent="0.2">
      <c r="A5932" s="16" t="s">
        <v>14577</v>
      </c>
      <c r="B5932" s="16" t="s">
        <v>1554</v>
      </c>
      <c r="C5932" s="16" t="s">
        <v>57</v>
      </c>
      <c r="D5932" s="16" t="s">
        <v>14577</v>
      </c>
      <c r="E5932" s="16" t="s">
        <v>599</v>
      </c>
      <c r="F5932" s="16" t="s">
        <v>60</v>
      </c>
      <c r="G5932" s="16">
        <v>1830</v>
      </c>
      <c r="H5932" s="16">
        <v>-0.1275</v>
      </c>
      <c r="I5932" s="82">
        <v>5.3699999999999998E-2</v>
      </c>
      <c r="J5932" s="16">
        <v>-6.5600000000000006E-2</v>
      </c>
      <c r="K5932" s="57">
        <v>1</v>
      </c>
      <c r="L5932" s="16">
        <v>-6.5100000000000005E-2</v>
      </c>
      <c r="M5932" s="83">
        <v>0.999</v>
      </c>
      <c r="N5932" s="18">
        <v>0.55000000000000004</v>
      </c>
      <c r="O5932" s="18">
        <v>-0.37080000000000002</v>
      </c>
      <c r="P5932" s="16">
        <v>0</v>
      </c>
      <c r="Q5932" s="16">
        <v>0</v>
      </c>
      <c r="R5932">
        <v>0</v>
      </c>
      <c r="S5932" s="16">
        <v>0</v>
      </c>
      <c r="T5932">
        <v>4.1700000000000001E-2</v>
      </c>
      <c r="U5932" s="15">
        <v>-7.3400000000000007E-2</v>
      </c>
      <c r="V5932" s="15">
        <v>-3.1E-2</v>
      </c>
      <c r="W5932" s="15">
        <v>-5.4600000000000003E-2</v>
      </c>
    </row>
    <row r="5933" spans="1:23" x14ac:dyDescent="0.2">
      <c r="A5933" s="16" t="s">
        <v>11476</v>
      </c>
      <c r="B5933" s="16" t="s">
        <v>54</v>
      </c>
      <c r="C5933" s="16" t="s">
        <v>57</v>
      </c>
      <c r="D5933" s="16" t="s">
        <v>11477</v>
      </c>
      <c r="E5933" s="16" t="s">
        <v>590</v>
      </c>
      <c r="F5933" s="16" t="s">
        <v>60</v>
      </c>
      <c r="G5933" s="16">
        <v>588</v>
      </c>
      <c r="H5933" s="16">
        <v>0.10580000000000001</v>
      </c>
      <c r="I5933" s="82">
        <v>0.33500000000000002</v>
      </c>
      <c r="J5933" s="16">
        <v>0.22670000000000001</v>
      </c>
      <c r="K5933" s="57">
        <v>0.65798693041758505</v>
      </c>
      <c r="L5933" s="16">
        <v>0.22009999999999999</v>
      </c>
      <c r="M5933" s="83">
        <v>0.51500000000000001</v>
      </c>
      <c r="N5933" s="18">
        <v>0.55000000000000004</v>
      </c>
      <c r="O5933" s="18">
        <v>0.1066</v>
      </c>
      <c r="P5933" s="16">
        <v>0</v>
      </c>
      <c r="Q5933" s="16">
        <v>0</v>
      </c>
      <c r="R5933">
        <v>0</v>
      </c>
      <c r="S5933" s="16">
        <v>0</v>
      </c>
      <c r="T5933">
        <v>-3.56E-2</v>
      </c>
      <c r="U5933" s="15">
        <v>-0.26090000000000002</v>
      </c>
      <c r="V5933" s="15">
        <v>0.28899999999999998</v>
      </c>
      <c r="W5933" s="15">
        <v>0.32050000000000001</v>
      </c>
    </row>
    <row r="5934" spans="1:23" x14ac:dyDescent="0.2">
      <c r="A5934" s="16" t="s">
        <v>14300</v>
      </c>
      <c r="B5934" s="16" t="s">
        <v>98</v>
      </c>
      <c r="C5934" s="16" t="s">
        <v>57</v>
      </c>
      <c r="D5934" s="16" t="s">
        <v>14300</v>
      </c>
      <c r="E5934" s="16" t="s">
        <v>590</v>
      </c>
      <c r="F5934" s="16" t="s">
        <v>60</v>
      </c>
      <c r="G5934" s="16">
        <v>986</v>
      </c>
      <c r="H5934" s="83">
        <v>0</v>
      </c>
      <c r="I5934" s="82">
        <v>1</v>
      </c>
      <c r="J5934" s="16">
        <v>-4.7E-2</v>
      </c>
      <c r="K5934" s="57">
        <v>1</v>
      </c>
      <c r="L5934" s="16">
        <v>-7.7700000000000005E-2</v>
      </c>
      <c r="M5934" s="83">
        <v>0.999</v>
      </c>
      <c r="N5934" s="18">
        <v>0.55000000000000004</v>
      </c>
      <c r="O5934" s="18">
        <v>-0.28050000000000003</v>
      </c>
      <c r="P5934" s="16">
        <v>0</v>
      </c>
      <c r="Q5934" s="16">
        <v>0</v>
      </c>
      <c r="R5934">
        <v>0</v>
      </c>
      <c r="S5934" s="16">
        <v>0</v>
      </c>
      <c r="T5934" t="e">
        <v>#N/A</v>
      </c>
      <c r="U5934" s="15">
        <v>6.9599999999999995E-2</v>
      </c>
      <c r="V5934" s="15">
        <v>-0.124</v>
      </c>
      <c r="W5934" s="15">
        <v>-8.6400000000000005E-2</v>
      </c>
    </row>
    <row r="5935" spans="1:23" x14ac:dyDescent="0.2">
      <c r="A5935" s="16" t="s">
        <v>2163</v>
      </c>
      <c r="B5935" s="16" t="s">
        <v>2107</v>
      </c>
      <c r="C5935" s="16" t="s">
        <v>131</v>
      </c>
      <c r="D5935" s="16" t="s">
        <v>2163</v>
      </c>
      <c r="E5935" s="16" t="s">
        <v>590</v>
      </c>
      <c r="F5935" s="16">
        <v>3024</v>
      </c>
      <c r="G5935" s="16">
        <v>2178</v>
      </c>
      <c r="H5935" s="16">
        <v>0.1714</v>
      </c>
      <c r="I5935" s="82">
        <v>3.96E-3</v>
      </c>
      <c r="J5935" s="16">
        <v>-2.5399999999999999E-2</v>
      </c>
      <c r="K5935" s="57">
        <v>1</v>
      </c>
      <c r="L5935" s="16">
        <v>-4.41E-2</v>
      </c>
      <c r="M5935" s="83">
        <v>0.999</v>
      </c>
      <c r="N5935" s="18">
        <v>0.54</v>
      </c>
      <c r="O5935" s="18">
        <v>4.7999999999999996E-3</v>
      </c>
      <c r="P5935" s="16">
        <v>0</v>
      </c>
      <c r="Q5935" s="16">
        <v>0</v>
      </c>
      <c r="R5935">
        <v>0</v>
      </c>
      <c r="S5935" s="16">
        <v>0</v>
      </c>
      <c r="T5935">
        <v>6.4999999999999997E-3</v>
      </c>
      <c r="U5935" s="15">
        <v>0.13880000000000001</v>
      </c>
      <c r="V5935" s="15">
        <v>0.32400000000000001</v>
      </c>
      <c r="W5935" s="15">
        <v>-8.9399999999999993E-2</v>
      </c>
    </row>
    <row r="5936" spans="1:23" x14ac:dyDescent="0.2">
      <c r="A5936" s="16" t="s">
        <v>2965</v>
      </c>
      <c r="B5936" s="16" t="s">
        <v>2966</v>
      </c>
      <c r="C5936" s="16" t="s">
        <v>155</v>
      </c>
      <c r="D5936" s="16" t="s">
        <v>2967</v>
      </c>
      <c r="E5936" s="16" t="s">
        <v>599</v>
      </c>
      <c r="F5936" s="16">
        <v>2508</v>
      </c>
      <c r="G5936" s="16">
        <v>854</v>
      </c>
      <c r="H5936" s="16">
        <v>-4.9700000000000001E-2</v>
      </c>
      <c r="I5936" s="82">
        <v>0.60799999999999998</v>
      </c>
      <c r="J5936" s="16">
        <v>5.2600000000000001E-2</v>
      </c>
      <c r="K5936" s="57">
        <v>1</v>
      </c>
      <c r="L5936" s="16">
        <v>6.4299999999999996E-2</v>
      </c>
      <c r="M5936" s="83">
        <v>0.999</v>
      </c>
      <c r="N5936" s="18">
        <v>0.54</v>
      </c>
      <c r="O5936" s="18">
        <v>2.86E-2</v>
      </c>
      <c r="P5936" s="16">
        <v>0</v>
      </c>
      <c r="Q5936" s="16">
        <v>0</v>
      </c>
      <c r="R5936">
        <v>0</v>
      </c>
      <c r="S5936" s="16">
        <v>0</v>
      </c>
      <c r="T5936">
        <v>0.40570000000000001</v>
      </c>
      <c r="U5936" s="15">
        <v>0.2828</v>
      </c>
      <c r="V5936" s="11">
        <v>0.80800000000000005</v>
      </c>
      <c r="W5936" s="15">
        <v>6.8599999999999994E-2</v>
      </c>
    </row>
    <row r="5937" spans="1:23" x14ac:dyDescent="0.2">
      <c r="A5937" s="16" t="s">
        <v>3192</v>
      </c>
      <c r="B5937" s="16" t="s">
        <v>3193</v>
      </c>
      <c r="C5937" s="16" t="s">
        <v>155</v>
      </c>
      <c r="D5937" s="16" t="s">
        <v>3194</v>
      </c>
      <c r="E5937" s="16" t="s">
        <v>599</v>
      </c>
      <c r="F5937" s="16" t="s">
        <v>60</v>
      </c>
      <c r="G5937" s="16">
        <v>1385</v>
      </c>
      <c r="H5937" s="16">
        <v>-2.2499999999999999E-2</v>
      </c>
      <c r="I5937" s="82">
        <v>0.81200000000000006</v>
      </c>
      <c r="J5937" s="16">
        <v>-4.5999999999999999E-2</v>
      </c>
      <c r="K5937" s="57">
        <v>1</v>
      </c>
      <c r="L5937" s="16">
        <v>-2.1299999999999999E-2</v>
      </c>
      <c r="M5937" s="83">
        <v>0.999</v>
      </c>
      <c r="N5937" s="18">
        <v>0.54</v>
      </c>
      <c r="O5937" s="18">
        <v>-0.4279</v>
      </c>
      <c r="P5937" s="16">
        <v>0</v>
      </c>
      <c r="Q5937" s="16">
        <v>0</v>
      </c>
      <c r="R5937">
        <v>0</v>
      </c>
      <c r="S5937" s="16">
        <v>0</v>
      </c>
      <c r="T5937">
        <v>9.8900000000000002E-2</v>
      </c>
      <c r="U5937" s="15">
        <v>-0.1948</v>
      </c>
      <c r="V5937" s="15">
        <v>-0.48699999999999999</v>
      </c>
      <c r="W5937" s="15">
        <v>9.1499999999999998E-2</v>
      </c>
    </row>
    <row r="5938" spans="1:23" x14ac:dyDescent="0.2">
      <c r="A5938" s="16" t="s">
        <v>2516</v>
      </c>
      <c r="B5938" s="16" t="s">
        <v>2517</v>
      </c>
      <c r="C5938" s="16" t="s">
        <v>155</v>
      </c>
      <c r="D5938" s="16" t="s">
        <v>2518</v>
      </c>
      <c r="E5938" s="16" t="s">
        <v>590</v>
      </c>
      <c r="F5938" s="16">
        <v>1558</v>
      </c>
      <c r="G5938" s="16">
        <v>1171</v>
      </c>
      <c r="H5938" s="16">
        <v>0.14799999999999999</v>
      </c>
      <c r="I5938" s="82">
        <v>0.106</v>
      </c>
      <c r="J5938" s="16">
        <v>0.40749999999999997</v>
      </c>
      <c r="K5938" s="57">
        <v>0.25458063765231898</v>
      </c>
      <c r="L5938" s="16">
        <v>0.4168</v>
      </c>
      <c r="M5938" s="83">
        <v>5.3699999999999998E-2</v>
      </c>
      <c r="N5938" s="18">
        <v>0.54</v>
      </c>
      <c r="O5938" s="18">
        <v>-0.36459999999999998</v>
      </c>
      <c r="P5938" s="16">
        <v>0</v>
      </c>
      <c r="Q5938" s="16">
        <v>0</v>
      </c>
      <c r="R5938">
        <v>0</v>
      </c>
      <c r="S5938" s="16">
        <v>0</v>
      </c>
      <c r="T5938">
        <v>-4.0599999999999997E-2</v>
      </c>
      <c r="U5938" s="15">
        <v>0.22289999999999999</v>
      </c>
      <c r="V5938" s="11">
        <v>0.879</v>
      </c>
      <c r="W5938" s="15">
        <v>0.33489999999999998</v>
      </c>
    </row>
    <row r="5939" spans="1:23" x14ac:dyDescent="0.2">
      <c r="A5939" s="16" t="s">
        <v>3476</v>
      </c>
      <c r="B5939" s="16" t="s">
        <v>3477</v>
      </c>
      <c r="C5939" s="16" t="s">
        <v>412</v>
      </c>
      <c r="D5939" s="16" t="s">
        <v>3478</v>
      </c>
      <c r="E5939" s="16" t="s">
        <v>599</v>
      </c>
      <c r="F5939" s="16">
        <v>1581</v>
      </c>
      <c r="G5939" s="16">
        <v>952</v>
      </c>
      <c r="H5939" s="16">
        <v>3.7100000000000001E-2</v>
      </c>
      <c r="I5939" s="82">
        <v>0.70899999999999996</v>
      </c>
      <c r="J5939" s="16">
        <v>0.1071</v>
      </c>
      <c r="K5939" s="57">
        <v>1</v>
      </c>
      <c r="L5939" s="16">
        <v>4.82E-2</v>
      </c>
      <c r="M5939" s="83">
        <v>0.999</v>
      </c>
      <c r="N5939" s="18">
        <v>0.54</v>
      </c>
      <c r="O5939" s="18">
        <v>-0.1361</v>
      </c>
      <c r="P5939" s="16">
        <v>0</v>
      </c>
      <c r="Q5939" s="16">
        <v>0</v>
      </c>
      <c r="R5939">
        <v>0</v>
      </c>
      <c r="S5939" s="16">
        <v>0</v>
      </c>
      <c r="T5939">
        <v>-0.19539999999999999</v>
      </c>
      <c r="U5939" s="15">
        <v>0.18210000000000001</v>
      </c>
      <c r="V5939" s="15">
        <v>-0.126</v>
      </c>
      <c r="W5939" s="15">
        <v>-0.41949999999999998</v>
      </c>
    </row>
    <row r="5940" spans="1:23" x14ac:dyDescent="0.2">
      <c r="A5940" s="16" t="s">
        <v>861</v>
      </c>
      <c r="B5940" s="16" t="s">
        <v>588</v>
      </c>
      <c r="C5940" s="16" t="s">
        <v>268</v>
      </c>
      <c r="D5940" s="16" t="s">
        <v>862</v>
      </c>
      <c r="E5940" s="16" t="s">
        <v>590</v>
      </c>
      <c r="F5940" s="16">
        <v>824</v>
      </c>
      <c r="G5940" s="16">
        <v>732</v>
      </c>
      <c r="H5940" s="81">
        <v>-1.1506000000000001</v>
      </c>
      <c r="I5940" s="82">
        <v>7.3199999999999997E-39</v>
      </c>
      <c r="J5940" s="16">
        <v>-1.4623999999999999</v>
      </c>
      <c r="K5940" s="57">
        <v>0.633373456903502</v>
      </c>
      <c r="L5940" s="16">
        <v>-1.4125000000000001</v>
      </c>
      <c r="M5940" s="83">
        <v>0.52600000000000002</v>
      </c>
      <c r="N5940" s="18">
        <v>0.54</v>
      </c>
      <c r="O5940" s="11">
        <v>0.74270000000000003</v>
      </c>
      <c r="P5940" s="16">
        <v>1</v>
      </c>
      <c r="Q5940" s="16">
        <v>0</v>
      </c>
      <c r="R5940">
        <v>0</v>
      </c>
      <c r="S5940" s="16">
        <v>0</v>
      </c>
      <c r="T5940" t="e">
        <v>#N/A</v>
      </c>
      <c r="U5940" s="15" t="e">
        <v>#VALUE!</v>
      </c>
      <c r="V5940" s="15" t="e">
        <v>#N/A</v>
      </c>
      <c r="W5940" s="7">
        <v>1.4442999999999999</v>
      </c>
    </row>
    <row r="5941" spans="1:23" x14ac:dyDescent="0.2">
      <c r="A5941" s="16" t="s">
        <v>4281</v>
      </c>
      <c r="B5941" s="16" t="s">
        <v>4282</v>
      </c>
      <c r="C5941" s="16" t="s">
        <v>4268</v>
      </c>
      <c r="D5941" s="16" t="s">
        <v>4283</v>
      </c>
      <c r="E5941" s="16" t="s">
        <v>599</v>
      </c>
      <c r="F5941" s="16">
        <v>1054</v>
      </c>
      <c r="G5941" s="16">
        <v>828</v>
      </c>
      <c r="H5941" s="16">
        <v>4.24E-2</v>
      </c>
      <c r="I5941" s="82">
        <v>0.69399999999999995</v>
      </c>
      <c r="J5941" s="16">
        <v>7.8200000000000006E-2</v>
      </c>
      <c r="K5941" s="57">
        <v>1</v>
      </c>
      <c r="L5941" s="16">
        <v>0.107</v>
      </c>
      <c r="M5941" s="83">
        <v>0.999</v>
      </c>
      <c r="N5941" s="18">
        <v>0.54</v>
      </c>
      <c r="O5941" s="18">
        <v>-0.5353</v>
      </c>
      <c r="P5941" s="16">
        <v>0</v>
      </c>
      <c r="Q5941" s="16">
        <v>0</v>
      </c>
      <c r="R5941">
        <v>0</v>
      </c>
      <c r="S5941" s="16">
        <v>0</v>
      </c>
      <c r="T5941">
        <v>-0.25330000000000003</v>
      </c>
      <c r="U5941" s="15">
        <v>-0.16750000000000001</v>
      </c>
      <c r="V5941" s="15">
        <v>-0.18099999999999999</v>
      </c>
      <c r="W5941" s="15">
        <v>-0.1986</v>
      </c>
    </row>
    <row r="5942" spans="1:23" x14ac:dyDescent="0.2">
      <c r="A5942" s="16" t="s">
        <v>5311</v>
      </c>
      <c r="B5942" s="16" t="s">
        <v>5312</v>
      </c>
      <c r="C5942" s="16" t="s">
        <v>316</v>
      </c>
      <c r="D5942" s="16" t="s">
        <v>5313</v>
      </c>
      <c r="E5942" s="16" t="s">
        <v>590</v>
      </c>
      <c r="F5942" s="16" t="s">
        <v>60</v>
      </c>
      <c r="G5942" s="16">
        <v>962</v>
      </c>
      <c r="H5942" s="16">
        <v>0.215</v>
      </c>
      <c r="I5942" s="82">
        <v>8.6800000000000002E-3</v>
      </c>
      <c r="J5942" s="16">
        <v>-9.8799999999999999E-2</v>
      </c>
      <c r="K5942" s="57">
        <v>1</v>
      </c>
      <c r="L5942" s="16">
        <v>-0.1061</v>
      </c>
      <c r="M5942" s="83">
        <v>0.999</v>
      </c>
      <c r="N5942" s="18">
        <v>0.54</v>
      </c>
      <c r="O5942" s="18">
        <v>-0.37709999999999999</v>
      </c>
      <c r="P5942" s="16">
        <v>0</v>
      </c>
      <c r="Q5942" s="16">
        <v>0</v>
      </c>
      <c r="R5942">
        <v>0</v>
      </c>
      <c r="S5942" s="16">
        <v>0</v>
      </c>
      <c r="T5942" s="112">
        <v>-1.3081</v>
      </c>
      <c r="U5942" s="15">
        <v>-3.2099999999999997E-2</v>
      </c>
      <c r="V5942" s="15">
        <v>0.39900000000000002</v>
      </c>
      <c r="W5942" s="99">
        <v>-0.79320000000000002</v>
      </c>
    </row>
    <row r="5943" spans="1:23" x14ac:dyDescent="0.2">
      <c r="A5943" s="16" t="s">
        <v>5875</v>
      </c>
      <c r="B5943" s="16" t="s">
        <v>54</v>
      </c>
      <c r="C5943" s="16" t="s">
        <v>55</v>
      </c>
      <c r="D5943" s="16" t="s">
        <v>5876</v>
      </c>
      <c r="E5943" s="16" t="s">
        <v>590</v>
      </c>
      <c r="F5943" s="16">
        <v>1635</v>
      </c>
      <c r="G5943" s="16">
        <v>1300</v>
      </c>
      <c r="H5943" s="16">
        <v>5.1499999999999997E-2</v>
      </c>
      <c r="I5943" s="82">
        <v>0.52700000000000002</v>
      </c>
      <c r="J5943" s="16">
        <v>-0.1242</v>
      </c>
      <c r="K5943" s="57">
        <v>1</v>
      </c>
      <c r="L5943" s="16">
        <v>-0.12970000000000001</v>
      </c>
      <c r="M5943" s="83">
        <v>0.999</v>
      </c>
      <c r="N5943" s="18">
        <v>0.54</v>
      </c>
      <c r="O5943" s="18">
        <v>-3.4099999999999998E-2</v>
      </c>
      <c r="P5943" s="16">
        <v>0</v>
      </c>
      <c r="Q5943" s="16">
        <v>0</v>
      </c>
      <c r="R5943">
        <v>0</v>
      </c>
      <c r="S5943" s="16">
        <v>0</v>
      </c>
      <c r="T5943" s="84">
        <v>-0.91600000000000004</v>
      </c>
      <c r="U5943" s="15">
        <v>-0.1201</v>
      </c>
      <c r="V5943" s="15">
        <v>0.54</v>
      </c>
      <c r="W5943" s="99">
        <v>-0.72670000000000001</v>
      </c>
    </row>
    <row r="5944" spans="1:23" x14ac:dyDescent="0.2">
      <c r="A5944" s="16" t="s">
        <v>5642</v>
      </c>
      <c r="B5944" s="16" t="s">
        <v>5643</v>
      </c>
      <c r="C5944" s="16" t="s">
        <v>55</v>
      </c>
      <c r="D5944" s="16" t="s">
        <v>5644</v>
      </c>
      <c r="E5944" s="16" t="s">
        <v>590</v>
      </c>
      <c r="F5944" s="16" t="s">
        <v>60</v>
      </c>
      <c r="G5944" s="16">
        <v>2266</v>
      </c>
      <c r="H5944" s="16">
        <v>-0.01</v>
      </c>
      <c r="I5944" s="82">
        <v>0.89400000000000002</v>
      </c>
      <c r="J5944" s="16">
        <v>1.9400000000000001E-2</v>
      </c>
      <c r="K5944" s="57">
        <v>1</v>
      </c>
      <c r="L5944" s="16">
        <v>2.3400000000000001E-2</v>
      </c>
      <c r="M5944" s="83">
        <v>0.999</v>
      </c>
      <c r="N5944" s="18">
        <v>0.54</v>
      </c>
      <c r="O5944" s="18">
        <v>-0.32800000000000001</v>
      </c>
      <c r="P5944" s="16">
        <v>0</v>
      </c>
      <c r="Q5944" s="16">
        <v>0</v>
      </c>
      <c r="R5944">
        <v>0</v>
      </c>
      <c r="S5944" s="16">
        <v>0</v>
      </c>
      <c r="T5944">
        <v>0.129</v>
      </c>
      <c r="U5944" s="15">
        <v>0.29049999999999998</v>
      </c>
      <c r="V5944" s="11">
        <v>0.60599999999999998</v>
      </c>
      <c r="W5944" s="99">
        <v>-0.80610000000000004</v>
      </c>
    </row>
    <row r="5945" spans="1:23" x14ac:dyDescent="0.2">
      <c r="A5945" s="16" t="s">
        <v>6323</v>
      </c>
      <c r="B5945" s="16" t="s">
        <v>6228</v>
      </c>
      <c r="C5945" s="16" t="s">
        <v>338</v>
      </c>
      <c r="D5945" s="16" t="s">
        <v>6324</v>
      </c>
      <c r="E5945" s="16" t="s">
        <v>590</v>
      </c>
      <c r="F5945" s="16">
        <v>1514</v>
      </c>
      <c r="G5945" s="16">
        <v>1166</v>
      </c>
      <c r="H5945" s="16">
        <v>2.64E-2</v>
      </c>
      <c r="I5945" s="82">
        <v>0.77300000000000002</v>
      </c>
      <c r="J5945" s="16">
        <v>-5.5599999999999997E-2</v>
      </c>
      <c r="K5945" s="57">
        <v>1</v>
      </c>
      <c r="L5945" s="16">
        <v>-8.1000000000000003E-2</v>
      </c>
      <c r="M5945" s="83">
        <v>0.999</v>
      </c>
      <c r="N5945" s="18">
        <v>0.54</v>
      </c>
      <c r="O5945" s="18">
        <v>-0.54930000000000001</v>
      </c>
      <c r="P5945" s="16">
        <v>0</v>
      </c>
      <c r="Q5945" s="16">
        <v>0</v>
      </c>
      <c r="R5945">
        <v>0</v>
      </c>
      <c r="S5945" s="16">
        <v>0</v>
      </c>
      <c r="T5945">
        <v>0.18099999999999999</v>
      </c>
      <c r="U5945" s="15">
        <v>3.2800000000000003E-2</v>
      </c>
      <c r="V5945" s="15">
        <v>9.9000000000000005E-2</v>
      </c>
      <c r="W5945" s="15">
        <v>5.7000000000000002E-3</v>
      </c>
    </row>
    <row r="5946" spans="1:23" x14ac:dyDescent="0.2">
      <c r="A5946" s="16" t="s">
        <v>6619</v>
      </c>
      <c r="B5946" s="16" t="s">
        <v>6620</v>
      </c>
      <c r="C5946" s="16" t="s">
        <v>992</v>
      </c>
      <c r="D5946" s="16" t="s">
        <v>6619</v>
      </c>
      <c r="E5946" s="16" t="s">
        <v>590</v>
      </c>
      <c r="F5946" s="16" t="s">
        <v>60</v>
      </c>
      <c r="G5946" s="16">
        <v>1923</v>
      </c>
      <c r="H5946" s="16">
        <v>3.44E-2</v>
      </c>
      <c r="I5946" s="82">
        <v>0.63300000000000001</v>
      </c>
      <c r="J5946" s="16">
        <v>1.11E-2</v>
      </c>
      <c r="K5946" s="57">
        <v>1</v>
      </c>
      <c r="L5946" s="16">
        <v>5.7000000000000002E-3</v>
      </c>
      <c r="M5946" s="83">
        <v>0.999</v>
      </c>
      <c r="N5946" s="18">
        <v>0.54</v>
      </c>
      <c r="O5946" s="18">
        <v>-0.32800000000000001</v>
      </c>
      <c r="P5946" s="16">
        <v>0</v>
      </c>
      <c r="Q5946" s="16">
        <v>0</v>
      </c>
      <c r="R5946">
        <v>0</v>
      </c>
      <c r="S5946" s="16">
        <v>0</v>
      </c>
      <c r="T5946">
        <v>8.8000000000000005E-3</v>
      </c>
      <c r="U5946" s="15">
        <v>-3.9699999999999999E-2</v>
      </c>
      <c r="V5946" s="15">
        <v>-0.161</v>
      </c>
      <c r="W5946" s="15">
        <v>0.1389</v>
      </c>
    </row>
    <row r="5947" spans="1:23" x14ac:dyDescent="0.2">
      <c r="A5947" s="16" t="s">
        <v>6733</v>
      </c>
      <c r="B5947" s="16" t="s">
        <v>6734</v>
      </c>
      <c r="C5947" s="16" t="s">
        <v>139</v>
      </c>
      <c r="D5947" s="16" t="s">
        <v>6735</v>
      </c>
      <c r="E5947" s="16" t="s">
        <v>599</v>
      </c>
      <c r="F5947" s="16">
        <v>2321</v>
      </c>
      <c r="G5947" s="16">
        <v>3154</v>
      </c>
      <c r="H5947" s="16">
        <v>0.1741</v>
      </c>
      <c r="I5947" s="82">
        <v>2.0100000000000001E-3</v>
      </c>
      <c r="J5947" s="16">
        <v>0.21490000000000001</v>
      </c>
      <c r="K5947" s="57">
        <v>0.78770480244227603</v>
      </c>
      <c r="L5947" s="16">
        <v>0.215</v>
      </c>
      <c r="M5947" s="83">
        <v>0.86199999999999999</v>
      </c>
      <c r="N5947" s="18">
        <v>0.54</v>
      </c>
      <c r="O5947" s="18">
        <v>-0.36459999999999998</v>
      </c>
      <c r="P5947" s="16">
        <v>0</v>
      </c>
      <c r="Q5947" s="16">
        <v>0</v>
      </c>
      <c r="R5947">
        <v>0</v>
      </c>
      <c r="S5947" s="16">
        <v>0</v>
      </c>
      <c r="T5947" t="e">
        <v>#N/A</v>
      </c>
      <c r="U5947" s="15">
        <v>-0.71870000000000001</v>
      </c>
      <c r="V5947" s="15">
        <v>-0.23400000000000001</v>
      </c>
      <c r="W5947" s="15">
        <v>-0.1071</v>
      </c>
    </row>
    <row r="5948" spans="1:23" x14ac:dyDescent="0.2">
      <c r="A5948" s="16" t="s">
        <v>7253</v>
      </c>
      <c r="B5948" s="16" t="s">
        <v>7254</v>
      </c>
      <c r="C5948" s="16" t="s">
        <v>89</v>
      </c>
      <c r="D5948" s="16" t="s">
        <v>7253</v>
      </c>
      <c r="E5948" s="16" t="s">
        <v>590</v>
      </c>
      <c r="F5948" s="16">
        <v>1185</v>
      </c>
      <c r="G5948" s="16">
        <v>1443</v>
      </c>
      <c r="H5948" s="16">
        <v>5.0500000000000003E-2</v>
      </c>
      <c r="I5948" s="82">
        <v>0.59399999999999997</v>
      </c>
      <c r="J5948" s="16">
        <v>0.16869999999999999</v>
      </c>
      <c r="K5948" s="57">
        <v>1</v>
      </c>
      <c r="L5948" s="16">
        <v>0.1105</v>
      </c>
      <c r="M5948" s="83">
        <v>0.999</v>
      </c>
      <c r="N5948" s="18">
        <v>0.54</v>
      </c>
      <c r="O5948" s="18">
        <v>-0.3523</v>
      </c>
      <c r="P5948" s="16">
        <v>0</v>
      </c>
      <c r="Q5948" s="16">
        <v>0</v>
      </c>
      <c r="R5948">
        <v>0</v>
      </c>
      <c r="S5948" s="16">
        <v>0</v>
      </c>
      <c r="T5948" s="89">
        <v>0.66859999999999997</v>
      </c>
      <c r="U5948" s="15">
        <v>-5.0200000000000002E-2</v>
      </c>
      <c r="V5948" s="99">
        <v>-0.72799999999999998</v>
      </c>
      <c r="W5948" s="15">
        <v>0.31240000000000001</v>
      </c>
    </row>
    <row r="5949" spans="1:23" x14ac:dyDescent="0.2">
      <c r="A5949" s="16" t="s">
        <v>647</v>
      </c>
      <c r="B5949" s="16" t="s">
        <v>648</v>
      </c>
      <c r="C5949" s="16" t="s">
        <v>205</v>
      </c>
      <c r="D5949" s="16" t="s">
        <v>649</v>
      </c>
      <c r="E5949" s="16" t="s">
        <v>599</v>
      </c>
      <c r="F5949" s="16">
        <v>1469</v>
      </c>
      <c r="G5949" s="16">
        <v>1361</v>
      </c>
      <c r="H5949" s="84">
        <v>-0.99680000000000002</v>
      </c>
      <c r="I5949" s="82">
        <v>9.7700000000000002E-38</v>
      </c>
      <c r="J5949" s="84">
        <v>-0.85760000000000003</v>
      </c>
      <c r="K5949" s="57">
        <v>3.1445509242640299E-5</v>
      </c>
      <c r="L5949" s="84">
        <v>-0.85899999999999999</v>
      </c>
      <c r="M5949" s="83">
        <v>9.16E-7</v>
      </c>
      <c r="N5949" s="18">
        <v>0.54</v>
      </c>
      <c r="O5949" s="99">
        <v>-0.62890000000000001</v>
      </c>
      <c r="P5949" s="16">
        <v>1</v>
      </c>
      <c r="Q5949" s="16">
        <v>0</v>
      </c>
      <c r="R5949">
        <v>1</v>
      </c>
      <c r="S5949" s="16">
        <v>0</v>
      </c>
      <c r="T5949">
        <v>-0.77690000000000003</v>
      </c>
      <c r="U5949" s="15">
        <v>3.6999999999999998E-2</v>
      </c>
      <c r="V5949" s="15">
        <v>0.434</v>
      </c>
      <c r="W5949" s="15">
        <v>-0.18870000000000001</v>
      </c>
    </row>
    <row r="5950" spans="1:23" x14ac:dyDescent="0.2">
      <c r="A5950" s="16" t="s">
        <v>8814</v>
      </c>
      <c r="B5950" s="16" t="s">
        <v>8815</v>
      </c>
      <c r="C5950" s="16" t="s">
        <v>451</v>
      </c>
      <c r="D5950" s="16" t="s">
        <v>8816</v>
      </c>
      <c r="E5950" s="16" t="s">
        <v>599</v>
      </c>
      <c r="F5950" s="16">
        <v>1598</v>
      </c>
      <c r="G5950" s="16">
        <v>1717</v>
      </c>
      <c r="H5950" s="16">
        <v>0.13120000000000001</v>
      </c>
      <c r="I5950" s="82">
        <v>4.4699999999999997E-2</v>
      </c>
      <c r="J5950" s="16">
        <v>-9.7199999999999995E-2</v>
      </c>
      <c r="K5950" s="57">
        <v>1</v>
      </c>
      <c r="L5950" s="16">
        <v>-0.104</v>
      </c>
      <c r="M5950" s="83">
        <v>0.999</v>
      </c>
      <c r="N5950" s="18">
        <v>0.54</v>
      </c>
      <c r="O5950" s="18">
        <v>-0.46729999999999999</v>
      </c>
      <c r="P5950" s="16">
        <v>0</v>
      </c>
      <c r="Q5950" s="16">
        <v>0</v>
      </c>
      <c r="R5950">
        <v>0</v>
      </c>
      <c r="S5950" s="16">
        <v>0</v>
      </c>
      <c r="T5950">
        <v>-0.38119999999999998</v>
      </c>
      <c r="U5950" s="15">
        <v>-4.7E-2</v>
      </c>
      <c r="V5950" s="15">
        <v>0.19600000000000001</v>
      </c>
      <c r="W5950" s="15">
        <v>3.6799999999999999E-2</v>
      </c>
    </row>
    <row r="5951" spans="1:23" x14ac:dyDescent="0.2">
      <c r="A5951" s="16" t="s">
        <v>9061</v>
      </c>
      <c r="B5951" s="16" t="s">
        <v>9001</v>
      </c>
      <c r="C5951" s="16" t="s">
        <v>179</v>
      </c>
      <c r="D5951" s="16" t="s">
        <v>9062</v>
      </c>
      <c r="E5951" s="16" t="s">
        <v>590</v>
      </c>
      <c r="F5951" s="16">
        <v>1837</v>
      </c>
      <c r="G5951" s="16">
        <v>1657</v>
      </c>
      <c r="H5951" s="16">
        <v>6.3299999999999995E-2</v>
      </c>
      <c r="I5951" s="82">
        <v>0.373</v>
      </c>
      <c r="J5951" s="16">
        <v>-2.5499999999999998E-2</v>
      </c>
      <c r="K5951" s="57">
        <v>1</v>
      </c>
      <c r="L5951" s="16">
        <v>-1.6400000000000001E-2</v>
      </c>
      <c r="M5951" s="83">
        <v>0.999</v>
      </c>
      <c r="N5951" s="18">
        <v>0.54</v>
      </c>
      <c r="O5951" s="18">
        <v>-0.27460000000000001</v>
      </c>
      <c r="P5951" s="16">
        <v>0</v>
      </c>
      <c r="Q5951" s="16">
        <v>0</v>
      </c>
      <c r="R5951">
        <v>0</v>
      </c>
      <c r="S5951" s="16">
        <v>0</v>
      </c>
      <c r="T5951">
        <v>0.56689999999999996</v>
      </c>
      <c r="U5951" s="15">
        <v>0.41970000000000002</v>
      </c>
      <c r="V5951" s="15">
        <v>-0.14599999999999999</v>
      </c>
      <c r="W5951" s="15">
        <v>0.1641</v>
      </c>
    </row>
    <row r="5952" spans="1:23" x14ac:dyDescent="0.2">
      <c r="A5952" s="16" t="s">
        <v>15489</v>
      </c>
      <c r="B5952" s="16" t="s">
        <v>54</v>
      </c>
      <c r="C5952" s="16" t="s">
        <v>57</v>
      </c>
      <c r="D5952" s="16" t="s">
        <v>15489</v>
      </c>
      <c r="E5952" s="16" t="s">
        <v>599</v>
      </c>
      <c r="F5952" s="16">
        <v>1050</v>
      </c>
      <c r="G5952" s="16">
        <v>579</v>
      </c>
      <c r="H5952" s="16">
        <v>5.3900000000000003E-2</v>
      </c>
      <c r="I5952" s="82">
        <v>0.68300000000000005</v>
      </c>
      <c r="J5952" s="16">
        <v>-0.152</v>
      </c>
      <c r="K5952" s="57">
        <v>1</v>
      </c>
      <c r="L5952" s="16">
        <v>-0.1338</v>
      </c>
      <c r="M5952" s="83">
        <v>0.999</v>
      </c>
      <c r="N5952" s="18">
        <v>0.54</v>
      </c>
      <c r="O5952" s="18">
        <v>-0.27460000000000001</v>
      </c>
      <c r="P5952" s="16">
        <v>0</v>
      </c>
      <c r="Q5952" s="16">
        <v>0</v>
      </c>
      <c r="R5952">
        <v>0</v>
      </c>
      <c r="S5952" s="16">
        <v>0</v>
      </c>
      <c r="T5952" s="112">
        <v>-1.2787999999999999</v>
      </c>
      <c r="U5952" s="15">
        <v>-0.49</v>
      </c>
      <c r="V5952" s="15">
        <v>0.11899999999999999</v>
      </c>
      <c r="W5952" s="15">
        <v>-5.62E-2</v>
      </c>
    </row>
    <row r="5953" spans="1:23" x14ac:dyDescent="0.2">
      <c r="A5953" s="16" t="s">
        <v>12985</v>
      </c>
      <c r="B5953" s="16" t="s">
        <v>54</v>
      </c>
      <c r="C5953" s="16" t="s">
        <v>57</v>
      </c>
      <c r="D5953" s="16" t="s">
        <v>12986</v>
      </c>
      <c r="E5953" s="16" t="s">
        <v>590</v>
      </c>
      <c r="F5953" s="16">
        <v>428</v>
      </c>
      <c r="G5953" s="16">
        <v>460</v>
      </c>
      <c r="H5953" s="16">
        <v>0.1726</v>
      </c>
      <c r="I5953" s="82">
        <v>0.14099999999999999</v>
      </c>
      <c r="J5953" s="16">
        <v>3.73E-2</v>
      </c>
      <c r="K5953" s="57">
        <v>1</v>
      </c>
      <c r="L5953" s="16">
        <v>-2.4799999999999999E-2</v>
      </c>
      <c r="M5953" s="83">
        <v>0.999</v>
      </c>
      <c r="N5953" s="18">
        <v>0.54</v>
      </c>
      <c r="O5953" s="99">
        <v>-0.61409999999999998</v>
      </c>
      <c r="P5953" s="16">
        <v>0</v>
      </c>
      <c r="Q5953" s="16">
        <v>0</v>
      </c>
      <c r="R5953">
        <v>0</v>
      </c>
      <c r="S5953" s="16">
        <v>0</v>
      </c>
      <c r="T5953" s="84">
        <v>-0.80720000000000003</v>
      </c>
      <c r="U5953" s="15">
        <v>-5.1400000000000001E-2</v>
      </c>
      <c r="V5953" s="15">
        <v>0.23699999999999999</v>
      </c>
      <c r="W5953" s="99">
        <v>-0.68569999999999998</v>
      </c>
    </row>
    <row r="5954" spans="1:23" x14ac:dyDescent="0.2">
      <c r="A5954" s="16" t="s">
        <v>15793</v>
      </c>
      <c r="B5954" s="16" t="s">
        <v>11129</v>
      </c>
      <c r="C5954" s="16" t="s">
        <v>57</v>
      </c>
      <c r="D5954" s="16" t="s">
        <v>15794</v>
      </c>
      <c r="E5954" s="16" t="s">
        <v>590</v>
      </c>
      <c r="F5954" s="16">
        <v>2718</v>
      </c>
      <c r="G5954" s="16">
        <v>2309</v>
      </c>
      <c r="H5954" s="16">
        <v>-0.22520000000000001</v>
      </c>
      <c r="I5954" s="82">
        <v>1.6799999999999999E-4</v>
      </c>
      <c r="J5954" s="16">
        <v>-0.20380000000000001</v>
      </c>
      <c r="K5954" s="57">
        <v>0.67422764206059205</v>
      </c>
      <c r="L5954" s="16">
        <v>-0.19750000000000001</v>
      </c>
      <c r="M5954" s="83">
        <v>0.40200000000000002</v>
      </c>
      <c r="N5954" s="18">
        <v>0.54</v>
      </c>
      <c r="O5954" s="18">
        <v>-0.24010000000000001</v>
      </c>
      <c r="P5954" s="16">
        <v>0</v>
      </c>
      <c r="Q5954" s="16">
        <v>0</v>
      </c>
      <c r="R5954">
        <v>0</v>
      </c>
      <c r="S5954" s="16">
        <v>0</v>
      </c>
      <c r="T5954" s="89">
        <v>0.97389999999999999</v>
      </c>
      <c r="U5954" s="15">
        <v>-1.43E-2</v>
      </c>
      <c r="V5954" s="15">
        <v>-0.41</v>
      </c>
      <c r="W5954" s="15">
        <v>0.33200000000000002</v>
      </c>
    </row>
    <row r="5955" spans="1:23" x14ac:dyDescent="0.2">
      <c r="A5955" s="16" t="s">
        <v>15540</v>
      </c>
      <c r="B5955" s="16" t="s">
        <v>54</v>
      </c>
      <c r="C5955" s="16" t="s">
        <v>57</v>
      </c>
      <c r="D5955" s="16" t="s">
        <v>15540</v>
      </c>
      <c r="E5955" s="16" t="s">
        <v>599</v>
      </c>
      <c r="F5955" s="16">
        <v>3856</v>
      </c>
      <c r="G5955" s="16">
        <v>3521</v>
      </c>
      <c r="H5955" s="16">
        <v>4.6300000000000001E-2</v>
      </c>
      <c r="I5955" s="82">
        <v>0.45500000000000002</v>
      </c>
      <c r="J5955" s="16">
        <v>-0.15890000000000001</v>
      </c>
      <c r="K5955" s="57">
        <v>1</v>
      </c>
      <c r="L5955" s="16">
        <v>-0.1246</v>
      </c>
      <c r="M5955" s="83">
        <v>0.95599999999999996</v>
      </c>
      <c r="N5955" s="18">
        <v>0.54</v>
      </c>
      <c r="O5955" s="18">
        <v>-7.3999999999999996E-2</v>
      </c>
      <c r="P5955" s="16">
        <v>0</v>
      </c>
      <c r="Q5955" s="16">
        <v>0</v>
      </c>
      <c r="R5955">
        <v>0</v>
      </c>
      <c r="S5955" s="16">
        <v>0</v>
      </c>
      <c r="T5955" s="88">
        <v>1.0283</v>
      </c>
      <c r="U5955" s="15">
        <v>0.1565</v>
      </c>
      <c r="V5955" s="15">
        <v>-0.13</v>
      </c>
      <c r="W5955" s="15">
        <v>8.9099999999999999E-2</v>
      </c>
    </row>
    <row r="5956" spans="1:23" x14ac:dyDescent="0.2">
      <c r="A5956" s="16" t="s">
        <v>13340</v>
      </c>
      <c r="B5956" s="16" t="s">
        <v>54</v>
      </c>
      <c r="C5956" s="16" t="s">
        <v>57</v>
      </c>
      <c r="D5956" s="16" t="s">
        <v>13341</v>
      </c>
      <c r="E5956" s="16" t="s">
        <v>590</v>
      </c>
      <c r="F5956" s="16" t="s">
        <v>60</v>
      </c>
      <c r="G5956" s="16">
        <v>7586</v>
      </c>
      <c r="H5956" s="16">
        <v>-0.2447</v>
      </c>
      <c r="I5956" s="82">
        <v>2.5299999999999998E-5</v>
      </c>
      <c r="J5956" s="16">
        <v>1.77E-2</v>
      </c>
      <c r="K5956" s="57">
        <v>1</v>
      </c>
      <c r="L5956" s="16">
        <v>8.3999999999999995E-3</v>
      </c>
      <c r="M5956" s="83">
        <v>0.999</v>
      </c>
      <c r="N5956" s="18">
        <v>0.54</v>
      </c>
      <c r="O5956" s="18">
        <v>-0.1047</v>
      </c>
      <c r="P5956" s="16">
        <v>0</v>
      </c>
      <c r="Q5956" s="16">
        <v>0</v>
      </c>
      <c r="R5956">
        <v>0</v>
      </c>
      <c r="S5956" s="16">
        <v>0</v>
      </c>
      <c r="T5956" s="88">
        <v>1.5589</v>
      </c>
      <c r="U5956" s="15">
        <v>-0.27579999999999999</v>
      </c>
      <c r="V5956" s="15">
        <v>-0.58399999999999996</v>
      </c>
      <c r="W5956" s="15">
        <v>-0.40570000000000001</v>
      </c>
    </row>
    <row r="5957" spans="1:23" x14ac:dyDescent="0.2">
      <c r="A5957" s="16" t="s">
        <v>15543</v>
      </c>
      <c r="B5957" s="16" t="s">
        <v>15544</v>
      </c>
      <c r="C5957" s="16" t="s">
        <v>57</v>
      </c>
      <c r="D5957" s="16" t="s">
        <v>15545</v>
      </c>
      <c r="E5957" s="16" t="s">
        <v>599</v>
      </c>
      <c r="F5957" s="16" t="s">
        <v>60</v>
      </c>
      <c r="G5957" s="16">
        <v>1265</v>
      </c>
      <c r="H5957" s="16">
        <v>-0.19950000000000001</v>
      </c>
      <c r="I5957" s="82">
        <v>4.5199999999999997E-3</v>
      </c>
      <c r="J5957" s="16">
        <v>-0.15970000000000001</v>
      </c>
      <c r="K5957" s="57">
        <v>1</v>
      </c>
      <c r="L5957" s="16">
        <v>-0.17530000000000001</v>
      </c>
      <c r="M5957" s="83">
        <v>0.97</v>
      </c>
      <c r="N5957" s="18">
        <v>0.54</v>
      </c>
      <c r="O5957" s="18">
        <v>-5.8900000000000001E-2</v>
      </c>
      <c r="P5957" s="16">
        <v>0</v>
      </c>
      <c r="Q5957" s="16">
        <v>0</v>
      </c>
      <c r="R5957">
        <v>0</v>
      </c>
      <c r="S5957" s="16">
        <v>0</v>
      </c>
      <c r="T5957">
        <v>-0.58650000000000002</v>
      </c>
      <c r="U5957" s="15">
        <v>0.50160000000000005</v>
      </c>
      <c r="V5957" s="15">
        <v>0.39700000000000002</v>
      </c>
      <c r="W5957" s="15">
        <v>-0.2858</v>
      </c>
    </row>
    <row r="5958" spans="1:23" x14ac:dyDescent="0.2">
      <c r="A5958" s="16" t="s">
        <v>13467</v>
      </c>
      <c r="B5958" s="16" t="s">
        <v>54</v>
      </c>
      <c r="C5958" s="16" t="s">
        <v>57</v>
      </c>
      <c r="D5958" s="16" t="s">
        <v>13467</v>
      </c>
      <c r="E5958" s="16" t="s">
        <v>599</v>
      </c>
      <c r="F5958" s="16" t="s">
        <v>60</v>
      </c>
      <c r="G5958" s="16">
        <v>1807</v>
      </c>
      <c r="H5958" s="16">
        <v>7.9399999999999998E-2</v>
      </c>
      <c r="I5958" s="82">
        <v>0.24299999999999999</v>
      </c>
      <c r="J5958" s="16">
        <v>9.1999999999999998E-3</v>
      </c>
      <c r="K5958" s="57">
        <v>1</v>
      </c>
      <c r="L5958" s="16">
        <v>2.2800000000000001E-2</v>
      </c>
      <c r="M5958" s="83">
        <v>0.999</v>
      </c>
      <c r="N5958" s="18">
        <v>0.54</v>
      </c>
      <c r="O5958" s="18">
        <v>-0.17899999999999999</v>
      </c>
      <c r="P5958" s="16">
        <v>0</v>
      </c>
      <c r="Q5958" s="16">
        <v>0</v>
      </c>
      <c r="R5958">
        <v>0</v>
      </c>
      <c r="S5958" s="16">
        <v>0</v>
      </c>
      <c r="T5958">
        <v>0.47889999999999999</v>
      </c>
      <c r="U5958" s="15">
        <v>4.8999999999999998E-3</v>
      </c>
      <c r="V5958" s="15">
        <v>0.10199999999999999</v>
      </c>
      <c r="W5958" s="15">
        <v>7.4300000000000005E-2</v>
      </c>
    </row>
    <row r="5959" spans="1:23" x14ac:dyDescent="0.2">
      <c r="A5959" s="16" t="s">
        <v>11603</v>
      </c>
      <c r="B5959" s="16" t="s">
        <v>54</v>
      </c>
      <c r="C5959" s="16" t="s">
        <v>57</v>
      </c>
      <c r="D5959" s="16" t="s">
        <v>11604</v>
      </c>
      <c r="E5959" s="16" t="s">
        <v>599</v>
      </c>
      <c r="F5959" s="16">
        <v>2033</v>
      </c>
      <c r="G5959" s="16">
        <v>1382</v>
      </c>
      <c r="H5959" s="16">
        <v>-0.10879999999999999</v>
      </c>
      <c r="I5959" s="82">
        <v>0.222</v>
      </c>
      <c r="J5959" s="16">
        <v>0.1875</v>
      </c>
      <c r="K5959" s="57">
        <v>0.94083710595029901</v>
      </c>
      <c r="L5959" s="16">
        <v>0.16070000000000001</v>
      </c>
      <c r="M5959" s="83">
        <v>0.878</v>
      </c>
      <c r="N5959" s="18">
        <v>0.54</v>
      </c>
      <c r="O5959" s="18">
        <v>3.7999999999999999E-2</v>
      </c>
      <c r="P5959" s="16">
        <v>0</v>
      </c>
      <c r="Q5959" s="16">
        <v>0</v>
      </c>
      <c r="R5959">
        <v>0</v>
      </c>
      <c r="S5959" s="16">
        <v>0</v>
      </c>
      <c r="T5959">
        <v>0.46910000000000002</v>
      </c>
      <c r="U5959" s="15">
        <v>-0.21859999999999999</v>
      </c>
      <c r="V5959" s="15">
        <v>-8.5000000000000006E-2</v>
      </c>
      <c r="W5959" s="15">
        <v>0.28389999999999999</v>
      </c>
    </row>
    <row r="5960" spans="1:23" x14ac:dyDescent="0.2">
      <c r="A5960" s="16" t="s">
        <v>12659</v>
      </c>
      <c r="B5960" s="16" t="s">
        <v>54</v>
      </c>
      <c r="C5960" s="16" t="s">
        <v>57</v>
      </c>
      <c r="D5960" s="16" t="s">
        <v>12660</v>
      </c>
      <c r="E5960" s="16" t="s">
        <v>599</v>
      </c>
      <c r="F5960" s="16">
        <v>709</v>
      </c>
      <c r="G5960" s="16">
        <v>484</v>
      </c>
      <c r="H5960" s="16">
        <v>0.121</v>
      </c>
      <c r="I5960" s="82">
        <v>0.35399999999999998</v>
      </c>
      <c r="J5960" s="16">
        <v>5.9200000000000003E-2</v>
      </c>
      <c r="K5960" s="57">
        <v>1</v>
      </c>
      <c r="L5960" s="16">
        <v>7.5800000000000006E-2</v>
      </c>
      <c r="M5960" s="83">
        <v>0.999</v>
      </c>
      <c r="N5960" s="18">
        <v>0.54</v>
      </c>
      <c r="O5960" s="18">
        <v>-6.3899999999999998E-2</v>
      </c>
      <c r="P5960" s="16">
        <v>0</v>
      </c>
      <c r="Q5960" s="16">
        <v>0</v>
      </c>
      <c r="R5960">
        <v>0</v>
      </c>
      <c r="S5960" s="16">
        <v>0</v>
      </c>
      <c r="T5960">
        <v>-0.43680000000000002</v>
      </c>
      <c r="U5960" s="15">
        <v>-0.42580000000000001</v>
      </c>
      <c r="V5960" s="15">
        <v>0.27700000000000002</v>
      </c>
      <c r="W5960" s="15">
        <v>-0.2293</v>
      </c>
    </row>
    <row r="5961" spans="1:23" x14ac:dyDescent="0.2">
      <c r="A5961" s="16" t="s">
        <v>13782</v>
      </c>
      <c r="B5961" s="16" t="s">
        <v>54</v>
      </c>
      <c r="C5961" s="16" t="s">
        <v>57</v>
      </c>
      <c r="D5961" s="16" t="s">
        <v>13783</v>
      </c>
      <c r="E5961" s="16" t="s">
        <v>590</v>
      </c>
      <c r="F5961" s="16" t="s">
        <v>60</v>
      </c>
      <c r="G5961" s="16">
        <v>540</v>
      </c>
      <c r="H5961" s="16">
        <v>0.38619999999999999</v>
      </c>
      <c r="I5961" s="82">
        <v>2.0699999999999999E-4</v>
      </c>
      <c r="J5961" s="16">
        <v>-1.11E-2</v>
      </c>
      <c r="K5961" s="57">
        <v>1</v>
      </c>
      <c r="L5961" s="16">
        <v>3.5999999999999999E-3</v>
      </c>
      <c r="M5961" s="83">
        <v>0.999</v>
      </c>
      <c r="N5961" s="18">
        <v>0.54</v>
      </c>
      <c r="O5961" s="18">
        <v>-0.152</v>
      </c>
      <c r="P5961" s="16">
        <v>0</v>
      </c>
      <c r="Q5961" s="16">
        <v>0</v>
      </c>
      <c r="R5961">
        <v>0</v>
      </c>
      <c r="S5961" s="16">
        <v>0</v>
      </c>
      <c r="T5961">
        <v>-0.32640000000000002</v>
      </c>
      <c r="U5961" s="15">
        <v>-0.1371</v>
      </c>
      <c r="V5961" s="11">
        <v>0.76700000000000002</v>
      </c>
      <c r="W5961" s="15">
        <v>-0.1426</v>
      </c>
    </row>
    <row r="5962" spans="1:23" x14ac:dyDescent="0.2">
      <c r="A5962" s="16" t="s">
        <v>13087</v>
      </c>
      <c r="B5962" s="16" t="s">
        <v>54</v>
      </c>
      <c r="C5962" s="16" t="s">
        <v>57</v>
      </c>
      <c r="D5962" s="16" t="s">
        <v>13088</v>
      </c>
      <c r="E5962" s="16" t="s">
        <v>599</v>
      </c>
      <c r="F5962" s="16">
        <v>1323</v>
      </c>
      <c r="G5962" s="16">
        <v>2033</v>
      </c>
      <c r="H5962" s="16">
        <v>-8.0000000000000004E-4</v>
      </c>
      <c r="I5962" s="82">
        <v>0.99299999999999999</v>
      </c>
      <c r="J5962" s="16">
        <v>3.0599999999999999E-2</v>
      </c>
      <c r="K5962" s="57">
        <v>1</v>
      </c>
      <c r="L5962" s="16">
        <v>1.7600000000000001E-2</v>
      </c>
      <c r="M5962" s="83">
        <v>0.999</v>
      </c>
      <c r="N5962" s="18">
        <v>0.54</v>
      </c>
      <c r="O5962" s="18">
        <v>-0.1047</v>
      </c>
      <c r="P5962" s="16">
        <v>0</v>
      </c>
      <c r="Q5962" s="16">
        <v>0</v>
      </c>
      <c r="R5962">
        <v>0</v>
      </c>
      <c r="S5962" s="16">
        <v>0</v>
      </c>
      <c r="T5962">
        <v>-0.32679999999999998</v>
      </c>
      <c r="U5962" s="15">
        <v>-0.25359999999999999</v>
      </c>
      <c r="V5962" s="15">
        <v>-2.7E-2</v>
      </c>
      <c r="W5962" s="15">
        <v>0.47910000000000003</v>
      </c>
    </row>
    <row r="5963" spans="1:23" x14ac:dyDescent="0.2">
      <c r="A5963" s="16" t="s">
        <v>13864</v>
      </c>
      <c r="B5963" s="16" t="s">
        <v>13865</v>
      </c>
      <c r="C5963" s="16" t="s">
        <v>57</v>
      </c>
      <c r="D5963" s="16" t="s">
        <v>13864</v>
      </c>
      <c r="E5963" s="16" t="s">
        <v>590</v>
      </c>
      <c r="F5963" s="16">
        <v>2704</v>
      </c>
      <c r="G5963" s="16">
        <v>1973</v>
      </c>
      <c r="H5963" s="16">
        <v>3.6499999999999998E-2</v>
      </c>
      <c r="I5963" s="82">
        <v>0.6</v>
      </c>
      <c r="J5963" s="16">
        <v>-1.61E-2</v>
      </c>
      <c r="K5963" s="57">
        <v>1</v>
      </c>
      <c r="L5963" s="16">
        <v>-3.2399999999999998E-2</v>
      </c>
      <c r="M5963" s="83">
        <v>0.999</v>
      </c>
      <c r="N5963" s="18">
        <v>0.54</v>
      </c>
      <c r="O5963" s="18">
        <v>-0.29809999999999998</v>
      </c>
      <c r="P5963" s="16">
        <v>0</v>
      </c>
      <c r="Q5963" s="16">
        <v>0</v>
      </c>
      <c r="R5963">
        <v>0</v>
      </c>
      <c r="S5963" s="16">
        <v>0</v>
      </c>
      <c r="T5963">
        <v>0.1045</v>
      </c>
      <c r="U5963" s="15">
        <v>0.44700000000000001</v>
      </c>
      <c r="V5963" s="15">
        <v>0.20300000000000001</v>
      </c>
      <c r="W5963" s="15">
        <v>-3.2800000000000003E-2</v>
      </c>
    </row>
    <row r="5964" spans="1:23" x14ac:dyDescent="0.2">
      <c r="A5964" s="16" t="s">
        <v>12721</v>
      </c>
      <c r="B5964" s="16" t="s">
        <v>54</v>
      </c>
      <c r="C5964" s="16" t="s">
        <v>57</v>
      </c>
      <c r="D5964" s="16" t="s">
        <v>12721</v>
      </c>
      <c r="E5964" s="16" t="s">
        <v>590</v>
      </c>
      <c r="F5964" s="16">
        <v>1555</v>
      </c>
      <c r="G5964" s="16">
        <v>1149</v>
      </c>
      <c r="H5964" s="16">
        <v>1.5800000000000002E-2</v>
      </c>
      <c r="I5964" s="82">
        <v>0.872</v>
      </c>
      <c r="J5964" s="16">
        <v>5.4899999999999997E-2</v>
      </c>
      <c r="K5964" s="57">
        <v>1</v>
      </c>
      <c r="L5964" s="16">
        <v>4.4900000000000002E-2</v>
      </c>
      <c r="M5964" s="83">
        <v>0.999</v>
      </c>
      <c r="N5964" s="18">
        <v>0.54</v>
      </c>
      <c r="O5964" s="18">
        <v>-1.4500000000000001E-2</v>
      </c>
      <c r="P5964" s="16">
        <v>0</v>
      </c>
      <c r="Q5964" s="16">
        <v>0</v>
      </c>
      <c r="R5964">
        <v>0</v>
      </c>
      <c r="S5964" s="16">
        <v>0</v>
      </c>
      <c r="T5964">
        <v>-8.7300000000000003E-2</v>
      </c>
      <c r="U5964" s="15">
        <v>-0.28549999999999998</v>
      </c>
      <c r="V5964" s="15">
        <v>-4.9000000000000002E-2</v>
      </c>
      <c r="W5964" s="15">
        <v>0.47370000000000001</v>
      </c>
    </row>
    <row r="5965" spans="1:23" x14ac:dyDescent="0.2">
      <c r="A5965" s="16" t="s">
        <v>12811</v>
      </c>
      <c r="B5965" s="16" t="s">
        <v>12812</v>
      </c>
      <c r="C5965" s="16" t="s">
        <v>57</v>
      </c>
      <c r="D5965" s="16" t="s">
        <v>12813</v>
      </c>
      <c r="E5965" s="16" t="s">
        <v>599</v>
      </c>
      <c r="F5965" s="16">
        <v>3001</v>
      </c>
      <c r="G5965" s="16">
        <v>769</v>
      </c>
      <c r="H5965" s="16">
        <v>-7.2300000000000003E-2</v>
      </c>
      <c r="I5965" s="82">
        <v>0.46200000000000002</v>
      </c>
      <c r="J5965" s="16">
        <v>4.9099999999999998E-2</v>
      </c>
      <c r="K5965" s="57">
        <v>1</v>
      </c>
      <c r="L5965" s="16">
        <v>4.9599999999999998E-2</v>
      </c>
      <c r="M5965" s="83">
        <v>0.999</v>
      </c>
      <c r="N5965" s="18">
        <v>0.54</v>
      </c>
      <c r="O5965" s="18">
        <v>-0.1203</v>
      </c>
      <c r="P5965" s="16">
        <v>0</v>
      </c>
      <c r="Q5965" s="16">
        <v>0</v>
      </c>
      <c r="R5965">
        <v>0</v>
      </c>
      <c r="S5965" s="16">
        <v>0</v>
      </c>
      <c r="T5965">
        <v>6.6E-3</v>
      </c>
      <c r="U5965" s="15">
        <v>-0.17380000000000001</v>
      </c>
      <c r="V5965" s="15">
        <v>0.20799999999999999</v>
      </c>
      <c r="W5965" s="15">
        <v>-8.3699999999999997E-2</v>
      </c>
    </row>
    <row r="5966" spans="1:23" x14ac:dyDescent="0.2">
      <c r="A5966" s="16" t="s">
        <v>11377</v>
      </c>
      <c r="B5966" s="16" t="s">
        <v>11378</v>
      </c>
      <c r="C5966" s="16" t="s">
        <v>57</v>
      </c>
      <c r="D5966" s="16" t="s">
        <v>11377</v>
      </c>
      <c r="E5966" s="16" t="s">
        <v>590</v>
      </c>
      <c r="F5966" s="16" t="s">
        <v>60</v>
      </c>
      <c r="G5966" s="16">
        <v>9751</v>
      </c>
      <c r="H5966" s="16">
        <v>0.25740000000000002</v>
      </c>
      <c r="I5966" s="82">
        <v>7.5300000000000003E-9</v>
      </c>
      <c r="J5966" s="16">
        <v>0.24940000000000001</v>
      </c>
      <c r="K5966" s="57">
        <v>1</v>
      </c>
      <c r="L5966" s="16">
        <v>0.21099999999999999</v>
      </c>
      <c r="M5966" s="83">
        <v>0.999</v>
      </c>
      <c r="N5966" s="18">
        <v>0.54</v>
      </c>
      <c r="O5966" s="11">
        <v>0.91579999999999995</v>
      </c>
      <c r="P5966" s="16">
        <v>0</v>
      </c>
      <c r="Q5966" s="16">
        <v>0</v>
      </c>
      <c r="R5966">
        <v>0</v>
      </c>
      <c r="S5966" s="16">
        <v>0</v>
      </c>
      <c r="T5966">
        <v>1.4556</v>
      </c>
      <c r="U5966" s="15">
        <v>0.48209999999999997</v>
      </c>
      <c r="V5966" s="15">
        <v>0.30599999999999999</v>
      </c>
      <c r="W5966" s="11">
        <v>0.90510000000000002</v>
      </c>
    </row>
    <row r="5967" spans="1:23" x14ac:dyDescent="0.2">
      <c r="A5967" s="16" t="s">
        <v>1966</v>
      </c>
      <c r="B5967" s="16" t="s">
        <v>1967</v>
      </c>
      <c r="C5967" s="16" t="s">
        <v>147</v>
      </c>
      <c r="D5967" s="16" t="s">
        <v>1968</v>
      </c>
      <c r="E5967" s="16" t="s">
        <v>590</v>
      </c>
      <c r="F5967" s="16" t="s">
        <v>60</v>
      </c>
      <c r="G5967" s="16">
        <v>684</v>
      </c>
      <c r="H5967" s="16">
        <v>0.1255</v>
      </c>
      <c r="I5967" s="82">
        <v>0.29399999999999998</v>
      </c>
      <c r="J5967" s="16">
        <v>-2.7699999999999999E-2</v>
      </c>
      <c r="K5967" s="57">
        <v>1</v>
      </c>
      <c r="L5967" s="16">
        <v>-2.8799999999999999E-2</v>
      </c>
      <c r="M5967" s="83">
        <v>0.999</v>
      </c>
      <c r="N5967" s="18">
        <v>0.53</v>
      </c>
      <c r="O5967" s="18">
        <v>-0.43440000000000001</v>
      </c>
      <c r="P5967" s="16">
        <v>0</v>
      </c>
      <c r="Q5967" s="16">
        <v>0</v>
      </c>
      <c r="R5967">
        <v>0</v>
      </c>
      <c r="S5967" s="16">
        <v>0</v>
      </c>
      <c r="T5967">
        <v>-0.20169999999999999</v>
      </c>
      <c r="U5967" s="15">
        <v>3.3099999999999997E-2</v>
      </c>
      <c r="V5967" s="15">
        <v>0.26100000000000001</v>
      </c>
      <c r="W5967" s="15">
        <v>0.37390000000000001</v>
      </c>
    </row>
    <row r="5968" spans="1:23" x14ac:dyDescent="0.2">
      <c r="A5968" s="16" t="s">
        <v>3537</v>
      </c>
      <c r="B5968" s="16" t="s">
        <v>3538</v>
      </c>
      <c r="C5968" s="16" t="s">
        <v>412</v>
      </c>
      <c r="D5968" s="16" t="s">
        <v>3539</v>
      </c>
      <c r="E5968" s="16" t="s">
        <v>590</v>
      </c>
      <c r="F5968" s="16">
        <v>1992</v>
      </c>
      <c r="G5968" s="16">
        <v>1737</v>
      </c>
      <c r="H5968" s="16">
        <v>0.1004</v>
      </c>
      <c r="I5968" s="82">
        <v>0.13100000000000001</v>
      </c>
      <c r="J5968" s="16">
        <v>2.69E-2</v>
      </c>
      <c r="K5968" s="57">
        <v>1</v>
      </c>
      <c r="L5968" s="16">
        <v>2.8000000000000001E-2</v>
      </c>
      <c r="M5968" s="83">
        <v>0.999</v>
      </c>
      <c r="N5968" s="18">
        <v>0.53</v>
      </c>
      <c r="O5968" s="18">
        <v>-0.31</v>
      </c>
      <c r="P5968" s="16">
        <v>0</v>
      </c>
      <c r="Q5968" s="16">
        <v>0</v>
      </c>
      <c r="R5968">
        <v>0</v>
      </c>
      <c r="S5968" s="16">
        <v>0</v>
      </c>
      <c r="T5968">
        <v>0.1986</v>
      </c>
      <c r="U5968" s="15">
        <v>-0.55859999999999999</v>
      </c>
      <c r="V5968" s="15">
        <v>4.3999999999999997E-2</v>
      </c>
      <c r="W5968" s="15">
        <v>0.23369999999999999</v>
      </c>
    </row>
    <row r="5969" spans="1:23" x14ac:dyDescent="0.2">
      <c r="A5969" s="16" t="s">
        <v>609</v>
      </c>
      <c r="B5969" s="16" t="s">
        <v>610</v>
      </c>
      <c r="C5969" s="16" t="s">
        <v>342</v>
      </c>
      <c r="D5969" s="16" t="s">
        <v>611</v>
      </c>
      <c r="E5969" s="16" t="s">
        <v>590</v>
      </c>
      <c r="F5969" s="16" t="s">
        <v>60</v>
      </c>
      <c r="G5969" s="16">
        <v>1339</v>
      </c>
      <c r="H5969" s="84">
        <v>-0.59440000000000004</v>
      </c>
      <c r="I5969" s="82">
        <v>7.4400000000000005E-18</v>
      </c>
      <c r="J5969" s="85">
        <v>-1.0045999999999999</v>
      </c>
      <c r="K5969" s="57">
        <v>1.0997156914366001E-2</v>
      </c>
      <c r="L5969" s="81">
        <v>-1.0073000000000001</v>
      </c>
      <c r="M5969" s="83">
        <v>1.9300000000000001E-2</v>
      </c>
      <c r="N5969" s="18">
        <v>0.53</v>
      </c>
      <c r="O5969" s="18">
        <v>-0.4279</v>
      </c>
      <c r="P5969" s="16">
        <v>1</v>
      </c>
      <c r="Q5969" s="16">
        <v>0</v>
      </c>
      <c r="R5969">
        <v>1</v>
      </c>
      <c r="S5969" s="16">
        <v>0</v>
      </c>
      <c r="T5969">
        <v>0.23280000000000001</v>
      </c>
      <c r="U5969" s="15">
        <v>-0.1328</v>
      </c>
      <c r="V5969" s="15">
        <v>3.9E-2</v>
      </c>
      <c r="W5969" s="15">
        <v>7.5899999999999995E-2</v>
      </c>
    </row>
    <row r="5970" spans="1:23" x14ac:dyDescent="0.2">
      <c r="A5970" s="16" t="s">
        <v>5088</v>
      </c>
      <c r="B5970" s="16" t="s">
        <v>5089</v>
      </c>
      <c r="C5970" s="16" t="s">
        <v>370</v>
      </c>
      <c r="D5970" s="16" t="s">
        <v>5090</v>
      </c>
      <c r="E5970" s="16" t="s">
        <v>599</v>
      </c>
      <c r="F5970" s="16" t="s">
        <v>60</v>
      </c>
      <c r="G5970" s="16">
        <v>4476</v>
      </c>
      <c r="H5970" s="16">
        <v>-5.9999999999999995E-4</v>
      </c>
      <c r="I5970" s="82">
        <v>0.99199999999999999</v>
      </c>
      <c r="J5970" s="16">
        <v>0.1462</v>
      </c>
      <c r="K5970" s="57">
        <v>1</v>
      </c>
      <c r="L5970" s="16">
        <v>0.1313</v>
      </c>
      <c r="M5970" s="83">
        <v>0.999</v>
      </c>
      <c r="N5970" s="18">
        <v>0.53</v>
      </c>
      <c r="O5970" s="18">
        <v>-0.17349999999999999</v>
      </c>
      <c r="P5970" s="16">
        <v>0</v>
      </c>
      <c r="Q5970" s="16">
        <v>0</v>
      </c>
      <c r="R5970">
        <v>0</v>
      </c>
      <c r="S5970" s="16">
        <v>0</v>
      </c>
      <c r="T5970">
        <v>0.56489999999999996</v>
      </c>
      <c r="U5970" s="15">
        <v>0.21079999999999999</v>
      </c>
      <c r="V5970" s="15">
        <v>-0.432</v>
      </c>
      <c r="W5970" s="15">
        <v>6.8199999999999997E-2</v>
      </c>
    </row>
    <row r="5971" spans="1:23" x14ac:dyDescent="0.2">
      <c r="A5971" s="16" t="s">
        <v>5399</v>
      </c>
      <c r="B5971" s="16" t="s">
        <v>54</v>
      </c>
      <c r="C5971" s="16" t="s">
        <v>109</v>
      </c>
      <c r="D5971" s="16" t="s">
        <v>5400</v>
      </c>
      <c r="E5971" s="16" t="s">
        <v>590</v>
      </c>
      <c r="F5971" s="16" t="s">
        <v>60</v>
      </c>
      <c r="G5971" s="16">
        <v>997</v>
      </c>
      <c r="H5971" s="16">
        <v>9.5500000000000002E-2</v>
      </c>
      <c r="I5971" s="82">
        <v>0.27</v>
      </c>
      <c r="J5971" s="16">
        <v>0.1231</v>
      </c>
      <c r="K5971" s="57">
        <v>1</v>
      </c>
      <c r="L5971" s="16">
        <v>0.1077</v>
      </c>
      <c r="M5971" s="83">
        <v>0.999</v>
      </c>
      <c r="N5971" s="18">
        <v>0.53</v>
      </c>
      <c r="O5971" s="18">
        <v>-0.37709999999999999</v>
      </c>
      <c r="P5971" s="16">
        <v>0</v>
      </c>
      <c r="Q5971" s="16">
        <v>0</v>
      </c>
      <c r="R5971">
        <v>0</v>
      </c>
      <c r="S5971" s="16">
        <v>0</v>
      </c>
      <c r="T5971">
        <v>0.42580000000000001</v>
      </c>
      <c r="U5971" s="15">
        <v>-4.7E-2</v>
      </c>
      <c r="V5971" s="15">
        <v>0.39800000000000002</v>
      </c>
      <c r="W5971" s="15">
        <v>0.34849999999999998</v>
      </c>
    </row>
    <row r="5972" spans="1:23" x14ac:dyDescent="0.2">
      <c r="A5972" s="16" t="s">
        <v>5906</v>
      </c>
      <c r="B5972" s="16" t="s">
        <v>54</v>
      </c>
      <c r="C5972" s="16" t="s">
        <v>55</v>
      </c>
      <c r="D5972" s="16" t="s">
        <v>5907</v>
      </c>
      <c r="E5972" s="16" t="s">
        <v>599</v>
      </c>
      <c r="F5972" s="16" t="s">
        <v>60</v>
      </c>
      <c r="G5972" s="16">
        <v>444</v>
      </c>
      <c r="H5972" s="16">
        <v>0.1174</v>
      </c>
      <c r="I5972" s="82">
        <v>0.33900000000000002</v>
      </c>
      <c r="J5972" s="16">
        <v>-0.1426</v>
      </c>
      <c r="K5972" s="57">
        <v>1</v>
      </c>
      <c r="L5972" s="16">
        <v>-0.1356</v>
      </c>
      <c r="M5972" s="83">
        <v>0.999</v>
      </c>
      <c r="N5972" s="18">
        <v>0.53</v>
      </c>
      <c r="O5972" s="18">
        <v>-0.4874</v>
      </c>
      <c r="P5972" s="16">
        <v>0</v>
      </c>
      <c r="Q5972" s="16">
        <v>0</v>
      </c>
      <c r="R5972">
        <v>0</v>
      </c>
      <c r="S5972" s="16">
        <v>0</v>
      </c>
      <c r="T5972">
        <v>-0.6915</v>
      </c>
      <c r="U5972" s="15">
        <v>-0.1056</v>
      </c>
      <c r="V5972" s="15">
        <v>0.187</v>
      </c>
      <c r="W5972" s="15">
        <v>-0.3347</v>
      </c>
    </row>
    <row r="5973" spans="1:23" x14ac:dyDescent="0.2">
      <c r="A5973" s="16" t="s">
        <v>5636</v>
      </c>
      <c r="B5973" s="16" t="s">
        <v>54</v>
      </c>
      <c r="C5973" s="16" t="s">
        <v>55</v>
      </c>
      <c r="D5973" s="16" t="s">
        <v>5637</v>
      </c>
      <c r="E5973" s="16" t="s">
        <v>599</v>
      </c>
      <c r="F5973" s="16" t="s">
        <v>60</v>
      </c>
      <c r="G5973" s="16">
        <v>517</v>
      </c>
      <c r="H5973" s="16">
        <v>-8.7300000000000003E-2</v>
      </c>
      <c r="I5973" s="82">
        <v>0.443</v>
      </c>
      <c r="J5973" s="16">
        <v>2.3300000000000001E-2</v>
      </c>
      <c r="K5973" s="57">
        <v>1</v>
      </c>
      <c r="L5973" s="16">
        <v>-1.4999999999999999E-2</v>
      </c>
      <c r="M5973" s="83">
        <v>0.999</v>
      </c>
      <c r="N5973" s="18">
        <v>0.53</v>
      </c>
      <c r="O5973" s="18">
        <v>-0.45400000000000001</v>
      </c>
      <c r="P5973" s="16">
        <v>0</v>
      </c>
      <c r="Q5973" s="16">
        <v>0</v>
      </c>
      <c r="R5973">
        <v>0</v>
      </c>
      <c r="S5973" s="16">
        <v>0</v>
      </c>
      <c r="T5973">
        <v>-0.51939999999999997</v>
      </c>
      <c r="U5973" s="15">
        <v>-0.25</v>
      </c>
      <c r="V5973" s="15">
        <v>1.2E-2</v>
      </c>
      <c r="W5973" s="15">
        <v>-0.17499999999999999</v>
      </c>
    </row>
    <row r="5974" spans="1:23" x14ac:dyDescent="0.2">
      <c r="A5974" s="16" t="s">
        <v>6092</v>
      </c>
      <c r="B5974" s="16" t="s">
        <v>6093</v>
      </c>
      <c r="C5974" s="16" t="s">
        <v>979</v>
      </c>
      <c r="D5974" s="16" t="s">
        <v>6094</v>
      </c>
      <c r="E5974" s="16" t="s">
        <v>590</v>
      </c>
      <c r="F5974" s="16">
        <v>1835</v>
      </c>
      <c r="G5974" s="16">
        <v>1841</v>
      </c>
      <c r="H5974" s="16">
        <v>-2.7199999999999998E-2</v>
      </c>
      <c r="I5974" s="82">
        <v>0.73499999999999999</v>
      </c>
      <c r="J5974" s="16">
        <v>1.0999999999999999E-2</v>
      </c>
      <c r="K5974" s="57">
        <v>1</v>
      </c>
      <c r="L5974" s="16">
        <v>1.8700000000000001E-2</v>
      </c>
      <c r="M5974" s="83">
        <v>0.999</v>
      </c>
      <c r="N5974" s="18">
        <v>0.53</v>
      </c>
      <c r="O5974" s="18">
        <v>-0.17349999999999999</v>
      </c>
      <c r="P5974" s="16">
        <v>0</v>
      </c>
      <c r="Q5974" s="16">
        <v>0</v>
      </c>
      <c r="R5974">
        <v>0</v>
      </c>
      <c r="S5974" s="16">
        <v>0</v>
      </c>
      <c r="T5974">
        <v>-0.43409999999999999</v>
      </c>
      <c r="U5974" s="15">
        <v>6.5000000000000002E-2</v>
      </c>
      <c r="V5974" s="15">
        <v>0.13300000000000001</v>
      </c>
      <c r="W5974" s="15">
        <v>-0.1867</v>
      </c>
    </row>
    <row r="5975" spans="1:23" x14ac:dyDescent="0.2">
      <c r="A5975" s="16" t="s">
        <v>7361</v>
      </c>
      <c r="B5975" s="16" t="s">
        <v>106</v>
      </c>
      <c r="C5975" s="16" t="s">
        <v>89</v>
      </c>
      <c r="D5975" s="16" t="s">
        <v>7362</v>
      </c>
      <c r="E5975" s="16" t="s">
        <v>599</v>
      </c>
      <c r="F5975" s="16">
        <v>3790</v>
      </c>
      <c r="G5975" s="16">
        <v>1565</v>
      </c>
      <c r="H5975" s="16">
        <v>-1.7100000000000001E-2</v>
      </c>
      <c r="I5975" s="82">
        <v>0.84</v>
      </c>
      <c r="J5975" s="16">
        <v>-6.5100000000000005E-2</v>
      </c>
      <c r="K5975" s="57">
        <v>1</v>
      </c>
      <c r="L5975" s="16">
        <v>-2.9700000000000001E-2</v>
      </c>
      <c r="M5975" s="83">
        <v>0.999</v>
      </c>
      <c r="N5975" s="18">
        <v>0.53</v>
      </c>
      <c r="O5975" s="18">
        <v>-0.1308</v>
      </c>
      <c r="P5975" s="16">
        <v>0</v>
      </c>
      <c r="Q5975" s="16">
        <v>0</v>
      </c>
      <c r="R5975">
        <v>0</v>
      </c>
      <c r="S5975" s="16">
        <v>0</v>
      </c>
      <c r="T5975" s="89">
        <v>0.68410000000000004</v>
      </c>
      <c r="U5975" s="15">
        <v>-6.7199999999999996E-2</v>
      </c>
      <c r="V5975" s="15">
        <v>-0.374</v>
      </c>
      <c r="W5975" s="15">
        <v>0.27279999999999999</v>
      </c>
    </row>
    <row r="5976" spans="1:23" x14ac:dyDescent="0.2">
      <c r="A5976" s="16" t="s">
        <v>8389</v>
      </c>
      <c r="B5976" s="16" t="s">
        <v>8390</v>
      </c>
      <c r="C5976" s="16" t="s">
        <v>575</v>
      </c>
      <c r="D5976" s="16" t="s">
        <v>8391</v>
      </c>
      <c r="E5976" s="16" t="s">
        <v>599</v>
      </c>
      <c r="F5976" s="16">
        <v>2675</v>
      </c>
      <c r="G5976" s="16">
        <v>2752</v>
      </c>
      <c r="H5976" s="16">
        <v>-2.23E-2</v>
      </c>
      <c r="I5976" s="82">
        <v>0.76700000000000002</v>
      </c>
      <c r="J5976" s="16">
        <v>-5.3499999999999999E-2</v>
      </c>
      <c r="K5976" s="57">
        <v>1</v>
      </c>
      <c r="L5976" s="16">
        <v>-1.9300000000000001E-2</v>
      </c>
      <c r="M5976" s="83">
        <v>0.999</v>
      </c>
      <c r="N5976" s="18">
        <v>0.53</v>
      </c>
      <c r="O5976" s="18">
        <v>-0.1047</v>
      </c>
      <c r="P5976" s="16">
        <v>0</v>
      </c>
      <c r="Q5976" s="16">
        <v>0</v>
      </c>
      <c r="R5976">
        <v>0</v>
      </c>
      <c r="S5976" s="16">
        <v>0</v>
      </c>
      <c r="T5976" s="89">
        <v>0.9869</v>
      </c>
      <c r="U5976" s="15">
        <v>-9.4000000000000004E-3</v>
      </c>
      <c r="V5976" s="15">
        <v>0.377</v>
      </c>
      <c r="W5976" s="15">
        <v>1.04E-2</v>
      </c>
    </row>
    <row r="5977" spans="1:23" x14ac:dyDescent="0.2">
      <c r="A5977" s="16" t="s">
        <v>8924</v>
      </c>
      <c r="B5977" s="16" t="s">
        <v>8925</v>
      </c>
      <c r="C5977" s="16" t="s">
        <v>451</v>
      </c>
      <c r="D5977" s="16" t="s">
        <v>8926</v>
      </c>
      <c r="E5977" s="16" t="s">
        <v>599</v>
      </c>
      <c r="F5977" s="16" t="s">
        <v>60</v>
      </c>
      <c r="G5977" s="16">
        <v>721</v>
      </c>
      <c r="H5977" s="16">
        <v>-0.29909999999999998</v>
      </c>
      <c r="I5977" s="82">
        <v>5.2599999999999999E-4</v>
      </c>
      <c r="J5977" s="16">
        <v>-0.2671</v>
      </c>
      <c r="K5977" s="57">
        <v>0.80208078171695896</v>
      </c>
      <c r="L5977" s="16">
        <v>-0.24979999999999999</v>
      </c>
      <c r="M5977" s="83">
        <v>0.80500000000000005</v>
      </c>
      <c r="N5977" s="18">
        <v>0.53</v>
      </c>
      <c r="O5977" s="18">
        <v>-0.50770000000000004</v>
      </c>
      <c r="P5977" s="16">
        <v>0</v>
      </c>
      <c r="Q5977" s="16">
        <v>0</v>
      </c>
      <c r="R5977">
        <v>0</v>
      </c>
      <c r="S5977" s="16">
        <v>0</v>
      </c>
      <c r="T5977" s="112">
        <v>-1.3571</v>
      </c>
      <c r="U5977" s="15">
        <v>0.45200000000000001</v>
      </c>
      <c r="V5977" s="7">
        <v>1.107</v>
      </c>
      <c r="W5977" s="15">
        <v>-0.22869999999999999</v>
      </c>
    </row>
    <row r="5978" spans="1:23" x14ac:dyDescent="0.2">
      <c r="A5978" s="16" t="s">
        <v>9487</v>
      </c>
      <c r="B5978" s="16" t="s">
        <v>9488</v>
      </c>
      <c r="C5978" s="16" t="s">
        <v>112</v>
      </c>
      <c r="D5978" s="16" t="s">
        <v>9487</v>
      </c>
      <c r="E5978" s="16" t="s">
        <v>590</v>
      </c>
      <c r="F5978" s="16" t="s">
        <v>60</v>
      </c>
      <c r="G5978" s="16">
        <v>1301</v>
      </c>
      <c r="H5978" s="16">
        <v>0.22120000000000001</v>
      </c>
      <c r="I5978" s="82">
        <v>1.5499999999999999E-3</v>
      </c>
      <c r="J5978" s="16">
        <v>-9.9500000000000005E-2</v>
      </c>
      <c r="K5978" s="57">
        <v>1</v>
      </c>
      <c r="L5978" s="16">
        <v>-0.1048</v>
      </c>
      <c r="M5978" s="83">
        <v>0.999</v>
      </c>
      <c r="N5978" s="18">
        <v>0.53</v>
      </c>
      <c r="O5978" s="18">
        <v>-4.3900000000000002E-2</v>
      </c>
      <c r="P5978" s="16">
        <v>0</v>
      </c>
      <c r="Q5978" s="16">
        <v>0</v>
      </c>
      <c r="R5978">
        <v>0</v>
      </c>
      <c r="S5978" s="16">
        <v>0</v>
      </c>
      <c r="T5978">
        <v>-0.47060000000000002</v>
      </c>
      <c r="U5978" s="15">
        <v>0.42949999999999999</v>
      </c>
      <c r="V5978" s="11">
        <v>0.71799999999999997</v>
      </c>
      <c r="W5978" s="15">
        <v>-0.52729999999999999</v>
      </c>
    </row>
    <row r="5979" spans="1:23" x14ac:dyDescent="0.2">
      <c r="A5979" s="16" t="s">
        <v>9875</v>
      </c>
      <c r="B5979" s="16" t="s">
        <v>9876</v>
      </c>
      <c r="C5979" s="16" t="s">
        <v>91</v>
      </c>
      <c r="D5979" s="16" t="s">
        <v>9877</v>
      </c>
      <c r="E5979" s="16" t="s">
        <v>599</v>
      </c>
      <c r="F5979" s="16">
        <v>6079</v>
      </c>
      <c r="G5979" s="16">
        <v>3285</v>
      </c>
      <c r="H5979" s="16">
        <v>0.38059999999999999</v>
      </c>
      <c r="I5979" s="82">
        <v>7.3700000000000004E-10</v>
      </c>
      <c r="J5979" s="16">
        <v>0.3402</v>
      </c>
      <c r="K5979" s="57">
        <v>1</v>
      </c>
      <c r="L5979" s="16">
        <v>0.32779999999999998</v>
      </c>
      <c r="M5979" s="83">
        <v>0.93200000000000005</v>
      </c>
      <c r="N5979" s="18">
        <v>0.53</v>
      </c>
      <c r="O5979" s="18">
        <v>-0.26300000000000001</v>
      </c>
      <c r="P5979" s="16">
        <v>0</v>
      </c>
      <c r="Q5979" s="16">
        <v>0</v>
      </c>
      <c r="R5979">
        <v>0</v>
      </c>
      <c r="S5979" s="16">
        <v>0</v>
      </c>
      <c r="T5979" s="88">
        <v>2.0649000000000002</v>
      </c>
      <c r="U5979" s="15">
        <v>-0.84740000000000004</v>
      </c>
      <c r="V5979" s="98">
        <v>-1.4159999999999999</v>
      </c>
      <c r="W5979" s="7">
        <v>2.5428999999999999</v>
      </c>
    </row>
    <row r="5980" spans="1:23" x14ac:dyDescent="0.2">
      <c r="A5980" s="16" t="s">
        <v>14519</v>
      </c>
      <c r="B5980" s="16" t="s">
        <v>54</v>
      </c>
      <c r="C5980" s="16" t="s">
        <v>57</v>
      </c>
      <c r="D5980" s="16" t="s">
        <v>14520</v>
      </c>
      <c r="E5980" s="16" t="s">
        <v>590</v>
      </c>
      <c r="F5980" s="16">
        <v>1272</v>
      </c>
      <c r="G5980" s="16">
        <v>1212</v>
      </c>
      <c r="H5980" s="16">
        <v>0.1164</v>
      </c>
      <c r="I5980" s="82">
        <v>0.151</v>
      </c>
      <c r="J5980" s="16">
        <v>-6.08E-2</v>
      </c>
      <c r="K5980" s="57">
        <v>1</v>
      </c>
      <c r="L5980" s="16">
        <v>-4.9000000000000002E-2</v>
      </c>
      <c r="M5980" s="83">
        <v>0.999</v>
      </c>
      <c r="N5980" s="18">
        <v>0.53</v>
      </c>
      <c r="O5980" s="18">
        <v>-0.50770000000000004</v>
      </c>
      <c r="P5980" s="16">
        <v>0</v>
      </c>
      <c r="Q5980" s="16">
        <v>0</v>
      </c>
      <c r="R5980">
        <v>0</v>
      </c>
      <c r="S5980" s="16">
        <v>0</v>
      </c>
      <c r="T5980" s="112">
        <v>-1.3373999999999999</v>
      </c>
      <c r="U5980" s="15">
        <v>0.1346</v>
      </c>
      <c r="V5980" s="15">
        <v>0.11600000000000001</v>
      </c>
      <c r="W5980" s="15">
        <v>-6.8000000000000005E-2</v>
      </c>
    </row>
    <row r="5981" spans="1:23" x14ac:dyDescent="0.2">
      <c r="A5981" s="16" t="s">
        <v>13913</v>
      </c>
      <c r="B5981" s="16" t="s">
        <v>54</v>
      </c>
      <c r="C5981" s="16" t="s">
        <v>57</v>
      </c>
      <c r="D5981" s="16" t="s">
        <v>13914</v>
      </c>
      <c r="E5981" s="16" t="s">
        <v>590</v>
      </c>
      <c r="F5981" s="16">
        <v>453</v>
      </c>
      <c r="G5981" s="16">
        <v>348</v>
      </c>
      <c r="H5981" s="16">
        <v>0.1113</v>
      </c>
      <c r="I5981" s="82">
        <v>0.42</v>
      </c>
      <c r="J5981" s="16">
        <v>-1.9599999999999999E-2</v>
      </c>
      <c r="K5981" s="57">
        <v>1</v>
      </c>
      <c r="L5981" s="16">
        <v>-7.7899999999999997E-2</v>
      </c>
      <c r="M5981" s="83">
        <v>0.999</v>
      </c>
      <c r="N5981" s="18">
        <v>0.53</v>
      </c>
      <c r="O5981" s="18">
        <v>0.11990000000000001</v>
      </c>
      <c r="P5981" s="16">
        <v>0</v>
      </c>
      <c r="Q5981" s="16">
        <v>0</v>
      </c>
      <c r="R5981">
        <v>0</v>
      </c>
      <c r="S5981" s="16">
        <v>0</v>
      </c>
      <c r="T5981" s="112">
        <v>-1.0221</v>
      </c>
      <c r="U5981" s="15">
        <v>-0.57899999999999996</v>
      </c>
      <c r="V5981" s="15">
        <v>0.52400000000000002</v>
      </c>
      <c r="W5981" s="15">
        <v>-2.4199999999999999E-2</v>
      </c>
    </row>
    <row r="5982" spans="1:23" x14ac:dyDescent="0.2">
      <c r="A5982" s="16" t="s">
        <v>13401</v>
      </c>
      <c r="B5982" s="16" t="s">
        <v>54</v>
      </c>
      <c r="C5982" s="16" t="s">
        <v>57</v>
      </c>
      <c r="D5982" s="16" t="s">
        <v>13402</v>
      </c>
      <c r="E5982" s="16" t="s">
        <v>599</v>
      </c>
      <c r="F5982" s="16">
        <v>3019</v>
      </c>
      <c r="G5982" s="16">
        <v>1181</v>
      </c>
      <c r="H5982" s="16">
        <v>-4.8300000000000003E-2</v>
      </c>
      <c r="I5982" s="82">
        <v>0.57499999999999996</v>
      </c>
      <c r="J5982" s="16">
        <v>1.46E-2</v>
      </c>
      <c r="K5982" s="57">
        <v>1</v>
      </c>
      <c r="L5982" s="16">
        <v>1.9099999999999999E-2</v>
      </c>
      <c r="M5982" s="83">
        <v>0.999</v>
      </c>
      <c r="N5982" s="18">
        <v>0.53</v>
      </c>
      <c r="O5982" s="18">
        <v>-0.25729999999999997</v>
      </c>
      <c r="P5982" s="16">
        <v>0</v>
      </c>
      <c r="Q5982" s="16">
        <v>0</v>
      </c>
      <c r="R5982">
        <v>0</v>
      </c>
      <c r="S5982" s="16">
        <v>0</v>
      </c>
      <c r="T5982" s="84">
        <v>-0.75819999999999999</v>
      </c>
      <c r="U5982" s="15">
        <v>4.2299999999999997E-2</v>
      </c>
      <c r="V5982" s="15">
        <v>0.35</v>
      </c>
      <c r="W5982" s="15">
        <v>-9.3799999999999994E-2</v>
      </c>
    </row>
    <row r="5983" spans="1:23" x14ac:dyDescent="0.2">
      <c r="A5983" s="16" t="s">
        <v>14123</v>
      </c>
      <c r="B5983" s="16" t="s">
        <v>500</v>
      </c>
      <c r="C5983" s="16" t="s">
        <v>57</v>
      </c>
      <c r="D5983" s="16" t="s">
        <v>14124</v>
      </c>
      <c r="E5983" s="16" t="s">
        <v>590</v>
      </c>
      <c r="F5983" s="16">
        <v>1338</v>
      </c>
      <c r="G5983" s="16">
        <v>541</v>
      </c>
      <c r="H5983" s="16">
        <v>-5.6800000000000003E-2</v>
      </c>
      <c r="I5983" s="82">
        <v>0.61599999999999999</v>
      </c>
      <c r="J5983" s="16">
        <v>-3.5799999999999998E-2</v>
      </c>
      <c r="K5983" s="57">
        <v>1</v>
      </c>
      <c r="L5983" s="16">
        <v>-6.3E-3</v>
      </c>
      <c r="M5983" s="83">
        <v>0.999</v>
      </c>
      <c r="N5983" s="18">
        <v>0.53</v>
      </c>
      <c r="O5983" s="18">
        <v>-0.26879999999999998</v>
      </c>
      <c r="P5983" s="16">
        <v>0</v>
      </c>
      <c r="Q5983" s="16">
        <v>0</v>
      </c>
      <c r="R5983">
        <v>0</v>
      </c>
      <c r="S5983" s="16">
        <v>0</v>
      </c>
      <c r="T5983" s="89">
        <v>0.64270000000000005</v>
      </c>
      <c r="U5983" s="15">
        <v>8.0399999999999999E-2</v>
      </c>
      <c r="V5983" s="15">
        <v>0.26400000000000001</v>
      </c>
      <c r="W5983" s="15">
        <v>0.21440000000000001</v>
      </c>
    </row>
    <row r="5984" spans="1:23" x14ac:dyDescent="0.2">
      <c r="A5984" s="16" t="s">
        <v>12935</v>
      </c>
      <c r="B5984" s="16" t="s">
        <v>54</v>
      </c>
      <c r="C5984" s="16" t="s">
        <v>57</v>
      </c>
      <c r="D5984" s="16" t="s">
        <v>12936</v>
      </c>
      <c r="E5984" s="16" t="s">
        <v>599</v>
      </c>
      <c r="F5984" s="16">
        <v>1750</v>
      </c>
      <c r="G5984" s="16">
        <v>1751</v>
      </c>
      <c r="H5984" s="16">
        <v>-3.6600000000000001E-2</v>
      </c>
      <c r="I5984" s="82">
        <v>0.61799999999999999</v>
      </c>
      <c r="J5984" s="16">
        <v>4.0099999999999997E-2</v>
      </c>
      <c r="K5984" s="57">
        <v>1</v>
      </c>
      <c r="L5984" s="16">
        <v>2.69E-2</v>
      </c>
      <c r="M5984" s="83">
        <v>0.999</v>
      </c>
      <c r="N5984" s="18">
        <v>0.53</v>
      </c>
      <c r="O5984" s="18">
        <v>-0.37080000000000002</v>
      </c>
      <c r="P5984" s="16">
        <v>0</v>
      </c>
      <c r="Q5984" s="16">
        <v>0</v>
      </c>
      <c r="R5984">
        <v>0</v>
      </c>
      <c r="S5984" s="16">
        <v>0</v>
      </c>
      <c r="T5984" s="89">
        <v>0.70499999999999996</v>
      </c>
      <c r="U5984" s="15">
        <v>-0.32279999999999998</v>
      </c>
      <c r="V5984" s="15">
        <v>0.22800000000000001</v>
      </c>
      <c r="W5984" s="15">
        <v>0.19589999999999999</v>
      </c>
    </row>
    <row r="5985" spans="1:23" x14ac:dyDescent="0.2">
      <c r="A5985" s="16" t="s">
        <v>12537</v>
      </c>
      <c r="B5985" s="16" t="s">
        <v>54</v>
      </c>
      <c r="C5985" s="16" t="s">
        <v>57</v>
      </c>
      <c r="D5985" s="16" t="s">
        <v>12538</v>
      </c>
      <c r="E5985" s="16" t="s">
        <v>590</v>
      </c>
      <c r="F5985" s="16">
        <v>4963</v>
      </c>
      <c r="G5985" s="16">
        <v>8270</v>
      </c>
      <c r="H5985" s="16">
        <v>-0.40400000000000003</v>
      </c>
      <c r="I5985" s="82">
        <v>3.2700000000000001E-10</v>
      </c>
      <c r="J5985" s="16">
        <v>6.8500000000000005E-2</v>
      </c>
      <c r="K5985" s="57">
        <v>1</v>
      </c>
      <c r="L5985" s="16">
        <v>7.0699999999999999E-2</v>
      </c>
      <c r="M5985" s="83">
        <v>0.999</v>
      </c>
      <c r="N5985" s="18">
        <v>0.53</v>
      </c>
      <c r="O5985" s="18">
        <v>2.3800000000000002E-2</v>
      </c>
      <c r="P5985" s="16">
        <v>0</v>
      </c>
      <c r="Q5985" s="16">
        <v>0</v>
      </c>
      <c r="R5985">
        <v>0</v>
      </c>
      <c r="S5985" s="16">
        <v>0</v>
      </c>
      <c r="T5985" s="88">
        <v>2.0756000000000001</v>
      </c>
      <c r="U5985" s="15">
        <v>1.0932999999999999</v>
      </c>
      <c r="V5985" s="15">
        <v>9.2999999999999999E-2</v>
      </c>
      <c r="W5985" s="11">
        <v>0.97519999999999996</v>
      </c>
    </row>
    <row r="5986" spans="1:23" x14ac:dyDescent="0.2">
      <c r="A5986" s="16" t="s">
        <v>15978</v>
      </c>
      <c r="B5986" s="16" t="s">
        <v>54</v>
      </c>
      <c r="C5986" s="16" t="s">
        <v>57</v>
      </c>
      <c r="D5986" s="16" t="s">
        <v>15979</v>
      </c>
      <c r="E5986" s="16" t="s">
        <v>599</v>
      </c>
      <c r="F5986" s="16">
        <v>5049</v>
      </c>
      <c r="G5986" s="16">
        <v>3655</v>
      </c>
      <c r="H5986" s="16">
        <v>-0.1641</v>
      </c>
      <c r="I5986" s="82">
        <v>1.83E-3</v>
      </c>
      <c r="J5986" s="16">
        <v>-0.2414</v>
      </c>
      <c r="K5986" s="57">
        <v>1</v>
      </c>
      <c r="L5986" s="16">
        <v>-0.2414</v>
      </c>
      <c r="M5986" s="83">
        <v>0.95899999999999996</v>
      </c>
      <c r="N5986" s="18">
        <v>0.53</v>
      </c>
      <c r="O5986" s="18">
        <v>-0.18440000000000001</v>
      </c>
      <c r="P5986" s="16">
        <v>0</v>
      </c>
      <c r="Q5986" s="16">
        <v>0</v>
      </c>
      <c r="R5986">
        <v>0</v>
      </c>
      <c r="S5986" s="16">
        <v>0</v>
      </c>
      <c r="T5986" s="88">
        <v>2.2170999999999998</v>
      </c>
      <c r="U5986" s="15">
        <v>0.8125</v>
      </c>
      <c r="V5986" s="15">
        <v>0.379</v>
      </c>
      <c r="W5986" s="15">
        <v>-2.3E-3</v>
      </c>
    </row>
    <row r="5987" spans="1:23" x14ac:dyDescent="0.2">
      <c r="A5987" s="16" t="s">
        <v>13877</v>
      </c>
      <c r="B5987" s="16" t="s">
        <v>54</v>
      </c>
      <c r="C5987" s="16" t="s">
        <v>57</v>
      </c>
      <c r="D5987" s="16" t="s">
        <v>13877</v>
      </c>
      <c r="E5987" s="16" t="s">
        <v>590</v>
      </c>
      <c r="F5987" s="16">
        <v>3217</v>
      </c>
      <c r="G5987" s="16">
        <v>3272</v>
      </c>
      <c r="H5987" s="16">
        <v>0.19389999999999999</v>
      </c>
      <c r="I5987" s="82">
        <v>2.0000000000000001E-4</v>
      </c>
      <c r="J5987" s="16">
        <v>-1.7000000000000001E-2</v>
      </c>
      <c r="K5987" s="57">
        <v>1</v>
      </c>
      <c r="L5987" s="16">
        <v>-3.3300000000000003E-2</v>
      </c>
      <c r="M5987" s="83">
        <v>0.999</v>
      </c>
      <c r="N5987" s="18">
        <v>0.53</v>
      </c>
      <c r="O5987" s="18">
        <v>-0.1414</v>
      </c>
      <c r="P5987" s="16">
        <v>0</v>
      </c>
      <c r="Q5987" s="16">
        <v>0</v>
      </c>
      <c r="R5987">
        <v>0</v>
      </c>
      <c r="S5987" s="16">
        <v>0</v>
      </c>
      <c r="T5987">
        <v>0.57599999999999996</v>
      </c>
      <c r="U5987" s="15">
        <v>3.49E-2</v>
      </c>
      <c r="V5987" s="15">
        <v>0.28999999999999998</v>
      </c>
      <c r="W5987" s="15">
        <v>-0.23150000000000001</v>
      </c>
    </row>
    <row r="5988" spans="1:23" x14ac:dyDescent="0.2">
      <c r="A5988" s="16" t="s">
        <v>16261</v>
      </c>
      <c r="B5988" s="16" t="s">
        <v>54</v>
      </c>
      <c r="C5988" s="16" t="s">
        <v>57</v>
      </c>
      <c r="D5988" s="16" t="s">
        <v>16262</v>
      </c>
      <c r="E5988" s="16" t="s">
        <v>590</v>
      </c>
      <c r="F5988" s="16">
        <v>3916</v>
      </c>
      <c r="G5988" s="16">
        <v>2655</v>
      </c>
      <c r="H5988" s="16">
        <v>-0.21</v>
      </c>
      <c r="I5988" s="82">
        <v>8.2200000000000006E-5</v>
      </c>
      <c r="J5988" s="16">
        <v>-0.3574</v>
      </c>
      <c r="K5988" s="57">
        <v>0.66120008884791504</v>
      </c>
      <c r="L5988" s="16">
        <v>-0.3659</v>
      </c>
      <c r="M5988" s="83">
        <v>0.46800000000000003</v>
      </c>
      <c r="N5988" s="18">
        <v>0.53</v>
      </c>
      <c r="O5988" s="18">
        <v>-2.4199999999999999E-2</v>
      </c>
      <c r="P5988" s="16">
        <v>0</v>
      </c>
      <c r="Q5988" s="16">
        <v>0</v>
      </c>
      <c r="R5988">
        <v>0</v>
      </c>
      <c r="S5988" s="16">
        <v>0</v>
      </c>
      <c r="T5988">
        <v>0.44640000000000002</v>
      </c>
      <c r="U5988" s="15">
        <v>0.1772</v>
      </c>
      <c r="V5988" s="15">
        <v>0.14000000000000001</v>
      </c>
      <c r="W5988" s="15">
        <v>0.34039999999999998</v>
      </c>
    </row>
    <row r="5989" spans="1:23" x14ac:dyDescent="0.2">
      <c r="A5989" s="16" t="s">
        <v>16456</v>
      </c>
      <c r="B5989" s="16" t="s">
        <v>300</v>
      </c>
      <c r="C5989" s="16" t="s">
        <v>57</v>
      </c>
      <c r="D5989" s="16" t="s">
        <v>16457</v>
      </c>
      <c r="E5989" s="16" t="s">
        <v>590</v>
      </c>
      <c r="F5989" s="16">
        <v>1535</v>
      </c>
      <c r="G5989" s="16">
        <v>1106</v>
      </c>
      <c r="H5989" s="16">
        <v>-0.43619999999999998</v>
      </c>
      <c r="I5989" s="82">
        <v>2.7800000000000001E-8</v>
      </c>
      <c r="J5989" s="16">
        <v>-0.47460000000000002</v>
      </c>
      <c r="K5989" s="57">
        <v>1.6581883449302299E-2</v>
      </c>
      <c r="L5989" s="16">
        <v>-0.48199999999999998</v>
      </c>
      <c r="M5989" s="83">
        <v>1.1599999999999999E-2</v>
      </c>
      <c r="N5989" s="18">
        <v>0.53</v>
      </c>
      <c r="O5989" s="18">
        <v>-0.44090000000000001</v>
      </c>
      <c r="P5989" s="16">
        <v>0</v>
      </c>
      <c r="Q5989" s="16">
        <v>0</v>
      </c>
      <c r="R5989">
        <v>0</v>
      </c>
      <c r="S5989" s="16">
        <v>0</v>
      </c>
      <c r="T5989">
        <v>-0.48070000000000002</v>
      </c>
      <c r="U5989" s="15">
        <v>0.1158</v>
      </c>
      <c r="V5989" s="15">
        <v>5.3999999999999999E-2</v>
      </c>
      <c r="W5989" s="15">
        <v>9.4E-2</v>
      </c>
    </row>
    <row r="5990" spans="1:23" x14ac:dyDescent="0.2">
      <c r="A5990" s="16" t="s">
        <v>14158</v>
      </c>
      <c r="B5990" s="16" t="s">
        <v>54</v>
      </c>
      <c r="C5990" s="16" t="s">
        <v>57</v>
      </c>
      <c r="D5990" s="16" t="s">
        <v>14159</v>
      </c>
      <c r="E5990" s="16" t="s">
        <v>590</v>
      </c>
      <c r="F5990" s="16">
        <v>2394</v>
      </c>
      <c r="G5990" s="16">
        <v>1499</v>
      </c>
      <c r="H5990" s="16">
        <v>-7.9100000000000004E-2</v>
      </c>
      <c r="I5990" s="82">
        <v>0.32700000000000001</v>
      </c>
      <c r="J5990" s="16">
        <v>-3.8699999999999998E-2</v>
      </c>
      <c r="K5990" s="57">
        <v>1</v>
      </c>
      <c r="L5990" s="16">
        <v>5.7999999999999996E-3</v>
      </c>
      <c r="M5990" s="83">
        <v>0.999</v>
      </c>
      <c r="N5990" s="18">
        <v>0.53</v>
      </c>
      <c r="O5990" s="18">
        <v>0.26300000000000001</v>
      </c>
      <c r="P5990" s="16">
        <v>0</v>
      </c>
      <c r="Q5990" s="16">
        <v>0</v>
      </c>
      <c r="R5990">
        <v>0</v>
      </c>
      <c r="S5990" s="16">
        <v>0</v>
      </c>
      <c r="T5990">
        <v>-0.1968</v>
      </c>
      <c r="U5990" s="15">
        <v>-0.2034</v>
      </c>
      <c r="V5990" s="15">
        <v>-3.3000000000000002E-2</v>
      </c>
      <c r="W5990" s="15">
        <v>0.49419999999999997</v>
      </c>
    </row>
    <row r="5991" spans="1:23" x14ac:dyDescent="0.2">
      <c r="A5991" s="16" t="s">
        <v>14843</v>
      </c>
      <c r="B5991" s="16" t="s">
        <v>54</v>
      </c>
      <c r="C5991" s="16" t="s">
        <v>57</v>
      </c>
      <c r="D5991" s="16" t="s">
        <v>14843</v>
      </c>
      <c r="E5991" s="16" t="s">
        <v>590</v>
      </c>
      <c r="F5991" s="16" t="s">
        <v>60</v>
      </c>
      <c r="G5991" s="16">
        <v>3905</v>
      </c>
      <c r="H5991" s="16">
        <v>-5.1700000000000003E-2</v>
      </c>
      <c r="I5991" s="82">
        <v>0.39600000000000002</v>
      </c>
      <c r="J5991" s="16">
        <v>-8.3900000000000002E-2</v>
      </c>
      <c r="K5991" s="57">
        <v>1</v>
      </c>
      <c r="L5991" s="16">
        <v>-9.1399999999999995E-2</v>
      </c>
      <c r="M5991" s="83">
        <v>0.999</v>
      </c>
      <c r="N5991" s="18">
        <v>0.53</v>
      </c>
      <c r="O5991" s="18">
        <v>-0.57779999999999998</v>
      </c>
      <c r="P5991" s="16">
        <v>0</v>
      </c>
      <c r="Q5991" s="16">
        <v>0</v>
      </c>
      <c r="R5991">
        <v>0</v>
      </c>
      <c r="S5991" s="16">
        <v>0</v>
      </c>
      <c r="T5991">
        <v>-0.19869999999999999</v>
      </c>
      <c r="U5991" s="15">
        <v>0.39950000000000002</v>
      </c>
      <c r="V5991" s="15">
        <v>-0.41499999999999998</v>
      </c>
      <c r="W5991" s="15">
        <v>-0.57840000000000003</v>
      </c>
    </row>
    <row r="5992" spans="1:23" x14ac:dyDescent="0.2">
      <c r="A5992" s="16" t="s">
        <v>14681</v>
      </c>
      <c r="B5992" s="16" t="s">
        <v>54</v>
      </c>
      <c r="C5992" s="16" t="s">
        <v>57</v>
      </c>
      <c r="D5992" s="16" t="s">
        <v>14682</v>
      </c>
      <c r="E5992" s="16" t="s">
        <v>599</v>
      </c>
      <c r="F5992" s="16">
        <v>2602</v>
      </c>
      <c r="G5992" s="16">
        <v>2356</v>
      </c>
      <c r="H5992" s="16">
        <v>-0.14419999999999999</v>
      </c>
      <c r="I5992" s="82">
        <v>1.3299999999999999E-2</v>
      </c>
      <c r="J5992" s="16">
        <v>-7.3400000000000007E-2</v>
      </c>
      <c r="K5992" s="57">
        <v>1</v>
      </c>
      <c r="L5992" s="16">
        <v>-6.7699999999999996E-2</v>
      </c>
      <c r="M5992" s="83">
        <v>0.999</v>
      </c>
      <c r="N5992" s="18">
        <v>0.53</v>
      </c>
      <c r="O5992" s="18">
        <v>-0.2863</v>
      </c>
      <c r="P5992" s="16">
        <v>0</v>
      </c>
      <c r="Q5992" s="16">
        <v>0</v>
      </c>
      <c r="R5992">
        <v>0</v>
      </c>
      <c r="S5992" s="16">
        <v>0</v>
      </c>
      <c r="T5992">
        <v>0.13650000000000001</v>
      </c>
      <c r="U5992" s="15">
        <v>3.1600000000000003E-2</v>
      </c>
      <c r="V5992" s="15">
        <v>0.124</v>
      </c>
      <c r="W5992" s="15">
        <v>0.38979999999999998</v>
      </c>
    </row>
    <row r="5993" spans="1:23" x14ac:dyDescent="0.2">
      <c r="A5993" s="16" t="s">
        <v>15021</v>
      </c>
      <c r="B5993" s="16" t="s">
        <v>54</v>
      </c>
      <c r="C5993" s="16" t="s">
        <v>57</v>
      </c>
      <c r="D5993" s="16" t="s">
        <v>15021</v>
      </c>
      <c r="E5993" s="16" t="s">
        <v>599</v>
      </c>
      <c r="F5993" s="16">
        <v>1576</v>
      </c>
      <c r="G5993" s="16">
        <v>1411</v>
      </c>
      <c r="H5993" s="16">
        <v>-0.16200000000000001</v>
      </c>
      <c r="I5993" s="82">
        <v>2.53E-2</v>
      </c>
      <c r="J5993" s="16">
        <v>-0.10100000000000001</v>
      </c>
      <c r="K5993" s="57">
        <v>1</v>
      </c>
      <c r="L5993" s="16">
        <v>-8.2500000000000004E-2</v>
      </c>
      <c r="M5993" s="83">
        <v>0.98</v>
      </c>
      <c r="N5993" s="18">
        <v>0.53</v>
      </c>
      <c r="O5993" s="18">
        <v>-0.20649999999999999</v>
      </c>
      <c r="P5993" s="16">
        <v>0</v>
      </c>
      <c r="Q5993" s="16">
        <v>0</v>
      </c>
      <c r="R5993">
        <v>0</v>
      </c>
      <c r="S5993" s="16">
        <v>0</v>
      </c>
      <c r="T5993">
        <v>-0.1085</v>
      </c>
      <c r="U5993" s="15">
        <v>-0.24959999999999999</v>
      </c>
      <c r="V5993" s="15">
        <v>8.3000000000000004E-2</v>
      </c>
      <c r="W5993" s="15">
        <v>0.41139999999999999</v>
      </c>
    </row>
    <row r="5994" spans="1:23" x14ac:dyDescent="0.2">
      <c r="A5994" s="16" t="s">
        <v>14578</v>
      </c>
      <c r="B5994" s="16" t="s">
        <v>3374</v>
      </c>
      <c r="C5994" s="16" t="s">
        <v>57</v>
      </c>
      <c r="D5994" s="16" t="s">
        <v>14579</v>
      </c>
      <c r="E5994" s="16" t="s">
        <v>599</v>
      </c>
      <c r="F5994" s="16" t="s">
        <v>60</v>
      </c>
      <c r="G5994" s="16">
        <v>2806</v>
      </c>
      <c r="H5994" s="16">
        <v>-8.5000000000000006E-2</v>
      </c>
      <c r="I5994" s="82">
        <v>0.16500000000000001</v>
      </c>
      <c r="J5994" s="16">
        <v>-6.59E-2</v>
      </c>
      <c r="K5994" s="57">
        <v>1</v>
      </c>
      <c r="L5994" s="16">
        <v>-6.0999999999999999E-2</v>
      </c>
      <c r="M5994" s="83">
        <v>0.999</v>
      </c>
      <c r="N5994" s="18">
        <v>0.53</v>
      </c>
      <c r="O5994" s="18">
        <v>0.51600000000000001</v>
      </c>
      <c r="P5994" s="16">
        <v>0</v>
      </c>
      <c r="Q5994" s="16">
        <v>0</v>
      </c>
      <c r="R5994">
        <v>0</v>
      </c>
      <c r="S5994" s="16">
        <v>0</v>
      </c>
      <c r="T5994">
        <v>8.7599999999999997E-2</v>
      </c>
      <c r="U5994" s="15">
        <v>0.4728</v>
      </c>
      <c r="V5994" s="15">
        <v>0.497</v>
      </c>
      <c r="W5994" s="15">
        <v>0.30730000000000002</v>
      </c>
    </row>
    <row r="5995" spans="1:23" x14ac:dyDescent="0.2">
      <c r="A5995" s="16" t="s">
        <v>13622</v>
      </c>
      <c r="B5995" s="16" t="s">
        <v>54</v>
      </c>
      <c r="C5995" s="16" t="s">
        <v>57</v>
      </c>
      <c r="D5995" s="16" t="s">
        <v>13622</v>
      </c>
      <c r="E5995" s="16" t="s">
        <v>590</v>
      </c>
      <c r="F5995" s="16">
        <v>3119</v>
      </c>
      <c r="G5995" s="16">
        <v>5189</v>
      </c>
      <c r="H5995" s="16">
        <v>0.2097</v>
      </c>
      <c r="I5995" s="82">
        <v>3.4199999999999998E-5</v>
      </c>
      <c r="J5995" s="16">
        <v>-8.0000000000000004E-4</v>
      </c>
      <c r="K5995" s="57">
        <v>1</v>
      </c>
      <c r="L5995" s="16">
        <v>-1.6899999999999998E-2</v>
      </c>
      <c r="M5995" s="83">
        <v>0.999</v>
      </c>
      <c r="N5995" s="18">
        <v>0.53</v>
      </c>
      <c r="O5995" s="18">
        <v>-0.33400000000000002</v>
      </c>
      <c r="P5995" s="16">
        <v>0</v>
      </c>
      <c r="Q5995" s="16">
        <v>0</v>
      </c>
      <c r="R5995">
        <v>0</v>
      </c>
      <c r="S5995" s="16">
        <v>0</v>
      </c>
      <c r="T5995">
        <v>-6.7400000000000002E-2</v>
      </c>
      <c r="U5995" s="15">
        <v>0.67969999999999997</v>
      </c>
      <c r="V5995" s="15">
        <v>-0.26900000000000002</v>
      </c>
      <c r="W5995" s="15">
        <v>-0.14940000000000001</v>
      </c>
    </row>
    <row r="5996" spans="1:23" x14ac:dyDescent="0.2">
      <c r="A5996" s="16" t="s">
        <v>11171</v>
      </c>
      <c r="B5996" s="16" t="s">
        <v>54</v>
      </c>
      <c r="C5996" s="16" t="s">
        <v>57</v>
      </c>
      <c r="D5996" s="16" t="s">
        <v>11172</v>
      </c>
      <c r="E5996" s="16" t="s">
        <v>590</v>
      </c>
      <c r="F5996" s="16">
        <v>2013</v>
      </c>
      <c r="G5996" s="16">
        <v>987</v>
      </c>
      <c r="H5996" s="16">
        <v>0.41849999999999998</v>
      </c>
      <c r="I5996" s="82">
        <v>2.7700000000000002E-6</v>
      </c>
      <c r="J5996" s="16">
        <v>0.33579999999999999</v>
      </c>
      <c r="K5996" s="57">
        <v>0.857233251635796</v>
      </c>
      <c r="L5996" s="16">
        <v>0.29370000000000002</v>
      </c>
      <c r="M5996" s="83">
        <v>0.91400000000000003</v>
      </c>
      <c r="N5996" s="18">
        <v>0.53</v>
      </c>
      <c r="O5996" s="99">
        <v>-0.67420000000000002</v>
      </c>
      <c r="P5996" s="16">
        <v>0</v>
      </c>
      <c r="Q5996" s="16">
        <v>0</v>
      </c>
      <c r="R5996">
        <v>0</v>
      </c>
      <c r="S5996" s="16">
        <v>0</v>
      </c>
      <c r="T5996" t="e">
        <v>#N/A</v>
      </c>
      <c r="U5996" s="15">
        <v>8.9800000000000005E-2</v>
      </c>
      <c r="V5996" s="15">
        <v>6.3E-2</v>
      </c>
      <c r="W5996" s="99">
        <v>-0.66749999999999998</v>
      </c>
    </row>
    <row r="5997" spans="1:23" x14ac:dyDescent="0.2">
      <c r="A5997" s="16" t="s">
        <v>1797</v>
      </c>
      <c r="B5997" s="16" t="s">
        <v>1770</v>
      </c>
      <c r="C5997" s="16" t="s">
        <v>1771</v>
      </c>
      <c r="D5997" s="16" t="s">
        <v>1798</v>
      </c>
      <c r="E5997" s="16" t="s">
        <v>590</v>
      </c>
      <c r="F5997" s="16" t="s">
        <v>60</v>
      </c>
      <c r="G5997" s="16">
        <v>790</v>
      </c>
      <c r="H5997" s="16">
        <v>9.7900000000000001E-2</v>
      </c>
      <c r="I5997" s="82">
        <v>0.31</v>
      </c>
      <c r="J5997" s="16">
        <v>-4.65E-2</v>
      </c>
      <c r="K5997" s="57">
        <v>1</v>
      </c>
      <c r="L5997" s="16">
        <v>-7.3800000000000004E-2</v>
      </c>
      <c r="M5997" s="83">
        <v>0.999</v>
      </c>
      <c r="N5997" s="18">
        <v>0.52</v>
      </c>
      <c r="O5997" s="18">
        <v>-0.37709999999999999</v>
      </c>
      <c r="P5997" s="16">
        <v>0</v>
      </c>
      <c r="Q5997" s="16">
        <v>0</v>
      </c>
      <c r="R5997">
        <v>0</v>
      </c>
      <c r="S5997" s="16">
        <v>0</v>
      </c>
      <c r="T5997" s="88">
        <v>1.6264000000000001</v>
      </c>
      <c r="U5997" s="15">
        <v>-5.0200000000000002E-2</v>
      </c>
      <c r="V5997" s="15">
        <v>3.5000000000000003E-2</v>
      </c>
      <c r="W5997" s="15">
        <v>-0.1026</v>
      </c>
    </row>
    <row r="5998" spans="1:23" x14ac:dyDescent="0.2">
      <c r="A5998" s="16" t="s">
        <v>2395</v>
      </c>
      <c r="B5998" s="16" t="s">
        <v>2396</v>
      </c>
      <c r="C5998" s="16" t="s">
        <v>65</v>
      </c>
      <c r="D5998" s="16" t="s">
        <v>2397</v>
      </c>
      <c r="E5998" s="16" t="s">
        <v>599</v>
      </c>
      <c r="F5998" s="16">
        <v>1211</v>
      </c>
      <c r="G5998" s="16">
        <v>630</v>
      </c>
      <c r="H5998" s="16">
        <v>0.22470000000000001</v>
      </c>
      <c r="I5998" s="82">
        <v>2.7699999999999999E-2</v>
      </c>
      <c r="J5998" s="16">
        <v>-7.1099999999999997E-2</v>
      </c>
      <c r="K5998" s="57">
        <v>1</v>
      </c>
      <c r="L5998" s="16">
        <v>-4.4400000000000002E-2</v>
      </c>
      <c r="M5998" s="83">
        <v>0.999</v>
      </c>
      <c r="N5998" s="18">
        <v>0.52</v>
      </c>
      <c r="O5998" s="18">
        <v>-0.37709999999999999</v>
      </c>
      <c r="P5998" s="16">
        <v>0</v>
      </c>
      <c r="Q5998" s="16">
        <v>0</v>
      </c>
      <c r="R5998">
        <v>0</v>
      </c>
      <c r="S5998" s="16">
        <v>0</v>
      </c>
      <c r="T5998">
        <v>0.20680000000000001</v>
      </c>
      <c r="U5998" s="15">
        <v>-0.21609999999999999</v>
      </c>
      <c r="V5998" s="15">
        <v>-0.41599999999999998</v>
      </c>
      <c r="W5998" s="15">
        <v>0.10970000000000001</v>
      </c>
    </row>
    <row r="5999" spans="1:23" x14ac:dyDescent="0.2">
      <c r="A5999" s="16" t="s">
        <v>3633</v>
      </c>
      <c r="B5999" s="16" t="s">
        <v>3634</v>
      </c>
      <c r="C5999" s="16" t="s">
        <v>412</v>
      </c>
      <c r="D5999" s="16" t="s">
        <v>3635</v>
      </c>
      <c r="E5999" s="16" t="s">
        <v>590</v>
      </c>
      <c r="F5999" s="16" t="s">
        <v>60</v>
      </c>
      <c r="G5999" s="16">
        <v>1349</v>
      </c>
      <c r="H5999" s="16">
        <v>6.8099999999999994E-2</v>
      </c>
      <c r="I5999" s="82">
        <v>0.40500000000000003</v>
      </c>
      <c r="J5999" s="16">
        <v>-9.0499999999999997E-2</v>
      </c>
      <c r="K5999" s="57">
        <v>1</v>
      </c>
      <c r="L5999" s="16">
        <v>-8.5900000000000004E-2</v>
      </c>
      <c r="M5999" s="83">
        <v>0.999</v>
      </c>
      <c r="N5999" s="18">
        <v>0.52</v>
      </c>
      <c r="O5999" s="18">
        <v>-0.44090000000000001</v>
      </c>
      <c r="P5999" s="16">
        <v>0</v>
      </c>
      <c r="Q5999" s="16">
        <v>0</v>
      </c>
      <c r="R5999">
        <v>0</v>
      </c>
      <c r="S5999" s="16">
        <v>0</v>
      </c>
      <c r="T5999">
        <v>-0.4803</v>
      </c>
      <c r="U5999" s="15">
        <v>-0.14410000000000001</v>
      </c>
      <c r="V5999" s="15">
        <v>0.27100000000000002</v>
      </c>
      <c r="W5999" s="15">
        <v>0.18490000000000001</v>
      </c>
    </row>
    <row r="6000" spans="1:23" x14ac:dyDescent="0.2">
      <c r="A6000" s="16" t="s">
        <v>3566</v>
      </c>
      <c r="B6000" s="16" t="s">
        <v>3567</v>
      </c>
      <c r="C6000" s="16" t="s">
        <v>412</v>
      </c>
      <c r="D6000" s="16" t="s">
        <v>3566</v>
      </c>
      <c r="E6000" s="16" t="s">
        <v>599</v>
      </c>
      <c r="F6000" s="16" t="s">
        <v>60</v>
      </c>
      <c r="G6000" s="16">
        <v>1941</v>
      </c>
      <c r="H6000" s="16">
        <v>-4.7000000000000002E-3</v>
      </c>
      <c r="I6000" s="82">
        <v>0.95899999999999996</v>
      </c>
      <c r="J6000" s="16">
        <v>-8.8000000000000005E-3</v>
      </c>
      <c r="K6000" s="57">
        <v>1</v>
      </c>
      <c r="L6000" s="16">
        <v>2.5999999999999999E-3</v>
      </c>
      <c r="M6000" s="83">
        <v>0.999</v>
      </c>
      <c r="N6000" s="18">
        <v>0.52</v>
      </c>
      <c r="O6000" s="18">
        <v>-0.2009</v>
      </c>
      <c r="P6000" s="16">
        <v>0</v>
      </c>
      <c r="Q6000" s="16">
        <v>0</v>
      </c>
      <c r="R6000">
        <v>0</v>
      </c>
      <c r="S6000" s="16">
        <v>0</v>
      </c>
      <c r="T6000">
        <v>0.54039999999999999</v>
      </c>
      <c r="U6000" s="15">
        <v>0.1113</v>
      </c>
      <c r="V6000" s="15">
        <v>0.375</v>
      </c>
      <c r="W6000" s="15">
        <v>0.39850000000000002</v>
      </c>
    </row>
    <row r="6001" spans="1:23" x14ac:dyDescent="0.2">
      <c r="A6001" s="16" t="s">
        <v>3631</v>
      </c>
      <c r="B6001" s="16" t="s">
        <v>843</v>
      </c>
      <c r="C6001" s="16" t="s">
        <v>412</v>
      </c>
      <c r="D6001" s="16" t="s">
        <v>3632</v>
      </c>
      <c r="E6001" s="16" t="s">
        <v>590</v>
      </c>
      <c r="F6001" s="16" t="s">
        <v>60</v>
      </c>
      <c r="G6001" s="16">
        <v>960</v>
      </c>
      <c r="H6001" s="16">
        <v>-3.1E-2</v>
      </c>
      <c r="I6001" s="82">
        <v>0.76500000000000001</v>
      </c>
      <c r="J6001" s="16">
        <v>-9.0300000000000005E-2</v>
      </c>
      <c r="K6001" s="57">
        <v>1</v>
      </c>
      <c r="L6001" s="16">
        <v>-0.12520000000000001</v>
      </c>
      <c r="M6001" s="83">
        <v>0.999</v>
      </c>
      <c r="N6001" s="18">
        <v>0.52</v>
      </c>
      <c r="O6001" s="18">
        <v>-0.34010000000000001</v>
      </c>
      <c r="P6001" s="16">
        <v>0</v>
      </c>
      <c r="Q6001" s="16">
        <v>0</v>
      </c>
      <c r="R6001">
        <v>0</v>
      </c>
      <c r="S6001" s="16">
        <v>0</v>
      </c>
      <c r="T6001">
        <v>0.21629999999999999</v>
      </c>
      <c r="U6001" s="15">
        <v>-0.184</v>
      </c>
      <c r="V6001" s="15">
        <v>0.44900000000000001</v>
      </c>
      <c r="W6001" s="15">
        <v>-0.26300000000000001</v>
      </c>
    </row>
    <row r="6002" spans="1:23" x14ac:dyDescent="0.2">
      <c r="A6002" s="16" t="s">
        <v>3552</v>
      </c>
      <c r="B6002" s="16" t="s">
        <v>3553</v>
      </c>
      <c r="C6002" s="16" t="s">
        <v>412</v>
      </c>
      <c r="D6002" s="16" t="s">
        <v>3554</v>
      </c>
      <c r="E6002" s="16" t="s">
        <v>599</v>
      </c>
      <c r="F6002" s="16" t="s">
        <v>60</v>
      </c>
      <c r="G6002" s="16">
        <v>2911</v>
      </c>
      <c r="H6002" s="16">
        <v>-0.26079999999999998</v>
      </c>
      <c r="I6002" s="82">
        <v>5.4099999999999999E-7</v>
      </c>
      <c r="J6002" s="16">
        <v>4.0000000000000002E-4</v>
      </c>
      <c r="K6002" s="57">
        <v>1</v>
      </c>
      <c r="L6002" s="16">
        <v>-2.5000000000000001E-3</v>
      </c>
      <c r="M6002" s="83">
        <v>0.999</v>
      </c>
      <c r="N6002" s="18">
        <v>0.52</v>
      </c>
      <c r="O6002" s="18">
        <v>-0.2288</v>
      </c>
      <c r="P6002" s="16">
        <v>0</v>
      </c>
      <c r="Q6002" s="16">
        <v>0</v>
      </c>
      <c r="R6002">
        <v>0</v>
      </c>
      <c r="S6002" s="16">
        <v>0</v>
      </c>
      <c r="T6002">
        <v>-2.9700000000000001E-2</v>
      </c>
      <c r="U6002" s="15">
        <v>-0.41660000000000003</v>
      </c>
      <c r="V6002" s="15">
        <v>2.5999999999999999E-2</v>
      </c>
      <c r="W6002" s="15">
        <v>-0.5413</v>
      </c>
    </row>
    <row r="6003" spans="1:23" x14ac:dyDescent="0.2">
      <c r="A6003" s="16" t="s">
        <v>3978</v>
      </c>
      <c r="B6003" s="16" t="s">
        <v>3979</v>
      </c>
      <c r="C6003" s="16" t="s">
        <v>86</v>
      </c>
      <c r="D6003" s="16" t="s">
        <v>3978</v>
      </c>
      <c r="E6003" s="16" t="s">
        <v>599</v>
      </c>
      <c r="F6003" s="16" t="s">
        <v>60</v>
      </c>
      <c r="G6003" s="16">
        <v>1565</v>
      </c>
      <c r="H6003" s="16">
        <v>-0.53590000000000004</v>
      </c>
      <c r="I6003" s="82">
        <v>8.0800000000000001E-17</v>
      </c>
      <c r="J6003" s="16">
        <v>-0.2427</v>
      </c>
      <c r="K6003" s="57">
        <v>0.94924153825074897</v>
      </c>
      <c r="L6003" s="16">
        <v>-0.24709999999999999</v>
      </c>
      <c r="M6003" s="83">
        <v>0.90500000000000003</v>
      </c>
      <c r="N6003" s="18">
        <v>0.52</v>
      </c>
      <c r="O6003" s="18">
        <v>-0.46060000000000001</v>
      </c>
      <c r="P6003" s="16">
        <v>0</v>
      </c>
      <c r="Q6003" s="16">
        <v>0</v>
      </c>
      <c r="R6003">
        <v>0</v>
      </c>
      <c r="S6003" s="16">
        <v>0</v>
      </c>
      <c r="T6003" s="84">
        <v>-0.70979999999999999</v>
      </c>
      <c r="U6003" s="15">
        <v>-0.30530000000000002</v>
      </c>
      <c r="V6003" s="15">
        <v>-2.3E-2</v>
      </c>
      <c r="W6003" s="99">
        <v>-0.67069999999999996</v>
      </c>
    </row>
    <row r="6004" spans="1:23" x14ac:dyDescent="0.2">
      <c r="A6004" s="16" t="s">
        <v>4278</v>
      </c>
      <c r="B6004" s="16" t="s">
        <v>4279</v>
      </c>
      <c r="C6004" s="16" t="s">
        <v>4268</v>
      </c>
      <c r="D6004" s="16" t="s">
        <v>4280</v>
      </c>
      <c r="E6004" s="16" t="s">
        <v>599</v>
      </c>
      <c r="F6004" s="16">
        <v>3060</v>
      </c>
      <c r="G6004" s="16">
        <v>2081</v>
      </c>
      <c r="H6004" s="16">
        <v>4.1000000000000002E-2</v>
      </c>
      <c r="I6004" s="82">
        <v>0.57099999999999995</v>
      </c>
      <c r="J6004" s="16">
        <v>8.0399999999999999E-2</v>
      </c>
      <c r="K6004" s="57">
        <v>1</v>
      </c>
      <c r="L6004" s="16">
        <v>6.6900000000000001E-2</v>
      </c>
      <c r="M6004" s="83">
        <v>0.999</v>
      </c>
      <c r="N6004" s="18">
        <v>0.52</v>
      </c>
      <c r="O6004" s="18">
        <v>0.32190000000000002</v>
      </c>
      <c r="P6004" s="16">
        <v>0</v>
      </c>
      <c r="Q6004" s="16">
        <v>0</v>
      </c>
      <c r="R6004">
        <v>0</v>
      </c>
      <c r="S6004" s="16">
        <v>0</v>
      </c>
      <c r="T6004">
        <v>0.2447</v>
      </c>
      <c r="U6004" s="15">
        <v>-8.5900000000000004E-2</v>
      </c>
      <c r="V6004" s="15">
        <v>0.217</v>
      </c>
      <c r="W6004" s="15">
        <v>-0.40949999999999998</v>
      </c>
    </row>
    <row r="6005" spans="1:23" x14ac:dyDescent="0.2">
      <c r="A6005" s="16" t="s">
        <v>4338</v>
      </c>
      <c r="B6005" s="16" t="s">
        <v>4339</v>
      </c>
      <c r="C6005" s="16" t="s">
        <v>4318</v>
      </c>
      <c r="D6005" s="16" t="s">
        <v>4338</v>
      </c>
      <c r="E6005" s="16" t="s">
        <v>590</v>
      </c>
      <c r="F6005" s="16">
        <v>1722</v>
      </c>
      <c r="G6005" s="16">
        <v>1460</v>
      </c>
      <c r="H6005" s="16">
        <v>0.2006</v>
      </c>
      <c r="I6005" s="82">
        <v>8.8199999999999997E-3</v>
      </c>
      <c r="J6005" s="16">
        <v>-5.7000000000000002E-3</v>
      </c>
      <c r="K6005" s="57">
        <v>1</v>
      </c>
      <c r="L6005" s="16">
        <v>-4.3200000000000002E-2</v>
      </c>
      <c r="M6005" s="83">
        <v>0.999</v>
      </c>
      <c r="N6005" s="18">
        <v>0.52</v>
      </c>
      <c r="O6005" s="18">
        <v>-0.31590000000000001</v>
      </c>
      <c r="P6005" s="16">
        <v>0</v>
      </c>
      <c r="Q6005" s="16">
        <v>0</v>
      </c>
      <c r="R6005">
        <v>0</v>
      </c>
      <c r="S6005" s="16">
        <v>0</v>
      </c>
      <c r="T6005">
        <v>-0.15429999999999999</v>
      </c>
      <c r="U6005" s="15">
        <v>-0.48209999999999997</v>
      </c>
      <c r="V6005" s="15">
        <v>0.13200000000000001</v>
      </c>
      <c r="W6005" s="15">
        <v>-0.25690000000000002</v>
      </c>
    </row>
    <row r="6006" spans="1:23" x14ac:dyDescent="0.2">
      <c r="A6006" s="16" t="s">
        <v>4688</v>
      </c>
      <c r="B6006" s="16" t="s">
        <v>551</v>
      </c>
      <c r="C6006" s="16" t="s">
        <v>389</v>
      </c>
      <c r="D6006" s="16" t="s">
        <v>4689</v>
      </c>
      <c r="E6006" s="16" t="s">
        <v>599</v>
      </c>
      <c r="F6006" s="16">
        <v>1959</v>
      </c>
      <c r="G6006" s="16">
        <v>2176</v>
      </c>
      <c r="H6006" s="16">
        <v>6.7000000000000002E-3</v>
      </c>
      <c r="I6006" s="82">
        <v>0.93400000000000005</v>
      </c>
      <c r="J6006" s="16">
        <v>1.61E-2</v>
      </c>
      <c r="K6006" s="57">
        <v>1</v>
      </c>
      <c r="L6006" s="16">
        <v>4.3E-3</v>
      </c>
      <c r="M6006" s="83">
        <v>0.999</v>
      </c>
      <c r="N6006" s="18">
        <v>0.52</v>
      </c>
      <c r="O6006" s="18">
        <v>-3.9E-2</v>
      </c>
      <c r="P6006" s="16">
        <v>0</v>
      </c>
      <c r="Q6006" s="16">
        <v>0</v>
      </c>
      <c r="R6006">
        <v>0</v>
      </c>
      <c r="S6006" s="16">
        <v>0</v>
      </c>
      <c r="T6006">
        <v>-0.30199999999999999</v>
      </c>
      <c r="U6006" s="15">
        <v>-0.30549999999999999</v>
      </c>
      <c r="V6006" s="15">
        <v>-0.111</v>
      </c>
      <c r="W6006" s="15">
        <v>0.15920000000000001</v>
      </c>
    </row>
    <row r="6007" spans="1:23" x14ac:dyDescent="0.2">
      <c r="A6007" s="16" t="s">
        <v>5008</v>
      </c>
      <c r="B6007" s="16" t="s">
        <v>5009</v>
      </c>
      <c r="C6007" s="16" t="s">
        <v>953</v>
      </c>
      <c r="D6007" s="16" t="s">
        <v>5010</v>
      </c>
      <c r="E6007" s="16" t="s">
        <v>590</v>
      </c>
      <c r="F6007" s="16">
        <v>922</v>
      </c>
      <c r="G6007" s="16">
        <v>782</v>
      </c>
      <c r="H6007" s="16">
        <v>-0.18590000000000001</v>
      </c>
      <c r="I6007" s="82">
        <v>5.8599999999999999E-2</v>
      </c>
      <c r="J6007" s="16">
        <v>-0.45340000000000003</v>
      </c>
      <c r="K6007" s="57">
        <v>2.29577850319953E-2</v>
      </c>
      <c r="L6007" s="16">
        <v>-0.43230000000000002</v>
      </c>
      <c r="M6007" s="83">
        <v>2.07E-2</v>
      </c>
      <c r="N6007" s="18">
        <v>0.52</v>
      </c>
      <c r="O6007" s="18">
        <v>-0.52839999999999998</v>
      </c>
      <c r="P6007" s="16">
        <v>0</v>
      </c>
      <c r="Q6007" s="16">
        <v>0</v>
      </c>
      <c r="R6007">
        <v>0</v>
      </c>
      <c r="S6007" s="16">
        <v>0</v>
      </c>
      <c r="T6007">
        <v>-0.54210000000000003</v>
      </c>
      <c r="U6007" s="15">
        <v>-0.52700000000000002</v>
      </c>
      <c r="V6007" s="15">
        <v>-2.4E-2</v>
      </c>
      <c r="W6007" s="15">
        <v>-0.1409</v>
      </c>
    </row>
    <row r="6008" spans="1:23" x14ac:dyDescent="0.2">
      <c r="A6008" s="16" t="s">
        <v>5511</v>
      </c>
      <c r="B6008" s="16" t="s">
        <v>54</v>
      </c>
      <c r="C6008" s="16" t="s">
        <v>55</v>
      </c>
      <c r="D6008" s="16" t="s">
        <v>5512</v>
      </c>
      <c r="E6008" s="16" t="s">
        <v>590</v>
      </c>
      <c r="F6008" s="16">
        <v>1760</v>
      </c>
      <c r="G6008" s="16">
        <v>930</v>
      </c>
      <c r="H6008" s="16">
        <v>0.40250000000000002</v>
      </c>
      <c r="I6008" s="82">
        <v>2.4600000000000001E-7</v>
      </c>
      <c r="J6008" s="16">
        <v>0.2341</v>
      </c>
      <c r="K6008" s="57">
        <v>0.996399083888728</v>
      </c>
      <c r="L6008" s="16">
        <v>0.22359999999999999</v>
      </c>
      <c r="M6008" s="83">
        <v>0.999</v>
      </c>
      <c r="N6008" s="18">
        <v>0.52</v>
      </c>
      <c r="O6008" s="18">
        <v>-2.9100000000000001E-2</v>
      </c>
      <c r="P6008" s="16">
        <v>0</v>
      </c>
      <c r="Q6008" s="16">
        <v>0</v>
      </c>
      <c r="R6008">
        <v>0</v>
      </c>
      <c r="S6008" s="16">
        <v>0</v>
      </c>
      <c r="T6008" s="84">
        <v>-0.87160000000000004</v>
      </c>
      <c r="U6008" s="15">
        <v>0.14960000000000001</v>
      </c>
      <c r="V6008" s="15">
        <v>0.112</v>
      </c>
      <c r="W6008" s="15">
        <v>-0.1711</v>
      </c>
    </row>
    <row r="6009" spans="1:23" x14ac:dyDescent="0.2">
      <c r="A6009" s="16" t="s">
        <v>5716</v>
      </c>
      <c r="B6009" s="16" t="s">
        <v>5717</v>
      </c>
      <c r="C6009" s="16" t="s">
        <v>55</v>
      </c>
      <c r="D6009" s="16" t="s">
        <v>5718</v>
      </c>
      <c r="E6009" s="16" t="s">
        <v>599</v>
      </c>
      <c r="F6009" s="16" t="s">
        <v>60</v>
      </c>
      <c r="G6009" s="16">
        <v>3010</v>
      </c>
      <c r="H6009" s="16">
        <v>0.1133</v>
      </c>
      <c r="I6009" s="82">
        <v>4.7399999999999998E-2</v>
      </c>
      <c r="J6009" s="16">
        <v>-2.23E-2</v>
      </c>
      <c r="K6009" s="57">
        <v>1</v>
      </c>
      <c r="L6009" s="16">
        <v>-2.64E-2</v>
      </c>
      <c r="M6009" s="83">
        <v>0.999</v>
      </c>
      <c r="N6009" s="18">
        <v>0.52</v>
      </c>
      <c r="O6009" s="18">
        <v>-0.52839999999999998</v>
      </c>
      <c r="P6009" s="16">
        <v>0</v>
      </c>
      <c r="Q6009" s="16">
        <v>0</v>
      </c>
      <c r="R6009">
        <v>0</v>
      </c>
      <c r="S6009" s="16">
        <v>0</v>
      </c>
      <c r="T6009">
        <v>3.9199999999999999E-2</v>
      </c>
      <c r="U6009" s="15">
        <v>4.8999999999999998E-3</v>
      </c>
      <c r="V6009" s="15">
        <v>0.56200000000000006</v>
      </c>
      <c r="W6009" s="15">
        <v>-0.45229999999999998</v>
      </c>
    </row>
    <row r="6010" spans="1:23" x14ac:dyDescent="0.2">
      <c r="A6010" s="16" t="s">
        <v>6401</v>
      </c>
      <c r="B6010" s="16" t="s">
        <v>6402</v>
      </c>
      <c r="C6010" s="16" t="s">
        <v>338</v>
      </c>
      <c r="D6010" s="16" t="s">
        <v>6403</v>
      </c>
      <c r="E6010" s="16" t="s">
        <v>590</v>
      </c>
      <c r="F6010" s="16">
        <v>2028</v>
      </c>
      <c r="G6010" s="16">
        <v>1443</v>
      </c>
      <c r="H6010" s="16">
        <v>8.9399999999999993E-2</v>
      </c>
      <c r="I6010" s="82">
        <v>0.23799999999999999</v>
      </c>
      <c r="J6010" s="16">
        <v>-0.1321</v>
      </c>
      <c r="K6010" s="57">
        <v>1</v>
      </c>
      <c r="L6010" s="16">
        <v>-0.1381</v>
      </c>
      <c r="M6010" s="83">
        <v>0.81299999999999994</v>
      </c>
      <c r="N6010" s="18">
        <v>0.52</v>
      </c>
      <c r="O6010" s="18">
        <v>-0.19539999999999999</v>
      </c>
      <c r="P6010" s="16">
        <v>0</v>
      </c>
      <c r="Q6010" s="16">
        <v>0</v>
      </c>
      <c r="R6010">
        <v>0</v>
      </c>
      <c r="S6010" s="16">
        <v>0</v>
      </c>
      <c r="T6010">
        <v>-0.31909999999999999</v>
      </c>
      <c r="U6010" s="15">
        <v>3.4799999999999998E-2</v>
      </c>
      <c r="V6010" s="15">
        <v>0.54300000000000004</v>
      </c>
      <c r="W6010" s="15">
        <v>-0.1162</v>
      </c>
    </row>
    <row r="6011" spans="1:23" x14ac:dyDescent="0.2">
      <c r="A6011" s="16" t="s">
        <v>6688</v>
      </c>
      <c r="B6011" s="16" t="s">
        <v>6689</v>
      </c>
      <c r="C6011" s="16" t="s">
        <v>992</v>
      </c>
      <c r="D6011" s="16" t="s">
        <v>6690</v>
      </c>
      <c r="E6011" s="16" t="s">
        <v>599</v>
      </c>
      <c r="F6011" s="16">
        <v>1041</v>
      </c>
      <c r="G6011" s="16">
        <v>897</v>
      </c>
      <c r="H6011" s="16">
        <v>-0.20449999999999999</v>
      </c>
      <c r="I6011" s="82">
        <v>1.5900000000000001E-2</v>
      </c>
      <c r="J6011" s="16">
        <v>-0.15759999999999999</v>
      </c>
      <c r="K6011" s="57">
        <v>1</v>
      </c>
      <c r="L6011" s="16">
        <v>-0.1787</v>
      </c>
      <c r="M6011" s="83">
        <v>0.96499999999999997</v>
      </c>
      <c r="N6011" s="18">
        <v>0.52</v>
      </c>
      <c r="O6011" s="18">
        <v>-0.4874</v>
      </c>
      <c r="P6011" s="16">
        <v>0</v>
      </c>
      <c r="Q6011" s="16">
        <v>0</v>
      </c>
      <c r="R6011">
        <v>0</v>
      </c>
      <c r="S6011" s="16">
        <v>0</v>
      </c>
      <c r="T6011" s="112">
        <v>-1.1809000000000001</v>
      </c>
      <c r="U6011" s="15">
        <v>-0.42380000000000001</v>
      </c>
      <c r="V6011" s="15">
        <v>-0.01</v>
      </c>
      <c r="W6011" s="15">
        <v>-0.21210000000000001</v>
      </c>
    </row>
    <row r="6012" spans="1:23" x14ac:dyDescent="0.2">
      <c r="A6012" s="16" t="s">
        <v>6648</v>
      </c>
      <c r="B6012" s="16" t="s">
        <v>6649</v>
      </c>
      <c r="C6012" s="16" t="s">
        <v>992</v>
      </c>
      <c r="D6012" s="16" t="s">
        <v>6650</v>
      </c>
      <c r="E6012" s="16" t="s">
        <v>599</v>
      </c>
      <c r="F6012" s="16" t="s">
        <v>60</v>
      </c>
      <c r="G6012" s="16">
        <v>920</v>
      </c>
      <c r="H6012" s="16">
        <v>-0.1074</v>
      </c>
      <c r="I6012" s="82">
        <v>0.20100000000000001</v>
      </c>
      <c r="J6012" s="16">
        <v>-4.9599999999999998E-2</v>
      </c>
      <c r="K6012" s="57">
        <v>1</v>
      </c>
      <c r="L6012" s="16">
        <v>-4.24E-2</v>
      </c>
      <c r="M6012" s="83">
        <v>0.999</v>
      </c>
      <c r="N6012" s="18">
        <v>0.52</v>
      </c>
      <c r="O6012" s="18">
        <v>-0.4279</v>
      </c>
      <c r="P6012" s="16">
        <v>0</v>
      </c>
      <c r="Q6012" s="16">
        <v>0</v>
      </c>
      <c r="R6012">
        <v>0</v>
      </c>
      <c r="S6012" s="16">
        <v>0</v>
      </c>
      <c r="T6012">
        <v>-0.17599999999999999</v>
      </c>
      <c r="U6012" s="15">
        <v>-4.5100000000000001E-2</v>
      </c>
      <c r="V6012" s="11">
        <v>0.81100000000000005</v>
      </c>
      <c r="W6012" s="15">
        <v>-1.9E-2</v>
      </c>
    </row>
    <row r="6013" spans="1:23" x14ac:dyDescent="0.2">
      <c r="A6013" s="16" t="s">
        <v>14072</v>
      </c>
      <c r="B6013" s="16" t="s">
        <v>6023</v>
      </c>
      <c r="C6013" s="16" t="s">
        <v>57</v>
      </c>
      <c r="D6013" s="16" t="s">
        <v>14073</v>
      </c>
      <c r="E6013" s="16" t="s">
        <v>590</v>
      </c>
      <c r="F6013" s="16">
        <v>883</v>
      </c>
      <c r="G6013" s="16">
        <v>597</v>
      </c>
      <c r="H6013" s="16">
        <v>0.13730000000000001</v>
      </c>
      <c r="I6013" s="82">
        <v>0.185</v>
      </c>
      <c r="J6013" s="16">
        <v>-3.2399999999999998E-2</v>
      </c>
      <c r="K6013" s="57">
        <v>1</v>
      </c>
      <c r="L6013" s="16">
        <v>9.7999999999999997E-3</v>
      </c>
      <c r="M6013" s="83">
        <v>0.999</v>
      </c>
      <c r="N6013" s="18">
        <v>0.52</v>
      </c>
      <c r="O6013" s="99">
        <v>-0.62150000000000005</v>
      </c>
      <c r="P6013" s="16">
        <v>0</v>
      </c>
      <c r="Q6013" s="16">
        <v>0</v>
      </c>
      <c r="R6013">
        <v>0</v>
      </c>
      <c r="S6013" s="16">
        <v>0</v>
      </c>
      <c r="T6013" s="112">
        <v>-1.5778000000000001</v>
      </c>
      <c r="U6013" s="15">
        <v>0.2069</v>
      </c>
      <c r="V6013" s="11">
        <v>0.85699999999999998</v>
      </c>
      <c r="W6013" s="15">
        <v>0.14879999999999999</v>
      </c>
    </row>
    <row r="6014" spans="1:23" x14ac:dyDescent="0.2">
      <c r="A6014" s="16" t="s">
        <v>1469</v>
      </c>
      <c r="B6014" s="16" t="s">
        <v>54</v>
      </c>
      <c r="C6014" s="16" t="s">
        <v>57</v>
      </c>
      <c r="D6014" s="16" t="s">
        <v>1470</v>
      </c>
      <c r="E6014" s="16" t="s">
        <v>599</v>
      </c>
      <c r="F6014" s="16" t="s">
        <v>60</v>
      </c>
      <c r="G6014" s="16">
        <v>763</v>
      </c>
      <c r="H6014" s="84">
        <v>-0.66249999999999998</v>
      </c>
      <c r="I6014" s="82">
        <v>1.3799999999999999E-15</v>
      </c>
      <c r="J6014" s="16">
        <v>-0.34699999999999998</v>
      </c>
      <c r="K6014" s="57">
        <v>0.83272396746319199</v>
      </c>
      <c r="L6014" s="16">
        <v>-0.35010000000000002</v>
      </c>
      <c r="M6014" s="83">
        <v>0.74199999999999999</v>
      </c>
      <c r="N6014" s="18">
        <v>0.52</v>
      </c>
      <c r="O6014" s="18">
        <v>-3.4099999999999998E-2</v>
      </c>
      <c r="P6014" s="16">
        <v>1</v>
      </c>
      <c r="Q6014" s="16">
        <v>0</v>
      </c>
      <c r="R6014">
        <v>0</v>
      </c>
      <c r="S6014" s="16">
        <v>0</v>
      </c>
      <c r="T6014" s="112">
        <v>-1.0815999999999999</v>
      </c>
      <c r="U6014" s="15">
        <v>-0.10199999999999999</v>
      </c>
      <c r="V6014" s="15">
        <v>0.184</v>
      </c>
      <c r="W6014" s="15">
        <v>0.47539999999999999</v>
      </c>
    </row>
    <row r="6015" spans="1:23" x14ac:dyDescent="0.2">
      <c r="A6015" s="16" t="s">
        <v>14341</v>
      </c>
      <c r="B6015" s="16" t="s">
        <v>14342</v>
      </c>
      <c r="C6015" s="16" t="s">
        <v>57</v>
      </c>
      <c r="D6015" s="16" t="s">
        <v>14343</v>
      </c>
      <c r="E6015" s="16" t="s">
        <v>590</v>
      </c>
      <c r="F6015" s="16">
        <v>1387</v>
      </c>
      <c r="G6015" s="16">
        <v>1023</v>
      </c>
      <c r="H6015" s="16">
        <v>0.13200000000000001</v>
      </c>
      <c r="I6015" s="82">
        <v>0.113</v>
      </c>
      <c r="J6015" s="16">
        <v>-4.9200000000000001E-2</v>
      </c>
      <c r="K6015" s="57">
        <v>1</v>
      </c>
      <c r="L6015" s="16">
        <v>-4.8599999999999997E-2</v>
      </c>
      <c r="M6015" s="83">
        <v>0.999</v>
      </c>
      <c r="N6015" s="18">
        <v>0.52</v>
      </c>
      <c r="O6015" s="18">
        <v>-0.3523</v>
      </c>
      <c r="P6015" s="16">
        <v>0</v>
      </c>
      <c r="Q6015" s="16">
        <v>0</v>
      </c>
      <c r="R6015">
        <v>0</v>
      </c>
      <c r="S6015" s="16">
        <v>0</v>
      </c>
      <c r="T6015" s="84">
        <v>-0.96309999999999996</v>
      </c>
      <c r="U6015" s="15">
        <v>-0.32219999999999999</v>
      </c>
      <c r="V6015" s="15">
        <v>6.7000000000000004E-2</v>
      </c>
      <c r="W6015" s="15">
        <v>-0.37709999999999999</v>
      </c>
    </row>
    <row r="6016" spans="1:23" x14ac:dyDescent="0.2">
      <c r="A6016" s="16" t="s">
        <v>13737</v>
      </c>
      <c r="B6016" s="16" t="s">
        <v>54</v>
      </c>
      <c r="C6016" s="16" t="s">
        <v>57</v>
      </c>
      <c r="D6016" s="16" t="s">
        <v>13738</v>
      </c>
      <c r="E6016" s="16" t="s">
        <v>590</v>
      </c>
      <c r="F6016" s="16">
        <v>1417</v>
      </c>
      <c r="G6016" s="16">
        <v>939</v>
      </c>
      <c r="H6016" s="16">
        <v>0.1186</v>
      </c>
      <c r="I6016" s="82">
        <v>0.189</v>
      </c>
      <c r="J6016" s="16">
        <v>-8.6E-3</v>
      </c>
      <c r="K6016" s="57">
        <v>1</v>
      </c>
      <c r="L6016" s="16">
        <v>-4.1999999999999997E-3</v>
      </c>
      <c r="M6016" s="83">
        <v>0.999</v>
      </c>
      <c r="N6016" s="18">
        <v>0.52</v>
      </c>
      <c r="O6016" s="18">
        <v>-0.38329999999999997</v>
      </c>
      <c r="P6016" s="16">
        <v>0</v>
      </c>
      <c r="Q6016" s="16">
        <v>0</v>
      </c>
      <c r="R6016">
        <v>0</v>
      </c>
      <c r="S6016" s="16">
        <v>0</v>
      </c>
      <c r="T6016" s="84">
        <v>-0.73240000000000005</v>
      </c>
      <c r="U6016" s="15">
        <v>-8.9300000000000004E-2</v>
      </c>
      <c r="V6016" s="15">
        <v>0.379</v>
      </c>
      <c r="W6016" s="15">
        <v>0.15590000000000001</v>
      </c>
    </row>
    <row r="6017" spans="1:23" x14ac:dyDescent="0.2">
      <c r="A6017" s="16" t="s">
        <v>13185</v>
      </c>
      <c r="B6017" s="16" t="s">
        <v>54</v>
      </c>
      <c r="C6017" s="16" t="s">
        <v>57</v>
      </c>
      <c r="D6017" s="16" t="s">
        <v>13185</v>
      </c>
      <c r="E6017" s="16" t="s">
        <v>599</v>
      </c>
      <c r="F6017" s="16">
        <v>3075</v>
      </c>
      <c r="G6017" s="16">
        <v>1624</v>
      </c>
      <c r="H6017" s="16">
        <v>9.4100000000000003E-2</v>
      </c>
      <c r="I6017" s="82">
        <v>0.20499999999999999</v>
      </c>
      <c r="J6017" s="16">
        <v>2.4899999999999999E-2</v>
      </c>
      <c r="K6017" s="57">
        <v>1</v>
      </c>
      <c r="L6017" s="16">
        <v>2.6100000000000002E-2</v>
      </c>
      <c r="M6017" s="83">
        <v>0.999</v>
      </c>
      <c r="N6017" s="18">
        <v>0.52</v>
      </c>
      <c r="O6017" s="18">
        <v>-4.7999999999999996E-3</v>
      </c>
      <c r="P6017" s="16">
        <v>0</v>
      </c>
      <c r="Q6017" s="16">
        <v>0</v>
      </c>
      <c r="R6017">
        <v>0</v>
      </c>
      <c r="S6017" s="16">
        <v>0</v>
      </c>
      <c r="T6017" s="89">
        <v>0.75649999999999995</v>
      </c>
      <c r="U6017" s="15">
        <v>5.5599999999999997E-2</v>
      </c>
      <c r="V6017" s="15">
        <v>0.155</v>
      </c>
      <c r="W6017" s="11">
        <v>0.6895</v>
      </c>
    </row>
    <row r="6018" spans="1:23" x14ac:dyDescent="0.2">
      <c r="A6018" s="16" t="s">
        <v>12283</v>
      </c>
      <c r="B6018" s="16" t="s">
        <v>54</v>
      </c>
      <c r="C6018" s="16" t="s">
        <v>57</v>
      </c>
      <c r="D6018" s="16" t="s">
        <v>12284</v>
      </c>
      <c r="E6018" s="16" t="s">
        <v>590</v>
      </c>
      <c r="F6018" s="16">
        <v>1758</v>
      </c>
      <c r="G6018" s="16">
        <v>1065</v>
      </c>
      <c r="H6018" s="16">
        <v>6.2399999999999997E-2</v>
      </c>
      <c r="I6018" s="82">
        <v>0.46800000000000003</v>
      </c>
      <c r="J6018" s="16">
        <v>9.3899999999999997E-2</v>
      </c>
      <c r="K6018" s="57">
        <v>1</v>
      </c>
      <c r="L6018" s="16">
        <v>6.9800000000000001E-2</v>
      </c>
      <c r="M6018" s="83">
        <v>0.999</v>
      </c>
      <c r="N6018" s="18">
        <v>0.52</v>
      </c>
      <c r="O6018" s="18">
        <v>-6.3899999999999998E-2</v>
      </c>
      <c r="P6018" s="16">
        <v>0</v>
      </c>
      <c r="Q6018" s="16">
        <v>0</v>
      </c>
      <c r="R6018">
        <v>0</v>
      </c>
      <c r="S6018" s="16">
        <v>0</v>
      </c>
      <c r="T6018">
        <v>0.61099999999999999</v>
      </c>
      <c r="U6018" s="15">
        <v>0.1487</v>
      </c>
      <c r="V6018" s="15">
        <v>0.158</v>
      </c>
      <c r="W6018" s="15">
        <v>0.41739999999999999</v>
      </c>
    </row>
    <row r="6019" spans="1:23" x14ac:dyDescent="0.2">
      <c r="A6019" s="16" t="s">
        <v>13602</v>
      </c>
      <c r="B6019" s="16" t="s">
        <v>54</v>
      </c>
      <c r="C6019" s="16" t="s">
        <v>57</v>
      </c>
      <c r="D6019" s="16" t="s">
        <v>13602</v>
      </c>
      <c r="E6019" s="16" t="s">
        <v>599</v>
      </c>
      <c r="F6019" s="16" t="s">
        <v>60</v>
      </c>
      <c r="G6019" s="16">
        <v>2915</v>
      </c>
      <c r="H6019" s="16">
        <v>-1.5100000000000001E-2</v>
      </c>
      <c r="I6019" s="82">
        <v>0.82099999999999995</v>
      </c>
      <c r="J6019" s="16">
        <v>1E-4</v>
      </c>
      <c r="K6019" s="57">
        <v>1</v>
      </c>
      <c r="L6019" s="16">
        <v>1.0200000000000001E-2</v>
      </c>
      <c r="M6019" s="83">
        <v>0.999</v>
      </c>
      <c r="N6019" s="18">
        <v>0.52</v>
      </c>
      <c r="O6019" s="18">
        <v>-8.4199999999999997E-2</v>
      </c>
      <c r="P6019" s="16">
        <v>0</v>
      </c>
      <c r="Q6019" s="16">
        <v>0</v>
      </c>
      <c r="R6019">
        <v>0</v>
      </c>
      <c r="S6019" s="16">
        <v>0</v>
      </c>
      <c r="T6019">
        <v>0.61399999999999999</v>
      </c>
      <c r="U6019" s="15">
        <v>-1.3100000000000001E-2</v>
      </c>
      <c r="V6019" s="15">
        <v>-0.19900000000000001</v>
      </c>
      <c r="W6019" s="15">
        <v>0.30199999999999999</v>
      </c>
    </row>
    <row r="6020" spans="1:23" x14ac:dyDescent="0.2">
      <c r="A6020" s="16" t="s">
        <v>13691</v>
      </c>
      <c r="B6020" s="16" t="s">
        <v>54</v>
      </c>
      <c r="C6020" s="16" t="s">
        <v>57</v>
      </c>
      <c r="D6020" s="16" t="s">
        <v>13691</v>
      </c>
      <c r="E6020" s="16" t="s">
        <v>599</v>
      </c>
      <c r="F6020" s="16" t="s">
        <v>60</v>
      </c>
      <c r="G6020" s="16">
        <v>2040</v>
      </c>
      <c r="H6020" s="16">
        <v>8.0000000000000004E-4</v>
      </c>
      <c r="I6020" s="82">
        <v>0.99299999999999999</v>
      </c>
      <c r="J6020" s="16">
        <v>-5.3E-3</v>
      </c>
      <c r="K6020" s="57">
        <v>1</v>
      </c>
      <c r="L6020" s="16">
        <v>-9.2999999999999992E-3</v>
      </c>
      <c r="M6020" s="83">
        <v>0.999</v>
      </c>
      <c r="N6020" s="18">
        <v>0.52</v>
      </c>
      <c r="O6020" s="18">
        <v>-0.45400000000000001</v>
      </c>
      <c r="P6020" s="16">
        <v>0</v>
      </c>
      <c r="Q6020" s="16">
        <v>0</v>
      </c>
      <c r="R6020">
        <v>0</v>
      </c>
      <c r="S6020" s="16">
        <v>0</v>
      </c>
      <c r="T6020">
        <v>0.3836</v>
      </c>
      <c r="U6020" s="15">
        <v>-0.33589999999999998</v>
      </c>
      <c r="V6020" s="15">
        <v>-0.109</v>
      </c>
      <c r="W6020" s="15">
        <v>0.28599999999999998</v>
      </c>
    </row>
    <row r="6021" spans="1:23" x14ac:dyDescent="0.2">
      <c r="A6021" s="16" t="s">
        <v>14104</v>
      </c>
      <c r="B6021" s="16" t="s">
        <v>54</v>
      </c>
      <c r="C6021" s="16" t="s">
        <v>57</v>
      </c>
      <c r="D6021" s="16" t="s">
        <v>14105</v>
      </c>
      <c r="E6021" s="16" t="s">
        <v>590</v>
      </c>
      <c r="F6021" s="16">
        <v>1680</v>
      </c>
      <c r="G6021" s="16">
        <v>1525</v>
      </c>
      <c r="H6021" s="16">
        <v>-1.8700000000000001E-2</v>
      </c>
      <c r="I6021" s="82">
        <v>0.81799999999999995</v>
      </c>
      <c r="J6021" s="16">
        <v>-3.49E-2</v>
      </c>
      <c r="K6021" s="57">
        <v>1</v>
      </c>
      <c r="L6021" s="16">
        <v>-4.99E-2</v>
      </c>
      <c r="M6021" s="83">
        <v>0.999</v>
      </c>
      <c r="N6021" s="18">
        <v>0.52</v>
      </c>
      <c r="O6021" s="18">
        <v>-0.29809999999999998</v>
      </c>
      <c r="P6021" s="16">
        <v>0</v>
      </c>
      <c r="Q6021" s="16">
        <v>0</v>
      </c>
      <c r="R6021">
        <v>0</v>
      </c>
      <c r="S6021" s="16">
        <v>0</v>
      </c>
      <c r="T6021">
        <v>0.64910000000000001</v>
      </c>
      <c r="U6021" s="15">
        <v>9.8299999999999998E-2</v>
      </c>
      <c r="V6021" s="15">
        <v>0.41399999999999998</v>
      </c>
      <c r="W6021" s="15">
        <v>0.44590000000000002</v>
      </c>
    </row>
    <row r="6022" spans="1:23" x14ac:dyDescent="0.2">
      <c r="A6022" s="16" t="s">
        <v>11408</v>
      </c>
      <c r="B6022" s="16" t="s">
        <v>11409</v>
      </c>
      <c r="C6022" s="16" t="s">
        <v>57</v>
      </c>
      <c r="D6022" s="16" t="s">
        <v>11410</v>
      </c>
      <c r="E6022" s="16" t="s">
        <v>590</v>
      </c>
      <c r="F6022" s="16">
        <v>2055</v>
      </c>
      <c r="G6022" s="16">
        <v>2444</v>
      </c>
      <c r="H6022" s="16">
        <v>1.34E-2</v>
      </c>
      <c r="I6022" s="82">
        <v>0.85499999999999998</v>
      </c>
      <c r="J6022" s="16">
        <v>0.2407</v>
      </c>
      <c r="K6022" s="57">
        <v>1</v>
      </c>
      <c r="L6022" s="16">
        <v>0.29199999999999998</v>
      </c>
      <c r="M6022" s="83">
        <v>0.99099999999999999</v>
      </c>
      <c r="N6022" s="18">
        <v>0.52</v>
      </c>
      <c r="O6022" s="18">
        <v>-0.18440000000000001</v>
      </c>
      <c r="P6022" s="16">
        <v>0</v>
      </c>
      <c r="Q6022" s="16">
        <v>0</v>
      </c>
      <c r="R6022">
        <v>0</v>
      </c>
      <c r="S6022" s="16">
        <v>0</v>
      </c>
      <c r="T6022">
        <v>-0.31850000000000001</v>
      </c>
      <c r="U6022" s="15">
        <v>-1.0165</v>
      </c>
      <c r="V6022" s="99">
        <v>-0.92800000000000005</v>
      </c>
      <c r="W6022" s="99">
        <v>-0.8377</v>
      </c>
    </row>
    <row r="6023" spans="1:23" x14ac:dyDescent="0.2">
      <c r="A6023" s="16" t="s">
        <v>13478</v>
      </c>
      <c r="B6023" s="16" t="s">
        <v>13387</v>
      </c>
      <c r="C6023" s="16" t="s">
        <v>57</v>
      </c>
      <c r="D6023" s="16" t="s">
        <v>13479</v>
      </c>
      <c r="E6023" s="16" t="s">
        <v>599</v>
      </c>
      <c r="F6023" s="16">
        <v>2467</v>
      </c>
      <c r="G6023" s="16">
        <v>2036</v>
      </c>
      <c r="H6023" s="16">
        <v>-9.7600000000000006E-2</v>
      </c>
      <c r="I6023" s="82">
        <v>0.13200000000000001</v>
      </c>
      <c r="J6023" s="16">
        <v>8.8000000000000005E-3</v>
      </c>
      <c r="K6023" s="57">
        <v>1</v>
      </c>
      <c r="L6023" s="16">
        <v>1.6299999999999999E-2</v>
      </c>
      <c r="M6023" s="83">
        <v>0.999</v>
      </c>
      <c r="N6023" s="18">
        <v>0.52</v>
      </c>
      <c r="O6023" s="18">
        <v>-0.32800000000000001</v>
      </c>
      <c r="P6023" s="16">
        <v>0</v>
      </c>
      <c r="Q6023" s="16">
        <v>0</v>
      </c>
      <c r="R6023">
        <v>0</v>
      </c>
      <c r="S6023" s="16">
        <v>0</v>
      </c>
      <c r="T6023">
        <v>0.3211</v>
      </c>
      <c r="U6023" s="15">
        <v>0.1729</v>
      </c>
      <c r="V6023" s="15">
        <v>-0.18099999999999999</v>
      </c>
      <c r="W6023" s="15">
        <v>-0.2681</v>
      </c>
    </row>
    <row r="6024" spans="1:23" x14ac:dyDescent="0.2">
      <c r="A6024" s="16" t="s">
        <v>12806</v>
      </c>
      <c r="B6024" s="16" t="s">
        <v>11848</v>
      </c>
      <c r="C6024" s="16" t="s">
        <v>57</v>
      </c>
      <c r="D6024" s="16" t="s">
        <v>12807</v>
      </c>
      <c r="E6024" s="16" t="s">
        <v>590</v>
      </c>
      <c r="F6024" s="16">
        <v>1618</v>
      </c>
      <c r="G6024" s="16">
        <v>1536</v>
      </c>
      <c r="H6024" s="16">
        <v>0.03</v>
      </c>
      <c r="I6024" s="82">
        <v>0.71</v>
      </c>
      <c r="J6024" s="16">
        <v>4.9500000000000002E-2</v>
      </c>
      <c r="K6024" s="57">
        <v>1</v>
      </c>
      <c r="L6024" s="16">
        <v>2.7900000000000001E-2</v>
      </c>
      <c r="M6024" s="83">
        <v>0.999</v>
      </c>
      <c r="N6024" s="18">
        <v>0.52</v>
      </c>
      <c r="O6024" s="18">
        <v>-0.29220000000000002</v>
      </c>
      <c r="P6024" s="16">
        <v>0</v>
      </c>
      <c r="Q6024" s="16">
        <v>0</v>
      </c>
      <c r="R6024">
        <v>0</v>
      </c>
      <c r="S6024" s="16">
        <v>0</v>
      </c>
      <c r="T6024">
        <v>-0.16889999999999999</v>
      </c>
      <c r="U6024" s="15">
        <v>0.14030000000000001</v>
      </c>
      <c r="V6024" s="15">
        <v>0.13100000000000001</v>
      </c>
      <c r="W6024" s="15">
        <v>0.31809999999999999</v>
      </c>
    </row>
    <row r="6025" spans="1:23" x14ac:dyDescent="0.2">
      <c r="A6025" s="16" t="s">
        <v>12194</v>
      </c>
      <c r="B6025" s="16" t="s">
        <v>54</v>
      </c>
      <c r="C6025" s="16" t="s">
        <v>57</v>
      </c>
      <c r="D6025" s="16" t="s">
        <v>12194</v>
      </c>
      <c r="E6025" s="16" t="s">
        <v>599</v>
      </c>
      <c r="F6025" s="16">
        <v>1356</v>
      </c>
      <c r="G6025" s="16">
        <v>527</v>
      </c>
      <c r="H6025" s="16">
        <v>0.1573</v>
      </c>
      <c r="I6025" s="82">
        <v>0.151</v>
      </c>
      <c r="J6025" s="16">
        <v>0.1012</v>
      </c>
      <c r="K6025" s="57">
        <v>1</v>
      </c>
      <c r="L6025" s="16">
        <v>0.1033</v>
      </c>
      <c r="M6025" s="83">
        <v>0.999</v>
      </c>
      <c r="N6025" s="18">
        <v>0.52</v>
      </c>
      <c r="O6025" s="18">
        <v>0.4365</v>
      </c>
      <c r="P6025" s="16">
        <v>0</v>
      </c>
      <c r="Q6025" s="16">
        <v>0</v>
      </c>
      <c r="R6025">
        <v>0</v>
      </c>
      <c r="S6025" s="16">
        <v>0</v>
      </c>
      <c r="T6025">
        <v>-0.17960000000000001</v>
      </c>
      <c r="U6025" s="15">
        <v>-0.17080000000000001</v>
      </c>
      <c r="V6025" s="15">
        <v>0.372</v>
      </c>
      <c r="W6025" s="15">
        <v>0.34699999999999998</v>
      </c>
    </row>
    <row r="6026" spans="1:23" x14ac:dyDescent="0.2">
      <c r="A6026" s="16" t="s">
        <v>14529</v>
      </c>
      <c r="B6026" s="16" t="s">
        <v>54</v>
      </c>
      <c r="C6026" s="16" t="s">
        <v>57</v>
      </c>
      <c r="D6026" s="16" t="s">
        <v>14530</v>
      </c>
      <c r="E6026" s="16" t="s">
        <v>590</v>
      </c>
      <c r="F6026" s="16">
        <v>1841</v>
      </c>
      <c r="G6026" s="16">
        <v>650</v>
      </c>
      <c r="H6026" s="16">
        <v>-3.8100000000000002E-2</v>
      </c>
      <c r="I6026" s="82">
        <v>0.73599999999999999</v>
      </c>
      <c r="J6026" s="16">
        <v>-6.1499999999999999E-2</v>
      </c>
      <c r="K6026" s="57">
        <v>1</v>
      </c>
      <c r="L6026" s="16">
        <v>-6.6699999999999995E-2</v>
      </c>
      <c r="M6026" s="83">
        <v>0.999</v>
      </c>
      <c r="N6026" s="18">
        <v>0.52</v>
      </c>
      <c r="O6026" s="18">
        <v>-0.51459999999999995</v>
      </c>
      <c r="P6026" s="16">
        <v>0</v>
      </c>
      <c r="Q6026" s="16">
        <v>0</v>
      </c>
      <c r="R6026">
        <v>0</v>
      </c>
      <c r="S6026" s="16">
        <v>0</v>
      </c>
      <c r="T6026">
        <v>-0.12379999999999999</v>
      </c>
      <c r="U6026" s="15">
        <v>-0.31169999999999998</v>
      </c>
      <c r="V6026" s="15">
        <v>5.8000000000000003E-2</v>
      </c>
      <c r="W6026" s="15">
        <v>-4.7600000000000003E-2</v>
      </c>
    </row>
    <row r="6027" spans="1:23" x14ac:dyDescent="0.2">
      <c r="A6027" s="16" t="s">
        <v>1325</v>
      </c>
      <c r="B6027" s="16" t="s">
        <v>98</v>
      </c>
      <c r="C6027" s="16" t="s">
        <v>57</v>
      </c>
      <c r="D6027" s="16" t="s">
        <v>1326</v>
      </c>
      <c r="E6027" s="16" t="s">
        <v>590</v>
      </c>
      <c r="F6027" s="16">
        <v>945</v>
      </c>
      <c r="G6027" s="16">
        <v>211</v>
      </c>
      <c r="H6027" s="84">
        <v>-0.66759999999999997</v>
      </c>
      <c r="I6027" s="82">
        <v>2.02E-4</v>
      </c>
      <c r="J6027" s="16">
        <v>9.1200000000000003E-2</v>
      </c>
      <c r="K6027" s="57">
        <v>1</v>
      </c>
      <c r="L6027" s="16">
        <v>-0.73680000000000001</v>
      </c>
      <c r="M6027" s="83">
        <v>0.87</v>
      </c>
      <c r="N6027" s="18">
        <v>0.52</v>
      </c>
      <c r="O6027" s="18">
        <v>0.46810000000000002</v>
      </c>
      <c r="P6027" s="16">
        <v>1</v>
      </c>
      <c r="Q6027" s="16">
        <v>0</v>
      </c>
      <c r="R6027">
        <v>0</v>
      </c>
      <c r="S6027" s="16">
        <v>0</v>
      </c>
      <c r="T6027">
        <v>4.3299999999999998E-2</v>
      </c>
      <c r="U6027" s="15">
        <v>-0.42420000000000002</v>
      </c>
      <c r="V6027" s="15">
        <v>0.51</v>
      </c>
      <c r="W6027" s="15">
        <v>-3.8199999999999998E-2</v>
      </c>
    </row>
    <row r="6028" spans="1:23" x14ac:dyDescent="0.2">
      <c r="A6028" s="16" t="s">
        <v>13594</v>
      </c>
      <c r="B6028" s="16" t="s">
        <v>13595</v>
      </c>
      <c r="C6028" s="16" t="s">
        <v>57</v>
      </c>
      <c r="D6028" s="16" t="s">
        <v>13596</v>
      </c>
      <c r="E6028" s="16" t="s">
        <v>599</v>
      </c>
      <c r="F6028" s="16">
        <v>2041</v>
      </c>
      <c r="G6028" s="16">
        <v>1487</v>
      </c>
      <c r="H6028" s="16">
        <v>-3.6999999999999998E-2</v>
      </c>
      <c r="I6028" s="82">
        <v>0.63100000000000001</v>
      </c>
      <c r="J6028" s="16">
        <v>5.0000000000000001E-4</v>
      </c>
      <c r="K6028" s="57">
        <v>1</v>
      </c>
      <c r="L6028" s="16">
        <v>-9.1999999999999998E-3</v>
      </c>
      <c r="M6028" s="83">
        <v>0.999</v>
      </c>
      <c r="N6028" s="18">
        <v>0.52</v>
      </c>
      <c r="O6028" s="18">
        <v>-1.4500000000000001E-2</v>
      </c>
      <c r="P6028" s="16">
        <v>0</v>
      </c>
      <c r="Q6028" s="16">
        <v>0</v>
      </c>
      <c r="R6028">
        <v>0</v>
      </c>
      <c r="S6028" s="16">
        <v>0</v>
      </c>
      <c r="T6028">
        <v>-5.0000000000000001E-4</v>
      </c>
      <c r="U6028" s="15">
        <v>-0.28079999999999999</v>
      </c>
      <c r="V6028" s="15">
        <v>0.21</v>
      </c>
      <c r="W6028" s="15">
        <v>0.12230000000000001</v>
      </c>
    </row>
    <row r="6029" spans="1:23" x14ac:dyDescent="0.2">
      <c r="A6029" s="16" t="s">
        <v>2095</v>
      </c>
      <c r="B6029" s="16" t="s">
        <v>2096</v>
      </c>
      <c r="C6029" s="16" t="s">
        <v>131</v>
      </c>
      <c r="D6029" s="16" t="s">
        <v>2095</v>
      </c>
      <c r="E6029" s="16" t="s">
        <v>590</v>
      </c>
      <c r="F6029" s="16">
        <v>2466</v>
      </c>
      <c r="G6029" s="16">
        <v>1689</v>
      </c>
      <c r="H6029" s="16">
        <v>0.30159999999999998</v>
      </c>
      <c r="I6029" s="82">
        <v>2.1500000000000001E-5</v>
      </c>
      <c r="J6029" s="16">
        <v>9.9000000000000005E-2</v>
      </c>
      <c r="K6029" s="57">
        <v>1</v>
      </c>
      <c r="L6029" s="16">
        <v>0.14929999999999999</v>
      </c>
      <c r="M6029" s="83">
        <v>0.77</v>
      </c>
      <c r="N6029" s="18">
        <v>0.51</v>
      </c>
      <c r="O6029" s="18">
        <v>-0.57779999999999998</v>
      </c>
      <c r="P6029" s="16">
        <v>0</v>
      </c>
      <c r="Q6029" s="16">
        <v>0</v>
      </c>
      <c r="R6029">
        <v>0</v>
      </c>
      <c r="S6029" s="16">
        <v>0</v>
      </c>
      <c r="T6029" s="84">
        <v>-0.68</v>
      </c>
      <c r="U6029" s="15">
        <v>-0.30890000000000001</v>
      </c>
      <c r="V6029" s="15">
        <v>7.2999999999999995E-2</v>
      </c>
      <c r="W6029" s="15">
        <v>-0.35370000000000001</v>
      </c>
    </row>
    <row r="6030" spans="1:23" x14ac:dyDescent="0.2">
      <c r="A6030" s="16" t="s">
        <v>3335</v>
      </c>
      <c r="B6030" s="16" t="s">
        <v>2818</v>
      </c>
      <c r="C6030" s="16" t="s">
        <v>155</v>
      </c>
      <c r="D6030" s="16" t="s">
        <v>3336</v>
      </c>
      <c r="E6030" s="16" t="s">
        <v>590</v>
      </c>
      <c r="F6030" s="16">
        <v>567</v>
      </c>
      <c r="G6030" s="16">
        <v>233</v>
      </c>
      <c r="H6030" s="16">
        <v>4.4499999999999998E-2</v>
      </c>
      <c r="I6030" s="82">
        <v>0.81499999999999995</v>
      </c>
      <c r="J6030" s="16">
        <v>-0.23319999999999999</v>
      </c>
      <c r="K6030" s="57">
        <v>0.84094685244149903</v>
      </c>
      <c r="L6030" s="16">
        <v>-0.21909999999999999</v>
      </c>
      <c r="M6030" s="83">
        <v>0.81899999999999995</v>
      </c>
      <c r="N6030" s="18">
        <v>0.51</v>
      </c>
      <c r="O6030" s="18">
        <v>-7.9100000000000004E-2</v>
      </c>
      <c r="P6030" s="16">
        <v>0</v>
      </c>
      <c r="Q6030" s="16">
        <v>0</v>
      </c>
      <c r="R6030">
        <v>0</v>
      </c>
      <c r="S6030" s="16">
        <v>0</v>
      </c>
      <c r="T6030">
        <v>-0.62360000000000004</v>
      </c>
      <c r="U6030" s="15">
        <v>-0.13</v>
      </c>
      <c r="V6030" s="15">
        <v>6.8000000000000005E-2</v>
      </c>
      <c r="W6030" s="15">
        <v>0.308</v>
      </c>
    </row>
    <row r="6031" spans="1:23" x14ac:dyDescent="0.2">
      <c r="A6031" s="16" t="s">
        <v>3865</v>
      </c>
      <c r="B6031" s="16" t="s">
        <v>3866</v>
      </c>
      <c r="C6031" s="16" t="s">
        <v>86</v>
      </c>
      <c r="D6031" s="16" t="s">
        <v>3867</v>
      </c>
      <c r="E6031" s="16" t="s">
        <v>590</v>
      </c>
      <c r="F6031" s="16">
        <v>1435</v>
      </c>
      <c r="G6031" s="16">
        <v>1249</v>
      </c>
      <c r="H6031" s="16">
        <v>-1.8100000000000002E-2</v>
      </c>
      <c r="I6031" s="82">
        <v>0.84799999999999998</v>
      </c>
      <c r="J6031" s="16">
        <v>-3.73E-2</v>
      </c>
      <c r="K6031" s="57">
        <v>1</v>
      </c>
      <c r="L6031" s="16">
        <v>-4.48E-2</v>
      </c>
      <c r="M6031" s="83">
        <v>0.999</v>
      </c>
      <c r="N6031" s="18">
        <v>0.51</v>
      </c>
      <c r="O6031" s="18">
        <v>-0.34010000000000001</v>
      </c>
      <c r="P6031" s="16">
        <v>0</v>
      </c>
      <c r="Q6031" s="16">
        <v>0</v>
      </c>
      <c r="R6031">
        <v>0</v>
      </c>
      <c r="S6031" s="16">
        <v>0</v>
      </c>
      <c r="T6031">
        <v>-0.3014</v>
      </c>
      <c r="U6031" s="15">
        <v>0.2084</v>
      </c>
      <c r="V6031" s="15">
        <v>6.5000000000000002E-2</v>
      </c>
      <c r="W6031" s="15">
        <v>0.49270000000000003</v>
      </c>
    </row>
    <row r="6032" spans="1:23" x14ac:dyDescent="0.2">
      <c r="A6032" s="16" t="s">
        <v>4893</v>
      </c>
      <c r="B6032" s="16" t="s">
        <v>950</v>
      </c>
      <c r="C6032" s="16" t="s">
        <v>253</v>
      </c>
      <c r="D6032" s="16" t="s">
        <v>4894</v>
      </c>
      <c r="E6032" s="16" t="s">
        <v>590</v>
      </c>
      <c r="F6032" s="16" t="s">
        <v>60</v>
      </c>
      <c r="G6032" s="16">
        <v>49</v>
      </c>
      <c r="H6032" s="16">
        <v>-0.76070000000000004</v>
      </c>
      <c r="I6032" s="82">
        <v>5.8299999999999998E-2</v>
      </c>
      <c r="J6032" s="16">
        <v>-0.69469999999999998</v>
      </c>
      <c r="K6032" s="57">
        <v>1</v>
      </c>
      <c r="L6032" s="16" t="e">
        <v>#N/A</v>
      </c>
      <c r="M6032" s="83" t="e">
        <v>#N/A</v>
      </c>
      <c r="N6032" s="18">
        <v>0.51</v>
      </c>
      <c r="O6032" s="99">
        <v>-0.62150000000000005</v>
      </c>
      <c r="P6032" s="16">
        <v>0</v>
      </c>
      <c r="Q6032" s="16">
        <v>0</v>
      </c>
      <c r="R6032">
        <v>0</v>
      </c>
      <c r="S6032" s="16">
        <v>0</v>
      </c>
      <c r="T6032" t="e">
        <v>#N/A</v>
      </c>
      <c r="U6032" s="15">
        <v>-0.31730000000000003</v>
      </c>
      <c r="V6032" s="15">
        <v>0.24199999999999999</v>
      </c>
      <c r="W6032" s="7">
        <v>4.1548999999999996</v>
      </c>
    </row>
    <row r="6033" spans="1:23" x14ac:dyDescent="0.2">
      <c r="A6033" s="16" t="s">
        <v>6038</v>
      </c>
      <c r="B6033" s="16" t="s">
        <v>5536</v>
      </c>
      <c r="C6033" s="16" t="s">
        <v>55</v>
      </c>
      <c r="D6033" s="16" t="s">
        <v>6039</v>
      </c>
      <c r="E6033" s="16" t="s">
        <v>590</v>
      </c>
      <c r="F6033" s="16">
        <v>1514</v>
      </c>
      <c r="G6033" s="16">
        <v>1272</v>
      </c>
      <c r="H6033" s="16">
        <v>-0.24740000000000001</v>
      </c>
      <c r="I6033" s="82">
        <v>1.39E-3</v>
      </c>
      <c r="J6033" s="16">
        <v>-0.51780000000000004</v>
      </c>
      <c r="K6033" s="57">
        <v>1.33132385382758E-2</v>
      </c>
      <c r="L6033" s="16">
        <v>-0.51119999999999999</v>
      </c>
      <c r="M6033" s="83">
        <v>5.5400000000000002E-4</v>
      </c>
      <c r="N6033" s="18">
        <v>0.51</v>
      </c>
      <c r="O6033" s="99">
        <v>-0.745</v>
      </c>
      <c r="P6033" s="16">
        <v>0</v>
      </c>
      <c r="Q6033" s="16">
        <v>0</v>
      </c>
      <c r="R6033">
        <v>0</v>
      </c>
      <c r="S6033" s="16">
        <v>0</v>
      </c>
      <c r="T6033" s="84">
        <v>-0.83789999999999998</v>
      </c>
      <c r="U6033" s="15">
        <v>-9.3700000000000006E-2</v>
      </c>
      <c r="V6033" s="15">
        <v>6.4000000000000001E-2</v>
      </c>
      <c r="W6033" s="99">
        <v>-0.88109999999999999</v>
      </c>
    </row>
    <row r="6034" spans="1:23" x14ac:dyDescent="0.2">
      <c r="A6034" s="16" t="s">
        <v>6206</v>
      </c>
      <c r="B6034" s="16" t="s">
        <v>6207</v>
      </c>
      <c r="C6034" s="16" t="s">
        <v>979</v>
      </c>
      <c r="D6034" s="16" t="s">
        <v>6208</v>
      </c>
      <c r="E6034" s="16" t="s">
        <v>599</v>
      </c>
      <c r="F6034" s="16" t="s">
        <v>60</v>
      </c>
      <c r="G6034" s="16">
        <v>3025</v>
      </c>
      <c r="H6034" s="16">
        <v>-1.21E-2</v>
      </c>
      <c r="I6034" s="82">
        <v>0.85899999999999999</v>
      </c>
      <c r="J6034" s="16">
        <v>-0.27039999999999997</v>
      </c>
      <c r="K6034" s="57">
        <v>0.41259108781179499</v>
      </c>
      <c r="L6034" s="16">
        <v>-0.26750000000000002</v>
      </c>
      <c r="M6034" s="83">
        <v>0.29899999999999999</v>
      </c>
      <c r="N6034" s="18">
        <v>0.51</v>
      </c>
      <c r="O6034" s="18">
        <v>-0.18440000000000001</v>
      </c>
      <c r="P6034" s="16">
        <v>0</v>
      </c>
      <c r="Q6034" s="16">
        <v>0</v>
      </c>
      <c r="R6034">
        <v>0</v>
      </c>
      <c r="S6034" s="16">
        <v>0</v>
      </c>
      <c r="T6034" s="84">
        <v>-0.74570000000000003</v>
      </c>
      <c r="U6034" s="15">
        <v>-0.1633</v>
      </c>
      <c r="V6034" s="15">
        <v>0.23</v>
      </c>
      <c r="W6034" s="15">
        <v>-0.41120000000000001</v>
      </c>
    </row>
    <row r="6035" spans="1:23" x14ac:dyDescent="0.2">
      <c r="A6035" s="16" t="s">
        <v>8274</v>
      </c>
      <c r="B6035" s="16" t="s">
        <v>8275</v>
      </c>
      <c r="C6035" s="16" t="s">
        <v>575</v>
      </c>
      <c r="D6035" s="16" t="s">
        <v>8276</v>
      </c>
      <c r="E6035" s="16" t="s">
        <v>590</v>
      </c>
      <c r="F6035" s="16">
        <v>276</v>
      </c>
      <c r="G6035" s="16">
        <v>188</v>
      </c>
      <c r="H6035" s="16">
        <v>7.3400000000000007E-2</v>
      </c>
      <c r="I6035" s="82">
        <v>0.72499999999999998</v>
      </c>
      <c r="J6035" s="16">
        <v>8.8700000000000001E-2</v>
      </c>
      <c r="K6035" s="57">
        <v>1</v>
      </c>
      <c r="L6035" s="16">
        <v>2.2100000000000002E-2</v>
      </c>
      <c r="M6035" s="83">
        <v>0.999</v>
      </c>
      <c r="N6035" s="18">
        <v>0.51</v>
      </c>
      <c r="O6035" s="18">
        <v>-0.57779999999999998</v>
      </c>
      <c r="P6035" s="16">
        <v>0</v>
      </c>
      <c r="Q6035" s="16">
        <v>0</v>
      </c>
      <c r="R6035">
        <v>0</v>
      </c>
      <c r="S6035" s="16">
        <v>0</v>
      </c>
      <c r="T6035">
        <v>-0.86150000000000004</v>
      </c>
      <c r="U6035" s="15">
        <v>0.21629999999999999</v>
      </c>
      <c r="V6035" s="15">
        <v>0.437</v>
      </c>
      <c r="W6035" s="15">
        <v>-0.19059999999999999</v>
      </c>
    </row>
    <row r="6036" spans="1:23" x14ac:dyDescent="0.2">
      <c r="A6036" s="16" t="s">
        <v>8283</v>
      </c>
      <c r="B6036" s="16" t="s">
        <v>8284</v>
      </c>
      <c r="C6036" s="16" t="s">
        <v>575</v>
      </c>
      <c r="D6036" s="16" t="s">
        <v>8285</v>
      </c>
      <c r="E6036" s="16" t="s">
        <v>590</v>
      </c>
      <c r="F6036" s="16">
        <v>1143</v>
      </c>
      <c r="G6036" s="16">
        <v>1164</v>
      </c>
      <c r="H6036" s="16">
        <v>0.32150000000000001</v>
      </c>
      <c r="I6036" s="82">
        <v>3.76E-6</v>
      </c>
      <c r="J6036" s="16">
        <v>7.2800000000000004E-2</v>
      </c>
      <c r="K6036" s="57">
        <v>1</v>
      </c>
      <c r="L6036" s="16">
        <v>8.3799999999999999E-2</v>
      </c>
      <c r="M6036" s="83">
        <v>0.999</v>
      </c>
      <c r="N6036" s="18">
        <v>0.51</v>
      </c>
      <c r="O6036" s="18">
        <v>-0.29220000000000002</v>
      </c>
      <c r="P6036" s="16">
        <v>0</v>
      </c>
      <c r="Q6036" s="16">
        <v>0</v>
      </c>
      <c r="R6036">
        <v>0</v>
      </c>
      <c r="S6036" s="16">
        <v>0</v>
      </c>
      <c r="T6036">
        <v>-0.42309999999999998</v>
      </c>
      <c r="U6036" s="15">
        <v>-0.38600000000000001</v>
      </c>
      <c r="V6036" s="15">
        <v>0.193</v>
      </c>
      <c r="W6036" s="15">
        <v>-0.43149999999999999</v>
      </c>
    </row>
    <row r="6037" spans="1:23" x14ac:dyDescent="0.2">
      <c r="A6037" s="16" t="s">
        <v>8918</v>
      </c>
      <c r="B6037" s="16" t="s">
        <v>8919</v>
      </c>
      <c r="C6037" s="16" t="s">
        <v>451</v>
      </c>
      <c r="D6037" s="16" t="s">
        <v>8920</v>
      </c>
      <c r="E6037" s="16" t="s">
        <v>599</v>
      </c>
      <c r="F6037" s="16">
        <v>2320</v>
      </c>
      <c r="G6037" s="16">
        <v>1496</v>
      </c>
      <c r="H6037" s="16">
        <v>-0.41360000000000002</v>
      </c>
      <c r="I6037" s="82">
        <v>1.2E-8</v>
      </c>
      <c r="J6037" s="16">
        <v>-0.25140000000000001</v>
      </c>
      <c r="K6037" s="57">
        <v>0.79548875020782905</v>
      </c>
      <c r="L6037" s="16">
        <v>-0.24510000000000001</v>
      </c>
      <c r="M6037" s="83">
        <v>0.82699999999999996</v>
      </c>
      <c r="N6037" s="18">
        <v>0.51</v>
      </c>
      <c r="O6037" s="18">
        <v>-0.50090000000000001</v>
      </c>
      <c r="P6037" s="16">
        <v>0</v>
      </c>
      <c r="Q6037" s="16">
        <v>0</v>
      </c>
      <c r="R6037">
        <v>0</v>
      </c>
      <c r="S6037" s="16">
        <v>0</v>
      </c>
      <c r="T6037">
        <v>-0.17710000000000001</v>
      </c>
      <c r="U6037" s="15">
        <v>0.18609999999999999</v>
      </c>
      <c r="V6037" s="7">
        <v>1.4039999999999999</v>
      </c>
      <c r="W6037" s="15">
        <v>-7.1400000000000005E-2</v>
      </c>
    </row>
    <row r="6038" spans="1:23" x14ac:dyDescent="0.2">
      <c r="A6038" s="16" t="s">
        <v>9270</v>
      </c>
      <c r="B6038" s="16" t="s">
        <v>9271</v>
      </c>
      <c r="C6038" s="16" t="s">
        <v>208</v>
      </c>
      <c r="D6038" s="16" t="s">
        <v>9272</v>
      </c>
      <c r="E6038" s="16" t="s">
        <v>590</v>
      </c>
      <c r="F6038" s="16">
        <v>857</v>
      </c>
      <c r="G6038" s="16">
        <v>903</v>
      </c>
      <c r="H6038" s="16">
        <v>-6.9999999999999999E-4</v>
      </c>
      <c r="I6038" s="82">
        <v>0.99399999999999999</v>
      </c>
      <c r="J6038" s="16">
        <v>-0.1132</v>
      </c>
      <c r="K6038" s="57">
        <v>1</v>
      </c>
      <c r="L6038" s="16">
        <v>-9.1399999999999995E-2</v>
      </c>
      <c r="M6038" s="83">
        <v>0.999</v>
      </c>
      <c r="N6038" s="18">
        <v>0.51</v>
      </c>
      <c r="O6038" s="18">
        <v>-0.30399999999999999</v>
      </c>
      <c r="P6038" s="16">
        <v>0</v>
      </c>
      <c r="Q6038" s="16">
        <v>0</v>
      </c>
      <c r="R6038">
        <v>0</v>
      </c>
      <c r="S6038" s="16">
        <v>0</v>
      </c>
      <c r="T6038" s="112">
        <v>-1.2526999999999999</v>
      </c>
      <c r="U6038" s="15">
        <v>0.2006</v>
      </c>
      <c r="V6038" s="11">
        <v>0.86199999999999999</v>
      </c>
      <c r="W6038" s="15">
        <v>-0.1263</v>
      </c>
    </row>
    <row r="6039" spans="1:23" x14ac:dyDescent="0.2">
      <c r="A6039" s="16" t="s">
        <v>9351</v>
      </c>
      <c r="B6039" s="16" t="s">
        <v>9352</v>
      </c>
      <c r="C6039" s="16" t="s">
        <v>208</v>
      </c>
      <c r="D6039" s="16" t="s">
        <v>9353</v>
      </c>
      <c r="E6039" s="16" t="s">
        <v>590</v>
      </c>
      <c r="F6039" s="16">
        <v>2246</v>
      </c>
      <c r="G6039" s="16">
        <v>2914</v>
      </c>
      <c r="H6039" s="16">
        <v>-0.5403</v>
      </c>
      <c r="I6039" s="82">
        <v>7.6999999999999998E-21</v>
      </c>
      <c r="J6039" s="16">
        <v>-0.37240000000000001</v>
      </c>
      <c r="K6039" s="57">
        <v>0.83722697547671898</v>
      </c>
      <c r="L6039" s="16">
        <v>-0.3831</v>
      </c>
      <c r="M6039" s="83">
        <v>0.64900000000000002</v>
      </c>
      <c r="N6039" s="18">
        <v>0.51</v>
      </c>
      <c r="O6039" s="99">
        <v>-0.61409999999999998</v>
      </c>
      <c r="P6039" s="16">
        <v>0</v>
      </c>
      <c r="Q6039" s="16">
        <v>0</v>
      </c>
      <c r="R6039">
        <v>0</v>
      </c>
      <c r="S6039" s="16">
        <v>0</v>
      </c>
      <c r="T6039">
        <v>-0.37440000000000001</v>
      </c>
      <c r="U6039" s="15">
        <v>8.1000000000000003E-2</v>
      </c>
      <c r="V6039" s="15">
        <v>0.42899999999999999</v>
      </c>
      <c r="W6039" s="99">
        <v>-0.85750000000000004</v>
      </c>
    </row>
    <row r="6040" spans="1:23" x14ac:dyDescent="0.2">
      <c r="A6040" s="16" t="s">
        <v>9614</v>
      </c>
      <c r="B6040" s="16" t="s">
        <v>9615</v>
      </c>
      <c r="C6040" s="16" t="s">
        <v>71</v>
      </c>
      <c r="D6040" s="16" t="s">
        <v>9616</v>
      </c>
      <c r="E6040" s="16" t="s">
        <v>590</v>
      </c>
      <c r="F6040" s="16">
        <v>2130</v>
      </c>
      <c r="G6040" s="16">
        <v>1880</v>
      </c>
      <c r="H6040" s="16">
        <v>0.25319999999999998</v>
      </c>
      <c r="I6040" s="82">
        <v>1.2799999999999999E-4</v>
      </c>
      <c r="J6040" s="16">
        <v>5.7599999999999998E-2</v>
      </c>
      <c r="K6040" s="57">
        <v>1</v>
      </c>
      <c r="L6040" s="16">
        <v>5.8700000000000002E-2</v>
      </c>
      <c r="M6040" s="83">
        <v>0.999</v>
      </c>
      <c r="N6040" s="18">
        <v>0.51</v>
      </c>
      <c r="O6040" s="18">
        <v>-0.5423</v>
      </c>
      <c r="P6040" s="16">
        <v>0</v>
      </c>
      <c r="Q6040" s="16">
        <v>0</v>
      </c>
      <c r="R6040">
        <v>0</v>
      </c>
      <c r="S6040" s="16">
        <v>0</v>
      </c>
      <c r="T6040">
        <v>0.40139999999999998</v>
      </c>
      <c r="U6040" s="15">
        <v>0.13930000000000001</v>
      </c>
      <c r="V6040" s="15">
        <v>0.31</v>
      </c>
      <c r="W6040" s="15">
        <v>0.16869999999999999</v>
      </c>
    </row>
    <row r="6041" spans="1:23" x14ac:dyDescent="0.2">
      <c r="A6041" s="16" t="s">
        <v>13225</v>
      </c>
      <c r="B6041" s="16" t="s">
        <v>54</v>
      </c>
      <c r="C6041" s="16" t="s">
        <v>57</v>
      </c>
      <c r="D6041" s="16" t="s">
        <v>13226</v>
      </c>
      <c r="E6041" s="16" t="s">
        <v>599</v>
      </c>
      <c r="F6041" s="16">
        <v>2331</v>
      </c>
      <c r="G6041" s="16">
        <v>1437</v>
      </c>
      <c r="H6041" s="16">
        <v>0.1817</v>
      </c>
      <c r="I6041" s="82">
        <v>1.44E-2</v>
      </c>
      <c r="J6041" s="16">
        <v>2.3300000000000001E-2</v>
      </c>
      <c r="K6041" s="57">
        <v>1</v>
      </c>
      <c r="L6041" s="16">
        <v>-2.52E-2</v>
      </c>
      <c r="M6041" s="83">
        <v>0.999</v>
      </c>
      <c r="N6041" s="18">
        <v>0.51</v>
      </c>
      <c r="O6041" s="18">
        <v>-0.34010000000000001</v>
      </c>
      <c r="P6041" s="16">
        <v>0</v>
      </c>
      <c r="Q6041" s="16">
        <v>0</v>
      </c>
      <c r="R6041">
        <v>0</v>
      </c>
      <c r="S6041" s="16">
        <v>0</v>
      </c>
      <c r="T6041">
        <v>-0.49940000000000001</v>
      </c>
      <c r="U6041" s="15">
        <v>-0.13059999999999999</v>
      </c>
      <c r="V6041" s="15">
        <v>3.3000000000000002E-2</v>
      </c>
      <c r="W6041" s="15">
        <v>0.17219999999999999</v>
      </c>
    </row>
    <row r="6042" spans="1:23" x14ac:dyDescent="0.2">
      <c r="A6042" s="16" t="s">
        <v>13528</v>
      </c>
      <c r="B6042" s="16" t="s">
        <v>54</v>
      </c>
      <c r="C6042" s="16" t="s">
        <v>57</v>
      </c>
      <c r="D6042" s="16" t="s">
        <v>13529</v>
      </c>
      <c r="E6042" s="16" t="s">
        <v>590</v>
      </c>
      <c r="F6042" s="16">
        <v>3412</v>
      </c>
      <c r="G6042" s="16">
        <v>4335</v>
      </c>
      <c r="H6042" s="16">
        <v>6.0100000000000001E-2</v>
      </c>
      <c r="I6042" s="82">
        <v>0.318</v>
      </c>
      <c r="J6042" s="16">
        <v>5.0000000000000001E-3</v>
      </c>
      <c r="K6042" s="57">
        <v>1</v>
      </c>
      <c r="L6042" s="16">
        <v>1.1299999999999999E-2</v>
      </c>
      <c r="M6042" s="83">
        <v>0.999</v>
      </c>
      <c r="N6042" s="18">
        <v>0.51</v>
      </c>
      <c r="O6042" s="18">
        <v>-0.3523</v>
      </c>
      <c r="P6042" s="16">
        <v>0</v>
      </c>
      <c r="Q6042" s="16">
        <v>0</v>
      </c>
      <c r="R6042">
        <v>0</v>
      </c>
      <c r="S6042" s="16">
        <v>0</v>
      </c>
      <c r="T6042">
        <v>0.49059999999999998</v>
      </c>
      <c r="U6042" s="15">
        <v>0.15579999999999999</v>
      </c>
      <c r="V6042" s="15">
        <v>3.7999999999999999E-2</v>
      </c>
      <c r="W6042" s="15">
        <v>-2.5999999999999999E-3</v>
      </c>
    </row>
    <row r="6043" spans="1:23" x14ac:dyDescent="0.2">
      <c r="A6043" s="16" t="s">
        <v>15267</v>
      </c>
      <c r="B6043" s="16" t="s">
        <v>54</v>
      </c>
      <c r="C6043" s="16" t="s">
        <v>57</v>
      </c>
      <c r="D6043" s="16" t="s">
        <v>15267</v>
      </c>
      <c r="E6043" s="16" t="s">
        <v>590</v>
      </c>
      <c r="F6043" s="16">
        <v>3036</v>
      </c>
      <c r="G6043" s="16">
        <v>3278</v>
      </c>
      <c r="H6043" s="16">
        <v>-5.6899999999999999E-2</v>
      </c>
      <c r="I6043" s="82">
        <v>0.33900000000000002</v>
      </c>
      <c r="J6043" s="16">
        <v>-0.1241</v>
      </c>
      <c r="K6043" s="57">
        <v>1</v>
      </c>
      <c r="L6043" s="16">
        <v>-0.11459999999999999</v>
      </c>
      <c r="M6043" s="83">
        <v>0.999</v>
      </c>
      <c r="N6043" s="18">
        <v>0.51</v>
      </c>
      <c r="O6043" s="18">
        <v>-0.3523</v>
      </c>
      <c r="P6043" s="16">
        <v>0</v>
      </c>
      <c r="Q6043" s="16">
        <v>0</v>
      </c>
      <c r="R6043">
        <v>0</v>
      </c>
      <c r="S6043" s="16">
        <v>0</v>
      </c>
      <c r="T6043" s="89">
        <v>0.91080000000000005</v>
      </c>
      <c r="U6043" s="15">
        <v>5.04E-2</v>
      </c>
      <c r="V6043" s="15">
        <v>-0.38500000000000001</v>
      </c>
      <c r="W6043" s="99">
        <v>-0.74360000000000004</v>
      </c>
    </row>
    <row r="6044" spans="1:23" x14ac:dyDescent="0.2">
      <c r="A6044" s="16" t="s">
        <v>13263</v>
      </c>
      <c r="B6044" s="16" t="s">
        <v>54</v>
      </c>
      <c r="C6044" s="16" t="s">
        <v>57</v>
      </c>
      <c r="D6044" s="16" t="s">
        <v>13264</v>
      </c>
      <c r="E6044" s="16" t="s">
        <v>590</v>
      </c>
      <c r="F6044" s="16">
        <v>2907</v>
      </c>
      <c r="G6044" s="16">
        <v>1995</v>
      </c>
      <c r="H6044" s="16">
        <v>0.1147</v>
      </c>
      <c r="I6044" s="82">
        <v>8.09E-2</v>
      </c>
      <c r="J6044" s="16">
        <v>2.2100000000000002E-2</v>
      </c>
      <c r="K6044" s="57">
        <v>1</v>
      </c>
      <c r="L6044" s="16">
        <v>2.5999999999999999E-2</v>
      </c>
      <c r="M6044" s="83">
        <v>0.999</v>
      </c>
      <c r="N6044" s="18">
        <v>0.51</v>
      </c>
      <c r="O6044" s="18">
        <v>-4.8899999999999999E-2</v>
      </c>
      <c r="P6044" s="16">
        <v>0</v>
      </c>
      <c r="Q6044" s="16">
        <v>0</v>
      </c>
      <c r="R6044">
        <v>0</v>
      </c>
      <c r="S6044" s="16">
        <v>0</v>
      </c>
      <c r="T6044" s="89">
        <v>0.95599999999999996</v>
      </c>
      <c r="U6044" s="15">
        <v>0.50419999999999998</v>
      </c>
      <c r="V6044" s="15">
        <v>0.08</v>
      </c>
      <c r="W6044" s="11">
        <v>0.61250000000000004</v>
      </c>
    </row>
    <row r="6045" spans="1:23" x14ac:dyDescent="0.2">
      <c r="A6045" s="16" t="s">
        <v>15552</v>
      </c>
      <c r="B6045" s="16" t="s">
        <v>15553</v>
      </c>
      <c r="C6045" s="16" t="s">
        <v>57</v>
      </c>
      <c r="D6045" s="16" t="s">
        <v>15552</v>
      </c>
      <c r="E6045" s="16" t="s">
        <v>599</v>
      </c>
      <c r="F6045" s="16">
        <v>1865</v>
      </c>
      <c r="G6045" s="16">
        <v>2374</v>
      </c>
      <c r="H6045" s="16">
        <v>-0.1308</v>
      </c>
      <c r="I6045" s="82">
        <v>3.4500000000000003E-2</v>
      </c>
      <c r="J6045" s="16">
        <v>-0.16159999999999999</v>
      </c>
      <c r="K6045" s="57">
        <v>0.99795602829320296</v>
      </c>
      <c r="L6045" s="16">
        <v>-0.16059999999999999</v>
      </c>
      <c r="M6045" s="83">
        <v>0.76900000000000002</v>
      </c>
      <c r="N6045" s="18">
        <v>0.51</v>
      </c>
      <c r="O6045" s="99">
        <v>-0.64390000000000003</v>
      </c>
      <c r="P6045" s="16">
        <v>0</v>
      </c>
      <c r="Q6045" s="16">
        <v>0</v>
      </c>
      <c r="R6045">
        <v>0</v>
      </c>
      <c r="S6045" s="16">
        <v>0</v>
      </c>
      <c r="T6045" s="88">
        <v>1.1649</v>
      </c>
      <c r="U6045" s="15">
        <v>0.31019999999999998</v>
      </c>
      <c r="V6045" s="15">
        <v>0.307</v>
      </c>
      <c r="W6045" s="7">
        <v>2.1027</v>
      </c>
    </row>
    <row r="6046" spans="1:23" x14ac:dyDescent="0.2">
      <c r="A6046" s="16" t="s">
        <v>11766</v>
      </c>
      <c r="B6046" s="16" t="s">
        <v>11767</v>
      </c>
      <c r="C6046" s="16" t="s">
        <v>57</v>
      </c>
      <c r="D6046" s="16" t="s">
        <v>11768</v>
      </c>
      <c r="E6046" s="16" t="s">
        <v>599</v>
      </c>
      <c r="F6046" s="16">
        <v>1875</v>
      </c>
      <c r="G6046" s="16">
        <v>2107</v>
      </c>
      <c r="H6046" s="16">
        <v>0.16159999999999999</v>
      </c>
      <c r="I6046" s="82">
        <v>1.52E-2</v>
      </c>
      <c r="J6046" s="16">
        <v>0.16</v>
      </c>
      <c r="K6046" s="57">
        <v>1</v>
      </c>
      <c r="L6046" s="16">
        <v>0.16550000000000001</v>
      </c>
      <c r="M6046" s="83">
        <v>0.999</v>
      </c>
      <c r="N6046" s="18">
        <v>0.51</v>
      </c>
      <c r="O6046" s="99">
        <v>-0.67420000000000002</v>
      </c>
      <c r="P6046" s="16">
        <v>0</v>
      </c>
      <c r="Q6046" s="16">
        <v>0</v>
      </c>
      <c r="R6046">
        <v>0</v>
      </c>
      <c r="S6046" s="16">
        <v>0</v>
      </c>
      <c r="T6046" s="88">
        <v>2.1657999999999999</v>
      </c>
      <c r="U6046" s="15">
        <v>0.74450000000000005</v>
      </c>
      <c r="V6046" s="11">
        <v>0.74299999999999999</v>
      </c>
      <c r="W6046" s="7">
        <v>2.4872000000000001</v>
      </c>
    </row>
    <row r="6047" spans="1:23" x14ac:dyDescent="0.2">
      <c r="A6047" s="16" t="s">
        <v>15919</v>
      </c>
      <c r="B6047" s="16" t="s">
        <v>15920</v>
      </c>
      <c r="C6047" s="16" t="s">
        <v>57</v>
      </c>
      <c r="D6047" s="16" t="s">
        <v>15919</v>
      </c>
      <c r="E6047" s="16" t="s">
        <v>599</v>
      </c>
      <c r="F6047" s="16" t="s">
        <v>60</v>
      </c>
      <c r="G6047" s="16">
        <v>911</v>
      </c>
      <c r="H6047" s="16">
        <v>8.48E-2</v>
      </c>
      <c r="I6047" s="82">
        <v>0.38600000000000001</v>
      </c>
      <c r="J6047" s="16">
        <v>-0.22889999999999999</v>
      </c>
      <c r="K6047" s="57">
        <v>0.855999517873689</v>
      </c>
      <c r="L6047" s="16">
        <v>-0.23449999999999999</v>
      </c>
      <c r="M6047" s="83">
        <v>0.92600000000000005</v>
      </c>
      <c r="N6047" s="18">
        <v>0.51</v>
      </c>
      <c r="O6047" s="18">
        <v>-0.2009</v>
      </c>
      <c r="P6047" s="16">
        <v>0</v>
      </c>
      <c r="Q6047" s="16">
        <v>0</v>
      </c>
      <c r="R6047">
        <v>0</v>
      </c>
      <c r="S6047" s="16">
        <v>0</v>
      </c>
      <c r="T6047">
        <v>-0.52200000000000002</v>
      </c>
      <c r="U6047" s="15">
        <v>-0.25259999999999999</v>
      </c>
      <c r="V6047" s="15">
        <v>0.10299999999999999</v>
      </c>
      <c r="W6047" s="15">
        <v>0.39410000000000001</v>
      </c>
    </row>
    <row r="6048" spans="1:23" x14ac:dyDescent="0.2">
      <c r="A6048" s="16" t="s">
        <v>13922</v>
      </c>
      <c r="B6048" s="16" t="s">
        <v>13923</v>
      </c>
      <c r="C6048" s="16" t="s">
        <v>57</v>
      </c>
      <c r="D6048" s="16" t="s">
        <v>13924</v>
      </c>
      <c r="E6048" s="16" t="s">
        <v>599</v>
      </c>
      <c r="F6048" s="16">
        <v>1870</v>
      </c>
      <c r="G6048" s="16">
        <v>1486</v>
      </c>
      <c r="H6048" s="16">
        <v>0.13139999999999999</v>
      </c>
      <c r="I6048" s="82">
        <v>5.2600000000000001E-2</v>
      </c>
      <c r="J6048" s="16">
        <v>-2.0899999999999998E-2</v>
      </c>
      <c r="K6048" s="57">
        <v>1</v>
      </c>
      <c r="L6048" s="16">
        <v>-2.81E-2</v>
      </c>
      <c r="M6048" s="83">
        <v>0.999</v>
      </c>
      <c r="N6048" s="18">
        <v>0.51</v>
      </c>
      <c r="O6048" s="18">
        <v>-0.24579999999999999</v>
      </c>
      <c r="P6048" s="16">
        <v>0</v>
      </c>
      <c r="Q6048" s="16">
        <v>0</v>
      </c>
      <c r="R6048">
        <v>0</v>
      </c>
      <c r="S6048" s="16">
        <v>0</v>
      </c>
      <c r="T6048">
        <v>-0.33150000000000002</v>
      </c>
      <c r="U6048" s="15">
        <v>-0.32469999999999999</v>
      </c>
      <c r="V6048" s="15">
        <v>0.40400000000000003</v>
      </c>
      <c r="W6048" s="15">
        <v>8.6999999999999994E-3</v>
      </c>
    </row>
    <row r="6049" spans="1:23" x14ac:dyDescent="0.2">
      <c r="A6049" s="16" t="s">
        <v>13954</v>
      </c>
      <c r="B6049" s="16" t="s">
        <v>54</v>
      </c>
      <c r="C6049" s="16" t="s">
        <v>57</v>
      </c>
      <c r="D6049" s="16" t="s">
        <v>13955</v>
      </c>
      <c r="E6049" s="16" t="s">
        <v>599</v>
      </c>
      <c r="F6049" s="16">
        <v>1020</v>
      </c>
      <c r="G6049" s="16">
        <v>668</v>
      </c>
      <c r="H6049" s="16">
        <v>5.6300000000000003E-2</v>
      </c>
      <c r="I6049" s="82">
        <v>0.60299999999999998</v>
      </c>
      <c r="J6049" s="16">
        <v>-2.3099999999999999E-2</v>
      </c>
      <c r="K6049" s="57">
        <v>1</v>
      </c>
      <c r="L6049" s="16">
        <v>-4.9599999999999998E-2</v>
      </c>
      <c r="M6049" s="83">
        <v>0.999</v>
      </c>
      <c r="N6049" s="18">
        <v>0.51</v>
      </c>
      <c r="O6049" s="18">
        <v>-0.2009</v>
      </c>
      <c r="P6049" s="16">
        <v>0</v>
      </c>
      <c r="Q6049" s="16">
        <v>0</v>
      </c>
      <c r="R6049">
        <v>0</v>
      </c>
      <c r="S6049" s="16">
        <v>0</v>
      </c>
      <c r="T6049">
        <v>-0.28460000000000002</v>
      </c>
      <c r="U6049" s="15">
        <v>-0.16089999999999999</v>
      </c>
      <c r="V6049" s="15">
        <v>0.501</v>
      </c>
      <c r="W6049" s="15">
        <v>-0.3049</v>
      </c>
    </row>
    <row r="6050" spans="1:23" x14ac:dyDescent="0.2">
      <c r="A6050" s="16" t="s">
        <v>16028</v>
      </c>
      <c r="B6050" s="16" t="s">
        <v>54</v>
      </c>
      <c r="C6050" s="16" t="s">
        <v>57</v>
      </c>
      <c r="D6050" s="16" t="s">
        <v>16029</v>
      </c>
      <c r="E6050" s="16" t="s">
        <v>599</v>
      </c>
      <c r="F6050" s="16" t="s">
        <v>60</v>
      </c>
      <c r="G6050" s="16">
        <v>572</v>
      </c>
      <c r="H6050" s="16">
        <v>-0.53249999999999997</v>
      </c>
      <c r="I6050" s="82">
        <v>1.6499999999999999E-8</v>
      </c>
      <c r="J6050" s="16">
        <v>-0.25940000000000002</v>
      </c>
      <c r="K6050" s="57">
        <v>0.85021674189803398</v>
      </c>
      <c r="L6050" s="16">
        <v>-0.26400000000000001</v>
      </c>
      <c r="M6050" s="83">
        <v>0.83099999999999996</v>
      </c>
      <c r="N6050" s="18">
        <v>0.51</v>
      </c>
      <c r="O6050" s="18">
        <v>-1.9400000000000001E-2</v>
      </c>
      <c r="P6050" s="16">
        <v>0</v>
      </c>
      <c r="Q6050" s="16">
        <v>0</v>
      </c>
      <c r="R6050">
        <v>0</v>
      </c>
      <c r="S6050" s="16">
        <v>0</v>
      </c>
      <c r="T6050">
        <v>-0.35110000000000002</v>
      </c>
      <c r="U6050" s="15">
        <v>-6.3799999999999996E-2</v>
      </c>
      <c r="V6050" s="15">
        <v>-0.19500000000000001</v>
      </c>
      <c r="W6050" s="15">
        <v>0.32229999999999998</v>
      </c>
    </row>
    <row r="6051" spans="1:23" x14ac:dyDescent="0.2">
      <c r="A6051" s="16" t="s">
        <v>12708</v>
      </c>
      <c r="B6051" s="16" t="s">
        <v>54</v>
      </c>
      <c r="C6051" s="16" t="s">
        <v>57</v>
      </c>
      <c r="D6051" s="16" t="s">
        <v>12709</v>
      </c>
      <c r="E6051" s="16" t="s">
        <v>590</v>
      </c>
      <c r="F6051" s="16">
        <v>1319</v>
      </c>
      <c r="G6051" s="16">
        <v>1046</v>
      </c>
      <c r="H6051" s="16">
        <v>4.1799999999999997E-2</v>
      </c>
      <c r="I6051" s="82">
        <v>0.64700000000000002</v>
      </c>
      <c r="J6051" s="16">
        <v>5.5899999999999998E-2</v>
      </c>
      <c r="K6051" s="57">
        <v>1</v>
      </c>
      <c r="L6051" s="16">
        <v>3.4099999999999998E-2</v>
      </c>
      <c r="M6051" s="83">
        <v>0.999</v>
      </c>
      <c r="N6051" s="18">
        <v>0.51</v>
      </c>
      <c r="O6051" s="18">
        <v>-0.52839999999999998</v>
      </c>
      <c r="P6051" s="16">
        <v>0</v>
      </c>
      <c r="Q6051" s="16">
        <v>0</v>
      </c>
      <c r="R6051">
        <v>0</v>
      </c>
      <c r="S6051" s="16">
        <v>0</v>
      </c>
      <c r="T6051">
        <v>-0.28060000000000002</v>
      </c>
      <c r="U6051" s="15">
        <v>8.3900000000000002E-2</v>
      </c>
      <c r="V6051" s="15">
        <v>9.5000000000000001E-2</v>
      </c>
      <c r="W6051" s="15">
        <v>-0.37690000000000001</v>
      </c>
    </row>
    <row r="6052" spans="1:23" x14ac:dyDescent="0.2">
      <c r="A6052" s="16" t="s">
        <v>12302</v>
      </c>
      <c r="B6052" s="16" t="s">
        <v>54</v>
      </c>
      <c r="C6052" s="16" t="s">
        <v>57</v>
      </c>
      <c r="D6052" s="16" t="s">
        <v>12302</v>
      </c>
      <c r="E6052" s="16" t="s">
        <v>599</v>
      </c>
      <c r="F6052" s="16" t="s">
        <v>60</v>
      </c>
      <c r="G6052" s="16">
        <v>433</v>
      </c>
      <c r="H6052" s="16">
        <v>0.37730000000000002</v>
      </c>
      <c r="I6052" s="82">
        <v>1.0399999999999999E-3</v>
      </c>
      <c r="J6052" s="16">
        <v>9.11E-2</v>
      </c>
      <c r="K6052" s="57">
        <v>1</v>
      </c>
      <c r="L6052" s="16">
        <v>0.1356</v>
      </c>
      <c r="M6052" s="83">
        <v>0.999</v>
      </c>
      <c r="N6052" s="18">
        <v>0.51</v>
      </c>
      <c r="O6052" s="18">
        <v>-0.5635</v>
      </c>
      <c r="P6052" s="16">
        <v>0</v>
      </c>
      <c r="Q6052" s="16">
        <v>0</v>
      </c>
      <c r="R6052">
        <v>0</v>
      </c>
      <c r="S6052" s="16">
        <v>0</v>
      </c>
      <c r="T6052">
        <v>-0.29289999999999999</v>
      </c>
      <c r="U6052" s="15">
        <v>-0.114</v>
      </c>
      <c r="V6052" s="15">
        <v>0.20100000000000001</v>
      </c>
      <c r="W6052" s="99">
        <v>-0.58799999999999997</v>
      </c>
    </row>
    <row r="6053" spans="1:23" x14ac:dyDescent="0.2">
      <c r="A6053" s="16" t="s">
        <v>16075</v>
      </c>
      <c r="B6053" s="16" t="s">
        <v>54</v>
      </c>
      <c r="C6053" s="16" t="s">
        <v>57</v>
      </c>
      <c r="D6053" s="16" t="s">
        <v>16076</v>
      </c>
      <c r="E6053" s="16" t="s">
        <v>590</v>
      </c>
      <c r="F6053" s="16">
        <v>1116</v>
      </c>
      <c r="G6053" s="16">
        <v>1286</v>
      </c>
      <c r="H6053" s="16">
        <v>-0.32250000000000001</v>
      </c>
      <c r="I6053" s="82">
        <v>1.37E-6</v>
      </c>
      <c r="J6053" s="16">
        <v>-0.27750000000000002</v>
      </c>
      <c r="K6053" s="57">
        <v>0.19880052649658</v>
      </c>
      <c r="L6053" s="16">
        <v>-0.29060000000000002</v>
      </c>
      <c r="M6053" s="83">
        <v>8.3799999999999999E-2</v>
      </c>
      <c r="N6053" s="18">
        <v>0.51</v>
      </c>
      <c r="O6053" s="18">
        <v>-0.31</v>
      </c>
      <c r="P6053" s="16">
        <v>0</v>
      </c>
      <c r="Q6053" s="16">
        <v>0</v>
      </c>
      <c r="R6053">
        <v>0</v>
      </c>
      <c r="S6053" s="16">
        <v>0</v>
      </c>
      <c r="T6053">
        <v>-3.56E-2</v>
      </c>
      <c r="U6053" s="15">
        <v>-0.4304</v>
      </c>
      <c r="V6053" s="15">
        <v>-3.5999999999999997E-2</v>
      </c>
      <c r="W6053" s="11">
        <v>0.75570000000000004</v>
      </c>
    </row>
    <row r="6054" spans="1:23" x14ac:dyDescent="0.2">
      <c r="A6054" s="16" t="s">
        <v>11464</v>
      </c>
      <c r="B6054" s="16" t="s">
        <v>54</v>
      </c>
      <c r="C6054" s="16" t="s">
        <v>57</v>
      </c>
      <c r="D6054" s="16" t="s">
        <v>11465</v>
      </c>
      <c r="E6054" s="16" t="s">
        <v>599</v>
      </c>
      <c r="F6054" s="16">
        <v>2735</v>
      </c>
      <c r="G6054" s="16">
        <v>1621</v>
      </c>
      <c r="H6054" s="16">
        <v>0.1007</v>
      </c>
      <c r="I6054" s="82">
        <v>0.151</v>
      </c>
      <c r="J6054" s="16">
        <v>0.2303</v>
      </c>
      <c r="K6054" s="57">
        <v>0.92132486414001502</v>
      </c>
      <c r="L6054" s="16">
        <v>0.23780000000000001</v>
      </c>
      <c r="M6054" s="83">
        <v>0.79500000000000004</v>
      </c>
      <c r="N6054" s="18">
        <v>0.51</v>
      </c>
      <c r="O6054" s="18">
        <v>0.24690000000000001</v>
      </c>
      <c r="P6054" s="16">
        <v>0</v>
      </c>
      <c r="Q6054" s="16">
        <v>0</v>
      </c>
      <c r="R6054">
        <v>0</v>
      </c>
      <c r="S6054" s="16">
        <v>0</v>
      </c>
      <c r="T6054">
        <v>-1.9599999999999999E-2</v>
      </c>
      <c r="U6054" s="15">
        <v>-5.91E-2</v>
      </c>
      <c r="V6054" s="15">
        <v>0.36299999999999999</v>
      </c>
      <c r="W6054" s="15">
        <v>0.42059999999999997</v>
      </c>
    </row>
    <row r="6055" spans="1:23" x14ac:dyDescent="0.2">
      <c r="A6055" s="16" t="s">
        <v>3190</v>
      </c>
      <c r="B6055" s="16" t="s">
        <v>3191</v>
      </c>
      <c r="C6055" s="16" t="s">
        <v>155</v>
      </c>
      <c r="D6055" s="16" t="s">
        <v>3190</v>
      </c>
      <c r="E6055" s="16" t="s">
        <v>590</v>
      </c>
      <c r="F6055" s="16">
        <v>790</v>
      </c>
      <c r="G6055" s="16">
        <v>1170</v>
      </c>
      <c r="H6055" s="16">
        <v>-7.5300000000000006E-2</v>
      </c>
      <c r="I6055" s="82">
        <v>0.35199999999999998</v>
      </c>
      <c r="J6055" s="16">
        <v>-4.41E-2</v>
      </c>
      <c r="K6055" s="57">
        <v>1</v>
      </c>
      <c r="L6055" s="16">
        <v>-6.2E-2</v>
      </c>
      <c r="M6055" s="83">
        <v>0.999</v>
      </c>
      <c r="N6055" s="18">
        <v>0.5</v>
      </c>
      <c r="O6055" s="18">
        <v>-0.55640000000000001</v>
      </c>
      <c r="P6055" s="16">
        <v>0</v>
      </c>
      <c r="Q6055" s="16">
        <v>0</v>
      </c>
      <c r="R6055">
        <v>0</v>
      </c>
      <c r="S6055" s="16">
        <v>0</v>
      </c>
      <c r="T6055">
        <v>-0.50290000000000001</v>
      </c>
      <c r="U6055" s="15">
        <v>-0.39290000000000003</v>
      </c>
      <c r="V6055" s="15">
        <v>2.4E-2</v>
      </c>
      <c r="W6055" s="15">
        <v>-0.39960000000000001</v>
      </c>
    </row>
    <row r="6056" spans="1:23" x14ac:dyDescent="0.2">
      <c r="A6056" s="16" t="s">
        <v>4272</v>
      </c>
      <c r="B6056" s="16" t="s">
        <v>4273</v>
      </c>
      <c r="C6056" s="16" t="s">
        <v>4268</v>
      </c>
      <c r="D6056" s="16" t="s">
        <v>4274</v>
      </c>
      <c r="E6056" s="16" t="s">
        <v>599</v>
      </c>
      <c r="F6056" s="16">
        <v>1811</v>
      </c>
      <c r="G6056" s="16">
        <v>1655</v>
      </c>
      <c r="H6056" s="16">
        <v>0.13100000000000001</v>
      </c>
      <c r="I6056" s="82">
        <v>7.4700000000000003E-2</v>
      </c>
      <c r="J6056" s="16">
        <v>0.15390000000000001</v>
      </c>
      <c r="K6056" s="57">
        <v>0.91249214323716599</v>
      </c>
      <c r="L6056" s="16">
        <v>0.1484</v>
      </c>
      <c r="M6056" s="83">
        <v>0.72599999999999998</v>
      </c>
      <c r="N6056" s="18">
        <v>0.5</v>
      </c>
      <c r="O6056" s="18">
        <v>-0.34010000000000001</v>
      </c>
      <c r="P6056" s="16">
        <v>0</v>
      </c>
      <c r="Q6056" s="16">
        <v>0</v>
      </c>
      <c r="R6056">
        <v>0</v>
      </c>
      <c r="S6056" s="16">
        <v>0</v>
      </c>
      <c r="T6056" s="84">
        <v>-0.67159999999999997</v>
      </c>
      <c r="U6056" s="15">
        <v>1.66E-2</v>
      </c>
      <c r="V6056" s="15">
        <v>0.26400000000000001</v>
      </c>
      <c r="W6056" s="99">
        <v>-0.6391</v>
      </c>
    </row>
    <row r="6057" spans="1:23" x14ac:dyDescent="0.2">
      <c r="A6057" s="16" t="s">
        <v>4679</v>
      </c>
      <c r="B6057" s="16" t="s">
        <v>551</v>
      </c>
      <c r="C6057" s="16" t="s">
        <v>389</v>
      </c>
      <c r="D6057" s="16" t="s">
        <v>4680</v>
      </c>
      <c r="E6057" s="16" t="s">
        <v>590</v>
      </c>
      <c r="F6057" s="16">
        <v>2484</v>
      </c>
      <c r="G6057" s="16">
        <v>2501</v>
      </c>
      <c r="H6057" s="16">
        <v>-0.16370000000000001</v>
      </c>
      <c r="I6057" s="82">
        <v>4.2300000000000003E-3</v>
      </c>
      <c r="J6057" s="16">
        <v>5.8599999999999999E-2</v>
      </c>
      <c r="K6057" s="57">
        <v>1</v>
      </c>
      <c r="L6057" s="16">
        <v>5.4399999999999997E-2</v>
      </c>
      <c r="M6057" s="83">
        <v>0.999</v>
      </c>
      <c r="N6057" s="18">
        <v>0.5</v>
      </c>
      <c r="O6057" s="18">
        <v>-0.1203</v>
      </c>
      <c r="P6057" s="16">
        <v>0</v>
      </c>
      <c r="Q6057" s="16">
        <v>0</v>
      </c>
      <c r="R6057">
        <v>0</v>
      </c>
      <c r="S6057" s="16">
        <v>0</v>
      </c>
      <c r="T6057">
        <v>0.26329999999999998</v>
      </c>
      <c r="U6057" s="15">
        <v>-4.8399999999999999E-2</v>
      </c>
      <c r="V6057" s="99">
        <v>-0.67700000000000005</v>
      </c>
      <c r="W6057" s="15">
        <v>-0.2949</v>
      </c>
    </row>
    <row r="6058" spans="1:23" x14ac:dyDescent="0.2">
      <c r="A6058" s="16" t="s">
        <v>4758</v>
      </c>
      <c r="B6058" s="16" t="s">
        <v>4734</v>
      </c>
      <c r="C6058" s="16" t="s">
        <v>941</v>
      </c>
      <c r="D6058" s="16" t="s">
        <v>4758</v>
      </c>
      <c r="E6058" s="16" t="s">
        <v>599</v>
      </c>
      <c r="F6058" s="16" t="s">
        <v>60</v>
      </c>
      <c r="G6058" s="16">
        <v>777</v>
      </c>
      <c r="H6058" s="16">
        <v>0.1764</v>
      </c>
      <c r="I6058" s="82">
        <v>6.1600000000000002E-2</v>
      </c>
      <c r="J6058" s="16">
        <v>0.1043</v>
      </c>
      <c r="K6058" s="57">
        <v>1</v>
      </c>
      <c r="L6058" s="16">
        <v>0.14419999999999999</v>
      </c>
      <c r="M6058" s="83">
        <v>0.98599999999999999</v>
      </c>
      <c r="N6058" s="18">
        <v>0.5</v>
      </c>
      <c r="O6058" s="18">
        <v>-0.52839999999999998</v>
      </c>
      <c r="P6058" s="16">
        <v>0</v>
      </c>
      <c r="Q6058" s="16">
        <v>0</v>
      </c>
      <c r="R6058">
        <v>0</v>
      </c>
      <c r="S6058" s="16">
        <v>0</v>
      </c>
      <c r="T6058">
        <v>0.64139999999999997</v>
      </c>
      <c r="U6058" s="15">
        <v>-0.44690000000000002</v>
      </c>
      <c r="V6058" s="15">
        <v>0.23699999999999999</v>
      </c>
      <c r="W6058" s="15">
        <v>0.1263</v>
      </c>
    </row>
    <row r="6059" spans="1:23" x14ac:dyDescent="0.2">
      <c r="A6059" s="16" t="s">
        <v>949</v>
      </c>
      <c r="B6059" s="16" t="s">
        <v>950</v>
      </c>
      <c r="C6059" s="16" t="s">
        <v>253</v>
      </c>
      <c r="D6059" s="16" t="e">
        <v>#N/A</v>
      </c>
      <c r="E6059" s="16" t="e">
        <v>#N/A</v>
      </c>
      <c r="F6059" s="16" t="s">
        <v>60</v>
      </c>
      <c r="G6059" s="16">
        <v>127</v>
      </c>
      <c r="H6059" s="84">
        <v>-0.63270000000000004</v>
      </c>
      <c r="I6059" s="82">
        <v>3.0999999999999999E-3</v>
      </c>
      <c r="J6059" s="16">
        <v>-1.2204999999999999</v>
      </c>
      <c r="K6059" s="57">
        <v>0.95830785648819405</v>
      </c>
      <c r="L6059" s="16">
        <v>-0.48780000000000001</v>
      </c>
      <c r="M6059" s="83">
        <v>0.54700000000000004</v>
      </c>
      <c r="N6059" s="18">
        <v>0.5</v>
      </c>
      <c r="O6059" s="18">
        <v>-0.19539999999999999</v>
      </c>
      <c r="P6059" s="16">
        <v>1</v>
      </c>
      <c r="Q6059" s="16">
        <v>0</v>
      </c>
      <c r="R6059">
        <v>0</v>
      </c>
      <c r="S6059" s="16">
        <v>0</v>
      </c>
      <c r="T6059" t="e">
        <v>#N/A</v>
      </c>
      <c r="U6059" s="15">
        <v>-0.34589999999999999</v>
      </c>
      <c r="V6059" s="15">
        <v>-0.34300000000000003</v>
      </c>
      <c r="W6059" s="7">
        <v>4.1818999999999997</v>
      </c>
    </row>
    <row r="6060" spans="1:23" x14ac:dyDescent="0.2">
      <c r="A6060" s="16" t="s">
        <v>5404</v>
      </c>
      <c r="B6060" s="16" t="s">
        <v>5405</v>
      </c>
      <c r="C6060" s="16" t="s">
        <v>109</v>
      </c>
      <c r="D6060" s="16" t="e">
        <v>#N/A</v>
      </c>
      <c r="E6060" s="16" t="e">
        <v>#N/A</v>
      </c>
      <c r="F6060" s="16">
        <v>729</v>
      </c>
      <c r="G6060" s="16">
        <v>542</v>
      </c>
      <c r="H6060" s="16">
        <v>0.37440000000000001</v>
      </c>
      <c r="I6060" s="82">
        <v>5.6899999999999995E-4</v>
      </c>
      <c r="J6060" s="16">
        <v>8.5900000000000004E-2</v>
      </c>
      <c r="K6060" s="57">
        <v>1</v>
      </c>
      <c r="L6060" s="16" t="e">
        <v>#N/A</v>
      </c>
      <c r="M6060" s="83" t="e">
        <v>#N/A</v>
      </c>
      <c r="N6060" s="18">
        <v>0.5</v>
      </c>
      <c r="O6060" s="99">
        <v>-0.67420000000000002</v>
      </c>
      <c r="P6060" s="16">
        <v>0</v>
      </c>
      <c r="Q6060" s="16">
        <v>0</v>
      </c>
      <c r="R6060">
        <v>0</v>
      </c>
      <c r="S6060" s="16">
        <v>0</v>
      </c>
      <c r="T6060" t="e">
        <v>#N/A</v>
      </c>
      <c r="U6060" s="15">
        <v>0.2626</v>
      </c>
      <c r="V6060" s="15">
        <v>-0.11799999999999999</v>
      </c>
      <c r="W6060" s="15">
        <v>-0.28199999999999997</v>
      </c>
    </row>
    <row r="6061" spans="1:23" x14ac:dyDescent="0.2">
      <c r="A6061" s="16" t="s">
        <v>5696</v>
      </c>
      <c r="B6061" s="16" t="s">
        <v>5697</v>
      </c>
      <c r="C6061" s="16" t="s">
        <v>55</v>
      </c>
      <c r="D6061" s="16" t="s">
        <v>5698</v>
      </c>
      <c r="E6061" s="16" t="s">
        <v>599</v>
      </c>
      <c r="F6061" s="16">
        <v>1102</v>
      </c>
      <c r="G6061" s="16">
        <v>526</v>
      </c>
      <c r="H6061" s="16">
        <v>0.16689999999999999</v>
      </c>
      <c r="I6061" s="82">
        <v>0.17899999999999999</v>
      </c>
      <c r="J6061" s="16">
        <v>-1.0699999999999999E-2</v>
      </c>
      <c r="K6061" s="57">
        <v>1</v>
      </c>
      <c r="L6061" s="16">
        <v>-1.23E-2</v>
      </c>
      <c r="M6061" s="83">
        <v>0.999</v>
      </c>
      <c r="N6061" s="18">
        <v>0.5</v>
      </c>
      <c r="O6061" s="99">
        <v>-0.62150000000000005</v>
      </c>
      <c r="P6061" s="16">
        <v>0</v>
      </c>
      <c r="Q6061" s="16">
        <v>0</v>
      </c>
      <c r="R6061">
        <v>0</v>
      </c>
      <c r="S6061" s="16">
        <v>0</v>
      </c>
      <c r="T6061" s="112">
        <v>-1.0669999999999999</v>
      </c>
      <c r="U6061" s="15">
        <v>-0.40389999999999998</v>
      </c>
      <c r="V6061" s="15">
        <v>0.157</v>
      </c>
      <c r="W6061" s="99">
        <v>-0.80779999999999996</v>
      </c>
    </row>
    <row r="6062" spans="1:23" x14ac:dyDescent="0.2">
      <c r="A6062" s="16" t="s">
        <v>5833</v>
      </c>
      <c r="B6062" s="16" t="s">
        <v>54</v>
      </c>
      <c r="C6062" s="16" t="s">
        <v>55</v>
      </c>
      <c r="D6062" s="16" t="s">
        <v>5834</v>
      </c>
      <c r="E6062" s="16" t="s">
        <v>599</v>
      </c>
      <c r="F6062" s="16">
        <v>2087</v>
      </c>
      <c r="G6062" s="16">
        <v>1621</v>
      </c>
      <c r="H6062" s="16">
        <v>0.2082</v>
      </c>
      <c r="I6062" s="82">
        <v>8.9400000000000005E-4</v>
      </c>
      <c r="J6062" s="16">
        <v>-9.8599999999999993E-2</v>
      </c>
      <c r="K6062" s="57">
        <v>1</v>
      </c>
      <c r="L6062" s="16">
        <v>-9.3200000000000005E-2</v>
      </c>
      <c r="M6062" s="83">
        <v>0.999</v>
      </c>
      <c r="N6062" s="18">
        <v>0.5</v>
      </c>
      <c r="O6062" s="18">
        <v>-0.46729999999999999</v>
      </c>
      <c r="P6062" s="16">
        <v>0</v>
      </c>
      <c r="Q6062" s="16">
        <v>0</v>
      </c>
      <c r="R6062">
        <v>0</v>
      </c>
      <c r="S6062" s="16">
        <v>0</v>
      </c>
      <c r="T6062" s="84">
        <v>-0.70740000000000003</v>
      </c>
      <c r="U6062" s="15">
        <v>-0.11940000000000001</v>
      </c>
      <c r="V6062" s="15">
        <v>0.34200000000000003</v>
      </c>
      <c r="W6062" s="99">
        <v>-0.73060000000000003</v>
      </c>
    </row>
    <row r="6063" spans="1:23" x14ac:dyDescent="0.2">
      <c r="A6063" s="16" t="s">
        <v>6529</v>
      </c>
      <c r="B6063" s="16" t="s">
        <v>6530</v>
      </c>
      <c r="C6063" s="16" t="s">
        <v>6510</v>
      </c>
      <c r="D6063" s="16" t="s">
        <v>6529</v>
      </c>
      <c r="E6063" s="16" t="s">
        <v>590</v>
      </c>
      <c r="F6063" s="16" t="s">
        <v>60</v>
      </c>
      <c r="G6063" s="16">
        <v>735</v>
      </c>
      <c r="H6063" s="16">
        <v>-5.0999999999999997E-2</v>
      </c>
      <c r="I6063" s="82">
        <v>0.63700000000000001</v>
      </c>
      <c r="J6063" s="16">
        <v>-7.4300000000000005E-2</v>
      </c>
      <c r="K6063" s="57">
        <v>1</v>
      </c>
      <c r="L6063" s="16">
        <v>-6.4299999999999996E-2</v>
      </c>
      <c r="M6063" s="83">
        <v>0.999</v>
      </c>
      <c r="N6063" s="18">
        <v>0.5</v>
      </c>
      <c r="O6063" s="18">
        <v>-0.1681</v>
      </c>
      <c r="P6063" s="16">
        <v>0</v>
      </c>
      <c r="Q6063" s="16">
        <v>0</v>
      </c>
      <c r="R6063">
        <v>0</v>
      </c>
      <c r="S6063" s="16">
        <v>0</v>
      </c>
      <c r="T6063">
        <v>0.12859999999999999</v>
      </c>
      <c r="U6063" s="15">
        <v>-6.6500000000000004E-2</v>
      </c>
      <c r="V6063" s="15">
        <v>-0.17799999999999999</v>
      </c>
      <c r="W6063" s="15">
        <v>-0.25009999999999999</v>
      </c>
    </row>
    <row r="6064" spans="1:23" x14ac:dyDescent="0.2">
      <c r="A6064" s="16" t="s">
        <v>7319</v>
      </c>
      <c r="B6064" s="16" t="s">
        <v>106</v>
      </c>
      <c r="C6064" s="16" t="s">
        <v>89</v>
      </c>
      <c r="D6064" s="16" t="s">
        <v>7320</v>
      </c>
      <c r="E6064" s="16" t="s">
        <v>599</v>
      </c>
      <c r="F6064" s="16">
        <v>1012</v>
      </c>
      <c r="G6064" s="16">
        <v>857</v>
      </c>
      <c r="H6064" s="16">
        <v>0.24440000000000001</v>
      </c>
      <c r="I6064" s="82">
        <v>2.5600000000000002E-3</v>
      </c>
      <c r="J6064" s="16">
        <v>9.7999999999999997E-3</v>
      </c>
      <c r="K6064" s="57">
        <v>1</v>
      </c>
      <c r="L6064" s="16">
        <v>6.9999999999999999E-4</v>
      </c>
      <c r="M6064" s="83">
        <v>1</v>
      </c>
      <c r="N6064" s="18">
        <v>0.5</v>
      </c>
      <c r="O6064" s="18">
        <v>-0.32190000000000002</v>
      </c>
      <c r="P6064" s="16">
        <v>0</v>
      </c>
      <c r="Q6064" s="16">
        <v>0</v>
      </c>
      <c r="R6064">
        <v>0</v>
      </c>
      <c r="S6064" s="16">
        <v>0</v>
      </c>
      <c r="T6064">
        <v>-0.30959999999999999</v>
      </c>
      <c r="U6064" s="15">
        <v>-7.8700000000000006E-2</v>
      </c>
      <c r="V6064" s="15">
        <v>-8.5999999999999993E-2</v>
      </c>
      <c r="W6064" s="15">
        <v>-0.12970000000000001</v>
      </c>
    </row>
    <row r="6065" spans="1:23" x14ac:dyDescent="0.2">
      <c r="A6065" s="16" t="s">
        <v>7501</v>
      </c>
      <c r="B6065" s="16" t="s">
        <v>125</v>
      </c>
      <c r="C6065" s="16" t="s">
        <v>126</v>
      </c>
      <c r="D6065" s="16" t="s">
        <v>7502</v>
      </c>
      <c r="E6065" s="16" t="s">
        <v>599</v>
      </c>
      <c r="F6065" s="16">
        <v>3551</v>
      </c>
      <c r="G6065" s="16">
        <v>1138</v>
      </c>
      <c r="H6065" s="16">
        <v>-7.1000000000000004E-3</v>
      </c>
      <c r="I6065" s="82">
        <v>0.95</v>
      </c>
      <c r="J6065" s="16">
        <v>1.4E-2</v>
      </c>
      <c r="K6065" s="57">
        <v>1</v>
      </c>
      <c r="L6065" s="16">
        <v>1.95E-2</v>
      </c>
      <c r="M6065" s="83">
        <v>0.999</v>
      </c>
      <c r="N6065" s="18">
        <v>0.5</v>
      </c>
      <c r="O6065" s="18">
        <v>-0.1099</v>
      </c>
      <c r="P6065" s="16">
        <v>0</v>
      </c>
      <c r="Q6065" s="16">
        <v>0</v>
      </c>
      <c r="R6065">
        <v>0</v>
      </c>
      <c r="S6065" s="16">
        <v>0</v>
      </c>
      <c r="T6065" s="89">
        <v>0.84899999999999998</v>
      </c>
      <c r="U6065" s="15">
        <v>0.53820000000000001</v>
      </c>
      <c r="V6065" s="15">
        <v>-0.10100000000000001</v>
      </c>
      <c r="W6065" s="15">
        <v>-0.1295</v>
      </c>
    </row>
    <row r="6066" spans="1:23" x14ac:dyDescent="0.2">
      <c r="A6066" s="16" t="s">
        <v>7618</v>
      </c>
      <c r="B6066" s="16" t="s">
        <v>7619</v>
      </c>
      <c r="C6066" s="16" t="s">
        <v>216</v>
      </c>
      <c r="D6066" s="16" t="s">
        <v>7620</v>
      </c>
      <c r="E6066" s="16" t="s">
        <v>590</v>
      </c>
      <c r="F6066" s="16" t="s">
        <v>60</v>
      </c>
      <c r="G6066" s="16">
        <v>1165</v>
      </c>
      <c r="H6066" s="16">
        <v>-0.13980000000000001</v>
      </c>
      <c r="I6066" s="82">
        <v>6.9500000000000006E-2</v>
      </c>
      <c r="J6066" s="16">
        <v>2.8E-3</v>
      </c>
      <c r="K6066" s="57">
        <v>1</v>
      </c>
      <c r="L6066" s="16">
        <v>8.5000000000000006E-3</v>
      </c>
      <c r="M6066" s="83">
        <v>0.999</v>
      </c>
      <c r="N6066" s="18">
        <v>0.5</v>
      </c>
      <c r="O6066" s="18">
        <v>-0.5353</v>
      </c>
      <c r="P6066" s="16">
        <v>0</v>
      </c>
      <c r="Q6066" s="16">
        <v>0</v>
      </c>
      <c r="R6066">
        <v>0</v>
      </c>
      <c r="S6066" s="16">
        <v>0</v>
      </c>
      <c r="T6066" s="112">
        <v>-1.8362000000000001</v>
      </c>
      <c r="U6066" s="15">
        <v>0.38119999999999998</v>
      </c>
      <c r="V6066" s="15">
        <v>0.33300000000000002</v>
      </c>
      <c r="W6066" s="15">
        <v>-0.28239999999999998</v>
      </c>
    </row>
    <row r="6067" spans="1:23" x14ac:dyDescent="0.2">
      <c r="A6067" s="16" t="s">
        <v>1153</v>
      </c>
      <c r="B6067" s="16" t="s">
        <v>1154</v>
      </c>
      <c r="C6067" s="16" t="s">
        <v>451</v>
      </c>
      <c r="D6067" s="16" t="s">
        <v>1155</v>
      </c>
      <c r="E6067" s="16" t="s">
        <v>590</v>
      </c>
      <c r="F6067" s="16">
        <v>2608</v>
      </c>
      <c r="G6067" s="16">
        <v>1082</v>
      </c>
      <c r="H6067" s="81">
        <v>-1.1137999999999999</v>
      </c>
      <c r="I6067" s="82">
        <v>1.3E-54</v>
      </c>
      <c r="J6067" s="16">
        <v>-0.64880000000000004</v>
      </c>
      <c r="K6067" s="57">
        <v>7.2288767776403903E-2</v>
      </c>
      <c r="L6067" s="84">
        <v>-0.6482</v>
      </c>
      <c r="M6067" s="83">
        <v>2.4799999999999999E-2</v>
      </c>
      <c r="N6067" s="18">
        <v>0.5</v>
      </c>
      <c r="O6067" s="99">
        <v>-0.60680000000000001</v>
      </c>
      <c r="P6067" s="16">
        <v>1</v>
      </c>
      <c r="Q6067" s="16">
        <v>0</v>
      </c>
      <c r="R6067">
        <v>0</v>
      </c>
      <c r="S6067" s="16">
        <v>0</v>
      </c>
      <c r="T6067" s="84">
        <v>-0.69699999999999995</v>
      </c>
      <c r="U6067" s="15">
        <v>9.0700000000000003E-2</v>
      </c>
      <c r="V6067" s="7">
        <v>1.0860000000000001</v>
      </c>
      <c r="W6067" s="99">
        <v>-0.70789999999999997</v>
      </c>
    </row>
    <row r="6068" spans="1:23" x14ac:dyDescent="0.2">
      <c r="A6068" s="16" t="s">
        <v>8975</v>
      </c>
      <c r="B6068" s="16" t="s">
        <v>8976</v>
      </c>
      <c r="C6068" s="16" t="s">
        <v>451</v>
      </c>
      <c r="D6068" s="16" t="s">
        <v>8975</v>
      </c>
      <c r="E6068" s="16" t="s">
        <v>599</v>
      </c>
      <c r="F6068" s="16">
        <v>1172</v>
      </c>
      <c r="G6068" s="16">
        <v>1236</v>
      </c>
      <c r="H6068" s="16">
        <v>-0.43020000000000003</v>
      </c>
      <c r="I6068" s="82">
        <v>1.6000000000000001E-9</v>
      </c>
      <c r="J6068" s="16">
        <v>-0.41120000000000001</v>
      </c>
      <c r="K6068" s="57">
        <v>0.57785271375764002</v>
      </c>
      <c r="L6068" s="16">
        <v>-0.43819999999999998</v>
      </c>
      <c r="M6068" s="83">
        <v>0.19400000000000001</v>
      </c>
      <c r="N6068" s="18">
        <v>0.5</v>
      </c>
      <c r="O6068" s="99">
        <v>-0.62890000000000001</v>
      </c>
      <c r="P6068" s="16">
        <v>0</v>
      </c>
      <c r="Q6068" s="16">
        <v>0</v>
      </c>
      <c r="R6068">
        <v>0</v>
      </c>
      <c r="S6068" s="16">
        <v>0</v>
      </c>
      <c r="T6068" s="84">
        <v>-0.62680000000000002</v>
      </c>
      <c r="U6068" s="15">
        <v>7.8E-2</v>
      </c>
      <c r="V6068" s="7">
        <v>1.3560000000000001</v>
      </c>
      <c r="W6068" s="15">
        <v>-0.31259999999999999</v>
      </c>
    </row>
    <row r="6069" spans="1:23" x14ac:dyDescent="0.2">
      <c r="A6069" s="16" t="s">
        <v>9240</v>
      </c>
      <c r="B6069" s="16" t="s">
        <v>9241</v>
      </c>
      <c r="C6069" s="16" t="s">
        <v>208</v>
      </c>
      <c r="D6069" s="16" t="s">
        <v>9242</v>
      </c>
      <c r="E6069" s="16" t="s">
        <v>590</v>
      </c>
      <c r="F6069" s="16">
        <v>2981</v>
      </c>
      <c r="G6069" s="16">
        <v>2556</v>
      </c>
      <c r="H6069" s="16">
        <v>-0.32800000000000001</v>
      </c>
      <c r="I6069" s="82">
        <v>4.8699999999999999E-8</v>
      </c>
      <c r="J6069" s="16">
        <v>-2.7900000000000001E-2</v>
      </c>
      <c r="K6069" s="57">
        <v>1</v>
      </c>
      <c r="L6069" s="16">
        <v>-3.95E-2</v>
      </c>
      <c r="M6069" s="83">
        <v>0.999</v>
      </c>
      <c r="N6069" s="18">
        <v>0.5</v>
      </c>
      <c r="O6069" s="18">
        <v>-0.21759999999999999</v>
      </c>
      <c r="P6069" s="16">
        <v>0</v>
      </c>
      <c r="Q6069" s="16">
        <v>0</v>
      </c>
      <c r="R6069">
        <v>0</v>
      </c>
      <c r="S6069" s="16">
        <v>0</v>
      </c>
      <c r="T6069">
        <v>0.22720000000000001</v>
      </c>
      <c r="U6069" s="15">
        <v>0.56410000000000005</v>
      </c>
      <c r="V6069" s="11">
        <v>0.996</v>
      </c>
      <c r="W6069" s="99">
        <v>-0.81320000000000003</v>
      </c>
    </row>
    <row r="6070" spans="1:23" x14ac:dyDescent="0.2">
      <c r="A6070" s="16" t="s">
        <v>10080</v>
      </c>
      <c r="B6070" s="16" t="s">
        <v>10081</v>
      </c>
      <c r="C6070" s="16" t="s">
        <v>91</v>
      </c>
      <c r="D6070" s="16" t="s">
        <v>10080</v>
      </c>
      <c r="E6070" s="16" t="s">
        <v>599</v>
      </c>
      <c r="F6070" s="16" t="s">
        <v>60</v>
      </c>
      <c r="G6070" s="16">
        <v>886</v>
      </c>
      <c r="H6070" s="16">
        <v>4.1799999999999997E-2</v>
      </c>
      <c r="I6070" s="82">
        <v>0.67400000000000004</v>
      </c>
      <c r="J6070" s="16">
        <v>7.7999999999999996E-3</v>
      </c>
      <c r="K6070" s="57">
        <v>1</v>
      </c>
      <c r="L6070" s="16">
        <v>1.55E-2</v>
      </c>
      <c r="M6070" s="83">
        <v>0.999</v>
      </c>
      <c r="N6070" s="18">
        <v>0.5</v>
      </c>
      <c r="O6070" s="18">
        <v>-0.4874</v>
      </c>
      <c r="P6070" s="16">
        <v>0</v>
      </c>
      <c r="Q6070" s="16">
        <v>0</v>
      </c>
      <c r="R6070">
        <v>0</v>
      </c>
      <c r="S6070" s="16">
        <v>0</v>
      </c>
      <c r="T6070">
        <v>0.29559999999999997</v>
      </c>
      <c r="U6070" s="15">
        <v>-0.30499999999999999</v>
      </c>
      <c r="V6070" s="15">
        <v>-0.27600000000000002</v>
      </c>
      <c r="W6070" s="15">
        <v>0.14929999999999999</v>
      </c>
    </row>
    <row r="6071" spans="1:23" x14ac:dyDescent="0.2">
      <c r="A6071" s="16" t="s">
        <v>16571</v>
      </c>
      <c r="B6071" s="16" t="s">
        <v>98</v>
      </c>
      <c r="C6071" s="16" t="s">
        <v>57</v>
      </c>
      <c r="D6071" s="16" t="s">
        <v>16572</v>
      </c>
      <c r="E6071" s="16" t="s">
        <v>590</v>
      </c>
      <c r="F6071" s="16">
        <v>453</v>
      </c>
      <c r="G6071" s="16">
        <v>26</v>
      </c>
      <c r="H6071" s="16">
        <v>-0.57799999999999996</v>
      </c>
      <c r="I6071" s="82">
        <v>0.20599999999999999</v>
      </c>
      <c r="J6071" s="16">
        <v>-1.3334999999999999</v>
      </c>
      <c r="K6071" s="57">
        <v>1</v>
      </c>
      <c r="L6071" s="16">
        <v>-0.76029999999999998</v>
      </c>
      <c r="M6071" s="83">
        <v>0.999</v>
      </c>
      <c r="N6071" s="18">
        <v>0.5</v>
      </c>
      <c r="O6071" s="18">
        <v>0.54269999999999996</v>
      </c>
      <c r="P6071" s="16">
        <v>0</v>
      </c>
      <c r="Q6071" s="16">
        <v>0</v>
      </c>
      <c r="R6071">
        <v>0</v>
      </c>
      <c r="S6071" s="16">
        <v>0</v>
      </c>
      <c r="T6071" s="112">
        <v>-1.8342000000000001</v>
      </c>
      <c r="U6071" s="15">
        <v>-2.0500000000000001E-2</v>
      </c>
      <c r="V6071" s="15">
        <v>0.77400000000000002</v>
      </c>
      <c r="W6071" s="15">
        <v>-0.39679999999999999</v>
      </c>
    </row>
    <row r="6072" spans="1:23" x14ac:dyDescent="0.2">
      <c r="A6072" s="16" t="s">
        <v>15513</v>
      </c>
      <c r="B6072" s="16" t="s">
        <v>54</v>
      </c>
      <c r="C6072" s="16" t="s">
        <v>57</v>
      </c>
      <c r="D6072" s="16" t="s">
        <v>15514</v>
      </c>
      <c r="E6072" s="16" t="s">
        <v>590</v>
      </c>
      <c r="F6072" s="16">
        <v>1134</v>
      </c>
      <c r="G6072" s="16">
        <v>850</v>
      </c>
      <c r="H6072" s="16">
        <v>0.26419999999999999</v>
      </c>
      <c r="I6072" s="82">
        <v>1.49E-3</v>
      </c>
      <c r="J6072" s="16">
        <v>-0.15490000000000001</v>
      </c>
      <c r="K6072" s="57">
        <v>1</v>
      </c>
      <c r="L6072" s="16">
        <v>-0.1699</v>
      </c>
      <c r="M6072" s="83">
        <v>0.999</v>
      </c>
      <c r="N6072" s="18">
        <v>0.5</v>
      </c>
      <c r="O6072" s="18">
        <v>-0.16270000000000001</v>
      </c>
      <c r="P6072" s="16">
        <v>0</v>
      </c>
      <c r="Q6072" s="16">
        <v>0</v>
      </c>
      <c r="R6072">
        <v>0</v>
      </c>
      <c r="S6072" s="16">
        <v>0</v>
      </c>
      <c r="T6072" s="112">
        <v>-1.2414000000000001</v>
      </c>
      <c r="U6072" s="15">
        <v>-0.20930000000000001</v>
      </c>
      <c r="V6072" s="15">
        <v>0.49399999999999999</v>
      </c>
      <c r="W6072" s="15">
        <v>0.14169999999999999</v>
      </c>
    </row>
    <row r="6073" spans="1:23" x14ac:dyDescent="0.2">
      <c r="A6073" s="16" t="s">
        <v>12114</v>
      </c>
      <c r="B6073" s="16" t="s">
        <v>384</v>
      </c>
      <c r="C6073" s="16" t="s">
        <v>57</v>
      </c>
      <c r="D6073" s="16" t="s">
        <v>12114</v>
      </c>
      <c r="E6073" s="16" t="s">
        <v>590</v>
      </c>
      <c r="F6073" s="16" t="s">
        <v>60</v>
      </c>
      <c r="G6073" s="16">
        <v>1255</v>
      </c>
      <c r="H6073" s="16">
        <v>0.38179999999999997</v>
      </c>
      <c r="I6073" s="82">
        <v>9.02E-7</v>
      </c>
      <c r="J6073" s="16">
        <v>0.1101</v>
      </c>
      <c r="K6073" s="57">
        <v>1</v>
      </c>
      <c r="L6073" s="16">
        <v>8.9599999999999999E-2</v>
      </c>
      <c r="M6073" s="83">
        <v>0.999</v>
      </c>
      <c r="N6073" s="18">
        <v>0.5</v>
      </c>
      <c r="O6073" s="18">
        <v>-0.57779999999999998</v>
      </c>
      <c r="P6073" s="16">
        <v>0</v>
      </c>
      <c r="Q6073" s="16">
        <v>0</v>
      </c>
      <c r="R6073">
        <v>0</v>
      </c>
      <c r="S6073" s="16">
        <v>0</v>
      </c>
      <c r="T6073" s="112">
        <v>-1.0511999999999999</v>
      </c>
      <c r="U6073" s="15">
        <v>-6.9199999999999998E-2</v>
      </c>
      <c r="V6073" s="15">
        <v>5.5E-2</v>
      </c>
      <c r="W6073" s="15">
        <v>0.18490000000000001</v>
      </c>
    </row>
    <row r="6074" spans="1:23" x14ac:dyDescent="0.2">
      <c r="A6074" s="16" t="s">
        <v>13144</v>
      </c>
      <c r="B6074" s="16" t="s">
        <v>13145</v>
      </c>
      <c r="C6074" s="16" t="s">
        <v>57</v>
      </c>
      <c r="D6074" s="16" t="s">
        <v>13146</v>
      </c>
      <c r="E6074" s="16" t="s">
        <v>599</v>
      </c>
      <c r="F6074" s="16">
        <v>1422</v>
      </c>
      <c r="G6074" s="16">
        <v>940</v>
      </c>
      <c r="H6074" s="16">
        <v>0.50739999999999996</v>
      </c>
      <c r="I6074" s="82">
        <v>1.1900000000000001E-11</v>
      </c>
      <c r="J6074" s="16">
        <v>2.7900000000000001E-2</v>
      </c>
      <c r="K6074" s="57">
        <v>1</v>
      </c>
      <c r="L6074" s="16">
        <v>2.41E-2</v>
      </c>
      <c r="M6074" s="83">
        <v>0.999</v>
      </c>
      <c r="N6074" s="18">
        <v>0.5</v>
      </c>
      <c r="O6074" s="18">
        <v>-0.3523</v>
      </c>
      <c r="P6074" s="16">
        <v>0</v>
      </c>
      <c r="Q6074" s="16">
        <v>0</v>
      </c>
      <c r="R6074">
        <v>0</v>
      </c>
      <c r="S6074" s="16">
        <v>0</v>
      </c>
      <c r="T6074" s="84">
        <v>-0.92679999999999996</v>
      </c>
      <c r="U6074" s="15">
        <v>-0.14399999999999999</v>
      </c>
      <c r="V6074" s="15">
        <v>0.06</v>
      </c>
      <c r="W6074" s="99">
        <v>-0.65329999999999999</v>
      </c>
    </row>
    <row r="6075" spans="1:23" x14ac:dyDescent="0.2">
      <c r="A6075" s="16" t="s">
        <v>14186</v>
      </c>
      <c r="B6075" s="16" t="s">
        <v>54</v>
      </c>
      <c r="C6075" s="16" t="s">
        <v>57</v>
      </c>
      <c r="D6075" s="16" t="s">
        <v>14187</v>
      </c>
      <c r="E6075" s="16" t="s">
        <v>590</v>
      </c>
      <c r="F6075" s="16">
        <v>474</v>
      </c>
      <c r="G6075" s="16">
        <v>387</v>
      </c>
      <c r="H6075" s="16">
        <v>0.27379999999999999</v>
      </c>
      <c r="I6075" s="82">
        <v>2.1499999999999998E-2</v>
      </c>
      <c r="J6075" s="16">
        <v>-4.0899999999999999E-2</v>
      </c>
      <c r="K6075" s="57">
        <v>1</v>
      </c>
      <c r="L6075" s="16">
        <v>-6.2600000000000003E-2</v>
      </c>
      <c r="M6075" s="83">
        <v>0.999</v>
      </c>
      <c r="N6075" s="18">
        <v>0.5</v>
      </c>
      <c r="O6075" s="99">
        <v>-0.72099999999999997</v>
      </c>
      <c r="P6075" s="16">
        <v>0</v>
      </c>
      <c r="Q6075" s="16">
        <v>0</v>
      </c>
      <c r="R6075">
        <v>0</v>
      </c>
      <c r="S6075" s="16">
        <v>0</v>
      </c>
      <c r="T6075" s="84">
        <v>-0.91690000000000005</v>
      </c>
      <c r="U6075" s="15">
        <v>-0.13730000000000001</v>
      </c>
      <c r="V6075" s="15">
        <v>0.44600000000000001</v>
      </c>
      <c r="W6075" s="15">
        <v>-3.8199999999999998E-2</v>
      </c>
    </row>
    <row r="6076" spans="1:23" x14ac:dyDescent="0.2">
      <c r="A6076" s="16" t="s">
        <v>12448</v>
      </c>
      <c r="B6076" s="16" t="s">
        <v>54</v>
      </c>
      <c r="C6076" s="16" t="s">
        <v>57</v>
      </c>
      <c r="D6076" s="16" t="s">
        <v>12448</v>
      </c>
      <c r="E6076" s="16" t="s">
        <v>599</v>
      </c>
      <c r="F6076" s="16" t="s">
        <v>60</v>
      </c>
      <c r="G6076" s="16">
        <v>1246</v>
      </c>
      <c r="H6076" s="16">
        <v>7.2700000000000001E-2</v>
      </c>
      <c r="I6076" s="82">
        <v>0.38800000000000001</v>
      </c>
      <c r="J6076" s="16">
        <v>7.6200000000000004E-2</v>
      </c>
      <c r="K6076" s="57">
        <v>1</v>
      </c>
      <c r="L6076" s="16">
        <v>9.7600000000000006E-2</v>
      </c>
      <c r="M6076" s="83">
        <v>0.996</v>
      </c>
      <c r="N6076" s="18">
        <v>0.5</v>
      </c>
      <c r="O6076" s="99">
        <v>-0.66659999999999997</v>
      </c>
      <c r="P6076" s="16">
        <v>0</v>
      </c>
      <c r="Q6076" s="16">
        <v>0</v>
      </c>
      <c r="R6076">
        <v>0</v>
      </c>
      <c r="S6076" s="16">
        <v>0</v>
      </c>
      <c r="T6076" s="84">
        <v>-0.74629999999999996</v>
      </c>
      <c r="U6076" s="15">
        <v>-0.53539999999999999</v>
      </c>
      <c r="V6076" s="99">
        <v>-0.626</v>
      </c>
      <c r="W6076" s="15">
        <v>0.30880000000000002</v>
      </c>
    </row>
    <row r="6077" spans="1:23" x14ac:dyDescent="0.2">
      <c r="A6077" s="16" t="s">
        <v>12704</v>
      </c>
      <c r="B6077" s="16" t="s">
        <v>54</v>
      </c>
      <c r="C6077" s="16" t="s">
        <v>57</v>
      </c>
      <c r="D6077" s="16" t="s">
        <v>12705</v>
      </c>
      <c r="E6077" s="16" t="s">
        <v>590</v>
      </c>
      <c r="F6077" s="16">
        <v>3335</v>
      </c>
      <c r="G6077" s="16">
        <v>2201</v>
      </c>
      <c r="H6077" s="16">
        <v>-0.03</v>
      </c>
      <c r="I6077" s="82">
        <v>0.67200000000000004</v>
      </c>
      <c r="J6077" s="16">
        <v>5.62E-2</v>
      </c>
      <c r="K6077" s="57">
        <v>1</v>
      </c>
      <c r="L6077" s="16">
        <v>5.9700000000000003E-2</v>
      </c>
      <c r="M6077" s="83">
        <v>0.999</v>
      </c>
      <c r="N6077" s="18">
        <v>0.5</v>
      </c>
      <c r="O6077" s="18">
        <v>2.86E-2</v>
      </c>
      <c r="P6077" s="16">
        <v>0</v>
      </c>
      <c r="Q6077" s="16">
        <v>0</v>
      </c>
      <c r="R6077">
        <v>0</v>
      </c>
      <c r="S6077" s="16">
        <v>0</v>
      </c>
      <c r="T6077" s="84">
        <v>-0.63560000000000005</v>
      </c>
      <c r="U6077" s="15">
        <v>-0.66459999999999997</v>
      </c>
      <c r="V6077" s="15">
        <v>0.215</v>
      </c>
      <c r="W6077" s="15">
        <v>-3.2099999999999997E-2</v>
      </c>
    </row>
    <row r="6078" spans="1:23" x14ac:dyDescent="0.2">
      <c r="A6078" s="16" t="s">
        <v>11575</v>
      </c>
      <c r="B6078" s="16" t="s">
        <v>54</v>
      </c>
      <c r="C6078" s="16" t="s">
        <v>57</v>
      </c>
      <c r="D6078" s="16" t="s">
        <v>11576</v>
      </c>
      <c r="E6078" s="16" t="s">
        <v>590</v>
      </c>
      <c r="F6078" s="16">
        <v>1942</v>
      </c>
      <c r="G6078" s="16">
        <v>1127</v>
      </c>
      <c r="H6078" s="16">
        <v>9.5999999999999992E-3</v>
      </c>
      <c r="I6078" s="82">
        <v>0.92600000000000005</v>
      </c>
      <c r="J6078" s="16">
        <v>0.19600000000000001</v>
      </c>
      <c r="K6078" s="57">
        <v>1</v>
      </c>
      <c r="L6078" s="16">
        <v>0.19819999999999999</v>
      </c>
      <c r="M6078" s="83">
        <v>0.999</v>
      </c>
      <c r="N6078" s="18">
        <v>0.5</v>
      </c>
      <c r="O6078" s="18">
        <v>-0.57779999999999998</v>
      </c>
      <c r="P6078" s="16">
        <v>0</v>
      </c>
      <c r="Q6078" s="16">
        <v>0</v>
      </c>
      <c r="R6078">
        <v>0</v>
      </c>
      <c r="S6078" s="16">
        <v>0</v>
      </c>
      <c r="T6078" s="89">
        <v>0.87290000000000001</v>
      </c>
      <c r="U6078" s="15">
        <v>0.42570000000000002</v>
      </c>
      <c r="V6078" s="11">
        <v>0.91100000000000003</v>
      </c>
      <c r="W6078" s="11">
        <v>0.91</v>
      </c>
    </row>
    <row r="6079" spans="1:23" x14ac:dyDescent="0.2">
      <c r="A6079" s="16" t="s">
        <v>11342</v>
      </c>
      <c r="B6079" s="16" t="s">
        <v>54</v>
      </c>
      <c r="C6079" s="16" t="s">
        <v>57</v>
      </c>
      <c r="D6079" s="16" t="s">
        <v>11343</v>
      </c>
      <c r="E6079" s="16" t="s">
        <v>590</v>
      </c>
      <c r="F6079" s="16">
        <v>9384</v>
      </c>
      <c r="G6079" s="16">
        <v>8541</v>
      </c>
      <c r="H6079" s="16">
        <v>0.25309999999999999</v>
      </c>
      <c r="I6079" s="82">
        <v>7.0500000000000003E-9</v>
      </c>
      <c r="J6079" s="16">
        <v>0.2606</v>
      </c>
      <c r="K6079" s="57">
        <v>1</v>
      </c>
      <c r="L6079" s="16">
        <v>0.1542</v>
      </c>
      <c r="M6079" s="83">
        <v>0.999</v>
      </c>
      <c r="N6079" s="18">
        <v>0.5</v>
      </c>
      <c r="O6079" s="11">
        <v>0.74850000000000005</v>
      </c>
      <c r="P6079" s="16">
        <v>0</v>
      </c>
      <c r="Q6079" s="16">
        <v>0</v>
      </c>
      <c r="R6079">
        <v>0</v>
      </c>
      <c r="S6079" s="16">
        <v>0</v>
      </c>
      <c r="T6079" s="88">
        <v>1.4476</v>
      </c>
      <c r="U6079" s="15">
        <v>1.1100000000000001</v>
      </c>
      <c r="V6079" s="15">
        <v>0.158</v>
      </c>
      <c r="W6079" s="11">
        <v>0.62890000000000001</v>
      </c>
    </row>
    <row r="6080" spans="1:23" x14ac:dyDescent="0.2">
      <c r="A6080" s="16" t="s">
        <v>14800</v>
      </c>
      <c r="B6080" s="16" t="s">
        <v>14801</v>
      </c>
      <c r="C6080" s="16" t="s">
        <v>57</v>
      </c>
      <c r="D6080" s="16" t="s">
        <v>14802</v>
      </c>
      <c r="E6080" s="16" t="s">
        <v>590</v>
      </c>
      <c r="F6080" s="16">
        <v>7960</v>
      </c>
      <c r="G6080" s="16">
        <v>6361</v>
      </c>
      <c r="H6080" s="16">
        <v>-0.32500000000000001</v>
      </c>
      <c r="I6080" s="82">
        <v>1.24E-13</v>
      </c>
      <c r="J6080" s="16">
        <v>-8.0399999999999999E-2</v>
      </c>
      <c r="K6080" s="57">
        <v>1</v>
      </c>
      <c r="L6080" s="16">
        <v>-7.9100000000000004E-2</v>
      </c>
      <c r="M6080" s="83">
        <v>0.999</v>
      </c>
      <c r="N6080" s="18">
        <v>0.5</v>
      </c>
      <c r="O6080" s="18">
        <v>-0.5635</v>
      </c>
      <c r="P6080" s="16">
        <v>0</v>
      </c>
      <c r="Q6080" s="16">
        <v>0</v>
      </c>
      <c r="R6080">
        <v>0</v>
      </c>
      <c r="S6080" s="16">
        <v>0</v>
      </c>
      <c r="T6080" s="88">
        <v>1.9533</v>
      </c>
      <c r="U6080" s="15">
        <v>0.22220000000000001</v>
      </c>
      <c r="V6080" s="15">
        <v>-1.7000000000000001E-2</v>
      </c>
      <c r="W6080" s="11">
        <v>0.88560000000000005</v>
      </c>
    </row>
    <row r="6081" spans="1:23" x14ac:dyDescent="0.2">
      <c r="A6081" s="16" t="s">
        <v>13297</v>
      </c>
      <c r="B6081" s="16" t="s">
        <v>54</v>
      </c>
      <c r="C6081" s="16" t="s">
        <v>57</v>
      </c>
      <c r="D6081" s="16" t="s">
        <v>13298</v>
      </c>
      <c r="E6081" s="16" t="s">
        <v>590</v>
      </c>
      <c r="F6081" s="16">
        <v>4073</v>
      </c>
      <c r="G6081" s="16">
        <v>3106</v>
      </c>
      <c r="H6081" s="16">
        <v>-4.7E-2</v>
      </c>
      <c r="I6081" s="82">
        <v>0.45400000000000001</v>
      </c>
      <c r="J6081" s="16">
        <v>2.0299999999999999E-2</v>
      </c>
      <c r="K6081" s="57">
        <v>1</v>
      </c>
      <c r="L6081" s="16">
        <v>3.44E-2</v>
      </c>
      <c r="M6081" s="83">
        <v>0.999</v>
      </c>
      <c r="N6081" s="18">
        <v>0.5</v>
      </c>
      <c r="O6081" s="18">
        <v>-0.5423</v>
      </c>
      <c r="P6081" s="16">
        <v>0</v>
      </c>
      <c r="Q6081" s="16">
        <v>0</v>
      </c>
      <c r="R6081">
        <v>0</v>
      </c>
      <c r="S6081" s="16">
        <v>0</v>
      </c>
      <c r="T6081">
        <v>0.56510000000000005</v>
      </c>
      <c r="U6081" s="15">
        <v>-0.17130000000000001</v>
      </c>
      <c r="V6081" s="99">
        <v>-0.86299999999999999</v>
      </c>
      <c r="W6081" s="15">
        <v>-7.4399999999999994E-2</v>
      </c>
    </row>
    <row r="6082" spans="1:23" x14ac:dyDescent="0.2">
      <c r="A6082" s="16" t="s">
        <v>15282</v>
      </c>
      <c r="B6082" s="16" t="s">
        <v>54</v>
      </c>
      <c r="C6082" s="16" t="s">
        <v>57</v>
      </c>
      <c r="D6082" s="16" t="s">
        <v>15283</v>
      </c>
      <c r="E6082" s="16" t="s">
        <v>599</v>
      </c>
      <c r="F6082" s="16">
        <v>3585</v>
      </c>
      <c r="G6082" s="16">
        <v>3362</v>
      </c>
      <c r="H6082" s="16">
        <v>2.58E-2</v>
      </c>
      <c r="I6082" s="82">
        <v>0.68</v>
      </c>
      <c r="J6082" s="16">
        <v>-0.1255</v>
      </c>
      <c r="K6082" s="57">
        <v>1</v>
      </c>
      <c r="L6082" s="16">
        <v>-0.1343</v>
      </c>
      <c r="M6082" s="83">
        <v>0.96699999999999997</v>
      </c>
      <c r="N6082" s="18">
        <v>0.5</v>
      </c>
      <c r="O6082" s="18">
        <v>-0.2515</v>
      </c>
      <c r="P6082" s="16">
        <v>0</v>
      </c>
      <c r="Q6082" s="16">
        <v>0</v>
      </c>
      <c r="R6082">
        <v>0</v>
      </c>
      <c r="S6082" s="16">
        <v>0</v>
      </c>
      <c r="T6082">
        <v>-0.38229999999999997</v>
      </c>
      <c r="U6082" s="15">
        <v>-0.1784</v>
      </c>
      <c r="V6082" s="15">
        <v>-8.2000000000000003E-2</v>
      </c>
      <c r="W6082" s="15">
        <v>0.35580000000000001</v>
      </c>
    </row>
    <row r="6083" spans="1:23" x14ac:dyDescent="0.2">
      <c r="A6083" s="16" t="s">
        <v>11888</v>
      </c>
      <c r="B6083" s="16" t="s">
        <v>54</v>
      </c>
      <c r="C6083" s="16" t="s">
        <v>57</v>
      </c>
      <c r="D6083" s="16" t="s">
        <v>11888</v>
      </c>
      <c r="E6083" s="16" t="s">
        <v>590</v>
      </c>
      <c r="F6083" s="16">
        <v>1062</v>
      </c>
      <c r="G6083" s="16">
        <v>751</v>
      </c>
      <c r="H6083" s="16">
        <v>-5.1499999999999997E-2</v>
      </c>
      <c r="I6083" s="82">
        <v>0.61299999999999999</v>
      </c>
      <c r="J6083" s="16">
        <v>0.14369999999999999</v>
      </c>
      <c r="K6083" s="57">
        <v>1</v>
      </c>
      <c r="L6083" s="16">
        <v>4.5100000000000001E-2</v>
      </c>
      <c r="M6083" s="83">
        <v>0.999</v>
      </c>
      <c r="N6083" s="18">
        <v>0.5</v>
      </c>
      <c r="O6083" s="18">
        <v>0.433</v>
      </c>
      <c r="P6083" s="16">
        <v>0</v>
      </c>
      <c r="Q6083" s="16">
        <v>0</v>
      </c>
      <c r="R6083">
        <v>0</v>
      </c>
      <c r="S6083" s="16">
        <v>0</v>
      </c>
      <c r="T6083">
        <v>0.86739999999999995</v>
      </c>
      <c r="U6083" s="15">
        <v>0.2482</v>
      </c>
      <c r="V6083" s="15">
        <v>0.33700000000000002</v>
      </c>
      <c r="W6083" s="15">
        <v>0.38729999999999998</v>
      </c>
    </row>
    <row r="6084" spans="1:23" x14ac:dyDescent="0.2">
      <c r="A6084" s="16" t="s">
        <v>14573</v>
      </c>
      <c r="B6084" s="16" t="s">
        <v>54</v>
      </c>
      <c r="C6084" s="16" t="s">
        <v>57</v>
      </c>
      <c r="D6084" s="16" t="s">
        <v>14574</v>
      </c>
      <c r="E6084" s="16" t="s">
        <v>599</v>
      </c>
      <c r="F6084" s="16" t="s">
        <v>60</v>
      </c>
      <c r="G6084" s="16">
        <v>483</v>
      </c>
      <c r="H6084" s="16">
        <v>0.34939999999999999</v>
      </c>
      <c r="I6084" s="82">
        <v>1.4400000000000001E-3</v>
      </c>
      <c r="J6084" s="16">
        <v>-6.5199999999999994E-2</v>
      </c>
      <c r="K6084" s="57">
        <v>1</v>
      </c>
      <c r="L6084" s="16">
        <v>-0.14219999999999999</v>
      </c>
      <c r="M6084" s="83">
        <v>0.999</v>
      </c>
      <c r="N6084" s="18">
        <v>0.5</v>
      </c>
      <c r="O6084" s="99">
        <v>-0.72099999999999997</v>
      </c>
      <c r="P6084" s="16">
        <v>0</v>
      </c>
      <c r="Q6084" s="16">
        <v>0</v>
      </c>
      <c r="R6084">
        <v>0</v>
      </c>
      <c r="S6084" s="16">
        <v>0</v>
      </c>
      <c r="T6084">
        <v>-0.65510000000000002</v>
      </c>
      <c r="U6084" s="15">
        <v>0.13239999999999999</v>
      </c>
      <c r="V6084" s="15">
        <v>2.5000000000000001E-2</v>
      </c>
      <c r="W6084" s="99">
        <v>-0.88260000000000005</v>
      </c>
    </row>
    <row r="6085" spans="1:23" x14ac:dyDescent="0.2">
      <c r="A6085" s="16" t="s">
        <v>13345</v>
      </c>
      <c r="B6085" s="16" t="s">
        <v>54</v>
      </c>
      <c r="C6085" s="16" t="s">
        <v>57</v>
      </c>
      <c r="D6085" s="16" t="s">
        <v>13346</v>
      </c>
      <c r="E6085" s="16" t="s">
        <v>599</v>
      </c>
      <c r="F6085" s="16" t="s">
        <v>60</v>
      </c>
      <c r="G6085" s="16">
        <v>2828</v>
      </c>
      <c r="H6085" s="16">
        <v>0.1326</v>
      </c>
      <c r="I6085" s="82">
        <v>1.7600000000000001E-2</v>
      </c>
      <c r="J6085" s="16">
        <v>1.7399999999999999E-2</v>
      </c>
      <c r="K6085" s="57">
        <v>1</v>
      </c>
      <c r="L6085" s="16">
        <v>2.2800000000000001E-2</v>
      </c>
      <c r="M6085" s="83">
        <v>0.999</v>
      </c>
      <c r="N6085" s="18">
        <v>0.5</v>
      </c>
      <c r="O6085" s="18">
        <v>0.1462</v>
      </c>
      <c r="P6085" s="16">
        <v>0</v>
      </c>
      <c r="Q6085" s="16">
        <v>0</v>
      </c>
      <c r="R6085">
        <v>0</v>
      </c>
      <c r="S6085" s="16">
        <v>0</v>
      </c>
      <c r="T6085">
        <v>0.65739999999999998</v>
      </c>
      <c r="U6085" s="15">
        <v>6.4799999999999996E-2</v>
      </c>
      <c r="V6085" s="15">
        <v>0.185</v>
      </c>
      <c r="W6085" s="15">
        <v>-4.82E-2</v>
      </c>
    </row>
    <row r="6086" spans="1:23" x14ac:dyDescent="0.2">
      <c r="A6086" s="16" t="s">
        <v>14366</v>
      </c>
      <c r="B6086" s="16" t="s">
        <v>54</v>
      </c>
      <c r="C6086" s="16" t="s">
        <v>57</v>
      </c>
      <c r="D6086" s="16" t="s">
        <v>14367</v>
      </c>
      <c r="E6086" s="16" t="s">
        <v>599</v>
      </c>
      <c r="F6086" s="16">
        <v>1610</v>
      </c>
      <c r="G6086" s="16">
        <v>1575</v>
      </c>
      <c r="H6086" s="16">
        <v>8.7599999999999997E-2</v>
      </c>
      <c r="I6086" s="82">
        <v>0.23499999999999999</v>
      </c>
      <c r="J6086" s="16">
        <v>-5.0200000000000002E-2</v>
      </c>
      <c r="K6086" s="57">
        <v>1</v>
      </c>
      <c r="L6086" s="16">
        <v>-5.3699999999999998E-2</v>
      </c>
      <c r="M6086" s="83">
        <v>0.999</v>
      </c>
      <c r="N6086" s="18">
        <v>0.5</v>
      </c>
      <c r="O6086" s="18">
        <v>-0.46729999999999999</v>
      </c>
      <c r="P6086" s="16">
        <v>0</v>
      </c>
      <c r="Q6086" s="16">
        <v>0</v>
      </c>
      <c r="R6086">
        <v>0</v>
      </c>
      <c r="S6086" s="16">
        <v>0</v>
      </c>
      <c r="T6086">
        <v>-0.56740000000000002</v>
      </c>
      <c r="U6086" s="15">
        <v>-1.1900000000000001E-2</v>
      </c>
      <c r="V6086" s="15">
        <v>0.434</v>
      </c>
      <c r="W6086" s="15">
        <v>0.1323</v>
      </c>
    </row>
    <row r="6087" spans="1:23" x14ac:dyDescent="0.2">
      <c r="A6087" s="16" t="s">
        <v>14694</v>
      </c>
      <c r="B6087" s="16" t="s">
        <v>14695</v>
      </c>
      <c r="C6087" s="16" t="s">
        <v>57</v>
      </c>
      <c r="D6087" s="16" t="s">
        <v>14696</v>
      </c>
      <c r="E6087" s="16" t="s">
        <v>590</v>
      </c>
      <c r="F6087" s="16" t="s">
        <v>60</v>
      </c>
      <c r="G6087" s="16">
        <v>2306</v>
      </c>
      <c r="H6087" s="16">
        <v>1.26E-2</v>
      </c>
      <c r="I6087" s="82">
        <v>0.86699999999999999</v>
      </c>
      <c r="J6087" s="16">
        <v>-7.3899999999999993E-2</v>
      </c>
      <c r="K6087" s="57">
        <v>1</v>
      </c>
      <c r="L6087" s="16">
        <v>-6.4699999999999994E-2</v>
      </c>
      <c r="M6087" s="83">
        <v>0.999</v>
      </c>
      <c r="N6087" s="18">
        <v>0.5</v>
      </c>
      <c r="O6087" s="18">
        <v>-0.16270000000000001</v>
      </c>
      <c r="P6087" s="16">
        <v>0</v>
      </c>
      <c r="Q6087" s="16">
        <v>0</v>
      </c>
      <c r="R6087">
        <v>0</v>
      </c>
      <c r="S6087" s="16">
        <v>0</v>
      </c>
      <c r="T6087">
        <v>0.40500000000000003</v>
      </c>
      <c r="U6087" s="15">
        <v>-0.32569999999999999</v>
      </c>
      <c r="V6087" s="15">
        <v>-1.6E-2</v>
      </c>
      <c r="W6087" s="15">
        <v>0.44869999999999999</v>
      </c>
    </row>
    <row r="6088" spans="1:23" x14ac:dyDescent="0.2">
      <c r="A6088" s="16" t="s">
        <v>13283</v>
      </c>
      <c r="B6088" s="16" t="s">
        <v>54</v>
      </c>
      <c r="C6088" s="16" t="s">
        <v>57</v>
      </c>
      <c r="D6088" s="16" t="s">
        <v>13284</v>
      </c>
      <c r="E6088" s="16" t="s">
        <v>590</v>
      </c>
      <c r="F6088" s="16">
        <v>641</v>
      </c>
      <c r="G6088" s="16">
        <v>595</v>
      </c>
      <c r="H6088" s="16">
        <v>3.1300000000000001E-2</v>
      </c>
      <c r="I6088" s="82">
        <v>0.79400000000000004</v>
      </c>
      <c r="J6088" s="16">
        <v>2.1299999999999999E-2</v>
      </c>
      <c r="K6088" s="57">
        <v>1</v>
      </c>
      <c r="L6088" s="16">
        <v>3.0599999999999999E-2</v>
      </c>
      <c r="M6088" s="83">
        <v>0.999</v>
      </c>
      <c r="N6088" s="18">
        <v>0.5</v>
      </c>
      <c r="O6088" s="18">
        <v>-0.51459999999999995</v>
      </c>
      <c r="P6088" s="16">
        <v>0</v>
      </c>
      <c r="Q6088" s="16">
        <v>0</v>
      </c>
      <c r="R6088">
        <v>0</v>
      </c>
      <c r="S6088" s="16">
        <v>0</v>
      </c>
      <c r="T6088">
        <v>0.49399999999999999</v>
      </c>
      <c r="U6088" s="15">
        <v>-0.13089999999999999</v>
      </c>
      <c r="V6088" s="15">
        <v>5.3999999999999999E-2</v>
      </c>
      <c r="W6088" s="15">
        <v>0.24579999999999999</v>
      </c>
    </row>
    <row r="6089" spans="1:23" x14ac:dyDescent="0.2">
      <c r="A6089" s="16" t="s">
        <v>16099</v>
      </c>
      <c r="B6089" s="16" t="s">
        <v>16100</v>
      </c>
      <c r="C6089" s="16" t="s">
        <v>57</v>
      </c>
      <c r="D6089" s="16" t="s">
        <v>16099</v>
      </c>
      <c r="E6089" s="16" t="s">
        <v>590</v>
      </c>
      <c r="F6089" s="16">
        <v>2140</v>
      </c>
      <c r="G6089" s="16">
        <v>2087</v>
      </c>
      <c r="H6089" s="16">
        <v>-0.43919999999999998</v>
      </c>
      <c r="I6089" s="82">
        <v>7.18E-11</v>
      </c>
      <c r="J6089" s="16">
        <v>-0.28520000000000001</v>
      </c>
      <c r="K6089" s="57">
        <v>0.89371483967672405</v>
      </c>
      <c r="L6089" s="16">
        <v>-0.29199999999999998</v>
      </c>
      <c r="M6089" s="83">
        <v>0.78800000000000003</v>
      </c>
      <c r="N6089" s="18">
        <v>0.5</v>
      </c>
      <c r="O6089" s="18">
        <v>-0.38329999999999997</v>
      </c>
      <c r="P6089" s="16">
        <v>0</v>
      </c>
      <c r="Q6089" s="16">
        <v>0</v>
      </c>
      <c r="R6089">
        <v>0</v>
      </c>
      <c r="S6089" s="16">
        <v>0</v>
      </c>
      <c r="T6089">
        <v>-0.34449999999999997</v>
      </c>
      <c r="U6089" s="15">
        <v>0.40089999999999998</v>
      </c>
      <c r="V6089" s="7">
        <v>1.2430000000000001</v>
      </c>
      <c r="W6089" s="99">
        <v>-0.752</v>
      </c>
    </row>
    <row r="6090" spans="1:23" x14ac:dyDescent="0.2">
      <c r="A6090" s="16" t="s">
        <v>12404</v>
      </c>
      <c r="B6090" s="16" t="s">
        <v>54</v>
      </c>
      <c r="C6090" s="16" t="s">
        <v>57</v>
      </c>
      <c r="D6090" s="16" t="s">
        <v>12405</v>
      </c>
      <c r="E6090" s="16" t="s">
        <v>599</v>
      </c>
      <c r="F6090" s="16">
        <v>1676</v>
      </c>
      <c r="G6090" s="16">
        <v>446</v>
      </c>
      <c r="H6090" s="16">
        <v>0.21990000000000001</v>
      </c>
      <c r="I6090" s="82">
        <v>6.1400000000000003E-2</v>
      </c>
      <c r="J6090" s="16">
        <v>8.1100000000000005E-2</v>
      </c>
      <c r="K6090" s="57">
        <v>1</v>
      </c>
      <c r="L6090" s="16">
        <v>6.4799999999999996E-2</v>
      </c>
      <c r="M6090" s="83">
        <v>0.999</v>
      </c>
      <c r="N6090" s="18">
        <v>0.5</v>
      </c>
      <c r="O6090" s="18">
        <v>-0.41499999999999998</v>
      </c>
      <c r="P6090" s="16">
        <v>0</v>
      </c>
      <c r="Q6090" s="16">
        <v>0</v>
      </c>
      <c r="R6090">
        <v>0</v>
      </c>
      <c r="S6090" s="16">
        <v>0</v>
      </c>
      <c r="T6090">
        <v>-0.26350000000000001</v>
      </c>
      <c r="U6090" s="15">
        <v>0.38129999999999997</v>
      </c>
      <c r="V6090" s="15">
        <v>0.39100000000000001</v>
      </c>
      <c r="W6090" s="15">
        <v>-0.34160000000000001</v>
      </c>
    </row>
    <row r="6091" spans="1:23" x14ac:dyDescent="0.2">
      <c r="A6091" s="16" t="s">
        <v>15803</v>
      </c>
      <c r="B6091" s="16" t="s">
        <v>54</v>
      </c>
      <c r="C6091" s="16" t="s">
        <v>57</v>
      </c>
      <c r="D6091" s="16" t="s">
        <v>15804</v>
      </c>
      <c r="E6091" s="16" t="s">
        <v>599</v>
      </c>
      <c r="F6091" s="16">
        <v>1042</v>
      </c>
      <c r="G6091" s="16">
        <v>756</v>
      </c>
      <c r="H6091" s="16">
        <v>-0.53459999999999996</v>
      </c>
      <c r="I6091" s="82">
        <v>6.65E-9</v>
      </c>
      <c r="J6091" s="16">
        <v>-0.20519999999999999</v>
      </c>
      <c r="K6091" s="57">
        <v>0.822255399574359</v>
      </c>
      <c r="L6091" s="16">
        <v>-0.1638</v>
      </c>
      <c r="M6091" s="83">
        <v>0.98</v>
      </c>
      <c r="N6091" s="18">
        <v>0.5</v>
      </c>
      <c r="O6091" s="99">
        <v>-0.84509999999999996</v>
      </c>
      <c r="P6091" s="16">
        <v>0</v>
      </c>
      <c r="Q6091" s="16">
        <v>0</v>
      </c>
      <c r="R6091">
        <v>0</v>
      </c>
      <c r="S6091" s="16">
        <v>0</v>
      </c>
      <c r="T6091">
        <v>-0.19120000000000001</v>
      </c>
      <c r="U6091" s="15">
        <v>-0.26679999999999998</v>
      </c>
      <c r="V6091" s="15">
        <v>7.9000000000000001E-2</v>
      </c>
      <c r="W6091" s="15">
        <v>0.186</v>
      </c>
    </row>
    <row r="6092" spans="1:23" x14ac:dyDescent="0.2">
      <c r="A6092" s="16" t="s">
        <v>15063</v>
      </c>
      <c r="B6092" s="16" t="s">
        <v>13473</v>
      </c>
      <c r="C6092" s="16" t="s">
        <v>57</v>
      </c>
      <c r="D6092" s="16" t="s">
        <v>15064</v>
      </c>
      <c r="E6092" s="16" t="s">
        <v>590</v>
      </c>
      <c r="F6092" s="16">
        <v>1890</v>
      </c>
      <c r="G6092" s="16">
        <v>1085</v>
      </c>
      <c r="H6092" s="16">
        <v>-0.13689999999999999</v>
      </c>
      <c r="I6092" s="82">
        <v>0.13900000000000001</v>
      </c>
      <c r="J6092" s="16">
        <v>-0.1056</v>
      </c>
      <c r="K6092" s="57">
        <v>1</v>
      </c>
      <c r="L6092" s="16">
        <v>-0.10199999999999999</v>
      </c>
      <c r="M6092" s="83">
        <v>0.999</v>
      </c>
      <c r="N6092" s="18">
        <v>0.5</v>
      </c>
      <c r="O6092" s="18">
        <v>-8.4199999999999997E-2</v>
      </c>
      <c r="P6092" s="16">
        <v>0</v>
      </c>
      <c r="Q6092" s="16">
        <v>0</v>
      </c>
      <c r="R6092">
        <v>0</v>
      </c>
      <c r="S6092" s="16">
        <v>0</v>
      </c>
      <c r="T6092">
        <v>-0.1739</v>
      </c>
      <c r="U6092" s="15">
        <v>5.11E-2</v>
      </c>
      <c r="V6092" s="15">
        <v>0.46</v>
      </c>
      <c r="W6092" s="99">
        <v>-0.8</v>
      </c>
    </row>
    <row r="6093" spans="1:23" x14ac:dyDescent="0.2">
      <c r="A6093" s="16" t="s">
        <v>11978</v>
      </c>
      <c r="B6093" s="16" t="s">
        <v>54</v>
      </c>
      <c r="C6093" s="16" t="s">
        <v>57</v>
      </c>
      <c r="D6093" s="16" t="s">
        <v>11979</v>
      </c>
      <c r="E6093" s="16" t="s">
        <v>590</v>
      </c>
      <c r="F6093" s="16" t="s">
        <v>60</v>
      </c>
      <c r="G6093" s="16">
        <v>459</v>
      </c>
      <c r="H6093" s="16">
        <v>0.214</v>
      </c>
      <c r="I6093" s="82">
        <v>5.2299999999999999E-2</v>
      </c>
      <c r="J6093" s="16">
        <v>0.1285</v>
      </c>
      <c r="K6093" s="57">
        <v>1</v>
      </c>
      <c r="L6093" s="16">
        <v>7.1499999999999994E-2</v>
      </c>
      <c r="M6093" s="83">
        <v>0.999</v>
      </c>
      <c r="N6093" s="18">
        <v>0.5</v>
      </c>
      <c r="O6093" s="18">
        <v>-0.55640000000000001</v>
      </c>
      <c r="P6093" s="16">
        <v>0</v>
      </c>
      <c r="Q6093" s="16">
        <v>0</v>
      </c>
      <c r="R6093">
        <v>0</v>
      </c>
      <c r="S6093" s="16">
        <v>0</v>
      </c>
      <c r="T6093">
        <v>-0.1716</v>
      </c>
      <c r="U6093" s="15">
        <v>-5.1400000000000001E-2</v>
      </c>
      <c r="V6093" s="11">
        <v>0.82499999999999996</v>
      </c>
      <c r="W6093" s="15">
        <v>-6.4299999999999996E-2</v>
      </c>
    </row>
    <row r="6094" spans="1:23" x14ac:dyDescent="0.2">
      <c r="A6094" s="16" t="s">
        <v>14035</v>
      </c>
      <c r="B6094" s="16" t="s">
        <v>54</v>
      </c>
      <c r="C6094" s="16" t="s">
        <v>57</v>
      </c>
      <c r="D6094" s="16" t="s">
        <v>14035</v>
      </c>
      <c r="E6094" s="16" t="s">
        <v>590</v>
      </c>
      <c r="F6094" s="16" t="s">
        <v>60</v>
      </c>
      <c r="G6094" s="16">
        <v>1218</v>
      </c>
      <c r="H6094" s="16">
        <v>1.9E-3</v>
      </c>
      <c r="I6094" s="82">
        <v>0.98499999999999999</v>
      </c>
      <c r="J6094" s="16">
        <v>-2.8799999999999999E-2</v>
      </c>
      <c r="K6094" s="57">
        <v>1</v>
      </c>
      <c r="L6094" s="16">
        <v>8.4199999999999997E-2</v>
      </c>
      <c r="M6094" s="83">
        <v>0.996</v>
      </c>
      <c r="N6094" s="18">
        <v>0.5</v>
      </c>
      <c r="O6094" s="18">
        <v>-0.50090000000000001</v>
      </c>
      <c r="P6094" s="16">
        <v>0</v>
      </c>
      <c r="Q6094" s="16">
        <v>0</v>
      </c>
      <c r="R6094">
        <v>0</v>
      </c>
      <c r="S6094" s="16">
        <v>0</v>
      </c>
      <c r="T6094">
        <v>-0.1353</v>
      </c>
      <c r="U6094" s="15">
        <v>3.15E-2</v>
      </c>
      <c r="V6094" s="15">
        <v>0.28000000000000003</v>
      </c>
      <c r="W6094" s="11">
        <v>0.71</v>
      </c>
    </row>
    <row r="6095" spans="1:23" x14ac:dyDescent="0.2">
      <c r="A6095" s="16" t="s">
        <v>15219</v>
      </c>
      <c r="B6095" s="16" t="s">
        <v>54</v>
      </c>
      <c r="C6095" s="16" t="s">
        <v>57</v>
      </c>
      <c r="D6095" s="16" t="s">
        <v>15220</v>
      </c>
      <c r="E6095" s="16" t="s">
        <v>599</v>
      </c>
      <c r="F6095" s="16" t="s">
        <v>60</v>
      </c>
      <c r="G6095" s="16">
        <v>2002</v>
      </c>
      <c r="H6095" s="16">
        <v>-6.0699999999999997E-2</v>
      </c>
      <c r="I6095" s="82">
        <v>0.45100000000000001</v>
      </c>
      <c r="J6095" s="16">
        <v>-0.1196</v>
      </c>
      <c r="K6095" s="57">
        <v>1</v>
      </c>
      <c r="L6095" s="16">
        <v>-0.1192</v>
      </c>
      <c r="M6095" s="83">
        <v>0.999</v>
      </c>
      <c r="N6095" s="18">
        <v>0.5</v>
      </c>
      <c r="O6095" s="18">
        <v>-3.9E-2</v>
      </c>
      <c r="P6095" s="16">
        <v>0</v>
      </c>
      <c r="Q6095" s="16">
        <v>0</v>
      </c>
      <c r="R6095">
        <v>0</v>
      </c>
      <c r="S6095" s="16">
        <v>0</v>
      </c>
      <c r="T6095">
        <v>-9.8900000000000002E-2</v>
      </c>
      <c r="U6095" s="15">
        <v>-0.155</v>
      </c>
      <c r="V6095" s="15">
        <v>-0.02</v>
      </c>
      <c r="W6095" s="15">
        <v>0.2472</v>
      </c>
    </row>
    <row r="6096" spans="1:23" x14ac:dyDescent="0.2">
      <c r="A6096" s="16" t="s">
        <v>12555</v>
      </c>
      <c r="B6096" s="16" t="s">
        <v>12556</v>
      </c>
      <c r="C6096" s="16" t="s">
        <v>57</v>
      </c>
      <c r="D6096" s="16" t="s">
        <v>12557</v>
      </c>
      <c r="E6096" s="16" t="s">
        <v>599</v>
      </c>
      <c r="F6096" s="16" t="s">
        <v>60</v>
      </c>
      <c r="G6096" s="16">
        <v>1658</v>
      </c>
      <c r="H6096" s="16">
        <v>0.1147</v>
      </c>
      <c r="I6096" s="82">
        <v>0.14000000000000001</v>
      </c>
      <c r="J6096" s="16">
        <v>6.7400000000000002E-2</v>
      </c>
      <c r="K6096" s="57">
        <v>1</v>
      </c>
      <c r="L6096" s="16">
        <v>5.1700000000000003E-2</v>
      </c>
      <c r="M6096" s="83">
        <v>0.999</v>
      </c>
      <c r="N6096" s="18">
        <v>0.5</v>
      </c>
      <c r="O6096" s="18">
        <v>-0.48060000000000003</v>
      </c>
      <c r="P6096" s="16">
        <v>0</v>
      </c>
      <c r="Q6096" s="16">
        <v>0</v>
      </c>
      <c r="R6096">
        <v>0</v>
      </c>
      <c r="S6096" s="16">
        <v>0</v>
      </c>
      <c r="T6096">
        <v>0.13350000000000001</v>
      </c>
      <c r="U6096" s="15">
        <v>2.4400000000000002E-2</v>
      </c>
      <c r="V6096" s="15">
        <v>0.35199999999999998</v>
      </c>
      <c r="W6096" s="15">
        <v>6.6400000000000001E-2</v>
      </c>
    </row>
    <row r="6097" spans="1:23" x14ac:dyDescent="0.2">
      <c r="A6097" s="16" t="s">
        <v>14873</v>
      </c>
      <c r="B6097" s="16" t="s">
        <v>54</v>
      </c>
      <c r="C6097" s="16" t="s">
        <v>57</v>
      </c>
      <c r="D6097" s="16" t="s">
        <v>14874</v>
      </c>
      <c r="E6097" s="16" t="s">
        <v>590</v>
      </c>
      <c r="F6097" s="16" t="s">
        <v>60</v>
      </c>
      <c r="G6097" s="16">
        <v>1054</v>
      </c>
      <c r="H6097" s="16">
        <v>3.56E-2</v>
      </c>
      <c r="I6097" s="82">
        <v>0.69399999999999995</v>
      </c>
      <c r="J6097" s="16">
        <v>-8.6599999999999996E-2</v>
      </c>
      <c r="K6097" s="57">
        <v>1</v>
      </c>
      <c r="L6097" s="16">
        <v>-0.1056</v>
      </c>
      <c r="M6097" s="83">
        <v>0.999</v>
      </c>
      <c r="N6097" s="18">
        <v>0.5</v>
      </c>
      <c r="O6097" s="18">
        <v>-0.5423</v>
      </c>
      <c r="P6097" s="16">
        <v>0</v>
      </c>
      <c r="Q6097" s="16">
        <v>0</v>
      </c>
      <c r="R6097">
        <v>0</v>
      </c>
      <c r="S6097" s="16">
        <v>0</v>
      </c>
      <c r="T6097">
        <v>-6.1699999999999998E-2</v>
      </c>
      <c r="U6097" s="15">
        <v>-0.26750000000000002</v>
      </c>
      <c r="V6097" s="15">
        <v>0.16</v>
      </c>
      <c r="W6097" s="15">
        <v>0.14979999999999999</v>
      </c>
    </row>
    <row r="6098" spans="1:23" x14ac:dyDescent="0.2">
      <c r="A6098" s="16" t="s">
        <v>15651</v>
      </c>
      <c r="B6098" s="16" t="s">
        <v>54</v>
      </c>
      <c r="C6098" s="16" t="s">
        <v>57</v>
      </c>
      <c r="D6098" s="16" t="s">
        <v>15651</v>
      </c>
      <c r="E6098" s="16" t="s">
        <v>599</v>
      </c>
      <c r="F6098" s="16" t="s">
        <v>60</v>
      </c>
      <c r="G6098" s="16">
        <v>3435</v>
      </c>
      <c r="H6098" s="16">
        <v>-0.45910000000000001</v>
      </c>
      <c r="I6098" s="82">
        <v>3.6100000000000001E-18</v>
      </c>
      <c r="J6098" s="16">
        <v>-0.1779</v>
      </c>
      <c r="K6098" s="57">
        <v>1</v>
      </c>
      <c r="L6098" s="16">
        <v>-0.2225</v>
      </c>
      <c r="M6098" s="83">
        <v>0.98</v>
      </c>
      <c r="N6098" s="18">
        <v>0.5</v>
      </c>
      <c r="O6098" s="18">
        <v>-0.5353</v>
      </c>
      <c r="P6098" s="16">
        <v>0</v>
      </c>
      <c r="Q6098" s="16">
        <v>0</v>
      </c>
      <c r="R6098">
        <v>0</v>
      </c>
      <c r="S6098" s="16">
        <v>0</v>
      </c>
      <c r="T6098">
        <v>0.01</v>
      </c>
      <c r="U6098" s="15">
        <v>-0.11550000000000001</v>
      </c>
      <c r="V6098" s="15">
        <v>-0.254</v>
      </c>
      <c r="W6098" s="15">
        <v>8.0699999999999994E-2</v>
      </c>
    </row>
    <row r="6099" spans="1:23" x14ac:dyDescent="0.2">
      <c r="A6099" s="16" t="s">
        <v>15671</v>
      </c>
      <c r="B6099" s="16" t="s">
        <v>98</v>
      </c>
      <c r="C6099" s="16" t="s">
        <v>57</v>
      </c>
      <c r="D6099" s="16" t="s">
        <v>15672</v>
      </c>
      <c r="E6099" s="16" t="s">
        <v>599</v>
      </c>
      <c r="F6099" s="16">
        <v>516</v>
      </c>
      <c r="G6099" s="16">
        <v>13</v>
      </c>
      <c r="H6099" s="16">
        <v>0.79090000000000005</v>
      </c>
      <c r="I6099" s="82">
        <v>0.216</v>
      </c>
      <c r="J6099" s="16">
        <v>-0.182</v>
      </c>
      <c r="K6099" s="57">
        <v>1</v>
      </c>
      <c r="L6099" s="16">
        <v>-0.9294</v>
      </c>
      <c r="M6099" s="83">
        <v>0.999</v>
      </c>
      <c r="N6099" s="18">
        <v>0.5</v>
      </c>
      <c r="O6099" s="7">
        <v>1.3839999999999999</v>
      </c>
      <c r="P6099" s="16">
        <v>0</v>
      </c>
      <c r="Q6099" s="16">
        <v>0</v>
      </c>
      <c r="R6099">
        <v>0</v>
      </c>
      <c r="S6099" s="16">
        <v>0</v>
      </c>
      <c r="T6099" t="e">
        <v>#N/A</v>
      </c>
      <c r="U6099" s="15">
        <v>0.1192</v>
      </c>
      <c r="V6099" s="7">
        <v>4.5039999999999996</v>
      </c>
      <c r="W6099" s="7">
        <v>1.8021</v>
      </c>
    </row>
    <row r="6100" spans="1:23" x14ac:dyDescent="0.2">
      <c r="A6100" s="16" t="s">
        <v>1781</v>
      </c>
      <c r="B6100" s="16" t="s">
        <v>1782</v>
      </c>
      <c r="C6100" s="16" t="s">
        <v>1771</v>
      </c>
      <c r="D6100" s="16" t="s">
        <v>1783</v>
      </c>
      <c r="E6100" s="16" t="s">
        <v>599</v>
      </c>
      <c r="F6100" s="16">
        <v>1536</v>
      </c>
      <c r="G6100" s="16">
        <v>1745</v>
      </c>
      <c r="H6100" s="16">
        <v>-9.7699999999999995E-2</v>
      </c>
      <c r="I6100" s="82">
        <v>0.17899999999999999</v>
      </c>
      <c r="J6100" s="16">
        <v>8.5900000000000004E-2</v>
      </c>
      <c r="K6100" s="57">
        <v>1</v>
      </c>
      <c r="L6100" s="16">
        <v>8.5699999999999998E-2</v>
      </c>
      <c r="M6100" s="83">
        <v>0.999</v>
      </c>
      <c r="N6100" s="18">
        <v>0.49</v>
      </c>
      <c r="O6100" s="18">
        <v>-0.52149999999999996</v>
      </c>
      <c r="P6100" s="16">
        <v>0</v>
      </c>
      <c r="Q6100" s="16">
        <v>0</v>
      </c>
      <c r="R6100">
        <v>0</v>
      </c>
      <c r="S6100" s="16">
        <v>0</v>
      </c>
      <c r="T6100">
        <v>-0.4037</v>
      </c>
      <c r="U6100" s="15">
        <v>-0.6925</v>
      </c>
      <c r="V6100" s="99">
        <v>-0.69299999999999995</v>
      </c>
      <c r="W6100" s="15">
        <v>-0.26640000000000003</v>
      </c>
    </row>
    <row r="6101" spans="1:23" x14ac:dyDescent="0.2">
      <c r="A6101" s="16" t="s">
        <v>2253</v>
      </c>
      <c r="B6101" s="16" t="s">
        <v>2254</v>
      </c>
      <c r="C6101" s="16" t="s">
        <v>131</v>
      </c>
      <c r="D6101" s="16" t="s">
        <v>2255</v>
      </c>
      <c r="E6101" s="16" t="s">
        <v>590</v>
      </c>
      <c r="F6101" s="16" t="s">
        <v>60</v>
      </c>
      <c r="G6101" s="16">
        <v>1882</v>
      </c>
      <c r="H6101" s="16">
        <v>-0.23219999999999999</v>
      </c>
      <c r="I6101" s="82">
        <v>8.3100000000000003E-4</v>
      </c>
      <c r="J6101" s="16">
        <v>-0.1724</v>
      </c>
      <c r="K6101" s="57">
        <v>1</v>
      </c>
      <c r="L6101" s="16">
        <v>-0.16259999999999999</v>
      </c>
      <c r="M6101" s="83">
        <v>0.999</v>
      </c>
      <c r="N6101" s="18">
        <v>0.49</v>
      </c>
      <c r="O6101" s="18">
        <v>-0.44750000000000001</v>
      </c>
      <c r="P6101" s="16">
        <v>0</v>
      </c>
      <c r="Q6101" s="16">
        <v>0</v>
      </c>
      <c r="R6101">
        <v>0</v>
      </c>
      <c r="S6101" s="16">
        <v>0</v>
      </c>
      <c r="T6101">
        <v>-0.47499999999999998</v>
      </c>
      <c r="U6101" s="15">
        <v>0.60540000000000005</v>
      </c>
      <c r="V6101" s="11">
        <v>0.98899999999999999</v>
      </c>
      <c r="W6101" s="99">
        <v>-0.67100000000000004</v>
      </c>
    </row>
    <row r="6102" spans="1:23" x14ac:dyDescent="0.2">
      <c r="A6102" s="16" t="s">
        <v>3107</v>
      </c>
      <c r="B6102" s="16" t="s">
        <v>2852</v>
      </c>
      <c r="C6102" s="16" t="s">
        <v>155</v>
      </c>
      <c r="D6102" s="16" t="s">
        <v>3108</v>
      </c>
      <c r="E6102" s="16" t="s">
        <v>599</v>
      </c>
      <c r="F6102" s="16">
        <v>2229</v>
      </c>
      <c r="G6102" s="16">
        <v>1756</v>
      </c>
      <c r="H6102" s="16">
        <v>-4.4900000000000002E-2</v>
      </c>
      <c r="I6102" s="82">
        <v>0.54800000000000004</v>
      </c>
      <c r="J6102" s="16">
        <v>-9.5999999999999992E-3</v>
      </c>
      <c r="K6102" s="57">
        <v>1</v>
      </c>
      <c r="L6102" s="16">
        <v>-2.0199999999999999E-2</v>
      </c>
      <c r="M6102" s="83">
        <v>0.999</v>
      </c>
      <c r="N6102" s="18">
        <v>0.49</v>
      </c>
      <c r="O6102" s="18">
        <v>-0.47389999999999999</v>
      </c>
      <c r="P6102" s="16">
        <v>0</v>
      </c>
      <c r="Q6102" s="16">
        <v>0</v>
      </c>
      <c r="R6102">
        <v>0</v>
      </c>
      <c r="S6102" s="16">
        <v>0</v>
      </c>
      <c r="T6102">
        <v>0.30530000000000002</v>
      </c>
      <c r="U6102" s="15">
        <v>-0.17599999999999999</v>
      </c>
      <c r="V6102" s="15">
        <v>-7.9000000000000001E-2</v>
      </c>
      <c r="W6102" s="15">
        <v>0.1424</v>
      </c>
    </row>
    <row r="6103" spans="1:23" x14ac:dyDescent="0.2">
      <c r="A6103" s="16" t="s">
        <v>2851</v>
      </c>
      <c r="B6103" s="16" t="s">
        <v>2852</v>
      </c>
      <c r="C6103" s="16" t="s">
        <v>155</v>
      </c>
      <c r="D6103" s="16" t="s">
        <v>2851</v>
      </c>
      <c r="E6103" s="16" t="s">
        <v>599</v>
      </c>
      <c r="F6103" s="16" t="s">
        <v>60</v>
      </c>
      <c r="G6103" s="16">
        <v>2559</v>
      </c>
      <c r="H6103" s="16">
        <v>0.46010000000000001</v>
      </c>
      <c r="I6103" s="82">
        <v>2.8800000000000001E-17</v>
      </c>
      <c r="J6103" s="16">
        <v>9.7600000000000006E-2</v>
      </c>
      <c r="K6103" s="57">
        <v>1</v>
      </c>
      <c r="L6103" s="16">
        <v>9.7900000000000001E-2</v>
      </c>
      <c r="M6103" s="83">
        <v>0.999</v>
      </c>
      <c r="N6103" s="18">
        <v>0.49</v>
      </c>
      <c r="O6103" s="18">
        <v>-0.52149999999999996</v>
      </c>
      <c r="P6103" s="16">
        <v>0</v>
      </c>
      <c r="Q6103" s="16">
        <v>0</v>
      </c>
      <c r="R6103">
        <v>0</v>
      </c>
      <c r="S6103" s="16">
        <v>0</v>
      </c>
      <c r="T6103">
        <v>-0.12770000000000001</v>
      </c>
      <c r="U6103" s="15">
        <v>0.14169999999999999</v>
      </c>
      <c r="V6103" s="15">
        <v>4.2000000000000003E-2</v>
      </c>
      <c r="W6103" s="15">
        <v>0.32269999999999999</v>
      </c>
    </row>
    <row r="6104" spans="1:23" x14ac:dyDescent="0.2">
      <c r="A6104" s="16" t="s">
        <v>2795</v>
      </c>
      <c r="B6104" s="16" t="s">
        <v>54</v>
      </c>
      <c r="C6104" s="16" t="s">
        <v>155</v>
      </c>
      <c r="D6104" s="16" t="s">
        <v>2795</v>
      </c>
      <c r="E6104" s="16" t="s">
        <v>599</v>
      </c>
      <c r="F6104" s="16" t="s">
        <v>60</v>
      </c>
      <c r="G6104" s="16">
        <v>1815</v>
      </c>
      <c r="H6104" s="16">
        <v>-4.7300000000000002E-2</v>
      </c>
      <c r="I6104" s="82">
        <v>0.55400000000000005</v>
      </c>
      <c r="J6104" s="16">
        <v>0.11310000000000001</v>
      </c>
      <c r="K6104" s="57">
        <v>1</v>
      </c>
      <c r="L6104" s="16">
        <v>0.1066</v>
      </c>
      <c r="M6104" s="83">
        <v>0.999</v>
      </c>
      <c r="N6104" s="18">
        <v>0.49</v>
      </c>
      <c r="O6104" s="18">
        <v>-0.2515</v>
      </c>
      <c r="P6104" s="16">
        <v>0</v>
      </c>
      <c r="Q6104" s="16">
        <v>0</v>
      </c>
      <c r="R6104">
        <v>0</v>
      </c>
      <c r="S6104" s="16">
        <v>0</v>
      </c>
      <c r="T6104">
        <v>0.1356</v>
      </c>
      <c r="U6104" s="15">
        <v>-0.45579999999999998</v>
      </c>
      <c r="V6104" s="15">
        <v>-0.54100000000000004</v>
      </c>
      <c r="W6104" s="15">
        <v>-9.7999999999999997E-3</v>
      </c>
    </row>
    <row r="6105" spans="1:23" x14ac:dyDescent="0.2">
      <c r="A6105" s="16" t="s">
        <v>5415</v>
      </c>
      <c r="B6105" s="16" t="s">
        <v>5416</v>
      </c>
      <c r="C6105" s="16" t="s">
        <v>109</v>
      </c>
      <c r="D6105" s="16" t="s">
        <v>5417</v>
      </c>
      <c r="E6105" s="16" t="s">
        <v>599</v>
      </c>
      <c r="F6105" s="16">
        <v>2044</v>
      </c>
      <c r="G6105" s="16">
        <v>1990</v>
      </c>
      <c r="H6105" s="16">
        <v>0.25319999999999998</v>
      </c>
      <c r="I6105" s="82">
        <v>9.1199999999999994E-5</v>
      </c>
      <c r="J6105" s="16">
        <v>1.6299999999999999E-2</v>
      </c>
      <c r="K6105" s="57">
        <v>1</v>
      </c>
      <c r="L6105" s="16">
        <v>7.4999999999999997E-3</v>
      </c>
      <c r="M6105" s="83">
        <v>0.999</v>
      </c>
      <c r="N6105" s="18">
        <v>0.49</v>
      </c>
      <c r="O6105" s="18">
        <v>-0.5353</v>
      </c>
      <c r="P6105" s="16">
        <v>0</v>
      </c>
      <c r="Q6105" s="16">
        <v>0</v>
      </c>
      <c r="R6105">
        <v>0</v>
      </c>
      <c r="S6105" s="16">
        <v>0</v>
      </c>
      <c r="T6105">
        <v>-0.2248</v>
      </c>
      <c r="U6105" s="15">
        <v>4.5900000000000003E-2</v>
      </c>
      <c r="V6105" s="15">
        <v>0.123</v>
      </c>
      <c r="W6105" s="15">
        <v>-0.2089</v>
      </c>
    </row>
    <row r="6106" spans="1:23" x14ac:dyDescent="0.2">
      <c r="A6106" s="16" t="s">
        <v>5994</v>
      </c>
      <c r="B6106" s="16" t="s">
        <v>54</v>
      </c>
      <c r="C6106" s="16" t="s">
        <v>55</v>
      </c>
      <c r="D6106" s="16" t="s">
        <v>5995</v>
      </c>
      <c r="E6106" s="16" t="s">
        <v>599</v>
      </c>
      <c r="F6106" s="16">
        <v>1319</v>
      </c>
      <c r="G6106" s="16">
        <v>922</v>
      </c>
      <c r="H6106" s="16">
        <v>-4.4999999999999998E-2</v>
      </c>
      <c r="I6106" s="82">
        <v>0.65100000000000002</v>
      </c>
      <c r="J6106" s="16">
        <v>-0.26369999999999999</v>
      </c>
      <c r="K6106" s="57">
        <v>0.85700088109093198</v>
      </c>
      <c r="L6106" s="16">
        <v>-0.27629999999999999</v>
      </c>
      <c r="M6106" s="83">
        <v>0.68700000000000006</v>
      </c>
      <c r="N6106" s="18">
        <v>0.49</v>
      </c>
      <c r="O6106" s="99">
        <v>-0.61409999999999998</v>
      </c>
      <c r="P6106" s="16">
        <v>0</v>
      </c>
      <c r="Q6106" s="16">
        <v>0</v>
      </c>
      <c r="R6106">
        <v>0</v>
      </c>
      <c r="S6106" s="16">
        <v>0</v>
      </c>
      <c r="T6106" s="112">
        <v>-1.3814</v>
      </c>
      <c r="U6106" s="15">
        <v>-0.45650000000000002</v>
      </c>
      <c r="V6106" s="15">
        <v>0.29299999999999998</v>
      </c>
      <c r="W6106" s="98">
        <v>-1.117</v>
      </c>
    </row>
    <row r="6107" spans="1:23" x14ac:dyDescent="0.2">
      <c r="A6107" s="16" t="s">
        <v>5542</v>
      </c>
      <c r="B6107" s="16" t="s">
        <v>54</v>
      </c>
      <c r="C6107" s="16" t="s">
        <v>55</v>
      </c>
      <c r="D6107" s="16" t="s">
        <v>5543</v>
      </c>
      <c r="E6107" s="16" t="s">
        <v>590</v>
      </c>
      <c r="F6107" s="16" t="s">
        <v>60</v>
      </c>
      <c r="G6107" s="16">
        <v>3423</v>
      </c>
      <c r="H6107" s="16">
        <v>5.1999999999999998E-2</v>
      </c>
      <c r="I6107" s="82">
        <v>0.38600000000000001</v>
      </c>
      <c r="J6107" s="16">
        <v>0.12239999999999999</v>
      </c>
      <c r="K6107" s="57">
        <v>1</v>
      </c>
      <c r="L6107" s="16">
        <v>0.1091</v>
      </c>
      <c r="M6107" s="83">
        <v>0.999</v>
      </c>
      <c r="N6107" s="18">
        <v>0.49</v>
      </c>
      <c r="O6107" s="99">
        <v>-0.65139999999999998</v>
      </c>
      <c r="P6107" s="16">
        <v>0</v>
      </c>
      <c r="Q6107" s="16">
        <v>0</v>
      </c>
      <c r="R6107">
        <v>0</v>
      </c>
      <c r="S6107" s="16">
        <v>0</v>
      </c>
      <c r="T6107" s="84">
        <v>-0.91579999999999995</v>
      </c>
      <c r="U6107" s="15">
        <v>-0.251</v>
      </c>
      <c r="V6107" s="15">
        <v>8.5999999999999993E-2</v>
      </c>
      <c r="W6107" s="98">
        <v>-1.0511999999999999</v>
      </c>
    </row>
    <row r="6108" spans="1:23" x14ac:dyDescent="0.2">
      <c r="A6108" s="16" t="s">
        <v>5996</v>
      </c>
      <c r="B6108" s="16" t="s">
        <v>5997</v>
      </c>
      <c r="C6108" s="16" t="s">
        <v>55</v>
      </c>
      <c r="D6108" s="16" t="s">
        <v>5998</v>
      </c>
      <c r="E6108" s="16" t="s">
        <v>590</v>
      </c>
      <c r="F6108" s="16">
        <v>625</v>
      </c>
      <c r="G6108" s="16">
        <v>350</v>
      </c>
      <c r="H6108" s="16">
        <v>0.17180000000000001</v>
      </c>
      <c r="I6108" s="82">
        <v>0.17499999999999999</v>
      </c>
      <c r="J6108" s="16">
        <v>-0.26919999999999999</v>
      </c>
      <c r="K6108" s="57">
        <v>1</v>
      </c>
      <c r="L6108" s="16">
        <v>-0.27350000000000002</v>
      </c>
      <c r="M6108" s="83">
        <v>0.98899999999999999</v>
      </c>
      <c r="N6108" s="18">
        <v>0.49</v>
      </c>
      <c r="O6108" s="99">
        <v>-0.83650000000000002</v>
      </c>
      <c r="P6108" s="16">
        <v>0</v>
      </c>
      <c r="Q6108" s="16">
        <v>0</v>
      </c>
      <c r="R6108">
        <v>0</v>
      </c>
      <c r="S6108" s="16">
        <v>0</v>
      </c>
      <c r="T6108">
        <v>-0.57299999999999995</v>
      </c>
      <c r="U6108" s="15">
        <v>0.1648</v>
      </c>
      <c r="V6108" s="15">
        <v>0.313</v>
      </c>
      <c r="W6108" s="15">
        <v>0.1226</v>
      </c>
    </row>
    <row r="6109" spans="1:23" x14ac:dyDescent="0.2">
      <c r="A6109" s="16" t="s">
        <v>5562</v>
      </c>
      <c r="B6109" s="16" t="s">
        <v>54</v>
      </c>
      <c r="C6109" s="16" t="s">
        <v>55</v>
      </c>
      <c r="D6109" s="16" t="s">
        <v>5563</v>
      </c>
      <c r="E6109" s="16" t="s">
        <v>599</v>
      </c>
      <c r="F6109" s="16" t="s">
        <v>60</v>
      </c>
      <c r="G6109" s="16">
        <v>431</v>
      </c>
      <c r="H6109" s="16">
        <v>0.22869999999999999</v>
      </c>
      <c r="I6109" s="82">
        <v>6.3299999999999995E-2</v>
      </c>
      <c r="J6109" s="16">
        <v>8.9200000000000002E-2</v>
      </c>
      <c r="K6109" s="57">
        <v>1</v>
      </c>
      <c r="L6109" s="16">
        <v>5.79E-2</v>
      </c>
      <c r="M6109" s="83">
        <v>0.999</v>
      </c>
      <c r="N6109" s="18">
        <v>0.49</v>
      </c>
      <c r="O6109" s="18">
        <v>4.7300000000000002E-2</v>
      </c>
      <c r="P6109" s="16">
        <v>0</v>
      </c>
      <c r="Q6109" s="16">
        <v>0</v>
      </c>
      <c r="R6109">
        <v>0</v>
      </c>
      <c r="S6109" s="16">
        <v>0</v>
      </c>
      <c r="T6109">
        <v>-0.3332</v>
      </c>
      <c r="U6109" s="15">
        <v>-0.214</v>
      </c>
      <c r="V6109" s="11">
        <v>0.69499999999999995</v>
      </c>
      <c r="W6109" s="15">
        <v>1.8800000000000001E-2</v>
      </c>
    </row>
    <row r="6110" spans="1:23" x14ac:dyDescent="0.2">
      <c r="A6110" s="16" t="s">
        <v>6101</v>
      </c>
      <c r="B6110" s="16" t="s">
        <v>6102</v>
      </c>
      <c r="C6110" s="16" t="s">
        <v>979</v>
      </c>
      <c r="D6110" s="16" t="s">
        <v>6103</v>
      </c>
      <c r="E6110" s="16" t="s">
        <v>599</v>
      </c>
      <c r="F6110" s="16">
        <v>1474</v>
      </c>
      <c r="G6110" s="16">
        <v>1148</v>
      </c>
      <c r="H6110" s="16">
        <v>0.1138</v>
      </c>
      <c r="I6110" s="82">
        <v>0.154</v>
      </c>
      <c r="J6110" s="16">
        <v>6.6E-3</v>
      </c>
      <c r="K6110" s="57">
        <v>1</v>
      </c>
      <c r="L6110" s="16">
        <v>-1.2200000000000001E-2</v>
      </c>
      <c r="M6110" s="83">
        <v>0.999</v>
      </c>
      <c r="N6110" s="18">
        <v>0.49</v>
      </c>
      <c r="O6110" s="18">
        <v>-0.45400000000000001</v>
      </c>
      <c r="P6110" s="16">
        <v>0</v>
      </c>
      <c r="Q6110" s="16">
        <v>0</v>
      </c>
      <c r="R6110">
        <v>0</v>
      </c>
      <c r="S6110" s="16">
        <v>0</v>
      </c>
      <c r="T6110" s="84">
        <v>-0.77790000000000004</v>
      </c>
      <c r="U6110" s="15">
        <v>6.4000000000000003E-3</v>
      </c>
      <c r="V6110" s="15">
        <v>0.45900000000000002</v>
      </c>
      <c r="W6110" s="15">
        <v>-0.4854</v>
      </c>
    </row>
    <row r="6111" spans="1:23" x14ac:dyDescent="0.2">
      <c r="A6111" s="16" t="s">
        <v>6067</v>
      </c>
      <c r="B6111" s="16" t="s">
        <v>6068</v>
      </c>
      <c r="C6111" s="16" t="s">
        <v>979</v>
      </c>
      <c r="D6111" s="16" t="s">
        <v>6069</v>
      </c>
      <c r="E6111" s="16" t="s">
        <v>599</v>
      </c>
      <c r="F6111" s="16">
        <v>1366</v>
      </c>
      <c r="G6111" s="16">
        <v>2062</v>
      </c>
      <c r="H6111" s="16">
        <v>0.29039999999999999</v>
      </c>
      <c r="I6111" s="82">
        <v>4.16E-6</v>
      </c>
      <c r="J6111" s="16">
        <v>5.4399999999999997E-2</v>
      </c>
      <c r="K6111" s="57">
        <v>1</v>
      </c>
      <c r="L6111" s="16">
        <v>4.6899999999999997E-2</v>
      </c>
      <c r="M6111" s="83">
        <v>0.999</v>
      </c>
      <c r="N6111" s="18">
        <v>0.49</v>
      </c>
      <c r="O6111" s="18">
        <v>-0.52839999999999998</v>
      </c>
      <c r="P6111" s="16">
        <v>0</v>
      </c>
      <c r="Q6111" s="16">
        <v>0</v>
      </c>
      <c r="R6111">
        <v>0</v>
      </c>
      <c r="S6111" s="16">
        <v>0</v>
      </c>
      <c r="T6111">
        <v>-0.46589999999999998</v>
      </c>
      <c r="U6111" s="15">
        <v>-3.9899999999999998E-2</v>
      </c>
      <c r="V6111" s="15">
        <v>4.4999999999999998E-2</v>
      </c>
      <c r="W6111" s="99">
        <v>-0.88300000000000001</v>
      </c>
    </row>
    <row r="6112" spans="1:23" x14ac:dyDescent="0.2">
      <c r="A6112" s="16" t="s">
        <v>6337</v>
      </c>
      <c r="B6112" s="16" t="s">
        <v>6228</v>
      </c>
      <c r="C6112" s="16" t="s">
        <v>338</v>
      </c>
      <c r="D6112" s="16" t="s">
        <v>6338</v>
      </c>
      <c r="E6112" s="16" t="s">
        <v>590</v>
      </c>
      <c r="F6112" s="16">
        <v>674</v>
      </c>
      <c r="G6112" s="16">
        <v>540</v>
      </c>
      <c r="H6112" s="16">
        <v>0.32279999999999998</v>
      </c>
      <c r="I6112" s="82">
        <v>1.1999999999999999E-3</v>
      </c>
      <c r="J6112" s="16">
        <v>-7.17E-2</v>
      </c>
      <c r="K6112" s="57">
        <v>1</v>
      </c>
      <c r="L6112" s="16">
        <v>-0.1014</v>
      </c>
      <c r="M6112" s="83">
        <v>0.999</v>
      </c>
      <c r="N6112" s="18">
        <v>0.49</v>
      </c>
      <c r="O6112" s="99">
        <v>-0.62150000000000005</v>
      </c>
      <c r="P6112" s="16">
        <v>0</v>
      </c>
      <c r="Q6112" s="16">
        <v>0</v>
      </c>
      <c r="R6112">
        <v>0</v>
      </c>
      <c r="S6112" s="16">
        <v>0</v>
      </c>
      <c r="T6112" s="84">
        <v>-0.8548</v>
      </c>
      <c r="U6112" s="15">
        <v>-0.23530000000000001</v>
      </c>
      <c r="V6112" s="15">
        <v>0.58099999999999996</v>
      </c>
      <c r="W6112" s="99">
        <v>-0.73799999999999999</v>
      </c>
    </row>
    <row r="6113" spans="1:23" x14ac:dyDescent="0.2">
      <c r="A6113" s="16" t="s">
        <v>7962</v>
      </c>
      <c r="B6113" s="16" t="s">
        <v>7963</v>
      </c>
      <c r="C6113" s="16" t="s">
        <v>123</v>
      </c>
      <c r="D6113" s="16" t="s">
        <v>7964</v>
      </c>
      <c r="E6113" s="16" t="s">
        <v>599</v>
      </c>
      <c r="F6113" s="16" t="s">
        <v>60</v>
      </c>
      <c r="G6113" s="16">
        <v>1572</v>
      </c>
      <c r="H6113" s="16">
        <v>-1.4E-3</v>
      </c>
      <c r="I6113" s="82">
        <v>0.98699999999999999</v>
      </c>
      <c r="J6113" s="16">
        <v>3.5200000000000002E-2</v>
      </c>
      <c r="K6113" s="57">
        <v>1</v>
      </c>
      <c r="L6113" s="16">
        <v>2.3800000000000002E-2</v>
      </c>
      <c r="M6113" s="83">
        <v>0.999</v>
      </c>
      <c r="N6113" s="18">
        <v>0.49</v>
      </c>
      <c r="O6113" s="18">
        <v>-0.2288</v>
      </c>
      <c r="P6113" s="16">
        <v>0</v>
      </c>
      <c r="Q6113" s="16">
        <v>0</v>
      </c>
      <c r="R6113">
        <v>0</v>
      </c>
      <c r="S6113" s="16">
        <v>0</v>
      </c>
      <c r="T6113">
        <v>5.3100000000000001E-2</v>
      </c>
      <c r="U6113" s="15">
        <v>0.24479999999999999</v>
      </c>
      <c r="V6113" s="15">
        <v>0.26600000000000001</v>
      </c>
      <c r="W6113" s="15">
        <v>0.15210000000000001</v>
      </c>
    </row>
    <row r="6114" spans="1:23" x14ac:dyDescent="0.2">
      <c r="A6114" s="16" t="s">
        <v>8701</v>
      </c>
      <c r="B6114" s="16" t="s">
        <v>8702</v>
      </c>
      <c r="C6114" s="16" t="s">
        <v>261</v>
      </c>
      <c r="D6114" s="16" t="s">
        <v>8701</v>
      </c>
      <c r="E6114" s="16" t="s">
        <v>599</v>
      </c>
      <c r="F6114" s="16" t="s">
        <v>60</v>
      </c>
      <c r="G6114" s="16">
        <v>457</v>
      </c>
      <c r="H6114" s="16">
        <v>9.0399999999999994E-2</v>
      </c>
      <c r="I6114" s="82">
        <v>0.44</v>
      </c>
      <c r="J6114" s="16">
        <v>-0.2253</v>
      </c>
      <c r="K6114" s="57">
        <v>0.85242427120726805</v>
      </c>
      <c r="L6114" s="16">
        <v>-0.2384</v>
      </c>
      <c r="M6114" s="83">
        <v>0.97199999999999998</v>
      </c>
      <c r="N6114" s="18">
        <v>0.49</v>
      </c>
      <c r="O6114" s="99">
        <v>-0.69740000000000002</v>
      </c>
      <c r="P6114" s="16">
        <v>0</v>
      </c>
      <c r="Q6114" s="16">
        <v>0</v>
      </c>
      <c r="R6114">
        <v>0</v>
      </c>
      <c r="S6114" s="16">
        <v>0</v>
      </c>
      <c r="T6114" s="112">
        <v>-1.4314</v>
      </c>
      <c r="U6114" s="15">
        <v>-0.32319999999999999</v>
      </c>
      <c r="V6114" s="11">
        <v>0.67900000000000005</v>
      </c>
      <c r="W6114" s="15">
        <v>-0.4249</v>
      </c>
    </row>
    <row r="6115" spans="1:23" x14ac:dyDescent="0.2">
      <c r="A6115" s="16" t="s">
        <v>8588</v>
      </c>
      <c r="B6115" s="16" t="s">
        <v>8589</v>
      </c>
      <c r="C6115" s="16" t="s">
        <v>261</v>
      </c>
      <c r="D6115" s="16" t="s">
        <v>8588</v>
      </c>
      <c r="E6115" s="16" t="s">
        <v>590</v>
      </c>
      <c r="F6115" s="16">
        <v>833</v>
      </c>
      <c r="G6115" s="16">
        <v>1272</v>
      </c>
      <c r="H6115" s="16">
        <v>0.17399999999999999</v>
      </c>
      <c r="I6115" s="82">
        <v>8.6400000000000005E-2</v>
      </c>
      <c r="J6115" s="16">
        <v>3.4000000000000002E-2</v>
      </c>
      <c r="K6115" s="57">
        <v>1</v>
      </c>
      <c r="L6115" s="16">
        <v>2.4E-2</v>
      </c>
      <c r="M6115" s="83">
        <v>0.999</v>
      </c>
      <c r="N6115" s="18">
        <v>0.49</v>
      </c>
      <c r="O6115" s="18">
        <v>-0.1099</v>
      </c>
      <c r="P6115" s="16">
        <v>0</v>
      </c>
      <c r="Q6115" s="16">
        <v>0</v>
      </c>
      <c r="R6115">
        <v>0</v>
      </c>
      <c r="S6115" s="16">
        <v>0</v>
      </c>
      <c r="T6115" s="112">
        <v>-1.1241000000000001</v>
      </c>
      <c r="U6115" s="15">
        <v>1.2200000000000001E-2</v>
      </c>
      <c r="V6115" s="15">
        <v>0.42199999999999999</v>
      </c>
      <c r="W6115" s="15">
        <v>-0.53890000000000005</v>
      </c>
    </row>
    <row r="6116" spans="1:23" x14ac:dyDescent="0.2">
      <c r="A6116" s="16" t="s">
        <v>8868</v>
      </c>
      <c r="B6116" s="16" t="s">
        <v>8869</v>
      </c>
      <c r="C6116" s="16" t="s">
        <v>451</v>
      </c>
      <c r="D6116" s="16" t="s">
        <v>8868</v>
      </c>
      <c r="E6116" s="16" t="s">
        <v>599</v>
      </c>
      <c r="F6116" s="16" t="s">
        <v>60</v>
      </c>
      <c r="G6116" s="16">
        <v>1387</v>
      </c>
      <c r="H6116" s="16">
        <v>-0.1195</v>
      </c>
      <c r="I6116" s="82">
        <v>0.11600000000000001</v>
      </c>
      <c r="J6116" s="16">
        <v>-0.1633</v>
      </c>
      <c r="K6116" s="57">
        <v>0.93069481987823299</v>
      </c>
      <c r="L6116" s="16">
        <v>-0.1812</v>
      </c>
      <c r="M6116" s="83">
        <v>0.54200000000000004</v>
      </c>
      <c r="N6116" s="18">
        <v>0.49</v>
      </c>
      <c r="O6116" s="99">
        <v>-0.62890000000000001</v>
      </c>
      <c r="P6116" s="16">
        <v>0</v>
      </c>
      <c r="Q6116" s="16">
        <v>0</v>
      </c>
      <c r="R6116">
        <v>0</v>
      </c>
      <c r="S6116" s="16">
        <v>0</v>
      </c>
      <c r="T6116" s="84">
        <v>-0.93430000000000002</v>
      </c>
      <c r="U6116" s="15">
        <v>4.3E-3</v>
      </c>
      <c r="V6116" s="7">
        <v>1.1000000000000001</v>
      </c>
      <c r="W6116" s="15">
        <v>-0.42930000000000001</v>
      </c>
    </row>
    <row r="6117" spans="1:23" x14ac:dyDescent="0.2">
      <c r="A6117" s="16" t="s">
        <v>8843</v>
      </c>
      <c r="B6117" s="16" t="s">
        <v>8844</v>
      </c>
      <c r="C6117" s="16" t="s">
        <v>451</v>
      </c>
      <c r="D6117" s="16" t="s">
        <v>8845</v>
      </c>
      <c r="E6117" s="16" t="s">
        <v>590</v>
      </c>
      <c r="F6117" s="16">
        <v>1585</v>
      </c>
      <c r="G6117" s="16">
        <v>1743</v>
      </c>
      <c r="H6117" s="16">
        <v>-0.32219999999999999</v>
      </c>
      <c r="I6117" s="82">
        <v>2.8000000000000002E-7</v>
      </c>
      <c r="J6117" s="16">
        <v>-0.1321</v>
      </c>
      <c r="K6117" s="57">
        <v>0.98449175000212996</v>
      </c>
      <c r="L6117" s="16">
        <v>-0.13850000000000001</v>
      </c>
      <c r="M6117" s="83">
        <v>0.81</v>
      </c>
      <c r="N6117" s="18">
        <v>0.49</v>
      </c>
      <c r="O6117" s="18">
        <v>-0.42149999999999999</v>
      </c>
      <c r="P6117" s="16">
        <v>0</v>
      </c>
      <c r="Q6117" s="16">
        <v>0</v>
      </c>
      <c r="R6117">
        <v>0</v>
      </c>
      <c r="S6117" s="16">
        <v>0</v>
      </c>
      <c r="T6117" s="84">
        <v>-0.61150000000000004</v>
      </c>
      <c r="U6117" s="15">
        <v>-0.28899999999999998</v>
      </c>
      <c r="V6117" s="15">
        <v>0.214</v>
      </c>
      <c r="W6117" s="15">
        <v>-0.41539999999999999</v>
      </c>
    </row>
    <row r="6118" spans="1:23" x14ac:dyDescent="0.2">
      <c r="A6118" s="16" t="s">
        <v>8840</v>
      </c>
      <c r="B6118" s="16" t="s">
        <v>8841</v>
      </c>
      <c r="C6118" s="16" t="s">
        <v>451</v>
      </c>
      <c r="D6118" s="16" t="s">
        <v>8842</v>
      </c>
      <c r="E6118" s="16" t="s">
        <v>599</v>
      </c>
      <c r="F6118" s="16" t="s">
        <v>60</v>
      </c>
      <c r="G6118" s="16">
        <v>1364</v>
      </c>
      <c r="H6118" s="16">
        <v>-0.21049999999999999</v>
      </c>
      <c r="I6118" s="82">
        <v>3.48E-3</v>
      </c>
      <c r="J6118" s="16">
        <v>-0.13039999999999999</v>
      </c>
      <c r="K6118" s="57">
        <v>1</v>
      </c>
      <c r="L6118" s="16">
        <v>-0.14510000000000001</v>
      </c>
      <c r="M6118" s="83">
        <v>0.93200000000000005</v>
      </c>
      <c r="N6118" s="18">
        <v>0.49</v>
      </c>
      <c r="O6118" s="18">
        <v>-0.32190000000000002</v>
      </c>
      <c r="P6118" s="16">
        <v>0</v>
      </c>
      <c r="Q6118" s="16">
        <v>0</v>
      </c>
      <c r="R6118">
        <v>0</v>
      </c>
      <c r="S6118" s="16">
        <v>0</v>
      </c>
      <c r="T6118">
        <v>-0.50260000000000005</v>
      </c>
      <c r="U6118" s="15">
        <v>0.27460000000000001</v>
      </c>
      <c r="V6118" s="7">
        <v>1.0209999999999999</v>
      </c>
      <c r="W6118" s="15">
        <v>-0.54800000000000004</v>
      </c>
    </row>
    <row r="6119" spans="1:23" x14ac:dyDescent="0.2">
      <c r="A6119" s="16" t="s">
        <v>8963</v>
      </c>
      <c r="B6119" s="16" t="s">
        <v>8964</v>
      </c>
      <c r="C6119" s="16" t="s">
        <v>451</v>
      </c>
      <c r="D6119" s="16" t="s">
        <v>8965</v>
      </c>
      <c r="E6119" s="16" t="s">
        <v>590</v>
      </c>
      <c r="F6119" s="16">
        <v>1912</v>
      </c>
      <c r="G6119" s="16">
        <v>1463</v>
      </c>
      <c r="H6119" s="16">
        <v>-0.52139999999999997</v>
      </c>
      <c r="I6119" s="82">
        <v>3.8899999999999997E-14</v>
      </c>
      <c r="J6119" s="16">
        <v>-0.34789999999999999</v>
      </c>
      <c r="K6119" s="57">
        <v>0.77897272353304303</v>
      </c>
      <c r="L6119" s="16">
        <v>-0.3382</v>
      </c>
      <c r="M6119" s="83">
        <v>0.71799999999999997</v>
      </c>
      <c r="N6119" s="18">
        <v>0.49</v>
      </c>
      <c r="O6119" s="18">
        <v>-0.40229999999999999</v>
      </c>
      <c r="P6119" s="16">
        <v>0</v>
      </c>
      <c r="Q6119" s="16">
        <v>0</v>
      </c>
      <c r="R6119">
        <v>0</v>
      </c>
      <c r="S6119" s="16">
        <v>0</v>
      </c>
      <c r="T6119">
        <v>-0.46750000000000003</v>
      </c>
      <c r="U6119" s="15">
        <v>0.42670000000000002</v>
      </c>
      <c r="V6119" s="7">
        <v>1.141</v>
      </c>
      <c r="W6119" s="15">
        <v>-0.38340000000000002</v>
      </c>
    </row>
    <row r="6120" spans="1:23" x14ac:dyDescent="0.2">
      <c r="A6120" s="16" t="s">
        <v>8944</v>
      </c>
      <c r="B6120" s="16" t="s">
        <v>8945</v>
      </c>
      <c r="C6120" s="16" t="s">
        <v>451</v>
      </c>
      <c r="D6120" s="16" t="s">
        <v>8946</v>
      </c>
      <c r="E6120" s="16" t="s">
        <v>590</v>
      </c>
      <c r="F6120" s="16" t="s">
        <v>60</v>
      </c>
      <c r="G6120" s="16">
        <v>2090</v>
      </c>
      <c r="H6120" s="16">
        <v>-0.2954</v>
      </c>
      <c r="I6120" s="82">
        <v>3.4999999999999999E-6</v>
      </c>
      <c r="J6120" s="16">
        <v>-0.30270000000000002</v>
      </c>
      <c r="K6120" s="57">
        <v>0.89394395146195105</v>
      </c>
      <c r="L6120" s="16">
        <v>-0.30080000000000001</v>
      </c>
      <c r="M6120" s="83">
        <v>0.78300000000000003</v>
      </c>
      <c r="N6120" s="18">
        <v>0.49</v>
      </c>
      <c r="O6120" s="18">
        <v>-0.24010000000000001</v>
      </c>
      <c r="P6120" s="16">
        <v>0</v>
      </c>
      <c r="Q6120" s="16">
        <v>0</v>
      </c>
      <c r="R6120">
        <v>0</v>
      </c>
      <c r="S6120" s="16">
        <v>0</v>
      </c>
      <c r="T6120" t="e">
        <v>#N/A</v>
      </c>
      <c r="U6120" s="15">
        <v>-0.08</v>
      </c>
      <c r="V6120" s="7">
        <v>1.2909999999999999</v>
      </c>
      <c r="W6120" s="98">
        <v>-1.0550999999999999</v>
      </c>
    </row>
    <row r="6121" spans="1:23" x14ac:dyDescent="0.2">
      <c r="A6121" s="16" t="s">
        <v>10271</v>
      </c>
      <c r="B6121" s="16" t="s">
        <v>10272</v>
      </c>
      <c r="C6121" s="16" t="s">
        <v>91</v>
      </c>
      <c r="D6121" s="16" t="s">
        <v>10271</v>
      </c>
      <c r="E6121" s="16" t="s">
        <v>599</v>
      </c>
      <c r="F6121" s="16">
        <v>752</v>
      </c>
      <c r="G6121" s="16">
        <v>702</v>
      </c>
      <c r="H6121" s="16">
        <v>-0.10920000000000001</v>
      </c>
      <c r="I6121" s="82">
        <v>0.28899999999999998</v>
      </c>
      <c r="J6121" s="16">
        <v>-0.25219999999999998</v>
      </c>
      <c r="K6121" s="57">
        <v>0.75312844338193097</v>
      </c>
      <c r="L6121" s="16">
        <v>-0.18679999999999999</v>
      </c>
      <c r="M6121" s="83">
        <v>0.92700000000000005</v>
      </c>
      <c r="N6121" s="18">
        <v>0.49</v>
      </c>
      <c r="O6121" s="18">
        <v>-0.44750000000000001</v>
      </c>
      <c r="P6121" s="16">
        <v>0</v>
      </c>
      <c r="Q6121" s="16">
        <v>0</v>
      </c>
      <c r="R6121">
        <v>0</v>
      </c>
      <c r="S6121" s="16">
        <v>0</v>
      </c>
      <c r="T6121">
        <v>0.69699999999999995</v>
      </c>
      <c r="U6121" s="15">
        <v>-2.9499999999999998E-2</v>
      </c>
      <c r="V6121" s="15">
        <v>3.2000000000000001E-2</v>
      </c>
      <c r="W6121" s="15">
        <v>0.43669999999999998</v>
      </c>
    </row>
    <row r="6122" spans="1:23" x14ac:dyDescent="0.2">
      <c r="A6122" s="16" t="s">
        <v>10941</v>
      </c>
      <c r="B6122" s="16" t="s">
        <v>54</v>
      </c>
      <c r="C6122" s="16" t="s">
        <v>57</v>
      </c>
      <c r="D6122" s="16" t="s">
        <v>10941</v>
      </c>
      <c r="E6122" s="16" t="s">
        <v>599</v>
      </c>
      <c r="F6122" s="16">
        <v>958</v>
      </c>
      <c r="G6122" s="16">
        <v>684</v>
      </c>
      <c r="H6122" s="16">
        <v>0.46389999999999998</v>
      </c>
      <c r="I6122" s="82">
        <v>1.61E-7</v>
      </c>
      <c r="J6122" s="16">
        <v>0.51780000000000004</v>
      </c>
      <c r="K6122" s="57">
        <v>0.26874222903582201</v>
      </c>
      <c r="L6122" s="16">
        <v>0.52500000000000002</v>
      </c>
      <c r="M6122" s="83">
        <v>0.10100000000000001</v>
      </c>
      <c r="N6122" s="18">
        <v>0.49</v>
      </c>
      <c r="O6122" s="18">
        <v>-0.34010000000000001</v>
      </c>
      <c r="P6122" s="16">
        <v>0</v>
      </c>
      <c r="Q6122" s="16">
        <v>0</v>
      </c>
      <c r="R6122">
        <v>0</v>
      </c>
      <c r="S6122" s="16">
        <v>0</v>
      </c>
      <c r="T6122" s="112">
        <v>-1.0561</v>
      </c>
      <c r="U6122" s="15">
        <v>-0.24660000000000001</v>
      </c>
      <c r="V6122" s="99">
        <v>-0.58599999999999997</v>
      </c>
      <c r="W6122" s="15">
        <v>-0.46870000000000001</v>
      </c>
    </row>
    <row r="6123" spans="1:23" x14ac:dyDescent="0.2">
      <c r="A6123" s="16" t="s">
        <v>11938</v>
      </c>
      <c r="B6123" s="16" t="s">
        <v>11939</v>
      </c>
      <c r="C6123" s="16" t="s">
        <v>57</v>
      </c>
      <c r="D6123" s="16" t="s">
        <v>11940</v>
      </c>
      <c r="E6123" s="16" t="s">
        <v>599</v>
      </c>
      <c r="F6123" s="16">
        <v>2227</v>
      </c>
      <c r="G6123" s="16">
        <v>2400</v>
      </c>
      <c r="H6123" s="16">
        <v>-6.1699999999999998E-2</v>
      </c>
      <c r="I6123" s="82">
        <v>0.38300000000000001</v>
      </c>
      <c r="J6123" s="16">
        <v>0.13250000000000001</v>
      </c>
      <c r="K6123" s="57">
        <v>1</v>
      </c>
      <c r="L6123" s="16">
        <v>0.13450000000000001</v>
      </c>
      <c r="M6123" s="83">
        <v>0.999</v>
      </c>
      <c r="N6123" s="18">
        <v>0.49</v>
      </c>
      <c r="O6123" s="99">
        <v>-0.59950000000000003</v>
      </c>
      <c r="P6123" s="16">
        <v>0</v>
      </c>
      <c r="Q6123" s="16">
        <v>0</v>
      </c>
      <c r="R6123">
        <v>0</v>
      </c>
      <c r="S6123" s="16">
        <v>0</v>
      </c>
      <c r="T6123" s="112">
        <v>-1.0112000000000001</v>
      </c>
      <c r="U6123" s="15">
        <v>4.8999999999999998E-3</v>
      </c>
      <c r="V6123" s="15">
        <v>0.52200000000000002</v>
      </c>
      <c r="W6123" s="15">
        <v>0.39019999999999999</v>
      </c>
    </row>
    <row r="6124" spans="1:23" x14ac:dyDescent="0.2">
      <c r="A6124" s="16" t="s">
        <v>16040</v>
      </c>
      <c r="B6124" s="16" t="s">
        <v>54</v>
      </c>
      <c r="C6124" s="16" t="s">
        <v>57</v>
      </c>
      <c r="D6124" s="16" t="s">
        <v>16041</v>
      </c>
      <c r="E6124" s="16" t="s">
        <v>599</v>
      </c>
      <c r="F6124" s="16">
        <v>1192</v>
      </c>
      <c r="G6124" s="16">
        <v>626</v>
      </c>
      <c r="H6124" s="16">
        <v>-0.41249999999999998</v>
      </c>
      <c r="I6124" s="82">
        <v>8.8999999999999995E-6</v>
      </c>
      <c r="J6124" s="16">
        <v>-0.2626</v>
      </c>
      <c r="K6124" s="57">
        <v>0.69017612993427502</v>
      </c>
      <c r="L6124" s="16">
        <v>-0.30780000000000002</v>
      </c>
      <c r="M6124" s="83">
        <v>0.29199999999999998</v>
      </c>
      <c r="N6124" s="18">
        <v>0.49</v>
      </c>
      <c r="O6124" s="18">
        <v>-0.4279</v>
      </c>
      <c r="P6124" s="16">
        <v>0</v>
      </c>
      <c r="Q6124" s="16">
        <v>0</v>
      </c>
      <c r="R6124">
        <v>0</v>
      </c>
      <c r="S6124" s="16">
        <v>0</v>
      </c>
      <c r="T6124" s="84">
        <v>-0.93769999999999998</v>
      </c>
      <c r="U6124" s="15">
        <v>-0.47810000000000002</v>
      </c>
      <c r="V6124" s="15">
        <v>0.109</v>
      </c>
      <c r="W6124" s="15">
        <v>0.36720000000000003</v>
      </c>
    </row>
    <row r="6125" spans="1:23" x14ac:dyDescent="0.2">
      <c r="A6125" s="16" t="s">
        <v>11594</v>
      </c>
      <c r="B6125" s="16" t="s">
        <v>54</v>
      </c>
      <c r="C6125" s="16" t="s">
        <v>57</v>
      </c>
      <c r="D6125" s="16" t="s">
        <v>11595</v>
      </c>
      <c r="E6125" s="16" t="s">
        <v>599</v>
      </c>
      <c r="F6125" s="16" t="s">
        <v>60</v>
      </c>
      <c r="G6125" s="16">
        <v>1829</v>
      </c>
      <c r="H6125" s="16">
        <v>5.8799999999999998E-2</v>
      </c>
      <c r="I6125" s="82">
        <v>0.39300000000000002</v>
      </c>
      <c r="J6125" s="16">
        <v>0.19109999999999999</v>
      </c>
      <c r="K6125" s="57">
        <v>0.76816388975527305</v>
      </c>
      <c r="L6125" s="16">
        <v>0.20180000000000001</v>
      </c>
      <c r="M6125" s="83">
        <v>0.627</v>
      </c>
      <c r="N6125" s="18">
        <v>0.49</v>
      </c>
      <c r="O6125" s="18">
        <v>-0.42149999999999999</v>
      </c>
      <c r="P6125" s="16">
        <v>0</v>
      </c>
      <c r="Q6125" s="16">
        <v>0</v>
      </c>
      <c r="R6125">
        <v>0</v>
      </c>
      <c r="S6125" s="16">
        <v>0</v>
      </c>
      <c r="T6125" s="89">
        <v>0.91620000000000001</v>
      </c>
      <c r="U6125" s="15">
        <v>9.5500000000000002E-2</v>
      </c>
      <c r="V6125" s="15">
        <v>-0.38400000000000001</v>
      </c>
      <c r="W6125" s="15">
        <v>0.21590000000000001</v>
      </c>
    </row>
    <row r="6126" spans="1:23" x14ac:dyDescent="0.2">
      <c r="A6126" s="16" t="s">
        <v>13365</v>
      </c>
      <c r="B6126" s="16" t="s">
        <v>54</v>
      </c>
      <c r="C6126" s="16" t="s">
        <v>57</v>
      </c>
      <c r="D6126" s="16" t="s">
        <v>13365</v>
      </c>
      <c r="E6126" s="16" t="s">
        <v>590</v>
      </c>
      <c r="F6126" s="16" t="s">
        <v>60</v>
      </c>
      <c r="G6126" s="16">
        <v>2431</v>
      </c>
      <c r="H6126" s="16">
        <v>0.14330000000000001</v>
      </c>
      <c r="I6126" s="82">
        <v>4.3799999999999999E-2</v>
      </c>
      <c r="J6126" s="16">
        <v>1.6500000000000001E-2</v>
      </c>
      <c r="K6126" s="57">
        <v>1</v>
      </c>
      <c r="L6126" s="16">
        <v>1.95E-2</v>
      </c>
      <c r="M6126" s="83">
        <v>0.999</v>
      </c>
      <c r="N6126" s="18">
        <v>0.49</v>
      </c>
      <c r="O6126" s="18">
        <v>7.4999999999999997E-2</v>
      </c>
      <c r="P6126" s="16">
        <v>0</v>
      </c>
      <c r="Q6126" s="16">
        <v>0</v>
      </c>
      <c r="R6126">
        <v>0</v>
      </c>
      <c r="S6126" s="16">
        <v>0</v>
      </c>
      <c r="T6126" s="88">
        <v>1.3249</v>
      </c>
      <c r="U6126" s="15">
        <v>0.3322</v>
      </c>
      <c r="V6126" s="11">
        <v>0.70699999999999996</v>
      </c>
      <c r="W6126" s="15">
        <v>0.13969999999999999</v>
      </c>
    </row>
    <row r="6127" spans="1:23" x14ac:dyDescent="0.2">
      <c r="A6127" s="16" t="s">
        <v>15691</v>
      </c>
      <c r="B6127" s="16" t="s">
        <v>54</v>
      </c>
      <c r="C6127" s="16" t="s">
        <v>57</v>
      </c>
      <c r="D6127" s="16" t="s">
        <v>15692</v>
      </c>
      <c r="E6127" s="16" t="s">
        <v>590</v>
      </c>
      <c r="F6127" s="16">
        <v>4775</v>
      </c>
      <c r="G6127" s="16">
        <v>3261</v>
      </c>
      <c r="H6127" s="16">
        <v>-0.1757</v>
      </c>
      <c r="I6127" s="82">
        <v>9.3599999999999998E-4</v>
      </c>
      <c r="J6127" s="16">
        <v>-0.1855</v>
      </c>
      <c r="K6127" s="57">
        <v>0.97328947818217304</v>
      </c>
      <c r="L6127" s="16">
        <v>-0.20219999999999999</v>
      </c>
      <c r="M6127" s="83">
        <v>0.86599999999999999</v>
      </c>
      <c r="N6127" s="18">
        <v>0.49</v>
      </c>
      <c r="O6127" s="18">
        <v>-0.17349999999999999</v>
      </c>
      <c r="P6127" s="16">
        <v>0</v>
      </c>
      <c r="Q6127" s="16">
        <v>0</v>
      </c>
      <c r="R6127">
        <v>0</v>
      </c>
      <c r="S6127" s="16">
        <v>0</v>
      </c>
      <c r="T6127" s="88">
        <v>1.4303999999999999</v>
      </c>
      <c r="U6127" s="15">
        <v>0.27660000000000001</v>
      </c>
      <c r="V6127" s="15">
        <v>-5.0000000000000001E-3</v>
      </c>
      <c r="W6127" s="15">
        <v>-0.29809999999999998</v>
      </c>
    </row>
    <row r="6128" spans="1:23" x14ac:dyDescent="0.2">
      <c r="A6128" s="16" t="s">
        <v>12789</v>
      </c>
      <c r="B6128" s="16" t="s">
        <v>54</v>
      </c>
      <c r="C6128" s="16" t="s">
        <v>57</v>
      </c>
      <c r="D6128" s="16" t="s">
        <v>12790</v>
      </c>
      <c r="E6128" s="16" t="s">
        <v>599</v>
      </c>
      <c r="F6128" s="16">
        <v>2437</v>
      </c>
      <c r="G6128" s="16">
        <v>2507</v>
      </c>
      <c r="H6128" s="16">
        <v>-7.1900000000000006E-2</v>
      </c>
      <c r="I6128" s="82">
        <v>0.252</v>
      </c>
      <c r="J6128" s="16">
        <v>5.04E-2</v>
      </c>
      <c r="K6128" s="57">
        <v>1</v>
      </c>
      <c r="L6128" s="16">
        <v>7.2300000000000003E-2</v>
      </c>
      <c r="M6128" s="83">
        <v>0.999</v>
      </c>
      <c r="N6128" s="18">
        <v>0.49</v>
      </c>
      <c r="O6128" s="18">
        <v>-0.2009</v>
      </c>
      <c r="P6128" s="16">
        <v>0</v>
      </c>
      <c r="Q6128" s="16">
        <v>0</v>
      </c>
      <c r="R6128">
        <v>0</v>
      </c>
      <c r="S6128" s="16">
        <v>0</v>
      </c>
      <c r="T6128">
        <v>0.62470000000000003</v>
      </c>
      <c r="U6128" s="15">
        <v>0.25929999999999997</v>
      </c>
      <c r="V6128" s="15">
        <v>7.4999999999999997E-2</v>
      </c>
      <c r="W6128" s="15">
        <v>0.44479999999999997</v>
      </c>
    </row>
    <row r="6129" spans="1:23" x14ac:dyDescent="0.2">
      <c r="A6129" s="16" t="s">
        <v>12422</v>
      </c>
      <c r="B6129" s="16" t="s">
        <v>54</v>
      </c>
      <c r="C6129" s="16" t="s">
        <v>57</v>
      </c>
      <c r="D6129" s="16" t="s">
        <v>12422</v>
      </c>
      <c r="E6129" s="16" t="s">
        <v>590</v>
      </c>
      <c r="F6129" s="16" t="s">
        <v>60</v>
      </c>
      <c r="G6129" s="16">
        <v>628</v>
      </c>
      <c r="H6129" s="16">
        <v>7.7899999999999997E-2</v>
      </c>
      <c r="I6129" s="82">
        <v>0.501</v>
      </c>
      <c r="J6129" s="16">
        <v>7.8899999999999998E-2</v>
      </c>
      <c r="K6129" s="57">
        <v>1</v>
      </c>
      <c r="L6129" s="16">
        <v>9.8299999999999998E-2</v>
      </c>
      <c r="M6129" s="83">
        <v>0.999</v>
      </c>
      <c r="N6129" s="18">
        <v>0.49</v>
      </c>
      <c r="O6129" s="18">
        <v>0.1021</v>
      </c>
      <c r="P6129" s="16">
        <v>0</v>
      </c>
      <c r="Q6129" s="16">
        <v>0</v>
      </c>
      <c r="R6129">
        <v>0</v>
      </c>
      <c r="S6129" s="16">
        <v>0</v>
      </c>
      <c r="T6129">
        <v>-0.57410000000000005</v>
      </c>
      <c r="U6129" s="15">
        <v>6.1199999999999997E-2</v>
      </c>
      <c r="V6129" s="11">
        <v>0.69799999999999995</v>
      </c>
      <c r="W6129" s="15">
        <v>0.51019999999999999</v>
      </c>
    </row>
    <row r="6130" spans="1:23" x14ac:dyDescent="0.2">
      <c r="A6130" s="16" t="s">
        <v>15972</v>
      </c>
      <c r="B6130" s="16" t="s">
        <v>54</v>
      </c>
      <c r="C6130" s="16" t="s">
        <v>57</v>
      </c>
      <c r="D6130" s="16" t="s">
        <v>15972</v>
      </c>
      <c r="E6130" s="16" t="s">
        <v>590</v>
      </c>
      <c r="F6130" s="16" t="s">
        <v>60</v>
      </c>
      <c r="G6130" s="16">
        <v>2699</v>
      </c>
      <c r="H6130" s="16">
        <v>-0.32300000000000001</v>
      </c>
      <c r="I6130" s="82">
        <v>3.9799999999999999E-8</v>
      </c>
      <c r="J6130" s="16">
        <v>-0.2404</v>
      </c>
      <c r="K6130" s="57">
        <v>0.98410237582747495</v>
      </c>
      <c r="L6130" s="16">
        <v>-0.22869999999999999</v>
      </c>
      <c r="M6130" s="83">
        <v>0.91400000000000003</v>
      </c>
      <c r="N6130" s="18">
        <v>0.49</v>
      </c>
      <c r="O6130" s="18">
        <v>-0.152</v>
      </c>
      <c r="P6130" s="16">
        <v>0</v>
      </c>
      <c r="Q6130" s="16">
        <v>0</v>
      </c>
      <c r="R6130">
        <v>0</v>
      </c>
      <c r="S6130" s="16">
        <v>0</v>
      </c>
      <c r="T6130">
        <v>-0.44729999999999998</v>
      </c>
      <c r="U6130" s="15">
        <v>0.3105</v>
      </c>
      <c r="V6130" s="11">
        <v>0.81399999999999995</v>
      </c>
      <c r="W6130" s="99">
        <v>-0.78769999999999996</v>
      </c>
    </row>
    <row r="6131" spans="1:23" x14ac:dyDescent="0.2">
      <c r="A6131" s="16" t="s">
        <v>13403</v>
      </c>
      <c r="B6131" s="16" t="s">
        <v>54</v>
      </c>
      <c r="C6131" s="16" t="s">
        <v>57</v>
      </c>
      <c r="D6131" s="16" t="s">
        <v>13404</v>
      </c>
      <c r="E6131" s="16" t="s">
        <v>599</v>
      </c>
      <c r="F6131" s="16">
        <v>2116</v>
      </c>
      <c r="G6131" s="16">
        <v>1615</v>
      </c>
      <c r="H6131" s="16">
        <v>0.128</v>
      </c>
      <c r="I6131" s="82">
        <v>0.13600000000000001</v>
      </c>
      <c r="J6131" s="16">
        <v>1.4500000000000001E-2</v>
      </c>
      <c r="K6131" s="57">
        <v>1</v>
      </c>
      <c r="L6131" s="16">
        <v>2.9499999999999998E-2</v>
      </c>
      <c r="M6131" s="83">
        <v>0.999</v>
      </c>
      <c r="N6131" s="18">
        <v>0.49</v>
      </c>
      <c r="O6131" s="99">
        <v>-0.88900000000000001</v>
      </c>
      <c r="P6131" s="16">
        <v>0</v>
      </c>
      <c r="Q6131" s="16">
        <v>0</v>
      </c>
      <c r="R6131">
        <v>0</v>
      </c>
      <c r="S6131" s="16">
        <v>0</v>
      </c>
      <c r="T6131">
        <v>0.41710000000000003</v>
      </c>
      <c r="U6131" s="15">
        <v>0.1447</v>
      </c>
      <c r="V6131" s="15">
        <v>-0.157</v>
      </c>
      <c r="W6131" s="15">
        <v>0.2271</v>
      </c>
    </row>
    <row r="6132" spans="1:23" x14ac:dyDescent="0.2">
      <c r="A6132" s="16" t="s">
        <v>16169</v>
      </c>
      <c r="B6132" s="16" t="s">
        <v>16170</v>
      </c>
      <c r="C6132" s="16" t="s">
        <v>57</v>
      </c>
      <c r="D6132" s="16" t="s">
        <v>16171</v>
      </c>
      <c r="E6132" s="16" t="s">
        <v>599</v>
      </c>
      <c r="F6132" s="16">
        <v>1213</v>
      </c>
      <c r="G6132" s="16">
        <v>807</v>
      </c>
      <c r="H6132" s="16">
        <v>-0.38979999999999998</v>
      </c>
      <c r="I6132" s="82">
        <v>3.1099999999999999E-6</v>
      </c>
      <c r="J6132" s="16">
        <v>-0.31169999999999998</v>
      </c>
      <c r="K6132" s="57">
        <v>0.72418844096454804</v>
      </c>
      <c r="L6132" s="16">
        <v>-0.32350000000000001</v>
      </c>
      <c r="M6132" s="83">
        <v>0.60599999999999998</v>
      </c>
      <c r="N6132" s="18">
        <v>0.49</v>
      </c>
      <c r="O6132" s="18">
        <v>-0.27460000000000001</v>
      </c>
      <c r="P6132" s="16">
        <v>0</v>
      </c>
      <c r="Q6132" s="16">
        <v>0</v>
      </c>
      <c r="R6132">
        <v>0</v>
      </c>
      <c r="S6132" s="16">
        <v>0</v>
      </c>
      <c r="T6132">
        <v>0.27379999999999999</v>
      </c>
      <c r="U6132" s="15">
        <v>-0.1802</v>
      </c>
      <c r="V6132" s="15">
        <v>0.41199999999999998</v>
      </c>
      <c r="W6132" s="15">
        <v>0.25280000000000002</v>
      </c>
    </row>
    <row r="6133" spans="1:23" x14ac:dyDescent="0.2">
      <c r="A6133" s="16" t="s">
        <v>14669</v>
      </c>
      <c r="B6133" s="16" t="s">
        <v>54</v>
      </c>
      <c r="C6133" s="16" t="s">
        <v>57</v>
      </c>
      <c r="D6133" s="16" t="s">
        <v>14670</v>
      </c>
      <c r="E6133" s="16" t="s">
        <v>590</v>
      </c>
      <c r="F6133" s="16">
        <v>1546</v>
      </c>
      <c r="G6133" s="16">
        <v>1092</v>
      </c>
      <c r="H6133" s="16">
        <v>0.1177</v>
      </c>
      <c r="I6133" s="82">
        <v>0.13700000000000001</v>
      </c>
      <c r="J6133" s="16">
        <v>-7.2099999999999997E-2</v>
      </c>
      <c r="K6133" s="57">
        <v>1</v>
      </c>
      <c r="L6133" s="16">
        <v>-7.0999999999999994E-2</v>
      </c>
      <c r="M6133" s="83">
        <v>0.999</v>
      </c>
      <c r="N6133" s="18">
        <v>0.49</v>
      </c>
      <c r="O6133" s="99">
        <v>-0.66659999999999997</v>
      </c>
      <c r="P6133" s="16">
        <v>0</v>
      </c>
      <c r="Q6133" s="16">
        <v>0</v>
      </c>
      <c r="R6133">
        <v>0</v>
      </c>
      <c r="S6133" s="16">
        <v>0</v>
      </c>
      <c r="T6133">
        <v>0.2152</v>
      </c>
      <c r="U6133" s="15">
        <v>0.23730000000000001</v>
      </c>
      <c r="V6133" s="15">
        <v>0.218</v>
      </c>
      <c r="W6133" s="15">
        <v>0.51749999999999996</v>
      </c>
    </row>
    <row r="6134" spans="1:23" x14ac:dyDescent="0.2">
      <c r="A6134" s="16" t="s">
        <v>13625</v>
      </c>
      <c r="B6134" s="16" t="s">
        <v>54</v>
      </c>
      <c r="C6134" s="16" t="s">
        <v>57</v>
      </c>
      <c r="D6134" s="16" t="s">
        <v>13625</v>
      </c>
      <c r="E6134" s="16" t="s">
        <v>590</v>
      </c>
      <c r="F6134" s="16" t="s">
        <v>60</v>
      </c>
      <c r="G6134" s="16">
        <v>3196</v>
      </c>
      <c r="H6134" s="16">
        <v>1.9099999999999999E-2</v>
      </c>
      <c r="I6134" s="82">
        <v>0.76400000000000001</v>
      </c>
      <c r="J6134" s="16">
        <v>-8.9999999999999998E-4</v>
      </c>
      <c r="K6134" s="57">
        <v>1</v>
      </c>
      <c r="L6134" s="16">
        <v>-1.1000000000000001E-3</v>
      </c>
      <c r="M6134" s="83">
        <v>1</v>
      </c>
      <c r="N6134" s="18">
        <v>0.49</v>
      </c>
      <c r="O6134" s="18">
        <v>-0.5423</v>
      </c>
      <c r="P6134" s="16">
        <v>0</v>
      </c>
      <c r="Q6134" s="16">
        <v>0</v>
      </c>
      <c r="R6134">
        <v>0</v>
      </c>
      <c r="S6134" s="16">
        <v>0</v>
      </c>
      <c r="T6134">
        <v>0.13780000000000001</v>
      </c>
      <c r="U6134" s="15">
        <v>-0.14729999999999999</v>
      </c>
      <c r="V6134" s="15">
        <v>0.04</v>
      </c>
      <c r="W6134" s="15">
        <v>6.7900000000000002E-2</v>
      </c>
    </row>
    <row r="6135" spans="1:23" x14ac:dyDescent="0.2">
      <c r="A6135" s="16" t="s">
        <v>11277</v>
      </c>
      <c r="B6135" s="16" t="s">
        <v>54</v>
      </c>
      <c r="C6135" s="16" t="s">
        <v>57</v>
      </c>
      <c r="D6135" s="16" t="s">
        <v>11278</v>
      </c>
      <c r="E6135" s="16" t="s">
        <v>599</v>
      </c>
      <c r="F6135" s="16" t="s">
        <v>60</v>
      </c>
      <c r="G6135" s="16">
        <v>1228</v>
      </c>
      <c r="H6135" s="16">
        <v>-0.16689999999999999</v>
      </c>
      <c r="I6135" s="82">
        <v>2.5600000000000001E-2</v>
      </c>
      <c r="J6135" s="16">
        <v>0.2858</v>
      </c>
      <c r="K6135" s="57">
        <v>0.70223093632668598</v>
      </c>
      <c r="L6135" s="16">
        <v>0.28839999999999999</v>
      </c>
      <c r="M6135" s="83">
        <v>0.46100000000000002</v>
      </c>
      <c r="N6135" s="18">
        <v>0.49</v>
      </c>
      <c r="O6135" s="18">
        <v>-0.40860000000000002</v>
      </c>
      <c r="P6135" s="16">
        <v>0</v>
      </c>
      <c r="Q6135" s="16">
        <v>0</v>
      </c>
      <c r="R6135">
        <v>0</v>
      </c>
      <c r="S6135" s="16">
        <v>0</v>
      </c>
      <c r="T6135">
        <v>-8.1000000000000003E-2</v>
      </c>
      <c r="U6135" s="15">
        <v>-0.74080000000000001</v>
      </c>
      <c r="V6135" s="99">
        <v>-0.90500000000000003</v>
      </c>
      <c r="W6135" s="15">
        <v>-0.1288</v>
      </c>
    </row>
    <row r="6136" spans="1:23" x14ac:dyDescent="0.2">
      <c r="A6136" s="16" t="s">
        <v>12541</v>
      </c>
      <c r="B6136" s="16" t="s">
        <v>12542</v>
      </c>
      <c r="C6136" s="16" t="s">
        <v>57</v>
      </c>
      <c r="D6136" s="16" t="s">
        <v>12543</v>
      </c>
      <c r="E6136" s="16" t="s">
        <v>599</v>
      </c>
      <c r="F6136" s="16">
        <v>792</v>
      </c>
      <c r="G6136" s="16">
        <v>205</v>
      </c>
      <c r="H6136" s="16">
        <v>0.2268</v>
      </c>
      <c r="I6136" s="82">
        <v>0.17899999999999999</v>
      </c>
      <c r="J6136" s="16">
        <v>6.8099999999999994E-2</v>
      </c>
      <c r="K6136" s="57">
        <v>1</v>
      </c>
      <c r="L6136" s="16">
        <v>7.7000000000000002E-3</v>
      </c>
      <c r="M6136" s="83">
        <v>0.999</v>
      </c>
      <c r="N6136" s="18">
        <v>0.49</v>
      </c>
      <c r="O6136" s="99">
        <v>-0.71309999999999996</v>
      </c>
      <c r="P6136" s="16">
        <v>0</v>
      </c>
      <c r="Q6136" s="16">
        <v>0</v>
      </c>
      <c r="R6136">
        <v>0</v>
      </c>
      <c r="S6136" s="16">
        <v>0</v>
      </c>
      <c r="T6136">
        <v>-0.13370000000000001</v>
      </c>
      <c r="U6136" s="15">
        <v>0.16320000000000001</v>
      </c>
      <c r="V6136" s="15">
        <v>-0.20100000000000001</v>
      </c>
      <c r="W6136" s="15">
        <v>0.32779999999999998</v>
      </c>
    </row>
    <row r="6137" spans="1:23" x14ac:dyDescent="0.2">
      <c r="A6137" s="16" t="s">
        <v>15096</v>
      </c>
      <c r="B6137" s="16" t="s">
        <v>54</v>
      </c>
      <c r="C6137" s="16" t="s">
        <v>57</v>
      </c>
      <c r="D6137" s="16" t="s">
        <v>15097</v>
      </c>
      <c r="E6137" s="16" t="s">
        <v>590</v>
      </c>
      <c r="F6137" s="16" t="s">
        <v>60</v>
      </c>
      <c r="G6137" s="16">
        <v>884</v>
      </c>
      <c r="H6137" s="16">
        <v>-7.1300000000000002E-2</v>
      </c>
      <c r="I6137" s="82">
        <v>0.42699999999999999</v>
      </c>
      <c r="J6137" s="16">
        <v>-0.1077</v>
      </c>
      <c r="K6137" s="57">
        <v>1</v>
      </c>
      <c r="L6137" s="16">
        <v>-5.3400000000000003E-2</v>
      </c>
      <c r="M6137" s="83">
        <v>0.999</v>
      </c>
      <c r="N6137" s="18">
        <v>0.49</v>
      </c>
      <c r="O6137" s="99">
        <v>-0.64390000000000003</v>
      </c>
      <c r="P6137" s="16">
        <v>0</v>
      </c>
      <c r="Q6137" s="16">
        <v>0</v>
      </c>
      <c r="R6137">
        <v>0</v>
      </c>
      <c r="S6137" s="16">
        <v>0</v>
      </c>
      <c r="T6137" t="e">
        <v>#N/A</v>
      </c>
      <c r="U6137" s="15" t="e">
        <v>#N/A</v>
      </c>
      <c r="V6137" s="15">
        <v>-0.308</v>
      </c>
      <c r="W6137" s="15">
        <v>0.13159999999999999</v>
      </c>
    </row>
    <row r="6138" spans="1:23" x14ac:dyDescent="0.2">
      <c r="A6138" s="16" t="s">
        <v>214</v>
      </c>
      <c r="B6138" s="16" t="s">
        <v>213</v>
      </c>
      <c r="C6138" s="16" t="s">
        <v>155</v>
      </c>
      <c r="D6138" s="16" t="s">
        <v>602</v>
      </c>
      <c r="E6138" s="16" t="s">
        <v>590</v>
      </c>
      <c r="F6138" s="16" t="s">
        <v>60</v>
      </c>
      <c r="G6138" s="16">
        <v>1528</v>
      </c>
      <c r="H6138" s="81">
        <v>-1.0246</v>
      </c>
      <c r="I6138" s="82">
        <v>1.35E-61</v>
      </c>
      <c r="J6138" s="85">
        <v>-1.0869</v>
      </c>
      <c r="K6138" s="57">
        <v>1.8532951652224499E-2</v>
      </c>
      <c r="L6138" s="81">
        <v>-1.1254</v>
      </c>
      <c r="M6138" s="83">
        <v>1.9599999999999999E-3</v>
      </c>
      <c r="N6138" s="18">
        <v>0.48</v>
      </c>
      <c r="O6138" s="18">
        <v>-0.44090000000000001</v>
      </c>
      <c r="P6138" s="16">
        <v>1</v>
      </c>
      <c r="Q6138" s="16">
        <v>0</v>
      </c>
      <c r="R6138">
        <v>1</v>
      </c>
      <c r="S6138" s="16">
        <v>0</v>
      </c>
      <c r="T6138" s="84">
        <v>-0.79249999999999998</v>
      </c>
      <c r="U6138" s="15">
        <v>-0.60540000000000005</v>
      </c>
      <c r="V6138" s="99">
        <v>-0.74399999999999999</v>
      </c>
      <c r="W6138" s="99">
        <v>-0.73680000000000001</v>
      </c>
    </row>
    <row r="6139" spans="1:23" x14ac:dyDescent="0.2">
      <c r="A6139" s="16" t="s">
        <v>2698</v>
      </c>
      <c r="B6139" s="16" t="s">
        <v>2699</v>
      </c>
      <c r="C6139" s="16" t="s">
        <v>155</v>
      </c>
      <c r="D6139" s="16" t="s">
        <v>2700</v>
      </c>
      <c r="E6139" s="16" t="s">
        <v>599</v>
      </c>
      <c r="F6139" s="16">
        <v>2699</v>
      </c>
      <c r="G6139" s="16">
        <v>1933</v>
      </c>
      <c r="H6139" s="16">
        <v>9.9699999999999997E-2</v>
      </c>
      <c r="I6139" s="82">
        <v>0.22700000000000001</v>
      </c>
      <c r="J6139" s="16">
        <v>0.1512</v>
      </c>
      <c r="K6139" s="57">
        <v>1</v>
      </c>
      <c r="L6139" s="16">
        <v>0.11219999999999999</v>
      </c>
      <c r="M6139" s="83">
        <v>0.999</v>
      </c>
      <c r="N6139" s="18">
        <v>0.48</v>
      </c>
      <c r="O6139" s="18">
        <v>-0.29220000000000002</v>
      </c>
      <c r="P6139" s="16">
        <v>0</v>
      </c>
      <c r="Q6139" s="16">
        <v>0</v>
      </c>
      <c r="R6139">
        <v>0</v>
      </c>
      <c r="S6139" s="16">
        <v>0</v>
      </c>
      <c r="T6139">
        <v>-0.43049999999999999</v>
      </c>
      <c r="U6139" s="15">
        <v>-3.5999999999999999E-3</v>
      </c>
      <c r="V6139" s="15">
        <v>0.249</v>
      </c>
      <c r="W6139" s="15">
        <v>-0.14729999999999999</v>
      </c>
    </row>
    <row r="6140" spans="1:23" x14ac:dyDescent="0.2">
      <c r="A6140" s="16" t="s">
        <v>2677</v>
      </c>
      <c r="B6140" s="16" t="s">
        <v>2678</v>
      </c>
      <c r="C6140" s="16" t="s">
        <v>155</v>
      </c>
      <c r="D6140" s="16" t="s">
        <v>2679</v>
      </c>
      <c r="E6140" s="16" t="s">
        <v>590</v>
      </c>
      <c r="F6140" s="16">
        <v>3885</v>
      </c>
      <c r="G6140" s="16">
        <v>4112</v>
      </c>
      <c r="H6140" s="16">
        <v>8.1100000000000005E-2</v>
      </c>
      <c r="I6140" s="82">
        <v>0.16600000000000001</v>
      </c>
      <c r="J6140" s="16">
        <v>0.15859999999999999</v>
      </c>
      <c r="K6140" s="57">
        <v>1</v>
      </c>
      <c r="L6140" s="16">
        <v>0.14230000000000001</v>
      </c>
      <c r="M6140" s="83">
        <v>0.999</v>
      </c>
      <c r="N6140" s="18">
        <v>0.48</v>
      </c>
      <c r="O6140" s="18">
        <v>-0.48060000000000003</v>
      </c>
      <c r="P6140" s="16">
        <v>0</v>
      </c>
      <c r="Q6140" s="16">
        <v>0</v>
      </c>
      <c r="R6140">
        <v>0</v>
      </c>
      <c r="S6140" s="16">
        <v>0</v>
      </c>
      <c r="T6140" s="89">
        <v>0.6633</v>
      </c>
      <c r="U6140" s="15">
        <v>8.9200000000000002E-2</v>
      </c>
      <c r="V6140" s="15">
        <v>-0.27600000000000002</v>
      </c>
      <c r="W6140" s="15">
        <v>0.19109999999999999</v>
      </c>
    </row>
    <row r="6141" spans="1:23" x14ac:dyDescent="0.2">
      <c r="A6141" s="16" t="s">
        <v>2692</v>
      </c>
      <c r="B6141" s="16" t="s">
        <v>2693</v>
      </c>
      <c r="C6141" s="16" t="s">
        <v>155</v>
      </c>
      <c r="D6141" s="16" t="s">
        <v>2694</v>
      </c>
      <c r="E6141" s="16" t="s">
        <v>590</v>
      </c>
      <c r="F6141" s="16">
        <v>1795</v>
      </c>
      <c r="G6141" s="16">
        <v>1099</v>
      </c>
      <c r="H6141" s="16">
        <v>-9.2999999999999999E-2</v>
      </c>
      <c r="I6141" s="82">
        <v>0.28299999999999997</v>
      </c>
      <c r="J6141" s="16">
        <v>0.1537</v>
      </c>
      <c r="K6141" s="57">
        <v>0.855999517873689</v>
      </c>
      <c r="L6141" s="16">
        <v>0.22239999999999999</v>
      </c>
      <c r="M6141" s="83">
        <v>0.48699999999999999</v>
      </c>
      <c r="N6141" s="18">
        <v>0.48</v>
      </c>
      <c r="O6141" s="18">
        <v>-0.3523</v>
      </c>
      <c r="P6141" s="16">
        <v>0</v>
      </c>
      <c r="Q6141" s="16">
        <v>0</v>
      </c>
      <c r="R6141">
        <v>0</v>
      </c>
      <c r="S6141" s="16">
        <v>0</v>
      </c>
      <c r="T6141">
        <v>0.45129999999999998</v>
      </c>
      <c r="U6141" s="15">
        <v>0.28999999999999998</v>
      </c>
      <c r="V6141" s="15">
        <v>2.3E-2</v>
      </c>
      <c r="W6141" s="15">
        <v>0.14860000000000001</v>
      </c>
    </row>
    <row r="6142" spans="1:23" x14ac:dyDescent="0.2">
      <c r="A6142" s="16" t="s">
        <v>3463</v>
      </c>
      <c r="B6142" s="16" t="s">
        <v>3464</v>
      </c>
      <c r="C6142" s="16" t="s">
        <v>412</v>
      </c>
      <c r="D6142" s="16" t="s">
        <v>3463</v>
      </c>
      <c r="E6142" s="16" t="s">
        <v>599</v>
      </c>
      <c r="F6142" s="16" t="s">
        <v>60</v>
      </c>
      <c r="G6142" s="16">
        <v>7518</v>
      </c>
      <c r="H6142" s="16">
        <v>-0.19020000000000001</v>
      </c>
      <c r="I6142" s="82">
        <v>2.0999999999999999E-5</v>
      </c>
      <c r="J6142" s="16">
        <v>0.1235</v>
      </c>
      <c r="K6142" s="57">
        <v>1</v>
      </c>
      <c r="L6142" s="16">
        <v>0.1028</v>
      </c>
      <c r="M6142" s="83">
        <v>0.999</v>
      </c>
      <c r="N6142" s="18">
        <v>0.48</v>
      </c>
      <c r="O6142" s="18">
        <v>-0.21199999999999999</v>
      </c>
      <c r="P6142" s="16">
        <v>0</v>
      </c>
      <c r="Q6142" s="16">
        <v>0</v>
      </c>
      <c r="R6142">
        <v>0</v>
      </c>
      <c r="S6142" s="16">
        <v>0</v>
      </c>
      <c r="T6142" t="e">
        <v>#N/A</v>
      </c>
      <c r="U6142" s="15" t="e">
        <v>#N/A</v>
      </c>
      <c r="V6142" s="99">
        <v>-0.77200000000000002</v>
      </c>
      <c r="W6142" s="15">
        <v>0.1047</v>
      </c>
    </row>
    <row r="6143" spans="1:23" x14ac:dyDescent="0.2">
      <c r="A6143" s="16" t="s">
        <v>3802</v>
      </c>
      <c r="B6143" s="16" t="s">
        <v>3803</v>
      </c>
      <c r="C6143" s="16" t="s">
        <v>86</v>
      </c>
      <c r="D6143" s="16" t="s">
        <v>3804</v>
      </c>
      <c r="E6143" s="16" t="s">
        <v>599</v>
      </c>
      <c r="F6143" s="16">
        <v>2793</v>
      </c>
      <c r="G6143" s="16">
        <v>1193</v>
      </c>
      <c r="H6143" s="83">
        <v>0</v>
      </c>
      <c r="I6143" s="82">
        <v>1</v>
      </c>
      <c r="J6143" s="16">
        <v>4.5999999999999999E-2</v>
      </c>
      <c r="K6143" s="57">
        <v>1</v>
      </c>
      <c r="L6143" s="16">
        <v>0.1203</v>
      </c>
      <c r="M6143" s="83">
        <v>0.999</v>
      </c>
      <c r="N6143" s="18">
        <v>0.48</v>
      </c>
      <c r="O6143" s="18">
        <v>-6.3899999999999998E-2</v>
      </c>
      <c r="P6143" s="16">
        <v>0</v>
      </c>
      <c r="Q6143" s="16">
        <v>0</v>
      </c>
      <c r="R6143">
        <v>0</v>
      </c>
      <c r="S6143" s="16">
        <v>0</v>
      </c>
      <c r="T6143">
        <v>-0.13420000000000001</v>
      </c>
      <c r="U6143" s="15">
        <v>9.4E-2</v>
      </c>
      <c r="V6143" s="15">
        <v>5.8999999999999997E-2</v>
      </c>
      <c r="W6143" s="11">
        <v>0.58989999999999998</v>
      </c>
    </row>
    <row r="6144" spans="1:23" x14ac:dyDescent="0.2">
      <c r="A6144" s="16" t="s">
        <v>4659</v>
      </c>
      <c r="B6144" s="16" t="s">
        <v>551</v>
      </c>
      <c r="C6144" s="16" t="s">
        <v>389</v>
      </c>
      <c r="D6144" s="16" t="s">
        <v>4660</v>
      </c>
      <c r="E6144" s="16" t="s">
        <v>599</v>
      </c>
      <c r="F6144" s="16">
        <v>1773</v>
      </c>
      <c r="G6144" s="16">
        <v>383</v>
      </c>
      <c r="H6144" s="16">
        <v>7.9500000000000001E-2</v>
      </c>
      <c r="I6144" s="82">
        <v>0.54300000000000004</v>
      </c>
      <c r="J6144" s="16">
        <v>0.28389999999999999</v>
      </c>
      <c r="K6144" s="57">
        <v>1</v>
      </c>
      <c r="L6144" s="16">
        <v>0.30819999999999997</v>
      </c>
      <c r="M6144" s="83">
        <v>0.879</v>
      </c>
      <c r="N6144" s="18">
        <v>0.48</v>
      </c>
      <c r="O6144" s="18">
        <v>-0.26300000000000001</v>
      </c>
      <c r="P6144" s="16">
        <v>0</v>
      </c>
      <c r="Q6144" s="16">
        <v>0</v>
      </c>
      <c r="R6144">
        <v>0</v>
      </c>
      <c r="S6144" s="16">
        <v>0</v>
      </c>
      <c r="T6144" s="88">
        <v>1.1167</v>
      </c>
      <c r="U6144" s="15">
        <v>-0.7903</v>
      </c>
      <c r="V6144" s="15">
        <v>-0.375</v>
      </c>
      <c r="W6144" s="7">
        <v>1.5547</v>
      </c>
    </row>
    <row r="6145" spans="1:23" x14ac:dyDescent="0.2">
      <c r="A6145" s="16" t="s">
        <v>4789</v>
      </c>
      <c r="B6145" s="16" t="s">
        <v>4790</v>
      </c>
      <c r="C6145" s="16" t="s">
        <v>941</v>
      </c>
      <c r="D6145" s="16" t="s">
        <v>4791</v>
      </c>
      <c r="E6145" s="16" t="s">
        <v>599</v>
      </c>
      <c r="F6145" s="16">
        <v>3556</v>
      </c>
      <c r="G6145" s="16">
        <v>3026</v>
      </c>
      <c r="H6145" s="16">
        <v>2.52E-2</v>
      </c>
      <c r="I6145" s="82">
        <v>0.71299999999999997</v>
      </c>
      <c r="J6145" s="16">
        <v>-0.1193</v>
      </c>
      <c r="K6145" s="57">
        <v>1</v>
      </c>
      <c r="L6145" s="16">
        <v>-0.1119</v>
      </c>
      <c r="M6145" s="83">
        <v>0.999</v>
      </c>
      <c r="N6145" s="18">
        <v>0.48</v>
      </c>
      <c r="O6145" s="18">
        <v>-0.46729999999999999</v>
      </c>
      <c r="P6145" s="16">
        <v>0</v>
      </c>
      <c r="Q6145" s="16">
        <v>0</v>
      </c>
      <c r="R6145">
        <v>0</v>
      </c>
      <c r="S6145" s="16">
        <v>0</v>
      </c>
      <c r="T6145">
        <v>0.25280000000000002</v>
      </c>
      <c r="U6145" s="15">
        <v>0.1487</v>
      </c>
      <c r="V6145" s="15">
        <v>-0.11</v>
      </c>
      <c r="W6145" s="15">
        <v>0.51090000000000002</v>
      </c>
    </row>
    <row r="6146" spans="1:23" x14ac:dyDescent="0.2">
      <c r="A6146" s="16" t="s">
        <v>6168</v>
      </c>
      <c r="B6146" s="16" t="s">
        <v>6169</v>
      </c>
      <c r="C6146" s="16" t="s">
        <v>979</v>
      </c>
      <c r="D6146" s="16" t="s">
        <v>6170</v>
      </c>
      <c r="E6146" s="16" t="s">
        <v>590</v>
      </c>
      <c r="F6146" s="16">
        <v>2598</v>
      </c>
      <c r="G6146" s="16">
        <v>3262</v>
      </c>
      <c r="H6146" s="16">
        <v>-0.1867</v>
      </c>
      <c r="I6146" s="82">
        <v>3.86E-4</v>
      </c>
      <c r="J6146" s="16">
        <v>-9.9299999999999999E-2</v>
      </c>
      <c r="K6146" s="57">
        <v>1</v>
      </c>
      <c r="L6146" s="16">
        <v>-9.2700000000000005E-2</v>
      </c>
      <c r="M6146" s="83">
        <v>0.999</v>
      </c>
      <c r="N6146" s="18">
        <v>0.48</v>
      </c>
      <c r="O6146" s="18">
        <v>-0.36459999999999998</v>
      </c>
      <c r="P6146" s="16">
        <v>0</v>
      </c>
      <c r="Q6146" s="16">
        <v>0</v>
      </c>
      <c r="R6146">
        <v>0</v>
      </c>
      <c r="S6146" s="16">
        <v>0</v>
      </c>
      <c r="T6146">
        <v>0.14419999999999999</v>
      </c>
      <c r="U6146" s="15">
        <v>-0.34939999999999999</v>
      </c>
      <c r="V6146" s="7">
        <v>1.0089999999999999</v>
      </c>
      <c r="W6146" s="99">
        <v>-0.79479999999999995</v>
      </c>
    </row>
    <row r="6147" spans="1:23" x14ac:dyDescent="0.2">
      <c r="A6147" s="16" t="s">
        <v>6129</v>
      </c>
      <c r="B6147" s="16" t="s">
        <v>6130</v>
      </c>
      <c r="C6147" s="16" t="s">
        <v>979</v>
      </c>
      <c r="D6147" s="16" t="s">
        <v>6131</v>
      </c>
      <c r="E6147" s="16" t="s">
        <v>599</v>
      </c>
      <c r="F6147" s="16">
        <v>2861</v>
      </c>
      <c r="G6147" s="16">
        <v>2665</v>
      </c>
      <c r="H6147" s="16">
        <v>0.19070000000000001</v>
      </c>
      <c r="I6147" s="82">
        <v>5.2499999999999997E-4</v>
      </c>
      <c r="J6147" s="16">
        <v>-2.6100000000000002E-2</v>
      </c>
      <c r="K6147" s="57">
        <v>1</v>
      </c>
      <c r="L6147" s="16">
        <v>-3.3000000000000002E-2</v>
      </c>
      <c r="M6147" s="83">
        <v>0.999</v>
      </c>
      <c r="N6147" s="18">
        <v>0.48</v>
      </c>
      <c r="O6147" s="18">
        <v>-0.55640000000000001</v>
      </c>
      <c r="P6147" s="16">
        <v>0</v>
      </c>
      <c r="Q6147" s="16">
        <v>0</v>
      </c>
      <c r="R6147">
        <v>0</v>
      </c>
      <c r="S6147" s="16">
        <v>0</v>
      </c>
      <c r="T6147" t="e">
        <v>#N/A</v>
      </c>
      <c r="U6147" s="15">
        <v>0.27650000000000002</v>
      </c>
      <c r="V6147" s="15">
        <v>0.215</v>
      </c>
      <c r="W6147" s="15">
        <v>-0.34920000000000001</v>
      </c>
    </row>
    <row r="6148" spans="1:23" x14ac:dyDescent="0.2">
      <c r="A6148" s="16" t="s">
        <v>6464</v>
      </c>
      <c r="B6148" s="16" t="s">
        <v>6465</v>
      </c>
      <c r="C6148" s="16" t="s">
        <v>338</v>
      </c>
      <c r="D6148" s="16" t="s">
        <v>6466</v>
      </c>
      <c r="E6148" s="16" t="s">
        <v>590</v>
      </c>
      <c r="F6148" s="16">
        <v>1424</v>
      </c>
      <c r="G6148" s="16">
        <v>927</v>
      </c>
      <c r="H6148" s="16">
        <v>0.16450000000000001</v>
      </c>
      <c r="I6148" s="82">
        <v>6.1100000000000002E-2</v>
      </c>
      <c r="J6148" s="16">
        <v>-0.22389999999999999</v>
      </c>
      <c r="K6148" s="57">
        <v>0.91834139792271596</v>
      </c>
      <c r="L6148" s="16">
        <v>-0.25929999999999997</v>
      </c>
      <c r="M6148" s="83">
        <v>0.55800000000000005</v>
      </c>
      <c r="N6148" s="18">
        <v>0.48</v>
      </c>
      <c r="O6148" s="18">
        <v>0.18479999999999999</v>
      </c>
      <c r="P6148" s="16">
        <v>0</v>
      </c>
      <c r="Q6148" s="16">
        <v>0</v>
      </c>
      <c r="R6148">
        <v>0</v>
      </c>
      <c r="S6148" s="16">
        <v>0</v>
      </c>
      <c r="T6148" s="84">
        <v>-0.84919999999999995</v>
      </c>
      <c r="U6148" s="15">
        <v>-5.6399999999999999E-2</v>
      </c>
      <c r="V6148" s="15">
        <v>0.28499999999999998</v>
      </c>
      <c r="W6148" s="99">
        <v>-0.76890000000000003</v>
      </c>
    </row>
    <row r="6149" spans="1:23" x14ac:dyDescent="0.2">
      <c r="A6149" s="16" t="s">
        <v>6284</v>
      </c>
      <c r="B6149" s="16" t="s">
        <v>6285</v>
      </c>
      <c r="C6149" s="16" t="s">
        <v>338</v>
      </c>
      <c r="D6149" s="16" t="s">
        <v>6286</v>
      </c>
      <c r="E6149" s="16" t="s">
        <v>599</v>
      </c>
      <c r="F6149" s="16">
        <v>1725</v>
      </c>
      <c r="G6149" s="16">
        <v>1163</v>
      </c>
      <c r="H6149" s="16">
        <v>0.28260000000000002</v>
      </c>
      <c r="I6149" s="82">
        <v>2.8499999999999999E-4</v>
      </c>
      <c r="J6149" s="16">
        <v>-3.32E-2</v>
      </c>
      <c r="K6149" s="57">
        <v>1</v>
      </c>
      <c r="L6149" s="16">
        <v>-3.85E-2</v>
      </c>
      <c r="M6149" s="83">
        <v>0.999</v>
      </c>
      <c r="N6149" s="18">
        <v>0.48</v>
      </c>
      <c r="O6149" s="99">
        <v>-0.58499999999999996</v>
      </c>
      <c r="P6149" s="16">
        <v>0</v>
      </c>
      <c r="Q6149" s="16">
        <v>0</v>
      </c>
      <c r="R6149">
        <v>0</v>
      </c>
      <c r="S6149" s="16">
        <v>0</v>
      </c>
      <c r="T6149" s="84">
        <v>-0.67630000000000001</v>
      </c>
      <c r="U6149" s="15">
        <v>9.2499999999999999E-2</v>
      </c>
      <c r="V6149" s="15">
        <v>0.27</v>
      </c>
      <c r="W6149" s="99">
        <v>-0.7772</v>
      </c>
    </row>
    <row r="6150" spans="1:23" x14ac:dyDescent="0.2">
      <c r="A6150" s="16" t="s">
        <v>6449</v>
      </c>
      <c r="B6150" s="16" t="s">
        <v>6228</v>
      </c>
      <c r="C6150" s="16" t="s">
        <v>338</v>
      </c>
      <c r="D6150" s="16" t="s">
        <v>6450</v>
      </c>
      <c r="E6150" s="16" t="s">
        <v>599</v>
      </c>
      <c r="F6150" s="16">
        <v>2356</v>
      </c>
      <c r="G6150" s="16">
        <v>1948</v>
      </c>
      <c r="H6150" s="16">
        <v>5.4100000000000002E-2</v>
      </c>
      <c r="I6150" s="82">
        <v>0.45600000000000002</v>
      </c>
      <c r="J6150" s="16">
        <v>-0.21079999999999999</v>
      </c>
      <c r="K6150" s="57">
        <v>1</v>
      </c>
      <c r="L6150" s="16">
        <v>-0.19719999999999999</v>
      </c>
      <c r="M6150" s="83">
        <v>0.98</v>
      </c>
      <c r="N6150" s="18">
        <v>0.48</v>
      </c>
      <c r="O6150" s="18">
        <v>-0.22320000000000001</v>
      </c>
      <c r="P6150" s="16">
        <v>0</v>
      </c>
      <c r="Q6150" s="16">
        <v>0</v>
      </c>
      <c r="R6150">
        <v>0</v>
      </c>
      <c r="S6150" s="16">
        <v>0</v>
      </c>
      <c r="T6150">
        <v>-0.62619999999999998</v>
      </c>
      <c r="U6150" s="15">
        <v>0.1855</v>
      </c>
      <c r="V6150" s="15">
        <v>0.40799999999999997</v>
      </c>
      <c r="W6150" s="99">
        <v>-0.58850000000000002</v>
      </c>
    </row>
    <row r="6151" spans="1:23" x14ac:dyDescent="0.2">
      <c r="A6151" s="16" t="s">
        <v>6317</v>
      </c>
      <c r="B6151" s="16" t="s">
        <v>6166</v>
      </c>
      <c r="C6151" s="16" t="s">
        <v>338</v>
      </c>
      <c r="D6151" s="16" t="s">
        <v>6318</v>
      </c>
      <c r="E6151" s="16" t="s">
        <v>590</v>
      </c>
      <c r="F6151" s="16">
        <v>675</v>
      </c>
      <c r="G6151" s="16">
        <v>834</v>
      </c>
      <c r="H6151" s="16">
        <v>0.1368</v>
      </c>
      <c r="I6151" s="82">
        <v>0.127</v>
      </c>
      <c r="J6151" s="16">
        <v>-5.3900000000000003E-2</v>
      </c>
      <c r="K6151" s="57">
        <v>1</v>
      </c>
      <c r="L6151" s="16">
        <v>-7.6799999999999993E-2</v>
      </c>
      <c r="M6151" s="83">
        <v>0.999</v>
      </c>
      <c r="N6151" s="18">
        <v>0.48</v>
      </c>
      <c r="O6151" s="18">
        <v>-0.51459999999999995</v>
      </c>
      <c r="P6151" s="16">
        <v>0</v>
      </c>
      <c r="Q6151" s="16">
        <v>0</v>
      </c>
      <c r="R6151">
        <v>0</v>
      </c>
      <c r="S6151" s="16">
        <v>0</v>
      </c>
      <c r="T6151">
        <v>-0.18640000000000001</v>
      </c>
      <c r="U6151" s="15">
        <v>-0.1056</v>
      </c>
      <c r="V6151" s="15">
        <v>3.4000000000000002E-2</v>
      </c>
      <c r="W6151" s="15">
        <v>0.18920000000000001</v>
      </c>
    </row>
    <row r="6152" spans="1:23" x14ac:dyDescent="0.2">
      <c r="A6152" s="16" t="s">
        <v>6736</v>
      </c>
      <c r="B6152" s="16" t="s">
        <v>6737</v>
      </c>
      <c r="C6152" s="16" t="s">
        <v>139</v>
      </c>
      <c r="D6152" s="16" t="s">
        <v>6738</v>
      </c>
      <c r="E6152" s="16" t="s">
        <v>599</v>
      </c>
      <c r="F6152" s="16">
        <v>1625</v>
      </c>
      <c r="G6152" s="16">
        <v>2065</v>
      </c>
      <c r="H6152" s="16">
        <v>0.23860000000000001</v>
      </c>
      <c r="I6152" s="82">
        <v>3.2899999999999997E-4</v>
      </c>
      <c r="J6152" s="16">
        <v>0.20530000000000001</v>
      </c>
      <c r="K6152" s="57">
        <v>0.75530547106998802</v>
      </c>
      <c r="L6152" s="16">
        <v>0.1915</v>
      </c>
      <c r="M6152" s="83">
        <v>0.626</v>
      </c>
      <c r="N6152" s="18">
        <v>0.48</v>
      </c>
      <c r="O6152" s="18">
        <v>-0.51459999999999995</v>
      </c>
      <c r="P6152" s="16">
        <v>0</v>
      </c>
      <c r="Q6152" s="16">
        <v>0</v>
      </c>
      <c r="R6152">
        <v>0</v>
      </c>
      <c r="S6152" s="16">
        <v>0</v>
      </c>
      <c r="T6152">
        <v>-0.52539999999999998</v>
      </c>
      <c r="U6152" s="15">
        <v>-0.3765</v>
      </c>
      <c r="V6152" s="15">
        <v>-0.40799999999999997</v>
      </c>
      <c r="W6152" s="98">
        <v>-1.5637000000000001</v>
      </c>
    </row>
    <row r="6153" spans="1:23" x14ac:dyDescent="0.2">
      <c r="A6153" s="16" t="s">
        <v>7290</v>
      </c>
      <c r="B6153" s="16" t="s">
        <v>7228</v>
      </c>
      <c r="C6153" s="16" t="s">
        <v>89</v>
      </c>
      <c r="D6153" s="16" t="s">
        <v>7291</v>
      </c>
      <c r="E6153" s="16" t="s">
        <v>599</v>
      </c>
      <c r="F6153" s="16">
        <v>5127</v>
      </c>
      <c r="G6153" s="16">
        <v>5010</v>
      </c>
      <c r="H6153" s="16">
        <v>0.3075</v>
      </c>
      <c r="I6153" s="82">
        <v>7.4400000000000002E-10</v>
      </c>
      <c r="J6153" s="16">
        <v>5.8999999999999997E-2</v>
      </c>
      <c r="K6153" s="57">
        <v>1</v>
      </c>
      <c r="L6153" s="16">
        <v>6.0299999999999999E-2</v>
      </c>
      <c r="M6153" s="83">
        <v>0.999</v>
      </c>
      <c r="N6153" s="18">
        <v>0.48</v>
      </c>
      <c r="O6153" s="18">
        <v>0.1066</v>
      </c>
      <c r="P6153" s="16">
        <v>0</v>
      </c>
      <c r="Q6153" s="16">
        <v>0</v>
      </c>
      <c r="R6153">
        <v>0</v>
      </c>
      <c r="S6153" s="16">
        <v>0</v>
      </c>
      <c r="T6153" s="88">
        <v>1.5289999999999999</v>
      </c>
      <c r="U6153" s="15">
        <v>0.64829999999999999</v>
      </c>
      <c r="V6153" s="15">
        <v>-0.14599999999999999</v>
      </c>
      <c r="W6153" s="15">
        <v>0.18640000000000001</v>
      </c>
    </row>
    <row r="6154" spans="1:23" x14ac:dyDescent="0.2">
      <c r="A6154" s="16" t="s">
        <v>8304</v>
      </c>
      <c r="B6154" s="16" t="s">
        <v>8305</v>
      </c>
      <c r="C6154" s="16" t="s">
        <v>575</v>
      </c>
      <c r="D6154" s="16" t="s">
        <v>8306</v>
      </c>
      <c r="E6154" s="16" t="s">
        <v>599</v>
      </c>
      <c r="F6154" s="16" t="s">
        <v>60</v>
      </c>
      <c r="G6154" s="16">
        <v>525</v>
      </c>
      <c r="H6154" s="16">
        <v>0.1384</v>
      </c>
      <c r="I6154" s="82">
        <v>0.27</v>
      </c>
      <c r="J6154" s="16">
        <v>4.5100000000000001E-2</v>
      </c>
      <c r="K6154" s="57">
        <v>1</v>
      </c>
      <c r="L6154" s="16">
        <v>5.0900000000000001E-2</v>
      </c>
      <c r="M6154" s="83">
        <v>0.999</v>
      </c>
      <c r="N6154" s="18">
        <v>0.48</v>
      </c>
      <c r="O6154" s="18">
        <v>-0.37080000000000002</v>
      </c>
      <c r="P6154" s="16">
        <v>0</v>
      </c>
      <c r="Q6154" s="16">
        <v>0</v>
      </c>
      <c r="R6154">
        <v>0</v>
      </c>
      <c r="S6154" s="16">
        <v>0</v>
      </c>
      <c r="T6154">
        <v>-0.42349999999999999</v>
      </c>
      <c r="U6154" s="15">
        <v>-5.4999999999999997E-3</v>
      </c>
      <c r="V6154" s="15">
        <v>0.129</v>
      </c>
      <c r="W6154" s="15">
        <v>-0.31259999999999999</v>
      </c>
    </row>
    <row r="6155" spans="1:23" x14ac:dyDescent="0.2">
      <c r="A6155" s="16" t="s">
        <v>8579</v>
      </c>
      <c r="B6155" s="16" t="s">
        <v>8580</v>
      </c>
      <c r="C6155" s="16" t="s">
        <v>261</v>
      </c>
      <c r="D6155" s="16" t="s">
        <v>8581</v>
      </c>
      <c r="E6155" s="16" t="s">
        <v>599</v>
      </c>
      <c r="F6155" s="16">
        <v>1381</v>
      </c>
      <c r="G6155" s="16">
        <v>1587</v>
      </c>
      <c r="H6155" s="16">
        <v>-4.3999999999999997E-2</v>
      </c>
      <c r="I6155" s="82">
        <v>0.56000000000000005</v>
      </c>
      <c r="J6155" s="16">
        <v>4.0099999999999997E-2</v>
      </c>
      <c r="K6155" s="57">
        <v>1</v>
      </c>
      <c r="L6155" s="16">
        <v>5.74E-2</v>
      </c>
      <c r="M6155" s="83">
        <v>0.999</v>
      </c>
      <c r="N6155" s="18">
        <v>0.48</v>
      </c>
      <c r="O6155" s="99">
        <v>-0.84509999999999996</v>
      </c>
      <c r="P6155" s="16">
        <v>0</v>
      </c>
      <c r="Q6155" s="16">
        <v>0</v>
      </c>
      <c r="R6155">
        <v>0</v>
      </c>
      <c r="S6155" s="16">
        <v>0</v>
      </c>
      <c r="T6155">
        <v>-0.16270000000000001</v>
      </c>
      <c r="U6155" s="15">
        <v>-0.12820000000000001</v>
      </c>
      <c r="V6155" s="15">
        <v>-0.184</v>
      </c>
      <c r="W6155" s="15">
        <v>-4.4600000000000001E-2</v>
      </c>
    </row>
    <row r="6156" spans="1:23" x14ac:dyDescent="0.2">
      <c r="A6156" s="16" t="s">
        <v>8848</v>
      </c>
      <c r="B6156" s="16" t="s">
        <v>8849</v>
      </c>
      <c r="C6156" s="16" t="s">
        <v>451</v>
      </c>
      <c r="D6156" s="16" t="s">
        <v>8850</v>
      </c>
      <c r="E6156" s="16" t="s">
        <v>599</v>
      </c>
      <c r="F6156" s="16">
        <v>3074</v>
      </c>
      <c r="G6156" s="16">
        <v>2569</v>
      </c>
      <c r="H6156" s="16">
        <v>-0.15540000000000001</v>
      </c>
      <c r="I6156" s="82">
        <v>6.8500000000000002E-3</v>
      </c>
      <c r="J6156" s="16">
        <v>-0.14230000000000001</v>
      </c>
      <c r="K6156" s="57">
        <v>1</v>
      </c>
      <c r="L6156" s="16">
        <v>-0.15890000000000001</v>
      </c>
      <c r="M6156" s="83">
        <v>0.995</v>
      </c>
      <c r="N6156" s="18">
        <v>0.48</v>
      </c>
      <c r="O6156" s="18">
        <v>-0.3896</v>
      </c>
      <c r="P6156" s="16">
        <v>0</v>
      </c>
      <c r="Q6156" s="16">
        <v>0</v>
      </c>
      <c r="R6156">
        <v>0</v>
      </c>
      <c r="S6156" s="16">
        <v>0</v>
      </c>
      <c r="T6156">
        <v>0.59140000000000004</v>
      </c>
      <c r="U6156" s="15">
        <v>0.33910000000000001</v>
      </c>
      <c r="V6156" s="7">
        <v>1.0449999999999999</v>
      </c>
      <c r="W6156" s="15">
        <v>-0.36120000000000002</v>
      </c>
    </row>
    <row r="6157" spans="1:23" x14ac:dyDescent="0.2">
      <c r="A6157" s="16" t="s">
        <v>8829</v>
      </c>
      <c r="B6157" s="16" t="s">
        <v>8830</v>
      </c>
      <c r="C6157" s="16" t="s">
        <v>451</v>
      </c>
      <c r="D6157" s="16" t="s">
        <v>8831</v>
      </c>
      <c r="E6157" s="16" t="s">
        <v>590</v>
      </c>
      <c r="F6157" s="16" t="s">
        <v>60</v>
      </c>
      <c r="G6157" s="16">
        <v>3250</v>
      </c>
      <c r="H6157" s="16">
        <v>-0.50649999999999995</v>
      </c>
      <c r="I6157" s="82">
        <v>2.0599999999999999E-22</v>
      </c>
      <c r="J6157" s="16">
        <v>-0.11310000000000001</v>
      </c>
      <c r="K6157" s="57">
        <v>1</v>
      </c>
      <c r="L6157" s="16">
        <v>-0.10829999999999999</v>
      </c>
      <c r="M6157" s="83">
        <v>0.999</v>
      </c>
      <c r="N6157" s="18">
        <v>0.48</v>
      </c>
      <c r="O6157" s="18">
        <v>-0.32800000000000001</v>
      </c>
      <c r="P6157" s="16">
        <v>0</v>
      </c>
      <c r="Q6157" s="16">
        <v>0</v>
      </c>
      <c r="R6157">
        <v>0</v>
      </c>
      <c r="S6157" s="16">
        <v>0</v>
      </c>
      <c r="T6157">
        <v>0.40660000000000002</v>
      </c>
      <c r="U6157" s="15">
        <v>0.50600000000000001</v>
      </c>
      <c r="V6157" s="7">
        <v>1.1950000000000001</v>
      </c>
      <c r="W6157" s="99">
        <v>-0.81559999999999999</v>
      </c>
    </row>
    <row r="6158" spans="1:23" x14ac:dyDescent="0.2">
      <c r="A6158" s="16" t="s">
        <v>9722</v>
      </c>
      <c r="B6158" s="16" t="s">
        <v>9723</v>
      </c>
      <c r="C6158" s="16" t="s">
        <v>71</v>
      </c>
      <c r="D6158" s="16" t="s">
        <v>9722</v>
      </c>
      <c r="E6158" s="16" t="s">
        <v>590</v>
      </c>
      <c r="F6158" s="16">
        <v>2275</v>
      </c>
      <c r="G6158" s="16">
        <v>1863</v>
      </c>
      <c r="H6158" s="16">
        <v>0.1227</v>
      </c>
      <c r="I6158" s="82">
        <v>5.9499999999999997E-2</v>
      </c>
      <c r="J6158" s="16">
        <v>-6.4100000000000004E-2</v>
      </c>
      <c r="K6158" s="57">
        <v>1</v>
      </c>
      <c r="L6158" s="16">
        <v>-6.6400000000000001E-2</v>
      </c>
      <c r="M6158" s="83">
        <v>0.999</v>
      </c>
      <c r="N6158" s="18">
        <v>0.48</v>
      </c>
      <c r="O6158" s="18">
        <v>-0.45400000000000001</v>
      </c>
      <c r="P6158" s="16">
        <v>0</v>
      </c>
      <c r="Q6158" s="16">
        <v>0</v>
      </c>
      <c r="R6158">
        <v>0</v>
      </c>
      <c r="S6158" s="16">
        <v>0</v>
      </c>
      <c r="T6158">
        <v>-0.17069999999999999</v>
      </c>
      <c r="U6158" s="15">
        <v>-2.1100000000000001E-2</v>
      </c>
      <c r="V6158" s="15">
        <v>0.10199999999999999</v>
      </c>
      <c r="W6158" s="15">
        <v>-0.1246</v>
      </c>
    </row>
    <row r="6159" spans="1:23" x14ac:dyDescent="0.2">
      <c r="A6159" s="16" t="s">
        <v>10227</v>
      </c>
      <c r="B6159" s="16" t="s">
        <v>9947</v>
      </c>
      <c r="C6159" s="16" t="s">
        <v>91</v>
      </c>
      <c r="D6159" s="16" t="s">
        <v>10227</v>
      </c>
      <c r="E6159" s="16" t="s">
        <v>590</v>
      </c>
      <c r="F6159" s="16">
        <v>1205</v>
      </c>
      <c r="G6159" s="16">
        <v>1179</v>
      </c>
      <c r="H6159" s="16">
        <v>0.2402</v>
      </c>
      <c r="I6159" s="82">
        <v>1.8E-3</v>
      </c>
      <c r="J6159" s="16">
        <v>-0.12330000000000001</v>
      </c>
      <c r="K6159" s="57">
        <v>1</v>
      </c>
      <c r="L6159" s="16">
        <v>-0.12659999999999999</v>
      </c>
      <c r="M6159" s="83">
        <v>0.999</v>
      </c>
      <c r="N6159" s="18">
        <v>0.48</v>
      </c>
      <c r="O6159" s="99">
        <v>-0.81940000000000002</v>
      </c>
      <c r="P6159" s="16">
        <v>0</v>
      </c>
      <c r="Q6159" s="16">
        <v>0</v>
      </c>
      <c r="R6159">
        <v>0</v>
      </c>
      <c r="S6159" s="16">
        <v>0</v>
      </c>
      <c r="T6159">
        <v>3.0300000000000001E-2</v>
      </c>
      <c r="U6159" s="15">
        <v>-0.26590000000000003</v>
      </c>
      <c r="V6159" s="15">
        <v>-0.10199999999999999</v>
      </c>
      <c r="W6159" s="11">
        <v>0.7389</v>
      </c>
    </row>
    <row r="6160" spans="1:23" x14ac:dyDescent="0.2">
      <c r="A6160" s="16" t="s">
        <v>15314</v>
      </c>
      <c r="B6160" s="16" t="s">
        <v>54</v>
      </c>
      <c r="C6160" s="16" t="s">
        <v>57</v>
      </c>
      <c r="D6160" s="16" t="s">
        <v>15315</v>
      </c>
      <c r="E6160" s="16" t="s">
        <v>590</v>
      </c>
      <c r="F6160" s="16">
        <v>2690</v>
      </c>
      <c r="G6160" s="16">
        <v>2238</v>
      </c>
      <c r="H6160" s="16">
        <v>-0.109</v>
      </c>
      <c r="I6160" s="82">
        <v>9.6699999999999994E-2</v>
      </c>
      <c r="J6160" s="16">
        <v>-0.13039999999999999</v>
      </c>
      <c r="K6160" s="57">
        <v>1</v>
      </c>
      <c r="L6160" s="16">
        <v>-0.1246</v>
      </c>
      <c r="M6160" s="83">
        <v>0.999</v>
      </c>
      <c r="N6160" s="18">
        <v>0.48</v>
      </c>
      <c r="O6160" s="99">
        <v>-0.64390000000000003</v>
      </c>
      <c r="P6160" s="16">
        <v>0</v>
      </c>
      <c r="Q6160" s="16">
        <v>0</v>
      </c>
      <c r="R6160">
        <v>0</v>
      </c>
      <c r="S6160" s="16">
        <v>0</v>
      </c>
      <c r="T6160" s="84">
        <v>-0.93640000000000001</v>
      </c>
      <c r="U6160" s="15">
        <v>0.53779999999999994</v>
      </c>
      <c r="V6160" s="11">
        <v>0.91300000000000003</v>
      </c>
      <c r="W6160" s="99">
        <v>-0.62780000000000002</v>
      </c>
    </row>
    <row r="6161" spans="1:23" x14ac:dyDescent="0.2">
      <c r="A6161" s="16" t="s">
        <v>12776</v>
      </c>
      <c r="B6161" s="16" t="s">
        <v>54</v>
      </c>
      <c r="C6161" s="16" t="s">
        <v>57</v>
      </c>
      <c r="D6161" s="16" t="s">
        <v>12776</v>
      </c>
      <c r="E6161" s="16" t="s">
        <v>599</v>
      </c>
      <c r="F6161" s="16">
        <v>1146</v>
      </c>
      <c r="G6161" s="16">
        <v>910</v>
      </c>
      <c r="H6161" s="16">
        <v>0.23300000000000001</v>
      </c>
      <c r="I6161" s="82">
        <v>9.2599999999999991E-3</v>
      </c>
      <c r="J6161" s="16">
        <v>5.1200000000000002E-2</v>
      </c>
      <c r="K6161" s="57">
        <v>1</v>
      </c>
      <c r="L6161" s="16">
        <v>4.5400000000000003E-2</v>
      </c>
      <c r="M6161" s="83">
        <v>0.999</v>
      </c>
      <c r="N6161" s="18">
        <v>0.48</v>
      </c>
      <c r="O6161" s="18">
        <v>-0.5706</v>
      </c>
      <c r="P6161" s="16">
        <v>0</v>
      </c>
      <c r="Q6161" s="16">
        <v>0</v>
      </c>
      <c r="R6161">
        <v>0</v>
      </c>
      <c r="S6161" s="16">
        <v>0</v>
      </c>
      <c r="T6161" s="84">
        <v>-0.66839999999999999</v>
      </c>
      <c r="U6161" s="15">
        <v>-0.23269999999999999</v>
      </c>
      <c r="V6161" s="15">
        <v>0.44</v>
      </c>
      <c r="W6161" s="15">
        <v>1.5E-3</v>
      </c>
    </row>
    <row r="6162" spans="1:23" x14ac:dyDescent="0.2">
      <c r="A6162" s="16" t="s">
        <v>14903</v>
      </c>
      <c r="B6162" s="16" t="s">
        <v>11129</v>
      </c>
      <c r="C6162" s="16" t="s">
        <v>57</v>
      </c>
      <c r="D6162" s="16" t="s">
        <v>14903</v>
      </c>
      <c r="E6162" s="16" t="s">
        <v>599</v>
      </c>
      <c r="F6162" s="16" t="s">
        <v>60</v>
      </c>
      <c r="G6162" s="16">
        <v>1180</v>
      </c>
      <c r="H6162" s="16">
        <v>0.29349999999999998</v>
      </c>
      <c r="I6162" s="82">
        <v>4.4299999999999999E-5</v>
      </c>
      <c r="J6162" s="16">
        <v>-8.9200000000000002E-2</v>
      </c>
      <c r="K6162" s="57">
        <v>1</v>
      </c>
      <c r="L6162" s="16">
        <v>-0.1024</v>
      </c>
      <c r="M6162" s="83">
        <v>0.999</v>
      </c>
      <c r="N6162" s="18">
        <v>0.48</v>
      </c>
      <c r="O6162" s="18">
        <v>1.9099999999999999E-2</v>
      </c>
      <c r="P6162" s="16">
        <v>0</v>
      </c>
      <c r="Q6162" s="16">
        <v>0</v>
      </c>
      <c r="R6162">
        <v>0</v>
      </c>
      <c r="S6162" s="16">
        <v>0</v>
      </c>
      <c r="T6162">
        <v>-0.55410000000000004</v>
      </c>
      <c r="U6162" s="15">
        <v>0.35310000000000002</v>
      </c>
      <c r="V6162" s="11">
        <v>0.76400000000000001</v>
      </c>
      <c r="W6162" s="15">
        <v>5.57E-2</v>
      </c>
    </row>
    <row r="6163" spans="1:23" x14ac:dyDescent="0.2">
      <c r="A6163" s="16" t="s">
        <v>16050</v>
      </c>
      <c r="B6163" s="16" t="s">
        <v>11129</v>
      </c>
      <c r="C6163" s="16" t="s">
        <v>57</v>
      </c>
      <c r="D6163" s="16" t="s">
        <v>16051</v>
      </c>
      <c r="E6163" s="16" t="s">
        <v>599</v>
      </c>
      <c r="F6163" s="16" t="s">
        <v>60</v>
      </c>
      <c r="G6163" s="16">
        <v>826</v>
      </c>
      <c r="H6163" s="16">
        <v>-0.39779999999999999</v>
      </c>
      <c r="I6163" s="82">
        <v>1.4899999999999999E-6</v>
      </c>
      <c r="J6163" s="16">
        <v>-0.26640000000000003</v>
      </c>
      <c r="K6163" s="57">
        <v>0.854817841863038</v>
      </c>
      <c r="L6163" s="16">
        <v>-0.29580000000000001</v>
      </c>
      <c r="M6163" s="83">
        <v>0.57899999999999996</v>
      </c>
      <c r="N6163" s="18">
        <v>0.48</v>
      </c>
      <c r="O6163" s="18">
        <v>-0.2515</v>
      </c>
      <c r="P6163" s="16">
        <v>0</v>
      </c>
      <c r="Q6163" s="16">
        <v>0</v>
      </c>
      <c r="R6163">
        <v>0</v>
      </c>
      <c r="S6163" s="16">
        <v>0</v>
      </c>
      <c r="T6163">
        <v>-0.53249999999999997</v>
      </c>
      <c r="U6163" s="15">
        <v>-2.6200000000000001E-2</v>
      </c>
      <c r="V6163" s="15">
        <v>-5.8999999999999997E-2</v>
      </c>
      <c r="W6163" s="15">
        <v>-0.22670000000000001</v>
      </c>
    </row>
    <row r="6164" spans="1:23" x14ac:dyDescent="0.2">
      <c r="A6164" s="16" t="s">
        <v>13112</v>
      </c>
      <c r="B6164" s="16" t="s">
        <v>54</v>
      </c>
      <c r="C6164" s="16" t="s">
        <v>57</v>
      </c>
      <c r="D6164" s="16" t="s">
        <v>13113</v>
      </c>
      <c r="E6164" s="16" t="s">
        <v>599</v>
      </c>
      <c r="F6164" s="16">
        <v>2114</v>
      </c>
      <c r="G6164" s="16">
        <v>1773</v>
      </c>
      <c r="H6164" s="16">
        <v>9.6799999999999997E-2</v>
      </c>
      <c r="I6164" s="82">
        <v>0.17899999999999999</v>
      </c>
      <c r="J6164" s="16">
        <v>2.9399999999999999E-2</v>
      </c>
      <c r="K6164" s="57">
        <v>1</v>
      </c>
      <c r="L6164" s="16">
        <v>0.01</v>
      </c>
      <c r="M6164" s="83">
        <v>0.999</v>
      </c>
      <c r="N6164" s="18">
        <v>0.48</v>
      </c>
      <c r="O6164" s="18">
        <v>-0.1047</v>
      </c>
      <c r="P6164" s="16">
        <v>0</v>
      </c>
      <c r="Q6164" s="16">
        <v>0</v>
      </c>
      <c r="R6164">
        <v>0</v>
      </c>
      <c r="S6164" s="16">
        <v>0</v>
      </c>
      <c r="T6164" s="89">
        <v>0.66080000000000005</v>
      </c>
      <c r="U6164" s="15">
        <v>-0.1008</v>
      </c>
      <c r="V6164" s="15">
        <v>8.0000000000000002E-3</v>
      </c>
      <c r="W6164" s="11">
        <v>0.62170000000000003</v>
      </c>
    </row>
    <row r="6165" spans="1:23" x14ac:dyDescent="0.2">
      <c r="A6165" s="16" t="s">
        <v>15470</v>
      </c>
      <c r="B6165" s="16" t="s">
        <v>54</v>
      </c>
      <c r="C6165" s="16" t="s">
        <v>57</v>
      </c>
      <c r="D6165" s="16" t="s">
        <v>15471</v>
      </c>
      <c r="E6165" s="16" t="s">
        <v>599</v>
      </c>
      <c r="F6165" s="16">
        <v>2522</v>
      </c>
      <c r="G6165" s="16">
        <v>2239</v>
      </c>
      <c r="H6165" s="16">
        <v>1.9800000000000002E-2</v>
      </c>
      <c r="I6165" s="82">
        <v>0.79</v>
      </c>
      <c r="J6165" s="16">
        <v>-0.14960000000000001</v>
      </c>
      <c r="K6165" s="57">
        <v>1</v>
      </c>
      <c r="L6165" s="16">
        <v>-0.14829999999999999</v>
      </c>
      <c r="M6165" s="83">
        <v>0.999</v>
      </c>
      <c r="N6165" s="18">
        <v>0.48</v>
      </c>
      <c r="O6165" s="18">
        <v>-0.31</v>
      </c>
      <c r="P6165" s="16">
        <v>0</v>
      </c>
      <c r="Q6165" s="16">
        <v>0</v>
      </c>
      <c r="R6165">
        <v>0</v>
      </c>
      <c r="S6165" s="16">
        <v>0</v>
      </c>
      <c r="T6165" s="88">
        <v>1.1992</v>
      </c>
      <c r="U6165" s="15">
        <v>0.42099999999999999</v>
      </c>
      <c r="V6165" s="15">
        <v>4.3999999999999997E-2</v>
      </c>
      <c r="W6165" s="11">
        <v>0.85980000000000001</v>
      </c>
    </row>
    <row r="6166" spans="1:23" x14ac:dyDescent="0.2">
      <c r="A6166" s="16" t="s">
        <v>14884</v>
      </c>
      <c r="B6166" s="16" t="s">
        <v>54</v>
      </c>
      <c r="C6166" s="16" t="s">
        <v>57</v>
      </c>
      <c r="D6166" s="16" t="s">
        <v>14885</v>
      </c>
      <c r="E6166" s="16" t="s">
        <v>599</v>
      </c>
      <c r="F6166" s="16">
        <v>4347</v>
      </c>
      <c r="G6166" s="16">
        <v>3256</v>
      </c>
      <c r="H6166" s="16">
        <v>-5.3499999999999999E-2</v>
      </c>
      <c r="I6166" s="82">
        <v>0.36099999999999999</v>
      </c>
      <c r="J6166" s="16">
        <v>-8.77E-2</v>
      </c>
      <c r="K6166" s="57">
        <v>1</v>
      </c>
      <c r="L6166" s="16">
        <v>-0.1</v>
      </c>
      <c r="M6166" s="83">
        <v>0.999</v>
      </c>
      <c r="N6166" s="18">
        <v>0.48</v>
      </c>
      <c r="O6166" s="18">
        <v>-8.9300000000000004E-2</v>
      </c>
      <c r="P6166" s="16">
        <v>0</v>
      </c>
      <c r="Q6166" s="16">
        <v>0</v>
      </c>
      <c r="R6166">
        <v>0</v>
      </c>
      <c r="S6166" s="16">
        <v>0</v>
      </c>
      <c r="T6166">
        <v>0.43709999999999999</v>
      </c>
      <c r="U6166" s="15">
        <v>0.66279999999999994</v>
      </c>
      <c r="V6166" s="15">
        <v>0.154</v>
      </c>
      <c r="W6166" s="15">
        <v>8.8999999999999996E-2</v>
      </c>
    </row>
    <row r="6167" spans="1:23" x14ac:dyDescent="0.2">
      <c r="A6167" s="16" t="s">
        <v>11931</v>
      </c>
      <c r="B6167" s="16" t="s">
        <v>54</v>
      </c>
      <c r="C6167" s="16" t="s">
        <v>57</v>
      </c>
      <c r="D6167" s="16" t="s">
        <v>11931</v>
      </c>
      <c r="E6167" s="16" t="s">
        <v>590</v>
      </c>
      <c r="F6167" s="16" t="s">
        <v>60</v>
      </c>
      <c r="G6167" s="16">
        <v>1113</v>
      </c>
      <c r="H6167" s="16">
        <v>-2.58E-2</v>
      </c>
      <c r="I6167" s="82">
        <v>0.78400000000000003</v>
      </c>
      <c r="J6167" s="16">
        <v>0.1336</v>
      </c>
      <c r="K6167" s="57">
        <v>1</v>
      </c>
      <c r="L6167" s="16">
        <v>0.1153</v>
      </c>
      <c r="M6167" s="83">
        <v>0.999</v>
      </c>
      <c r="N6167" s="18">
        <v>0.48</v>
      </c>
      <c r="O6167" s="18">
        <v>-0.21759999999999999</v>
      </c>
      <c r="P6167" s="16">
        <v>0</v>
      </c>
      <c r="Q6167" s="16">
        <v>0</v>
      </c>
      <c r="R6167">
        <v>0</v>
      </c>
      <c r="S6167" s="16">
        <v>0</v>
      </c>
      <c r="T6167">
        <v>-0.3</v>
      </c>
      <c r="U6167" s="15">
        <v>-4.2500000000000003E-2</v>
      </c>
      <c r="V6167" s="15">
        <v>-0.39400000000000002</v>
      </c>
      <c r="W6167" s="15">
        <v>0.2472</v>
      </c>
    </row>
    <row r="6168" spans="1:23" x14ac:dyDescent="0.2">
      <c r="A6168" s="16" t="s">
        <v>15907</v>
      </c>
      <c r="B6168" s="16" t="s">
        <v>54</v>
      </c>
      <c r="C6168" s="16" t="s">
        <v>57</v>
      </c>
      <c r="D6168" s="16" t="s">
        <v>15908</v>
      </c>
      <c r="E6168" s="16" t="s">
        <v>590</v>
      </c>
      <c r="F6168" s="16">
        <v>870</v>
      </c>
      <c r="G6168" s="16">
        <v>1250</v>
      </c>
      <c r="H6168" s="16">
        <v>-0.108</v>
      </c>
      <c r="I6168" s="82">
        <v>0.17399999999999999</v>
      </c>
      <c r="J6168" s="16">
        <v>-0.2271</v>
      </c>
      <c r="K6168" s="57">
        <v>0.69778119387028703</v>
      </c>
      <c r="L6168" s="16">
        <v>-0.2492</v>
      </c>
      <c r="M6168" s="83">
        <v>0.69199999999999995</v>
      </c>
      <c r="N6168" s="18">
        <v>0.48</v>
      </c>
      <c r="O6168" s="18">
        <v>-0.41499999999999998</v>
      </c>
      <c r="P6168" s="16">
        <v>0</v>
      </c>
      <c r="Q6168" s="16">
        <v>0</v>
      </c>
      <c r="R6168">
        <v>0</v>
      </c>
      <c r="S6168" s="16">
        <v>0</v>
      </c>
      <c r="T6168">
        <v>-0.25779999999999997</v>
      </c>
      <c r="U6168" s="15">
        <v>-0.1925</v>
      </c>
      <c r="V6168" s="15">
        <v>-0.161</v>
      </c>
      <c r="W6168" s="11">
        <v>0.94579999999999997</v>
      </c>
    </row>
    <row r="6169" spans="1:23" x14ac:dyDescent="0.2">
      <c r="A6169" s="16" t="s">
        <v>1364</v>
      </c>
      <c r="B6169" s="16" t="s">
        <v>54</v>
      </c>
      <c r="C6169" s="16" t="s">
        <v>57</v>
      </c>
      <c r="D6169" s="16" t="s">
        <v>1365</v>
      </c>
      <c r="E6169" s="16" t="s">
        <v>599</v>
      </c>
      <c r="F6169" s="16">
        <v>1299</v>
      </c>
      <c r="G6169" s="16">
        <v>734</v>
      </c>
      <c r="H6169" s="81">
        <v>-1.0077</v>
      </c>
      <c r="I6169" s="82">
        <v>8.7500000000000001E-23</v>
      </c>
      <c r="J6169" s="16">
        <v>-0.11310000000000001</v>
      </c>
      <c r="K6169" s="57">
        <v>1</v>
      </c>
      <c r="L6169" s="16">
        <v>-0.1154</v>
      </c>
      <c r="M6169" s="83">
        <v>0.96499999999999997</v>
      </c>
      <c r="N6169" s="18">
        <v>0.48</v>
      </c>
      <c r="O6169" s="18">
        <v>-0.29809999999999998</v>
      </c>
      <c r="P6169" s="16">
        <v>1</v>
      </c>
      <c r="Q6169" s="16">
        <v>0</v>
      </c>
      <c r="R6169">
        <v>0</v>
      </c>
      <c r="S6169" s="16">
        <v>0</v>
      </c>
      <c r="T6169">
        <v>-8.09E-2</v>
      </c>
      <c r="U6169" s="15">
        <v>-0.45190000000000002</v>
      </c>
      <c r="V6169" s="15">
        <v>6.0999999999999999E-2</v>
      </c>
      <c r="W6169" s="15">
        <v>2.4400000000000002E-2</v>
      </c>
    </row>
    <row r="6170" spans="1:23" x14ac:dyDescent="0.2">
      <c r="A6170" s="16" t="s">
        <v>15539</v>
      </c>
      <c r="B6170" s="16" t="s">
        <v>716</v>
      </c>
      <c r="C6170" s="16" t="s">
        <v>57</v>
      </c>
      <c r="D6170" s="16" t="s">
        <v>15539</v>
      </c>
      <c r="E6170" s="16" t="s">
        <v>599</v>
      </c>
      <c r="F6170" s="16" t="s">
        <v>60</v>
      </c>
      <c r="G6170" s="16">
        <v>1106</v>
      </c>
      <c r="H6170" s="16">
        <v>0.1137</v>
      </c>
      <c r="I6170" s="82">
        <v>0.185</v>
      </c>
      <c r="J6170" s="16">
        <v>-0.15840000000000001</v>
      </c>
      <c r="K6170" s="57">
        <v>1</v>
      </c>
      <c r="L6170" s="16">
        <v>-0.15179999999999999</v>
      </c>
      <c r="M6170" s="83">
        <v>0.999</v>
      </c>
      <c r="N6170" s="18">
        <v>0.48</v>
      </c>
      <c r="O6170" s="18">
        <v>-0.29809999999999998</v>
      </c>
      <c r="P6170" s="16">
        <v>0</v>
      </c>
      <c r="Q6170" s="16">
        <v>0</v>
      </c>
      <c r="R6170">
        <v>0</v>
      </c>
      <c r="S6170" s="16">
        <v>0</v>
      </c>
      <c r="T6170" t="e">
        <v>#N/A</v>
      </c>
      <c r="U6170" s="15" t="e">
        <v>#N/A</v>
      </c>
      <c r="V6170" s="15">
        <v>0.38800000000000001</v>
      </c>
      <c r="W6170" s="15">
        <v>9.7199999999999995E-2</v>
      </c>
    </row>
    <row r="6171" spans="1:23" x14ac:dyDescent="0.2">
      <c r="A6171" s="16" t="s">
        <v>4408</v>
      </c>
      <c r="B6171" s="16" t="s">
        <v>4409</v>
      </c>
      <c r="C6171" s="16" t="s">
        <v>81</v>
      </c>
      <c r="D6171" s="16" t="s">
        <v>4410</v>
      </c>
      <c r="E6171" s="16" t="s">
        <v>599</v>
      </c>
      <c r="F6171" s="16" t="s">
        <v>60</v>
      </c>
      <c r="G6171" s="16">
        <v>6040</v>
      </c>
      <c r="H6171" s="16">
        <v>0.13589999999999999</v>
      </c>
      <c r="I6171" s="82">
        <v>3.9399999999999999E-3</v>
      </c>
      <c r="J6171" s="88">
        <v>2.4138999999999999</v>
      </c>
      <c r="K6171" s="57">
        <v>9.95041049780714E-14</v>
      </c>
      <c r="L6171" s="88">
        <v>2.3289</v>
      </c>
      <c r="M6171" s="83">
        <v>7.0600000000000003E-15</v>
      </c>
      <c r="N6171" s="18">
        <v>0.47</v>
      </c>
      <c r="O6171" s="18">
        <v>-0.37080000000000002</v>
      </c>
      <c r="P6171" s="16">
        <v>0</v>
      </c>
      <c r="Q6171" s="16">
        <v>0</v>
      </c>
      <c r="R6171">
        <v>0</v>
      </c>
      <c r="S6171" s="16">
        <v>1</v>
      </c>
      <c r="T6171" s="88">
        <v>2.2403</v>
      </c>
      <c r="U6171" s="15">
        <v>0.78380000000000005</v>
      </c>
      <c r="V6171" s="15">
        <v>2.8000000000000001E-2</v>
      </c>
      <c r="W6171" s="7">
        <v>1.8542000000000001</v>
      </c>
    </row>
    <row r="6172" spans="1:23" x14ac:dyDescent="0.2">
      <c r="A6172" s="16" t="s">
        <v>2748</v>
      </c>
      <c r="B6172" s="16" t="s">
        <v>2749</v>
      </c>
      <c r="C6172" s="16" t="s">
        <v>155</v>
      </c>
      <c r="D6172" s="16" t="s">
        <v>2750</v>
      </c>
      <c r="E6172" s="16" t="s">
        <v>599</v>
      </c>
      <c r="F6172" s="16">
        <v>1759</v>
      </c>
      <c r="G6172" s="16">
        <v>1432</v>
      </c>
      <c r="H6172" s="16">
        <v>3.7400000000000003E-2</v>
      </c>
      <c r="I6172" s="82">
        <v>0.65400000000000003</v>
      </c>
      <c r="J6172" s="16">
        <v>0.13139999999999999</v>
      </c>
      <c r="K6172" s="57">
        <v>1</v>
      </c>
      <c r="L6172" s="16">
        <v>0.1057</v>
      </c>
      <c r="M6172" s="83">
        <v>0.999</v>
      </c>
      <c r="N6172" s="18">
        <v>0.47</v>
      </c>
      <c r="O6172" s="18">
        <v>-0.49409999999999998</v>
      </c>
      <c r="P6172" s="16">
        <v>0</v>
      </c>
      <c r="Q6172" s="16">
        <v>0</v>
      </c>
      <c r="R6172">
        <v>0</v>
      </c>
      <c r="S6172" s="16">
        <v>0</v>
      </c>
      <c r="T6172">
        <v>-0.1061</v>
      </c>
      <c r="U6172" s="15">
        <v>8.0500000000000002E-2</v>
      </c>
      <c r="V6172" s="15">
        <v>-9.9000000000000005E-2</v>
      </c>
      <c r="W6172" s="15">
        <v>0.40110000000000001</v>
      </c>
    </row>
    <row r="6173" spans="1:23" x14ac:dyDescent="0.2">
      <c r="A6173" s="16" t="s">
        <v>3628</v>
      </c>
      <c r="B6173" s="16" t="s">
        <v>3629</v>
      </c>
      <c r="C6173" s="16" t="s">
        <v>412</v>
      </c>
      <c r="D6173" s="16" t="s">
        <v>3630</v>
      </c>
      <c r="E6173" s="16" t="s">
        <v>590</v>
      </c>
      <c r="F6173" s="16" t="s">
        <v>60</v>
      </c>
      <c r="G6173" s="16">
        <v>971</v>
      </c>
      <c r="H6173" s="16">
        <v>3.5400000000000001E-2</v>
      </c>
      <c r="I6173" s="82">
        <v>0.72899999999999998</v>
      </c>
      <c r="J6173" s="16">
        <v>-8.77E-2</v>
      </c>
      <c r="K6173" s="57">
        <v>1</v>
      </c>
      <c r="L6173" s="16">
        <v>-0.108</v>
      </c>
      <c r="M6173" s="83">
        <v>0.98899999999999999</v>
      </c>
      <c r="N6173" s="18">
        <v>0.47</v>
      </c>
      <c r="O6173" s="18">
        <v>-0.55640000000000001</v>
      </c>
      <c r="P6173" s="16">
        <v>0</v>
      </c>
      <c r="Q6173" s="16">
        <v>0</v>
      </c>
      <c r="R6173">
        <v>0</v>
      </c>
      <c r="S6173" s="16">
        <v>0</v>
      </c>
      <c r="T6173">
        <v>-2.9899999999999999E-2</v>
      </c>
      <c r="U6173" s="15">
        <v>-2.7900000000000001E-2</v>
      </c>
      <c r="V6173" s="15">
        <v>0.10100000000000001</v>
      </c>
      <c r="W6173" s="15">
        <v>0.19350000000000001</v>
      </c>
    </row>
    <row r="6174" spans="1:23" x14ac:dyDescent="0.2">
      <c r="A6174" s="16" t="s">
        <v>3793</v>
      </c>
      <c r="B6174" s="16" t="s">
        <v>3794</v>
      </c>
      <c r="C6174" s="16" t="s">
        <v>86</v>
      </c>
      <c r="D6174" s="16" t="s">
        <v>3795</v>
      </c>
      <c r="E6174" s="16" t="s">
        <v>599</v>
      </c>
      <c r="F6174" s="16">
        <v>637</v>
      </c>
      <c r="G6174" s="16">
        <v>644</v>
      </c>
      <c r="H6174" s="16">
        <v>-0.109</v>
      </c>
      <c r="I6174" s="82">
        <v>0.27100000000000002</v>
      </c>
      <c r="J6174" s="16">
        <v>5.8700000000000002E-2</v>
      </c>
      <c r="K6174" s="57">
        <v>1</v>
      </c>
      <c r="L6174" s="16">
        <v>1.7999999999999999E-2</v>
      </c>
      <c r="M6174" s="83">
        <v>0.999</v>
      </c>
      <c r="N6174" s="18">
        <v>0.47</v>
      </c>
      <c r="O6174" s="99">
        <v>-0.92500000000000004</v>
      </c>
      <c r="P6174" s="16">
        <v>0</v>
      </c>
      <c r="Q6174" s="16">
        <v>0</v>
      </c>
      <c r="R6174">
        <v>0</v>
      </c>
      <c r="S6174" s="16">
        <v>0</v>
      </c>
      <c r="T6174" s="84">
        <v>-0.68759999999999999</v>
      </c>
      <c r="U6174" s="15">
        <v>-9.5699999999999993E-2</v>
      </c>
      <c r="V6174" s="15">
        <v>0.14499999999999999</v>
      </c>
      <c r="W6174" s="15">
        <v>-0.3599</v>
      </c>
    </row>
    <row r="6175" spans="1:23" x14ac:dyDescent="0.2">
      <c r="A6175" s="16" t="s">
        <v>4204</v>
      </c>
      <c r="B6175" s="16" t="s">
        <v>4205</v>
      </c>
      <c r="C6175" s="16" t="s">
        <v>342</v>
      </c>
      <c r="D6175" s="16" t="s">
        <v>4204</v>
      </c>
      <c r="E6175" s="16" t="s">
        <v>599</v>
      </c>
      <c r="F6175" s="16" t="s">
        <v>60</v>
      </c>
      <c r="G6175" s="16">
        <v>2674</v>
      </c>
      <c r="H6175" s="16">
        <v>0.1658</v>
      </c>
      <c r="I6175" s="82">
        <v>5.9300000000000004E-3</v>
      </c>
      <c r="J6175" s="16">
        <v>0.13200000000000001</v>
      </c>
      <c r="K6175" s="57">
        <v>1</v>
      </c>
      <c r="L6175" s="16">
        <v>0.11310000000000001</v>
      </c>
      <c r="M6175" s="83">
        <v>0.999</v>
      </c>
      <c r="N6175" s="18">
        <v>0.47</v>
      </c>
      <c r="O6175" s="18">
        <v>-5.8900000000000001E-2</v>
      </c>
      <c r="P6175" s="16">
        <v>0</v>
      </c>
      <c r="Q6175" s="16">
        <v>0</v>
      </c>
      <c r="R6175">
        <v>0</v>
      </c>
      <c r="S6175" s="16">
        <v>0</v>
      </c>
      <c r="T6175">
        <v>0.4768</v>
      </c>
      <c r="U6175" s="15">
        <v>0.71360000000000001</v>
      </c>
      <c r="V6175" s="15">
        <v>0.29299999999999998</v>
      </c>
      <c r="W6175" s="15">
        <v>-0.39979999999999999</v>
      </c>
    </row>
    <row r="6176" spans="1:23" x14ac:dyDescent="0.2">
      <c r="A6176" s="16" t="s">
        <v>4590</v>
      </c>
      <c r="B6176" s="16" t="s">
        <v>4591</v>
      </c>
      <c r="C6176" s="16" t="s">
        <v>81</v>
      </c>
      <c r="D6176" s="16" t="s">
        <v>4592</v>
      </c>
      <c r="E6176" s="16" t="s">
        <v>599</v>
      </c>
      <c r="F6176" s="16">
        <v>1756</v>
      </c>
      <c r="G6176" s="16">
        <v>1616</v>
      </c>
      <c r="H6176" s="16">
        <v>0.1426</v>
      </c>
      <c r="I6176" s="82">
        <v>4.99E-2</v>
      </c>
      <c r="J6176" s="16">
        <v>-9.9199999999999997E-2</v>
      </c>
      <c r="K6176" s="57">
        <v>1</v>
      </c>
      <c r="L6176" s="16">
        <v>-9.8500000000000004E-2</v>
      </c>
      <c r="M6176" s="83">
        <v>0.999</v>
      </c>
      <c r="N6176" s="18">
        <v>0.47</v>
      </c>
      <c r="O6176" s="99">
        <v>-0.745</v>
      </c>
      <c r="P6176" s="16">
        <v>0</v>
      </c>
      <c r="Q6176" s="16">
        <v>0</v>
      </c>
      <c r="R6176">
        <v>0</v>
      </c>
      <c r="S6176" s="16">
        <v>0</v>
      </c>
      <c r="T6176" s="84">
        <v>-0.80269999999999997</v>
      </c>
      <c r="U6176" s="15">
        <v>-8.5199999999999998E-2</v>
      </c>
      <c r="V6176" s="15">
        <v>6.6000000000000003E-2</v>
      </c>
      <c r="W6176" s="98">
        <v>-1.0232000000000001</v>
      </c>
    </row>
    <row r="6177" spans="1:23" x14ac:dyDescent="0.2">
      <c r="A6177" s="16" t="s">
        <v>5904</v>
      </c>
      <c r="B6177" s="16" t="s">
        <v>54</v>
      </c>
      <c r="C6177" s="16" t="s">
        <v>55</v>
      </c>
      <c r="D6177" s="16" t="s">
        <v>5905</v>
      </c>
      <c r="E6177" s="16" t="s">
        <v>599</v>
      </c>
      <c r="F6177" s="16" t="s">
        <v>60</v>
      </c>
      <c r="G6177" s="16">
        <v>1134</v>
      </c>
      <c r="H6177" s="16">
        <v>-0.12839999999999999</v>
      </c>
      <c r="I6177" s="82">
        <v>9.7799999999999998E-2</v>
      </c>
      <c r="J6177" s="16">
        <v>-0.14030000000000001</v>
      </c>
      <c r="K6177" s="57">
        <v>0.98133555503638903</v>
      </c>
      <c r="L6177" s="16">
        <v>-0.1258</v>
      </c>
      <c r="M6177" s="83">
        <v>0.88200000000000001</v>
      </c>
      <c r="N6177" s="18">
        <v>0.47</v>
      </c>
      <c r="O6177" s="99">
        <v>-0.88900000000000001</v>
      </c>
      <c r="P6177" s="16">
        <v>0</v>
      </c>
      <c r="Q6177" s="16">
        <v>0</v>
      </c>
      <c r="R6177">
        <v>0</v>
      </c>
      <c r="S6177" s="16">
        <v>0</v>
      </c>
      <c r="T6177">
        <v>-0.53039999999999998</v>
      </c>
      <c r="U6177" s="15">
        <v>-0.36980000000000002</v>
      </c>
      <c r="V6177" s="15">
        <v>-0.30299999999999999</v>
      </c>
      <c r="W6177" s="15">
        <v>-0.26290000000000002</v>
      </c>
    </row>
    <row r="6178" spans="1:23" x14ac:dyDescent="0.2">
      <c r="A6178" s="16" t="s">
        <v>5778</v>
      </c>
      <c r="B6178" s="16" t="s">
        <v>54</v>
      </c>
      <c r="C6178" s="16" t="s">
        <v>55</v>
      </c>
      <c r="D6178" s="16" t="s">
        <v>5779</v>
      </c>
      <c r="E6178" s="16" t="s">
        <v>599</v>
      </c>
      <c r="F6178" s="16">
        <v>1867</v>
      </c>
      <c r="G6178" s="16">
        <v>1041</v>
      </c>
      <c r="H6178" s="16">
        <v>-2.47E-2</v>
      </c>
      <c r="I6178" s="82">
        <v>0.79</v>
      </c>
      <c r="J6178" s="16">
        <v>-5.33E-2</v>
      </c>
      <c r="K6178" s="57">
        <v>1</v>
      </c>
      <c r="L6178" s="16">
        <v>-6.6900000000000001E-2</v>
      </c>
      <c r="M6178" s="83">
        <v>0.999</v>
      </c>
      <c r="N6178" s="18">
        <v>0.47</v>
      </c>
      <c r="O6178" s="18">
        <v>-0.44090000000000001</v>
      </c>
      <c r="P6178" s="16">
        <v>0</v>
      </c>
      <c r="Q6178" s="16">
        <v>0</v>
      </c>
      <c r="R6178">
        <v>0</v>
      </c>
      <c r="S6178" s="16">
        <v>0</v>
      </c>
      <c r="T6178">
        <v>-0.5161</v>
      </c>
      <c r="U6178" s="15">
        <v>0.1145</v>
      </c>
      <c r="V6178" s="15">
        <v>0.17899999999999999</v>
      </c>
      <c r="W6178" s="15">
        <v>2.2599999999999999E-2</v>
      </c>
    </row>
    <row r="6179" spans="1:23" x14ac:dyDescent="0.2">
      <c r="A6179" s="16" t="s">
        <v>6570</v>
      </c>
      <c r="B6179" s="16" t="s">
        <v>6571</v>
      </c>
      <c r="C6179" s="16" t="s">
        <v>6572</v>
      </c>
      <c r="D6179" s="16" t="s">
        <v>6573</v>
      </c>
      <c r="E6179" s="16" t="s">
        <v>599</v>
      </c>
      <c r="F6179" s="16">
        <v>3281</v>
      </c>
      <c r="G6179" s="16">
        <v>2235</v>
      </c>
      <c r="H6179" s="16">
        <v>0.12429999999999999</v>
      </c>
      <c r="I6179" s="82">
        <v>6.2700000000000006E-2</v>
      </c>
      <c r="J6179" s="16">
        <v>2.4199999999999999E-2</v>
      </c>
      <c r="K6179" s="57">
        <v>1</v>
      </c>
      <c r="L6179" s="16">
        <v>2.8199999999999999E-2</v>
      </c>
      <c r="M6179" s="83">
        <v>0.999</v>
      </c>
      <c r="N6179" s="18">
        <v>0.47</v>
      </c>
      <c r="O6179" s="18">
        <v>-0.2288</v>
      </c>
      <c r="P6179" s="16">
        <v>0</v>
      </c>
      <c r="Q6179" s="16">
        <v>0</v>
      </c>
      <c r="R6179">
        <v>0</v>
      </c>
      <c r="S6179" s="16">
        <v>0</v>
      </c>
      <c r="T6179">
        <v>9.06E-2</v>
      </c>
      <c r="U6179" s="15">
        <v>0.13120000000000001</v>
      </c>
      <c r="V6179" s="15">
        <v>9.8000000000000004E-2</v>
      </c>
      <c r="W6179" s="15">
        <v>-0.17169999999999999</v>
      </c>
    </row>
    <row r="6180" spans="1:23" x14ac:dyDescent="0.2">
      <c r="A6180" s="16" t="s">
        <v>8163</v>
      </c>
      <c r="B6180" s="16" t="s">
        <v>8164</v>
      </c>
      <c r="C6180" s="16" t="s">
        <v>205</v>
      </c>
      <c r="D6180" s="16" t="s">
        <v>8165</v>
      </c>
      <c r="E6180" s="16" t="s">
        <v>590</v>
      </c>
      <c r="F6180" s="16">
        <v>801</v>
      </c>
      <c r="G6180" s="16">
        <v>729</v>
      </c>
      <c r="H6180" s="16">
        <v>-0.15479999999999999</v>
      </c>
      <c r="I6180" s="82">
        <v>9.9199999999999997E-2</v>
      </c>
      <c r="J6180" s="16">
        <v>-9.0899999999999995E-2</v>
      </c>
      <c r="K6180" s="57">
        <v>1</v>
      </c>
      <c r="L6180" s="16">
        <v>-7.6600000000000001E-2</v>
      </c>
      <c r="M6180" s="83">
        <v>0.999</v>
      </c>
      <c r="N6180" s="18">
        <v>0.47</v>
      </c>
      <c r="O6180" s="99">
        <v>-0.67420000000000002</v>
      </c>
      <c r="P6180" s="16">
        <v>0</v>
      </c>
      <c r="Q6180" s="16">
        <v>0</v>
      </c>
      <c r="R6180">
        <v>0</v>
      </c>
      <c r="S6180" s="16">
        <v>0</v>
      </c>
      <c r="T6180">
        <v>-0.69169999999999998</v>
      </c>
      <c r="U6180" s="15">
        <v>8.0000000000000004E-4</v>
      </c>
      <c r="V6180" s="11">
        <v>0.89700000000000002</v>
      </c>
      <c r="W6180" s="15">
        <v>2.5899999999999999E-2</v>
      </c>
    </row>
    <row r="6181" spans="1:23" x14ac:dyDescent="0.2">
      <c r="A6181" s="16" t="s">
        <v>8641</v>
      </c>
      <c r="B6181" s="16" t="s">
        <v>8642</v>
      </c>
      <c r="C6181" s="16" t="s">
        <v>261</v>
      </c>
      <c r="D6181" s="16" t="s">
        <v>8643</v>
      </c>
      <c r="E6181" s="16" t="s">
        <v>599</v>
      </c>
      <c r="F6181" s="16">
        <v>2417</v>
      </c>
      <c r="G6181" s="16">
        <v>1816</v>
      </c>
      <c r="H6181" s="16">
        <v>7.4099999999999999E-2</v>
      </c>
      <c r="I6181" s="82">
        <v>0.28699999999999998</v>
      </c>
      <c r="J6181" s="16">
        <v>-4.1300000000000003E-2</v>
      </c>
      <c r="K6181" s="57">
        <v>1</v>
      </c>
      <c r="L6181" s="16">
        <v>-3.6900000000000002E-2</v>
      </c>
      <c r="M6181" s="83">
        <v>0.999</v>
      </c>
      <c r="N6181" s="18">
        <v>0.47</v>
      </c>
      <c r="O6181" s="18">
        <v>-0.34010000000000001</v>
      </c>
      <c r="P6181" s="16">
        <v>0</v>
      </c>
      <c r="Q6181" s="16">
        <v>0</v>
      </c>
      <c r="R6181">
        <v>0</v>
      </c>
      <c r="S6181" s="16">
        <v>0</v>
      </c>
      <c r="T6181">
        <v>0.57769999999999999</v>
      </c>
      <c r="U6181" s="15">
        <v>0.22109999999999999</v>
      </c>
      <c r="V6181" s="15">
        <v>-0.214</v>
      </c>
      <c r="W6181" s="15">
        <v>-5.8999999999999997E-2</v>
      </c>
    </row>
    <row r="6182" spans="1:23" x14ac:dyDescent="0.2">
      <c r="A6182" s="16" t="s">
        <v>8752</v>
      </c>
      <c r="B6182" s="16" t="s">
        <v>8753</v>
      </c>
      <c r="C6182" s="16" t="s">
        <v>451</v>
      </c>
      <c r="D6182" s="16" t="s">
        <v>8754</v>
      </c>
      <c r="E6182" s="16" t="s">
        <v>590</v>
      </c>
      <c r="F6182" s="16">
        <v>1807</v>
      </c>
      <c r="G6182" s="16">
        <v>1758</v>
      </c>
      <c r="H6182" s="16">
        <v>0.15690000000000001</v>
      </c>
      <c r="I6182" s="82">
        <v>1.8200000000000001E-2</v>
      </c>
      <c r="J6182" s="16">
        <v>0.06</v>
      </c>
      <c r="K6182" s="57">
        <v>1</v>
      </c>
      <c r="L6182" s="16">
        <v>5.6399999999999999E-2</v>
      </c>
      <c r="M6182" s="83">
        <v>0.999</v>
      </c>
      <c r="N6182" s="18">
        <v>0.47</v>
      </c>
      <c r="O6182" s="18">
        <v>-0.1361</v>
      </c>
      <c r="P6182" s="16">
        <v>0</v>
      </c>
      <c r="Q6182" s="16">
        <v>0</v>
      </c>
      <c r="R6182">
        <v>0</v>
      </c>
      <c r="S6182" s="16">
        <v>0</v>
      </c>
      <c r="T6182">
        <v>-0.34399999999999997</v>
      </c>
      <c r="U6182" s="15">
        <v>-2.5700000000000001E-2</v>
      </c>
      <c r="V6182" s="15">
        <v>0.27200000000000002</v>
      </c>
      <c r="W6182" s="15">
        <v>-0.13220000000000001</v>
      </c>
    </row>
    <row r="6183" spans="1:23" x14ac:dyDescent="0.2">
      <c r="A6183" s="16" t="s">
        <v>1123</v>
      </c>
      <c r="B6183" s="16" t="s">
        <v>1124</v>
      </c>
      <c r="C6183" s="16" t="s">
        <v>451</v>
      </c>
      <c r="D6183" s="16" t="s">
        <v>1125</v>
      </c>
      <c r="E6183" s="16" t="s">
        <v>599</v>
      </c>
      <c r="F6183" s="16">
        <v>1471</v>
      </c>
      <c r="G6183" s="16">
        <v>648</v>
      </c>
      <c r="H6183" s="84">
        <v>-0.67510000000000003</v>
      </c>
      <c r="I6183" s="82">
        <v>9.8600000000000004E-13</v>
      </c>
      <c r="J6183" s="16">
        <v>-0.16550000000000001</v>
      </c>
      <c r="K6183" s="57">
        <v>1</v>
      </c>
      <c r="L6183" s="16">
        <v>-0.20150000000000001</v>
      </c>
      <c r="M6183" s="83">
        <v>0.98599999999999999</v>
      </c>
      <c r="N6183" s="18">
        <v>0.47</v>
      </c>
      <c r="O6183" s="18">
        <v>-0.2288</v>
      </c>
      <c r="P6183" s="16">
        <v>1</v>
      </c>
      <c r="Q6183" s="16">
        <v>0</v>
      </c>
      <c r="R6183">
        <v>0</v>
      </c>
      <c r="S6183" s="16">
        <v>0</v>
      </c>
      <c r="T6183">
        <v>8.4400000000000003E-2</v>
      </c>
      <c r="U6183" s="15">
        <v>-0.1676</v>
      </c>
      <c r="V6183" s="15">
        <v>8.8999999999999996E-2</v>
      </c>
      <c r="W6183" s="15">
        <v>-1.46E-2</v>
      </c>
    </row>
    <row r="6184" spans="1:23" x14ac:dyDescent="0.2">
      <c r="A6184" s="16" t="s">
        <v>9548</v>
      </c>
      <c r="B6184" s="16" t="s">
        <v>1202</v>
      </c>
      <c r="C6184" s="16" t="s">
        <v>71</v>
      </c>
      <c r="D6184" s="16" t="s">
        <v>9549</v>
      </c>
      <c r="E6184" s="16" t="s">
        <v>590</v>
      </c>
      <c r="F6184" s="16" t="s">
        <v>60</v>
      </c>
      <c r="G6184" s="16">
        <v>1057</v>
      </c>
      <c r="H6184" s="16">
        <v>9.7699999999999995E-2</v>
      </c>
      <c r="I6184" s="82">
        <v>0.23</v>
      </c>
      <c r="J6184" s="16">
        <v>0.17949999999999999</v>
      </c>
      <c r="K6184" s="57">
        <v>0.96831882799084001</v>
      </c>
      <c r="L6184" s="16">
        <v>9.7699999999999995E-2</v>
      </c>
      <c r="M6184" s="83">
        <v>0.999</v>
      </c>
      <c r="N6184" s="18">
        <v>0.47</v>
      </c>
      <c r="O6184" s="99">
        <v>-0.77759999999999996</v>
      </c>
      <c r="P6184" s="16">
        <v>0</v>
      </c>
      <c r="Q6184" s="16">
        <v>0</v>
      </c>
      <c r="R6184">
        <v>0</v>
      </c>
      <c r="S6184" s="16">
        <v>0</v>
      </c>
      <c r="T6184">
        <v>0.56610000000000005</v>
      </c>
      <c r="U6184" s="15">
        <v>-0.59289999999999998</v>
      </c>
      <c r="V6184" s="99">
        <v>-0.79200000000000004</v>
      </c>
      <c r="W6184" s="15">
        <v>-0.43959999999999999</v>
      </c>
    </row>
    <row r="6185" spans="1:23" x14ac:dyDescent="0.2">
      <c r="A6185" s="16" t="s">
        <v>10062</v>
      </c>
      <c r="B6185" s="16" t="s">
        <v>10063</v>
      </c>
      <c r="C6185" s="16" t="s">
        <v>91</v>
      </c>
      <c r="D6185" s="16" t="s">
        <v>10062</v>
      </c>
      <c r="E6185" s="16" t="s">
        <v>599</v>
      </c>
      <c r="F6185" s="16">
        <v>3118</v>
      </c>
      <c r="G6185" s="16">
        <v>3503</v>
      </c>
      <c r="H6185" s="16">
        <v>0.1147</v>
      </c>
      <c r="I6185" s="82">
        <v>4.0800000000000003E-2</v>
      </c>
      <c r="J6185" s="16">
        <v>2.1899999999999999E-2</v>
      </c>
      <c r="K6185" s="57">
        <v>1</v>
      </c>
      <c r="L6185" s="16">
        <v>2.41E-2</v>
      </c>
      <c r="M6185" s="83">
        <v>0.999</v>
      </c>
      <c r="N6185" s="18">
        <v>0.47</v>
      </c>
      <c r="O6185" s="18">
        <v>-0.35849999999999999</v>
      </c>
      <c r="P6185" s="16">
        <v>0</v>
      </c>
      <c r="Q6185" s="16">
        <v>0</v>
      </c>
      <c r="R6185">
        <v>0</v>
      </c>
      <c r="S6185" s="16">
        <v>0</v>
      </c>
      <c r="T6185">
        <v>0.50719999999999998</v>
      </c>
      <c r="U6185" s="15">
        <v>0.1452</v>
      </c>
      <c r="V6185" s="15">
        <v>-0.08</v>
      </c>
      <c r="W6185" s="11">
        <v>0.70940000000000003</v>
      </c>
    </row>
    <row r="6186" spans="1:23" x14ac:dyDescent="0.2">
      <c r="A6186" s="16" t="s">
        <v>1228</v>
      </c>
      <c r="B6186" s="16" t="s">
        <v>1229</v>
      </c>
      <c r="C6186" s="16" t="s">
        <v>91</v>
      </c>
      <c r="D6186" s="16" t="s">
        <v>1230</v>
      </c>
      <c r="E6186" s="16" t="s">
        <v>599</v>
      </c>
      <c r="F6186" s="16">
        <v>2583</v>
      </c>
      <c r="G6186" s="16">
        <v>2388</v>
      </c>
      <c r="H6186" s="84">
        <v>-0.61140000000000005</v>
      </c>
      <c r="I6186" s="82">
        <v>9.4699999999999996E-27</v>
      </c>
      <c r="J6186" s="16">
        <v>-0.4335</v>
      </c>
      <c r="K6186" s="57">
        <v>0.54526954035019604</v>
      </c>
      <c r="L6186" s="16">
        <v>-0.42209999999999998</v>
      </c>
      <c r="M6186" s="83">
        <v>0.46</v>
      </c>
      <c r="N6186" s="18">
        <v>0.47</v>
      </c>
      <c r="O6186" s="99">
        <v>-0.84509999999999996</v>
      </c>
      <c r="P6186" s="16">
        <v>1</v>
      </c>
      <c r="Q6186" s="16">
        <v>0</v>
      </c>
      <c r="R6186">
        <v>0</v>
      </c>
      <c r="S6186" s="16">
        <v>0</v>
      </c>
      <c r="T6186" s="88">
        <v>1.8159000000000001</v>
      </c>
      <c r="U6186" s="15">
        <v>0.27539999999999998</v>
      </c>
      <c r="V6186" s="11">
        <v>0.98699999999999999</v>
      </c>
      <c r="W6186" s="15">
        <v>-0.52910000000000001</v>
      </c>
    </row>
    <row r="6187" spans="1:23" x14ac:dyDescent="0.2">
      <c r="A6187" s="16" t="s">
        <v>10140</v>
      </c>
      <c r="B6187" s="16" t="s">
        <v>10141</v>
      </c>
      <c r="C6187" s="16" t="s">
        <v>91</v>
      </c>
      <c r="D6187" s="16" t="s">
        <v>10142</v>
      </c>
      <c r="E6187" s="16" t="s">
        <v>590</v>
      </c>
      <c r="F6187" s="16">
        <v>634</v>
      </c>
      <c r="G6187" s="16">
        <v>415</v>
      </c>
      <c r="H6187" s="16">
        <v>0.1154</v>
      </c>
      <c r="I6187" s="82">
        <v>0.35499999999999998</v>
      </c>
      <c r="J6187" s="16">
        <v>-2.35E-2</v>
      </c>
      <c r="K6187" s="57">
        <v>1</v>
      </c>
      <c r="L6187" s="16">
        <v>-7.2400000000000006E-2</v>
      </c>
      <c r="M6187" s="83">
        <v>0.999</v>
      </c>
      <c r="N6187" s="18">
        <v>0.47</v>
      </c>
      <c r="O6187" s="99">
        <v>-0.65139999999999998</v>
      </c>
      <c r="P6187" s="16">
        <v>0</v>
      </c>
      <c r="Q6187" s="16">
        <v>0</v>
      </c>
      <c r="R6187">
        <v>0</v>
      </c>
      <c r="S6187" s="16">
        <v>0</v>
      </c>
      <c r="T6187">
        <v>-0.57030000000000003</v>
      </c>
      <c r="U6187" s="15">
        <v>-0.30709999999999998</v>
      </c>
      <c r="V6187" s="15">
        <v>-8.0000000000000002E-3</v>
      </c>
      <c r="W6187" s="15">
        <v>-0.21249999999999999</v>
      </c>
    </row>
    <row r="6188" spans="1:23" x14ac:dyDescent="0.2">
      <c r="A6188" s="16" t="s">
        <v>10151</v>
      </c>
      <c r="B6188" s="16" t="s">
        <v>10152</v>
      </c>
      <c r="C6188" s="16" t="s">
        <v>91</v>
      </c>
      <c r="D6188" s="16" t="s">
        <v>10153</v>
      </c>
      <c r="E6188" s="16" t="s">
        <v>599</v>
      </c>
      <c r="F6188" s="16">
        <v>2757</v>
      </c>
      <c r="G6188" s="16">
        <v>2317</v>
      </c>
      <c r="H6188" s="16">
        <v>-4.0000000000000001E-3</v>
      </c>
      <c r="I6188" s="82">
        <v>0.95899999999999996</v>
      </c>
      <c r="J6188" s="16">
        <v>-3.2899999999999999E-2</v>
      </c>
      <c r="K6188" s="57">
        <v>1</v>
      </c>
      <c r="L6188" s="16">
        <v>-0.04</v>
      </c>
      <c r="M6188" s="83">
        <v>0.999</v>
      </c>
      <c r="N6188" s="18">
        <v>0.47</v>
      </c>
      <c r="O6188" s="18">
        <v>-0.28050000000000003</v>
      </c>
      <c r="P6188" s="16">
        <v>0</v>
      </c>
      <c r="Q6188" s="16">
        <v>0</v>
      </c>
      <c r="R6188">
        <v>0</v>
      </c>
      <c r="S6188" s="16">
        <v>0</v>
      </c>
      <c r="T6188">
        <v>0.1188</v>
      </c>
      <c r="U6188" s="15">
        <v>-7.6999999999999999E-2</v>
      </c>
      <c r="V6188" s="15">
        <v>0.309</v>
      </c>
      <c r="W6188" s="11">
        <v>0.62809999999999999</v>
      </c>
    </row>
    <row r="6189" spans="1:23" x14ac:dyDescent="0.2">
      <c r="A6189" s="16" t="s">
        <v>10396</v>
      </c>
      <c r="B6189" s="16" t="s">
        <v>10397</v>
      </c>
      <c r="C6189" s="16" t="s">
        <v>174</v>
      </c>
      <c r="D6189" s="16" t="s">
        <v>10398</v>
      </c>
      <c r="E6189" s="16" t="s">
        <v>599</v>
      </c>
      <c r="F6189" s="16">
        <v>1687</v>
      </c>
      <c r="G6189" s="16">
        <v>1974</v>
      </c>
      <c r="H6189" s="16">
        <v>-0.40150000000000002</v>
      </c>
      <c r="I6189" s="82">
        <v>1.6199999999999999E-8</v>
      </c>
      <c r="J6189" s="16">
        <v>-9.7999999999999997E-3</v>
      </c>
      <c r="K6189" s="57">
        <v>1</v>
      </c>
      <c r="L6189" s="16">
        <v>-1.7999999999999999E-2</v>
      </c>
      <c r="M6189" s="83">
        <v>0.999</v>
      </c>
      <c r="N6189" s="18">
        <v>0.47</v>
      </c>
      <c r="O6189" s="18">
        <v>0.30259999999999998</v>
      </c>
      <c r="P6189" s="16">
        <v>0</v>
      </c>
      <c r="Q6189" s="16">
        <v>0</v>
      </c>
      <c r="R6189">
        <v>0</v>
      </c>
      <c r="S6189" s="16">
        <v>0</v>
      </c>
      <c r="T6189">
        <v>0.57269999999999999</v>
      </c>
      <c r="U6189" s="15">
        <v>-6.3700000000000007E-2</v>
      </c>
      <c r="V6189" s="15">
        <v>0.13900000000000001</v>
      </c>
      <c r="W6189" s="99">
        <v>-0.90700000000000003</v>
      </c>
    </row>
    <row r="6190" spans="1:23" x14ac:dyDescent="0.2">
      <c r="A6190" s="16" t="s">
        <v>14421</v>
      </c>
      <c r="B6190" s="16" t="s">
        <v>54</v>
      </c>
      <c r="C6190" s="16" t="s">
        <v>57</v>
      </c>
      <c r="D6190" s="16" t="s">
        <v>14421</v>
      </c>
      <c r="E6190" s="16" t="s">
        <v>599</v>
      </c>
      <c r="F6190" s="16" t="s">
        <v>60</v>
      </c>
      <c r="G6190" s="16">
        <v>3136</v>
      </c>
      <c r="H6190" s="16">
        <v>3.85E-2</v>
      </c>
      <c r="I6190" s="82">
        <v>0.52400000000000002</v>
      </c>
      <c r="J6190" s="16">
        <v>-5.3600000000000002E-2</v>
      </c>
      <c r="K6190" s="57">
        <v>1</v>
      </c>
      <c r="L6190" s="16">
        <v>-6.5600000000000006E-2</v>
      </c>
      <c r="M6190" s="83">
        <v>0.999</v>
      </c>
      <c r="N6190" s="18">
        <v>0.47</v>
      </c>
      <c r="O6190" s="18">
        <v>9.5999999999999992E-3</v>
      </c>
      <c r="P6190" s="16">
        <v>0</v>
      </c>
      <c r="Q6190" s="16">
        <v>0</v>
      </c>
      <c r="R6190">
        <v>0</v>
      </c>
      <c r="S6190" s="16">
        <v>0</v>
      </c>
      <c r="T6190" s="89">
        <v>0.82609999999999995</v>
      </c>
      <c r="U6190" s="15">
        <v>0.1351</v>
      </c>
      <c r="V6190" s="15">
        <v>0.15</v>
      </c>
      <c r="W6190" s="15">
        <v>3.7400000000000003E-2</v>
      </c>
    </row>
    <row r="6191" spans="1:23" x14ac:dyDescent="0.2">
      <c r="A6191" s="16" t="s">
        <v>14706</v>
      </c>
      <c r="B6191" s="16" t="s">
        <v>54</v>
      </c>
      <c r="C6191" s="16" t="s">
        <v>57</v>
      </c>
      <c r="D6191" s="16" t="s">
        <v>14706</v>
      </c>
      <c r="E6191" s="16" t="s">
        <v>599</v>
      </c>
      <c r="F6191" s="16">
        <v>2622</v>
      </c>
      <c r="G6191" s="16">
        <v>2111</v>
      </c>
      <c r="H6191" s="16">
        <v>-7.1800000000000003E-2</v>
      </c>
      <c r="I6191" s="82">
        <v>0.29599999999999999</v>
      </c>
      <c r="J6191" s="16">
        <v>-7.4300000000000005E-2</v>
      </c>
      <c r="K6191" s="57">
        <v>1</v>
      </c>
      <c r="L6191" s="16">
        <v>-8.5500000000000007E-2</v>
      </c>
      <c r="M6191" s="83">
        <v>0.999</v>
      </c>
      <c r="N6191" s="18">
        <v>0.47</v>
      </c>
      <c r="O6191" s="18">
        <v>-0.29809999999999998</v>
      </c>
      <c r="P6191" s="16">
        <v>0</v>
      </c>
      <c r="Q6191" s="16">
        <v>0</v>
      </c>
      <c r="R6191">
        <v>0</v>
      </c>
      <c r="S6191" s="16">
        <v>0</v>
      </c>
      <c r="T6191" s="88">
        <v>1.1193</v>
      </c>
      <c r="U6191" s="15">
        <v>7.3999999999999996E-2</v>
      </c>
      <c r="V6191" s="15">
        <v>4.1000000000000002E-2</v>
      </c>
      <c r="W6191" s="15">
        <v>0.31969999999999998</v>
      </c>
    </row>
    <row r="6192" spans="1:23" x14ac:dyDescent="0.2">
      <c r="A6192" s="16" t="s">
        <v>13278</v>
      </c>
      <c r="B6192" s="16" t="s">
        <v>13279</v>
      </c>
      <c r="C6192" s="16" t="s">
        <v>57</v>
      </c>
      <c r="D6192" s="16" t="s">
        <v>13280</v>
      </c>
      <c r="E6192" s="16" t="s">
        <v>590</v>
      </c>
      <c r="F6192" s="16">
        <v>4060</v>
      </c>
      <c r="G6192" s="16">
        <v>2984</v>
      </c>
      <c r="H6192" s="16">
        <v>0.2707</v>
      </c>
      <c r="I6192" s="82">
        <v>2.17E-6</v>
      </c>
      <c r="J6192" s="16">
        <v>2.1700000000000001E-2</v>
      </c>
      <c r="K6192" s="57">
        <v>1</v>
      </c>
      <c r="L6192" s="16">
        <v>5.7000000000000002E-3</v>
      </c>
      <c r="M6192" s="83">
        <v>0.999</v>
      </c>
      <c r="N6192" s="18">
        <v>0.47</v>
      </c>
      <c r="O6192" s="18">
        <v>0.26300000000000001</v>
      </c>
      <c r="P6192" s="16">
        <v>0</v>
      </c>
      <c r="Q6192" s="16">
        <v>0</v>
      </c>
      <c r="R6192">
        <v>0</v>
      </c>
      <c r="S6192" s="16">
        <v>0</v>
      </c>
      <c r="T6192" s="88">
        <v>1.5105999999999999</v>
      </c>
      <c r="U6192" s="15">
        <v>0.46379999999999999</v>
      </c>
      <c r="V6192" s="15">
        <v>0.114</v>
      </c>
      <c r="W6192" s="15">
        <v>0.3322</v>
      </c>
    </row>
    <row r="6193" spans="1:23" x14ac:dyDescent="0.2">
      <c r="A6193" s="16" t="s">
        <v>1489</v>
      </c>
      <c r="B6193" s="16" t="s">
        <v>54</v>
      </c>
      <c r="C6193" s="16" t="s">
        <v>57</v>
      </c>
      <c r="D6193" s="16" t="s">
        <v>1490</v>
      </c>
      <c r="E6193" s="16" t="s">
        <v>599</v>
      </c>
      <c r="F6193" s="16">
        <v>4909</v>
      </c>
      <c r="G6193" s="16">
        <v>919</v>
      </c>
      <c r="H6193" s="84">
        <v>-0.84189999999999998</v>
      </c>
      <c r="I6193" s="82">
        <v>3.3400000000000002E-25</v>
      </c>
      <c r="J6193" s="16">
        <v>-0.39629999999999999</v>
      </c>
      <c r="K6193" s="57">
        <v>0.86388410341058897</v>
      </c>
      <c r="L6193" s="16">
        <v>-0.41170000000000001</v>
      </c>
      <c r="M6193" s="83">
        <v>0.63400000000000001</v>
      </c>
      <c r="N6193" s="18">
        <v>0.47</v>
      </c>
      <c r="O6193" s="18">
        <v>-0.44750000000000001</v>
      </c>
      <c r="P6193" s="16">
        <v>1</v>
      </c>
      <c r="Q6193" s="16">
        <v>0</v>
      </c>
      <c r="R6193">
        <v>0</v>
      </c>
      <c r="S6193" s="16">
        <v>0</v>
      </c>
      <c r="T6193" s="88">
        <v>1.5192000000000001</v>
      </c>
      <c r="U6193" s="15">
        <v>0.49249999999999999</v>
      </c>
      <c r="V6193" s="15">
        <v>5.2999999999999999E-2</v>
      </c>
      <c r="W6193" s="11">
        <v>0.61960000000000004</v>
      </c>
    </row>
    <row r="6194" spans="1:23" x14ac:dyDescent="0.2">
      <c r="A6194" s="16" t="s">
        <v>12458</v>
      </c>
      <c r="B6194" s="16" t="s">
        <v>54</v>
      </c>
      <c r="C6194" s="16" t="s">
        <v>57</v>
      </c>
      <c r="D6194" s="16" t="s">
        <v>12459</v>
      </c>
      <c r="E6194" s="16" t="s">
        <v>599</v>
      </c>
      <c r="F6194" s="16">
        <v>3207</v>
      </c>
      <c r="G6194" s="16">
        <v>2351</v>
      </c>
      <c r="H6194" s="16">
        <v>2.81E-2</v>
      </c>
      <c r="I6194" s="82">
        <v>0.67700000000000005</v>
      </c>
      <c r="J6194" s="16">
        <v>7.46E-2</v>
      </c>
      <c r="K6194" s="57">
        <v>1</v>
      </c>
      <c r="L6194" s="16">
        <v>6.6600000000000006E-2</v>
      </c>
      <c r="M6194" s="83">
        <v>0.999</v>
      </c>
      <c r="N6194" s="18">
        <v>0.47</v>
      </c>
      <c r="O6194" s="99">
        <v>-0.68969999999999998</v>
      </c>
      <c r="P6194" s="16">
        <v>0</v>
      </c>
      <c r="Q6194" s="16">
        <v>0</v>
      </c>
      <c r="R6194">
        <v>0</v>
      </c>
      <c r="S6194" s="16">
        <v>0</v>
      </c>
      <c r="T6194">
        <v>0.70789999999999997</v>
      </c>
      <c r="U6194" s="15">
        <v>0.46929999999999999</v>
      </c>
      <c r="V6194" s="15">
        <v>-9.0999999999999998E-2</v>
      </c>
      <c r="W6194" s="15">
        <v>0.17760000000000001</v>
      </c>
    </row>
    <row r="6195" spans="1:23" x14ac:dyDescent="0.2">
      <c r="A6195" s="16" t="s">
        <v>13018</v>
      </c>
      <c r="B6195" s="16" t="s">
        <v>54</v>
      </c>
      <c r="C6195" s="16" t="s">
        <v>57</v>
      </c>
      <c r="D6195" s="16" t="s">
        <v>13019</v>
      </c>
      <c r="E6195" s="16" t="s">
        <v>590</v>
      </c>
      <c r="F6195" s="16">
        <v>3249</v>
      </c>
      <c r="G6195" s="16">
        <v>2973</v>
      </c>
      <c r="H6195" s="16">
        <v>-4.3799999999999999E-2</v>
      </c>
      <c r="I6195" s="82">
        <v>0.46899999999999997</v>
      </c>
      <c r="J6195" s="16">
        <v>3.4700000000000002E-2</v>
      </c>
      <c r="K6195" s="57">
        <v>1</v>
      </c>
      <c r="L6195" s="16">
        <v>4.7300000000000002E-2</v>
      </c>
      <c r="M6195" s="83">
        <v>0.999</v>
      </c>
      <c r="N6195" s="18">
        <v>0.47</v>
      </c>
      <c r="O6195" s="18">
        <v>-0.34010000000000001</v>
      </c>
      <c r="P6195" s="16">
        <v>0</v>
      </c>
      <c r="Q6195" s="16">
        <v>0</v>
      </c>
      <c r="R6195">
        <v>0</v>
      </c>
      <c r="S6195" s="16">
        <v>0</v>
      </c>
      <c r="T6195">
        <v>-0.39069999999999999</v>
      </c>
      <c r="U6195" s="15">
        <v>0.16370000000000001</v>
      </c>
      <c r="V6195" s="15">
        <v>-3.7999999999999999E-2</v>
      </c>
      <c r="W6195" s="15">
        <v>2.0899999999999998E-2</v>
      </c>
    </row>
    <row r="6196" spans="1:23" x14ac:dyDescent="0.2">
      <c r="A6196" s="16" t="s">
        <v>12619</v>
      </c>
      <c r="B6196" s="16" t="s">
        <v>54</v>
      </c>
      <c r="C6196" s="16" t="s">
        <v>57</v>
      </c>
      <c r="D6196" s="16" t="s">
        <v>12620</v>
      </c>
      <c r="E6196" s="16" t="s">
        <v>599</v>
      </c>
      <c r="F6196" s="16">
        <v>3458</v>
      </c>
      <c r="G6196" s="16">
        <v>2579</v>
      </c>
      <c r="H6196" s="16">
        <v>-8.8099999999999998E-2</v>
      </c>
      <c r="I6196" s="82">
        <v>0.16700000000000001</v>
      </c>
      <c r="J6196" s="16">
        <v>6.2899999999999998E-2</v>
      </c>
      <c r="K6196" s="57">
        <v>1</v>
      </c>
      <c r="L6196" s="16">
        <v>6.1899999999999997E-2</v>
      </c>
      <c r="M6196" s="83">
        <v>0.999</v>
      </c>
      <c r="N6196" s="18">
        <v>0.47</v>
      </c>
      <c r="O6196" s="18">
        <v>-0.1308</v>
      </c>
      <c r="P6196" s="16">
        <v>0</v>
      </c>
      <c r="Q6196" s="16">
        <v>0</v>
      </c>
      <c r="R6196">
        <v>0</v>
      </c>
      <c r="S6196" s="16">
        <v>0</v>
      </c>
      <c r="T6196">
        <v>0.43030000000000002</v>
      </c>
      <c r="U6196" s="15">
        <v>0.14149999999999999</v>
      </c>
      <c r="V6196" s="15">
        <v>0.188</v>
      </c>
      <c r="W6196" s="15">
        <v>3.2099999999999997E-2</v>
      </c>
    </row>
    <row r="6197" spans="1:23" x14ac:dyDescent="0.2">
      <c r="A6197" s="16" t="s">
        <v>15296</v>
      </c>
      <c r="B6197" s="16" t="s">
        <v>54</v>
      </c>
      <c r="C6197" s="16" t="s">
        <v>57</v>
      </c>
      <c r="D6197" s="16" t="s">
        <v>15297</v>
      </c>
      <c r="E6197" s="16" t="s">
        <v>599</v>
      </c>
      <c r="F6197" s="16">
        <v>2687</v>
      </c>
      <c r="G6197" s="16">
        <v>2330</v>
      </c>
      <c r="H6197" s="16">
        <v>-4.9099999999999998E-2</v>
      </c>
      <c r="I6197" s="82">
        <v>0.48</v>
      </c>
      <c r="J6197" s="16">
        <v>-0.12809999999999999</v>
      </c>
      <c r="K6197" s="57">
        <v>1</v>
      </c>
      <c r="L6197" s="16">
        <v>-0.1208</v>
      </c>
      <c r="M6197" s="83">
        <v>0.99</v>
      </c>
      <c r="N6197" s="18">
        <v>0.47</v>
      </c>
      <c r="O6197" s="99">
        <v>-0.62890000000000001</v>
      </c>
      <c r="P6197" s="16">
        <v>0</v>
      </c>
      <c r="Q6197" s="16">
        <v>0</v>
      </c>
      <c r="R6197">
        <v>0</v>
      </c>
      <c r="S6197" s="16">
        <v>0</v>
      </c>
      <c r="T6197">
        <v>0.11940000000000001</v>
      </c>
      <c r="U6197" s="15">
        <v>-6.2899999999999998E-2</v>
      </c>
      <c r="V6197" s="15">
        <v>-0.33700000000000002</v>
      </c>
      <c r="W6197" s="15">
        <v>0.45600000000000002</v>
      </c>
    </row>
    <row r="6198" spans="1:23" x14ac:dyDescent="0.2">
      <c r="A6198" s="16" t="s">
        <v>12855</v>
      </c>
      <c r="B6198" s="16" t="s">
        <v>54</v>
      </c>
      <c r="C6198" s="16" t="s">
        <v>57</v>
      </c>
      <c r="D6198" s="16" t="s">
        <v>12856</v>
      </c>
      <c r="E6198" s="16" t="s">
        <v>590</v>
      </c>
      <c r="F6198" s="16">
        <v>1687</v>
      </c>
      <c r="G6198" s="16">
        <v>1240</v>
      </c>
      <c r="H6198" s="16">
        <v>-6.6600000000000006E-2</v>
      </c>
      <c r="I6198" s="82">
        <v>0.41599999999999998</v>
      </c>
      <c r="J6198" s="16">
        <v>4.5699999999999998E-2</v>
      </c>
      <c r="K6198" s="57">
        <v>1</v>
      </c>
      <c r="L6198" s="16">
        <v>2.5100000000000001E-2</v>
      </c>
      <c r="M6198" s="83">
        <v>0.999</v>
      </c>
      <c r="N6198" s="18">
        <v>0.47</v>
      </c>
      <c r="O6198" s="18">
        <v>-0.52839999999999998</v>
      </c>
      <c r="P6198" s="16">
        <v>0</v>
      </c>
      <c r="Q6198" s="16">
        <v>0</v>
      </c>
      <c r="R6198">
        <v>0</v>
      </c>
      <c r="S6198" s="16">
        <v>0</v>
      </c>
      <c r="T6198">
        <v>-0.1198</v>
      </c>
      <c r="U6198" s="15">
        <v>-0.34129999999999999</v>
      </c>
      <c r="V6198" s="15">
        <v>-0.46</v>
      </c>
      <c r="W6198" s="15">
        <v>0.31680000000000003</v>
      </c>
    </row>
    <row r="6199" spans="1:23" x14ac:dyDescent="0.2">
      <c r="A6199" s="16" t="s">
        <v>1553</v>
      </c>
      <c r="B6199" s="16" t="s">
        <v>1554</v>
      </c>
      <c r="C6199" s="16" t="s">
        <v>57</v>
      </c>
      <c r="D6199" s="16" t="s">
        <v>1555</v>
      </c>
      <c r="E6199" s="16" t="s">
        <v>590</v>
      </c>
      <c r="F6199" s="16">
        <v>2424</v>
      </c>
      <c r="G6199" s="16">
        <v>1580</v>
      </c>
      <c r="H6199" s="84">
        <v>-0.84909999999999997</v>
      </c>
      <c r="I6199" s="82">
        <v>9.4799999999999994E-43</v>
      </c>
      <c r="J6199" s="16">
        <v>-0.75649999999999995</v>
      </c>
      <c r="K6199" s="57">
        <v>0.18576241129674401</v>
      </c>
      <c r="L6199" s="16">
        <v>-0.76060000000000005</v>
      </c>
      <c r="M6199" s="83">
        <v>0.113</v>
      </c>
      <c r="N6199" s="18">
        <v>0.47</v>
      </c>
      <c r="O6199" s="18">
        <v>4.7999999999999996E-3</v>
      </c>
      <c r="P6199" s="16">
        <v>1</v>
      </c>
      <c r="Q6199" s="16">
        <v>0</v>
      </c>
      <c r="R6199">
        <v>0</v>
      </c>
      <c r="S6199" s="16">
        <v>0</v>
      </c>
      <c r="T6199">
        <v>-0.1077</v>
      </c>
      <c r="U6199" s="15">
        <v>-0.41170000000000001</v>
      </c>
      <c r="V6199" s="15">
        <v>7.8E-2</v>
      </c>
      <c r="W6199" s="15">
        <v>5.7299999999999997E-2</v>
      </c>
    </row>
    <row r="6200" spans="1:23" x14ac:dyDescent="0.2">
      <c r="A6200" s="16" t="s">
        <v>16235</v>
      </c>
      <c r="B6200" s="16" t="s">
        <v>54</v>
      </c>
      <c r="C6200" s="16" t="s">
        <v>57</v>
      </c>
      <c r="D6200" s="16" t="s">
        <v>16236</v>
      </c>
      <c r="E6200" s="16" t="s">
        <v>599</v>
      </c>
      <c r="F6200" s="16">
        <v>1551</v>
      </c>
      <c r="G6200" s="16">
        <v>1229</v>
      </c>
      <c r="H6200" s="16">
        <v>-0.13009999999999999</v>
      </c>
      <c r="I6200" s="82">
        <v>9.6199999999999994E-2</v>
      </c>
      <c r="J6200" s="16">
        <v>-0.3468</v>
      </c>
      <c r="K6200" s="57">
        <v>0.832747181367404</v>
      </c>
      <c r="L6200" s="16">
        <v>-0.34770000000000001</v>
      </c>
      <c r="M6200" s="83">
        <v>0.76200000000000001</v>
      </c>
      <c r="N6200" s="18">
        <v>0.47</v>
      </c>
      <c r="O6200" s="18">
        <v>-0.24010000000000001</v>
      </c>
      <c r="P6200" s="16">
        <v>0</v>
      </c>
      <c r="Q6200" s="16">
        <v>0</v>
      </c>
      <c r="R6200">
        <v>0</v>
      </c>
      <c r="S6200" s="16">
        <v>0</v>
      </c>
      <c r="T6200">
        <v>-8.5699999999999998E-2</v>
      </c>
      <c r="U6200" s="15">
        <v>0.20730000000000001</v>
      </c>
      <c r="V6200" s="15">
        <v>3.1E-2</v>
      </c>
      <c r="W6200" s="11">
        <v>0.63109999999999999</v>
      </c>
    </row>
    <row r="6201" spans="1:23" x14ac:dyDescent="0.2">
      <c r="A6201" s="16" t="s">
        <v>12248</v>
      </c>
      <c r="B6201" s="16" t="s">
        <v>54</v>
      </c>
      <c r="C6201" s="16" t="s">
        <v>57</v>
      </c>
      <c r="D6201" s="16" t="s">
        <v>12249</v>
      </c>
      <c r="E6201" s="16" t="s">
        <v>599</v>
      </c>
      <c r="F6201" s="16">
        <v>2730</v>
      </c>
      <c r="G6201" s="16">
        <v>1647</v>
      </c>
      <c r="H6201" s="16">
        <v>0.1163</v>
      </c>
      <c r="I6201" s="82">
        <v>9.0800000000000006E-2</v>
      </c>
      <c r="J6201" s="16">
        <v>9.7699999999999995E-2</v>
      </c>
      <c r="K6201" s="57">
        <v>1</v>
      </c>
      <c r="L6201" s="16">
        <v>0.1171</v>
      </c>
      <c r="M6201" s="83">
        <v>0.999</v>
      </c>
      <c r="N6201" s="18">
        <v>0.47</v>
      </c>
      <c r="O6201" s="18">
        <v>-0.5635</v>
      </c>
      <c r="P6201" s="16">
        <v>0</v>
      </c>
      <c r="Q6201" s="16">
        <v>0</v>
      </c>
      <c r="R6201">
        <v>0</v>
      </c>
      <c r="S6201" s="16">
        <v>0</v>
      </c>
      <c r="T6201">
        <v>7.3200000000000001E-2</v>
      </c>
      <c r="U6201" s="15">
        <v>0.27079999999999999</v>
      </c>
      <c r="V6201" s="15">
        <v>0.188</v>
      </c>
      <c r="W6201" s="11">
        <v>0.71179999999999999</v>
      </c>
    </row>
    <row r="6202" spans="1:23" x14ac:dyDescent="0.2">
      <c r="A6202" s="16" t="s">
        <v>13601</v>
      </c>
      <c r="B6202" s="16" t="s">
        <v>54</v>
      </c>
      <c r="C6202" s="16" t="s">
        <v>57</v>
      </c>
      <c r="D6202" s="16" t="s">
        <v>13601</v>
      </c>
      <c r="E6202" s="16" t="s">
        <v>590</v>
      </c>
      <c r="F6202" s="16" t="s">
        <v>60</v>
      </c>
      <c r="G6202" s="16">
        <v>621</v>
      </c>
      <c r="H6202" s="16">
        <v>4.6399999999999997E-2</v>
      </c>
      <c r="I6202" s="82">
        <v>0.69399999999999995</v>
      </c>
      <c r="J6202" s="16">
        <v>1E-4</v>
      </c>
      <c r="K6202" s="57">
        <v>1</v>
      </c>
      <c r="L6202" s="16">
        <v>4.1000000000000003E-3</v>
      </c>
      <c r="M6202" s="83">
        <v>0.999</v>
      </c>
      <c r="N6202" s="18">
        <v>0.47</v>
      </c>
      <c r="O6202" s="99">
        <v>-0.59950000000000003</v>
      </c>
      <c r="P6202" s="16">
        <v>0</v>
      </c>
      <c r="Q6202" s="16">
        <v>0</v>
      </c>
      <c r="R6202">
        <v>0</v>
      </c>
      <c r="S6202" s="16">
        <v>0</v>
      </c>
      <c r="T6202">
        <v>2.8500000000000001E-2</v>
      </c>
      <c r="U6202" s="15">
        <v>-3.1399999999999997E-2</v>
      </c>
      <c r="V6202" s="15">
        <v>1.7000000000000001E-2</v>
      </c>
      <c r="W6202" s="15">
        <v>3.2099999999999997E-2</v>
      </c>
    </row>
    <row r="6203" spans="1:23" x14ac:dyDescent="0.2">
      <c r="A6203" s="16" t="s">
        <v>14473</v>
      </c>
      <c r="B6203" s="16" t="s">
        <v>54</v>
      </c>
      <c r="C6203" s="16" t="s">
        <v>57</v>
      </c>
      <c r="D6203" s="16" t="s">
        <v>14474</v>
      </c>
      <c r="E6203" s="16" t="s">
        <v>590</v>
      </c>
      <c r="F6203" s="16" t="s">
        <v>60</v>
      </c>
      <c r="G6203" s="16">
        <v>1556</v>
      </c>
      <c r="H6203" s="16">
        <v>0.21579999999999999</v>
      </c>
      <c r="I6203" s="82">
        <v>1.5299999999999999E-3</v>
      </c>
      <c r="J6203" s="16">
        <v>-5.79E-2</v>
      </c>
      <c r="K6203" s="57">
        <v>1</v>
      </c>
      <c r="L6203" s="16">
        <v>-5.1900000000000002E-2</v>
      </c>
      <c r="M6203" s="83">
        <v>0.999</v>
      </c>
      <c r="N6203" s="18">
        <v>0.47</v>
      </c>
      <c r="O6203" s="18">
        <v>-0.30399999999999999</v>
      </c>
      <c r="P6203" s="16">
        <v>0</v>
      </c>
      <c r="Q6203" s="16">
        <v>0</v>
      </c>
      <c r="R6203">
        <v>0</v>
      </c>
      <c r="S6203" s="16">
        <v>0</v>
      </c>
      <c r="T6203">
        <v>1.1000000000000001E-3</v>
      </c>
      <c r="U6203" s="15">
        <v>-0.10489999999999999</v>
      </c>
      <c r="V6203" s="15">
        <v>0.35099999999999998</v>
      </c>
      <c r="W6203" s="15">
        <v>-0.17100000000000001</v>
      </c>
    </row>
    <row r="6204" spans="1:23" x14ac:dyDescent="0.2">
      <c r="A6204" s="16" t="s">
        <v>3166</v>
      </c>
      <c r="B6204" s="16" t="s">
        <v>3167</v>
      </c>
      <c r="C6204" s="16" t="s">
        <v>155</v>
      </c>
      <c r="D6204" s="16" t="s">
        <v>3168</v>
      </c>
      <c r="E6204" s="16" t="s">
        <v>599</v>
      </c>
      <c r="F6204" s="16">
        <v>1310</v>
      </c>
      <c r="G6204" s="16">
        <v>1171</v>
      </c>
      <c r="H6204" s="16">
        <v>-1.03E-2</v>
      </c>
      <c r="I6204" s="82">
        <v>0.90900000000000003</v>
      </c>
      <c r="J6204" s="16">
        <v>-3.2599999999999997E-2</v>
      </c>
      <c r="K6204" s="57">
        <v>1</v>
      </c>
      <c r="L6204" s="16">
        <v>-2.06E-2</v>
      </c>
      <c r="M6204" s="83">
        <v>0.999</v>
      </c>
      <c r="N6204" s="18">
        <v>0.46</v>
      </c>
      <c r="O6204" s="18">
        <v>-0.5353</v>
      </c>
      <c r="P6204" s="16">
        <v>0</v>
      </c>
      <c r="Q6204" s="16">
        <v>0</v>
      </c>
      <c r="R6204">
        <v>0</v>
      </c>
      <c r="S6204" s="16">
        <v>0</v>
      </c>
      <c r="T6204" s="84">
        <v>-0.91049999999999998</v>
      </c>
      <c r="U6204" s="15">
        <v>-7.0599999999999996E-2</v>
      </c>
      <c r="V6204" s="15">
        <v>-0.433</v>
      </c>
      <c r="W6204" s="15">
        <v>6.7799999999999999E-2</v>
      </c>
    </row>
    <row r="6205" spans="1:23" x14ac:dyDescent="0.2">
      <c r="A6205" s="16" t="s">
        <v>3197</v>
      </c>
      <c r="B6205" s="16" t="s">
        <v>3198</v>
      </c>
      <c r="C6205" s="16" t="s">
        <v>155</v>
      </c>
      <c r="D6205" s="16" t="s">
        <v>3199</v>
      </c>
      <c r="E6205" s="16" t="s">
        <v>599</v>
      </c>
      <c r="F6205" s="16">
        <v>2410</v>
      </c>
      <c r="G6205" s="16">
        <v>2402</v>
      </c>
      <c r="H6205" s="16">
        <v>8.14E-2</v>
      </c>
      <c r="I6205" s="82">
        <v>0.187</v>
      </c>
      <c r="J6205" s="16">
        <v>-4.6699999999999998E-2</v>
      </c>
      <c r="K6205" s="57">
        <v>1</v>
      </c>
      <c r="L6205" s="16">
        <v>-5.0599999999999999E-2</v>
      </c>
      <c r="M6205" s="83">
        <v>0.999</v>
      </c>
      <c r="N6205" s="18">
        <v>0.46</v>
      </c>
      <c r="O6205" s="18">
        <v>-0.33400000000000002</v>
      </c>
      <c r="P6205" s="16">
        <v>0</v>
      </c>
      <c r="Q6205" s="16">
        <v>0</v>
      </c>
      <c r="R6205">
        <v>0</v>
      </c>
      <c r="S6205" s="16">
        <v>0</v>
      </c>
      <c r="T6205">
        <v>-0.44840000000000002</v>
      </c>
      <c r="U6205" s="15">
        <v>9.3799999999999994E-2</v>
      </c>
      <c r="V6205" s="15">
        <v>0.193</v>
      </c>
      <c r="W6205" s="15">
        <v>-0.14369999999999999</v>
      </c>
    </row>
    <row r="6206" spans="1:23" x14ac:dyDescent="0.2">
      <c r="A6206" s="16" t="s">
        <v>4111</v>
      </c>
      <c r="B6206" s="16" t="s">
        <v>4112</v>
      </c>
      <c r="C6206" s="16" t="s">
        <v>219</v>
      </c>
      <c r="D6206" s="16" t="s">
        <v>4113</v>
      </c>
      <c r="E6206" s="16" t="s">
        <v>599</v>
      </c>
      <c r="F6206" s="16" t="s">
        <v>60</v>
      </c>
      <c r="G6206" s="16">
        <v>2952</v>
      </c>
      <c r="H6206" s="16">
        <v>-5.4000000000000003E-3</v>
      </c>
      <c r="I6206" s="82">
        <v>0.93799999999999994</v>
      </c>
      <c r="J6206" s="16">
        <v>-4.0000000000000001E-3</v>
      </c>
      <c r="K6206" s="57">
        <v>1</v>
      </c>
      <c r="L6206" s="16">
        <v>-1.35E-2</v>
      </c>
      <c r="M6206" s="83">
        <v>0.999</v>
      </c>
      <c r="N6206" s="18">
        <v>0.46</v>
      </c>
      <c r="O6206" s="18">
        <v>-0.32800000000000001</v>
      </c>
      <c r="P6206" s="16">
        <v>0</v>
      </c>
      <c r="Q6206" s="16">
        <v>0</v>
      </c>
      <c r="R6206">
        <v>0</v>
      </c>
      <c r="S6206" s="16">
        <v>0</v>
      </c>
      <c r="T6206" s="89">
        <v>0.7137</v>
      </c>
      <c r="U6206" s="15">
        <v>0.22700000000000001</v>
      </c>
      <c r="V6206" s="15">
        <v>-0.23100000000000001</v>
      </c>
      <c r="W6206" s="15">
        <v>-0.16639999999999999</v>
      </c>
    </row>
    <row r="6207" spans="1:23" x14ac:dyDescent="0.2">
      <c r="A6207" s="16" t="s">
        <v>4386</v>
      </c>
      <c r="B6207" s="16" t="s">
        <v>4387</v>
      </c>
      <c r="C6207" s="16" t="s">
        <v>900</v>
      </c>
      <c r="D6207" s="16" t="s">
        <v>4388</v>
      </c>
      <c r="E6207" s="16" t="s">
        <v>590</v>
      </c>
      <c r="F6207" s="16">
        <v>1332</v>
      </c>
      <c r="G6207" s="16">
        <v>4129</v>
      </c>
      <c r="H6207" s="16">
        <v>6.8999999999999999E-3</v>
      </c>
      <c r="I6207" s="82">
        <v>0.91200000000000003</v>
      </c>
      <c r="J6207" s="16">
        <v>4.8899999999999999E-2</v>
      </c>
      <c r="K6207" s="57">
        <v>1</v>
      </c>
      <c r="L6207" s="16">
        <v>8.4400000000000003E-2</v>
      </c>
      <c r="M6207" s="83">
        <v>0.999</v>
      </c>
      <c r="N6207" s="18">
        <v>0.46</v>
      </c>
      <c r="O6207" s="18">
        <v>-0.24010000000000001</v>
      </c>
      <c r="P6207" s="16">
        <v>0</v>
      </c>
      <c r="Q6207" s="16">
        <v>0</v>
      </c>
      <c r="R6207">
        <v>0</v>
      </c>
      <c r="S6207" s="16">
        <v>0</v>
      </c>
      <c r="T6207" s="112">
        <v>-1.8751</v>
      </c>
      <c r="U6207" s="15">
        <v>-0.23130000000000001</v>
      </c>
      <c r="V6207" s="15">
        <v>-0.16900000000000001</v>
      </c>
      <c r="W6207" s="98">
        <v>-2.2475999999999998</v>
      </c>
    </row>
    <row r="6208" spans="1:23" x14ac:dyDescent="0.2">
      <c r="A6208" s="16" t="s">
        <v>5442</v>
      </c>
      <c r="B6208" s="16" t="s">
        <v>5443</v>
      </c>
      <c r="C6208" s="16" t="s">
        <v>109</v>
      </c>
      <c r="D6208" s="16" t="s">
        <v>5444</v>
      </c>
      <c r="E6208" s="16" t="s">
        <v>599</v>
      </c>
      <c r="F6208" s="16" t="s">
        <v>60</v>
      </c>
      <c r="G6208" s="16">
        <v>426</v>
      </c>
      <c r="H6208" s="16">
        <v>6.93E-2</v>
      </c>
      <c r="I6208" s="82">
        <v>0.58499999999999996</v>
      </c>
      <c r="J6208" s="16">
        <v>-9.5299999999999996E-2</v>
      </c>
      <c r="K6208" s="57">
        <v>1</v>
      </c>
      <c r="L6208" s="16">
        <v>-7.0099999999999996E-2</v>
      </c>
      <c r="M6208" s="83">
        <v>0.999</v>
      </c>
      <c r="N6208" s="18">
        <v>0.46</v>
      </c>
      <c r="O6208" s="99">
        <v>-0.78590000000000004</v>
      </c>
      <c r="P6208" s="16">
        <v>0</v>
      </c>
      <c r="Q6208" s="16">
        <v>0</v>
      </c>
      <c r="R6208">
        <v>0</v>
      </c>
      <c r="S6208" s="16">
        <v>0</v>
      </c>
      <c r="T6208" s="112">
        <v>-1.2289000000000001</v>
      </c>
      <c r="U6208" s="15">
        <v>0.1671</v>
      </c>
      <c r="V6208" s="15">
        <v>0.53600000000000003</v>
      </c>
      <c r="W6208" s="15">
        <v>-1.15E-2</v>
      </c>
    </row>
    <row r="6209" spans="1:23" x14ac:dyDescent="0.2">
      <c r="A6209" s="16" t="s">
        <v>5885</v>
      </c>
      <c r="B6209" s="16" t="s">
        <v>5886</v>
      </c>
      <c r="C6209" s="16" t="s">
        <v>55</v>
      </c>
      <c r="D6209" s="16" t="s">
        <v>5887</v>
      </c>
      <c r="E6209" s="16" t="s">
        <v>599</v>
      </c>
      <c r="F6209" s="16" t="s">
        <v>60</v>
      </c>
      <c r="G6209" s="16">
        <v>1169</v>
      </c>
      <c r="H6209" s="16">
        <v>0.17519999999999999</v>
      </c>
      <c r="I6209" s="82">
        <v>1.7000000000000001E-2</v>
      </c>
      <c r="J6209" s="16">
        <v>-0.12620000000000001</v>
      </c>
      <c r="K6209" s="57">
        <v>1</v>
      </c>
      <c r="L6209" s="16">
        <v>-0.1222</v>
      </c>
      <c r="M6209" s="83">
        <v>0.999</v>
      </c>
      <c r="N6209" s="18">
        <v>0.46</v>
      </c>
      <c r="O6209" s="99">
        <v>-0.59219999999999995</v>
      </c>
      <c r="P6209" s="16">
        <v>0</v>
      </c>
      <c r="Q6209" s="16">
        <v>0</v>
      </c>
      <c r="R6209">
        <v>0</v>
      </c>
      <c r="S6209" s="16">
        <v>0</v>
      </c>
      <c r="T6209">
        <v>-0.38650000000000001</v>
      </c>
      <c r="U6209" s="15">
        <v>0.46510000000000001</v>
      </c>
      <c r="V6209" s="15">
        <v>0.221</v>
      </c>
      <c r="W6209" s="15">
        <v>-0.22750000000000001</v>
      </c>
    </row>
    <row r="6210" spans="1:23" x14ac:dyDescent="0.2">
      <c r="A6210" s="16" t="s">
        <v>5796</v>
      </c>
      <c r="B6210" s="16" t="s">
        <v>5797</v>
      </c>
      <c r="C6210" s="16" t="s">
        <v>55</v>
      </c>
      <c r="D6210" s="16" t="s">
        <v>5796</v>
      </c>
      <c r="E6210" s="16" t="s">
        <v>590</v>
      </c>
      <c r="F6210" s="16" t="s">
        <v>60</v>
      </c>
      <c r="G6210" s="16">
        <v>1576</v>
      </c>
      <c r="H6210" s="16">
        <v>0.14699999999999999</v>
      </c>
      <c r="I6210" s="82">
        <v>4.1799999999999997E-2</v>
      </c>
      <c r="J6210" s="16">
        <v>-6.5000000000000002E-2</v>
      </c>
      <c r="K6210" s="57">
        <v>1</v>
      </c>
      <c r="L6210" s="16">
        <v>-5.2900000000000003E-2</v>
      </c>
      <c r="M6210" s="83">
        <v>0.999</v>
      </c>
      <c r="N6210" s="18">
        <v>0.46</v>
      </c>
      <c r="O6210" s="18">
        <v>-0.32190000000000002</v>
      </c>
      <c r="P6210" s="16">
        <v>0</v>
      </c>
      <c r="Q6210" s="16">
        <v>0</v>
      </c>
      <c r="R6210">
        <v>0</v>
      </c>
      <c r="S6210" s="16">
        <v>0</v>
      </c>
      <c r="T6210">
        <v>-0.25659999999999999</v>
      </c>
      <c r="U6210" s="15">
        <v>-5.1200000000000002E-2</v>
      </c>
      <c r="V6210" s="15">
        <v>9.2999999999999999E-2</v>
      </c>
      <c r="W6210" s="15">
        <v>0.1381</v>
      </c>
    </row>
    <row r="6211" spans="1:23" x14ac:dyDescent="0.2">
      <c r="A6211" s="16" t="s">
        <v>981</v>
      </c>
      <c r="B6211" s="16" t="s">
        <v>982</v>
      </c>
      <c r="C6211" s="16" t="s">
        <v>979</v>
      </c>
      <c r="D6211" s="16" t="s">
        <v>983</v>
      </c>
      <c r="E6211" s="16" t="s">
        <v>599</v>
      </c>
      <c r="F6211" s="16">
        <v>4323</v>
      </c>
      <c r="G6211" s="16">
        <v>2701</v>
      </c>
      <c r="H6211" s="84">
        <v>-0.78269999999999995</v>
      </c>
      <c r="I6211" s="82">
        <v>5.14E-40</v>
      </c>
      <c r="J6211" s="16">
        <v>-0.32829999999999998</v>
      </c>
      <c r="K6211" s="57">
        <v>0.83272396746319199</v>
      </c>
      <c r="L6211" s="16">
        <v>-0.36049999999999999</v>
      </c>
      <c r="M6211" s="83">
        <v>0.66900000000000004</v>
      </c>
      <c r="N6211" s="18">
        <v>0.46</v>
      </c>
      <c r="O6211" s="18">
        <v>-0.2288</v>
      </c>
      <c r="P6211" s="16">
        <v>1</v>
      </c>
      <c r="Q6211" s="16">
        <v>0</v>
      </c>
      <c r="R6211">
        <v>0</v>
      </c>
      <c r="S6211" s="16">
        <v>0</v>
      </c>
      <c r="T6211">
        <v>0.61609999999999998</v>
      </c>
      <c r="U6211" s="15">
        <v>0.45240000000000002</v>
      </c>
      <c r="V6211" s="15">
        <v>0.443</v>
      </c>
      <c r="W6211" s="15">
        <v>-9.6299999999999997E-2</v>
      </c>
    </row>
    <row r="6212" spans="1:23" x14ac:dyDescent="0.2">
      <c r="A6212" s="16" t="s">
        <v>7085</v>
      </c>
      <c r="B6212" s="16" t="s">
        <v>7086</v>
      </c>
      <c r="C6212" s="16" t="s">
        <v>74</v>
      </c>
      <c r="D6212" s="16" t="s">
        <v>7087</v>
      </c>
      <c r="E6212" s="16" t="s">
        <v>599</v>
      </c>
      <c r="F6212" s="16">
        <v>3259</v>
      </c>
      <c r="G6212" s="16">
        <v>3999</v>
      </c>
      <c r="H6212" s="16">
        <v>-7.9399999999999998E-2</v>
      </c>
      <c r="I6212" s="82">
        <v>0.246</v>
      </c>
      <c r="J6212" s="16">
        <v>-0.2954</v>
      </c>
      <c r="K6212" s="57">
        <v>1</v>
      </c>
      <c r="L6212" s="16">
        <v>-0.29749999999999999</v>
      </c>
      <c r="M6212" s="83">
        <v>0.96499999999999997</v>
      </c>
      <c r="N6212" s="18">
        <v>0.46</v>
      </c>
      <c r="O6212" s="99">
        <v>-0.59950000000000003</v>
      </c>
      <c r="P6212" s="16">
        <v>0</v>
      </c>
      <c r="Q6212" s="16">
        <v>0</v>
      </c>
      <c r="R6212">
        <v>0</v>
      </c>
      <c r="S6212" s="16">
        <v>0</v>
      </c>
      <c r="T6212" s="84">
        <v>-0.62280000000000002</v>
      </c>
      <c r="U6212" s="15">
        <v>0.11899999999999999</v>
      </c>
      <c r="V6212" s="15">
        <v>-9.7000000000000003E-2</v>
      </c>
      <c r="W6212" s="98">
        <v>-1.2732000000000001</v>
      </c>
    </row>
    <row r="6213" spans="1:23" x14ac:dyDescent="0.2">
      <c r="A6213" s="16" t="s">
        <v>7315</v>
      </c>
      <c r="B6213" s="16" t="s">
        <v>106</v>
      </c>
      <c r="C6213" s="16" t="s">
        <v>89</v>
      </c>
      <c r="D6213" s="16" t="s">
        <v>7315</v>
      </c>
      <c r="E6213" s="16" t="s">
        <v>599</v>
      </c>
      <c r="F6213" s="16">
        <v>944</v>
      </c>
      <c r="G6213" s="16">
        <v>597</v>
      </c>
      <c r="H6213" s="16">
        <v>0.19009999999999999</v>
      </c>
      <c r="I6213" s="82">
        <v>6.9699999999999998E-2</v>
      </c>
      <c r="J6213" s="16">
        <v>1.83E-2</v>
      </c>
      <c r="K6213" s="57">
        <v>1</v>
      </c>
      <c r="L6213" s="16">
        <v>2.0500000000000001E-2</v>
      </c>
      <c r="M6213" s="83">
        <v>0.999</v>
      </c>
      <c r="N6213" s="18">
        <v>0.46</v>
      </c>
      <c r="O6213" s="18">
        <v>-0.39589999999999997</v>
      </c>
      <c r="P6213" s="16">
        <v>0</v>
      </c>
      <c r="Q6213" s="16">
        <v>0</v>
      </c>
      <c r="R6213">
        <v>0</v>
      </c>
      <c r="S6213" s="16">
        <v>0</v>
      </c>
      <c r="T6213" s="112">
        <v>-1.4273</v>
      </c>
      <c r="U6213" s="15">
        <v>1.5E-3</v>
      </c>
      <c r="V6213" s="15">
        <v>0.307</v>
      </c>
      <c r="W6213" s="15">
        <v>-0.15229999999999999</v>
      </c>
    </row>
    <row r="6214" spans="1:23" x14ac:dyDescent="0.2">
      <c r="A6214" s="16" t="s">
        <v>7340</v>
      </c>
      <c r="B6214" s="16" t="s">
        <v>106</v>
      </c>
      <c r="C6214" s="16" t="s">
        <v>89</v>
      </c>
      <c r="D6214" s="16" t="s">
        <v>7341</v>
      </c>
      <c r="E6214" s="16" t="s">
        <v>599</v>
      </c>
      <c r="F6214" s="16" t="s">
        <v>60</v>
      </c>
      <c r="G6214" s="16">
        <v>4076</v>
      </c>
      <c r="H6214" s="16">
        <v>-0.1031</v>
      </c>
      <c r="I6214" s="82">
        <v>5.2600000000000001E-2</v>
      </c>
      <c r="J6214" s="16">
        <v>-2.81E-2</v>
      </c>
      <c r="K6214" s="57">
        <v>1</v>
      </c>
      <c r="L6214" s="16">
        <v>-3.09E-2</v>
      </c>
      <c r="M6214" s="83">
        <v>0.999</v>
      </c>
      <c r="N6214" s="18">
        <v>0.46</v>
      </c>
      <c r="O6214" s="18">
        <v>-0.31590000000000001</v>
      </c>
      <c r="P6214" s="16">
        <v>0</v>
      </c>
      <c r="Q6214" s="16">
        <v>0</v>
      </c>
      <c r="R6214">
        <v>0</v>
      </c>
      <c r="S6214" s="16">
        <v>0</v>
      </c>
      <c r="T6214" s="88">
        <v>1.1265000000000001</v>
      </c>
      <c r="U6214" s="15">
        <v>0.32800000000000001</v>
      </c>
      <c r="V6214" s="15">
        <v>-0.28699999999999998</v>
      </c>
      <c r="W6214" s="15">
        <v>0.2225</v>
      </c>
    </row>
    <row r="6215" spans="1:23" x14ac:dyDescent="0.2">
      <c r="A6215" s="16" t="s">
        <v>9294</v>
      </c>
      <c r="B6215" s="16" t="s">
        <v>9295</v>
      </c>
      <c r="C6215" s="16" t="s">
        <v>208</v>
      </c>
      <c r="D6215" s="16" t="s">
        <v>9296</v>
      </c>
      <c r="E6215" s="16" t="s">
        <v>590</v>
      </c>
      <c r="F6215" s="16">
        <v>1389</v>
      </c>
      <c r="G6215" s="16">
        <v>3985</v>
      </c>
      <c r="H6215" s="16">
        <v>-9.2299999999999993E-2</v>
      </c>
      <c r="I6215" s="82">
        <v>8.4599999999999995E-2</v>
      </c>
      <c r="J6215" s="16">
        <v>-0.15310000000000001</v>
      </c>
      <c r="K6215" s="57">
        <v>0.89544387075504295</v>
      </c>
      <c r="L6215" s="16">
        <v>-7.0400000000000004E-2</v>
      </c>
      <c r="M6215" s="83">
        <v>0.999</v>
      </c>
      <c r="N6215" s="18">
        <v>0.46</v>
      </c>
      <c r="O6215" s="18">
        <v>-0.32800000000000001</v>
      </c>
      <c r="P6215" s="16">
        <v>0</v>
      </c>
      <c r="Q6215" s="16">
        <v>0</v>
      </c>
      <c r="R6215">
        <v>0</v>
      </c>
      <c r="S6215" s="16">
        <v>0</v>
      </c>
      <c r="T6215" s="84">
        <v>-0.80189999999999995</v>
      </c>
      <c r="U6215" s="15">
        <v>-0.2369</v>
      </c>
      <c r="V6215" s="11">
        <v>0.997</v>
      </c>
      <c r="W6215" s="99">
        <v>-0.8649</v>
      </c>
    </row>
    <row r="6216" spans="1:23" x14ac:dyDescent="0.2">
      <c r="A6216" s="16" t="s">
        <v>9348</v>
      </c>
      <c r="B6216" s="16" t="s">
        <v>9349</v>
      </c>
      <c r="C6216" s="16" t="s">
        <v>208</v>
      </c>
      <c r="D6216" s="16" t="s">
        <v>9350</v>
      </c>
      <c r="E6216" s="16" t="s">
        <v>599</v>
      </c>
      <c r="F6216" s="16">
        <v>2282</v>
      </c>
      <c r="G6216" s="16">
        <v>3655</v>
      </c>
      <c r="H6216" s="16">
        <v>-0.16250000000000001</v>
      </c>
      <c r="I6216" s="82">
        <v>3.29E-3</v>
      </c>
      <c r="J6216" s="16">
        <v>-0.32790000000000002</v>
      </c>
      <c r="K6216" s="57">
        <v>0.53801424493985595</v>
      </c>
      <c r="L6216" s="16">
        <v>-0.30980000000000002</v>
      </c>
      <c r="M6216" s="83">
        <v>0.34100000000000003</v>
      </c>
      <c r="N6216" s="18">
        <v>0.46</v>
      </c>
      <c r="O6216" s="18">
        <v>-0.152</v>
      </c>
      <c r="P6216" s="16">
        <v>0</v>
      </c>
      <c r="Q6216" s="16">
        <v>0</v>
      </c>
      <c r="R6216">
        <v>0</v>
      </c>
      <c r="S6216" s="16">
        <v>0</v>
      </c>
      <c r="T6216">
        <v>0.20960000000000001</v>
      </c>
      <c r="U6216" s="15">
        <v>0.28860000000000002</v>
      </c>
      <c r="V6216" s="15">
        <v>0.316</v>
      </c>
      <c r="W6216" s="15">
        <v>-0.56240000000000001</v>
      </c>
    </row>
    <row r="6217" spans="1:23" x14ac:dyDescent="0.2">
      <c r="A6217" s="16" t="s">
        <v>9622</v>
      </c>
      <c r="B6217" s="16" t="s">
        <v>9623</v>
      </c>
      <c r="C6217" s="16" t="s">
        <v>71</v>
      </c>
      <c r="D6217" s="16" t="s">
        <v>9624</v>
      </c>
      <c r="E6217" s="16" t="s">
        <v>590</v>
      </c>
      <c r="F6217" s="16">
        <v>2799</v>
      </c>
      <c r="G6217" s="16">
        <v>2373</v>
      </c>
      <c r="H6217" s="16">
        <v>-0.2177</v>
      </c>
      <c r="I6217" s="82">
        <v>1.32E-3</v>
      </c>
      <c r="J6217" s="16">
        <v>5.0500000000000003E-2</v>
      </c>
      <c r="K6217" s="57">
        <v>1</v>
      </c>
      <c r="L6217" s="16">
        <v>5.1299999999999998E-2</v>
      </c>
      <c r="M6217" s="83">
        <v>0.999</v>
      </c>
      <c r="N6217" s="18">
        <v>0.46</v>
      </c>
      <c r="O6217" s="18">
        <v>-0.46060000000000001</v>
      </c>
      <c r="P6217" s="16">
        <v>0</v>
      </c>
      <c r="Q6217" s="16">
        <v>0</v>
      </c>
      <c r="R6217">
        <v>0</v>
      </c>
      <c r="S6217" s="16">
        <v>0</v>
      </c>
      <c r="T6217" s="84">
        <v>-0.65620000000000001</v>
      </c>
      <c r="U6217" s="15">
        <v>2.0400000000000001E-2</v>
      </c>
      <c r="V6217" s="15">
        <v>-0.13300000000000001</v>
      </c>
      <c r="W6217" s="15">
        <v>-0.19439999999999999</v>
      </c>
    </row>
    <row r="6218" spans="1:23" x14ac:dyDescent="0.2">
      <c r="A6218" s="16" t="s">
        <v>1535</v>
      </c>
      <c r="B6218" s="16" t="s">
        <v>189</v>
      </c>
      <c r="C6218" s="16" t="s">
        <v>57</v>
      </c>
      <c r="D6218" s="16" t="s">
        <v>1536</v>
      </c>
      <c r="E6218" s="16" t="s">
        <v>590</v>
      </c>
      <c r="F6218" s="16">
        <v>739</v>
      </c>
      <c r="G6218" s="16">
        <v>281</v>
      </c>
      <c r="H6218" s="84">
        <v>-0.66339999999999999</v>
      </c>
      <c r="I6218" s="82">
        <v>5.8900000000000004E-6</v>
      </c>
      <c r="J6218" s="16">
        <v>-0.6411</v>
      </c>
      <c r="K6218" s="57">
        <v>0.21696501167736601</v>
      </c>
      <c r="L6218" s="16">
        <v>-0.66100000000000003</v>
      </c>
      <c r="M6218" s="83">
        <v>0.40500000000000003</v>
      </c>
      <c r="N6218" s="18">
        <v>0.46</v>
      </c>
      <c r="O6218" s="18">
        <v>-8.9300000000000004E-2</v>
      </c>
      <c r="P6218" s="16">
        <v>1</v>
      </c>
      <c r="Q6218" s="16">
        <v>0</v>
      </c>
      <c r="R6218">
        <v>0</v>
      </c>
      <c r="S6218" s="16">
        <v>0</v>
      </c>
      <c r="T6218" s="112">
        <v>-1.2232000000000001</v>
      </c>
      <c r="U6218" s="15">
        <v>-9.9000000000000008E-3</v>
      </c>
      <c r="V6218" s="7">
        <v>1.405</v>
      </c>
      <c r="W6218" s="15">
        <v>-0.40539999999999998</v>
      </c>
    </row>
    <row r="6219" spans="1:23" x14ac:dyDescent="0.2">
      <c r="A6219" s="16" t="s">
        <v>12764</v>
      </c>
      <c r="B6219" s="16" t="s">
        <v>12765</v>
      </c>
      <c r="C6219" s="16" t="s">
        <v>57</v>
      </c>
      <c r="D6219" s="16" t="s">
        <v>12766</v>
      </c>
      <c r="E6219" s="16" t="s">
        <v>599</v>
      </c>
      <c r="F6219" s="16">
        <v>3529</v>
      </c>
      <c r="G6219" s="16">
        <v>3642</v>
      </c>
      <c r="H6219" s="16">
        <v>-0.2114</v>
      </c>
      <c r="I6219" s="82">
        <v>2.26E-5</v>
      </c>
      <c r="J6219" s="16">
        <v>5.2299999999999999E-2</v>
      </c>
      <c r="K6219" s="57">
        <v>1</v>
      </c>
      <c r="L6219" s="16">
        <v>4.9399999999999999E-2</v>
      </c>
      <c r="M6219" s="83">
        <v>0.999</v>
      </c>
      <c r="N6219" s="18">
        <v>0.46</v>
      </c>
      <c r="O6219" s="99">
        <v>-0.65139999999999998</v>
      </c>
      <c r="P6219" s="16">
        <v>0</v>
      </c>
      <c r="Q6219" s="16">
        <v>0</v>
      </c>
      <c r="R6219">
        <v>0</v>
      </c>
      <c r="S6219" s="16">
        <v>0</v>
      </c>
      <c r="T6219" s="112">
        <v>-1.1079000000000001</v>
      </c>
      <c r="U6219" s="15">
        <v>0.29249999999999998</v>
      </c>
      <c r="V6219" s="15">
        <v>8.8999999999999996E-2</v>
      </c>
      <c r="W6219" s="99">
        <v>-0.78900000000000003</v>
      </c>
    </row>
    <row r="6220" spans="1:23" x14ac:dyDescent="0.2">
      <c r="A6220" s="16" t="s">
        <v>16300</v>
      </c>
      <c r="B6220" s="16" t="s">
        <v>12054</v>
      </c>
      <c r="C6220" s="16" t="s">
        <v>57</v>
      </c>
      <c r="D6220" s="16" t="s">
        <v>16301</v>
      </c>
      <c r="E6220" s="16" t="s">
        <v>599</v>
      </c>
      <c r="F6220" s="16">
        <v>1415</v>
      </c>
      <c r="G6220" s="16">
        <v>805</v>
      </c>
      <c r="H6220" s="16">
        <v>0.14369999999999999</v>
      </c>
      <c r="I6220" s="82">
        <v>0.156</v>
      </c>
      <c r="J6220" s="16">
        <v>-0.38100000000000001</v>
      </c>
      <c r="K6220" s="57">
        <v>0.66590896142173805</v>
      </c>
      <c r="L6220" s="16">
        <v>-0.37569999999999998</v>
      </c>
      <c r="M6220" s="83">
        <v>0.55400000000000005</v>
      </c>
      <c r="N6220" s="18">
        <v>0.46</v>
      </c>
      <c r="O6220" s="18">
        <v>-0.41499999999999998</v>
      </c>
      <c r="P6220" s="16">
        <v>0</v>
      </c>
      <c r="Q6220" s="16">
        <v>0</v>
      </c>
      <c r="R6220">
        <v>0</v>
      </c>
      <c r="S6220" s="16">
        <v>0</v>
      </c>
      <c r="T6220" s="84">
        <v>-0.87</v>
      </c>
      <c r="U6220" s="15">
        <v>-0.11260000000000001</v>
      </c>
      <c r="V6220" s="15">
        <v>0.26</v>
      </c>
      <c r="W6220" s="15">
        <v>-0.29409999999999997</v>
      </c>
    </row>
    <row r="6221" spans="1:23" x14ac:dyDescent="0.2">
      <c r="A6221" s="16" t="s">
        <v>15472</v>
      </c>
      <c r="B6221" s="16" t="s">
        <v>12219</v>
      </c>
      <c r="C6221" s="16" t="s">
        <v>57</v>
      </c>
      <c r="D6221" s="16" t="s">
        <v>15472</v>
      </c>
      <c r="E6221" s="16" t="s">
        <v>599</v>
      </c>
      <c r="F6221" s="16" t="s">
        <v>60</v>
      </c>
      <c r="G6221" s="16">
        <v>1470</v>
      </c>
      <c r="H6221" s="16">
        <v>-2.1999999999999999E-2</v>
      </c>
      <c r="I6221" s="82">
        <v>0.78800000000000003</v>
      </c>
      <c r="J6221" s="16">
        <v>-0.1497</v>
      </c>
      <c r="K6221" s="57">
        <v>0.97221472291007804</v>
      </c>
      <c r="L6221" s="16">
        <v>-0.16089999999999999</v>
      </c>
      <c r="M6221" s="83">
        <v>0.70499999999999996</v>
      </c>
      <c r="N6221" s="18">
        <v>0.46</v>
      </c>
      <c r="O6221" s="18">
        <v>-0.1203</v>
      </c>
      <c r="P6221" s="16">
        <v>0</v>
      </c>
      <c r="Q6221" s="16">
        <v>0</v>
      </c>
      <c r="R6221">
        <v>0</v>
      </c>
      <c r="S6221" s="16">
        <v>0</v>
      </c>
      <c r="T6221">
        <v>-0.53300000000000003</v>
      </c>
      <c r="U6221" s="15">
        <v>0.1293</v>
      </c>
      <c r="V6221" s="15">
        <v>-0.127</v>
      </c>
      <c r="W6221" s="15">
        <v>-0.39250000000000002</v>
      </c>
    </row>
    <row r="6222" spans="1:23" x14ac:dyDescent="0.2">
      <c r="A6222" s="16" t="s">
        <v>14728</v>
      </c>
      <c r="B6222" s="16" t="s">
        <v>13064</v>
      </c>
      <c r="C6222" s="16" t="s">
        <v>57</v>
      </c>
      <c r="D6222" s="16" t="s">
        <v>14729</v>
      </c>
      <c r="E6222" s="16" t="s">
        <v>599</v>
      </c>
      <c r="F6222" s="16">
        <v>4199</v>
      </c>
      <c r="G6222" s="16">
        <v>3199</v>
      </c>
      <c r="H6222" s="16">
        <v>1.6899999999999998E-2</v>
      </c>
      <c r="I6222" s="82">
        <v>0.80200000000000005</v>
      </c>
      <c r="J6222" s="16">
        <v>-7.6399999999999996E-2</v>
      </c>
      <c r="K6222" s="57">
        <v>1</v>
      </c>
      <c r="L6222" s="16">
        <v>-8.8300000000000003E-2</v>
      </c>
      <c r="M6222" s="83">
        <v>0.999</v>
      </c>
      <c r="N6222" s="18">
        <v>0.46</v>
      </c>
      <c r="O6222" s="18">
        <v>-0.52839999999999998</v>
      </c>
      <c r="P6222" s="16">
        <v>0</v>
      </c>
      <c r="Q6222" s="16">
        <v>0</v>
      </c>
      <c r="R6222">
        <v>0</v>
      </c>
      <c r="S6222" s="16">
        <v>0</v>
      </c>
      <c r="T6222" s="89">
        <v>0.79459999999999997</v>
      </c>
      <c r="U6222" s="15">
        <v>0.22570000000000001</v>
      </c>
      <c r="V6222" s="15">
        <v>2.9000000000000001E-2</v>
      </c>
      <c r="W6222" s="15">
        <v>0.14760000000000001</v>
      </c>
    </row>
    <row r="6223" spans="1:23" x14ac:dyDescent="0.2">
      <c r="A6223" s="16" t="s">
        <v>14250</v>
      </c>
      <c r="B6223" s="16" t="s">
        <v>54</v>
      </c>
      <c r="C6223" s="16" t="s">
        <v>57</v>
      </c>
      <c r="D6223" s="16" t="s">
        <v>14251</v>
      </c>
      <c r="E6223" s="16" t="s">
        <v>599</v>
      </c>
      <c r="F6223" s="16">
        <v>2289</v>
      </c>
      <c r="G6223" s="16">
        <v>2052</v>
      </c>
      <c r="H6223" s="16">
        <v>-6.9800000000000001E-2</v>
      </c>
      <c r="I6223" s="82">
        <v>0.28299999999999997</v>
      </c>
      <c r="J6223" s="16">
        <v>-4.4299999999999999E-2</v>
      </c>
      <c r="K6223" s="57">
        <v>1</v>
      </c>
      <c r="L6223" s="16">
        <v>-3.9E-2</v>
      </c>
      <c r="M6223" s="83">
        <v>0.999</v>
      </c>
      <c r="N6223" s="18">
        <v>0.46</v>
      </c>
      <c r="O6223" s="99">
        <v>-0.63639999999999997</v>
      </c>
      <c r="P6223" s="16">
        <v>0</v>
      </c>
      <c r="Q6223" s="16">
        <v>0</v>
      </c>
      <c r="R6223">
        <v>0</v>
      </c>
      <c r="S6223" s="16">
        <v>0</v>
      </c>
      <c r="T6223" s="89">
        <v>0.99209999999999998</v>
      </c>
      <c r="U6223" s="15">
        <v>0.3755</v>
      </c>
      <c r="V6223" s="15">
        <v>0.16800000000000001</v>
      </c>
      <c r="W6223" s="11">
        <v>0.89590000000000003</v>
      </c>
    </row>
    <row r="6224" spans="1:23" x14ac:dyDescent="0.2">
      <c r="A6224" s="16" t="s">
        <v>13766</v>
      </c>
      <c r="B6224" s="16" t="s">
        <v>54</v>
      </c>
      <c r="C6224" s="16" t="s">
        <v>57</v>
      </c>
      <c r="D6224" s="16" t="s">
        <v>13767</v>
      </c>
      <c r="E6224" s="16" t="s">
        <v>599</v>
      </c>
      <c r="F6224" s="16">
        <v>2958</v>
      </c>
      <c r="G6224" s="16">
        <v>2197</v>
      </c>
      <c r="H6224" s="16">
        <v>0.1244</v>
      </c>
      <c r="I6224" s="82">
        <v>0.05</v>
      </c>
      <c r="J6224" s="16">
        <v>-1.04E-2</v>
      </c>
      <c r="K6224" s="57">
        <v>1</v>
      </c>
      <c r="L6224" s="16">
        <v>-1.2999999999999999E-2</v>
      </c>
      <c r="M6224" s="83">
        <v>0.999</v>
      </c>
      <c r="N6224" s="18">
        <v>0.46</v>
      </c>
      <c r="O6224" s="18">
        <v>-0.1255</v>
      </c>
      <c r="P6224" s="16">
        <v>0</v>
      </c>
      <c r="Q6224" s="16">
        <v>0</v>
      </c>
      <c r="R6224">
        <v>0</v>
      </c>
      <c r="S6224" s="16">
        <v>0</v>
      </c>
      <c r="T6224" s="88">
        <v>1.0901000000000001</v>
      </c>
      <c r="U6224" s="15">
        <v>0.13730000000000001</v>
      </c>
      <c r="V6224" s="15">
        <v>2.1000000000000001E-2</v>
      </c>
      <c r="W6224" s="15">
        <v>0.36159999999999998</v>
      </c>
    </row>
    <row r="6225" spans="1:23" x14ac:dyDescent="0.2">
      <c r="A6225" s="16" t="s">
        <v>15291</v>
      </c>
      <c r="B6225" s="16" t="s">
        <v>54</v>
      </c>
      <c r="C6225" s="16" t="s">
        <v>57</v>
      </c>
      <c r="D6225" s="16" t="s">
        <v>15292</v>
      </c>
      <c r="E6225" s="16" t="s">
        <v>590</v>
      </c>
      <c r="F6225" s="16">
        <v>2771</v>
      </c>
      <c r="G6225" s="16">
        <v>2036</v>
      </c>
      <c r="H6225" s="16">
        <v>-6.4999999999999997E-3</v>
      </c>
      <c r="I6225" s="82">
        <v>0.94299999999999995</v>
      </c>
      <c r="J6225" s="16">
        <v>-0.12659999999999999</v>
      </c>
      <c r="K6225" s="57">
        <v>1</v>
      </c>
      <c r="L6225" s="16">
        <v>-0.13320000000000001</v>
      </c>
      <c r="M6225" s="83">
        <v>0.999</v>
      </c>
      <c r="N6225" s="18">
        <v>0.46</v>
      </c>
      <c r="O6225" s="18">
        <v>-0.1047</v>
      </c>
      <c r="P6225" s="16">
        <v>0</v>
      </c>
      <c r="Q6225" s="16">
        <v>0</v>
      </c>
      <c r="R6225">
        <v>0</v>
      </c>
      <c r="S6225" s="16">
        <v>0</v>
      </c>
      <c r="T6225">
        <v>0.65900000000000003</v>
      </c>
      <c r="U6225" s="15">
        <v>-0.16</v>
      </c>
      <c r="V6225" s="15">
        <v>-1E-3</v>
      </c>
      <c r="W6225" s="11">
        <v>0.74060000000000004</v>
      </c>
    </row>
    <row r="6226" spans="1:23" x14ac:dyDescent="0.2">
      <c r="A6226" s="16" t="s">
        <v>12981</v>
      </c>
      <c r="B6226" s="16" t="s">
        <v>54</v>
      </c>
      <c r="C6226" s="16" t="s">
        <v>57</v>
      </c>
      <c r="D6226" s="16" t="s">
        <v>12982</v>
      </c>
      <c r="E6226" s="16" t="s">
        <v>590</v>
      </c>
      <c r="F6226" s="16">
        <v>1456</v>
      </c>
      <c r="G6226" s="16">
        <v>617</v>
      </c>
      <c r="H6226" s="16">
        <v>0.13289999999999999</v>
      </c>
      <c r="I6226" s="82">
        <v>0.183</v>
      </c>
      <c r="J6226" s="16">
        <v>3.7400000000000003E-2</v>
      </c>
      <c r="K6226" s="57">
        <v>1</v>
      </c>
      <c r="L6226" s="16">
        <v>3.3500000000000002E-2</v>
      </c>
      <c r="M6226" s="83">
        <v>0.999</v>
      </c>
      <c r="N6226" s="18">
        <v>0.46</v>
      </c>
      <c r="O6226" s="18">
        <v>-0.24579999999999999</v>
      </c>
      <c r="P6226" s="16">
        <v>0</v>
      </c>
      <c r="Q6226" s="16">
        <v>0</v>
      </c>
      <c r="R6226">
        <v>0</v>
      </c>
      <c r="S6226" s="16">
        <v>0</v>
      </c>
      <c r="T6226">
        <v>-0.51349999999999996</v>
      </c>
      <c r="U6226" s="15">
        <v>0.2646</v>
      </c>
      <c r="V6226" s="15">
        <v>0.308</v>
      </c>
      <c r="W6226" s="15">
        <v>9.11E-2</v>
      </c>
    </row>
    <row r="6227" spans="1:23" x14ac:dyDescent="0.2">
      <c r="A6227" s="16" t="s">
        <v>13944</v>
      </c>
      <c r="B6227" s="16" t="s">
        <v>54</v>
      </c>
      <c r="C6227" s="16" t="s">
        <v>57</v>
      </c>
      <c r="D6227" s="16" t="s">
        <v>13945</v>
      </c>
      <c r="E6227" s="16" t="s">
        <v>590</v>
      </c>
      <c r="F6227" s="16">
        <v>2341</v>
      </c>
      <c r="G6227" s="16">
        <v>2436</v>
      </c>
      <c r="H6227" s="16">
        <v>0.18479999999999999</v>
      </c>
      <c r="I6227" s="82">
        <v>1.47E-3</v>
      </c>
      <c r="J6227" s="16">
        <v>-2.2100000000000002E-2</v>
      </c>
      <c r="K6227" s="57">
        <v>1</v>
      </c>
      <c r="L6227" s="16">
        <v>-2.8199999999999999E-2</v>
      </c>
      <c r="M6227" s="83">
        <v>0.999</v>
      </c>
      <c r="N6227" s="18">
        <v>0.46</v>
      </c>
      <c r="O6227" s="18">
        <v>-0.50090000000000001</v>
      </c>
      <c r="P6227" s="16">
        <v>0</v>
      </c>
      <c r="Q6227" s="16">
        <v>0</v>
      </c>
      <c r="R6227">
        <v>0</v>
      </c>
      <c r="S6227" s="16">
        <v>0</v>
      </c>
      <c r="T6227">
        <v>0.43230000000000002</v>
      </c>
      <c r="U6227" s="15">
        <v>0.14230000000000001</v>
      </c>
      <c r="V6227" s="15">
        <v>0.157</v>
      </c>
      <c r="W6227" s="15">
        <v>0.33189999999999997</v>
      </c>
    </row>
    <row r="6228" spans="1:23" x14ac:dyDescent="0.2">
      <c r="A6228" s="16" t="s">
        <v>11836</v>
      </c>
      <c r="B6228" s="16" t="s">
        <v>54</v>
      </c>
      <c r="C6228" s="16" t="s">
        <v>57</v>
      </c>
      <c r="D6228" s="16" t="s">
        <v>11837</v>
      </c>
      <c r="E6228" s="16" t="s">
        <v>599</v>
      </c>
      <c r="F6228" s="16">
        <v>1870</v>
      </c>
      <c r="G6228" s="16">
        <v>2175</v>
      </c>
      <c r="H6228" s="16">
        <v>6.6199999999999995E-2</v>
      </c>
      <c r="I6228" s="82">
        <v>0.314</v>
      </c>
      <c r="J6228" s="16">
        <v>0.14929999999999999</v>
      </c>
      <c r="K6228" s="57">
        <v>0.91834139792271596</v>
      </c>
      <c r="L6228" s="16">
        <v>0.15340000000000001</v>
      </c>
      <c r="M6228" s="83">
        <v>0.65300000000000002</v>
      </c>
      <c r="N6228" s="18">
        <v>0.46</v>
      </c>
      <c r="O6228" s="99">
        <v>-0.63639999999999997</v>
      </c>
      <c r="P6228" s="16">
        <v>0</v>
      </c>
      <c r="Q6228" s="16">
        <v>0</v>
      </c>
      <c r="R6228">
        <v>0</v>
      </c>
      <c r="S6228" s="16">
        <v>0</v>
      </c>
      <c r="T6228">
        <v>0.53559999999999997</v>
      </c>
      <c r="U6228" s="15">
        <v>-0.3992</v>
      </c>
      <c r="V6228" s="15">
        <v>-0.42</v>
      </c>
      <c r="W6228" s="15">
        <v>0.2006</v>
      </c>
    </row>
    <row r="6229" spans="1:23" x14ac:dyDescent="0.2">
      <c r="A6229" s="16" t="s">
        <v>11375</v>
      </c>
      <c r="B6229" s="16" t="s">
        <v>54</v>
      </c>
      <c r="C6229" s="16" t="s">
        <v>57</v>
      </c>
      <c r="D6229" s="16" t="s">
        <v>11376</v>
      </c>
      <c r="E6229" s="16" t="s">
        <v>590</v>
      </c>
      <c r="F6229" s="16">
        <v>2497</v>
      </c>
      <c r="G6229" s="16">
        <v>2253</v>
      </c>
      <c r="H6229" s="16">
        <v>-0.1071</v>
      </c>
      <c r="I6229" s="82">
        <v>9.6199999999999994E-2</v>
      </c>
      <c r="J6229" s="16">
        <v>0.25119999999999998</v>
      </c>
      <c r="K6229" s="57">
        <v>0.42708216186841802</v>
      </c>
      <c r="L6229" s="16">
        <v>0.2422</v>
      </c>
      <c r="M6229" s="83">
        <v>0.22600000000000001</v>
      </c>
      <c r="N6229" s="18">
        <v>0.46</v>
      </c>
      <c r="O6229" s="99">
        <v>-0.58499999999999996</v>
      </c>
      <c r="P6229" s="16">
        <v>0</v>
      </c>
      <c r="Q6229" s="16">
        <v>0</v>
      </c>
      <c r="R6229">
        <v>0</v>
      </c>
      <c r="S6229" s="16">
        <v>0</v>
      </c>
      <c r="T6229">
        <v>0.37330000000000002</v>
      </c>
      <c r="U6229" s="15">
        <v>5.9499999999999997E-2</v>
      </c>
      <c r="V6229" s="99">
        <v>-0.64800000000000002</v>
      </c>
      <c r="W6229" s="15">
        <v>0.45960000000000001</v>
      </c>
    </row>
    <row r="6230" spans="1:23" x14ac:dyDescent="0.2">
      <c r="A6230" s="16" t="s">
        <v>15535</v>
      </c>
      <c r="B6230" s="16" t="s">
        <v>15536</v>
      </c>
      <c r="C6230" s="16" t="s">
        <v>57</v>
      </c>
      <c r="D6230" s="16" t="s">
        <v>15537</v>
      </c>
      <c r="E6230" s="16" t="s">
        <v>590</v>
      </c>
      <c r="F6230" s="16" t="s">
        <v>60</v>
      </c>
      <c r="G6230" s="16">
        <v>765</v>
      </c>
      <c r="H6230" s="16">
        <v>-2.5700000000000001E-2</v>
      </c>
      <c r="I6230" s="82">
        <v>0.80700000000000005</v>
      </c>
      <c r="J6230" s="16">
        <v>-0.158</v>
      </c>
      <c r="K6230" s="57">
        <v>1</v>
      </c>
      <c r="L6230" s="16">
        <v>-0.14119999999999999</v>
      </c>
      <c r="M6230" s="83">
        <v>0.999</v>
      </c>
      <c r="N6230" s="18">
        <v>0.46</v>
      </c>
      <c r="O6230" s="99">
        <v>-0.91590000000000005</v>
      </c>
      <c r="P6230" s="16">
        <v>0</v>
      </c>
      <c r="Q6230" s="16">
        <v>0</v>
      </c>
      <c r="R6230">
        <v>0</v>
      </c>
      <c r="S6230" s="16">
        <v>0</v>
      </c>
      <c r="T6230">
        <v>-0.42759999999999998</v>
      </c>
      <c r="U6230" s="15">
        <v>-0.42649999999999999</v>
      </c>
      <c r="V6230" s="15">
        <v>0.48599999999999999</v>
      </c>
      <c r="W6230" s="15">
        <v>-0.58009999999999995</v>
      </c>
    </row>
    <row r="6231" spans="1:23" x14ac:dyDescent="0.2">
      <c r="A6231" s="16" t="s">
        <v>16304</v>
      </c>
      <c r="B6231" s="16" t="s">
        <v>16305</v>
      </c>
      <c r="C6231" s="16" t="s">
        <v>57</v>
      </c>
      <c r="D6231" s="16" t="s">
        <v>16306</v>
      </c>
      <c r="E6231" s="16" t="s">
        <v>599</v>
      </c>
      <c r="F6231" s="16">
        <v>1561</v>
      </c>
      <c r="G6231" s="16">
        <v>2186</v>
      </c>
      <c r="H6231" s="16">
        <v>-0.1676</v>
      </c>
      <c r="I6231" s="82">
        <v>0.03</v>
      </c>
      <c r="J6231" s="16">
        <v>-0.38319999999999999</v>
      </c>
      <c r="K6231" s="57">
        <v>1</v>
      </c>
      <c r="L6231" s="16">
        <v>-0.32379999999999998</v>
      </c>
      <c r="M6231" s="83">
        <v>0.999</v>
      </c>
      <c r="N6231" s="18">
        <v>0.46</v>
      </c>
      <c r="O6231" s="18">
        <v>-0.43440000000000001</v>
      </c>
      <c r="P6231" s="16">
        <v>0</v>
      </c>
      <c r="Q6231" s="16">
        <v>0</v>
      </c>
      <c r="R6231">
        <v>0</v>
      </c>
      <c r="S6231" s="16">
        <v>0</v>
      </c>
      <c r="T6231">
        <v>0.37080000000000002</v>
      </c>
      <c r="U6231" s="15">
        <v>-0.2661</v>
      </c>
      <c r="V6231" s="15">
        <v>-0.5</v>
      </c>
      <c r="W6231" s="15">
        <v>9.6299999999999997E-2</v>
      </c>
    </row>
    <row r="6232" spans="1:23" x14ac:dyDescent="0.2">
      <c r="A6232" s="16" t="s">
        <v>13141</v>
      </c>
      <c r="B6232" s="16" t="s">
        <v>13142</v>
      </c>
      <c r="C6232" s="16" t="s">
        <v>57</v>
      </c>
      <c r="D6232" s="16" t="s">
        <v>13143</v>
      </c>
      <c r="E6232" s="16" t="s">
        <v>590</v>
      </c>
      <c r="F6232" s="16">
        <v>650</v>
      </c>
      <c r="G6232" s="16">
        <v>548</v>
      </c>
      <c r="H6232" s="16">
        <v>0.19670000000000001</v>
      </c>
      <c r="I6232" s="82">
        <v>0.14599999999999999</v>
      </c>
      <c r="J6232" s="16">
        <v>2.81E-2</v>
      </c>
      <c r="K6232" s="57">
        <v>1</v>
      </c>
      <c r="L6232" s="16">
        <v>2.92E-2</v>
      </c>
      <c r="M6232" s="83">
        <v>0.999</v>
      </c>
      <c r="N6232" s="18">
        <v>0.46</v>
      </c>
      <c r="O6232" s="18">
        <v>-0.33400000000000002</v>
      </c>
      <c r="P6232" s="16">
        <v>0</v>
      </c>
      <c r="Q6232" s="16">
        <v>0</v>
      </c>
      <c r="R6232">
        <v>0</v>
      </c>
      <c r="S6232" s="16">
        <v>0</v>
      </c>
      <c r="T6232">
        <v>0.30859999999999999</v>
      </c>
      <c r="U6232" s="15">
        <v>-0.32800000000000001</v>
      </c>
      <c r="V6232" s="15">
        <v>-0.54</v>
      </c>
      <c r="W6232" s="15">
        <v>0.25509999999999999</v>
      </c>
    </row>
    <row r="6233" spans="1:23" x14ac:dyDescent="0.2">
      <c r="A6233" s="16" t="s">
        <v>12695</v>
      </c>
      <c r="B6233" s="16" t="s">
        <v>12054</v>
      </c>
      <c r="C6233" s="16" t="s">
        <v>57</v>
      </c>
      <c r="D6233" s="16" t="s">
        <v>12695</v>
      </c>
      <c r="E6233" s="16" t="s">
        <v>590</v>
      </c>
      <c r="F6233" s="16" t="s">
        <v>60</v>
      </c>
      <c r="G6233" s="16">
        <v>560</v>
      </c>
      <c r="H6233" s="16">
        <v>0.23580000000000001</v>
      </c>
      <c r="I6233" s="82">
        <v>2.41E-2</v>
      </c>
      <c r="J6233" s="16">
        <v>5.7799999999999997E-2</v>
      </c>
      <c r="K6233" s="57">
        <v>1</v>
      </c>
      <c r="L6233" s="16">
        <v>7.4700000000000003E-2</v>
      </c>
      <c r="M6233" s="83">
        <v>0.999</v>
      </c>
      <c r="N6233" s="18">
        <v>0.46</v>
      </c>
      <c r="O6233" s="18">
        <v>0.4647</v>
      </c>
      <c r="P6233" s="16">
        <v>0</v>
      </c>
      <c r="Q6233" s="16">
        <v>0</v>
      </c>
      <c r="R6233">
        <v>0</v>
      </c>
      <c r="S6233" s="16">
        <v>0</v>
      </c>
      <c r="T6233">
        <v>-0.27639999999999998</v>
      </c>
      <c r="U6233" s="15">
        <v>-9.6000000000000002E-2</v>
      </c>
      <c r="V6233" s="15">
        <v>0.32</v>
      </c>
      <c r="W6233" s="99">
        <v>-0.66569999999999996</v>
      </c>
    </row>
    <row r="6234" spans="1:23" x14ac:dyDescent="0.2">
      <c r="A6234" s="16" t="s">
        <v>15409</v>
      </c>
      <c r="B6234" s="16" t="s">
        <v>15410</v>
      </c>
      <c r="C6234" s="16" t="s">
        <v>57</v>
      </c>
      <c r="D6234" s="16" t="s">
        <v>15411</v>
      </c>
      <c r="E6234" s="16" t="s">
        <v>599</v>
      </c>
      <c r="F6234" s="16">
        <v>2151</v>
      </c>
      <c r="G6234" s="16">
        <v>1363</v>
      </c>
      <c r="H6234" s="16">
        <v>-0.14829999999999999</v>
      </c>
      <c r="I6234" s="82">
        <v>4.0099999999999997E-2</v>
      </c>
      <c r="J6234" s="16">
        <v>-0.13980000000000001</v>
      </c>
      <c r="K6234" s="57">
        <v>1</v>
      </c>
      <c r="L6234" s="16">
        <v>-0.15609999999999999</v>
      </c>
      <c r="M6234" s="83">
        <v>0.99099999999999999</v>
      </c>
      <c r="N6234" s="18">
        <v>0.46</v>
      </c>
      <c r="O6234" s="18">
        <v>-0.37080000000000002</v>
      </c>
      <c r="P6234" s="16">
        <v>0</v>
      </c>
      <c r="Q6234" s="16">
        <v>0</v>
      </c>
      <c r="R6234">
        <v>0</v>
      </c>
      <c r="S6234" s="16">
        <v>0</v>
      </c>
      <c r="T6234">
        <v>0.16639999999999999</v>
      </c>
      <c r="U6234" s="15">
        <v>-0.19539999999999999</v>
      </c>
      <c r="V6234" s="15">
        <v>0.30299999999999999</v>
      </c>
      <c r="W6234" s="15">
        <v>-0.17979999999999999</v>
      </c>
    </row>
    <row r="6235" spans="1:23" x14ac:dyDescent="0.2">
      <c r="A6235" s="16" t="s">
        <v>14538</v>
      </c>
      <c r="B6235" s="16" t="s">
        <v>54</v>
      </c>
      <c r="C6235" s="16" t="s">
        <v>57</v>
      </c>
      <c r="D6235" s="16" t="s">
        <v>14538</v>
      </c>
      <c r="E6235" s="16" t="s">
        <v>590</v>
      </c>
      <c r="F6235" s="16" t="s">
        <v>60</v>
      </c>
      <c r="G6235" s="16">
        <v>1925</v>
      </c>
      <c r="H6235" s="16">
        <v>-2.69E-2</v>
      </c>
      <c r="I6235" s="82">
        <v>0.72699999999999998</v>
      </c>
      <c r="J6235" s="16">
        <v>-6.2199999999999998E-2</v>
      </c>
      <c r="K6235" s="57">
        <v>1</v>
      </c>
      <c r="L6235" s="16">
        <v>-4.4200000000000003E-2</v>
      </c>
      <c r="M6235" s="83">
        <v>0.999</v>
      </c>
      <c r="N6235" s="18">
        <v>0.46</v>
      </c>
      <c r="O6235" s="18">
        <v>-1.4500000000000001E-2</v>
      </c>
      <c r="P6235" s="16">
        <v>0</v>
      </c>
      <c r="Q6235" s="16">
        <v>0</v>
      </c>
      <c r="R6235">
        <v>0</v>
      </c>
      <c r="S6235" s="16">
        <v>0</v>
      </c>
      <c r="T6235">
        <v>7.1999999999999995E-2</v>
      </c>
      <c r="U6235" s="15">
        <v>-5.3699999999999998E-2</v>
      </c>
      <c r="V6235" s="15">
        <v>0.106</v>
      </c>
      <c r="W6235" s="15">
        <v>-4.2299999999999997E-2</v>
      </c>
    </row>
    <row r="6236" spans="1:23" x14ac:dyDescent="0.2">
      <c r="A6236" s="16" t="s">
        <v>13480</v>
      </c>
      <c r="B6236" s="16" t="s">
        <v>54</v>
      </c>
      <c r="C6236" s="16" t="s">
        <v>57</v>
      </c>
      <c r="D6236" s="16" t="s">
        <v>13481</v>
      </c>
      <c r="E6236" s="16" t="s">
        <v>590</v>
      </c>
      <c r="F6236" s="16">
        <v>3024</v>
      </c>
      <c r="G6236" s="16">
        <v>3286</v>
      </c>
      <c r="H6236" s="16">
        <v>-3.1800000000000002E-2</v>
      </c>
      <c r="I6236" s="82">
        <v>0.60699999999999998</v>
      </c>
      <c r="J6236" s="16">
        <v>8.3999999999999995E-3</v>
      </c>
      <c r="K6236" s="57">
        <v>1</v>
      </c>
      <c r="L6236" s="16">
        <v>-1.55E-2</v>
      </c>
      <c r="M6236" s="83">
        <v>0.999</v>
      </c>
      <c r="N6236" s="18">
        <v>0.46</v>
      </c>
      <c r="O6236" s="99">
        <v>-0.93420000000000003</v>
      </c>
      <c r="P6236" s="16">
        <v>0</v>
      </c>
      <c r="Q6236" s="16">
        <v>0</v>
      </c>
      <c r="R6236">
        <v>0</v>
      </c>
      <c r="S6236" s="16">
        <v>0</v>
      </c>
      <c r="T6236">
        <v>9.2700000000000005E-2</v>
      </c>
      <c r="U6236" s="15">
        <v>-0.18809999999999999</v>
      </c>
      <c r="V6236" s="15">
        <v>-0.33200000000000002</v>
      </c>
      <c r="W6236" s="15">
        <v>-3.7999999999999999E-2</v>
      </c>
    </row>
    <row r="6237" spans="1:23" x14ac:dyDescent="0.2">
      <c r="A6237" s="16" t="s">
        <v>14240</v>
      </c>
      <c r="B6237" s="16" t="s">
        <v>98</v>
      </c>
      <c r="C6237" s="16" t="s">
        <v>57</v>
      </c>
      <c r="D6237" s="16" t="s">
        <v>14241</v>
      </c>
      <c r="E6237" s="16" t="s">
        <v>590</v>
      </c>
      <c r="F6237" s="16">
        <v>670</v>
      </c>
      <c r="G6237" s="16">
        <v>299</v>
      </c>
      <c r="H6237" s="16">
        <v>7.2499999999999995E-2</v>
      </c>
      <c r="I6237" s="82">
        <v>0.63100000000000001</v>
      </c>
      <c r="J6237" s="16">
        <v>-4.3900000000000002E-2</v>
      </c>
      <c r="K6237" s="57">
        <v>1</v>
      </c>
      <c r="L6237" s="16">
        <v>2.4400000000000002E-2</v>
      </c>
      <c r="M6237" s="83">
        <v>0.999</v>
      </c>
      <c r="N6237" s="18">
        <v>0.46</v>
      </c>
      <c r="O6237" s="18">
        <v>-0.44090000000000001</v>
      </c>
      <c r="P6237" s="16">
        <v>0</v>
      </c>
      <c r="Q6237" s="16">
        <v>0</v>
      </c>
      <c r="R6237">
        <v>0</v>
      </c>
      <c r="S6237" s="16">
        <v>0</v>
      </c>
      <c r="T6237" t="e">
        <v>#N/A</v>
      </c>
      <c r="U6237" s="15">
        <v>-0.14499999999999999</v>
      </c>
      <c r="V6237" s="15">
        <v>0.443</v>
      </c>
      <c r="W6237" s="15">
        <v>-0.27500000000000002</v>
      </c>
    </row>
    <row r="6238" spans="1:23" x14ac:dyDescent="0.2">
      <c r="A6238" s="16" t="s">
        <v>2233</v>
      </c>
      <c r="B6238" s="16" t="s">
        <v>2234</v>
      </c>
      <c r="C6238" s="16" t="s">
        <v>131</v>
      </c>
      <c r="D6238" s="16" t="s">
        <v>2235</v>
      </c>
      <c r="E6238" s="16" t="s">
        <v>599</v>
      </c>
      <c r="F6238" s="16">
        <v>1269</v>
      </c>
      <c r="G6238" s="16">
        <v>1704</v>
      </c>
      <c r="H6238" s="16">
        <v>-0.1993</v>
      </c>
      <c r="I6238" s="82">
        <v>2.8700000000000002E-3</v>
      </c>
      <c r="J6238" s="16">
        <v>-0.1178</v>
      </c>
      <c r="K6238" s="57">
        <v>1</v>
      </c>
      <c r="L6238" s="16">
        <v>-0.12740000000000001</v>
      </c>
      <c r="M6238" s="83">
        <v>0.999</v>
      </c>
      <c r="N6238" s="18">
        <v>0.45</v>
      </c>
      <c r="O6238" s="18">
        <v>-0.47389999999999999</v>
      </c>
      <c r="P6238" s="16">
        <v>0</v>
      </c>
      <c r="Q6238" s="16">
        <v>0</v>
      </c>
      <c r="R6238">
        <v>0</v>
      </c>
      <c r="S6238" s="16">
        <v>0</v>
      </c>
      <c r="T6238">
        <v>-0.1404</v>
      </c>
      <c r="U6238" s="15">
        <v>-0.26090000000000002</v>
      </c>
      <c r="V6238" s="15">
        <v>-0.26800000000000002</v>
      </c>
      <c r="W6238" s="15">
        <v>-3.2399999999999998E-2</v>
      </c>
    </row>
    <row r="6239" spans="1:23" x14ac:dyDescent="0.2">
      <c r="A6239" s="16" t="s">
        <v>2538</v>
      </c>
      <c r="B6239" s="16" t="s">
        <v>2539</v>
      </c>
      <c r="C6239" s="16" t="s">
        <v>155</v>
      </c>
      <c r="D6239" s="16" t="s">
        <v>2540</v>
      </c>
      <c r="E6239" s="16" t="s">
        <v>590</v>
      </c>
      <c r="F6239" s="16">
        <v>2457</v>
      </c>
      <c r="G6239" s="16">
        <v>3358</v>
      </c>
      <c r="H6239" s="16">
        <v>0.1298</v>
      </c>
      <c r="I6239" s="82">
        <v>2.2200000000000001E-2</v>
      </c>
      <c r="J6239" s="16">
        <v>0.34189999999999998</v>
      </c>
      <c r="K6239" s="57">
        <v>0.83932619051356805</v>
      </c>
      <c r="L6239" s="16">
        <v>0.36320000000000002</v>
      </c>
      <c r="M6239" s="83">
        <v>0.71599999999999997</v>
      </c>
      <c r="N6239" s="18">
        <v>0.45</v>
      </c>
      <c r="O6239" s="18">
        <v>-0.34010000000000001</v>
      </c>
      <c r="P6239" s="16">
        <v>0</v>
      </c>
      <c r="Q6239" s="16">
        <v>0</v>
      </c>
      <c r="R6239">
        <v>0</v>
      </c>
      <c r="S6239" s="16">
        <v>0</v>
      </c>
      <c r="T6239" s="89">
        <v>0.73750000000000004</v>
      </c>
      <c r="U6239" s="15">
        <v>-7.5399999999999995E-2</v>
      </c>
      <c r="V6239" s="98">
        <v>-1.2549999999999999</v>
      </c>
      <c r="W6239" s="15">
        <v>8.3799999999999999E-2</v>
      </c>
    </row>
    <row r="6240" spans="1:23" x14ac:dyDescent="0.2">
      <c r="A6240" s="16" t="s">
        <v>2933</v>
      </c>
      <c r="B6240" s="16" t="s">
        <v>2934</v>
      </c>
      <c r="C6240" s="16" t="s">
        <v>155</v>
      </c>
      <c r="D6240" s="16" t="s">
        <v>2935</v>
      </c>
      <c r="E6240" s="16" t="s">
        <v>590</v>
      </c>
      <c r="F6240" s="16">
        <v>1083</v>
      </c>
      <c r="G6240" s="16">
        <v>994</v>
      </c>
      <c r="H6240" s="16">
        <v>8.1100000000000005E-2</v>
      </c>
      <c r="I6240" s="82">
        <v>0.33900000000000002</v>
      </c>
      <c r="J6240" s="16">
        <v>5.79E-2</v>
      </c>
      <c r="K6240" s="57">
        <v>1</v>
      </c>
      <c r="L6240" s="16">
        <v>5.8500000000000003E-2</v>
      </c>
      <c r="M6240" s="83">
        <v>0.999</v>
      </c>
      <c r="N6240" s="18">
        <v>0.45</v>
      </c>
      <c r="O6240" s="18">
        <v>-0.30399999999999999</v>
      </c>
      <c r="P6240" s="16">
        <v>0</v>
      </c>
      <c r="Q6240" s="16">
        <v>0</v>
      </c>
      <c r="R6240">
        <v>0</v>
      </c>
      <c r="S6240" s="16">
        <v>0</v>
      </c>
      <c r="T6240">
        <v>-0.31219999999999998</v>
      </c>
      <c r="U6240" s="15">
        <v>-0.29680000000000001</v>
      </c>
      <c r="V6240" s="15">
        <v>8.3000000000000004E-2</v>
      </c>
      <c r="W6240" s="15">
        <v>6.3600000000000004E-2</v>
      </c>
    </row>
    <row r="6241" spans="1:23" x14ac:dyDescent="0.2">
      <c r="A6241" s="16" t="s">
        <v>3837</v>
      </c>
      <c r="B6241" s="16" t="s">
        <v>3838</v>
      </c>
      <c r="C6241" s="16" t="s">
        <v>86</v>
      </c>
      <c r="D6241" s="16" t="s">
        <v>3839</v>
      </c>
      <c r="E6241" s="16" t="s">
        <v>590</v>
      </c>
      <c r="F6241" s="16">
        <v>1466</v>
      </c>
      <c r="G6241" s="16">
        <v>1580</v>
      </c>
      <c r="H6241" s="16">
        <v>0.1043</v>
      </c>
      <c r="I6241" s="82">
        <v>0.14099999999999999</v>
      </c>
      <c r="J6241" s="16">
        <v>-2.0999999999999999E-3</v>
      </c>
      <c r="K6241" s="57">
        <v>1</v>
      </c>
      <c r="L6241" s="16">
        <v>1.9E-3</v>
      </c>
      <c r="M6241" s="83">
        <v>0.999</v>
      </c>
      <c r="N6241" s="18">
        <v>0.45</v>
      </c>
      <c r="O6241" s="18">
        <v>-0.29809999999999998</v>
      </c>
      <c r="P6241" s="16">
        <v>0</v>
      </c>
      <c r="Q6241" s="16">
        <v>0</v>
      </c>
      <c r="R6241">
        <v>0</v>
      </c>
      <c r="S6241" s="16">
        <v>0</v>
      </c>
      <c r="T6241">
        <v>0.1532</v>
      </c>
      <c r="U6241" s="15">
        <v>-3.3E-3</v>
      </c>
      <c r="V6241" s="15">
        <v>-0.154</v>
      </c>
      <c r="W6241" s="15">
        <v>-0.2041</v>
      </c>
    </row>
    <row r="6242" spans="1:23" x14ac:dyDescent="0.2">
      <c r="A6242" s="16" t="s">
        <v>4759</v>
      </c>
      <c r="B6242" s="16" t="s">
        <v>4760</v>
      </c>
      <c r="C6242" s="16" t="s">
        <v>941</v>
      </c>
      <c r="D6242" s="16" t="s">
        <v>4761</v>
      </c>
      <c r="E6242" s="16" t="s">
        <v>599</v>
      </c>
      <c r="F6242" s="16">
        <v>964</v>
      </c>
      <c r="G6242" s="16">
        <v>1318</v>
      </c>
      <c r="H6242" s="16">
        <v>7.0699999999999999E-2</v>
      </c>
      <c r="I6242" s="82">
        <v>0.41099999999999998</v>
      </c>
      <c r="J6242" s="16">
        <v>0.1027</v>
      </c>
      <c r="K6242" s="57">
        <v>1</v>
      </c>
      <c r="L6242" s="16">
        <v>8.72E-2</v>
      </c>
      <c r="M6242" s="83">
        <v>0.999</v>
      </c>
      <c r="N6242" s="18">
        <v>0.45</v>
      </c>
      <c r="O6242" s="99">
        <v>-0.91590000000000005</v>
      </c>
      <c r="P6242" s="16">
        <v>0</v>
      </c>
      <c r="Q6242" s="16">
        <v>0</v>
      </c>
      <c r="R6242">
        <v>0</v>
      </c>
      <c r="S6242" s="16">
        <v>0</v>
      </c>
      <c r="T6242">
        <v>0.15629999999999999</v>
      </c>
      <c r="U6242" s="15">
        <v>-0.84379999999999999</v>
      </c>
      <c r="V6242" s="15">
        <v>6.8000000000000005E-2</v>
      </c>
      <c r="W6242" s="15">
        <v>0.22620000000000001</v>
      </c>
    </row>
    <row r="6243" spans="1:23" x14ac:dyDescent="0.2">
      <c r="A6243" s="16" t="s">
        <v>5091</v>
      </c>
      <c r="B6243" s="16" t="s">
        <v>5092</v>
      </c>
      <c r="C6243" s="16" t="s">
        <v>370</v>
      </c>
      <c r="D6243" s="16" t="s">
        <v>5093</v>
      </c>
      <c r="E6243" s="16" t="s">
        <v>599</v>
      </c>
      <c r="F6243" s="16">
        <v>4085</v>
      </c>
      <c r="G6243" s="16">
        <v>2407</v>
      </c>
      <c r="H6243" s="16">
        <v>-0.45590000000000003</v>
      </c>
      <c r="I6243" s="82">
        <v>1.65E-15</v>
      </c>
      <c r="J6243" s="16">
        <v>0.1429</v>
      </c>
      <c r="K6243" s="57">
        <v>1</v>
      </c>
      <c r="L6243" s="16">
        <v>0.14879999999999999</v>
      </c>
      <c r="M6243" s="83">
        <v>0.999</v>
      </c>
      <c r="N6243" s="18">
        <v>0.45</v>
      </c>
      <c r="O6243" s="18">
        <v>-0.54930000000000001</v>
      </c>
      <c r="P6243" s="16">
        <v>0</v>
      </c>
      <c r="Q6243" s="16">
        <v>0</v>
      </c>
      <c r="R6243">
        <v>0</v>
      </c>
      <c r="S6243" s="16">
        <v>0</v>
      </c>
      <c r="T6243">
        <v>-0.27429999999999999</v>
      </c>
      <c r="U6243" s="15">
        <v>9.7500000000000003E-2</v>
      </c>
      <c r="V6243" s="15">
        <v>0.16900000000000001</v>
      </c>
      <c r="W6243" s="15">
        <v>0.31380000000000002</v>
      </c>
    </row>
    <row r="6244" spans="1:23" x14ac:dyDescent="0.2">
      <c r="A6244" s="16" t="s">
        <v>5548</v>
      </c>
      <c r="B6244" s="16" t="s">
        <v>54</v>
      </c>
      <c r="C6244" s="16" t="s">
        <v>55</v>
      </c>
      <c r="D6244" s="16" t="s">
        <v>5549</v>
      </c>
      <c r="E6244" s="16" t="s">
        <v>590</v>
      </c>
      <c r="F6244" s="16" t="s">
        <v>60</v>
      </c>
      <c r="G6244" s="16">
        <v>2055</v>
      </c>
      <c r="H6244" s="16">
        <v>-0.1719</v>
      </c>
      <c r="I6244" s="82">
        <v>1.6799999999999999E-2</v>
      </c>
      <c r="J6244" s="16">
        <v>0.1051</v>
      </c>
      <c r="K6244" s="57">
        <v>1</v>
      </c>
      <c r="L6244" s="16">
        <v>0.10829999999999999</v>
      </c>
      <c r="M6244" s="83">
        <v>0.999</v>
      </c>
      <c r="N6244" s="18">
        <v>0.45</v>
      </c>
      <c r="O6244" s="99">
        <v>-1</v>
      </c>
      <c r="P6244" s="16">
        <v>0</v>
      </c>
      <c r="Q6244" s="16">
        <v>0</v>
      </c>
      <c r="R6244">
        <v>0</v>
      </c>
      <c r="S6244" s="16">
        <v>0</v>
      </c>
      <c r="T6244" s="84">
        <v>-0.79610000000000003</v>
      </c>
      <c r="U6244" s="15">
        <v>-0.2974</v>
      </c>
      <c r="V6244" s="15">
        <v>-4.3999999999999997E-2</v>
      </c>
      <c r="W6244" s="99">
        <v>-0.90920000000000001</v>
      </c>
    </row>
    <row r="6245" spans="1:23" x14ac:dyDescent="0.2">
      <c r="A6245" s="16" t="s">
        <v>5623</v>
      </c>
      <c r="B6245" s="16" t="s">
        <v>5624</v>
      </c>
      <c r="C6245" s="16" t="s">
        <v>55</v>
      </c>
      <c r="D6245" s="16" t="s">
        <v>5623</v>
      </c>
      <c r="E6245" s="16" t="s">
        <v>590</v>
      </c>
      <c r="F6245" s="16" t="s">
        <v>60</v>
      </c>
      <c r="G6245" s="16">
        <v>799</v>
      </c>
      <c r="H6245" s="16">
        <v>0.1197</v>
      </c>
      <c r="I6245" s="82">
        <v>0.249</v>
      </c>
      <c r="J6245" s="16">
        <v>3.6900000000000002E-2</v>
      </c>
      <c r="K6245" s="57">
        <v>1</v>
      </c>
      <c r="L6245" s="16">
        <v>2.0400000000000001E-2</v>
      </c>
      <c r="M6245" s="83">
        <v>0.999</v>
      </c>
      <c r="N6245" s="18">
        <v>0.45</v>
      </c>
      <c r="O6245" s="18">
        <v>-0.52839999999999998</v>
      </c>
      <c r="P6245" s="16">
        <v>0</v>
      </c>
      <c r="Q6245" s="16">
        <v>0</v>
      </c>
      <c r="R6245">
        <v>0</v>
      </c>
      <c r="S6245" s="16">
        <v>0</v>
      </c>
      <c r="T6245">
        <v>-0.41799999999999998</v>
      </c>
      <c r="U6245" s="15">
        <v>-0.27189999999999998</v>
      </c>
      <c r="V6245" s="15">
        <v>-0.51300000000000001</v>
      </c>
      <c r="W6245" s="15">
        <v>-0.20899999999999999</v>
      </c>
    </row>
    <row r="6246" spans="1:23" x14ac:dyDescent="0.2">
      <c r="A6246" s="16" t="s">
        <v>5650</v>
      </c>
      <c r="B6246" s="16" t="s">
        <v>1398</v>
      </c>
      <c r="C6246" s="16" t="s">
        <v>55</v>
      </c>
      <c r="D6246" s="16" t="s">
        <v>5651</v>
      </c>
      <c r="E6246" s="16" t="s">
        <v>599</v>
      </c>
      <c r="F6246" s="16" t="s">
        <v>60</v>
      </c>
      <c r="G6246" s="16">
        <v>924</v>
      </c>
      <c r="H6246" s="16">
        <v>-0.17660000000000001</v>
      </c>
      <c r="I6246" s="82">
        <v>3.7900000000000003E-2</v>
      </c>
      <c r="J6246" s="16">
        <v>1.72E-2</v>
      </c>
      <c r="K6246" s="57">
        <v>1</v>
      </c>
      <c r="L6246" s="16">
        <v>2.5700000000000001E-2</v>
      </c>
      <c r="M6246" s="83">
        <v>0.999</v>
      </c>
      <c r="N6246" s="18">
        <v>0.45</v>
      </c>
      <c r="O6246" s="18">
        <v>-0.2009</v>
      </c>
      <c r="P6246" s="16">
        <v>0</v>
      </c>
      <c r="Q6246" s="16">
        <v>0</v>
      </c>
      <c r="R6246">
        <v>0</v>
      </c>
      <c r="S6246" s="16">
        <v>0</v>
      </c>
      <c r="T6246">
        <v>0.24340000000000001</v>
      </c>
      <c r="U6246" s="15">
        <v>-0.52859999999999996</v>
      </c>
      <c r="V6246" s="15">
        <v>-6.3E-2</v>
      </c>
      <c r="W6246" s="15">
        <v>-2.3599999999999999E-2</v>
      </c>
    </row>
    <row r="6247" spans="1:23" x14ac:dyDescent="0.2">
      <c r="A6247" s="16" t="s">
        <v>6201</v>
      </c>
      <c r="B6247" s="16" t="s">
        <v>6202</v>
      </c>
      <c r="C6247" s="16" t="s">
        <v>979</v>
      </c>
      <c r="D6247" s="16" t="s">
        <v>6203</v>
      </c>
      <c r="E6247" s="16" t="s">
        <v>599</v>
      </c>
      <c r="F6247" s="16" t="s">
        <v>60</v>
      </c>
      <c r="G6247" s="16">
        <v>1498</v>
      </c>
      <c r="H6247" s="16">
        <v>5.9299999999999999E-2</v>
      </c>
      <c r="I6247" s="82">
        <v>0.46700000000000003</v>
      </c>
      <c r="J6247" s="16">
        <v>-0.223</v>
      </c>
      <c r="K6247" s="57">
        <v>0.93051274549220497</v>
      </c>
      <c r="L6247" s="16">
        <v>-0.2291</v>
      </c>
      <c r="M6247" s="83">
        <v>0.85199999999999998</v>
      </c>
      <c r="N6247" s="18">
        <v>0.45</v>
      </c>
      <c r="O6247" s="18">
        <v>-0.37080000000000002</v>
      </c>
      <c r="P6247" s="16">
        <v>0</v>
      </c>
      <c r="Q6247" s="16">
        <v>0</v>
      </c>
      <c r="R6247">
        <v>0</v>
      </c>
      <c r="S6247" s="16">
        <v>0</v>
      </c>
      <c r="T6247" s="84">
        <v>-0.95409999999999995</v>
      </c>
      <c r="U6247" s="15">
        <v>0.1263</v>
      </c>
      <c r="V6247" s="11">
        <v>0.629</v>
      </c>
      <c r="W6247" s="99">
        <v>-0.81669999999999998</v>
      </c>
    </row>
    <row r="6248" spans="1:23" x14ac:dyDescent="0.2">
      <c r="A6248" s="16" t="s">
        <v>6539</v>
      </c>
      <c r="B6248" s="16" t="s">
        <v>6540</v>
      </c>
      <c r="C6248" s="16" t="s">
        <v>6510</v>
      </c>
      <c r="D6248" s="16" t="s">
        <v>6541</v>
      </c>
      <c r="E6248" s="16" t="s">
        <v>590</v>
      </c>
      <c r="F6248" s="16">
        <v>2870</v>
      </c>
      <c r="G6248" s="16">
        <v>1650</v>
      </c>
      <c r="H6248" s="16">
        <v>0.1605</v>
      </c>
      <c r="I6248" s="82">
        <v>3.3599999999999998E-2</v>
      </c>
      <c r="J6248" s="16">
        <v>-0.113</v>
      </c>
      <c r="K6248" s="57">
        <v>1</v>
      </c>
      <c r="L6248" s="16">
        <v>-0.1181</v>
      </c>
      <c r="M6248" s="83">
        <v>0.999</v>
      </c>
      <c r="N6248" s="18">
        <v>0.45</v>
      </c>
      <c r="O6248" s="18">
        <v>-0.32800000000000001</v>
      </c>
      <c r="P6248" s="16">
        <v>0</v>
      </c>
      <c r="Q6248" s="16">
        <v>0</v>
      </c>
      <c r="R6248">
        <v>0</v>
      </c>
      <c r="S6248" s="16">
        <v>0</v>
      </c>
      <c r="T6248">
        <v>-7.6300000000000007E-2</v>
      </c>
      <c r="U6248" s="15">
        <v>0.55769999999999997</v>
      </c>
      <c r="V6248" s="11">
        <v>0.64</v>
      </c>
      <c r="W6248" s="15">
        <v>-0.54310000000000003</v>
      </c>
    </row>
    <row r="6249" spans="1:23" x14ac:dyDescent="0.2">
      <c r="A6249" s="16" t="s">
        <v>7372</v>
      </c>
      <c r="B6249" s="16" t="s">
        <v>7228</v>
      </c>
      <c r="C6249" s="16" t="s">
        <v>89</v>
      </c>
      <c r="D6249" s="16" t="s">
        <v>7373</v>
      </c>
      <c r="E6249" s="16" t="s">
        <v>599</v>
      </c>
      <c r="F6249" s="16" t="s">
        <v>60</v>
      </c>
      <c r="G6249" s="16">
        <v>3176</v>
      </c>
      <c r="H6249" s="16">
        <v>0.15740000000000001</v>
      </c>
      <c r="I6249" s="82">
        <v>4.3099999999999996E-3</v>
      </c>
      <c r="J6249" s="16">
        <v>-7.1199999999999999E-2</v>
      </c>
      <c r="K6249" s="57">
        <v>1</v>
      </c>
      <c r="L6249" s="16">
        <v>-6.5100000000000005E-2</v>
      </c>
      <c r="M6249" s="83">
        <v>0.999</v>
      </c>
      <c r="N6249" s="18">
        <v>0.45</v>
      </c>
      <c r="O6249" s="99">
        <v>-0.72099999999999997</v>
      </c>
      <c r="P6249" s="16">
        <v>0</v>
      </c>
      <c r="Q6249" s="16">
        <v>0</v>
      </c>
      <c r="R6249">
        <v>0</v>
      </c>
      <c r="S6249" s="16">
        <v>0</v>
      </c>
      <c r="T6249" s="88">
        <v>1.0286999999999999</v>
      </c>
      <c r="U6249" s="15">
        <v>0.44169999999999998</v>
      </c>
      <c r="V6249" s="15">
        <v>3.9E-2</v>
      </c>
      <c r="W6249" s="15">
        <v>0.42580000000000001</v>
      </c>
    </row>
    <row r="6250" spans="1:23" x14ac:dyDescent="0.2">
      <c r="A6250" s="16" t="s">
        <v>8180</v>
      </c>
      <c r="B6250" s="16" t="s">
        <v>8181</v>
      </c>
      <c r="C6250" s="16" t="s">
        <v>205</v>
      </c>
      <c r="D6250" s="16" t="s">
        <v>8182</v>
      </c>
      <c r="E6250" s="16" t="s">
        <v>590</v>
      </c>
      <c r="F6250" s="16">
        <v>2853</v>
      </c>
      <c r="G6250" s="16">
        <v>3677</v>
      </c>
      <c r="H6250" s="16">
        <v>-0.14430000000000001</v>
      </c>
      <c r="I6250" s="82">
        <v>9.1800000000000007E-3</v>
      </c>
      <c r="J6250" s="16">
        <v>-0.15690000000000001</v>
      </c>
      <c r="K6250" s="57">
        <v>1</v>
      </c>
      <c r="L6250" s="16">
        <v>-0.1512</v>
      </c>
      <c r="M6250" s="83">
        <v>0.99</v>
      </c>
      <c r="N6250" s="18">
        <v>0.45</v>
      </c>
      <c r="O6250" s="99">
        <v>-0.76119999999999999</v>
      </c>
      <c r="P6250" s="16">
        <v>0</v>
      </c>
      <c r="Q6250" s="16">
        <v>0</v>
      </c>
      <c r="R6250">
        <v>0</v>
      </c>
      <c r="S6250" s="16">
        <v>0</v>
      </c>
      <c r="T6250">
        <v>0.4103</v>
      </c>
      <c r="U6250" s="15">
        <v>0.47660000000000002</v>
      </c>
      <c r="V6250" s="15">
        <v>0.46700000000000003</v>
      </c>
      <c r="W6250" s="99">
        <v>-0.72740000000000005</v>
      </c>
    </row>
    <row r="6251" spans="1:23" x14ac:dyDescent="0.2">
      <c r="A6251" s="16" t="s">
        <v>8986</v>
      </c>
      <c r="B6251" s="16" t="s">
        <v>8987</v>
      </c>
      <c r="C6251" s="16" t="s">
        <v>179</v>
      </c>
      <c r="D6251" s="16" t="s">
        <v>8988</v>
      </c>
      <c r="E6251" s="16" t="s">
        <v>590</v>
      </c>
      <c r="F6251" s="16">
        <v>14808</v>
      </c>
      <c r="G6251" s="16">
        <v>16363</v>
      </c>
      <c r="H6251" s="16">
        <v>0.48570000000000002</v>
      </c>
      <c r="I6251" s="82">
        <v>1.51E-26</v>
      </c>
      <c r="J6251" s="16">
        <v>0.7601</v>
      </c>
      <c r="K6251" s="57">
        <v>0.42966117633795298</v>
      </c>
      <c r="L6251" s="16">
        <v>0.76670000000000005</v>
      </c>
      <c r="M6251" s="83">
        <v>0.27400000000000002</v>
      </c>
      <c r="N6251" s="18">
        <v>0.45</v>
      </c>
      <c r="O6251" s="18">
        <v>1.44E-2</v>
      </c>
      <c r="P6251" s="16">
        <v>0</v>
      </c>
      <c r="Q6251" s="16">
        <v>0</v>
      </c>
      <c r="R6251">
        <v>0</v>
      </c>
      <c r="S6251" s="16">
        <v>0</v>
      </c>
      <c r="T6251" s="88">
        <v>2.6251000000000002</v>
      </c>
      <c r="U6251" s="15">
        <v>0.68540000000000001</v>
      </c>
      <c r="V6251" s="15">
        <v>-5.0000000000000001E-3</v>
      </c>
      <c r="W6251" s="11">
        <v>0.85980000000000001</v>
      </c>
    </row>
    <row r="6252" spans="1:23" x14ac:dyDescent="0.2">
      <c r="A6252" s="16" t="s">
        <v>9217</v>
      </c>
      <c r="B6252" s="16" t="s">
        <v>9218</v>
      </c>
      <c r="C6252" s="16" t="s">
        <v>208</v>
      </c>
      <c r="D6252" s="16" t="s">
        <v>9219</v>
      </c>
      <c r="E6252" s="16" t="s">
        <v>590</v>
      </c>
      <c r="F6252" s="16">
        <v>3328</v>
      </c>
      <c r="G6252" s="16">
        <v>2222</v>
      </c>
      <c r="H6252" s="16">
        <v>-4.41E-2</v>
      </c>
      <c r="I6252" s="82">
        <v>0.501</v>
      </c>
      <c r="J6252" s="16">
        <v>2.29E-2</v>
      </c>
      <c r="K6252" s="57">
        <v>1</v>
      </c>
      <c r="L6252" s="16">
        <v>3.27E-2</v>
      </c>
      <c r="M6252" s="83">
        <v>0.999</v>
      </c>
      <c r="N6252" s="18">
        <v>0.45</v>
      </c>
      <c r="O6252" s="18">
        <v>-0.5706</v>
      </c>
      <c r="P6252" s="16">
        <v>0</v>
      </c>
      <c r="Q6252" s="16">
        <v>0</v>
      </c>
      <c r="R6252">
        <v>0</v>
      </c>
      <c r="S6252" s="16">
        <v>0</v>
      </c>
      <c r="T6252" s="89">
        <v>0.97640000000000005</v>
      </c>
      <c r="U6252" s="15">
        <v>0.2432</v>
      </c>
      <c r="V6252" s="15">
        <v>0.56999999999999995</v>
      </c>
      <c r="W6252" s="11">
        <v>0.84770000000000001</v>
      </c>
    </row>
    <row r="6253" spans="1:23" x14ac:dyDescent="0.2">
      <c r="A6253" s="16" t="s">
        <v>9183</v>
      </c>
      <c r="B6253" s="16" t="s">
        <v>9184</v>
      </c>
      <c r="C6253" s="16" t="s">
        <v>208</v>
      </c>
      <c r="D6253" s="16" t="s">
        <v>9183</v>
      </c>
      <c r="E6253" s="16" t="s">
        <v>599</v>
      </c>
      <c r="F6253" s="16">
        <v>780</v>
      </c>
      <c r="G6253" s="16">
        <v>470</v>
      </c>
      <c r="H6253" s="16">
        <v>-0.35010000000000002</v>
      </c>
      <c r="I6253" s="82">
        <v>1.08E-3</v>
      </c>
      <c r="J6253" s="16">
        <v>0.1784</v>
      </c>
      <c r="K6253" s="57">
        <v>0.95184592319190697</v>
      </c>
      <c r="L6253" s="16">
        <v>0.1671</v>
      </c>
      <c r="M6253" s="83">
        <v>0.92500000000000004</v>
      </c>
      <c r="N6253" s="18">
        <v>0.45</v>
      </c>
      <c r="O6253" s="99">
        <v>-0.65139999999999998</v>
      </c>
      <c r="P6253" s="16">
        <v>0</v>
      </c>
      <c r="Q6253" s="16">
        <v>0</v>
      </c>
      <c r="R6253">
        <v>0</v>
      </c>
      <c r="S6253" s="16">
        <v>0</v>
      </c>
      <c r="T6253">
        <v>-0.96050000000000002</v>
      </c>
      <c r="U6253" s="15">
        <v>-0.32750000000000001</v>
      </c>
      <c r="V6253" s="15">
        <v>-0.30299999999999999</v>
      </c>
      <c r="W6253" s="98">
        <v>-1.1374</v>
      </c>
    </row>
    <row r="6254" spans="1:23" x14ac:dyDescent="0.2">
      <c r="A6254" s="16" t="s">
        <v>9588</v>
      </c>
      <c r="B6254" s="16" t="s">
        <v>1202</v>
      </c>
      <c r="C6254" s="16" t="s">
        <v>71</v>
      </c>
      <c r="D6254" s="16" t="s">
        <v>9589</v>
      </c>
      <c r="E6254" s="16" t="s">
        <v>599</v>
      </c>
      <c r="F6254" s="16">
        <v>3432</v>
      </c>
      <c r="G6254" s="16">
        <v>4019</v>
      </c>
      <c r="H6254" s="16">
        <v>-3.4299999999999997E-2</v>
      </c>
      <c r="I6254" s="82">
        <v>0.57999999999999996</v>
      </c>
      <c r="J6254" s="16">
        <v>0.1021</v>
      </c>
      <c r="K6254" s="57">
        <v>1</v>
      </c>
      <c r="L6254" s="16">
        <v>9.4E-2</v>
      </c>
      <c r="M6254" s="83">
        <v>0.999</v>
      </c>
      <c r="N6254" s="18">
        <v>0.45</v>
      </c>
      <c r="O6254" s="18">
        <v>-0.44750000000000001</v>
      </c>
      <c r="P6254" s="16">
        <v>0</v>
      </c>
      <c r="Q6254" s="16">
        <v>0</v>
      </c>
      <c r="R6254">
        <v>0</v>
      </c>
      <c r="S6254" s="16">
        <v>0</v>
      </c>
      <c r="T6254">
        <v>-0.316</v>
      </c>
      <c r="U6254" s="15">
        <v>-0.1215</v>
      </c>
      <c r="V6254" s="15">
        <v>9.0999999999999998E-2</v>
      </c>
      <c r="W6254" s="15">
        <v>0.2092</v>
      </c>
    </row>
    <row r="6255" spans="1:23" x14ac:dyDescent="0.2">
      <c r="A6255" s="16" t="s">
        <v>9745</v>
      </c>
      <c r="B6255" s="16" t="s">
        <v>9746</v>
      </c>
      <c r="C6255" s="16" t="s">
        <v>71</v>
      </c>
      <c r="D6255" s="16" t="s">
        <v>9747</v>
      </c>
      <c r="E6255" s="16" t="s">
        <v>599</v>
      </c>
      <c r="F6255" s="16">
        <v>3900</v>
      </c>
      <c r="G6255" s="16">
        <v>2765</v>
      </c>
      <c r="H6255" s="16">
        <v>4.2799999999999998E-2</v>
      </c>
      <c r="I6255" s="82">
        <v>0.53600000000000003</v>
      </c>
      <c r="J6255" s="16">
        <v>-9.2100000000000001E-2</v>
      </c>
      <c r="K6255" s="57">
        <v>1</v>
      </c>
      <c r="L6255" s="16">
        <v>-7.6999999999999999E-2</v>
      </c>
      <c r="M6255" s="83">
        <v>0.999</v>
      </c>
      <c r="N6255" s="18">
        <v>0.45</v>
      </c>
      <c r="O6255" s="18">
        <v>-0.1361</v>
      </c>
      <c r="P6255" s="16">
        <v>0</v>
      </c>
      <c r="Q6255" s="16">
        <v>0</v>
      </c>
      <c r="R6255">
        <v>0</v>
      </c>
      <c r="S6255" s="16">
        <v>0</v>
      </c>
      <c r="T6255" t="e">
        <v>#N/A</v>
      </c>
      <c r="U6255" s="15">
        <v>5.2299999999999999E-2</v>
      </c>
      <c r="V6255" s="15">
        <v>0.23200000000000001</v>
      </c>
      <c r="W6255" s="15">
        <v>0.43309999999999998</v>
      </c>
    </row>
    <row r="6256" spans="1:23" x14ac:dyDescent="0.2">
      <c r="A6256" s="16" t="s">
        <v>15460</v>
      </c>
      <c r="B6256" s="16" t="s">
        <v>15461</v>
      </c>
      <c r="C6256" s="16" t="s">
        <v>57</v>
      </c>
      <c r="D6256" s="16" t="s">
        <v>15462</v>
      </c>
      <c r="E6256" s="16" t="s">
        <v>590</v>
      </c>
      <c r="F6256" s="16">
        <v>1323</v>
      </c>
      <c r="G6256" s="16">
        <v>1307</v>
      </c>
      <c r="H6256" s="16">
        <v>0.22090000000000001</v>
      </c>
      <c r="I6256" s="82">
        <v>6.5399999999999998E-3</v>
      </c>
      <c r="J6256" s="16">
        <v>-0.1467</v>
      </c>
      <c r="K6256" s="57">
        <v>1</v>
      </c>
      <c r="L6256" s="16">
        <v>-0.17649999999999999</v>
      </c>
      <c r="M6256" s="83">
        <v>0.999</v>
      </c>
      <c r="N6256" s="18">
        <v>0.45</v>
      </c>
      <c r="O6256" s="18">
        <v>-5.3900000000000003E-2</v>
      </c>
      <c r="P6256" s="16">
        <v>0</v>
      </c>
      <c r="Q6256" s="16">
        <v>0</v>
      </c>
      <c r="R6256">
        <v>0</v>
      </c>
      <c r="S6256" s="16">
        <v>0</v>
      </c>
      <c r="T6256" s="112">
        <v>-1.9124000000000001</v>
      </c>
      <c r="U6256" s="15">
        <v>0.17019999999999999</v>
      </c>
      <c r="V6256" s="15">
        <v>0.45100000000000001</v>
      </c>
      <c r="W6256" s="99">
        <v>-0.68369999999999997</v>
      </c>
    </row>
    <row r="6257" spans="1:23" x14ac:dyDescent="0.2">
      <c r="A6257" s="16" t="s">
        <v>14169</v>
      </c>
      <c r="B6257" s="16" t="s">
        <v>54</v>
      </c>
      <c r="C6257" s="16" t="s">
        <v>57</v>
      </c>
      <c r="D6257" s="16" t="s">
        <v>14170</v>
      </c>
      <c r="E6257" s="16" t="s">
        <v>599</v>
      </c>
      <c r="F6257" s="16">
        <v>480</v>
      </c>
      <c r="G6257" s="16">
        <v>231</v>
      </c>
      <c r="H6257" s="16">
        <v>0.2989</v>
      </c>
      <c r="I6257" s="82">
        <v>4.2000000000000003E-2</v>
      </c>
      <c r="J6257" s="16">
        <v>-3.95E-2</v>
      </c>
      <c r="K6257" s="57">
        <v>1</v>
      </c>
      <c r="L6257" s="16">
        <v>-5.11E-2</v>
      </c>
      <c r="M6257" s="83">
        <v>0.999</v>
      </c>
      <c r="N6257" s="18">
        <v>0.45</v>
      </c>
      <c r="O6257" s="18">
        <v>0.3896</v>
      </c>
      <c r="P6257" s="16">
        <v>0</v>
      </c>
      <c r="Q6257" s="16">
        <v>0</v>
      </c>
      <c r="R6257">
        <v>0</v>
      </c>
      <c r="S6257" s="16">
        <v>0</v>
      </c>
      <c r="T6257" s="112">
        <v>-1.7484</v>
      </c>
      <c r="U6257" s="15">
        <v>-0.31230000000000002</v>
      </c>
      <c r="V6257" s="15">
        <v>0.497</v>
      </c>
      <c r="W6257" s="99">
        <v>-0.77359999999999995</v>
      </c>
    </row>
    <row r="6258" spans="1:23" x14ac:dyDescent="0.2">
      <c r="A6258" s="16" t="s">
        <v>12590</v>
      </c>
      <c r="B6258" s="16" t="s">
        <v>12591</v>
      </c>
      <c r="C6258" s="16" t="s">
        <v>57</v>
      </c>
      <c r="D6258" s="16" t="s">
        <v>12590</v>
      </c>
      <c r="E6258" s="16" t="s">
        <v>590</v>
      </c>
      <c r="F6258" s="16">
        <v>1286</v>
      </c>
      <c r="G6258" s="16">
        <v>1234</v>
      </c>
      <c r="H6258" s="16">
        <v>0.22309999999999999</v>
      </c>
      <c r="I6258" s="82">
        <v>2.5999999999999999E-3</v>
      </c>
      <c r="J6258" s="16">
        <v>6.59E-2</v>
      </c>
      <c r="K6258" s="57">
        <v>1</v>
      </c>
      <c r="L6258" s="16">
        <v>4.6899999999999997E-2</v>
      </c>
      <c r="M6258" s="83">
        <v>0.999</v>
      </c>
      <c r="N6258" s="18">
        <v>0.45</v>
      </c>
      <c r="O6258" s="99">
        <v>-0.78590000000000004</v>
      </c>
      <c r="P6258" s="16">
        <v>0</v>
      </c>
      <c r="Q6258" s="16">
        <v>0</v>
      </c>
      <c r="R6258">
        <v>0</v>
      </c>
      <c r="S6258" s="16">
        <v>0</v>
      </c>
      <c r="T6258" s="112">
        <v>-1.2506999999999999</v>
      </c>
      <c r="U6258" s="15">
        <v>-0.10199999999999999</v>
      </c>
      <c r="V6258" s="15">
        <v>0.28599999999999998</v>
      </c>
      <c r="W6258" s="15">
        <v>-0.1497</v>
      </c>
    </row>
    <row r="6259" spans="1:23" x14ac:dyDescent="0.2">
      <c r="A6259" s="16" t="s">
        <v>16417</v>
      </c>
      <c r="B6259" s="16" t="s">
        <v>16418</v>
      </c>
      <c r="C6259" s="16" t="s">
        <v>57</v>
      </c>
      <c r="D6259" s="16" t="s">
        <v>16419</v>
      </c>
      <c r="E6259" s="16" t="s">
        <v>599</v>
      </c>
      <c r="F6259" s="16">
        <v>1935</v>
      </c>
      <c r="G6259" s="16">
        <v>1215</v>
      </c>
      <c r="H6259" s="16">
        <v>-0.52829999999999999</v>
      </c>
      <c r="I6259" s="82">
        <v>1.21E-14</v>
      </c>
      <c r="J6259" s="16">
        <v>-0.44669999999999999</v>
      </c>
      <c r="K6259" s="57">
        <v>0.189885402620042</v>
      </c>
      <c r="L6259" s="16">
        <v>-0.4451</v>
      </c>
      <c r="M6259" s="83">
        <v>0.10299999999999999</v>
      </c>
      <c r="N6259" s="18">
        <v>0.45</v>
      </c>
      <c r="O6259" s="18">
        <v>9.7600000000000006E-2</v>
      </c>
      <c r="P6259" s="16">
        <v>0</v>
      </c>
      <c r="Q6259" s="16">
        <v>0</v>
      </c>
      <c r="R6259">
        <v>0</v>
      </c>
      <c r="S6259" s="16">
        <v>0</v>
      </c>
      <c r="T6259" s="89">
        <v>0.93400000000000005</v>
      </c>
      <c r="U6259" s="15">
        <v>-0.45760000000000001</v>
      </c>
      <c r="V6259" s="15">
        <v>0.23699999999999999</v>
      </c>
      <c r="W6259" s="15">
        <v>-0.23710000000000001</v>
      </c>
    </row>
    <row r="6260" spans="1:23" x14ac:dyDescent="0.2">
      <c r="A6260" s="16" t="s">
        <v>13655</v>
      </c>
      <c r="B6260" s="16" t="s">
        <v>54</v>
      </c>
      <c r="C6260" s="16" t="s">
        <v>57</v>
      </c>
      <c r="D6260" s="16" t="s">
        <v>13656</v>
      </c>
      <c r="E6260" s="16" t="s">
        <v>590</v>
      </c>
      <c r="F6260" s="16">
        <v>3077</v>
      </c>
      <c r="G6260" s="16">
        <v>2425</v>
      </c>
      <c r="H6260" s="16">
        <v>6.1699999999999998E-2</v>
      </c>
      <c r="I6260" s="82">
        <v>0.36299999999999999</v>
      </c>
      <c r="J6260" s="16">
        <v>-2.8999999999999998E-3</v>
      </c>
      <c r="K6260" s="57">
        <v>1</v>
      </c>
      <c r="L6260" s="16">
        <v>-1.0500000000000001E-2</v>
      </c>
      <c r="M6260" s="83">
        <v>0.999</v>
      </c>
      <c r="N6260" s="18">
        <v>0.45</v>
      </c>
      <c r="O6260" s="18">
        <v>1.9099999999999999E-2</v>
      </c>
      <c r="P6260" s="16">
        <v>0</v>
      </c>
      <c r="Q6260" s="16">
        <v>0</v>
      </c>
      <c r="R6260">
        <v>0</v>
      </c>
      <c r="S6260" s="16">
        <v>0</v>
      </c>
      <c r="T6260" s="88">
        <v>1.1684000000000001</v>
      </c>
      <c r="U6260" s="15">
        <v>0.37230000000000002</v>
      </c>
      <c r="V6260" s="15">
        <v>0.16700000000000001</v>
      </c>
      <c r="W6260" s="15">
        <v>0.30199999999999999</v>
      </c>
    </row>
    <row r="6261" spans="1:23" x14ac:dyDescent="0.2">
      <c r="A6261" s="16" t="s">
        <v>11275</v>
      </c>
      <c r="B6261" s="16" t="s">
        <v>54</v>
      </c>
      <c r="C6261" s="16" t="s">
        <v>57</v>
      </c>
      <c r="D6261" s="16" t="s">
        <v>11275</v>
      </c>
      <c r="E6261" s="16" t="s">
        <v>599</v>
      </c>
      <c r="F6261" s="16">
        <v>754</v>
      </c>
      <c r="G6261" s="16">
        <v>475</v>
      </c>
      <c r="H6261" s="16">
        <v>1.52E-2</v>
      </c>
      <c r="I6261" s="82">
        <v>0.90800000000000003</v>
      </c>
      <c r="J6261" s="16">
        <v>0.28710000000000002</v>
      </c>
      <c r="K6261" s="57">
        <v>0.92730771098687104</v>
      </c>
      <c r="L6261" s="16">
        <v>0.29549999999999998</v>
      </c>
      <c r="M6261" s="83">
        <v>0.86799999999999999</v>
      </c>
      <c r="N6261" s="18">
        <v>0.45</v>
      </c>
      <c r="O6261" s="18">
        <v>-0.46060000000000001</v>
      </c>
      <c r="P6261" s="16">
        <v>0</v>
      </c>
      <c r="Q6261" s="16">
        <v>0</v>
      </c>
      <c r="R6261">
        <v>0</v>
      </c>
      <c r="S6261" s="16">
        <v>0</v>
      </c>
      <c r="T6261">
        <v>-0.49690000000000001</v>
      </c>
      <c r="U6261" s="15">
        <v>4.1099999999999998E-2</v>
      </c>
      <c r="V6261" s="15">
        <v>-0.129</v>
      </c>
      <c r="W6261" s="99">
        <v>-0.69189999999999996</v>
      </c>
    </row>
    <row r="6262" spans="1:23" x14ac:dyDescent="0.2">
      <c r="A6262" s="16" t="s">
        <v>13472</v>
      </c>
      <c r="B6262" s="16" t="s">
        <v>13473</v>
      </c>
      <c r="C6262" s="16" t="s">
        <v>57</v>
      </c>
      <c r="D6262" s="16" t="s">
        <v>13474</v>
      </c>
      <c r="E6262" s="16" t="s">
        <v>590</v>
      </c>
      <c r="F6262" s="16">
        <v>1518</v>
      </c>
      <c r="G6262" s="16">
        <v>1136</v>
      </c>
      <c r="H6262" s="16">
        <v>4.1500000000000002E-2</v>
      </c>
      <c r="I6262" s="82">
        <v>0.65200000000000002</v>
      </c>
      <c r="J6262" s="16">
        <v>8.9999999999999993E-3</v>
      </c>
      <c r="K6262" s="57">
        <v>1</v>
      </c>
      <c r="L6262" s="16">
        <v>3.95E-2</v>
      </c>
      <c r="M6262" s="83">
        <v>0.999</v>
      </c>
      <c r="N6262" s="18">
        <v>0.45</v>
      </c>
      <c r="O6262" s="18">
        <v>-3.9E-2</v>
      </c>
      <c r="P6262" s="16">
        <v>0</v>
      </c>
      <c r="Q6262" s="16">
        <v>0</v>
      </c>
      <c r="R6262">
        <v>0</v>
      </c>
      <c r="S6262" s="16">
        <v>0</v>
      </c>
      <c r="T6262">
        <v>-0.41539999999999999</v>
      </c>
      <c r="U6262" s="15">
        <v>0.17660000000000001</v>
      </c>
      <c r="V6262" s="15">
        <v>0.47899999999999998</v>
      </c>
      <c r="W6262" s="15">
        <v>-0.1115</v>
      </c>
    </row>
    <row r="6263" spans="1:23" x14ac:dyDescent="0.2">
      <c r="A6263" s="16" t="s">
        <v>13694</v>
      </c>
      <c r="B6263" s="16" t="s">
        <v>54</v>
      </c>
      <c r="C6263" s="16" t="s">
        <v>57</v>
      </c>
      <c r="D6263" s="16" t="s">
        <v>13695</v>
      </c>
      <c r="E6263" s="16" t="s">
        <v>590</v>
      </c>
      <c r="F6263" s="16">
        <v>2900</v>
      </c>
      <c r="G6263" s="16">
        <v>2612</v>
      </c>
      <c r="H6263" s="16">
        <v>0.22339999999999999</v>
      </c>
      <c r="I6263" s="82">
        <v>4.57E-5</v>
      </c>
      <c r="J6263" s="16">
        <v>-5.7000000000000002E-3</v>
      </c>
      <c r="K6263" s="57">
        <v>1</v>
      </c>
      <c r="L6263" s="16">
        <v>-4.1000000000000003E-3</v>
      </c>
      <c r="M6263" s="83">
        <v>0.999</v>
      </c>
      <c r="N6263" s="18">
        <v>0.45</v>
      </c>
      <c r="O6263" s="18">
        <v>-0.29220000000000002</v>
      </c>
      <c r="P6263" s="16">
        <v>0</v>
      </c>
      <c r="Q6263" s="16">
        <v>0</v>
      </c>
      <c r="R6263">
        <v>0</v>
      </c>
      <c r="S6263" s="16">
        <v>0</v>
      </c>
      <c r="T6263">
        <v>0.50680000000000003</v>
      </c>
      <c r="U6263" s="15">
        <v>0.1007</v>
      </c>
      <c r="V6263" s="15">
        <v>0.20799999999999999</v>
      </c>
      <c r="W6263" s="15">
        <v>0.14990000000000001</v>
      </c>
    </row>
    <row r="6264" spans="1:23" x14ac:dyDescent="0.2">
      <c r="A6264" s="16" t="s">
        <v>14555</v>
      </c>
      <c r="B6264" s="16" t="s">
        <v>54</v>
      </c>
      <c r="C6264" s="16" t="s">
        <v>57</v>
      </c>
      <c r="D6264" s="16" t="s">
        <v>14555</v>
      </c>
      <c r="E6264" s="16" t="s">
        <v>590</v>
      </c>
      <c r="F6264" s="16">
        <v>4281</v>
      </c>
      <c r="G6264" s="16">
        <v>3184</v>
      </c>
      <c r="H6264" s="16">
        <v>0.27510000000000001</v>
      </c>
      <c r="I6264" s="82">
        <v>1.36E-7</v>
      </c>
      <c r="J6264" s="16">
        <v>-6.3899999999999998E-2</v>
      </c>
      <c r="K6264" s="57">
        <v>1</v>
      </c>
      <c r="L6264" s="16">
        <v>-5.8400000000000001E-2</v>
      </c>
      <c r="M6264" s="83">
        <v>0.999</v>
      </c>
      <c r="N6264" s="18">
        <v>0.45</v>
      </c>
      <c r="O6264" s="18">
        <v>-0.31590000000000001</v>
      </c>
      <c r="P6264" s="16">
        <v>0</v>
      </c>
      <c r="Q6264" s="16">
        <v>0</v>
      </c>
      <c r="R6264">
        <v>0</v>
      </c>
      <c r="S6264" s="16">
        <v>0</v>
      </c>
      <c r="T6264">
        <v>0.37290000000000001</v>
      </c>
      <c r="U6264" s="15">
        <v>0.67369999999999997</v>
      </c>
      <c r="V6264" s="15">
        <v>0.45900000000000002</v>
      </c>
      <c r="W6264" s="15">
        <v>0.40150000000000002</v>
      </c>
    </row>
    <row r="6265" spans="1:23" x14ac:dyDescent="0.2">
      <c r="A6265" s="16" t="s">
        <v>15194</v>
      </c>
      <c r="B6265" s="16" t="s">
        <v>54</v>
      </c>
      <c r="C6265" s="16" t="s">
        <v>57</v>
      </c>
      <c r="D6265" s="16" t="s">
        <v>15195</v>
      </c>
      <c r="E6265" s="16" t="s">
        <v>590</v>
      </c>
      <c r="F6265" s="16">
        <v>3062</v>
      </c>
      <c r="G6265" s="16">
        <v>2466</v>
      </c>
      <c r="H6265" s="16">
        <v>-0.1139</v>
      </c>
      <c r="I6265" s="82">
        <v>4.82E-2</v>
      </c>
      <c r="J6265" s="16">
        <v>-0.11749999999999999</v>
      </c>
      <c r="K6265" s="57">
        <v>1</v>
      </c>
      <c r="L6265" s="16">
        <v>-0.12089999999999999</v>
      </c>
      <c r="M6265" s="83">
        <v>0.91400000000000003</v>
      </c>
      <c r="N6265" s="18">
        <v>0.45</v>
      </c>
      <c r="O6265" s="99">
        <v>-0.64390000000000003</v>
      </c>
      <c r="P6265" s="16">
        <v>0</v>
      </c>
      <c r="Q6265" s="16">
        <v>0</v>
      </c>
      <c r="R6265">
        <v>0</v>
      </c>
      <c r="S6265" s="16">
        <v>0</v>
      </c>
      <c r="T6265">
        <v>0.29370000000000002</v>
      </c>
      <c r="U6265" s="15">
        <v>-0.54320000000000002</v>
      </c>
      <c r="V6265" s="99">
        <v>-0.81599999999999995</v>
      </c>
      <c r="W6265" s="15">
        <v>-0.37809999999999999</v>
      </c>
    </row>
    <row r="6266" spans="1:23" x14ac:dyDescent="0.2">
      <c r="A6266" s="16" t="s">
        <v>16237</v>
      </c>
      <c r="B6266" s="16" t="s">
        <v>54</v>
      </c>
      <c r="C6266" s="16" t="s">
        <v>57</v>
      </c>
      <c r="D6266" s="16" t="s">
        <v>16238</v>
      </c>
      <c r="E6266" s="16" t="s">
        <v>599</v>
      </c>
      <c r="F6266" s="16">
        <v>3538</v>
      </c>
      <c r="G6266" s="16">
        <v>2197</v>
      </c>
      <c r="H6266" s="16">
        <v>-0.43030000000000002</v>
      </c>
      <c r="I6266" s="82">
        <v>1.1700000000000001E-13</v>
      </c>
      <c r="J6266" s="16">
        <v>-0.34710000000000002</v>
      </c>
      <c r="K6266" s="57">
        <v>0.88684743644412001</v>
      </c>
      <c r="L6266" s="16">
        <v>-0.34460000000000002</v>
      </c>
      <c r="M6266" s="83">
        <v>0.752</v>
      </c>
      <c r="N6266" s="18">
        <v>0.45</v>
      </c>
      <c r="O6266" s="18">
        <v>-0.18440000000000001</v>
      </c>
      <c r="P6266" s="16">
        <v>0</v>
      </c>
      <c r="Q6266" s="16">
        <v>0</v>
      </c>
      <c r="R6266">
        <v>0</v>
      </c>
      <c r="S6266" s="16">
        <v>0</v>
      </c>
      <c r="T6266">
        <v>0.38150000000000001</v>
      </c>
      <c r="U6266" s="15">
        <v>2.4299999999999999E-2</v>
      </c>
      <c r="V6266" s="15">
        <v>0.21199999999999999</v>
      </c>
      <c r="W6266" s="15">
        <v>1.77E-2</v>
      </c>
    </row>
    <row r="6267" spans="1:23" x14ac:dyDescent="0.2">
      <c r="A6267" s="16" t="s">
        <v>1355</v>
      </c>
      <c r="B6267" s="16" t="s">
        <v>1356</v>
      </c>
      <c r="C6267" s="16" t="s">
        <v>57</v>
      </c>
      <c r="D6267" s="16" t="s">
        <v>1357</v>
      </c>
      <c r="E6267" s="16" t="s">
        <v>599</v>
      </c>
      <c r="F6267" s="16" t="s">
        <v>60</v>
      </c>
      <c r="G6267" s="16">
        <v>701</v>
      </c>
      <c r="H6267" s="84">
        <v>-0.63570000000000004</v>
      </c>
      <c r="I6267" s="82">
        <v>2.26E-14</v>
      </c>
      <c r="J6267" s="16">
        <v>-8.9300000000000004E-2</v>
      </c>
      <c r="K6267" s="57">
        <v>1</v>
      </c>
      <c r="L6267" s="16">
        <v>-5.7599999999999998E-2</v>
      </c>
      <c r="M6267" s="83">
        <v>0.999</v>
      </c>
      <c r="N6267" s="18">
        <v>0.45</v>
      </c>
      <c r="O6267" s="18">
        <v>-0.52149999999999996</v>
      </c>
      <c r="P6267" s="16">
        <v>1</v>
      </c>
      <c r="Q6267" s="16">
        <v>0</v>
      </c>
      <c r="R6267">
        <v>0</v>
      </c>
      <c r="S6267" s="16">
        <v>0</v>
      </c>
      <c r="T6267">
        <v>0.3241</v>
      </c>
      <c r="U6267" s="15">
        <v>-0.23830000000000001</v>
      </c>
      <c r="V6267" s="15">
        <v>-5.0999999999999997E-2</v>
      </c>
      <c r="W6267" s="15">
        <v>-0.1865</v>
      </c>
    </row>
    <row r="6268" spans="1:23" x14ac:dyDescent="0.2">
      <c r="A6268" s="16" t="s">
        <v>14654</v>
      </c>
      <c r="B6268" s="16" t="s">
        <v>54</v>
      </c>
      <c r="C6268" s="16" t="s">
        <v>57</v>
      </c>
      <c r="D6268" s="16" t="s">
        <v>14655</v>
      </c>
      <c r="E6268" s="16" t="s">
        <v>599</v>
      </c>
      <c r="F6268" s="16">
        <v>2567</v>
      </c>
      <c r="G6268" s="16">
        <v>2026</v>
      </c>
      <c r="H6268" s="16">
        <v>-5.6599999999999998E-2</v>
      </c>
      <c r="I6268" s="82">
        <v>0.40699999999999997</v>
      </c>
      <c r="J6268" s="16">
        <v>-7.1800000000000003E-2</v>
      </c>
      <c r="K6268" s="57">
        <v>1</v>
      </c>
      <c r="L6268" s="16">
        <v>-7.2099999999999997E-2</v>
      </c>
      <c r="M6268" s="83">
        <v>0.999</v>
      </c>
      <c r="N6268" s="18">
        <v>0.45</v>
      </c>
      <c r="O6268" s="18">
        <v>-0.41499999999999998</v>
      </c>
      <c r="P6268" s="16">
        <v>0</v>
      </c>
      <c r="Q6268" s="16">
        <v>0</v>
      </c>
      <c r="R6268">
        <v>0</v>
      </c>
      <c r="S6268" s="16">
        <v>0</v>
      </c>
      <c r="T6268">
        <v>0.39369999999999999</v>
      </c>
      <c r="U6268" s="15">
        <v>5.91E-2</v>
      </c>
      <c r="V6268" s="15">
        <v>7.8E-2</v>
      </c>
      <c r="W6268" s="15">
        <v>0.14760000000000001</v>
      </c>
    </row>
    <row r="6269" spans="1:23" x14ac:dyDescent="0.2">
      <c r="A6269" s="16" t="s">
        <v>12038</v>
      </c>
      <c r="B6269" s="16" t="s">
        <v>54</v>
      </c>
      <c r="C6269" s="16" t="s">
        <v>57</v>
      </c>
      <c r="D6269" s="16" t="s">
        <v>12039</v>
      </c>
      <c r="E6269" s="16" t="s">
        <v>590</v>
      </c>
      <c r="F6269" s="16">
        <v>2890</v>
      </c>
      <c r="G6269" s="16">
        <v>1660</v>
      </c>
      <c r="H6269" s="16">
        <v>-0.1265</v>
      </c>
      <c r="I6269" s="82">
        <v>9.8299999999999998E-2</v>
      </c>
      <c r="J6269" s="16">
        <v>0.1192</v>
      </c>
      <c r="K6269" s="57">
        <v>1</v>
      </c>
      <c r="L6269" s="16">
        <v>0.1128</v>
      </c>
      <c r="M6269" s="83">
        <v>0.999</v>
      </c>
      <c r="N6269" s="18">
        <v>0.45</v>
      </c>
      <c r="O6269" s="18">
        <v>-7.9100000000000004E-2</v>
      </c>
      <c r="P6269" s="16">
        <v>0</v>
      </c>
      <c r="Q6269" s="16">
        <v>0</v>
      </c>
      <c r="R6269">
        <v>0</v>
      </c>
      <c r="S6269" s="16">
        <v>0</v>
      </c>
      <c r="T6269">
        <v>-0.1103</v>
      </c>
      <c r="U6269" s="15">
        <v>0.14749999999999999</v>
      </c>
      <c r="V6269" s="15">
        <v>-0.28699999999999998</v>
      </c>
      <c r="W6269" s="15">
        <v>0.17460000000000001</v>
      </c>
    </row>
    <row r="6270" spans="1:23" x14ac:dyDescent="0.2">
      <c r="A6270" s="16" t="s">
        <v>15594</v>
      </c>
      <c r="B6270" s="16" t="s">
        <v>54</v>
      </c>
      <c r="C6270" s="16" t="s">
        <v>57</v>
      </c>
      <c r="D6270" s="16" t="s">
        <v>15595</v>
      </c>
      <c r="E6270" s="16" t="s">
        <v>590</v>
      </c>
      <c r="F6270" s="16">
        <v>1032</v>
      </c>
      <c r="G6270" s="16">
        <v>441</v>
      </c>
      <c r="H6270" s="16">
        <v>-0.13350000000000001</v>
      </c>
      <c r="I6270" s="82">
        <v>0.28100000000000003</v>
      </c>
      <c r="J6270" s="16">
        <v>-0.1668</v>
      </c>
      <c r="K6270" s="57">
        <v>1</v>
      </c>
      <c r="L6270" s="16">
        <v>-0.1653</v>
      </c>
      <c r="M6270" s="83">
        <v>0.92500000000000004</v>
      </c>
      <c r="N6270" s="18">
        <v>0.45</v>
      </c>
      <c r="O6270" s="18">
        <v>-0.29220000000000002</v>
      </c>
      <c r="P6270" s="16">
        <v>0</v>
      </c>
      <c r="Q6270" s="16">
        <v>0</v>
      </c>
      <c r="R6270">
        <v>0</v>
      </c>
      <c r="S6270" s="16">
        <v>0</v>
      </c>
      <c r="T6270">
        <v>-0.1366</v>
      </c>
      <c r="U6270" s="15">
        <v>-0.1128</v>
      </c>
      <c r="V6270" s="15">
        <v>0.38200000000000001</v>
      </c>
      <c r="W6270" s="15">
        <v>0.36049999999999999</v>
      </c>
    </row>
    <row r="6271" spans="1:23" x14ac:dyDescent="0.2">
      <c r="A6271" s="16" t="s">
        <v>14661</v>
      </c>
      <c r="B6271" s="16" t="s">
        <v>14662</v>
      </c>
      <c r="C6271" s="16" t="s">
        <v>57</v>
      </c>
      <c r="D6271" s="16" t="s">
        <v>14663</v>
      </c>
      <c r="E6271" s="16" t="s">
        <v>599</v>
      </c>
      <c r="F6271" s="16">
        <v>2177</v>
      </c>
      <c r="G6271" s="16">
        <v>1743</v>
      </c>
      <c r="H6271" s="16">
        <v>0.19320000000000001</v>
      </c>
      <c r="I6271" s="82">
        <v>2.5600000000000002E-3</v>
      </c>
      <c r="J6271" s="16">
        <v>-7.1999999999999995E-2</v>
      </c>
      <c r="K6271" s="57">
        <v>1</v>
      </c>
      <c r="L6271" s="16">
        <v>-8.1100000000000005E-2</v>
      </c>
      <c r="M6271" s="83">
        <v>0.999</v>
      </c>
      <c r="N6271" s="18">
        <v>0.45</v>
      </c>
      <c r="O6271" s="18">
        <v>-0.24010000000000001</v>
      </c>
      <c r="P6271" s="16">
        <v>0</v>
      </c>
      <c r="Q6271" s="16">
        <v>0</v>
      </c>
      <c r="R6271">
        <v>0</v>
      </c>
      <c r="S6271" s="16">
        <v>0</v>
      </c>
      <c r="T6271">
        <v>2.0199999999999999E-2</v>
      </c>
      <c r="U6271" s="15">
        <v>0.14219999999999999</v>
      </c>
      <c r="V6271" s="15">
        <v>-1.2999999999999999E-2</v>
      </c>
      <c r="W6271" s="15">
        <v>-0.14399999999999999</v>
      </c>
    </row>
    <row r="6272" spans="1:23" x14ac:dyDescent="0.2">
      <c r="A6272" s="16" t="s">
        <v>13564</v>
      </c>
      <c r="B6272" s="16" t="s">
        <v>54</v>
      </c>
      <c r="C6272" s="16" t="s">
        <v>57</v>
      </c>
      <c r="D6272" s="16" t="s">
        <v>13565</v>
      </c>
      <c r="E6272" s="16" t="s">
        <v>590</v>
      </c>
      <c r="F6272" s="16">
        <v>2631</v>
      </c>
      <c r="G6272" s="16">
        <v>960</v>
      </c>
      <c r="H6272" s="16">
        <v>-8.4699999999999998E-2</v>
      </c>
      <c r="I6272" s="82">
        <v>0.32600000000000001</v>
      </c>
      <c r="J6272" s="16">
        <v>2.5999999999999999E-3</v>
      </c>
      <c r="K6272" s="57">
        <v>1</v>
      </c>
      <c r="L6272" s="16">
        <v>-1.7399999999999999E-2</v>
      </c>
      <c r="M6272" s="83">
        <v>0.999</v>
      </c>
      <c r="N6272" s="18">
        <v>0.45</v>
      </c>
      <c r="O6272" s="18">
        <v>-0.34620000000000001</v>
      </c>
      <c r="P6272" s="16">
        <v>0</v>
      </c>
      <c r="Q6272" s="16">
        <v>0</v>
      </c>
      <c r="R6272">
        <v>0</v>
      </c>
      <c r="S6272" s="16">
        <v>0</v>
      </c>
      <c r="T6272">
        <v>1.0699999999999999E-2</v>
      </c>
      <c r="U6272" s="15">
        <v>0.42530000000000001</v>
      </c>
      <c r="V6272" s="11">
        <v>0.77700000000000002</v>
      </c>
      <c r="W6272" s="15">
        <v>0.107</v>
      </c>
    </row>
    <row r="6273" spans="1:23" x14ac:dyDescent="0.2">
      <c r="A6273" s="16" t="s">
        <v>1955</v>
      </c>
      <c r="B6273" s="16" t="s">
        <v>1956</v>
      </c>
      <c r="C6273" s="16" t="s">
        <v>147</v>
      </c>
      <c r="D6273" s="16" t="s">
        <v>1957</v>
      </c>
      <c r="E6273" s="16" t="s">
        <v>599</v>
      </c>
      <c r="F6273" s="16">
        <v>1925</v>
      </c>
      <c r="G6273" s="16">
        <v>1612</v>
      </c>
      <c r="H6273" s="16">
        <v>6.1800000000000001E-2</v>
      </c>
      <c r="I6273" s="82">
        <v>0.499</v>
      </c>
      <c r="J6273" s="16">
        <v>-3.3999999999999998E-3</v>
      </c>
      <c r="K6273" s="57">
        <v>1</v>
      </c>
      <c r="L6273" s="16">
        <v>4.9599999999999998E-2</v>
      </c>
      <c r="M6273" s="83">
        <v>0.999</v>
      </c>
      <c r="N6273" s="18">
        <v>0.44</v>
      </c>
      <c r="O6273" s="18">
        <v>0.2429</v>
      </c>
      <c r="P6273" s="16">
        <v>0</v>
      </c>
      <c r="Q6273" s="16">
        <v>0</v>
      </c>
      <c r="R6273">
        <v>0</v>
      </c>
      <c r="S6273" s="16">
        <v>0</v>
      </c>
      <c r="T6273">
        <v>0.49159999999999998</v>
      </c>
      <c r="U6273" s="15">
        <v>-0.24540000000000001</v>
      </c>
      <c r="V6273" s="15">
        <v>0.379</v>
      </c>
      <c r="W6273" s="15">
        <v>0.1216</v>
      </c>
    </row>
    <row r="6274" spans="1:23" x14ac:dyDescent="0.2">
      <c r="A6274" s="16" t="s">
        <v>2413</v>
      </c>
      <c r="B6274" s="16" t="s">
        <v>2414</v>
      </c>
      <c r="C6274" s="16" t="s">
        <v>65</v>
      </c>
      <c r="D6274" s="16" t="s">
        <v>2415</v>
      </c>
      <c r="E6274" s="16" t="s">
        <v>599</v>
      </c>
      <c r="F6274" s="16" t="s">
        <v>60</v>
      </c>
      <c r="G6274" s="16">
        <v>5005</v>
      </c>
      <c r="H6274" s="16">
        <v>-0.1133</v>
      </c>
      <c r="I6274" s="82">
        <v>1.9800000000000002E-2</v>
      </c>
      <c r="J6274" s="16">
        <v>-0.2833</v>
      </c>
      <c r="K6274" s="57">
        <v>0.95705406816731997</v>
      </c>
      <c r="L6274" s="16">
        <v>-0.27779999999999999</v>
      </c>
      <c r="M6274" s="83">
        <v>0.85699999999999998</v>
      </c>
      <c r="N6274" s="18">
        <v>0.44</v>
      </c>
      <c r="O6274" s="18">
        <v>-0.52839999999999998</v>
      </c>
      <c r="P6274" s="16">
        <v>0</v>
      </c>
      <c r="Q6274" s="16">
        <v>0</v>
      </c>
      <c r="R6274">
        <v>0</v>
      </c>
      <c r="S6274" s="16">
        <v>0</v>
      </c>
      <c r="T6274" s="89">
        <v>0.87990000000000002</v>
      </c>
      <c r="U6274" s="15">
        <v>0.35560000000000003</v>
      </c>
      <c r="V6274" s="15">
        <v>-1.2999999999999999E-2</v>
      </c>
      <c r="W6274" s="15">
        <v>-3.9300000000000002E-2</v>
      </c>
    </row>
    <row r="6275" spans="1:23" x14ac:dyDescent="0.2">
      <c r="A6275" s="16" t="s">
        <v>2892</v>
      </c>
      <c r="B6275" s="16" t="s">
        <v>2893</v>
      </c>
      <c r="C6275" s="16" t="s">
        <v>155</v>
      </c>
      <c r="D6275" s="16" t="s">
        <v>2894</v>
      </c>
      <c r="E6275" s="16" t="s">
        <v>599</v>
      </c>
      <c r="F6275" s="16" t="s">
        <v>60</v>
      </c>
      <c r="G6275" s="16">
        <v>3481</v>
      </c>
      <c r="H6275" s="16">
        <v>-0.1203</v>
      </c>
      <c r="I6275" s="82">
        <v>3.5099999999999999E-2</v>
      </c>
      <c r="J6275" s="16">
        <v>7.2400000000000006E-2</v>
      </c>
      <c r="K6275" s="57">
        <v>1</v>
      </c>
      <c r="L6275" s="16">
        <v>7.1999999999999995E-2</v>
      </c>
      <c r="M6275" s="83">
        <v>0.999</v>
      </c>
      <c r="N6275" s="18">
        <v>0.44</v>
      </c>
      <c r="O6275" s="18">
        <v>-0.48060000000000003</v>
      </c>
      <c r="P6275" s="16">
        <v>0</v>
      </c>
      <c r="Q6275" s="16">
        <v>0</v>
      </c>
      <c r="R6275">
        <v>0</v>
      </c>
      <c r="S6275" s="16">
        <v>0</v>
      </c>
      <c r="T6275" s="89">
        <v>0.75039999999999996</v>
      </c>
      <c r="U6275" s="15">
        <v>-4.8500000000000001E-2</v>
      </c>
      <c r="V6275" s="15">
        <v>-0.45300000000000001</v>
      </c>
      <c r="W6275" s="15">
        <v>-8.3500000000000005E-2</v>
      </c>
    </row>
    <row r="6276" spans="1:23" x14ac:dyDescent="0.2">
      <c r="A6276" s="16" t="s">
        <v>3223</v>
      </c>
      <c r="B6276" s="16" t="s">
        <v>3224</v>
      </c>
      <c r="C6276" s="16" t="s">
        <v>155</v>
      </c>
      <c r="D6276" s="16" t="s">
        <v>3225</v>
      </c>
      <c r="E6276" s="16" t="s">
        <v>590</v>
      </c>
      <c r="F6276" s="16">
        <v>2833</v>
      </c>
      <c r="G6276" s="16">
        <v>1406</v>
      </c>
      <c r="H6276" s="16">
        <v>-7.2400000000000006E-2</v>
      </c>
      <c r="I6276" s="82">
        <v>0.48699999999999999</v>
      </c>
      <c r="J6276" s="16">
        <v>-5.96E-2</v>
      </c>
      <c r="K6276" s="57">
        <v>1</v>
      </c>
      <c r="L6276" s="16">
        <v>-5.2999999999999999E-2</v>
      </c>
      <c r="M6276" s="83">
        <v>0.999</v>
      </c>
      <c r="N6276" s="18">
        <v>0.44</v>
      </c>
      <c r="O6276" s="99">
        <v>-0.69740000000000002</v>
      </c>
      <c r="P6276" s="16">
        <v>0</v>
      </c>
      <c r="Q6276" s="16">
        <v>0</v>
      </c>
      <c r="R6276">
        <v>0</v>
      </c>
      <c r="S6276" s="16">
        <v>0</v>
      </c>
      <c r="T6276" s="88">
        <v>1.4686999999999999</v>
      </c>
      <c r="U6276" s="15">
        <v>0.93289999999999995</v>
      </c>
      <c r="V6276" s="15">
        <v>0.311</v>
      </c>
      <c r="W6276" s="15">
        <v>0.37180000000000002</v>
      </c>
    </row>
    <row r="6277" spans="1:23" x14ac:dyDescent="0.2">
      <c r="A6277" s="16" t="s">
        <v>3660</v>
      </c>
      <c r="B6277" s="16" t="s">
        <v>3661</v>
      </c>
      <c r="C6277" s="16" t="s">
        <v>412</v>
      </c>
      <c r="D6277" s="16" t="s">
        <v>3662</v>
      </c>
      <c r="E6277" s="16" t="s">
        <v>590</v>
      </c>
      <c r="F6277" s="16">
        <v>1374</v>
      </c>
      <c r="G6277" s="16">
        <v>1041</v>
      </c>
      <c r="H6277" s="16">
        <v>-1.23E-2</v>
      </c>
      <c r="I6277" s="82">
        <v>0.90400000000000003</v>
      </c>
      <c r="J6277" s="16">
        <v>-0.1429</v>
      </c>
      <c r="K6277" s="57">
        <v>1</v>
      </c>
      <c r="L6277" s="16">
        <v>-0.15129999999999999</v>
      </c>
      <c r="M6277" s="83">
        <v>0.82099999999999995</v>
      </c>
      <c r="N6277" s="18">
        <v>0.44</v>
      </c>
      <c r="O6277" s="99">
        <v>-0.59219999999999995</v>
      </c>
      <c r="P6277" s="16">
        <v>0</v>
      </c>
      <c r="Q6277" s="16">
        <v>0</v>
      </c>
      <c r="R6277">
        <v>0</v>
      </c>
      <c r="S6277" s="16">
        <v>0</v>
      </c>
      <c r="T6277" s="84">
        <v>-0.67720000000000002</v>
      </c>
      <c r="U6277" s="15">
        <v>0.1426</v>
      </c>
      <c r="V6277" s="11">
        <v>0.69699999999999995</v>
      </c>
      <c r="W6277" s="99">
        <v>-0.84940000000000004</v>
      </c>
    </row>
    <row r="6278" spans="1:23" x14ac:dyDescent="0.2">
      <c r="A6278" s="16" t="s">
        <v>4567</v>
      </c>
      <c r="B6278" s="16" t="s">
        <v>4568</v>
      </c>
      <c r="C6278" s="16" t="s">
        <v>81</v>
      </c>
      <c r="D6278" s="16" t="s">
        <v>4569</v>
      </c>
      <c r="E6278" s="16" t="s">
        <v>599</v>
      </c>
      <c r="F6278" s="16" t="s">
        <v>60</v>
      </c>
      <c r="G6278" s="16">
        <v>1602</v>
      </c>
      <c r="H6278" s="16">
        <v>-0.18579999999999999</v>
      </c>
      <c r="I6278" s="82">
        <v>3.8800000000000002E-3</v>
      </c>
      <c r="J6278" s="16">
        <v>-5.8099999999999999E-2</v>
      </c>
      <c r="K6278" s="57">
        <v>1</v>
      </c>
      <c r="L6278" s="16">
        <v>-1.5100000000000001E-2</v>
      </c>
      <c r="M6278" s="83">
        <v>0.999</v>
      </c>
      <c r="N6278" s="18">
        <v>0.44</v>
      </c>
      <c r="O6278" s="99">
        <v>-0.62150000000000005</v>
      </c>
      <c r="P6278" s="16">
        <v>0</v>
      </c>
      <c r="Q6278" s="16">
        <v>0</v>
      </c>
      <c r="R6278">
        <v>0</v>
      </c>
      <c r="S6278" s="16">
        <v>0</v>
      </c>
      <c r="T6278">
        <v>-0.37369999999999998</v>
      </c>
      <c r="U6278" s="15">
        <v>-0.25480000000000003</v>
      </c>
      <c r="V6278" s="15">
        <v>-0.31900000000000001</v>
      </c>
      <c r="W6278" s="15">
        <v>0.1434</v>
      </c>
    </row>
    <row r="6279" spans="1:23" x14ac:dyDescent="0.2">
      <c r="A6279" s="16" t="s">
        <v>4700</v>
      </c>
      <c r="B6279" s="16" t="s">
        <v>551</v>
      </c>
      <c r="C6279" s="16" t="s">
        <v>389</v>
      </c>
      <c r="D6279" s="16" t="s">
        <v>4701</v>
      </c>
      <c r="E6279" s="16" t="s">
        <v>590</v>
      </c>
      <c r="F6279" s="16" t="s">
        <v>60</v>
      </c>
      <c r="G6279" s="16">
        <v>1252</v>
      </c>
      <c r="H6279" s="16">
        <v>0.05</v>
      </c>
      <c r="I6279" s="82">
        <v>0.54300000000000004</v>
      </c>
      <c r="J6279" s="16">
        <v>-2.5600000000000001E-2</v>
      </c>
      <c r="K6279" s="57">
        <v>1</v>
      </c>
      <c r="L6279" s="16">
        <v>-1.1599999999999999E-2</v>
      </c>
      <c r="M6279" s="83">
        <v>0.999</v>
      </c>
      <c r="N6279" s="18">
        <v>0.44</v>
      </c>
      <c r="O6279" s="18">
        <v>-0.36459999999999998</v>
      </c>
      <c r="P6279" s="16">
        <v>0</v>
      </c>
      <c r="Q6279" s="16">
        <v>0</v>
      </c>
      <c r="R6279">
        <v>0</v>
      </c>
      <c r="S6279" s="16">
        <v>0</v>
      </c>
      <c r="T6279">
        <v>0.12970000000000001</v>
      </c>
      <c r="U6279" s="15">
        <v>0.21060000000000001</v>
      </c>
      <c r="V6279" s="15">
        <v>0.47199999999999998</v>
      </c>
      <c r="W6279" s="15">
        <v>-1.1000000000000001E-3</v>
      </c>
    </row>
    <row r="6280" spans="1:23" x14ac:dyDescent="0.2">
      <c r="A6280" s="16" t="s">
        <v>4753</v>
      </c>
      <c r="B6280" s="16" t="s">
        <v>4754</v>
      </c>
      <c r="C6280" s="16" t="s">
        <v>941</v>
      </c>
      <c r="D6280" s="16" t="s">
        <v>4755</v>
      </c>
      <c r="E6280" s="16" t="s">
        <v>599</v>
      </c>
      <c r="F6280" s="16">
        <v>2275</v>
      </c>
      <c r="G6280" s="16">
        <v>2475</v>
      </c>
      <c r="H6280" s="16">
        <v>5.7799999999999997E-2</v>
      </c>
      <c r="I6280" s="82">
        <v>0.34799999999999998</v>
      </c>
      <c r="J6280" s="16">
        <v>0.1129</v>
      </c>
      <c r="K6280" s="57">
        <v>1</v>
      </c>
      <c r="L6280" s="16">
        <v>0.1017</v>
      </c>
      <c r="M6280" s="83">
        <v>0.999</v>
      </c>
      <c r="N6280" s="18">
        <v>0.44</v>
      </c>
      <c r="O6280" s="99">
        <v>-0.62150000000000005</v>
      </c>
      <c r="P6280" s="16">
        <v>0</v>
      </c>
      <c r="Q6280" s="16">
        <v>0</v>
      </c>
      <c r="R6280">
        <v>0</v>
      </c>
      <c r="S6280" s="16">
        <v>0</v>
      </c>
      <c r="T6280">
        <v>-0.16969999999999999</v>
      </c>
      <c r="U6280" s="15">
        <v>-1.1599999999999999E-2</v>
      </c>
      <c r="V6280" s="15">
        <v>0.253</v>
      </c>
      <c r="W6280" s="15">
        <v>0.3039</v>
      </c>
    </row>
    <row r="6281" spans="1:23" x14ac:dyDescent="0.2">
      <c r="A6281" s="16" t="s">
        <v>4901</v>
      </c>
      <c r="B6281" s="16" t="s">
        <v>950</v>
      </c>
      <c r="C6281" s="16" t="s">
        <v>253</v>
      </c>
      <c r="D6281" s="16" t="s">
        <v>4902</v>
      </c>
      <c r="E6281" s="16" t="s">
        <v>590</v>
      </c>
      <c r="F6281" s="16" t="s">
        <v>60</v>
      </c>
      <c r="G6281" s="16">
        <v>71</v>
      </c>
      <c r="H6281" s="16">
        <v>1.8E-3</v>
      </c>
      <c r="I6281" s="82">
        <v>0.996</v>
      </c>
      <c r="J6281" s="16">
        <v>-2.5825</v>
      </c>
      <c r="K6281" s="57">
        <v>1</v>
      </c>
      <c r="L6281" s="16" t="e">
        <v>#N/A</v>
      </c>
      <c r="M6281" s="83" t="e">
        <v>#N/A</v>
      </c>
      <c r="N6281" s="18">
        <v>0.44</v>
      </c>
      <c r="O6281" s="99">
        <v>-0.68969999999999998</v>
      </c>
      <c r="P6281" s="16">
        <v>0</v>
      </c>
      <c r="Q6281" s="16">
        <v>0</v>
      </c>
      <c r="R6281">
        <v>0</v>
      </c>
      <c r="S6281" s="16">
        <v>0</v>
      </c>
      <c r="T6281" t="e">
        <v>#N/A</v>
      </c>
      <c r="U6281" s="15">
        <v>-0.32490000000000002</v>
      </c>
      <c r="V6281" s="15">
        <v>0.81799999999999995</v>
      </c>
      <c r="W6281" s="7">
        <v>4.0903999999999998</v>
      </c>
    </row>
    <row r="6282" spans="1:23" x14ac:dyDescent="0.2">
      <c r="A6282" s="16" t="s">
        <v>4917</v>
      </c>
      <c r="B6282" s="16" t="s">
        <v>4918</v>
      </c>
      <c r="C6282" s="16" t="s">
        <v>953</v>
      </c>
      <c r="D6282" s="16" t="s">
        <v>4919</v>
      </c>
      <c r="E6282" s="16" t="s">
        <v>599</v>
      </c>
      <c r="F6282" s="16">
        <v>1603</v>
      </c>
      <c r="G6282" s="16">
        <v>1402</v>
      </c>
      <c r="H6282" s="16">
        <v>4.2599999999999999E-2</v>
      </c>
      <c r="I6282" s="82">
        <v>0.58099999999999996</v>
      </c>
      <c r="J6282" s="16">
        <v>5.96E-2</v>
      </c>
      <c r="K6282" s="57">
        <v>1</v>
      </c>
      <c r="L6282" s="16">
        <v>7.1900000000000006E-2</v>
      </c>
      <c r="M6282" s="83">
        <v>0.999</v>
      </c>
      <c r="N6282" s="18">
        <v>0.44</v>
      </c>
      <c r="O6282" s="18">
        <v>-0.32800000000000001</v>
      </c>
      <c r="P6282" s="16">
        <v>0</v>
      </c>
      <c r="Q6282" s="16">
        <v>0</v>
      </c>
      <c r="R6282">
        <v>0</v>
      </c>
      <c r="S6282" s="16">
        <v>0</v>
      </c>
      <c r="T6282">
        <v>-0.56469999999999998</v>
      </c>
      <c r="U6282" s="15">
        <v>-0.23749999999999999</v>
      </c>
      <c r="V6282" s="15">
        <v>-6.3E-2</v>
      </c>
      <c r="W6282" s="15">
        <v>0.24199999999999999</v>
      </c>
    </row>
    <row r="6283" spans="1:23" x14ac:dyDescent="0.2">
      <c r="A6283" s="16" t="s">
        <v>5115</v>
      </c>
      <c r="B6283" s="16" t="s">
        <v>5116</v>
      </c>
      <c r="C6283" s="16" t="s">
        <v>370</v>
      </c>
      <c r="D6283" s="16" t="s">
        <v>5117</v>
      </c>
      <c r="E6283" s="16" t="s">
        <v>599</v>
      </c>
      <c r="F6283" s="16">
        <v>2082</v>
      </c>
      <c r="G6283" s="16">
        <v>1994</v>
      </c>
      <c r="H6283" s="16">
        <v>-0.18679999999999999</v>
      </c>
      <c r="I6283" s="82">
        <v>1.7600000000000001E-3</v>
      </c>
      <c r="J6283" s="16">
        <v>2.29E-2</v>
      </c>
      <c r="K6283" s="57">
        <v>1</v>
      </c>
      <c r="L6283" s="16">
        <v>3.3099999999999997E-2</v>
      </c>
      <c r="M6283" s="83">
        <v>0.999</v>
      </c>
      <c r="N6283" s="18">
        <v>0.44</v>
      </c>
      <c r="O6283" s="18">
        <v>-0.45400000000000001</v>
      </c>
      <c r="P6283" s="16">
        <v>0</v>
      </c>
      <c r="Q6283" s="16">
        <v>0</v>
      </c>
      <c r="R6283">
        <v>0</v>
      </c>
      <c r="S6283" s="16">
        <v>0</v>
      </c>
      <c r="T6283">
        <v>7.1300000000000002E-2</v>
      </c>
      <c r="U6283" s="15">
        <v>6.1100000000000002E-2</v>
      </c>
      <c r="V6283" s="15">
        <v>-0.28000000000000003</v>
      </c>
      <c r="W6283" s="15">
        <v>0.2757</v>
      </c>
    </row>
    <row r="6284" spans="1:23" x14ac:dyDescent="0.2">
      <c r="A6284" s="16" t="s">
        <v>5943</v>
      </c>
      <c r="B6284" s="16" t="s">
        <v>1398</v>
      </c>
      <c r="C6284" s="16" t="s">
        <v>55</v>
      </c>
      <c r="D6284" s="16" t="s">
        <v>5944</v>
      </c>
      <c r="E6284" s="16" t="s">
        <v>590</v>
      </c>
      <c r="F6284" s="16">
        <v>1576</v>
      </c>
      <c r="G6284" s="16">
        <v>984</v>
      </c>
      <c r="H6284" s="16">
        <v>-1.67E-2</v>
      </c>
      <c r="I6284" s="82">
        <v>0.86799999999999999</v>
      </c>
      <c r="J6284" s="16">
        <v>-0.18479999999999999</v>
      </c>
      <c r="K6284" s="57">
        <v>1</v>
      </c>
      <c r="L6284" s="16">
        <v>-0.17929999999999999</v>
      </c>
      <c r="M6284" s="83">
        <v>0.92800000000000005</v>
      </c>
      <c r="N6284" s="18">
        <v>0.44</v>
      </c>
      <c r="O6284" s="18">
        <v>-0.27460000000000001</v>
      </c>
      <c r="P6284" s="16">
        <v>0</v>
      </c>
      <c r="Q6284" s="16">
        <v>0</v>
      </c>
      <c r="R6284">
        <v>0</v>
      </c>
      <c r="S6284" s="16">
        <v>0</v>
      </c>
      <c r="T6284" s="112">
        <v>-1.3085</v>
      </c>
      <c r="U6284" s="15">
        <v>-1.83E-2</v>
      </c>
      <c r="V6284" s="11">
        <v>0.84599999999999997</v>
      </c>
      <c r="W6284" s="15">
        <v>-0.1255</v>
      </c>
    </row>
    <row r="6285" spans="1:23" x14ac:dyDescent="0.2">
      <c r="A6285" s="16" t="s">
        <v>6078</v>
      </c>
      <c r="B6285" s="16" t="s">
        <v>6079</v>
      </c>
      <c r="C6285" s="16" t="s">
        <v>979</v>
      </c>
      <c r="D6285" s="16" t="s">
        <v>6080</v>
      </c>
      <c r="E6285" s="16" t="s">
        <v>599</v>
      </c>
      <c r="F6285" s="16" t="s">
        <v>60</v>
      </c>
      <c r="G6285" s="16">
        <v>3333</v>
      </c>
      <c r="H6285" s="16">
        <v>-7.51E-2</v>
      </c>
      <c r="I6285" s="82">
        <v>0.183</v>
      </c>
      <c r="J6285" s="16">
        <v>3.1800000000000002E-2</v>
      </c>
      <c r="K6285" s="57">
        <v>1</v>
      </c>
      <c r="L6285" s="16">
        <v>3.2500000000000001E-2</v>
      </c>
      <c r="M6285" s="83">
        <v>0.999</v>
      </c>
      <c r="N6285" s="18">
        <v>0.44</v>
      </c>
      <c r="O6285" s="18">
        <v>-0.44090000000000001</v>
      </c>
      <c r="P6285" s="16">
        <v>0</v>
      </c>
      <c r="Q6285" s="16">
        <v>0</v>
      </c>
      <c r="R6285">
        <v>0</v>
      </c>
      <c r="S6285" s="16">
        <v>0</v>
      </c>
      <c r="T6285">
        <v>0.55610000000000004</v>
      </c>
      <c r="U6285" s="15">
        <v>0.2137</v>
      </c>
      <c r="V6285" s="15">
        <v>-0.14599999999999999</v>
      </c>
      <c r="W6285" s="15">
        <v>0.13489999999999999</v>
      </c>
    </row>
    <row r="6286" spans="1:23" x14ac:dyDescent="0.2">
      <c r="A6286" s="16" t="s">
        <v>6431</v>
      </c>
      <c r="B6286" s="16" t="s">
        <v>6432</v>
      </c>
      <c r="C6286" s="16" t="s">
        <v>338</v>
      </c>
      <c r="D6286" s="16" t="s">
        <v>6433</v>
      </c>
      <c r="E6286" s="16" t="s">
        <v>599</v>
      </c>
      <c r="F6286" s="16" t="s">
        <v>60</v>
      </c>
      <c r="G6286" s="16">
        <v>1091</v>
      </c>
      <c r="H6286" s="16">
        <v>0.20519999999999999</v>
      </c>
      <c r="I6286" s="82">
        <v>1.6E-2</v>
      </c>
      <c r="J6286" s="16">
        <v>-0.18820000000000001</v>
      </c>
      <c r="K6286" s="57">
        <v>0.86500175494678599</v>
      </c>
      <c r="L6286" s="16">
        <v>-0.1905</v>
      </c>
      <c r="M6286" s="83">
        <v>0.69599999999999995</v>
      </c>
      <c r="N6286" s="18">
        <v>0.44</v>
      </c>
      <c r="O6286" s="99">
        <v>-0.64390000000000003</v>
      </c>
      <c r="P6286" s="16">
        <v>0</v>
      </c>
      <c r="Q6286" s="16">
        <v>0</v>
      </c>
      <c r="R6286">
        <v>0</v>
      </c>
      <c r="S6286" s="16">
        <v>0</v>
      </c>
      <c r="T6286" s="112">
        <v>-1.3168</v>
      </c>
      <c r="U6286" s="15">
        <v>0.38819999999999999</v>
      </c>
      <c r="V6286" s="15">
        <v>0.55400000000000005</v>
      </c>
      <c r="W6286" s="99">
        <v>-0.98699999999999999</v>
      </c>
    </row>
    <row r="6287" spans="1:23" x14ac:dyDescent="0.2">
      <c r="A6287" s="16" t="s">
        <v>6319</v>
      </c>
      <c r="B6287" s="16" t="s">
        <v>6228</v>
      </c>
      <c r="C6287" s="16" t="s">
        <v>338</v>
      </c>
      <c r="D6287" s="16" t="s">
        <v>6320</v>
      </c>
      <c r="E6287" s="16" t="s">
        <v>590</v>
      </c>
      <c r="F6287" s="16" t="s">
        <v>60</v>
      </c>
      <c r="G6287" s="16">
        <v>2151</v>
      </c>
      <c r="H6287" s="16">
        <v>0.2097</v>
      </c>
      <c r="I6287" s="82">
        <v>7.5199999999999996E-4</v>
      </c>
      <c r="J6287" s="16">
        <v>-5.4899999999999997E-2</v>
      </c>
      <c r="K6287" s="57">
        <v>1</v>
      </c>
      <c r="L6287" s="16">
        <v>-5.1200000000000002E-2</v>
      </c>
      <c r="M6287" s="83">
        <v>0.999</v>
      </c>
      <c r="N6287" s="18">
        <v>0.44</v>
      </c>
      <c r="O6287" s="18">
        <v>-7.9100000000000004E-2</v>
      </c>
      <c r="P6287" s="16">
        <v>0</v>
      </c>
      <c r="Q6287" s="16">
        <v>0</v>
      </c>
      <c r="R6287">
        <v>0</v>
      </c>
      <c r="S6287" s="16">
        <v>0</v>
      </c>
      <c r="T6287">
        <v>0.38159999999999999</v>
      </c>
      <c r="U6287" s="15">
        <v>0.2031</v>
      </c>
      <c r="V6287" s="15">
        <v>5.3999999999999999E-2</v>
      </c>
      <c r="W6287" s="15">
        <v>-0.49359999999999998</v>
      </c>
    </row>
    <row r="6288" spans="1:23" x14ac:dyDescent="0.2">
      <c r="A6288" s="16" t="s">
        <v>7401</v>
      </c>
      <c r="B6288" s="16" t="s">
        <v>7402</v>
      </c>
      <c r="C6288" s="16" t="s">
        <v>89</v>
      </c>
      <c r="D6288" s="16" t="s">
        <v>7401</v>
      </c>
      <c r="E6288" s="16" t="s">
        <v>599</v>
      </c>
      <c r="F6288" s="16" t="s">
        <v>60</v>
      </c>
      <c r="G6288" s="16">
        <v>1719</v>
      </c>
      <c r="H6288" s="16">
        <v>-0.1608</v>
      </c>
      <c r="I6288" s="82">
        <v>4.0399999999999998E-2</v>
      </c>
      <c r="J6288" s="16">
        <v>-0.17069999999999999</v>
      </c>
      <c r="K6288" s="57">
        <v>1</v>
      </c>
      <c r="L6288" s="16">
        <v>-0.17610000000000001</v>
      </c>
      <c r="M6288" s="83">
        <v>0.98499999999999999</v>
      </c>
      <c r="N6288" s="18">
        <v>0.44</v>
      </c>
      <c r="O6288" s="99">
        <v>-0.59950000000000003</v>
      </c>
      <c r="P6288" s="16">
        <v>0</v>
      </c>
      <c r="Q6288" s="16">
        <v>0</v>
      </c>
      <c r="R6288">
        <v>0</v>
      </c>
      <c r="S6288" s="16">
        <v>0</v>
      </c>
      <c r="T6288">
        <v>-0.32269999999999999</v>
      </c>
      <c r="U6288" s="15">
        <v>-0.13389999999999999</v>
      </c>
      <c r="V6288" s="15">
        <v>-0.104</v>
      </c>
      <c r="W6288" s="15">
        <v>-3.9199999999999999E-2</v>
      </c>
    </row>
    <row r="6289" spans="1:23" x14ac:dyDescent="0.2">
      <c r="A6289" s="16" t="s">
        <v>8465</v>
      </c>
      <c r="B6289" s="16" t="s">
        <v>8324</v>
      </c>
      <c r="C6289" s="16" t="s">
        <v>575</v>
      </c>
      <c r="D6289" s="16" t="s">
        <v>8466</v>
      </c>
      <c r="E6289" s="16" t="s">
        <v>590</v>
      </c>
      <c r="F6289" s="16">
        <v>1051</v>
      </c>
      <c r="G6289" s="16">
        <v>490</v>
      </c>
      <c r="H6289" s="16">
        <v>-0.1741</v>
      </c>
      <c r="I6289" s="82">
        <v>0.23699999999999999</v>
      </c>
      <c r="J6289" s="16">
        <v>-0.11749999999999999</v>
      </c>
      <c r="K6289" s="57">
        <v>1</v>
      </c>
      <c r="L6289" s="16">
        <v>-0.1012</v>
      </c>
      <c r="M6289" s="83">
        <v>0.999</v>
      </c>
      <c r="N6289" s="18">
        <v>0.44</v>
      </c>
      <c r="O6289" s="98">
        <v>-1.0389999999999999</v>
      </c>
      <c r="P6289" s="16">
        <v>0</v>
      </c>
      <c r="Q6289" s="16">
        <v>0</v>
      </c>
      <c r="R6289">
        <v>0</v>
      </c>
      <c r="S6289" s="16">
        <v>0</v>
      </c>
      <c r="T6289">
        <v>-0.46210000000000001</v>
      </c>
      <c r="U6289" s="15">
        <v>-0.1696</v>
      </c>
      <c r="V6289" s="15">
        <v>-7.3999999999999996E-2</v>
      </c>
      <c r="W6289" s="15">
        <v>0.1255</v>
      </c>
    </row>
    <row r="6290" spans="1:23" x14ac:dyDescent="0.2">
      <c r="A6290" s="16" t="s">
        <v>8803</v>
      </c>
      <c r="B6290" s="16" t="s">
        <v>8804</v>
      </c>
      <c r="C6290" s="16" t="s">
        <v>451</v>
      </c>
      <c r="D6290" s="16" t="s">
        <v>8805</v>
      </c>
      <c r="E6290" s="16" t="s">
        <v>599</v>
      </c>
      <c r="F6290" s="16">
        <v>4887</v>
      </c>
      <c r="G6290" s="16">
        <v>3083</v>
      </c>
      <c r="H6290" s="16">
        <v>-0.45610000000000001</v>
      </c>
      <c r="I6290" s="82">
        <v>1.2200000000000001E-16</v>
      </c>
      <c r="J6290" s="16">
        <v>-7.9899999999999999E-2</v>
      </c>
      <c r="K6290" s="57">
        <v>1</v>
      </c>
      <c r="L6290" s="16">
        <v>-8.0299999999999996E-2</v>
      </c>
      <c r="M6290" s="83">
        <v>0.999</v>
      </c>
      <c r="N6290" s="18">
        <v>0.44</v>
      </c>
      <c r="O6290" s="18">
        <v>0.38219999999999998</v>
      </c>
      <c r="P6290" s="16">
        <v>0</v>
      </c>
      <c r="Q6290" s="16">
        <v>0</v>
      </c>
      <c r="R6290">
        <v>0</v>
      </c>
      <c r="S6290" s="16">
        <v>0</v>
      </c>
      <c r="T6290" s="88">
        <v>1.1052</v>
      </c>
      <c r="U6290" s="15">
        <v>0.62880000000000003</v>
      </c>
      <c r="V6290" s="15">
        <v>0.55400000000000005</v>
      </c>
      <c r="W6290" s="15">
        <v>0.22409999999999999</v>
      </c>
    </row>
    <row r="6291" spans="1:23" x14ac:dyDescent="0.2">
      <c r="A6291" s="16" t="s">
        <v>9246</v>
      </c>
      <c r="B6291" s="16" t="s">
        <v>9247</v>
      </c>
      <c r="C6291" s="16" t="s">
        <v>208</v>
      </c>
      <c r="D6291" s="16" t="s">
        <v>9248</v>
      </c>
      <c r="E6291" s="16" t="s">
        <v>590</v>
      </c>
      <c r="F6291" s="16">
        <v>2987</v>
      </c>
      <c r="G6291" s="16">
        <v>3157</v>
      </c>
      <c r="H6291" s="16">
        <v>-0.19670000000000001</v>
      </c>
      <c r="I6291" s="82">
        <v>2.5000000000000001E-4</v>
      </c>
      <c r="J6291" s="16">
        <v>-3.1399999999999997E-2</v>
      </c>
      <c r="K6291" s="57">
        <v>1</v>
      </c>
      <c r="L6291" s="16">
        <v>-3.2199999999999999E-2</v>
      </c>
      <c r="M6291" s="83">
        <v>0.999</v>
      </c>
      <c r="N6291" s="18">
        <v>0.44</v>
      </c>
      <c r="O6291" s="99">
        <v>-0.67420000000000002</v>
      </c>
      <c r="P6291" s="16">
        <v>0</v>
      </c>
      <c r="Q6291" s="16">
        <v>0</v>
      </c>
      <c r="R6291">
        <v>0</v>
      </c>
      <c r="S6291" s="16">
        <v>0</v>
      </c>
      <c r="T6291">
        <v>-0.35060000000000002</v>
      </c>
      <c r="U6291" s="15">
        <v>0.15179999999999999</v>
      </c>
      <c r="V6291" s="15">
        <v>-2.1000000000000001E-2</v>
      </c>
      <c r="W6291" s="15">
        <v>-0.15740000000000001</v>
      </c>
    </row>
    <row r="6292" spans="1:23" x14ac:dyDescent="0.2">
      <c r="A6292" s="16" t="s">
        <v>9935</v>
      </c>
      <c r="B6292" s="16" t="s">
        <v>9936</v>
      </c>
      <c r="C6292" s="16" t="s">
        <v>91</v>
      </c>
      <c r="D6292" s="16" t="s">
        <v>9935</v>
      </c>
      <c r="E6292" s="16" t="s">
        <v>590</v>
      </c>
      <c r="F6292" s="16" t="s">
        <v>60</v>
      </c>
      <c r="G6292" s="16">
        <v>2720</v>
      </c>
      <c r="H6292" s="16">
        <v>0.17960000000000001</v>
      </c>
      <c r="I6292" s="82">
        <v>2.8400000000000001E-3</v>
      </c>
      <c r="J6292" s="16">
        <v>0.1976</v>
      </c>
      <c r="K6292" s="57">
        <v>1</v>
      </c>
      <c r="L6292" s="16">
        <v>0.2185</v>
      </c>
      <c r="M6292" s="83">
        <v>0.88500000000000001</v>
      </c>
      <c r="N6292" s="18">
        <v>0.44</v>
      </c>
      <c r="O6292" s="18">
        <v>-0.29809999999999998</v>
      </c>
      <c r="P6292" s="16">
        <v>0</v>
      </c>
      <c r="Q6292" s="16">
        <v>0</v>
      </c>
      <c r="R6292">
        <v>0</v>
      </c>
      <c r="S6292" s="16">
        <v>0</v>
      </c>
      <c r="T6292">
        <v>0.51580000000000004</v>
      </c>
      <c r="U6292" s="15">
        <v>-0.14660000000000001</v>
      </c>
      <c r="V6292" s="15">
        <v>-3.2000000000000001E-2</v>
      </c>
      <c r="W6292" s="15">
        <v>-7.4999999999999997E-3</v>
      </c>
    </row>
    <row r="6293" spans="1:23" x14ac:dyDescent="0.2">
      <c r="A6293" s="16" t="s">
        <v>13965</v>
      </c>
      <c r="B6293" s="16" t="s">
        <v>54</v>
      </c>
      <c r="C6293" s="16" t="s">
        <v>57</v>
      </c>
      <c r="D6293" s="16" t="s">
        <v>13966</v>
      </c>
      <c r="E6293" s="16" t="s">
        <v>599</v>
      </c>
      <c r="F6293" s="16" t="s">
        <v>60</v>
      </c>
      <c r="G6293" s="16">
        <v>722</v>
      </c>
      <c r="H6293" s="16">
        <v>0.29570000000000002</v>
      </c>
      <c r="I6293" s="82">
        <v>6.2799999999999998E-4</v>
      </c>
      <c r="J6293" s="16">
        <v>-2.4500000000000001E-2</v>
      </c>
      <c r="K6293" s="57">
        <v>1</v>
      </c>
      <c r="L6293" s="16">
        <v>-5.5500000000000001E-2</v>
      </c>
      <c r="M6293" s="83">
        <v>0.999</v>
      </c>
      <c r="N6293" s="18">
        <v>0.44</v>
      </c>
      <c r="O6293" s="18">
        <v>-0.32190000000000002</v>
      </c>
      <c r="P6293" s="16">
        <v>0</v>
      </c>
      <c r="Q6293" s="16">
        <v>0</v>
      </c>
      <c r="R6293">
        <v>0</v>
      </c>
      <c r="S6293" s="16">
        <v>0</v>
      </c>
      <c r="T6293" s="112">
        <v>-1.2443</v>
      </c>
      <c r="U6293" s="15">
        <v>0.1212</v>
      </c>
      <c r="V6293" s="15">
        <v>0.44500000000000001</v>
      </c>
      <c r="W6293" s="15">
        <v>-0.18429999999999999</v>
      </c>
    </row>
    <row r="6294" spans="1:23" x14ac:dyDescent="0.2">
      <c r="A6294" s="16" t="s">
        <v>12303</v>
      </c>
      <c r="B6294" s="16" t="s">
        <v>12304</v>
      </c>
      <c r="C6294" s="16" t="s">
        <v>57</v>
      </c>
      <c r="D6294" s="16" t="s">
        <v>12305</v>
      </c>
      <c r="E6294" s="16" t="s">
        <v>599</v>
      </c>
      <c r="F6294" s="16" t="s">
        <v>60</v>
      </c>
      <c r="G6294" s="16">
        <v>580</v>
      </c>
      <c r="H6294" s="16">
        <v>-0.33950000000000002</v>
      </c>
      <c r="I6294" s="82">
        <v>5.7099999999999998E-3</v>
      </c>
      <c r="J6294" s="16">
        <v>9.11E-2</v>
      </c>
      <c r="K6294" s="57">
        <v>1</v>
      </c>
      <c r="L6294" s="16">
        <v>8.9399999999999993E-2</v>
      </c>
      <c r="M6294" s="83">
        <v>0.999</v>
      </c>
      <c r="N6294" s="18">
        <v>0.44</v>
      </c>
      <c r="O6294" s="18">
        <v>-0.43440000000000001</v>
      </c>
      <c r="P6294" s="16">
        <v>0</v>
      </c>
      <c r="Q6294" s="16">
        <v>0</v>
      </c>
      <c r="R6294">
        <v>0</v>
      </c>
      <c r="S6294" s="16">
        <v>0</v>
      </c>
      <c r="T6294" s="88">
        <v>1.0053000000000001</v>
      </c>
      <c r="U6294" s="15">
        <v>-0.2059</v>
      </c>
      <c r="V6294" s="15">
        <v>0.33200000000000002</v>
      </c>
      <c r="W6294" s="15">
        <v>0.2097</v>
      </c>
    </row>
    <row r="6295" spans="1:23" x14ac:dyDescent="0.2">
      <c r="A6295" s="16" t="s">
        <v>12505</v>
      </c>
      <c r="B6295" s="16" t="s">
        <v>54</v>
      </c>
      <c r="C6295" s="16" t="s">
        <v>57</v>
      </c>
      <c r="D6295" s="16" t="s">
        <v>12506</v>
      </c>
      <c r="E6295" s="16" t="s">
        <v>599</v>
      </c>
      <c r="F6295" s="16" t="s">
        <v>60</v>
      </c>
      <c r="G6295" s="16">
        <v>5016</v>
      </c>
      <c r="H6295" s="16">
        <v>-5.28E-2</v>
      </c>
      <c r="I6295" s="82">
        <v>0.32100000000000001</v>
      </c>
      <c r="J6295" s="16">
        <v>7.1099999999999997E-2</v>
      </c>
      <c r="K6295" s="57">
        <v>1</v>
      </c>
      <c r="L6295" s="16">
        <v>6.2300000000000001E-2</v>
      </c>
      <c r="M6295" s="83">
        <v>0.999</v>
      </c>
      <c r="N6295" s="18">
        <v>0.44</v>
      </c>
      <c r="O6295" s="18">
        <v>-0.47389999999999999</v>
      </c>
      <c r="P6295" s="16">
        <v>0</v>
      </c>
      <c r="Q6295" s="16">
        <v>0</v>
      </c>
      <c r="R6295">
        <v>0</v>
      </c>
      <c r="S6295" s="16">
        <v>0</v>
      </c>
      <c r="T6295" s="88">
        <v>1.2427999999999999</v>
      </c>
      <c r="U6295" s="15">
        <v>0.20169999999999999</v>
      </c>
      <c r="V6295" s="15">
        <v>-0.46100000000000002</v>
      </c>
      <c r="W6295" s="15">
        <v>-0.29430000000000001</v>
      </c>
    </row>
    <row r="6296" spans="1:23" x14ac:dyDescent="0.2">
      <c r="A6296" s="16" t="s">
        <v>15049</v>
      </c>
      <c r="B6296" s="16" t="s">
        <v>54</v>
      </c>
      <c r="C6296" s="16" t="s">
        <v>57</v>
      </c>
      <c r="D6296" s="16" t="s">
        <v>15049</v>
      </c>
      <c r="E6296" s="16" t="s">
        <v>599</v>
      </c>
      <c r="F6296" s="16">
        <v>3744</v>
      </c>
      <c r="G6296" s="16">
        <v>3730</v>
      </c>
      <c r="H6296" s="16">
        <v>-9.9099999999999994E-2</v>
      </c>
      <c r="I6296" s="82">
        <v>5.79E-2</v>
      </c>
      <c r="J6296" s="16">
        <v>-0.1048</v>
      </c>
      <c r="K6296" s="57">
        <v>1</v>
      </c>
      <c r="L6296" s="16">
        <v>-0.1075</v>
      </c>
      <c r="M6296" s="83">
        <v>0.999</v>
      </c>
      <c r="N6296" s="18">
        <v>0.44</v>
      </c>
      <c r="O6296" s="18">
        <v>-0.1308</v>
      </c>
      <c r="P6296" s="16">
        <v>0</v>
      </c>
      <c r="Q6296" s="16">
        <v>0</v>
      </c>
      <c r="R6296">
        <v>0</v>
      </c>
      <c r="S6296" s="16">
        <v>0</v>
      </c>
      <c r="T6296" s="88">
        <v>1.3</v>
      </c>
      <c r="U6296" s="15">
        <v>0.32319999999999999</v>
      </c>
      <c r="V6296" s="15">
        <v>-5.2999999999999999E-2</v>
      </c>
      <c r="W6296" s="15">
        <v>0.40150000000000002</v>
      </c>
    </row>
    <row r="6297" spans="1:23" x14ac:dyDescent="0.2">
      <c r="A6297" s="16" t="s">
        <v>15778</v>
      </c>
      <c r="B6297" s="16" t="s">
        <v>98</v>
      </c>
      <c r="C6297" s="16" t="s">
        <v>57</v>
      </c>
      <c r="D6297" s="16" t="s">
        <v>15778</v>
      </c>
      <c r="E6297" s="16" t="s">
        <v>599</v>
      </c>
      <c r="F6297" s="16">
        <v>393</v>
      </c>
      <c r="G6297" s="16">
        <v>354</v>
      </c>
      <c r="H6297" s="16">
        <v>2.5000000000000001E-2</v>
      </c>
      <c r="I6297" s="82">
        <v>0.875</v>
      </c>
      <c r="J6297" s="16">
        <v>-0.20030000000000001</v>
      </c>
      <c r="K6297" s="57">
        <v>1</v>
      </c>
      <c r="L6297" s="16">
        <v>-0.36849999999999999</v>
      </c>
      <c r="M6297" s="83">
        <v>0.86199999999999999</v>
      </c>
      <c r="N6297" s="18">
        <v>0.44</v>
      </c>
      <c r="O6297" s="18">
        <v>0.21410000000000001</v>
      </c>
      <c r="P6297" s="16">
        <v>0</v>
      </c>
      <c r="Q6297" s="16">
        <v>0</v>
      </c>
      <c r="R6297">
        <v>0</v>
      </c>
      <c r="S6297" s="16">
        <v>0</v>
      </c>
      <c r="T6297" s="88">
        <v>1.5773999999999999</v>
      </c>
      <c r="U6297" s="15">
        <v>0.34920000000000001</v>
      </c>
      <c r="V6297" s="15">
        <v>0.127</v>
      </c>
      <c r="W6297" s="15">
        <v>0.4909</v>
      </c>
    </row>
    <row r="6298" spans="1:23" x14ac:dyDescent="0.2">
      <c r="A6298" s="16" t="s">
        <v>16542</v>
      </c>
      <c r="B6298" s="16" t="s">
        <v>98</v>
      </c>
      <c r="C6298" s="16" t="s">
        <v>57</v>
      </c>
      <c r="D6298" s="16" t="s">
        <v>16543</v>
      </c>
      <c r="E6298" s="16" t="s">
        <v>599</v>
      </c>
      <c r="F6298" s="16">
        <v>634</v>
      </c>
      <c r="G6298" s="16">
        <v>532</v>
      </c>
      <c r="H6298" s="16">
        <v>-0.2823</v>
      </c>
      <c r="I6298" s="82">
        <v>1.5599999999999999E-2</v>
      </c>
      <c r="J6298" s="16">
        <v>-0.64290000000000003</v>
      </c>
      <c r="K6298" s="57">
        <v>1</v>
      </c>
      <c r="L6298" s="16">
        <v>-0.4168</v>
      </c>
      <c r="M6298" s="83">
        <v>0.999</v>
      </c>
      <c r="N6298" s="18">
        <v>0.44</v>
      </c>
      <c r="O6298" s="18">
        <v>-0.18990000000000001</v>
      </c>
      <c r="P6298" s="16">
        <v>0</v>
      </c>
      <c r="Q6298" s="16">
        <v>0</v>
      </c>
      <c r="R6298">
        <v>0</v>
      </c>
      <c r="S6298" s="16">
        <v>0</v>
      </c>
      <c r="T6298" s="88">
        <v>5.0803000000000003</v>
      </c>
      <c r="U6298" s="15">
        <v>-1.03</v>
      </c>
      <c r="V6298" s="99">
        <v>-0.84899999999999998</v>
      </c>
      <c r="W6298" s="7">
        <v>5.5101000000000004</v>
      </c>
    </row>
    <row r="6299" spans="1:23" x14ac:dyDescent="0.2">
      <c r="A6299" s="16" t="s">
        <v>14351</v>
      </c>
      <c r="B6299" s="16" t="s">
        <v>54</v>
      </c>
      <c r="C6299" s="16" t="s">
        <v>57</v>
      </c>
      <c r="D6299" s="16" t="s">
        <v>14352</v>
      </c>
      <c r="E6299" s="16" t="s">
        <v>599</v>
      </c>
      <c r="F6299" s="16">
        <v>1305</v>
      </c>
      <c r="G6299" s="16">
        <v>753</v>
      </c>
      <c r="H6299" s="16">
        <v>0.19259999999999999</v>
      </c>
      <c r="I6299" s="82">
        <v>8.7999999999999995E-2</v>
      </c>
      <c r="J6299" s="16">
        <v>-4.9399999999999999E-2</v>
      </c>
      <c r="K6299" s="57">
        <v>1</v>
      </c>
      <c r="L6299" s="16">
        <v>-3.2800000000000003E-2</v>
      </c>
      <c r="M6299" s="83">
        <v>0.999</v>
      </c>
      <c r="N6299" s="18">
        <v>0.44</v>
      </c>
      <c r="O6299" s="18">
        <v>-0.50770000000000004</v>
      </c>
      <c r="P6299" s="16">
        <v>0</v>
      </c>
      <c r="Q6299" s="16">
        <v>0</v>
      </c>
      <c r="R6299">
        <v>0</v>
      </c>
      <c r="S6299" s="16">
        <v>0</v>
      </c>
      <c r="T6299">
        <v>-0.46260000000000001</v>
      </c>
      <c r="U6299" s="15">
        <v>-0.2225</v>
      </c>
      <c r="V6299" s="15">
        <v>0.26700000000000002</v>
      </c>
      <c r="W6299" s="15">
        <v>0.30909999999999999</v>
      </c>
    </row>
    <row r="6300" spans="1:23" x14ac:dyDescent="0.2">
      <c r="A6300" s="16" t="s">
        <v>14228</v>
      </c>
      <c r="B6300" s="16" t="s">
        <v>54</v>
      </c>
      <c r="C6300" s="16" t="s">
        <v>57</v>
      </c>
      <c r="D6300" s="16" t="s">
        <v>14229</v>
      </c>
      <c r="E6300" s="16" t="s">
        <v>599</v>
      </c>
      <c r="F6300" s="16" t="s">
        <v>60</v>
      </c>
      <c r="G6300" s="16">
        <v>2088</v>
      </c>
      <c r="H6300" s="16">
        <v>-2.2000000000000001E-3</v>
      </c>
      <c r="I6300" s="82">
        <v>0.97899999999999998</v>
      </c>
      <c r="J6300" s="16">
        <v>-4.3099999999999999E-2</v>
      </c>
      <c r="K6300" s="57">
        <v>1</v>
      </c>
      <c r="L6300" s="16">
        <v>-4.0099999999999997E-2</v>
      </c>
      <c r="M6300" s="83">
        <v>0.999</v>
      </c>
      <c r="N6300" s="18">
        <v>0.44</v>
      </c>
      <c r="O6300" s="18">
        <v>-0.4279</v>
      </c>
      <c r="P6300" s="16">
        <v>0</v>
      </c>
      <c r="Q6300" s="16">
        <v>0</v>
      </c>
      <c r="R6300">
        <v>0</v>
      </c>
      <c r="S6300" s="16">
        <v>0</v>
      </c>
      <c r="T6300">
        <v>-0.25950000000000001</v>
      </c>
      <c r="U6300" s="15">
        <v>-3.95E-2</v>
      </c>
      <c r="V6300" s="15">
        <v>1.7000000000000001E-2</v>
      </c>
      <c r="W6300" s="15">
        <v>0.3624</v>
      </c>
    </row>
    <row r="6301" spans="1:23" x14ac:dyDescent="0.2">
      <c r="A6301" s="16" t="s">
        <v>15620</v>
      </c>
      <c r="B6301" s="16" t="s">
        <v>11430</v>
      </c>
      <c r="C6301" s="16" t="s">
        <v>57</v>
      </c>
      <c r="D6301" s="16" t="s">
        <v>15621</v>
      </c>
      <c r="E6301" s="16" t="s">
        <v>599</v>
      </c>
      <c r="F6301" s="16" t="s">
        <v>60</v>
      </c>
      <c r="G6301" s="16">
        <v>1445</v>
      </c>
      <c r="H6301" s="16">
        <v>-8.8200000000000001E-2</v>
      </c>
      <c r="I6301" s="82">
        <v>0.27700000000000002</v>
      </c>
      <c r="J6301" s="16">
        <v>-0.1714</v>
      </c>
      <c r="K6301" s="57">
        <v>1</v>
      </c>
      <c r="L6301" s="16">
        <v>-0.19170000000000001</v>
      </c>
      <c r="M6301" s="83">
        <v>0.999</v>
      </c>
      <c r="N6301" s="18">
        <v>0.44</v>
      </c>
      <c r="O6301" s="99">
        <v>-0.76119999999999999</v>
      </c>
      <c r="P6301" s="16">
        <v>0</v>
      </c>
      <c r="Q6301" s="16">
        <v>0</v>
      </c>
      <c r="R6301">
        <v>0</v>
      </c>
      <c r="S6301" s="16">
        <v>0</v>
      </c>
      <c r="T6301">
        <v>-0.18</v>
      </c>
      <c r="U6301" s="15">
        <v>-2.3400000000000001E-2</v>
      </c>
      <c r="V6301" s="11">
        <v>0.91900000000000004</v>
      </c>
      <c r="W6301" s="15">
        <v>-0.5171</v>
      </c>
    </row>
    <row r="6302" spans="1:23" x14ac:dyDescent="0.2">
      <c r="A6302" s="16" t="s">
        <v>14012</v>
      </c>
      <c r="B6302" s="16" t="s">
        <v>14013</v>
      </c>
      <c r="C6302" s="16" t="s">
        <v>57</v>
      </c>
      <c r="D6302" s="16" t="s">
        <v>14014</v>
      </c>
      <c r="E6302" s="16" t="s">
        <v>590</v>
      </c>
      <c r="F6302" s="16">
        <v>2035</v>
      </c>
      <c r="G6302" s="16">
        <v>1508</v>
      </c>
      <c r="H6302" s="16">
        <v>5.8999999999999997E-2</v>
      </c>
      <c r="I6302" s="82">
        <v>0.46800000000000003</v>
      </c>
      <c r="J6302" s="16">
        <v>-2.69E-2</v>
      </c>
      <c r="K6302" s="57">
        <v>1</v>
      </c>
      <c r="L6302" s="16">
        <v>-2.3800000000000002E-2</v>
      </c>
      <c r="M6302" s="83">
        <v>0.999</v>
      </c>
      <c r="N6302" s="18">
        <v>0.44</v>
      </c>
      <c r="O6302" s="18">
        <v>-0.47389999999999999</v>
      </c>
      <c r="P6302" s="16">
        <v>0</v>
      </c>
      <c r="Q6302" s="16">
        <v>0</v>
      </c>
      <c r="R6302">
        <v>0</v>
      </c>
      <c r="S6302" s="16">
        <v>0</v>
      </c>
      <c r="T6302">
        <v>0.1847</v>
      </c>
      <c r="U6302" s="15">
        <v>1.9099999999999999E-2</v>
      </c>
      <c r="V6302" s="15">
        <v>0.32900000000000001</v>
      </c>
      <c r="W6302" s="11">
        <v>0.85699999999999998</v>
      </c>
    </row>
    <row r="6303" spans="1:23" x14ac:dyDescent="0.2">
      <c r="A6303" s="16" t="s">
        <v>14090</v>
      </c>
      <c r="B6303" s="16" t="s">
        <v>11696</v>
      </c>
      <c r="C6303" s="16" t="s">
        <v>57</v>
      </c>
      <c r="D6303" s="16" t="s">
        <v>14091</v>
      </c>
      <c r="E6303" s="16" t="s">
        <v>599</v>
      </c>
      <c r="F6303" s="16" t="s">
        <v>60</v>
      </c>
      <c r="G6303" s="16">
        <v>741</v>
      </c>
      <c r="H6303" s="16">
        <v>-0.193</v>
      </c>
      <c r="I6303" s="82">
        <v>7.4300000000000005E-2</v>
      </c>
      <c r="J6303" s="16">
        <v>-3.32E-2</v>
      </c>
      <c r="K6303" s="57">
        <v>1</v>
      </c>
      <c r="L6303" s="16">
        <v>-2.18E-2</v>
      </c>
      <c r="M6303" s="83">
        <v>0.999</v>
      </c>
      <c r="N6303" s="18">
        <v>0.44</v>
      </c>
      <c r="O6303" s="18">
        <v>-0.50770000000000004</v>
      </c>
      <c r="P6303" s="16">
        <v>0</v>
      </c>
      <c r="Q6303" s="16">
        <v>0</v>
      </c>
      <c r="R6303">
        <v>0</v>
      </c>
      <c r="S6303" s="16">
        <v>0</v>
      </c>
      <c r="T6303">
        <v>0.1328</v>
      </c>
      <c r="U6303" s="15">
        <v>2.6100000000000002E-2</v>
      </c>
      <c r="V6303" s="15">
        <v>0.126</v>
      </c>
      <c r="W6303" s="15">
        <v>0.28110000000000002</v>
      </c>
    </row>
    <row r="6304" spans="1:23" x14ac:dyDescent="0.2">
      <c r="A6304" s="16" t="s">
        <v>15622</v>
      </c>
      <c r="B6304" s="16" t="s">
        <v>15623</v>
      </c>
      <c r="C6304" s="16" t="s">
        <v>57</v>
      </c>
      <c r="D6304" s="16" t="s">
        <v>15624</v>
      </c>
      <c r="E6304" s="16" t="s">
        <v>599</v>
      </c>
      <c r="F6304" s="16" t="s">
        <v>60</v>
      </c>
      <c r="G6304" s="16">
        <v>2151</v>
      </c>
      <c r="H6304" s="16">
        <v>-0.1396</v>
      </c>
      <c r="I6304" s="82">
        <v>2.0899999999999998E-2</v>
      </c>
      <c r="J6304" s="16">
        <v>-0.17180000000000001</v>
      </c>
      <c r="K6304" s="57">
        <v>1</v>
      </c>
      <c r="L6304" s="16">
        <v>-0.1636</v>
      </c>
      <c r="M6304" s="83">
        <v>0.94499999999999995</v>
      </c>
      <c r="N6304" s="18">
        <v>0.44</v>
      </c>
      <c r="O6304" s="99">
        <v>-0.59950000000000003</v>
      </c>
      <c r="P6304" s="16">
        <v>0</v>
      </c>
      <c r="Q6304" s="16">
        <v>0</v>
      </c>
      <c r="R6304">
        <v>0</v>
      </c>
      <c r="S6304" s="16">
        <v>0</v>
      </c>
      <c r="T6304">
        <v>-8.4699999999999998E-2</v>
      </c>
      <c r="U6304" s="15">
        <v>1.83E-2</v>
      </c>
      <c r="V6304" s="15">
        <v>0.30099999999999999</v>
      </c>
      <c r="W6304" s="15">
        <v>-7.3300000000000004E-2</v>
      </c>
    </row>
    <row r="6305" spans="1:23" x14ac:dyDescent="0.2">
      <c r="A6305" s="16" t="s">
        <v>12234</v>
      </c>
      <c r="B6305" s="16" t="s">
        <v>54</v>
      </c>
      <c r="C6305" s="16" t="s">
        <v>57</v>
      </c>
      <c r="D6305" s="16" t="s">
        <v>12235</v>
      </c>
      <c r="E6305" s="16" t="s">
        <v>590</v>
      </c>
      <c r="F6305" s="16" t="s">
        <v>60</v>
      </c>
      <c r="G6305" s="16">
        <v>953</v>
      </c>
      <c r="H6305" s="16">
        <v>0.35730000000000001</v>
      </c>
      <c r="I6305" s="82">
        <v>6.4200000000000004E-6</v>
      </c>
      <c r="J6305" s="16">
        <v>9.8500000000000004E-2</v>
      </c>
      <c r="K6305" s="57">
        <v>1</v>
      </c>
      <c r="L6305" s="16">
        <v>7.2700000000000001E-2</v>
      </c>
      <c r="M6305" s="83">
        <v>0.999</v>
      </c>
      <c r="N6305" s="18">
        <v>0.44</v>
      </c>
      <c r="O6305" s="99">
        <v>-0.90690000000000004</v>
      </c>
      <c r="P6305" s="16">
        <v>0</v>
      </c>
      <c r="Q6305" s="16">
        <v>0</v>
      </c>
      <c r="R6305">
        <v>0</v>
      </c>
      <c r="S6305" s="16">
        <v>0</v>
      </c>
      <c r="T6305">
        <v>-6.1600000000000002E-2</v>
      </c>
      <c r="U6305" s="15">
        <v>-0.378</v>
      </c>
      <c r="V6305" s="15">
        <v>0.29499999999999998</v>
      </c>
      <c r="W6305" s="15">
        <v>-0.38890000000000002</v>
      </c>
    </row>
    <row r="6306" spans="1:23" x14ac:dyDescent="0.2">
      <c r="A6306" s="16" t="s">
        <v>8074</v>
      </c>
      <c r="B6306" s="16" t="s">
        <v>8075</v>
      </c>
      <c r="C6306" s="16" t="s">
        <v>205</v>
      </c>
      <c r="D6306" s="16" t="s">
        <v>8076</v>
      </c>
      <c r="E6306" s="16" t="s">
        <v>599</v>
      </c>
      <c r="F6306" s="16">
        <v>1761</v>
      </c>
      <c r="G6306" s="16">
        <v>1468</v>
      </c>
      <c r="H6306" s="89">
        <v>0.91559999999999997</v>
      </c>
      <c r="I6306" s="82">
        <v>8.4400000000000001E-47</v>
      </c>
      <c r="J6306" s="89">
        <v>0.72950000000000004</v>
      </c>
      <c r="K6306" s="57">
        <v>8.0669275860183092E-6</v>
      </c>
      <c r="L6306" s="89">
        <v>0.73109999999999997</v>
      </c>
      <c r="M6306" s="83">
        <v>2.91E-7</v>
      </c>
      <c r="N6306" s="18">
        <v>0.43</v>
      </c>
      <c r="O6306" s="18">
        <v>-0.44750000000000001</v>
      </c>
      <c r="P6306" s="16">
        <v>0</v>
      </c>
      <c r="Q6306" s="16">
        <v>1</v>
      </c>
      <c r="R6306">
        <v>0</v>
      </c>
      <c r="S6306" s="16">
        <v>1</v>
      </c>
      <c r="T6306" s="84">
        <v>-0.83930000000000005</v>
      </c>
      <c r="U6306" s="15">
        <v>-0.17519999999999999</v>
      </c>
      <c r="V6306" s="15">
        <v>-0.439</v>
      </c>
      <c r="W6306" s="99">
        <v>-0.69640000000000002</v>
      </c>
    </row>
    <row r="6307" spans="1:23" x14ac:dyDescent="0.2">
      <c r="A6307" s="16" t="s">
        <v>1941</v>
      </c>
      <c r="B6307" s="16" t="s">
        <v>740</v>
      </c>
      <c r="C6307" s="16" t="s">
        <v>147</v>
      </c>
      <c r="D6307" s="16" t="s">
        <v>1942</v>
      </c>
      <c r="E6307" s="16" t="s">
        <v>599</v>
      </c>
      <c r="F6307" s="16">
        <v>2326</v>
      </c>
      <c r="G6307" s="16">
        <v>1746</v>
      </c>
      <c r="H6307" s="16">
        <v>0.1704</v>
      </c>
      <c r="I6307" s="82">
        <v>2.41E-2</v>
      </c>
      <c r="J6307" s="16">
        <v>8.5000000000000006E-3</v>
      </c>
      <c r="K6307" s="57">
        <v>1</v>
      </c>
      <c r="L6307" s="16">
        <v>5.7999999999999996E-3</v>
      </c>
      <c r="M6307" s="83">
        <v>0.999</v>
      </c>
      <c r="N6307" s="18">
        <v>0.43</v>
      </c>
      <c r="O6307" s="18">
        <v>-0.1361</v>
      </c>
      <c r="P6307" s="16">
        <v>0</v>
      </c>
      <c r="Q6307" s="16">
        <v>0</v>
      </c>
      <c r="R6307">
        <v>0</v>
      </c>
      <c r="S6307" s="16">
        <v>0</v>
      </c>
      <c r="T6307">
        <v>-0.17469999999999999</v>
      </c>
      <c r="U6307" s="15">
        <v>7.7399999999999997E-2</v>
      </c>
      <c r="V6307" s="15">
        <v>0.45900000000000002</v>
      </c>
      <c r="W6307" s="15">
        <v>1.8E-3</v>
      </c>
    </row>
    <row r="6308" spans="1:23" x14ac:dyDescent="0.2">
      <c r="A6308" s="16" t="s">
        <v>2128</v>
      </c>
      <c r="B6308" s="16" t="s">
        <v>2129</v>
      </c>
      <c r="C6308" s="16" t="s">
        <v>131</v>
      </c>
      <c r="D6308" s="16" t="s">
        <v>2130</v>
      </c>
      <c r="E6308" s="16" t="s">
        <v>599</v>
      </c>
      <c r="F6308" s="16">
        <v>1122</v>
      </c>
      <c r="G6308" s="16">
        <v>781</v>
      </c>
      <c r="H6308" s="16">
        <v>-4.6199999999999998E-2</v>
      </c>
      <c r="I6308" s="82">
        <v>0.71899999999999997</v>
      </c>
      <c r="J6308" s="16">
        <v>5.0299999999999997E-2</v>
      </c>
      <c r="K6308" s="57">
        <v>1</v>
      </c>
      <c r="L6308" s="16">
        <v>4.5499999999999999E-2</v>
      </c>
      <c r="M6308" s="83">
        <v>0.999</v>
      </c>
      <c r="N6308" s="18">
        <v>0.43</v>
      </c>
      <c r="O6308" s="99">
        <v>-0.89790000000000003</v>
      </c>
      <c r="P6308" s="16">
        <v>0</v>
      </c>
      <c r="Q6308" s="16">
        <v>0</v>
      </c>
      <c r="R6308">
        <v>0</v>
      </c>
      <c r="S6308" s="16">
        <v>0</v>
      </c>
      <c r="T6308">
        <v>-0.22389999999999999</v>
      </c>
      <c r="U6308" s="15">
        <v>0.15770000000000001</v>
      </c>
      <c r="V6308" s="11">
        <v>0.66</v>
      </c>
      <c r="W6308" s="15">
        <v>-0.1232</v>
      </c>
    </row>
    <row r="6309" spans="1:23" x14ac:dyDescent="0.2">
      <c r="A6309" s="16" t="s">
        <v>2820</v>
      </c>
      <c r="B6309" s="16" t="s">
        <v>2821</v>
      </c>
      <c r="C6309" s="16" t="s">
        <v>155</v>
      </c>
      <c r="D6309" s="16" t="s">
        <v>2822</v>
      </c>
      <c r="E6309" s="16" t="s">
        <v>599</v>
      </c>
      <c r="F6309" s="16" t="s">
        <v>60</v>
      </c>
      <c r="G6309" s="16">
        <v>3105</v>
      </c>
      <c r="H6309" s="16">
        <v>9.1700000000000004E-2</v>
      </c>
      <c r="I6309" s="82">
        <v>9.0899999999999995E-2</v>
      </c>
      <c r="J6309" s="16">
        <v>0.105</v>
      </c>
      <c r="K6309" s="57">
        <v>1</v>
      </c>
      <c r="L6309" s="16">
        <v>0.1055</v>
      </c>
      <c r="M6309" s="83">
        <v>0.999</v>
      </c>
      <c r="N6309" s="18">
        <v>0.43</v>
      </c>
      <c r="O6309" s="18">
        <v>-0.36459999999999998</v>
      </c>
      <c r="P6309" s="16">
        <v>0</v>
      </c>
      <c r="Q6309" s="16">
        <v>0</v>
      </c>
      <c r="R6309">
        <v>0</v>
      </c>
      <c r="S6309" s="16">
        <v>0</v>
      </c>
      <c r="T6309">
        <v>0.34370000000000001</v>
      </c>
      <c r="U6309" s="15">
        <v>-0.2152</v>
      </c>
      <c r="V6309" s="99">
        <v>-0.88400000000000001</v>
      </c>
      <c r="W6309" s="15">
        <v>6.2399999999999997E-2</v>
      </c>
    </row>
    <row r="6310" spans="1:23" x14ac:dyDescent="0.2">
      <c r="A6310" s="16" t="s">
        <v>3216</v>
      </c>
      <c r="B6310" s="16" t="s">
        <v>3217</v>
      </c>
      <c r="C6310" s="16" t="s">
        <v>155</v>
      </c>
      <c r="D6310" s="16" t="s">
        <v>3216</v>
      </c>
      <c r="E6310" s="16" t="s">
        <v>590</v>
      </c>
      <c r="F6310" s="16">
        <v>1003</v>
      </c>
      <c r="G6310" s="16">
        <v>1110</v>
      </c>
      <c r="H6310" s="16">
        <v>8.4400000000000003E-2</v>
      </c>
      <c r="I6310" s="82">
        <v>0.37</v>
      </c>
      <c r="J6310" s="16">
        <v>-5.6899999999999999E-2</v>
      </c>
      <c r="K6310" s="57">
        <v>1</v>
      </c>
      <c r="L6310" s="16">
        <v>-7.0300000000000001E-2</v>
      </c>
      <c r="M6310" s="83">
        <v>0.999</v>
      </c>
      <c r="N6310" s="18">
        <v>0.43</v>
      </c>
      <c r="O6310" s="99">
        <v>-0.70530000000000004</v>
      </c>
      <c r="P6310" s="16">
        <v>0</v>
      </c>
      <c r="Q6310" s="16">
        <v>0</v>
      </c>
      <c r="R6310">
        <v>0</v>
      </c>
      <c r="S6310" s="16">
        <v>0</v>
      </c>
      <c r="T6310">
        <v>-0.2379</v>
      </c>
      <c r="U6310" s="15">
        <v>0.14630000000000001</v>
      </c>
      <c r="V6310" s="15">
        <v>3.1E-2</v>
      </c>
      <c r="W6310" s="15">
        <v>-1.6899999999999998E-2</v>
      </c>
    </row>
    <row r="6311" spans="1:23" x14ac:dyDescent="0.2">
      <c r="A6311" s="16" t="s">
        <v>3960</v>
      </c>
      <c r="B6311" s="16" t="s">
        <v>3961</v>
      </c>
      <c r="C6311" s="16" t="s">
        <v>86</v>
      </c>
      <c r="D6311" s="16" t="s">
        <v>3962</v>
      </c>
      <c r="E6311" s="16" t="s">
        <v>599</v>
      </c>
      <c r="F6311" s="16" t="s">
        <v>60</v>
      </c>
      <c r="G6311" s="16">
        <v>1500</v>
      </c>
      <c r="H6311" s="16">
        <v>0.10009999999999999</v>
      </c>
      <c r="I6311" s="82">
        <v>0.23499999999999999</v>
      </c>
      <c r="J6311" s="16">
        <v>-0.19489999999999999</v>
      </c>
      <c r="K6311" s="57">
        <v>0.924790317595791</v>
      </c>
      <c r="L6311" s="16">
        <v>-0.19539999999999999</v>
      </c>
      <c r="M6311" s="83">
        <v>0.83199999999999996</v>
      </c>
      <c r="N6311" s="18">
        <v>0.43</v>
      </c>
      <c r="O6311" s="99">
        <v>-0.59950000000000003</v>
      </c>
      <c r="P6311" s="16">
        <v>0</v>
      </c>
      <c r="Q6311" s="16">
        <v>0</v>
      </c>
      <c r="R6311">
        <v>0</v>
      </c>
      <c r="S6311" s="16">
        <v>0</v>
      </c>
      <c r="T6311">
        <v>-2.2000000000000001E-3</v>
      </c>
      <c r="U6311" s="15">
        <v>-0.31759999999999999</v>
      </c>
      <c r="V6311" s="15">
        <v>0.36799999999999999</v>
      </c>
      <c r="W6311" s="15">
        <v>0.1789</v>
      </c>
    </row>
    <row r="6312" spans="1:23" x14ac:dyDescent="0.2">
      <c r="A6312" s="16" t="s">
        <v>4606</v>
      </c>
      <c r="B6312" s="16" t="s">
        <v>4607</v>
      </c>
      <c r="C6312" s="16" t="s">
        <v>81</v>
      </c>
      <c r="D6312" s="16" t="s">
        <v>4608</v>
      </c>
      <c r="E6312" s="16" t="s">
        <v>599</v>
      </c>
      <c r="F6312" s="16">
        <v>2206</v>
      </c>
      <c r="G6312" s="16">
        <v>1768</v>
      </c>
      <c r="H6312" s="16">
        <v>0.14000000000000001</v>
      </c>
      <c r="I6312" s="82">
        <v>3.0099999999999998E-2</v>
      </c>
      <c r="J6312" s="16">
        <v>-0.14219999999999999</v>
      </c>
      <c r="K6312" s="57">
        <v>1</v>
      </c>
      <c r="L6312" s="16">
        <v>-0.1389</v>
      </c>
      <c r="M6312" s="83">
        <v>0.999</v>
      </c>
      <c r="N6312" s="18">
        <v>0.43</v>
      </c>
      <c r="O6312" s="18">
        <v>-0.44750000000000001</v>
      </c>
      <c r="P6312" s="16">
        <v>0</v>
      </c>
      <c r="Q6312" s="16">
        <v>0</v>
      </c>
      <c r="R6312">
        <v>0</v>
      </c>
      <c r="S6312" s="16">
        <v>0</v>
      </c>
      <c r="T6312" s="89">
        <v>0.78269999999999995</v>
      </c>
      <c r="U6312" s="15">
        <v>0.46510000000000001</v>
      </c>
      <c r="V6312" s="15">
        <v>9.6000000000000002E-2</v>
      </c>
      <c r="W6312" s="15">
        <v>-0.14680000000000001</v>
      </c>
    </row>
    <row r="6313" spans="1:23" x14ac:dyDescent="0.2">
      <c r="A6313" s="16" t="s">
        <v>4823</v>
      </c>
      <c r="B6313" s="16" t="s">
        <v>4824</v>
      </c>
      <c r="C6313" s="16" t="s">
        <v>253</v>
      </c>
      <c r="D6313" s="16" t="s">
        <v>4823</v>
      </c>
      <c r="E6313" s="16" t="s">
        <v>590</v>
      </c>
      <c r="F6313" s="16" t="s">
        <v>60</v>
      </c>
      <c r="G6313" s="16">
        <v>629</v>
      </c>
      <c r="H6313" s="16">
        <v>-0.2999</v>
      </c>
      <c r="I6313" s="82">
        <v>1.75E-3</v>
      </c>
      <c r="J6313" s="16">
        <v>0.83560000000000001</v>
      </c>
      <c r="K6313" s="57">
        <v>0.95826726034573295</v>
      </c>
      <c r="L6313" s="16">
        <v>0.53939999999999999</v>
      </c>
      <c r="M6313" s="83">
        <v>0.98899999999999999</v>
      </c>
      <c r="N6313" s="18">
        <v>0.43</v>
      </c>
      <c r="O6313" s="18">
        <v>0.39689999999999998</v>
      </c>
      <c r="P6313" s="16">
        <v>0</v>
      </c>
      <c r="Q6313" s="16">
        <v>0</v>
      </c>
      <c r="R6313">
        <v>0</v>
      </c>
      <c r="S6313" s="16">
        <v>0</v>
      </c>
      <c r="T6313" s="88">
        <v>1.9381999999999999</v>
      </c>
      <c r="U6313" s="15">
        <v>0.59219999999999995</v>
      </c>
      <c r="V6313" s="15">
        <v>-0.28699999999999998</v>
      </c>
      <c r="W6313" s="15">
        <v>0.17660000000000001</v>
      </c>
    </row>
    <row r="6314" spans="1:23" x14ac:dyDescent="0.2">
      <c r="A6314" s="16" t="s">
        <v>5689</v>
      </c>
      <c r="B6314" s="16" t="s">
        <v>54</v>
      </c>
      <c r="C6314" s="16" t="s">
        <v>55</v>
      </c>
      <c r="D6314" s="16" t="s">
        <v>5690</v>
      </c>
      <c r="E6314" s="16" t="s">
        <v>599</v>
      </c>
      <c r="F6314" s="16">
        <v>2747</v>
      </c>
      <c r="G6314" s="16">
        <v>2900</v>
      </c>
      <c r="H6314" s="16">
        <v>6.9500000000000006E-2</v>
      </c>
      <c r="I6314" s="82">
        <v>0.27</v>
      </c>
      <c r="J6314" s="16">
        <v>-5.4999999999999997E-3</v>
      </c>
      <c r="K6314" s="57">
        <v>1</v>
      </c>
      <c r="L6314" s="16">
        <v>-1.3899999999999999E-2</v>
      </c>
      <c r="M6314" s="83">
        <v>0.999</v>
      </c>
      <c r="N6314" s="18">
        <v>0.43</v>
      </c>
      <c r="O6314" s="18">
        <v>-0.1681</v>
      </c>
      <c r="P6314" s="16">
        <v>0</v>
      </c>
      <c r="Q6314" s="16">
        <v>0</v>
      </c>
      <c r="R6314">
        <v>0</v>
      </c>
      <c r="S6314" s="16">
        <v>0</v>
      </c>
      <c r="T6314" s="84">
        <v>-0.82940000000000003</v>
      </c>
      <c r="U6314" s="15">
        <v>-7.4300000000000005E-2</v>
      </c>
      <c r="V6314" s="15">
        <v>0.109</v>
      </c>
      <c r="W6314" s="15">
        <v>2.76E-2</v>
      </c>
    </row>
    <row r="6315" spans="1:23" x14ac:dyDescent="0.2">
      <c r="A6315" s="16" t="s">
        <v>5751</v>
      </c>
      <c r="B6315" s="16" t="s">
        <v>54</v>
      </c>
      <c r="C6315" s="16" t="s">
        <v>55</v>
      </c>
      <c r="D6315" s="16" t="s">
        <v>5752</v>
      </c>
      <c r="E6315" s="16" t="s">
        <v>599</v>
      </c>
      <c r="F6315" s="16">
        <v>1205</v>
      </c>
      <c r="G6315" s="16">
        <v>2829</v>
      </c>
      <c r="H6315" s="16">
        <v>-0.1164</v>
      </c>
      <c r="I6315" s="82">
        <v>6.6199999999999995E-2</v>
      </c>
      <c r="J6315" s="16">
        <v>-4.5900000000000003E-2</v>
      </c>
      <c r="K6315" s="57">
        <v>1</v>
      </c>
      <c r="L6315" s="16">
        <v>-4.9799999999999997E-2</v>
      </c>
      <c r="M6315" s="83">
        <v>0.999</v>
      </c>
      <c r="N6315" s="18">
        <v>0.43</v>
      </c>
      <c r="O6315" s="18">
        <v>-0.22320000000000001</v>
      </c>
      <c r="P6315" s="16">
        <v>0</v>
      </c>
      <c r="Q6315" s="16">
        <v>0</v>
      </c>
      <c r="R6315">
        <v>0</v>
      </c>
      <c r="S6315" s="16">
        <v>0</v>
      </c>
      <c r="T6315" s="84">
        <v>-0.79049999999999998</v>
      </c>
      <c r="U6315" s="15">
        <v>-1.0319</v>
      </c>
      <c r="V6315" s="99">
        <v>-0.77400000000000002</v>
      </c>
      <c r="W6315" s="98">
        <v>-1.5301</v>
      </c>
    </row>
    <row r="6316" spans="1:23" x14ac:dyDescent="0.2">
      <c r="A6316" s="16" t="s">
        <v>5504</v>
      </c>
      <c r="B6316" s="16" t="s">
        <v>54</v>
      </c>
      <c r="C6316" s="16" t="s">
        <v>55</v>
      </c>
      <c r="D6316" s="16" t="s">
        <v>5505</v>
      </c>
      <c r="E6316" s="16" t="s">
        <v>590</v>
      </c>
      <c r="F6316" s="16">
        <v>5146</v>
      </c>
      <c r="G6316" s="16">
        <v>5147</v>
      </c>
      <c r="H6316" s="16">
        <v>7.9500000000000001E-2</v>
      </c>
      <c r="I6316" s="82">
        <v>0.14199999999999999</v>
      </c>
      <c r="J6316" s="16">
        <v>0.28739999999999999</v>
      </c>
      <c r="K6316" s="57">
        <v>1</v>
      </c>
      <c r="L6316" s="16">
        <v>0.28470000000000001</v>
      </c>
      <c r="M6316" s="83">
        <v>0.99399999999999999</v>
      </c>
      <c r="N6316" s="18">
        <v>0.43</v>
      </c>
      <c r="O6316" s="18">
        <v>-1.4500000000000001E-2</v>
      </c>
      <c r="P6316" s="16">
        <v>0</v>
      </c>
      <c r="Q6316" s="16">
        <v>0</v>
      </c>
      <c r="R6316">
        <v>0</v>
      </c>
      <c r="S6316" s="16">
        <v>0</v>
      </c>
      <c r="T6316" s="88">
        <v>1.3309</v>
      </c>
      <c r="U6316" s="15">
        <v>0.52039999999999997</v>
      </c>
      <c r="V6316" s="15">
        <v>-0.48599999999999999</v>
      </c>
      <c r="W6316" s="15">
        <v>3.73E-2</v>
      </c>
    </row>
    <row r="6317" spans="1:23" x14ac:dyDescent="0.2">
      <c r="A6317" s="16" t="s">
        <v>7331</v>
      </c>
      <c r="B6317" s="16" t="s">
        <v>106</v>
      </c>
      <c r="C6317" s="16" t="s">
        <v>89</v>
      </c>
      <c r="D6317" s="16" t="s">
        <v>7332</v>
      </c>
      <c r="E6317" s="16" t="s">
        <v>590</v>
      </c>
      <c r="F6317" s="16" t="s">
        <v>60</v>
      </c>
      <c r="G6317" s="16">
        <v>755</v>
      </c>
      <c r="H6317" s="16">
        <v>0.15540000000000001</v>
      </c>
      <c r="I6317" s="82">
        <v>8.9399999999999993E-2</v>
      </c>
      <c r="J6317" s="16">
        <v>-8.8000000000000005E-3</v>
      </c>
      <c r="K6317" s="57">
        <v>1</v>
      </c>
      <c r="L6317" s="16">
        <v>-1.1000000000000001E-3</v>
      </c>
      <c r="M6317" s="83">
        <v>0.999</v>
      </c>
      <c r="N6317" s="18">
        <v>0.43</v>
      </c>
      <c r="O6317" s="18">
        <v>-0.52149999999999996</v>
      </c>
      <c r="P6317" s="16">
        <v>0</v>
      </c>
      <c r="Q6317" s="16">
        <v>0</v>
      </c>
      <c r="R6317">
        <v>0</v>
      </c>
      <c r="S6317" s="16">
        <v>0</v>
      </c>
      <c r="T6317">
        <v>-0.2218</v>
      </c>
      <c r="U6317" s="15">
        <v>-0.41930000000000001</v>
      </c>
      <c r="V6317" s="15">
        <v>0.11</v>
      </c>
      <c r="W6317" s="15">
        <v>-5.4199999999999998E-2</v>
      </c>
    </row>
    <row r="6318" spans="1:23" x14ac:dyDescent="0.2">
      <c r="A6318" s="16" t="s">
        <v>8223</v>
      </c>
      <c r="B6318" s="16" t="s">
        <v>8224</v>
      </c>
      <c r="C6318" s="16" t="s">
        <v>1106</v>
      </c>
      <c r="D6318" s="16" t="s">
        <v>8225</v>
      </c>
      <c r="E6318" s="16" t="s">
        <v>590</v>
      </c>
      <c r="F6318" s="16">
        <v>5695</v>
      </c>
      <c r="G6318" s="16">
        <v>4776</v>
      </c>
      <c r="H6318" s="16">
        <v>-8.2600000000000007E-2</v>
      </c>
      <c r="I6318" s="82">
        <v>9.7000000000000003E-2</v>
      </c>
      <c r="J6318" s="16">
        <v>-8.6900000000000005E-2</v>
      </c>
      <c r="K6318" s="57">
        <v>1</v>
      </c>
      <c r="L6318" s="16">
        <v>-7.9899999999999999E-2</v>
      </c>
      <c r="M6318" s="83">
        <v>0.999</v>
      </c>
      <c r="N6318" s="18">
        <v>0.43</v>
      </c>
      <c r="O6318" s="18">
        <v>-0.1361</v>
      </c>
      <c r="P6318" s="16">
        <v>0</v>
      </c>
      <c r="Q6318" s="16">
        <v>0</v>
      </c>
      <c r="R6318">
        <v>0</v>
      </c>
      <c r="S6318" s="16">
        <v>0</v>
      </c>
      <c r="T6318">
        <v>0.52239999999999998</v>
      </c>
      <c r="U6318" s="15">
        <v>0.56489999999999996</v>
      </c>
      <c r="V6318" s="15">
        <v>-0.01</v>
      </c>
      <c r="W6318" s="15">
        <v>7.9399999999999998E-2</v>
      </c>
    </row>
    <row r="6319" spans="1:23" x14ac:dyDescent="0.2">
      <c r="A6319" s="16" t="s">
        <v>8452</v>
      </c>
      <c r="B6319" s="16" t="s">
        <v>8453</v>
      </c>
      <c r="C6319" s="16" t="s">
        <v>575</v>
      </c>
      <c r="D6319" s="16" t="s">
        <v>8452</v>
      </c>
      <c r="E6319" s="16" t="s">
        <v>590</v>
      </c>
      <c r="F6319" s="16" t="s">
        <v>60</v>
      </c>
      <c r="G6319" s="16">
        <v>2988</v>
      </c>
      <c r="H6319" s="16">
        <v>-0.16350000000000001</v>
      </c>
      <c r="I6319" s="82">
        <v>2.66E-3</v>
      </c>
      <c r="J6319" s="16">
        <v>-0.11310000000000001</v>
      </c>
      <c r="K6319" s="57">
        <v>1</v>
      </c>
      <c r="L6319" s="16">
        <v>-0.1176</v>
      </c>
      <c r="M6319" s="83">
        <v>0.999</v>
      </c>
      <c r="N6319" s="18">
        <v>0.43</v>
      </c>
      <c r="O6319" s="18">
        <v>-0.26300000000000001</v>
      </c>
      <c r="P6319" s="16">
        <v>0</v>
      </c>
      <c r="Q6319" s="16">
        <v>0</v>
      </c>
      <c r="R6319">
        <v>0</v>
      </c>
      <c r="S6319" s="16">
        <v>0</v>
      </c>
      <c r="T6319">
        <v>0.10440000000000001</v>
      </c>
      <c r="U6319" s="15">
        <v>0.36049999999999999</v>
      </c>
      <c r="V6319" s="15">
        <v>0.17299999999999999</v>
      </c>
      <c r="W6319" s="15">
        <v>3.7999999999999999E-2</v>
      </c>
    </row>
    <row r="6320" spans="1:23" x14ac:dyDescent="0.2">
      <c r="A6320" s="16" t="s">
        <v>9267</v>
      </c>
      <c r="B6320" s="16" t="s">
        <v>9268</v>
      </c>
      <c r="C6320" s="16" t="s">
        <v>208</v>
      </c>
      <c r="D6320" s="16" t="s">
        <v>9269</v>
      </c>
      <c r="E6320" s="16" t="s">
        <v>599</v>
      </c>
      <c r="F6320" s="16">
        <v>1427</v>
      </c>
      <c r="G6320" s="16">
        <v>760</v>
      </c>
      <c r="H6320" s="16">
        <v>-1.1299999999999999E-2</v>
      </c>
      <c r="I6320" s="82">
        <v>0.92600000000000005</v>
      </c>
      <c r="J6320" s="16">
        <v>-0.1074</v>
      </c>
      <c r="K6320" s="57">
        <v>1</v>
      </c>
      <c r="L6320" s="16">
        <v>-6.5600000000000006E-2</v>
      </c>
      <c r="M6320" s="83">
        <v>0.999</v>
      </c>
      <c r="N6320" s="18">
        <v>0.43</v>
      </c>
      <c r="O6320" s="99">
        <v>-0.62890000000000001</v>
      </c>
      <c r="P6320" s="16">
        <v>0</v>
      </c>
      <c r="Q6320" s="16">
        <v>0</v>
      </c>
      <c r="R6320">
        <v>0</v>
      </c>
      <c r="S6320" s="16">
        <v>0</v>
      </c>
      <c r="T6320" s="84">
        <v>-0.63219999999999998</v>
      </c>
      <c r="U6320" s="15">
        <v>-9.0200000000000002E-2</v>
      </c>
      <c r="V6320" s="15">
        <v>6.7000000000000004E-2</v>
      </c>
      <c r="W6320" s="99">
        <v>-0.71679999999999999</v>
      </c>
    </row>
    <row r="6321" spans="1:23" x14ac:dyDescent="0.2">
      <c r="A6321" s="16" t="s">
        <v>9705</v>
      </c>
      <c r="B6321" s="16" t="s">
        <v>9706</v>
      </c>
      <c r="C6321" s="16" t="s">
        <v>71</v>
      </c>
      <c r="D6321" s="16" t="s">
        <v>9707</v>
      </c>
      <c r="E6321" s="16" t="s">
        <v>599</v>
      </c>
      <c r="F6321" s="16">
        <v>712</v>
      </c>
      <c r="G6321" s="16">
        <v>519</v>
      </c>
      <c r="H6321" s="16">
        <v>0.1124</v>
      </c>
      <c r="I6321" s="82">
        <v>0.36399999999999999</v>
      </c>
      <c r="J6321" s="16">
        <v>-4.3400000000000001E-2</v>
      </c>
      <c r="K6321" s="57">
        <v>1</v>
      </c>
      <c r="L6321" s="16">
        <v>-2.53E-2</v>
      </c>
      <c r="M6321" s="83">
        <v>0.999</v>
      </c>
      <c r="N6321" s="18">
        <v>0.43</v>
      </c>
      <c r="O6321" s="18">
        <v>-0.45400000000000001</v>
      </c>
      <c r="P6321" s="16">
        <v>0</v>
      </c>
      <c r="Q6321" s="16">
        <v>0</v>
      </c>
      <c r="R6321">
        <v>0</v>
      </c>
      <c r="S6321" s="16">
        <v>0</v>
      </c>
      <c r="T6321">
        <v>-5.91E-2</v>
      </c>
      <c r="U6321" s="15">
        <v>-0.42670000000000002</v>
      </c>
      <c r="V6321" s="15">
        <v>-5.8999999999999997E-2</v>
      </c>
      <c r="W6321" s="15">
        <v>0.21529999999999999</v>
      </c>
    </row>
    <row r="6322" spans="1:23" x14ac:dyDescent="0.2">
      <c r="A6322" s="16" t="s">
        <v>10189</v>
      </c>
      <c r="B6322" s="16" t="s">
        <v>10190</v>
      </c>
      <c r="C6322" s="16" t="s">
        <v>91</v>
      </c>
      <c r="D6322" s="16" t="s">
        <v>10191</v>
      </c>
      <c r="E6322" s="16" t="s">
        <v>599</v>
      </c>
      <c r="F6322" s="16">
        <v>3342</v>
      </c>
      <c r="G6322" s="16">
        <v>3126</v>
      </c>
      <c r="H6322" s="16">
        <v>1.14E-2</v>
      </c>
      <c r="I6322" s="82">
        <v>0.86199999999999999</v>
      </c>
      <c r="J6322" s="16">
        <v>-8.1799999999999998E-2</v>
      </c>
      <c r="K6322" s="57">
        <v>1</v>
      </c>
      <c r="L6322" s="16">
        <v>-7.3599999999999999E-2</v>
      </c>
      <c r="M6322" s="83">
        <v>0.999</v>
      </c>
      <c r="N6322" s="18">
        <v>0.43</v>
      </c>
      <c r="O6322" s="18">
        <v>-0.54930000000000001</v>
      </c>
      <c r="P6322" s="16">
        <v>0</v>
      </c>
      <c r="Q6322" s="16">
        <v>0</v>
      </c>
      <c r="R6322">
        <v>0</v>
      </c>
      <c r="S6322" s="16">
        <v>0</v>
      </c>
      <c r="T6322">
        <v>0.4577</v>
      </c>
      <c r="U6322" s="15">
        <v>0.19139999999999999</v>
      </c>
      <c r="V6322" s="15">
        <v>-0.246</v>
      </c>
      <c r="W6322" s="11">
        <v>0.79149999999999998</v>
      </c>
    </row>
    <row r="6323" spans="1:23" x14ac:dyDescent="0.2">
      <c r="A6323" s="16" t="s">
        <v>10059</v>
      </c>
      <c r="B6323" s="16" t="s">
        <v>10060</v>
      </c>
      <c r="C6323" s="16" t="s">
        <v>91</v>
      </c>
      <c r="D6323" s="16" t="s">
        <v>10061</v>
      </c>
      <c r="E6323" s="16" t="s">
        <v>599</v>
      </c>
      <c r="F6323" s="16">
        <v>1827</v>
      </c>
      <c r="G6323" s="16">
        <v>3112</v>
      </c>
      <c r="H6323" s="16">
        <v>-0.13850000000000001</v>
      </c>
      <c r="I6323" s="82">
        <v>4.2000000000000003E-2</v>
      </c>
      <c r="J6323" s="16">
        <v>3.0099999999999998E-2</v>
      </c>
      <c r="K6323" s="57">
        <v>1</v>
      </c>
      <c r="L6323" s="16">
        <v>2.7E-2</v>
      </c>
      <c r="M6323" s="83">
        <v>0.999</v>
      </c>
      <c r="N6323" s="18">
        <v>0.43</v>
      </c>
      <c r="O6323" s="99">
        <v>-0.64390000000000003</v>
      </c>
      <c r="P6323" s="16">
        <v>0</v>
      </c>
      <c r="Q6323" s="16">
        <v>0</v>
      </c>
      <c r="R6323">
        <v>0</v>
      </c>
      <c r="S6323" s="16">
        <v>0</v>
      </c>
      <c r="T6323">
        <v>9.7900000000000001E-2</v>
      </c>
      <c r="U6323" s="15">
        <v>-0.18360000000000001</v>
      </c>
      <c r="V6323" s="15">
        <v>-0.13600000000000001</v>
      </c>
      <c r="W6323" s="15">
        <v>0.20730000000000001</v>
      </c>
    </row>
    <row r="6324" spans="1:23" x14ac:dyDescent="0.2">
      <c r="A6324" s="16" t="s">
        <v>11922</v>
      </c>
      <c r="B6324" s="16" t="s">
        <v>54</v>
      </c>
      <c r="C6324" s="16" t="s">
        <v>57</v>
      </c>
      <c r="D6324" s="16" t="s">
        <v>11923</v>
      </c>
      <c r="E6324" s="16" t="s">
        <v>599</v>
      </c>
      <c r="F6324" s="16" t="s">
        <v>60</v>
      </c>
      <c r="G6324" s="16">
        <v>488</v>
      </c>
      <c r="H6324" s="16">
        <v>0.24979999999999999</v>
      </c>
      <c r="I6324" s="82">
        <v>1.6199999999999999E-2</v>
      </c>
      <c r="J6324" s="16">
        <v>0.1356</v>
      </c>
      <c r="K6324" s="57">
        <v>1</v>
      </c>
      <c r="L6324" s="16">
        <v>0.1245</v>
      </c>
      <c r="M6324" s="83">
        <v>0.999</v>
      </c>
      <c r="N6324" s="18">
        <v>0.43</v>
      </c>
      <c r="O6324" s="18">
        <v>-0.43440000000000001</v>
      </c>
      <c r="P6324" s="16">
        <v>0</v>
      </c>
      <c r="Q6324" s="16">
        <v>0</v>
      </c>
      <c r="R6324">
        <v>0</v>
      </c>
      <c r="S6324" s="16">
        <v>0</v>
      </c>
      <c r="T6324" s="112">
        <v>-1.1956</v>
      </c>
      <c r="U6324" s="15">
        <v>2.8799999999999999E-2</v>
      </c>
      <c r="V6324" s="15">
        <v>-0.315</v>
      </c>
      <c r="W6324" s="15">
        <v>-0.17169999999999999</v>
      </c>
    </row>
    <row r="6325" spans="1:23" x14ac:dyDescent="0.2">
      <c r="A6325" s="16" t="s">
        <v>14047</v>
      </c>
      <c r="B6325" s="16" t="s">
        <v>54</v>
      </c>
      <c r="C6325" s="16" t="s">
        <v>57</v>
      </c>
      <c r="D6325" s="16" t="s">
        <v>14048</v>
      </c>
      <c r="E6325" s="16" t="s">
        <v>599</v>
      </c>
      <c r="F6325" s="16" t="s">
        <v>60</v>
      </c>
      <c r="G6325" s="16">
        <v>941</v>
      </c>
      <c r="H6325" s="16">
        <v>9.3799999999999994E-2</v>
      </c>
      <c r="I6325" s="82">
        <v>0.32700000000000001</v>
      </c>
      <c r="J6325" s="16">
        <v>-3.0300000000000001E-2</v>
      </c>
      <c r="K6325" s="57">
        <v>1</v>
      </c>
      <c r="L6325" s="16">
        <v>-2.75E-2</v>
      </c>
      <c r="M6325" s="83">
        <v>0.999</v>
      </c>
      <c r="N6325" s="18">
        <v>0.43</v>
      </c>
      <c r="O6325" s="99">
        <v>-0.62150000000000005</v>
      </c>
      <c r="P6325" s="16">
        <v>0</v>
      </c>
      <c r="Q6325" s="16">
        <v>0</v>
      </c>
      <c r="R6325">
        <v>0</v>
      </c>
      <c r="S6325" s="16">
        <v>0</v>
      </c>
      <c r="T6325">
        <v>-0.41120000000000001</v>
      </c>
      <c r="U6325" s="15">
        <v>-0.30759999999999998</v>
      </c>
      <c r="V6325" s="15">
        <v>0.26</v>
      </c>
      <c r="W6325" s="15">
        <v>0.27750000000000002</v>
      </c>
    </row>
    <row r="6326" spans="1:23" x14ac:dyDescent="0.2">
      <c r="A6326" s="16" t="s">
        <v>15455</v>
      </c>
      <c r="B6326" s="16" t="s">
        <v>98</v>
      </c>
      <c r="C6326" s="16" t="s">
        <v>57</v>
      </c>
      <c r="D6326" s="16" t="s">
        <v>15455</v>
      </c>
      <c r="E6326" s="16" t="s">
        <v>599</v>
      </c>
      <c r="F6326" s="16" t="s">
        <v>60</v>
      </c>
      <c r="G6326" s="16">
        <v>910</v>
      </c>
      <c r="H6326" s="16">
        <v>-0.29089999999999999</v>
      </c>
      <c r="I6326" s="82">
        <v>1.2899999999999999E-3</v>
      </c>
      <c r="J6326" s="16">
        <v>-0.14560000000000001</v>
      </c>
      <c r="K6326" s="57">
        <v>1</v>
      </c>
      <c r="L6326" s="16">
        <v>-0.1358</v>
      </c>
      <c r="M6326" s="83">
        <v>0.999</v>
      </c>
      <c r="N6326" s="18">
        <v>0.43</v>
      </c>
      <c r="O6326" s="18">
        <v>-0.46729999999999999</v>
      </c>
      <c r="P6326" s="16">
        <v>0</v>
      </c>
      <c r="Q6326" s="16">
        <v>0</v>
      </c>
      <c r="R6326">
        <v>0</v>
      </c>
      <c r="S6326" s="16">
        <v>0</v>
      </c>
      <c r="T6326">
        <v>0.45</v>
      </c>
      <c r="U6326" s="15">
        <v>-0.46629999999999999</v>
      </c>
      <c r="V6326" s="15">
        <v>-3.5000000000000003E-2</v>
      </c>
      <c r="W6326" s="15">
        <v>-9.6699999999999994E-2</v>
      </c>
    </row>
    <row r="6327" spans="1:23" x14ac:dyDescent="0.2">
      <c r="A6327" s="16" t="s">
        <v>12341</v>
      </c>
      <c r="B6327" s="16" t="s">
        <v>54</v>
      </c>
      <c r="C6327" s="16" t="s">
        <v>57</v>
      </c>
      <c r="D6327" s="16" t="s">
        <v>12342</v>
      </c>
      <c r="E6327" s="16" t="s">
        <v>599</v>
      </c>
      <c r="F6327" s="16" t="s">
        <v>60</v>
      </c>
      <c r="G6327" s="16">
        <v>597</v>
      </c>
      <c r="H6327" s="16">
        <v>-0.17280000000000001</v>
      </c>
      <c r="I6327" s="82">
        <v>8.2299999999999998E-2</v>
      </c>
      <c r="J6327" s="16">
        <v>8.77E-2</v>
      </c>
      <c r="K6327" s="57">
        <v>1</v>
      </c>
      <c r="L6327" s="16">
        <v>9.0700000000000003E-2</v>
      </c>
      <c r="M6327" s="83">
        <v>0.95899999999999996</v>
      </c>
      <c r="N6327" s="18">
        <v>0.43</v>
      </c>
      <c r="O6327" s="18">
        <v>-0.37709999999999999</v>
      </c>
      <c r="P6327" s="16">
        <v>0</v>
      </c>
      <c r="Q6327" s="16">
        <v>0</v>
      </c>
      <c r="R6327">
        <v>0</v>
      </c>
      <c r="S6327" s="16">
        <v>0</v>
      </c>
      <c r="T6327">
        <v>0.33600000000000002</v>
      </c>
      <c r="U6327" s="15">
        <v>-2.1399999999999999E-2</v>
      </c>
      <c r="V6327" s="15">
        <v>0.13400000000000001</v>
      </c>
      <c r="W6327" s="15">
        <v>0.12470000000000001</v>
      </c>
    </row>
    <row r="6328" spans="1:23" x14ac:dyDescent="0.2">
      <c r="A6328" s="16" t="s">
        <v>13310</v>
      </c>
      <c r="B6328" s="16" t="s">
        <v>13311</v>
      </c>
      <c r="C6328" s="16" t="s">
        <v>57</v>
      </c>
      <c r="D6328" s="16" t="s">
        <v>13312</v>
      </c>
      <c r="E6328" s="16" t="s">
        <v>590</v>
      </c>
      <c r="F6328" s="16">
        <v>1461</v>
      </c>
      <c r="G6328" s="16">
        <v>1939</v>
      </c>
      <c r="H6328" s="16">
        <v>-0.25190000000000001</v>
      </c>
      <c r="I6328" s="82">
        <v>5.0099999999999998E-5</v>
      </c>
      <c r="J6328" s="16">
        <v>1.9400000000000001E-2</v>
      </c>
      <c r="K6328" s="57">
        <v>1</v>
      </c>
      <c r="L6328" s="16">
        <v>2.0199999999999999E-2</v>
      </c>
      <c r="M6328" s="83">
        <v>0.999</v>
      </c>
      <c r="N6328" s="18">
        <v>0.43</v>
      </c>
      <c r="O6328" s="18">
        <v>-0.43440000000000001</v>
      </c>
      <c r="P6328" s="16">
        <v>0</v>
      </c>
      <c r="Q6328" s="16">
        <v>0</v>
      </c>
      <c r="R6328">
        <v>0</v>
      </c>
      <c r="S6328" s="16">
        <v>0</v>
      </c>
      <c r="T6328">
        <v>0.18479999999999999</v>
      </c>
      <c r="U6328" s="15">
        <v>-0.36980000000000002</v>
      </c>
      <c r="V6328" s="15">
        <v>0.433</v>
      </c>
      <c r="W6328" s="15">
        <v>0.4294</v>
      </c>
    </row>
    <row r="6329" spans="1:23" x14ac:dyDescent="0.2">
      <c r="A6329" s="16" t="s">
        <v>14375</v>
      </c>
      <c r="B6329" s="16" t="s">
        <v>54</v>
      </c>
      <c r="C6329" s="16" t="s">
        <v>57</v>
      </c>
      <c r="D6329" s="16" t="s">
        <v>14375</v>
      </c>
      <c r="E6329" s="16" t="s">
        <v>599</v>
      </c>
      <c r="F6329" s="16" t="s">
        <v>60</v>
      </c>
      <c r="G6329" s="16">
        <v>1317</v>
      </c>
      <c r="H6329" s="16">
        <v>0.13070000000000001</v>
      </c>
      <c r="I6329" s="82">
        <v>7.9500000000000001E-2</v>
      </c>
      <c r="J6329" s="16">
        <v>-5.0599999999999999E-2</v>
      </c>
      <c r="K6329" s="57">
        <v>1</v>
      </c>
      <c r="L6329" s="16">
        <v>-5.6800000000000003E-2</v>
      </c>
      <c r="M6329" s="83">
        <v>0.999</v>
      </c>
      <c r="N6329" s="18">
        <v>0.43</v>
      </c>
      <c r="O6329" s="99">
        <v>-0.68969999999999998</v>
      </c>
      <c r="P6329" s="16">
        <v>0</v>
      </c>
      <c r="Q6329" s="16">
        <v>0</v>
      </c>
      <c r="R6329">
        <v>0</v>
      </c>
      <c r="S6329" s="16">
        <v>0</v>
      </c>
      <c r="T6329">
        <v>-0.21779999999999999</v>
      </c>
      <c r="U6329" s="15">
        <v>-0.13300000000000001</v>
      </c>
      <c r="V6329" s="15">
        <v>-0.22500000000000001</v>
      </c>
      <c r="W6329" s="15">
        <v>0.30030000000000001</v>
      </c>
    </row>
    <row r="6330" spans="1:23" x14ac:dyDescent="0.2">
      <c r="A6330" s="16" t="s">
        <v>15286</v>
      </c>
      <c r="B6330" s="16" t="s">
        <v>15287</v>
      </c>
      <c r="C6330" s="16" t="s">
        <v>57</v>
      </c>
      <c r="D6330" s="16" t="s">
        <v>15288</v>
      </c>
      <c r="E6330" s="16" t="s">
        <v>599</v>
      </c>
      <c r="F6330" s="16" t="s">
        <v>60</v>
      </c>
      <c r="G6330" s="16">
        <v>2189</v>
      </c>
      <c r="H6330" s="16">
        <v>7.4899999999999994E-2</v>
      </c>
      <c r="I6330" s="82">
        <v>0.22700000000000001</v>
      </c>
      <c r="J6330" s="16">
        <v>-0.1258</v>
      </c>
      <c r="K6330" s="57">
        <v>1</v>
      </c>
      <c r="L6330" s="16">
        <v>-0.1182</v>
      </c>
      <c r="M6330" s="83">
        <v>0.996</v>
      </c>
      <c r="N6330" s="18">
        <v>0.43</v>
      </c>
      <c r="O6330" s="18">
        <v>-0.4874</v>
      </c>
      <c r="P6330" s="16">
        <v>0</v>
      </c>
      <c r="Q6330" s="16">
        <v>0</v>
      </c>
      <c r="R6330">
        <v>0</v>
      </c>
      <c r="S6330" s="16">
        <v>0</v>
      </c>
      <c r="T6330">
        <v>-0.18129999999999999</v>
      </c>
      <c r="U6330" s="15">
        <v>-0.1241</v>
      </c>
      <c r="V6330" s="15">
        <v>-7.6999999999999999E-2</v>
      </c>
      <c r="W6330" s="15">
        <v>-0.1666</v>
      </c>
    </row>
    <row r="6331" spans="1:23" x14ac:dyDescent="0.2">
      <c r="A6331" s="16" t="s">
        <v>12609</v>
      </c>
      <c r="B6331" s="16" t="s">
        <v>98</v>
      </c>
      <c r="C6331" s="16" t="s">
        <v>57</v>
      </c>
      <c r="D6331" s="16" t="s">
        <v>12610</v>
      </c>
      <c r="E6331" s="16" t="s">
        <v>590</v>
      </c>
      <c r="F6331" s="16" t="s">
        <v>60</v>
      </c>
      <c r="G6331" s="16">
        <v>405</v>
      </c>
      <c r="H6331" s="16">
        <v>-8.4900000000000003E-2</v>
      </c>
      <c r="I6331" s="82">
        <v>0.55500000000000005</v>
      </c>
      <c r="J6331" s="16">
        <v>6.3799999999999996E-2</v>
      </c>
      <c r="K6331" s="57">
        <v>1</v>
      </c>
      <c r="L6331" s="16">
        <v>4.1599999999999998E-2</v>
      </c>
      <c r="M6331" s="83">
        <v>0.999</v>
      </c>
      <c r="N6331" s="18">
        <v>0.43</v>
      </c>
      <c r="O6331" s="18">
        <v>-0.37709999999999999</v>
      </c>
      <c r="P6331" s="16">
        <v>0</v>
      </c>
      <c r="Q6331" s="16">
        <v>0</v>
      </c>
      <c r="R6331">
        <v>0</v>
      </c>
      <c r="S6331" s="16">
        <v>0</v>
      </c>
      <c r="T6331">
        <v>0.1913</v>
      </c>
      <c r="U6331" s="15">
        <v>-0.12180000000000001</v>
      </c>
      <c r="V6331" s="15">
        <v>-0.28100000000000003</v>
      </c>
      <c r="W6331" s="15">
        <v>-0.31209999999999999</v>
      </c>
    </row>
    <row r="6332" spans="1:23" x14ac:dyDescent="0.2">
      <c r="A6332" s="16" t="s">
        <v>15573</v>
      </c>
      <c r="B6332" s="16" t="s">
        <v>14471</v>
      </c>
      <c r="C6332" s="16" t="s">
        <v>57</v>
      </c>
      <c r="D6332" s="16" t="s">
        <v>15573</v>
      </c>
      <c r="E6332" s="16" t="s">
        <v>599</v>
      </c>
      <c r="F6332" s="16" t="s">
        <v>60</v>
      </c>
      <c r="G6332" s="16">
        <v>1776</v>
      </c>
      <c r="H6332" s="16">
        <v>3.0999999999999999E-3</v>
      </c>
      <c r="I6332" s="82">
        <v>0.97299999999999998</v>
      </c>
      <c r="J6332" s="16">
        <v>-0.16400000000000001</v>
      </c>
      <c r="K6332" s="57">
        <v>1</v>
      </c>
      <c r="L6332" s="16">
        <v>-0.16039999999999999</v>
      </c>
      <c r="M6332" s="83">
        <v>0.999</v>
      </c>
      <c r="N6332" s="18">
        <v>0.43</v>
      </c>
      <c r="O6332" s="18">
        <v>-0.5635</v>
      </c>
      <c r="P6332" s="16">
        <v>0</v>
      </c>
      <c r="Q6332" s="16">
        <v>0</v>
      </c>
      <c r="R6332">
        <v>0</v>
      </c>
      <c r="S6332" s="16">
        <v>0</v>
      </c>
      <c r="T6332">
        <v>2.64E-2</v>
      </c>
      <c r="U6332" s="15">
        <v>0.31690000000000002</v>
      </c>
      <c r="V6332" s="15">
        <v>2.7E-2</v>
      </c>
      <c r="W6332" s="15">
        <v>-0.21190000000000001</v>
      </c>
    </row>
    <row r="6333" spans="1:23" x14ac:dyDescent="0.2">
      <c r="A6333" s="16" t="s">
        <v>16349</v>
      </c>
      <c r="B6333" s="16" t="s">
        <v>54</v>
      </c>
      <c r="C6333" s="16" t="s">
        <v>57</v>
      </c>
      <c r="D6333" s="16" t="s">
        <v>16350</v>
      </c>
      <c r="E6333" s="16" t="s">
        <v>590</v>
      </c>
      <c r="F6333" s="16">
        <v>1819</v>
      </c>
      <c r="G6333" s="16">
        <v>1881</v>
      </c>
      <c r="H6333" s="16">
        <v>-0.45290000000000002</v>
      </c>
      <c r="I6333" s="82">
        <v>3.2800000000000002E-12</v>
      </c>
      <c r="J6333" s="16">
        <v>-0.41249999999999998</v>
      </c>
      <c r="K6333" s="57">
        <v>0.50130188344378301</v>
      </c>
      <c r="L6333" s="16">
        <v>-0.40910000000000002</v>
      </c>
      <c r="M6333" s="83">
        <v>0.56100000000000005</v>
      </c>
      <c r="N6333" s="18">
        <v>0.43</v>
      </c>
      <c r="O6333" s="18">
        <v>-0.2863</v>
      </c>
      <c r="P6333" s="16">
        <v>0</v>
      </c>
      <c r="Q6333" s="16">
        <v>0</v>
      </c>
      <c r="R6333">
        <v>0</v>
      </c>
      <c r="S6333" s="16">
        <v>0</v>
      </c>
      <c r="T6333">
        <v>-5.0000000000000001E-4</v>
      </c>
      <c r="U6333" s="15">
        <v>-5.1700000000000003E-2</v>
      </c>
      <c r="V6333" s="15">
        <v>-0.27700000000000002</v>
      </c>
      <c r="W6333" s="15">
        <v>-0.30590000000000001</v>
      </c>
    </row>
    <row r="6334" spans="1:23" x14ac:dyDescent="0.2">
      <c r="A6334" s="16" t="s">
        <v>2180</v>
      </c>
      <c r="B6334" s="16" t="s">
        <v>2085</v>
      </c>
      <c r="C6334" s="16" t="s">
        <v>131</v>
      </c>
      <c r="D6334" s="16" t="s">
        <v>2181</v>
      </c>
      <c r="E6334" s="16" t="s">
        <v>590</v>
      </c>
      <c r="F6334" s="16">
        <v>2165</v>
      </c>
      <c r="G6334" s="16">
        <v>1067</v>
      </c>
      <c r="H6334" s="16">
        <v>0.10390000000000001</v>
      </c>
      <c r="I6334" s="82">
        <v>0.249</v>
      </c>
      <c r="J6334" s="16">
        <v>-5.45E-2</v>
      </c>
      <c r="K6334" s="57">
        <v>1</v>
      </c>
      <c r="L6334" s="16">
        <v>-4.7300000000000002E-2</v>
      </c>
      <c r="M6334" s="83">
        <v>0.999</v>
      </c>
      <c r="N6334" s="18">
        <v>0.42</v>
      </c>
      <c r="O6334" s="18">
        <v>8.4099999999999994E-2</v>
      </c>
      <c r="P6334" s="16">
        <v>0</v>
      </c>
      <c r="Q6334" s="16">
        <v>0</v>
      </c>
      <c r="R6334">
        <v>0</v>
      </c>
      <c r="S6334" s="16">
        <v>0</v>
      </c>
      <c r="T6334" s="84">
        <v>-0.70199999999999996</v>
      </c>
      <c r="U6334" s="15">
        <v>0.12189999999999999</v>
      </c>
      <c r="V6334" s="15">
        <v>0.55300000000000005</v>
      </c>
      <c r="W6334" s="99">
        <v>-0.65580000000000005</v>
      </c>
    </row>
    <row r="6335" spans="1:23" x14ac:dyDescent="0.2">
      <c r="A6335" s="16" t="s">
        <v>2930</v>
      </c>
      <c r="B6335" s="16" t="s">
        <v>2931</v>
      </c>
      <c r="C6335" s="16" t="s">
        <v>155</v>
      </c>
      <c r="D6335" s="16" t="s">
        <v>2932</v>
      </c>
      <c r="E6335" s="16" t="s">
        <v>590</v>
      </c>
      <c r="F6335" s="16">
        <v>2215</v>
      </c>
      <c r="G6335" s="16">
        <v>4217</v>
      </c>
      <c r="H6335" s="16">
        <v>1.5100000000000001E-2</v>
      </c>
      <c r="I6335" s="82">
        <v>0.80300000000000005</v>
      </c>
      <c r="J6335" s="16">
        <v>5.8299999999999998E-2</v>
      </c>
      <c r="K6335" s="57">
        <v>1</v>
      </c>
      <c r="L6335" s="16">
        <v>5.4899999999999997E-2</v>
      </c>
      <c r="M6335" s="83">
        <v>0.999</v>
      </c>
      <c r="N6335" s="18">
        <v>0.42</v>
      </c>
      <c r="O6335" s="18">
        <v>-0.54930000000000001</v>
      </c>
      <c r="P6335" s="16">
        <v>0</v>
      </c>
      <c r="Q6335" s="16">
        <v>0</v>
      </c>
      <c r="R6335">
        <v>0</v>
      </c>
      <c r="S6335" s="16">
        <v>0</v>
      </c>
      <c r="T6335" s="89">
        <v>0.80269999999999997</v>
      </c>
      <c r="U6335" s="15">
        <v>-0.69099999999999995</v>
      </c>
      <c r="V6335" s="98">
        <v>-1.036</v>
      </c>
      <c r="W6335" s="15">
        <v>-0.38700000000000001</v>
      </c>
    </row>
    <row r="6336" spans="1:23" x14ac:dyDescent="0.2">
      <c r="A6336" s="16" t="s">
        <v>774</v>
      </c>
      <c r="B6336" s="16" t="s">
        <v>775</v>
      </c>
      <c r="C6336" s="16" t="s">
        <v>155</v>
      </c>
      <c r="D6336" s="16" t="s">
        <v>776</v>
      </c>
      <c r="E6336" s="16" t="s">
        <v>599</v>
      </c>
      <c r="F6336" s="16">
        <v>4817</v>
      </c>
      <c r="G6336" s="16">
        <v>9164</v>
      </c>
      <c r="H6336" s="84">
        <v>-0.59260000000000002</v>
      </c>
      <c r="I6336" s="82">
        <v>8.1700000000000003E-40</v>
      </c>
      <c r="J6336" s="16">
        <v>0.16950000000000001</v>
      </c>
      <c r="K6336" s="57">
        <v>1</v>
      </c>
      <c r="L6336" s="16">
        <v>0.16089999999999999</v>
      </c>
      <c r="M6336" s="83">
        <v>0.999</v>
      </c>
      <c r="N6336" s="18">
        <v>0.42</v>
      </c>
      <c r="O6336" s="18">
        <v>-0.5353</v>
      </c>
      <c r="P6336" s="16">
        <v>1</v>
      </c>
      <c r="Q6336" s="16">
        <v>0</v>
      </c>
      <c r="R6336">
        <v>0</v>
      </c>
      <c r="S6336" s="16">
        <v>0</v>
      </c>
      <c r="T6336">
        <v>0.33310000000000001</v>
      </c>
      <c r="U6336" s="15">
        <v>-0.4294</v>
      </c>
      <c r="V6336" s="98">
        <v>-1.046</v>
      </c>
      <c r="W6336" s="99">
        <v>-0.93510000000000004</v>
      </c>
    </row>
    <row r="6337" spans="1:23" x14ac:dyDescent="0.2">
      <c r="A6337" s="16" t="s">
        <v>3650</v>
      </c>
      <c r="B6337" s="16" t="s">
        <v>3651</v>
      </c>
      <c r="C6337" s="16" t="s">
        <v>412</v>
      </c>
      <c r="D6337" s="16" t="s">
        <v>3650</v>
      </c>
      <c r="E6337" s="16" t="s">
        <v>599</v>
      </c>
      <c r="F6337" s="16" t="s">
        <v>60</v>
      </c>
      <c r="G6337" s="16">
        <v>3476</v>
      </c>
      <c r="H6337" s="16">
        <v>7.4499999999999997E-2</v>
      </c>
      <c r="I6337" s="82">
        <v>0.185</v>
      </c>
      <c r="J6337" s="16">
        <v>-0.1283</v>
      </c>
      <c r="K6337" s="57">
        <v>1</v>
      </c>
      <c r="L6337" s="16">
        <v>-0.1239</v>
      </c>
      <c r="M6337" s="83">
        <v>0.999</v>
      </c>
      <c r="N6337" s="18">
        <v>0.42</v>
      </c>
      <c r="O6337" s="99">
        <v>-0.71309999999999996</v>
      </c>
      <c r="P6337" s="16">
        <v>0</v>
      </c>
      <c r="Q6337" s="16">
        <v>0</v>
      </c>
      <c r="R6337">
        <v>0</v>
      </c>
      <c r="S6337" s="16">
        <v>0</v>
      </c>
      <c r="T6337" s="89">
        <v>0.58930000000000005</v>
      </c>
      <c r="U6337" s="15">
        <v>0.1462</v>
      </c>
      <c r="V6337" s="15">
        <v>6.9000000000000006E-2</v>
      </c>
      <c r="W6337" s="15">
        <v>0.51639999999999997</v>
      </c>
    </row>
    <row r="6338" spans="1:23" x14ac:dyDescent="0.2">
      <c r="A6338" s="16" t="s">
        <v>3605</v>
      </c>
      <c r="B6338" s="16" t="s">
        <v>3606</v>
      </c>
      <c r="C6338" s="16" t="s">
        <v>412</v>
      </c>
      <c r="D6338" s="16" t="s">
        <v>3607</v>
      </c>
      <c r="E6338" s="16" t="s">
        <v>599</v>
      </c>
      <c r="F6338" s="16">
        <v>2264</v>
      </c>
      <c r="G6338" s="16">
        <v>2137</v>
      </c>
      <c r="H6338" s="16">
        <v>8.2000000000000007E-3</v>
      </c>
      <c r="I6338" s="82">
        <v>0.91500000000000004</v>
      </c>
      <c r="J6338" s="16">
        <v>-6.2799999999999995E-2</v>
      </c>
      <c r="K6338" s="57">
        <v>1</v>
      </c>
      <c r="L6338" s="16">
        <v>-7.6200000000000004E-2</v>
      </c>
      <c r="M6338" s="83">
        <v>0.999</v>
      </c>
      <c r="N6338" s="18">
        <v>0.42</v>
      </c>
      <c r="O6338" s="18">
        <v>-0.46729999999999999</v>
      </c>
      <c r="P6338" s="16">
        <v>0</v>
      </c>
      <c r="Q6338" s="16">
        <v>0</v>
      </c>
      <c r="R6338">
        <v>0</v>
      </c>
      <c r="S6338" s="16">
        <v>0</v>
      </c>
      <c r="T6338" s="88">
        <v>1.1097999999999999</v>
      </c>
      <c r="U6338" s="15">
        <v>6.6100000000000006E-2</v>
      </c>
      <c r="V6338" s="15">
        <v>-8.8999999999999996E-2</v>
      </c>
      <c r="W6338" s="15">
        <v>0.1691</v>
      </c>
    </row>
    <row r="6339" spans="1:23" x14ac:dyDescent="0.2">
      <c r="A6339" s="16" t="s">
        <v>3856</v>
      </c>
      <c r="B6339" s="16" t="s">
        <v>3857</v>
      </c>
      <c r="C6339" s="16" t="s">
        <v>86</v>
      </c>
      <c r="D6339" s="16" t="s">
        <v>3858</v>
      </c>
      <c r="E6339" s="16" t="s">
        <v>599</v>
      </c>
      <c r="F6339" s="16">
        <v>1035</v>
      </c>
      <c r="G6339" s="16">
        <v>345</v>
      </c>
      <c r="H6339" s="16">
        <v>0.26779999999999998</v>
      </c>
      <c r="I6339" s="82">
        <v>4.0800000000000003E-2</v>
      </c>
      <c r="J6339" s="16">
        <v>-0.02</v>
      </c>
      <c r="K6339" s="57">
        <v>1</v>
      </c>
      <c r="L6339" s="16">
        <v>-2.69E-2</v>
      </c>
      <c r="M6339" s="83">
        <v>0.999</v>
      </c>
      <c r="N6339" s="18">
        <v>0.42</v>
      </c>
      <c r="O6339" s="18">
        <v>-0.32800000000000001</v>
      </c>
      <c r="P6339" s="16">
        <v>0</v>
      </c>
      <c r="Q6339" s="16">
        <v>0</v>
      </c>
      <c r="R6339">
        <v>0</v>
      </c>
      <c r="S6339" s="16">
        <v>0</v>
      </c>
      <c r="T6339">
        <v>-1.6E-2</v>
      </c>
      <c r="U6339" s="15">
        <v>-0.13070000000000001</v>
      </c>
      <c r="V6339" s="11">
        <v>0.72299999999999998</v>
      </c>
      <c r="W6339" s="15">
        <v>-0.4083</v>
      </c>
    </row>
    <row r="6340" spans="1:23" x14ac:dyDescent="0.2">
      <c r="A6340" s="16" t="s">
        <v>4570</v>
      </c>
      <c r="B6340" s="16" t="s">
        <v>4571</v>
      </c>
      <c r="C6340" s="16" t="s">
        <v>81</v>
      </c>
      <c r="D6340" s="16" t="s">
        <v>4572</v>
      </c>
      <c r="E6340" s="16" t="s">
        <v>599</v>
      </c>
      <c r="F6340" s="16" t="s">
        <v>60</v>
      </c>
      <c r="G6340" s="16">
        <v>1869</v>
      </c>
      <c r="H6340" s="16">
        <v>0.28170000000000001</v>
      </c>
      <c r="I6340" s="82">
        <v>9.8900000000000002E-6</v>
      </c>
      <c r="J6340" s="16">
        <v>-6.5100000000000005E-2</v>
      </c>
      <c r="K6340" s="57">
        <v>1</v>
      </c>
      <c r="L6340" s="16">
        <v>-5.5199999999999999E-2</v>
      </c>
      <c r="M6340" s="83">
        <v>0.999</v>
      </c>
      <c r="N6340" s="18">
        <v>0.42</v>
      </c>
      <c r="O6340" s="99">
        <v>-0.67420000000000002</v>
      </c>
      <c r="P6340" s="16">
        <v>0</v>
      </c>
      <c r="Q6340" s="16">
        <v>0</v>
      </c>
      <c r="R6340">
        <v>0</v>
      </c>
      <c r="S6340" s="16">
        <v>0</v>
      </c>
      <c r="T6340">
        <v>7.9100000000000004E-2</v>
      </c>
      <c r="U6340" s="15">
        <v>0.2039</v>
      </c>
      <c r="V6340" s="15">
        <v>0.20200000000000001</v>
      </c>
      <c r="W6340" s="99">
        <v>-0.61250000000000004</v>
      </c>
    </row>
    <row r="6341" spans="1:23" x14ac:dyDescent="0.2">
      <c r="A6341" s="16" t="s">
        <v>4710</v>
      </c>
      <c r="B6341" s="16" t="s">
        <v>551</v>
      </c>
      <c r="C6341" s="16" t="s">
        <v>389</v>
      </c>
      <c r="D6341" s="16" t="s">
        <v>4711</v>
      </c>
      <c r="E6341" s="16" t="s">
        <v>590</v>
      </c>
      <c r="F6341" s="16">
        <v>3537</v>
      </c>
      <c r="G6341" s="16">
        <v>2294</v>
      </c>
      <c r="H6341" s="16">
        <v>-0.1366</v>
      </c>
      <c r="I6341" s="82">
        <v>2.92E-2</v>
      </c>
      <c r="J6341" s="16">
        <v>-0.1207</v>
      </c>
      <c r="K6341" s="57">
        <v>1</v>
      </c>
      <c r="L6341" s="16">
        <v>-0.1145</v>
      </c>
      <c r="M6341" s="83">
        <v>0.999</v>
      </c>
      <c r="N6341" s="18">
        <v>0.42</v>
      </c>
      <c r="O6341" s="18">
        <v>-0.23449999999999999</v>
      </c>
      <c r="P6341" s="16">
        <v>0</v>
      </c>
      <c r="Q6341" s="16">
        <v>0</v>
      </c>
      <c r="R6341">
        <v>0</v>
      </c>
      <c r="S6341" s="16">
        <v>0</v>
      </c>
      <c r="T6341">
        <v>0.5101</v>
      </c>
      <c r="U6341" s="15">
        <v>0.23080000000000001</v>
      </c>
      <c r="V6341" s="15">
        <v>0.187</v>
      </c>
      <c r="W6341" s="15">
        <v>7.5600000000000001E-2</v>
      </c>
    </row>
    <row r="6342" spans="1:23" x14ac:dyDescent="0.2">
      <c r="A6342" s="16" t="s">
        <v>5121</v>
      </c>
      <c r="B6342" s="16" t="s">
        <v>5122</v>
      </c>
      <c r="C6342" s="16" t="s">
        <v>370</v>
      </c>
      <c r="D6342" s="16" t="s">
        <v>5123</v>
      </c>
      <c r="E6342" s="16" t="s">
        <v>599</v>
      </c>
      <c r="F6342" s="16">
        <v>2391</v>
      </c>
      <c r="G6342" s="16">
        <v>1492</v>
      </c>
      <c r="H6342" s="16">
        <v>-0.1089</v>
      </c>
      <c r="I6342" s="82">
        <v>0.151</v>
      </c>
      <c r="J6342" s="16">
        <v>-2.1700000000000001E-2</v>
      </c>
      <c r="K6342" s="57">
        <v>1</v>
      </c>
      <c r="L6342" s="16">
        <v>-1.6199999999999999E-2</v>
      </c>
      <c r="M6342" s="83">
        <v>0.999</v>
      </c>
      <c r="N6342" s="18">
        <v>0.42</v>
      </c>
      <c r="O6342" s="18">
        <v>-0.28050000000000003</v>
      </c>
      <c r="P6342" s="16">
        <v>0</v>
      </c>
      <c r="Q6342" s="16">
        <v>0</v>
      </c>
      <c r="R6342">
        <v>0</v>
      </c>
      <c r="S6342" s="16">
        <v>0</v>
      </c>
      <c r="T6342" s="89">
        <v>0.72970000000000002</v>
      </c>
      <c r="U6342" s="15">
        <v>0.16259999999999999</v>
      </c>
      <c r="V6342" s="15">
        <v>-6.9000000000000006E-2</v>
      </c>
      <c r="W6342" s="15">
        <v>0.2072</v>
      </c>
    </row>
    <row r="6343" spans="1:23" x14ac:dyDescent="0.2">
      <c r="A6343" s="16" t="s">
        <v>5345</v>
      </c>
      <c r="B6343" s="16" t="s">
        <v>5346</v>
      </c>
      <c r="C6343" s="16" t="s">
        <v>316</v>
      </c>
      <c r="D6343" s="16" t="s">
        <v>5347</v>
      </c>
      <c r="E6343" s="16" t="s">
        <v>599</v>
      </c>
      <c r="F6343" s="16" t="s">
        <v>60</v>
      </c>
      <c r="G6343" s="16">
        <v>768</v>
      </c>
      <c r="H6343" s="16">
        <v>-0.25850000000000001</v>
      </c>
      <c r="I6343" s="82">
        <v>8.9300000000000004E-3</v>
      </c>
      <c r="J6343" s="16">
        <v>-0.21379999999999999</v>
      </c>
      <c r="K6343" s="57">
        <v>0.75312844338193097</v>
      </c>
      <c r="L6343" s="16">
        <v>-0.20580000000000001</v>
      </c>
      <c r="M6343" s="83">
        <v>0.84499999999999997</v>
      </c>
      <c r="N6343" s="18">
        <v>0.42</v>
      </c>
      <c r="O6343" s="18">
        <v>-0.46060000000000001</v>
      </c>
      <c r="P6343" s="16">
        <v>0</v>
      </c>
      <c r="Q6343" s="16">
        <v>0</v>
      </c>
      <c r="R6343">
        <v>0</v>
      </c>
      <c r="S6343" s="16">
        <v>0</v>
      </c>
      <c r="T6343">
        <v>-0.60340000000000005</v>
      </c>
      <c r="U6343" s="15">
        <v>-4.1700000000000001E-2</v>
      </c>
      <c r="V6343" s="11">
        <v>0.89400000000000002</v>
      </c>
      <c r="W6343" s="99">
        <v>-0.70850000000000002</v>
      </c>
    </row>
    <row r="6344" spans="1:23" x14ac:dyDescent="0.2">
      <c r="A6344" s="16" t="s">
        <v>5652</v>
      </c>
      <c r="B6344" s="16" t="s">
        <v>54</v>
      </c>
      <c r="C6344" s="16" t="s">
        <v>55</v>
      </c>
      <c r="D6344" s="16" t="s">
        <v>5653</v>
      </c>
      <c r="E6344" s="16" t="s">
        <v>599</v>
      </c>
      <c r="F6344" s="16">
        <v>732</v>
      </c>
      <c r="G6344" s="16">
        <v>577</v>
      </c>
      <c r="H6344" s="16">
        <v>0.27479999999999999</v>
      </c>
      <c r="I6344" s="82">
        <v>1.0200000000000001E-2</v>
      </c>
      <c r="J6344" s="16">
        <v>1.7000000000000001E-2</v>
      </c>
      <c r="K6344" s="57">
        <v>1</v>
      </c>
      <c r="L6344" s="16">
        <v>-1.6799999999999999E-2</v>
      </c>
      <c r="M6344" s="83">
        <v>0.999</v>
      </c>
      <c r="N6344" s="18">
        <v>0.42</v>
      </c>
      <c r="O6344" s="18">
        <v>-0.5635</v>
      </c>
      <c r="P6344" s="16">
        <v>0</v>
      </c>
      <c r="Q6344" s="16">
        <v>0</v>
      </c>
      <c r="R6344">
        <v>0</v>
      </c>
      <c r="S6344" s="16">
        <v>0</v>
      </c>
      <c r="T6344" s="112">
        <v>-1.2428999999999999</v>
      </c>
      <c r="U6344" s="15">
        <v>-0.222</v>
      </c>
      <c r="V6344" s="15">
        <v>-0.22900000000000001</v>
      </c>
      <c r="W6344" s="98">
        <v>-1.1556</v>
      </c>
    </row>
    <row r="6345" spans="1:23" x14ac:dyDescent="0.2">
      <c r="A6345" s="16" t="s">
        <v>976</v>
      </c>
      <c r="B6345" s="16" t="s">
        <v>54</v>
      </c>
      <c r="C6345" s="16" t="s">
        <v>55</v>
      </c>
      <c r="D6345" s="16" t="s">
        <v>976</v>
      </c>
      <c r="E6345" s="16" t="s">
        <v>599</v>
      </c>
      <c r="F6345" s="16" t="s">
        <v>60</v>
      </c>
      <c r="G6345" s="16">
        <v>1268</v>
      </c>
      <c r="H6345" s="84">
        <v>-0.6371</v>
      </c>
      <c r="I6345" s="82">
        <v>5.17E-21</v>
      </c>
      <c r="J6345" s="16">
        <v>-0.4289</v>
      </c>
      <c r="K6345" s="57">
        <v>0.37188685860113202</v>
      </c>
      <c r="L6345" s="16">
        <v>-0.41370000000000001</v>
      </c>
      <c r="M6345" s="83">
        <v>0.29899999999999999</v>
      </c>
      <c r="N6345" s="18">
        <v>0.42</v>
      </c>
      <c r="O6345" s="18">
        <v>-0.5635</v>
      </c>
      <c r="P6345" s="16">
        <v>1</v>
      </c>
      <c r="Q6345" s="16">
        <v>0</v>
      </c>
      <c r="R6345">
        <v>0</v>
      </c>
      <c r="S6345" s="16">
        <v>0</v>
      </c>
      <c r="T6345" s="84">
        <v>-0.89239999999999997</v>
      </c>
      <c r="U6345" s="15">
        <v>0.17929999999999999</v>
      </c>
      <c r="V6345" s="11">
        <v>0.80200000000000005</v>
      </c>
      <c r="W6345" s="15">
        <v>-0.41489999999999999</v>
      </c>
    </row>
    <row r="6346" spans="1:23" x14ac:dyDescent="0.2">
      <c r="A6346" s="16" t="s">
        <v>6914</v>
      </c>
      <c r="B6346" s="16" t="s">
        <v>6915</v>
      </c>
      <c r="C6346" s="16" t="s">
        <v>96</v>
      </c>
      <c r="D6346" s="16" t="s">
        <v>6916</v>
      </c>
      <c r="E6346" s="16" t="s">
        <v>590</v>
      </c>
      <c r="F6346" s="16">
        <v>1891</v>
      </c>
      <c r="G6346" s="16">
        <v>1336</v>
      </c>
      <c r="H6346" s="16">
        <v>5.2600000000000001E-2</v>
      </c>
      <c r="I6346" s="82">
        <v>0.501</v>
      </c>
      <c r="J6346" s="16">
        <v>-7.3700000000000002E-2</v>
      </c>
      <c r="K6346" s="57">
        <v>1</v>
      </c>
      <c r="L6346" s="16">
        <v>-7.46E-2</v>
      </c>
      <c r="M6346" s="83">
        <v>0.999</v>
      </c>
      <c r="N6346" s="18">
        <v>0.42</v>
      </c>
      <c r="O6346" s="99">
        <v>-0.64390000000000003</v>
      </c>
      <c r="P6346" s="16">
        <v>0</v>
      </c>
      <c r="Q6346" s="16">
        <v>0</v>
      </c>
      <c r="R6346">
        <v>0</v>
      </c>
      <c r="S6346" s="16">
        <v>0</v>
      </c>
      <c r="T6346">
        <v>0.1729</v>
      </c>
      <c r="U6346" s="15">
        <v>-0.1701</v>
      </c>
      <c r="V6346" s="15">
        <v>5.8000000000000003E-2</v>
      </c>
      <c r="W6346" s="15">
        <v>0.38119999999999998</v>
      </c>
    </row>
    <row r="6347" spans="1:23" x14ac:dyDescent="0.2">
      <c r="A6347" s="16" t="s">
        <v>9728</v>
      </c>
      <c r="B6347" s="16" t="s">
        <v>9729</v>
      </c>
      <c r="C6347" s="16" t="s">
        <v>71</v>
      </c>
      <c r="D6347" s="16" t="s">
        <v>9728</v>
      </c>
      <c r="E6347" s="16" t="s">
        <v>590</v>
      </c>
      <c r="F6347" s="16" t="s">
        <v>60</v>
      </c>
      <c r="G6347" s="16">
        <v>2503</v>
      </c>
      <c r="H6347" s="16">
        <v>-0.12529999999999999</v>
      </c>
      <c r="I6347" s="82">
        <v>6.13E-2</v>
      </c>
      <c r="J6347" s="16">
        <v>-6.7100000000000007E-2</v>
      </c>
      <c r="K6347" s="57">
        <v>1</v>
      </c>
      <c r="L6347" s="16">
        <v>-6.7400000000000002E-2</v>
      </c>
      <c r="M6347" s="83">
        <v>0.999</v>
      </c>
      <c r="N6347" s="18">
        <v>0.42</v>
      </c>
      <c r="O6347" s="18">
        <v>-0.26300000000000001</v>
      </c>
      <c r="P6347" s="16">
        <v>0</v>
      </c>
      <c r="Q6347" s="16">
        <v>0</v>
      </c>
      <c r="R6347">
        <v>0</v>
      </c>
      <c r="S6347" s="16">
        <v>0</v>
      </c>
      <c r="T6347" s="89">
        <v>0.62549999999999994</v>
      </c>
      <c r="U6347" s="15">
        <v>8.2699999999999996E-2</v>
      </c>
      <c r="V6347" s="15">
        <v>-0.56599999999999995</v>
      </c>
      <c r="W6347" s="15">
        <v>-0.28349999999999997</v>
      </c>
    </row>
    <row r="6348" spans="1:23" x14ac:dyDescent="0.2">
      <c r="A6348" s="16" t="s">
        <v>9570</v>
      </c>
      <c r="B6348" s="16" t="s">
        <v>9571</v>
      </c>
      <c r="C6348" s="16" t="s">
        <v>71</v>
      </c>
      <c r="D6348" s="16" t="s">
        <v>9572</v>
      </c>
      <c r="E6348" s="16" t="s">
        <v>599</v>
      </c>
      <c r="F6348" s="16">
        <v>2422</v>
      </c>
      <c r="G6348" s="16">
        <v>2260</v>
      </c>
      <c r="H6348" s="16">
        <v>0.13300000000000001</v>
      </c>
      <c r="I6348" s="82">
        <v>3.2599999999999997E-2</v>
      </c>
      <c r="J6348" s="16">
        <v>0.1222</v>
      </c>
      <c r="K6348" s="57">
        <v>1</v>
      </c>
      <c r="L6348" s="16">
        <v>0.13200000000000001</v>
      </c>
      <c r="M6348" s="83">
        <v>0.90100000000000002</v>
      </c>
      <c r="N6348" s="18">
        <v>0.42</v>
      </c>
      <c r="O6348" s="99">
        <v>-0.76939999999999997</v>
      </c>
      <c r="P6348" s="16">
        <v>0</v>
      </c>
      <c r="Q6348" s="16">
        <v>0</v>
      </c>
      <c r="R6348">
        <v>0</v>
      </c>
      <c r="S6348" s="16">
        <v>0</v>
      </c>
      <c r="T6348">
        <v>0.57509999999999994</v>
      </c>
      <c r="U6348" s="15">
        <v>0.16789999999999999</v>
      </c>
      <c r="V6348" s="15">
        <v>3.1E-2</v>
      </c>
      <c r="W6348" s="15">
        <v>-0.17760000000000001</v>
      </c>
    </row>
    <row r="6349" spans="1:23" x14ac:dyDescent="0.2">
      <c r="A6349" s="16" t="s">
        <v>10233</v>
      </c>
      <c r="B6349" s="16" t="s">
        <v>10234</v>
      </c>
      <c r="C6349" s="16" t="s">
        <v>91</v>
      </c>
      <c r="D6349" s="16" t="s">
        <v>10235</v>
      </c>
      <c r="E6349" s="16" t="s">
        <v>599</v>
      </c>
      <c r="F6349" s="16">
        <v>3359</v>
      </c>
      <c r="G6349" s="16">
        <v>2231</v>
      </c>
      <c r="H6349" s="16">
        <v>0.33489999999999998</v>
      </c>
      <c r="I6349" s="82">
        <v>4.3100000000000002E-8</v>
      </c>
      <c r="J6349" s="16">
        <v>-0.13980000000000001</v>
      </c>
      <c r="K6349" s="57">
        <v>0.87249113664052502</v>
      </c>
      <c r="L6349" s="16">
        <v>-0.1366</v>
      </c>
      <c r="M6349" s="83">
        <v>0.80900000000000005</v>
      </c>
      <c r="N6349" s="18">
        <v>0.42</v>
      </c>
      <c r="O6349" s="18">
        <v>-0.43440000000000001</v>
      </c>
      <c r="P6349" s="16">
        <v>0</v>
      </c>
      <c r="Q6349" s="16">
        <v>0</v>
      </c>
      <c r="R6349">
        <v>0</v>
      </c>
      <c r="S6349" s="16">
        <v>0</v>
      </c>
      <c r="T6349">
        <v>-0.22770000000000001</v>
      </c>
      <c r="U6349" s="15">
        <v>0.21299999999999999</v>
      </c>
      <c r="V6349" s="15">
        <v>0.46100000000000002</v>
      </c>
      <c r="W6349" s="15">
        <v>0.29870000000000002</v>
      </c>
    </row>
    <row r="6350" spans="1:23" x14ac:dyDescent="0.2">
      <c r="A6350" s="16" t="s">
        <v>13037</v>
      </c>
      <c r="B6350" s="16" t="s">
        <v>54</v>
      </c>
      <c r="C6350" s="16" t="s">
        <v>57</v>
      </c>
      <c r="D6350" s="16" t="s">
        <v>13038</v>
      </c>
      <c r="E6350" s="16" t="s">
        <v>590</v>
      </c>
      <c r="F6350" s="16">
        <v>862</v>
      </c>
      <c r="G6350" s="16">
        <v>701</v>
      </c>
      <c r="H6350" s="16">
        <v>-0.39610000000000001</v>
      </c>
      <c r="I6350" s="82">
        <v>6.19E-5</v>
      </c>
      <c r="J6350" s="16">
        <v>3.3599999999999998E-2</v>
      </c>
      <c r="K6350" s="57">
        <v>1</v>
      </c>
      <c r="L6350" s="16">
        <v>-6.5699999999999995E-2</v>
      </c>
      <c r="M6350" s="83">
        <v>0.999</v>
      </c>
      <c r="N6350" s="18">
        <v>0.42</v>
      </c>
      <c r="O6350" s="99">
        <v>-0.88009999999999999</v>
      </c>
      <c r="P6350" s="16">
        <v>0</v>
      </c>
      <c r="Q6350" s="16">
        <v>0</v>
      </c>
      <c r="R6350">
        <v>0</v>
      </c>
      <c r="S6350" s="16">
        <v>0</v>
      </c>
      <c r="T6350" s="112">
        <v>-1.3944000000000001</v>
      </c>
      <c r="U6350" s="15">
        <v>-8.2699999999999996E-2</v>
      </c>
      <c r="V6350" s="15">
        <v>-8.6999999999999994E-2</v>
      </c>
      <c r="W6350" s="15">
        <v>-0.37640000000000001</v>
      </c>
    </row>
    <row r="6351" spans="1:23" x14ac:dyDescent="0.2">
      <c r="A6351" s="16" t="s">
        <v>13499</v>
      </c>
      <c r="B6351" s="16" t="s">
        <v>54</v>
      </c>
      <c r="C6351" s="16" t="s">
        <v>57</v>
      </c>
      <c r="D6351" s="16" t="s">
        <v>13500</v>
      </c>
      <c r="E6351" s="16" t="s">
        <v>590</v>
      </c>
      <c r="F6351" s="16">
        <v>805</v>
      </c>
      <c r="G6351" s="16">
        <v>504</v>
      </c>
      <c r="H6351" s="16">
        <v>0.35799999999999998</v>
      </c>
      <c r="I6351" s="82">
        <v>1.83E-3</v>
      </c>
      <c r="J6351" s="16">
        <v>7.1999999999999998E-3</v>
      </c>
      <c r="K6351" s="57">
        <v>1</v>
      </c>
      <c r="L6351" s="16">
        <v>-4.7600000000000003E-2</v>
      </c>
      <c r="M6351" s="83">
        <v>0.999</v>
      </c>
      <c r="N6351" s="18">
        <v>0.42</v>
      </c>
      <c r="O6351" s="18">
        <v>-0.35849999999999999</v>
      </c>
      <c r="P6351" s="16">
        <v>0</v>
      </c>
      <c r="Q6351" s="16">
        <v>0</v>
      </c>
      <c r="R6351">
        <v>0</v>
      </c>
      <c r="S6351" s="16">
        <v>0</v>
      </c>
      <c r="T6351" s="112">
        <v>-1.141</v>
      </c>
      <c r="U6351" s="15">
        <v>-0.15359999999999999</v>
      </c>
      <c r="V6351" s="15">
        <v>0.35399999999999998</v>
      </c>
      <c r="W6351" s="15">
        <v>-4.1999999999999997E-3</v>
      </c>
    </row>
    <row r="6352" spans="1:23" x14ac:dyDescent="0.2">
      <c r="A6352" s="16" t="s">
        <v>14997</v>
      </c>
      <c r="B6352" s="16" t="s">
        <v>1398</v>
      </c>
      <c r="C6352" s="16" t="s">
        <v>57</v>
      </c>
      <c r="D6352" s="16" t="s">
        <v>14997</v>
      </c>
      <c r="E6352" s="16" t="s">
        <v>599</v>
      </c>
      <c r="F6352" s="16" t="s">
        <v>60</v>
      </c>
      <c r="G6352" s="16">
        <v>1458</v>
      </c>
      <c r="H6352" s="16">
        <v>-6.9500000000000006E-2</v>
      </c>
      <c r="I6352" s="82">
        <v>0.35099999999999998</v>
      </c>
      <c r="J6352" s="16">
        <v>-9.9199999999999997E-2</v>
      </c>
      <c r="K6352" s="57">
        <v>1</v>
      </c>
      <c r="L6352" s="16">
        <v>-9.9900000000000003E-2</v>
      </c>
      <c r="M6352" s="83">
        <v>0.999</v>
      </c>
      <c r="N6352" s="18">
        <v>0.42</v>
      </c>
      <c r="O6352" s="99">
        <v>-0.72899999999999998</v>
      </c>
      <c r="P6352" s="16">
        <v>0</v>
      </c>
      <c r="Q6352" s="16">
        <v>0</v>
      </c>
      <c r="R6352">
        <v>0</v>
      </c>
      <c r="S6352" s="16">
        <v>0</v>
      </c>
      <c r="T6352" s="112">
        <v>-1.0611999999999999</v>
      </c>
      <c r="U6352" s="15">
        <v>2.47E-2</v>
      </c>
      <c r="V6352" s="15">
        <v>0.317</v>
      </c>
      <c r="W6352" s="15">
        <v>-0.38919999999999999</v>
      </c>
    </row>
    <row r="6353" spans="1:23" x14ac:dyDescent="0.2">
      <c r="A6353" s="16" t="s">
        <v>15439</v>
      </c>
      <c r="B6353" s="16" t="s">
        <v>54</v>
      </c>
      <c r="C6353" s="16" t="s">
        <v>57</v>
      </c>
      <c r="D6353" s="16" t="s">
        <v>15440</v>
      </c>
      <c r="E6353" s="16" t="s">
        <v>599</v>
      </c>
      <c r="F6353" s="16">
        <v>2584</v>
      </c>
      <c r="G6353" s="16">
        <v>2847</v>
      </c>
      <c r="H6353" s="16">
        <v>-0.11609999999999999</v>
      </c>
      <c r="I6353" s="82">
        <v>4.6699999999999998E-2</v>
      </c>
      <c r="J6353" s="16">
        <v>-0.14249999999999999</v>
      </c>
      <c r="K6353" s="57">
        <v>1</v>
      </c>
      <c r="L6353" s="16">
        <v>-0.13200000000000001</v>
      </c>
      <c r="M6353" s="83">
        <v>0.999</v>
      </c>
      <c r="N6353" s="18">
        <v>0.42</v>
      </c>
      <c r="O6353" s="99">
        <v>-0.68189999999999995</v>
      </c>
      <c r="P6353" s="16">
        <v>0</v>
      </c>
      <c r="Q6353" s="16">
        <v>0</v>
      </c>
      <c r="R6353">
        <v>0</v>
      </c>
      <c r="S6353" s="16">
        <v>0</v>
      </c>
      <c r="T6353" s="89">
        <v>0.76349999999999996</v>
      </c>
      <c r="U6353" s="15">
        <v>-9.2999999999999992E-3</v>
      </c>
      <c r="V6353" s="15">
        <v>-0.33500000000000002</v>
      </c>
      <c r="W6353" s="15">
        <v>0.40439999999999998</v>
      </c>
    </row>
    <row r="6354" spans="1:23" x14ac:dyDescent="0.2">
      <c r="A6354" s="16" t="s">
        <v>15598</v>
      </c>
      <c r="B6354" s="16" t="s">
        <v>13473</v>
      </c>
      <c r="C6354" s="16" t="s">
        <v>57</v>
      </c>
      <c r="D6354" s="16" t="s">
        <v>15599</v>
      </c>
      <c r="E6354" s="16" t="s">
        <v>599</v>
      </c>
      <c r="F6354" s="16">
        <v>3314</v>
      </c>
      <c r="G6354" s="16">
        <v>1985</v>
      </c>
      <c r="H6354" s="16">
        <v>-0.30230000000000001</v>
      </c>
      <c r="I6354" s="82">
        <v>1.2899999999999999E-6</v>
      </c>
      <c r="J6354" s="16">
        <v>-0.16719999999999999</v>
      </c>
      <c r="K6354" s="57">
        <v>1</v>
      </c>
      <c r="L6354" s="16">
        <v>-0.17100000000000001</v>
      </c>
      <c r="M6354" s="83">
        <v>0.90100000000000002</v>
      </c>
      <c r="N6354" s="18">
        <v>0.42</v>
      </c>
      <c r="O6354" s="18">
        <v>-0.45400000000000001</v>
      </c>
      <c r="P6354" s="16">
        <v>0</v>
      </c>
      <c r="Q6354" s="16">
        <v>0</v>
      </c>
      <c r="R6354">
        <v>0</v>
      </c>
      <c r="S6354" s="16">
        <v>0</v>
      </c>
      <c r="T6354" s="88">
        <v>1.0139</v>
      </c>
      <c r="U6354" s="15">
        <v>0.22439999999999999</v>
      </c>
      <c r="V6354" s="15">
        <v>0.11</v>
      </c>
      <c r="W6354" s="15">
        <v>-0.2089</v>
      </c>
    </row>
    <row r="6355" spans="1:23" x14ac:dyDescent="0.2">
      <c r="A6355" s="16" t="s">
        <v>14712</v>
      </c>
      <c r="B6355" s="16" t="s">
        <v>1398</v>
      </c>
      <c r="C6355" s="16" t="s">
        <v>57</v>
      </c>
      <c r="D6355" s="16" t="s">
        <v>14713</v>
      </c>
      <c r="E6355" s="16" t="s">
        <v>590</v>
      </c>
      <c r="F6355" s="16">
        <v>2259</v>
      </c>
      <c r="G6355" s="16">
        <v>1913</v>
      </c>
      <c r="H6355" s="16">
        <v>0.1208</v>
      </c>
      <c r="I6355" s="82">
        <v>0.105</v>
      </c>
      <c r="J6355" s="16">
        <v>-7.4999999999999997E-2</v>
      </c>
      <c r="K6355" s="57">
        <v>1</v>
      </c>
      <c r="L6355" s="16">
        <v>-4.5699999999999998E-2</v>
      </c>
      <c r="M6355" s="83">
        <v>0.999</v>
      </c>
      <c r="N6355" s="18">
        <v>0.42</v>
      </c>
      <c r="O6355" s="99">
        <v>-0.83650000000000002</v>
      </c>
      <c r="P6355" s="16">
        <v>0</v>
      </c>
      <c r="Q6355" s="16">
        <v>0</v>
      </c>
      <c r="R6355">
        <v>0</v>
      </c>
      <c r="S6355" s="16">
        <v>0</v>
      </c>
      <c r="T6355" s="88">
        <v>1.5680000000000001</v>
      </c>
      <c r="U6355" s="15">
        <v>0.1646</v>
      </c>
      <c r="V6355" s="15">
        <v>0.20899999999999999</v>
      </c>
      <c r="W6355" s="15">
        <v>0.33239999999999997</v>
      </c>
    </row>
    <row r="6356" spans="1:23" x14ac:dyDescent="0.2">
      <c r="A6356" s="16" t="s">
        <v>13362</v>
      </c>
      <c r="B6356" s="16" t="s">
        <v>54</v>
      </c>
      <c r="C6356" s="16" t="s">
        <v>57</v>
      </c>
      <c r="D6356" s="16" t="s">
        <v>13362</v>
      </c>
      <c r="E6356" s="16" t="s">
        <v>599</v>
      </c>
      <c r="F6356" s="16">
        <v>1973</v>
      </c>
      <c r="G6356" s="16">
        <v>2029</v>
      </c>
      <c r="H6356" s="16">
        <v>-0.1205</v>
      </c>
      <c r="I6356" s="82">
        <v>0.108</v>
      </c>
      <c r="J6356" s="16">
        <v>1.66E-2</v>
      </c>
      <c r="K6356" s="57">
        <v>1</v>
      </c>
      <c r="L6356" s="16">
        <v>1.1599999999999999E-2</v>
      </c>
      <c r="M6356" s="83">
        <v>0.999</v>
      </c>
      <c r="N6356" s="18">
        <v>0.42</v>
      </c>
      <c r="O6356" s="18">
        <v>-4.8899999999999999E-2</v>
      </c>
      <c r="P6356" s="16">
        <v>0</v>
      </c>
      <c r="Q6356" s="16">
        <v>0</v>
      </c>
      <c r="R6356">
        <v>0</v>
      </c>
      <c r="S6356" s="16">
        <v>0</v>
      </c>
      <c r="T6356">
        <v>0.27550000000000002</v>
      </c>
      <c r="U6356" s="15">
        <v>-0.33750000000000002</v>
      </c>
      <c r="V6356" s="99">
        <v>-0.82099999999999995</v>
      </c>
      <c r="W6356" s="15">
        <v>-0.10489999999999999</v>
      </c>
    </row>
    <row r="6357" spans="1:23" x14ac:dyDescent="0.2">
      <c r="A6357" s="16" t="s">
        <v>12784</v>
      </c>
      <c r="B6357" s="16" t="s">
        <v>98</v>
      </c>
      <c r="C6357" s="16" t="s">
        <v>57</v>
      </c>
      <c r="D6357" s="16" t="s">
        <v>12785</v>
      </c>
      <c r="E6357" s="16" t="s">
        <v>599</v>
      </c>
      <c r="F6357" s="16">
        <v>192</v>
      </c>
      <c r="G6357" s="16">
        <v>465</v>
      </c>
      <c r="H6357" s="16">
        <v>7.8E-2</v>
      </c>
      <c r="I6357" s="82">
        <v>0.56799999999999995</v>
      </c>
      <c r="J6357" s="16">
        <v>5.0700000000000002E-2</v>
      </c>
      <c r="K6357" s="57">
        <v>1</v>
      </c>
      <c r="L6357" s="16">
        <v>0.15490000000000001</v>
      </c>
      <c r="M6357" s="83">
        <v>0.999</v>
      </c>
      <c r="N6357" s="18">
        <v>0.42</v>
      </c>
      <c r="O6357" s="18">
        <v>-0.16270000000000001</v>
      </c>
      <c r="P6357" s="16">
        <v>0</v>
      </c>
      <c r="Q6357" s="16">
        <v>0</v>
      </c>
      <c r="R6357">
        <v>0</v>
      </c>
      <c r="S6357" s="16">
        <v>0</v>
      </c>
      <c r="T6357">
        <v>-0.36309999999999998</v>
      </c>
      <c r="U6357" s="15">
        <v>-0.55349999999999999</v>
      </c>
      <c r="V6357" s="15">
        <v>-0.182</v>
      </c>
      <c r="W6357" s="15">
        <v>-0.52190000000000003</v>
      </c>
    </row>
    <row r="6358" spans="1:23" x14ac:dyDescent="0.2">
      <c r="A6358" s="16" t="s">
        <v>15722</v>
      </c>
      <c r="B6358" s="16" t="s">
        <v>13473</v>
      </c>
      <c r="C6358" s="16" t="s">
        <v>57</v>
      </c>
      <c r="D6358" s="16" t="s">
        <v>15722</v>
      </c>
      <c r="E6358" s="16" t="s">
        <v>590</v>
      </c>
      <c r="F6358" s="16" t="s">
        <v>60</v>
      </c>
      <c r="G6358" s="16">
        <v>942</v>
      </c>
      <c r="H6358" s="16">
        <v>-0.434</v>
      </c>
      <c r="I6358" s="82">
        <v>6.9199999999999998E-8</v>
      </c>
      <c r="J6358" s="16">
        <v>-0.1905</v>
      </c>
      <c r="K6358" s="57">
        <v>0.924790317595791</v>
      </c>
      <c r="L6358" s="16">
        <v>-0.1653</v>
      </c>
      <c r="M6358" s="83">
        <v>0.95599999999999996</v>
      </c>
      <c r="N6358" s="18">
        <v>0.42</v>
      </c>
      <c r="O6358" s="18">
        <v>-0.5353</v>
      </c>
      <c r="P6358" s="16">
        <v>0</v>
      </c>
      <c r="Q6358" s="16">
        <v>0</v>
      </c>
      <c r="R6358">
        <v>0</v>
      </c>
      <c r="S6358" s="16">
        <v>0</v>
      </c>
      <c r="T6358">
        <v>0.11310000000000001</v>
      </c>
      <c r="U6358" s="15">
        <v>-0.1993</v>
      </c>
      <c r="V6358" s="11">
        <v>0.85899999999999999</v>
      </c>
      <c r="W6358" s="15">
        <v>-0.33729999999999999</v>
      </c>
    </row>
    <row r="6359" spans="1:23" x14ac:dyDescent="0.2">
      <c r="A6359" s="16" t="s">
        <v>2230</v>
      </c>
      <c r="B6359" s="16" t="s">
        <v>2231</v>
      </c>
      <c r="C6359" s="16" t="s">
        <v>131</v>
      </c>
      <c r="D6359" s="16" t="s">
        <v>2232</v>
      </c>
      <c r="E6359" s="16" t="s">
        <v>599</v>
      </c>
      <c r="F6359" s="16">
        <v>3632</v>
      </c>
      <c r="G6359" s="16">
        <v>3148</v>
      </c>
      <c r="H6359" s="16">
        <v>-5.7200000000000001E-2</v>
      </c>
      <c r="I6359" s="82">
        <v>0.33300000000000002</v>
      </c>
      <c r="J6359" s="16">
        <v>-0.1067</v>
      </c>
      <c r="K6359" s="57">
        <v>1</v>
      </c>
      <c r="L6359" s="16">
        <v>-0.124</v>
      </c>
      <c r="M6359" s="83">
        <v>0.999</v>
      </c>
      <c r="N6359" s="18">
        <v>0.41</v>
      </c>
      <c r="O6359" s="18">
        <v>-0.47389999999999999</v>
      </c>
      <c r="P6359" s="16">
        <v>0</v>
      </c>
      <c r="Q6359" s="16">
        <v>0</v>
      </c>
      <c r="R6359">
        <v>0</v>
      </c>
      <c r="S6359" s="16">
        <v>0</v>
      </c>
      <c r="T6359">
        <v>4.07E-2</v>
      </c>
      <c r="U6359" s="15">
        <v>0.52480000000000004</v>
      </c>
      <c r="V6359" s="15">
        <v>-7.0000000000000001E-3</v>
      </c>
      <c r="W6359" s="99">
        <v>-0.83460000000000001</v>
      </c>
    </row>
    <row r="6360" spans="1:23" x14ac:dyDescent="0.2">
      <c r="A6360" s="16" t="s">
        <v>3017</v>
      </c>
      <c r="B6360" s="16" t="s">
        <v>3018</v>
      </c>
      <c r="C6360" s="16" t="s">
        <v>155</v>
      </c>
      <c r="D6360" s="16" t="s">
        <v>3017</v>
      </c>
      <c r="E6360" s="16" t="s">
        <v>599</v>
      </c>
      <c r="F6360" s="16" t="s">
        <v>60</v>
      </c>
      <c r="G6360" s="16">
        <v>1480</v>
      </c>
      <c r="H6360" s="16">
        <v>-6.3700000000000007E-2</v>
      </c>
      <c r="I6360" s="82">
        <v>0.38700000000000001</v>
      </c>
      <c r="J6360" s="16">
        <v>3.3099999999999997E-2</v>
      </c>
      <c r="K6360" s="57">
        <v>1</v>
      </c>
      <c r="L6360" s="16">
        <v>2.8199999999999999E-2</v>
      </c>
      <c r="M6360" s="83">
        <v>0.999</v>
      </c>
      <c r="N6360" s="18">
        <v>0.41</v>
      </c>
      <c r="O6360" s="99">
        <v>-0.81100000000000005</v>
      </c>
      <c r="P6360" s="16">
        <v>0</v>
      </c>
      <c r="Q6360" s="16">
        <v>0</v>
      </c>
      <c r="R6360">
        <v>0</v>
      </c>
      <c r="S6360" s="16">
        <v>0</v>
      </c>
      <c r="T6360" s="84">
        <v>-0.61990000000000001</v>
      </c>
      <c r="U6360" s="15">
        <v>-0.34210000000000002</v>
      </c>
      <c r="V6360" s="15">
        <v>-0.55300000000000005</v>
      </c>
      <c r="W6360" s="15">
        <v>-9.1600000000000001E-2</v>
      </c>
    </row>
    <row r="6361" spans="1:23" x14ac:dyDescent="0.2">
      <c r="A6361" s="16" t="s">
        <v>2913</v>
      </c>
      <c r="B6361" s="16" t="s">
        <v>2914</v>
      </c>
      <c r="C6361" s="16" t="s">
        <v>155</v>
      </c>
      <c r="D6361" s="16" t="s">
        <v>2913</v>
      </c>
      <c r="E6361" s="16" t="s">
        <v>599</v>
      </c>
      <c r="F6361" s="16">
        <v>1281</v>
      </c>
      <c r="G6361" s="16">
        <v>3204</v>
      </c>
      <c r="H6361" s="16">
        <v>7.9799999999999996E-2</v>
      </c>
      <c r="I6361" s="82">
        <v>0.20799999999999999</v>
      </c>
      <c r="J6361" s="16">
        <v>6.2399999999999997E-2</v>
      </c>
      <c r="K6361" s="57">
        <v>1</v>
      </c>
      <c r="L6361" s="16">
        <v>6.3100000000000003E-2</v>
      </c>
      <c r="M6361" s="83">
        <v>0.999</v>
      </c>
      <c r="N6361" s="18">
        <v>0.41</v>
      </c>
      <c r="O6361" s="18">
        <v>-0.24579999999999999</v>
      </c>
      <c r="P6361" s="16">
        <v>0</v>
      </c>
      <c r="Q6361" s="16">
        <v>0</v>
      </c>
      <c r="R6361">
        <v>0</v>
      </c>
      <c r="S6361" s="16">
        <v>0</v>
      </c>
      <c r="T6361" s="89">
        <v>0.79679999999999995</v>
      </c>
      <c r="U6361" s="15">
        <v>-0.59970000000000001</v>
      </c>
      <c r="V6361" s="99">
        <v>-0.89500000000000002</v>
      </c>
      <c r="W6361" s="15">
        <v>-0.2054</v>
      </c>
    </row>
    <row r="6362" spans="1:23" x14ac:dyDescent="0.2">
      <c r="A6362" s="16" t="s">
        <v>2585</v>
      </c>
      <c r="B6362" s="16" t="s">
        <v>54</v>
      </c>
      <c r="C6362" s="16" t="s">
        <v>155</v>
      </c>
      <c r="D6362" s="16" t="s">
        <v>2586</v>
      </c>
      <c r="E6362" s="16" t="s">
        <v>590</v>
      </c>
      <c r="F6362" s="16" t="s">
        <v>60</v>
      </c>
      <c r="G6362" s="16">
        <v>1743</v>
      </c>
      <c r="H6362" s="16">
        <v>3.7999999999999999E-2</v>
      </c>
      <c r="I6362" s="82">
        <v>0.61699999999999999</v>
      </c>
      <c r="J6362" s="16">
        <v>0.24560000000000001</v>
      </c>
      <c r="K6362" s="57">
        <v>0.80616046471275604</v>
      </c>
      <c r="L6362" s="16">
        <v>0.2172</v>
      </c>
      <c r="M6362" s="83">
        <v>0.76200000000000001</v>
      </c>
      <c r="N6362" s="18">
        <v>0.41</v>
      </c>
      <c r="O6362" s="18">
        <v>-0.1681</v>
      </c>
      <c r="P6362" s="16">
        <v>0</v>
      </c>
      <c r="Q6362" s="16">
        <v>0</v>
      </c>
      <c r="R6362">
        <v>0</v>
      </c>
      <c r="S6362" s="16">
        <v>0</v>
      </c>
      <c r="T6362" s="89">
        <v>0.86839999999999995</v>
      </c>
      <c r="U6362" s="15">
        <v>6.9500000000000006E-2</v>
      </c>
      <c r="V6362" s="15">
        <v>7.5999999999999998E-2</v>
      </c>
      <c r="W6362" s="15">
        <v>0.45429999999999998</v>
      </c>
    </row>
    <row r="6363" spans="1:23" x14ac:dyDescent="0.2">
      <c r="A6363" s="16" t="s">
        <v>2534</v>
      </c>
      <c r="B6363" s="16" t="s">
        <v>54</v>
      </c>
      <c r="C6363" s="16" t="s">
        <v>155</v>
      </c>
      <c r="D6363" s="16" t="s">
        <v>2535</v>
      </c>
      <c r="E6363" s="16" t="s">
        <v>590</v>
      </c>
      <c r="F6363" s="16">
        <v>2631</v>
      </c>
      <c r="G6363" s="16">
        <v>13413</v>
      </c>
      <c r="H6363" s="16">
        <v>-4.2700000000000002E-2</v>
      </c>
      <c r="I6363" s="82">
        <v>0.43099999999999999</v>
      </c>
      <c r="J6363" s="16">
        <v>0.36380000000000001</v>
      </c>
      <c r="K6363" s="57">
        <v>1</v>
      </c>
      <c r="L6363" s="16">
        <v>0.33779999999999999</v>
      </c>
      <c r="M6363" s="83">
        <v>0.99099999999999999</v>
      </c>
      <c r="N6363" s="18">
        <v>0.41</v>
      </c>
      <c r="O6363" s="18">
        <v>-0.1099</v>
      </c>
      <c r="P6363" s="16">
        <v>0</v>
      </c>
      <c r="Q6363" s="16">
        <v>0</v>
      </c>
      <c r="R6363">
        <v>0</v>
      </c>
      <c r="S6363" s="16">
        <v>0</v>
      </c>
      <c r="T6363" t="e">
        <v>#N/A</v>
      </c>
      <c r="U6363" s="15">
        <v>-0.29970000000000002</v>
      </c>
      <c r="V6363" s="99">
        <v>-0.97599999999999998</v>
      </c>
      <c r="W6363" s="99">
        <v>-0.66379999999999995</v>
      </c>
    </row>
    <row r="6364" spans="1:23" x14ac:dyDescent="0.2">
      <c r="A6364" s="16" t="s">
        <v>3776</v>
      </c>
      <c r="B6364" s="16" t="s">
        <v>3777</v>
      </c>
      <c r="C6364" s="16" t="s">
        <v>86</v>
      </c>
      <c r="D6364" s="16" t="s">
        <v>3778</v>
      </c>
      <c r="E6364" s="16" t="s">
        <v>590</v>
      </c>
      <c r="F6364" s="16" t="s">
        <v>60</v>
      </c>
      <c r="G6364" s="16">
        <v>1849</v>
      </c>
      <c r="H6364" s="16">
        <v>-1.8E-3</v>
      </c>
      <c r="I6364" s="82">
        <v>0.98299999999999998</v>
      </c>
      <c r="J6364" s="16">
        <v>7.1300000000000002E-2</v>
      </c>
      <c r="K6364" s="57">
        <v>1</v>
      </c>
      <c r="L6364" s="16">
        <v>8.5000000000000006E-2</v>
      </c>
      <c r="M6364" s="83">
        <v>0.999</v>
      </c>
      <c r="N6364" s="18">
        <v>0.41</v>
      </c>
      <c r="O6364" s="99">
        <v>-0.69740000000000002</v>
      </c>
      <c r="P6364" s="16">
        <v>0</v>
      </c>
      <c r="Q6364" s="16">
        <v>0</v>
      </c>
      <c r="R6364">
        <v>0</v>
      </c>
      <c r="S6364" s="16">
        <v>0</v>
      </c>
      <c r="T6364" s="84">
        <v>-0.86140000000000005</v>
      </c>
      <c r="U6364" s="15">
        <v>-0.45979999999999999</v>
      </c>
      <c r="V6364" s="15">
        <v>0.104</v>
      </c>
      <c r="W6364" s="15">
        <v>-0.30480000000000002</v>
      </c>
    </row>
    <row r="6365" spans="1:23" x14ac:dyDescent="0.2">
      <c r="A6365" s="16" t="s">
        <v>4968</v>
      </c>
      <c r="B6365" s="16" t="s">
        <v>4969</v>
      </c>
      <c r="C6365" s="16" t="s">
        <v>953</v>
      </c>
      <c r="D6365" s="16" t="s">
        <v>4970</v>
      </c>
      <c r="E6365" s="16" t="s">
        <v>590</v>
      </c>
      <c r="F6365" s="16">
        <v>2120</v>
      </c>
      <c r="G6365" s="16">
        <v>1992</v>
      </c>
      <c r="H6365" s="16">
        <v>-0.14610000000000001</v>
      </c>
      <c r="I6365" s="82">
        <v>7.2400000000000006E-2</v>
      </c>
      <c r="J6365" s="16">
        <v>-9.9299999999999999E-2</v>
      </c>
      <c r="K6365" s="57">
        <v>1</v>
      </c>
      <c r="L6365" s="16">
        <v>-8.0799999999999997E-2</v>
      </c>
      <c r="M6365" s="83">
        <v>0.999</v>
      </c>
      <c r="N6365" s="18">
        <v>0.41</v>
      </c>
      <c r="O6365" s="99">
        <v>-0.90690000000000004</v>
      </c>
      <c r="P6365" s="16">
        <v>0</v>
      </c>
      <c r="Q6365" s="16">
        <v>0</v>
      </c>
      <c r="R6365">
        <v>0</v>
      </c>
      <c r="S6365" s="16">
        <v>0</v>
      </c>
      <c r="T6365">
        <v>-0.41909999999999997</v>
      </c>
      <c r="U6365" s="15">
        <v>-8.72E-2</v>
      </c>
      <c r="V6365" s="15">
        <v>0.40899999999999997</v>
      </c>
      <c r="W6365" s="15">
        <v>-0.55769999999999997</v>
      </c>
    </row>
    <row r="6366" spans="1:23" x14ac:dyDescent="0.2">
      <c r="A6366" s="16" t="s">
        <v>6022</v>
      </c>
      <c r="B6366" s="16" t="s">
        <v>6023</v>
      </c>
      <c r="C6366" s="16" t="s">
        <v>55</v>
      </c>
      <c r="D6366" s="16" t="s">
        <v>6024</v>
      </c>
      <c r="E6366" s="16" t="s">
        <v>590</v>
      </c>
      <c r="F6366" s="16">
        <v>1408</v>
      </c>
      <c r="G6366" s="16">
        <v>784</v>
      </c>
      <c r="H6366" s="16">
        <v>-0.10920000000000001</v>
      </c>
      <c r="I6366" s="82">
        <v>0.22700000000000001</v>
      </c>
      <c r="J6366" s="16">
        <v>-0.435</v>
      </c>
      <c r="K6366" s="57">
        <v>4.1844640744077601E-2</v>
      </c>
      <c r="L6366" s="16">
        <v>-0.43059999999999998</v>
      </c>
      <c r="M6366" s="83">
        <v>6.5799999999999995E-4</v>
      </c>
      <c r="N6366" s="18">
        <v>0.41</v>
      </c>
      <c r="O6366" s="18">
        <v>-0.34010000000000001</v>
      </c>
      <c r="P6366" s="16">
        <v>0</v>
      </c>
      <c r="Q6366" s="16">
        <v>0</v>
      </c>
      <c r="R6366">
        <v>0</v>
      </c>
      <c r="S6366" s="16">
        <v>0</v>
      </c>
      <c r="T6366" s="84">
        <v>-0.88670000000000004</v>
      </c>
      <c r="U6366" s="15">
        <v>1.67E-2</v>
      </c>
      <c r="V6366" s="11">
        <v>0.76400000000000001</v>
      </c>
      <c r="W6366" s="99">
        <v>-0.62519999999999998</v>
      </c>
    </row>
    <row r="6367" spans="1:23" x14ac:dyDescent="0.2">
      <c r="A6367" s="16" t="s">
        <v>5665</v>
      </c>
      <c r="B6367" s="16" t="s">
        <v>5666</v>
      </c>
      <c r="C6367" s="16" t="s">
        <v>55</v>
      </c>
      <c r="D6367" s="16" t="s">
        <v>5667</v>
      </c>
      <c r="E6367" s="16" t="s">
        <v>590</v>
      </c>
      <c r="F6367" s="16">
        <v>1609</v>
      </c>
      <c r="G6367" s="16">
        <v>933</v>
      </c>
      <c r="H6367" s="16">
        <v>0.1268</v>
      </c>
      <c r="I6367" s="82">
        <v>0.13900000000000001</v>
      </c>
      <c r="J6367" s="16">
        <v>7.7999999999999996E-3</v>
      </c>
      <c r="K6367" s="57">
        <v>1</v>
      </c>
      <c r="L6367" s="16">
        <v>1.2200000000000001E-2</v>
      </c>
      <c r="M6367" s="83">
        <v>0.999</v>
      </c>
      <c r="N6367" s="18">
        <v>0.41</v>
      </c>
      <c r="O6367" s="99">
        <v>-0.94340000000000002</v>
      </c>
      <c r="P6367" s="16">
        <v>0</v>
      </c>
      <c r="Q6367" s="16">
        <v>0</v>
      </c>
      <c r="R6367">
        <v>0</v>
      </c>
      <c r="S6367" s="16">
        <v>0</v>
      </c>
      <c r="T6367">
        <v>-0.42249999999999999</v>
      </c>
      <c r="U6367" s="15">
        <v>-0.5383</v>
      </c>
      <c r="V6367" s="15">
        <v>0.45600000000000002</v>
      </c>
      <c r="W6367" s="15">
        <v>0.2848</v>
      </c>
    </row>
    <row r="6368" spans="1:23" x14ac:dyDescent="0.2">
      <c r="A6368" s="16" t="s">
        <v>6386</v>
      </c>
      <c r="B6368" s="16" t="s">
        <v>6166</v>
      </c>
      <c r="C6368" s="16" t="s">
        <v>338</v>
      </c>
      <c r="D6368" s="16" t="s">
        <v>6387</v>
      </c>
      <c r="E6368" s="16" t="s">
        <v>590</v>
      </c>
      <c r="F6368" s="16">
        <v>1478</v>
      </c>
      <c r="G6368" s="16">
        <v>1083</v>
      </c>
      <c r="H6368" s="16">
        <v>-2.8400000000000002E-2</v>
      </c>
      <c r="I6368" s="82">
        <v>0.754</v>
      </c>
      <c r="J6368" s="16">
        <v>-0.1192</v>
      </c>
      <c r="K6368" s="57">
        <v>1</v>
      </c>
      <c r="L6368" s="16">
        <v>-0.1472</v>
      </c>
      <c r="M6368" s="83">
        <v>0.98199999999999998</v>
      </c>
      <c r="N6368" s="18">
        <v>0.41</v>
      </c>
      <c r="O6368" s="18">
        <v>-0.39589999999999997</v>
      </c>
      <c r="P6368" s="16">
        <v>0</v>
      </c>
      <c r="Q6368" s="16">
        <v>0</v>
      </c>
      <c r="R6368">
        <v>0</v>
      </c>
      <c r="S6368" s="16">
        <v>0</v>
      </c>
      <c r="T6368" s="112">
        <v>-1.0428999999999999</v>
      </c>
      <c r="U6368" s="15">
        <v>0.16539999999999999</v>
      </c>
      <c r="V6368" s="15">
        <v>0.28299999999999997</v>
      </c>
      <c r="W6368" s="15">
        <v>-0.55520000000000003</v>
      </c>
    </row>
    <row r="6369" spans="1:23" x14ac:dyDescent="0.2">
      <c r="A6369" s="16" t="s">
        <v>6410</v>
      </c>
      <c r="B6369" s="16" t="s">
        <v>6411</v>
      </c>
      <c r="C6369" s="16" t="s">
        <v>338</v>
      </c>
      <c r="D6369" s="16" t="s">
        <v>6412</v>
      </c>
      <c r="E6369" s="16" t="s">
        <v>599</v>
      </c>
      <c r="F6369" s="16">
        <v>3130</v>
      </c>
      <c r="G6369" s="16">
        <v>2097</v>
      </c>
      <c r="H6369" s="16">
        <v>-0.15029999999999999</v>
      </c>
      <c r="I6369" s="82">
        <v>1.2E-2</v>
      </c>
      <c r="J6369" s="16">
        <v>-0.13589999999999999</v>
      </c>
      <c r="K6369" s="57">
        <v>1</v>
      </c>
      <c r="L6369" s="16">
        <v>-0.1376</v>
      </c>
      <c r="M6369" s="83">
        <v>0.99</v>
      </c>
      <c r="N6369" s="18">
        <v>0.41</v>
      </c>
      <c r="O6369" s="99">
        <v>-0.58499999999999996</v>
      </c>
      <c r="P6369" s="16">
        <v>0</v>
      </c>
      <c r="Q6369" s="16">
        <v>0</v>
      </c>
      <c r="R6369">
        <v>0</v>
      </c>
      <c r="S6369" s="16">
        <v>0</v>
      </c>
      <c r="T6369">
        <v>-0.20599999999999999</v>
      </c>
      <c r="U6369" s="15">
        <v>0.15659999999999999</v>
      </c>
      <c r="V6369" s="15">
        <v>0.17199999999999999</v>
      </c>
      <c r="W6369" s="15">
        <v>-1.1299999999999999E-2</v>
      </c>
    </row>
    <row r="6370" spans="1:23" x14ac:dyDescent="0.2">
      <c r="A6370" s="16" t="s">
        <v>7374</v>
      </c>
      <c r="B6370" s="16" t="s">
        <v>7375</v>
      </c>
      <c r="C6370" s="16" t="s">
        <v>89</v>
      </c>
      <c r="D6370" s="16" t="s">
        <v>7376</v>
      </c>
      <c r="E6370" s="16" t="s">
        <v>599</v>
      </c>
      <c r="F6370" s="16" t="s">
        <v>60</v>
      </c>
      <c r="G6370" s="16">
        <v>2196</v>
      </c>
      <c r="H6370" s="16">
        <v>9.8400000000000001E-2</v>
      </c>
      <c r="I6370" s="82">
        <v>0.105</v>
      </c>
      <c r="J6370" s="16">
        <v>-7.8299999999999995E-2</v>
      </c>
      <c r="K6370" s="57">
        <v>1</v>
      </c>
      <c r="L6370" s="16">
        <v>-5.8099999999999999E-2</v>
      </c>
      <c r="M6370" s="83">
        <v>0.999</v>
      </c>
      <c r="N6370" s="18">
        <v>0.41</v>
      </c>
      <c r="O6370" s="18">
        <v>-0.5423</v>
      </c>
      <c r="P6370" s="16">
        <v>0</v>
      </c>
      <c r="Q6370" s="16">
        <v>0</v>
      </c>
      <c r="R6370">
        <v>0</v>
      </c>
      <c r="S6370" s="16">
        <v>0</v>
      </c>
      <c r="T6370">
        <v>0.15640000000000001</v>
      </c>
      <c r="U6370" s="15">
        <v>-4.2900000000000001E-2</v>
      </c>
      <c r="V6370" s="15">
        <v>3.5999999999999997E-2</v>
      </c>
      <c r="W6370" s="15">
        <v>0.56620000000000004</v>
      </c>
    </row>
    <row r="6371" spans="1:23" x14ac:dyDescent="0.2">
      <c r="A6371" s="16" t="s">
        <v>7598</v>
      </c>
      <c r="B6371" s="16" t="s">
        <v>7599</v>
      </c>
      <c r="C6371" s="16" t="s">
        <v>635</v>
      </c>
      <c r="D6371" s="16" t="s">
        <v>7600</v>
      </c>
      <c r="E6371" s="16" t="s">
        <v>599</v>
      </c>
      <c r="F6371" s="16">
        <v>1300</v>
      </c>
      <c r="G6371" s="16">
        <v>1330</v>
      </c>
      <c r="H6371" s="16">
        <v>-2.8400000000000002E-2</v>
      </c>
      <c r="I6371" s="82">
        <v>0.77</v>
      </c>
      <c r="J6371" s="16">
        <v>-0.1769</v>
      </c>
      <c r="K6371" s="57">
        <v>1</v>
      </c>
      <c r="L6371" s="16">
        <v>-0.13109999999999999</v>
      </c>
      <c r="M6371" s="83">
        <v>0.999</v>
      </c>
      <c r="N6371" s="18">
        <v>0.41</v>
      </c>
      <c r="O6371" s="99">
        <v>-0.76939999999999997</v>
      </c>
      <c r="P6371" s="16">
        <v>0</v>
      </c>
      <c r="Q6371" s="16">
        <v>0</v>
      </c>
      <c r="R6371">
        <v>0</v>
      </c>
      <c r="S6371" s="16">
        <v>0</v>
      </c>
      <c r="T6371">
        <v>5.1299999999999998E-2</v>
      </c>
      <c r="U6371" s="15">
        <v>-0.29260000000000003</v>
      </c>
      <c r="V6371" s="15">
        <v>-0.51800000000000002</v>
      </c>
      <c r="W6371" s="99">
        <v>-0.79420000000000002</v>
      </c>
    </row>
    <row r="6372" spans="1:23" x14ac:dyDescent="0.2">
      <c r="A6372" s="16" t="s">
        <v>8254</v>
      </c>
      <c r="B6372" s="16" t="s">
        <v>8255</v>
      </c>
      <c r="C6372" s="16" t="s">
        <v>575</v>
      </c>
      <c r="D6372" s="16" t="s">
        <v>8256</v>
      </c>
      <c r="E6372" s="16" t="s">
        <v>599</v>
      </c>
      <c r="F6372" s="16">
        <v>667</v>
      </c>
      <c r="G6372" s="16">
        <v>392</v>
      </c>
      <c r="H6372" s="16">
        <v>-0.57850000000000001</v>
      </c>
      <c r="I6372" s="82">
        <v>1.3E-7</v>
      </c>
      <c r="J6372" s="16">
        <v>0.21510000000000001</v>
      </c>
      <c r="K6372" s="57">
        <v>0.84449170831366205</v>
      </c>
      <c r="L6372" s="16">
        <v>0.2185</v>
      </c>
      <c r="M6372" s="83">
        <v>0.94099999999999995</v>
      </c>
      <c r="N6372" s="18">
        <v>0.41</v>
      </c>
      <c r="O6372" s="99">
        <v>-0.72099999999999997</v>
      </c>
      <c r="P6372" s="16">
        <v>0</v>
      </c>
      <c r="Q6372" s="16">
        <v>0</v>
      </c>
      <c r="R6372">
        <v>0</v>
      </c>
      <c r="S6372" s="16">
        <v>0</v>
      </c>
      <c r="T6372" s="84">
        <v>-0.6986</v>
      </c>
      <c r="U6372" s="15">
        <v>-0.81230000000000002</v>
      </c>
      <c r="V6372" s="15">
        <v>-0.32800000000000001</v>
      </c>
      <c r="W6372" s="15">
        <v>0.2505</v>
      </c>
    </row>
    <row r="6373" spans="1:23" x14ac:dyDescent="0.2">
      <c r="A6373" s="16" t="s">
        <v>9737</v>
      </c>
      <c r="B6373" s="16" t="s">
        <v>1202</v>
      </c>
      <c r="C6373" s="16" t="s">
        <v>71</v>
      </c>
      <c r="D6373" s="16" t="s">
        <v>9738</v>
      </c>
      <c r="E6373" s="16" t="s">
        <v>599</v>
      </c>
      <c r="F6373" s="16" t="s">
        <v>60</v>
      </c>
      <c r="G6373" s="16">
        <v>1651</v>
      </c>
      <c r="H6373" s="16">
        <v>-0.13780000000000001</v>
      </c>
      <c r="I6373" s="82">
        <v>4.0800000000000003E-2</v>
      </c>
      <c r="J6373" s="16">
        <v>-7.9000000000000001E-2</v>
      </c>
      <c r="K6373" s="57">
        <v>1</v>
      </c>
      <c r="L6373" s="16">
        <v>-7.2499999999999995E-2</v>
      </c>
      <c r="M6373" s="83">
        <v>0.999</v>
      </c>
      <c r="N6373" s="18">
        <v>0.41</v>
      </c>
      <c r="O6373" s="99">
        <v>-0.72899999999999998</v>
      </c>
      <c r="P6373" s="16">
        <v>0</v>
      </c>
      <c r="Q6373" s="16">
        <v>0</v>
      </c>
      <c r="R6373">
        <v>0</v>
      </c>
      <c r="S6373" s="16">
        <v>0</v>
      </c>
      <c r="T6373">
        <v>-9.2100000000000001E-2</v>
      </c>
      <c r="U6373" s="15">
        <v>-0.78090000000000004</v>
      </c>
      <c r="V6373" s="15">
        <v>-0.17699999999999999</v>
      </c>
      <c r="W6373" s="99">
        <v>-0.99260000000000004</v>
      </c>
    </row>
    <row r="6374" spans="1:23" x14ac:dyDescent="0.2">
      <c r="A6374" s="16" t="s">
        <v>9638</v>
      </c>
      <c r="B6374" s="16" t="s">
        <v>9639</v>
      </c>
      <c r="C6374" s="16" t="s">
        <v>71</v>
      </c>
      <c r="D6374" s="16" t="s">
        <v>9640</v>
      </c>
      <c r="E6374" s="16" t="s">
        <v>599</v>
      </c>
      <c r="F6374" s="16">
        <v>2180</v>
      </c>
      <c r="G6374" s="16">
        <v>1660</v>
      </c>
      <c r="H6374" s="16">
        <v>0.12</v>
      </c>
      <c r="I6374" s="82">
        <v>9.3100000000000002E-2</v>
      </c>
      <c r="J6374" s="16">
        <v>2.1999999999999999E-2</v>
      </c>
      <c r="K6374" s="57">
        <v>1</v>
      </c>
      <c r="L6374" s="16">
        <v>-1.06E-2</v>
      </c>
      <c r="M6374" s="83">
        <v>0.999</v>
      </c>
      <c r="N6374" s="18">
        <v>0.41</v>
      </c>
      <c r="O6374" s="99">
        <v>-0.67420000000000002</v>
      </c>
      <c r="P6374" s="16">
        <v>0</v>
      </c>
      <c r="Q6374" s="16">
        <v>0</v>
      </c>
      <c r="R6374">
        <v>0</v>
      </c>
      <c r="S6374" s="16">
        <v>0</v>
      </c>
      <c r="T6374">
        <v>-8.5000000000000006E-3</v>
      </c>
      <c r="U6374" s="15">
        <v>9.4000000000000004E-3</v>
      </c>
      <c r="V6374" s="15">
        <v>-8.8999999999999996E-2</v>
      </c>
      <c r="W6374" s="15">
        <v>0.46310000000000001</v>
      </c>
    </row>
    <row r="6375" spans="1:23" x14ac:dyDescent="0.2">
      <c r="A6375" s="16" t="s">
        <v>15609</v>
      </c>
      <c r="B6375" s="16" t="s">
        <v>54</v>
      </c>
      <c r="C6375" s="16" t="s">
        <v>57</v>
      </c>
      <c r="D6375" s="16" t="s">
        <v>15610</v>
      </c>
      <c r="E6375" s="16" t="s">
        <v>590</v>
      </c>
      <c r="F6375" s="16" t="s">
        <v>60</v>
      </c>
      <c r="G6375" s="16">
        <v>424</v>
      </c>
      <c r="H6375" s="16">
        <v>0.3206</v>
      </c>
      <c r="I6375" s="82">
        <v>8.4899999999999993E-3</v>
      </c>
      <c r="J6375" s="16">
        <v>-0.1694</v>
      </c>
      <c r="K6375" s="57">
        <v>1</v>
      </c>
      <c r="L6375" s="16">
        <v>-0.15490000000000001</v>
      </c>
      <c r="M6375" s="83">
        <v>0.999</v>
      </c>
      <c r="N6375" s="18">
        <v>0.41</v>
      </c>
      <c r="O6375" s="98">
        <v>-1.2064999999999999</v>
      </c>
      <c r="P6375" s="16">
        <v>0</v>
      </c>
      <c r="Q6375" s="16">
        <v>0</v>
      </c>
      <c r="R6375">
        <v>0</v>
      </c>
      <c r="S6375" s="16">
        <v>0</v>
      </c>
      <c r="T6375" s="112">
        <v>-1.7846</v>
      </c>
      <c r="U6375" s="15">
        <v>0.16139999999999999</v>
      </c>
      <c r="V6375" s="15">
        <v>0.45900000000000002</v>
      </c>
      <c r="W6375" s="98">
        <v>-1.4157</v>
      </c>
    </row>
    <row r="6376" spans="1:23" x14ac:dyDescent="0.2">
      <c r="A6376" s="16" t="s">
        <v>13837</v>
      </c>
      <c r="B6376" s="16" t="s">
        <v>54</v>
      </c>
      <c r="C6376" s="16" t="s">
        <v>57</v>
      </c>
      <c r="D6376" s="16" t="s">
        <v>13838</v>
      </c>
      <c r="E6376" s="16" t="s">
        <v>599</v>
      </c>
      <c r="F6376" s="16">
        <v>3617</v>
      </c>
      <c r="G6376" s="16">
        <v>2206</v>
      </c>
      <c r="H6376" s="16">
        <v>9.6600000000000005E-2</v>
      </c>
      <c r="I6376" s="82">
        <v>0.13900000000000001</v>
      </c>
      <c r="J6376" s="16">
        <v>-1.34E-2</v>
      </c>
      <c r="K6376" s="57">
        <v>1</v>
      </c>
      <c r="L6376" s="16">
        <v>-7.7000000000000002E-3</v>
      </c>
      <c r="M6376" s="83">
        <v>0.999</v>
      </c>
      <c r="N6376" s="18">
        <v>0.41</v>
      </c>
      <c r="O6376" s="18">
        <v>2.3800000000000002E-2</v>
      </c>
      <c r="P6376" s="16">
        <v>0</v>
      </c>
      <c r="Q6376" s="16">
        <v>0</v>
      </c>
      <c r="R6376">
        <v>0</v>
      </c>
      <c r="S6376" s="16">
        <v>0</v>
      </c>
      <c r="T6376" s="89">
        <v>0.71660000000000001</v>
      </c>
      <c r="U6376" s="15">
        <v>3.5200000000000002E-2</v>
      </c>
      <c r="V6376" s="15">
        <v>0.06</v>
      </c>
      <c r="W6376" s="15">
        <v>0.1454</v>
      </c>
    </row>
    <row r="6377" spans="1:23" x14ac:dyDescent="0.2">
      <c r="A6377" s="16" t="s">
        <v>11891</v>
      </c>
      <c r="B6377" s="16" t="s">
        <v>54</v>
      </c>
      <c r="C6377" s="16" t="s">
        <v>57</v>
      </c>
      <c r="D6377" s="16" t="s">
        <v>11892</v>
      </c>
      <c r="E6377" s="16" t="s">
        <v>590</v>
      </c>
      <c r="F6377" s="16">
        <v>1124</v>
      </c>
      <c r="G6377" s="16">
        <v>690</v>
      </c>
      <c r="H6377" s="16">
        <v>2.5700000000000001E-2</v>
      </c>
      <c r="I6377" s="82">
        <v>0.82199999999999995</v>
      </c>
      <c r="J6377" s="16">
        <v>0.14330000000000001</v>
      </c>
      <c r="K6377" s="57">
        <v>1</v>
      </c>
      <c r="L6377" s="16">
        <v>0.129</v>
      </c>
      <c r="M6377" s="83">
        <v>0.999</v>
      </c>
      <c r="N6377" s="18">
        <v>0.41</v>
      </c>
      <c r="O6377" s="98">
        <v>-1.0194000000000001</v>
      </c>
      <c r="P6377" s="16">
        <v>0</v>
      </c>
      <c r="Q6377" s="16">
        <v>0</v>
      </c>
      <c r="R6377">
        <v>0</v>
      </c>
      <c r="S6377" s="16">
        <v>0</v>
      </c>
      <c r="T6377" s="89">
        <v>0.87970000000000004</v>
      </c>
      <c r="U6377" s="15">
        <v>-0.1192</v>
      </c>
      <c r="V6377" s="15">
        <v>0.49099999999999999</v>
      </c>
      <c r="W6377" s="11">
        <v>0.58740000000000003</v>
      </c>
    </row>
    <row r="6378" spans="1:23" x14ac:dyDescent="0.2">
      <c r="A6378" s="16" t="s">
        <v>1311</v>
      </c>
      <c r="B6378" s="16" t="s">
        <v>1312</v>
      </c>
      <c r="C6378" s="16" t="s">
        <v>57</v>
      </c>
      <c r="D6378" s="16" t="s">
        <v>1313</v>
      </c>
      <c r="E6378" s="16" t="s">
        <v>590</v>
      </c>
      <c r="F6378" s="16" t="s">
        <v>60</v>
      </c>
      <c r="G6378" s="16">
        <v>6363</v>
      </c>
      <c r="H6378" s="84">
        <v>-0.74299999999999999</v>
      </c>
      <c r="I6378" s="82">
        <v>3.5300000000000001E-56</v>
      </c>
      <c r="J6378" s="16">
        <v>0.35780000000000001</v>
      </c>
      <c r="K6378" s="57">
        <v>0.96632094903902299</v>
      </c>
      <c r="L6378" s="16">
        <v>0.33279999999999998</v>
      </c>
      <c r="M6378" s="83">
        <v>0.83399999999999996</v>
      </c>
      <c r="N6378" s="18">
        <v>0.41</v>
      </c>
      <c r="O6378" s="18">
        <v>-9.4399999999999998E-2</v>
      </c>
      <c r="P6378" s="16">
        <v>1</v>
      </c>
      <c r="Q6378" s="16">
        <v>0</v>
      </c>
      <c r="R6378">
        <v>0</v>
      </c>
      <c r="S6378" s="16">
        <v>0</v>
      </c>
      <c r="T6378" s="88">
        <v>1.5250999999999999</v>
      </c>
      <c r="U6378" s="15">
        <v>0.84340000000000004</v>
      </c>
      <c r="V6378" s="15">
        <v>-0.22600000000000001</v>
      </c>
      <c r="W6378" s="15">
        <v>0.37069999999999997</v>
      </c>
    </row>
    <row r="6379" spans="1:23" x14ac:dyDescent="0.2">
      <c r="A6379" s="16" t="s">
        <v>12075</v>
      </c>
      <c r="B6379" s="16" t="s">
        <v>12076</v>
      </c>
      <c r="C6379" s="16" t="s">
        <v>57</v>
      </c>
      <c r="D6379" s="16" t="s">
        <v>12075</v>
      </c>
      <c r="E6379" s="16" t="s">
        <v>599</v>
      </c>
      <c r="F6379" s="16">
        <v>6601</v>
      </c>
      <c r="G6379" s="16">
        <v>8152</v>
      </c>
      <c r="H6379" s="16">
        <v>-4.53E-2</v>
      </c>
      <c r="I6379" s="82">
        <v>0.33900000000000002</v>
      </c>
      <c r="J6379" s="16">
        <v>0.1133</v>
      </c>
      <c r="K6379" s="57">
        <v>1</v>
      </c>
      <c r="L6379" s="16">
        <v>8.6599999999999996E-2</v>
      </c>
      <c r="M6379" s="83">
        <v>0.999</v>
      </c>
      <c r="N6379" s="18">
        <v>0.41</v>
      </c>
      <c r="O6379" s="18">
        <v>-0.1255</v>
      </c>
      <c r="P6379" s="16">
        <v>0</v>
      </c>
      <c r="Q6379" s="16">
        <v>0</v>
      </c>
      <c r="R6379">
        <v>0</v>
      </c>
      <c r="S6379" s="16">
        <v>0</v>
      </c>
      <c r="T6379" s="88">
        <v>1.5307999999999999</v>
      </c>
      <c r="U6379" s="15">
        <v>0.59409999999999996</v>
      </c>
      <c r="V6379" s="15">
        <v>0.26800000000000002</v>
      </c>
      <c r="W6379" s="11">
        <v>0.6643</v>
      </c>
    </row>
    <row r="6380" spans="1:23" x14ac:dyDescent="0.2">
      <c r="A6380" s="16" t="s">
        <v>15880</v>
      </c>
      <c r="B6380" s="16" t="s">
        <v>11848</v>
      </c>
      <c r="C6380" s="16" t="s">
        <v>57</v>
      </c>
      <c r="D6380" s="16" t="s">
        <v>15880</v>
      </c>
      <c r="E6380" s="16" t="s">
        <v>599</v>
      </c>
      <c r="F6380" s="16">
        <v>1800</v>
      </c>
      <c r="G6380" s="16">
        <v>1502</v>
      </c>
      <c r="H6380" s="16">
        <v>-0.19420000000000001</v>
      </c>
      <c r="I6380" s="82">
        <v>1.0800000000000001E-2</v>
      </c>
      <c r="J6380" s="16">
        <v>-0.2208</v>
      </c>
      <c r="K6380" s="57">
        <v>0.90550902970883296</v>
      </c>
      <c r="L6380" s="16">
        <v>-0.22</v>
      </c>
      <c r="M6380" s="83">
        <v>0.68200000000000005</v>
      </c>
      <c r="N6380" s="18">
        <v>0.41</v>
      </c>
      <c r="O6380" s="18">
        <v>-0.50770000000000004</v>
      </c>
      <c r="P6380" s="16">
        <v>0</v>
      </c>
      <c r="Q6380" s="16">
        <v>0</v>
      </c>
      <c r="R6380">
        <v>0</v>
      </c>
      <c r="S6380" s="16">
        <v>0</v>
      </c>
      <c r="T6380">
        <v>-0.37359999999999999</v>
      </c>
      <c r="U6380" s="15">
        <v>-0.1114</v>
      </c>
      <c r="V6380" s="15">
        <v>9.8000000000000004E-2</v>
      </c>
      <c r="W6380" s="15">
        <v>-5.11E-2</v>
      </c>
    </row>
    <row r="6381" spans="1:23" x14ac:dyDescent="0.2">
      <c r="A6381" s="16" t="s">
        <v>12685</v>
      </c>
      <c r="B6381" s="16" t="s">
        <v>54</v>
      </c>
      <c r="C6381" s="16" t="s">
        <v>57</v>
      </c>
      <c r="D6381" s="16" t="s">
        <v>12686</v>
      </c>
      <c r="E6381" s="16" t="s">
        <v>590</v>
      </c>
      <c r="F6381" s="16">
        <v>2098</v>
      </c>
      <c r="G6381" s="16">
        <v>1640</v>
      </c>
      <c r="H6381" s="16">
        <v>-1.6500000000000001E-2</v>
      </c>
      <c r="I6381" s="82">
        <v>0.83499999999999996</v>
      </c>
      <c r="J6381" s="16">
        <v>5.8099999999999999E-2</v>
      </c>
      <c r="K6381" s="57">
        <v>1</v>
      </c>
      <c r="L6381" s="16">
        <v>5.1400000000000001E-2</v>
      </c>
      <c r="M6381" s="83">
        <v>0.999</v>
      </c>
      <c r="N6381" s="18">
        <v>0.41</v>
      </c>
      <c r="O6381" s="99">
        <v>-0.81100000000000005</v>
      </c>
      <c r="P6381" s="16">
        <v>0</v>
      </c>
      <c r="Q6381" s="16">
        <v>0</v>
      </c>
      <c r="R6381">
        <v>0</v>
      </c>
      <c r="S6381" s="16">
        <v>0</v>
      </c>
      <c r="T6381">
        <v>0.22739999999999999</v>
      </c>
      <c r="U6381" s="15">
        <v>0.19750000000000001</v>
      </c>
      <c r="V6381" s="15">
        <v>0.26100000000000001</v>
      </c>
      <c r="W6381" s="15">
        <v>6.1600000000000002E-2</v>
      </c>
    </row>
    <row r="6382" spans="1:23" x14ac:dyDescent="0.2">
      <c r="A6382" s="16" t="s">
        <v>11742</v>
      </c>
      <c r="B6382" s="16" t="s">
        <v>54</v>
      </c>
      <c r="C6382" s="16" t="s">
        <v>57</v>
      </c>
      <c r="D6382" s="16" t="s">
        <v>11743</v>
      </c>
      <c r="E6382" s="16" t="s">
        <v>599</v>
      </c>
      <c r="F6382" s="16">
        <v>666</v>
      </c>
      <c r="G6382" s="16">
        <v>530</v>
      </c>
      <c r="H6382" s="16">
        <v>-6.9999999999999999E-4</v>
      </c>
      <c r="I6382" s="82">
        <v>0.996</v>
      </c>
      <c r="J6382" s="16">
        <v>0.16239999999999999</v>
      </c>
      <c r="K6382" s="57">
        <v>1</v>
      </c>
      <c r="L6382" s="16">
        <v>0.13500000000000001</v>
      </c>
      <c r="M6382" s="83">
        <v>0.999</v>
      </c>
      <c r="N6382" s="18">
        <v>0.41</v>
      </c>
      <c r="O6382" s="18">
        <v>-0.50770000000000004</v>
      </c>
      <c r="P6382" s="16">
        <v>0</v>
      </c>
      <c r="Q6382" s="16">
        <v>0</v>
      </c>
      <c r="R6382">
        <v>0</v>
      </c>
      <c r="S6382" s="16">
        <v>0</v>
      </c>
      <c r="T6382">
        <v>-0.18729999999999999</v>
      </c>
      <c r="U6382" s="15">
        <v>-0.18659999999999999</v>
      </c>
      <c r="V6382" s="99">
        <v>-0.80100000000000005</v>
      </c>
      <c r="W6382" s="15">
        <v>-0.17349999999999999</v>
      </c>
    </row>
    <row r="6383" spans="1:23" x14ac:dyDescent="0.2">
      <c r="A6383" s="16" t="s">
        <v>13657</v>
      </c>
      <c r="B6383" s="16" t="s">
        <v>54</v>
      </c>
      <c r="C6383" s="16" t="s">
        <v>57</v>
      </c>
      <c r="D6383" s="16" t="s">
        <v>13658</v>
      </c>
      <c r="E6383" s="16" t="s">
        <v>590</v>
      </c>
      <c r="F6383" s="16">
        <v>2268</v>
      </c>
      <c r="G6383" s="16">
        <v>2914</v>
      </c>
      <c r="H6383" s="16">
        <v>8.5800000000000001E-2</v>
      </c>
      <c r="I6383" s="82">
        <v>0.13300000000000001</v>
      </c>
      <c r="J6383" s="16">
        <v>-3.0999999999999999E-3</v>
      </c>
      <c r="K6383" s="57">
        <v>1</v>
      </c>
      <c r="L6383" s="16">
        <v>-6.1000000000000004E-3</v>
      </c>
      <c r="M6383" s="83">
        <v>0.999</v>
      </c>
      <c r="N6383" s="18">
        <v>0.41</v>
      </c>
      <c r="O6383" s="18">
        <v>-0.52839999999999998</v>
      </c>
      <c r="P6383" s="16">
        <v>0</v>
      </c>
      <c r="Q6383" s="16">
        <v>0</v>
      </c>
      <c r="R6383">
        <v>0</v>
      </c>
      <c r="S6383" s="16">
        <v>0</v>
      </c>
      <c r="T6383">
        <v>0.1676</v>
      </c>
      <c r="U6383" s="15">
        <v>-0.1789</v>
      </c>
      <c r="V6383" s="15">
        <v>-0.13100000000000001</v>
      </c>
      <c r="W6383" s="99">
        <v>-0.85860000000000003</v>
      </c>
    </row>
    <row r="6384" spans="1:23" x14ac:dyDescent="0.2">
      <c r="A6384" s="16" t="s">
        <v>13537</v>
      </c>
      <c r="B6384" s="16" t="s">
        <v>12330</v>
      </c>
      <c r="C6384" s="16" t="s">
        <v>57</v>
      </c>
      <c r="D6384" s="16" t="s">
        <v>13538</v>
      </c>
      <c r="E6384" s="16" t="s">
        <v>599</v>
      </c>
      <c r="F6384" s="16" t="s">
        <v>60</v>
      </c>
      <c r="G6384" s="16">
        <v>3050</v>
      </c>
      <c r="H6384" s="16">
        <v>-9.11E-2</v>
      </c>
      <c r="I6384" s="82">
        <v>0.108</v>
      </c>
      <c r="J6384" s="16">
        <v>4.4000000000000003E-3</v>
      </c>
      <c r="K6384" s="57">
        <v>1</v>
      </c>
      <c r="L6384" s="16">
        <v>1.66E-2</v>
      </c>
      <c r="M6384" s="83">
        <v>0.999</v>
      </c>
      <c r="N6384" s="18">
        <v>0.41</v>
      </c>
      <c r="O6384" s="18">
        <v>-0.47389999999999999</v>
      </c>
      <c r="P6384" s="16">
        <v>0</v>
      </c>
      <c r="Q6384" s="16">
        <v>0</v>
      </c>
      <c r="R6384">
        <v>0</v>
      </c>
      <c r="S6384" s="16">
        <v>0</v>
      </c>
      <c r="T6384" t="e">
        <v>#N/A</v>
      </c>
      <c r="U6384" s="15" t="e">
        <v>#N/A</v>
      </c>
      <c r="V6384" s="11">
        <v>0.70199999999999996</v>
      </c>
      <c r="W6384" s="15">
        <v>0.1787</v>
      </c>
    </row>
    <row r="6385" spans="1:23" x14ac:dyDescent="0.2">
      <c r="A6385" s="16" t="s">
        <v>13692</v>
      </c>
      <c r="B6385" s="16" t="s">
        <v>13693</v>
      </c>
      <c r="C6385" s="16" t="s">
        <v>57</v>
      </c>
      <c r="D6385" s="16" t="s">
        <v>13692</v>
      </c>
      <c r="E6385" s="16" t="s">
        <v>590</v>
      </c>
      <c r="F6385" s="16" t="s">
        <v>60</v>
      </c>
      <c r="G6385" s="16">
        <v>14508</v>
      </c>
      <c r="H6385" s="16">
        <v>-0.1232</v>
      </c>
      <c r="I6385" s="82">
        <v>3.04E-2</v>
      </c>
      <c r="J6385" s="16">
        <v>-5.5999999999999999E-3</v>
      </c>
      <c r="K6385" s="57">
        <v>1</v>
      </c>
      <c r="L6385" s="16">
        <v>-9.5999999999999992E-3</v>
      </c>
      <c r="M6385" s="83">
        <v>0.999</v>
      </c>
      <c r="N6385" s="18">
        <v>0.41</v>
      </c>
      <c r="O6385" s="18">
        <v>-0.4874</v>
      </c>
      <c r="P6385" s="16">
        <v>0</v>
      </c>
      <c r="Q6385" s="16">
        <v>0</v>
      </c>
      <c r="R6385">
        <v>0</v>
      </c>
      <c r="S6385" s="16">
        <v>0</v>
      </c>
      <c r="T6385" t="e">
        <v>#N/A</v>
      </c>
      <c r="U6385" s="15" t="e">
        <v>#N/A</v>
      </c>
      <c r="V6385" s="99">
        <v>-0.746</v>
      </c>
      <c r="W6385" s="15">
        <v>-5.2400000000000002E-2</v>
      </c>
    </row>
    <row r="6386" spans="1:23" x14ac:dyDescent="0.2">
      <c r="A6386" s="16" t="s">
        <v>2373</v>
      </c>
      <c r="B6386" s="16" t="s">
        <v>2374</v>
      </c>
      <c r="C6386" s="16" t="s">
        <v>65</v>
      </c>
      <c r="D6386" s="16" t="s">
        <v>2375</v>
      </c>
      <c r="E6386" s="16" t="s">
        <v>599</v>
      </c>
      <c r="F6386" s="16">
        <v>2039</v>
      </c>
      <c r="G6386" s="16">
        <v>2342</v>
      </c>
      <c r="H6386" s="16">
        <v>-3.0000000000000001E-3</v>
      </c>
      <c r="I6386" s="82">
        <v>0.96899999999999997</v>
      </c>
      <c r="J6386" s="16">
        <v>5.8099999999999999E-2</v>
      </c>
      <c r="K6386" s="57">
        <v>1</v>
      </c>
      <c r="L6386" s="16">
        <v>2.1100000000000001E-2</v>
      </c>
      <c r="M6386" s="83">
        <v>0.999</v>
      </c>
      <c r="N6386" s="18">
        <v>0.4</v>
      </c>
      <c r="O6386" s="18">
        <v>-0.15740000000000001</v>
      </c>
      <c r="P6386" s="16">
        <v>0</v>
      </c>
      <c r="Q6386" s="16">
        <v>0</v>
      </c>
      <c r="R6386">
        <v>0</v>
      </c>
      <c r="S6386" s="16">
        <v>0</v>
      </c>
      <c r="T6386">
        <v>-4.4499999999999998E-2</v>
      </c>
      <c r="U6386" s="15">
        <v>-0.12180000000000001</v>
      </c>
      <c r="V6386" s="15">
        <v>7.1999999999999995E-2</v>
      </c>
      <c r="W6386" s="15">
        <v>-0.41489999999999999</v>
      </c>
    </row>
    <row r="6387" spans="1:23" x14ac:dyDescent="0.2">
      <c r="A6387" s="16" t="s">
        <v>2909</v>
      </c>
      <c r="B6387" s="16" t="s">
        <v>2910</v>
      </c>
      <c r="C6387" s="16" t="s">
        <v>155</v>
      </c>
      <c r="D6387" s="16" t="s">
        <v>2909</v>
      </c>
      <c r="E6387" s="16" t="s">
        <v>590</v>
      </c>
      <c r="F6387" s="16">
        <v>3436</v>
      </c>
      <c r="G6387" s="16">
        <v>3548</v>
      </c>
      <c r="H6387" s="16">
        <v>-8.6E-3</v>
      </c>
      <c r="I6387" s="82">
        <v>0.90500000000000003</v>
      </c>
      <c r="J6387" s="16">
        <v>6.3600000000000004E-2</v>
      </c>
      <c r="K6387" s="57">
        <v>1</v>
      </c>
      <c r="L6387" s="16">
        <v>5.9900000000000002E-2</v>
      </c>
      <c r="M6387" s="83">
        <v>0.999</v>
      </c>
      <c r="N6387" s="18">
        <v>0.4</v>
      </c>
      <c r="O6387" s="99">
        <v>-0.72099999999999997</v>
      </c>
      <c r="P6387" s="16">
        <v>0</v>
      </c>
      <c r="Q6387" s="16">
        <v>0</v>
      </c>
      <c r="R6387">
        <v>0</v>
      </c>
      <c r="S6387" s="16">
        <v>0</v>
      </c>
      <c r="T6387">
        <v>0.55089999999999995</v>
      </c>
      <c r="U6387" s="15">
        <v>9.3299999999999994E-2</v>
      </c>
      <c r="V6387" s="99">
        <v>-0.85</v>
      </c>
      <c r="W6387" s="15">
        <v>-0.25040000000000001</v>
      </c>
    </row>
    <row r="6388" spans="1:23" x14ac:dyDescent="0.2">
      <c r="A6388" s="16" t="s">
        <v>2864</v>
      </c>
      <c r="B6388" s="16" t="s">
        <v>2865</v>
      </c>
      <c r="C6388" s="16" t="s">
        <v>155</v>
      </c>
      <c r="D6388" s="16" t="s">
        <v>2866</v>
      </c>
      <c r="E6388" s="16" t="s">
        <v>599</v>
      </c>
      <c r="F6388" s="16">
        <v>4086</v>
      </c>
      <c r="G6388" s="16">
        <v>2145</v>
      </c>
      <c r="H6388" s="16">
        <v>-6.4899999999999999E-2</v>
      </c>
      <c r="I6388" s="82">
        <v>0.36399999999999999</v>
      </c>
      <c r="J6388" s="16">
        <v>9.1800000000000007E-2</v>
      </c>
      <c r="K6388" s="57">
        <v>1</v>
      </c>
      <c r="L6388" s="16">
        <v>9.5899999999999999E-2</v>
      </c>
      <c r="M6388" s="83">
        <v>0.999</v>
      </c>
      <c r="N6388" s="18">
        <v>0.4</v>
      </c>
      <c r="O6388" s="18">
        <v>-0.38329999999999997</v>
      </c>
      <c r="P6388" s="16">
        <v>0</v>
      </c>
      <c r="Q6388" s="16">
        <v>0</v>
      </c>
      <c r="R6388">
        <v>0</v>
      </c>
      <c r="S6388" s="16">
        <v>0</v>
      </c>
      <c r="T6388">
        <v>0.4047</v>
      </c>
      <c r="U6388" s="15">
        <v>0.50960000000000005</v>
      </c>
      <c r="V6388" s="15">
        <v>2.4E-2</v>
      </c>
      <c r="W6388" s="15">
        <v>0.33139999999999997</v>
      </c>
    </row>
    <row r="6389" spans="1:23" x14ac:dyDescent="0.2">
      <c r="A6389" s="16" t="s">
        <v>3152</v>
      </c>
      <c r="B6389" s="16" t="s">
        <v>3153</v>
      </c>
      <c r="C6389" s="16" t="s">
        <v>155</v>
      </c>
      <c r="D6389" s="16" t="s">
        <v>3154</v>
      </c>
      <c r="E6389" s="16" t="s">
        <v>599</v>
      </c>
      <c r="F6389" s="16">
        <v>1533</v>
      </c>
      <c r="G6389" s="16">
        <v>1289</v>
      </c>
      <c r="H6389" s="16">
        <v>0.12889999999999999</v>
      </c>
      <c r="I6389" s="82">
        <v>0.107</v>
      </c>
      <c r="J6389" s="16">
        <v>-2.7199999999999998E-2</v>
      </c>
      <c r="K6389" s="57">
        <v>1</v>
      </c>
      <c r="L6389" s="16">
        <v>-5.0000000000000001E-4</v>
      </c>
      <c r="M6389" s="83">
        <v>1</v>
      </c>
      <c r="N6389" s="18">
        <v>0.4</v>
      </c>
      <c r="O6389" s="18">
        <v>-0.50090000000000001</v>
      </c>
      <c r="P6389" s="16">
        <v>0</v>
      </c>
      <c r="Q6389" s="16">
        <v>0</v>
      </c>
      <c r="R6389">
        <v>0</v>
      </c>
      <c r="S6389" s="16">
        <v>0</v>
      </c>
      <c r="T6389">
        <v>0.37180000000000002</v>
      </c>
      <c r="U6389" s="15">
        <v>0.36459999999999998</v>
      </c>
      <c r="V6389" s="15">
        <v>0.51800000000000002</v>
      </c>
      <c r="W6389" s="15">
        <v>-0.2928</v>
      </c>
    </row>
    <row r="6390" spans="1:23" x14ac:dyDescent="0.2">
      <c r="A6390" s="16" t="s">
        <v>2547</v>
      </c>
      <c r="B6390" s="16" t="s">
        <v>2548</v>
      </c>
      <c r="C6390" s="16" t="s">
        <v>155</v>
      </c>
      <c r="D6390" s="16" t="s">
        <v>2549</v>
      </c>
      <c r="E6390" s="16" t="s">
        <v>590</v>
      </c>
      <c r="F6390" s="16">
        <v>1117</v>
      </c>
      <c r="G6390" s="16">
        <v>491</v>
      </c>
      <c r="H6390" s="16">
        <v>0.15670000000000001</v>
      </c>
      <c r="I6390" s="82">
        <v>0.151</v>
      </c>
      <c r="J6390" s="16">
        <v>0.3306</v>
      </c>
      <c r="K6390" s="57">
        <v>0.525932021545789</v>
      </c>
      <c r="L6390" s="16">
        <v>0.316</v>
      </c>
      <c r="M6390" s="83">
        <v>0.438</v>
      </c>
      <c r="N6390" s="18">
        <v>0.4</v>
      </c>
      <c r="O6390" s="99">
        <v>-0.67420000000000002</v>
      </c>
      <c r="P6390" s="16">
        <v>0</v>
      </c>
      <c r="Q6390" s="16">
        <v>0</v>
      </c>
      <c r="R6390">
        <v>0</v>
      </c>
      <c r="S6390" s="16">
        <v>0</v>
      </c>
      <c r="T6390">
        <v>0.16520000000000001</v>
      </c>
      <c r="U6390" s="15">
        <v>-0.55389999999999995</v>
      </c>
      <c r="V6390" s="15">
        <v>-0.41499999999999998</v>
      </c>
      <c r="W6390" s="15">
        <v>0.23519999999999999</v>
      </c>
    </row>
    <row r="6391" spans="1:23" x14ac:dyDescent="0.2">
      <c r="A6391" s="16" t="s">
        <v>3560</v>
      </c>
      <c r="B6391" s="16" t="s">
        <v>3561</v>
      </c>
      <c r="C6391" s="16" t="s">
        <v>412</v>
      </c>
      <c r="D6391" s="16" t="s">
        <v>3562</v>
      </c>
      <c r="E6391" s="16" t="s">
        <v>599</v>
      </c>
      <c r="F6391" s="16" t="s">
        <v>60</v>
      </c>
      <c r="G6391" s="16">
        <v>2390</v>
      </c>
      <c r="H6391" s="16">
        <v>-0.27750000000000002</v>
      </c>
      <c r="I6391" s="82">
        <v>3.5100000000000001E-7</v>
      </c>
      <c r="J6391" s="16">
        <v>-3.5000000000000001E-3</v>
      </c>
      <c r="K6391" s="57">
        <v>1</v>
      </c>
      <c r="L6391" s="16">
        <v>4.5999999999999999E-3</v>
      </c>
      <c r="M6391" s="83">
        <v>0.999</v>
      </c>
      <c r="N6391" s="18">
        <v>0.4</v>
      </c>
      <c r="O6391" s="18">
        <v>2.3800000000000002E-2</v>
      </c>
      <c r="P6391" s="16">
        <v>0</v>
      </c>
      <c r="Q6391" s="16">
        <v>0</v>
      </c>
      <c r="R6391">
        <v>0</v>
      </c>
      <c r="S6391" s="16">
        <v>0</v>
      </c>
      <c r="T6391" s="88">
        <v>1.5165</v>
      </c>
      <c r="U6391" s="15">
        <v>0.44690000000000002</v>
      </c>
      <c r="V6391" s="15">
        <v>-0.16</v>
      </c>
      <c r="W6391" s="15">
        <v>0.16700000000000001</v>
      </c>
    </row>
    <row r="6392" spans="1:23" x14ac:dyDescent="0.2">
      <c r="A6392" s="16" t="s">
        <v>3636</v>
      </c>
      <c r="B6392" s="16" t="s">
        <v>3637</v>
      </c>
      <c r="C6392" s="16" t="s">
        <v>412</v>
      </c>
      <c r="D6392" s="16" t="s">
        <v>3636</v>
      </c>
      <c r="E6392" s="16" t="s">
        <v>599</v>
      </c>
      <c r="F6392" s="16" t="s">
        <v>60</v>
      </c>
      <c r="G6392" s="16">
        <v>1772</v>
      </c>
      <c r="H6392" s="16">
        <v>-2.1700000000000001E-2</v>
      </c>
      <c r="I6392" s="82">
        <v>0.80500000000000005</v>
      </c>
      <c r="J6392" s="16">
        <v>-9.0800000000000006E-2</v>
      </c>
      <c r="K6392" s="57">
        <v>1</v>
      </c>
      <c r="L6392" s="16">
        <v>-9.3200000000000005E-2</v>
      </c>
      <c r="M6392" s="83">
        <v>0.999</v>
      </c>
      <c r="N6392" s="18">
        <v>0.4</v>
      </c>
      <c r="O6392" s="18">
        <v>-0.2288</v>
      </c>
      <c r="P6392" s="16">
        <v>0</v>
      </c>
      <c r="Q6392" s="16">
        <v>0</v>
      </c>
      <c r="R6392">
        <v>0</v>
      </c>
      <c r="S6392" s="16">
        <v>0</v>
      </c>
      <c r="T6392">
        <v>-0.1497</v>
      </c>
      <c r="U6392" s="15">
        <v>0.1076</v>
      </c>
      <c r="V6392" s="15">
        <v>0.27700000000000002</v>
      </c>
      <c r="W6392" s="15">
        <v>0.23710000000000001</v>
      </c>
    </row>
    <row r="6393" spans="1:23" x14ac:dyDescent="0.2">
      <c r="A6393" s="16" t="s">
        <v>4443</v>
      </c>
      <c r="B6393" s="16" t="s">
        <v>4444</v>
      </c>
      <c r="C6393" s="16" t="s">
        <v>81</v>
      </c>
      <c r="D6393" s="16" t="s">
        <v>4445</v>
      </c>
      <c r="E6393" s="16" t="s">
        <v>599</v>
      </c>
      <c r="F6393" s="16">
        <v>4888</v>
      </c>
      <c r="G6393" s="16">
        <v>2423</v>
      </c>
      <c r="H6393" s="16">
        <v>5.8999999999999999E-3</v>
      </c>
      <c r="I6393" s="82">
        <v>0.93500000000000005</v>
      </c>
      <c r="J6393" s="16">
        <v>0.64810000000000001</v>
      </c>
      <c r="K6393" s="57">
        <v>8.70030899698781E-2</v>
      </c>
      <c r="L6393" s="16">
        <v>0.65559999999999996</v>
      </c>
      <c r="M6393" s="83">
        <v>0.19500000000000001</v>
      </c>
      <c r="N6393" s="18">
        <v>0.4</v>
      </c>
      <c r="O6393" s="18">
        <v>-0.44750000000000001</v>
      </c>
      <c r="P6393" s="16">
        <v>0</v>
      </c>
      <c r="Q6393" s="16">
        <v>0</v>
      </c>
      <c r="R6393">
        <v>0</v>
      </c>
      <c r="S6393" s="16">
        <v>0</v>
      </c>
      <c r="T6393" s="88">
        <v>1.1375</v>
      </c>
      <c r="U6393" s="15">
        <v>0.76500000000000001</v>
      </c>
      <c r="V6393" s="15">
        <v>-0.06</v>
      </c>
      <c r="W6393" s="15">
        <v>-0.24729999999999999</v>
      </c>
    </row>
    <row r="6394" spans="1:23" x14ac:dyDescent="0.2">
      <c r="A6394" s="16" t="s">
        <v>6307</v>
      </c>
      <c r="B6394" s="16" t="s">
        <v>6308</v>
      </c>
      <c r="C6394" s="16" t="s">
        <v>338</v>
      </c>
      <c r="D6394" s="16" t="s">
        <v>6309</v>
      </c>
      <c r="E6394" s="16" t="s">
        <v>599</v>
      </c>
      <c r="F6394" s="16">
        <v>1341</v>
      </c>
      <c r="G6394" s="16">
        <v>1073</v>
      </c>
      <c r="H6394" s="16">
        <v>7.4899999999999994E-2</v>
      </c>
      <c r="I6394" s="82">
        <v>0.433</v>
      </c>
      <c r="J6394" s="16">
        <v>-0.05</v>
      </c>
      <c r="K6394" s="57">
        <v>1</v>
      </c>
      <c r="L6394" s="16">
        <v>-8.1900000000000001E-2</v>
      </c>
      <c r="M6394" s="83">
        <v>0.999</v>
      </c>
      <c r="N6394" s="18">
        <v>0.4</v>
      </c>
      <c r="O6394" s="99">
        <v>-0.65900000000000003</v>
      </c>
      <c r="P6394" s="16">
        <v>0</v>
      </c>
      <c r="Q6394" s="16">
        <v>0</v>
      </c>
      <c r="R6394">
        <v>0</v>
      </c>
      <c r="S6394" s="16">
        <v>0</v>
      </c>
      <c r="T6394">
        <v>-0.57479999999999998</v>
      </c>
      <c r="U6394" s="15">
        <v>0.12520000000000001</v>
      </c>
      <c r="V6394" s="15">
        <v>0.31</v>
      </c>
      <c r="W6394" s="15">
        <v>-0.32240000000000002</v>
      </c>
    </row>
    <row r="6395" spans="1:23" x14ac:dyDescent="0.2">
      <c r="A6395" s="16" t="s">
        <v>1012</v>
      </c>
      <c r="B6395" s="16" t="s">
        <v>1013</v>
      </c>
      <c r="C6395" s="16" t="s">
        <v>139</v>
      </c>
      <c r="D6395" s="16" t="s">
        <v>1014</v>
      </c>
      <c r="E6395" s="16" t="s">
        <v>599</v>
      </c>
      <c r="F6395" s="16">
        <v>2263</v>
      </c>
      <c r="G6395" s="16">
        <v>3414</v>
      </c>
      <c r="H6395" s="84">
        <v>-0.89359999999999995</v>
      </c>
      <c r="I6395" s="82">
        <v>2.16E-54</v>
      </c>
      <c r="J6395" s="16">
        <v>7.7999999999999996E-3</v>
      </c>
      <c r="K6395" s="57">
        <v>1</v>
      </c>
      <c r="L6395" s="16">
        <v>6.4999999999999997E-3</v>
      </c>
      <c r="M6395" s="83">
        <v>0.999</v>
      </c>
      <c r="N6395" s="18">
        <v>0.4</v>
      </c>
      <c r="O6395" s="99">
        <v>-0.72099999999999997</v>
      </c>
      <c r="P6395" s="16">
        <v>1</v>
      </c>
      <c r="Q6395" s="16">
        <v>0</v>
      </c>
      <c r="R6395">
        <v>0</v>
      </c>
      <c r="S6395" s="16">
        <v>0</v>
      </c>
      <c r="T6395" s="89">
        <v>0.67649999999999999</v>
      </c>
      <c r="U6395" s="15">
        <v>0.1648</v>
      </c>
      <c r="V6395" s="7">
        <v>1.167</v>
      </c>
      <c r="W6395" s="99">
        <v>-0.90500000000000003</v>
      </c>
    </row>
    <row r="6396" spans="1:23" x14ac:dyDescent="0.2">
      <c r="A6396" s="16" t="s">
        <v>7936</v>
      </c>
      <c r="B6396" s="16" t="s">
        <v>7937</v>
      </c>
      <c r="C6396" s="16" t="s">
        <v>123</v>
      </c>
      <c r="D6396" s="16" t="s">
        <v>7938</v>
      </c>
      <c r="E6396" s="16" t="s">
        <v>590</v>
      </c>
      <c r="F6396" s="16">
        <v>2090</v>
      </c>
      <c r="G6396" s="16">
        <v>1888</v>
      </c>
      <c r="H6396" s="16">
        <v>0.15409999999999999</v>
      </c>
      <c r="I6396" s="82">
        <v>3.4700000000000002E-2</v>
      </c>
      <c r="J6396" s="16">
        <v>6.6299999999999998E-2</v>
      </c>
      <c r="K6396" s="57">
        <v>1</v>
      </c>
      <c r="L6396" s="16">
        <v>5.9900000000000002E-2</v>
      </c>
      <c r="M6396" s="83">
        <v>0.999</v>
      </c>
      <c r="N6396" s="18">
        <v>0.4</v>
      </c>
      <c r="O6396" s="99">
        <v>-0.72899999999999998</v>
      </c>
      <c r="P6396" s="16">
        <v>0</v>
      </c>
      <c r="Q6396" s="16">
        <v>0</v>
      </c>
      <c r="R6396">
        <v>0</v>
      </c>
      <c r="S6396" s="16">
        <v>0</v>
      </c>
      <c r="T6396">
        <v>-0.30220000000000002</v>
      </c>
      <c r="U6396" s="15">
        <v>-0.19989999999999999</v>
      </c>
      <c r="V6396" s="15">
        <v>-0.14699999999999999</v>
      </c>
      <c r="W6396" s="15">
        <v>0.24970000000000001</v>
      </c>
    </row>
    <row r="6397" spans="1:23" x14ac:dyDescent="0.2">
      <c r="A6397" s="16" t="s">
        <v>8689</v>
      </c>
      <c r="B6397" s="16" t="s">
        <v>8690</v>
      </c>
      <c r="C6397" s="16" t="s">
        <v>261</v>
      </c>
      <c r="D6397" s="16" t="s">
        <v>8689</v>
      </c>
      <c r="E6397" s="16" t="s">
        <v>599</v>
      </c>
      <c r="F6397" s="16">
        <v>1692</v>
      </c>
      <c r="G6397" s="16">
        <v>1255</v>
      </c>
      <c r="H6397" s="16">
        <v>-0.1032</v>
      </c>
      <c r="I6397" s="82">
        <v>0.187</v>
      </c>
      <c r="J6397" s="16">
        <v>-0.1757</v>
      </c>
      <c r="K6397" s="57">
        <v>0.99841899003171297</v>
      </c>
      <c r="L6397" s="16">
        <v>-0.15909999999999999</v>
      </c>
      <c r="M6397" s="83">
        <v>0.82399999999999995</v>
      </c>
      <c r="N6397" s="18">
        <v>0.4</v>
      </c>
      <c r="O6397" s="18">
        <v>-7.3999999999999996E-2</v>
      </c>
      <c r="P6397" s="16">
        <v>0</v>
      </c>
      <c r="Q6397" s="16">
        <v>0</v>
      </c>
      <c r="R6397">
        <v>0</v>
      </c>
      <c r="S6397" s="16">
        <v>0</v>
      </c>
      <c r="T6397">
        <v>0.50700000000000001</v>
      </c>
      <c r="U6397" s="15">
        <v>-9.9000000000000005E-2</v>
      </c>
      <c r="V6397" s="11">
        <v>0.65900000000000003</v>
      </c>
      <c r="W6397" s="15">
        <v>0.42099999999999999</v>
      </c>
    </row>
    <row r="6398" spans="1:23" x14ac:dyDescent="0.2">
      <c r="A6398" s="16" t="s">
        <v>9398</v>
      </c>
      <c r="B6398" s="16" t="s">
        <v>9399</v>
      </c>
      <c r="C6398" s="16" t="s">
        <v>68</v>
      </c>
      <c r="D6398" s="16" t="s">
        <v>9400</v>
      </c>
      <c r="E6398" s="16" t="s">
        <v>599</v>
      </c>
      <c r="F6398" s="16" t="s">
        <v>60</v>
      </c>
      <c r="G6398" s="16">
        <v>4827</v>
      </c>
      <c r="H6398" s="16">
        <v>-0.35320000000000001</v>
      </c>
      <c r="I6398" s="82">
        <v>9.3400000000000006E-13</v>
      </c>
      <c r="J6398" s="16">
        <v>-0.1206</v>
      </c>
      <c r="K6398" s="57">
        <v>1</v>
      </c>
      <c r="L6398" s="16">
        <v>-0.1169</v>
      </c>
      <c r="M6398" s="83">
        <v>0.999</v>
      </c>
      <c r="N6398" s="18">
        <v>0.4</v>
      </c>
      <c r="O6398" s="99">
        <v>-0.89790000000000003</v>
      </c>
      <c r="P6398" s="16">
        <v>0</v>
      </c>
      <c r="Q6398" s="16">
        <v>0</v>
      </c>
      <c r="R6398">
        <v>0</v>
      </c>
      <c r="S6398" s="16">
        <v>0</v>
      </c>
      <c r="T6398" s="84">
        <v>-0.83579999999999999</v>
      </c>
      <c r="U6398" s="15">
        <v>0.17449999999999999</v>
      </c>
      <c r="V6398" s="15">
        <v>0.497</v>
      </c>
      <c r="W6398" s="99">
        <v>-0.80059999999999998</v>
      </c>
    </row>
    <row r="6399" spans="1:23" x14ac:dyDescent="0.2">
      <c r="A6399" s="16" t="s">
        <v>1448</v>
      </c>
      <c r="B6399" s="16" t="s">
        <v>54</v>
      </c>
      <c r="C6399" s="16" t="s">
        <v>57</v>
      </c>
      <c r="D6399" s="16" t="s">
        <v>1449</v>
      </c>
      <c r="E6399" s="16" t="s">
        <v>590</v>
      </c>
      <c r="F6399" s="16" t="s">
        <v>60</v>
      </c>
      <c r="G6399" s="16">
        <v>331</v>
      </c>
      <c r="H6399" s="84">
        <v>-0.67969999999999997</v>
      </c>
      <c r="I6399" s="82">
        <v>1.75E-6</v>
      </c>
      <c r="J6399" s="16">
        <v>-0.3075</v>
      </c>
      <c r="K6399" s="57">
        <v>0.54999183637439297</v>
      </c>
      <c r="L6399" s="16">
        <v>-0.33839999999999998</v>
      </c>
      <c r="M6399" s="83">
        <v>0.46100000000000002</v>
      </c>
      <c r="N6399" s="18">
        <v>0.4</v>
      </c>
      <c r="O6399" s="18">
        <v>-0.20649999999999999</v>
      </c>
      <c r="P6399" s="16">
        <v>1</v>
      </c>
      <c r="Q6399" s="16">
        <v>0</v>
      </c>
      <c r="R6399">
        <v>0</v>
      </c>
      <c r="S6399" s="16">
        <v>0</v>
      </c>
      <c r="T6399" s="84">
        <v>-0.8216</v>
      </c>
      <c r="U6399" s="15">
        <v>-0.24740000000000001</v>
      </c>
      <c r="V6399" s="15">
        <v>0.48299999999999998</v>
      </c>
      <c r="W6399" s="15">
        <v>-0.25459999999999999</v>
      </c>
    </row>
    <row r="6400" spans="1:23" x14ac:dyDescent="0.2">
      <c r="A6400" s="16" t="s">
        <v>12884</v>
      </c>
      <c r="B6400" s="16" t="s">
        <v>54</v>
      </c>
      <c r="C6400" s="16" t="s">
        <v>57</v>
      </c>
      <c r="D6400" s="16" t="s">
        <v>12885</v>
      </c>
      <c r="E6400" s="16" t="s">
        <v>599</v>
      </c>
      <c r="F6400" s="16" t="s">
        <v>60</v>
      </c>
      <c r="G6400" s="16">
        <v>678</v>
      </c>
      <c r="H6400" s="16">
        <v>0.1133</v>
      </c>
      <c r="I6400" s="82">
        <v>0.28100000000000003</v>
      </c>
      <c r="J6400" s="16">
        <v>4.3200000000000002E-2</v>
      </c>
      <c r="K6400" s="57">
        <v>1</v>
      </c>
      <c r="L6400" s="16">
        <v>5.28E-2</v>
      </c>
      <c r="M6400" s="83">
        <v>0.999</v>
      </c>
      <c r="N6400" s="18">
        <v>0.4</v>
      </c>
      <c r="O6400" s="99">
        <v>-0.66659999999999997</v>
      </c>
      <c r="P6400" s="16">
        <v>0</v>
      </c>
      <c r="Q6400" s="16">
        <v>0</v>
      </c>
      <c r="R6400">
        <v>0</v>
      </c>
      <c r="S6400" s="16">
        <v>0</v>
      </c>
      <c r="T6400" s="84">
        <v>-0.63439999999999996</v>
      </c>
      <c r="U6400" s="15">
        <v>-0.13170000000000001</v>
      </c>
      <c r="V6400" s="15">
        <v>-0.26200000000000001</v>
      </c>
      <c r="W6400" s="15">
        <v>-0.32140000000000002</v>
      </c>
    </row>
    <row r="6401" spans="1:23" x14ac:dyDescent="0.2">
      <c r="A6401" s="16" t="s">
        <v>16298</v>
      </c>
      <c r="B6401" s="16" t="s">
        <v>54</v>
      </c>
      <c r="C6401" s="16" t="s">
        <v>57</v>
      </c>
      <c r="D6401" s="16" t="s">
        <v>16299</v>
      </c>
      <c r="E6401" s="16" t="s">
        <v>599</v>
      </c>
      <c r="F6401" s="16" t="s">
        <v>60</v>
      </c>
      <c r="G6401" s="16">
        <v>1079</v>
      </c>
      <c r="H6401" s="16">
        <v>-0.33410000000000001</v>
      </c>
      <c r="I6401" s="82">
        <v>9.7E-5</v>
      </c>
      <c r="J6401" s="16">
        <v>-0.37859999999999999</v>
      </c>
      <c r="K6401" s="57">
        <v>0.431383030174809</v>
      </c>
      <c r="L6401" s="16">
        <v>-0.3639</v>
      </c>
      <c r="M6401" s="83">
        <v>0.25600000000000001</v>
      </c>
      <c r="N6401" s="18">
        <v>0.4</v>
      </c>
      <c r="O6401" s="99">
        <v>-0.60680000000000001</v>
      </c>
      <c r="P6401" s="16">
        <v>0</v>
      </c>
      <c r="Q6401" s="16">
        <v>0</v>
      </c>
      <c r="R6401">
        <v>0</v>
      </c>
      <c r="S6401" s="16">
        <v>0</v>
      </c>
      <c r="T6401">
        <v>-0.55110000000000003</v>
      </c>
      <c r="U6401" s="15">
        <v>0.26279999999999998</v>
      </c>
      <c r="V6401" s="11">
        <v>0.63900000000000001</v>
      </c>
      <c r="W6401" s="15">
        <v>-0.14899999999999999</v>
      </c>
    </row>
    <row r="6402" spans="1:23" x14ac:dyDescent="0.2">
      <c r="A6402" s="16" t="s">
        <v>16016</v>
      </c>
      <c r="B6402" s="16" t="s">
        <v>16017</v>
      </c>
      <c r="C6402" s="16" t="s">
        <v>57</v>
      </c>
      <c r="D6402" s="16" t="s">
        <v>16018</v>
      </c>
      <c r="E6402" s="16" t="s">
        <v>590</v>
      </c>
      <c r="F6402" s="16">
        <v>5346</v>
      </c>
      <c r="G6402" s="16">
        <v>4925</v>
      </c>
      <c r="H6402" s="16">
        <v>-0.2419</v>
      </c>
      <c r="I6402" s="82">
        <v>4.0600000000000001E-7</v>
      </c>
      <c r="J6402" s="16">
        <v>-0.25629999999999997</v>
      </c>
      <c r="K6402" s="57">
        <v>1</v>
      </c>
      <c r="L6402" s="16">
        <v>-0.25869999999999999</v>
      </c>
      <c r="M6402" s="83">
        <v>0.94199999999999995</v>
      </c>
      <c r="N6402" s="18">
        <v>0.4</v>
      </c>
      <c r="O6402" s="18">
        <v>-0.29809999999999998</v>
      </c>
      <c r="P6402" s="16">
        <v>0</v>
      </c>
      <c r="Q6402" s="16">
        <v>0</v>
      </c>
      <c r="R6402">
        <v>0</v>
      </c>
      <c r="S6402" s="16">
        <v>0</v>
      </c>
      <c r="T6402" s="88">
        <v>1.0084</v>
      </c>
      <c r="U6402" s="15">
        <v>8.3500000000000005E-2</v>
      </c>
      <c r="V6402" s="15">
        <v>-0.14199999999999999</v>
      </c>
      <c r="W6402" s="15">
        <v>0.39750000000000002</v>
      </c>
    </row>
    <row r="6403" spans="1:23" x14ac:dyDescent="0.2">
      <c r="A6403" s="16" t="s">
        <v>12974</v>
      </c>
      <c r="B6403" s="16" t="s">
        <v>54</v>
      </c>
      <c r="C6403" s="16" t="s">
        <v>57</v>
      </c>
      <c r="D6403" s="16" t="s">
        <v>12975</v>
      </c>
      <c r="E6403" s="16" t="s">
        <v>599</v>
      </c>
      <c r="F6403" s="16">
        <v>3925</v>
      </c>
      <c r="G6403" s="16">
        <v>3056</v>
      </c>
      <c r="H6403" s="16">
        <v>0.20880000000000001</v>
      </c>
      <c r="I6403" s="82">
        <v>1.03E-4</v>
      </c>
      <c r="J6403" s="16">
        <v>3.7999999999999999E-2</v>
      </c>
      <c r="K6403" s="57">
        <v>1</v>
      </c>
      <c r="L6403" s="16">
        <v>3.7999999999999999E-2</v>
      </c>
      <c r="M6403" s="83">
        <v>0.999</v>
      </c>
      <c r="N6403" s="18">
        <v>0.4</v>
      </c>
      <c r="O6403" s="18">
        <v>-0.1255</v>
      </c>
      <c r="P6403" s="16">
        <v>0</v>
      </c>
      <c r="Q6403" s="16">
        <v>0</v>
      </c>
      <c r="R6403">
        <v>0</v>
      </c>
      <c r="S6403" s="16">
        <v>0</v>
      </c>
      <c r="T6403" s="88">
        <v>1.1645000000000001</v>
      </c>
      <c r="U6403" s="15">
        <v>0.4718</v>
      </c>
      <c r="V6403" s="15">
        <v>-0.32500000000000001</v>
      </c>
      <c r="W6403" s="15">
        <v>0.37509999999999999</v>
      </c>
    </row>
    <row r="6404" spans="1:23" x14ac:dyDescent="0.2">
      <c r="A6404" s="16" t="s">
        <v>1302</v>
      </c>
      <c r="B6404" s="16" t="s">
        <v>1303</v>
      </c>
      <c r="C6404" s="16" t="s">
        <v>57</v>
      </c>
      <c r="D6404" s="16" t="s">
        <v>1302</v>
      </c>
      <c r="E6404" s="16" t="s">
        <v>590</v>
      </c>
      <c r="F6404" s="16">
        <v>4708</v>
      </c>
      <c r="G6404" s="16">
        <v>11065</v>
      </c>
      <c r="H6404" s="84">
        <v>-0.74019999999999997</v>
      </c>
      <c r="I6404" s="82">
        <v>5.44E-65</v>
      </c>
      <c r="J6404" s="16">
        <v>0.437</v>
      </c>
      <c r="K6404" s="57">
        <v>0.852608962508006</v>
      </c>
      <c r="L6404" s="16">
        <v>0.4224</v>
      </c>
      <c r="M6404" s="83">
        <v>0.84</v>
      </c>
      <c r="N6404" s="18">
        <v>0.4</v>
      </c>
      <c r="O6404" s="99">
        <v>-0.87129999999999996</v>
      </c>
      <c r="P6404" s="16">
        <v>1</v>
      </c>
      <c r="Q6404" s="16">
        <v>0</v>
      </c>
      <c r="R6404">
        <v>0</v>
      </c>
      <c r="S6404" s="16">
        <v>0</v>
      </c>
      <c r="T6404" s="88">
        <v>2.6004999999999998</v>
      </c>
      <c r="U6404" s="15">
        <v>-0.80300000000000005</v>
      </c>
      <c r="V6404" s="98">
        <v>-1.56</v>
      </c>
      <c r="W6404" s="7">
        <v>3.4979</v>
      </c>
    </row>
    <row r="6405" spans="1:23" x14ac:dyDescent="0.2">
      <c r="A6405" s="16" t="s">
        <v>13017</v>
      </c>
      <c r="B6405" s="16" t="s">
        <v>54</v>
      </c>
      <c r="C6405" s="16" t="s">
        <v>57</v>
      </c>
      <c r="D6405" s="16" t="s">
        <v>13017</v>
      </c>
      <c r="E6405" s="16" t="s">
        <v>590</v>
      </c>
      <c r="F6405" s="16" t="s">
        <v>60</v>
      </c>
      <c r="G6405" s="16">
        <v>3046</v>
      </c>
      <c r="H6405" s="16">
        <v>3.6999999999999998E-2</v>
      </c>
      <c r="I6405" s="82">
        <v>0.59699999999999998</v>
      </c>
      <c r="J6405" s="16">
        <v>3.49E-2</v>
      </c>
      <c r="K6405" s="57">
        <v>1</v>
      </c>
      <c r="L6405" s="16">
        <v>2.64E-2</v>
      </c>
      <c r="M6405" s="83">
        <v>0.999</v>
      </c>
      <c r="N6405" s="18">
        <v>0.4</v>
      </c>
      <c r="O6405" s="18">
        <v>-0.48060000000000003</v>
      </c>
      <c r="P6405" s="16">
        <v>0</v>
      </c>
      <c r="Q6405" s="16">
        <v>0</v>
      </c>
      <c r="R6405">
        <v>0</v>
      </c>
      <c r="S6405" s="16">
        <v>0</v>
      </c>
      <c r="T6405">
        <v>0.39479999999999998</v>
      </c>
      <c r="U6405" s="15">
        <v>1.9300000000000001E-2</v>
      </c>
      <c r="V6405" s="15">
        <v>-6.0000000000000001E-3</v>
      </c>
      <c r="W6405" s="15">
        <v>0.15260000000000001</v>
      </c>
    </row>
    <row r="6406" spans="1:23" x14ac:dyDescent="0.2">
      <c r="A6406" s="16" t="s">
        <v>15613</v>
      </c>
      <c r="B6406" s="16" t="s">
        <v>15614</v>
      </c>
      <c r="C6406" s="16" t="s">
        <v>57</v>
      </c>
      <c r="D6406" s="16" t="s">
        <v>15613</v>
      </c>
      <c r="E6406" s="16" t="s">
        <v>590</v>
      </c>
      <c r="F6406" s="16" t="s">
        <v>60</v>
      </c>
      <c r="G6406" s="16">
        <v>5096</v>
      </c>
      <c r="H6406" s="16">
        <v>-0.25290000000000001</v>
      </c>
      <c r="I6406" s="82">
        <v>2.4400000000000001E-7</v>
      </c>
      <c r="J6406" s="16">
        <v>-0.1696</v>
      </c>
      <c r="K6406" s="57">
        <v>1</v>
      </c>
      <c r="L6406" s="16">
        <v>-0.16089999999999999</v>
      </c>
      <c r="M6406" s="83">
        <v>0.999</v>
      </c>
      <c r="N6406" s="18">
        <v>0.4</v>
      </c>
      <c r="O6406" s="18">
        <v>-0.32190000000000002</v>
      </c>
      <c r="P6406" s="16">
        <v>0</v>
      </c>
      <c r="Q6406" s="16">
        <v>0</v>
      </c>
      <c r="R6406">
        <v>0</v>
      </c>
      <c r="S6406" s="16">
        <v>0</v>
      </c>
      <c r="T6406">
        <v>0.50070000000000003</v>
      </c>
      <c r="U6406" s="15">
        <v>0.34360000000000002</v>
      </c>
      <c r="V6406" s="11">
        <v>0.624</v>
      </c>
      <c r="W6406" s="15">
        <v>-2.81E-2</v>
      </c>
    </row>
    <row r="6407" spans="1:23" x14ac:dyDescent="0.2">
      <c r="A6407" s="16" t="s">
        <v>15225</v>
      </c>
      <c r="B6407" s="16" t="s">
        <v>54</v>
      </c>
      <c r="C6407" s="16" t="s">
        <v>57</v>
      </c>
      <c r="D6407" s="16" t="s">
        <v>15225</v>
      </c>
      <c r="E6407" s="16" t="s">
        <v>599</v>
      </c>
      <c r="F6407" s="16">
        <v>3676</v>
      </c>
      <c r="G6407" s="16">
        <v>1521</v>
      </c>
      <c r="H6407" s="16">
        <v>-2.1700000000000001E-2</v>
      </c>
      <c r="I6407" s="82">
        <v>0.83499999999999996</v>
      </c>
      <c r="J6407" s="16">
        <v>-0.12</v>
      </c>
      <c r="K6407" s="57">
        <v>1</v>
      </c>
      <c r="L6407" s="16">
        <v>-5.21E-2</v>
      </c>
      <c r="M6407" s="83">
        <v>0.999</v>
      </c>
      <c r="N6407" s="18">
        <v>0.4</v>
      </c>
      <c r="O6407" s="18">
        <v>-0.35849999999999999</v>
      </c>
      <c r="P6407" s="16">
        <v>0</v>
      </c>
      <c r="Q6407" s="16">
        <v>0</v>
      </c>
      <c r="R6407">
        <v>0</v>
      </c>
      <c r="S6407" s="16">
        <v>0</v>
      </c>
      <c r="T6407">
        <v>-0.40360000000000001</v>
      </c>
      <c r="U6407" s="15">
        <v>8.3699999999999997E-2</v>
      </c>
      <c r="V6407" s="15">
        <v>-0.111</v>
      </c>
      <c r="W6407" s="15">
        <v>2.1499999999999998E-2</v>
      </c>
    </row>
    <row r="6408" spans="1:23" x14ac:dyDescent="0.2">
      <c r="A6408" s="16" t="s">
        <v>15953</v>
      </c>
      <c r="B6408" s="16" t="s">
        <v>15954</v>
      </c>
      <c r="C6408" s="16" t="s">
        <v>57</v>
      </c>
      <c r="D6408" s="16" t="s">
        <v>15955</v>
      </c>
      <c r="E6408" s="16" t="s">
        <v>599</v>
      </c>
      <c r="F6408" s="16">
        <v>658</v>
      </c>
      <c r="G6408" s="16">
        <v>441</v>
      </c>
      <c r="H6408" s="16">
        <v>0.2306</v>
      </c>
      <c r="I6408" s="82">
        <v>7.85E-2</v>
      </c>
      <c r="J6408" s="16">
        <v>-0.23519999999999999</v>
      </c>
      <c r="K6408" s="57">
        <v>0.97473584104062905</v>
      </c>
      <c r="L6408" s="16">
        <v>-0.21629999999999999</v>
      </c>
      <c r="M6408" s="83">
        <v>0.96499999999999997</v>
      </c>
      <c r="N6408" s="18">
        <v>0.4</v>
      </c>
      <c r="O6408" s="98">
        <v>-1.0097</v>
      </c>
      <c r="P6408" s="16">
        <v>0</v>
      </c>
      <c r="Q6408" s="16">
        <v>0</v>
      </c>
      <c r="R6408">
        <v>0</v>
      </c>
      <c r="S6408" s="16">
        <v>0</v>
      </c>
      <c r="T6408">
        <v>0.1976</v>
      </c>
      <c r="U6408" s="15">
        <v>5.91E-2</v>
      </c>
      <c r="V6408" s="15">
        <v>0.317</v>
      </c>
      <c r="W6408" s="15">
        <v>0.1804</v>
      </c>
    </row>
    <row r="6409" spans="1:23" x14ac:dyDescent="0.2">
      <c r="A6409" s="16" t="s">
        <v>15467</v>
      </c>
      <c r="B6409" s="16" t="s">
        <v>54</v>
      </c>
      <c r="C6409" s="16" t="s">
        <v>57</v>
      </c>
      <c r="D6409" s="16" t="s">
        <v>15467</v>
      </c>
      <c r="E6409" s="16" t="s">
        <v>590</v>
      </c>
      <c r="F6409" s="16">
        <v>2989</v>
      </c>
      <c r="G6409" s="16">
        <v>1719</v>
      </c>
      <c r="H6409" s="16">
        <v>-8.5699999999999998E-2</v>
      </c>
      <c r="I6409" s="82">
        <v>0.223</v>
      </c>
      <c r="J6409" s="16">
        <v>-0.1484</v>
      </c>
      <c r="K6409" s="57">
        <v>1</v>
      </c>
      <c r="L6409" s="16">
        <v>-0.15279999999999999</v>
      </c>
      <c r="M6409" s="83">
        <v>0.999</v>
      </c>
      <c r="N6409" s="18">
        <v>0.4</v>
      </c>
      <c r="O6409" s="18">
        <v>0.4294</v>
      </c>
      <c r="P6409" s="16">
        <v>0</v>
      </c>
      <c r="Q6409" s="16">
        <v>0</v>
      </c>
      <c r="R6409">
        <v>0</v>
      </c>
      <c r="S6409" s="16">
        <v>0</v>
      </c>
      <c r="T6409">
        <v>-0.1351</v>
      </c>
      <c r="U6409" s="15">
        <v>0.30520000000000003</v>
      </c>
      <c r="V6409" s="15">
        <v>2.8000000000000001E-2</v>
      </c>
      <c r="W6409" s="11">
        <v>0.64459999999999995</v>
      </c>
    </row>
    <row r="6410" spans="1:23" x14ac:dyDescent="0.2">
      <c r="A6410" s="16" t="s">
        <v>1395</v>
      </c>
      <c r="B6410" s="16" t="s">
        <v>54</v>
      </c>
      <c r="C6410" s="16" t="s">
        <v>57</v>
      </c>
      <c r="D6410" s="16" t="s">
        <v>1396</v>
      </c>
      <c r="E6410" s="16" t="s">
        <v>599</v>
      </c>
      <c r="F6410" s="16">
        <v>2035</v>
      </c>
      <c r="G6410" s="16">
        <v>1620</v>
      </c>
      <c r="H6410" s="84">
        <v>-0.62870000000000004</v>
      </c>
      <c r="I6410" s="82">
        <v>1.5099999999999999E-24</v>
      </c>
      <c r="J6410" s="16">
        <v>-0.19040000000000001</v>
      </c>
      <c r="K6410" s="57">
        <v>1</v>
      </c>
      <c r="L6410" s="16">
        <v>-0.1812</v>
      </c>
      <c r="M6410" s="83">
        <v>0.999</v>
      </c>
      <c r="N6410" s="18">
        <v>0.4</v>
      </c>
      <c r="O6410" s="18">
        <v>-0.52149999999999996</v>
      </c>
      <c r="P6410" s="16">
        <v>1</v>
      </c>
      <c r="Q6410" s="16">
        <v>0</v>
      </c>
      <c r="R6410">
        <v>0</v>
      </c>
      <c r="S6410" s="16">
        <v>0</v>
      </c>
      <c r="T6410">
        <v>-0.12479999999999999</v>
      </c>
      <c r="U6410" s="15">
        <v>0.1658</v>
      </c>
      <c r="V6410" s="15">
        <v>4.9000000000000002E-2</v>
      </c>
      <c r="W6410" s="15">
        <v>0.2039</v>
      </c>
    </row>
    <row r="6411" spans="1:23" x14ac:dyDescent="0.2">
      <c r="A6411" s="16" t="s">
        <v>13010</v>
      </c>
      <c r="B6411" s="16" t="s">
        <v>11848</v>
      </c>
      <c r="C6411" s="16" t="s">
        <v>57</v>
      </c>
      <c r="D6411" s="16" t="s">
        <v>13011</v>
      </c>
      <c r="E6411" s="16" t="s">
        <v>599</v>
      </c>
      <c r="F6411" s="16">
        <v>760</v>
      </c>
      <c r="G6411" s="16">
        <v>1194</v>
      </c>
      <c r="H6411" s="16">
        <v>0.114</v>
      </c>
      <c r="I6411" s="82">
        <v>0.14599999999999999</v>
      </c>
      <c r="J6411" s="16">
        <v>3.5499999999999997E-2</v>
      </c>
      <c r="K6411" s="57">
        <v>1</v>
      </c>
      <c r="L6411" s="16">
        <v>1.3299999999999999E-2</v>
      </c>
      <c r="M6411" s="83">
        <v>0.999</v>
      </c>
      <c r="N6411" s="18">
        <v>0.4</v>
      </c>
      <c r="O6411" s="18">
        <v>-4.8899999999999999E-2</v>
      </c>
      <c r="P6411" s="16">
        <v>0</v>
      </c>
      <c r="Q6411" s="16">
        <v>0</v>
      </c>
      <c r="R6411">
        <v>0</v>
      </c>
      <c r="S6411" s="16">
        <v>0</v>
      </c>
      <c r="T6411">
        <v>6.6900000000000001E-2</v>
      </c>
      <c r="U6411" s="15">
        <v>-3.95E-2</v>
      </c>
      <c r="V6411" s="15">
        <v>0.28999999999999998</v>
      </c>
      <c r="W6411" s="15">
        <v>-2.01E-2</v>
      </c>
    </row>
    <row r="6412" spans="1:23" x14ac:dyDescent="0.2">
      <c r="A6412" s="16" t="s">
        <v>14412</v>
      </c>
      <c r="B6412" s="16" t="s">
        <v>14413</v>
      </c>
      <c r="C6412" s="16" t="s">
        <v>57</v>
      </c>
      <c r="D6412" s="16" t="s">
        <v>14414</v>
      </c>
      <c r="E6412" s="16" t="s">
        <v>590</v>
      </c>
      <c r="F6412" s="16">
        <v>3184</v>
      </c>
      <c r="G6412" s="16">
        <v>3238</v>
      </c>
      <c r="H6412" s="16">
        <v>1.2699999999999999E-2</v>
      </c>
      <c r="I6412" s="82">
        <v>0.84499999999999997</v>
      </c>
      <c r="J6412" s="16">
        <v>-5.2999999999999999E-2</v>
      </c>
      <c r="K6412" s="57">
        <v>1</v>
      </c>
      <c r="L6412" s="16">
        <v>-9.5299999999999996E-2</v>
      </c>
      <c r="M6412" s="83">
        <v>0.999</v>
      </c>
      <c r="N6412" s="18">
        <v>0.4</v>
      </c>
      <c r="O6412" s="99">
        <v>-0.69740000000000002</v>
      </c>
      <c r="P6412" s="16">
        <v>0</v>
      </c>
      <c r="Q6412" s="16">
        <v>0</v>
      </c>
      <c r="R6412">
        <v>0</v>
      </c>
      <c r="S6412" s="16">
        <v>0</v>
      </c>
      <c r="T6412" t="e">
        <v>#N/A</v>
      </c>
      <c r="U6412" s="15">
        <v>0.31219999999999998</v>
      </c>
      <c r="V6412" s="15">
        <v>2.3E-2</v>
      </c>
      <c r="W6412" s="15">
        <v>0.27950000000000003</v>
      </c>
    </row>
    <row r="6413" spans="1:23" x14ac:dyDescent="0.2">
      <c r="A6413" s="16" t="s">
        <v>1835</v>
      </c>
      <c r="B6413" s="16" t="s">
        <v>1836</v>
      </c>
      <c r="C6413" s="16" t="s">
        <v>147</v>
      </c>
      <c r="D6413" s="16" t="s">
        <v>1835</v>
      </c>
      <c r="E6413" s="16" t="s">
        <v>599</v>
      </c>
      <c r="F6413" s="16" t="s">
        <v>60</v>
      </c>
      <c r="G6413" s="16">
        <v>4384</v>
      </c>
      <c r="H6413" s="16">
        <v>7.0599999999999996E-2</v>
      </c>
      <c r="I6413" s="82">
        <v>0.223</v>
      </c>
      <c r="J6413" s="16">
        <v>0.2195</v>
      </c>
      <c r="K6413" s="57">
        <v>1</v>
      </c>
      <c r="L6413" s="16">
        <v>0.2092</v>
      </c>
      <c r="M6413" s="83">
        <v>0.97699999999999998</v>
      </c>
      <c r="N6413" s="18">
        <v>0.39</v>
      </c>
      <c r="O6413" s="18">
        <v>-0.39589999999999997</v>
      </c>
      <c r="P6413" s="16">
        <v>0</v>
      </c>
      <c r="Q6413" s="16">
        <v>0</v>
      </c>
      <c r="R6413">
        <v>0</v>
      </c>
      <c r="S6413" s="16">
        <v>0</v>
      </c>
      <c r="T6413" s="89">
        <v>0.78500000000000003</v>
      </c>
      <c r="U6413" s="15">
        <v>0.47839999999999999</v>
      </c>
      <c r="V6413" s="15">
        <v>-0.49299999999999999</v>
      </c>
      <c r="W6413" s="15">
        <v>-2.98E-2</v>
      </c>
    </row>
    <row r="6414" spans="1:23" x14ac:dyDescent="0.2">
      <c r="A6414" s="16" t="s">
        <v>1928</v>
      </c>
      <c r="B6414" s="16" t="s">
        <v>1929</v>
      </c>
      <c r="C6414" s="16" t="s">
        <v>147</v>
      </c>
      <c r="D6414" s="16" t="s">
        <v>1930</v>
      </c>
      <c r="E6414" s="16" t="s">
        <v>599</v>
      </c>
      <c r="F6414" s="16" t="s">
        <v>60</v>
      </c>
      <c r="G6414" s="16">
        <v>1782</v>
      </c>
      <c r="H6414" s="16">
        <v>6.7699999999999996E-2</v>
      </c>
      <c r="I6414" s="82">
        <v>0.33200000000000002</v>
      </c>
      <c r="J6414" s="16">
        <v>3.2300000000000002E-2</v>
      </c>
      <c r="K6414" s="57">
        <v>1</v>
      </c>
      <c r="L6414" s="16">
        <v>3.6600000000000001E-2</v>
      </c>
      <c r="M6414" s="83">
        <v>0.999</v>
      </c>
      <c r="N6414" s="18">
        <v>0.39</v>
      </c>
      <c r="O6414" s="99">
        <v>-0.97140000000000004</v>
      </c>
      <c r="P6414" s="16">
        <v>0</v>
      </c>
      <c r="Q6414" s="16">
        <v>0</v>
      </c>
      <c r="R6414">
        <v>0</v>
      </c>
      <c r="S6414" s="16">
        <v>0</v>
      </c>
      <c r="T6414">
        <v>8.6499999999999994E-2</v>
      </c>
      <c r="U6414" s="15">
        <v>2.8E-3</v>
      </c>
      <c r="V6414" s="15">
        <v>0.02</v>
      </c>
      <c r="W6414" s="15">
        <v>0.17960000000000001</v>
      </c>
    </row>
    <row r="6415" spans="1:23" x14ac:dyDescent="0.2">
      <c r="A6415" s="16" t="s">
        <v>2114</v>
      </c>
      <c r="B6415" s="16" t="s">
        <v>2115</v>
      </c>
      <c r="C6415" s="16" t="s">
        <v>131</v>
      </c>
      <c r="D6415" s="16" t="s">
        <v>2116</v>
      </c>
      <c r="E6415" s="16" t="s">
        <v>599</v>
      </c>
      <c r="F6415" s="16">
        <v>3024</v>
      </c>
      <c r="G6415" s="16">
        <v>2985</v>
      </c>
      <c r="H6415" s="16">
        <v>4.1099999999999998E-2</v>
      </c>
      <c r="I6415" s="82">
        <v>0.54200000000000004</v>
      </c>
      <c r="J6415" s="16">
        <v>8.1000000000000003E-2</v>
      </c>
      <c r="K6415" s="57">
        <v>1</v>
      </c>
      <c r="L6415" s="16">
        <v>8.5199999999999998E-2</v>
      </c>
      <c r="M6415" s="83">
        <v>0.999</v>
      </c>
      <c r="N6415" s="18">
        <v>0.39</v>
      </c>
      <c r="O6415" s="18">
        <v>-0.4279</v>
      </c>
      <c r="P6415" s="16">
        <v>0</v>
      </c>
      <c r="Q6415" s="16">
        <v>0</v>
      </c>
      <c r="R6415">
        <v>0</v>
      </c>
      <c r="S6415" s="16">
        <v>0</v>
      </c>
      <c r="T6415" s="89">
        <v>0.69679999999999997</v>
      </c>
      <c r="U6415" s="15">
        <v>0.18060000000000001</v>
      </c>
      <c r="V6415" s="15">
        <v>0.245</v>
      </c>
      <c r="W6415" s="15">
        <v>-0.19570000000000001</v>
      </c>
    </row>
    <row r="6416" spans="1:23" x14ac:dyDescent="0.2">
      <c r="A6416" s="16" t="s">
        <v>3313</v>
      </c>
      <c r="B6416" s="16" t="s">
        <v>3051</v>
      </c>
      <c r="C6416" s="16" t="s">
        <v>155</v>
      </c>
      <c r="D6416" s="16" t="s">
        <v>3314</v>
      </c>
      <c r="E6416" s="16" t="s">
        <v>599</v>
      </c>
      <c r="F6416" s="16">
        <v>789</v>
      </c>
      <c r="G6416" s="16">
        <v>1705</v>
      </c>
      <c r="H6416" s="16">
        <v>-0.1283</v>
      </c>
      <c r="I6416" s="82">
        <v>0.11899999999999999</v>
      </c>
      <c r="J6416" s="16">
        <v>-0.1663</v>
      </c>
      <c r="K6416" s="57">
        <v>1</v>
      </c>
      <c r="L6416" s="16">
        <v>-0.15709999999999999</v>
      </c>
      <c r="M6416" s="83">
        <v>0.999</v>
      </c>
      <c r="N6416" s="18">
        <v>0.39</v>
      </c>
      <c r="O6416" s="18">
        <v>-0.54930000000000001</v>
      </c>
      <c r="P6416" s="16">
        <v>0</v>
      </c>
      <c r="Q6416" s="16">
        <v>0</v>
      </c>
      <c r="R6416">
        <v>0</v>
      </c>
      <c r="S6416" s="16">
        <v>0</v>
      </c>
      <c r="T6416" s="112">
        <v>-1.0306</v>
      </c>
      <c r="U6416" s="15">
        <v>-0.83579999999999999</v>
      </c>
      <c r="V6416" s="99">
        <v>-0.60099999999999998</v>
      </c>
      <c r="W6416" s="15">
        <v>-0.57310000000000005</v>
      </c>
    </row>
    <row r="6417" spans="1:23" x14ac:dyDescent="0.2">
      <c r="A6417" s="16" t="s">
        <v>2882</v>
      </c>
      <c r="B6417" s="16" t="s">
        <v>2883</v>
      </c>
      <c r="C6417" s="16" t="s">
        <v>155</v>
      </c>
      <c r="D6417" s="16" t="s">
        <v>2882</v>
      </c>
      <c r="E6417" s="16" t="s">
        <v>590</v>
      </c>
      <c r="F6417" s="16">
        <v>2996</v>
      </c>
      <c r="G6417" s="16">
        <v>2774</v>
      </c>
      <c r="H6417" s="16">
        <v>-1.2200000000000001E-2</v>
      </c>
      <c r="I6417" s="82">
        <v>0.88700000000000001</v>
      </c>
      <c r="J6417" s="16">
        <v>7.9500000000000001E-2</v>
      </c>
      <c r="K6417" s="57">
        <v>1</v>
      </c>
      <c r="L6417" s="16">
        <v>9.8000000000000004E-2</v>
      </c>
      <c r="M6417" s="83">
        <v>0.995</v>
      </c>
      <c r="N6417" s="18">
        <v>0.39</v>
      </c>
      <c r="O6417" s="99">
        <v>-0.76939999999999997</v>
      </c>
      <c r="P6417" s="16">
        <v>0</v>
      </c>
      <c r="Q6417" s="16">
        <v>0</v>
      </c>
      <c r="R6417">
        <v>0</v>
      </c>
      <c r="S6417" s="16">
        <v>0</v>
      </c>
      <c r="T6417" s="89">
        <v>0.877</v>
      </c>
      <c r="U6417" s="15">
        <v>0.44309999999999999</v>
      </c>
      <c r="V6417" s="15">
        <v>-0.14000000000000001</v>
      </c>
      <c r="W6417" s="15">
        <v>0.44829999999999998</v>
      </c>
    </row>
    <row r="6418" spans="1:23" x14ac:dyDescent="0.2">
      <c r="A6418" s="16" t="s">
        <v>3990</v>
      </c>
      <c r="B6418" s="16" t="s">
        <v>3991</v>
      </c>
      <c r="C6418" s="16" t="s">
        <v>86</v>
      </c>
      <c r="D6418" s="16" t="s">
        <v>3992</v>
      </c>
      <c r="E6418" s="16" t="s">
        <v>599</v>
      </c>
      <c r="F6418" s="16">
        <v>2694</v>
      </c>
      <c r="G6418" s="16">
        <v>2764</v>
      </c>
      <c r="H6418" s="16">
        <v>-0.22600000000000001</v>
      </c>
      <c r="I6418" s="82">
        <v>2.3600000000000001E-5</v>
      </c>
      <c r="J6418" s="16">
        <v>-0.32629999999999998</v>
      </c>
      <c r="K6418" s="57">
        <v>0.83728769782467705</v>
      </c>
      <c r="L6418" s="16">
        <v>-0.31809999999999999</v>
      </c>
      <c r="M6418" s="83">
        <v>0.82099999999999995</v>
      </c>
      <c r="N6418" s="18">
        <v>0.39</v>
      </c>
      <c r="O6418" s="99">
        <v>-0.68969999999999998</v>
      </c>
      <c r="P6418" s="16">
        <v>0</v>
      </c>
      <c r="Q6418" s="16">
        <v>0</v>
      </c>
      <c r="R6418">
        <v>0</v>
      </c>
      <c r="S6418" s="16">
        <v>0</v>
      </c>
      <c r="T6418">
        <v>-0.43409999999999999</v>
      </c>
      <c r="U6418" s="15">
        <v>0.36099999999999999</v>
      </c>
      <c r="V6418" s="15">
        <v>0.50900000000000001</v>
      </c>
      <c r="W6418" s="99">
        <v>-0.89549999999999996</v>
      </c>
    </row>
    <row r="6419" spans="1:23" x14ac:dyDescent="0.2">
      <c r="A6419" s="16" t="s">
        <v>3850</v>
      </c>
      <c r="B6419" s="16" t="s">
        <v>3851</v>
      </c>
      <c r="C6419" s="16" t="s">
        <v>86</v>
      </c>
      <c r="D6419" s="16" t="s">
        <v>3852</v>
      </c>
      <c r="E6419" s="16" t="s">
        <v>590</v>
      </c>
      <c r="F6419" s="16">
        <v>1087</v>
      </c>
      <c r="G6419" s="16">
        <v>1058</v>
      </c>
      <c r="H6419" s="16">
        <v>0.17680000000000001</v>
      </c>
      <c r="I6419" s="82">
        <v>2.4500000000000001E-2</v>
      </c>
      <c r="J6419" s="16">
        <v>-1.7999999999999999E-2</v>
      </c>
      <c r="K6419" s="57">
        <v>1</v>
      </c>
      <c r="L6419" s="16">
        <v>-4.02E-2</v>
      </c>
      <c r="M6419" s="83">
        <v>0.999</v>
      </c>
      <c r="N6419" s="18">
        <v>0.39</v>
      </c>
      <c r="O6419" s="99">
        <v>-0.83650000000000002</v>
      </c>
      <c r="P6419" s="16">
        <v>0</v>
      </c>
      <c r="Q6419" s="16">
        <v>0</v>
      </c>
      <c r="R6419">
        <v>0</v>
      </c>
      <c r="S6419" s="16">
        <v>0</v>
      </c>
      <c r="T6419">
        <v>0.11459999999999999</v>
      </c>
      <c r="U6419" s="15">
        <v>0.14799999999999999</v>
      </c>
      <c r="V6419" s="15">
        <v>-0.14299999999999999</v>
      </c>
      <c r="W6419" s="15">
        <v>-2.6499999999999999E-2</v>
      </c>
    </row>
    <row r="6420" spans="1:23" x14ac:dyDescent="0.2">
      <c r="A6420" s="16" t="s">
        <v>4604</v>
      </c>
      <c r="B6420" s="16" t="s">
        <v>4605</v>
      </c>
      <c r="C6420" s="16" t="s">
        <v>81</v>
      </c>
      <c r="D6420" s="16" t="s">
        <v>4604</v>
      </c>
      <c r="E6420" s="16" t="s">
        <v>599</v>
      </c>
      <c r="F6420" s="16">
        <v>1695</v>
      </c>
      <c r="G6420" s="16">
        <v>1080</v>
      </c>
      <c r="H6420" s="16">
        <v>4.24E-2</v>
      </c>
      <c r="I6420" s="82">
        <v>0.67700000000000005</v>
      </c>
      <c r="J6420" s="16">
        <v>-0.14019999999999999</v>
      </c>
      <c r="K6420" s="57">
        <v>1</v>
      </c>
      <c r="L6420" s="16">
        <v>-0.16059999999999999</v>
      </c>
      <c r="M6420" s="83">
        <v>0.999</v>
      </c>
      <c r="N6420" s="18">
        <v>0.39</v>
      </c>
      <c r="O6420" s="18">
        <v>9.3100000000000002E-2</v>
      </c>
      <c r="P6420" s="16">
        <v>0</v>
      </c>
      <c r="Q6420" s="16">
        <v>0</v>
      </c>
      <c r="R6420">
        <v>0</v>
      </c>
      <c r="S6420" s="16">
        <v>0</v>
      </c>
      <c r="T6420" s="89">
        <v>0.96819999999999995</v>
      </c>
      <c r="U6420" s="15">
        <v>0.3795</v>
      </c>
      <c r="V6420" s="15">
        <v>0.21099999999999999</v>
      </c>
      <c r="W6420" s="15">
        <v>0.47239999999999999</v>
      </c>
    </row>
    <row r="6421" spans="1:23" x14ac:dyDescent="0.2">
      <c r="A6421" s="16" t="s">
        <v>4707</v>
      </c>
      <c r="B6421" s="16" t="s">
        <v>551</v>
      </c>
      <c r="C6421" s="16" t="s">
        <v>389</v>
      </c>
      <c r="D6421" s="16" t="s">
        <v>4707</v>
      </c>
      <c r="E6421" s="16" t="s">
        <v>590</v>
      </c>
      <c r="F6421" s="16">
        <v>3881</v>
      </c>
      <c r="G6421" s="16">
        <v>3364</v>
      </c>
      <c r="H6421" s="16">
        <v>-0.1053</v>
      </c>
      <c r="I6421" s="82">
        <v>4.8599999999999997E-2</v>
      </c>
      <c r="J6421" s="16">
        <v>-9.7799999999999998E-2</v>
      </c>
      <c r="K6421" s="57">
        <v>1</v>
      </c>
      <c r="L6421" s="16">
        <v>-9.2799999999999994E-2</v>
      </c>
      <c r="M6421" s="83">
        <v>0.999</v>
      </c>
      <c r="N6421" s="18">
        <v>0.39</v>
      </c>
      <c r="O6421" s="18">
        <v>-0.22320000000000001</v>
      </c>
      <c r="P6421" s="16">
        <v>0</v>
      </c>
      <c r="Q6421" s="16">
        <v>0</v>
      </c>
      <c r="R6421">
        <v>0</v>
      </c>
      <c r="S6421" s="16">
        <v>0</v>
      </c>
      <c r="T6421" s="88">
        <v>1.1620999999999999</v>
      </c>
      <c r="U6421" s="15">
        <v>0.1236</v>
      </c>
      <c r="V6421" s="15">
        <v>0.13400000000000001</v>
      </c>
      <c r="W6421" s="15">
        <v>0.35120000000000001</v>
      </c>
    </row>
    <row r="6422" spans="1:23" x14ac:dyDescent="0.2">
      <c r="A6422" s="16" t="s">
        <v>5205</v>
      </c>
      <c r="B6422" s="16" t="s">
        <v>5206</v>
      </c>
      <c r="C6422" s="16" t="s">
        <v>316</v>
      </c>
      <c r="D6422" s="16" t="s">
        <v>5207</v>
      </c>
      <c r="E6422" s="16" t="s">
        <v>599</v>
      </c>
      <c r="F6422" s="16">
        <v>432</v>
      </c>
      <c r="G6422" s="16">
        <v>1117</v>
      </c>
      <c r="H6422" s="16">
        <v>9.3600000000000003E-2</v>
      </c>
      <c r="I6422" s="82">
        <v>0.29399999999999998</v>
      </c>
      <c r="J6422" s="16">
        <v>0.13300000000000001</v>
      </c>
      <c r="K6422" s="57">
        <v>1</v>
      </c>
      <c r="L6422" s="16">
        <v>0.13059999999999999</v>
      </c>
      <c r="M6422" s="83">
        <v>0.999</v>
      </c>
      <c r="N6422" s="18">
        <v>0.39</v>
      </c>
      <c r="O6422" s="18">
        <v>-0.24579999999999999</v>
      </c>
      <c r="P6422" s="16">
        <v>0</v>
      </c>
      <c r="Q6422" s="16">
        <v>0</v>
      </c>
      <c r="R6422">
        <v>0</v>
      </c>
      <c r="S6422" s="16">
        <v>0</v>
      </c>
      <c r="T6422">
        <v>0.27989999999999998</v>
      </c>
      <c r="U6422" s="15">
        <v>0.1023</v>
      </c>
      <c r="V6422" s="15">
        <v>-0.318</v>
      </c>
      <c r="W6422" s="11">
        <v>0.62090000000000001</v>
      </c>
    </row>
    <row r="6423" spans="1:23" x14ac:dyDescent="0.2">
      <c r="A6423" s="16" t="s">
        <v>5613</v>
      </c>
      <c r="B6423" s="16" t="s">
        <v>54</v>
      </c>
      <c r="C6423" s="16" t="s">
        <v>55</v>
      </c>
      <c r="D6423" s="16" t="s">
        <v>5614</v>
      </c>
      <c r="E6423" s="16" t="s">
        <v>590</v>
      </c>
      <c r="F6423" s="16">
        <v>608</v>
      </c>
      <c r="G6423" s="16">
        <v>384</v>
      </c>
      <c r="H6423" s="16">
        <v>0.1221</v>
      </c>
      <c r="I6423" s="82">
        <v>0.442</v>
      </c>
      <c r="J6423" s="16">
        <v>4.7199999999999999E-2</v>
      </c>
      <c r="K6423" s="57">
        <v>1</v>
      </c>
      <c r="L6423" s="16">
        <v>2.6200000000000001E-2</v>
      </c>
      <c r="M6423" s="83">
        <v>0.999</v>
      </c>
      <c r="N6423" s="18">
        <v>0.39</v>
      </c>
      <c r="O6423" s="99">
        <v>-0.92500000000000004</v>
      </c>
      <c r="P6423" s="16">
        <v>0</v>
      </c>
      <c r="Q6423" s="16">
        <v>0</v>
      </c>
      <c r="R6423">
        <v>0</v>
      </c>
      <c r="S6423" s="16">
        <v>0</v>
      </c>
      <c r="T6423" s="84">
        <v>-0.84050000000000002</v>
      </c>
      <c r="U6423" s="15">
        <v>-0.16539999999999999</v>
      </c>
      <c r="V6423" s="15">
        <v>0.246</v>
      </c>
      <c r="W6423" s="15">
        <v>8.8800000000000004E-2</v>
      </c>
    </row>
    <row r="6424" spans="1:23" x14ac:dyDescent="0.2">
      <c r="A6424" s="16" t="s">
        <v>6061</v>
      </c>
      <c r="B6424" s="16" t="s">
        <v>6062</v>
      </c>
      <c r="C6424" s="16" t="s">
        <v>979</v>
      </c>
      <c r="D6424" s="16" t="s">
        <v>6063</v>
      </c>
      <c r="E6424" s="16" t="s">
        <v>590</v>
      </c>
      <c r="F6424" s="16">
        <v>2534</v>
      </c>
      <c r="G6424" s="16">
        <v>1895</v>
      </c>
      <c r="H6424" s="16">
        <v>0.1394</v>
      </c>
      <c r="I6424" s="82">
        <v>2.9499999999999998E-2</v>
      </c>
      <c r="J6424" s="16">
        <v>6.2899999999999998E-2</v>
      </c>
      <c r="K6424" s="57">
        <v>1</v>
      </c>
      <c r="L6424" s="16">
        <v>6.8500000000000005E-2</v>
      </c>
      <c r="M6424" s="83">
        <v>0.999</v>
      </c>
      <c r="N6424" s="18">
        <v>0.39</v>
      </c>
      <c r="O6424" s="99">
        <v>-0.69740000000000002</v>
      </c>
      <c r="P6424" s="16">
        <v>0</v>
      </c>
      <c r="Q6424" s="16">
        <v>0</v>
      </c>
      <c r="R6424">
        <v>0</v>
      </c>
      <c r="S6424" s="16">
        <v>0</v>
      </c>
      <c r="T6424">
        <v>-0.2286</v>
      </c>
      <c r="U6424" s="15">
        <v>9.8500000000000004E-2</v>
      </c>
      <c r="V6424" s="15">
        <v>0.13700000000000001</v>
      </c>
      <c r="W6424" s="15">
        <v>-0.1595</v>
      </c>
    </row>
    <row r="6425" spans="1:23" x14ac:dyDescent="0.2">
      <c r="A6425" s="16" t="s">
        <v>6391</v>
      </c>
      <c r="B6425" s="16" t="s">
        <v>6392</v>
      </c>
      <c r="C6425" s="16" t="s">
        <v>338</v>
      </c>
      <c r="D6425" s="16" t="s">
        <v>6391</v>
      </c>
      <c r="E6425" s="16" t="s">
        <v>599</v>
      </c>
      <c r="F6425" s="16">
        <v>1825</v>
      </c>
      <c r="G6425" s="16">
        <v>1238</v>
      </c>
      <c r="H6425" s="16">
        <v>-4.6899999999999997E-2</v>
      </c>
      <c r="I6425" s="82">
        <v>0.60599999999999998</v>
      </c>
      <c r="J6425" s="16">
        <v>-0.1221</v>
      </c>
      <c r="K6425" s="57">
        <v>1</v>
      </c>
      <c r="L6425" s="16">
        <v>-0.17019999999999999</v>
      </c>
      <c r="M6425" s="83">
        <v>0.999</v>
      </c>
      <c r="N6425" s="18">
        <v>0.39</v>
      </c>
      <c r="O6425" s="18">
        <v>-0.32800000000000001</v>
      </c>
      <c r="P6425" s="16">
        <v>0</v>
      </c>
      <c r="Q6425" s="16">
        <v>0</v>
      </c>
      <c r="R6425">
        <v>0</v>
      </c>
      <c r="S6425" s="16">
        <v>0</v>
      </c>
      <c r="T6425">
        <v>-0.1832</v>
      </c>
      <c r="U6425" s="15">
        <v>1.95E-2</v>
      </c>
      <c r="V6425" s="15">
        <v>0.39700000000000002</v>
      </c>
      <c r="W6425" s="15">
        <v>0.13780000000000001</v>
      </c>
    </row>
    <row r="6426" spans="1:23" x14ac:dyDescent="0.2">
      <c r="A6426" s="16" t="s">
        <v>1101</v>
      </c>
      <c r="B6426" s="16" t="s">
        <v>1102</v>
      </c>
      <c r="C6426" s="16" t="s">
        <v>205</v>
      </c>
      <c r="D6426" s="16" t="s">
        <v>1103</v>
      </c>
      <c r="E6426" s="16" t="s">
        <v>590</v>
      </c>
      <c r="F6426" s="16">
        <v>7202</v>
      </c>
      <c r="G6426" s="16">
        <v>7704</v>
      </c>
      <c r="H6426" s="84">
        <v>-0.67920000000000003</v>
      </c>
      <c r="I6426" s="82">
        <v>5.7399999999999999E-29</v>
      </c>
      <c r="J6426" s="16">
        <v>0.39200000000000002</v>
      </c>
      <c r="K6426" s="57">
        <v>0.95184592319190697</v>
      </c>
      <c r="L6426" s="16">
        <v>0.38700000000000001</v>
      </c>
      <c r="M6426" s="83">
        <v>0.91200000000000003</v>
      </c>
      <c r="N6426" s="18">
        <v>0.39</v>
      </c>
      <c r="O6426" s="18">
        <v>-0.46729999999999999</v>
      </c>
      <c r="P6426" s="16">
        <v>1</v>
      </c>
      <c r="Q6426" s="16">
        <v>0</v>
      </c>
      <c r="R6426">
        <v>0</v>
      </c>
      <c r="S6426" s="16">
        <v>0</v>
      </c>
      <c r="T6426" s="89">
        <v>0.85460000000000003</v>
      </c>
      <c r="U6426" s="15">
        <v>0.58650000000000002</v>
      </c>
      <c r="V6426" s="15">
        <v>-0.54</v>
      </c>
      <c r="W6426" s="15">
        <v>0.30630000000000002</v>
      </c>
    </row>
    <row r="6427" spans="1:23" x14ac:dyDescent="0.2">
      <c r="A6427" s="16" t="s">
        <v>8116</v>
      </c>
      <c r="B6427" s="16" t="s">
        <v>8117</v>
      </c>
      <c r="C6427" s="16" t="s">
        <v>205</v>
      </c>
      <c r="D6427" s="16" t="s">
        <v>8118</v>
      </c>
      <c r="E6427" s="16" t="s">
        <v>599</v>
      </c>
      <c r="F6427" s="16">
        <v>5022</v>
      </c>
      <c r="G6427" s="16">
        <v>5479</v>
      </c>
      <c r="H6427" s="16">
        <v>9.0899999999999995E-2</v>
      </c>
      <c r="I6427" s="82">
        <v>6.1400000000000003E-2</v>
      </c>
      <c r="J6427" s="16">
        <v>0.1293</v>
      </c>
      <c r="K6427" s="57">
        <v>1</v>
      </c>
      <c r="L6427" s="16">
        <v>0.13850000000000001</v>
      </c>
      <c r="M6427" s="83">
        <v>0.999</v>
      </c>
      <c r="N6427" s="18">
        <v>0.39</v>
      </c>
      <c r="O6427" s="18">
        <v>-0.24579999999999999</v>
      </c>
      <c r="P6427" s="16">
        <v>0</v>
      </c>
      <c r="Q6427" s="16">
        <v>0</v>
      </c>
      <c r="R6427">
        <v>0</v>
      </c>
      <c r="S6427" s="16">
        <v>0</v>
      </c>
      <c r="T6427" s="88">
        <v>1.0461</v>
      </c>
      <c r="U6427" s="15">
        <v>0.4496</v>
      </c>
      <c r="V6427" s="15">
        <v>0.1</v>
      </c>
      <c r="W6427" s="15">
        <v>-0.56569999999999998</v>
      </c>
    </row>
    <row r="6428" spans="1:23" x14ac:dyDescent="0.2">
      <c r="A6428" s="16" t="s">
        <v>8364</v>
      </c>
      <c r="B6428" s="16" t="s">
        <v>8365</v>
      </c>
      <c r="C6428" s="16" t="s">
        <v>575</v>
      </c>
      <c r="D6428" s="16" t="s">
        <v>8366</v>
      </c>
      <c r="E6428" s="16" t="s">
        <v>599</v>
      </c>
      <c r="F6428" s="16" t="s">
        <v>60</v>
      </c>
      <c r="G6428" s="16">
        <v>428</v>
      </c>
      <c r="H6428" s="16">
        <v>0.41720000000000002</v>
      </c>
      <c r="I6428" s="82">
        <v>2.4600000000000002E-4</v>
      </c>
      <c r="J6428" s="16">
        <v>-1.7999999999999999E-2</v>
      </c>
      <c r="K6428" s="57">
        <v>1</v>
      </c>
      <c r="L6428" s="16">
        <v>-5.1000000000000004E-3</v>
      </c>
      <c r="M6428" s="83">
        <v>0.999</v>
      </c>
      <c r="N6428" s="18">
        <v>0.39</v>
      </c>
      <c r="O6428" s="18">
        <v>-0.41499999999999998</v>
      </c>
      <c r="P6428" s="16">
        <v>0</v>
      </c>
      <c r="Q6428" s="16">
        <v>0</v>
      </c>
      <c r="R6428">
        <v>0</v>
      </c>
      <c r="S6428" s="16">
        <v>0</v>
      </c>
      <c r="T6428" s="84">
        <v>-0.81910000000000005</v>
      </c>
      <c r="U6428" s="15">
        <v>0.32469999999999999</v>
      </c>
      <c r="V6428" s="15">
        <v>-2.1999999999999999E-2</v>
      </c>
      <c r="W6428" s="99">
        <v>-0.77890000000000004</v>
      </c>
    </row>
    <row r="6429" spans="1:23" x14ac:dyDescent="0.2">
      <c r="A6429" s="16" t="s">
        <v>8636</v>
      </c>
      <c r="B6429" s="16" t="s">
        <v>8637</v>
      </c>
      <c r="C6429" s="16" t="s">
        <v>261</v>
      </c>
      <c r="D6429" s="16" t="s">
        <v>8636</v>
      </c>
      <c r="E6429" s="16" t="s">
        <v>590</v>
      </c>
      <c r="F6429" s="16">
        <v>691</v>
      </c>
      <c r="G6429" s="16">
        <v>743</v>
      </c>
      <c r="H6429" s="16">
        <v>3.95E-2</v>
      </c>
      <c r="I6429" s="82">
        <v>0.73199999999999998</v>
      </c>
      <c r="J6429" s="16">
        <v>-3.5200000000000002E-2</v>
      </c>
      <c r="K6429" s="57">
        <v>1</v>
      </c>
      <c r="L6429" s="16">
        <v>-2.7900000000000001E-2</v>
      </c>
      <c r="M6429" s="83">
        <v>0.999</v>
      </c>
      <c r="N6429" s="18">
        <v>0.39</v>
      </c>
      <c r="O6429" s="98">
        <v>-1.0194000000000001</v>
      </c>
      <c r="P6429" s="16">
        <v>0</v>
      </c>
      <c r="Q6429" s="16">
        <v>0</v>
      </c>
      <c r="R6429">
        <v>0</v>
      </c>
      <c r="S6429" s="16">
        <v>0</v>
      </c>
      <c r="T6429">
        <v>-0.53300000000000003</v>
      </c>
      <c r="U6429" s="15">
        <v>9.4399999999999998E-2</v>
      </c>
      <c r="V6429" s="15">
        <v>-0.127</v>
      </c>
      <c r="W6429" s="15">
        <v>-0.1482</v>
      </c>
    </row>
    <row r="6430" spans="1:23" x14ac:dyDescent="0.2">
      <c r="A6430" s="16" t="s">
        <v>1191</v>
      </c>
      <c r="B6430" s="16" t="s">
        <v>1192</v>
      </c>
      <c r="C6430" s="16" t="s">
        <v>208</v>
      </c>
      <c r="D6430" s="16" t="s">
        <v>1193</v>
      </c>
      <c r="E6430" s="16" t="s">
        <v>590</v>
      </c>
      <c r="F6430" s="16">
        <v>1912</v>
      </c>
      <c r="G6430" s="16">
        <v>4396</v>
      </c>
      <c r="H6430" s="84">
        <v>-0.67290000000000005</v>
      </c>
      <c r="I6430" s="82">
        <v>8.8100000000000005E-38</v>
      </c>
      <c r="J6430" s="16">
        <v>-0.56979999999999997</v>
      </c>
      <c r="K6430" s="57">
        <v>4.1423487117087897E-2</v>
      </c>
      <c r="L6430" s="16">
        <v>-0.57089999999999996</v>
      </c>
      <c r="M6430" s="83">
        <v>8.3899999999999999E-3</v>
      </c>
      <c r="N6430" s="18">
        <v>0.39</v>
      </c>
      <c r="O6430" s="99">
        <v>-0.59219999999999995</v>
      </c>
      <c r="P6430" s="16">
        <v>1</v>
      </c>
      <c r="Q6430" s="16">
        <v>0</v>
      </c>
      <c r="R6430">
        <v>0</v>
      </c>
      <c r="S6430" s="16">
        <v>0</v>
      </c>
      <c r="T6430">
        <v>-0.495</v>
      </c>
      <c r="U6430" s="15">
        <v>1.37E-2</v>
      </c>
      <c r="V6430" s="15">
        <v>0.01</v>
      </c>
      <c r="W6430" s="99">
        <v>-0.89870000000000005</v>
      </c>
    </row>
    <row r="6431" spans="1:23" x14ac:dyDescent="0.2">
      <c r="A6431" s="16" t="s">
        <v>10126</v>
      </c>
      <c r="B6431" s="16" t="s">
        <v>10127</v>
      </c>
      <c r="C6431" s="16" t="s">
        <v>91</v>
      </c>
      <c r="D6431" s="16" t="s">
        <v>10128</v>
      </c>
      <c r="E6431" s="16" t="s">
        <v>590</v>
      </c>
      <c r="F6431" s="16">
        <v>14533</v>
      </c>
      <c r="G6431" s="16">
        <v>17871</v>
      </c>
      <c r="H6431" s="16">
        <v>-0.1633</v>
      </c>
      <c r="I6431" s="82">
        <v>8.5000000000000006E-5</v>
      </c>
      <c r="J6431" s="16">
        <v>-1.8200000000000001E-2</v>
      </c>
      <c r="K6431" s="57">
        <v>1</v>
      </c>
      <c r="L6431" s="16">
        <v>-1.89E-2</v>
      </c>
      <c r="M6431" s="83">
        <v>0.999</v>
      </c>
      <c r="N6431" s="18">
        <v>0.39</v>
      </c>
      <c r="O6431" s="18">
        <v>0.37480000000000002</v>
      </c>
      <c r="P6431" s="16">
        <v>0</v>
      </c>
      <c r="Q6431" s="16">
        <v>0</v>
      </c>
      <c r="R6431">
        <v>0</v>
      </c>
      <c r="S6431" s="16">
        <v>0</v>
      </c>
      <c r="T6431" s="88">
        <v>1.9878</v>
      </c>
      <c r="U6431" s="15">
        <v>0.89339999999999997</v>
      </c>
      <c r="V6431" s="11">
        <v>0.68100000000000005</v>
      </c>
      <c r="W6431" s="15">
        <v>0.152</v>
      </c>
    </row>
    <row r="6432" spans="1:23" x14ac:dyDescent="0.2">
      <c r="A6432" s="16" t="s">
        <v>10114</v>
      </c>
      <c r="B6432" s="16" t="s">
        <v>10115</v>
      </c>
      <c r="C6432" s="16" t="s">
        <v>91</v>
      </c>
      <c r="D6432" s="16" t="s">
        <v>10116</v>
      </c>
      <c r="E6432" s="16" t="s">
        <v>590</v>
      </c>
      <c r="F6432" s="16">
        <v>1680</v>
      </c>
      <c r="G6432" s="16">
        <v>827</v>
      </c>
      <c r="H6432" s="16">
        <v>-5.0200000000000002E-2</v>
      </c>
      <c r="I6432" s="82">
        <v>0.63300000000000001</v>
      </c>
      <c r="J6432" s="16">
        <v>-9.1999999999999998E-3</v>
      </c>
      <c r="K6432" s="57">
        <v>1</v>
      </c>
      <c r="L6432" s="16">
        <v>-2.3099999999999999E-2</v>
      </c>
      <c r="M6432" s="83">
        <v>0.999</v>
      </c>
      <c r="N6432" s="18">
        <v>0.39</v>
      </c>
      <c r="O6432" s="99">
        <v>-0.73699999999999999</v>
      </c>
      <c r="P6432" s="16">
        <v>0</v>
      </c>
      <c r="Q6432" s="16">
        <v>0</v>
      </c>
      <c r="R6432">
        <v>0</v>
      </c>
      <c r="S6432" s="16">
        <v>0</v>
      </c>
      <c r="T6432">
        <v>-0.36649999999999999</v>
      </c>
      <c r="U6432" s="15">
        <v>-0.26590000000000003</v>
      </c>
      <c r="V6432" s="15">
        <v>-0.26300000000000001</v>
      </c>
      <c r="W6432" s="11">
        <v>0.88160000000000005</v>
      </c>
    </row>
    <row r="6433" spans="1:23" x14ac:dyDescent="0.2">
      <c r="A6433" s="16" t="s">
        <v>10393</v>
      </c>
      <c r="B6433" s="16" t="s">
        <v>10394</v>
      </c>
      <c r="C6433" s="16" t="s">
        <v>174</v>
      </c>
      <c r="D6433" s="16" t="s">
        <v>10395</v>
      </c>
      <c r="E6433" s="16" t="s">
        <v>590</v>
      </c>
      <c r="F6433" s="16">
        <v>2061</v>
      </c>
      <c r="G6433" s="16">
        <v>1169</v>
      </c>
      <c r="H6433" s="16">
        <v>4.8300000000000003E-2</v>
      </c>
      <c r="I6433" s="82">
        <v>0.60299999999999998</v>
      </c>
      <c r="J6433" s="16">
        <v>-5.7000000000000002E-3</v>
      </c>
      <c r="K6433" s="57">
        <v>1</v>
      </c>
      <c r="L6433" s="16">
        <v>3.8E-3</v>
      </c>
      <c r="M6433" s="83">
        <v>0.999</v>
      </c>
      <c r="N6433" s="18">
        <v>0.39</v>
      </c>
      <c r="O6433" s="99">
        <v>-0.70530000000000004</v>
      </c>
      <c r="P6433" s="16">
        <v>0</v>
      </c>
      <c r="Q6433" s="16">
        <v>0</v>
      </c>
      <c r="R6433">
        <v>0</v>
      </c>
      <c r="S6433" s="16">
        <v>0</v>
      </c>
      <c r="T6433">
        <v>-0.55600000000000005</v>
      </c>
      <c r="U6433" s="15">
        <v>-4.8599999999999997E-2</v>
      </c>
      <c r="V6433" s="15">
        <v>-2.4E-2</v>
      </c>
      <c r="W6433" s="15">
        <v>0.44090000000000001</v>
      </c>
    </row>
    <row r="6434" spans="1:23" x14ac:dyDescent="0.2">
      <c r="A6434" s="16" t="s">
        <v>11886</v>
      </c>
      <c r="B6434" s="16" t="s">
        <v>54</v>
      </c>
      <c r="C6434" s="16" t="s">
        <v>57</v>
      </c>
      <c r="D6434" s="16" t="s">
        <v>11887</v>
      </c>
      <c r="E6434" s="16" t="s">
        <v>599</v>
      </c>
      <c r="F6434" s="16">
        <v>3697</v>
      </c>
      <c r="G6434" s="16">
        <v>2151</v>
      </c>
      <c r="H6434" s="16">
        <v>6.3E-2</v>
      </c>
      <c r="I6434" s="82">
        <v>0.32900000000000001</v>
      </c>
      <c r="J6434" s="16">
        <v>0.1439</v>
      </c>
      <c r="K6434" s="57">
        <v>1</v>
      </c>
      <c r="L6434" s="16">
        <v>0.16209999999999999</v>
      </c>
      <c r="M6434" s="83">
        <v>0.999</v>
      </c>
      <c r="N6434" s="18">
        <v>0.39</v>
      </c>
      <c r="O6434" s="18">
        <v>-0.32190000000000002</v>
      </c>
      <c r="P6434" s="16">
        <v>0</v>
      </c>
      <c r="Q6434" s="16">
        <v>0</v>
      </c>
      <c r="R6434">
        <v>0</v>
      </c>
      <c r="S6434" s="16">
        <v>0</v>
      </c>
      <c r="T6434">
        <v>0.57469999999999999</v>
      </c>
      <c r="U6434" s="15">
        <v>0.12</v>
      </c>
      <c r="V6434" s="15">
        <v>0.193</v>
      </c>
      <c r="W6434" s="11">
        <v>0.64119999999999999</v>
      </c>
    </row>
    <row r="6435" spans="1:23" x14ac:dyDescent="0.2">
      <c r="A6435" s="16" t="s">
        <v>12844</v>
      </c>
      <c r="B6435" s="16" t="s">
        <v>54</v>
      </c>
      <c r="C6435" s="16" t="s">
        <v>57</v>
      </c>
      <c r="D6435" s="16" t="s">
        <v>12844</v>
      </c>
      <c r="E6435" s="16" t="s">
        <v>590</v>
      </c>
      <c r="F6435" s="16">
        <v>2645</v>
      </c>
      <c r="G6435" s="16">
        <v>1770</v>
      </c>
      <c r="H6435" s="16">
        <v>0.10199999999999999</v>
      </c>
      <c r="I6435" s="82">
        <v>0.14000000000000001</v>
      </c>
      <c r="J6435" s="16">
        <v>4.6300000000000001E-2</v>
      </c>
      <c r="K6435" s="57">
        <v>1</v>
      </c>
      <c r="L6435" s="16">
        <v>3.8899999999999997E-2</v>
      </c>
      <c r="M6435" s="83">
        <v>0.999</v>
      </c>
      <c r="N6435" s="18">
        <v>0.39</v>
      </c>
      <c r="O6435" s="18">
        <v>-0.55640000000000001</v>
      </c>
      <c r="P6435" s="16">
        <v>0</v>
      </c>
      <c r="Q6435" s="16">
        <v>0</v>
      </c>
      <c r="R6435">
        <v>0</v>
      </c>
      <c r="S6435" s="16">
        <v>0</v>
      </c>
      <c r="T6435" s="89">
        <v>0.78069999999999995</v>
      </c>
      <c r="U6435" s="15">
        <v>0.23069999999999999</v>
      </c>
      <c r="V6435" s="15">
        <v>-0.34699999999999998</v>
      </c>
      <c r="W6435" s="15">
        <v>0.50819999999999999</v>
      </c>
    </row>
    <row r="6436" spans="1:23" x14ac:dyDescent="0.2">
      <c r="A6436" s="16" t="s">
        <v>15278</v>
      </c>
      <c r="B6436" s="16" t="s">
        <v>15188</v>
      </c>
      <c r="C6436" s="16" t="s">
        <v>57</v>
      </c>
      <c r="D6436" s="16" t="s">
        <v>15279</v>
      </c>
      <c r="E6436" s="16" t="s">
        <v>599</v>
      </c>
      <c r="F6436" s="16" t="s">
        <v>60</v>
      </c>
      <c r="G6436" s="16">
        <v>3240</v>
      </c>
      <c r="H6436" s="16">
        <v>-1.6500000000000001E-2</v>
      </c>
      <c r="I6436" s="82">
        <v>0.82899999999999996</v>
      </c>
      <c r="J6436" s="16">
        <v>-0.12479999999999999</v>
      </c>
      <c r="K6436" s="57">
        <v>1</v>
      </c>
      <c r="L6436" s="16">
        <v>-0.12540000000000001</v>
      </c>
      <c r="M6436" s="83">
        <v>0.999</v>
      </c>
      <c r="N6436" s="18">
        <v>0.39</v>
      </c>
      <c r="O6436" s="18">
        <v>-0.54930000000000001</v>
      </c>
      <c r="P6436" s="16">
        <v>0</v>
      </c>
      <c r="Q6436" s="16">
        <v>0</v>
      </c>
      <c r="R6436">
        <v>0</v>
      </c>
      <c r="S6436" s="16">
        <v>0</v>
      </c>
      <c r="T6436" s="89">
        <v>0.98619999999999997</v>
      </c>
      <c r="U6436" s="15">
        <v>0.21249999999999999</v>
      </c>
      <c r="V6436" s="15">
        <v>0.13600000000000001</v>
      </c>
      <c r="W6436" s="11">
        <v>0.62419999999999998</v>
      </c>
    </row>
    <row r="6437" spans="1:23" x14ac:dyDescent="0.2">
      <c r="A6437" s="16" t="s">
        <v>12362</v>
      </c>
      <c r="B6437" s="16" t="s">
        <v>54</v>
      </c>
      <c r="C6437" s="16" t="s">
        <v>57</v>
      </c>
      <c r="D6437" s="16" t="s">
        <v>12362</v>
      </c>
      <c r="E6437" s="16" t="s">
        <v>599</v>
      </c>
      <c r="F6437" s="16" t="s">
        <v>60</v>
      </c>
      <c r="G6437" s="16">
        <v>2379</v>
      </c>
      <c r="H6437" s="16">
        <v>-3.78E-2</v>
      </c>
      <c r="I6437" s="82">
        <v>0.56699999999999995</v>
      </c>
      <c r="J6437" s="16">
        <v>8.5199999999999998E-2</v>
      </c>
      <c r="K6437" s="57">
        <v>1</v>
      </c>
      <c r="L6437" s="16">
        <v>8.9800000000000005E-2</v>
      </c>
      <c r="M6437" s="83">
        <v>0.999</v>
      </c>
      <c r="N6437" s="18">
        <v>0.39</v>
      </c>
      <c r="O6437" s="18">
        <v>-0.35849999999999999</v>
      </c>
      <c r="P6437" s="16">
        <v>0</v>
      </c>
      <c r="Q6437" s="16">
        <v>0</v>
      </c>
      <c r="R6437">
        <v>0</v>
      </c>
      <c r="S6437" s="16">
        <v>0</v>
      </c>
      <c r="T6437" s="88">
        <v>1.1428</v>
      </c>
      <c r="U6437" s="15">
        <v>0.308</v>
      </c>
      <c r="V6437" s="15">
        <v>-0.25900000000000001</v>
      </c>
      <c r="W6437" s="15">
        <v>0.13750000000000001</v>
      </c>
    </row>
    <row r="6438" spans="1:23" x14ac:dyDescent="0.2">
      <c r="A6438" s="16" t="s">
        <v>15528</v>
      </c>
      <c r="B6438" s="16" t="s">
        <v>15529</v>
      </c>
      <c r="C6438" s="16" t="s">
        <v>57</v>
      </c>
      <c r="D6438" s="16" t="s">
        <v>15530</v>
      </c>
      <c r="E6438" s="16" t="s">
        <v>590</v>
      </c>
      <c r="F6438" s="16">
        <v>3177</v>
      </c>
      <c r="G6438" s="16">
        <v>2551</v>
      </c>
      <c r="H6438" s="16">
        <v>-0.15670000000000001</v>
      </c>
      <c r="I6438" s="82">
        <v>1.9E-2</v>
      </c>
      <c r="J6438" s="16">
        <v>-0.157</v>
      </c>
      <c r="K6438" s="57">
        <v>1</v>
      </c>
      <c r="L6438" s="16">
        <v>-0.1434</v>
      </c>
      <c r="M6438" s="83">
        <v>0.999</v>
      </c>
      <c r="N6438" s="18">
        <v>0.39</v>
      </c>
      <c r="O6438" s="99">
        <v>-0.68969999999999998</v>
      </c>
      <c r="P6438" s="16">
        <v>0</v>
      </c>
      <c r="Q6438" s="16">
        <v>0</v>
      </c>
      <c r="R6438">
        <v>0</v>
      </c>
      <c r="S6438" s="16">
        <v>0</v>
      </c>
      <c r="T6438" s="88">
        <v>1.206</v>
      </c>
      <c r="U6438" s="15">
        <v>0.41020000000000001</v>
      </c>
      <c r="V6438" s="15">
        <v>0.39</v>
      </c>
      <c r="W6438" s="15">
        <v>0.35909999999999997</v>
      </c>
    </row>
    <row r="6439" spans="1:23" x14ac:dyDescent="0.2">
      <c r="A6439" s="16" t="s">
        <v>14658</v>
      </c>
      <c r="B6439" s="16" t="s">
        <v>14659</v>
      </c>
      <c r="C6439" s="16" t="s">
        <v>57</v>
      </c>
      <c r="D6439" s="16" t="s">
        <v>14660</v>
      </c>
      <c r="E6439" s="16" t="s">
        <v>599</v>
      </c>
      <c r="F6439" s="16" t="s">
        <v>60</v>
      </c>
      <c r="G6439" s="16">
        <v>2405</v>
      </c>
      <c r="H6439" s="16">
        <v>-1.77E-2</v>
      </c>
      <c r="I6439" s="82">
        <v>0.80200000000000005</v>
      </c>
      <c r="J6439" s="16">
        <v>-7.1900000000000006E-2</v>
      </c>
      <c r="K6439" s="57">
        <v>1</v>
      </c>
      <c r="L6439" s="16">
        <v>-4.4900000000000002E-2</v>
      </c>
      <c r="M6439" s="83">
        <v>0.999</v>
      </c>
      <c r="N6439" s="18">
        <v>0.39</v>
      </c>
      <c r="O6439" s="99">
        <v>-0.59950000000000003</v>
      </c>
      <c r="P6439" s="16">
        <v>0</v>
      </c>
      <c r="Q6439" s="16">
        <v>0</v>
      </c>
      <c r="R6439">
        <v>0</v>
      </c>
      <c r="S6439" s="16">
        <v>0</v>
      </c>
      <c r="T6439" s="88">
        <v>1.2154</v>
      </c>
      <c r="U6439" s="15">
        <v>0.34770000000000001</v>
      </c>
      <c r="V6439" s="11">
        <v>0.82899999999999996</v>
      </c>
      <c r="W6439" s="15">
        <v>0.45100000000000001</v>
      </c>
    </row>
    <row r="6440" spans="1:23" x14ac:dyDescent="0.2">
      <c r="A6440" s="16" t="s">
        <v>11829</v>
      </c>
      <c r="B6440" s="16" t="s">
        <v>11830</v>
      </c>
      <c r="C6440" s="16" t="s">
        <v>57</v>
      </c>
      <c r="D6440" s="16" t="s">
        <v>11831</v>
      </c>
      <c r="E6440" s="16" t="s">
        <v>590</v>
      </c>
      <c r="F6440" s="16">
        <v>7656</v>
      </c>
      <c r="G6440" s="16">
        <v>6536</v>
      </c>
      <c r="H6440" s="16">
        <v>-0.28860000000000002</v>
      </c>
      <c r="I6440" s="82">
        <v>3.9899999999999999E-11</v>
      </c>
      <c r="J6440" s="16">
        <v>0.15040000000000001</v>
      </c>
      <c r="K6440" s="57">
        <v>1</v>
      </c>
      <c r="L6440" s="16">
        <v>0.13189999999999999</v>
      </c>
      <c r="M6440" s="83">
        <v>0.999</v>
      </c>
      <c r="N6440" s="18">
        <v>0.39</v>
      </c>
      <c r="O6440" s="18">
        <v>0.35610000000000003</v>
      </c>
      <c r="P6440" s="16">
        <v>0</v>
      </c>
      <c r="Q6440" s="16">
        <v>0</v>
      </c>
      <c r="R6440">
        <v>0</v>
      </c>
      <c r="S6440" s="16">
        <v>0</v>
      </c>
      <c r="T6440" s="88">
        <v>1.9701</v>
      </c>
      <c r="U6440" s="15">
        <v>0.60729999999999995</v>
      </c>
      <c r="V6440" s="15">
        <v>-0.49299999999999999</v>
      </c>
      <c r="W6440" s="15">
        <v>0.55569999999999997</v>
      </c>
    </row>
    <row r="6441" spans="1:23" x14ac:dyDescent="0.2">
      <c r="A6441" s="16" t="s">
        <v>11085</v>
      </c>
      <c r="B6441" s="16" t="s">
        <v>11086</v>
      </c>
      <c r="C6441" s="16" t="s">
        <v>57</v>
      </c>
      <c r="D6441" s="16" t="s">
        <v>11087</v>
      </c>
      <c r="E6441" s="16" t="s">
        <v>599</v>
      </c>
      <c r="F6441" s="16">
        <v>5725</v>
      </c>
      <c r="G6441" s="16">
        <v>7076</v>
      </c>
      <c r="H6441" s="16">
        <v>0.185</v>
      </c>
      <c r="I6441" s="82">
        <v>4.5000000000000003E-5</v>
      </c>
      <c r="J6441" s="16">
        <v>0.38800000000000001</v>
      </c>
      <c r="K6441" s="57">
        <v>0.96198763091028605</v>
      </c>
      <c r="L6441" s="16">
        <v>0.39989999999999998</v>
      </c>
      <c r="M6441" s="83">
        <v>0.86199999999999999</v>
      </c>
      <c r="N6441" s="18">
        <v>0.39</v>
      </c>
      <c r="O6441" s="18">
        <v>-8.4199999999999997E-2</v>
      </c>
      <c r="P6441" s="16">
        <v>0</v>
      </c>
      <c r="Q6441" s="16">
        <v>0</v>
      </c>
      <c r="R6441">
        <v>0</v>
      </c>
      <c r="S6441" s="16">
        <v>0</v>
      </c>
      <c r="T6441" s="88">
        <v>2.0703999999999998</v>
      </c>
      <c r="U6441" s="15">
        <v>0.58879999999999999</v>
      </c>
      <c r="V6441" s="15">
        <v>-0.40799999999999997</v>
      </c>
      <c r="W6441" s="15">
        <v>0.41980000000000001</v>
      </c>
    </row>
    <row r="6442" spans="1:23" x14ac:dyDescent="0.2">
      <c r="A6442" s="16" t="s">
        <v>15653</v>
      </c>
      <c r="B6442" s="16" t="s">
        <v>54</v>
      </c>
      <c r="C6442" s="16" t="s">
        <v>57</v>
      </c>
      <c r="D6442" s="16" t="s">
        <v>15654</v>
      </c>
      <c r="E6442" s="16" t="s">
        <v>599</v>
      </c>
      <c r="F6442" s="16">
        <v>2675</v>
      </c>
      <c r="G6442" s="16">
        <v>1661</v>
      </c>
      <c r="H6442" s="16">
        <v>-0.3019</v>
      </c>
      <c r="I6442" s="82">
        <v>2.17E-6</v>
      </c>
      <c r="J6442" s="16">
        <v>-0.17849999999999999</v>
      </c>
      <c r="K6442" s="57">
        <v>1</v>
      </c>
      <c r="L6442" s="16">
        <v>-0.18970000000000001</v>
      </c>
      <c r="M6442" s="83">
        <v>0.91300000000000003</v>
      </c>
      <c r="N6442" s="18">
        <v>0.39</v>
      </c>
      <c r="O6442" s="18">
        <v>-0.5706</v>
      </c>
      <c r="P6442" s="16">
        <v>0</v>
      </c>
      <c r="Q6442" s="16">
        <v>0</v>
      </c>
      <c r="R6442">
        <v>0</v>
      </c>
      <c r="S6442" s="16">
        <v>0</v>
      </c>
      <c r="T6442">
        <v>0.72450000000000003</v>
      </c>
      <c r="U6442" s="15">
        <v>-0.3085</v>
      </c>
      <c r="V6442" s="15">
        <v>-0.435</v>
      </c>
      <c r="W6442" s="15">
        <v>0.26900000000000002</v>
      </c>
    </row>
    <row r="6443" spans="1:23" x14ac:dyDescent="0.2">
      <c r="A6443" s="16" t="s">
        <v>13936</v>
      </c>
      <c r="B6443" s="16" t="s">
        <v>54</v>
      </c>
      <c r="C6443" s="16" t="s">
        <v>57</v>
      </c>
      <c r="D6443" s="16" t="s">
        <v>13937</v>
      </c>
      <c r="E6443" s="16" t="s">
        <v>590</v>
      </c>
      <c r="F6443" s="16">
        <v>1248</v>
      </c>
      <c r="G6443" s="16">
        <v>849</v>
      </c>
      <c r="H6443" s="16">
        <v>0.24310000000000001</v>
      </c>
      <c r="I6443" s="82">
        <v>8.2299999999999995E-3</v>
      </c>
      <c r="J6443" s="16">
        <v>-2.1399999999999999E-2</v>
      </c>
      <c r="K6443" s="57">
        <v>1</v>
      </c>
      <c r="L6443" s="16">
        <v>-3.5799999999999998E-2</v>
      </c>
      <c r="M6443" s="83">
        <v>0.999</v>
      </c>
      <c r="N6443" s="18">
        <v>0.39</v>
      </c>
      <c r="O6443" s="99">
        <v>-0.62890000000000001</v>
      </c>
      <c r="P6443" s="16">
        <v>0</v>
      </c>
      <c r="Q6443" s="16">
        <v>0</v>
      </c>
      <c r="R6443">
        <v>0</v>
      </c>
      <c r="S6443" s="16">
        <v>0</v>
      </c>
      <c r="T6443">
        <v>-0.30690000000000001</v>
      </c>
      <c r="U6443" s="15">
        <v>0.47039999999999998</v>
      </c>
      <c r="V6443" s="15">
        <v>0.41</v>
      </c>
      <c r="W6443" s="15">
        <v>-0.42309999999999998</v>
      </c>
    </row>
    <row r="6444" spans="1:23" x14ac:dyDescent="0.2">
      <c r="A6444" s="16" t="s">
        <v>15444</v>
      </c>
      <c r="B6444" s="16" t="s">
        <v>54</v>
      </c>
      <c r="C6444" s="16" t="s">
        <v>57</v>
      </c>
      <c r="D6444" s="16" t="s">
        <v>15444</v>
      </c>
      <c r="E6444" s="16" t="s">
        <v>599</v>
      </c>
      <c r="F6444" s="16" t="s">
        <v>60</v>
      </c>
      <c r="G6444" s="16">
        <v>1368</v>
      </c>
      <c r="H6444" s="16">
        <v>-0.1074</v>
      </c>
      <c r="I6444" s="82">
        <v>0.13300000000000001</v>
      </c>
      <c r="J6444" s="16">
        <v>-0.14280000000000001</v>
      </c>
      <c r="K6444" s="57">
        <v>1</v>
      </c>
      <c r="L6444" s="16">
        <v>-0.14580000000000001</v>
      </c>
      <c r="M6444" s="83">
        <v>0.999</v>
      </c>
      <c r="N6444" s="18">
        <v>0.39</v>
      </c>
      <c r="O6444" s="18">
        <v>3.7999999999999999E-2</v>
      </c>
      <c r="P6444" s="16">
        <v>0</v>
      </c>
      <c r="Q6444" s="16">
        <v>0</v>
      </c>
      <c r="R6444">
        <v>0</v>
      </c>
      <c r="S6444" s="16">
        <v>0</v>
      </c>
      <c r="T6444">
        <v>0.1459</v>
      </c>
      <c r="U6444" s="15">
        <v>-0.1077</v>
      </c>
      <c r="V6444" s="15">
        <v>-7.2999999999999995E-2</v>
      </c>
      <c r="W6444" s="15">
        <v>0.31640000000000001</v>
      </c>
    </row>
    <row r="6445" spans="1:23" x14ac:dyDescent="0.2">
      <c r="A6445" s="16" t="s">
        <v>12209</v>
      </c>
      <c r="B6445" s="16" t="s">
        <v>54</v>
      </c>
      <c r="C6445" s="16" t="s">
        <v>57</v>
      </c>
      <c r="D6445" s="16" t="s">
        <v>12210</v>
      </c>
      <c r="E6445" s="16" t="s">
        <v>590</v>
      </c>
      <c r="F6445" s="16">
        <v>374</v>
      </c>
      <c r="G6445" s="16">
        <v>507</v>
      </c>
      <c r="H6445" s="16">
        <v>-8.5000000000000006E-2</v>
      </c>
      <c r="I6445" s="82">
        <v>0.47799999999999998</v>
      </c>
      <c r="J6445" s="16">
        <v>0.1</v>
      </c>
      <c r="K6445" s="57">
        <v>1</v>
      </c>
      <c r="L6445" s="16">
        <v>0.192</v>
      </c>
      <c r="M6445" s="83">
        <v>0.999</v>
      </c>
      <c r="N6445" s="18">
        <v>0.39</v>
      </c>
      <c r="O6445" s="18">
        <v>-0.35849999999999999</v>
      </c>
      <c r="P6445" s="16">
        <v>0</v>
      </c>
      <c r="Q6445" s="16">
        <v>0</v>
      </c>
      <c r="R6445">
        <v>0</v>
      </c>
      <c r="S6445" s="16">
        <v>0</v>
      </c>
      <c r="T6445">
        <v>0.1394</v>
      </c>
      <c r="U6445" s="15">
        <v>-0.47599999999999998</v>
      </c>
      <c r="V6445" s="15">
        <v>0.30399999999999999</v>
      </c>
      <c r="W6445" s="15">
        <v>0.30919999999999997</v>
      </c>
    </row>
    <row r="6446" spans="1:23" x14ac:dyDescent="0.2">
      <c r="A6446" s="16" t="s">
        <v>11317</v>
      </c>
      <c r="B6446" s="16" t="s">
        <v>373</v>
      </c>
      <c r="C6446" s="16" t="s">
        <v>57</v>
      </c>
      <c r="D6446" s="16" t="s">
        <v>11317</v>
      </c>
      <c r="E6446" s="16" t="s">
        <v>590</v>
      </c>
      <c r="F6446" s="16">
        <v>2191</v>
      </c>
      <c r="G6446" s="16">
        <v>1503</v>
      </c>
      <c r="H6446" s="16">
        <v>-1.6799999999999999E-2</v>
      </c>
      <c r="I6446" s="82">
        <v>0.85199999999999998</v>
      </c>
      <c r="J6446" s="16">
        <v>0.26879999999999998</v>
      </c>
      <c r="K6446" s="57">
        <v>0.51198573586988605</v>
      </c>
      <c r="L6446" s="16">
        <v>0.27439999999999998</v>
      </c>
      <c r="M6446" s="83">
        <v>0.39900000000000002</v>
      </c>
      <c r="N6446" s="18">
        <v>0.39</v>
      </c>
      <c r="O6446" s="99">
        <v>-0.58499999999999996</v>
      </c>
      <c r="P6446" s="16">
        <v>0</v>
      </c>
      <c r="Q6446" s="16">
        <v>0</v>
      </c>
      <c r="R6446">
        <v>0</v>
      </c>
      <c r="S6446" s="16">
        <v>0</v>
      </c>
      <c r="T6446">
        <v>8.0399999999999999E-2</v>
      </c>
      <c r="U6446" s="15">
        <v>1.26E-2</v>
      </c>
      <c r="V6446" s="15">
        <v>-0.36299999999999999</v>
      </c>
      <c r="W6446" s="99">
        <v>-0.70620000000000005</v>
      </c>
    </row>
    <row r="6447" spans="1:23" x14ac:dyDescent="0.2">
      <c r="A6447" s="16" t="s">
        <v>15250</v>
      </c>
      <c r="B6447" s="16" t="s">
        <v>54</v>
      </c>
      <c r="C6447" s="16" t="s">
        <v>57</v>
      </c>
      <c r="D6447" s="16" t="s">
        <v>15251</v>
      </c>
      <c r="E6447" s="16" t="s">
        <v>599</v>
      </c>
      <c r="F6447" s="16">
        <v>1407</v>
      </c>
      <c r="G6447" s="16">
        <v>1127</v>
      </c>
      <c r="H6447" s="16">
        <v>-5.3900000000000003E-2</v>
      </c>
      <c r="I6447" s="82">
        <v>0.52500000000000002</v>
      </c>
      <c r="J6447" s="16">
        <v>-0.122</v>
      </c>
      <c r="K6447" s="57">
        <v>1</v>
      </c>
      <c r="L6447" s="16">
        <v>-0.14549999999999999</v>
      </c>
      <c r="M6447" s="83">
        <v>0.90300000000000002</v>
      </c>
      <c r="N6447" s="18">
        <v>0.39</v>
      </c>
      <c r="O6447" s="18">
        <v>-0.4279</v>
      </c>
      <c r="P6447" s="16">
        <v>0</v>
      </c>
      <c r="Q6447" s="16">
        <v>0</v>
      </c>
      <c r="R6447">
        <v>0</v>
      </c>
      <c r="S6447" s="16">
        <v>0</v>
      </c>
      <c r="T6447">
        <v>6.6699999999999995E-2</v>
      </c>
      <c r="U6447" s="15">
        <v>-0.14449999999999999</v>
      </c>
      <c r="V6447" s="15">
        <v>0.28699999999999998</v>
      </c>
      <c r="W6447" s="11">
        <v>0.91869999999999996</v>
      </c>
    </row>
    <row r="6448" spans="1:23" x14ac:dyDescent="0.2">
      <c r="A6448" s="16" t="s">
        <v>678</v>
      </c>
      <c r="B6448" s="16" t="s">
        <v>54</v>
      </c>
      <c r="C6448" s="16" t="s">
        <v>57</v>
      </c>
      <c r="D6448" s="16" t="s">
        <v>679</v>
      </c>
      <c r="E6448" s="16" t="s">
        <v>590</v>
      </c>
      <c r="F6448" s="16" t="s">
        <v>60</v>
      </c>
      <c r="G6448" s="16">
        <v>1670</v>
      </c>
      <c r="H6448" s="81">
        <v>-1.0170999999999999</v>
      </c>
      <c r="I6448" s="82">
        <v>1.9200000000000001E-59</v>
      </c>
      <c r="J6448" s="84">
        <v>-0.69140000000000001</v>
      </c>
      <c r="K6448" s="57">
        <v>3.58223492711333E-2</v>
      </c>
      <c r="L6448" s="84">
        <v>-0.67479999999999996</v>
      </c>
      <c r="M6448" s="83">
        <v>7.0099999999999997E-3</v>
      </c>
      <c r="N6448" s="18">
        <v>0.39</v>
      </c>
      <c r="O6448" s="18">
        <v>-0.4874</v>
      </c>
      <c r="P6448" s="16">
        <v>1</v>
      </c>
      <c r="Q6448" s="16">
        <v>0</v>
      </c>
      <c r="R6448">
        <v>1</v>
      </c>
      <c r="S6448" s="16">
        <v>0</v>
      </c>
      <c r="T6448">
        <v>-6.8999999999999999E-3</v>
      </c>
      <c r="U6448" s="15">
        <v>0.27660000000000001</v>
      </c>
      <c r="V6448" s="15">
        <v>-0.20200000000000001</v>
      </c>
      <c r="W6448" s="15">
        <v>0.18179999999999999</v>
      </c>
    </row>
    <row r="6449" spans="1:23" x14ac:dyDescent="0.2">
      <c r="A6449" s="16" t="s">
        <v>2264</v>
      </c>
      <c r="B6449" s="16" t="s">
        <v>2265</v>
      </c>
      <c r="C6449" s="16" t="s">
        <v>131</v>
      </c>
      <c r="D6449" s="16" t="s">
        <v>2266</v>
      </c>
      <c r="E6449" s="16" t="s">
        <v>599</v>
      </c>
      <c r="F6449" s="16">
        <v>956</v>
      </c>
      <c r="G6449" s="16">
        <v>1042</v>
      </c>
      <c r="H6449" s="16">
        <v>-0.4425</v>
      </c>
      <c r="I6449" s="82">
        <v>2.46E-2</v>
      </c>
      <c r="J6449" s="16">
        <v>-0.1827</v>
      </c>
      <c r="K6449" s="57">
        <v>0.99370260381799502</v>
      </c>
      <c r="L6449" s="16">
        <v>-0.184</v>
      </c>
      <c r="M6449" s="83">
        <v>0.93400000000000005</v>
      </c>
      <c r="N6449" s="18">
        <v>0.38</v>
      </c>
      <c r="O6449" s="98">
        <v>-1.0790999999999999</v>
      </c>
      <c r="P6449" s="16">
        <v>0</v>
      </c>
      <c r="Q6449" s="16">
        <v>0</v>
      </c>
      <c r="R6449">
        <v>0</v>
      </c>
      <c r="S6449" s="16">
        <v>0</v>
      </c>
      <c r="T6449">
        <v>-0.4919</v>
      </c>
      <c r="U6449" s="15">
        <v>-0.17560000000000001</v>
      </c>
      <c r="V6449" s="11">
        <v>0.85799999999999998</v>
      </c>
      <c r="W6449" s="99">
        <v>-0.96250000000000002</v>
      </c>
    </row>
    <row r="6450" spans="1:23" x14ac:dyDescent="0.2">
      <c r="A6450" s="16" t="s">
        <v>3320</v>
      </c>
      <c r="B6450" s="16" t="s">
        <v>3321</v>
      </c>
      <c r="C6450" s="16" t="s">
        <v>155</v>
      </c>
      <c r="D6450" s="16" t="s">
        <v>3322</v>
      </c>
      <c r="E6450" s="16" t="s">
        <v>599</v>
      </c>
      <c r="F6450" s="16">
        <v>5184</v>
      </c>
      <c r="G6450" s="16">
        <v>4981</v>
      </c>
      <c r="H6450" s="16">
        <v>2.4500000000000001E-2</v>
      </c>
      <c r="I6450" s="82">
        <v>0.68100000000000005</v>
      </c>
      <c r="J6450" s="16">
        <v>-0.16839999999999999</v>
      </c>
      <c r="K6450" s="57">
        <v>1</v>
      </c>
      <c r="L6450" s="16">
        <v>-0.17119999999999999</v>
      </c>
      <c r="M6450" s="83">
        <v>0.998</v>
      </c>
      <c r="N6450" s="18">
        <v>0.38</v>
      </c>
      <c r="O6450" s="18">
        <v>-0.41499999999999998</v>
      </c>
      <c r="P6450" s="16">
        <v>0</v>
      </c>
      <c r="Q6450" s="16">
        <v>0</v>
      </c>
      <c r="R6450">
        <v>0</v>
      </c>
      <c r="S6450" s="16">
        <v>0</v>
      </c>
      <c r="T6450" s="88">
        <v>1.2168000000000001</v>
      </c>
      <c r="U6450" s="15">
        <v>0.46060000000000001</v>
      </c>
      <c r="V6450" s="15">
        <v>-5.5E-2</v>
      </c>
      <c r="W6450" s="15">
        <v>0.13189999999999999</v>
      </c>
    </row>
    <row r="6451" spans="1:23" x14ac:dyDescent="0.2">
      <c r="A6451" s="16" t="s">
        <v>2464</v>
      </c>
      <c r="B6451" s="16" t="s">
        <v>2465</v>
      </c>
      <c r="C6451" s="16" t="s">
        <v>155</v>
      </c>
      <c r="D6451" s="16" t="s">
        <v>2466</v>
      </c>
      <c r="E6451" s="16" t="s">
        <v>590</v>
      </c>
      <c r="F6451" s="16" t="s">
        <v>60</v>
      </c>
      <c r="G6451" s="16">
        <v>8194</v>
      </c>
      <c r="H6451" s="16">
        <v>4.7800000000000002E-2</v>
      </c>
      <c r="I6451" s="82">
        <v>0.32300000000000001</v>
      </c>
      <c r="J6451" s="16">
        <v>0.71450000000000002</v>
      </c>
      <c r="K6451" s="57">
        <v>0.47838449591904703</v>
      </c>
      <c r="L6451" s="16">
        <v>0.72460000000000002</v>
      </c>
      <c r="M6451" s="83">
        <v>0.26200000000000001</v>
      </c>
      <c r="N6451" s="18">
        <v>0.38</v>
      </c>
      <c r="O6451" s="18">
        <v>-0.3523</v>
      </c>
      <c r="P6451" s="16">
        <v>0</v>
      </c>
      <c r="Q6451" s="16">
        <v>0</v>
      </c>
      <c r="R6451">
        <v>0</v>
      </c>
      <c r="S6451" s="16">
        <v>0</v>
      </c>
      <c r="T6451" s="88">
        <v>1.8203</v>
      </c>
      <c r="U6451" s="15">
        <v>0.80330000000000001</v>
      </c>
      <c r="V6451" s="15">
        <v>-5.0999999999999997E-2</v>
      </c>
      <c r="W6451" s="7">
        <v>1.1039000000000001</v>
      </c>
    </row>
    <row r="6452" spans="1:23" x14ac:dyDescent="0.2">
      <c r="A6452" s="16" t="s">
        <v>3468</v>
      </c>
      <c r="B6452" s="16" t="s">
        <v>3469</v>
      </c>
      <c r="C6452" s="16" t="s">
        <v>412</v>
      </c>
      <c r="D6452" s="16" t="s">
        <v>3470</v>
      </c>
      <c r="E6452" s="16" t="s">
        <v>599</v>
      </c>
      <c r="F6452" s="16">
        <v>3489</v>
      </c>
      <c r="G6452" s="16">
        <v>2434</v>
      </c>
      <c r="H6452" s="16">
        <v>0.15570000000000001</v>
      </c>
      <c r="I6452" s="82">
        <v>1.2200000000000001E-2</v>
      </c>
      <c r="J6452" s="16">
        <v>0.11219999999999999</v>
      </c>
      <c r="K6452" s="57">
        <v>1</v>
      </c>
      <c r="L6452" s="16">
        <v>0.1293</v>
      </c>
      <c r="M6452" s="83">
        <v>0.999</v>
      </c>
      <c r="N6452" s="18">
        <v>0.38</v>
      </c>
      <c r="O6452" s="18">
        <v>-0.28050000000000003</v>
      </c>
      <c r="P6452" s="16">
        <v>0</v>
      </c>
      <c r="Q6452" s="16">
        <v>0</v>
      </c>
      <c r="R6452">
        <v>0</v>
      </c>
      <c r="S6452" s="16">
        <v>0</v>
      </c>
      <c r="T6452" s="89">
        <v>0.91890000000000005</v>
      </c>
      <c r="U6452" s="15">
        <v>0.46260000000000001</v>
      </c>
      <c r="V6452" s="15">
        <v>-0.129</v>
      </c>
      <c r="W6452" s="15">
        <v>0.52729999999999999</v>
      </c>
    </row>
    <row r="6453" spans="1:23" x14ac:dyDescent="0.2">
      <c r="A6453" s="16" t="s">
        <v>4010</v>
      </c>
      <c r="B6453" s="16" t="s">
        <v>607</v>
      </c>
      <c r="C6453" s="16" t="s">
        <v>268</v>
      </c>
      <c r="D6453" s="16" t="s">
        <v>4011</v>
      </c>
      <c r="E6453" s="16" t="s">
        <v>599</v>
      </c>
      <c r="F6453" s="16">
        <v>1236</v>
      </c>
      <c r="G6453" s="16">
        <v>1240</v>
      </c>
      <c r="H6453" s="16">
        <v>-0.46389999999999998</v>
      </c>
      <c r="I6453" s="82">
        <v>3.2399999999999999E-7</v>
      </c>
      <c r="J6453" s="16">
        <v>0.97199999999999998</v>
      </c>
      <c r="K6453" s="57">
        <v>1</v>
      </c>
      <c r="L6453" s="16">
        <v>0.46710000000000002</v>
      </c>
      <c r="M6453" s="83">
        <v>0.999</v>
      </c>
      <c r="N6453" s="18">
        <v>0.38</v>
      </c>
      <c r="O6453" s="98">
        <v>-1.0589</v>
      </c>
      <c r="P6453" s="16">
        <v>0</v>
      </c>
      <c r="Q6453" s="16">
        <v>0</v>
      </c>
      <c r="R6453">
        <v>0</v>
      </c>
      <c r="S6453" s="16">
        <v>0</v>
      </c>
      <c r="T6453" s="88">
        <v>6.0525000000000002</v>
      </c>
      <c r="U6453" s="15">
        <v>0.45529999999999998</v>
      </c>
      <c r="V6453" s="15">
        <v>-7.2999999999999995E-2</v>
      </c>
      <c r="W6453" s="7">
        <v>7.3921999999999999</v>
      </c>
    </row>
    <row r="6454" spans="1:23" x14ac:dyDescent="0.2">
      <c r="A6454" s="16" t="s">
        <v>857</v>
      </c>
      <c r="B6454" s="16" t="s">
        <v>588</v>
      </c>
      <c r="C6454" s="16" t="s">
        <v>268</v>
      </c>
      <c r="D6454" s="16" t="e">
        <v>#N/A</v>
      </c>
      <c r="E6454" s="16" t="e">
        <v>#N/A</v>
      </c>
      <c r="F6454" s="16" t="s">
        <v>60</v>
      </c>
      <c r="G6454" s="16">
        <v>132</v>
      </c>
      <c r="H6454" s="84">
        <v>-0.87109999999999999</v>
      </c>
      <c r="I6454" s="82">
        <v>1.49E-5</v>
      </c>
      <c r="J6454" s="16">
        <v>-0.54259999999999997</v>
      </c>
      <c r="K6454" s="57">
        <v>1</v>
      </c>
      <c r="L6454" s="16">
        <v>-1.3429</v>
      </c>
      <c r="M6454" s="83">
        <v>0.999</v>
      </c>
      <c r="N6454" s="18">
        <v>0.38</v>
      </c>
      <c r="O6454" s="18">
        <v>-0.4874</v>
      </c>
      <c r="P6454" s="16">
        <v>1</v>
      </c>
      <c r="Q6454" s="16">
        <v>0</v>
      </c>
      <c r="R6454">
        <v>0</v>
      </c>
      <c r="S6454" s="16">
        <v>0</v>
      </c>
      <c r="T6454" t="e">
        <v>#N/A</v>
      </c>
      <c r="U6454" s="15">
        <v>-0.13880000000000001</v>
      </c>
      <c r="V6454" s="7">
        <v>1.6120000000000001</v>
      </c>
      <c r="W6454" s="7">
        <v>4.3891</v>
      </c>
    </row>
    <row r="6455" spans="1:23" x14ac:dyDescent="0.2">
      <c r="A6455" s="16" t="s">
        <v>4186</v>
      </c>
      <c r="B6455" s="16" t="s">
        <v>4187</v>
      </c>
      <c r="C6455" s="16" t="s">
        <v>342</v>
      </c>
      <c r="D6455" s="16" t="s">
        <v>4188</v>
      </c>
      <c r="E6455" s="16" t="s">
        <v>599</v>
      </c>
      <c r="F6455" s="16">
        <v>1560</v>
      </c>
      <c r="G6455" s="16">
        <v>2103</v>
      </c>
      <c r="H6455" s="16">
        <v>-0.21099999999999999</v>
      </c>
      <c r="I6455" s="82">
        <v>5.5199999999999997E-4</v>
      </c>
      <c r="J6455" s="16">
        <v>0.20230000000000001</v>
      </c>
      <c r="K6455" s="57">
        <v>0.89600216075365602</v>
      </c>
      <c r="L6455" s="16">
        <v>0.20119999999999999</v>
      </c>
      <c r="M6455" s="83">
        <v>0.85299999999999998</v>
      </c>
      <c r="N6455" s="18">
        <v>0.38</v>
      </c>
      <c r="O6455" s="99">
        <v>-0.81100000000000005</v>
      </c>
      <c r="P6455" s="16">
        <v>0</v>
      </c>
      <c r="Q6455" s="16">
        <v>0</v>
      </c>
      <c r="R6455">
        <v>0</v>
      </c>
      <c r="S6455" s="16">
        <v>0</v>
      </c>
      <c r="T6455">
        <v>3.5000000000000003E-2</v>
      </c>
      <c r="U6455" s="15">
        <v>3.5999999999999997E-2</v>
      </c>
      <c r="V6455" s="15">
        <v>-0.24199999999999999</v>
      </c>
      <c r="W6455" s="15">
        <v>0.33460000000000001</v>
      </c>
    </row>
    <row r="6456" spans="1:23" x14ac:dyDescent="0.2">
      <c r="A6456" s="16" t="s">
        <v>5061</v>
      </c>
      <c r="B6456" s="16" t="s">
        <v>5062</v>
      </c>
      <c r="C6456" s="16" t="s">
        <v>957</v>
      </c>
      <c r="D6456" s="16" t="s">
        <v>5063</v>
      </c>
      <c r="E6456" s="16" t="s">
        <v>590</v>
      </c>
      <c r="F6456" s="16">
        <v>6150</v>
      </c>
      <c r="G6456" s="16">
        <v>3739</v>
      </c>
      <c r="H6456" s="16">
        <v>-0.3548</v>
      </c>
      <c r="I6456" s="82">
        <v>7.1E-12</v>
      </c>
      <c r="J6456" s="16">
        <v>-0.15379999999999999</v>
      </c>
      <c r="K6456" s="57">
        <v>1</v>
      </c>
      <c r="L6456" s="16">
        <v>-0.17199999999999999</v>
      </c>
      <c r="M6456" s="83">
        <v>0.999</v>
      </c>
      <c r="N6456" s="18">
        <v>0.38</v>
      </c>
      <c r="O6456" s="18">
        <v>-0.31590000000000001</v>
      </c>
      <c r="P6456" s="16">
        <v>0</v>
      </c>
      <c r="Q6456" s="16">
        <v>0</v>
      </c>
      <c r="R6456">
        <v>0</v>
      </c>
      <c r="S6456" s="16">
        <v>0</v>
      </c>
      <c r="T6456">
        <v>-0.26939999999999997</v>
      </c>
      <c r="U6456" s="15">
        <v>0.67979999999999996</v>
      </c>
      <c r="V6456" s="15">
        <v>0.16500000000000001</v>
      </c>
      <c r="W6456" s="15">
        <v>0.13469999999999999</v>
      </c>
    </row>
    <row r="6457" spans="1:23" x14ac:dyDescent="0.2">
      <c r="A6457" s="16" t="s">
        <v>1015</v>
      </c>
      <c r="B6457" s="16" t="s">
        <v>1016</v>
      </c>
      <c r="C6457" s="16" t="s">
        <v>139</v>
      </c>
      <c r="D6457" s="16" t="s">
        <v>1017</v>
      </c>
      <c r="E6457" s="16" t="s">
        <v>599</v>
      </c>
      <c r="F6457" s="16">
        <v>1480</v>
      </c>
      <c r="G6457" s="16">
        <v>1402</v>
      </c>
      <c r="H6457" s="84">
        <v>-0.66890000000000005</v>
      </c>
      <c r="I6457" s="82">
        <v>8.7199999999999992E-25</v>
      </c>
      <c r="J6457" s="16">
        <v>-1.6000000000000001E-3</v>
      </c>
      <c r="K6457" s="57">
        <v>1</v>
      </c>
      <c r="L6457" s="16">
        <v>-4.0300000000000002E-2</v>
      </c>
      <c r="M6457" s="83">
        <v>0.999</v>
      </c>
      <c r="N6457" s="18">
        <v>0.38</v>
      </c>
      <c r="O6457" s="99">
        <v>-0.745</v>
      </c>
      <c r="P6457" s="16">
        <v>1</v>
      </c>
      <c r="Q6457" s="16">
        <v>0</v>
      </c>
      <c r="R6457">
        <v>0</v>
      </c>
      <c r="S6457" s="16">
        <v>0</v>
      </c>
      <c r="T6457">
        <v>0.2412</v>
      </c>
      <c r="U6457" s="98">
        <v>-1.5628</v>
      </c>
      <c r="V6457" s="98">
        <v>-1.6180000000000001</v>
      </c>
      <c r="W6457" s="15">
        <v>-0.14000000000000001</v>
      </c>
    </row>
    <row r="6458" spans="1:23" x14ac:dyDescent="0.2">
      <c r="A6458" s="16" t="s">
        <v>6990</v>
      </c>
      <c r="B6458" s="16" t="s">
        <v>6991</v>
      </c>
      <c r="C6458" s="16" t="s">
        <v>74</v>
      </c>
      <c r="D6458" s="16" t="s">
        <v>6992</v>
      </c>
      <c r="E6458" s="16" t="s">
        <v>599</v>
      </c>
      <c r="F6458" s="16" t="s">
        <v>60</v>
      </c>
      <c r="G6458" s="16">
        <v>4126</v>
      </c>
      <c r="H6458" s="16">
        <v>4.2900000000000001E-2</v>
      </c>
      <c r="I6458" s="82">
        <v>0.46100000000000002</v>
      </c>
      <c r="J6458" s="16">
        <v>5.6099999999999997E-2</v>
      </c>
      <c r="K6458" s="57">
        <v>1</v>
      </c>
      <c r="L6458" s="16">
        <v>4.2299999999999997E-2</v>
      </c>
      <c r="M6458" s="83">
        <v>0.999</v>
      </c>
      <c r="N6458" s="18">
        <v>0.38</v>
      </c>
      <c r="O6458" s="18">
        <v>-0.24010000000000001</v>
      </c>
      <c r="P6458" s="16">
        <v>0</v>
      </c>
      <c r="Q6458" s="16">
        <v>0</v>
      </c>
      <c r="R6458">
        <v>0</v>
      </c>
      <c r="S6458" s="16">
        <v>0</v>
      </c>
      <c r="T6458" s="89">
        <v>0.73409999999999997</v>
      </c>
      <c r="U6458" s="15">
        <v>7.9000000000000008E-3</v>
      </c>
      <c r="V6458" s="15">
        <v>-8.2000000000000003E-2</v>
      </c>
      <c r="W6458" s="15">
        <v>4.7800000000000002E-2</v>
      </c>
    </row>
    <row r="6459" spans="1:23" x14ac:dyDescent="0.2">
      <c r="A6459" s="16" t="s">
        <v>7383</v>
      </c>
      <c r="B6459" s="16" t="s">
        <v>106</v>
      </c>
      <c r="C6459" s="16" t="s">
        <v>89</v>
      </c>
      <c r="D6459" s="16" t="s">
        <v>7384</v>
      </c>
      <c r="E6459" s="16" t="s">
        <v>590</v>
      </c>
      <c r="F6459" s="16" t="s">
        <v>60</v>
      </c>
      <c r="G6459" s="16">
        <v>870</v>
      </c>
      <c r="H6459" s="16">
        <v>0.14610000000000001</v>
      </c>
      <c r="I6459" s="82">
        <v>0.105</v>
      </c>
      <c r="J6459" s="16">
        <v>-0.1037</v>
      </c>
      <c r="K6459" s="57">
        <v>1</v>
      </c>
      <c r="L6459" s="16">
        <v>-0.1202</v>
      </c>
      <c r="M6459" s="83">
        <v>0.999</v>
      </c>
      <c r="N6459" s="18">
        <v>0.38</v>
      </c>
      <c r="O6459" s="18">
        <v>-2.9100000000000001E-2</v>
      </c>
      <c r="P6459" s="16">
        <v>0</v>
      </c>
      <c r="Q6459" s="16">
        <v>0</v>
      </c>
      <c r="R6459">
        <v>0</v>
      </c>
      <c r="S6459" s="16">
        <v>0</v>
      </c>
      <c r="T6459" s="89">
        <v>0.91300000000000003</v>
      </c>
      <c r="U6459" s="15">
        <v>0.28610000000000002</v>
      </c>
      <c r="V6459" s="15">
        <v>0.50800000000000001</v>
      </c>
      <c r="W6459" s="11">
        <v>0.68379999999999996</v>
      </c>
    </row>
    <row r="6460" spans="1:23" x14ac:dyDescent="0.2">
      <c r="A6460" s="16" t="s">
        <v>7538</v>
      </c>
      <c r="B6460" s="16" t="s">
        <v>125</v>
      </c>
      <c r="C6460" s="16" t="s">
        <v>126</v>
      </c>
      <c r="D6460" s="16" t="s">
        <v>7539</v>
      </c>
      <c r="E6460" s="16" t="s">
        <v>590</v>
      </c>
      <c r="F6460" s="16">
        <v>844</v>
      </c>
      <c r="G6460" s="16">
        <v>791</v>
      </c>
      <c r="H6460" s="16">
        <v>-4.24E-2</v>
      </c>
      <c r="I6460" s="82">
        <v>0.68</v>
      </c>
      <c r="J6460" s="16">
        <v>-0.2225</v>
      </c>
      <c r="K6460" s="57">
        <v>0.96723347516109104</v>
      </c>
      <c r="L6460" s="16">
        <v>-0.23169999999999999</v>
      </c>
      <c r="M6460" s="83">
        <v>0.90100000000000002</v>
      </c>
      <c r="N6460" s="18">
        <v>0.38</v>
      </c>
      <c r="O6460" s="99">
        <v>-0.84509999999999996</v>
      </c>
      <c r="P6460" s="16">
        <v>0</v>
      </c>
      <c r="Q6460" s="16">
        <v>0</v>
      </c>
      <c r="R6460">
        <v>0</v>
      </c>
      <c r="S6460" s="16">
        <v>0</v>
      </c>
      <c r="T6460" s="112">
        <v>-1.9942</v>
      </c>
      <c r="U6460" s="15">
        <v>-5.21E-2</v>
      </c>
      <c r="V6460" s="15">
        <v>-4.0000000000000001E-3</v>
      </c>
      <c r="W6460" s="15">
        <v>-0.43840000000000001</v>
      </c>
    </row>
    <row r="6461" spans="1:23" x14ac:dyDescent="0.2">
      <c r="A6461" s="16" t="s">
        <v>7929</v>
      </c>
      <c r="B6461" s="16" t="s">
        <v>7930</v>
      </c>
      <c r="C6461" s="16" t="s">
        <v>123</v>
      </c>
      <c r="D6461" s="16" t="s">
        <v>7929</v>
      </c>
      <c r="E6461" s="16" t="s">
        <v>590</v>
      </c>
      <c r="F6461" s="16">
        <v>1808</v>
      </c>
      <c r="G6461" s="16">
        <v>4649</v>
      </c>
      <c r="H6461" s="16">
        <v>-3.73E-2</v>
      </c>
      <c r="I6461" s="82">
        <v>0.56399999999999995</v>
      </c>
      <c r="J6461" s="16">
        <v>7.0999999999999994E-2</v>
      </c>
      <c r="K6461" s="57">
        <v>1</v>
      </c>
      <c r="L6461" s="16">
        <v>6.5100000000000005E-2</v>
      </c>
      <c r="M6461" s="83">
        <v>0.999</v>
      </c>
      <c r="N6461" s="18">
        <v>0.38</v>
      </c>
      <c r="O6461" s="18">
        <v>-0.4279</v>
      </c>
      <c r="P6461" s="16">
        <v>0</v>
      </c>
      <c r="Q6461" s="16">
        <v>0</v>
      </c>
      <c r="R6461">
        <v>0</v>
      </c>
      <c r="S6461" s="16">
        <v>0</v>
      </c>
      <c r="T6461">
        <v>-0.52749999999999997</v>
      </c>
      <c r="U6461" s="15">
        <v>-0.4405</v>
      </c>
      <c r="V6461" s="15">
        <v>6.7000000000000004E-2</v>
      </c>
      <c r="W6461" s="99">
        <v>-0.73</v>
      </c>
    </row>
    <row r="6462" spans="1:23" x14ac:dyDescent="0.2">
      <c r="A6462" s="16" t="s">
        <v>8517</v>
      </c>
      <c r="B6462" s="16" t="s">
        <v>8518</v>
      </c>
      <c r="C6462" s="16" t="s">
        <v>575</v>
      </c>
      <c r="D6462" s="16" t="s">
        <v>8519</v>
      </c>
      <c r="E6462" s="16" t="s">
        <v>590</v>
      </c>
      <c r="F6462" s="16">
        <v>774</v>
      </c>
      <c r="G6462" s="16">
        <v>441</v>
      </c>
      <c r="H6462" s="16">
        <v>-0.37240000000000001</v>
      </c>
      <c r="I6462" s="82">
        <v>1.33E-3</v>
      </c>
      <c r="J6462" s="16">
        <v>-0.4178</v>
      </c>
      <c r="K6462" s="57">
        <v>0.199542367693435</v>
      </c>
      <c r="L6462" s="16">
        <v>-0.47449999999999998</v>
      </c>
      <c r="M6462" s="83">
        <v>0.34200000000000003</v>
      </c>
      <c r="N6462" s="18">
        <v>0.38</v>
      </c>
      <c r="O6462" s="18">
        <v>-0.50770000000000004</v>
      </c>
      <c r="P6462" s="16">
        <v>0</v>
      </c>
      <c r="Q6462" s="16">
        <v>0</v>
      </c>
      <c r="R6462">
        <v>0</v>
      </c>
      <c r="S6462" s="16">
        <v>0</v>
      </c>
      <c r="T6462" s="112">
        <v>-1.4746999999999999</v>
      </c>
      <c r="U6462" s="15">
        <v>-0.57069999999999999</v>
      </c>
      <c r="V6462" s="15">
        <v>0.106</v>
      </c>
      <c r="W6462" s="15">
        <v>-0.26750000000000002</v>
      </c>
    </row>
    <row r="6463" spans="1:23" x14ac:dyDescent="0.2">
      <c r="A6463" s="16" t="s">
        <v>1165</v>
      </c>
      <c r="B6463" s="16" t="s">
        <v>1166</v>
      </c>
      <c r="C6463" s="16" t="s">
        <v>179</v>
      </c>
      <c r="D6463" s="16" t="s">
        <v>1167</v>
      </c>
      <c r="E6463" s="16" t="s">
        <v>599</v>
      </c>
      <c r="F6463" s="16" t="s">
        <v>60</v>
      </c>
      <c r="G6463" s="16">
        <v>3029</v>
      </c>
      <c r="H6463" s="84">
        <v>-0.88329999999999997</v>
      </c>
      <c r="I6463" s="82">
        <v>5.7800000000000001E-63</v>
      </c>
      <c r="J6463" s="16">
        <v>-0.2029</v>
      </c>
      <c r="K6463" s="57">
        <v>1</v>
      </c>
      <c r="L6463" s="16">
        <v>-0.21290000000000001</v>
      </c>
      <c r="M6463" s="83">
        <v>0.96</v>
      </c>
      <c r="N6463" s="18">
        <v>0.38</v>
      </c>
      <c r="O6463" s="18">
        <v>-0.1255</v>
      </c>
      <c r="P6463" s="16">
        <v>1</v>
      </c>
      <c r="Q6463" s="16">
        <v>0</v>
      </c>
      <c r="R6463">
        <v>0</v>
      </c>
      <c r="S6463" s="16">
        <v>0</v>
      </c>
      <c r="T6463" s="88">
        <v>1.2786</v>
      </c>
      <c r="U6463" s="15">
        <v>0.3251</v>
      </c>
      <c r="V6463" s="15">
        <v>7.0000000000000007E-2</v>
      </c>
      <c r="W6463" s="11">
        <v>0.92969999999999997</v>
      </c>
    </row>
    <row r="6464" spans="1:23" x14ac:dyDescent="0.2">
      <c r="A6464" s="16" t="s">
        <v>9360</v>
      </c>
      <c r="B6464" s="16" t="s">
        <v>9361</v>
      </c>
      <c r="C6464" s="16" t="s">
        <v>68</v>
      </c>
      <c r="D6464" s="16" t="s">
        <v>9362</v>
      </c>
      <c r="E6464" s="16" t="s">
        <v>599</v>
      </c>
      <c r="F6464" s="16">
        <v>4554</v>
      </c>
      <c r="G6464" s="16">
        <v>7993</v>
      </c>
      <c r="H6464" s="16">
        <v>-7.6E-3</v>
      </c>
      <c r="I6464" s="82">
        <v>0.90400000000000003</v>
      </c>
      <c r="J6464" s="16">
        <v>0.1431</v>
      </c>
      <c r="K6464" s="57">
        <v>1</v>
      </c>
      <c r="L6464" s="16">
        <v>0.1298</v>
      </c>
      <c r="M6464" s="83">
        <v>0.999</v>
      </c>
      <c r="N6464" s="18">
        <v>0.38</v>
      </c>
      <c r="O6464" s="99">
        <v>-0.745</v>
      </c>
      <c r="P6464" s="16">
        <v>0</v>
      </c>
      <c r="Q6464" s="16">
        <v>0</v>
      </c>
      <c r="R6464">
        <v>0</v>
      </c>
      <c r="S6464" s="16">
        <v>0</v>
      </c>
      <c r="T6464" s="89">
        <v>0.94799999999999995</v>
      </c>
      <c r="U6464" s="15">
        <v>-0.25740000000000002</v>
      </c>
      <c r="V6464" s="15">
        <v>-0.28299999999999997</v>
      </c>
      <c r="W6464" s="98">
        <v>-1.0750999999999999</v>
      </c>
    </row>
    <row r="6465" spans="1:23" x14ac:dyDescent="0.2">
      <c r="A6465" s="16" t="s">
        <v>9539</v>
      </c>
      <c r="B6465" s="16" t="s">
        <v>1202</v>
      </c>
      <c r="C6465" s="16" t="s">
        <v>71</v>
      </c>
      <c r="D6465" s="16" t="s">
        <v>9540</v>
      </c>
      <c r="E6465" s="16" t="s">
        <v>599</v>
      </c>
      <c r="F6465" s="16" t="s">
        <v>60</v>
      </c>
      <c r="G6465" s="16">
        <v>5646</v>
      </c>
      <c r="H6465" s="16">
        <v>0.1173</v>
      </c>
      <c r="I6465" s="82">
        <v>1.66E-2</v>
      </c>
      <c r="J6465" s="16">
        <v>0.24310000000000001</v>
      </c>
      <c r="K6465" s="57">
        <v>1</v>
      </c>
      <c r="L6465" s="16">
        <v>0.25259999999999999</v>
      </c>
      <c r="M6465" s="83">
        <v>0.999</v>
      </c>
      <c r="N6465" s="18">
        <v>0.38</v>
      </c>
      <c r="O6465" s="18">
        <v>-0.37709999999999999</v>
      </c>
      <c r="P6465" s="16">
        <v>0</v>
      </c>
      <c r="Q6465" s="16">
        <v>0</v>
      </c>
      <c r="R6465">
        <v>0</v>
      </c>
      <c r="S6465" s="16">
        <v>0</v>
      </c>
      <c r="T6465" s="88">
        <v>1.1736</v>
      </c>
      <c r="U6465" s="15">
        <v>0.83560000000000001</v>
      </c>
      <c r="V6465" s="15">
        <v>-0.38200000000000001</v>
      </c>
      <c r="W6465" s="15">
        <v>-0.15190000000000001</v>
      </c>
    </row>
    <row r="6466" spans="1:23" x14ac:dyDescent="0.2">
      <c r="A6466" s="16" t="s">
        <v>10260</v>
      </c>
      <c r="B6466" s="16" t="s">
        <v>10261</v>
      </c>
      <c r="C6466" s="16" t="s">
        <v>91</v>
      </c>
      <c r="D6466" s="16" t="s">
        <v>10262</v>
      </c>
      <c r="E6466" s="16" t="s">
        <v>599</v>
      </c>
      <c r="F6466" s="16">
        <v>5330</v>
      </c>
      <c r="G6466" s="16">
        <v>5040</v>
      </c>
      <c r="H6466" s="16">
        <v>-4.4699999999999997E-2</v>
      </c>
      <c r="I6466" s="82">
        <v>0.437</v>
      </c>
      <c r="J6466" s="16">
        <v>-0.1993</v>
      </c>
      <c r="K6466" s="57">
        <v>1</v>
      </c>
      <c r="L6466" s="16">
        <v>-0.21129999999999999</v>
      </c>
      <c r="M6466" s="83">
        <v>0.93200000000000005</v>
      </c>
      <c r="N6466" s="18">
        <v>0.38</v>
      </c>
      <c r="O6466" s="18">
        <v>-0.36459999999999998</v>
      </c>
      <c r="P6466" s="16">
        <v>0</v>
      </c>
      <c r="Q6466" s="16">
        <v>0</v>
      </c>
      <c r="R6466">
        <v>0</v>
      </c>
      <c r="S6466" s="16">
        <v>0</v>
      </c>
      <c r="T6466" s="89">
        <v>0.69340000000000002</v>
      </c>
      <c r="U6466" s="15">
        <v>0.56740000000000002</v>
      </c>
      <c r="V6466" s="15">
        <v>0.13500000000000001</v>
      </c>
      <c r="W6466" s="11">
        <v>0.88870000000000005</v>
      </c>
    </row>
    <row r="6467" spans="1:23" x14ac:dyDescent="0.2">
      <c r="A6467" s="16" t="s">
        <v>13677</v>
      </c>
      <c r="B6467" s="16" t="s">
        <v>54</v>
      </c>
      <c r="C6467" s="16" t="s">
        <v>57</v>
      </c>
      <c r="D6467" s="16" t="s">
        <v>13678</v>
      </c>
      <c r="E6467" s="16" t="s">
        <v>599</v>
      </c>
      <c r="F6467" s="16">
        <v>2737</v>
      </c>
      <c r="G6467" s="16">
        <v>2018</v>
      </c>
      <c r="H6467" s="16">
        <v>0.41389999999999999</v>
      </c>
      <c r="I6467" s="82">
        <v>7.0600000000000002E-13</v>
      </c>
      <c r="J6467" s="16">
        <v>-4.3E-3</v>
      </c>
      <c r="K6467" s="57">
        <v>1</v>
      </c>
      <c r="L6467" s="16">
        <v>-4.5999999999999999E-3</v>
      </c>
      <c r="M6467" s="83">
        <v>0.999</v>
      </c>
      <c r="N6467" s="18">
        <v>0.38</v>
      </c>
      <c r="O6467" s="18">
        <v>-0.24579999999999999</v>
      </c>
      <c r="P6467" s="16">
        <v>0</v>
      </c>
      <c r="Q6467" s="16">
        <v>0</v>
      </c>
      <c r="R6467">
        <v>0</v>
      </c>
      <c r="S6467" s="16">
        <v>0</v>
      </c>
      <c r="T6467" s="89">
        <v>0.66390000000000005</v>
      </c>
      <c r="U6467" s="15">
        <v>0.19320000000000001</v>
      </c>
      <c r="V6467" s="15">
        <v>0.08</v>
      </c>
      <c r="W6467" s="15">
        <v>0.53890000000000005</v>
      </c>
    </row>
    <row r="6468" spans="1:23" x14ac:dyDescent="0.2">
      <c r="A6468" s="16" t="s">
        <v>12040</v>
      </c>
      <c r="B6468" s="16" t="s">
        <v>12041</v>
      </c>
      <c r="C6468" s="16" t="s">
        <v>57</v>
      </c>
      <c r="D6468" s="16" t="s">
        <v>12042</v>
      </c>
      <c r="E6468" s="16" t="s">
        <v>599</v>
      </c>
      <c r="F6468" s="16">
        <v>3082</v>
      </c>
      <c r="G6468" s="16">
        <v>3443</v>
      </c>
      <c r="H6468" s="16">
        <v>-7.4700000000000003E-2</v>
      </c>
      <c r="I6468" s="82">
        <v>0.16500000000000001</v>
      </c>
      <c r="J6468" s="16">
        <v>0.1187</v>
      </c>
      <c r="K6468" s="57">
        <v>1</v>
      </c>
      <c r="L6468" s="16">
        <v>0.1124</v>
      </c>
      <c r="M6468" s="83">
        <v>0.999</v>
      </c>
      <c r="N6468" s="18">
        <v>0.38</v>
      </c>
      <c r="O6468" s="99">
        <v>-0.67420000000000002</v>
      </c>
      <c r="P6468" s="16">
        <v>0</v>
      </c>
      <c r="Q6468" s="16">
        <v>0</v>
      </c>
      <c r="R6468">
        <v>0</v>
      </c>
      <c r="S6468" s="16">
        <v>0</v>
      </c>
      <c r="T6468" s="89">
        <v>0.82</v>
      </c>
      <c r="U6468" s="15">
        <v>0.23139999999999999</v>
      </c>
      <c r="V6468" s="99">
        <v>-0.59799999999999998</v>
      </c>
      <c r="W6468" s="15">
        <v>1.11E-2</v>
      </c>
    </row>
    <row r="6469" spans="1:23" x14ac:dyDescent="0.2">
      <c r="A6469" s="16" t="s">
        <v>14940</v>
      </c>
      <c r="B6469" s="16" t="s">
        <v>14941</v>
      </c>
      <c r="C6469" s="16" t="s">
        <v>57</v>
      </c>
      <c r="D6469" s="16" t="s">
        <v>14942</v>
      </c>
      <c r="E6469" s="16" t="s">
        <v>590</v>
      </c>
      <c r="F6469" s="16" t="s">
        <v>60</v>
      </c>
      <c r="G6469" s="16">
        <v>11018</v>
      </c>
      <c r="H6469" s="16">
        <v>0.1978</v>
      </c>
      <c r="I6469" s="82">
        <v>1.9899999999999999E-5</v>
      </c>
      <c r="J6469" s="16">
        <v>-9.4600000000000004E-2</v>
      </c>
      <c r="K6469" s="57">
        <v>1</v>
      </c>
      <c r="L6469" s="16">
        <v>-0.11</v>
      </c>
      <c r="M6469" s="83">
        <v>0.999</v>
      </c>
      <c r="N6469" s="18">
        <v>0.38</v>
      </c>
      <c r="O6469" s="98">
        <v>-1.2515000000000001</v>
      </c>
      <c r="P6469" s="16">
        <v>0</v>
      </c>
      <c r="Q6469" s="16">
        <v>0</v>
      </c>
      <c r="R6469">
        <v>0</v>
      </c>
      <c r="S6469" s="16">
        <v>0</v>
      </c>
      <c r="T6469" s="89">
        <v>0.873</v>
      </c>
      <c r="U6469" s="15">
        <v>-0.59430000000000005</v>
      </c>
      <c r="V6469" s="99">
        <v>-0.88600000000000001</v>
      </c>
      <c r="W6469" s="7">
        <v>1.2522</v>
      </c>
    </row>
    <row r="6470" spans="1:23" x14ac:dyDescent="0.2">
      <c r="A6470" s="16" t="s">
        <v>13118</v>
      </c>
      <c r="B6470" s="16" t="s">
        <v>13119</v>
      </c>
      <c r="C6470" s="16" t="s">
        <v>57</v>
      </c>
      <c r="D6470" s="16" t="s">
        <v>13118</v>
      </c>
      <c r="E6470" s="16" t="s">
        <v>590</v>
      </c>
      <c r="F6470" s="16">
        <v>2956</v>
      </c>
      <c r="G6470" s="16">
        <v>2991</v>
      </c>
      <c r="H6470" s="16">
        <v>0.1203</v>
      </c>
      <c r="I6470" s="82">
        <v>3.8399999999999997E-2</v>
      </c>
      <c r="J6470" s="16">
        <v>2.9100000000000001E-2</v>
      </c>
      <c r="K6470" s="57">
        <v>1</v>
      </c>
      <c r="L6470" s="16">
        <v>2.9499999999999998E-2</v>
      </c>
      <c r="M6470" s="83">
        <v>0.999</v>
      </c>
      <c r="N6470" s="18">
        <v>0.38</v>
      </c>
      <c r="O6470" s="18">
        <v>-0.37709999999999999</v>
      </c>
      <c r="P6470" s="16">
        <v>0</v>
      </c>
      <c r="Q6470" s="16">
        <v>0</v>
      </c>
      <c r="R6470">
        <v>0</v>
      </c>
      <c r="S6470" s="16">
        <v>0</v>
      </c>
      <c r="T6470" s="89">
        <v>0.8992</v>
      </c>
      <c r="U6470" s="15">
        <v>-4.7E-2</v>
      </c>
      <c r="V6470" s="15">
        <v>8.2000000000000003E-2</v>
      </c>
      <c r="W6470" s="15">
        <v>-8.9499999999999996E-2</v>
      </c>
    </row>
    <row r="6471" spans="1:23" x14ac:dyDescent="0.2">
      <c r="A6471" s="16" t="s">
        <v>13893</v>
      </c>
      <c r="B6471" s="16" t="s">
        <v>373</v>
      </c>
      <c r="C6471" s="16" t="s">
        <v>57</v>
      </c>
      <c r="D6471" s="16" t="s">
        <v>13894</v>
      </c>
      <c r="E6471" s="16" t="s">
        <v>590</v>
      </c>
      <c r="F6471" s="16" t="s">
        <v>60</v>
      </c>
      <c r="G6471" s="16">
        <v>2921</v>
      </c>
      <c r="H6471" s="16">
        <v>-0.22639999999999999</v>
      </c>
      <c r="I6471" s="82">
        <v>5.5699999999999999E-5</v>
      </c>
      <c r="J6471" s="16">
        <v>-1.84E-2</v>
      </c>
      <c r="K6471" s="57">
        <v>1</v>
      </c>
      <c r="L6471" s="16">
        <v>-1.7600000000000001E-2</v>
      </c>
      <c r="M6471" s="83">
        <v>0.999</v>
      </c>
      <c r="N6471" s="18">
        <v>0.38</v>
      </c>
      <c r="O6471" s="18">
        <v>-0.36459999999999998</v>
      </c>
      <c r="P6471" s="16">
        <v>0</v>
      </c>
      <c r="Q6471" s="16">
        <v>0</v>
      </c>
      <c r="R6471">
        <v>0</v>
      </c>
      <c r="S6471" s="16">
        <v>0</v>
      </c>
      <c r="T6471" s="88">
        <v>1.0505</v>
      </c>
      <c r="U6471" s="15">
        <v>0.28039999999999998</v>
      </c>
      <c r="V6471" s="15">
        <v>-0.37</v>
      </c>
      <c r="W6471" s="15">
        <v>0.49209999999999998</v>
      </c>
    </row>
    <row r="6472" spans="1:23" x14ac:dyDescent="0.2">
      <c r="A6472" s="16" t="s">
        <v>12223</v>
      </c>
      <c r="B6472" s="16" t="s">
        <v>54</v>
      </c>
      <c r="C6472" s="16" t="s">
        <v>57</v>
      </c>
      <c r="D6472" s="16" t="s">
        <v>12223</v>
      </c>
      <c r="E6472" s="16" t="s">
        <v>590</v>
      </c>
      <c r="F6472" s="16" t="s">
        <v>60</v>
      </c>
      <c r="G6472" s="16">
        <v>2499</v>
      </c>
      <c r="H6472" s="16">
        <v>-2.1999999999999999E-2</v>
      </c>
      <c r="I6472" s="82">
        <v>0.76600000000000001</v>
      </c>
      <c r="J6472" s="16">
        <v>9.9299999999999999E-2</v>
      </c>
      <c r="K6472" s="57">
        <v>1</v>
      </c>
      <c r="L6472" s="16">
        <v>0.10249999999999999</v>
      </c>
      <c r="M6472" s="83">
        <v>0.999</v>
      </c>
      <c r="N6472" s="18">
        <v>0.38</v>
      </c>
      <c r="O6472" s="18">
        <v>-0.45400000000000001</v>
      </c>
      <c r="P6472" s="16">
        <v>0</v>
      </c>
      <c r="Q6472" s="16">
        <v>0</v>
      </c>
      <c r="R6472">
        <v>0</v>
      </c>
      <c r="S6472" s="16">
        <v>0</v>
      </c>
      <c r="T6472" s="88">
        <v>1.0553999999999999</v>
      </c>
      <c r="U6472" s="15">
        <v>0.41039999999999999</v>
      </c>
      <c r="V6472" s="15">
        <v>-0.28699999999999998</v>
      </c>
      <c r="W6472" s="15">
        <v>0.37659999999999999</v>
      </c>
    </row>
    <row r="6473" spans="1:23" x14ac:dyDescent="0.2">
      <c r="A6473" s="16" t="s">
        <v>13981</v>
      </c>
      <c r="B6473" s="16" t="s">
        <v>54</v>
      </c>
      <c r="C6473" s="16" t="s">
        <v>57</v>
      </c>
      <c r="D6473" s="16" t="s">
        <v>13982</v>
      </c>
      <c r="E6473" s="16" t="s">
        <v>590</v>
      </c>
      <c r="F6473" s="16" t="s">
        <v>60</v>
      </c>
      <c r="G6473" s="16">
        <v>578</v>
      </c>
      <c r="H6473" s="16">
        <v>0.23169999999999999</v>
      </c>
      <c r="I6473" s="82">
        <v>1.9199999999999998E-2</v>
      </c>
      <c r="J6473" s="16">
        <v>-2.5100000000000001E-2</v>
      </c>
      <c r="K6473" s="57">
        <v>1</v>
      </c>
      <c r="L6473" s="16">
        <v>-6.5199999999999994E-2</v>
      </c>
      <c r="M6473" s="83">
        <v>0.999</v>
      </c>
      <c r="N6473" s="18">
        <v>0.38</v>
      </c>
      <c r="O6473" s="99">
        <v>-0.98089999999999999</v>
      </c>
      <c r="P6473" s="16">
        <v>0</v>
      </c>
      <c r="Q6473" s="16">
        <v>0</v>
      </c>
      <c r="R6473">
        <v>0</v>
      </c>
      <c r="S6473" s="16">
        <v>0</v>
      </c>
      <c r="T6473" s="88">
        <v>1.4116</v>
      </c>
      <c r="U6473" s="15">
        <v>-0.30080000000000001</v>
      </c>
      <c r="V6473" s="15">
        <v>-0.249</v>
      </c>
      <c r="W6473" s="15">
        <v>0.2044</v>
      </c>
    </row>
    <row r="6474" spans="1:23" x14ac:dyDescent="0.2">
      <c r="A6474" s="16" t="s">
        <v>12954</v>
      </c>
      <c r="B6474" s="16" t="s">
        <v>12955</v>
      </c>
      <c r="C6474" s="16" t="s">
        <v>57</v>
      </c>
      <c r="D6474" s="16" t="s">
        <v>12956</v>
      </c>
      <c r="E6474" s="16" t="s">
        <v>590</v>
      </c>
      <c r="F6474" s="16" t="s">
        <v>60</v>
      </c>
      <c r="G6474" s="16">
        <v>6595</v>
      </c>
      <c r="H6474" s="16">
        <v>-2.4899999999999999E-2</v>
      </c>
      <c r="I6474" s="82">
        <v>0.66900000000000004</v>
      </c>
      <c r="J6474" s="16">
        <v>3.9100000000000003E-2</v>
      </c>
      <c r="K6474" s="57">
        <v>1</v>
      </c>
      <c r="L6474" s="16">
        <v>2.86E-2</v>
      </c>
      <c r="M6474" s="83">
        <v>0.999</v>
      </c>
      <c r="N6474" s="18">
        <v>0.38</v>
      </c>
      <c r="O6474" s="18">
        <v>-0.2515</v>
      </c>
      <c r="P6474" s="16">
        <v>0</v>
      </c>
      <c r="Q6474" s="16">
        <v>0</v>
      </c>
      <c r="R6474">
        <v>0</v>
      </c>
      <c r="S6474" s="16">
        <v>0</v>
      </c>
      <c r="T6474" s="88">
        <v>1.5172000000000001</v>
      </c>
      <c r="U6474" s="15">
        <v>0.64839999999999998</v>
      </c>
      <c r="V6474" s="15">
        <v>0.14099999999999999</v>
      </c>
      <c r="W6474" s="15">
        <v>-0.3649</v>
      </c>
    </row>
    <row r="6475" spans="1:23" x14ac:dyDescent="0.2">
      <c r="A6475" s="16" t="s">
        <v>14878</v>
      </c>
      <c r="B6475" s="16" t="s">
        <v>54</v>
      </c>
      <c r="C6475" s="16" t="s">
        <v>57</v>
      </c>
      <c r="D6475" s="16" t="s">
        <v>14879</v>
      </c>
      <c r="E6475" s="16" t="s">
        <v>590</v>
      </c>
      <c r="F6475" s="16">
        <v>4618</v>
      </c>
      <c r="G6475" s="16">
        <v>5853</v>
      </c>
      <c r="H6475" s="16">
        <v>-7.7499999999999999E-2</v>
      </c>
      <c r="I6475" s="82">
        <v>0.17899999999999999</v>
      </c>
      <c r="J6475" s="16">
        <v>-8.6999999999999994E-2</v>
      </c>
      <c r="K6475" s="57">
        <v>1</v>
      </c>
      <c r="L6475" s="16">
        <v>-9.7100000000000006E-2</v>
      </c>
      <c r="M6475" s="83">
        <v>0.999</v>
      </c>
      <c r="N6475" s="18">
        <v>0.38</v>
      </c>
      <c r="O6475" s="99">
        <v>-0.87129999999999996</v>
      </c>
      <c r="P6475" s="16">
        <v>0</v>
      </c>
      <c r="Q6475" s="16">
        <v>0</v>
      </c>
      <c r="R6475">
        <v>0</v>
      </c>
      <c r="S6475" s="16">
        <v>0</v>
      </c>
      <c r="T6475" s="88">
        <v>1.5652999999999999</v>
      </c>
      <c r="U6475" s="15">
        <v>0.23849999999999999</v>
      </c>
      <c r="V6475" s="15">
        <v>-0.313</v>
      </c>
      <c r="W6475" s="15">
        <v>0.13020000000000001</v>
      </c>
    </row>
    <row r="6476" spans="1:23" x14ac:dyDescent="0.2">
      <c r="A6476" s="16" t="s">
        <v>11199</v>
      </c>
      <c r="B6476" s="16" t="s">
        <v>54</v>
      </c>
      <c r="C6476" s="16" t="s">
        <v>57</v>
      </c>
      <c r="D6476" s="16" t="s">
        <v>11200</v>
      </c>
      <c r="E6476" s="16" t="s">
        <v>599</v>
      </c>
      <c r="F6476" s="16" t="s">
        <v>60</v>
      </c>
      <c r="G6476" s="16">
        <v>1385</v>
      </c>
      <c r="H6476" s="16">
        <v>-7.4000000000000003E-3</v>
      </c>
      <c r="I6476" s="82">
        <v>0.94699999999999995</v>
      </c>
      <c r="J6476" s="16">
        <v>0.31840000000000002</v>
      </c>
      <c r="K6476" s="57">
        <v>0.48099464693202898</v>
      </c>
      <c r="L6476" s="16">
        <v>0.25629999999999997</v>
      </c>
      <c r="M6476" s="83">
        <v>0.50800000000000001</v>
      </c>
      <c r="N6476" s="18">
        <v>0.38</v>
      </c>
      <c r="O6476" s="99">
        <v>-0.77759999999999996</v>
      </c>
      <c r="P6476" s="16">
        <v>0</v>
      </c>
      <c r="Q6476" s="16">
        <v>0</v>
      </c>
      <c r="R6476">
        <v>0</v>
      </c>
      <c r="S6476" s="16">
        <v>0</v>
      </c>
      <c r="T6476">
        <v>-0.4471</v>
      </c>
      <c r="U6476" s="15">
        <v>0.34399999999999997</v>
      </c>
      <c r="V6476" s="15">
        <v>-0.219</v>
      </c>
      <c r="W6476" s="15">
        <v>-0.33079999999999998</v>
      </c>
    </row>
    <row r="6477" spans="1:23" x14ac:dyDescent="0.2">
      <c r="A6477" s="16" t="s">
        <v>14635</v>
      </c>
      <c r="B6477" s="16" t="s">
        <v>54</v>
      </c>
      <c r="C6477" s="16" t="s">
        <v>57</v>
      </c>
      <c r="D6477" s="16" t="s">
        <v>14636</v>
      </c>
      <c r="E6477" s="16" t="s">
        <v>590</v>
      </c>
      <c r="F6477" s="16">
        <v>4327</v>
      </c>
      <c r="G6477" s="16">
        <v>2732</v>
      </c>
      <c r="H6477" s="16">
        <v>5.4000000000000003E-3</v>
      </c>
      <c r="I6477" s="82">
        <v>0.94499999999999995</v>
      </c>
      <c r="J6477" s="16">
        <v>-6.9400000000000003E-2</v>
      </c>
      <c r="K6477" s="57">
        <v>1</v>
      </c>
      <c r="L6477" s="16">
        <v>-7.8299999999999995E-2</v>
      </c>
      <c r="M6477" s="83">
        <v>0.999</v>
      </c>
      <c r="N6477" s="18">
        <v>0.38</v>
      </c>
      <c r="O6477" s="18">
        <v>0.1721</v>
      </c>
      <c r="P6477" s="16">
        <v>0</v>
      </c>
      <c r="Q6477" s="16">
        <v>0</v>
      </c>
      <c r="R6477">
        <v>0</v>
      </c>
      <c r="S6477" s="16">
        <v>0</v>
      </c>
      <c r="T6477">
        <v>0.38429999999999997</v>
      </c>
      <c r="U6477" s="15">
        <v>0.12479999999999999</v>
      </c>
      <c r="V6477" s="15">
        <v>-0.24199999999999999</v>
      </c>
      <c r="W6477" s="15">
        <v>-0.1608</v>
      </c>
    </row>
    <row r="6478" spans="1:23" x14ac:dyDescent="0.2">
      <c r="A6478" s="16" t="s">
        <v>14200</v>
      </c>
      <c r="B6478" s="16" t="s">
        <v>54</v>
      </c>
      <c r="C6478" s="16" t="s">
        <v>57</v>
      </c>
      <c r="D6478" s="16" t="s">
        <v>14201</v>
      </c>
      <c r="E6478" s="16" t="s">
        <v>599</v>
      </c>
      <c r="F6478" s="16" t="s">
        <v>60</v>
      </c>
      <c r="G6478" s="16">
        <v>598</v>
      </c>
      <c r="H6478" s="16">
        <v>-2.69E-2</v>
      </c>
      <c r="I6478" s="82">
        <v>0.83799999999999997</v>
      </c>
      <c r="J6478" s="16">
        <v>-4.19E-2</v>
      </c>
      <c r="K6478" s="57">
        <v>1</v>
      </c>
      <c r="L6478" s="16">
        <v>-2.0299999999999999E-2</v>
      </c>
      <c r="M6478" s="83">
        <v>0.999</v>
      </c>
      <c r="N6478" s="18">
        <v>0.38</v>
      </c>
      <c r="O6478" s="99">
        <v>-0.69740000000000002</v>
      </c>
      <c r="P6478" s="16">
        <v>0</v>
      </c>
      <c r="Q6478" s="16">
        <v>0</v>
      </c>
      <c r="R6478">
        <v>0</v>
      </c>
      <c r="S6478" s="16">
        <v>0</v>
      </c>
      <c r="T6478">
        <v>0.1918</v>
      </c>
      <c r="U6478" s="15">
        <v>-0.33979999999999999</v>
      </c>
      <c r="V6478" s="15">
        <v>0.51</v>
      </c>
      <c r="W6478" s="15">
        <v>-0.1235</v>
      </c>
    </row>
    <row r="6479" spans="1:23" x14ac:dyDescent="0.2">
      <c r="A6479" s="16" t="s">
        <v>12632</v>
      </c>
      <c r="B6479" s="16" t="s">
        <v>54</v>
      </c>
      <c r="C6479" s="16" t="s">
        <v>57</v>
      </c>
      <c r="D6479" s="16" t="s">
        <v>12632</v>
      </c>
      <c r="E6479" s="16" t="s">
        <v>590</v>
      </c>
      <c r="F6479" s="16" t="s">
        <v>60</v>
      </c>
      <c r="G6479" s="16">
        <v>843</v>
      </c>
      <c r="H6479" s="16">
        <v>0.36430000000000001</v>
      </c>
      <c r="I6479" s="82">
        <v>1.5E-5</v>
      </c>
      <c r="J6479" s="16">
        <v>6.1699999999999998E-2</v>
      </c>
      <c r="K6479" s="57">
        <v>1</v>
      </c>
      <c r="L6479" s="16">
        <v>1.7999999999999999E-2</v>
      </c>
      <c r="M6479" s="83">
        <v>0.999</v>
      </c>
      <c r="N6479" s="18">
        <v>0.38</v>
      </c>
      <c r="O6479" s="18">
        <v>-0.43440000000000001</v>
      </c>
      <c r="P6479" s="16">
        <v>0</v>
      </c>
      <c r="Q6479" s="16">
        <v>0</v>
      </c>
      <c r="R6479">
        <v>0</v>
      </c>
      <c r="S6479" s="16">
        <v>0</v>
      </c>
      <c r="T6479">
        <v>2.75E-2</v>
      </c>
      <c r="U6479" s="15">
        <v>-8.14E-2</v>
      </c>
      <c r="V6479" s="15">
        <v>-5.7000000000000002E-2</v>
      </c>
      <c r="W6479" s="15">
        <v>0.10920000000000001</v>
      </c>
    </row>
    <row r="6480" spans="1:23" x14ac:dyDescent="0.2">
      <c r="A6480" s="16" t="s">
        <v>1949</v>
      </c>
      <c r="B6480" s="16" t="s">
        <v>1950</v>
      </c>
      <c r="C6480" s="16" t="s">
        <v>147</v>
      </c>
      <c r="D6480" s="16" t="s">
        <v>1951</v>
      </c>
      <c r="E6480" s="16" t="s">
        <v>599</v>
      </c>
      <c r="F6480" s="16">
        <v>1291</v>
      </c>
      <c r="G6480" s="16">
        <v>763</v>
      </c>
      <c r="H6480" s="16">
        <v>-0.2142</v>
      </c>
      <c r="I6480" s="82">
        <v>6.6799999999999998E-2</v>
      </c>
      <c r="J6480" s="16">
        <v>1.2999999999999999E-3</v>
      </c>
      <c r="K6480" s="57">
        <v>1</v>
      </c>
      <c r="L6480" s="16">
        <v>1.0699999999999999E-2</v>
      </c>
      <c r="M6480" s="83">
        <v>0.999</v>
      </c>
      <c r="N6480" s="18">
        <v>0.37</v>
      </c>
      <c r="O6480" s="98">
        <v>-1.1099000000000001</v>
      </c>
      <c r="P6480" s="16">
        <v>0</v>
      </c>
      <c r="Q6480" s="16">
        <v>0</v>
      </c>
      <c r="R6480">
        <v>0</v>
      </c>
      <c r="S6480" s="16">
        <v>0</v>
      </c>
      <c r="T6480">
        <v>-0.18759999999999999</v>
      </c>
      <c r="U6480" s="15">
        <v>-0.25850000000000001</v>
      </c>
      <c r="V6480" s="15">
        <v>0.54200000000000004</v>
      </c>
      <c r="W6480" s="15">
        <v>-5.91E-2</v>
      </c>
    </row>
    <row r="6481" spans="1:23" x14ac:dyDescent="0.2">
      <c r="A6481" s="16" t="s">
        <v>2150</v>
      </c>
      <c r="B6481" s="16" t="s">
        <v>2151</v>
      </c>
      <c r="C6481" s="16" t="s">
        <v>131</v>
      </c>
      <c r="D6481" s="16" t="s">
        <v>2150</v>
      </c>
      <c r="E6481" s="16" t="s">
        <v>590</v>
      </c>
      <c r="F6481" s="16" t="s">
        <v>60</v>
      </c>
      <c r="G6481" s="16">
        <v>1757</v>
      </c>
      <c r="H6481" s="16">
        <v>-0.28520000000000001</v>
      </c>
      <c r="I6481" s="82">
        <v>9.9199999999999999E-6</v>
      </c>
      <c r="J6481" s="16">
        <v>4.1999999999999997E-3</v>
      </c>
      <c r="K6481" s="57">
        <v>1</v>
      </c>
      <c r="L6481" s="16">
        <v>2.6100000000000002E-2</v>
      </c>
      <c r="M6481" s="83">
        <v>0.999</v>
      </c>
      <c r="N6481" s="18">
        <v>0.37</v>
      </c>
      <c r="O6481" s="18">
        <v>-0.40860000000000002</v>
      </c>
      <c r="P6481" s="16">
        <v>0</v>
      </c>
      <c r="Q6481" s="16">
        <v>0</v>
      </c>
      <c r="R6481">
        <v>0</v>
      </c>
      <c r="S6481" s="16">
        <v>0</v>
      </c>
      <c r="T6481">
        <v>0.24529999999999999</v>
      </c>
      <c r="U6481" s="15">
        <v>-0.91979999999999995</v>
      </c>
      <c r="V6481" s="98">
        <v>-1.2190000000000001</v>
      </c>
      <c r="W6481" s="15">
        <v>-0.39450000000000002</v>
      </c>
    </row>
    <row r="6482" spans="1:23" x14ac:dyDescent="0.2">
      <c r="A6482" s="16" t="s">
        <v>3036</v>
      </c>
      <c r="B6482" s="16" t="s">
        <v>3037</v>
      </c>
      <c r="C6482" s="16" t="s">
        <v>155</v>
      </c>
      <c r="D6482" s="16" t="s">
        <v>3038</v>
      </c>
      <c r="E6482" s="16" t="s">
        <v>599</v>
      </c>
      <c r="F6482" s="16" t="s">
        <v>60</v>
      </c>
      <c r="G6482" s="16">
        <v>2156</v>
      </c>
      <c r="H6482" s="16">
        <v>-8.6E-3</v>
      </c>
      <c r="I6482" s="82">
        <v>0.91900000000000004</v>
      </c>
      <c r="J6482" s="16">
        <v>1.8599999999999998E-2</v>
      </c>
      <c r="K6482" s="57">
        <v>1</v>
      </c>
      <c r="L6482" s="16">
        <v>5.4100000000000002E-2</v>
      </c>
      <c r="M6482" s="83">
        <v>0.999</v>
      </c>
      <c r="N6482" s="18">
        <v>0.37</v>
      </c>
      <c r="O6482" s="99">
        <v>-0.72099999999999997</v>
      </c>
      <c r="P6482" s="16">
        <v>0</v>
      </c>
      <c r="Q6482" s="16">
        <v>0</v>
      </c>
      <c r="R6482">
        <v>0</v>
      </c>
      <c r="S6482" s="16">
        <v>0</v>
      </c>
      <c r="T6482">
        <v>0.35339999999999999</v>
      </c>
      <c r="U6482" s="15">
        <v>0.10440000000000001</v>
      </c>
      <c r="V6482" s="15">
        <v>2.3E-2</v>
      </c>
      <c r="W6482" s="15">
        <v>-0.2681</v>
      </c>
    </row>
    <row r="6483" spans="1:23" x14ac:dyDescent="0.2">
      <c r="A6483" s="16" t="s">
        <v>3508</v>
      </c>
      <c r="B6483" s="16" t="s">
        <v>3509</v>
      </c>
      <c r="C6483" s="16" t="s">
        <v>412</v>
      </c>
      <c r="D6483" s="16" t="s">
        <v>3510</v>
      </c>
      <c r="E6483" s="16" t="s">
        <v>599</v>
      </c>
      <c r="F6483" s="16">
        <v>2477</v>
      </c>
      <c r="G6483" s="16">
        <v>1552</v>
      </c>
      <c r="H6483" s="16">
        <v>0.21029999999999999</v>
      </c>
      <c r="I6483" s="82">
        <v>2.4199999999999998E-3</v>
      </c>
      <c r="J6483" s="16">
        <v>5.28E-2</v>
      </c>
      <c r="K6483" s="57">
        <v>1</v>
      </c>
      <c r="L6483" s="16">
        <v>5.3600000000000002E-2</v>
      </c>
      <c r="M6483" s="83">
        <v>0.999</v>
      </c>
      <c r="N6483" s="18">
        <v>0.37</v>
      </c>
      <c r="O6483" s="99">
        <v>-0.59950000000000003</v>
      </c>
      <c r="P6483" s="16">
        <v>0</v>
      </c>
      <c r="Q6483" s="16">
        <v>0</v>
      </c>
      <c r="R6483">
        <v>0</v>
      </c>
      <c r="S6483" s="16">
        <v>0</v>
      </c>
      <c r="T6483">
        <v>0.22059999999999999</v>
      </c>
      <c r="U6483" s="15">
        <v>6.4600000000000005E-2</v>
      </c>
      <c r="V6483" s="15">
        <v>0.14899999999999999</v>
      </c>
      <c r="W6483" s="15">
        <v>-0.18809999999999999</v>
      </c>
    </row>
    <row r="6484" spans="1:23" x14ac:dyDescent="0.2">
      <c r="A6484" s="16" t="s">
        <v>4099</v>
      </c>
      <c r="B6484" s="16" t="s">
        <v>4100</v>
      </c>
      <c r="C6484" s="16" t="s">
        <v>219</v>
      </c>
      <c r="D6484" s="16" t="s">
        <v>4101</v>
      </c>
      <c r="E6484" s="16" t="s">
        <v>590</v>
      </c>
      <c r="F6484" s="16" t="s">
        <v>60</v>
      </c>
      <c r="G6484" s="16">
        <v>2064</v>
      </c>
      <c r="H6484" s="16">
        <v>-8.9999999999999993E-3</v>
      </c>
      <c r="I6484" s="82">
        <v>0.91900000000000004</v>
      </c>
      <c r="J6484" s="16">
        <v>0.1139</v>
      </c>
      <c r="K6484" s="57">
        <v>1</v>
      </c>
      <c r="L6484" s="16">
        <v>0.1167</v>
      </c>
      <c r="M6484" s="83">
        <v>0.999</v>
      </c>
      <c r="N6484" s="18">
        <v>0.37</v>
      </c>
      <c r="O6484" s="98">
        <v>-1.0290999999999999</v>
      </c>
      <c r="P6484" s="16">
        <v>0</v>
      </c>
      <c r="Q6484" s="16">
        <v>0</v>
      </c>
      <c r="R6484">
        <v>0</v>
      </c>
      <c r="S6484" s="16">
        <v>0</v>
      </c>
      <c r="T6484" s="84">
        <v>-0.74739999999999995</v>
      </c>
      <c r="U6484" s="15">
        <v>-0.47399999999999998</v>
      </c>
      <c r="V6484" s="15">
        <v>-2.7E-2</v>
      </c>
      <c r="W6484" s="15">
        <v>-0.44059999999999999</v>
      </c>
    </row>
    <row r="6485" spans="1:23" x14ac:dyDescent="0.2">
      <c r="A6485" s="16" t="s">
        <v>5499</v>
      </c>
      <c r="B6485" s="16" t="s">
        <v>5500</v>
      </c>
      <c r="C6485" s="16" t="s">
        <v>55</v>
      </c>
      <c r="D6485" s="16" t="s">
        <v>5501</v>
      </c>
      <c r="E6485" s="16" t="s">
        <v>590</v>
      </c>
      <c r="F6485" s="16">
        <v>1320</v>
      </c>
      <c r="G6485" s="16">
        <v>1385</v>
      </c>
      <c r="H6485" s="16">
        <v>-0.48049999999999998</v>
      </c>
      <c r="I6485" s="82">
        <v>6.4300000000000003E-9</v>
      </c>
      <c r="J6485" s="16">
        <v>0.30930000000000002</v>
      </c>
      <c r="K6485" s="57">
        <v>0.72199855588053097</v>
      </c>
      <c r="L6485" s="16">
        <v>0.27379999999999999</v>
      </c>
      <c r="M6485" s="83">
        <v>0.81399999999999995</v>
      </c>
      <c r="N6485" s="18">
        <v>0.37</v>
      </c>
      <c r="O6485" s="18">
        <v>-0.46729999999999999</v>
      </c>
      <c r="P6485" s="16">
        <v>0</v>
      </c>
      <c r="Q6485" s="16">
        <v>0</v>
      </c>
      <c r="R6485">
        <v>0</v>
      </c>
      <c r="S6485" s="16">
        <v>0</v>
      </c>
      <c r="T6485" s="84">
        <v>-0.66859999999999997</v>
      </c>
      <c r="U6485" s="15">
        <v>-0.18229999999999999</v>
      </c>
      <c r="V6485" s="15">
        <v>-0.26</v>
      </c>
      <c r="W6485" s="99">
        <v>-0.99729999999999996</v>
      </c>
    </row>
    <row r="6486" spans="1:23" x14ac:dyDescent="0.2">
      <c r="A6486" s="16" t="s">
        <v>5804</v>
      </c>
      <c r="B6486" s="16" t="s">
        <v>54</v>
      </c>
      <c r="C6486" s="16" t="s">
        <v>55</v>
      </c>
      <c r="D6486" s="16" t="s">
        <v>5805</v>
      </c>
      <c r="E6486" s="16" t="s">
        <v>590</v>
      </c>
      <c r="F6486" s="16">
        <v>3173</v>
      </c>
      <c r="G6486" s="16">
        <v>2259</v>
      </c>
      <c r="H6486" s="16">
        <v>-0.2278</v>
      </c>
      <c r="I6486" s="82">
        <v>5.0599999999999997E-5</v>
      </c>
      <c r="J6486" s="16">
        <v>-7.7799999999999994E-2</v>
      </c>
      <c r="K6486" s="57">
        <v>1</v>
      </c>
      <c r="L6486" s="16">
        <v>-7.0000000000000007E-2</v>
      </c>
      <c r="M6486" s="83">
        <v>0.999</v>
      </c>
      <c r="N6486" s="18">
        <v>0.37</v>
      </c>
      <c r="O6486" s="18">
        <v>-0.45400000000000001</v>
      </c>
      <c r="P6486" s="16">
        <v>0</v>
      </c>
      <c r="Q6486" s="16">
        <v>0</v>
      </c>
      <c r="R6486">
        <v>0</v>
      </c>
      <c r="S6486" s="16">
        <v>0</v>
      </c>
      <c r="T6486">
        <v>0.52569999999999995</v>
      </c>
      <c r="U6486" s="15">
        <v>-6.1699999999999998E-2</v>
      </c>
      <c r="V6486" s="15">
        <v>3.2000000000000001E-2</v>
      </c>
      <c r="W6486" s="15">
        <v>-9.7199999999999995E-2</v>
      </c>
    </row>
    <row r="6487" spans="1:23" x14ac:dyDescent="0.2">
      <c r="A6487" s="16" t="s">
        <v>6184</v>
      </c>
      <c r="B6487" s="16" t="s">
        <v>6185</v>
      </c>
      <c r="C6487" s="16" t="s">
        <v>979</v>
      </c>
      <c r="D6487" s="16" t="s">
        <v>6186</v>
      </c>
      <c r="E6487" s="16" t="s">
        <v>599</v>
      </c>
      <c r="F6487" s="16" t="s">
        <v>60</v>
      </c>
      <c r="G6487" s="16">
        <v>1972</v>
      </c>
      <c r="H6487" s="16">
        <v>0.13289999999999999</v>
      </c>
      <c r="I6487" s="82">
        <v>4.0500000000000001E-2</v>
      </c>
      <c r="J6487" s="16">
        <v>-0.1176</v>
      </c>
      <c r="K6487" s="57">
        <v>1</v>
      </c>
      <c r="L6487" s="16">
        <v>-0.1101</v>
      </c>
      <c r="M6487" s="83">
        <v>0.999</v>
      </c>
      <c r="N6487" s="18">
        <v>0.37</v>
      </c>
      <c r="O6487" s="18">
        <v>-0.52839999999999998</v>
      </c>
      <c r="P6487" s="16">
        <v>0</v>
      </c>
      <c r="Q6487" s="16">
        <v>0</v>
      </c>
      <c r="R6487">
        <v>0</v>
      </c>
      <c r="S6487" s="16">
        <v>0</v>
      </c>
      <c r="T6487" s="112">
        <v>-1.476</v>
      </c>
      <c r="U6487" s="15">
        <v>-2.7000000000000001E-3</v>
      </c>
      <c r="V6487" s="15">
        <v>0.54300000000000004</v>
      </c>
      <c r="W6487" s="98">
        <v>-1.3341000000000001</v>
      </c>
    </row>
    <row r="6488" spans="1:23" x14ac:dyDescent="0.2">
      <c r="A6488" s="16" t="s">
        <v>6147</v>
      </c>
      <c r="B6488" s="16" t="s">
        <v>6148</v>
      </c>
      <c r="C6488" s="16" t="s">
        <v>979</v>
      </c>
      <c r="D6488" s="16" t="s">
        <v>6149</v>
      </c>
      <c r="E6488" s="16" t="s">
        <v>590</v>
      </c>
      <c r="F6488" s="16" t="s">
        <v>60</v>
      </c>
      <c r="G6488" s="16">
        <v>854</v>
      </c>
      <c r="H6488" s="16">
        <v>5.1299999999999998E-2</v>
      </c>
      <c r="I6488" s="82">
        <v>0.58099999999999996</v>
      </c>
      <c r="J6488" s="16">
        <v>-5.3800000000000001E-2</v>
      </c>
      <c r="K6488" s="57">
        <v>1</v>
      </c>
      <c r="L6488" s="16">
        <v>-3.9600000000000003E-2</v>
      </c>
      <c r="M6488" s="83">
        <v>0.999</v>
      </c>
      <c r="N6488" s="18">
        <v>0.37</v>
      </c>
      <c r="O6488" s="18">
        <v>-9.4399999999999998E-2</v>
      </c>
      <c r="P6488" s="16">
        <v>0</v>
      </c>
      <c r="Q6488" s="16">
        <v>0</v>
      </c>
      <c r="R6488">
        <v>0</v>
      </c>
      <c r="S6488" s="16">
        <v>0</v>
      </c>
      <c r="T6488">
        <v>-0.51500000000000001</v>
      </c>
      <c r="U6488" s="15">
        <v>-8.4199999999999997E-2</v>
      </c>
      <c r="V6488" s="15">
        <v>0.13100000000000001</v>
      </c>
      <c r="W6488" s="15">
        <v>0.3705</v>
      </c>
    </row>
    <row r="6489" spans="1:23" x14ac:dyDescent="0.2">
      <c r="A6489" s="16" t="s">
        <v>6053</v>
      </c>
      <c r="B6489" s="16" t="s">
        <v>6054</v>
      </c>
      <c r="C6489" s="16" t="s">
        <v>979</v>
      </c>
      <c r="D6489" s="16" t="s">
        <v>6055</v>
      </c>
      <c r="E6489" s="16" t="s">
        <v>590</v>
      </c>
      <c r="F6489" s="16">
        <v>2015</v>
      </c>
      <c r="G6489" s="16">
        <v>2199</v>
      </c>
      <c r="H6489" s="16">
        <v>-7.4099999999999999E-2</v>
      </c>
      <c r="I6489" s="82">
        <v>0.26500000000000001</v>
      </c>
      <c r="J6489" s="16">
        <v>0.1321</v>
      </c>
      <c r="K6489" s="57">
        <v>1</v>
      </c>
      <c r="L6489" s="16">
        <v>0.13339999999999999</v>
      </c>
      <c r="M6489" s="83">
        <v>0.93300000000000005</v>
      </c>
      <c r="N6489" s="18">
        <v>0.37</v>
      </c>
      <c r="O6489" s="18">
        <v>-0.2288</v>
      </c>
      <c r="P6489" s="16">
        <v>0</v>
      </c>
      <c r="Q6489" s="16">
        <v>0</v>
      </c>
      <c r="R6489">
        <v>0</v>
      </c>
      <c r="S6489" s="16">
        <v>0</v>
      </c>
      <c r="T6489">
        <v>0.22270000000000001</v>
      </c>
      <c r="U6489" s="15">
        <v>2.3800000000000002E-2</v>
      </c>
      <c r="V6489" s="15">
        <v>0.16700000000000001</v>
      </c>
      <c r="W6489" s="15">
        <v>-0.46489999999999998</v>
      </c>
    </row>
    <row r="6490" spans="1:23" x14ac:dyDescent="0.2">
      <c r="A6490" s="16" t="s">
        <v>6126</v>
      </c>
      <c r="B6490" s="16" t="s">
        <v>6127</v>
      </c>
      <c r="C6490" s="16" t="s">
        <v>979</v>
      </c>
      <c r="D6490" s="16" t="s">
        <v>6128</v>
      </c>
      <c r="E6490" s="16" t="s">
        <v>599</v>
      </c>
      <c r="F6490" s="16">
        <v>2790</v>
      </c>
      <c r="G6490" s="16">
        <v>2069</v>
      </c>
      <c r="H6490" s="16">
        <v>-0.1182</v>
      </c>
      <c r="I6490" s="82">
        <v>5.3100000000000001E-2</v>
      </c>
      <c r="J6490" s="16">
        <v>-2.0299999999999999E-2</v>
      </c>
      <c r="K6490" s="57">
        <v>1</v>
      </c>
      <c r="L6490" s="16">
        <v>-1.04E-2</v>
      </c>
      <c r="M6490" s="83">
        <v>0.999</v>
      </c>
      <c r="N6490" s="18">
        <v>0.37</v>
      </c>
      <c r="O6490" s="99">
        <v>-0.72099999999999997</v>
      </c>
      <c r="P6490" s="16">
        <v>0</v>
      </c>
      <c r="Q6490" s="16">
        <v>0</v>
      </c>
      <c r="R6490">
        <v>0</v>
      </c>
      <c r="S6490" s="16">
        <v>0</v>
      </c>
      <c r="T6490">
        <v>0.18190000000000001</v>
      </c>
      <c r="U6490" s="15">
        <v>0.24510000000000001</v>
      </c>
      <c r="V6490" s="15">
        <v>0.11</v>
      </c>
      <c r="W6490" s="98">
        <v>-1.0685</v>
      </c>
    </row>
    <row r="6491" spans="1:23" x14ac:dyDescent="0.2">
      <c r="A6491" s="16" t="s">
        <v>6518</v>
      </c>
      <c r="B6491" s="16" t="s">
        <v>6519</v>
      </c>
      <c r="C6491" s="16" t="s">
        <v>6510</v>
      </c>
      <c r="D6491" s="16" t="s">
        <v>6518</v>
      </c>
      <c r="E6491" s="16" t="s">
        <v>590</v>
      </c>
      <c r="F6491" s="16">
        <v>1069</v>
      </c>
      <c r="G6491" s="16">
        <v>9092</v>
      </c>
      <c r="H6491" s="16">
        <v>-4.1799999999999997E-2</v>
      </c>
      <c r="I6491" s="82">
        <v>0.49399999999999999</v>
      </c>
      <c r="J6491" s="16">
        <v>2.1700000000000001E-2</v>
      </c>
      <c r="K6491" s="57">
        <v>1</v>
      </c>
      <c r="L6491" s="16">
        <v>1.7500000000000002E-2</v>
      </c>
      <c r="M6491" s="83">
        <v>1</v>
      </c>
      <c r="N6491" s="18">
        <v>0.37</v>
      </c>
      <c r="O6491" s="18">
        <v>-0.57779999999999998</v>
      </c>
      <c r="P6491" s="16">
        <v>0</v>
      </c>
      <c r="Q6491" s="16">
        <v>0</v>
      </c>
      <c r="R6491">
        <v>0</v>
      </c>
      <c r="S6491" s="16">
        <v>0</v>
      </c>
      <c r="T6491" s="112">
        <v>-2.7549000000000001</v>
      </c>
      <c r="U6491" s="15">
        <v>-0.123</v>
      </c>
      <c r="V6491" s="15">
        <v>-0.23300000000000001</v>
      </c>
      <c r="W6491" s="98">
        <v>-2.8033999999999999</v>
      </c>
    </row>
    <row r="6492" spans="1:23" x14ac:dyDescent="0.2">
      <c r="A6492" s="16" t="s">
        <v>7041</v>
      </c>
      <c r="B6492" s="16" t="s">
        <v>7042</v>
      </c>
      <c r="C6492" s="16" t="s">
        <v>74</v>
      </c>
      <c r="D6492" s="16" t="s">
        <v>7043</v>
      </c>
      <c r="E6492" s="16" t="s">
        <v>599</v>
      </c>
      <c r="F6492" s="16">
        <v>2001</v>
      </c>
      <c r="G6492" s="16">
        <v>1863</v>
      </c>
      <c r="H6492" s="16">
        <v>-0.21490000000000001</v>
      </c>
      <c r="I6492" s="82">
        <v>7.27E-4</v>
      </c>
      <c r="J6492" s="16">
        <v>-0.10829999999999999</v>
      </c>
      <c r="K6492" s="57">
        <v>1</v>
      </c>
      <c r="L6492" s="16">
        <v>-9.8400000000000001E-2</v>
      </c>
      <c r="M6492" s="83">
        <v>0.999</v>
      </c>
      <c r="N6492" s="18">
        <v>0.37</v>
      </c>
      <c r="O6492" s="18">
        <v>-0.50090000000000001</v>
      </c>
      <c r="P6492" s="16">
        <v>0</v>
      </c>
      <c r="Q6492" s="16">
        <v>0</v>
      </c>
      <c r="R6492">
        <v>0</v>
      </c>
      <c r="S6492" s="16">
        <v>0</v>
      </c>
      <c r="T6492">
        <v>0.1246</v>
      </c>
      <c r="U6492" s="15">
        <v>6.5799999999999997E-2</v>
      </c>
      <c r="V6492" s="15">
        <v>0.19500000000000001</v>
      </c>
      <c r="W6492" s="15">
        <v>-0.21049999999999999</v>
      </c>
    </row>
    <row r="6493" spans="1:23" x14ac:dyDescent="0.2">
      <c r="A6493" s="16" t="s">
        <v>7638</v>
      </c>
      <c r="B6493" s="16" t="s">
        <v>7639</v>
      </c>
      <c r="C6493" s="16" t="s">
        <v>216</v>
      </c>
      <c r="D6493" s="16" t="s">
        <v>7640</v>
      </c>
      <c r="E6493" s="16" t="s">
        <v>590</v>
      </c>
      <c r="F6493" s="16">
        <v>1278</v>
      </c>
      <c r="G6493" s="16">
        <v>1545</v>
      </c>
      <c r="H6493" s="16">
        <v>-0.3029</v>
      </c>
      <c r="I6493" s="82">
        <v>2.6400000000000001E-5</v>
      </c>
      <c r="J6493" s="16">
        <v>-0.182</v>
      </c>
      <c r="K6493" s="57">
        <v>0.89421359543629997</v>
      </c>
      <c r="L6493" s="16">
        <v>-0.1918</v>
      </c>
      <c r="M6493" s="83">
        <v>0.61799999999999999</v>
      </c>
      <c r="N6493" s="18">
        <v>0.37</v>
      </c>
      <c r="O6493" s="18">
        <v>-0.5353</v>
      </c>
      <c r="P6493" s="16">
        <v>0</v>
      </c>
      <c r="Q6493" s="16">
        <v>0</v>
      </c>
      <c r="R6493">
        <v>0</v>
      </c>
      <c r="S6493" s="16">
        <v>0</v>
      </c>
      <c r="T6493" s="112">
        <v>-1.0248999999999999</v>
      </c>
      <c r="U6493" s="15">
        <v>2.5600000000000001E-2</v>
      </c>
      <c r="V6493" s="15">
        <v>0.1</v>
      </c>
      <c r="W6493" s="15">
        <v>-0.5091</v>
      </c>
    </row>
    <row r="6494" spans="1:23" x14ac:dyDescent="0.2">
      <c r="A6494" s="16" t="s">
        <v>8183</v>
      </c>
      <c r="B6494" s="16" t="s">
        <v>8184</v>
      </c>
      <c r="C6494" s="16" t="s">
        <v>205</v>
      </c>
      <c r="D6494" s="16" t="s">
        <v>8185</v>
      </c>
      <c r="E6494" s="16" t="s">
        <v>590</v>
      </c>
      <c r="F6494" s="16">
        <v>3258</v>
      </c>
      <c r="G6494" s="16">
        <v>4520</v>
      </c>
      <c r="H6494" s="16">
        <v>-0.1671</v>
      </c>
      <c r="I6494" s="82">
        <v>6.0599999999999998E-4</v>
      </c>
      <c r="J6494" s="16">
        <v>-0.16739999999999999</v>
      </c>
      <c r="K6494" s="57">
        <v>1</v>
      </c>
      <c r="L6494" s="16">
        <v>-0.14879999999999999</v>
      </c>
      <c r="M6494" s="83">
        <v>0.999</v>
      </c>
      <c r="N6494" s="18">
        <v>0.37</v>
      </c>
      <c r="O6494" s="99">
        <v>-0.62150000000000005</v>
      </c>
      <c r="P6494" s="16">
        <v>0</v>
      </c>
      <c r="Q6494" s="16">
        <v>0</v>
      </c>
      <c r="R6494">
        <v>0</v>
      </c>
      <c r="S6494" s="16">
        <v>0</v>
      </c>
      <c r="T6494" t="e">
        <v>#N/A</v>
      </c>
      <c r="U6494" s="15">
        <v>4.1300000000000003E-2</v>
      </c>
      <c r="V6494" s="15">
        <v>-0.45700000000000002</v>
      </c>
      <c r="W6494" s="15" t="e">
        <v>#N/A</v>
      </c>
    </row>
    <row r="6495" spans="1:23" x14ac:dyDescent="0.2">
      <c r="A6495" s="16" t="s">
        <v>9670</v>
      </c>
      <c r="B6495" s="16" t="s">
        <v>9671</v>
      </c>
      <c r="C6495" s="16" t="s">
        <v>71</v>
      </c>
      <c r="D6495" s="16" t="s">
        <v>9672</v>
      </c>
      <c r="E6495" s="16" t="s">
        <v>599</v>
      </c>
      <c r="F6495" s="16" t="s">
        <v>60</v>
      </c>
      <c r="G6495" s="16">
        <v>3014</v>
      </c>
      <c r="H6495" s="16">
        <v>2.1000000000000001E-2</v>
      </c>
      <c r="I6495" s="82">
        <v>0.747</v>
      </c>
      <c r="J6495" s="16">
        <v>5.1000000000000004E-3</v>
      </c>
      <c r="K6495" s="57">
        <v>1</v>
      </c>
      <c r="L6495" s="16">
        <v>4.5999999999999999E-3</v>
      </c>
      <c r="M6495" s="83">
        <v>0.999</v>
      </c>
      <c r="N6495" s="18">
        <v>0.37</v>
      </c>
      <c r="O6495" s="99">
        <v>-0.91590000000000005</v>
      </c>
      <c r="P6495" s="16">
        <v>0</v>
      </c>
      <c r="Q6495" s="16">
        <v>0</v>
      </c>
      <c r="R6495">
        <v>0</v>
      </c>
      <c r="S6495" s="16">
        <v>0</v>
      </c>
      <c r="T6495" s="84">
        <v>-0.92659999999999998</v>
      </c>
      <c r="U6495" s="15">
        <v>-0.11219999999999999</v>
      </c>
      <c r="V6495" s="15">
        <v>-0.16500000000000001</v>
      </c>
      <c r="W6495" s="99">
        <v>-0.67130000000000001</v>
      </c>
    </row>
    <row r="6496" spans="1:23" x14ac:dyDescent="0.2">
      <c r="A6496" s="16" t="s">
        <v>9652</v>
      </c>
      <c r="B6496" s="16" t="s">
        <v>1202</v>
      </c>
      <c r="C6496" s="16" t="s">
        <v>71</v>
      </c>
      <c r="D6496" s="16" t="s">
        <v>9653</v>
      </c>
      <c r="E6496" s="16" t="s">
        <v>590</v>
      </c>
      <c r="F6496" s="16">
        <v>3291</v>
      </c>
      <c r="G6496" s="16">
        <v>2799</v>
      </c>
      <c r="H6496" s="16">
        <v>-3.0000000000000001E-3</v>
      </c>
      <c r="I6496" s="82">
        <v>0.96799999999999997</v>
      </c>
      <c r="J6496" s="16">
        <v>1.4500000000000001E-2</v>
      </c>
      <c r="K6496" s="57">
        <v>1</v>
      </c>
      <c r="L6496" s="16">
        <v>1.4800000000000001E-2</v>
      </c>
      <c r="M6496" s="83">
        <v>0.999</v>
      </c>
      <c r="N6496" s="18">
        <v>0.37</v>
      </c>
      <c r="O6496" s="18">
        <v>-0.46729999999999999</v>
      </c>
      <c r="P6496" s="16">
        <v>0</v>
      </c>
      <c r="Q6496" s="16">
        <v>0</v>
      </c>
      <c r="R6496">
        <v>0</v>
      </c>
      <c r="S6496" s="16">
        <v>0</v>
      </c>
      <c r="T6496">
        <v>0.16350000000000001</v>
      </c>
      <c r="U6496" s="15">
        <v>0.36199999999999999</v>
      </c>
      <c r="V6496" s="15">
        <v>8.1000000000000003E-2</v>
      </c>
      <c r="W6496" s="11">
        <v>0.69240000000000002</v>
      </c>
    </row>
    <row r="6497" spans="1:23" x14ac:dyDescent="0.2">
      <c r="A6497" s="16" t="s">
        <v>14692</v>
      </c>
      <c r="B6497" s="16" t="s">
        <v>465</v>
      </c>
      <c r="C6497" s="16" t="s">
        <v>57</v>
      </c>
      <c r="D6497" s="16" t="s">
        <v>14693</v>
      </c>
      <c r="E6497" s="16" t="s">
        <v>590</v>
      </c>
      <c r="F6497" s="16" t="s">
        <v>60</v>
      </c>
      <c r="G6497" s="16">
        <v>1703</v>
      </c>
      <c r="H6497" s="16">
        <v>4.3999999999999997E-2</v>
      </c>
      <c r="I6497" s="82">
        <v>0.55400000000000005</v>
      </c>
      <c r="J6497" s="16">
        <v>-7.3800000000000004E-2</v>
      </c>
      <c r="K6497" s="57">
        <v>1</v>
      </c>
      <c r="L6497" s="16">
        <v>-7.6899999999999996E-2</v>
      </c>
      <c r="M6497" s="83">
        <v>0.999</v>
      </c>
      <c r="N6497" s="18">
        <v>0.37</v>
      </c>
      <c r="O6497" s="18">
        <v>-0.49409999999999998</v>
      </c>
      <c r="P6497" s="16">
        <v>0</v>
      </c>
      <c r="Q6497" s="16">
        <v>0</v>
      </c>
      <c r="R6497">
        <v>0</v>
      </c>
      <c r="S6497" s="16">
        <v>0</v>
      </c>
      <c r="T6497" s="84">
        <v>-0.66200000000000003</v>
      </c>
      <c r="U6497" s="15">
        <v>-7.1000000000000004E-3</v>
      </c>
      <c r="V6497" s="15">
        <v>-0.13700000000000001</v>
      </c>
      <c r="W6497" s="15">
        <v>0.25240000000000001</v>
      </c>
    </row>
    <row r="6498" spans="1:23" x14ac:dyDescent="0.2">
      <c r="A6498" s="16" t="s">
        <v>14422</v>
      </c>
      <c r="B6498" s="16" t="s">
        <v>11584</v>
      </c>
      <c r="C6498" s="16" t="s">
        <v>57</v>
      </c>
      <c r="D6498" s="16" t="s">
        <v>14423</v>
      </c>
      <c r="E6498" s="16" t="s">
        <v>590</v>
      </c>
      <c r="F6498" s="16">
        <v>3144</v>
      </c>
      <c r="G6498" s="16">
        <v>2923</v>
      </c>
      <c r="H6498" s="16">
        <v>-0.1196</v>
      </c>
      <c r="I6498" s="82">
        <v>6.7599999999999993E-2</v>
      </c>
      <c r="J6498" s="16">
        <v>-5.3600000000000002E-2</v>
      </c>
      <c r="K6498" s="57">
        <v>1</v>
      </c>
      <c r="L6498" s="16">
        <v>-5.2499999999999998E-2</v>
      </c>
      <c r="M6498" s="83">
        <v>0.999</v>
      </c>
      <c r="N6498" s="18">
        <v>0.37</v>
      </c>
      <c r="O6498" s="18">
        <v>-9.4399999999999998E-2</v>
      </c>
      <c r="P6498" s="16">
        <v>0</v>
      </c>
      <c r="Q6498" s="16">
        <v>0</v>
      </c>
      <c r="R6498">
        <v>0</v>
      </c>
      <c r="S6498" s="16">
        <v>0</v>
      </c>
      <c r="T6498" s="89">
        <v>0.69979999999999998</v>
      </c>
      <c r="U6498" s="15">
        <v>0.28110000000000002</v>
      </c>
      <c r="V6498" s="15">
        <v>0.21299999999999999</v>
      </c>
      <c r="W6498" s="15">
        <v>-0.15989999999999999</v>
      </c>
    </row>
    <row r="6499" spans="1:23" x14ac:dyDescent="0.2">
      <c r="A6499" s="16" t="s">
        <v>14027</v>
      </c>
      <c r="B6499" s="16" t="s">
        <v>14028</v>
      </c>
      <c r="C6499" s="16" t="s">
        <v>57</v>
      </c>
      <c r="D6499" s="16" t="s">
        <v>14029</v>
      </c>
      <c r="E6499" s="16" t="s">
        <v>599</v>
      </c>
      <c r="F6499" s="16" t="s">
        <v>60</v>
      </c>
      <c r="G6499" s="16">
        <v>3249</v>
      </c>
      <c r="H6499" s="16">
        <v>-3.6600000000000001E-2</v>
      </c>
      <c r="I6499" s="82">
        <v>0.56499999999999995</v>
      </c>
      <c r="J6499" s="16">
        <v>-2.8500000000000001E-2</v>
      </c>
      <c r="K6499" s="57">
        <v>1</v>
      </c>
      <c r="L6499" s="16">
        <v>-2.9700000000000001E-2</v>
      </c>
      <c r="M6499" s="83">
        <v>0.999</v>
      </c>
      <c r="N6499" s="18">
        <v>0.37</v>
      </c>
      <c r="O6499" s="99">
        <v>-0.73699999999999999</v>
      </c>
      <c r="P6499" s="16">
        <v>0</v>
      </c>
      <c r="Q6499" s="16">
        <v>0</v>
      </c>
      <c r="R6499">
        <v>0</v>
      </c>
      <c r="S6499" s="16">
        <v>0</v>
      </c>
      <c r="T6499" s="89">
        <v>0.7288</v>
      </c>
      <c r="U6499" s="15">
        <v>0.1862</v>
      </c>
      <c r="V6499" s="15">
        <v>-0.33200000000000002</v>
      </c>
      <c r="W6499" s="15">
        <v>0.24690000000000001</v>
      </c>
    </row>
    <row r="6500" spans="1:23" x14ac:dyDescent="0.2">
      <c r="A6500" s="16" t="s">
        <v>10944</v>
      </c>
      <c r="B6500" s="16" t="s">
        <v>10945</v>
      </c>
      <c r="C6500" s="16" t="s">
        <v>57</v>
      </c>
      <c r="D6500" s="16" t="s">
        <v>10946</v>
      </c>
      <c r="E6500" s="16" t="s">
        <v>599</v>
      </c>
      <c r="F6500" s="16">
        <v>7941</v>
      </c>
      <c r="G6500" s="16">
        <v>7856</v>
      </c>
      <c r="H6500" s="16">
        <v>-0.1976</v>
      </c>
      <c r="I6500" s="82">
        <v>2.0100000000000001E-5</v>
      </c>
      <c r="J6500" s="16">
        <v>0.51</v>
      </c>
      <c r="K6500" s="57">
        <v>0.41013351216675398</v>
      </c>
      <c r="L6500" s="16">
        <v>0.49959999999999999</v>
      </c>
      <c r="M6500" s="83">
        <v>0.28999999999999998</v>
      </c>
      <c r="N6500" s="18">
        <v>0.37</v>
      </c>
      <c r="O6500" s="18">
        <v>-0.32190000000000002</v>
      </c>
      <c r="P6500" s="16">
        <v>0</v>
      </c>
      <c r="Q6500" s="16">
        <v>0</v>
      </c>
      <c r="R6500">
        <v>0</v>
      </c>
      <c r="S6500" s="16">
        <v>0</v>
      </c>
      <c r="T6500" s="88">
        <v>1.0416000000000001</v>
      </c>
      <c r="U6500" s="15">
        <v>0.61229999999999996</v>
      </c>
      <c r="V6500" s="15">
        <v>-0.189</v>
      </c>
      <c r="W6500" s="15">
        <v>0.50719999999999998</v>
      </c>
    </row>
    <row r="6501" spans="1:23" x14ac:dyDescent="0.2">
      <c r="A6501" s="16" t="s">
        <v>13485</v>
      </c>
      <c r="B6501" s="16" t="s">
        <v>13486</v>
      </c>
      <c r="C6501" s="16" t="s">
        <v>57</v>
      </c>
      <c r="D6501" s="16" t="s">
        <v>13487</v>
      </c>
      <c r="E6501" s="16" t="s">
        <v>590</v>
      </c>
      <c r="F6501" s="16">
        <v>3534</v>
      </c>
      <c r="G6501" s="16">
        <v>4278</v>
      </c>
      <c r="H6501" s="16">
        <v>-4.5100000000000001E-2</v>
      </c>
      <c r="I6501" s="82">
        <v>0.439</v>
      </c>
      <c r="J6501" s="16">
        <v>8.0999999999999996E-3</v>
      </c>
      <c r="K6501" s="57">
        <v>1</v>
      </c>
      <c r="L6501" s="16">
        <v>5.1000000000000004E-3</v>
      </c>
      <c r="M6501" s="83">
        <v>0.999</v>
      </c>
      <c r="N6501" s="18">
        <v>0.37</v>
      </c>
      <c r="O6501" s="99">
        <v>-0.61409999999999998</v>
      </c>
      <c r="P6501" s="16">
        <v>0</v>
      </c>
      <c r="Q6501" s="16">
        <v>0</v>
      </c>
      <c r="R6501">
        <v>0</v>
      </c>
      <c r="S6501" s="16">
        <v>0</v>
      </c>
      <c r="T6501" s="88">
        <v>1.2881</v>
      </c>
      <c r="U6501" s="15">
        <v>0.39600000000000002</v>
      </c>
      <c r="V6501" s="99">
        <v>-0.752</v>
      </c>
      <c r="W6501" s="15">
        <v>0.20499999999999999</v>
      </c>
    </row>
    <row r="6502" spans="1:23" x14ac:dyDescent="0.2">
      <c r="A6502" s="16" t="s">
        <v>14523</v>
      </c>
      <c r="B6502" s="16" t="s">
        <v>11101</v>
      </c>
      <c r="C6502" s="16" t="s">
        <v>57</v>
      </c>
      <c r="D6502" s="16" t="s">
        <v>14523</v>
      </c>
      <c r="E6502" s="16" t="s">
        <v>590</v>
      </c>
      <c r="F6502" s="16" t="s">
        <v>60</v>
      </c>
      <c r="G6502" s="16">
        <v>2930</v>
      </c>
      <c r="H6502" s="16">
        <v>0.37690000000000001</v>
      </c>
      <c r="I6502" s="82">
        <v>3.3399999999999999E-12</v>
      </c>
      <c r="J6502" s="16">
        <v>-6.0999999999999999E-2</v>
      </c>
      <c r="K6502" s="57">
        <v>1</v>
      </c>
      <c r="L6502" s="16">
        <v>-6.1499999999999999E-2</v>
      </c>
      <c r="M6502" s="83">
        <v>0.999</v>
      </c>
      <c r="N6502" s="18">
        <v>0.37</v>
      </c>
      <c r="O6502" s="18">
        <v>-0.50090000000000001</v>
      </c>
      <c r="P6502" s="16">
        <v>0</v>
      </c>
      <c r="Q6502" s="16">
        <v>0</v>
      </c>
      <c r="R6502">
        <v>0</v>
      </c>
      <c r="S6502" s="16">
        <v>0</v>
      </c>
      <c r="T6502" s="88">
        <v>1.4494</v>
      </c>
      <c r="U6502" s="15">
        <v>0.24379999999999999</v>
      </c>
      <c r="V6502" s="15">
        <v>0.47399999999999998</v>
      </c>
      <c r="W6502" s="11">
        <v>0.66879999999999995</v>
      </c>
    </row>
    <row r="6503" spans="1:23" x14ac:dyDescent="0.2">
      <c r="A6503" s="16" t="s">
        <v>10717</v>
      </c>
      <c r="B6503" s="16" t="s">
        <v>10718</v>
      </c>
      <c r="C6503" s="16" t="s">
        <v>57</v>
      </c>
      <c r="D6503" s="16" t="s">
        <v>10717</v>
      </c>
      <c r="E6503" s="16" t="s">
        <v>590</v>
      </c>
      <c r="F6503" s="16">
        <v>594</v>
      </c>
      <c r="G6503" s="16">
        <v>1973</v>
      </c>
      <c r="H6503" s="16">
        <v>0.17979999999999999</v>
      </c>
      <c r="I6503" s="82">
        <v>4.0899999999999999E-2</v>
      </c>
      <c r="J6503" s="16">
        <v>1.3723000000000001</v>
      </c>
      <c r="K6503" s="57">
        <v>0.19265541350757401</v>
      </c>
      <c r="L6503" s="16">
        <v>1.0829</v>
      </c>
      <c r="M6503" s="83">
        <v>0.93700000000000006</v>
      </c>
      <c r="N6503" s="18">
        <v>0.37</v>
      </c>
      <c r="O6503" s="18">
        <v>0.3372</v>
      </c>
      <c r="P6503" s="16">
        <v>0</v>
      </c>
      <c r="Q6503" s="16">
        <v>0</v>
      </c>
      <c r="R6503">
        <v>0</v>
      </c>
      <c r="S6503" s="16">
        <v>0</v>
      </c>
      <c r="T6503" s="88">
        <v>1.6073</v>
      </c>
      <c r="U6503" s="15">
        <v>0.64290000000000003</v>
      </c>
      <c r="V6503" s="15">
        <v>-6.0000000000000001E-3</v>
      </c>
      <c r="W6503" s="7">
        <v>1.4358</v>
      </c>
    </row>
    <row r="6504" spans="1:23" x14ac:dyDescent="0.2">
      <c r="A6504" s="16" t="s">
        <v>11276</v>
      </c>
      <c r="B6504" s="16" t="s">
        <v>54</v>
      </c>
      <c r="C6504" s="16" t="s">
        <v>57</v>
      </c>
      <c r="D6504" s="16" t="s">
        <v>11276</v>
      </c>
      <c r="E6504" s="16" t="s">
        <v>590</v>
      </c>
      <c r="F6504" s="16">
        <v>3756</v>
      </c>
      <c r="G6504" s="16">
        <v>3355</v>
      </c>
      <c r="H6504" s="16">
        <v>0.2082</v>
      </c>
      <c r="I6504" s="82">
        <v>3.6999999999999999E-4</v>
      </c>
      <c r="J6504" s="16">
        <v>0.28649999999999998</v>
      </c>
      <c r="K6504" s="57">
        <v>0.956935684461099</v>
      </c>
      <c r="L6504" s="16">
        <v>0.29770000000000002</v>
      </c>
      <c r="M6504" s="83">
        <v>0.65700000000000003</v>
      </c>
      <c r="N6504" s="18">
        <v>0.37</v>
      </c>
      <c r="O6504" s="18">
        <v>-0.18990000000000001</v>
      </c>
      <c r="P6504" s="16">
        <v>0</v>
      </c>
      <c r="Q6504" s="16">
        <v>0</v>
      </c>
      <c r="R6504">
        <v>0</v>
      </c>
      <c r="S6504" s="16">
        <v>0</v>
      </c>
      <c r="T6504" s="88">
        <v>2.0855000000000001</v>
      </c>
      <c r="U6504" s="15">
        <v>0.24560000000000001</v>
      </c>
      <c r="V6504" s="15">
        <v>-0.44900000000000001</v>
      </c>
      <c r="W6504" s="11">
        <v>0.88009999999999999</v>
      </c>
    </row>
    <row r="6505" spans="1:23" x14ac:dyDescent="0.2">
      <c r="A6505" s="16" t="s">
        <v>15526</v>
      </c>
      <c r="B6505" s="16" t="s">
        <v>54</v>
      </c>
      <c r="C6505" s="16" t="s">
        <v>57</v>
      </c>
      <c r="D6505" s="16" t="s">
        <v>15527</v>
      </c>
      <c r="E6505" s="16" t="s">
        <v>590</v>
      </c>
      <c r="F6505" s="16">
        <v>3202</v>
      </c>
      <c r="G6505" s="16">
        <v>2440</v>
      </c>
      <c r="H6505" s="16">
        <v>-1.43E-2</v>
      </c>
      <c r="I6505" s="82">
        <v>0.84</v>
      </c>
      <c r="J6505" s="16">
        <v>-0.15679999999999999</v>
      </c>
      <c r="K6505" s="57">
        <v>1</v>
      </c>
      <c r="L6505" s="16">
        <v>-0.13900000000000001</v>
      </c>
      <c r="M6505" s="83">
        <v>0.999</v>
      </c>
      <c r="N6505" s="18">
        <v>0.37</v>
      </c>
      <c r="O6505" s="18">
        <v>-3.9E-2</v>
      </c>
      <c r="P6505" s="16">
        <v>0</v>
      </c>
      <c r="Q6505" s="16">
        <v>0</v>
      </c>
      <c r="R6505">
        <v>0</v>
      </c>
      <c r="S6505" s="16">
        <v>0</v>
      </c>
      <c r="T6505">
        <v>0.49840000000000001</v>
      </c>
      <c r="U6505" s="15">
        <v>0.1792</v>
      </c>
      <c r="V6505" s="15">
        <v>0.46500000000000002</v>
      </c>
      <c r="W6505" s="15">
        <v>0.23960000000000001</v>
      </c>
    </row>
    <row r="6506" spans="1:23" x14ac:dyDescent="0.2">
      <c r="A6506" s="16" t="s">
        <v>13103</v>
      </c>
      <c r="B6506" s="16" t="s">
        <v>13104</v>
      </c>
      <c r="C6506" s="16" t="s">
        <v>57</v>
      </c>
      <c r="D6506" s="16" t="s">
        <v>13105</v>
      </c>
      <c r="E6506" s="16" t="s">
        <v>599</v>
      </c>
      <c r="F6506" s="16">
        <v>2588</v>
      </c>
      <c r="G6506" s="16">
        <v>2248</v>
      </c>
      <c r="H6506" s="16">
        <v>-0.1336</v>
      </c>
      <c r="I6506" s="82">
        <v>3.85E-2</v>
      </c>
      <c r="J6506" s="16">
        <v>2.9899999999999999E-2</v>
      </c>
      <c r="K6506" s="57">
        <v>1</v>
      </c>
      <c r="L6506" s="16">
        <v>3.1699999999999999E-2</v>
      </c>
      <c r="M6506" s="83">
        <v>0.999</v>
      </c>
      <c r="N6506" s="18">
        <v>0.37</v>
      </c>
      <c r="O6506" s="99">
        <v>-0.62890000000000001</v>
      </c>
      <c r="P6506" s="16">
        <v>0</v>
      </c>
      <c r="Q6506" s="16">
        <v>0</v>
      </c>
      <c r="R6506">
        <v>0</v>
      </c>
      <c r="S6506" s="16">
        <v>0</v>
      </c>
      <c r="T6506">
        <v>0.34839999999999999</v>
      </c>
      <c r="U6506" s="15">
        <v>-0.15079999999999999</v>
      </c>
      <c r="V6506" s="15">
        <v>0.20300000000000001</v>
      </c>
      <c r="W6506" s="15">
        <v>-0.35580000000000001</v>
      </c>
    </row>
    <row r="6507" spans="1:23" x14ac:dyDescent="0.2">
      <c r="A6507" s="16" t="s">
        <v>14854</v>
      </c>
      <c r="B6507" s="16" t="s">
        <v>54</v>
      </c>
      <c r="C6507" s="16" t="s">
        <v>57</v>
      </c>
      <c r="D6507" s="16" t="s">
        <v>14855</v>
      </c>
      <c r="E6507" s="16" t="s">
        <v>590</v>
      </c>
      <c r="F6507" s="16">
        <v>2439</v>
      </c>
      <c r="G6507" s="16">
        <v>1666</v>
      </c>
      <c r="H6507" s="16">
        <v>8.4500000000000006E-2</v>
      </c>
      <c r="I6507" s="82">
        <v>0.26</v>
      </c>
      <c r="J6507" s="16">
        <v>-8.4900000000000003E-2</v>
      </c>
      <c r="K6507" s="57">
        <v>1</v>
      </c>
      <c r="L6507" s="16">
        <v>-9.5600000000000004E-2</v>
      </c>
      <c r="M6507" s="83">
        <v>0.96499999999999997</v>
      </c>
      <c r="N6507" s="18">
        <v>0.37</v>
      </c>
      <c r="O6507" s="18">
        <v>-0.5706</v>
      </c>
      <c r="P6507" s="16">
        <v>0</v>
      </c>
      <c r="Q6507" s="16">
        <v>0</v>
      </c>
      <c r="R6507">
        <v>0</v>
      </c>
      <c r="S6507" s="16">
        <v>0</v>
      </c>
      <c r="T6507">
        <v>0.37669999999999998</v>
      </c>
      <c r="U6507" s="15">
        <v>0.1134</v>
      </c>
      <c r="V6507" s="15">
        <v>-3.7999999999999999E-2</v>
      </c>
      <c r="W6507" s="15">
        <v>0.19040000000000001</v>
      </c>
    </row>
    <row r="6508" spans="1:23" x14ac:dyDescent="0.2">
      <c r="A6508" s="16" t="s">
        <v>1735</v>
      </c>
      <c r="B6508" s="16" t="s">
        <v>1736</v>
      </c>
      <c r="C6508" s="16" t="s">
        <v>727</v>
      </c>
      <c r="D6508" s="16" t="s">
        <v>1737</v>
      </c>
      <c r="E6508" s="16" t="s">
        <v>599</v>
      </c>
      <c r="F6508" s="16">
        <v>1466</v>
      </c>
      <c r="G6508" s="16">
        <v>816</v>
      </c>
      <c r="H6508" s="16">
        <v>8.8499999999999995E-2</v>
      </c>
      <c r="I6508" s="82">
        <v>0.36099999999999999</v>
      </c>
      <c r="J6508" s="16">
        <v>-0.2024</v>
      </c>
      <c r="K6508" s="57">
        <v>1</v>
      </c>
      <c r="L6508" s="16">
        <v>-0.20960000000000001</v>
      </c>
      <c r="M6508" s="83">
        <v>0.97299999999999998</v>
      </c>
      <c r="N6508" s="18">
        <v>0.36</v>
      </c>
      <c r="O6508" s="18">
        <v>8.8599999999999998E-2</v>
      </c>
      <c r="P6508" s="16">
        <v>0</v>
      </c>
      <c r="Q6508" s="16">
        <v>0</v>
      </c>
      <c r="R6508">
        <v>0</v>
      </c>
      <c r="S6508" s="16">
        <v>0</v>
      </c>
      <c r="T6508">
        <v>-2.6700000000000002E-2</v>
      </c>
      <c r="U6508" s="15">
        <v>0.15590000000000001</v>
      </c>
      <c r="V6508" s="15">
        <v>0.55700000000000005</v>
      </c>
      <c r="W6508" s="15">
        <v>-2.5000000000000001E-3</v>
      </c>
    </row>
    <row r="6509" spans="1:23" x14ac:dyDescent="0.2">
      <c r="A6509" s="16" t="s">
        <v>2106</v>
      </c>
      <c r="B6509" s="16" t="s">
        <v>2107</v>
      </c>
      <c r="C6509" s="16" t="s">
        <v>131</v>
      </c>
      <c r="D6509" s="16" t="s">
        <v>2108</v>
      </c>
      <c r="E6509" s="16" t="s">
        <v>599</v>
      </c>
      <c r="F6509" s="16" t="s">
        <v>60</v>
      </c>
      <c r="G6509" s="16">
        <v>1895</v>
      </c>
      <c r="H6509" s="16">
        <v>-3.73E-2</v>
      </c>
      <c r="I6509" s="82">
        <v>0.66200000000000003</v>
      </c>
      <c r="J6509" s="16">
        <v>9.1600000000000001E-2</v>
      </c>
      <c r="K6509" s="57">
        <v>1</v>
      </c>
      <c r="L6509" s="16">
        <v>7.8899999999999998E-2</v>
      </c>
      <c r="M6509" s="83">
        <v>0.999</v>
      </c>
      <c r="N6509" s="18">
        <v>0.36</v>
      </c>
      <c r="O6509" s="99">
        <v>-0.93420000000000003</v>
      </c>
      <c r="P6509" s="16">
        <v>0</v>
      </c>
      <c r="Q6509" s="16">
        <v>0</v>
      </c>
      <c r="R6509">
        <v>0</v>
      </c>
      <c r="S6509" s="16">
        <v>0</v>
      </c>
      <c r="T6509" s="84">
        <v>-0.68430000000000002</v>
      </c>
      <c r="U6509" s="15">
        <v>-0.61739999999999995</v>
      </c>
      <c r="V6509" s="99">
        <v>-0.84499999999999997</v>
      </c>
      <c r="W6509" s="15">
        <v>-0.46089999999999998</v>
      </c>
    </row>
    <row r="6510" spans="1:23" x14ac:dyDescent="0.2">
      <c r="A6510" s="16" t="s">
        <v>3169</v>
      </c>
      <c r="B6510" s="16" t="s">
        <v>787</v>
      </c>
      <c r="C6510" s="16" t="s">
        <v>155</v>
      </c>
      <c r="D6510" s="16" t="s">
        <v>3170</v>
      </c>
      <c r="E6510" s="16" t="s">
        <v>599</v>
      </c>
      <c r="F6510" s="16">
        <v>3915</v>
      </c>
      <c r="G6510" s="16">
        <v>8982</v>
      </c>
      <c r="H6510" s="16">
        <v>6.4299999999999996E-2</v>
      </c>
      <c r="I6510" s="82">
        <v>0.246</v>
      </c>
      <c r="J6510" s="16">
        <v>-3.4299999999999997E-2</v>
      </c>
      <c r="K6510" s="57">
        <v>1</v>
      </c>
      <c r="L6510" s="16">
        <v>-4.7300000000000002E-2</v>
      </c>
      <c r="M6510" s="83">
        <v>0.999</v>
      </c>
      <c r="N6510" s="18">
        <v>0.36</v>
      </c>
      <c r="O6510" s="18">
        <v>-0.45400000000000001</v>
      </c>
      <c r="P6510" s="16">
        <v>0</v>
      </c>
      <c r="Q6510" s="16">
        <v>0</v>
      </c>
      <c r="R6510">
        <v>0</v>
      </c>
      <c r="S6510" s="16">
        <v>0</v>
      </c>
      <c r="T6510" s="88">
        <v>1.1187</v>
      </c>
      <c r="U6510" s="15">
        <v>0.24429999999999999</v>
      </c>
      <c r="V6510" s="15">
        <v>-0.251</v>
      </c>
      <c r="W6510" s="11">
        <v>0.59399999999999997</v>
      </c>
    </row>
    <row r="6511" spans="1:23" x14ac:dyDescent="0.2">
      <c r="A6511" s="16" t="s">
        <v>4245</v>
      </c>
      <c r="B6511" s="16" t="s">
        <v>4246</v>
      </c>
      <c r="C6511" s="16" t="s">
        <v>342</v>
      </c>
      <c r="D6511" s="16" t="s">
        <v>4245</v>
      </c>
      <c r="E6511" s="16" t="s">
        <v>590</v>
      </c>
      <c r="F6511" s="16">
        <v>2078</v>
      </c>
      <c r="G6511" s="16">
        <v>2200</v>
      </c>
      <c r="H6511" s="16">
        <v>4.5999999999999999E-2</v>
      </c>
      <c r="I6511" s="82">
        <v>0.51500000000000001</v>
      </c>
      <c r="J6511" s="16">
        <v>-6.1600000000000002E-2</v>
      </c>
      <c r="K6511" s="57">
        <v>1</v>
      </c>
      <c r="L6511" s="16">
        <v>-3.9600000000000003E-2</v>
      </c>
      <c r="M6511" s="83">
        <v>0.999</v>
      </c>
      <c r="N6511" s="18">
        <v>0.36</v>
      </c>
      <c r="O6511" s="99">
        <v>-0.86250000000000004</v>
      </c>
      <c r="P6511" s="16">
        <v>0</v>
      </c>
      <c r="Q6511" s="16">
        <v>0</v>
      </c>
      <c r="R6511">
        <v>0</v>
      </c>
      <c r="S6511" s="16">
        <v>0</v>
      </c>
      <c r="T6511">
        <v>0.32490000000000002</v>
      </c>
      <c r="U6511" s="15">
        <v>-0.1208</v>
      </c>
      <c r="V6511" s="15">
        <v>-0.22500000000000001</v>
      </c>
      <c r="W6511" s="15">
        <v>-0.1048</v>
      </c>
    </row>
    <row r="6512" spans="1:23" x14ac:dyDescent="0.2">
      <c r="A6512" s="16" t="s">
        <v>5630</v>
      </c>
      <c r="B6512" s="16" t="s">
        <v>5631</v>
      </c>
      <c r="C6512" s="16" t="s">
        <v>55</v>
      </c>
      <c r="D6512" s="16" t="s">
        <v>5632</v>
      </c>
      <c r="E6512" s="16" t="s">
        <v>590</v>
      </c>
      <c r="F6512" s="16" t="s">
        <v>60</v>
      </c>
      <c r="G6512" s="16">
        <v>2133</v>
      </c>
      <c r="H6512" s="16">
        <v>9.8299999999999998E-2</v>
      </c>
      <c r="I6512" s="82">
        <v>0.17599999999999999</v>
      </c>
      <c r="J6512" s="16">
        <v>3.4299999999999997E-2</v>
      </c>
      <c r="K6512" s="57">
        <v>1</v>
      </c>
      <c r="L6512" s="16">
        <v>0.03</v>
      </c>
      <c r="M6512" s="83">
        <v>0.999</v>
      </c>
      <c r="N6512" s="18">
        <v>0.36</v>
      </c>
      <c r="O6512" s="99">
        <v>-0.91590000000000005</v>
      </c>
      <c r="P6512" s="16">
        <v>0</v>
      </c>
      <c r="Q6512" s="16">
        <v>0</v>
      </c>
      <c r="R6512">
        <v>0</v>
      </c>
      <c r="S6512" s="16">
        <v>0</v>
      </c>
      <c r="T6512" s="84">
        <v>-0.64049999999999996</v>
      </c>
      <c r="U6512" s="15">
        <v>-1.34E-2</v>
      </c>
      <c r="V6512" s="15">
        <v>-0.312</v>
      </c>
      <c r="W6512" s="15">
        <v>-0.28870000000000001</v>
      </c>
    </row>
    <row r="6513" spans="1:23" x14ac:dyDescent="0.2">
      <c r="A6513" s="16" t="s">
        <v>6657</v>
      </c>
      <c r="B6513" s="16" t="s">
        <v>6658</v>
      </c>
      <c r="C6513" s="16" t="s">
        <v>992</v>
      </c>
      <c r="D6513" s="16" t="s">
        <v>6659</v>
      </c>
      <c r="E6513" s="16" t="s">
        <v>590</v>
      </c>
      <c r="F6513" s="16">
        <v>1788</v>
      </c>
      <c r="G6513" s="16">
        <v>1888</v>
      </c>
      <c r="H6513" s="16">
        <v>-0.33139999999999997</v>
      </c>
      <c r="I6513" s="82">
        <v>1.1199999999999999E-8</v>
      </c>
      <c r="J6513" s="16">
        <v>-7.3300000000000004E-2</v>
      </c>
      <c r="K6513" s="57">
        <v>1</v>
      </c>
      <c r="L6513" s="16">
        <v>-7.3099999999999998E-2</v>
      </c>
      <c r="M6513" s="83">
        <v>0.999</v>
      </c>
      <c r="N6513" s="18">
        <v>0.36</v>
      </c>
      <c r="O6513" s="99">
        <v>-0.72899999999999998</v>
      </c>
      <c r="P6513" s="16">
        <v>0</v>
      </c>
      <c r="Q6513" s="16">
        <v>0</v>
      </c>
      <c r="R6513">
        <v>0</v>
      </c>
      <c r="S6513" s="16">
        <v>0</v>
      </c>
      <c r="T6513">
        <v>-0.2883</v>
      </c>
      <c r="U6513" s="15">
        <v>-0.29870000000000002</v>
      </c>
      <c r="V6513" s="11">
        <v>0.8</v>
      </c>
      <c r="W6513" s="15">
        <v>0.2465</v>
      </c>
    </row>
    <row r="6514" spans="1:23" x14ac:dyDescent="0.2">
      <c r="A6514" s="16" t="s">
        <v>6881</v>
      </c>
      <c r="B6514" s="16" t="s">
        <v>6879</v>
      </c>
      <c r="C6514" s="16" t="s">
        <v>1043</v>
      </c>
      <c r="D6514" s="16" t="s">
        <v>6882</v>
      </c>
      <c r="E6514" s="16" t="s">
        <v>599</v>
      </c>
      <c r="F6514" s="16">
        <v>1421</v>
      </c>
      <c r="G6514" s="16">
        <v>3527</v>
      </c>
      <c r="H6514" s="16">
        <v>-0.28889999999999999</v>
      </c>
      <c r="I6514" s="82">
        <v>1.33E-8</v>
      </c>
      <c r="J6514" s="16">
        <v>-4.3200000000000002E-2</v>
      </c>
      <c r="K6514" s="57">
        <v>1</v>
      </c>
      <c r="L6514" s="16">
        <v>-3.9699999999999999E-2</v>
      </c>
      <c r="M6514" s="83">
        <v>0.999</v>
      </c>
      <c r="N6514" s="18">
        <v>0.36</v>
      </c>
      <c r="O6514" s="99">
        <v>-0.96199999999999997</v>
      </c>
      <c r="P6514" s="16">
        <v>0</v>
      </c>
      <c r="Q6514" s="16">
        <v>0</v>
      </c>
      <c r="R6514">
        <v>0</v>
      </c>
      <c r="S6514" s="16">
        <v>0</v>
      </c>
      <c r="T6514" s="84">
        <v>-0.81010000000000004</v>
      </c>
      <c r="U6514" s="15">
        <v>-4.7E-2</v>
      </c>
      <c r="V6514" s="15">
        <v>0.42099999999999999</v>
      </c>
      <c r="W6514" s="15">
        <v>-0.29549999999999998</v>
      </c>
    </row>
    <row r="6515" spans="1:23" x14ac:dyDescent="0.2">
      <c r="A6515" s="16" t="s">
        <v>8570</v>
      </c>
      <c r="B6515" s="16" t="s">
        <v>8571</v>
      </c>
      <c r="C6515" s="16" t="s">
        <v>261</v>
      </c>
      <c r="D6515" s="16" t="s">
        <v>8572</v>
      </c>
      <c r="E6515" s="16" t="s">
        <v>590</v>
      </c>
      <c r="F6515" s="16" t="s">
        <v>60</v>
      </c>
      <c r="G6515" s="16">
        <v>842</v>
      </c>
      <c r="H6515" s="16">
        <v>-5.1400000000000001E-2</v>
      </c>
      <c r="I6515" s="82">
        <v>0.64900000000000002</v>
      </c>
      <c r="J6515" s="16">
        <v>5.7500000000000002E-2</v>
      </c>
      <c r="K6515" s="57">
        <v>1</v>
      </c>
      <c r="L6515" s="16">
        <v>6.1699999999999998E-2</v>
      </c>
      <c r="M6515" s="83">
        <v>0.999</v>
      </c>
      <c r="N6515" s="18">
        <v>0.36</v>
      </c>
      <c r="O6515" s="98">
        <v>-1.2287999999999999</v>
      </c>
      <c r="P6515" s="16">
        <v>0</v>
      </c>
      <c r="Q6515" s="16">
        <v>0</v>
      </c>
      <c r="R6515">
        <v>0</v>
      </c>
      <c r="S6515" s="16">
        <v>0</v>
      </c>
      <c r="T6515" s="112">
        <v>-1.2025999999999999</v>
      </c>
      <c r="U6515" s="15">
        <v>-0.1477</v>
      </c>
      <c r="V6515" s="15">
        <v>-0.25</v>
      </c>
      <c r="W6515" s="15">
        <v>-0.1976</v>
      </c>
    </row>
    <row r="6516" spans="1:23" x14ac:dyDescent="0.2">
      <c r="A6516" s="16" t="s">
        <v>8800</v>
      </c>
      <c r="B6516" s="16" t="s">
        <v>8801</v>
      </c>
      <c r="C6516" s="16" t="s">
        <v>451</v>
      </c>
      <c r="D6516" s="16" t="s">
        <v>8802</v>
      </c>
      <c r="E6516" s="16" t="s">
        <v>590</v>
      </c>
      <c r="F6516" s="16">
        <v>3475</v>
      </c>
      <c r="G6516" s="16">
        <v>2008</v>
      </c>
      <c r="H6516" s="16">
        <v>-0.2001</v>
      </c>
      <c r="I6516" s="82">
        <v>4.8999999999999998E-3</v>
      </c>
      <c r="J6516" s="16">
        <v>-7.9399999999999998E-2</v>
      </c>
      <c r="K6516" s="57">
        <v>1</v>
      </c>
      <c r="L6516" s="16">
        <v>-8.7099999999999997E-2</v>
      </c>
      <c r="M6516" s="83">
        <v>0.999</v>
      </c>
      <c r="N6516" s="18">
        <v>0.36</v>
      </c>
      <c r="O6516" s="98">
        <v>-1.0290999999999999</v>
      </c>
      <c r="P6516" s="16">
        <v>0</v>
      </c>
      <c r="Q6516" s="16">
        <v>0</v>
      </c>
      <c r="R6516">
        <v>0</v>
      </c>
      <c r="S6516" s="16">
        <v>0</v>
      </c>
      <c r="T6516" s="89">
        <v>0.67320000000000002</v>
      </c>
      <c r="U6516" s="15">
        <v>0.26019999999999999</v>
      </c>
      <c r="V6516" s="11">
        <v>0.60899999999999999</v>
      </c>
      <c r="W6516" s="15">
        <v>-0.45469999999999999</v>
      </c>
    </row>
    <row r="6517" spans="1:23" x14ac:dyDescent="0.2">
      <c r="A6517" s="16" t="s">
        <v>9000</v>
      </c>
      <c r="B6517" s="16" t="s">
        <v>9001</v>
      </c>
      <c r="C6517" s="16" t="s">
        <v>179</v>
      </c>
      <c r="D6517" s="16" t="s">
        <v>9002</v>
      </c>
      <c r="E6517" s="16" t="s">
        <v>590</v>
      </c>
      <c r="F6517" s="16">
        <v>7132</v>
      </c>
      <c r="G6517" s="16">
        <v>5891</v>
      </c>
      <c r="H6517" s="16">
        <v>6.1499999999999999E-2</v>
      </c>
      <c r="I6517" s="82">
        <v>0.23100000000000001</v>
      </c>
      <c r="J6517" s="16">
        <v>0.17580000000000001</v>
      </c>
      <c r="K6517" s="57">
        <v>1</v>
      </c>
      <c r="L6517" s="16">
        <v>0.1699</v>
      </c>
      <c r="M6517" s="83">
        <v>0.999</v>
      </c>
      <c r="N6517" s="18">
        <v>0.36</v>
      </c>
      <c r="O6517" s="18">
        <v>0.4365</v>
      </c>
      <c r="P6517" s="16">
        <v>0</v>
      </c>
      <c r="Q6517" s="16">
        <v>0</v>
      </c>
      <c r="R6517">
        <v>0</v>
      </c>
      <c r="S6517" s="16">
        <v>0</v>
      </c>
      <c r="T6517" s="88">
        <v>1.524</v>
      </c>
      <c r="U6517" s="15">
        <v>8.6400000000000005E-2</v>
      </c>
      <c r="V6517" s="99">
        <v>-0.72199999999999998</v>
      </c>
      <c r="W6517" s="15">
        <v>-0.43149999999999999</v>
      </c>
    </row>
    <row r="6518" spans="1:23" x14ac:dyDescent="0.2">
      <c r="A6518" s="16" t="s">
        <v>9691</v>
      </c>
      <c r="B6518" s="16" t="s">
        <v>9692</v>
      </c>
      <c r="C6518" s="16" t="s">
        <v>71</v>
      </c>
      <c r="D6518" s="16" t="s">
        <v>9693</v>
      </c>
      <c r="E6518" s="16" t="s">
        <v>599</v>
      </c>
      <c r="F6518" s="16">
        <v>839</v>
      </c>
      <c r="G6518" s="16">
        <v>2232</v>
      </c>
      <c r="H6518" s="16">
        <v>-0.18790000000000001</v>
      </c>
      <c r="I6518" s="82">
        <v>3.6600000000000001E-3</v>
      </c>
      <c r="J6518" s="16">
        <v>-2.5000000000000001E-2</v>
      </c>
      <c r="K6518" s="57">
        <v>1</v>
      </c>
      <c r="L6518" s="16">
        <v>-2.9399999999999999E-2</v>
      </c>
      <c r="M6518" s="83">
        <v>0.999</v>
      </c>
      <c r="N6518" s="18">
        <v>0.36</v>
      </c>
      <c r="O6518" s="18">
        <v>-0.31590000000000001</v>
      </c>
      <c r="P6518" s="16">
        <v>0</v>
      </c>
      <c r="Q6518" s="16">
        <v>0</v>
      </c>
      <c r="R6518">
        <v>0</v>
      </c>
      <c r="S6518" s="16">
        <v>0</v>
      </c>
      <c r="T6518" s="84">
        <v>-0.91779999999999995</v>
      </c>
      <c r="U6518" s="15">
        <v>-6.8199999999999997E-2</v>
      </c>
      <c r="V6518" s="15">
        <v>4.1000000000000002E-2</v>
      </c>
      <c r="W6518" s="15">
        <v>-0.36049999999999999</v>
      </c>
    </row>
    <row r="6519" spans="1:23" x14ac:dyDescent="0.2">
      <c r="A6519" s="16" t="s">
        <v>15754</v>
      </c>
      <c r="B6519" s="16" t="s">
        <v>54</v>
      </c>
      <c r="C6519" s="16" t="s">
        <v>57</v>
      </c>
      <c r="D6519" s="16" t="s">
        <v>15755</v>
      </c>
      <c r="E6519" s="16" t="s">
        <v>590</v>
      </c>
      <c r="F6519" s="16" t="s">
        <v>60</v>
      </c>
      <c r="G6519" s="16">
        <v>426</v>
      </c>
      <c r="H6519" s="16">
        <v>-8.2299999999999998E-2</v>
      </c>
      <c r="I6519" s="82">
        <v>0.505</v>
      </c>
      <c r="J6519" s="16">
        <v>-0.1976</v>
      </c>
      <c r="K6519" s="57">
        <v>1</v>
      </c>
      <c r="L6519" s="16">
        <v>-0.20449999999999999</v>
      </c>
      <c r="M6519" s="83">
        <v>0.98199999999999998</v>
      </c>
      <c r="N6519" s="18">
        <v>0.36</v>
      </c>
      <c r="O6519" s="18">
        <v>-0.34010000000000001</v>
      </c>
      <c r="P6519" s="16">
        <v>0</v>
      </c>
      <c r="Q6519" s="16">
        <v>0</v>
      </c>
      <c r="R6519">
        <v>0</v>
      </c>
      <c r="S6519" s="16">
        <v>0</v>
      </c>
      <c r="T6519" s="112">
        <v>-1.0580000000000001</v>
      </c>
      <c r="U6519" s="15">
        <v>-0.3624</v>
      </c>
      <c r="V6519" s="15">
        <v>0.27500000000000002</v>
      </c>
      <c r="W6519" s="15">
        <v>0.14430000000000001</v>
      </c>
    </row>
    <row r="6520" spans="1:23" x14ac:dyDescent="0.2">
      <c r="A6520" s="16" t="s">
        <v>14816</v>
      </c>
      <c r="B6520" s="16" t="s">
        <v>2101</v>
      </c>
      <c r="C6520" s="16" t="s">
        <v>57</v>
      </c>
      <c r="D6520" s="16" t="s">
        <v>14817</v>
      </c>
      <c r="E6520" s="16" t="s">
        <v>599</v>
      </c>
      <c r="F6520" s="16" t="s">
        <v>60</v>
      </c>
      <c r="G6520" s="16">
        <v>1596</v>
      </c>
      <c r="H6520" s="16">
        <v>0.1043</v>
      </c>
      <c r="I6520" s="82">
        <v>0.32900000000000001</v>
      </c>
      <c r="J6520" s="16">
        <v>-8.2100000000000006E-2</v>
      </c>
      <c r="K6520" s="57">
        <v>1</v>
      </c>
      <c r="L6520" s="16">
        <v>-8.0699999999999994E-2</v>
      </c>
      <c r="M6520" s="83">
        <v>0.999</v>
      </c>
      <c r="N6520" s="18">
        <v>0.36</v>
      </c>
      <c r="O6520" s="18">
        <v>-0.3896</v>
      </c>
      <c r="P6520" s="16">
        <v>0</v>
      </c>
      <c r="Q6520" s="16">
        <v>0</v>
      </c>
      <c r="R6520">
        <v>0</v>
      </c>
      <c r="S6520" s="16">
        <v>0</v>
      </c>
      <c r="T6520">
        <v>-0.55210000000000004</v>
      </c>
      <c r="U6520" s="15">
        <v>-0.30709999999999998</v>
      </c>
      <c r="V6520" s="15">
        <v>-6.0999999999999999E-2</v>
      </c>
      <c r="W6520" s="99">
        <v>-0.98560000000000003</v>
      </c>
    </row>
    <row r="6521" spans="1:23" x14ac:dyDescent="0.2">
      <c r="A6521" s="16" t="s">
        <v>12622</v>
      </c>
      <c r="B6521" s="16" t="s">
        <v>12623</v>
      </c>
      <c r="C6521" s="16" t="s">
        <v>57</v>
      </c>
      <c r="D6521" s="16" t="s">
        <v>12624</v>
      </c>
      <c r="E6521" s="16" t="s">
        <v>590</v>
      </c>
      <c r="F6521" s="16">
        <v>3240</v>
      </c>
      <c r="G6521" s="16">
        <v>3665</v>
      </c>
      <c r="H6521" s="16">
        <v>-0.16139999999999999</v>
      </c>
      <c r="I6521" s="82">
        <v>1.74E-3</v>
      </c>
      <c r="J6521" s="16">
        <v>6.25E-2</v>
      </c>
      <c r="K6521" s="57">
        <v>1</v>
      </c>
      <c r="L6521" s="16">
        <v>6.54E-2</v>
      </c>
      <c r="M6521" s="83">
        <v>0.999</v>
      </c>
      <c r="N6521" s="18">
        <v>0.36</v>
      </c>
      <c r="O6521" s="99">
        <v>-0.76119999999999999</v>
      </c>
      <c r="P6521" s="16">
        <v>0</v>
      </c>
      <c r="Q6521" s="16">
        <v>0</v>
      </c>
      <c r="R6521">
        <v>0</v>
      </c>
      <c r="S6521" s="16">
        <v>0</v>
      </c>
      <c r="T6521" s="89">
        <v>0.69440000000000002</v>
      </c>
      <c r="U6521" s="15">
        <v>-0.26650000000000001</v>
      </c>
      <c r="V6521" s="15">
        <v>-0.47699999999999998</v>
      </c>
      <c r="W6521" s="15">
        <v>5.3199999999999997E-2</v>
      </c>
    </row>
    <row r="6522" spans="1:23" x14ac:dyDescent="0.2">
      <c r="A6522" s="16" t="s">
        <v>11569</v>
      </c>
      <c r="B6522" s="16" t="s">
        <v>54</v>
      </c>
      <c r="C6522" s="16" t="s">
        <v>57</v>
      </c>
      <c r="D6522" s="16" t="s">
        <v>11569</v>
      </c>
      <c r="E6522" s="16" t="s">
        <v>599</v>
      </c>
      <c r="F6522" s="16" t="s">
        <v>60</v>
      </c>
      <c r="G6522" s="16">
        <v>2350</v>
      </c>
      <c r="H6522" s="16">
        <v>-0.26900000000000002</v>
      </c>
      <c r="I6522" s="82">
        <v>1.9099999999999999E-6</v>
      </c>
      <c r="J6522" s="16">
        <v>0.1981</v>
      </c>
      <c r="K6522" s="57">
        <v>1</v>
      </c>
      <c r="L6522" s="16">
        <v>0.18940000000000001</v>
      </c>
      <c r="M6522" s="83">
        <v>0.98</v>
      </c>
      <c r="N6522" s="18">
        <v>0.36</v>
      </c>
      <c r="O6522" s="18">
        <v>-0.15740000000000001</v>
      </c>
      <c r="P6522" s="16">
        <v>0</v>
      </c>
      <c r="Q6522" s="16">
        <v>0</v>
      </c>
      <c r="R6522">
        <v>0</v>
      </c>
      <c r="S6522" s="16">
        <v>0</v>
      </c>
      <c r="T6522" s="89">
        <v>0.74839999999999995</v>
      </c>
      <c r="U6522" s="15">
        <v>0.15709999999999999</v>
      </c>
      <c r="V6522" s="15">
        <v>0.29099999999999998</v>
      </c>
      <c r="W6522" s="15">
        <v>0.26369999999999999</v>
      </c>
    </row>
    <row r="6523" spans="1:23" x14ac:dyDescent="0.2">
      <c r="A6523" s="16" t="s">
        <v>11088</v>
      </c>
      <c r="B6523" s="16" t="s">
        <v>54</v>
      </c>
      <c r="C6523" s="16" t="s">
        <v>57</v>
      </c>
      <c r="D6523" s="16" t="s">
        <v>11089</v>
      </c>
      <c r="E6523" s="16" t="s">
        <v>590</v>
      </c>
      <c r="F6523" s="16">
        <v>2923</v>
      </c>
      <c r="G6523" s="16">
        <v>3326</v>
      </c>
      <c r="H6523" s="16">
        <v>0.21479999999999999</v>
      </c>
      <c r="I6523" s="82">
        <v>2.23E-5</v>
      </c>
      <c r="J6523" s="16">
        <v>0.38740000000000002</v>
      </c>
      <c r="K6523" s="57">
        <v>0.93131255512988298</v>
      </c>
      <c r="L6523" s="16">
        <v>0.37180000000000002</v>
      </c>
      <c r="M6523" s="83">
        <v>0.94399999999999995</v>
      </c>
      <c r="N6523" s="18">
        <v>0.36</v>
      </c>
      <c r="O6523" s="99">
        <v>-0.88009999999999999</v>
      </c>
      <c r="P6523" s="16">
        <v>0</v>
      </c>
      <c r="Q6523" s="16">
        <v>0</v>
      </c>
      <c r="R6523">
        <v>0</v>
      </c>
      <c r="S6523" s="16">
        <v>0</v>
      </c>
      <c r="T6523" s="89">
        <v>0.75719999999999998</v>
      </c>
      <c r="U6523" s="15">
        <v>0.13120000000000001</v>
      </c>
      <c r="V6523" s="15">
        <v>4.8000000000000001E-2</v>
      </c>
      <c r="W6523" s="15">
        <v>-0.18720000000000001</v>
      </c>
    </row>
    <row r="6524" spans="1:23" x14ac:dyDescent="0.2">
      <c r="A6524" s="16" t="s">
        <v>15947</v>
      </c>
      <c r="B6524" s="16" t="s">
        <v>716</v>
      </c>
      <c r="C6524" s="16" t="s">
        <v>57</v>
      </c>
      <c r="D6524" s="16" t="s">
        <v>15948</v>
      </c>
      <c r="E6524" s="16" t="s">
        <v>590</v>
      </c>
      <c r="F6524" s="16">
        <v>1385</v>
      </c>
      <c r="G6524" s="16">
        <v>1109</v>
      </c>
      <c r="H6524" s="16">
        <v>-0.18210000000000001</v>
      </c>
      <c r="I6524" s="82">
        <v>3.7699999999999997E-2</v>
      </c>
      <c r="J6524" s="16">
        <v>-0.2349</v>
      </c>
      <c r="K6524" s="57">
        <v>0.95406986562311602</v>
      </c>
      <c r="L6524" s="16">
        <v>-0.22900000000000001</v>
      </c>
      <c r="M6524" s="83">
        <v>0.879</v>
      </c>
      <c r="N6524" s="18">
        <v>0.36</v>
      </c>
      <c r="O6524" s="99">
        <v>-0.8538</v>
      </c>
      <c r="P6524" s="16">
        <v>0</v>
      </c>
      <c r="Q6524" s="16">
        <v>0</v>
      </c>
      <c r="R6524">
        <v>0</v>
      </c>
      <c r="S6524" s="16">
        <v>0</v>
      </c>
      <c r="T6524">
        <v>-0.43909999999999999</v>
      </c>
      <c r="U6524" s="15">
        <v>0.30809999999999998</v>
      </c>
      <c r="V6524" s="7">
        <v>1.286</v>
      </c>
      <c r="W6524" s="15">
        <v>-0.2205</v>
      </c>
    </row>
    <row r="6525" spans="1:23" x14ac:dyDescent="0.2">
      <c r="A6525" s="16" t="s">
        <v>14191</v>
      </c>
      <c r="B6525" s="16" t="s">
        <v>11848</v>
      </c>
      <c r="C6525" s="16" t="s">
        <v>57</v>
      </c>
      <c r="D6525" s="16" t="s">
        <v>14192</v>
      </c>
      <c r="E6525" s="16" t="s">
        <v>599</v>
      </c>
      <c r="F6525" s="16">
        <v>2559</v>
      </c>
      <c r="G6525" s="16">
        <v>2247</v>
      </c>
      <c r="H6525" s="16">
        <v>-8.5800000000000001E-2</v>
      </c>
      <c r="I6525" s="82">
        <v>0.20899999999999999</v>
      </c>
      <c r="J6525" s="16">
        <v>-4.1599999999999998E-2</v>
      </c>
      <c r="K6525" s="57">
        <v>1</v>
      </c>
      <c r="L6525" s="16">
        <v>-4.6100000000000002E-2</v>
      </c>
      <c r="M6525" s="83">
        <v>0.999</v>
      </c>
      <c r="N6525" s="18">
        <v>0.36</v>
      </c>
      <c r="O6525" s="18">
        <v>-0.5706</v>
      </c>
      <c r="P6525" s="16">
        <v>0</v>
      </c>
      <c r="Q6525" s="16">
        <v>0</v>
      </c>
      <c r="R6525">
        <v>0</v>
      </c>
      <c r="S6525" s="16">
        <v>0</v>
      </c>
      <c r="T6525">
        <v>0.2898</v>
      </c>
      <c r="U6525" s="15">
        <v>0.21290000000000001</v>
      </c>
      <c r="V6525" s="15">
        <v>0.20699999999999999</v>
      </c>
      <c r="W6525" s="11">
        <v>0.69930000000000003</v>
      </c>
    </row>
    <row r="6526" spans="1:23" x14ac:dyDescent="0.2">
      <c r="A6526" s="16" t="s">
        <v>16281</v>
      </c>
      <c r="B6526" s="16" t="s">
        <v>16282</v>
      </c>
      <c r="C6526" s="16" t="s">
        <v>57</v>
      </c>
      <c r="D6526" s="16" t="s">
        <v>16283</v>
      </c>
      <c r="E6526" s="16" t="s">
        <v>590</v>
      </c>
      <c r="F6526" s="16" t="s">
        <v>60</v>
      </c>
      <c r="G6526" s="16">
        <v>1361</v>
      </c>
      <c r="H6526" s="16">
        <v>-0.34329999999999999</v>
      </c>
      <c r="I6526" s="82">
        <v>1.92E-7</v>
      </c>
      <c r="J6526" s="16">
        <v>-0.36330000000000001</v>
      </c>
      <c r="K6526" s="57">
        <v>0.14899418975518899</v>
      </c>
      <c r="L6526" s="16">
        <v>-0.37209999999999999</v>
      </c>
      <c r="M6526" s="83">
        <v>6.3200000000000006E-2</v>
      </c>
      <c r="N6526" s="18">
        <v>0.36</v>
      </c>
      <c r="O6526" s="18">
        <v>-0.50770000000000004</v>
      </c>
      <c r="P6526" s="16">
        <v>0</v>
      </c>
      <c r="Q6526" s="16">
        <v>0</v>
      </c>
      <c r="R6526">
        <v>0</v>
      </c>
      <c r="S6526" s="16">
        <v>0</v>
      </c>
      <c r="T6526">
        <v>0.36899999999999999</v>
      </c>
      <c r="U6526" s="15">
        <v>-0.10730000000000001</v>
      </c>
      <c r="V6526" s="11">
        <v>0.92500000000000004</v>
      </c>
      <c r="W6526" s="15">
        <v>-0.24079999999999999</v>
      </c>
    </row>
    <row r="6527" spans="1:23" x14ac:dyDescent="0.2">
      <c r="A6527" s="16" t="s">
        <v>1465</v>
      </c>
      <c r="B6527" s="16" t="s">
        <v>54</v>
      </c>
      <c r="C6527" s="16" t="s">
        <v>57</v>
      </c>
      <c r="D6527" s="16" t="s">
        <v>1466</v>
      </c>
      <c r="E6527" s="16" t="s">
        <v>599</v>
      </c>
      <c r="F6527" s="16">
        <v>1305</v>
      </c>
      <c r="G6527" s="16">
        <v>1073</v>
      </c>
      <c r="H6527" s="84">
        <v>-0.58499999999999996</v>
      </c>
      <c r="I6527" s="82">
        <v>9.01E-17</v>
      </c>
      <c r="J6527" s="16">
        <v>-0.33210000000000001</v>
      </c>
      <c r="K6527" s="57">
        <v>0.28699664640865502</v>
      </c>
      <c r="L6527" s="16">
        <v>-0.32579999999999998</v>
      </c>
      <c r="M6527" s="83">
        <v>0.313</v>
      </c>
      <c r="N6527" s="18">
        <v>0.36</v>
      </c>
      <c r="O6527" s="18">
        <v>-0.52149999999999996</v>
      </c>
      <c r="P6527" s="16">
        <v>1</v>
      </c>
      <c r="Q6527" s="16">
        <v>0</v>
      </c>
      <c r="R6527">
        <v>0</v>
      </c>
      <c r="S6527" s="16">
        <v>0</v>
      </c>
      <c r="T6527">
        <v>0.25440000000000002</v>
      </c>
      <c r="U6527" s="15">
        <v>-0.1211</v>
      </c>
      <c r="V6527" s="15">
        <v>-0.22800000000000001</v>
      </c>
      <c r="W6527" s="11">
        <v>0.61099999999999999</v>
      </c>
    </row>
    <row r="6528" spans="1:23" x14ac:dyDescent="0.2">
      <c r="A6528" s="16" t="s">
        <v>13846</v>
      </c>
      <c r="B6528" s="16" t="s">
        <v>54</v>
      </c>
      <c r="C6528" s="16" t="s">
        <v>57</v>
      </c>
      <c r="D6528" s="16" t="s">
        <v>13846</v>
      </c>
      <c r="E6528" s="16" t="s">
        <v>599</v>
      </c>
      <c r="F6528" s="16" t="s">
        <v>60</v>
      </c>
      <c r="G6528" s="16">
        <v>1259</v>
      </c>
      <c r="H6528" s="16">
        <v>-2.53E-2</v>
      </c>
      <c r="I6528" s="82">
        <v>0.83599999999999997</v>
      </c>
      <c r="J6528" s="16">
        <v>-1.43E-2</v>
      </c>
      <c r="K6528" s="57">
        <v>1</v>
      </c>
      <c r="L6528" s="16">
        <v>-4.0500000000000001E-2</v>
      </c>
      <c r="M6528" s="83">
        <v>0.999</v>
      </c>
      <c r="N6528" s="18">
        <v>0.36</v>
      </c>
      <c r="O6528" s="99">
        <v>-0.745</v>
      </c>
      <c r="P6528" s="16">
        <v>0</v>
      </c>
      <c r="Q6528" s="16">
        <v>0</v>
      </c>
      <c r="R6528">
        <v>0</v>
      </c>
      <c r="S6528" s="16">
        <v>0</v>
      </c>
      <c r="T6528">
        <v>-0.14560000000000001</v>
      </c>
      <c r="U6528" s="15">
        <v>-6.6900000000000001E-2</v>
      </c>
      <c r="V6528" s="15">
        <v>0.247</v>
      </c>
      <c r="W6528" s="15">
        <v>-0.18579999999999999</v>
      </c>
    </row>
    <row r="6529" spans="1:23" x14ac:dyDescent="0.2">
      <c r="A6529" s="16" t="s">
        <v>11782</v>
      </c>
      <c r="B6529" s="16" t="s">
        <v>2827</v>
      </c>
      <c r="C6529" s="16" t="s">
        <v>57</v>
      </c>
      <c r="D6529" s="16" t="s">
        <v>11783</v>
      </c>
      <c r="E6529" s="16" t="s">
        <v>590</v>
      </c>
      <c r="F6529" s="16">
        <v>1100</v>
      </c>
      <c r="G6529" s="16">
        <v>1226</v>
      </c>
      <c r="H6529" s="16">
        <v>-2.23E-2</v>
      </c>
      <c r="I6529" s="82">
        <v>0.80200000000000005</v>
      </c>
      <c r="J6529" s="16">
        <v>0.15709999999999999</v>
      </c>
      <c r="K6529" s="57">
        <v>1</v>
      </c>
      <c r="L6529" s="16">
        <v>0.14319999999999999</v>
      </c>
      <c r="M6529" s="83">
        <v>0.999</v>
      </c>
      <c r="N6529" s="18">
        <v>0.36</v>
      </c>
      <c r="O6529" s="98">
        <v>-1.0290999999999999</v>
      </c>
      <c r="P6529" s="16">
        <v>0</v>
      </c>
      <c r="Q6529" s="16">
        <v>0</v>
      </c>
      <c r="R6529">
        <v>0</v>
      </c>
      <c r="S6529" s="16">
        <v>0</v>
      </c>
      <c r="T6529">
        <v>-0.21879999999999999</v>
      </c>
      <c r="U6529" s="15">
        <v>-0.68620000000000003</v>
      </c>
      <c r="V6529" s="15">
        <v>-6.0000000000000001E-3</v>
      </c>
      <c r="W6529" s="15">
        <v>-0.158</v>
      </c>
    </row>
    <row r="6530" spans="1:23" x14ac:dyDescent="0.2">
      <c r="A6530" s="16" t="s">
        <v>13524</v>
      </c>
      <c r="B6530" s="16" t="s">
        <v>54</v>
      </c>
      <c r="C6530" s="16" t="s">
        <v>57</v>
      </c>
      <c r="D6530" s="16" t="s">
        <v>13525</v>
      </c>
      <c r="E6530" s="16" t="s">
        <v>599</v>
      </c>
      <c r="F6530" s="16">
        <v>1665</v>
      </c>
      <c r="G6530" s="16">
        <v>1917</v>
      </c>
      <c r="H6530" s="16">
        <v>-1.6500000000000001E-2</v>
      </c>
      <c r="I6530" s="82">
        <v>0.83799999999999997</v>
      </c>
      <c r="J6530" s="16">
        <v>5.3E-3</v>
      </c>
      <c r="K6530" s="57">
        <v>1</v>
      </c>
      <c r="L6530" s="16">
        <v>-1.2E-2</v>
      </c>
      <c r="M6530" s="83">
        <v>0.999</v>
      </c>
      <c r="N6530" s="18">
        <v>0.36</v>
      </c>
      <c r="O6530" s="18">
        <v>-4.3900000000000002E-2</v>
      </c>
      <c r="P6530" s="16">
        <v>0</v>
      </c>
      <c r="Q6530" s="16">
        <v>0</v>
      </c>
      <c r="R6530">
        <v>0</v>
      </c>
      <c r="S6530" s="16">
        <v>0</v>
      </c>
      <c r="T6530">
        <v>0.1326</v>
      </c>
      <c r="U6530" s="15">
        <v>-0.3947</v>
      </c>
      <c r="V6530" s="99">
        <v>-0.94399999999999995</v>
      </c>
      <c r="W6530" s="15">
        <v>-6.6699999999999995E-2</v>
      </c>
    </row>
    <row r="6531" spans="1:23" x14ac:dyDescent="0.2">
      <c r="A6531" s="16" t="s">
        <v>13068</v>
      </c>
      <c r="B6531" s="16" t="s">
        <v>54</v>
      </c>
      <c r="C6531" s="16" t="s">
        <v>57</v>
      </c>
      <c r="D6531" s="16" t="s">
        <v>13069</v>
      </c>
      <c r="E6531" s="16" t="s">
        <v>599</v>
      </c>
      <c r="F6531" s="16">
        <v>2838</v>
      </c>
      <c r="G6531" s="16">
        <v>3192</v>
      </c>
      <c r="H6531" s="16">
        <v>0.15290000000000001</v>
      </c>
      <c r="I6531" s="82">
        <v>7.8200000000000006E-3</v>
      </c>
      <c r="J6531" s="16">
        <v>3.2000000000000001E-2</v>
      </c>
      <c r="K6531" s="57">
        <v>1</v>
      </c>
      <c r="L6531" s="16">
        <v>0.03</v>
      </c>
      <c r="M6531" s="83">
        <v>0.999</v>
      </c>
      <c r="N6531" s="18">
        <v>0.36</v>
      </c>
      <c r="O6531" s="99">
        <v>-0.93420000000000003</v>
      </c>
      <c r="P6531" s="16">
        <v>0</v>
      </c>
      <c r="Q6531" s="16">
        <v>0</v>
      </c>
      <c r="R6531">
        <v>0</v>
      </c>
      <c r="S6531" s="16">
        <v>0</v>
      </c>
      <c r="T6531">
        <v>-7.6200000000000004E-2</v>
      </c>
      <c r="U6531" s="15">
        <v>-0.11169999999999999</v>
      </c>
      <c r="V6531" s="15">
        <v>-0.16300000000000001</v>
      </c>
      <c r="W6531" s="15">
        <v>0.17979999999999999</v>
      </c>
    </row>
    <row r="6532" spans="1:23" x14ac:dyDescent="0.2">
      <c r="A6532" s="16" t="s">
        <v>13410</v>
      </c>
      <c r="B6532" s="16" t="s">
        <v>54</v>
      </c>
      <c r="C6532" s="16" t="s">
        <v>57</v>
      </c>
      <c r="D6532" s="16" t="s">
        <v>13411</v>
      </c>
      <c r="E6532" s="16" t="s">
        <v>599</v>
      </c>
      <c r="F6532" s="16" t="s">
        <v>60</v>
      </c>
      <c r="G6532" s="16">
        <v>3212</v>
      </c>
      <c r="H6532" s="16">
        <v>0.161</v>
      </c>
      <c r="I6532" s="82">
        <v>9.3299999999999998E-3</v>
      </c>
      <c r="J6532" s="16">
        <v>1.3899999999999999E-2</v>
      </c>
      <c r="K6532" s="57">
        <v>1</v>
      </c>
      <c r="L6532" s="16">
        <v>5.5999999999999999E-3</v>
      </c>
      <c r="M6532" s="83">
        <v>0.999</v>
      </c>
      <c r="N6532" s="18">
        <v>0.36</v>
      </c>
      <c r="O6532" s="18">
        <v>0.1462</v>
      </c>
      <c r="P6532" s="16">
        <v>0</v>
      </c>
      <c r="Q6532" s="16">
        <v>0</v>
      </c>
      <c r="R6532">
        <v>0</v>
      </c>
      <c r="S6532" s="16">
        <v>0</v>
      </c>
      <c r="T6532">
        <v>-6.3700000000000007E-2</v>
      </c>
      <c r="U6532" s="15">
        <v>0.26690000000000003</v>
      </c>
      <c r="V6532" s="15">
        <v>-4.0000000000000001E-3</v>
      </c>
      <c r="W6532" s="15">
        <v>-0.54410000000000003</v>
      </c>
    </row>
    <row r="6533" spans="1:23" x14ac:dyDescent="0.2">
      <c r="A6533" s="16" t="s">
        <v>16244</v>
      </c>
      <c r="B6533" s="16" t="s">
        <v>54</v>
      </c>
      <c r="C6533" s="16" t="s">
        <v>57</v>
      </c>
      <c r="D6533" s="16" t="s">
        <v>16245</v>
      </c>
      <c r="E6533" s="16" t="s">
        <v>590</v>
      </c>
      <c r="F6533" s="16">
        <v>4519</v>
      </c>
      <c r="G6533" s="16">
        <v>4113</v>
      </c>
      <c r="H6533" s="16">
        <v>-0.39779999999999999</v>
      </c>
      <c r="I6533" s="82">
        <v>5.5900000000000004E-13</v>
      </c>
      <c r="J6533" s="16">
        <v>-0.35</v>
      </c>
      <c r="K6533" s="57">
        <v>0.78943284145945702</v>
      </c>
      <c r="L6533" s="16">
        <v>-0.35299999999999998</v>
      </c>
      <c r="M6533" s="83">
        <v>0.67900000000000005</v>
      </c>
      <c r="N6533" s="18">
        <v>0.36</v>
      </c>
      <c r="O6533" s="99">
        <v>-0.81940000000000002</v>
      </c>
      <c r="P6533" s="16">
        <v>0</v>
      </c>
      <c r="Q6533" s="16">
        <v>0</v>
      </c>
      <c r="R6533">
        <v>0</v>
      </c>
      <c r="S6533" s="16">
        <v>0</v>
      </c>
      <c r="T6533">
        <v>3.32E-2</v>
      </c>
      <c r="U6533" s="15">
        <v>0.30270000000000002</v>
      </c>
      <c r="V6533" s="11">
        <v>0.73199999999999998</v>
      </c>
      <c r="W6533" s="15">
        <v>-0.39460000000000001</v>
      </c>
    </row>
    <row r="6534" spans="1:23" x14ac:dyDescent="0.2">
      <c r="A6534" s="16" t="s">
        <v>2328</v>
      </c>
      <c r="B6534" s="16" t="s">
        <v>2329</v>
      </c>
      <c r="C6534" s="16" t="s">
        <v>65</v>
      </c>
      <c r="D6534" s="16" t="s">
        <v>2330</v>
      </c>
      <c r="E6534" s="16" t="s">
        <v>599</v>
      </c>
      <c r="F6534" s="16">
        <v>2065</v>
      </c>
      <c r="G6534" s="16">
        <v>3679</v>
      </c>
      <c r="H6534" s="16">
        <v>-0.33629999999999999</v>
      </c>
      <c r="I6534" s="82">
        <v>3.2199999999999999E-2</v>
      </c>
      <c r="J6534" s="16">
        <v>0.20169999999999999</v>
      </c>
      <c r="K6534" s="57">
        <v>1</v>
      </c>
      <c r="L6534" s="16">
        <v>0.1875</v>
      </c>
      <c r="M6534" s="83">
        <v>0.999</v>
      </c>
      <c r="N6534" s="18">
        <v>0.35</v>
      </c>
      <c r="O6534" s="18">
        <v>-0.15740000000000001</v>
      </c>
      <c r="P6534" s="16">
        <v>0</v>
      </c>
      <c r="Q6534" s="16">
        <v>0</v>
      </c>
      <c r="R6534">
        <v>0</v>
      </c>
      <c r="S6534" s="16">
        <v>0</v>
      </c>
      <c r="T6534">
        <v>-2.7199999999999998E-2</v>
      </c>
      <c r="U6534" s="15">
        <v>-0.65449999999999997</v>
      </c>
      <c r="V6534" s="99">
        <v>-0.82599999999999996</v>
      </c>
      <c r="W6534" s="99">
        <v>-0.68379999999999996</v>
      </c>
    </row>
    <row r="6535" spans="1:23" x14ac:dyDescent="0.2">
      <c r="A6535" s="16" t="s">
        <v>3531</v>
      </c>
      <c r="B6535" s="16" t="s">
        <v>3532</v>
      </c>
      <c r="C6535" s="16" t="s">
        <v>412</v>
      </c>
      <c r="D6535" s="16" t="s">
        <v>3533</v>
      </c>
      <c r="E6535" s="16" t="s">
        <v>590</v>
      </c>
      <c r="F6535" s="16" t="s">
        <v>60</v>
      </c>
      <c r="G6535" s="16">
        <v>8990</v>
      </c>
      <c r="H6535" s="16">
        <v>3.0999999999999999E-3</v>
      </c>
      <c r="I6535" s="82">
        <v>0.95899999999999996</v>
      </c>
      <c r="J6535" s="16">
        <v>3.4599999999999999E-2</v>
      </c>
      <c r="K6535" s="57">
        <v>1</v>
      </c>
      <c r="L6535" s="16">
        <v>3.1300000000000001E-2</v>
      </c>
      <c r="M6535" s="83">
        <v>0.999</v>
      </c>
      <c r="N6535" s="18">
        <v>0.35</v>
      </c>
      <c r="O6535" s="99">
        <v>-0.65139999999999998</v>
      </c>
      <c r="P6535" s="16">
        <v>0</v>
      </c>
      <c r="Q6535" s="16">
        <v>0</v>
      </c>
      <c r="R6535">
        <v>0</v>
      </c>
      <c r="S6535" s="16">
        <v>0</v>
      </c>
      <c r="T6535" s="89">
        <v>0.873</v>
      </c>
      <c r="U6535" s="15">
        <v>0.50129999999999997</v>
      </c>
      <c r="V6535" s="15">
        <v>-0.105</v>
      </c>
      <c r="W6535" s="15">
        <v>-0.12180000000000001</v>
      </c>
    </row>
    <row r="6536" spans="1:23" x14ac:dyDescent="0.2">
      <c r="A6536" s="16" t="s">
        <v>5596</v>
      </c>
      <c r="B6536" s="16" t="s">
        <v>54</v>
      </c>
      <c r="C6536" s="16" t="s">
        <v>55</v>
      </c>
      <c r="D6536" s="16" t="s">
        <v>5597</v>
      </c>
      <c r="E6536" s="16" t="s">
        <v>590</v>
      </c>
      <c r="F6536" s="16">
        <v>971</v>
      </c>
      <c r="G6536" s="16">
        <v>675</v>
      </c>
      <c r="H6536" s="16">
        <v>0.35460000000000003</v>
      </c>
      <c r="I6536" s="82">
        <v>1.46E-4</v>
      </c>
      <c r="J6536" s="16">
        <v>6.0299999999999999E-2</v>
      </c>
      <c r="K6536" s="57">
        <v>1</v>
      </c>
      <c r="L6536" s="16">
        <v>5.2200000000000003E-2</v>
      </c>
      <c r="M6536" s="83">
        <v>0.999</v>
      </c>
      <c r="N6536" s="18">
        <v>0.35</v>
      </c>
      <c r="O6536" s="98">
        <v>-1.1519999999999999</v>
      </c>
      <c r="P6536" s="16">
        <v>0</v>
      </c>
      <c r="Q6536" s="16">
        <v>0</v>
      </c>
      <c r="R6536">
        <v>0</v>
      </c>
      <c r="S6536" s="16">
        <v>0</v>
      </c>
      <c r="T6536">
        <v>5.5999999999999999E-3</v>
      </c>
      <c r="U6536" s="15">
        <v>-0.25540000000000002</v>
      </c>
      <c r="V6536" s="15">
        <v>0.18099999999999999</v>
      </c>
      <c r="W6536" s="15">
        <v>-3.5900000000000001E-2</v>
      </c>
    </row>
    <row r="6537" spans="1:23" x14ac:dyDescent="0.2">
      <c r="A6537" s="16" t="s">
        <v>6651</v>
      </c>
      <c r="B6537" s="16" t="s">
        <v>6652</v>
      </c>
      <c r="C6537" s="16" t="s">
        <v>992</v>
      </c>
      <c r="D6537" s="16" t="s">
        <v>6653</v>
      </c>
      <c r="E6537" s="16" t="s">
        <v>599</v>
      </c>
      <c r="F6537" s="16">
        <v>3298</v>
      </c>
      <c r="G6537" s="16">
        <v>7141</v>
      </c>
      <c r="H6537" s="16">
        <v>9.4600000000000004E-2</v>
      </c>
      <c r="I6537" s="82">
        <v>8.3699999999999997E-2</v>
      </c>
      <c r="J6537" s="16">
        <v>-5.7099999999999998E-2</v>
      </c>
      <c r="K6537" s="57">
        <v>1</v>
      </c>
      <c r="L6537" s="16">
        <v>-6.9099999999999995E-2</v>
      </c>
      <c r="M6537" s="83">
        <v>0.999</v>
      </c>
      <c r="N6537" s="18">
        <v>0.35</v>
      </c>
      <c r="O6537" s="99">
        <v>-0.61409999999999998</v>
      </c>
      <c r="P6537" s="16">
        <v>0</v>
      </c>
      <c r="Q6537" s="16">
        <v>0</v>
      </c>
      <c r="R6537">
        <v>0</v>
      </c>
      <c r="S6537" s="16">
        <v>0</v>
      </c>
      <c r="T6537">
        <v>0.21129999999999999</v>
      </c>
      <c r="U6537" s="15">
        <v>2.7799999999999998E-2</v>
      </c>
      <c r="V6537" s="15">
        <v>-0.246</v>
      </c>
      <c r="W6537" s="15">
        <v>0.1081</v>
      </c>
    </row>
    <row r="6538" spans="1:23" x14ac:dyDescent="0.2">
      <c r="A6538" s="16" t="s">
        <v>8039</v>
      </c>
      <c r="B6538" s="16" t="s">
        <v>8040</v>
      </c>
      <c r="C6538" s="16" t="s">
        <v>123</v>
      </c>
      <c r="D6538" s="16" t="s">
        <v>8041</v>
      </c>
      <c r="E6538" s="16" t="s">
        <v>599</v>
      </c>
      <c r="F6538" s="16" t="s">
        <v>60</v>
      </c>
      <c r="G6538" s="16">
        <v>8239</v>
      </c>
      <c r="H6538" s="16">
        <v>-0.43880000000000002</v>
      </c>
      <c r="I6538" s="82">
        <v>3.9599999999999998E-25</v>
      </c>
      <c r="J6538" s="16">
        <v>-0.25879999999999997</v>
      </c>
      <c r="K6538" s="57">
        <v>1</v>
      </c>
      <c r="L6538" s="16">
        <v>-0.25519999999999998</v>
      </c>
      <c r="M6538" s="83">
        <v>0.999</v>
      </c>
      <c r="N6538" s="18">
        <v>0.35</v>
      </c>
      <c r="O6538" s="18">
        <v>-0.2288</v>
      </c>
      <c r="P6538" s="16">
        <v>0</v>
      </c>
      <c r="Q6538" s="16">
        <v>0</v>
      </c>
      <c r="R6538">
        <v>0</v>
      </c>
      <c r="S6538" s="16">
        <v>0</v>
      </c>
      <c r="T6538" s="88">
        <v>1.1587000000000001</v>
      </c>
      <c r="U6538" s="15">
        <v>0.53320000000000001</v>
      </c>
      <c r="V6538" s="15">
        <v>7.1999999999999995E-2</v>
      </c>
      <c r="W6538" s="99">
        <v>-0.69579999999999997</v>
      </c>
    </row>
    <row r="6539" spans="1:23" x14ac:dyDescent="0.2">
      <c r="A6539" s="16" t="s">
        <v>8028</v>
      </c>
      <c r="B6539" s="16" t="s">
        <v>8029</v>
      </c>
      <c r="C6539" s="16" t="s">
        <v>123</v>
      </c>
      <c r="D6539" s="16" t="s">
        <v>8030</v>
      </c>
      <c r="E6539" s="16" t="s">
        <v>590</v>
      </c>
      <c r="F6539" s="16" t="s">
        <v>60</v>
      </c>
      <c r="G6539" s="16">
        <v>1037</v>
      </c>
      <c r="H6539" s="16">
        <v>-0.121</v>
      </c>
      <c r="I6539" s="82">
        <v>0.19800000000000001</v>
      </c>
      <c r="J6539" s="16">
        <v>-0.216</v>
      </c>
      <c r="K6539" s="57">
        <v>0.814848271029045</v>
      </c>
      <c r="L6539" s="16">
        <v>-0.2102</v>
      </c>
      <c r="M6539" s="83">
        <v>0.67</v>
      </c>
      <c r="N6539" s="18">
        <v>0.35</v>
      </c>
      <c r="O6539" s="99">
        <v>-0.93420000000000003</v>
      </c>
      <c r="P6539" s="16">
        <v>0</v>
      </c>
      <c r="Q6539" s="16">
        <v>0</v>
      </c>
      <c r="R6539">
        <v>0</v>
      </c>
      <c r="S6539" s="16">
        <v>0</v>
      </c>
      <c r="T6539">
        <v>-0.4955</v>
      </c>
      <c r="U6539" s="15">
        <v>0.27050000000000002</v>
      </c>
      <c r="V6539" s="11">
        <v>0.73799999999999999</v>
      </c>
      <c r="W6539" s="15">
        <v>-0.30690000000000001</v>
      </c>
    </row>
    <row r="6540" spans="1:23" x14ac:dyDescent="0.2">
      <c r="A6540" s="16" t="s">
        <v>8098</v>
      </c>
      <c r="B6540" s="16" t="s">
        <v>8099</v>
      </c>
      <c r="C6540" s="16" t="s">
        <v>205</v>
      </c>
      <c r="D6540" s="16" t="s">
        <v>8100</v>
      </c>
      <c r="E6540" s="16" t="s">
        <v>590</v>
      </c>
      <c r="F6540" s="16">
        <v>10217</v>
      </c>
      <c r="G6540" s="16">
        <v>20415</v>
      </c>
      <c r="H6540" s="16">
        <v>-0.58130000000000004</v>
      </c>
      <c r="I6540" s="82">
        <v>1.5000000000000001E-42</v>
      </c>
      <c r="J6540" s="16">
        <v>0.38619999999999999</v>
      </c>
      <c r="K6540" s="57">
        <v>0.78730520128818904</v>
      </c>
      <c r="L6540" s="16">
        <v>0.35510000000000003</v>
      </c>
      <c r="M6540" s="83">
        <v>0.92600000000000005</v>
      </c>
      <c r="N6540" s="18">
        <v>0.35</v>
      </c>
      <c r="O6540" s="99">
        <v>-0.68969999999999998</v>
      </c>
      <c r="P6540" s="16">
        <v>0</v>
      </c>
      <c r="Q6540" s="16">
        <v>0</v>
      </c>
      <c r="R6540">
        <v>0</v>
      </c>
      <c r="S6540" s="16">
        <v>0</v>
      </c>
      <c r="T6540" s="88">
        <v>2.0948000000000002</v>
      </c>
      <c r="U6540" s="15">
        <v>1.0107999999999999</v>
      </c>
      <c r="V6540" s="15">
        <v>2.8000000000000001E-2</v>
      </c>
      <c r="W6540" s="15">
        <v>7.9699999999999993E-2</v>
      </c>
    </row>
    <row r="6541" spans="1:23" x14ac:dyDescent="0.2">
      <c r="A6541" s="16" t="s">
        <v>10244</v>
      </c>
      <c r="B6541" s="16" t="s">
        <v>10245</v>
      </c>
      <c r="C6541" s="16" t="s">
        <v>91</v>
      </c>
      <c r="D6541" s="16" t="s">
        <v>10244</v>
      </c>
      <c r="E6541" s="16" t="s">
        <v>599</v>
      </c>
      <c r="F6541" s="16">
        <v>2617</v>
      </c>
      <c r="G6541" s="16">
        <v>3068</v>
      </c>
      <c r="H6541" s="16">
        <v>-0.29289999999999999</v>
      </c>
      <c r="I6541" s="82">
        <v>1.6000000000000001E-8</v>
      </c>
      <c r="J6541" s="16">
        <v>-0.15759999999999999</v>
      </c>
      <c r="K6541" s="57">
        <v>1</v>
      </c>
      <c r="L6541" s="16">
        <v>-0.15659999999999999</v>
      </c>
      <c r="M6541" s="83">
        <v>0.98</v>
      </c>
      <c r="N6541" s="18">
        <v>0.35</v>
      </c>
      <c r="O6541" s="98">
        <v>-1.0892999999999999</v>
      </c>
      <c r="P6541" s="16">
        <v>0</v>
      </c>
      <c r="Q6541" s="16">
        <v>0</v>
      </c>
      <c r="R6541">
        <v>0</v>
      </c>
      <c r="S6541" s="16">
        <v>0</v>
      </c>
      <c r="T6541">
        <v>-0.25600000000000001</v>
      </c>
      <c r="U6541" s="15">
        <v>5.28E-2</v>
      </c>
      <c r="V6541" s="15">
        <v>0.39</v>
      </c>
      <c r="W6541" s="15">
        <v>-0.19089999999999999</v>
      </c>
    </row>
    <row r="6542" spans="1:23" x14ac:dyDescent="0.2">
      <c r="A6542" s="16" t="s">
        <v>10411</v>
      </c>
      <c r="B6542" s="16" t="s">
        <v>10412</v>
      </c>
      <c r="C6542" s="16" t="s">
        <v>174</v>
      </c>
      <c r="D6542" s="16" t="s">
        <v>10413</v>
      </c>
      <c r="E6542" s="16" t="s">
        <v>590</v>
      </c>
      <c r="F6542" s="16">
        <v>1590</v>
      </c>
      <c r="G6542" s="16">
        <v>658</v>
      </c>
      <c r="H6542" s="16">
        <v>0.1363</v>
      </c>
      <c r="I6542" s="82">
        <v>0.20599999999999999</v>
      </c>
      <c r="J6542" s="16">
        <v>-0.23039999999999999</v>
      </c>
      <c r="K6542" s="57">
        <v>0.97866938459401798</v>
      </c>
      <c r="L6542" s="16">
        <v>-0.1968</v>
      </c>
      <c r="M6542" s="83">
        <v>0.79</v>
      </c>
      <c r="N6542" s="18">
        <v>0.35</v>
      </c>
      <c r="O6542" s="18">
        <v>-0.18440000000000001</v>
      </c>
      <c r="P6542" s="16">
        <v>0</v>
      </c>
      <c r="Q6542" s="16">
        <v>0</v>
      </c>
      <c r="R6542">
        <v>0</v>
      </c>
      <c r="S6542" s="16">
        <v>0</v>
      </c>
      <c r="T6542">
        <v>8.1799999999999998E-2</v>
      </c>
      <c r="U6542" s="15">
        <v>-8.8999999999999996E-2</v>
      </c>
      <c r="V6542" s="11">
        <v>0.82699999999999996</v>
      </c>
      <c r="W6542" s="15">
        <v>0.27760000000000001</v>
      </c>
    </row>
    <row r="6543" spans="1:23" x14ac:dyDescent="0.2">
      <c r="A6543" s="16" t="s">
        <v>14101</v>
      </c>
      <c r="B6543" s="16" t="s">
        <v>14102</v>
      </c>
      <c r="C6543" s="16" t="s">
        <v>57</v>
      </c>
      <c r="D6543" s="16" t="s">
        <v>14103</v>
      </c>
      <c r="E6543" s="16" t="s">
        <v>599</v>
      </c>
      <c r="F6543" s="16">
        <v>1515</v>
      </c>
      <c r="G6543" s="16">
        <v>2232</v>
      </c>
      <c r="H6543" s="16">
        <v>-7.4200000000000002E-2</v>
      </c>
      <c r="I6543" s="82">
        <v>0.25900000000000001</v>
      </c>
      <c r="J6543" s="16">
        <v>-3.4500000000000003E-2</v>
      </c>
      <c r="K6543" s="57">
        <v>1</v>
      </c>
      <c r="L6543" s="16">
        <v>-3.7900000000000003E-2</v>
      </c>
      <c r="M6543" s="83">
        <v>0.999</v>
      </c>
      <c r="N6543" s="18">
        <v>0.35</v>
      </c>
      <c r="O6543" s="18">
        <v>-9.9500000000000005E-2</v>
      </c>
      <c r="P6543" s="16">
        <v>0</v>
      </c>
      <c r="Q6543" s="16">
        <v>0</v>
      </c>
      <c r="R6543">
        <v>0</v>
      </c>
      <c r="S6543" s="16">
        <v>0</v>
      </c>
      <c r="T6543" s="89">
        <v>0.62339999999999995</v>
      </c>
      <c r="U6543" s="15">
        <v>-0.2351</v>
      </c>
      <c r="V6543" s="15">
        <v>-2.5000000000000001E-2</v>
      </c>
      <c r="W6543" s="15">
        <v>5.79E-2</v>
      </c>
    </row>
    <row r="6544" spans="1:23" x14ac:dyDescent="0.2">
      <c r="A6544" s="16" t="s">
        <v>13948</v>
      </c>
      <c r="B6544" s="16" t="s">
        <v>13949</v>
      </c>
      <c r="C6544" s="16" t="s">
        <v>57</v>
      </c>
      <c r="D6544" s="16" t="s">
        <v>13948</v>
      </c>
      <c r="E6544" s="16" t="s">
        <v>590</v>
      </c>
      <c r="F6544" s="16">
        <v>1461</v>
      </c>
      <c r="G6544" s="16">
        <v>1508</v>
      </c>
      <c r="H6544" s="16">
        <v>1.43E-2</v>
      </c>
      <c r="I6544" s="82">
        <v>0.878</v>
      </c>
      <c r="J6544" s="16">
        <v>-2.24E-2</v>
      </c>
      <c r="K6544" s="57">
        <v>1</v>
      </c>
      <c r="L6544" s="16">
        <v>-1.8599999999999998E-2</v>
      </c>
      <c r="M6544" s="83">
        <v>0.999</v>
      </c>
      <c r="N6544" s="18">
        <v>0.35</v>
      </c>
      <c r="O6544" s="99">
        <v>-0.66659999999999997</v>
      </c>
      <c r="P6544" s="16">
        <v>0</v>
      </c>
      <c r="Q6544" s="16">
        <v>0</v>
      </c>
      <c r="R6544">
        <v>0</v>
      </c>
      <c r="S6544" s="16">
        <v>0</v>
      </c>
      <c r="T6544" s="89">
        <v>0.6431</v>
      </c>
      <c r="U6544" s="15">
        <v>-3.0599999999999999E-2</v>
      </c>
      <c r="V6544" s="15">
        <v>0.01</v>
      </c>
      <c r="W6544" s="15">
        <v>0.31740000000000002</v>
      </c>
    </row>
    <row r="6545" spans="1:23" x14ac:dyDescent="0.2">
      <c r="A6545" s="16" t="s">
        <v>16042</v>
      </c>
      <c r="B6545" s="16" t="s">
        <v>694</v>
      </c>
      <c r="C6545" s="16" t="s">
        <v>57</v>
      </c>
      <c r="D6545" s="16" t="s">
        <v>16043</v>
      </c>
      <c r="E6545" s="16" t="s">
        <v>590</v>
      </c>
      <c r="F6545" s="16">
        <v>1915</v>
      </c>
      <c r="G6545" s="16">
        <v>1052</v>
      </c>
      <c r="H6545" s="16">
        <v>-0.23899999999999999</v>
      </c>
      <c r="I6545" s="82">
        <v>5.3400000000000001E-3</v>
      </c>
      <c r="J6545" s="16">
        <v>-0.26419999999999999</v>
      </c>
      <c r="K6545" s="57">
        <v>0.93723039465285596</v>
      </c>
      <c r="L6545" s="16">
        <v>-0.28449999999999998</v>
      </c>
      <c r="M6545" s="83">
        <v>0.83199999999999996</v>
      </c>
      <c r="N6545" s="18">
        <v>0.35</v>
      </c>
      <c r="O6545" s="99">
        <v>-0.88009999999999999</v>
      </c>
      <c r="P6545" s="16">
        <v>0</v>
      </c>
      <c r="Q6545" s="16">
        <v>0</v>
      </c>
      <c r="R6545">
        <v>0</v>
      </c>
      <c r="S6545" s="16">
        <v>0</v>
      </c>
      <c r="T6545">
        <v>-0.6794</v>
      </c>
      <c r="U6545" s="15">
        <v>-7.8799999999999995E-2</v>
      </c>
      <c r="V6545" s="11">
        <v>0.69599999999999995</v>
      </c>
      <c r="W6545" s="99">
        <v>-0.77590000000000003</v>
      </c>
    </row>
    <row r="6546" spans="1:23" x14ac:dyDescent="0.2">
      <c r="A6546" s="16" t="s">
        <v>15452</v>
      </c>
      <c r="B6546" s="16" t="s">
        <v>54</v>
      </c>
      <c r="C6546" s="16" t="s">
        <v>57</v>
      </c>
      <c r="D6546" s="16" t="s">
        <v>15452</v>
      </c>
      <c r="E6546" s="16" t="s">
        <v>599</v>
      </c>
      <c r="F6546" s="16">
        <v>1955</v>
      </c>
      <c r="G6546" s="16">
        <v>1466</v>
      </c>
      <c r="H6546" s="16">
        <v>-0.1234</v>
      </c>
      <c r="I6546" s="82">
        <v>8.48E-2</v>
      </c>
      <c r="J6546" s="16">
        <v>-0.1449</v>
      </c>
      <c r="K6546" s="57">
        <v>1</v>
      </c>
      <c r="L6546" s="16">
        <v>-0.1502</v>
      </c>
      <c r="M6546" s="83">
        <v>0.999</v>
      </c>
      <c r="N6546" s="18">
        <v>0.35</v>
      </c>
      <c r="O6546" s="18">
        <v>0</v>
      </c>
      <c r="P6546" s="16">
        <v>0</v>
      </c>
      <c r="Q6546" s="16">
        <v>0</v>
      </c>
      <c r="R6546">
        <v>0</v>
      </c>
      <c r="S6546" s="16">
        <v>0</v>
      </c>
      <c r="T6546">
        <v>0.49209999999999998</v>
      </c>
      <c r="U6546" s="15">
        <v>2.35E-2</v>
      </c>
      <c r="V6546" s="11">
        <v>0.61599999999999999</v>
      </c>
      <c r="W6546" s="15">
        <v>0.13070000000000001</v>
      </c>
    </row>
    <row r="6547" spans="1:23" x14ac:dyDescent="0.2">
      <c r="A6547" s="16" t="s">
        <v>15881</v>
      </c>
      <c r="B6547" s="16" t="s">
        <v>54</v>
      </c>
      <c r="C6547" s="16" t="s">
        <v>57</v>
      </c>
      <c r="D6547" s="16" t="s">
        <v>15882</v>
      </c>
      <c r="E6547" s="16" t="s">
        <v>599</v>
      </c>
      <c r="F6547" s="16">
        <v>5046</v>
      </c>
      <c r="G6547" s="16">
        <v>2973</v>
      </c>
      <c r="H6547" s="16">
        <v>-0.32019999999999998</v>
      </c>
      <c r="I6547" s="82">
        <v>6.9899999999999997E-8</v>
      </c>
      <c r="J6547" s="16">
        <v>-0.222</v>
      </c>
      <c r="K6547" s="57">
        <v>1</v>
      </c>
      <c r="L6547" s="16">
        <v>-0.18179999999999999</v>
      </c>
      <c r="M6547" s="83">
        <v>0.92500000000000004</v>
      </c>
      <c r="N6547" s="18">
        <v>0.35</v>
      </c>
      <c r="O6547" s="18">
        <v>-0.23449999999999999</v>
      </c>
      <c r="P6547" s="16">
        <v>0</v>
      </c>
      <c r="Q6547" s="16">
        <v>0</v>
      </c>
      <c r="R6547">
        <v>0</v>
      </c>
      <c r="S6547" s="16">
        <v>0</v>
      </c>
      <c r="T6547">
        <v>0.42859999999999998</v>
      </c>
      <c r="U6547" s="15">
        <v>0.503</v>
      </c>
      <c r="V6547" s="11">
        <v>0.71499999999999997</v>
      </c>
      <c r="W6547" s="15">
        <v>-0.12559999999999999</v>
      </c>
    </row>
    <row r="6548" spans="1:23" x14ac:dyDescent="0.2">
      <c r="A6548" s="16" t="s">
        <v>12805</v>
      </c>
      <c r="B6548" s="16" t="s">
        <v>54</v>
      </c>
      <c r="C6548" s="16" t="s">
        <v>57</v>
      </c>
      <c r="D6548" s="16" t="s">
        <v>12805</v>
      </c>
      <c r="E6548" s="16" t="s">
        <v>590</v>
      </c>
      <c r="F6548" s="16" t="s">
        <v>60</v>
      </c>
      <c r="G6548" s="16">
        <v>418</v>
      </c>
      <c r="H6548" s="16">
        <v>0.16719999999999999</v>
      </c>
      <c r="I6548" s="82">
        <v>0.16</v>
      </c>
      <c r="J6548" s="16">
        <v>4.9599999999999998E-2</v>
      </c>
      <c r="K6548" s="57">
        <v>1</v>
      </c>
      <c r="L6548" s="16">
        <v>3.4099999999999998E-2</v>
      </c>
      <c r="M6548" s="83">
        <v>0.999</v>
      </c>
      <c r="N6548" s="18">
        <v>0.35</v>
      </c>
      <c r="O6548" s="99">
        <v>-0.78590000000000004</v>
      </c>
      <c r="P6548" s="16">
        <v>0</v>
      </c>
      <c r="Q6548" s="16">
        <v>0</v>
      </c>
      <c r="R6548">
        <v>0</v>
      </c>
      <c r="S6548" s="16">
        <v>0</v>
      </c>
      <c r="T6548">
        <v>-0.3029</v>
      </c>
      <c r="U6548" s="15">
        <v>-0.33169999999999999</v>
      </c>
      <c r="V6548" s="15">
        <v>-7.5999999999999998E-2</v>
      </c>
      <c r="W6548" s="15">
        <v>0.53559999999999997</v>
      </c>
    </row>
    <row r="6549" spans="1:23" x14ac:dyDescent="0.2">
      <c r="A6549" s="16" t="s">
        <v>14274</v>
      </c>
      <c r="B6549" s="16" t="s">
        <v>54</v>
      </c>
      <c r="C6549" s="16" t="s">
        <v>57</v>
      </c>
      <c r="D6549" s="16" t="s">
        <v>14275</v>
      </c>
      <c r="E6549" s="16" t="s">
        <v>590</v>
      </c>
      <c r="F6549" s="16">
        <v>1674</v>
      </c>
      <c r="G6549" s="16">
        <v>1667</v>
      </c>
      <c r="H6549" s="16">
        <v>0.17510000000000001</v>
      </c>
      <c r="I6549" s="82">
        <v>9.5899999999999996E-3</v>
      </c>
      <c r="J6549" s="16">
        <v>-4.5699999999999998E-2</v>
      </c>
      <c r="K6549" s="57">
        <v>1</v>
      </c>
      <c r="L6549" s="16">
        <v>-3.7199999999999997E-2</v>
      </c>
      <c r="M6549" s="83">
        <v>0.999</v>
      </c>
      <c r="N6549" s="18">
        <v>0.35</v>
      </c>
      <c r="O6549" s="99">
        <v>-0.82789999999999997</v>
      </c>
      <c r="P6549" s="16">
        <v>0</v>
      </c>
      <c r="Q6549" s="16">
        <v>0</v>
      </c>
      <c r="R6549">
        <v>0</v>
      </c>
      <c r="S6549" s="16">
        <v>0</v>
      </c>
      <c r="T6549">
        <v>-0.2959</v>
      </c>
      <c r="U6549" s="15">
        <v>-5.91E-2</v>
      </c>
      <c r="V6549" s="15">
        <v>-0.192</v>
      </c>
      <c r="W6549" s="15">
        <v>0.15590000000000001</v>
      </c>
    </row>
    <row r="6550" spans="1:23" x14ac:dyDescent="0.2">
      <c r="A6550" s="16" t="s">
        <v>13872</v>
      </c>
      <c r="B6550" s="16" t="s">
        <v>54</v>
      </c>
      <c r="C6550" s="16" t="s">
        <v>57</v>
      </c>
      <c r="D6550" s="16" t="s">
        <v>13873</v>
      </c>
      <c r="E6550" s="16" t="s">
        <v>599</v>
      </c>
      <c r="F6550" s="16" t="s">
        <v>60</v>
      </c>
      <c r="G6550" s="16">
        <v>3771</v>
      </c>
      <c r="H6550" s="16">
        <v>-8.9999999999999998E-4</v>
      </c>
      <c r="I6550" s="82">
        <v>0.98899999999999999</v>
      </c>
      <c r="J6550" s="16">
        <v>-1.6799999999999999E-2</v>
      </c>
      <c r="K6550" s="57">
        <v>1</v>
      </c>
      <c r="L6550" s="16">
        <v>-2.0199999999999999E-2</v>
      </c>
      <c r="M6550" s="83">
        <v>0.999</v>
      </c>
      <c r="N6550" s="18">
        <v>0.35</v>
      </c>
      <c r="O6550" s="18">
        <v>-0.4874</v>
      </c>
      <c r="P6550" s="16">
        <v>0</v>
      </c>
      <c r="Q6550" s="16">
        <v>0</v>
      </c>
      <c r="R6550">
        <v>0</v>
      </c>
      <c r="S6550" s="16">
        <v>0</v>
      </c>
      <c r="T6550">
        <v>-6.4699999999999994E-2</v>
      </c>
      <c r="U6550" s="15">
        <v>0.12690000000000001</v>
      </c>
      <c r="V6550" s="15">
        <v>-0.11799999999999999</v>
      </c>
      <c r="W6550" s="15">
        <v>-3.78E-2</v>
      </c>
    </row>
    <row r="6551" spans="1:23" x14ac:dyDescent="0.2">
      <c r="A6551" s="16" t="s">
        <v>1352</v>
      </c>
      <c r="B6551" s="16" t="s">
        <v>54</v>
      </c>
      <c r="C6551" s="16" t="s">
        <v>57</v>
      </c>
      <c r="D6551" s="16" t="s">
        <v>1353</v>
      </c>
      <c r="E6551" s="16" t="s">
        <v>599</v>
      </c>
      <c r="F6551" s="16">
        <v>1109</v>
      </c>
      <c r="G6551" s="16">
        <v>961</v>
      </c>
      <c r="H6551" s="84">
        <v>-0.68049999999999999</v>
      </c>
      <c r="I6551" s="82">
        <v>4.1100000000000002E-16</v>
      </c>
      <c r="J6551" s="16">
        <v>-5.96E-2</v>
      </c>
      <c r="K6551" s="57">
        <v>1</v>
      </c>
      <c r="L6551" s="16">
        <v>-7.0499999999999993E-2</v>
      </c>
      <c r="M6551" s="83">
        <v>0.999</v>
      </c>
      <c r="N6551" s="18">
        <v>0.35</v>
      </c>
      <c r="O6551" s="18">
        <v>-0.31</v>
      </c>
      <c r="P6551" s="16">
        <v>1</v>
      </c>
      <c r="Q6551" s="16">
        <v>0</v>
      </c>
      <c r="R6551">
        <v>0</v>
      </c>
      <c r="S6551" s="16">
        <v>0</v>
      </c>
      <c r="T6551">
        <v>2.6700000000000002E-2</v>
      </c>
      <c r="U6551" s="15">
        <v>-0.94599999999999995</v>
      </c>
      <c r="V6551" s="99">
        <v>-0.65900000000000003</v>
      </c>
      <c r="W6551" s="99">
        <v>-0.64090000000000003</v>
      </c>
    </row>
    <row r="6552" spans="1:23" x14ac:dyDescent="0.2">
      <c r="A6552" s="16" t="s">
        <v>1792</v>
      </c>
      <c r="B6552" s="16" t="s">
        <v>1793</v>
      </c>
      <c r="C6552" s="16" t="s">
        <v>1771</v>
      </c>
      <c r="D6552" s="16" t="s">
        <v>1792</v>
      </c>
      <c r="E6552" s="16" t="s">
        <v>599</v>
      </c>
      <c r="F6552" s="16" t="s">
        <v>60</v>
      </c>
      <c r="G6552" s="16">
        <v>2010</v>
      </c>
      <c r="H6552" s="16">
        <v>0.1021</v>
      </c>
      <c r="I6552" s="82">
        <v>0.114</v>
      </c>
      <c r="J6552" s="16">
        <v>-2.3099999999999999E-2</v>
      </c>
      <c r="K6552" s="57">
        <v>1</v>
      </c>
      <c r="L6552" s="16">
        <v>-1.6199999999999999E-2</v>
      </c>
      <c r="M6552" s="83">
        <v>0.999</v>
      </c>
      <c r="N6552" s="18">
        <v>0.34</v>
      </c>
      <c r="O6552" s="99">
        <v>-0.80259999999999998</v>
      </c>
      <c r="P6552" s="16">
        <v>0</v>
      </c>
      <c r="Q6552" s="16">
        <v>0</v>
      </c>
      <c r="R6552">
        <v>0</v>
      </c>
      <c r="S6552" s="16">
        <v>0</v>
      </c>
      <c r="T6552">
        <v>-0.25369999999999998</v>
      </c>
      <c r="U6552" s="15">
        <v>0.1573</v>
      </c>
      <c r="V6552" s="15">
        <v>0.58099999999999996</v>
      </c>
      <c r="W6552" s="15">
        <v>-0.40870000000000001</v>
      </c>
    </row>
    <row r="6553" spans="1:23" x14ac:dyDescent="0.2">
      <c r="A6553" s="16" t="s">
        <v>2170</v>
      </c>
      <c r="B6553" s="16" t="s">
        <v>2171</v>
      </c>
      <c r="C6553" s="16" t="s">
        <v>131</v>
      </c>
      <c r="D6553" s="16" t="s">
        <v>2170</v>
      </c>
      <c r="E6553" s="16" t="s">
        <v>590</v>
      </c>
      <c r="F6553" s="16">
        <v>1351</v>
      </c>
      <c r="G6553" s="16">
        <v>2394</v>
      </c>
      <c r="H6553" s="16">
        <v>0.42449999999999999</v>
      </c>
      <c r="I6553" s="82">
        <v>4.4899999999999998E-8</v>
      </c>
      <c r="J6553" s="16">
        <v>-4.1399999999999999E-2</v>
      </c>
      <c r="K6553" s="57">
        <v>1</v>
      </c>
      <c r="L6553" s="16">
        <v>-2.9499999999999998E-2</v>
      </c>
      <c r="M6553" s="83">
        <v>0.999</v>
      </c>
      <c r="N6553" s="18">
        <v>0.34</v>
      </c>
      <c r="O6553" s="18">
        <v>0.29870000000000002</v>
      </c>
      <c r="P6553" s="16">
        <v>0</v>
      </c>
      <c r="Q6553" s="16">
        <v>0</v>
      </c>
      <c r="R6553">
        <v>0</v>
      </c>
      <c r="S6553" s="16">
        <v>0</v>
      </c>
      <c r="T6553">
        <v>0.21210000000000001</v>
      </c>
      <c r="U6553" s="15">
        <v>0.45629999999999998</v>
      </c>
      <c r="V6553" s="15">
        <v>-0.23499999999999999</v>
      </c>
      <c r="W6553" s="15">
        <v>0.1789</v>
      </c>
    </row>
    <row r="6554" spans="1:23" x14ac:dyDescent="0.2">
      <c r="A6554" s="16" t="s">
        <v>2366</v>
      </c>
      <c r="B6554" s="16" t="s">
        <v>2367</v>
      </c>
      <c r="C6554" s="16" t="s">
        <v>65</v>
      </c>
      <c r="D6554" s="16" t="s">
        <v>2366</v>
      </c>
      <c r="E6554" s="16" t="s">
        <v>590</v>
      </c>
      <c r="F6554" s="16">
        <v>3989</v>
      </c>
      <c r="G6554" s="16">
        <v>5383</v>
      </c>
      <c r="H6554" s="16">
        <v>5.45E-2</v>
      </c>
      <c r="I6554" s="82">
        <v>0.33200000000000002</v>
      </c>
      <c r="J6554" s="16">
        <v>7.7899999999999997E-2</v>
      </c>
      <c r="K6554" s="57">
        <v>1</v>
      </c>
      <c r="L6554" s="16">
        <v>6.4199999999999993E-2</v>
      </c>
      <c r="M6554" s="83">
        <v>0.999</v>
      </c>
      <c r="N6554" s="18">
        <v>0.34</v>
      </c>
      <c r="O6554" s="99">
        <v>-0.83650000000000002</v>
      </c>
      <c r="P6554" s="16">
        <v>0</v>
      </c>
      <c r="Q6554" s="16">
        <v>0</v>
      </c>
      <c r="R6554">
        <v>0</v>
      </c>
      <c r="S6554" s="16">
        <v>0</v>
      </c>
      <c r="T6554" s="88">
        <v>1.4380999999999999</v>
      </c>
      <c r="U6554" s="15">
        <v>0.21210000000000001</v>
      </c>
      <c r="V6554" s="15">
        <v>-0.161</v>
      </c>
      <c r="W6554" s="15">
        <v>0.12709999999999999</v>
      </c>
    </row>
    <row r="6555" spans="1:23" x14ac:dyDescent="0.2">
      <c r="A6555" s="16" t="s">
        <v>3039</v>
      </c>
      <c r="B6555" s="16" t="s">
        <v>2444</v>
      </c>
      <c r="C6555" s="16" t="s">
        <v>155</v>
      </c>
      <c r="D6555" s="16" t="s">
        <v>3039</v>
      </c>
      <c r="E6555" s="16" t="s">
        <v>599</v>
      </c>
      <c r="F6555" s="16">
        <v>5170</v>
      </c>
      <c r="G6555" s="16">
        <v>5672</v>
      </c>
      <c r="H6555" s="16">
        <v>-0.1976</v>
      </c>
      <c r="I6555" s="82">
        <v>6.2299999999999996E-5</v>
      </c>
      <c r="J6555" s="16">
        <v>1.8200000000000001E-2</v>
      </c>
      <c r="K6555" s="57">
        <v>1</v>
      </c>
      <c r="L6555" s="16">
        <v>7.7000000000000002E-3</v>
      </c>
      <c r="M6555" s="83">
        <v>0.999</v>
      </c>
      <c r="N6555" s="18">
        <v>0.34</v>
      </c>
      <c r="O6555" s="99">
        <v>-0.68189999999999995</v>
      </c>
      <c r="P6555" s="16">
        <v>0</v>
      </c>
      <c r="Q6555" s="16">
        <v>0</v>
      </c>
      <c r="R6555">
        <v>0</v>
      </c>
      <c r="S6555" s="16">
        <v>0</v>
      </c>
      <c r="T6555" s="88">
        <v>1.1618999999999999</v>
      </c>
      <c r="U6555" s="15">
        <v>1.0378000000000001</v>
      </c>
      <c r="V6555" s="15">
        <v>0.45400000000000001</v>
      </c>
      <c r="W6555" s="15">
        <v>-0.12429999999999999</v>
      </c>
    </row>
    <row r="6556" spans="1:23" x14ac:dyDescent="0.2">
      <c r="A6556" s="16" t="s">
        <v>2723</v>
      </c>
      <c r="B6556" s="16" t="s">
        <v>2724</v>
      </c>
      <c r="C6556" s="16" t="s">
        <v>155</v>
      </c>
      <c r="D6556" s="16" t="s">
        <v>2725</v>
      </c>
      <c r="E6556" s="16" t="s">
        <v>599</v>
      </c>
      <c r="F6556" s="16">
        <v>1174</v>
      </c>
      <c r="G6556" s="16">
        <v>1135</v>
      </c>
      <c r="H6556" s="16">
        <v>0.18049999999999999</v>
      </c>
      <c r="I6556" s="82">
        <v>7.8799999999999995E-2</v>
      </c>
      <c r="J6556" s="16">
        <v>0.13830000000000001</v>
      </c>
      <c r="K6556" s="57">
        <v>0.983129217417682</v>
      </c>
      <c r="L6556" s="16">
        <v>0.1288</v>
      </c>
      <c r="M6556" s="83">
        <v>0.92600000000000005</v>
      </c>
      <c r="N6556" s="18">
        <v>0.34</v>
      </c>
      <c r="O6556" s="99">
        <v>-0.8538</v>
      </c>
      <c r="P6556" s="16">
        <v>0</v>
      </c>
      <c r="Q6556" s="16">
        <v>0</v>
      </c>
      <c r="R6556">
        <v>0</v>
      </c>
      <c r="S6556" s="16">
        <v>0</v>
      </c>
      <c r="T6556">
        <v>0.54159999999999997</v>
      </c>
      <c r="U6556" s="15">
        <v>-0.28810000000000002</v>
      </c>
      <c r="V6556" s="15">
        <v>-0.38</v>
      </c>
      <c r="W6556" s="15">
        <v>-0.29010000000000002</v>
      </c>
    </row>
    <row r="6557" spans="1:23" x14ac:dyDescent="0.2">
      <c r="A6557" s="16" t="s">
        <v>3625</v>
      </c>
      <c r="B6557" s="16" t="s">
        <v>3626</v>
      </c>
      <c r="C6557" s="16" t="s">
        <v>412</v>
      </c>
      <c r="D6557" s="16" t="s">
        <v>3627</v>
      </c>
      <c r="E6557" s="16" t="s">
        <v>590</v>
      </c>
      <c r="F6557" s="16">
        <v>2967</v>
      </c>
      <c r="G6557" s="16">
        <v>2823</v>
      </c>
      <c r="H6557" s="16">
        <v>9.5500000000000002E-2</v>
      </c>
      <c r="I6557" s="82">
        <v>0.108</v>
      </c>
      <c r="J6557" s="16">
        <v>-8.4599999999999995E-2</v>
      </c>
      <c r="K6557" s="57">
        <v>1</v>
      </c>
      <c r="L6557" s="16">
        <v>-0.1004</v>
      </c>
      <c r="M6557" s="83">
        <v>0.999</v>
      </c>
      <c r="N6557" s="18">
        <v>0.34</v>
      </c>
      <c r="O6557" s="18">
        <v>0.1066</v>
      </c>
      <c r="P6557" s="16">
        <v>0</v>
      </c>
      <c r="Q6557" s="16">
        <v>0</v>
      </c>
      <c r="R6557">
        <v>0</v>
      </c>
      <c r="S6557" s="16">
        <v>0</v>
      </c>
      <c r="T6557" t="e">
        <v>#N/A</v>
      </c>
      <c r="U6557" s="15">
        <v>0.62470000000000003</v>
      </c>
      <c r="V6557" s="15">
        <v>0.161</v>
      </c>
      <c r="W6557" s="15">
        <v>0.1231</v>
      </c>
    </row>
    <row r="6558" spans="1:23" x14ac:dyDescent="0.2">
      <c r="A6558" s="16" t="s">
        <v>4796</v>
      </c>
      <c r="B6558" s="16" t="s">
        <v>4797</v>
      </c>
      <c r="C6558" s="16" t="s">
        <v>941</v>
      </c>
      <c r="D6558" s="16" t="s">
        <v>4798</v>
      </c>
      <c r="E6558" s="16" t="s">
        <v>590</v>
      </c>
      <c r="F6558" s="16">
        <v>9726</v>
      </c>
      <c r="G6558" s="16">
        <v>13536</v>
      </c>
      <c r="H6558" s="16">
        <v>-0.15559999999999999</v>
      </c>
      <c r="I6558" s="82">
        <v>1.6200000000000001E-4</v>
      </c>
      <c r="J6558" s="16">
        <v>-0.1439</v>
      </c>
      <c r="K6558" s="57">
        <v>1</v>
      </c>
      <c r="L6558" s="16">
        <v>-0.1429</v>
      </c>
      <c r="M6558" s="83">
        <v>0.999</v>
      </c>
      <c r="N6558" s="18">
        <v>0.34</v>
      </c>
      <c r="O6558" s="18">
        <v>-1.9400000000000001E-2</v>
      </c>
      <c r="P6558" s="16">
        <v>0</v>
      </c>
      <c r="Q6558" s="16">
        <v>0</v>
      </c>
      <c r="R6558">
        <v>0</v>
      </c>
      <c r="S6558" s="16">
        <v>0</v>
      </c>
      <c r="T6558" s="88">
        <v>1.8028</v>
      </c>
      <c r="U6558" s="15">
        <v>0.52390000000000003</v>
      </c>
      <c r="V6558" s="15">
        <v>-0.19900000000000001</v>
      </c>
      <c r="W6558" s="11">
        <v>0.62319999999999998</v>
      </c>
    </row>
    <row r="6559" spans="1:23" x14ac:dyDescent="0.2">
      <c r="A6559" s="16" t="s">
        <v>6784</v>
      </c>
      <c r="B6559" s="16" t="s">
        <v>6785</v>
      </c>
      <c r="C6559" s="16" t="s">
        <v>139</v>
      </c>
      <c r="D6559" s="16" t="s">
        <v>6786</v>
      </c>
      <c r="E6559" s="16" t="s">
        <v>599</v>
      </c>
      <c r="F6559" s="16">
        <v>1698</v>
      </c>
      <c r="G6559" s="16">
        <v>1719</v>
      </c>
      <c r="H6559" s="16">
        <v>-0.16930000000000001</v>
      </c>
      <c r="I6559" s="82">
        <v>9.92E-3</v>
      </c>
      <c r="J6559" s="16">
        <v>-0.1452</v>
      </c>
      <c r="K6559" s="57">
        <v>1</v>
      </c>
      <c r="L6559" s="16">
        <v>-0.12479999999999999</v>
      </c>
      <c r="M6559" s="83">
        <v>0.999</v>
      </c>
      <c r="N6559" s="18">
        <v>0.34</v>
      </c>
      <c r="O6559" s="99">
        <v>-0.84509999999999996</v>
      </c>
      <c r="P6559" s="16">
        <v>0</v>
      </c>
      <c r="Q6559" s="16">
        <v>0</v>
      </c>
      <c r="R6559">
        <v>0</v>
      </c>
      <c r="S6559" s="16">
        <v>0</v>
      </c>
      <c r="T6559" s="84">
        <v>-0.87549999999999994</v>
      </c>
      <c r="U6559" s="15">
        <v>5.5899999999999998E-2</v>
      </c>
      <c r="V6559" s="7">
        <v>1.1060000000000001</v>
      </c>
      <c r="W6559" s="98">
        <v>-1.0247999999999999</v>
      </c>
    </row>
    <row r="6560" spans="1:23" x14ac:dyDescent="0.2">
      <c r="A6560" s="16" t="s">
        <v>6754</v>
      </c>
      <c r="B6560" s="16" t="s">
        <v>6755</v>
      </c>
      <c r="C6560" s="16" t="s">
        <v>139</v>
      </c>
      <c r="D6560" s="16" t="s">
        <v>6754</v>
      </c>
      <c r="E6560" s="16" t="s">
        <v>590</v>
      </c>
      <c r="F6560" s="16">
        <v>1857</v>
      </c>
      <c r="G6560" s="16">
        <v>1167</v>
      </c>
      <c r="H6560" s="16">
        <v>0.10580000000000001</v>
      </c>
      <c r="I6560" s="82">
        <v>0.27</v>
      </c>
      <c r="J6560" s="16">
        <v>3.4200000000000001E-2</v>
      </c>
      <c r="K6560" s="57">
        <v>1</v>
      </c>
      <c r="L6560" s="16">
        <v>2.0000000000000001E-4</v>
      </c>
      <c r="M6560" s="83">
        <v>1</v>
      </c>
      <c r="N6560" s="18">
        <v>0.34</v>
      </c>
      <c r="O6560" s="18">
        <v>0.29870000000000002</v>
      </c>
      <c r="P6560" s="16">
        <v>0</v>
      </c>
      <c r="Q6560" s="16">
        <v>0</v>
      </c>
      <c r="R6560">
        <v>0</v>
      </c>
      <c r="S6560" s="16">
        <v>0</v>
      </c>
      <c r="T6560">
        <v>-8.9099999999999999E-2</v>
      </c>
      <c r="U6560" s="15">
        <v>0.35959999999999998</v>
      </c>
      <c r="V6560" s="15">
        <v>0.41699999999999998</v>
      </c>
      <c r="W6560" s="15">
        <v>0.29270000000000002</v>
      </c>
    </row>
    <row r="6561" spans="1:23" x14ac:dyDescent="0.2">
      <c r="A6561" s="16" t="s">
        <v>7306</v>
      </c>
      <c r="B6561" s="16" t="s">
        <v>7307</v>
      </c>
      <c r="C6561" s="16" t="s">
        <v>89</v>
      </c>
      <c r="D6561" s="16" t="s">
        <v>7306</v>
      </c>
      <c r="E6561" s="16" t="s">
        <v>590</v>
      </c>
      <c r="F6561" s="16">
        <v>2675</v>
      </c>
      <c r="G6561" s="16">
        <v>3053</v>
      </c>
      <c r="H6561" s="16">
        <v>-6.0600000000000001E-2</v>
      </c>
      <c r="I6561" s="82">
        <v>0.34200000000000003</v>
      </c>
      <c r="J6561" s="16">
        <v>3.5700000000000003E-2</v>
      </c>
      <c r="K6561" s="57">
        <v>1</v>
      </c>
      <c r="L6561" s="16">
        <v>2.8500000000000001E-2</v>
      </c>
      <c r="M6561" s="83">
        <v>0.999</v>
      </c>
      <c r="N6561" s="18">
        <v>0.34</v>
      </c>
      <c r="O6561" s="99">
        <v>-0.66659999999999997</v>
      </c>
      <c r="P6561" s="16">
        <v>0</v>
      </c>
      <c r="Q6561" s="16">
        <v>0</v>
      </c>
      <c r="R6561">
        <v>0</v>
      </c>
      <c r="S6561" s="16">
        <v>0</v>
      </c>
      <c r="T6561">
        <v>0.16389999999999999</v>
      </c>
      <c r="U6561" s="15">
        <v>0.28060000000000002</v>
      </c>
      <c r="V6561" s="15">
        <v>-0.18099999999999999</v>
      </c>
      <c r="W6561" s="15">
        <v>-0.159</v>
      </c>
    </row>
    <row r="6562" spans="1:23" x14ac:dyDescent="0.2">
      <c r="A6562" s="16" t="s">
        <v>8257</v>
      </c>
      <c r="B6562" s="16" t="s">
        <v>8258</v>
      </c>
      <c r="C6562" s="16" t="s">
        <v>575</v>
      </c>
      <c r="D6562" s="16" t="s">
        <v>8257</v>
      </c>
      <c r="E6562" s="16" t="s">
        <v>599</v>
      </c>
      <c r="F6562" s="16">
        <v>1388</v>
      </c>
      <c r="G6562" s="16">
        <v>1263</v>
      </c>
      <c r="H6562" s="16">
        <v>2.7699999999999999E-2</v>
      </c>
      <c r="I6562" s="82">
        <v>0.752</v>
      </c>
      <c r="J6562" s="16">
        <v>0.20050000000000001</v>
      </c>
      <c r="K6562" s="57">
        <v>1</v>
      </c>
      <c r="L6562" s="16">
        <v>0.1749</v>
      </c>
      <c r="M6562" s="83">
        <v>0.998</v>
      </c>
      <c r="N6562" s="18">
        <v>0.34</v>
      </c>
      <c r="O6562" s="99">
        <v>-0.88900000000000001</v>
      </c>
      <c r="P6562" s="16">
        <v>0</v>
      </c>
      <c r="Q6562" s="16">
        <v>0</v>
      </c>
      <c r="R6562">
        <v>0</v>
      </c>
      <c r="S6562" s="16">
        <v>0</v>
      </c>
      <c r="T6562" s="84">
        <v>-0.66169999999999995</v>
      </c>
      <c r="U6562" s="15">
        <v>-0.21709999999999999</v>
      </c>
      <c r="V6562" s="15">
        <v>0.309</v>
      </c>
      <c r="W6562" s="15">
        <v>0.15310000000000001</v>
      </c>
    </row>
    <row r="6563" spans="1:23" x14ac:dyDescent="0.2">
      <c r="A6563" s="16" t="s">
        <v>9276</v>
      </c>
      <c r="B6563" s="16" t="s">
        <v>9277</v>
      </c>
      <c r="C6563" s="16" t="s">
        <v>208</v>
      </c>
      <c r="D6563" s="16" t="s">
        <v>9278</v>
      </c>
      <c r="E6563" s="16" t="s">
        <v>590</v>
      </c>
      <c r="F6563" s="16">
        <v>1676</v>
      </c>
      <c r="G6563" s="16">
        <v>4357</v>
      </c>
      <c r="H6563" s="16">
        <v>-0.27510000000000001</v>
      </c>
      <c r="I6563" s="82">
        <v>4.1000000000000003E-8</v>
      </c>
      <c r="J6563" s="16">
        <v>-0.1187</v>
      </c>
      <c r="K6563" s="57">
        <v>1</v>
      </c>
      <c r="L6563" s="16">
        <v>-0.1285</v>
      </c>
      <c r="M6563" s="83">
        <v>0.996</v>
      </c>
      <c r="N6563" s="18">
        <v>0.34</v>
      </c>
      <c r="O6563" s="98">
        <v>-1.0892999999999999</v>
      </c>
      <c r="P6563" s="16">
        <v>0</v>
      </c>
      <c r="Q6563" s="16">
        <v>0</v>
      </c>
      <c r="R6563">
        <v>0</v>
      </c>
      <c r="S6563" s="16">
        <v>0</v>
      </c>
      <c r="T6563">
        <v>-0.46560000000000001</v>
      </c>
      <c r="U6563" s="15">
        <v>0.22339999999999999</v>
      </c>
      <c r="V6563" s="11">
        <v>0.67200000000000004</v>
      </c>
      <c r="W6563" s="98">
        <v>-1.0576000000000001</v>
      </c>
    </row>
    <row r="6564" spans="1:23" x14ac:dyDescent="0.2">
      <c r="A6564" s="16" t="s">
        <v>1180</v>
      </c>
      <c r="B6564" s="16" t="s">
        <v>1181</v>
      </c>
      <c r="C6564" s="16" t="s">
        <v>208</v>
      </c>
      <c r="D6564" s="16" t="s">
        <v>1182</v>
      </c>
      <c r="E6564" s="16" t="s">
        <v>590</v>
      </c>
      <c r="F6564" s="16">
        <v>4371</v>
      </c>
      <c r="G6564" s="16">
        <v>5051</v>
      </c>
      <c r="H6564" s="84">
        <v>-0.92279999999999995</v>
      </c>
      <c r="I6564" s="82">
        <v>4.8799999999999999E-65</v>
      </c>
      <c r="J6564" s="16">
        <v>-0.3584</v>
      </c>
      <c r="K6564" s="57">
        <v>0.82622833101702897</v>
      </c>
      <c r="L6564" s="16">
        <v>-0.36159999999999998</v>
      </c>
      <c r="M6564" s="83">
        <v>0.69299999999999995</v>
      </c>
      <c r="N6564" s="18">
        <v>0.34</v>
      </c>
      <c r="O6564" s="98">
        <v>-1.0194000000000001</v>
      </c>
      <c r="P6564" s="16">
        <v>1</v>
      </c>
      <c r="Q6564" s="16">
        <v>0</v>
      </c>
      <c r="R6564">
        <v>0</v>
      </c>
      <c r="S6564" s="16">
        <v>0</v>
      </c>
      <c r="T6564">
        <v>0.67649999999999999</v>
      </c>
      <c r="U6564" s="15">
        <v>0.31919999999999998</v>
      </c>
      <c r="V6564" s="11">
        <v>0.65</v>
      </c>
      <c r="W6564" s="98">
        <v>-1.0599000000000001</v>
      </c>
    </row>
    <row r="6565" spans="1:23" x14ac:dyDescent="0.2">
      <c r="A6565" s="16" t="s">
        <v>9395</v>
      </c>
      <c r="B6565" s="16" t="s">
        <v>9396</v>
      </c>
      <c r="C6565" s="16" t="s">
        <v>68</v>
      </c>
      <c r="D6565" s="16" t="s">
        <v>9397</v>
      </c>
      <c r="E6565" s="16" t="s">
        <v>590</v>
      </c>
      <c r="F6565" s="16">
        <v>3241</v>
      </c>
      <c r="G6565" s="16">
        <v>4418</v>
      </c>
      <c r="H6565" s="16">
        <v>-0.43140000000000001</v>
      </c>
      <c r="I6565" s="82">
        <v>1.07E-17</v>
      </c>
      <c r="J6565" s="16">
        <v>-0.111</v>
      </c>
      <c r="K6565" s="57">
        <v>1</v>
      </c>
      <c r="L6565" s="16">
        <v>-7.6999999999999999E-2</v>
      </c>
      <c r="M6565" s="83">
        <v>0.999</v>
      </c>
      <c r="N6565" s="18">
        <v>0.34</v>
      </c>
      <c r="O6565" s="98">
        <v>-1.2515000000000001</v>
      </c>
      <c r="P6565" s="16">
        <v>0</v>
      </c>
      <c r="Q6565" s="16">
        <v>0</v>
      </c>
      <c r="R6565">
        <v>0</v>
      </c>
      <c r="S6565" s="16">
        <v>0</v>
      </c>
      <c r="T6565">
        <v>-2.3900000000000001E-2</v>
      </c>
      <c r="U6565" s="15">
        <v>-0.3261</v>
      </c>
      <c r="V6565" s="15">
        <v>0.45200000000000001</v>
      </c>
      <c r="W6565" s="98">
        <v>-1.0032000000000001</v>
      </c>
    </row>
    <row r="6566" spans="1:23" x14ac:dyDescent="0.2">
      <c r="A6566" s="16" t="s">
        <v>9625</v>
      </c>
      <c r="B6566" s="16" t="s">
        <v>9626</v>
      </c>
      <c r="C6566" s="16" t="s">
        <v>71</v>
      </c>
      <c r="D6566" s="16" t="s">
        <v>9627</v>
      </c>
      <c r="E6566" s="16" t="s">
        <v>590</v>
      </c>
      <c r="F6566" s="16">
        <v>3218</v>
      </c>
      <c r="G6566" s="16">
        <v>3809</v>
      </c>
      <c r="H6566" s="16">
        <v>-1.5699999999999999E-2</v>
      </c>
      <c r="I6566" s="82">
        <v>0.81599999999999995</v>
      </c>
      <c r="J6566" s="16">
        <v>3.7100000000000001E-2</v>
      </c>
      <c r="K6566" s="57">
        <v>1</v>
      </c>
      <c r="L6566" s="16">
        <v>3.3E-3</v>
      </c>
      <c r="M6566" s="83">
        <v>0.999</v>
      </c>
      <c r="N6566" s="18">
        <v>0.34</v>
      </c>
      <c r="O6566" s="18">
        <v>-0.5423</v>
      </c>
      <c r="P6566" s="16">
        <v>0</v>
      </c>
      <c r="Q6566" s="16">
        <v>0</v>
      </c>
      <c r="R6566">
        <v>0</v>
      </c>
      <c r="S6566" s="16">
        <v>0</v>
      </c>
      <c r="T6566">
        <v>0.47510000000000002</v>
      </c>
      <c r="U6566" s="15">
        <v>0.23019999999999999</v>
      </c>
      <c r="V6566" s="15">
        <v>-0.11</v>
      </c>
      <c r="W6566" s="15">
        <v>5.4999999999999997E-3</v>
      </c>
    </row>
    <row r="6567" spans="1:23" x14ac:dyDescent="0.2">
      <c r="A6567" s="16" t="s">
        <v>1220</v>
      </c>
      <c r="B6567" s="16" t="s">
        <v>1221</v>
      </c>
      <c r="C6567" s="16" t="s">
        <v>91</v>
      </c>
      <c r="D6567" s="16" t="s">
        <v>1222</v>
      </c>
      <c r="E6567" s="16" t="s">
        <v>590</v>
      </c>
      <c r="F6567" s="16" t="s">
        <v>60</v>
      </c>
      <c r="G6567" s="16">
        <v>9062</v>
      </c>
      <c r="H6567" s="84">
        <v>-0.68610000000000004</v>
      </c>
      <c r="I6567" s="82">
        <v>5.4899999999999995E-54</v>
      </c>
      <c r="J6567" s="16">
        <v>-0.23599999999999999</v>
      </c>
      <c r="K6567" s="57">
        <v>1</v>
      </c>
      <c r="L6567" s="16">
        <v>-0.2369</v>
      </c>
      <c r="M6567" s="83">
        <v>0.999</v>
      </c>
      <c r="N6567" s="18">
        <v>0.34</v>
      </c>
      <c r="O6567" s="18">
        <v>-0.50090000000000001</v>
      </c>
      <c r="P6567" s="16">
        <v>1</v>
      </c>
      <c r="Q6567" s="16">
        <v>0</v>
      </c>
      <c r="R6567">
        <v>0</v>
      </c>
      <c r="S6567" s="16">
        <v>0</v>
      </c>
      <c r="T6567" s="88">
        <v>1.5611999999999999</v>
      </c>
      <c r="U6567" s="15">
        <v>0.10730000000000001</v>
      </c>
      <c r="V6567" s="15">
        <v>-0.40799999999999997</v>
      </c>
      <c r="W6567" s="15">
        <v>7.7399999999999997E-2</v>
      </c>
    </row>
    <row r="6568" spans="1:23" x14ac:dyDescent="0.2">
      <c r="A6568" s="16" t="s">
        <v>10087</v>
      </c>
      <c r="B6568" s="16" t="s">
        <v>10088</v>
      </c>
      <c r="C6568" s="16" t="s">
        <v>91</v>
      </c>
      <c r="D6568" s="16" t="s">
        <v>10089</v>
      </c>
      <c r="E6568" s="16" t="s">
        <v>590</v>
      </c>
      <c r="F6568" s="16" t="s">
        <v>60</v>
      </c>
      <c r="G6568" s="16">
        <v>1760</v>
      </c>
      <c r="H6568" s="16">
        <v>1.29E-2</v>
      </c>
      <c r="I6568" s="82">
        <v>0.874</v>
      </c>
      <c r="J6568" s="16">
        <v>4.7000000000000002E-3</v>
      </c>
      <c r="K6568" s="57">
        <v>1</v>
      </c>
      <c r="L6568" s="16">
        <v>1.8100000000000002E-2</v>
      </c>
      <c r="M6568" s="83">
        <v>0.999</v>
      </c>
      <c r="N6568" s="18">
        <v>0.34</v>
      </c>
      <c r="O6568" s="99">
        <v>-0.92500000000000004</v>
      </c>
      <c r="P6568" s="16">
        <v>0</v>
      </c>
      <c r="Q6568" s="16">
        <v>0</v>
      </c>
      <c r="R6568">
        <v>0</v>
      </c>
      <c r="S6568" s="16">
        <v>0</v>
      </c>
      <c r="T6568">
        <v>0.51759999999999995</v>
      </c>
      <c r="U6568" s="15">
        <v>-0.1459</v>
      </c>
      <c r="V6568" s="15">
        <v>0.35399999999999998</v>
      </c>
      <c r="W6568" s="11">
        <v>0.62749999999999995</v>
      </c>
    </row>
    <row r="6569" spans="1:23" x14ac:dyDescent="0.2">
      <c r="A6569" s="16" t="s">
        <v>10129</v>
      </c>
      <c r="B6569" s="16" t="s">
        <v>10130</v>
      </c>
      <c r="C6569" s="16" t="s">
        <v>91</v>
      </c>
      <c r="D6569" s="16" t="s">
        <v>10129</v>
      </c>
      <c r="E6569" s="16" t="s">
        <v>590</v>
      </c>
      <c r="F6569" s="16">
        <v>402</v>
      </c>
      <c r="G6569" s="16">
        <v>460</v>
      </c>
      <c r="H6569" s="16">
        <v>5.6000000000000001E-2</v>
      </c>
      <c r="I6569" s="82">
        <v>0.66100000000000003</v>
      </c>
      <c r="J6569" s="16">
        <v>-1.8599999999999998E-2</v>
      </c>
      <c r="K6569" s="57">
        <v>1</v>
      </c>
      <c r="L6569" s="16">
        <v>-2.1299999999999999E-2</v>
      </c>
      <c r="M6569" s="83">
        <v>0.999</v>
      </c>
      <c r="N6569" s="18">
        <v>0.34</v>
      </c>
      <c r="O6569" s="98">
        <v>-1.0892999999999999</v>
      </c>
      <c r="P6569" s="16">
        <v>0</v>
      </c>
      <c r="Q6569" s="16">
        <v>0</v>
      </c>
      <c r="R6569">
        <v>0</v>
      </c>
      <c r="S6569" s="16">
        <v>0</v>
      </c>
      <c r="T6569" t="e">
        <v>#N/A</v>
      </c>
      <c r="U6569" s="15">
        <v>5.7799999999999997E-2</v>
      </c>
      <c r="V6569" s="15">
        <v>0.45400000000000001</v>
      </c>
      <c r="W6569" s="15">
        <v>0.17649999999999999</v>
      </c>
    </row>
    <row r="6570" spans="1:23" x14ac:dyDescent="0.2">
      <c r="A6570" s="16" t="s">
        <v>16399</v>
      </c>
      <c r="B6570" s="16" t="s">
        <v>54</v>
      </c>
      <c r="C6570" s="16" t="s">
        <v>57</v>
      </c>
      <c r="D6570" s="16" t="s">
        <v>16400</v>
      </c>
      <c r="E6570" s="16" t="s">
        <v>599</v>
      </c>
      <c r="F6570" s="16" t="s">
        <v>60</v>
      </c>
      <c r="G6570" s="16">
        <v>4603</v>
      </c>
      <c r="H6570" s="16">
        <v>0.157</v>
      </c>
      <c r="I6570" s="82">
        <v>1.47E-3</v>
      </c>
      <c r="J6570" s="16">
        <v>-0.43659999999999999</v>
      </c>
      <c r="K6570" s="57">
        <v>0.47838449591904703</v>
      </c>
      <c r="L6570" s="16">
        <v>-0.43940000000000001</v>
      </c>
      <c r="M6570" s="83">
        <v>0.27500000000000002</v>
      </c>
      <c r="N6570" s="18">
        <v>0.34</v>
      </c>
      <c r="O6570" s="18">
        <v>-0.34620000000000001</v>
      </c>
      <c r="P6570" s="16">
        <v>0</v>
      </c>
      <c r="Q6570" s="16">
        <v>0</v>
      </c>
      <c r="R6570">
        <v>0</v>
      </c>
      <c r="S6570" s="16">
        <v>0</v>
      </c>
      <c r="T6570" s="89">
        <v>0.79259999999999997</v>
      </c>
      <c r="U6570" s="15">
        <v>0.15440000000000001</v>
      </c>
      <c r="V6570" s="15">
        <v>-6.3E-2</v>
      </c>
      <c r="W6570" s="15">
        <v>0.14860000000000001</v>
      </c>
    </row>
    <row r="6571" spans="1:23" x14ac:dyDescent="0.2">
      <c r="A6571" s="16" t="s">
        <v>12368</v>
      </c>
      <c r="B6571" s="16" t="s">
        <v>54</v>
      </c>
      <c r="C6571" s="16" t="s">
        <v>57</v>
      </c>
      <c r="D6571" s="16" t="s">
        <v>12369</v>
      </c>
      <c r="E6571" s="16" t="s">
        <v>590</v>
      </c>
      <c r="F6571" s="16" t="s">
        <v>60</v>
      </c>
      <c r="G6571" s="16">
        <v>6195</v>
      </c>
      <c r="H6571" s="16">
        <v>4.6399999999999997E-2</v>
      </c>
      <c r="I6571" s="82">
        <v>0.376</v>
      </c>
      <c r="J6571" s="16">
        <v>8.4500000000000006E-2</v>
      </c>
      <c r="K6571" s="57">
        <v>1</v>
      </c>
      <c r="L6571" s="16">
        <v>8.4699999999999998E-2</v>
      </c>
      <c r="M6571" s="83">
        <v>0.999</v>
      </c>
      <c r="N6571" s="18">
        <v>0.34</v>
      </c>
      <c r="O6571" s="18">
        <v>-0.3896</v>
      </c>
      <c r="P6571" s="16">
        <v>0</v>
      </c>
      <c r="Q6571" s="16">
        <v>0</v>
      </c>
      <c r="R6571">
        <v>0</v>
      </c>
      <c r="S6571" s="16">
        <v>0</v>
      </c>
      <c r="T6571" s="88">
        <v>1.1000000000000001</v>
      </c>
      <c r="U6571" s="15">
        <v>0.58589999999999998</v>
      </c>
      <c r="V6571" s="15">
        <v>-7.0999999999999994E-2</v>
      </c>
      <c r="W6571" s="11">
        <v>0.71540000000000004</v>
      </c>
    </row>
    <row r="6572" spans="1:23" x14ac:dyDescent="0.2">
      <c r="A6572" s="16" t="s">
        <v>13222</v>
      </c>
      <c r="B6572" s="16" t="s">
        <v>2827</v>
      </c>
      <c r="C6572" s="16" t="s">
        <v>57</v>
      </c>
      <c r="D6572" s="16" t="s">
        <v>13223</v>
      </c>
      <c r="E6572" s="16" t="s">
        <v>590</v>
      </c>
      <c r="F6572" s="16">
        <v>4880</v>
      </c>
      <c r="G6572" s="16">
        <v>4713</v>
      </c>
      <c r="H6572" s="16">
        <v>-0.16850000000000001</v>
      </c>
      <c r="I6572" s="82">
        <v>1.2999999999999999E-3</v>
      </c>
      <c r="J6572" s="16">
        <v>2.35E-2</v>
      </c>
      <c r="K6572" s="57">
        <v>1</v>
      </c>
      <c r="L6572" s="16">
        <v>2.3199999999999998E-2</v>
      </c>
      <c r="M6572" s="83">
        <v>0.999</v>
      </c>
      <c r="N6572" s="18">
        <v>0.34</v>
      </c>
      <c r="O6572" s="99">
        <v>-0.59219999999999995</v>
      </c>
      <c r="P6572" s="16">
        <v>0</v>
      </c>
      <c r="Q6572" s="16">
        <v>0</v>
      </c>
      <c r="R6572">
        <v>0</v>
      </c>
      <c r="S6572" s="16">
        <v>0</v>
      </c>
      <c r="T6572" s="88">
        <v>1.1435</v>
      </c>
      <c r="U6572" s="15">
        <v>0.49590000000000001</v>
      </c>
      <c r="V6572" s="15">
        <v>0.47099999999999997</v>
      </c>
      <c r="W6572" s="15">
        <v>-5.2299999999999999E-2</v>
      </c>
    </row>
    <row r="6573" spans="1:23" x14ac:dyDescent="0.2">
      <c r="A6573" s="16" t="s">
        <v>13073</v>
      </c>
      <c r="B6573" s="16" t="s">
        <v>54</v>
      </c>
      <c r="C6573" s="16" t="s">
        <v>57</v>
      </c>
      <c r="D6573" s="16" t="s">
        <v>13074</v>
      </c>
      <c r="E6573" s="16" t="s">
        <v>599</v>
      </c>
      <c r="F6573" s="16">
        <v>3719</v>
      </c>
      <c r="G6573" s="16">
        <v>4796</v>
      </c>
      <c r="H6573" s="16">
        <v>0.1404</v>
      </c>
      <c r="I6573" s="82">
        <v>5.7200000000000003E-3</v>
      </c>
      <c r="J6573" s="16">
        <v>3.1899999999999998E-2</v>
      </c>
      <c r="K6573" s="57">
        <v>1</v>
      </c>
      <c r="L6573" s="16">
        <v>2.52E-2</v>
      </c>
      <c r="M6573" s="83">
        <v>0.999</v>
      </c>
      <c r="N6573" s="18">
        <v>0.34</v>
      </c>
      <c r="O6573" s="99">
        <v>-0.72099999999999997</v>
      </c>
      <c r="P6573" s="16">
        <v>0</v>
      </c>
      <c r="Q6573" s="16">
        <v>0</v>
      </c>
      <c r="R6573">
        <v>0</v>
      </c>
      <c r="S6573" s="16">
        <v>0</v>
      </c>
      <c r="T6573" s="88">
        <v>1.4165000000000001</v>
      </c>
      <c r="U6573" s="15">
        <v>9.7299999999999998E-2</v>
      </c>
      <c r="V6573" s="15">
        <v>-5.0000000000000001E-3</v>
      </c>
      <c r="W6573" s="15">
        <v>0.1226</v>
      </c>
    </row>
    <row r="6574" spans="1:23" x14ac:dyDescent="0.2">
      <c r="A6574" s="16" t="s">
        <v>13843</v>
      </c>
      <c r="B6574" s="16" t="s">
        <v>54</v>
      </c>
      <c r="C6574" s="16" t="s">
        <v>57</v>
      </c>
      <c r="D6574" s="16" t="s">
        <v>13844</v>
      </c>
      <c r="E6574" s="16" t="s">
        <v>590</v>
      </c>
      <c r="F6574" s="16" t="s">
        <v>60</v>
      </c>
      <c r="G6574" s="16">
        <v>7392</v>
      </c>
      <c r="H6574" s="16">
        <v>-0.1</v>
      </c>
      <c r="I6574" s="82">
        <v>2.5000000000000001E-2</v>
      </c>
      <c r="J6574" s="16">
        <v>-1.3599999999999999E-2</v>
      </c>
      <c r="K6574" s="57">
        <v>1</v>
      </c>
      <c r="L6574" s="16">
        <v>1.0699999999999999E-2</v>
      </c>
      <c r="M6574" s="83">
        <v>0.999</v>
      </c>
      <c r="N6574" s="18">
        <v>0.34</v>
      </c>
      <c r="O6574" s="18">
        <v>-0.1361</v>
      </c>
      <c r="P6574" s="16">
        <v>0</v>
      </c>
      <c r="Q6574" s="16">
        <v>0</v>
      </c>
      <c r="R6574">
        <v>0</v>
      </c>
      <c r="S6574" s="16">
        <v>0</v>
      </c>
      <c r="T6574" s="88">
        <v>1.5849</v>
      </c>
      <c r="U6574" s="15">
        <v>0.21440000000000001</v>
      </c>
      <c r="V6574" s="15">
        <v>-2.8000000000000001E-2</v>
      </c>
      <c r="W6574" s="11">
        <v>0.62729999999999997</v>
      </c>
    </row>
    <row r="6575" spans="1:23" x14ac:dyDescent="0.2">
      <c r="A6575" s="16" t="s">
        <v>14906</v>
      </c>
      <c r="B6575" s="16" t="s">
        <v>13778</v>
      </c>
      <c r="C6575" s="16" t="s">
        <v>57</v>
      </c>
      <c r="D6575" s="16" t="s">
        <v>14907</v>
      </c>
      <c r="E6575" s="16" t="s">
        <v>599</v>
      </c>
      <c r="F6575" s="16">
        <v>5016</v>
      </c>
      <c r="G6575" s="16">
        <v>4995</v>
      </c>
      <c r="H6575" s="16">
        <v>-9.7000000000000003E-2</v>
      </c>
      <c r="I6575" s="82">
        <v>5.5800000000000002E-2</v>
      </c>
      <c r="J6575" s="16">
        <v>-8.9599999999999999E-2</v>
      </c>
      <c r="K6575" s="57">
        <v>1</v>
      </c>
      <c r="L6575" s="16">
        <v>-9.9400000000000002E-2</v>
      </c>
      <c r="M6575" s="83">
        <v>0.999</v>
      </c>
      <c r="N6575" s="18">
        <v>0.34</v>
      </c>
      <c r="O6575" s="18">
        <v>4.2599999999999999E-2</v>
      </c>
      <c r="P6575" s="16">
        <v>0</v>
      </c>
      <c r="Q6575" s="16">
        <v>0</v>
      </c>
      <c r="R6575">
        <v>0</v>
      </c>
      <c r="S6575" s="16">
        <v>0</v>
      </c>
      <c r="T6575" s="88">
        <v>1.7668999999999999</v>
      </c>
      <c r="U6575" s="15">
        <v>0.53580000000000005</v>
      </c>
      <c r="V6575" s="15">
        <v>0.436</v>
      </c>
      <c r="W6575" s="15">
        <v>0.1051</v>
      </c>
    </row>
    <row r="6576" spans="1:23" x14ac:dyDescent="0.2">
      <c r="A6576" s="16" t="s">
        <v>11682</v>
      </c>
      <c r="B6576" s="16" t="s">
        <v>54</v>
      </c>
      <c r="C6576" s="16" t="s">
        <v>57</v>
      </c>
      <c r="D6576" s="16" t="s">
        <v>11682</v>
      </c>
      <c r="E6576" s="16" t="s">
        <v>599</v>
      </c>
      <c r="F6576" s="16">
        <v>784</v>
      </c>
      <c r="G6576" s="16">
        <v>1618</v>
      </c>
      <c r="H6576" s="16">
        <v>-0.41649999999999998</v>
      </c>
      <c r="I6576" s="82">
        <v>2.8400000000000001E-9</v>
      </c>
      <c r="J6576" s="16">
        <v>0.1726</v>
      </c>
      <c r="K6576" s="57">
        <v>1</v>
      </c>
      <c r="L6576" s="16">
        <v>0.19339999999999999</v>
      </c>
      <c r="M6576" s="83">
        <v>0.99399999999999999</v>
      </c>
      <c r="N6576" s="18">
        <v>0.34</v>
      </c>
      <c r="O6576" s="99">
        <v>-0.87129999999999996</v>
      </c>
      <c r="P6576" s="16">
        <v>0</v>
      </c>
      <c r="Q6576" s="16">
        <v>0</v>
      </c>
      <c r="R6576">
        <v>0</v>
      </c>
      <c r="S6576" s="16">
        <v>0</v>
      </c>
      <c r="T6576" s="88">
        <v>1.9123000000000001</v>
      </c>
      <c r="U6576" s="15">
        <v>-0.62160000000000004</v>
      </c>
      <c r="V6576" s="15">
        <v>0.221</v>
      </c>
      <c r="W6576" s="7">
        <v>1.4988999999999999</v>
      </c>
    </row>
    <row r="6577" spans="1:23" x14ac:dyDescent="0.2">
      <c r="A6577" s="16" t="s">
        <v>14218</v>
      </c>
      <c r="B6577" s="16" t="s">
        <v>54</v>
      </c>
      <c r="C6577" s="16" t="s">
        <v>57</v>
      </c>
      <c r="D6577" s="16" t="s">
        <v>14219</v>
      </c>
      <c r="E6577" s="16" t="s">
        <v>590</v>
      </c>
      <c r="F6577" s="16">
        <v>2521</v>
      </c>
      <c r="G6577" s="16">
        <v>2400</v>
      </c>
      <c r="H6577" s="16">
        <v>-1.7299999999999999E-2</v>
      </c>
      <c r="I6577" s="82">
        <v>0.80500000000000005</v>
      </c>
      <c r="J6577" s="16">
        <v>-4.2700000000000002E-2</v>
      </c>
      <c r="K6577" s="57">
        <v>1</v>
      </c>
      <c r="L6577" s="16">
        <v>-2.98E-2</v>
      </c>
      <c r="M6577" s="83">
        <v>0.999</v>
      </c>
      <c r="N6577" s="18">
        <v>0.34</v>
      </c>
      <c r="O6577" s="99">
        <v>-0.68189999999999995</v>
      </c>
      <c r="P6577" s="16">
        <v>0</v>
      </c>
      <c r="Q6577" s="16">
        <v>0</v>
      </c>
      <c r="R6577">
        <v>0</v>
      </c>
      <c r="S6577" s="16">
        <v>0</v>
      </c>
      <c r="T6577">
        <v>0.49640000000000001</v>
      </c>
      <c r="U6577" s="15">
        <v>0.21079999999999999</v>
      </c>
      <c r="V6577" s="15">
        <v>-0.40699999999999997</v>
      </c>
      <c r="W6577" s="15">
        <v>-0.37590000000000001</v>
      </c>
    </row>
    <row r="6578" spans="1:23" x14ac:dyDescent="0.2">
      <c r="A6578" s="16" t="s">
        <v>13175</v>
      </c>
      <c r="B6578" s="16" t="s">
        <v>54</v>
      </c>
      <c r="C6578" s="16" t="s">
        <v>57</v>
      </c>
      <c r="D6578" s="16" t="s">
        <v>13176</v>
      </c>
      <c r="E6578" s="16" t="s">
        <v>599</v>
      </c>
      <c r="F6578" s="16">
        <v>2436</v>
      </c>
      <c r="G6578" s="16">
        <v>1436</v>
      </c>
      <c r="H6578" s="16">
        <v>1.04E-2</v>
      </c>
      <c r="I6578" s="82">
        <v>0.90500000000000003</v>
      </c>
      <c r="J6578" s="16">
        <v>2.5499999999999998E-2</v>
      </c>
      <c r="K6578" s="57">
        <v>1</v>
      </c>
      <c r="L6578" s="16">
        <v>2.0500000000000001E-2</v>
      </c>
      <c r="M6578" s="83">
        <v>0.999</v>
      </c>
      <c r="N6578" s="18">
        <v>0.34</v>
      </c>
      <c r="O6578" s="99">
        <v>-0.59219999999999995</v>
      </c>
      <c r="P6578" s="16">
        <v>0</v>
      </c>
      <c r="Q6578" s="16">
        <v>0</v>
      </c>
      <c r="R6578">
        <v>0</v>
      </c>
      <c r="S6578" s="16">
        <v>0</v>
      </c>
      <c r="T6578">
        <v>0.5131</v>
      </c>
      <c r="U6578" s="15">
        <v>-0.12809999999999999</v>
      </c>
      <c r="V6578" s="15">
        <v>-0.20200000000000001</v>
      </c>
      <c r="W6578" s="15">
        <v>0.28970000000000001</v>
      </c>
    </row>
    <row r="6579" spans="1:23" x14ac:dyDescent="0.2">
      <c r="A6579" s="16" t="s">
        <v>16268</v>
      </c>
      <c r="B6579" s="16" t="s">
        <v>54</v>
      </c>
      <c r="C6579" s="16" t="s">
        <v>57</v>
      </c>
      <c r="D6579" s="16" t="s">
        <v>16269</v>
      </c>
      <c r="E6579" s="16" t="s">
        <v>599</v>
      </c>
      <c r="F6579" s="16">
        <v>3217</v>
      </c>
      <c r="G6579" s="16">
        <v>2510</v>
      </c>
      <c r="H6579" s="16">
        <v>-0.45879999999999999</v>
      </c>
      <c r="I6579" s="82">
        <v>6.0600000000000001E-17</v>
      </c>
      <c r="J6579" s="16">
        <v>-0.36009999999999998</v>
      </c>
      <c r="K6579" s="57">
        <v>0.38188405152493199</v>
      </c>
      <c r="L6579" s="16">
        <v>-0.36359999999999998</v>
      </c>
      <c r="M6579" s="83">
        <v>0.29899999999999999</v>
      </c>
      <c r="N6579" s="18">
        <v>0.34</v>
      </c>
      <c r="O6579" s="98">
        <v>-1.0488999999999999</v>
      </c>
      <c r="P6579" s="16">
        <v>0</v>
      </c>
      <c r="Q6579" s="16">
        <v>0</v>
      </c>
      <c r="R6579">
        <v>0</v>
      </c>
      <c r="S6579" s="16">
        <v>0</v>
      </c>
      <c r="T6579">
        <v>0.47449999999999998</v>
      </c>
      <c r="U6579" s="15">
        <v>0.4375</v>
      </c>
      <c r="V6579" s="15">
        <v>-0.55100000000000005</v>
      </c>
      <c r="W6579" s="15">
        <v>0.27900000000000003</v>
      </c>
    </row>
    <row r="6580" spans="1:23" x14ac:dyDescent="0.2">
      <c r="A6580" s="16" t="s">
        <v>13773</v>
      </c>
      <c r="B6580" s="16" t="s">
        <v>54</v>
      </c>
      <c r="C6580" s="16" t="s">
        <v>57</v>
      </c>
      <c r="D6580" s="16" t="s">
        <v>13774</v>
      </c>
      <c r="E6580" s="16" t="s">
        <v>590</v>
      </c>
      <c r="F6580" s="16">
        <v>2003</v>
      </c>
      <c r="G6580" s="16">
        <v>1208</v>
      </c>
      <c r="H6580" s="16">
        <v>-2.7E-2</v>
      </c>
      <c r="I6580" s="82">
        <v>0.76400000000000001</v>
      </c>
      <c r="J6580" s="16">
        <v>-1.0800000000000001E-2</v>
      </c>
      <c r="K6580" s="57">
        <v>1</v>
      </c>
      <c r="L6580" s="16">
        <v>-1.8200000000000001E-2</v>
      </c>
      <c r="M6580" s="83">
        <v>0.999</v>
      </c>
      <c r="N6580" s="18">
        <v>0.34</v>
      </c>
      <c r="O6580" s="99">
        <v>-0.72899999999999998</v>
      </c>
      <c r="P6580" s="16">
        <v>0</v>
      </c>
      <c r="Q6580" s="16">
        <v>0</v>
      </c>
      <c r="R6580">
        <v>0</v>
      </c>
      <c r="S6580" s="16">
        <v>0</v>
      </c>
      <c r="T6580">
        <v>-0.32650000000000001</v>
      </c>
      <c r="U6580" s="15">
        <v>-1.1900000000000001E-2</v>
      </c>
      <c r="V6580" s="15">
        <v>3.9E-2</v>
      </c>
      <c r="W6580" s="15">
        <v>0.15210000000000001</v>
      </c>
    </row>
    <row r="6581" spans="1:23" x14ac:dyDescent="0.2">
      <c r="A6581" s="16" t="s">
        <v>11400</v>
      </c>
      <c r="B6581" s="16" t="s">
        <v>300</v>
      </c>
      <c r="C6581" s="16" t="s">
        <v>57</v>
      </c>
      <c r="D6581" s="16" t="s">
        <v>11401</v>
      </c>
      <c r="E6581" s="16" t="s">
        <v>590</v>
      </c>
      <c r="F6581" s="16">
        <v>2621</v>
      </c>
      <c r="G6581" s="16">
        <v>2215</v>
      </c>
      <c r="H6581" s="16">
        <v>8.8900000000000007E-2</v>
      </c>
      <c r="I6581" s="82">
        <v>0.16600000000000001</v>
      </c>
      <c r="J6581" s="16">
        <v>0.24299999999999999</v>
      </c>
      <c r="K6581" s="57">
        <v>1</v>
      </c>
      <c r="L6581" s="16">
        <v>0.22459999999999999</v>
      </c>
      <c r="M6581" s="83">
        <v>0.79600000000000004</v>
      </c>
      <c r="N6581" s="18">
        <v>0.34</v>
      </c>
      <c r="O6581" s="99">
        <v>-0.73699999999999999</v>
      </c>
      <c r="P6581" s="16">
        <v>0</v>
      </c>
      <c r="Q6581" s="16">
        <v>0</v>
      </c>
      <c r="R6581">
        <v>0</v>
      </c>
      <c r="S6581" s="16">
        <v>0</v>
      </c>
      <c r="T6581">
        <v>0.3962</v>
      </c>
      <c r="U6581" s="15">
        <v>-0.14419999999999999</v>
      </c>
      <c r="V6581" s="15">
        <v>-0.25</v>
      </c>
      <c r="W6581" s="15">
        <v>-6.9999999999999999E-4</v>
      </c>
    </row>
    <row r="6582" spans="1:23" x14ac:dyDescent="0.2">
      <c r="A6582" s="16" t="s">
        <v>14479</v>
      </c>
      <c r="B6582" s="16" t="s">
        <v>14480</v>
      </c>
      <c r="C6582" s="16" t="s">
        <v>57</v>
      </c>
      <c r="D6582" s="16" t="s">
        <v>14479</v>
      </c>
      <c r="E6582" s="16" t="s">
        <v>590</v>
      </c>
      <c r="F6582" s="16">
        <v>2496</v>
      </c>
      <c r="G6582" s="16">
        <v>2147</v>
      </c>
      <c r="H6582" s="16">
        <v>-9.7699999999999995E-2</v>
      </c>
      <c r="I6582" s="82">
        <v>0.16200000000000001</v>
      </c>
      <c r="J6582" s="16">
        <v>-5.8400000000000001E-2</v>
      </c>
      <c r="K6582" s="57">
        <v>1</v>
      </c>
      <c r="L6582" s="16">
        <v>-6.2600000000000003E-2</v>
      </c>
      <c r="M6582" s="83">
        <v>0.999</v>
      </c>
      <c r="N6582" s="18">
        <v>0.34</v>
      </c>
      <c r="O6582" s="99">
        <v>-0.90690000000000004</v>
      </c>
      <c r="P6582" s="16">
        <v>0</v>
      </c>
      <c r="Q6582" s="16">
        <v>0</v>
      </c>
      <c r="R6582">
        <v>0</v>
      </c>
      <c r="S6582" s="16">
        <v>0</v>
      </c>
      <c r="T6582">
        <v>0.17899999999999999</v>
      </c>
      <c r="U6582" s="15">
        <v>-0.33539999999999998</v>
      </c>
      <c r="V6582" s="15">
        <v>-0.55300000000000005</v>
      </c>
      <c r="W6582" s="15">
        <v>-0.16980000000000001</v>
      </c>
    </row>
    <row r="6583" spans="1:23" x14ac:dyDescent="0.2">
      <c r="A6583" s="16" t="s">
        <v>12256</v>
      </c>
      <c r="B6583" s="16" t="s">
        <v>12257</v>
      </c>
      <c r="C6583" s="16" t="s">
        <v>57</v>
      </c>
      <c r="D6583" s="16" t="s">
        <v>12256</v>
      </c>
      <c r="E6583" s="16" t="s">
        <v>590</v>
      </c>
      <c r="F6583" s="16" t="s">
        <v>60</v>
      </c>
      <c r="G6583" s="16">
        <v>2538</v>
      </c>
      <c r="H6583" s="16">
        <v>9.3200000000000005E-2</v>
      </c>
      <c r="I6583" s="82">
        <v>0.113</v>
      </c>
      <c r="J6583" s="16">
        <v>9.6299999999999997E-2</v>
      </c>
      <c r="K6583" s="57">
        <v>1</v>
      </c>
      <c r="L6583" s="16">
        <v>8.48E-2</v>
      </c>
      <c r="M6583" s="83">
        <v>0.999</v>
      </c>
      <c r="N6583" s="18">
        <v>0.34</v>
      </c>
      <c r="O6583" s="18">
        <v>-0.50090000000000001</v>
      </c>
      <c r="P6583" s="16">
        <v>0</v>
      </c>
      <c r="Q6583" s="16">
        <v>0</v>
      </c>
      <c r="R6583">
        <v>0</v>
      </c>
      <c r="S6583" s="16">
        <v>0</v>
      </c>
      <c r="T6583">
        <v>0.1933</v>
      </c>
      <c r="U6583" s="15">
        <v>-8.5800000000000001E-2</v>
      </c>
      <c r="V6583" s="15">
        <v>-0.16300000000000001</v>
      </c>
      <c r="W6583" s="15">
        <v>1.9800000000000002E-2</v>
      </c>
    </row>
    <row r="6584" spans="1:23" x14ac:dyDescent="0.2">
      <c r="A6584" s="16" t="s">
        <v>16019</v>
      </c>
      <c r="B6584" s="16" t="s">
        <v>54</v>
      </c>
      <c r="C6584" s="16" t="s">
        <v>57</v>
      </c>
      <c r="D6584" s="16" t="s">
        <v>16020</v>
      </c>
      <c r="E6584" s="16" t="s">
        <v>599</v>
      </c>
      <c r="F6584" s="16" t="s">
        <v>60</v>
      </c>
      <c r="G6584" s="16">
        <v>1337</v>
      </c>
      <c r="H6584" s="16">
        <v>-0.43759999999999999</v>
      </c>
      <c r="I6584" s="82">
        <v>3.3999999999999997E-7</v>
      </c>
      <c r="J6584" s="16">
        <v>-0.25819999999999999</v>
      </c>
      <c r="K6584" s="57">
        <v>0.42543516974030499</v>
      </c>
      <c r="L6584" s="16">
        <v>-0.26450000000000001</v>
      </c>
      <c r="M6584" s="83">
        <v>0.41599999999999998</v>
      </c>
      <c r="N6584" s="18">
        <v>0.34</v>
      </c>
      <c r="O6584" s="98">
        <v>-1.0589</v>
      </c>
      <c r="P6584" s="16">
        <v>0</v>
      </c>
      <c r="Q6584" s="16">
        <v>0</v>
      </c>
      <c r="R6584">
        <v>0</v>
      </c>
      <c r="S6584" s="16">
        <v>0</v>
      </c>
      <c r="T6584">
        <v>0.26590000000000003</v>
      </c>
      <c r="U6584" s="15">
        <v>-6.6000000000000003E-2</v>
      </c>
      <c r="V6584" s="15">
        <v>-0.20899999999999999</v>
      </c>
      <c r="W6584" s="11">
        <v>0.60880000000000001</v>
      </c>
    </row>
    <row r="6585" spans="1:23" x14ac:dyDescent="0.2">
      <c r="A6585" s="16" t="s">
        <v>1830</v>
      </c>
      <c r="B6585" s="16" t="s">
        <v>1831</v>
      </c>
      <c r="C6585" s="16" t="s">
        <v>147</v>
      </c>
      <c r="D6585" s="16" t="s">
        <v>1832</v>
      </c>
      <c r="E6585" s="16" t="s">
        <v>599</v>
      </c>
      <c r="F6585" s="16">
        <v>4787</v>
      </c>
      <c r="G6585" s="16">
        <v>5024</v>
      </c>
      <c r="H6585" s="16">
        <v>9.0800000000000006E-2</v>
      </c>
      <c r="I6585" s="82">
        <v>8.4599999999999995E-2</v>
      </c>
      <c r="J6585" s="16">
        <v>0.2989</v>
      </c>
      <c r="K6585" s="57">
        <v>0.99430028100551404</v>
      </c>
      <c r="L6585" s="16">
        <v>0.2944</v>
      </c>
      <c r="M6585" s="83">
        <v>0.88400000000000001</v>
      </c>
      <c r="N6585" s="18">
        <v>0.33</v>
      </c>
      <c r="O6585" s="99">
        <v>-0.62890000000000001</v>
      </c>
      <c r="P6585" s="16">
        <v>0</v>
      </c>
      <c r="Q6585" s="16">
        <v>0</v>
      </c>
      <c r="R6585">
        <v>0</v>
      </c>
      <c r="S6585" s="16">
        <v>0</v>
      </c>
      <c r="T6585" s="88">
        <v>1.1520999999999999</v>
      </c>
      <c r="U6585" s="15">
        <v>0.58940000000000003</v>
      </c>
      <c r="V6585" s="15">
        <v>0.29299999999999998</v>
      </c>
      <c r="W6585" s="11">
        <v>0.9909</v>
      </c>
    </row>
    <row r="6586" spans="1:23" x14ac:dyDescent="0.2">
      <c r="A6586" s="16" t="s">
        <v>2131</v>
      </c>
      <c r="B6586" s="16" t="s">
        <v>2132</v>
      </c>
      <c r="C6586" s="16" t="s">
        <v>131</v>
      </c>
      <c r="D6586" s="16" t="s">
        <v>2133</v>
      </c>
      <c r="E6586" s="16" t="s">
        <v>599</v>
      </c>
      <c r="F6586" s="16">
        <v>1238</v>
      </c>
      <c r="G6586" s="16">
        <v>906</v>
      </c>
      <c r="H6586" s="16">
        <v>-0.14069999999999999</v>
      </c>
      <c r="I6586" s="82">
        <v>0.114</v>
      </c>
      <c r="J6586" s="16">
        <v>4.6600000000000003E-2</v>
      </c>
      <c r="K6586" s="57">
        <v>1</v>
      </c>
      <c r="L6586" s="16">
        <v>2.7199999999999998E-2</v>
      </c>
      <c r="M6586" s="83">
        <v>0.999</v>
      </c>
      <c r="N6586" s="18">
        <v>0.33</v>
      </c>
      <c r="O6586" s="99">
        <v>-0.86250000000000004</v>
      </c>
      <c r="P6586" s="16">
        <v>0</v>
      </c>
      <c r="Q6586" s="16">
        <v>0</v>
      </c>
      <c r="R6586">
        <v>0</v>
      </c>
      <c r="S6586" s="16">
        <v>0</v>
      </c>
      <c r="T6586" s="84">
        <v>-0.6542</v>
      </c>
      <c r="U6586" s="15">
        <v>-6.0299999999999999E-2</v>
      </c>
      <c r="V6586" s="15">
        <v>2.4E-2</v>
      </c>
      <c r="W6586" s="15">
        <v>-7.4000000000000003E-3</v>
      </c>
    </row>
    <row r="6587" spans="1:23" x14ac:dyDescent="0.2">
      <c r="A6587" s="16" t="s">
        <v>3132</v>
      </c>
      <c r="B6587" s="16" t="s">
        <v>3133</v>
      </c>
      <c r="C6587" s="16" t="s">
        <v>155</v>
      </c>
      <c r="D6587" s="16" t="s">
        <v>3132</v>
      </c>
      <c r="E6587" s="16" t="s">
        <v>599</v>
      </c>
      <c r="F6587" s="16">
        <v>1733</v>
      </c>
      <c r="G6587" s="16">
        <v>1076</v>
      </c>
      <c r="H6587" s="16">
        <v>-7.6200000000000004E-2</v>
      </c>
      <c r="I6587" s="82">
        <v>0.37</v>
      </c>
      <c r="J6587" s="16">
        <v>-1.7299999999999999E-2</v>
      </c>
      <c r="K6587" s="57">
        <v>1</v>
      </c>
      <c r="L6587" s="16">
        <v>-2.5499999999999998E-2</v>
      </c>
      <c r="M6587" s="83">
        <v>0.999</v>
      </c>
      <c r="N6587" s="18">
        <v>0.33</v>
      </c>
      <c r="O6587" s="99">
        <v>-0.87129999999999996</v>
      </c>
      <c r="P6587" s="16">
        <v>0</v>
      </c>
      <c r="Q6587" s="16">
        <v>0</v>
      </c>
      <c r="R6587">
        <v>0</v>
      </c>
      <c r="S6587" s="16">
        <v>0</v>
      </c>
      <c r="T6587" s="112">
        <v>-1.1411</v>
      </c>
      <c r="U6587" s="15">
        <v>-0.2702</v>
      </c>
      <c r="V6587" s="15">
        <v>-0.23799999999999999</v>
      </c>
      <c r="W6587" s="15">
        <v>-0.49569999999999997</v>
      </c>
    </row>
    <row r="6588" spans="1:23" x14ac:dyDescent="0.2">
      <c r="A6588" s="16" t="s">
        <v>3026</v>
      </c>
      <c r="B6588" s="16" t="s">
        <v>3027</v>
      </c>
      <c r="C6588" s="16" t="s">
        <v>155</v>
      </c>
      <c r="D6588" s="16" t="s">
        <v>3028</v>
      </c>
      <c r="E6588" s="16" t="s">
        <v>599</v>
      </c>
      <c r="F6588" s="16">
        <v>3001</v>
      </c>
      <c r="G6588" s="16">
        <v>3324</v>
      </c>
      <c r="H6588" s="16">
        <v>-5.4600000000000003E-2</v>
      </c>
      <c r="I6588" s="82">
        <v>0.47499999999999998</v>
      </c>
      <c r="J6588" s="16">
        <v>2.4400000000000002E-2</v>
      </c>
      <c r="K6588" s="57">
        <v>1</v>
      </c>
      <c r="L6588" s="16">
        <v>2.2499999999999999E-2</v>
      </c>
      <c r="M6588" s="83">
        <v>0.999</v>
      </c>
      <c r="N6588" s="18">
        <v>0.33</v>
      </c>
      <c r="O6588" s="99">
        <v>-0.80259999999999998</v>
      </c>
      <c r="P6588" s="16">
        <v>0</v>
      </c>
      <c r="Q6588" s="16">
        <v>0</v>
      </c>
      <c r="R6588">
        <v>0</v>
      </c>
      <c r="S6588" s="16">
        <v>0</v>
      </c>
      <c r="T6588" s="89">
        <v>0.91759999999999997</v>
      </c>
      <c r="U6588" s="15">
        <v>0.2462</v>
      </c>
      <c r="V6588" s="15">
        <v>-0.57499999999999996</v>
      </c>
      <c r="W6588" s="15">
        <v>-3.3999999999999998E-3</v>
      </c>
    </row>
    <row r="6589" spans="1:23" x14ac:dyDescent="0.2">
      <c r="A6589" s="16" t="s">
        <v>3081</v>
      </c>
      <c r="B6589" s="16" t="s">
        <v>3082</v>
      </c>
      <c r="C6589" s="16" t="s">
        <v>155</v>
      </c>
      <c r="D6589" s="16" t="s">
        <v>3083</v>
      </c>
      <c r="E6589" s="16" t="s">
        <v>590</v>
      </c>
      <c r="F6589" s="16">
        <v>3406</v>
      </c>
      <c r="G6589" s="16">
        <v>3017</v>
      </c>
      <c r="H6589" s="16">
        <v>-3.2000000000000001E-2</v>
      </c>
      <c r="I6589" s="82">
        <v>0.60199999999999998</v>
      </c>
      <c r="J6589" s="16">
        <v>5.7000000000000002E-3</v>
      </c>
      <c r="K6589" s="57">
        <v>1</v>
      </c>
      <c r="L6589" s="16">
        <v>7.0000000000000001E-3</v>
      </c>
      <c r="M6589" s="83">
        <v>0.999</v>
      </c>
      <c r="N6589" s="18">
        <v>0.33</v>
      </c>
      <c r="O6589" s="99">
        <v>-0.78590000000000004</v>
      </c>
      <c r="P6589" s="16">
        <v>0</v>
      </c>
      <c r="Q6589" s="16">
        <v>0</v>
      </c>
      <c r="R6589">
        <v>0</v>
      </c>
      <c r="S6589" s="16">
        <v>0</v>
      </c>
      <c r="T6589">
        <v>0.48259999999999997</v>
      </c>
      <c r="U6589" s="15">
        <v>0.1099</v>
      </c>
      <c r="V6589" s="15">
        <v>-5.1999999999999998E-2</v>
      </c>
      <c r="W6589" s="15">
        <v>-7.1499999999999994E-2</v>
      </c>
    </row>
    <row r="6590" spans="1:23" x14ac:dyDescent="0.2">
      <c r="A6590" s="16" t="s">
        <v>5685</v>
      </c>
      <c r="B6590" s="16" t="s">
        <v>5585</v>
      </c>
      <c r="C6590" s="16" t="s">
        <v>55</v>
      </c>
      <c r="D6590" s="16" t="s">
        <v>5686</v>
      </c>
      <c r="E6590" s="16" t="s">
        <v>590</v>
      </c>
      <c r="F6590" s="16">
        <v>1978</v>
      </c>
      <c r="G6590" s="16">
        <v>1751</v>
      </c>
      <c r="H6590" s="16">
        <v>0.22670000000000001</v>
      </c>
      <c r="I6590" s="82">
        <v>1.6299999999999999E-3</v>
      </c>
      <c r="J6590" s="16">
        <v>4.0000000000000002E-4</v>
      </c>
      <c r="K6590" s="57">
        <v>1</v>
      </c>
      <c r="L6590" s="16">
        <v>2.1499999999999998E-2</v>
      </c>
      <c r="M6590" s="83">
        <v>0.999</v>
      </c>
      <c r="N6590" s="18">
        <v>0.33</v>
      </c>
      <c r="O6590" s="99">
        <v>-1</v>
      </c>
      <c r="P6590" s="16">
        <v>0</v>
      </c>
      <c r="Q6590" s="16">
        <v>0</v>
      </c>
      <c r="R6590">
        <v>0</v>
      </c>
      <c r="S6590" s="16">
        <v>0</v>
      </c>
      <c r="T6590" s="112">
        <v>-1.7604</v>
      </c>
      <c r="U6590" s="15">
        <v>-0.40699999999999997</v>
      </c>
      <c r="V6590" s="15">
        <v>-0.14000000000000001</v>
      </c>
      <c r="W6590" s="98">
        <v>-2.2149000000000001</v>
      </c>
    </row>
    <row r="6591" spans="1:23" x14ac:dyDescent="0.2">
      <c r="A6591" s="16" t="s">
        <v>5912</v>
      </c>
      <c r="B6591" s="16" t="s">
        <v>5913</v>
      </c>
      <c r="C6591" s="16" t="s">
        <v>55</v>
      </c>
      <c r="D6591" s="16" t="s">
        <v>5914</v>
      </c>
      <c r="E6591" s="16" t="s">
        <v>599</v>
      </c>
      <c r="F6591" s="16">
        <v>2206</v>
      </c>
      <c r="G6591" s="16">
        <v>1346</v>
      </c>
      <c r="H6591" s="16">
        <v>-0.10730000000000001</v>
      </c>
      <c r="I6591" s="82">
        <v>0.16200000000000001</v>
      </c>
      <c r="J6591" s="16">
        <v>-0.14799999999999999</v>
      </c>
      <c r="K6591" s="57">
        <v>0.99430028100551404</v>
      </c>
      <c r="L6591" s="16">
        <v>-0.13719999999999999</v>
      </c>
      <c r="M6591" s="83">
        <v>0.878</v>
      </c>
      <c r="N6591" s="18">
        <v>0.33</v>
      </c>
      <c r="O6591" s="99">
        <v>-0.59219999999999995</v>
      </c>
      <c r="P6591" s="16">
        <v>0</v>
      </c>
      <c r="Q6591" s="16">
        <v>0</v>
      </c>
      <c r="R6591">
        <v>0</v>
      </c>
      <c r="S6591" s="16">
        <v>0</v>
      </c>
      <c r="T6591">
        <v>-3.0700000000000002E-2</v>
      </c>
      <c r="U6591" s="15">
        <v>-7.5700000000000003E-2</v>
      </c>
      <c r="V6591" s="15">
        <v>1.6E-2</v>
      </c>
      <c r="W6591" s="15">
        <v>0.27910000000000001</v>
      </c>
    </row>
    <row r="6592" spans="1:23" x14ac:dyDescent="0.2">
      <c r="A6592" s="16" t="s">
        <v>1129</v>
      </c>
      <c r="B6592" s="16" t="s">
        <v>1130</v>
      </c>
      <c r="C6592" s="16" t="s">
        <v>451</v>
      </c>
      <c r="D6592" s="16" t="s">
        <v>1131</v>
      </c>
      <c r="E6592" s="16" t="s">
        <v>599</v>
      </c>
      <c r="F6592" s="16">
        <v>1677</v>
      </c>
      <c r="G6592" s="16">
        <v>1012</v>
      </c>
      <c r="H6592" s="84">
        <v>-0.89400000000000002</v>
      </c>
      <c r="I6592" s="82">
        <v>7.6500000000000006E-30</v>
      </c>
      <c r="J6592" s="16">
        <v>-0.31390000000000001</v>
      </c>
      <c r="K6592" s="57">
        <v>0.76300736987610895</v>
      </c>
      <c r="L6592" s="16">
        <v>-0.32019999999999998</v>
      </c>
      <c r="M6592" s="83">
        <v>0.61199999999999999</v>
      </c>
      <c r="N6592" s="18">
        <v>0.33</v>
      </c>
      <c r="O6592" s="99">
        <v>-0.76939999999999997</v>
      </c>
      <c r="P6592" s="16">
        <v>1</v>
      </c>
      <c r="Q6592" s="16">
        <v>0</v>
      </c>
      <c r="R6592">
        <v>0</v>
      </c>
      <c r="S6592" s="16">
        <v>0</v>
      </c>
      <c r="T6592" s="88">
        <v>1.0031000000000001</v>
      </c>
      <c r="U6592" s="15">
        <v>-0.1595</v>
      </c>
      <c r="V6592" s="15">
        <v>0.01</v>
      </c>
      <c r="W6592" s="15">
        <v>-0.14399999999999999</v>
      </c>
    </row>
    <row r="6593" spans="1:23" x14ac:dyDescent="0.2">
      <c r="A6593" s="16" t="s">
        <v>9756</v>
      </c>
      <c r="B6593" s="16" t="s">
        <v>9757</v>
      </c>
      <c r="C6593" s="16" t="s">
        <v>71</v>
      </c>
      <c r="D6593" s="16" t="s">
        <v>9758</v>
      </c>
      <c r="E6593" s="16" t="s">
        <v>590</v>
      </c>
      <c r="F6593" s="16">
        <v>1032</v>
      </c>
      <c r="G6593" s="16">
        <v>1837</v>
      </c>
      <c r="H6593" s="16">
        <v>-0.1507</v>
      </c>
      <c r="I6593" s="82">
        <v>1.6E-2</v>
      </c>
      <c r="J6593" s="16">
        <v>-0.1004</v>
      </c>
      <c r="K6593" s="57">
        <v>1</v>
      </c>
      <c r="L6593" s="16">
        <v>-0.12920000000000001</v>
      </c>
      <c r="M6593" s="83">
        <v>0.93300000000000005</v>
      </c>
      <c r="N6593" s="18">
        <v>0.33</v>
      </c>
      <c r="O6593" s="99">
        <v>-0.78590000000000004</v>
      </c>
      <c r="P6593" s="16">
        <v>0</v>
      </c>
      <c r="Q6593" s="16">
        <v>0</v>
      </c>
      <c r="R6593">
        <v>0</v>
      </c>
      <c r="S6593" s="16">
        <v>0</v>
      </c>
      <c r="T6593" s="112">
        <v>-1.3425</v>
      </c>
      <c r="U6593" s="15">
        <v>-0.43359999999999999</v>
      </c>
      <c r="V6593" s="99">
        <v>-0.83699999999999997</v>
      </c>
      <c r="W6593" s="99">
        <v>-0.60160000000000002</v>
      </c>
    </row>
    <row r="6594" spans="1:23" x14ac:dyDescent="0.2">
      <c r="A6594" s="16" t="s">
        <v>9630</v>
      </c>
      <c r="B6594" s="16" t="s">
        <v>9631</v>
      </c>
      <c r="C6594" s="16" t="s">
        <v>71</v>
      </c>
      <c r="D6594" s="16" t="s">
        <v>9632</v>
      </c>
      <c r="E6594" s="16" t="s">
        <v>599</v>
      </c>
      <c r="F6594" s="16">
        <v>4599</v>
      </c>
      <c r="G6594" s="16">
        <v>9803</v>
      </c>
      <c r="H6594" s="16">
        <v>0.1268</v>
      </c>
      <c r="I6594" s="82">
        <v>3.9699999999999996E-3</v>
      </c>
      <c r="J6594" s="16">
        <v>2.9499999999999998E-2</v>
      </c>
      <c r="K6594" s="57">
        <v>1</v>
      </c>
      <c r="L6594" s="16">
        <v>2.1499999999999998E-2</v>
      </c>
      <c r="M6594" s="83">
        <v>0.999</v>
      </c>
      <c r="N6594" s="18">
        <v>0.33</v>
      </c>
      <c r="O6594" s="98">
        <v>-1.1954</v>
      </c>
      <c r="P6594" s="16">
        <v>0</v>
      </c>
      <c r="Q6594" s="16">
        <v>0</v>
      </c>
      <c r="R6594">
        <v>0</v>
      </c>
      <c r="S6594" s="16">
        <v>0</v>
      </c>
      <c r="T6594" s="89">
        <v>0.73340000000000005</v>
      </c>
      <c r="U6594" s="15">
        <v>-0.26629999999999998</v>
      </c>
      <c r="V6594" s="15">
        <v>-0.28799999999999998</v>
      </c>
      <c r="W6594" s="15">
        <v>-0.55769999999999997</v>
      </c>
    </row>
    <row r="6595" spans="1:23" x14ac:dyDescent="0.2">
      <c r="A6595" s="16" t="s">
        <v>11558</v>
      </c>
      <c r="B6595" s="16" t="s">
        <v>11559</v>
      </c>
      <c r="C6595" s="16" t="s">
        <v>57</v>
      </c>
      <c r="D6595" s="16" t="s">
        <v>11560</v>
      </c>
      <c r="E6595" s="16" t="s">
        <v>590</v>
      </c>
      <c r="F6595" s="16" t="s">
        <v>60</v>
      </c>
      <c r="G6595" s="16">
        <v>814</v>
      </c>
      <c r="H6595" s="16">
        <v>0.3619</v>
      </c>
      <c r="I6595" s="82">
        <v>0.14199999999999999</v>
      </c>
      <c r="J6595" s="16">
        <v>0.1993</v>
      </c>
      <c r="K6595" s="57">
        <v>0.91249214323716599</v>
      </c>
      <c r="L6595" s="16">
        <v>0.20080000000000001</v>
      </c>
      <c r="M6595" s="83">
        <v>0.93600000000000005</v>
      </c>
      <c r="N6595" s="18">
        <v>0.33</v>
      </c>
      <c r="O6595" s="98">
        <v>-1.0097</v>
      </c>
      <c r="P6595" s="16">
        <v>0</v>
      </c>
      <c r="Q6595" s="16">
        <v>0</v>
      </c>
      <c r="R6595">
        <v>0</v>
      </c>
      <c r="S6595" s="16">
        <v>0</v>
      </c>
      <c r="T6595" s="112">
        <v>-1.1919999999999999</v>
      </c>
      <c r="U6595" s="15">
        <v>-0.17469999999999999</v>
      </c>
      <c r="V6595" s="15">
        <v>0.38600000000000001</v>
      </c>
      <c r="W6595" s="15">
        <v>-0.187</v>
      </c>
    </row>
    <row r="6596" spans="1:23" x14ac:dyDescent="0.2">
      <c r="A6596" s="16" t="s">
        <v>689</v>
      </c>
      <c r="B6596" s="16" t="s">
        <v>54</v>
      </c>
      <c r="C6596" s="16" t="s">
        <v>57</v>
      </c>
      <c r="D6596" s="16" t="s">
        <v>690</v>
      </c>
      <c r="E6596" s="16" t="s">
        <v>599</v>
      </c>
      <c r="F6596" s="16">
        <v>678</v>
      </c>
      <c r="G6596" s="16">
        <v>1087</v>
      </c>
      <c r="H6596" s="84">
        <v>-0.79979999999999996</v>
      </c>
      <c r="I6596" s="82">
        <v>2.4600000000000001E-15</v>
      </c>
      <c r="J6596" s="84">
        <v>-0.87380000000000002</v>
      </c>
      <c r="K6596" s="57">
        <v>3.11712216394583E-3</v>
      </c>
      <c r="L6596" s="84">
        <v>-0.85399999999999998</v>
      </c>
      <c r="M6596" s="83">
        <v>1.24E-3</v>
      </c>
      <c r="N6596" s="18">
        <v>0.33</v>
      </c>
      <c r="O6596" s="18">
        <v>8.4099999999999994E-2</v>
      </c>
      <c r="P6596" s="16">
        <v>1</v>
      </c>
      <c r="Q6596" s="16">
        <v>0</v>
      </c>
      <c r="R6596">
        <v>1</v>
      </c>
      <c r="S6596" s="16">
        <v>0</v>
      </c>
      <c r="T6596" s="112">
        <v>-1.0627</v>
      </c>
      <c r="U6596" s="15">
        <v>0.26079999999999998</v>
      </c>
      <c r="V6596" s="15">
        <v>-0.28000000000000003</v>
      </c>
      <c r="W6596" s="15">
        <v>-0.1666</v>
      </c>
    </row>
    <row r="6597" spans="1:23" x14ac:dyDescent="0.2">
      <c r="A6597" s="16" t="s">
        <v>14872</v>
      </c>
      <c r="B6597" s="16" t="s">
        <v>54</v>
      </c>
      <c r="C6597" s="16" t="s">
        <v>57</v>
      </c>
      <c r="D6597" s="16" t="s">
        <v>14872</v>
      </c>
      <c r="E6597" s="16" t="s">
        <v>599</v>
      </c>
      <c r="F6597" s="16">
        <v>2390</v>
      </c>
      <c r="G6597" s="16">
        <v>1628</v>
      </c>
      <c r="H6597" s="16">
        <v>4.9700000000000001E-2</v>
      </c>
      <c r="I6597" s="82">
        <v>0.54600000000000004</v>
      </c>
      <c r="J6597" s="16">
        <v>-8.6499999999999994E-2</v>
      </c>
      <c r="K6597" s="57">
        <v>1</v>
      </c>
      <c r="L6597" s="16">
        <v>-8.0299999999999996E-2</v>
      </c>
      <c r="M6597" s="83">
        <v>0.999</v>
      </c>
      <c r="N6597" s="18">
        <v>0.33</v>
      </c>
      <c r="O6597" s="18">
        <v>-0.45400000000000001</v>
      </c>
      <c r="P6597" s="16">
        <v>0</v>
      </c>
      <c r="Q6597" s="16">
        <v>0</v>
      </c>
      <c r="R6597">
        <v>0</v>
      </c>
      <c r="S6597" s="16">
        <v>0</v>
      </c>
      <c r="T6597" s="84">
        <v>-0.93230000000000002</v>
      </c>
      <c r="U6597" s="15">
        <v>-0.13109999999999999</v>
      </c>
      <c r="V6597" s="15">
        <v>0.08</v>
      </c>
      <c r="W6597" s="15">
        <v>1.03E-2</v>
      </c>
    </row>
    <row r="6598" spans="1:23" x14ac:dyDescent="0.2">
      <c r="A6598" s="16" t="s">
        <v>12617</v>
      </c>
      <c r="B6598" s="16" t="s">
        <v>54</v>
      </c>
      <c r="C6598" s="16" t="s">
        <v>57</v>
      </c>
      <c r="D6598" s="16" t="s">
        <v>12618</v>
      </c>
      <c r="E6598" s="16" t="s">
        <v>590</v>
      </c>
      <c r="F6598" s="16">
        <v>1641</v>
      </c>
      <c r="G6598" s="16">
        <v>1469</v>
      </c>
      <c r="H6598" s="16">
        <v>7.6999999999999999E-2</v>
      </c>
      <c r="I6598" s="82">
        <v>0.29599999999999999</v>
      </c>
      <c r="J6598" s="16">
        <v>6.2899999999999998E-2</v>
      </c>
      <c r="K6598" s="57">
        <v>1</v>
      </c>
      <c r="L6598" s="16">
        <v>5.11E-2</v>
      </c>
      <c r="M6598" s="83">
        <v>0.999</v>
      </c>
      <c r="N6598" s="18">
        <v>0.33</v>
      </c>
      <c r="O6598" s="99">
        <v>-0.59950000000000003</v>
      </c>
      <c r="P6598" s="16">
        <v>0</v>
      </c>
      <c r="Q6598" s="16">
        <v>0</v>
      </c>
      <c r="R6598">
        <v>0</v>
      </c>
      <c r="S6598" s="16">
        <v>0</v>
      </c>
      <c r="T6598" s="89">
        <v>0.82789999999999997</v>
      </c>
      <c r="U6598" s="15">
        <v>-0.36459999999999998</v>
      </c>
      <c r="V6598" s="15">
        <v>0.46600000000000003</v>
      </c>
      <c r="W6598" s="15">
        <v>0.16650000000000001</v>
      </c>
    </row>
    <row r="6599" spans="1:23" x14ac:dyDescent="0.2">
      <c r="A6599" s="16" t="s">
        <v>14487</v>
      </c>
      <c r="B6599" s="16" t="s">
        <v>54</v>
      </c>
      <c r="C6599" s="16" t="s">
        <v>57</v>
      </c>
      <c r="D6599" s="16" t="s">
        <v>14488</v>
      </c>
      <c r="E6599" s="16" t="s">
        <v>599</v>
      </c>
      <c r="F6599" s="16">
        <v>3939</v>
      </c>
      <c r="G6599" s="16">
        <v>3236</v>
      </c>
      <c r="H6599" s="16">
        <v>1.6500000000000001E-2</v>
      </c>
      <c r="I6599" s="82">
        <v>0.80200000000000005</v>
      </c>
      <c r="J6599" s="16">
        <v>-5.8900000000000001E-2</v>
      </c>
      <c r="K6599" s="57">
        <v>1</v>
      </c>
      <c r="L6599" s="16">
        <v>-7.5200000000000003E-2</v>
      </c>
      <c r="M6599" s="83">
        <v>0.999</v>
      </c>
      <c r="N6599" s="18">
        <v>0.33</v>
      </c>
      <c r="O6599" s="18">
        <v>0.22239999999999999</v>
      </c>
      <c r="P6599" s="16">
        <v>0</v>
      </c>
      <c r="Q6599" s="16">
        <v>0</v>
      </c>
      <c r="R6599">
        <v>0</v>
      </c>
      <c r="S6599" s="16">
        <v>0</v>
      </c>
      <c r="T6599" s="89">
        <v>0.92010000000000003</v>
      </c>
      <c r="U6599" s="15">
        <v>2.8799999999999999E-2</v>
      </c>
      <c r="V6599" s="15">
        <v>3.0000000000000001E-3</v>
      </c>
      <c r="W6599" s="15">
        <v>8.72E-2</v>
      </c>
    </row>
    <row r="6600" spans="1:23" x14ac:dyDescent="0.2">
      <c r="A6600" s="16" t="s">
        <v>12869</v>
      </c>
      <c r="B6600" s="16" t="s">
        <v>54</v>
      </c>
      <c r="C6600" s="16" t="s">
        <v>57</v>
      </c>
      <c r="D6600" s="16" t="s">
        <v>12870</v>
      </c>
      <c r="E6600" s="16" t="s">
        <v>599</v>
      </c>
      <c r="F6600" s="16" t="s">
        <v>60</v>
      </c>
      <c r="G6600" s="16">
        <v>5722</v>
      </c>
      <c r="H6600" s="16">
        <v>-0.1696</v>
      </c>
      <c r="I6600" s="82">
        <v>1.41E-3</v>
      </c>
      <c r="J6600" s="16">
        <v>4.48E-2</v>
      </c>
      <c r="K6600" s="57">
        <v>1</v>
      </c>
      <c r="L6600" s="16">
        <v>3.7900000000000003E-2</v>
      </c>
      <c r="M6600" s="83">
        <v>0.999</v>
      </c>
      <c r="N6600" s="18">
        <v>0.33</v>
      </c>
      <c r="O6600" s="18">
        <v>9.5999999999999992E-3</v>
      </c>
      <c r="P6600" s="16">
        <v>0</v>
      </c>
      <c r="Q6600" s="16">
        <v>0</v>
      </c>
      <c r="R6600">
        <v>0</v>
      </c>
      <c r="S6600" s="16">
        <v>0</v>
      </c>
      <c r="T6600" s="88">
        <v>1.0396000000000001</v>
      </c>
      <c r="U6600" s="15">
        <v>0.55289999999999995</v>
      </c>
      <c r="V6600" s="15">
        <v>-0.27400000000000002</v>
      </c>
      <c r="W6600" s="15">
        <v>0.37140000000000001</v>
      </c>
    </row>
    <row r="6601" spans="1:23" x14ac:dyDescent="0.2">
      <c r="A6601" s="16" t="s">
        <v>14521</v>
      </c>
      <c r="B6601" s="16" t="s">
        <v>54</v>
      </c>
      <c r="C6601" s="16" t="s">
        <v>57</v>
      </c>
      <c r="D6601" s="16" t="s">
        <v>14522</v>
      </c>
      <c r="E6601" s="16" t="s">
        <v>599</v>
      </c>
      <c r="F6601" s="16" t="s">
        <v>60</v>
      </c>
      <c r="G6601" s="16">
        <v>4744</v>
      </c>
      <c r="H6601" s="16">
        <v>-1.1900000000000001E-2</v>
      </c>
      <c r="I6601" s="82">
        <v>0.84699999999999998</v>
      </c>
      <c r="J6601" s="16">
        <v>-6.0900000000000003E-2</v>
      </c>
      <c r="K6601" s="57">
        <v>1</v>
      </c>
      <c r="L6601" s="16">
        <v>-6.4399999999999999E-2</v>
      </c>
      <c r="M6601" s="83">
        <v>0.999</v>
      </c>
      <c r="N6601" s="18">
        <v>0.33</v>
      </c>
      <c r="O6601" s="18">
        <v>-0.47389999999999999</v>
      </c>
      <c r="P6601" s="16">
        <v>0</v>
      </c>
      <c r="Q6601" s="16">
        <v>0</v>
      </c>
      <c r="R6601">
        <v>0</v>
      </c>
      <c r="S6601" s="16">
        <v>0</v>
      </c>
      <c r="T6601" s="88">
        <v>1.1834</v>
      </c>
      <c r="U6601" s="15">
        <v>9.9699999999999997E-2</v>
      </c>
      <c r="V6601" s="15">
        <v>-0.151</v>
      </c>
      <c r="W6601" s="15">
        <v>0.53939999999999999</v>
      </c>
    </row>
    <row r="6602" spans="1:23" x14ac:dyDescent="0.2">
      <c r="A6602" s="16" t="s">
        <v>13024</v>
      </c>
      <c r="B6602" s="16" t="s">
        <v>255</v>
      </c>
      <c r="C6602" s="16" t="s">
        <v>57</v>
      </c>
      <c r="D6602" s="16" t="s">
        <v>13025</v>
      </c>
      <c r="E6602" s="16" t="s">
        <v>599</v>
      </c>
      <c r="F6602" s="16" t="s">
        <v>60</v>
      </c>
      <c r="G6602" s="16">
        <v>4813</v>
      </c>
      <c r="H6602" s="16">
        <v>-0.17949999999999999</v>
      </c>
      <c r="I6602" s="82">
        <v>2.2699999999999999E-4</v>
      </c>
      <c r="J6602" s="16">
        <v>3.4500000000000003E-2</v>
      </c>
      <c r="K6602" s="57">
        <v>1</v>
      </c>
      <c r="L6602" s="16">
        <v>3.4700000000000002E-2</v>
      </c>
      <c r="M6602" s="83">
        <v>0.999</v>
      </c>
      <c r="N6602" s="18">
        <v>0.33</v>
      </c>
      <c r="O6602" s="99">
        <v>-0.71309999999999996</v>
      </c>
      <c r="P6602" s="16">
        <v>0</v>
      </c>
      <c r="Q6602" s="16">
        <v>0</v>
      </c>
      <c r="R6602">
        <v>0</v>
      </c>
      <c r="S6602" s="16">
        <v>0</v>
      </c>
      <c r="T6602">
        <v>0.72270000000000001</v>
      </c>
      <c r="U6602" s="15">
        <v>0.44419999999999998</v>
      </c>
      <c r="V6602" s="99">
        <v>-0.63600000000000001</v>
      </c>
      <c r="W6602" s="15">
        <v>-4.4699999999999997E-2</v>
      </c>
    </row>
    <row r="6603" spans="1:23" x14ac:dyDescent="0.2">
      <c r="A6603" s="16" t="s">
        <v>12564</v>
      </c>
      <c r="B6603" s="16" t="s">
        <v>12565</v>
      </c>
      <c r="C6603" s="16" t="s">
        <v>57</v>
      </c>
      <c r="D6603" s="16" t="s">
        <v>12566</v>
      </c>
      <c r="E6603" s="16" t="s">
        <v>599</v>
      </c>
      <c r="F6603" s="16">
        <v>1139</v>
      </c>
      <c r="G6603" s="16">
        <v>1687</v>
      </c>
      <c r="H6603" s="16">
        <v>-6.1499999999999999E-2</v>
      </c>
      <c r="I6603" s="82">
        <v>0.38700000000000001</v>
      </c>
      <c r="J6603" s="16">
        <v>6.6799999999999998E-2</v>
      </c>
      <c r="K6603" s="57">
        <v>1</v>
      </c>
      <c r="L6603" s="16">
        <v>5.8700000000000002E-2</v>
      </c>
      <c r="M6603" s="83">
        <v>0.999</v>
      </c>
      <c r="N6603" s="18">
        <v>0.33</v>
      </c>
      <c r="O6603" s="18">
        <v>-0.40229999999999999</v>
      </c>
      <c r="P6603" s="16">
        <v>0</v>
      </c>
      <c r="Q6603" s="16">
        <v>0</v>
      </c>
      <c r="R6603">
        <v>0</v>
      </c>
      <c r="S6603" s="16">
        <v>0</v>
      </c>
      <c r="T6603">
        <v>0.38229999999999997</v>
      </c>
      <c r="U6603" s="15">
        <v>-0.5796</v>
      </c>
      <c r="V6603" s="98">
        <v>-1.153</v>
      </c>
      <c r="W6603" s="15">
        <v>-0.16309999999999999</v>
      </c>
    </row>
    <row r="6604" spans="1:23" x14ac:dyDescent="0.2">
      <c r="A6604" s="16" t="s">
        <v>15354</v>
      </c>
      <c r="B6604" s="16" t="s">
        <v>15355</v>
      </c>
      <c r="C6604" s="16" t="s">
        <v>57</v>
      </c>
      <c r="D6604" s="16" t="s">
        <v>15356</v>
      </c>
      <c r="E6604" s="16" t="s">
        <v>599</v>
      </c>
      <c r="F6604" s="16">
        <v>2244</v>
      </c>
      <c r="G6604" s="16">
        <v>1521</v>
      </c>
      <c r="H6604" s="16">
        <v>-0.38719999999999999</v>
      </c>
      <c r="I6604" s="82">
        <v>4.6099999999999996E-9</v>
      </c>
      <c r="J6604" s="16">
        <v>-0.1338</v>
      </c>
      <c r="K6604" s="57">
        <v>1</v>
      </c>
      <c r="L6604" s="16">
        <v>-0.12809999999999999</v>
      </c>
      <c r="M6604" s="83">
        <v>0.999</v>
      </c>
      <c r="N6604" s="18">
        <v>0.33</v>
      </c>
      <c r="O6604" s="99">
        <v>-0.81100000000000005</v>
      </c>
      <c r="P6604" s="16">
        <v>0</v>
      </c>
      <c r="Q6604" s="16">
        <v>0</v>
      </c>
      <c r="R6604">
        <v>0</v>
      </c>
      <c r="S6604" s="16">
        <v>0</v>
      </c>
      <c r="T6604">
        <v>0.31090000000000001</v>
      </c>
      <c r="U6604" s="15">
        <v>0.7429</v>
      </c>
      <c r="V6604" s="11">
        <v>0.996</v>
      </c>
      <c r="W6604" s="15">
        <v>-0.3518</v>
      </c>
    </row>
    <row r="6605" spans="1:23" x14ac:dyDescent="0.2">
      <c r="A6605" s="16" t="s">
        <v>1547</v>
      </c>
      <c r="B6605" s="16" t="s">
        <v>1548</v>
      </c>
      <c r="C6605" s="16" t="s">
        <v>57</v>
      </c>
      <c r="D6605" s="16" t="s">
        <v>1549</v>
      </c>
      <c r="E6605" s="16" t="s">
        <v>590</v>
      </c>
      <c r="F6605" s="16">
        <v>4927</v>
      </c>
      <c r="G6605" s="16">
        <v>6668</v>
      </c>
      <c r="H6605" s="84">
        <v>-0.93159999999999998</v>
      </c>
      <c r="I6605" s="82">
        <v>3.1499999999999999E-67</v>
      </c>
      <c r="J6605" s="16">
        <v>-0.69869999999999999</v>
      </c>
      <c r="K6605" s="57">
        <v>0.51940967534333005</v>
      </c>
      <c r="L6605" s="16">
        <v>-0.65600000000000003</v>
      </c>
      <c r="M6605" s="83">
        <v>0.46800000000000003</v>
      </c>
      <c r="N6605" s="18">
        <v>0.33</v>
      </c>
      <c r="O6605" s="98">
        <v>-1.0589</v>
      </c>
      <c r="P6605" s="16">
        <v>1</v>
      </c>
      <c r="Q6605" s="16">
        <v>0</v>
      </c>
      <c r="R6605">
        <v>0</v>
      </c>
      <c r="S6605" s="16">
        <v>0</v>
      </c>
      <c r="T6605">
        <v>-0.19819999999999999</v>
      </c>
      <c r="U6605" s="15">
        <v>0.6361</v>
      </c>
      <c r="V6605" s="7">
        <v>1.53</v>
      </c>
      <c r="W6605" s="98">
        <v>-1.0251999999999999</v>
      </c>
    </row>
    <row r="6606" spans="1:23" x14ac:dyDescent="0.2">
      <c r="A6606" s="16" t="s">
        <v>1559</v>
      </c>
      <c r="B6606" s="16" t="s">
        <v>1560</v>
      </c>
      <c r="C6606" s="16" t="s">
        <v>57</v>
      </c>
      <c r="D6606" s="16" t="s">
        <v>1561</v>
      </c>
      <c r="E6606" s="16" t="s">
        <v>599</v>
      </c>
      <c r="F6606" s="16">
        <v>888</v>
      </c>
      <c r="G6606" s="16">
        <v>213</v>
      </c>
      <c r="H6606" s="84">
        <v>-0.81979999999999997</v>
      </c>
      <c r="I6606" s="82">
        <v>4.0499999999999999E-8</v>
      </c>
      <c r="J6606" s="16">
        <v>-0.91339999999999999</v>
      </c>
      <c r="K6606" s="57">
        <v>1</v>
      </c>
      <c r="L6606" s="16">
        <v>-0.74650000000000005</v>
      </c>
      <c r="M6606" s="83">
        <v>0.999</v>
      </c>
      <c r="N6606" s="18">
        <v>0.33</v>
      </c>
      <c r="O6606" s="98">
        <v>-1.2629999999999999</v>
      </c>
      <c r="P6606" s="16">
        <v>1</v>
      </c>
      <c r="Q6606" s="16">
        <v>0</v>
      </c>
      <c r="R6606">
        <v>0</v>
      </c>
      <c r="S6606" s="16">
        <v>0</v>
      </c>
      <c r="T6606" t="e">
        <v>#N/A</v>
      </c>
      <c r="U6606" s="15">
        <v>-0.14960000000000001</v>
      </c>
      <c r="V6606" s="15">
        <v>-0.46300000000000002</v>
      </c>
      <c r="W6606" s="7">
        <v>6.3571</v>
      </c>
    </row>
    <row r="6607" spans="1:23" x14ac:dyDescent="0.2">
      <c r="A6607" s="16" t="s">
        <v>15549</v>
      </c>
      <c r="B6607" s="16" t="s">
        <v>54</v>
      </c>
      <c r="C6607" s="16" t="s">
        <v>57</v>
      </c>
      <c r="D6607" s="16" t="e">
        <v>#N/A</v>
      </c>
      <c r="E6607" s="16" t="e">
        <v>#N/A</v>
      </c>
      <c r="F6607" s="16">
        <v>3408</v>
      </c>
      <c r="G6607" s="16">
        <v>3721</v>
      </c>
      <c r="H6607" s="16">
        <v>6.9599999999999995E-2</v>
      </c>
      <c r="I6607" s="82">
        <v>0.245</v>
      </c>
      <c r="J6607" s="16">
        <v>-0.16120000000000001</v>
      </c>
      <c r="K6607" s="57">
        <v>1</v>
      </c>
      <c r="L6607" s="16" t="e">
        <v>#N/A</v>
      </c>
      <c r="M6607" s="83" t="e">
        <v>#N/A</v>
      </c>
      <c r="N6607" s="18">
        <v>0.33</v>
      </c>
      <c r="O6607" s="18">
        <v>-0.42149999999999999</v>
      </c>
      <c r="P6607" s="16">
        <v>0</v>
      </c>
      <c r="Q6607" s="16">
        <v>0</v>
      </c>
      <c r="R6607">
        <v>0</v>
      </c>
      <c r="S6607" s="16">
        <v>0</v>
      </c>
      <c r="T6607" t="e">
        <v>#N/A</v>
      </c>
      <c r="U6607" s="15">
        <v>0.53939999999999999</v>
      </c>
      <c r="V6607" s="15">
        <v>-5.0999999999999997E-2</v>
      </c>
      <c r="W6607" s="15">
        <v>5.5500000000000001E-2</v>
      </c>
    </row>
    <row r="6608" spans="1:23" x14ac:dyDescent="0.2">
      <c r="A6608" s="16" t="s">
        <v>591</v>
      </c>
      <c r="B6608" s="16" t="s">
        <v>98</v>
      </c>
      <c r="C6608" s="16" t="s">
        <v>57</v>
      </c>
      <c r="D6608" s="16" t="s">
        <v>591</v>
      </c>
      <c r="E6608" s="16" t="s">
        <v>590</v>
      </c>
      <c r="F6608" s="16" t="s">
        <v>60</v>
      </c>
      <c r="G6608" s="16">
        <v>63</v>
      </c>
      <c r="H6608" s="84">
        <v>-0.67030000000000001</v>
      </c>
      <c r="I6608" s="82">
        <v>3.27E-2</v>
      </c>
      <c r="J6608" s="16" t="e">
        <v>#VALUE!</v>
      </c>
      <c r="K6608" s="57" t="s">
        <v>60</v>
      </c>
      <c r="L6608" s="16">
        <v>0.3629</v>
      </c>
      <c r="M6608" s="83">
        <v>0.999</v>
      </c>
      <c r="N6608" s="18">
        <v>0.33</v>
      </c>
      <c r="O6608" s="7">
        <v>3.8988999999999998</v>
      </c>
      <c r="P6608" s="16">
        <v>1</v>
      </c>
      <c r="Q6608" s="16">
        <v>0</v>
      </c>
      <c r="T6608" t="e">
        <v>#N/A</v>
      </c>
      <c r="U6608" s="15">
        <v>-0.42530000000000001</v>
      </c>
      <c r="V6608" s="15">
        <v>0.10100000000000001</v>
      </c>
      <c r="W6608" s="15">
        <v>2.3087</v>
      </c>
    </row>
    <row r="6609" spans="1:23" x14ac:dyDescent="0.2">
      <c r="A6609" s="16" t="s">
        <v>2051</v>
      </c>
      <c r="B6609" s="16" t="s">
        <v>2052</v>
      </c>
      <c r="C6609" s="16" t="s">
        <v>131</v>
      </c>
      <c r="D6609" s="16" t="s">
        <v>2053</v>
      </c>
      <c r="E6609" s="16" t="s">
        <v>590</v>
      </c>
      <c r="F6609" s="16">
        <v>3526</v>
      </c>
      <c r="G6609" s="16">
        <v>3850</v>
      </c>
      <c r="H6609" s="16">
        <v>0.2122</v>
      </c>
      <c r="I6609" s="82">
        <v>5.9800000000000001E-4</v>
      </c>
      <c r="J6609" s="16">
        <v>0.27700000000000002</v>
      </c>
      <c r="K6609" s="57">
        <v>0.65798693041758505</v>
      </c>
      <c r="L6609" s="16">
        <v>0.27839999999999998</v>
      </c>
      <c r="M6609" s="83">
        <v>0.67900000000000005</v>
      </c>
      <c r="N6609" s="18">
        <v>0.32</v>
      </c>
      <c r="O6609" s="99">
        <v>-0.89790000000000003</v>
      </c>
      <c r="P6609" s="16">
        <v>0</v>
      </c>
      <c r="Q6609" s="16">
        <v>0</v>
      </c>
      <c r="R6609">
        <v>0</v>
      </c>
      <c r="S6609" s="16">
        <v>0</v>
      </c>
      <c r="T6609" s="88">
        <v>2.0287999999999999</v>
      </c>
      <c r="U6609" s="15">
        <v>0.24679999999999999</v>
      </c>
      <c r="V6609" s="15">
        <v>-0.40600000000000003</v>
      </c>
      <c r="W6609" s="11">
        <v>0.60519999999999996</v>
      </c>
    </row>
    <row r="6610" spans="1:23" x14ac:dyDescent="0.2">
      <c r="A6610" s="16" t="s">
        <v>3292</v>
      </c>
      <c r="B6610" s="16" t="s">
        <v>3293</v>
      </c>
      <c r="C6610" s="16" t="s">
        <v>155</v>
      </c>
      <c r="D6610" s="16" t="s">
        <v>3294</v>
      </c>
      <c r="E6610" s="16" t="s">
        <v>599</v>
      </c>
      <c r="F6610" s="16" t="s">
        <v>60</v>
      </c>
      <c r="G6610" s="16">
        <v>3139</v>
      </c>
      <c r="H6610" s="16">
        <v>-0.21210000000000001</v>
      </c>
      <c r="I6610" s="82">
        <v>2.43E-4</v>
      </c>
      <c r="J6610" s="16">
        <v>-0.12859999999999999</v>
      </c>
      <c r="K6610" s="57">
        <v>1</v>
      </c>
      <c r="L6610" s="16">
        <v>-0.15479999999999999</v>
      </c>
      <c r="M6610" s="83">
        <v>0.999</v>
      </c>
      <c r="N6610" s="18">
        <v>0.32</v>
      </c>
      <c r="O6610" s="18">
        <v>-0.33400000000000002</v>
      </c>
      <c r="P6610" s="16">
        <v>0</v>
      </c>
      <c r="Q6610" s="16">
        <v>0</v>
      </c>
      <c r="R6610">
        <v>0</v>
      </c>
      <c r="S6610" s="16">
        <v>0</v>
      </c>
      <c r="T6610">
        <v>0.4945</v>
      </c>
      <c r="U6610" s="15">
        <v>-0.97019999999999995</v>
      </c>
      <c r="V6610" s="99">
        <v>-0.90800000000000003</v>
      </c>
      <c r="W6610" s="15">
        <v>-0.1394</v>
      </c>
    </row>
    <row r="6611" spans="1:23" x14ac:dyDescent="0.2">
      <c r="A6611" s="16" t="s">
        <v>3188</v>
      </c>
      <c r="B6611" s="16" t="s">
        <v>3189</v>
      </c>
      <c r="C6611" s="16" t="s">
        <v>155</v>
      </c>
      <c r="D6611" s="16" t="s">
        <v>3188</v>
      </c>
      <c r="E6611" s="16" t="s">
        <v>599</v>
      </c>
      <c r="F6611" s="16" t="s">
        <v>60</v>
      </c>
      <c r="G6611" s="16">
        <v>3493</v>
      </c>
      <c r="H6611" s="16">
        <v>-7.3499999999999996E-2</v>
      </c>
      <c r="I6611" s="82">
        <v>0.32400000000000001</v>
      </c>
      <c r="J6611" s="16">
        <v>-4.2599999999999999E-2</v>
      </c>
      <c r="K6611" s="57">
        <v>1</v>
      </c>
      <c r="L6611" s="16">
        <v>-4.2999999999999997E-2</v>
      </c>
      <c r="M6611" s="83">
        <v>0.999</v>
      </c>
      <c r="N6611" s="18">
        <v>0.32</v>
      </c>
      <c r="O6611" s="99">
        <v>-0.72899999999999998</v>
      </c>
      <c r="P6611" s="16">
        <v>0</v>
      </c>
      <c r="Q6611" s="16">
        <v>0</v>
      </c>
      <c r="R6611">
        <v>0</v>
      </c>
      <c r="S6611" s="16">
        <v>0</v>
      </c>
      <c r="T6611" s="89">
        <v>0.71209999999999996</v>
      </c>
      <c r="U6611" s="15">
        <v>-0.1928</v>
      </c>
      <c r="V6611" s="15">
        <v>-0.46899999999999997</v>
      </c>
      <c r="W6611" s="15">
        <v>0.2044</v>
      </c>
    </row>
    <row r="6612" spans="1:23" x14ac:dyDescent="0.2">
      <c r="A6612" s="16" t="s">
        <v>2643</v>
      </c>
      <c r="B6612" s="16" t="s">
        <v>2644</v>
      </c>
      <c r="C6612" s="16" t="s">
        <v>155</v>
      </c>
      <c r="D6612" s="16" t="s">
        <v>2645</v>
      </c>
      <c r="E6612" s="16" t="s">
        <v>590</v>
      </c>
      <c r="F6612" s="16">
        <v>3428</v>
      </c>
      <c r="G6612" s="16">
        <v>7086</v>
      </c>
      <c r="H6612" s="16">
        <v>-0.1497</v>
      </c>
      <c r="I6612" s="82">
        <v>6.0400000000000002E-3</v>
      </c>
      <c r="J6612" s="16">
        <v>0.19009999999999999</v>
      </c>
      <c r="K6612" s="57">
        <v>1</v>
      </c>
      <c r="L6612" s="16">
        <v>0.18709999999999999</v>
      </c>
      <c r="M6612" s="83">
        <v>0.999</v>
      </c>
      <c r="N6612" s="18">
        <v>0.32</v>
      </c>
      <c r="O6612" s="99">
        <v>-0.79420000000000002</v>
      </c>
      <c r="P6612" s="16">
        <v>0</v>
      </c>
      <c r="Q6612" s="16">
        <v>0</v>
      </c>
      <c r="R6612">
        <v>0</v>
      </c>
      <c r="S6612" s="16">
        <v>0</v>
      </c>
      <c r="T6612">
        <v>0.9415</v>
      </c>
      <c r="U6612" s="15">
        <v>-0.16289999999999999</v>
      </c>
      <c r="V6612" s="99">
        <v>-0.63200000000000001</v>
      </c>
      <c r="W6612" s="15">
        <v>0.22020000000000001</v>
      </c>
    </row>
    <row r="6613" spans="1:23" x14ac:dyDescent="0.2">
      <c r="A6613" s="16" t="s">
        <v>2774</v>
      </c>
      <c r="B6613" s="16" t="s">
        <v>2775</v>
      </c>
      <c r="C6613" s="16" t="s">
        <v>155</v>
      </c>
      <c r="D6613" s="16" t="s">
        <v>2776</v>
      </c>
      <c r="E6613" s="16" t="s">
        <v>599</v>
      </c>
      <c r="F6613" s="16" t="s">
        <v>60</v>
      </c>
      <c r="G6613" s="16">
        <v>1674</v>
      </c>
      <c r="H6613" s="16">
        <v>4.9500000000000002E-2</v>
      </c>
      <c r="I6613" s="82">
        <v>0.58199999999999996</v>
      </c>
      <c r="J6613" s="16">
        <v>0.12189999999999999</v>
      </c>
      <c r="K6613" s="57">
        <v>1</v>
      </c>
      <c r="L6613" s="16">
        <v>0.125</v>
      </c>
      <c r="M6613" s="83">
        <v>0.999</v>
      </c>
      <c r="N6613" s="18">
        <v>0.32</v>
      </c>
      <c r="O6613" s="18">
        <v>-0.50090000000000001</v>
      </c>
      <c r="P6613" s="16">
        <v>0</v>
      </c>
      <c r="Q6613" s="16">
        <v>0</v>
      </c>
      <c r="R6613">
        <v>0</v>
      </c>
      <c r="S6613" s="16">
        <v>0</v>
      </c>
      <c r="T6613">
        <v>-5.8999999999999997E-2</v>
      </c>
      <c r="U6613" s="15">
        <v>0.15559999999999999</v>
      </c>
      <c r="V6613" s="15">
        <v>-0.38800000000000001</v>
      </c>
      <c r="W6613" s="15">
        <v>0.1217</v>
      </c>
    </row>
    <row r="6614" spans="1:23" x14ac:dyDescent="0.2">
      <c r="A6614" s="16" t="s">
        <v>3563</v>
      </c>
      <c r="B6614" s="16" t="s">
        <v>3564</v>
      </c>
      <c r="C6614" s="16" t="s">
        <v>412</v>
      </c>
      <c r="D6614" s="16" t="s">
        <v>3565</v>
      </c>
      <c r="E6614" s="16" t="s">
        <v>590</v>
      </c>
      <c r="F6614" s="16">
        <v>4042</v>
      </c>
      <c r="G6614" s="16">
        <v>4360</v>
      </c>
      <c r="H6614" s="16">
        <v>-9.1499999999999998E-2</v>
      </c>
      <c r="I6614" s="82">
        <v>8.9599999999999999E-2</v>
      </c>
      <c r="J6614" s="16">
        <v>-4.5999999999999999E-3</v>
      </c>
      <c r="K6614" s="57">
        <v>1</v>
      </c>
      <c r="L6614" s="16">
        <v>4.5999999999999999E-3</v>
      </c>
      <c r="M6614" s="83">
        <v>0.999</v>
      </c>
      <c r="N6614" s="18">
        <v>0.32</v>
      </c>
      <c r="O6614" s="99">
        <v>-0.76939999999999997</v>
      </c>
      <c r="P6614" s="16">
        <v>0</v>
      </c>
      <c r="Q6614" s="16">
        <v>0</v>
      </c>
      <c r="R6614">
        <v>0</v>
      </c>
      <c r="S6614" s="16">
        <v>0</v>
      </c>
      <c r="T6614" s="89">
        <v>0.61799999999999999</v>
      </c>
      <c r="U6614" s="15">
        <v>0.4037</v>
      </c>
      <c r="V6614" s="15">
        <v>-0.115</v>
      </c>
      <c r="W6614" s="15">
        <v>8.5599999999999996E-2</v>
      </c>
    </row>
    <row r="6615" spans="1:23" x14ac:dyDescent="0.2">
      <c r="A6615" s="16" t="s">
        <v>6756</v>
      </c>
      <c r="B6615" s="16" t="s">
        <v>6757</v>
      </c>
      <c r="C6615" s="16" t="s">
        <v>139</v>
      </c>
      <c r="D6615" s="16" t="s">
        <v>6756</v>
      </c>
      <c r="E6615" s="16" t="s">
        <v>590</v>
      </c>
      <c r="F6615" s="16" t="s">
        <v>60</v>
      </c>
      <c r="G6615" s="16">
        <v>4538</v>
      </c>
      <c r="H6615" s="16">
        <v>-0.21590000000000001</v>
      </c>
      <c r="I6615" s="82">
        <v>3.4999999999999997E-5</v>
      </c>
      <c r="J6615" s="16">
        <v>3.2500000000000001E-2</v>
      </c>
      <c r="K6615" s="57">
        <v>1</v>
      </c>
      <c r="L6615" s="16">
        <v>3.5700000000000003E-2</v>
      </c>
      <c r="M6615" s="83">
        <v>0.999</v>
      </c>
      <c r="N6615" s="18">
        <v>0.32</v>
      </c>
      <c r="O6615" s="99">
        <v>-0.78590000000000004</v>
      </c>
      <c r="P6615" s="16">
        <v>0</v>
      </c>
      <c r="Q6615" s="16">
        <v>0</v>
      </c>
      <c r="R6615">
        <v>0</v>
      </c>
      <c r="S6615" s="16">
        <v>0</v>
      </c>
      <c r="T6615" s="88">
        <v>1.4595</v>
      </c>
      <c r="U6615" s="15">
        <v>-0.13439999999999999</v>
      </c>
      <c r="V6615" s="15">
        <v>-0.56899999999999995</v>
      </c>
      <c r="W6615" s="15">
        <v>-0.3251</v>
      </c>
    </row>
    <row r="6616" spans="1:23" x14ac:dyDescent="0.2">
      <c r="A6616" s="16" t="s">
        <v>7018</v>
      </c>
      <c r="B6616" s="16" t="s">
        <v>7004</v>
      </c>
      <c r="C6616" s="16" t="s">
        <v>74</v>
      </c>
      <c r="D6616" s="16" t="s">
        <v>7019</v>
      </c>
      <c r="E6616" s="16" t="s">
        <v>590</v>
      </c>
      <c r="F6616" s="16">
        <v>2671</v>
      </c>
      <c r="G6616" s="16">
        <v>2550</v>
      </c>
      <c r="H6616" s="16">
        <v>-0.31259999999999999</v>
      </c>
      <c r="I6616" s="82">
        <v>1.8699999999999999E-8</v>
      </c>
      <c r="J6616" s="16">
        <v>-5.7099999999999998E-2</v>
      </c>
      <c r="K6616" s="57">
        <v>1</v>
      </c>
      <c r="L6616" s="16">
        <v>-5.4600000000000003E-2</v>
      </c>
      <c r="M6616" s="83">
        <v>0.999</v>
      </c>
      <c r="N6616" s="18">
        <v>0.32</v>
      </c>
      <c r="O6616" s="99">
        <v>-0.92500000000000004</v>
      </c>
      <c r="P6616" s="16">
        <v>0</v>
      </c>
      <c r="Q6616" s="16">
        <v>0</v>
      </c>
      <c r="R6616">
        <v>0</v>
      </c>
      <c r="S6616" s="16">
        <v>0</v>
      </c>
      <c r="T6616">
        <v>1.6400000000000001E-2</v>
      </c>
      <c r="U6616" s="15">
        <v>0.29670000000000002</v>
      </c>
      <c r="V6616" s="15">
        <v>0.309</v>
      </c>
      <c r="W6616" s="15">
        <v>-0.53749999999999998</v>
      </c>
    </row>
    <row r="6617" spans="1:23" x14ac:dyDescent="0.2">
      <c r="A6617" s="16" t="s">
        <v>8000</v>
      </c>
      <c r="B6617" s="16" t="s">
        <v>8001</v>
      </c>
      <c r="C6617" s="16" t="s">
        <v>123</v>
      </c>
      <c r="D6617" s="16" t="s">
        <v>8000</v>
      </c>
      <c r="E6617" s="16" t="s">
        <v>599</v>
      </c>
      <c r="F6617" s="16">
        <v>2387</v>
      </c>
      <c r="G6617" s="16">
        <v>2478</v>
      </c>
      <c r="H6617" s="16">
        <v>-0.1142</v>
      </c>
      <c r="I6617" s="82">
        <v>4.65E-2</v>
      </c>
      <c r="J6617" s="16">
        <v>-8.8099999999999998E-2</v>
      </c>
      <c r="K6617" s="57">
        <v>1</v>
      </c>
      <c r="L6617" s="16">
        <v>-7.7700000000000005E-2</v>
      </c>
      <c r="M6617" s="83">
        <v>0.999</v>
      </c>
      <c r="N6617" s="18">
        <v>0.32</v>
      </c>
      <c r="O6617" s="99">
        <v>-0.745</v>
      </c>
      <c r="P6617" s="16">
        <v>0</v>
      </c>
      <c r="Q6617" s="16">
        <v>0</v>
      </c>
      <c r="R6617">
        <v>0</v>
      </c>
      <c r="S6617" s="16">
        <v>0</v>
      </c>
      <c r="T6617">
        <v>0.32250000000000001</v>
      </c>
      <c r="U6617" s="15">
        <v>0.36720000000000003</v>
      </c>
      <c r="V6617" s="15">
        <v>0.185</v>
      </c>
      <c r="W6617" s="15">
        <v>0.41170000000000001</v>
      </c>
    </row>
    <row r="6618" spans="1:23" x14ac:dyDescent="0.2">
      <c r="A6618" s="16" t="s">
        <v>9641</v>
      </c>
      <c r="B6618" s="16" t="s">
        <v>9642</v>
      </c>
      <c r="C6618" s="16" t="s">
        <v>71</v>
      </c>
      <c r="D6618" s="16" t="s">
        <v>9643</v>
      </c>
      <c r="E6618" s="16" t="s">
        <v>590</v>
      </c>
      <c r="F6618" s="16">
        <v>1158</v>
      </c>
      <c r="G6618" s="16">
        <v>1934</v>
      </c>
      <c r="H6618" s="16">
        <v>2.1399999999999999E-2</v>
      </c>
      <c r="I6618" s="82">
        <v>0.80300000000000005</v>
      </c>
      <c r="J6618" s="16">
        <v>1.9099999999999999E-2</v>
      </c>
      <c r="K6618" s="57">
        <v>1</v>
      </c>
      <c r="L6618" s="16">
        <v>5.4999999999999997E-3</v>
      </c>
      <c r="M6618" s="83">
        <v>0.999</v>
      </c>
      <c r="N6618" s="18">
        <v>0.32</v>
      </c>
      <c r="O6618" s="99">
        <v>-0.81940000000000002</v>
      </c>
      <c r="P6618" s="16">
        <v>0</v>
      </c>
      <c r="Q6618" s="16">
        <v>0</v>
      </c>
      <c r="R6618">
        <v>0</v>
      </c>
      <c r="S6618" s="16">
        <v>0</v>
      </c>
      <c r="T6618" s="84">
        <v>-0.70909999999999995</v>
      </c>
      <c r="U6618" s="15">
        <v>-0.43469999999999998</v>
      </c>
      <c r="V6618" s="15">
        <v>-0.318</v>
      </c>
      <c r="W6618" s="15">
        <v>-0.25190000000000001</v>
      </c>
    </row>
    <row r="6619" spans="1:23" x14ac:dyDescent="0.2">
      <c r="A6619" s="16" t="s">
        <v>9682</v>
      </c>
      <c r="B6619" s="16" t="s">
        <v>9683</v>
      </c>
      <c r="C6619" s="16" t="s">
        <v>71</v>
      </c>
      <c r="D6619" s="16" t="s">
        <v>9684</v>
      </c>
      <c r="E6619" s="16" t="s">
        <v>590</v>
      </c>
      <c r="F6619" s="16">
        <v>662</v>
      </c>
      <c r="G6619" s="16">
        <v>836</v>
      </c>
      <c r="H6619" s="16">
        <v>2.8000000000000001E-2</v>
      </c>
      <c r="I6619" s="82">
        <v>0.80200000000000005</v>
      </c>
      <c r="J6619" s="16">
        <v>-2E-3</v>
      </c>
      <c r="K6619" s="57">
        <v>1</v>
      </c>
      <c r="L6619" s="16">
        <v>-2.1499999999999998E-2</v>
      </c>
      <c r="M6619" s="83">
        <v>0.999</v>
      </c>
      <c r="N6619" s="18">
        <v>0.32</v>
      </c>
      <c r="O6619" s="99">
        <v>-0.745</v>
      </c>
      <c r="P6619" s="16">
        <v>0</v>
      </c>
      <c r="Q6619" s="16">
        <v>0</v>
      </c>
      <c r="R6619">
        <v>0</v>
      </c>
      <c r="S6619" s="16">
        <v>0</v>
      </c>
      <c r="T6619">
        <v>1.9099999999999999E-2</v>
      </c>
      <c r="U6619" s="15">
        <v>6.5199999999999994E-2</v>
      </c>
      <c r="V6619" s="15">
        <v>-0.47799999999999998</v>
      </c>
      <c r="W6619" s="15">
        <v>-4.4900000000000002E-2</v>
      </c>
    </row>
    <row r="6620" spans="1:23" x14ac:dyDescent="0.2">
      <c r="A6620" s="16" t="s">
        <v>10067</v>
      </c>
      <c r="B6620" s="16" t="s">
        <v>10068</v>
      </c>
      <c r="C6620" s="16" t="s">
        <v>91</v>
      </c>
      <c r="D6620" s="16" t="s">
        <v>10069</v>
      </c>
      <c r="E6620" s="16" t="s">
        <v>599</v>
      </c>
      <c r="F6620" s="16">
        <v>6392</v>
      </c>
      <c r="G6620" s="16">
        <v>3844</v>
      </c>
      <c r="H6620" s="16">
        <v>5.7200000000000001E-2</v>
      </c>
      <c r="I6620" s="82">
        <v>0.36799999999999999</v>
      </c>
      <c r="J6620" s="16">
        <v>1.6199999999999999E-2</v>
      </c>
      <c r="K6620" s="57">
        <v>1</v>
      </c>
      <c r="L6620" s="16">
        <v>3.7000000000000002E-3</v>
      </c>
      <c r="M6620" s="83">
        <v>0.999</v>
      </c>
      <c r="N6620" s="18">
        <v>0.32</v>
      </c>
      <c r="O6620" s="18">
        <v>-0.18990000000000001</v>
      </c>
      <c r="P6620" s="16">
        <v>0</v>
      </c>
      <c r="Q6620" s="16">
        <v>0</v>
      </c>
      <c r="R6620">
        <v>0</v>
      </c>
      <c r="S6620" s="16">
        <v>0</v>
      </c>
      <c r="T6620" s="89">
        <v>0.75509999999999999</v>
      </c>
      <c r="U6620" s="15">
        <v>4.24E-2</v>
      </c>
      <c r="V6620" s="15">
        <v>-0.20899999999999999</v>
      </c>
      <c r="W6620" s="15">
        <v>3.4700000000000002E-2</v>
      </c>
    </row>
    <row r="6621" spans="1:23" x14ac:dyDescent="0.2">
      <c r="A6621" s="16" t="s">
        <v>10134</v>
      </c>
      <c r="B6621" s="16" t="s">
        <v>10135</v>
      </c>
      <c r="C6621" s="16" t="s">
        <v>91</v>
      </c>
      <c r="D6621" s="16" t="s">
        <v>10136</v>
      </c>
      <c r="E6621" s="16" t="s">
        <v>590</v>
      </c>
      <c r="F6621" s="16" t="s">
        <v>60</v>
      </c>
      <c r="G6621" s="16">
        <v>1601</v>
      </c>
      <c r="H6621" s="16">
        <v>-9.7100000000000006E-2</v>
      </c>
      <c r="I6621" s="82">
        <v>0.17199999999999999</v>
      </c>
      <c r="J6621" s="16">
        <v>-2.0400000000000001E-2</v>
      </c>
      <c r="K6621" s="57">
        <v>1</v>
      </c>
      <c r="L6621" s="16">
        <v>-1.6199999999999999E-2</v>
      </c>
      <c r="M6621" s="83">
        <v>0.999</v>
      </c>
      <c r="N6621" s="18">
        <v>0.32</v>
      </c>
      <c r="O6621" s="99">
        <v>-0.68969999999999998</v>
      </c>
      <c r="P6621" s="16">
        <v>0</v>
      </c>
      <c r="Q6621" s="16">
        <v>0</v>
      </c>
      <c r="R6621">
        <v>0</v>
      </c>
      <c r="S6621" s="16">
        <v>0</v>
      </c>
      <c r="T6621">
        <v>0.38729999999999998</v>
      </c>
      <c r="U6621" s="15">
        <v>0.1875</v>
      </c>
      <c r="V6621" s="15">
        <v>-9.4E-2</v>
      </c>
      <c r="W6621" s="15">
        <v>0.25609999999999999</v>
      </c>
    </row>
    <row r="6622" spans="1:23" x14ac:dyDescent="0.2">
      <c r="A6622" s="16" t="s">
        <v>13979</v>
      </c>
      <c r="B6622" s="16" t="s">
        <v>54</v>
      </c>
      <c r="C6622" s="16" t="s">
        <v>57</v>
      </c>
      <c r="D6622" s="16" t="s">
        <v>13980</v>
      </c>
      <c r="E6622" s="16" t="s">
        <v>590</v>
      </c>
      <c r="F6622" s="16">
        <v>473</v>
      </c>
      <c r="G6622" s="16">
        <v>856</v>
      </c>
      <c r="H6622" s="16">
        <v>0.25940000000000002</v>
      </c>
      <c r="I6622" s="82">
        <v>2.3900000000000002E-3</v>
      </c>
      <c r="J6622" s="16">
        <v>-2.5000000000000001E-2</v>
      </c>
      <c r="K6622" s="57">
        <v>1</v>
      </c>
      <c r="L6622" s="16">
        <v>-3.8999999999999998E-3</v>
      </c>
      <c r="M6622" s="83">
        <v>0.999</v>
      </c>
      <c r="N6622" s="18">
        <v>0.32</v>
      </c>
      <c r="O6622" s="18">
        <v>0.21410000000000001</v>
      </c>
      <c r="P6622" s="16">
        <v>0</v>
      </c>
      <c r="Q6622" s="16">
        <v>0</v>
      </c>
      <c r="R6622">
        <v>0</v>
      </c>
      <c r="S6622" s="16">
        <v>0</v>
      </c>
      <c r="T6622" s="89">
        <v>0.63600000000000001</v>
      </c>
      <c r="U6622" s="15">
        <v>-0.2382</v>
      </c>
      <c r="V6622" s="15">
        <v>0.32200000000000001</v>
      </c>
      <c r="W6622" s="11">
        <v>0.76390000000000002</v>
      </c>
    </row>
    <row r="6623" spans="1:23" x14ac:dyDescent="0.2">
      <c r="A6623" s="16" t="s">
        <v>13542</v>
      </c>
      <c r="B6623" s="16" t="s">
        <v>13543</v>
      </c>
      <c r="C6623" s="16" t="s">
        <v>57</v>
      </c>
      <c r="D6623" s="16" t="s">
        <v>13544</v>
      </c>
      <c r="E6623" s="16" t="s">
        <v>599</v>
      </c>
      <c r="F6623" s="16">
        <v>4804</v>
      </c>
      <c r="G6623" s="16">
        <v>4494</v>
      </c>
      <c r="H6623" s="16">
        <v>-3.9399999999999998E-2</v>
      </c>
      <c r="I6623" s="82">
        <v>0.47799999999999998</v>
      </c>
      <c r="J6623" s="16">
        <v>4.0000000000000001E-3</v>
      </c>
      <c r="K6623" s="57">
        <v>1</v>
      </c>
      <c r="L6623" s="16">
        <v>2.8299999999999999E-2</v>
      </c>
      <c r="M6623" s="83">
        <v>0.999</v>
      </c>
      <c r="N6623" s="18">
        <v>0.32</v>
      </c>
      <c r="O6623" s="99">
        <v>-0.98089999999999999</v>
      </c>
      <c r="P6623" s="16">
        <v>0</v>
      </c>
      <c r="Q6623" s="16">
        <v>0</v>
      </c>
      <c r="R6623">
        <v>0</v>
      </c>
      <c r="S6623" s="16">
        <v>0</v>
      </c>
      <c r="T6623" s="88">
        <v>1.2742</v>
      </c>
      <c r="U6623" s="15">
        <v>0.70740000000000003</v>
      </c>
      <c r="V6623" s="15">
        <v>-0.21099999999999999</v>
      </c>
      <c r="W6623" s="11">
        <v>0.72899999999999998</v>
      </c>
    </row>
    <row r="6624" spans="1:23" x14ac:dyDescent="0.2">
      <c r="A6624" s="16" t="s">
        <v>13270</v>
      </c>
      <c r="B6624" s="16" t="s">
        <v>13271</v>
      </c>
      <c r="C6624" s="16" t="s">
        <v>57</v>
      </c>
      <c r="D6624" s="16" t="s">
        <v>13272</v>
      </c>
      <c r="E6624" s="16" t="s">
        <v>599</v>
      </c>
      <c r="F6624" s="16">
        <v>2478</v>
      </c>
      <c r="G6624" s="16">
        <v>3961</v>
      </c>
      <c r="H6624" s="16">
        <v>-0.16919999999999999</v>
      </c>
      <c r="I6624" s="82">
        <v>8.6300000000000005E-4</v>
      </c>
      <c r="J6624" s="16">
        <v>2.1999999999999999E-2</v>
      </c>
      <c r="K6624" s="57">
        <v>1</v>
      </c>
      <c r="L6624" s="16">
        <v>1.4200000000000001E-2</v>
      </c>
      <c r="M6624" s="83">
        <v>0.999</v>
      </c>
      <c r="N6624" s="18">
        <v>0.32</v>
      </c>
      <c r="O6624" s="99">
        <v>-0.63639999999999997</v>
      </c>
      <c r="P6624" s="16">
        <v>0</v>
      </c>
      <c r="Q6624" s="16">
        <v>0</v>
      </c>
      <c r="R6624">
        <v>0</v>
      </c>
      <c r="S6624" s="16">
        <v>0</v>
      </c>
      <c r="T6624" s="88">
        <v>1.8281000000000001</v>
      </c>
      <c r="U6624" s="98">
        <v>-1.2515000000000001</v>
      </c>
      <c r="V6624" s="99">
        <v>-0.64400000000000002</v>
      </c>
      <c r="W6624" s="15">
        <v>0.42370000000000002</v>
      </c>
    </row>
    <row r="6625" spans="1:23" x14ac:dyDescent="0.2">
      <c r="A6625" s="16" t="s">
        <v>16471</v>
      </c>
      <c r="B6625" s="16" t="s">
        <v>54</v>
      </c>
      <c r="C6625" s="16" t="s">
        <v>57</v>
      </c>
      <c r="D6625" s="16" t="s">
        <v>16472</v>
      </c>
      <c r="E6625" s="16" t="s">
        <v>590</v>
      </c>
      <c r="F6625" s="16">
        <v>3078</v>
      </c>
      <c r="G6625" s="16">
        <v>2429</v>
      </c>
      <c r="H6625" s="16">
        <v>-0.5474</v>
      </c>
      <c r="I6625" s="82">
        <v>2.4400000000000001E-11</v>
      </c>
      <c r="J6625" s="16">
        <v>-0.4955</v>
      </c>
      <c r="K6625" s="57">
        <v>1.14005955006522E-2</v>
      </c>
      <c r="L6625" s="16">
        <v>-0.504</v>
      </c>
      <c r="M6625" s="83">
        <v>4.6499999999999996E-3</v>
      </c>
      <c r="N6625" s="18">
        <v>0.32</v>
      </c>
      <c r="O6625" s="98">
        <v>-1.0892999999999999</v>
      </c>
      <c r="P6625" s="16">
        <v>0</v>
      </c>
      <c r="Q6625" s="16">
        <v>0</v>
      </c>
      <c r="R6625">
        <v>0</v>
      </c>
      <c r="S6625" s="16">
        <v>0</v>
      </c>
      <c r="T6625" s="88">
        <v>1.9774</v>
      </c>
      <c r="U6625" s="15">
        <v>0.15090000000000001</v>
      </c>
      <c r="V6625" s="15">
        <v>-0.373</v>
      </c>
      <c r="W6625" s="11">
        <v>0.64400000000000002</v>
      </c>
    </row>
    <row r="6626" spans="1:23" x14ac:dyDescent="0.2">
      <c r="A6626" s="16" t="s">
        <v>14958</v>
      </c>
      <c r="B6626" s="16" t="s">
        <v>54</v>
      </c>
      <c r="C6626" s="16" t="s">
        <v>57</v>
      </c>
      <c r="D6626" s="16" t="s">
        <v>14958</v>
      </c>
      <c r="E6626" s="16" t="s">
        <v>590</v>
      </c>
      <c r="F6626" s="16">
        <v>4108</v>
      </c>
      <c r="G6626" s="16">
        <v>4661</v>
      </c>
      <c r="H6626" s="16">
        <v>-8.7400000000000005E-2</v>
      </c>
      <c r="I6626" s="82">
        <v>8.6699999999999999E-2</v>
      </c>
      <c r="J6626" s="16">
        <v>-9.6299999999999997E-2</v>
      </c>
      <c r="K6626" s="57">
        <v>1</v>
      </c>
      <c r="L6626" s="16">
        <v>-9.9599999999999994E-2</v>
      </c>
      <c r="M6626" s="83">
        <v>0.999</v>
      </c>
      <c r="N6626" s="18">
        <v>0.32</v>
      </c>
      <c r="O6626" s="99">
        <v>-0.61409999999999998</v>
      </c>
      <c r="P6626" s="16">
        <v>0</v>
      </c>
      <c r="Q6626" s="16">
        <v>0</v>
      </c>
      <c r="R6626">
        <v>0</v>
      </c>
      <c r="S6626" s="16">
        <v>0</v>
      </c>
      <c r="T6626">
        <v>0.57550000000000001</v>
      </c>
      <c r="U6626" s="15">
        <v>8.4199999999999997E-2</v>
      </c>
      <c r="V6626" s="15">
        <v>-0.41599999999999998</v>
      </c>
      <c r="W6626" s="15">
        <v>-0.28050000000000003</v>
      </c>
    </row>
    <row r="6627" spans="1:23" x14ac:dyDescent="0.2">
      <c r="A6627" s="16" t="s">
        <v>11870</v>
      </c>
      <c r="B6627" s="16" t="s">
        <v>54</v>
      </c>
      <c r="C6627" s="16" t="s">
        <v>57</v>
      </c>
      <c r="D6627" s="16" t="s">
        <v>11870</v>
      </c>
      <c r="E6627" s="16" t="s">
        <v>590</v>
      </c>
      <c r="F6627" s="16" t="s">
        <v>60</v>
      </c>
      <c r="G6627" s="16">
        <v>525</v>
      </c>
      <c r="H6627" s="16">
        <v>8.4900000000000003E-2</v>
      </c>
      <c r="I6627" s="82">
        <v>0.496</v>
      </c>
      <c r="J6627" s="16">
        <v>0.14510000000000001</v>
      </c>
      <c r="K6627" s="57">
        <v>0.97221472291007804</v>
      </c>
      <c r="L6627" s="16">
        <v>0.10829999999999999</v>
      </c>
      <c r="M6627" s="83">
        <v>0.999</v>
      </c>
      <c r="N6627" s="18">
        <v>0.32</v>
      </c>
      <c r="O6627" s="99">
        <v>-0.61409999999999998</v>
      </c>
      <c r="P6627" s="16">
        <v>0</v>
      </c>
      <c r="Q6627" s="16">
        <v>0</v>
      </c>
      <c r="R6627">
        <v>0</v>
      </c>
      <c r="S6627" s="16">
        <v>0</v>
      </c>
      <c r="T6627">
        <v>0.40450000000000003</v>
      </c>
      <c r="U6627" s="15">
        <v>-0.3054</v>
      </c>
      <c r="V6627" s="15">
        <v>0.17599999999999999</v>
      </c>
      <c r="W6627" s="15">
        <v>-0.25719999999999998</v>
      </c>
    </row>
    <row r="6628" spans="1:23" x14ac:dyDescent="0.2">
      <c r="A6628" s="16" t="s">
        <v>11994</v>
      </c>
      <c r="B6628" s="16" t="s">
        <v>54</v>
      </c>
      <c r="C6628" s="16" t="s">
        <v>57</v>
      </c>
      <c r="D6628" s="16" t="s">
        <v>11995</v>
      </c>
      <c r="E6628" s="16" t="s">
        <v>590</v>
      </c>
      <c r="F6628" s="16">
        <v>1689</v>
      </c>
      <c r="G6628" s="16">
        <v>1537</v>
      </c>
      <c r="H6628" s="16">
        <v>-0.10390000000000001</v>
      </c>
      <c r="I6628" s="82">
        <v>0.151</v>
      </c>
      <c r="J6628" s="16">
        <v>0.1258</v>
      </c>
      <c r="K6628" s="57">
        <v>1</v>
      </c>
      <c r="L6628" s="16">
        <v>0.12379999999999999</v>
      </c>
      <c r="M6628" s="83">
        <v>0.999</v>
      </c>
      <c r="N6628" s="18">
        <v>0.32</v>
      </c>
      <c r="O6628" s="18">
        <v>-8.4199999999999997E-2</v>
      </c>
      <c r="P6628" s="16">
        <v>0</v>
      </c>
      <c r="Q6628" s="16">
        <v>0</v>
      </c>
      <c r="R6628">
        <v>0</v>
      </c>
      <c r="S6628" s="16">
        <v>0</v>
      </c>
      <c r="T6628">
        <v>0.39710000000000001</v>
      </c>
      <c r="U6628" s="15">
        <v>0.24260000000000001</v>
      </c>
      <c r="V6628" s="15">
        <v>-6.3E-2</v>
      </c>
      <c r="W6628" s="7">
        <v>1.1391</v>
      </c>
    </row>
    <row r="6629" spans="1:23" x14ac:dyDescent="0.2">
      <c r="A6629" s="16" t="s">
        <v>14982</v>
      </c>
      <c r="B6629" s="16" t="s">
        <v>14983</v>
      </c>
      <c r="C6629" s="16" t="s">
        <v>57</v>
      </c>
      <c r="D6629" s="16" t="s">
        <v>14982</v>
      </c>
      <c r="E6629" s="16" t="s">
        <v>590</v>
      </c>
      <c r="F6629" s="16">
        <v>2928</v>
      </c>
      <c r="G6629" s="16">
        <v>2113</v>
      </c>
      <c r="H6629" s="16">
        <v>-0.158</v>
      </c>
      <c r="I6629" s="82">
        <v>1.6299999999999999E-2</v>
      </c>
      <c r="J6629" s="16">
        <v>-9.7500000000000003E-2</v>
      </c>
      <c r="K6629" s="57">
        <v>1</v>
      </c>
      <c r="L6629" s="16">
        <v>-0.11360000000000001</v>
      </c>
      <c r="M6629" s="83">
        <v>0.999</v>
      </c>
      <c r="N6629" s="18">
        <v>0.32</v>
      </c>
      <c r="O6629" s="99">
        <v>-0.69740000000000002</v>
      </c>
      <c r="P6629" s="16">
        <v>0</v>
      </c>
      <c r="Q6629" s="16">
        <v>0</v>
      </c>
      <c r="R6629">
        <v>0</v>
      </c>
      <c r="S6629" s="16">
        <v>0</v>
      </c>
      <c r="T6629">
        <v>4.6899999999999997E-2</v>
      </c>
      <c r="U6629" s="15">
        <v>0.87619999999999998</v>
      </c>
      <c r="V6629" s="7">
        <v>1.4930000000000001</v>
      </c>
      <c r="W6629" s="15">
        <v>-0.26</v>
      </c>
    </row>
    <row r="6630" spans="1:23" x14ac:dyDescent="0.2">
      <c r="A6630" s="16" t="s">
        <v>11201</v>
      </c>
      <c r="B6630" s="16" t="s">
        <v>54</v>
      </c>
      <c r="C6630" s="16" t="s">
        <v>57</v>
      </c>
      <c r="D6630" s="16" t="e">
        <v>#N/A</v>
      </c>
      <c r="E6630" s="16" t="e">
        <v>#N/A</v>
      </c>
      <c r="F6630" s="16">
        <v>1413</v>
      </c>
      <c r="G6630" s="16">
        <v>1027</v>
      </c>
      <c r="H6630" s="16">
        <v>5.5800000000000002E-2</v>
      </c>
      <c r="I6630" s="82">
        <v>0.621</v>
      </c>
      <c r="J6630" s="16">
        <v>0.31830000000000003</v>
      </c>
      <c r="K6630" s="57">
        <v>0.93346106975156895</v>
      </c>
      <c r="L6630" s="16" t="e">
        <v>#N/A</v>
      </c>
      <c r="M6630" s="83" t="e">
        <v>#N/A</v>
      </c>
      <c r="N6630" s="18">
        <v>0.32</v>
      </c>
      <c r="O6630" s="18">
        <v>-0.40229999999999999</v>
      </c>
      <c r="P6630" s="16">
        <v>0</v>
      </c>
      <c r="Q6630" s="16">
        <v>0</v>
      </c>
      <c r="R6630">
        <v>0</v>
      </c>
      <c r="S6630" s="16">
        <v>0</v>
      </c>
      <c r="T6630" t="e">
        <v>#N/A</v>
      </c>
      <c r="U6630" s="15">
        <v>-0.23860000000000001</v>
      </c>
      <c r="V6630" s="15">
        <v>-0.215</v>
      </c>
      <c r="W6630" s="15">
        <v>-0.20219999999999999</v>
      </c>
    </row>
    <row r="6631" spans="1:23" x14ac:dyDescent="0.2">
      <c r="A6631" s="16" t="s">
        <v>1569</v>
      </c>
      <c r="B6631" s="16" t="s">
        <v>98</v>
      </c>
      <c r="C6631" s="16" t="s">
        <v>57</v>
      </c>
      <c r="D6631" s="16" t="e">
        <v>#N/A</v>
      </c>
      <c r="E6631" s="16" t="e">
        <v>#N/A</v>
      </c>
      <c r="F6631" s="16" t="s">
        <v>60</v>
      </c>
      <c r="G6631" s="16">
        <v>94</v>
      </c>
      <c r="H6631" s="84">
        <v>-0.7601</v>
      </c>
      <c r="I6631" s="82">
        <v>4.5399999999999998E-3</v>
      </c>
      <c r="J6631" s="16">
        <v>-2.0678000000000001</v>
      </c>
      <c r="K6631" s="57">
        <v>0.77737469225886402</v>
      </c>
      <c r="L6631" s="16" t="e">
        <v>#N/A</v>
      </c>
      <c r="M6631" s="83" t="e">
        <v>#N/A</v>
      </c>
      <c r="N6631" s="18">
        <v>0.32</v>
      </c>
      <c r="O6631" s="98">
        <v>-1.3340000000000001</v>
      </c>
      <c r="P6631" s="16">
        <v>1</v>
      </c>
      <c r="Q6631" s="16">
        <v>0</v>
      </c>
      <c r="R6631">
        <v>0</v>
      </c>
      <c r="S6631" s="16">
        <v>0</v>
      </c>
      <c r="T6631" t="e">
        <v>#N/A</v>
      </c>
      <c r="U6631" s="15">
        <v>-9.3899999999999997E-2</v>
      </c>
      <c r="V6631" s="15" t="e">
        <v>#N/A</v>
      </c>
      <c r="W6631" s="7">
        <v>4.0728999999999997</v>
      </c>
    </row>
    <row r="6632" spans="1:23" x14ac:dyDescent="0.2">
      <c r="A6632" s="16" t="s">
        <v>2843</v>
      </c>
      <c r="B6632" s="16" t="s">
        <v>54</v>
      </c>
      <c r="C6632" s="16" t="s">
        <v>155</v>
      </c>
      <c r="D6632" s="16" t="s">
        <v>2844</v>
      </c>
      <c r="E6632" s="16" t="s">
        <v>599</v>
      </c>
      <c r="F6632" s="16">
        <v>3524</v>
      </c>
      <c r="G6632" s="16">
        <v>4975</v>
      </c>
      <c r="H6632" s="16">
        <v>-6.3700000000000007E-2</v>
      </c>
      <c r="I6632" s="82">
        <v>0.246</v>
      </c>
      <c r="J6632" s="16">
        <v>9.9400000000000002E-2</v>
      </c>
      <c r="K6632" s="57">
        <v>1</v>
      </c>
      <c r="L6632" s="16">
        <v>9.5699999999999993E-2</v>
      </c>
      <c r="M6632" s="83">
        <v>0.999</v>
      </c>
      <c r="N6632" s="18">
        <v>0.31</v>
      </c>
      <c r="O6632" s="18">
        <v>-0.55640000000000001</v>
      </c>
      <c r="P6632" s="16">
        <v>0</v>
      </c>
      <c r="Q6632" s="16">
        <v>0</v>
      </c>
      <c r="R6632">
        <v>0</v>
      </c>
      <c r="S6632" s="16">
        <v>0</v>
      </c>
      <c r="T6632" s="88">
        <v>1.2704</v>
      </c>
      <c r="U6632" s="15">
        <v>0.44419999999999998</v>
      </c>
      <c r="V6632" s="15">
        <v>-0.437</v>
      </c>
      <c r="W6632" s="15">
        <v>3.5400000000000001E-2</v>
      </c>
    </row>
    <row r="6633" spans="1:23" x14ac:dyDescent="0.2">
      <c r="A6633" s="16" t="s">
        <v>3126</v>
      </c>
      <c r="B6633" s="16" t="s">
        <v>3127</v>
      </c>
      <c r="C6633" s="16" t="s">
        <v>155</v>
      </c>
      <c r="D6633" s="16" t="s">
        <v>3128</v>
      </c>
      <c r="E6633" s="16" t="s">
        <v>599</v>
      </c>
      <c r="F6633" s="16">
        <v>12840</v>
      </c>
      <c r="G6633" s="16">
        <v>31432</v>
      </c>
      <c r="H6633" s="16">
        <v>-0.1232</v>
      </c>
      <c r="I6633" s="82">
        <v>3.13E-3</v>
      </c>
      <c r="J6633" s="16">
        <v>-1.7000000000000001E-2</v>
      </c>
      <c r="K6633" s="57">
        <v>1</v>
      </c>
      <c r="L6633" s="16">
        <v>-2.1399999999999999E-2</v>
      </c>
      <c r="M6633" s="83">
        <v>0.999</v>
      </c>
      <c r="N6633" s="18">
        <v>0.31</v>
      </c>
      <c r="O6633" s="99">
        <v>-0.96199999999999997</v>
      </c>
      <c r="P6633" s="16">
        <v>0</v>
      </c>
      <c r="Q6633" s="16">
        <v>0</v>
      </c>
      <c r="R6633">
        <v>0</v>
      </c>
      <c r="S6633" s="16">
        <v>0</v>
      </c>
      <c r="T6633" s="88">
        <v>2.1339000000000001</v>
      </c>
      <c r="U6633" s="15">
        <v>0.59079999999999999</v>
      </c>
      <c r="V6633" s="99">
        <v>-0.92100000000000004</v>
      </c>
      <c r="W6633" s="15">
        <v>-6.6000000000000003E-2</v>
      </c>
    </row>
    <row r="6634" spans="1:23" x14ac:dyDescent="0.2">
      <c r="A6634" s="16" t="s">
        <v>3050</v>
      </c>
      <c r="B6634" s="16" t="s">
        <v>3051</v>
      </c>
      <c r="C6634" s="16" t="s">
        <v>155</v>
      </c>
      <c r="D6634" s="16" t="s">
        <v>3052</v>
      </c>
      <c r="E6634" s="16" t="s">
        <v>599</v>
      </c>
      <c r="F6634" s="16" t="s">
        <v>60</v>
      </c>
      <c r="G6634" s="16">
        <v>1418</v>
      </c>
      <c r="H6634" s="16">
        <v>2.3099999999999999E-2</v>
      </c>
      <c r="I6634" s="82">
        <v>0.80300000000000005</v>
      </c>
      <c r="J6634" s="16">
        <v>1.4E-2</v>
      </c>
      <c r="K6634" s="57">
        <v>1</v>
      </c>
      <c r="L6634" s="16">
        <v>4.4999999999999998E-2</v>
      </c>
      <c r="M6634" s="83">
        <v>0.999</v>
      </c>
      <c r="N6634" s="18">
        <v>0.31</v>
      </c>
      <c r="O6634" s="18">
        <v>-0.47389999999999999</v>
      </c>
      <c r="P6634" s="16">
        <v>0</v>
      </c>
      <c r="Q6634" s="16">
        <v>0</v>
      </c>
      <c r="R6634">
        <v>0</v>
      </c>
      <c r="S6634" s="16">
        <v>0</v>
      </c>
      <c r="T6634">
        <v>-1.7600000000000001E-2</v>
      </c>
      <c r="U6634" s="15">
        <v>-0.80469999999999997</v>
      </c>
      <c r="V6634" s="98">
        <v>-1.046</v>
      </c>
      <c r="W6634" s="99">
        <v>-0.59730000000000005</v>
      </c>
    </row>
    <row r="6635" spans="1:23" x14ac:dyDescent="0.2">
      <c r="A6635" s="16" t="s">
        <v>3663</v>
      </c>
      <c r="B6635" s="16" t="s">
        <v>3405</v>
      </c>
      <c r="C6635" s="16" t="s">
        <v>412</v>
      </c>
      <c r="D6635" s="16" t="s">
        <v>3664</v>
      </c>
      <c r="E6635" s="16" t="s">
        <v>599</v>
      </c>
      <c r="F6635" s="16" t="s">
        <v>60</v>
      </c>
      <c r="G6635" s="16">
        <v>3170</v>
      </c>
      <c r="H6635" s="16">
        <v>-0.14360000000000001</v>
      </c>
      <c r="I6635" s="82">
        <v>1.4999999999999999E-2</v>
      </c>
      <c r="J6635" s="16">
        <v>-0.15540000000000001</v>
      </c>
      <c r="K6635" s="57">
        <v>1</v>
      </c>
      <c r="L6635" s="16">
        <v>-0.1618</v>
      </c>
      <c r="M6635" s="83">
        <v>0.95899999999999996</v>
      </c>
      <c r="N6635" s="18">
        <v>0.31</v>
      </c>
      <c r="O6635" s="98">
        <v>-1.0389999999999999</v>
      </c>
      <c r="P6635" s="16">
        <v>0</v>
      </c>
      <c r="Q6635" s="16">
        <v>0</v>
      </c>
      <c r="R6635">
        <v>0</v>
      </c>
      <c r="S6635" s="16">
        <v>0</v>
      </c>
      <c r="T6635">
        <v>0.44900000000000001</v>
      </c>
      <c r="U6635" s="15">
        <v>0.22570000000000001</v>
      </c>
      <c r="V6635" s="11">
        <v>0.60299999999999998</v>
      </c>
      <c r="W6635" s="15">
        <v>0.34420000000000001</v>
      </c>
    </row>
    <row r="6636" spans="1:23" x14ac:dyDescent="0.2">
      <c r="A6636" s="16" t="s">
        <v>4738</v>
      </c>
      <c r="B6636" s="16" t="s">
        <v>4739</v>
      </c>
      <c r="C6636" s="16" t="s">
        <v>941</v>
      </c>
      <c r="D6636" s="16" t="s">
        <v>4740</v>
      </c>
      <c r="E6636" s="16" t="s">
        <v>590</v>
      </c>
      <c r="F6636" s="16">
        <v>1356</v>
      </c>
      <c r="G6636" s="16">
        <v>2138</v>
      </c>
      <c r="H6636" s="16">
        <v>0.4239</v>
      </c>
      <c r="I6636" s="82">
        <v>3.9800000000000001E-11</v>
      </c>
      <c r="J6636" s="16">
        <v>0.14580000000000001</v>
      </c>
      <c r="K6636" s="57">
        <v>1</v>
      </c>
      <c r="L6636" s="16">
        <v>0.15340000000000001</v>
      </c>
      <c r="M6636" s="83">
        <v>0.999</v>
      </c>
      <c r="N6636" s="18">
        <v>0.31</v>
      </c>
      <c r="O6636" s="99">
        <v>-0.66659999999999997</v>
      </c>
      <c r="P6636" s="16">
        <v>0</v>
      </c>
      <c r="Q6636" s="16">
        <v>0</v>
      </c>
      <c r="R6636">
        <v>0</v>
      </c>
      <c r="S6636" s="16">
        <v>0</v>
      </c>
      <c r="T6636">
        <v>-0.1007</v>
      </c>
      <c r="U6636" s="15">
        <v>-0.30230000000000001</v>
      </c>
      <c r="V6636" s="99">
        <v>-0.70099999999999996</v>
      </c>
      <c r="W6636" s="15">
        <v>0.38769999999999999</v>
      </c>
    </row>
    <row r="6637" spans="1:23" x14ac:dyDescent="0.2">
      <c r="A6637" s="16" t="s">
        <v>6288</v>
      </c>
      <c r="B6637" s="16" t="s">
        <v>6261</v>
      </c>
      <c r="C6637" s="16" t="s">
        <v>338</v>
      </c>
      <c r="D6637" s="16" t="s">
        <v>6289</v>
      </c>
      <c r="E6637" s="16" t="s">
        <v>599</v>
      </c>
      <c r="F6637" s="16">
        <v>579</v>
      </c>
      <c r="G6637" s="16">
        <v>403</v>
      </c>
      <c r="H6637" s="16">
        <v>0.1449</v>
      </c>
      <c r="I6637" s="82">
        <v>0.27900000000000003</v>
      </c>
      <c r="J6637" s="16">
        <v>-3.5099999999999999E-2</v>
      </c>
      <c r="K6637" s="57">
        <v>1</v>
      </c>
      <c r="L6637" s="16">
        <v>-7.4800000000000005E-2</v>
      </c>
      <c r="M6637" s="83">
        <v>0.999</v>
      </c>
      <c r="N6637" s="18">
        <v>0.31</v>
      </c>
      <c r="O6637" s="98">
        <v>-1.1414</v>
      </c>
      <c r="P6637" s="16">
        <v>0</v>
      </c>
      <c r="Q6637" s="16">
        <v>0</v>
      </c>
      <c r="R6637">
        <v>0</v>
      </c>
      <c r="S6637" s="16">
        <v>0</v>
      </c>
      <c r="T6637" s="112">
        <v>-1.1146</v>
      </c>
      <c r="U6637" s="15">
        <v>0.2056</v>
      </c>
      <c r="V6637" s="15">
        <v>0.53700000000000003</v>
      </c>
      <c r="W6637" s="99">
        <v>-0.75509999999999999</v>
      </c>
    </row>
    <row r="6638" spans="1:23" x14ac:dyDescent="0.2">
      <c r="A6638" s="16" t="s">
        <v>7338</v>
      </c>
      <c r="B6638" s="16" t="s">
        <v>106</v>
      </c>
      <c r="C6638" s="16" t="s">
        <v>89</v>
      </c>
      <c r="D6638" s="16" t="s">
        <v>7339</v>
      </c>
      <c r="E6638" s="16" t="s">
        <v>599</v>
      </c>
      <c r="F6638" s="16" t="s">
        <v>60</v>
      </c>
      <c r="G6638" s="16">
        <v>3664</v>
      </c>
      <c r="H6638" s="16">
        <v>-0.29849999999999999</v>
      </c>
      <c r="I6638" s="82">
        <v>4.1099999999999998E-10</v>
      </c>
      <c r="J6638" s="16">
        <v>-2.1100000000000001E-2</v>
      </c>
      <c r="K6638" s="57">
        <v>1</v>
      </c>
      <c r="L6638" s="16">
        <v>-1.14E-2</v>
      </c>
      <c r="M6638" s="83">
        <v>0.999</v>
      </c>
      <c r="N6638" s="18">
        <v>0.31</v>
      </c>
      <c r="O6638" s="18">
        <v>-0.5423</v>
      </c>
      <c r="P6638" s="16">
        <v>0</v>
      </c>
      <c r="Q6638" s="16">
        <v>0</v>
      </c>
      <c r="R6638">
        <v>0</v>
      </c>
      <c r="S6638" s="16">
        <v>0</v>
      </c>
      <c r="T6638" s="88">
        <v>1.4127000000000001</v>
      </c>
      <c r="U6638" s="15">
        <v>0.1613</v>
      </c>
      <c r="V6638" s="15">
        <v>-0.29399999999999998</v>
      </c>
      <c r="W6638" s="15">
        <v>0.41849999999999998</v>
      </c>
    </row>
    <row r="6639" spans="1:23" x14ac:dyDescent="0.2">
      <c r="A6639" s="16" t="s">
        <v>8134</v>
      </c>
      <c r="B6639" s="16" t="s">
        <v>8135</v>
      </c>
      <c r="C6639" s="16" t="s">
        <v>205</v>
      </c>
      <c r="D6639" s="16" t="s">
        <v>8136</v>
      </c>
      <c r="E6639" s="16" t="s">
        <v>599</v>
      </c>
      <c r="F6639" s="16">
        <v>2847</v>
      </c>
      <c r="G6639" s="16">
        <v>2239</v>
      </c>
      <c r="H6639" s="16">
        <v>0.1804</v>
      </c>
      <c r="I6639" s="82">
        <v>2.4499999999999999E-3</v>
      </c>
      <c r="J6639" s="16">
        <v>2.6800000000000001E-2</v>
      </c>
      <c r="K6639" s="57">
        <v>1</v>
      </c>
      <c r="L6639" s="16">
        <v>3.0099999999999998E-2</v>
      </c>
      <c r="M6639" s="83">
        <v>0.999</v>
      </c>
      <c r="N6639" s="18">
        <v>0.31</v>
      </c>
      <c r="O6639" s="99">
        <v>-0.81940000000000002</v>
      </c>
      <c r="P6639" s="16">
        <v>0</v>
      </c>
      <c r="Q6639" s="16">
        <v>0</v>
      </c>
      <c r="R6639">
        <v>0</v>
      </c>
      <c r="S6639" s="16">
        <v>0</v>
      </c>
      <c r="T6639">
        <v>0.50290000000000001</v>
      </c>
      <c r="U6639" s="15">
        <v>0.04</v>
      </c>
      <c r="V6639" s="15">
        <v>-0.30099999999999999</v>
      </c>
      <c r="W6639" s="15">
        <v>8.4500000000000006E-2</v>
      </c>
    </row>
    <row r="6640" spans="1:23" x14ac:dyDescent="0.2">
      <c r="A6640" s="16" t="s">
        <v>8773</v>
      </c>
      <c r="B6640" s="16" t="s">
        <v>8774</v>
      </c>
      <c r="C6640" s="16" t="s">
        <v>451</v>
      </c>
      <c r="D6640" s="16" t="s">
        <v>8773</v>
      </c>
      <c r="E6640" s="16" t="s">
        <v>590</v>
      </c>
      <c r="F6640" s="16">
        <v>1690</v>
      </c>
      <c r="G6640" s="16">
        <v>2149</v>
      </c>
      <c r="H6640" s="16">
        <v>-5.7000000000000002E-2</v>
      </c>
      <c r="I6640" s="82">
        <v>0.39100000000000001</v>
      </c>
      <c r="J6640" s="16">
        <v>6.1000000000000004E-3</v>
      </c>
      <c r="K6640" s="57">
        <v>1</v>
      </c>
      <c r="L6640" s="16">
        <v>1.18E-2</v>
      </c>
      <c r="M6640" s="83">
        <v>0.999</v>
      </c>
      <c r="N6640" s="18">
        <v>0.31</v>
      </c>
      <c r="O6640" s="99">
        <v>-0.76939999999999997</v>
      </c>
      <c r="P6640" s="16">
        <v>0</v>
      </c>
      <c r="Q6640" s="16">
        <v>0</v>
      </c>
      <c r="R6640">
        <v>0</v>
      </c>
      <c r="S6640" s="16">
        <v>0</v>
      </c>
      <c r="T6640" s="89">
        <v>0.63590000000000002</v>
      </c>
      <c r="U6640" s="15">
        <v>-0.2823</v>
      </c>
      <c r="V6640" s="15">
        <v>-0.34100000000000003</v>
      </c>
      <c r="W6640" s="15">
        <v>3.2899999999999999E-2</v>
      </c>
    </row>
    <row r="6641" spans="1:23" x14ac:dyDescent="0.2">
      <c r="A6641" s="16" t="s">
        <v>10075</v>
      </c>
      <c r="B6641" s="16" t="s">
        <v>10076</v>
      </c>
      <c r="C6641" s="16" t="s">
        <v>91</v>
      </c>
      <c r="D6641" s="16" t="s">
        <v>10077</v>
      </c>
      <c r="E6641" s="16" t="s">
        <v>599</v>
      </c>
      <c r="F6641" s="16">
        <v>4365</v>
      </c>
      <c r="G6641" s="16">
        <v>4403</v>
      </c>
      <c r="H6641" s="16">
        <v>-4.4900000000000002E-2</v>
      </c>
      <c r="I6641" s="82">
        <v>0.42799999999999999</v>
      </c>
      <c r="J6641" s="16">
        <v>1.2999999999999999E-2</v>
      </c>
      <c r="K6641" s="57">
        <v>1</v>
      </c>
      <c r="L6641" s="16">
        <v>1.4E-3</v>
      </c>
      <c r="M6641" s="83">
        <v>1</v>
      </c>
      <c r="N6641" s="18">
        <v>0.31</v>
      </c>
      <c r="O6641" s="18">
        <v>-0.5423</v>
      </c>
      <c r="P6641" s="16">
        <v>0</v>
      </c>
      <c r="Q6641" s="16">
        <v>0</v>
      </c>
      <c r="R6641">
        <v>0</v>
      </c>
      <c r="S6641" s="16">
        <v>0</v>
      </c>
      <c r="T6641" s="89">
        <v>0.69079999999999997</v>
      </c>
      <c r="U6641" s="15">
        <v>0.34910000000000002</v>
      </c>
      <c r="V6641" s="15">
        <v>9.6000000000000002E-2</v>
      </c>
      <c r="W6641" s="11">
        <v>0.63219999999999998</v>
      </c>
    </row>
    <row r="6642" spans="1:23" x14ac:dyDescent="0.2">
      <c r="A6642" s="16" t="s">
        <v>9907</v>
      </c>
      <c r="B6642" s="16" t="s">
        <v>9908</v>
      </c>
      <c r="C6642" s="16" t="s">
        <v>91</v>
      </c>
      <c r="D6642" s="16" t="s">
        <v>9909</v>
      </c>
      <c r="E6642" s="16" t="s">
        <v>599</v>
      </c>
      <c r="F6642" s="16">
        <v>1310</v>
      </c>
      <c r="G6642" s="16">
        <v>4992</v>
      </c>
      <c r="H6642" s="16">
        <v>0.1002</v>
      </c>
      <c r="I6642" s="82">
        <v>4.99E-2</v>
      </c>
      <c r="J6642" s="16">
        <v>0.23910000000000001</v>
      </c>
      <c r="K6642" s="57">
        <v>0.47616439848587999</v>
      </c>
      <c r="L6642" s="16">
        <v>0.2316</v>
      </c>
      <c r="M6642" s="83">
        <v>0.38800000000000001</v>
      </c>
      <c r="N6642" s="18">
        <v>0.31</v>
      </c>
      <c r="O6642" s="98">
        <v>-1.1099000000000001</v>
      </c>
      <c r="P6642" s="16">
        <v>0</v>
      </c>
      <c r="Q6642" s="16">
        <v>0</v>
      </c>
      <c r="R6642">
        <v>0</v>
      </c>
      <c r="S6642" s="16">
        <v>0</v>
      </c>
      <c r="T6642" s="89">
        <v>0.83379999999999999</v>
      </c>
      <c r="U6642" s="15">
        <v>-0.3427</v>
      </c>
      <c r="V6642" s="15">
        <v>4.1000000000000002E-2</v>
      </c>
      <c r="W6642" s="7">
        <v>1.1137999999999999</v>
      </c>
    </row>
    <row r="6643" spans="1:23" x14ac:dyDescent="0.2">
      <c r="A6643" s="16" t="s">
        <v>9946</v>
      </c>
      <c r="B6643" s="16" t="s">
        <v>9947</v>
      </c>
      <c r="C6643" s="16" t="s">
        <v>91</v>
      </c>
      <c r="D6643" s="16" t="s">
        <v>9948</v>
      </c>
      <c r="E6643" s="16" t="s">
        <v>599</v>
      </c>
      <c r="F6643" s="16" t="s">
        <v>60</v>
      </c>
      <c r="G6643" s="16">
        <v>1492</v>
      </c>
      <c r="H6643" s="16">
        <v>0.34410000000000002</v>
      </c>
      <c r="I6643" s="82">
        <v>6.4300000000000004E-5</v>
      </c>
      <c r="J6643" s="16">
        <v>0.1721</v>
      </c>
      <c r="K6643" s="57">
        <v>0.907190816804054</v>
      </c>
      <c r="L6643" s="16">
        <v>0.14699999999999999</v>
      </c>
      <c r="M6643" s="83">
        <v>0.97399999999999998</v>
      </c>
      <c r="N6643" s="18">
        <v>0.31</v>
      </c>
      <c r="O6643" s="99">
        <v>-0.63639999999999997</v>
      </c>
      <c r="P6643" s="16">
        <v>0</v>
      </c>
      <c r="Q6643" s="16">
        <v>0</v>
      </c>
      <c r="R6643">
        <v>0</v>
      </c>
      <c r="S6643" s="16">
        <v>0</v>
      </c>
      <c r="T6643" s="88">
        <v>1.0522</v>
      </c>
      <c r="U6643" s="15">
        <v>-5.8000000000000003E-2</v>
      </c>
      <c r="V6643" s="15">
        <v>-0.13900000000000001</v>
      </c>
      <c r="W6643" s="7">
        <v>1.7968999999999999</v>
      </c>
    </row>
    <row r="6644" spans="1:23" x14ac:dyDescent="0.2">
      <c r="A6644" s="16" t="s">
        <v>10070</v>
      </c>
      <c r="B6644" s="16" t="s">
        <v>10071</v>
      </c>
      <c r="C6644" s="16" t="s">
        <v>91</v>
      </c>
      <c r="D6644" s="16" t="s">
        <v>10072</v>
      </c>
      <c r="E6644" s="16" t="s">
        <v>599</v>
      </c>
      <c r="F6644" s="16">
        <v>2101</v>
      </c>
      <c r="G6644" s="16">
        <v>2135</v>
      </c>
      <c r="H6644" s="16">
        <v>-5.4600000000000003E-2</v>
      </c>
      <c r="I6644" s="82">
        <v>0.44900000000000001</v>
      </c>
      <c r="J6644" s="16">
        <v>1.52E-2</v>
      </c>
      <c r="K6644" s="57">
        <v>1</v>
      </c>
      <c r="L6644" s="16">
        <v>7.1999999999999998E-3</v>
      </c>
      <c r="M6644" s="83">
        <v>0.999</v>
      </c>
      <c r="N6644" s="18">
        <v>0.31</v>
      </c>
      <c r="O6644" s="99">
        <v>-0.86250000000000004</v>
      </c>
      <c r="P6644" s="16">
        <v>0</v>
      </c>
      <c r="Q6644" s="16">
        <v>0</v>
      </c>
      <c r="R6644">
        <v>0</v>
      </c>
      <c r="S6644" s="16">
        <v>0</v>
      </c>
      <c r="T6644">
        <v>-9.0800000000000006E-2</v>
      </c>
      <c r="U6644" s="15">
        <v>-0.18479999999999999</v>
      </c>
      <c r="V6644" s="15">
        <v>0.13800000000000001</v>
      </c>
      <c r="W6644" s="15">
        <v>-0.42559999999999998</v>
      </c>
    </row>
    <row r="6645" spans="1:23" x14ac:dyDescent="0.2">
      <c r="A6645" s="16" t="s">
        <v>1445</v>
      </c>
      <c r="B6645" s="16" t="s">
        <v>1446</v>
      </c>
      <c r="C6645" s="16" t="s">
        <v>57</v>
      </c>
      <c r="D6645" s="16" t="s">
        <v>1447</v>
      </c>
      <c r="E6645" s="16" t="s">
        <v>599</v>
      </c>
      <c r="F6645" s="16">
        <v>1551</v>
      </c>
      <c r="G6645" s="16">
        <v>977</v>
      </c>
      <c r="H6645" s="84">
        <v>-0.61380000000000001</v>
      </c>
      <c r="I6645" s="82">
        <v>1.0099999999999999E-12</v>
      </c>
      <c r="J6645" s="16">
        <v>-0.29770000000000002</v>
      </c>
      <c r="K6645" s="57">
        <v>0.91712354937480101</v>
      </c>
      <c r="L6645" s="16">
        <v>-0.32679999999999998</v>
      </c>
      <c r="M6645" s="83">
        <v>0.66900000000000004</v>
      </c>
      <c r="N6645" s="18">
        <v>0.31</v>
      </c>
      <c r="O6645" s="99">
        <v>-0.73699999999999999</v>
      </c>
      <c r="P6645" s="16">
        <v>1</v>
      </c>
      <c r="Q6645" s="16">
        <v>0</v>
      </c>
      <c r="R6645">
        <v>0</v>
      </c>
      <c r="S6645" s="16">
        <v>0</v>
      </c>
      <c r="T6645">
        <v>-0.57640000000000002</v>
      </c>
      <c r="U6645" s="15">
        <v>0.21249999999999999</v>
      </c>
      <c r="V6645" s="11">
        <v>0.92500000000000004</v>
      </c>
      <c r="W6645" s="15">
        <v>-0.24929999999999999</v>
      </c>
    </row>
    <row r="6646" spans="1:23" x14ac:dyDescent="0.2">
      <c r="A6646" s="16" t="s">
        <v>11617</v>
      </c>
      <c r="B6646" s="16" t="s">
        <v>11618</v>
      </c>
      <c r="C6646" s="16" t="s">
        <v>57</v>
      </c>
      <c r="D6646" s="16" t="s">
        <v>11619</v>
      </c>
      <c r="E6646" s="16" t="s">
        <v>590</v>
      </c>
      <c r="F6646" s="16" t="s">
        <v>60</v>
      </c>
      <c r="G6646" s="16">
        <v>1963</v>
      </c>
      <c r="H6646" s="16">
        <v>7.9299999999999995E-2</v>
      </c>
      <c r="I6646" s="82">
        <v>0.25900000000000001</v>
      </c>
      <c r="J6646" s="16">
        <v>0.18590000000000001</v>
      </c>
      <c r="K6646" s="57">
        <v>1</v>
      </c>
      <c r="L6646" s="16">
        <v>0.18709999999999999</v>
      </c>
      <c r="M6646" s="83">
        <v>0.86599999999999999</v>
      </c>
      <c r="N6646" s="18">
        <v>0.31</v>
      </c>
      <c r="O6646" s="99">
        <v>-0.82789999999999997</v>
      </c>
      <c r="P6646" s="16">
        <v>0</v>
      </c>
      <c r="Q6646" s="16">
        <v>0</v>
      </c>
      <c r="R6646">
        <v>0</v>
      </c>
      <c r="S6646" s="16">
        <v>0</v>
      </c>
      <c r="T6646" s="89">
        <v>0.78149999999999997</v>
      </c>
      <c r="U6646" s="15">
        <v>0.21</v>
      </c>
      <c r="V6646" s="15">
        <v>0.19700000000000001</v>
      </c>
      <c r="W6646" s="11">
        <v>0.72989999999999999</v>
      </c>
    </row>
    <row r="6647" spans="1:23" x14ac:dyDescent="0.2">
      <c r="A6647" s="16" t="s">
        <v>1335</v>
      </c>
      <c r="B6647" s="16" t="s">
        <v>1336</v>
      </c>
      <c r="C6647" s="16" t="s">
        <v>57</v>
      </c>
      <c r="D6647" s="16" t="s">
        <v>1337</v>
      </c>
      <c r="E6647" s="16" t="s">
        <v>599</v>
      </c>
      <c r="F6647" s="16">
        <v>4332</v>
      </c>
      <c r="G6647" s="16">
        <v>4174</v>
      </c>
      <c r="H6647" s="84">
        <v>-0.68010000000000004</v>
      </c>
      <c r="I6647" s="82">
        <v>2.9100000000000003E-48</v>
      </c>
      <c r="J6647" s="16">
        <v>4.7E-2</v>
      </c>
      <c r="K6647" s="57">
        <v>1</v>
      </c>
      <c r="L6647" s="16">
        <v>4.7899999999999998E-2</v>
      </c>
      <c r="M6647" s="83">
        <v>0.999</v>
      </c>
      <c r="N6647" s="18">
        <v>0.31</v>
      </c>
      <c r="O6647" s="99">
        <v>-0.80259999999999998</v>
      </c>
      <c r="P6647" s="16">
        <v>1</v>
      </c>
      <c r="Q6647" s="16">
        <v>0</v>
      </c>
      <c r="R6647">
        <v>0</v>
      </c>
      <c r="S6647" s="16">
        <v>0</v>
      </c>
      <c r="T6647" s="88">
        <v>1.7971999999999999</v>
      </c>
      <c r="U6647" s="15">
        <v>0.31469999999999998</v>
      </c>
      <c r="V6647" s="15">
        <v>6.8000000000000005E-2</v>
      </c>
      <c r="W6647" s="7">
        <v>1.1066</v>
      </c>
    </row>
    <row r="6648" spans="1:23" x14ac:dyDescent="0.2">
      <c r="A6648" s="16" t="s">
        <v>11825</v>
      </c>
      <c r="B6648" s="16" t="s">
        <v>2707</v>
      </c>
      <c r="C6648" s="16" t="s">
        <v>57</v>
      </c>
      <c r="D6648" s="16" t="s">
        <v>11826</v>
      </c>
      <c r="E6648" s="16" t="s">
        <v>599</v>
      </c>
      <c r="F6648" s="16" t="s">
        <v>60</v>
      </c>
      <c r="G6648" s="16">
        <v>1172</v>
      </c>
      <c r="H6648" s="16">
        <v>2.8E-3</v>
      </c>
      <c r="I6648" s="82">
        <v>0.98</v>
      </c>
      <c r="J6648" s="16">
        <v>0.15060000000000001</v>
      </c>
      <c r="K6648" s="57">
        <v>1</v>
      </c>
      <c r="L6648" s="16">
        <v>0.14990000000000001</v>
      </c>
      <c r="M6648" s="83">
        <v>0.91400000000000003</v>
      </c>
      <c r="N6648" s="18">
        <v>0.31</v>
      </c>
      <c r="O6648" s="99">
        <v>-1</v>
      </c>
      <c r="P6648" s="16">
        <v>0</v>
      </c>
      <c r="Q6648" s="16">
        <v>0</v>
      </c>
      <c r="R6648">
        <v>0</v>
      </c>
      <c r="S6648" s="16">
        <v>0</v>
      </c>
      <c r="T6648">
        <v>-0.4073</v>
      </c>
      <c r="U6648" s="15">
        <v>2.9700000000000001E-2</v>
      </c>
      <c r="V6648" s="15">
        <v>0.14599999999999999</v>
      </c>
      <c r="W6648" s="15">
        <v>0.40429999999999999</v>
      </c>
    </row>
    <row r="6649" spans="1:23" x14ac:dyDescent="0.2">
      <c r="A6649" s="16" t="s">
        <v>12891</v>
      </c>
      <c r="B6649" s="16" t="s">
        <v>54</v>
      </c>
      <c r="C6649" s="16" t="s">
        <v>57</v>
      </c>
      <c r="D6649" s="16" t="s">
        <v>12892</v>
      </c>
      <c r="E6649" s="16" t="s">
        <v>599</v>
      </c>
      <c r="F6649" s="16">
        <v>2224</v>
      </c>
      <c r="G6649" s="16">
        <v>1502</v>
      </c>
      <c r="H6649" s="16">
        <v>5.8599999999999999E-2</v>
      </c>
      <c r="I6649" s="82">
        <v>0.47899999999999998</v>
      </c>
      <c r="J6649" s="16">
        <v>4.2700000000000002E-2</v>
      </c>
      <c r="K6649" s="57">
        <v>1</v>
      </c>
      <c r="L6649" s="16">
        <v>4.1399999999999999E-2</v>
      </c>
      <c r="M6649" s="83">
        <v>0.999</v>
      </c>
      <c r="N6649" s="18">
        <v>0.31</v>
      </c>
      <c r="O6649" s="99">
        <v>-0.61409999999999998</v>
      </c>
      <c r="P6649" s="16">
        <v>0</v>
      </c>
      <c r="Q6649" s="16">
        <v>0</v>
      </c>
      <c r="R6649">
        <v>0</v>
      </c>
      <c r="S6649" s="16">
        <v>0</v>
      </c>
      <c r="T6649">
        <v>0.1701</v>
      </c>
      <c r="U6649" s="15">
        <v>0.1234</v>
      </c>
      <c r="V6649" s="15">
        <v>0.436</v>
      </c>
      <c r="W6649" s="15">
        <v>-0.28649999999999998</v>
      </c>
    </row>
    <row r="6650" spans="1:23" x14ac:dyDescent="0.2">
      <c r="A6650" s="16" t="s">
        <v>15520</v>
      </c>
      <c r="B6650" s="16" t="s">
        <v>54</v>
      </c>
      <c r="C6650" s="16" t="s">
        <v>57</v>
      </c>
      <c r="D6650" s="16" t="s">
        <v>15520</v>
      </c>
      <c r="E6650" s="16" t="s">
        <v>599</v>
      </c>
      <c r="F6650" s="16">
        <v>1749</v>
      </c>
      <c r="G6650" s="16">
        <v>1388</v>
      </c>
      <c r="H6650" s="16">
        <v>-0.17100000000000001</v>
      </c>
      <c r="I6650" s="82">
        <v>2.07E-2</v>
      </c>
      <c r="J6650" s="16">
        <v>-0.15570000000000001</v>
      </c>
      <c r="K6650" s="57">
        <v>1</v>
      </c>
      <c r="L6650" s="16">
        <v>-0.1464</v>
      </c>
      <c r="M6650" s="83">
        <v>0.999</v>
      </c>
      <c r="N6650" s="18">
        <v>0.31</v>
      </c>
      <c r="O6650" s="18">
        <v>-0.36459999999999998</v>
      </c>
      <c r="P6650" s="16">
        <v>0</v>
      </c>
      <c r="Q6650" s="16">
        <v>0</v>
      </c>
      <c r="R6650">
        <v>0</v>
      </c>
      <c r="S6650" s="16">
        <v>0</v>
      </c>
      <c r="T6650">
        <v>2.0799999999999999E-2</v>
      </c>
      <c r="U6650" s="15">
        <v>0.15429999999999999</v>
      </c>
      <c r="V6650" s="11">
        <v>0.79800000000000004</v>
      </c>
      <c r="W6650" s="15">
        <v>0.12230000000000001</v>
      </c>
    </row>
    <row r="6651" spans="1:23" x14ac:dyDescent="0.2">
      <c r="A6651" s="16" t="s">
        <v>2034</v>
      </c>
      <c r="B6651" s="16" t="s">
        <v>2035</v>
      </c>
      <c r="C6651" s="16" t="s">
        <v>131</v>
      </c>
      <c r="D6651" s="16" t="s">
        <v>2034</v>
      </c>
      <c r="E6651" s="16" t="s">
        <v>599</v>
      </c>
      <c r="F6651" s="16">
        <v>3552</v>
      </c>
      <c r="G6651" s="16">
        <v>9063</v>
      </c>
      <c r="H6651" s="89">
        <v>0.77059999999999995</v>
      </c>
      <c r="I6651" s="82">
        <v>1.2200000000000001E-36</v>
      </c>
      <c r="J6651" s="16">
        <v>0.56540000000000001</v>
      </c>
      <c r="K6651" s="57">
        <v>1.51010501361621E-2</v>
      </c>
      <c r="L6651" s="16">
        <v>0.57330000000000003</v>
      </c>
      <c r="M6651" s="83">
        <v>2.2599999999999999E-2</v>
      </c>
      <c r="N6651" s="18">
        <v>0.3</v>
      </c>
      <c r="O6651" s="18">
        <v>-0.3523</v>
      </c>
      <c r="P6651" s="16">
        <v>0</v>
      </c>
      <c r="Q6651" s="16">
        <v>1</v>
      </c>
      <c r="R6651">
        <v>0</v>
      </c>
      <c r="S6651" s="16">
        <v>0</v>
      </c>
      <c r="T6651">
        <v>9.5299999999999996E-2</v>
      </c>
      <c r="U6651" s="15">
        <v>-0.51790000000000003</v>
      </c>
      <c r="V6651" s="15">
        <v>-0.47199999999999998</v>
      </c>
      <c r="W6651" s="15">
        <v>-0.3609</v>
      </c>
    </row>
    <row r="6652" spans="1:23" x14ac:dyDescent="0.2">
      <c r="A6652" s="16" t="s">
        <v>2840</v>
      </c>
      <c r="B6652" s="16" t="s">
        <v>2841</v>
      </c>
      <c r="C6652" s="16" t="s">
        <v>155</v>
      </c>
      <c r="D6652" s="16" t="s">
        <v>2842</v>
      </c>
      <c r="E6652" s="16" t="s">
        <v>590</v>
      </c>
      <c r="F6652" s="16">
        <v>2009</v>
      </c>
      <c r="G6652" s="16">
        <v>2663</v>
      </c>
      <c r="H6652" s="16">
        <v>-7.2599999999999998E-2</v>
      </c>
      <c r="I6652" s="82">
        <v>0.36699999999999999</v>
      </c>
      <c r="J6652" s="16">
        <v>0.1003</v>
      </c>
      <c r="K6652" s="57">
        <v>1</v>
      </c>
      <c r="L6652" s="16">
        <v>7.9899999999999999E-2</v>
      </c>
      <c r="M6652" s="83">
        <v>0.999</v>
      </c>
      <c r="N6652" s="18">
        <v>0.3</v>
      </c>
      <c r="O6652" s="99">
        <v>-0.77759999999999996</v>
      </c>
      <c r="P6652" s="16">
        <v>0</v>
      </c>
      <c r="Q6652" s="16">
        <v>0</v>
      </c>
      <c r="R6652">
        <v>0</v>
      </c>
      <c r="S6652" s="16">
        <v>0</v>
      </c>
      <c r="T6652" s="88">
        <v>1.1833</v>
      </c>
      <c r="U6652" s="15">
        <v>-0.3347</v>
      </c>
      <c r="V6652" s="99">
        <v>-0.86699999999999999</v>
      </c>
      <c r="W6652" s="15">
        <v>-0.23499999999999999</v>
      </c>
    </row>
    <row r="6653" spans="1:23" x14ac:dyDescent="0.2">
      <c r="A6653" s="16" t="s">
        <v>3120</v>
      </c>
      <c r="B6653" s="16" t="s">
        <v>3121</v>
      </c>
      <c r="C6653" s="16" t="s">
        <v>155</v>
      </c>
      <c r="D6653" s="16" t="s">
        <v>3122</v>
      </c>
      <c r="E6653" s="16" t="s">
        <v>590</v>
      </c>
      <c r="F6653" s="16">
        <v>8389</v>
      </c>
      <c r="G6653" s="16">
        <v>8454</v>
      </c>
      <c r="H6653" s="16">
        <v>-9.64E-2</v>
      </c>
      <c r="I6653" s="82">
        <v>3.6799999999999999E-2</v>
      </c>
      <c r="J6653" s="16">
        <v>-1.52E-2</v>
      </c>
      <c r="K6653" s="57">
        <v>1</v>
      </c>
      <c r="L6653" s="16">
        <v>-1.15E-2</v>
      </c>
      <c r="M6653" s="83">
        <v>0.999</v>
      </c>
      <c r="N6653" s="18">
        <v>0.3</v>
      </c>
      <c r="O6653" s="99">
        <v>-0.86250000000000004</v>
      </c>
      <c r="P6653" s="16">
        <v>0</v>
      </c>
      <c r="Q6653" s="16">
        <v>0</v>
      </c>
      <c r="R6653">
        <v>0</v>
      </c>
      <c r="S6653" s="16">
        <v>0</v>
      </c>
      <c r="T6653" s="88">
        <v>1.3738999999999999</v>
      </c>
      <c r="U6653" s="15">
        <v>0.90169999999999995</v>
      </c>
      <c r="V6653" s="15">
        <v>-0.20599999999999999</v>
      </c>
      <c r="W6653" s="15">
        <v>0.29770000000000002</v>
      </c>
    </row>
    <row r="6654" spans="1:23" x14ac:dyDescent="0.2">
      <c r="A6654" s="16" t="s">
        <v>2717</v>
      </c>
      <c r="B6654" s="16" t="s">
        <v>2718</v>
      </c>
      <c r="C6654" s="16" t="s">
        <v>155</v>
      </c>
      <c r="D6654" s="16" t="s">
        <v>2719</v>
      </c>
      <c r="E6654" s="16" t="s">
        <v>590</v>
      </c>
      <c r="F6654" s="16">
        <v>11952</v>
      </c>
      <c r="G6654" s="16">
        <v>14770</v>
      </c>
      <c r="H6654" s="16">
        <v>-0.27050000000000002</v>
      </c>
      <c r="I6654" s="82">
        <v>1.8899999999999998E-12</v>
      </c>
      <c r="J6654" s="16">
        <v>0.1399</v>
      </c>
      <c r="K6654" s="57">
        <v>1</v>
      </c>
      <c r="L6654" s="16">
        <v>0.12479999999999999</v>
      </c>
      <c r="M6654" s="83">
        <v>0.999</v>
      </c>
      <c r="N6654" s="18">
        <v>0.3</v>
      </c>
      <c r="O6654" s="99">
        <v>-0.59950000000000003</v>
      </c>
      <c r="P6654" s="16">
        <v>0</v>
      </c>
      <c r="Q6654" s="16">
        <v>0</v>
      </c>
      <c r="R6654">
        <v>0</v>
      </c>
      <c r="S6654" s="16">
        <v>0</v>
      </c>
      <c r="T6654" s="88">
        <v>2.0508999999999999</v>
      </c>
      <c r="U6654" s="15">
        <v>0.95250000000000001</v>
      </c>
      <c r="V6654" s="15">
        <v>0.19900000000000001</v>
      </c>
      <c r="W6654" s="11">
        <v>0.72740000000000005</v>
      </c>
    </row>
    <row r="6655" spans="1:23" x14ac:dyDescent="0.2">
      <c r="A6655" s="16" t="s">
        <v>3479</v>
      </c>
      <c r="B6655" s="16" t="s">
        <v>3480</v>
      </c>
      <c r="C6655" s="16" t="s">
        <v>412</v>
      </c>
      <c r="D6655" s="16" t="s">
        <v>3479</v>
      </c>
      <c r="E6655" s="16" t="s">
        <v>590</v>
      </c>
      <c r="F6655" s="16">
        <v>2141</v>
      </c>
      <c r="G6655" s="16">
        <v>1819</v>
      </c>
      <c r="H6655" s="16">
        <v>0.14169999999999999</v>
      </c>
      <c r="I6655" s="82">
        <v>2.5700000000000001E-2</v>
      </c>
      <c r="J6655" s="16">
        <v>0.1003</v>
      </c>
      <c r="K6655" s="57">
        <v>1</v>
      </c>
      <c r="L6655" s="16">
        <v>9.3200000000000005E-2</v>
      </c>
      <c r="M6655" s="83">
        <v>0.999</v>
      </c>
      <c r="N6655" s="18">
        <v>0.3</v>
      </c>
      <c r="O6655" s="99">
        <v>-0.84509999999999996</v>
      </c>
      <c r="P6655" s="16">
        <v>0</v>
      </c>
      <c r="Q6655" s="16">
        <v>0</v>
      </c>
      <c r="R6655">
        <v>0</v>
      </c>
      <c r="S6655" s="16">
        <v>0</v>
      </c>
      <c r="T6655">
        <v>-0.49059999999999998</v>
      </c>
      <c r="U6655" s="15">
        <v>-0.19969999999999999</v>
      </c>
      <c r="V6655" s="15">
        <v>5.8000000000000003E-2</v>
      </c>
      <c r="W6655" s="15">
        <v>3.7699999999999997E-2</v>
      </c>
    </row>
    <row r="6656" spans="1:23" x14ac:dyDescent="0.2">
      <c r="A6656" s="16" t="s">
        <v>4686</v>
      </c>
      <c r="B6656" s="16" t="s">
        <v>551</v>
      </c>
      <c r="C6656" s="16" t="s">
        <v>389</v>
      </c>
      <c r="D6656" s="16" t="s">
        <v>4687</v>
      </c>
      <c r="E6656" s="16" t="s">
        <v>599</v>
      </c>
      <c r="F6656" s="16">
        <v>2570</v>
      </c>
      <c r="G6656" s="16">
        <v>2523</v>
      </c>
      <c r="H6656" s="16">
        <v>-0.1012</v>
      </c>
      <c r="I6656" s="82">
        <v>0.107</v>
      </c>
      <c r="J6656" s="16">
        <v>1.7999999999999999E-2</v>
      </c>
      <c r="K6656" s="57">
        <v>1</v>
      </c>
      <c r="L6656" s="16">
        <v>1.9199999999999998E-2</v>
      </c>
      <c r="M6656" s="83">
        <v>0.999</v>
      </c>
      <c r="N6656" s="18">
        <v>0.3</v>
      </c>
      <c r="O6656" s="99">
        <v>-0.65139999999999998</v>
      </c>
      <c r="P6656" s="16">
        <v>0</v>
      </c>
      <c r="Q6656" s="16">
        <v>0</v>
      </c>
      <c r="R6656">
        <v>0</v>
      </c>
      <c r="S6656" s="16">
        <v>0</v>
      </c>
      <c r="T6656" s="89">
        <v>0.71479999999999999</v>
      </c>
      <c r="U6656" s="15">
        <v>0.19070000000000001</v>
      </c>
      <c r="V6656" s="15">
        <v>-0.48699999999999999</v>
      </c>
      <c r="W6656" s="15">
        <v>-8.4199999999999997E-2</v>
      </c>
    </row>
    <row r="6657" spans="1:23" x14ac:dyDescent="0.2">
      <c r="A6657" s="16" t="s">
        <v>4827</v>
      </c>
      <c r="B6657" s="16" t="s">
        <v>950</v>
      </c>
      <c r="C6657" s="16" t="s">
        <v>253</v>
      </c>
      <c r="D6657" s="16" t="s">
        <v>4828</v>
      </c>
      <c r="E6657" s="16" t="s">
        <v>590</v>
      </c>
      <c r="F6657" s="16">
        <v>3511</v>
      </c>
      <c r="G6657" s="16">
        <v>3458</v>
      </c>
      <c r="H6657" s="16">
        <v>0.1595</v>
      </c>
      <c r="I6657" s="82">
        <v>9.3200000000000002E-3</v>
      </c>
      <c r="J6657" s="16">
        <v>0.60680000000000001</v>
      </c>
      <c r="K6657" s="57">
        <v>0.525932021545789</v>
      </c>
      <c r="L6657" s="16">
        <v>0.59740000000000004</v>
      </c>
      <c r="M6657" s="83">
        <v>0.35699999999999998</v>
      </c>
      <c r="N6657" s="18">
        <v>0.3</v>
      </c>
      <c r="O6657" s="99">
        <v>-0.76939999999999997</v>
      </c>
      <c r="P6657" s="16">
        <v>0</v>
      </c>
      <c r="Q6657" s="16">
        <v>0</v>
      </c>
      <c r="R6657">
        <v>0</v>
      </c>
      <c r="S6657" s="16">
        <v>0</v>
      </c>
      <c r="T6657" s="88">
        <v>1.1967000000000001</v>
      </c>
      <c r="U6657" s="15">
        <v>0.30280000000000001</v>
      </c>
      <c r="V6657" s="15">
        <v>-0.34</v>
      </c>
      <c r="W6657" s="7">
        <v>1.1975</v>
      </c>
    </row>
    <row r="6658" spans="1:23" x14ac:dyDescent="0.2">
      <c r="A6658" s="16" t="s">
        <v>7409</v>
      </c>
      <c r="B6658" s="16" t="s">
        <v>7410</v>
      </c>
      <c r="C6658" s="16" t="s">
        <v>89</v>
      </c>
      <c r="D6658" s="16" t="s">
        <v>7411</v>
      </c>
      <c r="E6658" s="16" t="s">
        <v>590</v>
      </c>
      <c r="F6658" s="16" t="s">
        <v>60</v>
      </c>
      <c r="G6658" s="16">
        <v>3945</v>
      </c>
      <c r="H6658" s="16">
        <v>-8.3299999999999999E-2</v>
      </c>
      <c r="I6658" s="82">
        <v>0.11700000000000001</v>
      </c>
      <c r="J6658" s="16">
        <v>-0.18140000000000001</v>
      </c>
      <c r="K6658" s="57">
        <v>1</v>
      </c>
      <c r="L6658" s="16">
        <v>-0.18940000000000001</v>
      </c>
      <c r="M6658" s="83">
        <v>0.999</v>
      </c>
      <c r="N6658" s="18">
        <v>0.3</v>
      </c>
      <c r="O6658" s="18">
        <v>-0.57779999999999998</v>
      </c>
      <c r="P6658" s="16">
        <v>0</v>
      </c>
      <c r="Q6658" s="16">
        <v>0</v>
      </c>
      <c r="R6658">
        <v>0</v>
      </c>
      <c r="S6658" s="16">
        <v>0</v>
      </c>
      <c r="T6658">
        <v>0.28539999999999999</v>
      </c>
      <c r="U6658" s="15">
        <v>0.19869999999999999</v>
      </c>
      <c r="V6658" s="15">
        <v>6.3E-2</v>
      </c>
      <c r="W6658" s="15">
        <v>4.1000000000000002E-2</v>
      </c>
    </row>
    <row r="6659" spans="1:23" x14ac:dyDescent="0.2">
      <c r="A6659" s="16" t="s">
        <v>9366</v>
      </c>
      <c r="B6659" s="16" t="s">
        <v>9367</v>
      </c>
      <c r="C6659" s="16" t="s">
        <v>68</v>
      </c>
      <c r="D6659" s="16" t="s">
        <v>9368</v>
      </c>
      <c r="E6659" s="16" t="s">
        <v>590</v>
      </c>
      <c r="F6659" s="16">
        <v>3014</v>
      </c>
      <c r="G6659" s="16">
        <v>6441</v>
      </c>
      <c r="H6659" s="16">
        <v>0.12280000000000001</v>
      </c>
      <c r="I6659" s="82">
        <v>6.9100000000000003E-3</v>
      </c>
      <c r="J6659" s="16">
        <v>9.1800000000000007E-2</v>
      </c>
      <c r="K6659" s="57">
        <v>1</v>
      </c>
      <c r="L6659" s="16">
        <v>9.64E-2</v>
      </c>
      <c r="M6659" s="83">
        <v>0.999</v>
      </c>
      <c r="N6659" s="18">
        <v>0.3</v>
      </c>
      <c r="O6659" s="99">
        <v>-0.90690000000000004</v>
      </c>
      <c r="P6659" s="16">
        <v>0</v>
      </c>
      <c r="Q6659" s="16">
        <v>0</v>
      </c>
      <c r="R6659">
        <v>0</v>
      </c>
      <c r="S6659" s="16">
        <v>0</v>
      </c>
      <c r="T6659" s="84">
        <v>-0.88980000000000004</v>
      </c>
      <c r="U6659" s="15">
        <v>-7.1099999999999997E-2</v>
      </c>
      <c r="V6659" s="15">
        <v>-0.41599999999999998</v>
      </c>
      <c r="W6659" s="98">
        <v>-1.2886</v>
      </c>
    </row>
    <row r="6660" spans="1:23" x14ac:dyDescent="0.2">
      <c r="A6660" s="16" t="s">
        <v>11969</v>
      </c>
      <c r="B6660" s="16" t="s">
        <v>11970</v>
      </c>
      <c r="C6660" s="16" t="s">
        <v>57</v>
      </c>
      <c r="D6660" s="16" t="s">
        <v>11971</v>
      </c>
      <c r="E6660" s="16" t="s">
        <v>599</v>
      </c>
      <c r="F6660" s="16" t="s">
        <v>60</v>
      </c>
      <c r="G6660" s="16">
        <v>4982</v>
      </c>
      <c r="H6660" s="16">
        <v>0.1298</v>
      </c>
      <c r="I6660" s="82">
        <v>9.1500000000000001E-3</v>
      </c>
      <c r="J6660" s="16">
        <v>0.12920000000000001</v>
      </c>
      <c r="K6660" s="57">
        <v>1</v>
      </c>
      <c r="L6660" s="16">
        <v>0.13250000000000001</v>
      </c>
      <c r="M6660" s="83">
        <v>0.999</v>
      </c>
      <c r="N6660" s="18">
        <v>0.3</v>
      </c>
      <c r="O6660" s="98">
        <v>-1.3340000000000001</v>
      </c>
      <c r="P6660" s="16">
        <v>0</v>
      </c>
      <c r="Q6660" s="16">
        <v>0</v>
      </c>
      <c r="R6660">
        <v>0</v>
      </c>
      <c r="S6660" s="16">
        <v>0</v>
      </c>
      <c r="T6660" s="89">
        <v>0.70299999999999996</v>
      </c>
      <c r="U6660" s="15">
        <v>-0.7399</v>
      </c>
      <c r="V6660" s="98">
        <v>-1.3420000000000001</v>
      </c>
      <c r="W6660" s="15">
        <v>-0.34499999999999997</v>
      </c>
    </row>
    <row r="6661" spans="1:23" x14ac:dyDescent="0.2">
      <c r="A6661" s="16" t="s">
        <v>14321</v>
      </c>
      <c r="B6661" s="16" t="s">
        <v>54</v>
      </c>
      <c r="C6661" s="16" t="s">
        <v>57</v>
      </c>
      <c r="D6661" s="16" t="s">
        <v>14322</v>
      </c>
      <c r="E6661" s="16" t="s">
        <v>599</v>
      </c>
      <c r="F6661" s="16" t="s">
        <v>60</v>
      </c>
      <c r="G6661" s="16">
        <v>6055</v>
      </c>
      <c r="H6661" s="16">
        <v>1.1599999999999999E-2</v>
      </c>
      <c r="I6661" s="82">
        <v>0.84</v>
      </c>
      <c r="J6661" s="16">
        <v>-4.7699999999999999E-2</v>
      </c>
      <c r="K6661" s="57">
        <v>1</v>
      </c>
      <c r="L6661" s="16">
        <v>-5.5100000000000003E-2</v>
      </c>
      <c r="M6661" s="83">
        <v>0.999</v>
      </c>
      <c r="N6661" s="18">
        <v>0.3</v>
      </c>
      <c r="O6661" s="99">
        <v>-0.84509999999999996</v>
      </c>
      <c r="P6661" s="16">
        <v>0</v>
      </c>
      <c r="Q6661" s="16">
        <v>0</v>
      </c>
      <c r="R6661">
        <v>0</v>
      </c>
      <c r="S6661" s="16">
        <v>0</v>
      </c>
      <c r="T6661" s="88">
        <v>1.3288</v>
      </c>
      <c r="U6661" s="15">
        <v>0.18640000000000001</v>
      </c>
      <c r="V6661" s="15">
        <v>-7.1999999999999995E-2</v>
      </c>
      <c r="W6661" s="15">
        <v>0.43530000000000002</v>
      </c>
    </row>
    <row r="6662" spans="1:23" x14ac:dyDescent="0.2">
      <c r="A6662" s="16" t="s">
        <v>1387</v>
      </c>
      <c r="B6662" s="16" t="s">
        <v>1388</v>
      </c>
      <c r="C6662" s="16" t="s">
        <v>57</v>
      </c>
      <c r="D6662" s="16" t="s">
        <v>1389</v>
      </c>
      <c r="E6662" s="16" t="s">
        <v>599</v>
      </c>
      <c r="F6662" s="16">
        <v>3919</v>
      </c>
      <c r="G6662" s="16">
        <v>3018</v>
      </c>
      <c r="H6662" s="84">
        <v>-0.77310000000000001</v>
      </c>
      <c r="I6662" s="82">
        <v>5.9799999999999998E-57</v>
      </c>
      <c r="J6662" s="16">
        <v>-0.1701</v>
      </c>
      <c r="K6662" s="57">
        <v>1</v>
      </c>
      <c r="L6662" s="16">
        <v>-0.23230000000000001</v>
      </c>
      <c r="M6662" s="83">
        <v>0.81899999999999995</v>
      </c>
      <c r="N6662" s="18">
        <v>0.3</v>
      </c>
      <c r="O6662" s="99">
        <v>-0.82789999999999997</v>
      </c>
      <c r="P6662" s="16">
        <v>1</v>
      </c>
      <c r="Q6662" s="16">
        <v>0</v>
      </c>
      <c r="R6662">
        <v>0</v>
      </c>
      <c r="S6662" s="16">
        <v>0</v>
      </c>
      <c r="T6662" s="88">
        <v>1.472</v>
      </c>
      <c r="U6662" s="15">
        <v>0.26019999999999999</v>
      </c>
      <c r="V6662" s="99">
        <v>-0.67800000000000005</v>
      </c>
      <c r="W6662" s="15">
        <v>0.42370000000000002</v>
      </c>
    </row>
    <row r="6663" spans="1:23" x14ac:dyDescent="0.2">
      <c r="A6663" s="16" t="s">
        <v>13139</v>
      </c>
      <c r="B6663" s="16" t="s">
        <v>98</v>
      </c>
      <c r="C6663" s="16" t="s">
        <v>57</v>
      </c>
      <c r="D6663" s="16" t="s">
        <v>13140</v>
      </c>
      <c r="E6663" s="16" t="s">
        <v>590</v>
      </c>
      <c r="F6663" s="16">
        <v>307</v>
      </c>
      <c r="G6663" s="16">
        <v>423</v>
      </c>
      <c r="H6663" s="16">
        <v>-6.2899999999999998E-2</v>
      </c>
      <c r="I6663" s="82">
        <v>0.71099999999999997</v>
      </c>
      <c r="J6663" s="16">
        <v>2.8199999999999999E-2</v>
      </c>
      <c r="K6663" s="57">
        <v>1</v>
      </c>
      <c r="L6663" s="16">
        <v>0.2319</v>
      </c>
      <c r="M6663" s="83">
        <v>0.999</v>
      </c>
      <c r="N6663" s="18">
        <v>0.3</v>
      </c>
      <c r="O6663" s="98">
        <v>-1.5008999999999999</v>
      </c>
      <c r="P6663" s="16">
        <v>0</v>
      </c>
      <c r="Q6663" s="16">
        <v>0</v>
      </c>
      <c r="R6663">
        <v>0</v>
      </c>
      <c r="S6663" s="16">
        <v>0</v>
      </c>
      <c r="T6663">
        <v>0.67479999999999996</v>
      </c>
      <c r="U6663" s="15">
        <v>-0.34300000000000003</v>
      </c>
      <c r="V6663" s="15">
        <v>0.246</v>
      </c>
      <c r="W6663" s="15">
        <v>0.26719999999999999</v>
      </c>
    </row>
    <row r="6664" spans="1:23" x14ac:dyDescent="0.2">
      <c r="A6664" s="16" t="s">
        <v>11933</v>
      </c>
      <c r="B6664" s="16" t="s">
        <v>54</v>
      </c>
      <c r="C6664" s="16" t="s">
        <v>57</v>
      </c>
      <c r="D6664" s="16" t="s">
        <v>11934</v>
      </c>
      <c r="E6664" s="16" t="s">
        <v>599</v>
      </c>
      <c r="F6664" s="16">
        <v>3167</v>
      </c>
      <c r="G6664" s="16">
        <v>3038</v>
      </c>
      <c r="H6664" s="16">
        <v>-3.7199999999999997E-2</v>
      </c>
      <c r="I6664" s="82">
        <v>0.56599999999999995</v>
      </c>
      <c r="J6664" s="16">
        <v>0.13320000000000001</v>
      </c>
      <c r="K6664" s="57">
        <v>1</v>
      </c>
      <c r="L6664" s="16">
        <v>0.10970000000000001</v>
      </c>
      <c r="M6664" s="83">
        <v>0.999</v>
      </c>
      <c r="N6664" s="18">
        <v>0.3</v>
      </c>
      <c r="O6664" s="99">
        <v>-0.94340000000000002</v>
      </c>
      <c r="P6664" s="16">
        <v>0</v>
      </c>
      <c r="Q6664" s="16">
        <v>0</v>
      </c>
      <c r="R6664">
        <v>0</v>
      </c>
      <c r="S6664" s="16">
        <v>0</v>
      </c>
      <c r="T6664">
        <v>0.57840000000000003</v>
      </c>
      <c r="U6664" s="15">
        <v>-0.32</v>
      </c>
      <c r="V6664" s="15">
        <v>-0.38500000000000001</v>
      </c>
      <c r="W6664" s="15">
        <v>8.3299999999999999E-2</v>
      </c>
    </row>
    <row r="6665" spans="1:23" x14ac:dyDescent="0.2">
      <c r="A6665" s="16" t="s">
        <v>11714</v>
      </c>
      <c r="B6665" s="16" t="s">
        <v>11715</v>
      </c>
      <c r="C6665" s="16" t="s">
        <v>57</v>
      </c>
      <c r="D6665" s="16" t="s">
        <v>11716</v>
      </c>
      <c r="E6665" s="16" t="s">
        <v>599</v>
      </c>
      <c r="F6665" s="16">
        <v>789</v>
      </c>
      <c r="G6665" s="16">
        <v>1076</v>
      </c>
      <c r="H6665" s="16">
        <v>-0.1255</v>
      </c>
      <c r="I6665" s="82">
        <v>0.20799999999999999</v>
      </c>
      <c r="J6665" s="16">
        <v>0.16489999999999999</v>
      </c>
      <c r="K6665" s="57">
        <v>1</v>
      </c>
      <c r="L6665" s="16">
        <v>0.16320000000000001</v>
      </c>
      <c r="M6665" s="83">
        <v>0.96899999999999997</v>
      </c>
      <c r="N6665" s="18">
        <v>0.3</v>
      </c>
      <c r="O6665" s="99">
        <v>-0.83650000000000002</v>
      </c>
      <c r="P6665" s="16">
        <v>0</v>
      </c>
      <c r="Q6665" s="16">
        <v>0</v>
      </c>
      <c r="R6665">
        <v>0</v>
      </c>
      <c r="S6665" s="16">
        <v>0</v>
      </c>
      <c r="T6665">
        <v>-0.28970000000000001</v>
      </c>
      <c r="U6665" s="15">
        <v>-0.29330000000000001</v>
      </c>
      <c r="V6665" s="15">
        <v>-0.23899999999999999</v>
      </c>
      <c r="W6665" s="15">
        <v>0.36530000000000001</v>
      </c>
    </row>
    <row r="6666" spans="1:23" x14ac:dyDescent="0.2">
      <c r="A6666" s="16" t="s">
        <v>16185</v>
      </c>
      <c r="B6666" s="16" t="s">
        <v>16186</v>
      </c>
      <c r="C6666" s="16" t="s">
        <v>57</v>
      </c>
      <c r="D6666" s="16" t="s">
        <v>16187</v>
      </c>
      <c r="E6666" s="16" t="s">
        <v>590</v>
      </c>
      <c r="F6666" s="16">
        <v>1390</v>
      </c>
      <c r="G6666" s="16">
        <v>4597</v>
      </c>
      <c r="H6666" s="16">
        <v>-0.49020000000000002</v>
      </c>
      <c r="I6666" s="82">
        <v>8.9199999999999997E-24</v>
      </c>
      <c r="J6666" s="16">
        <v>-0.3216</v>
      </c>
      <c r="K6666" s="57">
        <v>0.556571957861972</v>
      </c>
      <c r="L6666" s="16">
        <v>-0.33</v>
      </c>
      <c r="M6666" s="83">
        <v>0.30399999999999999</v>
      </c>
      <c r="N6666" s="18">
        <v>0.3</v>
      </c>
      <c r="O6666" s="99">
        <v>-0.76119999999999999</v>
      </c>
      <c r="P6666" s="16">
        <v>0</v>
      </c>
      <c r="Q6666" s="16">
        <v>0</v>
      </c>
      <c r="R6666">
        <v>0</v>
      </c>
      <c r="S6666" s="16">
        <v>0</v>
      </c>
      <c r="T6666">
        <v>0.1207</v>
      </c>
      <c r="U6666" s="15">
        <v>-0.50449999999999995</v>
      </c>
      <c r="V6666" s="15">
        <v>-0.504</v>
      </c>
      <c r="W6666" s="15">
        <v>0.115</v>
      </c>
    </row>
    <row r="6667" spans="1:23" x14ac:dyDescent="0.2">
      <c r="A6667" s="16" t="s">
        <v>2192</v>
      </c>
      <c r="B6667" s="16" t="s">
        <v>2193</v>
      </c>
      <c r="C6667" s="16" t="s">
        <v>131</v>
      </c>
      <c r="D6667" s="16" t="s">
        <v>2192</v>
      </c>
      <c r="E6667" s="16" t="s">
        <v>599</v>
      </c>
      <c r="F6667" s="16" t="s">
        <v>60</v>
      </c>
      <c r="G6667" s="16">
        <v>90024</v>
      </c>
      <c r="H6667" s="16">
        <v>2.1000000000000001E-2</v>
      </c>
      <c r="I6667" s="82">
        <v>0.69099999999999995</v>
      </c>
      <c r="J6667" s="16">
        <v>-7.2900000000000006E-2</v>
      </c>
      <c r="K6667" s="57">
        <v>1</v>
      </c>
      <c r="L6667" s="16">
        <v>-7.2400000000000006E-2</v>
      </c>
      <c r="M6667" s="83">
        <v>0.999</v>
      </c>
      <c r="N6667" s="18">
        <v>0.28999999999999998</v>
      </c>
      <c r="O6667" s="98">
        <v>-1.0994999999999999</v>
      </c>
      <c r="P6667" s="16">
        <v>0</v>
      </c>
      <c r="Q6667" s="16">
        <v>0</v>
      </c>
      <c r="R6667">
        <v>0</v>
      </c>
      <c r="S6667" s="16">
        <v>0</v>
      </c>
      <c r="T6667" s="112">
        <v>-1.2304999999999999</v>
      </c>
      <c r="U6667" s="15">
        <v>-2.5499999999999998E-2</v>
      </c>
      <c r="V6667" s="15">
        <v>-6.2E-2</v>
      </c>
      <c r="W6667" s="99">
        <v>-0.8024</v>
      </c>
    </row>
    <row r="6668" spans="1:23" x14ac:dyDescent="0.2">
      <c r="A6668" s="16" t="s">
        <v>606</v>
      </c>
      <c r="B6668" s="16" t="s">
        <v>607</v>
      </c>
      <c r="C6668" s="16" t="s">
        <v>268</v>
      </c>
      <c r="D6668" s="16" t="s">
        <v>608</v>
      </c>
      <c r="E6668" s="16" t="s">
        <v>590</v>
      </c>
      <c r="F6668" s="16">
        <v>20530</v>
      </c>
      <c r="G6668" s="16">
        <v>671</v>
      </c>
      <c r="H6668" s="84">
        <v>-0.66290000000000004</v>
      </c>
      <c r="I6668" s="82">
        <v>1.9300000000000001E-12</v>
      </c>
      <c r="J6668" s="85">
        <v>-1.0087999999999999</v>
      </c>
      <c r="K6668" s="57">
        <v>4.69681677606247E-2</v>
      </c>
      <c r="L6668" s="84">
        <v>-0.97319999999999995</v>
      </c>
      <c r="M6668" s="83">
        <v>1.8700000000000001E-2</v>
      </c>
      <c r="N6668" s="18">
        <v>0.28999999999999998</v>
      </c>
      <c r="O6668" s="98">
        <v>-1.0488999999999999</v>
      </c>
      <c r="P6668" s="16">
        <v>1</v>
      </c>
      <c r="Q6668" s="16">
        <v>0</v>
      </c>
      <c r="R6668">
        <v>1</v>
      </c>
      <c r="S6668" s="16">
        <v>0</v>
      </c>
      <c r="T6668" s="88">
        <v>2.8054000000000001</v>
      </c>
      <c r="U6668" s="15">
        <v>0.21729999999999999</v>
      </c>
      <c r="V6668" s="15">
        <v>-0.11700000000000001</v>
      </c>
      <c r="W6668" s="7">
        <v>4.0808999999999997</v>
      </c>
    </row>
    <row r="6669" spans="1:23" x14ac:dyDescent="0.2">
      <c r="A6669" s="16" t="s">
        <v>4717</v>
      </c>
      <c r="B6669" s="16" t="s">
        <v>551</v>
      </c>
      <c r="C6669" s="16" t="s">
        <v>389</v>
      </c>
      <c r="D6669" s="16" t="s">
        <v>4717</v>
      </c>
      <c r="E6669" s="16" t="s">
        <v>590</v>
      </c>
      <c r="F6669" s="16">
        <v>4133</v>
      </c>
      <c r="G6669" s="16">
        <v>3706</v>
      </c>
      <c r="H6669" s="16">
        <v>-0.25459999999999999</v>
      </c>
      <c r="I6669" s="82">
        <v>1.88E-5</v>
      </c>
      <c r="J6669" s="16">
        <v>-0.1474</v>
      </c>
      <c r="K6669" s="57">
        <v>1</v>
      </c>
      <c r="L6669" s="16">
        <v>-0.1356</v>
      </c>
      <c r="M6669" s="83">
        <v>0.999</v>
      </c>
      <c r="N6669" s="18">
        <v>0.28999999999999998</v>
      </c>
      <c r="O6669" s="98">
        <v>-1.0290999999999999</v>
      </c>
      <c r="P6669" s="16">
        <v>0</v>
      </c>
      <c r="Q6669" s="16">
        <v>0</v>
      </c>
      <c r="R6669">
        <v>0</v>
      </c>
      <c r="S6669" s="16">
        <v>0</v>
      </c>
      <c r="T6669" s="89">
        <v>0.82410000000000005</v>
      </c>
      <c r="U6669" s="15">
        <v>-0.1648</v>
      </c>
      <c r="V6669" s="15">
        <v>-0.39400000000000002</v>
      </c>
      <c r="W6669" s="15">
        <v>-0.24299999999999999</v>
      </c>
    </row>
    <row r="6670" spans="1:23" x14ac:dyDescent="0.2">
      <c r="A6670" s="16" t="s">
        <v>4842</v>
      </c>
      <c r="B6670" s="16" t="s">
        <v>950</v>
      </c>
      <c r="C6670" s="16" t="s">
        <v>253</v>
      </c>
      <c r="D6670" s="16" t="s">
        <v>4843</v>
      </c>
      <c r="E6670" s="16" t="s">
        <v>590</v>
      </c>
      <c r="F6670" s="16" t="s">
        <v>60</v>
      </c>
      <c r="G6670" s="16">
        <v>73</v>
      </c>
      <c r="H6670" s="16">
        <v>-0.39950000000000002</v>
      </c>
      <c r="I6670" s="82">
        <v>0.28000000000000003</v>
      </c>
      <c r="J6670" s="16">
        <v>0.248</v>
      </c>
      <c r="K6670" s="57">
        <v>1</v>
      </c>
      <c r="L6670" s="16" t="e">
        <v>#N/A</v>
      </c>
      <c r="M6670" s="83" t="e">
        <v>#N/A</v>
      </c>
      <c r="N6670" s="18">
        <v>0.28999999999999998</v>
      </c>
      <c r="O6670" s="18">
        <v>-0.40860000000000002</v>
      </c>
      <c r="P6670" s="16">
        <v>0</v>
      </c>
      <c r="Q6670" s="16">
        <v>0</v>
      </c>
      <c r="R6670">
        <v>0</v>
      </c>
      <c r="S6670" s="16">
        <v>0</v>
      </c>
      <c r="T6670" t="e">
        <v>#N/A</v>
      </c>
      <c r="U6670" s="15">
        <v>-0.32400000000000001</v>
      </c>
      <c r="V6670" s="15">
        <v>0.31900000000000001</v>
      </c>
      <c r="W6670" s="7">
        <v>5.0206</v>
      </c>
    </row>
    <row r="6671" spans="1:23" x14ac:dyDescent="0.2">
      <c r="A6671" s="16" t="s">
        <v>4940</v>
      </c>
      <c r="B6671" s="16" t="s">
        <v>4941</v>
      </c>
      <c r="C6671" s="16" t="s">
        <v>953</v>
      </c>
      <c r="D6671" s="16" t="s">
        <v>4940</v>
      </c>
      <c r="E6671" s="16" t="s">
        <v>590</v>
      </c>
      <c r="F6671" s="16" t="s">
        <v>60</v>
      </c>
      <c r="G6671" s="16">
        <v>2266</v>
      </c>
      <c r="H6671" s="16">
        <v>-0.1338</v>
      </c>
      <c r="I6671" s="82">
        <v>5.0599999999999999E-2</v>
      </c>
      <c r="J6671" s="16">
        <v>-3.2500000000000001E-2</v>
      </c>
      <c r="K6671" s="57">
        <v>1</v>
      </c>
      <c r="L6671" s="16">
        <v>-2.3199999999999998E-2</v>
      </c>
      <c r="M6671" s="83">
        <v>0.999</v>
      </c>
      <c r="N6671" s="18">
        <v>0.28999999999999998</v>
      </c>
      <c r="O6671" s="99">
        <v>-0.72899999999999998</v>
      </c>
      <c r="P6671" s="16">
        <v>0</v>
      </c>
      <c r="Q6671" s="16">
        <v>0</v>
      </c>
      <c r="R6671">
        <v>0</v>
      </c>
      <c r="S6671" s="16">
        <v>0</v>
      </c>
      <c r="T6671" s="112">
        <v>-1.1001000000000001</v>
      </c>
      <c r="U6671" s="15">
        <v>0.18390000000000001</v>
      </c>
      <c r="V6671" s="11">
        <v>0.98599999999999999</v>
      </c>
      <c r="W6671" s="99">
        <v>-0.92200000000000004</v>
      </c>
    </row>
    <row r="6672" spans="1:23" x14ac:dyDescent="0.2">
      <c r="A6672" s="16" t="s">
        <v>5430</v>
      </c>
      <c r="B6672" s="16" t="s">
        <v>5431</v>
      </c>
      <c r="C6672" s="16" t="s">
        <v>109</v>
      </c>
      <c r="D6672" s="16" t="s">
        <v>5432</v>
      </c>
      <c r="E6672" s="16" t="s">
        <v>599</v>
      </c>
      <c r="F6672" s="16">
        <v>1458</v>
      </c>
      <c r="G6672" s="16">
        <v>903</v>
      </c>
      <c r="H6672" s="16">
        <v>-3.0099999999999998E-2</v>
      </c>
      <c r="I6672" s="82">
        <v>0.75700000000000001</v>
      </c>
      <c r="J6672" s="16">
        <v>-5.21E-2</v>
      </c>
      <c r="K6672" s="57">
        <v>1</v>
      </c>
      <c r="L6672" s="16">
        <v>-4.1300000000000003E-2</v>
      </c>
      <c r="M6672" s="83">
        <v>0.999</v>
      </c>
      <c r="N6672" s="18">
        <v>0.28999999999999998</v>
      </c>
      <c r="O6672" s="99">
        <v>-0.64390000000000003</v>
      </c>
      <c r="P6672" s="16">
        <v>0</v>
      </c>
      <c r="Q6672" s="16">
        <v>0</v>
      </c>
      <c r="R6672">
        <v>0</v>
      </c>
      <c r="S6672" s="16">
        <v>0</v>
      </c>
      <c r="T6672">
        <v>-9.1200000000000003E-2</v>
      </c>
      <c r="U6672" s="15">
        <v>-1.09E-2</v>
      </c>
      <c r="V6672" s="15">
        <v>0.33</v>
      </c>
      <c r="W6672" s="15">
        <v>-0.32700000000000001</v>
      </c>
    </row>
    <row r="6673" spans="1:23" x14ac:dyDescent="0.2">
      <c r="A6673" s="16" t="s">
        <v>5983</v>
      </c>
      <c r="B6673" s="16" t="s">
        <v>54</v>
      </c>
      <c r="C6673" s="16" t="s">
        <v>55</v>
      </c>
      <c r="D6673" s="16" t="s">
        <v>5984</v>
      </c>
      <c r="E6673" s="16" t="s">
        <v>599</v>
      </c>
      <c r="F6673" s="16">
        <v>6050</v>
      </c>
      <c r="G6673" s="16">
        <v>6007</v>
      </c>
      <c r="H6673" s="16">
        <v>-5.5100000000000003E-2</v>
      </c>
      <c r="I6673" s="82">
        <v>0.26</v>
      </c>
      <c r="J6673" s="16">
        <v>-0.22700000000000001</v>
      </c>
      <c r="K6673" s="57">
        <v>1</v>
      </c>
      <c r="L6673" s="16">
        <v>-0.24490000000000001</v>
      </c>
      <c r="M6673" s="83">
        <v>0.91300000000000003</v>
      </c>
      <c r="N6673" s="18">
        <v>0.28999999999999998</v>
      </c>
      <c r="O6673" s="18">
        <v>-0.23449999999999999</v>
      </c>
      <c r="P6673" s="16">
        <v>0</v>
      </c>
      <c r="Q6673" s="16">
        <v>0</v>
      </c>
      <c r="R6673">
        <v>0</v>
      </c>
      <c r="S6673" s="16">
        <v>0</v>
      </c>
      <c r="T6673">
        <v>0.5464</v>
      </c>
      <c r="U6673" s="15">
        <v>0.51049999999999995</v>
      </c>
      <c r="V6673" s="15">
        <v>-0.17100000000000001</v>
      </c>
      <c r="W6673" s="15">
        <v>6.2600000000000003E-2</v>
      </c>
    </row>
    <row r="6674" spans="1:23" x14ac:dyDescent="0.2">
      <c r="A6674" s="16" t="s">
        <v>6468</v>
      </c>
      <c r="B6674" s="16" t="s">
        <v>6469</v>
      </c>
      <c r="C6674" s="16" t="s">
        <v>338</v>
      </c>
      <c r="D6674" s="16" t="s">
        <v>6470</v>
      </c>
      <c r="E6674" s="16" t="s">
        <v>590</v>
      </c>
      <c r="F6674" s="16" t="s">
        <v>60</v>
      </c>
      <c r="G6674" s="16">
        <v>1280</v>
      </c>
      <c r="H6674" s="16">
        <v>3.4500000000000003E-2</v>
      </c>
      <c r="I6674" s="82">
        <v>0.72699999999999998</v>
      </c>
      <c r="J6674" s="16">
        <v>-0.22939999999999999</v>
      </c>
      <c r="K6674" s="57">
        <v>0.75888012519315096</v>
      </c>
      <c r="L6674" s="16">
        <v>-0.2437</v>
      </c>
      <c r="M6674" s="83">
        <v>0.54900000000000004</v>
      </c>
      <c r="N6674" s="18">
        <v>0.28999999999999998</v>
      </c>
      <c r="O6674" s="99">
        <v>-0.79420000000000002</v>
      </c>
      <c r="P6674" s="16">
        <v>0</v>
      </c>
      <c r="Q6674" s="16">
        <v>0</v>
      </c>
      <c r="R6674">
        <v>0</v>
      </c>
      <c r="S6674" s="16">
        <v>0</v>
      </c>
      <c r="T6674" s="84">
        <v>-0.80030000000000001</v>
      </c>
      <c r="U6674" s="15">
        <v>7.1900000000000006E-2</v>
      </c>
      <c r="V6674" s="15">
        <v>9.5000000000000001E-2</v>
      </c>
      <c r="W6674" s="15">
        <v>-0.57850000000000001</v>
      </c>
    </row>
    <row r="6675" spans="1:23" x14ac:dyDescent="0.2">
      <c r="A6675" s="16" t="s">
        <v>6654</v>
      </c>
      <c r="B6675" s="16" t="s">
        <v>6655</v>
      </c>
      <c r="C6675" s="16" t="s">
        <v>992</v>
      </c>
      <c r="D6675" s="16" t="s">
        <v>6656</v>
      </c>
      <c r="E6675" s="16" t="s">
        <v>590</v>
      </c>
      <c r="F6675" s="16" t="s">
        <v>60</v>
      </c>
      <c r="G6675" s="16">
        <v>3538</v>
      </c>
      <c r="H6675" s="16">
        <v>-0.1138</v>
      </c>
      <c r="I6675" s="82">
        <v>3.4700000000000002E-2</v>
      </c>
      <c r="J6675" s="16">
        <v>-6.7000000000000004E-2</v>
      </c>
      <c r="K6675" s="57">
        <v>1</v>
      </c>
      <c r="L6675" s="16">
        <v>-6.4199999999999993E-2</v>
      </c>
      <c r="M6675" s="83">
        <v>0.999</v>
      </c>
      <c r="N6675" s="18">
        <v>0.28999999999999998</v>
      </c>
      <c r="O6675" s="98">
        <v>-1.0097</v>
      </c>
      <c r="P6675" s="16">
        <v>0</v>
      </c>
      <c r="Q6675" s="16">
        <v>0</v>
      </c>
      <c r="R6675">
        <v>0</v>
      </c>
      <c r="S6675" s="16">
        <v>0</v>
      </c>
      <c r="T6675">
        <v>8.2000000000000003E-2</v>
      </c>
      <c r="U6675" s="15">
        <v>0.29020000000000001</v>
      </c>
      <c r="V6675" s="15">
        <v>-0.28699999999999998</v>
      </c>
      <c r="W6675" s="15">
        <v>-0.21099999999999999</v>
      </c>
    </row>
    <row r="6676" spans="1:23" x14ac:dyDescent="0.2">
      <c r="A6676" s="16" t="s">
        <v>6818</v>
      </c>
      <c r="B6676" s="16" t="s">
        <v>6819</v>
      </c>
      <c r="C6676" s="16" t="s">
        <v>324</v>
      </c>
      <c r="D6676" s="16" t="s">
        <v>6818</v>
      </c>
      <c r="E6676" s="16" t="s">
        <v>590</v>
      </c>
      <c r="F6676" s="16">
        <v>1257</v>
      </c>
      <c r="G6676" s="16">
        <v>203</v>
      </c>
      <c r="H6676" s="88">
        <v>1.5515000000000001</v>
      </c>
      <c r="I6676" s="82">
        <v>8.1499999999999997E-20</v>
      </c>
      <c r="J6676" s="16">
        <v>0.50590000000000002</v>
      </c>
      <c r="K6676" s="57">
        <v>0.60388964519455302</v>
      </c>
      <c r="L6676" s="16">
        <v>0.47420000000000001</v>
      </c>
      <c r="M6676" s="83">
        <v>0.55200000000000005</v>
      </c>
      <c r="N6676" s="18">
        <v>0.28999999999999998</v>
      </c>
      <c r="O6676" s="98">
        <v>-1.0689</v>
      </c>
      <c r="P6676" s="16">
        <v>0</v>
      </c>
      <c r="Q6676" s="16">
        <v>1</v>
      </c>
      <c r="R6676">
        <v>0</v>
      </c>
      <c r="S6676" s="16">
        <v>0</v>
      </c>
      <c r="T6676" s="88">
        <v>1.0834999999999999</v>
      </c>
      <c r="U6676" s="15">
        <v>-0.24510000000000001</v>
      </c>
      <c r="V6676" s="98">
        <v>-1.173</v>
      </c>
      <c r="W6676" s="7">
        <v>3.1707000000000001</v>
      </c>
    </row>
    <row r="6677" spans="1:23" x14ac:dyDescent="0.2">
      <c r="A6677" s="16" t="s">
        <v>8139</v>
      </c>
      <c r="B6677" s="16" t="s">
        <v>8140</v>
      </c>
      <c r="C6677" s="16" t="s">
        <v>205</v>
      </c>
      <c r="D6677" s="16" t="s">
        <v>8141</v>
      </c>
      <c r="E6677" s="16" t="s">
        <v>590</v>
      </c>
      <c r="F6677" s="16">
        <v>3196</v>
      </c>
      <c r="G6677" s="16">
        <v>3687</v>
      </c>
      <c r="H6677" s="16">
        <v>-0.25469999999999998</v>
      </c>
      <c r="I6677" s="82">
        <v>5.8299999999999997E-7</v>
      </c>
      <c r="J6677" s="16">
        <v>6.3E-3</v>
      </c>
      <c r="K6677" s="57">
        <v>1</v>
      </c>
      <c r="L6677" s="16">
        <v>0.14860000000000001</v>
      </c>
      <c r="M6677" s="83">
        <v>0.999</v>
      </c>
      <c r="N6677" s="18">
        <v>0.28999999999999998</v>
      </c>
      <c r="O6677" s="18">
        <v>-0.44090000000000001</v>
      </c>
      <c r="P6677" s="16">
        <v>0</v>
      </c>
      <c r="Q6677" s="16">
        <v>0</v>
      </c>
      <c r="R6677">
        <v>0</v>
      </c>
      <c r="S6677" s="16">
        <v>0</v>
      </c>
      <c r="T6677" s="88">
        <v>1.9699</v>
      </c>
      <c r="U6677" s="15">
        <v>0.45219999999999999</v>
      </c>
      <c r="V6677" s="11">
        <v>0.58499999999999996</v>
      </c>
      <c r="W6677" s="15">
        <v>-0.27350000000000002</v>
      </c>
    </row>
    <row r="6678" spans="1:23" x14ac:dyDescent="0.2">
      <c r="A6678" s="16" t="s">
        <v>9750</v>
      </c>
      <c r="B6678" s="16" t="s">
        <v>9751</v>
      </c>
      <c r="C6678" s="16" t="s">
        <v>71</v>
      </c>
      <c r="D6678" s="16" t="s">
        <v>9752</v>
      </c>
      <c r="E6678" s="16" t="s">
        <v>590</v>
      </c>
      <c r="F6678" s="16">
        <v>1510</v>
      </c>
      <c r="G6678" s="16">
        <v>2427</v>
      </c>
      <c r="H6678" s="16">
        <v>-0.1855</v>
      </c>
      <c r="I6678" s="82">
        <v>1.25E-3</v>
      </c>
      <c r="J6678" s="16">
        <v>-9.7900000000000001E-2</v>
      </c>
      <c r="K6678" s="57">
        <v>1</v>
      </c>
      <c r="L6678" s="16">
        <v>-8.8499999999999995E-2</v>
      </c>
      <c r="M6678" s="83">
        <v>0.95599999999999996</v>
      </c>
      <c r="N6678" s="18">
        <v>0.28999999999999998</v>
      </c>
      <c r="O6678" s="99">
        <v>-1</v>
      </c>
      <c r="P6678" s="16">
        <v>0</v>
      </c>
      <c r="Q6678" s="16">
        <v>0</v>
      </c>
      <c r="R6678">
        <v>0</v>
      </c>
      <c r="S6678" s="16">
        <v>0</v>
      </c>
      <c r="T6678" s="84">
        <v>-0.83479999999999999</v>
      </c>
      <c r="U6678" s="15">
        <v>-0.2908</v>
      </c>
      <c r="V6678" s="15">
        <v>-0.48099999999999998</v>
      </c>
      <c r="W6678" s="15">
        <v>-0.3175</v>
      </c>
    </row>
    <row r="6679" spans="1:23" x14ac:dyDescent="0.2">
      <c r="A6679" s="16" t="s">
        <v>9796</v>
      </c>
      <c r="B6679" s="16" t="s">
        <v>9797</v>
      </c>
      <c r="C6679" s="16" t="s">
        <v>71</v>
      </c>
      <c r="D6679" s="16" t="s">
        <v>9796</v>
      </c>
      <c r="E6679" s="16" t="s">
        <v>599</v>
      </c>
      <c r="F6679" s="16">
        <v>5919</v>
      </c>
      <c r="G6679" s="16">
        <v>4620</v>
      </c>
      <c r="H6679" s="16">
        <v>-0.30580000000000002</v>
      </c>
      <c r="I6679" s="82">
        <v>1.3100000000000001E-10</v>
      </c>
      <c r="J6679" s="16">
        <v>-0.25230000000000002</v>
      </c>
      <c r="K6679" s="57">
        <v>1</v>
      </c>
      <c r="L6679" s="16">
        <v>-0.2621</v>
      </c>
      <c r="M6679" s="83">
        <v>0.98</v>
      </c>
      <c r="N6679" s="18">
        <v>0.28999999999999998</v>
      </c>
      <c r="O6679" s="99">
        <v>-0.64390000000000003</v>
      </c>
      <c r="P6679" s="16">
        <v>0</v>
      </c>
      <c r="Q6679" s="16">
        <v>0</v>
      </c>
      <c r="R6679">
        <v>0</v>
      </c>
      <c r="S6679" s="16">
        <v>0</v>
      </c>
      <c r="T6679" s="89">
        <v>0.99750000000000005</v>
      </c>
      <c r="U6679" s="15">
        <v>0.55830000000000002</v>
      </c>
      <c r="V6679" s="15">
        <v>9.1999999999999998E-2</v>
      </c>
      <c r="W6679" s="15">
        <v>0.42299999999999999</v>
      </c>
    </row>
    <row r="6680" spans="1:23" x14ac:dyDescent="0.2">
      <c r="A6680" s="16" t="s">
        <v>9798</v>
      </c>
      <c r="B6680" s="16" t="s">
        <v>9799</v>
      </c>
      <c r="C6680" s="16" t="s">
        <v>71</v>
      </c>
      <c r="D6680" s="16" t="s">
        <v>9800</v>
      </c>
      <c r="E6680" s="16" t="s">
        <v>599</v>
      </c>
      <c r="F6680" s="16">
        <v>1110</v>
      </c>
      <c r="G6680" s="16">
        <v>2426</v>
      </c>
      <c r="H6680" s="16">
        <v>-3.9E-2</v>
      </c>
      <c r="I6680" s="82">
        <v>0.57599999999999996</v>
      </c>
      <c r="J6680" s="16">
        <v>-0.26440000000000002</v>
      </c>
      <c r="K6680" s="57">
        <v>0.28286705945896701</v>
      </c>
      <c r="L6680" s="16">
        <v>-0.27989999999999998</v>
      </c>
      <c r="M6680" s="83">
        <v>0.315</v>
      </c>
      <c r="N6680" s="18">
        <v>0.28999999999999998</v>
      </c>
      <c r="O6680" s="18">
        <v>-0.17349999999999999</v>
      </c>
      <c r="P6680" s="16">
        <v>0</v>
      </c>
      <c r="Q6680" s="16">
        <v>0</v>
      </c>
      <c r="R6680">
        <v>0</v>
      </c>
      <c r="S6680" s="16">
        <v>0</v>
      </c>
      <c r="T6680">
        <v>0.23769999999999999</v>
      </c>
      <c r="U6680" s="15">
        <v>0.18060000000000001</v>
      </c>
      <c r="V6680" s="15">
        <v>0.248</v>
      </c>
      <c r="W6680" s="15">
        <v>-4.7E-2</v>
      </c>
    </row>
    <row r="6681" spans="1:23" x14ac:dyDescent="0.2">
      <c r="A6681" s="16" t="s">
        <v>10242</v>
      </c>
      <c r="B6681" s="16" t="s">
        <v>10243</v>
      </c>
      <c r="C6681" s="16" t="s">
        <v>91</v>
      </c>
      <c r="D6681" s="16" t="s">
        <v>10242</v>
      </c>
      <c r="E6681" s="16" t="s">
        <v>590</v>
      </c>
      <c r="F6681" s="16" t="s">
        <v>60</v>
      </c>
      <c r="G6681" s="16">
        <v>785</v>
      </c>
      <c r="H6681" s="16">
        <v>-0.1963</v>
      </c>
      <c r="I6681" s="82">
        <v>3.6200000000000003E-2</v>
      </c>
      <c r="J6681" s="16">
        <v>-0.15759999999999999</v>
      </c>
      <c r="K6681" s="57">
        <v>1</v>
      </c>
      <c r="L6681" s="16">
        <v>-0.16189999999999999</v>
      </c>
      <c r="M6681" s="83">
        <v>0.999</v>
      </c>
      <c r="N6681" s="18">
        <v>0.28999999999999998</v>
      </c>
      <c r="O6681" s="98">
        <v>-1.3958999999999999</v>
      </c>
      <c r="P6681" s="16">
        <v>0</v>
      </c>
      <c r="Q6681" s="16">
        <v>0</v>
      </c>
      <c r="R6681">
        <v>0</v>
      </c>
      <c r="S6681" s="16">
        <v>0</v>
      </c>
      <c r="T6681" s="84">
        <v>-0.93799999999999994</v>
      </c>
      <c r="U6681" s="15">
        <v>-0.28170000000000001</v>
      </c>
      <c r="V6681" s="11">
        <v>0.70499999999999996</v>
      </c>
      <c r="W6681" s="15">
        <v>-0.12690000000000001</v>
      </c>
    </row>
    <row r="6682" spans="1:23" x14ac:dyDescent="0.2">
      <c r="A6682" s="16" t="s">
        <v>9943</v>
      </c>
      <c r="B6682" s="16" t="s">
        <v>9944</v>
      </c>
      <c r="C6682" s="16" t="s">
        <v>91</v>
      </c>
      <c r="D6682" s="16" t="s">
        <v>9945</v>
      </c>
      <c r="E6682" s="16" t="s">
        <v>590</v>
      </c>
      <c r="F6682" s="16">
        <v>5855</v>
      </c>
      <c r="G6682" s="16">
        <v>6988</v>
      </c>
      <c r="H6682" s="16">
        <v>0.26219999999999999</v>
      </c>
      <c r="I6682" s="82">
        <v>1.19E-9</v>
      </c>
      <c r="J6682" s="16">
        <v>0.18290000000000001</v>
      </c>
      <c r="K6682" s="57">
        <v>1</v>
      </c>
      <c r="L6682" s="16">
        <v>0.18099999999999999</v>
      </c>
      <c r="M6682" s="83">
        <v>0.999</v>
      </c>
      <c r="N6682" s="18">
        <v>0.28999999999999998</v>
      </c>
      <c r="O6682" s="99">
        <v>-0.60680000000000001</v>
      </c>
      <c r="P6682" s="16">
        <v>0</v>
      </c>
      <c r="Q6682" s="16">
        <v>0</v>
      </c>
      <c r="R6682">
        <v>0</v>
      </c>
      <c r="S6682" s="16">
        <v>0</v>
      </c>
      <c r="T6682" s="89">
        <v>0.93540000000000001</v>
      </c>
      <c r="U6682" s="15">
        <v>0.6512</v>
      </c>
      <c r="V6682" s="15">
        <v>8.5000000000000006E-2</v>
      </c>
      <c r="W6682" s="15">
        <v>-1.3599999999999999E-2</v>
      </c>
    </row>
    <row r="6683" spans="1:23" x14ac:dyDescent="0.2">
      <c r="A6683" s="16" t="s">
        <v>1501</v>
      </c>
      <c r="B6683" s="16" t="s">
        <v>54</v>
      </c>
      <c r="C6683" s="16" t="s">
        <v>57</v>
      </c>
      <c r="D6683" s="16" t="s">
        <v>1502</v>
      </c>
      <c r="E6683" s="16" t="s">
        <v>590</v>
      </c>
      <c r="F6683" s="16">
        <v>2107</v>
      </c>
      <c r="G6683" s="16">
        <v>2225</v>
      </c>
      <c r="H6683" s="84">
        <v>-0.63290000000000002</v>
      </c>
      <c r="I6683" s="82">
        <v>1.0700000000000001E-27</v>
      </c>
      <c r="J6683" s="16">
        <v>-0.42830000000000001</v>
      </c>
      <c r="K6683" s="57">
        <v>0.347086212799954</v>
      </c>
      <c r="L6683" s="16">
        <v>-0.41499999999999998</v>
      </c>
      <c r="M6683" s="83">
        <v>0.26400000000000001</v>
      </c>
      <c r="N6683" s="18">
        <v>0.28999999999999998</v>
      </c>
      <c r="O6683" s="98">
        <v>-1.1203000000000001</v>
      </c>
      <c r="P6683" s="16">
        <v>1</v>
      </c>
      <c r="Q6683" s="16">
        <v>0</v>
      </c>
      <c r="R6683">
        <v>0</v>
      </c>
      <c r="S6683" s="16">
        <v>0</v>
      </c>
      <c r="T6683">
        <v>0.55920000000000003</v>
      </c>
      <c r="U6683" s="15">
        <v>-0.29249999999999998</v>
      </c>
      <c r="V6683" s="15">
        <v>-0.20499999999999999</v>
      </c>
      <c r="W6683" s="15">
        <v>7.5700000000000003E-2</v>
      </c>
    </row>
    <row r="6684" spans="1:23" x14ac:dyDescent="0.2">
      <c r="A6684" s="16" t="s">
        <v>14637</v>
      </c>
      <c r="B6684" s="16" t="s">
        <v>54</v>
      </c>
      <c r="C6684" s="16" t="s">
        <v>57</v>
      </c>
      <c r="D6684" s="16" t="s">
        <v>14638</v>
      </c>
      <c r="E6684" s="16" t="s">
        <v>599</v>
      </c>
      <c r="F6684" s="16">
        <v>12831</v>
      </c>
      <c r="G6684" s="16">
        <v>16958</v>
      </c>
      <c r="H6684" s="16">
        <v>0.15809999999999999</v>
      </c>
      <c r="I6684" s="82">
        <v>5.5399999999999998E-5</v>
      </c>
      <c r="J6684" s="16">
        <v>-6.9500000000000006E-2</v>
      </c>
      <c r="K6684" s="57">
        <v>1</v>
      </c>
      <c r="L6684" s="16">
        <v>-7.7700000000000005E-2</v>
      </c>
      <c r="M6684" s="83">
        <v>0.999</v>
      </c>
      <c r="N6684" s="18">
        <v>0.28999999999999998</v>
      </c>
      <c r="O6684" s="18">
        <v>-0.36459999999999998</v>
      </c>
      <c r="P6684" s="16">
        <v>0</v>
      </c>
      <c r="Q6684" s="16">
        <v>0</v>
      </c>
      <c r="R6684">
        <v>0</v>
      </c>
      <c r="S6684" s="16">
        <v>0</v>
      </c>
      <c r="T6684" s="88">
        <v>1.4978</v>
      </c>
      <c r="U6684" s="7">
        <v>1.3039000000000001</v>
      </c>
      <c r="V6684" s="11">
        <v>0.64100000000000001</v>
      </c>
      <c r="W6684" s="15">
        <v>0.1082</v>
      </c>
    </row>
    <row r="6685" spans="1:23" x14ac:dyDescent="0.2">
      <c r="A6685" s="16" t="s">
        <v>15030</v>
      </c>
      <c r="B6685" s="16" t="s">
        <v>54</v>
      </c>
      <c r="C6685" s="16" t="s">
        <v>57</v>
      </c>
      <c r="D6685" s="16" t="s">
        <v>15030</v>
      </c>
      <c r="E6685" s="16" t="s">
        <v>590</v>
      </c>
      <c r="F6685" s="16" t="s">
        <v>60</v>
      </c>
      <c r="G6685" s="16">
        <v>1209</v>
      </c>
      <c r="H6685" s="16">
        <v>-1.44E-2</v>
      </c>
      <c r="I6685" s="82">
        <v>0.89</v>
      </c>
      <c r="J6685" s="16">
        <v>-0.1014</v>
      </c>
      <c r="K6685" s="57">
        <v>1</v>
      </c>
      <c r="L6685" s="16">
        <v>-0.1086</v>
      </c>
      <c r="M6685" s="83">
        <v>0.999</v>
      </c>
      <c r="N6685" s="18">
        <v>0.28999999999999998</v>
      </c>
      <c r="O6685" s="99">
        <v>-0.62150000000000005</v>
      </c>
      <c r="P6685" s="16">
        <v>0</v>
      </c>
      <c r="Q6685" s="16">
        <v>0</v>
      </c>
      <c r="R6685">
        <v>0</v>
      </c>
      <c r="S6685" s="16">
        <v>0</v>
      </c>
      <c r="T6685">
        <v>-0.52810000000000001</v>
      </c>
      <c r="U6685" s="15">
        <v>6.6100000000000006E-2</v>
      </c>
      <c r="V6685" s="15">
        <v>-6.0999999999999999E-2</v>
      </c>
      <c r="W6685" s="15">
        <v>-0.22220000000000001</v>
      </c>
    </row>
    <row r="6686" spans="1:23" x14ac:dyDescent="0.2">
      <c r="A6686" s="16" t="s">
        <v>13128</v>
      </c>
      <c r="B6686" s="16" t="s">
        <v>13129</v>
      </c>
      <c r="C6686" s="16" t="s">
        <v>57</v>
      </c>
      <c r="D6686" s="16" t="s">
        <v>13130</v>
      </c>
      <c r="E6686" s="16" t="s">
        <v>599</v>
      </c>
      <c r="F6686" s="16">
        <v>1455</v>
      </c>
      <c r="G6686" s="16">
        <v>1602</v>
      </c>
      <c r="H6686" s="16">
        <v>-2.9399999999999999E-2</v>
      </c>
      <c r="I6686" s="82">
        <v>0.70399999999999996</v>
      </c>
      <c r="J6686" s="16">
        <v>2.87E-2</v>
      </c>
      <c r="K6686" s="57">
        <v>1</v>
      </c>
      <c r="L6686" s="16">
        <v>1.67E-2</v>
      </c>
      <c r="M6686" s="83">
        <v>0.999</v>
      </c>
      <c r="N6686" s="18">
        <v>0.28999999999999998</v>
      </c>
      <c r="O6686" s="98">
        <v>-1.1414</v>
      </c>
      <c r="P6686" s="16">
        <v>0</v>
      </c>
      <c r="Q6686" s="16">
        <v>0</v>
      </c>
      <c r="R6686">
        <v>0</v>
      </c>
      <c r="S6686" s="16">
        <v>0</v>
      </c>
      <c r="T6686">
        <v>-0.36370000000000002</v>
      </c>
      <c r="U6686" s="15">
        <v>-0.71950000000000003</v>
      </c>
      <c r="V6686" s="15">
        <v>-0.27300000000000002</v>
      </c>
      <c r="W6686" s="15">
        <v>-0.14749999999999999</v>
      </c>
    </row>
    <row r="6687" spans="1:23" x14ac:dyDescent="0.2">
      <c r="A6687" s="16" t="s">
        <v>14671</v>
      </c>
      <c r="B6687" s="16" t="s">
        <v>2707</v>
      </c>
      <c r="C6687" s="16" t="s">
        <v>57</v>
      </c>
      <c r="D6687" s="16" t="s">
        <v>14672</v>
      </c>
      <c r="E6687" s="16" t="s">
        <v>590</v>
      </c>
      <c r="F6687" s="16" t="s">
        <v>60</v>
      </c>
      <c r="G6687" s="16">
        <v>2101</v>
      </c>
      <c r="H6687" s="16">
        <v>-0.1002</v>
      </c>
      <c r="I6687" s="82">
        <v>0.125</v>
      </c>
      <c r="J6687" s="16">
        <v>-7.2300000000000003E-2</v>
      </c>
      <c r="K6687" s="57">
        <v>1</v>
      </c>
      <c r="L6687" s="16">
        <v>-6.9599999999999995E-2</v>
      </c>
      <c r="M6687" s="83">
        <v>0.999</v>
      </c>
      <c r="N6687" s="18">
        <v>0.28999999999999998</v>
      </c>
      <c r="O6687" s="98">
        <v>-1.1414</v>
      </c>
      <c r="P6687" s="16">
        <v>0</v>
      </c>
      <c r="Q6687" s="16">
        <v>0</v>
      </c>
      <c r="R6687">
        <v>0</v>
      </c>
      <c r="S6687" s="16">
        <v>0</v>
      </c>
      <c r="T6687">
        <v>-0.22919999999999999</v>
      </c>
      <c r="U6687" s="15">
        <v>-0.31040000000000001</v>
      </c>
      <c r="V6687" s="15">
        <v>0.14599999999999999</v>
      </c>
      <c r="W6687" s="15">
        <v>-0.41349999999999998</v>
      </c>
    </row>
    <row r="6688" spans="1:23" x14ac:dyDescent="0.2">
      <c r="A6688" s="16" t="s">
        <v>14798</v>
      </c>
      <c r="B6688" s="16" t="s">
        <v>54</v>
      </c>
      <c r="C6688" s="16" t="s">
        <v>57</v>
      </c>
      <c r="D6688" s="16" t="s">
        <v>14799</v>
      </c>
      <c r="E6688" s="16" t="s">
        <v>590</v>
      </c>
      <c r="F6688" s="16">
        <v>2365</v>
      </c>
      <c r="G6688" s="16">
        <v>2545</v>
      </c>
      <c r="H6688" s="16">
        <v>-0.16089999999999999</v>
      </c>
      <c r="I6688" s="82">
        <v>1.24E-2</v>
      </c>
      <c r="J6688" s="16">
        <v>-8.0399999999999999E-2</v>
      </c>
      <c r="K6688" s="57">
        <v>1</v>
      </c>
      <c r="L6688" s="16">
        <v>-7.8299999999999995E-2</v>
      </c>
      <c r="M6688" s="83">
        <v>0.999</v>
      </c>
      <c r="N6688" s="18">
        <v>0.28999999999999998</v>
      </c>
      <c r="O6688" s="98">
        <v>-1.0389999999999999</v>
      </c>
      <c r="P6688" s="16">
        <v>0</v>
      </c>
      <c r="Q6688" s="16">
        <v>0</v>
      </c>
      <c r="R6688">
        <v>0</v>
      </c>
      <c r="S6688" s="16">
        <v>0</v>
      </c>
      <c r="T6688">
        <v>0.26390000000000002</v>
      </c>
      <c r="U6688" s="15">
        <v>0.19159999999999999</v>
      </c>
      <c r="V6688" s="11">
        <v>0.67500000000000004</v>
      </c>
      <c r="W6688" s="15">
        <v>-0.16769999999999999</v>
      </c>
    </row>
    <row r="6689" spans="1:23" x14ac:dyDescent="0.2">
      <c r="A6689" s="16" t="s">
        <v>11896</v>
      </c>
      <c r="B6689" s="16" t="s">
        <v>98</v>
      </c>
      <c r="C6689" s="16" t="s">
        <v>57</v>
      </c>
      <c r="D6689" s="16" t="s">
        <v>11897</v>
      </c>
      <c r="E6689" s="16" t="s">
        <v>599</v>
      </c>
      <c r="F6689" s="16" t="s">
        <v>60</v>
      </c>
      <c r="G6689" s="16">
        <v>1076</v>
      </c>
      <c r="H6689" s="16">
        <v>-0.1221</v>
      </c>
      <c r="I6689" s="82">
        <v>0.114</v>
      </c>
      <c r="J6689" s="16">
        <v>0.14149999999999999</v>
      </c>
      <c r="K6689" s="57">
        <v>1</v>
      </c>
      <c r="L6689" s="16">
        <v>0.15820000000000001</v>
      </c>
      <c r="M6689" s="83">
        <v>0.999</v>
      </c>
      <c r="N6689" s="18">
        <v>0.28999999999999998</v>
      </c>
      <c r="O6689" s="18">
        <v>-0.5706</v>
      </c>
      <c r="P6689" s="16">
        <v>0</v>
      </c>
      <c r="Q6689" s="16">
        <v>0</v>
      </c>
      <c r="R6689">
        <v>0</v>
      </c>
      <c r="S6689" s="16">
        <v>0</v>
      </c>
      <c r="T6689">
        <v>-9.4500000000000001E-2</v>
      </c>
      <c r="U6689" s="15">
        <v>-0.85140000000000005</v>
      </c>
      <c r="V6689" s="99">
        <v>-0.69799999999999995</v>
      </c>
      <c r="W6689" s="15">
        <v>0.46379999999999999</v>
      </c>
    </row>
    <row r="6690" spans="1:23" x14ac:dyDescent="0.2">
      <c r="A6690" s="16" t="s">
        <v>2583</v>
      </c>
      <c r="B6690" s="16" t="s">
        <v>2584</v>
      </c>
      <c r="C6690" s="16" t="s">
        <v>155</v>
      </c>
      <c r="D6690" s="16" t="s">
        <v>2583</v>
      </c>
      <c r="E6690" s="16" t="s">
        <v>599</v>
      </c>
      <c r="F6690" s="16" t="s">
        <v>60</v>
      </c>
      <c r="G6690" s="16">
        <v>3291</v>
      </c>
      <c r="H6690" s="16">
        <v>0.1434</v>
      </c>
      <c r="I6690" s="82">
        <v>6.6500000000000004E-2</v>
      </c>
      <c r="J6690" s="16">
        <v>0.2467</v>
      </c>
      <c r="K6690" s="57">
        <v>0.89564248481874897</v>
      </c>
      <c r="L6690" s="16">
        <v>0.25569999999999998</v>
      </c>
      <c r="M6690" s="83">
        <v>0.93200000000000005</v>
      </c>
      <c r="N6690" s="18">
        <v>0.28000000000000003</v>
      </c>
      <c r="O6690" s="99">
        <v>-0.58499999999999996</v>
      </c>
      <c r="P6690" s="16">
        <v>0</v>
      </c>
      <c r="Q6690" s="16">
        <v>0</v>
      </c>
      <c r="R6690">
        <v>0</v>
      </c>
      <c r="S6690" s="16">
        <v>0</v>
      </c>
      <c r="T6690">
        <v>0.46889999999999998</v>
      </c>
      <c r="U6690" s="15">
        <v>6.1100000000000002E-2</v>
      </c>
      <c r="V6690" s="15">
        <v>-0.40699999999999997</v>
      </c>
      <c r="W6690" s="11">
        <v>0.61719999999999997</v>
      </c>
    </row>
    <row r="6691" spans="1:23" x14ac:dyDescent="0.2">
      <c r="A6691" s="16" t="s">
        <v>3847</v>
      </c>
      <c r="B6691" s="16" t="s">
        <v>3848</v>
      </c>
      <c r="C6691" s="16" t="s">
        <v>86</v>
      </c>
      <c r="D6691" s="16" t="s">
        <v>3849</v>
      </c>
      <c r="E6691" s="16" t="s">
        <v>590</v>
      </c>
      <c r="F6691" s="16" t="s">
        <v>60</v>
      </c>
      <c r="G6691" s="16">
        <v>6513</v>
      </c>
      <c r="H6691" s="16">
        <v>-8.8700000000000001E-2</v>
      </c>
      <c r="I6691" s="82">
        <v>0.11</v>
      </c>
      <c r="J6691" s="16">
        <v>-1.61E-2</v>
      </c>
      <c r="K6691" s="57">
        <v>1</v>
      </c>
      <c r="L6691" s="16">
        <v>-1.37E-2</v>
      </c>
      <c r="M6691" s="83">
        <v>0.999</v>
      </c>
      <c r="N6691" s="18">
        <v>0.28000000000000003</v>
      </c>
      <c r="O6691" s="99">
        <v>-0.62890000000000001</v>
      </c>
      <c r="P6691" s="16">
        <v>0</v>
      </c>
      <c r="Q6691" s="16">
        <v>0</v>
      </c>
      <c r="R6691">
        <v>0</v>
      </c>
      <c r="S6691" s="16">
        <v>0</v>
      </c>
      <c r="T6691">
        <v>0.39539999999999997</v>
      </c>
      <c r="U6691" s="15">
        <v>-1.2500000000000001E-2</v>
      </c>
      <c r="V6691" s="15">
        <v>5.0000000000000001E-3</v>
      </c>
      <c r="W6691" s="15">
        <v>-0.44979999999999998</v>
      </c>
    </row>
    <row r="6692" spans="1:23" x14ac:dyDescent="0.2">
      <c r="A6692" s="16" t="s">
        <v>4579</v>
      </c>
      <c r="B6692" s="16" t="s">
        <v>4580</v>
      </c>
      <c r="C6692" s="16" t="s">
        <v>81</v>
      </c>
      <c r="D6692" s="16" t="s">
        <v>4581</v>
      </c>
      <c r="E6692" s="16" t="s">
        <v>590</v>
      </c>
      <c r="F6692" s="16">
        <v>2621</v>
      </c>
      <c r="G6692" s="16">
        <v>3526</v>
      </c>
      <c r="H6692" s="16">
        <v>-0.12429999999999999</v>
      </c>
      <c r="I6692" s="82">
        <v>3.1600000000000003E-2</v>
      </c>
      <c r="J6692" s="16">
        <v>-6.6799999999999998E-2</v>
      </c>
      <c r="K6692" s="57">
        <v>1</v>
      </c>
      <c r="L6692" s="16">
        <v>-6.1699999999999998E-2</v>
      </c>
      <c r="M6692" s="83">
        <v>0.999</v>
      </c>
      <c r="N6692" s="18">
        <v>0.28000000000000003</v>
      </c>
      <c r="O6692" s="99">
        <v>-1</v>
      </c>
      <c r="P6692" s="16">
        <v>0</v>
      </c>
      <c r="Q6692" s="16">
        <v>0</v>
      </c>
      <c r="R6692">
        <v>0</v>
      </c>
      <c r="S6692" s="16">
        <v>0</v>
      </c>
      <c r="T6692" s="112">
        <v>-1.1831</v>
      </c>
      <c r="U6692" s="15">
        <v>0.1132</v>
      </c>
      <c r="V6692" s="15">
        <v>0.56999999999999995</v>
      </c>
      <c r="W6692" s="98">
        <v>-1.0716000000000001</v>
      </c>
    </row>
    <row r="6693" spans="1:23" x14ac:dyDescent="0.2">
      <c r="A6693" s="16" t="s">
        <v>5598</v>
      </c>
      <c r="B6693" s="16" t="s">
        <v>5599</v>
      </c>
      <c r="C6693" s="16" t="s">
        <v>55</v>
      </c>
      <c r="D6693" s="16" t="s">
        <v>5600</v>
      </c>
      <c r="E6693" s="16" t="s">
        <v>590</v>
      </c>
      <c r="F6693" s="16">
        <v>2104</v>
      </c>
      <c r="G6693" s="16">
        <v>4218</v>
      </c>
      <c r="H6693" s="16">
        <v>-9.4000000000000004E-3</v>
      </c>
      <c r="I6693" s="82">
        <v>0.88200000000000001</v>
      </c>
      <c r="J6693" s="16">
        <v>5.5399999999999998E-2</v>
      </c>
      <c r="K6693" s="57">
        <v>1</v>
      </c>
      <c r="L6693" s="16">
        <v>6.7000000000000004E-2</v>
      </c>
      <c r="M6693" s="83">
        <v>0.999</v>
      </c>
      <c r="N6693" s="18">
        <v>0.28000000000000003</v>
      </c>
      <c r="O6693" s="98">
        <v>-1.2863</v>
      </c>
      <c r="P6693" s="16">
        <v>0</v>
      </c>
      <c r="Q6693" s="16">
        <v>0</v>
      </c>
      <c r="R6693">
        <v>0</v>
      </c>
      <c r="S6693" s="16">
        <v>0</v>
      </c>
      <c r="T6693" s="112">
        <v>-1.1545000000000001</v>
      </c>
      <c r="U6693" s="15">
        <v>0.49399999999999999</v>
      </c>
      <c r="V6693" s="15">
        <v>0.105</v>
      </c>
      <c r="W6693" s="99">
        <v>-0.73050000000000004</v>
      </c>
    </row>
    <row r="6694" spans="1:23" x14ac:dyDescent="0.2">
      <c r="A6694" s="16" t="s">
        <v>9220</v>
      </c>
      <c r="B6694" s="16" t="s">
        <v>9221</v>
      </c>
      <c r="C6694" s="16" t="s">
        <v>208</v>
      </c>
      <c r="D6694" s="16" t="s">
        <v>9222</v>
      </c>
      <c r="E6694" s="16" t="s">
        <v>590</v>
      </c>
      <c r="F6694" s="16">
        <v>3756</v>
      </c>
      <c r="G6694" s="16">
        <v>2952</v>
      </c>
      <c r="H6694" s="16">
        <v>-0.10929999999999999</v>
      </c>
      <c r="I6694" s="82">
        <v>7.2700000000000001E-2</v>
      </c>
      <c r="J6694" s="16">
        <v>3.8E-3</v>
      </c>
      <c r="K6694" s="57">
        <v>1</v>
      </c>
      <c r="L6694" s="16">
        <v>2.3E-3</v>
      </c>
      <c r="M6694" s="83">
        <v>1</v>
      </c>
      <c r="N6694" s="18">
        <v>0.28000000000000003</v>
      </c>
      <c r="O6694" s="18">
        <v>-0.2009</v>
      </c>
      <c r="P6694" s="16">
        <v>0</v>
      </c>
      <c r="Q6694" s="16">
        <v>0</v>
      </c>
      <c r="R6694">
        <v>0</v>
      </c>
      <c r="S6694" s="16">
        <v>0</v>
      </c>
      <c r="T6694">
        <v>0.37369999999999998</v>
      </c>
      <c r="U6694" s="15">
        <v>0.58020000000000005</v>
      </c>
      <c r="V6694" s="15">
        <v>0.26400000000000001</v>
      </c>
      <c r="W6694" s="15">
        <v>0.23519999999999999</v>
      </c>
    </row>
    <row r="6695" spans="1:23" x14ac:dyDescent="0.2">
      <c r="A6695" s="16" t="s">
        <v>11232</v>
      </c>
      <c r="B6695" s="16" t="s">
        <v>54</v>
      </c>
      <c r="C6695" s="16" t="s">
        <v>57</v>
      </c>
      <c r="D6695" s="16" t="s">
        <v>11233</v>
      </c>
      <c r="E6695" s="16" t="s">
        <v>599</v>
      </c>
      <c r="F6695" s="16" t="s">
        <v>60</v>
      </c>
      <c r="G6695" s="16">
        <v>4346</v>
      </c>
      <c r="H6695" s="16">
        <v>3.6499999999999998E-2</v>
      </c>
      <c r="I6695" s="82">
        <v>0.54200000000000004</v>
      </c>
      <c r="J6695" s="16">
        <v>0.30549999999999999</v>
      </c>
      <c r="K6695" s="57">
        <v>1</v>
      </c>
      <c r="L6695" s="16">
        <v>0.29949999999999999</v>
      </c>
      <c r="M6695" s="83">
        <v>0.93799999999999994</v>
      </c>
      <c r="N6695" s="18">
        <v>0.28000000000000003</v>
      </c>
      <c r="O6695" s="99">
        <v>-0.60680000000000001</v>
      </c>
      <c r="P6695" s="16">
        <v>0</v>
      </c>
      <c r="Q6695" s="16">
        <v>0</v>
      </c>
      <c r="R6695">
        <v>0</v>
      </c>
      <c r="S6695" s="16">
        <v>0</v>
      </c>
      <c r="T6695" s="89">
        <v>0.86209999999999998</v>
      </c>
      <c r="U6695" s="15">
        <v>0.45529999999999998</v>
      </c>
      <c r="V6695" s="15">
        <v>-0.28299999999999997</v>
      </c>
      <c r="W6695" s="15">
        <v>-9.4899999999999998E-2</v>
      </c>
    </row>
    <row r="6696" spans="1:23" x14ac:dyDescent="0.2">
      <c r="A6696" s="16" t="s">
        <v>15157</v>
      </c>
      <c r="B6696" s="16" t="s">
        <v>15158</v>
      </c>
      <c r="C6696" s="16" t="s">
        <v>57</v>
      </c>
      <c r="D6696" s="16" t="s">
        <v>15157</v>
      </c>
      <c r="E6696" s="16" t="s">
        <v>599</v>
      </c>
      <c r="F6696" s="16" t="s">
        <v>60</v>
      </c>
      <c r="G6696" s="16">
        <v>2638</v>
      </c>
      <c r="H6696" s="16">
        <v>0.12379999999999999</v>
      </c>
      <c r="I6696" s="82">
        <v>4.9099999999999998E-2</v>
      </c>
      <c r="J6696" s="16">
        <v>-0.1144</v>
      </c>
      <c r="K6696" s="57">
        <v>1</v>
      </c>
      <c r="L6696" s="16">
        <v>-0.1096</v>
      </c>
      <c r="M6696" s="83">
        <v>0.999</v>
      </c>
      <c r="N6696" s="18">
        <v>0.28000000000000003</v>
      </c>
      <c r="O6696" s="99">
        <v>-0.68969999999999998</v>
      </c>
      <c r="P6696" s="16">
        <v>0</v>
      </c>
      <c r="Q6696" s="16">
        <v>0</v>
      </c>
      <c r="R6696">
        <v>0</v>
      </c>
      <c r="S6696" s="16">
        <v>0</v>
      </c>
      <c r="T6696" s="88">
        <v>1.0418000000000001</v>
      </c>
      <c r="U6696" s="15">
        <v>-0.1002</v>
      </c>
      <c r="V6696" s="15">
        <v>6.0999999999999999E-2</v>
      </c>
      <c r="W6696" s="15">
        <v>0.29709999999999998</v>
      </c>
    </row>
    <row r="6697" spans="1:23" x14ac:dyDescent="0.2">
      <c r="A6697" s="16" t="s">
        <v>13628</v>
      </c>
      <c r="B6697" s="16" t="s">
        <v>54</v>
      </c>
      <c r="C6697" s="16" t="s">
        <v>57</v>
      </c>
      <c r="D6697" s="16" t="s">
        <v>13629</v>
      </c>
      <c r="E6697" s="16" t="s">
        <v>599</v>
      </c>
      <c r="F6697" s="16" t="s">
        <v>60</v>
      </c>
      <c r="G6697" s="16">
        <v>3320</v>
      </c>
      <c r="H6697" s="16">
        <v>-1.43E-2</v>
      </c>
      <c r="I6697" s="82">
        <v>0.82199999999999995</v>
      </c>
      <c r="J6697" s="16">
        <v>-1.4E-3</v>
      </c>
      <c r="K6697" s="57">
        <v>1</v>
      </c>
      <c r="L6697" s="16">
        <v>-1.2699999999999999E-2</v>
      </c>
      <c r="M6697" s="83">
        <v>0.999</v>
      </c>
      <c r="N6697" s="18">
        <v>0.28000000000000003</v>
      </c>
      <c r="O6697" s="99">
        <v>-0.83650000000000002</v>
      </c>
      <c r="P6697" s="16">
        <v>0</v>
      </c>
      <c r="Q6697" s="16">
        <v>0</v>
      </c>
      <c r="R6697">
        <v>0</v>
      </c>
      <c r="S6697" s="16">
        <v>0</v>
      </c>
      <c r="T6697" s="88">
        <v>1.423</v>
      </c>
      <c r="U6697" s="15">
        <v>0.13619999999999999</v>
      </c>
      <c r="V6697" s="15">
        <v>-0.17399999999999999</v>
      </c>
      <c r="W6697" s="15">
        <v>0.4</v>
      </c>
    </row>
    <row r="6698" spans="1:23" x14ac:dyDescent="0.2">
      <c r="A6698" s="16" t="s">
        <v>10898</v>
      </c>
      <c r="B6698" s="16" t="s">
        <v>54</v>
      </c>
      <c r="C6698" s="16" t="s">
        <v>57</v>
      </c>
      <c r="D6698" s="16" t="s">
        <v>10899</v>
      </c>
      <c r="E6698" s="16" t="s">
        <v>599</v>
      </c>
      <c r="F6698" s="16">
        <v>1015</v>
      </c>
      <c r="G6698" s="16">
        <v>1681</v>
      </c>
      <c r="H6698" s="16">
        <v>0.32090000000000002</v>
      </c>
      <c r="I6698" s="82">
        <v>7.4800000000000002E-5</v>
      </c>
      <c r="J6698" s="16">
        <v>0.58760000000000001</v>
      </c>
      <c r="K6698" s="57">
        <v>0.62882993546081001</v>
      </c>
      <c r="L6698" s="16">
        <v>0.62009999999999998</v>
      </c>
      <c r="M6698" s="83">
        <v>0.53400000000000003</v>
      </c>
      <c r="N6698" s="18">
        <v>0.28000000000000003</v>
      </c>
      <c r="O6698" s="18">
        <v>-0.52839999999999998</v>
      </c>
      <c r="P6698" s="16">
        <v>0</v>
      </c>
      <c r="Q6698" s="16">
        <v>0</v>
      </c>
      <c r="R6698">
        <v>0</v>
      </c>
      <c r="S6698" s="16">
        <v>0</v>
      </c>
      <c r="T6698" s="88">
        <v>1.7645999999999999</v>
      </c>
      <c r="U6698" s="15">
        <v>-0.161</v>
      </c>
      <c r="V6698" s="15">
        <v>0.26400000000000001</v>
      </c>
      <c r="W6698" s="11">
        <v>0.69389999999999996</v>
      </c>
    </row>
    <row r="6699" spans="1:23" x14ac:dyDescent="0.2">
      <c r="A6699" s="16" t="s">
        <v>16103</v>
      </c>
      <c r="B6699" s="16" t="s">
        <v>16104</v>
      </c>
      <c r="C6699" s="16" t="s">
        <v>57</v>
      </c>
      <c r="D6699" s="16" t="s">
        <v>16105</v>
      </c>
      <c r="E6699" s="16" t="s">
        <v>599</v>
      </c>
      <c r="F6699" s="16" t="s">
        <v>60</v>
      </c>
      <c r="G6699" s="16">
        <v>3335</v>
      </c>
      <c r="H6699" s="16">
        <v>-0.4017</v>
      </c>
      <c r="I6699" s="82">
        <v>1.54E-15</v>
      </c>
      <c r="J6699" s="16">
        <v>-0.28699999999999998</v>
      </c>
      <c r="K6699" s="57">
        <v>0.51940967534333005</v>
      </c>
      <c r="L6699" s="16">
        <v>-0.27010000000000001</v>
      </c>
      <c r="M6699" s="83">
        <v>0.71799999999999997</v>
      </c>
      <c r="N6699" s="18">
        <v>0.28000000000000003</v>
      </c>
      <c r="O6699" s="98">
        <v>-1.3462000000000001</v>
      </c>
      <c r="P6699" s="16">
        <v>0</v>
      </c>
      <c r="Q6699" s="16">
        <v>0</v>
      </c>
      <c r="R6699">
        <v>0</v>
      </c>
      <c r="S6699" s="16">
        <v>0</v>
      </c>
      <c r="T6699" s="88">
        <v>2.0449999999999999</v>
      </c>
      <c r="U6699" s="15">
        <v>1.2699999999999999E-2</v>
      </c>
      <c r="V6699" s="15">
        <v>0.16500000000000001</v>
      </c>
      <c r="W6699" s="7">
        <v>1.7282</v>
      </c>
    </row>
    <row r="6700" spans="1:23" x14ac:dyDescent="0.2">
      <c r="A6700" s="16" t="s">
        <v>12744</v>
      </c>
      <c r="B6700" s="16" t="s">
        <v>12745</v>
      </c>
      <c r="C6700" s="16" t="s">
        <v>57</v>
      </c>
      <c r="D6700" s="16" t="s">
        <v>12746</v>
      </c>
      <c r="E6700" s="16" t="s">
        <v>590</v>
      </c>
      <c r="F6700" s="16">
        <v>3701</v>
      </c>
      <c r="G6700" s="16">
        <v>4378</v>
      </c>
      <c r="H6700" s="16">
        <v>-0.2989</v>
      </c>
      <c r="I6700" s="82">
        <v>2.9999999999999999E-7</v>
      </c>
      <c r="J6700" s="16">
        <v>5.3999999999999999E-2</v>
      </c>
      <c r="K6700" s="57">
        <v>1</v>
      </c>
      <c r="L6700" s="16">
        <v>2.8299999999999999E-2</v>
      </c>
      <c r="M6700" s="83">
        <v>0.999</v>
      </c>
      <c r="N6700" s="18">
        <v>0.28000000000000003</v>
      </c>
      <c r="O6700" s="99">
        <v>-0.72099999999999997</v>
      </c>
      <c r="P6700" s="16">
        <v>0</v>
      </c>
      <c r="Q6700" s="16">
        <v>0</v>
      </c>
      <c r="R6700">
        <v>0</v>
      </c>
      <c r="S6700" s="16">
        <v>0</v>
      </c>
      <c r="T6700">
        <v>0.2979</v>
      </c>
      <c r="U6700" s="15">
        <v>0.37659999999999999</v>
      </c>
      <c r="V6700" s="15">
        <v>6.9000000000000006E-2</v>
      </c>
      <c r="W6700" s="15">
        <v>0.124</v>
      </c>
    </row>
    <row r="6701" spans="1:23" x14ac:dyDescent="0.2">
      <c r="A6701" s="16" t="s">
        <v>13077</v>
      </c>
      <c r="B6701" s="16" t="s">
        <v>13047</v>
      </c>
      <c r="C6701" s="16" t="s">
        <v>57</v>
      </c>
      <c r="D6701" s="16" t="s">
        <v>13078</v>
      </c>
      <c r="E6701" s="16" t="s">
        <v>599</v>
      </c>
      <c r="F6701" s="16">
        <v>1930</v>
      </c>
      <c r="G6701" s="16">
        <v>1713</v>
      </c>
      <c r="H6701" s="16">
        <v>-7.0699999999999999E-2</v>
      </c>
      <c r="I6701" s="82">
        <v>0.38600000000000001</v>
      </c>
      <c r="J6701" s="16">
        <v>3.1300000000000001E-2</v>
      </c>
      <c r="K6701" s="57">
        <v>1</v>
      </c>
      <c r="L6701" s="16">
        <v>1.89E-2</v>
      </c>
      <c r="M6701" s="83">
        <v>0.999</v>
      </c>
      <c r="N6701" s="18">
        <v>0.28000000000000003</v>
      </c>
      <c r="O6701" s="99">
        <v>-0.99039999999999995</v>
      </c>
      <c r="P6701" s="16">
        <v>0</v>
      </c>
      <c r="Q6701" s="16">
        <v>0</v>
      </c>
      <c r="R6701">
        <v>0</v>
      </c>
      <c r="S6701" s="16">
        <v>0</v>
      </c>
      <c r="T6701">
        <v>-0.15459999999999999</v>
      </c>
      <c r="U6701" s="15">
        <v>-0.2152</v>
      </c>
      <c r="V6701" s="15">
        <v>-0.215</v>
      </c>
      <c r="W6701" s="11">
        <v>0.59619999999999995</v>
      </c>
    </row>
    <row r="6702" spans="1:23" x14ac:dyDescent="0.2">
      <c r="A6702" s="16" t="s">
        <v>16060</v>
      </c>
      <c r="B6702" s="16" t="s">
        <v>54</v>
      </c>
      <c r="C6702" s="16" t="s">
        <v>57</v>
      </c>
      <c r="D6702" s="16" t="s">
        <v>16061</v>
      </c>
      <c r="E6702" s="16" t="s">
        <v>599</v>
      </c>
      <c r="F6702" s="16" t="s">
        <v>60</v>
      </c>
      <c r="G6702" s="16">
        <v>2068</v>
      </c>
      <c r="H6702" s="16">
        <v>-0.35270000000000001</v>
      </c>
      <c r="I6702" s="82">
        <v>4.78E-10</v>
      </c>
      <c r="J6702" s="16">
        <v>-0.2702</v>
      </c>
      <c r="K6702" s="57">
        <v>0.97473584104062905</v>
      </c>
      <c r="L6702" s="16">
        <v>-0.26919999999999999</v>
      </c>
      <c r="M6702" s="83">
        <v>0.871</v>
      </c>
      <c r="N6702" s="18">
        <v>0.28000000000000003</v>
      </c>
      <c r="O6702" s="98">
        <v>-1.0892999999999999</v>
      </c>
      <c r="P6702" s="16">
        <v>0</v>
      </c>
      <c r="Q6702" s="16">
        <v>0</v>
      </c>
      <c r="R6702">
        <v>0</v>
      </c>
      <c r="S6702" s="16">
        <v>0</v>
      </c>
      <c r="T6702">
        <v>-0.15129999999999999</v>
      </c>
      <c r="U6702" s="15">
        <v>0.39410000000000001</v>
      </c>
      <c r="V6702" s="7">
        <v>1.381</v>
      </c>
      <c r="W6702" s="99">
        <v>-0.66810000000000003</v>
      </c>
    </row>
    <row r="6703" spans="1:23" x14ac:dyDescent="0.2">
      <c r="A6703" s="16" t="s">
        <v>3229</v>
      </c>
      <c r="B6703" s="16" t="s">
        <v>3230</v>
      </c>
      <c r="C6703" s="16" t="s">
        <v>155</v>
      </c>
      <c r="D6703" s="16" t="s">
        <v>3231</v>
      </c>
      <c r="E6703" s="16" t="s">
        <v>599</v>
      </c>
      <c r="F6703" s="16" t="s">
        <v>60</v>
      </c>
      <c r="G6703" s="16">
        <v>4637</v>
      </c>
      <c r="H6703" s="16">
        <v>0.38490000000000002</v>
      </c>
      <c r="I6703" s="82">
        <v>1.2800000000000001E-16</v>
      </c>
      <c r="J6703" s="16">
        <v>-6.2399999999999997E-2</v>
      </c>
      <c r="K6703" s="57">
        <v>1</v>
      </c>
      <c r="L6703" s="16">
        <v>-6.2199999999999998E-2</v>
      </c>
      <c r="M6703" s="83">
        <v>0.999</v>
      </c>
      <c r="N6703" s="18">
        <v>0.27</v>
      </c>
      <c r="O6703" s="18">
        <v>-0.27460000000000001</v>
      </c>
      <c r="P6703" s="16">
        <v>0</v>
      </c>
      <c r="Q6703" s="16">
        <v>0</v>
      </c>
      <c r="R6703">
        <v>0</v>
      </c>
      <c r="S6703" s="16">
        <v>0</v>
      </c>
      <c r="T6703" s="89">
        <v>0.78010000000000002</v>
      </c>
      <c r="U6703" s="15">
        <v>0.37459999999999999</v>
      </c>
      <c r="V6703" s="15">
        <v>0.216</v>
      </c>
      <c r="W6703" s="15">
        <v>-0.26250000000000001</v>
      </c>
    </row>
    <row r="6704" spans="1:23" x14ac:dyDescent="0.2">
      <c r="A6704" s="16" t="s">
        <v>2623</v>
      </c>
      <c r="B6704" s="16" t="s">
        <v>2624</v>
      </c>
      <c r="C6704" s="16" t="s">
        <v>155</v>
      </c>
      <c r="D6704" s="16" t="s">
        <v>2625</v>
      </c>
      <c r="E6704" s="16" t="s">
        <v>590</v>
      </c>
      <c r="F6704" s="16">
        <v>4565</v>
      </c>
      <c r="G6704" s="16">
        <v>5401</v>
      </c>
      <c r="H6704" s="16">
        <v>-8.3999999999999995E-3</v>
      </c>
      <c r="I6704" s="82">
        <v>0.88900000000000001</v>
      </c>
      <c r="J6704" s="16">
        <v>0.19819999999999999</v>
      </c>
      <c r="K6704" s="57">
        <v>0.95826726034573295</v>
      </c>
      <c r="L6704" s="16">
        <v>0.16320000000000001</v>
      </c>
      <c r="M6704" s="83">
        <v>0.996</v>
      </c>
      <c r="N6704" s="18">
        <v>0.27</v>
      </c>
      <c r="O6704" s="99">
        <v>-0.86250000000000004</v>
      </c>
      <c r="P6704" s="16">
        <v>0</v>
      </c>
      <c r="Q6704" s="16">
        <v>0</v>
      </c>
      <c r="R6704">
        <v>0</v>
      </c>
      <c r="S6704" s="16">
        <v>0</v>
      </c>
      <c r="T6704" s="88">
        <v>1.1993</v>
      </c>
      <c r="U6704" s="15">
        <v>6.2700000000000006E-2</v>
      </c>
      <c r="V6704" s="15">
        <v>0.24299999999999999</v>
      </c>
      <c r="W6704" s="11">
        <v>0.91959999999999997</v>
      </c>
    </row>
    <row r="6705" spans="1:23" x14ac:dyDescent="0.2">
      <c r="A6705" s="16" t="s">
        <v>3163</v>
      </c>
      <c r="B6705" s="16" t="s">
        <v>3164</v>
      </c>
      <c r="C6705" s="16" t="s">
        <v>155</v>
      </c>
      <c r="D6705" s="16" t="s">
        <v>3165</v>
      </c>
      <c r="E6705" s="16" t="s">
        <v>590</v>
      </c>
      <c r="F6705" s="16" t="s">
        <v>60</v>
      </c>
      <c r="G6705" s="16">
        <v>11692</v>
      </c>
      <c r="H6705" s="16">
        <v>-4.2700000000000002E-2</v>
      </c>
      <c r="I6705" s="82">
        <v>0.48</v>
      </c>
      <c r="J6705" s="16">
        <v>-3.2500000000000001E-2</v>
      </c>
      <c r="K6705" s="57">
        <v>1</v>
      </c>
      <c r="L6705" s="16" t="e">
        <v>#N/A</v>
      </c>
      <c r="M6705" s="83" t="e">
        <v>#N/A</v>
      </c>
      <c r="N6705" s="18">
        <v>0.27</v>
      </c>
      <c r="O6705" s="98">
        <v>-1.1308</v>
      </c>
      <c r="P6705" s="16">
        <v>0</v>
      </c>
      <c r="Q6705" s="16">
        <v>0</v>
      </c>
      <c r="R6705">
        <v>0</v>
      </c>
      <c r="S6705" s="16">
        <v>0</v>
      </c>
      <c r="T6705">
        <v>-0.13250000000000001</v>
      </c>
      <c r="U6705" s="15">
        <v>-0.51429999999999998</v>
      </c>
      <c r="V6705" s="15">
        <v>-0.24</v>
      </c>
      <c r="W6705" s="15">
        <v>-5.2200000000000003E-2</v>
      </c>
    </row>
    <row r="6706" spans="1:23" x14ac:dyDescent="0.2">
      <c r="A6706" s="16" t="s">
        <v>3880</v>
      </c>
      <c r="B6706" s="16" t="s">
        <v>3881</v>
      </c>
      <c r="C6706" s="16" t="s">
        <v>86</v>
      </c>
      <c r="D6706" s="16" t="s">
        <v>3882</v>
      </c>
      <c r="E6706" s="16" t="s">
        <v>599</v>
      </c>
      <c r="F6706" s="16" t="s">
        <v>60</v>
      </c>
      <c r="G6706" s="16">
        <v>801</v>
      </c>
      <c r="H6706" s="16">
        <v>0.32740000000000002</v>
      </c>
      <c r="I6706" s="82">
        <v>8.8400000000000002E-4</v>
      </c>
      <c r="J6706" s="16">
        <v>-5.4399999999999997E-2</v>
      </c>
      <c r="K6706" s="57">
        <v>1</v>
      </c>
      <c r="L6706" s="16">
        <v>-7.2900000000000006E-2</v>
      </c>
      <c r="M6706" s="83">
        <v>0.999</v>
      </c>
      <c r="N6706" s="18">
        <v>0.27</v>
      </c>
      <c r="O6706" s="99">
        <v>-0.72899999999999998</v>
      </c>
      <c r="P6706" s="16">
        <v>0</v>
      </c>
      <c r="Q6706" s="16">
        <v>0</v>
      </c>
      <c r="R6706">
        <v>0</v>
      </c>
      <c r="S6706" s="16">
        <v>0</v>
      </c>
      <c r="T6706" t="e">
        <v>#N/A</v>
      </c>
      <c r="U6706" s="15" t="e">
        <v>#N/A</v>
      </c>
      <c r="V6706" s="15">
        <v>7.9000000000000001E-2</v>
      </c>
      <c r="W6706" s="99">
        <v>-0.92010000000000003</v>
      </c>
    </row>
    <row r="6707" spans="1:23" x14ac:dyDescent="0.2">
      <c r="A6707" s="16" t="s">
        <v>4343</v>
      </c>
      <c r="B6707" s="16" t="s">
        <v>4344</v>
      </c>
      <c r="C6707" s="16" t="s">
        <v>4318</v>
      </c>
      <c r="D6707" s="16" t="s">
        <v>4345</v>
      </c>
      <c r="E6707" s="16" t="s">
        <v>590</v>
      </c>
      <c r="F6707" s="16">
        <v>2506</v>
      </c>
      <c r="G6707" s="16">
        <v>4158</v>
      </c>
      <c r="H6707" s="16">
        <v>-0.1305</v>
      </c>
      <c r="I6707" s="82">
        <v>8.5500000000000003E-3</v>
      </c>
      <c r="J6707" s="16">
        <v>-1.9199999999999998E-2</v>
      </c>
      <c r="K6707" s="57">
        <v>1</v>
      </c>
      <c r="L6707" s="16">
        <v>-2.52E-2</v>
      </c>
      <c r="M6707" s="83">
        <v>0.999</v>
      </c>
      <c r="N6707" s="18">
        <v>0.27</v>
      </c>
      <c r="O6707" s="98">
        <v>-1.0097</v>
      </c>
      <c r="P6707" s="16">
        <v>0</v>
      </c>
      <c r="Q6707" s="16">
        <v>0</v>
      </c>
      <c r="R6707">
        <v>0</v>
      </c>
      <c r="S6707" s="16">
        <v>0</v>
      </c>
      <c r="T6707" s="89">
        <v>0.74029999999999996</v>
      </c>
      <c r="U6707" s="15">
        <v>5.7099999999999998E-2</v>
      </c>
      <c r="V6707" s="15">
        <v>-0.112</v>
      </c>
      <c r="W6707" s="15">
        <v>0.38740000000000002</v>
      </c>
    </row>
    <row r="6708" spans="1:23" x14ac:dyDescent="0.2">
      <c r="A6708" s="16" t="s">
        <v>4512</v>
      </c>
      <c r="B6708" s="16" t="s">
        <v>4513</v>
      </c>
      <c r="C6708" s="16" t="s">
        <v>81</v>
      </c>
      <c r="D6708" s="16" t="s">
        <v>4514</v>
      </c>
      <c r="E6708" s="16" t="s">
        <v>590</v>
      </c>
      <c r="F6708" s="16">
        <v>3251</v>
      </c>
      <c r="G6708" s="16">
        <v>4894</v>
      </c>
      <c r="H6708" s="16">
        <v>0.13739999999999999</v>
      </c>
      <c r="I6708" s="82">
        <v>6.8100000000000001E-3</v>
      </c>
      <c r="J6708" s="16">
        <v>3.2199999999999999E-2</v>
      </c>
      <c r="K6708" s="57">
        <v>1</v>
      </c>
      <c r="L6708" s="16">
        <v>1.34E-2</v>
      </c>
      <c r="M6708" s="83">
        <v>0.999</v>
      </c>
      <c r="N6708" s="18">
        <v>0.27</v>
      </c>
      <c r="O6708" s="99">
        <v>-0.87129999999999996</v>
      </c>
      <c r="P6708" s="16">
        <v>0</v>
      </c>
      <c r="Q6708" s="16">
        <v>0</v>
      </c>
      <c r="R6708">
        <v>0</v>
      </c>
      <c r="S6708" s="16">
        <v>0</v>
      </c>
      <c r="T6708" s="88">
        <v>1.0428999999999999</v>
      </c>
      <c r="U6708" s="15">
        <v>0.31480000000000002</v>
      </c>
      <c r="V6708" s="15">
        <v>-7.1999999999999995E-2</v>
      </c>
      <c r="W6708" s="11">
        <v>0.77059999999999995</v>
      </c>
    </row>
    <row r="6709" spans="1:23" x14ac:dyDescent="0.2">
      <c r="A6709" s="16" t="s">
        <v>4855</v>
      </c>
      <c r="B6709" s="16" t="s">
        <v>4856</v>
      </c>
      <c r="C6709" s="16" t="s">
        <v>253</v>
      </c>
      <c r="D6709" s="16" t="s">
        <v>4857</v>
      </c>
      <c r="E6709" s="16" t="s">
        <v>590</v>
      </c>
      <c r="F6709" s="16">
        <v>2865</v>
      </c>
      <c r="G6709" s="16">
        <v>3101</v>
      </c>
      <c r="H6709" s="16">
        <v>8.6999999999999994E-2</v>
      </c>
      <c r="I6709" s="82">
        <v>0.14899999999999999</v>
      </c>
      <c r="J6709" s="16">
        <v>8.9200000000000002E-2</v>
      </c>
      <c r="K6709" s="57">
        <v>1</v>
      </c>
      <c r="L6709" s="16">
        <v>0.11210000000000001</v>
      </c>
      <c r="M6709" s="83">
        <v>0.999</v>
      </c>
      <c r="N6709" s="18">
        <v>0.27</v>
      </c>
      <c r="O6709" s="99">
        <v>-0.71309999999999996</v>
      </c>
      <c r="P6709" s="16">
        <v>0</v>
      </c>
      <c r="Q6709" s="16">
        <v>0</v>
      </c>
      <c r="R6709">
        <v>0</v>
      </c>
      <c r="S6709" s="16">
        <v>0</v>
      </c>
      <c r="T6709" s="88">
        <v>2.4409000000000001</v>
      </c>
      <c r="U6709" s="15">
        <v>0.98960000000000004</v>
      </c>
      <c r="V6709" s="15">
        <v>0.51300000000000001</v>
      </c>
      <c r="W6709" s="7">
        <v>4.3411999999999997</v>
      </c>
    </row>
    <row r="6710" spans="1:23" x14ac:dyDescent="0.2">
      <c r="A6710" s="16" t="s">
        <v>5802</v>
      </c>
      <c r="B6710" s="16" t="s">
        <v>54</v>
      </c>
      <c r="C6710" s="16" t="s">
        <v>55</v>
      </c>
      <c r="D6710" s="16" t="s">
        <v>5803</v>
      </c>
      <c r="E6710" s="16" t="s">
        <v>590</v>
      </c>
      <c r="F6710" s="16">
        <v>3651</v>
      </c>
      <c r="G6710" s="16">
        <v>4025</v>
      </c>
      <c r="H6710" s="16">
        <v>-6.3E-3</v>
      </c>
      <c r="I6710" s="82">
        <v>0.93300000000000005</v>
      </c>
      <c r="J6710" s="16">
        <v>-7.5999999999999998E-2</v>
      </c>
      <c r="K6710" s="57">
        <v>1</v>
      </c>
      <c r="L6710" s="16">
        <v>-8.8700000000000001E-2</v>
      </c>
      <c r="M6710" s="83">
        <v>0.999</v>
      </c>
      <c r="N6710" s="18">
        <v>0.27</v>
      </c>
      <c r="O6710" s="18">
        <v>-0.5635</v>
      </c>
      <c r="P6710" s="16">
        <v>0</v>
      </c>
      <c r="Q6710" s="16">
        <v>0</v>
      </c>
      <c r="R6710">
        <v>0</v>
      </c>
      <c r="S6710" s="16">
        <v>0</v>
      </c>
      <c r="T6710">
        <v>0.42580000000000001</v>
      </c>
      <c r="U6710" s="15">
        <v>0.26329999999999998</v>
      </c>
      <c r="V6710" s="15">
        <v>-0.105</v>
      </c>
      <c r="W6710" s="15">
        <v>-0.38440000000000002</v>
      </c>
    </row>
    <row r="6711" spans="1:23" x14ac:dyDescent="0.2">
      <c r="A6711" s="16" t="s">
        <v>6328</v>
      </c>
      <c r="B6711" s="16" t="s">
        <v>6166</v>
      </c>
      <c r="C6711" s="16" t="s">
        <v>338</v>
      </c>
      <c r="D6711" s="16" t="s">
        <v>6329</v>
      </c>
      <c r="E6711" s="16" t="s">
        <v>599</v>
      </c>
      <c r="F6711" s="16">
        <v>4482</v>
      </c>
      <c r="G6711" s="16">
        <v>3861</v>
      </c>
      <c r="H6711" s="16">
        <v>0.14199999999999999</v>
      </c>
      <c r="I6711" s="82">
        <v>5.8500000000000002E-3</v>
      </c>
      <c r="J6711" s="16">
        <v>-6.1100000000000002E-2</v>
      </c>
      <c r="K6711" s="57">
        <v>1</v>
      </c>
      <c r="L6711" s="16">
        <v>-7.2800000000000004E-2</v>
      </c>
      <c r="M6711" s="83">
        <v>0.999</v>
      </c>
      <c r="N6711" s="18">
        <v>0.27</v>
      </c>
      <c r="O6711" s="99">
        <v>-0.59219999999999995</v>
      </c>
      <c r="P6711" s="16">
        <v>0</v>
      </c>
      <c r="Q6711" s="16">
        <v>0</v>
      </c>
      <c r="R6711">
        <v>0</v>
      </c>
      <c r="S6711" s="16">
        <v>0</v>
      </c>
      <c r="T6711">
        <v>-0.18890000000000001</v>
      </c>
      <c r="U6711" s="15">
        <v>0.53649999999999998</v>
      </c>
      <c r="V6711" s="15">
        <v>-0.11600000000000001</v>
      </c>
      <c r="W6711" s="99">
        <v>-0.70069999999999999</v>
      </c>
    </row>
    <row r="6712" spans="1:23" x14ac:dyDescent="0.2">
      <c r="A6712" s="16" t="s">
        <v>6636</v>
      </c>
      <c r="B6712" s="16" t="s">
        <v>6637</v>
      </c>
      <c r="C6712" s="16" t="s">
        <v>992</v>
      </c>
      <c r="D6712" s="16" t="s">
        <v>6638</v>
      </c>
      <c r="E6712" s="16" t="s">
        <v>599</v>
      </c>
      <c r="F6712" s="16">
        <v>2362</v>
      </c>
      <c r="G6712" s="16">
        <v>6995</v>
      </c>
      <c r="H6712" s="16">
        <v>-0.3407</v>
      </c>
      <c r="I6712" s="82">
        <v>6.7000000000000002E-3</v>
      </c>
      <c r="J6712" s="16">
        <v>-2.35E-2</v>
      </c>
      <c r="K6712" s="57">
        <v>1</v>
      </c>
      <c r="L6712" s="16">
        <v>-2.1899999999999999E-2</v>
      </c>
      <c r="M6712" s="83">
        <v>0.999</v>
      </c>
      <c r="N6712" s="18">
        <v>0.27</v>
      </c>
      <c r="O6712" s="18">
        <v>-0.37709999999999999</v>
      </c>
      <c r="P6712" s="16">
        <v>0</v>
      </c>
      <c r="Q6712" s="16">
        <v>0</v>
      </c>
      <c r="R6712">
        <v>0</v>
      </c>
      <c r="S6712" s="16">
        <v>0</v>
      </c>
      <c r="T6712">
        <v>0.29420000000000002</v>
      </c>
      <c r="U6712" s="15">
        <v>-0.27129999999999999</v>
      </c>
      <c r="V6712" s="99">
        <v>-0.68300000000000005</v>
      </c>
      <c r="W6712" s="99">
        <v>-0.64</v>
      </c>
    </row>
    <row r="6713" spans="1:23" x14ac:dyDescent="0.2">
      <c r="A6713" s="16" t="s">
        <v>7265</v>
      </c>
      <c r="B6713" s="16" t="s">
        <v>7132</v>
      </c>
      <c r="C6713" s="16" t="s">
        <v>89</v>
      </c>
      <c r="D6713" s="16" t="s">
        <v>7266</v>
      </c>
      <c r="E6713" s="16" t="s">
        <v>590</v>
      </c>
      <c r="F6713" s="16">
        <v>4268</v>
      </c>
      <c r="G6713" s="16">
        <v>3115</v>
      </c>
      <c r="H6713" s="16">
        <v>-0.27</v>
      </c>
      <c r="I6713" s="82">
        <v>5.9699999999999996E-7</v>
      </c>
      <c r="J6713" s="16">
        <v>0.12859999999999999</v>
      </c>
      <c r="K6713" s="57">
        <v>1</v>
      </c>
      <c r="L6713" s="16">
        <v>0.12640000000000001</v>
      </c>
      <c r="M6713" s="83">
        <v>0.999</v>
      </c>
      <c r="N6713" s="18">
        <v>0.27</v>
      </c>
      <c r="O6713" s="18">
        <v>-0.16270000000000001</v>
      </c>
      <c r="P6713" s="16">
        <v>0</v>
      </c>
      <c r="Q6713" s="16">
        <v>0</v>
      </c>
      <c r="R6713">
        <v>0</v>
      </c>
      <c r="S6713" s="16">
        <v>0</v>
      </c>
      <c r="T6713" s="88">
        <v>1.2698</v>
      </c>
      <c r="U6713" s="15">
        <v>0.90069999999999995</v>
      </c>
      <c r="V6713" s="15">
        <v>2.8000000000000001E-2</v>
      </c>
      <c r="W6713" s="11">
        <v>0.71509999999999996</v>
      </c>
    </row>
    <row r="6714" spans="1:23" x14ac:dyDescent="0.2">
      <c r="A6714" s="16" t="s">
        <v>7363</v>
      </c>
      <c r="B6714" s="16" t="s">
        <v>7364</v>
      </c>
      <c r="C6714" s="16" t="s">
        <v>89</v>
      </c>
      <c r="D6714" s="16" t="s">
        <v>7365</v>
      </c>
      <c r="E6714" s="16" t="s">
        <v>590</v>
      </c>
      <c r="F6714" s="16">
        <v>1344</v>
      </c>
      <c r="G6714" s="16">
        <v>3194</v>
      </c>
      <c r="H6714" s="16">
        <v>-0.16650000000000001</v>
      </c>
      <c r="I6714" s="82">
        <v>5.9500000000000004E-3</v>
      </c>
      <c r="J6714" s="16">
        <v>-6.7299999999999999E-2</v>
      </c>
      <c r="K6714" s="57">
        <v>1</v>
      </c>
      <c r="L6714" s="16">
        <v>-6.6500000000000004E-2</v>
      </c>
      <c r="M6714" s="83">
        <v>0.999</v>
      </c>
      <c r="N6714" s="18">
        <v>0.27</v>
      </c>
      <c r="O6714" s="99">
        <v>-0.94340000000000002</v>
      </c>
      <c r="P6714" s="16">
        <v>0</v>
      </c>
      <c r="Q6714" s="16">
        <v>0</v>
      </c>
      <c r="R6714">
        <v>0</v>
      </c>
      <c r="S6714" s="16">
        <v>0</v>
      </c>
      <c r="T6714">
        <v>0.1827</v>
      </c>
      <c r="U6714" s="15">
        <v>-0.24610000000000001</v>
      </c>
      <c r="V6714" s="15">
        <v>0.24</v>
      </c>
      <c r="W6714" s="15">
        <v>-0.27839999999999998</v>
      </c>
    </row>
    <row r="6715" spans="1:23" x14ac:dyDescent="0.2">
      <c r="A6715" s="16" t="s">
        <v>8417</v>
      </c>
      <c r="B6715" s="16" t="s">
        <v>8418</v>
      </c>
      <c r="C6715" s="16" t="s">
        <v>575</v>
      </c>
      <c r="D6715" s="16" t="s">
        <v>8419</v>
      </c>
      <c r="E6715" s="16" t="s">
        <v>599</v>
      </c>
      <c r="F6715" s="16">
        <v>1866</v>
      </c>
      <c r="G6715" s="16">
        <v>1957</v>
      </c>
      <c r="H6715" s="16">
        <v>-2.1299999999999999E-2</v>
      </c>
      <c r="I6715" s="82">
        <v>0.81899999999999995</v>
      </c>
      <c r="J6715" s="16">
        <v>-8.1600000000000006E-2</v>
      </c>
      <c r="K6715" s="57">
        <v>1</v>
      </c>
      <c r="L6715" s="16">
        <v>-9.1399999999999995E-2</v>
      </c>
      <c r="M6715" s="83">
        <v>0.999</v>
      </c>
      <c r="N6715" s="18">
        <v>0.27</v>
      </c>
      <c r="O6715" s="99">
        <v>-0.89790000000000003</v>
      </c>
      <c r="P6715" s="16">
        <v>0</v>
      </c>
      <c r="Q6715" s="16">
        <v>0</v>
      </c>
      <c r="R6715">
        <v>0</v>
      </c>
      <c r="S6715" s="16">
        <v>0</v>
      </c>
      <c r="T6715">
        <v>-0.1116</v>
      </c>
      <c r="U6715" s="15">
        <v>6.4500000000000002E-2</v>
      </c>
      <c r="V6715" s="15">
        <v>0.47799999999999998</v>
      </c>
      <c r="W6715" s="15">
        <v>-0.44590000000000002</v>
      </c>
    </row>
    <row r="6716" spans="1:23" x14ac:dyDescent="0.2">
      <c r="A6716" s="16" t="s">
        <v>8789</v>
      </c>
      <c r="B6716" s="16" t="s">
        <v>8790</v>
      </c>
      <c r="C6716" s="16" t="s">
        <v>451</v>
      </c>
      <c r="D6716" s="16" t="s">
        <v>8791</v>
      </c>
      <c r="E6716" s="16" t="s">
        <v>599</v>
      </c>
      <c r="F6716" s="16" t="s">
        <v>60</v>
      </c>
      <c r="G6716" s="16">
        <v>3034</v>
      </c>
      <c r="H6716" s="16">
        <v>-0.1067</v>
      </c>
      <c r="I6716" s="82">
        <v>9.2200000000000004E-2</v>
      </c>
      <c r="J6716" s="16">
        <v>-5.7700000000000001E-2</v>
      </c>
      <c r="K6716" s="57">
        <v>1</v>
      </c>
      <c r="L6716" s="16">
        <v>-5.91E-2</v>
      </c>
      <c r="M6716" s="83">
        <v>0.999</v>
      </c>
      <c r="N6716" s="18">
        <v>0.27</v>
      </c>
      <c r="O6716" s="18">
        <v>-0.5706</v>
      </c>
      <c r="P6716" s="16">
        <v>0</v>
      </c>
      <c r="Q6716" s="16">
        <v>0</v>
      </c>
      <c r="R6716">
        <v>0</v>
      </c>
      <c r="S6716" s="16">
        <v>0</v>
      </c>
      <c r="T6716">
        <v>0.38900000000000001</v>
      </c>
      <c r="U6716" s="15">
        <v>0.26719999999999999</v>
      </c>
      <c r="V6716" s="15">
        <v>0.129</v>
      </c>
      <c r="W6716" s="15">
        <v>0.1736</v>
      </c>
    </row>
    <row r="6717" spans="1:23" x14ac:dyDescent="0.2">
      <c r="A6717" s="16" t="s">
        <v>1120</v>
      </c>
      <c r="B6717" s="16" t="s">
        <v>1121</v>
      </c>
      <c r="C6717" s="16" t="s">
        <v>451</v>
      </c>
      <c r="D6717" s="16" t="s">
        <v>1122</v>
      </c>
      <c r="E6717" s="16" t="s">
        <v>599</v>
      </c>
      <c r="F6717" s="16" t="s">
        <v>60</v>
      </c>
      <c r="G6717" s="16">
        <v>2106</v>
      </c>
      <c r="H6717" s="84">
        <v>-0.58940000000000003</v>
      </c>
      <c r="I6717" s="82">
        <v>5.4300000000000002E-25</v>
      </c>
      <c r="J6717" s="16">
        <v>-0.16489999999999999</v>
      </c>
      <c r="K6717" s="57">
        <v>1</v>
      </c>
      <c r="L6717" s="16">
        <v>-0.16309999999999999</v>
      </c>
      <c r="M6717" s="83">
        <v>0.999</v>
      </c>
      <c r="N6717" s="18">
        <v>0.27</v>
      </c>
      <c r="O6717" s="99">
        <v>-0.98089999999999999</v>
      </c>
      <c r="P6717" s="16">
        <v>1</v>
      </c>
      <c r="Q6717" s="16">
        <v>0</v>
      </c>
      <c r="R6717">
        <v>0</v>
      </c>
      <c r="S6717" s="16">
        <v>0</v>
      </c>
      <c r="T6717">
        <v>-0.22140000000000001</v>
      </c>
      <c r="U6717" s="15">
        <v>-0.41499999999999998</v>
      </c>
      <c r="V6717" s="15">
        <v>-5.7000000000000002E-2</v>
      </c>
      <c r="W6717" s="15">
        <v>-0.32440000000000002</v>
      </c>
    </row>
    <row r="6718" spans="1:23" x14ac:dyDescent="0.2">
      <c r="A6718" s="16" t="s">
        <v>9337</v>
      </c>
      <c r="B6718" s="16" t="s">
        <v>9338</v>
      </c>
      <c r="C6718" s="16" t="s">
        <v>208</v>
      </c>
      <c r="D6718" s="16" t="s">
        <v>9339</v>
      </c>
      <c r="E6718" s="16" t="s">
        <v>590</v>
      </c>
      <c r="F6718" s="16">
        <v>1695</v>
      </c>
      <c r="G6718" s="16">
        <v>2941</v>
      </c>
      <c r="H6718" s="16">
        <v>-0.25369999999999998</v>
      </c>
      <c r="I6718" s="82">
        <v>3.9899999999999999E-6</v>
      </c>
      <c r="J6718" s="16">
        <v>-0.22209999999999999</v>
      </c>
      <c r="K6718" s="57">
        <v>1</v>
      </c>
      <c r="L6718" s="16">
        <v>-0.2515</v>
      </c>
      <c r="M6718" s="83">
        <v>0.91200000000000003</v>
      </c>
      <c r="N6718" s="18">
        <v>0.27</v>
      </c>
      <c r="O6718" s="99">
        <v>-0.81100000000000005</v>
      </c>
      <c r="P6718" s="16">
        <v>0</v>
      </c>
      <c r="Q6718" s="16">
        <v>0</v>
      </c>
      <c r="R6718">
        <v>0</v>
      </c>
      <c r="S6718" s="16">
        <v>0</v>
      </c>
      <c r="T6718">
        <v>-0.2989</v>
      </c>
      <c r="U6718" s="15">
        <v>-0.4531</v>
      </c>
      <c r="V6718" s="15">
        <v>0.53100000000000003</v>
      </c>
      <c r="W6718" s="15">
        <v>-0.4738</v>
      </c>
    </row>
    <row r="6719" spans="1:23" x14ac:dyDescent="0.2">
      <c r="A6719" s="16" t="s">
        <v>10287</v>
      </c>
      <c r="B6719" s="16" t="s">
        <v>10288</v>
      </c>
      <c r="C6719" s="16" t="s">
        <v>91</v>
      </c>
      <c r="D6719" s="16" t="s">
        <v>10289</v>
      </c>
      <c r="E6719" s="16" t="s">
        <v>590</v>
      </c>
      <c r="F6719" s="16">
        <v>3372</v>
      </c>
      <c r="G6719" s="16">
        <v>5694</v>
      </c>
      <c r="H6719" s="16">
        <v>-0.3856</v>
      </c>
      <c r="I6719" s="82">
        <v>1.61E-16</v>
      </c>
      <c r="J6719" s="16">
        <v>-0.30649999999999999</v>
      </c>
      <c r="K6719" s="57">
        <v>0.138049880581225</v>
      </c>
      <c r="L6719" s="16">
        <v>-0.31090000000000001</v>
      </c>
      <c r="M6719" s="83">
        <v>0.33900000000000002</v>
      </c>
      <c r="N6719" s="18">
        <v>0.27</v>
      </c>
      <c r="O6719" s="98">
        <v>-1.2064999999999999</v>
      </c>
      <c r="P6719" s="16">
        <v>0</v>
      </c>
      <c r="Q6719" s="16">
        <v>0</v>
      </c>
      <c r="R6719">
        <v>0</v>
      </c>
      <c r="S6719" s="16">
        <v>0</v>
      </c>
      <c r="T6719" s="88">
        <v>1.5103</v>
      </c>
      <c r="U6719" s="15">
        <v>-7.4499999999999997E-2</v>
      </c>
      <c r="V6719" s="15">
        <v>-0.436</v>
      </c>
      <c r="W6719" s="7">
        <v>1.1931</v>
      </c>
    </row>
    <row r="6720" spans="1:23" x14ac:dyDescent="0.2">
      <c r="A6720" s="16" t="s">
        <v>9881</v>
      </c>
      <c r="B6720" s="16" t="s">
        <v>9882</v>
      </c>
      <c r="C6720" s="16" t="s">
        <v>91</v>
      </c>
      <c r="D6720" s="16" t="s">
        <v>9883</v>
      </c>
      <c r="E6720" s="16" t="s">
        <v>590</v>
      </c>
      <c r="F6720" s="16">
        <v>3941</v>
      </c>
      <c r="G6720" s="16">
        <v>4458</v>
      </c>
      <c r="H6720" s="16">
        <v>-3.4700000000000002E-2</v>
      </c>
      <c r="I6720" s="82">
        <v>0.53700000000000003</v>
      </c>
      <c r="J6720" s="16">
        <v>0.32500000000000001</v>
      </c>
      <c r="K6720" s="57">
        <v>0.25126099360951398</v>
      </c>
      <c r="L6720" s="16">
        <v>0.3165</v>
      </c>
      <c r="M6720" s="83">
        <v>0.23699999999999999</v>
      </c>
      <c r="N6720" s="18">
        <v>0.27</v>
      </c>
      <c r="O6720" s="98">
        <v>-1.1519999999999999</v>
      </c>
      <c r="P6720" s="16">
        <v>0</v>
      </c>
      <c r="Q6720" s="16">
        <v>0</v>
      </c>
      <c r="R6720">
        <v>0</v>
      </c>
      <c r="S6720" s="16">
        <v>0</v>
      </c>
      <c r="T6720" s="88">
        <v>1.569</v>
      </c>
      <c r="U6720" s="15">
        <v>0.23630000000000001</v>
      </c>
      <c r="V6720" s="15">
        <v>-0.27900000000000003</v>
      </c>
      <c r="W6720" s="11">
        <v>0.95699999999999996</v>
      </c>
    </row>
    <row r="6721" spans="1:23" x14ac:dyDescent="0.2">
      <c r="A6721" s="16" t="s">
        <v>9973</v>
      </c>
      <c r="B6721" s="16" t="s">
        <v>9974</v>
      </c>
      <c r="C6721" s="16" t="s">
        <v>91</v>
      </c>
      <c r="D6721" s="16" t="s">
        <v>9975</v>
      </c>
      <c r="E6721" s="16" t="s">
        <v>590</v>
      </c>
      <c r="F6721" s="16">
        <v>629</v>
      </c>
      <c r="G6721" s="16">
        <v>2089</v>
      </c>
      <c r="H6721" s="16">
        <v>-7.7200000000000005E-2</v>
      </c>
      <c r="I6721" s="82">
        <v>0.29799999999999999</v>
      </c>
      <c r="J6721" s="16">
        <v>0.1147</v>
      </c>
      <c r="K6721" s="57">
        <v>1</v>
      </c>
      <c r="L6721" s="16">
        <v>0.18379999999999999</v>
      </c>
      <c r="M6721" s="83">
        <v>0.99</v>
      </c>
      <c r="N6721" s="18">
        <v>0.27</v>
      </c>
      <c r="O6721" s="99">
        <v>-0.95269999999999999</v>
      </c>
      <c r="P6721" s="16">
        <v>0</v>
      </c>
      <c r="Q6721" s="16">
        <v>0</v>
      </c>
      <c r="R6721">
        <v>0</v>
      </c>
      <c r="S6721" s="16">
        <v>0</v>
      </c>
      <c r="T6721">
        <v>0.44019999999999998</v>
      </c>
      <c r="U6721" s="15">
        <v>-0.1636</v>
      </c>
      <c r="V6721" s="99">
        <v>-0.70199999999999996</v>
      </c>
      <c r="W6721" s="15">
        <v>0.185</v>
      </c>
    </row>
    <row r="6722" spans="1:23" x14ac:dyDescent="0.2">
      <c r="A6722" s="16" t="s">
        <v>15121</v>
      </c>
      <c r="B6722" s="16" t="s">
        <v>54</v>
      </c>
      <c r="C6722" s="16" t="s">
        <v>57</v>
      </c>
      <c r="D6722" s="16" t="s">
        <v>15122</v>
      </c>
      <c r="E6722" s="16" t="s">
        <v>590</v>
      </c>
      <c r="F6722" s="16">
        <v>1013</v>
      </c>
      <c r="G6722" s="16">
        <v>646</v>
      </c>
      <c r="H6722" s="16">
        <v>0.15959999999999999</v>
      </c>
      <c r="I6722" s="82">
        <v>0.126</v>
      </c>
      <c r="J6722" s="16">
        <v>-0.1109</v>
      </c>
      <c r="K6722" s="57">
        <v>1</v>
      </c>
      <c r="L6722" s="16">
        <v>-0.14030000000000001</v>
      </c>
      <c r="M6722" s="83">
        <v>0.999</v>
      </c>
      <c r="N6722" s="18">
        <v>0.27</v>
      </c>
      <c r="O6722" s="99">
        <v>-0.92500000000000004</v>
      </c>
      <c r="P6722" s="16">
        <v>0</v>
      </c>
      <c r="Q6722" s="16">
        <v>0</v>
      </c>
      <c r="R6722">
        <v>0</v>
      </c>
      <c r="S6722" s="16">
        <v>0</v>
      </c>
      <c r="T6722" s="84">
        <v>-0.60699999999999998</v>
      </c>
      <c r="U6722" s="15">
        <v>7.9200000000000007E-2</v>
      </c>
      <c r="V6722" s="15">
        <v>0.30499999999999999</v>
      </c>
      <c r="W6722" s="15">
        <v>0.1744</v>
      </c>
    </row>
    <row r="6723" spans="1:23" x14ac:dyDescent="0.2">
      <c r="A6723" s="16" t="s">
        <v>14175</v>
      </c>
      <c r="B6723" s="16" t="s">
        <v>54</v>
      </c>
      <c r="C6723" s="16" t="s">
        <v>57</v>
      </c>
      <c r="D6723" s="16" t="s">
        <v>14176</v>
      </c>
      <c r="E6723" s="16" t="s">
        <v>590</v>
      </c>
      <c r="F6723" s="16">
        <v>3044</v>
      </c>
      <c r="G6723" s="16">
        <v>2649</v>
      </c>
      <c r="H6723" s="16">
        <v>3.0300000000000001E-2</v>
      </c>
      <c r="I6723" s="82">
        <v>0.65700000000000003</v>
      </c>
      <c r="J6723" s="16">
        <v>-3.9800000000000002E-2</v>
      </c>
      <c r="K6723" s="57">
        <v>1</v>
      </c>
      <c r="L6723" s="16">
        <v>-5.5300000000000002E-2</v>
      </c>
      <c r="M6723" s="83">
        <v>0.999</v>
      </c>
      <c r="N6723" s="18">
        <v>0.27</v>
      </c>
      <c r="O6723" s="99">
        <v>-0.79420000000000002</v>
      </c>
      <c r="P6723" s="16">
        <v>0</v>
      </c>
      <c r="Q6723" s="16">
        <v>0</v>
      </c>
      <c r="R6723">
        <v>0</v>
      </c>
      <c r="S6723" s="16">
        <v>0</v>
      </c>
      <c r="T6723" s="88">
        <v>1.2603</v>
      </c>
      <c r="U6723" s="15">
        <v>0.29699999999999999</v>
      </c>
      <c r="V6723" s="15">
        <v>-0.11799999999999999</v>
      </c>
      <c r="W6723" s="15">
        <v>-1E-4</v>
      </c>
    </row>
    <row r="6724" spans="1:23" x14ac:dyDescent="0.2">
      <c r="A6724" s="16" t="s">
        <v>14882</v>
      </c>
      <c r="B6724" s="16" t="s">
        <v>1398</v>
      </c>
      <c r="C6724" s="16" t="s">
        <v>57</v>
      </c>
      <c r="D6724" s="16" t="s">
        <v>14883</v>
      </c>
      <c r="E6724" s="16" t="s">
        <v>590</v>
      </c>
      <c r="F6724" s="16" t="s">
        <v>60</v>
      </c>
      <c r="G6724" s="16">
        <v>2517</v>
      </c>
      <c r="H6724" s="16">
        <v>-7.0599999999999996E-2</v>
      </c>
      <c r="I6724" s="82">
        <v>0.71099999999999997</v>
      </c>
      <c r="J6724" s="16">
        <v>-8.7599999999999997E-2</v>
      </c>
      <c r="K6724" s="57">
        <v>1</v>
      </c>
      <c r="L6724" s="16">
        <v>-9.3899999999999997E-2</v>
      </c>
      <c r="M6724" s="83">
        <v>0.999</v>
      </c>
      <c r="N6724" s="18">
        <v>0.27</v>
      </c>
      <c r="O6724" s="98">
        <v>-1.0589</v>
      </c>
      <c r="P6724" s="16">
        <v>0</v>
      </c>
      <c r="Q6724" s="16">
        <v>0</v>
      </c>
      <c r="R6724">
        <v>0</v>
      </c>
      <c r="S6724" s="16">
        <v>0</v>
      </c>
      <c r="T6724">
        <v>-9.0700000000000003E-2</v>
      </c>
      <c r="U6724" s="15">
        <v>-0.24079999999999999</v>
      </c>
      <c r="V6724" s="15">
        <v>-0.501</v>
      </c>
      <c r="W6724" s="99">
        <v>-0.61009999999999998</v>
      </c>
    </row>
    <row r="6725" spans="1:23" x14ac:dyDescent="0.2">
      <c r="A6725" s="16" t="s">
        <v>2810</v>
      </c>
      <c r="B6725" s="16" t="s">
        <v>2811</v>
      </c>
      <c r="C6725" s="16" t="s">
        <v>155</v>
      </c>
      <c r="D6725" s="16" t="s">
        <v>2810</v>
      </c>
      <c r="E6725" s="16" t="s">
        <v>599</v>
      </c>
      <c r="F6725" s="16" t="s">
        <v>60</v>
      </c>
      <c r="G6725" s="16">
        <v>2785</v>
      </c>
      <c r="H6725" s="16">
        <v>2.8199999999999999E-2</v>
      </c>
      <c r="I6725" s="82">
        <v>0.69399999999999995</v>
      </c>
      <c r="J6725" s="16">
        <v>0.1101</v>
      </c>
      <c r="K6725" s="57">
        <v>1</v>
      </c>
      <c r="L6725" s="16">
        <v>0.1177</v>
      </c>
      <c r="M6725" s="83">
        <v>0.999</v>
      </c>
      <c r="N6725" s="18">
        <v>0.26</v>
      </c>
      <c r="O6725" s="99">
        <v>-0.69740000000000002</v>
      </c>
      <c r="P6725" s="16">
        <v>0</v>
      </c>
      <c r="Q6725" s="16">
        <v>0</v>
      </c>
      <c r="R6725">
        <v>0</v>
      </c>
      <c r="S6725" s="16">
        <v>0</v>
      </c>
      <c r="T6725" s="88">
        <v>1.534</v>
      </c>
      <c r="U6725" s="15">
        <v>0.15290000000000001</v>
      </c>
      <c r="V6725" s="15">
        <v>2.4E-2</v>
      </c>
      <c r="W6725" s="15">
        <v>0.1474</v>
      </c>
    </row>
    <row r="6726" spans="1:23" x14ac:dyDescent="0.2">
      <c r="A6726" s="16" t="s">
        <v>2617</v>
      </c>
      <c r="B6726" s="16" t="s">
        <v>2618</v>
      </c>
      <c r="C6726" s="16" t="s">
        <v>155</v>
      </c>
      <c r="D6726" s="16" t="s">
        <v>2619</v>
      </c>
      <c r="E6726" s="16" t="s">
        <v>590</v>
      </c>
      <c r="F6726" s="16">
        <v>4274</v>
      </c>
      <c r="G6726" s="16">
        <v>3154</v>
      </c>
      <c r="H6726" s="16">
        <v>-0.11940000000000001</v>
      </c>
      <c r="I6726" s="82">
        <v>7.7899999999999997E-2</v>
      </c>
      <c r="J6726" s="16">
        <v>0.20569999999999999</v>
      </c>
      <c r="K6726" s="57">
        <v>0.949230354170431</v>
      </c>
      <c r="L6726" s="16">
        <v>0.18859999999999999</v>
      </c>
      <c r="M6726" s="83">
        <v>0.97</v>
      </c>
      <c r="N6726" s="18">
        <v>0.26</v>
      </c>
      <c r="O6726" s="99">
        <v>-0.83650000000000002</v>
      </c>
      <c r="P6726" s="16">
        <v>0</v>
      </c>
      <c r="Q6726" s="16">
        <v>0</v>
      </c>
      <c r="R6726">
        <v>0</v>
      </c>
      <c r="S6726" s="16">
        <v>0</v>
      </c>
      <c r="T6726">
        <v>0.47139999999999999</v>
      </c>
      <c r="U6726" s="15">
        <v>0.85119999999999996</v>
      </c>
      <c r="V6726" s="15">
        <v>0.14000000000000001</v>
      </c>
      <c r="W6726" s="11">
        <v>0.77500000000000002</v>
      </c>
    </row>
    <row r="6727" spans="1:23" x14ac:dyDescent="0.2">
      <c r="A6727" s="16" t="s">
        <v>3941</v>
      </c>
      <c r="B6727" s="16" t="s">
        <v>3869</v>
      </c>
      <c r="C6727" s="16" t="s">
        <v>86</v>
      </c>
      <c r="D6727" s="16" t="s">
        <v>3941</v>
      </c>
      <c r="E6727" s="16" t="s">
        <v>590</v>
      </c>
      <c r="F6727" s="16" t="s">
        <v>60</v>
      </c>
      <c r="G6727" s="16">
        <v>6869</v>
      </c>
      <c r="H6727" s="16">
        <v>-0.33510000000000001</v>
      </c>
      <c r="I6727" s="82">
        <v>3.76E-16</v>
      </c>
      <c r="J6727" s="16">
        <v>-0.14779999999999999</v>
      </c>
      <c r="K6727" s="57">
        <v>1</v>
      </c>
      <c r="L6727" s="16">
        <v>-0.16</v>
      </c>
      <c r="M6727" s="83">
        <v>0.999</v>
      </c>
      <c r="N6727" s="18">
        <v>0.26</v>
      </c>
      <c r="O6727" s="18">
        <v>-0.48060000000000003</v>
      </c>
      <c r="P6727" s="16">
        <v>0</v>
      </c>
      <c r="Q6727" s="16">
        <v>0</v>
      </c>
      <c r="R6727">
        <v>0</v>
      </c>
      <c r="S6727" s="16">
        <v>0</v>
      </c>
      <c r="T6727">
        <v>0.65800000000000003</v>
      </c>
      <c r="U6727" s="15">
        <v>0.94869999999999999</v>
      </c>
      <c r="V6727" s="11">
        <v>0.88</v>
      </c>
      <c r="W6727" s="15">
        <v>-0.2145</v>
      </c>
    </row>
    <row r="6728" spans="1:23" x14ac:dyDescent="0.2">
      <c r="A6728" s="16" t="s">
        <v>6313</v>
      </c>
      <c r="B6728" s="16" t="s">
        <v>6314</v>
      </c>
      <c r="C6728" s="16" t="s">
        <v>338</v>
      </c>
      <c r="D6728" s="16" t="s">
        <v>6315</v>
      </c>
      <c r="E6728" s="16" t="s">
        <v>590</v>
      </c>
      <c r="F6728" s="16">
        <v>642</v>
      </c>
      <c r="G6728" s="16">
        <v>789</v>
      </c>
      <c r="H6728" s="16">
        <v>1.6899999999999998E-2</v>
      </c>
      <c r="I6728" s="82">
        <v>0.878</v>
      </c>
      <c r="J6728" s="16">
        <v>-5.0299999999999997E-2</v>
      </c>
      <c r="K6728" s="57">
        <v>1</v>
      </c>
      <c r="L6728" s="16">
        <v>-6.25E-2</v>
      </c>
      <c r="M6728" s="83">
        <v>0.999</v>
      </c>
      <c r="N6728" s="18">
        <v>0.26</v>
      </c>
      <c r="O6728" s="99">
        <v>-0.87129999999999996</v>
      </c>
      <c r="P6728" s="16">
        <v>0</v>
      </c>
      <c r="Q6728" s="16">
        <v>0</v>
      </c>
      <c r="R6728">
        <v>0</v>
      </c>
      <c r="S6728" s="16">
        <v>0</v>
      </c>
      <c r="T6728">
        <v>-0.47</v>
      </c>
      <c r="U6728" s="15">
        <v>-0.2155</v>
      </c>
      <c r="V6728" s="15">
        <v>0.215</v>
      </c>
      <c r="W6728" s="99">
        <v>-0.70550000000000002</v>
      </c>
    </row>
    <row r="6729" spans="1:23" x14ac:dyDescent="0.2">
      <c r="A6729" s="16" t="s">
        <v>8502</v>
      </c>
      <c r="B6729" s="16" t="s">
        <v>8503</v>
      </c>
      <c r="C6729" s="16" t="s">
        <v>575</v>
      </c>
      <c r="D6729" s="16" t="s">
        <v>8504</v>
      </c>
      <c r="E6729" s="16" t="s">
        <v>590</v>
      </c>
      <c r="F6729" s="16" t="s">
        <v>60</v>
      </c>
      <c r="G6729" s="16">
        <v>10520</v>
      </c>
      <c r="H6729" s="16">
        <v>-0.1578</v>
      </c>
      <c r="I6729" s="82">
        <v>1.27E-4</v>
      </c>
      <c r="J6729" s="16">
        <v>-0.18779999999999999</v>
      </c>
      <c r="K6729" s="57">
        <v>1</v>
      </c>
      <c r="L6729" s="16">
        <v>-0.21690000000000001</v>
      </c>
      <c r="M6729" s="83">
        <v>0.98899999999999999</v>
      </c>
      <c r="N6729" s="18">
        <v>0.26</v>
      </c>
      <c r="O6729" s="98">
        <v>-1.0790999999999999</v>
      </c>
      <c r="P6729" s="16">
        <v>0</v>
      </c>
      <c r="Q6729" s="16">
        <v>0</v>
      </c>
      <c r="R6729">
        <v>0</v>
      </c>
      <c r="S6729" s="16">
        <v>0</v>
      </c>
      <c r="T6729" s="88">
        <v>1.1801999999999999</v>
      </c>
      <c r="U6729" s="15">
        <v>0.71379999999999999</v>
      </c>
      <c r="V6729" s="15">
        <v>0.11600000000000001</v>
      </c>
      <c r="W6729" s="15">
        <v>-0.46750000000000003</v>
      </c>
    </row>
    <row r="6730" spans="1:23" x14ac:dyDescent="0.2">
      <c r="A6730" s="16" t="s">
        <v>8806</v>
      </c>
      <c r="B6730" s="16" t="s">
        <v>8807</v>
      </c>
      <c r="C6730" s="16" t="s">
        <v>451</v>
      </c>
      <c r="D6730" s="16" t="s">
        <v>8806</v>
      </c>
      <c r="E6730" s="16" t="s">
        <v>590</v>
      </c>
      <c r="F6730" s="16">
        <v>3979</v>
      </c>
      <c r="G6730" s="16">
        <v>4700</v>
      </c>
      <c r="H6730" s="16">
        <v>-0.3196</v>
      </c>
      <c r="I6730" s="82">
        <v>1.81E-10</v>
      </c>
      <c r="J6730" s="16">
        <v>-8.1000000000000003E-2</v>
      </c>
      <c r="K6730" s="57">
        <v>1</v>
      </c>
      <c r="L6730" s="16">
        <v>-8.3599999999999994E-2</v>
      </c>
      <c r="M6730" s="83">
        <v>0.999</v>
      </c>
      <c r="N6730" s="18">
        <v>0.26</v>
      </c>
      <c r="O6730" s="99">
        <v>-0.84509999999999996</v>
      </c>
      <c r="P6730" s="16">
        <v>0</v>
      </c>
      <c r="Q6730" s="16">
        <v>0</v>
      </c>
      <c r="R6730">
        <v>0</v>
      </c>
      <c r="S6730" s="16">
        <v>0</v>
      </c>
      <c r="T6730">
        <v>0.2525</v>
      </c>
      <c r="U6730" s="15">
        <v>0.27739999999999998</v>
      </c>
      <c r="V6730" s="7">
        <v>1.3580000000000001</v>
      </c>
      <c r="W6730" s="15">
        <v>-0.57489999999999997</v>
      </c>
    </row>
    <row r="6731" spans="1:23" x14ac:dyDescent="0.2">
      <c r="A6731" s="16" t="s">
        <v>12519</v>
      </c>
      <c r="B6731" s="16" t="s">
        <v>54</v>
      </c>
      <c r="C6731" s="16" t="s">
        <v>57</v>
      </c>
      <c r="D6731" s="16" t="s">
        <v>12520</v>
      </c>
      <c r="E6731" s="16" t="s">
        <v>590</v>
      </c>
      <c r="F6731" s="16">
        <v>841</v>
      </c>
      <c r="G6731" s="16">
        <v>641</v>
      </c>
      <c r="H6731" s="16">
        <v>9.6500000000000002E-2</v>
      </c>
      <c r="I6731" s="82">
        <v>0.39300000000000002</v>
      </c>
      <c r="J6731" s="16">
        <v>6.9699999999999998E-2</v>
      </c>
      <c r="K6731" s="57">
        <v>1</v>
      </c>
      <c r="L6731" s="16">
        <v>-1.34E-2</v>
      </c>
      <c r="M6731" s="83">
        <v>0.999</v>
      </c>
      <c r="N6731" s="18">
        <v>0.26</v>
      </c>
      <c r="O6731" s="98">
        <v>-1.1414</v>
      </c>
      <c r="P6731" s="16">
        <v>0</v>
      </c>
      <c r="Q6731" s="16">
        <v>0</v>
      </c>
      <c r="R6731">
        <v>0</v>
      </c>
      <c r="S6731" s="16">
        <v>0</v>
      </c>
      <c r="T6731">
        <v>-0.314</v>
      </c>
      <c r="U6731" s="15">
        <v>-0.37469999999999998</v>
      </c>
      <c r="V6731" s="15">
        <v>-8.6999999999999994E-2</v>
      </c>
      <c r="W6731" s="15">
        <v>-2.58E-2</v>
      </c>
    </row>
    <row r="6732" spans="1:23" x14ac:dyDescent="0.2">
      <c r="A6732" s="16" t="s">
        <v>14719</v>
      </c>
      <c r="B6732" s="16" t="s">
        <v>54</v>
      </c>
      <c r="C6732" s="16" t="s">
        <v>57</v>
      </c>
      <c r="D6732" s="16" t="s">
        <v>14719</v>
      </c>
      <c r="E6732" s="16" t="s">
        <v>599</v>
      </c>
      <c r="F6732" s="16">
        <v>558</v>
      </c>
      <c r="G6732" s="16">
        <v>330</v>
      </c>
      <c r="H6732" s="16">
        <v>-6.8999999999999999E-3</v>
      </c>
      <c r="I6732" s="82">
        <v>0.96599999999999997</v>
      </c>
      <c r="J6732" s="16">
        <v>-7.5399999999999995E-2</v>
      </c>
      <c r="K6732" s="57">
        <v>1</v>
      </c>
      <c r="L6732" s="16">
        <v>-0.15060000000000001</v>
      </c>
      <c r="M6732" s="83">
        <v>0.999</v>
      </c>
      <c r="N6732" s="18">
        <v>0.26</v>
      </c>
      <c r="O6732" s="99">
        <v>-0.62890000000000001</v>
      </c>
      <c r="P6732" s="16">
        <v>0</v>
      </c>
      <c r="Q6732" s="16">
        <v>0</v>
      </c>
      <c r="R6732">
        <v>0</v>
      </c>
      <c r="S6732" s="16">
        <v>0</v>
      </c>
      <c r="T6732">
        <v>-0.33660000000000001</v>
      </c>
      <c r="U6732" s="15">
        <v>-0.1933</v>
      </c>
      <c r="V6732" s="15">
        <v>0.25800000000000001</v>
      </c>
      <c r="W6732" s="15">
        <v>-2.8899999999999999E-2</v>
      </c>
    </row>
    <row r="6733" spans="1:23" x14ac:dyDescent="0.2">
      <c r="A6733" s="16" t="s">
        <v>13183</v>
      </c>
      <c r="B6733" s="16" t="s">
        <v>54</v>
      </c>
      <c r="C6733" s="16" t="s">
        <v>57</v>
      </c>
      <c r="D6733" s="16" t="s">
        <v>13184</v>
      </c>
      <c r="E6733" s="16" t="s">
        <v>590</v>
      </c>
      <c r="F6733" s="16">
        <v>2745</v>
      </c>
      <c r="G6733" s="16">
        <v>2416</v>
      </c>
      <c r="H6733" s="16">
        <v>5.0999999999999997E-2</v>
      </c>
      <c r="I6733" s="82">
        <v>0.505</v>
      </c>
      <c r="J6733" s="16">
        <v>2.5000000000000001E-2</v>
      </c>
      <c r="K6733" s="57">
        <v>1</v>
      </c>
      <c r="L6733" s="16">
        <v>1.9900000000000001E-2</v>
      </c>
      <c r="M6733" s="83">
        <v>0.999</v>
      </c>
      <c r="N6733" s="18">
        <v>0.26</v>
      </c>
      <c r="O6733" s="98">
        <v>-1.3462000000000001</v>
      </c>
      <c r="P6733" s="16">
        <v>0</v>
      </c>
      <c r="Q6733" s="16">
        <v>0</v>
      </c>
      <c r="R6733">
        <v>0</v>
      </c>
      <c r="S6733" s="16">
        <v>0</v>
      </c>
      <c r="T6733">
        <v>1.3599999999999999E-2</v>
      </c>
      <c r="U6733" s="15">
        <v>-0.19370000000000001</v>
      </c>
      <c r="V6733" s="15">
        <v>0.26700000000000002</v>
      </c>
      <c r="W6733" s="15">
        <v>5.1499999999999997E-2</v>
      </c>
    </row>
    <row r="6734" spans="1:23" x14ac:dyDescent="0.2">
      <c r="A6734" s="16" t="s">
        <v>2073</v>
      </c>
      <c r="B6734" s="16" t="s">
        <v>2074</v>
      </c>
      <c r="C6734" s="16" t="s">
        <v>131</v>
      </c>
      <c r="D6734" s="16" t="s">
        <v>2075</v>
      </c>
      <c r="E6734" s="16" t="s">
        <v>590</v>
      </c>
      <c r="F6734" s="16" t="s">
        <v>60</v>
      </c>
      <c r="G6734" s="16">
        <v>8220</v>
      </c>
      <c r="H6734" s="16">
        <v>0.22900000000000001</v>
      </c>
      <c r="I6734" s="82">
        <v>2.3199999999999998E-6</v>
      </c>
      <c r="J6734" s="16">
        <v>0.19259999999999999</v>
      </c>
      <c r="K6734" s="57">
        <v>1</v>
      </c>
      <c r="L6734" s="16">
        <v>0.1943</v>
      </c>
      <c r="M6734" s="83">
        <v>0.999</v>
      </c>
      <c r="N6734" s="18">
        <v>0.25</v>
      </c>
      <c r="O6734" s="99">
        <v>-0.84509999999999996</v>
      </c>
      <c r="P6734" s="16">
        <v>0</v>
      </c>
      <c r="Q6734" s="16">
        <v>0</v>
      </c>
      <c r="R6734">
        <v>0</v>
      </c>
      <c r="S6734" s="16">
        <v>0</v>
      </c>
      <c r="T6734" s="88">
        <v>1.6265000000000001</v>
      </c>
      <c r="U6734" s="15">
        <v>4.0099999999999997E-2</v>
      </c>
      <c r="V6734" s="15">
        <v>-1.4E-2</v>
      </c>
      <c r="W6734" s="15">
        <v>0.31759999999999999</v>
      </c>
    </row>
    <row r="6735" spans="1:23" x14ac:dyDescent="0.2">
      <c r="A6735" s="16" t="s">
        <v>3185</v>
      </c>
      <c r="B6735" s="16" t="s">
        <v>3186</v>
      </c>
      <c r="C6735" s="16" t="s">
        <v>155</v>
      </c>
      <c r="D6735" s="16" t="s">
        <v>3187</v>
      </c>
      <c r="E6735" s="16" t="s">
        <v>590</v>
      </c>
      <c r="F6735" s="16">
        <v>4414</v>
      </c>
      <c r="G6735" s="16">
        <v>9043</v>
      </c>
      <c r="H6735" s="16">
        <v>-0.14649999999999999</v>
      </c>
      <c r="I6735" s="82">
        <v>5.2100000000000002E-3</v>
      </c>
      <c r="J6735" s="16">
        <v>-4.19E-2</v>
      </c>
      <c r="K6735" s="57">
        <v>1</v>
      </c>
      <c r="L6735" s="16">
        <v>-1.9599999999999999E-2</v>
      </c>
      <c r="M6735" s="83">
        <v>0.999</v>
      </c>
      <c r="N6735" s="18">
        <v>0.25</v>
      </c>
      <c r="O6735" s="98">
        <v>-1.1954</v>
      </c>
      <c r="P6735" s="16">
        <v>0</v>
      </c>
      <c r="Q6735" s="16">
        <v>0</v>
      </c>
      <c r="R6735">
        <v>0</v>
      </c>
      <c r="S6735" s="16">
        <v>0</v>
      </c>
      <c r="T6735" s="89">
        <v>0.87439999999999996</v>
      </c>
      <c r="U6735" s="15">
        <v>0.377</v>
      </c>
      <c r="V6735" s="15">
        <v>-0.55800000000000005</v>
      </c>
      <c r="W6735" s="15">
        <v>3.4599999999999999E-2</v>
      </c>
    </row>
    <row r="6736" spans="1:23" x14ac:dyDescent="0.2">
      <c r="A6736" s="16" t="s">
        <v>2662</v>
      </c>
      <c r="B6736" s="16" t="s">
        <v>2663</v>
      </c>
      <c r="C6736" s="16" t="s">
        <v>155</v>
      </c>
      <c r="D6736" s="16" t="s">
        <v>2664</v>
      </c>
      <c r="E6736" s="16" t="s">
        <v>599</v>
      </c>
      <c r="F6736" s="16" t="s">
        <v>60</v>
      </c>
      <c r="G6736" s="16">
        <v>2705</v>
      </c>
      <c r="H6736" s="16">
        <v>8.4699999999999998E-2</v>
      </c>
      <c r="I6736" s="82">
        <v>0.29699999999999999</v>
      </c>
      <c r="J6736" s="16">
        <v>0.17319999999999999</v>
      </c>
      <c r="K6736" s="57">
        <v>0.97673901210106195</v>
      </c>
      <c r="L6736" s="16">
        <v>0.16039999999999999</v>
      </c>
      <c r="M6736" s="83">
        <v>0.999</v>
      </c>
      <c r="N6736" s="18">
        <v>0.25</v>
      </c>
      <c r="O6736" s="99">
        <v>-0.95269999999999999</v>
      </c>
      <c r="P6736" s="16">
        <v>0</v>
      </c>
      <c r="Q6736" s="16">
        <v>0</v>
      </c>
      <c r="R6736">
        <v>0</v>
      </c>
      <c r="S6736" s="16">
        <v>0</v>
      </c>
      <c r="T6736" s="89">
        <v>0.97230000000000005</v>
      </c>
      <c r="U6736" s="15">
        <v>-0.18310000000000001</v>
      </c>
      <c r="V6736" s="15">
        <v>0.159</v>
      </c>
      <c r="W6736" s="15">
        <v>-7.0099999999999996E-2</v>
      </c>
    </row>
    <row r="6737" spans="1:23" x14ac:dyDescent="0.2">
      <c r="A6737" s="16" t="s">
        <v>3248</v>
      </c>
      <c r="B6737" s="16" t="s">
        <v>3249</v>
      </c>
      <c r="C6737" s="16" t="s">
        <v>155</v>
      </c>
      <c r="D6737" s="16" t="s">
        <v>3250</v>
      </c>
      <c r="E6737" s="16" t="s">
        <v>590</v>
      </c>
      <c r="F6737" s="16" t="s">
        <v>60</v>
      </c>
      <c r="G6737" s="16">
        <v>43581</v>
      </c>
      <c r="H6737" s="16">
        <v>-4.41E-2</v>
      </c>
      <c r="I6737" s="82">
        <v>0.33100000000000002</v>
      </c>
      <c r="J6737" s="16">
        <v>-7.3700000000000002E-2</v>
      </c>
      <c r="K6737" s="57">
        <v>1</v>
      </c>
      <c r="L6737" s="16">
        <v>-7.0800000000000002E-2</v>
      </c>
      <c r="M6737" s="83">
        <v>0.999</v>
      </c>
      <c r="N6737" s="18">
        <v>0.25</v>
      </c>
      <c r="O6737" s="98">
        <v>-1.6141000000000001</v>
      </c>
      <c r="P6737" s="16">
        <v>0</v>
      </c>
      <c r="Q6737" s="16">
        <v>0</v>
      </c>
      <c r="R6737">
        <v>0</v>
      </c>
      <c r="S6737" s="16">
        <v>0</v>
      </c>
      <c r="T6737" s="88">
        <v>2.7416999999999998</v>
      </c>
      <c r="U6737" s="15">
        <v>0.84930000000000005</v>
      </c>
      <c r="V6737" s="99">
        <v>-0.64400000000000002</v>
      </c>
      <c r="W6737" s="11">
        <v>0.81799999999999995</v>
      </c>
    </row>
    <row r="6738" spans="1:23" x14ac:dyDescent="0.2">
      <c r="A6738" s="16" t="s">
        <v>3969</v>
      </c>
      <c r="B6738" s="16" t="s">
        <v>3970</v>
      </c>
      <c r="C6738" s="16" t="s">
        <v>86</v>
      </c>
      <c r="D6738" s="16" t="s">
        <v>3971</v>
      </c>
      <c r="E6738" s="16" t="s">
        <v>590</v>
      </c>
      <c r="F6738" s="16">
        <v>1229</v>
      </c>
      <c r="G6738" s="16">
        <v>4403</v>
      </c>
      <c r="H6738" s="16">
        <v>-0.31840000000000002</v>
      </c>
      <c r="I6738" s="82">
        <v>1.6199999999999999E-7</v>
      </c>
      <c r="J6738" s="16">
        <v>-0.21920000000000001</v>
      </c>
      <c r="K6738" s="57">
        <v>1</v>
      </c>
      <c r="L6738" s="16">
        <v>-0.2238</v>
      </c>
      <c r="M6738" s="83">
        <v>0.995</v>
      </c>
      <c r="N6738" s="18">
        <v>0.25</v>
      </c>
      <c r="O6738" s="98">
        <v>-1.0488999999999999</v>
      </c>
      <c r="P6738" s="16">
        <v>0</v>
      </c>
      <c r="Q6738" s="16">
        <v>0</v>
      </c>
      <c r="R6738">
        <v>0</v>
      </c>
      <c r="S6738" s="16">
        <v>0</v>
      </c>
      <c r="T6738">
        <v>-0.56720000000000004</v>
      </c>
      <c r="U6738" s="15">
        <v>-3.4700000000000002E-2</v>
      </c>
      <c r="V6738" s="11">
        <v>0.879</v>
      </c>
      <c r="W6738" s="99">
        <v>-0.94879999999999998</v>
      </c>
    </row>
    <row r="6739" spans="1:23" x14ac:dyDescent="0.2">
      <c r="A6739" s="16" t="s">
        <v>6682</v>
      </c>
      <c r="B6739" s="16" t="s">
        <v>6683</v>
      </c>
      <c r="C6739" s="16" t="s">
        <v>992</v>
      </c>
      <c r="D6739" s="16" t="s">
        <v>6684</v>
      </c>
      <c r="E6739" s="16" t="s">
        <v>590</v>
      </c>
      <c r="F6739" s="16" t="s">
        <v>60</v>
      </c>
      <c r="G6739" s="16">
        <v>2733</v>
      </c>
      <c r="H6739" s="16">
        <v>-0.2268</v>
      </c>
      <c r="I6739" s="82">
        <v>5.8699999999999997E-5</v>
      </c>
      <c r="J6739" s="16">
        <v>-0.11749999999999999</v>
      </c>
      <c r="K6739" s="57">
        <v>1</v>
      </c>
      <c r="L6739" s="16">
        <v>-0.1085</v>
      </c>
      <c r="M6739" s="83">
        <v>0.999</v>
      </c>
      <c r="N6739" s="18">
        <v>0.25</v>
      </c>
      <c r="O6739" s="99">
        <v>-0.93420000000000003</v>
      </c>
      <c r="P6739" s="16">
        <v>0</v>
      </c>
      <c r="Q6739" s="16">
        <v>0</v>
      </c>
      <c r="R6739">
        <v>0</v>
      </c>
      <c r="S6739" s="16">
        <v>0</v>
      </c>
      <c r="T6739">
        <v>-0.44340000000000002</v>
      </c>
      <c r="U6739" s="15">
        <v>-7.5800000000000006E-2</v>
      </c>
      <c r="V6739" s="15">
        <v>-7.2999999999999995E-2</v>
      </c>
      <c r="W6739" s="15">
        <v>-0.30059999999999998</v>
      </c>
    </row>
    <row r="6740" spans="1:23" x14ac:dyDescent="0.2">
      <c r="A6740" s="16" t="s">
        <v>8220</v>
      </c>
      <c r="B6740" s="16" t="s">
        <v>8221</v>
      </c>
      <c r="C6740" s="16" t="s">
        <v>1106</v>
      </c>
      <c r="D6740" s="16" t="s">
        <v>8222</v>
      </c>
      <c r="E6740" s="16" t="s">
        <v>590</v>
      </c>
      <c r="F6740" s="16" t="s">
        <v>60</v>
      </c>
      <c r="G6740" s="16">
        <v>7113</v>
      </c>
      <c r="H6740" s="16">
        <v>-9.6600000000000005E-2</v>
      </c>
      <c r="I6740" s="82">
        <v>3.6600000000000001E-2</v>
      </c>
      <c r="J6740" s="16">
        <v>-4.9399999999999999E-2</v>
      </c>
      <c r="K6740" s="57">
        <v>1</v>
      </c>
      <c r="L6740" s="16">
        <v>-5.2400000000000002E-2</v>
      </c>
      <c r="M6740" s="83">
        <v>0.999</v>
      </c>
      <c r="N6740" s="18">
        <v>0.25</v>
      </c>
      <c r="O6740" s="18">
        <v>-0.5635</v>
      </c>
      <c r="P6740" s="16">
        <v>0</v>
      </c>
      <c r="Q6740" s="16">
        <v>0</v>
      </c>
      <c r="R6740">
        <v>0</v>
      </c>
      <c r="S6740" s="16">
        <v>0</v>
      </c>
      <c r="T6740" s="88">
        <v>1.6688000000000001</v>
      </c>
      <c r="U6740" s="15">
        <v>0.60560000000000003</v>
      </c>
      <c r="V6740" s="15">
        <v>-0.247</v>
      </c>
      <c r="W6740" s="15">
        <v>-2.18E-2</v>
      </c>
    </row>
    <row r="6741" spans="1:23" x14ac:dyDescent="0.2">
      <c r="A6741" s="16" t="s">
        <v>8406</v>
      </c>
      <c r="B6741" s="16" t="s">
        <v>8324</v>
      </c>
      <c r="C6741" s="16" t="s">
        <v>575</v>
      </c>
      <c r="D6741" s="16" t="s">
        <v>8407</v>
      </c>
      <c r="E6741" s="16" t="s">
        <v>590</v>
      </c>
      <c r="F6741" s="16" t="s">
        <v>60</v>
      </c>
      <c r="G6741" s="16">
        <v>409</v>
      </c>
      <c r="H6741" s="16">
        <v>0.27850000000000003</v>
      </c>
      <c r="I6741" s="82">
        <v>2.7699999999999999E-2</v>
      </c>
      <c r="J6741" s="16">
        <v>-7.8200000000000006E-2</v>
      </c>
      <c r="K6741" s="57">
        <v>1</v>
      </c>
      <c r="L6741" s="16">
        <v>-0.114</v>
      </c>
      <c r="M6741" s="83">
        <v>0.999</v>
      </c>
      <c r="N6741" s="18">
        <v>0.25</v>
      </c>
      <c r="O6741" s="99">
        <v>-0.95269999999999999</v>
      </c>
      <c r="P6741" s="16">
        <v>0</v>
      </c>
      <c r="Q6741" s="16">
        <v>0</v>
      </c>
      <c r="R6741">
        <v>0</v>
      </c>
      <c r="S6741" s="16">
        <v>0</v>
      </c>
      <c r="T6741" s="112">
        <v>-1.2667999999999999</v>
      </c>
      <c r="U6741" s="15">
        <v>-6.4000000000000003E-3</v>
      </c>
      <c r="V6741" s="15">
        <v>0.64300000000000002</v>
      </c>
      <c r="W6741" s="15">
        <v>-0.1258</v>
      </c>
    </row>
    <row r="6742" spans="1:23" x14ac:dyDescent="0.2">
      <c r="A6742" s="16" t="s">
        <v>8696</v>
      </c>
      <c r="B6742" s="16" t="s">
        <v>8697</v>
      </c>
      <c r="C6742" s="16" t="s">
        <v>261</v>
      </c>
      <c r="D6742" s="16" t="s">
        <v>8698</v>
      </c>
      <c r="E6742" s="16" t="s">
        <v>590</v>
      </c>
      <c r="F6742" s="16" t="s">
        <v>60</v>
      </c>
      <c r="G6742" s="16">
        <v>6562</v>
      </c>
      <c r="H6742" s="16">
        <v>-0.34970000000000001</v>
      </c>
      <c r="I6742" s="82">
        <v>3.35E-15</v>
      </c>
      <c r="J6742" s="16">
        <v>-0.1986</v>
      </c>
      <c r="K6742" s="57">
        <v>1</v>
      </c>
      <c r="L6742" s="16">
        <v>-0.20419999999999999</v>
      </c>
      <c r="M6742" s="83">
        <v>0.995</v>
      </c>
      <c r="N6742" s="18">
        <v>0.25</v>
      </c>
      <c r="O6742" s="99">
        <v>-0.8538</v>
      </c>
      <c r="P6742" s="16">
        <v>0</v>
      </c>
      <c r="Q6742" s="16">
        <v>0</v>
      </c>
      <c r="R6742">
        <v>0</v>
      </c>
      <c r="S6742" s="16">
        <v>0</v>
      </c>
      <c r="T6742">
        <v>0.60980000000000001</v>
      </c>
      <c r="U6742" s="15">
        <v>0.63880000000000003</v>
      </c>
      <c r="V6742" s="7">
        <v>1.0720000000000001</v>
      </c>
      <c r="W6742" s="15">
        <v>-0.46060000000000001</v>
      </c>
    </row>
    <row r="6743" spans="1:23" x14ac:dyDescent="0.2">
      <c r="A6743" s="16" t="s">
        <v>8916</v>
      </c>
      <c r="B6743" s="16" t="s">
        <v>8917</v>
      </c>
      <c r="C6743" s="16" t="s">
        <v>451</v>
      </c>
      <c r="D6743" s="16" t="s">
        <v>8916</v>
      </c>
      <c r="E6743" s="16" t="s">
        <v>590</v>
      </c>
      <c r="F6743" s="16" t="s">
        <v>60</v>
      </c>
      <c r="G6743" s="16">
        <v>3906</v>
      </c>
      <c r="H6743" s="16">
        <v>-0.1963</v>
      </c>
      <c r="I6743" s="82">
        <v>3.1100000000000002E-4</v>
      </c>
      <c r="J6743" s="16">
        <v>-0.25040000000000001</v>
      </c>
      <c r="K6743" s="57">
        <v>1</v>
      </c>
      <c r="L6743" s="16">
        <v>-0.26500000000000001</v>
      </c>
      <c r="M6743" s="83">
        <v>0.98099999999999998</v>
      </c>
      <c r="N6743" s="18">
        <v>0.25</v>
      </c>
      <c r="O6743" s="18">
        <v>-0.43440000000000001</v>
      </c>
      <c r="P6743" s="16">
        <v>0</v>
      </c>
      <c r="Q6743" s="16">
        <v>0</v>
      </c>
      <c r="R6743">
        <v>0</v>
      </c>
      <c r="S6743" s="16">
        <v>0</v>
      </c>
      <c r="T6743">
        <v>0.65310000000000001</v>
      </c>
      <c r="U6743" s="15">
        <v>0.50209999999999999</v>
      </c>
      <c r="V6743" s="11">
        <v>0.66300000000000003</v>
      </c>
      <c r="W6743" s="15">
        <v>-0.40210000000000001</v>
      </c>
    </row>
    <row r="6744" spans="1:23" x14ac:dyDescent="0.2">
      <c r="A6744" s="16" t="s">
        <v>10044</v>
      </c>
      <c r="B6744" s="16" t="s">
        <v>10045</v>
      </c>
      <c r="C6744" s="16" t="s">
        <v>91</v>
      </c>
      <c r="D6744" s="16" t="s">
        <v>10046</v>
      </c>
      <c r="E6744" s="16" t="s">
        <v>590</v>
      </c>
      <c r="F6744" s="16" t="s">
        <v>60</v>
      </c>
      <c r="G6744" s="16">
        <v>5263</v>
      </c>
      <c r="H6744" s="16">
        <v>-0.108</v>
      </c>
      <c r="I6744" s="82">
        <v>2.7699999999999999E-2</v>
      </c>
      <c r="J6744" s="16">
        <v>4.2900000000000001E-2</v>
      </c>
      <c r="K6744" s="57">
        <v>1</v>
      </c>
      <c r="L6744" s="16">
        <v>3.4799999999999998E-2</v>
      </c>
      <c r="M6744" s="83">
        <v>0.999</v>
      </c>
      <c r="N6744" s="18">
        <v>0.25</v>
      </c>
      <c r="O6744" s="99">
        <v>-0.93420000000000003</v>
      </c>
      <c r="P6744" s="16">
        <v>0</v>
      </c>
      <c r="Q6744" s="16">
        <v>0</v>
      </c>
      <c r="R6744">
        <v>0</v>
      </c>
      <c r="S6744" s="16">
        <v>0</v>
      </c>
      <c r="T6744" s="88">
        <v>1.2748999999999999</v>
      </c>
      <c r="U6744" s="15">
        <v>0.52249999999999996</v>
      </c>
      <c r="V6744" s="99">
        <v>-0.71399999999999997</v>
      </c>
      <c r="W6744" s="15">
        <v>0.13739999999999999</v>
      </c>
    </row>
    <row r="6745" spans="1:23" x14ac:dyDescent="0.2">
      <c r="A6745" s="16" t="s">
        <v>15351</v>
      </c>
      <c r="B6745" s="16" t="s">
        <v>54</v>
      </c>
      <c r="C6745" s="16" t="s">
        <v>57</v>
      </c>
      <c r="D6745" s="16" t="s">
        <v>15351</v>
      </c>
      <c r="E6745" s="16" t="s">
        <v>599</v>
      </c>
      <c r="F6745" s="16">
        <v>4104</v>
      </c>
      <c r="G6745" s="16">
        <v>3225</v>
      </c>
      <c r="H6745" s="16">
        <v>-7.1800000000000003E-2</v>
      </c>
      <c r="I6745" s="82">
        <v>0.21199999999999999</v>
      </c>
      <c r="J6745" s="16">
        <v>-0.13370000000000001</v>
      </c>
      <c r="K6745" s="57">
        <v>1</v>
      </c>
      <c r="L6745" s="16">
        <v>-0.121</v>
      </c>
      <c r="M6745" s="83">
        <v>0.999</v>
      </c>
      <c r="N6745" s="18">
        <v>0.25</v>
      </c>
      <c r="O6745" s="18">
        <v>-9.9500000000000005E-2</v>
      </c>
      <c r="P6745" s="16">
        <v>0</v>
      </c>
      <c r="Q6745" s="16">
        <v>0</v>
      </c>
      <c r="R6745">
        <v>0</v>
      </c>
      <c r="S6745" s="16">
        <v>0</v>
      </c>
      <c r="T6745" s="89">
        <v>0.70009999999999994</v>
      </c>
      <c r="U6745" s="15">
        <v>1.2999999999999999E-2</v>
      </c>
      <c r="V6745" s="15">
        <v>2.9000000000000001E-2</v>
      </c>
      <c r="W6745" s="15">
        <v>0.14649999999999999</v>
      </c>
    </row>
    <row r="6746" spans="1:23" x14ac:dyDescent="0.2">
      <c r="A6746" s="16" t="s">
        <v>11488</v>
      </c>
      <c r="B6746" s="16" t="s">
        <v>11489</v>
      </c>
      <c r="C6746" s="16" t="s">
        <v>57</v>
      </c>
      <c r="D6746" s="16" t="s">
        <v>11490</v>
      </c>
      <c r="E6746" s="16" t="s">
        <v>599</v>
      </c>
      <c r="F6746" s="16">
        <v>5460</v>
      </c>
      <c r="G6746" s="16">
        <v>4278</v>
      </c>
      <c r="H6746" s="16">
        <v>-0.13930000000000001</v>
      </c>
      <c r="I6746" s="82">
        <v>6.13E-3</v>
      </c>
      <c r="J6746" s="16">
        <v>0.22059999999999999</v>
      </c>
      <c r="K6746" s="57">
        <v>1</v>
      </c>
      <c r="L6746" s="16">
        <v>0.22309999999999999</v>
      </c>
      <c r="M6746" s="83">
        <v>0.995</v>
      </c>
      <c r="N6746" s="18">
        <v>0.25</v>
      </c>
      <c r="O6746" s="99">
        <v>-0.88900000000000001</v>
      </c>
      <c r="P6746" s="16">
        <v>0</v>
      </c>
      <c r="Q6746" s="16">
        <v>0</v>
      </c>
      <c r="R6746">
        <v>0</v>
      </c>
      <c r="S6746" s="16">
        <v>0</v>
      </c>
      <c r="T6746" s="89">
        <v>0.87319999999999998</v>
      </c>
      <c r="U6746" s="15">
        <v>0.33279999999999998</v>
      </c>
      <c r="V6746" s="15">
        <v>-0.25</v>
      </c>
      <c r="W6746" s="15">
        <v>-0.22639999999999999</v>
      </c>
    </row>
    <row r="6747" spans="1:23" x14ac:dyDescent="0.2">
      <c r="A6747" s="16" t="s">
        <v>16371</v>
      </c>
      <c r="B6747" s="16" t="s">
        <v>54</v>
      </c>
      <c r="C6747" s="16" t="s">
        <v>57</v>
      </c>
      <c r="D6747" s="16" t="s">
        <v>16372</v>
      </c>
      <c r="E6747" s="16" t="s">
        <v>599</v>
      </c>
      <c r="F6747" s="16">
        <v>4246</v>
      </c>
      <c r="G6747" s="16">
        <v>2777</v>
      </c>
      <c r="H6747" s="16">
        <v>-0.41199999999999998</v>
      </c>
      <c r="I6747" s="82">
        <v>1.0999999999999999E-15</v>
      </c>
      <c r="J6747" s="16">
        <v>-0.42630000000000001</v>
      </c>
      <c r="K6747" s="57">
        <v>0.78730520128818904</v>
      </c>
      <c r="L6747" s="16">
        <v>-0.43740000000000001</v>
      </c>
      <c r="M6747" s="83">
        <v>0.626</v>
      </c>
      <c r="N6747" s="18">
        <v>0.25</v>
      </c>
      <c r="O6747" s="99">
        <v>-0.76939999999999997</v>
      </c>
      <c r="P6747" s="16">
        <v>0</v>
      </c>
      <c r="Q6747" s="16">
        <v>0</v>
      </c>
      <c r="R6747">
        <v>0</v>
      </c>
      <c r="S6747" s="16">
        <v>0</v>
      </c>
      <c r="T6747" s="88">
        <v>1.2477</v>
      </c>
      <c r="U6747" s="15">
        <v>0.185</v>
      </c>
      <c r="V6747" s="15">
        <v>-8.5000000000000006E-2</v>
      </c>
      <c r="W6747" s="11">
        <v>0.84179999999999999</v>
      </c>
    </row>
    <row r="6748" spans="1:23" x14ac:dyDescent="0.2">
      <c r="A6748" s="16" t="s">
        <v>13796</v>
      </c>
      <c r="B6748" s="16" t="s">
        <v>12679</v>
      </c>
      <c r="C6748" s="16" t="s">
        <v>57</v>
      </c>
      <c r="D6748" s="16" t="s">
        <v>13797</v>
      </c>
      <c r="E6748" s="16" t="s">
        <v>590</v>
      </c>
      <c r="F6748" s="16">
        <v>9306</v>
      </c>
      <c r="G6748" s="16">
        <v>11058</v>
      </c>
      <c r="H6748" s="16">
        <v>-0.1895</v>
      </c>
      <c r="I6748" s="82">
        <v>3.6600000000000002E-5</v>
      </c>
      <c r="J6748" s="16">
        <v>-1.1599999999999999E-2</v>
      </c>
      <c r="K6748" s="57">
        <v>1</v>
      </c>
      <c r="L6748" s="16">
        <v>-1.9300000000000001E-2</v>
      </c>
      <c r="M6748" s="83">
        <v>0.999</v>
      </c>
      <c r="N6748" s="18">
        <v>0.25</v>
      </c>
      <c r="O6748" s="99">
        <v>-0.91590000000000005</v>
      </c>
      <c r="P6748" s="16">
        <v>0</v>
      </c>
      <c r="Q6748" s="16">
        <v>0</v>
      </c>
      <c r="R6748">
        <v>0</v>
      </c>
      <c r="S6748" s="16">
        <v>0</v>
      </c>
      <c r="T6748" s="88">
        <v>1.9759</v>
      </c>
      <c r="U6748" s="15">
        <v>0.69630000000000003</v>
      </c>
      <c r="V6748" s="15">
        <v>-0.42499999999999999</v>
      </c>
      <c r="W6748" s="15">
        <v>0.14480000000000001</v>
      </c>
    </row>
    <row r="6749" spans="1:23" x14ac:dyDescent="0.2">
      <c r="A6749" s="16" t="s">
        <v>14405</v>
      </c>
      <c r="B6749" s="16" t="s">
        <v>14406</v>
      </c>
      <c r="C6749" s="16" t="s">
        <v>57</v>
      </c>
      <c r="D6749" s="16" t="s">
        <v>14407</v>
      </c>
      <c r="E6749" s="16" t="s">
        <v>599</v>
      </c>
      <c r="F6749" s="16">
        <v>15029</v>
      </c>
      <c r="G6749" s="16">
        <v>17863</v>
      </c>
      <c r="H6749" s="16">
        <v>-5.33E-2</v>
      </c>
      <c r="I6749" s="82">
        <v>0.21</v>
      </c>
      <c r="J6749" s="16">
        <v>-5.2600000000000001E-2</v>
      </c>
      <c r="K6749" s="57">
        <v>1</v>
      </c>
      <c r="L6749" s="16">
        <v>-5.3699999999999998E-2</v>
      </c>
      <c r="M6749" s="83">
        <v>0.999</v>
      </c>
      <c r="N6749" s="18">
        <v>0.25</v>
      </c>
      <c r="O6749" s="18">
        <v>-0.5353</v>
      </c>
      <c r="P6749" s="16">
        <v>0</v>
      </c>
      <c r="Q6749" s="16">
        <v>0</v>
      </c>
      <c r="R6749">
        <v>0</v>
      </c>
      <c r="S6749" s="16">
        <v>0</v>
      </c>
      <c r="T6749" s="88">
        <v>2.8132000000000001</v>
      </c>
      <c r="U6749" s="15">
        <v>0.66749999999999998</v>
      </c>
      <c r="V6749" s="15">
        <v>0.14399999999999999</v>
      </c>
      <c r="W6749" s="15">
        <v>0.22620000000000001</v>
      </c>
    </row>
    <row r="6750" spans="1:23" x14ac:dyDescent="0.2">
      <c r="A6750" s="16" t="s">
        <v>2262</v>
      </c>
      <c r="B6750" s="16" t="s">
        <v>2263</v>
      </c>
      <c r="C6750" s="16" t="s">
        <v>131</v>
      </c>
      <c r="D6750" s="16" t="s">
        <v>2262</v>
      </c>
      <c r="E6750" s="16" t="s">
        <v>590</v>
      </c>
      <c r="F6750" s="16" t="s">
        <v>60</v>
      </c>
      <c r="G6750" s="16">
        <v>9300</v>
      </c>
      <c r="H6750" s="16">
        <v>-0.2437</v>
      </c>
      <c r="I6750" s="82">
        <v>4.6400000000000003E-7</v>
      </c>
      <c r="J6750" s="16">
        <v>-0.17649999999999999</v>
      </c>
      <c r="K6750" s="57">
        <v>1</v>
      </c>
      <c r="L6750" s="16">
        <v>-0.1777</v>
      </c>
      <c r="M6750" s="83">
        <v>0.999</v>
      </c>
      <c r="N6750" s="18">
        <v>0.24</v>
      </c>
      <c r="O6750" s="98">
        <v>-1.0097</v>
      </c>
      <c r="P6750" s="16">
        <v>0</v>
      </c>
      <c r="Q6750" s="16">
        <v>0</v>
      </c>
      <c r="R6750">
        <v>0</v>
      </c>
      <c r="S6750" s="16">
        <v>0</v>
      </c>
      <c r="T6750" s="84">
        <v>-0.98099999999999998</v>
      </c>
      <c r="U6750" s="15">
        <v>-0.58950000000000002</v>
      </c>
      <c r="V6750" s="15">
        <v>-0.22500000000000001</v>
      </c>
      <c r="W6750" s="98">
        <v>-1.4127000000000001</v>
      </c>
    </row>
    <row r="6751" spans="1:23" x14ac:dyDescent="0.2">
      <c r="A6751" s="16" t="s">
        <v>2081</v>
      </c>
      <c r="B6751" s="16" t="s">
        <v>2082</v>
      </c>
      <c r="C6751" s="16" t="s">
        <v>131</v>
      </c>
      <c r="D6751" s="16" t="s">
        <v>2083</v>
      </c>
      <c r="E6751" s="16" t="s">
        <v>599</v>
      </c>
      <c r="F6751" s="16">
        <v>2053</v>
      </c>
      <c r="G6751" s="16">
        <v>8773</v>
      </c>
      <c r="H6751" s="16">
        <v>0.45179999999999998</v>
      </c>
      <c r="I6751" s="82">
        <v>7.0499999999999993E-21</v>
      </c>
      <c r="J6751" s="16">
        <v>0.15240000000000001</v>
      </c>
      <c r="K6751" s="57">
        <v>1</v>
      </c>
      <c r="L6751" s="16">
        <v>0.1537</v>
      </c>
      <c r="M6751" s="83">
        <v>0.999</v>
      </c>
      <c r="N6751" s="18">
        <v>0.24</v>
      </c>
      <c r="O6751" s="18">
        <v>-0.39589999999999997</v>
      </c>
      <c r="P6751" s="16">
        <v>0</v>
      </c>
      <c r="Q6751" s="16">
        <v>0</v>
      </c>
      <c r="R6751">
        <v>0</v>
      </c>
      <c r="S6751" s="16">
        <v>0</v>
      </c>
      <c r="T6751" s="89">
        <v>0.69099999999999995</v>
      </c>
      <c r="U6751" s="15">
        <v>3.78E-2</v>
      </c>
      <c r="V6751" s="15">
        <v>-0.54300000000000004</v>
      </c>
      <c r="W6751" s="15">
        <v>-0.2301</v>
      </c>
    </row>
    <row r="6752" spans="1:23" x14ac:dyDescent="0.2">
      <c r="A6752" s="16" t="s">
        <v>2219</v>
      </c>
      <c r="B6752" s="16" t="s">
        <v>2220</v>
      </c>
      <c r="C6752" s="16" t="s">
        <v>131</v>
      </c>
      <c r="D6752" s="16" t="s">
        <v>2221</v>
      </c>
      <c r="E6752" s="16" t="s">
        <v>590</v>
      </c>
      <c r="F6752" s="16">
        <v>2862</v>
      </c>
      <c r="G6752" s="16">
        <v>11695</v>
      </c>
      <c r="H6752" s="16">
        <v>-8.6300000000000002E-2</v>
      </c>
      <c r="I6752" s="82">
        <v>4.9599999999999998E-2</v>
      </c>
      <c r="J6752" s="16">
        <v>-9.4399999999999998E-2</v>
      </c>
      <c r="K6752" s="57">
        <v>1</v>
      </c>
      <c r="L6752" s="16">
        <v>-9.8799999999999999E-2</v>
      </c>
      <c r="M6752" s="83">
        <v>0.999</v>
      </c>
      <c r="N6752" s="18">
        <v>0.24</v>
      </c>
      <c r="O6752" s="18">
        <v>-0.4874</v>
      </c>
      <c r="P6752" s="16">
        <v>0</v>
      </c>
      <c r="Q6752" s="16">
        <v>0</v>
      </c>
      <c r="R6752">
        <v>0</v>
      </c>
      <c r="S6752" s="16">
        <v>0</v>
      </c>
      <c r="T6752">
        <v>0.15870000000000001</v>
      </c>
      <c r="U6752" s="15">
        <v>-0.49180000000000001</v>
      </c>
      <c r="V6752" s="15">
        <v>-0.502</v>
      </c>
      <c r="W6752" s="98">
        <v>-1.2224999999999999</v>
      </c>
    </row>
    <row r="6753" spans="1:23" x14ac:dyDescent="0.2">
      <c r="A6753" s="16" t="s">
        <v>2834</v>
      </c>
      <c r="B6753" s="16" t="s">
        <v>2835</v>
      </c>
      <c r="C6753" s="16" t="s">
        <v>155</v>
      </c>
      <c r="D6753" s="16" t="s">
        <v>2836</v>
      </c>
      <c r="E6753" s="16" t="s">
        <v>599</v>
      </c>
      <c r="F6753" s="16">
        <v>3125</v>
      </c>
      <c r="G6753" s="16">
        <v>6296</v>
      </c>
      <c r="H6753" s="16">
        <v>0.14530000000000001</v>
      </c>
      <c r="I6753" s="82">
        <v>6.0400000000000002E-3</v>
      </c>
      <c r="J6753" s="16">
        <v>0.10050000000000001</v>
      </c>
      <c r="K6753" s="57">
        <v>1</v>
      </c>
      <c r="L6753" s="16">
        <v>8.9399999999999993E-2</v>
      </c>
      <c r="M6753" s="83">
        <v>0.999</v>
      </c>
      <c r="N6753" s="18">
        <v>0.24</v>
      </c>
      <c r="O6753" s="99">
        <v>-0.97140000000000004</v>
      </c>
      <c r="P6753" s="16">
        <v>0</v>
      </c>
      <c r="Q6753" s="16">
        <v>0</v>
      </c>
      <c r="R6753">
        <v>0</v>
      </c>
      <c r="S6753" s="16">
        <v>0</v>
      </c>
      <c r="T6753" s="88">
        <v>1.1476</v>
      </c>
      <c r="U6753" s="15">
        <v>6.4100000000000004E-2</v>
      </c>
      <c r="V6753" s="15">
        <v>0.112</v>
      </c>
      <c r="W6753" s="15">
        <v>0.36020000000000002</v>
      </c>
    </row>
    <row r="6754" spans="1:23" x14ac:dyDescent="0.2">
      <c r="A6754" s="16" t="s">
        <v>3180</v>
      </c>
      <c r="B6754" s="16" t="s">
        <v>3181</v>
      </c>
      <c r="C6754" s="16" t="s">
        <v>155</v>
      </c>
      <c r="D6754" s="16" t="s">
        <v>3182</v>
      </c>
      <c r="E6754" s="16" t="s">
        <v>599</v>
      </c>
      <c r="F6754" s="16">
        <v>4599</v>
      </c>
      <c r="G6754" s="16">
        <v>7845</v>
      </c>
      <c r="H6754" s="16">
        <v>8.4099999999999994E-2</v>
      </c>
      <c r="I6754" s="82">
        <v>8.7300000000000003E-2</v>
      </c>
      <c r="J6754" s="16">
        <v>-3.7600000000000001E-2</v>
      </c>
      <c r="K6754" s="57">
        <v>1</v>
      </c>
      <c r="L6754" s="16">
        <v>-6.8000000000000005E-2</v>
      </c>
      <c r="M6754" s="83">
        <v>0.999</v>
      </c>
      <c r="N6754" s="18">
        <v>0.24</v>
      </c>
      <c r="O6754" s="98">
        <v>-1.659</v>
      </c>
      <c r="P6754" s="16">
        <v>0</v>
      </c>
      <c r="Q6754" s="16">
        <v>0</v>
      </c>
      <c r="R6754">
        <v>0</v>
      </c>
      <c r="S6754" s="16">
        <v>0</v>
      </c>
      <c r="T6754">
        <v>0.61739999999999995</v>
      </c>
      <c r="U6754" s="15">
        <v>5.6300000000000003E-2</v>
      </c>
      <c r="V6754" s="99">
        <v>-0.73</v>
      </c>
      <c r="W6754" s="15">
        <v>9.9299999999999999E-2</v>
      </c>
    </row>
    <row r="6755" spans="1:23" x14ac:dyDescent="0.2">
      <c r="A6755" s="16" t="s">
        <v>4741</v>
      </c>
      <c r="B6755" s="16" t="s">
        <v>4742</v>
      </c>
      <c r="C6755" s="16" t="s">
        <v>941</v>
      </c>
      <c r="D6755" s="16" t="s">
        <v>4743</v>
      </c>
      <c r="E6755" s="16" t="s">
        <v>590</v>
      </c>
      <c r="F6755" s="16">
        <v>2042</v>
      </c>
      <c r="G6755" s="16">
        <v>5809</v>
      </c>
      <c r="H6755" s="16">
        <v>-2.98E-2</v>
      </c>
      <c r="I6755" s="82">
        <v>0.57799999999999996</v>
      </c>
      <c r="J6755" s="16">
        <v>0.13980000000000001</v>
      </c>
      <c r="K6755" s="57">
        <v>1</v>
      </c>
      <c r="L6755" s="16">
        <v>0.13789999999999999</v>
      </c>
      <c r="M6755" s="83">
        <v>0.999</v>
      </c>
      <c r="N6755" s="18">
        <v>0.24</v>
      </c>
      <c r="O6755" s="98">
        <v>-1.3833</v>
      </c>
      <c r="P6755" s="16">
        <v>0</v>
      </c>
      <c r="Q6755" s="16">
        <v>0</v>
      </c>
      <c r="R6755">
        <v>0</v>
      </c>
      <c r="S6755" s="16">
        <v>0</v>
      </c>
      <c r="T6755">
        <v>0.38219999999999998</v>
      </c>
      <c r="U6755" s="15">
        <v>-0.21360000000000001</v>
      </c>
      <c r="V6755" s="15">
        <v>-0.54300000000000004</v>
      </c>
      <c r="W6755" s="15">
        <v>1.7500000000000002E-2</v>
      </c>
    </row>
    <row r="6756" spans="1:23" x14ac:dyDescent="0.2">
      <c r="A6756" s="16" t="s">
        <v>5980</v>
      </c>
      <c r="B6756" s="16" t="s">
        <v>5981</v>
      </c>
      <c r="C6756" s="16" t="s">
        <v>55</v>
      </c>
      <c r="D6756" s="16" t="s">
        <v>5982</v>
      </c>
      <c r="E6756" s="16" t="s">
        <v>599</v>
      </c>
      <c r="F6756" s="16">
        <v>2745</v>
      </c>
      <c r="G6756" s="16">
        <v>6099</v>
      </c>
      <c r="H6756" s="16">
        <v>-0.1956</v>
      </c>
      <c r="I6756" s="82">
        <v>6.8700000000000003E-5</v>
      </c>
      <c r="J6756" s="16">
        <v>-0.22409999999999999</v>
      </c>
      <c r="K6756" s="57">
        <v>1</v>
      </c>
      <c r="L6756" s="16">
        <v>-0.24049999999999999</v>
      </c>
      <c r="M6756" s="83">
        <v>0.999</v>
      </c>
      <c r="N6756" s="18">
        <v>0.24</v>
      </c>
      <c r="O6756" s="98">
        <v>-1.0892999999999999</v>
      </c>
      <c r="P6756" s="16">
        <v>0</v>
      </c>
      <c r="Q6756" s="16">
        <v>0</v>
      </c>
      <c r="R6756">
        <v>0</v>
      </c>
      <c r="S6756" s="16">
        <v>0</v>
      </c>
      <c r="T6756" s="112">
        <v>-2.2492999999999999</v>
      </c>
      <c r="U6756" s="15">
        <v>0.26119999999999999</v>
      </c>
      <c r="V6756" s="99">
        <v>-0.60699999999999998</v>
      </c>
      <c r="W6756" s="98">
        <v>-2.8249</v>
      </c>
    </row>
    <row r="6757" spans="1:23" x14ac:dyDescent="0.2">
      <c r="A6757" s="16" t="s">
        <v>5603</v>
      </c>
      <c r="B6757" s="16" t="s">
        <v>5604</v>
      </c>
      <c r="C6757" s="16" t="s">
        <v>55</v>
      </c>
      <c r="D6757" s="16" t="s">
        <v>5605</v>
      </c>
      <c r="E6757" s="16" t="s">
        <v>590</v>
      </c>
      <c r="F6757" s="16">
        <v>2669</v>
      </c>
      <c r="G6757" s="16">
        <v>2826</v>
      </c>
      <c r="H6757" s="16">
        <v>0.13769999999999999</v>
      </c>
      <c r="I6757" s="82">
        <v>1.6299999999999999E-2</v>
      </c>
      <c r="J6757" s="16">
        <v>5.3199999999999997E-2</v>
      </c>
      <c r="K6757" s="57">
        <v>1</v>
      </c>
      <c r="L6757" s="16">
        <v>4.8300000000000003E-2</v>
      </c>
      <c r="M6757" s="83">
        <v>0.999</v>
      </c>
      <c r="N6757" s="18">
        <v>0.24</v>
      </c>
      <c r="O6757" s="99">
        <v>-0.92500000000000004</v>
      </c>
      <c r="P6757" s="16">
        <v>0</v>
      </c>
      <c r="Q6757" s="16">
        <v>0</v>
      </c>
      <c r="R6757">
        <v>0</v>
      </c>
      <c r="S6757" s="16">
        <v>0</v>
      </c>
      <c r="T6757">
        <v>-0.58660000000000001</v>
      </c>
      <c r="U6757" s="15">
        <v>0.27879999999999999</v>
      </c>
      <c r="V6757" s="15">
        <v>-0.254</v>
      </c>
      <c r="W6757" s="15">
        <v>-0.45910000000000001</v>
      </c>
    </row>
    <row r="6758" spans="1:23" x14ac:dyDescent="0.2">
      <c r="A6758" s="16" t="s">
        <v>6943</v>
      </c>
      <c r="B6758" s="16" t="s">
        <v>6944</v>
      </c>
      <c r="C6758" s="16" t="s">
        <v>74</v>
      </c>
      <c r="D6758" s="16" t="s">
        <v>6945</v>
      </c>
      <c r="E6758" s="16" t="s">
        <v>590</v>
      </c>
      <c r="F6758" s="16">
        <v>1107</v>
      </c>
      <c r="G6758" s="16">
        <v>5594</v>
      </c>
      <c r="H6758" s="16">
        <v>0.1532</v>
      </c>
      <c r="I6758" s="82">
        <v>2.9399999999999999E-3</v>
      </c>
      <c r="J6758" s="16">
        <v>0.54879999999999995</v>
      </c>
      <c r="K6758" s="57">
        <v>9.7625626361579395E-3</v>
      </c>
      <c r="L6758" s="16">
        <v>0.55740000000000001</v>
      </c>
      <c r="M6758" s="83">
        <v>1.2800000000000001E-2</v>
      </c>
      <c r="N6758" s="18">
        <v>0.24</v>
      </c>
      <c r="O6758" s="18">
        <v>-0.5353</v>
      </c>
      <c r="P6758" s="16">
        <v>0</v>
      </c>
      <c r="Q6758" s="16">
        <v>0</v>
      </c>
      <c r="R6758">
        <v>0</v>
      </c>
      <c r="S6758" s="16">
        <v>0</v>
      </c>
      <c r="T6758" s="89">
        <v>0.62209999999999999</v>
      </c>
      <c r="U6758" s="15">
        <v>0.1681</v>
      </c>
      <c r="V6758" s="15">
        <v>6.3E-2</v>
      </c>
      <c r="W6758" s="7">
        <v>2.1240999999999999</v>
      </c>
    </row>
    <row r="6759" spans="1:23" x14ac:dyDescent="0.2">
      <c r="A6759" s="16" t="s">
        <v>8655</v>
      </c>
      <c r="B6759" s="16" t="s">
        <v>8656</v>
      </c>
      <c r="C6759" s="16" t="s">
        <v>261</v>
      </c>
      <c r="D6759" s="16" t="s">
        <v>8657</v>
      </c>
      <c r="E6759" s="16" t="s">
        <v>599</v>
      </c>
      <c r="F6759" s="16" t="s">
        <v>60</v>
      </c>
      <c r="G6759" s="16">
        <v>6402</v>
      </c>
      <c r="H6759" s="16">
        <v>-0.22539999999999999</v>
      </c>
      <c r="I6759" s="82">
        <v>3.8599999999999999E-7</v>
      </c>
      <c r="J6759" s="16">
        <v>-6.7699999999999996E-2</v>
      </c>
      <c r="K6759" s="57">
        <v>1</v>
      </c>
      <c r="L6759" s="16">
        <v>-5.8999999999999997E-2</v>
      </c>
      <c r="M6759" s="83">
        <v>0.999</v>
      </c>
      <c r="N6759" s="18">
        <v>0.24</v>
      </c>
      <c r="O6759" s="98">
        <v>-1.2981</v>
      </c>
      <c r="P6759" s="16">
        <v>0</v>
      </c>
      <c r="Q6759" s="16">
        <v>0</v>
      </c>
      <c r="R6759">
        <v>0</v>
      </c>
      <c r="S6759" s="16">
        <v>0</v>
      </c>
      <c r="T6759">
        <v>0.40360000000000001</v>
      </c>
      <c r="U6759" s="15">
        <v>-0.22520000000000001</v>
      </c>
      <c r="V6759" s="15">
        <v>-0.29199999999999998</v>
      </c>
      <c r="W6759" s="15">
        <v>-0.42549999999999999</v>
      </c>
    </row>
    <row r="6760" spans="1:23" x14ac:dyDescent="0.2">
      <c r="A6760" s="16" t="s">
        <v>9022</v>
      </c>
      <c r="B6760" s="16" t="s">
        <v>9023</v>
      </c>
      <c r="C6760" s="16" t="s">
        <v>179</v>
      </c>
      <c r="D6760" s="16" t="s">
        <v>9022</v>
      </c>
      <c r="E6760" s="16" t="s">
        <v>590</v>
      </c>
      <c r="F6760" s="16" t="s">
        <v>60</v>
      </c>
      <c r="G6760" s="16">
        <v>13421</v>
      </c>
      <c r="H6760" s="16">
        <v>6.9500000000000006E-2</v>
      </c>
      <c r="I6760" s="82">
        <v>0.125</v>
      </c>
      <c r="J6760" s="16">
        <v>0.11360000000000001</v>
      </c>
      <c r="K6760" s="57">
        <v>1</v>
      </c>
      <c r="L6760" s="16">
        <v>0.10340000000000001</v>
      </c>
      <c r="M6760" s="83">
        <v>0.999</v>
      </c>
      <c r="N6760" s="18">
        <v>0.24</v>
      </c>
      <c r="O6760" s="99">
        <v>-0.81940000000000002</v>
      </c>
      <c r="P6760" s="16">
        <v>0</v>
      </c>
      <c r="Q6760" s="16">
        <v>0</v>
      </c>
      <c r="R6760">
        <v>0</v>
      </c>
      <c r="S6760" s="16">
        <v>0</v>
      </c>
      <c r="T6760" s="88">
        <v>2.2235</v>
      </c>
      <c r="U6760" s="15">
        <v>0.39729999999999999</v>
      </c>
      <c r="V6760" s="15">
        <v>-0.13700000000000001</v>
      </c>
      <c r="W6760" s="15">
        <v>3.6700000000000003E-2</v>
      </c>
    </row>
    <row r="6761" spans="1:23" x14ac:dyDescent="0.2">
      <c r="A6761" s="16" t="s">
        <v>9679</v>
      </c>
      <c r="B6761" s="16" t="s">
        <v>9680</v>
      </c>
      <c r="C6761" s="16" t="s">
        <v>71</v>
      </c>
      <c r="D6761" s="16" t="s">
        <v>9681</v>
      </c>
      <c r="E6761" s="16" t="s">
        <v>590</v>
      </c>
      <c r="F6761" s="16">
        <v>2039</v>
      </c>
      <c r="G6761" s="16">
        <v>2203</v>
      </c>
      <c r="H6761" s="16">
        <v>7.3999999999999996E-2</v>
      </c>
      <c r="I6761" s="82">
        <v>0.311</v>
      </c>
      <c r="J6761" s="16">
        <v>0</v>
      </c>
      <c r="K6761" s="57">
        <v>1</v>
      </c>
      <c r="L6761" s="16">
        <v>-7.0000000000000001E-3</v>
      </c>
      <c r="M6761" s="83">
        <v>0.999</v>
      </c>
      <c r="N6761" s="18">
        <v>0.24</v>
      </c>
      <c r="O6761" s="98">
        <v>-1.5423</v>
      </c>
      <c r="P6761" s="16">
        <v>0</v>
      </c>
      <c r="Q6761" s="16">
        <v>0</v>
      </c>
      <c r="R6761">
        <v>0</v>
      </c>
      <c r="S6761" s="16">
        <v>0</v>
      </c>
      <c r="T6761" s="84">
        <v>-0.73380000000000001</v>
      </c>
      <c r="U6761" s="15">
        <v>-0.48909999999999998</v>
      </c>
      <c r="V6761" s="15">
        <v>-0.41699999999999998</v>
      </c>
      <c r="W6761" s="99">
        <v>-0.80530000000000002</v>
      </c>
    </row>
    <row r="6762" spans="1:23" x14ac:dyDescent="0.2">
      <c r="A6762" s="16" t="s">
        <v>9564</v>
      </c>
      <c r="B6762" s="16" t="s">
        <v>9565</v>
      </c>
      <c r="C6762" s="16" t="s">
        <v>71</v>
      </c>
      <c r="D6762" s="16" t="s">
        <v>9566</v>
      </c>
      <c r="E6762" s="16" t="s">
        <v>590</v>
      </c>
      <c r="F6762" s="16">
        <v>968</v>
      </c>
      <c r="G6762" s="16">
        <v>3217</v>
      </c>
      <c r="H6762" s="16">
        <v>-3.39E-2</v>
      </c>
      <c r="I6762" s="82">
        <v>0.64400000000000002</v>
      </c>
      <c r="J6762" s="16">
        <v>0.14849999999999999</v>
      </c>
      <c r="K6762" s="57">
        <v>0.97442065467397398</v>
      </c>
      <c r="L6762" s="16">
        <v>0.10150000000000001</v>
      </c>
      <c r="M6762" s="83">
        <v>0.999</v>
      </c>
      <c r="N6762" s="18">
        <v>0.24</v>
      </c>
      <c r="O6762" s="18">
        <v>-0.5706</v>
      </c>
      <c r="P6762" s="16">
        <v>0</v>
      </c>
      <c r="Q6762" s="16">
        <v>0</v>
      </c>
      <c r="R6762">
        <v>0</v>
      </c>
      <c r="S6762" s="16">
        <v>0</v>
      </c>
      <c r="T6762">
        <v>2.5999999999999999E-3</v>
      </c>
      <c r="U6762" s="15">
        <v>-0.21510000000000001</v>
      </c>
      <c r="V6762" s="15">
        <v>-0.27600000000000002</v>
      </c>
      <c r="W6762" s="15">
        <v>-0.44280000000000003</v>
      </c>
    </row>
    <row r="6763" spans="1:23" x14ac:dyDescent="0.2">
      <c r="A6763" s="16" t="s">
        <v>9976</v>
      </c>
      <c r="B6763" s="16" t="s">
        <v>9977</v>
      </c>
      <c r="C6763" s="16" t="s">
        <v>91</v>
      </c>
      <c r="D6763" s="16" t="s">
        <v>9978</v>
      </c>
      <c r="E6763" s="16" t="s">
        <v>590</v>
      </c>
      <c r="F6763" s="16" t="s">
        <v>60</v>
      </c>
      <c r="G6763" s="16">
        <v>2821</v>
      </c>
      <c r="H6763" s="16">
        <v>6.3899999999999998E-2</v>
      </c>
      <c r="I6763" s="82">
        <v>0.28100000000000003</v>
      </c>
      <c r="J6763" s="16">
        <v>0.114</v>
      </c>
      <c r="K6763" s="57">
        <v>1</v>
      </c>
      <c r="L6763" s="16">
        <v>0.1094</v>
      </c>
      <c r="M6763" s="83">
        <v>0.999</v>
      </c>
      <c r="N6763" s="18">
        <v>0.24</v>
      </c>
      <c r="O6763" s="99">
        <v>-0.81100000000000005</v>
      </c>
      <c r="P6763" s="16">
        <v>0</v>
      </c>
      <c r="Q6763" s="16">
        <v>0</v>
      </c>
      <c r="R6763">
        <v>0</v>
      </c>
      <c r="S6763" s="16">
        <v>0</v>
      </c>
      <c r="T6763" s="89">
        <v>0.81259999999999999</v>
      </c>
      <c r="U6763" s="15">
        <v>0.2094</v>
      </c>
      <c r="V6763" s="15">
        <v>3.5000000000000003E-2</v>
      </c>
      <c r="W6763" s="15">
        <v>0.36380000000000001</v>
      </c>
    </row>
    <row r="6764" spans="1:23" x14ac:dyDescent="0.2">
      <c r="A6764" s="16" t="s">
        <v>9961</v>
      </c>
      <c r="B6764" s="16" t="s">
        <v>54</v>
      </c>
      <c r="C6764" s="16" t="s">
        <v>91</v>
      </c>
      <c r="D6764" s="16" t="s">
        <v>9961</v>
      </c>
      <c r="E6764" s="16" t="s">
        <v>599</v>
      </c>
      <c r="F6764" s="16" t="s">
        <v>60</v>
      </c>
      <c r="G6764" s="16">
        <v>3578</v>
      </c>
      <c r="H6764" s="16">
        <v>3.3799999999999997E-2</v>
      </c>
      <c r="I6764" s="82">
        <v>0.56200000000000006</v>
      </c>
      <c r="J6764" s="16">
        <v>0.14610000000000001</v>
      </c>
      <c r="K6764" s="57">
        <v>0.99430028100551404</v>
      </c>
      <c r="L6764" s="16">
        <v>0.1633</v>
      </c>
      <c r="M6764" s="83">
        <v>0.86</v>
      </c>
      <c r="N6764" s="18">
        <v>0.24</v>
      </c>
      <c r="O6764" s="99">
        <v>-0.88900000000000001</v>
      </c>
      <c r="P6764" s="16">
        <v>0</v>
      </c>
      <c r="Q6764" s="16">
        <v>0</v>
      </c>
      <c r="R6764">
        <v>0</v>
      </c>
      <c r="S6764" s="16">
        <v>0</v>
      </c>
      <c r="T6764" s="88">
        <v>1.5840000000000001</v>
      </c>
      <c r="U6764" s="15">
        <v>-7.9699999999999993E-2</v>
      </c>
      <c r="V6764" s="15">
        <v>-0.20699999999999999</v>
      </c>
      <c r="W6764" s="7">
        <v>1.1198999999999999</v>
      </c>
    </row>
    <row r="6765" spans="1:23" x14ac:dyDescent="0.2">
      <c r="A6765" s="16" t="s">
        <v>9997</v>
      </c>
      <c r="B6765" s="16" t="s">
        <v>9998</v>
      </c>
      <c r="C6765" s="16" t="s">
        <v>91</v>
      </c>
      <c r="D6765" s="16" t="s">
        <v>9999</v>
      </c>
      <c r="E6765" s="16" t="s">
        <v>599</v>
      </c>
      <c r="F6765" s="16">
        <v>4740</v>
      </c>
      <c r="G6765" s="16">
        <v>4632</v>
      </c>
      <c r="H6765" s="16">
        <v>-0.1646</v>
      </c>
      <c r="I6765" s="82">
        <v>6.3199999999999997E-4</v>
      </c>
      <c r="J6765" s="16">
        <v>8.2600000000000007E-2</v>
      </c>
      <c r="K6765" s="57">
        <v>1</v>
      </c>
      <c r="L6765" s="16">
        <v>0.1069</v>
      </c>
      <c r="M6765" s="83">
        <v>0.999</v>
      </c>
      <c r="N6765" s="18">
        <v>0.24</v>
      </c>
      <c r="O6765" s="99">
        <v>-0.62150000000000005</v>
      </c>
      <c r="P6765" s="16">
        <v>0</v>
      </c>
      <c r="Q6765" s="16">
        <v>0</v>
      </c>
      <c r="R6765">
        <v>0</v>
      </c>
      <c r="S6765" s="16">
        <v>0</v>
      </c>
      <c r="T6765" s="88">
        <v>2.5929000000000002</v>
      </c>
      <c r="U6765" s="15">
        <v>0.25190000000000001</v>
      </c>
      <c r="V6765" s="15">
        <v>0.29499999999999998</v>
      </c>
      <c r="W6765" s="15">
        <v>0.18990000000000001</v>
      </c>
    </row>
    <row r="6766" spans="1:23" x14ac:dyDescent="0.2">
      <c r="A6766" s="16" t="s">
        <v>1225</v>
      </c>
      <c r="B6766" s="16" t="s">
        <v>1226</v>
      </c>
      <c r="C6766" s="16" t="s">
        <v>91</v>
      </c>
      <c r="D6766" s="16" t="s">
        <v>1227</v>
      </c>
      <c r="E6766" s="16" t="s">
        <v>590</v>
      </c>
      <c r="F6766" s="16">
        <v>3606</v>
      </c>
      <c r="G6766" s="16">
        <v>6204</v>
      </c>
      <c r="H6766" s="84">
        <v>-0.69910000000000005</v>
      </c>
      <c r="I6766" s="82">
        <v>3.45E-57</v>
      </c>
      <c r="J6766" s="16">
        <v>-0.40400000000000003</v>
      </c>
      <c r="K6766" s="57">
        <v>0.99430028100551404</v>
      </c>
      <c r="L6766" s="16">
        <v>-0.3962</v>
      </c>
      <c r="M6766" s="83">
        <v>0.92200000000000004</v>
      </c>
      <c r="N6766" s="18">
        <v>0.24</v>
      </c>
      <c r="O6766" s="98">
        <v>-1.2629999999999999</v>
      </c>
      <c r="P6766" s="16">
        <v>1</v>
      </c>
      <c r="Q6766" s="16">
        <v>0</v>
      </c>
      <c r="R6766">
        <v>0</v>
      </c>
      <c r="S6766" s="16">
        <v>0</v>
      </c>
      <c r="T6766">
        <v>0.44629999999999997</v>
      </c>
      <c r="U6766" s="15">
        <v>0.24779999999999999</v>
      </c>
      <c r="V6766" s="15">
        <v>-0.26800000000000002</v>
      </c>
      <c r="W6766" s="15">
        <v>-0.25769999999999998</v>
      </c>
    </row>
    <row r="6767" spans="1:23" x14ac:dyDescent="0.2">
      <c r="A6767" s="16" t="s">
        <v>13997</v>
      </c>
      <c r="B6767" s="16" t="s">
        <v>54</v>
      </c>
      <c r="C6767" s="16" t="s">
        <v>57</v>
      </c>
      <c r="D6767" s="16" t="s">
        <v>13998</v>
      </c>
      <c r="E6767" s="16" t="s">
        <v>590</v>
      </c>
      <c r="F6767" s="16">
        <v>4567</v>
      </c>
      <c r="G6767" s="16">
        <v>5465</v>
      </c>
      <c r="H6767" s="16">
        <v>-0.1237</v>
      </c>
      <c r="I6767" s="82">
        <v>2.3800000000000002E-2</v>
      </c>
      <c r="J6767" s="16">
        <v>-2.5999999999999999E-2</v>
      </c>
      <c r="K6767" s="57">
        <v>1</v>
      </c>
      <c r="L6767" s="16">
        <v>-2.7300000000000001E-2</v>
      </c>
      <c r="M6767" s="83">
        <v>0.999</v>
      </c>
      <c r="N6767" s="18">
        <v>0.24</v>
      </c>
      <c r="O6767" s="98">
        <v>-1.2981</v>
      </c>
      <c r="P6767" s="16">
        <v>0</v>
      </c>
      <c r="Q6767" s="16">
        <v>0</v>
      </c>
      <c r="R6767">
        <v>0</v>
      </c>
      <c r="S6767" s="16">
        <v>0</v>
      </c>
      <c r="T6767" s="89">
        <v>0.88800000000000001</v>
      </c>
      <c r="U6767" s="15">
        <v>5.1999999999999998E-3</v>
      </c>
      <c r="V6767" s="15">
        <v>-0.3</v>
      </c>
      <c r="W6767" s="15">
        <v>-0.17460000000000001</v>
      </c>
    </row>
    <row r="6768" spans="1:23" x14ac:dyDescent="0.2">
      <c r="A6768" s="16" t="s">
        <v>11356</v>
      </c>
      <c r="B6768" s="16" t="s">
        <v>54</v>
      </c>
      <c r="C6768" s="16" t="s">
        <v>57</v>
      </c>
      <c r="D6768" s="16" t="s">
        <v>11357</v>
      </c>
      <c r="E6768" s="16" t="s">
        <v>590</v>
      </c>
      <c r="F6768" s="16">
        <v>1210</v>
      </c>
      <c r="G6768" s="16">
        <v>1925</v>
      </c>
      <c r="H6768" s="16">
        <v>0.1988</v>
      </c>
      <c r="I6768" s="82">
        <v>1.7899999999999999E-3</v>
      </c>
      <c r="J6768" s="16">
        <v>0.25879999999999997</v>
      </c>
      <c r="K6768" s="57">
        <v>1</v>
      </c>
      <c r="L6768" s="16">
        <v>0.29189999999999999</v>
      </c>
      <c r="M6768" s="83">
        <v>0.999</v>
      </c>
      <c r="N6768" s="18">
        <v>0.24</v>
      </c>
      <c r="O6768" s="99">
        <v>-0.99039999999999995</v>
      </c>
      <c r="P6768" s="16">
        <v>0</v>
      </c>
      <c r="Q6768" s="16">
        <v>0</v>
      </c>
      <c r="R6768">
        <v>0</v>
      </c>
      <c r="S6768" s="16">
        <v>0</v>
      </c>
      <c r="T6768" s="89">
        <v>0.95789999999999997</v>
      </c>
      <c r="U6768" s="15">
        <v>-0.52200000000000002</v>
      </c>
      <c r="V6768" s="15">
        <v>-5.7000000000000002E-2</v>
      </c>
      <c r="W6768" s="15">
        <v>0.16</v>
      </c>
    </row>
    <row r="6769" spans="1:23" x14ac:dyDescent="0.2">
      <c r="A6769" s="16" t="s">
        <v>16309</v>
      </c>
      <c r="B6769" s="16" t="s">
        <v>54</v>
      </c>
      <c r="C6769" s="16" t="s">
        <v>57</v>
      </c>
      <c r="D6769" s="16" t="s">
        <v>16310</v>
      </c>
      <c r="E6769" s="16" t="s">
        <v>599</v>
      </c>
      <c r="F6769" s="16" t="s">
        <v>60</v>
      </c>
      <c r="G6769" s="16">
        <v>4040</v>
      </c>
      <c r="H6769" s="16">
        <v>-0.39229999999999998</v>
      </c>
      <c r="I6769" s="82">
        <v>1.9099999999999999E-14</v>
      </c>
      <c r="J6769" s="16">
        <v>-0.38490000000000002</v>
      </c>
      <c r="K6769" s="57">
        <v>0.97191125523961297</v>
      </c>
      <c r="L6769" s="16">
        <v>-0.38950000000000001</v>
      </c>
      <c r="M6769" s="83">
        <v>0.875</v>
      </c>
      <c r="N6769" s="18">
        <v>0.24</v>
      </c>
      <c r="O6769" s="99">
        <v>-0.83650000000000002</v>
      </c>
      <c r="P6769" s="16">
        <v>0</v>
      </c>
      <c r="Q6769" s="16">
        <v>0</v>
      </c>
      <c r="R6769">
        <v>0</v>
      </c>
      <c r="S6769" s="16">
        <v>0</v>
      </c>
      <c r="T6769" s="88">
        <v>1.0481</v>
      </c>
      <c r="U6769" s="15">
        <v>0.79649999999999999</v>
      </c>
      <c r="V6769" s="7">
        <v>1.0940000000000001</v>
      </c>
      <c r="W6769" s="15">
        <v>-0.37540000000000001</v>
      </c>
    </row>
    <row r="6770" spans="1:23" x14ac:dyDescent="0.2">
      <c r="A6770" s="16" t="s">
        <v>14569</v>
      </c>
      <c r="B6770" s="16" t="s">
        <v>54</v>
      </c>
      <c r="C6770" s="16" t="s">
        <v>57</v>
      </c>
      <c r="D6770" s="16" t="s">
        <v>14570</v>
      </c>
      <c r="E6770" s="16" t="s">
        <v>590</v>
      </c>
      <c r="F6770" s="16">
        <v>4051</v>
      </c>
      <c r="G6770" s="16">
        <v>3897</v>
      </c>
      <c r="H6770" s="16">
        <v>-4.5199999999999997E-2</v>
      </c>
      <c r="I6770" s="82">
        <v>0.46</v>
      </c>
      <c r="J6770" s="16">
        <v>-6.4699999999999994E-2</v>
      </c>
      <c r="K6770" s="57">
        <v>1</v>
      </c>
      <c r="L6770" s="16">
        <v>-7.51E-2</v>
      </c>
      <c r="M6770" s="83">
        <v>0.999</v>
      </c>
      <c r="N6770" s="18">
        <v>0.24</v>
      </c>
      <c r="O6770" s="98">
        <v>-1.0488999999999999</v>
      </c>
      <c r="P6770" s="16">
        <v>0</v>
      </c>
      <c r="Q6770" s="16">
        <v>0</v>
      </c>
      <c r="R6770">
        <v>0</v>
      </c>
      <c r="S6770" s="16">
        <v>0</v>
      </c>
      <c r="T6770" s="88">
        <v>1.2465999999999999</v>
      </c>
      <c r="U6770" s="15">
        <v>-2E-3</v>
      </c>
      <c r="V6770" s="15">
        <v>-0.14099999999999999</v>
      </c>
      <c r="W6770" s="15">
        <v>0.2301</v>
      </c>
    </row>
    <row r="6771" spans="1:23" x14ac:dyDescent="0.2">
      <c r="A6771" s="16" t="s">
        <v>13208</v>
      </c>
      <c r="B6771" s="16" t="s">
        <v>13209</v>
      </c>
      <c r="C6771" s="16" t="s">
        <v>57</v>
      </c>
      <c r="D6771" s="16" t="s">
        <v>13210</v>
      </c>
      <c r="E6771" s="16" t="s">
        <v>590</v>
      </c>
      <c r="F6771" s="16" t="s">
        <v>60</v>
      </c>
      <c r="G6771" s="16">
        <v>8248</v>
      </c>
      <c r="H6771" s="16">
        <v>-0.10299999999999999</v>
      </c>
      <c r="I6771" s="82">
        <v>0.10199999999999999</v>
      </c>
      <c r="J6771" s="16">
        <v>2.3900000000000001E-2</v>
      </c>
      <c r="K6771" s="57">
        <v>1</v>
      </c>
      <c r="L6771" s="16">
        <v>1.49E-2</v>
      </c>
      <c r="M6771" s="83">
        <v>0.999</v>
      </c>
      <c r="N6771" s="18">
        <v>0.24</v>
      </c>
      <c r="O6771" s="99">
        <v>-0.88009999999999999</v>
      </c>
      <c r="P6771" s="16">
        <v>0</v>
      </c>
      <c r="Q6771" s="16">
        <v>0</v>
      </c>
      <c r="R6771">
        <v>0</v>
      </c>
      <c r="S6771" s="16">
        <v>0</v>
      </c>
      <c r="T6771" s="88">
        <v>1.5971</v>
      </c>
      <c r="U6771" s="15">
        <v>0.65169999999999995</v>
      </c>
      <c r="V6771" s="15">
        <v>-7.6999999999999999E-2</v>
      </c>
      <c r="W6771" s="15">
        <v>7.3599999999999999E-2</v>
      </c>
    </row>
    <row r="6772" spans="1:23" x14ac:dyDescent="0.2">
      <c r="A6772" s="16" t="s">
        <v>13327</v>
      </c>
      <c r="B6772" s="16" t="s">
        <v>54</v>
      </c>
      <c r="C6772" s="16" t="s">
        <v>57</v>
      </c>
      <c r="D6772" s="16" t="s">
        <v>13328</v>
      </c>
      <c r="E6772" s="16" t="s">
        <v>590</v>
      </c>
      <c r="F6772" s="16">
        <v>6573</v>
      </c>
      <c r="G6772" s="16">
        <v>8716</v>
      </c>
      <c r="H6772" s="16">
        <v>-0.22989999999999999</v>
      </c>
      <c r="I6772" s="82">
        <v>5.1300000000000003E-8</v>
      </c>
      <c r="J6772" s="16">
        <v>1.89E-2</v>
      </c>
      <c r="K6772" s="57">
        <v>1</v>
      </c>
      <c r="L6772" s="16">
        <v>1.49E-2</v>
      </c>
      <c r="M6772" s="83">
        <v>0.999</v>
      </c>
      <c r="N6772" s="18">
        <v>0.24</v>
      </c>
      <c r="O6772" s="98">
        <v>-1.1099000000000001</v>
      </c>
      <c r="P6772" s="16">
        <v>0</v>
      </c>
      <c r="Q6772" s="16">
        <v>0</v>
      </c>
      <c r="R6772">
        <v>0</v>
      </c>
      <c r="S6772" s="16">
        <v>0</v>
      </c>
      <c r="T6772">
        <v>0.54259999999999997</v>
      </c>
      <c r="U6772" s="15">
        <v>0.75429999999999997</v>
      </c>
      <c r="V6772" s="11">
        <v>0.91800000000000004</v>
      </c>
      <c r="W6772" s="99">
        <v>-0.63749999999999996</v>
      </c>
    </row>
    <row r="6773" spans="1:23" x14ac:dyDescent="0.2">
      <c r="A6773" s="16" t="s">
        <v>12308</v>
      </c>
      <c r="B6773" s="16" t="s">
        <v>11398</v>
      </c>
      <c r="C6773" s="16" t="s">
        <v>57</v>
      </c>
      <c r="D6773" s="16" t="s">
        <v>12309</v>
      </c>
      <c r="E6773" s="16" t="s">
        <v>599</v>
      </c>
      <c r="F6773" s="16">
        <v>2970</v>
      </c>
      <c r="G6773" s="16">
        <v>3399</v>
      </c>
      <c r="H6773" s="16">
        <v>-0.18540000000000001</v>
      </c>
      <c r="I6773" s="82">
        <v>1.01E-3</v>
      </c>
      <c r="J6773" s="16">
        <v>9.0399999999999994E-2</v>
      </c>
      <c r="K6773" s="57">
        <v>1</v>
      </c>
      <c r="L6773" s="16">
        <v>7.85E-2</v>
      </c>
      <c r="M6773" s="83">
        <v>0.999</v>
      </c>
      <c r="N6773" s="18">
        <v>0.24</v>
      </c>
      <c r="O6773" s="99">
        <v>-0.92500000000000004</v>
      </c>
      <c r="P6773" s="16">
        <v>0</v>
      </c>
      <c r="Q6773" s="16">
        <v>0</v>
      </c>
      <c r="R6773">
        <v>0</v>
      </c>
      <c r="S6773" s="16">
        <v>0</v>
      </c>
      <c r="T6773">
        <v>0.34620000000000001</v>
      </c>
      <c r="U6773" s="15">
        <v>0.23180000000000001</v>
      </c>
      <c r="V6773" s="15">
        <v>-0.436</v>
      </c>
      <c r="W6773" s="15">
        <v>-9.4600000000000004E-2</v>
      </c>
    </row>
    <row r="6774" spans="1:23" x14ac:dyDescent="0.2">
      <c r="A6774" s="16" t="s">
        <v>15541</v>
      </c>
      <c r="B6774" s="16" t="s">
        <v>54</v>
      </c>
      <c r="C6774" s="16" t="s">
        <v>57</v>
      </c>
      <c r="D6774" s="16" t="s">
        <v>15541</v>
      </c>
      <c r="E6774" s="16" t="s">
        <v>599</v>
      </c>
      <c r="F6774" s="16">
        <v>7470</v>
      </c>
      <c r="G6774" s="16">
        <v>17385</v>
      </c>
      <c r="H6774" s="16">
        <v>-0.22059999999999999</v>
      </c>
      <c r="I6774" s="82">
        <v>9.46E-8</v>
      </c>
      <c r="J6774" s="16">
        <v>-0.15890000000000001</v>
      </c>
      <c r="K6774" s="57">
        <v>1</v>
      </c>
      <c r="L6774" s="16">
        <v>-0.1668</v>
      </c>
      <c r="M6774" s="83">
        <v>0.999</v>
      </c>
      <c r="N6774" s="18">
        <v>0.24</v>
      </c>
      <c r="O6774" s="99">
        <v>-0.69740000000000002</v>
      </c>
      <c r="P6774" s="16">
        <v>0</v>
      </c>
      <c r="Q6774" s="16">
        <v>0</v>
      </c>
      <c r="R6774">
        <v>0</v>
      </c>
      <c r="S6774" s="16">
        <v>0</v>
      </c>
      <c r="T6774" t="e">
        <v>#N/A</v>
      </c>
      <c r="U6774" s="15">
        <v>0.69640000000000002</v>
      </c>
      <c r="V6774" s="15">
        <v>-0.27700000000000002</v>
      </c>
      <c r="W6774" s="15">
        <v>0.30249999999999999</v>
      </c>
    </row>
    <row r="6775" spans="1:23" x14ac:dyDescent="0.2">
      <c r="A6775" s="16" t="s">
        <v>10613</v>
      </c>
      <c r="B6775" s="16" t="s">
        <v>54</v>
      </c>
      <c r="C6775" s="16" t="s">
        <v>57</v>
      </c>
      <c r="D6775" s="16" t="s">
        <v>10614</v>
      </c>
      <c r="E6775" s="16" t="s">
        <v>599</v>
      </c>
      <c r="F6775" s="16">
        <v>4927</v>
      </c>
      <c r="G6775" s="16">
        <v>6153</v>
      </c>
      <c r="H6775" s="16">
        <v>-0.2515</v>
      </c>
      <c r="I6775" s="82">
        <v>1.7700000000000001E-7</v>
      </c>
      <c r="J6775" s="89">
        <v>0.82850000000000001</v>
      </c>
      <c r="K6775" s="57">
        <v>4.7325888414481897E-2</v>
      </c>
      <c r="L6775" s="16">
        <v>0.77700000000000002</v>
      </c>
      <c r="M6775" s="83">
        <v>5.6000000000000001E-2</v>
      </c>
      <c r="N6775" s="18">
        <v>0.23</v>
      </c>
      <c r="O6775" s="99">
        <v>-0.68189999999999995</v>
      </c>
      <c r="P6775" s="16">
        <v>0</v>
      </c>
      <c r="Q6775" s="16">
        <v>0</v>
      </c>
      <c r="R6775">
        <v>0</v>
      </c>
      <c r="S6775" s="16">
        <v>1</v>
      </c>
      <c r="T6775" s="88">
        <v>1.6813</v>
      </c>
      <c r="U6775" s="15">
        <v>0.53790000000000004</v>
      </c>
      <c r="V6775" s="15">
        <v>-0.34100000000000003</v>
      </c>
      <c r="W6775" s="15">
        <v>0.3301</v>
      </c>
    </row>
    <row r="6776" spans="1:23" x14ac:dyDescent="0.2">
      <c r="A6776" s="16" t="s">
        <v>729</v>
      </c>
      <c r="B6776" s="16" t="s">
        <v>730</v>
      </c>
      <c r="C6776" s="16" t="s">
        <v>727</v>
      </c>
      <c r="D6776" s="16" t="s">
        <v>731</v>
      </c>
      <c r="E6776" s="16" t="s">
        <v>599</v>
      </c>
      <c r="F6776" s="16">
        <v>8083</v>
      </c>
      <c r="G6776" s="16">
        <v>17031</v>
      </c>
      <c r="H6776" s="84">
        <v>-0.78310000000000002</v>
      </c>
      <c r="I6776" s="82">
        <v>1.44E-83</v>
      </c>
      <c r="J6776" s="16">
        <v>-0.49359999999999998</v>
      </c>
      <c r="K6776" s="57">
        <v>0.90207998279212398</v>
      </c>
      <c r="L6776" s="16">
        <v>-0.4995</v>
      </c>
      <c r="M6776" s="83">
        <v>0.79900000000000004</v>
      </c>
      <c r="N6776" s="18">
        <v>0.23</v>
      </c>
      <c r="O6776" s="99">
        <v>-0.8538</v>
      </c>
      <c r="P6776" s="16">
        <v>1</v>
      </c>
      <c r="Q6776" s="16">
        <v>0</v>
      </c>
      <c r="R6776">
        <v>0</v>
      </c>
      <c r="S6776" s="16">
        <v>0</v>
      </c>
      <c r="T6776" s="89">
        <v>0.94699999999999995</v>
      </c>
      <c r="U6776" s="15">
        <v>1.0267999999999999</v>
      </c>
      <c r="V6776" s="15">
        <v>0.496</v>
      </c>
      <c r="W6776" s="98">
        <v>-1.2736000000000001</v>
      </c>
    </row>
    <row r="6777" spans="1:23" x14ac:dyDescent="0.2">
      <c r="A6777" s="16" t="s">
        <v>4780</v>
      </c>
      <c r="B6777" s="16" t="s">
        <v>4781</v>
      </c>
      <c r="C6777" s="16" t="s">
        <v>941</v>
      </c>
      <c r="D6777" s="16" t="s">
        <v>4782</v>
      </c>
      <c r="E6777" s="16" t="s">
        <v>599</v>
      </c>
      <c r="F6777" s="16" t="s">
        <v>60</v>
      </c>
      <c r="G6777" s="16">
        <v>11829</v>
      </c>
      <c r="H6777" s="16">
        <v>4.9399999999999999E-2</v>
      </c>
      <c r="I6777" s="82">
        <v>0.29399999999999998</v>
      </c>
      <c r="J6777" s="16">
        <v>-2.0500000000000001E-2</v>
      </c>
      <c r="K6777" s="57">
        <v>1</v>
      </c>
      <c r="L6777" s="16">
        <v>5.1000000000000004E-3</v>
      </c>
      <c r="M6777" s="83">
        <v>0.999</v>
      </c>
      <c r="N6777" s="18">
        <v>0.23</v>
      </c>
      <c r="O6777" s="18">
        <v>-0.37080000000000002</v>
      </c>
      <c r="P6777" s="16">
        <v>0</v>
      </c>
      <c r="Q6777" s="16">
        <v>0</v>
      </c>
      <c r="R6777">
        <v>0</v>
      </c>
      <c r="S6777" s="16">
        <v>0</v>
      </c>
      <c r="T6777" t="e">
        <v>#N/A</v>
      </c>
      <c r="U6777" s="15">
        <v>0.59589999999999999</v>
      </c>
      <c r="V6777" s="15">
        <v>-2.5000000000000001E-2</v>
      </c>
      <c r="W6777" s="15">
        <v>0.52400000000000002</v>
      </c>
    </row>
    <row r="6778" spans="1:23" x14ac:dyDescent="0.2">
      <c r="A6778" s="16" t="s">
        <v>5740</v>
      </c>
      <c r="B6778" s="16" t="s">
        <v>54</v>
      </c>
      <c r="C6778" s="16" t="s">
        <v>55</v>
      </c>
      <c r="D6778" s="16" t="s">
        <v>5741</v>
      </c>
      <c r="E6778" s="16" t="s">
        <v>599</v>
      </c>
      <c r="F6778" s="16">
        <v>541</v>
      </c>
      <c r="G6778" s="16">
        <v>925</v>
      </c>
      <c r="H6778" s="16">
        <v>0.33900000000000002</v>
      </c>
      <c r="I6778" s="82">
        <v>9.6600000000000003E-5</v>
      </c>
      <c r="J6778" s="16">
        <v>-3.8399999999999997E-2</v>
      </c>
      <c r="K6778" s="57">
        <v>1</v>
      </c>
      <c r="L6778" s="16">
        <v>-2.92E-2</v>
      </c>
      <c r="M6778" s="83">
        <v>0.999</v>
      </c>
      <c r="N6778" s="18">
        <v>0.23</v>
      </c>
      <c r="O6778" s="18">
        <v>-0.49409999999999998</v>
      </c>
      <c r="P6778" s="16">
        <v>0</v>
      </c>
      <c r="Q6778" s="16">
        <v>0</v>
      </c>
      <c r="R6778">
        <v>0</v>
      </c>
      <c r="S6778" s="16">
        <v>0</v>
      </c>
      <c r="T6778" s="112">
        <v>-2.1046</v>
      </c>
      <c r="U6778" s="15">
        <v>9.5600000000000004E-2</v>
      </c>
      <c r="V6778" s="15">
        <v>0.13200000000000001</v>
      </c>
      <c r="W6778" s="98">
        <v>-1.5081</v>
      </c>
    </row>
    <row r="6779" spans="1:23" x14ac:dyDescent="0.2">
      <c r="A6779" s="16" t="s">
        <v>14134</v>
      </c>
      <c r="B6779" s="16" t="s">
        <v>54</v>
      </c>
      <c r="C6779" s="16" t="s">
        <v>57</v>
      </c>
      <c r="D6779" s="16" t="s">
        <v>14135</v>
      </c>
      <c r="E6779" s="16" t="s">
        <v>590</v>
      </c>
      <c r="F6779" s="16">
        <v>4830</v>
      </c>
      <c r="G6779" s="16">
        <v>5317</v>
      </c>
      <c r="H6779" s="16">
        <v>2.0799999999999999E-2</v>
      </c>
      <c r="I6779" s="82">
        <v>0.71699999999999997</v>
      </c>
      <c r="J6779" s="16">
        <v>-3.6499999999999998E-2</v>
      </c>
      <c r="K6779" s="57">
        <v>1</v>
      </c>
      <c r="L6779" s="16">
        <v>-3.2899999999999999E-2</v>
      </c>
      <c r="M6779" s="83">
        <v>0.999</v>
      </c>
      <c r="N6779" s="18">
        <v>0.23</v>
      </c>
      <c r="O6779" s="98">
        <v>-1.0994999999999999</v>
      </c>
      <c r="P6779" s="16">
        <v>0</v>
      </c>
      <c r="Q6779" s="16">
        <v>0</v>
      </c>
      <c r="R6779">
        <v>0</v>
      </c>
      <c r="S6779" s="16">
        <v>0</v>
      </c>
      <c r="T6779" s="88">
        <v>1.1538999999999999</v>
      </c>
      <c r="U6779" s="15">
        <v>0.32729999999999998</v>
      </c>
      <c r="V6779" s="15">
        <v>-0.29799999999999999</v>
      </c>
      <c r="W6779" s="15">
        <v>-0.14419999999999999</v>
      </c>
    </row>
    <row r="6780" spans="1:23" x14ac:dyDescent="0.2">
      <c r="A6780" s="16" t="s">
        <v>14619</v>
      </c>
      <c r="B6780" s="16" t="s">
        <v>11398</v>
      </c>
      <c r="C6780" s="16" t="s">
        <v>57</v>
      </c>
      <c r="D6780" s="16" t="s">
        <v>14620</v>
      </c>
      <c r="E6780" s="16" t="s">
        <v>599</v>
      </c>
      <c r="F6780" s="16">
        <v>5652</v>
      </c>
      <c r="G6780" s="16">
        <v>6831</v>
      </c>
      <c r="H6780" s="16">
        <v>-6.3899999999999998E-2</v>
      </c>
      <c r="I6780" s="82">
        <v>0.246</v>
      </c>
      <c r="J6780" s="16">
        <v>-6.7900000000000002E-2</v>
      </c>
      <c r="K6780" s="57">
        <v>1</v>
      </c>
      <c r="L6780" s="16">
        <v>-6.2300000000000001E-2</v>
      </c>
      <c r="M6780" s="83">
        <v>0.999</v>
      </c>
      <c r="N6780" s="18">
        <v>0.23</v>
      </c>
      <c r="O6780" s="99">
        <v>-0.99039999999999995</v>
      </c>
      <c r="P6780" s="16">
        <v>0</v>
      </c>
      <c r="Q6780" s="16">
        <v>0</v>
      </c>
      <c r="R6780">
        <v>0</v>
      </c>
      <c r="S6780" s="16">
        <v>0</v>
      </c>
      <c r="T6780" s="88">
        <v>1.2562</v>
      </c>
      <c r="U6780" s="15">
        <v>0.44030000000000002</v>
      </c>
      <c r="V6780" s="15">
        <v>-0.47799999999999998</v>
      </c>
      <c r="W6780" s="15">
        <v>0.3614</v>
      </c>
    </row>
    <row r="6781" spans="1:23" x14ac:dyDescent="0.2">
      <c r="A6781" s="16" t="s">
        <v>12003</v>
      </c>
      <c r="B6781" s="16" t="s">
        <v>54</v>
      </c>
      <c r="C6781" s="16" t="s">
        <v>57</v>
      </c>
      <c r="D6781" s="16" t="s">
        <v>12004</v>
      </c>
      <c r="E6781" s="16" t="s">
        <v>599</v>
      </c>
      <c r="F6781" s="16" t="s">
        <v>60</v>
      </c>
      <c r="G6781" s="16">
        <v>1954</v>
      </c>
      <c r="H6781" s="16">
        <v>-0.32750000000000001</v>
      </c>
      <c r="I6781" s="82">
        <v>1.9300000000000002E-5</v>
      </c>
      <c r="J6781" s="16">
        <v>0.1242</v>
      </c>
      <c r="K6781" s="57">
        <v>1</v>
      </c>
      <c r="L6781" s="16">
        <v>0.1193</v>
      </c>
      <c r="M6781" s="83">
        <v>0.999</v>
      </c>
      <c r="N6781" s="18">
        <v>0.23</v>
      </c>
      <c r="O6781" s="99">
        <v>-0.87129999999999996</v>
      </c>
      <c r="P6781" s="16">
        <v>0</v>
      </c>
      <c r="Q6781" s="16">
        <v>0</v>
      </c>
      <c r="R6781">
        <v>0</v>
      </c>
      <c r="S6781" s="16">
        <v>0</v>
      </c>
      <c r="T6781">
        <v>0.44629999999999997</v>
      </c>
      <c r="U6781" s="15">
        <v>-0.1575</v>
      </c>
      <c r="V6781" s="15">
        <v>-0.39500000000000002</v>
      </c>
      <c r="W6781" s="15">
        <v>0.52310000000000001</v>
      </c>
    </row>
    <row r="6782" spans="1:23" x14ac:dyDescent="0.2">
      <c r="A6782" s="16" t="s">
        <v>1264</v>
      </c>
      <c r="B6782" s="16" t="s">
        <v>98</v>
      </c>
      <c r="C6782" s="16" t="s">
        <v>57</v>
      </c>
      <c r="D6782" s="16" t="s">
        <v>1265</v>
      </c>
      <c r="E6782" s="16" t="s">
        <v>599</v>
      </c>
      <c r="F6782" s="16">
        <v>144</v>
      </c>
      <c r="G6782" s="16">
        <v>283</v>
      </c>
      <c r="H6782" s="84">
        <v>-0.88119999999999998</v>
      </c>
      <c r="I6782" s="82">
        <v>2.3400000000000001E-12</v>
      </c>
      <c r="J6782" s="16">
        <v>1.7291000000000001</v>
      </c>
      <c r="K6782" s="57" t="s">
        <v>60</v>
      </c>
      <c r="L6782" s="16" t="e">
        <v>#N/A</v>
      </c>
      <c r="M6782" s="83" t="e">
        <v>#N/A</v>
      </c>
      <c r="N6782" s="18">
        <v>0.23</v>
      </c>
      <c r="O6782" s="98">
        <v>-1.1735</v>
      </c>
      <c r="P6782" s="16">
        <v>1</v>
      </c>
      <c r="Q6782" s="16">
        <v>0</v>
      </c>
      <c r="R6782">
        <v>0</v>
      </c>
      <c r="S6782" s="16">
        <v>0</v>
      </c>
      <c r="T6782" t="e">
        <v>#N/A</v>
      </c>
      <c r="U6782" s="15">
        <v>0.1133</v>
      </c>
      <c r="V6782" s="15">
        <v>-0.45300000000000001</v>
      </c>
      <c r="W6782" s="7">
        <v>8.5341000000000005</v>
      </c>
    </row>
    <row r="6783" spans="1:23" x14ac:dyDescent="0.2">
      <c r="A6783" s="16" t="s">
        <v>2018</v>
      </c>
      <c r="B6783" s="16" t="s">
        <v>2019</v>
      </c>
      <c r="C6783" s="16" t="s">
        <v>147</v>
      </c>
      <c r="D6783" s="16" t="s">
        <v>2020</v>
      </c>
      <c r="E6783" s="16" t="s">
        <v>590</v>
      </c>
      <c r="F6783" s="16">
        <v>2339</v>
      </c>
      <c r="G6783" s="16">
        <v>1143</v>
      </c>
      <c r="H6783" s="16">
        <v>-0.52549999999999997</v>
      </c>
      <c r="I6783" s="82">
        <v>1.91E-3</v>
      </c>
      <c r="J6783" s="16">
        <v>-0.33279999999999998</v>
      </c>
      <c r="K6783" s="57">
        <v>1</v>
      </c>
      <c r="L6783" s="16">
        <v>-0.32929999999999998</v>
      </c>
      <c r="M6783" s="83">
        <v>0.93700000000000006</v>
      </c>
      <c r="N6783" s="18">
        <v>0.22</v>
      </c>
      <c r="O6783" s="99">
        <v>-0.89790000000000003</v>
      </c>
      <c r="P6783" s="16">
        <v>0</v>
      </c>
      <c r="Q6783" s="16">
        <v>0</v>
      </c>
      <c r="R6783">
        <v>0</v>
      </c>
      <c r="S6783" s="16">
        <v>0</v>
      </c>
      <c r="T6783">
        <v>-0.66200000000000003</v>
      </c>
      <c r="U6783" s="15">
        <v>0.58640000000000003</v>
      </c>
      <c r="V6783" s="7">
        <v>1.52</v>
      </c>
      <c r="W6783" s="99">
        <v>-0.99519999999999997</v>
      </c>
    </row>
    <row r="6784" spans="1:23" x14ac:dyDescent="0.2">
      <c r="A6784" s="16" t="s">
        <v>2092</v>
      </c>
      <c r="B6784" s="16" t="s">
        <v>2093</v>
      </c>
      <c r="C6784" s="16" t="s">
        <v>131</v>
      </c>
      <c r="D6784" s="16" t="s">
        <v>2094</v>
      </c>
      <c r="E6784" s="16" t="s">
        <v>599</v>
      </c>
      <c r="F6784" s="16">
        <v>1525</v>
      </c>
      <c r="G6784" s="16">
        <v>9475</v>
      </c>
      <c r="H6784" s="16">
        <v>0.1096</v>
      </c>
      <c r="I6784" s="82">
        <v>4.8300000000000003E-2</v>
      </c>
      <c r="J6784" s="16">
        <v>0.1171</v>
      </c>
      <c r="K6784" s="57">
        <v>1</v>
      </c>
      <c r="L6784" s="16">
        <v>0.11609999999999999</v>
      </c>
      <c r="M6784" s="83">
        <v>0.98099999999999998</v>
      </c>
      <c r="N6784" s="18">
        <v>0.22</v>
      </c>
      <c r="O6784" s="18">
        <v>-0.51459999999999995</v>
      </c>
      <c r="P6784" s="16">
        <v>0</v>
      </c>
      <c r="Q6784" s="16">
        <v>0</v>
      </c>
      <c r="R6784">
        <v>0</v>
      </c>
      <c r="S6784" s="16">
        <v>0</v>
      </c>
      <c r="T6784">
        <v>-0.49330000000000002</v>
      </c>
      <c r="U6784" s="15">
        <v>-0.2336</v>
      </c>
      <c r="V6784" s="99">
        <v>-0.86199999999999999</v>
      </c>
      <c r="W6784" s="15">
        <v>-0.54769999999999996</v>
      </c>
    </row>
    <row r="6785" spans="1:23" x14ac:dyDescent="0.2">
      <c r="A6785" s="16" t="s">
        <v>2646</v>
      </c>
      <c r="B6785" s="16" t="s">
        <v>2647</v>
      </c>
      <c r="C6785" s="16" t="s">
        <v>155</v>
      </c>
      <c r="D6785" s="16" t="s">
        <v>2648</v>
      </c>
      <c r="E6785" s="16" t="s">
        <v>599</v>
      </c>
      <c r="F6785" s="16">
        <v>2709</v>
      </c>
      <c r="G6785" s="16">
        <v>7336</v>
      </c>
      <c r="H6785" s="16">
        <v>4.8099999999999997E-2</v>
      </c>
      <c r="I6785" s="82">
        <v>0.35099999999999998</v>
      </c>
      <c r="J6785" s="16">
        <v>0.189</v>
      </c>
      <c r="K6785" s="57">
        <v>1</v>
      </c>
      <c r="L6785" s="16">
        <v>0.2</v>
      </c>
      <c r="M6785" s="83">
        <v>0.999</v>
      </c>
      <c r="N6785" s="18">
        <v>0.22</v>
      </c>
      <c r="O6785" s="18">
        <v>-0.52839999999999998</v>
      </c>
      <c r="P6785" s="16">
        <v>0</v>
      </c>
      <c r="Q6785" s="16">
        <v>0</v>
      </c>
      <c r="R6785">
        <v>0</v>
      </c>
      <c r="S6785" s="16">
        <v>0</v>
      </c>
      <c r="T6785" s="88">
        <v>1.2217</v>
      </c>
      <c r="U6785" s="15">
        <v>-0.23280000000000001</v>
      </c>
      <c r="V6785" s="15">
        <v>-0.33</v>
      </c>
      <c r="W6785" s="11">
        <v>0.62070000000000003</v>
      </c>
    </row>
    <row r="6786" spans="1:23" x14ac:dyDescent="0.2">
      <c r="A6786" s="16" t="s">
        <v>789</v>
      </c>
      <c r="B6786" s="16" t="s">
        <v>790</v>
      </c>
      <c r="C6786" s="16" t="s">
        <v>155</v>
      </c>
      <c r="D6786" s="16" t="s">
        <v>791</v>
      </c>
      <c r="E6786" s="16" t="s">
        <v>590</v>
      </c>
      <c r="F6786" s="16" t="s">
        <v>60</v>
      </c>
      <c r="G6786" s="16">
        <v>6200</v>
      </c>
      <c r="H6786" s="84">
        <v>-0.60229999999999995</v>
      </c>
      <c r="I6786" s="82">
        <v>8.2199999999999993E-49</v>
      </c>
      <c r="J6786" s="16">
        <v>-0.1774</v>
      </c>
      <c r="K6786" s="57">
        <v>1</v>
      </c>
      <c r="L6786" s="16">
        <v>-0.18940000000000001</v>
      </c>
      <c r="M6786" s="83">
        <v>0.999</v>
      </c>
      <c r="N6786" s="18">
        <v>0.22</v>
      </c>
      <c r="O6786" s="99">
        <v>-0.78590000000000004</v>
      </c>
      <c r="P6786" s="16">
        <v>1</v>
      </c>
      <c r="Q6786" s="16">
        <v>0</v>
      </c>
      <c r="R6786">
        <v>0</v>
      </c>
      <c r="S6786" s="16">
        <v>0</v>
      </c>
      <c r="T6786" s="88">
        <v>2.1433</v>
      </c>
      <c r="U6786" s="15">
        <v>5.1900000000000002E-2</v>
      </c>
      <c r="V6786" s="99">
        <v>-0.77600000000000002</v>
      </c>
      <c r="W6786" s="15">
        <v>-0.2452</v>
      </c>
    </row>
    <row r="6787" spans="1:23" x14ac:dyDescent="0.2">
      <c r="A6787" s="16" t="s">
        <v>3269</v>
      </c>
      <c r="B6787" s="16" t="s">
        <v>3270</v>
      </c>
      <c r="C6787" s="16" t="s">
        <v>155</v>
      </c>
      <c r="D6787" s="16" t="s">
        <v>3271</v>
      </c>
      <c r="E6787" s="16" t="s">
        <v>590</v>
      </c>
      <c r="F6787" s="16">
        <v>2240</v>
      </c>
      <c r="G6787" s="16">
        <v>3359</v>
      </c>
      <c r="H6787" s="16">
        <v>-0.30969999999999998</v>
      </c>
      <c r="I6787" s="82">
        <v>2.6399999999999998E-7</v>
      </c>
      <c r="J6787" s="16">
        <v>-0.107</v>
      </c>
      <c r="K6787" s="57">
        <v>1</v>
      </c>
      <c r="L6787" s="16">
        <v>-0.1086</v>
      </c>
      <c r="M6787" s="83">
        <v>0.999</v>
      </c>
      <c r="N6787" s="18">
        <v>0.22</v>
      </c>
      <c r="O6787" s="98">
        <v>-1.5423</v>
      </c>
      <c r="P6787" s="16">
        <v>0</v>
      </c>
      <c r="Q6787" s="16">
        <v>0</v>
      </c>
      <c r="R6787">
        <v>0</v>
      </c>
      <c r="S6787" s="16">
        <v>0</v>
      </c>
      <c r="T6787">
        <v>-9.8599999999999993E-2</v>
      </c>
      <c r="U6787" s="15">
        <v>-0.24299999999999999</v>
      </c>
      <c r="V6787" s="99">
        <v>-0.86399999999999999</v>
      </c>
      <c r="W6787" s="15">
        <v>-0.1333</v>
      </c>
    </row>
    <row r="6788" spans="1:23" x14ac:dyDescent="0.2">
      <c r="A6788" s="16" t="s">
        <v>2994</v>
      </c>
      <c r="B6788" s="16" t="s">
        <v>787</v>
      </c>
      <c r="C6788" s="16" t="s">
        <v>155</v>
      </c>
      <c r="D6788" s="16" t="s">
        <v>2995</v>
      </c>
      <c r="E6788" s="16" t="s">
        <v>599</v>
      </c>
      <c r="F6788" s="16">
        <v>4692</v>
      </c>
      <c r="G6788" s="16">
        <v>4722</v>
      </c>
      <c r="H6788" s="16">
        <v>-2.1899999999999999E-2</v>
      </c>
      <c r="I6788" s="82">
        <v>0.75700000000000001</v>
      </c>
      <c r="J6788" s="16">
        <v>4.1700000000000001E-2</v>
      </c>
      <c r="K6788" s="57">
        <v>1</v>
      </c>
      <c r="L6788" s="16">
        <v>4.5699999999999998E-2</v>
      </c>
      <c r="M6788" s="83">
        <v>0.999</v>
      </c>
      <c r="N6788" s="18">
        <v>0.22</v>
      </c>
      <c r="O6788" s="98">
        <v>-1.1627000000000001</v>
      </c>
      <c r="P6788" s="16">
        <v>0</v>
      </c>
      <c r="Q6788" s="16">
        <v>0</v>
      </c>
      <c r="R6788">
        <v>0</v>
      </c>
      <c r="S6788" s="16">
        <v>0</v>
      </c>
      <c r="T6788" t="e">
        <v>#N/A</v>
      </c>
      <c r="U6788" s="15">
        <v>0.99029999999999996</v>
      </c>
      <c r="V6788" s="15">
        <v>0.08</v>
      </c>
      <c r="W6788" s="15">
        <v>9.1399999999999995E-2</v>
      </c>
    </row>
    <row r="6789" spans="1:23" x14ac:dyDescent="0.2">
      <c r="A6789" s="16" t="s">
        <v>898</v>
      </c>
      <c r="B6789" s="16" t="s">
        <v>899</v>
      </c>
      <c r="C6789" s="16" t="s">
        <v>900</v>
      </c>
      <c r="D6789" s="16" t="s">
        <v>901</v>
      </c>
      <c r="E6789" s="16" t="s">
        <v>590</v>
      </c>
      <c r="F6789" s="16">
        <v>4432</v>
      </c>
      <c r="G6789" s="16">
        <v>7739</v>
      </c>
      <c r="H6789" s="81">
        <v>-1.0429999999999999</v>
      </c>
      <c r="I6789" s="82">
        <v>1.53E-69</v>
      </c>
      <c r="J6789" s="16">
        <v>-0.6169</v>
      </c>
      <c r="K6789" s="57">
        <v>0.416495565076833</v>
      </c>
      <c r="L6789" s="16">
        <v>-0.62190000000000001</v>
      </c>
      <c r="M6789" s="83">
        <v>0.39300000000000002</v>
      </c>
      <c r="N6789" s="18">
        <v>0.22</v>
      </c>
      <c r="O6789" s="98">
        <v>-1.4874000000000001</v>
      </c>
      <c r="P6789" s="16">
        <v>1</v>
      </c>
      <c r="Q6789" s="16">
        <v>0</v>
      </c>
      <c r="R6789">
        <v>0</v>
      </c>
      <c r="S6789" s="16">
        <v>0</v>
      </c>
      <c r="T6789" s="88">
        <v>1.5178</v>
      </c>
      <c r="U6789" s="15">
        <v>0.30840000000000001</v>
      </c>
      <c r="V6789" s="15">
        <v>-7.9000000000000001E-2</v>
      </c>
      <c r="W6789" s="15">
        <v>3.2099999999999997E-2</v>
      </c>
    </row>
    <row r="6790" spans="1:23" x14ac:dyDescent="0.2">
      <c r="A6790" s="16" t="s">
        <v>915</v>
      </c>
      <c r="B6790" s="16" t="s">
        <v>916</v>
      </c>
      <c r="C6790" s="16" t="s">
        <v>81</v>
      </c>
      <c r="D6790" s="16" t="s">
        <v>917</v>
      </c>
      <c r="E6790" s="16" t="s">
        <v>590</v>
      </c>
      <c r="F6790" s="16">
        <v>2114</v>
      </c>
      <c r="G6790" s="16">
        <v>526</v>
      </c>
      <c r="H6790" s="84">
        <v>-0.64190000000000003</v>
      </c>
      <c r="I6790" s="82">
        <v>1.11E-6</v>
      </c>
      <c r="J6790" s="16">
        <v>-0.21540000000000001</v>
      </c>
      <c r="K6790" s="57">
        <v>1</v>
      </c>
      <c r="L6790" s="16">
        <v>4.2500000000000003E-2</v>
      </c>
      <c r="M6790" s="83">
        <v>0.999</v>
      </c>
      <c r="N6790" s="18">
        <v>0.22</v>
      </c>
      <c r="O6790" s="99">
        <v>-0.65900000000000003</v>
      </c>
      <c r="P6790" s="16">
        <v>1</v>
      </c>
      <c r="Q6790" s="16">
        <v>0</v>
      </c>
      <c r="R6790">
        <v>0</v>
      </c>
      <c r="S6790" s="16">
        <v>0</v>
      </c>
      <c r="T6790" s="88">
        <v>2.0912000000000002</v>
      </c>
      <c r="U6790" s="15">
        <v>-0.53779999999999994</v>
      </c>
      <c r="V6790" s="98">
        <v>-3.3420000000000001</v>
      </c>
      <c r="W6790" s="7">
        <v>2.9169999999999998</v>
      </c>
    </row>
    <row r="6791" spans="1:23" x14ac:dyDescent="0.2">
      <c r="A6791" s="16" t="s">
        <v>1000</v>
      </c>
      <c r="B6791" s="16" t="s">
        <v>1001</v>
      </c>
      <c r="C6791" s="16" t="s">
        <v>992</v>
      </c>
      <c r="D6791" s="16" t="s">
        <v>1002</v>
      </c>
      <c r="E6791" s="16" t="s">
        <v>599</v>
      </c>
      <c r="F6791" s="16">
        <v>1042</v>
      </c>
      <c r="G6791" s="16">
        <v>3326</v>
      </c>
      <c r="H6791" s="84">
        <v>-0.66949999999999998</v>
      </c>
      <c r="I6791" s="82">
        <v>1.3E-23</v>
      </c>
      <c r="J6791" s="16">
        <v>-0.23300000000000001</v>
      </c>
      <c r="K6791" s="57">
        <v>1</v>
      </c>
      <c r="L6791" s="16">
        <v>-0.23530000000000001</v>
      </c>
      <c r="M6791" s="83">
        <v>0.95599999999999996</v>
      </c>
      <c r="N6791" s="18">
        <v>0.22</v>
      </c>
      <c r="O6791" s="18">
        <v>-0.19539999999999999</v>
      </c>
      <c r="P6791" s="16">
        <v>1</v>
      </c>
      <c r="Q6791" s="16">
        <v>0</v>
      </c>
      <c r="R6791">
        <v>0</v>
      </c>
      <c r="S6791" s="16">
        <v>0</v>
      </c>
      <c r="T6791">
        <v>0.15640000000000001</v>
      </c>
      <c r="U6791" s="15">
        <v>0.17780000000000001</v>
      </c>
      <c r="V6791" s="11">
        <v>0.80400000000000005</v>
      </c>
      <c r="W6791" s="98">
        <v>-1.2736000000000001</v>
      </c>
    </row>
    <row r="6792" spans="1:23" x14ac:dyDescent="0.2">
      <c r="A6792" s="16" t="s">
        <v>6779</v>
      </c>
      <c r="B6792" s="16" t="s">
        <v>6780</v>
      </c>
      <c r="C6792" s="16" t="s">
        <v>139</v>
      </c>
      <c r="D6792" s="16" t="s">
        <v>6781</v>
      </c>
      <c r="E6792" s="16" t="s">
        <v>599</v>
      </c>
      <c r="F6792" s="16" t="s">
        <v>60</v>
      </c>
      <c r="G6792" s="16">
        <v>7175</v>
      </c>
      <c r="H6792" s="16">
        <v>-0.18049999999999999</v>
      </c>
      <c r="I6792" s="82">
        <v>5.6400000000000002E-5</v>
      </c>
      <c r="J6792" s="16">
        <v>-9.3299999999999994E-2</v>
      </c>
      <c r="K6792" s="57">
        <v>1</v>
      </c>
      <c r="L6792" s="16">
        <v>-9.3700000000000006E-2</v>
      </c>
      <c r="M6792" s="83">
        <v>0.999</v>
      </c>
      <c r="N6792" s="18">
        <v>0.22</v>
      </c>
      <c r="O6792" s="98">
        <v>-1.1099000000000001</v>
      </c>
      <c r="P6792" s="16">
        <v>0</v>
      </c>
      <c r="Q6792" s="16">
        <v>0</v>
      </c>
      <c r="R6792">
        <v>0</v>
      </c>
      <c r="S6792" s="16">
        <v>0</v>
      </c>
      <c r="T6792" s="88">
        <v>1.371</v>
      </c>
      <c r="U6792" s="15">
        <v>0.28339999999999999</v>
      </c>
      <c r="V6792" s="99">
        <v>-0.876</v>
      </c>
      <c r="W6792" s="15">
        <v>-4.6300000000000001E-2</v>
      </c>
    </row>
    <row r="6793" spans="1:23" x14ac:dyDescent="0.2">
      <c r="A6793" s="16" t="s">
        <v>8367</v>
      </c>
      <c r="B6793" s="16" t="s">
        <v>8368</v>
      </c>
      <c r="C6793" s="16" t="s">
        <v>575</v>
      </c>
      <c r="D6793" s="16" t="s">
        <v>8367</v>
      </c>
      <c r="E6793" s="16" t="s">
        <v>599</v>
      </c>
      <c r="F6793" s="16" t="s">
        <v>60</v>
      </c>
      <c r="G6793" s="16">
        <v>4116</v>
      </c>
      <c r="H6793" s="16">
        <v>-0.1055</v>
      </c>
      <c r="I6793" s="82">
        <v>4.2900000000000001E-2</v>
      </c>
      <c r="J6793" s="16">
        <v>-2.3400000000000001E-2</v>
      </c>
      <c r="K6793" s="57">
        <v>1</v>
      </c>
      <c r="L6793" s="16">
        <v>-1.9400000000000001E-2</v>
      </c>
      <c r="M6793" s="83">
        <v>0.999</v>
      </c>
      <c r="N6793" s="18">
        <v>0.22</v>
      </c>
      <c r="O6793" s="99">
        <v>-0.95269999999999999</v>
      </c>
      <c r="P6793" s="16">
        <v>0</v>
      </c>
      <c r="Q6793" s="16">
        <v>0</v>
      </c>
      <c r="R6793">
        <v>0</v>
      </c>
      <c r="S6793" s="16">
        <v>0</v>
      </c>
      <c r="T6793" s="89">
        <v>0.67249999999999999</v>
      </c>
      <c r="U6793" s="15">
        <v>9.0300000000000005E-2</v>
      </c>
      <c r="V6793" s="15">
        <v>7.5999999999999998E-2</v>
      </c>
      <c r="W6793" s="15">
        <v>-0.2056</v>
      </c>
    </row>
    <row r="6794" spans="1:23" x14ac:dyDescent="0.2">
      <c r="A6794" s="16" t="s">
        <v>9593</v>
      </c>
      <c r="B6794" s="16" t="s">
        <v>9594</v>
      </c>
      <c r="C6794" s="16" t="s">
        <v>71</v>
      </c>
      <c r="D6794" s="16" t="s">
        <v>9595</v>
      </c>
      <c r="E6794" s="16" t="s">
        <v>599</v>
      </c>
      <c r="F6794" s="16">
        <v>4189</v>
      </c>
      <c r="G6794" s="16">
        <v>10854</v>
      </c>
      <c r="H6794" s="16">
        <v>1.7600000000000001E-2</v>
      </c>
      <c r="I6794" s="82">
        <v>0.72599999999999998</v>
      </c>
      <c r="J6794" s="16">
        <v>9.7100000000000006E-2</v>
      </c>
      <c r="K6794" s="57">
        <v>1</v>
      </c>
      <c r="L6794" s="16">
        <v>9.5600000000000004E-2</v>
      </c>
      <c r="M6794" s="83">
        <v>0.999</v>
      </c>
      <c r="N6794" s="18">
        <v>0.22</v>
      </c>
      <c r="O6794" s="99">
        <v>-0.99039999999999995</v>
      </c>
      <c r="P6794" s="16">
        <v>0</v>
      </c>
      <c r="Q6794" s="16">
        <v>0</v>
      </c>
      <c r="R6794">
        <v>0</v>
      </c>
      <c r="S6794" s="16">
        <v>0</v>
      </c>
      <c r="T6794">
        <v>0.53500000000000003</v>
      </c>
      <c r="U6794" s="15">
        <v>0.1082</v>
      </c>
      <c r="V6794" s="15">
        <v>-0.152</v>
      </c>
      <c r="W6794" s="15">
        <v>-0.25159999999999999</v>
      </c>
    </row>
    <row r="6795" spans="1:23" x14ac:dyDescent="0.2">
      <c r="A6795" s="16" t="s">
        <v>1234</v>
      </c>
      <c r="B6795" s="16" t="s">
        <v>1235</v>
      </c>
      <c r="C6795" s="16" t="s">
        <v>91</v>
      </c>
      <c r="D6795" s="16" t="s">
        <v>1236</v>
      </c>
      <c r="E6795" s="16" t="s">
        <v>599</v>
      </c>
      <c r="F6795" s="16">
        <v>3720</v>
      </c>
      <c r="G6795" s="16">
        <v>6121</v>
      </c>
      <c r="H6795" s="84">
        <v>-0.93820000000000003</v>
      </c>
      <c r="I6795" s="82">
        <v>2.2400000000000001E-101</v>
      </c>
      <c r="J6795" s="16">
        <v>-0.66979999999999995</v>
      </c>
      <c r="K6795" s="57">
        <v>0.28097448104837902</v>
      </c>
      <c r="L6795" s="16">
        <v>-0.64739999999999998</v>
      </c>
      <c r="M6795" s="83">
        <v>0.24199999999999999</v>
      </c>
      <c r="N6795" s="18">
        <v>0.22</v>
      </c>
      <c r="O6795" s="98">
        <v>-1.4874000000000001</v>
      </c>
      <c r="P6795" s="16">
        <v>1</v>
      </c>
      <c r="Q6795" s="16">
        <v>0</v>
      </c>
      <c r="R6795">
        <v>0</v>
      </c>
      <c r="S6795" s="16">
        <v>0</v>
      </c>
      <c r="T6795" s="89">
        <v>0.73319999999999996</v>
      </c>
      <c r="U6795" s="15">
        <v>0.16270000000000001</v>
      </c>
      <c r="V6795" s="15">
        <v>-0.53200000000000003</v>
      </c>
      <c r="W6795" s="15">
        <v>-0.1094</v>
      </c>
    </row>
    <row r="6796" spans="1:23" x14ac:dyDescent="0.2">
      <c r="A6796" s="16" t="s">
        <v>12402</v>
      </c>
      <c r="B6796" s="16" t="s">
        <v>54</v>
      </c>
      <c r="C6796" s="16" t="s">
        <v>57</v>
      </c>
      <c r="D6796" s="16" t="s">
        <v>12403</v>
      </c>
      <c r="E6796" s="16" t="s">
        <v>590</v>
      </c>
      <c r="F6796" s="16" t="s">
        <v>60</v>
      </c>
      <c r="G6796" s="16">
        <v>449</v>
      </c>
      <c r="H6796" s="16">
        <v>0.27529999999999999</v>
      </c>
      <c r="I6796" s="82">
        <v>2.2800000000000001E-2</v>
      </c>
      <c r="J6796" s="16">
        <v>8.1100000000000005E-2</v>
      </c>
      <c r="K6796" s="57">
        <v>1</v>
      </c>
      <c r="L6796" s="16">
        <v>5.8200000000000002E-2</v>
      </c>
      <c r="M6796" s="83">
        <v>0.999</v>
      </c>
      <c r="N6796" s="18">
        <v>0.22</v>
      </c>
      <c r="O6796" s="98">
        <v>-1.4215</v>
      </c>
      <c r="P6796" s="16">
        <v>0</v>
      </c>
      <c r="Q6796" s="16">
        <v>0</v>
      </c>
      <c r="R6796">
        <v>0</v>
      </c>
      <c r="S6796" s="16">
        <v>0</v>
      </c>
      <c r="T6796" s="112">
        <v>-1.0811999999999999</v>
      </c>
      <c r="U6796" s="15">
        <v>-0.59289999999999998</v>
      </c>
      <c r="V6796" s="99">
        <v>-0.66800000000000004</v>
      </c>
      <c r="W6796" s="15">
        <v>-0.14319999999999999</v>
      </c>
    </row>
    <row r="6797" spans="1:23" x14ac:dyDescent="0.2">
      <c r="A6797" s="16" t="s">
        <v>13958</v>
      </c>
      <c r="B6797" s="16" t="s">
        <v>54</v>
      </c>
      <c r="C6797" s="16" t="s">
        <v>57</v>
      </c>
      <c r="D6797" s="16" t="s">
        <v>13959</v>
      </c>
      <c r="E6797" s="16" t="s">
        <v>599</v>
      </c>
      <c r="F6797" s="16">
        <v>1472</v>
      </c>
      <c r="G6797" s="16">
        <v>3210</v>
      </c>
      <c r="H6797" s="16">
        <v>3.4799999999999998E-2</v>
      </c>
      <c r="I6797" s="82">
        <v>0.58799999999999997</v>
      </c>
      <c r="J6797" s="16">
        <v>-2.35E-2</v>
      </c>
      <c r="K6797" s="57">
        <v>1</v>
      </c>
      <c r="L6797" s="16">
        <v>-2.7699999999999999E-2</v>
      </c>
      <c r="M6797" s="83">
        <v>0.999</v>
      </c>
      <c r="N6797" s="18">
        <v>0.22</v>
      </c>
      <c r="O6797" s="98">
        <v>-1.2981</v>
      </c>
      <c r="P6797" s="16">
        <v>0</v>
      </c>
      <c r="Q6797" s="16">
        <v>0</v>
      </c>
      <c r="R6797">
        <v>0</v>
      </c>
      <c r="S6797" s="16">
        <v>0</v>
      </c>
      <c r="T6797" s="84">
        <v>-0.72819999999999996</v>
      </c>
      <c r="U6797" s="15">
        <v>-0.62980000000000003</v>
      </c>
      <c r="V6797" s="98">
        <v>-1.133</v>
      </c>
      <c r="W6797" s="99">
        <v>-0.7681</v>
      </c>
    </row>
    <row r="6798" spans="1:23" x14ac:dyDescent="0.2">
      <c r="A6798" s="16" t="s">
        <v>16152</v>
      </c>
      <c r="B6798" s="16" t="s">
        <v>16153</v>
      </c>
      <c r="C6798" s="16" t="s">
        <v>57</v>
      </c>
      <c r="D6798" s="16" t="s">
        <v>16152</v>
      </c>
      <c r="E6798" s="16" t="s">
        <v>590</v>
      </c>
      <c r="F6798" s="16" t="s">
        <v>60</v>
      </c>
      <c r="G6798" s="16">
        <v>4172</v>
      </c>
      <c r="H6798" s="16">
        <v>5.7299999999999997E-2</v>
      </c>
      <c r="I6798" s="82">
        <v>0.315</v>
      </c>
      <c r="J6798" s="16">
        <v>-0.30449999999999999</v>
      </c>
      <c r="K6798" s="57">
        <v>1</v>
      </c>
      <c r="L6798" s="16">
        <v>-0.31840000000000002</v>
      </c>
      <c r="M6798" s="83">
        <v>0.92600000000000005</v>
      </c>
      <c r="N6798" s="18">
        <v>0.22</v>
      </c>
      <c r="O6798" s="99">
        <v>-0.81940000000000002</v>
      </c>
      <c r="P6798" s="16">
        <v>0</v>
      </c>
      <c r="Q6798" s="16">
        <v>0</v>
      </c>
      <c r="R6798">
        <v>0</v>
      </c>
      <c r="S6798" s="16">
        <v>0</v>
      </c>
      <c r="T6798" s="88">
        <v>1.2448999999999999</v>
      </c>
      <c r="U6798" s="15">
        <v>0.65269999999999995</v>
      </c>
      <c r="V6798" s="15">
        <v>-0.20200000000000001</v>
      </c>
      <c r="W6798" s="15">
        <v>0.30609999999999998</v>
      </c>
    </row>
    <row r="6799" spans="1:23" x14ac:dyDescent="0.2">
      <c r="A6799" s="16" t="s">
        <v>12079</v>
      </c>
      <c r="B6799" s="16" t="s">
        <v>54</v>
      </c>
      <c r="C6799" s="16" t="s">
        <v>57</v>
      </c>
      <c r="D6799" s="16" t="s">
        <v>12080</v>
      </c>
      <c r="E6799" s="16" t="s">
        <v>590</v>
      </c>
      <c r="F6799" s="16" t="s">
        <v>60</v>
      </c>
      <c r="G6799" s="16">
        <v>5723</v>
      </c>
      <c r="H6799" s="16">
        <v>2.2000000000000001E-3</v>
      </c>
      <c r="I6799" s="82">
        <v>0.97199999999999998</v>
      </c>
      <c r="J6799" s="16">
        <v>0.1132</v>
      </c>
      <c r="K6799" s="57">
        <v>1</v>
      </c>
      <c r="L6799" s="16">
        <v>0.1164</v>
      </c>
      <c r="M6799" s="83">
        <v>0.999</v>
      </c>
      <c r="N6799" s="18">
        <v>0.22</v>
      </c>
      <c r="O6799" s="99">
        <v>-0.78590000000000004</v>
      </c>
      <c r="P6799" s="16">
        <v>0</v>
      </c>
      <c r="Q6799" s="16">
        <v>0</v>
      </c>
      <c r="R6799">
        <v>0</v>
      </c>
      <c r="S6799" s="16">
        <v>0</v>
      </c>
      <c r="T6799">
        <v>0.72260000000000002</v>
      </c>
      <c r="U6799" s="15">
        <v>0.1009</v>
      </c>
      <c r="V6799" s="15">
        <v>-0.51400000000000001</v>
      </c>
      <c r="W6799" s="15">
        <v>-5.6300000000000003E-2</v>
      </c>
    </row>
    <row r="6800" spans="1:23" x14ac:dyDescent="0.2">
      <c r="A6800" s="16" t="s">
        <v>14155</v>
      </c>
      <c r="B6800" s="16" t="s">
        <v>54</v>
      </c>
      <c r="C6800" s="16" t="s">
        <v>57</v>
      </c>
      <c r="D6800" s="16" t="s">
        <v>14155</v>
      </c>
      <c r="E6800" s="16" t="s">
        <v>599</v>
      </c>
      <c r="F6800" s="16">
        <v>1171</v>
      </c>
      <c r="G6800" s="16">
        <v>660</v>
      </c>
      <c r="H6800" s="16">
        <v>0.1239</v>
      </c>
      <c r="I6800" s="82">
        <v>0.26400000000000001</v>
      </c>
      <c r="J6800" s="16">
        <v>-3.8600000000000002E-2</v>
      </c>
      <c r="K6800" s="57">
        <v>1</v>
      </c>
      <c r="L6800" s="16">
        <v>-9.7600000000000006E-2</v>
      </c>
      <c r="M6800" s="83">
        <v>0.999</v>
      </c>
      <c r="N6800" s="18">
        <v>0.22</v>
      </c>
      <c r="O6800" s="18">
        <v>-0.2863</v>
      </c>
      <c r="P6800" s="16">
        <v>0</v>
      </c>
      <c r="Q6800" s="16">
        <v>0</v>
      </c>
      <c r="R6800">
        <v>0</v>
      </c>
      <c r="S6800" s="16">
        <v>0</v>
      </c>
      <c r="T6800">
        <v>-0.51029999999999998</v>
      </c>
      <c r="U6800" s="15">
        <v>-5.7299999999999997E-2</v>
      </c>
      <c r="V6800" s="15">
        <v>-6.0000000000000001E-3</v>
      </c>
      <c r="W6800" s="15">
        <v>2.8400000000000002E-2</v>
      </c>
    </row>
    <row r="6801" spans="1:23" x14ac:dyDescent="0.2">
      <c r="A6801" s="16" t="s">
        <v>1528</v>
      </c>
      <c r="B6801" s="16" t="s">
        <v>54</v>
      </c>
      <c r="C6801" s="16" t="s">
        <v>57</v>
      </c>
      <c r="D6801" s="16" t="s">
        <v>1529</v>
      </c>
      <c r="E6801" s="16" t="s">
        <v>599</v>
      </c>
      <c r="F6801" s="16">
        <v>993</v>
      </c>
      <c r="G6801" s="16">
        <v>158</v>
      </c>
      <c r="H6801" s="84">
        <v>-0.77249999999999996</v>
      </c>
      <c r="I6801" s="82">
        <v>1.24E-5</v>
      </c>
      <c r="J6801" s="16">
        <v>-0.504</v>
      </c>
      <c r="K6801" s="57">
        <v>1</v>
      </c>
      <c r="L6801" s="16">
        <v>-0.47949999999999998</v>
      </c>
      <c r="M6801" s="83">
        <v>0.999</v>
      </c>
      <c r="N6801" s="18">
        <v>0.22</v>
      </c>
      <c r="O6801" s="98">
        <v>-1.4343999999999999</v>
      </c>
      <c r="P6801" s="16">
        <v>1</v>
      </c>
      <c r="Q6801" s="16">
        <v>0</v>
      </c>
      <c r="R6801">
        <v>0</v>
      </c>
      <c r="S6801" s="16">
        <v>0</v>
      </c>
      <c r="T6801" t="e">
        <v>#N/A</v>
      </c>
      <c r="U6801" s="15">
        <v>-0.41020000000000001</v>
      </c>
      <c r="V6801" s="99">
        <v>-0.621</v>
      </c>
      <c r="W6801" s="7">
        <v>5.1379000000000001</v>
      </c>
    </row>
    <row r="6802" spans="1:23" x14ac:dyDescent="0.2">
      <c r="A6802" s="16" t="s">
        <v>2419</v>
      </c>
      <c r="B6802" s="16" t="s">
        <v>2420</v>
      </c>
      <c r="C6802" s="16" t="s">
        <v>65</v>
      </c>
      <c r="D6802" s="16" t="s">
        <v>2421</v>
      </c>
      <c r="E6802" s="16" t="s">
        <v>599</v>
      </c>
      <c r="F6802" s="16" t="s">
        <v>60</v>
      </c>
      <c r="G6802" s="16">
        <v>4749</v>
      </c>
      <c r="H6802" s="16">
        <v>-0.3397</v>
      </c>
      <c r="I6802" s="82">
        <v>5.5200000000000001E-11</v>
      </c>
      <c r="J6802" s="16">
        <v>-0.32119999999999999</v>
      </c>
      <c r="K6802" s="57">
        <v>0.946493643061324</v>
      </c>
      <c r="L6802" s="16">
        <v>-0.31540000000000001</v>
      </c>
      <c r="M6802" s="83">
        <v>0.86</v>
      </c>
      <c r="N6802" s="18">
        <v>0.21</v>
      </c>
      <c r="O6802" s="99">
        <v>-0.75309999999999999</v>
      </c>
      <c r="P6802" s="16">
        <v>0</v>
      </c>
      <c r="Q6802" s="16">
        <v>0</v>
      </c>
      <c r="R6802">
        <v>0</v>
      </c>
      <c r="S6802" s="16">
        <v>0</v>
      </c>
      <c r="T6802" s="84">
        <v>-0.80200000000000005</v>
      </c>
      <c r="U6802" s="15">
        <v>3.8199999999999998E-2</v>
      </c>
      <c r="V6802" s="11">
        <v>0.82799999999999996</v>
      </c>
      <c r="W6802" s="99">
        <v>-0.99990000000000001</v>
      </c>
    </row>
    <row r="6803" spans="1:23" x14ac:dyDescent="0.2">
      <c r="A6803" s="16" t="s">
        <v>2915</v>
      </c>
      <c r="B6803" s="16" t="s">
        <v>2916</v>
      </c>
      <c r="C6803" s="16" t="s">
        <v>155</v>
      </c>
      <c r="D6803" s="16" t="s">
        <v>2917</v>
      </c>
      <c r="E6803" s="16" t="s">
        <v>599</v>
      </c>
      <c r="F6803" s="16">
        <v>1799</v>
      </c>
      <c r="G6803" s="16">
        <v>4741</v>
      </c>
      <c r="H6803" s="16">
        <v>5.1999999999999998E-3</v>
      </c>
      <c r="I6803" s="82">
        <v>0.93799999999999994</v>
      </c>
      <c r="J6803" s="16">
        <v>6.1600000000000002E-2</v>
      </c>
      <c r="K6803" s="57">
        <v>1</v>
      </c>
      <c r="L6803" s="16">
        <v>6.4299999999999996E-2</v>
      </c>
      <c r="M6803" s="83">
        <v>0.999</v>
      </c>
      <c r="N6803" s="18">
        <v>0.21</v>
      </c>
      <c r="O6803" s="18">
        <v>-0.3523</v>
      </c>
      <c r="P6803" s="16">
        <v>0</v>
      </c>
      <c r="Q6803" s="16">
        <v>0</v>
      </c>
      <c r="R6803">
        <v>0</v>
      </c>
      <c r="S6803" s="16">
        <v>0</v>
      </c>
      <c r="T6803">
        <v>-0.45029999999999998</v>
      </c>
      <c r="U6803" s="15">
        <v>-0.49719999999999998</v>
      </c>
      <c r="V6803" s="15">
        <v>-0.10199999999999999</v>
      </c>
      <c r="W6803" s="99">
        <v>-0.622</v>
      </c>
    </row>
    <row r="6804" spans="1:23" x14ac:dyDescent="0.2">
      <c r="A6804" s="16" t="s">
        <v>2522</v>
      </c>
      <c r="B6804" s="16" t="s">
        <v>2523</v>
      </c>
      <c r="C6804" s="16" t="s">
        <v>155</v>
      </c>
      <c r="D6804" s="16" t="s">
        <v>2524</v>
      </c>
      <c r="E6804" s="16" t="s">
        <v>590</v>
      </c>
      <c r="F6804" s="16">
        <v>5729</v>
      </c>
      <c r="G6804" s="16">
        <v>10338</v>
      </c>
      <c r="H6804" s="16">
        <v>0.25330000000000003</v>
      </c>
      <c r="I6804" s="82">
        <v>2.3899999999999998E-9</v>
      </c>
      <c r="J6804" s="16">
        <v>0.38229999999999997</v>
      </c>
      <c r="K6804" s="57">
        <v>0.53801424493985595</v>
      </c>
      <c r="L6804" s="16">
        <v>0.36620000000000003</v>
      </c>
      <c r="M6804" s="83">
        <v>0.627</v>
      </c>
      <c r="N6804" s="18">
        <v>0.21</v>
      </c>
      <c r="O6804" s="98">
        <v>-1.0689</v>
      </c>
      <c r="P6804" s="16">
        <v>0</v>
      </c>
      <c r="Q6804" s="16">
        <v>0</v>
      </c>
      <c r="R6804">
        <v>0</v>
      </c>
      <c r="S6804" s="16">
        <v>0</v>
      </c>
      <c r="T6804" s="88">
        <v>2.4611999999999998</v>
      </c>
      <c r="U6804" s="15">
        <v>0.8</v>
      </c>
      <c r="V6804" s="15">
        <v>-0.32500000000000001</v>
      </c>
      <c r="W6804" s="7">
        <v>1.7452000000000001</v>
      </c>
    </row>
    <row r="6805" spans="1:23" x14ac:dyDescent="0.2">
      <c r="A6805" s="16" t="s">
        <v>3671</v>
      </c>
      <c r="B6805" s="16" t="s">
        <v>3672</v>
      </c>
      <c r="C6805" s="16" t="s">
        <v>412</v>
      </c>
      <c r="D6805" s="16" t="s">
        <v>3673</v>
      </c>
      <c r="E6805" s="16" t="s">
        <v>590</v>
      </c>
      <c r="F6805" s="16">
        <v>8421</v>
      </c>
      <c r="G6805" s="16">
        <v>10309</v>
      </c>
      <c r="H6805" s="16">
        <v>-9.5600000000000004E-2</v>
      </c>
      <c r="I6805" s="82">
        <v>2.3400000000000001E-2</v>
      </c>
      <c r="J6805" s="16">
        <v>-0.1976</v>
      </c>
      <c r="K6805" s="57">
        <v>1</v>
      </c>
      <c r="L6805" s="16">
        <v>-0.20649999999999999</v>
      </c>
      <c r="M6805" s="83">
        <v>0.999</v>
      </c>
      <c r="N6805" s="18">
        <v>0.21</v>
      </c>
      <c r="O6805" s="99">
        <v>-0.68189999999999995</v>
      </c>
      <c r="P6805" s="16">
        <v>0</v>
      </c>
      <c r="Q6805" s="16">
        <v>0</v>
      </c>
      <c r="R6805">
        <v>0</v>
      </c>
      <c r="S6805" s="16">
        <v>0</v>
      </c>
      <c r="T6805" s="88">
        <v>1.7478</v>
      </c>
      <c r="U6805" s="15">
        <v>0.69199999999999995</v>
      </c>
      <c r="V6805" s="15">
        <v>0.16</v>
      </c>
      <c r="W6805" s="15">
        <v>0.46260000000000001</v>
      </c>
    </row>
    <row r="6806" spans="1:23" x14ac:dyDescent="0.2">
      <c r="A6806" s="16" t="s">
        <v>6030</v>
      </c>
      <c r="B6806" s="16" t="s">
        <v>54</v>
      </c>
      <c r="C6806" s="16" t="s">
        <v>55</v>
      </c>
      <c r="D6806" s="16" t="s">
        <v>6031</v>
      </c>
      <c r="E6806" s="16" t="s">
        <v>599</v>
      </c>
      <c r="F6806" s="16">
        <v>8643</v>
      </c>
      <c r="G6806" s="16">
        <v>10857</v>
      </c>
      <c r="H6806" s="16">
        <v>-0.2281</v>
      </c>
      <c r="I6806" s="82">
        <v>2.3300000000000001E-6</v>
      </c>
      <c r="J6806" s="16">
        <v>-0.47049999999999997</v>
      </c>
      <c r="K6806" s="57">
        <v>0.94924153825074897</v>
      </c>
      <c r="L6806" s="16">
        <v>-0.47260000000000002</v>
      </c>
      <c r="M6806" s="83">
        <v>0.90300000000000002</v>
      </c>
      <c r="N6806" s="18">
        <v>0.21</v>
      </c>
      <c r="O6806" s="18">
        <v>-0.32800000000000001</v>
      </c>
      <c r="P6806" s="16">
        <v>0</v>
      </c>
      <c r="Q6806" s="16">
        <v>0</v>
      </c>
      <c r="R6806">
        <v>0</v>
      </c>
      <c r="S6806" s="16">
        <v>0</v>
      </c>
      <c r="T6806" s="88">
        <v>1.2092000000000001</v>
      </c>
      <c r="U6806" s="15">
        <v>0.70250000000000001</v>
      </c>
      <c r="V6806" s="15">
        <v>0.108</v>
      </c>
      <c r="W6806" s="98">
        <v>-1.0122</v>
      </c>
    </row>
    <row r="6807" spans="1:23" x14ac:dyDescent="0.2">
      <c r="A6807" s="16" t="s">
        <v>9254</v>
      </c>
      <c r="B6807" s="16" t="s">
        <v>9255</v>
      </c>
      <c r="C6807" s="16" t="s">
        <v>208</v>
      </c>
      <c r="D6807" s="16" t="s">
        <v>9254</v>
      </c>
      <c r="E6807" s="16" t="s">
        <v>590</v>
      </c>
      <c r="F6807" s="16" t="s">
        <v>60</v>
      </c>
      <c r="G6807" s="16">
        <v>3905</v>
      </c>
      <c r="H6807" s="16">
        <v>-0.19700000000000001</v>
      </c>
      <c r="I6807" s="82">
        <v>3.1199999999999999E-4</v>
      </c>
      <c r="J6807" s="16">
        <v>-7.17E-2</v>
      </c>
      <c r="K6807" s="57">
        <v>1</v>
      </c>
      <c r="L6807" s="16">
        <v>-6.8500000000000005E-2</v>
      </c>
      <c r="M6807" s="83">
        <v>0.999</v>
      </c>
      <c r="N6807" s="18">
        <v>0.21</v>
      </c>
      <c r="O6807" s="98">
        <v>-1.2981</v>
      </c>
      <c r="P6807" s="16">
        <v>0</v>
      </c>
      <c r="Q6807" s="16">
        <v>0</v>
      </c>
      <c r="R6807">
        <v>0</v>
      </c>
      <c r="S6807" s="16">
        <v>0</v>
      </c>
      <c r="T6807">
        <v>0.16300000000000001</v>
      </c>
      <c r="U6807" s="15">
        <v>0.2722</v>
      </c>
      <c r="V6807" s="15">
        <v>4.9000000000000002E-2</v>
      </c>
      <c r="W6807" s="15">
        <v>-0.1661</v>
      </c>
    </row>
    <row r="6808" spans="1:23" x14ac:dyDescent="0.2">
      <c r="A6808" s="16" t="s">
        <v>9719</v>
      </c>
      <c r="B6808" s="16" t="s">
        <v>9720</v>
      </c>
      <c r="C6808" s="16" t="s">
        <v>71</v>
      </c>
      <c r="D6808" s="16" t="s">
        <v>9721</v>
      </c>
      <c r="E6808" s="16" t="s">
        <v>599</v>
      </c>
      <c r="F6808" s="16" t="s">
        <v>60</v>
      </c>
      <c r="G6808" s="16">
        <v>6508</v>
      </c>
      <c r="H6808" s="16">
        <v>-0.38719999999999999</v>
      </c>
      <c r="I6808" s="82">
        <v>6.4600000000000002E-20</v>
      </c>
      <c r="J6808" s="16">
        <v>-4.9000000000000002E-2</v>
      </c>
      <c r="K6808" s="57">
        <v>1</v>
      </c>
      <c r="L6808" s="16">
        <v>-5.3999999999999999E-2</v>
      </c>
      <c r="M6808" s="83">
        <v>0.999</v>
      </c>
      <c r="N6808" s="18">
        <v>0.21</v>
      </c>
      <c r="O6808" s="98">
        <v>-1.5008999999999999</v>
      </c>
      <c r="P6808" s="16">
        <v>0</v>
      </c>
      <c r="Q6808" s="16">
        <v>0</v>
      </c>
      <c r="R6808">
        <v>0</v>
      </c>
      <c r="S6808" s="16">
        <v>0</v>
      </c>
      <c r="T6808">
        <v>0.4607</v>
      </c>
      <c r="U6808" s="15">
        <v>-0.10929999999999999</v>
      </c>
      <c r="V6808" s="15">
        <v>-0.39700000000000002</v>
      </c>
      <c r="W6808" s="15">
        <v>-0.26779999999999998</v>
      </c>
    </row>
    <row r="6809" spans="1:23" x14ac:dyDescent="0.2">
      <c r="A6809" s="16" t="s">
        <v>10103</v>
      </c>
      <c r="B6809" s="16" t="s">
        <v>10104</v>
      </c>
      <c r="C6809" s="16" t="s">
        <v>91</v>
      </c>
      <c r="D6809" s="16" t="s">
        <v>10105</v>
      </c>
      <c r="E6809" s="16" t="s">
        <v>599</v>
      </c>
      <c r="F6809" s="16">
        <v>3169</v>
      </c>
      <c r="G6809" s="16">
        <v>5963</v>
      </c>
      <c r="H6809" s="16">
        <v>-5.3600000000000002E-2</v>
      </c>
      <c r="I6809" s="82">
        <v>0.35299999999999998</v>
      </c>
      <c r="J6809" s="16">
        <v>-3.2000000000000002E-3</v>
      </c>
      <c r="K6809" s="57">
        <v>1</v>
      </c>
      <c r="L6809" s="16">
        <v>-2.0000000000000001E-4</v>
      </c>
      <c r="M6809" s="83">
        <v>1</v>
      </c>
      <c r="N6809" s="18">
        <v>0.21</v>
      </c>
      <c r="O6809" s="98">
        <v>-1.5423</v>
      </c>
      <c r="P6809" s="16">
        <v>0</v>
      </c>
      <c r="Q6809" s="16">
        <v>0</v>
      </c>
      <c r="R6809">
        <v>0</v>
      </c>
      <c r="S6809" s="16">
        <v>0</v>
      </c>
      <c r="T6809" s="88">
        <v>1.0709</v>
      </c>
      <c r="U6809" s="15">
        <v>7.9100000000000004E-2</v>
      </c>
      <c r="V6809" s="15">
        <v>-0.48399999999999999</v>
      </c>
      <c r="W6809" s="15">
        <v>0.3589</v>
      </c>
    </row>
    <row r="6810" spans="1:23" x14ac:dyDescent="0.2">
      <c r="A6810" s="16" t="s">
        <v>12847</v>
      </c>
      <c r="B6810" s="16" t="s">
        <v>11848</v>
      </c>
      <c r="C6810" s="16" t="s">
        <v>57</v>
      </c>
      <c r="D6810" s="16" t="s">
        <v>12848</v>
      </c>
      <c r="E6810" s="16" t="s">
        <v>590</v>
      </c>
      <c r="F6810" s="16">
        <v>4849</v>
      </c>
      <c r="G6810" s="16">
        <v>4641</v>
      </c>
      <c r="H6810" s="16">
        <v>-6.4699999999999994E-2</v>
      </c>
      <c r="I6810" s="82">
        <v>0.28999999999999998</v>
      </c>
      <c r="J6810" s="16">
        <v>4.6100000000000002E-2</v>
      </c>
      <c r="K6810" s="57">
        <v>1</v>
      </c>
      <c r="L6810" s="16">
        <v>3.1E-2</v>
      </c>
      <c r="M6810" s="83">
        <v>0.999</v>
      </c>
      <c r="N6810" s="18">
        <v>0.21</v>
      </c>
      <c r="O6810" s="99">
        <v>-0.83650000000000002</v>
      </c>
      <c r="P6810" s="16">
        <v>0</v>
      </c>
      <c r="Q6810" s="16">
        <v>0</v>
      </c>
      <c r="R6810">
        <v>0</v>
      </c>
      <c r="S6810" s="16">
        <v>0</v>
      </c>
      <c r="T6810" s="89">
        <v>0.8891</v>
      </c>
      <c r="U6810" s="15">
        <v>-0.1351</v>
      </c>
      <c r="V6810" s="15">
        <v>-0.318</v>
      </c>
      <c r="W6810" s="15">
        <v>5.79E-2</v>
      </c>
    </row>
    <row r="6811" spans="1:23" x14ac:dyDescent="0.2">
      <c r="A6811" s="16" t="s">
        <v>15058</v>
      </c>
      <c r="B6811" s="16" t="s">
        <v>15059</v>
      </c>
      <c r="C6811" s="16" t="s">
        <v>57</v>
      </c>
      <c r="D6811" s="16" t="s">
        <v>15060</v>
      </c>
      <c r="E6811" s="16" t="s">
        <v>590</v>
      </c>
      <c r="F6811" s="16">
        <v>12713</v>
      </c>
      <c r="G6811" s="16">
        <v>16986</v>
      </c>
      <c r="H6811" s="16">
        <v>-1.6299999999999999E-2</v>
      </c>
      <c r="I6811" s="82">
        <v>0.746</v>
      </c>
      <c r="J6811" s="16">
        <v>-0.1052</v>
      </c>
      <c r="K6811" s="57">
        <v>1</v>
      </c>
      <c r="L6811" s="16">
        <v>-7.7399999999999997E-2</v>
      </c>
      <c r="M6811" s="83">
        <v>0.999</v>
      </c>
      <c r="N6811" s="18">
        <v>0.21</v>
      </c>
      <c r="O6811" s="18">
        <v>-0.39589999999999997</v>
      </c>
      <c r="P6811" s="16">
        <v>0</v>
      </c>
      <c r="Q6811" s="16">
        <v>0</v>
      </c>
      <c r="R6811">
        <v>0</v>
      </c>
      <c r="S6811" s="16">
        <v>0</v>
      </c>
      <c r="T6811" s="88">
        <v>2.0114999999999998</v>
      </c>
      <c r="U6811" s="15">
        <v>0.77880000000000005</v>
      </c>
      <c r="V6811" s="15">
        <v>-0.47</v>
      </c>
      <c r="W6811" s="15">
        <v>9.8599999999999993E-2</v>
      </c>
    </row>
    <row r="6812" spans="1:23" x14ac:dyDescent="0.2">
      <c r="A6812" s="16" t="s">
        <v>11741</v>
      </c>
      <c r="B6812" s="16" t="s">
        <v>98</v>
      </c>
      <c r="C6812" s="16" t="s">
        <v>57</v>
      </c>
      <c r="D6812" s="16" t="s">
        <v>11741</v>
      </c>
      <c r="E6812" s="16" t="s">
        <v>590</v>
      </c>
      <c r="F6812" s="16" t="s">
        <v>60</v>
      </c>
      <c r="G6812" s="16">
        <v>680</v>
      </c>
      <c r="H6812" s="16">
        <v>0.1837</v>
      </c>
      <c r="I6812" s="82">
        <v>5.8900000000000001E-2</v>
      </c>
      <c r="J6812" s="16">
        <v>0.16250000000000001</v>
      </c>
      <c r="K6812" s="57">
        <v>1</v>
      </c>
      <c r="L6812" s="16">
        <v>0.16689999999999999</v>
      </c>
      <c r="M6812" s="83">
        <v>0.999</v>
      </c>
      <c r="N6812" s="18">
        <v>0.21</v>
      </c>
      <c r="O6812" s="98">
        <v>-1.3219000000000001</v>
      </c>
      <c r="P6812" s="16">
        <v>0</v>
      </c>
      <c r="Q6812" s="16">
        <v>0</v>
      </c>
      <c r="R6812">
        <v>0</v>
      </c>
      <c r="S6812" s="16">
        <v>0</v>
      </c>
      <c r="T6812" s="88">
        <v>2.2115999999999998</v>
      </c>
      <c r="U6812" s="15">
        <v>-0.18740000000000001</v>
      </c>
      <c r="V6812" s="15">
        <v>0.23100000000000001</v>
      </c>
      <c r="W6812" s="11">
        <v>0.6502</v>
      </c>
    </row>
    <row r="6813" spans="1:23" x14ac:dyDescent="0.2">
      <c r="A6813" s="16" t="s">
        <v>1794</v>
      </c>
      <c r="B6813" s="16" t="s">
        <v>1795</v>
      </c>
      <c r="C6813" s="16" t="s">
        <v>1771</v>
      </c>
      <c r="D6813" s="16" t="s">
        <v>1796</v>
      </c>
      <c r="E6813" s="16" t="s">
        <v>599</v>
      </c>
      <c r="F6813" s="16" t="s">
        <v>60</v>
      </c>
      <c r="G6813" s="16">
        <v>1617</v>
      </c>
      <c r="H6813" s="16">
        <v>2.7900000000000001E-2</v>
      </c>
      <c r="I6813" s="82">
        <v>0.72599999999999998</v>
      </c>
      <c r="J6813" s="16">
        <v>-3.1699999999999999E-2</v>
      </c>
      <c r="K6813" s="57">
        <v>1</v>
      </c>
      <c r="L6813" s="16">
        <v>-4.8899999999999999E-2</v>
      </c>
      <c r="M6813" s="83">
        <v>0.999</v>
      </c>
      <c r="N6813" s="18">
        <v>0.2</v>
      </c>
      <c r="O6813" s="99">
        <v>-0.65900000000000003</v>
      </c>
      <c r="P6813" s="16">
        <v>0</v>
      </c>
      <c r="Q6813" s="16">
        <v>0</v>
      </c>
      <c r="R6813">
        <v>0</v>
      </c>
      <c r="S6813" s="16">
        <v>0</v>
      </c>
      <c r="T6813">
        <v>-0.18790000000000001</v>
      </c>
      <c r="U6813" s="15">
        <v>-0.1371</v>
      </c>
      <c r="V6813" s="99">
        <v>-0.73599999999999999</v>
      </c>
      <c r="W6813" s="99">
        <v>-0.66849999999999998</v>
      </c>
    </row>
    <row r="6814" spans="1:23" x14ac:dyDescent="0.2">
      <c r="A6814" s="16" t="s">
        <v>2172</v>
      </c>
      <c r="B6814" s="16" t="s">
        <v>2138</v>
      </c>
      <c r="C6814" s="16" t="s">
        <v>131</v>
      </c>
      <c r="D6814" s="16" t="s">
        <v>2173</v>
      </c>
      <c r="E6814" s="16" t="s">
        <v>590</v>
      </c>
      <c r="F6814" s="16">
        <v>650</v>
      </c>
      <c r="G6814" s="16">
        <v>4685</v>
      </c>
      <c r="H6814" s="16">
        <v>-4.1700000000000001E-2</v>
      </c>
      <c r="I6814" s="82">
        <v>0.47599999999999998</v>
      </c>
      <c r="J6814" s="16">
        <v>-4.3799999999999999E-2</v>
      </c>
      <c r="K6814" s="57">
        <v>1</v>
      </c>
      <c r="L6814" s="16">
        <v>-7.2700000000000001E-2</v>
      </c>
      <c r="M6814" s="83">
        <v>0.999</v>
      </c>
      <c r="N6814" s="18">
        <v>0.2</v>
      </c>
      <c r="O6814" s="99">
        <v>-0.69740000000000002</v>
      </c>
      <c r="P6814" s="16">
        <v>0</v>
      </c>
      <c r="Q6814" s="16">
        <v>0</v>
      </c>
      <c r="R6814">
        <v>0</v>
      </c>
      <c r="S6814" s="16">
        <v>0</v>
      </c>
      <c r="T6814">
        <v>0.36499999999999999</v>
      </c>
      <c r="U6814" s="15">
        <v>-5.45E-2</v>
      </c>
      <c r="V6814" s="98">
        <v>-1.1419999999999999</v>
      </c>
      <c r="W6814" s="7">
        <v>1.2523</v>
      </c>
    </row>
    <row r="6815" spans="1:23" x14ac:dyDescent="0.2">
      <c r="A6815" s="16" t="s">
        <v>2904</v>
      </c>
      <c r="B6815" s="16" t="s">
        <v>2905</v>
      </c>
      <c r="C6815" s="16" t="s">
        <v>155</v>
      </c>
      <c r="D6815" s="16" t="s">
        <v>2906</v>
      </c>
      <c r="E6815" s="16" t="s">
        <v>590</v>
      </c>
      <c r="F6815" s="16">
        <v>2454</v>
      </c>
      <c r="G6815" s="16">
        <v>2252</v>
      </c>
      <c r="H6815" s="16">
        <v>-0.1168</v>
      </c>
      <c r="I6815" s="82">
        <v>0.16200000000000001</v>
      </c>
      <c r="J6815" s="16">
        <v>7.0099999999999996E-2</v>
      </c>
      <c r="K6815" s="57">
        <v>1</v>
      </c>
      <c r="L6815" s="16">
        <v>4.1799999999999997E-2</v>
      </c>
      <c r="M6815" s="83">
        <v>0.999</v>
      </c>
      <c r="N6815" s="18">
        <v>0.2</v>
      </c>
      <c r="O6815" s="98">
        <v>-1.1843999999999999</v>
      </c>
      <c r="P6815" s="16">
        <v>0</v>
      </c>
      <c r="Q6815" s="16">
        <v>0</v>
      </c>
      <c r="R6815">
        <v>0</v>
      </c>
      <c r="S6815" s="16">
        <v>0</v>
      </c>
      <c r="T6815" s="84">
        <v>-0.76759999999999995</v>
      </c>
      <c r="U6815" s="15">
        <v>-0.71519999999999995</v>
      </c>
      <c r="V6815" s="15">
        <v>-0.54600000000000004</v>
      </c>
      <c r="W6815" s="15">
        <v>-0.36609999999999998</v>
      </c>
    </row>
    <row r="6816" spans="1:23" x14ac:dyDescent="0.2">
      <c r="A6816" s="16" t="s">
        <v>3300</v>
      </c>
      <c r="B6816" s="16" t="s">
        <v>3301</v>
      </c>
      <c r="C6816" s="16" t="s">
        <v>155</v>
      </c>
      <c r="D6816" s="16" t="s">
        <v>3302</v>
      </c>
      <c r="E6816" s="16" t="s">
        <v>590</v>
      </c>
      <c r="F6816" s="16">
        <v>4259</v>
      </c>
      <c r="G6816" s="16">
        <v>8617</v>
      </c>
      <c r="H6816" s="16">
        <v>-0.24510000000000001</v>
      </c>
      <c r="I6816" s="82">
        <v>1.3E-6</v>
      </c>
      <c r="J6816" s="16">
        <v>-0.14460000000000001</v>
      </c>
      <c r="K6816" s="57">
        <v>1</v>
      </c>
      <c r="L6816" s="16">
        <v>-0.1802</v>
      </c>
      <c r="M6816" s="83">
        <v>0.999</v>
      </c>
      <c r="N6816" s="18">
        <v>0.2</v>
      </c>
      <c r="O6816" s="99">
        <v>-0.64390000000000003</v>
      </c>
      <c r="P6816" s="16">
        <v>0</v>
      </c>
      <c r="Q6816" s="16">
        <v>0</v>
      </c>
      <c r="R6816">
        <v>0</v>
      </c>
      <c r="S6816" s="16">
        <v>0</v>
      </c>
      <c r="T6816" s="89">
        <v>0.85799999999999998</v>
      </c>
      <c r="U6816" s="15">
        <v>-0.1037</v>
      </c>
      <c r="V6816" s="15">
        <v>-0.32200000000000001</v>
      </c>
      <c r="W6816" s="15">
        <v>0.1449</v>
      </c>
    </row>
    <row r="6817" spans="1:23" x14ac:dyDescent="0.2">
      <c r="A6817" s="16" t="s">
        <v>822</v>
      </c>
      <c r="B6817" s="16" t="s">
        <v>823</v>
      </c>
      <c r="C6817" s="16" t="s">
        <v>155</v>
      </c>
      <c r="D6817" s="16" t="s">
        <v>824</v>
      </c>
      <c r="E6817" s="16" t="s">
        <v>590</v>
      </c>
      <c r="F6817" s="16" t="s">
        <v>60</v>
      </c>
      <c r="G6817" s="16">
        <v>5416</v>
      </c>
      <c r="H6817" s="84">
        <v>-0.95469999999999999</v>
      </c>
      <c r="I6817" s="82">
        <v>4.0700000000000003E-93</v>
      </c>
      <c r="J6817" s="16">
        <v>-0.56930000000000003</v>
      </c>
      <c r="K6817" s="57">
        <v>0.28305477359304398</v>
      </c>
      <c r="L6817" s="16">
        <v>-0.56730000000000003</v>
      </c>
      <c r="M6817" s="83">
        <v>0.27900000000000003</v>
      </c>
      <c r="N6817" s="18">
        <v>0.2</v>
      </c>
      <c r="O6817" s="98">
        <v>-1.3340000000000001</v>
      </c>
      <c r="P6817" s="16">
        <v>1</v>
      </c>
      <c r="Q6817" s="16">
        <v>0</v>
      </c>
      <c r="R6817">
        <v>0</v>
      </c>
      <c r="S6817" s="16">
        <v>0</v>
      </c>
      <c r="T6817" s="88">
        <v>1.5375000000000001</v>
      </c>
      <c r="U6817" s="15">
        <v>4.2500000000000003E-2</v>
      </c>
      <c r="V6817" s="99">
        <v>-0.66400000000000003</v>
      </c>
      <c r="W6817" s="15">
        <v>8.3299999999999999E-2</v>
      </c>
    </row>
    <row r="6818" spans="1:23" x14ac:dyDescent="0.2">
      <c r="A6818" s="16" t="s">
        <v>4079</v>
      </c>
      <c r="B6818" s="16" t="s">
        <v>4080</v>
      </c>
      <c r="C6818" s="16" t="s">
        <v>219</v>
      </c>
      <c r="D6818" s="16" t="s">
        <v>4081</v>
      </c>
      <c r="E6818" s="16" t="s">
        <v>599</v>
      </c>
      <c r="F6818" s="16">
        <v>1548</v>
      </c>
      <c r="G6818" s="16">
        <v>6632</v>
      </c>
      <c r="H6818" s="16">
        <v>-0.30919999999999997</v>
      </c>
      <c r="I6818" s="82">
        <v>1.45E-9</v>
      </c>
      <c r="J6818" s="16">
        <v>0.2356</v>
      </c>
      <c r="K6818" s="57">
        <v>1</v>
      </c>
      <c r="L6818" s="16">
        <v>0.23910000000000001</v>
      </c>
      <c r="M6818" s="83">
        <v>0.999</v>
      </c>
      <c r="N6818" s="18">
        <v>0.2</v>
      </c>
      <c r="O6818" s="98">
        <v>-1.1308</v>
      </c>
      <c r="P6818" s="16">
        <v>0</v>
      </c>
      <c r="Q6818" s="16">
        <v>0</v>
      </c>
      <c r="R6818">
        <v>0</v>
      </c>
      <c r="S6818" s="16">
        <v>0</v>
      </c>
      <c r="T6818">
        <v>0.17449999999999999</v>
      </c>
      <c r="U6818" s="98">
        <v>-1.6603000000000001</v>
      </c>
      <c r="V6818" s="99">
        <v>-0.59799999999999998</v>
      </c>
      <c r="W6818" s="15">
        <v>-0.25940000000000002</v>
      </c>
    </row>
    <row r="6819" spans="1:23" x14ac:dyDescent="0.2">
      <c r="A6819" s="16" t="s">
        <v>8147</v>
      </c>
      <c r="B6819" s="16" t="s">
        <v>8148</v>
      </c>
      <c r="C6819" s="16" t="s">
        <v>205</v>
      </c>
      <c r="D6819" s="16" t="s">
        <v>8147</v>
      </c>
      <c r="E6819" s="16" t="s">
        <v>590</v>
      </c>
      <c r="F6819" s="16">
        <v>4553</v>
      </c>
      <c r="G6819" s="16">
        <v>4861</v>
      </c>
      <c r="H6819" s="16">
        <v>-9.4000000000000004E-3</v>
      </c>
      <c r="I6819" s="82">
        <v>0.88700000000000001</v>
      </c>
      <c r="J6819" s="16">
        <v>-4.0300000000000002E-2</v>
      </c>
      <c r="K6819" s="57">
        <v>1</v>
      </c>
      <c r="L6819" s="16">
        <v>-4.4900000000000002E-2</v>
      </c>
      <c r="M6819" s="83">
        <v>0.999</v>
      </c>
      <c r="N6819" s="18">
        <v>0.2</v>
      </c>
      <c r="O6819" s="99">
        <v>-0.63639999999999997</v>
      </c>
      <c r="P6819" s="16">
        <v>0</v>
      </c>
      <c r="Q6819" s="16">
        <v>0</v>
      </c>
      <c r="R6819">
        <v>0</v>
      </c>
      <c r="S6819" s="16">
        <v>0</v>
      </c>
      <c r="T6819">
        <v>0.33929999999999999</v>
      </c>
      <c r="U6819" s="15">
        <v>-0.1172</v>
      </c>
      <c r="V6819" s="15">
        <v>-0.20300000000000001</v>
      </c>
      <c r="W6819" s="15">
        <v>0.10929999999999999</v>
      </c>
    </row>
    <row r="6820" spans="1:23" x14ac:dyDescent="0.2">
      <c r="A6820" s="16" t="s">
        <v>1111</v>
      </c>
      <c r="B6820" s="16" t="s">
        <v>1112</v>
      </c>
      <c r="C6820" s="16" t="s">
        <v>261</v>
      </c>
      <c r="D6820" s="16" t="s">
        <v>1113</v>
      </c>
      <c r="E6820" s="16" t="s">
        <v>590</v>
      </c>
      <c r="F6820" s="16">
        <v>3686</v>
      </c>
      <c r="G6820" s="16">
        <v>4861</v>
      </c>
      <c r="H6820" s="84">
        <v>-0.98750000000000004</v>
      </c>
      <c r="I6820" s="82">
        <v>5.5200000000000002E-89</v>
      </c>
      <c r="J6820" s="16">
        <v>-0.37309999999999999</v>
      </c>
      <c r="K6820" s="57">
        <v>0.61070852672567799</v>
      </c>
      <c r="L6820" s="16">
        <v>-0.38229999999999997</v>
      </c>
      <c r="M6820" s="83">
        <v>0.46400000000000002</v>
      </c>
      <c r="N6820" s="18">
        <v>0.2</v>
      </c>
      <c r="O6820" s="98">
        <v>-1.5008999999999999</v>
      </c>
      <c r="P6820" s="16">
        <v>1</v>
      </c>
      <c r="Q6820" s="16">
        <v>0</v>
      </c>
      <c r="R6820">
        <v>0</v>
      </c>
      <c r="S6820" s="16">
        <v>0</v>
      </c>
      <c r="T6820">
        <v>0.58250000000000002</v>
      </c>
      <c r="U6820" s="15">
        <v>5.5999999999999999E-3</v>
      </c>
      <c r="V6820" s="15">
        <v>-6.6000000000000003E-2</v>
      </c>
      <c r="W6820" s="15">
        <v>-0.37140000000000001</v>
      </c>
    </row>
    <row r="6821" spans="1:23" x14ac:dyDescent="0.2">
      <c r="A6821" s="16" t="s">
        <v>9792</v>
      </c>
      <c r="B6821" s="16" t="s">
        <v>1202</v>
      </c>
      <c r="C6821" s="16" t="s">
        <v>71</v>
      </c>
      <c r="D6821" s="16" t="s">
        <v>9793</v>
      </c>
      <c r="E6821" s="16" t="s">
        <v>590</v>
      </c>
      <c r="F6821" s="16">
        <v>1754</v>
      </c>
      <c r="G6821" s="16">
        <v>2274</v>
      </c>
      <c r="H6821" s="16">
        <v>-0.49199999999999999</v>
      </c>
      <c r="I6821" s="82">
        <v>6.2000000000000001E-14</v>
      </c>
      <c r="J6821" s="16">
        <v>-0.2243</v>
      </c>
      <c r="K6821" s="57">
        <v>1</v>
      </c>
      <c r="L6821" s="16">
        <v>-0.2228</v>
      </c>
      <c r="M6821" s="83">
        <v>0.98199999999999998</v>
      </c>
      <c r="N6821" s="18">
        <v>0.2</v>
      </c>
      <c r="O6821" s="18">
        <v>-0.55640000000000001</v>
      </c>
      <c r="P6821" s="16">
        <v>0</v>
      </c>
      <c r="Q6821" s="16">
        <v>0</v>
      </c>
      <c r="R6821">
        <v>0</v>
      </c>
      <c r="S6821" s="16">
        <v>0</v>
      </c>
      <c r="T6821">
        <v>0.26860000000000001</v>
      </c>
      <c r="U6821" s="15">
        <v>-0.42759999999999998</v>
      </c>
      <c r="V6821" s="15">
        <v>-0.11</v>
      </c>
      <c r="W6821" s="15">
        <v>-0.46860000000000002</v>
      </c>
    </row>
    <row r="6822" spans="1:23" x14ac:dyDescent="0.2">
      <c r="A6822" s="16" t="s">
        <v>10339</v>
      </c>
      <c r="B6822" s="16" t="s">
        <v>10340</v>
      </c>
      <c r="C6822" s="16" t="s">
        <v>174</v>
      </c>
      <c r="D6822" s="16" t="s">
        <v>10341</v>
      </c>
      <c r="E6822" s="16" t="s">
        <v>590</v>
      </c>
      <c r="F6822" s="16" t="s">
        <v>60</v>
      </c>
      <c r="G6822" s="16">
        <v>13870</v>
      </c>
      <c r="H6822" s="16">
        <v>0.18290000000000001</v>
      </c>
      <c r="I6822" s="82">
        <v>1.6399999999999999E-5</v>
      </c>
      <c r="J6822" s="16">
        <v>0.24099999999999999</v>
      </c>
      <c r="K6822" s="57">
        <v>1</v>
      </c>
      <c r="L6822" s="16">
        <v>0.2389</v>
      </c>
      <c r="M6822" s="83">
        <v>0.999</v>
      </c>
      <c r="N6822" s="18">
        <v>0.2</v>
      </c>
      <c r="O6822" s="99">
        <v>-0.745</v>
      </c>
      <c r="P6822" s="16">
        <v>0</v>
      </c>
      <c r="Q6822" s="16">
        <v>0</v>
      </c>
      <c r="R6822">
        <v>0</v>
      </c>
      <c r="S6822" s="16">
        <v>0</v>
      </c>
      <c r="T6822" s="88">
        <v>1.6529</v>
      </c>
      <c r="U6822" s="15">
        <v>0.8911</v>
      </c>
      <c r="V6822" s="15">
        <v>0.08</v>
      </c>
      <c r="W6822" s="15">
        <v>0.1489</v>
      </c>
    </row>
    <row r="6823" spans="1:23" x14ac:dyDescent="0.2">
      <c r="A6823" s="16" t="s">
        <v>14283</v>
      </c>
      <c r="B6823" s="16" t="s">
        <v>54</v>
      </c>
      <c r="C6823" s="16" t="s">
        <v>57</v>
      </c>
      <c r="D6823" s="16" t="s">
        <v>14284</v>
      </c>
      <c r="E6823" s="16" t="s">
        <v>599</v>
      </c>
      <c r="F6823" s="16" t="s">
        <v>60</v>
      </c>
      <c r="G6823" s="16">
        <v>1572</v>
      </c>
      <c r="H6823" s="16">
        <v>6.08E-2</v>
      </c>
      <c r="I6823" s="82">
        <v>0.433</v>
      </c>
      <c r="J6823" s="16">
        <v>-4.6199999999999998E-2</v>
      </c>
      <c r="K6823" s="57">
        <v>1</v>
      </c>
      <c r="L6823" s="16">
        <v>-3.8600000000000002E-2</v>
      </c>
      <c r="M6823" s="83">
        <v>0.999</v>
      </c>
      <c r="N6823" s="18">
        <v>0.2</v>
      </c>
      <c r="O6823" s="98">
        <v>-1.2401</v>
      </c>
      <c r="P6823" s="16">
        <v>0</v>
      </c>
      <c r="Q6823" s="16">
        <v>0</v>
      </c>
      <c r="R6823">
        <v>0</v>
      </c>
      <c r="S6823" s="16">
        <v>0</v>
      </c>
      <c r="T6823">
        <v>1.4999999999999999E-2</v>
      </c>
      <c r="U6823" s="15">
        <v>0.23899999999999999</v>
      </c>
      <c r="V6823" s="15">
        <v>0.20899999999999999</v>
      </c>
      <c r="W6823" s="11">
        <v>0.58850000000000002</v>
      </c>
    </row>
    <row r="6824" spans="1:23" x14ac:dyDescent="0.2">
      <c r="A6824" s="16" t="s">
        <v>1627</v>
      </c>
      <c r="B6824" s="16" t="s">
        <v>54</v>
      </c>
      <c r="C6824" s="16" t="s">
        <v>57</v>
      </c>
      <c r="D6824" s="16" t="s">
        <v>1628</v>
      </c>
      <c r="E6824" s="16" t="s">
        <v>599</v>
      </c>
      <c r="F6824" s="16">
        <v>327</v>
      </c>
      <c r="G6824" s="16">
        <v>13580</v>
      </c>
      <c r="H6824" s="16">
        <v>-0.4284</v>
      </c>
      <c r="I6824" s="82">
        <v>9.1699999999999995E-4</v>
      </c>
      <c r="J6824" s="84">
        <v>-0.79790000000000005</v>
      </c>
      <c r="K6824" s="57">
        <v>3.0754029118138697E-5</v>
      </c>
      <c r="L6824" s="84">
        <v>-0.76490000000000002</v>
      </c>
      <c r="M6824" s="83">
        <v>5.7099999999999998E-3</v>
      </c>
      <c r="N6824" s="18">
        <v>0.2</v>
      </c>
      <c r="O6824" s="98">
        <v>-1.7531000000000001</v>
      </c>
      <c r="P6824" s="16">
        <v>0</v>
      </c>
      <c r="Q6824" s="16">
        <v>0</v>
      </c>
      <c r="R6824">
        <v>1</v>
      </c>
      <c r="S6824" s="16">
        <v>0</v>
      </c>
      <c r="T6824" t="e">
        <v>#N/A</v>
      </c>
      <c r="U6824" s="15">
        <v>-0.34339999999999998</v>
      </c>
      <c r="V6824" s="11">
        <v>0.61099999999999999</v>
      </c>
      <c r="W6824" s="15">
        <v>-0.1149</v>
      </c>
    </row>
    <row r="6825" spans="1:23" x14ac:dyDescent="0.2">
      <c r="A6825" s="16" t="s">
        <v>3368</v>
      </c>
      <c r="B6825" s="16" t="s">
        <v>3369</v>
      </c>
      <c r="C6825" s="16" t="s">
        <v>155</v>
      </c>
      <c r="D6825" s="16" t="s">
        <v>3370</v>
      </c>
      <c r="E6825" s="16" t="s">
        <v>590</v>
      </c>
      <c r="F6825" s="16">
        <v>12975</v>
      </c>
      <c r="G6825" s="16">
        <v>30962</v>
      </c>
      <c r="H6825" s="16">
        <v>-0.2447</v>
      </c>
      <c r="I6825" s="82">
        <v>4.32E-9</v>
      </c>
      <c r="J6825" s="16">
        <v>-0.5121</v>
      </c>
      <c r="K6825" s="57">
        <v>0.641892205730761</v>
      </c>
      <c r="L6825" s="16">
        <v>-0.5222</v>
      </c>
      <c r="M6825" s="83">
        <v>0.55200000000000005</v>
      </c>
      <c r="N6825" s="18">
        <v>0.19</v>
      </c>
      <c r="O6825" s="98">
        <v>-1.4739</v>
      </c>
      <c r="P6825" s="16">
        <v>0</v>
      </c>
      <c r="Q6825" s="16">
        <v>0</v>
      </c>
      <c r="R6825">
        <v>0</v>
      </c>
      <c r="S6825" s="16">
        <v>0</v>
      </c>
      <c r="T6825" s="88">
        <v>2.7637999999999998</v>
      </c>
      <c r="U6825" s="15">
        <v>0.81589999999999996</v>
      </c>
      <c r="V6825" s="15">
        <v>-0.44500000000000001</v>
      </c>
      <c r="W6825" s="11">
        <v>0.78820000000000001</v>
      </c>
    </row>
    <row r="6826" spans="1:23" x14ac:dyDescent="0.2">
      <c r="A6826" s="16" t="s">
        <v>7566</v>
      </c>
      <c r="B6826" s="16" t="s">
        <v>7567</v>
      </c>
      <c r="C6826" s="16" t="s">
        <v>635</v>
      </c>
      <c r="D6826" s="16" t="s">
        <v>7568</v>
      </c>
      <c r="E6826" s="16" t="s">
        <v>599</v>
      </c>
      <c r="F6826" s="16">
        <v>956</v>
      </c>
      <c r="G6826" s="16">
        <v>8434</v>
      </c>
      <c r="H6826" s="16">
        <v>-0.36899999999999999</v>
      </c>
      <c r="I6826" s="82">
        <v>9.2999999999999993E-16</v>
      </c>
      <c r="J6826" s="16">
        <v>3.8100000000000002E-2</v>
      </c>
      <c r="K6826" s="57">
        <v>1</v>
      </c>
      <c r="L6826" s="16">
        <v>-0.71440000000000003</v>
      </c>
      <c r="M6826" s="83">
        <v>0.999</v>
      </c>
      <c r="N6826" s="18">
        <v>0.19</v>
      </c>
      <c r="O6826" s="98">
        <v>-1.0892999999999999</v>
      </c>
      <c r="P6826" s="16">
        <v>0</v>
      </c>
      <c r="Q6826" s="16">
        <v>0</v>
      </c>
      <c r="R6826">
        <v>0</v>
      </c>
      <c r="S6826" s="16">
        <v>0</v>
      </c>
      <c r="T6826" s="112">
        <v>-1.1243000000000001</v>
      </c>
      <c r="U6826" s="15">
        <v>-0.92600000000000005</v>
      </c>
      <c r="V6826" s="99">
        <v>-0.95299999999999996</v>
      </c>
      <c r="W6826" s="99">
        <v>-0.99980000000000002</v>
      </c>
    </row>
    <row r="6827" spans="1:23" x14ac:dyDescent="0.2">
      <c r="A6827" s="16" t="s">
        <v>8691</v>
      </c>
      <c r="B6827" s="16" t="s">
        <v>8692</v>
      </c>
      <c r="C6827" s="16" t="s">
        <v>261</v>
      </c>
      <c r="D6827" s="16" t="s">
        <v>8691</v>
      </c>
      <c r="E6827" s="16" t="s">
        <v>590</v>
      </c>
      <c r="F6827" s="16" t="s">
        <v>60</v>
      </c>
      <c r="G6827" s="16">
        <v>8476</v>
      </c>
      <c r="H6827" s="16">
        <v>-0.20050000000000001</v>
      </c>
      <c r="I6827" s="82">
        <v>1.19E-5</v>
      </c>
      <c r="J6827" s="16">
        <v>-0.18049999999999999</v>
      </c>
      <c r="K6827" s="57">
        <v>1</v>
      </c>
      <c r="L6827" s="16">
        <v>-0.1832</v>
      </c>
      <c r="M6827" s="83">
        <v>0.999</v>
      </c>
      <c r="N6827" s="18">
        <v>0.19</v>
      </c>
      <c r="O6827" s="99">
        <v>-0.82789999999999997</v>
      </c>
      <c r="P6827" s="16">
        <v>0</v>
      </c>
      <c r="Q6827" s="16">
        <v>0</v>
      </c>
      <c r="R6827">
        <v>0</v>
      </c>
      <c r="S6827" s="16">
        <v>0</v>
      </c>
      <c r="T6827" t="e">
        <v>#N/A</v>
      </c>
      <c r="U6827" s="15">
        <v>0.5756</v>
      </c>
      <c r="V6827" s="15">
        <v>4.8000000000000001E-2</v>
      </c>
      <c r="W6827" s="15">
        <v>-9.2499999999999999E-2</v>
      </c>
    </row>
    <row r="6828" spans="1:23" x14ac:dyDescent="0.2">
      <c r="A6828" s="16" t="s">
        <v>9699</v>
      </c>
      <c r="B6828" s="16" t="s">
        <v>9700</v>
      </c>
      <c r="C6828" s="16" t="s">
        <v>71</v>
      </c>
      <c r="D6828" s="16" t="s">
        <v>9701</v>
      </c>
      <c r="E6828" s="16" t="s">
        <v>599</v>
      </c>
      <c r="F6828" s="16">
        <v>11166</v>
      </c>
      <c r="G6828" s="16">
        <v>16484</v>
      </c>
      <c r="H6828" s="16">
        <v>-2.3400000000000001E-2</v>
      </c>
      <c r="I6828" s="82">
        <v>0.63400000000000001</v>
      </c>
      <c r="J6828" s="16">
        <v>-3.2099999999999997E-2</v>
      </c>
      <c r="K6828" s="57">
        <v>1</v>
      </c>
      <c r="L6828" s="16">
        <v>-3.8800000000000001E-2</v>
      </c>
      <c r="M6828" s="83">
        <v>0.999</v>
      </c>
      <c r="N6828" s="18">
        <v>0.19</v>
      </c>
      <c r="O6828" s="18">
        <v>-5.3900000000000003E-2</v>
      </c>
      <c r="P6828" s="16">
        <v>0</v>
      </c>
      <c r="Q6828" s="16">
        <v>0</v>
      </c>
      <c r="R6828">
        <v>0</v>
      </c>
      <c r="S6828" s="16">
        <v>0</v>
      </c>
      <c r="T6828" s="88">
        <v>1.7332000000000001</v>
      </c>
      <c r="U6828" s="15">
        <v>0.77239999999999998</v>
      </c>
      <c r="V6828" s="15">
        <v>-0.36199999999999999</v>
      </c>
      <c r="W6828" s="15">
        <v>0.43830000000000002</v>
      </c>
    </row>
    <row r="6829" spans="1:23" x14ac:dyDescent="0.2">
      <c r="A6829" s="16" t="s">
        <v>680</v>
      </c>
      <c r="B6829" s="16" t="s">
        <v>54</v>
      </c>
      <c r="C6829" s="16" t="s">
        <v>57</v>
      </c>
      <c r="D6829" s="16" t="s">
        <v>681</v>
      </c>
      <c r="E6829" s="16" t="s">
        <v>590</v>
      </c>
      <c r="F6829" s="16" t="s">
        <v>60</v>
      </c>
      <c r="G6829" s="16">
        <v>1376</v>
      </c>
      <c r="H6829" s="81">
        <v>-1.1818</v>
      </c>
      <c r="I6829" s="82">
        <v>1.4899999999999999E-57</v>
      </c>
      <c r="J6829" s="84">
        <v>-0.76839999999999997</v>
      </c>
      <c r="K6829" s="57">
        <v>1.21162398972132E-2</v>
      </c>
      <c r="L6829" s="84">
        <v>-0.82350000000000001</v>
      </c>
      <c r="M6829" s="83">
        <v>5.0200000000000002E-3</v>
      </c>
      <c r="N6829" s="18">
        <v>0.19</v>
      </c>
      <c r="O6829" s="99">
        <v>-0.82789999999999997</v>
      </c>
      <c r="P6829" s="16">
        <v>1</v>
      </c>
      <c r="Q6829" s="16">
        <v>0</v>
      </c>
      <c r="R6829">
        <v>1</v>
      </c>
      <c r="S6829" s="16">
        <v>0</v>
      </c>
      <c r="T6829" s="89">
        <v>0.97599999999999998</v>
      </c>
      <c r="U6829" s="15">
        <v>-0.91149999999999998</v>
      </c>
      <c r="V6829" s="99">
        <v>-0.78200000000000003</v>
      </c>
      <c r="W6829" s="15">
        <v>2.4400000000000002E-2</v>
      </c>
    </row>
    <row r="6830" spans="1:23" x14ac:dyDescent="0.2">
      <c r="A6830" s="16" t="s">
        <v>11928</v>
      </c>
      <c r="B6830" s="16" t="s">
        <v>11929</v>
      </c>
      <c r="C6830" s="16" t="s">
        <v>57</v>
      </c>
      <c r="D6830" s="16" t="s">
        <v>11930</v>
      </c>
      <c r="E6830" s="16" t="s">
        <v>599</v>
      </c>
      <c r="F6830" s="16">
        <v>4920</v>
      </c>
      <c r="G6830" s="16">
        <v>3656</v>
      </c>
      <c r="H6830" s="16">
        <v>-6.2300000000000001E-2</v>
      </c>
      <c r="I6830" s="82">
        <v>0.48099999999999998</v>
      </c>
      <c r="J6830" s="16">
        <v>0.1338</v>
      </c>
      <c r="K6830" s="57">
        <v>1</v>
      </c>
      <c r="L6830" s="16">
        <v>0.12509999999999999</v>
      </c>
      <c r="M6830" s="83">
        <v>0.999</v>
      </c>
      <c r="N6830" s="18">
        <v>0.19</v>
      </c>
      <c r="O6830" s="98">
        <v>-1.6438999999999999</v>
      </c>
      <c r="P6830" s="16">
        <v>0</v>
      </c>
      <c r="Q6830" s="16">
        <v>0</v>
      </c>
      <c r="R6830">
        <v>0</v>
      </c>
      <c r="S6830" s="16">
        <v>0</v>
      </c>
      <c r="T6830" s="89">
        <v>0.98880000000000001</v>
      </c>
      <c r="U6830" s="15">
        <v>0.69199999999999995</v>
      </c>
      <c r="V6830" s="15">
        <v>-0.23400000000000001</v>
      </c>
      <c r="W6830" s="15">
        <v>0.35160000000000002</v>
      </c>
    </row>
    <row r="6831" spans="1:23" x14ac:dyDescent="0.2">
      <c r="A6831" s="16" t="s">
        <v>11457</v>
      </c>
      <c r="B6831" s="16" t="s">
        <v>11458</v>
      </c>
      <c r="C6831" s="16" t="s">
        <v>57</v>
      </c>
      <c r="D6831" s="16" t="s">
        <v>11457</v>
      </c>
      <c r="E6831" s="16" t="s">
        <v>599</v>
      </c>
      <c r="F6831" s="16" t="s">
        <v>60</v>
      </c>
      <c r="G6831" s="16">
        <v>4085</v>
      </c>
      <c r="H6831" s="16">
        <v>0.30199999999999999</v>
      </c>
      <c r="I6831" s="82">
        <v>5.6000000000000004E-7</v>
      </c>
      <c r="J6831" s="16">
        <v>0.23330000000000001</v>
      </c>
      <c r="K6831" s="57">
        <v>1</v>
      </c>
      <c r="L6831" s="16">
        <v>0.24560000000000001</v>
      </c>
      <c r="M6831" s="83">
        <v>0.999</v>
      </c>
      <c r="N6831" s="18">
        <v>0.19</v>
      </c>
      <c r="O6831" s="98">
        <v>-1.585</v>
      </c>
      <c r="P6831" s="16">
        <v>0</v>
      </c>
      <c r="Q6831" s="16">
        <v>0</v>
      </c>
      <c r="R6831">
        <v>0</v>
      </c>
      <c r="S6831" s="16">
        <v>0</v>
      </c>
      <c r="T6831" s="88">
        <v>1.1141000000000001</v>
      </c>
      <c r="U6831" s="15">
        <v>0.155</v>
      </c>
      <c r="V6831" s="15">
        <v>0.32500000000000001</v>
      </c>
      <c r="W6831" s="15">
        <v>0.53180000000000005</v>
      </c>
    </row>
    <row r="6832" spans="1:23" x14ac:dyDescent="0.2">
      <c r="A6832" s="16" t="s">
        <v>16006</v>
      </c>
      <c r="B6832" s="16" t="s">
        <v>16007</v>
      </c>
      <c r="C6832" s="16" t="s">
        <v>57</v>
      </c>
      <c r="D6832" s="16" t="s">
        <v>16006</v>
      </c>
      <c r="E6832" s="16" t="s">
        <v>599</v>
      </c>
      <c r="F6832" s="16" t="s">
        <v>60</v>
      </c>
      <c r="G6832" s="16">
        <v>4750</v>
      </c>
      <c r="H6832" s="16">
        <v>-2.8899999999999999E-2</v>
      </c>
      <c r="I6832" s="82">
        <v>0.63300000000000001</v>
      </c>
      <c r="J6832" s="16">
        <v>-0.25390000000000001</v>
      </c>
      <c r="K6832" s="57">
        <v>0.97908606968471801</v>
      </c>
      <c r="L6832" s="16">
        <v>-0.25269999999999998</v>
      </c>
      <c r="M6832" s="83">
        <v>0.91</v>
      </c>
      <c r="N6832" s="18">
        <v>0.19</v>
      </c>
      <c r="O6832" s="99">
        <v>-0.72099999999999997</v>
      </c>
      <c r="P6832" s="16">
        <v>0</v>
      </c>
      <c r="Q6832" s="16">
        <v>0</v>
      </c>
      <c r="R6832">
        <v>0</v>
      </c>
      <c r="S6832" s="16">
        <v>0</v>
      </c>
      <c r="T6832" s="88">
        <v>1.6065</v>
      </c>
      <c r="U6832" s="15">
        <v>0.3327</v>
      </c>
      <c r="V6832" s="15">
        <v>-0.183</v>
      </c>
      <c r="W6832" s="11">
        <v>0.70420000000000005</v>
      </c>
    </row>
    <row r="6833" spans="1:23" x14ac:dyDescent="0.2">
      <c r="A6833" s="16" t="s">
        <v>2826</v>
      </c>
      <c r="B6833" s="16" t="s">
        <v>2827</v>
      </c>
      <c r="C6833" s="16" t="s">
        <v>155</v>
      </c>
      <c r="D6833" s="16" t="s">
        <v>2828</v>
      </c>
      <c r="E6833" s="16" t="s">
        <v>599</v>
      </c>
      <c r="F6833" s="16">
        <v>6602</v>
      </c>
      <c r="G6833" s="16">
        <v>12468</v>
      </c>
      <c r="H6833" s="16">
        <v>-5.3100000000000001E-2</v>
      </c>
      <c r="I6833" s="82">
        <v>0.315</v>
      </c>
      <c r="J6833" s="16">
        <v>0.1023</v>
      </c>
      <c r="K6833" s="57">
        <v>1</v>
      </c>
      <c r="L6833" s="16">
        <v>0.10249999999999999</v>
      </c>
      <c r="M6833" s="83">
        <v>0.999</v>
      </c>
      <c r="N6833" s="18">
        <v>0.18</v>
      </c>
      <c r="O6833" s="98">
        <v>-1.0689</v>
      </c>
      <c r="P6833" s="16">
        <v>0</v>
      </c>
      <c r="Q6833" s="16">
        <v>0</v>
      </c>
      <c r="R6833">
        <v>0</v>
      </c>
      <c r="S6833" s="16">
        <v>0</v>
      </c>
      <c r="T6833" s="88">
        <v>1.4827999999999999</v>
      </c>
      <c r="U6833" s="15">
        <v>3.8199999999999998E-2</v>
      </c>
      <c r="V6833" s="98">
        <v>-1.012</v>
      </c>
      <c r="W6833" s="15">
        <v>-1.6500000000000001E-2</v>
      </c>
    </row>
    <row r="6834" spans="1:23" x14ac:dyDescent="0.2">
      <c r="A6834" s="16" t="s">
        <v>6608</v>
      </c>
      <c r="B6834" s="16" t="s">
        <v>6609</v>
      </c>
      <c r="C6834" s="16" t="s">
        <v>992</v>
      </c>
      <c r="D6834" s="16" t="s">
        <v>6610</v>
      </c>
      <c r="E6834" s="16" t="s">
        <v>599</v>
      </c>
      <c r="F6834" s="16">
        <v>4553</v>
      </c>
      <c r="G6834" s="16">
        <v>7088</v>
      </c>
      <c r="H6834" s="16">
        <v>3.2800000000000003E-2</v>
      </c>
      <c r="I6834" s="82">
        <v>0.53900000000000003</v>
      </c>
      <c r="J6834" s="16">
        <v>2.9899999999999999E-2</v>
      </c>
      <c r="K6834" s="57">
        <v>1</v>
      </c>
      <c r="L6834" s="16">
        <v>3.7600000000000001E-2</v>
      </c>
      <c r="M6834" s="83">
        <v>0.999</v>
      </c>
      <c r="N6834" s="18">
        <v>0.18</v>
      </c>
      <c r="O6834" s="98">
        <v>-1.3833</v>
      </c>
      <c r="P6834" s="16">
        <v>0</v>
      </c>
      <c r="Q6834" s="16">
        <v>0</v>
      </c>
      <c r="R6834">
        <v>0</v>
      </c>
      <c r="S6834" s="16">
        <v>0</v>
      </c>
      <c r="T6834">
        <v>0.52190000000000003</v>
      </c>
      <c r="U6834" s="15">
        <v>0.18160000000000001</v>
      </c>
      <c r="V6834" s="15">
        <v>-0.39500000000000002</v>
      </c>
      <c r="W6834" s="15">
        <v>-0.33629999999999999</v>
      </c>
    </row>
    <row r="6835" spans="1:23" x14ac:dyDescent="0.2">
      <c r="A6835" s="16" t="s">
        <v>6600</v>
      </c>
      <c r="B6835" s="16" t="s">
        <v>6601</v>
      </c>
      <c r="C6835" s="16" t="s">
        <v>992</v>
      </c>
      <c r="D6835" s="16" t="s">
        <v>6602</v>
      </c>
      <c r="E6835" s="16" t="s">
        <v>599</v>
      </c>
      <c r="F6835" s="16" t="s">
        <v>60</v>
      </c>
      <c r="G6835" s="16">
        <v>11320</v>
      </c>
      <c r="H6835" s="16">
        <v>-0.14080000000000001</v>
      </c>
      <c r="I6835" s="82">
        <v>2.1899999999999999E-2</v>
      </c>
      <c r="J6835" s="16">
        <v>4.8800000000000003E-2</v>
      </c>
      <c r="K6835" s="57">
        <v>1</v>
      </c>
      <c r="L6835" s="16">
        <v>3.8199999999999998E-2</v>
      </c>
      <c r="M6835" s="83">
        <v>0.999</v>
      </c>
      <c r="N6835" s="18">
        <v>0.18</v>
      </c>
      <c r="O6835" s="98">
        <v>-1.1099000000000001</v>
      </c>
      <c r="P6835" s="16">
        <v>0</v>
      </c>
      <c r="Q6835" s="16">
        <v>0</v>
      </c>
      <c r="R6835">
        <v>0</v>
      </c>
      <c r="S6835" s="16">
        <v>0</v>
      </c>
      <c r="T6835" t="e">
        <v>#N/A</v>
      </c>
      <c r="U6835" s="15" t="e">
        <v>#N/A</v>
      </c>
      <c r="V6835" s="15">
        <v>-0.52</v>
      </c>
      <c r="W6835" s="15">
        <v>-0.3659</v>
      </c>
    </row>
    <row r="6836" spans="1:23" x14ac:dyDescent="0.2">
      <c r="A6836" s="16" t="s">
        <v>7026</v>
      </c>
      <c r="B6836" s="16" t="s">
        <v>7027</v>
      </c>
      <c r="C6836" s="16" t="s">
        <v>74</v>
      </c>
      <c r="D6836" s="16" t="s">
        <v>7028</v>
      </c>
      <c r="E6836" s="16" t="s">
        <v>590</v>
      </c>
      <c r="F6836" s="16">
        <v>3384</v>
      </c>
      <c r="G6836" s="16">
        <v>3517</v>
      </c>
      <c r="H6836" s="16">
        <v>-2.76E-2</v>
      </c>
      <c r="I6836" s="82">
        <v>0.66700000000000004</v>
      </c>
      <c r="J6836" s="16">
        <v>-7.0099999999999996E-2</v>
      </c>
      <c r="K6836" s="57">
        <v>1</v>
      </c>
      <c r="L6836" s="16">
        <v>-7.4300000000000005E-2</v>
      </c>
      <c r="M6836" s="83">
        <v>0.999</v>
      </c>
      <c r="N6836" s="18">
        <v>0.18</v>
      </c>
      <c r="O6836" s="98">
        <v>-1.4475</v>
      </c>
      <c r="P6836" s="16">
        <v>0</v>
      </c>
      <c r="Q6836" s="16">
        <v>0</v>
      </c>
      <c r="R6836">
        <v>0</v>
      </c>
      <c r="S6836" s="16">
        <v>0</v>
      </c>
      <c r="T6836">
        <v>-0.31330000000000002</v>
      </c>
      <c r="U6836" s="15">
        <v>0.37319999999999998</v>
      </c>
      <c r="V6836" s="15">
        <v>0.159</v>
      </c>
      <c r="W6836" s="99">
        <v>-0.95930000000000004</v>
      </c>
    </row>
    <row r="6837" spans="1:23" x14ac:dyDescent="0.2">
      <c r="A6837" s="16" t="s">
        <v>7948</v>
      </c>
      <c r="B6837" s="16" t="s">
        <v>7949</v>
      </c>
      <c r="C6837" s="16" t="s">
        <v>123</v>
      </c>
      <c r="D6837" s="16" t="s">
        <v>7950</v>
      </c>
      <c r="E6837" s="16" t="s">
        <v>599</v>
      </c>
      <c r="F6837" s="16" t="s">
        <v>60</v>
      </c>
      <c r="G6837" s="16">
        <v>4477</v>
      </c>
      <c r="H6837" s="16">
        <v>-0.24970000000000001</v>
      </c>
      <c r="I6837" s="82">
        <v>1.3400000000000001E-7</v>
      </c>
      <c r="J6837" s="16">
        <v>5.33E-2</v>
      </c>
      <c r="K6837" s="57">
        <v>1</v>
      </c>
      <c r="L6837" s="16">
        <v>5.4300000000000001E-2</v>
      </c>
      <c r="M6837" s="83">
        <v>0.999</v>
      </c>
      <c r="N6837" s="18">
        <v>0.18</v>
      </c>
      <c r="O6837" s="98">
        <v>-1.3340000000000001</v>
      </c>
      <c r="P6837" s="16">
        <v>0</v>
      </c>
      <c r="Q6837" s="16">
        <v>0</v>
      </c>
      <c r="R6837">
        <v>0</v>
      </c>
      <c r="S6837" s="16">
        <v>0</v>
      </c>
      <c r="T6837" s="89">
        <v>0.91169999999999995</v>
      </c>
      <c r="U6837" s="15">
        <v>-0.22720000000000001</v>
      </c>
      <c r="V6837" s="15">
        <v>-0.51400000000000001</v>
      </c>
      <c r="W6837" s="15">
        <v>-9.2899999999999996E-2</v>
      </c>
    </row>
    <row r="6838" spans="1:23" x14ac:dyDescent="0.2">
      <c r="A6838" s="16" t="s">
        <v>9412</v>
      </c>
      <c r="B6838" s="16" t="s">
        <v>9413</v>
      </c>
      <c r="C6838" s="16" t="s">
        <v>68</v>
      </c>
      <c r="D6838" s="16" t="s">
        <v>9414</v>
      </c>
      <c r="E6838" s="16" t="s">
        <v>599</v>
      </c>
      <c r="F6838" s="16" t="s">
        <v>60</v>
      </c>
      <c r="G6838" s="16">
        <v>7324</v>
      </c>
      <c r="H6838" s="16">
        <v>-0.32019999999999998</v>
      </c>
      <c r="I6838" s="82">
        <v>1.9099999999999999E-13</v>
      </c>
      <c r="J6838" s="16">
        <v>-0.19769999999999999</v>
      </c>
      <c r="K6838" s="57">
        <v>1</v>
      </c>
      <c r="L6838" s="16">
        <v>-0.2014</v>
      </c>
      <c r="M6838" s="83">
        <v>0.999</v>
      </c>
      <c r="N6838" s="18">
        <v>0.18</v>
      </c>
      <c r="O6838" s="98">
        <v>-1.2629999999999999</v>
      </c>
      <c r="P6838" s="16">
        <v>0</v>
      </c>
      <c r="Q6838" s="16">
        <v>0</v>
      </c>
      <c r="R6838">
        <v>0</v>
      </c>
      <c r="S6838" s="16">
        <v>0</v>
      </c>
      <c r="T6838">
        <v>0.10639999999999999</v>
      </c>
      <c r="U6838" s="15">
        <v>0.25559999999999999</v>
      </c>
      <c r="V6838" s="15">
        <v>8.0000000000000002E-3</v>
      </c>
      <c r="W6838" s="99">
        <v>-0.88200000000000001</v>
      </c>
    </row>
    <row r="6839" spans="1:23" x14ac:dyDescent="0.2">
      <c r="A6839" s="16" t="s">
        <v>10052</v>
      </c>
      <c r="B6839" s="16" t="s">
        <v>10053</v>
      </c>
      <c r="C6839" s="16" t="s">
        <v>91</v>
      </c>
      <c r="D6839" s="16" t="s">
        <v>10052</v>
      </c>
      <c r="E6839" s="16" t="s">
        <v>599</v>
      </c>
      <c r="F6839" s="16" t="s">
        <v>60</v>
      </c>
      <c r="G6839" s="16">
        <v>7131</v>
      </c>
      <c r="H6839" s="16">
        <v>-2.1700000000000001E-2</v>
      </c>
      <c r="I6839" s="82">
        <v>0.69099999999999995</v>
      </c>
      <c r="J6839" s="16">
        <v>3.8399999999999997E-2</v>
      </c>
      <c r="K6839" s="57">
        <v>1</v>
      </c>
      <c r="L6839" s="16">
        <v>4.1700000000000001E-2</v>
      </c>
      <c r="M6839" s="83">
        <v>0.999</v>
      </c>
      <c r="N6839" s="18">
        <v>0.18</v>
      </c>
      <c r="O6839" s="98">
        <v>-1.1519999999999999</v>
      </c>
      <c r="P6839" s="16">
        <v>0</v>
      </c>
      <c r="Q6839" s="16">
        <v>0</v>
      </c>
      <c r="R6839">
        <v>0</v>
      </c>
      <c r="S6839" s="16">
        <v>0</v>
      </c>
      <c r="T6839" s="88">
        <v>2.2084999999999999</v>
      </c>
      <c r="U6839" s="15">
        <v>0.32050000000000001</v>
      </c>
      <c r="V6839" s="15">
        <v>-0.28999999999999998</v>
      </c>
      <c r="W6839" s="11">
        <v>0.84409999999999996</v>
      </c>
    </row>
    <row r="6840" spans="1:23" x14ac:dyDescent="0.2">
      <c r="A6840" s="16" t="s">
        <v>13530</v>
      </c>
      <c r="B6840" s="16" t="s">
        <v>54</v>
      </c>
      <c r="C6840" s="16" t="s">
        <v>57</v>
      </c>
      <c r="D6840" s="16" t="s">
        <v>13531</v>
      </c>
      <c r="E6840" s="16" t="s">
        <v>599</v>
      </c>
      <c r="F6840" s="16">
        <v>5798</v>
      </c>
      <c r="G6840" s="16">
        <v>8065</v>
      </c>
      <c r="H6840" s="16">
        <v>-5.1799999999999999E-2</v>
      </c>
      <c r="I6840" s="82">
        <v>0.33100000000000002</v>
      </c>
      <c r="J6840" s="16">
        <v>4.8999999999999998E-3</v>
      </c>
      <c r="K6840" s="57">
        <v>1</v>
      </c>
      <c r="L6840" s="16">
        <v>8.8999999999999999E-3</v>
      </c>
      <c r="M6840" s="83">
        <v>0.999</v>
      </c>
      <c r="N6840" s="18">
        <v>0.18</v>
      </c>
      <c r="O6840" s="98">
        <v>-1.4086000000000001</v>
      </c>
      <c r="P6840" s="16">
        <v>0</v>
      </c>
      <c r="Q6840" s="16">
        <v>0</v>
      </c>
      <c r="R6840">
        <v>0</v>
      </c>
      <c r="S6840" s="16">
        <v>0</v>
      </c>
      <c r="T6840" s="88">
        <v>1.4865999999999999</v>
      </c>
      <c r="U6840" s="15">
        <v>0.6754</v>
      </c>
      <c r="V6840" s="15">
        <v>0.51300000000000001</v>
      </c>
      <c r="W6840" s="15">
        <v>0.41720000000000002</v>
      </c>
    </row>
    <row r="6841" spans="1:23" x14ac:dyDescent="0.2">
      <c r="A6841" s="16" t="s">
        <v>10858</v>
      </c>
      <c r="B6841" s="16" t="s">
        <v>98</v>
      </c>
      <c r="C6841" s="16" t="s">
        <v>57</v>
      </c>
      <c r="D6841" s="16" t="s">
        <v>10859</v>
      </c>
      <c r="E6841" s="16" t="s">
        <v>599</v>
      </c>
      <c r="F6841" s="16">
        <v>285</v>
      </c>
      <c r="G6841" s="16">
        <v>249</v>
      </c>
      <c r="H6841" s="16">
        <v>-0.52900000000000003</v>
      </c>
      <c r="I6841" s="82">
        <v>1.05E-4</v>
      </c>
      <c r="J6841" s="16">
        <v>0.63639999999999997</v>
      </c>
      <c r="K6841" s="57">
        <v>1</v>
      </c>
      <c r="L6841" s="16" t="e">
        <v>#N/A</v>
      </c>
      <c r="M6841" s="83" t="e">
        <v>#N/A</v>
      </c>
      <c r="N6841" s="18">
        <v>0.18</v>
      </c>
      <c r="O6841" s="18">
        <v>-0.49409999999999998</v>
      </c>
      <c r="P6841" s="16">
        <v>0</v>
      </c>
      <c r="Q6841" s="16">
        <v>0</v>
      </c>
      <c r="R6841">
        <v>0</v>
      </c>
      <c r="S6841" s="16">
        <v>0</v>
      </c>
      <c r="T6841" t="e">
        <v>#N/A</v>
      </c>
      <c r="U6841" s="15">
        <v>-0.1459</v>
      </c>
      <c r="V6841" s="15">
        <v>4.9000000000000002E-2</v>
      </c>
      <c r="W6841" s="7">
        <v>7.7160000000000002</v>
      </c>
    </row>
    <row r="6842" spans="1:23" x14ac:dyDescent="0.2">
      <c r="A6842" s="16" t="s">
        <v>15412</v>
      </c>
      <c r="B6842" s="16" t="s">
        <v>15413</v>
      </c>
      <c r="C6842" s="16" t="s">
        <v>57</v>
      </c>
      <c r="D6842" s="16" t="s">
        <v>15412</v>
      </c>
      <c r="E6842" s="16" t="s">
        <v>599</v>
      </c>
      <c r="F6842" s="16">
        <v>5310</v>
      </c>
      <c r="G6842" s="16">
        <v>7644</v>
      </c>
      <c r="H6842" s="16">
        <v>-0.54720000000000002</v>
      </c>
      <c r="I6842" s="82">
        <v>9.9900000000000006E-31</v>
      </c>
      <c r="J6842" s="16">
        <v>-0.13980000000000001</v>
      </c>
      <c r="K6842" s="57">
        <v>1</v>
      </c>
      <c r="L6842" s="16">
        <v>-0.16520000000000001</v>
      </c>
      <c r="M6842" s="83">
        <v>0.999</v>
      </c>
      <c r="N6842" s="18">
        <v>0.18</v>
      </c>
      <c r="O6842" s="98">
        <v>-1.2287999999999999</v>
      </c>
      <c r="P6842" s="16">
        <v>0</v>
      </c>
      <c r="Q6842" s="16">
        <v>0</v>
      </c>
      <c r="R6842">
        <v>0</v>
      </c>
      <c r="S6842" s="16">
        <v>0</v>
      </c>
      <c r="T6842" t="e">
        <v>#N/A</v>
      </c>
      <c r="U6842" s="15">
        <v>0.63900000000000001</v>
      </c>
      <c r="V6842" s="15">
        <v>0.40200000000000002</v>
      </c>
      <c r="W6842" s="15">
        <v>9.1999999999999998E-3</v>
      </c>
    </row>
    <row r="6843" spans="1:23" x14ac:dyDescent="0.2">
      <c r="A6843" s="16" t="s">
        <v>3129</v>
      </c>
      <c r="B6843" s="16" t="s">
        <v>3130</v>
      </c>
      <c r="C6843" s="16" t="s">
        <v>155</v>
      </c>
      <c r="D6843" s="16" t="s">
        <v>3131</v>
      </c>
      <c r="E6843" s="16" t="s">
        <v>590</v>
      </c>
      <c r="F6843" s="16" t="s">
        <v>60</v>
      </c>
      <c r="G6843" s="16">
        <v>7570</v>
      </c>
      <c r="H6843" s="16">
        <v>-0.2311</v>
      </c>
      <c r="I6843" s="82">
        <v>6.13E-7</v>
      </c>
      <c r="J6843" s="16">
        <v>-1.72E-2</v>
      </c>
      <c r="K6843" s="57">
        <v>1</v>
      </c>
      <c r="L6843" s="16">
        <v>-1.8800000000000001E-2</v>
      </c>
      <c r="M6843" s="83">
        <v>0.999</v>
      </c>
      <c r="N6843" s="18">
        <v>0.17</v>
      </c>
      <c r="O6843" s="98">
        <v>-1.4215</v>
      </c>
      <c r="P6843" s="16">
        <v>0</v>
      </c>
      <c r="Q6843" s="16">
        <v>0</v>
      </c>
      <c r="R6843">
        <v>0</v>
      </c>
      <c r="S6843" s="16">
        <v>0</v>
      </c>
      <c r="T6843" s="88">
        <v>1.6476999999999999</v>
      </c>
      <c r="U6843" s="15">
        <v>0.17929999999999999</v>
      </c>
      <c r="V6843" s="98">
        <v>-1.248</v>
      </c>
      <c r="W6843" s="15">
        <v>-0.2545</v>
      </c>
    </row>
    <row r="6844" spans="1:23" x14ac:dyDescent="0.2">
      <c r="A6844" s="16" t="s">
        <v>859</v>
      </c>
      <c r="B6844" s="16" t="s">
        <v>588</v>
      </c>
      <c r="C6844" s="16" t="s">
        <v>268</v>
      </c>
      <c r="D6844" s="16" t="s">
        <v>860</v>
      </c>
      <c r="E6844" s="16" t="s">
        <v>590</v>
      </c>
      <c r="F6844" s="16">
        <v>2054</v>
      </c>
      <c r="G6844" s="16">
        <v>324</v>
      </c>
      <c r="H6844" s="81">
        <v>-2.0720999999999998</v>
      </c>
      <c r="I6844" s="82">
        <v>6.4999999999999997E-46</v>
      </c>
      <c r="J6844" s="16">
        <v>-1.4012</v>
      </c>
      <c r="K6844" s="57">
        <v>0.91530354364626298</v>
      </c>
      <c r="L6844" s="16">
        <v>-1.5659000000000001</v>
      </c>
      <c r="M6844" s="83">
        <v>0.77400000000000002</v>
      </c>
      <c r="N6844" s="18">
        <v>0.17</v>
      </c>
      <c r="O6844" s="18">
        <v>-0.5635</v>
      </c>
      <c r="P6844" s="16">
        <v>1</v>
      </c>
      <c r="Q6844" s="16">
        <v>0</v>
      </c>
      <c r="R6844">
        <v>0</v>
      </c>
      <c r="S6844" s="16">
        <v>0</v>
      </c>
      <c r="T6844" t="e">
        <v>#N/A</v>
      </c>
      <c r="U6844" s="15" t="e">
        <v>#VALUE!</v>
      </c>
      <c r="V6844" s="15" t="e">
        <v>#N/A</v>
      </c>
      <c r="W6844" s="7">
        <v>6.0655999999999999</v>
      </c>
    </row>
    <row r="6845" spans="1:23" x14ac:dyDescent="0.2">
      <c r="A6845" s="16" t="s">
        <v>4771</v>
      </c>
      <c r="B6845" s="16" t="s">
        <v>4772</v>
      </c>
      <c r="C6845" s="16" t="s">
        <v>941</v>
      </c>
      <c r="D6845" s="16" t="s">
        <v>4773</v>
      </c>
      <c r="E6845" s="16" t="s">
        <v>599</v>
      </c>
      <c r="F6845" s="16">
        <v>3137</v>
      </c>
      <c r="G6845" s="16">
        <v>4076</v>
      </c>
      <c r="H6845" s="16">
        <v>-1.32E-2</v>
      </c>
      <c r="I6845" s="82">
        <v>0.84499999999999997</v>
      </c>
      <c r="J6845" s="16">
        <v>1.2999999999999999E-2</v>
      </c>
      <c r="K6845" s="57">
        <v>1</v>
      </c>
      <c r="L6845" s="16">
        <v>1.4E-2</v>
      </c>
      <c r="M6845" s="83">
        <v>0.999</v>
      </c>
      <c r="N6845" s="18">
        <v>0.17</v>
      </c>
      <c r="O6845" s="98">
        <v>-1.7531000000000001</v>
      </c>
      <c r="P6845" s="16">
        <v>0</v>
      </c>
      <c r="Q6845" s="16">
        <v>0</v>
      </c>
      <c r="R6845">
        <v>0</v>
      </c>
      <c r="S6845" s="16">
        <v>0</v>
      </c>
      <c r="T6845" s="88">
        <v>1.8117000000000001</v>
      </c>
      <c r="U6845" s="15">
        <v>-0.47939999999999999</v>
      </c>
      <c r="V6845" s="15">
        <v>-0.379</v>
      </c>
      <c r="W6845" s="11">
        <v>0.64259999999999995</v>
      </c>
    </row>
    <row r="6846" spans="1:23" x14ac:dyDescent="0.2">
      <c r="A6846" s="16" t="s">
        <v>9646</v>
      </c>
      <c r="B6846" s="16" t="s">
        <v>9647</v>
      </c>
      <c r="C6846" s="16" t="s">
        <v>71</v>
      </c>
      <c r="D6846" s="16" t="s">
        <v>9646</v>
      </c>
      <c r="E6846" s="16" t="s">
        <v>599</v>
      </c>
      <c r="F6846" s="16" t="s">
        <v>60</v>
      </c>
      <c r="G6846" s="16">
        <v>10050</v>
      </c>
      <c r="H6846" s="16">
        <v>8.3500000000000005E-2</v>
      </c>
      <c r="I6846" s="82">
        <v>4.8500000000000001E-2</v>
      </c>
      <c r="J6846" s="16">
        <v>1.55E-2</v>
      </c>
      <c r="K6846" s="57">
        <v>1</v>
      </c>
      <c r="L6846" s="16">
        <v>8.3999999999999995E-3</v>
      </c>
      <c r="M6846" s="83">
        <v>0.999</v>
      </c>
      <c r="N6846" s="18">
        <v>0.17</v>
      </c>
      <c r="O6846" s="98">
        <v>-1.1308</v>
      </c>
      <c r="P6846" s="16">
        <v>0</v>
      </c>
      <c r="Q6846" s="16">
        <v>0</v>
      </c>
      <c r="R6846">
        <v>0</v>
      </c>
      <c r="S6846" s="16">
        <v>0</v>
      </c>
      <c r="T6846" s="88">
        <v>1.175</v>
      </c>
      <c r="U6846" s="15">
        <v>0.65010000000000001</v>
      </c>
      <c r="V6846" s="15">
        <v>0.27100000000000002</v>
      </c>
      <c r="W6846" s="11">
        <v>0.65469999999999995</v>
      </c>
    </row>
    <row r="6847" spans="1:23" x14ac:dyDescent="0.2">
      <c r="A6847" s="16" t="s">
        <v>9815</v>
      </c>
      <c r="B6847" s="16" t="s">
        <v>9816</v>
      </c>
      <c r="C6847" s="16" t="s">
        <v>71</v>
      </c>
      <c r="D6847" s="16" t="s">
        <v>9817</v>
      </c>
      <c r="E6847" s="16" t="s">
        <v>590</v>
      </c>
      <c r="F6847" s="16">
        <v>19842</v>
      </c>
      <c r="G6847" s="16">
        <v>28398</v>
      </c>
      <c r="H6847" s="16">
        <v>-0.42609999999999998</v>
      </c>
      <c r="I6847" s="82">
        <v>6.2200000000000002E-28</v>
      </c>
      <c r="J6847" s="16">
        <v>-0.50139999999999996</v>
      </c>
      <c r="K6847" s="57">
        <v>0.707857099077013</v>
      </c>
      <c r="L6847" s="16">
        <v>-0.51219999999999999</v>
      </c>
      <c r="M6847" s="83">
        <v>0.51300000000000001</v>
      </c>
      <c r="N6847" s="18">
        <v>0.17</v>
      </c>
      <c r="O6847" s="99">
        <v>-0.745</v>
      </c>
      <c r="P6847" s="16">
        <v>0</v>
      </c>
      <c r="Q6847" s="16">
        <v>0</v>
      </c>
      <c r="R6847">
        <v>0</v>
      </c>
      <c r="S6847" s="16">
        <v>0</v>
      </c>
      <c r="T6847" s="88">
        <v>2.8731</v>
      </c>
      <c r="U6847" s="15">
        <v>0.9849</v>
      </c>
      <c r="V6847" s="15">
        <v>0.253</v>
      </c>
      <c r="W6847" s="15">
        <v>1.04E-2</v>
      </c>
    </row>
    <row r="6848" spans="1:23" x14ac:dyDescent="0.2">
      <c r="A6848" s="16" t="s">
        <v>14081</v>
      </c>
      <c r="B6848" s="16" t="s">
        <v>14082</v>
      </c>
      <c r="C6848" s="16" t="s">
        <v>57</v>
      </c>
      <c r="D6848" s="16" t="s">
        <v>14081</v>
      </c>
      <c r="E6848" s="16" t="s">
        <v>590</v>
      </c>
      <c r="F6848" s="16">
        <v>5679</v>
      </c>
      <c r="G6848" s="16">
        <v>6677</v>
      </c>
      <c r="H6848" s="16">
        <v>0.13009999999999999</v>
      </c>
      <c r="I6848" s="82">
        <v>4.13E-3</v>
      </c>
      <c r="J6848" s="16">
        <v>-3.2899999999999999E-2</v>
      </c>
      <c r="K6848" s="57">
        <v>1</v>
      </c>
      <c r="L6848" s="16">
        <v>-8.2000000000000007E-3</v>
      </c>
      <c r="M6848" s="83">
        <v>0.999</v>
      </c>
      <c r="N6848" s="18">
        <v>0.16</v>
      </c>
      <c r="O6848" s="99">
        <v>-0.95269999999999999</v>
      </c>
      <c r="P6848" s="16">
        <v>0</v>
      </c>
      <c r="Q6848" s="16">
        <v>0</v>
      </c>
      <c r="R6848">
        <v>0</v>
      </c>
      <c r="S6848" s="16">
        <v>0</v>
      </c>
      <c r="T6848" s="88">
        <v>1.5059</v>
      </c>
      <c r="U6848" s="15">
        <v>0.78</v>
      </c>
      <c r="V6848" s="15">
        <v>3.7999999999999999E-2</v>
      </c>
      <c r="W6848" s="7">
        <v>1.0183</v>
      </c>
    </row>
    <row r="6849" spans="1:23" x14ac:dyDescent="0.2">
      <c r="A6849" s="16" t="s">
        <v>997</v>
      </c>
      <c r="B6849" s="16" t="s">
        <v>998</v>
      </c>
      <c r="C6849" s="16" t="s">
        <v>992</v>
      </c>
      <c r="D6849" s="16" t="s">
        <v>999</v>
      </c>
      <c r="E6849" s="16" t="s">
        <v>599</v>
      </c>
      <c r="F6849" s="16">
        <v>6690</v>
      </c>
      <c r="G6849" s="16">
        <v>8514</v>
      </c>
      <c r="H6849" s="84">
        <v>-0.77010000000000001</v>
      </c>
      <c r="I6849" s="82">
        <v>1.15E-76</v>
      </c>
      <c r="J6849" s="16">
        <v>-0.21690000000000001</v>
      </c>
      <c r="K6849" s="57">
        <v>1</v>
      </c>
      <c r="L6849" s="16">
        <v>-0.21579999999999999</v>
      </c>
      <c r="M6849" s="83">
        <v>0.999</v>
      </c>
      <c r="N6849" s="18">
        <v>0.15</v>
      </c>
      <c r="O6849" s="98">
        <v>-1.2863</v>
      </c>
      <c r="P6849" s="16">
        <v>1</v>
      </c>
      <c r="Q6849" s="16">
        <v>0</v>
      </c>
      <c r="R6849">
        <v>0</v>
      </c>
      <c r="S6849" s="16">
        <v>0</v>
      </c>
      <c r="T6849" s="88">
        <v>1.6551</v>
      </c>
      <c r="U6849" s="15">
        <v>0.48570000000000002</v>
      </c>
      <c r="V6849" s="15">
        <v>0.14499999999999999</v>
      </c>
      <c r="W6849" s="15">
        <v>-0.3695</v>
      </c>
    </row>
    <row r="6850" spans="1:23" x14ac:dyDescent="0.2">
      <c r="A6850" s="16" t="s">
        <v>6822</v>
      </c>
      <c r="B6850" s="16" t="s">
        <v>6823</v>
      </c>
      <c r="C6850" s="16" t="s">
        <v>324</v>
      </c>
      <c r="D6850" s="16" t="s">
        <v>6824</v>
      </c>
      <c r="E6850" s="16" t="s">
        <v>599</v>
      </c>
      <c r="F6850" s="16">
        <v>1198</v>
      </c>
      <c r="G6850" s="16">
        <v>1356</v>
      </c>
      <c r="H6850" s="16">
        <v>-4.7399999999999998E-2</v>
      </c>
      <c r="I6850" s="82">
        <v>0.85399999999999998</v>
      </c>
      <c r="J6850" s="16">
        <v>0.21679999999999999</v>
      </c>
      <c r="K6850" s="57">
        <v>1</v>
      </c>
      <c r="L6850" s="16">
        <v>7.0400000000000004E-2</v>
      </c>
      <c r="M6850" s="83">
        <v>0.999</v>
      </c>
      <c r="N6850" s="18">
        <v>0.15</v>
      </c>
      <c r="O6850" s="98">
        <v>-1.7694000000000001</v>
      </c>
      <c r="P6850" s="16">
        <v>0</v>
      </c>
      <c r="Q6850" s="16">
        <v>0</v>
      </c>
      <c r="R6850">
        <v>0</v>
      </c>
      <c r="S6850" s="16">
        <v>0</v>
      </c>
      <c r="T6850" s="88">
        <v>3.6454</v>
      </c>
      <c r="U6850" s="15">
        <v>-0.3639</v>
      </c>
      <c r="V6850" s="99">
        <v>-0.74199999999999999</v>
      </c>
      <c r="W6850" s="7">
        <v>5.2441000000000004</v>
      </c>
    </row>
    <row r="6851" spans="1:23" x14ac:dyDescent="0.2">
      <c r="A6851" s="16" t="s">
        <v>8913</v>
      </c>
      <c r="B6851" s="16" t="s">
        <v>8914</v>
      </c>
      <c r="C6851" s="16" t="s">
        <v>451</v>
      </c>
      <c r="D6851" s="16" t="s">
        <v>8915</v>
      </c>
      <c r="E6851" s="16" t="s">
        <v>590</v>
      </c>
      <c r="F6851" s="16" t="s">
        <v>60</v>
      </c>
      <c r="G6851" s="16">
        <v>10875</v>
      </c>
      <c r="H6851" s="16">
        <v>-0.25790000000000002</v>
      </c>
      <c r="I6851" s="82">
        <v>1.5500000000000001E-10</v>
      </c>
      <c r="J6851" s="16">
        <v>-0.24349999999999999</v>
      </c>
      <c r="K6851" s="57">
        <v>1</v>
      </c>
      <c r="L6851" s="16">
        <v>-0.2346</v>
      </c>
      <c r="M6851" s="83">
        <v>0.999</v>
      </c>
      <c r="N6851" s="18">
        <v>0.15</v>
      </c>
      <c r="O6851" s="18">
        <v>-0.42149999999999999</v>
      </c>
      <c r="P6851" s="16">
        <v>0</v>
      </c>
      <c r="Q6851" s="16">
        <v>0</v>
      </c>
      <c r="R6851">
        <v>0</v>
      </c>
      <c r="S6851" s="16">
        <v>0</v>
      </c>
      <c r="T6851" s="88">
        <v>1.3963000000000001</v>
      </c>
      <c r="U6851" s="15">
        <v>1.1667000000000001</v>
      </c>
      <c r="V6851" s="7">
        <v>1.5629999999999999</v>
      </c>
      <c r="W6851" s="15">
        <v>-0.49609999999999999</v>
      </c>
    </row>
    <row r="6852" spans="1:23" x14ac:dyDescent="0.2">
      <c r="A6852" s="16" t="s">
        <v>9223</v>
      </c>
      <c r="B6852" s="16" t="s">
        <v>9224</v>
      </c>
      <c r="C6852" s="16" t="s">
        <v>208</v>
      </c>
      <c r="D6852" s="16" t="s">
        <v>9223</v>
      </c>
      <c r="E6852" s="16" t="s">
        <v>590</v>
      </c>
      <c r="F6852" s="16">
        <v>7939</v>
      </c>
      <c r="G6852" s="16">
        <v>13531</v>
      </c>
      <c r="H6852" s="16">
        <v>-0.29320000000000002</v>
      </c>
      <c r="I6852" s="82">
        <v>8.5400000000000004E-12</v>
      </c>
      <c r="J6852" s="16">
        <v>-2.5999999999999999E-3</v>
      </c>
      <c r="K6852" s="57">
        <v>1</v>
      </c>
      <c r="L6852" s="16">
        <v>-1E-3</v>
      </c>
      <c r="M6852" s="83">
        <v>1</v>
      </c>
      <c r="N6852" s="18">
        <v>0.15</v>
      </c>
      <c r="O6852" s="98">
        <v>-1.2287999999999999</v>
      </c>
      <c r="P6852" s="16">
        <v>0</v>
      </c>
      <c r="Q6852" s="16">
        <v>0</v>
      </c>
      <c r="R6852">
        <v>0</v>
      </c>
      <c r="S6852" s="16">
        <v>0</v>
      </c>
      <c r="T6852" s="89">
        <v>0.92520000000000002</v>
      </c>
      <c r="U6852" s="15">
        <v>0.87770000000000004</v>
      </c>
      <c r="V6852" s="7">
        <v>1.2649999999999999</v>
      </c>
      <c r="W6852" s="99">
        <v>-0.69950000000000001</v>
      </c>
    </row>
    <row r="6853" spans="1:23" x14ac:dyDescent="0.2">
      <c r="A6853" s="16" t="s">
        <v>1168</v>
      </c>
      <c r="B6853" s="16" t="s">
        <v>1169</v>
      </c>
      <c r="C6853" s="16" t="s">
        <v>208</v>
      </c>
      <c r="D6853" s="16" t="s">
        <v>1170</v>
      </c>
      <c r="E6853" s="16" t="s">
        <v>599</v>
      </c>
      <c r="F6853" s="16">
        <v>2284</v>
      </c>
      <c r="G6853" s="16">
        <v>1666</v>
      </c>
      <c r="H6853" s="84">
        <v>-0.9677</v>
      </c>
      <c r="I6853" s="82">
        <v>9.2200000000000002E-10</v>
      </c>
      <c r="J6853" s="16">
        <v>-0.1749</v>
      </c>
      <c r="K6853" s="57">
        <v>1</v>
      </c>
      <c r="L6853" s="16">
        <v>-0.17019999999999999</v>
      </c>
      <c r="M6853" s="83">
        <v>0.999</v>
      </c>
      <c r="N6853" s="18">
        <v>0.15</v>
      </c>
      <c r="O6853" s="98">
        <v>-1.0589</v>
      </c>
      <c r="P6853" s="16">
        <v>1</v>
      </c>
      <c r="Q6853" s="16">
        <v>0</v>
      </c>
      <c r="R6853">
        <v>0</v>
      </c>
      <c r="S6853" s="16">
        <v>0</v>
      </c>
      <c r="T6853">
        <v>-0.20219999999999999</v>
      </c>
      <c r="U6853" s="15">
        <v>-0.47410000000000002</v>
      </c>
      <c r="V6853" s="99">
        <v>-0.96499999999999997</v>
      </c>
      <c r="W6853" s="99">
        <v>-0.59589999999999999</v>
      </c>
    </row>
    <row r="6854" spans="1:23" x14ac:dyDescent="0.2">
      <c r="A6854" s="16" t="s">
        <v>16562</v>
      </c>
      <c r="B6854" s="16" t="s">
        <v>16563</v>
      </c>
      <c r="C6854" s="16" t="s">
        <v>57</v>
      </c>
      <c r="D6854" s="16" t="s">
        <v>16564</v>
      </c>
      <c r="E6854" s="16" t="s">
        <v>599</v>
      </c>
      <c r="F6854" s="16">
        <v>528</v>
      </c>
      <c r="G6854" s="16">
        <v>265</v>
      </c>
      <c r="H6854" s="16">
        <v>0.24610000000000001</v>
      </c>
      <c r="I6854" s="82">
        <v>0.14099999999999999</v>
      </c>
      <c r="J6854" s="16">
        <v>-0.99260000000000004</v>
      </c>
      <c r="K6854" s="57">
        <v>0.85948507814463204</v>
      </c>
      <c r="L6854" s="16">
        <v>-7.1999999999999998E-3</v>
      </c>
      <c r="M6854" s="83">
        <v>0.999</v>
      </c>
      <c r="N6854" s="18">
        <v>0.15</v>
      </c>
      <c r="O6854" s="98">
        <v>-1.2287999999999999</v>
      </c>
      <c r="P6854" s="16">
        <v>0</v>
      </c>
      <c r="Q6854" s="16">
        <v>0</v>
      </c>
      <c r="R6854">
        <v>0</v>
      </c>
      <c r="S6854" s="16">
        <v>0</v>
      </c>
      <c r="T6854" s="88">
        <v>3.2193000000000001</v>
      </c>
      <c r="U6854" s="15">
        <v>-0.1014</v>
      </c>
      <c r="V6854" s="15">
        <v>1.7000000000000001E-2</v>
      </c>
      <c r="W6854" s="7">
        <v>2.7850000000000001</v>
      </c>
    </row>
    <row r="6855" spans="1:23" x14ac:dyDescent="0.2">
      <c r="A6855" s="16" t="s">
        <v>12791</v>
      </c>
      <c r="B6855" s="16" t="s">
        <v>793</v>
      </c>
      <c r="C6855" s="16" t="s">
        <v>57</v>
      </c>
      <c r="D6855" s="16" t="s">
        <v>12792</v>
      </c>
      <c r="E6855" s="16" t="s">
        <v>590</v>
      </c>
      <c r="F6855" s="16">
        <v>3407</v>
      </c>
      <c r="G6855" s="16">
        <v>5702</v>
      </c>
      <c r="H6855" s="16">
        <v>-0.26369999999999999</v>
      </c>
      <c r="I6855" s="82">
        <v>3.2799999999999999E-6</v>
      </c>
      <c r="J6855" s="16">
        <v>5.04E-2</v>
      </c>
      <c r="K6855" s="57">
        <v>1</v>
      </c>
      <c r="L6855" s="16">
        <v>4.19E-2</v>
      </c>
      <c r="M6855" s="83">
        <v>0.999</v>
      </c>
      <c r="N6855" s="18">
        <v>0.15</v>
      </c>
      <c r="O6855" s="98">
        <v>-1.3585</v>
      </c>
      <c r="P6855" s="16">
        <v>0</v>
      </c>
      <c r="Q6855" s="16">
        <v>0</v>
      </c>
      <c r="R6855">
        <v>0</v>
      </c>
      <c r="S6855" s="16">
        <v>0</v>
      </c>
      <c r="T6855">
        <v>0.66700000000000004</v>
      </c>
      <c r="U6855" s="15">
        <v>-0.35670000000000002</v>
      </c>
      <c r="V6855" s="99">
        <v>-0.73799999999999999</v>
      </c>
      <c r="W6855" s="15">
        <v>-0.31830000000000003</v>
      </c>
    </row>
    <row r="6856" spans="1:23" x14ac:dyDescent="0.2">
      <c r="A6856" s="16" t="s">
        <v>3363</v>
      </c>
      <c r="B6856" s="16" t="s">
        <v>3364</v>
      </c>
      <c r="C6856" s="16" t="s">
        <v>155</v>
      </c>
      <c r="D6856" s="16" t="s">
        <v>3365</v>
      </c>
      <c r="E6856" s="16" t="s">
        <v>590</v>
      </c>
      <c r="F6856" s="16">
        <v>9669</v>
      </c>
      <c r="G6856" s="16">
        <v>15320</v>
      </c>
      <c r="H6856" s="16">
        <v>-0.51859999999999995</v>
      </c>
      <c r="I6856" s="82">
        <v>7.4100000000000003E-44</v>
      </c>
      <c r="J6856" s="16">
        <v>-0.39379999999999998</v>
      </c>
      <c r="K6856" s="57">
        <v>0.83932619051356805</v>
      </c>
      <c r="L6856" s="16">
        <v>-0.40820000000000001</v>
      </c>
      <c r="M6856" s="83">
        <v>0.746</v>
      </c>
      <c r="N6856" s="18">
        <v>0.14000000000000001</v>
      </c>
      <c r="O6856" s="98">
        <v>-1.1519999999999999</v>
      </c>
      <c r="P6856" s="16">
        <v>0</v>
      </c>
      <c r="Q6856" s="16">
        <v>0</v>
      </c>
      <c r="R6856">
        <v>0</v>
      </c>
      <c r="S6856" s="16">
        <v>0</v>
      </c>
      <c r="T6856" s="88">
        <v>1.1200000000000001</v>
      </c>
      <c r="U6856" s="15">
        <v>0.3155</v>
      </c>
      <c r="V6856" s="99">
        <v>-0.81200000000000006</v>
      </c>
      <c r="W6856" s="15">
        <v>-2.0400000000000001E-2</v>
      </c>
    </row>
    <row r="6857" spans="1:23" x14ac:dyDescent="0.2">
      <c r="A6857" s="16" t="s">
        <v>3087</v>
      </c>
      <c r="B6857" s="16" t="s">
        <v>3088</v>
      </c>
      <c r="C6857" s="16" t="s">
        <v>155</v>
      </c>
      <c r="D6857" s="16" t="s">
        <v>3089</v>
      </c>
      <c r="E6857" s="16" t="s">
        <v>590</v>
      </c>
      <c r="F6857" s="16" t="s">
        <v>60</v>
      </c>
      <c r="G6857" s="16">
        <v>4682</v>
      </c>
      <c r="H6857" s="16">
        <v>4.2099999999999999E-2</v>
      </c>
      <c r="I6857" s="82">
        <v>0.57999999999999996</v>
      </c>
      <c r="J6857" s="16">
        <v>3.8E-3</v>
      </c>
      <c r="K6857" s="57">
        <v>1</v>
      </c>
      <c r="L6857" s="16">
        <v>6.7999999999999996E-3</v>
      </c>
      <c r="M6857" s="83">
        <v>0.999</v>
      </c>
      <c r="N6857" s="18">
        <v>0.14000000000000001</v>
      </c>
      <c r="O6857" s="98">
        <v>-1.0488999999999999</v>
      </c>
      <c r="P6857" s="16">
        <v>0</v>
      </c>
      <c r="Q6857" s="16">
        <v>0</v>
      </c>
      <c r="R6857">
        <v>0</v>
      </c>
      <c r="S6857" s="16">
        <v>0</v>
      </c>
      <c r="T6857" s="88">
        <v>1.3079000000000001</v>
      </c>
      <c r="U6857" s="15">
        <v>0.3453</v>
      </c>
      <c r="V6857" s="15">
        <v>-1.4E-2</v>
      </c>
      <c r="W6857" s="11">
        <v>0.74170000000000003</v>
      </c>
    </row>
    <row r="6858" spans="1:23" x14ac:dyDescent="0.2">
      <c r="A6858" s="16" t="s">
        <v>8434</v>
      </c>
      <c r="B6858" s="16" t="s">
        <v>8435</v>
      </c>
      <c r="C6858" s="16" t="s">
        <v>575</v>
      </c>
      <c r="D6858" s="16" t="s">
        <v>8436</v>
      </c>
      <c r="E6858" s="16" t="s">
        <v>599</v>
      </c>
      <c r="F6858" s="16">
        <v>6833</v>
      </c>
      <c r="G6858" s="16">
        <v>9141</v>
      </c>
      <c r="H6858" s="16">
        <v>-0.15329999999999999</v>
      </c>
      <c r="I6858" s="82">
        <v>7.2499999999999995E-4</v>
      </c>
      <c r="J6858" s="16">
        <v>-8.6099999999999996E-2</v>
      </c>
      <c r="K6858" s="57">
        <v>1</v>
      </c>
      <c r="L6858" s="16">
        <v>-8.2900000000000001E-2</v>
      </c>
      <c r="M6858" s="83">
        <v>0.999</v>
      </c>
      <c r="N6858" s="18">
        <v>0.14000000000000001</v>
      </c>
      <c r="O6858" s="99">
        <v>-0.95269999999999999</v>
      </c>
      <c r="P6858" s="16">
        <v>0</v>
      </c>
      <c r="Q6858" s="16">
        <v>0</v>
      </c>
      <c r="R6858">
        <v>0</v>
      </c>
      <c r="S6858" s="16">
        <v>0</v>
      </c>
      <c r="T6858" s="88">
        <v>2.7362000000000002</v>
      </c>
      <c r="U6858" s="15">
        <v>0.51529999999999998</v>
      </c>
      <c r="V6858" s="15">
        <v>0.30299999999999999</v>
      </c>
      <c r="W6858" s="99">
        <v>-0.70920000000000005</v>
      </c>
    </row>
    <row r="6859" spans="1:23" x14ac:dyDescent="0.2">
      <c r="A6859" s="16" t="s">
        <v>8854</v>
      </c>
      <c r="B6859" s="16" t="s">
        <v>8855</v>
      </c>
      <c r="C6859" s="16" t="s">
        <v>451</v>
      </c>
      <c r="D6859" s="16" t="s">
        <v>8856</v>
      </c>
      <c r="E6859" s="16" t="s">
        <v>590</v>
      </c>
      <c r="F6859" s="16">
        <v>14535</v>
      </c>
      <c r="G6859" s="16">
        <v>19267</v>
      </c>
      <c r="H6859" s="16">
        <v>-0.38529999999999998</v>
      </c>
      <c r="I6859" s="82">
        <v>5.95E-15</v>
      </c>
      <c r="J6859" s="16">
        <v>-0.14660000000000001</v>
      </c>
      <c r="K6859" s="57">
        <v>1</v>
      </c>
      <c r="L6859" s="16">
        <v>-0.15640000000000001</v>
      </c>
      <c r="M6859" s="83">
        <v>0.999</v>
      </c>
      <c r="N6859" s="18">
        <v>0.14000000000000001</v>
      </c>
      <c r="O6859" s="18">
        <v>-0.52149999999999996</v>
      </c>
      <c r="P6859" s="16">
        <v>0</v>
      </c>
      <c r="Q6859" s="16">
        <v>0</v>
      </c>
      <c r="R6859">
        <v>0</v>
      </c>
      <c r="S6859" s="16">
        <v>0</v>
      </c>
      <c r="T6859" s="88">
        <v>1.99</v>
      </c>
      <c r="U6859" s="7">
        <v>1.3776999999999999</v>
      </c>
      <c r="V6859" s="7">
        <v>1.5529999999999999</v>
      </c>
      <c r="W6859" s="99">
        <v>-0.88849999999999996</v>
      </c>
    </row>
    <row r="6860" spans="1:23" x14ac:dyDescent="0.2">
      <c r="A6860" s="16" t="s">
        <v>11061</v>
      </c>
      <c r="B6860" s="16" t="s">
        <v>11062</v>
      </c>
      <c r="C6860" s="16" t="s">
        <v>57</v>
      </c>
      <c r="D6860" s="16" t="s">
        <v>11063</v>
      </c>
      <c r="E6860" s="16" t="s">
        <v>599</v>
      </c>
      <c r="F6860" s="16">
        <v>605</v>
      </c>
      <c r="G6860" s="16">
        <v>1883</v>
      </c>
      <c r="H6860" s="16">
        <v>0.1283</v>
      </c>
      <c r="I6860" s="82">
        <v>6.5100000000000005E-2</v>
      </c>
      <c r="J6860" s="16">
        <v>0.40439999999999998</v>
      </c>
      <c r="K6860" s="57">
        <v>0.63944959182980099</v>
      </c>
      <c r="L6860" s="16">
        <v>0.44090000000000001</v>
      </c>
      <c r="M6860" s="83">
        <v>0.52800000000000002</v>
      </c>
      <c r="N6860" s="18">
        <v>0.14000000000000001</v>
      </c>
      <c r="O6860" s="98">
        <v>-1.4874000000000001</v>
      </c>
      <c r="P6860" s="16">
        <v>0</v>
      </c>
      <c r="Q6860" s="16">
        <v>0</v>
      </c>
      <c r="R6860">
        <v>0</v>
      </c>
      <c r="S6860" s="16">
        <v>0</v>
      </c>
      <c r="T6860" s="89">
        <v>0.75009999999999999</v>
      </c>
      <c r="U6860" s="15">
        <v>-0.62829999999999997</v>
      </c>
      <c r="V6860" s="15">
        <v>-0.45200000000000001</v>
      </c>
      <c r="W6860" s="15">
        <v>0.40400000000000003</v>
      </c>
    </row>
    <row r="6861" spans="1:23" x14ac:dyDescent="0.2">
      <c r="A6861" s="16" t="s">
        <v>11790</v>
      </c>
      <c r="B6861" s="16" t="s">
        <v>54</v>
      </c>
      <c r="C6861" s="16" t="s">
        <v>57</v>
      </c>
      <c r="D6861" s="16" t="s">
        <v>11791</v>
      </c>
      <c r="E6861" s="16" t="s">
        <v>599</v>
      </c>
      <c r="F6861" s="16">
        <v>2597</v>
      </c>
      <c r="G6861" s="16">
        <v>2960</v>
      </c>
      <c r="H6861" s="16">
        <v>-1.0999999999999999E-2</v>
      </c>
      <c r="I6861" s="82">
        <v>0.89700000000000002</v>
      </c>
      <c r="J6861" s="16">
        <v>0.15459999999999999</v>
      </c>
      <c r="K6861" s="57">
        <v>1</v>
      </c>
      <c r="L6861" s="16">
        <v>0.1071</v>
      </c>
      <c r="M6861" s="83">
        <v>0.999</v>
      </c>
      <c r="N6861" s="18">
        <v>0.14000000000000001</v>
      </c>
      <c r="O6861" s="98">
        <v>-1.0790999999999999</v>
      </c>
      <c r="P6861" s="16">
        <v>0</v>
      </c>
      <c r="Q6861" s="16">
        <v>0</v>
      </c>
      <c r="R6861">
        <v>0</v>
      </c>
      <c r="S6861" s="16">
        <v>0</v>
      </c>
      <c r="T6861" s="88">
        <v>1.2431000000000001</v>
      </c>
      <c r="U6861" s="15">
        <v>-0.36449999999999999</v>
      </c>
      <c r="V6861" s="15">
        <v>-0.35199999999999998</v>
      </c>
      <c r="W6861" s="15">
        <v>-0.16950000000000001</v>
      </c>
    </row>
    <row r="6862" spans="1:23" x14ac:dyDescent="0.2">
      <c r="A6862" s="16" t="s">
        <v>15720</v>
      </c>
      <c r="B6862" s="16" t="s">
        <v>54</v>
      </c>
      <c r="C6862" s="16" t="s">
        <v>57</v>
      </c>
      <c r="D6862" s="16" t="s">
        <v>15721</v>
      </c>
      <c r="E6862" s="16" t="s">
        <v>590</v>
      </c>
      <c r="F6862" s="16">
        <v>11706</v>
      </c>
      <c r="G6862" s="16">
        <v>16804</v>
      </c>
      <c r="H6862" s="16">
        <v>-0.30120000000000002</v>
      </c>
      <c r="I6862" s="82">
        <v>3.2199999999999998E-14</v>
      </c>
      <c r="J6862" s="16">
        <v>-0.1905</v>
      </c>
      <c r="K6862" s="57">
        <v>1</v>
      </c>
      <c r="L6862" s="16">
        <v>-0.18729999999999999</v>
      </c>
      <c r="M6862" s="83">
        <v>0.999</v>
      </c>
      <c r="N6862" s="18">
        <v>0.14000000000000001</v>
      </c>
      <c r="O6862" s="18">
        <v>-0.37080000000000002</v>
      </c>
      <c r="P6862" s="16">
        <v>0</v>
      </c>
      <c r="Q6862" s="16">
        <v>0</v>
      </c>
      <c r="R6862">
        <v>0</v>
      </c>
      <c r="S6862" s="16">
        <v>0</v>
      </c>
      <c r="T6862" s="88">
        <v>1.9483999999999999</v>
      </c>
      <c r="U6862" s="15">
        <v>0.89959999999999996</v>
      </c>
      <c r="V6862" s="7">
        <v>1.212</v>
      </c>
      <c r="W6862" s="15">
        <v>-0.21540000000000001</v>
      </c>
    </row>
    <row r="6863" spans="1:23" x14ac:dyDescent="0.2">
      <c r="A6863" s="16" t="s">
        <v>12782</v>
      </c>
      <c r="B6863" s="16" t="s">
        <v>54</v>
      </c>
      <c r="C6863" s="16" t="s">
        <v>57</v>
      </c>
      <c r="D6863" s="16" t="s">
        <v>12783</v>
      </c>
      <c r="E6863" s="16" t="s">
        <v>599</v>
      </c>
      <c r="F6863" s="16">
        <v>5604</v>
      </c>
      <c r="G6863" s="16">
        <v>8109</v>
      </c>
      <c r="H6863" s="16">
        <v>-4.7300000000000002E-2</v>
      </c>
      <c r="I6863" s="82">
        <v>0.38300000000000001</v>
      </c>
      <c r="J6863" s="16">
        <v>5.0900000000000001E-2</v>
      </c>
      <c r="K6863" s="57">
        <v>1</v>
      </c>
      <c r="L6863" s="16">
        <v>8.3099999999999993E-2</v>
      </c>
      <c r="M6863" s="83">
        <v>0.999</v>
      </c>
      <c r="N6863" s="18">
        <v>0.14000000000000001</v>
      </c>
      <c r="O6863" s="98">
        <v>-1.5145999999999999</v>
      </c>
      <c r="P6863" s="16">
        <v>0</v>
      </c>
      <c r="Q6863" s="16">
        <v>0</v>
      </c>
      <c r="R6863">
        <v>0</v>
      </c>
      <c r="S6863" s="16">
        <v>0</v>
      </c>
      <c r="T6863" s="88">
        <v>2.0192000000000001</v>
      </c>
      <c r="U6863" s="15">
        <v>0.60760000000000003</v>
      </c>
      <c r="V6863" s="98">
        <v>-1.173</v>
      </c>
      <c r="W6863" s="15">
        <v>9.4500000000000001E-2</v>
      </c>
    </row>
    <row r="6864" spans="1:23" x14ac:dyDescent="0.2">
      <c r="A6864" s="16" t="s">
        <v>10844</v>
      </c>
      <c r="B6864" s="16" t="s">
        <v>98</v>
      </c>
      <c r="C6864" s="16" t="s">
        <v>57</v>
      </c>
      <c r="D6864" s="16" t="s">
        <v>10845</v>
      </c>
      <c r="E6864" s="16" t="s">
        <v>590</v>
      </c>
      <c r="F6864" s="16" t="s">
        <v>60</v>
      </c>
      <c r="G6864" s="16">
        <v>613</v>
      </c>
      <c r="H6864" s="16">
        <v>4.5699999999999998E-2</v>
      </c>
      <c r="I6864" s="82">
        <v>0.70599999999999996</v>
      </c>
      <c r="J6864" s="16">
        <v>0.65200000000000002</v>
      </c>
      <c r="K6864" s="57">
        <v>1</v>
      </c>
      <c r="L6864" s="16">
        <v>0.89700000000000002</v>
      </c>
      <c r="M6864" s="83">
        <v>0.93200000000000005</v>
      </c>
      <c r="N6864" s="18">
        <v>0.13</v>
      </c>
      <c r="O6864" s="98">
        <v>-1.3958999999999999</v>
      </c>
      <c r="P6864" s="16">
        <v>0</v>
      </c>
      <c r="Q6864" s="16">
        <v>0</v>
      </c>
      <c r="R6864">
        <v>0</v>
      </c>
      <c r="S6864" s="16">
        <v>0</v>
      </c>
      <c r="T6864" s="88">
        <v>3.1242000000000001</v>
      </c>
      <c r="U6864" s="15">
        <v>0.1757</v>
      </c>
      <c r="V6864" s="99">
        <v>-0.71799999999999997</v>
      </c>
      <c r="W6864" s="7">
        <v>4.3545999999999996</v>
      </c>
    </row>
    <row r="6865" spans="1:23" x14ac:dyDescent="0.2">
      <c r="A6865" s="16" t="s">
        <v>2949</v>
      </c>
      <c r="B6865" s="16" t="s">
        <v>2950</v>
      </c>
      <c r="C6865" s="16" t="s">
        <v>155</v>
      </c>
      <c r="D6865" s="16" t="s">
        <v>2949</v>
      </c>
      <c r="E6865" s="16" t="s">
        <v>590</v>
      </c>
      <c r="F6865" s="16">
        <v>2824</v>
      </c>
      <c r="G6865" s="16">
        <v>5048</v>
      </c>
      <c r="H6865" s="16">
        <v>-6.7000000000000002E-3</v>
      </c>
      <c r="I6865" s="82">
        <v>0.91800000000000004</v>
      </c>
      <c r="J6865" s="16">
        <v>5.5E-2</v>
      </c>
      <c r="K6865" s="57">
        <v>1</v>
      </c>
      <c r="L6865" s="16">
        <v>9.1999999999999998E-2</v>
      </c>
      <c r="M6865" s="83">
        <v>0.999</v>
      </c>
      <c r="N6865" s="18">
        <v>0.12</v>
      </c>
      <c r="O6865" s="99">
        <v>-0.86250000000000004</v>
      </c>
      <c r="P6865" s="16">
        <v>0</v>
      </c>
      <c r="Q6865" s="16">
        <v>0</v>
      </c>
      <c r="R6865">
        <v>0</v>
      </c>
      <c r="S6865" s="16">
        <v>0</v>
      </c>
      <c r="T6865" s="88">
        <v>1.1087</v>
      </c>
      <c r="U6865" s="15">
        <v>-0.1179</v>
      </c>
      <c r="V6865" s="15">
        <v>-0.56699999999999995</v>
      </c>
      <c r="W6865" s="15">
        <v>-9.1200000000000003E-2</v>
      </c>
    </row>
    <row r="6866" spans="1:23" x14ac:dyDescent="0.2">
      <c r="A6866" s="16" t="s">
        <v>4868</v>
      </c>
      <c r="B6866" s="16" t="s">
        <v>4869</v>
      </c>
      <c r="C6866" s="16" t="s">
        <v>253</v>
      </c>
      <c r="D6866" s="16" t="s">
        <v>4868</v>
      </c>
      <c r="E6866" s="16" t="s">
        <v>590</v>
      </c>
      <c r="F6866" s="16" t="s">
        <v>60</v>
      </c>
      <c r="G6866" s="16">
        <v>6363</v>
      </c>
      <c r="H6866" s="16">
        <v>-4.07E-2</v>
      </c>
      <c r="I6866" s="82">
        <v>0.61099999999999999</v>
      </c>
      <c r="J6866" s="16">
        <v>-2.87E-2</v>
      </c>
      <c r="K6866" s="57">
        <v>1</v>
      </c>
      <c r="L6866" s="16">
        <v>-1.2500000000000001E-2</v>
      </c>
      <c r="M6866" s="83">
        <v>0.999</v>
      </c>
      <c r="N6866" s="18">
        <v>0.12</v>
      </c>
      <c r="O6866" s="98">
        <v>-2.3959000000000001</v>
      </c>
      <c r="P6866" s="16">
        <v>0</v>
      </c>
      <c r="Q6866" s="16">
        <v>0</v>
      </c>
      <c r="R6866">
        <v>0</v>
      </c>
      <c r="S6866" s="16">
        <v>0</v>
      </c>
      <c r="T6866" s="88">
        <v>2.4992000000000001</v>
      </c>
      <c r="U6866" s="15">
        <v>0.1191</v>
      </c>
      <c r="V6866" s="15">
        <v>-9.8000000000000004E-2</v>
      </c>
      <c r="W6866" s="15">
        <v>0.54869999999999997</v>
      </c>
    </row>
    <row r="6867" spans="1:23" x14ac:dyDescent="0.2">
      <c r="A6867" s="16" t="s">
        <v>6825</v>
      </c>
      <c r="B6867" s="16" t="s">
        <v>6826</v>
      </c>
      <c r="C6867" s="16" t="s">
        <v>324</v>
      </c>
      <c r="D6867" s="16" t="s">
        <v>6827</v>
      </c>
      <c r="E6867" s="16" t="s">
        <v>599</v>
      </c>
      <c r="F6867" s="16">
        <v>1169</v>
      </c>
      <c r="G6867" s="16">
        <v>1753</v>
      </c>
      <c r="H6867" s="16">
        <v>4.0899999999999999E-2</v>
      </c>
      <c r="I6867" s="82">
        <v>0.69299999999999995</v>
      </c>
      <c r="J6867" s="16">
        <v>-0.1986</v>
      </c>
      <c r="K6867" s="57">
        <v>1</v>
      </c>
      <c r="L6867" s="16">
        <v>-0.24690000000000001</v>
      </c>
      <c r="M6867" s="83">
        <v>0.999</v>
      </c>
      <c r="N6867" s="18">
        <v>0.12</v>
      </c>
      <c r="O6867" s="98">
        <v>-1.6289</v>
      </c>
      <c r="P6867" s="16">
        <v>0</v>
      </c>
      <c r="Q6867" s="16">
        <v>0</v>
      </c>
      <c r="R6867">
        <v>0</v>
      </c>
      <c r="S6867" s="16">
        <v>0</v>
      </c>
      <c r="T6867" s="88">
        <v>4.7435</v>
      </c>
      <c r="U6867" s="15">
        <v>-0.64290000000000003</v>
      </c>
      <c r="V6867" s="99">
        <v>-0.68100000000000005</v>
      </c>
      <c r="W6867" s="7">
        <v>7.0563000000000002</v>
      </c>
    </row>
    <row r="6868" spans="1:23" x14ac:dyDescent="0.2">
      <c r="A6868" s="16" t="s">
        <v>10659</v>
      </c>
      <c r="B6868" s="16" t="s">
        <v>98</v>
      </c>
      <c r="C6868" s="16" t="s">
        <v>57</v>
      </c>
      <c r="D6868" s="16" t="e">
        <v>#N/A</v>
      </c>
      <c r="E6868" s="16" t="e">
        <v>#N/A</v>
      </c>
      <c r="F6868" s="16">
        <v>2790</v>
      </c>
      <c r="G6868" s="16">
        <v>769</v>
      </c>
      <c r="H6868" s="89">
        <v>0.86670000000000003</v>
      </c>
      <c r="I6868" s="82">
        <v>3.7799999999999999E-18</v>
      </c>
      <c r="J6868" s="16">
        <v>0.4284</v>
      </c>
      <c r="K6868" s="57">
        <v>1</v>
      </c>
      <c r="L6868" s="16">
        <v>0.59640000000000004</v>
      </c>
      <c r="M6868" s="83">
        <v>0.99099999999999999</v>
      </c>
      <c r="N6868" s="18">
        <v>0.12</v>
      </c>
      <c r="O6868" s="18">
        <v>-0.18990000000000001</v>
      </c>
      <c r="P6868" s="16">
        <v>0</v>
      </c>
      <c r="Q6868" s="16">
        <v>1</v>
      </c>
      <c r="R6868">
        <v>0</v>
      </c>
      <c r="S6868" s="16">
        <v>0</v>
      </c>
      <c r="T6868">
        <v>0.76580000000000004</v>
      </c>
      <c r="U6868" s="15">
        <v>-0.75339999999999996</v>
      </c>
      <c r="V6868" s="15">
        <v>0.22700000000000001</v>
      </c>
      <c r="W6868" s="15">
        <v>0.64590000000000003</v>
      </c>
    </row>
    <row r="6869" spans="1:23" x14ac:dyDescent="0.2">
      <c r="A6869" s="16" t="s">
        <v>11658</v>
      </c>
      <c r="B6869" s="16" t="s">
        <v>11659</v>
      </c>
      <c r="C6869" s="16" t="s">
        <v>57</v>
      </c>
      <c r="D6869" s="16" t="s">
        <v>11658</v>
      </c>
      <c r="E6869" s="16" t="s">
        <v>590</v>
      </c>
      <c r="F6869" s="16">
        <v>906</v>
      </c>
      <c r="G6869" s="16">
        <v>5047</v>
      </c>
      <c r="H6869" s="16">
        <v>1.6199999999999999E-2</v>
      </c>
      <c r="I6869" s="82">
        <v>0.81399999999999995</v>
      </c>
      <c r="J6869" s="16">
        <v>0.1764</v>
      </c>
      <c r="K6869" s="57">
        <v>1</v>
      </c>
      <c r="L6869" s="16">
        <v>0.1643</v>
      </c>
      <c r="M6869" s="83">
        <v>0.999</v>
      </c>
      <c r="N6869" s="18">
        <v>0.11</v>
      </c>
      <c r="O6869" s="18">
        <v>-0.43440000000000001</v>
      </c>
      <c r="P6869" s="16">
        <v>0</v>
      </c>
      <c r="Q6869" s="16">
        <v>0</v>
      </c>
      <c r="R6869">
        <v>0</v>
      </c>
      <c r="S6869" s="16">
        <v>0</v>
      </c>
      <c r="T6869" s="88">
        <v>1.3066</v>
      </c>
      <c r="U6869" s="15">
        <v>-0.29330000000000001</v>
      </c>
      <c r="V6869" s="15">
        <v>-0.254</v>
      </c>
      <c r="W6869" s="7">
        <v>1.6708000000000001</v>
      </c>
    </row>
    <row r="6870" spans="1:23" x14ac:dyDescent="0.2">
      <c r="A6870" s="16" t="s">
        <v>3235</v>
      </c>
      <c r="B6870" s="16" t="s">
        <v>3236</v>
      </c>
      <c r="C6870" s="16" t="s">
        <v>155</v>
      </c>
      <c r="D6870" s="16" t="s">
        <v>3237</v>
      </c>
      <c r="E6870" s="16" t="s">
        <v>599</v>
      </c>
      <c r="F6870" s="16">
        <v>12791</v>
      </c>
      <c r="G6870" s="16">
        <v>33520</v>
      </c>
      <c r="H6870" s="16">
        <v>-0.1128</v>
      </c>
      <c r="I6870" s="82">
        <v>6.3099999999999996E-3</v>
      </c>
      <c r="J6870" s="16">
        <v>-6.6799999999999998E-2</v>
      </c>
      <c r="K6870" s="57">
        <v>1</v>
      </c>
      <c r="L6870" s="16">
        <v>-7.1499999999999994E-2</v>
      </c>
      <c r="M6870" s="83">
        <v>0.999</v>
      </c>
      <c r="N6870" s="18">
        <v>0.1</v>
      </c>
      <c r="O6870" s="98">
        <v>-1.585</v>
      </c>
      <c r="P6870" s="16">
        <v>0</v>
      </c>
      <c r="Q6870" s="16">
        <v>0</v>
      </c>
      <c r="R6870">
        <v>0</v>
      </c>
      <c r="S6870" s="16">
        <v>0</v>
      </c>
      <c r="T6870" s="88">
        <v>2.5072999999999999</v>
      </c>
      <c r="U6870" s="15">
        <v>0.87570000000000003</v>
      </c>
      <c r="V6870" s="99">
        <v>-0.78300000000000003</v>
      </c>
      <c r="W6870" s="15">
        <v>-0.18390000000000001</v>
      </c>
    </row>
    <row r="6871" spans="1:23" x14ac:dyDescent="0.2">
      <c r="A6871" s="16" t="s">
        <v>2626</v>
      </c>
      <c r="B6871" s="16" t="s">
        <v>2627</v>
      </c>
      <c r="C6871" s="16" t="s">
        <v>155</v>
      </c>
      <c r="D6871" s="16" t="s">
        <v>2628</v>
      </c>
      <c r="E6871" s="16" t="s">
        <v>590</v>
      </c>
      <c r="F6871" s="16" t="s">
        <v>60</v>
      </c>
      <c r="G6871" s="16">
        <v>39578</v>
      </c>
      <c r="H6871" s="16">
        <v>-0.21179999999999999</v>
      </c>
      <c r="I6871" s="82">
        <v>3.6799999999999999E-6</v>
      </c>
      <c r="J6871" s="16">
        <v>0.19769999999999999</v>
      </c>
      <c r="K6871" s="57">
        <v>1</v>
      </c>
      <c r="L6871" s="16">
        <v>0.18</v>
      </c>
      <c r="M6871" s="83">
        <v>0.999</v>
      </c>
      <c r="N6871" s="18">
        <v>0.1</v>
      </c>
      <c r="O6871" s="98">
        <v>-1.2746</v>
      </c>
      <c r="P6871" s="16">
        <v>0</v>
      </c>
      <c r="Q6871" s="16">
        <v>0</v>
      </c>
      <c r="R6871">
        <v>0</v>
      </c>
      <c r="S6871" s="16">
        <v>0</v>
      </c>
      <c r="T6871" s="88">
        <v>2.6147</v>
      </c>
      <c r="U6871" s="15">
        <v>0.75029999999999997</v>
      </c>
      <c r="V6871" s="98">
        <v>-1.458</v>
      </c>
      <c r="W6871" s="15">
        <v>-0.36849999999999999</v>
      </c>
    </row>
    <row r="6872" spans="1:23" x14ac:dyDescent="0.2">
      <c r="A6872" s="16" t="s">
        <v>1033</v>
      </c>
      <c r="B6872" s="16" t="s">
        <v>1034</v>
      </c>
      <c r="C6872" s="16" t="s">
        <v>324</v>
      </c>
      <c r="D6872" s="16" t="s">
        <v>1033</v>
      </c>
      <c r="E6872" s="16" t="s">
        <v>599</v>
      </c>
      <c r="F6872" s="16" t="s">
        <v>60</v>
      </c>
      <c r="G6872" s="16">
        <v>1125</v>
      </c>
      <c r="H6872" s="84">
        <v>-0.6825</v>
      </c>
      <c r="I6872" s="82">
        <v>2.3900000000000001E-4</v>
      </c>
      <c r="J6872" s="16">
        <v>-0.30709999999999998</v>
      </c>
      <c r="K6872" s="57">
        <v>1</v>
      </c>
      <c r="L6872" s="16">
        <v>-0.44409999999999999</v>
      </c>
      <c r="M6872" s="83">
        <v>0.999</v>
      </c>
      <c r="N6872" s="18">
        <v>0.1</v>
      </c>
      <c r="O6872" s="98">
        <v>-1.925</v>
      </c>
      <c r="P6872" s="16">
        <v>1</v>
      </c>
      <c r="Q6872" s="16">
        <v>0</v>
      </c>
      <c r="R6872">
        <v>0</v>
      </c>
      <c r="S6872" s="16">
        <v>0</v>
      </c>
      <c r="T6872" t="e">
        <v>#N/A</v>
      </c>
      <c r="U6872" s="15">
        <v>-0.79320000000000002</v>
      </c>
      <c r="V6872" s="99">
        <v>-0.85099999999999998</v>
      </c>
      <c r="W6872" s="7">
        <v>6.4493999999999998</v>
      </c>
    </row>
    <row r="6873" spans="1:23" x14ac:dyDescent="0.2">
      <c r="A6873" s="16" t="s">
        <v>1035</v>
      </c>
      <c r="B6873" s="16" t="s">
        <v>1036</v>
      </c>
      <c r="C6873" s="16" t="s">
        <v>324</v>
      </c>
      <c r="D6873" s="16" t="s">
        <v>1035</v>
      </c>
      <c r="E6873" s="16" t="s">
        <v>599</v>
      </c>
      <c r="F6873" s="16" t="s">
        <v>60</v>
      </c>
      <c r="G6873" s="16">
        <v>1524</v>
      </c>
      <c r="H6873" s="84">
        <v>-0.71</v>
      </c>
      <c r="I6873" s="82">
        <v>1.8000000000000001E-4</v>
      </c>
      <c r="J6873" s="16">
        <v>-0.39760000000000001</v>
      </c>
      <c r="K6873" s="57">
        <v>1</v>
      </c>
      <c r="L6873" s="16">
        <v>-0.97989999999999999</v>
      </c>
      <c r="M6873" s="83">
        <v>0.85899999999999999</v>
      </c>
      <c r="N6873" s="18">
        <v>0.1</v>
      </c>
      <c r="O6873" s="98">
        <v>-1.1414</v>
      </c>
      <c r="P6873" s="16">
        <v>1</v>
      </c>
      <c r="Q6873" s="16">
        <v>0</v>
      </c>
      <c r="R6873">
        <v>0</v>
      </c>
      <c r="S6873" s="16">
        <v>0</v>
      </c>
      <c r="T6873" t="e">
        <v>#N/A</v>
      </c>
      <c r="U6873" s="15">
        <v>-0.54890000000000005</v>
      </c>
      <c r="V6873" s="98">
        <v>-1.256</v>
      </c>
      <c r="W6873" s="7">
        <v>6.4598000000000004</v>
      </c>
    </row>
    <row r="6874" spans="1:23" x14ac:dyDescent="0.2">
      <c r="A6874" s="16" t="s">
        <v>1223</v>
      </c>
      <c r="B6874" s="16" t="s">
        <v>1224</v>
      </c>
      <c r="C6874" s="16" t="s">
        <v>91</v>
      </c>
      <c r="D6874" s="16" t="s">
        <v>1223</v>
      </c>
      <c r="E6874" s="16" t="s">
        <v>590</v>
      </c>
      <c r="F6874" s="16">
        <v>2692</v>
      </c>
      <c r="G6874" s="16">
        <v>6298</v>
      </c>
      <c r="H6874" s="84">
        <v>-0.61639999999999995</v>
      </c>
      <c r="I6874" s="82">
        <v>5.3600000000000002E-5</v>
      </c>
      <c r="J6874" s="16">
        <v>-0.33950000000000002</v>
      </c>
      <c r="K6874" s="57">
        <v>0.94630511937264095</v>
      </c>
      <c r="L6874" s="16">
        <v>-0.3453</v>
      </c>
      <c r="M6874" s="83">
        <v>0.81</v>
      </c>
      <c r="N6874" s="18">
        <v>0.1</v>
      </c>
      <c r="O6874" s="98">
        <v>-1.1414</v>
      </c>
      <c r="P6874" s="16">
        <v>1</v>
      </c>
      <c r="Q6874" s="16">
        <v>0</v>
      </c>
      <c r="R6874">
        <v>0</v>
      </c>
      <c r="S6874" s="16">
        <v>0</v>
      </c>
      <c r="T6874" s="89">
        <v>0.96499999999999997</v>
      </c>
      <c r="U6874" s="15">
        <v>-0.33610000000000001</v>
      </c>
      <c r="V6874" s="15">
        <v>2.7E-2</v>
      </c>
      <c r="W6874" s="11">
        <v>0.94269999999999998</v>
      </c>
    </row>
    <row r="6875" spans="1:23" x14ac:dyDescent="0.2">
      <c r="A6875" s="16" t="s">
        <v>14667</v>
      </c>
      <c r="B6875" s="16" t="s">
        <v>14668</v>
      </c>
      <c r="C6875" s="16" t="s">
        <v>57</v>
      </c>
      <c r="D6875" s="16" t="s">
        <v>14667</v>
      </c>
      <c r="E6875" s="16" t="s">
        <v>590</v>
      </c>
      <c r="F6875" s="16" t="s">
        <v>60</v>
      </c>
      <c r="G6875" s="16">
        <v>23057</v>
      </c>
      <c r="H6875" s="16">
        <v>-0.1008</v>
      </c>
      <c r="I6875" s="82">
        <v>2.3900000000000001E-2</v>
      </c>
      <c r="J6875" s="16">
        <v>-7.1999999999999995E-2</v>
      </c>
      <c r="K6875" s="57">
        <v>1</v>
      </c>
      <c r="L6875" s="16">
        <v>-7.6200000000000004E-2</v>
      </c>
      <c r="M6875" s="83">
        <v>0.999</v>
      </c>
      <c r="N6875" s="18">
        <v>0.1</v>
      </c>
      <c r="O6875" s="98">
        <v>-1.0097</v>
      </c>
      <c r="P6875" s="16">
        <v>0</v>
      </c>
      <c r="Q6875" s="16">
        <v>0</v>
      </c>
      <c r="R6875">
        <v>0</v>
      </c>
      <c r="S6875" s="16">
        <v>0</v>
      </c>
      <c r="T6875" s="88">
        <v>2.3824000000000001</v>
      </c>
      <c r="U6875" s="15">
        <v>0.54110000000000003</v>
      </c>
      <c r="V6875" s="99">
        <v>-0.86799999999999999</v>
      </c>
      <c r="W6875" s="15">
        <v>0.33510000000000001</v>
      </c>
    </row>
    <row r="6876" spans="1:23" x14ac:dyDescent="0.2">
      <c r="A6876" s="16" t="s">
        <v>15646</v>
      </c>
      <c r="B6876" s="16" t="s">
        <v>15647</v>
      </c>
      <c r="C6876" s="16" t="s">
        <v>57</v>
      </c>
      <c r="D6876" s="16" t="s">
        <v>15648</v>
      </c>
      <c r="E6876" s="16" t="s">
        <v>590</v>
      </c>
      <c r="F6876" s="16">
        <v>1349</v>
      </c>
      <c r="G6876" s="16">
        <v>3396</v>
      </c>
      <c r="H6876" s="16">
        <v>2.98E-2</v>
      </c>
      <c r="I6876" s="82">
        <v>0.69399999999999995</v>
      </c>
      <c r="J6876" s="16">
        <v>-0.1779</v>
      </c>
      <c r="K6876" s="57">
        <v>1</v>
      </c>
      <c r="L6876" s="16">
        <v>-0.34150000000000003</v>
      </c>
      <c r="M6876" s="83">
        <v>0.999</v>
      </c>
      <c r="N6876" s="18">
        <v>0.09</v>
      </c>
      <c r="O6876" s="98">
        <v>-1.5994999999999999</v>
      </c>
      <c r="P6876" s="16">
        <v>0</v>
      </c>
      <c r="Q6876" s="16">
        <v>0</v>
      </c>
      <c r="R6876">
        <v>0</v>
      </c>
      <c r="S6876" s="16">
        <v>0</v>
      </c>
      <c r="T6876" t="e">
        <v>#N/A</v>
      </c>
      <c r="U6876" s="15">
        <v>-0.1749</v>
      </c>
      <c r="V6876" s="15">
        <v>-0.13800000000000001</v>
      </c>
      <c r="W6876" s="7">
        <v>3.6863000000000001</v>
      </c>
    </row>
    <row r="6877" spans="1:23" x14ac:dyDescent="0.2">
      <c r="A6877" s="16" t="s">
        <v>2887</v>
      </c>
      <c r="B6877" s="16" t="s">
        <v>2888</v>
      </c>
      <c r="C6877" s="16" t="s">
        <v>155</v>
      </c>
      <c r="D6877" s="16" t="s">
        <v>2889</v>
      </c>
      <c r="E6877" s="16" t="s">
        <v>599</v>
      </c>
      <c r="F6877" s="16">
        <v>2227</v>
      </c>
      <c r="G6877" s="16">
        <v>3965</v>
      </c>
      <c r="H6877" s="16">
        <v>-0.1258</v>
      </c>
      <c r="I6877" s="82">
        <v>8.9599999999999999E-2</v>
      </c>
      <c r="J6877" s="16">
        <v>7.6799999999999993E-2</v>
      </c>
      <c r="K6877" s="57">
        <v>1</v>
      </c>
      <c r="L6877" s="16">
        <v>7.8899999999999998E-2</v>
      </c>
      <c r="M6877" s="83">
        <v>0.999</v>
      </c>
      <c r="N6877" s="18">
        <v>0.08</v>
      </c>
      <c r="O6877" s="98">
        <v>-1.2515000000000001</v>
      </c>
      <c r="P6877" s="16">
        <v>0</v>
      </c>
      <c r="Q6877" s="16">
        <v>0</v>
      </c>
      <c r="R6877">
        <v>0</v>
      </c>
      <c r="S6877" s="16">
        <v>0</v>
      </c>
      <c r="T6877" s="89">
        <v>0.68959999999999999</v>
      </c>
      <c r="U6877" s="15">
        <v>-0.50609999999999999</v>
      </c>
      <c r="V6877" s="15">
        <v>-0.36399999999999999</v>
      </c>
      <c r="W6877" s="15">
        <v>0.37369999999999998</v>
      </c>
    </row>
    <row r="6878" spans="1:23" x14ac:dyDescent="0.2">
      <c r="A6878" s="16" t="s">
        <v>9929</v>
      </c>
      <c r="B6878" s="16" t="s">
        <v>9930</v>
      </c>
      <c r="C6878" s="16" t="s">
        <v>91</v>
      </c>
      <c r="D6878" s="16" t="s">
        <v>9931</v>
      </c>
      <c r="E6878" s="16" t="s">
        <v>599</v>
      </c>
      <c r="F6878" s="16">
        <v>17747</v>
      </c>
      <c r="G6878" s="16">
        <v>29973</v>
      </c>
      <c r="H6878" s="16">
        <v>-0.13020000000000001</v>
      </c>
      <c r="I6878" s="82">
        <v>1.33E-3</v>
      </c>
      <c r="J6878" s="16">
        <v>0.19919999999999999</v>
      </c>
      <c r="K6878" s="57">
        <v>1</v>
      </c>
      <c r="L6878" s="16">
        <v>0.20830000000000001</v>
      </c>
      <c r="M6878" s="83">
        <v>0.999</v>
      </c>
      <c r="N6878" s="18">
        <v>0.08</v>
      </c>
      <c r="O6878" s="98">
        <v>-1.5284</v>
      </c>
      <c r="P6878" s="16">
        <v>0</v>
      </c>
      <c r="Q6878" s="16">
        <v>0</v>
      </c>
      <c r="R6878">
        <v>0</v>
      </c>
      <c r="S6878" s="16">
        <v>0</v>
      </c>
      <c r="T6878" s="88">
        <v>2.4603000000000002</v>
      </c>
      <c r="U6878" s="15">
        <v>1.2674000000000001</v>
      </c>
      <c r="V6878" s="15">
        <v>0.26200000000000001</v>
      </c>
      <c r="W6878" s="15">
        <v>0.43780000000000002</v>
      </c>
    </row>
    <row r="6879" spans="1:23" x14ac:dyDescent="0.2">
      <c r="A6879" s="16" t="s">
        <v>10745</v>
      </c>
      <c r="B6879" s="16" t="s">
        <v>98</v>
      </c>
      <c r="C6879" s="16" t="s">
        <v>57</v>
      </c>
      <c r="D6879" s="16" t="s">
        <v>10746</v>
      </c>
      <c r="E6879" s="16" t="s">
        <v>599</v>
      </c>
      <c r="F6879" s="16">
        <v>339</v>
      </c>
      <c r="G6879" s="16">
        <v>78</v>
      </c>
      <c r="H6879" s="16">
        <v>-3.3E-3</v>
      </c>
      <c r="I6879" s="82">
        <v>0.99299999999999999</v>
      </c>
      <c r="J6879" s="16">
        <v>0.99980000000000002</v>
      </c>
      <c r="K6879" s="57">
        <v>0.91919726381959799</v>
      </c>
      <c r="L6879" s="16">
        <v>0.71799999999999997</v>
      </c>
      <c r="M6879" s="83">
        <v>0.94899999999999995</v>
      </c>
      <c r="N6879" s="18">
        <v>0.06</v>
      </c>
      <c r="O6879" s="98">
        <v>-1.1203000000000001</v>
      </c>
      <c r="P6879" s="16">
        <v>0</v>
      </c>
      <c r="Q6879" s="16">
        <v>0</v>
      </c>
      <c r="R6879">
        <v>0</v>
      </c>
      <c r="S6879" s="16">
        <v>0</v>
      </c>
      <c r="T6879">
        <v>1.0308999999999999</v>
      </c>
      <c r="U6879" s="15">
        <v>-0.50670000000000004</v>
      </c>
      <c r="V6879" s="15">
        <v>-0.57399999999999995</v>
      </c>
      <c r="W6879" s="7">
        <v>2.3456999999999999</v>
      </c>
    </row>
    <row r="6880" spans="1:23" x14ac:dyDescent="0.2">
      <c r="A6880" s="16" t="s">
        <v>4035</v>
      </c>
      <c r="B6880" s="16" t="s">
        <v>4030</v>
      </c>
      <c r="C6880" s="16" t="s">
        <v>268</v>
      </c>
      <c r="D6880" s="16" t="s">
        <v>4035</v>
      </c>
      <c r="E6880" s="16" t="s">
        <v>599</v>
      </c>
      <c r="F6880" s="16" t="s">
        <v>60</v>
      </c>
      <c r="G6880" s="16">
        <v>4361</v>
      </c>
      <c r="H6880" s="16">
        <v>-0.2732</v>
      </c>
      <c r="I6880" s="82">
        <v>6.9099999999999995E-2</v>
      </c>
      <c r="J6880" s="16">
        <v>-1.3821000000000001</v>
      </c>
      <c r="K6880" s="57">
        <v>0.46048269693829402</v>
      </c>
      <c r="L6880" s="16">
        <v>-1.6017999999999999</v>
      </c>
      <c r="M6880" s="83">
        <v>0.372</v>
      </c>
      <c r="N6880" s="18">
        <v>0.05</v>
      </c>
      <c r="O6880" s="98">
        <v>-1.8026</v>
      </c>
      <c r="P6880" s="16">
        <v>0</v>
      </c>
      <c r="Q6880" s="16">
        <v>0</v>
      </c>
      <c r="R6880">
        <v>0</v>
      </c>
      <c r="S6880" s="16">
        <v>0</v>
      </c>
      <c r="T6880" t="e">
        <v>#N/A</v>
      </c>
      <c r="U6880" s="98">
        <v>-1.1266</v>
      </c>
      <c r="V6880" s="98">
        <v>-1.609</v>
      </c>
      <c r="W6880" s="7">
        <v>6.7211999999999996</v>
      </c>
    </row>
    <row r="6881" spans="1:23" x14ac:dyDescent="0.2">
      <c r="A6881" s="16" t="s">
        <v>10991</v>
      </c>
      <c r="B6881" s="16" t="s">
        <v>98</v>
      </c>
      <c r="C6881" s="16" t="s">
        <v>57</v>
      </c>
      <c r="D6881" s="16" t="s">
        <v>10992</v>
      </c>
      <c r="E6881" s="16" t="s">
        <v>590</v>
      </c>
      <c r="F6881" s="16">
        <v>1391</v>
      </c>
      <c r="G6881" s="16">
        <v>4619</v>
      </c>
      <c r="H6881" s="16">
        <v>0.1128</v>
      </c>
      <c r="I6881" s="82">
        <v>8.3000000000000004E-2</v>
      </c>
      <c r="J6881" s="16">
        <v>0.47310000000000002</v>
      </c>
      <c r="K6881" s="57">
        <v>0.88851994243133603</v>
      </c>
      <c r="L6881" s="16">
        <v>0.50019999999999998</v>
      </c>
      <c r="M6881" s="83">
        <v>0.81399999999999995</v>
      </c>
      <c r="N6881" s="18">
        <v>0.04</v>
      </c>
      <c r="O6881" s="98">
        <v>-1.7370000000000001</v>
      </c>
      <c r="P6881" s="16">
        <v>0</v>
      </c>
      <c r="Q6881" s="16">
        <v>0</v>
      </c>
      <c r="R6881">
        <v>0</v>
      </c>
      <c r="S6881" s="16">
        <v>0</v>
      </c>
      <c r="T6881" s="88">
        <v>4.0589000000000004</v>
      </c>
      <c r="U6881" s="15">
        <v>-0.36609999999999998</v>
      </c>
      <c r="V6881" s="99">
        <v>-0.58599999999999997</v>
      </c>
      <c r="W6881" s="7">
        <v>4.4230999999999998</v>
      </c>
    </row>
    <row r="6882" spans="1:23" x14ac:dyDescent="0.2">
      <c r="A6882" s="16" t="s">
        <v>4029</v>
      </c>
      <c r="B6882" s="16" t="s">
        <v>4030</v>
      </c>
      <c r="C6882" s="16" t="s">
        <v>268</v>
      </c>
      <c r="D6882" s="16" t="s">
        <v>4031</v>
      </c>
      <c r="E6882" s="16" t="s">
        <v>590</v>
      </c>
      <c r="F6882" s="16">
        <v>1233</v>
      </c>
      <c r="G6882" s="16">
        <v>11</v>
      </c>
      <c r="H6882" s="16">
        <v>1.0217000000000001</v>
      </c>
      <c r="I6882" s="82">
        <v>0.13300000000000001</v>
      </c>
      <c r="J6882" s="16">
        <v>-0.49199999999999999</v>
      </c>
      <c r="K6882" s="57">
        <v>1</v>
      </c>
      <c r="L6882" s="16">
        <v>-0.40970000000000001</v>
      </c>
      <c r="M6882" s="83">
        <v>0.999</v>
      </c>
      <c r="N6882" s="18">
        <v>0</v>
      </c>
      <c r="O6882" s="11">
        <v>0.82920000000000005</v>
      </c>
      <c r="P6882" s="16">
        <v>0</v>
      </c>
      <c r="Q6882" s="16">
        <v>0</v>
      </c>
      <c r="R6882">
        <v>0</v>
      </c>
      <c r="S6882" s="16">
        <v>0</v>
      </c>
      <c r="T6882" t="e">
        <v>#N/A</v>
      </c>
      <c r="U6882" s="15">
        <v>-0.02</v>
      </c>
      <c r="V6882" s="98">
        <v>-1.7010000000000001</v>
      </c>
      <c r="W6882" s="7">
        <v>1.4913000000000001</v>
      </c>
    </row>
    <row r="6883" spans="1:23" x14ac:dyDescent="0.2">
      <c r="A6883" s="16" t="s">
        <v>572</v>
      </c>
      <c r="B6883" s="16" t="s">
        <v>98</v>
      </c>
      <c r="C6883" s="16" t="s">
        <v>57</v>
      </c>
      <c r="D6883" s="16" t="s">
        <v>10830</v>
      </c>
      <c r="E6883" s="16" t="s">
        <v>599</v>
      </c>
      <c r="F6883" s="16" t="s">
        <v>60</v>
      </c>
      <c r="G6883" s="16">
        <v>4</v>
      </c>
      <c r="H6883" s="16">
        <v>-2.2736000000000001</v>
      </c>
      <c r="I6883" s="82">
        <v>6.2899999999999998E-2</v>
      </c>
      <c r="J6883" s="16">
        <v>0.69379999999999997</v>
      </c>
      <c r="K6883" s="57">
        <v>1</v>
      </c>
      <c r="L6883" s="16" t="e">
        <v>#N/A</v>
      </c>
      <c r="M6883" s="83" t="e">
        <v>#N/A</v>
      </c>
      <c r="N6883" s="18">
        <v>0</v>
      </c>
      <c r="O6883" s="18">
        <v>0.41499999999999998</v>
      </c>
      <c r="P6883" s="16">
        <v>0</v>
      </c>
      <c r="Q6883" s="16">
        <v>0</v>
      </c>
      <c r="R6883">
        <v>0</v>
      </c>
      <c r="S6883" s="16">
        <v>0</v>
      </c>
      <c r="T6883" t="e">
        <v>#N/A</v>
      </c>
      <c r="U6883" s="15">
        <v>8.4000000000000005E-2</v>
      </c>
      <c r="V6883" s="98">
        <v>-2.7429999999999999</v>
      </c>
      <c r="W6883" s="7">
        <v>2.4397000000000002</v>
      </c>
    </row>
    <row r="6884" spans="1:23" x14ac:dyDescent="0.2">
      <c r="A6884" s="16" t="s">
        <v>16582</v>
      </c>
      <c r="B6884" s="16" t="s">
        <v>54</v>
      </c>
      <c r="C6884" s="16" t="s">
        <v>57</v>
      </c>
      <c r="D6884" s="16" t="s">
        <v>16583</v>
      </c>
      <c r="E6884" s="16" t="s">
        <v>590</v>
      </c>
      <c r="F6884" s="16" t="s">
        <v>60</v>
      </c>
      <c r="G6884" s="16">
        <v>4</v>
      </c>
      <c r="H6884" s="16">
        <v>-0.54659999999999997</v>
      </c>
      <c r="I6884" s="82">
        <v>0.65500000000000003</v>
      </c>
      <c r="J6884" s="16">
        <v>-3.6143999999999998</v>
      </c>
      <c r="K6884" s="57">
        <v>1</v>
      </c>
      <c r="L6884" s="16" t="e">
        <v>#N/A</v>
      </c>
      <c r="M6884" s="83" t="e">
        <v>#N/A</v>
      </c>
      <c r="N6884" s="18">
        <v>0</v>
      </c>
      <c r="O6884" s="98">
        <v>-1.31</v>
      </c>
      <c r="P6884" s="16">
        <v>0</v>
      </c>
      <c r="Q6884" s="16">
        <v>0</v>
      </c>
      <c r="R6884">
        <v>0</v>
      </c>
      <c r="S6884" s="16">
        <v>0</v>
      </c>
      <c r="T6884" t="e">
        <v>#N/A</v>
      </c>
      <c r="U6884" s="15">
        <v>-0.45979999999999999</v>
      </c>
      <c r="V6884" s="15">
        <v>-0.86199999999999999</v>
      </c>
      <c r="W6884" s="7">
        <v>3.1271</v>
      </c>
    </row>
    <row r="6885" spans="1:23" x14ac:dyDescent="0.2">
      <c r="A6885" s="16" t="s">
        <v>16576</v>
      </c>
      <c r="B6885" s="16" t="s">
        <v>54</v>
      </c>
      <c r="C6885" s="16" t="s">
        <v>57</v>
      </c>
      <c r="D6885" s="16" t="s">
        <v>16577</v>
      </c>
      <c r="E6885" s="16" t="s">
        <v>590</v>
      </c>
      <c r="F6885" s="16" t="s">
        <v>60</v>
      </c>
      <c r="G6885" s="16">
        <v>6</v>
      </c>
      <c r="H6885" s="16">
        <v>0.6341</v>
      </c>
      <c r="I6885" s="82">
        <v>0.57699999999999996</v>
      </c>
      <c r="J6885" s="16">
        <v>-1.6207</v>
      </c>
      <c r="K6885" s="57">
        <v>1</v>
      </c>
      <c r="L6885" s="16" t="e">
        <v>#N/A</v>
      </c>
      <c r="M6885" s="83" t="e">
        <v>#N/A</v>
      </c>
      <c r="N6885" s="18">
        <v>0</v>
      </c>
      <c r="O6885" s="98">
        <v>-2.2980999999999998</v>
      </c>
      <c r="P6885" s="16">
        <v>0</v>
      </c>
      <c r="Q6885" s="16">
        <v>0</v>
      </c>
      <c r="R6885">
        <v>0</v>
      </c>
      <c r="S6885" s="16">
        <v>0</v>
      </c>
      <c r="T6885" t="e">
        <v>#N/A</v>
      </c>
      <c r="U6885" s="15">
        <v>-0.4945</v>
      </c>
      <c r="V6885" s="15">
        <v>0.29099999999999998</v>
      </c>
      <c r="W6885" s="7">
        <v>3.6240999999999999</v>
      </c>
    </row>
    <row r="6886" spans="1:23" x14ac:dyDescent="0.2">
      <c r="A6886" s="16" t="s">
        <v>16580</v>
      </c>
      <c r="B6886" s="16" t="s">
        <v>54</v>
      </c>
      <c r="C6886" s="16" t="s">
        <v>57</v>
      </c>
      <c r="D6886" s="16" t="s">
        <v>16581</v>
      </c>
      <c r="E6886" s="16" t="s">
        <v>590</v>
      </c>
      <c r="F6886" s="16" t="s">
        <v>60</v>
      </c>
      <c r="G6886" s="16">
        <v>8</v>
      </c>
      <c r="H6886" s="16">
        <v>-7.7700000000000005E-2</v>
      </c>
      <c r="I6886" s="82">
        <v>0.93799999999999994</v>
      </c>
      <c r="J6886" s="16">
        <v>-3.3498999999999999</v>
      </c>
      <c r="K6886" s="57">
        <v>1</v>
      </c>
      <c r="L6886" s="16" t="e">
        <v>#N/A</v>
      </c>
      <c r="M6886" s="83" t="e">
        <v>#N/A</v>
      </c>
      <c r="N6886" s="18">
        <v>0</v>
      </c>
      <c r="O6886" s="98">
        <v>-1.5145999999999999</v>
      </c>
      <c r="P6886" s="16">
        <v>0</v>
      </c>
      <c r="Q6886" s="16">
        <v>0</v>
      </c>
      <c r="R6886">
        <v>0</v>
      </c>
      <c r="S6886" s="16">
        <v>0</v>
      </c>
      <c r="T6886" t="e">
        <v>#N/A</v>
      </c>
      <c r="U6886" s="15">
        <v>-0.50139999999999996</v>
      </c>
      <c r="V6886" s="15">
        <v>0.58699999999999997</v>
      </c>
      <c r="W6886" s="7">
        <v>4.1363000000000003</v>
      </c>
    </row>
    <row r="6887" spans="1:23" x14ac:dyDescent="0.2">
      <c r="A6887" s="16" t="s">
        <v>11282</v>
      </c>
      <c r="B6887" s="16" t="s">
        <v>98</v>
      </c>
      <c r="C6887" s="16" t="s">
        <v>57</v>
      </c>
      <c r="D6887" s="16" t="s">
        <v>11282</v>
      </c>
      <c r="E6887" s="16" t="s">
        <v>599</v>
      </c>
      <c r="F6887" s="16" t="s">
        <v>60</v>
      </c>
      <c r="G6887" s="16">
        <v>7</v>
      </c>
      <c r="H6887" s="16">
        <v>0.7409</v>
      </c>
      <c r="I6887" s="82">
        <v>0.41899999999999998</v>
      </c>
      <c r="J6887" s="16">
        <v>0.28499999999999998</v>
      </c>
      <c r="K6887" s="57">
        <v>1</v>
      </c>
      <c r="L6887" s="16">
        <v>0.16009999999999999</v>
      </c>
      <c r="M6887" s="83">
        <v>0.999</v>
      </c>
      <c r="N6887" s="18">
        <v>0</v>
      </c>
      <c r="O6887" s="7">
        <v>1.9171</v>
      </c>
      <c r="P6887" s="16">
        <v>0</v>
      </c>
      <c r="Q6887" s="16">
        <v>0</v>
      </c>
      <c r="R6887">
        <v>0</v>
      </c>
      <c r="S6887" s="16">
        <v>0</v>
      </c>
      <c r="T6887" t="e">
        <v>#N/A</v>
      </c>
      <c r="U6887" s="15">
        <v>-2.53E-2</v>
      </c>
      <c r="V6887" s="15">
        <v>0.21199999999999999</v>
      </c>
      <c r="W6887" s="15">
        <v>1.1979</v>
      </c>
    </row>
    <row r="6888" spans="1:23" x14ac:dyDescent="0.2">
      <c r="A6888" s="16" t="s">
        <v>10793</v>
      </c>
      <c r="B6888" s="16" t="s">
        <v>98</v>
      </c>
      <c r="C6888" s="16" t="s">
        <v>57</v>
      </c>
      <c r="D6888" s="16" t="s">
        <v>10794</v>
      </c>
      <c r="E6888" s="16" t="s">
        <v>599</v>
      </c>
      <c r="F6888" s="16">
        <v>333</v>
      </c>
      <c r="G6888" s="16">
        <v>2</v>
      </c>
      <c r="H6888" s="16">
        <v>1.3207</v>
      </c>
      <c r="I6888" s="82">
        <v>0.496</v>
      </c>
      <c r="J6888" s="16">
        <v>0.77929999999999999</v>
      </c>
      <c r="K6888" s="57" t="s">
        <v>60</v>
      </c>
      <c r="L6888" s="16" t="e">
        <v>#N/A</v>
      </c>
      <c r="M6888" s="83" t="e">
        <v>#N/A</v>
      </c>
      <c r="N6888" s="18">
        <v>0</v>
      </c>
      <c r="O6888" s="7">
        <v>1.2809999999999999</v>
      </c>
      <c r="P6888" s="16">
        <v>0</v>
      </c>
      <c r="Q6888" s="16">
        <v>0</v>
      </c>
      <c r="R6888">
        <v>0</v>
      </c>
      <c r="S6888" s="16">
        <v>0</v>
      </c>
      <c r="T6888" t="e">
        <v>#N/A</v>
      </c>
      <c r="U6888" s="15">
        <v>0.60219999999999996</v>
      </c>
      <c r="V6888" s="15" t="e">
        <v>#N/A</v>
      </c>
      <c r="W6888" s="15" t="e">
        <v>#VALUE!</v>
      </c>
    </row>
    <row r="6889" spans="1:23" x14ac:dyDescent="0.2">
      <c r="A6889" s="16" t="s">
        <v>10487</v>
      </c>
      <c r="B6889" s="16" t="s">
        <v>98</v>
      </c>
      <c r="C6889" s="16" t="s">
        <v>57</v>
      </c>
      <c r="D6889" s="16" t="s">
        <v>10487</v>
      </c>
      <c r="E6889" s="16" t="s">
        <v>590</v>
      </c>
      <c r="F6889" s="16">
        <v>225</v>
      </c>
      <c r="G6889" s="16">
        <v>4</v>
      </c>
      <c r="H6889" s="16">
        <v>1.7983</v>
      </c>
      <c r="I6889" s="82">
        <v>0.13200000000000001</v>
      </c>
      <c r="J6889" s="88">
        <v>2.7496</v>
      </c>
      <c r="K6889" s="57">
        <v>2.6466104205812802E-2</v>
      </c>
      <c r="L6889" s="88">
        <v>2.9802</v>
      </c>
      <c r="M6889" s="83">
        <v>7.0300000000000001E-14</v>
      </c>
      <c r="N6889"/>
      <c r="O6889"/>
      <c r="P6889" s="16">
        <v>0</v>
      </c>
      <c r="Q6889" s="16">
        <v>0</v>
      </c>
      <c r="R6889">
        <v>0</v>
      </c>
      <c r="S6889" s="16">
        <v>1</v>
      </c>
      <c r="T6889" t="e">
        <v>#N/A</v>
      </c>
      <c r="U6889" s="15">
        <v>0.129</v>
      </c>
      <c r="V6889" s="15">
        <v>3.2519999999999998</v>
      </c>
      <c r="W6889" s="15">
        <v>-2.5700000000000001E-2</v>
      </c>
    </row>
    <row r="6890" spans="1:23" x14ac:dyDescent="0.2">
      <c r="A6890" s="16" t="s">
        <v>4026</v>
      </c>
      <c r="B6890" s="16" t="s">
        <v>4027</v>
      </c>
      <c r="C6890" s="16" t="s">
        <v>268</v>
      </c>
      <c r="D6890" s="16" t="s">
        <v>4028</v>
      </c>
      <c r="E6890" s="16" t="s">
        <v>590</v>
      </c>
      <c r="F6890" s="16">
        <v>1281</v>
      </c>
      <c r="G6890" s="16">
        <v>10</v>
      </c>
      <c r="H6890" s="16">
        <v>0.68789999999999996</v>
      </c>
      <c r="I6890" s="82">
        <v>0.38900000000000001</v>
      </c>
      <c r="J6890" s="16">
        <v>-0.43059999999999998</v>
      </c>
      <c r="K6890" s="57">
        <v>1</v>
      </c>
      <c r="L6890" s="16">
        <v>-0.29099999999999998</v>
      </c>
      <c r="M6890" s="83">
        <v>0.999</v>
      </c>
      <c r="N6890"/>
      <c r="O6890"/>
      <c r="P6890" s="16">
        <v>0</v>
      </c>
      <c r="Q6890" s="16">
        <v>0</v>
      </c>
      <c r="R6890">
        <v>0</v>
      </c>
      <c r="S6890" s="16">
        <v>0</v>
      </c>
      <c r="T6890" t="e">
        <v>#N/A</v>
      </c>
      <c r="U6890" s="15">
        <v>3.7499999999999999E-2</v>
      </c>
      <c r="V6890" s="15">
        <v>-1.2909999999999999</v>
      </c>
      <c r="W6890" s="7">
        <v>1.6367</v>
      </c>
    </row>
    <row r="6891" spans="1:23" x14ac:dyDescent="0.2">
      <c r="A6891" s="16" t="s">
        <v>16556</v>
      </c>
      <c r="B6891" s="16" t="s">
        <v>98</v>
      </c>
      <c r="C6891" s="16" t="s">
        <v>57</v>
      </c>
      <c r="D6891" s="16" t="s">
        <v>16557</v>
      </c>
      <c r="E6891" s="16" t="s">
        <v>590</v>
      </c>
      <c r="F6891" s="16">
        <v>597</v>
      </c>
      <c r="G6891" s="16">
        <v>2</v>
      </c>
      <c r="H6891" s="16">
        <v>1.0501</v>
      </c>
      <c r="I6891" s="82">
        <v>0.57099999999999995</v>
      </c>
      <c r="J6891" s="16">
        <v>-0.78849999999999998</v>
      </c>
      <c r="K6891" s="57">
        <v>1</v>
      </c>
      <c r="L6891" s="16" t="e">
        <v>#N/A</v>
      </c>
      <c r="M6891" s="83" t="e">
        <v>#N/A</v>
      </c>
      <c r="N6891"/>
      <c r="O6891"/>
      <c r="P6891" s="16">
        <v>0</v>
      </c>
      <c r="Q6891" s="16">
        <v>0</v>
      </c>
      <c r="R6891">
        <v>0</v>
      </c>
      <c r="S6891" s="16">
        <v>0</v>
      </c>
      <c r="T6891" t="e">
        <v>#N/A</v>
      </c>
      <c r="U6891" s="15">
        <v>-0.1043</v>
      </c>
      <c r="V6891" s="7">
        <v>5.3150000000000004</v>
      </c>
      <c r="W6891" s="7">
        <v>2.9723999999999999</v>
      </c>
    </row>
    <row r="6892" spans="1:23" x14ac:dyDescent="0.2">
      <c r="A6892" s="16" t="s">
        <v>1266</v>
      </c>
      <c r="B6892" s="16" t="s">
        <v>98</v>
      </c>
      <c r="C6892" s="16" t="s">
        <v>57</v>
      </c>
      <c r="D6892" s="16" t="s">
        <v>1267</v>
      </c>
      <c r="E6892" s="16" t="s">
        <v>599</v>
      </c>
      <c r="F6892" s="16" t="s">
        <v>60</v>
      </c>
      <c r="G6892" s="16">
        <v>8</v>
      </c>
      <c r="H6892" s="81">
        <v>-3.5369999999999999</v>
      </c>
      <c r="I6892" s="82">
        <v>6.0800000000000003E-4</v>
      </c>
      <c r="J6892" s="16">
        <v>1.6926000000000001</v>
      </c>
      <c r="K6892" s="57">
        <v>1</v>
      </c>
      <c r="L6892" s="16" t="e">
        <v>#N/A</v>
      </c>
      <c r="M6892" s="83" t="e">
        <v>#N/A</v>
      </c>
      <c r="N6892"/>
      <c r="O6892"/>
      <c r="P6892" s="16">
        <v>1</v>
      </c>
      <c r="Q6892" s="16">
        <v>0</v>
      </c>
      <c r="R6892">
        <v>0</v>
      </c>
      <c r="S6892" s="16">
        <v>0</v>
      </c>
      <c r="T6892" t="e">
        <v>#N/A</v>
      </c>
      <c r="U6892" s="15">
        <v>-4.8599999999999997E-2</v>
      </c>
      <c r="V6892" s="15" t="e">
        <v>#N/A</v>
      </c>
      <c r="W6892" s="7">
        <v>3.7307999999999999</v>
      </c>
    </row>
    <row r="6893" spans="1:23" x14ac:dyDescent="0.2">
      <c r="A6893" s="16" t="s">
        <v>10713</v>
      </c>
      <c r="B6893" s="16" t="s">
        <v>98</v>
      </c>
      <c r="C6893" s="16" t="s">
        <v>57</v>
      </c>
      <c r="D6893" s="16" t="s">
        <v>10713</v>
      </c>
      <c r="E6893" s="16" t="s">
        <v>599</v>
      </c>
      <c r="F6893" s="16" t="s">
        <v>60</v>
      </c>
      <c r="G6893" s="16">
        <v>4</v>
      </c>
      <c r="H6893" s="16">
        <v>0.3755</v>
      </c>
      <c r="I6893" s="82">
        <v>0.76700000000000002</v>
      </c>
      <c r="J6893" s="16">
        <v>1.5435000000000001</v>
      </c>
      <c r="K6893" s="57">
        <v>0.99370260381799502</v>
      </c>
      <c r="L6893" s="16">
        <v>0.2702</v>
      </c>
      <c r="M6893" s="83">
        <v>0.38100000000000001</v>
      </c>
      <c r="N6893"/>
      <c r="O6893"/>
      <c r="P6893" s="16">
        <v>0</v>
      </c>
      <c r="Q6893" s="16">
        <v>0</v>
      </c>
      <c r="R6893">
        <v>0</v>
      </c>
      <c r="S6893" s="16">
        <v>0</v>
      </c>
      <c r="T6893" t="e">
        <v>#N/A</v>
      </c>
      <c r="U6893" s="15">
        <v>-1.6500000000000001E-2</v>
      </c>
      <c r="V6893" s="15">
        <v>-0.29099999999999998</v>
      </c>
      <c r="W6893" s="15">
        <v>2.5718999999999999</v>
      </c>
    </row>
    <row r="6894" spans="1:23" x14ac:dyDescent="0.2">
      <c r="A6894" s="16" t="s">
        <v>16085</v>
      </c>
      <c r="B6894" s="16" t="s">
        <v>98</v>
      </c>
      <c r="C6894" s="16" t="s">
        <v>57</v>
      </c>
      <c r="D6894" s="16" t="s">
        <v>16086</v>
      </c>
      <c r="E6894" s="16" t="s">
        <v>599</v>
      </c>
      <c r="F6894" s="16">
        <v>594</v>
      </c>
      <c r="G6894" s="16">
        <v>1</v>
      </c>
      <c r="H6894" s="16">
        <v>1.5780000000000001</v>
      </c>
      <c r="I6894" s="82">
        <v>0.58299999999999996</v>
      </c>
      <c r="J6894" s="16">
        <v>-0.27910000000000001</v>
      </c>
      <c r="K6894" s="57">
        <v>1</v>
      </c>
      <c r="L6894" s="16">
        <v>0.2276</v>
      </c>
      <c r="M6894" s="83">
        <v>0.999</v>
      </c>
      <c r="N6894"/>
      <c r="O6894"/>
      <c r="P6894" s="16">
        <v>0</v>
      </c>
      <c r="Q6894" s="16">
        <v>0</v>
      </c>
      <c r="R6894">
        <v>0</v>
      </c>
      <c r="S6894" s="16">
        <v>0</v>
      </c>
      <c r="T6894" t="e">
        <v>#N/A</v>
      </c>
      <c r="U6894" s="15">
        <v>-0.40720000000000001</v>
      </c>
      <c r="V6894" s="7">
        <v>1.6970000000000001</v>
      </c>
      <c r="W6894" s="15">
        <v>0.74439999999999995</v>
      </c>
    </row>
    <row r="6895" spans="1:23" x14ac:dyDescent="0.2">
      <c r="A6895" s="16" t="s">
        <v>1537</v>
      </c>
      <c r="B6895" s="16" t="s">
        <v>98</v>
      </c>
      <c r="C6895" s="16" t="s">
        <v>57</v>
      </c>
      <c r="D6895" s="16" t="s">
        <v>1538</v>
      </c>
      <c r="E6895" s="16" t="s">
        <v>590</v>
      </c>
      <c r="F6895" s="16">
        <v>744</v>
      </c>
      <c r="G6895" s="16">
        <v>6</v>
      </c>
      <c r="H6895" s="81">
        <v>-3.4609999999999999</v>
      </c>
      <c r="I6895" s="82">
        <v>1.5499999999999999E-3</v>
      </c>
      <c r="J6895" s="16">
        <v>-0.65839999999999999</v>
      </c>
      <c r="K6895" s="57">
        <v>1</v>
      </c>
      <c r="L6895" s="16" t="e">
        <v>#N/A</v>
      </c>
      <c r="M6895" s="83" t="e">
        <v>#N/A</v>
      </c>
      <c r="N6895"/>
      <c r="O6895"/>
      <c r="P6895" s="16">
        <v>1</v>
      </c>
      <c r="Q6895" s="16">
        <v>0</v>
      </c>
      <c r="R6895">
        <v>0</v>
      </c>
      <c r="S6895" s="16">
        <v>0</v>
      </c>
      <c r="T6895" t="e">
        <v>#N/A</v>
      </c>
      <c r="U6895" s="15">
        <v>6.8500000000000005E-2</v>
      </c>
      <c r="V6895" s="15" t="e">
        <v>#N/A</v>
      </c>
      <c r="W6895" s="15">
        <v>1.1828000000000001</v>
      </c>
    </row>
    <row r="6896" spans="1:23" x14ac:dyDescent="0.2">
      <c r="A6896" s="16" t="s">
        <v>16514</v>
      </c>
      <c r="B6896" s="16" t="s">
        <v>98</v>
      </c>
      <c r="C6896" s="16" t="s">
        <v>57</v>
      </c>
      <c r="D6896" s="16" t="s">
        <v>16515</v>
      </c>
      <c r="E6896" s="16" t="s">
        <v>590</v>
      </c>
      <c r="F6896" s="16" t="s">
        <v>60</v>
      </c>
      <c r="G6896" s="16">
        <v>10</v>
      </c>
      <c r="H6896" s="16">
        <v>-1.1124000000000001</v>
      </c>
      <c r="I6896" s="82">
        <v>0.17399999999999999</v>
      </c>
      <c r="J6896" s="16">
        <v>-0.53410000000000002</v>
      </c>
      <c r="K6896" s="57">
        <v>1</v>
      </c>
      <c r="L6896" s="16">
        <v>0.48299999999999998</v>
      </c>
      <c r="M6896" s="83">
        <v>0.999</v>
      </c>
      <c r="N6896"/>
      <c r="O6896"/>
      <c r="P6896" s="16">
        <v>0</v>
      </c>
      <c r="Q6896" s="16">
        <v>0</v>
      </c>
      <c r="R6896">
        <v>0</v>
      </c>
      <c r="S6896" s="16">
        <v>0</v>
      </c>
      <c r="T6896" t="e">
        <v>#N/A</v>
      </c>
      <c r="U6896" s="15">
        <v>0.1444</v>
      </c>
      <c r="V6896" s="15" t="e">
        <v>#N/A</v>
      </c>
      <c r="W6896" s="15">
        <v>-0.7591</v>
      </c>
    </row>
    <row r="6897" spans="1:23" x14ac:dyDescent="0.2">
      <c r="A6897" s="16" t="s">
        <v>15554</v>
      </c>
      <c r="B6897" s="16" t="s">
        <v>98</v>
      </c>
      <c r="C6897" s="16" t="s">
        <v>57</v>
      </c>
      <c r="D6897" s="16" t="s">
        <v>15555</v>
      </c>
      <c r="E6897" s="16" t="s">
        <v>590</v>
      </c>
      <c r="F6897" s="16">
        <v>327</v>
      </c>
      <c r="G6897" s="16">
        <v>2</v>
      </c>
      <c r="H6897" s="16">
        <v>-1.5339</v>
      </c>
      <c r="I6897" s="82">
        <v>0.38200000000000001</v>
      </c>
      <c r="J6897" s="16">
        <v>-0.16170000000000001</v>
      </c>
      <c r="K6897" s="57">
        <v>1</v>
      </c>
      <c r="L6897" s="16">
        <v>-0.85770000000000002</v>
      </c>
      <c r="M6897" s="83">
        <v>0.79400000000000004</v>
      </c>
      <c r="N6897"/>
      <c r="O6897"/>
      <c r="P6897" s="16">
        <v>0</v>
      </c>
      <c r="Q6897" s="16">
        <v>0</v>
      </c>
      <c r="R6897">
        <v>0</v>
      </c>
      <c r="S6897" s="16">
        <v>0</v>
      </c>
      <c r="T6897" t="e">
        <v>#N/A</v>
      </c>
      <c r="U6897" s="15">
        <v>-8.72E-2</v>
      </c>
      <c r="V6897" s="15" t="e">
        <v>#N/A</v>
      </c>
      <c r="W6897" s="15">
        <v>0.73509999999999998</v>
      </c>
    </row>
    <row r="6898" spans="1:23" x14ac:dyDescent="0.2">
      <c r="A6898" s="16" t="s">
        <v>10926</v>
      </c>
      <c r="B6898" s="16" t="s">
        <v>98</v>
      </c>
      <c r="C6898" s="16" t="s">
        <v>57</v>
      </c>
      <c r="D6898" s="16" t="s">
        <v>10927</v>
      </c>
      <c r="E6898" s="16" t="s">
        <v>590</v>
      </c>
      <c r="F6898" s="16">
        <v>336</v>
      </c>
      <c r="G6898" s="16">
        <v>3</v>
      </c>
      <c r="H6898" s="16">
        <v>0.30220000000000002</v>
      </c>
      <c r="I6898" s="82">
        <v>0.85199999999999998</v>
      </c>
      <c r="J6898" s="16">
        <v>0.53349999999999997</v>
      </c>
      <c r="K6898" s="57">
        <v>1</v>
      </c>
      <c r="L6898" s="16">
        <v>0.86</v>
      </c>
      <c r="M6898" s="83">
        <v>0.52200000000000002</v>
      </c>
      <c r="N6898"/>
      <c r="O6898"/>
      <c r="P6898" s="16">
        <v>0</v>
      </c>
      <c r="Q6898" s="16">
        <v>0</v>
      </c>
      <c r="R6898">
        <v>0</v>
      </c>
      <c r="S6898" s="16">
        <v>0</v>
      </c>
      <c r="T6898" t="e">
        <v>#N/A</v>
      </c>
      <c r="U6898" s="15">
        <v>-4.2799999999999998E-2</v>
      </c>
      <c r="V6898" s="15">
        <v>1.2609999999999999</v>
      </c>
      <c r="W6898" s="15">
        <v>0.46550000000000002</v>
      </c>
    </row>
    <row r="6899" spans="1:23" x14ac:dyDescent="0.2">
      <c r="A6899" s="16" t="s">
        <v>15229</v>
      </c>
      <c r="B6899" s="16" t="s">
        <v>98</v>
      </c>
      <c r="C6899" s="16" t="s">
        <v>57</v>
      </c>
      <c r="D6899" s="16" t="s">
        <v>15230</v>
      </c>
      <c r="E6899" s="16" t="s">
        <v>590</v>
      </c>
      <c r="F6899" s="16">
        <v>183</v>
      </c>
      <c r="G6899" s="16">
        <v>18</v>
      </c>
      <c r="H6899" s="16">
        <v>0.74280000000000002</v>
      </c>
      <c r="I6899" s="82">
        <v>0.17599999999999999</v>
      </c>
      <c r="J6899" s="16">
        <v>-0.1205</v>
      </c>
      <c r="K6899" s="57">
        <v>1</v>
      </c>
      <c r="L6899" s="16">
        <v>0.68049999999999999</v>
      </c>
      <c r="M6899" s="83">
        <v>0.38700000000000001</v>
      </c>
      <c r="N6899"/>
      <c r="O6899"/>
      <c r="P6899" s="16">
        <v>0</v>
      </c>
      <c r="Q6899" s="16">
        <v>0</v>
      </c>
      <c r="R6899">
        <v>0</v>
      </c>
      <c r="S6899" s="16">
        <v>0</v>
      </c>
      <c r="T6899" t="e">
        <v>#N/A</v>
      </c>
      <c r="U6899" s="15">
        <v>3.8199999999999998E-2</v>
      </c>
      <c r="V6899" s="15" t="e">
        <v>#N/A</v>
      </c>
      <c r="W6899" s="15">
        <v>0.65749999999999997</v>
      </c>
    </row>
    <row r="6900" spans="1:23" x14ac:dyDescent="0.2">
      <c r="A6900" s="16"/>
      <c r="B6900" s="16"/>
      <c r="C6900" s="16"/>
      <c r="D6900" s="16"/>
      <c r="E6900" s="16"/>
      <c r="F6900" s="16"/>
      <c r="G6900" s="16"/>
      <c r="H6900" s="16"/>
      <c r="I6900" s="90"/>
      <c r="J6900" s="16"/>
      <c r="K6900" s="57"/>
    </row>
  </sheetData>
  <sortState xmlns:xlrd2="http://schemas.microsoft.com/office/spreadsheetml/2017/richdata2" ref="A2:Z4471">
    <sortCondition descending="1" ref="O2:O4471"/>
  </sortState>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8C00-DCFE-A647-8149-B8231285AB9D}">
  <dimension ref="A1:AG10815"/>
  <sheetViews>
    <sheetView workbookViewId="0">
      <pane xSplit="3" ySplit="1" topLeftCell="P3" activePane="bottomRight" state="frozen"/>
      <selection pane="topRight" activeCell="D1" sqref="D1"/>
      <selection pane="bottomLeft" activeCell="A2" sqref="A2"/>
      <selection pane="bottomRight" activeCell="B14" sqref="B14"/>
    </sheetView>
  </sheetViews>
  <sheetFormatPr baseColWidth="10" defaultRowHeight="16" x14ac:dyDescent="0.2"/>
  <cols>
    <col min="1" max="1" width="18.1640625" customWidth="1"/>
    <col min="2" max="3" width="29.5" style="78" customWidth="1"/>
    <col min="4" max="6" width="8.33203125" customWidth="1"/>
    <col min="7" max="9" width="9.5" customWidth="1"/>
    <col min="10" max="10" width="9.5" style="15" customWidth="1"/>
    <col min="11" max="11" width="9.33203125" style="54" customWidth="1"/>
    <col min="12" max="12" width="8.83203125" style="36" customWidth="1"/>
    <col min="13" max="13" width="10.1640625" style="54" customWidth="1"/>
    <col min="14" max="14" width="6.83203125" style="15" customWidth="1"/>
    <col min="15" max="15" width="7.5" style="54" customWidth="1"/>
    <col min="16" max="16" width="9.5" style="15" customWidth="1"/>
    <col min="17" max="17" width="10.83203125" style="49"/>
    <col min="19" max="19" width="10.83203125" style="49"/>
    <col min="20" max="20" width="8.6640625" customWidth="1"/>
    <col min="21" max="21" width="7.5" style="54" customWidth="1"/>
    <col min="22" max="22" width="5.6640625" style="110" customWidth="1"/>
  </cols>
  <sheetData>
    <row r="1" spans="1:33" s="91" customFormat="1" ht="153" x14ac:dyDescent="0.2">
      <c r="A1" s="1" t="s">
        <v>0</v>
      </c>
      <c r="B1" s="105" t="s">
        <v>576</v>
      </c>
      <c r="C1" s="105" t="s">
        <v>50</v>
      </c>
      <c r="D1" s="1" t="s">
        <v>16590</v>
      </c>
      <c r="E1" s="1" t="s">
        <v>16591</v>
      </c>
      <c r="F1" s="1" t="s">
        <v>16592</v>
      </c>
      <c r="G1" s="1" t="s">
        <v>16593</v>
      </c>
      <c r="H1" s="1" t="s">
        <v>16594</v>
      </c>
      <c r="I1" s="1" t="s">
        <v>16595</v>
      </c>
      <c r="J1" s="100" t="s">
        <v>18170</v>
      </c>
      <c r="K1" s="106" t="s">
        <v>18171</v>
      </c>
      <c r="L1" s="100" t="s">
        <v>18172</v>
      </c>
      <c r="M1" s="106" t="s">
        <v>18173</v>
      </c>
      <c r="N1" s="100" t="s">
        <v>18178</v>
      </c>
      <c r="O1" s="106" t="s">
        <v>18179</v>
      </c>
      <c r="P1" s="100" t="s">
        <v>18174</v>
      </c>
      <c r="Q1" s="1" t="s">
        <v>18175</v>
      </c>
      <c r="R1" s="1" t="s">
        <v>18176</v>
      </c>
      <c r="S1" s="1" t="s">
        <v>18177</v>
      </c>
      <c r="T1" s="1" t="s">
        <v>18180</v>
      </c>
      <c r="U1" s="106" t="s">
        <v>18181</v>
      </c>
      <c r="V1" s="107" t="s">
        <v>18186</v>
      </c>
      <c r="W1" s="1" t="s">
        <v>17780</v>
      </c>
      <c r="X1" s="1" t="s">
        <v>18182</v>
      </c>
      <c r="Y1" s="1" t="s">
        <v>18183</v>
      </c>
      <c r="Z1" s="1" t="s">
        <v>18165</v>
      </c>
      <c r="AA1" s="1" t="s">
        <v>18166</v>
      </c>
      <c r="AB1" s="1" t="s">
        <v>18184</v>
      </c>
      <c r="AC1" s="1" t="s">
        <v>18167</v>
      </c>
      <c r="AD1" s="1" t="s">
        <v>18168</v>
      </c>
      <c r="AE1" s="1" t="s">
        <v>18185</v>
      </c>
      <c r="AF1" s="1" t="s">
        <v>18236</v>
      </c>
      <c r="AG1" s="1" t="s">
        <v>18235</v>
      </c>
    </row>
    <row r="2" spans="1:33" ht="17" x14ac:dyDescent="0.2">
      <c r="A2" s="39" t="s">
        <v>293</v>
      </c>
      <c r="B2" s="78" t="s">
        <v>294</v>
      </c>
      <c r="C2" s="78" t="s">
        <v>123</v>
      </c>
      <c r="D2" s="103">
        <v>-3.7910000000000004</v>
      </c>
      <c r="E2" s="39">
        <v>-0.77650000000000008</v>
      </c>
      <c r="F2" s="39">
        <v>-3.4039000000000001</v>
      </c>
      <c r="G2" s="39">
        <v>13.84</v>
      </c>
      <c r="H2" s="39">
        <v>1.71</v>
      </c>
      <c r="I2" s="39">
        <v>10.58</v>
      </c>
      <c r="J2" s="7">
        <v>4.2937000000000003</v>
      </c>
      <c r="K2" s="54">
        <v>4.1802120439932601E-30</v>
      </c>
      <c r="L2" s="7">
        <v>4.3787000000000003</v>
      </c>
      <c r="M2" s="54">
        <v>1.6122194735802601E-10</v>
      </c>
      <c r="N2" s="11">
        <v>0.64270000000000005</v>
      </c>
      <c r="O2" s="54">
        <v>2.5099999999999998E-9</v>
      </c>
      <c r="P2" s="15">
        <v>0.50270000000000004</v>
      </c>
      <c r="Q2" s="49">
        <v>0.56443778049446003</v>
      </c>
      <c r="R2">
        <v>0.9748</v>
      </c>
      <c r="S2" s="49">
        <v>1.8341992501207799E-2</v>
      </c>
      <c r="T2">
        <v>-0.1338</v>
      </c>
      <c r="U2" s="54">
        <v>0.504</v>
      </c>
      <c r="V2" s="108">
        <v>1.19</v>
      </c>
      <c r="W2">
        <f t="shared" ref="W2:W65" si="0">IF(D2&gt;0.585,1,0)</f>
        <v>0</v>
      </c>
      <c r="X2">
        <f t="shared" ref="X2:X65" si="1">IF(E2&gt;0.585,1,0)</f>
        <v>0</v>
      </c>
      <c r="Y2">
        <f t="shared" ref="Y2:Y65" si="2">IF(F2&gt;0.585,1,0)</f>
        <v>0</v>
      </c>
      <c r="Z2">
        <v>0</v>
      </c>
      <c r="AA2">
        <v>0</v>
      </c>
      <c r="AB2">
        <v>0</v>
      </c>
      <c r="AC2">
        <v>1</v>
      </c>
      <c r="AD2">
        <v>1</v>
      </c>
      <c r="AE2">
        <v>1</v>
      </c>
      <c r="AF2">
        <f t="shared" ref="AF2:AF65" si="3">ROUND(LOG(G2,2),4)</f>
        <v>3.7907999999999999</v>
      </c>
    </row>
    <row r="3" spans="1:33" ht="17" x14ac:dyDescent="0.2">
      <c r="A3" s="39" t="s">
        <v>277</v>
      </c>
      <c r="B3" s="78" t="s">
        <v>278</v>
      </c>
      <c r="C3" s="78" t="s">
        <v>279</v>
      </c>
      <c r="D3" s="103">
        <v>-3.1512000000000002</v>
      </c>
      <c r="E3" s="39">
        <v>-0.48679999999999995</v>
      </c>
      <c r="F3" s="39">
        <v>-2.2206000000000001</v>
      </c>
      <c r="G3" s="39">
        <v>8.8800000000000008</v>
      </c>
      <c r="H3" s="39">
        <v>1.4</v>
      </c>
      <c r="I3" s="39">
        <v>4.66</v>
      </c>
      <c r="J3" s="7">
        <v>2.0621</v>
      </c>
      <c r="K3" s="54">
        <v>4.4939236290588897E-9</v>
      </c>
      <c r="L3" s="7">
        <v>1.5325</v>
      </c>
      <c r="M3" s="54">
        <v>6.2094189639262802E-6</v>
      </c>
      <c r="N3" s="15">
        <v>0.49059999999999998</v>
      </c>
      <c r="O3" s="54">
        <v>6.3899999999999998E-2</v>
      </c>
      <c r="P3" s="15">
        <v>-1.0891</v>
      </c>
      <c r="Q3" s="49">
        <v>2.1599163582074501E-2</v>
      </c>
      <c r="R3">
        <v>-0.68810000000000004</v>
      </c>
      <c r="S3" s="49">
        <v>0.24936055835583901</v>
      </c>
      <c r="T3">
        <v>3.8E-3</v>
      </c>
      <c r="U3" s="54">
        <v>0.99099999999999999</v>
      </c>
      <c r="V3" s="108">
        <v>1.31</v>
      </c>
      <c r="W3">
        <f t="shared" si="0"/>
        <v>0</v>
      </c>
      <c r="X3">
        <f t="shared" si="1"/>
        <v>0</v>
      </c>
      <c r="Y3">
        <f t="shared" si="2"/>
        <v>0</v>
      </c>
      <c r="Z3">
        <v>0</v>
      </c>
      <c r="AA3">
        <v>0</v>
      </c>
      <c r="AB3">
        <v>0</v>
      </c>
      <c r="AC3" t="s">
        <v>18237</v>
      </c>
      <c r="AD3">
        <v>1</v>
      </c>
      <c r="AE3">
        <v>0</v>
      </c>
      <c r="AF3">
        <f t="shared" si="3"/>
        <v>3.1505999999999998</v>
      </c>
    </row>
    <row r="4" spans="1:33" ht="17" x14ac:dyDescent="0.2">
      <c r="A4" s="39" t="s">
        <v>362</v>
      </c>
      <c r="B4" s="78" t="s">
        <v>98</v>
      </c>
      <c r="C4" s="78" t="s">
        <v>57</v>
      </c>
      <c r="D4" s="103">
        <v>-2.7788000000000004</v>
      </c>
      <c r="E4" s="39">
        <v>3.0000000000000005E-3</v>
      </c>
      <c r="F4" s="39">
        <v>-0.72150000000000003</v>
      </c>
      <c r="G4" s="39">
        <v>6.86</v>
      </c>
      <c r="H4" s="39">
        <v>1</v>
      </c>
      <c r="I4" s="39">
        <v>1.65</v>
      </c>
      <c r="J4" s="7">
        <v>4.4268000000000001</v>
      </c>
      <c r="K4" s="54">
        <v>6.10197952946032E-6</v>
      </c>
      <c r="L4" s="7">
        <v>1.9572000000000001</v>
      </c>
      <c r="M4" s="54">
        <v>4.8537198429325502E-2</v>
      </c>
      <c r="N4" s="15">
        <v>2.0999999999999999E-3</v>
      </c>
      <c r="O4" s="54">
        <v>0.99399999999999999</v>
      </c>
      <c r="P4" s="15">
        <v>1.6479999999999999</v>
      </c>
      <c r="Q4" s="49">
        <v>2.4004333843323398E-3</v>
      </c>
      <c r="R4">
        <v>1.2357</v>
      </c>
      <c r="S4" s="49">
        <v>3.7247050818493201E-2</v>
      </c>
      <c r="T4">
        <v>5.1000000000000004E-3</v>
      </c>
      <c r="U4" s="54">
        <v>0.99</v>
      </c>
      <c r="V4" s="108">
        <v>0.66</v>
      </c>
      <c r="W4">
        <f t="shared" si="0"/>
        <v>0</v>
      </c>
      <c r="X4">
        <f t="shared" si="1"/>
        <v>0</v>
      </c>
      <c r="Y4">
        <f t="shared" si="2"/>
        <v>0</v>
      </c>
      <c r="Z4">
        <v>0</v>
      </c>
      <c r="AA4">
        <v>0</v>
      </c>
      <c r="AB4">
        <v>0</v>
      </c>
      <c r="AC4">
        <v>1</v>
      </c>
      <c r="AD4">
        <v>1</v>
      </c>
      <c r="AE4">
        <v>0</v>
      </c>
      <c r="AF4">
        <f t="shared" si="3"/>
        <v>2.7782</v>
      </c>
    </row>
    <row r="5" spans="1:33" ht="17" x14ac:dyDescent="0.2">
      <c r="A5" s="39" t="s">
        <v>16602</v>
      </c>
      <c r="B5" s="78" t="s">
        <v>98</v>
      </c>
      <c r="C5" s="78" t="s">
        <v>57</v>
      </c>
      <c r="D5" s="102">
        <v>-2.6771000000000003</v>
      </c>
      <c r="E5" s="39">
        <v>-0.32630000000000003</v>
      </c>
      <c r="F5" s="39">
        <v>-0.86189999999999989</v>
      </c>
      <c r="G5" s="39">
        <v>6.4</v>
      </c>
      <c r="H5" s="39">
        <v>1.25</v>
      </c>
      <c r="I5" s="39">
        <v>1.82</v>
      </c>
      <c r="J5" s="15">
        <v>7.9000000000000001E-2</v>
      </c>
      <c r="K5" s="54">
        <v>1</v>
      </c>
      <c r="L5" s="36">
        <v>-0.18310000000000001</v>
      </c>
      <c r="M5" s="54">
        <v>0.937269890815703</v>
      </c>
      <c r="N5" s="15">
        <v>0.1497</v>
      </c>
      <c r="O5" s="54">
        <v>0.40300000000000002</v>
      </c>
      <c r="P5" s="15">
        <v>-2.5981000000000001</v>
      </c>
      <c r="Q5" s="49">
        <v>0.87470241602233001</v>
      </c>
      <c r="R5">
        <v>-1.0449999999999999</v>
      </c>
      <c r="S5" s="49">
        <v>0.87527451608671203</v>
      </c>
      <c r="T5">
        <v>-0.17660000000000001</v>
      </c>
      <c r="U5" s="54">
        <v>0.30599999999999999</v>
      </c>
      <c r="V5" s="108">
        <v>0.56999999999999995</v>
      </c>
      <c r="W5">
        <f t="shared" si="0"/>
        <v>0</v>
      </c>
      <c r="X5">
        <f t="shared" si="1"/>
        <v>0</v>
      </c>
      <c r="Y5">
        <f t="shared" si="2"/>
        <v>0</v>
      </c>
      <c r="Z5">
        <v>0</v>
      </c>
      <c r="AA5">
        <v>0</v>
      </c>
      <c r="AB5">
        <v>0</v>
      </c>
      <c r="AC5">
        <v>0</v>
      </c>
      <c r="AD5">
        <v>0</v>
      </c>
      <c r="AE5">
        <v>0</v>
      </c>
      <c r="AF5">
        <f t="shared" si="3"/>
        <v>2.6781000000000001</v>
      </c>
    </row>
    <row r="6" spans="1:33" ht="17" x14ac:dyDescent="0.2">
      <c r="A6" s="39" t="s">
        <v>115</v>
      </c>
      <c r="B6" s="78" t="s">
        <v>116</v>
      </c>
      <c r="C6" s="78" t="s">
        <v>57</v>
      </c>
      <c r="D6" s="103">
        <v>-2.4817</v>
      </c>
      <c r="E6" s="39">
        <v>-0.75129999999999997</v>
      </c>
      <c r="F6" s="39">
        <v>-4.2559000000000005</v>
      </c>
      <c r="G6" s="39">
        <v>5.59</v>
      </c>
      <c r="H6" s="39">
        <v>1.68</v>
      </c>
      <c r="I6" s="39">
        <v>19.11</v>
      </c>
      <c r="J6" s="7">
        <v>3.2890999999999999</v>
      </c>
      <c r="K6" s="54">
        <v>2.29249792933199E-33</v>
      </c>
      <c r="L6" s="7">
        <v>6.3101000000000003</v>
      </c>
      <c r="M6" s="54">
        <v>1.28114308469515E-26</v>
      </c>
      <c r="N6" s="11">
        <v>0.93559999999999999</v>
      </c>
      <c r="O6" s="54">
        <v>1.1899999999999999E-23</v>
      </c>
      <c r="P6" s="15">
        <v>0.80740000000000001</v>
      </c>
      <c r="Q6" s="49">
        <v>8.1067052184148405E-2</v>
      </c>
      <c r="R6">
        <v>2.0541999999999998</v>
      </c>
      <c r="S6" s="49">
        <v>6.6590915568975199E-10</v>
      </c>
      <c r="T6">
        <v>0.18429999999999999</v>
      </c>
      <c r="U6" s="54">
        <v>0.13300000000000001</v>
      </c>
      <c r="V6" s="108">
        <v>1.49</v>
      </c>
      <c r="W6">
        <f t="shared" si="0"/>
        <v>0</v>
      </c>
      <c r="X6">
        <f t="shared" si="1"/>
        <v>0</v>
      </c>
      <c r="Y6">
        <f t="shared" si="2"/>
        <v>0</v>
      </c>
      <c r="Z6">
        <v>0</v>
      </c>
      <c r="AA6">
        <v>0</v>
      </c>
      <c r="AB6">
        <v>0</v>
      </c>
      <c r="AC6">
        <v>1</v>
      </c>
      <c r="AD6">
        <v>1</v>
      </c>
      <c r="AE6">
        <v>1</v>
      </c>
      <c r="AF6">
        <f t="shared" si="3"/>
        <v>2.4828000000000001</v>
      </c>
      <c r="AG6">
        <v>3.0209999999999999</v>
      </c>
    </row>
    <row r="7" spans="1:33" ht="17" x14ac:dyDescent="0.2">
      <c r="A7" s="39" t="s">
        <v>487</v>
      </c>
      <c r="B7" s="78" t="s">
        <v>106</v>
      </c>
      <c r="C7" s="78" t="s">
        <v>89</v>
      </c>
      <c r="D7" s="103">
        <v>-2.4668999999999999</v>
      </c>
      <c r="E7" s="39">
        <v>-0.20049999999999998</v>
      </c>
      <c r="F7" s="39">
        <v>5.2000000000000005E-2</v>
      </c>
      <c r="G7" s="39">
        <v>5.53</v>
      </c>
      <c r="H7" s="39">
        <v>1.1499999999999999</v>
      </c>
      <c r="I7" s="39">
        <v>0.96</v>
      </c>
      <c r="J7" s="7">
        <v>3.4297</v>
      </c>
      <c r="K7" s="54">
        <v>1.9446866657199999E-13</v>
      </c>
      <c r="L7" s="36">
        <v>-0.1731</v>
      </c>
      <c r="M7" s="54">
        <v>0.88995632749485798</v>
      </c>
      <c r="N7" s="15">
        <v>-0.1207</v>
      </c>
      <c r="O7" s="54">
        <v>0.153</v>
      </c>
      <c r="P7" s="15">
        <v>0.96279999999999999</v>
      </c>
      <c r="Q7" s="49">
        <v>7.0227130173682206E-2</v>
      </c>
      <c r="R7">
        <v>-0.1211</v>
      </c>
      <c r="S7" s="49">
        <v>0.90869819735581803</v>
      </c>
      <c r="T7">
        <v>-0.32119999999999999</v>
      </c>
      <c r="U7" s="54">
        <v>7.6699999999999997E-3</v>
      </c>
      <c r="V7" s="108">
        <v>1.29</v>
      </c>
      <c r="W7">
        <f t="shared" si="0"/>
        <v>0</v>
      </c>
      <c r="X7">
        <f t="shared" si="1"/>
        <v>0</v>
      </c>
      <c r="Y7">
        <f t="shared" si="2"/>
        <v>0</v>
      </c>
      <c r="Z7">
        <v>0</v>
      </c>
      <c r="AA7">
        <v>0</v>
      </c>
      <c r="AB7">
        <v>0</v>
      </c>
      <c r="AC7">
        <v>1</v>
      </c>
      <c r="AD7">
        <v>0</v>
      </c>
      <c r="AE7">
        <v>0</v>
      </c>
      <c r="AF7">
        <f t="shared" si="3"/>
        <v>2.4672999999999998</v>
      </c>
      <c r="AG7">
        <v>-3.6028000000000002</v>
      </c>
    </row>
    <row r="8" spans="1:33" ht="17" x14ac:dyDescent="0.2">
      <c r="A8" s="39" t="s">
        <v>104</v>
      </c>
      <c r="B8" s="78" t="s">
        <v>54</v>
      </c>
      <c r="C8" s="78" t="s">
        <v>57</v>
      </c>
      <c r="D8" s="103">
        <v>-2.4356999999999998</v>
      </c>
      <c r="E8" s="39">
        <v>-0.76469999999999994</v>
      </c>
      <c r="F8" s="39">
        <v>-4.6244000000000005</v>
      </c>
      <c r="G8" s="39">
        <v>5.41</v>
      </c>
      <c r="H8" s="39">
        <v>1.7</v>
      </c>
      <c r="I8" s="39">
        <v>24.67</v>
      </c>
      <c r="J8" s="7">
        <v>1.8517999999999999</v>
      </c>
      <c r="K8" s="54">
        <v>1.88482802177242E-9</v>
      </c>
      <c r="L8" s="7">
        <v>4.4095000000000004</v>
      </c>
      <c r="M8" s="54">
        <v>3.4355678585505202E-41</v>
      </c>
      <c r="N8" s="15">
        <v>0.12820000000000001</v>
      </c>
      <c r="O8" s="54">
        <v>0.19800000000000001</v>
      </c>
      <c r="P8" s="15">
        <v>-0.58389999999999997</v>
      </c>
      <c r="Q8" s="49">
        <v>0.372527860832707</v>
      </c>
      <c r="R8">
        <v>-0.21490000000000001</v>
      </c>
      <c r="S8" s="49">
        <v>0.78859017666837505</v>
      </c>
      <c r="T8">
        <v>-0.63649999999999995</v>
      </c>
      <c r="U8" s="54">
        <v>6.8999999999999996E-7</v>
      </c>
      <c r="V8" s="108">
        <v>1.1299999999999999</v>
      </c>
      <c r="W8">
        <f t="shared" si="0"/>
        <v>0</v>
      </c>
      <c r="X8">
        <f t="shared" si="1"/>
        <v>0</v>
      </c>
      <c r="Y8">
        <f t="shared" si="2"/>
        <v>0</v>
      </c>
      <c r="Z8">
        <v>0</v>
      </c>
      <c r="AA8">
        <v>0</v>
      </c>
      <c r="AB8">
        <v>0</v>
      </c>
      <c r="AC8">
        <v>1</v>
      </c>
      <c r="AD8">
        <v>1</v>
      </c>
      <c r="AE8">
        <v>0</v>
      </c>
      <c r="AF8">
        <f t="shared" si="3"/>
        <v>2.4356</v>
      </c>
      <c r="AG8">
        <v>2.5577000000000001</v>
      </c>
    </row>
    <row r="9" spans="1:33" ht="17" x14ac:dyDescent="0.2">
      <c r="A9" s="39" t="s">
        <v>556</v>
      </c>
      <c r="B9" s="78" t="s">
        <v>557</v>
      </c>
      <c r="C9" s="78" t="s">
        <v>253</v>
      </c>
      <c r="D9" s="102">
        <v>-2.0541</v>
      </c>
      <c r="E9" s="39">
        <v>-1.3355000000000001</v>
      </c>
      <c r="F9" s="39">
        <v>-2.3028</v>
      </c>
      <c r="G9" s="39">
        <v>4.1500000000000004</v>
      </c>
      <c r="H9" s="39">
        <v>2.52</v>
      </c>
      <c r="I9" s="39">
        <v>4.93</v>
      </c>
      <c r="J9" s="7">
        <v>1.6733</v>
      </c>
      <c r="K9" s="54">
        <v>1.7571918522189801E-7</v>
      </c>
      <c r="L9" s="7">
        <v>2.4632000000000001</v>
      </c>
      <c r="M9" s="54">
        <v>1.67150673209336E-14</v>
      </c>
      <c r="N9" s="7">
        <v>1.7015</v>
      </c>
      <c r="O9" s="54">
        <v>1.3299999999999999E-38</v>
      </c>
      <c r="P9" s="15">
        <v>-0.38080000000000003</v>
      </c>
      <c r="Q9" s="49">
        <v>1</v>
      </c>
      <c r="R9">
        <v>0.16039999999999999</v>
      </c>
      <c r="S9" s="49">
        <v>0.92273499302859197</v>
      </c>
      <c r="T9">
        <v>0.36599999999999999</v>
      </c>
      <c r="U9" s="54">
        <v>0.377</v>
      </c>
      <c r="V9" s="108">
        <v>1.53</v>
      </c>
      <c r="W9">
        <f t="shared" si="0"/>
        <v>0</v>
      </c>
      <c r="X9">
        <f t="shared" si="1"/>
        <v>0</v>
      </c>
      <c r="Y9">
        <f t="shared" si="2"/>
        <v>0</v>
      </c>
      <c r="Z9">
        <v>0</v>
      </c>
      <c r="AA9">
        <v>0</v>
      </c>
      <c r="AB9">
        <v>0</v>
      </c>
      <c r="AC9">
        <v>1</v>
      </c>
      <c r="AD9">
        <v>1</v>
      </c>
      <c r="AE9">
        <v>1</v>
      </c>
      <c r="AF9">
        <f t="shared" si="3"/>
        <v>2.0531000000000001</v>
      </c>
    </row>
    <row r="10" spans="1:33" ht="17" x14ac:dyDescent="0.2">
      <c r="A10" s="39" t="s">
        <v>185</v>
      </c>
      <c r="B10" s="78" t="s">
        <v>184</v>
      </c>
      <c r="C10" s="78" t="s">
        <v>123</v>
      </c>
      <c r="D10" s="103">
        <v>-2.0539000000000001</v>
      </c>
      <c r="E10" s="39">
        <v>-0.14030000000000009</v>
      </c>
      <c r="F10" s="39">
        <v>-4.2522000000000002</v>
      </c>
      <c r="G10" s="39">
        <v>4.1500000000000004</v>
      </c>
      <c r="H10" s="39">
        <v>1.1000000000000001</v>
      </c>
      <c r="I10" s="39">
        <v>19.059999999999999</v>
      </c>
      <c r="J10" s="7">
        <v>2.5541</v>
      </c>
      <c r="K10" s="54">
        <v>1.52036364053339E-8</v>
      </c>
      <c r="L10" s="7">
        <v>4.7190000000000003</v>
      </c>
      <c r="M10" s="54">
        <v>1.80334140023918E-21</v>
      </c>
      <c r="N10" s="7">
        <v>1.1443000000000001</v>
      </c>
      <c r="O10" s="54">
        <v>3.1399999999999999E-34</v>
      </c>
      <c r="P10" s="15">
        <v>0.50019999999999998</v>
      </c>
      <c r="Q10" s="49">
        <v>0.56511078893003897</v>
      </c>
      <c r="R10">
        <v>0.46679999999999999</v>
      </c>
      <c r="S10" s="49">
        <v>0.45004922435394001</v>
      </c>
      <c r="T10">
        <v>1.004</v>
      </c>
      <c r="U10" s="54">
        <v>4.7599999999999998E-5</v>
      </c>
      <c r="V10" s="108">
        <v>1.83</v>
      </c>
      <c r="W10">
        <f t="shared" si="0"/>
        <v>0</v>
      </c>
      <c r="X10">
        <f t="shared" si="1"/>
        <v>0</v>
      </c>
      <c r="Y10">
        <f t="shared" si="2"/>
        <v>0</v>
      </c>
      <c r="Z10">
        <v>0</v>
      </c>
      <c r="AA10">
        <v>0</v>
      </c>
      <c r="AB10">
        <v>0</v>
      </c>
      <c r="AC10">
        <v>1</v>
      </c>
      <c r="AD10">
        <v>1</v>
      </c>
      <c r="AE10">
        <v>1</v>
      </c>
      <c r="AF10">
        <f t="shared" si="3"/>
        <v>2.0531000000000001</v>
      </c>
      <c r="AG10">
        <v>2.1648999999999998</v>
      </c>
    </row>
    <row r="11" spans="1:33" ht="17" x14ac:dyDescent="0.2">
      <c r="A11" s="39" t="s">
        <v>145</v>
      </c>
      <c r="B11" s="78" t="s">
        <v>146</v>
      </c>
      <c r="C11" s="78" t="s">
        <v>147</v>
      </c>
      <c r="D11" s="103">
        <v>-2.0308000000000002</v>
      </c>
      <c r="E11" s="39">
        <v>-0.68700000000000006</v>
      </c>
      <c r="F11" s="39">
        <v>-2.6675</v>
      </c>
      <c r="G11" s="39">
        <v>4.09</v>
      </c>
      <c r="H11" s="39">
        <v>1.61</v>
      </c>
      <c r="I11" s="39">
        <v>6.35</v>
      </c>
      <c r="J11" s="7">
        <v>2.6638000000000002</v>
      </c>
      <c r="K11" s="54">
        <v>1.04878002936049E-9</v>
      </c>
      <c r="L11" s="7">
        <v>3.5825</v>
      </c>
      <c r="M11" s="54">
        <v>1.1655386368262499E-8</v>
      </c>
      <c r="N11" s="15">
        <v>0.54700000000000004</v>
      </c>
      <c r="O11" s="54">
        <v>2.4900000000000002E-10</v>
      </c>
      <c r="P11" s="15">
        <v>0.63300000000000001</v>
      </c>
      <c r="Q11" s="49">
        <v>0.67887827983377103</v>
      </c>
      <c r="R11">
        <v>0.91500000000000004</v>
      </c>
      <c r="S11" s="49">
        <v>0.229610387894744</v>
      </c>
      <c r="T11">
        <v>-0.14000000000000001</v>
      </c>
      <c r="U11" s="54">
        <v>0.69499999999999995</v>
      </c>
      <c r="V11" s="108">
        <v>1.5</v>
      </c>
      <c r="W11">
        <f t="shared" si="0"/>
        <v>0</v>
      </c>
      <c r="X11">
        <f t="shared" si="1"/>
        <v>0</v>
      </c>
      <c r="Y11">
        <f t="shared" si="2"/>
        <v>0</v>
      </c>
      <c r="Z11">
        <v>0</v>
      </c>
      <c r="AA11">
        <v>0</v>
      </c>
      <c r="AB11">
        <v>0</v>
      </c>
      <c r="AC11">
        <v>1</v>
      </c>
      <c r="AD11">
        <v>1</v>
      </c>
      <c r="AE11">
        <v>0</v>
      </c>
      <c r="AF11">
        <f t="shared" si="3"/>
        <v>2.0320999999999998</v>
      </c>
      <c r="AG11">
        <v>0.91869999999999985</v>
      </c>
    </row>
    <row r="12" spans="1:33" ht="17" x14ac:dyDescent="0.2">
      <c r="A12" s="39" t="s">
        <v>360</v>
      </c>
      <c r="B12" s="78" t="s">
        <v>361</v>
      </c>
      <c r="C12" s="78" t="s">
        <v>57</v>
      </c>
      <c r="D12" s="103">
        <v>-1.9697</v>
      </c>
      <c r="E12" s="39">
        <v>-0.30829999999999996</v>
      </c>
      <c r="F12" s="39">
        <v>-0.41300000000000003</v>
      </c>
      <c r="G12" s="39">
        <v>3.92</v>
      </c>
      <c r="H12" s="39">
        <v>1.24</v>
      </c>
      <c r="I12" s="39">
        <v>1.33</v>
      </c>
      <c r="J12" s="7">
        <v>3.5367999999999999</v>
      </c>
      <c r="K12" s="54">
        <v>2.1031959146507499E-9</v>
      </c>
      <c r="L12" s="7">
        <v>2.0764</v>
      </c>
      <c r="M12" s="54">
        <v>1.51608083802115E-3</v>
      </c>
      <c r="N12" s="11">
        <v>0.61019999999999996</v>
      </c>
      <c r="O12" s="54">
        <v>5.7500000000000002E-9</v>
      </c>
      <c r="P12" s="15">
        <v>1.5670999999999999</v>
      </c>
      <c r="Q12" s="49">
        <v>6.9175183387650196E-3</v>
      </c>
      <c r="R12">
        <v>1.6634</v>
      </c>
      <c r="S12" s="49">
        <v>3.5888544078741601E-3</v>
      </c>
      <c r="T12">
        <v>0.3019</v>
      </c>
      <c r="U12" s="54">
        <v>0.40200000000000002</v>
      </c>
      <c r="V12" s="108">
        <v>1.99</v>
      </c>
      <c r="W12">
        <f t="shared" si="0"/>
        <v>0</v>
      </c>
      <c r="X12">
        <f t="shared" si="1"/>
        <v>0</v>
      </c>
      <c r="Y12">
        <f t="shared" si="2"/>
        <v>0</v>
      </c>
      <c r="Z12">
        <v>0</v>
      </c>
      <c r="AA12">
        <v>0</v>
      </c>
      <c r="AB12">
        <v>0</v>
      </c>
      <c r="AC12">
        <v>1</v>
      </c>
      <c r="AD12">
        <v>1</v>
      </c>
      <c r="AE12">
        <v>1</v>
      </c>
      <c r="AF12">
        <f t="shared" si="3"/>
        <v>1.9709000000000001</v>
      </c>
      <c r="AG12">
        <v>-1.4605000000000001</v>
      </c>
    </row>
    <row r="13" spans="1:33" ht="17" x14ac:dyDescent="0.2">
      <c r="A13" s="39" t="s">
        <v>348</v>
      </c>
      <c r="B13" s="78" t="s">
        <v>54</v>
      </c>
      <c r="C13" s="78" t="s">
        <v>57</v>
      </c>
      <c r="D13" s="103">
        <v>-1.9461999999999999</v>
      </c>
      <c r="E13" s="39">
        <v>-0.29499999999999998</v>
      </c>
      <c r="F13" s="39">
        <v>-0.40860000000000007</v>
      </c>
      <c r="G13" s="39">
        <v>3.85</v>
      </c>
      <c r="H13" s="39">
        <v>1.23</v>
      </c>
      <c r="I13" s="39">
        <v>1.33</v>
      </c>
      <c r="J13" s="7">
        <v>2.9668999999999999</v>
      </c>
      <c r="K13" s="54">
        <v>1.53177151535122E-20</v>
      </c>
      <c r="L13" s="7">
        <v>1.5605</v>
      </c>
      <c r="M13" s="54">
        <v>7.2457630211444798E-6</v>
      </c>
      <c r="N13" s="15">
        <v>0.2298</v>
      </c>
      <c r="O13" s="54">
        <v>4.96E-3</v>
      </c>
      <c r="P13" s="15">
        <v>1.0206999999999999</v>
      </c>
      <c r="Q13" s="49">
        <v>1.39901526983005E-3</v>
      </c>
      <c r="R13">
        <v>1.1518999999999999</v>
      </c>
      <c r="S13" s="49">
        <v>1.2786241512461699E-4</v>
      </c>
      <c r="T13">
        <v>-6.5199999999999994E-2</v>
      </c>
      <c r="U13" s="54">
        <v>0.65200000000000002</v>
      </c>
      <c r="V13" s="109">
        <v>2.09</v>
      </c>
      <c r="W13">
        <f t="shared" si="0"/>
        <v>0</v>
      </c>
      <c r="X13">
        <f t="shared" si="1"/>
        <v>0</v>
      </c>
      <c r="Y13">
        <f t="shared" si="2"/>
        <v>0</v>
      </c>
      <c r="Z13">
        <v>0</v>
      </c>
      <c r="AA13">
        <v>0</v>
      </c>
      <c r="AB13">
        <v>0</v>
      </c>
      <c r="AC13">
        <v>1</v>
      </c>
      <c r="AD13">
        <v>1</v>
      </c>
      <c r="AE13">
        <v>0</v>
      </c>
      <c r="AF13">
        <f t="shared" si="3"/>
        <v>1.9449000000000001</v>
      </c>
      <c r="AG13">
        <v>-1.4062999999999999</v>
      </c>
    </row>
    <row r="14" spans="1:33" ht="17" x14ac:dyDescent="0.2">
      <c r="A14" s="39" t="s">
        <v>271</v>
      </c>
      <c r="B14" s="78" t="s">
        <v>272</v>
      </c>
      <c r="C14" s="78" t="s">
        <v>253</v>
      </c>
      <c r="D14" s="103">
        <v>-1.9413</v>
      </c>
      <c r="E14" s="39">
        <v>-2.3421000000000003</v>
      </c>
      <c r="F14" s="39">
        <v>-2.2222</v>
      </c>
      <c r="G14" s="39">
        <v>3.84</v>
      </c>
      <c r="H14" s="39">
        <v>5.07</v>
      </c>
      <c r="I14" s="39">
        <v>4.67</v>
      </c>
      <c r="J14" s="7">
        <v>1.4959</v>
      </c>
      <c r="K14" s="54">
        <v>4.1453800314429903E-3</v>
      </c>
      <c r="L14" s="7">
        <v>2.09</v>
      </c>
      <c r="M14" s="54">
        <v>1.90055526344993E-3</v>
      </c>
      <c r="N14" s="7">
        <v>2.0072000000000001</v>
      </c>
      <c r="O14" s="54">
        <v>2.3500000000000002E-27</v>
      </c>
      <c r="P14" s="15">
        <v>-0.44540000000000002</v>
      </c>
      <c r="Q14" s="49">
        <v>0.80840068924321795</v>
      </c>
      <c r="R14">
        <v>-0.13220000000000001</v>
      </c>
      <c r="S14" s="49">
        <v>0.90428384103418302</v>
      </c>
      <c r="T14">
        <v>-0.33489999999999998</v>
      </c>
      <c r="U14" s="54">
        <v>1.54E-4</v>
      </c>
      <c r="V14" s="108">
        <v>1.23</v>
      </c>
      <c r="W14">
        <f t="shared" si="0"/>
        <v>0</v>
      </c>
      <c r="X14">
        <f t="shared" si="1"/>
        <v>0</v>
      </c>
      <c r="Y14">
        <f t="shared" si="2"/>
        <v>0</v>
      </c>
      <c r="Z14">
        <v>0</v>
      </c>
      <c r="AA14">
        <v>0</v>
      </c>
      <c r="AB14">
        <v>0</v>
      </c>
      <c r="AC14">
        <v>1</v>
      </c>
      <c r="AD14">
        <v>1</v>
      </c>
      <c r="AE14">
        <v>1</v>
      </c>
      <c r="AF14">
        <f t="shared" si="3"/>
        <v>1.9411</v>
      </c>
    </row>
    <row r="15" spans="1:33" ht="17" x14ac:dyDescent="0.2">
      <c r="A15" s="39" t="s">
        <v>143</v>
      </c>
      <c r="B15" s="78" t="s">
        <v>98</v>
      </c>
      <c r="C15" s="78" t="s">
        <v>57</v>
      </c>
      <c r="D15" s="103">
        <v>-1.8897999999999999</v>
      </c>
      <c r="E15" s="39">
        <v>-0.66080000000000005</v>
      </c>
      <c r="F15" s="39">
        <v>-2.9664000000000001</v>
      </c>
      <c r="G15" s="39">
        <v>3.71</v>
      </c>
      <c r="H15" s="39">
        <v>1.58</v>
      </c>
      <c r="I15" s="39">
        <v>7.82</v>
      </c>
      <c r="J15" s="7">
        <v>3.1175999999999999</v>
      </c>
      <c r="K15" s="54">
        <v>2.4353322272608399E-18</v>
      </c>
      <c r="L15" s="7">
        <v>3.6139000000000001</v>
      </c>
      <c r="M15" s="54">
        <v>1.22507604468288E-18</v>
      </c>
      <c r="N15" s="11">
        <v>0.8004</v>
      </c>
      <c r="O15" s="54">
        <v>2.9900000000000003E-8</v>
      </c>
      <c r="P15" s="15">
        <v>1.2278</v>
      </c>
      <c r="Q15" s="49">
        <v>1.7259565081179499E-3</v>
      </c>
      <c r="R15">
        <v>0.64749999999999996</v>
      </c>
      <c r="S15" s="49">
        <v>0.232448945887504</v>
      </c>
      <c r="T15">
        <v>0.1396</v>
      </c>
      <c r="U15" s="54">
        <v>0.34300000000000003</v>
      </c>
      <c r="V15" s="108">
        <v>0.5</v>
      </c>
      <c r="W15">
        <f t="shared" si="0"/>
        <v>0</v>
      </c>
      <c r="X15">
        <f t="shared" si="1"/>
        <v>0</v>
      </c>
      <c r="Y15">
        <f t="shared" si="2"/>
        <v>0</v>
      </c>
      <c r="Z15">
        <v>0</v>
      </c>
      <c r="AA15">
        <v>0</v>
      </c>
      <c r="AB15">
        <v>0</v>
      </c>
      <c r="AC15">
        <v>1</v>
      </c>
      <c r="AD15">
        <v>1</v>
      </c>
      <c r="AE15">
        <v>1</v>
      </c>
      <c r="AF15">
        <f t="shared" si="3"/>
        <v>1.8914</v>
      </c>
      <c r="AG15">
        <v>0.49639999999999995</v>
      </c>
    </row>
    <row r="16" spans="1:33" ht="17" x14ac:dyDescent="0.2">
      <c r="A16" s="39" t="s">
        <v>349</v>
      </c>
      <c r="B16" s="78" t="s">
        <v>350</v>
      </c>
      <c r="C16" s="78" t="s">
        <v>57</v>
      </c>
      <c r="D16" s="103">
        <v>-1.8025</v>
      </c>
      <c r="E16" s="39">
        <v>-0.2495</v>
      </c>
      <c r="F16" s="39">
        <v>-0.42530000000000001</v>
      </c>
      <c r="G16" s="39">
        <v>3.49</v>
      </c>
      <c r="H16" s="39">
        <v>1.19</v>
      </c>
      <c r="I16" s="39">
        <v>1.34</v>
      </c>
      <c r="J16" s="7">
        <v>3.0047999999999999</v>
      </c>
      <c r="K16" s="54">
        <v>1.3347282984302099E-21</v>
      </c>
      <c r="L16" s="7">
        <v>1.7587999999999999</v>
      </c>
      <c r="M16" s="54">
        <v>1.8261998091129401E-7</v>
      </c>
      <c r="N16" s="15">
        <v>-0.19869999999999999</v>
      </c>
      <c r="O16" s="54">
        <v>6.9300000000000004E-3</v>
      </c>
      <c r="P16" s="15">
        <v>1.2022999999999999</v>
      </c>
      <c r="Q16" s="49">
        <v>4.0637312188549096E-6</v>
      </c>
      <c r="R16">
        <v>1.3334999999999999</v>
      </c>
      <c r="S16" s="49">
        <v>1.6049869169116499E-7</v>
      </c>
      <c r="T16">
        <v>-0.44819999999999999</v>
      </c>
      <c r="U16" s="54">
        <v>2.34E-5</v>
      </c>
      <c r="V16" s="108">
        <v>0.83</v>
      </c>
      <c r="W16">
        <f t="shared" si="0"/>
        <v>0</v>
      </c>
      <c r="X16">
        <f t="shared" si="1"/>
        <v>0</v>
      </c>
      <c r="Y16">
        <f t="shared" si="2"/>
        <v>0</v>
      </c>
      <c r="Z16">
        <v>0</v>
      </c>
      <c r="AA16">
        <v>0</v>
      </c>
      <c r="AB16">
        <v>0</v>
      </c>
      <c r="AC16">
        <v>1</v>
      </c>
      <c r="AD16">
        <v>1</v>
      </c>
      <c r="AE16">
        <v>0</v>
      </c>
      <c r="AF16">
        <f t="shared" si="3"/>
        <v>1.8031999999999999</v>
      </c>
      <c r="AG16">
        <v>-1.246</v>
      </c>
    </row>
    <row r="17" spans="1:33" ht="17" x14ac:dyDescent="0.2">
      <c r="A17" s="39" t="s">
        <v>144</v>
      </c>
      <c r="B17" s="78" t="s">
        <v>98</v>
      </c>
      <c r="C17" s="78" t="s">
        <v>57</v>
      </c>
      <c r="D17" s="103">
        <v>-1.7742000000000002</v>
      </c>
      <c r="E17" s="39">
        <v>-2.4943999999999997</v>
      </c>
      <c r="F17" s="39">
        <v>-3.0593000000000004</v>
      </c>
      <c r="G17" s="39">
        <v>3.42</v>
      </c>
      <c r="H17" s="39">
        <v>5.63</v>
      </c>
      <c r="I17" s="39">
        <v>8.34</v>
      </c>
      <c r="J17" s="7">
        <v>3.0142000000000002</v>
      </c>
      <c r="K17" s="54">
        <v>1.12476251695038E-11</v>
      </c>
      <c r="L17" s="7">
        <v>4.3639000000000001</v>
      </c>
      <c r="M17" s="54">
        <v>1.31211466591601E-21</v>
      </c>
      <c r="N17" s="7">
        <v>1.8732</v>
      </c>
      <c r="O17" s="54">
        <v>5.9600000000000005E-75</v>
      </c>
      <c r="P17" s="15">
        <v>1.24</v>
      </c>
      <c r="Q17" s="49">
        <v>2.9873785622859203E-4</v>
      </c>
      <c r="R17">
        <v>1.3046</v>
      </c>
      <c r="S17" s="49">
        <v>1.32769770048451E-4</v>
      </c>
      <c r="T17">
        <v>-0.62119999999999997</v>
      </c>
      <c r="U17" s="54">
        <v>2.6100000000000001E-5</v>
      </c>
      <c r="V17" s="108">
        <v>1.3</v>
      </c>
      <c r="W17">
        <f t="shared" si="0"/>
        <v>0</v>
      </c>
      <c r="X17">
        <f t="shared" si="1"/>
        <v>0</v>
      </c>
      <c r="Y17">
        <f t="shared" si="2"/>
        <v>0</v>
      </c>
      <c r="Z17">
        <v>0</v>
      </c>
      <c r="AA17">
        <v>0</v>
      </c>
      <c r="AB17">
        <v>0</v>
      </c>
      <c r="AC17">
        <v>1</v>
      </c>
      <c r="AD17">
        <v>1</v>
      </c>
      <c r="AE17">
        <v>1</v>
      </c>
      <c r="AF17">
        <f t="shared" si="3"/>
        <v>1.774</v>
      </c>
      <c r="AG17">
        <v>1.3498000000000001</v>
      </c>
    </row>
    <row r="18" spans="1:33" ht="17" x14ac:dyDescent="0.2">
      <c r="A18" s="39" t="s">
        <v>142</v>
      </c>
      <c r="B18" s="78" t="s">
        <v>98</v>
      </c>
      <c r="C18" s="78" t="s">
        <v>57</v>
      </c>
      <c r="D18" s="103">
        <v>-1.73</v>
      </c>
      <c r="E18" s="39">
        <v>-1.5491000000000001</v>
      </c>
      <c r="F18" s="39">
        <v>-2.2767999999999997</v>
      </c>
      <c r="G18" s="39">
        <v>3.32</v>
      </c>
      <c r="H18" s="39">
        <v>2.93</v>
      </c>
      <c r="I18" s="39">
        <v>4.8499999999999996</v>
      </c>
      <c r="J18" s="15">
        <v>0.68489999999999995</v>
      </c>
      <c r="K18" s="54">
        <v>5.6366683505774597E-2</v>
      </c>
      <c r="L18" s="7">
        <v>1.2137</v>
      </c>
      <c r="M18" s="54">
        <v>1.5994717819760602E-5</v>
      </c>
      <c r="N18" s="15">
        <v>0.2089</v>
      </c>
      <c r="O18" s="54">
        <v>0.16700000000000001</v>
      </c>
      <c r="P18" s="15">
        <v>-1.0450999999999999</v>
      </c>
      <c r="Q18" s="49">
        <v>5.1973588105516399E-5</v>
      </c>
      <c r="R18">
        <v>-1.0630999999999999</v>
      </c>
      <c r="S18" s="49">
        <v>9.2134166515298602E-5</v>
      </c>
      <c r="T18">
        <v>-1.3402000000000001</v>
      </c>
      <c r="U18" s="54">
        <v>4.34E-10</v>
      </c>
      <c r="V18" s="109">
        <v>2.37</v>
      </c>
      <c r="W18">
        <f t="shared" si="0"/>
        <v>0</v>
      </c>
      <c r="X18">
        <f t="shared" si="1"/>
        <v>0</v>
      </c>
      <c r="Y18">
        <f t="shared" si="2"/>
        <v>0</v>
      </c>
      <c r="Z18">
        <v>0</v>
      </c>
      <c r="AA18">
        <v>0</v>
      </c>
      <c r="AB18">
        <v>0</v>
      </c>
      <c r="AC18">
        <v>0</v>
      </c>
      <c r="AD18">
        <v>1</v>
      </c>
      <c r="AE18">
        <v>0</v>
      </c>
      <c r="AF18">
        <f t="shared" si="3"/>
        <v>1.7312000000000001</v>
      </c>
      <c r="AG18">
        <v>0.52879999999999994</v>
      </c>
    </row>
    <row r="19" spans="1:33" ht="17" x14ac:dyDescent="0.2">
      <c r="A19" s="39" t="s">
        <v>187</v>
      </c>
      <c r="B19" s="78" t="s">
        <v>186</v>
      </c>
      <c r="C19" s="78" t="s">
        <v>123</v>
      </c>
      <c r="D19" s="103">
        <v>-1.7119999999999997</v>
      </c>
      <c r="E19" s="39">
        <v>-0.47789999999999999</v>
      </c>
      <c r="F19" s="39">
        <v>-1.4769999999999999</v>
      </c>
      <c r="G19" s="39">
        <v>3.28</v>
      </c>
      <c r="H19" s="39">
        <v>1.39</v>
      </c>
      <c r="I19" s="39">
        <v>2.78</v>
      </c>
      <c r="J19" s="7">
        <v>2.8504999999999998</v>
      </c>
      <c r="K19" s="54">
        <v>6.7979052900614003E-19</v>
      </c>
      <c r="L19" s="7">
        <v>2.0301999999999998</v>
      </c>
      <c r="M19" s="54">
        <v>5.7770900426364599E-6</v>
      </c>
      <c r="N19" s="7">
        <v>1.1211</v>
      </c>
      <c r="O19" s="54">
        <v>2.1900000000000001E-44</v>
      </c>
      <c r="P19" s="15">
        <v>1.1385000000000001</v>
      </c>
      <c r="Q19" s="49">
        <v>0.11263165593742901</v>
      </c>
      <c r="R19">
        <v>0.55320000000000003</v>
      </c>
      <c r="S19" s="49">
        <v>0.57245876830539399</v>
      </c>
      <c r="T19">
        <v>0.64319999999999999</v>
      </c>
      <c r="U19" s="54">
        <v>8.71E-7</v>
      </c>
      <c r="V19" s="109">
        <v>2.06</v>
      </c>
      <c r="W19">
        <f t="shared" si="0"/>
        <v>0</v>
      </c>
      <c r="X19">
        <f t="shared" si="1"/>
        <v>0</v>
      </c>
      <c r="Y19">
        <f t="shared" si="2"/>
        <v>0</v>
      </c>
      <c r="Z19">
        <v>0</v>
      </c>
      <c r="AA19">
        <v>0</v>
      </c>
      <c r="AB19">
        <v>0</v>
      </c>
      <c r="AC19">
        <v>1</v>
      </c>
      <c r="AD19">
        <v>1</v>
      </c>
      <c r="AE19">
        <v>1</v>
      </c>
      <c r="AF19">
        <f t="shared" si="3"/>
        <v>1.7137</v>
      </c>
      <c r="AG19">
        <v>-0.82030000000000003</v>
      </c>
    </row>
    <row r="20" spans="1:33" ht="17" x14ac:dyDescent="0.2">
      <c r="A20" s="39" t="s">
        <v>313</v>
      </c>
      <c r="B20" s="78" t="s">
        <v>98</v>
      </c>
      <c r="C20" s="78" t="s">
        <v>57</v>
      </c>
      <c r="D20" s="103">
        <v>-1.7102999999999999</v>
      </c>
      <c r="E20" s="39">
        <v>-5.0899999999999945E-2</v>
      </c>
      <c r="F20" s="39">
        <v>-1.1719000000000004</v>
      </c>
      <c r="G20" s="39">
        <v>3.27</v>
      </c>
      <c r="H20" s="39">
        <v>1.04</v>
      </c>
      <c r="I20" s="39">
        <v>2.25</v>
      </c>
      <c r="J20" s="7">
        <v>2.7925</v>
      </c>
      <c r="K20" s="54">
        <v>7.3134322287646695E-20</v>
      </c>
      <c r="L20" s="7">
        <v>3.4157000000000002</v>
      </c>
      <c r="M20" s="54">
        <v>1.08523426571783E-20</v>
      </c>
      <c r="N20" s="11">
        <v>0.84509999999999996</v>
      </c>
      <c r="O20" s="54">
        <v>1.14E-25</v>
      </c>
      <c r="P20" s="15">
        <v>1.0822000000000001</v>
      </c>
      <c r="Q20" s="49">
        <v>3.29818119299687E-4</v>
      </c>
      <c r="R20">
        <v>2.2437999999999998</v>
      </c>
      <c r="S20" s="49">
        <v>2.88166713783225E-17</v>
      </c>
      <c r="T20">
        <v>0.79420000000000002</v>
      </c>
      <c r="U20" s="54">
        <v>2.0100000000000001E-21</v>
      </c>
      <c r="V20" s="109">
        <v>2.1</v>
      </c>
      <c r="W20">
        <f t="shared" si="0"/>
        <v>0</v>
      </c>
      <c r="X20">
        <f t="shared" si="1"/>
        <v>0</v>
      </c>
      <c r="Y20">
        <f t="shared" si="2"/>
        <v>0</v>
      </c>
      <c r="Z20">
        <v>0</v>
      </c>
      <c r="AA20">
        <v>0</v>
      </c>
      <c r="AB20">
        <v>0</v>
      </c>
      <c r="AC20">
        <v>1</v>
      </c>
      <c r="AD20">
        <v>1</v>
      </c>
      <c r="AE20">
        <v>1</v>
      </c>
      <c r="AF20">
        <f t="shared" si="3"/>
        <v>1.7093</v>
      </c>
      <c r="AG20">
        <v>0.62320000000000009</v>
      </c>
    </row>
    <row r="21" spans="1:33" ht="17" x14ac:dyDescent="0.2">
      <c r="A21" s="39" t="s">
        <v>466</v>
      </c>
      <c r="B21" s="78" t="s">
        <v>467</v>
      </c>
      <c r="C21" s="78" t="s">
        <v>123</v>
      </c>
      <c r="D21" s="103">
        <v>-1.6998000000000002</v>
      </c>
      <c r="E21" s="39">
        <v>-0.4385</v>
      </c>
      <c r="F21" s="39">
        <v>-1.7389999999999999</v>
      </c>
      <c r="G21" s="39">
        <v>3.25</v>
      </c>
      <c r="H21" s="39">
        <v>1.36</v>
      </c>
      <c r="I21" s="39">
        <v>3.34</v>
      </c>
      <c r="J21" s="7">
        <v>2.7410000000000001</v>
      </c>
      <c r="K21" s="54">
        <v>5.1212062008920298E-13</v>
      </c>
      <c r="L21" s="7">
        <v>2.8477999999999999</v>
      </c>
      <c r="M21" s="54">
        <v>9.5241705583199004E-9</v>
      </c>
      <c r="N21" s="15">
        <v>0.3947</v>
      </c>
      <c r="O21" s="54">
        <v>8.7499999999999999E-7</v>
      </c>
      <c r="P21" s="15">
        <v>1.0411999999999999</v>
      </c>
      <c r="Q21" s="49">
        <v>4.1279182588170602E-3</v>
      </c>
      <c r="R21">
        <v>1.1088</v>
      </c>
      <c r="S21" s="49">
        <v>1.36198412093353E-3</v>
      </c>
      <c r="T21">
        <v>-4.3799999999999999E-2</v>
      </c>
      <c r="U21" s="54">
        <v>0.73599999999999999</v>
      </c>
      <c r="V21" s="108">
        <v>1.53</v>
      </c>
      <c r="W21">
        <f t="shared" si="0"/>
        <v>0</v>
      </c>
      <c r="X21">
        <f t="shared" si="1"/>
        <v>0</v>
      </c>
      <c r="Y21">
        <f t="shared" si="2"/>
        <v>0</v>
      </c>
      <c r="Z21">
        <v>0</v>
      </c>
      <c r="AA21">
        <v>0</v>
      </c>
      <c r="AB21">
        <v>0</v>
      </c>
      <c r="AC21">
        <v>1</v>
      </c>
      <c r="AD21">
        <v>1</v>
      </c>
      <c r="AE21">
        <v>0</v>
      </c>
      <c r="AF21">
        <f t="shared" si="3"/>
        <v>1.7003999999999999</v>
      </c>
      <c r="AG21">
        <v>0.10670000000000002</v>
      </c>
    </row>
    <row r="22" spans="1:33" ht="17" x14ac:dyDescent="0.2">
      <c r="A22" s="39" t="s">
        <v>285</v>
      </c>
      <c r="B22" s="78" t="s">
        <v>286</v>
      </c>
      <c r="C22" s="78" t="s">
        <v>81</v>
      </c>
      <c r="D22" s="103">
        <v>-1.6803999999999999</v>
      </c>
      <c r="E22" s="39">
        <v>-0.3009</v>
      </c>
      <c r="F22" s="39">
        <v>-4.0686999999999998</v>
      </c>
      <c r="G22" s="39">
        <v>3.21</v>
      </c>
      <c r="H22" s="39">
        <v>1.23</v>
      </c>
      <c r="I22" s="39">
        <v>16.78</v>
      </c>
      <c r="J22" s="7">
        <v>1.6351</v>
      </c>
      <c r="K22" s="54">
        <v>1.3028013729605E-7</v>
      </c>
      <c r="L22" s="7">
        <v>4.1475</v>
      </c>
      <c r="M22" s="54">
        <v>3.2600809255527602E-16</v>
      </c>
      <c r="N22" s="15">
        <v>0.17549999999999999</v>
      </c>
      <c r="O22" s="54">
        <v>4.9599999999999998E-2</v>
      </c>
      <c r="P22" s="15">
        <v>-4.53E-2</v>
      </c>
      <c r="Q22" s="49">
        <v>1</v>
      </c>
      <c r="R22">
        <v>7.8799999999999995E-2</v>
      </c>
      <c r="S22" s="49">
        <v>0.87791567050585995</v>
      </c>
      <c r="T22">
        <v>-0.12540000000000001</v>
      </c>
      <c r="U22" s="54">
        <v>8.3799999999999999E-2</v>
      </c>
      <c r="V22" s="108">
        <v>0.92</v>
      </c>
      <c r="W22">
        <f t="shared" si="0"/>
        <v>0</v>
      </c>
      <c r="X22">
        <f t="shared" si="1"/>
        <v>0</v>
      </c>
      <c r="Y22">
        <f t="shared" si="2"/>
        <v>0</v>
      </c>
      <c r="Z22">
        <v>0</v>
      </c>
      <c r="AA22">
        <v>0</v>
      </c>
      <c r="AB22">
        <v>0</v>
      </c>
      <c r="AC22">
        <v>1</v>
      </c>
      <c r="AD22">
        <v>1</v>
      </c>
      <c r="AE22">
        <v>0</v>
      </c>
      <c r="AF22">
        <f t="shared" si="3"/>
        <v>1.6826000000000001</v>
      </c>
    </row>
    <row r="23" spans="1:33" ht="17" x14ac:dyDescent="0.2">
      <c r="A23" s="39" t="s">
        <v>273</v>
      </c>
      <c r="B23" s="78" t="s">
        <v>274</v>
      </c>
      <c r="C23" s="78" t="s">
        <v>57</v>
      </c>
      <c r="D23" s="103">
        <v>-1.6774999999999998</v>
      </c>
      <c r="E23" s="39">
        <v>-4.9800000000000066E-2</v>
      </c>
      <c r="F23" s="39">
        <v>-1.2951999999999999</v>
      </c>
      <c r="G23" s="39">
        <v>3.2</v>
      </c>
      <c r="H23" s="39">
        <v>1.04</v>
      </c>
      <c r="I23" s="39">
        <v>2.4500000000000002</v>
      </c>
      <c r="J23" s="7">
        <v>2.7014999999999998</v>
      </c>
      <c r="K23" s="54">
        <v>1.4882788550919099E-14</v>
      </c>
      <c r="L23" s="7">
        <v>1.9037999999999999</v>
      </c>
      <c r="M23" s="54">
        <v>1.5654987783291999E-3</v>
      </c>
      <c r="N23" s="7">
        <v>1.2939000000000001</v>
      </c>
      <c r="O23" s="54">
        <v>1.2400000000000001E-52</v>
      </c>
      <c r="P23" s="15">
        <v>1.024</v>
      </c>
      <c r="Q23" s="49">
        <v>4.41551489143529E-4</v>
      </c>
      <c r="R23">
        <v>0.60860000000000003</v>
      </c>
      <c r="S23" s="49">
        <v>8.1902671412688796E-2</v>
      </c>
      <c r="T23">
        <v>1.2441</v>
      </c>
      <c r="U23" s="54">
        <v>3.1600000000000003E-32</v>
      </c>
      <c r="V23" s="108">
        <v>1.02</v>
      </c>
      <c r="W23">
        <f t="shared" si="0"/>
        <v>0</v>
      </c>
      <c r="X23">
        <f t="shared" si="1"/>
        <v>0</v>
      </c>
      <c r="Y23">
        <f t="shared" si="2"/>
        <v>0</v>
      </c>
      <c r="Z23">
        <v>0</v>
      </c>
      <c r="AA23">
        <v>0</v>
      </c>
      <c r="AB23">
        <v>0</v>
      </c>
      <c r="AC23">
        <v>1</v>
      </c>
      <c r="AD23">
        <v>1</v>
      </c>
      <c r="AE23">
        <v>1</v>
      </c>
      <c r="AF23">
        <f t="shared" si="3"/>
        <v>1.6780999999999999</v>
      </c>
    </row>
    <row r="24" spans="1:33" ht="17" x14ac:dyDescent="0.2">
      <c r="A24" s="39" t="s">
        <v>266</v>
      </c>
      <c r="B24" s="78" t="s">
        <v>267</v>
      </c>
      <c r="C24" s="78" t="s">
        <v>268</v>
      </c>
      <c r="D24" s="103">
        <v>-1.6558999999999999</v>
      </c>
      <c r="E24" s="39">
        <v>-2.0777999999999999</v>
      </c>
      <c r="F24" s="39">
        <v>-2.3466999999999998</v>
      </c>
      <c r="G24" s="39">
        <v>3.15</v>
      </c>
      <c r="H24" s="39">
        <v>4.22</v>
      </c>
      <c r="I24" s="39">
        <v>5.09</v>
      </c>
      <c r="J24" s="7">
        <v>1.204</v>
      </c>
      <c r="K24" s="54">
        <v>1.0484393558816299E-3</v>
      </c>
      <c r="L24" s="7">
        <v>1.8491</v>
      </c>
      <c r="M24" s="54">
        <v>2.9496402182192499E-8</v>
      </c>
      <c r="N24" s="7">
        <v>1.3807</v>
      </c>
      <c r="O24" s="54">
        <v>9.3899999999999998E-67</v>
      </c>
      <c r="P24" s="15">
        <v>-0.45190000000000002</v>
      </c>
      <c r="Q24" s="49">
        <v>0.24324628141038199</v>
      </c>
      <c r="R24">
        <v>-0.49759999999999999</v>
      </c>
      <c r="S24" s="49">
        <v>0.115691424616992</v>
      </c>
      <c r="T24">
        <v>-0.69710000000000005</v>
      </c>
      <c r="U24" s="54">
        <v>3.3699999999999998E-36</v>
      </c>
      <c r="V24" s="108">
        <v>1</v>
      </c>
      <c r="W24">
        <f t="shared" si="0"/>
        <v>0</v>
      </c>
      <c r="X24">
        <f t="shared" si="1"/>
        <v>0</v>
      </c>
      <c r="Y24">
        <f t="shared" si="2"/>
        <v>0</v>
      </c>
      <c r="Z24">
        <v>0</v>
      </c>
      <c r="AA24">
        <v>0</v>
      </c>
      <c r="AB24">
        <v>0</v>
      </c>
      <c r="AC24">
        <v>1</v>
      </c>
      <c r="AD24">
        <v>1</v>
      </c>
      <c r="AE24">
        <v>1</v>
      </c>
      <c r="AF24">
        <f t="shared" si="3"/>
        <v>1.6554</v>
      </c>
    </row>
    <row r="25" spans="1:33" ht="17" x14ac:dyDescent="0.2">
      <c r="A25" s="39" t="s">
        <v>263</v>
      </c>
      <c r="B25" s="78" t="s">
        <v>54</v>
      </c>
      <c r="C25" s="78" t="s">
        <v>57</v>
      </c>
      <c r="D25" s="103">
        <v>-1.5975999999999999</v>
      </c>
      <c r="E25" s="39">
        <v>-0.40390000000000004</v>
      </c>
      <c r="F25" s="39">
        <v>-0.26629999999999998</v>
      </c>
      <c r="G25" s="39">
        <v>3.03</v>
      </c>
      <c r="H25" s="39">
        <v>1.32</v>
      </c>
      <c r="I25" s="39">
        <v>1.2</v>
      </c>
      <c r="J25" s="7">
        <v>3.093</v>
      </c>
      <c r="K25" s="54">
        <v>2.8796782252264901E-6</v>
      </c>
      <c r="L25" s="7">
        <v>1.7137</v>
      </c>
      <c r="M25" s="54">
        <v>3.4404746982959901E-2</v>
      </c>
      <c r="N25" s="15">
        <v>0.5827</v>
      </c>
      <c r="O25" s="54">
        <v>2.17E-6</v>
      </c>
      <c r="P25" s="15">
        <v>1.4954000000000001</v>
      </c>
      <c r="Q25" s="49">
        <v>5.12662287793067E-3</v>
      </c>
      <c r="R25">
        <v>1.4474</v>
      </c>
      <c r="S25" s="49">
        <v>8.79825994266638E-3</v>
      </c>
      <c r="T25">
        <v>0.17879999999999999</v>
      </c>
      <c r="U25" s="54">
        <v>0.626</v>
      </c>
      <c r="V25" s="108">
        <v>1.38</v>
      </c>
      <c r="W25">
        <f t="shared" si="0"/>
        <v>0</v>
      </c>
      <c r="X25">
        <f t="shared" si="1"/>
        <v>0</v>
      </c>
      <c r="Y25">
        <f t="shared" si="2"/>
        <v>0</v>
      </c>
      <c r="Z25">
        <v>0</v>
      </c>
      <c r="AA25">
        <v>0</v>
      </c>
      <c r="AB25">
        <v>0</v>
      </c>
      <c r="AC25">
        <v>1</v>
      </c>
      <c r="AD25">
        <v>1</v>
      </c>
      <c r="AE25">
        <v>0</v>
      </c>
      <c r="AF25">
        <f t="shared" si="3"/>
        <v>1.5992999999999999</v>
      </c>
    </row>
    <row r="26" spans="1:33" ht="17" x14ac:dyDescent="0.2">
      <c r="A26" s="39" t="s">
        <v>359</v>
      </c>
      <c r="B26" s="78" t="s">
        <v>98</v>
      </c>
      <c r="C26" s="78" t="s">
        <v>57</v>
      </c>
      <c r="D26" s="102">
        <v>-1.5883</v>
      </c>
      <c r="E26" s="39">
        <v>-0.56589999999999996</v>
      </c>
      <c r="F26" s="39">
        <v>-0.96419999999999995</v>
      </c>
      <c r="G26" s="39">
        <v>3.01</v>
      </c>
      <c r="H26" s="39">
        <v>1.48</v>
      </c>
      <c r="I26" s="39">
        <v>1.95</v>
      </c>
      <c r="J26" s="7">
        <v>1.6263000000000001</v>
      </c>
      <c r="K26" s="54">
        <v>2.4805183380923802E-4</v>
      </c>
      <c r="L26" s="7">
        <v>1.1673</v>
      </c>
      <c r="M26" s="54">
        <v>1.6687723719930998E-2</v>
      </c>
      <c r="N26" s="15">
        <v>0.18629999999999999</v>
      </c>
      <c r="O26" s="54">
        <v>0.17299999999999999</v>
      </c>
      <c r="P26" s="15">
        <v>3.7999999999999999E-2</v>
      </c>
      <c r="Q26" s="49">
        <v>1</v>
      </c>
      <c r="R26">
        <v>0.2031</v>
      </c>
      <c r="S26" s="49">
        <v>0.86720528514608697</v>
      </c>
      <c r="T26">
        <v>-0.37959999999999999</v>
      </c>
      <c r="U26" s="54">
        <v>4.0899999999999999E-2</v>
      </c>
      <c r="V26" s="108">
        <v>1.28</v>
      </c>
      <c r="W26">
        <f t="shared" si="0"/>
        <v>0</v>
      </c>
      <c r="X26">
        <f t="shared" si="1"/>
        <v>0</v>
      </c>
      <c r="Y26">
        <f t="shared" si="2"/>
        <v>0</v>
      </c>
      <c r="Z26">
        <v>0</v>
      </c>
      <c r="AA26">
        <v>0</v>
      </c>
      <c r="AB26">
        <v>0</v>
      </c>
      <c r="AC26">
        <v>1</v>
      </c>
      <c r="AD26">
        <v>1</v>
      </c>
      <c r="AE26">
        <v>0</v>
      </c>
      <c r="AF26">
        <f t="shared" si="3"/>
        <v>1.5898000000000001</v>
      </c>
    </row>
    <row r="27" spans="1:33" ht="17" x14ac:dyDescent="0.2">
      <c r="A27" s="39" t="s">
        <v>150</v>
      </c>
      <c r="B27" s="78" t="s">
        <v>151</v>
      </c>
      <c r="C27" s="78" t="s">
        <v>71</v>
      </c>
      <c r="D27" s="103">
        <v>-1.5695999999999999</v>
      </c>
      <c r="E27" s="39">
        <v>-2.0876000000000001</v>
      </c>
      <c r="F27" s="39">
        <v>-1.8935</v>
      </c>
      <c r="G27" s="39">
        <v>2.97</v>
      </c>
      <c r="H27" s="39">
        <v>4.25</v>
      </c>
      <c r="I27" s="39">
        <v>3.72</v>
      </c>
      <c r="J27" s="15">
        <v>0.52480000000000004</v>
      </c>
      <c r="K27" s="54">
        <v>2.2905626867876502E-2</v>
      </c>
      <c r="L27" s="36">
        <v>0.5202</v>
      </c>
      <c r="M27" s="54">
        <v>1.7928799674591201E-2</v>
      </c>
      <c r="N27" s="15">
        <v>0.41830000000000001</v>
      </c>
      <c r="O27" s="54">
        <v>9.7500000000000003E-12</v>
      </c>
      <c r="P27" s="15">
        <v>-1.0448</v>
      </c>
      <c r="Q27" s="49">
        <v>4.1798872967432596E-6</v>
      </c>
      <c r="R27">
        <v>-1.3733</v>
      </c>
      <c r="S27" s="49">
        <v>2.1715202757954399E-10</v>
      </c>
      <c r="T27">
        <v>-1.6693</v>
      </c>
      <c r="U27" s="54">
        <v>3.76E-33</v>
      </c>
      <c r="V27" s="108">
        <v>0.28000000000000003</v>
      </c>
      <c r="W27">
        <f t="shared" si="0"/>
        <v>0</v>
      </c>
      <c r="X27">
        <f t="shared" si="1"/>
        <v>0</v>
      </c>
      <c r="Y27">
        <f t="shared" si="2"/>
        <v>0</v>
      </c>
      <c r="Z27">
        <v>0</v>
      </c>
      <c r="AA27">
        <v>0</v>
      </c>
      <c r="AB27">
        <v>0</v>
      </c>
      <c r="AC27">
        <v>0</v>
      </c>
      <c r="AD27">
        <v>0</v>
      </c>
      <c r="AE27">
        <v>0</v>
      </c>
      <c r="AF27">
        <f t="shared" si="3"/>
        <v>1.5705</v>
      </c>
    </row>
    <row r="28" spans="1:33" ht="17" x14ac:dyDescent="0.2">
      <c r="A28" s="39" t="s">
        <v>563</v>
      </c>
      <c r="B28" s="78" t="s">
        <v>564</v>
      </c>
      <c r="C28" s="78" t="s">
        <v>123</v>
      </c>
      <c r="D28" s="103">
        <v>-1.5512000000000001</v>
      </c>
      <c r="E28" s="39">
        <v>-9.1999999999999998E-2</v>
      </c>
      <c r="F28" s="39">
        <v>-4.9908000000000001</v>
      </c>
      <c r="G28" s="39">
        <v>2.93</v>
      </c>
      <c r="H28" s="39">
        <v>1.07</v>
      </c>
      <c r="I28" s="39">
        <v>31.8</v>
      </c>
      <c r="J28" s="7">
        <v>2.157</v>
      </c>
      <c r="K28" s="54">
        <v>2.5303900513341199E-9</v>
      </c>
      <c r="L28" s="7">
        <v>6.1816000000000004</v>
      </c>
      <c r="M28" s="54">
        <v>6.3863797972727296E-29</v>
      </c>
      <c r="N28" s="15">
        <v>9.9199999999999997E-2</v>
      </c>
      <c r="O28" s="54">
        <v>0.248</v>
      </c>
      <c r="P28" s="15">
        <v>0.60580000000000001</v>
      </c>
      <c r="Q28" s="49">
        <v>0.63952843612534904</v>
      </c>
      <c r="R28">
        <v>1.1908000000000001</v>
      </c>
      <c r="S28" s="49">
        <v>2.5676952957229101E-2</v>
      </c>
      <c r="T28">
        <v>7.1999999999999998E-3</v>
      </c>
      <c r="U28" s="54">
        <v>0.96199999999999997</v>
      </c>
      <c r="V28" s="108">
        <v>0.87</v>
      </c>
      <c r="W28">
        <f t="shared" si="0"/>
        <v>0</v>
      </c>
      <c r="X28">
        <f t="shared" si="1"/>
        <v>0</v>
      </c>
      <c r="Y28">
        <f t="shared" si="2"/>
        <v>0</v>
      </c>
      <c r="Z28">
        <v>0</v>
      </c>
      <c r="AA28">
        <v>0</v>
      </c>
      <c r="AB28">
        <v>0</v>
      </c>
      <c r="AC28">
        <v>1</v>
      </c>
      <c r="AD28">
        <v>1</v>
      </c>
      <c r="AE28">
        <v>0</v>
      </c>
      <c r="AF28">
        <f t="shared" si="3"/>
        <v>1.5508999999999999</v>
      </c>
      <c r="AG28">
        <v>4.0245999999999995</v>
      </c>
    </row>
    <row r="29" spans="1:33" ht="17" x14ac:dyDescent="0.2">
      <c r="A29" s="39" t="s">
        <v>573</v>
      </c>
      <c r="B29" s="78" t="s">
        <v>574</v>
      </c>
      <c r="C29" s="78" t="s">
        <v>575</v>
      </c>
      <c r="D29" s="102">
        <v>-1.5507</v>
      </c>
      <c r="E29" s="39">
        <v>-0.84870000000000001</v>
      </c>
      <c r="F29" s="39">
        <v>-5.0900000000000001E-2</v>
      </c>
      <c r="G29" s="39">
        <v>2.93</v>
      </c>
      <c r="H29" s="39">
        <v>1.8</v>
      </c>
      <c r="I29" s="39">
        <v>1.04</v>
      </c>
      <c r="J29" s="15">
        <v>-0.2177</v>
      </c>
      <c r="K29" s="54">
        <v>1</v>
      </c>
      <c r="L29" s="36">
        <v>-0.4476</v>
      </c>
      <c r="M29" s="54">
        <v>0.330271888173918</v>
      </c>
      <c r="N29" s="15">
        <v>-0.371</v>
      </c>
      <c r="O29" s="54">
        <v>2.6800000000000001E-4</v>
      </c>
      <c r="P29" s="15">
        <v>-1.7684</v>
      </c>
      <c r="Q29" s="49">
        <v>0.86742698690635101</v>
      </c>
      <c r="R29">
        <v>-0.4985</v>
      </c>
      <c r="S29" s="49">
        <v>0.87012716653326605</v>
      </c>
      <c r="T29">
        <v>-1.2197</v>
      </c>
      <c r="U29" s="54">
        <v>0.33400000000000002</v>
      </c>
      <c r="V29" s="108">
        <v>0.51</v>
      </c>
      <c r="W29">
        <f t="shared" si="0"/>
        <v>0</v>
      </c>
      <c r="X29">
        <f t="shared" si="1"/>
        <v>0</v>
      </c>
      <c r="Y29">
        <f t="shared" si="2"/>
        <v>0</v>
      </c>
      <c r="Z29">
        <v>0</v>
      </c>
      <c r="AA29">
        <v>0</v>
      </c>
      <c r="AB29">
        <v>0</v>
      </c>
      <c r="AC29">
        <v>0</v>
      </c>
      <c r="AD29">
        <v>0</v>
      </c>
      <c r="AE29">
        <v>0</v>
      </c>
      <c r="AF29">
        <f t="shared" si="3"/>
        <v>1.5508999999999999</v>
      </c>
      <c r="AG29">
        <v>-0.22999999999999998</v>
      </c>
    </row>
    <row r="30" spans="1:33" ht="17" x14ac:dyDescent="0.2">
      <c r="A30" s="39" t="s">
        <v>153</v>
      </c>
      <c r="B30" s="78" t="s">
        <v>154</v>
      </c>
      <c r="C30" s="78" t="s">
        <v>155</v>
      </c>
      <c r="D30" s="103">
        <v>-1.5427999999999999</v>
      </c>
      <c r="E30" s="39">
        <v>-0.74399999999999999</v>
      </c>
      <c r="F30" s="39">
        <v>-2.4268999999999998</v>
      </c>
      <c r="G30" s="39">
        <v>2.91</v>
      </c>
      <c r="H30" s="39">
        <v>1.67</v>
      </c>
      <c r="I30" s="39">
        <v>5.38</v>
      </c>
      <c r="J30" s="7">
        <v>1.6052</v>
      </c>
      <c r="K30" s="54">
        <v>4.1379195597319399E-3</v>
      </c>
      <c r="L30" s="7">
        <v>2.5724</v>
      </c>
      <c r="M30" s="54">
        <v>3.6059634983521798E-7</v>
      </c>
      <c r="N30" s="15">
        <v>0.51080000000000003</v>
      </c>
      <c r="O30" s="54">
        <v>1.3499999999999999E-12</v>
      </c>
      <c r="P30" s="15">
        <v>6.2399999999999997E-2</v>
      </c>
      <c r="Q30" s="49">
        <v>1</v>
      </c>
      <c r="R30">
        <v>0.14549999999999999</v>
      </c>
      <c r="S30" s="49">
        <v>0.80510544083469104</v>
      </c>
      <c r="T30">
        <v>-0.23319999999999999</v>
      </c>
      <c r="U30" s="54">
        <v>3.6099999999999999E-3</v>
      </c>
      <c r="V30" s="108">
        <v>1.53</v>
      </c>
      <c r="W30">
        <f t="shared" si="0"/>
        <v>0</v>
      </c>
      <c r="X30">
        <f t="shared" si="1"/>
        <v>0</v>
      </c>
      <c r="Y30">
        <f t="shared" si="2"/>
        <v>0</v>
      </c>
      <c r="Z30">
        <v>0</v>
      </c>
      <c r="AA30">
        <v>0</v>
      </c>
      <c r="AB30">
        <v>0</v>
      </c>
      <c r="AC30">
        <v>1</v>
      </c>
      <c r="AD30">
        <v>1</v>
      </c>
      <c r="AE30">
        <v>0</v>
      </c>
      <c r="AF30">
        <f t="shared" si="3"/>
        <v>1.5409999999999999</v>
      </c>
      <c r="AG30">
        <v>0.96720000000000006</v>
      </c>
    </row>
    <row r="31" spans="1:33" ht="17" x14ac:dyDescent="0.2">
      <c r="A31" s="39" t="s">
        <v>270</v>
      </c>
      <c r="B31" s="78" t="s">
        <v>54</v>
      </c>
      <c r="C31" s="78" t="s">
        <v>57</v>
      </c>
      <c r="D31" s="103">
        <v>-1.5392000000000001</v>
      </c>
      <c r="E31" s="39">
        <v>-1.4659</v>
      </c>
      <c r="F31" s="39">
        <v>-0.54220000000000002</v>
      </c>
      <c r="G31" s="39">
        <v>2.91</v>
      </c>
      <c r="H31" s="39">
        <v>2.76</v>
      </c>
      <c r="I31" s="39">
        <v>1.46</v>
      </c>
      <c r="J31" s="15">
        <v>0.1671</v>
      </c>
      <c r="K31" s="54">
        <v>1</v>
      </c>
      <c r="L31" s="36">
        <v>-0.41520000000000001</v>
      </c>
      <c r="M31" s="54">
        <v>0.83367549720844203</v>
      </c>
      <c r="N31" s="11">
        <v>0.67879999999999996</v>
      </c>
      <c r="O31" s="54">
        <v>1.86E-9</v>
      </c>
      <c r="P31" s="15">
        <v>-1.3721000000000001</v>
      </c>
      <c r="Q31" s="49">
        <v>4.1589937017701202E-2</v>
      </c>
      <c r="R31">
        <v>-0.95740000000000003</v>
      </c>
      <c r="S31" s="49">
        <v>0.263748604303774</v>
      </c>
      <c r="T31">
        <v>-0.78710000000000002</v>
      </c>
      <c r="U31" s="54">
        <v>2.5300000000000002E-9</v>
      </c>
      <c r="V31" s="108">
        <v>0.8</v>
      </c>
      <c r="W31">
        <f t="shared" si="0"/>
        <v>0</v>
      </c>
      <c r="X31">
        <f t="shared" si="1"/>
        <v>0</v>
      </c>
      <c r="Y31">
        <f t="shared" si="2"/>
        <v>0</v>
      </c>
      <c r="Z31">
        <v>0</v>
      </c>
      <c r="AA31">
        <v>0</v>
      </c>
      <c r="AB31">
        <v>0</v>
      </c>
      <c r="AC31">
        <v>0</v>
      </c>
      <c r="AD31">
        <v>0</v>
      </c>
      <c r="AE31">
        <v>1</v>
      </c>
      <c r="AF31">
        <f t="shared" si="3"/>
        <v>1.5409999999999999</v>
      </c>
    </row>
    <row r="32" spans="1:33" ht="17" x14ac:dyDescent="0.2">
      <c r="A32" s="39" t="s">
        <v>417</v>
      </c>
      <c r="B32" s="78" t="s">
        <v>54</v>
      </c>
      <c r="C32" s="78" t="s">
        <v>57</v>
      </c>
      <c r="D32" s="103">
        <v>-1.4987000000000001</v>
      </c>
      <c r="E32" s="39">
        <v>0.5101</v>
      </c>
      <c r="F32" s="39">
        <v>-2.1687000000000003</v>
      </c>
      <c r="G32" s="39">
        <v>2.83</v>
      </c>
      <c r="H32" s="39">
        <v>0.7</v>
      </c>
      <c r="I32" s="39">
        <v>4.5</v>
      </c>
      <c r="J32" s="7">
        <v>3.1023000000000001</v>
      </c>
      <c r="K32" s="54">
        <v>1.5729257813925799E-50</v>
      </c>
      <c r="L32" s="7">
        <v>3.8344</v>
      </c>
      <c r="M32" s="54">
        <v>2.01449901843058E-62</v>
      </c>
      <c r="N32" s="99">
        <v>-0.65239999999999998</v>
      </c>
      <c r="O32" s="54">
        <v>2.6999999999999999E-28</v>
      </c>
      <c r="P32" s="15">
        <v>1.6035999999999999</v>
      </c>
      <c r="Q32" s="49">
        <v>5.3178409727759698E-19</v>
      </c>
      <c r="R32">
        <v>1.6657</v>
      </c>
      <c r="S32" s="49">
        <v>1.3555355538622099E-20</v>
      </c>
      <c r="T32">
        <v>-0.14230000000000001</v>
      </c>
      <c r="U32" s="54">
        <v>0.10199999999999999</v>
      </c>
      <c r="V32" s="108">
        <v>0.71</v>
      </c>
      <c r="W32">
        <f t="shared" si="0"/>
        <v>0</v>
      </c>
      <c r="X32">
        <f t="shared" si="1"/>
        <v>0</v>
      </c>
      <c r="Y32">
        <f t="shared" si="2"/>
        <v>0</v>
      </c>
      <c r="Z32">
        <v>0</v>
      </c>
      <c r="AA32">
        <v>0</v>
      </c>
      <c r="AB32">
        <v>1</v>
      </c>
      <c r="AC32">
        <v>1</v>
      </c>
      <c r="AD32">
        <v>1</v>
      </c>
      <c r="AE32">
        <v>0</v>
      </c>
      <c r="AF32">
        <f t="shared" si="3"/>
        <v>1.5007999999999999</v>
      </c>
      <c r="AG32">
        <v>0.73219999999999996</v>
      </c>
    </row>
    <row r="33" spans="1:33" ht="17" x14ac:dyDescent="0.2">
      <c r="A33" s="39" t="s">
        <v>113</v>
      </c>
      <c r="B33" s="78" t="s">
        <v>114</v>
      </c>
      <c r="C33" s="78" t="s">
        <v>89</v>
      </c>
      <c r="D33" s="103">
        <v>-1.4739</v>
      </c>
      <c r="E33" s="39">
        <v>-0.99370000000000003</v>
      </c>
      <c r="F33" s="39">
        <v>-1.4304999999999999</v>
      </c>
      <c r="G33" s="39">
        <v>2.78</v>
      </c>
      <c r="H33" s="39">
        <v>1.99</v>
      </c>
      <c r="I33" s="39">
        <v>2.7</v>
      </c>
      <c r="J33" s="7">
        <v>2.3763000000000001</v>
      </c>
      <c r="K33" s="54">
        <v>5.9716432218284397E-10</v>
      </c>
      <c r="L33" s="7">
        <v>2.1282999999999999</v>
      </c>
      <c r="M33" s="54">
        <v>5.5494687150208797E-8</v>
      </c>
      <c r="N33" s="15">
        <v>0.2777</v>
      </c>
      <c r="O33" s="54">
        <v>1.75E-4</v>
      </c>
      <c r="P33" s="15">
        <v>0.90239999999999998</v>
      </c>
      <c r="Q33" s="49">
        <v>0.17829049097986899</v>
      </c>
      <c r="R33">
        <v>0.69779999999999998</v>
      </c>
      <c r="S33" s="49">
        <v>0.32672425053012399</v>
      </c>
      <c r="T33">
        <v>-0.71599999999999997</v>
      </c>
      <c r="U33" s="54">
        <v>1.3699999999999999E-3</v>
      </c>
      <c r="V33" s="108">
        <v>1.18</v>
      </c>
      <c r="W33">
        <f t="shared" si="0"/>
        <v>0</v>
      </c>
      <c r="X33">
        <f t="shared" si="1"/>
        <v>0</v>
      </c>
      <c r="Y33">
        <f t="shared" si="2"/>
        <v>0</v>
      </c>
      <c r="Z33">
        <v>0</v>
      </c>
      <c r="AA33">
        <v>0</v>
      </c>
      <c r="AB33">
        <v>0</v>
      </c>
      <c r="AC33">
        <v>1</v>
      </c>
      <c r="AD33">
        <v>1</v>
      </c>
      <c r="AE33">
        <v>0</v>
      </c>
      <c r="AF33">
        <f t="shared" si="3"/>
        <v>1.4751000000000001</v>
      </c>
      <c r="AG33">
        <v>-0.24809999999999999</v>
      </c>
    </row>
    <row r="34" spans="1:33" ht="17" x14ac:dyDescent="0.2">
      <c r="A34" s="39" t="s">
        <v>550</v>
      </c>
      <c r="B34" s="78" t="s">
        <v>551</v>
      </c>
      <c r="C34" s="78" t="s">
        <v>389</v>
      </c>
      <c r="D34" s="103">
        <v>-1.4587999999999999</v>
      </c>
      <c r="E34" s="39">
        <v>-0.35630000000000001</v>
      </c>
      <c r="F34" s="39">
        <v>-2.5456000000000003</v>
      </c>
      <c r="G34" s="39">
        <v>2.75</v>
      </c>
      <c r="H34" s="39">
        <v>1.28</v>
      </c>
      <c r="I34" s="39">
        <v>5.84</v>
      </c>
      <c r="J34" s="7">
        <v>2.5815999999999999</v>
      </c>
      <c r="K34" s="54">
        <v>8.8083219478841204E-15</v>
      </c>
      <c r="L34" s="7">
        <v>3.1823000000000001</v>
      </c>
      <c r="M34" s="54">
        <v>8.0803464889045504E-13</v>
      </c>
      <c r="N34" s="15">
        <v>0.35589999999999999</v>
      </c>
      <c r="O34" s="54">
        <v>1.22E-6</v>
      </c>
      <c r="P34" s="15">
        <v>1.1228</v>
      </c>
      <c r="Q34" s="49">
        <v>1.50730594922579E-3</v>
      </c>
      <c r="R34">
        <v>0.63670000000000004</v>
      </c>
      <c r="S34" s="49">
        <v>0.155790655569922</v>
      </c>
      <c r="T34">
        <v>-4.0000000000000002E-4</v>
      </c>
      <c r="U34" s="54">
        <v>0.998</v>
      </c>
      <c r="V34" s="108">
        <v>1.78</v>
      </c>
      <c r="W34">
        <f t="shared" si="0"/>
        <v>0</v>
      </c>
      <c r="X34">
        <f t="shared" si="1"/>
        <v>0</v>
      </c>
      <c r="Y34">
        <f t="shared" si="2"/>
        <v>0</v>
      </c>
      <c r="Z34">
        <v>0</v>
      </c>
      <c r="AA34">
        <v>0</v>
      </c>
      <c r="AB34">
        <v>0</v>
      </c>
      <c r="AC34">
        <v>1</v>
      </c>
      <c r="AD34">
        <v>1</v>
      </c>
      <c r="AE34">
        <v>0</v>
      </c>
      <c r="AF34">
        <f t="shared" si="3"/>
        <v>1.4594</v>
      </c>
      <c r="AG34">
        <v>0.60069999999999979</v>
      </c>
    </row>
    <row r="35" spans="1:33" ht="17" x14ac:dyDescent="0.2">
      <c r="A35" s="39" t="s">
        <v>53</v>
      </c>
      <c r="B35" s="78" t="s">
        <v>54</v>
      </c>
      <c r="C35" s="78" t="s">
        <v>55</v>
      </c>
      <c r="D35" s="103">
        <v>-1.4268999999999998</v>
      </c>
      <c r="E35" s="39">
        <v>-1.1085</v>
      </c>
      <c r="F35" s="39">
        <v>-4.3506</v>
      </c>
      <c r="G35" s="39">
        <v>2.69</v>
      </c>
      <c r="H35" s="39">
        <v>2.16</v>
      </c>
      <c r="I35" s="39">
        <v>20.399999999999999</v>
      </c>
      <c r="J35" s="7">
        <v>1.3372999999999999</v>
      </c>
      <c r="K35" s="54">
        <v>1.3624306185981799E-6</v>
      </c>
      <c r="L35" s="7">
        <v>4.5476999999999999</v>
      </c>
      <c r="M35" s="54">
        <v>6.37828945451235E-64</v>
      </c>
      <c r="N35" s="15">
        <v>0.50600000000000001</v>
      </c>
      <c r="O35" s="54">
        <v>3.0199999999999999E-8</v>
      </c>
      <c r="P35" s="15">
        <v>-8.9599999999999999E-2</v>
      </c>
      <c r="Q35" s="49">
        <v>1</v>
      </c>
      <c r="R35">
        <v>0.1971</v>
      </c>
      <c r="S35" s="49">
        <v>0.85259725531573904</v>
      </c>
      <c r="T35">
        <v>-0.60250000000000004</v>
      </c>
      <c r="U35" s="54">
        <v>2.6799999999999998E-9</v>
      </c>
      <c r="V35" s="108">
        <v>1.25</v>
      </c>
      <c r="W35">
        <f t="shared" si="0"/>
        <v>0</v>
      </c>
      <c r="X35">
        <f t="shared" si="1"/>
        <v>0</v>
      </c>
      <c r="Y35">
        <f t="shared" si="2"/>
        <v>0</v>
      </c>
      <c r="Z35">
        <v>0</v>
      </c>
      <c r="AA35">
        <v>0</v>
      </c>
      <c r="AB35">
        <v>0</v>
      </c>
      <c r="AC35">
        <v>1</v>
      </c>
      <c r="AD35">
        <v>1</v>
      </c>
      <c r="AE35">
        <v>0</v>
      </c>
      <c r="AF35">
        <f t="shared" si="3"/>
        <v>1.4276</v>
      </c>
      <c r="AG35">
        <v>3.2102999999999997</v>
      </c>
    </row>
    <row r="36" spans="1:33" ht="17" x14ac:dyDescent="0.2">
      <c r="A36" s="39" t="s">
        <v>141</v>
      </c>
      <c r="B36" s="78" t="s">
        <v>98</v>
      </c>
      <c r="C36" s="78" t="s">
        <v>57</v>
      </c>
      <c r="D36" s="103">
        <v>-1.4243999999999999</v>
      </c>
      <c r="E36" s="39">
        <v>-0.7964</v>
      </c>
      <c r="F36" s="39">
        <v>-1.1629</v>
      </c>
      <c r="G36" s="39">
        <v>2.68</v>
      </c>
      <c r="H36" s="39">
        <v>1.74</v>
      </c>
      <c r="I36" s="39">
        <v>2.2400000000000002</v>
      </c>
      <c r="J36" s="7">
        <v>1.6901999999999999</v>
      </c>
      <c r="K36" s="54">
        <v>1.02936779641444E-5</v>
      </c>
      <c r="L36" s="7">
        <v>1.7677</v>
      </c>
      <c r="M36" s="54">
        <v>3.1724077825951301E-5</v>
      </c>
      <c r="N36" s="15">
        <v>0.4783</v>
      </c>
      <c r="O36" s="54">
        <v>2.2700000000000001E-2</v>
      </c>
      <c r="P36" s="15">
        <v>0.26579999999999998</v>
      </c>
      <c r="Q36" s="49">
        <v>1</v>
      </c>
      <c r="R36">
        <v>0.6048</v>
      </c>
      <c r="S36" s="49">
        <v>0.47908785942402099</v>
      </c>
      <c r="T36">
        <v>-0.31809999999999999</v>
      </c>
      <c r="U36" s="54">
        <v>0.10100000000000001</v>
      </c>
      <c r="V36" s="109">
        <v>8.9499999999999993</v>
      </c>
      <c r="W36">
        <f t="shared" si="0"/>
        <v>0</v>
      </c>
      <c r="X36">
        <f t="shared" si="1"/>
        <v>0</v>
      </c>
      <c r="Y36">
        <f t="shared" si="2"/>
        <v>0</v>
      </c>
      <c r="Z36">
        <v>0</v>
      </c>
      <c r="AA36">
        <v>0</v>
      </c>
      <c r="AB36">
        <v>0</v>
      </c>
      <c r="AC36">
        <v>1</v>
      </c>
      <c r="AD36">
        <v>1</v>
      </c>
      <c r="AE36">
        <v>0</v>
      </c>
      <c r="AF36">
        <f t="shared" si="3"/>
        <v>1.4221999999999999</v>
      </c>
      <c r="AG36">
        <v>7.7500000000000013E-2</v>
      </c>
    </row>
    <row r="37" spans="1:33" ht="17" x14ac:dyDescent="0.2">
      <c r="A37" s="39" t="s">
        <v>61</v>
      </c>
      <c r="B37" s="78" t="s">
        <v>54</v>
      </c>
      <c r="C37" s="78" t="s">
        <v>57</v>
      </c>
      <c r="D37" s="103">
        <v>-1.4044999999999999</v>
      </c>
      <c r="E37" s="39">
        <v>-1.1765999999999999</v>
      </c>
      <c r="F37" s="39">
        <v>-1.6239999999999999</v>
      </c>
      <c r="G37" s="39">
        <v>2.65</v>
      </c>
      <c r="H37" s="39">
        <v>2.2599999999999998</v>
      </c>
      <c r="I37" s="39">
        <v>3.08</v>
      </c>
      <c r="J37" s="7">
        <v>1.7466999999999999</v>
      </c>
      <c r="K37" s="54">
        <v>4.30395497151956E-17</v>
      </c>
      <c r="L37" s="7">
        <v>2.5714999999999999</v>
      </c>
      <c r="M37" s="54">
        <v>2.8350816059370299E-36</v>
      </c>
      <c r="N37" s="7">
        <v>1.1718</v>
      </c>
      <c r="O37" s="54">
        <v>1.19E-33</v>
      </c>
      <c r="P37" s="15">
        <v>0.3422</v>
      </c>
      <c r="Q37" s="49">
        <v>0.125257960417823</v>
      </c>
      <c r="R37">
        <v>0.94750000000000001</v>
      </c>
      <c r="S37" s="49">
        <v>1.3253246241722501E-10</v>
      </c>
      <c r="T37">
        <v>-4.7999999999999996E-3</v>
      </c>
      <c r="U37" s="54">
        <v>0.97299999999999998</v>
      </c>
      <c r="V37" s="109">
        <v>2.0099999999999998</v>
      </c>
      <c r="W37">
        <f t="shared" si="0"/>
        <v>0</v>
      </c>
      <c r="X37">
        <f t="shared" si="1"/>
        <v>0</v>
      </c>
      <c r="Y37">
        <f t="shared" si="2"/>
        <v>0</v>
      </c>
      <c r="Z37">
        <v>0</v>
      </c>
      <c r="AA37">
        <v>0</v>
      </c>
      <c r="AB37">
        <v>0</v>
      </c>
      <c r="AC37">
        <v>1</v>
      </c>
      <c r="AD37">
        <v>1</v>
      </c>
      <c r="AE37">
        <v>1</v>
      </c>
      <c r="AF37">
        <f t="shared" si="3"/>
        <v>1.4059999999999999</v>
      </c>
      <c r="AG37">
        <v>0.82479999999999998</v>
      </c>
    </row>
    <row r="38" spans="1:33" ht="17" x14ac:dyDescent="0.2">
      <c r="A38" s="39" t="s">
        <v>262</v>
      </c>
      <c r="B38" s="78" t="s">
        <v>54</v>
      </c>
      <c r="C38" s="78" t="s">
        <v>57</v>
      </c>
      <c r="D38" s="103">
        <v>-1.3956000000000002</v>
      </c>
      <c r="E38" s="39">
        <v>-0.53569999999999995</v>
      </c>
      <c r="F38" s="39">
        <v>-1.5015000000000001</v>
      </c>
      <c r="G38" s="39">
        <v>2.63</v>
      </c>
      <c r="H38" s="39">
        <v>1.45</v>
      </c>
      <c r="I38" s="39">
        <v>2.83</v>
      </c>
      <c r="J38" s="7">
        <v>1.1482000000000001</v>
      </c>
      <c r="K38" s="54">
        <v>1.9758130739430898E-3</v>
      </c>
      <c r="L38" s="36">
        <v>1.1322000000000001</v>
      </c>
      <c r="M38" s="54">
        <v>8.0814563908861103E-2</v>
      </c>
      <c r="N38" s="11">
        <v>0.58609999999999995</v>
      </c>
      <c r="O38" s="54">
        <v>2.7999999999999999E-8</v>
      </c>
      <c r="P38" s="15">
        <v>-0.24740000000000001</v>
      </c>
      <c r="Q38" s="49">
        <v>1</v>
      </c>
      <c r="R38">
        <v>-0.36930000000000002</v>
      </c>
      <c r="S38" s="49">
        <v>0.51428376804744802</v>
      </c>
      <c r="T38">
        <v>5.04E-2</v>
      </c>
      <c r="U38" s="54">
        <v>0.54900000000000004</v>
      </c>
      <c r="V38" s="108">
        <v>1.28</v>
      </c>
      <c r="W38">
        <f t="shared" si="0"/>
        <v>0</v>
      </c>
      <c r="X38">
        <f t="shared" si="1"/>
        <v>0</v>
      </c>
      <c r="Y38">
        <f t="shared" si="2"/>
        <v>0</v>
      </c>
      <c r="Z38">
        <v>0</v>
      </c>
      <c r="AA38">
        <v>0</v>
      </c>
      <c r="AB38">
        <v>0</v>
      </c>
      <c r="AC38">
        <v>1</v>
      </c>
      <c r="AD38">
        <v>0</v>
      </c>
      <c r="AE38">
        <v>1</v>
      </c>
      <c r="AF38">
        <f t="shared" si="3"/>
        <v>1.3951</v>
      </c>
    </row>
    <row r="39" spans="1:33" ht="17" x14ac:dyDescent="0.2">
      <c r="A39" s="39" t="s">
        <v>107</v>
      </c>
      <c r="B39" s="78" t="s">
        <v>108</v>
      </c>
      <c r="C39" s="78" t="s">
        <v>109</v>
      </c>
      <c r="D39" s="103">
        <v>-1.3714999999999997</v>
      </c>
      <c r="E39" s="39">
        <v>-0.84809999999999997</v>
      </c>
      <c r="F39" s="39">
        <v>-1.8744000000000001</v>
      </c>
      <c r="G39" s="39">
        <v>2.59</v>
      </c>
      <c r="H39" s="39">
        <v>1.8</v>
      </c>
      <c r="I39" s="39">
        <v>3.67</v>
      </c>
      <c r="J39" s="7">
        <v>2.3378999999999999</v>
      </c>
      <c r="K39" s="54">
        <v>8.1573854831703005E-73</v>
      </c>
      <c r="L39" s="7">
        <v>3.3980000000000001</v>
      </c>
      <c r="M39" s="54">
        <v>4.9381514475454998E-121</v>
      </c>
      <c r="N39" s="7">
        <v>1.3688</v>
      </c>
      <c r="O39" s="54">
        <v>4.0699999999999998E-75</v>
      </c>
      <c r="P39" s="15">
        <v>0.96640000000000004</v>
      </c>
      <c r="Q39" s="49">
        <v>4.8498648701138003E-6</v>
      </c>
      <c r="R39">
        <v>1.5236000000000001</v>
      </c>
      <c r="S39" s="49">
        <v>7.7311331757297998E-15</v>
      </c>
      <c r="T39">
        <v>0.52070000000000005</v>
      </c>
      <c r="U39" s="54">
        <v>2.17E-6</v>
      </c>
      <c r="V39" s="108">
        <v>1.1399999999999999</v>
      </c>
      <c r="W39">
        <f t="shared" si="0"/>
        <v>0</v>
      </c>
      <c r="X39">
        <f t="shared" si="1"/>
        <v>0</v>
      </c>
      <c r="Y39">
        <f t="shared" si="2"/>
        <v>0</v>
      </c>
      <c r="Z39">
        <v>0</v>
      </c>
      <c r="AA39">
        <v>0</v>
      </c>
      <c r="AB39">
        <v>0</v>
      </c>
      <c r="AC39">
        <v>1</v>
      </c>
      <c r="AD39">
        <v>1</v>
      </c>
      <c r="AE39">
        <v>1</v>
      </c>
      <c r="AF39">
        <f t="shared" si="3"/>
        <v>1.373</v>
      </c>
      <c r="AG39">
        <v>1.0601</v>
      </c>
    </row>
    <row r="40" spans="1:33" ht="17" x14ac:dyDescent="0.2">
      <c r="A40" s="39" t="s">
        <v>387</v>
      </c>
      <c r="B40" s="78" t="s">
        <v>388</v>
      </c>
      <c r="C40" s="78" t="s">
        <v>389</v>
      </c>
      <c r="D40" s="103">
        <v>-1.3467</v>
      </c>
      <c r="E40" s="39">
        <v>0.68180000000000007</v>
      </c>
      <c r="F40" s="39">
        <v>-0.44259999999999988</v>
      </c>
      <c r="G40" s="39">
        <v>2.54</v>
      </c>
      <c r="H40" s="39">
        <v>0.62</v>
      </c>
      <c r="I40" s="39">
        <v>1.36</v>
      </c>
      <c r="J40" s="15">
        <v>-0.24979999999999999</v>
      </c>
      <c r="K40" s="54">
        <v>1</v>
      </c>
      <c r="L40" s="36">
        <v>-0.60850000000000004</v>
      </c>
      <c r="M40" s="54">
        <v>0.77196553243258204</v>
      </c>
      <c r="N40" s="98">
        <v>-1.2592000000000001</v>
      </c>
      <c r="O40" s="54">
        <v>1.0599999999999999E-18</v>
      </c>
      <c r="P40" s="15">
        <v>-1.5965</v>
      </c>
      <c r="Q40" s="49">
        <v>4.4961835445817602E-4</v>
      </c>
      <c r="R40">
        <v>-1.0510999999999999</v>
      </c>
      <c r="S40" s="49">
        <v>5.7645622676319598E-2</v>
      </c>
      <c r="T40">
        <v>-0.57740000000000002</v>
      </c>
      <c r="U40" s="54">
        <v>7.3599999999999999E-2</v>
      </c>
      <c r="V40" s="108">
        <v>0.41</v>
      </c>
      <c r="W40">
        <f t="shared" si="0"/>
        <v>0</v>
      </c>
      <c r="X40">
        <f t="shared" si="1"/>
        <v>1</v>
      </c>
      <c r="Y40">
        <f t="shared" si="2"/>
        <v>0</v>
      </c>
      <c r="Z40">
        <v>0</v>
      </c>
      <c r="AA40">
        <v>0</v>
      </c>
      <c r="AB40">
        <v>1</v>
      </c>
      <c r="AC40">
        <v>0</v>
      </c>
      <c r="AD40">
        <v>0</v>
      </c>
      <c r="AE40">
        <v>0</v>
      </c>
      <c r="AF40">
        <f t="shared" si="3"/>
        <v>1.3448</v>
      </c>
    </row>
    <row r="41" spans="1:33" ht="17" x14ac:dyDescent="0.2">
      <c r="A41" s="39" t="s">
        <v>334</v>
      </c>
      <c r="B41" s="78" t="s">
        <v>335</v>
      </c>
      <c r="C41" s="78" t="s">
        <v>123</v>
      </c>
      <c r="D41" s="103">
        <v>-1.3247999999999998</v>
      </c>
      <c r="E41" s="39">
        <v>-6.4000000000000057E-2</v>
      </c>
      <c r="F41" s="39">
        <v>-2.2733999999999996</v>
      </c>
      <c r="G41" s="39">
        <v>2.5</v>
      </c>
      <c r="H41" s="39">
        <v>1.05</v>
      </c>
      <c r="I41" s="39">
        <v>4.83</v>
      </c>
      <c r="J41" s="7">
        <v>2.2656999999999998</v>
      </c>
      <c r="K41" s="54">
        <v>1.6206242803592601E-3</v>
      </c>
      <c r="L41" s="7">
        <v>3.5750999999999999</v>
      </c>
      <c r="M41" s="54">
        <v>4.8652681053373602E-6</v>
      </c>
      <c r="N41" s="99">
        <v>-0.58909999999999996</v>
      </c>
      <c r="O41" s="54">
        <v>2.3500000000000001E-13</v>
      </c>
      <c r="P41" s="15">
        <v>0.94089999999999996</v>
      </c>
      <c r="Q41" s="49">
        <v>0.30481989598812997</v>
      </c>
      <c r="R41">
        <v>1.3017000000000001</v>
      </c>
      <c r="S41" s="49">
        <v>4.3675319712378299E-2</v>
      </c>
      <c r="T41">
        <v>-0.65310000000000001</v>
      </c>
      <c r="U41" s="54">
        <v>9.2899999999999996E-3</v>
      </c>
      <c r="V41" s="108">
        <v>1.38</v>
      </c>
      <c r="W41">
        <f t="shared" si="0"/>
        <v>0</v>
      </c>
      <c r="X41">
        <f t="shared" si="1"/>
        <v>0</v>
      </c>
      <c r="Y41">
        <f t="shared" si="2"/>
        <v>0</v>
      </c>
      <c r="Z41">
        <v>0</v>
      </c>
      <c r="AA41">
        <v>0</v>
      </c>
      <c r="AB41">
        <v>1</v>
      </c>
      <c r="AC41">
        <v>1</v>
      </c>
      <c r="AD41">
        <v>1</v>
      </c>
      <c r="AE41">
        <v>0</v>
      </c>
      <c r="AF41">
        <f t="shared" si="3"/>
        <v>1.3219000000000001</v>
      </c>
    </row>
    <row r="42" spans="1:33" ht="17" x14ac:dyDescent="0.2">
      <c r="A42" s="39" t="s">
        <v>16731</v>
      </c>
      <c r="B42" s="78" t="s">
        <v>557</v>
      </c>
      <c r="C42" s="78" t="s">
        <v>253</v>
      </c>
      <c r="D42" s="102">
        <v>-1.2984</v>
      </c>
      <c r="E42" s="39">
        <v>-2.4066000000000001</v>
      </c>
      <c r="F42" s="39">
        <v>-2.3876999999999997</v>
      </c>
      <c r="G42" s="39">
        <v>2.46</v>
      </c>
      <c r="H42" s="39">
        <v>5.3</v>
      </c>
      <c r="I42" s="39">
        <v>5.23</v>
      </c>
      <c r="J42" s="7">
        <v>1.1405000000000001</v>
      </c>
      <c r="K42" s="54">
        <v>3.2792921838207097E-2</v>
      </c>
      <c r="L42" s="7">
        <v>1.6640999999999999</v>
      </c>
      <c r="M42" s="54">
        <v>6.4334493620288096E-4</v>
      </c>
      <c r="N42" s="11">
        <v>0.58799999999999997</v>
      </c>
      <c r="O42" s="54">
        <v>1.8900000000000001E-4</v>
      </c>
      <c r="P42" s="15">
        <v>-0.15790000000000001</v>
      </c>
      <c r="Q42" s="49">
        <v>1</v>
      </c>
      <c r="R42">
        <v>-0.72360000000000002</v>
      </c>
      <c r="S42" s="49">
        <v>0.857386564562304</v>
      </c>
      <c r="T42">
        <v>-1.8186</v>
      </c>
      <c r="U42" s="54">
        <v>5.7000000000000002E-2</v>
      </c>
      <c r="V42" s="108">
        <v>1.47</v>
      </c>
      <c r="W42">
        <f t="shared" si="0"/>
        <v>0</v>
      </c>
      <c r="X42">
        <f t="shared" si="1"/>
        <v>0</v>
      </c>
      <c r="Y42">
        <f t="shared" si="2"/>
        <v>0</v>
      </c>
      <c r="Z42">
        <v>0</v>
      </c>
      <c r="AA42">
        <v>0</v>
      </c>
      <c r="AB42">
        <v>0</v>
      </c>
      <c r="AC42">
        <v>1</v>
      </c>
      <c r="AD42">
        <v>1</v>
      </c>
      <c r="AE42">
        <v>1</v>
      </c>
      <c r="AF42">
        <f t="shared" si="3"/>
        <v>1.2987</v>
      </c>
    </row>
    <row r="43" spans="1:33" ht="17" x14ac:dyDescent="0.2">
      <c r="A43" s="39" t="s">
        <v>299</v>
      </c>
      <c r="B43" s="78" t="s">
        <v>300</v>
      </c>
      <c r="C43" s="78" t="s">
        <v>57</v>
      </c>
      <c r="D43" s="103">
        <v>-1.2791000000000001</v>
      </c>
      <c r="E43" s="39">
        <v>-0.45730000000000004</v>
      </c>
      <c r="F43" s="39">
        <v>-2.2877000000000001</v>
      </c>
      <c r="G43" s="39">
        <v>2.4300000000000002</v>
      </c>
      <c r="H43" s="39">
        <v>1.37</v>
      </c>
      <c r="I43" s="39">
        <v>4.88</v>
      </c>
      <c r="J43" s="7">
        <v>1.3445</v>
      </c>
      <c r="K43" s="54">
        <v>1.10844492273213E-2</v>
      </c>
      <c r="L43" s="7">
        <v>2.8411</v>
      </c>
      <c r="M43" s="54">
        <v>9.35375393558462E-11</v>
      </c>
      <c r="N43" s="15">
        <v>1.44E-2</v>
      </c>
      <c r="O43" s="54">
        <v>0.91700000000000004</v>
      </c>
      <c r="P43" s="15">
        <v>6.54E-2</v>
      </c>
      <c r="Q43" s="49">
        <v>1</v>
      </c>
      <c r="R43">
        <v>0.5534</v>
      </c>
      <c r="S43" s="49">
        <v>0.11453835358742701</v>
      </c>
      <c r="T43">
        <v>-0.44290000000000002</v>
      </c>
      <c r="U43" s="54">
        <v>2.26E-5</v>
      </c>
      <c r="V43" s="109">
        <v>2.0499999999999998</v>
      </c>
      <c r="W43">
        <f t="shared" si="0"/>
        <v>0</v>
      </c>
      <c r="X43">
        <f t="shared" si="1"/>
        <v>0</v>
      </c>
      <c r="Y43">
        <f t="shared" si="2"/>
        <v>0</v>
      </c>
      <c r="Z43">
        <v>0</v>
      </c>
      <c r="AA43">
        <v>0</v>
      </c>
      <c r="AB43">
        <v>0</v>
      </c>
      <c r="AC43">
        <v>1</v>
      </c>
      <c r="AD43">
        <v>1</v>
      </c>
      <c r="AE43">
        <v>0</v>
      </c>
      <c r="AF43">
        <f t="shared" si="3"/>
        <v>1.2809999999999999</v>
      </c>
    </row>
    <row r="44" spans="1:33" ht="17" x14ac:dyDescent="0.2">
      <c r="A44" s="39" t="s">
        <v>157</v>
      </c>
      <c r="B44" s="78" t="s">
        <v>158</v>
      </c>
      <c r="C44" s="78" t="s">
        <v>123</v>
      </c>
      <c r="D44" s="103">
        <v>-1.2766999999999999</v>
      </c>
      <c r="E44" s="39">
        <v>-1.0152000000000001</v>
      </c>
      <c r="F44" s="39">
        <v>-1.9326000000000003</v>
      </c>
      <c r="G44" s="39">
        <v>2.42</v>
      </c>
      <c r="H44" s="39">
        <v>2.02</v>
      </c>
      <c r="I44" s="39">
        <v>3.82</v>
      </c>
      <c r="J44" s="7">
        <v>4.3159000000000001</v>
      </c>
      <c r="K44" s="54">
        <v>2.0088612106508502E-64</v>
      </c>
      <c r="L44" s="7">
        <v>4.3135000000000003</v>
      </c>
      <c r="M44" s="54">
        <v>2.1533934416975699E-48</v>
      </c>
      <c r="N44" s="11">
        <v>0.5998</v>
      </c>
      <c r="O44" s="54">
        <v>1.13E-18</v>
      </c>
      <c r="P44" s="15">
        <v>3.0392000000000001</v>
      </c>
      <c r="Q44" s="49">
        <v>3.23821018212499E-12</v>
      </c>
      <c r="R44">
        <v>2.3809</v>
      </c>
      <c r="S44" s="49">
        <v>1.01303027196999E-7</v>
      </c>
      <c r="T44">
        <v>-0.41539999999999999</v>
      </c>
      <c r="U44" s="54">
        <v>4.2299999999999998E-4</v>
      </c>
      <c r="V44" s="108">
        <v>0.93</v>
      </c>
      <c r="W44">
        <f t="shared" si="0"/>
        <v>0</v>
      </c>
      <c r="X44">
        <f t="shared" si="1"/>
        <v>0</v>
      </c>
      <c r="Y44">
        <f t="shared" si="2"/>
        <v>0</v>
      </c>
      <c r="Z44">
        <v>0</v>
      </c>
      <c r="AA44">
        <v>0</v>
      </c>
      <c r="AB44">
        <v>0</v>
      </c>
      <c r="AC44">
        <v>1</v>
      </c>
      <c r="AD44">
        <v>1</v>
      </c>
      <c r="AE44">
        <v>1</v>
      </c>
      <c r="AF44">
        <f t="shared" si="3"/>
        <v>1.2749999999999999</v>
      </c>
      <c r="AG44">
        <v>-2.3999999999999577E-3</v>
      </c>
    </row>
    <row r="45" spans="1:33" ht="17" x14ac:dyDescent="0.2">
      <c r="A45" s="39" t="s">
        <v>464</v>
      </c>
      <c r="B45" s="78" t="s">
        <v>465</v>
      </c>
      <c r="C45" s="78" t="s">
        <v>57</v>
      </c>
      <c r="D45" s="103">
        <v>-1.2614999999999998</v>
      </c>
      <c r="E45" s="39">
        <v>-0.20939999999999998</v>
      </c>
      <c r="F45" s="39">
        <v>-1.9871000000000003</v>
      </c>
      <c r="G45" s="39">
        <v>2.4</v>
      </c>
      <c r="H45" s="39">
        <v>1.1599999999999999</v>
      </c>
      <c r="I45" s="39">
        <v>3.96</v>
      </c>
      <c r="J45" s="7">
        <v>1.9678</v>
      </c>
      <c r="K45" s="54">
        <v>1.2202669853736401E-4</v>
      </c>
      <c r="L45" s="7">
        <v>2.4174000000000002</v>
      </c>
      <c r="M45" s="54">
        <v>3.46464558996471E-3</v>
      </c>
      <c r="N45" s="15">
        <v>-0.1174</v>
      </c>
      <c r="O45" s="54">
        <v>0.218</v>
      </c>
      <c r="P45" s="15">
        <v>0.70630000000000004</v>
      </c>
      <c r="Q45" s="49">
        <v>0.128270463649757</v>
      </c>
      <c r="R45">
        <v>0.43030000000000002</v>
      </c>
      <c r="S45" s="49">
        <v>0.47691422182878002</v>
      </c>
      <c r="T45">
        <v>-0.32679999999999998</v>
      </c>
      <c r="U45" s="54">
        <v>6.1500000000000001E-3</v>
      </c>
      <c r="V45" s="108">
        <v>1.28</v>
      </c>
      <c r="W45">
        <f t="shared" si="0"/>
        <v>0</v>
      </c>
      <c r="X45">
        <f t="shared" si="1"/>
        <v>0</v>
      </c>
      <c r="Y45">
        <f t="shared" si="2"/>
        <v>0</v>
      </c>
      <c r="Z45">
        <v>0</v>
      </c>
      <c r="AA45">
        <v>0</v>
      </c>
      <c r="AB45">
        <v>0</v>
      </c>
      <c r="AC45">
        <v>1</v>
      </c>
      <c r="AD45">
        <v>1</v>
      </c>
      <c r="AE45">
        <v>0</v>
      </c>
      <c r="AF45">
        <f t="shared" si="3"/>
        <v>1.2629999999999999</v>
      </c>
      <c r="AG45">
        <v>0.44960000000000022</v>
      </c>
    </row>
    <row r="46" spans="1:33" ht="17" x14ac:dyDescent="0.2">
      <c r="A46" s="39" t="s">
        <v>87</v>
      </c>
      <c r="B46" s="78" t="s">
        <v>88</v>
      </c>
      <c r="C46" s="78" t="s">
        <v>89</v>
      </c>
      <c r="D46" s="103">
        <v>-1.2120000000000002</v>
      </c>
      <c r="E46" s="39">
        <v>-1.1267</v>
      </c>
      <c r="F46" s="39">
        <v>-2.6351</v>
      </c>
      <c r="G46" s="39">
        <v>2.3199999999999998</v>
      </c>
      <c r="H46" s="39">
        <v>2.1800000000000002</v>
      </c>
      <c r="I46" s="39">
        <v>6.21</v>
      </c>
      <c r="J46" s="7">
        <v>1.8526</v>
      </c>
      <c r="K46" s="54">
        <v>3.5025054280166401E-6</v>
      </c>
      <c r="L46" s="7">
        <v>3.444</v>
      </c>
      <c r="M46" s="54">
        <v>1.9803674124136201E-19</v>
      </c>
      <c r="N46" s="11">
        <v>0.62909999999999999</v>
      </c>
      <c r="O46" s="54">
        <v>7.5700000000000004E-26</v>
      </c>
      <c r="P46" s="15">
        <v>0.64059999999999995</v>
      </c>
      <c r="Q46" s="49">
        <v>4.02930807127986E-2</v>
      </c>
      <c r="R46">
        <v>0.80889999999999995</v>
      </c>
      <c r="S46" s="49">
        <v>3.0552594360078499E-3</v>
      </c>
      <c r="T46">
        <v>-0.49759999999999999</v>
      </c>
      <c r="U46" s="54">
        <v>1.9500000000000001E-7</v>
      </c>
      <c r="V46" s="108">
        <v>0.98</v>
      </c>
      <c r="W46">
        <f t="shared" si="0"/>
        <v>0</v>
      </c>
      <c r="X46">
        <f t="shared" si="1"/>
        <v>0</v>
      </c>
      <c r="Y46">
        <f t="shared" si="2"/>
        <v>0</v>
      </c>
      <c r="Z46">
        <v>0</v>
      </c>
      <c r="AA46">
        <v>0</v>
      </c>
      <c r="AB46">
        <v>0</v>
      </c>
      <c r="AC46">
        <v>1</v>
      </c>
      <c r="AD46">
        <v>1</v>
      </c>
      <c r="AE46">
        <v>1</v>
      </c>
      <c r="AF46">
        <f t="shared" si="3"/>
        <v>1.2141</v>
      </c>
      <c r="AG46">
        <v>1.5915000000000001</v>
      </c>
    </row>
    <row r="47" spans="1:33" ht="17" x14ac:dyDescent="0.2">
      <c r="A47" s="39" t="s">
        <v>523</v>
      </c>
      <c r="B47" s="78" t="s">
        <v>524</v>
      </c>
      <c r="C47" s="78" t="s">
        <v>208</v>
      </c>
      <c r="D47" s="103">
        <v>-1.2086000000000001</v>
      </c>
      <c r="E47" s="39">
        <v>-0.56059999999999999</v>
      </c>
      <c r="F47" s="39">
        <v>-2.2848000000000002</v>
      </c>
      <c r="G47" s="39">
        <v>2.31</v>
      </c>
      <c r="H47" s="39">
        <v>1.47</v>
      </c>
      <c r="I47" s="39">
        <v>4.87</v>
      </c>
      <c r="J47" s="7">
        <v>1.1709000000000001</v>
      </c>
      <c r="K47" s="54">
        <v>1.19313140948845E-2</v>
      </c>
      <c r="L47" s="7">
        <v>2.4049</v>
      </c>
      <c r="M47" s="54">
        <v>4.4232877736659499E-10</v>
      </c>
      <c r="N47" s="15">
        <v>-6.0400000000000002E-2</v>
      </c>
      <c r="O47" s="54">
        <v>0.45800000000000002</v>
      </c>
      <c r="P47" s="15">
        <v>-3.7699999999999997E-2</v>
      </c>
      <c r="Q47" s="49">
        <v>1</v>
      </c>
      <c r="R47">
        <v>0.1201</v>
      </c>
      <c r="S47" s="49">
        <v>0.83858264589816001</v>
      </c>
      <c r="T47">
        <v>-0.621</v>
      </c>
      <c r="U47" s="54">
        <v>1.21E-20</v>
      </c>
      <c r="V47" s="108">
        <v>0.59</v>
      </c>
      <c r="W47">
        <f t="shared" si="0"/>
        <v>0</v>
      </c>
      <c r="X47">
        <f t="shared" si="1"/>
        <v>0</v>
      </c>
      <c r="Y47">
        <f t="shared" si="2"/>
        <v>0</v>
      </c>
      <c r="Z47">
        <v>0</v>
      </c>
      <c r="AA47">
        <v>0</v>
      </c>
      <c r="AB47">
        <v>0</v>
      </c>
      <c r="AC47">
        <v>1</v>
      </c>
      <c r="AD47">
        <v>1</v>
      </c>
      <c r="AE47">
        <v>0</v>
      </c>
      <c r="AF47">
        <f t="shared" si="3"/>
        <v>1.2079</v>
      </c>
      <c r="AG47">
        <v>1.2340999999999998</v>
      </c>
    </row>
    <row r="48" spans="1:33" ht="17" x14ac:dyDescent="0.2">
      <c r="A48" s="39" t="s">
        <v>317</v>
      </c>
      <c r="B48" s="78" t="s">
        <v>318</v>
      </c>
      <c r="C48" s="78" t="s">
        <v>81</v>
      </c>
      <c r="D48" s="103">
        <v>-1.2052999999999998</v>
      </c>
      <c r="E48" s="39">
        <v>-0.53130000000000011</v>
      </c>
      <c r="F48" s="39">
        <v>-2.9965000000000002</v>
      </c>
      <c r="G48" s="39">
        <v>2.31</v>
      </c>
      <c r="H48" s="39">
        <v>1.45</v>
      </c>
      <c r="I48" s="39">
        <v>7.98</v>
      </c>
      <c r="J48" s="15">
        <v>1.5855999999999999</v>
      </c>
      <c r="K48" s="54">
        <v>0.203800443589675</v>
      </c>
      <c r="L48" s="7">
        <v>4.8814000000000002</v>
      </c>
      <c r="M48" s="54">
        <v>3.6004437439333998E-10</v>
      </c>
      <c r="N48" s="15">
        <v>-0.27689999999999998</v>
      </c>
      <c r="O48" s="54">
        <v>2.0999999999999999E-3</v>
      </c>
      <c r="P48" s="15">
        <v>0.38030000000000003</v>
      </c>
      <c r="Q48" s="49">
        <v>0.95562431862501895</v>
      </c>
      <c r="R48">
        <v>1.8849</v>
      </c>
      <c r="S48" s="49">
        <v>9.3659072304282698E-6</v>
      </c>
      <c r="T48">
        <v>-0.80820000000000003</v>
      </c>
      <c r="U48" s="54">
        <v>1.6699999999999999E-4</v>
      </c>
      <c r="V48" s="108">
        <v>1.65</v>
      </c>
      <c r="W48">
        <f t="shared" si="0"/>
        <v>0</v>
      </c>
      <c r="X48">
        <f t="shared" si="1"/>
        <v>0</v>
      </c>
      <c r="Y48">
        <f t="shared" si="2"/>
        <v>0</v>
      </c>
      <c r="Z48">
        <v>0</v>
      </c>
      <c r="AA48">
        <v>0</v>
      </c>
      <c r="AB48">
        <v>0</v>
      </c>
      <c r="AC48">
        <v>0</v>
      </c>
      <c r="AD48">
        <v>1</v>
      </c>
      <c r="AE48">
        <v>0</v>
      </c>
      <c r="AF48">
        <f t="shared" si="3"/>
        <v>1.2079</v>
      </c>
      <c r="AG48">
        <v>3.2959000000000001</v>
      </c>
    </row>
    <row r="49" spans="1:33" ht="17" x14ac:dyDescent="0.2">
      <c r="A49" s="39" t="s">
        <v>283</v>
      </c>
      <c r="B49" s="78" t="s">
        <v>284</v>
      </c>
      <c r="C49" s="78" t="s">
        <v>74</v>
      </c>
      <c r="D49" s="103">
        <v>-1.1982999999999999</v>
      </c>
      <c r="E49" s="39">
        <v>-0.48799999999999999</v>
      </c>
      <c r="F49" s="39">
        <v>-0.76800000000000002</v>
      </c>
      <c r="G49" s="39">
        <v>2.29</v>
      </c>
      <c r="H49" s="39">
        <v>1.4</v>
      </c>
      <c r="I49" s="39">
        <v>1.7</v>
      </c>
      <c r="J49" s="11">
        <v>0.58489999999999998</v>
      </c>
      <c r="K49" s="54">
        <v>9.4178918057302701E-3</v>
      </c>
      <c r="L49" s="36">
        <v>0.51929999999999998</v>
      </c>
      <c r="M49" s="54">
        <v>3.08280039600764E-2</v>
      </c>
      <c r="N49" s="15">
        <v>0.42130000000000001</v>
      </c>
      <c r="O49" s="54">
        <v>3.9799999999999999E-7</v>
      </c>
      <c r="P49" s="15">
        <v>-0.61339999999999995</v>
      </c>
      <c r="Q49" s="49">
        <v>0.181528098306138</v>
      </c>
      <c r="R49">
        <v>-0.2487</v>
      </c>
      <c r="S49" s="49">
        <v>0.70262197001605198</v>
      </c>
      <c r="T49">
        <v>-6.6699999999999995E-2</v>
      </c>
      <c r="U49" s="54">
        <v>0.67500000000000004</v>
      </c>
      <c r="V49" s="108">
        <v>0.35</v>
      </c>
      <c r="W49">
        <f t="shared" si="0"/>
        <v>0</v>
      </c>
      <c r="X49">
        <f t="shared" si="1"/>
        <v>0</v>
      </c>
      <c r="Y49">
        <f t="shared" si="2"/>
        <v>0</v>
      </c>
      <c r="Z49">
        <v>0</v>
      </c>
      <c r="AA49">
        <v>0</v>
      </c>
      <c r="AB49">
        <v>0</v>
      </c>
      <c r="AC49">
        <v>1</v>
      </c>
      <c r="AD49">
        <v>0</v>
      </c>
      <c r="AE49">
        <v>0</v>
      </c>
      <c r="AF49">
        <f t="shared" si="3"/>
        <v>1.1953</v>
      </c>
    </row>
    <row r="50" spans="1:33" ht="17" x14ac:dyDescent="0.2">
      <c r="A50" s="39" t="s">
        <v>129</v>
      </c>
      <c r="B50" s="78" t="s">
        <v>130</v>
      </c>
      <c r="C50" s="78" t="s">
        <v>131</v>
      </c>
      <c r="D50" s="103">
        <v>-1.1902000000000001</v>
      </c>
      <c r="E50" s="39">
        <v>-0.63080000000000003</v>
      </c>
      <c r="F50" s="39">
        <v>-2.4909999999999997</v>
      </c>
      <c r="G50" s="39">
        <v>2.2799999999999998</v>
      </c>
      <c r="H50" s="39">
        <v>1.55</v>
      </c>
      <c r="I50" s="39">
        <v>5.62</v>
      </c>
      <c r="J50" s="7">
        <v>2.2025000000000001</v>
      </c>
      <c r="K50" s="54">
        <v>4.7136770803565603E-7</v>
      </c>
      <c r="L50" s="7">
        <v>3.4159999999999999</v>
      </c>
      <c r="M50" s="54">
        <v>4.1731174004671003E-14</v>
      </c>
      <c r="N50" s="7">
        <v>1.0116000000000001</v>
      </c>
      <c r="O50" s="54">
        <v>7.2700000000000004E-45</v>
      </c>
      <c r="P50" s="15">
        <v>1.0123</v>
      </c>
      <c r="Q50" s="49">
        <v>2.1599443915732001E-3</v>
      </c>
      <c r="R50">
        <v>0.92500000000000004</v>
      </c>
      <c r="S50" s="49">
        <v>5.7918188475437902E-3</v>
      </c>
      <c r="T50">
        <v>0.38080000000000003</v>
      </c>
      <c r="U50" s="54">
        <v>9.9400000000000009E-4</v>
      </c>
      <c r="V50" s="108">
        <v>1.34</v>
      </c>
      <c r="W50">
        <f t="shared" si="0"/>
        <v>0</v>
      </c>
      <c r="X50">
        <f t="shared" si="1"/>
        <v>0</v>
      </c>
      <c r="Y50">
        <f t="shared" si="2"/>
        <v>0</v>
      </c>
      <c r="Z50">
        <v>0</v>
      </c>
      <c r="AA50">
        <v>0</v>
      </c>
      <c r="AB50">
        <v>0</v>
      </c>
      <c r="AC50">
        <v>1</v>
      </c>
      <c r="AD50">
        <v>1</v>
      </c>
      <c r="AE50">
        <v>1</v>
      </c>
      <c r="AF50">
        <f t="shared" si="3"/>
        <v>1.1890000000000001</v>
      </c>
      <c r="AG50">
        <v>1.2133999999999998</v>
      </c>
    </row>
    <row r="51" spans="1:33" ht="17" x14ac:dyDescent="0.2">
      <c r="A51" s="39" t="s">
        <v>75</v>
      </c>
      <c r="B51" s="78" t="s">
        <v>76</v>
      </c>
      <c r="C51" s="78" t="s">
        <v>55</v>
      </c>
      <c r="D51" s="103">
        <v>-1.1775</v>
      </c>
      <c r="E51" s="39">
        <v>-0.95660000000000001</v>
      </c>
      <c r="F51" s="39">
        <v>-1.956</v>
      </c>
      <c r="G51" s="39">
        <v>2.2599999999999998</v>
      </c>
      <c r="H51" s="39">
        <v>1.94</v>
      </c>
      <c r="I51" s="39">
        <v>3.88</v>
      </c>
      <c r="J51" s="7">
        <v>1.0335000000000001</v>
      </c>
      <c r="K51" s="54">
        <v>6.9368514732978101E-6</v>
      </c>
      <c r="L51" s="7">
        <v>2.8018000000000001</v>
      </c>
      <c r="M51" s="54">
        <v>6.1474613595245398E-39</v>
      </c>
      <c r="N51" s="11">
        <v>0.624</v>
      </c>
      <c r="O51" s="54">
        <v>2.4900000000000001E-23</v>
      </c>
      <c r="P51" s="15">
        <v>-0.14399999999999999</v>
      </c>
      <c r="Q51" s="49">
        <v>1</v>
      </c>
      <c r="R51">
        <v>0.8458</v>
      </c>
      <c r="S51" s="49">
        <v>6.2329872539688804E-3</v>
      </c>
      <c r="T51">
        <v>-0.33260000000000001</v>
      </c>
      <c r="U51" s="54">
        <v>1.88E-5</v>
      </c>
      <c r="V51" s="108">
        <v>0.68</v>
      </c>
      <c r="W51">
        <f t="shared" si="0"/>
        <v>0</v>
      </c>
      <c r="X51">
        <f t="shared" si="1"/>
        <v>0</v>
      </c>
      <c r="Y51">
        <f t="shared" si="2"/>
        <v>0</v>
      </c>
      <c r="Z51">
        <v>0</v>
      </c>
      <c r="AA51">
        <v>0</v>
      </c>
      <c r="AB51">
        <v>0</v>
      </c>
      <c r="AC51">
        <v>1</v>
      </c>
      <c r="AD51">
        <v>1</v>
      </c>
      <c r="AE51">
        <v>1</v>
      </c>
      <c r="AF51">
        <f t="shared" si="3"/>
        <v>1.1762999999999999</v>
      </c>
      <c r="AG51">
        <v>1.7683</v>
      </c>
    </row>
    <row r="52" spans="1:33" ht="17" x14ac:dyDescent="0.2">
      <c r="A52" s="39" t="s">
        <v>440</v>
      </c>
      <c r="B52" s="78" t="s">
        <v>441</v>
      </c>
      <c r="C52" s="78" t="s">
        <v>89</v>
      </c>
      <c r="D52" s="103">
        <v>-1.1763000000000001</v>
      </c>
      <c r="E52" s="39">
        <v>7.3699999999999988E-2</v>
      </c>
      <c r="F52" s="39">
        <v>-2.1383999999999999</v>
      </c>
      <c r="G52" s="39">
        <v>2.2599999999999998</v>
      </c>
      <c r="H52" s="39">
        <v>0.95</v>
      </c>
      <c r="I52" s="39">
        <v>4.4000000000000004</v>
      </c>
      <c r="J52" s="7">
        <v>2.8022</v>
      </c>
      <c r="K52" s="54">
        <v>3.0770628320648903E-17</v>
      </c>
      <c r="L52" s="7">
        <v>3.3929</v>
      </c>
      <c r="M52" s="54">
        <v>1.348747889867E-12</v>
      </c>
      <c r="N52" s="15">
        <v>7.0000000000000001E-3</v>
      </c>
      <c r="O52" s="54">
        <v>0.95399999999999996</v>
      </c>
      <c r="P52" s="15">
        <v>1.6258999999999999</v>
      </c>
      <c r="Q52" s="49">
        <v>5.2838720596479205E-4</v>
      </c>
      <c r="R52">
        <v>1.2544999999999999</v>
      </c>
      <c r="S52" s="49">
        <v>1.22617236028329E-2</v>
      </c>
      <c r="T52">
        <v>8.0699999999999994E-2</v>
      </c>
      <c r="U52" s="54">
        <v>0.77800000000000002</v>
      </c>
      <c r="V52" s="108">
        <v>1.1499999999999999</v>
      </c>
      <c r="W52">
        <f t="shared" si="0"/>
        <v>0</v>
      </c>
      <c r="X52">
        <f t="shared" si="1"/>
        <v>0</v>
      </c>
      <c r="Y52">
        <f t="shared" si="2"/>
        <v>0</v>
      </c>
      <c r="Z52">
        <v>0</v>
      </c>
      <c r="AA52">
        <v>0</v>
      </c>
      <c r="AB52">
        <v>0</v>
      </c>
      <c r="AC52">
        <v>1</v>
      </c>
      <c r="AD52">
        <v>1</v>
      </c>
      <c r="AE52">
        <v>0</v>
      </c>
      <c r="AF52">
        <f t="shared" si="3"/>
        <v>1.1762999999999999</v>
      </c>
      <c r="AG52">
        <v>0.59079999999999977</v>
      </c>
    </row>
    <row r="53" spans="1:33" ht="17" x14ac:dyDescent="0.2">
      <c r="A53" s="39" t="s">
        <v>535</v>
      </c>
      <c r="B53" s="78" t="s">
        <v>536</v>
      </c>
      <c r="C53" s="78" t="s">
        <v>174</v>
      </c>
      <c r="D53" s="103">
        <v>-1.1638000000000002</v>
      </c>
      <c r="E53" s="39">
        <v>-3.2299999999999995E-2</v>
      </c>
      <c r="F53" s="39">
        <v>-2.7584999999999997</v>
      </c>
      <c r="G53" s="39">
        <v>2.2400000000000002</v>
      </c>
      <c r="H53" s="39">
        <v>1.02</v>
      </c>
      <c r="I53" s="39">
        <v>6.77</v>
      </c>
      <c r="J53" s="7">
        <v>1.7070000000000001</v>
      </c>
      <c r="K53" s="54">
        <v>5.7864314614114397E-5</v>
      </c>
      <c r="L53" s="7">
        <v>3.7864</v>
      </c>
      <c r="M53" s="54">
        <v>4.9463233989444899E-23</v>
      </c>
      <c r="N53" s="98">
        <v>-1.0269999999999999</v>
      </c>
      <c r="O53" s="54">
        <v>4.7100000000000001E-29</v>
      </c>
      <c r="P53" s="15">
        <v>0.54320000000000002</v>
      </c>
      <c r="Q53" s="49">
        <v>0.211466496789083</v>
      </c>
      <c r="R53">
        <v>1.0279</v>
      </c>
      <c r="S53" s="49">
        <v>4.0957906290182001E-4</v>
      </c>
      <c r="T53">
        <v>-1.0592999999999999</v>
      </c>
      <c r="U53" s="54">
        <v>1.3400000000000001E-24</v>
      </c>
      <c r="V53" s="109">
        <v>2.06</v>
      </c>
      <c r="W53">
        <f t="shared" si="0"/>
        <v>0</v>
      </c>
      <c r="X53">
        <f t="shared" si="1"/>
        <v>0</v>
      </c>
      <c r="Y53">
        <f t="shared" si="2"/>
        <v>0</v>
      </c>
      <c r="Z53">
        <v>0</v>
      </c>
      <c r="AA53">
        <v>0</v>
      </c>
      <c r="AB53">
        <v>1</v>
      </c>
      <c r="AC53">
        <v>1</v>
      </c>
      <c r="AD53">
        <v>1</v>
      </c>
      <c r="AE53">
        <v>0</v>
      </c>
      <c r="AF53">
        <f t="shared" si="3"/>
        <v>1.1635</v>
      </c>
      <c r="AG53">
        <v>2.0794000000000001</v>
      </c>
    </row>
    <row r="54" spans="1:33" ht="17" x14ac:dyDescent="0.2">
      <c r="A54" s="39" t="s">
        <v>105</v>
      </c>
      <c r="B54" s="78" t="s">
        <v>106</v>
      </c>
      <c r="C54" s="78" t="s">
        <v>89</v>
      </c>
      <c r="D54" s="103">
        <v>-1.1556999999999999</v>
      </c>
      <c r="E54" s="39">
        <v>-1.0472999999999999</v>
      </c>
      <c r="F54" s="39">
        <v>-1.3491</v>
      </c>
      <c r="G54" s="39">
        <v>2.23</v>
      </c>
      <c r="H54" s="39">
        <v>2.0699999999999998</v>
      </c>
      <c r="I54" s="39">
        <v>2.5499999999999998</v>
      </c>
      <c r="J54" s="11">
        <v>0.8276</v>
      </c>
      <c r="K54" s="54">
        <v>1.17291511809116E-7</v>
      </c>
      <c r="L54" s="7">
        <v>1.1313</v>
      </c>
      <c r="M54" s="54">
        <v>4.1731174004671003E-14</v>
      </c>
      <c r="N54" s="15">
        <v>0.17419999999999999</v>
      </c>
      <c r="O54" s="54">
        <v>3.3500000000000002E-2</v>
      </c>
      <c r="P54" s="15">
        <v>-0.3281</v>
      </c>
      <c r="Q54" s="49">
        <v>0.183233400877162</v>
      </c>
      <c r="R54">
        <v>-0.21779999999999999</v>
      </c>
      <c r="S54" s="49">
        <v>0.44560622443618197</v>
      </c>
      <c r="T54">
        <v>-0.87309999999999999</v>
      </c>
      <c r="U54" s="54">
        <v>4.7800000000000002E-12</v>
      </c>
      <c r="V54" s="108">
        <v>1.27</v>
      </c>
      <c r="W54">
        <f t="shared" si="0"/>
        <v>0</v>
      </c>
      <c r="X54">
        <f t="shared" si="1"/>
        <v>0</v>
      </c>
      <c r="Y54">
        <f t="shared" si="2"/>
        <v>0</v>
      </c>
      <c r="Z54">
        <v>0</v>
      </c>
      <c r="AA54">
        <v>0</v>
      </c>
      <c r="AB54">
        <v>0</v>
      </c>
      <c r="AC54">
        <v>1</v>
      </c>
      <c r="AD54">
        <v>1</v>
      </c>
      <c r="AE54">
        <v>0</v>
      </c>
      <c r="AF54">
        <f t="shared" si="3"/>
        <v>1.157</v>
      </c>
      <c r="AG54">
        <v>0.30369999999999997</v>
      </c>
    </row>
    <row r="55" spans="1:33" ht="17" x14ac:dyDescent="0.2">
      <c r="A55" s="39" t="s">
        <v>117</v>
      </c>
      <c r="B55" s="78" t="s">
        <v>98</v>
      </c>
      <c r="C55" s="78" t="s">
        <v>57</v>
      </c>
      <c r="D55" s="103">
        <v>-1.1486999999999998</v>
      </c>
      <c r="E55" s="39">
        <v>-1.1003000000000001</v>
      </c>
      <c r="F55" s="39">
        <v>-2.7469000000000001</v>
      </c>
      <c r="G55" s="39">
        <v>2.2200000000000002</v>
      </c>
      <c r="H55" s="39">
        <v>2.14</v>
      </c>
      <c r="I55" s="39">
        <v>6.71</v>
      </c>
      <c r="J55" s="7">
        <v>3.492</v>
      </c>
      <c r="K55" s="54">
        <v>4.2604323730604599E-23</v>
      </c>
      <c r="L55" s="7">
        <v>4.9881000000000002</v>
      </c>
      <c r="M55" s="54">
        <v>3.7514732024312798E-23</v>
      </c>
      <c r="N55" s="15">
        <v>0.36349999999999999</v>
      </c>
      <c r="O55" s="54">
        <v>1.34E-3</v>
      </c>
      <c r="P55" s="15">
        <v>2.3433000000000002</v>
      </c>
      <c r="Q55" s="49">
        <v>2.5189684325434702E-10</v>
      </c>
      <c r="R55">
        <v>2.2412000000000001</v>
      </c>
      <c r="S55" s="49">
        <v>4.6669789391637797E-9</v>
      </c>
      <c r="T55">
        <v>-0.73680000000000001</v>
      </c>
      <c r="U55" s="54">
        <v>1.6800000000000001E-3</v>
      </c>
      <c r="V55" s="108">
        <v>0.84</v>
      </c>
      <c r="W55">
        <f t="shared" si="0"/>
        <v>0</v>
      </c>
      <c r="X55">
        <f t="shared" si="1"/>
        <v>0</v>
      </c>
      <c r="Y55">
        <f t="shared" si="2"/>
        <v>0</v>
      </c>
      <c r="Z55">
        <v>0</v>
      </c>
      <c r="AA55">
        <v>0</v>
      </c>
      <c r="AB55">
        <v>0</v>
      </c>
      <c r="AC55">
        <v>1</v>
      </c>
      <c r="AD55">
        <v>1</v>
      </c>
      <c r="AE55">
        <v>0</v>
      </c>
      <c r="AF55">
        <f t="shared" si="3"/>
        <v>1.1506000000000001</v>
      </c>
      <c r="AG55">
        <v>1.4960999999999998</v>
      </c>
    </row>
    <row r="56" spans="1:33" ht="17" x14ac:dyDescent="0.2">
      <c r="A56" s="39" t="s">
        <v>444</v>
      </c>
      <c r="B56" s="78" t="s">
        <v>445</v>
      </c>
      <c r="C56" s="78" t="s">
        <v>123</v>
      </c>
      <c r="D56" s="103">
        <v>-1.1427</v>
      </c>
      <c r="E56" s="39">
        <v>-0.55659999999999998</v>
      </c>
      <c r="F56" s="39">
        <v>-3.0621</v>
      </c>
      <c r="G56" s="39">
        <v>2.21</v>
      </c>
      <c r="H56" s="39">
        <v>1.47</v>
      </c>
      <c r="I56" s="39">
        <v>8.35</v>
      </c>
      <c r="J56" s="7">
        <v>2.0219</v>
      </c>
      <c r="K56" s="54">
        <v>1.1460661770202701E-6</v>
      </c>
      <c r="L56" s="7">
        <v>4.1776</v>
      </c>
      <c r="M56" s="54">
        <v>2.8194655540444401E-21</v>
      </c>
      <c r="N56" s="11">
        <v>0.7964</v>
      </c>
      <c r="O56" s="54">
        <v>3.1100000000000002E-19</v>
      </c>
      <c r="P56" s="15">
        <v>0.87919999999999998</v>
      </c>
      <c r="Q56" s="49">
        <v>0.366064244567533</v>
      </c>
      <c r="R56">
        <v>1.1154999999999999</v>
      </c>
      <c r="S56" s="49">
        <v>0.112381954953505</v>
      </c>
      <c r="T56">
        <v>0.23980000000000001</v>
      </c>
      <c r="U56" s="54">
        <v>0.57999999999999996</v>
      </c>
      <c r="V56" s="108">
        <v>1.95</v>
      </c>
      <c r="W56">
        <f t="shared" si="0"/>
        <v>0</v>
      </c>
      <c r="X56">
        <f t="shared" si="1"/>
        <v>0</v>
      </c>
      <c r="Y56">
        <f t="shared" si="2"/>
        <v>0</v>
      </c>
      <c r="Z56">
        <v>0</v>
      </c>
      <c r="AA56">
        <v>0</v>
      </c>
      <c r="AB56">
        <v>0</v>
      </c>
      <c r="AC56">
        <v>1</v>
      </c>
      <c r="AD56">
        <v>1</v>
      </c>
      <c r="AE56">
        <v>1</v>
      </c>
      <c r="AF56">
        <f t="shared" si="3"/>
        <v>1.1439999999999999</v>
      </c>
    </row>
    <row r="57" spans="1:33" ht="17" x14ac:dyDescent="0.2">
      <c r="A57" s="39" t="s">
        <v>156</v>
      </c>
      <c r="B57" s="78" t="s">
        <v>54</v>
      </c>
      <c r="C57" s="78" t="s">
        <v>57</v>
      </c>
      <c r="D57" s="103">
        <v>-1.1417999999999999</v>
      </c>
      <c r="E57" s="39">
        <v>-1.2281</v>
      </c>
      <c r="F57" s="39">
        <v>-1.8252999999999999</v>
      </c>
      <c r="G57" s="39">
        <v>2.21</v>
      </c>
      <c r="H57" s="39">
        <v>2.34</v>
      </c>
      <c r="I57" s="39">
        <v>3.54</v>
      </c>
      <c r="J57" s="15">
        <v>0.51490000000000002</v>
      </c>
      <c r="K57" s="54">
        <v>8.1433308593824E-2</v>
      </c>
      <c r="L57" s="7">
        <v>1.1266</v>
      </c>
      <c r="M57" s="54">
        <v>2.35766739697482E-7</v>
      </c>
      <c r="N57" s="15">
        <v>0.49320000000000003</v>
      </c>
      <c r="O57" s="54">
        <v>1.7900000000000001E-8</v>
      </c>
      <c r="P57" s="15">
        <v>-0.62690000000000001</v>
      </c>
      <c r="Q57" s="49">
        <v>0.68144391652278002</v>
      </c>
      <c r="R57">
        <v>-0.69869999999999999</v>
      </c>
      <c r="S57" s="49">
        <v>0.39433905060529201</v>
      </c>
      <c r="T57">
        <v>-0.7349</v>
      </c>
      <c r="U57" s="54">
        <v>1.3000000000000001E-26</v>
      </c>
      <c r="V57" s="108">
        <v>1.18</v>
      </c>
      <c r="W57">
        <f t="shared" si="0"/>
        <v>0</v>
      </c>
      <c r="X57">
        <f t="shared" si="1"/>
        <v>0</v>
      </c>
      <c r="Y57">
        <f t="shared" si="2"/>
        <v>0</v>
      </c>
      <c r="Z57">
        <v>0</v>
      </c>
      <c r="AA57">
        <v>0</v>
      </c>
      <c r="AB57">
        <v>0</v>
      </c>
      <c r="AC57">
        <v>0</v>
      </c>
      <c r="AD57">
        <v>1</v>
      </c>
      <c r="AE57">
        <v>0</v>
      </c>
      <c r="AF57">
        <f t="shared" si="3"/>
        <v>1.1439999999999999</v>
      </c>
    </row>
    <row r="58" spans="1:33" ht="17" x14ac:dyDescent="0.2">
      <c r="A58" s="39" t="s">
        <v>402</v>
      </c>
      <c r="B58" s="78" t="s">
        <v>403</v>
      </c>
      <c r="C58" s="78" t="s">
        <v>57</v>
      </c>
      <c r="D58" s="103">
        <v>-1.1395</v>
      </c>
      <c r="E58" s="39">
        <v>0.20800000000000002</v>
      </c>
      <c r="F58" s="39">
        <v>-2.8775000000000004</v>
      </c>
      <c r="G58" s="39">
        <v>2.2000000000000002</v>
      </c>
      <c r="H58" s="39">
        <v>0.87</v>
      </c>
      <c r="I58" s="39">
        <v>7.35</v>
      </c>
      <c r="J58" s="7">
        <v>4.4028</v>
      </c>
      <c r="K58" s="54">
        <v>1.13075431188748E-65</v>
      </c>
      <c r="L58" s="7">
        <v>5.1919000000000004</v>
      </c>
      <c r="M58" s="54">
        <v>3.67554901156929E-63</v>
      </c>
      <c r="N58" s="15">
        <v>-4.3299999999999998E-2</v>
      </c>
      <c r="O58" s="54">
        <v>0.65500000000000003</v>
      </c>
      <c r="P58" s="15">
        <v>3.2633000000000001</v>
      </c>
      <c r="Q58" s="49">
        <v>1.1782514559052499E-15</v>
      </c>
      <c r="R58">
        <v>2.3144</v>
      </c>
      <c r="S58" s="49">
        <v>6.1001119035672197E-8</v>
      </c>
      <c r="T58">
        <v>0.16470000000000001</v>
      </c>
      <c r="U58" s="54">
        <v>0.214</v>
      </c>
      <c r="V58" s="108">
        <v>0.59</v>
      </c>
      <c r="W58">
        <f t="shared" si="0"/>
        <v>0</v>
      </c>
      <c r="X58">
        <f t="shared" si="1"/>
        <v>0</v>
      </c>
      <c r="Y58">
        <f t="shared" si="2"/>
        <v>0</v>
      </c>
      <c r="Z58">
        <v>0</v>
      </c>
      <c r="AA58">
        <v>0</v>
      </c>
      <c r="AB58">
        <v>0</v>
      </c>
      <c r="AC58">
        <v>1</v>
      </c>
      <c r="AD58">
        <v>1</v>
      </c>
      <c r="AE58">
        <v>0</v>
      </c>
      <c r="AF58">
        <f t="shared" si="3"/>
        <v>1.1375</v>
      </c>
      <c r="AG58">
        <v>0.78909999999999991</v>
      </c>
    </row>
    <row r="59" spans="1:33" ht="17" x14ac:dyDescent="0.2">
      <c r="A59" s="39" t="s">
        <v>408</v>
      </c>
      <c r="B59" s="78" t="s">
        <v>409</v>
      </c>
      <c r="C59" s="78" t="s">
        <v>123</v>
      </c>
      <c r="D59" s="103">
        <v>-1.1326000000000001</v>
      </c>
      <c r="E59" s="39">
        <v>4.3399999999999994E-2</v>
      </c>
      <c r="F59" s="39">
        <v>-1.1897</v>
      </c>
      <c r="G59" s="39">
        <v>2.19</v>
      </c>
      <c r="H59" s="39">
        <v>0.97</v>
      </c>
      <c r="I59" s="39">
        <v>2.2799999999999998</v>
      </c>
      <c r="J59" s="7">
        <v>3.3287</v>
      </c>
      <c r="K59" s="54">
        <v>7.5389746997191196E-16</v>
      </c>
      <c r="L59" s="7">
        <v>2.9563999999999999</v>
      </c>
      <c r="M59" s="54">
        <v>4.2791305832890699E-9</v>
      </c>
      <c r="N59" s="15">
        <v>-0.35</v>
      </c>
      <c r="O59" s="54">
        <v>4.0899999999999998E-6</v>
      </c>
      <c r="P59" s="15">
        <v>2.1960999999999999</v>
      </c>
      <c r="Q59" s="49">
        <v>3.4593526198574797E-8</v>
      </c>
      <c r="R59">
        <v>1.7666999999999999</v>
      </c>
      <c r="S59" s="49">
        <v>2.4428816546638001E-5</v>
      </c>
      <c r="T59">
        <v>-0.30659999999999998</v>
      </c>
      <c r="U59" s="54">
        <v>3.31E-3</v>
      </c>
      <c r="V59" s="108">
        <v>1.58</v>
      </c>
      <c r="W59">
        <f t="shared" si="0"/>
        <v>0</v>
      </c>
      <c r="X59">
        <f t="shared" si="1"/>
        <v>0</v>
      </c>
      <c r="Y59">
        <f t="shared" si="2"/>
        <v>0</v>
      </c>
      <c r="Z59">
        <v>0</v>
      </c>
      <c r="AA59">
        <v>0</v>
      </c>
      <c r="AB59">
        <v>0</v>
      </c>
      <c r="AC59">
        <v>1</v>
      </c>
      <c r="AD59">
        <v>1</v>
      </c>
      <c r="AE59">
        <v>0</v>
      </c>
      <c r="AF59">
        <f t="shared" si="3"/>
        <v>1.1309</v>
      </c>
      <c r="AG59">
        <v>-0.37230000000000008</v>
      </c>
    </row>
    <row r="60" spans="1:33" ht="17" x14ac:dyDescent="0.2">
      <c r="A60" s="39" t="s">
        <v>355</v>
      </c>
      <c r="B60" s="78" t="s">
        <v>356</v>
      </c>
      <c r="C60" s="78" t="s">
        <v>81</v>
      </c>
      <c r="D60" s="103">
        <v>-1.1203000000000001</v>
      </c>
      <c r="E60" s="39">
        <v>-0.5393</v>
      </c>
      <c r="F60" s="39">
        <v>-2.8393000000000002</v>
      </c>
      <c r="G60" s="39">
        <v>2.17</v>
      </c>
      <c r="H60" s="39">
        <v>1.45</v>
      </c>
      <c r="I60" s="39">
        <v>7.16</v>
      </c>
      <c r="J60" s="11">
        <v>0.72789999999999999</v>
      </c>
      <c r="K60" s="54">
        <v>4.3969005102896898E-2</v>
      </c>
      <c r="L60" s="7">
        <v>2.5604</v>
      </c>
      <c r="M60" s="54">
        <v>4.2859572760971E-20</v>
      </c>
      <c r="N60" s="15">
        <v>-0.32179999999999997</v>
      </c>
      <c r="O60" s="54">
        <v>5.54E-8</v>
      </c>
      <c r="P60" s="15">
        <v>-0.39240000000000003</v>
      </c>
      <c r="Q60" s="49">
        <v>0.83846335812786799</v>
      </c>
      <c r="R60">
        <v>-0.27889999999999998</v>
      </c>
      <c r="S60" s="49">
        <v>0.72469587529618096</v>
      </c>
      <c r="T60">
        <v>-0.86109999999999998</v>
      </c>
      <c r="U60" s="54">
        <v>3.5700000000000001E-19</v>
      </c>
      <c r="V60" s="108">
        <v>0.57999999999999996</v>
      </c>
      <c r="W60">
        <f t="shared" si="0"/>
        <v>0</v>
      </c>
      <c r="X60">
        <f t="shared" si="1"/>
        <v>0</v>
      </c>
      <c r="Y60">
        <f t="shared" si="2"/>
        <v>0</v>
      </c>
      <c r="Z60">
        <v>0</v>
      </c>
      <c r="AA60">
        <v>0</v>
      </c>
      <c r="AB60">
        <v>0</v>
      </c>
      <c r="AC60">
        <v>1</v>
      </c>
      <c r="AD60">
        <v>1</v>
      </c>
      <c r="AE60">
        <v>0</v>
      </c>
      <c r="AF60">
        <f t="shared" si="3"/>
        <v>1.1176999999999999</v>
      </c>
      <c r="AG60">
        <v>1.8324999999999998</v>
      </c>
    </row>
    <row r="61" spans="1:33" ht="17" x14ac:dyDescent="0.2">
      <c r="A61" s="39" t="s">
        <v>340</v>
      </c>
      <c r="B61" s="78" t="s">
        <v>341</v>
      </c>
      <c r="C61" s="78" t="s">
        <v>342</v>
      </c>
      <c r="D61" s="103">
        <v>-1.1004</v>
      </c>
      <c r="E61" s="39">
        <v>-0.90470000000000006</v>
      </c>
      <c r="F61" s="39">
        <v>-0.78029999999999999</v>
      </c>
      <c r="G61" s="39">
        <v>2.14</v>
      </c>
      <c r="H61" s="39">
        <v>1.87</v>
      </c>
      <c r="I61" s="39">
        <v>1.72</v>
      </c>
      <c r="J61" s="7">
        <v>1.5745</v>
      </c>
      <c r="K61" s="54">
        <v>5.30558282730159E-10</v>
      </c>
      <c r="L61" s="7">
        <v>1.3814</v>
      </c>
      <c r="M61" s="54">
        <v>1.7167971055721501E-7</v>
      </c>
      <c r="N61" s="11">
        <v>0.66400000000000003</v>
      </c>
      <c r="O61" s="54">
        <v>2.4499999999999999E-22</v>
      </c>
      <c r="P61" s="15">
        <v>0.47410000000000002</v>
      </c>
      <c r="Q61" s="49">
        <v>0.431383030174809</v>
      </c>
      <c r="R61">
        <v>0.60109999999999997</v>
      </c>
      <c r="S61" s="49">
        <v>0.13365191183029301</v>
      </c>
      <c r="T61">
        <v>-0.2407</v>
      </c>
      <c r="U61" s="54">
        <v>7.3400000000000002E-3</v>
      </c>
      <c r="V61" s="108">
        <v>0.96</v>
      </c>
      <c r="W61">
        <f t="shared" si="0"/>
        <v>0</v>
      </c>
      <c r="X61">
        <f t="shared" si="1"/>
        <v>0</v>
      </c>
      <c r="Y61">
        <f t="shared" si="2"/>
        <v>0</v>
      </c>
      <c r="Z61">
        <v>0</v>
      </c>
      <c r="AA61">
        <v>0</v>
      </c>
      <c r="AB61">
        <v>0</v>
      </c>
      <c r="AC61">
        <v>1</v>
      </c>
      <c r="AD61">
        <v>1</v>
      </c>
      <c r="AE61">
        <v>1</v>
      </c>
      <c r="AF61">
        <f t="shared" si="3"/>
        <v>1.0975999999999999</v>
      </c>
      <c r="AG61">
        <v>-0.19300000000000006</v>
      </c>
    </row>
    <row r="62" spans="1:33" ht="17" x14ac:dyDescent="0.2">
      <c r="A62" s="39" t="s">
        <v>124</v>
      </c>
      <c r="B62" s="78" t="s">
        <v>125</v>
      </c>
      <c r="C62" s="78" t="s">
        <v>126</v>
      </c>
      <c r="D62" s="103">
        <v>-1.0969</v>
      </c>
      <c r="E62" s="39">
        <v>-1.6474</v>
      </c>
      <c r="F62" s="39">
        <v>-1.5264</v>
      </c>
      <c r="G62" s="39">
        <v>2.14</v>
      </c>
      <c r="H62" s="39">
        <v>3.13</v>
      </c>
      <c r="I62" s="39">
        <v>2.88</v>
      </c>
      <c r="J62" s="15">
        <v>0.28820000000000001</v>
      </c>
      <c r="K62" s="54">
        <v>1</v>
      </c>
      <c r="L62" s="7">
        <v>1.2849999999999999</v>
      </c>
      <c r="M62" s="54">
        <v>8.3754435996424696E-4</v>
      </c>
      <c r="N62" s="15">
        <v>4.1000000000000002E-2</v>
      </c>
      <c r="O62" s="54">
        <v>0.74199999999999999</v>
      </c>
      <c r="P62" s="15">
        <v>-0.80869999999999997</v>
      </c>
      <c r="Q62" s="49">
        <v>0.228096927345673</v>
      </c>
      <c r="R62">
        <v>-0.2414</v>
      </c>
      <c r="S62" s="49">
        <v>0.80687105644721402</v>
      </c>
      <c r="T62">
        <v>-1.6064000000000001</v>
      </c>
      <c r="U62" s="54">
        <v>4.4000000000000001E-77</v>
      </c>
      <c r="V62" s="108">
        <v>1.01</v>
      </c>
      <c r="W62">
        <f t="shared" si="0"/>
        <v>0</v>
      </c>
      <c r="X62">
        <f t="shared" si="1"/>
        <v>0</v>
      </c>
      <c r="Y62">
        <f t="shared" si="2"/>
        <v>0</v>
      </c>
      <c r="Z62">
        <v>0</v>
      </c>
      <c r="AA62">
        <v>0</v>
      </c>
      <c r="AB62">
        <v>0</v>
      </c>
      <c r="AC62">
        <v>0</v>
      </c>
      <c r="AD62">
        <v>1</v>
      </c>
      <c r="AE62">
        <v>0</v>
      </c>
      <c r="AF62">
        <f t="shared" si="3"/>
        <v>1.0975999999999999</v>
      </c>
      <c r="AG62">
        <v>0.99669999999999992</v>
      </c>
    </row>
    <row r="63" spans="1:33" ht="17" x14ac:dyDescent="0.2">
      <c r="A63" s="39" t="s">
        <v>325</v>
      </c>
      <c r="B63" s="78" t="s">
        <v>326</v>
      </c>
      <c r="C63" s="78" t="s">
        <v>155</v>
      </c>
      <c r="D63" s="103">
        <v>-1.0957999999999999</v>
      </c>
      <c r="E63" s="39">
        <v>0.13219999999999998</v>
      </c>
      <c r="F63" s="39">
        <v>-0.92159999999999997</v>
      </c>
      <c r="G63" s="39">
        <v>2.14</v>
      </c>
      <c r="H63" s="39">
        <v>0.91</v>
      </c>
      <c r="I63" s="39">
        <v>1.89</v>
      </c>
      <c r="J63" s="7">
        <v>1.2044999999999999</v>
      </c>
      <c r="K63" s="54">
        <v>3.36688122386989E-2</v>
      </c>
      <c r="L63" s="7">
        <v>1.5184</v>
      </c>
      <c r="M63" s="54">
        <v>2.1460290746958001E-3</v>
      </c>
      <c r="N63" s="15">
        <v>0.28560000000000002</v>
      </c>
      <c r="O63" s="54">
        <v>9.8900000000000002E-2</v>
      </c>
      <c r="P63" s="15">
        <v>0.1087</v>
      </c>
      <c r="Q63" s="49">
        <v>1</v>
      </c>
      <c r="R63">
        <v>0.5968</v>
      </c>
      <c r="S63" s="49">
        <v>0.27561220284120003</v>
      </c>
      <c r="T63">
        <v>0.4178</v>
      </c>
      <c r="U63" s="54">
        <v>0.23</v>
      </c>
      <c r="V63" s="108">
        <v>0.12</v>
      </c>
      <c r="W63">
        <f t="shared" si="0"/>
        <v>0</v>
      </c>
      <c r="X63">
        <f t="shared" si="1"/>
        <v>0</v>
      </c>
      <c r="Y63">
        <f t="shared" si="2"/>
        <v>0</v>
      </c>
      <c r="Z63">
        <v>0</v>
      </c>
      <c r="AA63">
        <v>0</v>
      </c>
      <c r="AB63">
        <v>0</v>
      </c>
      <c r="AC63">
        <v>1</v>
      </c>
      <c r="AD63">
        <v>1</v>
      </c>
      <c r="AE63">
        <v>0</v>
      </c>
      <c r="AF63">
        <f t="shared" si="3"/>
        <v>1.0975999999999999</v>
      </c>
      <c r="AG63">
        <v>0.314</v>
      </c>
    </row>
    <row r="64" spans="1:33" ht="17" x14ac:dyDescent="0.2">
      <c r="A64" s="39" t="s">
        <v>329</v>
      </c>
      <c r="B64" s="78" t="s">
        <v>330</v>
      </c>
      <c r="C64" s="78" t="s">
        <v>86</v>
      </c>
      <c r="D64" s="103">
        <v>-1.0734999999999999</v>
      </c>
      <c r="E64" s="39">
        <v>-0.71150000000000002</v>
      </c>
      <c r="F64" s="39">
        <v>-0.97830000000000006</v>
      </c>
      <c r="G64" s="39">
        <v>2.1</v>
      </c>
      <c r="H64" s="39">
        <v>1.64</v>
      </c>
      <c r="I64" s="39">
        <v>1.97</v>
      </c>
      <c r="J64" s="15">
        <v>0.3332</v>
      </c>
      <c r="K64" s="54">
        <v>0.38467583553851298</v>
      </c>
      <c r="L64" s="11">
        <v>0.59530000000000005</v>
      </c>
      <c r="M64" s="54">
        <v>9.9750560497689107E-3</v>
      </c>
      <c r="N64" s="15">
        <v>-0.28139999999999998</v>
      </c>
      <c r="O64" s="54">
        <v>6.1600000000000001E-4</v>
      </c>
      <c r="P64" s="15">
        <v>-0.74029999999999996</v>
      </c>
      <c r="Q64" s="49">
        <v>2.3008523469263301E-2</v>
      </c>
      <c r="R64">
        <v>-0.38300000000000001</v>
      </c>
      <c r="S64" s="49">
        <v>0.40569403591895697</v>
      </c>
      <c r="T64">
        <v>-0.9929</v>
      </c>
      <c r="U64" s="54">
        <v>1.4000000000000001E-13</v>
      </c>
      <c r="V64" s="108">
        <v>0.82</v>
      </c>
      <c r="W64">
        <f t="shared" si="0"/>
        <v>0</v>
      </c>
      <c r="X64">
        <f t="shared" si="1"/>
        <v>0</v>
      </c>
      <c r="Y64">
        <f t="shared" si="2"/>
        <v>0</v>
      </c>
      <c r="Z64">
        <v>0</v>
      </c>
      <c r="AA64">
        <v>0</v>
      </c>
      <c r="AB64">
        <v>0</v>
      </c>
      <c r="AC64">
        <v>0</v>
      </c>
      <c r="AD64">
        <v>0</v>
      </c>
      <c r="AE64">
        <v>0</v>
      </c>
      <c r="AF64">
        <f t="shared" si="3"/>
        <v>1.0704</v>
      </c>
      <c r="AG64">
        <v>0.2621</v>
      </c>
    </row>
    <row r="65" spans="1:33" ht="17" x14ac:dyDescent="0.2">
      <c r="A65" s="39" t="s">
        <v>17139</v>
      </c>
      <c r="B65" s="78" t="s">
        <v>17825</v>
      </c>
      <c r="C65" s="78" t="s">
        <v>18160</v>
      </c>
      <c r="D65" s="102">
        <v>-1.0708</v>
      </c>
      <c r="E65" s="39">
        <v>-0.33350000000000002</v>
      </c>
      <c r="F65" s="39">
        <v>-4.6500000000000097E-2</v>
      </c>
      <c r="G65" s="39">
        <v>2.1</v>
      </c>
      <c r="H65" s="39">
        <v>1.26</v>
      </c>
      <c r="I65" s="39">
        <v>1.03</v>
      </c>
      <c r="J65" s="15">
        <v>-0.84440000000000004</v>
      </c>
      <c r="K65" s="54">
        <v>0.105126169012008</v>
      </c>
      <c r="L65" s="36">
        <v>-0.51959999999999995</v>
      </c>
      <c r="M65" s="54">
        <v>0.42915287720033601</v>
      </c>
      <c r="N65" s="15">
        <v>0.16830000000000001</v>
      </c>
      <c r="O65" s="54">
        <v>0.115</v>
      </c>
      <c r="P65" s="15">
        <v>-1.9152</v>
      </c>
      <c r="Q65" s="49">
        <v>0.19279023139633999</v>
      </c>
      <c r="R65">
        <v>-0.56610000000000005</v>
      </c>
      <c r="S65" s="49">
        <v>0.88335937095252104</v>
      </c>
      <c r="T65">
        <v>-0.16520000000000001</v>
      </c>
      <c r="U65" s="54">
        <v>0.67300000000000004</v>
      </c>
      <c r="V65" s="108">
        <v>1.1499999999999999</v>
      </c>
      <c r="W65">
        <f t="shared" si="0"/>
        <v>0</v>
      </c>
      <c r="X65">
        <f t="shared" si="1"/>
        <v>0</v>
      </c>
      <c r="Y65">
        <f t="shared" si="2"/>
        <v>0</v>
      </c>
      <c r="Z65">
        <v>0</v>
      </c>
      <c r="AA65">
        <v>0</v>
      </c>
      <c r="AB65">
        <v>0</v>
      </c>
      <c r="AC65">
        <v>0</v>
      </c>
      <c r="AD65">
        <v>0</v>
      </c>
      <c r="AE65">
        <v>0</v>
      </c>
      <c r="AF65">
        <f t="shared" si="3"/>
        <v>1.0704</v>
      </c>
    </row>
    <row r="66" spans="1:33" ht="17" x14ac:dyDescent="0.2">
      <c r="A66" s="39" t="s">
        <v>66</v>
      </c>
      <c r="B66" s="78" t="s">
        <v>67</v>
      </c>
      <c r="C66" s="78" t="s">
        <v>68</v>
      </c>
      <c r="D66" s="103">
        <v>-1.0661</v>
      </c>
      <c r="E66" s="39">
        <v>-1.0322</v>
      </c>
      <c r="F66" s="39">
        <v>-1.2901</v>
      </c>
      <c r="G66" s="39">
        <v>2.09</v>
      </c>
      <c r="H66" s="39">
        <v>2.0499999999999998</v>
      </c>
      <c r="I66" s="39">
        <v>2.4500000000000002</v>
      </c>
      <c r="J66" s="15">
        <v>3.0599999999999999E-2</v>
      </c>
      <c r="K66" s="54">
        <v>1</v>
      </c>
      <c r="L66" s="36">
        <v>0.47249999999999998</v>
      </c>
      <c r="M66" s="54">
        <v>0.17932004877917099</v>
      </c>
      <c r="N66" s="15">
        <v>0.2291</v>
      </c>
      <c r="O66" s="54">
        <v>2.1900000000000001E-4</v>
      </c>
      <c r="P66" s="15">
        <v>-1.0355000000000001</v>
      </c>
      <c r="Q66" s="49">
        <v>4.7530986963203499E-4</v>
      </c>
      <c r="R66">
        <v>-0.81759999999999999</v>
      </c>
      <c r="S66" s="49">
        <v>9.1237454274338305E-3</v>
      </c>
      <c r="T66">
        <v>-0.80310000000000004</v>
      </c>
      <c r="U66" s="54">
        <v>1.46E-25</v>
      </c>
      <c r="V66" s="108">
        <v>0.33</v>
      </c>
      <c r="W66">
        <f t="shared" ref="W66:W129" si="4">IF(D66&gt;0.585,1,0)</f>
        <v>0</v>
      </c>
      <c r="X66">
        <f t="shared" ref="X66:X129" si="5">IF(E66&gt;0.585,1,0)</f>
        <v>0</v>
      </c>
      <c r="Y66">
        <f t="shared" ref="Y66:Y129" si="6">IF(F66&gt;0.585,1,0)</f>
        <v>0</v>
      </c>
      <c r="Z66">
        <v>0</v>
      </c>
      <c r="AA66">
        <v>0</v>
      </c>
      <c r="AB66">
        <v>0</v>
      </c>
      <c r="AC66">
        <v>0</v>
      </c>
      <c r="AD66">
        <v>0</v>
      </c>
      <c r="AE66">
        <v>0</v>
      </c>
      <c r="AF66">
        <f t="shared" ref="AF66:AF129" si="7">ROUND(LOG(G66,2),4)</f>
        <v>1.0634999999999999</v>
      </c>
      <c r="AG66">
        <v>0.44199999999999995</v>
      </c>
    </row>
    <row r="67" spans="1:33" ht="17" x14ac:dyDescent="0.2">
      <c r="A67" s="39" t="s">
        <v>354</v>
      </c>
      <c r="B67" s="78" t="s">
        <v>54</v>
      </c>
      <c r="C67" s="78" t="s">
        <v>57</v>
      </c>
      <c r="D67" s="103">
        <v>-1.0617000000000001</v>
      </c>
      <c r="E67" s="39">
        <v>-0.46879999999999999</v>
      </c>
      <c r="F67" s="39">
        <v>-1.0491999999999999</v>
      </c>
      <c r="G67" s="39">
        <v>2.09</v>
      </c>
      <c r="H67" s="39">
        <v>1.38</v>
      </c>
      <c r="I67" s="39">
        <v>2.0699999999999998</v>
      </c>
      <c r="J67" s="15">
        <v>0.28539999999999999</v>
      </c>
      <c r="K67" s="54">
        <v>0.94965396192292495</v>
      </c>
      <c r="L67" s="36">
        <v>0.4919</v>
      </c>
      <c r="M67" s="54">
        <v>0.37395754929249297</v>
      </c>
      <c r="N67" s="15">
        <v>6.1499999999999999E-2</v>
      </c>
      <c r="O67" s="54">
        <v>0.57199999999999995</v>
      </c>
      <c r="P67" s="15">
        <v>-0.77629999999999999</v>
      </c>
      <c r="Q67" s="49">
        <v>1.2202669853736401E-4</v>
      </c>
      <c r="R67">
        <v>-0.55730000000000002</v>
      </c>
      <c r="S67" s="49">
        <v>1.4161496071035E-2</v>
      </c>
      <c r="T67">
        <v>-0.4073</v>
      </c>
      <c r="U67" s="54">
        <v>1.12E-4</v>
      </c>
      <c r="V67" s="108">
        <v>0.53</v>
      </c>
      <c r="W67">
        <f t="shared" si="4"/>
        <v>0</v>
      </c>
      <c r="X67">
        <f t="shared" si="5"/>
        <v>0</v>
      </c>
      <c r="Y67">
        <f t="shared" si="6"/>
        <v>0</v>
      </c>
      <c r="Z67">
        <v>0</v>
      </c>
      <c r="AA67">
        <v>0</v>
      </c>
      <c r="AB67">
        <v>0</v>
      </c>
      <c r="AC67">
        <v>0</v>
      </c>
      <c r="AD67">
        <v>0</v>
      </c>
      <c r="AE67">
        <v>0</v>
      </c>
      <c r="AF67">
        <f t="shared" si="7"/>
        <v>1.0634999999999999</v>
      </c>
      <c r="AG67">
        <v>0.20649999999999991</v>
      </c>
    </row>
    <row r="68" spans="1:33" ht="17" x14ac:dyDescent="0.2">
      <c r="A68" s="39" t="s">
        <v>424</v>
      </c>
      <c r="B68" s="78" t="s">
        <v>425</v>
      </c>
      <c r="C68" s="78" t="s">
        <v>123</v>
      </c>
      <c r="D68" s="103">
        <v>-1.0613999999999999</v>
      </c>
      <c r="E68" s="39">
        <v>-0.30650000000000005</v>
      </c>
      <c r="F68" s="39">
        <v>-1.1890999999999998</v>
      </c>
      <c r="G68" s="39">
        <v>2.09</v>
      </c>
      <c r="H68" s="39">
        <v>1.24</v>
      </c>
      <c r="I68" s="39">
        <v>2.2799999999999998</v>
      </c>
      <c r="J68" s="7">
        <v>3.6448999999999998</v>
      </c>
      <c r="K68" s="54">
        <v>1.9880197360680502E-15</v>
      </c>
      <c r="L68" s="7">
        <v>3.3694999999999999</v>
      </c>
      <c r="M68" s="54">
        <v>1.63486084455475E-11</v>
      </c>
      <c r="N68" s="11">
        <v>0.76380000000000003</v>
      </c>
      <c r="O68" s="54">
        <v>1.0300000000000001E-12</v>
      </c>
      <c r="P68" s="15">
        <v>2.5834999999999999</v>
      </c>
      <c r="Q68" s="49">
        <v>2.1731440088940201E-11</v>
      </c>
      <c r="R68">
        <v>2.1804000000000001</v>
      </c>
      <c r="S68" s="49">
        <v>5.9988683761242099E-8</v>
      </c>
      <c r="T68">
        <v>0.45729999999999998</v>
      </c>
      <c r="U68" s="54">
        <v>1.03E-4</v>
      </c>
      <c r="V68" s="108">
        <v>1.91</v>
      </c>
      <c r="W68">
        <f t="shared" si="4"/>
        <v>0</v>
      </c>
      <c r="X68">
        <f t="shared" si="5"/>
        <v>0</v>
      </c>
      <c r="Y68">
        <f t="shared" si="6"/>
        <v>0</v>
      </c>
      <c r="Z68">
        <v>0</v>
      </c>
      <c r="AA68">
        <v>0</v>
      </c>
      <c r="AB68">
        <v>0</v>
      </c>
      <c r="AC68">
        <v>1</v>
      </c>
      <c r="AD68">
        <v>1</v>
      </c>
      <c r="AE68">
        <v>1</v>
      </c>
      <c r="AF68">
        <f t="shared" si="7"/>
        <v>1.0634999999999999</v>
      </c>
      <c r="AG68">
        <v>-0.27549999999999997</v>
      </c>
    </row>
    <row r="69" spans="1:33" ht="17" x14ac:dyDescent="0.2">
      <c r="A69" s="39" t="s">
        <v>110</v>
      </c>
      <c r="B69" s="78" t="s">
        <v>111</v>
      </c>
      <c r="C69" s="78" t="s">
        <v>112</v>
      </c>
      <c r="D69" s="103">
        <v>-1.0609999999999999</v>
      </c>
      <c r="E69" s="39">
        <v>-0.67860000000000009</v>
      </c>
      <c r="F69" s="39">
        <v>-1.4119999999999999</v>
      </c>
      <c r="G69" s="39">
        <v>2.09</v>
      </c>
      <c r="H69" s="39">
        <v>1.6</v>
      </c>
      <c r="I69" s="39">
        <v>2.66</v>
      </c>
      <c r="J69" s="7">
        <v>1.7690999999999999</v>
      </c>
      <c r="K69" s="54">
        <v>8.7979457322979499E-9</v>
      </c>
      <c r="L69" s="7">
        <v>2.2549999999999999</v>
      </c>
      <c r="M69" s="54">
        <v>1.13308774307138E-11</v>
      </c>
      <c r="N69" s="15">
        <v>-0.3911</v>
      </c>
      <c r="O69" s="54">
        <v>2.7199999999999999E-10</v>
      </c>
      <c r="P69" s="15">
        <v>0.70809999999999995</v>
      </c>
      <c r="Q69" s="49">
        <v>0.25188208872322998</v>
      </c>
      <c r="R69">
        <v>0.84299999999999997</v>
      </c>
      <c r="S69" s="49">
        <v>0.11007844920543999</v>
      </c>
      <c r="T69">
        <v>-1.0697000000000001</v>
      </c>
      <c r="U69" s="54">
        <v>5.0400000000000003E-17</v>
      </c>
      <c r="V69" s="108">
        <v>0.52</v>
      </c>
      <c r="W69">
        <f t="shared" si="4"/>
        <v>0</v>
      </c>
      <c r="X69">
        <f t="shared" si="5"/>
        <v>0</v>
      </c>
      <c r="Y69">
        <f t="shared" si="6"/>
        <v>0</v>
      </c>
      <c r="Z69">
        <v>0</v>
      </c>
      <c r="AA69">
        <v>0</v>
      </c>
      <c r="AB69">
        <v>0</v>
      </c>
      <c r="AC69">
        <v>1</v>
      </c>
      <c r="AD69">
        <v>1</v>
      </c>
      <c r="AE69">
        <v>0</v>
      </c>
      <c r="AF69">
        <f t="shared" si="7"/>
        <v>1.0634999999999999</v>
      </c>
      <c r="AG69">
        <v>0.48580000000000023</v>
      </c>
    </row>
    <row r="70" spans="1:33" ht="17" x14ac:dyDescent="0.2">
      <c r="A70" s="39" t="s">
        <v>503</v>
      </c>
      <c r="B70" s="78" t="s">
        <v>98</v>
      </c>
      <c r="C70" s="78" t="s">
        <v>57</v>
      </c>
      <c r="D70" s="103">
        <v>-1.0508</v>
      </c>
      <c r="E70" s="39">
        <v>-7.5200000000000017E-2</v>
      </c>
      <c r="F70" s="39">
        <v>-0.7429</v>
      </c>
      <c r="G70" s="39">
        <v>2.0699999999999998</v>
      </c>
      <c r="H70" s="39">
        <v>1.05</v>
      </c>
      <c r="I70" s="39">
        <v>1.67</v>
      </c>
      <c r="J70" s="11">
        <v>0.74739999999999995</v>
      </c>
      <c r="K70" s="54">
        <v>3.0182144954495001E-2</v>
      </c>
      <c r="L70" s="36">
        <v>0.66669999999999996</v>
      </c>
      <c r="M70" s="54">
        <v>7.1976082596065805E-2</v>
      </c>
      <c r="N70" s="15">
        <v>0.31740000000000002</v>
      </c>
      <c r="O70" s="54">
        <v>1.32E-2</v>
      </c>
      <c r="P70" s="15">
        <v>-0.3034</v>
      </c>
      <c r="Q70" s="49">
        <v>0.95826726034573295</v>
      </c>
      <c r="R70">
        <v>-7.6200000000000004E-2</v>
      </c>
      <c r="S70" s="49">
        <v>0.93719389255979102</v>
      </c>
      <c r="T70">
        <v>0.2422</v>
      </c>
      <c r="U70" s="54">
        <v>1.23E-2</v>
      </c>
      <c r="V70" s="108">
        <v>1.46</v>
      </c>
      <c r="W70">
        <f t="shared" si="4"/>
        <v>0</v>
      </c>
      <c r="X70">
        <f t="shared" si="5"/>
        <v>0</v>
      </c>
      <c r="Y70">
        <f t="shared" si="6"/>
        <v>0</v>
      </c>
      <c r="Z70">
        <v>0</v>
      </c>
      <c r="AA70">
        <v>0</v>
      </c>
      <c r="AB70">
        <v>0</v>
      </c>
      <c r="AC70">
        <v>1</v>
      </c>
      <c r="AD70">
        <v>0</v>
      </c>
      <c r="AE70">
        <v>0</v>
      </c>
      <c r="AF70">
        <f t="shared" si="7"/>
        <v>1.0496000000000001</v>
      </c>
      <c r="AG70">
        <v>-8.0699999999999994E-2</v>
      </c>
    </row>
    <row r="71" spans="1:33" ht="17" x14ac:dyDescent="0.2">
      <c r="A71" s="39" t="s">
        <v>16849</v>
      </c>
      <c r="B71" s="78" t="s">
        <v>18142</v>
      </c>
      <c r="C71" s="78" t="s">
        <v>253</v>
      </c>
      <c r="D71" s="103">
        <v>-1.0470999999999999</v>
      </c>
      <c r="E71" s="39">
        <v>-0.22430000000000003</v>
      </c>
      <c r="F71" s="39">
        <v>-0.65300000000000002</v>
      </c>
      <c r="G71" s="39">
        <v>2.0699999999999998</v>
      </c>
      <c r="H71" s="39">
        <v>1.17</v>
      </c>
      <c r="I71" s="39">
        <v>1.57</v>
      </c>
      <c r="J71" s="11">
        <v>0.74709999999999999</v>
      </c>
      <c r="K71" s="54">
        <v>1.7223937188058799E-2</v>
      </c>
      <c r="L71" s="36">
        <v>0.53790000000000004</v>
      </c>
      <c r="M71" s="54">
        <v>0.145177580784938</v>
      </c>
      <c r="N71" s="15">
        <v>0.42930000000000001</v>
      </c>
      <c r="O71" s="54">
        <v>6.9300000000000004E-5</v>
      </c>
      <c r="P71" s="15">
        <v>-0.3</v>
      </c>
      <c r="Q71" s="49">
        <v>0.99430028100551404</v>
      </c>
      <c r="R71">
        <v>-0.11509999999999999</v>
      </c>
      <c r="S71" s="49">
        <v>0.90391724633205495</v>
      </c>
      <c r="T71">
        <v>0.20499999999999999</v>
      </c>
      <c r="U71" s="54">
        <v>4.4999999999999998E-2</v>
      </c>
      <c r="V71" s="108">
        <v>1.68</v>
      </c>
      <c r="W71">
        <f t="shared" si="4"/>
        <v>0</v>
      </c>
      <c r="X71">
        <f t="shared" si="5"/>
        <v>0</v>
      </c>
      <c r="Y71">
        <f t="shared" si="6"/>
        <v>0</v>
      </c>
      <c r="Z71">
        <v>0</v>
      </c>
      <c r="AA71">
        <v>0</v>
      </c>
      <c r="AB71">
        <v>0</v>
      </c>
      <c r="AC71">
        <v>1</v>
      </c>
      <c r="AD71">
        <v>0</v>
      </c>
      <c r="AE71">
        <v>0</v>
      </c>
      <c r="AF71">
        <f t="shared" si="7"/>
        <v>1.0496000000000001</v>
      </c>
    </row>
    <row r="72" spans="1:33" ht="17" x14ac:dyDescent="0.2">
      <c r="A72" s="39" t="s">
        <v>79</v>
      </c>
      <c r="B72" s="78" t="s">
        <v>80</v>
      </c>
      <c r="C72" s="78" t="s">
        <v>81</v>
      </c>
      <c r="D72" s="103">
        <v>-1.0402</v>
      </c>
      <c r="E72" s="39">
        <v>-1.1655</v>
      </c>
      <c r="F72" s="39">
        <v>-1.4467000000000001</v>
      </c>
      <c r="G72" s="39">
        <v>2.06</v>
      </c>
      <c r="H72" s="39">
        <v>2.2400000000000002</v>
      </c>
      <c r="I72" s="39">
        <v>2.73</v>
      </c>
      <c r="J72" s="15">
        <v>0.1326</v>
      </c>
      <c r="K72" s="54">
        <v>1</v>
      </c>
      <c r="L72" s="36">
        <v>0.46129999999999999</v>
      </c>
      <c r="M72" s="54">
        <v>0.108277404813838</v>
      </c>
      <c r="N72" s="15">
        <v>0.23530000000000001</v>
      </c>
      <c r="O72" s="54">
        <v>4.15E-4</v>
      </c>
      <c r="P72" s="15">
        <v>-0.90759999999999996</v>
      </c>
      <c r="Q72" s="49">
        <v>3.3885366282350701E-5</v>
      </c>
      <c r="R72">
        <v>-0.98540000000000005</v>
      </c>
      <c r="S72" s="49">
        <v>3.1425578319443501E-6</v>
      </c>
      <c r="T72">
        <v>-0.93020000000000003</v>
      </c>
      <c r="U72" s="54">
        <v>3.6799999999999999E-28</v>
      </c>
      <c r="V72" s="108">
        <v>0.38</v>
      </c>
      <c r="W72">
        <f t="shared" si="4"/>
        <v>0</v>
      </c>
      <c r="X72">
        <f t="shared" si="5"/>
        <v>0</v>
      </c>
      <c r="Y72">
        <f t="shared" si="6"/>
        <v>0</v>
      </c>
      <c r="Z72">
        <v>0</v>
      </c>
      <c r="AA72">
        <v>0</v>
      </c>
      <c r="AB72">
        <v>0</v>
      </c>
      <c r="AC72">
        <v>0</v>
      </c>
      <c r="AD72">
        <v>0</v>
      </c>
      <c r="AE72">
        <v>0</v>
      </c>
      <c r="AF72">
        <f t="shared" si="7"/>
        <v>1.0426</v>
      </c>
    </row>
    <row r="73" spans="1:33" ht="17" x14ac:dyDescent="0.2">
      <c r="A73" s="39" t="s">
        <v>513</v>
      </c>
      <c r="B73" s="78" t="s">
        <v>54</v>
      </c>
      <c r="C73" s="78" t="s">
        <v>57</v>
      </c>
      <c r="D73" s="103">
        <v>-1.0340000000000003</v>
      </c>
      <c r="E73" s="39">
        <v>6.8099999999999994E-2</v>
      </c>
      <c r="F73" s="39">
        <v>-1.8711000000000002</v>
      </c>
      <c r="G73" s="39">
        <v>2.0499999999999998</v>
      </c>
      <c r="H73" s="39">
        <v>0.95</v>
      </c>
      <c r="I73" s="39">
        <v>3.66</v>
      </c>
      <c r="J73" s="7">
        <v>3.16</v>
      </c>
      <c r="K73" s="54">
        <v>1.30513185126733E-21</v>
      </c>
      <c r="L73" s="7">
        <v>4.4504000000000001</v>
      </c>
      <c r="M73" s="54">
        <v>9.8981420682627699E-30</v>
      </c>
      <c r="N73" s="15">
        <v>0.33960000000000001</v>
      </c>
      <c r="O73" s="54">
        <v>8.7600000000000008E-6</v>
      </c>
      <c r="P73" s="15">
        <v>2.1259999999999999</v>
      </c>
      <c r="Q73" s="49">
        <v>4.9270792379054504E-41</v>
      </c>
      <c r="R73">
        <v>2.5792999999999999</v>
      </c>
      <c r="S73" s="49">
        <v>2.81020520778193E-60</v>
      </c>
      <c r="T73">
        <v>0.40770000000000001</v>
      </c>
      <c r="U73" s="54">
        <v>1.09E-10</v>
      </c>
      <c r="V73" s="108">
        <v>0.84</v>
      </c>
      <c r="W73">
        <f t="shared" si="4"/>
        <v>0</v>
      </c>
      <c r="X73">
        <f t="shared" si="5"/>
        <v>0</v>
      </c>
      <c r="Y73">
        <f t="shared" si="6"/>
        <v>0</v>
      </c>
      <c r="Z73">
        <v>0</v>
      </c>
      <c r="AA73">
        <v>0</v>
      </c>
      <c r="AB73">
        <v>0</v>
      </c>
      <c r="AC73">
        <v>1</v>
      </c>
      <c r="AD73">
        <v>1</v>
      </c>
      <c r="AE73">
        <v>0</v>
      </c>
      <c r="AF73">
        <f t="shared" si="7"/>
        <v>1.0356000000000001</v>
      </c>
      <c r="AG73">
        <v>1.2904</v>
      </c>
    </row>
    <row r="74" spans="1:33" ht="17" x14ac:dyDescent="0.2">
      <c r="A74" s="39" t="s">
        <v>269</v>
      </c>
      <c r="B74" s="78" t="s">
        <v>54</v>
      </c>
      <c r="C74" s="78" t="s">
        <v>57</v>
      </c>
      <c r="D74" s="103">
        <v>-1.0269999999999999</v>
      </c>
      <c r="E74" s="39">
        <v>1.4299999999999979E-2</v>
      </c>
      <c r="F74" s="39">
        <v>-1.9631000000000001</v>
      </c>
      <c r="G74" s="39">
        <v>2.04</v>
      </c>
      <c r="H74" s="39">
        <v>0.99</v>
      </c>
      <c r="I74" s="39">
        <v>3.9</v>
      </c>
      <c r="J74" s="15">
        <v>0.67149999999999999</v>
      </c>
      <c r="K74" s="54">
        <v>0.66997110009727601</v>
      </c>
      <c r="L74" s="7">
        <v>2.0049000000000001</v>
      </c>
      <c r="M74" s="54">
        <v>6.8284088806141899E-4</v>
      </c>
      <c r="N74" s="15">
        <v>-0.31259999999999999</v>
      </c>
      <c r="O74" s="54">
        <v>5.9100000000000005E-4</v>
      </c>
      <c r="P74" s="15">
        <v>-0.35549999999999998</v>
      </c>
      <c r="Q74" s="49">
        <v>0.76057825625952202</v>
      </c>
      <c r="R74">
        <v>4.1799999999999997E-2</v>
      </c>
      <c r="S74" s="49">
        <v>0.96725792104846098</v>
      </c>
      <c r="T74">
        <v>-0.29830000000000001</v>
      </c>
      <c r="U74" s="54">
        <v>1.9699999999999999E-2</v>
      </c>
      <c r="V74" s="108">
        <v>1.4</v>
      </c>
      <c r="W74">
        <f t="shared" si="4"/>
        <v>0</v>
      </c>
      <c r="X74">
        <f t="shared" si="5"/>
        <v>0</v>
      </c>
      <c r="Y74">
        <f t="shared" si="6"/>
        <v>0</v>
      </c>
      <c r="Z74">
        <v>0</v>
      </c>
      <c r="AA74">
        <v>0</v>
      </c>
      <c r="AB74">
        <v>0</v>
      </c>
      <c r="AC74">
        <v>0</v>
      </c>
      <c r="AD74">
        <v>1</v>
      </c>
      <c r="AE74">
        <v>0</v>
      </c>
      <c r="AF74">
        <f t="shared" si="7"/>
        <v>1.0286</v>
      </c>
    </row>
    <row r="75" spans="1:33" ht="17" x14ac:dyDescent="0.2">
      <c r="A75" s="39" t="s">
        <v>97</v>
      </c>
      <c r="B75" s="78" t="s">
        <v>98</v>
      </c>
      <c r="C75" s="78" t="s">
        <v>57</v>
      </c>
      <c r="D75" s="103">
        <v>-1.0230000000000001</v>
      </c>
      <c r="E75" s="39">
        <v>-0.65680000000000005</v>
      </c>
      <c r="F75" s="39">
        <v>-1.4617</v>
      </c>
      <c r="G75" s="39">
        <v>2.0299999999999998</v>
      </c>
      <c r="H75" s="39">
        <v>1.58</v>
      </c>
      <c r="I75" s="39">
        <v>2.75</v>
      </c>
      <c r="J75" s="7">
        <v>1.2398</v>
      </c>
      <c r="K75" s="54">
        <v>9.6025634498632395E-4</v>
      </c>
      <c r="L75" s="7">
        <v>1.8238000000000001</v>
      </c>
      <c r="M75" s="54">
        <v>1.00954268974361E-7</v>
      </c>
      <c r="N75" s="7">
        <v>1.2394000000000001</v>
      </c>
      <c r="O75" s="54">
        <v>2.1899999999999999E-45</v>
      </c>
      <c r="P75" s="15">
        <v>0.21679999999999999</v>
      </c>
      <c r="Q75" s="49">
        <v>0.86229479783621499</v>
      </c>
      <c r="R75">
        <v>0.36209999999999998</v>
      </c>
      <c r="S75" s="49">
        <v>0.255177343959894</v>
      </c>
      <c r="T75">
        <v>0.58260000000000001</v>
      </c>
      <c r="U75" s="54">
        <v>5.0400000000000001E-8</v>
      </c>
      <c r="V75" s="108">
        <v>1.54</v>
      </c>
      <c r="W75">
        <f t="shared" si="4"/>
        <v>0</v>
      </c>
      <c r="X75">
        <f t="shared" si="5"/>
        <v>0</v>
      </c>
      <c r="Y75">
        <f t="shared" si="6"/>
        <v>0</v>
      </c>
      <c r="Z75">
        <v>0</v>
      </c>
      <c r="AA75">
        <v>0</v>
      </c>
      <c r="AB75">
        <v>0</v>
      </c>
      <c r="AC75">
        <v>1</v>
      </c>
      <c r="AD75">
        <v>1</v>
      </c>
      <c r="AE75">
        <v>1</v>
      </c>
      <c r="AF75">
        <f t="shared" si="7"/>
        <v>1.0215000000000001</v>
      </c>
      <c r="AG75">
        <v>0.58400000000000007</v>
      </c>
    </row>
    <row r="76" spans="1:33" ht="17" x14ac:dyDescent="0.2">
      <c r="A76" s="39" t="s">
        <v>148</v>
      </c>
      <c r="B76" s="78" t="s">
        <v>149</v>
      </c>
      <c r="C76" s="78" t="s">
        <v>89</v>
      </c>
      <c r="D76" s="103">
        <v>-1.0113000000000001</v>
      </c>
      <c r="E76" s="39">
        <v>-0.64999999999999991</v>
      </c>
      <c r="F76" s="39">
        <v>-1.5756000000000001</v>
      </c>
      <c r="G76" s="39">
        <v>2.02</v>
      </c>
      <c r="H76" s="39">
        <v>1.57</v>
      </c>
      <c r="I76" s="39">
        <v>2.98</v>
      </c>
      <c r="J76" s="7">
        <v>1.4473</v>
      </c>
      <c r="K76" s="54">
        <v>2.28090898873499E-3</v>
      </c>
      <c r="L76" s="7">
        <v>1.9990000000000001</v>
      </c>
      <c r="M76" s="54">
        <v>9.5379983718229002E-6</v>
      </c>
      <c r="N76" s="7">
        <v>1.2327999999999999</v>
      </c>
      <c r="O76" s="54">
        <v>2.3700000000000001E-57</v>
      </c>
      <c r="P76" s="15">
        <v>0.436</v>
      </c>
      <c r="Q76" s="49">
        <v>0.261141653336735</v>
      </c>
      <c r="R76">
        <v>0.4234</v>
      </c>
      <c r="S76" s="49">
        <v>0.222573023373454</v>
      </c>
      <c r="T76">
        <v>0.58279999999999998</v>
      </c>
      <c r="U76" s="54">
        <v>3.19E-6</v>
      </c>
      <c r="V76" s="109">
        <v>2.2799999999999998</v>
      </c>
      <c r="W76">
        <f t="shared" si="4"/>
        <v>0</v>
      </c>
      <c r="X76">
        <f t="shared" si="5"/>
        <v>0</v>
      </c>
      <c r="Y76">
        <f t="shared" si="6"/>
        <v>0</v>
      </c>
      <c r="Z76">
        <v>0</v>
      </c>
      <c r="AA76">
        <v>0</v>
      </c>
      <c r="AB76">
        <v>0</v>
      </c>
      <c r="AC76">
        <v>1</v>
      </c>
      <c r="AD76">
        <v>1</v>
      </c>
      <c r="AE76">
        <v>1</v>
      </c>
      <c r="AF76">
        <f t="shared" si="7"/>
        <v>1.0144</v>
      </c>
      <c r="AG76">
        <v>0.5517000000000003</v>
      </c>
    </row>
    <row r="77" spans="1:33" ht="17" x14ac:dyDescent="0.2">
      <c r="A77" s="39" t="s">
        <v>481</v>
      </c>
      <c r="B77" s="78" t="s">
        <v>54</v>
      </c>
      <c r="C77" s="78" t="s">
        <v>57</v>
      </c>
      <c r="D77" s="103">
        <v>-1.0089999999999999</v>
      </c>
      <c r="E77" s="39">
        <v>-0.29769999999999985</v>
      </c>
      <c r="F77" s="39">
        <v>-0.96880000000000011</v>
      </c>
      <c r="G77" s="39">
        <v>2.0099999999999998</v>
      </c>
      <c r="H77" s="39">
        <v>1.23</v>
      </c>
      <c r="I77" s="39">
        <v>1.96</v>
      </c>
      <c r="J77" s="7">
        <v>1.7456</v>
      </c>
      <c r="K77" s="54">
        <v>8.6526666104158594E-11</v>
      </c>
      <c r="L77" s="7">
        <v>2.5074000000000001</v>
      </c>
      <c r="M77" s="54">
        <v>7.36350500194892E-21</v>
      </c>
      <c r="N77" s="7">
        <v>1.9522999999999999</v>
      </c>
      <c r="O77" s="54">
        <v>5.6900000000000004E-93</v>
      </c>
      <c r="P77" s="15">
        <v>0.73660000000000003</v>
      </c>
      <c r="Q77" s="49">
        <v>0.17715618070797501</v>
      </c>
      <c r="R77">
        <v>1.5386</v>
      </c>
      <c r="S77" s="49">
        <v>3.1654229043012298E-5</v>
      </c>
      <c r="T77">
        <v>1.6546000000000001</v>
      </c>
      <c r="U77" s="54">
        <v>1.6799999999999999E-16</v>
      </c>
      <c r="V77" s="108">
        <v>1.36</v>
      </c>
      <c r="W77">
        <f t="shared" si="4"/>
        <v>0</v>
      </c>
      <c r="X77">
        <f t="shared" si="5"/>
        <v>0</v>
      </c>
      <c r="Y77">
        <f t="shared" si="6"/>
        <v>0</v>
      </c>
      <c r="Z77">
        <v>0</v>
      </c>
      <c r="AA77">
        <v>0</v>
      </c>
      <c r="AB77">
        <v>0</v>
      </c>
      <c r="AC77">
        <v>1</v>
      </c>
      <c r="AD77">
        <v>1</v>
      </c>
      <c r="AE77">
        <v>1</v>
      </c>
      <c r="AF77">
        <f t="shared" si="7"/>
        <v>1.0072000000000001</v>
      </c>
    </row>
    <row r="78" spans="1:33" ht="17" x14ac:dyDescent="0.2">
      <c r="A78" s="39" t="s">
        <v>421</v>
      </c>
      <c r="B78" s="78" t="s">
        <v>54</v>
      </c>
      <c r="C78" s="78" t="s">
        <v>57</v>
      </c>
      <c r="D78" s="103">
        <v>-1.0036999999999998</v>
      </c>
      <c r="E78" s="39">
        <v>-0.50790000000000002</v>
      </c>
      <c r="F78" s="39">
        <v>-1.9650999999999998</v>
      </c>
      <c r="G78" s="39">
        <v>2.0099999999999998</v>
      </c>
      <c r="H78" s="39">
        <v>1.42</v>
      </c>
      <c r="I78" s="39">
        <v>3.9</v>
      </c>
      <c r="J78" s="7">
        <v>1.9160999999999999</v>
      </c>
      <c r="K78" s="54">
        <v>7.5169606380077101E-15</v>
      </c>
      <c r="L78" s="7">
        <v>3.0842999999999998</v>
      </c>
      <c r="M78" s="54">
        <v>4.5345503120914398E-37</v>
      </c>
      <c r="N78" s="11">
        <v>0.95240000000000002</v>
      </c>
      <c r="O78" s="54">
        <v>4.15E-36</v>
      </c>
      <c r="P78" s="15">
        <v>0.91239999999999999</v>
      </c>
      <c r="Q78" s="49">
        <v>1.6758946153093999E-6</v>
      </c>
      <c r="R78">
        <v>1.1192</v>
      </c>
      <c r="S78" s="49">
        <v>6.8782631399739404E-10</v>
      </c>
      <c r="T78">
        <v>0.44450000000000001</v>
      </c>
      <c r="U78" s="54">
        <v>4.6899999999999998E-7</v>
      </c>
      <c r="V78" s="108">
        <v>1.59</v>
      </c>
      <c r="W78">
        <f t="shared" si="4"/>
        <v>0</v>
      </c>
      <c r="X78">
        <f t="shared" si="5"/>
        <v>0</v>
      </c>
      <c r="Y78">
        <f t="shared" si="6"/>
        <v>0</v>
      </c>
      <c r="Z78">
        <v>0</v>
      </c>
      <c r="AA78">
        <v>0</v>
      </c>
      <c r="AB78">
        <v>0</v>
      </c>
      <c r="AC78">
        <v>1</v>
      </c>
      <c r="AD78">
        <v>1</v>
      </c>
      <c r="AE78">
        <v>1</v>
      </c>
      <c r="AF78">
        <f t="shared" si="7"/>
        <v>1.0072000000000001</v>
      </c>
      <c r="AG78">
        <v>1.1680999999999999</v>
      </c>
    </row>
    <row r="79" spans="1:33" ht="17" x14ac:dyDescent="0.2">
      <c r="A79" s="39" t="s">
        <v>198</v>
      </c>
      <c r="B79" s="78" t="s">
        <v>54</v>
      </c>
      <c r="C79" s="78" t="s">
        <v>57</v>
      </c>
      <c r="D79" s="104">
        <v>-0.99769999999999992</v>
      </c>
      <c r="E79" s="39">
        <v>-1.6980999999999999</v>
      </c>
      <c r="F79" s="39">
        <v>-0.86339999999999995</v>
      </c>
      <c r="G79" s="39">
        <v>2</v>
      </c>
      <c r="H79" s="39">
        <v>3.24</v>
      </c>
      <c r="I79" s="39">
        <v>1.82</v>
      </c>
      <c r="J79" s="7">
        <v>1.575</v>
      </c>
      <c r="K79" s="54">
        <v>6.8581280283895295E-5</v>
      </c>
      <c r="L79" s="7">
        <v>1.839</v>
      </c>
      <c r="M79" s="54">
        <v>3.1697195419413301E-6</v>
      </c>
      <c r="N79" s="7">
        <v>1.9021999999999999</v>
      </c>
      <c r="O79" s="54">
        <v>4.3099999999999997E-83</v>
      </c>
      <c r="P79" s="15">
        <v>0.57730000000000004</v>
      </c>
      <c r="Q79" s="49">
        <v>0.476898160417768</v>
      </c>
      <c r="R79">
        <v>0.97560000000000002</v>
      </c>
      <c r="S79" s="49">
        <v>3.6339578517163802E-2</v>
      </c>
      <c r="T79">
        <v>0.2041</v>
      </c>
      <c r="U79" s="54">
        <v>0.14499999999999999</v>
      </c>
      <c r="V79" s="109">
        <v>2.77</v>
      </c>
      <c r="W79">
        <f t="shared" si="4"/>
        <v>0</v>
      </c>
      <c r="X79">
        <f t="shared" si="5"/>
        <v>0</v>
      </c>
      <c r="Y79">
        <f t="shared" si="6"/>
        <v>0</v>
      </c>
      <c r="Z79">
        <v>0</v>
      </c>
      <c r="AA79">
        <v>0</v>
      </c>
      <c r="AB79">
        <v>0</v>
      </c>
      <c r="AC79">
        <v>1</v>
      </c>
      <c r="AD79">
        <v>1</v>
      </c>
      <c r="AE79">
        <v>1</v>
      </c>
      <c r="AF79">
        <f t="shared" si="7"/>
        <v>1</v>
      </c>
      <c r="AG79">
        <v>0.26399999999999996</v>
      </c>
    </row>
    <row r="80" spans="1:33" ht="17" x14ac:dyDescent="0.2">
      <c r="A80" s="39" t="s">
        <v>15888</v>
      </c>
      <c r="B80" s="78" t="s">
        <v>54</v>
      </c>
      <c r="C80" s="78" t="s">
        <v>57</v>
      </c>
      <c r="D80" s="104">
        <v>-0.99459999999999993</v>
      </c>
      <c r="E80" s="39">
        <v>7.3399999999999993E-2</v>
      </c>
      <c r="F80" s="39">
        <v>-0.85620000000000007</v>
      </c>
      <c r="G80" s="39">
        <v>1.99</v>
      </c>
      <c r="H80" s="39">
        <v>0.95</v>
      </c>
      <c r="I80" s="39">
        <v>1.81</v>
      </c>
      <c r="J80" s="15">
        <v>-0.22339999999999999</v>
      </c>
      <c r="K80" s="54">
        <v>1</v>
      </c>
      <c r="L80" s="36">
        <v>-0.58840000000000003</v>
      </c>
      <c r="M80" s="54">
        <v>0.88116412971063796</v>
      </c>
      <c r="N80" s="15">
        <v>0.1084</v>
      </c>
      <c r="O80" s="54">
        <v>0.42099999999999999</v>
      </c>
      <c r="P80" s="15">
        <v>-1.218</v>
      </c>
      <c r="Q80" s="49">
        <v>0.99841899003171297</v>
      </c>
      <c r="R80">
        <v>-1.4446000000000001</v>
      </c>
      <c r="S80" s="49">
        <v>0.59006278896526199</v>
      </c>
      <c r="T80">
        <v>0.18179999999999999</v>
      </c>
      <c r="U80" s="54">
        <v>0.56599999999999995</v>
      </c>
      <c r="V80" s="108">
        <v>0.84</v>
      </c>
      <c r="W80">
        <f t="shared" si="4"/>
        <v>0</v>
      </c>
      <c r="X80">
        <f t="shared" si="5"/>
        <v>0</v>
      </c>
      <c r="Y80">
        <f t="shared" si="6"/>
        <v>0</v>
      </c>
      <c r="Z80">
        <v>0</v>
      </c>
      <c r="AA80">
        <v>0</v>
      </c>
      <c r="AB80">
        <v>0</v>
      </c>
      <c r="AC80">
        <v>0</v>
      </c>
      <c r="AD80">
        <v>0</v>
      </c>
      <c r="AE80">
        <v>0</v>
      </c>
      <c r="AF80">
        <f t="shared" si="7"/>
        <v>0.99280000000000002</v>
      </c>
      <c r="AG80">
        <v>-0.36490000000000011</v>
      </c>
    </row>
    <row r="81" spans="1:33" ht="17" x14ac:dyDescent="0.2">
      <c r="A81" s="39" t="s">
        <v>188</v>
      </c>
      <c r="B81" s="78" t="s">
        <v>170</v>
      </c>
      <c r="C81" s="78" t="s">
        <v>126</v>
      </c>
      <c r="D81" s="104">
        <v>-0.99080000000000013</v>
      </c>
      <c r="E81" s="39">
        <v>-0.49770000000000003</v>
      </c>
      <c r="F81" s="39">
        <v>-1.2195</v>
      </c>
      <c r="G81" s="39">
        <v>1.99</v>
      </c>
      <c r="H81" s="39">
        <v>1.41</v>
      </c>
      <c r="I81" s="39">
        <v>2.33</v>
      </c>
      <c r="J81" s="7">
        <v>2.2038000000000002</v>
      </c>
      <c r="K81" s="54">
        <v>5.2855416371192E-23</v>
      </c>
      <c r="L81" s="7">
        <v>4.4009</v>
      </c>
      <c r="M81" s="54">
        <v>1.7070853356992699E-41</v>
      </c>
      <c r="N81" s="7">
        <v>1.3365</v>
      </c>
      <c r="O81" s="54">
        <v>2.0900000000000001E-51</v>
      </c>
      <c r="P81" s="15">
        <v>1.2130000000000001</v>
      </c>
      <c r="Q81" s="49">
        <v>3.9829987931162098E-4</v>
      </c>
      <c r="R81">
        <v>3.1814</v>
      </c>
      <c r="S81" s="49">
        <v>3.3881280703506198E-23</v>
      </c>
      <c r="T81">
        <v>0.83879999999999999</v>
      </c>
      <c r="U81" s="54">
        <v>8.9400000000000003E-14</v>
      </c>
      <c r="V81" s="108">
        <v>1.97</v>
      </c>
      <c r="W81">
        <f t="shared" si="4"/>
        <v>0</v>
      </c>
      <c r="X81">
        <f t="shared" si="5"/>
        <v>0</v>
      </c>
      <c r="Y81">
        <f t="shared" si="6"/>
        <v>0</v>
      </c>
      <c r="Z81">
        <v>0</v>
      </c>
      <c r="AA81">
        <v>0</v>
      </c>
      <c r="AB81">
        <v>0</v>
      </c>
      <c r="AC81">
        <v>1</v>
      </c>
      <c r="AD81">
        <v>1</v>
      </c>
      <c r="AE81">
        <v>1</v>
      </c>
      <c r="AF81">
        <f t="shared" si="7"/>
        <v>0.99280000000000002</v>
      </c>
      <c r="AG81">
        <v>2.1970000000000001</v>
      </c>
    </row>
    <row r="82" spans="1:33" ht="17" x14ac:dyDescent="0.2">
      <c r="A82" s="39" t="s">
        <v>63</v>
      </c>
      <c r="B82" s="78" t="s">
        <v>64</v>
      </c>
      <c r="C82" s="78" t="s">
        <v>65</v>
      </c>
      <c r="D82" s="104">
        <v>-0.96140000000000003</v>
      </c>
      <c r="E82" s="39">
        <v>-1.1352</v>
      </c>
      <c r="F82" s="39">
        <v>-1.3645</v>
      </c>
      <c r="G82" s="39">
        <v>1.95</v>
      </c>
      <c r="H82" s="39">
        <v>2.2000000000000002</v>
      </c>
      <c r="I82" s="39">
        <v>2.57</v>
      </c>
      <c r="J82" s="11">
        <v>0.66739999999999999</v>
      </c>
      <c r="K82" s="54">
        <v>9.6813251736070707E-3</v>
      </c>
      <c r="L82" s="7">
        <v>1.2697000000000001</v>
      </c>
      <c r="M82" s="54">
        <v>2.0961858233888398E-9</v>
      </c>
      <c r="N82" s="15">
        <v>0.4667</v>
      </c>
      <c r="O82" s="54">
        <v>1.1499999999999999E-13</v>
      </c>
      <c r="P82" s="15">
        <v>-0.29399999999999998</v>
      </c>
      <c r="Q82" s="49">
        <v>0.38003751631423999</v>
      </c>
      <c r="R82">
        <v>-9.4799999999999995E-2</v>
      </c>
      <c r="S82" s="49">
        <v>0.82187154017741004</v>
      </c>
      <c r="T82">
        <v>-0.66849999999999998</v>
      </c>
      <c r="U82" s="54">
        <v>2.17E-11</v>
      </c>
      <c r="V82" s="108">
        <v>0.88</v>
      </c>
      <c r="W82">
        <f t="shared" si="4"/>
        <v>0</v>
      </c>
      <c r="X82">
        <f t="shared" si="5"/>
        <v>0</v>
      </c>
      <c r="Y82">
        <f t="shared" si="6"/>
        <v>0</v>
      </c>
      <c r="Z82">
        <v>0</v>
      </c>
      <c r="AA82">
        <v>0</v>
      </c>
      <c r="AB82">
        <v>0</v>
      </c>
      <c r="AC82">
        <v>1</v>
      </c>
      <c r="AD82">
        <v>1</v>
      </c>
      <c r="AE82">
        <v>0</v>
      </c>
      <c r="AF82">
        <f t="shared" si="7"/>
        <v>0.96350000000000002</v>
      </c>
      <c r="AG82">
        <v>0.60229999999999995</v>
      </c>
    </row>
    <row r="83" spans="1:33" ht="17" x14ac:dyDescent="0.2">
      <c r="A83" s="39" t="s">
        <v>17580</v>
      </c>
      <c r="B83" s="78" t="s">
        <v>220</v>
      </c>
      <c r="C83" s="78" t="s">
        <v>219</v>
      </c>
      <c r="D83" s="104">
        <v>-0.95920000000000005</v>
      </c>
      <c r="E83" s="39">
        <v>-0.35129999999999995</v>
      </c>
      <c r="F83" s="39">
        <v>-1.0350999999999999</v>
      </c>
      <c r="G83" s="39">
        <v>1.94</v>
      </c>
      <c r="H83" s="39">
        <v>1.28</v>
      </c>
      <c r="I83" s="39">
        <v>2.0499999999999998</v>
      </c>
      <c r="J83" s="15">
        <v>0.25390000000000001</v>
      </c>
      <c r="K83" s="54">
        <v>0.85242427120726805</v>
      </c>
      <c r="L83" s="11">
        <v>0.79579999999999995</v>
      </c>
      <c r="M83" s="54">
        <v>2.1013757070152701E-3</v>
      </c>
      <c r="N83" s="98">
        <v>-1.173</v>
      </c>
      <c r="O83" s="54">
        <v>9.5500000000000006E-54</v>
      </c>
      <c r="P83" s="15">
        <v>-0.70530000000000004</v>
      </c>
      <c r="Q83" s="49">
        <v>4.4724847434552198E-3</v>
      </c>
      <c r="R83">
        <v>-0.23930000000000001</v>
      </c>
      <c r="S83" s="49">
        <v>0.57245876830539399</v>
      </c>
      <c r="T83">
        <v>-1.5243</v>
      </c>
      <c r="U83" s="54">
        <v>5.3800000000000002E-86</v>
      </c>
      <c r="V83" s="108">
        <v>0.35</v>
      </c>
      <c r="W83">
        <f t="shared" si="4"/>
        <v>0</v>
      </c>
      <c r="X83">
        <f t="shared" si="5"/>
        <v>0</v>
      </c>
      <c r="Y83">
        <f t="shared" si="6"/>
        <v>0</v>
      </c>
      <c r="Z83">
        <v>0</v>
      </c>
      <c r="AA83">
        <v>0</v>
      </c>
      <c r="AB83">
        <v>1</v>
      </c>
      <c r="AC83">
        <v>0</v>
      </c>
      <c r="AD83">
        <v>1</v>
      </c>
      <c r="AE83">
        <v>0</v>
      </c>
      <c r="AF83">
        <f t="shared" si="7"/>
        <v>0.95609999999999995</v>
      </c>
    </row>
    <row r="84" spans="1:33" ht="17" x14ac:dyDescent="0.2">
      <c r="A84" s="39" t="s">
        <v>90</v>
      </c>
      <c r="B84" s="78" t="s">
        <v>54</v>
      </c>
      <c r="C84" s="78" t="s">
        <v>91</v>
      </c>
      <c r="D84" s="104">
        <v>-0.95760000000000012</v>
      </c>
      <c r="E84" s="39">
        <v>-1.2965</v>
      </c>
      <c r="F84" s="39">
        <v>-1.5456000000000001</v>
      </c>
      <c r="G84" s="39">
        <v>1.94</v>
      </c>
      <c r="H84" s="39">
        <v>2.46</v>
      </c>
      <c r="I84" s="39">
        <v>2.92</v>
      </c>
      <c r="J84" s="7">
        <v>1.0880000000000001</v>
      </c>
      <c r="K84" s="54">
        <v>4.1664596852024199E-3</v>
      </c>
      <c r="L84" s="7">
        <v>1.7515000000000001</v>
      </c>
      <c r="M84" s="54">
        <v>2.31464042503125E-7</v>
      </c>
      <c r="N84" s="7">
        <v>1.0068999999999999</v>
      </c>
      <c r="O84" s="54">
        <v>2.8399999999999999E-21</v>
      </c>
      <c r="P84" s="15">
        <v>0.13039999999999999</v>
      </c>
      <c r="Q84" s="49">
        <v>1</v>
      </c>
      <c r="R84">
        <v>0.2059</v>
      </c>
      <c r="S84" s="49">
        <v>0.64108292630954999</v>
      </c>
      <c r="T84">
        <v>-0.28960000000000002</v>
      </c>
      <c r="U84" s="54">
        <v>6.6000000000000003E-2</v>
      </c>
      <c r="V84" s="108">
        <v>1.2</v>
      </c>
      <c r="W84">
        <f t="shared" si="4"/>
        <v>0</v>
      </c>
      <c r="X84">
        <f t="shared" si="5"/>
        <v>0</v>
      </c>
      <c r="Y84">
        <f t="shared" si="6"/>
        <v>0</v>
      </c>
      <c r="Z84">
        <v>0</v>
      </c>
      <c r="AA84">
        <v>0</v>
      </c>
      <c r="AB84">
        <v>0</v>
      </c>
      <c r="AC84">
        <v>1</v>
      </c>
      <c r="AD84">
        <v>1</v>
      </c>
      <c r="AE84">
        <v>1</v>
      </c>
      <c r="AF84">
        <f t="shared" si="7"/>
        <v>0.95609999999999995</v>
      </c>
      <c r="AG84">
        <v>0.6634000000000001</v>
      </c>
    </row>
    <row r="85" spans="1:33" ht="17" x14ac:dyDescent="0.2">
      <c r="A85" s="39" t="s">
        <v>256</v>
      </c>
      <c r="B85" s="78" t="s">
        <v>257</v>
      </c>
      <c r="C85" s="78" t="s">
        <v>57</v>
      </c>
      <c r="D85" s="104">
        <v>-0.94940000000000002</v>
      </c>
      <c r="E85" s="39">
        <v>-0.33310000000000001</v>
      </c>
      <c r="F85" s="39">
        <v>-3.9192</v>
      </c>
      <c r="G85" s="39">
        <v>1.93</v>
      </c>
      <c r="H85" s="39">
        <v>1.26</v>
      </c>
      <c r="I85" s="39">
        <v>15.13</v>
      </c>
      <c r="J85" s="15">
        <v>0.81100000000000005</v>
      </c>
      <c r="K85" s="54">
        <v>0.39738153225402001</v>
      </c>
      <c r="L85" s="7">
        <v>3.8660999999999999</v>
      </c>
      <c r="M85" s="54">
        <v>1.7285320521678199E-13</v>
      </c>
      <c r="N85" s="15">
        <v>0.3679</v>
      </c>
      <c r="O85" s="54">
        <v>9.8700000000000003E-4</v>
      </c>
      <c r="P85" s="15">
        <v>-0.1384</v>
      </c>
      <c r="Q85" s="49">
        <v>1</v>
      </c>
      <c r="R85">
        <v>-5.3100000000000001E-2</v>
      </c>
      <c r="S85" s="49">
        <v>0.94448929444099805</v>
      </c>
      <c r="T85">
        <v>3.4799999999999998E-2</v>
      </c>
      <c r="U85" s="54">
        <v>0.83199999999999996</v>
      </c>
      <c r="V85" s="108">
        <v>1.92</v>
      </c>
      <c r="W85">
        <f t="shared" si="4"/>
        <v>0</v>
      </c>
      <c r="X85">
        <f t="shared" si="5"/>
        <v>0</v>
      </c>
      <c r="Y85">
        <f t="shared" si="6"/>
        <v>0</v>
      </c>
      <c r="Z85">
        <v>0</v>
      </c>
      <c r="AA85">
        <v>0</v>
      </c>
      <c r="AB85">
        <v>0</v>
      </c>
      <c r="AC85">
        <v>0</v>
      </c>
      <c r="AD85">
        <v>1</v>
      </c>
      <c r="AE85">
        <v>0</v>
      </c>
      <c r="AF85">
        <f t="shared" si="7"/>
        <v>0.9486</v>
      </c>
    </row>
    <row r="86" spans="1:33" ht="17" x14ac:dyDescent="0.2">
      <c r="A86" s="39" t="s">
        <v>69</v>
      </c>
      <c r="B86" s="78" t="s">
        <v>70</v>
      </c>
      <c r="C86" s="78" t="s">
        <v>71</v>
      </c>
      <c r="D86" s="104">
        <v>-0.94700000000000006</v>
      </c>
      <c r="E86" s="39">
        <v>-0.72249999999999992</v>
      </c>
      <c r="F86" s="39">
        <v>-1.6285999999999998</v>
      </c>
      <c r="G86" s="39">
        <v>1.93</v>
      </c>
      <c r="H86" s="39">
        <v>1.65</v>
      </c>
      <c r="I86" s="39">
        <v>3.09</v>
      </c>
      <c r="J86" s="7">
        <v>2.0564</v>
      </c>
      <c r="K86" s="54">
        <v>2.6503196880412099E-9</v>
      </c>
      <c r="L86" s="7">
        <v>2.9651999999999998</v>
      </c>
      <c r="M86" s="54">
        <v>3.3905387262823601E-18</v>
      </c>
      <c r="N86" s="7">
        <v>1.5649</v>
      </c>
      <c r="O86" s="54">
        <v>1.9000000000000001E-73</v>
      </c>
      <c r="P86" s="15">
        <v>1.1093999999999999</v>
      </c>
      <c r="Q86" s="49">
        <v>7.17623399387206E-5</v>
      </c>
      <c r="R86">
        <v>1.3366</v>
      </c>
      <c r="S86" s="49">
        <v>4.0541493991791197E-7</v>
      </c>
      <c r="T86">
        <v>0.84240000000000004</v>
      </c>
      <c r="U86" s="54">
        <v>1.3899999999999999E-18</v>
      </c>
      <c r="V86" s="108">
        <v>1.83</v>
      </c>
      <c r="W86">
        <f t="shared" si="4"/>
        <v>0</v>
      </c>
      <c r="X86">
        <f t="shared" si="5"/>
        <v>0</v>
      </c>
      <c r="Y86">
        <f t="shared" si="6"/>
        <v>0</v>
      </c>
      <c r="Z86">
        <v>0</v>
      </c>
      <c r="AA86">
        <v>0</v>
      </c>
      <c r="AB86">
        <v>0</v>
      </c>
      <c r="AC86">
        <v>1</v>
      </c>
      <c r="AD86">
        <v>1</v>
      </c>
      <c r="AE86">
        <v>1</v>
      </c>
      <c r="AF86">
        <f t="shared" si="7"/>
        <v>0.9486</v>
      </c>
      <c r="AG86">
        <v>0.90879999999999983</v>
      </c>
    </row>
    <row r="87" spans="1:33" ht="17" x14ac:dyDescent="0.2">
      <c r="A87" s="39" t="s">
        <v>101</v>
      </c>
      <c r="B87" s="78" t="s">
        <v>59</v>
      </c>
      <c r="C87" s="78" t="s">
        <v>57</v>
      </c>
      <c r="D87" s="104">
        <v>-0.94409999999999994</v>
      </c>
      <c r="E87" s="39">
        <v>-1.2248999999999999</v>
      </c>
      <c r="F87" s="39">
        <v>-1.3946999999999998</v>
      </c>
      <c r="G87" s="39">
        <v>1.92</v>
      </c>
      <c r="H87" s="39">
        <v>2.34</v>
      </c>
      <c r="I87" s="39">
        <v>2.63</v>
      </c>
      <c r="J87" s="15">
        <v>-0.32290000000000002</v>
      </c>
      <c r="K87" s="54">
        <v>0.98377400931043701</v>
      </c>
      <c r="L87" s="36">
        <v>0.54039999999999999</v>
      </c>
      <c r="M87" s="54">
        <v>0.40640745719662502</v>
      </c>
      <c r="N87" s="7">
        <v>1.7622</v>
      </c>
      <c r="O87" s="54">
        <v>2.2099999999999999E-126</v>
      </c>
      <c r="P87" s="15">
        <v>-1.2669999999999999</v>
      </c>
      <c r="Q87" s="49">
        <v>4.64645568068895E-4</v>
      </c>
      <c r="R87">
        <v>-0.85429999999999995</v>
      </c>
      <c r="S87" s="49">
        <v>3.6897964081095198E-2</v>
      </c>
      <c r="T87">
        <v>0.5373</v>
      </c>
      <c r="U87" s="54">
        <v>6.0900000000000001E-7</v>
      </c>
      <c r="V87" s="108">
        <v>1.1200000000000001</v>
      </c>
      <c r="W87">
        <f t="shared" si="4"/>
        <v>0</v>
      </c>
      <c r="X87">
        <f t="shared" si="5"/>
        <v>0</v>
      </c>
      <c r="Y87">
        <f t="shared" si="6"/>
        <v>0</v>
      </c>
      <c r="Z87">
        <v>0</v>
      </c>
      <c r="AA87">
        <v>0</v>
      </c>
      <c r="AB87">
        <v>0</v>
      </c>
      <c r="AC87">
        <v>0</v>
      </c>
      <c r="AD87">
        <v>0</v>
      </c>
      <c r="AE87">
        <v>1</v>
      </c>
      <c r="AF87">
        <f t="shared" si="7"/>
        <v>0.94110000000000005</v>
      </c>
      <c r="AG87">
        <v>0.86329999999999996</v>
      </c>
    </row>
    <row r="88" spans="1:33" ht="17" x14ac:dyDescent="0.2">
      <c r="A88" s="39" t="s">
        <v>537</v>
      </c>
      <c r="B88" s="78" t="s">
        <v>538</v>
      </c>
      <c r="C88" s="78" t="s">
        <v>57</v>
      </c>
      <c r="D88" s="104">
        <v>-0.93800000000000017</v>
      </c>
      <c r="E88" s="39">
        <v>0.25349999999999995</v>
      </c>
      <c r="F88" s="39">
        <v>-2.8573</v>
      </c>
      <c r="G88" s="39">
        <v>1.92</v>
      </c>
      <c r="H88" s="39">
        <v>0.84</v>
      </c>
      <c r="I88" s="39">
        <v>7.25</v>
      </c>
      <c r="J88" s="7">
        <v>3.3856000000000002</v>
      </c>
      <c r="K88" s="54">
        <v>7.5169606380077101E-15</v>
      </c>
      <c r="L88" s="7">
        <v>5.3018999999999998</v>
      </c>
      <c r="M88" s="54">
        <v>2.22780548290558E-19</v>
      </c>
      <c r="N88" s="99">
        <v>-0.62219999999999998</v>
      </c>
      <c r="O88" s="54">
        <v>8.6000000000000003E-10</v>
      </c>
      <c r="P88" s="15">
        <v>2.4476</v>
      </c>
      <c r="Q88" s="49">
        <v>4.2146069362357699E-6</v>
      </c>
      <c r="R88">
        <v>2.4445999999999999</v>
      </c>
      <c r="S88" s="49">
        <v>3.9450481339260496E-6</v>
      </c>
      <c r="T88">
        <v>-0.36870000000000003</v>
      </c>
      <c r="U88" s="54">
        <v>1.4499999999999999E-3</v>
      </c>
      <c r="V88" s="108">
        <v>1.36</v>
      </c>
      <c r="W88">
        <f t="shared" si="4"/>
        <v>0</v>
      </c>
      <c r="X88">
        <f t="shared" si="5"/>
        <v>0</v>
      </c>
      <c r="Y88">
        <f t="shared" si="6"/>
        <v>0</v>
      </c>
      <c r="Z88">
        <v>0</v>
      </c>
      <c r="AA88">
        <v>0</v>
      </c>
      <c r="AB88">
        <v>1</v>
      </c>
      <c r="AC88">
        <v>1</v>
      </c>
      <c r="AD88">
        <v>1</v>
      </c>
      <c r="AE88">
        <v>0</v>
      </c>
      <c r="AF88">
        <f t="shared" si="7"/>
        <v>0.94110000000000005</v>
      </c>
      <c r="AG88">
        <v>1.9163999999999999</v>
      </c>
    </row>
    <row r="89" spans="1:33" ht="17" x14ac:dyDescent="0.2">
      <c r="A89" s="39" t="s">
        <v>16967</v>
      </c>
      <c r="B89" s="78" t="s">
        <v>557</v>
      </c>
      <c r="C89" s="78" t="s">
        <v>253</v>
      </c>
      <c r="D89" s="104">
        <v>-0.93779999999999997</v>
      </c>
      <c r="E89" s="39">
        <v>-1.323</v>
      </c>
      <c r="F89" s="39">
        <v>-1.0739000000000001</v>
      </c>
      <c r="G89" s="39">
        <v>1.92</v>
      </c>
      <c r="H89" s="39">
        <v>2.5</v>
      </c>
      <c r="I89" s="39">
        <v>2.11</v>
      </c>
      <c r="J89" s="15">
        <v>0.85329999999999995</v>
      </c>
      <c r="K89" s="54">
        <v>8.2216654202195094E-2</v>
      </c>
      <c r="L89" s="7">
        <v>1.2292000000000001</v>
      </c>
      <c r="M89" s="54">
        <v>2.3028175145554299E-3</v>
      </c>
      <c r="N89" s="11">
        <v>0.67720000000000002</v>
      </c>
      <c r="O89" s="54">
        <v>1.6799999999999999E-10</v>
      </c>
      <c r="P89" s="15">
        <v>-8.4500000000000006E-2</v>
      </c>
      <c r="Q89" s="49">
        <v>1</v>
      </c>
      <c r="R89">
        <v>0.15529999999999999</v>
      </c>
      <c r="S89" s="49">
        <v>0.87064612939116903</v>
      </c>
      <c r="T89">
        <v>-0.64580000000000004</v>
      </c>
      <c r="U89" s="54">
        <v>7.0299999999999998E-3</v>
      </c>
      <c r="V89" s="108">
        <v>1.67</v>
      </c>
      <c r="W89">
        <f t="shared" si="4"/>
        <v>0</v>
      </c>
      <c r="X89">
        <f t="shared" si="5"/>
        <v>0</v>
      </c>
      <c r="Y89">
        <f t="shared" si="6"/>
        <v>0</v>
      </c>
      <c r="Z89">
        <v>0</v>
      </c>
      <c r="AA89">
        <v>0</v>
      </c>
      <c r="AB89">
        <v>0</v>
      </c>
      <c r="AC89">
        <v>0</v>
      </c>
      <c r="AD89">
        <v>1</v>
      </c>
      <c r="AE89">
        <v>1</v>
      </c>
      <c r="AF89">
        <f t="shared" si="7"/>
        <v>0.94110000000000005</v>
      </c>
    </row>
    <row r="90" spans="1:33" ht="17" x14ac:dyDescent="0.2">
      <c r="A90" s="39" t="s">
        <v>58</v>
      </c>
      <c r="B90" s="78" t="s">
        <v>59</v>
      </c>
      <c r="C90" s="78" t="s">
        <v>57</v>
      </c>
      <c r="D90" s="104">
        <v>-0.93249999999999988</v>
      </c>
      <c r="E90" s="39">
        <v>-1.2290999999999999</v>
      </c>
      <c r="F90" s="39">
        <v>-1.3431</v>
      </c>
      <c r="G90" s="39">
        <v>1.91</v>
      </c>
      <c r="H90" s="39">
        <v>2.34</v>
      </c>
      <c r="I90" s="39">
        <v>2.54</v>
      </c>
      <c r="J90" s="15">
        <v>-0.35859999999999997</v>
      </c>
      <c r="K90" s="54">
        <v>0.92106994370366702</v>
      </c>
      <c r="L90" s="36">
        <v>0.46939999999999998</v>
      </c>
      <c r="M90" s="54">
        <v>0.49523198375095101</v>
      </c>
      <c r="N90" s="7">
        <v>1.7321</v>
      </c>
      <c r="O90" s="54">
        <v>1.65E-125</v>
      </c>
      <c r="P90" s="15">
        <v>-1.2910999999999999</v>
      </c>
      <c r="Q90" s="49">
        <v>2.0480649223085799E-4</v>
      </c>
      <c r="R90">
        <v>-0.87370000000000003</v>
      </c>
      <c r="S90" s="49">
        <v>2.5472402263055301E-2</v>
      </c>
      <c r="T90">
        <v>0.503</v>
      </c>
      <c r="U90" s="54">
        <v>8.0199999999999994E-6</v>
      </c>
      <c r="V90" s="108">
        <v>0.98</v>
      </c>
      <c r="W90">
        <f t="shared" si="4"/>
        <v>0</v>
      </c>
      <c r="X90">
        <f t="shared" si="5"/>
        <v>0</v>
      </c>
      <c r="Y90">
        <f t="shared" si="6"/>
        <v>0</v>
      </c>
      <c r="Z90">
        <v>0</v>
      </c>
      <c r="AA90">
        <v>0</v>
      </c>
      <c r="AB90">
        <v>0</v>
      </c>
      <c r="AC90">
        <v>0</v>
      </c>
      <c r="AD90">
        <v>0</v>
      </c>
      <c r="AE90">
        <v>1</v>
      </c>
      <c r="AF90">
        <f t="shared" si="7"/>
        <v>0.93359999999999999</v>
      </c>
    </row>
    <row r="91" spans="1:33" ht="17" x14ac:dyDescent="0.2">
      <c r="A91" s="39" t="s">
        <v>4360</v>
      </c>
      <c r="B91" s="78" t="s">
        <v>200</v>
      </c>
      <c r="C91" s="78" t="s">
        <v>199</v>
      </c>
      <c r="D91" s="104">
        <v>-0.92599999999999993</v>
      </c>
      <c r="E91" s="39">
        <v>-0.60109999999999997</v>
      </c>
      <c r="F91" s="39">
        <v>-0.23350000000000001</v>
      </c>
      <c r="G91" s="39">
        <v>1.9</v>
      </c>
      <c r="H91" s="39">
        <v>1.52</v>
      </c>
      <c r="I91" s="39">
        <v>1.18</v>
      </c>
      <c r="J91" s="15">
        <v>0.47549999999999998</v>
      </c>
      <c r="K91" s="54">
        <v>0.76105624589636001</v>
      </c>
      <c r="L91" s="36">
        <v>0.15740000000000001</v>
      </c>
      <c r="M91" s="54">
        <v>0.880690798921689</v>
      </c>
      <c r="N91" s="11">
        <v>0.747</v>
      </c>
      <c r="O91" s="54">
        <v>2.9800000000000002E-20</v>
      </c>
      <c r="P91" s="15">
        <v>-0.45050000000000001</v>
      </c>
      <c r="Q91" s="49">
        <v>0.24423887913977901</v>
      </c>
      <c r="R91">
        <v>-7.6100000000000001E-2</v>
      </c>
      <c r="S91" s="49">
        <v>0.90638707064267898</v>
      </c>
      <c r="T91">
        <v>0.1459</v>
      </c>
      <c r="U91" s="54">
        <v>0.27500000000000002</v>
      </c>
      <c r="V91" s="108">
        <v>0.95</v>
      </c>
      <c r="W91">
        <f t="shared" si="4"/>
        <v>0</v>
      </c>
      <c r="X91">
        <f t="shared" si="5"/>
        <v>0</v>
      </c>
      <c r="Y91">
        <f t="shared" si="6"/>
        <v>0</v>
      </c>
      <c r="Z91">
        <v>0</v>
      </c>
      <c r="AA91">
        <v>0</v>
      </c>
      <c r="AB91">
        <v>0</v>
      </c>
      <c r="AC91">
        <v>0</v>
      </c>
      <c r="AD91">
        <v>0</v>
      </c>
      <c r="AE91">
        <v>1</v>
      </c>
      <c r="AF91">
        <f t="shared" si="7"/>
        <v>0.92600000000000005</v>
      </c>
      <c r="AG91">
        <v>-0.31809999999999983</v>
      </c>
    </row>
    <row r="92" spans="1:33" ht="17" x14ac:dyDescent="0.2">
      <c r="A92" s="39" t="s">
        <v>358</v>
      </c>
      <c r="B92" s="78" t="s">
        <v>286</v>
      </c>
      <c r="C92" s="78" t="s">
        <v>81</v>
      </c>
      <c r="D92" s="104">
        <v>-0.91750000000000009</v>
      </c>
      <c r="E92" s="39">
        <v>-0.27400000000000002</v>
      </c>
      <c r="F92" s="39">
        <v>-3.4638</v>
      </c>
      <c r="G92" s="39">
        <v>1.89</v>
      </c>
      <c r="H92" s="39">
        <v>1.21</v>
      </c>
      <c r="I92" s="39">
        <v>11.03</v>
      </c>
      <c r="J92" s="7">
        <v>1.7148000000000001</v>
      </c>
      <c r="K92" s="54">
        <v>1.1280722026836201E-10</v>
      </c>
      <c r="L92" s="7">
        <v>4.5598000000000001</v>
      </c>
      <c r="M92" s="54">
        <v>5.12329909473059E-21</v>
      </c>
      <c r="N92" s="15">
        <v>0.13220000000000001</v>
      </c>
      <c r="O92" s="54">
        <v>0.10199999999999999</v>
      </c>
      <c r="P92" s="15">
        <v>0.79730000000000001</v>
      </c>
      <c r="Q92" s="49">
        <v>0.42545597233579302</v>
      </c>
      <c r="R92">
        <v>1.0960000000000001</v>
      </c>
      <c r="S92" s="49">
        <v>8.8686247594464002E-2</v>
      </c>
      <c r="T92">
        <v>-0.14180000000000001</v>
      </c>
      <c r="U92" s="54">
        <v>0.248</v>
      </c>
      <c r="V92" s="108">
        <v>0.97</v>
      </c>
      <c r="W92">
        <f t="shared" si="4"/>
        <v>0</v>
      </c>
      <c r="X92">
        <f t="shared" si="5"/>
        <v>0</v>
      </c>
      <c r="Y92">
        <f t="shared" si="6"/>
        <v>0</v>
      </c>
      <c r="Z92">
        <v>0</v>
      </c>
      <c r="AA92">
        <v>0</v>
      </c>
      <c r="AB92">
        <v>0</v>
      </c>
      <c r="AC92">
        <v>1</v>
      </c>
      <c r="AD92">
        <v>1</v>
      </c>
      <c r="AE92">
        <v>0</v>
      </c>
      <c r="AF92">
        <f t="shared" si="7"/>
        <v>0.91839999999999999</v>
      </c>
      <c r="AG92">
        <v>2.8449999999999998</v>
      </c>
    </row>
    <row r="93" spans="1:33" ht="17" x14ac:dyDescent="0.2">
      <c r="A93" s="39" t="s">
        <v>159</v>
      </c>
      <c r="B93" s="78" t="s">
        <v>54</v>
      </c>
      <c r="C93" s="78" t="s">
        <v>57</v>
      </c>
      <c r="D93" s="104">
        <v>-0.91359999999999997</v>
      </c>
      <c r="E93" s="39">
        <v>-0.67500000000000004</v>
      </c>
      <c r="F93" s="39">
        <v>-2.1629</v>
      </c>
      <c r="G93" s="39">
        <v>1.88</v>
      </c>
      <c r="H93" s="39">
        <v>1.6</v>
      </c>
      <c r="I93" s="39">
        <v>4.4800000000000004</v>
      </c>
      <c r="J93" s="15">
        <v>0.99209999999999998</v>
      </c>
      <c r="K93" s="54">
        <v>0.46766530887663099</v>
      </c>
      <c r="L93" s="7">
        <v>2.351</v>
      </c>
      <c r="M93" s="54">
        <v>8.4389207411100396E-4</v>
      </c>
      <c r="N93" s="15">
        <v>0.20849999999999999</v>
      </c>
      <c r="O93" s="54">
        <v>2.8799999999999999E-2</v>
      </c>
      <c r="P93" s="15">
        <v>7.85E-2</v>
      </c>
      <c r="Q93" s="49">
        <v>1</v>
      </c>
      <c r="R93">
        <v>0.18809999999999999</v>
      </c>
      <c r="S93" s="49">
        <v>0.76414337624528095</v>
      </c>
      <c r="T93">
        <v>-0.46650000000000003</v>
      </c>
      <c r="U93" s="54">
        <v>7.06E-9</v>
      </c>
      <c r="V93" s="108">
        <v>1.39</v>
      </c>
      <c r="W93">
        <f t="shared" si="4"/>
        <v>0</v>
      </c>
      <c r="X93">
        <f t="shared" si="5"/>
        <v>0</v>
      </c>
      <c r="Y93">
        <f t="shared" si="6"/>
        <v>0</v>
      </c>
      <c r="Z93">
        <v>0</v>
      </c>
      <c r="AA93">
        <v>0</v>
      </c>
      <c r="AB93">
        <v>0</v>
      </c>
      <c r="AC93">
        <v>0</v>
      </c>
      <c r="AD93">
        <v>1</v>
      </c>
      <c r="AE93">
        <v>0</v>
      </c>
      <c r="AF93">
        <f t="shared" si="7"/>
        <v>0.91069999999999995</v>
      </c>
      <c r="AG93">
        <v>1.3589000000000002</v>
      </c>
    </row>
    <row r="94" spans="1:33" ht="17" x14ac:dyDescent="0.2">
      <c r="A94" s="39" t="s">
        <v>99</v>
      </c>
      <c r="B94" s="78" t="s">
        <v>54</v>
      </c>
      <c r="C94" s="78" t="s">
        <v>57</v>
      </c>
      <c r="D94" s="104">
        <v>-0.90659999999999996</v>
      </c>
      <c r="E94" s="39">
        <v>-0.76559999999999984</v>
      </c>
      <c r="F94" s="39">
        <v>-1.2400000000000002</v>
      </c>
      <c r="G94" s="39">
        <v>1.87</v>
      </c>
      <c r="H94" s="39">
        <v>1.7</v>
      </c>
      <c r="I94" s="39">
        <v>2.36</v>
      </c>
      <c r="J94" s="7">
        <v>1.7788999999999999</v>
      </c>
      <c r="K94" s="54">
        <v>1.03900019000019E-13</v>
      </c>
      <c r="L94" s="7">
        <v>2.7665000000000002</v>
      </c>
      <c r="M94" s="54">
        <v>1.31978386818803E-30</v>
      </c>
      <c r="N94" s="7">
        <v>1.9463999999999999</v>
      </c>
      <c r="O94" s="54">
        <v>4.3799999999999997E-92</v>
      </c>
      <c r="P94" s="15">
        <v>0.87229999999999996</v>
      </c>
      <c r="Q94" s="49">
        <v>1.62874803494064E-2</v>
      </c>
      <c r="R94">
        <v>1.5265</v>
      </c>
      <c r="S94" s="49">
        <v>3.3310533437721099E-7</v>
      </c>
      <c r="T94">
        <v>1.1808000000000001</v>
      </c>
      <c r="U94" s="54">
        <v>2.1800000000000001E-20</v>
      </c>
      <c r="V94" s="108">
        <v>1.19</v>
      </c>
      <c r="W94">
        <f t="shared" si="4"/>
        <v>0</v>
      </c>
      <c r="X94">
        <f t="shared" si="5"/>
        <v>0</v>
      </c>
      <c r="Y94">
        <f t="shared" si="6"/>
        <v>0</v>
      </c>
      <c r="Z94">
        <v>0</v>
      </c>
      <c r="AA94">
        <v>0</v>
      </c>
      <c r="AB94">
        <v>0</v>
      </c>
      <c r="AC94">
        <v>1</v>
      </c>
      <c r="AD94">
        <v>1</v>
      </c>
      <c r="AE94">
        <v>1</v>
      </c>
      <c r="AF94">
        <f t="shared" si="7"/>
        <v>0.90300000000000002</v>
      </c>
      <c r="AG94">
        <v>0.98769999999999991</v>
      </c>
    </row>
    <row r="95" spans="1:33" ht="17" x14ac:dyDescent="0.2">
      <c r="A95" s="39" t="s">
        <v>83</v>
      </c>
      <c r="B95" s="78" t="s">
        <v>54</v>
      </c>
      <c r="C95" s="78" t="s">
        <v>57</v>
      </c>
      <c r="D95" s="104">
        <v>-0.9012</v>
      </c>
      <c r="E95" s="39">
        <v>-1.0446</v>
      </c>
      <c r="F95" s="39">
        <v>-2.19</v>
      </c>
      <c r="G95" s="39">
        <v>1.87</v>
      </c>
      <c r="H95" s="39">
        <v>2.06</v>
      </c>
      <c r="I95" s="39">
        <v>4.5599999999999996</v>
      </c>
      <c r="J95" s="7">
        <v>1.3</v>
      </c>
      <c r="K95" s="54">
        <v>6.0341750616972604E-6</v>
      </c>
      <c r="L95" s="7">
        <v>2.2342</v>
      </c>
      <c r="M95" s="54">
        <v>2.1313445290288301E-16</v>
      </c>
      <c r="N95" s="11">
        <v>0.77310000000000001</v>
      </c>
      <c r="O95" s="54">
        <v>5.3999999999999998E-28</v>
      </c>
      <c r="P95" s="15">
        <v>0.39879999999999999</v>
      </c>
      <c r="Q95" s="49">
        <v>0.28414533104435102</v>
      </c>
      <c r="R95">
        <v>4.4200000000000003E-2</v>
      </c>
      <c r="S95" s="49">
        <v>0.943301868059502</v>
      </c>
      <c r="T95">
        <v>-0.27150000000000002</v>
      </c>
      <c r="U95" s="54">
        <v>1.67E-2</v>
      </c>
      <c r="V95" s="108">
        <v>0.89</v>
      </c>
      <c r="W95">
        <f t="shared" si="4"/>
        <v>0</v>
      </c>
      <c r="X95">
        <f t="shared" si="5"/>
        <v>0</v>
      </c>
      <c r="Y95">
        <f t="shared" si="6"/>
        <v>0</v>
      </c>
      <c r="Z95">
        <v>0</v>
      </c>
      <c r="AA95">
        <v>0</v>
      </c>
      <c r="AB95">
        <v>0</v>
      </c>
      <c r="AC95">
        <v>1</v>
      </c>
      <c r="AD95">
        <v>1</v>
      </c>
      <c r="AE95">
        <v>1</v>
      </c>
      <c r="AF95">
        <f t="shared" si="7"/>
        <v>0.90300000000000002</v>
      </c>
      <c r="AG95">
        <v>0.93419999999999992</v>
      </c>
    </row>
    <row r="96" spans="1:33" ht="17" x14ac:dyDescent="0.2">
      <c r="A96" s="39" t="s">
        <v>134</v>
      </c>
      <c r="B96" s="78" t="s">
        <v>135</v>
      </c>
      <c r="C96" s="78" t="s">
        <v>91</v>
      </c>
      <c r="D96" s="104">
        <v>-0.89959999999999996</v>
      </c>
      <c r="E96" s="39">
        <v>-1.0198</v>
      </c>
      <c r="F96" s="39">
        <v>-2.2578</v>
      </c>
      <c r="G96" s="39">
        <v>1.87</v>
      </c>
      <c r="H96" s="39">
        <v>2.0299999999999998</v>
      </c>
      <c r="I96" s="39">
        <v>4.78</v>
      </c>
      <c r="J96" s="7">
        <v>1.7545999999999999</v>
      </c>
      <c r="K96" s="54">
        <v>2.9363983592642199E-5</v>
      </c>
      <c r="L96" s="7">
        <v>3.3306</v>
      </c>
      <c r="M96" s="54">
        <v>2.16460680633865E-17</v>
      </c>
      <c r="N96" s="15">
        <v>0.4854</v>
      </c>
      <c r="O96" s="54">
        <v>2.4899999999999999E-9</v>
      </c>
      <c r="P96" s="15">
        <v>0.85499999999999998</v>
      </c>
      <c r="Q96" s="49">
        <v>6.5595484182232305E-4</v>
      </c>
      <c r="R96">
        <v>1.0728</v>
      </c>
      <c r="S96" s="49">
        <v>4.1548432868089598E-6</v>
      </c>
      <c r="T96">
        <v>-0.53439999999999999</v>
      </c>
      <c r="U96" s="54">
        <v>4.2199999999999999E-10</v>
      </c>
      <c r="V96" s="108">
        <v>1.91</v>
      </c>
      <c r="W96">
        <f t="shared" si="4"/>
        <v>0</v>
      </c>
      <c r="X96">
        <f t="shared" si="5"/>
        <v>0</v>
      </c>
      <c r="Y96">
        <f t="shared" si="6"/>
        <v>0</v>
      </c>
      <c r="Z96">
        <v>0</v>
      </c>
      <c r="AA96">
        <v>0</v>
      </c>
      <c r="AB96">
        <v>0</v>
      </c>
      <c r="AC96">
        <v>1</v>
      </c>
      <c r="AD96">
        <v>1</v>
      </c>
      <c r="AE96">
        <v>0</v>
      </c>
      <c r="AF96">
        <f t="shared" si="7"/>
        <v>0.90300000000000002</v>
      </c>
      <c r="AG96">
        <v>1.5760000000000001</v>
      </c>
    </row>
    <row r="97" spans="1:33" ht="17" x14ac:dyDescent="0.2">
      <c r="A97" s="39" t="s">
        <v>72</v>
      </c>
      <c r="B97" s="78" t="s">
        <v>73</v>
      </c>
      <c r="C97" s="78" t="s">
        <v>74</v>
      </c>
      <c r="D97" s="104">
        <v>-0.89710000000000001</v>
      </c>
      <c r="E97" s="39">
        <v>-1.1771</v>
      </c>
      <c r="F97" s="39">
        <v>-1.2168000000000001</v>
      </c>
      <c r="G97" s="39">
        <v>1.86</v>
      </c>
      <c r="H97" s="39">
        <v>2.2599999999999998</v>
      </c>
      <c r="I97" s="39">
        <v>2.3199999999999998</v>
      </c>
      <c r="J97" s="15">
        <v>-0.19550000000000001</v>
      </c>
      <c r="K97" s="54">
        <v>1</v>
      </c>
      <c r="L97" s="36">
        <v>0.48470000000000002</v>
      </c>
      <c r="M97" s="54">
        <v>0.23051614957698599</v>
      </c>
      <c r="N97" s="15">
        <v>0.2009</v>
      </c>
      <c r="O97" s="54">
        <v>2.81E-3</v>
      </c>
      <c r="P97" s="15">
        <v>-1.0926</v>
      </c>
      <c r="Q97" s="49">
        <v>4.5397033588439897E-5</v>
      </c>
      <c r="R97">
        <v>-0.73209999999999997</v>
      </c>
      <c r="S97" s="49">
        <v>1.54386495242992E-2</v>
      </c>
      <c r="T97">
        <v>-0.97619999999999996</v>
      </c>
      <c r="U97" s="54">
        <v>2.5899999999999999E-14</v>
      </c>
      <c r="V97" s="108">
        <v>1.08</v>
      </c>
      <c r="W97">
        <f t="shared" si="4"/>
        <v>0</v>
      </c>
      <c r="X97">
        <f t="shared" si="5"/>
        <v>0</v>
      </c>
      <c r="Y97">
        <f t="shared" si="6"/>
        <v>0</v>
      </c>
      <c r="Z97">
        <v>0</v>
      </c>
      <c r="AA97">
        <v>0</v>
      </c>
      <c r="AB97">
        <v>0</v>
      </c>
      <c r="AC97">
        <v>0</v>
      </c>
      <c r="AD97">
        <v>0</v>
      </c>
      <c r="AE97">
        <v>0</v>
      </c>
      <c r="AF97">
        <f t="shared" si="7"/>
        <v>0.89529999999999998</v>
      </c>
      <c r="AG97">
        <v>0.68020000000000003</v>
      </c>
    </row>
    <row r="98" spans="1:33" ht="17" x14ac:dyDescent="0.2">
      <c r="A98" s="39" t="s">
        <v>121</v>
      </c>
      <c r="B98" s="78" t="s">
        <v>122</v>
      </c>
      <c r="C98" s="78" t="s">
        <v>123</v>
      </c>
      <c r="D98" s="104">
        <v>-0.88719999999999999</v>
      </c>
      <c r="E98" s="39">
        <v>-0.66280000000000006</v>
      </c>
      <c r="F98" s="39">
        <v>-1.5917999999999999</v>
      </c>
      <c r="G98" s="39">
        <v>1.85</v>
      </c>
      <c r="H98" s="39">
        <v>1.58</v>
      </c>
      <c r="I98" s="39">
        <v>3.01</v>
      </c>
      <c r="J98" s="7">
        <v>1.9201999999999999</v>
      </c>
      <c r="K98" s="54">
        <v>6.0362601728452003E-9</v>
      </c>
      <c r="L98" s="7">
        <v>2.6728999999999998</v>
      </c>
      <c r="M98" s="54">
        <v>1.1421255998883301E-6</v>
      </c>
      <c r="N98" s="15">
        <v>0.27589999999999998</v>
      </c>
      <c r="O98" s="54">
        <v>1.2700000000000001E-3</v>
      </c>
      <c r="P98" s="15">
        <v>1.0329999999999999</v>
      </c>
      <c r="Q98" s="49">
        <v>1.5182597053502399E-2</v>
      </c>
      <c r="R98">
        <v>1.0810999999999999</v>
      </c>
      <c r="S98" s="49">
        <v>7.5878991940860497E-3</v>
      </c>
      <c r="T98">
        <v>-0.38690000000000002</v>
      </c>
      <c r="U98" s="54">
        <v>3.8600000000000003E-5</v>
      </c>
      <c r="V98" s="108">
        <v>0.9</v>
      </c>
      <c r="W98">
        <f t="shared" si="4"/>
        <v>0</v>
      </c>
      <c r="X98">
        <f t="shared" si="5"/>
        <v>0</v>
      </c>
      <c r="Y98">
        <f t="shared" si="6"/>
        <v>0</v>
      </c>
      <c r="Z98">
        <v>0</v>
      </c>
      <c r="AA98">
        <v>0</v>
      </c>
      <c r="AB98">
        <v>0</v>
      </c>
      <c r="AC98">
        <v>1</v>
      </c>
      <c r="AD98">
        <v>1</v>
      </c>
      <c r="AE98">
        <v>0</v>
      </c>
      <c r="AF98">
        <f t="shared" si="7"/>
        <v>0.88749999999999996</v>
      </c>
      <c r="AG98">
        <v>0.75269999999999992</v>
      </c>
    </row>
    <row r="99" spans="1:33" ht="17" x14ac:dyDescent="0.2">
      <c r="A99" s="39" t="s">
        <v>456</v>
      </c>
      <c r="B99" s="78" t="s">
        <v>457</v>
      </c>
      <c r="C99" s="78" t="s">
        <v>155</v>
      </c>
      <c r="D99" s="104">
        <v>-0.88339999999999996</v>
      </c>
      <c r="E99" s="39">
        <v>-1.6758999999999999</v>
      </c>
      <c r="F99" s="39">
        <v>-0.99360000000000004</v>
      </c>
      <c r="G99" s="39">
        <v>1.84</v>
      </c>
      <c r="H99" s="39">
        <v>3.2</v>
      </c>
      <c r="I99" s="39">
        <v>1.99</v>
      </c>
      <c r="J99" s="15">
        <v>-0.26879999999999998</v>
      </c>
      <c r="K99" s="54">
        <v>1</v>
      </c>
      <c r="L99" s="36">
        <v>0.45529999999999998</v>
      </c>
      <c r="M99" s="54">
        <v>0.54710917354434596</v>
      </c>
      <c r="N99" s="15">
        <v>-0.1658</v>
      </c>
      <c r="O99" s="54">
        <v>8.2699999999999996E-3</v>
      </c>
      <c r="P99" s="15">
        <v>-1.1521999999999999</v>
      </c>
      <c r="Q99" s="49">
        <v>0.111634809357055</v>
      </c>
      <c r="R99">
        <v>-0.5383</v>
      </c>
      <c r="S99" s="49">
        <v>0.61198336806216502</v>
      </c>
      <c r="T99">
        <v>-1.8416999999999999</v>
      </c>
      <c r="U99" s="54">
        <v>6.5799999999999996E-39</v>
      </c>
      <c r="V99" s="108">
        <v>0.22</v>
      </c>
      <c r="W99">
        <f t="shared" si="4"/>
        <v>0</v>
      </c>
      <c r="X99">
        <f t="shared" si="5"/>
        <v>0</v>
      </c>
      <c r="Y99">
        <f t="shared" si="6"/>
        <v>0</v>
      </c>
      <c r="Z99">
        <v>0</v>
      </c>
      <c r="AA99">
        <v>0</v>
      </c>
      <c r="AB99">
        <v>0</v>
      </c>
      <c r="AC99">
        <v>0</v>
      </c>
      <c r="AD99">
        <v>0</v>
      </c>
      <c r="AE99">
        <v>0</v>
      </c>
      <c r="AF99">
        <f t="shared" si="7"/>
        <v>0.87970000000000004</v>
      </c>
      <c r="AG99">
        <v>0.72409999999999997</v>
      </c>
    </row>
    <row r="100" spans="1:33" ht="17" x14ac:dyDescent="0.2">
      <c r="A100" s="39" t="s">
        <v>16886</v>
      </c>
      <c r="B100" s="78" t="s">
        <v>1663</v>
      </c>
      <c r="C100" s="78" t="s">
        <v>86</v>
      </c>
      <c r="D100" s="104">
        <v>-0.88259999999999994</v>
      </c>
      <c r="E100" s="39">
        <v>-0.58620000000000005</v>
      </c>
      <c r="F100" s="39">
        <v>8.470000000000022E-2</v>
      </c>
      <c r="G100" s="39">
        <v>1.84</v>
      </c>
      <c r="H100" s="39">
        <v>1.5</v>
      </c>
      <c r="I100" s="39">
        <v>0.94</v>
      </c>
      <c r="J100" s="7">
        <v>1.5428999999999999</v>
      </c>
      <c r="K100" s="54">
        <v>2.5437152908406902E-4</v>
      </c>
      <c r="L100" s="7">
        <v>2.7317999999999998</v>
      </c>
      <c r="M100" s="54">
        <v>7.6569117547002698E-12</v>
      </c>
      <c r="N100" s="15">
        <v>0.1366</v>
      </c>
      <c r="O100" s="54">
        <v>0.26200000000000001</v>
      </c>
      <c r="P100" s="15">
        <v>0.6603</v>
      </c>
      <c r="Q100" s="49">
        <v>0.71486593378806595</v>
      </c>
      <c r="R100">
        <v>2.8165</v>
      </c>
      <c r="S100" s="49">
        <v>1.5112745820144601E-6</v>
      </c>
      <c r="T100">
        <v>-0.4496</v>
      </c>
      <c r="U100" s="54">
        <v>5.5800000000000002E-2</v>
      </c>
      <c r="V100" s="108">
        <v>1.51</v>
      </c>
      <c r="W100">
        <f t="shared" si="4"/>
        <v>0</v>
      </c>
      <c r="X100">
        <f t="shared" si="5"/>
        <v>0</v>
      </c>
      <c r="Y100">
        <f t="shared" si="6"/>
        <v>0</v>
      </c>
      <c r="Z100">
        <v>0</v>
      </c>
      <c r="AA100">
        <v>0</v>
      </c>
      <c r="AB100">
        <v>0</v>
      </c>
      <c r="AC100">
        <v>1</v>
      </c>
      <c r="AD100">
        <v>1</v>
      </c>
      <c r="AE100">
        <v>0</v>
      </c>
      <c r="AF100">
        <f t="shared" si="7"/>
        <v>0.87970000000000004</v>
      </c>
    </row>
    <row r="101" spans="1:33" ht="17" x14ac:dyDescent="0.2">
      <c r="A101" s="39" t="s">
        <v>10544</v>
      </c>
      <c r="B101" s="78" t="s">
        <v>54</v>
      </c>
      <c r="C101" s="78" t="s">
        <v>57</v>
      </c>
      <c r="D101" s="104">
        <v>-0.87870000000000004</v>
      </c>
      <c r="E101" s="39">
        <v>-0.17259999999999998</v>
      </c>
      <c r="F101" s="39">
        <v>-0.73249999999999993</v>
      </c>
      <c r="G101" s="39">
        <v>1.84</v>
      </c>
      <c r="H101" s="39">
        <v>1.1299999999999999</v>
      </c>
      <c r="I101" s="39">
        <v>1.66</v>
      </c>
      <c r="J101" s="7">
        <v>1.4594</v>
      </c>
      <c r="K101" s="54">
        <v>5.8324264351452897E-5</v>
      </c>
      <c r="L101" s="7">
        <v>3.0552000000000001</v>
      </c>
      <c r="M101" s="54">
        <v>2.4294338516679102E-16</v>
      </c>
      <c r="N101" s="15">
        <v>0.10489999999999999</v>
      </c>
      <c r="O101" s="54">
        <v>0.29799999999999999</v>
      </c>
      <c r="P101" s="15">
        <v>0.58069999999999999</v>
      </c>
      <c r="Q101" s="49">
        <v>0.37494431080163498</v>
      </c>
      <c r="R101">
        <v>2.3227000000000002</v>
      </c>
      <c r="S101" s="49">
        <v>2.1650344428523701E-11</v>
      </c>
      <c r="T101">
        <v>-6.7699999999999996E-2</v>
      </c>
      <c r="U101" s="54">
        <v>0.66900000000000004</v>
      </c>
      <c r="V101" s="108">
        <v>1.63</v>
      </c>
      <c r="W101">
        <f t="shared" si="4"/>
        <v>0</v>
      </c>
      <c r="X101">
        <f t="shared" si="5"/>
        <v>0</v>
      </c>
      <c r="Y101">
        <f t="shared" si="6"/>
        <v>0</v>
      </c>
      <c r="Z101">
        <v>0</v>
      </c>
      <c r="AA101">
        <v>0</v>
      </c>
      <c r="AB101">
        <v>0</v>
      </c>
      <c r="AC101">
        <v>1</v>
      </c>
      <c r="AD101">
        <v>1</v>
      </c>
      <c r="AE101">
        <v>0</v>
      </c>
      <c r="AF101">
        <f t="shared" si="7"/>
        <v>0.87970000000000004</v>
      </c>
      <c r="AG101">
        <v>1.5959000000000001</v>
      </c>
    </row>
    <row r="102" spans="1:33" ht="17" x14ac:dyDescent="0.2">
      <c r="A102" s="39" t="s">
        <v>16683</v>
      </c>
      <c r="B102" s="78" t="s">
        <v>427</v>
      </c>
      <c r="C102" s="78" t="s">
        <v>389</v>
      </c>
      <c r="D102" s="104">
        <v>-0.87020000000000008</v>
      </c>
      <c r="E102" s="39">
        <v>-0.32599999999999996</v>
      </c>
      <c r="F102" s="39">
        <v>0.30659999999999998</v>
      </c>
      <c r="G102" s="39">
        <v>1.83</v>
      </c>
      <c r="H102" s="39">
        <v>1.25</v>
      </c>
      <c r="I102" s="39">
        <v>0.81</v>
      </c>
      <c r="J102" s="15">
        <v>-1.44E-2</v>
      </c>
      <c r="K102" s="54">
        <v>1</v>
      </c>
      <c r="L102" s="36">
        <v>-0.6381</v>
      </c>
      <c r="M102" s="54">
        <v>0.60509523446193303</v>
      </c>
      <c r="N102" s="15">
        <v>-0.56459999999999999</v>
      </c>
      <c r="O102" s="54">
        <v>7.8399999999999994E-9</v>
      </c>
      <c r="P102" s="15">
        <v>-0.88460000000000005</v>
      </c>
      <c r="Q102" s="49">
        <v>9.61670792771879E-2</v>
      </c>
      <c r="R102">
        <v>-0.33150000000000002</v>
      </c>
      <c r="S102" s="49">
        <v>0.70231887039266205</v>
      </c>
      <c r="T102">
        <v>-0.89059999999999995</v>
      </c>
      <c r="U102" s="54">
        <v>1.3799999999999999E-10</v>
      </c>
      <c r="V102" s="108">
        <v>0.73</v>
      </c>
      <c r="W102">
        <f t="shared" si="4"/>
        <v>0</v>
      </c>
      <c r="X102">
        <f t="shared" si="5"/>
        <v>0</v>
      </c>
      <c r="Y102">
        <f t="shared" si="6"/>
        <v>0</v>
      </c>
      <c r="Z102">
        <v>0</v>
      </c>
      <c r="AA102">
        <v>0</v>
      </c>
      <c r="AB102">
        <v>0</v>
      </c>
      <c r="AC102">
        <v>0</v>
      </c>
      <c r="AD102">
        <v>0</v>
      </c>
      <c r="AE102">
        <v>0</v>
      </c>
      <c r="AF102">
        <f t="shared" si="7"/>
        <v>0.87180000000000002</v>
      </c>
    </row>
    <row r="103" spans="1:33" ht="17" x14ac:dyDescent="0.2">
      <c r="A103" s="39" t="s">
        <v>16680</v>
      </c>
      <c r="B103" s="78" t="s">
        <v>557</v>
      </c>
      <c r="C103" s="78" t="s">
        <v>253</v>
      </c>
      <c r="D103" s="104">
        <v>-0.86429999999999996</v>
      </c>
      <c r="E103" s="39">
        <v>-0.44409999999999999</v>
      </c>
      <c r="F103" s="39">
        <v>-0.77450000000000008</v>
      </c>
      <c r="G103" s="39">
        <v>1.82</v>
      </c>
      <c r="H103" s="39">
        <v>1.36</v>
      </c>
      <c r="I103" s="39">
        <v>1.71</v>
      </c>
      <c r="J103" s="15">
        <v>0.99099999999999999</v>
      </c>
      <c r="K103" s="54">
        <v>0.11616405480358701</v>
      </c>
      <c r="L103" s="7">
        <v>1.5820000000000001</v>
      </c>
      <c r="M103" s="54">
        <v>2.75832881489142E-3</v>
      </c>
      <c r="N103" s="15">
        <v>0.14269999999999999</v>
      </c>
      <c r="O103" s="54">
        <v>0.626</v>
      </c>
      <c r="P103" s="15">
        <v>0.12670000000000001</v>
      </c>
      <c r="Q103" s="49">
        <v>1</v>
      </c>
      <c r="R103">
        <v>0.8075</v>
      </c>
      <c r="S103" s="49">
        <v>0.46400024294619702</v>
      </c>
      <c r="T103">
        <v>-0.3014</v>
      </c>
      <c r="U103" s="54">
        <v>0.44600000000000001</v>
      </c>
      <c r="V103" s="108">
        <v>1.0900000000000001</v>
      </c>
      <c r="W103">
        <f t="shared" si="4"/>
        <v>0</v>
      </c>
      <c r="X103">
        <f t="shared" si="5"/>
        <v>0</v>
      </c>
      <c r="Y103">
        <f t="shared" si="6"/>
        <v>0</v>
      </c>
      <c r="Z103">
        <v>0</v>
      </c>
      <c r="AA103">
        <v>0</v>
      </c>
      <c r="AB103">
        <v>0</v>
      </c>
      <c r="AC103">
        <v>0</v>
      </c>
      <c r="AD103">
        <v>1</v>
      </c>
      <c r="AE103">
        <v>0</v>
      </c>
      <c r="AF103">
        <f t="shared" si="7"/>
        <v>0.8639</v>
      </c>
    </row>
    <row r="104" spans="1:33" ht="17" x14ac:dyDescent="0.2">
      <c r="A104" s="39" t="s">
        <v>436</v>
      </c>
      <c r="B104" s="78" t="s">
        <v>437</v>
      </c>
      <c r="C104" s="78" t="s">
        <v>219</v>
      </c>
      <c r="D104" s="104">
        <v>-0.85619999999999996</v>
      </c>
      <c r="E104" s="39">
        <v>-0.86619999999999997</v>
      </c>
      <c r="F104" s="39">
        <v>-0.83929999999999993</v>
      </c>
      <c r="G104" s="39">
        <v>1.81</v>
      </c>
      <c r="H104" s="39">
        <v>1.82</v>
      </c>
      <c r="I104" s="39">
        <v>1.79</v>
      </c>
      <c r="J104" s="15">
        <v>0.37219999999999998</v>
      </c>
      <c r="K104" s="54">
        <v>0.14487178822953001</v>
      </c>
      <c r="L104" s="36">
        <v>0.53459999999999996</v>
      </c>
      <c r="M104" s="54">
        <v>6.9035467587304196E-3</v>
      </c>
      <c r="N104" s="15">
        <v>-0.17860000000000001</v>
      </c>
      <c r="O104" s="54">
        <v>3.44E-2</v>
      </c>
      <c r="P104" s="15">
        <v>-0.48399999999999999</v>
      </c>
      <c r="Q104" s="49">
        <v>0.106664419290946</v>
      </c>
      <c r="R104">
        <v>-0.30470000000000003</v>
      </c>
      <c r="S104" s="49">
        <v>0.41854051915709001</v>
      </c>
      <c r="T104">
        <v>-1.0448</v>
      </c>
      <c r="U104" s="54">
        <v>1.77E-14</v>
      </c>
      <c r="V104" s="108">
        <v>1.36</v>
      </c>
      <c r="W104">
        <f t="shared" si="4"/>
        <v>0</v>
      </c>
      <c r="X104">
        <f t="shared" si="5"/>
        <v>0</v>
      </c>
      <c r="Y104">
        <f t="shared" si="6"/>
        <v>0</v>
      </c>
      <c r="Z104">
        <v>0</v>
      </c>
      <c r="AA104">
        <v>0</v>
      </c>
      <c r="AB104">
        <v>0</v>
      </c>
      <c r="AC104">
        <v>0</v>
      </c>
      <c r="AD104">
        <v>0</v>
      </c>
      <c r="AE104">
        <v>0</v>
      </c>
      <c r="AF104">
        <f t="shared" si="7"/>
        <v>0.85599999999999998</v>
      </c>
      <c r="AG104">
        <v>0.16250000000000003</v>
      </c>
    </row>
    <row r="105" spans="1:33" ht="17" x14ac:dyDescent="0.2">
      <c r="A105" s="39" t="s">
        <v>295</v>
      </c>
      <c r="B105" s="78" t="s">
        <v>296</v>
      </c>
      <c r="C105" s="78" t="s">
        <v>57</v>
      </c>
      <c r="D105" s="104">
        <v>-0.85230000000000006</v>
      </c>
      <c r="E105" s="39">
        <v>0.24619999999999997</v>
      </c>
      <c r="F105" s="39">
        <v>-1.9689000000000001</v>
      </c>
      <c r="G105" s="39">
        <v>1.81</v>
      </c>
      <c r="H105" s="39">
        <v>0.84</v>
      </c>
      <c r="I105" s="39">
        <v>3.91</v>
      </c>
      <c r="J105" s="7">
        <v>1.2663</v>
      </c>
      <c r="K105" s="54">
        <v>3.9551422054345798E-4</v>
      </c>
      <c r="L105" s="7">
        <v>2.5482</v>
      </c>
      <c r="M105" s="54">
        <v>4.1731174004671003E-14</v>
      </c>
      <c r="N105" s="15">
        <v>-0.14549999999999999</v>
      </c>
      <c r="O105" s="54">
        <v>8.5900000000000004E-2</v>
      </c>
      <c r="P105" s="15">
        <v>0.41399999999999998</v>
      </c>
      <c r="Q105" s="49">
        <v>8.7967154202924197E-2</v>
      </c>
      <c r="R105">
        <v>0.57930000000000004</v>
      </c>
      <c r="S105" s="49">
        <v>2.8809172669881202E-3</v>
      </c>
      <c r="T105">
        <v>0.1007</v>
      </c>
      <c r="U105" s="54">
        <v>0.35499999999999998</v>
      </c>
      <c r="V105" s="108">
        <v>0.67</v>
      </c>
      <c r="W105">
        <f t="shared" si="4"/>
        <v>0</v>
      </c>
      <c r="X105">
        <f t="shared" si="5"/>
        <v>0</v>
      </c>
      <c r="Y105">
        <f t="shared" si="6"/>
        <v>0</v>
      </c>
      <c r="Z105">
        <v>0</v>
      </c>
      <c r="AA105">
        <v>0</v>
      </c>
      <c r="AB105">
        <v>0</v>
      </c>
      <c r="AC105">
        <v>1</v>
      </c>
      <c r="AD105">
        <v>1</v>
      </c>
      <c r="AE105">
        <v>0</v>
      </c>
      <c r="AF105">
        <f t="shared" si="7"/>
        <v>0.85599999999999998</v>
      </c>
    </row>
    <row r="106" spans="1:33" ht="17" x14ac:dyDescent="0.2">
      <c r="A106" s="39" t="s">
        <v>16927</v>
      </c>
      <c r="B106" s="78" t="s">
        <v>54</v>
      </c>
      <c r="C106" s="78" t="s">
        <v>57</v>
      </c>
      <c r="D106" s="104">
        <v>-0.84370000000000001</v>
      </c>
      <c r="E106" s="39">
        <v>-0.35400000000000004</v>
      </c>
      <c r="F106" s="39">
        <v>-0.61370000000000002</v>
      </c>
      <c r="G106" s="39">
        <v>1.79</v>
      </c>
      <c r="H106" s="39">
        <v>1.28</v>
      </c>
      <c r="I106" s="39">
        <v>1.53</v>
      </c>
      <c r="J106" s="15">
        <v>0.49409999999999998</v>
      </c>
      <c r="K106" s="54">
        <v>0.55415611326895498</v>
      </c>
      <c r="L106" s="36">
        <v>0.33600000000000002</v>
      </c>
      <c r="M106" s="54">
        <v>0.63154424867963699</v>
      </c>
      <c r="N106" s="15">
        <v>-0.1095</v>
      </c>
      <c r="O106" s="54">
        <v>0.35199999999999998</v>
      </c>
      <c r="P106" s="15">
        <v>-0.34960000000000002</v>
      </c>
      <c r="Q106" s="49">
        <v>0.42530683999712299</v>
      </c>
      <c r="R106">
        <v>-0.2777</v>
      </c>
      <c r="S106" s="49">
        <v>0.47805126665977399</v>
      </c>
      <c r="T106">
        <v>-0.46350000000000002</v>
      </c>
      <c r="U106" s="54">
        <v>4.1299999999999996E-9</v>
      </c>
      <c r="V106" s="108">
        <v>1.5</v>
      </c>
      <c r="W106">
        <f t="shared" si="4"/>
        <v>0</v>
      </c>
      <c r="X106">
        <f t="shared" si="5"/>
        <v>0</v>
      </c>
      <c r="Y106">
        <f t="shared" si="6"/>
        <v>0</v>
      </c>
      <c r="Z106">
        <v>0</v>
      </c>
      <c r="AA106">
        <v>0</v>
      </c>
      <c r="AB106">
        <v>0</v>
      </c>
      <c r="AC106">
        <v>0</v>
      </c>
      <c r="AD106">
        <v>0</v>
      </c>
      <c r="AE106">
        <v>0</v>
      </c>
      <c r="AF106">
        <f t="shared" si="7"/>
        <v>0.84</v>
      </c>
    </row>
    <row r="107" spans="1:33" ht="17" x14ac:dyDescent="0.2">
      <c r="A107" s="39" t="s">
        <v>127</v>
      </c>
      <c r="B107" s="78" t="s">
        <v>128</v>
      </c>
      <c r="C107" s="78" t="s">
        <v>57</v>
      </c>
      <c r="D107" s="104">
        <v>-0.83810000000000007</v>
      </c>
      <c r="E107" s="39">
        <v>-0.61990000000000001</v>
      </c>
      <c r="F107" s="39">
        <v>-1.1583999999999999</v>
      </c>
      <c r="G107" s="39">
        <v>1.79</v>
      </c>
      <c r="H107" s="39">
        <v>1.54</v>
      </c>
      <c r="I107" s="39">
        <v>2.23</v>
      </c>
      <c r="J107" s="15">
        <v>-5.2699999999999997E-2</v>
      </c>
      <c r="K107" s="54">
        <v>1</v>
      </c>
      <c r="L107" s="36">
        <v>0.17130000000000001</v>
      </c>
      <c r="M107" s="54">
        <v>0.72175450157710996</v>
      </c>
      <c r="N107" s="15">
        <v>0.20219999999999999</v>
      </c>
      <c r="O107" s="54">
        <v>4.82E-2</v>
      </c>
      <c r="P107" s="15">
        <v>-0.89080000000000004</v>
      </c>
      <c r="Q107" s="49">
        <v>0.67000100307906396</v>
      </c>
      <c r="R107">
        <v>-0.98709999999999998</v>
      </c>
      <c r="S107" s="49">
        <v>0.493027543788292</v>
      </c>
      <c r="T107">
        <v>-0.41770000000000002</v>
      </c>
      <c r="U107" s="54">
        <v>0.503</v>
      </c>
      <c r="V107" s="108">
        <v>0.72</v>
      </c>
      <c r="W107">
        <f t="shared" si="4"/>
        <v>0</v>
      </c>
      <c r="X107">
        <f t="shared" si="5"/>
        <v>0</v>
      </c>
      <c r="Y107">
        <f t="shared" si="6"/>
        <v>0</v>
      </c>
      <c r="Z107">
        <v>0</v>
      </c>
      <c r="AA107">
        <v>0</v>
      </c>
      <c r="AB107">
        <v>0</v>
      </c>
      <c r="AC107">
        <v>0</v>
      </c>
      <c r="AD107">
        <v>0</v>
      </c>
      <c r="AE107">
        <v>0</v>
      </c>
      <c r="AF107">
        <f t="shared" si="7"/>
        <v>0.84</v>
      </c>
      <c r="AG107">
        <v>0.22399999999999998</v>
      </c>
    </row>
    <row r="108" spans="1:33" ht="17" x14ac:dyDescent="0.2">
      <c r="A108" s="39" t="s">
        <v>62</v>
      </c>
      <c r="B108" s="78" t="s">
        <v>54</v>
      </c>
      <c r="C108" s="78" t="s">
        <v>57</v>
      </c>
      <c r="D108" s="104">
        <v>-0.83340000000000003</v>
      </c>
      <c r="E108" s="39">
        <v>-0.83329999999999993</v>
      </c>
      <c r="F108" s="39">
        <v>-1.4944000000000002</v>
      </c>
      <c r="G108" s="39">
        <v>1.78</v>
      </c>
      <c r="H108" s="39">
        <v>1.78</v>
      </c>
      <c r="I108" s="39">
        <v>2.82</v>
      </c>
      <c r="J108" s="15">
        <v>0.42480000000000001</v>
      </c>
      <c r="K108" s="54">
        <v>0.45373976445822201</v>
      </c>
      <c r="L108" s="7">
        <v>1.06</v>
      </c>
      <c r="M108" s="54">
        <v>1.3000456063461401E-4</v>
      </c>
      <c r="N108" s="15">
        <v>0.41849999999999998</v>
      </c>
      <c r="O108" s="54">
        <v>1.99E-6</v>
      </c>
      <c r="P108" s="15">
        <v>-0.40860000000000002</v>
      </c>
      <c r="Q108" s="49">
        <v>7.1552659260799498E-2</v>
      </c>
      <c r="R108">
        <v>-0.43440000000000001</v>
      </c>
      <c r="S108" s="49">
        <v>3.2980714625395903E-2</v>
      </c>
      <c r="T108">
        <v>-0.4148</v>
      </c>
      <c r="U108" s="54">
        <v>1.9599999999999999E-5</v>
      </c>
      <c r="V108" s="108">
        <v>0.95</v>
      </c>
      <c r="W108">
        <f t="shared" si="4"/>
        <v>0</v>
      </c>
      <c r="X108">
        <f t="shared" si="5"/>
        <v>0</v>
      </c>
      <c r="Y108">
        <f t="shared" si="6"/>
        <v>0</v>
      </c>
      <c r="Z108">
        <v>0</v>
      </c>
      <c r="AA108">
        <v>0</v>
      </c>
      <c r="AB108">
        <v>0</v>
      </c>
      <c r="AC108">
        <v>0</v>
      </c>
      <c r="AD108">
        <v>1</v>
      </c>
      <c r="AE108">
        <v>0</v>
      </c>
      <c r="AF108">
        <f t="shared" si="7"/>
        <v>0.83189999999999997</v>
      </c>
      <c r="AG108">
        <v>0.63519999999999999</v>
      </c>
    </row>
    <row r="109" spans="1:33" ht="17" x14ac:dyDescent="0.2">
      <c r="A109" s="39" t="s">
        <v>468</v>
      </c>
      <c r="B109" s="78" t="s">
        <v>469</v>
      </c>
      <c r="C109" s="78" t="s">
        <v>112</v>
      </c>
      <c r="D109" s="104">
        <v>-0.82850000000000001</v>
      </c>
      <c r="E109" s="39">
        <v>-0.57210000000000005</v>
      </c>
      <c r="F109" s="39">
        <v>-1.2913999999999999</v>
      </c>
      <c r="G109" s="39">
        <v>1.78</v>
      </c>
      <c r="H109" s="39">
        <v>1.49</v>
      </c>
      <c r="I109" s="39">
        <v>2.4500000000000002</v>
      </c>
      <c r="J109" s="15">
        <v>2.2100000000000002E-2</v>
      </c>
      <c r="K109" s="54">
        <v>1</v>
      </c>
      <c r="L109" s="36">
        <v>0.69589999999999996</v>
      </c>
      <c r="M109" s="54">
        <v>0.11375675702259699</v>
      </c>
      <c r="N109" s="15">
        <v>-0.25240000000000001</v>
      </c>
      <c r="O109" s="54">
        <v>2.3599999999999999E-4</v>
      </c>
      <c r="P109" s="15">
        <v>-0.80640000000000001</v>
      </c>
      <c r="Q109" s="49">
        <v>2.31676425244518E-2</v>
      </c>
      <c r="R109">
        <v>-0.59550000000000003</v>
      </c>
      <c r="S109" s="49">
        <v>0.13920906964211399</v>
      </c>
      <c r="T109">
        <v>-0.82450000000000001</v>
      </c>
      <c r="U109" s="54">
        <v>5.0300000000000001E-24</v>
      </c>
      <c r="V109" s="108">
        <v>0.28000000000000003</v>
      </c>
      <c r="W109">
        <f t="shared" si="4"/>
        <v>0</v>
      </c>
      <c r="X109">
        <f t="shared" si="5"/>
        <v>0</v>
      </c>
      <c r="Y109">
        <f t="shared" si="6"/>
        <v>0</v>
      </c>
      <c r="Z109">
        <v>0</v>
      </c>
      <c r="AA109">
        <v>0</v>
      </c>
      <c r="AB109">
        <v>0</v>
      </c>
      <c r="AC109">
        <v>0</v>
      </c>
      <c r="AD109">
        <v>0</v>
      </c>
      <c r="AE109">
        <v>0</v>
      </c>
      <c r="AF109">
        <f t="shared" si="7"/>
        <v>0.83189999999999997</v>
      </c>
      <c r="AG109">
        <v>0.67369999999999997</v>
      </c>
    </row>
    <row r="110" spans="1:33" ht="17" x14ac:dyDescent="0.2">
      <c r="A110" s="39" t="s">
        <v>311</v>
      </c>
      <c r="B110" s="78" t="s">
        <v>312</v>
      </c>
      <c r="C110" s="78" t="s">
        <v>123</v>
      </c>
      <c r="D110" s="104">
        <v>-0.82350000000000001</v>
      </c>
      <c r="E110" s="39">
        <v>-0.30480000000000018</v>
      </c>
      <c r="F110" s="39">
        <v>-1.0114000000000001</v>
      </c>
      <c r="G110" s="39">
        <v>1.77</v>
      </c>
      <c r="H110" s="39">
        <v>1.24</v>
      </c>
      <c r="I110" s="39">
        <v>2.02</v>
      </c>
      <c r="J110" s="11">
        <v>0.89400000000000002</v>
      </c>
      <c r="K110" s="54">
        <v>3.3916504993539702E-2</v>
      </c>
      <c r="L110" s="7">
        <v>2.0649000000000002</v>
      </c>
      <c r="M110" s="54">
        <v>1.4016976460449701E-7</v>
      </c>
      <c r="N110" s="98">
        <v>-1.3878999999999999</v>
      </c>
      <c r="O110" s="54">
        <v>2.96E-92</v>
      </c>
      <c r="P110" s="15">
        <v>7.0499999999999993E-2</v>
      </c>
      <c r="Q110" s="49">
        <v>1</v>
      </c>
      <c r="R110">
        <v>1.0535000000000001</v>
      </c>
      <c r="S110" s="49">
        <v>3.3444869474884002E-2</v>
      </c>
      <c r="T110">
        <v>-1.6927000000000001</v>
      </c>
      <c r="U110" s="54">
        <v>1.03E-49</v>
      </c>
      <c r="V110" s="108">
        <v>1.1399999999999999</v>
      </c>
      <c r="W110">
        <f t="shared" si="4"/>
        <v>0</v>
      </c>
      <c r="X110">
        <f t="shared" si="5"/>
        <v>0</v>
      </c>
      <c r="Y110">
        <f t="shared" si="6"/>
        <v>0</v>
      </c>
      <c r="Z110">
        <v>0</v>
      </c>
      <c r="AA110">
        <v>0</v>
      </c>
      <c r="AB110">
        <v>1</v>
      </c>
      <c r="AC110">
        <v>1</v>
      </c>
      <c r="AD110">
        <v>1</v>
      </c>
      <c r="AE110">
        <v>0</v>
      </c>
      <c r="AF110">
        <f t="shared" si="7"/>
        <v>0.82369999999999999</v>
      </c>
      <c r="AG110">
        <v>1.1709999999999998</v>
      </c>
    </row>
    <row r="111" spans="1:33" ht="17" x14ac:dyDescent="0.2">
      <c r="A111" s="39" t="s">
        <v>365</v>
      </c>
      <c r="B111" s="78" t="s">
        <v>366</v>
      </c>
      <c r="C111" s="78" t="s">
        <v>89</v>
      </c>
      <c r="D111" s="104">
        <v>-0.82150000000000001</v>
      </c>
      <c r="E111" s="39">
        <v>-0.61630000000000007</v>
      </c>
      <c r="F111" s="39">
        <v>-0.93369999999999997</v>
      </c>
      <c r="G111" s="39">
        <v>1.77</v>
      </c>
      <c r="H111" s="39">
        <v>1.53</v>
      </c>
      <c r="I111" s="39">
        <v>1.91</v>
      </c>
      <c r="J111" s="15">
        <v>8.3900000000000002E-2</v>
      </c>
      <c r="K111" s="54">
        <v>1</v>
      </c>
      <c r="L111" s="36">
        <v>0.39219999999999999</v>
      </c>
      <c r="M111" s="54">
        <v>0.22456419302852201</v>
      </c>
      <c r="N111" s="15">
        <v>0.1033</v>
      </c>
      <c r="O111" s="54">
        <v>0.32200000000000001</v>
      </c>
      <c r="P111" s="15">
        <v>-0.73760000000000003</v>
      </c>
      <c r="Q111" s="49">
        <v>7.3121234193645698E-5</v>
      </c>
      <c r="R111">
        <v>-0.54149999999999998</v>
      </c>
      <c r="S111" s="49">
        <v>9.7243264460310803E-3</v>
      </c>
      <c r="T111">
        <v>-0.51300000000000001</v>
      </c>
      <c r="U111" s="54">
        <v>8.4199999999999998E-4</v>
      </c>
      <c r="V111" s="108">
        <v>0.83</v>
      </c>
      <c r="W111">
        <f t="shared" si="4"/>
        <v>0</v>
      </c>
      <c r="X111">
        <f t="shared" si="5"/>
        <v>0</v>
      </c>
      <c r="Y111">
        <f t="shared" si="6"/>
        <v>0</v>
      </c>
      <c r="Z111">
        <v>0</v>
      </c>
      <c r="AA111">
        <v>0</v>
      </c>
      <c r="AB111">
        <v>0</v>
      </c>
      <c r="AC111">
        <v>0</v>
      </c>
      <c r="AD111">
        <v>0</v>
      </c>
      <c r="AE111">
        <v>0</v>
      </c>
      <c r="AF111">
        <f t="shared" si="7"/>
        <v>0.82369999999999999</v>
      </c>
    </row>
    <row r="112" spans="1:33" ht="17" x14ac:dyDescent="0.2">
      <c r="A112" s="39" t="s">
        <v>426</v>
      </c>
      <c r="B112" s="78" t="s">
        <v>427</v>
      </c>
      <c r="C112" s="78" t="s">
        <v>389</v>
      </c>
      <c r="D112" s="104">
        <v>-0.82089999999999996</v>
      </c>
      <c r="E112" s="39">
        <v>-0.6029000000000001</v>
      </c>
      <c r="F112" s="39">
        <v>-0.38970000000000005</v>
      </c>
      <c r="G112" s="39">
        <v>1.77</v>
      </c>
      <c r="H112" s="39">
        <v>1.52</v>
      </c>
      <c r="I112" s="39">
        <v>1.31</v>
      </c>
      <c r="J112" s="15">
        <v>-3.4099999999999998E-2</v>
      </c>
      <c r="K112" s="54">
        <v>1</v>
      </c>
      <c r="L112" s="36">
        <v>-0.2429</v>
      </c>
      <c r="M112" s="54">
        <v>0.851098590688254</v>
      </c>
      <c r="N112" s="15">
        <v>-0.4022</v>
      </c>
      <c r="O112" s="54">
        <v>7.4400000000000006E-5</v>
      </c>
      <c r="P112" s="15">
        <v>-0.85499999999999998</v>
      </c>
      <c r="Q112" s="49">
        <v>0.372527860832707</v>
      </c>
      <c r="R112">
        <v>-0.63260000000000005</v>
      </c>
      <c r="S112" s="49">
        <v>0.52433685357653703</v>
      </c>
      <c r="T112">
        <v>-1.0051000000000001</v>
      </c>
      <c r="U112" s="54">
        <v>2.9100000000000001E-17</v>
      </c>
      <c r="V112" s="108">
        <v>0.71</v>
      </c>
      <c r="W112">
        <f t="shared" si="4"/>
        <v>0</v>
      </c>
      <c r="X112">
        <f t="shared" si="5"/>
        <v>0</v>
      </c>
      <c r="Y112">
        <f t="shared" si="6"/>
        <v>0</v>
      </c>
      <c r="Z112">
        <v>0</v>
      </c>
      <c r="AA112">
        <v>0</v>
      </c>
      <c r="AB112">
        <v>0</v>
      </c>
      <c r="AC112">
        <v>0</v>
      </c>
      <c r="AD112">
        <v>0</v>
      </c>
      <c r="AE112">
        <v>0</v>
      </c>
      <c r="AF112">
        <f t="shared" si="7"/>
        <v>0.82369999999999999</v>
      </c>
    </row>
    <row r="113" spans="1:33" ht="17" x14ac:dyDescent="0.2">
      <c r="A113" s="39" t="s">
        <v>100</v>
      </c>
      <c r="B113" s="78" t="s">
        <v>54</v>
      </c>
      <c r="C113" s="78" t="s">
        <v>57</v>
      </c>
      <c r="D113" s="104">
        <v>-0.81920000000000004</v>
      </c>
      <c r="E113" s="39">
        <v>-1.0898000000000001</v>
      </c>
      <c r="F113" s="39">
        <v>-1.2673000000000001</v>
      </c>
      <c r="G113" s="39">
        <v>1.76</v>
      </c>
      <c r="H113" s="39">
        <v>2.13</v>
      </c>
      <c r="I113" s="39">
        <v>2.41</v>
      </c>
      <c r="J113" s="7">
        <v>1.6128</v>
      </c>
      <c r="K113" s="54">
        <v>1.59552847425312E-4</v>
      </c>
      <c r="L113" s="7">
        <v>2.1836000000000002</v>
      </c>
      <c r="M113" s="54">
        <v>3.0763984910491099E-8</v>
      </c>
      <c r="N113" s="7">
        <v>1.9773000000000001</v>
      </c>
      <c r="O113" s="54">
        <v>1.1000000000000001E-137</v>
      </c>
      <c r="P113" s="15">
        <v>0.79359999999999997</v>
      </c>
      <c r="Q113" s="49">
        <v>6.9475852820669102E-4</v>
      </c>
      <c r="R113">
        <v>0.9163</v>
      </c>
      <c r="S113" s="49">
        <v>3.7354579421715803E-5</v>
      </c>
      <c r="T113">
        <v>0.88749999999999996</v>
      </c>
      <c r="U113" s="54">
        <v>1.03E-13</v>
      </c>
      <c r="V113" s="108">
        <v>1.89</v>
      </c>
      <c r="W113">
        <f t="shared" si="4"/>
        <v>0</v>
      </c>
      <c r="X113">
        <f t="shared" si="5"/>
        <v>0</v>
      </c>
      <c r="Y113">
        <f t="shared" si="6"/>
        <v>0</v>
      </c>
      <c r="Z113">
        <v>0</v>
      </c>
      <c r="AA113">
        <v>0</v>
      </c>
      <c r="AB113">
        <v>0</v>
      </c>
      <c r="AC113">
        <v>1</v>
      </c>
      <c r="AD113">
        <v>1</v>
      </c>
      <c r="AE113">
        <v>1</v>
      </c>
      <c r="AF113">
        <f t="shared" si="7"/>
        <v>0.81559999999999999</v>
      </c>
    </row>
    <row r="114" spans="1:33" ht="17" x14ac:dyDescent="0.2">
      <c r="A114" s="39" t="s">
        <v>16883</v>
      </c>
      <c r="B114" s="78" t="s">
        <v>98</v>
      </c>
      <c r="C114" s="78" t="s">
        <v>57</v>
      </c>
      <c r="D114" s="104">
        <v>-0.81519999999999992</v>
      </c>
      <c r="E114" s="39">
        <v>-0.126</v>
      </c>
      <c r="F114" s="39">
        <v>-0.36270000000000002</v>
      </c>
      <c r="G114" s="39">
        <v>1.76</v>
      </c>
      <c r="H114" s="39">
        <v>1.0900000000000001</v>
      </c>
      <c r="I114" s="39">
        <v>1.29</v>
      </c>
      <c r="J114" s="7">
        <v>1.9883</v>
      </c>
      <c r="K114" s="54">
        <v>2.57312704317249E-3</v>
      </c>
      <c r="L114" s="7">
        <v>1.9335</v>
      </c>
      <c r="M114" s="54">
        <v>2.76554119605027E-3</v>
      </c>
      <c r="N114" s="15">
        <v>0.48749999999999999</v>
      </c>
      <c r="O114" s="54">
        <v>1.9899999999999999E-5</v>
      </c>
      <c r="P114" s="15">
        <v>1.1731</v>
      </c>
      <c r="Q114" s="49">
        <v>7.1739430667173795E-2</v>
      </c>
      <c r="R114">
        <v>1.5708</v>
      </c>
      <c r="S114" s="49">
        <v>3.21835209009463E-3</v>
      </c>
      <c r="T114">
        <v>0.36149999999999999</v>
      </c>
      <c r="U114" s="54">
        <v>0.22500000000000001</v>
      </c>
      <c r="V114" s="108">
        <v>1.1000000000000001</v>
      </c>
      <c r="W114">
        <f t="shared" si="4"/>
        <v>0</v>
      </c>
      <c r="X114">
        <f t="shared" si="5"/>
        <v>0</v>
      </c>
      <c r="Y114">
        <f t="shared" si="6"/>
        <v>0</v>
      </c>
      <c r="Z114">
        <v>0</v>
      </c>
      <c r="AA114">
        <v>0</v>
      </c>
      <c r="AB114">
        <v>0</v>
      </c>
      <c r="AC114">
        <v>1</v>
      </c>
      <c r="AD114">
        <v>1</v>
      </c>
      <c r="AE114">
        <v>0</v>
      </c>
      <c r="AF114">
        <f t="shared" si="7"/>
        <v>0.81559999999999999</v>
      </c>
    </row>
    <row r="115" spans="1:33" ht="17" x14ac:dyDescent="0.2">
      <c r="A115" s="39" t="s">
        <v>7851</v>
      </c>
      <c r="B115" s="78" t="s">
        <v>7852</v>
      </c>
      <c r="C115" s="78" t="s">
        <v>123</v>
      </c>
      <c r="D115" s="104">
        <v>-0.81059999999999999</v>
      </c>
      <c r="E115" s="39">
        <v>0.26500000000000001</v>
      </c>
      <c r="F115" s="39">
        <v>-0.48580000000000001</v>
      </c>
      <c r="G115" s="39">
        <v>1.75</v>
      </c>
      <c r="H115" s="39">
        <v>0.83</v>
      </c>
      <c r="I115" s="39">
        <v>1.4</v>
      </c>
      <c r="J115" s="11">
        <v>0.77059999999999995</v>
      </c>
      <c r="K115" s="54">
        <v>1.7716823935183999E-2</v>
      </c>
      <c r="L115" s="36">
        <v>0.48060000000000003</v>
      </c>
      <c r="M115" s="54">
        <v>0.33369008246348603</v>
      </c>
      <c r="N115" s="15">
        <v>-5.4899999999999997E-2</v>
      </c>
      <c r="O115" s="54">
        <v>0.63600000000000001</v>
      </c>
      <c r="P115" s="15">
        <v>-0.04</v>
      </c>
      <c r="Q115" s="49">
        <v>1</v>
      </c>
      <c r="R115">
        <v>-5.1999999999999998E-3</v>
      </c>
      <c r="S115" s="49">
        <v>1</v>
      </c>
      <c r="T115">
        <v>0.21010000000000001</v>
      </c>
      <c r="U115" s="54">
        <v>0.39900000000000002</v>
      </c>
      <c r="V115" s="108">
        <v>1.46</v>
      </c>
      <c r="W115">
        <f t="shared" si="4"/>
        <v>0</v>
      </c>
      <c r="X115">
        <f t="shared" si="5"/>
        <v>0</v>
      </c>
      <c r="Y115">
        <f t="shared" si="6"/>
        <v>0</v>
      </c>
      <c r="Z115">
        <v>0</v>
      </c>
      <c r="AA115">
        <v>0</v>
      </c>
      <c r="AB115">
        <v>0</v>
      </c>
      <c r="AC115">
        <v>1</v>
      </c>
      <c r="AD115">
        <v>0</v>
      </c>
      <c r="AE115">
        <v>0</v>
      </c>
      <c r="AF115">
        <f t="shared" si="7"/>
        <v>0.80740000000000001</v>
      </c>
      <c r="AG115">
        <v>-0.28990000000000005</v>
      </c>
    </row>
    <row r="116" spans="1:33" ht="17" x14ac:dyDescent="0.2">
      <c r="A116" s="39" t="s">
        <v>275</v>
      </c>
      <c r="B116" s="78" t="s">
        <v>151</v>
      </c>
      <c r="C116" s="78" t="s">
        <v>71</v>
      </c>
      <c r="D116" s="104">
        <v>-0.80519999999999992</v>
      </c>
      <c r="E116" s="39">
        <v>-0.80770000000000008</v>
      </c>
      <c r="F116" s="39">
        <v>-1.0566</v>
      </c>
      <c r="G116" s="39">
        <v>1.75</v>
      </c>
      <c r="H116" s="39">
        <v>1.75</v>
      </c>
      <c r="I116" s="39">
        <v>2.08</v>
      </c>
      <c r="J116" s="15">
        <v>0.4738</v>
      </c>
      <c r="K116" s="54">
        <v>7.6157283268615206E-2</v>
      </c>
      <c r="L116" s="36">
        <v>0.58089999999999997</v>
      </c>
      <c r="M116" s="54">
        <v>1.0188518996275001E-2</v>
      </c>
      <c r="N116" s="15">
        <v>0.35520000000000002</v>
      </c>
      <c r="O116" s="54">
        <v>3.3500000000000001E-6</v>
      </c>
      <c r="P116" s="15">
        <v>-0.33139999999999997</v>
      </c>
      <c r="Q116" s="49">
        <v>0.29021862831883599</v>
      </c>
      <c r="R116">
        <v>-0.47570000000000001</v>
      </c>
      <c r="S116" s="49">
        <v>2.8319808951493299E-2</v>
      </c>
      <c r="T116">
        <v>-0.45250000000000001</v>
      </c>
      <c r="U116" s="54">
        <v>1.8400000000000001E-10</v>
      </c>
      <c r="V116" s="108">
        <v>0.28999999999999998</v>
      </c>
      <c r="W116">
        <f t="shared" si="4"/>
        <v>0</v>
      </c>
      <c r="X116">
        <f t="shared" si="5"/>
        <v>0</v>
      </c>
      <c r="Y116">
        <f t="shared" si="6"/>
        <v>0</v>
      </c>
      <c r="Z116">
        <v>0</v>
      </c>
      <c r="AA116">
        <v>0</v>
      </c>
      <c r="AB116">
        <v>0</v>
      </c>
      <c r="AC116">
        <v>0</v>
      </c>
      <c r="AD116">
        <v>0</v>
      </c>
      <c r="AE116">
        <v>0</v>
      </c>
      <c r="AF116">
        <f t="shared" si="7"/>
        <v>0.80740000000000001</v>
      </c>
    </row>
    <row r="117" spans="1:33" ht="17" x14ac:dyDescent="0.2">
      <c r="A117" s="39" t="s">
        <v>7116</v>
      </c>
      <c r="B117" s="78" t="s">
        <v>106</v>
      </c>
      <c r="C117" s="78" t="s">
        <v>89</v>
      </c>
      <c r="D117" s="104">
        <v>-0.80169999999999997</v>
      </c>
      <c r="E117" s="39">
        <v>-0.27579999999999999</v>
      </c>
      <c r="F117" s="39">
        <v>-0.33550000000000013</v>
      </c>
      <c r="G117" s="39">
        <v>1.74</v>
      </c>
      <c r="H117" s="39">
        <v>1.21</v>
      </c>
      <c r="I117" s="39">
        <v>1.26</v>
      </c>
      <c r="J117" s="7">
        <v>1.7642</v>
      </c>
      <c r="K117" s="54">
        <v>2.2850337963473998E-9</v>
      </c>
      <c r="L117" s="7">
        <v>2.6555</v>
      </c>
      <c r="M117" s="54">
        <v>2.3669951268874899E-20</v>
      </c>
      <c r="N117" s="15">
        <v>7.7700000000000005E-2</v>
      </c>
      <c r="O117" s="54">
        <v>0.30599999999999999</v>
      </c>
      <c r="P117" s="15">
        <v>0.96250000000000002</v>
      </c>
      <c r="Q117" s="49">
        <v>1.6860476628509199E-2</v>
      </c>
      <c r="R117">
        <v>2.3199999999999998</v>
      </c>
      <c r="S117" s="49">
        <v>7.1315014949428404E-12</v>
      </c>
      <c r="T117">
        <v>-0.1981</v>
      </c>
      <c r="U117" s="54">
        <v>3.2199999999999999E-2</v>
      </c>
      <c r="V117" s="108">
        <v>0.54</v>
      </c>
      <c r="W117">
        <f t="shared" si="4"/>
        <v>0</v>
      </c>
      <c r="X117">
        <f t="shared" si="5"/>
        <v>0</v>
      </c>
      <c r="Y117">
        <f t="shared" si="6"/>
        <v>0</v>
      </c>
      <c r="Z117">
        <v>0</v>
      </c>
      <c r="AA117">
        <v>0</v>
      </c>
      <c r="AB117">
        <v>0</v>
      </c>
      <c r="AC117">
        <v>1</v>
      </c>
      <c r="AD117">
        <v>1</v>
      </c>
      <c r="AE117">
        <v>0</v>
      </c>
      <c r="AF117">
        <f t="shared" si="7"/>
        <v>0.79910000000000003</v>
      </c>
      <c r="AG117">
        <v>0.89130000000000009</v>
      </c>
    </row>
    <row r="118" spans="1:33" ht="17" x14ac:dyDescent="0.2">
      <c r="A118" s="39" t="s">
        <v>3378</v>
      </c>
      <c r="B118" s="78" t="s">
        <v>834</v>
      </c>
      <c r="C118" s="78" t="s">
        <v>412</v>
      </c>
      <c r="D118" s="104">
        <v>-0.80049999999999999</v>
      </c>
      <c r="E118" s="39">
        <v>-0.33340000000000003</v>
      </c>
      <c r="F118" s="39">
        <v>-0.51349999999999985</v>
      </c>
      <c r="G118" s="39">
        <v>1.74</v>
      </c>
      <c r="H118" s="39">
        <v>1.26</v>
      </c>
      <c r="I118" s="39">
        <v>1.43</v>
      </c>
      <c r="J118" s="7">
        <v>1.1195999999999999</v>
      </c>
      <c r="K118" s="54">
        <v>1.9565566816975599E-3</v>
      </c>
      <c r="L118" s="7">
        <v>1.7103999999999999</v>
      </c>
      <c r="M118" s="54">
        <v>1.7167971055721501E-7</v>
      </c>
      <c r="N118" s="15">
        <v>4.7699999999999999E-2</v>
      </c>
      <c r="O118" s="54">
        <v>0.61399999999999999</v>
      </c>
      <c r="P118" s="15">
        <v>0.31909999999999999</v>
      </c>
      <c r="Q118" s="49">
        <v>0.92491625941435796</v>
      </c>
      <c r="R118">
        <v>1.1969000000000001</v>
      </c>
      <c r="S118" s="49">
        <v>3.3890406349057099E-3</v>
      </c>
      <c r="T118">
        <v>-0.28570000000000001</v>
      </c>
      <c r="U118" s="54">
        <v>4.8000000000000001E-2</v>
      </c>
      <c r="V118" s="108">
        <v>1.48</v>
      </c>
      <c r="W118">
        <f t="shared" si="4"/>
        <v>0</v>
      </c>
      <c r="X118">
        <f t="shared" si="5"/>
        <v>0</v>
      </c>
      <c r="Y118">
        <f t="shared" si="6"/>
        <v>0</v>
      </c>
      <c r="Z118">
        <v>0</v>
      </c>
      <c r="AA118">
        <v>0</v>
      </c>
      <c r="AB118">
        <v>0</v>
      </c>
      <c r="AC118">
        <v>1</v>
      </c>
      <c r="AD118">
        <v>1</v>
      </c>
      <c r="AE118">
        <v>0</v>
      </c>
      <c r="AF118">
        <f t="shared" si="7"/>
        <v>0.79910000000000003</v>
      </c>
      <c r="AG118">
        <v>0.59079999999999988</v>
      </c>
    </row>
    <row r="119" spans="1:33" ht="17" x14ac:dyDescent="0.2">
      <c r="A119" s="39" t="s">
        <v>494</v>
      </c>
      <c r="B119" s="78" t="s">
        <v>495</v>
      </c>
      <c r="C119" s="78" t="s">
        <v>57</v>
      </c>
      <c r="D119" s="104">
        <v>-0.79949999999999999</v>
      </c>
      <c r="E119" s="39">
        <v>-0.55249999999999999</v>
      </c>
      <c r="F119" s="39">
        <v>-1.2438</v>
      </c>
      <c r="G119" s="39">
        <v>1.74</v>
      </c>
      <c r="H119" s="39">
        <v>1.47</v>
      </c>
      <c r="I119" s="39">
        <v>2.37</v>
      </c>
      <c r="J119" s="15">
        <v>-8.7400000000000005E-2</v>
      </c>
      <c r="K119" s="54">
        <v>1</v>
      </c>
      <c r="L119" s="36">
        <v>0.4572</v>
      </c>
      <c r="M119" s="54">
        <v>8.35869441839137E-2</v>
      </c>
      <c r="N119" s="99">
        <v>-0.62060000000000004</v>
      </c>
      <c r="O119" s="54">
        <v>1.2E-20</v>
      </c>
      <c r="P119" s="15">
        <v>-0.88690000000000002</v>
      </c>
      <c r="Q119" s="49">
        <v>2.9069277729840201E-8</v>
      </c>
      <c r="R119">
        <v>-0.78659999999999997</v>
      </c>
      <c r="S119" s="49">
        <v>1.24711296871332E-6</v>
      </c>
      <c r="T119">
        <v>-1.1731</v>
      </c>
      <c r="U119" s="54">
        <v>3.1400000000000001E-47</v>
      </c>
      <c r="V119" s="108">
        <v>0.66</v>
      </c>
      <c r="W119">
        <f t="shared" si="4"/>
        <v>0</v>
      </c>
      <c r="X119">
        <f t="shared" si="5"/>
        <v>0</v>
      </c>
      <c r="Y119">
        <f t="shared" si="6"/>
        <v>0</v>
      </c>
      <c r="Z119">
        <v>0</v>
      </c>
      <c r="AA119">
        <v>0</v>
      </c>
      <c r="AB119">
        <v>1</v>
      </c>
      <c r="AC119">
        <v>0</v>
      </c>
      <c r="AD119">
        <v>0</v>
      </c>
      <c r="AE119">
        <v>0</v>
      </c>
      <c r="AF119">
        <f t="shared" si="7"/>
        <v>0.79910000000000003</v>
      </c>
      <c r="AG119">
        <v>0.54449999999999998</v>
      </c>
    </row>
    <row r="120" spans="1:33" ht="17" x14ac:dyDescent="0.2">
      <c r="A120" s="39" t="s">
        <v>539</v>
      </c>
      <c r="B120" s="78" t="s">
        <v>540</v>
      </c>
      <c r="C120" s="78" t="s">
        <v>120</v>
      </c>
      <c r="D120" s="104">
        <v>-0.79689999999999994</v>
      </c>
      <c r="E120" s="39">
        <v>-0.19469999999999998</v>
      </c>
      <c r="F120" s="39">
        <v>-1.9817</v>
      </c>
      <c r="G120" s="39">
        <v>1.74</v>
      </c>
      <c r="H120" s="39">
        <v>1.1399999999999999</v>
      </c>
      <c r="I120" s="39">
        <v>3.95</v>
      </c>
      <c r="J120" s="15">
        <v>0.76629999999999998</v>
      </c>
      <c r="K120" s="54">
        <v>0.48198159672341601</v>
      </c>
      <c r="L120" s="7">
        <v>1.9278999999999999</v>
      </c>
      <c r="M120" s="54">
        <v>2.22066893464269E-4</v>
      </c>
      <c r="N120" s="15">
        <v>0.25419999999999998</v>
      </c>
      <c r="O120" s="54">
        <v>5.1999999999999998E-3</v>
      </c>
      <c r="P120" s="15">
        <v>-3.0599999999999999E-2</v>
      </c>
      <c r="Q120" s="49">
        <v>1</v>
      </c>
      <c r="R120">
        <v>-5.3800000000000001E-2</v>
      </c>
      <c r="S120" s="49">
        <v>0.949010411737223</v>
      </c>
      <c r="T120">
        <v>5.9499999999999997E-2</v>
      </c>
      <c r="U120" s="54">
        <v>0.82399999999999995</v>
      </c>
      <c r="V120" s="108">
        <v>1.92</v>
      </c>
      <c r="W120">
        <f t="shared" si="4"/>
        <v>0</v>
      </c>
      <c r="X120">
        <f t="shared" si="5"/>
        <v>0</v>
      </c>
      <c r="Y120">
        <f t="shared" si="6"/>
        <v>0</v>
      </c>
      <c r="Z120">
        <v>0</v>
      </c>
      <c r="AA120">
        <v>0</v>
      </c>
      <c r="AB120">
        <v>0</v>
      </c>
      <c r="AC120">
        <v>0</v>
      </c>
      <c r="AD120">
        <v>1</v>
      </c>
      <c r="AE120">
        <v>0</v>
      </c>
      <c r="AF120">
        <f t="shared" si="7"/>
        <v>0.79910000000000003</v>
      </c>
    </row>
    <row r="121" spans="1:33" ht="17" x14ac:dyDescent="0.2">
      <c r="A121" s="39" t="s">
        <v>10535</v>
      </c>
      <c r="B121" s="78" t="s">
        <v>54</v>
      </c>
      <c r="C121" s="78" t="s">
        <v>57</v>
      </c>
      <c r="D121" s="104">
        <v>-0.79549999999999998</v>
      </c>
      <c r="E121" s="39">
        <v>-0.24299999999999999</v>
      </c>
      <c r="F121" s="39">
        <v>-0.23609999999999998</v>
      </c>
      <c r="G121" s="39">
        <v>1.74</v>
      </c>
      <c r="H121" s="39">
        <v>1.18</v>
      </c>
      <c r="I121" s="39">
        <v>1.18</v>
      </c>
      <c r="J121" s="7">
        <v>1.5562</v>
      </c>
      <c r="K121" s="54">
        <v>4.4373675859361298E-5</v>
      </c>
      <c r="L121" s="7">
        <v>1.6328</v>
      </c>
      <c r="M121" s="54">
        <v>1.2209416520838699E-2</v>
      </c>
      <c r="N121" s="15">
        <v>0.188</v>
      </c>
      <c r="O121" s="54">
        <v>5.7700000000000001E-2</v>
      </c>
      <c r="P121" s="15">
        <v>0.76070000000000004</v>
      </c>
      <c r="Q121" s="49">
        <v>0.21112010704534001</v>
      </c>
      <c r="R121">
        <v>1.3967000000000001</v>
      </c>
      <c r="S121" s="49">
        <v>9.2380372182998701E-4</v>
      </c>
      <c r="T121">
        <v>-5.5E-2</v>
      </c>
      <c r="U121" s="54">
        <v>0.69599999999999995</v>
      </c>
      <c r="V121" s="108">
        <v>1.32</v>
      </c>
      <c r="W121">
        <f t="shared" si="4"/>
        <v>0</v>
      </c>
      <c r="X121">
        <f t="shared" si="5"/>
        <v>0</v>
      </c>
      <c r="Y121">
        <f t="shared" si="6"/>
        <v>0</v>
      </c>
      <c r="Z121">
        <v>0</v>
      </c>
      <c r="AA121">
        <v>0</v>
      </c>
      <c r="AB121">
        <v>0</v>
      </c>
      <c r="AC121">
        <v>1</v>
      </c>
      <c r="AD121">
        <v>1</v>
      </c>
      <c r="AE121">
        <v>0</v>
      </c>
      <c r="AF121">
        <f t="shared" si="7"/>
        <v>0.79910000000000003</v>
      </c>
      <c r="AG121">
        <v>7.6600000000000001E-2</v>
      </c>
    </row>
    <row r="122" spans="1:33" ht="17" x14ac:dyDescent="0.2">
      <c r="A122" s="39" t="s">
        <v>16671</v>
      </c>
      <c r="B122" s="78" t="s">
        <v>17804</v>
      </c>
      <c r="C122" s="78" t="s">
        <v>199</v>
      </c>
      <c r="D122" s="104">
        <v>-0.79239999999999999</v>
      </c>
      <c r="E122" s="39">
        <v>0.14119999999999999</v>
      </c>
      <c r="F122" s="39">
        <v>-0.39900000000000002</v>
      </c>
      <c r="G122" s="39">
        <v>1.73</v>
      </c>
      <c r="H122" s="39">
        <v>0.91</v>
      </c>
      <c r="I122" s="39">
        <v>1.32</v>
      </c>
      <c r="J122" s="15">
        <v>-0.29609999999999997</v>
      </c>
      <c r="K122" s="54">
        <v>1</v>
      </c>
      <c r="L122" s="36">
        <v>-0.64359999999999995</v>
      </c>
      <c r="M122" s="54">
        <v>0.38335796651542198</v>
      </c>
      <c r="N122" s="15">
        <v>8.1100000000000005E-2</v>
      </c>
      <c r="O122" s="54">
        <v>0.56399999999999995</v>
      </c>
      <c r="P122" s="15">
        <v>-1.0885</v>
      </c>
      <c r="Q122" s="49">
        <v>2.4855934285028499E-3</v>
      </c>
      <c r="R122">
        <v>-1.0426</v>
      </c>
      <c r="S122" s="49">
        <v>6.26740559814853E-3</v>
      </c>
      <c r="T122">
        <v>0.2223</v>
      </c>
      <c r="U122" s="54">
        <v>0.40899999999999997</v>
      </c>
      <c r="V122" s="108">
        <v>0.86</v>
      </c>
      <c r="W122">
        <f t="shared" si="4"/>
        <v>0</v>
      </c>
      <c r="X122">
        <f t="shared" si="5"/>
        <v>0</v>
      </c>
      <c r="Y122">
        <f t="shared" si="6"/>
        <v>0</v>
      </c>
      <c r="Z122">
        <v>0</v>
      </c>
      <c r="AA122">
        <v>0</v>
      </c>
      <c r="AB122">
        <v>0</v>
      </c>
      <c r="AC122">
        <v>0</v>
      </c>
      <c r="AD122">
        <v>0</v>
      </c>
      <c r="AE122">
        <v>0</v>
      </c>
      <c r="AF122">
        <f t="shared" si="7"/>
        <v>0.79079999999999995</v>
      </c>
    </row>
    <row r="123" spans="1:33" ht="17" x14ac:dyDescent="0.2">
      <c r="A123" s="39" t="s">
        <v>16632</v>
      </c>
      <c r="B123" s="78" t="s">
        <v>17838</v>
      </c>
      <c r="C123" s="78" t="s">
        <v>57</v>
      </c>
      <c r="D123" s="104">
        <v>-0.79210000000000003</v>
      </c>
      <c r="E123" s="39">
        <v>1.9700000000000051E-2</v>
      </c>
      <c r="F123" s="39">
        <v>-0.23309999999999997</v>
      </c>
      <c r="G123" s="39">
        <v>1.73</v>
      </c>
      <c r="H123" s="39">
        <v>0.99</v>
      </c>
      <c r="I123" s="39">
        <v>1.18</v>
      </c>
      <c r="J123" s="15">
        <v>0.2208</v>
      </c>
      <c r="K123" s="54">
        <v>1</v>
      </c>
      <c r="L123" s="36">
        <v>-4.7800000000000002E-2</v>
      </c>
      <c r="M123" s="54">
        <v>0.97391577204324997</v>
      </c>
      <c r="N123" s="15">
        <v>-0.56920000000000004</v>
      </c>
      <c r="O123" s="54">
        <v>2.7400000000000001E-2</v>
      </c>
      <c r="P123" s="15">
        <v>-0.57130000000000003</v>
      </c>
      <c r="Q123" s="49">
        <v>1</v>
      </c>
      <c r="R123">
        <v>-0.28089999999999998</v>
      </c>
      <c r="S123" s="49">
        <v>0.92574384073154703</v>
      </c>
      <c r="T123">
        <v>-0.54949999999999999</v>
      </c>
      <c r="U123" s="54">
        <v>0.32300000000000001</v>
      </c>
      <c r="V123" s="108">
        <v>0.63</v>
      </c>
      <c r="W123">
        <f t="shared" si="4"/>
        <v>0</v>
      </c>
      <c r="X123">
        <f t="shared" si="5"/>
        <v>0</v>
      </c>
      <c r="Y123">
        <f t="shared" si="6"/>
        <v>0</v>
      </c>
      <c r="Z123">
        <v>0</v>
      </c>
      <c r="AA123">
        <v>0</v>
      </c>
      <c r="AB123">
        <v>0</v>
      </c>
      <c r="AC123">
        <v>0</v>
      </c>
      <c r="AD123">
        <v>0</v>
      </c>
      <c r="AE123">
        <v>0</v>
      </c>
      <c r="AF123">
        <f t="shared" si="7"/>
        <v>0.79079999999999995</v>
      </c>
    </row>
    <row r="124" spans="1:33" ht="17" x14ac:dyDescent="0.2">
      <c r="A124" s="39" t="s">
        <v>102</v>
      </c>
      <c r="B124" s="78" t="s">
        <v>103</v>
      </c>
      <c r="C124" s="78" t="s">
        <v>71</v>
      </c>
      <c r="D124" s="104">
        <v>-0.78930000000000011</v>
      </c>
      <c r="E124" s="39">
        <v>-0.74580000000000002</v>
      </c>
      <c r="F124" s="39">
        <v>-1.0554000000000001</v>
      </c>
      <c r="G124" s="39">
        <v>1.73</v>
      </c>
      <c r="H124" s="39">
        <v>1.68</v>
      </c>
      <c r="I124" s="39">
        <v>2.08</v>
      </c>
      <c r="J124" s="7">
        <v>2.2865000000000002</v>
      </c>
      <c r="K124" s="54">
        <v>1.3013328326671301E-7</v>
      </c>
      <c r="L124" s="7">
        <v>2.6714000000000002</v>
      </c>
      <c r="M124" s="54">
        <v>3.2244933194471403E-5</v>
      </c>
      <c r="N124" s="11">
        <v>0.76039999999999996</v>
      </c>
      <c r="O124" s="54">
        <v>6.0900000000000004E-16</v>
      </c>
      <c r="P124" s="15">
        <v>1.4972000000000001</v>
      </c>
      <c r="Q124" s="49">
        <v>1.02706546660743E-2</v>
      </c>
      <c r="R124">
        <v>1.6160000000000001</v>
      </c>
      <c r="S124" s="49">
        <v>3.6958898985413398E-3</v>
      </c>
      <c r="T124">
        <v>1.46E-2</v>
      </c>
      <c r="U124" s="54">
        <v>0.93300000000000005</v>
      </c>
      <c r="V124" s="108">
        <v>1.74</v>
      </c>
      <c r="W124">
        <f t="shared" si="4"/>
        <v>0</v>
      </c>
      <c r="X124">
        <f t="shared" si="5"/>
        <v>0</v>
      </c>
      <c r="Y124">
        <f t="shared" si="6"/>
        <v>0</v>
      </c>
      <c r="Z124">
        <v>0</v>
      </c>
      <c r="AA124">
        <v>0</v>
      </c>
      <c r="AB124">
        <v>0</v>
      </c>
      <c r="AC124">
        <v>1</v>
      </c>
      <c r="AD124">
        <v>1</v>
      </c>
      <c r="AE124">
        <v>1</v>
      </c>
      <c r="AF124">
        <f t="shared" si="7"/>
        <v>0.79079999999999995</v>
      </c>
      <c r="AG124">
        <v>0.38490000000000002</v>
      </c>
    </row>
    <row r="125" spans="1:33" ht="17" x14ac:dyDescent="0.2">
      <c r="A125" s="39" t="s">
        <v>10670</v>
      </c>
      <c r="B125" s="78" t="s">
        <v>98</v>
      </c>
      <c r="C125" s="78" t="s">
        <v>57</v>
      </c>
      <c r="D125" s="104">
        <v>-0.78610000000000002</v>
      </c>
      <c r="E125" s="39">
        <v>-0.44119999999999998</v>
      </c>
      <c r="F125" s="39">
        <v>-0.17409999999999992</v>
      </c>
      <c r="G125" s="39">
        <v>1.72</v>
      </c>
      <c r="H125" s="39">
        <v>1.36</v>
      </c>
      <c r="I125" s="39">
        <v>1.1299999999999999</v>
      </c>
      <c r="J125" s="15">
        <v>0.32740000000000002</v>
      </c>
      <c r="K125" s="54">
        <v>0.93607375095948198</v>
      </c>
      <c r="L125" s="7">
        <v>1.2704</v>
      </c>
      <c r="M125" s="54">
        <v>3.4689921134359002E-3</v>
      </c>
      <c r="N125" s="11">
        <v>0.83069999999999999</v>
      </c>
      <c r="O125" s="54">
        <v>4.3600000000000003E-19</v>
      </c>
      <c r="P125" s="15">
        <v>-0.4587</v>
      </c>
      <c r="Q125" s="49">
        <v>0.807172874781247</v>
      </c>
      <c r="R125">
        <v>1.0963000000000001</v>
      </c>
      <c r="S125" s="49">
        <v>5.7808102985206798E-2</v>
      </c>
      <c r="T125">
        <v>0.38950000000000001</v>
      </c>
      <c r="U125" s="54">
        <v>4.9800000000000001E-3</v>
      </c>
      <c r="V125" s="108">
        <v>1.9</v>
      </c>
      <c r="W125">
        <f t="shared" si="4"/>
        <v>0</v>
      </c>
      <c r="X125">
        <f t="shared" si="5"/>
        <v>0</v>
      </c>
      <c r="Y125">
        <f t="shared" si="6"/>
        <v>0</v>
      </c>
      <c r="Z125">
        <v>0</v>
      </c>
      <c r="AA125">
        <v>0</v>
      </c>
      <c r="AB125">
        <v>0</v>
      </c>
      <c r="AC125">
        <v>0</v>
      </c>
      <c r="AD125">
        <v>1</v>
      </c>
      <c r="AE125">
        <v>1</v>
      </c>
      <c r="AF125">
        <f t="shared" si="7"/>
        <v>0.78239999999999998</v>
      </c>
      <c r="AG125">
        <v>0.94299999999999995</v>
      </c>
    </row>
    <row r="126" spans="1:33" ht="17" x14ac:dyDescent="0.2">
      <c r="A126" s="39" t="s">
        <v>459</v>
      </c>
      <c r="B126" s="78" t="s">
        <v>460</v>
      </c>
      <c r="C126" s="78" t="s">
        <v>86</v>
      </c>
      <c r="D126" s="104">
        <v>-0.78559999999999997</v>
      </c>
      <c r="E126" s="39">
        <v>-0.54190000000000005</v>
      </c>
      <c r="F126" s="39">
        <v>-1.3589</v>
      </c>
      <c r="G126" s="39">
        <v>1.72</v>
      </c>
      <c r="H126" s="39">
        <v>1.46</v>
      </c>
      <c r="I126" s="39">
        <v>2.56</v>
      </c>
      <c r="J126" s="15">
        <v>0.70299999999999996</v>
      </c>
      <c r="K126" s="54">
        <v>0.12091942001743999</v>
      </c>
      <c r="L126" s="36">
        <v>0.69740000000000002</v>
      </c>
      <c r="M126" s="54">
        <v>0.203723920666016</v>
      </c>
      <c r="N126" s="15">
        <v>0.19550000000000001</v>
      </c>
      <c r="O126" s="54">
        <v>1.43E-2</v>
      </c>
      <c r="P126" s="15">
        <v>-8.2600000000000007E-2</v>
      </c>
      <c r="Q126" s="49">
        <v>1</v>
      </c>
      <c r="R126">
        <v>-0.66149999999999998</v>
      </c>
      <c r="S126" s="49">
        <v>0.14411574708227801</v>
      </c>
      <c r="T126">
        <v>-0.34639999999999999</v>
      </c>
      <c r="U126" s="54">
        <v>5.6299999999999996E-3</v>
      </c>
      <c r="V126" s="108">
        <v>1.01</v>
      </c>
      <c r="W126">
        <f t="shared" si="4"/>
        <v>0</v>
      </c>
      <c r="X126">
        <f t="shared" si="5"/>
        <v>0</v>
      </c>
      <c r="Y126">
        <f t="shared" si="6"/>
        <v>0</v>
      </c>
      <c r="Z126">
        <v>0</v>
      </c>
      <c r="AA126">
        <v>0</v>
      </c>
      <c r="AB126">
        <v>0</v>
      </c>
      <c r="AC126">
        <v>0</v>
      </c>
      <c r="AD126">
        <v>0</v>
      </c>
      <c r="AE126">
        <v>0</v>
      </c>
      <c r="AF126">
        <f t="shared" si="7"/>
        <v>0.78239999999999998</v>
      </c>
      <c r="AG126">
        <v>-5.5000000000000604E-3</v>
      </c>
    </row>
    <row r="127" spans="1:33" ht="17" x14ac:dyDescent="0.2">
      <c r="A127" s="39" t="s">
        <v>1260</v>
      </c>
      <c r="B127" s="78" t="s">
        <v>54</v>
      </c>
      <c r="C127" s="78" t="s">
        <v>57</v>
      </c>
      <c r="D127" s="104">
        <v>-0.78499999999999992</v>
      </c>
      <c r="E127" s="39">
        <v>-0.22730000000000006</v>
      </c>
      <c r="F127" s="39">
        <v>-0.89190000000000014</v>
      </c>
      <c r="G127" s="39">
        <v>1.72</v>
      </c>
      <c r="H127" s="39">
        <v>1.17</v>
      </c>
      <c r="I127" s="39">
        <v>1.86</v>
      </c>
      <c r="J127" s="7">
        <v>1.2024999999999999</v>
      </c>
      <c r="K127" s="54">
        <v>2.10895239619818E-6</v>
      </c>
      <c r="L127" s="7">
        <v>1.85</v>
      </c>
      <c r="M127" s="54">
        <v>5.9853313205485602E-14</v>
      </c>
      <c r="N127" s="99">
        <v>-0.63329999999999997</v>
      </c>
      <c r="O127" s="54">
        <v>3.9700000000000002E-11</v>
      </c>
      <c r="P127" s="15">
        <v>0.41749999999999998</v>
      </c>
      <c r="Q127" s="49">
        <v>0.219592143203134</v>
      </c>
      <c r="R127">
        <v>0.95809999999999995</v>
      </c>
      <c r="S127" s="49">
        <v>2.3734364186655202E-5</v>
      </c>
      <c r="T127">
        <v>-0.86060000000000003</v>
      </c>
      <c r="U127" s="54">
        <v>7.2199999999999998E-14</v>
      </c>
      <c r="V127" s="108">
        <v>0.95</v>
      </c>
      <c r="W127">
        <f t="shared" si="4"/>
        <v>0</v>
      </c>
      <c r="X127">
        <f t="shared" si="5"/>
        <v>0</v>
      </c>
      <c r="Y127">
        <f t="shared" si="6"/>
        <v>0</v>
      </c>
      <c r="Z127">
        <v>0</v>
      </c>
      <c r="AA127">
        <v>0</v>
      </c>
      <c r="AB127">
        <v>1</v>
      </c>
      <c r="AC127">
        <v>1</v>
      </c>
      <c r="AD127">
        <v>1</v>
      </c>
      <c r="AE127">
        <v>0</v>
      </c>
      <c r="AF127">
        <f t="shared" si="7"/>
        <v>0.78239999999999998</v>
      </c>
      <c r="AG127">
        <v>0.64759999999999995</v>
      </c>
    </row>
    <row r="128" spans="1:33" ht="17" x14ac:dyDescent="0.2">
      <c r="A128" s="39" t="s">
        <v>346</v>
      </c>
      <c r="B128" s="78" t="s">
        <v>347</v>
      </c>
      <c r="C128" s="78" t="s">
        <v>89</v>
      </c>
      <c r="D128" s="104">
        <v>-0.78300000000000003</v>
      </c>
      <c r="E128" s="39">
        <v>-0.82610000000000006</v>
      </c>
      <c r="F128" s="39">
        <v>-0.95510000000000006</v>
      </c>
      <c r="G128" s="39">
        <v>1.72</v>
      </c>
      <c r="H128" s="39">
        <v>1.77</v>
      </c>
      <c r="I128" s="39">
        <v>1.94</v>
      </c>
      <c r="J128" s="11">
        <v>0.78849999999999998</v>
      </c>
      <c r="K128" s="54">
        <v>6.7554808509983997E-3</v>
      </c>
      <c r="L128" s="7">
        <v>1.0241</v>
      </c>
      <c r="M128" s="54">
        <v>9.8253235408202801E-5</v>
      </c>
      <c r="N128" s="15">
        <v>0.17799999999999999</v>
      </c>
      <c r="O128" s="54">
        <v>9.2300000000000004E-3</v>
      </c>
      <c r="P128" s="15">
        <v>5.4999999999999997E-3</v>
      </c>
      <c r="Q128" s="49">
        <v>1</v>
      </c>
      <c r="R128">
        <v>6.9000000000000006E-2</v>
      </c>
      <c r="S128" s="49">
        <v>0.88431671173167803</v>
      </c>
      <c r="T128">
        <v>-0.64810000000000001</v>
      </c>
      <c r="U128" s="54">
        <v>9.4599999999999999E-21</v>
      </c>
      <c r="V128" s="108">
        <v>0.65</v>
      </c>
      <c r="W128">
        <f t="shared" si="4"/>
        <v>0</v>
      </c>
      <c r="X128">
        <f t="shared" si="5"/>
        <v>0</v>
      </c>
      <c r="Y128">
        <f t="shared" si="6"/>
        <v>0</v>
      </c>
      <c r="Z128">
        <v>0</v>
      </c>
      <c r="AA128">
        <v>0</v>
      </c>
      <c r="AB128">
        <v>0</v>
      </c>
      <c r="AC128">
        <v>1</v>
      </c>
      <c r="AD128">
        <v>1</v>
      </c>
      <c r="AE128">
        <v>0</v>
      </c>
      <c r="AF128">
        <f t="shared" si="7"/>
        <v>0.78239999999999998</v>
      </c>
      <c r="AG128">
        <v>0.23550000000000004</v>
      </c>
    </row>
    <row r="129" spans="1:33" ht="17" x14ac:dyDescent="0.2">
      <c r="A129" s="39" t="s">
        <v>339</v>
      </c>
      <c r="B129" s="78" t="s">
        <v>54</v>
      </c>
      <c r="C129" s="78" t="s">
        <v>57</v>
      </c>
      <c r="D129" s="104">
        <v>-0.7802</v>
      </c>
      <c r="E129" s="39">
        <v>-0.15359999999999999</v>
      </c>
      <c r="F129" s="39">
        <v>-2.254</v>
      </c>
      <c r="G129" s="39">
        <v>1.72</v>
      </c>
      <c r="H129" s="39">
        <v>1.1100000000000001</v>
      </c>
      <c r="I129" s="39">
        <v>4.7699999999999996</v>
      </c>
      <c r="J129" s="7">
        <v>1.0223</v>
      </c>
      <c r="K129" s="54">
        <v>2.5710676599136001E-3</v>
      </c>
      <c r="L129" s="7">
        <v>2.3847999999999998</v>
      </c>
      <c r="M129" s="54">
        <v>3.64925034675808E-16</v>
      </c>
      <c r="N129" s="15">
        <v>1.32E-2</v>
      </c>
      <c r="O129" s="54">
        <v>0.90100000000000002</v>
      </c>
      <c r="P129" s="15">
        <v>0.24210000000000001</v>
      </c>
      <c r="Q129" s="49">
        <v>0.87516799528517597</v>
      </c>
      <c r="R129">
        <v>0.1308</v>
      </c>
      <c r="S129" s="49">
        <v>0.81722177005829599</v>
      </c>
      <c r="T129">
        <v>-0.1404</v>
      </c>
      <c r="U129" s="54">
        <v>6.6500000000000004E-2</v>
      </c>
      <c r="V129" s="108">
        <v>0.83</v>
      </c>
      <c r="W129">
        <f t="shared" si="4"/>
        <v>0</v>
      </c>
      <c r="X129">
        <f t="shared" si="5"/>
        <v>0</v>
      </c>
      <c r="Y129">
        <f t="shared" si="6"/>
        <v>0</v>
      </c>
      <c r="Z129">
        <v>0</v>
      </c>
      <c r="AA129">
        <v>0</v>
      </c>
      <c r="AB129">
        <v>0</v>
      </c>
      <c r="AC129">
        <v>1</v>
      </c>
      <c r="AD129">
        <v>1</v>
      </c>
      <c r="AE129">
        <v>0</v>
      </c>
      <c r="AF129">
        <f t="shared" si="7"/>
        <v>0.78239999999999998</v>
      </c>
      <c r="AG129">
        <v>1.3624999999999998</v>
      </c>
    </row>
    <row r="130" spans="1:33" ht="17" x14ac:dyDescent="0.2">
      <c r="A130" s="39" t="s">
        <v>2983</v>
      </c>
      <c r="B130" s="78" t="s">
        <v>2984</v>
      </c>
      <c r="C130" s="78" t="s">
        <v>155</v>
      </c>
      <c r="D130" s="104">
        <v>-0.77879999999999994</v>
      </c>
      <c r="E130" s="39">
        <v>-5.1300000000000012E-2</v>
      </c>
      <c r="F130" s="39">
        <v>-9.870000000000001E-2</v>
      </c>
      <c r="G130" s="39">
        <v>1.72</v>
      </c>
      <c r="H130" s="39">
        <v>1.04</v>
      </c>
      <c r="I130" s="39">
        <v>1.07</v>
      </c>
      <c r="J130" s="15">
        <v>4.2599999999999999E-2</v>
      </c>
      <c r="K130" s="54">
        <v>1</v>
      </c>
      <c r="L130" s="36">
        <v>-0.1804</v>
      </c>
      <c r="M130" s="54">
        <v>0.87783561904534702</v>
      </c>
      <c r="N130" s="15">
        <v>-0.51700000000000002</v>
      </c>
      <c r="O130" s="54">
        <v>6.8100000000000003E-10</v>
      </c>
      <c r="P130" s="15">
        <v>-0.73619999999999997</v>
      </c>
      <c r="Q130" s="49">
        <v>0.68582793106808804</v>
      </c>
      <c r="R130">
        <v>-0.27910000000000001</v>
      </c>
      <c r="S130" s="49">
        <v>0.85828193274666698</v>
      </c>
      <c r="T130">
        <v>-0.56830000000000003</v>
      </c>
      <c r="U130" s="54">
        <v>2.92E-4</v>
      </c>
      <c r="V130" s="108">
        <v>0.65</v>
      </c>
      <c r="W130">
        <f t="shared" ref="W130:W193" si="8">IF(D130&gt;0.585,1,0)</f>
        <v>0</v>
      </c>
      <c r="X130">
        <f t="shared" ref="X130:X193" si="9">IF(E130&gt;0.585,1,0)</f>
        <v>0</v>
      </c>
      <c r="Y130">
        <f t="shared" ref="Y130:Y193" si="10">IF(F130&gt;0.585,1,0)</f>
        <v>0</v>
      </c>
      <c r="Z130">
        <v>0</v>
      </c>
      <c r="AA130">
        <v>0</v>
      </c>
      <c r="AB130">
        <v>0</v>
      </c>
      <c r="AC130">
        <v>0</v>
      </c>
      <c r="AD130">
        <v>0</v>
      </c>
      <c r="AE130">
        <v>0</v>
      </c>
      <c r="AF130">
        <f t="shared" ref="AF130:AF193" si="11">ROUND(LOG(G130,2),4)</f>
        <v>0.78239999999999998</v>
      </c>
      <c r="AG130">
        <v>-0.2229000000000001</v>
      </c>
    </row>
    <row r="131" spans="1:33" ht="17" x14ac:dyDescent="0.2">
      <c r="A131" s="39" t="s">
        <v>15359</v>
      </c>
      <c r="B131" s="78" t="s">
        <v>54</v>
      </c>
      <c r="C131" s="78" t="s">
        <v>57</v>
      </c>
      <c r="D131" s="104">
        <v>-0.77829999999999999</v>
      </c>
      <c r="E131" s="39">
        <v>-0.37109999999999999</v>
      </c>
      <c r="F131" s="39">
        <v>-0.48460000000000003</v>
      </c>
      <c r="G131" s="39">
        <v>1.72</v>
      </c>
      <c r="H131" s="39">
        <v>1.29</v>
      </c>
      <c r="I131" s="39">
        <v>1.4</v>
      </c>
      <c r="J131" s="15">
        <v>-0.13420000000000001</v>
      </c>
      <c r="K131" s="54">
        <v>1</v>
      </c>
      <c r="L131" s="36">
        <v>3.5200000000000002E-2</v>
      </c>
      <c r="M131" s="54">
        <v>0.97175493207358699</v>
      </c>
      <c r="N131" s="15">
        <v>2.8199999999999999E-2</v>
      </c>
      <c r="O131" s="54">
        <v>0.84099999999999997</v>
      </c>
      <c r="P131" s="15">
        <v>-0.91249999999999998</v>
      </c>
      <c r="Q131" s="49">
        <v>3.5561860123657203E-2</v>
      </c>
      <c r="R131">
        <v>-0.44940000000000002</v>
      </c>
      <c r="S131" s="49">
        <v>0.49164599310237</v>
      </c>
      <c r="T131">
        <v>-0.34289999999999998</v>
      </c>
      <c r="U131" s="54">
        <v>1.9599999999999999E-2</v>
      </c>
      <c r="V131" s="108">
        <v>0.8</v>
      </c>
      <c r="W131">
        <f t="shared" si="8"/>
        <v>0</v>
      </c>
      <c r="X131">
        <f t="shared" si="9"/>
        <v>0</v>
      </c>
      <c r="Y131">
        <f t="shared" si="10"/>
        <v>0</v>
      </c>
      <c r="Z131">
        <v>0</v>
      </c>
      <c r="AA131">
        <v>0</v>
      </c>
      <c r="AB131">
        <v>0</v>
      </c>
      <c r="AC131">
        <v>0</v>
      </c>
      <c r="AD131">
        <v>0</v>
      </c>
      <c r="AE131">
        <v>0</v>
      </c>
      <c r="AF131">
        <f t="shared" si="11"/>
        <v>0.78239999999999998</v>
      </c>
      <c r="AG131">
        <v>0.16940000000000002</v>
      </c>
    </row>
    <row r="132" spans="1:33" ht="17" x14ac:dyDescent="0.2">
      <c r="A132" s="39" t="s">
        <v>247</v>
      </c>
      <c r="B132" s="78" t="s">
        <v>98</v>
      </c>
      <c r="C132" s="78" t="s">
        <v>57</v>
      </c>
      <c r="D132" s="104">
        <v>-0.77619999999999989</v>
      </c>
      <c r="E132" s="39">
        <v>-0.44540000000000002</v>
      </c>
      <c r="F132" s="39">
        <v>-3.0609999999999999</v>
      </c>
      <c r="G132" s="39">
        <v>1.71</v>
      </c>
      <c r="H132" s="39">
        <v>1.36</v>
      </c>
      <c r="I132" s="39">
        <v>8.35</v>
      </c>
      <c r="J132" s="7">
        <v>1.3453999999999999</v>
      </c>
      <c r="K132" s="54">
        <v>2.96494753601119E-6</v>
      </c>
      <c r="L132" s="7">
        <v>3.2096</v>
      </c>
      <c r="M132" s="54">
        <v>1.13728332243321E-29</v>
      </c>
      <c r="N132" s="15">
        <v>-0.2291</v>
      </c>
      <c r="O132" s="54">
        <v>0.14799999999999999</v>
      </c>
      <c r="P132" s="15">
        <v>0.56920000000000004</v>
      </c>
      <c r="Q132" s="49">
        <v>0.67136966982719903</v>
      </c>
      <c r="R132">
        <v>0.14860000000000001</v>
      </c>
      <c r="S132" s="49">
        <v>0.91860119149816299</v>
      </c>
      <c r="T132">
        <v>-0.67449999999999999</v>
      </c>
      <c r="U132" s="54">
        <v>1.84E-4</v>
      </c>
      <c r="V132" s="108">
        <v>1.44</v>
      </c>
      <c r="W132">
        <f t="shared" si="8"/>
        <v>0</v>
      </c>
      <c r="X132">
        <f t="shared" si="9"/>
        <v>0</v>
      </c>
      <c r="Y132">
        <f t="shared" si="10"/>
        <v>0</v>
      </c>
      <c r="Z132">
        <v>0</v>
      </c>
      <c r="AA132">
        <v>0</v>
      </c>
      <c r="AB132">
        <v>0</v>
      </c>
      <c r="AC132">
        <v>1</v>
      </c>
      <c r="AD132">
        <v>1</v>
      </c>
      <c r="AE132">
        <v>0</v>
      </c>
      <c r="AF132">
        <f t="shared" si="11"/>
        <v>0.77400000000000002</v>
      </c>
      <c r="AG132">
        <v>1.8641999999999999</v>
      </c>
    </row>
    <row r="133" spans="1:33" ht="17" x14ac:dyDescent="0.2">
      <c r="A133" s="39" t="s">
        <v>16610</v>
      </c>
      <c r="B133" s="78" t="s">
        <v>98</v>
      </c>
      <c r="C133" s="78" t="s">
        <v>57</v>
      </c>
      <c r="D133" s="104">
        <v>-0.77379999999999993</v>
      </c>
      <c r="E133" s="39">
        <v>-0.29569999999999996</v>
      </c>
      <c r="F133" s="39">
        <v>0.90529999999999999</v>
      </c>
      <c r="G133" s="39">
        <v>1.71</v>
      </c>
      <c r="H133" s="39">
        <v>1.23</v>
      </c>
      <c r="I133" s="39">
        <v>0.53</v>
      </c>
      <c r="J133" s="15">
        <v>0.62539999999999996</v>
      </c>
      <c r="K133" s="54">
        <v>0.93581874801030995</v>
      </c>
      <c r="L133" s="36">
        <v>-0.14069999999999999</v>
      </c>
      <c r="M133" s="54">
        <v>0.94150937438566895</v>
      </c>
      <c r="N133" s="99">
        <v>-0.60170000000000001</v>
      </c>
      <c r="O133" s="54">
        <v>2.2499999999999999E-2</v>
      </c>
      <c r="P133" s="15">
        <v>-0.1484</v>
      </c>
      <c r="Q133" s="49">
        <v>1</v>
      </c>
      <c r="R133">
        <v>0.76459999999999995</v>
      </c>
      <c r="S133" s="49">
        <v>0.71164675287644097</v>
      </c>
      <c r="T133">
        <v>-0.89739999999999998</v>
      </c>
      <c r="U133" s="54">
        <v>1.3E-6</v>
      </c>
      <c r="V133" s="108">
        <v>1.29</v>
      </c>
      <c r="W133">
        <f t="shared" si="8"/>
        <v>0</v>
      </c>
      <c r="X133">
        <f t="shared" si="9"/>
        <v>0</v>
      </c>
      <c r="Y133">
        <f t="shared" si="10"/>
        <v>1</v>
      </c>
      <c r="Z133">
        <v>0</v>
      </c>
      <c r="AA133">
        <v>0</v>
      </c>
      <c r="AB133">
        <v>1</v>
      </c>
      <c r="AC133">
        <v>0</v>
      </c>
      <c r="AD133">
        <v>0</v>
      </c>
      <c r="AE133">
        <v>0</v>
      </c>
      <c r="AF133">
        <f t="shared" si="11"/>
        <v>0.77400000000000002</v>
      </c>
    </row>
    <row r="134" spans="1:33" ht="17" x14ac:dyDescent="0.2">
      <c r="A134" s="39" t="s">
        <v>547</v>
      </c>
      <c r="B134" s="78" t="s">
        <v>548</v>
      </c>
      <c r="C134" s="78" t="s">
        <v>89</v>
      </c>
      <c r="D134" s="104">
        <v>-0.76369999999999982</v>
      </c>
      <c r="E134" s="39">
        <v>-5.0000000000000017E-2</v>
      </c>
      <c r="F134" s="39">
        <v>-2.6436999999999999</v>
      </c>
      <c r="G134" s="39">
        <v>1.7</v>
      </c>
      <c r="H134" s="39">
        <v>1.04</v>
      </c>
      <c r="I134" s="39">
        <v>6.25</v>
      </c>
      <c r="J134" s="7">
        <v>1.7810999999999999</v>
      </c>
      <c r="K134" s="54">
        <v>1.3402178375583899E-10</v>
      </c>
      <c r="L134" s="7">
        <v>3.7321</v>
      </c>
      <c r="M134" s="54">
        <v>1.1650197719543999E-18</v>
      </c>
      <c r="N134" s="15">
        <v>-0.19159999999999999</v>
      </c>
      <c r="O134" s="54">
        <v>1.5299999999999999E-2</v>
      </c>
      <c r="P134" s="15">
        <v>1.0174000000000001</v>
      </c>
      <c r="Q134" s="49">
        <v>3.3001731052571502E-2</v>
      </c>
      <c r="R134">
        <v>1.0884</v>
      </c>
      <c r="S134" s="49">
        <v>2.0078388330792899E-2</v>
      </c>
      <c r="T134">
        <v>-0.24160000000000001</v>
      </c>
      <c r="U134" s="54">
        <v>1.3100000000000001E-2</v>
      </c>
      <c r="V134" s="108">
        <v>1.31</v>
      </c>
      <c r="W134">
        <f t="shared" si="8"/>
        <v>0</v>
      </c>
      <c r="X134">
        <f t="shared" si="9"/>
        <v>0</v>
      </c>
      <c r="Y134">
        <f t="shared" si="10"/>
        <v>0</v>
      </c>
      <c r="Z134">
        <v>0</v>
      </c>
      <c r="AA134">
        <v>0</v>
      </c>
      <c r="AB134">
        <v>0</v>
      </c>
      <c r="AC134">
        <v>1</v>
      </c>
      <c r="AD134">
        <v>1</v>
      </c>
      <c r="AE134">
        <v>0</v>
      </c>
      <c r="AF134">
        <f t="shared" si="11"/>
        <v>0.76549999999999996</v>
      </c>
    </row>
    <row r="135" spans="1:33" ht="17" x14ac:dyDescent="0.2">
      <c r="A135" s="39" t="s">
        <v>383</v>
      </c>
      <c r="B135" s="78" t="s">
        <v>384</v>
      </c>
      <c r="C135" s="78" t="s">
        <v>57</v>
      </c>
      <c r="D135" s="104">
        <v>-0.76289999999999991</v>
      </c>
      <c r="E135" s="39">
        <v>-1.0113000000000001</v>
      </c>
      <c r="F135" s="39">
        <v>-0.82789999999999997</v>
      </c>
      <c r="G135" s="39">
        <v>1.7</v>
      </c>
      <c r="H135" s="39">
        <v>2.02</v>
      </c>
      <c r="I135" s="39">
        <v>1.78</v>
      </c>
      <c r="J135" s="15">
        <v>0.44369999999999998</v>
      </c>
      <c r="K135" s="54">
        <v>9.4717243303074405E-2</v>
      </c>
      <c r="L135" s="11">
        <v>0.69850000000000001</v>
      </c>
      <c r="M135" s="54">
        <v>8.1430356860850604E-4</v>
      </c>
      <c r="N135" s="15">
        <v>0.183</v>
      </c>
      <c r="O135" s="54">
        <v>5.8099999999999999E-2</v>
      </c>
      <c r="P135" s="15">
        <v>-0.31919999999999998</v>
      </c>
      <c r="Q135" s="49">
        <v>0.26797282481950402</v>
      </c>
      <c r="R135">
        <v>-0.12939999999999999</v>
      </c>
      <c r="S135" s="49">
        <v>0.72963511376607104</v>
      </c>
      <c r="T135">
        <v>-0.82830000000000004</v>
      </c>
      <c r="U135" s="54">
        <v>1.6100000000000001E-10</v>
      </c>
      <c r="V135" s="108">
        <v>1.45</v>
      </c>
      <c r="W135">
        <f t="shared" si="8"/>
        <v>0</v>
      </c>
      <c r="X135">
        <f t="shared" si="9"/>
        <v>0</v>
      </c>
      <c r="Y135">
        <f t="shared" si="10"/>
        <v>0</v>
      </c>
      <c r="Z135">
        <v>0</v>
      </c>
      <c r="AA135">
        <v>0</v>
      </c>
      <c r="AB135">
        <v>0</v>
      </c>
      <c r="AC135">
        <v>0</v>
      </c>
      <c r="AD135">
        <v>1</v>
      </c>
      <c r="AE135">
        <v>0</v>
      </c>
      <c r="AF135">
        <f t="shared" si="11"/>
        <v>0.76549999999999996</v>
      </c>
      <c r="AG135">
        <v>0.25479999999999997</v>
      </c>
    </row>
    <row r="136" spans="1:33" ht="17" x14ac:dyDescent="0.2">
      <c r="A136" s="39" t="s">
        <v>363</v>
      </c>
      <c r="B136" s="78" t="s">
        <v>257</v>
      </c>
      <c r="C136" s="78" t="s">
        <v>57</v>
      </c>
      <c r="D136" s="104">
        <v>-0.76279999999999992</v>
      </c>
      <c r="E136" s="39">
        <v>-0.36480000000000001</v>
      </c>
      <c r="F136" s="39">
        <v>-4.1333000000000002</v>
      </c>
      <c r="G136" s="39">
        <v>1.7</v>
      </c>
      <c r="H136" s="39">
        <v>1.29</v>
      </c>
      <c r="I136" s="39">
        <v>17.55</v>
      </c>
      <c r="J136" s="15">
        <v>0.75119999999999998</v>
      </c>
      <c r="K136" s="54">
        <v>0.58044857587607002</v>
      </c>
      <c r="L136" s="7">
        <v>4.1322000000000001</v>
      </c>
      <c r="M136" s="54">
        <v>5.34562153791635E-13</v>
      </c>
      <c r="N136" s="15">
        <v>0.38030000000000003</v>
      </c>
      <c r="O136" s="54">
        <v>9.4300000000000004E-4</v>
      </c>
      <c r="P136" s="15">
        <v>-1.1599999999999999E-2</v>
      </c>
      <c r="Q136" s="49">
        <v>1</v>
      </c>
      <c r="R136">
        <v>-1.1000000000000001E-3</v>
      </c>
      <c r="S136" s="49">
        <v>1</v>
      </c>
      <c r="T136">
        <v>1.55E-2</v>
      </c>
      <c r="U136" s="54">
        <v>0.92700000000000005</v>
      </c>
      <c r="V136" s="108">
        <v>1.8</v>
      </c>
      <c r="W136">
        <f t="shared" si="8"/>
        <v>0</v>
      </c>
      <c r="X136">
        <f t="shared" si="9"/>
        <v>0</v>
      </c>
      <c r="Y136">
        <f t="shared" si="10"/>
        <v>0</v>
      </c>
      <c r="Z136">
        <v>0</v>
      </c>
      <c r="AA136">
        <v>0</v>
      </c>
      <c r="AB136">
        <v>0</v>
      </c>
      <c r="AC136">
        <v>0</v>
      </c>
      <c r="AD136">
        <v>1</v>
      </c>
      <c r="AE136">
        <v>0</v>
      </c>
      <c r="AF136">
        <f t="shared" si="11"/>
        <v>0.76549999999999996</v>
      </c>
      <c r="AG136">
        <v>3.3810000000000002</v>
      </c>
    </row>
    <row r="137" spans="1:33" ht="17" x14ac:dyDescent="0.2">
      <c r="A137" s="39" t="s">
        <v>768</v>
      </c>
      <c r="B137" s="78" t="s">
        <v>769</v>
      </c>
      <c r="C137" s="78" t="s">
        <v>155</v>
      </c>
      <c r="D137" s="104">
        <v>-0.76249999999999996</v>
      </c>
      <c r="E137" s="39">
        <v>-0.37339999999999995</v>
      </c>
      <c r="F137" s="39">
        <v>-0.74209999999999998</v>
      </c>
      <c r="G137" s="39">
        <v>1.7</v>
      </c>
      <c r="H137" s="39">
        <v>1.3</v>
      </c>
      <c r="I137" s="39">
        <v>1.67</v>
      </c>
      <c r="J137" s="7">
        <v>1.1335999999999999</v>
      </c>
      <c r="K137" s="54">
        <v>1.51820575958415E-3</v>
      </c>
      <c r="L137" s="7">
        <v>1.9560999999999999</v>
      </c>
      <c r="M137" s="54">
        <v>1.32799734565205E-8</v>
      </c>
      <c r="N137" s="99">
        <v>-0.69310000000000005</v>
      </c>
      <c r="O137" s="54">
        <v>2.3899999999999999E-16</v>
      </c>
      <c r="P137" s="15">
        <v>0.37109999999999999</v>
      </c>
      <c r="Q137" s="49">
        <v>0.73033588138711103</v>
      </c>
      <c r="R137">
        <v>1.214</v>
      </c>
      <c r="S137" s="49">
        <v>2.3645781350334E-4</v>
      </c>
      <c r="T137">
        <v>-1.0665</v>
      </c>
      <c r="U137" s="54">
        <v>4.9100000000000004E-22</v>
      </c>
      <c r="V137" s="108">
        <v>1.65</v>
      </c>
      <c r="W137">
        <f t="shared" si="8"/>
        <v>0</v>
      </c>
      <c r="X137">
        <f t="shared" si="9"/>
        <v>0</v>
      </c>
      <c r="Y137">
        <f t="shared" si="10"/>
        <v>0</v>
      </c>
      <c r="Z137">
        <v>0</v>
      </c>
      <c r="AA137">
        <v>0</v>
      </c>
      <c r="AB137">
        <v>1</v>
      </c>
      <c r="AC137">
        <v>1</v>
      </c>
      <c r="AD137">
        <v>1</v>
      </c>
      <c r="AE137">
        <v>0</v>
      </c>
      <c r="AF137">
        <f t="shared" si="11"/>
        <v>0.76549999999999996</v>
      </c>
      <c r="AG137">
        <v>0.82250000000000001</v>
      </c>
    </row>
    <row r="138" spans="1:33" ht="17" x14ac:dyDescent="0.2">
      <c r="A138" s="39" t="s">
        <v>552</v>
      </c>
      <c r="B138" s="78" t="s">
        <v>220</v>
      </c>
      <c r="C138" s="78" t="s">
        <v>219</v>
      </c>
      <c r="D138" s="104">
        <v>-0.75940000000000007</v>
      </c>
      <c r="E138" s="39">
        <v>-0.35969999999999991</v>
      </c>
      <c r="F138" s="39">
        <v>-1.0474999999999999</v>
      </c>
      <c r="G138" s="39">
        <v>1.69</v>
      </c>
      <c r="H138" s="39">
        <v>1.28</v>
      </c>
      <c r="I138" s="39">
        <v>2.0699999999999998</v>
      </c>
      <c r="J138" s="15">
        <v>0.27010000000000001</v>
      </c>
      <c r="K138" s="54">
        <v>0.765509379219663</v>
      </c>
      <c r="L138" s="11">
        <v>0.82889999999999997</v>
      </c>
      <c r="M138" s="54">
        <v>5.3903174218017499E-4</v>
      </c>
      <c r="N138" s="98">
        <v>-1.1688000000000001</v>
      </c>
      <c r="O138" s="54">
        <v>6.78E-45</v>
      </c>
      <c r="P138" s="15">
        <v>-0.48930000000000001</v>
      </c>
      <c r="Q138" s="49">
        <v>5.3976598126957903E-2</v>
      </c>
      <c r="R138">
        <v>-0.21859999999999999</v>
      </c>
      <c r="S138" s="49">
        <v>0.55935878080299195</v>
      </c>
      <c r="T138">
        <v>-1.5285</v>
      </c>
      <c r="U138" s="54">
        <v>1.1199999999999999E-58</v>
      </c>
      <c r="V138" s="108">
        <v>0.36</v>
      </c>
      <c r="W138">
        <f t="shared" si="8"/>
        <v>0</v>
      </c>
      <c r="X138">
        <f t="shared" si="9"/>
        <v>0</v>
      </c>
      <c r="Y138">
        <f t="shared" si="10"/>
        <v>0</v>
      </c>
      <c r="Z138">
        <v>0</v>
      </c>
      <c r="AA138">
        <v>0</v>
      </c>
      <c r="AB138">
        <v>1</v>
      </c>
      <c r="AC138">
        <v>0</v>
      </c>
      <c r="AD138">
        <v>1</v>
      </c>
      <c r="AE138">
        <v>0</v>
      </c>
      <c r="AF138">
        <f t="shared" si="11"/>
        <v>0.75700000000000001</v>
      </c>
    </row>
    <row r="139" spans="1:33" ht="17" x14ac:dyDescent="0.2">
      <c r="A139" s="39" t="s">
        <v>16735</v>
      </c>
      <c r="B139" s="78" t="s">
        <v>551</v>
      </c>
      <c r="C139" s="78" t="s">
        <v>389</v>
      </c>
      <c r="D139" s="104">
        <v>-0.75360000000000005</v>
      </c>
      <c r="E139" s="39">
        <v>-0.50059999999999993</v>
      </c>
      <c r="F139" s="39">
        <v>-0.82519999999999993</v>
      </c>
      <c r="G139" s="39">
        <v>1.69</v>
      </c>
      <c r="H139" s="39">
        <v>1.41</v>
      </c>
      <c r="I139" s="39">
        <v>1.77</v>
      </c>
      <c r="J139" s="15">
        <v>-0.18859999999999999</v>
      </c>
      <c r="K139" s="54">
        <v>1</v>
      </c>
      <c r="L139" s="36">
        <v>5.79E-2</v>
      </c>
      <c r="M139" s="54">
        <v>0.97460948181552698</v>
      </c>
      <c r="N139" s="15">
        <v>-0.51029999999999998</v>
      </c>
      <c r="O139" s="54">
        <v>3.3500000000000001E-11</v>
      </c>
      <c r="P139" s="15">
        <v>-0.94220000000000004</v>
      </c>
      <c r="Q139" s="49">
        <v>0.166853510251529</v>
      </c>
      <c r="R139">
        <v>-0.76729999999999998</v>
      </c>
      <c r="S139" s="49">
        <v>0.31810057777197598</v>
      </c>
      <c r="T139">
        <v>-1.0108999999999999</v>
      </c>
      <c r="U139" s="54">
        <v>7.9799999999999995E-15</v>
      </c>
      <c r="V139" s="108">
        <v>0.72</v>
      </c>
      <c r="W139">
        <f t="shared" si="8"/>
        <v>0</v>
      </c>
      <c r="X139">
        <f t="shared" si="9"/>
        <v>0</v>
      </c>
      <c r="Y139">
        <f t="shared" si="10"/>
        <v>0</v>
      </c>
      <c r="Z139">
        <v>0</v>
      </c>
      <c r="AA139">
        <v>0</v>
      </c>
      <c r="AB139">
        <v>0</v>
      </c>
      <c r="AC139">
        <v>0</v>
      </c>
      <c r="AD139">
        <v>0</v>
      </c>
      <c r="AE139">
        <v>0</v>
      </c>
      <c r="AF139">
        <f t="shared" si="11"/>
        <v>0.75700000000000001</v>
      </c>
    </row>
    <row r="140" spans="1:33" ht="17" x14ac:dyDescent="0.2">
      <c r="A140" s="39" t="s">
        <v>10884</v>
      </c>
      <c r="B140" s="78" t="s">
        <v>10885</v>
      </c>
      <c r="C140" s="78" t="s">
        <v>57</v>
      </c>
      <c r="D140" s="104">
        <v>-0.75320000000000009</v>
      </c>
      <c r="E140" s="39">
        <v>-0.37029999999999996</v>
      </c>
      <c r="F140" s="39">
        <v>-0.40470000000000006</v>
      </c>
      <c r="G140" s="39">
        <v>1.69</v>
      </c>
      <c r="H140" s="39">
        <v>1.29</v>
      </c>
      <c r="I140" s="39">
        <v>1.32</v>
      </c>
      <c r="J140" s="15">
        <v>0.59340000000000004</v>
      </c>
      <c r="K140" s="54">
        <v>0.110012328944622</v>
      </c>
      <c r="L140" s="7">
        <v>1.601</v>
      </c>
      <c r="M140" s="54">
        <v>2.1561072539929801E-10</v>
      </c>
      <c r="N140" s="15">
        <v>0.12429999999999999</v>
      </c>
      <c r="O140" s="54">
        <v>0.12</v>
      </c>
      <c r="P140" s="15">
        <v>-0.1598</v>
      </c>
      <c r="Q140" s="49">
        <v>1</v>
      </c>
      <c r="R140">
        <v>1.1962999999999999</v>
      </c>
      <c r="S140" s="49">
        <v>5.4226708474497099E-5</v>
      </c>
      <c r="T140">
        <v>-0.246</v>
      </c>
      <c r="U140" s="54">
        <v>0.20799999999999999</v>
      </c>
      <c r="V140" s="108">
        <v>1.1499999999999999</v>
      </c>
      <c r="W140">
        <f t="shared" si="8"/>
        <v>0</v>
      </c>
      <c r="X140">
        <f t="shared" si="9"/>
        <v>0</v>
      </c>
      <c r="Y140">
        <f t="shared" si="10"/>
        <v>0</v>
      </c>
      <c r="Z140">
        <v>0</v>
      </c>
      <c r="AA140">
        <v>0</v>
      </c>
      <c r="AB140">
        <v>0</v>
      </c>
      <c r="AC140">
        <v>0</v>
      </c>
      <c r="AD140">
        <v>1</v>
      </c>
      <c r="AE140">
        <v>0</v>
      </c>
      <c r="AF140">
        <f t="shared" si="11"/>
        <v>0.75700000000000001</v>
      </c>
      <c r="AG140">
        <v>1.0077</v>
      </c>
    </row>
    <row r="141" spans="1:33" ht="17" x14ac:dyDescent="0.2">
      <c r="A141" s="39" t="s">
        <v>17587</v>
      </c>
      <c r="B141" s="78" t="s">
        <v>220</v>
      </c>
      <c r="C141" s="78" t="s">
        <v>219</v>
      </c>
      <c r="D141" s="104">
        <v>-0.75190000000000001</v>
      </c>
      <c r="E141" s="39">
        <v>-0.3853000000000002</v>
      </c>
      <c r="F141" s="39">
        <v>-1.0674999999999999</v>
      </c>
      <c r="G141" s="39">
        <v>1.68</v>
      </c>
      <c r="H141" s="39">
        <v>1.31</v>
      </c>
      <c r="I141" s="39">
        <v>2.1</v>
      </c>
      <c r="J141" s="15">
        <v>0.24629999999999999</v>
      </c>
      <c r="K141" s="54">
        <v>0.83593832084725495</v>
      </c>
      <c r="L141" s="11">
        <v>0.81279999999999997</v>
      </c>
      <c r="M141" s="54">
        <v>6.7623257419144995E-4</v>
      </c>
      <c r="N141" s="98">
        <v>-1.1862999999999999</v>
      </c>
      <c r="O141" s="54">
        <v>6.9899999999999995E-52</v>
      </c>
      <c r="P141" s="15">
        <v>-0.50560000000000005</v>
      </c>
      <c r="Q141" s="49">
        <v>0.17322658755382001</v>
      </c>
      <c r="R141">
        <v>-0.25469999999999998</v>
      </c>
      <c r="S141" s="49">
        <v>0.59509697081738699</v>
      </c>
      <c r="T141">
        <v>-1.5716000000000001</v>
      </c>
      <c r="U141" s="54">
        <v>8.8800000000000005E-55</v>
      </c>
      <c r="V141" s="108">
        <v>0.36</v>
      </c>
      <c r="W141">
        <f t="shared" si="8"/>
        <v>0</v>
      </c>
      <c r="X141">
        <f t="shared" si="9"/>
        <v>0</v>
      </c>
      <c r="Y141">
        <f t="shared" si="10"/>
        <v>0</v>
      </c>
      <c r="Z141">
        <v>0</v>
      </c>
      <c r="AA141">
        <v>0</v>
      </c>
      <c r="AB141">
        <v>1</v>
      </c>
      <c r="AC141">
        <v>0</v>
      </c>
      <c r="AD141">
        <v>1</v>
      </c>
      <c r="AE141">
        <v>0</v>
      </c>
      <c r="AF141">
        <f t="shared" si="11"/>
        <v>0.74850000000000005</v>
      </c>
    </row>
    <row r="142" spans="1:33" ht="17" x14ac:dyDescent="0.2">
      <c r="A142" s="39" t="s">
        <v>221</v>
      </c>
      <c r="B142" s="78" t="s">
        <v>220</v>
      </c>
      <c r="C142" s="78" t="s">
        <v>219</v>
      </c>
      <c r="D142" s="104">
        <v>-0.75170000000000003</v>
      </c>
      <c r="E142" s="39">
        <v>-0.40239999999999987</v>
      </c>
      <c r="F142" s="39">
        <v>-0.98149999999999993</v>
      </c>
      <c r="G142" s="39">
        <v>1.68</v>
      </c>
      <c r="H142" s="39">
        <v>1.32</v>
      </c>
      <c r="I142" s="39">
        <v>1.97</v>
      </c>
      <c r="J142" s="15">
        <v>0.2898</v>
      </c>
      <c r="K142" s="54">
        <v>0.67790759333147099</v>
      </c>
      <c r="L142" s="11">
        <v>0.82599999999999996</v>
      </c>
      <c r="M142" s="54">
        <v>4.01750638925527E-4</v>
      </c>
      <c r="N142" s="98">
        <v>-1.1605000000000001</v>
      </c>
      <c r="O142" s="54">
        <v>5.7099999999999997E-45</v>
      </c>
      <c r="P142" s="15">
        <v>-0.46189999999999998</v>
      </c>
      <c r="Q142" s="49">
        <v>0.109461185287483</v>
      </c>
      <c r="R142">
        <v>-0.1555</v>
      </c>
      <c r="S142" s="49">
        <v>0.72743574577750902</v>
      </c>
      <c r="T142">
        <v>-1.5629</v>
      </c>
      <c r="U142" s="54">
        <v>1.15E-94</v>
      </c>
      <c r="V142" s="108">
        <v>0.39</v>
      </c>
      <c r="W142">
        <f t="shared" si="8"/>
        <v>0</v>
      </c>
      <c r="X142">
        <f t="shared" si="9"/>
        <v>0</v>
      </c>
      <c r="Y142">
        <f t="shared" si="10"/>
        <v>0</v>
      </c>
      <c r="Z142">
        <v>0</v>
      </c>
      <c r="AA142">
        <v>0</v>
      </c>
      <c r="AB142">
        <v>1</v>
      </c>
      <c r="AC142">
        <v>0</v>
      </c>
      <c r="AD142">
        <v>1</v>
      </c>
      <c r="AE142">
        <v>0</v>
      </c>
      <c r="AF142">
        <f t="shared" si="11"/>
        <v>0.74850000000000005</v>
      </c>
      <c r="AG142">
        <v>0.53620000000000001</v>
      </c>
    </row>
    <row r="143" spans="1:33" ht="17" x14ac:dyDescent="0.2">
      <c r="A143" s="39" t="s">
        <v>10484</v>
      </c>
      <c r="B143" s="78" t="s">
        <v>10485</v>
      </c>
      <c r="C143" s="78" t="s">
        <v>57</v>
      </c>
      <c r="D143" s="104">
        <v>-0.75099999999999989</v>
      </c>
      <c r="E143" s="39">
        <v>-0.23499999999999999</v>
      </c>
      <c r="F143" s="39">
        <v>-0.6705000000000001</v>
      </c>
      <c r="G143" s="39">
        <v>1.68</v>
      </c>
      <c r="H143" s="39">
        <v>1.18</v>
      </c>
      <c r="I143" s="39">
        <v>1.59</v>
      </c>
      <c r="J143" s="7">
        <v>2.8788999999999998</v>
      </c>
      <c r="K143" s="54">
        <v>1.56750953073835E-14</v>
      </c>
      <c r="L143" s="7">
        <v>2.8613</v>
      </c>
      <c r="M143" s="54">
        <v>1.5691976473270801E-6</v>
      </c>
      <c r="N143" s="15">
        <v>0.14269999999999999</v>
      </c>
      <c r="O143" s="54">
        <v>0.112</v>
      </c>
      <c r="P143" s="15">
        <v>2.1278999999999999</v>
      </c>
      <c r="Q143" s="49">
        <v>2.5189684325434702E-10</v>
      </c>
      <c r="R143">
        <v>2.1907999999999999</v>
      </c>
      <c r="S143" s="49">
        <v>1.9571810658709899E-10</v>
      </c>
      <c r="T143">
        <v>-9.2299999999999993E-2</v>
      </c>
      <c r="U143" s="54">
        <v>0.35299999999999998</v>
      </c>
      <c r="V143" s="108">
        <v>0.35</v>
      </c>
      <c r="W143">
        <f t="shared" si="8"/>
        <v>0</v>
      </c>
      <c r="X143">
        <f t="shared" si="9"/>
        <v>0</v>
      </c>
      <c r="Y143">
        <f t="shared" si="10"/>
        <v>0</v>
      </c>
      <c r="Z143">
        <v>0</v>
      </c>
      <c r="AA143">
        <v>0</v>
      </c>
      <c r="AB143">
        <v>0</v>
      </c>
      <c r="AC143">
        <v>1</v>
      </c>
      <c r="AD143">
        <v>1</v>
      </c>
      <c r="AE143">
        <v>0</v>
      </c>
      <c r="AF143">
        <f t="shared" si="11"/>
        <v>0.74850000000000005</v>
      </c>
      <c r="AG143">
        <v>-1.7500000000000071E-2</v>
      </c>
    </row>
    <row r="144" spans="1:33" ht="17" x14ac:dyDescent="0.2">
      <c r="A144" s="39" t="s">
        <v>17565</v>
      </c>
      <c r="B144" s="78" t="s">
        <v>220</v>
      </c>
      <c r="C144" s="78" t="s">
        <v>219</v>
      </c>
      <c r="D144" s="104">
        <v>-0.73919999999999997</v>
      </c>
      <c r="E144" s="39">
        <v>-0.33750000000000013</v>
      </c>
      <c r="F144" s="39">
        <v>-0.80940000000000001</v>
      </c>
      <c r="G144" s="39">
        <v>1.67</v>
      </c>
      <c r="H144" s="39">
        <v>1.26</v>
      </c>
      <c r="I144" s="39">
        <v>1.75</v>
      </c>
      <c r="J144" s="15">
        <v>0.23480000000000001</v>
      </c>
      <c r="K144" s="54">
        <v>0.83846335812786799</v>
      </c>
      <c r="L144" s="11">
        <v>0.75919999999999999</v>
      </c>
      <c r="M144" s="54">
        <v>1.00686045728983E-3</v>
      </c>
      <c r="N144" s="98">
        <v>-1.1414</v>
      </c>
      <c r="O144" s="54">
        <v>1.5999999999999999E-39</v>
      </c>
      <c r="P144" s="15">
        <v>-0.50439999999999996</v>
      </c>
      <c r="Q144" s="49">
        <v>5.2072560832034202E-2</v>
      </c>
      <c r="R144">
        <v>-5.0200000000000002E-2</v>
      </c>
      <c r="S144" s="49">
        <v>0.92712624433044599</v>
      </c>
      <c r="T144">
        <v>-1.4789000000000001</v>
      </c>
      <c r="U144" s="54">
        <v>3.3900000000000001E-74</v>
      </c>
      <c r="V144" s="108">
        <v>0.38</v>
      </c>
      <c r="W144">
        <f t="shared" si="8"/>
        <v>0</v>
      </c>
      <c r="X144">
        <f t="shared" si="9"/>
        <v>0</v>
      </c>
      <c r="Y144">
        <f t="shared" si="10"/>
        <v>0</v>
      </c>
      <c r="Z144">
        <v>0</v>
      </c>
      <c r="AA144">
        <v>0</v>
      </c>
      <c r="AB144">
        <v>1</v>
      </c>
      <c r="AC144">
        <v>0</v>
      </c>
      <c r="AD144">
        <v>1</v>
      </c>
      <c r="AE144">
        <v>0</v>
      </c>
      <c r="AF144">
        <f t="shared" si="11"/>
        <v>0.73980000000000001</v>
      </c>
    </row>
    <row r="145" spans="1:33" ht="17" x14ac:dyDescent="0.2">
      <c r="A145" s="39" t="s">
        <v>136</v>
      </c>
      <c r="B145" s="78" t="s">
        <v>54</v>
      </c>
      <c r="C145" s="78" t="s">
        <v>57</v>
      </c>
      <c r="D145" s="104">
        <v>-0.73409999999999997</v>
      </c>
      <c r="E145" s="39">
        <v>-0.65249999999999986</v>
      </c>
      <c r="F145" s="39">
        <v>-1.0874000000000001</v>
      </c>
      <c r="G145" s="39">
        <v>1.66</v>
      </c>
      <c r="H145" s="39">
        <v>1.57</v>
      </c>
      <c r="I145" s="39">
        <v>2.12</v>
      </c>
      <c r="J145" s="7">
        <v>1.1830000000000001</v>
      </c>
      <c r="K145" s="54">
        <v>7.4893812121696701E-4</v>
      </c>
      <c r="L145" s="7">
        <v>1.6752</v>
      </c>
      <c r="M145" s="54">
        <v>1.69533041135732E-7</v>
      </c>
      <c r="N145" s="7">
        <v>1.1298999999999999</v>
      </c>
      <c r="O145" s="54">
        <v>6.5700000000000002E-75</v>
      </c>
      <c r="P145" s="15">
        <v>0.44890000000000002</v>
      </c>
      <c r="Q145" s="49">
        <v>4.6671606688159201E-2</v>
      </c>
      <c r="R145">
        <v>0.58779999999999999</v>
      </c>
      <c r="S145" s="49">
        <v>2.3608719206568199E-3</v>
      </c>
      <c r="T145">
        <v>0.47739999999999999</v>
      </c>
      <c r="U145" s="54">
        <v>8.67E-6</v>
      </c>
      <c r="V145" s="108">
        <v>0.67</v>
      </c>
      <c r="W145">
        <f t="shared" si="8"/>
        <v>0</v>
      </c>
      <c r="X145">
        <f t="shared" si="9"/>
        <v>0</v>
      </c>
      <c r="Y145">
        <f t="shared" si="10"/>
        <v>0</v>
      </c>
      <c r="Z145">
        <v>0</v>
      </c>
      <c r="AA145">
        <v>0</v>
      </c>
      <c r="AB145">
        <v>0</v>
      </c>
      <c r="AC145">
        <v>1</v>
      </c>
      <c r="AD145">
        <v>1</v>
      </c>
      <c r="AE145">
        <v>1</v>
      </c>
      <c r="AF145">
        <f t="shared" si="11"/>
        <v>0.73119999999999996</v>
      </c>
      <c r="AG145">
        <v>0.49219999999999997</v>
      </c>
    </row>
    <row r="146" spans="1:33" ht="17" x14ac:dyDescent="0.2">
      <c r="A146" s="39" t="s">
        <v>56</v>
      </c>
      <c r="B146" s="78" t="s">
        <v>54</v>
      </c>
      <c r="C146" s="78" t="s">
        <v>57</v>
      </c>
      <c r="D146" s="104">
        <v>-0.73120000000000007</v>
      </c>
      <c r="E146" s="39">
        <v>-0.97199999999999998</v>
      </c>
      <c r="F146" s="39">
        <v>-1.2322</v>
      </c>
      <c r="G146" s="39">
        <v>1.66</v>
      </c>
      <c r="H146" s="39">
        <v>1.96</v>
      </c>
      <c r="I146" s="39">
        <v>2.35</v>
      </c>
      <c r="J146" s="7">
        <v>1.5918000000000001</v>
      </c>
      <c r="K146" s="54">
        <v>1.3274267997591399E-5</v>
      </c>
      <c r="L146" s="7">
        <v>2.2599</v>
      </c>
      <c r="M146" s="54">
        <v>3.7580178894466599E-11</v>
      </c>
      <c r="N146" s="7">
        <v>1.9117</v>
      </c>
      <c r="O146" s="54">
        <v>3.14E-97</v>
      </c>
      <c r="P146" s="15">
        <v>0.86060000000000003</v>
      </c>
      <c r="Q146" s="49">
        <v>8.4015673560079804E-4</v>
      </c>
      <c r="R146">
        <v>1.0277000000000001</v>
      </c>
      <c r="S146" s="49">
        <v>2.2895709429319201E-5</v>
      </c>
      <c r="T146">
        <v>0.93969999999999998</v>
      </c>
      <c r="U146" s="54">
        <v>4.9499999999999997E-14</v>
      </c>
      <c r="V146" s="109">
        <v>2.1</v>
      </c>
      <c r="W146">
        <f t="shared" si="8"/>
        <v>0</v>
      </c>
      <c r="X146">
        <f t="shared" si="9"/>
        <v>0</v>
      </c>
      <c r="Y146">
        <f t="shared" si="10"/>
        <v>0</v>
      </c>
      <c r="Z146">
        <v>0</v>
      </c>
      <c r="AA146">
        <v>0</v>
      </c>
      <c r="AB146">
        <v>0</v>
      </c>
      <c r="AC146">
        <v>1</v>
      </c>
      <c r="AD146">
        <v>1</v>
      </c>
      <c r="AE146">
        <v>1</v>
      </c>
      <c r="AF146">
        <f t="shared" si="11"/>
        <v>0.73119999999999996</v>
      </c>
      <c r="AG146">
        <v>0.66810000000000014</v>
      </c>
    </row>
    <row r="147" spans="1:33" ht="17" x14ac:dyDescent="0.2">
      <c r="A147" s="39" t="s">
        <v>333</v>
      </c>
      <c r="B147" s="78" t="s">
        <v>54</v>
      </c>
      <c r="C147" s="78" t="s">
        <v>57</v>
      </c>
      <c r="D147" s="104">
        <v>-0.73029999999999995</v>
      </c>
      <c r="E147" s="39">
        <v>-0.74659999999999993</v>
      </c>
      <c r="F147" s="39">
        <v>-0.5734999999999999</v>
      </c>
      <c r="G147" s="39">
        <v>1.66</v>
      </c>
      <c r="H147" s="39">
        <v>1.68</v>
      </c>
      <c r="I147" s="39">
        <v>1.49</v>
      </c>
      <c r="J147" s="15">
        <v>-2.3E-2</v>
      </c>
      <c r="K147" s="54">
        <v>1</v>
      </c>
      <c r="L147" s="36">
        <v>-7.0099999999999996E-2</v>
      </c>
      <c r="M147" s="54">
        <v>0.88474043521498302</v>
      </c>
      <c r="N147" s="15">
        <v>4.6699999999999998E-2</v>
      </c>
      <c r="O147" s="54">
        <v>0.71099999999999997</v>
      </c>
      <c r="P147" s="15">
        <v>-0.75329999999999997</v>
      </c>
      <c r="Q147" s="49">
        <v>0.39321617494900601</v>
      </c>
      <c r="R147">
        <v>-0.64359999999999995</v>
      </c>
      <c r="S147" s="49">
        <v>0.38923012637189203</v>
      </c>
      <c r="T147">
        <v>-0.69989999999999997</v>
      </c>
      <c r="U147" s="54">
        <v>8.0599999999999995E-3</v>
      </c>
      <c r="V147" s="108">
        <v>0.77</v>
      </c>
      <c r="W147">
        <f t="shared" si="8"/>
        <v>0</v>
      </c>
      <c r="X147">
        <f t="shared" si="9"/>
        <v>0</v>
      </c>
      <c r="Y147">
        <f t="shared" si="10"/>
        <v>0</v>
      </c>
      <c r="Z147">
        <v>0</v>
      </c>
      <c r="AA147">
        <v>0</v>
      </c>
      <c r="AB147">
        <v>0</v>
      </c>
      <c r="AC147">
        <v>0</v>
      </c>
      <c r="AD147">
        <v>0</v>
      </c>
      <c r="AE147">
        <v>0</v>
      </c>
      <c r="AF147">
        <f t="shared" si="11"/>
        <v>0.73119999999999996</v>
      </c>
      <c r="AG147">
        <v>-4.7099999999999975E-2</v>
      </c>
    </row>
    <row r="148" spans="1:33" ht="17" x14ac:dyDescent="0.2">
      <c r="A148" s="39" t="s">
        <v>16958</v>
      </c>
      <c r="B148" s="78" t="s">
        <v>17825</v>
      </c>
      <c r="C148" s="78" t="s">
        <v>18160</v>
      </c>
      <c r="D148" s="104">
        <v>-0.72210000000000008</v>
      </c>
      <c r="E148" s="39">
        <v>0.27929999999999999</v>
      </c>
      <c r="F148" s="39">
        <v>-2.0568</v>
      </c>
      <c r="G148" s="39">
        <v>1.65</v>
      </c>
      <c r="H148" s="39">
        <v>0.82</v>
      </c>
      <c r="I148" s="39">
        <v>4.16</v>
      </c>
      <c r="J148" s="15">
        <v>-0.91669999999999996</v>
      </c>
      <c r="K148" s="54">
        <v>7.8518246064701605E-2</v>
      </c>
      <c r="L148" s="36">
        <v>-0.72850000000000004</v>
      </c>
      <c r="M148" s="54">
        <v>0.205968777465494</v>
      </c>
      <c r="N148" s="15">
        <v>0.23350000000000001</v>
      </c>
      <c r="O148" s="54">
        <v>1.32E-2</v>
      </c>
      <c r="P148" s="15">
        <v>-1.6388</v>
      </c>
      <c r="Q148" s="49">
        <v>0.62882993546081001</v>
      </c>
      <c r="R148">
        <v>-2.7852999999999999</v>
      </c>
      <c r="S148" s="49">
        <v>0.37934436721897802</v>
      </c>
      <c r="T148">
        <v>0.51280000000000003</v>
      </c>
      <c r="U148" s="54">
        <v>0.109</v>
      </c>
      <c r="V148" s="108">
        <v>1.31</v>
      </c>
      <c r="W148">
        <f t="shared" si="8"/>
        <v>0</v>
      </c>
      <c r="X148">
        <f t="shared" si="9"/>
        <v>0</v>
      </c>
      <c r="Y148">
        <f t="shared" si="10"/>
        <v>0</v>
      </c>
      <c r="Z148">
        <v>0</v>
      </c>
      <c r="AA148">
        <v>0</v>
      </c>
      <c r="AB148">
        <v>0</v>
      </c>
      <c r="AC148">
        <v>0</v>
      </c>
      <c r="AD148">
        <v>0</v>
      </c>
      <c r="AE148">
        <v>0</v>
      </c>
      <c r="AF148">
        <f t="shared" si="11"/>
        <v>0.72250000000000003</v>
      </c>
    </row>
    <row r="149" spans="1:33" ht="17" x14ac:dyDescent="0.2">
      <c r="A149" s="39" t="s">
        <v>84</v>
      </c>
      <c r="B149" s="78" t="s">
        <v>85</v>
      </c>
      <c r="C149" s="78" t="s">
        <v>86</v>
      </c>
      <c r="D149" s="104">
        <v>-0.71149999999999991</v>
      </c>
      <c r="E149" s="39">
        <v>-0.73049999999999993</v>
      </c>
      <c r="F149" s="39">
        <v>-1.3764000000000001</v>
      </c>
      <c r="G149" s="39">
        <v>1.64</v>
      </c>
      <c r="H149" s="39">
        <v>1.66</v>
      </c>
      <c r="I149" s="39">
        <v>2.6</v>
      </c>
      <c r="J149" s="15">
        <v>-0.46879999999999999</v>
      </c>
      <c r="K149" s="54">
        <v>0.66826977025966305</v>
      </c>
      <c r="L149" s="36">
        <v>0.48659999999999998</v>
      </c>
      <c r="M149" s="54">
        <v>0.45458183524259899</v>
      </c>
      <c r="N149" s="15">
        <v>-0.50160000000000005</v>
      </c>
      <c r="O149" s="54">
        <v>3.2200000000000003E-11</v>
      </c>
      <c r="P149" s="15">
        <v>-1.1802999999999999</v>
      </c>
      <c r="Q149" s="49">
        <v>9.8062953722402795E-10</v>
      </c>
      <c r="R149">
        <v>-0.88980000000000004</v>
      </c>
      <c r="S149" s="49">
        <v>2.1558330052634701E-5</v>
      </c>
      <c r="T149">
        <v>-1.2321</v>
      </c>
      <c r="U149" s="54">
        <v>1.54E-54</v>
      </c>
      <c r="V149" s="108">
        <v>0.86</v>
      </c>
      <c r="W149">
        <f t="shared" si="8"/>
        <v>0</v>
      </c>
      <c r="X149">
        <f t="shared" si="9"/>
        <v>0</v>
      </c>
      <c r="Y149">
        <f t="shared" si="10"/>
        <v>0</v>
      </c>
      <c r="Z149">
        <v>0</v>
      </c>
      <c r="AA149">
        <v>0</v>
      </c>
      <c r="AB149">
        <v>0</v>
      </c>
      <c r="AC149">
        <v>0</v>
      </c>
      <c r="AD149">
        <v>0</v>
      </c>
      <c r="AE149">
        <v>0</v>
      </c>
      <c r="AF149">
        <f t="shared" si="11"/>
        <v>0.7137</v>
      </c>
      <c r="AG149">
        <v>0.95540000000000025</v>
      </c>
    </row>
    <row r="150" spans="1:33" ht="17" x14ac:dyDescent="0.2">
      <c r="A150" s="39" t="s">
        <v>8077</v>
      </c>
      <c r="B150" s="78" t="s">
        <v>8078</v>
      </c>
      <c r="C150" s="78" t="s">
        <v>205</v>
      </c>
      <c r="D150" s="104">
        <v>-0.70999999999999974</v>
      </c>
      <c r="E150" s="39">
        <v>-0.18890000000000001</v>
      </c>
      <c r="F150" s="39">
        <v>-0.63529999999999998</v>
      </c>
      <c r="G150" s="39">
        <v>1.64</v>
      </c>
      <c r="H150" s="39">
        <v>1.1399999999999999</v>
      </c>
      <c r="I150" s="39">
        <v>1.55</v>
      </c>
      <c r="J150" s="7">
        <v>2.0013999999999998</v>
      </c>
      <c r="K150" s="54">
        <v>2.2873966713422998E-8</v>
      </c>
      <c r="L150" s="7">
        <v>1.7344999999999999</v>
      </c>
      <c r="M150" s="54">
        <v>2.1507800135148699E-6</v>
      </c>
      <c r="N150" s="15">
        <v>0.3755</v>
      </c>
      <c r="O150" s="54">
        <v>4.15E-7</v>
      </c>
      <c r="P150" s="15">
        <v>1.2914000000000001</v>
      </c>
      <c r="Q150" s="49">
        <v>2.51017778218311E-4</v>
      </c>
      <c r="R150">
        <v>1.0992</v>
      </c>
      <c r="S150" s="49">
        <v>2.5008683496228999E-3</v>
      </c>
      <c r="T150">
        <v>0.18659999999999999</v>
      </c>
      <c r="U150" s="54">
        <v>0.59599999999999997</v>
      </c>
      <c r="V150" s="108">
        <v>0.85</v>
      </c>
      <c r="W150">
        <f t="shared" si="8"/>
        <v>0</v>
      </c>
      <c r="X150">
        <f t="shared" si="9"/>
        <v>0</v>
      </c>
      <c r="Y150">
        <f t="shared" si="10"/>
        <v>0</v>
      </c>
      <c r="Z150">
        <v>0</v>
      </c>
      <c r="AA150">
        <v>0</v>
      </c>
      <c r="AB150">
        <v>0</v>
      </c>
      <c r="AC150">
        <v>1</v>
      </c>
      <c r="AD150">
        <v>1</v>
      </c>
      <c r="AE150">
        <v>0</v>
      </c>
      <c r="AF150">
        <f t="shared" si="11"/>
        <v>0.7137</v>
      </c>
      <c r="AG150">
        <v>-0.26690000000000003</v>
      </c>
    </row>
    <row r="151" spans="1:33" ht="17" x14ac:dyDescent="0.2">
      <c r="A151" s="39" t="s">
        <v>16855</v>
      </c>
      <c r="B151" s="78" t="s">
        <v>18106</v>
      </c>
      <c r="C151" s="78" t="s">
        <v>57</v>
      </c>
      <c r="D151" s="104">
        <v>-0.70619999999999994</v>
      </c>
      <c r="E151" s="39">
        <v>-0.49370000000000003</v>
      </c>
      <c r="F151" s="39">
        <v>-0.91800000000000004</v>
      </c>
      <c r="G151" s="39">
        <v>1.63</v>
      </c>
      <c r="H151" s="39">
        <v>1.41</v>
      </c>
      <c r="I151" s="39">
        <v>1.89</v>
      </c>
      <c r="J151" s="15">
        <v>0.27329999999999999</v>
      </c>
      <c r="K151" s="54">
        <v>0.71532472969950101</v>
      </c>
      <c r="L151" s="11">
        <v>0.82250000000000001</v>
      </c>
      <c r="M151" s="54">
        <v>5.76938006133746E-4</v>
      </c>
      <c r="N151" s="15">
        <v>0.18260000000000001</v>
      </c>
      <c r="O151" s="54">
        <v>0.152</v>
      </c>
      <c r="P151" s="15">
        <v>-0.43290000000000001</v>
      </c>
      <c r="Q151" s="49">
        <v>0.133215491009891</v>
      </c>
      <c r="R151">
        <v>-9.5500000000000002E-2</v>
      </c>
      <c r="S151" s="49">
        <v>0.84957326434802105</v>
      </c>
      <c r="T151">
        <v>-0.31109999999999999</v>
      </c>
      <c r="U151" s="54">
        <v>5.0299999999999997E-3</v>
      </c>
      <c r="V151" s="108">
        <v>0.77</v>
      </c>
      <c r="W151">
        <f t="shared" si="8"/>
        <v>0</v>
      </c>
      <c r="X151">
        <f t="shared" si="9"/>
        <v>0</v>
      </c>
      <c r="Y151">
        <f t="shared" si="10"/>
        <v>0</v>
      </c>
      <c r="Z151">
        <v>0</v>
      </c>
      <c r="AA151">
        <v>0</v>
      </c>
      <c r="AB151">
        <v>0</v>
      </c>
      <c r="AC151">
        <v>0</v>
      </c>
      <c r="AD151">
        <v>1</v>
      </c>
      <c r="AE151">
        <v>0</v>
      </c>
      <c r="AF151">
        <f t="shared" si="11"/>
        <v>0.70489999999999997</v>
      </c>
    </row>
    <row r="152" spans="1:33" ht="17" x14ac:dyDescent="0.2">
      <c r="A152" s="39" t="s">
        <v>453</v>
      </c>
      <c r="B152" s="78" t="s">
        <v>116</v>
      </c>
      <c r="C152" s="78" t="s">
        <v>57</v>
      </c>
      <c r="D152" s="104">
        <v>-0.70279999999999998</v>
      </c>
      <c r="E152" s="39">
        <v>-0.50249999999999995</v>
      </c>
      <c r="F152" s="39">
        <v>-1.0907</v>
      </c>
      <c r="G152" s="39">
        <v>1.63</v>
      </c>
      <c r="H152" s="39">
        <v>1.42</v>
      </c>
      <c r="I152" s="39">
        <v>2.13</v>
      </c>
      <c r="J152" s="15">
        <v>1.1169</v>
      </c>
      <c r="K152" s="54">
        <v>0.138049880581225</v>
      </c>
      <c r="L152" s="7">
        <v>1.5687</v>
      </c>
      <c r="M152" s="54">
        <v>9.7175334923907501E-3</v>
      </c>
      <c r="N152" s="15">
        <v>0.38479999999999998</v>
      </c>
      <c r="O152" s="54">
        <v>8.09E-7</v>
      </c>
      <c r="P152" s="15">
        <v>0.41410000000000002</v>
      </c>
      <c r="Q152" s="49">
        <v>0.956935684461099</v>
      </c>
      <c r="R152">
        <v>0.47799999999999998</v>
      </c>
      <c r="S152" s="49">
        <v>0.60731536065638902</v>
      </c>
      <c r="T152">
        <v>-0.1177</v>
      </c>
      <c r="U152" s="54">
        <v>0.74199999999999999</v>
      </c>
      <c r="V152" s="108">
        <v>1.68</v>
      </c>
      <c r="W152">
        <f t="shared" si="8"/>
        <v>0</v>
      </c>
      <c r="X152">
        <f t="shared" si="9"/>
        <v>0</v>
      </c>
      <c r="Y152">
        <f t="shared" si="10"/>
        <v>0</v>
      </c>
      <c r="Z152">
        <v>0</v>
      </c>
      <c r="AA152">
        <v>0</v>
      </c>
      <c r="AB152">
        <v>0</v>
      </c>
      <c r="AC152">
        <v>0</v>
      </c>
      <c r="AD152">
        <v>1</v>
      </c>
      <c r="AE152">
        <v>0</v>
      </c>
      <c r="AF152">
        <f t="shared" si="11"/>
        <v>0.70489999999999997</v>
      </c>
      <c r="AG152">
        <v>0.45169999999999999</v>
      </c>
    </row>
    <row r="153" spans="1:33" ht="17" x14ac:dyDescent="0.2">
      <c r="A153" s="39" t="s">
        <v>400</v>
      </c>
      <c r="B153" s="78" t="s">
        <v>401</v>
      </c>
      <c r="C153" s="78" t="s">
        <v>342</v>
      </c>
      <c r="D153" s="104">
        <v>-0.70140000000000002</v>
      </c>
      <c r="E153" s="39">
        <v>-0.34320000000000001</v>
      </c>
      <c r="F153" s="39">
        <v>-1.0958000000000001</v>
      </c>
      <c r="G153" s="39">
        <v>1.63</v>
      </c>
      <c r="H153" s="39">
        <v>1.27</v>
      </c>
      <c r="I153" s="39">
        <v>2.14</v>
      </c>
      <c r="J153" s="11">
        <v>0.78049999999999997</v>
      </c>
      <c r="K153" s="54">
        <v>2.31676425244518E-2</v>
      </c>
      <c r="L153" s="7">
        <v>1.6532</v>
      </c>
      <c r="M153" s="54">
        <v>1.0922357025565101E-9</v>
      </c>
      <c r="N153" s="15">
        <v>-0.1087</v>
      </c>
      <c r="O153" s="54">
        <v>0.19</v>
      </c>
      <c r="P153" s="15">
        <v>7.9100000000000004E-2</v>
      </c>
      <c r="Q153" s="49">
        <v>1</v>
      </c>
      <c r="R153">
        <v>0.55740000000000001</v>
      </c>
      <c r="S153" s="49">
        <v>1.33552721175895E-3</v>
      </c>
      <c r="T153">
        <v>-0.45190000000000002</v>
      </c>
      <c r="U153" s="54">
        <v>2.9200000000000002E-7</v>
      </c>
      <c r="V153" s="108">
        <v>1.17</v>
      </c>
      <c r="W153">
        <f t="shared" si="8"/>
        <v>0</v>
      </c>
      <c r="X153">
        <f t="shared" si="9"/>
        <v>0</v>
      </c>
      <c r="Y153">
        <f t="shared" si="10"/>
        <v>0</v>
      </c>
      <c r="Z153">
        <v>0</v>
      </c>
      <c r="AA153">
        <v>0</v>
      </c>
      <c r="AB153">
        <v>0</v>
      </c>
      <c r="AC153">
        <v>1</v>
      </c>
      <c r="AD153">
        <v>1</v>
      </c>
      <c r="AE153">
        <v>0</v>
      </c>
      <c r="AF153">
        <f t="shared" si="11"/>
        <v>0.70489999999999997</v>
      </c>
      <c r="AG153">
        <v>0.87270000000000003</v>
      </c>
    </row>
    <row r="154" spans="1:33" ht="17" x14ac:dyDescent="0.2">
      <c r="A154" s="39" t="s">
        <v>132</v>
      </c>
      <c r="B154" s="78" t="s">
        <v>133</v>
      </c>
      <c r="C154" s="78" t="s">
        <v>112</v>
      </c>
      <c r="D154" s="104">
        <v>-0.69530000000000003</v>
      </c>
      <c r="E154" s="39">
        <v>-0.73170000000000002</v>
      </c>
      <c r="F154" s="39">
        <v>-1.3612</v>
      </c>
      <c r="G154" s="39">
        <v>1.62</v>
      </c>
      <c r="H154" s="39">
        <v>1.66</v>
      </c>
      <c r="I154" s="39">
        <v>2.57</v>
      </c>
      <c r="J154" s="15">
        <v>0.82030000000000003</v>
      </c>
      <c r="K154" s="54">
        <v>0.14301370255938001</v>
      </c>
      <c r="L154" s="7">
        <v>1.5485</v>
      </c>
      <c r="M154" s="54">
        <v>8.4013617012519402E-5</v>
      </c>
      <c r="N154" s="7">
        <v>1.1291</v>
      </c>
      <c r="O154" s="54">
        <v>2.3999999999999999E-34</v>
      </c>
      <c r="P154" s="15">
        <v>0.125</v>
      </c>
      <c r="Q154" s="49">
        <v>0.91063712289463705</v>
      </c>
      <c r="R154">
        <v>0.18729999999999999</v>
      </c>
      <c r="S154" s="49">
        <v>0.39276230727592298</v>
      </c>
      <c r="T154">
        <v>0.39739999999999998</v>
      </c>
      <c r="U154" s="54">
        <v>3.5999999999999999E-7</v>
      </c>
      <c r="V154" s="108">
        <v>1.07</v>
      </c>
      <c r="W154">
        <f t="shared" si="8"/>
        <v>0</v>
      </c>
      <c r="X154">
        <f t="shared" si="9"/>
        <v>0</v>
      </c>
      <c r="Y154">
        <f t="shared" si="10"/>
        <v>0</v>
      </c>
      <c r="Z154">
        <v>0</v>
      </c>
      <c r="AA154">
        <v>0</v>
      </c>
      <c r="AB154">
        <v>0</v>
      </c>
      <c r="AC154">
        <v>0</v>
      </c>
      <c r="AD154">
        <v>1</v>
      </c>
      <c r="AE154">
        <v>1</v>
      </c>
      <c r="AF154">
        <f t="shared" si="11"/>
        <v>0.69599999999999995</v>
      </c>
    </row>
    <row r="155" spans="1:33" ht="17" x14ac:dyDescent="0.2">
      <c r="A155" s="39" t="s">
        <v>454</v>
      </c>
      <c r="B155" s="78" t="s">
        <v>455</v>
      </c>
      <c r="C155" s="78" t="s">
        <v>123</v>
      </c>
      <c r="D155" s="104">
        <v>-0.69249999999999989</v>
      </c>
      <c r="E155" s="39">
        <v>-0.33600000000000002</v>
      </c>
      <c r="F155" s="39">
        <v>-1.1553</v>
      </c>
      <c r="G155" s="39">
        <v>1.62</v>
      </c>
      <c r="H155" s="39">
        <v>1.26</v>
      </c>
      <c r="I155" s="39">
        <v>2.23</v>
      </c>
      <c r="J155" s="7">
        <v>3.7128000000000001</v>
      </c>
      <c r="K155" s="54">
        <v>1.34697918341266E-30</v>
      </c>
      <c r="L155" s="7">
        <v>4.2286999999999999</v>
      </c>
      <c r="M155" s="54">
        <v>2.2728211647206399E-22</v>
      </c>
      <c r="N155" s="15">
        <v>-0.1129</v>
      </c>
      <c r="O155" s="54">
        <v>0.19500000000000001</v>
      </c>
      <c r="P155" s="15">
        <v>3.0203000000000002</v>
      </c>
      <c r="Q155" s="49">
        <v>3.5366812896169199E-11</v>
      </c>
      <c r="R155">
        <v>3.0733999999999999</v>
      </c>
      <c r="S155" s="49">
        <v>1.04848393559E-10</v>
      </c>
      <c r="T155">
        <v>-0.44890000000000002</v>
      </c>
      <c r="U155" s="54">
        <v>1.31E-5</v>
      </c>
      <c r="V155" s="108">
        <v>1.34</v>
      </c>
      <c r="W155">
        <f t="shared" si="8"/>
        <v>0</v>
      </c>
      <c r="X155">
        <f t="shared" si="9"/>
        <v>0</v>
      </c>
      <c r="Y155">
        <f t="shared" si="10"/>
        <v>0</v>
      </c>
      <c r="Z155">
        <v>0</v>
      </c>
      <c r="AA155">
        <v>0</v>
      </c>
      <c r="AB155">
        <v>0</v>
      </c>
      <c r="AC155">
        <v>1</v>
      </c>
      <c r="AD155">
        <v>1</v>
      </c>
      <c r="AE155">
        <v>0</v>
      </c>
      <c r="AF155">
        <f t="shared" si="11"/>
        <v>0.69599999999999995</v>
      </c>
      <c r="AG155">
        <v>0.51580000000000026</v>
      </c>
    </row>
    <row r="156" spans="1:33" ht="17" x14ac:dyDescent="0.2">
      <c r="A156" s="39" t="s">
        <v>10863</v>
      </c>
      <c r="B156" s="78" t="s">
        <v>98</v>
      </c>
      <c r="C156" s="78" t="s">
        <v>57</v>
      </c>
      <c r="D156" s="104">
        <v>-0.68920000000000003</v>
      </c>
      <c r="E156" s="39">
        <v>-0.55989999999999995</v>
      </c>
      <c r="F156" s="39">
        <v>-0.69230000000000003</v>
      </c>
      <c r="G156" s="39">
        <v>1.61</v>
      </c>
      <c r="H156" s="39">
        <v>1.47</v>
      </c>
      <c r="I156" s="39">
        <v>1.62</v>
      </c>
      <c r="J156" s="15">
        <v>0.63119999999999998</v>
      </c>
      <c r="K156" s="54">
        <v>0.64282139730884003</v>
      </c>
      <c r="L156" s="7">
        <v>1.3262</v>
      </c>
      <c r="M156" s="54">
        <v>2.5472402263055301E-2</v>
      </c>
      <c r="N156" s="15">
        <v>-4.4400000000000002E-2</v>
      </c>
      <c r="O156" s="54">
        <v>0.78700000000000003</v>
      </c>
      <c r="P156" s="15">
        <v>-5.8000000000000003E-2</v>
      </c>
      <c r="Q156" s="49">
        <v>1</v>
      </c>
      <c r="R156">
        <v>0.63390000000000002</v>
      </c>
      <c r="S156" s="49">
        <v>0.42197432042997002</v>
      </c>
      <c r="T156">
        <v>-0.60429999999999995</v>
      </c>
      <c r="U156" s="54">
        <v>1.8200000000000001E-2</v>
      </c>
      <c r="V156" s="109">
        <v>2.0499999999999998</v>
      </c>
      <c r="W156">
        <f t="shared" si="8"/>
        <v>0</v>
      </c>
      <c r="X156">
        <f t="shared" si="9"/>
        <v>0</v>
      </c>
      <c r="Y156">
        <f t="shared" si="10"/>
        <v>0</v>
      </c>
      <c r="Z156">
        <v>0</v>
      </c>
      <c r="AA156">
        <v>0</v>
      </c>
      <c r="AB156">
        <v>0</v>
      </c>
      <c r="AC156">
        <v>0</v>
      </c>
      <c r="AD156">
        <v>1</v>
      </c>
      <c r="AE156">
        <v>0</v>
      </c>
      <c r="AF156">
        <f t="shared" si="11"/>
        <v>0.68710000000000004</v>
      </c>
      <c r="AG156">
        <v>0.69500000000000006</v>
      </c>
    </row>
    <row r="157" spans="1:33" ht="17" x14ac:dyDescent="0.2">
      <c r="A157" s="39" t="s">
        <v>431</v>
      </c>
      <c r="B157" s="78" t="s">
        <v>432</v>
      </c>
      <c r="C157" s="78" t="s">
        <v>316</v>
      </c>
      <c r="D157" s="104">
        <v>-0.68869999999999998</v>
      </c>
      <c r="E157" s="39">
        <v>-0.79400000000000004</v>
      </c>
      <c r="F157" s="39">
        <v>-0.25619999999999987</v>
      </c>
      <c r="G157" s="39">
        <v>1.61</v>
      </c>
      <c r="H157" s="39">
        <v>1.73</v>
      </c>
      <c r="I157" s="39">
        <v>1.19</v>
      </c>
      <c r="J157" s="7">
        <v>1.1775</v>
      </c>
      <c r="K157" s="54">
        <v>2.29593421837773E-2</v>
      </c>
      <c r="L157" s="7">
        <v>1.1398999999999999</v>
      </c>
      <c r="M157" s="54">
        <v>2.3785723553205799E-2</v>
      </c>
      <c r="N157" s="15">
        <v>0.5413</v>
      </c>
      <c r="O157" s="54">
        <v>1.17E-7</v>
      </c>
      <c r="P157" s="15">
        <v>0.48880000000000001</v>
      </c>
      <c r="Q157" s="49">
        <v>0.74341595124656201</v>
      </c>
      <c r="R157">
        <v>0.88370000000000004</v>
      </c>
      <c r="S157" s="49">
        <v>9.2273824826374001E-2</v>
      </c>
      <c r="T157">
        <v>-0.25269999999999998</v>
      </c>
      <c r="U157" s="54">
        <v>3.9800000000000002E-2</v>
      </c>
      <c r="V157" s="108">
        <v>1.46</v>
      </c>
      <c r="W157">
        <f t="shared" si="8"/>
        <v>0</v>
      </c>
      <c r="X157">
        <f t="shared" si="9"/>
        <v>0</v>
      </c>
      <c r="Y157">
        <f t="shared" si="10"/>
        <v>0</v>
      </c>
      <c r="Z157">
        <v>0</v>
      </c>
      <c r="AA157">
        <v>0</v>
      </c>
      <c r="AB157">
        <v>0</v>
      </c>
      <c r="AC157">
        <v>1</v>
      </c>
      <c r="AD157">
        <v>1</v>
      </c>
      <c r="AE157">
        <v>0</v>
      </c>
      <c r="AF157">
        <f t="shared" si="11"/>
        <v>0.68710000000000004</v>
      </c>
      <c r="AG157">
        <v>-3.7600000000000022E-2</v>
      </c>
    </row>
    <row r="158" spans="1:33" ht="17" x14ac:dyDescent="0.2">
      <c r="A158" s="39" t="s">
        <v>545</v>
      </c>
      <c r="B158" s="78" t="s">
        <v>546</v>
      </c>
      <c r="C158" s="78" t="s">
        <v>89</v>
      </c>
      <c r="D158" s="104">
        <v>-0.68199999999999994</v>
      </c>
      <c r="E158" s="39">
        <v>-0.30469999999999997</v>
      </c>
      <c r="F158" s="39">
        <v>-2.2999000000000005</v>
      </c>
      <c r="G158" s="39">
        <v>1.6</v>
      </c>
      <c r="H158" s="39">
        <v>1.24</v>
      </c>
      <c r="I158" s="39">
        <v>4.92</v>
      </c>
      <c r="J158" s="7">
        <v>2.681</v>
      </c>
      <c r="K158" s="54">
        <v>1.11403028068112E-28</v>
      </c>
      <c r="L158" s="7">
        <v>4.3813000000000004</v>
      </c>
      <c r="M158" s="54">
        <v>6.9675394058603102E-39</v>
      </c>
      <c r="N158" s="15">
        <v>-0.18590000000000001</v>
      </c>
      <c r="O158" s="54">
        <v>1.5299999999999999E-2</v>
      </c>
      <c r="P158" s="15">
        <v>1.9990000000000001</v>
      </c>
      <c r="Q158" s="49">
        <v>1.5440095869862199E-17</v>
      </c>
      <c r="R158">
        <v>2.0813999999999999</v>
      </c>
      <c r="S158" s="49">
        <v>5.2135280077307701E-18</v>
      </c>
      <c r="T158">
        <v>-0.49059999999999998</v>
      </c>
      <c r="U158" s="54">
        <v>6.9999999999999999E-6</v>
      </c>
      <c r="V158" s="108">
        <v>1.24</v>
      </c>
      <c r="W158">
        <f t="shared" si="8"/>
        <v>0</v>
      </c>
      <c r="X158">
        <f t="shared" si="9"/>
        <v>0</v>
      </c>
      <c r="Y158">
        <f t="shared" si="10"/>
        <v>0</v>
      </c>
      <c r="Z158">
        <v>0</v>
      </c>
      <c r="AA158">
        <v>0</v>
      </c>
      <c r="AB158">
        <v>0</v>
      </c>
      <c r="AC158">
        <v>1</v>
      </c>
      <c r="AD158">
        <v>1</v>
      </c>
      <c r="AE158">
        <v>0</v>
      </c>
      <c r="AF158">
        <f t="shared" si="11"/>
        <v>0.67810000000000004</v>
      </c>
    </row>
    <row r="159" spans="1:33" ht="17" x14ac:dyDescent="0.2">
      <c r="A159" s="39" t="s">
        <v>287</v>
      </c>
      <c r="B159" s="78" t="s">
        <v>54</v>
      </c>
      <c r="C159" s="78" t="s">
        <v>57</v>
      </c>
      <c r="D159" s="104">
        <v>-0.67899999999999994</v>
      </c>
      <c r="E159" s="39">
        <v>0.26630000000000004</v>
      </c>
      <c r="F159" s="39">
        <v>-1.1869999999999998</v>
      </c>
      <c r="G159" s="39">
        <v>1.6</v>
      </c>
      <c r="H159" s="39">
        <v>0.83</v>
      </c>
      <c r="I159" s="39">
        <v>2.2799999999999998</v>
      </c>
      <c r="J159" s="15">
        <v>0.60719999999999996</v>
      </c>
      <c r="K159" s="54">
        <v>0.68144391652278002</v>
      </c>
      <c r="L159" s="7">
        <v>1.3411999999999999</v>
      </c>
      <c r="M159" s="54">
        <v>1.9925611852345499E-2</v>
      </c>
      <c r="N159" s="15">
        <v>6.9199999999999998E-2</v>
      </c>
      <c r="O159" s="54">
        <v>0.61799999999999999</v>
      </c>
      <c r="P159" s="15">
        <v>-7.1800000000000003E-2</v>
      </c>
      <c r="Q159" s="49">
        <v>1</v>
      </c>
      <c r="R159">
        <v>0.1542</v>
      </c>
      <c r="S159" s="49">
        <v>0.77495879583759897</v>
      </c>
      <c r="T159">
        <v>0.33550000000000002</v>
      </c>
      <c r="U159" s="54">
        <v>1.17E-2</v>
      </c>
      <c r="V159" s="109">
        <v>2.14</v>
      </c>
      <c r="W159">
        <f t="shared" si="8"/>
        <v>0</v>
      </c>
      <c r="X159">
        <f t="shared" si="9"/>
        <v>0</v>
      </c>
      <c r="Y159">
        <f t="shared" si="10"/>
        <v>0</v>
      </c>
      <c r="Z159">
        <v>0</v>
      </c>
      <c r="AA159">
        <v>0</v>
      </c>
      <c r="AB159">
        <v>0</v>
      </c>
      <c r="AC159">
        <v>0</v>
      </c>
      <c r="AD159">
        <v>1</v>
      </c>
      <c r="AE159">
        <v>0</v>
      </c>
      <c r="AF159">
        <f t="shared" si="11"/>
        <v>0.67810000000000004</v>
      </c>
    </row>
    <row r="160" spans="1:33" ht="17" x14ac:dyDescent="0.2">
      <c r="A160" s="39" t="s">
        <v>364</v>
      </c>
      <c r="B160" s="78" t="s">
        <v>54</v>
      </c>
      <c r="C160" s="78" t="s">
        <v>57</v>
      </c>
      <c r="D160" s="104">
        <v>-0.67649999999999999</v>
      </c>
      <c r="E160" s="39">
        <v>-0.92759999999999998</v>
      </c>
      <c r="F160" s="39">
        <v>-0.65870000000000006</v>
      </c>
      <c r="G160" s="39">
        <v>1.6</v>
      </c>
      <c r="H160" s="39">
        <v>1.9</v>
      </c>
      <c r="I160" s="39">
        <v>1.58</v>
      </c>
      <c r="J160" s="15">
        <v>2.3400000000000001E-2</v>
      </c>
      <c r="K160" s="54">
        <v>1</v>
      </c>
      <c r="L160" s="36">
        <v>0.1489</v>
      </c>
      <c r="M160" s="54">
        <v>0.74596534408899795</v>
      </c>
      <c r="N160" s="15">
        <v>0.40670000000000001</v>
      </c>
      <c r="O160" s="54">
        <v>9.2500000000000001E-10</v>
      </c>
      <c r="P160" s="15">
        <v>-0.65310000000000001</v>
      </c>
      <c r="Q160" s="49">
        <v>0.31953151086139697</v>
      </c>
      <c r="R160">
        <v>-0.50980000000000003</v>
      </c>
      <c r="S160" s="49">
        <v>0.42690615316425601</v>
      </c>
      <c r="T160">
        <v>-0.52090000000000003</v>
      </c>
      <c r="U160" s="54">
        <v>4.3600000000000003E-5</v>
      </c>
      <c r="V160" s="108">
        <v>0.39</v>
      </c>
      <c r="W160">
        <f t="shared" si="8"/>
        <v>0</v>
      </c>
      <c r="X160">
        <f t="shared" si="9"/>
        <v>0</v>
      </c>
      <c r="Y160">
        <f t="shared" si="10"/>
        <v>0</v>
      </c>
      <c r="Z160">
        <v>0</v>
      </c>
      <c r="AA160">
        <v>0</v>
      </c>
      <c r="AB160">
        <v>0</v>
      </c>
      <c r="AC160">
        <v>0</v>
      </c>
      <c r="AD160">
        <v>0</v>
      </c>
      <c r="AE160">
        <v>0</v>
      </c>
      <c r="AF160">
        <f t="shared" si="11"/>
        <v>0.67810000000000004</v>
      </c>
      <c r="AG160">
        <v>0.12549999999999994</v>
      </c>
    </row>
    <row r="161" spans="1:33" ht="17" x14ac:dyDescent="0.2">
      <c r="A161" s="39" t="s">
        <v>16780</v>
      </c>
      <c r="B161" s="78" t="s">
        <v>551</v>
      </c>
      <c r="C161" s="78" t="s">
        <v>389</v>
      </c>
      <c r="D161" s="104">
        <v>-0.67349999999999999</v>
      </c>
      <c r="E161" s="39">
        <v>-0.46240000000000003</v>
      </c>
      <c r="F161" s="39">
        <v>-0.1084</v>
      </c>
      <c r="G161" s="39">
        <v>1.59</v>
      </c>
      <c r="H161" s="39">
        <v>1.38</v>
      </c>
      <c r="I161" s="39">
        <v>1.08</v>
      </c>
      <c r="J161" s="15">
        <v>-0.125</v>
      </c>
      <c r="K161" s="54">
        <v>1</v>
      </c>
      <c r="L161" s="36">
        <v>7.5899999999999995E-2</v>
      </c>
      <c r="M161" s="54">
        <v>0.96425015294653305</v>
      </c>
      <c r="N161" s="15">
        <v>-0.56110000000000004</v>
      </c>
      <c r="O161" s="54">
        <v>4.3999999999999999E-13</v>
      </c>
      <c r="P161" s="15">
        <v>-0.79849999999999999</v>
      </c>
      <c r="Q161" s="49">
        <v>0.55007808054099505</v>
      </c>
      <c r="R161">
        <v>-3.2500000000000001E-2</v>
      </c>
      <c r="S161" s="49">
        <v>0.99056536435437403</v>
      </c>
      <c r="T161">
        <v>-1.0235000000000001</v>
      </c>
      <c r="U161" s="54">
        <v>8.8200000000000005E-14</v>
      </c>
      <c r="V161" s="108">
        <v>0.57999999999999996</v>
      </c>
      <c r="W161">
        <f t="shared" si="8"/>
        <v>0</v>
      </c>
      <c r="X161">
        <f t="shared" si="9"/>
        <v>0</v>
      </c>
      <c r="Y161">
        <f t="shared" si="10"/>
        <v>0</v>
      </c>
      <c r="Z161">
        <v>0</v>
      </c>
      <c r="AA161">
        <v>0</v>
      </c>
      <c r="AB161">
        <v>0</v>
      </c>
      <c r="AC161">
        <v>0</v>
      </c>
      <c r="AD161">
        <v>0</v>
      </c>
      <c r="AE161">
        <v>0</v>
      </c>
      <c r="AF161">
        <f t="shared" si="11"/>
        <v>0.66900000000000004</v>
      </c>
    </row>
    <row r="162" spans="1:33" ht="17" x14ac:dyDescent="0.2">
      <c r="A162" s="39" t="s">
        <v>504</v>
      </c>
      <c r="B162" s="78" t="s">
        <v>54</v>
      </c>
      <c r="C162" s="78" t="s">
        <v>57</v>
      </c>
      <c r="D162" s="104">
        <v>-0.67120000000000002</v>
      </c>
      <c r="E162" s="39">
        <v>-0.94540000000000002</v>
      </c>
      <c r="F162" s="39">
        <v>-0.74660000000000015</v>
      </c>
      <c r="G162" s="39">
        <v>1.59</v>
      </c>
      <c r="H162" s="39">
        <v>1.93</v>
      </c>
      <c r="I162" s="39">
        <v>1.68</v>
      </c>
      <c r="J162" s="11">
        <v>0.79300000000000004</v>
      </c>
      <c r="K162" s="54">
        <v>3.6936684188869702E-2</v>
      </c>
      <c r="L162" s="7">
        <v>1.0535000000000001</v>
      </c>
      <c r="M162" s="54">
        <v>1.3838597671018301E-3</v>
      </c>
      <c r="N162" s="15">
        <v>0.19850000000000001</v>
      </c>
      <c r="O162" s="54">
        <v>2.47E-3</v>
      </c>
      <c r="P162" s="15">
        <v>0.12180000000000001</v>
      </c>
      <c r="Q162" s="49">
        <v>1</v>
      </c>
      <c r="R162">
        <v>0.30690000000000001</v>
      </c>
      <c r="S162" s="49">
        <v>0.49942606558760999</v>
      </c>
      <c r="T162">
        <v>-0.74690000000000001</v>
      </c>
      <c r="U162" s="54">
        <v>1.35E-11</v>
      </c>
      <c r="V162" s="108">
        <v>1.06</v>
      </c>
      <c r="W162">
        <f t="shared" si="8"/>
        <v>0</v>
      </c>
      <c r="X162">
        <f t="shared" si="9"/>
        <v>0</v>
      </c>
      <c r="Y162">
        <f t="shared" si="10"/>
        <v>0</v>
      </c>
      <c r="Z162">
        <v>0</v>
      </c>
      <c r="AA162">
        <v>0</v>
      </c>
      <c r="AB162">
        <v>0</v>
      </c>
      <c r="AC162">
        <v>1</v>
      </c>
      <c r="AD162">
        <v>1</v>
      </c>
      <c r="AE162">
        <v>0</v>
      </c>
      <c r="AF162">
        <f t="shared" si="11"/>
        <v>0.66900000000000004</v>
      </c>
      <c r="AG162">
        <v>0.26059999999999994</v>
      </c>
    </row>
    <row r="163" spans="1:33" ht="17" x14ac:dyDescent="0.2">
      <c r="A163" s="39" t="s">
        <v>10568</v>
      </c>
      <c r="B163" s="78" t="s">
        <v>54</v>
      </c>
      <c r="C163" s="78" t="s">
        <v>57</v>
      </c>
      <c r="D163" s="104">
        <v>-0.66160000000000008</v>
      </c>
      <c r="E163" s="39">
        <v>-0.47890000000000005</v>
      </c>
      <c r="F163" s="39">
        <v>-0.72920000000000007</v>
      </c>
      <c r="G163" s="39">
        <v>1.58</v>
      </c>
      <c r="H163" s="39">
        <v>1.39</v>
      </c>
      <c r="I163" s="39">
        <v>1.66</v>
      </c>
      <c r="J163" s="7">
        <v>1.2090000000000001</v>
      </c>
      <c r="K163" s="54">
        <v>1.60510097290832E-5</v>
      </c>
      <c r="L163" s="7">
        <v>1.6302000000000001</v>
      </c>
      <c r="M163" s="54">
        <v>2.5635931844892398E-9</v>
      </c>
      <c r="N163" s="15">
        <v>-0.39789999999999998</v>
      </c>
      <c r="O163" s="54">
        <v>4.58E-7</v>
      </c>
      <c r="P163" s="15">
        <v>0.5474</v>
      </c>
      <c r="Q163" s="49">
        <v>0.30113653808969698</v>
      </c>
      <c r="R163">
        <v>0.90100000000000002</v>
      </c>
      <c r="S163" s="49">
        <v>1.39019881622832E-2</v>
      </c>
      <c r="T163">
        <v>-0.87680000000000002</v>
      </c>
      <c r="U163" s="54">
        <v>5.7900000000000002E-11</v>
      </c>
      <c r="V163" s="108">
        <v>1.74</v>
      </c>
      <c r="W163">
        <f t="shared" si="8"/>
        <v>0</v>
      </c>
      <c r="X163">
        <f t="shared" si="9"/>
        <v>0</v>
      </c>
      <c r="Y163">
        <f t="shared" si="10"/>
        <v>0</v>
      </c>
      <c r="Z163">
        <v>0</v>
      </c>
      <c r="AA163">
        <v>0</v>
      </c>
      <c r="AB163">
        <v>0</v>
      </c>
      <c r="AC163">
        <v>1</v>
      </c>
      <c r="AD163">
        <v>1</v>
      </c>
      <c r="AE163">
        <v>0</v>
      </c>
      <c r="AF163">
        <f t="shared" si="11"/>
        <v>0.65990000000000004</v>
      </c>
      <c r="AG163">
        <v>0.42119999999999996</v>
      </c>
    </row>
    <row r="164" spans="1:33" ht="17" x14ac:dyDescent="0.2">
      <c r="A164" s="39" t="s">
        <v>446</v>
      </c>
      <c r="B164" s="78" t="s">
        <v>447</v>
      </c>
      <c r="C164" s="78" t="s">
        <v>342</v>
      </c>
      <c r="D164" s="104">
        <v>-0.6593</v>
      </c>
      <c r="E164" s="39">
        <v>-0.69659999999999989</v>
      </c>
      <c r="F164" s="39">
        <v>-0.2601</v>
      </c>
      <c r="G164" s="39">
        <v>1.58</v>
      </c>
      <c r="H164" s="39">
        <v>1.62</v>
      </c>
      <c r="I164" s="39">
        <v>1.2</v>
      </c>
      <c r="J164" s="15">
        <v>0.51839999999999997</v>
      </c>
      <c r="K164" s="54">
        <v>0.17847017024176701</v>
      </c>
      <c r="L164" s="11">
        <v>0.80840000000000001</v>
      </c>
      <c r="M164" s="54">
        <v>5.6202693187623297E-3</v>
      </c>
      <c r="N164" s="15">
        <v>-0.1174</v>
      </c>
      <c r="O164" s="54">
        <v>6.83E-2</v>
      </c>
      <c r="P164" s="15">
        <v>-0.1409</v>
      </c>
      <c r="Q164" s="49">
        <v>1</v>
      </c>
      <c r="R164">
        <v>0.54830000000000001</v>
      </c>
      <c r="S164" s="49">
        <v>0.234564153925619</v>
      </c>
      <c r="T164">
        <v>-0.81399999999999995</v>
      </c>
      <c r="U164" s="54">
        <v>1.73E-10</v>
      </c>
      <c r="V164" s="108">
        <v>0.18</v>
      </c>
      <c r="W164">
        <f t="shared" si="8"/>
        <v>0</v>
      </c>
      <c r="X164">
        <f t="shared" si="9"/>
        <v>0</v>
      </c>
      <c r="Y164">
        <f t="shared" si="10"/>
        <v>0</v>
      </c>
      <c r="Z164">
        <v>0</v>
      </c>
      <c r="AA164">
        <v>0</v>
      </c>
      <c r="AB164">
        <v>0</v>
      </c>
      <c r="AC164">
        <v>0</v>
      </c>
      <c r="AD164">
        <v>1</v>
      </c>
      <c r="AE164">
        <v>0</v>
      </c>
      <c r="AF164">
        <f t="shared" si="11"/>
        <v>0.65990000000000004</v>
      </c>
      <c r="AG164">
        <v>0.29000000000000004</v>
      </c>
    </row>
    <row r="165" spans="1:33" ht="17" x14ac:dyDescent="0.2">
      <c r="A165" s="39" t="s">
        <v>197</v>
      </c>
      <c r="B165" s="78" t="s">
        <v>196</v>
      </c>
      <c r="C165" s="78" t="s">
        <v>57</v>
      </c>
      <c r="D165" s="104">
        <v>-0.65909999999999991</v>
      </c>
      <c r="E165" s="39">
        <v>-0.67410000000000014</v>
      </c>
      <c r="F165" s="39">
        <v>-0.44640000000000013</v>
      </c>
      <c r="G165" s="39">
        <v>1.58</v>
      </c>
      <c r="H165" s="39">
        <v>1.6</v>
      </c>
      <c r="I165" s="39">
        <v>1.36</v>
      </c>
      <c r="J165" s="7">
        <v>1.5109999999999999</v>
      </c>
      <c r="K165" s="54">
        <v>1.0002432898044001E-8</v>
      </c>
      <c r="L165" s="7">
        <v>2.0588000000000002</v>
      </c>
      <c r="M165" s="54">
        <v>5.1525325587053999E-13</v>
      </c>
      <c r="N165" s="7">
        <v>1.6967000000000001</v>
      </c>
      <c r="O165" s="54">
        <v>2.3300000000000001E-69</v>
      </c>
      <c r="P165" s="15">
        <v>0.85189999999999999</v>
      </c>
      <c r="Q165" s="49">
        <v>8.32541668067458E-2</v>
      </c>
      <c r="R165">
        <v>1.6124000000000001</v>
      </c>
      <c r="S165" s="49">
        <v>1.12488391335811E-5</v>
      </c>
      <c r="T165">
        <v>1.0226</v>
      </c>
      <c r="U165" s="54">
        <v>4.2299999999999997E-15</v>
      </c>
      <c r="V165" s="108">
        <v>1.1599999999999999</v>
      </c>
      <c r="W165">
        <f t="shared" si="8"/>
        <v>0</v>
      </c>
      <c r="X165">
        <f t="shared" si="9"/>
        <v>0</v>
      </c>
      <c r="Y165">
        <f t="shared" si="10"/>
        <v>0</v>
      </c>
      <c r="Z165">
        <v>0</v>
      </c>
      <c r="AA165">
        <v>0</v>
      </c>
      <c r="AB165">
        <v>0</v>
      </c>
      <c r="AC165">
        <v>1</v>
      </c>
      <c r="AD165">
        <v>1</v>
      </c>
      <c r="AE165">
        <v>1</v>
      </c>
      <c r="AF165">
        <f t="shared" si="11"/>
        <v>0.65990000000000004</v>
      </c>
      <c r="AG165">
        <v>0.54779999999999984</v>
      </c>
    </row>
    <row r="166" spans="1:33" ht="17" x14ac:dyDescent="0.2">
      <c r="A166" s="39" t="s">
        <v>17292</v>
      </c>
      <c r="B166" s="78" t="s">
        <v>950</v>
      </c>
      <c r="C166" s="78" t="s">
        <v>253</v>
      </c>
      <c r="D166" s="104">
        <v>-0.64269999999999994</v>
      </c>
      <c r="E166" s="39">
        <v>-0.36220000000000002</v>
      </c>
      <c r="F166" s="39">
        <v>-0.59830000000000005</v>
      </c>
      <c r="G166" s="39">
        <v>1.56</v>
      </c>
      <c r="H166" s="39">
        <v>1.29</v>
      </c>
      <c r="I166" s="39">
        <v>1.51</v>
      </c>
      <c r="J166" s="15">
        <v>0.97719999999999996</v>
      </c>
      <c r="K166" s="54">
        <v>8.2216654202195094E-2</v>
      </c>
      <c r="L166" s="7">
        <v>1.2612000000000001</v>
      </c>
      <c r="M166" s="54">
        <v>7.7334247717283696E-3</v>
      </c>
      <c r="N166" s="11">
        <v>0.70860000000000001</v>
      </c>
      <c r="O166" s="54">
        <v>5.3599999999999999E-21</v>
      </c>
      <c r="P166" s="15">
        <v>0.33450000000000002</v>
      </c>
      <c r="Q166" s="49">
        <v>0.807172874781247</v>
      </c>
      <c r="R166">
        <v>0.66290000000000004</v>
      </c>
      <c r="S166" s="49">
        <v>9.6885514267211703E-2</v>
      </c>
      <c r="T166">
        <v>0.34639999999999999</v>
      </c>
      <c r="U166" s="54">
        <v>1.6E-2</v>
      </c>
      <c r="V166" s="108">
        <v>1.87</v>
      </c>
      <c r="W166">
        <f t="shared" si="8"/>
        <v>0</v>
      </c>
      <c r="X166">
        <f t="shared" si="9"/>
        <v>0</v>
      </c>
      <c r="Y166">
        <f t="shared" si="10"/>
        <v>0</v>
      </c>
      <c r="Z166">
        <v>0</v>
      </c>
      <c r="AA166">
        <v>0</v>
      </c>
      <c r="AB166">
        <v>0</v>
      </c>
      <c r="AC166">
        <v>0</v>
      </c>
      <c r="AD166">
        <v>1</v>
      </c>
      <c r="AE166">
        <v>1</v>
      </c>
      <c r="AF166">
        <f t="shared" si="11"/>
        <v>0.64149999999999996</v>
      </c>
    </row>
    <row r="167" spans="1:33" ht="17" x14ac:dyDescent="0.2">
      <c r="A167" s="39" t="s">
        <v>10792</v>
      </c>
      <c r="B167" s="78" t="s">
        <v>54</v>
      </c>
      <c r="C167" s="78" t="s">
        <v>57</v>
      </c>
      <c r="D167" s="104">
        <v>-0.64239999999999997</v>
      </c>
      <c r="E167" s="39">
        <v>-0.43849999999999995</v>
      </c>
      <c r="F167" s="39">
        <v>-0.78750000000000009</v>
      </c>
      <c r="G167" s="39">
        <v>1.56</v>
      </c>
      <c r="H167" s="39">
        <v>1.36</v>
      </c>
      <c r="I167" s="39">
        <v>1.73</v>
      </c>
      <c r="J167" s="15">
        <v>0.78159999999999996</v>
      </c>
      <c r="K167" s="54">
        <v>0.52309399370098597</v>
      </c>
      <c r="L167" s="36">
        <v>1.2092000000000001</v>
      </c>
      <c r="M167" s="54">
        <v>0.10273169846983</v>
      </c>
      <c r="N167" s="15">
        <v>-0.2152</v>
      </c>
      <c r="O167" s="54">
        <v>2.9899999999999999E-2</v>
      </c>
      <c r="P167" s="15">
        <v>0.13919999999999999</v>
      </c>
      <c r="Q167" s="49">
        <v>1</v>
      </c>
      <c r="R167">
        <v>0.42170000000000002</v>
      </c>
      <c r="S167" s="49">
        <v>0.667931077899797</v>
      </c>
      <c r="T167">
        <v>-0.65369999999999995</v>
      </c>
      <c r="U167" s="54">
        <v>1.96E-8</v>
      </c>
      <c r="V167" s="108">
        <v>1.44</v>
      </c>
      <c r="W167">
        <f t="shared" si="8"/>
        <v>0</v>
      </c>
      <c r="X167">
        <f t="shared" si="9"/>
        <v>0</v>
      </c>
      <c r="Y167">
        <f t="shared" si="10"/>
        <v>0</v>
      </c>
      <c r="Z167">
        <v>0</v>
      </c>
      <c r="AA167">
        <v>0</v>
      </c>
      <c r="AB167">
        <v>0</v>
      </c>
      <c r="AC167">
        <v>0</v>
      </c>
      <c r="AD167">
        <v>0</v>
      </c>
      <c r="AE167">
        <v>0</v>
      </c>
      <c r="AF167">
        <f t="shared" si="11"/>
        <v>0.64149999999999996</v>
      </c>
      <c r="AG167">
        <v>0.42759999999999976</v>
      </c>
    </row>
    <row r="168" spans="1:33" ht="17" x14ac:dyDescent="0.2">
      <c r="A168" s="39" t="s">
        <v>202</v>
      </c>
      <c r="B168" s="78" t="s">
        <v>54</v>
      </c>
      <c r="C168" s="78" t="s">
        <v>57</v>
      </c>
      <c r="D168" s="104">
        <v>-0.63800000000000001</v>
      </c>
      <c r="E168" s="39">
        <v>-0.56150000000000011</v>
      </c>
      <c r="F168" s="39">
        <v>-0.82230000000000003</v>
      </c>
      <c r="G168" s="39">
        <v>1.56</v>
      </c>
      <c r="H168" s="39">
        <v>1.48</v>
      </c>
      <c r="I168" s="39">
        <v>1.77</v>
      </c>
      <c r="J168" s="7">
        <v>1.1511</v>
      </c>
      <c r="K168" s="54">
        <v>3.9614663928627197E-9</v>
      </c>
      <c r="L168" s="7">
        <v>1.7899</v>
      </c>
      <c r="M168" s="54">
        <v>8.7448172354779506E-22</v>
      </c>
      <c r="N168" s="7">
        <v>1.1262000000000001</v>
      </c>
      <c r="O168" s="54">
        <v>2.05E-21</v>
      </c>
      <c r="P168" s="15">
        <v>0.5131</v>
      </c>
      <c r="Q168" s="49">
        <v>0.26167023458252597</v>
      </c>
      <c r="R168">
        <v>0.96760000000000002</v>
      </c>
      <c r="S168" s="49">
        <v>8.7055791200272095E-4</v>
      </c>
      <c r="T168">
        <v>0.56469999999999998</v>
      </c>
      <c r="U168" s="54">
        <v>1.07E-3</v>
      </c>
      <c r="V168" s="108">
        <v>1.86</v>
      </c>
      <c r="W168">
        <f t="shared" si="8"/>
        <v>0</v>
      </c>
      <c r="X168">
        <f t="shared" si="9"/>
        <v>0</v>
      </c>
      <c r="Y168">
        <f t="shared" si="10"/>
        <v>0</v>
      </c>
      <c r="Z168">
        <v>0</v>
      </c>
      <c r="AA168">
        <v>0</v>
      </c>
      <c r="AB168">
        <v>0</v>
      </c>
      <c r="AC168">
        <v>1</v>
      </c>
      <c r="AD168">
        <v>1</v>
      </c>
      <c r="AE168">
        <v>1</v>
      </c>
      <c r="AF168">
        <f t="shared" si="11"/>
        <v>0.64149999999999996</v>
      </c>
      <c r="AG168">
        <v>0.63890000000000002</v>
      </c>
    </row>
    <row r="169" spans="1:33" ht="17" x14ac:dyDescent="0.2">
      <c r="A169" s="39" t="s">
        <v>11077</v>
      </c>
      <c r="B169" s="78" t="s">
        <v>54</v>
      </c>
      <c r="C169" s="78" t="s">
        <v>57</v>
      </c>
      <c r="D169" s="104">
        <v>-0.63779999999999992</v>
      </c>
      <c r="E169" s="39">
        <v>-0.34199999999999997</v>
      </c>
      <c r="F169" s="39">
        <v>-0.51039999999999996</v>
      </c>
      <c r="G169" s="39">
        <v>1.56</v>
      </c>
      <c r="H169" s="39">
        <v>1.27</v>
      </c>
      <c r="I169" s="39">
        <v>1.42</v>
      </c>
      <c r="J169" s="15">
        <v>0.39629999999999999</v>
      </c>
      <c r="K169" s="54">
        <v>0.573157912978975</v>
      </c>
      <c r="L169" s="11">
        <v>0.80520000000000003</v>
      </c>
      <c r="M169" s="54">
        <v>1.2691686294584E-2</v>
      </c>
      <c r="N169" s="15">
        <v>0.24340000000000001</v>
      </c>
      <c r="O169" s="54">
        <v>1.83E-2</v>
      </c>
      <c r="P169" s="15">
        <v>-0.24149999999999999</v>
      </c>
      <c r="Q169" s="49">
        <v>0.75842700945028696</v>
      </c>
      <c r="R169">
        <v>0.29480000000000001</v>
      </c>
      <c r="S169" s="49">
        <v>0.39003506449117997</v>
      </c>
      <c r="T169">
        <v>-9.8599999999999993E-2</v>
      </c>
      <c r="U169" s="54">
        <v>0.46600000000000003</v>
      </c>
      <c r="V169" s="108">
        <v>1.63</v>
      </c>
      <c r="W169">
        <f t="shared" si="8"/>
        <v>0</v>
      </c>
      <c r="X169">
        <f t="shared" si="9"/>
        <v>0</v>
      </c>
      <c r="Y169">
        <f t="shared" si="10"/>
        <v>0</v>
      </c>
      <c r="Z169">
        <v>0</v>
      </c>
      <c r="AA169">
        <v>0</v>
      </c>
      <c r="AB169">
        <v>0</v>
      </c>
      <c r="AC169">
        <v>0</v>
      </c>
      <c r="AD169">
        <v>1</v>
      </c>
      <c r="AE169">
        <v>0</v>
      </c>
      <c r="AF169">
        <f t="shared" si="11"/>
        <v>0.64149999999999996</v>
      </c>
      <c r="AG169">
        <v>0.40900000000000003</v>
      </c>
    </row>
    <row r="170" spans="1:33" ht="17" x14ac:dyDescent="0.2">
      <c r="A170" s="39" t="s">
        <v>525</v>
      </c>
      <c r="B170" s="78" t="s">
        <v>526</v>
      </c>
      <c r="C170" s="78" t="s">
        <v>57</v>
      </c>
      <c r="D170" s="104">
        <v>-0.6371</v>
      </c>
      <c r="E170" s="39">
        <v>-0.79610000000000003</v>
      </c>
      <c r="F170" s="39">
        <v>-0.85630000000000006</v>
      </c>
      <c r="G170" s="39">
        <v>1.56</v>
      </c>
      <c r="H170" s="39">
        <v>1.74</v>
      </c>
      <c r="I170" s="39">
        <v>1.81</v>
      </c>
      <c r="J170" s="11">
        <v>0.65200000000000002</v>
      </c>
      <c r="K170" s="54">
        <v>2.5657408034864899E-2</v>
      </c>
      <c r="L170" s="11">
        <v>0.89380000000000004</v>
      </c>
      <c r="M170" s="54">
        <v>3.7252415736157402E-4</v>
      </c>
      <c r="N170" s="15">
        <v>0.31790000000000002</v>
      </c>
      <c r="O170" s="54">
        <v>1.73E-5</v>
      </c>
      <c r="P170" s="15">
        <v>1.49E-2</v>
      </c>
      <c r="Q170" s="49">
        <v>1</v>
      </c>
      <c r="R170">
        <v>3.7499999999999999E-2</v>
      </c>
      <c r="S170" s="49">
        <v>0.96103464618069301</v>
      </c>
      <c r="T170">
        <v>-0.47820000000000001</v>
      </c>
      <c r="U170" s="54">
        <v>3.18E-5</v>
      </c>
      <c r="V170" s="108">
        <v>1.06</v>
      </c>
      <c r="W170">
        <f t="shared" si="8"/>
        <v>0</v>
      </c>
      <c r="X170">
        <f t="shared" si="9"/>
        <v>0</v>
      </c>
      <c r="Y170">
        <f t="shared" si="10"/>
        <v>0</v>
      </c>
      <c r="Z170">
        <v>0</v>
      </c>
      <c r="AA170">
        <v>0</v>
      </c>
      <c r="AB170">
        <v>0</v>
      </c>
      <c r="AC170">
        <v>1</v>
      </c>
      <c r="AD170">
        <v>1</v>
      </c>
      <c r="AE170">
        <v>0</v>
      </c>
      <c r="AF170">
        <f t="shared" si="11"/>
        <v>0.64149999999999996</v>
      </c>
      <c r="AG170">
        <v>0.24179999999999996</v>
      </c>
    </row>
    <row r="171" spans="1:33" ht="17" x14ac:dyDescent="0.2">
      <c r="A171" s="39" t="s">
        <v>140</v>
      </c>
      <c r="B171" s="78" t="s">
        <v>54</v>
      </c>
      <c r="C171" s="78" t="s">
        <v>57</v>
      </c>
      <c r="D171" s="104">
        <v>-0.63650000000000007</v>
      </c>
      <c r="E171" s="39">
        <v>-0.5927</v>
      </c>
      <c r="F171" s="39">
        <v>-1.4978</v>
      </c>
      <c r="G171" s="39">
        <v>1.55</v>
      </c>
      <c r="H171" s="39">
        <v>1.51</v>
      </c>
      <c r="I171" s="39">
        <v>2.82</v>
      </c>
      <c r="J171" s="15">
        <v>0.58330000000000004</v>
      </c>
      <c r="K171" s="54">
        <v>0.101925199347437</v>
      </c>
      <c r="L171" s="7">
        <v>1.5903</v>
      </c>
      <c r="M171" s="54">
        <v>2.11652453153231E-10</v>
      </c>
      <c r="N171" s="11">
        <v>0.6885</v>
      </c>
      <c r="O171" s="54">
        <v>2.2800000000000001E-19</v>
      </c>
      <c r="P171" s="15">
        <v>-5.3199999999999997E-2</v>
      </c>
      <c r="Q171" s="49">
        <v>1</v>
      </c>
      <c r="R171">
        <v>9.2499999999999999E-2</v>
      </c>
      <c r="S171" s="49">
        <v>0.89530492157249297</v>
      </c>
      <c r="T171">
        <v>9.5799999999999996E-2</v>
      </c>
      <c r="U171" s="54">
        <v>0.51700000000000002</v>
      </c>
      <c r="V171" s="108">
        <v>1.28</v>
      </c>
      <c r="W171">
        <f t="shared" si="8"/>
        <v>0</v>
      </c>
      <c r="X171">
        <f t="shared" si="9"/>
        <v>0</v>
      </c>
      <c r="Y171">
        <f t="shared" si="10"/>
        <v>0</v>
      </c>
      <c r="Z171">
        <v>0</v>
      </c>
      <c r="AA171">
        <v>0</v>
      </c>
      <c r="AB171">
        <v>0</v>
      </c>
      <c r="AC171">
        <v>0</v>
      </c>
      <c r="AD171">
        <v>1</v>
      </c>
      <c r="AE171">
        <v>1</v>
      </c>
      <c r="AF171">
        <f t="shared" si="11"/>
        <v>0.63229999999999997</v>
      </c>
      <c r="AG171">
        <v>1.0069999999999999</v>
      </c>
    </row>
    <row r="172" spans="1:33" ht="17" x14ac:dyDescent="0.2">
      <c r="A172" s="39" t="s">
        <v>10447</v>
      </c>
      <c r="B172" s="78" t="s">
        <v>10448</v>
      </c>
      <c r="C172" s="78" t="s">
        <v>57</v>
      </c>
      <c r="D172" s="104">
        <v>-0.63619999999999999</v>
      </c>
      <c r="E172" s="39">
        <v>-0.50519999999999998</v>
      </c>
      <c r="F172" s="39">
        <v>-0.10840000000000005</v>
      </c>
      <c r="G172" s="39">
        <v>1.55</v>
      </c>
      <c r="H172" s="39">
        <v>1.42</v>
      </c>
      <c r="I172" s="39">
        <v>1.08</v>
      </c>
      <c r="J172" s="7">
        <v>1.2179</v>
      </c>
      <c r="K172" s="54">
        <v>1.8602564077201199E-2</v>
      </c>
      <c r="L172" s="7">
        <v>1.4386000000000001</v>
      </c>
      <c r="M172" s="54">
        <v>3.5185511646781899E-3</v>
      </c>
      <c r="N172" s="11">
        <v>0.85389999999999999</v>
      </c>
      <c r="O172" s="54">
        <v>2.18E-42</v>
      </c>
      <c r="P172" s="15">
        <v>0.58169999999999999</v>
      </c>
      <c r="Q172" s="49">
        <v>0.224599545777355</v>
      </c>
      <c r="R172">
        <v>1.3302</v>
      </c>
      <c r="S172" s="49">
        <v>1.18174655132636E-5</v>
      </c>
      <c r="T172">
        <v>0.34870000000000001</v>
      </c>
      <c r="U172" s="54">
        <v>1.7000000000000001E-4</v>
      </c>
      <c r="V172" s="108">
        <v>0.86</v>
      </c>
      <c r="W172">
        <f t="shared" si="8"/>
        <v>0</v>
      </c>
      <c r="X172">
        <f t="shared" si="9"/>
        <v>0</v>
      </c>
      <c r="Y172">
        <f t="shared" si="10"/>
        <v>0</v>
      </c>
      <c r="Z172">
        <v>0</v>
      </c>
      <c r="AA172">
        <v>0</v>
      </c>
      <c r="AB172">
        <v>0</v>
      </c>
      <c r="AC172">
        <v>1</v>
      </c>
      <c r="AD172">
        <v>1</v>
      </c>
      <c r="AE172">
        <v>1</v>
      </c>
      <c r="AF172">
        <f t="shared" si="11"/>
        <v>0.63229999999999997</v>
      </c>
      <c r="AG172">
        <v>0.2206999999999999</v>
      </c>
    </row>
    <row r="173" spans="1:33" ht="17" x14ac:dyDescent="0.2">
      <c r="A173" s="39" t="s">
        <v>16752</v>
      </c>
      <c r="B173" s="78" t="s">
        <v>98</v>
      </c>
      <c r="C173" s="78" t="s">
        <v>57</v>
      </c>
      <c r="D173" s="104">
        <v>-0.63429999999999997</v>
      </c>
      <c r="E173" s="39">
        <v>-0.43690000000000001</v>
      </c>
      <c r="F173" s="39">
        <v>-0.48380000000000001</v>
      </c>
      <c r="G173" s="39">
        <v>1.55</v>
      </c>
      <c r="H173" s="39">
        <v>1.35</v>
      </c>
      <c r="I173" s="39">
        <v>1.4</v>
      </c>
      <c r="J173" s="15">
        <v>0.46410000000000001</v>
      </c>
      <c r="K173" s="54">
        <v>0.97872751332431096</v>
      </c>
      <c r="L173" s="36">
        <v>0.2447</v>
      </c>
      <c r="M173" s="54">
        <v>0.87177674043978304</v>
      </c>
      <c r="N173" s="11">
        <v>0.75270000000000004</v>
      </c>
      <c r="O173" s="54">
        <v>8.4399999999999998E-9</v>
      </c>
      <c r="P173" s="15">
        <v>-0.17019999999999999</v>
      </c>
      <c r="Q173" s="49">
        <v>1</v>
      </c>
      <c r="R173">
        <v>-0.23910000000000001</v>
      </c>
      <c r="S173" s="49">
        <v>0.75877000950527296</v>
      </c>
      <c r="T173">
        <v>0.31580000000000003</v>
      </c>
      <c r="U173" s="54">
        <v>5.2100000000000002E-3</v>
      </c>
      <c r="V173" s="109">
        <v>2.17</v>
      </c>
      <c r="W173">
        <f t="shared" si="8"/>
        <v>0</v>
      </c>
      <c r="X173">
        <f t="shared" si="9"/>
        <v>0</v>
      </c>
      <c r="Y173">
        <f t="shared" si="10"/>
        <v>0</v>
      </c>
      <c r="Z173">
        <v>0</v>
      </c>
      <c r="AA173">
        <v>0</v>
      </c>
      <c r="AB173">
        <v>0</v>
      </c>
      <c r="AC173">
        <v>0</v>
      </c>
      <c r="AD173">
        <v>0</v>
      </c>
      <c r="AE173">
        <v>1</v>
      </c>
      <c r="AF173">
        <f t="shared" si="11"/>
        <v>0.63229999999999997</v>
      </c>
    </row>
    <row r="174" spans="1:33" ht="17" x14ac:dyDescent="0.2">
      <c r="A174" s="39" t="s">
        <v>16803</v>
      </c>
      <c r="B174" s="78" t="s">
        <v>17873</v>
      </c>
      <c r="C174" s="78" t="s">
        <v>199</v>
      </c>
      <c r="D174" s="104">
        <v>-0.63210000000000011</v>
      </c>
      <c r="E174" s="39">
        <v>0.10250000000000001</v>
      </c>
      <c r="F174" s="39">
        <v>0.29949999999999999</v>
      </c>
      <c r="G174" s="39">
        <v>1.55</v>
      </c>
      <c r="H174" s="39">
        <v>0.93</v>
      </c>
      <c r="I174" s="39">
        <v>0.81</v>
      </c>
      <c r="J174" s="15">
        <v>0.62450000000000006</v>
      </c>
      <c r="K174" s="54">
        <v>0.63834382829243097</v>
      </c>
      <c r="L174" s="36">
        <v>-0.17199999999999999</v>
      </c>
      <c r="M174" s="54">
        <v>0.89355573812943501</v>
      </c>
      <c r="N174" s="15">
        <v>0.1883</v>
      </c>
      <c r="O174" s="54">
        <v>3.1099999999999999E-2</v>
      </c>
      <c r="P174" s="15">
        <v>-7.6E-3</v>
      </c>
      <c r="Q174" s="49">
        <v>1</v>
      </c>
      <c r="R174">
        <v>0.1275</v>
      </c>
      <c r="S174" s="49">
        <v>0.84561390833486005</v>
      </c>
      <c r="T174">
        <v>0.2908</v>
      </c>
      <c r="U174" s="54">
        <v>2.5799999999999998E-4</v>
      </c>
      <c r="V174" s="108">
        <v>0.73</v>
      </c>
      <c r="W174">
        <f t="shared" si="8"/>
        <v>0</v>
      </c>
      <c r="X174">
        <f t="shared" si="9"/>
        <v>0</v>
      </c>
      <c r="Y174">
        <f t="shared" si="10"/>
        <v>0</v>
      </c>
      <c r="Z174">
        <v>0</v>
      </c>
      <c r="AA174">
        <v>0</v>
      </c>
      <c r="AB174">
        <v>0</v>
      </c>
      <c r="AC174">
        <v>0</v>
      </c>
      <c r="AD174">
        <v>0</v>
      </c>
      <c r="AE174">
        <v>0</v>
      </c>
      <c r="AF174">
        <f t="shared" si="11"/>
        <v>0.63229999999999997</v>
      </c>
    </row>
    <row r="175" spans="1:33" ht="17" x14ac:dyDescent="0.2">
      <c r="A175" s="39" t="s">
        <v>331</v>
      </c>
      <c r="B175" s="78" t="s">
        <v>98</v>
      </c>
      <c r="C175" s="78" t="s">
        <v>57</v>
      </c>
      <c r="D175" s="104">
        <v>-0.63069999999999993</v>
      </c>
      <c r="E175" s="39">
        <v>-0.21960000000000002</v>
      </c>
      <c r="F175" s="39">
        <v>-1.3084</v>
      </c>
      <c r="G175" s="39">
        <v>1.55</v>
      </c>
      <c r="H175" s="39">
        <v>1.1599999999999999</v>
      </c>
      <c r="I175" s="39">
        <v>2.48</v>
      </c>
      <c r="J175" s="7">
        <v>1.3896999999999999</v>
      </c>
      <c r="K175" s="54">
        <v>3.1230122504382701E-2</v>
      </c>
      <c r="L175" s="7">
        <v>1.4923</v>
      </c>
      <c r="M175" s="54">
        <v>7.0895081955652901E-3</v>
      </c>
      <c r="N175" s="15">
        <v>-2.93E-2</v>
      </c>
      <c r="O175" s="54">
        <v>0.92400000000000004</v>
      </c>
      <c r="P175" s="15">
        <v>0.75900000000000001</v>
      </c>
      <c r="Q175" s="49">
        <v>0.64282139730884003</v>
      </c>
      <c r="R175">
        <v>0.18390000000000001</v>
      </c>
      <c r="S175" s="49">
        <v>0.89591016045320404</v>
      </c>
      <c r="T175">
        <v>-0.24890000000000001</v>
      </c>
      <c r="U175" s="54">
        <v>0.38500000000000001</v>
      </c>
      <c r="V175" s="108">
        <v>0.9</v>
      </c>
      <c r="W175">
        <f t="shared" si="8"/>
        <v>0</v>
      </c>
      <c r="X175">
        <f t="shared" si="9"/>
        <v>0</v>
      </c>
      <c r="Y175">
        <f t="shared" si="10"/>
        <v>0</v>
      </c>
      <c r="Z175">
        <v>0</v>
      </c>
      <c r="AA175">
        <v>0</v>
      </c>
      <c r="AB175">
        <v>0</v>
      </c>
      <c r="AC175">
        <v>1</v>
      </c>
      <c r="AD175">
        <v>1</v>
      </c>
      <c r="AE175">
        <v>0</v>
      </c>
      <c r="AF175">
        <f t="shared" si="11"/>
        <v>0.63229999999999997</v>
      </c>
      <c r="AG175">
        <v>0.10249999999999992</v>
      </c>
    </row>
    <row r="176" spans="1:33" ht="17" x14ac:dyDescent="0.2">
      <c r="A176" s="39" t="s">
        <v>10561</v>
      </c>
      <c r="B176" s="78" t="s">
        <v>54</v>
      </c>
      <c r="C176" s="78" t="s">
        <v>57</v>
      </c>
      <c r="D176" s="104">
        <v>-0.62999999999999989</v>
      </c>
      <c r="E176" s="39">
        <v>-0.56700000000000006</v>
      </c>
      <c r="F176" s="39">
        <v>-0.9302999999999999</v>
      </c>
      <c r="G176" s="39">
        <v>1.55</v>
      </c>
      <c r="H176" s="39">
        <v>1.48</v>
      </c>
      <c r="I176" s="39">
        <v>1.91</v>
      </c>
      <c r="J176" s="7">
        <v>1.2569999999999999</v>
      </c>
      <c r="K176" s="54">
        <v>8.4803153119709304E-3</v>
      </c>
      <c r="L176" s="7">
        <v>2.0994999999999999</v>
      </c>
      <c r="M176" s="54">
        <v>1.22371312973652E-6</v>
      </c>
      <c r="N176" s="15">
        <v>0.44940000000000002</v>
      </c>
      <c r="O176" s="54">
        <v>6.1199999999999999E-6</v>
      </c>
      <c r="P176" s="15">
        <v>0.627</v>
      </c>
      <c r="Q176" s="49">
        <v>0.43821355004403001</v>
      </c>
      <c r="R176">
        <v>1.1692</v>
      </c>
      <c r="S176" s="49">
        <v>1.0215526155210901E-2</v>
      </c>
      <c r="T176">
        <v>-0.1176</v>
      </c>
      <c r="U176" s="54">
        <v>0.42299999999999999</v>
      </c>
      <c r="V176" s="108">
        <v>1.8</v>
      </c>
      <c r="W176">
        <f t="shared" si="8"/>
        <v>0</v>
      </c>
      <c r="X176">
        <f t="shared" si="9"/>
        <v>0</v>
      </c>
      <c r="Y176">
        <f t="shared" si="10"/>
        <v>0</v>
      </c>
      <c r="Z176">
        <v>0</v>
      </c>
      <c r="AA176">
        <v>0</v>
      </c>
      <c r="AB176">
        <v>0</v>
      </c>
      <c r="AC176">
        <v>1</v>
      </c>
      <c r="AD176">
        <v>1</v>
      </c>
      <c r="AE176">
        <v>0</v>
      </c>
      <c r="AF176">
        <f t="shared" si="11"/>
        <v>0.63229999999999997</v>
      </c>
      <c r="AG176">
        <v>0.84260000000000002</v>
      </c>
    </row>
    <row r="177" spans="1:33" ht="17" x14ac:dyDescent="0.2">
      <c r="A177" s="39" t="s">
        <v>367</v>
      </c>
      <c r="B177" s="78" t="s">
        <v>300</v>
      </c>
      <c r="C177" s="78" t="s">
        <v>57</v>
      </c>
      <c r="D177" s="104">
        <v>-0.62890000000000001</v>
      </c>
      <c r="E177" s="39">
        <v>-0.89700000000000002</v>
      </c>
      <c r="F177" s="39">
        <v>-0.77459999999999996</v>
      </c>
      <c r="G177" s="39">
        <v>1.55</v>
      </c>
      <c r="H177" s="39">
        <v>1.86</v>
      </c>
      <c r="I177" s="39">
        <v>1.71</v>
      </c>
      <c r="J177" s="15">
        <v>0.52280000000000004</v>
      </c>
      <c r="K177" s="54">
        <v>1.6634766116959899E-2</v>
      </c>
      <c r="L177" s="11">
        <v>0.68169999999999997</v>
      </c>
      <c r="M177" s="54">
        <v>3.5272088076527999E-4</v>
      </c>
      <c r="N177" s="15">
        <v>0.51259999999999994</v>
      </c>
      <c r="O177" s="54">
        <v>2.6500000000000001E-14</v>
      </c>
      <c r="P177" s="15">
        <v>-0.1061</v>
      </c>
      <c r="Q177" s="49">
        <v>1</v>
      </c>
      <c r="R177">
        <v>-9.2899999999999996E-2</v>
      </c>
      <c r="S177" s="49">
        <v>0.84957326434802105</v>
      </c>
      <c r="T177">
        <v>-0.38440000000000002</v>
      </c>
      <c r="U177" s="54">
        <v>1.5300000000000001E-4</v>
      </c>
      <c r="V177" s="108">
        <v>1.8</v>
      </c>
      <c r="W177">
        <f t="shared" si="8"/>
        <v>0</v>
      </c>
      <c r="X177">
        <f t="shared" si="9"/>
        <v>0</v>
      </c>
      <c r="Y177">
        <f t="shared" si="10"/>
        <v>0</v>
      </c>
      <c r="Z177">
        <v>0</v>
      </c>
      <c r="AA177">
        <v>0</v>
      </c>
      <c r="AB177">
        <v>0</v>
      </c>
      <c r="AC177">
        <v>0</v>
      </c>
      <c r="AD177">
        <v>1</v>
      </c>
      <c r="AE177">
        <v>0</v>
      </c>
      <c r="AF177">
        <f t="shared" si="11"/>
        <v>0.63229999999999997</v>
      </c>
      <c r="AG177">
        <v>0.15889999999999999</v>
      </c>
    </row>
    <row r="178" spans="1:33" ht="17" x14ac:dyDescent="0.2">
      <c r="A178" s="39" t="s">
        <v>10424</v>
      </c>
      <c r="B178" s="78" t="s">
        <v>716</v>
      </c>
      <c r="C178" s="78" t="s">
        <v>57</v>
      </c>
      <c r="D178" s="104">
        <v>-0.62549999999999972</v>
      </c>
      <c r="E178" s="39">
        <v>-0.20069999999999999</v>
      </c>
      <c r="F178" s="39">
        <v>0.53790000000000004</v>
      </c>
      <c r="G178" s="39">
        <v>1.54</v>
      </c>
      <c r="H178" s="39">
        <v>1.1499999999999999</v>
      </c>
      <c r="I178" s="39">
        <v>0.69</v>
      </c>
      <c r="J178" s="7">
        <v>2.6890999999999998</v>
      </c>
      <c r="K178" s="54">
        <v>4.2250223409929701E-24</v>
      </c>
      <c r="L178" s="7">
        <v>2.7334999999999998</v>
      </c>
      <c r="M178" s="54">
        <v>2.4774476372957101E-17</v>
      </c>
      <c r="N178" s="7">
        <v>1.0367999999999999</v>
      </c>
      <c r="O178" s="54">
        <v>9.4299999999999999E-29</v>
      </c>
      <c r="P178" s="15">
        <v>2.0636000000000001</v>
      </c>
      <c r="Q178" s="49">
        <v>3.8714280339260301E-8</v>
      </c>
      <c r="R178">
        <v>3.2713999999999999</v>
      </c>
      <c r="S178" s="49">
        <v>3.62458140070435E-9</v>
      </c>
      <c r="T178">
        <v>0.83609999999999995</v>
      </c>
      <c r="U178" s="54">
        <v>2.5099999999999998E-9</v>
      </c>
      <c r="V178" s="108">
        <v>1.3</v>
      </c>
      <c r="W178">
        <f t="shared" si="8"/>
        <v>0</v>
      </c>
      <c r="X178">
        <f t="shared" si="9"/>
        <v>0</v>
      </c>
      <c r="Y178">
        <f t="shared" si="10"/>
        <v>0</v>
      </c>
      <c r="Z178">
        <v>0</v>
      </c>
      <c r="AA178">
        <v>0</v>
      </c>
      <c r="AB178">
        <v>0</v>
      </c>
      <c r="AC178">
        <v>1</v>
      </c>
      <c r="AD178">
        <v>1</v>
      </c>
      <c r="AE178">
        <v>1</v>
      </c>
      <c r="AF178">
        <f t="shared" si="11"/>
        <v>0.62290000000000001</v>
      </c>
      <c r="AG178">
        <v>4.4300000000000006E-2</v>
      </c>
    </row>
    <row r="179" spans="1:33" ht="17" x14ac:dyDescent="0.2">
      <c r="A179" s="39" t="s">
        <v>528</v>
      </c>
      <c r="B179" s="78" t="s">
        <v>54</v>
      </c>
      <c r="C179" s="78" t="s">
        <v>57</v>
      </c>
      <c r="D179" s="104">
        <v>-0.62290000000000001</v>
      </c>
      <c r="E179" s="39">
        <v>-1.2426999999999999</v>
      </c>
      <c r="F179" s="39">
        <v>-0.85519999999999996</v>
      </c>
      <c r="G179" s="39">
        <v>1.54</v>
      </c>
      <c r="H179" s="39">
        <v>2.37</v>
      </c>
      <c r="I179" s="39">
        <v>1.81</v>
      </c>
      <c r="J179" s="15">
        <v>-4.8099999999999997E-2</v>
      </c>
      <c r="K179" s="54">
        <v>1</v>
      </c>
      <c r="L179" s="36">
        <v>-9.0300000000000005E-2</v>
      </c>
      <c r="M179" s="54">
        <v>0.91552528225279906</v>
      </c>
      <c r="N179" s="15">
        <v>0.11360000000000001</v>
      </c>
      <c r="O179" s="54">
        <v>0.21199999999999999</v>
      </c>
      <c r="P179" s="15">
        <v>-0.67100000000000004</v>
      </c>
      <c r="Q179" s="49">
        <v>0.22720295339477201</v>
      </c>
      <c r="R179">
        <v>-0.94550000000000001</v>
      </c>
      <c r="S179" s="49">
        <v>3.46754358770653E-2</v>
      </c>
      <c r="T179">
        <v>-1.1291</v>
      </c>
      <c r="U179" s="54">
        <v>2.03E-4</v>
      </c>
      <c r="V179" s="108">
        <v>0.95</v>
      </c>
      <c r="W179">
        <f t="shared" si="8"/>
        <v>0</v>
      </c>
      <c r="X179">
        <f t="shared" si="9"/>
        <v>0</v>
      </c>
      <c r="Y179">
        <f t="shared" si="10"/>
        <v>0</v>
      </c>
      <c r="Z179">
        <v>0</v>
      </c>
      <c r="AA179">
        <v>0</v>
      </c>
      <c r="AB179">
        <v>0</v>
      </c>
      <c r="AC179">
        <v>0</v>
      </c>
      <c r="AD179">
        <v>0</v>
      </c>
      <c r="AE179">
        <v>0</v>
      </c>
      <c r="AF179">
        <f t="shared" si="11"/>
        <v>0.62290000000000001</v>
      </c>
      <c r="AG179">
        <v>-4.2200000000000015E-2</v>
      </c>
    </row>
    <row r="180" spans="1:33" ht="17" x14ac:dyDescent="0.2">
      <c r="A180" s="39" t="s">
        <v>505</v>
      </c>
      <c r="B180" s="78" t="s">
        <v>506</v>
      </c>
      <c r="C180" s="78" t="s">
        <v>179</v>
      </c>
      <c r="D180" s="104">
        <v>-0.61919999999999997</v>
      </c>
      <c r="E180" s="39">
        <v>-0.59019999999999995</v>
      </c>
      <c r="F180" s="39">
        <v>-0.61270000000000002</v>
      </c>
      <c r="G180" s="39">
        <v>1.54</v>
      </c>
      <c r="H180" s="39">
        <v>1.51</v>
      </c>
      <c r="I180" s="39">
        <v>1.53</v>
      </c>
      <c r="J180" s="15">
        <v>-9.2899999999999996E-2</v>
      </c>
      <c r="K180" s="54">
        <v>1</v>
      </c>
      <c r="L180" s="36">
        <v>0.44890000000000002</v>
      </c>
      <c r="M180" s="54">
        <v>0.45257513947035499</v>
      </c>
      <c r="N180" s="15">
        <v>0.58399999999999996</v>
      </c>
      <c r="O180" s="54">
        <v>1.2900000000000001E-13</v>
      </c>
      <c r="P180" s="15">
        <v>-0.71209999999999996</v>
      </c>
      <c r="Q180" s="49">
        <v>2.8995591912797701E-3</v>
      </c>
      <c r="R180">
        <v>-0.1638</v>
      </c>
      <c r="S180" s="49">
        <v>0.72740456215248495</v>
      </c>
      <c r="T180">
        <v>-6.1999999999999998E-3</v>
      </c>
      <c r="U180" s="54">
        <v>0.97499999999999998</v>
      </c>
      <c r="V180" s="108">
        <v>1.1299999999999999</v>
      </c>
      <c r="W180">
        <f t="shared" si="8"/>
        <v>0</v>
      </c>
      <c r="X180">
        <f t="shared" si="9"/>
        <v>0</v>
      </c>
      <c r="Y180">
        <f t="shared" si="10"/>
        <v>0</v>
      </c>
      <c r="Z180">
        <v>0</v>
      </c>
      <c r="AA180">
        <v>0</v>
      </c>
      <c r="AB180">
        <v>0</v>
      </c>
      <c r="AC180">
        <v>0</v>
      </c>
      <c r="AD180">
        <v>0</v>
      </c>
      <c r="AE180">
        <v>0</v>
      </c>
      <c r="AF180">
        <f t="shared" si="11"/>
        <v>0.62290000000000001</v>
      </c>
    </row>
    <row r="181" spans="1:33" ht="17" x14ac:dyDescent="0.2">
      <c r="A181" s="39" t="s">
        <v>118</v>
      </c>
      <c r="B181" s="78" t="s">
        <v>119</v>
      </c>
      <c r="C181" s="78" t="s">
        <v>120</v>
      </c>
      <c r="D181" s="104">
        <v>-0.61860000000000004</v>
      </c>
      <c r="E181" s="39">
        <v>-2.0712999999999999</v>
      </c>
      <c r="F181" s="39">
        <v>-1.6240000000000001</v>
      </c>
      <c r="G181" s="39">
        <v>1.54</v>
      </c>
      <c r="H181" s="39">
        <v>4.2</v>
      </c>
      <c r="I181" s="39">
        <v>3.08</v>
      </c>
      <c r="J181" s="15">
        <v>0.79449999999999998</v>
      </c>
      <c r="K181" s="54">
        <v>8.2675881552674094E-2</v>
      </c>
      <c r="L181" s="7">
        <v>1.3428</v>
      </c>
      <c r="M181" s="54">
        <v>1.5689716901571101E-4</v>
      </c>
      <c r="N181" s="11">
        <v>0.9224</v>
      </c>
      <c r="O181" s="54">
        <v>7.8800000000000006E-17</v>
      </c>
      <c r="P181" s="15">
        <v>0.1759</v>
      </c>
      <c r="Q181" s="49">
        <v>1</v>
      </c>
      <c r="R181">
        <v>-0.28120000000000001</v>
      </c>
      <c r="S181" s="49">
        <v>0.618261379775637</v>
      </c>
      <c r="T181">
        <v>-1.1489</v>
      </c>
      <c r="U181" s="54">
        <v>1.24E-30</v>
      </c>
      <c r="V181" s="108">
        <v>0.96</v>
      </c>
      <c r="W181">
        <f t="shared" si="8"/>
        <v>0</v>
      </c>
      <c r="X181">
        <f t="shared" si="9"/>
        <v>0</v>
      </c>
      <c r="Y181">
        <f t="shared" si="10"/>
        <v>0</v>
      </c>
      <c r="Z181">
        <v>0</v>
      </c>
      <c r="AA181">
        <v>0</v>
      </c>
      <c r="AB181">
        <v>0</v>
      </c>
      <c r="AC181">
        <v>0</v>
      </c>
      <c r="AD181">
        <v>1</v>
      </c>
      <c r="AE181">
        <v>1</v>
      </c>
      <c r="AF181">
        <f t="shared" si="11"/>
        <v>0.62290000000000001</v>
      </c>
      <c r="AG181">
        <v>0.54830000000000001</v>
      </c>
    </row>
    <row r="182" spans="1:33" ht="17" x14ac:dyDescent="0.2">
      <c r="A182" s="39" t="s">
        <v>178</v>
      </c>
      <c r="B182" s="78" t="s">
        <v>177</v>
      </c>
      <c r="C182" s="78" t="s">
        <v>123</v>
      </c>
      <c r="D182" s="104">
        <v>-0.61850000000000005</v>
      </c>
      <c r="E182" s="39">
        <v>-0.3822000000000001</v>
      </c>
      <c r="F182" s="39">
        <v>-1.4279000000000002</v>
      </c>
      <c r="G182" s="39">
        <v>1.54</v>
      </c>
      <c r="H182" s="39">
        <v>1.3</v>
      </c>
      <c r="I182" s="39">
        <v>2.69</v>
      </c>
      <c r="J182" s="7">
        <v>2.3917000000000002</v>
      </c>
      <c r="K182" s="54">
        <v>1.6774469700926099E-11</v>
      </c>
      <c r="L182" s="7">
        <v>3.8589000000000002</v>
      </c>
      <c r="M182" s="54">
        <v>2.00750260915211E-28</v>
      </c>
      <c r="N182" s="7">
        <v>1.1246</v>
      </c>
      <c r="O182" s="54">
        <v>8.7600000000000007E-40</v>
      </c>
      <c r="P182" s="15">
        <v>1.7732000000000001</v>
      </c>
      <c r="Q182" s="49">
        <v>1.9813866624508901E-4</v>
      </c>
      <c r="R182">
        <v>2.431</v>
      </c>
      <c r="S182" s="49">
        <v>5.7549248073324599E-8</v>
      </c>
      <c r="T182">
        <v>0.74239999999999995</v>
      </c>
      <c r="U182" s="54">
        <v>2.1999999999999999E-2</v>
      </c>
      <c r="V182" s="108">
        <v>1.67</v>
      </c>
      <c r="W182">
        <f t="shared" si="8"/>
        <v>0</v>
      </c>
      <c r="X182">
        <f t="shared" si="9"/>
        <v>0</v>
      </c>
      <c r="Y182">
        <f t="shared" si="10"/>
        <v>0</v>
      </c>
      <c r="Z182">
        <v>0</v>
      </c>
      <c r="AA182">
        <v>0</v>
      </c>
      <c r="AB182">
        <v>0</v>
      </c>
      <c r="AC182">
        <v>1</v>
      </c>
      <c r="AD182">
        <v>1</v>
      </c>
      <c r="AE182">
        <v>1</v>
      </c>
      <c r="AF182">
        <f t="shared" si="11"/>
        <v>0.62290000000000001</v>
      </c>
      <c r="AG182">
        <v>1.4671999999999998</v>
      </c>
    </row>
    <row r="183" spans="1:33" ht="17" x14ac:dyDescent="0.2">
      <c r="A183" s="39" t="s">
        <v>419</v>
      </c>
      <c r="B183" s="78" t="s">
        <v>420</v>
      </c>
      <c r="C183" s="78" t="s">
        <v>261</v>
      </c>
      <c r="D183" s="104">
        <v>-0.6179</v>
      </c>
      <c r="E183" s="39">
        <v>-0.65110000000000001</v>
      </c>
      <c r="F183" s="39">
        <v>-0.34749999999999992</v>
      </c>
      <c r="G183" s="39">
        <v>1.53</v>
      </c>
      <c r="H183" s="39">
        <v>1.57</v>
      </c>
      <c r="I183" s="39">
        <v>1.27</v>
      </c>
      <c r="J183" s="15">
        <v>0.94869999999999999</v>
      </c>
      <c r="K183" s="54">
        <v>9.3945462148643799E-2</v>
      </c>
      <c r="L183" s="7">
        <v>1.2205999999999999</v>
      </c>
      <c r="M183" s="54">
        <v>9.1095721023702197E-3</v>
      </c>
      <c r="N183" s="15">
        <v>0.26079999999999998</v>
      </c>
      <c r="O183" s="54">
        <v>2.32E-4</v>
      </c>
      <c r="P183" s="15">
        <v>0.33079999999999998</v>
      </c>
      <c r="Q183" s="49">
        <v>0.95702879077314296</v>
      </c>
      <c r="R183">
        <v>0.87309999999999999</v>
      </c>
      <c r="S183" s="49">
        <v>6.04249826428013E-2</v>
      </c>
      <c r="T183">
        <v>-0.39029999999999998</v>
      </c>
      <c r="U183" s="54">
        <v>2.2099999999999998E-5</v>
      </c>
      <c r="V183" s="108">
        <v>0.87</v>
      </c>
      <c r="W183">
        <f t="shared" si="8"/>
        <v>0</v>
      </c>
      <c r="X183">
        <f t="shared" si="9"/>
        <v>0</v>
      </c>
      <c r="Y183">
        <f t="shared" si="10"/>
        <v>0</v>
      </c>
      <c r="Z183">
        <v>0</v>
      </c>
      <c r="AA183">
        <v>0</v>
      </c>
      <c r="AB183">
        <v>0</v>
      </c>
      <c r="AC183">
        <v>0</v>
      </c>
      <c r="AD183">
        <v>1</v>
      </c>
      <c r="AE183">
        <v>0</v>
      </c>
      <c r="AF183">
        <f t="shared" si="11"/>
        <v>0.61350000000000005</v>
      </c>
      <c r="AG183">
        <v>0.27179999999999982</v>
      </c>
    </row>
    <row r="184" spans="1:33" ht="17" x14ac:dyDescent="0.2">
      <c r="A184" s="39" t="s">
        <v>94</v>
      </c>
      <c r="B184" s="78" t="s">
        <v>95</v>
      </c>
      <c r="C184" s="78" t="s">
        <v>96</v>
      </c>
      <c r="D184" s="104">
        <v>-0.61519999999999997</v>
      </c>
      <c r="E184" s="39">
        <v>-0.74670000000000003</v>
      </c>
      <c r="F184" s="39">
        <v>-1.5688999999999997</v>
      </c>
      <c r="G184" s="39">
        <v>1.53</v>
      </c>
      <c r="H184" s="39">
        <v>1.68</v>
      </c>
      <c r="I184" s="39">
        <v>2.97</v>
      </c>
      <c r="J184" s="15">
        <v>0.7319</v>
      </c>
      <c r="K184" s="54">
        <v>0.19747243833861</v>
      </c>
      <c r="L184" s="7">
        <v>2.1722999999999999</v>
      </c>
      <c r="M184" s="54">
        <v>6.7045860488084005E-10</v>
      </c>
      <c r="N184" s="15">
        <v>0.36770000000000003</v>
      </c>
      <c r="O184" s="54">
        <v>1.97E-3</v>
      </c>
      <c r="P184" s="15">
        <v>0.1167</v>
      </c>
      <c r="Q184" s="49">
        <v>1</v>
      </c>
      <c r="R184">
        <v>0.60340000000000005</v>
      </c>
      <c r="S184" s="49">
        <v>2.9517618291441301E-2</v>
      </c>
      <c r="T184">
        <v>-0.379</v>
      </c>
      <c r="U184" s="54">
        <v>7.6600000000000001E-3</v>
      </c>
      <c r="V184" s="109">
        <v>2.06</v>
      </c>
      <c r="W184">
        <f t="shared" si="8"/>
        <v>0</v>
      </c>
      <c r="X184">
        <f t="shared" si="9"/>
        <v>0</v>
      </c>
      <c r="Y184">
        <f t="shared" si="10"/>
        <v>0</v>
      </c>
      <c r="Z184">
        <v>0</v>
      </c>
      <c r="AA184">
        <v>0</v>
      </c>
      <c r="AB184">
        <v>0</v>
      </c>
      <c r="AC184">
        <v>0</v>
      </c>
      <c r="AD184">
        <v>1</v>
      </c>
      <c r="AE184">
        <v>0</v>
      </c>
      <c r="AF184">
        <f t="shared" si="11"/>
        <v>0.61350000000000005</v>
      </c>
      <c r="AG184">
        <v>1.4405000000000001</v>
      </c>
    </row>
    <row r="185" spans="1:33" ht="17" x14ac:dyDescent="0.2">
      <c r="A185" s="39" t="s">
        <v>16788</v>
      </c>
      <c r="B185" s="78" t="s">
        <v>106</v>
      </c>
      <c r="C185" s="78" t="s">
        <v>89</v>
      </c>
      <c r="D185" s="104">
        <v>-0.61319999999999997</v>
      </c>
      <c r="E185" s="39">
        <v>-0.44900000000000001</v>
      </c>
      <c r="F185" s="39">
        <v>7.9999999999999516E-4</v>
      </c>
      <c r="G185" s="39">
        <v>1.53</v>
      </c>
      <c r="H185" s="39">
        <v>1.37</v>
      </c>
      <c r="I185" s="39">
        <v>1</v>
      </c>
      <c r="J185" s="15">
        <v>0.62639999999999996</v>
      </c>
      <c r="K185" s="54">
        <v>0.66565611075513698</v>
      </c>
      <c r="L185" s="36">
        <v>-0.2424</v>
      </c>
      <c r="M185" s="54">
        <v>0.85716051807837501</v>
      </c>
      <c r="N185" s="15">
        <v>-1.6199999999999999E-2</v>
      </c>
      <c r="O185" s="54">
        <v>0.89900000000000002</v>
      </c>
      <c r="P185" s="15">
        <v>1.32E-2</v>
      </c>
      <c r="Q185" s="49">
        <v>1</v>
      </c>
      <c r="R185">
        <v>-0.24160000000000001</v>
      </c>
      <c r="S185" s="49">
        <v>0.77704200356679898</v>
      </c>
      <c r="T185">
        <v>-0.4652</v>
      </c>
      <c r="U185" s="54">
        <v>1.2999999999999999E-4</v>
      </c>
      <c r="V185" s="108">
        <v>1.22</v>
      </c>
      <c r="W185">
        <f t="shared" si="8"/>
        <v>0</v>
      </c>
      <c r="X185">
        <f t="shared" si="9"/>
        <v>0</v>
      </c>
      <c r="Y185">
        <f t="shared" si="10"/>
        <v>0</v>
      </c>
      <c r="Z185">
        <v>0</v>
      </c>
      <c r="AA185">
        <v>0</v>
      </c>
      <c r="AB185">
        <v>0</v>
      </c>
      <c r="AC185">
        <v>0</v>
      </c>
      <c r="AD185">
        <v>0</v>
      </c>
      <c r="AE185">
        <v>0</v>
      </c>
      <c r="AF185">
        <f t="shared" si="11"/>
        <v>0.61350000000000005</v>
      </c>
    </row>
    <row r="186" spans="1:33" ht="17" x14ac:dyDescent="0.2">
      <c r="A186" s="39" t="s">
        <v>10860</v>
      </c>
      <c r="B186" s="78" t="s">
        <v>10861</v>
      </c>
      <c r="C186" s="78" t="s">
        <v>57</v>
      </c>
      <c r="D186" s="104">
        <v>-0.6129</v>
      </c>
      <c r="E186" s="39">
        <v>-0.1207</v>
      </c>
      <c r="F186" s="39">
        <v>-0.89870000000000005</v>
      </c>
      <c r="G186" s="39">
        <v>1.53</v>
      </c>
      <c r="H186" s="39">
        <v>1.0900000000000001</v>
      </c>
      <c r="I186" s="39">
        <v>1.86</v>
      </c>
      <c r="J186" s="15">
        <v>0.63629999999999998</v>
      </c>
      <c r="K186" s="54">
        <v>0.19885774307443299</v>
      </c>
      <c r="L186" s="7">
        <v>1.2377</v>
      </c>
      <c r="M186" s="54">
        <v>1.76219935219448E-4</v>
      </c>
      <c r="N186" s="15">
        <v>0.3115</v>
      </c>
      <c r="O186" s="54">
        <v>1.0900000000000001E-4</v>
      </c>
      <c r="P186" s="15">
        <v>2.3400000000000001E-2</v>
      </c>
      <c r="Q186" s="49">
        <v>1</v>
      </c>
      <c r="R186">
        <v>0.33900000000000002</v>
      </c>
      <c r="S186" s="49">
        <v>0.29445006589073403</v>
      </c>
      <c r="T186">
        <v>0.1908</v>
      </c>
      <c r="U186" s="54">
        <v>0.20499999999999999</v>
      </c>
      <c r="V186" s="108">
        <v>1.98</v>
      </c>
      <c r="W186">
        <f t="shared" si="8"/>
        <v>0</v>
      </c>
      <c r="X186">
        <f t="shared" si="9"/>
        <v>0</v>
      </c>
      <c r="Y186">
        <f t="shared" si="10"/>
        <v>0</v>
      </c>
      <c r="Z186">
        <v>0</v>
      </c>
      <c r="AA186">
        <v>0</v>
      </c>
      <c r="AB186">
        <v>0</v>
      </c>
      <c r="AC186">
        <v>0</v>
      </c>
      <c r="AD186">
        <v>1</v>
      </c>
      <c r="AE186">
        <v>0</v>
      </c>
      <c r="AF186">
        <f t="shared" si="11"/>
        <v>0.61350000000000005</v>
      </c>
      <c r="AG186">
        <v>0.60140000000000005</v>
      </c>
    </row>
    <row r="187" spans="1:33" ht="17" x14ac:dyDescent="0.2">
      <c r="A187" s="39" t="s">
        <v>305</v>
      </c>
      <c r="B187" s="78" t="s">
        <v>306</v>
      </c>
      <c r="C187" s="78" t="s">
        <v>57</v>
      </c>
      <c r="D187" s="104">
        <v>-0.60840000000000005</v>
      </c>
      <c r="E187" s="39">
        <v>-0.42949999999999999</v>
      </c>
      <c r="F187" s="39">
        <v>-1.2031000000000001</v>
      </c>
      <c r="G187" s="39">
        <v>1.52</v>
      </c>
      <c r="H187" s="39">
        <v>1.35</v>
      </c>
      <c r="I187" s="39">
        <v>2.2999999999999998</v>
      </c>
      <c r="J187" s="7">
        <v>1.8220000000000001</v>
      </c>
      <c r="K187" s="54">
        <v>8.9825795590038301E-4</v>
      </c>
      <c r="L187" s="7">
        <v>1.6828000000000001</v>
      </c>
      <c r="M187" s="54">
        <v>5.1094279101804403E-3</v>
      </c>
      <c r="N187" s="15">
        <v>0.4995</v>
      </c>
      <c r="O187" s="54">
        <v>3.0800000000000002E-6</v>
      </c>
      <c r="P187" s="15">
        <v>1.2136</v>
      </c>
      <c r="Q187" s="49">
        <v>0.18912539310183599</v>
      </c>
      <c r="R187">
        <v>0.47970000000000002</v>
      </c>
      <c r="S187" s="49">
        <v>0.70561255560934599</v>
      </c>
      <c r="T187">
        <v>7.0000000000000007E-2</v>
      </c>
      <c r="U187" s="54">
        <v>0.77400000000000002</v>
      </c>
      <c r="V187" s="108">
        <v>1.35</v>
      </c>
      <c r="W187">
        <f t="shared" si="8"/>
        <v>0</v>
      </c>
      <c r="X187">
        <f t="shared" si="9"/>
        <v>0</v>
      </c>
      <c r="Y187">
        <f t="shared" si="10"/>
        <v>0</v>
      </c>
      <c r="Z187">
        <v>0</v>
      </c>
      <c r="AA187">
        <v>0</v>
      </c>
      <c r="AB187">
        <v>0</v>
      </c>
      <c r="AC187">
        <v>1</v>
      </c>
      <c r="AD187">
        <v>1</v>
      </c>
      <c r="AE187">
        <v>0</v>
      </c>
      <c r="AF187">
        <f t="shared" si="11"/>
        <v>0.60409999999999997</v>
      </c>
      <c r="AG187">
        <v>-0.13919999999999999</v>
      </c>
    </row>
    <row r="188" spans="1:33" ht="17" x14ac:dyDescent="0.2">
      <c r="A188" s="39" t="s">
        <v>490</v>
      </c>
      <c r="B188" s="78" t="s">
        <v>98</v>
      </c>
      <c r="C188" s="78" t="s">
        <v>57</v>
      </c>
      <c r="D188" s="104">
        <v>-0.60689999999999988</v>
      </c>
      <c r="E188" s="39">
        <v>-0.45669999999999999</v>
      </c>
      <c r="F188" s="39">
        <v>-2.0372999999999997</v>
      </c>
      <c r="G188" s="39">
        <v>1.52</v>
      </c>
      <c r="H188" s="39">
        <v>1.37</v>
      </c>
      <c r="I188" s="39">
        <v>4.0999999999999996</v>
      </c>
      <c r="J188" s="7">
        <v>1.3616999999999999</v>
      </c>
      <c r="K188" s="54">
        <v>2.3023260467163398E-2</v>
      </c>
      <c r="L188" s="7">
        <v>2.4312999999999998</v>
      </c>
      <c r="M188" s="54">
        <v>4.4234116243344502E-4</v>
      </c>
      <c r="N188" s="15">
        <v>-0.121</v>
      </c>
      <c r="O188" s="54">
        <v>0.49299999999999999</v>
      </c>
      <c r="P188" s="15">
        <v>0.75480000000000003</v>
      </c>
      <c r="Q188" s="49">
        <v>0.18986899039459601</v>
      </c>
      <c r="R188">
        <v>0.39400000000000002</v>
      </c>
      <c r="S188" s="49">
        <v>0.59203271116102296</v>
      </c>
      <c r="T188">
        <v>-0.57769999999999999</v>
      </c>
      <c r="U188" s="54">
        <v>1.45E-5</v>
      </c>
      <c r="V188" s="108">
        <v>0.98</v>
      </c>
      <c r="W188">
        <f t="shared" si="8"/>
        <v>0</v>
      </c>
      <c r="X188">
        <f t="shared" si="9"/>
        <v>0</v>
      </c>
      <c r="Y188">
        <f t="shared" si="10"/>
        <v>0</v>
      </c>
      <c r="Z188">
        <v>0</v>
      </c>
      <c r="AA188">
        <v>0</v>
      </c>
      <c r="AB188">
        <v>0</v>
      </c>
      <c r="AC188">
        <v>1</v>
      </c>
      <c r="AD188">
        <v>1</v>
      </c>
      <c r="AE188">
        <v>0</v>
      </c>
      <c r="AF188">
        <f t="shared" si="11"/>
        <v>0.60409999999999997</v>
      </c>
      <c r="AG188">
        <v>1.0697000000000001</v>
      </c>
    </row>
    <row r="189" spans="1:33" ht="17" x14ac:dyDescent="0.2">
      <c r="A189" s="39" t="s">
        <v>5329</v>
      </c>
      <c r="B189" s="78" t="s">
        <v>5330</v>
      </c>
      <c r="C189" s="78" t="s">
        <v>316</v>
      </c>
      <c r="D189" s="104">
        <v>-0.60540000000000005</v>
      </c>
      <c r="E189" s="39">
        <v>0.32979999999999998</v>
      </c>
      <c r="F189" s="39">
        <v>-0.36500000000000005</v>
      </c>
      <c r="G189" s="39">
        <v>1.52</v>
      </c>
      <c r="H189" s="39">
        <v>0.8</v>
      </c>
      <c r="I189" s="39">
        <v>1.29</v>
      </c>
      <c r="J189" s="15">
        <v>-0.1242</v>
      </c>
      <c r="K189" s="54">
        <v>1</v>
      </c>
      <c r="L189" s="36">
        <v>-0.24640000000000001</v>
      </c>
      <c r="M189" s="54">
        <v>0.59158684909882897</v>
      </c>
      <c r="N189" s="15">
        <v>9.98E-2</v>
      </c>
      <c r="O189" s="54">
        <v>0.438</v>
      </c>
      <c r="P189" s="15">
        <v>-0.72960000000000003</v>
      </c>
      <c r="Q189" s="49">
        <v>1.43958377205712E-7</v>
      </c>
      <c r="R189">
        <v>-0.61140000000000005</v>
      </c>
      <c r="S189" s="49">
        <v>3.38629124298834E-5</v>
      </c>
      <c r="T189">
        <v>0.42959999999999998</v>
      </c>
      <c r="U189" s="54">
        <v>4.4999999999999999E-4</v>
      </c>
      <c r="V189" s="108">
        <v>1.22</v>
      </c>
      <c r="W189">
        <f t="shared" si="8"/>
        <v>0</v>
      </c>
      <c r="X189">
        <f t="shared" si="9"/>
        <v>0</v>
      </c>
      <c r="Y189">
        <f t="shared" si="10"/>
        <v>0</v>
      </c>
      <c r="Z189">
        <v>0</v>
      </c>
      <c r="AA189">
        <v>0</v>
      </c>
      <c r="AB189">
        <v>0</v>
      </c>
      <c r="AC189">
        <v>0</v>
      </c>
      <c r="AD189">
        <v>0</v>
      </c>
      <c r="AE189">
        <v>0</v>
      </c>
      <c r="AF189">
        <f t="shared" si="11"/>
        <v>0.60409999999999997</v>
      </c>
      <c r="AG189">
        <v>-0.12219999999999998</v>
      </c>
    </row>
    <row r="190" spans="1:33" ht="17" x14ac:dyDescent="0.2">
      <c r="A190" s="39" t="s">
        <v>7215</v>
      </c>
      <c r="B190" s="78" t="s">
        <v>7205</v>
      </c>
      <c r="C190" s="78" t="s">
        <v>89</v>
      </c>
      <c r="D190" s="104">
        <v>-0.60470000000000002</v>
      </c>
      <c r="E190" s="39">
        <v>-0.54780000000000006</v>
      </c>
      <c r="F190" s="39">
        <v>-0.58050000000000002</v>
      </c>
      <c r="G190" s="39">
        <v>1.52</v>
      </c>
      <c r="H190" s="39">
        <v>1.46</v>
      </c>
      <c r="I190" s="39">
        <v>1.5</v>
      </c>
      <c r="J190" s="15">
        <v>0.35489999999999999</v>
      </c>
      <c r="K190" s="54">
        <v>0.61324350378688297</v>
      </c>
      <c r="L190" s="36">
        <v>0.47310000000000002</v>
      </c>
      <c r="M190" s="54">
        <v>0.21016849540205099</v>
      </c>
      <c r="N190" s="15">
        <v>0.46820000000000001</v>
      </c>
      <c r="O190" s="54">
        <v>1.42E-12</v>
      </c>
      <c r="P190" s="15">
        <v>-0.24979999999999999</v>
      </c>
      <c r="Q190" s="49">
        <v>0.78481052432519205</v>
      </c>
      <c r="R190">
        <v>-0.1074</v>
      </c>
      <c r="S190" s="49">
        <v>0.83620408126736601</v>
      </c>
      <c r="T190">
        <v>-7.9600000000000004E-2</v>
      </c>
      <c r="U190" s="54">
        <v>0.53200000000000003</v>
      </c>
      <c r="V190" s="108">
        <v>1</v>
      </c>
      <c r="W190">
        <f t="shared" si="8"/>
        <v>0</v>
      </c>
      <c r="X190">
        <f t="shared" si="9"/>
        <v>0</v>
      </c>
      <c r="Y190">
        <f t="shared" si="10"/>
        <v>0</v>
      </c>
      <c r="Z190">
        <v>0</v>
      </c>
      <c r="AA190">
        <v>0</v>
      </c>
      <c r="AB190">
        <v>0</v>
      </c>
      <c r="AC190">
        <v>0</v>
      </c>
      <c r="AD190">
        <v>0</v>
      </c>
      <c r="AE190">
        <v>0</v>
      </c>
      <c r="AF190">
        <f t="shared" si="11"/>
        <v>0.60409999999999997</v>
      </c>
      <c r="AG190">
        <v>0.11809999999999998</v>
      </c>
    </row>
    <row r="191" spans="1:33" ht="17" x14ac:dyDescent="0.2">
      <c r="A191" s="39" t="s">
        <v>17035</v>
      </c>
      <c r="B191" s="78" t="s">
        <v>17825</v>
      </c>
      <c r="C191" s="78" t="s">
        <v>18160</v>
      </c>
      <c r="D191" s="104">
        <v>-0.60250000000000004</v>
      </c>
      <c r="E191" s="39">
        <v>0.11140000000000003</v>
      </c>
      <c r="F191" s="39">
        <v>0.53309999999999991</v>
      </c>
      <c r="G191" s="39">
        <v>1.52</v>
      </c>
      <c r="H191" s="39">
        <v>0.93</v>
      </c>
      <c r="I191" s="39">
        <v>0.69</v>
      </c>
      <c r="J191" s="15">
        <v>-0.79469999999999996</v>
      </c>
      <c r="K191" s="54">
        <v>0.21948360402992501</v>
      </c>
      <c r="L191" s="36">
        <v>-0.55589999999999995</v>
      </c>
      <c r="M191" s="54">
        <v>0.448013215380207</v>
      </c>
      <c r="N191" s="15">
        <v>0.18429999999999999</v>
      </c>
      <c r="O191" s="54">
        <v>5.5599999999999997E-2</v>
      </c>
      <c r="P191" s="15">
        <v>-1.3972</v>
      </c>
      <c r="Q191" s="49">
        <v>0.67394795202909596</v>
      </c>
      <c r="R191">
        <v>-2.2800000000000001E-2</v>
      </c>
      <c r="S191" s="49">
        <v>1</v>
      </c>
      <c r="T191">
        <v>0.29570000000000002</v>
      </c>
      <c r="U191" s="54">
        <v>0.39800000000000002</v>
      </c>
      <c r="V191" s="108">
        <v>1.19</v>
      </c>
      <c r="W191">
        <f t="shared" si="8"/>
        <v>0</v>
      </c>
      <c r="X191">
        <f t="shared" si="9"/>
        <v>0</v>
      </c>
      <c r="Y191">
        <f t="shared" si="10"/>
        <v>0</v>
      </c>
      <c r="Z191">
        <v>0</v>
      </c>
      <c r="AA191">
        <v>0</v>
      </c>
      <c r="AB191">
        <v>0</v>
      </c>
      <c r="AC191">
        <v>0</v>
      </c>
      <c r="AD191">
        <v>0</v>
      </c>
      <c r="AE191">
        <v>0</v>
      </c>
      <c r="AF191">
        <f t="shared" si="11"/>
        <v>0.60409999999999997</v>
      </c>
    </row>
    <row r="192" spans="1:33" ht="17" x14ac:dyDescent="0.2">
      <c r="A192" s="39" t="s">
        <v>16673</v>
      </c>
      <c r="B192" s="78" t="s">
        <v>17809</v>
      </c>
      <c r="C192" s="78" t="s">
        <v>268</v>
      </c>
      <c r="D192" s="104">
        <v>-0.59929999999999994</v>
      </c>
      <c r="E192" s="39">
        <v>-0.11889999999999999</v>
      </c>
      <c r="F192" s="39">
        <v>0.69930000000000003</v>
      </c>
      <c r="G192" s="39">
        <v>1.51</v>
      </c>
      <c r="H192" s="39">
        <v>1.0900000000000001</v>
      </c>
      <c r="I192" s="39">
        <v>0.62</v>
      </c>
      <c r="J192" s="15">
        <v>0.1162</v>
      </c>
      <c r="K192" s="54">
        <v>1</v>
      </c>
      <c r="L192" s="36">
        <v>-0.61160000000000003</v>
      </c>
      <c r="M192" s="54">
        <v>0.48879582055146298</v>
      </c>
      <c r="N192" s="15">
        <v>1.6799999999999999E-2</v>
      </c>
      <c r="O192" s="54">
        <v>0.90500000000000003</v>
      </c>
      <c r="P192" s="15">
        <v>-0.48309999999999997</v>
      </c>
      <c r="Q192" s="49">
        <v>1</v>
      </c>
      <c r="R192">
        <v>8.77E-2</v>
      </c>
      <c r="S192" s="49">
        <v>0.98237245834874998</v>
      </c>
      <c r="T192">
        <v>-0.1021</v>
      </c>
      <c r="U192" s="54">
        <v>0.83</v>
      </c>
      <c r="V192" s="108">
        <v>0.51</v>
      </c>
      <c r="W192">
        <f t="shared" si="8"/>
        <v>0</v>
      </c>
      <c r="X192">
        <f t="shared" si="9"/>
        <v>0</v>
      </c>
      <c r="Y192">
        <f t="shared" si="10"/>
        <v>1</v>
      </c>
      <c r="Z192">
        <v>0</v>
      </c>
      <c r="AA192">
        <v>0</v>
      </c>
      <c r="AB192">
        <v>0</v>
      </c>
      <c r="AC192">
        <v>0</v>
      </c>
      <c r="AD192">
        <v>0</v>
      </c>
      <c r="AE192">
        <v>0</v>
      </c>
      <c r="AF192">
        <f t="shared" si="11"/>
        <v>0.59450000000000003</v>
      </c>
    </row>
    <row r="193" spans="1:33" ht="17" x14ac:dyDescent="0.2">
      <c r="A193" s="39" t="s">
        <v>92</v>
      </c>
      <c r="B193" s="78" t="s">
        <v>93</v>
      </c>
      <c r="C193" s="78" t="s">
        <v>57</v>
      </c>
      <c r="D193" s="104">
        <v>-0.59829999999999994</v>
      </c>
      <c r="E193" s="39">
        <v>-0.90769999999999995</v>
      </c>
      <c r="F193" s="39">
        <v>-1.012</v>
      </c>
      <c r="G193" s="39">
        <v>1.51</v>
      </c>
      <c r="H193" s="39">
        <v>1.88</v>
      </c>
      <c r="I193" s="39">
        <v>2.02</v>
      </c>
      <c r="J193" s="15">
        <v>0.13339999999999999</v>
      </c>
      <c r="K193" s="54">
        <v>1</v>
      </c>
      <c r="L193" s="11">
        <v>0.69350000000000001</v>
      </c>
      <c r="M193" s="54">
        <v>1.54386495242992E-2</v>
      </c>
      <c r="N193" s="15">
        <v>-8.6699999999999999E-2</v>
      </c>
      <c r="O193" s="54">
        <v>0.23799999999999999</v>
      </c>
      <c r="P193" s="15">
        <v>-0.46489999999999998</v>
      </c>
      <c r="Q193" s="49">
        <v>0.20929797866493199</v>
      </c>
      <c r="R193">
        <v>-0.31850000000000001</v>
      </c>
      <c r="S193" s="49">
        <v>0.442653455123591</v>
      </c>
      <c r="T193">
        <v>-0.99439999999999995</v>
      </c>
      <c r="U193" s="54">
        <v>7.5000000000000003E-27</v>
      </c>
      <c r="V193" s="108">
        <v>0.66</v>
      </c>
      <c r="W193">
        <f t="shared" si="8"/>
        <v>0</v>
      </c>
      <c r="X193">
        <f t="shared" si="9"/>
        <v>0</v>
      </c>
      <c r="Y193">
        <f t="shared" si="10"/>
        <v>0</v>
      </c>
      <c r="Z193">
        <v>0</v>
      </c>
      <c r="AA193">
        <v>0</v>
      </c>
      <c r="AB193">
        <v>0</v>
      </c>
      <c r="AC193">
        <v>0</v>
      </c>
      <c r="AD193">
        <v>1</v>
      </c>
      <c r="AE193">
        <v>0</v>
      </c>
      <c r="AF193">
        <f t="shared" si="11"/>
        <v>0.59450000000000003</v>
      </c>
      <c r="AG193">
        <v>0.56019999999999992</v>
      </c>
    </row>
    <row r="194" spans="1:33" ht="17" x14ac:dyDescent="0.2">
      <c r="A194" s="39" t="s">
        <v>463</v>
      </c>
      <c r="B194" s="78" t="s">
        <v>54</v>
      </c>
      <c r="C194" s="78" t="s">
        <v>57</v>
      </c>
      <c r="D194" s="104">
        <v>-0.59499999999999997</v>
      </c>
      <c r="E194" s="39">
        <v>-0.66039999999999999</v>
      </c>
      <c r="F194" s="39">
        <v>-0.11050000000000004</v>
      </c>
      <c r="G194" s="39">
        <v>1.51</v>
      </c>
      <c r="H194" s="39">
        <v>1.58</v>
      </c>
      <c r="I194" s="39">
        <v>1.08</v>
      </c>
      <c r="J194" s="7">
        <v>1.1678999999999999</v>
      </c>
      <c r="K194" s="54">
        <v>8.4711218461053897E-7</v>
      </c>
      <c r="L194" s="7">
        <v>1.3749</v>
      </c>
      <c r="M194" s="54">
        <v>3.8115256508411499E-8</v>
      </c>
      <c r="N194" s="11">
        <v>0.68640000000000001</v>
      </c>
      <c r="O194" s="54">
        <v>7.0099999999999996E-24</v>
      </c>
      <c r="P194" s="15">
        <v>0.57289999999999996</v>
      </c>
      <c r="Q194" s="49">
        <v>0.12838201704065599</v>
      </c>
      <c r="R194">
        <v>1.2644</v>
      </c>
      <c r="S194" s="49">
        <v>1.02200970624396E-5</v>
      </c>
      <c r="T194">
        <v>2.5999999999999999E-2</v>
      </c>
      <c r="U194" s="54">
        <v>0.86499999999999999</v>
      </c>
      <c r="V194" s="108">
        <v>1.1100000000000001</v>
      </c>
      <c r="W194">
        <f t="shared" ref="W194:W257" si="12">IF(D194&gt;0.585,1,0)</f>
        <v>0</v>
      </c>
      <c r="X194">
        <f t="shared" ref="X194:X257" si="13">IF(E194&gt;0.585,1,0)</f>
        <v>0</v>
      </c>
      <c r="Y194">
        <f t="shared" ref="Y194:Y257" si="14">IF(F194&gt;0.585,1,0)</f>
        <v>0</v>
      </c>
      <c r="Z194">
        <v>0</v>
      </c>
      <c r="AA194">
        <v>0</v>
      </c>
      <c r="AB194">
        <v>0</v>
      </c>
      <c r="AC194">
        <v>1</v>
      </c>
      <c r="AD194">
        <v>1</v>
      </c>
      <c r="AE194">
        <v>1</v>
      </c>
      <c r="AF194">
        <f t="shared" ref="AF194:AF257" si="15">ROUND(LOG(G194,2),4)</f>
        <v>0.59450000000000003</v>
      </c>
      <c r="AG194">
        <v>0.20700000000000007</v>
      </c>
    </row>
    <row r="195" spans="1:33" ht="17" x14ac:dyDescent="0.2">
      <c r="A195" s="39" t="s">
        <v>541</v>
      </c>
      <c r="B195" s="78" t="s">
        <v>542</v>
      </c>
      <c r="C195" s="78" t="s">
        <v>57</v>
      </c>
      <c r="D195" s="104">
        <v>-0.59389999999999987</v>
      </c>
      <c r="E195" s="39">
        <v>-1.0036</v>
      </c>
      <c r="F195" s="39">
        <v>-0.88049999999999984</v>
      </c>
      <c r="G195" s="39">
        <v>1.51</v>
      </c>
      <c r="H195" s="39">
        <v>2</v>
      </c>
      <c r="I195" s="39">
        <v>1.84</v>
      </c>
      <c r="J195" s="7">
        <v>2.3108</v>
      </c>
      <c r="K195" s="54">
        <v>4.7136770803565603E-7</v>
      </c>
      <c r="L195" s="7">
        <v>1.4424999999999999</v>
      </c>
      <c r="M195" s="54">
        <v>5.4585543031380503E-3</v>
      </c>
      <c r="N195" s="15">
        <v>-0.53349999999999997</v>
      </c>
      <c r="O195" s="54">
        <v>6.3000000000000004E-13</v>
      </c>
      <c r="P195" s="15">
        <v>1.7169000000000001</v>
      </c>
      <c r="Q195" s="49">
        <v>3.47276885900954E-5</v>
      </c>
      <c r="R195">
        <v>0.56200000000000006</v>
      </c>
      <c r="S195" s="49">
        <v>0.42295027638689198</v>
      </c>
      <c r="T195">
        <v>-1.5370999999999999</v>
      </c>
      <c r="U195" s="54">
        <v>1.15E-10</v>
      </c>
      <c r="V195" s="108">
        <v>1.58</v>
      </c>
      <c r="W195">
        <f t="shared" si="12"/>
        <v>0</v>
      </c>
      <c r="X195">
        <f t="shared" si="13"/>
        <v>0</v>
      </c>
      <c r="Y195">
        <f t="shared" si="14"/>
        <v>0</v>
      </c>
      <c r="Z195">
        <v>0</v>
      </c>
      <c r="AA195">
        <v>0</v>
      </c>
      <c r="AB195">
        <v>0</v>
      </c>
      <c r="AC195">
        <v>1</v>
      </c>
      <c r="AD195">
        <v>1</v>
      </c>
      <c r="AE195">
        <v>0</v>
      </c>
      <c r="AF195">
        <f t="shared" si="15"/>
        <v>0.59450000000000003</v>
      </c>
      <c r="AG195">
        <v>-0.86819999999999997</v>
      </c>
    </row>
    <row r="196" spans="1:33" ht="17" x14ac:dyDescent="0.2">
      <c r="A196" s="39" t="s">
        <v>374</v>
      </c>
      <c r="B196" s="78" t="s">
        <v>375</v>
      </c>
      <c r="C196" s="78" t="s">
        <v>155</v>
      </c>
      <c r="D196" s="104">
        <v>-0.59240000000000004</v>
      </c>
      <c r="E196" s="39">
        <v>-0.69789999999999996</v>
      </c>
      <c r="F196" s="39">
        <v>-0.84420000000000006</v>
      </c>
      <c r="G196" s="39">
        <v>1.51</v>
      </c>
      <c r="H196" s="39">
        <v>1.62</v>
      </c>
      <c r="I196" s="39">
        <v>1.8</v>
      </c>
      <c r="J196" s="11">
        <v>0.84050000000000002</v>
      </c>
      <c r="K196" s="54">
        <v>1.41059829339955E-2</v>
      </c>
      <c r="L196" s="7">
        <v>1.76</v>
      </c>
      <c r="M196" s="54">
        <v>1.61213375636844E-10</v>
      </c>
      <c r="N196" s="15">
        <v>0.27989999999999998</v>
      </c>
      <c r="O196" s="54">
        <v>7.8999999999999996E-5</v>
      </c>
      <c r="P196" s="15">
        <v>0.24809999999999999</v>
      </c>
      <c r="Q196" s="49">
        <v>0.86549703538824097</v>
      </c>
      <c r="R196">
        <v>0.91579999999999995</v>
      </c>
      <c r="S196" s="49">
        <v>2.3645781350334E-4</v>
      </c>
      <c r="T196">
        <v>-0.41799999999999998</v>
      </c>
      <c r="U196" s="54">
        <v>1.08E-6</v>
      </c>
      <c r="V196" s="108">
        <v>0.66</v>
      </c>
      <c r="W196">
        <f t="shared" si="12"/>
        <v>0</v>
      </c>
      <c r="X196">
        <f t="shared" si="13"/>
        <v>0</v>
      </c>
      <c r="Y196">
        <f t="shared" si="14"/>
        <v>0</v>
      </c>
      <c r="Z196">
        <v>0</v>
      </c>
      <c r="AA196">
        <v>0</v>
      </c>
      <c r="AB196">
        <v>0</v>
      </c>
      <c r="AC196">
        <v>1</v>
      </c>
      <c r="AD196">
        <v>1</v>
      </c>
      <c r="AE196">
        <v>0</v>
      </c>
      <c r="AF196">
        <f t="shared" si="15"/>
        <v>0.59450000000000003</v>
      </c>
      <c r="AG196">
        <v>0.91959999999999997</v>
      </c>
    </row>
    <row r="197" spans="1:33" ht="17" x14ac:dyDescent="0.2">
      <c r="A197" s="39" t="s">
        <v>11426</v>
      </c>
      <c r="B197" s="78" t="s">
        <v>54</v>
      </c>
      <c r="C197" s="78" t="s">
        <v>57</v>
      </c>
      <c r="D197" s="104">
        <v>-0.59139999999999993</v>
      </c>
      <c r="E197" s="39">
        <v>-0.56980000000000008</v>
      </c>
      <c r="F197" s="39">
        <v>-0.71479999999999988</v>
      </c>
      <c r="G197" s="39">
        <v>1.51</v>
      </c>
      <c r="H197" s="39">
        <v>1.48</v>
      </c>
      <c r="I197" s="39">
        <v>1.64</v>
      </c>
      <c r="J197" s="15">
        <v>0.23799999999999999</v>
      </c>
      <c r="K197" s="54">
        <v>0.82622833101702897</v>
      </c>
      <c r="L197" s="7">
        <v>1.1400999999999999</v>
      </c>
      <c r="M197" s="54">
        <v>8.1480876101346301E-8</v>
      </c>
      <c r="N197" s="15">
        <v>-0.40579999999999999</v>
      </c>
      <c r="O197" s="54">
        <v>1.0300000000000001E-10</v>
      </c>
      <c r="P197" s="15">
        <v>-0.35339999999999999</v>
      </c>
      <c r="Q197" s="49">
        <v>0.70640432294300004</v>
      </c>
      <c r="R197">
        <v>0.42530000000000001</v>
      </c>
      <c r="S197" s="49">
        <v>0.39445073757916199</v>
      </c>
      <c r="T197">
        <v>-0.97560000000000002</v>
      </c>
      <c r="U197" s="54">
        <v>2.2699999999999999E-26</v>
      </c>
      <c r="V197" s="108">
        <v>0.3</v>
      </c>
      <c r="W197">
        <f t="shared" si="12"/>
        <v>0</v>
      </c>
      <c r="X197">
        <f t="shared" si="13"/>
        <v>0</v>
      </c>
      <c r="Y197">
        <f t="shared" si="14"/>
        <v>0</v>
      </c>
      <c r="Z197">
        <v>0</v>
      </c>
      <c r="AA197">
        <v>0</v>
      </c>
      <c r="AB197">
        <v>0</v>
      </c>
      <c r="AC197">
        <v>0</v>
      </c>
      <c r="AD197">
        <v>1</v>
      </c>
      <c r="AE197">
        <v>0</v>
      </c>
      <c r="AF197">
        <f t="shared" si="15"/>
        <v>0.59450000000000003</v>
      </c>
      <c r="AG197">
        <v>0.90210000000000012</v>
      </c>
    </row>
    <row r="198" spans="1:33" ht="17" x14ac:dyDescent="0.2">
      <c r="A198" s="39" t="s">
        <v>10764</v>
      </c>
      <c r="B198" s="78" t="s">
        <v>98</v>
      </c>
      <c r="C198" s="78" t="s">
        <v>57</v>
      </c>
      <c r="D198" s="39">
        <v>-0.58950000000000014</v>
      </c>
      <c r="E198" s="39">
        <v>1.6199999999999992E-2</v>
      </c>
      <c r="F198" s="39">
        <v>0.16310000000000008</v>
      </c>
      <c r="G198" s="39">
        <v>1.5</v>
      </c>
      <c r="H198" s="39">
        <v>0.99</v>
      </c>
      <c r="I198" s="39">
        <v>0.89</v>
      </c>
      <c r="J198" s="15">
        <v>0.88460000000000005</v>
      </c>
      <c r="K198" s="54">
        <v>0.54651575219375503</v>
      </c>
      <c r="L198" s="36">
        <v>0.37169999999999997</v>
      </c>
      <c r="M198" s="54">
        <v>0.80221444411003395</v>
      </c>
      <c r="N198" s="15">
        <v>0.11260000000000001</v>
      </c>
      <c r="O198" s="54">
        <v>0.66400000000000003</v>
      </c>
      <c r="P198" s="15">
        <v>0.29509999999999997</v>
      </c>
      <c r="Q198" s="49">
        <v>1</v>
      </c>
      <c r="R198">
        <v>0.53480000000000005</v>
      </c>
      <c r="S198" s="49">
        <v>0.442653455123591</v>
      </c>
      <c r="T198">
        <v>0.1288</v>
      </c>
      <c r="U198" s="54">
        <v>0.30399999999999999</v>
      </c>
      <c r="V198" s="108">
        <v>1.55</v>
      </c>
      <c r="W198">
        <f t="shared" si="12"/>
        <v>0</v>
      </c>
      <c r="X198">
        <f t="shared" si="13"/>
        <v>0</v>
      </c>
      <c r="Y198">
        <f t="shared" si="14"/>
        <v>0</v>
      </c>
      <c r="Z198">
        <v>0</v>
      </c>
      <c r="AA198">
        <v>0</v>
      </c>
      <c r="AB198">
        <v>0</v>
      </c>
      <c r="AC198">
        <v>0</v>
      </c>
      <c r="AD198">
        <v>0</v>
      </c>
      <c r="AE198">
        <v>0</v>
      </c>
      <c r="AF198">
        <f t="shared" si="15"/>
        <v>0.58499999999999996</v>
      </c>
      <c r="AG198">
        <v>-0.51300000000000001</v>
      </c>
    </row>
    <row r="199" spans="1:33" ht="17" x14ac:dyDescent="0.2">
      <c r="A199" s="39" t="s">
        <v>560</v>
      </c>
      <c r="B199" s="78" t="s">
        <v>561</v>
      </c>
      <c r="C199" s="78" t="s">
        <v>57</v>
      </c>
      <c r="D199" s="39">
        <v>-0.58319999999999994</v>
      </c>
      <c r="E199" s="39">
        <v>-1.0274000000000001</v>
      </c>
      <c r="F199" s="39">
        <v>-0.81210000000000004</v>
      </c>
      <c r="G199" s="39">
        <v>1.5</v>
      </c>
      <c r="H199" s="39">
        <v>2.04</v>
      </c>
      <c r="I199" s="39">
        <v>1.76</v>
      </c>
      <c r="J199" s="15">
        <v>0.2697</v>
      </c>
      <c r="K199" s="54">
        <v>1</v>
      </c>
      <c r="L199" s="36">
        <v>0.6724</v>
      </c>
      <c r="M199" s="54">
        <v>0.413503232486644</v>
      </c>
      <c r="N199" s="15">
        <v>0.27060000000000001</v>
      </c>
      <c r="O199" s="54">
        <v>1.66E-3</v>
      </c>
      <c r="P199" s="15">
        <v>-0.3135</v>
      </c>
      <c r="Q199" s="49">
        <v>0.65987349352885505</v>
      </c>
      <c r="R199">
        <v>-0.13969999999999999</v>
      </c>
      <c r="S199" s="49">
        <v>0.80690447466915305</v>
      </c>
      <c r="T199">
        <v>-0.75680000000000003</v>
      </c>
      <c r="U199" s="54">
        <v>6.1300000000000001E-14</v>
      </c>
      <c r="V199" s="108">
        <v>1.1100000000000001</v>
      </c>
      <c r="W199">
        <f t="shared" si="12"/>
        <v>0</v>
      </c>
      <c r="X199">
        <f t="shared" si="13"/>
        <v>0</v>
      </c>
      <c r="Y199">
        <f t="shared" si="14"/>
        <v>0</v>
      </c>
      <c r="Z199">
        <v>0</v>
      </c>
      <c r="AA199">
        <v>0</v>
      </c>
      <c r="AB199">
        <v>0</v>
      </c>
      <c r="AC199">
        <v>0</v>
      </c>
      <c r="AD199">
        <v>0</v>
      </c>
      <c r="AE199">
        <v>0</v>
      </c>
      <c r="AF199">
        <f t="shared" si="15"/>
        <v>0.58499999999999996</v>
      </c>
      <c r="AG199">
        <v>0.40269999999999984</v>
      </c>
    </row>
    <row r="200" spans="1:33" ht="17" x14ac:dyDescent="0.2">
      <c r="A200" s="39" t="s">
        <v>16898</v>
      </c>
      <c r="B200" s="78" t="s">
        <v>98</v>
      </c>
      <c r="C200" s="78" t="s">
        <v>57</v>
      </c>
      <c r="D200" s="39">
        <v>-0.5806</v>
      </c>
      <c r="E200" s="39">
        <v>-0.51900000000000002</v>
      </c>
      <c r="F200" s="39">
        <v>-0.57450000000000001</v>
      </c>
      <c r="G200" s="39">
        <v>1.5</v>
      </c>
      <c r="H200" s="39">
        <v>1.43</v>
      </c>
      <c r="I200" s="39">
        <v>1.49</v>
      </c>
      <c r="J200" s="11">
        <v>0.77810000000000001</v>
      </c>
      <c r="K200" s="54">
        <v>3.3916504993539702E-2</v>
      </c>
      <c r="L200" s="7">
        <v>1.2657</v>
      </c>
      <c r="M200" s="54">
        <v>3.2244933194471403E-5</v>
      </c>
      <c r="N200" s="11">
        <v>0.94520000000000004</v>
      </c>
      <c r="O200" s="54">
        <v>3.2800000000000003E-14</v>
      </c>
      <c r="P200" s="15">
        <v>0.19750000000000001</v>
      </c>
      <c r="Q200" s="49">
        <v>1</v>
      </c>
      <c r="R200">
        <v>0.69120000000000004</v>
      </c>
      <c r="S200" s="49">
        <v>0.13894714692110099</v>
      </c>
      <c r="T200">
        <v>0.42620000000000002</v>
      </c>
      <c r="U200" s="54">
        <v>4.28E-4</v>
      </c>
      <c r="V200" s="108">
        <v>1.7</v>
      </c>
      <c r="W200">
        <f t="shared" si="12"/>
        <v>0</v>
      </c>
      <c r="X200">
        <f t="shared" si="13"/>
        <v>0</v>
      </c>
      <c r="Y200">
        <f t="shared" si="14"/>
        <v>0</v>
      </c>
      <c r="Z200">
        <v>0</v>
      </c>
      <c r="AA200">
        <v>0</v>
      </c>
      <c r="AB200">
        <v>0</v>
      </c>
      <c r="AC200">
        <v>1</v>
      </c>
      <c r="AD200">
        <v>1</v>
      </c>
      <c r="AE200">
        <v>1</v>
      </c>
      <c r="AF200">
        <f t="shared" si="15"/>
        <v>0.58499999999999996</v>
      </c>
    </row>
    <row r="201" spans="1:33" ht="17" x14ac:dyDescent="0.2">
      <c r="A201" s="39" t="s">
        <v>280</v>
      </c>
      <c r="B201" s="78" t="s">
        <v>106</v>
      </c>
      <c r="C201" s="78" t="s">
        <v>89</v>
      </c>
      <c r="D201" s="39">
        <v>-0.57640000000000002</v>
      </c>
      <c r="E201" s="39">
        <v>-0.1036</v>
      </c>
      <c r="F201" s="39">
        <v>-1.1937</v>
      </c>
      <c r="G201" s="39">
        <v>1.49</v>
      </c>
      <c r="H201" s="39">
        <v>1.07</v>
      </c>
      <c r="I201" s="39">
        <v>2.29</v>
      </c>
      <c r="J201" s="15">
        <v>0.45950000000000002</v>
      </c>
      <c r="K201" s="54">
        <v>0.633373456903502</v>
      </c>
      <c r="L201" s="11">
        <v>0.93330000000000002</v>
      </c>
      <c r="M201" s="54">
        <v>3.3661730052871999E-2</v>
      </c>
      <c r="N201" s="15">
        <v>9.0700000000000003E-2</v>
      </c>
      <c r="O201" s="54">
        <v>0.49199999999999999</v>
      </c>
      <c r="P201" s="15">
        <v>-0.1169</v>
      </c>
      <c r="Q201" s="49">
        <v>1</v>
      </c>
      <c r="R201">
        <v>-0.26040000000000002</v>
      </c>
      <c r="S201" s="49">
        <v>0.43033546263565903</v>
      </c>
      <c r="T201">
        <v>-1.29E-2</v>
      </c>
      <c r="U201" s="54">
        <v>0.91200000000000003</v>
      </c>
      <c r="V201" s="108">
        <v>0.88</v>
      </c>
      <c r="W201">
        <f t="shared" si="12"/>
        <v>0</v>
      </c>
      <c r="X201">
        <f t="shared" si="13"/>
        <v>0</v>
      </c>
      <c r="Y201">
        <f t="shared" si="14"/>
        <v>0</v>
      </c>
      <c r="Z201">
        <v>0</v>
      </c>
      <c r="AA201">
        <v>0</v>
      </c>
      <c r="AB201">
        <v>0</v>
      </c>
      <c r="AC201">
        <v>0</v>
      </c>
      <c r="AD201">
        <v>1</v>
      </c>
      <c r="AE201">
        <v>0</v>
      </c>
      <c r="AF201">
        <f t="shared" si="15"/>
        <v>0.57530000000000003</v>
      </c>
    </row>
    <row r="202" spans="1:33" ht="17" x14ac:dyDescent="0.2">
      <c r="A202" s="39" t="s">
        <v>307</v>
      </c>
      <c r="B202" s="78" t="s">
        <v>106</v>
      </c>
      <c r="C202" s="78" t="s">
        <v>89</v>
      </c>
      <c r="D202" s="39">
        <v>-0.57339999999999991</v>
      </c>
      <c r="E202" s="39">
        <v>-0.24340000000000001</v>
      </c>
      <c r="F202" s="39">
        <v>-1.3733</v>
      </c>
      <c r="G202" s="39">
        <v>1.49</v>
      </c>
      <c r="H202" s="39">
        <v>1.18</v>
      </c>
      <c r="I202" s="39">
        <v>2.59</v>
      </c>
      <c r="J202" s="15">
        <v>0.71919999999999995</v>
      </c>
      <c r="K202" s="54">
        <v>0.36970263697314598</v>
      </c>
      <c r="L202" s="7">
        <v>1.5422</v>
      </c>
      <c r="M202" s="54">
        <v>7.1491376120367397E-3</v>
      </c>
      <c r="N202" s="15">
        <v>-0.248</v>
      </c>
      <c r="O202" s="54">
        <v>5.0900000000000001E-4</v>
      </c>
      <c r="P202" s="15">
        <v>0.14580000000000001</v>
      </c>
      <c r="Q202" s="49">
        <v>1</v>
      </c>
      <c r="R202">
        <v>0.16889999999999999</v>
      </c>
      <c r="S202" s="49">
        <v>0.86842520253008104</v>
      </c>
      <c r="T202">
        <v>-0.4914</v>
      </c>
      <c r="U202" s="54">
        <v>1.11E-4</v>
      </c>
      <c r="V202" s="108">
        <v>0.99</v>
      </c>
      <c r="W202">
        <f t="shared" si="12"/>
        <v>0</v>
      </c>
      <c r="X202">
        <f t="shared" si="13"/>
        <v>0</v>
      </c>
      <c r="Y202">
        <f t="shared" si="14"/>
        <v>0</v>
      </c>
      <c r="Z202">
        <v>0</v>
      </c>
      <c r="AA202">
        <v>0</v>
      </c>
      <c r="AB202">
        <v>0</v>
      </c>
      <c r="AC202">
        <v>0</v>
      </c>
      <c r="AD202">
        <v>1</v>
      </c>
      <c r="AE202">
        <v>0</v>
      </c>
      <c r="AF202">
        <f t="shared" si="15"/>
        <v>0.57530000000000003</v>
      </c>
      <c r="AG202">
        <v>0.82289999999999974</v>
      </c>
    </row>
    <row r="203" spans="1:33" ht="17" x14ac:dyDescent="0.2">
      <c r="A203" s="39" t="s">
        <v>16621</v>
      </c>
      <c r="B203" s="78" t="s">
        <v>18105</v>
      </c>
      <c r="C203" s="78" t="s">
        <v>18164</v>
      </c>
      <c r="D203" s="39">
        <v>-0.56769999999999987</v>
      </c>
      <c r="E203" s="39">
        <v>0.1817</v>
      </c>
      <c r="F203" s="39">
        <v>-0.10699999999999998</v>
      </c>
      <c r="G203" s="39">
        <v>1.48</v>
      </c>
      <c r="H203" s="39">
        <v>0.88</v>
      </c>
      <c r="I203" s="39">
        <v>1.08</v>
      </c>
      <c r="J203" s="7">
        <v>2.3119999999999998</v>
      </c>
      <c r="K203" s="54">
        <v>3.6647367875879602E-3</v>
      </c>
      <c r="L203" s="7">
        <v>1.9388000000000001</v>
      </c>
      <c r="M203" s="54">
        <v>1.7916890341436498E-2</v>
      </c>
      <c r="N203" s="15">
        <v>-0.1111</v>
      </c>
      <c r="O203" s="54">
        <v>0.79</v>
      </c>
      <c r="P203" s="15">
        <v>1.7443</v>
      </c>
      <c r="Q203" s="49">
        <v>1.2871272267112399E-3</v>
      </c>
      <c r="R203">
        <v>1.8318000000000001</v>
      </c>
      <c r="S203" s="49">
        <v>4.2602406243575399E-4</v>
      </c>
      <c r="T203">
        <v>7.0599999999999996E-2</v>
      </c>
      <c r="U203" s="54">
        <v>0.63</v>
      </c>
      <c r="V203" s="108">
        <v>0.38</v>
      </c>
      <c r="W203">
        <f t="shared" si="12"/>
        <v>0</v>
      </c>
      <c r="X203">
        <f t="shared" si="13"/>
        <v>0</v>
      </c>
      <c r="Y203">
        <f t="shared" si="14"/>
        <v>0</v>
      </c>
      <c r="Z203">
        <v>0</v>
      </c>
      <c r="AA203">
        <v>0</v>
      </c>
      <c r="AB203">
        <v>0</v>
      </c>
      <c r="AC203">
        <v>1</v>
      </c>
      <c r="AD203">
        <v>1</v>
      </c>
      <c r="AE203">
        <v>0</v>
      </c>
      <c r="AF203">
        <f t="shared" si="15"/>
        <v>0.56559999999999999</v>
      </c>
    </row>
    <row r="204" spans="1:33" ht="17" x14ac:dyDescent="0.2">
      <c r="A204" s="39" t="s">
        <v>10580</v>
      </c>
      <c r="B204" s="78" t="s">
        <v>98</v>
      </c>
      <c r="C204" s="78" t="s">
        <v>57</v>
      </c>
      <c r="D204" s="39">
        <v>-0.5655</v>
      </c>
      <c r="E204" s="39">
        <v>-0.14340000000000003</v>
      </c>
      <c r="F204" s="39">
        <v>-0.60909999999999997</v>
      </c>
      <c r="G204" s="39">
        <v>1.48</v>
      </c>
      <c r="H204" s="39">
        <v>1.1000000000000001</v>
      </c>
      <c r="I204" s="39">
        <v>1.53</v>
      </c>
      <c r="J204" s="7">
        <v>1.1151</v>
      </c>
      <c r="K204" s="54">
        <v>5.63635543361441E-3</v>
      </c>
      <c r="L204" s="7">
        <v>1.4695</v>
      </c>
      <c r="M204" s="54">
        <v>1.1864380579453199E-3</v>
      </c>
      <c r="N204" s="15">
        <v>-0.38679999999999998</v>
      </c>
      <c r="O204" s="54">
        <v>3.04E-2</v>
      </c>
      <c r="P204" s="15">
        <v>0.54959999999999998</v>
      </c>
      <c r="Q204" s="49">
        <v>0.25926841250639898</v>
      </c>
      <c r="R204">
        <v>0.86040000000000005</v>
      </c>
      <c r="S204" s="49">
        <v>1.9217804482007099E-2</v>
      </c>
      <c r="T204">
        <v>-0.5302</v>
      </c>
      <c r="U204" s="54">
        <v>4.49E-5</v>
      </c>
      <c r="V204" s="108">
        <v>1.58</v>
      </c>
      <c r="W204">
        <f t="shared" si="12"/>
        <v>0</v>
      </c>
      <c r="X204">
        <f t="shared" si="13"/>
        <v>0</v>
      </c>
      <c r="Y204">
        <f t="shared" si="14"/>
        <v>0</v>
      </c>
      <c r="Z204">
        <v>0</v>
      </c>
      <c r="AA204">
        <v>0</v>
      </c>
      <c r="AB204">
        <v>0</v>
      </c>
      <c r="AC204">
        <v>1</v>
      </c>
      <c r="AD204">
        <v>1</v>
      </c>
      <c r="AE204">
        <v>0</v>
      </c>
      <c r="AF204">
        <f t="shared" si="15"/>
        <v>0.56559999999999999</v>
      </c>
      <c r="AG204">
        <v>0.35449999999999993</v>
      </c>
    </row>
    <row r="205" spans="1:33" ht="17" x14ac:dyDescent="0.2">
      <c r="A205" s="39" t="s">
        <v>17200</v>
      </c>
      <c r="B205" s="78" t="s">
        <v>18010</v>
      </c>
      <c r="C205" s="78" t="s">
        <v>147</v>
      </c>
      <c r="D205" s="39">
        <v>-0.56469999999999998</v>
      </c>
      <c r="E205" s="39">
        <v>-0.19520000000000001</v>
      </c>
      <c r="F205" s="39">
        <v>7.3300000000000004E-2</v>
      </c>
      <c r="G205" s="39">
        <v>1.48</v>
      </c>
      <c r="H205" s="39">
        <v>1.1399999999999999</v>
      </c>
      <c r="I205" s="39">
        <v>0.95</v>
      </c>
      <c r="J205" s="15">
        <v>0.1656</v>
      </c>
      <c r="K205" s="54">
        <v>1</v>
      </c>
      <c r="L205" s="36">
        <v>-9.8900000000000002E-2</v>
      </c>
      <c r="M205" s="54">
        <v>0.90755153574818803</v>
      </c>
      <c r="N205" s="15">
        <v>0.22770000000000001</v>
      </c>
      <c r="O205" s="54">
        <v>5.7299999999999997E-2</v>
      </c>
      <c r="P205" s="15">
        <v>-0.39910000000000001</v>
      </c>
      <c r="Q205" s="49">
        <v>0.77665090628703903</v>
      </c>
      <c r="R205">
        <v>-2.5600000000000001E-2</v>
      </c>
      <c r="S205" s="49">
        <v>0.98449136487702504</v>
      </c>
      <c r="T205">
        <v>3.2500000000000001E-2</v>
      </c>
      <c r="U205" s="54">
        <v>0.79600000000000004</v>
      </c>
      <c r="V205" s="108">
        <v>0.3</v>
      </c>
      <c r="W205">
        <f t="shared" si="12"/>
        <v>0</v>
      </c>
      <c r="X205">
        <f t="shared" si="13"/>
        <v>0</v>
      </c>
      <c r="Y205">
        <f t="shared" si="14"/>
        <v>0</v>
      </c>
      <c r="Z205">
        <v>0</v>
      </c>
      <c r="AA205">
        <v>0</v>
      </c>
      <c r="AB205">
        <v>0</v>
      </c>
      <c r="AC205">
        <v>0</v>
      </c>
      <c r="AD205">
        <v>0</v>
      </c>
      <c r="AE205">
        <v>0</v>
      </c>
      <c r="AF205">
        <f t="shared" si="15"/>
        <v>0.56559999999999999</v>
      </c>
    </row>
    <row r="206" spans="1:33" ht="17" x14ac:dyDescent="0.2">
      <c r="A206" s="39" t="s">
        <v>16672</v>
      </c>
      <c r="B206" s="78" t="s">
        <v>17792</v>
      </c>
      <c r="C206" s="78" t="s">
        <v>18163</v>
      </c>
      <c r="D206" s="39">
        <v>-0.5645</v>
      </c>
      <c r="E206" s="39">
        <v>1.5000000000000006E-2</v>
      </c>
      <c r="F206" s="39">
        <v>1.0754999999999999</v>
      </c>
      <c r="G206" s="39">
        <v>1.48</v>
      </c>
      <c r="H206" s="39">
        <v>0.99</v>
      </c>
      <c r="I206" s="39">
        <v>0.47</v>
      </c>
      <c r="J206" s="11">
        <v>0.97599999999999998</v>
      </c>
      <c r="K206" s="54">
        <v>6.4942693234144901E-3</v>
      </c>
      <c r="L206" s="7">
        <v>1.032</v>
      </c>
      <c r="M206" s="54">
        <v>1.6250973355105398E-2</v>
      </c>
      <c r="N206" s="15">
        <v>-5.3400000000000003E-2</v>
      </c>
      <c r="O206" s="54">
        <v>0.64200000000000002</v>
      </c>
      <c r="P206" s="15">
        <v>0.41149999999999998</v>
      </c>
      <c r="Q206" s="49">
        <v>1</v>
      </c>
      <c r="R206">
        <v>2.1074999999999999</v>
      </c>
      <c r="S206" s="49">
        <v>8.37861960587932E-2</v>
      </c>
      <c r="T206">
        <v>-3.8399999999999997E-2</v>
      </c>
      <c r="U206" s="54">
        <v>0.90500000000000003</v>
      </c>
      <c r="V206" s="108">
        <v>0.61</v>
      </c>
      <c r="W206">
        <f t="shared" si="12"/>
        <v>0</v>
      </c>
      <c r="X206">
        <f t="shared" si="13"/>
        <v>0</v>
      </c>
      <c r="Y206">
        <f t="shared" si="14"/>
        <v>1</v>
      </c>
      <c r="Z206">
        <v>0</v>
      </c>
      <c r="AA206">
        <v>0</v>
      </c>
      <c r="AB206">
        <v>0</v>
      </c>
      <c r="AC206">
        <v>1</v>
      </c>
      <c r="AD206">
        <v>1</v>
      </c>
      <c r="AE206">
        <v>0</v>
      </c>
      <c r="AF206">
        <f t="shared" si="15"/>
        <v>0.56559999999999999</v>
      </c>
    </row>
    <row r="207" spans="1:33" ht="17" x14ac:dyDescent="0.2">
      <c r="A207" s="39" t="s">
        <v>12057</v>
      </c>
      <c r="B207" s="78" t="s">
        <v>54</v>
      </c>
      <c r="C207" s="78" t="s">
        <v>57</v>
      </c>
      <c r="D207" s="39">
        <v>-0.56420000000000003</v>
      </c>
      <c r="E207" s="39">
        <v>-0.40060000000000001</v>
      </c>
      <c r="F207" s="39">
        <v>-0.77980000000000005</v>
      </c>
      <c r="G207" s="39">
        <v>1.48</v>
      </c>
      <c r="H207" s="39">
        <v>1.32</v>
      </c>
      <c r="I207" s="39">
        <v>1.72</v>
      </c>
      <c r="J207" s="15">
        <v>0.1167</v>
      </c>
      <c r="K207" s="54">
        <v>1</v>
      </c>
      <c r="L207" s="36">
        <v>0.43690000000000001</v>
      </c>
      <c r="M207" s="54">
        <v>4.99725826624495E-2</v>
      </c>
      <c r="N207" s="15">
        <v>-2.93E-2</v>
      </c>
      <c r="O207" s="54">
        <v>0.79300000000000004</v>
      </c>
      <c r="P207" s="15">
        <v>-0.44750000000000001</v>
      </c>
      <c r="Q207" s="49">
        <v>0.152031816085585</v>
      </c>
      <c r="R207">
        <v>-0.34289999999999998</v>
      </c>
      <c r="S207" s="49">
        <v>0.30186820936972603</v>
      </c>
      <c r="T207">
        <v>-0.4299</v>
      </c>
      <c r="U207" s="54">
        <v>4.5800000000000002E-4</v>
      </c>
      <c r="V207" s="109">
        <v>2.08</v>
      </c>
      <c r="W207">
        <f t="shared" si="12"/>
        <v>0</v>
      </c>
      <c r="X207">
        <f t="shared" si="13"/>
        <v>0</v>
      </c>
      <c r="Y207">
        <f t="shared" si="14"/>
        <v>0</v>
      </c>
      <c r="Z207">
        <v>0</v>
      </c>
      <c r="AA207">
        <v>0</v>
      </c>
      <c r="AB207">
        <v>0</v>
      </c>
      <c r="AC207">
        <v>0</v>
      </c>
      <c r="AD207">
        <v>0</v>
      </c>
      <c r="AE207">
        <v>0</v>
      </c>
      <c r="AF207">
        <f t="shared" si="15"/>
        <v>0.56559999999999999</v>
      </c>
      <c r="AG207">
        <v>0.3201</v>
      </c>
    </row>
    <row r="208" spans="1:33" ht="17" x14ac:dyDescent="0.2">
      <c r="A208" s="39" t="s">
        <v>6931</v>
      </c>
      <c r="B208" s="78" t="s">
        <v>211</v>
      </c>
      <c r="C208" s="78" t="s">
        <v>74</v>
      </c>
      <c r="D208" s="39">
        <v>-0.55920000000000003</v>
      </c>
      <c r="E208" s="39">
        <v>-0.53889999999999993</v>
      </c>
      <c r="F208" s="39">
        <v>1.0579000000000001</v>
      </c>
      <c r="G208" s="39">
        <v>1.47</v>
      </c>
      <c r="H208" s="39">
        <v>1.45</v>
      </c>
      <c r="I208" s="39">
        <v>0.48</v>
      </c>
      <c r="J208" s="7">
        <v>1.5376000000000001</v>
      </c>
      <c r="K208" s="54">
        <v>1.4268503912457199E-10</v>
      </c>
      <c r="L208" s="7">
        <v>1.0741000000000001</v>
      </c>
      <c r="M208" s="54">
        <v>2.8692538576260899E-5</v>
      </c>
      <c r="N208" s="15">
        <v>-0.40160000000000001</v>
      </c>
      <c r="O208" s="54">
        <v>1.6400000000000001E-8</v>
      </c>
      <c r="P208" s="15">
        <v>0.97840000000000005</v>
      </c>
      <c r="Q208" s="49">
        <v>0.13893539441598299</v>
      </c>
      <c r="R208">
        <v>2.1320000000000001</v>
      </c>
      <c r="S208" s="49">
        <v>4.3038444947932701E-6</v>
      </c>
      <c r="T208">
        <v>-0.9405</v>
      </c>
      <c r="U208" s="54">
        <v>5.3000000000000001E-15</v>
      </c>
      <c r="V208" s="108">
        <v>0.84</v>
      </c>
      <c r="W208">
        <f t="shared" si="12"/>
        <v>0</v>
      </c>
      <c r="X208">
        <f t="shared" si="13"/>
        <v>0</v>
      </c>
      <c r="Y208">
        <f t="shared" si="14"/>
        <v>1</v>
      </c>
      <c r="Z208">
        <v>0</v>
      </c>
      <c r="AA208">
        <v>0</v>
      </c>
      <c r="AB208">
        <v>0</v>
      </c>
      <c r="AC208">
        <v>1</v>
      </c>
      <c r="AD208">
        <v>1</v>
      </c>
      <c r="AE208">
        <v>0</v>
      </c>
      <c r="AF208">
        <f t="shared" si="15"/>
        <v>0.55579999999999996</v>
      </c>
      <c r="AG208">
        <v>-0.46350000000000002</v>
      </c>
    </row>
    <row r="209" spans="1:33" ht="17" x14ac:dyDescent="0.2">
      <c r="A209" s="39" t="s">
        <v>7179</v>
      </c>
      <c r="B209" s="78" t="s">
        <v>106</v>
      </c>
      <c r="C209" s="78" t="s">
        <v>89</v>
      </c>
      <c r="D209" s="39">
        <v>-0.55530000000000002</v>
      </c>
      <c r="E209" s="39">
        <v>-0.40959999999999996</v>
      </c>
      <c r="F209" s="39">
        <v>0.34489999999999998</v>
      </c>
      <c r="G209" s="39">
        <v>1.47</v>
      </c>
      <c r="H209" s="39">
        <v>1.33</v>
      </c>
      <c r="I209" s="39">
        <v>0.79</v>
      </c>
      <c r="J209" s="15">
        <v>0.6865</v>
      </c>
      <c r="K209" s="54">
        <v>0.64811748366769595</v>
      </c>
      <c r="L209" s="36">
        <v>-0.29930000000000001</v>
      </c>
      <c r="M209" s="54">
        <v>0.82842933968249399</v>
      </c>
      <c r="N209" s="15">
        <v>-8.4900000000000003E-2</v>
      </c>
      <c r="O209" s="54">
        <v>0.43099999999999999</v>
      </c>
      <c r="P209" s="15">
        <v>0.13120000000000001</v>
      </c>
      <c r="Q209" s="49">
        <v>1</v>
      </c>
      <c r="R209">
        <v>4.5600000000000002E-2</v>
      </c>
      <c r="S209" s="49">
        <v>0.96861119646316796</v>
      </c>
      <c r="T209">
        <v>-0.4945</v>
      </c>
      <c r="U209" s="54">
        <v>2.1499999999999999E-4</v>
      </c>
      <c r="V209" s="108">
        <v>1.24</v>
      </c>
      <c r="W209">
        <f t="shared" si="12"/>
        <v>0</v>
      </c>
      <c r="X209">
        <f t="shared" si="13"/>
        <v>0</v>
      </c>
      <c r="Y209">
        <f t="shared" si="14"/>
        <v>0</v>
      </c>
      <c r="Z209">
        <v>0</v>
      </c>
      <c r="AA209">
        <v>0</v>
      </c>
      <c r="AB209">
        <v>0</v>
      </c>
      <c r="AC209">
        <v>0</v>
      </c>
      <c r="AD209">
        <v>0</v>
      </c>
      <c r="AE209">
        <v>0</v>
      </c>
      <c r="AF209">
        <f t="shared" si="15"/>
        <v>0.55579999999999996</v>
      </c>
      <c r="AG209">
        <v>-0.98580000000000023</v>
      </c>
    </row>
    <row r="210" spans="1:33" ht="17" x14ac:dyDescent="0.2">
      <c r="A210" s="39" t="s">
        <v>422</v>
      </c>
      <c r="B210" s="78" t="s">
        <v>423</v>
      </c>
      <c r="C210" s="78" t="s">
        <v>253</v>
      </c>
      <c r="D210" s="39">
        <v>-0.5544</v>
      </c>
      <c r="E210" s="39">
        <v>-0.74990000000000001</v>
      </c>
      <c r="F210" s="39">
        <v>-0.54690000000000005</v>
      </c>
      <c r="G210" s="39">
        <v>1.47</v>
      </c>
      <c r="H210" s="39">
        <v>1.68</v>
      </c>
      <c r="I210" s="39">
        <v>1.46</v>
      </c>
      <c r="J210" s="15">
        <v>0.25729999999999997</v>
      </c>
      <c r="K210" s="54">
        <v>0.71473301158053104</v>
      </c>
      <c r="L210" s="36">
        <v>0.55430000000000001</v>
      </c>
      <c r="M210" s="54">
        <v>3.7608960297697801E-2</v>
      </c>
      <c r="N210" s="15">
        <v>0.42820000000000003</v>
      </c>
      <c r="O210" s="54">
        <v>8.8699999999999998E-6</v>
      </c>
      <c r="P210" s="15">
        <v>-0.29709999999999998</v>
      </c>
      <c r="Q210" s="49">
        <v>0.58238718641639797</v>
      </c>
      <c r="R210">
        <v>7.4000000000000003E-3</v>
      </c>
      <c r="S210" s="49">
        <v>0.99724260876361703</v>
      </c>
      <c r="T210">
        <v>-0.32169999999999999</v>
      </c>
      <c r="U210" s="54">
        <v>1.6500000000000001E-2</v>
      </c>
      <c r="V210" s="108">
        <v>1.48</v>
      </c>
      <c r="W210">
        <f t="shared" si="12"/>
        <v>0</v>
      </c>
      <c r="X210">
        <f t="shared" si="13"/>
        <v>0</v>
      </c>
      <c r="Y210">
        <f t="shared" si="14"/>
        <v>0</v>
      </c>
      <c r="Z210">
        <v>0</v>
      </c>
      <c r="AA210">
        <v>0</v>
      </c>
      <c r="AB210">
        <v>0</v>
      </c>
      <c r="AC210">
        <v>0</v>
      </c>
      <c r="AD210">
        <v>0</v>
      </c>
      <c r="AE210">
        <v>0</v>
      </c>
      <c r="AF210">
        <f t="shared" si="15"/>
        <v>0.55579999999999996</v>
      </c>
      <c r="AG210">
        <v>0.29709999999999992</v>
      </c>
    </row>
    <row r="211" spans="1:33" ht="17" x14ac:dyDescent="0.2">
      <c r="A211" s="39" t="s">
        <v>17436</v>
      </c>
      <c r="B211" s="78" t="s">
        <v>17921</v>
      </c>
      <c r="C211" s="78" t="s">
        <v>342</v>
      </c>
      <c r="D211" s="39">
        <v>-0.55169999999999997</v>
      </c>
      <c r="E211" s="39">
        <v>0.26240000000000008</v>
      </c>
      <c r="F211" s="39">
        <v>-0.3226</v>
      </c>
      <c r="G211" s="39">
        <v>1.47</v>
      </c>
      <c r="H211" s="39">
        <v>0.83</v>
      </c>
      <c r="I211" s="39">
        <v>1.25</v>
      </c>
      <c r="J211" s="15">
        <v>0.42249999999999999</v>
      </c>
      <c r="K211" s="54">
        <v>0.55364761236617699</v>
      </c>
      <c r="L211" s="36">
        <v>0.22889999999999999</v>
      </c>
      <c r="M211" s="54">
        <v>0.72275340103297503</v>
      </c>
      <c r="N211" s="15">
        <v>0.47499999999999998</v>
      </c>
      <c r="O211" s="54">
        <v>7.0900000000000006E-14</v>
      </c>
      <c r="P211" s="15">
        <v>-0.12920000000000001</v>
      </c>
      <c r="Q211" s="49">
        <v>1</v>
      </c>
      <c r="R211">
        <v>-9.3700000000000006E-2</v>
      </c>
      <c r="S211" s="49">
        <v>0.90860127567331395</v>
      </c>
      <c r="T211">
        <v>0.73740000000000006</v>
      </c>
      <c r="U211" s="54">
        <v>2.2800000000000001E-14</v>
      </c>
      <c r="V211" s="108">
        <v>0.36</v>
      </c>
      <c r="W211">
        <f t="shared" si="12"/>
        <v>0</v>
      </c>
      <c r="X211">
        <f t="shared" si="13"/>
        <v>0</v>
      </c>
      <c r="Y211">
        <f t="shared" si="14"/>
        <v>0</v>
      </c>
      <c r="Z211">
        <v>0</v>
      </c>
      <c r="AA211">
        <v>0</v>
      </c>
      <c r="AB211">
        <v>0</v>
      </c>
      <c r="AC211">
        <v>0</v>
      </c>
      <c r="AD211">
        <v>0</v>
      </c>
      <c r="AE211">
        <v>0</v>
      </c>
      <c r="AF211">
        <f t="shared" si="15"/>
        <v>0.55579999999999996</v>
      </c>
    </row>
    <row r="212" spans="1:33" ht="17" x14ac:dyDescent="0.2">
      <c r="A212" s="39" t="s">
        <v>249</v>
      </c>
      <c r="B212" s="78" t="s">
        <v>250</v>
      </c>
      <c r="C212" s="78" t="s">
        <v>112</v>
      </c>
      <c r="D212" s="39">
        <v>-0.54910000000000003</v>
      </c>
      <c r="E212" s="39">
        <v>-0.94389999999999996</v>
      </c>
      <c r="F212" s="39">
        <v>-0.64139999999999997</v>
      </c>
      <c r="G212" s="39">
        <v>1.46</v>
      </c>
      <c r="H212" s="39">
        <v>1.92</v>
      </c>
      <c r="I212" s="39">
        <v>1.56</v>
      </c>
      <c r="J212" s="15">
        <v>0.52729999999999999</v>
      </c>
      <c r="K212" s="54">
        <v>0.87456441252878303</v>
      </c>
      <c r="L212" s="36">
        <v>0.97150000000000003</v>
      </c>
      <c r="M212" s="54">
        <v>0.18606432565798101</v>
      </c>
      <c r="N212" s="7">
        <v>1.2304999999999999</v>
      </c>
      <c r="O212" s="54">
        <v>5.5600000000000004E-32</v>
      </c>
      <c r="P212" s="15">
        <v>-2.18E-2</v>
      </c>
      <c r="Q212" s="49">
        <v>1</v>
      </c>
      <c r="R212">
        <v>0.3301</v>
      </c>
      <c r="S212" s="49">
        <v>0.68519424613270397</v>
      </c>
      <c r="T212">
        <v>0.28660000000000002</v>
      </c>
      <c r="U212" s="54">
        <v>5.04E-2</v>
      </c>
      <c r="V212" s="108">
        <v>1.36</v>
      </c>
      <c r="W212">
        <f t="shared" si="12"/>
        <v>0</v>
      </c>
      <c r="X212">
        <f t="shared" si="13"/>
        <v>0</v>
      </c>
      <c r="Y212">
        <f t="shared" si="14"/>
        <v>0</v>
      </c>
      <c r="Z212">
        <v>0</v>
      </c>
      <c r="AA212">
        <v>0</v>
      </c>
      <c r="AB212">
        <v>0</v>
      </c>
      <c r="AC212">
        <v>0</v>
      </c>
      <c r="AD212">
        <v>0</v>
      </c>
      <c r="AE212">
        <v>1</v>
      </c>
      <c r="AF212">
        <f t="shared" si="15"/>
        <v>0.54600000000000004</v>
      </c>
    </row>
    <row r="213" spans="1:33" ht="17" x14ac:dyDescent="0.2">
      <c r="A213" s="39" t="s">
        <v>2513</v>
      </c>
      <c r="B213" s="78" t="s">
        <v>2514</v>
      </c>
      <c r="C213" s="78" t="s">
        <v>155</v>
      </c>
      <c r="D213" s="39">
        <v>-0.54899999999999993</v>
      </c>
      <c r="E213" s="39">
        <v>1.9799999999999998E-2</v>
      </c>
      <c r="F213" s="39">
        <v>-0.15129999999999999</v>
      </c>
      <c r="G213" s="39">
        <v>1.46</v>
      </c>
      <c r="H213" s="39">
        <v>0.99</v>
      </c>
      <c r="I213" s="39">
        <v>1.1100000000000001</v>
      </c>
      <c r="J213" s="15">
        <v>0.4088</v>
      </c>
      <c r="K213" s="54">
        <v>0.79489619417392898</v>
      </c>
      <c r="L213" s="36">
        <v>0.1789</v>
      </c>
      <c r="M213" s="54">
        <v>0.84059642699591597</v>
      </c>
      <c r="N213" s="15">
        <v>-3.9199999999999999E-2</v>
      </c>
      <c r="O213" s="54">
        <v>0.67300000000000004</v>
      </c>
      <c r="P213" s="15">
        <v>-0.14019999999999999</v>
      </c>
      <c r="Q213" s="49">
        <v>1</v>
      </c>
      <c r="R213">
        <v>2.76E-2</v>
      </c>
      <c r="S213" s="49">
        <v>0.97134037728086997</v>
      </c>
      <c r="T213">
        <v>-1.9400000000000001E-2</v>
      </c>
      <c r="U213" s="54">
        <v>0.90200000000000002</v>
      </c>
      <c r="V213" s="108">
        <v>0.6</v>
      </c>
      <c r="W213">
        <f t="shared" si="12"/>
        <v>0</v>
      </c>
      <c r="X213">
        <f t="shared" si="13"/>
        <v>0</v>
      </c>
      <c r="Y213">
        <f t="shared" si="14"/>
        <v>0</v>
      </c>
      <c r="Z213">
        <v>0</v>
      </c>
      <c r="AA213">
        <v>0</v>
      </c>
      <c r="AB213">
        <v>0</v>
      </c>
      <c r="AC213">
        <v>0</v>
      </c>
      <c r="AD213">
        <v>0</v>
      </c>
      <c r="AE213">
        <v>0</v>
      </c>
      <c r="AF213">
        <f t="shared" si="15"/>
        <v>0.54600000000000004</v>
      </c>
      <c r="AG213">
        <v>-0.22989999999999977</v>
      </c>
    </row>
    <row r="214" spans="1:33" ht="17" x14ac:dyDescent="0.2">
      <c r="A214" s="39" t="s">
        <v>5842</v>
      </c>
      <c r="B214" s="78" t="s">
        <v>5843</v>
      </c>
      <c r="C214" s="78" t="s">
        <v>55</v>
      </c>
      <c r="D214" s="39">
        <v>-0.54810000000000003</v>
      </c>
      <c r="E214" s="39">
        <v>-0.40540000000000004</v>
      </c>
      <c r="F214" s="39">
        <v>-0.44180000000000003</v>
      </c>
      <c r="G214" s="39">
        <v>1.46</v>
      </c>
      <c r="H214" s="39">
        <v>1.32</v>
      </c>
      <c r="I214" s="39">
        <v>1.36</v>
      </c>
      <c r="J214" s="15">
        <v>-0.104</v>
      </c>
      <c r="K214" s="54">
        <v>1</v>
      </c>
      <c r="L214" s="36">
        <v>0.51470000000000005</v>
      </c>
      <c r="M214" s="54">
        <v>3.2650897017128902E-3</v>
      </c>
      <c r="N214" s="15">
        <v>-9.8299999999999998E-2</v>
      </c>
      <c r="O214" s="54">
        <v>0.23699999999999999</v>
      </c>
      <c r="P214" s="15">
        <v>-0.65210000000000001</v>
      </c>
      <c r="Q214" s="49">
        <v>4.8726125840596801E-3</v>
      </c>
      <c r="R214">
        <v>7.2900000000000006E-2</v>
      </c>
      <c r="S214" s="49">
        <v>0.89166503832087396</v>
      </c>
      <c r="T214">
        <v>-0.50370000000000004</v>
      </c>
      <c r="U214" s="54">
        <v>1.37E-7</v>
      </c>
      <c r="V214" s="108">
        <v>0.34</v>
      </c>
      <c r="W214">
        <f t="shared" si="12"/>
        <v>0</v>
      </c>
      <c r="X214">
        <f t="shared" si="13"/>
        <v>0</v>
      </c>
      <c r="Y214">
        <f t="shared" si="14"/>
        <v>0</v>
      </c>
      <c r="Z214">
        <v>0</v>
      </c>
      <c r="AA214">
        <v>0</v>
      </c>
      <c r="AB214">
        <v>0</v>
      </c>
      <c r="AC214">
        <v>0</v>
      </c>
      <c r="AD214">
        <v>0</v>
      </c>
      <c r="AE214">
        <v>0</v>
      </c>
      <c r="AF214">
        <f t="shared" si="15"/>
        <v>0.54600000000000004</v>
      </c>
      <c r="AG214">
        <v>0.61879999999999991</v>
      </c>
    </row>
    <row r="215" spans="1:33" ht="17" x14ac:dyDescent="0.2">
      <c r="A215" s="39" t="s">
        <v>2148</v>
      </c>
      <c r="B215" s="78" t="s">
        <v>2149</v>
      </c>
      <c r="C215" s="78" t="s">
        <v>131</v>
      </c>
      <c r="D215" s="39">
        <v>-0.5454</v>
      </c>
      <c r="E215" s="39">
        <v>-0.44020000000000004</v>
      </c>
      <c r="F215" s="39">
        <v>-0.7389</v>
      </c>
      <c r="G215" s="39">
        <v>1.46</v>
      </c>
      <c r="H215" s="39">
        <v>1.36</v>
      </c>
      <c r="I215" s="39">
        <v>1.67</v>
      </c>
      <c r="J215" s="15">
        <v>7.0000000000000001E-3</v>
      </c>
      <c r="K215" s="54">
        <v>1</v>
      </c>
      <c r="L215" s="11">
        <v>0.66469999999999996</v>
      </c>
      <c r="M215" s="54">
        <v>2.9150708214757501E-2</v>
      </c>
      <c r="N215" s="15">
        <v>0.2233</v>
      </c>
      <c r="O215" s="54">
        <v>6.5699999999999995E-2</v>
      </c>
      <c r="P215" s="15">
        <v>-0.53839999999999999</v>
      </c>
      <c r="Q215" s="49">
        <v>0.223356506046898</v>
      </c>
      <c r="R215">
        <v>-7.4200000000000002E-2</v>
      </c>
      <c r="S215" s="49">
        <v>0.92252613889747004</v>
      </c>
      <c r="T215">
        <v>-0.21690000000000001</v>
      </c>
      <c r="U215" s="54">
        <v>0.19</v>
      </c>
      <c r="V215" s="108">
        <v>0.45</v>
      </c>
      <c r="W215">
        <f t="shared" si="12"/>
        <v>0</v>
      </c>
      <c r="X215">
        <f t="shared" si="13"/>
        <v>0</v>
      </c>
      <c r="Y215">
        <f t="shared" si="14"/>
        <v>0</v>
      </c>
      <c r="Z215">
        <v>0</v>
      </c>
      <c r="AA215">
        <v>0</v>
      </c>
      <c r="AB215">
        <v>0</v>
      </c>
      <c r="AC215">
        <v>0</v>
      </c>
      <c r="AD215">
        <v>1</v>
      </c>
      <c r="AE215">
        <v>0</v>
      </c>
      <c r="AF215">
        <f t="shared" si="15"/>
        <v>0.54600000000000004</v>
      </c>
      <c r="AG215">
        <v>0.65769999999999995</v>
      </c>
    </row>
    <row r="216" spans="1:33" ht="17" x14ac:dyDescent="0.2">
      <c r="A216" s="39" t="s">
        <v>17036</v>
      </c>
      <c r="B216" s="78" t="s">
        <v>18135</v>
      </c>
      <c r="C216" s="78" t="s">
        <v>18160</v>
      </c>
      <c r="D216" s="39">
        <v>-0.54400000000000004</v>
      </c>
      <c r="E216" s="39">
        <v>2.6900000000000007E-2</v>
      </c>
      <c r="F216" s="39">
        <v>-0.39690000000000003</v>
      </c>
      <c r="G216" s="39">
        <v>1.46</v>
      </c>
      <c r="H216" s="39">
        <v>0.98</v>
      </c>
      <c r="I216" s="39">
        <v>1.32</v>
      </c>
      <c r="J216" s="15">
        <v>-0.64329999999999998</v>
      </c>
      <c r="K216" s="54">
        <v>0.38023164561008899</v>
      </c>
      <c r="L216" s="36">
        <v>-0.54069999999999996</v>
      </c>
      <c r="M216" s="54">
        <v>0.42784374998770702</v>
      </c>
      <c r="N216" s="15">
        <v>0.1961</v>
      </c>
      <c r="O216" s="54">
        <v>4.7399999999999998E-2</v>
      </c>
      <c r="P216" s="15">
        <v>-1.1873</v>
      </c>
      <c r="Q216" s="49">
        <v>8.8213375763279405E-3</v>
      </c>
      <c r="R216">
        <v>-0.93759999999999999</v>
      </c>
      <c r="S216" s="49">
        <v>8.2444107481288997E-2</v>
      </c>
      <c r="T216">
        <v>0.223</v>
      </c>
      <c r="U216" s="54">
        <v>0.221</v>
      </c>
      <c r="V216" s="108">
        <v>1.25</v>
      </c>
      <c r="W216">
        <f t="shared" si="12"/>
        <v>0</v>
      </c>
      <c r="X216">
        <f t="shared" si="13"/>
        <v>0</v>
      </c>
      <c r="Y216">
        <f t="shared" si="14"/>
        <v>0</v>
      </c>
      <c r="Z216">
        <v>0</v>
      </c>
      <c r="AA216">
        <v>0</v>
      </c>
      <c r="AB216">
        <v>0</v>
      </c>
      <c r="AC216">
        <v>0</v>
      </c>
      <c r="AD216">
        <v>0</v>
      </c>
      <c r="AE216">
        <v>0</v>
      </c>
      <c r="AF216">
        <f t="shared" si="15"/>
        <v>0.54600000000000004</v>
      </c>
    </row>
    <row r="217" spans="1:33" ht="17" x14ac:dyDescent="0.2">
      <c r="A217" s="39" t="s">
        <v>414</v>
      </c>
      <c r="B217" s="78" t="s">
        <v>54</v>
      </c>
      <c r="C217" s="78" t="s">
        <v>57</v>
      </c>
      <c r="D217" s="39">
        <v>-0.53860000000000008</v>
      </c>
      <c r="E217" s="39">
        <v>-0.6613</v>
      </c>
      <c r="F217" s="39">
        <v>-0.97600000000000009</v>
      </c>
      <c r="G217" s="39">
        <v>1.45</v>
      </c>
      <c r="H217" s="39">
        <v>1.58</v>
      </c>
      <c r="I217" s="39">
        <v>1.97</v>
      </c>
      <c r="J217" s="15">
        <v>0.54810000000000003</v>
      </c>
      <c r="K217" s="54">
        <v>0.13811693389535901</v>
      </c>
      <c r="L217" s="11">
        <v>0.99050000000000005</v>
      </c>
      <c r="M217" s="54">
        <v>1.4562752068578199E-4</v>
      </c>
      <c r="N217" s="11">
        <v>0.8891</v>
      </c>
      <c r="O217" s="54">
        <v>1.18E-17</v>
      </c>
      <c r="P217" s="15">
        <v>9.4999999999999998E-3</v>
      </c>
      <c r="Q217" s="49">
        <v>1</v>
      </c>
      <c r="R217">
        <v>1.4500000000000001E-2</v>
      </c>
      <c r="S217" s="49">
        <v>0.98516398955468398</v>
      </c>
      <c r="T217">
        <v>0.2278</v>
      </c>
      <c r="U217" s="54">
        <v>1.37E-2</v>
      </c>
      <c r="V217" s="108">
        <v>0.76</v>
      </c>
      <c r="W217">
        <f t="shared" si="12"/>
        <v>0</v>
      </c>
      <c r="X217">
        <f t="shared" si="13"/>
        <v>0</v>
      </c>
      <c r="Y217">
        <f t="shared" si="14"/>
        <v>0</v>
      </c>
      <c r="Z217">
        <v>0</v>
      </c>
      <c r="AA217">
        <v>0</v>
      </c>
      <c r="AB217">
        <v>0</v>
      </c>
      <c r="AC217">
        <v>0</v>
      </c>
      <c r="AD217">
        <v>1</v>
      </c>
      <c r="AE217">
        <v>1</v>
      </c>
      <c r="AF217">
        <f t="shared" si="15"/>
        <v>0.53610000000000002</v>
      </c>
      <c r="AG217">
        <v>0.44249999999999995</v>
      </c>
    </row>
    <row r="218" spans="1:33" ht="17" x14ac:dyDescent="0.2">
      <c r="A218" s="39" t="s">
        <v>497</v>
      </c>
      <c r="B218" s="78" t="s">
        <v>498</v>
      </c>
      <c r="C218" s="78" t="s">
        <v>57</v>
      </c>
      <c r="D218" s="39">
        <v>-0.53710000000000002</v>
      </c>
      <c r="E218" s="39">
        <v>-0.9355</v>
      </c>
      <c r="F218" s="39">
        <v>-0.57450000000000001</v>
      </c>
      <c r="G218" s="39">
        <v>1.45</v>
      </c>
      <c r="H218" s="39">
        <v>1.91</v>
      </c>
      <c r="I218" s="39">
        <v>1.49</v>
      </c>
      <c r="J218" s="15">
        <v>1.5100000000000001E-2</v>
      </c>
      <c r="K218" s="54">
        <v>1</v>
      </c>
      <c r="L218" s="36">
        <v>-2.5000000000000001E-3</v>
      </c>
      <c r="M218" s="54">
        <v>1</v>
      </c>
      <c r="N218" s="15">
        <v>0.18240000000000001</v>
      </c>
      <c r="O218" s="54">
        <v>5.2499999999999998E-2</v>
      </c>
      <c r="P218" s="15">
        <v>-0.52200000000000002</v>
      </c>
      <c r="Q218" s="49">
        <v>0.49581952683475999</v>
      </c>
      <c r="R218">
        <v>-0.57699999999999996</v>
      </c>
      <c r="S218" s="49">
        <v>0.25850519735135502</v>
      </c>
      <c r="T218">
        <v>-0.75309999999999999</v>
      </c>
      <c r="U218" s="54">
        <v>4.37E-4</v>
      </c>
      <c r="V218" s="108">
        <v>0.97</v>
      </c>
      <c r="W218">
        <f t="shared" si="12"/>
        <v>0</v>
      </c>
      <c r="X218">
        <f t="shared" si="13"/>
        <v>0</v>
      </c>
      <c r="Y218">
        <f t="shared" si="14"/>
        <v>0</v>
      </c>
      <c r="Z218">
        <v>0</v>
      </c>
      <c r="AA218">
        <v>0</v>
      </c>
      <c r="AB218">
        <v>0</v>
      </c>
      <c r="AC218">
        <v>0</v>
      </c>
      <c r="AD218">
        <v>0</v>
      </c>
      <c r="AE218">
        <v>0</v>
      </c>
      <c r="AF218">
        <f t="shared" si="15"/>
        <v>0.53610000000000002</v>
      </c>
      <c r="AG218">
        <v>-1.7599999999999977E-2</v>
      </c>
    </row>
    <row r="219" spans="1:33" ht="17" x14ac:dyDescent="0.2">
      <c r="A219" s="39" t="s">
        <v>16856</v>
      </c>
      <c r="B219" s="78" t="s">
        <v>54</v>
      </c>
      <c r="C219" s="78" t="s">
        <v>57</v>
      </c>
      <c r="D219" s="39">
        <v>-0.53399999999999992</v>
      </c>
      <c r="E219" s="39">
        <v>-7.5300000000000006E-2</v>
      </c>
      <c r="F219" s="39">
        <v>-0.50160000000000005</v>
      </c>
      <c r="G219" s="39">
        <v>1.45</v>
      </c>
      <c r="H219" s="39">
        <v>1.05</v>
      </c>
      <c r="I219" s="39">
        <v>1.42</v>
      </c>
      <c r="J219" s="15">
        <v>0.50339999999999996</v>
      </c>
      <c r="K219" s="54">
        <v>0.61030543664486203</v>
      </c>
      <c r="L219" s="36">
        <v>0.48380000000000001</v>
      </c>
      <c r="M219" s="54">
        <v>0.47505367969493001</v>
      </c>
      <c r="N219" s="15">
        <v>0.1948</v>
      </c>
      <c r="O219" s="54">
        <v>4.7600000000000003E-2</v>
      </c>
      <c r="P219" s="15">
        <v>-3.0599999999999999E-2</v>
      </c>
      <c r="Q219" s="49">
        <v>1</v>
      </c>
      <c r="R219">
        <v>-1.78E-2</v>
      </c>
      <c r="S219" s="49">
        <v>0.98516398955468398</v>
      </c>
      <c r="T219">
        <v>0.1195</v>
      </c>
      <c r="U219" s="54">
        <v>0.28999999999999998</v>
      </c>
      <c r="V219" s="108">
        <v>1.02</v>
      </c>
      <c r="W219">
        <f t="shared" si="12"/>
        <v>0</v>
      </c>
      <c r="X219">
        <f t="shared" si="13"/>
        <v>0</v>
      </c>
      <c r="Y219">
        <f t="shared" si="14"/>
        <v>0</v>
      </c>
      <c r="Z219">
        <v>0</v>
      </c>
      <c r="AA219">
        <v>0</v>
      </c>
      <c r="AB219">
        <v>0</v>
      </c>
      <c r="AC219">
        <v>0</v>
      </c>
      <c r="AD219">
        <v>0</v>
      </c>
      <c r="AE219">
        <v>0</v>
      </c>
      <c r="AF219">
        <f t="shared" si="15"/>
        <v>0.53610000000000002</v>
      </c>
    </row>
    <row r="220" spans="1:33" ht="17" x14ac:dyDescent="0.2">
      <c r="A220" s="39" t="s">
        <v>16658</v>
      </c>
      <c r="B220" s="78" t="s">
        <v>17918</v>
      </c>
      <c r="C220" s="78" t="s">
        <v>253</v>
      </c>
      <c r="D220" s="39">
        <v>-0.53290000000000004</v>
      </c>
      <c r="E220" s="39">
        <v>0.1255</v>
      </c>
      <c r="F220" s="39">
        <v>-0.33979999999999999</v>
      </c>
      <c r="G220" s="39">
        <v>1.45</v>
      </c>
      <c r="H220" s="39">
        <v>0.92</v>
      </c>
      <c r="I220" s="39">
        <v>1.27</v>
      </c>
      <c r="J220" s="15">
        <v>0.5615</v>
      </c>
      <c r="K220" s="54">
        <v>0.38420003189326302</v>
      </c>
      <c r="L220" s="36">
        <v>8.77E-2</v>
      </c>
      <c r="M220" s="54">
        <v>0.94245618658178998</v>
      </c>
      <c r="N220" s="15">
        <v>0.2072</v>
      </c>
      <c r="O220" s="54">
        <v>0.13500000000000001</v>
      </c>
      <c r="P220" s="15">
        <v>2.86E-2</v>
      </c>
      <c r="Q220" s="49">
        <v>1</v>
      </c>
      <c r="R220">
        <v>-0.25209999999999999</v>
      </c>
      <c r="S220" s="49">
        <v>0.79979894301652699</v>
      </c>
      <c r="T220">
        <v>0.3327</v>
      </c>
      <c r="U220" s="54">
        <v>2.5100000000000001E-3</v>
      </c>
      <c r="V220" s="108">
        <v>7.0000000000000007E-2</v>
      </c>
      <c r="W220">
        <f t="shared" si="12"/>
        <v>0</v>
      </c>
      <c r="X220">
        <f t="shared" si="13"/>
        <v>0</v>
      </c>
      <c r="Y220">
        <f t="shared" si="14"/>
        <v>0</v>
      </c>
      <c r="Z220">
        <v>0</v>
      </c>
      <c r="AA220">
        <v>0</v>
      </c>
      <c r="AB220">
        <v>0</v>
      </c>
      <c r="AC220">
        <v>0</v>
      </c>
      <c r="AD220">
        <v>0</v>
      </c>
      <c r="AE220">
        <v>0</v>
      </c>
      <c r="AF220">
        <f t="shared" si="15"/>
        <v>0.53610000000000002</v>
      </c>
    </row>
    <row r="221" spans="1:33" ht="17" x14ac:dyDescent="0.2">
      <c r="A221" s="39" t="s">
        <v>16636</v>
      </c>
      <c r="B221" s="78" t="s">
        <v>54</v>
      </c>
      <c r="C221" s="78" t="s">
        <v>57</v>
      </c>
      <c r="D221" s="39">
        <v>-0.53239999999999998</v>
      </c>
      <c r="E221" s="39">
        <v>-0.14180000000000001</v>
      </c>
      <c r="F221" s="39">
        <v>1.5933000000000002</v>
      </c>
      <c r="G221" s="39">
        <v>1.45</v>
      </c>
      <c r="H221" s="39">
        <v>1.1000000000000001</v>
      </c>
      <c r="I221" s="39">
        <v>0.33</v>
      </c>
      <c r="J221" s="15">
        <v>0.50209999999999999</v>
      </c>
      <c r="K221" s="54">
        <v>0.97673901210106195</v>
      </c>
      <c r="L221" s="36">
        <v>-1.6946000000000001</v>
      </c>
      <c r="M221" s="54">
        <v>0.30272004371849698</v>
      </c>
      <c r="N221" s="15">
        <v>-3.0099999999999998E-2</v>
      </c>
      <c r="O221" s="54">
        <v>0.79200000000000004</v>
      </c>
      <c r="P221" s="15">
        <v>-3.0300000000000001E-2</v>
      </c>
      <c r="Q221" s="49">
        <v>1</v>
      </c>
      <c r="R221">
        <v>-0.1013</v>
      </c>
      <c r="S221" s="49">
        <v>0.86924663134478697</v>
      </c>
      <c r="T221">
        <v>-0.1719</v>
      </c>
      <c r="U221" s="54">
        <v>0.317</v>
      </c>
      <c r="V221" s="108">
        <v>0.12</v>
      </c>
      <c r="W221">
        <f t="shared" si="12"/>
        <v>0</v>
      </c>
      <c r="X221">
        <f t="shared" si="13"/>
        <v>0</v>
      </c>
      <c r="Y221">
        <f t="shared" si="14"/>
        <v>1</v>
      </c>
      <c r="Z221">
        <v>0</v>
      </c>
      <c r="AA221">
        <v>0</v>
      </c>
      <c r="AB221">
        <v>0</v>
      </c>
      <c r="AC221">
        <v>0</v>
      </c>
      <c r="AD221">
        <v>0</v>
      </c>
      <c r="AE221">
        <v>0</v>
      </c>
      <c r="AF221">
        <f t="shared" si="15"/>
        <v>0.53610000000000002</v>
      </c>
    </row>
    <row r="222" spans="1:33" ht="17" x14ac:dyDescent="0.2">
      <c r="A222" s="39" t="s">
        <v>10520</v>
      </c>
      <c r="B222" s="78" t="s">
        <v>10521</v>
      </c>
      <c r="C222" s="78" t="s">
        <v>57</v>
      </c>
      <c r="D222" s="39">
        <v>-0.53</v>
      </c>
      <c r="E222" s="39">
        <v>-0.12879999999999997</v>
      </c>
      <c r="F222" s="39">
        <v>0.29110000000000014</v>
      </c>
      <c r="G222" s="39">
        <v>1.44</v>
      </c>
      <c r="H222" s="39">
        <v>1.0900000000000001</v>
      </c>
      <c r="I222" s="39">
        <v>0.82</v>
      </c>
      <c r="J222" s="7">
        <v>1.8181</v>
      </c>
      <c r="K222" s="54">
        <v>5.4702219752343203E-8</v>
      </c>
      <c r="L222" s="7">
        <v>2.9310999999999998</v>
      </c>
      <c r="M222" s="54">
        <v>2.20630635858171E-16</v>
      </c>
      <c r="N222" s="15">
        <v>-0.48049999999999998</v>
      </c>
      <c r="O222" s="54">
        <v>6.3999999999999997E-5</v>
      </c>
      <c r="P222" s="15">
        <v>1.2881</v>
      </c>
      <c r="Q222" s="49">
        <v>6.5726314624021103E-3</v>
      </c>
      <c r="R222">
        <v>3.2222</v>
      </c>
      <c r="S222" s="49">
        <v>3.1068927341597899E-14</v>
      </c>
      <c r="T222">
        <v>-0.60929999999999995</v>
      </c>
      <c r="U222" s="54">
        <v>6.4799999999999998E-6</v>
      </c>
      <c r="V222" s="109">
        <v>2.23</v>
      </c>
      <c r="W222">
        <f t="shared" si="12"/>
        <v>0</v>
      </c>
      <c r="X222">
        <f t="shared" si="13"/>
        <v>0</v>
      </c>
      <c r="Y222">
        <f t="shared" si="14"/>
        <v>0</v>
      </c>
      <c r="Z222">
        <v>0</v>
      </c>
      <c r="AA222">
        <v>0</v>
      </c>
      <c r="AB222">
        <v>0</v>
      </c>
      <c r="AC222">
        <v>1</v>
      </c>
      <c r="AD222">
        <v>1</v>
      </c>
      <c r="AE222">
        <v>0</v>
      </c>
      <c r="AF222">
        <f t="shared" si="15"/>
        <v>0.52610000000000001</v>
      </c>
      <c r="AG222">
        <v>1.113</v>
      </c>
    </row>
    <row r="223" spans="1:33" ht="17" x14ac:dyDescent="0.2">
      <c r="A223" s="39" t="s">
        <v>9585</v>
      </c>
      <c r="B223" s="78" t="s">
        <v>9586</v>
      </c>
      <c r="C223" s="78" t="s">
        <v>71</v>
      </c>
      <c r="D223" s="39">
        <v>-0.52649999999999997</v>
      </c>
      <c r="E223" s="39">
        <v>-0.53190000000000004</v>
      </c>
      <c r="F223" s="39">
        <v>-0.44979999999999998</v>
      </c>
      <c r="G223" s="39">
        <v>1.44</v>
      </c>
      <c r="H223" s="39">
        <v>1.45</v>
      </c>
      <c r="I223" s="39">
        <v>1.37</v>
      </c>
      <c r="J223" s="15">
        <v>0.1031</v>
      </c>
      <c r="K223" s="54">
        <v>1</v>
      </c>
      <c r="L223" s="36">
        <v>0.28170000000000001</v>
      </c>
      <c r="M223" s="54">
        <v>0.64258981657431402</v>
      </c>
      <c r="N223" s="15">
        <v>-0.1052</v>
      </c>
      <c r="O223" s="54">
        <v>0.25800000000000001</v>
      </c>
      <c r="P223" s="15">
        <v>-0.4234</v>
      </c>
      <c r="Q223" s="49">
        <v>8.2434676688700706E-2</v>
      </c>
      <c r="R223">
        <v>-0.1681</v>
      </c>
      <c r="S223" s="49">
        <v>0.64756114541283205</v>
      </c>
      <c r="T223">
        <v>-0.6371</v>
      </c>
      <c r="U223" s="54">
        <v>3.92E-13</v>
      </c>
      <c r="V223" s="108">
        <v>1</v>
      </c>
      <c r="W223">
        <f t="shared" si="12"/>
        <v>0</v>
      </c>
      <c r="X223">
        <f t="shared" si="13"/>
        <v>0</v>
      </c>
      <c r="Y223">
        <f t="shared" si="14"/>
        <v>0</v>
      </c>
      <c r="Z223">
        <v>0</v>
      </c>
      <c r="AA223">
        <v>0</v>
      </c>
      <c r="AB223">
        <v>0</v>
      </c>
      <c r="AC223">
        <v>0</v>
      </c>
      <c r="AD223">
        <v>0</v>
      </c>
      <c r="AE223">
        <v>0</v>
      </c>
      <c r="AF223">
        <f t="shared" si="15"/>
        <v>0.52610000000000001</v>
      </c>
      <c r="AG223">
        <v>0.17859999999999987</v>
      </c>
    </row>
    <row r="224" spans="1:33" ht="17" x14ac:dyDescent="0.2">
      <c r="A224" s="39" t="s">
        <v>429</v>
      </c>
      <c r="B224" s="78" t="s">
        <v>430</v>
      </c>
      <c r="C224" s="78" t="s">
        <v>89</v>
      </c>
      <c r="D224" s="39">
        <v>-0.5250999999999999</v>
      </c>
      <c r="E224" s="39">
        <v>-0.57550000000000001</v>
      </c>
      <c r="F224" s="39">
        <v>-1.2468999999999999</v>
      </c>
      <c r="G224" s="39">
        <v>1.44</v>
      </c>
      <c r="H224" s="39">
        <v>1.49</v>
      </c>
      <c r="I224" s="39">
        <v>2.37</v>
      </c>
      <c r="J224" s="11">
        <v>0.85919999999999996</v>
      </c>
      <c r="K224" s="54">
        <v>4.1423487117087897E-2</v>
      </c>
      <c r="L224" s="7">
        <v>1.8595999999999999</v>
      </c>
      <c r="M224" s="54">
        <v>9.4054735735985505E-7</v>
      </c>
      <c r="N224" s="15">
        <v>0.1193</v>
      </c>
      <c r="O224" s="54">
        <v>0.123</v>
      </c>
      <c r="P224" s="15">
        <v>0.33410000000000001</v>
      </c>
      <c r="Q224" s="49">
        <v>0.92106994370366702</v>
      </c>
      <c r="R224">
        <v>0.61270000000000002</v>
      </c>
      <c r="S224" s="49">
        <v>0.27426414255663001</v>
      </c>
      <c r="T224">
        <v>-0.45619999999999999</v>
      </c>
      <c r="U224" s="54">
        <v>6.5900000000000003E-5</v>
      </c>
      <c r="V224" s="108">
        <v>0.86</v>
      </c>
      <c r="W224">
        <f t="shared" si="12"/>
        <v>0</v>
      </c>
      <c r="X224">
        <f t="shared" si="13"/>
        <v>0</v>
      </c>
      <c r="Y224">
        <f t="shared" si="14"/>
        <v>0</v>
      </c>
      <c r="Z224">
        <v>0</v>
      </c>
      <c r="AA224">
        <v>0</v>
      </c>
      <c r="AB224">
        <v>0</v>
      </c>
      <c r="AC224">
        <v>1</v>
      </c>
      <c r="AD224">
        <v>1</v>
      </c>
      <c r="AE224">
        <v>0</v>
      </c>
      <c r="AF224">
        <f t="shared" si="15"/>
        <v>0.52610000000000001</v>
      </c>
      <c r="AG224">
        <v>1.0004999999999999</v>
      </c>
    </row>
    <row r="225" spans="1:33" ht="17" x14ac:dyDescent="0.2">
      <c r="A225" s="39" t="s">
        <v>7463</v>
      </c>
      <c r="B225" s="78" t="s">
        <v>1068</v>
      </c>
      <c r="C225" s="78" t="s">
        <v>126</v>
      </c>
      <c r="D225" s="39">
        <v>-0.52249999999999996</v>
      </c>
      <c r="E225" s="39">
        <v>-0.21190000000000001</v>
      </c>
      <c r="F225" s="39">
        <v>-0.66389999999999993</v>
      </c>
      <c r="G225" s="39">
        <v>1.44</v>
      </c>
      <c r="H225" s="39">
        <v>1.1599999999999999</v>
      </c>
      <c r="I225" s="39">
        <v>1.58</v>
      </c>
      <c r="J225" s="15">
        <v>0.4471</v>
      </c>
      <c r="K225" s="54">
        <v>0.82003438602839596</v>
      </c>
      <c r="L225" s="36">
        <v>0.64859999999999995</v>
      </c>
      <c r="M225" s="54">
        <v>0.33980397970635601</v>
      </c>
      <c r="N225" s="15">
        <v>-5.0000000000000001E-3</v>
      </c>
      <c r="O225" s="54">
        <v>0.96299999999999997</v>
      </c>
      <c r="P225" s="15">
        <v>-7.5399999999999995E-2</v>
      </c>
      <c r="Q225" s="49">
        <v>1</v>
      </c>
      <c r="R225">
        <v>-1.5299999999999999E-2</v>
      </c>
      <c r="S225" s="49">
        <v>0.99462192452870302</v>
      </c>
      <c r="T225">
        <v>-0.21690000000000001</v>
      </c>
      <c r="U225" s="54">
        <v>8.8900000000000007E-2</v>
      </c>
      <c r="V225" s="108">
        <v>1.43</v>
      </c>
      <c r="W225">
        <f t="shared" si="12"/>
        <v>0</v>
      </c>
      <c r="X225">
        <f t="shared" si="13"/>
        <v>0</v>
      </c>
      <c r="Y225">
        <f t="shared" si="14"/>
        <v>0</v>
      </c>
      <c r="Z225">
        <v>0</v>
      </c>
      <c r="AA225">
        <v>0</v>
      </c>
      <c r="AB225">
        <v>0</v>
      </c>
      <c r="AC225">
        <v>0</v>
      </c>
      <c r="AD225">
        <v>0</v>
      </c>
      <c r="AE225">
        <v>0</v>
      </c>
      <c r="AF225">
        <f t="shared" si="15"/>
        <v>0.52610000000000001</v>
      </c>
      <c r="AG225">
        <v>0.2016</v>
      </c>
    </row>
    <row r="226" spans="1:33" ht="17" x14ac:dyDescent="0.2">
      <c r="A226" s="39" t="s">
        <v>17291</v>
      </c>
      <c r="B226" s="78" t="s">
        <v>54</v>
      </c>
      <c r="C226" s="78" t="s">
        <v>57</v>
      </c>
      <c r="D226" s="39">
        <v>-0.51639999999999997</v>
      </c>
      <c r="E226" s="39">
        <v>-3.0000000000000859E-4</v>
      </c>
      <c r="F226" s="39">
        <v>-9.3400000000000011E-2</v>
      </c>
      <c r="G226" s="39">
        <v>1.43</v>
      </c>
      <c r="H226" s="39">
        <v>1</v>
      </c>
      <c r="I226" s="39">
        <v>1.07</v>
      </c>
      <c r="J226" s="15">
        <v>-9.4899999999999998E-2</v>
      </c>
      <c r="K226" s="54">
        <v>1</v>
      </c>
      <c r="L226" s="36">
        <v>-0.22750000000000001</v>
      </c>
      <c r="M226" s="54">
        <v>0.42313112652706703</v>
      </c>
      <c r="N226" s="15">
        <v>6.9900000000000004E-2</v>
      </c>
      <c r="O226" s="54">
        <v>0.58899999999999997</v>
      </c>
      <c r="P226" s="15">
        <v>-0.61129999999999995</v>
      </c>
      <c r="Q226" s="49">
        <v>0.12696024379856999</v>
      </c>
      <c r="R226">
        <v>-0.32090000000000002</v>
      </c>
      <c r="S226" s="49">
        <v>0.54764832467873403</v>
      </c>
      <c r="T226">
        <v>6.9599999999999995E-2</v>
      </c>
      <c r="U226" s="54">
        <v>0.44800000000000001</v>
      </c>
      <c r="V226" s="108">
        <v>0.41</v>
      </c>
      <c r="W226">
        <f t="shared" si="12"/>
        <v>0</v>
      </c>
      <c r="X226">
        <f t="shared" si="13"/>
        <v>0</v>
      </c>
      <c r="Y226">
        <f t="shared" si="14"/>
        <v>0</v>
      </c>
      <c r="Z226">
        <v>0</v>
      </c>
      <c r="AA226">
        <v>0</v>
      </c>
      <c r="AB226">
        <v>0</v>
      </c>
      <c r="AC226">
        <v>0</v>
      </c>
      <c r="AD226">
        <v>0</v>
      </c>
      <c r="AE226">
        <v>0</v>
      </c>
      <c r="AF226">
        <f t="shared" si="15"/>
        <v>0.51600000000000001</v>
      </c>
    </row>
    <row r="227" spans="1:33" ht="17" x14ac:dyDescent="0.2">
      <c r="A227" s="39" t="s">
        <v>10618</v>
      </c>
      <c r="B227" s="78" t="s">
        <v>10619</v>
      </c>
      <c r="C227" s="78" t="s">
        <v>57</v>
      </c>
      <c r="D227" s="39">
        <v>-0.51400000000000001</v>
      </c>
      <c r="E227" s="39">
        <v>-0.36150000000000004</v>
      </c>
      <c r="F227" s="39">
        <v>-0.59400000000000008</v>
      </c>
      <c r="G227" s="39">
        <v>1.43</v>
      </c>
      <c r="H227" s="39">
        <v>1.28</v>
      </c>
      <c r="I227" s="39">
        <v>1.51</v>
      </c>
      <c r="J227" s="11">
        <v>0.75519999999999998</v>
      </c>
      <c r="K227" s="54">
        <v>5.1272873688441396E-3</v>
      </c>
      <c r="L227" s="7">
        <v>1.5031000000000001</v>
      </c>
      <c r="M227" s="54">
        <v>2.8830751448252098E-10</v>
      </c>
      <c r="N227" s="15">
        <v>0.19750000000000001</v>
      </c>
      <c r="O227" s="54">
        <v>4.4999999999999998E-2</v>
      </c>
      <c r="P227" s="15">
        <v>0.2412</v>
      </c>
      <c r="Q227" s="49">
        <v>0.99057043550503099</v>
      </c>
      <c r="R227">
        <v>0.90910000000000002</v>
      </c>
      <c r="S227" s="49">
        <v>7.1150834609119001E-3</v>
      </c>
      <c r="T227">
        <v>-0.16400000000000001</v>
      </c>
      <c r="U227" s="54">
        <v>0.34899999999999998</v>
      </c>
      <c r="V227" s="108">
        <v>1.32</v>
      </c>
      <c r="W227">
        <f t="shared" si="12"/>
        <v>0</v>
      </c>
      <c r="X227">
        <f t="shared" si="13"/>
        <v>0</v>
      </c>
      <c r="Y227">
        <f t="shared" si="14"/>
        <v>0</v>
      </c>
      <c r="Z227">
        <v>0</v>
      </c>
      <c r="AA227">
        <v>0</v>
      </c>
      <c r="AB227">
        <v>0</v>
      </c>
      <c r="AC227">
        <v>1</v>
      </c>
      <c r="AD227">
        <v>1</v>
      </c>
      <c r="AE227">
        <v>0</v>
      </c>
      <c r="AF227">
        <f t="shared" si="15"/>
        <v>0.51600000000000001</v>
      </c>
      <c r="AG227">
        <v>0.74780000000000013</v>
      </c>
    </row>
    <row r="228" spans="1:33" ht="17" x14ac:dyDescent="0.2">
      <c r="A228" s="39" t="s">
        <v>77</v>
      </c>
      <c r="B228" s="78" t="s">
        <v>78</v>
      </c>
      <c r="C228" s="78" t="s">
        <v>68</v>
      </c>
      <c r="D228" s="39">
        <v>-0.51239999999999997</v>
      </c>
      <c r="E228" s="39">
        <v>-0.93659999999999999</v>
      </c>
      <c r="F228" s="39">
        <v>-1.3431</v>
      </c>
      <c r="G228" s="39">
        <v>1.43</v>
      </c>
      <c r="H228" s="39">
        <v>1.91</v>
      </c>
      <c r="I228" s="39">
        <v>2.54</v>
      </c>
      <c r="J228" s="15">
        <v>0.14410000000000001</v>
      </c>
      <c r="K228" s="54">
        <v>1</v>
      </c>
      <c r="L228" s="7">
        <v>1.1494</v>
      </c>
      <c r="M228" s="54">
        <v>2.5899846679608701E-6</v>
      </c>
      <c r="N228" s="15">
        <v>7.7799999999999994E-2</v>
      </c>
      <c r="O228" s="54">
        <v>0.435</v>
      </c>
      <c r="P228" s="15">
        <v>-0.36830000000000002</v>
      </c>
      <c r="Q228" s="49">
        <v>0.61121004745674001</v>
      </c>
      <c r="R228">
        <v>-0.19370000000000001</v>
      </c>
      <c r="S228" s="49">
        <v>0.74349640540073902</v>
      </c>
      <c r="T228">
        <v>-0.85880000000000001</v>
      </c>
      <c r="U228" s="54">
        <v>8.3999999999999999E-10</v>
      </c>
      <c r="V228" s="108">
        <v>1.3</v>
      </c>
      <c r="W228">
        <f t="shared" si="12"/>
        <v>0</v>
      </c>
      <c r="X228">
        <f t="shared" si="13"/>
        <v>0</v>
      </c>
      <c r="Y228">
        <f t="shared" si="14"/>
        <v>0</v>
      </c>
      <c r="Z228">
        <v>0</v>
      </c>
      <c r="AA228">
        <v>0</v>
      </c>
      <c r="AB228">
        <v>0</v>
      </c>
      <c r="AC228">
        <v>0</v>
      </c>
      <c r="AD228">
        <v>1</v>
      </c>
      <c r="AE228">
        <v>0</v>
      </c>
      <c r="AF228">
        <f t="shared" si="15"/>
        <v>0.51600000000000001</v>
      </c>
      <c r="AG228">
        <v>1.0053000000000001</v>
      </c>
    </row>
    <row r="229" spans="1:33" ht="17" x14ac:dyDescent="0.2">
      <c r="A229" s="39" t="s">
        <v>16653</v>
      </c>
      <c r="B229" s="78" t="s">
        <v>17814</v>
      </c>
      <c r="C229" s="78" t="s">
        <v>18161</v>
      </c>
      <c r="D229" s="39">
        <v>-0.51219999999999999</v>
      </c>
      <c r="E229" s="39">
        <v>-0.57689999999999997</v>
      </c>
      <c r="F229" s="39">
        <v>2.1000000000000019E-2</v>
      </c>
      <c r="G229" s="39">
        <v>1.43</v>
      </c>
      <c r="H229" s="39">
        <v>1.49</v>
      </c>
      <c r="I229" s="39">
        <v>0.99</v>
      </c>
      <c r="J229" s="15">
        <v>-0.19489999999999999</v>
      </c>
      <c r="K229" s="54">
        <v>1</v>
      </c>
      <c r="L229" s="36">
        <v>-0.86040000000000005</v>
      </c>
      <c r="M229" s="54">
        <v>0.50528445506379105</v>
      </c>
      <c r="N229" s="15">
        <v>0.49370000000000003</v>
      </c>
      <c r="O229" s="54">
        <v>4.8599999999999998E-8</v>
      </c>
      <c r="P229" s="15">
        <v>-0.70709999999999995</v>
      </c>
      <c r="Q229" s="49">
        <v>0.277690175142151</v>
      </c>
      <c r="R229">
        <v>-0.83940000000000003</v>
      </c>
      <c r="S229" s="49">
        <v>0.117900493120704</v>
      </c>
      <c r="T229">
        <v>-8.3199999999999996E-2</v>
      </c>
      <c r="U229" s="54">
        <v>0.81100000000000005</v>
      </c>
      <c r="V229" s="108">
        <v>0.96</v>
      </c>
      <c r="W229">
        <f t="shared" si="12"/>
        <v>0</v>
      </c>
      <c r="X229">
        <f t="shared" si="13"/>
        <v>0</v>
      </c>
      <c r="Y229">
        <f t="shared" si="14"/>
        <v>0</v>
      </c>
      <c r="Z229">
        <v>0</v>
      </c>
      <c r="AA229">
        <v>0</v>
      </c>
      <c r="AB229">
        <v>0</v>
      </c>
      <c r="AC229">
        <v>0</v>
      </c>
      <c r="AD229">
        <v>0</v>
      </c>
      <c r="AE229">
        <v>0</v>
      </c>
      <c r="AF229">
        <f t="shared" si="15"/>
        <v>0.51600000000000001</v>
      </c>
    </row>
    <row r="230" spans="1:33" ht="17" x14ac:dyDescent="0.2">
      <c r="A230" s="39" t="s">
        <v>9176</v>
      </c>
      <c r="B230" s="78" t="s">
        <v>9177</v>
      </c>
      <c r="C230" s="78" t="s">
        <v>208</v>
      </c>
      <c r="D230" s="39">
        <v>-0.50990000000000002</v>
      </c>
      <c r="E230" s="39">
        <v>-0.26929999999999998</v>
      </c>
      <c r="F230" s="39">
        <v>-0.53810000000000002</v>
      </c>
      <c r="G230" s="39">
        <v>1.42</v>
      </c>
      <c r="H230" s="39">
        <v>1.21</v>
      </c>
      <c r="I230" s="39">
        <v>1.45</v>
      </c>
      <c r="J230" s="15">
        <v>0.23069999999999999</v>
      </c>
      <c r="K230" s="54">
        <v>0.62283430303935605</v>
      </c>
      <c r="L230" s="11">
        <v>0.73599999999999999</v>
      </c>
      <c r="M230" s="54">
        <v>1.4219270164791601E-5</v>
      </c>
      <c r="N230" s="15">
        <v>-0.1056</v>
      </c>
      <c r="O230" s="54">
        <v>0.122</v>
      </c>
      <c r="P230" s="15">
        <v>-0.2792</v>
      </c>
      <c r="Q230" s="49">
        <v>0.55395239740361901</v>
      </c>
      <c r="R230">
        <v>0.19789999999999999</v>
      </c>
      <c r="S230" s="49">
        <v>0.60389186226492697</v>
      </c>
      <c r="T230">
        <v>-0.37490000000000001</v>
      </c>
      <c r="U230" s="54">
        <v>1.06E-6</v>
      </c>
      <c r="V230" s="108">
        <v>0.28000000000000003</v>
      </c>
      <c r="W230">
        <f t="shared" si="12"/>
        <v>0</v>
      </c>
      <c r="X230">
        <f t="shared" si="13"/>
        <v>0</v>
      </c>
      <c r="Y230">
        <f t="shared" si="14"/>
        <v>0</v>
      </c>
      <c r="Z230">
        <v>0</v>
      </c>
      <c r="AA230">
        <v>0</v>
      </c>
      <c r="AB230">
        <v>0</v>
      </c>
      <c r="AC230">
        <v>0</v>
      </c>
      <c r="AD230">
        <v>1</v>
      </c>
      <c r="AE230">
        <v>0</v>
      </c>
      <c r="AF230">
        <f t="shared" si="15"/>
        <v>0.50590000000000002</v>
      </c>
      <c r="AG230">
        <v>0.50530000000000008</v>
      </c>
    </row>
    <row r="231" spans="1:33" ht="17" x14ac:dyDescent="0.2">
      <c r="A231" s="39" t="s">
        <v>516</v>
      </c>
      <c r="B231" s="78" t="s">
        <v>517</v>
      </c>
      <c r="C231" s="78" t="s">
        <v>89</v>
      </c>
      <c r="D231" s="39">
        <v>-0.5081</v>
      </c>
      <c r="E231" s="39">
        <v>-0.74629999999999996</v>
      </c>
      <c r="F231" s="39">
        <v>-0.80139999999999989</v>
      </c>
      <c r="G231" s="39">
        <v>1.42</v>
      </c>
      <c r="H231" s="39">
        <v>1.68</v>
      </c>
      <c r="I231" s="39">
        <v>1.74</v>
      </c>
      <c r="J231" s="7">
        <v>1.6082000000000001</v>
      </c>
      <c r="K231" s="54">
        <v>2.75479110172133E-6</v>
      </c>
      <c r="L231" s="7">
        <v>2.2187999999999999</v>
      </c>
      <c r="M231" s="54">
        <v>1.17691014309747E-10</v>
      </c>
      <c r="N231" s="15">
        <v>0.1232</v>
      </c>
      <c r="O231" s="54">
        <v>9.1300000000000006E-2</v>
      </c>
      <c r="P231" s="15">
        <v>1.1001000000000001</v>
      </c>
      <c r="Q231" s="49">
        <v>1.21091062356601E-2</v>
      </c>
      <c r="R231">
        <v>1.4174</v>
      </c>
      <c r="S231" s="49">
        <v>5.7233400475722399E-4</v>
      </c>
      <c r="T231">
        <v>-0.62309999999999999</v>
      </c>
      <c r="U231" s="54">
        <v>3.7600000000000003E-9</v>
      </c>
      <c r="V231" s="108">
        <v>1.34</v>
      </c>
      <c r="W231">
        <f t="shared" si="12"/>
        <v>0</v>
      </c>
      <c r="X231">
        <f t="shared" si="13"/>
        <v>0</v>
      </c>
      <c r="Y231">
        <f t="shared" si="14"/>
        <v>0</v>
      </c>
      <c r="Z231">
        <v>0</v>
      </c>
      <c r="AA231">
        <v>0</v>
      </c>
      <c r="AB231">
        <v>0</v>
      </c>
      <c r="AC231">
        <v>1</v>
      </c>
      <c r="AD231">
        <v>1</v>
      </c>
      <c r="AE231">
        <v>0</v>
      </c>
      <c r="AF231">
        <f t="shared" si="15"/>
        <v>0.50590000000000002</v>
      </c>
      <c r="AG231">
        <v>0.61070000000000002</v>
      </c>
    </row>
    <row r="232" spans="1:33" ht="17" x14ac:dyDescent="0.2">
      <c r="A232" s="39" t="s">
        <v>303</v>
      </c>
      <c r="B232" s="78" t="s">
        <v>54</v>
      </c>
      <c r="C232" s="78" t="s">
        <v>57</v>
      </c>
      <c r="D232" s="39">
        <v>-0.5071</v>
      </c>
      <c r="E232" s="39">
        <v>-0.9667</v>
      </c>
      <c r="F232" s="39">
        <v>-0.20920000000000002</v>
      </c>
      <c r="G232" s="39">
        <v>1.42</v>
      </c>
      <c r="H232" s="39">
        <v>1.95</v>
      </c>
      <c r="I232" s="39">
        <v>1.1599999999999999</v>
      </c>
      <c r="J232" s="15">
        <v>7.1400000000000005E-2</v>
      </c>
      <c r="K232" s="54">
        <v>1</v>
      </c>
      <c r="L232" s="36">
        <v>-0.13339999999999999</v>
      </c>
      <c r="M232" s="54">
        <v>0.80690447466915305</v>
      </c>
      <c r="N232" s="15">
        <v>0.31850000000000001</v>
      </c>
      <c r="O232" s="54">
        <v>5.4099999999999999E-3</v>
      </c>
      <c r="P232" s="15">
        <v>-0.43569999999999998</v>
      </c>
      <c r="Q232" s="49">
        <v>4.5142367291245197E-2</v>
      </c>
      <c r="R232">
        <v>-0.34260000000000002</v>
      </c>
      <c r="S232" s="49">
        <v>0.14258957648888401</v>
      </c>
      <c r="T232">
        <v>-0.6482</v>
      </c>
      <c r="U232" s="54">
        <v>7.7500000000000001E-10</v>
      </c>
      <c r="V232" s="108">
        <v>0.79</v>
      </c>
      <c r="W232">
        <f t="shared" si="12"/>
        <v>0</v>
      </c>
      <c r="X232">
        <f t="shared" si="13"/>
        <v>0</v>
      </c>
      <c r="Y232">
        <f t="shared" si="14"/>
        <v>0</v>
      </c>
      <c r="Z232">
        <v>0</v>
      </c>
      <c r="AA232">
        <v>0</v>
      </c>
      <c r="AB232">
        <v>0</v>
      </c>
      <c r="AC232">
        <v>0</v>
      </c>
      <c r="AD232">
        <v>0</v>
      </c>
      <c r="AE232">
        <v>0</v>
      </c>
      <c r="AF232">
        <f t="shared" si="15"/>
        <v>0.50590000000000002</v>
      </c>
    </row>
    <row r="233" spans="1:33" ht="17" x14ac:dyDescent="0.2">
      <c r="A233" s="39" t="s">
        <v>17231</v>
      </c>
      <c r="B233" s="78" t="s">
        <v>119</v>
      </c>
      <c r="C233" s="78" t="s">
        <v>120</v>
      </c>
      <c r="D233" s="39">
        <v>-0.50649999999999995</v>
      </c>
      <c r="E233" s="39">
        <v>-0.29980000000000007</v>
      </c>
      <c r="F233" s="39">
        <v>-1.1908000000000001</v>
      </c>
      <c r="G233" s="39">
        <v>1.42</v>
      </c>
      <c r="H233" s="39">
        <v>1.23</v>
      </c>
      <c r="I233" s="39">
        <v>2.2799999999999998</v>
      </c>
      <c r="J233" s="11">
        <v>0.83250000000000002</v>
      </c>
      <c r="K233" s="54">
        <v>3.4712192073823603E-2</v>
      </c>
      <c r="L233" s="7">
        <v>1.5717000000000001</v>
      </c>
      <c r="M233" s="54">
        <v>5.7170401771944102E-7</v>
      </c>
      <c r="N233" s="7">
        <v>1.1732</v>
      </c>
      <c r="O233" s="54">
        <v>3.8399999999999999E-28</v>
      </c>
      <c r="P233" s="15">
        <v>0.32600000000000001</v>
      </c>
      <c r="Q233" s="49">
        <v>0.15217644842814701</v>
      </c>
      <c r="R233">
        <v>0.38090000000000002</v>
      </c>
      <c r="S233" s="49">
        <v>4.6643106383029299E-2</v>
      </c>
      <c r="T233">
        <v>0.87339999999999995</v>
      </c>
      <c r="U233" s="54">
        <v>2.75E-14</v>
      </c>
      <c r="V233" s="108">
        <v>1.2</v>
      </c>
      <c r="W233">
        <f t="shared" si="12"/>
        <v>0</v>
      </c>
      <c r="X233">
        <f t="shared" si="13"/>
        <v>0</v>
      </c>
      <c r="Y233">
        <f t="shared" si="14"/>
        <v>0</v>
      </c>
      <c r="Z233">
        <v>0</v>
      </c>
      <c r="AA233">
        <v>0</v>
      </c>
      <c r="AB233">
        <v>0</v>
      </c>
      <c r="AC233">
        <v>1</v>
      </c>
      <c r="AD233">
        <v>1</v>
      </c>
      <c r="AE233">
        <v>1</v>
      </c>
      <c r="AF233">
        <f t="shared" si="15"/>
        <v>0.50590000000000002</v>
      </c>
    </row>
    <row r="234" spans="1:33" ht="17" x14ac:dyDescent="0.2">
      <c r="A234" s="39" t="s">
        <v>8286</v>
      </c>
      <c r="B234" s="78" t="s">
        <v>8287</v>
      </c>
      <c r="C234" s="78" t="s">
        <v>575</v>
      </c>
      <c r="D234" s="39">
        <v>-0.50319999999999998</v>
      </c>
      <c r="E234" s="39">
        <v>-0.45610000000000001</v>
      </c>
      <c r="F234" s="39">
        <v>-0.86340000000000006</v>
      </c>
      <c r="G234" s="39">
        <v>1.42</v>
      </c>
      <c r="H234" s="39">
        <v>1.37</v>
      </c>
      <c r="I234" s="39">
        <v>1.82</v>
      </c>
      <c r="J234" s="15">
        <v>7.0099999999999996E-2</v>
      </c>
      <c r="K234" s="54">
        <v>1</v>
      </c>
      <c r="L234" s="11">
        <v>0.94610000000000005</v>
      </c>
      <c r="M234" s="54">
        <v>2.8893264225693699E-3</v>
      </c>
      <c r="N234" s="15">
        <v>-0.45019999999999999</v>
      </c>
      <c r="O234" s="54">
        <v>3.5700000000000002E-8</v>
      </c>
      <c r="P234" s="15">
        <v>-0.43309999999999998</v>
      </c>
      <c r="Q234" s="49">
        <v>0.62373093615796904</v>
      </c>
      <c r="R234">
        <v>8.2699999999999996E-2</v>
      </c>
      <c r="S234" s="49">
        <v>0.924738466014147</v>
      </c>
      <c r="T234">
        <v>-0.90629999999999999</v>
      </c>
      <c r="U234" s="54">
        <v>3.8800000000000002E-18</v>
      </c>
      <c r="V234" s="108">
        <v>0.62</v>
      </c>
      <c r="W234">
        <f t="shared" si="12"/>
        <v>0</v>
      </c>
      <c r="X234">
        <f t="shared" si="13"/>
        <v>0</v>
      </c>
      <c r="Y234">
        <f t="shared" si="14"/>
        <v>0</v>
      </c>
      <c r="Z234">
        <v>0</v>
      </c>
      <c r="AA234">
        <v>0</v>
      </c>
      <c r="AB234">
        <v>0</v>
      </c>
      <c r="AC234">
        <v>0</v>
      </c>
      <c r="AD234">
        <v>1</v>
      </c>
      <c r="AE234">
        <v>0</v>
      </c>
      <c r="AF234">
        <f t="shared" si="15"/>
        <v>0.50590000000000002</v>
      </c>
      <c r="AG234">
        <v>0.876</v>
      </c>
    </row>
    <row r="235" spans="1:33" ht="17" x14ac:dyDescent="0.2">
      <c r="A235" s="39" t="s">
        <v>16626</v>
      </c>
      <c r="B235" s="78" t="s">
        <v>98</v>
      </c>
      <c r="C235" s="78" t="s">
        <v>57</v>
      </c>
      <c r="D235" s="39">
        <v>-0.50279999999999991</v>
      </c>
      <c r="E235" s="39">
        <v>-0.1301000000000001</v>
      </c>
      <c r="F235" s="39">
        <v>-0.58790000000000009</v>
      </c>
      <c r="G235" s="39">
        <v>1.42</v>
      </c>
      <c r="H235" s="39">
        <v>1.0900000000000001</v>
      </c>
      <c r="I235" s="39">
        <v>1.5</v>
      </c>
      <c r="J235" s="15">
        <v>0.28549999999999998</v>
      </c>
      <c r="K235" s="54">
        <v>1</v>
      </c>
      <c r="L235" s="36">
        <v>0.63570000000000004</v>
      </c>
      <c r="M235" s="54">
        <v>0.64180088481733299</v>
      </c>
      <c r="N235" s="99">
        <v>-0.83109999999999995</v>
      </c>
      <c r="O235" s="54">
        <v>2.0000000000000002E-5</v>
      </c>
      <c r="P235" s="15">
        <v>-0.21729999999999999</v>
      </c>
      <c r="Q235" s="49">
        <v>1</v>
      </c>
      <c r="R235">
        <v>4.7800000000000002E-2</v>
      </c>
      <c r="S235" s="49">
        <v>0.97528013326983898</v>
      </c>
      <c r="T235">
        <v>-0.96120000000000005</v>
      </c>
      <c r="U235" s="54">
        <v>4.9800000000000002E-12</v>
      </c>
      <c r="V235" s="108">
        <v>1.37</v>
      </c>
      <c r="W235">
        <f t="shared" si="12"/>
        <v>0</v>
      </c>
      <c r="X235">
        <f t="shared" si="13"/>
        <v>0</v>
      </c>
      <c r="Y235">
        <f t="shared" si="14"/>
        <v>0</v>
      </c>
      <c r="Z235">
        <v>0</v>
      </c>
      <c r="AA235">
        <v>0</v>
      </c>
      <c r="AB235">
        <v>1</v>
      </c>
      <c r="AC235">
        <v>0</v>
      </c>
      <c r="AD235">
        <v>0</v>
      </c>
      <c r="AE235">
        <v>0</v>
      </c>
      <c r="AF235">
        <f t="shared" si="15"/>
        <v>0.50590000000000002</v>
      </c>
    </row>
    <row r="236" spans="1:33" ht="17" x14ac:dyDescent="0.2">
      <c r="A236" s="39" t="s">
        <v>1037</v>
      </c>
      <c r="B236" s="78" t="s">
        <v>1038</v>
      </c>
      <c r="C236" s="78" t="s">
        <v>1039</v>
      </c>
      <c r="D236" s="39">
        <v>-0.50270000000000004</v>
      </c>
      <c r="E236" s="39">
        <v>0.52059999999999995</v>
      </c>
      <c r="F236" s="39">
        <v>-0.27360000000000001</v>
      </c>
      <c r="G236" s="39">
        <v>1.42</v>
      </c>
      <c r="H236" s="39">
        <v>0.7</v>
      </c>
      <c r="I236" s="39">
        <v>1.21</v>
      </c>
      <c r="J236" s="15">
        <v>0.35060000000000002</v>
      </c>
      <c r="K236" s="54">
        <v>1</v>
      </c>
      <c r="L236" s="36">
        <v>6.2899999999999998E-2</v>
      </c>
      <c r="M236" s="54">
        <v>0.97751468372987904</v>
      </c>
      <c r="N236" s="99">
        <v>-0.81699999999999995</v>
      </c>
      <c r="O236" s="54">
        <v>9.8399999999999995E-33</v>
      </c>
      <c r="P236" s="15">
        <v>-0.15210000000000001</v>
      </c>
      <c r="Q236" s="49">
        <v>1</v>
      </c>
      <c r="R236">
        <v>-0.2107</v>
      </c>
      <c r="S236" s="49">
        <v>0.63303979357159001</v>
      </c>
      <c r="T236">
        <v>-0.2964</v>
      </c>
      <c r="U236" s="54">
        <v>5.7299999999999997E-5</v>
      </c>
      <c r="V236" s="108">
        <v>0.24</v>
      </c>
      <c r="W236">
        <f t="shared" si="12"/>
        <v>0</v>
      </c>
      <c r="X236">
        <f t="shared" si="13"/>
        <v>0</v>
      </c>
      <c r="Y236">
        <f t="shared" si="14"/>
        <v>0</v>
      </c>
      <c r="Z236">
        <v>0</v>
      </c>
      <c r="AA236">
        <v>0</v>
      </c>
      <c r="AB236">
        <v>1</v>
      </c>
      <c r="AC236">
        <v>0</v>
      </c>
      <c r="AD236">
        <v>0</v>
      </c>
      <c r="AE236">
        <v>0</v>
      </c>
      <c r="AF236">
        <f t="shared" si="15"/>
        <v>0.50590000000000002</v>
      </c>
      <c r="AG236">
        <v>-0.28770000000000007</v>
      </c>
    </row>
    <row r="237" spans="1:33" ht="17" x14ac:dyDescent="0.2">
      <c r="A237" s="39" t="s">
        <v>17246</v>
      </c>
      <c r="B237" s="78" t="s">
        <v>119</v>
      </c>
      <c r="C237" s="78" t="s">
        <v>120</v>
      </c>
      <c r="D237" s="39">
        <v>-0.50260000000000005</v>
      </c>
      <c r="E237" s="39">
        <v>-0.16249999999999998</v>
      </c>
      <c r="F237" s="39">
        <v>-1.264</v>
      </c>
      <c r="G237" s="39">
        <v>1.42</v>
      </c>
      <c r="H237" s="39">
        <v>1.1200000000000001</v>
      </c>
      <c r="I237" s="39">
        <v>2.4</v>
      </c>
      <c r="J237" s="15">
        <v>0.77300000000000002</v>
      </c>
      <c r="K237" s="54">
        <v>0.13001736828229801</v>
      </c>
      <c r="L237" s="7">
        <v>1.6152</v>
      </c>
      <c r="M237" s="54">
        <v>7.02225343508943E-6</v>
      </c>
      <c r="N237" s="7">
        <v>1.0525</v>
      </c>
      <c r="O237" s="54">
        <v>5.85E-23</v>
      </c>
      <c r="P237" s="15">
        <v>0.27039999999999997</v>
      </c>
      <c r="Q237" s="49">
        <v>0.37937375522977301</v>
      </c>
      <c r="R237">
        <v>0.35120000000000001</v>
      </c>
      <c r="S237" s="49">
        <v>0.100859617435082</v>
      </c>
      <c r="T237">
        <v>0.89</v>
      </c>
      <c r="U237" s="54">
        <v>4.6200000000000001E-16</v>
      </c>
      <c r="V237" s="108">
        <v>1.04</v>
      </c>
      <c r="W237">
        <f t="shared" si="12"/>
        <v>0</v>
      </c>
      <c r="X237">
        <f t="shared" si="13"/>
        <v>0</v>
      </c>
      <c r="Y237">
        <f t="shared" si="14"/>
        <v>0</v>
      </c>
      <c r="Z237">
        <v>0</v>
      </c>
      <c r="AA237">
        <v>0</v>
      </c>
      <c r="AB237">
        <v>0</v>
      </c>
      <c r="AC237">
        <v>0</v>
      </c>
      <c r="AD237">
        <v>1</v>
      </c>
      <c r="AE237">
        <v>1</v>
      </c>
      <c r="AF237">
        <f t="shared" si="15"/>
        <v>0.50590000000000002</v>
      </c>
    </row>
    <row r="238" spans="1:33" ht="17" x14ac:dyDescent="0.2">
      <c r="A238" s="39" t="s">
        <v>16688</v>
      </c>
      <c r="B238" s="78" t="s">
        <v>106</v>
      </c>
      <c r="C238" s="78" t="s">
        <v>89</v>
      </c>
      <c r="D238" s="39">
        <v>-0.50239999999999996</v>
      </c>
      <c r="E238" s="39">
        <v>-0.11370000000000002</v>
      </c>
      <c r="F238" s="39">
        <v>-0.57369999999999999</v>
      </c>
      <c r="G238" s="39">
        <v>1.42</v>
      </c>
      <c r="H238" s="39">
        <v>1.08</v>
      </c>
      <c r="I238" s="39">
        <v>1.49</v>
      </c>
      <c r="J238" s="15">
        <v>0.51319999999999999</v>
      </c>
      <c r="K238" s="54">
        <v>0.751363449158306</v>
      </c>
      <c r="L238" s="7">
        <v>1.4339</v>
      </c>
      <c r="M238" s="54">
        <v>1.8776108665172601E-2</v>
      </c>
      <c r="N238" s="15">
        <v>-0.28449999999999998</v>
      </c>
      <c r="O238" s="54">
        <v>1.7799999999999999E-3</v>
      </c>
      <c r="P238" s="15">
        <v>1.0800000000000001E-2</v>
      </c>
      <c r="Q238" s="49">
        <v>1</v>
      </c>
      <c r="R238">
        <v>0.86019999999999996</v>
      </c>
      <c r="S238" s="49">
        <v>6.4810184597035206E-2</v>
      </c>
      <c r="T238">
        <v>-0.3982</v>
      </c>
      <c r="U238" s="54">
        <v>4.4099999999999999E-4</v>
      </c>
      <c r="V238" s="108">
        <v>0.95</v>
      </c>
      <c r="W238">
        <f t="shared" si="12"/>
        <v>0</v>
      </c>
      <c r="X238">
        <f t="shared" si="13"/>
        <v>0</v>
      </c>
      <c r="Y238">
        <f t="shared" si="14"/>
        <v>0</v>
      </c>
      <c r="Z238">
        <v>0</v>
      </c>
      <c r="AA238">
        <v>0</v>
      </c>
      <c r="AB238">
        <v>0</v>
      </c>
      <c r="AC238">
        <v>0</v>
      </c>
      <c r="AD238">
        <v>1</v>
      </c>
      <c r="AE238">
        <v>0</v>
      </c>
      <c r="AF238">
        <f t="shared" si="15"/>
        <v>0.50590000000000002</v>
      </c>
    </row>
    <row r="239" spans="1:33" ht="17" x14ac:dyDescent="0.2">
      <c r="A239" s="39" t="s">
        <v>16887</v>
      </c>
      <c r="B239" s="78" t="s">
        <v>267</v>
      </c>
      <c r="C239" s="78" t="s">
        <v>268</v>
      </c>
      <c r="D239" s="39">
        <v>-0.50219999999999998</v>
      </c>
      <c r="E239" s="39">
        <v>-0.37179999999999996</v>
      </c>
      <c r="F239" s="39">
        <v>-1.100000000000001E-2</v>
      </c>
      <c r="G239" s="39">
        <v>1.42</v>
      </c>
      <c r="H239" s="39">
        <v>1.29</v>
      </c>
      <c r="I239" s="39">
        <v>1.01</v>
      </c>
      <c r="J239" s="15">
        <v>0.25109999999999999</v>
      </c>
      <c r="K239" s="54">
        <v>1</v>
      </c>
      <c r="L239" s="36">
        <v>-0.29859999999999998</v>
      </c>
      <c r="M239" s="54">
        <v>0.72819598384052897</v>
      </c>
      <c r="N239" s="15">
        <v>0.38219999999999998</v>
      </c>
      <c r="O239" s="54">
        <v>6.7399999999999998E-6</v>
      </c>
      <c r="P239" s="15">
        <v>-0.25109999999999999</v>
      </c>
      <c r="Q239" s="49">
        <v>9.8362557840678197E-2</v>
      </c>
      <c r="R239">
        <v>-0.30959999999999999</v>
      </c>
      <c r="S239" s="49">
        <v>1.5007463574424999E-2</v>
      </c>
      <c r="T239">
        <v>1.04E-2</v>
      </c>
      <c r="U239" s="54">
        <v>0.90200000000000002</v>
      </c>
      <c r="V239" s="108">
        <v>0.37</v>
      </c>
      <c r="W239">
        <f t="shared" si="12"/>
        <v>0</v>
      </c>
      <c r="X239">
        <f t="shared" si="13"/>
        <v>0</v>
      </c>
      <c r="Y239">
        <f t="shared" si="14"/>
        <v>0</v>
      </c>
      <c r="Z239">
        <v>0</v>
      </c>
      <c r="AA239">
        <v>0</v>
      </c>
      <c r="AB239">
        <v>0</v>
      </c>
      <c r="AC239">
        <v>0</v>
      </c>
      <c r="AD239">
        <v>0</v>
      </c>
      <c r="AE239">
        <v>0</v>
      </c>
      <c r="AF239">
        <f t="shared" si="15"/>
        <v>0.50590000000000002</v>
      </c>
    </row>
    <row r="240" spans="1:33" ht="17" x14ac:dyDescent="0.2">
      <c r="A240" s="39" t="s">
        <v>4821</v>
      </c>
      <c r="B240" s="78" t="s">
        <v>557</v>
      </c>
      <c r="C240" s="78" t="s">
        <v>253</v>
      </c>
      <c r="D240" s="39">
        <v>-0.5008999999999999</v>
      </c>
      <c r="E240" s="39">
        <v>-0.53269999999999995</v>
      </c>
      <c r="F240" s="39">
        <v>-0.47740000000000005</v>
      </c>
      <c r="G240" s="39">
        <v>1.42</v>
      </c>
      <c r="H240" s="39">
        <v>1.45</v>
      </c>
      <c r="I240" s="39">
        <v>1.39</v>
      </c>
      <c r="J240" s="15">
        <v>0.96289999999999998</v>
      </c>
      <c r="K240" s="54">
        <v>0.174582374457212</v>
      </c>
      <c r="L240" s="7">
        <v>1.2198</v>
      </c>
      <c r="M240" s="54">
        <v>3.6319537976812401E-2</v>
      </c>
      <c r="N240" s="15">
        <v>0.23849999999999999</v>
      </c>
      <c r="O240" s="54">
        <v>8.5800000000000001E-2</v>
      </c>
      <c r="P240" s="15">
        <v>0.46200000000000002</v>
      </c>
      <c r="Q240" s="49">
        <v>0.91834139792271596</v>
      </c>
      <c r="R240">
        <v>0.74239999999999995</v>
      </c>
      <c r="S240" s="49">
        <v>0.3919634203731</v>
      </c>
      <c r="T240">
        <v>-0.29420000000000002</v>
      </c>
      <c r="U240" s="54">
        <v>0.68400000000000005</v>
      </c>
      <c r="V240" s="108">
        <v>0.83</v>
      </c>
      <c r="W240">
        <f t="shared" si="12"/>
        <v>0</v>
      </c>
      <c r="X240">
        <f t="shared" si="13"/>
        <v>0</v>
      </c>
      <c r="Y240">
        <f t="shared" si="14"/>
        <v>0</v>
      </c>
      <c r="Z240">
        <v>0</v>
      </c>
      <c r="AA240">
        <v>0</v>
      </c>
      <c r="AB240">
        <v>0</v>
      </c>
      <c r="AC240">
        <v>0</v>
      </c>
      <c r="AD240">
        <v>1</v>
      </c>
      <c r="AE240">
        <v>0</v>
      </c>
      <c r="AF240">
        <f t="shared" si="15"/>
        <v>0.50590000000000002</v>
      </c>
      <c r="AG240">
        <v>0.25689999999999991</v>
      </c>
    </row>
    <row r="241" spans="1:33" ht="17" x14ac:dyDescent="0.2">
      <c r="A241" s="39" t="s">
        <v>16634</v>
      </c>
      <c r="B241" s="78" t="s">
        <v>17814</v>
      </c>
      <c r="C241" s="78" t="s">
        <v>18161</v>
      </c>
      <c r="D241" s="39">
        <v>-0.49979999999999997</v>
      </c>
      <c r="E241" s="39">
        <v>-0.66920000000000002</v>
      </c>
      <c r="F241" s="39">
        <v>0.41669999999999996</v>
      </c>
      <c r="G241" s="39">
        <v>1.41</v>
      </c>
      <c r="H241" s="39">
        <v>1.59</v>
      </c>
      <c r="I241" s="39">
        <v>0.75</v>
      </c>
      <c r="J241" s="15">
        <v>-7.3200000000000001E-2</v>
      </c>
      <c r="K241" s="54">
        <v>1</v>
      </c>
      <c r="L241" s="36">
        <v>-0.27589999999999998</v>
      </c>
      <c r="M241" s="54">
        <v>0.88300178727497403</v>
      </c>
      <c r="N241" s="15">
        <v>0.54859999999999998</v>
      </c>
      <c r="O241" s="54">
        <v>3.7500000000000001E-6</v>
      </c>
      <c r="P241" s="15">
        <v>-0.57299999999999995</v>
      </c>
      <c r="Q241" s="49">
        <v>0.75411207616769405</v>
      </c>
      <c r="R241">
        <v>0.14080000000000001</v>
      </c>
      <c r="S241" s="49">
        <v>0.922545859206642</v>
      </c>
      <c r="T241">
        <v>-0.1206</v>
      </c>
      <c r="U241" s="54">
        <v>0.53</v>
      </c>
      <c r="V241" s="108">
        <v>1.37</v>
      </c>
      <c r="W241">
        <f t="shared" si="12"/>
        <v>0</v>
      </c>
      <c r="X241">
        <f t="shared" si="13"/>
        <v>0</v>
      </c>
      <c r="Y241">
        <f t="shared" si="14"/>
        <v>0</v>
      </c>
      <c r="Z241">
        <v>0</v>
      </c>
      <c r="AA241">
        <v>0</v>
      </c>
      <c r="AB241">
        <v>0</v>
      </c>
      <c r="AC241">
        <v>0</v>
      </c>
      <c r="AD241">
        <v>0</v>
      </c>
      <c r="AE241">
        <v>0</v>
      </c>
      <c r="AF241">
        <f t="shared" si="15"/>
        <v>0.49569999999999997</v>
      </c>
    </row>
    <row r="242" spans="1:33" ht="17" x14ac:dyDescent="0.2">
      <c r="A242" s="39" t="s">
        <v>9850</v>
      </c>
      <c r="B242" s="78" t="s">
        <v>9851</v>
      </c>
      <c r="C242" s="78" t="s">
        <v>91</v>
      </c>
      <c r="D242" s="39">
        <v>-0.49959999999999999</v>
      </c>
      <c r="E242" s="39">
        <v>0.1943</v>
      </c>
      <c r="F242" s="39">
        <v>-0.46389999999999998</v>
      </c>
      <c r="G242" s="39">
        <v>1.41</v>
      </c>
      <c r="H242" s="39">
        <v>0.87</v>
      </c>
      <c r="I242" s="39">
        <v>1.38</v>
      </c>
      <c r="J242" s="15">
        <v>0.50229999999999997</v>
      </c>
      <c r="K242" s="54">
        <v>0.60106073586939601</v>
      </c>
      <c r="L242" s="36">
        <v>0.43519999999999998</v>
      </c>
      <c r="M242" s="54">
        <v>0.51880577186134602</v>
      </c>
      <c r="N242" s="15">
        <v>-2.41E-2</v>
      </c>
      <c r="O242" s="54">
        <v>0.84499999999999997</v>
      </c>
      <c r="P242" s="15">
        <v>2.7000000000000001E-3</v>
      </c>
      <c r="Q242" s="49">
        <v>1</v>
      </c>
      <c r="R242">
        <v>-2.87E-2</v>
      </c>
      <c r="S242" s="49">
        <v>0.93969089959134899</v>
      </c>
      <c r="T242">
        <v>0.17019999999999999</v>
      </c>
      <c r="U242" s="54">
        <v>4.4999999999999998E-2</v>
      </c>
      <c r="V242" s="108">
        <v>0.46</v>
      </c>
      <c r="W242">
        <f t="shared" si="12"/>
        <v>0</v>
      </c>
      <c r="X242">
        <f t="shared" si="13"/>
        <v>0</v>
      </c>
      <c r="Y242">
        <f t="shared" si="14"/>
        <v>0</v>
      </c>
      <c r="Z242">
        <v>0</v>
      </c>
      <c r="AA242">
        <v>0</v>
      </c>
      <c r="AB242">
        <v>0</v>
      </c>
      <c r="AC242">
        <v>0</v>
      </c>
      <c r="AD242">
        <v>0</v>
      </c>
      <c r="AE242">
        <v>0</v>
      </c>
      <c r="AF242">
        <f t="shared" si="15"/>
        <v>0.49569999999999997</v>
      </c>
      <c r="AG242">
        <v>-6.7099999999999993E-2</v>
      </c>
    </row>
    <row r="243" spans="1:33" ht="17" x14ac:dyDescent="0.2">
      <c r="A243" s="39" t="s">
        <v>10765</v>
      </c>
      <c r="B243" s="78" t="s">
        <v>98</v>
      </c>
      <c r="C243" s="78" t="s">
        <v>57</v>
      </c>
      <c r="D243" s="39">
        <v>-0.49860000000000004</v>
      </c>
      <c r="E243" s="39">
        <v>-0.49150000000000005</v>
      </c>
      <c r="F243" s="39">
        <v>-0.76060000000000005</v>
      </c>
      <c r="G243" s="39">
        <v>1.41</v>
      </c>
      <c r="H243" s="39">
        <v>1.41</v>
      </c>
      <c r="I243" s="39">
        <v>1.69</v>
      </c>
      <c r="J243" s="15">
        <v>0.85040000000000004</v>
      </c>
      <c r="K243" s="54">
        <v>0.16599168199087999</v>
      </c>
      <c r="L243" s="7">
        <v>1.262</v>
      </c>
      <c r="M243" s="54">
        <v>6.5041994357463899E-3</v>
      </c>
      <c r="N243" s="15">
        <v>0.51890000000000003</v>
      </c>
      <c r="O243" s="54">
        <v>1.4900000000000002E-14</v>
      </c>
      <c r="P243" s="15">
        <v>0.3518</v>
      </c>
      <c r="Q243" s="49">
        <v>0.54000443371584705</v>
      </c>
      <c r="R243">
        <v>0.50139999999999996</v>
      </c>
      <c r="S243" s="49">
        <v>0.120670444459152</v>
      </c>
      <c r="T243">
        <v>2.7400000000000001E-2</v>
      </c>
      <c r="U243" s="54">
        <v>0.79100000000000004</v>
      </c>
      <c r="V243" s="108">
        <v>0.82</v>
      </c>
      <c r="W243">
        <f t="shared" si="12"/>
        <v>0</v>
      </c>
      <c r="X243">
        <f t="shared" si="13"/>
        <v>0</v>
      </c>
      <c r="Y243">
        <f t="shared" si="14"/>
        <v>0</v>
      </c>
      <c r="Z243">
        <v>0</v>
      </c>
      <c r="AA243">
        <v>0</v>
      </c>
      <c r="AB243">
        <v>0</v>
      </c>
      <c r="AC243">
        <v>0</v>
      </c>
      <c r="AD243">
        <v>1</v>
      </c>
      <c r="AE243">
        <v>0</v>
      </c>
      <c r="AF243">
        <f t="shared" si="15"/>
        <v>0.49569999999999997</v>
      </c>
      <c r="AG243">
        <v>0.41159999999999997</v>
      </c>
    </row>
    <row r="244" spans="1:33" ht="17" x14ac:dyDescent="0.2">
      <c r="A244" s="39" t="s">
        <v>433</v>
      </c>
      <c r="B244" s="78" t="s">
        <v>434</v>
      </c>
      <c r="C244" s="78" t="s">
        <v>57</v>
      </c>
      <c r="D244" s="39">
        <v>-0.49790000000000001</v>
      </c>
      <c r="E244" s="39">
        <v>-0.75750000000000006</v>
      </c>
      <c r="F244" s="39">
        <v>-0.86909999999999998</v>
      </c>
      <c r="G244" s="39">
        <v>1.41</v>
      </c>
      <c r="H244" s="39">
        <v>1.69</v>
      </c>
      <c r="I244" s="39">
        <v>1.83</v>
      </c>
      <c r="J244" s="15">
        <v>-0.22869999999999999</v>
      </c>
      <c r="K244" s="54">
        <v>1</v>
      </c>
      <c r="L244" s="36">
        <v>-0.28599999999999998</v>
      </c>
      <c r="M244" s="54">
        <v>0.74478819277105301</v>
      </c>
      <c r="N244" s="15">
        <v>-0.20519999999999999</v>
      </c>
      <c r="O244" s="54">
        <v>0.11799999999999999</v>
      </c>
      <c r="P244" s="15">
        <v>-0.72660000000000002</v>
      </c>
      <c r="Q244" s="49">
        <v>2.7135016166421101E-2</v>
      </c>
      <c r="R244">
        <v>-1.1551</v>
      </c>
      <c r="S244" s="49">
        <v>4.1985864607604999E-5</v>
      </c>
      <c r="T244">
        <v>-0.9627</v>
      </c>
      <c r="U244" s="54">
        <v>1.3300000000000001E-14</v>
      </c>
      <c r="V244" s="108">
        <v>1.5</v>
      </c>
      <c r="W244">
        <f t="shared" si="12"/>
        <v>0</v>
      </c>
      <c r="X244">
        <f t="shared" si="13"/>
        <v>0</v>
      </c>
      <c r="Y244">
        <f t="shared" si="14"/>
        <v>0</v>
      </c>
      <c r="Z244">
        <v>0</v>
      </c>
      <c r="AA244">
        <v>0</v>
      </c>
      <c r="AB244">
        <v>0</v>
      </c>
      <c r="AC244">
        <v>0</v>
      </c>
      <c r="AD244">
        <v>0</v>
      </c>
      <c r="AE244">
        <v>0</v>
      </c>
      <c r="AF244">
        <f t="shared" si="15"/>
        <v>0.49569999999999997</v>
      </c>
    </row>
    <row r="245" spans="1:33" ht="17" x14ac:dyDescent="0.2">
      <c r="A245" s="39" t="s">
        <v>17634</v>
      </c>
      <c r="B245" s="78" t="s">
        <v>3164</v>
      </c>
      <c r="C245" s="78" t="s">
        <v>155</v>
      </c>
      <c r="D245" s="39">
        <v>-0.49769999999999998</v>
      </c>
      <c r="E245" s="39">
        <v>-0.20900000000000002</v>
      </c>
      <c r="F245" s="39">
        <v>-0.32710000000000006</v>
      </c>
      <c r="G245" s="39">
        <v>1.41</v>
      </c>
      <c r="H245" s="39">
        <v>1.1599999999999999</v>
      </c>
      <c r="I245" s="39">
        <v>1.25</v>
      </c>
      <c r="J245" s="15">
        <v>-9.5299999999999996E-2</v>
      </c>
      <c r="K245" s="54">
        <v>1</v>
      </c>
      <c r="L245" s="36">
        <v>-0.15709999999999999</v>
      </c>
      <c r="M245" s="54">
        <v>0.51698086777519703</v>
      </c>
      <c r="N245" s="15">
        <v>-5.2400000000000002E-2</v>
      </c>
      <c r="O245" s="54">
        <v>0.499</v>
      </c>
      <c r="P245" s="15">
        <v>-0.59299999999999997</v>
      </c>
      <c r="Q245" s="49">
        <v>2.05539730888023E-3</v>
      </c>
      <c r="R245">
        <v>-0.48420000000000002</v>
      </c>
      <c r="S245" s="49">
        <v>1.5987012155291601E-2</v>
      </c>
      <c r="T245">
        <v>-0.26140000000000002</v>
      </c>
      <c r="U245" s="54">
        <v>8.8300000000000005E-5</v>
      </c>
      <c r="V245" s="108">
        <v>0.28999999999999998</v>
      </c>
      <c r="W245">
        <f t="shared" si="12"/>
        <v>0</v>
      </c>
      <c r="X245">
        <f t="shared" si="13"/>
        <v>0</v>
      </c>
      <c r="Y245">
        <f t="shared" si="14"/>
        <v>0</v>
      </c>
      <c r="Z245">
        <v>0</v>
      </c>
      <c r="AA245">
        <v>0</v>
      </c>
      <c r="AB245">
        <v>0</v>
      </c>
      <c r="AC245">
        <v>0</v>
      </c>
      <c r="AD245">
        <v>0</v>
      </c>
      <c r="AE245">
        <v>0</v>
      </c>
      <c r="AF245">
        <f t="shared" si="15"/>
        <v>0.49569999999999997</v>
      </c>
    </row>
    <row r="246" spans="1:33" ht="17" x14ac:dyDescent="0.2">
      <c r="A246" s="39" t="s">
        <v>16720</v>
      </c>
      <c r="B246" s="78" t="s">
        <v>557</v>
      </c>
      <c r="C246" s="78" t="s">
        <v>253</v>
      </c>
      <c r="D246" s="39">
        <v>-0.49759999999999999</v>
      </c>
      <c r="E246" s="39">
        <v>-0.9274</v>
      </c>
      <c r="F246" s="39">
        <v>-1.1799999999999922E-2</v>
      </c>
      <c r="G246" s="39">
        <v>1.41</v>
      </c>
      <c r="H246" s="39">
        <v>1.9</v>
      </c>
      <c r="I246" s="39">
        <v>1.01</v>
      </c>
      <c r="J246" s="11">
        <v>0.9123</v>
      </c>
      <c r="K246" s="54">
        <v>3.3001731052571502E-2</v>
      </c>
      <c r="L246" s="11">
        <v>0.92369999999999997</v>
      </c>
      <c r="M246" s="54">
        <v>4.6832845469956398E-2</v>
      </c>
      <c r="N246" s="11">
        <v>0.63600000000000001</v>
      </c>
      <c r="O246" s="54">
        <v>5.62E-4</v>
      </c>
      <c r="P246" s="15">
        <v>0.41470000000000001</v>
      </c>
      <c r="Q246" s="49">
        <v>1</v>
      </c>
      <c r="R246">
        <v>0.91190000000000004</v>
      </c>
      <c r="S246" s="49">
        <v>0.37432499502844402</v>
      </c>
      <c r="T246">
        <v>-0.29139999999999999</v>
      </c>
      <c r="U246" s="54">
        <v>0.71099999999999997</v>
      </c>
      <c r="V246" s="108">
        <v>1.69</v>
      </c>
      <c r="W246">
        <f t="shared" si="12"/>
        <v>0</v>
      </c>
      <c r="X246">
        <f t="shared" si="13"/>
        <v>0</v>
      </c>
      <c r="Y246">
        <f t="shared" si="14"/>
        <v>0</v>
      </c>
      <c r="Z246">
        <v>0</v>
      </c>
      <c r="AA246">
        <v>0</v>
      </c>
      <c r="AB246">
        <v>0</v>
      </c>
      <c r="AC246">
        <v>1</v>
      </c>
      <c r="AD246">
        <v>1</v>
      </c>
      <c r="AE246">
        <v>1</v>
      </c>
      <c r="AF246">
        <f t="shared" si="15"/>
        <v>0.49569999999999997</v>
      </c>
    </row>
    <row r="247" spans="1:33" ht="17" x14ac:dyDescent="0.2">
      <c r="A247" s="39" t="s">
        <v>7915</v>
      </c>
      <c r="B247" s="78" t="s">
        <v>7916</v>
      </c>
      <c r="C247" s="78" t="s">
        <v>123</v>
      </c>
      <c r="D247" s="39">
        <v>-0.49659999999999999</v>
      </c>
      <c r="E247" s="39">
        <v>-0.40980000000000005</v>
      </c>
      <c r="F247" s="39">
        <v>-7.8600000000000003E-2</v>
      </c>
      <c r="G247" s="39">
        <v>1.41</v>
      </c>
      <c r="H247" s="39">
        <v>1.33</v>
      </c>
      <c r="I247" s="39">
        <v>1.06</v>
      </c>
      <c r="J247" s="15">
        <v>0.1381</v>
      </c>
      <c r="K247" s="54">
        <v>1</v>
      </c>
      <c r="L247" s="36">
        <v>0.18290000000000001</v>
      </c>
      <c r="M247" s="54">
        <v>0.64003589223073698</v>
      </c>
      <c r="N247" s="15">
        <v>6.88E-2</v>
      </c>
      <c r="O247" s="54">
        <v>0.49299999999999999</v>
      </c>
      <c r="P247" s="15">
        <v>-0.35849999999999999</v>
      </c>
      <c r="Q247" s="49">
        <v>0.85700088109093198</v>
      </c>
      <c r="R247">
        <v>0.1043</v>
      </c>
      <c r="S247" s="49">
        <v>0.90567185543755402</v>
      </c>
      <c r="T247">
        <v>-0.34100000000000003</v>
      </c>
      <c r="U247" s="54">
        <v>0.14000000000000001</v>
      </c>
      <c r="V247" s="108">
        <v>0.66</v>
      </c>
      <c r="W247">
        <f t="shared" si="12"/>
        <v>0</v>
      </c>
      <c r="X247">
        <f t="shared" si="13"/>
        <v>0</v>
      </c>
      <c r="Y247">
        <f t="shared" si="14"/>
        <v>0</v>
      </c>
      <c r="Z247">
        <v>0</v>
      </c>
      <c r="AA247">
        <v>0</v>
      </c>
      <c r="AB247">
        <v>0</v>
      </c>
      <c r="AC247">
        <v>0</v>
      </c>
      <c r="AD247">
        <v>0</v>
      </c>
      <c r="AE247">
        <v>0</v>
      </c>
      <c r="AF247">
        <f t="shared" si="15"/>
        <v>0.49569999999999997</v>
      </c>
      <c r="AG247">
        <v>4.48E-2</v>
      </c>
    </row>
    <row r="248" spans="1:33" ht="17" x14ac:dyDescent="0.2">
      <c r="A248" s="39" t="s">
        <v>5785</v>
      </c>
      <c r="B248" s="78" t="s">
        <v>54</v>
      </c>
      <c r="C248" s="78" t="s">
        <v>55</v>
      </c>
      <c r="D248" s="39">
        <v>-0.49390000000000001</v>
      </c>
      <c r="E248" s="39">
        <v>-9.9199999999999997E-2</v>
      </c>
      <c r="F248" s="39">
        <v>0.1308</v>
      </c>
      <c r="G248" s="39">
        <v>1.41</v>
      </c>
      <c r="H248" s="39">
        <v>1.07</v>
      </c>
      <c r="I248" s="39">
        <v>0.91</v>
      </c>
      <c r="J248" s="15">
        <v>-5.5300000000000002E-2</v>
      </c>
      <c r="K248" s="54">
        <v>1</v>
      </c>
      <c r="L248" s="36">
        <v>-0.16400000000000001</v>
      </c>
      <c r="M248" s="54">
        <v>0.680557014503131</v>
      </c>
      <c r="N248" s="15">
        <v>-8.2000000000000007E-3</v>
      </c>
      <c r="O248" s="54">
        <v>0.94199999999999995</v>
      </c>
      <c r="P248" s="15">
        <v>-0.54920000000000002</v>
      </c>
      <c r="Q248" s="49">
        <v>0.264261438811217</v>
      </c>
      <c r="R248">
        <v>-3.32E-2</v>
      </c>
      <c r="S248" s="49">
        <v>0.97133123780266395</v>
      </c>
      <c r="T248">
        <v>-0.1074</v>
      </c>
      <c r="U248" s="54">
        <v>0.66100000000000003</v>
      </c>
      <c r="V248" s="108">
        <v>0.5</v>
      </c>
      <c r="W248">
        <f t="shared" si="12"/>
        <v>0</v>
      </c>
      <c r="X248">
        <f t="shared" si="13"/>
        <v>0</v>
      </c>
      <c r="Y248">
        <f t="shared" si="14"/>
        <v>0</v>
      </c>
      <c r="Z248">
        <v>0</v>
      </c>
      <c r="AA248">
        <v>0</v>
      </c>
      <c r="AB248">
        <v>0</v>
      </c>
      <c r="AC248">
        <v>0</v>
      </c>
      <c r="AD248">
        <v>0</v>
      </c>
      <c r="AE248">
        <v>0</v>
      </c>
      <c r="AF248">
        <f t="shared" si="15"/>
        <v>0.49569999999999997</v>
      </c>
      <c r="AG248">
        <v>-0.10860000000000003</v>
      </c>
    </row>
    <row r="249" spans="1:33" ht="17" x14ac:dyDescent="0.2">
      <c r="A249" s="39" t="s">
        <v>160</v>
      </c>
      <c r="B249" s="78" t="s">
        <v>98</v>
      </c>
      <c r="C249" s="78" t="s">
        <v>57</v>
      </c>
      <c r="D249" s="39">
        <v>-0.49260000000000015</v>
      </c>
      <c r="E249" s="39">
        <v>-1.9847000000000001</v>
      </c>
      <c r="F249" s="39">
        <v>-1.6468999999999998</v>
      </c>
      <c r="G249" s="39">
        <v>1.41</v>
      </c>
      <c r="H249" s="39">
        <v>3.96</v>
      </c>
      <c r="I249" s="39">
        <v>3.13</v>
      </c>
      <c r="J249" s="15">
        <v>1.5978000000000001</v>
      </c>
      <c r="K249" s="54">
        <v>6.94031906188773E-2</v>
      </c>
      <c r="L249" s="7">
        <v>2.2860999999999998</v>
      </c>
      <c r="M249" s="54">
        <v>1.20386043855603E-2</v>
      </c>
      <c r="N249" s="7">
        <v>2.0276000000000001</v>
      </c>
      <c r="O249" s="54">
        <v>2.66E-8</v>
      </c>
      <c r="P249" s="15">
        <v>1.1052</v>
      </c>
      <c r="Q249" s="49">
        <v>1.3446271000732301E-6</v>
      </c>
      <c r="R249">
        <v>0.63919999999999999</v>
      </c>
      <c r="S249" s="49">
        <v>1.96777572547654E-2</v>
      </c>
      <c r="T249">
        <v>4.2900000000000001E-2</v>
      </c>
      <c r="U249" s="54">
        <v>0.77100000000000002</v>
      </c>
      <c r="V249" s="108">
        <v>1.67</v>
      </c>
      <c r="W249">
        <f t="shared" si="12"/>
        <v>0</v>
      </c>
      <c r="X249">
        <f t="shared" si="13"/>
        <v>0</v>
      </c>
      <c r="Y249">
        <f t="shared" si="14"/>
        <v>0</v>
      </c>
      <c r="Z249">
        <v>0</v>
      </c>
      <c r="AA249">
        <v>0</v>
      </c>
      <c r="AB249">
        <v>0</v>
      </c>
      <c r="AC249">
        <v>0</v>
      </c>
      <c r="AD249">
        <v>1</v>
      </c>
      <c r="AE249">
        <v>1</v>
      </c>
      <c r="AF249">
        <f t="shared" si="15"/>
        <v>0.49569999999999997</v>
      </c>
      <c r="AG249">
        <v>0.68819999999999992</v>
      </c>
    </row>
    <row r="250" spans="1:33" ht="17" x14ac:dyDescent="0.2">
      <c r="A250" s="39" t="s">
        <v>16711</v>
      </c>
      <c r="B250" s="78" t="s">
        <v>18020</v>
      </c>
      <c r="C250" s="78" t="s">
        <v>979</v>
      </c>
      <c r="D250" s="39">
        <v>-0.49070000000000003</v>
      </c>
      <c r="E250" s="39">
        <v>0.20799999999999999</v>
      </c>
      <c r="F250" s="39">
        <v>5.8099999999999929E-2</v>
      </c>
      <c r="G250" s="39">
        <v>1.41</v>
      </c>
      <c r="H250" s="39">
        <v>0.87</v>
      </c>
      <c r="I250" s="39">
        <v>0.96</v>
      </c>
      <c r="J250" s="15">
        <v>-9.98E-2</v>
      </c>
      <c r="K250" s="54">
        <v>1</v>
      </c>
      <c r="L250" s="36">
        <v>-0.53269999999999995</v>
      </c>
      <c r="M250" s="54">
        <v>0.52711890436769604</v>
      </c>
      <c r="N250" s="15">
        <v>-0.25059999999999999</v>
      </c>
      <c r="O250" s="54">
        <v>0.106</v>
      </c>
      <c r="P250" s="15">
        <v>-0.59050000000000002</v>
      </c>
      <c r="Q250" s="49">
        <v>0.57046660718631403</v>
      </c>
      <c r="R250">
        <v>-0.47460000000000002</v>
      </c>
      <c r="S250" s="49">
        <v>0.54505977981437703</v>
      </c>
      <c r="T250">
        <v>-4.2599999999999999E-2</v>
      </c>
      <c r="U250" s="54">
        <v>0.88</v>
      </c>
      <c r="V250" s="108">
        <v>0.3</v>
      </c>
      <c r="W250">
        <f t="shared" si="12"/>
        <v>0</v>
      </c>
      <c r="X250">
        <f t="shared" si="13"/>
        <v>0</v>
      </c>
      <c r="Y250">
        <f t="shared" si="14"/>
        <v>0</v>
      </c>
      <c r="Z250">
        <v>0</v>
      </c>
      <c r="AA250">
        <v>0</v>
      </c>
      <c r="AB250">
        <v>0</v>
      </c>
      <c r="AC250">
        <v>0</v>
      </c>
      <c r="AD250">
        <v>0</v>
      </c>
      <c r="AE250">
        <v>0</v>
      </c>
      <c r="AF250">
        <f t="shared" si="15"/>
        <v>0.49569999999999997</v>
      </c>
    </row>
    <row r="251" spans="1:33" ht="17" x14ac:dyDescent="0.2">
      <c r="A251" s="39" t="s">
        <v>527</v>
      </c>
      <c r="B251" s="78" t="s">
        <v>119</v>
      </c>
      <c r="C251" s="78" t="s">
        <v>120</v>
      </c>
      <c r="D251" s="39">
        <v>-0.49069999999999997</v>
      </c>
      <c r="E251" s="39">
        <v>-0.26559999999999995</v>
      </c>
      <c r="F251" s="39">
        <v>-1.2719999999999998</v>
      </c>
      <c r="G251" s="39">
        <v>1.41</v>
      </c>
      <c r="H251" s="39">
        <v>1.2</v>
      </c>
      <c r="I251" s="39">
        <v>2.41</v>
      </c>
      <c r="J251" s="15">
        <v>0.70389999999999997</v>
      </c>
      <c r="K251" s="54">
        <v>0.26495613641627203</v>
      </c>
      <c r="L251" s="7">
        <v>1.5269999999999999</v>
      </c>
      <c r="M251" s="54">
        <v>1.01645690979346E-4</v>
      </c>
      <c r="N251" s="7">
        <v>1.1176999999999999</v>
      </c>
      <c r="O251" s="54">
        <v>7.1700000000000003E-29</v>
      </c>
      <c r="P251" s="15">
        <v>0.2132</v>
      </c>
      <c r="Q251" s="49">
        <v>0.75452785761928198</v>
      </c>
      <c r="R251">
        <v>0.255</v>
      </c>
      <c r="S251" s="49">
        <v>0.404453093646507</v>
      </c>
      <c r="T251">
        <v>0.85209999999999997</v>
      </c>
      <c r="U251" s="54">
        <v>6.6300000000000005E-14</v>
      </c>
      <c r="V251" s="108">
        <v>1.07</v>
      </c>
      <c r="W251">
        <f t="shared" si="12"/>
        <v>0</v>
      </c>
      <c r="X251">
        <f t="shared" si="13"/>
        <v>0</v>
      </c>
      <c r="Y251">
        <f t="shared" si="14"/>
        <v>0</v>
      </c>
      <c r="Z251">
        <v>0</v>
      </c>
      <c r="AA251">
        <v>0</v>
      </c>
      <c r="AB251">
        <v>0</v>
      </c>
      <c r="AC251">
        <v>0</v>
      </c>
      <c r="AD251">
        <v>1</v>
      </c>
      <c r="AE251">
        <v>1</v>
      </c>
      <c r="AF251">
        <f t="shared" si="15"/>
        <v>0.49569999999999997</v>
      </c>
    </row>
    <row r="252" spans="1:33" ht="17" x14ac:dyDescent="0.2">
      <c r="A252" s="39" t="s">
        <v>390</v>
      </c>
      <c r="B252" s="78" t="s">
        <v>98</v>
      </c>
      <c r="C252" s="78" t="s">
        <v>57</v>
      </c>
      <c r="D252" s="39">
        <v>-0.49049999999999994</v>
      </c>
      <c r="E252" s="39">
        <v>-0.42989999999999995</v>
      </c>
      <c r="F252" s="39">
        <v>-1.0646</v>
      </c>
      <c r="G252" s="39">
        <v>1.4</v>
      </c>
      <c r="H252" s="39">
        <v>1.35</v>
      </c>
      <c r="I252" s="39">
        <v>2.09</v>
      </c>
      <c r="J252" s="7">
        <v>1.5547</v>
      </c>
      <c r="K252" s="54">
        <v>8.2289579251976207E-9</v>
      </c>
      <c r="L252" s="7">
        <v>2.4540999999999999</v>
      </c>
      <c r="M252" s="54">
        <v>3.21598244266534E-20</v>
      </c>
      <c r="N252" s="11">
        <v>0.95079999999999998</v>
      </c>
      <c r="O252" s="54">
        <v>2.3999999999999999E-40</v>
      </c>
      <c r="P252" s="15">
        <v>1.0642</v>
      </c>
      <c r="Q252" s="49">
        <v>7.1019982263269405E-8</v>
      </c>
      <c r="R252">
        <v>1.3895</v>
      </c>
      <c r="S252" s="49">
        <v>9.7193197368479697E-13</v>
      </c>
      <c r="T252">
        <v>0.52090000000000003</v>
      </c>
      <c r="U252" s="54">
        <v>3.3000000000000003E-5</v>
      </c>
      <c r="V252" s="108">
        <v>1.0900000000000001</v>
      </c>
      <c r="W252">
        <f t="shared" si="12"/>
        <v>0</v>
      </c>
      <c r="X252">
        <f t="shared" si="13"/>
        <v>0</v>
      </c>
      <c r="Y252">
        <f t="shared" si="14"/>
        <v>0</v>
      </c>
      <c r="Z252">
        <v>0</v>
      </c>
      <c r="AA252">
        <v>0</v>
      </c>
      <c r="AB252">
        <v>0</v>
      </c>
      <c r="AC252">
        <v>1</v>
      </c>
      <c r="AD252">
        <v>1</v>
      </c>
      <c r="AE252">
        <v>1</v>
      </c>
      <c r="AF252">
        <f t="shared" si="15"/>
        <v>0.4854</v>
      </c>
      <c r="AG252">
        <v>0.89940000000000009</v>
      </c>
    </row>
    <row r="253" spans="1:33" ht="17" x14ac:dyDescent="0.2">
      <c r="A253" s="39" t="s">
        <v>559</v>
      </c>
      <c r="B253" s="78" t="s">
        <v>106</v>
      </c>
      <c r="C253" s="78" t="s">
        <v>89</v>
      </c>
      <c r="D253" s="39">
        <v>-0.49</v>
      </c>
      <c r="E253" s="39">
        <v>-0.68569999999999998</v>
      </c>
      <c r="F253" s="39">
        <v>-0.99070000000000014</v>
      </c>
      <c r="G253" s="39">
        <v>1.4</v>
      </c>
      <c r="H253" s="39">
        <v>1.61</v>
      </c>
      <c r="I253" s="39">
        <v>1.99</v>
      </c>
      <c r="J253" s="11">
        <v>0.74390000000000001</v>
      </c>
      <c r="K253" s="54">
        <v>3.6518414230098501E-3</v>
      </c>
      <c r="L253" s="7">
        <v>1.1988000000000001</v>
      </c>
      <c r="M253" s="54">
        <v>1.40441104219989E-7</v>
      </c>
      <c r="N253" s="15">
        <v>0.26950000000000002</v>
      </c>
      <c r="O253" s="54">
        <v>1.8699999999999999E-4</v>
      </c>
      <c r="P253" s="15">
        <v>0.25390000000000001</v>
      </c>
      <c r="Q253" s="49">
        <v>0.56298057779840904</v>
      </c>
      <c r="R253">
        <v>0.20810000000000001</v>
      </c>
      <c r="S253" s="49">
        <v>0.53486627344934401</v>
      </c>
      <c r="T253">
        <v>-0.41620000000000001</v>
      </c>
      <c r="U253" s="54">
        <v>7.85E-7</v>
      </c>
      <c r="V253" s="108">
        <v>0.62</v>
      </c>
      <c r="W253">
        <f t="shared" si="12"/>
        <v>0</v>
      </c>
      <c r="X253">
        <f t="shared" si="13"/>
        <v>0</v>
      </c>
      <c r="Y253">
        <f t="shared" si="14"/>
        <v>0</v>
      </c>
      <c r="Z253">
        <v>0</v>
      </c>
      <c r="AA253">
        <v>0</v>
      </c>
      <c r="AB253">
        <v>0</v>
      </c>
      <c r="AC253">
        <v>1</v>
      </c>
      <c r="AD253">
        <v>1</v>
      </c>
      <c r="AE253">
        <v>0</v>
      </c>
      <c r="AF253">
        <f t="shared" si="15"/>
        <v>0.4854</v>
      </c>
      <c r="AG253">
        <v>0.45479999999999998</v>
      </c>
    </row>
    <row r="254" spans="1:33" ht="17" x14ac:dyDescent="0.2">
      <c r="A254" s="39" t="s">
        <v>6706</v>
      </c>
      <c r="B254" s="78" t="s">
        <v>6707</v>
      </c>
      <c r="C254" s="78" t="s">
        <v>139</v>
      </c>
      <c r="D254" s="39">
        <v>-0.48880000000000001</v>
      </c>
      <c r="E254" s="39">
        <v>-4.0699999999999958E-2</v>
      </c>
      <c r="F254" s="39">
        <v>4.610000000000003E-2</v>
      </c>
      <c r="G254" s="39">
        <v>1.4</v>
      </c>
      <c r="H254" s="39">
        <v>1.03</v>
      </c>
      <c r="I254" s="39">
        <v>0.97</v>
      </c>
      <c r="J254" s="15">
        <v>0.91400000000000003</v>
      </c>
      <c r="K254" s="54">
        <v>0.48776764781486598</v>
      </c>
      <c r="L254" s="36">
        <v>0.70169999999999999</v>
      </c>
      <c r="M254" s="54">
        <v>0.53254419586639401</v>
      </c>
      <c r="N254" s="15">
        <v>0.31879999999999997</v>
      </c>
      <c r="O254" s="54">
        <v>3.8300000000000001E-3</v>
      </c>
      <c r="P254" s="15">
        <v>0.42520000000000002</v>
      </c>
      <c r="Q254" s="49">
        <v>1</v>
      </c>
      <c r="R254">
        <v>0.74780000000000002</v>
      </c>
      <c r="S254" s="49">
        <v>0.53485407621662295</v>
      </c>
      <c r="T254">
        <v>0.27810000000000001</v>
      </c>
      <c r="U254" s="54">
        <v>8.0799999999999997E-2</v>
      </c>
      <c r="V254" s="108">
        <v>1.75</v>
      </c>
      <c r="W254">
        <f t="shared" si="12"/>
        <v>0</v>
      </c>
      <c r="X254">
        <f t="shared" si="13"/>
        <v>0</v>
      </c>
      <c r="Y254">
        <f t="shared" si="14"/>
        <v>0</v>
      </c>
      <c r="Z254">
        <v>0</v>
      </c>
      <c r="AA254">
        <v>0</v>
      </c>
      <c r="AB254">
        <v>0</v>
      </c>
      <c r="AC254">
        <v>0</v>
      </c>
      <c r="AD254">
        <v>0</v>
      </c>
      <c r="AE254">
        <v>0</v>
      </c>
      <c r="AF254">
        <f t="shared" si="15"/>
        <v>0.4854</v>
      </c>
      <c r="AG254">
        <v>-0.21229999999999999</v>
      </c>
    </row>
    <row r="255" spans="1:33" ht="17" x14ac:dyDescent="0.2">
      <c r="A255" s="39" t="s">
        <v>7333</v>
      </c>
      <c r="B255" s="78" t="s">
        <v>7334</v>
      </c>
      <c r="C255" s="78" t="s">
        <v>89</v>
      </c>
      <c r="D255" s="39">
        <v>-0.48270000000000002</v>
      </c>
      <c r="E255" s="39">
        <v>-0.14000000000000001</v>
      </c>
      <c r="F255" s="39">
        <v>-4.1499999999999981E-2</v>
      </c>
      <c r="G255" s="39">
        <v>1.4</v>
      </c>
      <c r="H255" s="39">
        <v>1.1000000000000001</v>
      </c>
      <c r="I255" s="39">
        <v>1.03</v>
      </c>
      <c r="J255" s="15">
        <v>-1.1599999999999999E-2</v>
      </c>
      <c r="K255" s="54">
        <v>1</v>
      </c>
      <c r="L255" s="36">
        <v>-0.15590000000000001</v>
      </c>
      <c r="M255" s="54">
        <v>0.59221107945845597</v>
      </c>
      <c r="N255" s="15">
        <v>-0.1225</v>
      </c>
      <c r="O255" s="54">
        <v>0.128</v>
      </c>
      <c r="P255" s="15">
        <v>-0.49430000000000002</v>
      </c>
      <c r="Q255" s="49">
        <v>0.62283109252409796</v>
      </c>
      <c r="R255">
        <v>-0.19739999999999999</v>
      </c>
      <c r="S255" s="49">
        <v>0.817019651421102</v>
      </c>
      <c r="T255">
        <v>-0.26250000000000001</v>
      </c>
      <c r="U255" s="54">
        <v>9.74E-2</v>
      </c>
      <c r="V255" s="108">
        <v>0.47</v>
      </c>
      <c r="W255">
        <f t="shared" si="12"/>
        <v>0</v>
      </c>
      <c r="X255">
        <f t="shared" si="13"/>
        <v>0</v>
      </c>
      <c r="Y255">
        <f t="shared" si="14"/>
        <v>0</v>
      </c>
      <c r="Z255">
        <v>0</v>
      </c>
      <c r="AA255">
        <v>0</v>
      </c>
      <c r="AB255">
        <v>0</v>
      </c>
      <c r="AC255">
        <v>0</v>
      </c>
      <c r="AD255">
        <v>0</v>
      </c>
      <c r="AE255">
        <v>0</v>
      </c>
      <c r="AF255">
        <f t="shared" si="15"/>
        <v>0.4854</v>
      </c>
      <c r="AG255">
        <v>-0.14430000000000004</v>
      </c>
    </row>
    <row r="256" spans="1:33" ht="17" x14ac:dyDescent="0.2">
      <c r="A256" s="39" t="s">
        <v>4829</v>
      </c>
      <c r="B256" s="78" t="s">
        <v>950</v>
      </c>
      <c r="C256" s="78" t="s">
        <v>253</v>
      </c>
      <c r="D256" s="39">
        <v>-0.47789999999999999</v>
      </c>
      <c r="E256" s="39">
        <v>-0.41470000000000001</v>
      </c>
      <c r="F256" s="39">
        <v>-0.66059999999999985</v>
      </c>
      <c r="G256" s="39">
        <v>1.39</v>
      </c>
      <c r="H256" s="39">
        <v>1.33</v>
      </c>
      <c r="I256" s="39">
        <v>1.58</v>
      </c>
      <c r="J256" s="15">
        <v>0.59560000000000002</v>
      </c>
      <c r="K256" s="54">
        <v>7.2810063198821495E-2</v>
      </c>
      <c r="L256" s="7">
        <v>1.0490999999999999</v>
      </c>
      <c r="M256" s="54">
        <v>3.6569167888836299E-5</v>
      </c>
      <c r="N256" s="15">
        <v>9.8699999999999996E-2</v>
      </c>
      <c r="O256" s="54">
        <v>0.35799999999999998</v>
      </c>
      <c r="P256" s="15">
        <v>0.1177</v>
      </c>
      <c r="Q256" s="49">
        <v>1</v>
      </c>
      <c r="R256">
        <v>0.38850000000000001</v>
      </c>
      <c r="S256" s="49">
        <v>0.111818112922841</v>
      </c>
      <c r="T256">
        <v>-0.316</v>
      </c>
      <c r="U256" s="54">
        <v>1.6299999999999999E-3</v>
      </c>
      <c r="V256" s="108">
        <v>1.28</v>
      </c>
      <c r="W256">
        <f t="shared" si="12"/>
        <v>0</v>
      </c>
      <c r="X256">
        <f t="shared" si="13"/>
        <v>0</v>
      </c>
      <c r="Y256">
        <f t="shared" si="14"/>
        <v>0</v>
      </c>
      <c r="Z256">
        <v>0</v>
      </c>
      <c r="AA256">
        <v>0</v>
      </c>
      <c r="AB256">
        <v>0</v>
      </c>
      <c r="AC256">
        <v>0</v>
      </c>
      <c r="AD256">
        <v>1</v>
      </c>
      <c r="AE256">
        <v>0</v>
      </c>
      <c r="AF256">
        <f t="shared" si="15"/>
        <v>0.47510000000000002</v>
      </c>
      <c r="AG256">
        <v>0.45350000000000001</v>
      </c>
    </row>
    <row r="257" spans="1:33" ht="17" x14ac:dyDescent="0.2">
      <c r="A257" s="39" t="s">
        <v>16892</v>
      </c>
      <c r="B257" s="78" t="s">
        <v>98</v>
      </c>
      <c r="C257" s="78" t="s">
        <v>57</v>
      </c>
      <c r="D257" s="39">
        <v>-0.47339999999999999</v>
      </c>
      <c r="E257" s="39">
        <v>-0.27390000000000003</v>
      </c>
      <c r="F257" s="39">
        <v>-0.28589999999999999</v>
      </c>
      <c r="G257" s="39">
        <v>1.39</v>
      </c>
      <c r="H257" s="39">
        <v>1.21</v>
      </c>
      <c r="I257" s="39">
        <v>1.22</v>
      </c>
      <c r="J257" s="15">
        <v>2.4899999999999999E-2</v>
      </c>
      <c r="K257" s="54">
        <v>1</v>
      </c>
      <c r="L257" s="36">
        <v>0.29430000000000001</v>
      </c>
      <c r="M257" s="54">
        <v>0.79951344810182801</v>
      </c>
      <c r="N257" s="15">
        <v>-7.5300000000000006E-2</v>
      </c>
      <c r="O257" s="54">
        <v>0.45800000000000002</v>
      </c>
      <c r="P257" s="15">
        <v>-0.44850000000000001</v>
      </c>
      <c r="Q257" s="49">
        <v>0.83722697547671898</v>
      </c>
      <c r="R257">
        <v>8.3999999999999995E-3</v>
      </c>
      <c r="S257" s="49">
        <v>0.99972376722852796</v>
      </c>
      <c r="T257">
        <v>-0.34920000000000001</v>
      </c>
      <c r="U257" s="54">
        <v>5.1399999999999996E-3</v>
      </c>
      <c r="V257" s="108">
        <v>0.23</v>
      </c>
      <c r="W257">
        <f t="shared" si="12"/>
        <v>0</v>
      </c>
      <c r="X257">
        <f t="shared" si="13"/>
        <v>0</v>
      </c>
      <c r="Y257">
        <f t="shared" si="14"/>
        <v>0</v>
      </c>
      <c r="Z257">
        <v>0</v>
      </c>
      <c r="AA257">
        <v>0</v>
      </c>
      <c r="AB257">
        <v>0</v>
      </c>
      <c r="AC257">
        <v>0</v>
      </c>
      <c r="AD257">
        <v>0</v>
      </c>
      <c r="AE257">
        <v>0</v>
      </c>
      <c r="AF257">
        <f t="shared" si="15"/>
        <v>0.47510000000000002</v>
      </c>
    </row>
    <row r="258" spans="1:33" ht="17" x14ac:dyDescent="0.2">
      <c r="A258" s="39" t="s">
        <v>418</v>
      </c>
      <c r="B258" s="78" t="s">
        <v>98</v>
      </c>
      <c r="C258" s="78" t="s">
        <v>57</v>
      </c>
      <c r="D258" s="39">
        <v>-0.47219999999999995</v>
      </c>
      <c r="E258" s="39">
        <v>0.90159999999999996</v>
      </c>
      <c r="F258" s="39">
        <v>-1.1524000000000001</v>
      </c>
      <c r="G258" s="39">
        <v>1.39</v>
      </c>
      <c r="H258" s="39">
        <v>0.54</v>
      </c>
      <c r="I258" s="39">
        <v>2.2200000000000002</v>
      </c>
      <c r="J258" s="7">
        <v>2.9474</v>
      </c>
      <c r="K258" s="54">
        <v>7.3121695075150397E-12</v>
      </c>
      <c r="L258" s="7">
        <v>3.5270999999999999</v>
      </c>
      <c r="M258" s="54">
        <v>5.6384390263940201E-10</v>
      </c>
      <c r="N258" s="15">
        <v>-0.4108</v>
      </c>
      <c r="O258" s="54">
        <v>2.5400000000000001E-5</v>
      </c>
      <c r="P258" s="15">
        <v>2.4752000000000001</v>
      </c>
      <c r="Q258" s="49">
        <v>2.2268295170126701E-3</v>
      </c>
      <c r="R258">
        <v>2.3746999999999998</v>
      </c>
      <c r="S258" s="49">
        <v>6.4359050111674103E-3</v>
      </c>
      <c r="T258">
        <v>0.49080000000000001</v>
      </c>
      <c r="U258" s="54">
        <v>1.6799999999999999E-4</v>
      </c>
      <c r="V258" s="108">
        <v>1.08</v>
      </c>
      <c r="W258">
        <f t="shared" ref="W258:W321" si="16">IF(D258&gt;0.585,1,0)</f>
        <v>0</v>
      </c>
      <c r="X258">
        <f t="shared" ref="X258:X321" si="17">IF(E258&gt;0.585,1,0)</f>
        <v>1</v>
      </c>
      <c r="Y258">
        <f t="shared" ref="Y258:Y321" si="18">IF(F258&gt;0.585,1,0)</f>
        <v>0</v>
      </c>
      <c r="Z258">
        <v>0</v>
      </c>
      <c r="AA258">
        <v>0</v>
      </c>
      <c r="AB258">
        <v>0</v>
      </c>
      <c r="AC258">
        <v>1</v>
      </c>
      <c r="AD258">
        <v>1</v>
      </c>
      <c r="AE258">
        <v>0</v>
      </c>
      <c r="AF258">
        <f t="shared" ref="AF258:AF321" si="19">ROUND(LOG(G258,2),4)</f>
        <v>0.47510000000000002</v>
      </c>
      <c r="AG258">
        <v>0.57980000000000009</v>
      </c>
    </row>
    <row r="259" spans="1:33" ht="17" x14ac:dyDescent="0.2">
      <c r="A259" s="39" t="s">
        <v>16892</v>
      </c>
      <c r="B259" s="78" t="s">
        <v>98</v>
      </c>
      <c r="C259" s="78" t="s">
        <v>57</v>
      </c>
      <c r="D259" s="39">
        <v>-0.47160000000000002</v>
      </c>
      <c r="E259" s="39">
        <v>-0.27390000000000003</v>
      </c>
      <c r="F259" s="39">
        <v>-0.28809999999999997</v>
      </c>
      <c r="G259" s="39">
        <v>1.39</v>
      </c>
      <c r="H259" s="39">
        <v>1.21</v>
      </c>
      <c r="I259" s="39">
        <v>1.22</v>
      </c>
      <c r="J259" s="15">
        <v>2.3099999999999999E-2</v>
      </c>
      <c r="K259" s="54">
        <v>1</v>
      </c>
      <c r="L259" s="36">
        <v>0.29649999999999999</v>
      </c>
      <c r="M259" s="54">
        <v>0.79781017789025099</v>
      </c>
      <c r="N259" s="15">
        <v>-7.5300000000000006E-2</v>
      </c>
      <c r="O259" s="54">
        <v>0.45800000000000002</v>
      </c>
      <c r="P259" s="15">
        <v>-0.44850000000000001</v>
      </c>
      <c r="Q259" s="49">
        <v>0.83722697547671898</v>
      </c>
      <c r="R259">
        <v>8.3999999999999995E-3</v>
      </c>
      <c r="S259" s="49">
        <v>0.99972376722852796</v>
      </c>
      <c r="T259">
        <v>-0.34920000000000001</v>
      </c>
      <c r="U259" s="54">
        <v>5.1399999999999996E-3</v>
      </c>
      <c r="V259" s="108">
        <v>0.23</v>
      </c>
      <c r="W259">
        <f t="shared" si="16"/>
        <v>0</v>
      </c>
      <c r="X259">
        <f t="shared" si="17"/>
        <v>0</v>
      </c>
      <c r="Y259">
        <f t="shared" si="18"/>
        <v>0</v>
      </c>
      <c r="Z259">
        <v>0</v>
      </c>
      <c r="AA259">
        <v>0</v>
      </c>
      <c r="AB259">
        <v>0</v>
      </c>
      <c r="AC259">
        <v>0</v>
      </c>
      <c r="AD259">
        <v>0</v>
      </c>
      <c r="AE259">
        <v>0</v>
      </c>
      <c r="AF259">
        <f t="shared" si="19"/>
        <v>0.47510000000000002</v>
      </c>
    </row>
    <row r="260" spans="1:33" ht="17" x14ac:dyDescent="0.2">
      <c r="A260" s="39" t="s">
        <v>16611</v>
      </c>
      <c r="B260" s="78" t="s">
        <v>54</v>
      </c>
      <c r="C260" s="78" t="s">
        <v>57</v>
      </c>
      <c r="D260" s="39">
        <v>-0.47060000000000002</v>
      </c>
      <c r="E260" s="39">
        <v>-0.1953</v>
      </c>
      <c r="F260" s="39">
        <v>-0.92369999999999997</v>
      </c>
      <c r="G260" s="39">
        <v>1.39</v>
      </c>
      <c r="H260" s="39">
        <v>1.1399999999999999</v>
      </c>
      <c r="I260" s="39">
        <v>1.9</v>
      </c>
      <c r="J260" s="15">
        <v>0.25219999999999998</v>
      </c>
      <c r="K260" s="54">
        <v>1</v>
      </c>
      <c r="L260" s="36">
        <v>0.36880000000000002</v>
      </c>
      <c r="M260" s="54">
        <v>0.90131242257594901</v>
      </c>
      <c r="N260" s="15">
        <v>0.191</v>
      </c>
      <c r="O260" s="54">
        <v>0.222</v>
      </c>
      <c r="P260" s="15">
        <v>-0.21840000000000001</v>
      </c>
      <c r="Q260" s="49">
        <v>1</v>
      </c>
      <c r="R260">
        <v>-0.55489999999999995</v>
      </c>
      <c r="S260" s="49">
        <v>0.51249877994255399</v>
      </c>
      <c r="T260">
        <v>-4.3E-3</v>
      </c>
      <c r="U260" s="54">
        <v>0.97599999999999998</v>
      </c>
      <c r="V260" s="108">
        <v>0.4</v>
      </c>
      <c r="W260">
        <f t="shared" si="16"/>
        <v>0</v>
      </c>
      <c r="X260">
        <f t="shared" si="17"/>
        <v>0</v>
      </c>
      <c r="Y260">
        <f t="shared" si="18"/>
        <v>0</v>
      </c>
      <c r="Z260">
        <v>0</v>
      </c>
      <c r="AA260">
        <v>0</v>
      </c>
      <c r="AB260">
        <v>0</v>
      </c>
      <c r="AC260">
        <v>0</v>
      </c>
      <c r="AD260">
        <v>0</v>
      </c>
      <c r="AE260">
        <v>0</v>
      </c>
      <c r="AF260">
        <f t="shared" si="19"/>
        <v>0.47510000000000002</v>
      </c>
    </row>
    <row r="261" spans="1:33" ht="17" x14ac:dyDescent="0.2">
      <c r="A261" s="39" t="s">
        <v>351</v>
      </c>
      <c r="B261" s="78" t="s">
        <v>98</v>
      </c>
      <c r="C261" s="78" t="s">
        <v>57</v>
      </c>
      <c r="D261" s="39">
        <v>-0.47050000000000003</v>
      </c>
      <c r="E261" s="39">
        <v>-0.7713000000000001</v>
      </c>
      <c r="F261" s="39">
        <v>0.75420000000000009</v>
      </c>
      <c r="G261" s="39">
        <v>1.39</v>
      </c>
      <c r="H261" s="39">
        <v>1.71</v>
      </c>
      <c r="I261" s="39">
        <v>0.59</v>
      </c>
      <c r="J261" s="15">
        <v>0.28670000000000001</v>
      </c>
      <c r="K261" s="54">
        <v>1</v>
      </c>
      <c r="L261" s="36">
        <v>-1.2229000000000001</v>
      </c>
      <c r="M261" s="54">
        <v>0.304010363852729</v>
      </c>
      <c r="N261" s="15">
        <v>0.32890000000000003</v>
      </c>
      <c r="O261" s="54">
        <v>0.48399999999999999</v>
      </c>
      <c r="P261" s="15">
        <v>-0.18379999999999999</v>
      </c>
      <c r="Q261" s="49">
        <v>1</v>
      </c>
      <c r="R261">
        <v>-0.46870000000000001</v>
      </c>
      <c r="S261" s="49">
        <v>0.62866116772886005</v>
      </c>
      <c r="T261">
        <v>-0.44240000000000002</v>
      </c>
      <c r="U261" s="54">
        <v>1.8499999999999999E-2</v>
      </c>
      <c r="V261" s="108">
        <v>1</v>
      </c>
      <c r="W261">
        <f t="shared" si="16"/>
        <v>0</v>
      </c>
      <c r="X261">
        <f t="shared" si="17"/>
        <v>0</v>
      </c>
      <c r="Y261">
        <f t="shared" si="18"/>
        <v>1</v>
      </c>
      <c r="Z261">
        <v>0</v>
      </c>
      <c r="AA261">
        <v>0</v>
      </c>
      <c r="AB261">
        <v>0</v>
      </c>
      <c r="AC261">
        <v>0</v>
      </c>
      <c r="AD261">
        <v>0</v>
      </c>
      <c r="AE261">
        <v>0</v>
      </c>
      <c r="AF261">
        <f t="shared" si="19"/>
        <v>0.47510000000000002</v>
      </c>
      <c r="AG261">
        <v>-1.5096000000000001</v>
      </c>
    </row>
    <row r="262" spans="1:33" ht="17" x14ac:dyDescent="0.2">
      <c r="A262" s="39" t="s">
        <v>16550</v>
      </c>
      <c r="B262" s="78" t="s">
        <v>54</v>
      </c>
      <c r="C262" s="78" t="s">
        <v>57</v>
      </c>
      <c r="D262" s="39">
        <v>-0.47040000000000004</v>
      </c>
      <c r="E262" s="39">
        <v>-0.40760000000000007</v>
      </c>
      <c r="F262" s="39">
        <v>-0.51100000000000001</v>
      </c>
      <c r="G262" s="39">
        <v>1.39</v>
      </c>
      <c r="H262" s="39">
        <v>1.33</v>
      </c>
      <c r="I262" s="39">
        <v>1.43</v>
      </c>
      <c r="J262" s="15">
        <v>-0.72519999999999996</v>
      </c>
      <c r="K262" s="54">
        <v>8.1585406387144094E-2</v>
      </c>
      <c r="L262" s="36">
        <v>-0.5716</v>
      </c>
      <c r="M262" s="54">
        <v>0.213410247881063</v>
      </c>
      <c r="N262" s="15">
        <v>-0.16669999999999999</v>
      </c>
      <c r="O262" s="54">
        <v>0.45600000000000002</v>
      </c>
      <c r="P262" s="15">
        <v>-1.1956</v>
      </c>
      <c r="Q262" s="49">
        <v>5.9909200168810098E-7</v>
      </c>
      <c r="R262">
        <v>-1.0826</v>
      </c>
      <c r="S262" s="49">
        <v>1.8795465814393801E-5</v>
      </c>
      <c r="T262">
        <v>-0.57430000000000003</v>
      </c>
      <c r="U262" s="54">
        <v>1.8700000000000001E-2</v>
      </c>
      <c r="V262" s="109">
        <v>4.78</v>
      </c>
      <c r="W262">
        <f t="shared" si="16"/>
        <v>0</v>
      </c>
      <c r="X262">
        <f t="shared" si="17"/>
        <v>0</v>
      </c>
      <c r="Y262">
        <f t="shared" si="18"/>
        <v>0</v>
      </c>
      <c r="Z262">
        <v>0</v>
      </c>
      <c r="AA262">
        <v>0</v>
      </c>
      <c r="AB262">
        <v>0</v>
      </c>
      <c r="AC262">
        <v>0</v>
      </c>
      <c r="AD262">
        <v>0</v>
      </c>
      <c r="AE262">
        <v>0</v>
      </c>
      <c r="AF262">
        <f t="shared" si="19"/>
        <v>0.47510000000000002</v>
      </c>
      <c r="AG262">
        <v>0.15360000000000001</v>
      </c>
    </row>
    <row r="263" spans="1:33" ht="17" x14ac:dyDescent="0.2">
      <c r="A263" s="39" t="s">
        <v>16691</v>
      </c>
      <c r="B263" s="78" t="s">
        <v>54</v>
      </c>
      <c r="C263" s="78" t="s">
        <v>57</v>
      </c>
      <c r="D263" s="39">
        <v>-0.47000000000000008</v>
      </c>
      <c r="E263" s="39">
        <v>-0.34110000000000001</v>
      </c>
      <c r="F263" s="39">
        <v>0.17700000000000005</v>
      </c>
      <c r="G263" s="39">
        <v>1.39</v>
      </c>
      <c r="H263" s="39">
        <v>1.27</v>
      </c>
      <c r="I263" s="39">
        <v>0.88</v>
      </c>
      <c r="J263" s="15">
        <v>-0.1888</v>
      </c>
      <c r="K263" s="54">
        <v>1</v>
      </c>
      <c r="L263" s="36">
        <v>-0.61050000000000004</v>
      </c>
      <c r="M263" s="54">
        <v>0.43679645486755098</v>
      </c>
      <c r="N263" s="15">
        <v>0.2908</v>
      </c>
      <c r="O263" s="54">
        <v>4.8800000000000003E-2</v>
      </c>
      <c r="P263" s="15">
        <v>-0.65880000000000005</v>
      </c>
      <c r="Q263" s="49">
        <v>0.32157593475331298</v>
      </c>
      <c r="R263">
        <v>-0.4335</v>
      </c>
      <c r="S263" s="49">
        <v>0.54323501002040298</v>
      </c>
      <c r="T263">
        <v>-5.0299999999999997E-2</v>
      </c>
      <c r="U263" s="54">
        <v>0.86199999999999999</v>
      </c>
      <c r="V263" s="109">
        <v>3.69</v>
      </c>
      <c r="W263">
        <f t="shared" si="16"/>
        <v>0</v>
      </c>
      <c r="X263">
        <f t="shared" si="17"/>
        <v>0</v>
      </c>
      <c r="Y263">
        <f t="shared" si="18"/>
        <v>0</v>
      </c>
      <c r="Z263">
        <v>0</v>
      </c>
      <c r="AA263">
        <v>0</v>
      </c>
      <c r="AB263">
        <v>0</v>
      </c>
      <c r="AC263">
        <v>0</v>
      </c>
      <c r="AD263">
        <v>0</v>
      </c>
      <c r="AE263">
        <v>0</v>
      </c>
      <c r="AF263">
        <f t="shared" si="19"/>
        <v>0.47510000000000002</v>
      </c>
    </row>
    <row r="264" spans="1:33" ht="17" x14ac:dyDescent="0.2">
      <c r="A264" s="39" t="s">
        <v>7845</v>
      </c>
      <c r="B264" s="78" t="s">
        <v>7846</v>
      </c>
      <c r="C264" s="78" t="s">
        <v>123</v>
      </c>
      <c r="D264" s="39">
        <v>-0.46939999999999993</v>
      </c>
      <c r="E264" s="39">
        <v>-0.54239999999999999</v>
      </c>
      <c r="F264" s="39">
        <v>-0.36289999999999989</v>
      </c>
      <c r="G264" s="39">
        <v>1.38</v>
      </c>
      <c r="H264" s="39">
        <v>1.46</v>
      </c>
      <c r="I264" s="39">
        <v>1.29</v>
      </c>
      <c r="J264" s="7">
        <v>1.2367999999999999</v>
      </c>
      <c r="K264" s="54">
        <v>2.4960199300037498E-6</v>
      </c>
      <c r="L264" s="7">
        <v>1.1037999999999999</v>
      </c>
      <c r="M264" s="54">
        <v>9.1645077838004604E-5</v>
      </c>
      <c r="N264" s="15">
        <v>5.4699999999999999E-2</v>
      </c>
      <c r="O264" s="54">
        <v>0.50900000000000001</v>
      </c>
      <c r="P264" s="15">
        <v>0.76739999999999997</v>
      </c>
      <c r="Q264" s="49">
        <v>7.3321616658622801E-2</v>
      </c>
      <c r="R264">
        <v>0.7409</v>
      </c>
      <c r="S264" s="49">
        <v>7.5514895030837706E-2</v>
      </c>
      <c r="T264">
        <v>-0.48770000000000002</v>
      </c>
      <c r="U264" s="54">
        <v>1.84E-5</v>
      </c>
      <c r="V264" s="108">
        <v>0.78</v>
      </c>
      <c r="W264">
        <f t="shared" si="16"/>
        <v>0</v>
      </c>
      <c r="X264">
        <f t="shared" si="17"/>
        <v>0</v>
      </c>
      <c r="Y264">
        <f t="shared" si="18"/>
        <v>0</v>
      </c>
      <c r="Z264">
        <v>0</v>
      </c>
      <c r="AA264">
        <v>0</v>
      </c>
      <c r="AB264">
        <v>0</v>
      </c>
      <c r="AC264">
        <v>1</v>
      </c>
      <c r="AD264">
        <v>1</v>
      </c>
      <c r="AE264">
        <v>0</v>
      </c>
      <c r="AF264">
        <f t="shared" si="19"/>
        <v>0.4647</v>
      </c>
      <c r="AG264">
        <v>-0.1329999999999999</v>
      </c>
    </row>
    <row r="265" spans="1:33" ht="17" x14ac:dyDescent="0.2">
      <c r="A265" s="39" t="s">
        <v>14553</v>
      </c>
      <c r="B265" s="78" t="s">
        <v>54</v>
      </c>
      <c r="C265" s="78" t="s">
        <v>57</v>
      </c>
      <c r="D265" s="39">
        <v>-0.46879999999999999</v>
      </c>
      <c r="E265" s="39">
        <v>-0.13440000000000002</v>
      </c>
      <c r="F265" s="39">
        <v>0.10679999999999999</v>
      </c>
      <c r="G265" s="39">
        <v>1.38</v>
      </c>
      <c r="H265" s="39">
        <v>1.1000000000000001</v>
      </c>
      <c r="I265" s="39">
        <v>0.93</v>
      </c>
      <c r="J265" s="15">
        <v>-6.3600000000000004E-2</v>
      </c>
      <c r="K265" s="54">
        <v>1</v>
      </c>
      <c r="L265" s="36">
        <v>-0.21049999999999999</v>
      </c>
      <c r="M265" s="54">
        <v>0.57423087074409196</v>
      </c>
      <c r="N265" s="15">
        <v>-9.2399999999999996E-2</v>
      </c>
      <c r="O265" s="54">
        <v>0.40100000000000002</v>
      </c>
      <c r="P265" s="15">
        <v>-0.53239999999999998</v>
      </c>
      <c r="Q265" s="49">
        <v>0.84150038525752502</v>
      </c>
      <c r="R265">
        <v>-0.1037</v>
      </c>
      <c r="S265" s="49">
        <v>0.93610978173509396</v>
      </c>
      <c r="T265">
        <v>-0.2268</v>
      </c>
      <c r="U265" s="54">
        <v>0.40200000000000002</v>
      </c>
      <c r="V265" s="108">
        <v>0.44</v>
      </c>
      <c r="W265">
        <f t="shared" si="16"/>
        <v>0</v>
      </c>
      <c r="X265">
        <f t="shared" si="17"/>
        <v>0</v>
      </c>
      <c r="Y265">
        <f t="shared" si="18"/>
        <v>0</v>
      </c>
      <c r="Z265">
        <v>0</v>
      </c>
      <c r="AA265">
        <v>0</v>
      </c>
      <c r="AB265">
        <v>0</v>
      </c>
      <c r="AC265">
        <v>0</v>
      </c>
      <c r="AD265">
        <v>0</v>
      </c>
      <c r="AE265">
        <v>0</v>
      </c>
      <c r="AF265">
        <f t="shared" si="19"/>
        <v>0.4647</v>
      </c>
      <c r="AG265">
        <v>-0.14689999999999998</v>
      </c>
    </row>
    <row r="266" spans="1:33" ht="17" x14ac:dyDescent="0.2">
      <c r="A266" s="39" t="s">
        <v>1252</v>
      </c>
      <c r="B266" s="78" t="s">
        <v>98</v>
      </c>
      <c r="C266" s="78" t="s">
        <v>57</v>
      </c>
      <c r="D266" s="39">
        <v>-0.46799999999999997</v>
      </c>
      <c r="E266" s="39">
        <v>0.5554</v>
      </c>
      <c r="F266" s="39">
        <v>-0.9577</v>
      </c>
      <c r="G266" s="39">
        <v>1.38</v>
      </c>
      <c r="H266" s="39">
        <v>0.68</v>
      </c>
      <c r="I266" s="39">
        <v>1.94</v>
      </c>
      <c r="J266" s="7">
        <v>2.4714999999999998</v>
      </c>
      <c r="K266" s="54">
        <v>1.5018836549653799E-6</v>
      </c>
      <c r="L266" s="7">
        <v>2.4746999999999999</v>
      </c>
      <c r="M266" s="54">
        <v>1.51470668351424E-5</v>
      </c>
      <c r="N266" s="99">
        <v>-0.66600000000000004</v>
      </c>
      <c r="O266" s="54">
        <v>7.7799999999999992E-9</v>
      </c>
      <c r="P266" s="15">
        <v>2.0034999999999998</v>
      </c>
      <c r="Q266" s="49">
        <v>1.13037011644238E-8</v>
      </c>
      <c r="R266">
        <v>1.5169999999999999</v>
      </c>
      <c r="S266" s="49">
        <v>3.8881410585841702E-5</v>
      </c>
      <c r="T266">
        <v>-0.1106</v>
      </c>
      <c r="U266" s="54">
        <v>0.33800000000000002</v>
      </c>
      <c r="V266" s="108">
        <v>0.41</v>
      </c>
      <c r="W266">
        <f t="shared" si="16"/>
        <v>0</v>
      </c>
      <c r="X266">
        <f t="shared" si="17"/>
        <v>0</v>
      </c>
      <c r="Y266">
        <f t="shared" si="18"/>
        <v>0</v>
      </c>
      <c r="Z266">
        <v>0</v>
      </c>
      <c r="AA266">
        <v>0</v>
      </c>
      <c r="AB266">
        <v>1</v>
      </c>
      <c r="AC266">
        <v>1</v>
      </c>
      <c r="AD266">
        <v>1</v>
      </c>
      <c r="AE266">
        <v>0</v>
      </c>
      <c r="AF266">
        <f t="shared" si="19"/>
        <v>0.4647</v>
      </c>
      <c r="AG266">
        <v>3.2000000000000917E-3</v>
      </c>
    </row>
    <row r="267" spans="1:33" ht="17" x14ac:dyDescent="0.2">
      <c r="A267" s="39" t="s">
        <v>314</v>
      </c>
      <c r="B267" s="78" t="s">
        <v>315</v>
      </c>
      <c r="C267" s="78" t="s">
        <v>316</v>
      </c>
      <c r="D267" s="39">
        <v>-0.46500000000000002</v>
      </c>
      <c r="E267" s="39">
        <v>-0.68110000000000004</v>
      </c>
      <c r="F267" s="39">
        <v>-0.22920000000000007</v>
      </c>
      <c r="G267" s="39">
        <v>1.38</v>
      </c>
      <c r="H267" s="39">
        <v>1.6</v>
      </c>
      <c r="I267" s="39">
        <v>1.17</v>
      </c>
      <c r="J267" s="15">
        <v>0.58360000000000001</v>
      </c>
      <c r="K267" s="54">
        <v>0.143107253941646</v>
      </c>
      <c r="L267" s="11">
        <v>0.89390000000000003</v>
      </c>
      <c r="M267" s="54">
        <v>2.6338308779535499E-3</v>
      </c>
      <c r="N267" s="7">
        <v>1.2012</v>
      </c>
      <c r="O267" s="54">
        <v>2.7800000000000001E-69</v>
      </c>
      <c r="P267" s="15">
        <v>0.1186</v>
      </c>
      <c r="Q267" s="49">
        <v>1</v>
      </c>
      <c r="R267">
        <v>0.66469999999999996</v>
      </c>
      <c r="S267" s="49">
        <v>4.4936010435712798E-2</v>
      </c>
      <c r="T267">
        <v>0.52010000000000001</v>
      </c>
      <c r="U267" s="54">
        <v>1.2500000000000001E-6</v>
      </c>
      <c r="V267" s="108">
        <v>0.65</v>
      </c>
      <c r="W267">
        <f t="shared" si="16"/>
        <v>0</v>
      </c>
      <c r="X267">
        <f t="shared" si="17"/>
        <v>0</v>
      </c>
      <c r="Y267">
        <f t="shared" si="18"/>
        <v>0</v>
      </c>
      <c r="Z267">
        <v>0</v>
      </c>
      <c r="AA267">
        <v>0</v>
      </c>
      <c r="AB267">
        <v>0</v>
      </c>
      <c r="AC267">
        <v>0</v>
      </c>
      <c r="AD267">
        <v>1</v>
      </c>
      <c r="AE267">
        <v>1</v>
      </c>
      <c r="AF267">
        <f t="shared" si="19"/>
        <v>0.4647</v>
      </c>
      <c r="AG267">
        <v>0.31029999999999991</v>
      </c>
    </row>
    <row r="268" spans="1:33" ht="17" x14ac:dyDescent="0.2">
      <c r="A268" s="39" t="s">
        <v>16925</v>
      </c>
      <c r="B268" s="78" t="s">
        <v>54</v>
      </c>
      <c r="C268" s="78" t="s">
        <v>57</v>
      </c>
      <c r="D268" s="39">
        <v>-0.46499999999999997</v>
      </c>
      <c r="E268" s="39">
        <v>-0.1338</v>
      </c>
      <c r="F268" s="39">
        <v>-1.0599999999999998E-2</v>
      </c>
      <c r="G268" s="39">
        <v>1.38</v>
      </c>
      <c r="H268" s="39">
        <v>1.1000000000000001</v>
      </c>
      <c r="I268" s="39">
        <v>1.01</v>
      </c>
      <c r="J268" s="15">
        <v>-0.1221</v>
      </c>
      <c r="K268" s="54">
        <v>1</v>
      </c>
      <c r="L268" s="36">
        <v>-0.161</v>
      </c>
      <c r="M268" s="54">
        <v>0.69227204581228396</v>
      </c>
      <c r="N268" s="15">
        <v>-2.9499999999999998E-2</v>
      </c>
      <c r="O268" s="54">
        <v>0.89</v>
      </c>
      <c r="P268" s="15">
        <v>-0.58709999999999996</v>
      </c>
      <c r="Q268" s="49">
        <v>0.93051274549220497</v>
      </c>
      <c r="R268">
        <v>-0.1716</v>
      </c>
      <c r="S268" s="49">
        <v>0.91110234164512305</v>
      </c>
      <c r="T268">
        <v>-0.1633</v>
      </c>
      <c r="U268" s="54">
        <v>0.78300000000000003</v>
      </c>
      <c r="V268" s="108">
        <v>0.11</v>
      </c>
      <c r="W268">
        <f t="shared" si="16"/>
        <v>0</v>
      </c>
      <c r="X268">
        <f t="shared" si="17"/>
        <v>0</v>
      </c>
      <c r="Y268">
        <f t="shared" si="18"/>
        <v>0</v>
      </c>
      <c r="Z268">
        <v>0</v>
      </c>
      <c r="AA268">
        <v>0</v>
      </c>
      <c r="AB268">
        <v>0</v>
      </c>
      <c r="AC268">
        <v>0</v>
      </c>
      <c r="AD268">
        <v>0</v>
      </c>
      <c r="AE268">
        <v>0</v>
      </c>
      <c r="AF268">
        <f t="shared" si="19"/>
        <v>0.4647</v>
      </c>
    </row>
    <row r="269" spans="1:33" ht="17" x14ac:dyDescent="0.2">
      <c r="A269" s="39" t="s">
        <v>301</v>
      </c>
      <c r="B269" s="78" t="s">
        <v>302</v>
      </c>
      <c r="C269" s="78" t="s">
        <v>81</v>
      </c>
      <c r="D269" s="39">
        <v>-0.46499999999999997</v>
      </c>
      <c r="E269" s="39">
        <v>0.2419</v>
      </c>
      <c r="F269" s="39">
        <v>-1.9049</v>
      </c>
      <c r="G269" s="39">
        <v>1.38</v>
      </c>
      <c r="H269" s="39">
        <v>0.85</v>
      </c>
      <c r="I269" s="39">
        <v>3.74</v>
      </c>
      <c r="J269" s="15">
        <v>0.63729999999999998</v>
      </c>
      <c r="K269" s="54">
        <v>0.18515187469885699</v>
      </c>
      <c r="L269" s="7">
        <v>1.2</v>
      </c>
      <c r="M269" s="54">
        <v>1.0973976392585899E-2</v>
      </c>
      <c r="N269" s="15">
        <v>-0.2918</v>
      </c>
      <c r="O269" s="54">
        <v>1.75E-4</v>
      </c>
      <c r="P269" s="15">
        <v>0.17230000000000001</v>
      </c>
      <c r="Q269" s="49">
        <v>1</v>
      </c>
      <c r="R269">
        <v>-0.70489999999999997</v>
      </c>
      <c r="S269" s="49">
        <v>0.34219501275748798</v>
      </c>
      <c r="T269">
        <v>-4.99E-2</v>
      </c>
      <c r="U269" s="54">
        <v>0.63100000000000001</v>
      </c>
      <c r="V269" s="108">
        <v>0.45</v>
      </c>
      <c r="W269">
        <f t="shared" si="16"/>
        <v>0</v>
      </c>
      <c r="X269">
        <f t="shared" si="17"/>
        <v>0</v>
      </c>
      <c r="Y269">
        <f t="shared" si="18"/>
        <v>0</v>
      </c>
      <c r="Z269">
        <v>0</v>
      </c>
      <c r="AA269">
        <v>0</v>
      </c>
      <c r="AB269">
        <v>0</v>
      </c>
      <c r="AC269">
        <v>0</v>
      </c>
      <c r="AD269">
        <v>1</v>
      </c>
      <c r="AE269">
        <v>0</v>
      </c>
      <c r="AF269">
        <f t="shared" si="19"/>
        <v>0.4647</v>
      </c>
    </row>
    <row r="270" spans="1:33" ht="17" x14ac:dyDescent="0.2">
      <c r="A270" s="39" t="s">
        <v>16649</v>
      </c>
      <c r="B270" s="78" t="s">
        <v>4859</v>
      </c>
      <c r="C270" s="78" t="s">
        <v>253</v>
      </c>
      <c r="D270" s="39">
        <v>-0.46329999999999993</v>
      </c>
      <c r="E270" s="39">
        <v>-0.12390000000000012</v>
      </c>
      <c r="F270" s="39">
        <v>-0.16670000000000007</v>
      </c>
      <c r="G270" s="39">
        <v>1.38</v>
      </c>
      <c r="H270" s="39">
        <v>1.0900000000000001</v>
      </c>
      <c r="I270" s="39">
        <v>1.1200000000000001</v>
      </c>
      <c r="J270" s="7">
        <v>1.1374</v>
      </c>
      <c r="K270" s="54">
        <v>1.83691491011789E-2</v>
      </c>
      <c r="L270" s="7">
        <v>1.988</v>
      </c>
      <c r="M270" s="54">
        <v>8.6167634157579697E-4</v>
      </c>
      <c r="N270" s="7">
        <v>1.399</v>
      </c>
      <c r="O270" s="54">
        <v>1.69E-19</v>
      </c>
      <c r="P270" s="15">
        <v>0.67410000000000003</v>
      </c>
      <c r="Q270" s="49">
        <v>1</v>
      </c>
      <c r="R270">
        <v>1.8212999999999999</v>
      </c>
      <c r="S270" s="49">
        <v>0.41049716638386702</v>
      </c>
      <c r="T270">
        <v>1.2750999999999999</v>
      </c>
      <c r="U270" s="54">
        <v>1.4E-5</v>
      </c>
      <c r="V270" s="108">
        <v>1.32</v>
      </c>
      <c r="W270">
        <f t="shared" si="16"/>
        <v>0</v>
      </c>
      <c r="X270">
        <f t="shared" si="17"/>
        <v>0</v>
      </c>
      <c r="Y270">
        <f t="shared" si="18"/>
        <v>0</v>
      </c>
      <c r="Z270">
        <v>0</v>
      </c>
      <c r="AA270">
        <v>0</v>
      </c>
      <c r="AB270">
        <v>0</v>
      </c>
      <c r="AC270">
        <v>1</v>
      </c>
      <c r="AD270">
        <v>1</v>
      </c>
      <c r="AE270">
        <v>1</v>
      </c>
      <c r="AF270">
        <f t="shared" si="19"/>
        <v>0.4647</v>
      </c>
    </row>
    <row r="271" spans="1:33" ht="17" x14ac:dyDescent="0.2">
      <c r="A271" s="39" t="s">
        <v>2519</v>
      </c>
      <c r="B271" s="78" t="s">
        <v>2520</v>
      </c>
      <c r="C271" s="78" t="s">
        <v>155</v>
      </c>
      <c r="D271" s="39">
        <v>-0.46299999999999997</v>
      </c>
      <c r="E271" s="39">
        <v>-0.41210000000000002</v>
      </c>
      <c r="F271" s="39">
        <v>-0.63950000000000007</v>
      </c>
      <c r="G271" s="39">
        <v>1.38</v>
      </c>
      <c r="H271" s="39">
        <v>1.33</v>
      </c>
      <c r="I271" s="39">
        <v>1.56</v>
      </c>
      <c r="J271" s="15">
        <v>0.40379999999999999</v>
      </c>
      <c r="K271" s="54">
        <v>0.78730520128818904</v>
      </c>
      <c r="L271" s="36">
        <v>0.63490000000000002</v>
      </c>
      <c r="M271" s="54">
        <v>0.23629777313511099</v>
      </c>
      <c r="N271" s="15">
        <v>9.7199999999999995E-2</v>
      </c>
      <c r="O271" s="54">
        <v>0.32300000000000001</v>
      </c>
      <c r="P271" s="15">
        <v>-5.9200000000000003E-2</v>
      </c>
      <c r="Q271" s="49">
        <v>1</v>
      </c>
      <c r="R271">
        <v>-4.5999999999999999E-3</v>
      </c>
      <c r="S271" s="49">
        <v>0.99784042689003505</v>
      </c>
      <c r="T271">
        <v>-0.31490000000000001</v>
      </c>
      <c r="U271" s="54">
        <v>6.69E-5</v>
      </c>
      <c r="V271" s="108">
        <v>0.54</v>
      </c>
      <c r="W271">
        <f t="shared" si="16"/>
        <v>0</v>
      </c>
      <c r="X271">
        <f t="shared" si="17"/>
        <v>0</v>
      </c>
      <c r="Y271">
        <f t="shared" si="18"/>
        <v>0</v>
      </c>
      <c r="Z271">
        <v>0</v>
      </c>
      <c r="AA271">
        <v>0</v>
      </c>
      <c r="AB271">
        <v>0</v>
      </c>
      <c r="AC271">
        <v>0</v>
      </c>
      <c r="AD271">
        <v>0</v>
      </c>
      <c r="AE271">
        <v>0</v>
      </c>
      <c r="AF271">
        <f t="shared" si="19"/>
        <v>0.4647</v>
      </c>
      <c r="AG271">
        <v>0.23109999999999986</v>
      </c>
    </row>
    <row r="272" spans="1:33" ht="17" x14ac:dyDescent="0.2">
      <c r="A272" s="39" t="s">
        <v>2042</v>
      </c>
      <c r="B272" s="78" t="s">
        <v>2043</v>
      </c>
      <c r="C272" s="78" t="s">
        <v>131</v>
      </c>
      <c r="D272" s="39">
        <v>-0.46250000000000002</v>
      </c>
      <c r="E272" s="39">
        <v>-0.55280000000000007</v>
      </c>
      <c r="F272" s="39">
        <v>-0.27040000000000003</v>
      </c>
      <c r="G272" s="39">
        <v>1.38</v>
      </c>
      <c r="H272" s="39">
        <v>1.47</v>
      </c>
      <c r="I272" s="39">
        <v>1.21</v>
      </c>
      <c r="J272" s="15">
        <v>0.98960000000000004</v>
      </c>
      <c r="K272" s="54">
        <v>8.7657134968387798E-2</v>
      </c>
      <c r="L272" s="36">
        <v>0.67510000000000003</v>
      </c>
      <c r="M272" s="54">
        <v>0.38176002512328999</v>
      </c>
      <c r="N272" s="15">
        <v>0.45590000000000003</v>
      </c>
      <c r="O272" s="54">
        <v>2.3500000000000002E-10</v>
      </c>
      <c r="P272" s="15">
        <v>0.52710000000000001</v>
      </c>
      <c r="Q272" s="49">
        <v>0.50347951277588299</v>
      </c>
      <c r="R272">
        <v>0.4047</v>
      </c>
      <c r="S272" s="49">
        <v>0.54579938880702095</v>
      </c>
      <c r="T272">
        <v>-9.69E-2</v>
      </c>
      <c r="U272" s="54">
        <v>0.38300000000000001</v>
      </c>
      <c r="V272" s="108">
        <v>1.45</v>
      </c>
      <c r="W272">
        <f t="shared" si="16"/>
        <v>0</v>
      </c>
      <c r="X272">
        <f t="shared" si="17"/>
        <v>0</v>
      </c>
      <c r="Y272">
        <f t="shared" si="18"/>
        <v>0</v>
      </c>
      <c r="Z272">
        <v>0</v>
      </c>
      <c r="AA272">
        <v>0</v>
      </c>
      <c r="AB272">
        <v>0</v>
      </c>
      <c r="AC272">
        <v>0</v>
      </c>
      <c r="AD272">
        <v>0</v>
      </c>
      <c r="AE272">
        <v>0</v>
      </c>
      <c r="AF272">
        <f t="shared" si="19"/>
        <v>0.4647</v>
      </c>
      <c r="AG272">
        <v>-0.31450000000000022</v>
      </c>
    </row>
    <row r="273" spans="1:33" ht="17" x14ac:dyDescent="0.2">
      <c r="A273" s="39" t="s">
        <v>16785</v>
      </c>
      <c r="B273" s="78" t="s">
        <v>17940</v>
      </c>
      <c r="C273" s="78" t="s">
        <v>112</v>
      </c>
      <c r="D273" s="39">
        <v>-0.46209999999999996</v>
      </c>
      <c r="E273" s="39">
        <v>-0.13819999999999999</v>
      </c>
      <c r="F273" s="39">
        <v>0.15690000000000001</v>
      </c>
      <c r="G273" s="39">
        <v>1.38</v>
      </c>
      <c r="H273" s="39">
        <v>1.1000000000000001</v>
      </c>
      <c r="I273" s="39">
        <v>0.9</v>
      </c>
      <c r="J273" s="15">
        <v>0.2069</v>
      </c>
      <c r="K273" s="54">
        <v>1</v>
      </c>
      <c r="L273" s="36">
        <v>-4.7000000000000002E-3</v>
      </c>
      <c r="M273" s="54">
        <v>1</v>
      </c>
      <c r="N273" s="15">
        <v>-0.33910000000000001</v>
      </c>
      <c r="O273" s="54">
        <v>2.2099999999999998E-5</v>
      </c>
      <c r="P273" s="15">
        <v>-0.25519999999999998</v>
      </c>
      <c r="Q273" s="49">
        <v>0.91530354364626298</v>
      </c>
      <c r="R273">
        <v>0.1522</v>
      </c>
      <c r="S273" s="49">
        <v>0.80260450106273495</v>
      </c>
      <c r="T273">
        <v>-0.4773</v>
      </c>
      <c r="U273" s="54">
        <v>5.9000000000000003E-4</v>
      </c>
      <c r="V273" s="108">
        <v>0.35</v>
      </c>
      <c r="W273">
        <f t="shared" si="16"/>
        <v>0</v>
      </c>
      <c r="X273">
        <f t="shared" si="17"/>
        <v>0</v>
      </c>
      <c r="Y273">
        <f t="shared" si="18"/>
        <v>0</v>
      </c>
      <c r="Z273">
        <v>0</v>
      </c>
      <c r="AA273">
        <v>0</v>
      </c>
      <c r="AB273">
        <v>0</v>
      </c>
      <c r="AC273">
        <v>0</v>
      </c>
      <c r="AD273">
        <v>0</v>
      </c>
      <c r="AE273">
        <v>0</v>
      </c>
      <c r="AF273">
        <f t="shared" si="19"/>
        <v>0.4647</v>
      </c>
    </row>
    <row r="274" spans="1:33" ht="17" x14ac:dyDescent="0.2">
      <c r="A274" s="39" t="s">
        <v>16956</v>
      </c>
      <c r="B274" s="78" t="s">
        <v>551</v>
      </c>
      <c r="C274" s="78" t="s">
        <v>389</v>
      </c>
      <c r="D274" s="39">
        <v>-0.46139999999999992</v>
      </c>
      <c r="E274" s="39">
        <v>-0.2853</v>
      </c>
      <c r="F274" s="39">
        <v>-0.25670000000000004</v>
      </c>
      <c r="G274" s="39">
        <v>1.38</v>
      </c>
      <c r="H274" s="39">
        <v>1.22</v>
      </c>
      <c r="I274" s="39">
        <v>1.19</v>
      </c>
      <c r="J274" s="15">
        <v>-8.6400000000000005E-2</v>
      </c>
      <c r="K274" s="54">
        <v>1</v>
      </c>
      <c r="L274" s="36">
        <v>-0.11509999999999999</v>
      </c>
      <c r="M274" s="54">
        <v>0.92273499302859197</v>
      </c>
      <c r="N274" s="15">
        <v>-0.45540000000000003</v>
      </c>
      <c r="O274" s="54">
        <v>7.5300000000000006E-8</v>
      </c>
      <c r="P274" s="15">
        <v>-0.54779999999999995</v>
      </c>
      <c r="Q274" s="49">
        <v>0.74512153823476002</v>
      </c>
      <c r="R274">
        <v>-0.37180000000000002</v>
      </c>
      <c r="S274" s="49">
        <v>0.71451807869967998</v>
      </c>
      <c r="T274">
        <v>-0.74070000000000003</v>
      </c>
      <c r="U274" s="54">
        <v>1.02E-10</v>
      </c>
      <c r="V274" s="108">
        <v>0.65</v>
      </c>
      <c r="W274">
        <f t="shared" si="16"/>
        <v>0</v>
      </c>
      <c r="X274">
        <f t="shared" si="17"/>
        <v>0</v>
      </c>
      <c r="Y274">
        <f t="shared" si="18"/>
        <v>0</v>
      </c>
      <c r="Z274">
        <v>0</v>
      </c>
      <c r="AA274">
        <v>0</v>
      </c>
      <c r="AB274">
        <v>0</v>
      </c>
      <c r="AC274">
        <v>0</v>
      </c>
      <c r="AD274">
        <v>0</v>
      </c>
      <c r="AE274">
        <v>0</v>
      </c>
      <c r="AF274">
        <f t="shared" si="19"/>
        <v>0.4647</v>
      </c>
    </row>
    <row r="275" spans="1:33" ht="17" x14ac:dyDescent="0.2">
      <c r="A275" s="39" t="s">
        <v>16713</v>
      </c>
      <c r="B275" s="78" t="s">
        <v>18144</v>
      </c>
      <c r="C275" s="78" t="s">
        <v>727</v>
      </c>
      <c r="D275" s="39">
        <v>-0.46060000000000001</v>
      </c>
      <c r="E275" s="39">
        <v>-0.34150000000000003</v>
      </c>
      <c r="F275" s="39">
        <v>-0.79970000000000008</v>
      </c>
      <c r="G275" s="39">
        <v>1.38</v>
      </c>
      <c r="H275" s="39">
        <v>1.27</v>
      </c>
      <c r="I275" s="39">
        <v>1.74</v>
      </c>
      <c r="J275" s="15">
        <v>0.79210000000000003</v>
      </c>
      <c r="K275" s="54">
        <v>7.5494956093484195E-2</v>
      </c>
      <c r="L275" s="7">
        <v>1.2778</v>
      </c>
      <c r="M275" s="54">
        <v>9.1443661142131399E-4</v>
      </c>
      <c r="N275" s="7">
        <v>1.0905</v>
      </c>
      <c r="O275" s="54">
        <v>9.6099999999999997E-9</v>
      </c>
      <c r="P275" s="15">
        <v>0.33150000000000002</v>
      </c>
      <c r="Q275" s="49">
        <v>9.4219387853503395E-2</v>
      </c>
      <c r="R275">
        <v>0.47810000000000002</v>
      </c>
      <c r="S275" s="49">
        <v>2.4966231014046298E-3</v>
      </c>
      <c r="T275">
        <v>0.749</v>
      </c>
      <c r="U275" s="54">
        <v>2.5899999999999999E-15</v>
      </c>
      <c r="V275" s="108">
        <v>1.6</v>
      </c>
      <c r="W275">
        <f t="shared" si="16"/>
        <v>0</v>
      </c>
      <c r="X275">
        <f t="shared" si="17"/>
        <v>0</v>
      </c>
      <c r="Y275">
        <f t="shared" si="18"/>
        <v>0</v>
      </c>
      <c r="Z275">
        <v>0</v>
      </c>
      <c r="AA275">
        <v>0</v>
      </c>
      <c r="AB275">
        <v>0</v>
      </c>
      <c r="AC275">
        <v>0</v>
      </c>
      <c r="AD275">
        <v>1</v>
      </c>
      <c r="AE275">
        <v>1</v>
      </c>
      <c r="AF275">
        <f t="shared" si="19"/>
        <v>0.4647</v>
      </c>
    </row>
    <row r="276" spans="1:33" ht="17" x14ac:dyDescent="0.2">
      <c r="A276" s="39" t="s">
        <v>16956</v>
      </c>
      <c r="B276" s="78" t="s">
        <v>551</v>
      </c>
      <c r="C276" s="78" t="s">
        <v>389</v>
      </c>
      <c r="D276" s="39">
        <v>-0.46029999999999993</v>
      </c>
      <c r="E276" s="39">
        <v>-0.2853</v>
      </c>
      <c r="F276" s="39">
        <v>-0.25680000000000003</v>
      </c>
      <c r="G276" s="39">
        <v>1.38</v>
      </c>
      <c r="H276" s="39">
        <v>1.22</v>
      </c>
      <c r="I276" s="39">
        <v>1.19</v>
      </c>
      <c r="J276" s="15">
        <v>-8.7499999999999994E-2</v>
      </c>
      <c r="K276" s="54">
        <v>1</v>
      </c>
      <c r="L276" s="36">
        <v>-0.115</v>
      </c>
      <c r="M276" s="54">
        <v>0.92273499302859197</v>
      </c>
      <c r="N276" s="15">
        <v>-0.45540000000000003</v>
      </c>
      <c r="O276" s="54">
        <v>7.5300000000000006E-8</v>
      </c>
      <c r="P276" s="15">
        <v>-0.54779999999999995</v>
      </c>
      <c r="Q276" s="49">
        <v>0.74512153823476002</v>
      </c>
      <c r="R276">
        <v>-0.37180000000000002</v>
      </c>
      <c r="S276" s="49">
        <v>0.71451807869967998</v>
      </c>
      <c r="T276">
        <v>-0.74070000000000003</v>
      </c>
      <c r="U276" s="54">
        <v>1.02E-10</v>
      </c>
      <c r="V276" s="108">
        <v>0.65</v>
      </c>
      <c r="W276">
        <f t="shared" si="16"/>
        <v>0</v>
      </c>
      <c r="X276">
        <f t="shared" si="17"/>
        <v>0</v>
      </c>
      <c r="Y276">
        <f t="shared" si="18"/>
        <v>0</v>
      </c>
      <c r="Z276">
        <v>0</v>
      </c>
      <c r="AA276">
        <v>0</v>
      </c>
      <c r="AB276">
        <v>0</v>
      </c>
      <c r="AC276">
        <v>0</v>
      </c>
      <c r="AD276">
        <v>0</v>
      </c>
      <c r="AE276">
        <v>0</v>
      </c>
      <c r="AF276">
        <f t="shared" si="19"/>
        <v>0.4647</v>
      </c>
    </row>
    <row r="277" spans="1:33" ht="17" x14ac:dyDescent="0.2">
      <c r="A277" s="39" t="s">
        <v>16867</v>
      </c>
      <c r="B277" s="78" t="s">
        <v>17895</v>
      </c>
      <c r="C277" s="78" t="s">
        <v>1106</v>
      </c>
      <c r="D277" s="39">
        <v>-0.45840000000000003</v>
      </c>
      <c r="E277" s="39">
        <v>0.73540000000000005</v>
      </c>
      <c r="F277" s="39">
        <v>4.610000000000003E-2</v>
      </c>
      <c r="G277" s="39">
        <v>1.37</v>
      </c>
      <c r="H277" s="39">
        <v>0.6</v>
      </c>
      <c r="I277" s="39">
        <v>0.97</v>
      </c>
      <c r="J277" s="15">
        <v>-0.1837</v>
      </c>
      <c r="K277" s="54">
        <v>1</v>
      </c>
      <c r="L277" s="36">
        <v>-0.28160000000000002</v>
      </c>
      <c r="M277" s="54">
        <v>0.75699471964581</v>
      </c>
      <c r="N277" s="15">
        <v>-0.5494</v>
      </c>
      <c r="O277" s="54">
        <v>2.8100000000000002E-6</v>
      </c>
      <c r="P277" s="15">
        <v>-0.6421</v>
      </c>
      <c r="Q277" s="49">
        <v>0.19747243833861</v>
      </c>
      <c r="R277">
        <v>-0.23549999999999999</v>
      </c>
      <c r="S277" s="49">
        <v>0.74023060518328898</v>
      </c>
      <c r="T277">
        <v>0.186</v>
      </c>
      <c r="U277" s="54">
        <v>0.40799999999999997</v>
      </c>
      <c r="V277" s="108">
        <v>0.21</v>
      </c>
      <c r="W277">
        <f t="shared" si="16"/>
        <v>0</v>
      </c>
      <c r="X277">
        <f t="shared" si="17"/>
        <v>1</v>
      </c>
      <c r="Y277">
        <f t="shared" si="18"/>
        <v>0</v>
      </c>
      <c r="Z277">
        <v>0</v>
      </c>
      <c r="AA277">
        <v>0</v>
      </c>
      <c r="AB277">
        <v>0</v>
      </c>
      <c r="AC277">
        <v>0</v>
      </c>
      <c r="AD277">
        <v>0</v>
      </c>
      <c r="AE277">
        <v>0</v>
      </c>
      <c r="AF277">
        <f t="shared" si="19"/>
        <v>0.45419999999999999</v>
      </c>
    </row>
    <row r="278" spans="1:33" ht="17" x14ac:dyDescent="0.2">
      <c r="A278" s="39" t="s">
        <v>9604</v>
      </c>
      <c r="B278" s="78" t="s">
        <v>9605</v>
      </c>
      <c r="C278" s="78" t="s">
        <v>71</v>
      </c>
      <c r="D278" s="39">
        <v>-0.45820000000000005</v>
      </c>
      <c r="E278" s="39">
        <v>-0.43810000000000004</v>
      </c>
      <c r="F278" s="39">
        <v>-0.64579999999999993</v>
      </c>
      <c r="G278" s="39">
        <v>1.37</v>
      </c>
      <c r="H278" s="39">
        <v>1.35</v>
      </c>
      <c r="I278" s="39">
        <v>1.56</v>
      </c>
      <c r="J278" s="15">
        <v>8.09E-2</v>
      </c>
      <c r="K278" s="54">
        <v>1</v>
      </c>
      <c r="L278" s="11">
        <v>0.63129999999999997</v>
      </c>
      <c r="M278" s="54">
        <v>1.8417036720088001E-2</v>
      </c>
      <c r="N278" s="15">
        <v>-0.1159</v>
      </c>
      <c r="O278" s="54">
        <v>0.17299999999999999</v>
      </c>
      <c r="P278" s="15">
        <v>-0.37730000000000002</v>
      </c>
      <c r="Q278" s="49">
        <v>0.33506069971236802</v>
      </c>
      <c r="R278">
        <v>-1.4500000000000001E-2</v>
      </c>
      <c r="S278" s="49">
        <v>0.98720365041382796</v>
      </c>
      <c r="T278">
        <v>-0.55400000000000005</v>
      </c>
      <c r="U278" s="54">
        <v>1E-4</v>
      </c>
      <c r="V278" s="108">
        <v>0.96</v>
      </c>
      <c r="W278">
        <f t="shared" si="16"/>
        <v>0</v>
      </c>
      <c r="X278">
        <f t="shared" si="17"/>
        <v>0</v>
      </c>
      <c r="Y278">
        <f t="shared" si="18"/>
        <v>0</v>
      </c>
      <c r="Z278">
        <v>0</v>
      </c>
      <c r="AA278">
        <v>0</v>
      </c>
      <c r="AB278">
        <v>0</v>
      </c>
      <c r="AC278">
        <v>0</v>
      </c>
      <c r="AD278">
        <v>1</v>
      </c>
      <c r="AE278">
        <v>0</v>
      </c>
      <c r="AF278">
        <f t="shared" si="19"/>
        <v>0.45419999999999999</v>
      </c>
      <c r="AG278">
        <v>0.5504</v>
      </c>
    </row>
    <row r="279" spans="1:33" ht="17" x14ac:dyDescent="0.2">
      <c r="A279" s="39" t="s">
        <v>379</v>
      </c>
      <c r="B279" s="78" t="s">
        <v>380</v>
      </c>
      <c r="C279" s="78" t="s">
        <v>147</v>
      </c>
      <c r="D279" s="39">
        <v>-0.45760000000000012</v>
      </c>
      <c r="E279" s="39">
        <v>0.1668</v>
      </c>
      <c r="F279" s="39">
        <v>-1.1414</v>
      </c>
      <c r="G279" s="39">
        <v>1.37</v>
      </c>
      <c r="H279" s="39">
        <v>0.89</v>
      </c>
      <c r="I279" s="39">
        <v>2.21</v>
      </c>
      <c r="J279" s="7">
        <v>1.4164000000000001</v>
      </c>
      <c r="K279" s="54">
        <v>3.1357276585838399E-3</v>
      </c>
      <c r="L279" s="7">
        <v>2.2484999999999999</v>
      </c>
      <c r="M279" s="54">
        <v>1.6600052991963099E-7</v>
      </c>
      <c r="N279" s="15">
        <v>-0.12640000000000001</v>
      </c>
      <c r="O279" s="54">
        <v>8.2699999999999996E-2</v>
      </c>
      <c r="P279" s="15">
        <v>0.95879999999999999</v>
      </c>
      <c r="Q279" s="49">
        <v>2.43527622901645E-5</v>
      </c>
      <c r="R279">
        <v>1.1071</v>
      </c>
      <c r="S279" s="49">
        <v>3.9468302604009298E-7</v>
      </c>
      <c r="T279">
        <v>4.0399999999999998E-2</v>
      </c>
      <c r="U279" s="54">
        <v>0.76800000000000002</v>
      </c>
      <c r="V279" s="108">
        <v>1.51</v>
      </c>
      <c r="W279">
        <f t="shared" si="16"/>
        <v>0</v>
      </c>
      <c r="X279">
        <f t="shared" si="17"/>
        <v>0</v>
      </c>
      <c r="Y279">
        <f t="shared" si="18"/>
        <v>0</v>
      </c>
      <c r="Z279">
        <v>0</v>
      </c>
      <c r="AA279">
        <v>0</v>
      </c>
      <c r="AB279">
        <v>0</v>
      </c>
      <c r="AC279">
        <v>1</v>
      </c>
      <c r="AD279">
        <v>1</v>
      </c>
      <c r="AE279">
        <v>0</v>
      </c>
      <c r="AF279">
        <f t="shared" si="19"/>
        <v>0.45419999999999999</v>
      </c>
    </row>
    <row r="280" spans="1:33" ht="17" x14ac:dyDescent="0.2">
      <c r="A280" s="39" t="s">
        <v>16870</v>
      </c>
      <c r="B280" s="78" t="s">
        <v>18142</v>
      </c>
      <c r="C280" s="78" t="s">
        <v>253</v>
      </c>
      <c r="D280" s="39">
        <v>-0.45699999999999996</v>
      </c>
      <c r="E280" s="39">
        <v>-0.5494</v>
      </c>
      <c r="F280" s="39">
        <v>-0.66999999999999993</v>
      </c>
      <c r="G280" s="39">
        <v>1.37</v>
      </c>
      <c r="H280" s="39">
        <v>1.46</v>
      </c>
      <c r="I280" s="39">
        <v>1.59</v>
      </c>
      <c r="J280" s="15">
        <v>0.79979999999999996</v>
      </c>
      <c r="K280" s="54">
        <v>0.21589637875409701</v>
      </c>
      <c r="L280" s="7">
        <v>1.0605</v>
      </c>
      <c r="M280" s="54">
        <v>3.6028402365764801E-2</v>
      </c>
      <c r="N280" s="11">
        <v>0.61370000000000002</v>
      </c>
      <c r="O280" s="54">
        <v>2.1E-7</v>
      </c>
      <c r="P280" s="15">
        <v>0.34279999999999999</v>
      </c>
      <c r="Q280" s="49">
        <v>0.56181123555880197</v>
      </c>
      <c r="R280">
        <v>0.39050000000000001</v>
      </c>
      <c r="S280" s="49">
        <v>0.31004904563393698</v>
      </c>
      <c r="T280">
        <v>6.4299999999999996E-2</v>
      </c>
      <c r="U280" s="54">
        <v>0.60899999999999999</v>
      </c>
      <c r="V280" s="108">
        <v>1.71</v>
      </c>
      <c r="W280">
        <f t="shared" si="16"/>
        <v>0</v>
      </c>
      <c r="X280">
        <f t="shared" si="17"/>
        <v>0</v>
      </c>
      <c r="Y280">
        <f t="shared" si="18"/>
        <v>0</v>
      </c>
      <c r="Z280">
        <v>0</v>
      </c>
      <c r="AA280">
        <v>0</v>
      </c>
      <c r="AB280">
        <v>0</v>
      </c>
      <c r="AC280">
        <v>0</v>
      </c>
      <c r="AD280">
        <v>1</v>
      </c>
      <c r="AE280">
        <v>1</v>
      </c>
      <c r="AF280">
        <f t="shared" si="19"/>
        <v>0.45419999999999999</v>
      </c>
    </row>
    <row r="281" spans="1:33" ht="17" x14ac:dyDescent="0.2">
      <c r="A281" s="39" t="s">
        <v>11048</v>
      </c>
      <c r="B281" s="78" t="s">
        <v>54</v>
      </c>
      <c r="C281" s="78" t="s">
        <v>57</v>
      </c>
      <c r="D281" s="39">
        <v>-0.45669999999999999</v>
      </c>
      <c r="E281" s="39">
        <v>-0.18619999999999998</v>
      </c>
      <c r="F281" s="39">
        <v>-0.71789999999999998</v>
      </c>
      <c r="G281" s="39">
        <v>1.37</v>
      </c>
      <c r="H281" s="39">
        <v>1.1399999999999999</v>
      </c>
      <c r="I281" s="39">
        <v>1.64</v>
      </c>
      <c r="J281" s="15">
        <v>0.41160000000000002</v>
      </c>
      <c r="K281" s="54">
        <v>5.2238043538592301E-2</v>
      </c>
      <c r="L281" s="11">
        <v>0.8407</v>
      </c>
      <c r="M281" s="54">
        <v>1.7861482650550399E-7</v>
      </c>
      <c r="N281" s="15">
        <v>0.17019999999999999</v>
      </c>
      <c r="O281" s="54">
        <v>6.3200000000000006E-2</v>
      </c>
      <c r="P281" s="15">
        <v>-4.5100000000000001E-2</v>
      </c>
      <c r="Q281" s="49">
        <v>1</v>
      </c>
      <c r="R281">
        <v>0.12280000000000001</v>
      </c>
      <c r="S281" s="49">
        <v>0.73305165312184495</v>
      </c>
      <c r="T281">
        <v>-1.6E-2</v>
      </c>
      <c r="U281" s="54">
        <v>0.91800000000000004</v>
      </c>
      <c r="V281" s="108">
        <v>1.59</v>
      </c>
      <c r="W281">
        <f t="shared" si="16"/>
        <v>0</v>
      </c>
      <c r="X281">
        <f t="shared" si="17"/>
        <v>0</v>
      </c>
      <c r="Y281">
        <f t="shared" si="18"/>
        <v>0</v>
      </c>
      <c r="Z281">
        <v>0</v>
      </c>
      <c r="AA281">
        <v>0</v>
      </c>
      <c r="AB281">
        <v>0</v>
      </c>
      <c r="AC281">
        <v>0</v>
      </c>
      <c r="AD281">
        <v>1</v>
      </c>
      <c r="AE281">
        <v>0</v>
      </c>
      <c r="AF281">
        <f t="shared" si="19"/>
        <v>0.45419999999999999</v>
      </c>
      <c r="AG281">
        <v>0.42900000000000005</v>
      </c>
    </row>
    <row r="282" spans="1:33" ht="17" x14ac:dyDescent="0.2">
      <c r="A282" s="39" t="s">
        <v>396</v>
      </c>
      <c r="B282" s="78" t="s">
        <v>397</v>
      </c>
      <c r="C282" s="78" t="s">
        <v>147</v>
      </c>
      <c r="D282" s="39">
        <v>-0.45489999999999986</v>
      </c>
      <c r="E282" s="39">
        <v>-1.9299999999999998E-2</v>
      </c>
      <c r="F282" s="39">
        <v>-1.5730999999999997</v>
      </c>
      <c r="G282" s="39">
        <v>1.37</v>
      </c>
      <c r="H282" s="39">
        <v>1.01</v>
      </c>
      <c r="I282" s="39">
        <v>2.98</v>
      </c>
      <c r="J282" s="7">
        <v>2.8957999999999999</v>
      </c>
      <c r="K282" s="54">
        <v>3.42060532226784E-30</v>
      </c>
      <c r="L282" s="7">
        <v>3.6629999999999998</v>
      </c>
      <c r="M282" s="54">
        <v>2.1543930419585902E-24</v>
      </c>
      <c r="N282" s="15">
        <v>-0.1191</v>
      </c>
      <c r="O282" s="54">
        <v>0.13800000000000001</v>
      </c>
      <c r="P282" s="15">
        <v>2.4409000000000001</v>
      </c>
      <c r="Q282" s="49">
        <v>3.5477345400758598E-11</v>
      </c>
      <c r="R282">
        <v>2.0899000000000001</v>
      </c>
      <c r="S282" s="49">
        <v>2.9338538507377901E-8</v>
      </c>
      <c r="T282">
        <v>-0.1384</v>
      </c>
      <c r="U282" s="54">
        <v>0.249</v>
      </c>
      <c r="V282" s="108">
        <v>1.98</v>
      </c>
      <c r="W282">
        <f t="shared" si="16"/>
        <v>0</v>
      </c>
      <c r="X282">
        <f t="shared" si="17"/>
        <v>0</v>
      </c>
      <c r="Y282">
        <f t="shared" si="18"/>
        <v>0</v>
      </c>
      <c r="Z282">
        <v>0</v>
      </c>
      <c r="AA282">
        <v>0</v>
      </c>
      <c r="AB282">
        <v>0</v>
      </c>
      <c r="AC282">
        <v>1</v>
      </c>
      <c r="AD282">
        <v>1</v>
      </c>
      <c r="AE282">
        <v>0</v>
      </c>
      <c r="AF282">
        <f t="shared" si="19"/>
        <v>0.45419999999999999</v>
      </c>
      <c r="AG282">
        <v>0.7672000000000001</v>
      </c>
    </row>
    <row r="283" spans="1:33" ht="17" x14ac:dyDescent="0.2">
      <c r="A283" s="39" t="s">
        <v>17102</v>
      </c>
      <c r="B283" s="78" t="s">
        <v>54</v>
      </c>
      <c r="C283" s="78" t="s">
        <v>57</v>
      </c>
      <c r="D283" s="39">
        <v>-0.45440000000000003</v>
      </c>
      <c r="E283" s="39">
        <v>-0.17319999999999999</v>
      </c>
      <c r="F283" s="39">
        <v>-0.3483</v>
      </c>
      <c r="G283" s="39">
        <v>1.37</v>
      </c>
      <c r="H283" s="39">
        <v>1.1299999999999999</v>
      </c>
      <c r="I283" s="39">
        <v>1.27</v>
      </c>
      <c r="J283" s="15">
        <v>-2.5899999999999999E-2</v>
      </c>
      <c r="K283" s="54">
        <v>1</v>
      </c>
      <c r="L283" s="36">
        <v>-0.316</v>
      </c>
      <c r="M283" s="54">
        <v>0.31431043177422402</v>
      </c>
      <c r="N283" s="15">
        <v>4.0300000000000002E-2</v>
      </c>
      <c r="O283" s="54">
        <v>0.73899999999999999</v>
      </c>
      <c r="P283" s="15">
        <v>-0.4803</v>
      </c>
      <c r="Q283" s="49">
        <v>0.55069494376147599</v>
      </c>
      <c r="R283">
        <v>-0.6643</v>
      </c>
      <c r="S283" s="49">
        <v>0.12565271194760899</v>
      </c>
      <c r="T283">
        <v>-0.13289999999999999</v>
      </c>
      <c r="U283" s="54">
        <v>0.67200000000000004</v>
      </c>
      <c r="V283" s="108">
        <v>0.71</v>
      </c>
      <c r="W283">
        <f t="shared" si="16"/>
        <v>0</v>
      </c>
      <c r="X283">
        <f t="shared" si="17"/>
        <v>0</v>
      </c>
      <c r="Y283">
        <f t="shared" si="18"/>
        <v>0</v>
      </c>
      <c r="Z283">
        <v>0</v>
      </c>
      <c r="AA283">
        <v>0</v>
      </c>
      <c r="AB283">
        <v>0</v>
      </c>
      <c r="AC283">
        <v>0</v>
      </c>
      <c r="AD283">
        <v>0</v>
      </c>
      <c r="AE283">
        <v>0</v>
      </c>
      <c r="AF283">
        <f t="shared" si="19"/>
        <v>0.45419999999999999</v>
      </c>
    </row>
    <row r="284" spans="1:33" ht="17" x14ac:dyDescent="0.2">
      <c r="A284" s="39" t="s">
        <v>484</v>
      </c>
      <c r="B284" s="78" t="s">
        <v>485</v>
      </c>
      <c r="C284" s="78" t="s">
        <v>89</v>
      </c>
      <c r="D284" s="39">
        <v>-0.45230000000000004</v>
      </c>
      <c r="E284" s="39">
        <v>-0.60840000000000005</v>
      </c>
      <c r="F284" s="39">
        <v>-0.45679999999999998</v>
      </c>
      <c r="G284" s="39">
        <v>1.37</v>
      </c>
      <c r="H284" s="39">
        <v>1.52</v>
      </c>
      <c r="I284" s="39">
        <v>1.37</v>
      </c>
      <c r="J284" s="15">
        <v>-5.5399999999999998E-2</v>
      </c>
      <c r="K284" s="54">
        <v>1</v>
      </c>
      <c r="L284" s="36">
        <v>0.43559999999999999</v>
      </c>
      <c r="M284" s="54">
        <v>0.55571959823654804</v>
      </c>
      <c r="N284" s="15">
        <v>-0.2535</v>
      </c>
      <c r="O284" s="54">
        <v>4.3600000000000002E-3</v>
      </c>
      <c r="P284" s="15">
        <v>-0.50770000000000004</v>
      </c>
      <c r="Q284" s="49">
        <v>0.29746152635359402</v>
      </c>
      <c r="R284">
        <v>-2.12E-2</v>
      </c>
      <c r="S284" s="49">
        <v>0.98516398955468398</v>
      </c>
      <c r="T284">
        <v>-0.8619</v>
      </c>
      <c r="U284" s="54">
        <v>2.3400000000000001E-11</v>
      </c>
      <c r="V284" s="109">
        <v>2.12</v>
      </c>
      <c r="W284">
        <f t="shared" si="16"/>
        <v>0</v>
      </c>
      <c r="X284">
        <f t="shared" si="17"/>
        <v>0</v>
      </c>
      <c r="Y284">
        <f t="shared" si="18"/>
        <v>0</v>
      </c>
      <c r="Z284">
        <v>0</v>
      </c>
      <c r="AA284">
        <v>0</v>
      </c>
      <c r="AB284">
        <v>0</v>
      </c>
      <c r="AC284">
        <v>0</v>
      </c>
      <c r="AD284">
        <v>0</v>
      </c>
      <c r="AE284">
        <v>0</v>
      </c>
      <c r="AF284">
        <f t="shared" si="19"/>
        <v>0.45419999999999999</v>
      </c>
      <c r="AG284">
        <v>0.49099999999999988</v>
      </c>
    </row>
    <row r="285" spans="1:33" ht="17" x14ac:dyDescent="0.2">
      <c r="A285" s="39" t="s">
        <v>4320</v>
      </c>
      <c r="B285" s="78" t="s">
        <v>4321</v>
      </c>
      <c r="C285" s="78" t="s">
        <v>4318</v>
      </c>
      <c r="D285" s="39">
        <v>-0.44939999999999997</v>
      </c>
      <c r="E285" s="39">
        <v>-0.38219999999999998</v>
      </c>
      <c r="F285" s="39">
        <v>-0.71940000000000004</v>
      </c>
      <c r="G285" s="39">
        <v>1.37</v>
      </c>
      <c r="H285" s="39">
        <v>1.3</v>
      </c>
      <c r="I285" s="39">
        <v>1.65</v>
      </c>
      <c r="J285" s="15">
        <v>0.63549999999999995</v>
      </c>
      <c r="K285" s="54">
        <v>0.52761015718185</v>
      </c>
      <c r="L285" s="36">
        <v>0.88229999999999997</v>
      </c>
      <c r="M285" s="54">
        <v>0.14609285414965001</v>
      </c>
      <c r="N285" s="15">
        <v>-0.50360000000000005</v>
      </c>
      <c r="O285" s="54">
        <v>2.5899999999999999E-14</v>
      </c>
      <c r="P285" s="15">
        <v>0.18609999999999999</v>
      </c>
      <c r="Q285" s="49">
        <v>1</v>
      </c>
      <c r="R285">
        <v>0.16289999999999999</v>
      </c>
      <c r="S285" s="49">
        <v>0.88009475769621104</v>
      </c>
      <c r="T285">
        <v>-0.88580000000000003</v>
      </c>
      <c r="U285" s="54">
        <v>1.34E-4</v>
      </c>
      <c r="V285" s="108">
        <v>1.17</v>
      </c>
      <c r="W285">
        <f t="shared" si="16"/>
        <v>0</v>
      </c>
      <c r="X285">
        <f t="shared" si="17"/>
        <v>0</v>
      </c>
      <c r="Y285">
        <f t="shared" si="18"/>
        <v>0</v>
      </c>
      <c r="Z285">
        <v>0</v>
      </c>
      <c r="AA285">
        <v>0</v>
      </c>
      <c r="AB285">
        <v>0</v>
      </c>
      <c r="AC285">
        <v>0</v>
      </c>
      <c r="AD285">
        <v>0</v>
      </c>
      <c r="AE285">
        <v>0</v>
      </c>
      <c r="AF285">
        <f t="shared" si="19"/>
        <v>0.45419999999999999</v>
      </c>
      <c r="AG285">
        <v>0.24680000000000002</v>
      </c>
    </row>
    <row r="286" spans="1:33" ht="17" x14ac:dyDescent="0.2">
      <c r="A286" s="39" t="s">
        <v>2437</v>
      </c>
      <c r="B286" s="78" t="s">
        <v>2438</v>
      </c>
      <c r="C286" s="78" t="s">
        <v>155</v>
      </c>
      <c r="D286" s="39">
        <v>-0.44840000000000002</v>
      </c>
      <c r="E286" s="39">
        <v>-0.28139999999999998</v>
      </c>
      <c r="F286" s="39">
        <v>-0.80069999999999997</v>
      </c>
      <c r="G286" s="39">
        <v>1.36</v>
      </c>
      <c r="H286" s="39">
        <v>1.22</v>
      </c>
      <c r="I286" s="39">
        <v>1.74</v>
      </c>
      <c r="J286" s="7">
        <v>1.1206</v>
      </c>
      <c r="K286" s="54">
        <v>1.4066415493946501E-2</v>
      </c>
      <c r="L286" s="36">
        <v>1.0773999999999999</v>
      </c>
      <c r="M286" s="54">
        <v>5.1881860009743201E-2</v>
      </c>
      <c r="N286" s="15">
        <v>4.02E-2</v>
      </c>
      <c r="O286" s="54">
        <v>0.68</v>
      </c>
      <c r="P286" s="15">
        <v>0.67220000000000002</v>
      </c>
      <c r="Q286" s="49">
        <v>0.23573901190510399</v>
      </c>
      <c r="R286">
        <v>0.2767</v>
      </c>
      <c r="S286" s="49">
        <v>0.72304593268531503</v>
      </c>
      <c r="T286">
        <v>-0.2412</v>
      </c>
      <c r="U286" s="54">
        <v>0.39200000000000002</v>
      </c>
      <c r="V286" s="108">
        <v>1.04</v>
      </c>
      <c r="W286">
        <f t="shared" si="16"/>
        <v>0</v>
      </c>
      <c r="X286">
        <f t="shared" si="17"/>
        <v>0</v>
      </c>
      <c r="Y286">
        <f t="shared" si="18"/>
        <v>0</v>
      </c>
      <c r="Z286">
        <v>0</v>
      </c>
      <c r="AA286">
        <v>0</v>
      </c>
      <c r="AB286">
        <v>0</v>
      </c>
      <c r="AC286">
        <v>1</v>
      </c>
      <c r="AD286">
        <v>0</v>
      </c>
      <c r="AE286">
        <v>0</v>
      </c>
      <c r="AF286">
        <f t="shared" si="19"/>
        <v>0.44359999999999999</v>
      </c>
      <c r="AG286">
        <v>-4.3099999999999916E-2</v>
      </c>
    </row>
    <row r="287" spans="1:33" ht="17" x14ac:dyDescent="0.2">
      <c r="A287" s="39" t="s">
        <v>17154</v>
      </c>
      <c r="B287" s="78" t="s">
        <v>18129</v>
      </c>
      <c r="C287" s="78" t="s">
        <v>18160</v>
      </c>
      <c r="D287" s="39">
        <v>-0.44750000000000012</v>
      </c>
      <c r="E287" s="39">
        <v>0.26299999999999996</v>
      </c>
      <c r="F287" s="39">
        <v>-0.32679999999999998</v>
      </c>
      <c r="G287" s="39">
        <v>1.36</v>
      </c>
      <c r="H287" s="39">
        <v>0.83</v>
      </c>
      <c r="I287" s="39">
        <v>1.25</v>
      </c>
      <c r="J287" s="15">
        <v>-0.74719999999999998</v>
      </c>
      <c r="K287" s="54">
        <v>0.29912393142782601</v>
      </c>
      <c r="L287" s="36">
        <v>-0.58879999999999999</v>
      </c>
      <c r="M287" s="54">
        <v>0.41430402046987602</v>
      </c>
      <c r="N287" s="15">
        <v>9.5600000000000004E-2</v>
      </c>
      <c r="O287" s="54">
        <v>0.36399999999999999</v>
      </c>
      <c r="P287" s="15">
        <v>-1.1947000000000001</v>
      </c>
      <c r="Q287" s="49">
        <v>3.8346753903772103E-2</v>
      </c>
      <c r="R287">
        <v>-0.91559999999999997</v>
      </c>
      <c r="S287" s="49">
        <v>0.28006338223455202</v>
      </c>
      <c r="T287">
        <v>0.35859999999999997</v>
      </c>
      <c r="U287" s="54">
        <v>1.24E-2</v>
      </c>
      <c r="V287" s="108">
        <v>1.1200000000000001</v>
      </c>
      <c r="W287">
        <f t="shared" si="16"/>
        <v>0</v>
      </c>
      <c r="X287">
        <f t="shared" si="17"/>
        <v>0</v>
      </c>
      <c r="Y287">
        <f t="shared" si="18"/>
        <v>0</v>
      </c>
      <c r="Z287">
        <v>0</v>
      </c>
      <c r="AA287">
        <v>0</v>
      </c>
      <c r="AB287">
        <v>0</v>
      </c>
      <c r="AC287">
        <v>0</v>
      </c>
      <c r="AD287">
        <v>0</v>
      </c>
      <c r="AE287">
        <v>0</v>
      </c>
      <c r="AF287">
        <f t="shared" si="19"/>
        <v>0.44359999999999999</v>
      </c>
    </row>
    <row r="288" spans="1:33" ht="17" x14ac:dyDescent="0.2">
      <c r="A288" s="39" t="s">
        <v>723</v>
      </c>
      <c r="B288" s="78" t="s">
        <v>133</v>
      </c>
      <c r="C288" s="78" t="s">
        <v>120</v>
      </c>
      <c r="D288" s="39">
        <v>-0.44740000000000002</v>
      </c>
      <c r="E288" s="39">
        <v>-0.31759999999999988</v>
      </c>
      <c r="F288" s="39">
        <v>-0.95750000000000002</v>
      </c>
      <c r="G288" s="39">
        <v>1.36</v>
      </c>
      <c r="H288" s="39">
        <v>1.25</v>
      </c>
      <c r="I288" s="39">
        <v>1.94</v>
      </c>
      <c r="J288" s="15">
        <v>-0.58650000000000002</v>
      </c>
      <c r="K288" s="54">
        <v>0.17861932649956799</v>
      </c>
      <c r="L288" s="36">
        <v>-0.31659999999999999</v>
      </c>
      <c r="M288" s="54">
        <v>0.57081876547800403</v>
      </c>
      <c r="N288" s="98">
        <v>-1.0494000000000001</v>
      </c>
      <c r="O288" s="54">
        <v>5.5100000000000002E-54</v>
      </c>
      <c r="P288" s="15">
        <v>-1.0339</v>
      </c>
      <c r="Q288" s="49">
        <v>1.4131903776388099E-4</v>
      </c>
      <c r="R288">
        <v>-1.2741</v>
      </c>
      <c r="S288" s="49">
        <v>5.6888684631505804E-7</v>
      </c>
      <c r="T288">
        <v>-1.367</v>
      </c>
      <c r="U288" s="54">
        <v>2.8700000000000002E-62</v>
      </c>
      <c r="V288" s="108">
        <v>0.84</v>
      </c>
      <c r="W288">
        <f t="shared" si="16"/>
        <v>0</v>
      </c>
      <c r="X288">
        <f t="shared" si="17"/>
        <v>0</v>
      </c>
      <c r="Y288">
        <f t="shared" si="18"/>
        <v>0</v>
      </c>
      <c r="Z288">
        <v>0</v>
      </c>
      <c r="AA288">
        <v>0</v>
      </c>
      <c r="AB288">
        <v>1</v>
      </c>
      <c r="AC288">
        <v>0</v>
      </c>
      <c r="AD288">
        <v>0</v>
      </c>
      <c r="AE288">
        <v>0</v>
      </c>
      <c r="AF288">
        <f t="shared" si="19"/>
        <v>0.44359999999999999</v>
      </c>
      <c r="AG288">
        <v>0.26990000000000003</v>
      </c>
    </row>
    <row r="289" spans="1:33" ht="17" x14ac:dyDescent="0.2">
      <c r="A289" s="39" t="s">
        <v>533</v>
      </c>
      <c r="B289" s="78" t="s">
        <v>534</v>
      </c>
      <c r="C289" s="78" t="s">
        <v>57</v>
      </c>
      <c r="D289" s="39">
        <v>-0.44480000000000003</v>
      </c>
      <c r="E289" s="39">
        <v>-0.29560000000000003</v>
      </c>
      <c r="F289" s="39">
        <v>-1.0589</v>
      </c>
      <c r="G289" s="39">
        <v>1.36</v>
      </c>
      <c r="H289" s="39">
        <v>1.23</v>
      </c>
      <c r="I289" s="39">
        <v>2.08</v>
      </c>
      <c r="J289" s="15">
        <v>0.42020000000000002</v>
      </c>
      <c r="K289" s="54">
        <v>0.83353886708966696</v>
      </c>
      <c r="L289" s="7">
        <v>1.383</v>
      </c>
      <c r="M289" s="54">
        <v>9.8373983706106409E-4</v>
      </c>
      <c r="N289" s="15">
        <v>-0.4511</v>
      </c>
      <c r="O289" s="54">
        <v>1.24E-7</v>
      </c>
      <c r="P289" s="15">
        <v>-2.46E-2</v>
      </c>
      <c r="Q289" s="49">
        <v>1</v>
      </c>
      <c r="R289">
        <v>0.3241</v>
      </c>
      <c r="S289" s="49">
        <v>0.33847244846627</v>
      </c>
      <c r="T289">
        <v>-0.74670000000000003</v>
      </c>
      <c r="U289" s="54">
        <v>1.6099999999999999E-15</v>
      </c>
      <c r="V289" s="108">
        <v>1.48</v>
      </c>
      <c r="W289">
        <f t="shared" si="16"/>
        <v>0</v>
      </c>
      <c r="X289">
        <f t="shared" si="17"/>
        <v>0</v>
      </c>
      <c r="Y289">
        <f t="shared" si="18"/>
        <v>0</v>
      </c>
      <c r="Z289">
        <v>0</v>
      </c>
      <c r="AA289">
        <v>0</v>
      </c>
      <c r="AB289">
        <v>0</v>
      </c>
      <c r="AC289">
        <v>0</v>
      </c>
      <c r="AD289">
        <v>1</v>
      </c>
      <c r="AE289">
        <v>0</v>
      </c>
      <c r="AF289">
        <f t="shared" si="19"/>
        <v>0.44359999999999999</v>
      </c>
      <c r="AG289">
        <v>0.96279999999999988</v>
      </c>
    </row>
    <row r="290" spans="1:33" ht="17" x14ac:dyDescent="0.2">
      <c r="A290" s="39" t="s">
        <v>386</v>
      </c>
      <c r="B290" s="78" t="s">
        <v>125</v>
      </c>
      <c r="C290" s="78" t="s">
        <v>126</v>
      </c>
      <c r="D290" s="39">
        <v>-0.44349999999999995</v>
      </c>
      <c r="E290" s="39">
        <v>-5.3900000000000003E-2</v>
      </c>
      <c r="F290" s="39">
        <v>-1.1296999999999999</v>
      </c>
      <c r="G290" s="39">
        <v>1.36</v>
      </c>
      <c r="H290" s="39">
        <v>1.04</v>
      </c>
      <c r="I290" s="39">
        <v>2.19</v>
      </c>
      <c r="J290" s="15">
        <v>0.46949999999999997</v>
      </c>
      <c r="K290" s="54">
        <v>7.2074723489524095E-2</v>
      </c>
      <c r="L290" s="7">
        <v>1.3493999999999999</v>
      </c>
      <c r="M290" s="54">
        <v>7.7948935444633699E-13</v>
      </c>
      <c r="N290" s="15">
        <v>6.3600000000000004E-2</v>
      </c>
      <c r="O290" s="54">
        <v>0.50700000000000001</v>
      </c>
      <c r="P290" s="15">
        <v>2.5999999999999999E-2</v>
      </c>
      <c r="Q290" s="49">
        <v>1</v>
      </c>
      <c r="R290">
        <v>0.21970000000000001</v>
      </c>
      <c r="S290" s="49">
        <v>0.32597955934962602</v>
      </c>
      <c r="T290">
        <v>9.7000000000000003E-3</v>
      </c>
      <c r="U290" s="54">
        <v>0.92900000000000005</v>
      </c>
      <c r="V290" s="108">
        <v>0.66</v>
      </c>
      <c r="W290">
        <f t="shared" si="16"/>
        <v>0</v>
      </c>
      <c r="X290">
        <f t="shared" si="17"/>
        <v>0</v>
      </c>
      <c r="Y290">
        <f t="shared" si="18"/>
        <v>0</v>
      </c>
      <c r="Z290">
        <v>0</v>
      </c>
      <c r="AA290">
        <v>0</v>
      </c>
      <c r="AB290">
        <v>0</v>
      </c>
      <c r="AC290">
        <v>0</v>
      </c>
      <c r="AD290">
        <v>1</v>
      </c>
      <c r="AE290">
        <v>0</v>
      </c>
      <c r="AF290">
        <f t="shared" si="19"/>
        <v>0.44359999999999999</v>
      </c>
      <c r="AG290">
        <v>0.87979999999999992</v>
      </c>
    </row>
    <row r="291" spans="1:33" ht="17" x14ac:dyDescent="0.2">
      <c r="A291" s="39" t="s">
        <v>473</v>
      </c>
      <c r="B291" s="78" t="s">
        <v>474</v>
      </c>
      <c r="C291" s="78" t="s">
        <v>123</v>
      </c>
      <c r="D291" s="39">
        <v>-0.44329999999999997</v>
      </c>
      <c r="E291" s="39">
        <v>-0.29599999999999999</v>
      </c>
      <c r="F291" s="39">
        <v>-1.0812000000000002</v>
      </c>
      <c r="G291" s="39">
        <v>1.36</v>
      </c>
      <c r="H291" s="39">
        <v>1.23</v>
      </c>
      <c r="I291" s="39">
        <v>2.12</v>
      </c>
      <c r="J291" s="15">
        <v>0.54769999999999996</v>
      </c>
      <c r="K291" s="54">
        <v>0.48337987243873098</v>
      </c>
      <c r="L291" s="7">
        <v>1.0477000000000001</v>
      </c>
      <c r="M291" s="54">
        <v>2.21698889932876E-2</v>
      </c>
      <c r="N291" s="15">
        <v>-7.0499999999999993E-2</v>
      </c>
      <c r="O291" s="54">
        <v>0.59099999999999997</v>
      </c>
      <c r="P291" s="15">
        <v>0.10440000000000001</v>
      </c>
      <c r="Q291" s="49">
        <v>1</v>
      </c>
      <c r="R291">
        <v>-3.3500000000000002E-2</v>
      </c>
      <c r="S291" s="49">
        <v>0.97307022934984999</v>
      </c>
      <c r="T291">
        <v>-0.36649999999999999</v>
      </c>
      <c r="U291" s="54">
        <v>3.1800000000000002E-7</v>
      </c>
      <c r="V291" s="108">
        <v>1.45</v>
      </c>
      <c r="W291">
        <f t="shared" si="16"/>
        <v>0</v>
      </c>
      <c r="X291">
        <f t="shared" si="17"/>
        <v>0</v>
      </c>
      <c r="Y291">
        <f t="shared" si="18"/>
        <v>0</v>
      </c>
      <c r="Z291">
        <v>0</v>
      </c>
      <c r="AA291">
        <v>0</v>
      </c>
      <c r="AB291">
        <v>0</v>
      </c>
      <c r="AC291">
        <v>0</v>
      </c>
      <c r="AD291">
        <v>1</v>
      </c>
      <c r="AE291">
        <v>0</v>
      </c>
      <c r="AF291">
        <f t="shared" si="19"/>
        <v>0.44359999999999999</v>
      </c>
      <c r="AG291">
        <v>0.49990000000000001</v>
      </c>
    </row>
    <row r="292" spans="1:33" ht="17" x14ac:dyDescent="0.2">
      <c r="A292" s="39" t="s">
        <v>381</v>
      </c>
      <c r="B292" s="78" t="s">
        <v>382</v>
      </c>
      <c r="C292" s="78" t="s">
        <v>279</v>
      </c>
      <c r="D292" s="39">
        <v>-0.4426000000000001</v>
      </c>
      <c r="E292" s="39">
        <v>-0.73810000000000009</v>
      </c>
      <c r="F292" s="39">
        <v>-1.0640000000000001</v>
      </c>
      <c r="G292" s="39">
        <v>1.36</v>
      </c>
      <c r="H292" s="39">
        <v>1.67</v>
      </c>
      <c r="I292" s="39">
        <v>2.09</v>
      </c>
      <c r="J292" s="15">
        <v>0.94310000000000005</v>
      </c>
      <c r="K292" s="54">
        <v>0.115791961487804</v>
      </c>
      <c r="L292" s="7">
        <v>1.3836999999999999</v>
      </c>
      <c r="M292" s="54">
        <v>1.8640880933641701E-2</v>
      </c>
      <c r="N292" s="7">
        <v>1.1021000000000001</v>
      </c>
      <c r="O292" s="54">
        <v>7.6599999999999993E-12</v>
      </c>
      <c r="P292" s="15">
        <v>0.50049999999999994</v>
      </c>
      <c r="Q292" s="49">
        <v>0.80626822223109895</v>
      </c>
      <c r="R292">
        <v>0.31969999999999998</v>
      </c>
      <c r="S292" s="49">
        <v>0.74294156507864195</v>
      </c>
      <c r="T292">
        <v>0.36399999999999999</v>
      </c>
      <c r="U292" s="54">
        <v>3.1300000000000001E-2</v>
      </c>
      <c r="V292" s="108">
        <v>0.92</v>
      </c>
      <c r="W292">
        <f t="shared" si="16"/>
        <v>0</v>
      </c>
      <c r="X292">
        <f t="shared" si="17"/>
        <v>0</v>
      </c>
      <c r="Y292">
        <f t="shared" si="18"/>
        <v>0</v>
      </c>
      <c r="Z292">
        <v>0</v>
      </c>
      <c r="AA292">
        <v>0</v>
      </c>
      <c r="AB292">
        <v>0</v>
      </c>
      <c r="AC292">
        <v>0</v>
      </c>
      <c r="AD292">
        <v>1</v>
      </c>
      <c r="AE292">
        <v>1</v>
      </c>
      <c r="AF292">
        <f t="shared" si="19"/>
        <v>0.44359999999999999</v>
      </c>
    </row>
    <row r="293" spans="1:33" ht="17" x14ac:dyDescent="0.2">
      <c r="A293" s="39" t="s">
        <v>17640</v>
      </c>
      <c r="B293" s="78" t="s">
        <v>17876</v>
      </c>
      <c r="C293" s="78" t="s">
        <v>155</v>
      </c>
      <c r="D293" s="39">
        <v>-0.44190000000000002</v>
      </c>
      <c r="E293" s="39">
        <v>-0.10550000000000001</v>
      </c>
      <c r="F293" s="39">
        <v>-0.31869999999999998</v>
      </c>
      <c r="G293" s="39">
        <v>1.36</v>
      </c>
      <c r="H293" s="39">
        <v>1.08</v>
      </c>
      <c r="I293" s="39">
        <v>1.25</v>
      </c>
      <c r="J293" s="15">
        <v>9.6199999999999994E-2</v>
      </c>
      <c r="K293" s="54">
        <v>1</v>
      </c>
      <c r="L293" s="36">
        <v>0.11609999999999999</v>
      </c>
      <c r="M293" s="54">
        <v>0.85446329128700105</v>
      </c>
      <c r="N293" s="15">
        <v>-0.1857</v>
      </c>
      <c r="O293" s="54">
        <v>2.69E-2</v>
      </c>
      <c r="P293" s="15">
        <v>-0.34570000000000001</v>
      </c>
      <c r="Q293" s="49">
        <v>0.90846199913710601</v>
      </c>
      <c r="R293">
        <v>-0.2026</v>
      </c>
      <c r="S293" s="49">
        <v>0.80690447466915305</v>
      </c>
      <c r="T293">
        <v>-0.29120000000000001</v>
      </c>
      <c r="U293" s="54">
        <v>7.5600000000000001E-2</v>
      </c>
      <c r="V293" s="108">
        <v>0.18</v>
      </c>
      <c r="W293">
        <f t="shared" si="16"/>
        <v>0</v>
      </c>
      <c r="X293">
        <f t="shared" si="17"/>
        <v>0</v>
      </c>
      <c r="Y293">
        <f t="shared" si="18"/>
        <v>0</v>
      </c>
      <c r="Z293">
        <v>0</v>
      </c>
      <c r="AA293">
        <v>0</v>
      </c>
      <c r="AB293">
        <v>0</v>
      </c>
      <c r="AC293">
        <v>0</v>
      </c>
      <c r="AD293">
        <v>0</v>
      </c>
      <c r="AE293">
        <v>0</v>
      </c>
      <c r="AF293">
        <f t="shared" si="19"/>
        <v>0.44359999999999999</v>
      </c>
    </row>
    <row r="294" spans="1:33" ht="17" x14ac:dyDescent="0.2">
      <c r="A294" s="39" t="s">
        <v>345</v>
      </c>
      <c r="B294" s="78" t="s">
        <v>54</v>
      </c>
      <c r="C294" s="78" t="s">
        <v>57</v>
      </c>
      <c r="D294" s="39">
        <v>-0.44180000000000008</v>
      </c>
      <c r="E294" s="39">
        <v>-3.5200000000000009E-2</v>
      </c>
      <c r="F294" s="39">
        <v>-1.0056</v>
      </c>
      <c r="G294" s="39">
        <v>1.36</v>
      </c>
      <c r="H294" s="39">
        <v>1.02</v>
      </c>
      <c r="I294" s="39">
        <v>2.0099999999999998</v>
      </c>
      <c r="J294" s="7">
        <v>1.4028</v>
      </c>
      <c r="K294" s="54">
        <v>2.2641933458364001E-4</v>
      </c>
      <c r="L294" s="7">
        <v>2.1271</v>
      </c>
      <c r="M294" s="54">
        <v>9.7327804448309509E-10</v>
      </c>
      <c r="N294" s="15">
        <v>0.3221</v>
      </c>
      <c r="O294" s="54">
        <v>2.5400000000000001E-5</v>
      </c>
      <c r="P294" s="15">
        <v>0.96099999999999997</v>
      </c>
      <c r="Q294" s="49">
        <v>3.4050736363761799E-6</v>
      </c>
      <c r="R294">
        <v>1.1214999999999999</v>
      </c>
      <c r="S294" s="49">
        <v>2.6316871419257399E-8</v>
      </c>
      <c r="T294">
        <v>0.28689999999999999</v>
      </c>
      <c r="U294" s="54">
        <v>2.3999999999999998E-3</v>
      </c>
      <c r="V294" s="108">
        <v>1.1000000000000001</v>
      </c>
      <c r="W294">
        <f t="shared" si="16"/>
        <v>0</v>
      </c>
      <c r="X294">
        <f t="shared" si="17"/>
        <v>0</v>
      </c>
      <c r="Y294">
        <f t="shared" si="18"/>
        <v>0</v>
      </c>
      <c r="Z294">
        <v>0</v>
      </c>
      <c r="AA294">
        <v>0</v>
      </c>
      <c r="AB294">
        <v>0</v>
      </c>
      <c r="AC294">
        <v>1</v>
      </c>
      <c r="AD294">
        <v>1</v>
      </c>
      <c r="AE294">
        <v>0</v>
      </c>
      <c r="AF294">
        <f t="shared" si="19"/>
        <v>0.44359999999999999</v>
      </c>
      <c r="AG294">
        <v>0.72429999999999994</v>
      </c>
    </row>
    <row r="295" spans="1:33" ht="17" x14ac:dyDescent="0.2">
      <c r="A295" s="39" t="s">
        <v>10512</v>
      </c>
      <c r="B295" s="78" t="s">
        <v>54</v>
      </c>
      <c r="C295" s="78" t="s">
        <v>57</v>
      </c>
      <c r="D295" s="39">
        <v>-0.43890000000000007</v>
      </c>
      <c r="E295" s="39">
        <v>-0.36819999999999997</v>
      </c>
      <c r="F295" s="39">
        <v>-0.22659999999999991</v>
      </c>
      <c r="G295" s="39">
        <v>1.36</v>
      </c>
      <c r="H295" s="39">
        <v>1.29</v>
      </c>
      <c r="I295" s="39">
        <v>1.17</v>
      </c>
      <c r="J295" s="7">
        <v>1.8562000000000001</v>
      </c>
      <c r="K295" s="54">
        <v>4.8844322083021695E-16</v>
      </c>
      <c r="L295" s="7">
        <v>2.9342999999999999</v>
      </c>
      <c r="M295" s="54">
        <v>3.8844775107406902E-34</v>
      </c>
      <c r="N295" s="15">
        <v>0.15210000000000001</v>
      </c>
      <c r="O295" s="54">
        <v>0.153</v>
      </c>
      <c r="P295" s="15">
        <v>1.4173</v>
      </c>
      <c r="Q295" s="49">
        <v>2.07373006529682E-10</v>
      </c>
      <c r="R295">
        <v>2.7077</v>
      </c>
      <c r="S295" s="49">
        <v>1.01408418888031E-33</v>
      </c>
      <c r="T295">
        <v>-0.21609999999999999</v>
      </c>
      <c r="U295" s="54">
        <v>6.7599999999999993E-2</v>
      </c>
      <c r="V295" s="108">
        <v>1.74</v>
      </c>
      <c r="W295">
        <f t="shared" si="16"/>
        <v>0</v>
      </c>
      <c r="X295">
        <f t="shared" si="17"/>
        <v>0</v>
      </c>
      <c r="Y295">
        <f t="shared" si="18"/>
        <v>0</v>
      </c>
      <c r="Z295">
        <v>0</v>
      </c>
      <c r="AA295">
        <v>0</v>
      </c>
      <c r="AB295">
        <v>0</v>
      </c>
      <c r="AC295">
        <v>1</v>
      </c>
      <c r="AD295">
        <v>1</v>
      </c>
      <c r="AE295">
        <v>0</v>
      </c>
      <c r="AF295">
        <f t="shared" si="19"/>
        <v>0.44359999999999999</v>
      </c>
      <c r="AG295">
        <v>1.0781999999999998</v>
      </c>
    </row>
    <row r="296" spans="1:33" ht="17" x14ac:dyDescent="0.2">
      <c r="A296" s="39" t="s">
        <v>15640</v>
      </c>
      <c r="B296" s="78" t="s">
        <v>1398</v>
      </c>
      <c r="C296" s="78" t="s">
        <v>57</v>
      </c>
      <c r="D296" s="39">
        <v>-0.43699999999999994</v>
      </c>
      <c r="E296" s="39">
        <v>2.7999999999999692E-3</v>
      </c>
      <c r="F296" s="39">
        <v>0.16560000000000002</v>
      </c>
      <c r="G296" s="39">
        <v>1.35</v>
      </c>
      <c r="H296" s="39">
        <v>1</v>
      </c>
      <c r="I296" s="39">
        <v>0.89</v>
      </c>
      <c r="J296" s="15">
        <v>-0.17530000000000001</v>
      </c>
      <c r="K296" s="54">
        <v>0.84094685244149903</v>
      </c>
      <c r="L296" s="36">
        <v>-0.36630000000000001</v>
      </c>
      <c r="M296" s="54">
        <v>8.4403721719631994E-2</v>
      </c>
      <c r="N296" s="15">
        <v>-0.37959999999999999</v>
      </c>
      <c r="O296" s="54">
        <v>4.2400000000000001E-6</v>
      </c>
      <c r="P296" s="15">
        <v>-0.61229999999999996</v>
      </c>
      <c r="Q296" s="49">
        <v>0.23151405529067901</v>
      </c>
      <c r="R296">
        <v>-0.20069999999999999</v>
      </c>
      <c r="S296" s="49">
        <v>0.77368447528095796</v>
      </c>
      <c r="T296">
        <v>-0.37680000000000002</v>
      </c>
      <c r="U296" s="54">
        <v>5.6800000000000003E-2</v>
      </c>
      <c r="V296" s="108">
        <v>0.59</v>
      </c>
      <c r="W296">
        <f t="shared" si="16"/>
        <v>0</v>
      </c>
      <c r="X296">
        <f t="shared" si="17"/>
        <v>0</v>
      </c>
      <c r="Y296">
        <f t="shared" si="18"/>
        <v>0</v>
      </c>
      <c r="Z296">
        <v>0</v>
      </c>
      <c r="AA296">
        <v>0</v>
      </c>
      <c r="AB296">
        <v>0</v>
      </c>
      <c r="AC296">
        <v>0</v>
      </c>
      <c r="AD296">
        <v>0</v>
      </c>
      <c r="AE296">
        <v>0</v>
      </c>
      <c r="AF296">
        <f t="shared" si="19"/>
        <v>0.433</v>
      </c>
      <c r="AG296">
        <v>-0.19089999999999999</v>
      </c>
    </row>
    <row r="297" spans="1:33" ht="17" x14ac:dyDescent="0.2">
      <c r="A297" s="39" t="s">
        <v>2431</v>
      </c>
      <c r="B297" s="78" t="s">
        <v>2432</v>
      </c>
      <c r="C297" s="78" t="s">
        <v>155</v>
      </c>
      <c r="D297" s="39">
        <v>-0.43669999999999998</v>
      </c>
      <c r="E297" s="39">
        <v>-0.3992</v>
      </c>
      <c r="F297" s="39">
        <v>-0.50019999999999998</v>
      </c>
      <c r="G297" s="39">
        <v>1.35</v>
      </c>
      <c r="H297" s="39">
        <v>1.32</v>
      </c>
      <c r="I297" s="39">
        <v>1.41</v>
      </c>
      <c r="J297" s="7">
        <v>1.159</v>
      </c>
      <c r="K297" s="54">
        <v>3.5644238745762202E-3</v>
      </c>
      <c r="L297" s="7">
        <v>1.59</v>
      </c>
      <c r="M297" s="54">
        <v>1.3223989134701001E-5</v>
      </c>
      <c r="N297" s="15">
        <v>0.54510000000000003</v>
      </c>
      <c r="O297" s="54">
        <v>4.4199999999999999E-21</v>
      </c>
      <c r="P297" s="15">
        <v>0.72230000000000005</v>
      </c>
      <c r="Q297" s="49">
        <v>4.38535813721741E-2</v>
      </c>
      <c r="R297">
        <v>1.0898000000000001</v>
      </c>
      <c r="S297" s="49">
        <v>1.9271849699101701E-4</v>
      </c>
      <c r="T297">
        <v>0.1459</v>
      </c>
      <c r="U297" s="54">
        <v>0.21</v>
      </c>
      <c r="V297" s="108">
        <v>0.56999999999999995</v>
      </c>
      <c r="W297">
        <f t="shared" si="16"/>
        <v>0</v>
      </c>
      <c r="X297">
        <f t="shared" si="17"/>
        <v>0</v>
      </c>
      <c r="Y297">
        <f t="shared" si="18"/>
        <v>0</v>
      </c>
      <c r="Z297">
        <v>0</v>
      </c>
      <c r="AA297">
        <v>0</v>
      </c>
      <c r="AB297">
        <v>0</v>
      </c>
      <c r="AC297">
        <v>1</v>
      </c>
      <c r="AD297">
        <v>1</v>
      </c>
      <c r="AE297">
        <v>0</v>
      </c>
      <c r="AF297">
        <f t="shared" si="19"/>
        <v>0.433</v>
      </c>
      <c r="AG297">
        <v>0.43099999999999983</v>
      </c>
    </row>
    <row r="298" spans="1:33" ht="17" x14ac:dyDescent="0.2">
      <c r="A298" s="39" t="s">
        <v>10430</v>
      </c>
      <c r="B298" s="78" t="s">
        <v>54</v>
      </c>
      <c r="C298" s="78" t="s">
        <v>57</v>
      </c>
      <c r="D298" s="39">
        <v>-0.43310000000000004</v>
      </c>
      <c r="E298" s="39">
        <v>-0.52100000000000002</v>
      </c>
      <c r="F298" s="39">
        <v>-0.2742</v>
      </c>
      <c r="G298" s="39">
        <v>1.35</v>
      </c>
      <c r="H298" s="39">
        <v>1.43</v>
      </c>
      <c r="I298" s="39">
        <v>1.21</v>
      </c>
      <c r="J298" s="7">
        <v>1.7825</v>
      </c>
      <c r="K298" s="54">
        <v>2.2526341889845199E-4</v>
      </c>
      <c r="L298" s="7">
        <v>1.8535999999999999</v>
      </c>
      <c r="M298" s="54">
        <v>1.0518045310549301E-4</v>
      </c>
      <c r="N298" s="11">
        <v>0.63260000000000005</v>
      </c>
      <c r="O298" s="54">
        <v>3.68E-20</v>
      </c>
      <c r="P298" s="15">
        <v>1.3493999999999999</v>
      </c>
      <c r="Q298" s="49">
        <v>7.2311743666588897E-7</v>
      </c>
      <c r="R298">
        <v>1.5793999999999999</v>
      </c>
      <c r="S298" s="49">
        <v>2.3327520410902098E-9</v>
      </c>
      <c r="T298">
        <v>0.1116</v>
      </c>
      <c r="U298" s="54">
        <v>0.26800000000000002</v>
      </c>
      <c r="V298" s="108">
        <v>1.3</v>
      </c>
      <c r="W298">
        <f t="shared" si="16"/>
        <v>0</v>
      </c>
      <c r="X298">
        <f t="shared" si="17"/>
        <v>0</v>
      </c>
      <c r="Y298">
        <f t="shared" si="18"/>
        <v>0</v>
      </c>
      <c r="Z298">
        <v>0</v>
      </c>
      <c r="AA298">
        <v>0</v>
      </c>
      <c r="AB298">
        <v>0</v>
      </c>
      <c r="AC298">
        <v>1</v>
      </c>
      <c r="AD298">
        <v>1</v>
      </c>
      <c r="AE298">
        <v>1</v>
      </c>
      <c r="AF298">
        <f t="shared" si="19"/>
        <v>0.433</v>
      </c>
      <c r="AG298">
        <v>7.1099999999999941E-2</v>
      </c>
    </row>
    <row r="299" spans="1:33" ht="17" x14ac:dyDescent="0.2">
      <c r="A299" s="39" t="s">
        <v>15676</v>
      </c>
      <c r="B299" s="78" t="s">
        <v>98</v>
      </c>
      <c r="C299" s="78" t="s">
        <v>57</v>
      </c>
      <c r="D299" s="39">
        <v>-0.43130000000000002</v>
      </c>
      <c r="E299" s="39">
        <v>0.1862</v>
      </c>
      <c r="F299" s="39">
        <v>-1.0014000000000001</v>
      </c>
      <c r="G299" s="39">
        <v>1.35</v>
      </c>
      <c r="H299" s="39">
        <v>0.88</v>
      </c>
      <c r="I299" s="39">
        <v>2</v>
      </c>
      <c r="J299" s="15">
        <v>-0.1822</v>
      </c>
      <c r="K299" s="54">
        <v>1</v>
      </c>
      <c r="L299" s="36">
        <v>1.9199999999999998E-2</v>
      </c>
      <c r="M299" s="54">
        <v>0.98516398955468398</v>
      </c>
      <c r="N299" s="15">
        <v>-0.21560000000000001</v>
      </c>
      <c r="O299" s="54">
        <v>2.9600000000000001E-2</v>
      </c>
      <c r="P299" s="15">
        <v>-0.61350000000000005</v>
      </c>
      <c r="Q299" s="49">
        <v>0.19265541350757401</v>
      </c>
      <c r="R299">
        <v>-0.98219999999999996</v>
      </c>
      <c r="S299" s="49">
        <v>1.48120557960811E-2</v>
      </c>
      <c r="T299">
        <v>-2.9399999999999999E-2</v>
      </c>
      <c r="U299" s="54">
        <v>0.89200000000000002</v>
      </c>
      <c r="V299" s="108">
        <v>0.71</v>
      </c>
      <c r="W299">
        <f t="shared" si="16"/>
        <v>0</v>
      </c>
      <c r="X299">
        <f t="shared" si="17"/>
        <v>0</v>
      </c>
      <c r="Y299">
        <f t="shared" si="18"/>
        <v>0</v>
      </c>
      <c r="Z299">
        <v>0</v>
      </c>
      <c r="AA299">
        <v>0</v>
      </c>
      <c r="AB299">
        <v>0</v>
      </c>
      <c r="AC299">
        <v>0</v>
      </c>
      <c r="AD299">
        <v>0</v>
      </c>
      <c r="AE299">
        <v>0</v>
      </c>
      <c r="AF299">
        <f t="shared" si="19"/>
        <v>0.433</v>
      </c>
      <c r="AG299">
        <v>0.20140000000000002</v>
      </c>
    </row>
    <row r="300" spans="1:33" ht="17" x14ac:dyDescent="0.2">
      <c r="A300" s="39" t="s">
        <v>343</v>
      </c>
      <c r="B300" s="78" t="s">
        <v>344</v>
      </c>
      <c r="C300" s="78" t="s">
        <v>57</v>
      </c>
      <c r="D300" s="39">
        <v>-0.4304</v>
      </c>
      <c r="E300" s="39">
        <v>-0.75939999999999996</v>
      </c>
      <c r="F300" s="39">
        <v>-0.53169999999999995</v>
      </c>
      <c r="G300" s="39">
        <v>1.35</v>
      </c>
      <c r="H300" s="39">
        <v>1.69</v>
      </c>
      <c r="I300" s="39">
        <v>1.45</v>
      </c>
      <c r="J300" s="15">
        <v>0.16200000000000001</v>
      </c>
      <c r="K300" s="54">
        <v>1</v>
      </c>
      <c r="L300" s="36">
        <v>0.30559999999999998</v>
      </c>
      <c r="M300" s="54">
        <v>0.71257544093590797</v>
      </c>
      <c r="N300" s="15">
        <v>0.13900000000000001</v>
      </c>
      <c r="O300" s="54">
        <v>5.8099999999999999E-2</v>
      </c>
      <c r="P300" s="15">
        <v>-0.26840000000000003</v>
      </c>
      <c r="Q300" s="49">
        <v>1</v>
      </c>
      <c r="R300">
        <v>-0.2261</v>
      </c>
      <c r="S300" s="49">
        <v>0.84268819522717897</v>
      </c>
      <c r="T300">
        <v>-0.62039999999999995</v>
      </c>
      <c r="U300" s="54">
        <v>4.8700000000000002E-3</v>
      </c>
      <c r="V300" s="108">
        <v>0.24</v>
      </c>
      <c r="W300">
        <f t="shared" si="16"/>
        <v>0</v>
      </c>
      <c r="X300">
        <f t="shared" si="17"/>
        <v>0</v>
      </c>
      <c r="Y300">
        <f t="shared" si="18"/>
        <v>0</v>
      </c>
      <c r="Z300">
        <v>0</v>
      </c>
      <c r="AA300">
        <v>0</v>
      </c>
      <c r="AB300">
        <v>0</v>
      </c>
      <c r="AC300">
        <v>0</v>
      </c>
      <c r="AD300">
        <v>0</v>
      </c>
      <c r="AE300">
        <v>0</v>
      </c>
      <c r="AF300">
        <f t="shared" si="19"/>
        <v>0.433</v>
      </c>
      <c r="AG300">
        <v>0.14359999999999995</v>
      </c>
    </row>
    <row r="301" spans="1:33" ht="17" x14ac:dyDescent="0.2">
      <c r="A301" s="39" t="s">
        <v>6831</v>
      </c>
      <c r="B301" s="78" t="s">
        <v>6829</v>
      </c>
      <c r="C301" s="78" t="s">
        <v>1039</v>
      </c>
      <c r="D301" s="39">
        <v>-0.42969999999999997</v>
      </c>
      <c r="E301" s="39">
        <v>-0.40390000000000004</v>
      </c>
      <c r="F301" s="39">
        <v>-0.25239999999999996</v>
      </c>
      <c r="G301" s="39">
        <v>1.35</v>
      </c>
      <c r="H301" s="39">
        <v>1.32</v>
      </c>
      <c r="I301" s="39">
        <v>1.19</v>
      </c>
      <c r="J301" s="11">
        <v>0.94359999999999999</v>
      </c>
      <c r="K301" s="54">
        <v>1.27270691523797E-3</v>
      </c>
      <c r="L301" s="7">
        <v>1.1798999999999999</v>
      </c>
      <c r="M301" s="54">
        <v>9.0271294452352099E-5</v>
      </c>
      <c r="N301" s="15">
        <v>0.28160000000000002</v>
      </c>
      <c r="O301" s="54">
        <v>1.2799999999999999E-4</v>
      </c>
      <c r="P301" s="15">
        <v>0.51390000000000002</v>
      </c>
      <c r="Q301" s="49">
        <v>0.46570270403619002</v>
      </c>
      <c r="R301">
        <v>0.92749999999999999</v>
      </c>
      <c r="S301" s="49">
        <v>1.78471845358531E-2</v>
      </c>
      <c r="T301">
        <v>-0.12230000000000001</v>
      </c>
      <c r="U301" s="54">
        <v>0.20799999999999999</v>
      </c>
      <c r="V301" s="108">
        <v>0.86</v>
      </c>
      <c r="W301">
        <f t="shared" si="16"/>
        <v>0</v>
      </c>
      <c r="X301">
        <f t="shared" si="17"/>
        <v>0</v>
      </c>
      <c r="Y301">
        <f t="shared" si="18"/>
        <v>0</v>
      </c>
      <c r="Z301">
        <v>0</v>
      </c>
      <c r="AA301">
        <v>0</v>
      </c>
      <c r="AB301">
        <v>0</v>
      </c>
      <c r="AC301">
        <v>1</v>
      </c>
      <c r="AD301">
        <v>1</v>
      </c>
      <c r="AE301">
        <v>0</v>
      </c>
      <c r="AF301">
        <f t="shared" si="19"/>
        <v>0.433</v>
      </c>
      <c r="AG301">
        <v>0.23630000000000018</v>
      </c>
    </row>
    <row r="302" spans="1:33" ht="17" x14ac:dyDescent="0.2">
      <c r="A302" s="39" t="s">
        <v>514</v>
      </c>
      <c r="B302" s="78" t="s">
        <v>515</v>
      </c>
      <c r="C302" s="78" t="s">
        <v>316</v>
      </c>
      <c r="D302" s="39">
        <v>-0.42759999999999998</v>
      </c>
      <c r="E302" s="39">
        <v>-0.74299999999999999</v>
      </c>
      <c r="F302" s="39">
        <v>-0.39939999999999998</v>
      </c>
      <c r="G302" s="39">
        <v>1.34</v>
      </c>
      <c r="H302" s="39">
        <v>1.67</v>
      </c>
      <c r="I302" s="39">
        <v>1.32</v>
      </c>
      <c r="J302" s="15">
        <v>0.3201</v>
      </c>
      <c r="K302" s="54">
        <v>0.88684743644412001</v>
      </c>
      <c r="L302" s="36">
        <v>0.6482</v>
      </c>
      <c r="M302" s="54">
        <v>0.134922256226813</v>
      </c>
      <c r="N302" s="15">
        <v>8.9300000000000004E-2</v>
      </c>
      <c r="O302" s="54">
        <v>0.376</v>
      </c>
      <c r="P302" s="15">
        <v>-0.1075</v>
      </c>
      <c r="Q302" s="49">
        <v>1</v>
      </c>
      <c r="R302">
        <v>0.24879999999999999</v>
      </c>
      <c r="S302" s="49">
        <v>0.72406118220042703</v>
      </c>
      <c r="T302">
        <v>-0.65369999999999995</v>
      </c>
      <c r="U302" s="54">
        <v>3.55E-11</v>
      </c>
      <c r="V302" s="108">
        <v>0.34</v>
      </c>
      <c r="W302">
        <f t="shared" si="16"/>
        <v>0</v>
      </c>
      <c r="X302">
        <f t="shared" si="17"/>
        <v>0</v>
      </c>
      <c r="Y302">
        <f t="shared" si="18"/>
        <v>0</v>
      </c>
      <c r="Z302">
        <v>0</v>
      </c>
      <c r="AA302">
        <v>0</v>
      </c>
      <c r="AB302">
        <v>0</v>
      </c>
      <c r="AC302">
        <v>0</v>
      </c>
      <c r="AD302">
        <v>0</v>
      </c>
      <c r="AE302">
        <v>0</v>
      </c>
      <c r="AF302">
        <f t="shared" si="19"/>
        <v>0.42220000000000002</v>
      </c>
      <c r="AG302">
        <v>0.32809999999999995</v>
      </c>
    </row>
    <row r="303" spans="1:33" ht="17" x14ac:dyDescent="0.2">
      <c r="A303" s="39" t="s">
        <v>7239</v>
      </c>
      <c r="B303" s="78" t="s">
        <v>7240</v>
      </c>
      <c r="C303" s="78" t="s">
        <v>89</v>
      </c>
      <c r="D303" s="39">
        <v>-0.42649999999999999</v>
      </c>
      <c r="E303" s="39">
        <v>-0.55349999999999999</v>
      </c>
      <c r="F303" s="39">
        <v>-0.60109999999999997</v>
      </c>
      <c r="G303" s="39">
        <v>1.34</v>
      </c>
      <c r="H303" s="39">
        <v>1.47</v>
      </c>
      <c r="I303" s="39">
        <v>1.52</v>
      </c>
      <c r="J303" s="15">
        <v>0.20039999999999999</v>
      </c>
      <c r="K303" s="54">
        <v>0.83272396746319199</v>
      </c>
      <c r="L303" s="36">
        <v>0.54920000000000002</v>
      </c>
      <c r="M303" s="54">
        <v>1.09581345320581E-2</v>
      </c>
      <c r="N303" s="15">
        <v>0.44479999999999997</v>
      </c>
      <c r="O303" s="54">
        <v>2.8799999999999999E-5</v>
      </c>
      <c r="P303" s="15">
        <v>-0.2261</v>
      </c>
      <c r="Q303" s="49">
        <v>0.79882239519041598</v>
      </c>
      <c r="R303">
        <v>-5.1900000000000002E-2</v>
      </c>
      <c r="S303" s="49">
        <v>0.924738466014147</v>
      </c>
      <c r="T303">
        <v>-0.1087</v>
      </c>
      <c r="U303" s="54">
        <v>0.69499999999999995</v>
      </c>
      <c r="V303" s="108">
        <v>1.1599999999999999</v>
      </c>
      <c r="W303">
        <f t="shared" si="16"/>
        <v>0</v>
      </c>
      <c r="X303">
        <f t="shared" si="17"/>
        <v>0</v>
      </c>
      <c r="Y303">
        <f t="shared" si="18"/>
        <v>0</v>
      </c>
      <c r="Z303">
        <v>0</v>
      </c>
      <c r="AA303">
        <v>0</v>
      </c>
      <c r="AB303">
        <v>0</v>
      </c>
      <c r="AC303">
        <v>0</v>
      </c>
      <c r="AD303">
        <v>0</v>
      </c>
      <c r="AE303">
        <v>0</v>
      </c>
      <c r="AF303">
        <f t="shared" si="19"/>
        <v>0.42220000000000002</v>
      </c>
      <c r="AG303">
        <v>0.3488</v>
      </c>
    </row>
    <row r="304" spans="1:33" ht="17" x14ac:dyDescent="0.2">
      <c r="A304" s="39" t="s">
        <v>521</v>
      </c>
      <c r="B304" s="78" t="s">
        <v>522</v>
      </c>
      <c r="C304" s="78" t="s">
        <v>57</v>
      </c>
      <c r="D304" s="39">
        <v>-0.42609999999999992</v>
      </c>
      <c r="E304" s="39">
        <v>-1.8000000000000238E-3</v>
      </c>
      <c r="F304" s="39">
        <v>-1.327</v>
      </c>
      <c r="G304" s="39">
        <v>1.34</v>
      </c>
      <c r="H304" s="39">
        <v>1</v>
      </c>
      <c r="I304" s="39">
        <v>2.5099999999999998</v>
      </c>
      <c r="J304" s="15">
        <v>1.2786999999999999</v>
      </c>
      <c r="K304" s="54">
        <v>8.2111105310830407E-2</v>
      </c>
      <c r="L304" s="7">
        <v>2.3022999999999998</v>
      </c>
      <c r="M304" s="54">
        <v>9.3994679235835202E-5</v>
      </c>
      <c r="N304" s="99">
        <v>-0.74509999999999998</v>
      </c>
      <c r="O304" s="54">
        <v>3.3300000000000001E-14</v>
      </c>
      <c r="P304" s="15">
        <v>0.85260000000000002</v>
      </c>
      <c r="Q304" s="49">
        <v>4.0904698444186298E-4</v>
      </c>
      <c r="R304">
        <v>0.97529999999999994</v>
      </c>
      <c r="S304" s="49">
        <v>3.7058362964790097E-5</v>
      </c>
      <c r="T304">
        <v>-0.74690000000000001</v>
      </c>
      <c r="U304" s="54">
        <v>2.0999999999999999E-12</v>
      </c>
      <c r="V304" s="108">
        <v>1.68</v>
      </c>
      <c r="W304">
        <f t="shared" si="16"/>
        <v>0</v>
      </c>
      <c r="X304">
        <f t="shared" si="17"/>
        <v>0</v>
      </c>
      <c r="Y304">
        <f t="shared" si="18"/>
        <v>0</v>
      </c>
      <c r="Z304">
        <v>0</v>
      </c>
      <c r="AA304">
        <v>0</v>
      </c>
      <c r="AB304">
        <v>1</v>
      </c>
      <c r="AC304">
        <v>0</v>
      </c>
      <c r="AD304">
        <v>1</v>
      </c>
      <c r="AE304">
        <v>0</v>
      </c>
      <c r="AF304">
        <f t="shared" si="19"/>
        <v>0.42220000000000002</v>
      </c>
      <c r="AG304">
        <v>1.0235000000000001</v>
      </c>
    </row>
    <row r="305" spans="1:33" ht="17" x14ac:dyDescent="0.2">
      <c r="A305" s="39" t="s">
        <v>4069</v>
      </c>
      <c r="B305" s="78" t="s">
        <v>4070</v>
      </c>
      <c r="C305" s="78" t="s">
        <v>219</v>
      </c>
      <c r="D305" s="39">
        <v>-0.42499999999999999</v>
      </c>
      <c r="E305" s="39">
        <v>-0.55330000000000001</v>
      </c>
      <c r="F305" s="39">
        <v>-0.35460000000000003</v>
      </c>
      <c r="G305" s="39">
        <v>1.34</v>
      </c>
      <c r="H305" s="39">
        <v>1.47</v>
      </c>
      <c r="I305" s="39">
        <v>1.28</v>
      </c>
      <c r="J305" s="15">
        <v>0.44519999999999998</v>
      </c>
      <c r="K305" s="54">
        <v>0.11529388452038</v>
      </c>
      <c r="L305" s="36">
        <v>0.46910000000000002</v>
      </c>
      <c r="M305" s="54">
        <v>6.3808135813056097E-2</v>
      </c>
      <c r="N305" s="15">
        <v>0.55200000000000005</v>
      </c>
      <c r="O305" s="54">
        <v>9.4000000000000001E-19</v>
      </c>
      <c r="P305" s="15">
        <v>2.0199999999999999E-2</v>
      </c>
      <c r="Q305" s="49">
        <v>1</v>
      </c>
      <c r="R305">
        <v>0.1145</v>
      </c>
      <c r="S305" s="49">
        <v>0.79228519526656305</v>
      </c>
      <c r="T305">
        <v>-1.2999999999999999E-3</v>
      </c>
      <c r="U305" s="54">
        <v>0.99099999999999999</v>
      </c>
      <c r="V305" s="108">
        <v>0.36</v>
      </c>
      <c r="W305">
        <f t="shared" si="16"/>
        <v>0</v>
      </c>
      <c r="X305">
        <f t="shared" si="17"/>
        <v>0</v>
      </c>
      <c r="Y305">
        <f t="shared" si="18"/>
        <v>0</v>
      </c>
      <c r="Z305">
        <v>0</v>
      </c>
      <c r="AA305">
        <v>0</v>
      </c>
      <c r="AB305">
        <v>0</v>
      </c>
      <c r="AC305">
        <v>0</v>
      </c>
      <c r="AD305">
        <v>0</v>
      </c>
      <c r="AE305">
        <v>0</v>
      </c>
      <c r="AF305">
        <f t="shared" si="19"/>
        <v>0.42220000000000002</v>
      </c>
      <c r="AG305">
        <v>2.3899999999999921E-2</v>
      </c>
    </row>
    <row r="306" spans="1:33" ht="17" x14ac:dyDescent="0.2">
      <c r="A306" s="39" t="s">
        <v>16999</v>
      </c>
      <c r="B306" s="78" t="s">
        <v>3150</v>
      </c>
      <c r="C306" s="78" t="s">
        <v>155</v>
      </c>
      <c r="D306" s="39">
        <v>-0.42360000000000003</v>
      </c>
      <c r="E306" s="39">
        <v>-0.17880000000000001</v>
      </c>
      <c r="F306" s="39">
        <v>-5.5199999999999694E-2</v>
      </c>
      <c r="G306" s="39">
        <v>1.34</v>
      </c>
      <c r="H306" s="39">
        <v>1.1299999999999999</v>
      </c>
      <c r="I306" s="39">
        <v>1.04</v>
      </c>
      <c r="J306" s="15">
        <v>0.79610000000000003</v>
      </c>
      <c r="K306" s="54">
        <v>0.89600216075365602</v>
      </c>
      <c r="L306" s="7">
        <v>2.2416999999999998</v>
      </c>
      <c r="M306" s="54">
        <v>1.83874540425738E-2</v>
      </c>
      <c r="N306" s="15">
        <v>0.1179</v>
      </c>
      <c r="O306" s="54">
        <v>0.124</v>
      </c>
      <c r="P306" s="15">
        <v>0.3725</v>
      </c>
      <c r="Q306" s="49">
        <v>1</v>
      </c>
      <c r="R306">
        <v>2.1865000000000001</v>
      </c>
      <c r="S306" s="49">
        <v>1.6448153024440601E-5</v>
      </c>
      <c r="T306">
        <v>-6.0900000000000003E-2</v>
      </c>
      <c r="U306" s="54">
        <v>0.64800000000000002</v>
      </c>
      <c r="V306" s="108">
        <v>0.94</v>
      </c>
      <c r="W306">
        <f t="shared" si="16"/>
        <v>0</v>
      </c>
      <c r="X306">
        <f t="shared" si="17"/>
        <v>0</v>
      </c>
      <c r="Y306">
        <f t="shared" si="18"/>
        <v>0</v>
      </c>
      <c r="Z306">
        <v>0</v>
      </c>
      <c r="AA306">
        <v>0</v>
      </c>
      <c r="AB306">
        <v>0</v>
      </c>
      <c r="AC306">
        <v>0</v>
      </c>
      <c r="AD306">
        <v>1</v>
      </c>
      <c r="AE306">
        <v>0</v>
      </c>
      <c r="AF306">
        <f t="shared" si="19"/>
        <v>0.42220000000000002</v>
      </c>
    </row>
    <row r="307" spans="1:33" ht="17" x14ac:dyDescent="0.2">
      <c r="A307" s="39" t="s">
        <v>9533</v>
      </c>
      <c r="B307" s="78" t="s">
        <v>9534</v>
      </c>
      <c r="C307" s="78" t="s">
        <v>71</v>
      </c>
      <c r="D307" s="39">
        <v>-0.42170000000000002</v>
      </c>
      <c r="E307" s="39">
        <v>-0.27379999999999999</v>
      </c>
      <c r="F307" s="39">
        <v>-0.4128</v>
      </c>
      <c r="G307" s="39">
        <v>1.34</v>
      </c>
      <c r="H307" s="39">
        <v>1.21</v>
      </c>
      <c r="I307" s="39">
        <v>1.33</v>
      </c>
      <c r="J307" s="15">
        <v>0.30630000000000002</v>
      </c>
      <c r="K307" s="54">
        <v>1</v>
      </c>
      <c r="L307" s="36">
        <v>0.80759999999999998</v>
      </c>
      <c r="M307" s="54">
        <v>0.17000335020377999</v>
      </c>
      <c r="N307" s="15">
        <v>9.7299999999999998E-2</v>
      </c>
      <c r="O307" s="54">
        <v>0.40100000000000002</v>
      </c>
      <c r="P307" s="15">
        <v>-0.1154</v>
      </c>
      <c r="Q307" s="49">
        <v>1</v>
      </c>
      <c r="R307">
        <v>0.39479999999999998</v>
      </c>
      <c r="S307" s="49">
        <v>0.71451807869967998</v>
      </c>
      <c r="T307">
        <v>-0.17649999999999999</v>
      </c>
      <c r="U307" s="54">
        <v>0.21199999999999999</v>
      </c>
      <c r="V307" s="108">
        <v>1.46</v>
      </c>
      <c r="W307">
        <f t="shared" si="16"/>
        <v>0</v>
      </c>
      <c r="X307">
        <f t="shared" si="17"/>
        <v>0</v>
      </c>
      <c r="Y307">
        <f t="shared" si="18"/>
        <v>0</v>
      </c>
      <c r="Z307">
        <v>0</v>
      </c>
      <c r="AA307">
        <v>0</v>
      </c>
      <c r="AB307">
        <v>0</v>
      </c>
      <c r="AC307">
        <v>0</v>
      </c>
      <c r="AD307">
        <v>0</v>
      </c>
      <c r="AE307">
        <v>0</v>
      </c>
      <c r="AF307">
        <f t="shared" si="19"/>
        <v>0.42220000000000002</v>
      </c>
      <c r="AG307">
        <v>0.50129999999999997</v>
      </c>
    </row>
    <row r="308" spans="1:33" ht="17" x14ac:dyDescent="0.2">
      <c r="A308" s="39" t="s">
        <v>16677</v>
      </c>
      <c r="B308" s="78" t="s">
        <v>98</v>
      </c>
      <c r="C308" s="78" t="s">
        <v>57</v>
      </c>
      <c r="D308" s="39">
        <v>-0.42170000000000002</v>
      </c>
      <c r="E308" s="39">
        <v>3.0099999999999988E-2</v>
      </c>
      <c r="F308" s="39">
        <v>-0.57200000000000006</v>
      </c>
      <c r="G308" s="39">
        <v>1.34</v>
      </c>
      <c r="H308" s="39">
        <v>0.98</v>
      </c>
      <c r="I308" s="39">
        <v>1.49</v>
      </c>
      <c r="J308" s="15">
        <v>0.44850000000000001</v>
      </c>
      <c r="K308" s="54">
        <v>0.87516799528517597</v>
      </c>
      <c r="L308" s="36">
        <v>0.55710000000000004</v>
      </c>
      <c r="M308" s="54">
        <v>0.52826704728860996</v>
      </c>
      <c r="N308" s="15">
        <v>-0.2266</v>
      </c>
      <c r="O308" s="54">
        <v>0.41799999999999998</v>
      </c>
      <c r="P308" s="15">
        <v>2.6800000000000001E-2</v>
      </c>
      <c r="Q308" s="49">
        <v>1</v>
      </c>
      <c r="R308">
        <v>-1.49E-2</v>
      </c>
      <c r="S308" s="49">
        <v>0.98516398955468398</v>
      </c>
      <c r="T308">
        <v>-0.19650000000000001</v>
      </c>
      <c r="U308" s="54">
        <v>6.3899999999999998E-2</v>
      </c>
      <c r="V308" s="108">
        <v>0.83</v>
      </c>
      <c r="W308">
        <f t="shared" si="16"/>
        <v>0</v>
      </c>
      <c r="X308">
        <f t="shared" si="17"/>
        <v>0</v>
      </c>
      <c r="Y308">
        <f t="shared" si="18"/>
        <v>0</v>
      </c>
      <c r="Z308">
        <v>0</v>
      </c>
      <c r="AA308">
        <v>0</v>
      </c>
      <c r="AB308">
        <v>0</v>
      </c>
      <c r="AC308">
        <v>0</v>
      </c>
      <c r="AD308">
        <v>0</v>
      </c>
      <c r="AE308">
        <v>0</v>
      </c>
      <c r="AF308">
        <f t="shared" si="19"/>
        <v>0.42220000000000002</v>
      </c>
    </row>
    <row r="309" spans="1:33" ht="17" x14ac:dyDescent="0.2">
      <c r="A309" s="39" t="s">
        <v>438</v>
      </c>
      <c r="B309" s="78" t="s">
        <v>439</v>
      </c>
      <c r="C309" s="78" t="s">
        <v>338</v>
      </c>
      <c r="D309" s="39">
        <v>-0.42</v>
      </c>
      <c r="E309" s="39">
        <v>-0.82000000000000006</v>
      </c>
      <c r="F309" s="39">
        <v>-0.34920000000000001</v>
      </c>
      <c r="G309" s="39">
        <v>1.34</v>
      </c>
      <c r="H309" s="39">
        <v>1.77</v>
      </c>
      <c r="I309" s="39">
        <v>1.27</v>
      </c>
      <c r="J309" s="15">
        <v>-3.8100000000000002E-2</v>
      </c>
      <c r="K309" s="54">
        <v>1</v>
      </c>
      <c r="L309" s="36">
        <v>-7.1999999999999998E-3</v>
      </c>
      <c r="M309" s="54">
        <v>0.99389653619099905</v>
      </c>
      <c r="N309" s="15">
        <v>0.35060000000000002</v>
      </c>
      <c r="O309" s="54">
        <v>7.4699999999999996E-6</v>
      </c>
      <c r="P309" s="15">
        <v>-0.45810000000000001</v>
      </c>
      <c r="Q309" s="49">
        <v>0.93723039465285596</v>
      </c>
      <c r="R309">
        <v>-0.35639999999999999</v>
      </c>
      <c r="S309" s="49">
        <v>0.74767779501304299</v>
      </c>
      <c r="T309">
        <v>-0.46939999999999998</v>
      </c>
      <c r="U309" s="54">
        <v>0.16700000000000001</v>
      </c>
      <c r="V309" s="108">
        <v>0.65</v>
      </c>
      <c r="W309">
        <f t="shared" si="16"/>
        <v>0</v>
      </c>
      <c r="X309">
        <f t="shared" si="17"/>
        <v>0</v>
      </c>
      <c r="Y309">
        <f t="shared" si="18"/>
        <v>0</v>
      </c>
      <c r="Z309">
        <v>0</v>
      </c>
      <c r="AA309">
        <v>0</v>
      </c>
      <c r="AB309">
        <v>0</v>
      </c>
      <c r="AC309">
        <v>0</v>
      </c>
      <c r="AD309">
        <v>0</v>
      </c>
      <c r="AE309">
        <v>0</v>
      </c>
      <c r="AF309">
        <f t="shared" si="19"/>
        <v>0.42220000000000002</v>
      </c>
      <c r="AG309">
        <v>3.0899999999999983E-2</v>
      </c>
    </row>
    <row r="310" spans="1:33" ht="17" x14ac:dyDescent="0.2">
      <c r="A310" s="39" t="s">
        <v>10441</v>
      </c>
      <c r="B310" s="78" t="s">
        <v>54</v>
      </c>
      <c r="C310" s="78" t="s">
        <v>57</v>
      </c>
      <c r="D310" s="39">
        <v>-0.41989999999999994</v>
      </c>
      <c r="E310" s="39">
        <v>-0.16420000000000001</v>
      </c>
      <c r="F310" s="39">
        <v>0.26939999999999997</v>
      </c>
      <c r="G310" s="39">
        <v>1.34</v>
      </c>
      <c r="H310" s="39">
        <v>1.1200000000000001</v>
      </c>
      <c r="I310" s="39">
        <v>0.83</v>
      </c>
      <c r="J310" s="7">
        <v>1.5101</v>
      </c>
      <c r="K310" s="54">
        <v>6.9175183387650196E-3</v>
      </c>
      <c r="L310" s="36">
        <v>0.95240000000000002</v>
      </c>
      <c r="M310" s="54">
        <v>0.53938766066997501</v>
      </c>
      <c r="N310" s="11">
        <v>0.83479999999999999</v>
      </c>
      <c r="O310" s="54">
        <v>3.07E-25</v>
      </c>
      <c r="P310" s="15">
        <v>1.0902000000000001</v>
      </c>
      <c r="Q310" s="49">
        <v>2.13614767611678E-2</v>
      </c>
      <c r="R310">
        <v>1.2218</v>
      </c>
      <c r="S310" s="49">
        <v>1.18238904515545E-2</v>
      </c>
      <c r="T310">
        <v>0.67059999999999997</v>
      </c>
      <c r="U310" s="54">
        <v>4.1899999999999998E-9</v>
      </c>
      <c r="V310" s="108">
        <v>1.48</v>
      </c>
      <c r="W310">
        <f t="shared" si="16"/>
        <v>0</v>
      </c>
      <c r="X310">
        <f t="shared" si="17"/>
        <v>0</v>
      </c>
      <c r="Y310">
        <f t="shared" si="18"/>
        <v>0</v>
      </c>
      <c r="Z310">
        <v>0</v>
      </c>
      <c r="AA310">
        <v>0</v>
      </c>
      <c r="AB310">
        <v>0</v>
      </c>
      <c r="AC310">
        <v>1</v>
      </c>
      <c r="AD310">
        <v>0</v>
      </c>
      <c r="AE310">
        <v>1</v>
      </c>
      <c r="AF310">
        <f t="shared" si="19"/>
        <v>0.42220000000000002</v>
      </c>
      <c r="AG310">
        <v>-0.55760000000000032</v>
      </c>
    </row>
    <row r="311" spans="1:33" ht="17" x14ac:dyDescent="0.2">
      <c r="A311" s="39" t="s">
        <v>152</v>
      </c>
      <c r="B311" s="78" t="s">
        <v>54</v>
      </c>
      <c r="C311" s="78" t="s">
        <v>57</v>
      </c>
      <c r="D311" s="39">
        <v>-0.41889999999999994</v>
      </c>
      <c r="E311" s="39">
        <v>-1.3086</v>
      </c>
      <c r="F311" s="39">
        <v>-1.1772</v>
      </c>
      <c r="G311" s="39">
        <v>1.34</v>
      </c>
      <c r="H311" s="39">
        <v>2.48</v>
      </c>
      <c r="I311" s="39">
        <v>2.2599999999999998</v>
      </c>
      <c r="J311" s="15">
        <v>-0.66610000000000003</v>
      </c>
      <c r="K311" s="54">
        <v>0.43545850036976402</v>
      </c>
      <c r="L311" s="36">
        <v>0.1081</v>
      </c>
      <c r="M311" s="54">
        <v>0.92674009546562597</v>
      </c>
      <c r="N311" s="99">
        <v>-0.66910000000000003</v>
      </c>
      <c r="O311" s="54">
        <v>5.1499999999999996E-19</v>
      </c>
      <c r="P311" s="15">
        <v>-1.085</v>
      </c>
      <c r="Q311" s="49">
        <v>1.6206242803592601E-3</v>
      </c>
      <c r="R311">
        <v>-1.0690999999999999</v>
      </c>
      <c r="S311" s="49">
        <v>1.9532257235949E-3</v>
      </c>
      <c r="T311">
        <v>-1.9777</v>
      </c>
      <c r="U311" s="54">
        <v>1.7799999999999999E-60</v>
      </c>
      <c r="V311" s="108">
        <v>1.68</v>
      </c>
      <c r="W311">
        <f t="shared" si="16"/>
        <v>0</v>
      </c>
      <c r="X311">
        <f t="shared" si="17"/>
        <v>0</v>
      </c>
      <c r="Y311">
        <f t="shared" si="18"/>
        <v>0</v>
      </c>
      <c r="Z311">
        <v>0</v>
      </c>
      <c r="AA311">
        <v>0</v>
      </c>
      <c r="AB311">
        <v>1</v>
      </c>
      <c r="AC311">
        <v>0</v>
      </c>
      <c r="AD311">
        <v>0</v>
      </c>
      <c r="AE311">
        <v>0</v>
      </c>
      <c r="AF311">
        <f t="shared" si="19"/>
        <v>0.42220000000000002</v>
      </c>
      <c r="AG311">
        <v>0.77410000000000023</v>
      </c>
    </row>
    <row r="312" spans="1:33" ht="17" x14ac:dyDescent="0.2">
      <c r="A312" s="39" t="s">
        <v>17316</v>
      </c>
      <c r="B312" s="78" t="s">
        <v>4176</v>
      </c>
      <c r="C312" s="78" t="s">
        <v>342</v>
      </c>
      <c r="D312" s="39">
        <v>-0.41820000000000002</v>
      </c>
      <c r="E312" s="39">
        <v>-0.46349999999999997</v>
      </c>
      <c r="F312" s="39">
        <v>-0.15860000000000002</v>
      </c>
      <c r="G312" s="39">
        <v>1.34</v>
      </c>
      <c r="H312" s="39">
        <v>1.38</v>
      </c>
      <c r="I312" s="39">
        <v>1.1200000000000001</v>
      </c>
      <c r="J312" s="15">
        <v>0.30520000000000003</v>
      </c>
      <c r="K312" s="54">
        <v>0.75090777351031701</v>
      </c>
      <c r="L312" s="36">
        <v>-7.2400000000000006E-2</v>
      </c>
      <c r="M312" s="54">
        <v>0.91662115584278803</v>
      </c>
      <c r="N312" s="15">
        <v>-7.0199999999999999E-2</v>
      </c>
      <c r="O312" s="54">
        <v>0.51800000000000002</v>
      </c>
      <c r="P312" s="15">
        <v>-0.113</v>
      </c>
      <c r="Q312" s="49">
        <v>1</v>
      </c>
      <c r="R312">
        <v>-0.23100000000000001</v>
      </c>
      <c r="S312" s="49">
        <v>0.493027543788292</v>
      </c>
      <c r="T312">
        <v>-0.53369999999999995</v>
      </c>
      <c r="U312" s="54">
        <v>4.8999999999999998E-4</v>
      </c>
      <c r="V312" s="108">
        <v>1.63</v>
      </c>
      <c r="W312">
        <f t="shared" si="16"/>
        <v>0</v>
      </c>
      <c r="X312">
        <f t="shared" si="17"/>
        <v>0</v>
      </c>
      <c r="Y312">
        <f t="shared" si="18"/>
        <v>0</v>
      </c>
      <c r="Z312">
        <v>0</v>
      </c>
      <c r="AA312">
        <v>0</v>
      </c>
      <c r="AB312">
        <v>0</v>
      </c>
      <c r="AC312">
        <v>0</v>
      </c>
      <c r="AD312">
        <v>0</v>
      </c>
      <c r="AE312">
        <v>0</v>
      </c>
      <c r="AF312">
        <f t="shared" si="19"/>
        <v>0.42220000000000002</v>
      </c>
    </row>
    <row r="313" spans="1:33" ht="17" x14ac:dyDescent="0.2">
      <c r="A313" s="39" t="s">
        <v>3707</v>
      </c>
      <c r="B313" s="78" t="s">
        <v>3708</v>
      </c>
      <c r="C313" s="78" t="s">
        <v>86</v>
      </c>
      <c r="D313" s="39">
        <v>-0.41709999999999992</v>
      </c>
      <c r="E313" s="39">
        <v>-0.13159999999999994</v>
      </c>
      <c r="F313" s="39">
        <v>-0.43009999999999993</v>
      </c>
      <c r="G313" s="39">
        <v>1.34</v>
      </c>
      <c r="H313" s="39">
        <v>1.1000000000000001</v>
      </c>
      <c r="I313" s="39">
        <v>1.35</v>
      </c>
      <c r="J313" s="7">
        <v>1.4156</v>
      </c>
      <c r="K313" s="54">
        <v>6.8459558023040498E-5</v>
      </c>
      <c r="L313" s="7">
        <v>1.6400999999999999</v>
      </c>
      <c r="M313" s="54">
        <v>3.1910884394562301E-6</v>
      </c>
      <c r="N313" s="11">
        <v>0.90049999999999997</v>
      </c>
      <c r="O313" s="54">
        <v>3.7899999999999999E-24</v>
      </c>
      <c r="P313" s="15">
        <v>0.99850000000000005</v>
      </c>
      <c r="Q313" s="49">
        <v>1.08974759810754E-2</v>
      </c>
      <c r="R313">
        <v>1.21</v>
      </c>
      <c r="S313" s="49">
        <v>6.2927326720541E-4</v>
      </c>
      <c r="T313">
        <v>0.76890000000000003</v>
      </c>
      <c r="U313" s="54">
        <v>8.2100000000000005E-15</v>
      </c>
      <c r="V313" s="108">
        <v>1.78</v>
      </c>
      <c r="W313">
        <f t="shared" si="16"/>
        <v>0</v>
      </c>
      <c r="X313">
        <f t="shared" si="17"/>
        <v>0</v>
      </c>
      <c r="Y313">
        <f t="shared" si="18"/>
        <v>0</v>
      </c>
      <c r="Z313">
        <v>0</v>
      </c>
      <c r="AA313">
        <v>0</v>
      </c>
      <c r="AB313">
        <v>0</v>
      </c>
      <c r="AC313">
        <v>1</v>
      </c>
      <c r="AD313">
        <v>1</v>
      </c>
      <c r="AE313">
        <v>1</v>
      </c>
      <c r="AF313">
        <f t="shared" si="19"/>
        <v>0.42220000000000002</v>
      </c>
      <c r="AG313">
        <v>0.22450000000000014</v>
      </c>
    </row>
    <row r="314" spans="1:33" ht="17" x14ac:dyDescent="0.2">
      <c r="A314" s="39" t="s">
        <v>7475</v>
      </c>
      <c r="B314" s="78" t="s">
        <v>7476</v>
      </c>
      <c r="C314" s="78" t="s">
        <v>126</v>
      </c>
      <c r="D314" s="39">
        <v>-0.41689999999999999</v>
      </c>
      <c r="E314" s="39">
        <v>-0.38979999999999998</v>
      </c>
      <c r="F314" s="39">
        <v>-0.65349999999999997</v>
      </c>
      <c r="G314" s="39">
        <v>1.34</v>
      </c>
      <c r="H314" s="39">
        <v>1.31</v>
      </c>
      <c r="I314" s="39">
        <v>1.57</v>
      </c>
      <c r="J314" s="15">
        <v>0.26960000000000001</v>
      </c>
      <c r="K314" s="54">
        <v>1</v>
      </c>
      <c r="L314" s="36">
        <v>0.58199999999999996</v>
      </c>
      <c r="M314" s="54">
        <v>0.46708640430749099</v>
      </c>
      <c r="N314" s="15">
        <v>-0.4451</v>
      </c>
      <c r="O314" s="54">
        <v>9.1000000000000004E-9</v>
      </c>
      <c r="P314" s="15">
        <v>-0.14729999999999999</v>
      </c>
      <c r="Q314" s="49">
        <v>1</v>
      </c>
      <c r="R314">
        <v>-7.1499999999999994E-2</v>
      </c>
      <c r="S314" s="49">
        <v>0.87814047130895301</v>
      </c>
      <c r="T314">
        <v>-0.83489999999999998</v>
      </c>
      <c r="U314" s="54">
        <v>2.1500000000000002E-33</v>
      </c>
      <c r="V314" s="108">
        <v>1.22</v>
      </c>
      <c r="W314">
        <f t="shared" si="16"/>
        <v>0</v>
      </c>
      <c r="X314">
        <f t="shared" si="17"/>
        <v>0</v>
      </c>
      <c r="Y314">
        <f t="shared" si="18"/>
        <v>0</v>
      </c>
      <c r="Z314">
        <v>0</v>
      </c>
      <c r="AA314">
        <v>0</v>
      </c>
      <c r="AB314">
        <v>0</v>
      </c>
      <c r="AC314">
        <v>0</v>
      </c>
      <c r="AD314">
        <v>0</v>
      </c>
      <c r="AE314">
        <v>0</v>
      </c>
      <c r="AF314">
        <f t="shared" si="19"/>
        <v>0.42220000000000002</v>
      </c>
      <c r="AG314">
        <v>0.3125</v>
      </c>
    </row>
    <row r="315" spans="1:33" ht="17" x14ac:dyDescent="0.2">
      <c r="A315" s="39" t="s">
        <v>1385</v>
      </c>
      <c r="B315" s="78" t="s">
        <v>54</v>
      </c>
      <c r="C315" s="78" t="s">
        <v>57</v>
      </c>
      <c r="D315" s="39">
        <v>-0.41570000000000001</v>
      </c>
      <c r="E315" s="39">
        <v>6.4300000000000024E-2</v>
      </c>
      <c r="F315" s="39">
        <v>-0.25609999999999999</v>
      </c>
      <c r="G315" s="39">
        <v>1.33</v>
      </c>
      <c r="H315" s="39">
        <v>0.96</v>
      </c>
      <c r="I315" s="39">
        <v>1.19</v>
      </c>
      <c r="J315" s="15">
        <v>-0.14979999999999999</v>
      </c>
      <c r="K315" s="54">
        <v>1</v>
      </c>
      <c r="L315" s="36">
        <v>-4.7100000000000003E-2</v>
      </c>
      <c r="M315" s="54">
        <v>0.96006126894468002</v>
      </c>
      <c r="N315" s="98">
        <v>-1.4937</v>
      </c>
      <c r="O315" s="54">
        <v>9.8700000000000002E-86</v>
      </c>
      <c r="P315" s="15">
        <v>-0.5655</v>
      </c>
      <c r="Q315" s="49">
        <v>8.7684156122451298E-2</v>
      </c>
      <c r="R315">
        <v>-0.30320000000000003</v>
      </c>
      <c r="S315" s="49">
        <v>0.515747790437173</v>
      </c>
      <c r="T315">
        <v>-1.4294</v>
      </c>
      <c r="U315" s="54">
        <v>4.2899999999999998E-52</v>
      </c>
      <c r="V315" s="108">
        <v>0.96</v>
      </c>
      <c r="W315">
        <f t="shared" si="16"/>
        <v>0</v>
      </c>
      <c r="X315">
        <f t="shared" si="17"/>
        <v>0</v>
      </c>
      <c r="Y315">
        <f t="shared" si="18"/>
        <v>0</v>
      </c>
      <c r="Z315">
        <v>0</v>
      </c>
      <c r="AA315">
        <v>0</v>
      </c>
      <c r="AB315">
        <v>1</v>
      </c>
      <c r="AC315">
        <v>0</v>
      </c>
      <c r="AD315">
        <v>0</v>
      </c>
      <c r="AE315">
        <v>0</v>
      </c>
      <c r="AF315">
        <f t="shared" si="19"/>
        <v>0.41139999999999999</v>
      </c>
      <c r="AG315">
        <v>0.1028</v>
      </c>
    </row>
    <row r="316" spans="1:33" ht="17" x14ac:dyDescent="0.2">
      <c r="A316" s="39" t="s">
        <v>10749</v>
      </c>
      <c r="B316" s="78" t="s">
        <v>116</v>
      </c>
      <c r="C316" s="78" t="s">
        <v>57</v>
      </c>
      <c r="D316" s="39">
        <v>-0.41539999999999999</v>
      </c>
      <c r="E316" s="39">
        <v>-0.37590000000000001</v>
      </c>
      <c r="F316" s="39">
        <v>6.0999999999999943E-3</v>
      </c>
      <c r="G316" s="39">
        <v>1.33</v>
      </c>
      <c r="H316" s="39">
        <v>1.3</v>
      </c>
      <c r="I316" s="39">
        <v>1</v>
      </c>
      <c r="J316" s="15">
        <v>0.96409999999999996</v>
      </c>
      <c r="K316" s="54">
        <v>0.37494431080163498</v>
      </c>
      <c r="L316" s="36">
        <v>1.1186</v>
      </c>
      <c r="M316" s="54">
        <v>0.211456480013756</v>
      </c>
      <c r="N316" s="15">
        <v>7.6600000000000001E-2</v>
      </c>
      <c r="O316" s="54">
        <v>0.32400000000000001</v>
      </c>
      <c r="P316" s="15">
        <v>0.54869999999999997</v>
      </c>
      <c r="Q316" s="49">
        <v>0.69480673801184101</v>
      </c>
      <c r="R316">
        <v>1.1247</v>
      </c>
      <c r="S316" s="49">
        <v>3.00462447970175E-2</v>
      </c>
      <c r="T316">
        <v>-0.29930000000000001</v>
      </c>
      <c r="U316" s="54">
        <v>8.92E-4</v>
      </c>
      <c r="V316" s="108">
        <v>0.53</v>
      </c>
      <c r="W316">
        <f t="shared" si="16"/>
        <v>0</v>
      </c>
      <c r="X316">
        <f t="shared" si="17"/>
        <v>0</v>
      </c>
      <c r="Y316">
        <f t="shared" si="18"/>
        <v>0</v>
      </c>
      <c r="Z316">
        <v>0</v>
      </c>
      <c r="AA316">
        <v>0</v>
      </c>
      <c r="AB316">
        <v>0</v>
      </c>
      <c r="AC316">
        <v>0</v>
      </c>
      <c r="AD316">
        <v>0</v>
      </c>
      <c r="AE316">
        <v>0</v>
      </c>
      <c r="AF316">
        <f t="shared" si="19"/>
        <v>0.41139999999999999</v>
      </c>
      <c r="AG316">
        <v>0.15450000000000008</v>
      </c>
    </row>
    <row r="317" spans="1:33" ht="17" x14ac:dyDescent="0.2">
      <c r="A317" s="39" t="s">
        <v>16748</v>
      </c>
      <c r="B317" s="78" t="s">
        <v>551</v>
      </c>
      <c r="C317" s="78" t="s">
        <v>389</v>
      </c>
      <c r="D317" s="39">
        <v>-0.41489999999999999</v>
      </c>
      <c r="E317" s="39">
        <v>-0.48250000000000004</v>
      </c>
      <c r="F317" s="39">
        <v>-5.8799999999999963E-2</v>
      </c>
      <c r="G317" s="39">
        <v>1.33</v>
      </c>
      <c r="H317" s="39">
        <v>1.4</v>
      </c>
      <c r="I317" s="39">
        <v>1.04</v>
      </c>
      <c r="J317" s="15">
        <v>-0.21229999999999999</v>
      </c>
      <c r="K317" s="54">
        <v>1</v>
      </c>
      <c r="L317" s="36">
        <v>-0.56120000000000003</v>
      </c>
      <c r="M317" s="54">
        <v>0.48234126266703398</v>
      </c>
      <c r="N317" s="15">
        <v>-0.3518</v>
      </c>
      <c r="O317" s="54">
        <v>5.13E-4</v>
      </c>
      <c r="P317" s="15">
        <v>-0.62719999999999998</v>
      </c>
      <c r="Q317" s="49">
        <v>0.75888012519315096</v>
      </c>
      <c r="R317">
        <v>-0.62</v>
      </c>
      <c r="S317" s="49">
        <v>0.56577763018707605</v>
      </c>
      <c r="T317">
        <v>-0.83430000000000004</v>
      </c>
      <c r="U317" s="54">
        <v>4.3400000000000001E-3</v>
      </c>
      <c r="V317" s="108">
        <v>0.62</v>
      </c>
      <c r="W317">
        <f t="shared" si="16"/>
        <v>0</v>
      </c>
      <c r="X317">
        <f t="shared" si="17"/>
        <v>0</v>
      </c>
      <c r="Y317">
        <f t="shared" si="18"/>
        <v>0</v>
      </c>
      <c r="Z317">
        <v>0</v>
      </c>
      <c r="AA317">
        <v>0</v>
      </c>
      <c r="AB317">
        <v>0</v>
      </c>
      <c r="AC317">
        <v>0</v>
      </c>
      <c r="AD317">
        <v>0</v>
      </c>
      <c r="AE317">
        <v>0</v>
      </c>
      <c r="AF317">
        <f t="shared" si="19"/>
        <v>0.41139999999999999</v>
      </c>
    </row>
    <row r="318" spans="1:33" ht="17" x14ac:dyDescent="0.2">
      <c r="A318" s="39" t="s">
        <v>17212</v>
      </c>
      <c r="B318" s="78" t="s">
        <v>17959</v>
      </c>
      <c r="C318" s="78" t="s">
        <v>74</v>
      </c>
      <c r="D318" s="39">
        <v>-0.41249999999999998</v>
      </c>
      <c r="E318" s="39">
        <v>-0.29910000000000003</v>
      </c>
      <c r="F318" s="39">
        <v>-0.17869999999999997</v>
      </c>
      <c r="G318" s="39">
        <v>1.33</v>
      </c>
      <c r="H318" s="39">
        <v>1.23</v>
      </c>
      <c r="I318" s="39">
        <v>1.1299999999999999</v>
      </c>
      <c r="J318" s="11">
        <v>0.59619999999999995</v>
      </c>
      <c r="K318" s="54">
        <v>8.3520204024375099E-4</v>
      </c>
      <c r="L318" s="36">
        <v>0.56859999999999999</v>
      </c>
      <c r="M318" s="54">
        <v>2.8710644482768202E-3</v>
      </c>
      <c r="N318" s="15">
        <v>0.34870000000000001</v>
      </c>
      <c r="O318" s="54">
        <v>2.0400000000000001E-5</v>
      </c>
      <c r="P318" s="15">
        <v>0.1837</v>
      </c>
      <c r="Q318" s="49">
        <v>1</v>
      </c>
      <c r="R318">
        <v>0.38990000000000002</v>
      </c>
      <c r="S318" s="49">
        <v>0.38906112442712598</v>
      </c>
      <c r="T318">
        <v>4.9599999999999998E-2</v>
      </c>
      <c r="U318" s="54">
        <v>0.72499999999999998</v>
      </c>
      <c r="V318" s="108">
        <v>0.36</v>
      </c>
      <c r="W318">
        <f t="shared" si="16"/>
        <v>0</v>
      </c>
      <c r="X318">
        <f t="shared" si="17"/>
        <v>0</v>
      </c>
      <c r="Y318">
        <f t="shared" si="18"/>
        <v>0</v>
      </c>
      <c r="Z318">
        <v>0</v>
      </c>
      <c r="AA318">
        <v>0</v>
      </c>
      <c r="AB318">
        <v>0</v>
      </c>
      <c r="AC318">
        <v>1</v>
      </c>
      <c r="AD318">
        <v>0</v>
      </c>
      <c r="AE318">
        <v>0</v>
      </c>
      <c r="AF318">
        <f t="shared" si="19"/>
        <v>0.41139999999999999</v>
      </c>
    </row>
    <row r="319" spans="1:33" ht="17" x14ac:dyDescent="0.2">
      <c r="A319" s="39" t="s">
        <v>10712</v>
      </c>
      <c r="B319" s="78" t="s">
        <v>98</v>
      </c>
      <c r="C319" s="78" t="s">
        <v>57</v>
      </c>
      <c r="D319" s="39">
        <v>-0.4121999999999999</v>
      </c>
      <c r="E319" s="39">
        <v>0.69379999999999997</v>
      </c>
      <c r="F319" s="39">
        <v>0.34350000000000003</v>
      </c>
      <c r="G319" s="39">
        <v>1.33</v>
      </c>
      <c r="H319" s="39">
        <v>0.62</v>
      </c>
      <c r="I319" s="39">
        <v>0.79</v>
      </c>
      <c r="J319" s="15">
        <v>1.5505</v>
      </c>
      <c r="K319" s="54">
        <v>0.116688933137596</v>
      </c>
      <c r="L319" s="36">
        <v>0.85609999999999997</v>
      </c>
      <c r="M319" s="54">
        <v>0.51303833104085195</v>
      </c>
      <c r="N319" s="15">
        <v>-0.24410000000000001</v>
      </c>
      <c r="O319" s="54">
        <v>0.441</v>
      </c>
      <c r="P319" s="15">
        <v>1.1383000000000001</v>
      </c>
      <c r="Q319" s="49">
        <v>6.2603531071066503E-4</v>
      </c>
      <c r="R319">
        <v>1.1996</v>
      </c>
      <c r="S319" s="49">
        <v>1.49417051324563E-4</v>
      </c>
      <c r="T319">
        <v>0.44969999999999999</v>
      </c>
      <c r="U319" s="54">
        <v>1.5200000000000001E-4</v>
      </c>
      <c r="V319" s="108">
        <v>1.36</v>
      </c>
      <c r="W319">
        <f t="shared" si="16"/>
        <v>0</v>
      </c>
      <c r="X319">
        <f t="shared" si="17"/>
        <v>1</v>
      </c>
      <c r="Y319">
        <f t="shared" si="18"/>
        <v>0</v>
      </c>
      <c r="Z319">
        <v>0</v>
      </c>
      <c r="AA319">
        <v>0</v>
      </c>
      <c r="AB319">
        <v>0</v>
      </c>
      <c r="AC319">
        <v>0</v>
      </c>
      <c r="AD319">
        <v>0</v>
      </c>
      <c r="AE319">
        <v>0</v>
      </c>
      <c r="AF319">
        <f t="shared" si="19"/>
        <v>0.41139999999999999</v>
      </c>
      <c r="AG319">
        <v>-0.69440000000000002</v>
      </c>
    </row>
    <row r="320" spans="1:33" ht="17" x14ac:dyDescent="0.2">
      <c r="A320" s="39" t="s">
        <v>4156</v>
      </c>
      <c r="B320" s="78" t="s">
        <v>4157</v>
      </c>
      <c r="C320" s="78" t="s">
        <v>219</v>
      </c>
      <c r="D320" s="39">
        <v>-0.41160000000000002</v>
      </c>
      <c r="E320" s="39">
        <v>-0.24250000000000002</v>
      </c>
      <c r="F320" s="39">
        <v>-0.29520000000000002</v>
      </c>
      <c r="G320" s="39">
        <v>1.33</v>
      </c>
      <c r="H320" s="39">
        <v>1.18</v>
      </c>
      <c r="I320" s="39">
        <v>1.23</v>
      </c>
      <c r="J320" s="15">
        <v>-0.39369999999999999</v>
      </c>
      <c r="K320" s="54">
        <v>0.38439700595319998</v>
      </c>
      <c r="L320" s="36">
        <v>-9.4899999999999998E-2</v>
      </c>
      <c r="M320" s="54">
        <v>0.87342875076441595</v>
      </c>
      <c r="N320" s="15">
        <v>0.33700000000000002</v>
      </c>
      <c r="O320" s="54">
        <v>2.12E-4</v>
      </c>
      <c r="P320" s="15">
        <v>-0.80530000000000002</v>
      </c>
      <c r="Q320" s="49">
        <v>3.0892975902452401E-2</v>
      </c>
      <c r="R320">
        <v>-0.3901</v>
      </c>
      <c r="S320" s="49">
        <v>0.46973679989505202</v>
      </c>
      <c r="T320">
        <v>9.4500000000000001E-2</v>
      </c>
      <c r="U320" s="54">
        <v>0.54100000000000004</v>
      </c>
      <c r="V320" s="108">
        <v>0.59</v>
      </c>
      <c r="W320">
        <f t="shared" si="16"/>
        <v>0</v>
      </c>
      <c r="X320">
        <f t="shared" si="17"/>
        <v>0</v>
      </c>
      <c r="Y320">
        <f t="shared" si="18"/>
        <v>0</v>
      </c>
      <c r="Z320">
        <v>0</v>
      </c>
      <c r="AA320">
        <v>0</v>
      </c>
      <c r="AB320">
        <v>0</v>
      </c>
      <c r="AC320">
        <v>0</v>
      </c>
      <c r="AD320">
        <v>0</v>
      </c>
      <c r="AE320">
        <v>0</v>
      </c>
      <c r="AF320">
        <f t="shared" si="19"/>
        <v>0.41139999999999999</v>
      </c>
      <c r="AG320">
        <v>0.29879999999999995</v>
      </c>
    </row>
    <row r="321" spans="1:33" ht="17" x14ac:dyDescent="0.2">
      <c r="A321" s="39" t="s">
        <v>518</v>
      </c>
      <c r="B321" s="78" t="s">
        <v>519</v>
      </c>
      <c r="C321" s="78" t="s">
        <v>86</v>
      </c>
      <c r="D321" s="39">
        <v>-0.41150000000000003</v>
      </c>
      <c r="E321" s="39">
        <v>-0.59619999999999995</v>
      </c>
      <c r="F321" s="39">
        <v>-0.32389999999999997</v>
      </c>
      <c r="G321" s="39">
        <v>1.33</v>
      </c>
      <c r="H321" s="39">
        <v>1.51</v>
      </c>
      <c r="I321" s="39">
        <v>1.25</v>
      </c>
      <c r="J321" s="15">
        <v>0.36270000000000002</v>
      </c>
      <c r="K321" s="54">
        <v>0.62882993546081001</v>
      </c>
      <c r="L321" s="36">
        <v>0.4587</v>
      </c>
      <c r="M321" s="54">
        <v>0.26276312545749902</v>
      </c>
      <c r="N321" s="15">
        <v>3.1600000000000003E-2</v>
      </c>
      <c r="O321" s="54">
        <v>0.79600000000000004</v>
      </c>
      <c r="P321" s="15">
        <v>-4.8800000000000003E-2</v>
      </c>
      <c r="Q321" s="49">
        <v>1</v>
      </c>
      <c r="R321">
        <v>0.1348</v>
      </c>
      <c r="S321" s="49">
        <v>0.87024686572076604</v>
      </c>
      <c r="T321">
        <v>-0.56459999999999999</v>
      </c>
      <c r="U321" s="54">
        <v>6.2799999999999998E-4</v>
      </c>
      <c r="V321" s="108">
        <v>1</v>
      </c>
      <c r="W321">
        <f t="shared" si="16"/>
        <v>0</v>
      </c>
      <c r="X321">
        <f t="shared" si="17"/>
        <v>0</v>
      </c>
      <c r="Y321">
        <f t="shared" si="18"/>
        <v>0</v>
      </c>
      <c r="Z321">
        <v>0</v>
      </c>
      <c r="AA321">
        <v>0</v>
      </c>
      <c r="AB321">
        <v>0</v>
      </c>
      <c r="AC321">
        <v>0</v>
      </c>
      <c r="AD321">
        <v>0</v>
      </c>
      <c r="AE321">
        <v>0</v>
      </c>
      <c r="AF321">
        <f t="shared" si="19"/>
        <v>0.41139999999999999</v>
      </c>
      <c r="AG321">
        <v>9.5999999999999974E-2</v>
      </c>
    </row>
    <row r="322" spans="1:33" ht="17" x14ac:dyDescent="0.2">
      <c r="A322" s="39" t="s">
        <v>13415</v>
      </c>
      <c r="B322" s="78" t="s">
        <v>98</v>
      </c>
      <c r="C322" s="78" t="s">
        <v>57</v>
      </c>
      <c r="D322" s="39">
        <v>-0.41039999999999999</v>
      </c>
      <c r="E322" s="39">
        <v>-0.1222</v>
      </c>
      <c r="F322" s="39">
        <v>-0.55959999999999999</v>
      </c>
      <c r="G322" s="39">
        <v>1.33</v>
      </c>
      <c r="H322" s="39">
        <v>1.0900000000000001</v>
      </c>
      <c r="I322" s="39">
        <v>1.47</v>
      </c>
      <c r="J322" s="15">
        <v>1.37E-2</v>
      </c>
      <c r="K322" s="54">
        <v>1</v>
      </c>
      <c r="L322" s="36">
        <v>0.30330000000000001</v>
      </c>
      <c r="M322" s="54">
        <v>0.38548576241120702</v>
      </c>
      <c r="N322" s="15">
        <v>-0.18579999999999999</v>
      </c>
      <c r="O322" s="54">
        <v>4.99E-2</v>
      </c>
      <c r="P322" s="15">
        <v>-0.3967</v>
      </c>
      <c r="Q322" s="49">
        <v>0.50261540457716103</v>
      </c>
      <c r="R322">
        <v>-0.25629999999999997</v>
      </c>
      <c r="S322" s="49">
        <v>0.62292990727448605</v>
      </c>
      <c r="T322">
        <v>-0.308</v>
      </c>
      <c r="U322" s="54">
        <v>2.2599999999999999E-3</v>
      </c>
      <c r="V322" s="108">
        <v>0.56999999999999995</v>
      </c>
      <c r="W322">
        <f t="shared" ref="W322:W385" si="20">IF(D322&gt;0.585,1,0)</f>
        <v>0</v>
      </c>
      <c r="X322">
        <f t="shared" ref="X322:X385" si="21">IF(E322&gt;0.585,1,0)</f>
        <v>0</v>
      </c>
      <c r="Y322">
        <f t="shared" ref="Y322:Y385" si="22">IF(F322&gt;0.585,1,0)</f>
        <v>0</v>
      </c>
      <c r="Z322">
        <v>0</v>
      </c>
      <c r="AA322">
        <v>0</v>
      </c>
      <c r="AB322">
        <v>0</v>
      </c>
      <c r="AC322">
        <v>0</v>
      </c>
      <c r="AD322">
        <v>0</v>
      </c>
      <c r="AE322">
        <v>0</v>
      </c>
      <c r="AF322">
        <f t="shared" ref="AF322:AF385" si="23">ROUND(LOG(G322,2),4)</f>
        <v>0.41139999999999999</v>
      </c>
      <c r="AG322">
        <v>0.28959999999999997</v>
      </c>
    </row>
    <row r="323" spans="1:33" ht="17" x14ac:dyDescent="0.2">
      <c r="A323" s="39" t="s">
        <v>10572</v>
      </c>
      <c r="B323" s="78" t="s">
        <v>98</v>
      </c>
      <c r="C323" s="78" t="s">
        <v>57</v>
      </c>
      <c r="D323" s="39">
        <v>-0.40860000000000007</v>
      </c>
      <c r="E323" s="39">
        <v>-0.27450000000000002</v>
      </c>
      <c r="F323" s="39">
        <v>-0.6129</v>
      </c>
      <c r="G323" s="39">
        <v>1.33</v>
      </c>
      <c r="H323" s="39">
        <v>1.21</v>
      </c>
      <c r="I323" s="39">
        <v>1.53</v>
      </c>
      <c r="J323" s="7">
        <v>1.1684000000000001</v>
      </c>
      <c r="K323" s="54">
        <v>3.3212674077861599E-4</v>
      </c>
      <c r="L323" s="7">
        <v>1.6194</v>
      </c>
      <c r="M323" s="54">
        <v>2.1515884729408198E-6</v>
      </c>
      <c r="N323" s="15">
        <v>0.42230000000000001</v>
      </c>
      <c r="O323" s="54">
        <v>1.3100000000000001E-4</v>
      </c>
      <c r="P323" s="15">
        <v>0.75980000000000003</v>
      </c>
      <c r="Q323" s="49">
        <v>0.13429149250985001</v>
      </c>
      <c r="R323">
        <v>1.0065</v>
      </c>
      <c r="S323" s="49">
        <v>2.0079915017995099E-2</v>
      </c>
      <c r="T323">
        <v>0.14779999999999999</v>
      </c>
      <c r="U323" s="54">
        <v>0.21299999999999999</v>
      </c>
      <c r="V323" s="108">
        <v>1.78</v>
      </c>
      <c r="W323">
        <f t="shared" si="20"/>
        <v>0</v>
      </c>
      <c r="X323">
        <f t="shared" si="21"/>
        <v>0</v>
      </c>
      <c r="Y323">
        <f t="shared" si="22"/>
        <v>0</v>
      </c>
      <c r="Z323">
        <v>0</v>
      </c>
      <c r="AA323">
        <v>0</v>
      </c>
      <c r="AB323">
        <v>0</v>
      </c>
      <c r="AC323">
        <v>1</v>
      </c>
      <c r="AD323">
        <v>1</v>
      </c>
      <c r="AE323">
        <v>0</v>
      </c>
      <c r="AF323">
        <f t="shared" si="23"/>
        <v>0.41139999999999999</v>
      </c>
      <c r="AG323">
        <v>0.45100000000000007</v>
      </c>
    </row>
    <row r="324" spans="1:33" ht="17" x14ac:dyDescent="0.2">
      <c r="A324" s="39" t="s">
        <v>8005</v>
      </c>
      <c r="B324" s="78" t="s">
        <v>8006</v>
      </c>
      <c r="C324" s="78" t="s">
        <v>123</v>
      </c>
      <c r="D324" s="39">
        <v>-0.40820000000000001</v>
      </c>
      <c r="E324" s="39">
        <v>-0.41749999999999998</v>
      </c>
      <c r="F324" s="39">
        <v>-0.1802</v>
      </c>
      <c r="G324" s="39">
        <v>1.33</v>
      </c>
      <c r="H324" s="39">
        <v>1.34</v>
      </c>
      <c r="I324" s="39">
        <v>1.1299999999999999</v>
      </c>
      <c r="J324" s="15">
        <v>-0.10199999999999999</v>
      </c>
      <c r="K324" s="54">
        <v>1</v>
      </c>
      <c r="L324" s="36">
        <v>-3.4799999999999998E-2</v>
      </c>
      <c r="M324" s="54">
        <v>0.96425015294653305</v>
      </c>
      <c r="N324" s="15">
        <v>-1.06E-2</v>
      </c>
      <c r="O324" s="54">
        <v>0.94099999999999995</v>
      </c>
      <c r="P324" s="15">
        <v>-0.51019999999999999</v>
      </c>
      <c r="Q324" s="49">
        <v>0.67050693488548996</v>
      </c>
      <c r="R324">
        <v>-0.215</v>
      </c>
      <c r="S324" s="49">
        <v>0.82213532893712604</v>
      </c>
      <c r="T324">
        <v>-0.42809999999999998</v>
      </c>
      <c r="U324" s="54">
        <v>0.17699999999999999</v>
      </c>
      <c r="V324" s="108">
        <v>0.82</v>
      </c>
      <c r="W324">
        <f t="shared" si="20"/>
        <v>0</v>
      </c>
      <c r="X324">
        <f t="shared" si="21"/>
        <v>0</v>
      </c>
      <c r="Y324">
        <f t="shared" si="22"/>
        <v>0</v>
      </c>
      <c r="Z324">
        <v>0</v>
      </c>
      <c r="AA324">
        <v>0</v>
      </c>
      <c r="AB324">
        <v>0</v>
      </c>
      <c r="AC324">
        <v>0</v>
      </c>
      <c r="AD324">
        <v>0</v>
      </c>
      <c r="AE324">
        <v>0</v>
      </c>
      <c r="AF324">
        <f t="shared" si="23"/>
        <v>0.41139999999999999</v>
      </c>
      <c r="AG324">
        <v>6.720000000000001E-2</v>
      </c>
    </row>
    <row r="325" spans="1:33" ht="17" x14ac:dyDescent="0.2">
      <c r="A325" s="39" t="s">
        <v>1773</v>
      </c>
      <c r="B325" s="78" t="s">
        <v>1770</v>
      </c>
      <c r="C325" s="78" t="s">
        <v>1771</v>
      </c>
      <c r="D325" s="39">
        <v>-0.40579999999999999</v>
      </c>
      <c r="E325" s="39">
        <v>-0.36319999999999997</v>
      </c>
      <c r="F325" s="39">
        <v>-0.91049999999999998</v>
      </c>
      <c r="G325" s="39">
        <v>1.32</v>
      </c>
      <c r="H325" s="39">
        <v>1.29</v>
      </c>
      <c r="I325" s="39">
        <v>1.88</v>
      </c>
      <c r="J325" s="15">
        <v>0.24929999999999999</v>
      </c>
      <c r="K325" s="54">
        <v>0.81790518604071405</v>
      </c>
      <c r="L325" s="11">
        <v>0.73799999999999999</v>
      </c>
      <c r="M325" s="54">
        <v>2.5158310568632802E-3</v>
      </c>
      <c r="N325" s="15">
        <v>-0.16420000000000001</v>
      </c>
      <c r="O325" s="54">
        <v>6.0100000000000001E-2</v>
      </c>
      <c r="P325" s="15">
        <v>-0.1565</v>
      </c>
      <c r="Q325" s="49">
        <v>1</v>
      </c>
      <c r="R325">
        <v>-0.17249999999999999</v>
      </c>
      <c r="S325" s="49">
        <v>0.727152851338837</v>
      </c>
      <c r="T325">
        <v>-0.52739999999999998</v>
      </c>
      <c r="U325" s="54">
        <v>2.0000000000000001E-10</v>
      </c>
      <c r="V325" s="108">
        <v>0.53</v>
      </c>
      <c r="W325">
        <f t="shared" si="20"/>
        <v>0</v>
      </c>
      <c r="X325">
        <f t="shared" si="21"/>
        <v>0</v>
      </c>
      <c r="Y325">
        <f t="shared" si="22"/>
        <v>0</v>
      </c>
      <c r="Z325">
        <v>0</v>
      </c>
      <c r="AA325">
        <v>0</v>
      </c>
      <c r="AB325">
        <v>0</v>
      </c>
      <c r="AC325">
        <v>0</v>
      </c>
      <c r="AD325">
        <v>1</v>
      </c>
      <c r="AE325">
        <v>0</v>
      </c>
      <c r="AF325">
        <f t="shared" si="23"/>
        <v>0.40050000000000002</v>
      </c>
      <c r="AG325">
        <v>0.48879999999999996</v>
      </c>
    </row>
    <row r="326" spans="1:33" ht="17" x14ac:dyDescent="0.2">
      <c r="A326" s="39" t="s">
        <v>10640</v>
      </c>
      <c r="B326" s="78" t="s">
        <v>1345</v>
      </c>
      <c r="C326" s="78" t="s">
        <v>57</v>
      </c>
      <c r="D326" s="39">
        <v>-0.40279999999999994</v>
      </c>
      <c r="E326" s="39">
        <v>-0.25689999999999996</v>
      </c>
      <c r="F326" s="39">
        <v>-0.58520000000000005</v>
      </c>
      <c r="G326" s="39">
        <v>1.32</v>
      </c>
      <c r="H326" s="39">
        <v>1.19</v>
      </c>
      <c r="I326" s="39">
        <v>1.5</v>
      </c>
      <c r="J326" s="15">
        <v>0.98219999999999996</v>
      </c>
      <c r="K326" s="54">
        <v>0.126033235708508</v>
      </c>
      <c r="L326" s="7">
        <v>1.3460000000000001</v>
      </c>
      <c r="M326" s="54">
        <v>1.32172558627753E-2</v>
      </c>
      <c r="N326" s="11">
        <v>0.69199999999999995</v>
      </c>
      <c r="O326" s="54">
        <v>3.9800000000000002E-13</v>
      </c>
      <c r="P326" s="15">
        <v>0.57940000000000003</v>
      </c>
      <c r="Q326" s="49">
        <v>0.22378755775604001</v>
      </c>
      <c r="R326">
        <v>0.76080000000000003</v>
      </c>
      <c r="S326" s="49">
        <v>3.8530010189580702E-2</v>
      </c>
      <c r="T326">
        <v>0.43509999999999999</v>
      </c>
      <c r="U326" s="54">
        <v>4.46E-4</v>
      </c>
      <c r="V326" s="108">
        <v>1.89</v>
      </c>
      <c r="W326">
        <f t="shared" si="20"/>
        <v>0</v>
      </c>
      <c r="X326">
        <f t="shared" si="21"/>
        <v>0</v>
      </c>
      <c r="Y326">
        <f t="shared" si="22"/>
        <v>0</v>
      </c>
      <c r="Z326">
        <v>0</v>
      </c>
      <c r="AA326">
        <v>0</v>
      </c>
      <c r="AB326">
        <v>0</v>
      </c>
      <c r="AC326">
        <v>0</v>
      </c>
      <c r="AD326">
        <v>1</v>
      </c>
      <c r="AE326">
        <v>1</v>
      </c>
      <c r="AF326">
        <f t="shared" si="23"/>
        <v>0.40050000000000002</v>
      </c>
      <c r="AG326">
        <v>0.3637999999999999</v>
      </c>
    </row>
    <row r="327" spans="1:33" ht="17" x14ac:dyDescent="0.2">
      <c r="A327" s="39" t="s">
        <v>17119</v>
      </c>
      <c r="B327" s="78" t="s">
        <v>18135</v>
      </c>
      <c r="C327" s="78" t="s">
        <v>18160</v>
      </c>
      <c r="D327" s="39">
        <v>-0.40190000000000003</v>
      </c>
      <c r="E327" s="39">
        <v>1.2800000000000006E-2</v>
      </c>
      <c r="F327" s="39">
        <v>-0.53989999999999994</v>
      </c>
      <c r="G327" s="39">
        <v>1.32</v>
      </c>
      <c r="H327" s="39">
        <v>0.99</v>
      </c>
      <c r="I327" s="39">
        <v>1.45</v>
      </c>
      <c r="J327" s="15">
        <v>-0.80159999999999998</v>
      </c>
      <c r="K327" s="54">
        <v>0.175531325088853</v>
      </c>
      <c r="L327" s="36">
        <v>-0.59330000000000005</v>
      </c>
      <c r="M327" s="54">
        <v>0.37375210704770001</v>
      </c>
      <c r="N327" s="15">
        <v>0.13980000000000001</v>
      </c>
      <c r="O327" s="54">
        <v>0.14699999999999999</v>
      </c>
      <c r="P327" s="15">
        <v>-1.2035</v>
      </c>
      <c r="Q327" s="49">
        <v>3.4771775662114202E-2</v>
      </c>
      <c r="R327">
        <v>-1.1332</v>
      </c>
      <c r="S327" s="49">
        <v>4.8772607804821601E-2</v>
      </c>
      <c r="T327">
        <v>0.15260000000000001</v>
      </c>
      <c r="U327" s="54">
        <v>0.58499999999999996</v>
      </c>
      <c r="V327" s="108">
        <v>1.53</v>
      </c>
      <c r="W327">
        <f t="shared" si="20"/>
        <v>0</v>
      </c>
      <c r="X327">
        <f t="shared" si="21"/>
        <v>0</v>
      </c>
      <c r="Y327">
        <f t="shared" si="22"/>
        <v>0</v>
      </c>
      <c r="Z327">
        <v>0</v>
      </c>
      <c r="AA327">
        <v>0</v>
      </c>
      <c r="AB327">
        <v>0</v>
      </c>
      <c r="AC327">
        <v>0</v>
      </c>
      <c r="AD327">
        <v>0</v>
      </c>
      <c r="AE327">
        <v>0</v>
      </c>
      <c r="AF327">
        <f t="shared" si="23"/>
        <v>0.40050000000000002</v>
      </c>
    </row>
    <row r="328" spans="1:33" ht="17" x14ac:dyDescent="0.2">
      <c r="A328" s="39" t="s">
        <v>9910</v>
      </c>
      <c r="B328" s="78" t="s">
        <v>9911</v>
      </c>
      <c r="C328" s="78" t="s">
        <v>91</v>
      </c>
      <c r="D328" s="39">
        <v>-0.39339999999999997</v>
      </c>
      <c r="E328" s="39">
        <v>-0.2903</v>
      </c>
      <c r="F328" s="39">
        <v>-0.16469999999999999</v>
      </c>
      <c r="G328" s="39">
        <v>1.31</v>
      </c>
      <c r="H328" s="39">
        <v>1.22</v>
      </c>
      <c r="I328" s="39">
        <v>1.1200000000000001</v>
      </c>
      <c r="J328" s="15">
        <v>0.22450000000000001</v>
      </c>
      <c r="K328" s="54">
        <v>0.80554910658618195</v>
      </c>
      <c r="L328" s="36">
        <v>0.28339999999999999</v>
      </c>
      <c r="M328" s="54">
        <v>0.429985003608788</v>
      </c>
      <c r="N328" s="15">
        <v>-0.50390000000000001</v>
      </c>
      <c r="O328" s="54">
        <v>1.01E-9</v>
      </c>
      <c r="P328" s="15">
        <v>-0.16889999999999999</v>
      </c>
      <c r="Q328" s="49">
        <v>0.99311008819218805</v>
      </c>
      <c r="R328">
        <v>0.1187</v>
      </c>
      <c r="S328" s="49">
        <v>0.80795392330912597</v>
      </c>
      <c r="T328">
        <v>-0.79420000000000002</v>
      </c>
      <c r="U328" s="54">
        <v>4.3699999999999996E-15</v>
      </c>
      <c r="V328" s="108">
        <v>0.6</v>
      </c>
      <c r="W328">
        <f t="shared" si="20"/>
        <v>0</v>
      </c>
      <c r="X328">
        <f t="shared" si="21"/>
        <v>0</v>
      </c>
      <c r="Y328">
        <f t="shared" si="22"/>
        <v>0</v>
      </c>
      <c r="Z328">
        <v>0</v>
      </c>
      <c r="AA328">
        <v>0</v>
      </c>
      <c r="AB328">
        <v>0</v>
      </c>
      <c r="AC328">
        <v>0</v>
      </c>
      <c r="AD328">
        <v>0</v>
      </c>
      <c r="AE328">
        <v>0</v>
      </c>
      <c r="AF328">
        <f t="shared" si="23"/>
        <v>0.3896</v>
      </c>
      <c r="AG328">
        <v>5.8900000000000063E-2</v>
      </c>
    </row>
    <row r="329" spans="1:33" ht="17" x14ac:dyDescent="0.2">
      <c r="A329" s="39" t="s">
        <v>10921</v>
      </c>
      <c r="B329" s="78" t="s">
        <v>10922</v>
      </c>
      <c r="C329" s="78" t="s">
        <v>57</v>
      </c>
      <c r="D329" s="39">
        <v>-0.39300000000000002</v>
      </c>
      <c r="E329" s="39">
        <v>0.19340000000000002</v>
      </c>
      <c r="F329" s="39">
        <v>-0.7027000000000001</v>
      </c>
      <c r="G329" s="39">
        <v>1.31</v>
      </c>
      <c r="H329" s="39">
        <v>0.87</v>
      </c>
      <c r="I329" s="39">
        <v>1.63</v>
      </c>
      <c r="J329" s="15">
        <v>0.53849999999999998</v>
      </c>
      <c r="K329" s="54">
        <v>6.5204660574581198E-3</v>
      </c>
      <c r="L329" s="11">
        <v>0.76170000000000004</v>
      </c>
      <c r="M329" s="54">
        <v>9.8420122596162805E-6</v>
      </c>
      <c r="N329" s="15">
        <v>0.28449999999999998</v>
      </c>
      <c r="O329" s="54">
        <v>2.0999999999999999E-3</v>
      </c>
      <c r="P329" s="15">
        <v>0.14549999999999999</v>
      </c>
      <c r="Q329" s="49">
        <v>1</v>
      </c>
      <c r="R329">
        <v>5.8999999999999997E-2</v>
      </c>
      <c r="S329" s="49">
        <v>0.93871077930782898</v>
      </c>
      <c r="T329">
        <v>0.47789999999999999</v>
      </c>
      <c r="U329" s="54">
        <v>3.5099999999999999E-2</v>
      </c>
      <c r="V329" s="108">
        <v>0.65</v>
      </c>
      <c r="W329">
        <f t="shared" si="20"/>
        <v>0</v>
      </c>
      <c r="X329">
        <f t="shared" si="21"/>
        <v>0</v>
      </c>
      <c r="Y329">
        <f t="shared" si="22"/>
        <v>0</v>
      </c>
      <c r="Z329">
        <v>0</v>
      </c>
      <c r="AA329">
        <v>0</v>
      </c>
      <c r="AB329">
        <v>0</v>
      </c>
      <c r="AC329">
        <v>0</v>
      </c>
      <c r="AD329">
        <v>1</v>
      </c>
      <c r="AE329">
        <v>0</v>
      </c>
      <c r="AF329">
        <f t="shared" si="23"/>
        <v>0.3896</v>
      </c>
      <c r="AG329">
        <v>0.22320000000000001</v>
      </c>
    </row>
    <row r="330" spans="1:33" ht="17" x14ac:dyDescent="0.2">
      <c r="A330" s="39" t="s">
        <v>11052</v>
      </c>
      <c r="B330" s="78" t="s">
        <v>11053</v>
      </c>
      <c r="C330" s="78" t="s">
        <v>57</v>
      </c>
      <c r="D330" s="39">
        <v>-0.3926</v>
      </c>
      <c r="E330" s="39">
        <v>-0.30330000000000001</v>
      </c>
      <c r="F330" s="39">
        <v>-0.55539999999999989</v>
      </c>
      <c r="G330" s="39">
        <v>1.31</v>
      </c>
      <c r="H330" s="39">
        <v>1.23</v>
      </c>
      <c r="I330" s="39">
        <v>1.47</v>
      </c>
      <c r="J330" s="15">
        <v>0.40960000000000002</v>
      </c>
      <c r="K330" s="54">
        <v>0.68051456470042204</v>
      </c>
      <c r="L330" s="11">
        <v>0.88849999999999996</v>
      </c>
      <c r="M330" s="54">
        <v>1.88155625581077E-2</v>
      </c>
      <c r="N330" s="15">
        <v>-9.1700000000000004E-2</v>
      </c>
      <c r="O330" s="54">
        <v>0.33100000000000002</v>
      </c>
      <c r="P330" s="15">
        <v>1.7000000000000001E-2</v>
      </c>
      <c r="Q330" s="49">
        <v>1</v>
      </c>
      <c r="R330">
        <v>0.33310000000000001</v>
      </c>
      <c r="S330" s="49">
        <v>0.21600753369379599</v>
      </c>
      <c r="T330">
        <v>-0.39500000000000002</v>
      </c>
      <c r="U330" s="54">
        <v>2.7599999999999999E-4</v>
      </c>
      <c r="V330" s="109">
        <v>2.08</v>
      </c>
      <c r="W330">
        <f t="shared" si="20"/>
        <v>0</v>
      </c>
      <c r="X330">
        <f t="shared" si="21"/>
        <v>0</v>
      </c>
      <c r="Y330">
        <f t="shared" si="22"/>
        <v>0</v>
      </c>
      <c r="Z330">
        <v>0</v>
      </c>
      <c r="AA330">
        <v>0</v>
      </c>
      <c r="AB330">
        <v>0</v>
      </c>
      <c r="AC330">
        <v>0</v>
      </c>
      <c r="AD330">
        <v>1</v>
      </c>
      <c r="AE330">
        <v>0</v>
      </c>
      <c r="AF330">
        <f t="shared" si="23"/>
        <v>0.3896</v>
      </c>
      <c r="AG330">
        <v>0.47900000000000009</v>
      </c>
    </row>
    <row r="331" spans="1:33" ht="17" x14ac:dyDescent="0.2">
      <c r="A331" s="39" t="s">
        <v>5077</v>
      </c>
      <c r="B331" s="78" t="s">
        <v>5078</v>
      </c>
      <c r="C331" s="78" t="s">
        <v>370</v>
      </c>
      <c r="D331" s="39">
        <v>-0.3921</v>
      </c>
      <c r="E331" s="39">
        <v>-0.28359999999999996</v>
      </c>
      <c r="F331" s="39">
        <v>-0.25870000000000004</v>
      </c>
      <c r="G331" s="39">
        <v>1.31</v>
      </c>
      <c r="H331" s="39">
        <v>1.22</v>
      </c>
      <c r="I331" s="39">
        <v>1.2</v>
      </c>
      <c r="J331" s="15">
        <v>0.4768</v>
      </c>
      <c r="K331" s="54">
        <v>0.84094685244149903</v>
      </c>
      <c r="L331" s="36">
        <v>0.43690000000000001</v>
      </c>
      <c r="M331" s="54">
        <v>0.62387353184768102</v>
      </c>
      <c r="N331" s="15">
        <v>0.4945</v>
      </c>
      <c r="O331" s="54">
        <v>3.2599999999999998E-12</v>
      </c>
      <c r="P331" s="15">
        <v>8.4699999999999998E-2</v>
      </c>
      <c r="Q331" s="49">
        <v>1</v>
      </c>
      <c r="R331">
        <v>0.1782</v>
      </c>
      <c r="S331" s="49">
        <v>0.67938785418660996</v>
      </c>
      <c r="T331">
        <v>0.2109</v>
      </c>
      <c r="U331" s="54">
        <v>0.127</v>
      </c>
      <c r="V331" s="108">
        <v>1.01</v>
      </c>
      <c r="W331">
        <f t="shared" si="20"/>
        <v>0</v>
      </c>
      <c r="X331">
        <f t="shared" si="21"/>
        <v>0</v>
      </c>
      <c r="Y331">
        <f t="shared" si="22"/>
        <v>0</v>
      </c>
      <c r="Z331">
        <v>0</v>
      </c>
      <c r="AA331">
        <v>0</v>
      </c>
      <c r="AB331">
        <v>0</v>
      </c>
      <c r="AC331">
        <v>0</v>
      </c>
      <c r="AD331">
        <v>0</v>
      </c>
      <c r="AE331">
        <v>0</v>
      </c>
      <c r="AF331">
        <f t="shared" si="23"/>
        <v>0.3896</v>
      </c>
      <c r="AG331">
        <v>-3.9900000000000047E-2</v>
      </c>
    </row>
    <row r="332" spans="1:33" ht="17" x14ac:dyDescent="0.2">
      <c r="A332" s="39" t="s">
        <v>16638</v>
      </c>
      <c r="B332" s="78" t="s">
        <v>17863</v>
      </c>
      <c r="C332" s="78" t="s">
        <v>18161</v>
      </c>
      <c r="D332" s="39">
        <v>-0.39059999999999995</v>
      </c>
      <c r="E332" s="39">
        <v>-0.70779999999999998</v>
      </c>
      <c r="F332" s="39">
        <v>-1.0274999999999999</v>
      </c>
      <c r="G332" s="39">
        <v>1.31</v>
      </c>
      <c r="H332" s="39">
        <v>1.63</v>
      </c>
      <c r="I332" s="39">
        <v>2.04</v>
      </c>
      <c r="J332" s="15">
        <v>-0.4133</v>
      </c>
      <c r="K332" s="54">
        <v>0.87249113664052502</v>
      </c>
      <c r="L332" s="36">
        <v>-1.0032000000000001</v>
      </c>
      <c r="M332" s="54">
        <v>0.43553061269589399</v>
      </c>
      <c r="N332" s="15">
        <v>8.1699999999999995E-2</v>
      </c>
      <c r="O332" s="54">
        <v>0.60799999999999998</v>
      </c>
      <c r="P332" s="15">
        <v>-0.80389999999999995</v>
      </c>
      <c r="Q332" s="49">
        <v>1</v>
      </c>
      <c r="R332">
        <v>-2.0306999999999999</v>
      </c>
      <c r="S332" s="49">
        <v>0.76350590992953005</v>
      </c>
      <c r="T332">
        <v>-0.62609999999999999</v>
      </c>
      <c r="U332" s="54">
        <v>0.60399999999999998</v>
      </c>
      <c r="V332" s="108">
        <v>1.1499999999999999</v>
      </c>
      <c r="W332">
        <f t="shared" si="20"/>
        <v>0</v>
      </c>
      <c r="X332">
        <f t="shared" si="21"/>
        <v>0</v>
      </c>
      <c r="Y332">
        <f t="shared" si="22"/>
        <v>0</v>
      </c>
      <c r="Z332">
        <v>0</v>
      </c>
      <c r="AA332">
        <v>0</v>
      </c>
      <c r="AB332">
        <v>0</v>
      </c>
      <c r="AC332">
        <v>0</v>
      </c>
      <c r="AD332">
        <v>0</v>
      </c>
      <c r="AE332">
        <v>0</v>
      </c>
      <c r="AF332">
        <f t="shared" si="23"/>
        <v>0.3896</v>
      </c>
    </row>
    <row r="333" spans="1:33" ht="17" x14ac:dyDescent="0.2">
      <c r="A333" s="39" t="s">
        <v>12281</v>
      </c>
      <c r="B333" s="78" t="s">
        <v>54</v>
      </c>
      <c r="C333" s="78" t="s">
        <v>57</v>
      </c>
      <c r="D333" s="39">
        <v>-0.3901</v>
      </c>
      <c r="E333" s="39">
        <v>-0.23850000000000002</v>
      </c>
      <c r="F333" s="39">
        <v>0.36220000000000002</v>
      </c>
      <c r="G333" s="39">
        <v>1.31</v>
      </c>
      <c r="H333" s="39">
        <v>1.18</v>
      </c>
      <c r="I333" s="39">
        <v>0.78</v>
      </c>
      <c r="J333" s="15">
        <v>9.4200000000000006E-2</v>
      </c>
      <c r="K333" s="54">
        <v>1</v>
      </c>
      <c r="L333" s="36">
        <v>-0.4022</v>
      </c>
      <c r="M333" s="54">
        <v>0.78819298535510895</v>
      </c>
      <c r="N333" s="15">
        <v>4.2000000000000003E-2</v>
      </c>
      <c r="O333" s="54">
        <v>0.83899999999999997</v>
      </c>
      <c r="P333" s="15">
        <v>-0.2959</v>
      </c>
      <c r="Q333" s="49">
        <v>1</v>
      </c>
      <c r="R333">
        <v>-0.04</v>
      </c>
      <c r="S333" s="49">
        <v>0.98014490471793303</v>
      </c>
      <c r="T333">
        <v>-0.19650000000000001</v>
      </c>
      <c r="U333" s="54">
        <v>0.20699999999999999</v>
      </c>
      <c r="V333" s="108">
        <v>0.46</v>
      </c>
      <c r="W333">
        <f t="shared" si="20"/>
        <v>0</v>
      </c>
      <c r="X333">
        <f t="shared" si="21"/>
        <v>0</v>
      </c>
      <c r="Y333">
        <f t="shared" si="22"/>
        <v>0</v>
      </c>
      <c r="Z333">
        <v>0</v>
      </c>
      <c r="AA333">
        <v>0</v>
      </c>
      <c r="AB333">
        <v>0</v>
      </c>
      <c r="AC333">
        <v>0</v>
      </c>
      <c r="AD333">
        <v>0</v>
      </c>
      <c r="AE333">
        <v>0</v>
      </c>
      <c r="AF333">
        <f t="shared" si="23"/>
        <v>0.3896</v>
      </c>
      <c r="AG333">
        <v>-0.49639999999999995</v>
      </c>
    </row>
    <row r="334" spans="1:33" ht="17" x14ac:dyDescent="0.2">
      <c r="A334" s="39" t="s">
        <v>258</v>
      </c>
      <c r="B334" s="78" t="s">
        <v>106</v>
      </c>
      <c r="C334" s="78" t="s">
        <v>89</v>
      </c>
      <c r="D334" s="39">
        <v>-0.38880000000000003</v>
      </c>
      <c r="E334" s="39">
        <v>-0.82929999999999993</v>
      </c>
      <c r="F334" s="39">
        <v>-0.74340000000000006</v>
      </c>
      <c r="G334" s="39">
        <v>1.31</v>
      </c>
      <c r="H334" s="39">
        <v>1.78</v>
      </c>
      <c r="I334" s="39">
        <v>1.67</v>
      </c>
      <c r="J334" s="15">
        <v>0.16450000000000001</v>
      </c>
      <c r="K334" s="54">
        <v>0.91530354364626298</v>
      </c>
      <c r="L334" s="36">
        <v>0.45229999999999998</v>
      </c>
      <c r="M334" s="54">
        <v>3.44468551033539E-2</v>
      </c>
      <c r="N334" s="15">
        <v>0.43269999999999997</v>
      </c>
      <c r="O334" s="54">
        <v>7.1699999999999995E-5</v>
      </c>
      <c r="P334" s="15">
        <v>-0.2243</v>
      </c>
      <c r="Q334" s="49">
        <v>0.87249113664052502</v>
      </c>
      <c r="R334">
        <v>-0.29110000000000003</v>
      </c>
      <c r="S334" s="49">
        <v>0.44502323940038502</v>
      </c>
      <c r="T334">
        <v>-0.39660000000000001</v>
      </c>
      <c r="U334" s="54">
        <v>3.0700000000000002E-2</v>
      </c>
      <c r="V334" s="108">
        <v>1.1399999999999999</v>
      </c>
      <c r="W334">
        <f t="shared" si="20"/>
        <v>0</v>
      </c>
      <c r="X334">
        <f t="shared" si="21"/>
        <v>0</v>
      </c>
      <c r="Y334">
        <f t="shared" si="22"/>
        <v>0</v>
      </c>
      <c r="Z334">
        <v>0</v>
      </c>
      <c r="AA334">
        <v>0</v>
      </c>
      <c r="AB334">
        <v>0</v>
      </c>
      <c r="AC334">
        <v>0</v>
      </c>
      <c r="AD334">
        <v>0</v>
      </c>
      <c r="AE334">
        <v>0</v>
      </c>
      <c r="AF334">
        <f t="shared" si="23"/>
        <v>0.3896</v>
      </c>
    </row>
    <row r="335" spans="1:33" ht="17" x14ac:dyDescent="0.2">
      <c r="A335" s="39" t="s">
        <v>16725</v>
      </c>
      <c r="B335" s="78" t="s">
        <v>12748</v>
      </c>
      <c r="C335" s="78" t="s">
        <v>57</v>
      </c>
      <c r="D335" s="39">
        <v>-0.38870000000000005</v>
      </c>
      <c r="E335" s="39">
        <v>0.17680000000000001</v>
      </c>
      <c r="F335" s="39">
        <v>0.71649999999999991</v>
      </c>
      <c r="G335" s="39">
        <v>1.31</v>
      </c>
      <c r="H335" s="39">
        <v>0.88</v>
      </c>
      <c r="I335" s="39">
        <v>0.61</v>
      </c>
      <c r="J335" s="15">
        <v>-7.4300000000000005E-2</v>
      </c>
      <c r="K335" s="54">
        <v>1</v>
      </c>
      <c r="L335" s="36">
        <v>-0.53049999999999997</v>
      </c>
      <c r="M335" s="54">
        <v>0.73859955932438304</v>
      </c>
      <c r="N335" s="15">
        <v>-0.46100000000000002</v>
      </c>
      <c r="O335" s="54">
        <v>4.7199999999999999E-7</v>
      </c>
      <c r="P335" s="15">
        <v>-0.46300000000000002</v>
      </c>
      <c r="Q335" s="49">
        <v>0.83999671861075198</v>
      </c>
      <c r="R335">
        <v>0.186</v>
      </c>
      <c r="S335" s="49">
        <v>0.86481713167033802</v>
      </c>
      <c r="T335">
        <v>-0.28420000000000001</v>
      </c>
      <c r="U335" s="54">
        <v>0.45200000000000001</v>
      </c>
      <c r="V335" s="108">
        <v>0.44</v>
      </c>
      <c r="W335">
        <f t="shared" si="20"/>
        <v>0</v>
      </c>
      <c r="X335">
        <f t="shared" si="21"/>
        <v>0</v>
      </c>
      <c r="Y335">
        <f t="shared" si="22"/>
        <v>1</v>
      </c>
      <c r="Z335">
        <v>0</v>
      </c>
      <c r="AA335">
        <v>0</v>
      </c>
      <c r="AB335">
        <v>0</v>
      </c>
      <c r="AC335">
        <v>0</v>
      </c>
      <c r="AD335">
        <v>0</v>
      </c>
      <c r="AE335">
        <v>0</v>
      </c>
      <c r="AF335">
        <f t="shared" si="23"/>
        <v>0.3896</v>
      </c>
    </row>
    <row r="336" spans="1:33" ht="17" x14ac:dyDescent="0.2">
      <c r="A336" s="39" t="s">
        <v>15611</v>
      </c>
      <c r="B336" s="78" t="s">
        <v>478</v>
      </c>
      <c r="C336" s="78" t="s">
        <v>57</v>
      </c>
      <c r="D336" s="39">
        <v>-0.38860000000000006</v>
      </c>
      <c r="E336" s="39">
        <v>-4.4000000000000039E-2</v>
      </c>
      <c r="F336" s="39">
        <v>0.21609999999999999</v>
      </c>
      <c r="G336" s="39">
        <v>1.31</v>
      </c>
      <c r="H336" s="39">
        <v>1.03</v>
      </c>
      <c r="I336" s="39">
        <v>0.86</v>
      </c>
      <c r="J336" s="15">
        <v>-0.16950000000000001</v>
      </c>
      <c r="K336" s="54">
        <v>1</v>
      </c>
      <c r="L336" s="36">
        <v>5.3199999999999997E-2</v>
      </c>
      <c r="M336" s="54">
        <v>0.98516398955468398</v>
      </c>
      <c r="N336" s="15">
        <v>-0.41249999999999998</v>
      </c>
      <c r="O336" s="54">
        <v>4.1999999999999998E-5</v>
      </c>
      <c r="P336" s="15">
        <v>-0.55810000000000004</v>
      </c>
      <c r="Q336" s="49">
        <v>0.81382639128814105</v>
      </c>
      <c r="R336">
        <v>0.26929999999999998</v>
      </c>
      <c r="S336" s="49">
        <v>0.88153959547948701</v>
      </c>
      <c r="T336">
        <v>-0.45650000000000002</v>
      </c>
      <c r="U336" s="54">
        <v>7.62E-3</v>
      </c>
      <c r="V336" s="108">
        <v>0.87</v>
      </c>
      <c r="W336">
        <f t="shared" si="20"/>
        <v>0</v>
      </c>
      <c r="X336">
        <f t="shared" si="21"/>
        <v>0</v>
      </c>
      <c r="Y336">
        <f t="shared" si="22"/>
        <v>0</v>
      </c>
      <c r="Z336">
        <v>0</v>
      </c>
      <c r="AA336">
        <v>0</v>
      </c>
      <c r="AB336">
        <v>0</v>
      </c>
      <c r="AC336">
        <v>0</v>
      </c>
      <c r="AD336">
        <v>0</v>
      </c>
      <c r="AE336">
        <v>0</v>
      </c>
      <c r="AF336">
        <f t="shared" si="23"/>
        <v>0.3896</v>
      </c>
      <c r="AG336">
        <v>0.22270000000000012</v>
      </c>
    </row>
    <row r="337" spans="1:33" ht="17" x14ac:dyDescent="0.2">
      <c r="A337" s="39" t="s">
        <v>3710</v>
      </c>
      <c r="B337" s="78" t="s">
        <v>3711</v>
      </c>
      <c r="C337" s="78" t="s">
        <v>86</v>
      </c>
      <c r="D337" s="39">
        <v>-0.3886</v>
      </c>
      <c r="E337" s="39">
        <v>-0.29570000000000002</v>
      </c>
      <c r="F337" s="39">
        <v>-0.21030000000000004</v>
      </c>
      <c r="G337" s="39">
        <v>1.31</v>
      </c>
      <c r="H337" s="39">
        <v>1.23</v>
      </c>
      <c r="I337" s="39">
        <v>1.1599999999999999</v>
      </c>
      <c r="J337" s="11">
        <v>0.78010000000000002</v>
      </c>
      <c r="K337" s="54">
        <v>2.4248942849923801E-2</v>
      </c>
      <c r="L337" s="11">
        <v>0.80640000000000001</v>
      </c>
      <c r="M337" s="54">
        <v>1.7200134526607701E-2</v>
      </c>
      <c r="N337" s="15">
        <v>0.28070000000000001</v>
      </c>
      <c r="O337" s="54">
        <v>1.7000000000000001E-2</v>
      </c>
      <c r="P337" s="15">
        <v>0.39150000000000001</v>
      </c>
      <c r="Q337" s="49">
        <v>0.90902105157628399</v>
      </c>
      <c r="R337">
        <v>0.59609999999999996</v>
      </c>
      <c r="S337" s="49">
        <v>0.37187061791260201</v>
      </c>
      <c r="T337">
        <v>-1.4999999999999999E-2</v>
      </c>
      <c r="U337" s="54">
        <v>0.97099999999999997</v>
      </c>
      <c r="V337" s="108">
        <v>1.69</v>
      </c>
      <c r="W337">
        <f t="shared" si="20"/>
        <v>0</v>
      </c>
      <c r="X337">
        <f t="shared" si="21"/>
        <v>0</v>
      </c>
      <c r="Y337">
        <f t="shared" si="22"/>
        <v>0</v>
      </c>
      <c r="Z337">
        <v>0</v>
      </c>
      <c r="AA337">
        <v>0</v>
      </c>
      <c r="AB337">
        <v>0</v>
      </c>
      <c r="AC337">
        <v>1</v>
      </c>
      <c r="AD337">
        <v>1</v>
      </c>
      <c r="AE337">
        <v>0</v>
      </c>
      <c r="AF337">
        <f t="shared" si="23"/>
        <v>0.3896</v>
      </c>
      <c r="AG337">
        <v>2.629999999999999E-2</v>
      </c>
    </row>
    <row r="338" spans="1:33" ht="17" x14ac:dyDescent="0.2">
      <c r="A338" s="39" t="s">
        <v>16907</v>
      </c>
      <c r="B338" s="78" t="s">
        <v>54</v>
      </c>
      <c r="C338" s="78" t="s">
        <v>57</v>
      </c>
      <c r="D338" s="39">
        <v>-0.38779999999999998</v>
      </c>
      <c r="E338" s="39">
        <v>-3.1800000000000002E-2</v>
      </c>
      <c r="F338" s="39">
        <v>-0.41290000000000004</v>
      </c>
      <c r="G338" s="39">
        <v>1.31</v>
      </c>
      <c r="H338" s="39">
        <v>1.02</v>
      </c>
      <c r="I338" s="39">
        <v>1.33</v>
      </c>
      <c r="J338" s="15">
        <v>-2.7199999999999998E-2</v>
      </c>
      <c r="K338" s="54">
        <v>1</v>
      </c>
      <c r="L338" s="36">
        <v>-1.84E-2</v>
      </c>
      <c r="M338" s="54">
        <v>0.97893115613633896</v>
      </c>
      <c r="N338" s="15">
        <v>8.9800000000000005E-2</v>
      </c>
      <c r="O338" s="54">
        <v>0.63600000000000001</v>
      </c>
      <c r="P338" s="15">
        <v>-0.41499999999999998</v>
      </c>
      <c r="Q338" s="49">
        <v>1</v>
      </c>
      <c r="R338">
        <v>-0.43130000000000002</v>
      </c>
      <c r="S338" s="49">
        <v>0.72182154154487599</v>
      </c>
      <c r="T338">
        <v>5.8000000000000003E-2</v>
      </c>
      <c r="U338" s="54">
        <v>0.92700000000000005</v>
      </c>
      <c r="V338" s="108">
        <v>0.2</v>
      </c>
      <c r="W338">
        <f t="shared" si="20"/>
        <v>0</v>
      </c>
      <c r="X338">
        <f t="shared" si="21"/>
        <v>0</v>
      </c>
      <c r="Y338">
        <f t="shared" si="22"/>
        <v>0</v>
      </c>
      <c r="Z338">
        <v>0</v>
      </c>
      <c r="AA338">
        <v>0</v>
      </c>
      <c r="AB338">
        <v>0</v>
      </c>
      <c r="AC338">
        <v>0</v>
      </c>
      <c r="AD338">
        <v>0</v>
      </c>
      <c r="AE338">
        <v>0</v>
      </c>
      <c r="AF338">
        <f t="shared" si="23"/>
        <v>0.3896</v>
      </c>
    </row>
    <row r="339" spans="1:33" ht="17" x14ac:dyDescent="0.2">
      <c r="A339" s="39" t="s">
        <v>8298</v>
      </c>
      <c r="B339" s="78" t="s">
        <v>8299</v>
      </c>
      <c r="C339" s="78" t="s">
        <v>575</v>
      </c>
      <c r="D339" s="39">
        <v>-0.3871</v>
      </c>
      <c r="E339" s="39">
        <v>-8.4900000000000003E-2</v>
      </c>
      <c r="F339" s="39">
        <v>-0.12959999999999999</v>
      </c>
      <c r="G339" s="39">
        <v>1.31</v>
      </c>
      <c r="H339" s="39">
        <v>1.06</v>
      </c>
      <c r="I339" s="39">
        <v>1.0900000000000001</v>
      </c>
      <c r="J339" s="15">
        <v>4.9700000000000001E-2</v>
      </c>
      <c r="K339" s="54">
        <v>1</v>
      </c>
      <c r="L339" s="36">
        <v>-0.20019999999999999</v>
      </c>
      <c r="M339" s="54">
        <v>0.60553294937605096</v>
      </c>
      <c r="N339" s="15">
        <v>0.1598</v>
      </c>
      <c r="O339" s="54">
        <v>0.11600000000000001</v>
      </c>
      <c r="P339" s="15">
        <v>-0.33739999999999998</v>
      </c>
      <c r="Q339" s="49">
        <v>0.82352160528386498</v>
      </c>
      <c r="R339">
        <v>-0.32979999999999998</v>
      </c>
      <c r="S339" s="49">
        <v>0.55698617122856897</v>
      </c>
      <c r="T339">
        <v>7.4899999999999994E-2</v>
      </c>
      <c r="U339" s="54">
        <v>0.76600000000000001</v>
      </c>
      <c r="V339" s="108">
        <v>1.2</v>
      </c>
      <c r="W339">
        <f t="shared" si="20"/>
        <v>0</v>
      </c>
      <c r="X339">
        <f t="shared" si="21"/>
        <v>0</v>
      </c>
      <c r="Y339">
        <f t="shared" si="22"/>
        <v>0</v>
      </c>
      <c r="Z339">
        <v>0</v>
      </c>
      <c r="AA339">
        <v>0</v>
      </c>
      <c r="AB339">
        <v>0</v>
      </c>
      <c r="AC339">
        <v>0</v>
      </c>
      <c r="AD339">
        <v>0</v>
      </c>
      <c r="AE339">
        <v>0</v>
      </c>
      <c r="AF339">
        <f t="shared" si="23"/>
        <v>0.3896</v>
      </c>
      <c r="AG339">
        <v>-0.24990000000000001</v>
      </c>
    </row>
    <row r="340" spans="1:33" ht="17" x14ac:dyDescent="0.2">
      <c r="A340" s="39" t="s">
        <v>549</v>
      </c>
      <c r="B340" s="78" t="s">
        <v>500</v>
      </c>
      <c r="C340" s="78" t="s">
        <v>57</v>
      </c>
      <c r="D340" s="39">
        <v>-0.38650000000000001</v>
      </c>
      <c r="E340" s="39">
        <v>-0.8266</v>
      </c>
      <c r="F340" s="39">
        <v>-0.43859999999999999</v>
      </c>
      <c r="G340" s="39">
        <v>1.31</v>
      </c>
      <c r="H340" s="39">
        <v>1.77</v>
      </c>
      <c r="I340" s="39">
        <v>1.36</v>
      </c>
      <c r="J340" s="15">
        <v>-0.10730000000000001</v>
      </c>
      <c r="K340" s="54">
        <v>1</v>
      </c>
      <c r="L340" s="36">
        <v>8.43E-2</v>
      </c>
      <c r="M340" s="54">
        <v>0.91860119149816299</v>
      </c>
      <c r="N340" s="7">
        <v>1.0237000000000001</v>
      </c>
      <c r="O340" s="54">
        <v>1.2399999999999999E-20</v>
      </c>
      <c r="P340" s="15">
        <v>-0.49380000000000002</v>
      </c>
      <c r="Q340" s="49">
        <v>1.6581883449302299E-2</v>
      </c>
      <c r="R340">
        <v>-0.3543</v>
      </c>
      <c r="S340" s="49">
        <v>0.14061082914890299</v>
      </c>
      <c r="T340">
        <v>0.1971</v>
      </c>
      <c r="U340" s="54">
        <v>0.27400000000000002</v>
      </c>
      <c r="V340" s="109">
        <v>2.63</v>
      </c>
      <c r="W340">
        <f t="shared" si="20"/>
        <v>0</v>
      </c>
      <c r="X340">
        <f t="shared" si="21"/>
        <v>0</v>
      </c>
      <c r="Y340">
        <f t="shared" si="22"/>
        <v>0</v>
      </c>
      <c r="Z340">
        <v>0</v>
      </c>
      <c r="AA340">
        <v>0</v>
      </c>
      <c r="AB340">
        <v>0</v>
      </c>
      <c r="AC340">
        <v>0</v>
      </c>
      <c r="AD340">
        <v>0</v>
      </c>
      <c r="AE340">
        <v>1</v>
      </c>
      <c r="AF340">
        <f t="shared" si="23"/>
        <v>0.3896</v>
      </c>
      <c r="AG340">
        <v>0.19159999999999999</v>
      </c>
    </row>
    <row r="341" spans="1:33" ht="17" x14ac:dyDescent="0.2">
      <c r="A341" s="39" t="s">
        <v>10655</v>
      </c>
      <c r="B341" s="78" t="s">
        <v>54</v>
      </c>
      <c r="C341" s="78" t="s">
        <v>57</v>
      </c>
      <c r="D341" s="39">
        <v>-0.3821</v>
      </c>
      <c r="E341" s="39">
        <v>-0.22809999999999997</v>
      </c>
      <c r="F341" s="39">
        <v>-1.0043</v>
      </c>
      <c r="G341" s="39">
        <v>1.3</v>
      </c>
      <c r="H341" s="39">
        <v>1.17</v>
      </c>
      <c r="I341" s="39">
        <v>2.0099999999999998</v>
      </c>
      <c r="J341" s="15">
        <v>0.44990000000000002</v>
      </c>
      <c r="K341" s="54">
        <v>1</v>
      </c>
      <c r="L341" s="36">
        <v>0.68179999999999996</v>
      </c>
      <c r="M341" s="54">
        <v>0.77668917839321805</v>
      </c>
      <c r="N341" s="7">
        <v>1.1336999999999999</v>
      </c>
      <c r="O341" s="54">
        <v>2.59E-44</v>
      </c>
      <c r="P341" s="15">
        <v>6.7799999999999999E-2</v>
      </c>
      <c r="Q341" s="49">
        <v>1</v>
      </c>
      <c r="R341">
        <v>-0.32250000000000001</v>
      </c>
      <c r="S341" s="49">
        <v>0.65260349832935605</v>
      </c>
      <c r="T341">
        <v>0.90559999999999996</v>
      </c>
      <c r="U341" s="54">
        <v>1.3600000000000001E-25</v>
      </c>
      <c r="V341" s="108">
        <v>0.12</v>
      </c>
      <c r="W341">
        <f t="shared" si="20"/>
        <v>0</v>
      </c>
      <c r="X341">
        <f t="shared" si="21"/>
        <v>0</v>
      </c>
      <c r="Y341">
        <f t="shared" si="22"/>
        <v>0</v>
      </c>
      <c r="Z341">
        <v>0</v>
      </c>
      <c r="AA341">
        <v>0</v>
      </c>
      <c r="AB341">
        <v>0</v>
      </c>
      <c r="AC341">
        <v>0</v>
      </c>
      <c r="AD341">
        <v>0</v>
      </c>
      <c r="AE341">
        <v>1</v>
      </c>
      <c r="AF341">
        <f t="shared" si="23"/>
        <v>0.3785</v>
      </c>
      <c r="AG341">
        <v>0.23189999999999977</v>
      </c>
    </row>
    <row r="342" spans="1:33" ht="17" x14ac:dyDescent="0.2">
      <c r="A342" s="39" t="s">
        <v>16846</v>
      </c>
      <c r="B342" s="78" t="s">
        <v>557</v>
      </c>
      <c r="C342" s="78" t="s">
        <v>253</v>
      </c>
      <c r="D342" s="39">
        <v>-0.38040000000000002</v>
      </c>
      <c r="E342" s="39">
        <v>-0.66959999999999997</v>
      </c>
      <c r="F342" s="39">
        <v>-0.66169999999999995</v>
      </c>
      <c r="G342" s="39">
        <v>1.3</v>
      </c>
      <c r="H342" s="39">
        <v>1.59</v>
      </c>
      <c r="I342" s="39">
        <v>1.58</v>
      </c>
      <c r="J342" s="11">
        <v>0.74470000000000003</v>
      </c>
      <c r="K342" s="54">
        <v>2.79688639214664E-2</v>
      </c>
      <c r="L342" s="7">
        <v>1.1733</v>
      </c>
      <c r="M342" s="54">
        <v>6.6819539038695893E-5</v>
      </c>
      <c r="N342" s="11">
        <v>0.94450000000000001</v>
      </c>
      <c r="O342" s="54">
        <v>1.49E-10</v>
      </c>
      <c r="P342" s="15">
        <v>0.36430000000000001</v>
      </c>
      <c r="Q342" s="49">
        <v>0.667667906594133</v>
      </c>
      <c r="R342">
        <v>0.51160000000000005</v>
      </c>
      <c r="S342" s="49">
        <v>0.22922975879632801</v>
      </c>
      <c r="T342">
        <v>0.27489999999999998</v>
      </c>
      <c r="U342" s="54">
        <v>0.13900000000000001</v>
      </c>
      <c r="V342" s="108">
        <v>1.38</v>
      </c>
      <c r="W342">
        <f t="shared" si="20"/>
        <v>0</v>
      </c>
      <c r="X342">
        <f t="shared" si="21"/>
        <v>0</v>
      </c>
      <c r="Y342">
        <f t="shared" si="22"/>
        <v>0</v>
      </c>
      <c r="Z342">
        <v>0</v>
      </c>
      <c r="AA342">
        <v>0</v>
      </c>
      <c r="AB342">
        <v>0</v>
      </c>
      <c r="AC342">
        <v>1</v>
      </c>
      <c r="AD342">
        <v>1</v>
      </c>
      <c r="AE342">
        <v>1</v>
      </c>
      <c r="AF342">
        <f t="shared" si="23"/>
        <v>0.3785</v>
      </c>
    </row>
    <row r="343" spans="1:33" ht="17" x14ac:dyDescent="0.2">
      <c r="A343" s="39" t="s">
        <v>10850</v>
      </c>
      <c r="B343" s="78" t="s">
        <v>54</v>
      </c>
      <c r="C343" s="78" t="s">
        <v>57</v>
      </c>
      <c r="D343" s="39">
        <v>-0.37999999999999995</v>
      </c>
      <c r="E343" s="39">
        <v>-0.36369999999999997</v>
      </c>
      <c r="F343" s="39">
        <v>-8.6799999999999988E-2</v>
      </c>
      <c r="G343" s="39">
        <v>1.3</v>
      </c>
      <c r="H343" s="39">
        <v>1.29</v>
      </c>
      <c r="I343" s="39">
        <v>1.06</v>
      </c>
      <c r="J343" s="15">
        <v>0.64459999999999995</v>
      </c>
      <c r="K343" s="54">
        <v>0.22980780497595901</v>
      </c>
      <c r="L343" s="36">
        <v>0.52339999999999998</v>
      </c>
      <c r="M343" s="54">
        <v>0.35231310971573898</v>
      </c>
      <c r="N343" s="15">
        <v>2.6800000000000001E-2</v>
      </c>
      <c r="O343" s="54">
        <v>0.84299999999999997</v>
      </c>
      <c r="P343" s="15">
        <v>0.2646</v>
      </c>
      <c r="Q343" s="49">
        <v>0.77897272353304303</v>
      </c>
      <c r="R343">
        <v>0.43659999999999999</v>
      </c>
      <c r="S343" s="49">
        <v>0.205210604838446</v>
      </c>
      <c r="T343">
        <v>-0.33689999999999998</v>
      </c>
      <c r="U343" s="54">
        <v>4.87E-2</v>
      </c>
      <c r="V343" s="108">
        <v>1.7</v>
      </c>
      <c r="W343">
        <f t="shared" si="20"/>
        <v>0</v>
      </c>
      <c r="X343">
        <f t="shared" si="21"/>
        <v>0</v>
      </c>
      <c r="Y343">
        <f t="shared" si="22"/>
        <v>0</v>
      </c>
      <c r="Z343">
        <v>0</v>
      </c>
      <c r="AA343">
        <v>0</v>
      </c>
      <c r="AB343">
        <v>0</v>
      </c>
      <c r="AC343">
        <v>0</v>
      </c>
      <c r="AD343">
        <v>0</v>
      </c>
      <c r="AE343">
        <v>0</v>
      </c>
      <c r="AF343">
        <f t="shared" si="23"/>
        <v>0.3785</v>
      </c>
      <c r="AG343">
        <v>-0.12109999999999999</v>
      </c>
    </row>
    <row r="344" spans="1:33" ht="17" x14ac:dyDescent="0.2">
      <c r="A344" s="39" t="s">
        <v>16806</v>
      </c>
      <c r="B344" s="78" t="s">
        <v>557</v>
      </c>
      <c r="C344" s="78" t="s">
        <v>253</v>
      </c>
      <c r="D344" s="39">
        <v>-0.37839999999999996</v>
      </c>
      <c r="E344" s="39">
        <v>-0.5754999999999999</v>
      </c>
      <c r="F344" s="39">
        <v>7.5999999999999401E-3</v>
      </c>
      <c r="G344" s="39">
        <v>1.3</v>
      </c>
      <c r="H344" s="39">
        <v>1.49</v>
      </c>
      <c r="I344" s="39">
        <v>0.99</v>
      </c>
      <c r="J344" s="15">
        <v>0.41599999999999998</v>
      </c>
      <c r="K344" s="54">
        <v>0.83553139507156504</v>
      </c>
      <c r="L344" s="36">
        <v>0.73680000000000001</v>
      </c>
      <c r="M344" s="54">
        <v>0.19772305136002999</v>
      </c>
      <c r="N344" s="11">
        <v>0.74019999999999997</v>
      </c>
      <c r="O344" s="54">
        <v>2.5400000000000001E-5</v>
      </c>
      <c r="P344" s="15">
        <v>3.7600000000000001E-2</v>
      </c>
      <c r="Q344" s="49">
        <v>1</v>
      </c>
      <c r="R344">
        <v>0.74439999999999995</v>
      </c>
      <c r="S344" s="49">
        <v>0.51091053173186896</v>
      </c>
      <c r="T344">
        <v>0.16470000000000001</v>
      </c>
      <c r="U344" s="54">
        <v>0.80300000000000005</v>
      </c>
      <c r="V344" s="108">
        <v>1.48</v>
      </c>
      <c r="W344">
        <f t="shared" si="20"/>
        <v>0</v>
      </c>
      <c r="X344">
        <f t="shared" si="21"/>
        <v>0</v>
      </c>
      <c r="Y344">
        <f t="shared" si="22"/>
        <v>0</v>
      </c>
      <c r="Z344">
        <v>0</v>
      </c>
      <c r="AA344">
        <v>0</v>
      </c>
      <c r="AB344">
        <v>0</v>
      </c>
      <c r="AC344">
        <v>0</v>
      </c>
      <c r="AD344">
        <v>0</v>
      </c>
      <c r="AE344">
        <v>1</v>
      </c>
      <c r="AF344">
        <f t="shared" si="23"/>
        <v>0.3785</v>
      </c>
    </row>
    <row r="345" spans="1:33" ht="17" x14ac:dyDescent="0.2">
      <c r="A345" s="39" t="s">
        <v>10428</v>
      </c>
      <c r="B345" s="78" t="s">
        <v>10429</v>
      </c>
      <c r="C345" s="78" t="s">
        <v>57</v>
      </c>
      <c r="D345" s="39">
        <v>-0.37769999999999992</v>
      </c>
      <c r="E345" s="39">
        <v>0.68080000000000007</v>
      </c>
      <c r="F345" s="39">
        <v>-3.7600000000000078E-2</v>
      </c>
      <c r="G345" s="39">
        <v>1.3</v>
      </c>
      <c r="H345" s="39">
        <v>0.62</v>
      </c>
      <c r="I345" s="39">
        <v>1.03</v>
      </c>
      <c r="J345" s="7">
        <v>1.7847</v>
      </c>
      <c r="K345" s="54">
        <v>4.2146069362357699E-6</v>
      </c>
      <c r="L345" s="7">
        <v>1.5918000000000001</v>
      </c>
      <c r="M345" s="54">
        <v>1.7036880523184499E-4</v>
      </c>
      <c r="N345" s="11">
        <v>0.82430000000000003</v>
      </c>
      <c r="O345" s="54">
        <v>1.1199999999999999E-3</v>
      </c>
      <c r="P345" s="15">
        <v>1.407</v>
      </c>
      <c r="Q345" s="49">
        <v>4.9340790424328998E-7</v>
      </c>
      <c r="R345">
        <v>1.5542</v>
      </c>
      <c r="S345" s="49">
        <v>1.06482726958408E-8</v>
      </c>
      <c r="T345">
        <v>1.5051000000000001</v>
      </c>
      <c r="U345" s="54">
        <v>2.09E-18</v>
      </c>
      <c r="V345" s="108">
        <v>2</v>
      </c>
      <c r="W345">
        <f t="shared" si="20"/>
        <v>0</v>
      </c>
      <c r="X345">
        <f t="shared" si="21"/>
        <v>1</v>
      </c>
      <c r="Y345">
        <f t="shared" si="22"/>
        <v>0</v>
      </c>
      <c r="Z345">
        <v>0</v>
      </c>
      <c r="AA345">
        <v>0</v>
      </c>
      <c r="AB345">
        <v>0</v>
      </c>
      <c r="AC345">
        <v>1</v>
      </c>
      <c r="AD345">
        <v>1</v>
      </c>
      <c r="AE345">
        <v>1</v>
      </c>
      <c r="AF345">
        <f t="shared" si="23"/>
        <v>0.3785</v>
      </c>
      <c r="AG345">
        <v>-0.19289999999999996</v>
      </c>
    </row>
    <row r="346" spans="1:33" ht="17" x14ac:dyDescent="0.2">
      <c r="A346" s="39" t="s">
        <v>1092</v>
      </c>
      <c r="B346" s="78" t="s">
        <v>1093</v>
      </c>
      <c r="C346" s="78" t="s">
        <v>123</v>
      </c>
      <c r="D346" s="39">
        <v>-0.37730000000000002</v>
      </c>
      <c r="E346" s="39">
        <v>0.92550000000000021</v>
      </c>
      <c r="F346" s="39">
        <v>0.47229999999999994</v>
      </c>
      <c r="G346" s="39">
        <v>1.3</v>
      </c>
      <c r="H346" s="39">
        <v>0.53</v>
      </c>
      <c r="I346" s="39">
        <v>0.72</v>
      </c>
      <c r="J346" s="15">
        <v>-0.33710000000000001</v>
      </c>
      <c r="K346" s="54">
        <v>0.924790317595791</v>
      </c>
      <c r="L346" s="98">
        <v>-1.0105</v>
      </c>
      <c r="M346" s="54">
        <v>1.29680243348183E-2</v>
      </c>
      <c r="N346" s="98">
        <v>-2.2970000000000002</v>
      </c>
      <c r="O346" s="54">
        <v>3.3599999999999998E-57</v>
      </c>
      <c r="P346" s="15">
        <v>-0.71440000000000003</v>
      </c>
      <c r="Q346" s="49">
        <v>0.71904649175331603</v>
      </c>
      <c r="R346">
        <v>-0.53820000000000001</v>
      </c>
      <c r="S346" s="49">
        <v>0.63154565200295598</v>
      </c>
      <c r="T346">
        <v>-1.3714999999999999</v>
      </c>
      <c r="U346" s="54">
        <v>1.05E-7</v>
      </c>
      <c r="V346" s="108">
        <v>1.0900000000000001</v>
      </c>
      <c r="W346">
        <f t="shared" si="20"/>
        <v>0</v>
      </c>
      <c r="X346">
        <f t="shared" si="21"/>
        <v>1</v>
      </c>
      <c r="Y346">
        <f t="shared" si="22"/>
        <v>0</v>
      </c>
      <c r="Z346">
        <v>0</v>
      </c>
      <c r="AA346">
        <v>1</v>
      </c>
      <c r="AB346">
        <v>1</v>
      </c>
      <c r="AC346">
        <v>0</v>
      </c>
      <c r="AD346">
        <v>0</v>
      </c>
      <c r="AE346">
        <v>0</v>
      </c>
      <c r="AF346">
        <f t="shared" si="23"/>
        <v>0.3785</v>
      </c>
      <c r="AG346">
        <v>-0.67340000000000011</v>
      </c>
    </row>
    <row r="347" spans="1:33" ht="17" x14ac:dyDescent="0.2">
      <c r="A347" s="39" t="s">
        <v>912</v>
      </c>
      <c r="B347" s="78" t="s">
        <v>913</v>
      </c>
      <c r="C347" s="78" t="s">
        <v>81</v>
      </c>
      <c r="D347" s="39">
        <v>-0.37260000000000004</v>
      </c>
      <c r="E347" s="39">
        <v>0.19400000000000001</v>
      </c>
      <c r="F347" s="39">
        <v>-0.2077</v>
      </c>
      <c r="G347" s="39">
        <v>1.29</v>
      </c>
      <c r="H347" s="39">
        <v>0.87</v>
      </c>
      <c r="I347" s="39">
        <v>1.1499999999999999</v>
      </c>
      <c r="J347" s="15">
        <v>-0.15620000000000001</v>
      </c>
      <c r="K347" s="54">
        <v>1</v>
      </c>
      <c r="L347" s="36">
        <v>-2.9600000000000001E-2</v>
      </c>
      <c r="M347" s="54">
        <v>0.98898797319779397</v>
      </c>
      <c r="N347" s="99">
        <v>-0.67620000000000002</v>
      </c>
      <c r="O347" s="54">
        <v>5.2200000000000001E-21</v>
      </c>
      <c r="P347" s="15">
        <v>-0.52880000000000005</v>
      </c>
      <c r="Q347" s="49">
        <v>1</v>
      </c>
      <c r="R347">
        <v>-0.23730000000000001</v>
      </c>
      <c r="S347" s="49">
        <v>0.90410172091525298</v>
      </c>
      <c r="T347">
        <v>-0.48220000000000002</v>
      </c>
      <c r="U347" s="54">
        <v>3.2000000000000002E-3</v>
      </c>
      <c r="V347" s="108">
        <v>0.76</v>
      </c>
      <c r="W347">
        <f t="shared" si="20"/>
        <v>0</v>
      </c>
      <c r="X347">
        <f t="shared" si="21"/>
        <v>0</v>
      </c>
      <c r="Y347">
        <f t="shared" si="22"/>
        <v>0</v>
      </c>
      <c r="Z347">
        <v>0</v>
      </c>
      <c r="AA347">
        <v>0</v>
      </c>
      <c r="AB347">
        <v>1</v>
      </c>
      <c r="AC347">
        <v>0</v>
      </c>
      <c r="AD347">
        <v>0</v>
      </c>
      <c r="AE347">
        <v>0</v>
      </c>
      <c r="AF347">
        <f t="shared" si="23"/>
        <v>0.3674</v>
      </c>
      <c r="AG347">
        <v>0.12659999999999999</v>
      </c>
    </row>
    <row r="348" spans="1:33" ht="17" x14ac:dyDescent="0.2">
      <c r="A348" s="39" t="s">
        <v>16860</v>
      </c>
      <c r="B348" s="78" t="s">
        <v>551</v>
      </c>
      <c r="C348" s="78" t="s">
        <v>389</v>
      </c>
      <c r="D348" s="39">
        <v>-0.37229999999999996</v>
      </c>
      <c r="E348" s="39">
        <v>-0.22289999999999999</v>
      </c>
      <c r="F348" s="39">
        <v>-0.3271</v>
      </c>
      <c r="G348" s="39">
        <v>1.29</v>
      </c>
      <c r="H348" s="39">
        <v>1.17</v>
      </c>
      <c r="I348" s="39">
        <v>1.25</v>
      </c>
      <c r="J348" s="15">
        <v>-0.12230000000000001</v>
      </c>
      <c r="K348" s="54">
        <v>1</v>
      </c>
      <c r="L348" s="36">
        <v>0.12139999999999999</v>
      </c>
      <c r="M348" s="54">
        <v>0.89595108596809603</v>
      </c>
      <c r="N348" s="15">
        <v>-0.54430000000000001</v>
      </c>
      <c r="O348" s="54">
        <v>6.6899999999999996E-11</v>
      </c>
      <c r="P348" s="15">
        <v>-0.49459999999999998</v>
      </c>
      <c r="Q348" s="49">
        <v>0.691936925563857</v>
      </c>
      <c r="R348">
        <v>-0.20569999999999999</v>
      </c>
      <c r="S348" s="49">
        <v>0.83463202382005697</v>
      </c>
      <c r="T348">
        <v>-0.76719999999999999</v>
      </c>
      <c r="U348" s="54">
        <v>9.7300000000000005E-10</v>
      </c>
      <c r="V348" s="108">
        <v>0.68</v>
      </c>
      <c r="W348">
        <f t="shared" si="20"/>
        <v>0</v>
      </c>
      <c r="X348">
        <f t="shared" si="21"/>
        <v>0</v>
      </c>
      <c r="Y348">
        <f t="shared" si="22"/>
        <v>0</v>
      </c>
      <c r="Z348">
        <v>0</v>
      </c>
      <c r="AA348">
        <v>0</v>
      </c>
      <c r="AB348">
        <v>0</v>
      </c>
      <c r="AC348">
        <v>0</v>
      </c>
      <c r="AD348">
        <v>0</v>
      </c>
      <c r="AE348">
        <v>0</v>
      </c>
      <c r="AF348">
        <f t="shared" si="23"/>
        <v>0.3674</v>
      </c>
    </row>
    <row r="349" spans="1:33" ht="17" x14ac:dyDescent="0.2">
      <c r="A349" s="39" t="s">
        <v>11466</v>
      </c>
      <c r="B349" s="78" t="s">
        <v>11467</v>
      </c>
      <c r="C349" s="78" t="s">
        <v>57</v>
      </c>
      <c r="D349" s="39">
        <v>-0.372</v>
      </c>
      <c r="E349" s="39">
        <v>-0.29780000000000001</v>
      </c>
      <c r="F349" s="39">
        <v>-0.19829999999999998</v>
      </c>
      <c r="G349" s="39">
        <v>1.29</v>
      </c>
      <c r="H349" s="39">
        <v>1.23</v>
      </c>
      <c r="I349" s="39">
        <v>1.1499999999999999</v>
      </c>
      <c r="J349" s="15">
        <v>0.22919999999999999</v>
      </c>
      <c r="K349" s="54">
        <v>1</v>
      </c>
      <c r="L349" s="36">
        <v>0.47349999999999998</v>
      </c>
      <c r="M349" s="54">
        <v>0.53240597936067902</v>
      </c>
      <c r="N349" s="15">
        <v>-5.3800000000000001E-2</v>
      </c>
      <c r="O349" s="54">
        <v>0.74399999999999999</v>
      </c>
      <c r="P349" s="15">
        <v>-0.14280000000000001</v>
      </c>
      <c r="Q349" s="49">
        <v>1</v>
      </c>
      <c r="R349">
        <v>0.2752</v>
      </c>
      <c r="S349" s="49">
        <v>0.87278196238792705</v>
      </c>
      <c r="T349">
        <v>-0.35160000000000002</v>
      </c>
      <c r="U349" s="54">
        <v>0.41099999999999998</v>
      </c>
      <c r="V349" s="108">
        <v>0.51</v>
      </c>
      <c r="W349">
        <f t="shared" si="20"/>
        <v>0</v>
      </c>
      <c r="X349">
        <f t="shared" si="21"/>
        <v>0</v>
      </c>
      <c r="Y349">
        <f t="shared" si="22"/>
        <v>0</v>
      </c>
      <c r="Z349">
        <v>0</v>
      </c>
      <c r="AA349">
        <v>0</v>
      </c>
      <c r="AB349">
        <v>0</v>
      </c>
      <c r="AC349">
        <v>0</v>
      </c>
      <c r="AD349">
        <v>0</v>
      </c>
      <c r="AE349">
        <v>0</v>
      </c>
      <c r="AF349">
        <f t="shared" si="23"/>
        <v>0.3674</v>
      </c>
      <c r="AG349">
        <v>0.24419999999999997</v>
      </c>
    </row>
    <row r="350" spans="1:33" ht="17" x14ac:dyDescent="0.2">
      <c r="A350" s="39" t="s">
        <v>2317</v>
      </c>
      <c r="B350" s="78" t="s">
        <v>2318</v>
      </c>
      <c r="C350" s="78" t="s">
        <v>65</v>
      </c>
      <c r="D350" s="39">
        <v>-0.37029999999999996</v>
      </c>
      <c r="E350" s="39">
        <v>-0.58220000000000005</v>
      </c>
      <c r="F350" s="39">
        <v>-0.85259999999999991</v>
      </c>
      <c r="G350" s="39">
        <v>1.29</v>
      </c>
      <c r="H350" s="39">
        <v>1.5</v>
      </c>
      <c r="I350" s="39">
        <v>1.81</v>
      </c>
      <c r="J350" s="15">
        <v>0.42449999999999999</v>
      </c>
      <c r="K350" s="54">
        <v>0.74917350289973395</v>
      </c>
      <c r="L350" s="7">
        <v>1.2146999999999999</v>
      </c>
      <c r="M350" s="54">
        <v>1.2094869280393E-3</v>
      </c>
      <c r="N350" s="15">
        <v>0.30249999999999999</v>
      </c>
      <c r="O350" s="54">
        <v>7.5000000000000002E-6</v>
      </c>
      <c r="P350" s="15">
        <v>5.4199999999999998E-2</v>
      </c>
      <c r="Q350" s="49">
        <v>1</v>
      </c>
      <c r="R350">
        <v>0.36209999999999998</v>
      </c>
      <c r="S350" s="49">
        <v>0.42106213519478503</v>
      </c>
      <c r="T350">
        <v>-0.2797</v>
      </c>
      <c r="U350" s="54">
        <v>8.0900000000000004E-4</v>
      </c>
      <c r="V350" s="108">
        <v>0.4</v>
      </c>
      <c r="W350">
        <f t="shared" si="20"/>
        <v>0</v>
      </c>
      <c r="X350">
        <f t="shared" si="21"/>
        <v>0</v>
      </c>
      <c r="Y350">
        <f t="shared" si="22"/>
        <v>0</v>
      </c>
      <c r="Z350">
        <v>0</v>
      </c>
      <c r="AA350">
        <v>0</v>
      </c>
      <c r="AB350">
        <v>0</v>
      </c>
      <c r="AC350">
        <v>0</v>
      </c>
      <c r="AD350">
        <v>1</v>
      </c>
      <c r="AE350">
        <v>0</v>
      </c>
      <c r="AF350">
        <f t="shared" si="23"/>
        <v>0.3674</v>
      </c>
      <c r="AG350">
        <v>0.7901999999999999</v>
      </c>
    </row>
    <row r="351" spans="1:33" ht="17" x14ac:dyDescent="0.2">
      <c r="A351" s="39" t="s">
        <v>10874</v>
      </c>
      <c r="B351" s="78" t="s">
        <v>10875</v>
      </c>
      <c r="C351" s="78" t="s">
        <v>57</v>
      </c>
      <c r="D351" s="39">
        <v>-0.37</v>
      </c>
      <c r="E351" s="39">
        <v>-9.7799999999999998E-2</v>
      </c>
      <c r="F351" s="39">
        <v>-0.83200000000000007</v>
      </c>
      <c r="G351" s="39">
        <v>1.29</v>
      </c>
      <c r="H351" s="39">
        <v>1.07</v>
      </c>
      <c r="I351" s="39">
        <v>1.78</v>
      </c>
      <c r="J351" s="15">
        <v>0.60819999999999996</v>
      </c>
      <c r="K351" s="54">
        <v>7.71051860359801E-2</v>
      </c>
      <c r="L351" s="7">
        <v>1.5985</v>
      </c>
      <c r="M351" s="54">
        <v>5.8974755528961997E-11</v>
      </c>
      <c r="N351" s="15">
        <v>-3.8999999999999998E-3</v>
      </c>
      <c r="O351" s="54">
        <v>0.96699999999999997</v>
      </c>
      <c r="P351" s="15">
        <v>0.2382</v>
      </c>
      <c r="Q351" s="49">
        <v>0.88462708125530298</v>
      </c>
      <c r="R351">
        <v>0.76649999999999996</v>
      </c>
      <c r="S351" s="49">
        <v>2.76554119605027E-3</v>
      </c>
      <c r="T351">
        <v>-0.1017</v>
      </c>
      <c r="U351" s="54">
        <v>0.22700000000000001</v>
      </c>
      <c r="V351" s="108">
        <v>0.61</v>
      </c>
      <c r="W351">
        <f t="shared" si="20"/>
        <v>0</v>
      </c>
      <c r="X351">
        <f t="shared" si="21"/>
        <v>0</v>
      </c>
      <c r="Y351">
        <f t="shared" si="22"/>
        <v>0</v>
      </c>
      <c r="Z351">
        <v>0</v>
      </c>
      <c r="AA351">
        <v>0</v>
      </c>
      <c r="AB351">
        <v>0</v>
      </c>
      <c r="AC351">
        <v>0</v>
      </c>
      <c r="AD351">
        <v>1</v>
      </c>
      <c r="AE351">
        <v>0</v>
      </c>
      <c r="AF351">
        <f t="shared" si="23"/>
        <v>0.3674</v>
      </c>
      <c r="AG351">
        <v>0.99030000000000007</v>
      </c>
    </row>
    <row r="352" spans="1:33" ht="17" x14ac:dyDescent="0.2">
      <c r="A352" s="39" t="s">
        <v>3723</v>
      </c>
      <c r="B352" s="78" t="s">
        <v>3724</v>
      </c>
      <c r="C352" s="78" t="s">
        <v>86</v>
      </c>
      <c r="D352" s="39">
        <v>-0.36840000000000001</v>
      </c>
      <c r="E352" s="39">
        <v>-0.13299999999999998</v>
      </c>
      <c r="F352" s="39">
        <v>-0.71850000000000014</v>
      </c>
      <c r="G352" s="39">
        <v>1.29</v>
      </c>
      <c r="H352" s="39">
        <v>1.1000000000000001</v>
      </c>
      <c r="I352" s="39">
        <v>1.65</v>
      </c>
      <c r="J352" s="15">
        <v>0.33050000000000002</v>
      </c>
      <c r="K352" s="54">
        <v>0.63965844755665402</v>
      </c>
      <c r="L352" s="7">
        <v>1.0193000000000001</v>
      </c>
      <c r="M352" s="54">
        <v>4.58676850278094E-5</v>
      </c>
      <c r="N352" s="15">
        <v>-0.1968</v>
      </c>
      <c r="O352" s="54">
        <v>1.54E-2</v>
      </c>
      <c r="P352" s="15">
        <v>-3.7900000000000003E-2</v>
      </c>
      <c r="Q352" s="49">
        <v>1</v>
      </c>
      <c r="R352">
        <v>0.30080000000000001</v>
      </c>
      <c r="S352" s="49">
        <v>0.620521652877423</v>
      </c>
      <c r="T352">
        <v>-0.32979999999999998</v>
      </c>
      <c r="U352" s="54">
        <v>1.7399999999999999E-5</v>
      </c>
      <c r="V352" s="108">
        <v>0.52</v>
      </c>
      <c r="W352">
        <f t="shared" si="20"/>
        <v>0</v>
      </c>
      <c r="X352">
        <f t="shared" si="21"/>
        <v>0</v>
      </c>
      <c r="Y352">
        <f t="shared" si="22"/>
        <v>0</v>
      </c>
      <c r="Z352">
        <v>0</v>
      </c>
      <c r="AA352">
        <v>0</v>
      </c>
      <c r="AB352">
        <v>0</v>
      </c>
      <c r="AC352">
        <v>0</v>
      </c>
      <c r="AD352">
        <v>1</v>
      </c>
      <c r="AE352">
        <v>0</v>
      </c>
      <c r="AF352">
        <f t="shared" si="23"/>
        <v>0.3674</v>
      </c>
      <c r="AG352">
        <v>0.68879999999999997</v>
      </c>
    </row>
    <row r="353" spans="1:33" ht="17" x14ac:dyDescent="0.2">
      <c r="A353" s="39" t="s">
        <v>15506</v>
      </c>
      <c r="B353" s="78" t="s">
        <v>54</v>
      </c>
      <c r="C353" s="78" t="s">
        <v>57</v>
      </c>
      <c r="D353" s="39">
        <v>-0.36780000000000002</v>
      </c>
      <c r="E353" s="39">
        <v>-0.23899999999999999</v>
      </c>
      <c r="F353" s="39">
        <v>-0.36919999999999997</v>
      </c>
      <c r="G353" s="39">
        <v>1.29</v>
      </c>
      <c r="H353" s="39">
        <v>1.18</v>
      </c>
      <c r="I353" s="39">
        <v>1.29</v>
      </c>
      <c r="J353" s="15">
        <v>-0.15409999999999999</v>
      </c>
      <c r="K353" s="54">
        <v>0.98693136342592003</v>
      </c>
      <c r="L353" s="36">
        <v>-0.19850000000000001</v>
      </c>
      <c r="M353" s="54">
        <v>0.58359967132022705</v>
      </c>
      <c r="N353" s="15">
        <v>-7.0199999999999999E-2</v>
      </c>
      <c r="O353" s="54">
        <v>0.55300000000000005</v>
      </c>
      <c r="P353" s="15">
        <v>-0.52190000000000003</v>
      </c>
      <c r="Q353" s="49">
        <v>0.85521659534766103</v>
      </c>
      <c r="R353">
        <v>-0.56769999999999998</v>
      </c>
      <c r="S353" s="49">
        <v>0.53594914567882301</v>
      </c>
      <c r="T353">
        <v>-0.30919999999999997</v>
      </c>
      <c r="U353" s="54">
        <v>0.38400000000000001</v>
      </c>
      <c r="V353" s="108">
        <v>0.4</v>
      </c>
      <c r="W353">
        <f t="shared" si="20"/>
        <v>0</v>
      </c>
      <c r="X353">
        <f t="shared" si="21"/>
        <v>0</v>
      </c>
      <c r="Y353">
        <f t="shared" si="22"/>
        <v>0</v>
      </c>
      <c r="Z353">
        <v>0</v>
      </c>
      <c r="AA353">
        <v>0</v>
      </c>
      <c r="AB353">
        <v>0</v>
      </c>
      <c r="AC353">
        <v>0</v>
      </c>
      <c r="AD353">
        <v>0</v>
      </c>
      <c r="AE353">
        <v>0</v>
      </c>
      <c r="AF353">
        <f t="shared" si="23"/>
        <v>0.3674</v>
      </c>
      <c r="AG353">
        <v>-4.4399999999999995E-2</v>
      </c>
    </row>
    <row r="354" spans="1:33" ht="17" x14ac:dyDescent="0.2">
      <c r="A354" s="39" t="s">
        <v>16789</v>
      </c>
      <c r="B354" s="78" t="s">
        <v>17787</v>
      </c>
      <c r="C354" s="78" t="s">
        <v>18161</v>
      </c>
      <c r="D354" s="39">
        <v>-0.36619999999999997</v>
      </c>
      <c r="E354" s="39">
        <v>1.9300000000000012E-2</v>
      </c>
      <c r="F354" s="39">
        <v>-0.55369999999999997</v>
      </c>
      <c r="G354" s="39">
        <v>1.29</v>
      </c>
      <c r="H354" s="39">
        <v>0.99</v>
      </c>
      <c r="I354" s="39">
        <v>1.47</v>
      </c>
      <c r="J354" s="15">
        <v>-0.4214</v>
      </c>
      <c r="K354" s="54">
        <v>0.57068615533127798</v>
      </c>
      <c r="L354" s="36">
        <v>-0.56930000000000003</v>
      </c>
      <c r="M354" s="54">
        <v>0.29167428741309898</v>
      </c>
      <c r="N354" s="15">
        <v>0.1822</v>
      </c>
      <c r="O354" s="54">
        <v>0.13600000000000001</v>
      </c>
      <c r="P354" s="15">
        <v>-0.78759999999999997</v>
      </c>
      <c r="Q354" s="49">
        <v>1</v>
      </c>
      <c r="R354">
        <v>-1.123</v>
      </c>
      <c r="S354" s="49">
        <v>0.88506770023172798</v>
      </c>
      <c r="T354">
        <v>0.20150000000000001</v>
      </c>
      <c r="U354" s="54">
        <v>0.80500000000000005</v>
      </c>
      <c r="V354" s="108">
        <v>0.47</v>
      </c>
      <c r="W354">
        <f t="shared" si="20"/>
        <v>0</v>
      </c>
      <c r="X354">
        <f t="shared" si="21"/>
        <v>0</v>
      </c>
      <c r="Y354">
        <f t="shared" si="22"/>
        <v>0</v>
      </c>
      <c r="Z354">
        <v>0</v>
      </c>
      <c r="AA354">
        <v>0</v>
      </c>
      <c r="AB354">
        <v>0</v>
      </c>
      <c r="AC354">
        <v>0</v>
      </c>
      <c r="AD354">
        <v>0</v>
      </c>
      <c r="AE354">
        <v>0</v>
      </c>
      <c r="AF354">
        <f t="shared" si="23"/>
        <v>0.3674</v>
      </c>
    </row>
    <row r="355" spans="1:33" ht="17" x14ac:dyDescent="0.2">
      <c r="A355" s="39" t="s">
        <v>16970</v>
      </c>
      <c r="B355" s="78" t="s">
        <v>200</v>
      </c>
      <c r="C355" s="78" t="s">
        <v>199</v>
      </c>
      <c r="D355" s="39">
        <v>-0.36459999999999992</v>
      </c>
      <c r="E355" s="39">
        <v>-0.24370000000000003</v>
      </c>
      <c r="F355" s="39">
        <v>-0.26939999999999997</v>
      </c>
      <c r="G355" s="39">
        <v>1.29</v>
      </c>
      <c r="H355" s="39">
        <v>1.18</v>
      </c>
      <c r="I355" s="39">
        <v>1.21</v>
      </c>
      <c r="J355" s="15">
        <v>0.51649999999999996</v>
      </c>
      <c r="K355" s="54">
        <v>0.21055613694910699</v>
      </c>
      <c r="L355" s="36">
        <v>0.4274</v>
      </c>
      <c r="M355" s="54">
        <v>0.36073040391454603</v>
      </c>
      <c r="N355" s="7">
        <v>1.2476</v>
      </c>
      <c r="O355" s="54">
        <v>2.01E-45</v>
      </c>
      <c r="P355" s="15">
        <v>0.15190000000000001</v>
      </c>
      <c r="Q355" s="49">
        <v>1</v>
      </c>
      <c r="R355">
        <v>0.158</v>
      </c>
      <c r="S355" s="49">
        <v>0.90320067585101704</v>
      </c>
      <c r="T355">
        <v>1.0039</v>
      </c>
      <c r="U355" s="54">
        <v>3.05E-6</v>
      </c>
      <c r="V355" s="108">
        <v>0.97</v>
      </c>
      <c r="W355">
        <f t="shared" si="20"/>
        <v>0</v>
      </c>
      <c r="X355">
        <f t="shared" si="21"/>
        <v>0</v>
      </c>
      <c r="Y355">
        <f t="shared" si="22"/>
        <v>0</v>
      </c>
      <c r="Z355">
        <v>0</v>
      </c>
      <c r="AA355">
        <v>0</v>
      </c>
      <c r="AB355">
        <v>0</v>
      </c>
      <c r="AC355">
        <v>0</v>
      </c>
      <c r="AD355">
        <v>0</v>
      </c>
      <c r="AE355">
        <v>1</v>
      </c>
      <c r="AF355">
        <f t="shared" si="23"/>
        <v>0.3674</v>
      </c>
    </row>
    <row r="356" spans="1:33" ht="17" x14ac:dyDescent="0.2">
      <c r="A356" s="39" t="s">
        <v>368</v>
      </c>
      <c r="B356" s="78" t="s">
        <v>369</v>
      </c>
      <c r="C356" s="78" t="s">
        <v>370</v>
      </c>
      <c r="D356" s="39">
        <v>-0.36399999999999999</v>
      </c>
      <c r="E356" s="39">
        <v>-0.74169999999999991</v>
      </c>
      <c r="F356" s="39">
        <v>-0.22909999999999997</v>
      </c>
      <c r="G356" s="39">
        <v>1.29</v>
      </c>
      <c r="H356" s="39">
        <v>1.67</v>
      </c>
      <c r="I356" s="39">
        <v>1.17</v>
      </c>
      <c r="J356" s="15">
        <v>0.59689999999999999</v>
      </c>
      <c r="K356" s="54">
        <v>0.48776764781486598</v>
      </c>
      <c r="L356" s="7">
        <v>1.0106999999999999</v>
      </c>
      <c r="M356" s="54">
        <v>3.4489151469261299E-2</v>
      </c>
      <c r="N356" s="11">
        <v>0.60829999999999995</v>
      </c>
      <c r="O356" s="54">
        <v>2.4600000000000001E-13</v>
      </c>
      <c r="P356" s="15">
        <v>0.2329</v>
      </c>
      <c r="Q356" s="49">
        <v>1</v>
      </c>
      <c r="R356">
        <v>0.78159999999999996</v>
      </c>
      <c r="S356" s="49">
        <v>0.111233926373894</v>
      </c>
      <c r="T356">
        <v>-0.13339999999999999</v>
      </c>
      <c r="U356" s="54">
        <v>0.23499999999999999</v>
      </c>
      <c r="V356" s="108">
        <v>1.47</v>
      </c>
      <c r="W356">
        <f t="shared" si="20"/>
        <v>0</v>
      </c>
      <c r="X356">
        <f t="shared" si="21"/>
        <v>0</v>
      </c>
      <c r="Y356">
        <f t="shared" si="22"/>
        <v>0</v>
      </c>
      <c r="Z356">
        <v>0</v>
      </c>
      <c r="AA356">
        <v>0</v>
      </c>
      <c r="AB356">
        <v>0</v>
      </c>
      <c r="AC356">
        <v>0</v>
      </c>
      <c r="AD356">
        <v>1</v>
      </c>
      <c r="AE356">
        <v>1</v>
      </c>
      <c r="AF356">
        <f t="shared" si="23"/>
        <v>0.3674</v>
      </c>
      <c r="AG356">
        <v>0.41389999999999993</v>
      </c>
    </row>
    <row r="357" spans="1:33" ht="17" x14ac:dyDescent="0.2">
      <c r="A357" s="39" t="s">
        <v>17180</v>
      </c>
      <c r="B357" s="78" t="s">
        <v>54</v>
      </c>
      <c r="C357" s="78" t="s">
        <v>57</v>
      </c>
      <c r="D357" s="39">
        <v>-0.36399999999999999</v>
      </c>
      <c r="E357" s="39">
        <v>-0.34050000000000002</v>
      </c>
      <c r="F357" s="39">
        <v>-0.43200000000000005</v>
      </c>
      <c r="G357" s="39">
        <v>1.29</v>
      </c>
      <c r="H357" s="39">
        <v>1.27</v>
      </c>
      <c r="I357" s="39">
        <v>1.35</v>
      </c>
      <c r="J357" s="15">
        <v>6.9400000000000003E-2</v>
      </c>
      <c r="K357" s="54">
        <v>1</v>
      </c>
      <c r="L357" s="36">
        <v>0.1167</v>
      </c>
      <c r="M357" s="54">
        <v>0.82108325075358302</v>
      </c>
      <c r="N357" s="15">
        <v>0.2777</v>
      </c>
      <c r="O357" s="54">
        <v>9.4000000000000004E-3</v>
      </c>
      <c r="P357" s="15">
        <v>-0.29459999999999997</v>
      </c>
      <c r="Q357" s="49">
        <v>0.78770480244227603</v>
      </c>
      <c r="R357">
        <v>-0.31530000000000002</v>
      </c>
      <c r="S357" s="49">
        <v>0.50089919136824701</v>
      </c>
      <c r="T357">
        <v>-6.2799999999999995E-2</v>
      </c>
      <c r="U357" s="54">
        <v>0.69099999999999995</v>
      </c>
      <c r="V357" s="108">
        <v>0.74</v>
      </c>
      <c r="W357">
        <f t="shared" si="20"/>
        <v>0</v>
      </c>
      <c r="X357">
        <f t="shared" si="21"/>
        <v>0</v>
      </c>
      <c r="Y357">
        <f t="shared" si="22"/>
        <v>0</v>
      </c>
      <c r="Z357">
        <v>0</v>
      </c>
      <c r="AA357">
        <v>0</v>
      </c>
      <c r="AB357">
        <v>0</v>
      </c>
      <c r="AC357">
        <v>0</v>
      </c>
      <c r="AD357">
        <v>0</v>
      </c>
      <c r="AE357">
        <v>0</v>
      </c>
      <c r="AF357">
        <f t="shared" si="23"/>
        <v>0.3674</v>
      </c>
    </row>
    <row r="358" spans="1:33" ht="17" x14ac:dyDescent="0.2">
      <c r="A358" s="39" t="s">
        <v>2454</v>
      </c>
      <c r="B358" s="78" t="s">
        <v>2455</v>
      </c>
      <c r="C358" s="78" t="s">
        <v>155</v>
      </c>
      <c r="D358" s="39">
        <v>-0.36309999999999998</v>
      </c>
      <c r="E358" s="39">
        <v>-0.24149999999999999</v>
      </c>
      <c r="F358" s="39">
        <v>-0.40339999999999998</v>
      </c>
      <c r="G358" s="39">
        <v>1.29</v>
      </c>
      <c r="H358" s="39">
        <v>1.18</v>
      </c>
      <c r="I358" s="39">
        <v>1.32</v>
      </c>
      <c r="J358" s="15">
        <v>0.87539999999999996</v>
      </c>
      <c r="K358" s="54">
        <v>0.13239561357601201</v>
      </c>
      <c r="L358" s="7">
        <v>1.3006</v>
      </c>
      <c r="M358" s="54">
        <v>1.42324212422506E-2</v>
      </c>
      <c r="N358" s="15">
        <v>0.21099999999999999</v>
      </c>
      <c r="O358" s="54">
        <v>5.3999999999999999E-2</v>
      </c>
      <c r="P358" s="15">
        <v>0.51229999999999998</v>
      </c>
      <c r="Q358" s="49">
        <v>0.41259108781179499</v>
      </c>
      <c r="R358">
        <v>0.8972</v>
      </c>
      <c r="S358" s="49">
        <v>1.47975074319268E-2</v>
      </c>
      <c r="T358">
        <v>-3.0499999999999999E-2</v>
      </c>
      <c r="U358" s="54">
        <v>0.82</v>
      </c>
      <c r="V358" s="108">
        <v>1.1399999999999999</v>
      </c>
      <c r="W358">
        <f t="shared" si="20"/>
        <v>0</v>
      </c>
      <c r="X358">
        <f t="shared" si="21"/>
        <v>0</v>
      </c>
      <c r="Y358">
        <f t="shared" si="22"/>
        <v>0</v>
      </c>
      <c r="Z358">
        <v>0</v>
      </c>
      <c r="AA358">
        <v>0</v>
      </c>
      <c r="AB358">
        <v>0</v>
      </c>
      <c r="AC358">
        <v>0</v>
      </c>
      <c r="AD358">
        <v>1</v>
      </c>
      <c r="AE358">
        <v>0</v>
      </c>
      <c r="AF358">
        <f t="shared" si="23"/>
        <v>0.3674</v>
      </c>
      <c r="AG358">
        <v>0.42520000000000024</v>
      </c>
    </row>
    <row r="359" spans="1:33" ht="17" x14ac:dyDescent="0.2">
      <c r="A359" s="39" t="s">
        <v>2570</v>
      </c>
      <c r="B359" s="78" t="s">
        <v>54</v>
      </c>
      <c r="C359" s="78" t="s">
        <v>155</v>
      </c>
      <c r="D359" s="39">
        <v>-0.36260000000000003</v>
      </c>
      <c r="E359" s="39">
        <v>-0.28639999999999999</v>
      </c>
      <c r="F359" s="39">
        <v>-0.16370000000000007</v>
      </c>
      <c r="G359" s="39">
        <v>1.29</v>
      </c>
      <c r="H359" s="39">
        <v>1.22</v>
      </c>
      <c r="I359" s="39">
        <v>1.1200000000000001</v>
      </c>
      <c r="J359" s="15">
        <v>0.25990000000000002</v>
      </c>
      <c r="K359" s="54">
        <v>1</v>
      </c>
      <c r="L359" s="36">
        <v>0.57520000000000004</v>
      </c>
      <c r="M359" s="54">
        <v>0.36812799035176103</v>
      </c>
      <c r="N359" s="15">
        <v>-0.48470000000000002</v>
      </c>
      <c r="O359" s="54">
        <v>1.53E-13</v>
      </c>
      <c r="P359" s="15">
        <v>-0.1027</v>
      </c>
      <c r="Q359" s="49">
        <v>1</v>
      </c>
      <c r="R359">
        <v>0.41149999999999998</v>
      </c>
      <c r="S359" s="49">
        <v>0.46365201217388702</v>
      </c>
      <c r="T359">
        <v>-0.77110000000000001</v>
      </c>
      <c r="U359" s="54">
        <v>1.5400000000000001E-19</v>
      </c>
      <c r="V359" s="108">
        <v>1.81</v>
      </c>
      <c r="W359">
        <f t="shared" si="20"/>
        <v>0</v>
      </c>
      <c r="X359">
        <f t="shared" si="21"/>
        <v>0</v>
      </c>
      <c r="Y359">
        <f t="shared" si="22"/>
        <v>0</v>
      </c>
      <c r="Z359">
        <v>0</v>
      </c>
      <c r="AA359">
        <v>0</v>
      </c>
      <c r="AB359">
        <v>0</v>
      </c>
      <c r="AC359">
        <v>0</v>
      </c>
      <c r="AD359">
        <v>0</v>
      </c>
      <c r="AE359">
        <v>0</v>
      </c>
      <c r="AF359">
        <f t="shared" si="23"/>
        <v>0.3674</v>
      </c>
      <c r="AG359">
        <v>0.31519999999999992</v>
      </c>
    </row>
    <row r="360" spans="1:33" ht="17" x14ac:dyDescent="0.2">
      <c r="A360" s="39" t="s">
        <v>1306</v>
      </c>
      <c r="B360" s="78" t="s">
        <v>54</v>
      </c>
      <c r="C360" s="78" t="s">
        <v>57</v>
      </c>
      <c r="D360" s="39">
        <v>-0.3624</v>
      </c>
      <c r="E360" s="39">
        <v>-0.24559999999999982</v>
      </c>
      <c r="F360" s="39">
        <v>0.25929999999999997</v>
      </c>
      <c r="G360" s="39">
        <v>1.29</v>
      </c>
      <c r="H360" s="39">
        <v>1.19</v>
      </c>
      <c r="I360" s="39">
        <v>0.84</v>
      </c>
      <c r="J360" s="15">
        <v>0.41039999999999999</v>
      </c>
      <c r="K360" s="54">
        <v>0.85981717610604602</v>
      </c>
      <c r="L360" s="36">
        <v>0.89219999999999999</v>
      </c>
      <c r="M360" s="54">
        <v>0.12595589255565401</v>
      </c>
      <c r="N360" s="98">
        <v>-1.1565000000000001</v>
      </c>
      <c r="O360" s="54">
        <v>4.6299999999999999E-49</v>
      </c>
      <c r="P360" s="15">
        <v>4.8000000000000001E-2</v>
      </c>
      <c r="Q360" s="49">
        <v>1</v>
      </c>
      <c r="R360">
        <v>1.1515</v>
      </c>
      <c r="S360" s="49">
        <v>0.14425571324961001</v>
      </c>
      <c r="T360">
        <v>-1.4020999999999999</v>
      </c>
      <c r="U360" s="54">
        <v>4.4400000000000001E-23</v>
      </c>
      <c r="V360" s="108">
        <v>1.0900000000000001</v>
      </c>
      <c r="W360">
        <f t="shared" si="20"/>
        <v>0</v>
      </c>
      <c r="X360">
        <f t="shared" si="21"/>
        <v>0</v>
      </c>
      <c r="Y360">
        <f t="shared" si="22"/>
        <v>0</v>
      </c>
      <c r="Z360">
        <v>0</v>
      </c>
      <c r="AA360">
        <v>0</v>
      </c>
      <c r="AB360">
        <v>1</v>
      </c>
      <c r="AC360">
        <v>0</v>
      </c>
      <c r="AD360">
        <v>0</v>
      </c>
      <c r="AE360">
        <v>0</v>
      </c>
      <c r="AF360">
        <f t="shared" si="23"/>
        <v>0.3674</v>
      </c>
      <c r="AG360">
        <v>0.48170000000000002</v>
      </c>
    </row>
    <row r="361" spans="1:33" ht="17" x14ac:dyDescent="0.2">
      <c r="A361" s="39" t="s">
        <v>10607</v>
      </c>
      <c r="B361" s="78" t="s">
        <v>54</v>
      </c>
      <c r="C361" s="78" t="s">
        <v>57</v>
      </c>
      <c r="D361" s="39">
        <v>-0.36199999999999999</v>
      </c>
      <c r="E361" s="39">
        <v>-0.38189999999999996</v>
      </c>
      <c r="F361" s="39">
        <v>-0.48080000000000001</v>
      </c>
      <c r="G361" s="39">
        <v>1.29</v>
      </c>
      <c r="H361" s="39">
        <v>1.3</v>
      </c>
      <c r="I361" s="39">
        <v>1.4</v>
      </c>
      <c r="J361" s="11">
        <v>0.84260000000000002</v>
      </c>
      <c r="K361" s="54">
        <v>3.4087530230911202E-3</v>
      </c>
      <c r="L361" s="7">
        <v>1.2763</v>
      </c>
      <c r="M361" s="54">
        <v>4.9564354744387995E-7</v>
      </c>
      <c r="N361" s="15">
        <v>0.11</v>
      </c>
      <c r="O361" s="54">
        <v>0.16900000000000001</v>
      </c>
      <c r="P361" s="15">
        <v>0.48060000000000003</v>
      </c>
      <c r="Q361" s="49">
        <v>8.70030899698781E-2</v>
      </c>
      <c r="R361">
        <v>0.79549999999999998</v>
      </c>
      <c r="S361" s="49">
        <v>1.9702165303901099E-4</v>
      </c>
      <c r="T361">
        <v>-0.27189999999999998</v>
      </c>
      <c r="U361" s="54">
        <v>2.5899999999999999E-2</v>
      </c>
      <c r="V361" s="108">
        <v>0.8</v>
      </c>
      <c r="W361">
        <f t="shared" si="20"/>
        <v>0</v>
      </c>
      <c r="X361">
        <f t="shared" si="21"/>
        <v>0</v>
      </c>
      <c r="Y361">
        <f t="shared" si="22"/>
        <v>0</v>
      </c>
      <c r="Z361">
        <v>0</v>
      </c>
      <c r="AA361">
        <v>0</v>
      </c>
      <c r="AB361">
        <v>0</v>
      </c>
      <c r="AC361">
        <v>1</v>
      </c>
      <c r="AD361">
        <v>1</v>
      </c>
      <c r="AE361">
        <v>0</v>
      </c>
      <c r="AF361">
        <f t="shared" si="23"/>
        <v>0.3674</v>
      </c>
      <c r="AG361">
        <v>0.43359999999999999</v>
      </c>
    </row>
    <row r="362" spans="1:33" ht="17" x14ac:dyDescent="0.2">
      <c r="A362" s="39" t="s">
        <v>10918</v>
      </c>
      <c r="B362" s="78" t="s">
        <v>10919</v>
      </c>
      <c r="C362" s="78" t="s">
        <v>57</v>
      </c>
      <c r="D362" s="39">
        <v>-0.35980000000000001</v>
      </c>
      <c r="E362" s="39">
        <v>-0.34799999999999998</v>
      </c>
      <c r="F362" s="39">
        <v>-0.15720000000000001</v>
      </c>
      <c r="G362" s="39">
        <v>1.28</v>
      </c>
      <c r="H362" s="39">
        <v>1.27</v>
      </c>
      <c r="I362" s="39">
        <v>1.1200000000000001</v>
      </c>
      <c r="J362" s="15">
        <v>0.54700000000000004</v>
      </c>
      <c r="K362" s="54">
        <v>9.4040761001492196E-2</v>
      </c>
      <c r="L362" s="7">
        <v>1.0846</v>
      </c>
      <c r="M362" s="54">
        <v>7.1492820750630199E-6</v>
      </c>
      <c r="N362" s="15">
        <v>0.41899999999999998</v>
      </c>
      <c r="O362" s="54">
        <v>9.5199999999999995E-7</v>
      </c>
      <c r="P362" s="15">
        <v>0.18720000000000001</v>
      </c>
      <c r="Q362" s="49">
        <v>0.75471108719317703</v>
      </c>
      <c r="R362">
        <v>0.9274</v>
      </c>
      <c r="S362" s="49">
        <v>8.3739722960367098E-10</v>
      </c>
      <c r="T362">
        <v>7.0999999999999994E-2</v>
      </c>
      <c r="U362" s="54">
        <v>0.63800000000000001</v>
      </c>
      <c r="V362" s="108">
        <v>1.1200000000000001</v>
      </c>
      <c r="W362">
        <f t="shared" si="20"/>
        <v>0</v>
      </c>
      <c r="X362">
        <f t="shared" si="21"/>
        <v>0</v>
      </c>
      <c r="Y362">
        <f t="shared" si="22"/>
        <v>0</v>
      </c>
      <c r="Z362">
        <v>0</v>
      </c>
      <c r="AA362">
        <v>0</v>
      </c>
      <c r="AB362">
        <v>0</v>
      </c>
      <c r="AC362">
        <v>0</v>
      </c>
      <c r="AD362">
        <v>1</v>
      </c>
      <c r="AE362">
        <v>0</v>
      </c>
      <c r="AF362">
        <f t="shared" si="23"/>
        <v>0.35610000000000003</v>
      </c>
      <c r="AG362">
        <v>0.53770000000000007</v>
      </c>
    </row>
    <row r="363" spans="1:33" ht="17" x14ac:dyDescent="0.2">
      <c r="A363" s="39" t="s">
        <v>288</v>
      </c>
      <c r="B363" s="78" t="s">
        <v>54</v>
      </c>
      <c r="C363" s="78" t="s">
        <v>57</v>
      </c>
      <c r="D363" s="39">
        <v>-0.35829999999999995</v>
      </c>
      <c r="E363" s="39">
        <v>-0.93909999999999993</v>
      </c>
      <c r="F363" s="39">
        <v>-8.0999999999999961E-3</v>
      </c>
      <c r="G363" s="39">
        <v>1.28</v>
      </c>
      <c r="H363" s="39">
        <v>1.92</v>
      </c>
      <c r="I363" s="39">
        <v>1.01</v>
      </c>
      <c r="J363" s="15">
        <v>-0.161</v>
      </c>
      <c r="K363" s="54">
        <v>1</v>
      </c>
      <c r="L363" s="36">
        <v>-0.46929999999999999</v>
      </c>
      <c r="M363" s="54">
        <v>0.57189563038204505</v>
      </c>
      <c r="N363" s="15">
        <v>-0.20860000000000001</v>
      </c>
      <c r="O363" s="54">
        <v>3.7999999999999999E-2</v>
      </c>
      <c r="P363" s="15">
        <v>-0.51929999999999998</v>
      </c>
      <c r="Q363" s="49">
        <v>0.15587948510278199</v>
      </c>
      <c r="R363">
        <v>-0.47739999999999999</v>
      </c>
      <c r="S363" s="49">
        <v>0.167258011007689</v>
      </c>
      <c r="T363">
        <v>-1.1476999999999999</v>
      </c>
      <c r="U363" s="54">
        <v>8.9199999999999999E-71</v>
      </c>
      <c r="V363" s="108">
        <v>0.4</v>
      </c>
      <c r="W363">
        <f t="shared" si="20"/>
        <v>0</v>
      </c>
      <c r="X363">
        <f t="shared" si="21"/>
        <v>0</v>
      </c>
      <c r="Y363">
        <f t="shared" si="22"/>
        <v>0</v>
      </c>
      <c r="Z363">
        <v>0</v>
      </c>
      <c r="AA363">
        <v>0</v>
      </c>
      <c r="AB363">
        <v>0</v>
      </c>
      <c r="AC363">
        <v>0</v>
      </c>
      <c r="AD363">
        <v>0</v>
      </c>
      <c r="AE363">
        <v>0</v>
      </c>
      <c r="AF363">
        <f t="shared" si="23"/>
        <v>0.35610000000000003</v>
      </c>
    </row>
    <row r="364" spans="1:33" ht="17" x14ac:dyDescent="0.2">
      <c r="A364" s="39" t="s">
        <v>9827</v>
      </c>
      <c r="B364" s="78" t="s">
        <v>9828</v>
      </c>
      <c r="C364" s="78" t="s">
        <v>91</v>
      </c>
      <c r="D364" s="39">
        <v>-0.35799999999999998</v>
      </c>
      <c r="E364" s="39">
        <v>-0.17700000000000005</v>
      </c>
      <c r="F364" s="39">
        <v>0.1038</v>
      </c>
      <c r="G364" s="39">
        <v>1.28</v>
      </c>
      <c r="H364" s="39">
        <v>1.1299999999999999</v>
      </c>
      <c r="I364" s="39">
        <v>0.93</v>
      </c>
      <c r="J364" s="15">
        <v>0.50629999999999997</v>
      </c>
      <c r="K364" s="54">
        <v>0.28361969499927903</v>
      </c>
      <c r="L364" s="36">
        <v>0.26440000000000002</v>
      </c>
      <c r="M364" s="54">
        <v>0.65578464076860699</v>
      </c>
      <c r="N364" s="11">
        <v>0.80210000000000004</v>
      </c>
      <c r="O364" s="54">
        <v>1.4399999999999999E-13</v>
      </c>
      <c r="P364" s="15">
        <v>0.14829999999999999</v>
      </c>
      <c r="Q364" s="49">
        <v>1</v>
      </c>
      <c r="R364">
        <v>0.36820000000000003</v>
      </c>
      <c r="S364" s="49">
        <v>0.37848544180961502</v>
      </c>
      <c r="T364">
        <v>0.62509999999999999</v>
      </c>
      <c r="U364" s="54">
        <v>1.04E-5</v>
      </c>
      <c r="V364" s="108">
        <v>1.72</v>
      </c>
      <c r="W364">
        <f t="shared" si="20"/>
        <v>0</v>
      </c>
      <c r="X364">
        <f t="shared" si="21"/>
        <v>0</v>
      </c>
      <c r="Y364">
        <f t="shared" si="22"/>
        <v>0</v>
      </c>
      <c r="Z364">
        <v>0</v>
      </c>
      <c r="AA364">
        <v>0</v>
      </c>
      <c r="AB364">
        <v>0</v>
      </c>
      <c r="AC364">
        <v>0</v>
      </c>
      <c r="AD364">
        <v>0</v>
      </c>
      <c r="AE364">
        <v>1</v>
      </c>
      <c r="AF364">
        <f t="shared" si="23"/>
        <v>0.35610000000000003</v>
      </c>
      <c r="AG364">
        <v>-0.24180000000000001</v>
      </c>
    </row>
    <row r="365" spans="1:33" ht="17" x14ac:dyDescent="0.2">
      <c r="A365" s="39" t="s">
        <v>461</v>
      </c>
      <c r="B365" s="78" t="s">
        <v>462</v>
      </c>
      <c r="C365" s="78" t="s">
        <v>81</v>
      </c>
      <c r="D365" s="39">
        <v>-0.35759999999999997</v>
      </c>
      <c r="E365" s="39">
        <v>-0.63609999999999989</v>
      </c>
      <c r="F365" s="39">
        <v>-0.86120000000000008</v>
      </c>
      <c r="G365" s="39">
        <v>1.28</v>
      </c>
      <c r="H365" s="39">
        <v>1.55</v>
      </c>
      <c r="I365" s="39">
        <v>1.82</v>
      </c>
      <c r="J365" s="15">
        <v>0.16569999999999999</v>
      </c>
      <c r="K365" s="54">
        <v>1</v>
      </c>
      <c r="L365" s="36">
        <v>0.87770000000000004</v>
      </c>
      <c r="M365" s="54">
        <v>0.20241475876201301</v>
      </c>
      <c r="N365" s="99">
        <v>-0.94740000000000002</v>
      </c>
      <c r="O365" s="54">
        <v>4.4100000000000002E-46</v>
      </c>
      <c r="P365" s="15">
        <v>-0.19189999999999999</v>
      </c>
      <c r="Q365" s="49">
        <v>1</v>
      </c>
      <c r="R365">
        <v>1.6500000000000001E-2</v>
      </c>
      <c r="S365" s="49">
        <v>0.99288334048086402</v>
      </c>
      <c r="T365">
        <v>-1.5834999999999999</v>
      </c>
      <c r="U365" s="54">
        <v>4.3100000000000002E-50</v>
      </c>
      <c r="V365" s="108">
        <v>0.4</v>
      </c>
      <c r="W365">
        <f t="shared" si="20"/>
        <v>0</v>
      </c>
      <c r="X365">
        <f t="shared" si="21"/>
        <v>0</v>
      </c>
      <c r="Y365">
        <f t="shared" si="22"/>
        <v>0</v>
      </c>
      <c r="Z365">
        <v>0</v>
      </c>
      <c r="AA365">
        <v>0</v>
      </c>
      <c r="AB365">
        <v>1</v>
      </c>
      <c r="AC365">
        <v>0</v>
      </c>
      <c r="AD365">
        <v>0</v>
      </c>
      <c r="AE365">
        <v>0</v>
      </c>
      <c r="AF365">
        <f t="shared" si="23"/>
        <v>0.35610000000000003</v>
      </c>
      <c r="AG365">
        <v>0.71200000000000019</v>
      </c>
    </row>
    <row r="366" spans="1:33" ht="17" x14ac:dyDescent="0.2">
      <c r="A366" s="39" t="s">
        <v>17022</v>
      </c>
      <c r="B366" s="78" t="s">
        <v>17918</v>
      </c>
      <c r="C366" s="78" t="s">
        <v>253</v>
      </c>
      <c r="D366" s="39">
        <v>-0.35730000000000001</v>
      </c>
      <c r="E366" s="39">
        <v>-8.1099999999999978E-2</v>
      </c>
      <c r="F366" s="39">
        <v>0.19130000000000008</v>
      </c>
      <c r="G366" s="39">
        <v>1.28</v>
      </c>
      <c r="H366" s="39">
        <v>1.06</v>
      </c>
      <c r="I366" s="39">
        <v>0.88</v>
      </c>
      <c r="J366" s="15">
        <v>0.378</v>
      </c>
      <c r="K366" s="54">
        <v>0.92504103312689201</v>
      </c>
      <c r="L366" s="36">
        <v>0.34449999999999997</v>
      </c>
      <c r="M366" s="54">
        <v>0.69709935447983995</v>
      </c>
      <c r="N366" s="15">
        <v>0.26269999999999999</v>
      </c>
      <c r="O366" s="54">
        <v>1.33E-3</v>
      </c>
      <c r="P366" s="15">
        <v>2.07E-2</v>
      </c>
      <c r="Q366" s="49">
        <v>1</v>
      </c>
      <c r="R366">
        <v>0.53580000000000005</v>
      </c>
      <c r="S366" s="49">
        <v>0.43116816770613098</v>
      </c>
      <c r="T366">
        <v>0.18160000000000001</v>
      </c>
      <c r="U366" s="54">
        <v>0.20399999999999999</v>
      </c>
      <c r="V366" s="108">
        <v>0.1</v>
      </c>
      <c r="W366">
        <f t="shared" si="20"/>
        <v>0</v>
      </c>
      <c r="X366">
        <f t="shared" si="21"/>
        <v>0</v>
      </c>
      <c r="Y366">
        <f t="shared" si="22"/>
        <v>0</v>
      </c>
      <c r="Z366">
        <v>0</v>
      </c>
      <c r="AA366">
        <v>0</v>
      </c>
      <c r="AB366">
        <v>0</v>
      </c>
      <c r="AC366">
        <v>0</v>
      </c>
      <c r="AD366">
        <v>0</v>
      </c>
      <c r="AE366">
        <v>0</v>
      </c>
      <c r="AF366">
        <f t="shared" si="23"/>
        <v>0.35610000000000003</v>
      </c>
    </row>
    <row r="367" spans="1:33" ht="17" x14ac:dyDescent="0.2">
      <c r="A367" s="39" t="s">
        <v>16657</v>
      </c>
      <c r="B367" s="78" t="s">
        <v>54</v>
      </c>
      <c r="C367" s="78" t="s">
        <v>57</v>
      </c>
      <c r="D367" s="39">
        <v>-0.35550000000000015</v>
      </c>
      <c r="E367" s="39">
        <v>-0.10580000000000001</v>
      </c>
      <c r="F367" s="39">
        <v>-0.73859999999999992</v>
      </c>
      <c r="G367" s="39">
        <v>1.28</v>
      </c>
      <c r="H367" s="39">
        <v>1.08</v>
      </c>
      <c r="I367" s="39">
        <v>1.67</v>
      </c>
      <c r="J367" s="15">
        <v>-1.5730999999999999</v>
      </c>
      <c r="K367" s="54">
        <v>0.18576241129674401</v>
      </c>
      <c r="L367" s="36">
        <v>-0.63280000000000003</v>
      </c>
      <c r="M367" s="54">
        <v>0.75099711388745505</v>
      </c>
      <c r="N367" s="15">
        <v>0.50600000000000001</v>
      </c>
      <c r="O367" s="54">
        <v>9.3499999999999995E-13</v>
      </c>
      <c r="P367" s="15">
        <v>-1.9286000000000001</v>
      </c>
      <c r="Q367" s="49">
        <v>7.0860323251877397E-2</v>
      </c>
      <c r="R367">
        <v>-1.3714</v>
      </c>
      <c r="S367" s="49">
        <v>0.26575054240048501</v>
      </c>
      <c r="T367">
        <v>0.4002</v>
      </c>
      <c r="U367" s="54">
        <v>1.9100000000000001E-4</v>
      </c>
      <c r="V367" s="108">
        <v>0.04</v>
      </c>
      <c r="W367">
        <f t="shared" si="20"/>
        <v>0</v>
      </c>
      <c r="X367">
        <f t="shared" si="21"/>
        <v>0</v>
      </c>
      <c r="Y367">
        <f t="shared" si="22"/>
        <v>0</v>
      </c>
      <c r="Z367">
        <v>0</v>
      </c>
      <c r="AA367">
        <v>0</v>
      </c>
      <c r="AB367">
        <v>0</v>
      </c>
      <c r="AC367">
        <v>0</v>
      </c>
      <c r="AD367">
        <v>0</v>
      </c>
      <c r="AE367">
        <v>0</v>
      </c>
      <c r="AF367">
        <f t="shared" si="23"/>
        <v>0.35610000000000003</v>
      </c>
    </row>
    <row r="368" spans="1:33" ht="17" x14ac:dyDescent="0.2">
      <c r="A368" s="39" t="s">
        <v>11704</v>
      </c>
      <c r="B368" s="78" t="s">
        <v>11705</v>
      </c>
      <c r="C368" s="78" t="s">
        <v>57</v>
      </c>
      <c r="D368" s="39">
        <v>-0.3543</v>
      </c>
      <c r="E368" s="39">
        <v>-0.3906</v>
      </c>
      <c r="F368" s="39">
        <v>-0.54249999999999998</v>
      </c>
      <c r="G368" s="39">
        <v>1.28</v>
      </c>
      <c r="H368" s="39">
        <v>1.31</v>
      </c>
      <c r="I368" s="39">
        <v>1.46</v>
      </c>
      <c r="J368" s="15">
        <v>0.16789999999999999</v>
      </c>
      <c r="K368" s="54">
        <v>0.88663921599394802</v>
      </c>
      <c r="L368" s="36">
        <v>0.2447</v>
      </c>
      <c r="M368" s="54">
        <v>0.38923012637189203</v>
      </c>
      <c r="N368" s="15">
        <v>-1.7000000000000001E-2</v>
      </c>
      <c r="O368" s="54">
        <v>0.871</v>
      </c>
      <c r="P368" s="15">
        <v>-0.18640000000000001</v>
      </c>
      <c r="Q368" s="49">
        <v>0.99448897819980298</v>
      </c>
      <c r="R368">
        <v>-0.29780000000000001</v>
      </c>
      <c r="S368" s="49">
        <v>0.466451611228477</v>
      </c>
      <c r="T368">
        <v>-0.40760000000000002</v>
      </c>
      <c r="U368" s="54">
        <v>8.5400000000000005E-4</v>
      </c>
      <c r="V368" s="108">
        <v>1.0900000000000001</v>
      </c>
      <c r="W368">
        <f t="shared" si="20"/>
        <v>0</v>
      </c>
      <c r="X368">
        <f t="shared" si="21"/>
        <v>0</v>
      </c>
      <c r="Y368">
        <f t="shared" si="22"/>
        <v>0</v>
      </c>
      <c r="Z368">
        <v>0</v>
      </c>
      <c r="AA368">
        <v>0</v>
      </c>
      <c r="AB368">
        <v>0</v>
      </c>
      <c r="AC368">
        <v>0</v>
      </c>
      <c r="AD368">
        <v>0</v>
      </c>
      <c r="AE368">
        <v>0</v>
      </c>
      <c r="AF368">
        <f t="shared" si="23"/>
        <v>0.35610000000000003</v>
      </c>
      <c r="AG368">
        <v>7.6799999999999979E-2</v>
      </c>
    </row>
    <row r="369" spans="1:33" ht="17" x14ac:dyDescent="0.2">
      <c r="A369" s="39" t="s">
        <v>254</v>
      </c>
      <c r="B369" s="78" t="s">
        <v>255</v>
      </c>
      <c r="C369" s="78" t="s">
        <v>57</v>
      </c>
      <c r="D369" s="39">
        <v>-0.35260000000000002</v>
      </c>
      <c r="E369" s="39">
        <v>1.780000000000001E-2</v>
      </c>
      <c r="F369" s="39">
        <v>-1.3447</v>
      </c>
      <c r="G369" s="39">
        <v>1.28</v>
      </c>
      <c r="H369" s="39">
        <v>0.99</v>
      </c>
      <c r="I369" s="39">
        <v>2.54</v>
      </c>
      <c r="J369" s="15">
        <v>0.49809999999999999</v>
      </c>
      <c r="K369" s="54">
        <v>0.476298818692444</v>
      </c>
      <c r="L369" s="7">
        <v>1.4785999999999999</v>
      </c>
      <c r="M369" s="54">
        <v>5.6884228345952897E-6</v>
      </c>
      <c r="N369" s="15">
        <v>-0.1832</v>
      </c>
      <c r="O369" s="54">
        <v>6.6600000000000001E-3</v>
      </c>
      <c r="P369" s="15">
        <v>0.14549999999999999</v>
      </c>
      <c r="Q369" s="49">
        <v>1</v>
      </c>
      <c r="R369">
        <v>0.13389999999999999</v>
      </c>
      <c r="S369" s="49">
        <v>0.87342875076441595</v>
      </c>
      <c r="T369">
        <v>-0.16539999999999999</v>
      </c>
      <c r="U369" s="54">
        <v>0.11</v>
      </c>
      <c r="V369" s="108">
        <v>0.28999999999999998</v>
      </c>
      <c r="W369">
        <f t="shared" si="20"/>
        <v>0</v>
      </c>
      <c r="X369">
        <f t="shared" si="21"/>
        <v>0</v>
      </c>
      <c r="Y369">
        <f t="shared" si="22"/>
        <v>0</v>
      </c>
      <c r="Z369">
        <v>0</v>
      </c>
      <c r="AA369">
        <v>0</v>
      </c>
      <c r="AB369">
        <v>0</v>
      </c>
      <c r="AC369">
        <v>0</v>
      </c>
      <c r="AD369">
        <v>1</v>
      </c>
      <c r="AE369">
        <v>0</v>
      </c>
      <c r="AF369">
        <f t="shared" si="23"/>
        <v>0.35610000000000003</v>
      </c>
    </row>
    <row r="370" spans="1:33" ht="17" x14ac:dyDescent="0.2">
      <c r="A370" s="39" t="s">
        <v>8994</v>
      </c>
      <c r="B370" s="78" t="s">
        <v>8995</v>
      </c>
      <c r="C370" s="78" t="s">
        <v>179</v>
      </c>
      <c r="D370" s="39">
        <v>-0.35239999999999999</v>
      </c>
      <c r="E370" s="39">
        <v>0.11509999999999999</v>
      </c>
      <c r="F370" s="39">
        <v>6.7199999999999996E-2</v>
      </c>
      <c r="G370" s="39">
        <v>1.28</v>
      </c>
      <c r="H370" s="39">
        <v>0.92</v>
      </c>
      <c r="I370" s="39">
        <v>0.95</v>
      </c>
      <c r="J370" s="15">
        <v>0.26050000000000001</v>
      </c>
      <c r="K370" s="54">
        <v>0.90682466263555705</v>
      </c>
      <c r="L370" s="36">
        <v>-6.1100000000000002E-2</v>
      </c>
      <c r="M370" s="54">
        <v>0.93701095005825896</v>
      </c>
      <c r="N370" s="15">
        <v>-0.13589999999999999</v>
      </c>
      <c r="O370" s="54">
        <v>6.7299999999999999E-2</v>
      </c>
      <c r="P370" s="15">
        <v>-9.1899999999999996E-2</v>
      </c>
      <c r="Q370" s="49">
        <v>1</v>
      </c>
      <c r="R370">
        <v>6.1000000000000004E-3</v>
      </c>
      <c r="S370" s="49">
        <v>0.99542442571433198</v>
      </c>
      <c r="T370">
        <v>-2.0799999999999999E-2</v>
      </c>
      <c r="U370" s="54">
        <v>0.89800000000000002</v>
      </c>
      <c r="V370" s="108">
        <v>0.54</v>
      </c>
      <c r="W370">
        <f t="shared" si="20"/>
        <v>0</v>
      </c>
      <c r="X370">
        <f t="shared" si="21"/>
        <v>0</v>
      </c>
      <c r="Y370">
        <f t="shared" si="22"/>
        <v>0</v>
      </c>
      <c r="Z370">
        <v>0</v>
      </c>
      <c r="AA370">
        <v>0</v>
      </c>
      <c r="AB370">
        <v>0</v>
      </c>
      <c r="AC370">
        <v>0</v>
      </c>
      <c r="AD370">
        <v>0</v>
      </c>
      <c r="AE370">
        <v>0</v>
      </c>
      <c r="AF370">
        <f t="shared" si="23"/>
        <v>0.35610000000000003</v>
      </c>
      <c r="AG370">
        <v>-0.3216</v>
      </c>
    </row>
    <row r="371" spans="1:33" ht="17" x14ac:dyDescent="0.2">
      <c r="A371" s="39" t="s">
        <v>17286</v>
      </c>
      <c r="B371" s="78" t="s">
        <v>4200</v>
      </c>
      <c r="C371" s="78" t="s">
        <v>941</v>
      </c>
      <c r="D371" s="39">
        <v>-0.35189999999999999</v>
      </c>
      <c r="E371" s="39">
        <v>-0.49080000000000001</v>
      </c>
      <c r="F371" s="39">
        <v>0.1094</v>
      </c>
      <c r="G371" s="39">
        <v>1.28</v>
      </c>
      <c r="H371" s="39">
        <v>1.41</v>
      </c>
      <c r="I371" s="39">
        <v>0.93</v>
      </c>
      <c r="J371" s="15">
        <v>0.12939999999999999</v>
      </c>
      <c r="K371" s="54">
        <v>1</v>
      </c>
      <c r="L371" s="36">
        <v>-6.7799999999999999E-2</v>
      </c>
      <c r="M371" s="54">
        <v>0.92884063577889497</v>
      </c>
      <c r="N371" s="15">
        <v>0.52610000000000001</v>
      </c>
      <c r="O371" s="54">
        <v>3.5199999999999998E-14</v>
      </c>
      <c r="P371" s="15">
        <v>-0.2225</v>
      </c>
      <c r="Q371" s="49">
        <v>0.87516799528517597</v>
      </c>
      <c r="R371">
        <v>4.1599999999999998E-2</v>
      </c>
      <c r="S371" s="49">
        <v>0.94632513432903698</v>
      </c>
      <c r="T371">
        <v>3.5299999999999998E-2</v>
      </c>
      <c r="U371" s="54">
        <v>0.748</v>
      </c>
      <c r="V371" s="108">
        <v>0.39</v>
      </c>
      <c r="W371">
        <f t="shared" si="20"/>
        <v>0</v>
      </c>
      <c r="X371">
        <f t="shared" si="21"/>
        <v>0</v>
      </c>
      <c r="Y371">
        <f t="shared" si="22"/>
        <v>0</v>
      </c>
      <c r="Z371">
        <v>0</v>
      </c>
      <c r="AA371">
        <v>0</v>
      </c>
      <c r="AB371">
        <v>0</v>
      </c>
      <c r="AC371">
        <v>0</v>
      </c>
      <c r="AD371">
        <v>0</v>
      </c>
      <c r="AE371">
        <v>0</v>
      </c>
      <c r="AF371">
        <f t="shared" si="23"/>
        <v>0.35610000000000003</v>
      </c>
    </row>
    <row r="372" spans="1:33" ht="17" x14ac:dyDescent="0.2">
      <c r="A372" s="39" t="s">
        <v>17594</v>
      </c>
      <c r="B372" s="78" t="s">
        <v>17894</v>
      </c>
      <c r="C372" s="78" t="s">
        <v>18161</v>
      </c>
      <c r="D372" s="39">
        <v>-0.35180000000000011</v>
      </c>
      <c r="E372" s="39">
        <v>-0.16669999999999999</v>
      </c>
      <c r="F372" s="39">
        <v>1.6800000000000037E-2</v>
      </c>
      <c r="G372" s="39">
        <v>1.28</v>
      </c>
      <c r="H372" s="39">
        <v>1.1200000000000001</v>
      </c>
      <c r="I372" s="39">
        <v>0.99</v>
      </c>
      <c r="J372" s="15">
        <v>-0.67779999999999996</v>
      </c>
      <c r="K372" s="54">
        <v>7.0860323251877397E-2</v>
      </c>
      <c r="L372" s="99">
        <v>-0.83760000000000001</v>
      </c>
      <c r="M372" s="54">
        <v>8.6529804100368007E-3</v>
      </c>
      <c r="N372" s="15">
        <v>-0.20680000000000001</v>
      </c>
      <c r="O372" s="54">
        <v>4.4600000000000004E-3</v>
      </c>
      <c r="P372" s="15">
        <v>-1.0296000000000001</v>
      </c>
      <c r="Q372" s="49">
        <v>5.8503737300565398E-4</v>
      </c>
      <c r="R372">
        <v>-0.82079999999999997</v>
      </c>
      <c r="S372" s="49">
        <v>1.53204429665413E-2</v>
      </c>
      <c r="T372">
        <v>-0.3735</v>
      </c>
      <c r="U372" s="54">
        <v>4.6199999999999998E-2</v>
      </c>
      <c r="V372" s="108">
        <v>0.3</v>
      </c>
      <c r="W372">
        <f t="shared" si="20"/>
        <v>0</v>
      </c>
      <c r="X372">
        <f t="shared" si="21"/>
        <v>0</v>
      </c>
      <c r="Y372">
        <f t="shared" si="22"/>
        <v>0</v>
      </c>
      <c r="Z372">
        <v>0</v>
      </c>
      <c r="AA372">
        <v>1</v>
      </c>
      <c r="AB372">
        <v>0</v>
      </c>
      <c r="AC372">
        <v>0</v>
      </c>
      <c r="AD372">
        <v>0</v>
      </c>
      <c r="AE372">
        <v>0</v>
      </c>
      <c r="AF372">
        <f t="shared" si="23"/>
        <v>0.35610000000000003</v>
      </c>
    </row>
    <row r="373" spans="1:33" ht="17" x14ac:dyDescent="0.2">
      <c r="A373" s="39" t="s">
        <v>17310</v>
      </c>
      <c r="B373" s="78" t="s">
        <v>17921</v>
      </c>
      <c r="C373" s="78" t="s">
        <v>342</v>
      </c>
      <c r="D373" s="39">
        <v>-0.34749999999999998</v>
      </c>
      <c r="E373" s="39">
        <v>-0.27889999999999998</v>
      </c>
      <c r="F373" s="39">
        <v>-0.19410000000000002</v>
      </c>
      <c r="G373" s="39">
        <v>1.27</v>
      </c>
      <c r="H373" s="39">
        <v>1.21</v>
      </c>
      <c r="I373" s="39">
        <v>1.1399999999999999</v>
      </c>
      <c r="J373" s="15">
        <v>0.42499999999999999</v>
      </c>
      <c r="K373" s="54">
        <v>0.68041819394250902</v>
      </c>
      <c r="L373" s="36">
        <v>0.28050000000000003</v>
      </c>
      <c r="M373" s="54">
        <v>0.69436064965463595</v>
      </c>
      <c r="N373" s="15">
        <v>0.3574</v>
      </c>
      <c r="O373" s="54">
        <v>1.1400000000000001E-6</v>
      </c>
      <c r="P373" s="15">
        <v>7.7499999999999999E-2</v>
      </c>
      <c r="Q373" s="49">
        <v>1</v>
      </c>
      <c r="R373">
        <v>8.6400000000000005E-2</v>
      </c>
      <c r="S373" s="49">
        <v>0.89214483809116096</v>
      </c>
      <c r="T373">
        <v>7.85E-2</v>
      </c>
      <c r="U373" s="54">
        <v>0.52500000000000002</v>
      </c>
      <c r="V373" s="108">
        <v>0.3</v>
      </c>
      <c r="W373">
        <f t="shared" si="20"/>
        <v>0</v>
      </c>
      <c r="X373">
        <f t="shared" si="21"/>
        <v>0</v>
      </c>
      <c r="Y373">
        <f t="shared" si="22"/>
        <v>0</v>
      </c>
      <c r="Z373">
        <v>0</v>
      </c>
      <c r="AA373">
        <v>0</v>
      </c>
      <c r="AB373">
        <v>0</v>
      </c>
      <c r="AC373">
        <v>0</v>
      </c>
      <c r="AD373">
        <v>0</v>
      </c>
      <c r="AE373">
        <v>0</v>
      </c>
      <c r="AF373">
        <f t="shared" si="23"/>
        <v>0.3448</v>
      </c>
    </row>
    <row r="374" spans="1:33" ht="17" x14ac:dyDescent="0.2">
      <c r="A374" s="39" t="s">
        <v>12582</v>
      </c>
      <c r="B374" s="78" t="s">
        <v>54</v>
      </c>
      <c r="C374" s="78" t="s">
        <v>57</v>
      </c>
      <c r="D374" s="39">
        <v>-0.34699999999999998</v>
      </c>
      <c r="E374" s="39">
        <v>-0.17330000000000001</v>
      </c>
      <c r="F374" s="39">
        <v>6.1299999999999993E-2</v>
      </c>
      <c r="G374" s="39">
        <v>1.27</v>
      </c>
      <c r="H374" s="39">
        <v>1.1299999999999999</v>
      </c>
      <c r="I374" s="39">
        <v>0.96</v>
      </c>
      <c r="J374" s="15">
        <v>6.6199999999999995E-2</v>
      </c>
      <c r="K374" s="54">
        <v>1</v>
      </c>
      <c r="L374" s="36">
        <v>-0.17419999999999999</v>
      </c>
      <c r="M374" s="54">
        <v>0.70842365712625299</v>
      </c>
      <c r="N374" s="15">
        <v>1.6500000000000001E-2</v>
      </c>
      <c r="O374" s="54">
        <v>0.88600000000000001</v>
      </c>
      <c r="P374" s="15">
        <v>-0.28079999999999999</v>
      </c>
      <c r="Q374" s="49">
        <v>1</v>
      </c>
      <c r="R374">
        <v>-0.1129</v>
      </c>
      <c r="S374" s="49">
        <v>0.92095716990496601</v>
      </c>
      <c r="T374">
        <v>-0.15679999999999999</v>
      </c>
      <c r="U374" s="54">
        <v>0.65800000000000003</v>
      </c>
      <c r="V374" s="108">
        <v>0.26</v>
      </c>
      <c r="W374">
        <f t="shared" si="20"/>
        <v>0</v>
      </c>
      <c r="X374">
        <f t="shared" si="21"/>
        <v>0</v>
      </c>
      <c r="Y374">
        <f t="shared" si="22"/>
        <v>0</v>
      </c>
      <c r="Z374">
        <v>0</v>
      </c>
      <c r="AA374">
        <v>0</v>
      </c>
      <c r="AB374">
        <v>0</v>
      </c>
      <c r="AC374">
        <v>0</v>
      </c>
      <c r="AD374">
        <v>0</v>
      </c>
      <c r="AE374">
        <v>0</v>
      </c>
      <c r="AF374">
        <f t="shared" si="23"/>
        <v>0.3448</v>
      </c>
      <c r="AG374">
        <v>-0.24039999999999997</v>
      </c>
    </row>
    <row r="375" spans="1:33" ht="17" x14ac:dyDescent="0.2">
      <c r="A375" s="39" t="s">
        <v>16601</v>
      </c>
      <c r="B375" s="78" t="s">
        <v>17805</v>
      </c>
      <c r="C375" s="78" t="s">
        <v>139</v>
      </c>
      <c r="D375" s="39">
        <v>-0.34550000000000003</v>
      </c>
      <c r="E375" s="39">
        <v>0.14960000000000001</v>
      </c>
      <c r="F375" s="39">
        <v>0.73019999999999996</v>
      </c>
      <c r="G375" s="39">
        <v>1.27</v>
      </c>
      <c r="H375" s="39">
        <v>0.9</v>
      </c>
      <c r="I375" s="39">
        <v>0.6</v>
      </c>
      <c r="J375" s="15">
        <v>0.23180000000000001</v>
      </c>
      <c r="K375" s="54">
        <v>1</v>
      </c>
      <c r="L375" s="36">
        <v>-0.23780000000000001</v>
      </c>
      <c r="M375" s="54">
        <v>0.91876486442837901</v>
      </c>
      <c r="N375" s="15">
        <v>-0.39860000000000001</v>
      </c>
      <c r="O375" s="54">
        <v>0.161</v>
      </c>
      <c r="P375" s="15">
        <v>-0.1137</v>
      </c>
      <c r="Q375" s="49">
        <v>1</v>
      </c>
      <c r="R375">
        <v>0.4924</v>
      </c>
      <c r="S375" s="49">
        <v>0.711553631939565</v>
      </c>
      <c r="T375">
        <v>-0.249</v>
      </c>
      <c r="U375" s="54">
        <v>0.54700000000000004</v>
      </c>
      <c r="V375" s="108">
        <v>0.84</v>
      </c>
      <c r="W375">
        <f t="shared" si="20"/>
        <v>0</v>
      </c>
      <c r="X375">
        <f t="shared" si="21"/>
        <v>0</v>
      </c>
      <c r="Y375">
        <f t="shared" si="22"/>
        <v>1</v>
      </c>
      <c r="Z375">
        <v>0</v>
      </c>
      <c r="AA375">
        <v>0</v>
      </c>
      <c r="AB375">
        <v>0</v>
      </c>
      <c r="AC375">
        <v>0</v>
      </c>
      <c r="AD375">
        <v>0</v>
      </c>
      <c r="AE375">
        <v>0</v>
      </c>
      <c r="AF375">
        <f t="shared" si="23"/>
        <v>0.3448</v>
      </c>
    </row>
    <row r="376" spans="1:33" ht="17" x14ac:dyDescent="0.2">
      <c r="A376" s="39" t="s">
        <v>16995</v>
      </c>
      <c r="B376" s="78" t="s">
        <v>18135</v>
      </c>
      <c r="C376" s="78" t="s">
        <v>18160</v>
      </c>
      <c r="D376" s="39">
        <v>-0.34449999999999992</v>
      </c>
      <c r="E376" s="39">
        <v>1.6000000000000181E-3</v>
      </c>
      <c r="F376" s="39">
        <v>-0.49199999999999994</v>
      </c>
      <c r="G376" s="39">
        <v>1.27</v>
      </c>
      <c r="H376" s="39">
        <v>1</v>
      </c>
      <c r="I376" s="39">
        <v>1.41</v>
      </c>
      <c r="J376" s="15">
        <v>-0.78310000000000002</v>
      </c>
      <c r="K376" s="54">
        <v>0.12091942001743999</v>
      </c>
      <c r="L376" s="36">
        <v>-0.49330000000000002</v>
      </c>
      <c r="M376" s="54">
        <v>0.43791464482777798</v>
      </c>
      <c r="N376" s="15">
        <v>0.17649999999999999</v>
      </c>
      <c r="O376" s="54">
        <v>5.0900000000000001E-2</v>
      </c>
      <c r="P376" s="15">
        <v>-1.1275999999999999</v>
      </c>
      <c r="Q376" s="49">
        <v>8.4027791133931204E-3</v>
      </c>
      <c r="R376">
        <v>-0.98529999999999995</v>
      </c>
      <c r="S376" s="49">
        <v>4.3065087315238101E-2</v>
      </c>
      <c r="T376">
        <v>0.17810000000000001</v>
      </c>
      <c r="U376" s="54">
        <v>0.33900000000000002</v>
      </c>
      <c r="V376" s="108">
        <v>1.07</v>
      </c>
      <c r="W376">
        <f t="shared" si="20"/>
        <v>0</v>
      </c>
      <c r="X376">
        <f t="shared" si="21"/>
        <v>0</v>
      </c>
      <c r="Y376">
        <f t="shared" si="22"/>
        <v>0</v>
      </c>
      <c r="Z376">
        <v>0</v>
      </c>
      <c r="AA376">
        <v>0</v>
      </c>
      <c r="AB376">
        <v>0</v>
      </c>
      <c r="AC376">
        <v>0</v>
      </c>
      <c r="AD376">
        <v>0</v>
      </c>
      <c r="AE376">
        <v>0</v>
      </c>
      <c r="AF376">
        <f t="shared" si="23"/>
        <v>0.3448</v>
      </c>
    </row>
    <row r="377" spans="1:33" ht="17" x14ac:dyDescent="0.2">
      <c r="A377" s="39" t="s">
        <v>637</v>
      </c>
      <c r="B377" s="78" t="s">
        <v>638</v>
      </c>
      <c r="C377" s="78" t="s">
        <v>635</v>
      </c>
      <c r="D377" s="39">
        <v>-0.34410000000000007</v>
      </c>
      <c r="E377" s="39">
        <v>-0.29239999999999999</v>
      </c>
      <c r="F377" s="39">
        <v>-0.16379999999999995</v>
      </c>
      <c r="G377" s="39">
        <v>1.27</v>
      </c>
      <c r="H377" s="39">
        <v>1.22</v>
      </c>
      <c r="I377" s="39">
        <v>1.1200000000000001</v>
      </c>
      <c r="J377" s="15">
        <v>-0.81679999999999997</v>
      </c>
      <c r="K377" s="54">
        <v>2.2732918791524599E-4</v>
      </c>
      <c r="L377" s="99">
        <v>-0.7419</v>
      </c>
      <c r="M377" s="54">
        <v>8.49893940166558E-4</v>
      </c>
      <c r="N377" s="98">
        <v>-1.3825000000000001</v>
      </c>
      <c r="O377" s="54">
        <v>2.03E-82</v>
      </c>
      <c r="P377" s="15">
        <v>-1.1609</v>
      </c>
      <c r="Q377" s="49">
        <v>1.81907460850532E-4</v>
      </c>
      <c r="R377">
        <v>-0.90569999999999995</v>
      </c>
      <c r="S377" s="49">
        <v>5.4585543031380503E-3</v>
      </c>
      <c r="T377">
        <v>-1.6749000000000001</v>
      </c>
      <c r="U377" s="54">
        <v>1.1E-36</v>
      </c>
      <c r="V377" s="108">
        <v>0.52</v>
      </c>
      <c r="W377">
        <f t="shared" si="20"/>
        <v>0</v>
      </c>
      <c r="X377">
        <f t="shared" si="21"/>
        <v>0</v>
      </c>
      <c r="Y377">
        <f t="shared" si="22"/>
        <v>0</v>
      </c>
      <c r="Z377">
        <v>0</v>
      </c>
      <c r="AA377">
        <v>1</v>
      </c>
      <c r="AB377">
        <v>1</v>
      </c>
      <c r="AC377">
        <v>0</v>
      </c>
      <c r="AD377">
        <v>0</v>
      </c>
      <c r="AE377">
        <v>0</v>
      </c>
      <c r="AF377">
        <f t="shared" si="23"/>
        <v>0.3448</v>
      </c>
      <c r="AG377">
        <v>7.5000000000000011E-2</v>
      </c>
    </row>
    <row r="378" spans="1:33" ht="17" x14ac:dyDescent="0.2">
      <c r="A378" s="39" t="s">
        <v>11755</v>
      </c>
      <c r="B378" s="78" t="s">
        <v>11756</v>
      </c>
      <c r="C378" s="78" t="s">
        <v>57</v>
      </c>
      <c r="D378" s="39">
        <v>-0.34379999999999999</v>
      </c>
      <c r="E378" s="39">
        <v>-0.22870000000000001</v>
      </c>
      <c r="F378" s="39">
        <v>-0.20630000000000001</v>
      </c>
      <c r="G378" s="39">
        <v>1.27</v>
      </c>
      <c r="H378" s="39">
        <v>1.17</v>
      </c>
      <c r="I378" s="39">
        <v>1.1499999999999999</v>
      </c>
      <c r="J378" s="15">
        <v>0.1608</v>
      </c>
      <c r="K378" s="54">
        <v>1</v>
      </c>
      <c r="L378" s="36">
        <v>-3.3E-3</v>
      </c>
      <c r="M378" s="54">
        <v>1</v>
      </c>
      <c r="N378" s="15">
        <v>0.1246</v>
      </c>
      <c r="O378" s="54">
        <v>6.8099999999999994E-2</v>
      </c>
      <c r="P378" s="15">
        <v>-0.183</v>
      </c>
      <c r="Q378" s="49">
        <v>1</v>
      </c>
      <c r="R378">
        <v>-0.20960000000000001</v>
      </c>
      <c r="S378" s="49">
        <v>0.83698436014225097</v>
      </c>
      <c r="T378">
        <v>-0.1041</v>
      </c>
      <c r="U378" s="54">
        <v>0.35599999999999998</v>
      </c>
      <c r="V378" s="108">
        <v>0.41</v>
      </c>
      <c r="W378">
        <f t="shared" si="20"/>
        <v>0</v>
      </c>
      <c r="X378">
        <f t="shared" si="21"/>
        <v>0</v>
      </c>
      <c r="Y378">
        <f t="shared" si="22"/>
        <v>0</v>
      </c>
      <c r="Z378">
        <v>0</v>
      </c>
      <c r="AA378">
        <v>0</v>
      </c>
      <c r="AB378">
        <v>0</v>
      </c>
      <c r="AC378">
        <v>0</v>
      </c>
      <c r="AD378">
        <v>0</v>
      </c>
      <c r="AE378">
        <v>0</v>
      </c>
      <c r="AF378">
        <f t="shared" si="23"/>
        <v>0.3448</v>
      </c>
      <c r="AG378">
        <v>-0.16400000000000003</v>
      </c>
    </row>
    <row r="379" spans="1:33" ht="17" x14ac:dyDescent="0.2">
      <c r="A379" s="39" t="s">
        <v>2962</v>
      </c>
      <c r="B379" s="78" t="s">
        <v>2963</v>
      </c>
      <c r="C379" s="78" t="s">
        <v>155</v>
      </c>
      <c r="D379" s="39">
        <v>-0.34339999999999998</v>
      </c>
      <c r="E379" s="39">
        <v>-0.57289999999999996</v>
      </c>
      <c r="F379" s="39">
        <v>-0.2797</v>
      </c>
      <c r="G379" s="39">
        <v>1.27</v>
      </c>
      <c r="H379" s="39">
        <v>1.49</v>
      </c>
      <c r="I379" s="39">
        <v>1.21</v>
      </c>
      <c r="J379" s="15">
        <v>5.3400000000000003E-2</v>
      </c>
      <c r="K379" s="54">
        <v>1</v>
      </c>
      <c r="L379" s="36">
        <v>-3.1699999999999999E-2</v>
      </c>
      <c r="M379" s="54">
        <v>0.95773377824300499</v>
      </c>
      <c r="N379" s="15">
        <v>0.25729999999999997</v>
      </c>
      <c r="O379" s="54">
        <v>1.0399999999999999E-3</v>
      </c>
      <c r="P379" s="15">
        <v>-0.28999999999999998</v>
      </c>
      <c r="Q379" s="49">
        <v>0.907190816804054</v>
      </c>
      <c r="R379">
        <v>-0.31140000000000001</v>
      </c>
      <c r="S379" s="49">
        <v>0.58391728706443502</v>
      </c>
      <c r="T379">
        <v>-0.31559999999999999</v>
      </c>
      <c r="U379" s="54">
        <v>0.107</v>
      </c>
      <c r="V379" s="108">
        <v>0.81</v>
      </c>
      <c r="W379">
        <f t="shared" si="20"/>
        <v>0</v>
      </c>
      <c r="X379">
        <f t="shared" si="21"/>
        <v>0</v>
      </c>
      <c r="Y379">
        <f t="shared" si="22"/>
        <v>0</v>
      </c>
      <c r="Z379">
        <v>0</v>
      </c>
      <c r="AA379">
        <v>0</v>
      </c>
      <c r="AB379">
        <v>0</v>
      </c>
      <c r="AC379">
        <v>0</v>
      </c>
      <c r="AD379">
        <v>0</v>
      </c>
      <c r="AE379">
        <v>0</v>
      </c>
      <c r="AF379">
        <f t="shared" si="23"/>
        <v>0.3448</v>
      </c>
      <c r="AG379">
        <v>-8.5099999999999953E-2</v>
      </c>
    </row>
    <row r="380" spans="1:33" ht="17" x14ac:dyDescent="0.2">
      <c r="A380" s="39" t="s">
        <v>10962</v>
      </c>
      <c r="B380" s="78" t="s">
        <v>54</v>
      </c>
      <c r="C380" s="78" t="s">
        <v>57</v>
      </c>
      <c r="D380" s="39">
        <v>-0.3427</v>
      </c>
      <c r="E380" s="39">
        <v>-1.3299999999999979E-2</v>
      </c>
      <c r="F380" s="39">
        <v>-0.60899999999999999</v>
      </c>
      <c r="G380" s="39">
        <v>1.27</v>
      </c>
      <c r="H380" s="39">
        <v>1.01</v>
      </c>
      <c r="I380" s="39">
        <v>1.53</v>
      </c>
      <c r="J380" s="15">
        <v>0.4899</v>
      </c>
      <c r="K380" s="54">
        <v>0.808133991235647</v>
      </c>
      <c r="L380" s="7">
        <v>1.0911999999999999</v>
      </c>
      <c r="M380" s="54">
        <v>4.1913112980441598E-2</v>
      </c>
      <c r="N380" s="15">
        <v>0.30099999999999999</v>
      </c>
      <c r="O380" s="54">
        <v>1.7899999999999999E-2</v>
      </c>
      <c r="P380" s="15">
        <v>0.1472</v>
      </c>
      <c r="Q380" s="49">
        <v>1</v>
      </c>
      <c r="R380">
        <v>0.48220000000000002</v>
      </c>
      <c r="S380" s="49">
        <v>0.37934436721897802</v>
      </c>
      <c r="T380">
        <v>0.28770000000000001</v>
      </c>
      <c r="U380" s="54">
        <v>3.0200000000000001E-3</v>
      </c>
      <c r="V380" s="108">
        <v>1.53</v>
      </c>
      <c r="W380">
        <f t="shared" si="20"/>
        <v>0</v>
      </c>
      <c r="X380">
        <f t="shared" si="21"/>
        <v>0</v>
      </c>
      <c r="Y380">
        <f t="shared" si="22"/>
        <v>0</v>
      </c>
      <c r="Z380">
        <v>0</v>
      </c>
      <c r="AA380">
        <v>0</v>
      </c>
      <c r="AB380">
        <v>0</v>
      </c>
      <c r="AC380">
        <v>0</v>
      </c>
      <c r="AD380">
        <v>1</v>
      </c>
      <c r="AE380">
        <v>0</v>
      </c>
      <c r="AF380">
        <f t="shared" si="23"/>
        <v>0.3448</v>
      </c>
      <c r="AG380">
        <v>0.60129999999999995</v>
      </c>
    </row>
    <row r="381" spans="1:33" ht="17" x14ac:dyDescent="0.2">
      <c r="A381" s="39" t="s">
        <v>10804</v>
      </c>
      <c r="B381" s="78" t="s">
        <v>54</v>
      </c>
      <c r="C381" s="78" t="s">
        <v>57</v>
      </c>
      <c r="D381" s="39">
        <v>-0.34249999999999997</v>
      </c>
      <c r="E381" s="39">
        <v>-2.5400000000000006E-2</v>
      </c>
      <c r="F381" s="39">
        <v>-8.1199999999999939E-2</v>
      </c>
      <c r="G381" s="39">
        <v>1.27</v>
      </c>
      <c r="H381" s="39">
        <v>1.02</v>
      </c>
      <c r="I381" s="39">
        <v>1.06</v>
      </c>
      <c r="J381" s="15">
        <v>0.76019999999999999</v>
      </c>
      <c r="K381" s="54">
        <v>0.446656554421695</v>
      </c>
      <c r="L381" s="36">
        <v>0.90139999999999998</v>
      </c>
      <c r="M381" s="54">
        <v>0.20385000167199899</v>
      </c>
      <c r="N381" s="15">
        <v>-0.22359999999999999</v>
      </c>
      <c r="O381" s="54">
        <v>5.0299999999999997E-3</v>
      </c>
      <c r="P381" s="15">
        <v>0.41770000000000002</v>
      </c>
      <c r="Q381" s="49">
        <v>0.23804058349694401</v>
      </c>
      <c r="R381">
        <v>0.82020000000000004</v>
      </c>
      <c r="S381" s="49">
        <v>3.6630644437071199E-4</v>
      </c>
      <c r="T381">
        <v>-0.249</v>
      </c>
      <c r="U381" s="54">
        <v>3.0299999999999999E-4</v>
      </c>
      <c r="V381" s="108">
        <v>0.36</v>
      </c>
      <c r="W381">
        <f t="shared" si="20"/>
        <v>0</v>
      </c>
      <c r="X381">
        <f t="shared" si="21"/>
        <v>0</v>
      </c>
      <c r="Y381">
        <f t="shared" si="22"/>
        <v>0</v>
      </c>
      <c r="Z381">
        <v>0</v>
      </c>
      <c r="AA381">
        <v>0</v>
      </c>
      <c r="AB381">
        <v>0</v>
      </c>
      <c r="AC381">
        <v>0</v>
      </c>
      <c r="AD381">
        <v>0</v>
      </c>
      <c r="AE381">
        <v>0</v>
      </c>
      <c r="AF381">
        <f t="shared" si="23"/>
        <v>0.3448</v>
      </c>
      <c r="AG381">
        <v>0.14119999999999999</v>
      </c>
    </row>
    <row r="382" spans="1:33" ht="17" x14ac:dyDescent="0.2">
      <c r="A382" s="39" t="s">
        <v>8095</v>
      </c>
      <c r="B382" s="78" t="s">
        <v>8096</v>
      </c>
      <c r="C382" s="78" t="s">
        <v>205</v>
      </c>
      <c r="D382" s="39">
        <v>-0.34199999999999997</v>
      </c>
      <c r="E382" s="39">
        <v>-0.2291</v>
      </c>
      <c r="F382" s="39">
        <v>-0.59220000000000006</v>
      </c>
      <c r="G382" s="39">
        <v>1.27</v>
      </c>
      <c r="H382" s="39">
        <v>1.17</v>
      </c>
      <c r="I382" s="39">
        <v>1.51</v>
      </c>
      <c r="J382" s="15">
        <v>0.51129999999999998</v>
      </c>
      <c r="K382" s="54">
        <v>0.76468031485205601</v>
      </c>
      <c r="L382" s="7">
        <v>1.5562</v>
      </c>
      <c r="M382" s="54">
        <v>1.3838597671018301E-3</v>
      </c>
      <c r="N382" s="15">
        <v>4.3400000000000001E-2</v>
      </c>
      <c r="O382" s="54">
        <v>0.67100000000000004</v>
      </c>
      <c r="P382" s="15">
        <v>0.16930000000000001</v>
      </c>
      <c r="Q382" s="49">
        <v>1</v>
      </c>
      <c r="R382">
        <v>0.96399999999999997</v>
      </c>
      <c r="S382" s="49">
        <v>7.4962353901585399E-2</v>
      </c>
      <c r="T382">
        <v>-0.1857</v>
      </c>
      <c r="U382" s="54">
        <v>0.14000000000000001</v>
      </c>
      <c r="V382" s="108">
        <v>1.1499999999999999</v>
      </c>
      <c r="W382">
        <f t="shared" si="20"/>
        <v>0</v>
      </c>
      <c r="X382">
        <f t="shared" si="21"/>
        <v>0</v>
      </c>
      <c r="Y382">
        <f t="shared" si="22"/>
        <v>0</v>
      </c>
      <c r="Z382">
        <v>0</v>
      </c>
      <c r="AA382">
        <v>0</v>
      </c>
      <c r="AB382">
        <v>0</v>
      </c>
      <c r="AC382">
        <v>0</v>
      </c>
      <c r="AD382">
        <v>1</v>
      </c>
      <c r="AE382">
        <v>0</v>
      </c>
      <c r="AF382">
        <f t="shared" si="23"/>
        <v>0.3448</v>
      </c>
      <c r="AG382">
        <v>1.0449000000000002</v>
      </c>
    </row>
    <row r="383" spans="1:33" ht="17" x14ac:dyDescent="0.2">
      <c r="A383" s="39" t="s">
        <v>10797</v>
      </c>
      <c r="B383" s="78" t="s">
        <v>54</v>
      </c>
      <c r="C383" s="78" t="s">
        <v>57</v>
      </c>
      <c r="D383" s="39">
        <v>-0.34099999999999997</v>
      </c>
      <c r="E383" s="39">
        <v>-0.15349999999999997</v>
      </c>
      <c r="F383" s="39">
        <v>-0.10609999999999997</v>
      </c>
      <c r="G383" s="39">
        <v>1.27</v>
      </c>
      <c r="H383" s="39">
        <v>1.1100000000000001</v>
      </c>
      <c r="I383" s="39">
        <v>1.08</v>
      </c>
      <c r="J383" s="15">
        <v>0.77029999999999998</v>
      </c>
      <c r="K383" s="54">
        <v>0.30806003641709501</v>
      </c>
      <c r="L383" s="36">
        <v>0.32629999999999998</v>
      </c>
      <c r="M383" s="54">
        <v>0.74159905996298403</v>
      </c>
      <c r="N383" s="15">
        <v>-0.53180000000000005</v>
      </c>
      <c r="O383" s="54">
        <v>4.8099999999999997E-13</v>
      </c>
      <c r="P383" s="15">
        <v>0.42930000000000001</v>
      </c>
      <c r="Q383" s="49">
        <v>0.29787549952689302</v>
      </c>
      <c r="R383">
        <v>0.22020000000000001</v>
      </c>
      <c r="S383" s="49">
        <v>0.65990242594271598</v>
      </c>
      <c r="T383">
        <v>-0.68530000000000002</v>
      </c>
      <c r="U383" s="54">
        <v>8.38E-10</v>
      </c>
      <c r="V383" s="108">
        <v>1.56</v>
      </c>
      <c r="W383">
        <f t="shared" si="20"/>
        <v>0</v>
      </c>
      <c r="X383">
        <f t="shared" si="21"/>
        <v>0</v>
      </c>
      <c r="Y383">
        <f t="shared" si="22"/>
        <v>0</v>
      </c>
      <c r="Z383">
        <v>0</v>
      </c>
      <c r="AA383">
        <v>0</v>
      </c>
      <c r="AB383">
        <v>0</v>
      </c>
      <c r="AC383">
        <v>0</v>
      </c>
      <c r="AD383">
        <v>0</v>
      </c>
      <c r="AE383">
        <v>0</v>
      </c>
      <c r="AF383">
        <f t="shared" si="23"/>
        <v>0.3448</v>
      </c>
      <c r="AG383">
        <v>-0.44399999999999973</v>
      </c>
    </row>
    <row r="384" spans="1:33" ht="17" x14ac:dyDescent="0.2">
      <c r="A384" s="39" t="s">
        <v>7862</v>
      </c>
      <c r="B384" s="78" t="s">
        <v>7863</v>
      </c>
      <c r="C384" s="78" t="s">
        <v>123</v>
      </c>
      <c r="D384" s="39">
        <v>-0.34030000000000005</v>
      </c>
      <c r="E384" s="39">
        <v>-0.16089999999999999</v>
      </c>
      <c r="F384" s="39">
        <v>-0.63100000000000001</v>
      </c>
      <c r="G384" s="39">
        <v>1.27</v>
      </c>
      <c r="H384" s="39">
        <v>1.1200000000000001</v>
      </c>
      <c r="I384" s="39">
        <v>1.55</v>
      </c>
      <c r="J384" s="15">
        <v>1.2399</v>
      </c>
      <c r="K384" s="54">
        <v>0.54651575219375503</v>
      </c>
      <c r="L384" s="36">
        <v>1.7477</v>
      </c>
      <c r="M384" s="54">
        <v>0.17044303829474999</v>
      </c>
      <c r="N384" s="15">
        <v>0.1825</v>
      </c>
      <c r="O384" s="54">
        <v>0.245</v>
      </c>
      <c r="P384" s="15">
        <v>0.89959999999999996</v>
      </c>
      <c r="Q384" s="49">
        <v>0.56155788450086896</v>
      </c>
      <c r="R384">
        <v>1.1167</v>
      </c>
      <c r="S384" s="49">
        <v>0.23068145613577201</v>
      </c>
      <c r="T384">
        <v>2.1600000000000001E-2</v>
      </c>
      <c r="U384" s="54">
        <v>0.96099999999999997</v>
      </c>
      <c r="V384" s="108">
        <v>1.77</v>
      </c>
      <c r="W384">
        <f t="shared" si="20"/>
        <v>0</v>
      </c>
      <c r="X384">
        <f t="shared" si="21"/>
        <v>0</v>
      </c>
      <c r="Y384">
        <f t="shared" si="22"/>
        <v>0</v>
      </c>
      <c r="Z384">
        <v>0</v>
      </c>
      <c r="AA384">
        <v>0</v>
      </c>
      <c r="AB384">
        <v>0</v>
      </c>
      <c r="AC384">
        <v>0</v>
      </c>
      <c r="AD384">
        <v>0</v>
      </c>
      <c r="AE384">
        <v>0</v>
      </c>
      <c r="AF384">
        <f t="shared" si="23"/>
        <v>0.3448</v>
      </c>
      <c r="AG384">
        <v>0.5078999999999998</v>
      </c>
    </row>
    <row r="385" spans="1:33" ht="17" x14ac:dyDescent="0.2">
      <c r="A385" s="39" t="s">
        <v>16858</v>
      </c>
      <c r="B385" s="78" t="s">
        <v>267</v>
      </c>
      <c r="C385" s="78" t="s">
        <v>268</v>
      </c>
      <c r="D385" s="39">
        <v>-0.33860000000000001</v>
      </c>
      <c r="E385" s="39">
        <v>-0.74299999999999999</v>
      </c>
      <c r="F385" s="39">
        <v>0.64890000000000003</v>
      </c>
      <c r="G385" s="39">
        <v>1.26</v>
      </c>
      <c r="H385" s="39">
        <v>1.67</v>
      </c>
      <c r="I385" s="39">
        <v>0.64</v>
      </c>
      <c r="J385" s="15">
        <v>-0.57809999999999995</v>
      </c>
      <c r="K385" s="54">
        <v>0.77419608551575703</v>
      </c>
      <c r="L385" s="36">
        <v>-0.96540000000000004</v>
      </c>
      <c r="M385" s="54">
        <v>0.177717230248187</v>
      </c>
      <c r="N385" s="15">
        <v>0.51090000000000002</v>
      </c>
      <c r="O385" s="54">
        <v>8.0900000000000004E-4</v>
      </c>
      <c r="P385" s="15">
        <v>-0.91669999999999996</v>
      </c>
      <c r="Q385" s="49">
        <v>9.8387894108690303E-3</v>
      </c>
      <c r="R385">
        <v>-0.3165</v>
      </c>
      <c r="S385" s="49">
        <v>0.60110857604921997</v>
      </c>
      <c r="T385">
        <v>-0.2321</v>
      </c>
      <c r="U385" s="54">
        <v>5.57E-2</v>
      </c>
      <c r="V385" s="108">
        <v>1.5</v>
      </c>
      <c r="W385">
        <f t="shared" si="20"/>
        <v>0</v>
      </c>
      <c r="X385">
        <f t="shared" si="21"/>
        <v>0</v>
      </c>
      <c r="Y385">
        <f t="shared" si="22"/>
        <v>1</v>
      </c>
      <c r="Z385">
        <v>0</v>
      </c>
      <c r="AA385">
        <v>0</v>
      </c>
      <c r="AB385">
        <v>0</v>
      </c>
      <c r="AC385">
        <v>0</v>
      </c>
      <c r="AD385">
        <v>0</v>
      </c>
      <c r="AE385">
        <v>0</v>
      </c>
      <c r="AF385">
        <f t="shared" si="23"/>
        <v>0.33339999999999997</v>
      </c>
    </row>
    <row r="386" spans="1:33" ht="17" x14ac:dyDescent="0.2">
      <c r="A386" s="39" t="s">
        <v>1317</v>
      </c>
      <c r="B386" s="78" t="s">
        <v>98</v>
      </c>
      <c r="C386" s="78" t="s">
        <v>57</v>
      </c>
      <c r="D386" s="39">
        <v>-0.33740000000000003</v>
      </c>
      <c r="E386" s="39">
        <v>-0.3508</v>
      </c>
      <c r="F386" s="39">
        <v>-0.50569999999999993</v>
      </c>
      <c r="G386" s="39">
        <v>1.26</v>
      </c>
      <c r="H386" s="39">
        <v>1.28</v>
      </c>
      <c r="I386" s="39">
        <v>1.42</v>
      </c>
      <c r="J386" s="15">
        <v>0.17050000000000001</v>
      </c>
      <c r="K386" s="54">
        <v>1</v>
      </c>
      <c r="L386" s="36">
        <v>0.51839999999999997</v>
      </c>
      <c r="M386" s="54">
        <v>0.77270680401515501</v>
      </c>
      <c r="N386" s="99">
        <v>-0.67320000000000002</v>
      </c>
      <c r="O386" s="54">
        <v>1.58E-3</v>
      </c>
      <c r="P386" s="15">
        <v>-0.16689999999999999</v>
      </c>
      <c r="Q386" s="49">
        <v>1</v>
      </c>
      <c r="R386">
        <v>1.2699999999999999E-2</v>
      </c>
      <c r="S386" s="49">
        <v>0.99823308141742995</v>
      </c>
      <c r="T386">
        <v>-1.024</v>
      </c>
      <c r="U386" s="54">
        <v>4.9399999999999999E-11</v>
      </c>
      <c r="V386" s="108">
        <v>1.3</v>
      </c>
      <c r="W386">
        <f t="shared" ref="W386:W449" si="24">IF(D386&gt;0.585,1,0)</f>
        <v>0</v>
      </c>
      <c r="X386">
        <f t="shared" ref="X386:X449" si="25">IF(E386&gt;0.585,1,0)</f>
        <v>0</v>
      </c>
      <c r="Y386">
        <f t="shared" ref="Y386:Y449" si="26">IF(F386&gt;0.585,1,0)</f>
        <v>0</v>
      </c>
      <c r="Z386">
        <v>0</v>
      </c>
      <c r="AA386">
        <v>0</v>
      </c>
      <c r="AB386">
        <v>1</v>
      </c>
      <c r="AC386">
        <v>0</v>
      </c>
      <c r="AD386">
        <v>0</v>
      </c>
      <c r="AE386">
        <v>0</v>
      </c>
      <c r="AF386">
        <f t="shared" ref="AF386:AF449" si="27">ROUND(LOG(G386,2),4)</f>
        <v>0.33339999999999997</v>
      </c>
      <c r="AG386">
        <v>0.34800000000000003</v>
      </c>
    </row>
    <row r="387" spans="1:33" ht="17" x14ac:dyDescent="0.2">
      <c r="A387" s="39" t="s">
        <v>4169</v>
      </c>
      <c r="B387" s="78" t="s">
        <v>4170</v>
      </c>
      <c r="C387" s="78" t="s">
        <v>342</v>
      </c>
      <c r="D387" s="39">
        <v>-0.33730000000000004</v>
      </c>
      <c r="E387" s="39">
        <v>-0.53999999999999992</v>
      </c>
      <c r="F387" s="39">
        <v>-0.30230000000000001</v>
      </c>
      <c r="G387" s="39">
        <v>1.26</v>
      </c>
      <c r="H387" s="39">
        <v>1.45</v>
      </c>
      <c r="I387" s="39">
        <v>1.23</v>
      </c>
      <c r="J387" s="15">
        <v>0.18990000000000001</v>
      </c>
      <c r="K387" s="54">
        <v>1</v>
      </c>
      <c r="L387" s="36">
        <v>0.17380000000000001</v>
      </c>
      <c r="M387" s="54">
        <v>0.89227513824768701</v>
      </c>
      <c r="N387" s="11">
        <v>0.75249999999999995</v>
      </c>
      <c r="O387" s="54">
        <v>5.2500000000000001E-26</v>
      </c>
      <c r="P387" s="15">
        <v>-0.1474</v>
      </c>
      <c r="Q387" s="49">
        <v>1</v>
      </c>
      <c r="R387">
        <v>-0.1285</v>
      </c>
      <c r="S387" s="49">
        <v>0.880690798921689</v>
      </c>
      <c r="T387">
        <v>0.21249999999999999</v>
      </c>
      <c r="U387" s="54">
        <v>7.8100000000000003E-2</v>
      </c>
      <c r="V387" s="108">
        <v>1.24</v>
      </c>
      <c r="W387">
        <f t="shared" si="24"/>
        <v>0</v>
      </c>
      <c r="X387">
        <f t="shared" si="25"/>
        <v>0</v>
      </c>
      <c r="Y387">
        <f t="shared" si="26"/>
        <v>0</v>
      </c>
      <c r="Z387">
        <v>0</v>
      </c>
      <c r="AA387">
        <v>0</v>
      </c>
      <c r="AB387">
        <v>0</v>
      </c>
      <c r="AC387">
        <v>0</v>
      </c>
      <c r="AD387">
        <v>0</v>
      </c>
      <c r="AE387">
        <v>1</v>
      </c>
      <c r="AF387">
        <f t="shared" si="27"/>
        <v>0.33339999999999997</v>
      </c>
      <c r="AG387">
        <v>-1.6100000000000225E-2</v>
      </c>
    </row>
    <row r="388" spans="1:33" ht="17" x14ac:dyDescent="0.2">
      <c r="A388" s="39" t="s">
        <v>16643</v>
      </c>
      <c r="B388" s="78" t="s">
        <v>98</v>
      </c>
      <c r="C388" s="78" t="s">
        <v>57</v>
      </c>
      <c r="D388" s="39">
        <v>-0.33489999999999986</v>
      </c>
      <c r="E388" s="39">
        <v>-8.9999999999999969E-2</v>
      </c>
      <c r="F388" s="39">
        <v>0.23500000000000004</v>
      </c>
      <c r="G388" s="39">
        <v>1.26</v>
      </c>
      <c r="H388" s="39">
        <v>1.06</v>
      </c>
      <c r="I388" s="39">
        <v>0.85</v>
      </c>
      <c r="J388" s="15">
        <v>-0.80920000000000003</v>
      </c>
      <c r="K388" s="54">
        <v>0.70051798422640099</v>
      </c>
      <c r="L388" s="36">
        <v>-0.70530000000000004</v>
      </c>
      <c r="M388" s="54">
        <v>0.63206320890199497</v>
      </c>
      <c r="N388" s="99">
        <v>-0.69240000000000002</v>
      </c>
      <c r="O388" s="54">
        <v>3.9200000000000002E-7</v>
      </c>
      <c r="P388" s="15">
        <v>-1.1440999999999999</v>
      </c>
      <c r="Q388" s="49">
        <v>0.15507097226837599</v>
      </c>
      <c r="R388">
        <v>-0.4703</v>
      </c>
      <c r="S388" s="49">
        <v>0.72430220212542196</v>
      </c>
      <c r="T388">
        <v>-0.78239999999999998</v>
      </c>
      <c r="U388" s="54">
        <v>9.3899999999999995E-4</v>
      </c>
      <c r="V388" s="108">
        <v>0.44</v>
      </c>
      <c r="W388">
        <f t="shared" si="24"/>
        <v>0</v>
      </c>
      <c r="X388">
        <f t="shared" si="25"/>
        <v>0</v>
      </c>
      <c r="Y388">
        <f t="shared" si="26"/>
        <v>0</v>
      </c>
      <c r="Z388">
        <v>0</v>
      </c>
      <c r="AA388">
        <v>0</v>
      </c>
      <c r="AB388">
        <v>1</v>
      </c>
      <c r="AC388">
        <v>0</v>
      </c>
      <c r="AD388">
        <v>0</v>
      </c>
      <c r="AE388">
        <v>0</v>
      </c>
      <c r="AF388">
        <f t="shared" si="27"/>
        <v>0.33339999999999997</v>
      </c>
    </row>
    <row r="389" spans="1:33" ht="17" x14ac:dyDescent="0.2">
      <c r="A389" s="39" t="s">
        <v>3381</v>
      </c>
      <c r="B389" s="78" t="s">
        <v>3382</v>
      </c>
      <c r="C389" s="78" t="s">
        <v>412</v>
      </c>
      <c r="D389" s="39">
        <v>-0.33479999999999999</v>
      </c>
      <c r="E389" s="39">
        <v>-0.13750000000000001</v>
      </c>
      <c r="F389" s="39">
        <v>0.27660000000000001</v>
      </c>
      <c r="G389" s="39">
        <v>1.26</v>
      </c>
      <c r="H389" s="39">
        <v>1.1000000000000001</v>
      </c>
      <c r="I389" s="39">
        <v>0.83</v>
      </c>
      <c r="J389" s="15">
        <v>0.57479999999999998</v>
      </c>
      <c r="K389" s="54">
        <v>0.49215968712947999</v>
      </c>
      <c r="L389" s="36">
        <v>-4.1000000000000003E-3</v>
      </c>
      <c r="M389" s="54">
        <v>1</v>
      </c>
      <c r="N389" s="15">
        <v>2.5000000000000001E-2</v>
      </c>
      <c r="O389" s="54">
        <v>0.82499999999999996</v>
      </c>
      <c r="P389" s="15">
        <v>0.24</v>
      </c>
      <c r="Q389" s="49">
        <v>0.93607375095948198</v>
      </c>
      <c r="R389">
        <v>0.27250000000000002</v>
      </c>
      <c r="S389" s="49">
        <v>0.60042530776646497</v>
      </c>
      <c r="T389">
        <v>-0.1125</v>
      </c>
      <c r="U389" s="54">
        <v>0.38700000000000001</v>
      </c>
      <c r="V389" s="108">
        <v>0.71</v>
      </c>
      <c r="W389">
        <f t="shared" si="24"/>
        <v>0</v>
      </c>
      <c r="X389">
        <f t="shared" si="25"/>
        <v>0</v>
      </c>
      <c r="Y389">
        <f t="shared" si="26"/>
        <v>0</v>
      </c>
      <c r="Z389">
        <v>0</v>
      </c>
      <c r="AA389">
        <v>0</v>
      </c>
      <c r="AB389">
        <v>0</v>
      </c>
      <c r="AC389">
        <v>0</v>
      </c>
      <c r="AD389">
        <v>0</v>
      </c>
      <c r="AE389">
        <v>0</v>
      </c>
      <c r="AF389">
        <f t="shared" si="27"/>
        <v>0.33339999999999997</v>
      </c>
      <c r="AG389">
        <v>-0.57889999999999997</v>
      </c>
    </row>
    <row r="390" spans="1:33" ht="17" x14ac:dyDescent="0.2">
      <c r="A390" s="39" t="s">
        <v>2494</v>
      </c>
      <c r="B390" s="78" t="s">
        <v>54</v>
      </c>
      <c r="C390" s="78" t="s">
        <v>155</v>
      </c>
      <c r="D390" s="39">
        <v>-0.33350000000000002</v>
      </c>
      <c r="E390" s="39">
        <v>-0.13269999999999998</v>
      </c>
      <c r="F390" s="39">
        <v>-0.66979999999999995</v>
      </c>
      <c r="G390" s="39">
        <v>1.26</v>
      </c>
      <c r="H390" s="39">
        <v>1.1000000000000001</v>
      </c>
      <c r="I390" s="39">
        <v>1.59</v>
      </c>
      <c r="J390" s="15">
        <v>0.44790000000000002</v>
      </c>
      <c r="K390" s="54">
        <v>0.53298395061188597</v>
      </c>
      <c r="L390" s="11">
        <v>0.97</v>
      </c>
      <c r="M390" s="54">
        <v>4.8165674982103201E-3</v>
      </c>
      <c r="N390" s="15">
        <v>-3.7400000000000003E-2</v>
      </c>
      <c r="O390" s="54">
        <v>0.69099999999999995</v>
      </c>
      <c r="P390" s="15">
        <v>0.1144</v>
      </c>
      <c r="Q390" s="49">
        <v>1</v>
      </c>
      <c r="R390">
        <v>0.30020000000000002</v>
      </c>
      <c r="S390" s="49">
        <v>0.44037279693678999</v>
      </c>
      <c r="T390">
        <v>-0.1701</v>
      </c>
      <c r="U390" s="54">
        <v>0.16900000000000001</v>
      </c>
      <c r="V390" s="108">
        <v>1.1100000000000001</v>
      </c>
      <c r="W390">
        <f t="shared" si="24"/>
        <v>0</v>
      </c>
      <c r="X390">
        <f t="shared" si="25"/>
        <v>0</v>
      </c>
      <c r="Y390">
        <f t="shared" si="26"/>
        <v>0</v>
      </c>
      <c r="Z390">
        <v>0</v>
      </c>
      <c r="AA390">
        <v>0</v>
      </c>
      <c r="AB390">
        <v>0</v>
      </c>
      <c r="AC390">
        <v>0</v>
      </c>
      <c r="AD390">
        <v>1</v>
      </c>
      <c r="AE390">
        <v>0</v>
      </c>
      <c r="AF390">
        <f t="shared" si="27"/>
        <v>0.33339999999999997</v>
      </c>
      <c r="AG390">
        <v>0.52210000000000001</v>
      </c>
    </row>
    <row r="391" spans="1:33" ht="17" x14ac:dyDescent="0.2">
      <c r="A391" s="39" t="s">
        <v>4346</v>
      </c>
      <c r="B391" s="78" t="s">
        <v>4347</v>
      </c>
      <c r="C391" s="78" t="s">
        <v>4318</v>
      </c>
      <c r="D391" s="39">
        <v>-0.33329999999999999</v>
      </c>
      <c r="E391" s="39">
        <v>-0.20269999999999999</v>
      </c>
      <c r="F391" s="39">
        <v>-0.19550000000000001</v>
      </c>
      <c r="G391" s="39">
        <v>1.26</v>
      </c>
      <c r="H391" s="39">
        <v>1.1499999999999999</v>
      </c>
      <c r="I391" s="39">
        <v>1.1499999999999999</v>
      </c>
      <c r="J391" s="15">
        <v>-5.7799999999999997E-2</v>
      </c>
      <c r="K391" s="54">
        <v>1</v>
      </c>
      <c r="L391" s="36">
        <v>-5.0000000000000001E-4</v>
      </c>
      <c r="M391" s="54">
        <v>1</v>
      </c>
      <c r="N391" s="15">
        <v>1.7899999999999999E-2</v>
      </c>
      <c r="O391" s="54">
        <v>0.878</v>
      </c>
      <c r="P391" s="15">
        <v>-0.3911</v>
      </c>
      <c r="Q391" s="49">
        <v>0.29358821085508402</v>
      </c>
      <c r="R391">
        <v>-0.19600000000000001</v>
      </c>
      <c r="S391" s="49">
        <v>0.67435431175317295</v>
      </c>
      <c r="T391">
        <v>-0.18479999999999999</v>
      </c>
      <c r="U391" s="54">
        <v>0.27600000000000002</v>
      </c>
      <c r="V391" s="108">
        <v>0.68</v>
      </c>
      <c r="W391">
        <f t="shared" si="24"/>
        <v>0</v>
      </c>
      <c r="X391">
        <f t="shared" si="25"/>
        <v>0</v>
      </c>
      <c r="Y391">
        <f t="shared" si="26"/>
        <v>0</v>
      </c>
      <c r="Z391">
        <v>0</v>
      </c>
      <c r="AA391">
        <v>0</v>
      </c>
      <c r="AB391">
        <v>0</v>
      </c>
      <c r="AC391">
        <v>0</v>
      </c>
      <c r="AD391">
        <v>0</v>
      </c>
      <c r="AE391">
        <v>0</v>
      </c>
      <c r="AF391">
        <f t="shared" si="27"/>
        <v>0.33339999999999997</v>
      </c>
      <c r="AG391">
        <v>5.7300000000000018E-2</v>
      </c>
    </row>
    <row r="392" spans="1:33" ht="17" x14ac:dyDescent="0.2">
      <c r="A392" s="39" t="s">
        <v>17299</v>
      </c>
      <c r="B392" s="78" t="s">
        <v>4005</v>
      </c>
      <c r="C392" s="78" t="s">
        <v>86</v>
      </c>
      <c r="D392" s="39">
        <v>-0.33260000000000001</v>
      </c>
      <c r="E392" s="39">
        <v>-7.9599999999999949E-2</v>
      </c>
      <c r="F392" s="39">
        <v>0.20330000000000004</v>
      </c>
      <c r="G392" s="39">
        <v>1.26</v>
      </c>
      <c r="H392" s="39">
        <v>1.06</v>
      </c>
      <c r="I392" s="39">
        <v>0.87</v>
      </c>
      <c r="J392" s="15">
        <v>-0.63600000000000001</v>
      </c>
      <c r="K392" s="54">
        <v>0.227584354598107</v>
      </c>
      <c r="L392" s="99">
        <v>-0.84689999999999999</v>
      </c>
      <c r="M392" s="54">
        <v>3.1448300436228503E-2</v>
      </c>
      <c r="N392" s="15">
        <v>-0.46820000000000001</v>
      </c>
      <c r="O392" s="54">
        <v>1.6400000000000001E-8</v>
      </c>
      <c r="P392" s="15">
        <v>-0.96860000000000002</v>
      </c>
      <c r="Q392" s="49">
        <v>0.33344713972696299</v>
      </c>
      <c r="R392">
        <v>-0.64359999999999995</v>
      </c>
      <c r="S392" s="49">
        <v>0.46646670361446002</v>
      </c>
      <c r="T392">
        <v>-0.54779999999999995</v>
      </c>
      <c r="U392" s="54">
        <v>0.13800000000000001</v>
      </c>
      <c r="V392" s="108">
        <v>0.34</v>
      </c>
      <c r="W392">
        <f t="shared" si="24"/>
        <v>0</v>
      </c>
      <c r="X392">
        <f t="shared" si="25"/>
        <v>0</v>
      </c>
      <c r="Y392">
        <f t="shared" si="26"/>
        <v>0</v>
      </c>
      <c r="Z392">
        <v>0</v>
      </c>
      <c r="AA392">
        <v>1</v>
      </c>
      <c r="AB392">
        <v>0</v>
      </c>
      <c r="AC392">
        <v>0</v>
      </c>
      <c r="AD392">
        <v>0</v>
      </c>
      <c r="AE392">
        <v>0</v>
      </c>
      <c r="AF392">
        <f t="shared" si="27"/>
        <v>0.33339999999999997</v>
      </c>
    </row>
    <row r="393" spans="1:33" ht="17" x14ac:dyDescent="0.2">
      <c r="A393" s="39" t="s">
        <v>3114</v>
      </c>
      <c r="B393" s="78" t="s">
        <v>3115</v>
      </c>
      <c r="C393" s="78" t="s">
        <v>155</v>
      </c>
      <c r="D393" s="39">
        <v>-0.33230000000000004</v>
      </c>
      <c r="E393" s="39">
        <v>-0.40010000000000001</v>
      </c>
      <c r="F393" s="39">
        <v>-0.41960000000000003</v>
      </c>
      <c r="G393" s="39">
        <v>1.26</v>
      </c>
      <c r="H393" s="39">
        <v>1.32</v>
      </c>
      <c r="I393" s="39">
        <v>1.34</v>
      </c>
      <c r="J393" s="15">
        <v>-1.1299999999999999E-2</v>
      </c>
      <c r="K393" s="54">
        <v>1</v>
      </c>
      <c r="L393" s="36">
        <v>0.1027</v>
      </c>
      <c r="M393" s="54">
        <v>0.924738466014147</v>
      </c>
      <c r="N393" s="15">
        <v>-0.34460000000000002</v>
      </c>
      <c r="O393" s="54">
        <v>4.8099999999999997E-6</v>
      </c>
      <c r="P393" s="15">
        <v>-0.34360000000000002</v>
      </c>
      <c r="Q393" s="49">
        <v>0.81193812823836198</v>
      </c>
      <c r="R393">
        <v>-0.31690000000000002</v>
      </c>
      <c r="S393" s="49">
        <v>0.60329470965612397</v>
      </c>
      <c r="T393">
        <v>-0.74470000000000003</v>
      </c>
      <c r="U393" s="54">
        <v>1.02E-10</v>
      </c>
      <c r="V393" s="108">
        <v>0.3</v>
      </c>
      <c r="W393">
        <f t="shared" si="24"/>
        <v>0</v>
      </c>
      <c r="X393">
        <f t="shared" si="25"/>
        <v>0</v>
      </c>
      <c r="Y393">
        <f t="shared" si="26"/>
        <v>0</v>
      </c>
      <c r="Z393">
        <v>0</v>
      </c>
      <c r="AA393">
        <v>0</v>
      </c>
      <c r="AB393">
        <v>0</v>
      </c>
      <c r="AC393">
        <v>0</v>
      </c>
      <c r="AD393">
        <v>0</v>
      </c>
      <c r="AE393">
        <v>0</v>
      </c>
      <c r="AF393">
        <f t="shared" si="27"/>
        <v>0.33339999999999997</v>
      </c>
      <c r="AG393">
        <v>0.11399999999999988</v>
      </c>
    </row>
    <row r="394" spans="1:33" ht="17" x14ac:dyDescent="0.2">
      <c r="A394" s="39" t="s">
        <v>17354</v>
      </c>
      <c r="B394" s="78" t="s">
        <v>6840</v>
      </c>
      <c r="C394" s="78" t="s">
        <v>253</v>
      </c>
      <c r="D394" s="39">
        <v>-0.3306</v>
      </c>
      <c r="E394" s="39">
        <v>0.46690000000000004</v>
      </c>
      <c r="F394" s="39">
        <v>9.8099999999999965E-2</v>
      </c>
      <c r="G394" s="39">
        <v>1.26</v>
      </c>
      <c r="H394" s="39">
        <v>0.72</v>
      </c>
      <c r="I394" s="39">
        <v>0.93</v>
      </c>
      <c r="J394" s="15">
        <v>0.48349999999999999</v>
      </c>
      <c r="K394" s="54">
        <v>0.72336985184720304</v>
      </c>
      <c r="L394" s="36">
        <v>0.27910000000000001</v>
      </c>
      <c r="M394" s="54">
        <v>0.75099711388745505</v>
      </c>
      <c r="N394" s="15">
        <v>0.34229999999999999</v>
      </c>
      <c r="O394" s="54">
        <v>7.9800000000000002E-5</v>
      </c>
      <c r="P394" s="15">
        <v>0.15290000000000001</v>
      </c>
      <c r="Q394" s="49">
        <v>0.97963638738940895</v>
      </c>
      <c r="R394">
        <v>0.37719999999999998</v>
      </c>
      <c r="S394" s="49">
        <v>0.118683869150446</v>
      </c>
      <c r="T394">
        <v>0.80920000000000003</v>
      </c>
      <c r="U394" s="54">
        <v>6.1900000000000005E-17</v>
      </c>
      <c r="V394" s="108">
        <v>1.1599999999999999</v>
      </c>
      <c r="W394">
        <f t="shared" si="24"/>
        <v>0</v>
      </c>
      <c r="X394">
        <f t="shared" si="25"/>
        <v>0</v>
      </c>
      <c r="Y394">
        <f t="shared" si="26"/>
        <v>0</v>
      </c>
      <c r="Z394">
        <v>0</v>
      </c>
      <c r="AA394">
        <v>0</v>
      </c>
      <c r="AB394">
        <v>0</v>
      </c>
      <c r="AC394">
        <v>0</v>
      </c>
      <c r="AD394">
        <v>0</v>
      </c>
      <c r="AE394">
        <v>0</v>
      </c>
      <c r="AF394">
        <f t="shared" si="27"/>
        <v>0.33339999999999997</v>
      </c>
    </row>
    <row r="395" spans="1:33" ht="17" x14ac:dyDescent="0.2">
      <c r="A395" s="39" t="s">
        <v>10928</v>
      </c>
      <c r="B395" s="78" t="s">
        <v>54</v>
      </c>
      <c r="C395" s="78" t="s">
        <v>57</v>
      </c>
      <c r="D395" s="39">
        <v>-0.33040000000000003</v>
      </c>
      <c r="E395" s="39">
        <v>-0.56089999999999995</v>
      </c>
      <c r="F395" s="39">
        <v>-0.90870000000000006</v>
      </c>
      <c r="G395" s="39">
        <v>1.26</v>
      </c>
      <c r="H395" s="39">
        <v>1.48</v>
      </c>
      <c r="I395" s="39">
        <v>1.88</v>
      </c>
      <c r="J395" s="15">
        <v>0.53280000000000005</v>
      </c>
      <c r="K395" s="54">
        <v>0.586872186538275</v>
      </c>
      <c r="L395" s="7">
        <v>1.0965</v>
      </c>
      <c r="M395" s="54">
        <v>1.80509087857318E-2</v>
      </c>
      <c r="N395" s="15">
        <v>-0.1137</v>
      </c>
      <c r="O395" s="54">
        <v>0.129</v>
      </c>
      <c r="P395" s="15">
        <v>0.2024</v>
      </c>
      <c r="Q395" s="49">
        <v>1</v>
      </c>
      <c r="R395">
        <v>0.18779999999999999</v>
      </c>
      <c r="S395" s="49">
        <v>0.75877000950527296</v>
      </c>
      <c r="T395">
        <v>-0.67459999999999998</v>
      </c>
      <c r="U395" s="54">
        <v>1.43E-11</v>
      </c>
      <c r="V395" s="108">
        <v>0.51</v>
      </c>
      <c r="W395">
        <f t="shared" si="24"/>
        <v>0</v>
      </c>
      <c r="X395">
        <f t="shared" si="25"/>
        <v>0</v>
      </c>
      <c r="Y395">
        <f t="shared" si="26"/>
        <v>0</v>
      </c>
      <c r="Z395">
        <v>0</v>
      </c>
      <c r="AA395">
        <v>0</v>
      </c>
      <c r="AB395">
        <v>0</v>
      </c>
      <c r="AC395">
        <v>0</v>
      </c>
      <c r="AD395">
        <v>1</v>
      </c>
      <c r="AE395">
        <v>0</v>
      </c>
      <c r="AF395">
        <f t="shared" si="27"/>
        <v>0.33339999999999997</v>
      </c>
      <c r="AG395">
        <v>0.56370000000000009</v>
      </c>
    </row>
    <row r="396" spans="1:33" ht="17" x14ac:dyDescent="0.2">
      <c r="A396" s="39" t="s">
        <v>13917</v>
      </c>
      <c r="B396" s="78" t="s">
        <v>54</v>
      </c>
      <c r="C396" s="78" t="s">
        <v>57</v>
      </c>
      <c r="D396" s="39">
        <v>-0.32929999999999998</v>
      </c>
      <c r="E396" s="39">
        <v>-0.49370000000000003</v>
      </c>
      <c r="F396" s="39">
        <v>0.36829999999999996</v>
      </c>
      <c r="G396" s="39">
        <v>1.26</v>
      </c>
      <c r="H396" s="39">
        <v>1.41</v>
      </c>
      <c r="I396" s="39">
        <v>0.77</v>
      </c>
      <c r="J396" s="15">
        <v>-2.06E-2</v>
      </c>
      <c r="K396" s="54">
        <v>1</v>
      </c>
      <c r="L396" s="36">
        <v>8.9999999999999998E-4</v>
      </c>
      <c r="M396" s="54">
        <v>1</v>
      </c>
      <c r="N396" s="15">
        <v>-9.98E-2</v>
      </c>
      <c r="O396" s="54">
        <v>0.28999999999999998</v>
      </c>
      <c r="P396" s="15">
        <v>-0.34989999999999999</v>
      </c>
      <c r="Q396" s="49">
        <v>1</v>
      </c>
      <c r="R396">
        <v>0.36919999999999997</v>
      </c>
      <c r="S396" s="49">
        <v>0.68570910891193304</v>
      </c>
      <c r="T396">
        <v>-0.59350000000000003</v>
      </c>
      <c r="U396" s="54">
        <v>6.5199999999999994E-2</v>
      </c>
      <c r="V396" s="108">
        <v>0.68</v>
      </c>
      <c r="W396">
        <f t="shared" si="24"/>
        <v>0</v>
      </c>
      <c r="X396">
        <f t="shared" si="25"/>
        <v>0</v>
      </c>
      <c r="Y396">
        <f t="shared" si="26"/>
        <v>0</v>
      </c>
      <c r="Z396">
        <v>0</v>
      </c>
      <c r="AA396">
        <v>0</v>
      </c>
      <c r="AB396">
        <v>0</v>
      </c>
      <c r="AC396">
        <v>0</v>
      </c>
      <c r="AD396">
        <v>0</v>
      </c>
      <c r="AE396">
        <v>0</v>
      </c>
      <c r="AF396">
        <f t="shared" si="27"/>
        <v>0.33339999999999997</v>
      </c>
      <c r="AG396">
        <v>2.1500000000000075E-2</v>
      </c>
    </row>
    <row r="397" spans="1:33" ht="17" x14ac:dyDescent="0.2">
      <c r="A397" s="39" t="s">
        <v>3471</v>
      </c>
      <c r="B397" s="78" t="s">
        <v>3472</v>
      </c>
      <c r="C397" s="78" t="s">
        <v>412</v>
      </c>
      <c r="D397" s="39">
        <v>-0.32819999999999999</v>
      </c>
      <c r="E397" s="39">
        <v>-0.34329999999999999</v>
      </c>
      <c r="F397" s="39">
        <v>-4.7E-2</v>
      </c>
      <c r="G397" s="39">
        <v>1.26</v>
      </c>
      <c r="H397" s="39">
        <v>1.27</v>
      </c>
      <c r="I397" s="39">
        <v>1.03</v>
      </c>
      <c r="J397" s="15">
        <v>0.11219999999999999</v>
      </c>
      <c r="K397" s="54">
        <v>1</v>
      </c>
      <c r="L397" s="36">
        <v>-7.6100000000000001E-2</v>
      </c>
      <c r="M397" s="54">
        <v>0.89734203983001404</v>
      </c>
      <c r="N397" s="15">
        <v>7.22E-2</v>
      </c>
      <c r="O397" s="54">
        <v>0.39200000000000002</v>
      </c>
      <c r="P397" s="15">
        <v>-0.216</v>
      </c>
      <c r="Q397" s="49">
        <v>0.82731607534046803</v>
      </c>
      <c r="R397">
        <v>-0.1231</v>
      </c>
      <c r="S397" s="49">
        <v>0.78326640514526302</v>
      </c>
      <c r="T397">
        <v>-0.27110000000000001</v>
      </c>
      <c r="U397" s="54">
        <v>6.6299999999999999E-5</v>
      </c>
      <c r="V397" s="108">
        <v>0.75</v>
      </c>
      <c r="W397">
        <f t="shared" si="24"/>
        <v>0</v>
      </c>
      <c r="X397">
        <f t="shared" si="25"/>
        <v>0</v>
      </c>
      <c r="Y397">
        <f t="shared" si="26"/>
        <v>0</v>
      </c>
      <c r="Z397">
        <v>0</v>
      </c>
      <c r="AA397">
        <v>0</v>
      </c>
      <c r="AB397">
        <v>0</v>
      </c>
      <c r="AC397">
        <v>0</v>
      </c>
      <c r="AD397">
        <v>0</v>
      </c>
      <c r="AE397">
        <v>0</v>
      </c>
      <c r="AF397">
        <f t="shared" si="27"/>
        <v>0.33339999999999997</v>
      </c>
      <c r="AG397">
        <v>-0.18840000000000001</v>
      </c>
    </row>
    <row r="398" spans="1:33" ht="17" x14ac:dyDescent="0.2">
      <c r="A398" s="39" t="s">
        <v>13388</v>
      </c>
      <c r="B398" s="78" t="s">
        <v>13389</v>
      </c>
      <c r="C398" s="78" t="s">
        <v>57</v>
      </c>
      <c r="D398" s="39">
        <v>-0.32769999999999999</v>
      </c>
      <c r="E398" s="39">
        <v>-5.8899999999999994E-2</v>
      </c>
      <c r="F398" s="39">
        <v>-9.4900000000000012E-2</v>
      </c>
      <c r="G398" s="39">
        <v>1.26</v>
      </c>
      <c r="H398" s="39">
        <v>1.04</v>
      </c>
      <c r="I398" s="39">
        <v>1.07</v>
      </c>
      <c r="J398" s="15">
        <v>1.5299999999999999E-2</v>
      </c>
      <c r="K398" s="54">
        <v>1</v>
      </c>
      <c r="L398" s="36">
        <v>-0.14199999999999999</v>
      </c>
      <c r="M398" s="54">
        <v>0.827817265735174</v>
      </c>
      <c r="N398" s="15">
        <v>-9.69E-2</v>
      </c>
      <c r="O398" s="54">
        <v>0.26200000000000001</v>
      </c>
      <c r="P398" s="15">
        <v>-0.31240000000000001</v>
      </c>
      <c r="Q398" s="49">
        <v>1</v>
      </c>
      <c r="R398">
        <v>-0.2369</v>
      </c>
      <c r="S398" s="49">
        <v>0.83468431640591101</v>
      </c>
      <c r="T398">
        <v>-0.15579999999999999</v>
      </c>
      <c r="U398" s="54">
        <v>0.437</v>
      </c>
      <c r="V398" s="108">
        <v>0.72</v>
      </c>
      <c r="W398">
        <f t="shared" si="24"/>
        <v>0</v>
      </c>
      <c r="X398">
        <f t="shared" si="25"/>
        <v>0</v>
      </c>
      <c r="Y398">
        <f t="shared" si="26"/>
        <v>0</v>
      </c>
      <c r="Z398">
        <v>0</v>
      </c>
      <c r="AA398">
        <v>0</v>
      </c>
      <c r="AB398">
        <v>0</v>
      </c>
      <c r="AC398">
        <v>0</v>
      </c>
      <c r="AD398">
        <v>0</v>
      </c>
      <c r="AE398">
        <v>0</v>
      </c>
      <c r="AF398">
        <f t="shared" si="27"/>
        <v>0.33339999999999997</v>
      </c>
      <c r="AG398">
        <v>-0.15730000000000005</v>
      </c>
    </row>
    <row r="399" spans="1:33" ht="17" x14ac:dyDescent="0.2">
      <c r="A399" s="39" t="s">
        <v>16599</v>
      </c>
      <c r="B399" s="78" t="s">
        <v>17823</v>
      </c>
      <c r="C399" s="78" t="s">
        <v>279</v>
      </c>
      <c r="D399" s="39">
        <v>-0.32740000000000002</v>
      </c>
      <c r="E399" s="39">
        <v>-0.24760000000000001</v>
      </c>
      <c r="F399" s="39">
        <v>0.54680000000000006</v>
      </c>
      <c r="G399" s="39">
        <v>1.25</v>
      </c>
      <c r="H399" s="39">
        <v>1.19</v>
      </c>
      <c r="I399" s="39">
        <v>0.68</v>
      </c>
      <c r="J399" s="15">
        <v>0.16500000000000001</v>
      </c>
      <c r="K399" s="54">
        <v>1</v>
      </c>
      <c r="L399" s="36">
        <v>-0.53200000000000003</v>
      </c>
      <c r="M399" s="54">
        <v>0.72404691645458397</v>
      </c>
      <c r="N399" s="15">
        <v>-7.5899999999999995E-2</v>
      </c>
      <c r="O399" s="54">
        <v>0.90300000000000002</v>
      </c>
      <c r="P399" s="15">
        <v>-0.16239999999999999</v>
      </c>
      <c r="Q399" s="49">
        <v>1</v>
      </c>
      <c r="R399">
        <v>1.4800000000000001E-2</v>
      </c>
      <c r="S399" s="49">
        <v>1</v>
      </c>
      <c r="T399">
        <v>-0.32350000000000001</v>
      </c>
      <c r="U399" s="54">
        <v>0.83</v>
      </c>
      <c r="V399" s="108">
        <v>1.08</v>
      </c>
      <c r="W399">
        <f t="shared" si="24"/>
        <v>0</v>
      </c>
      <c r="X399">
        <f t="shared" si="25"/>
        <v>0</v>
      </c>
      <c r="Y399">
        <f t="shared" si="26"/>
        <v>0</v>
      </c>
      <c r="Z399">
        <v>0</v>
      </c>
      <c r="AA399">
        <v>0</v>
      </c>
      <c r="AB399">
        <v>0</v>
      </c>
      <c r="AC399">
        <v>0</v>
      </c>
      <c r="AD399">
        <v>0</v>
      </c>
      <c r="AE399">
        <v>0</v>
      </c>
      <c r="AF399">
        <f t="shared" si="27"/>
        <v>0.32190000000000002</v>
      </c>
    </row>
    <row r="400" spans="1:33" ht="17" x14ac:dyDescent="0.2">
      <c r="A400" s="39" t="s">
        <v>4446</v>
      </c>
      <c r="B400" s="78" t="s">
        <v>4447</v>
      </c>
      <c r="C400" s="78" t="s">
        <v>81</v>
      </c>
      <c r="D400" s="39">
        <v>-0.32739999999999991</v>
      </c>
      <c r="E400" s="39">
        <v>-0.32500000000000001</v>
      </c>
      <c r="F400" s="39">
        <v>-0.10649999999999993</v>
      </c>
      <c r="G400" s="39">
        <v>1.25</v>
      </c>
      <c r="H400" s="39">
        <v>1.25</v>
      </c>
      <c r="I400" s="39">
        <v>1.08</v>
      </c>
      <c r="J400" s="15">
        <v>0.56999999999999995</v>
      </c>
      <c r="K400" s="54">
        <v>0.82058483052793596</v>
      </c>
      <c r="L400" s="36">
        <v>0.72699999999999998</v>
      </c>
      <c r="M400" s="54">
        <v>0.41567191607944698</v>
      </c>
      <c r="N400" s="15">
        <v>0.2089</v>
      </c>
      <c r="O400" s="54">
        <v>4.7600000000000003E-3</v>
      </c>
      <c r="P400" s="15">
        <v>0.24260000000000001</v>
      </c>
      <c r="Q400" s="49">
        <v>0.78154175605490395</v>
      </c>
      <c r="R400">
        <v>0.62050000000000005</v>
      </c>
      <c r="S400" s="49">
        <v>9.9631520770019407E-3</v>
      </c>
      <c r="T400">
        <v>-0.11609999999999999</v>
      </c>
      <c r="U400" s="54">
        <v>0.23200000000000001</v>
      </c>
      <c r="V400" s="108">
        <v>1.28</v>
      </c>
      <c r="W400">
        <f t="shared" si="24"/>
        <v>0</v>
      </c>
      <c r="X400">
        <f t="shared" si="25"/>
        <v>0</v>
      </c>
      <c r="Y400">
        <f t="shared" si="26"/>
        <v>0</v>
      </c>
      <c r="Z400">
        <v>0</v>
      </c>
      <c r="AA400">
        <v>0</v>
      </c>
      <c r="AB400">
        <v>0</v>
      </c>
      <c r="AC400">
        <v>0</v>
      </c>
      <c r="AD400">
        <v>0</v>
      </c>
      <c r="AE400">
        <v>0</v>
      </c>
      <c r="AF400">
        <f t="shared" si="27"/>
        <v>0.32190000000000002</v>
      </c>
      <c r="AG400">
        <v>0.15699999999999981</v>
      </c>
    </row>
    <row r="401" spans="1:33" ht="17" x14ac:dyDescent="0.2">
      <c r="A401" s="39" t="s">
        <v>10789</v>
      </c>
      <c r="B401" s="78" t="s">
        <v>10790</v>
      </c>
      <c r="C401" s="78" t="s">
        <v>57</v>
      </c>
      <c r="D401" s="39">
        <v>-0.32710000000000006</v>
      </c>
      <c r="E401" s="39">
        <v>-2.5299999999999989E-2</v>
      </c>
      <c r="F401" s="39">
        <v>-0.88329999999999997</v>
      </c>
      <c r="G401" s="39">
        <v>1.25</v>
      </c>
      <c r="H401" s="39">
        <v>1.02</v>
      </c>
      <c r="I401" s="39">
        <v>1.84</v>
      </c>
      <c r="J401" s="15">
        <v>0.78280000000000005</v>
      </c>
      <c r="K401" s="54">
        <v>0.350285637864653</v>
      </c>
      <c r="L401" s="7">
        <v>2.0514999999999999</v>
      </c>
      <c r="M401" s="54">
        <v>2.5532645202318498E-5</v>
      </c>
      <c r="N401" s="15">
        <v>-0.19750000000000001</v>
      </c>
      <c r="O401" s="54">
        <v>3.3000000000000002E-2</v>
      </c>
      <c r="P401" s="15">
        <v>0.45569999999999999</v>
      </c>
      <c r="Q401" s="49">
        <v>0.63232466374863106</v>
      </c>
      <c r="R401">
        <v>1.1681999999999999</v>
      </c>
      <c r="S401" s="49">
        <v>1.2551382481346201E-3</v>
      </c>
      <c r="T401">
        <v>-0.2228</v>
      </c>
      <c r="U401" s="54">
        <v>4.2700000000000002E-4</v>
      </c>
      <c r="V401" s="108">
        <v>0.97</v>
      </c>
      <c r="W401">
        <f t="shared" si="24"/>
        <v>0</v>
      </c>
      <c r="X401">
        <f t="shared" si="25"/>
        <v>0</v>
      </c>
      <c r="Y401">
        <f t="shared" si="26"/>
        <v>0</v>
      </c>
      <c r="Z401">
        <v>0</v>
      </c>
      <c r="AA401">
        <v>0</v>
      </c>
      <c r="AB401">
        <v>0</v>
      </c>
      <c r="AC401">
        <v>0</v>
      </c>
      <c r="AD401">
        <v>1</v>
      </c>
      <c r="AE401">
        <v>0</v>
      </c>
      <c r="AF401">
        <f t="shared" si="27"/>
        <v>0.32190000000000002</v>
      </c>
      <c r="AG401">
        <v>1.2687000000000002</v>
      </c>
    </row>
    <row r="402" spans="1:33" ht="17" x14ac:dyDescent="0.2">
      <c r="A402" s="39" t="s">
        <v>137</v>
      </c>
      <c r="B402" s="78" t="s">
        <v>138</v>
      </c>
      <c r="C402" s="78" t="s">
        <v>139</v>
      </c>
      <c r="D402" s="39">
        <v>-0.32639999999999991</v>
      </c>
      <c r="E402" s="39">
        <v>-0.62190000000000001</v>
      </c>
      <c r="F402" s="39">
        <v>-2.2847</v>
      </c>
      <c r="G402" s="39">
        <v>1.25</v>
      </c>
      <c r="H402" s="39">
        <v>1.54</v>
      </c>
      <c r="I402" s="39">
        <v>4.87</v>
      </c>
      <c r="J402" s="7">
        <v>1.1158999999999999</v>
      </c>
      <c r="K402" s="54">
        <v>1.7445140211411501E-2</v>
      </c>
      <c r="L402" s="7">
        <v>2.7932000000000001</v>
      </c>
      <c r="M402" s="54">
        <v>4.5538007102284704E-9</v>
      </c>
      <c r="N402" s="7">
        <v>1.2314000000000001</v>
      </c>
      <c r="O402" s="54">
        <v>3.4099999999999998E-28</v>
      </c>
      <c r="P402" s="15">
        <v>0.78949999999999998</v>
      </c>
      <c r="Q402" s="49">
        <v>0.56420869730788104</v>
      </c>
      <c r="R402">
        <v>0.50849999999999995</v>
      </c>
      <c r="S402" s="49">
        <v>0.67962993135585303</v>
      </c>
      <c r="T402">
        <v>0.60950000000000004</v>
      </c>
      <c r="U402" s="54">
        <v>4.6799999999999999E-4</v>
      </c>
      <c r="V402" s="108">
        <v>1.57</v>
      </c>
      <c r="W402">
        <f t="shared" si="24"/>
        <v>0</v>
      </c>
      <c r="X402">
        <f t="shared" si="25"/>
        <v>0</v>
      </c>
      <c r="Y402">
        <f t="shared" si="26"/>
        <v>0</v>
      </c>
      <c r="Z402">
        <v>0</v>
      </c>
      <c r="AA402">
        <v>0</v>
      </c>
      <c r="AB402">
        <v>0</v>
      </c>
      <c r="AC402">
        <v>1</v>
      </c>
      <c r="AD402">
        <v>1</v>
      </c>
      <c r="AE402">
        <v>1</v>
      </c>
      <c r="AF402">
        <f t="shared" si="27"/>
        <v>0.32190000000000002</v>
      </c>
      <c r="AG402">
        <v>1.6772</v>
      </c>
    </row>
    <row r="403" spans="1:33" ht="17" x14ac:dyDescent="0.2">
      <c r="A403" s="39" t="s">
        <v>6341</v>
      </c>
      <c r="B403" s="78" t="s">
        <v>6228</v>
      </c>
      <c r="C403" s="78" t="s">
        <v>338</v>
      </c>
      <c r="D403" s="39">
        <v>-0.32629999999999998</v>
      </c>
      <c r="E403" s="39">
        <v>-0.14379999999999998</v>
      </c>
      <c r="F403" s="39">
        <v>-0.44469999999999998</v>
      </c>
      <c r="G403" s="39">
        <v>1.25</v>
      </c>
      <c r="H403" s="39">
        <v>1.1000000000000001</v>
      </c>
      <c r="I403" s="39">
        <v>1.36</v>
      </c>
      <c r="J403" s="15">
        <v>-7.5600000000000001E-2</v>
      </c>
      <c r="K403" s="54">
        <v>1</v>
      </c>
      <c r="L403" s="36">
        <v>6.1499999999999999E-2</v>
      </c>
      <c r="M403" s="54">
        <v>0.90947055996687298</v>
      </c>
      <c r="N403" s="15">
        <v>0.14019999999999999</v>
      </c>
      <c r="O403" s="54">
        <v>0.26600000000000001</v>
      </c>
      <c r="P403" s="15">
        <v>-0.40189999999999998</v>
      </c>
      <c r="Q403" s="49">
        <v>0.975179975757824</v>
      </c>
      <c r="R403">
        <v>-0.38319999999999999</v>
      </c>
      <c r="S403" s="49">
        <v>0.68678198363721299</v>
      </c>
      <c r="T403">
        <v>-3.5999999999999999E-3</v>
      </c>
      <c r="U403" s="54">
        <v>0.995</v>
      </c>
      <c r="V403" s="108">
        <v>0.45</v>
      </c>
      <c r="W403">
        <f t="shared" si="24"/>
        <v>0</v>
      </c>
      <c r="X403">
        <f t="shared" si="25"/>
        <v>0</v>
      </c>
      <c r="Y403">
        <f t="shared" si="26"/>
        <v>0</v>
      </c>
      <c r="Z403">
        <v>0</v>
      </c>
      <c r="AA403">
        <v>0</v>
      </c>
      <c r="AB403">
        <v>0</v>
      </c>
      <c r="AC403">
        <v>0</v>
      </c>
      <c r="AD403">
        <v>0</v>
      </c>
      <c r="AE403">
        <v>0</v>
      </c>
      <c r="AF403">
        <f t="shared" si="27"/>
        <v>0.32190000000000002</v>
      </c>
      <c r="AG403">
        <v>0.13709999999999994</v>
      </c>
    </row>
    <row r="404" spans="1:33" ht="17" x14ac:dyDescent="0.2">
      <c r="A404" s="39" t="s">
        <v>7442</v>
      </c>
      <c r="B404" s="78" t="s">
        <v>125</v>
      </c>
      <c r="C404" s="78" t="s">
        <v>126</v>
      </c>
      <c r="D404" s="39">
        <v>-0.32560000000000011</v>
      </c>
      <c r="E404" s="39">
        <v>-0.22229999999999994</v>
      </c>
      <c r="F404" s="39">
        <v>-5.9400000000000119E-2</v>
      </c>
      <c r="G404" s="39">
        <v>1.25</v>
      </c>
      <c r="H404" s="39">
        <v>1.17</v>
      </c>
      <c r="I404" s="39">
        <v>1.04</v>
      </c>
      <c r="J404" s="7">
        <v>1.6709000000000001</v>
      </c>
      <c r="K404" s="54">
        <v>3.8032403871962098E-8</v>
      </c>
      <c r="L404" s="7">
        <v>1.4931000000000001</v>
      </c>
      <c r="M404" s="54">
        <v>1.0836352404724499E-5</v>
      </c>
      <c r="N404" s="15">
        <v>-0.39300000000000002</v>
      </c>
      <c r="O404" s="54">
        <v>1.31E-7</v>
      </c>
      <c r="P404" s="15">
        <v>1.3452999999999999</v>
      </c>
      <c r="Q404" s="49">
        <v>2.31947696675599E-4</v>
      </c>
      <c r="R404">
        <v>1.4337</v>
      </c>
      <c r="S404" s="49">
        <v>7.3573718091786197E-5</v>
      </c>
      <c r="T404">
        <v>-0.61529999999999996</v>
      </c>
      <c r="U404" s="54">
        <v>1.44E-16</v>
      </c>
      <c r="V404" s="108">
        <v>0.35</v>
      </c>
      <c r="W404">
        <f t="shared" si="24"/>
        <v>0</v>
      </c>
      <c r="X404">
        <f t="shared" si="25"/>
        <v>0</v>
      </c>
      <c r="Y404">
        <f t="shared" si="26"/>
        <v>0</v>
      </c>
      <c r="Z404">
        <v>0</v>
      </c>
      <c r="AA404">
        <v>0</v>
      </c>
      <c r="AB404">
        <v>0</v>
      </c>
      <c r="AC404">
        <v>1</v>
      </c>
      <c r="AD404">
        <v>1</v>
      </c>
      <c r="AE404">
        <v>0</v>
      </c>
      <c r="AF404">
        <f t="shared" si="27"/>
        <v>0.32190000000000002</v>
      </c>
      <c r="AG404">
        <v>-0.17779999999999996</v>
      </c>
    </row>
    <row r="405" spans="1:33" ht="17" x14ac:dyDescent="0.2">
      <c r="A405" s="39" t="s">
        <v>477</v>
      </c>
      <c r="B405" s="78" t="s">
        <v>478</v>
      </c>
      <c r="C405" s="78" t="s">
        <v>57</v>
      </c>
      <c r="D405" s="39">
        <v>-0.32479999999999998</v>
      </c>
      <c r="E405" s="39">
        <v>-0.59909999999999997</v>
      </c>
      <c r="F405" s="39">
        <v>-0.21139999999999981</v>
      </c>
      <c r="G405" s="39">
        <v>1.25</v>
      </c>
      <c r="H405" s="39">
        <v>1.51</v>
      </c>
      <c r="I405" s="39">
        <v>1.1599999999999999</v>
      </c>
      <c r="J405" s="15">
        <v>0.7893</v>
      </c>
      <c r="K405" s="54">
        <v>0.16877575029531999</v>
      </c>
      <c r="L405" s="36">
        <v>1.2326999999999999</v>
      </c>
      <c r="M405" s="54">
        <v>6.6800753384595596E-2</v>
      </c>
      <c r="N405" s="15">
        <v>0.23430000000000001</v>
      </c>
      <c r="O405" s="54">
        <v>2.5200000000000001E-3</v>
      </c>
      <c r="P405" s="15">
        <v>0.46450000000000002</v>
      </c>
      <c r="Q405" s="49">
        <v>0.56100800022050401</v>
      </c>
      <c r="R405">
        <v>1.0213000000000001</v>
      </c>
      <c r="S405" s="49">
        <v>5.6902450254759599E-3</v>
      </c>
      <c r="T405">
        <v>-0.36480000000000001</v>
      </c>
      <c r="U405" s="54">
        <v>1.06E-5</v>
      </c>
      <c r="V405" s="108">
        <v>0.25</v>
      </c>
      <c r="W405">
        <f t="shared" si="24"/>
        <v>0</v>
      </c>
      <c r="X405">
        <f t="shared" si="25"/>
        <v>0</v>
      </c>
      <c r="Y405">
        <f t="shared" si="26"/>
        <v>0</v>
      </c>
      <c r="Z405">
        <v>0</v>
      </c>
      <c r="AA405">
        <v>0</v>
      </c>
      <c r="AB405">
        <v>0</v>
      </c>
      <c r="AC405">
        <v>0</v>
      </c>
      <c r="AD405">
        <v>0</v>
      </c>
      <c r="AE405">
        <v>0</v>
      </c>
      <c r="AF405">
        <f t="shared" si="27"/>
        <v>0.32190000000000002</v>
      </c>
      <c r="AG405">
        <v>0.44340000000000002</v>
      </c>
    </row>
    <row r="406" spans="1:33" ht="17" x14ac:dyDescent="0.2">
      <c r="A406" s="39" t="s">
        <v>10369</v>
      </c>
      <c r="B406" s="78" t="s">
        <v>10370</v>
      </c>
      <c r="C406" s="78" t="s">
        <v>174</v>
      </c>
      <c r="D406" s="39">
        <v>-0.32479999999999998</v>
      </c>
      <c r="E406" s="39">
        <v>-0.45079999999999998</v>
      </c>
      <c r="F406" s="39">
        <v>-7.5700000000000003E-2</v>
      </c>
      <c r="G406" s="39">
        <v>1.25</v>
      </c>
      <c r="H406" s="39">
        <v>1.37</v>
      </c>
      <c r="I406" s="39">
        <v>1.05</v>
      </c>
      <c r="J406" s="15">
        <v>6.6100000000000006E-2</v>
      </c>
      <c r="K406" s="54">
        <v>1</v>
      </c>
      <c r="L406" s="36">
        <v>7.7200000000000005E-2</v>
      </c>
      <c r="M406" s="54">
        <v>0.89818507154445604</v>
      </c>
      <c r="N406" s="15">
        <v>-0.12429999999999999</v>
      </c>
      <c r="O406" s="54">
        <v>0.32</v>
      </c>
      <c r="P406" s="15">
        <v>-0.25869999999999999</v>
      </c>
      <c r="Q406" s="49">
        <v>0.71058679005714698</v>
      </c>
      <c r="R406">
        <v>1.5E-3</v>
      </c>
      <c r="S406" s="49">
        <v>1</v>
      </c>
      <c r="T406">
        <v>-0.57509999999999994</v>
      </c>
      <c r="U406" s="54">
        <v>1.4700000000000001E-7</v>
      </c>
      <c r="V406" s="109">
        <v>2.04</v>
      </c>
      <c r="W406">
        <f t="shared" si="24"/>
        <v>0</v>
      </c>
      <c r="X406">
        <f t="shared" si="25"/>
        <v>0</v>
      </c>
      <c r="Y406">
        <f t="shared" si="26"/>
        <v>0</v>
      </c>
      <c r="Z406">
        <v>0</v>
      </c>
      <c r="AA406">
        <v>0</v>
      </c>
      <c r="AB406">
        <v>0</v>
      </c>
      <c r="AC406">
        <v>0</v>
      </c>
      <c r="AD406">
        <v>0</v>
      </c>
      <c r="AE406">
        <v>0</v>
      </c>
      <c r="AF406">
        <f t="shared" si="27"/>
        <v>0.32190000000000002</v>
      </c>
      <c r="AG406">
        <v>1.1199999999999988E-2</v>
      </c>
    </row>
    <row r="407" spans="1:33" ht="17" x14ac:dyDescent="0.2">
      <c r="A407" s="39" t="s">
        <v>10808</v>
      </c>
      <c r="B407" s="78" t="s">
        <v>54</v>
      </c>
      <c r="C407" s="78" t="s">
        <v>57</v>
      </c>
      <c r="D407" s="39">
        <v>-0.32380000000000003</v>
      </c>
      <c r="E407" s="39">
        <v>-6.409999999999999E-2</v>
      </c>
      <c r="F407" s="39">
        <v>-0.5323</v>
      </c>
      <c r="G407" s="39">
        <v>1.25</v>
      </c>
      <c r="H407" s="39">
        <v>1.05</v>
      </c>
      <c r="I407" s="39">
        <v>1.45</v>
      </c>
      <c r="J407" s="15">
        <v>0.74860000000000004</v>
      </c>
      <c r="K407" s="54">
        <v>0.11616405480358701</v>
      </c>
      <c r="L407" s="7">
        <v>1.5876999999999999</v>
      </c>
      <c r="M407" s="54">
        <v>5.6629933778999198E-6</v>
      </c>
      <c r="N407" s="15">
        <v>0.2843</v>
      </c>
      <c r="O407" s="54">
        <v>1.83E-2</v>
      </c>
      <c r="P407" s="15">
        <v>0.42480000000000001</v>
      </c>
      <c r="Q407" s="49">
        <v>0.47907065233503399</v>
      </c>
      <c r="R407">
        <v>1.0553999999999999</v>
      </c>
      <c r="S407" s="49">
        <v>6.5210240611355598E-4</v>
      </c>
      <c r="T407">
        <v>0.22020000000000001</v>
      </c>
      <c r="U407" s="54">
        <v>0.18</v>
      </c>
      <c r="V407" s="109">
        <v>2.0099999999999998</v>
      </c>
      <c r="W407">
        <f t="shared" si="24"/>
        <v>0</v>
      </c>
      <c r="X407">
        <f t="shared" si="25"/>
        <v>0</v>
      </c>
      <c r="Y407">
        <f t="shared" si="26"/>
        <v>0</v>
      </c>
      <c r="Z407">
        <v>0</v>
      </c>
      <c r="AA407">
        <v>0</v>
      </c>
      <c r="AB407">
        <v>0</v>
      </c>
      <c r="AC407">
        <v>0</v>
      </c>
      <c r="AD407">
        <v>1</v>
      </c>
      <c r="AE407">
        <v>0</v>
      </c>
      <c r="AF407">
        <f t="shared" si="27"/>
        <v>0.32190000000000002</v>
      </c>
      <c r="AG407">
        <v>0.83910000000000007</v>
      </c>
    </row>
    <row r="408" spans="1:33" ht="17" x14ac:dyDescent="0.2">
      <c r="A408" s="39" t="s">
        <v>11020</v>
      </c>
      <c r="B408" s="78" t="s">
        <v>54</v>
      </c>
      <c r="C408" s="78" t="s">
        <v>57</v>
      </c>
      <c r="D408" s="39">
        <v>-0.32369999999999999</v>
      </c>
      <c r="E408" s="39">
        <v>-0.18559999999999999</v>
      </c>
      <c r="F408" s="39">
        <v>-8.9900000000000008E-2</v>
      </c>
      <c r="G408" s="39">
        <v>1.25</v>
      </c>
      <c r="H408" s="39">
        <v>1.1399999999999999</v>
      </c>
      <c r="I408" s="39">
        <v>1.06</v>
      </c>
      <c r="J408" s="15">
        <v>0.441</v>
      </c>
      <c r="K408" s="54">
        <v>0.93457545982478796</v>
      </c>
      <c r="L408" s="36">
        <v>0.2329</v>
      </c>
      <c r="M408" s="54">
        <v>0.84957326434802105</v>
      </c>
      <c r="N408" s="15">
        <v>3.0800000000000001E-2</v>
      </c>
      <c r="O408" s="54">
        <v>0.76900000000000002</v>
      </c>
      <c r="P408" s="15">
        <v>0.1173</v>
      </c>
      <c r="Q408" s="49">
        <v>1</v>
      </c>
      <c r="R408">
        <v>0.14299999999999999</v>
      </c>
      <c r="S408" s="49">
        <v>0.86556746403015306</v>
      </c>
      <c r="T408">
        <v>-0.15479999999999999</v>
      </c>
      <c r="U408" s="54">
        <v>0.28999999999999998</v>
      </c>
      <c r="V408" s="108">
        <v>0.98</v>
      </c>
      <c r="W408">
        <f t="shared" si="24"/>
        <v>0</v>
      </c>
      <c r="X408">
        <f t="shared" si="25"/>
        <v>0</v>
      </c>
      <c r="Y408">
        <f t="shared" si="26"/>
        <v>0</v>
      </c>
      <c r="Z408">
        <v>0</v>
      </c>
      <c r="AA408">
        <v>0</v>
      </c>
      <c r="AB408">
        <v>0</v>
      </c>
      <c r="AC408">
        <v>0</v>
      </c>
      <c r="AD408">
        <v>0</v>
      </c>
      <c r="AE408">
        <v>0</v>
      </c>
      <c r="AF408">
        <f t="shared" si="27"/>
        <v>0.32190000000000002</v>
      </c>
      <c r="AG408">
        <v>-0.20809999999999995</v>
      </c>
    </row>
    <row r="409" spans="1:33" ht="17" x14ac:dyDescent="0.2">
      <c r="A409" s="39" t="s">
        <v>16739</v>
      </c>
      <c r="B409" s="78" t="s">
        <v>106</v>
      </c>
      <c r="C409" s="78" t="s">
        <v>89</v>
      </c>
      <c r="D409" s="39">
        <v>-0.32360000000000005</v>
      </c>
      <c r="E409" s="39">
        <v>0.31579999999999997</v>
      </c>
      <c r="F409" s="39">
        <v>4.0499999999999994E-2</v>
      </c>
      <c r="G409" s="39">
        <v>1.25</v>
      </c>
      <c r="H409" s="39">
        <v>0.8</v>
      </c>
      <c r="I409" s="39">
        <v>0.97</v>
      </c>
      <c r="J409" s="15">
        <v>0.31830000000000003</v>
      </c>
      <c r="K409" s="54">
        <v>0.762983884693618</v>
      </c>
      <c r="L409" s="36">
        <v>-8.3999999999999995E-3</v>
      </c>
      <c r="M409" s="54">
        <v>0.99793298983976098</v>
      </c>
      <c r="N409" s="15">
        <v>-0.16009999999999999</v>
      </c>
      <c r="O409" s="54">
        <v>0.39800000000000002</v>
      </c>
      <c r="P409" s="15">
        <v>-5.3E-3</v>
      </c>
      <c r="Q409" s="49">
        <v>1</v>
      </c>
      <c r="R409">
        <v>3.2099999999999997E-2</v>
      </c>
      <c r="S409" s="49">
        <v>0.95018325232451395</v>
      </c>
      <c r="T409">
        <v>0.15570000000000001</v>
      </c>
      <c r="U409" s="54">
        <v>0.21199999999999999</v>
      </c>
      <c r="V409" s="109">
        <v>2.34</v>
      </c>
      <c r="W409">
        <f t="shared" si="24"/>
        <v>0</v>
      </c>
      <c r="X409">
        <f t="shared" si="25"/>
        <v>0</v>
      </c>
      <c r="Y409">
        <f t="shared" si="26"/>
        <v>0</v>
      </c>
      <c r="Z409">
        <v>0</v>
      </c>
      <c r="AA409">
        <v>0</v>
      </c>
      <c r="AB409">
        <v>0</v>
      </c>
      <c r="AC409">
        <v>0</v>
      </c>
      <c r="AD409">
        <v>0</v>
      </c>
      <c r="AE409">
        <v>0</v>
      </c>
      <c r="AF409">
        <f t="shared" si="27"/>
        <v>0.32190000000000002</v>
      </c>
    </row>
    <row r="410" spans="1:33" ht="17" x14ac:dyDescent="0.2">
      <c r="A410" s="39" t="s">
        <v>13012</v>
      </c>
      <c r="B410" s="78" t="s">
        <v>54</v>
      </c>
      <c r="C410" s="78" t="s">
        <v>57</v>
      </c>
      <c r="D410" s="39">
        <v>-0.3231</v>
      </c>
      <c r="E410" s="39">
        <v>1.4000000000000012E-2</v>
      </c>
      <c r="F410" s="39">
        <v>0.32230000000000003</v>
      </c>
      <c r="G410" s="39">
        <v>1.25</v>
      </c>
      <c r="H410" s="39">
        <v>0.99</v>
      </c>
      <c r="I410" s="39">
        <v>0.8</v>
      </c>
      <c r="J410" s="15">
        <v>3.5400000000000001E-2</v>
      </c>
      <c r="K410" s="54">
        <v>1</v>
      </c>
      <c r="L410" s="36">
        <v>6.9599999999999995E-2</v>
      </c>
      <c r="M410" s="54">
        <v>0.90822845189045698</v>
      </c>
      <c r="N410" s="15">
        <v>0.33910000000000001</v>
      </c>
      <c r="O410" s="54">
        <v>4.5300000000000001E-4</v>
      </c>
      <c r="P410" s="15">
        <v>-0.28770000000000001</v>
      </c>
      <c r="Q410" s="49">
        <v>1</v>
      </c>
      <c r="R410">
        <v>0.39190000000000003</v>
      </c>
      <c r="S410" s="49">
        <v>0.660250873266926</v>
      </c>
      <c r="T410">
        <v>0.35310000000000002</v>
      </c>
      <c r="U410" s="54">
        <v>0.10299999999999999</v>
      </c>
      <c r="V410" s="108">
        <v>0.69</v>
      </c>
      <c r="W410">
        <f t="shared" si="24"/>
        <v>0</v>
      </c>
      <c r="X410">
        <f t="shared" si="25"/>
        <v>0</v>
      </c>
      <c r="Y410">
        <f t="shared" si="26"/>
        <v>0</v>
      </c>
      <c r="Z410">
        <v>0</v>
      </c>
      <c r="AA410">
        <v>0</v>
      </c>
      <c r="AB410">
        <v>0</v>
      </c>
      <c r="AC410">
        <v>0</v>
      </c>
      <c r="AD410">
        <v>0</v>
      </c>
      <c r="AE410">
        <v>0</v>
      </c>
      <c r="AF410">
        <f t="shared" si="27"/>
        <v>0.32190000000000002</v>
      </c>
      <c r="AG410">
        <v>3.4200000000000008E-2</v>
      </c>
    </row>
    <row r="411" spans="1:33" ht="17" x14ac:dyDescent="0.2">
      <c r="A411" s="39" t="s">
        <v>6941</v>
      </c>
      <c r="B411" s="78" t="s">
        <v>6942</v>
      </c>
      <c r="C411" s="78" t="s">
        <v>74</v>
      </c>
      <c r="D411" s="39">
        <v>-0.32269999999999999</v>
      </c>
      <c r="E411" s="39">
        <v>-0.25829999999999997</v>
      </c>
      <c r="F411" s="39">
        <v>-0.41450000000000004</v>
      </c>
      <c r="G411" s="39">
        <v>1.25</v>
      </c>
      <c r="H411" s="39">
        <v>1.2</v>
      </c>
      <c r="I411" s="39">
        <v>1.33</v>
      </c>
      <c r="J411" s="15">
        <v>-0.61209999999999998</v>
      </c>
      <c r="K411" s="54">
        <v>6.8364588788263903E-2</v>
      </c>
      <c r="L411" s="36">
        <v>-0.28970000000000001</v>
      </c>
      <c r="M411" s="54">
        <v>0.54497541891213197</v>
      </c>
      <c r="N411" s="11">
        <v>0.88139999999999996</v>
      </c>
      <c r="O411" s="54">
        <v>2.3599999999999999E-39</v>
      </c>
      <c r="P411" s="15">
        <v>-0.93479999999999996</v>
      </c>
      <c r="Q411" s="49">
        <v>2.5668290140636999E-5</v>
      </c>
      <c r="R411">
        <v>-0.70420000000000005</v>
      </c>
      <c r="S411" s="49">
        <v>2.9065085963253202E-3</v>
      </c>
      <c r="T411">
        <v>0.62309999999999999</v>
      </c>
      <c r="U411" s="54">
        <v>2.16E-10</v>
      </c>
      <c r="V411" s="108">
        <v>0.42</v>
      </c>
      <c r="W411">
        <f t="shared" si="24"/>
        <v>0</v>
      </c>
      <c r="X411">
        <f t="shared" si="25"/>
        <v>0</v>
      </c>
      <c r="Y411">
        <f t="shared" si="26"/>
        <v>0</v>
      </c>
      <c r="Z411">
        <v>0</v>
      </c>
      <c r="AA411">
        <v>0</v>
      </c>
      <c r="AB411">
        <v>0</v>
      </c>
      <c r="AC411">
        <v>0</v>
      </c>
      <c r="AD411">
        <v>0</v>
      </c>
      <c r="AE411">
        <v>1</v>
      </c>
      <c r="AF411">
        <f t="shared" si="27"/>
        <v>0.32190000000000002</v>
      </c>
      <c r="AG411">
        <v>0.32240000000000002</v>
      </c>
    </row>
    <row r="412" spans="1:33" ht="17" x14ac:dyDescent="0.2">
      <c r="A412" s="39" t="s">
        <v>11360</v>
      </c>
      <c r="B412" s="78" t="s">
        <v>54</v>
      </c>
      <c r="C412" s="78" t="s">
        <v>57</v>
      </c>
      <c r="D412" s="39">
        <v>-0.32190000000000002</v>
      </c>
      <c r="E412" s="39">
        <v>7.9699999999999993E-2</v>
      </c>
      <c r="F412" s="39">
        <v>-0.26939999999999997</v>
      </c>
      <c r="G412" s="39">
        <v>1.25</v>
      </c>
      <c r="H412" s="39">
        <v>0.95</v>
      </c>
      <c r="I412" s="39">
        <v>1.21</v>
      </c>
      <c r="J412" s="15">
        <v>0.25800000000000001</v>
      </c>
      <c r="K412" s="54">
        <v>0.57917319437690995</v>
      </c>
      <c r="L412" s="36">
        <v>0.55079999999999996</v>
      </c>
      <c r="M412" s="54">
        <v>1.1219258302794501E-2</v>
      </c>
      <c r="N412" s="15">
        <v>-0.10829999999999999</v>
      </c>
      <c r="O412" s="54">
        <v>0.38400000000000001</v>
      </c>
      <c r="P412" s="15">
        <v>-6.3899999999999998E-2</v>
      </c>
      <c r="Q412" s="49">
        <v>1</v>
      </c>
      <c r="R412">
        <v>0.28139999999999998</v>
      </c>
      <c r="S412" s="49">
        <v>0.56000454226294005</v>
      </c>
      <c r="T412">
        <v>-2.86E-2</v>
      </c>
      <c r="U412" s="54">
        <v>0.89800000000000002</v>
      </c>
      <c r="V412" s="108">
        <v>1.81</v>
      </c>
      <c r="W412">
        <f t="shared" si="24"/>
        <v>0</v>
      </c>
      <c r="X412">
        <f t="shared" si="25"/>
        <v>0</v>
      </c>
      <c r="Y412">
        <f t="shared" si="26"/>
        <v>0</v>
      </c>
      <c r="Z412">
        <v>0</v>
      </c>
      <c r="AA412">
        <v>0</v>
      </c>
      <c r="AB412">
        <v>0</v>
      </c>
      <c r="AC412">
        <v>0</v>
      </c>
      <c r="AD412">
        <v>0</v>
      </c>
      <c r="AE412">
        <v>0</v>
      </c>
      <c r="AF412">
        <f t="shared" si="27"/>
        <v>0.32190000000000002</v>
      </c>
      <c r="AG412">
        <v>0.29280000000000006</v>
      </c>
    </row>
    <row r="413" spans="1:33" ht="17" x14ac:dyDescent="0.2">
      <c r="A413" s="39" t="s">
        <v>9844</v>
      </c>
      <c r="B413" s="78" t="s">
        <v>9845</v>
      </c>
      <c r="C413" s="78" t="s">
        <v>91</v>
      </c>
      <c r="D413" s="39">
        <v>-0.32120000000000004</v>
      </c>
      <c r="E413" s="39">
        <v>-0.31190000000000001</v>
      </c>
      <c r="F413" s="39">
        <v>-0.16949999999999998</v>
      </c>
      <c r="G413" s="39">
        <v>1.25</v>
      </c>
      <c r="H413" s="39">
        <v>1.24</v>
      </c>
      <c r="I413" s="39">
        <v>1.1200000000000001</v>
      </c>
      <c r="J413" s="15">
        <v>0.54530000000000001</v>
      </c>
      <c r="K413" s="54">
        <v>0.36211532809381097</v>
      </c>
      <c r="L413" s="7">
        <v>1.5137</v>
      </c>
      <c r="M413" s="54">
        <v>2.99310796968039E-6</v>
      </c>
      <c r="N413" s="15">
        <v>7.0800000000000002E-2</v>
      </c>
      <c r="O413" s="54">
        <v>0.48</v>
      </c>
      <c r="P413" s="15">
        <v>0.22409999999999999</v>
      </c>
      <c r="Q413" s="49">
        <v>0.99840139557878904</v>
      </c>
      <c r="R413">
        <v>1.3442000000000001</v>
      </c>
      <c r="S413" s="49">
        <v>1.01437125866536E-6</v>
      </c>
      <c r="T413">
        <v>-0.24110000000000001</v>
      </c>
      <c r="U413" s="54">
        <v>1.47E-2</v>
      </c>
      <c r="V413" s="108">
        <v>1.28</v>
      </c>
      <c r="W413">
        <f t="shared" si="24"/>
        <v>0</v>
      </c>
      <c r="X413">
        <f t="shared" si="25"/>
        <v>0</v>
      </c>
      <c r="Y413">
        <f t="shared" si="26"/>
        <v>0</v>
      </c>
      <c r="Z413">
        <v>0</v>
      </c>
      <c r="AA413">
        <v>0</v>
      </c>
      <c r="AB413">
        <v>0</v>
      </c>
      <c r="AC413">
        <v>0</v>
      </c>
      <c r="AD413">
        <v>1</v>
      </c>
      <c r="AE413">
        <v>0</v>
      </c>
      <c r="AF413">
        <f t="shared" si="27"/>
        <v>0.32190000000000002</v>
      </c>
      <c r="AG413">
        <v>0.96839999999999993</v>
      </c>
    </row>
    <row r="414" spans="1:33" ht="17" x14ac:dyDescent="0.2">
      <c r="A414" s="39" t="s">
        <v>17523</v>
      </c>
      <c r="B414" s="78" t="s">
        <v>17946</v>
      </c>
      <c r="C414" s="78" t="s">
        <v>992</v>
      </c>
      <c r="D414" s="39">
        <v>-0.32109999999999994</v>
      </c>
      <c r="E414" s="39">
        <v>0.90580000000000005</v>
      </c>
      <c r="F414" s="39">
        <v>0.1537</v>
      </c>
      <c r="G414" s="39">
        <v>1.25</v>
      </c>
      <c r="H414" s="39">
        <v>0.53</v>
      </c>
      <c r="I414" s="39">
        <v>0.9</v>
      </c>
      <c r="J414" s="15">
        <v>-0.22159999999999999</v>
      </c>
      <c r="K414" s="54">
        <v>0.93346106975156895</v>
      </c>
      <c r="L414" s="36">
        <v>-0.26500000000000001</v>
      </c>
      <c r="M414" s="54">
        <v>0.56667158956103703</v>
      </c>
      <c r="N414" s="99">
        <v>-0.58620000000000005</v>
      </c>
      <c r="O414" s="54">
        <v>7.4699999999999998E-17</v>
      </c>
      <c r="P414" s="15">
        <v>-0.54269999999999996</v>
      </c>
      <c r="Q414" s="49">
        <v>0.97963638738940895</v>
      </c>
      <c r="R414">
        <v>-0.1113</v>
      </c>
      <c r="S414" s="49">
        <v>0.94953811288207701</v>
      </c>
      <c r="T414">
        <v>0.3196</v>
      </c>
      <c r="U414" s="54">
        <v>0.80900000000000005</v>
      </c>
      <c r="V414" s="108">
        <v>1.73</v>
      </c>
      <c r="W414">
        <f t="shared" si="24"/>
        <v>0</v>
      </c>
      <c r="X414">
        <f t="shared" si="25"/>
        <v>1</v>
      </c>
      <c r="Y414">
        <f t="shared" si="26"/>
        <v>0</v>
      </c>
      <c r="Z414">
        <v>0</v>
      </c>
      <c r="AA414">
        <v>0</v>
      </c>
      <c r="AB414">
        <v>1</v>
      </c>
      <c r="AC414">
        <v>0</v>
      </c>
      <c r="AD414">
        <v>0</v>
      </c>
      <c r="AE414">
        <v>0</v>
      </c>
      <c r="AF414">
        <f t="shared" si="27"/>
        <v>0.32190000000000002</v>
      </c>
    </row>
    <row r="415" spans="1:33" ht="17" x14ac:dyDescent="0.2">
      <c r="A415" s="39" t="s">
        <v>6887</v>
      </c>
      <c r="B415" s="78" t="s">
        <v>6888</v>
      </c>
      <c r="C415" s="78" t="s">
        <v>1043</v>
      </c>
      <c r="D415" s="39">
        <v>-0.32069999999999999</v>
      </c>
      <c r="E415" s="39">
        <v>-0.25319999999999998</v>
      </c>
      <c r="F415" s="39">
        <v>-0.54269999999999996</v>
      </c>
      <c r="G415" s="39">
        <v>1.25</v>
      </c>
      <c r="H415" s="39">
        <v>1.19</v>
      </c>
      <c r="I415" s="39">
        <v>1.46</v>
      </c>
      <c r="J415" s="15">
        <v>-0.22090000000000001</v>
      </c>
      <c r="K415" s="54">
        <v>0.97963638738940895</v>
      </c>
      <c r="L415" s="36">
        <v>0.29499999999999998</v>
      </c>
      <c r="M415" s="54">
        <v>0.55059679753051605</v>
      </c>
      <c r="N415" s="15">
        <v>-8.7599999999999997E-2</v>
      </c>
      <c r="O415" s="54">
        <v>0.29199999999999998</v>
      </c>
      <c r="P415" s="15">
        <v>-0.54159999999999997</v>
      </c>
      <c r="Q415" s="49">
        <v>4.0297069001634297E-6</v>
      </c>
      <c r="R415">
        <v>-0.2477</v>
      </c>
      <c r="S415" s="49">
        <v>0.113254495024914</v>
      </c>
      <c r="T415">
        <v>-0.34079999999999999</v>
      </c>
      <c r="U415" s="54">
        <v>4.7100000000000001E-4</v>
      </c>
      <c r="V415" s="108">
        <v>0.99</v>
      </c>
      <c r="W415">
        <f t="shared" si="24"/>
        <v>0</v>
      </c>
      <c r="X415">
        <f t="shared" si="25"/>
        <v>0</v>
      </c>
      <c r="Y415">
        <f t="shared" si="26"/>
        <v>0</v>
      </c>
      <c r="Z415">
        <v>0</v>
      </c>
      <c r="AA415">
        <v>0</v>
      </c>
      <c r="AB415">
        <v>0</v>
      </c>
      <c r="AC415">
        <v>0</v>
      </c>
      <c r="AD415">
        <v>0</v>
      </c>
      <c r="AE415">
        <v>0</v>
      </c>
      <c r="AF415">
        <f t="shared" si="27"/>
        <v>0.32190000000000002</v>
      </c>
      <c r="AG415">
        <v>0.51590000000000003</v>
      </c>
    </row>
    <row r="416" spans="1:33" ht="17" x14ac:dyDescent="0.2">
      <c r="A416" s="39" t="s">
        <v>16685</v>
      </c>
      <c r="B416" s="78" t="s">
        <v>15647</v>
      </c>
      <c r="C416" s="78" t="s">
        <v>57</v>
      </c>
      <c r="D416" s="39">
        <v>-0.32050000000000001</v>
      </c>
      <c r="E416" s="39">
        <v>0.10459999999999997</v>
      </c>
      <c r="F416" s="39">
        <v>-0.63519999999999988</v>
      </c>
      <c r="G416" s="39">
        <v>1.25</v>
      </c>
      <c r="H416" s="39">
        <v>0.93</v>
      </c>
      <c r="I416" s="39">
        <v>1.55</v>
      </c>
      <c r="J416" s="7">
        <v>1.6572</v>
      </c>
      <c r="K416" s="54">
        <v>6.5489251892761896E-8</v>
      </c>
      <c r="L416" s="7">
        <v>1.4321999999999999</v>
      </c>
      <c r="M416" s="54">
        <v>1.35467052994459E-5</v>
      </c>
      <c r="N416" s="15">
        <v>0.47439999999999999</v>
      </c>
      <c r="O416" s="54">
        <v>7.26E-3</v>
      </c>
      <c r="P416" s="15">
        <v>1.3367</v>
      </c>
      <c r="Q416" s="49">
        <v>3.5843078767289399E-5</v>
      </c>
      <c r="R416">
        <v>0.79700000000000004</v>
      </c>
      <c r="S416" s="49">
        <v>4.3084164076511902E-2</v>
      </c>
      <c r="T416">
        <v>0.57899999999999996</v>
      </c>
      <c r="U416" s="54">
        <v>8.5099999999999998E-7</v>
      </c>
      <c r="V416" s="108">
        <v>0.97</v>
      </c>
      <c r="W416">
        <f t="shared" si="24"/>
        <v>0</v>
      </c>
      <c r="X416">
        <f t="shared" si="25"/>
        <v>0</v>
      </c>
      <c r="Y416">
        <f t="shared" si="26"/>
        <v>0</v>
      </c>
      <c r="Z416">
        <v>0</v>
      </c>
      <c r="AA416">
        <v>0</v>
      </c>
      <c r="AB416">
        <v>0</v>
      </c>
      <c r="AC416">
        <v>1</v>
      </c>
      <c r="AD416">
        <v>1</v>
      </c>
      <c r="AE416">
        <v>0</v>
      </c>
      <c r="AF416">
        <f t="shared" si="27"/>
        <v>0.32190000000000002</v>
      </c>
    </row>
    <row r="417" spans="1:33" ht="17" x14ac:dyDescent="0.2">
      <c r="A417" s="39" t="s">
        <v>11220</v>
      </c>
      <c r="B417" s="78" t="s">
        <v>11221</v>
      </c>
      <c r="C417" s="78" t="s">
        <v>57</v>
      </c>
      <c r="D417" s="39">
        <v>-0.32029999999999997</v>
      </c>
      <c r="E417" s="39">
        <v>-0.28789999999999999</v>
      </c>
      <c r="F417" s="39">
        <v>-0.34030000000000005</v>
      </c>
      <c r="G417" s="39">
        <v>1.25</v>
      </c>
      <c r="H417" s="39">
        <v>1.22</v>
      </c>
      <c r="I417" s="39">
        <v>1.27</v>
      </c>
      <c r="J417" s="15">
        <v>0.3095</v>
      </c>
      <c r="K417" s="54">
        <v>0.80054504214586597</v>
      </c>
      <c r="L417" s="36">
        <v>0.54900000000000004</v>
      </c>
      <c r="M417" s="54">
        <v>0.14945386964219901</v>
      </c>
      <c r="N417" s="15">
        <v>0.51719999999999999</v>
      </c>
      <c r="O417" s="54">
        <v>2.3000000000000001E-11</v>
      </c>
      <c r="P417" s="15">
        <v>-1.0800000000000001E-2</v>
      </c>
      <c r="Q417" s="49">
        <v>1</v>
      </c>
      <c r="R417">
        <v>0.2087</v>
      </c>
      <c r="S417" s="49">
        <v>0.52477201408322904</v>
      </c>
      <c r="T417">
        <v>0.2293</v>
      </c>
      <c r="U417" s="54">
        <v>6.0600000000000003E-3</v>
      </c>
      <c r="V417" s="108">
        <v>1.52</v>
      </c>
      <c r="W417">
        <f t="shared" si="24"/>
        <v>0</v>
      </c>
      <c r="X417">
        <f t="shared" si="25"/>
        <v>0</v>
      </c>
      <c r="Y417">
        <f t="shared" si="26"/>
        <v>0</v>
      </c>
      <c r="Z417">
        <v>0</v>
      </c>
      <c r="AA417">
        <v>0</v>
      </c>
      <c r="AB417">
        <v>0</v>
      </c>
      <c r="AC417">
        <v>0</v>
      </c>
      <c r="AD417">
        <v>0</v>
      </c>
      <c r="AE417">
        <v>0</v>
      </c>
      <c r="AF417">
        <f t="shared" si="27"/>
        <v>0.32190000000000002</v>
      </c>
      <c r="AG417">
        <v>0.23940000000000006</v>
      </c>
    </row>
    <row r="418" spans="1:33" ht="17" x14ac:dyDescent="0.2">
      <c r="A418" s="39" t="s">
        <v>5032</v>
      </c>
      <c r="B418" s="78" t="s">
        <v>5033</v>
      </c>
      <c r="C418" s="78" t="s">
        <v>957</v>
      </c>
      <c r="D418" s="39">
        <v>-0.3201</v>
      </c>
      <c r="E418" s="39">
        <v>-0.54730000000000001</v>
      </c>
      <c r="F418" s="39">
        <v>-0.29399999999999998</v>
      </c>
      <c r="G418" s="39">
        <v>1.25</v>
      </c>
      <c r="H418" s="39">
        <v>1.46</v>
      </c>
      <c r="I418" s="39">
        <v>1.23</v>
      </c>
      <c r="J418" s="15">
        <v>0.33610000000000001</v>
      </c>
      <c r="K418" s="54">
        <v>0.70310853543921403</v>
      </c>
      <c r="L418" s="11">
        <v>0.74790000000000001</v>
      </c>
      <c r="M418" s="54">
        <v>1.5745662063362E-2</v>
      </c>
      <c r="N418" s="15">
        <v>0.45739999999999997</v>
      </c>
      <c r="O418" s="54">
        <v>1.5199999999999999E-10</v>
      </c>
      <c r="P418" s="15">
        <v>1.6E-2</v>
      </c>
      <c r="Q418" s="49">
        <v>1</v>
      </c>
      <c r="R418">
        <v>0.45390000000000003</v>
      </c>
      <c r="S418" s="49">
        <v>3.2499574973381901E-3</v>
      </c>
      <c r="T418">
        <v>-8.9899999999999994E-2</v>
      </c>
      <c r="U418" s="54">
        <v>0.39900000000000002</v>
      </c>
      <c r="V418" s="108">
        <v>0.65</v>
      </c>
      <c r="W418">
        <f t="shared" si="24"/>
        <v>0</v>
      </c>
      <c r="X418">
        <f t="shared" si="25"/>
        <v>0</v>
      </c>
      <c r="Y418">
        <f t="shared" si="26"/>
        <v>0</v>
      </c>
      <c r="Z418">
        <v>0</v>
      </c>
      <c r="AA418">
        <v>0</v>
      </c>
      <c r="AB418">
        <v>0</v>
      </c>
      <c r="AC418">
        <v>0</v>
      </c>
      <c r="AD418">
        <v>1</v>
      </c>
      <c r="AE418">
        <v>0</v>
      </c>
      <c r="AF418">
        <f t="shared" si="27"/>
        <v>0.32190000000000002</v>
      </c>
      <c r="AG418">
        <v>0.41180000000000005</v>
      </c>
    </row>
    <row r="419" spans="1:33" ht="17" x14ac:dyDescent="0.2">
      <c r="A419" s="39" t="s">
        <v>10597</v>
      </c>
      <c r="B419" s="78" t="s">
        <v>98</v>
      </c>
      <c r="C419" s="78" t="s">
        <v>57</v>
      </c>
      <c r="D419" s="39">
        <v>-0.3196</v>
      </c>
      <c r="E419" s="39">
        <v>-0.21549999999999997</v>
      </c>
      <c r="F419" s="39">
        <v>8.7399999999999922E-2</v>
      </c>
      <c r="G419" s="39">
        <v>1.25</v>
      </c>
      <c r="H419" s="39">
        <v>1.1599999999999999</v>
      </c>
      <c r="I419" s="39">
        <v>0.94</v>
      </c>
      <c r="J419" s="11">
        <v>0.91269999999999996</v>
      </c>
      <c r="K419" s="54">
        <v>1.5311403133230299E-3</v>
      </c>
      <c r="L419" s="11">
        <v>0.83740000000000003</v>
      </c>
      <c r="M419" s="54">
        <v>3.46744898886055E-3</v>
      </c>
      <c r="N419" s="15">
        <v>0.46939999999999998</v>
      </c>
      <c r="O419" s="54">
        <v>4.8300000000000001E-3</v>
      </c>
      <c r="P419" s="15">
        <v>0.59309999999999996</v>
      </c>
      <c r="Q419" s="49">
        <v>0.53696943805884101</v>
      </c>
      <c r="R419">
        <v>0.92479999999999996</v>
      </c>
      <c r="S419" s="49">
        <v>6.7482579312651406E-2</v>
      </c>
      <c r="T419">
        <v>0.25390000000000001</v>
      </c>
      <c r="U419" s="54">
        <v>4.8300000000000003E-2</v>
      </c>
      <c r="V419" s="108">
        <v>1.24</v>
      </c>
      <c r="W419">
        <f t="shared" si="24"/>
        <v>0</v>
      </c>
      <c r="X419">
        <f t="shared" si="25"/>
        <v>0</v>
      </c>
      <c r="Y419">
        <f t="shared" si="26"/>
        <v>0</v>
      </c>
      <c r="Z419">
        <v>0</v>
      </c>
      <c r="AA419">
        <v>0</v>
      </c>
      <c r="AB419">
        <v>0</v>
      </c>
      <c r="AC419">
        <v>1</v>
      </c>
      <c r="AD419">
        <v>1</v>
      </c>
      <c r="AE419">
        <v>0</v>
      </c>
      <c r="AF419">
        <f t="shared" si="27"/>
        <v>0.32190000000000002</v>
      </c>
      <c r="AG419">
        <v>-7.5300000000000034E-2</v>
      </c>
    </row>
    <row r="420" spans="1:33" ht="17" x14ac:dyDescent="0.2">
      <c r="A420" s="39" t="s">
        <v>15638</v>
      </c>
      <c r="B420" s="78" t="s">
        <v>8102</v>
      </c>
      <c r="C420" s="78" t="s">
        <v>57</v>
      </c>
      <c r="D420" s="39">
        <v>-0.31940000000000002</v>
      </c>
      <c r="E420" s="39">
        <v>-0.37240000000000001</v>
      </c>
      <c r="F420" s="39">
        <v>-3.2000000000000001E-2</v>
      </c>
      <c r="G420" s="39">
        <v>1.25</v>
      </c>
      <c r="H420" s="39">
        <v>1.29</v>
      </c>
      <c r="I420" s="39">
        <v>1.02</v>
      </c>
      <c r="J420" s="15">
        <v>-0.17510000000000001</v>
      </c>
      <c r="K420" s="54">
        <v>1</v>
      </c>
      <c r="L420" s="36">
        <v>-0.19209999999999999</v>
      </c>
      <c r="M420" s="54">
        <v>0.76067514833131999</v>
      </c>
      <c r="N420" s="15">
        <v>-0.43919999999999998</v>
      </c>
      <c r="O420" s="54">
        <v>2.7800000000000001E-5</v>
      </c>
      <c r="P420" s="15">
        <v>-0.4945</v>
      </c>
      <c r="Q420" s="49">
        <v>0.219592143203134</v>
      </c>
      <c r="R420">
        <v>-0.22409999999999999</v>
      </c>
      <c r="S420" s="49">
        <v>0.67773080308102196</v>
      </c>
      <c r="T420">
        <v>-0.81159999999999999</v>
      </c>
      <c r="U420" s="54">
        <v>3.57E-17</v>
      </c>
      <c r="V420" s="109">
        <v>2.16</v>
      </c>
      <c r="W420">
        <f t="shared" si="24"/>
        <v>0</v>
      </c>
      <c r="X420">
        <f t="shared" si="25"/>
        <v>0</v>
      </c>
      <c r="Y420">
        <f t="shared" si="26"/>
        <v>0</v>
      </c>
      <c r="Z420">
        <v>0</v>
      </c>
      <c r="AA420">
        <v>0</v>
      </c>
      <c r="AB420">
        <v>0</v>
      </c>
      <c r="AC420">
        <v>0</v>
      </c>
      <c r="AD420">
        <v>0</v>
      </c>
      <c r="AE420">
        <v>0</v>
      </c>
      <c r="AF420">
        <f t="shared" si="27"/>
        <v>0.32190000000000002</v>
      </c>
      <c r="AG420">
        <v>-1.7000000000000015E-2</v>
      </c>
    </row>
    <row r="421" spans="1:33" ht="17" x14ac:dyDescent="0.2">
      <c r="A421" s="39" t="s">
        <v>16548</v>
      </c>
      <c r="B421" s="78" t="s">
        <v>98</v>
      </c>
      <c r="C421" s="78" t="s">
        <v>57</v>
      </c>
      <c r="D421" s="39">
        <v>-0.31910000000000005</v>
      </c>
      <c r="E421" s="39">
        <v>0.23760000000000003</v>
      </c>
      <c r="F421" s="39">
        <v>-0.19589999999999996</v>
      </c>
      <c r="G421" s="39">
        <v>1.25</v>
      </c>
      <c r="H421" s="39">
        <v>0.85</v>
      </c>
      <c r="I421" s="39">
        <v>1.1499999999999999</v>
      </c>
      <c r="J421" s="15">
        <v>-0.69240000000000002</v>
      </c>
      <c r="K421" s="54">
        <v>0.32157593475331298</v>
      </c>
      <c r="L421" s="36">
        <v>0.54069999999999996</v>
      </c>
      <c r="M421" s="54">
        <v>0.454662291800701</v>
      </c>
      <c r="N421" s="15">
        <v>0.52149999999999996</v>
      </c>
      <c r="O421" s="54">
        <v>2.3300000000000001E-5</v>
      </c>
      <c r="P421" s="15">
        <v>-1.0115000000000001</v>
      </c>
      <c r="Q421" s="49">
        <v>1.3852186647112699E-2</v>
      </c>
      <c r="R421">
        <v>0.3448</v>
      </c>
      <c r="S421" s="49">
        <v>0.65401773064565805</v>
      </c>
      <c r="T421">
        <v>0.7591</v>
      </c>
      <c r="U421" s="54">
        <v>3.2499999999999997E-5</v>
      </c>
      <c r="V421" s="109">
        <v>2.52</v>
      </c>
      <c r="W421">
        <f t="shared" si="24"/>
        <v>0</v>
      </c>
      <c r="X421">
        <f t="shared" si="25"/>
        <v>0</v>
      </c>
      <c r="Y421">
        <f t="shared" si="26"/>
        <v>0</v>
      </c>
      <c r="Z421">
        <v>0</v>
      </c>
      <c r="AA421">
        <v>0</v>
      </c>
      <c r="AB421">
        <v>0</v>
      </c>
      <c r="AC421">
        <v>0</v>
      </c>
      <c r="AD421">
        <v>0</v>
      </c>
      <c r="AE421">
        <v>0</v>
      </c>
      <c r="AF421">
        <f t="shared" si="27"/>
        <v>0.32190000000000002</v>
      </c>
      <c r="AG421">
        <v>1.2329999999999999</v>
      </c>
    </row>
    <row r="422" spans="1:33" ht="17" x14ac:dyDescent="0.2">
      <c r="A422" s="39" t="s">
        <v>1089</v>
      </c>
      <c r="B422" s="78" t="s">
        <v>1090</v>
      </c>
      <c r="C422" s="78" t="s">
        <v>123</v>
      </c>
      <c r="D422" s="39">
        <v>-0.31859999999999999</v>
      </c>
      <c r="E422" s="39">
        <v>-0.27859999999999996</v>
      </c>
      <c r="F422" s="39">
        <v>-0.26799999999999996</v>
      </c>
      <c r="G422" s="39">
        <v>1.25</v>
      </c>
      <c r="H422" s="39">
        <v>1.21</v>
      </c>
      <c r="I422" s="39">
        <v>1.2</v>
      </c>
      <c r="J422" s="15">
        <v>-0.2039</v>
      </c>
      <c r="K422" s="54">
        <v>1</v>
      </c>
      <c r="L422" s="36">
        <v>-0.47920000000000001</v>
      </c>
      <c r="M422" s="54">
        <v>0.67162147492123103</v>
      </c>
      <c r="N422" s="98">
        <v>-1.01</v>
      </c>
      <c r="O422" s="54">
        <v>1.3000000000000001E-38</v>
      </c>
      <c r="P422" s="15">
        <v>-0.52249999999999996</v>
      </c>
      <c r="Q422" s="49">
        <v>0.88851994243133603</v>
      </c>
      <c r="R422">
        <v>-0.74719999999999998</v>
      </c>
      <c r="S422" s="49">
        <v>0.400487825123785</v>
      </c>
      <c r="T422">
        <v>-1.2886</v>
      </c>
      <c r="U422" s="54">
        <v>1.9499999999999999E-8</v>
      </c>
      <c r="V422" s="108">
        <v>1.31</v>
      </c>
      <c r="W422">
        <f t="shared" si="24"/>
        <v>0</v>
      </c>
      <c r="X422">
        <f t="shared" si="25"/>
        <v>0</v>
      </c>
      <c r="Y422">
        <f t="shared" si="26"/>
        <v>0</v>
      </c>
      <c r="Z422">
        <v>0</v>
      </c>
      <c r="AA422">
        <v>0</v>
      </c>
      <c r="AB422">
        <v>1</v>
      </c>
      <c r="AC422">
        <v>0</v>
      </c>
      <c r="AD422">
        <v>0</v>
      </c>
      <c r="AE422">
        <v>0</v>
      </c>
      <c r="AF422">
        <f t="shared" si="27"/>
        <v>0.32190000000000002</v>
      </c>
      <c r="AG422">
        <v>-0.2753000000000001</v>
      </c>
    </row>
    <row r="423" spans="1:33" ht="17" x14ac:dyDescent="0.2">
      <c r="A423" s="39" t="s">
        <v>16770</v>
      </c>
      <c r="B423" s="78" t="s">
        <v>2138</v>
      </c>
      <c r="C423" s="78" t="s">
        <v>131</v>
      </c>
      <c r="D423" s="39">
        <v>-0.31859999999999999</v>
      </c>
      <c r="E423" s="39">
        <v>-8.1000000000000003E-2</v>
      </c>
      <c r="F423" s="39">
        <v>0.66239999999999999</v>
      </c>
      <c r="G423" s="39">
        <v>1.25</v>
      </c>
      <c r="H423" s="39">
        <v>1.06</v>
      </c>
      <c r="I423" s="39">
        <v>0.63</v>
      </c>
      <c r="J423" s="15">
        <v>0.16389999999999999</v>
      </c>
      <c r="K423" s="54">
        <v>1</v>
      </c>
      <c r="L423" s="36">
        <v>-0.22850000000000001</v>
      </c>
      <c r="M423" s="54">
        <v>0.80361684515436405</v>
      </c>
      <c r="N423" s="15">
        <v>-0.05</v>
      </c>
      <c r="O423" s="54">
        <v>0.78500000000000003</v>
      </c>
      <c r="P423" s="15">
        <v>-0.1547</v>
      </c>
      <c r="Q423" s="49">
        <v>1</v>
      </c>
      <c r="R423">
        <v>0.43390000000000001</v>
      </c>
      <c r="S423" s="49">
        <v>0.59668917333461602</v>
      </c>
      <c r="T423">
        <v>-0.13100000000000001</v>
      </c>
      <c r="U423" s="54">
        <v>0.79600000000000004</v>
      </c>
      <c r="V423" s="108">
        <v>0.48</v>
      </c>
      <c r="W423">
        <f t="shared" si="24"/>
        <v>0</v>
      </c>
      <c r="X423">
        <f t="shared" si="25"/>
        <v>0</v>
      </c>
      <c r="Y423">
        <f t="shared" si="26"/>
        <v>1</v>
      </c>
      <c r="Z423">
        <v>0</v>
      </c>
      <c r="AA423">
        <v>0</v>
      </c>
      <c r="AB423">
        <v>0</v>
      </c>
      <c r="AC423">
        <v>0</v>
      </c>
      <c r="AD423">
        <v>0</v>
      </c>
      <c r="AE423">
        <v>0</v>
      </c>
      <c r="AF423">
        <f t="shared" si="27"/>
        <v>0.32190000000000002</v>
      </c>
    </row>
    <row r="424" spans="1:33" ht="17" x14ac:dyDescent="0.2">
      <c r="A424" s="39" t="s">
        <v>327</v>
      </c>
      <c r="B424" s="78" t="s">
        <v>328</v>
      </c>
      <c r="C424" s="78" t="s">
        <v>155</v>
      </c>
      <c r="D424" s="39">
        <v>-0.31709999999999999</v>
      </c>
      <c r="E424" s="39">
        <v>-0.1343</v>
      </c>
      <c r="F424" s="39">
        <v>-1.0550999999999999</v>
      </c>
      <c r="G424" s="39">
        <v>1.25</v>
      </c>
      <c r="H424" s="39">
        <v>1.1000000000000001</v>
      </c>
      <c r="I424" s="39">
        <v>2.08</v>
      </c>
      <c r="J424" s="15">
        <v>0.39760000000000001</v>
      </c>
      <c r="K424" s="54">
        <v>0.99455882844230603</v>
      </c>
      <c r="L424" s="36">
        <v>0.91049999999999998</v>
      </c>
      <c r="M424" s="54">
        <v>0.193838103997063</v>
      </c>
      <c r="N424" s="15">
        <v>3.5499999999999997E-2</v>
      </c>
      <c r="O424" s="54">
        <v>0.70199999999999996</v>
      </c>
      <c r="P424" s="15">
        <v>8.0500000000000002E-2</v>
      </c>
      <c r="Q424" s="49">
        <v>1</v>
      </c>
      <c r="R424">
        <v>-0.14460000000000001</v>
      </c>
      <c r="S424" s="49">
        <v>0.86677507794922004</v>
      </c>
      <c r="T424">
        <v>-9.8799999999999999E-2</v>
      </c>
      <c r="U424" s="54">
        <v>0.193</v>
      </c>
      <c r="V424" s="108">
        <v>0.19</v>
      </c>
      <c r="W424">
        <f t="shared" si="24"/>
        <v>0</v>
      </c>
      <c r="X424">
        <f t="shared" si="25"/>
        <v>0</v>
      </c>
      <c r="Y424">
        <f t="shared" si="26"/>
        <v>0</v>
      </c>
      <c r="Z424">
        <v>0</v>
      </c>
      <c r="AA424">
        <v>0</v>
      </c>
      <c r="AB424">
        <v>0</v>
      </c>
      <c r="AC424">
        <v>0</v>
      </c>
      <c r="AD424">
        <v>0</v>
      </c>
      <c r="AE424">
        <v>0</v>
      </c>
      <c r="AF424">
        <f t="shared" si="27"/>
        <v>0.32190000000000002</v>
      </c>
      <c r="AG424">
        <v>0.51300000000000001</v>
      </c>
    </row>
    <row r="425" spans="1:33" ht="17" x14ac:dyDescent="0.2">
      <c r="A425" s="39" t="s">
        <v>17441</v>
      </c>
      <c r="B425" s="78" t="s">
        <v>17895</v>
      </c>
      <c r="C425" s="78" t="s">
        <v>1106</v>
      </c>
      <c r="D425" s="39">
        <v>-0.31709999999999999</v>
      </c>
      <c r="E425" s="39">
        <v>-6.7300000000000026E-2</v>
      </c>
      <c r="F425" s="39">
        <v>0.25359999999999999</v>
      </c>
      <c r="G425" s="39">
        <v>1.25</v>
      </c>
      <c r="H425" s="39">
        <v>1.05</v>
      </c>
      <c r="I425" s="39">
        <v>0.84</v>
      </c>
      <c r="J425" s="15">
        <v>6.2E-2</v>
      </c>
      <c r="K425" s="54">
        <v>1</v>
      </c>
      <c r="L425" s="36">
        <v>7.9299999999999995E-2</v>
      </c>
      <c r="M425" s="54">
        <v>0.94232241219864099</v>
      </c>
      <c r="N425" s="15">
        <v>-0.37619999999999998</v>
      </c>
      <c r="O425" s="54">
        <v>4.1100000000000001E-9</v>
      </c>
      <c r="P425" s="15">
        <v>-0.25509999999999999</v>
      </c>
      <c r="Q425" s="49">
        <v>0.94924153825074897</v>
      </c>
      <c r="R425">
        <v>0.33289999999999997</v>
      </c>
      <c r="S425" s="49">
        <v>0.53364233651612303</v>
      </c>
      <c r="T425">
        <v>-0.44350000000000001</v>
      </c>
      <c r="U425" s="54">
        <v>1.0600000000000001E-8</v>
      </c>
      <c r="V425" s="108">
        <v>0.52</v>
      </c>
      <c r="W425">
        <f t="shared" si="24"/>
        <v>0</v>
      </c>
      <c r="X425">
        <f t="shared" si="25"/>
        <v>0</v>
      </c>
      <c r="Y425">
        <f t="shared" si="26"/>
        <v>0</v>
      </c>
      <c r="Z425">
        <v>0</v>
      </c>
      <c r="AA425">
        <v>0</v>
      </c>
      <c r="AB425">
        <v>0</v>
      </c>
      <c r="AC425">
        <v>0</v>
      </c>
      <c r="AD425">
        <v>0</v>
      </c>
      <c r="AE425">
        <v>0</v>
      </c>
      <c r="AF425">
        <f t="shared" si="27"/>
        <v>0.32190000000000002</v>
      </c>
    </row>
    <row r="426" spans="1:33" ht="17" x14ac:dyDescent="0.2">
      <c r="A426" s="39" t="s">
        <v>17515</v>
      </c>
      <c r="B426" s="78" t="s">
        <v>1232</v>
      </c>
      <c r="C426" s="78" t="s">
        <v>91</v>
      </c>
      <c r="D426" s="39">
        <v>-0.31659999999999999</v>
      </c>
      <c r="E426" s="39">
        <v>-0.1371</v>
      </c>
      <c r="F426" s="39">
        <v>-0.1104</v>
      </c>
      <c r="G426" s="39">
        <v>1.25</v>
      </c>
      <c r="H426" s="39">
        <v>1.1000000000000001</v>
      </c>
      <c r="I426" s="39">
        <v>1.08</v>
      </c>
      <c r="J426" s="15">
        <v>-1.9699999999999999E-2</v>
      </c>
      <c r="K426" s="54">
        <v>1</v>
      </c>
      <c r="L426" s="36">
        <v>3.7100000000000001E-2</v>
      </c>
      <c r="M426" s="54">
        <v>0.95754126680335705</v>
      </c>
      <c r="N426" s="15">
        <v>-2.1999999999999999E-2</v>
      </c>
      <c r="O426" s="54">
        <v>0.83</v>
      </c>
      <c r="P426" s="15">
        <v>-0.33629999999999999</v>
      </c>
      <c r="Q426" s="49">
        <v>0.74893791876909199</v>
      </c>
      <c r="R426">
        <v>-7.3300000000000004E-2</v>
      </c>
      <c r="S426" s="49">
        <v>0.922255067902229</v>
      </c>
      <c r="T426">
        <v>-0.15909999999999999</v>
      </c>
      <c r="U426" s="54">
        <v>0.19500000000000001</v>
      </c>
      <c r="V426" s="108">
        <v>0.23</v>
      </c>
      <c r="W426">
        <f t="shared" si="24"/>
        <v>0</v>
      </c>
      <c r="X426">
        <f t="shared" si="25"/>
        <v>0</v>
      </c>
      <c r="Y426">
        <f t="shared" si="26"/>
        <v>0</v>
      </c>
      <c r="Z426">
        <v>0</v>
      </c>
      <c r="AA426">
        <v>0</v>
      </c>
      <c r="AB426">
        <v>0</v>
      </c>
      <c r="AC426">
        <v>0</v>
      </c>
      <c r="AD426">
        <v>0</v>
      </c>
      <c r="AE426">
        <v>0</v>
      </c>
      <c r="AF426">
        <f t="shared" si="27"/>
        <v>0.32190000000000002</v>
      </c>
    </row>
    <row r="427" spans="1:33" ht="17" x14ac:dyDescent="0.2">
      <c r="A427" s="39" t="s">
        <v>17236</v>
      </c>
      <c r="B427" s="78" t="s">
        <v>54</v>
      </c>
      <c r="C427" s="78" t="s">
        <v>57</v>
      </c>
      <c r="D427" s="39">
        <v>-0.31640000000000001</v>
      </c>
      <c r="E427" s="39">
        <v>0.34659999999999996</v>
      </c>
      <c r="F427" s="39">
        <v>-7.5800000000000006E-2</v>
      </c>
      <c r="G427" s="39">
        <v>1.25</v>
      </c>
      <c r="H427" s="39">
        <v>0.79</v>
      </c>
      <c r="I427" s="39">
        <v>1.05</v>
      </c>
      <c r="J427" s="15">
        <v>-4.5400000000000003E-2</v>
      </c>
      <c r="K427" s="54">
        <v>1</v>
      </c>
      <c r="L427" s="36">
        <v>-3.7000000000000002E-3</v>
      </c>
      <c r="M427" s="54">
        <v>1</v>
      </c>
      <c r="N427" s="15">
        <v>8.0500000000000002E-2</v>
      </c>
      <c r="O427" s="54">
        <v>0.53700000000000003</v>
      </c>
      <c r="P427" s="15">
        <v>-0.36180000000000001</v>
      </c>
      <c r="Q427" s="49">
        <v>0.34170017719490903</v>
      </c>
      <c r="R427">
        <v>-7.9500000000000001E-2</v>
      </c>
      <c r="S427" s="49">
        <v>0.88335937095252104</v>
      </c>
      <c r="T427">
        <v>0.42709999999999998</v>
      </c>
      <c r="U427" s="54">
        <v>8.9499999999999996E-3</v>
      </c>
      <c r="V427" s="108">
        <v>1.49</v>
      </c>
      <c r="W427">
        <f t="shared" si="24"/>
        <v>0</v>
      </c>
      <c r="X427">
        <f t="shared" si="25"/>
        <v>0</v>
      </c>
      <c r="Y427">
        <f t="shared" si="26"/>
        <v>0</v>
      </c>
      <c r="Z427">
        <v>0</v>
      </c>
      <c r="AA427">
        <v>0</v>
      </c>
      <c r="AB427">
        <v>0</v>
      </c>
      <c r="AC427">
        <v>0</v>
      </c>
      <c r="AD427">
        <v>0</v>
      </c>
      <c r="AE427">
        <v>0</v>
      </c>
      <c r="AF427">
        <f t="shared" si="27"/>
        <v>0.32190000000000002</v>
      </c>
    </row>
    <row r="428" spans="1:33" ht="17" x14ac:dyDescent="0.2">
      <c r="A428" s="39" t="s">
        <v>17319</v>
      </c>
      <c r="B428" s="78" t="s">
        <v>18127</v>
      </c>
      <c r="C428" s="78" t="s">
        <v>112</v>
      </c>
      <c r="D428" s="39">
        <v>-0.31629999999999997</v>
      </c>
      <c r="E428" s="39">
        <v>7.0699999999999985E-2</v>
      </c>
      <c r="F428" s="39">
        <v>-0.25389999999999996</v>
      </c>
      <c r="G428" s="39">
        <v>1.25</v>
      </c>
      <c r="H428" s="39">
        <v>0.95</v>
      </c>
      <c r="I428" s="39">
        <v>1.19</v>
      </c>
      <c r="J428" s="15">
        <v>1.18E-2</v>
      </c>
      <c r="K428" s="54">
        <v>1</v>
      </c>
      <c r="L428" s="36">
        <v>-1.7500000000000002E-2</v>
      </c>
      <c r="M428" s="54">
        <v>0.99331773552924296</v>
      </c>
      <c r="N428" s="99">
        <v>-0.80920000000000003</v>
      </c>
      <c r="O428" s="54">
        <v>1.7900000000000001E-18</v>
      </c>
      <c r="P428" s="15">
        <v>-0.30449999999999999</v>
      </c>
      <c r="Q428" s="49">
        <v>1</v>
      </c>
      <c r="R428">
        <v>-0.27139999999999997</v>
      </c>
      <c r="S428" s="49">
        <v>0.82734517730516899</v>
      </c>
      <c r="T428">
        <v>-0.73850000000000005</v>
      </c>
      <c r="U428" s="54">
        <v>0.46200000000000002</v>
      </c>
      <c r="V428" s="108">
        <v>1.85</v>
      </c>
      <c r="W428">
        <f t="shared" si="24"/>
        <v>0</v>
      </c>
      <c r="X428">
        <f t="shared" si="25"/>
        <v>0</v>
      </c>
      <c r="Y428">
        <f t="shared" si="26"/>
        <v>0</v>
      </c>
      <c r="Z428">
        <v>0</v>
      </c>
      <c r="AA428">
        <v>0</v>
      </c>
      <c r="AB428">
        <v>1</v>
      </c>
      <c r="AC428">
        <v>0</v>
      </c>
      <c r="AD428">
        <v>0</v>
      </c>
      <c r="AE428">
        <v>0</v>
      </c>
      <c r="AF428">
        <f t="shared" si="27"/>
        <v>0.32190000000000002</v>
      </c>
    </row>
    <row r="429" spans="1:33" ht="17" x14ac:dyDescent="0.2">
      <c r="A429" s="39" t="s">
        <v>10584</v>
      </c>
      <c r="B429" s="78" t="s">
        <v>10585</v>
      </c>
      <c r="C429" s="78" t="s">
        <v>57</v>
      </c>
      <c r="D429" s="39">
        <v>-0.31410000000000005</v>
      </c>
      <c r="E429" s="39">
        <v>-0.31180000000000002</v>
      </c>
      <c r="F429" s="39">
        <v>-0.21329999999999982</v>
      </c>
      <c r="G429" s="39">
        <v>1.24</v>
      </c>
      <c r="H429" s="39">
        <v>1.24</v>
      </c>
      <c r="I429" s="39">
        <v>1.1599999999999999</v>
      </c>
      <c r="J429" s="7">
        <v>1.0354000000000001</v>
      </c>
      <c r="K429" s="54">
        <v>2.59302601211222E-5</v>
      </c>
      <c r="L429" s="7">
        <v>1.4100999999999999</v>
      </c>
      <c r="M429" s="54">
        <v>2.4472738877361102E-9</v>
      </c>
      <c r="N429" s="15">
        <v>3.4700000000000002E-2</v>
      </c>
      <c r="O429" s="54">
        <v>0.73899999999999999</v>
      </c>
      <c r="P429" s="15">
        <v>0.72130000000000005</v>
      </c>
      <c r="Q429" s="49">
        <v>1.2179634509857901E-2</v>
      </c>
      <c r="R429">
        <v>1.1968000000000001</v>
      </c>
      <c r="S429" s="49">
        <v>5.3321441331411901E-7</v>
      </c>
      <c r="T429">
        <v>-0.27710000000000001</v>
      </c>
      <c r="U429" s="54">
        <v>3.9300000000000002E-2</v>
      </c>
      <c r="V429" s="108">
        <v>1.35</v>
      </c>
      <c r="W429">
        <f t="shared" si="24"/>
        <v>0</v>
      </c>
      <c r="X429">
        <f t="shared" si="25"/>
        <v>0</v>
      </c>
      <c r="Y429">
        <f t="shared" si="26"/>
        <v>0</v>
      </c>
      <c r="Z429">
        <v>0</v>
      </c>
      <c r="AA429">
        <v>0</v>
      </c>
      <c r="AB429">
        <v>0</v>
      </c>
      <c r="AC429">
        <v>1</v>
      </c>
      <c r="AD429">
        <v>1</v>
      </c>
      <c r="AE429">
        <v>0</v>
      </c>
      <c r="AF429">
        <f t="shared" si="27"/>
        <v>0.31030000000000002</v>
      </c>
      <c r="AG429">
        <v>0.37469999999999998</v>
      </c>
    </row>
    <row r="430" spans="1:33" ht="17" x14ac:dyDescent="0.2">
      <c r="A430" s="39" t="s">
        <v>11112</v>
      </c>
      <c r="B430" s="78" t="s">
        <v>54</v>
      </c>
      <c r="C430" s="78" t="s">
        <v>57</v>
      </c>
      <c r="D430" s="39">
        <v>-0.31379999999999997</v>
      </c>
      <c r="E430" s="39">
        <v>-0.10750000000000001</v>
      </c>
      <c r="F430" s="39">
        <v>-0.34809999999999997</v>
      </c>
      <c r="G430" s="39">
        <v>1.24</v>
      </c>
      <c r="H430" s="39">
        <v>1.08</v>
      </c>
      <c r="I430" s="39">
        <v>1.27</v>
      </c>
      <c r="J430" s="15">
        <v>0.36649999999999999</v>
      </c>
      <c r="K430" s="54">
        <v>0.50261540457716103</v>
      </c>
      <c r="L430" s="36">
        <v>0.34949999999999998</v>
      </c>
      <c r="M430" s="54">
        <v>0.403062461051993</v>
      </c>
      <c r="N430" s="15">
        <v>0.31180000000000002</v>
      </c>
      <c r="O430" s="54">
        <v>3.2299999999999999E-4</v>
      </c>
      <c r="P430" s="15">
        <v>5.2699999999999997E-2</v>
      </c>
      <c r="Q430" s="49">
        <v>1</v>
      </c>
      <c r="R430">
        <v>1.4E-3</v>
      </c>
      <c r="S430" s="49">
        <v>1</v>
      </c>
      <c r="T430">
        <v>0.20430000000000001</v>
      </c>
      <c r="U430" s="54">
        <v>2.76E-2</v>
      </c>
      <c r="V430" s="108">
        <v>1.21</v>
      </c>
      <c r="W430">
        <f t="shared" si="24"/>
        <v>0</v>
      </c>
      <c r="X430">
        <f t="shared" si="25"/>
        <v>0</v>
      </c>
      <c r="Y430">
        <f t="shared" si="26"/>
        <v>0</v>
      </c>
      <c r="Z430">
        <v>0</v>
      </c>
      <c r="AA430">
        <v>0</v>
      </c>
      <c r="AB430">
        <v>0</v>
      </c>
      <c r="AC430">
        <v>0</v>
      </c>
      <c r="AD430">
        <v>0</v>
      </c>
      <c r="AE430">
        <v>0</v>
      </c>
      <c r="AF430">
        <f t="shared" si="27"/>
        <v>0.31030000000000002</v>
      </c>
      <c r="AG430">
        <v>-1.699999999999996E-2</v>
      </c>
    </row>
    <row r="431" spans="1:33" ht="17" x14ac:dyDescent="0.2">
      <c r="A431" s="39" t="s">
        <v>2482</v>
      </c>
      <c r="B431" s="78" t="s">
        <v>2483</v>
      </c>
      <c r="C431" s="78" t="s">
        <v>155</v>
      </c>
      <c r="D431" s="39">
        <v>-0.31259999999999999</v>
      </c>
      <c r="E431" s="39">
        <v>-0.3528</v>
      </c>
      <c r="F431" s="39">
        <v>-0.17190000000000005</v>
      </c>
      <c r="G431" s="39">
        <v>1.24</v>
      </c>
      <c r="H431" s="39">
        <v>1.28</v>
      </c>
      <c r="I431" s="39">
        <v>1.1299999999999999</v>
      </c>
      <c r="J431" s="15">
        <v>0.55859999999999999</v>
      </c>
      <c r="K431" s="54">
        <v>0.40493807575749802</v>
      </c>
      <c r="L431" s="11">
        <v>0.98280000000000001</v>
      </c>
      <c r="M431" s="54">
        <v>1.47576008291377E-2</v>
      </c>
      <c r="N431" s="15">
        <v>-3.9600000000000003E-2</v>
      </c>
      <c r="O431" s="54">
        <v>0.66500000000000004</v>
      </c>
      <c r="P431" s="15">
        <v>0.246</v>
      </c>
      <c r="Q431" s="49">
        <v>0.92730771098687104</v>
      </c>
      <c r="R431">
        <v>0.81089999999999995</v>
      </c>
      <c r="S431" s="49">
        <v>8.3629581376960995E-3</v>
      </c>
      <c r="T431">
        <v>-0.39240000000000003</v>
      </c>
      <c r="U431" s="54">
        <v>1.0499999999999999E-3</v>
      </c>
      <c r="V431" s="108">
        <v>0.39</v>
      </c>
      <c r="W431">
        <f t="shared" si="24"/>
        <v>0</v>
      </c>
      <c r="X431">
        <f t="shared" si="25"/>
        <v>0</v>
      </c>
      <c r="Y431">
        <f t="shared" si="26"/>
        <v>0</v>
      </c>
      <c r="Z431">
        <v>0</v>
      </c>
      <c r="AA431">
        <v>0</v>
      </c>
      <c r="AB431">
        <v>0</v>
      </c>
      <c r="AC431">
        <v>0</v>
      </c>
      <c r="AD431">
        <v>1</v>
      </c>
      <c r="AE431">
        <v>0</v>
      </c>
      <c r="AF431">
        <f t="shared" si="27"/>
        <v>0.31030000000000002</v>
      </c>
      <c r="AG431">
        <v>0.42419999999999991</v>
      </c>
    </row>
    <row r="432" spans="1:33" ht="17" x14ac:dyDescent="0.2">
      <c r="A432" s="39" t="s">
        <v>17469</v>
      </c>
      <c r="B432" s="78" t="s">
        <v>2332</v>
      </c>
      <c r="C432" s="78" t="s">
        <v>65</v>
      </c>
      <c r="D432" s="39">
        <v>-0.31209999999999999</v>
      </c>
      <c r="E432" s="39">
        <v>-0.30479999999999996</v>
      </c>
      <c r="F432" s="39">
        <v>-0.12590000000000001</v>
      </c>
      <c r="G432" s="39">
        <v>1.24</v>
      </c>
      <c r="H432" s="39">
        <v>1.24</v>
      </c>
      <c r="I432" s="39">
        <v>1.0900000000000001</v>
      </c>
      <c r="J432" s="15">
        <v>0.30990000000000001</v>
      </c>
      <c r="K432" s="54">
        <v>0.86439918295570395</v>
      </c>
      <c r="L432" s="36">
        <v>0.42799999999999999</v>
      </c>
      <c r="M432" s="54">
        <v>0.39548775864022101</v>
      </c>
      <c r="N432" s="15">
        <v>0.34739999999999999</v>
      </c>
      <c r="O432" s="54">
        <v>0.39</v>
      </c>
      <c r="P432" s="15">
        <v>-2.2000000000000001E-3</v>
      </c>
      <c r="Q432" s="49">
        <v>1</v>
      </c>
      <c r="R432">
        <v>0.30209999999999998</v>
      </c>
      <c r="S432" s="49">
        <v>0.74133463755588302</v>
      </c>
      <c r="T432">
        <v>4.2599999999999999E-2</v>
      </c>
      <c r="U432" s="54">
        <v>0.69299999999999995</v>
      </c>
      <c r="V432" s="108">
        <v>0.55000000000000004</v>
      </c>
      <c r="W432">
        <f t="shared" si="24"/>
        <v>0</v>
      </c>
      <c r="X432">
        <f t="shared" si="25"/>
        <v>0</v>
      </c>
      <c r="Y432">
        <f t="shared" si="26"/>
        <v>0</v>
      </c>
      <c r="Z432">
        <v>0</v>
      </c>
      <c r="AA432">
        <v>0</v>
      </c>
      <c r="AB432">
        <v>0</v>
      </c>
      <c r="AC432">
        <v>0</v>
      </c>
      <c r="AD432">
        <v>0</v>
      </c>
      <c r="AE432">
        <v>0</v>
      </c>
      <c r="AF432">
        <f t="shared" si="27"/>
        <v>0.31030000000000002</v>
      </c>
    </row>
    <row r="433" spans="1:33" ht="17" x14ac:dyDescent="0.2">
      <c r="A433" s="39" t="s">
        <v>1162</v>
      </c>
      <c r="B433" s="78" t="s">
        <v>1163</v>
      </c>
      <c r="C433" s="78" t="s">
        <v>179</v>
      </c>
      <c r="D433" s="39">
        <v>-0.312</v>
      </c>
      <c r="E433" s="39">
        <v>-0.39370000000000005</v>
      </c>
      <c r="F433" s="39">
        <v>-0.30819999999999992</v>
      </c>
      <c r="G433" s="39">
        <v>1.24</v>
      </c>
      <c r="H433" s="39">
        <v>1.31</v>
      </c>
      <c r="I433" s="39">
        <v>1.24</v>
      </c>
      <c r="J433" s="15">
        <v>0.30559999999999998</v>
      </c>
      <c r="K433" s="54">
        <v>1</v>
      </c>
      <c r="L433" s="7">
        <v>1.0269999999999999</v>
      </c>
      <c r="M433" s="54">
        <v>3.2980714625395903E-2</v>
      </c>
      <c r="N433" s="99">
        <v>-0.77310000000000001</v>
      </c>
      <c r="O433" s="54">
        <v>1.6899999999999999E-29</v>
      </c>
      <c r="P433" s="15">
        <v>-6.4000000000000003E-3</v>
      </c>
      <c r="Q433" s="49">
        <v>1</v>
      </c>
      <c r="R433">
        <v>0.71879999999999999</v>
      </c>
      <c r="S433" s="49">
        <v>0.113254495024914</v>
      </c>
      <c r="T433">
        <v>-1.1668000000000001</v>
      </c>
      <c r="U433" s="54">
        <v>2.3499999999999999E-45</v>
      </c>
      <c r="V433" s="108">
        <v>0.24</v>
      </c>
      <c r="W433">
        <f t="shared" si="24"/>
        <v>0</v>
      </c>
      <c r="X433">
        <f t="shared" si="25"/>
        <v>0</v>
      </c>
      <c r="Y433">
        <f t="shared" si="26"/>
        <v>0</v>
      </c>
      <c r="Z433">
        <v>0</v>
      </c>
      <c r="AA433">
        <v>0</v>
      </c>
      <c r="AB433">
        <v>1</v>
      </c>
      <c r="AC433">
        <v>0</v>
      </c>
      <c r="AD433">
        <v>1</v>
      </c>
      <c r="AE433">
        <v>0</v>
      </c>
      <c r="AF433">
        <f t="shared" si="27"/>
        <v>0.31030000000000002</v>
      </c>
      <c r="AG433">
        <v>0.72139999999999982</v>
      </c>
    </row>
    <row r="434" spans="1:33" ht="17" x14ac:dyDescent="0.2">
      <c r="A434" s="39" t="s">
        <v>13819</v>
      </c>
      <c r="B434" s="78" t="s">
        <v>13820</v>
      </c>
      <c r="C434" s="78" t="s">
        <v>57</v>
      </c>
      <c r="D434" s="39">
        <v>-0.31180000000000002</v>
      </c>
      <c r="E434" s="39">
        <v>-0.49919999999999998</v>
      </c>
      <c r="F434" s="39">
        <v>0.25690000000000002</v>
      </c>
      <c r="G434" s="39">
        <v>1.24</v>
      </c>
      <c r="H434" s="39">
        <v>1.41</v>
      </c>
      <c r="I434" s="39">
        <v>0.84</v>
      </c>
      <c r="J434" s="15">
        <v>-1.2699999999999999E-2</v>
      </c>
      <c r="K434" s="54">
        <v>1</v>
      </c>
      <c r="L434" s="36">
        <v>-0.1158</v>
      </c>
      <c r="M434" s="54">
        <v>0.76343287182118502</v>
      </c>
      <c r="N434" s="15">
        <v>-0.1411</v>
      </c>
      <c r="O434" s="54">
        <v>0.35</v>
      </c>
      <c r="P434" s="15">
        <v>-0.32450000000000001</v>
      </c>
      <c r="Q434" s="49">
        <v>1</v>
      </c>
      <c r="R434">
        <v>0.1411</v>
      </c>
      <c r="S434" s="49">
        <v>0.90090404625979703</v>
      </c>
      <c r="T434">
        <v>-0.64029999999999998</v>
      </c>
      <c r="U434" s="54">
        <v>0.41099999999999998</v>
      </c>
      <c r="V434" s="108">
        <v>0.44</v>
      </c>
      <c r="W434">
        <f t="shared" si="24"/>
        <v>0</v>
      </c>
      <c r="X434">
        <f t="shared" si="25"/>
        <v>0</v>
      </c>
      <c r="Y434">
        <f t="shared" si="26"/>
        <v>0</v>
      </c>
      <c r="Z434">
        <v>0</v>
      </c>
      <c r="AA434">
        <v>0</v>
      </c>
      <c r="AB434">
        <v>0</v>
      </c>
      <c r="AC434">
        <v>0</v>
      </c>
      <c r="AD434">
        <v>0</v>
      </c>
      <c r="AE434">
        <v>0</v>
      </c>
      <c r="AF434">
        <f t="shared" si="27"/>
        <v>0.31030000000000002</v>
      </c>
      <c r="AG434">
        <v>-0.10309999999999997</v>
      </c>
    </row>
    <row r="435" spans="1:33" ht="17" x14ac:dyDescent="0.2">
      <c r="A435" s="39" t="s">
        <v>14238</v>
      </c>
      <c r="B435" s="78" t="s">
        <v>54</v>
      </c>
      <c r="C435" s="78" t="s">
        <v>57</v>
      </c>
      <c r="D435" s="39">
        <v>-0.31069999999999998</v>
      </c>
      <c r="E435" s="39">
        <v>-0.36859999999999998</v>
      </c>
      <c r="F435" s="39">
        <v>-0.18130000000000002</v>
      </c>
      <c r="G435" s="39">
        <v>1.24</v>
      </c>
      <c r="H435" s="39">
        <v>1.29</v>
      </c>
      <c r="I435" s="39">
        <v>1.1299999999999999</v>
      </c>
      <c r="J435" s="15">
        <v>-4.3799999999999999E-2</v>
      </c>
      <c r="K435" s="54">
        <v>1</v>
      </c>
      <c r="L435" s="36">
        <v>9.6100000000000005E-2</v>
      </c>
      <c r="M435" s="54">
        <v>0.951541243682962</v>
      </c>
      <c r="N435" s="15">
        <v>-8.1600000000000006E-2</v>
      </c>
      <c r="O435" s="54">
        <v>0.58699999999999997</v>
      </c>
      <c r="P435" s="15">
        <v>-0.35449999999999998</v>
      </c>
      <c r="Q435" s="49">
        <v>0.55376625055400197</v>
      </c>
      <c r="R435">
        <v>-8.5199999999999998E-2</v>
      </c>
      <c r="S435" s="49">
        <v>0.89522618229584106</v>
      </c>
      <c r="T435">
        <v>-0.45019999999999999</v>
      </c>
      <c r="U435" s="54">
        <v>2.7E-4</v>
      </c>
      <c r="V435" s="108">
        <v>1.63</v>
      </c>
      <c r="W435">
        <f t="shared" si="24"/>
        <v>0</v>
      </c>
      <c r="X435">
        <f t="shared" si="25"/>
        <v>0</v>
      </c>
      <c r="Y435">
        <f t="shared" si="26"/>
        <v>0</v>
      </c>
      <c r="Z435">
        <v>0</v>
      </c>
      <c r="AA435">
        <v>0</v>
      </c>
      <c r="AB435">
        <v>0</v>
      </c>
      <c r="AC435">
        <v>0</v>
      </c>
      <c r="AD435">
        <v>0</v>
      </c>
      <c r="AE435">
        <v>0</v>
      </c>
      <c r="AF435">
        <f t="shared" si="27"/>
        <v>0.31030000000000002</v>
      </c>
      <c r="AG435">
        <v>0.13999999999999968</v>
      </c>
    </row>
    <row r="436" spans="1:33" ht="17" x14ac:dyDescent="0.2">
      <c r="A436" s="39" t="s">
        <v>16684</v>
      </c>
      <c r="B436" s="78" t="s">
        <v>98</v>
      </c>
      <c r="C436" s="78" t="s">
        <v>57</v>
      </c>
      <c r="D436" s="39">
        <v>-0.3105</v>
      </c>
      <c r="E436" s="39">
        <v>0.12659999999999999</v>
      </c>
      <c r="F436" s="39">
        <v>-2.1100000000000008E-2</v>
      </c>
      <c r="G436" s="39">
        <v>1.24</v>
      </c>
      <c r="H436" s="39">
        <v>0.92</v>
      </c>
      <c r="I436" s="39">
        <v>1.01</v>
      </c>
      <c r="J436" s="15">
        <v>0.32519999999999999</v>
      </c>
      <c r="K436" s="54">
        <v>0.928140996686733</v>
      </c>
      <c r="L436" s="36">
        <v>-0.1389</v>
      </c>
      <c r="M436" s="54">
        <v>0.88180490666711298</v>
      </c>
      <c r="N436" s="15">
        <v>0.18190000000000001</v>
      </c>
      <c r="O436" s="54">
        <v>0.43099999999999999</v>
      </c>
      <c r="P436" s="15">
        <v>1.47E-2</v>
      </c>
      <c r="Q436" s="49">
        <v>1</v>
      </c>
      <c r="R436">
        <v>-0.16</v>
      </c>
      <c r="S436" s="49">
        <v>0.70943404573917801</v>
      </c>
      <c r="T436">
        <v>0.3085</v>
      </c>
      <c r="U436" s="54">
        <v>4.1799999999999997E-2</v>
      </c>
      <c r="V436" s="108">
        <v>1.17</v>
      </c>
      <c r="W436">
        <f t="shared" si="24"/>
        <v>0</v>
      </c>
      <c r="X436">
        <f t="shared" si="25"/>
        <v>0</v>
      </c>
      <c r="Y436">
        <f t="shared" si="26"/>
        <v>0</v>
      </c>
      <c r="Z436">
        <v>0</v>
      </c>
      <c r="AA436">
        <v>0</v>
      </c>
      <c r="AB436">
        <v>0</v>
      </c>
      <c r="AC436">
        <v>0</v>
      </c>
      <c r="AD436">
        <v>0</v>
      </c>
      <c r="AE436">
        <v>0</v>
      </c>
      <c r="AF436">
        <f t="shared" si="27"/>
        <v>0.31030000000000002</v>
      </c>
    </row>
    <row r="437" spans="1:33" ht="17" x14ac:dyDescent="0.2">
      <c r="A437" s="39" t="s">
        <v>12849</v>
      </c>
      <c r="B437" s="78" t="s">
        <v>12850</v>
      </c>
      <c r="C437" s="78" t="s">
        <v>57</v>
      </c>
      <c r="D437" s="39">
        <v>-0.30900000000000005</v>
      </c>
      <c r="E437" s="39">
        <v>-0.32</v>
      </c>
      <c r="F437" s="39">
        <v>-0.1633</v>
      </c>
      <c r="G437" s="39">
        <v>1.24</v>
      </c>
      <c r="H437" s="39">
        <v>1.25</v>
      </c>
      <c r="I437" s="39">
        <v>1.1200000000000001</v>
      </c>
      <c r="J437" s="15">
        <v>4.6100000000000002E-2</v>
      </c>
      <c r="K437" s="54">
        <v>1</v>
      </c>
      <c r="L437" s="36">
        <v>-8.6099999999999996E-2</v>
      </c>
      <c r="M437" s="54">
        <v>0.90860127567331395</v>
      </c>
      <c r="N437" s="15">
        <v>-0.17630000000000001</v>
      </c>
      <c r="O437" s="54">
        <v>3.4200000000000001E-2</v>
      </c>
      <c r="P437" s="15">
        <v>-0.26290000000000002</v>
      </c>
      <c r="Q437" s="49">
        <v>0.79462094784599102</v>
      </c>
      <c r="R437">
        <v>-0.24940000000000001</v>
      </c>
      <c r="S437" s="49">
        <v>0.57314731069979297</v>
      </c>
      <c r="T437">
        <v>-0.49630000000000002</v>
      </c>
      <c r="U437" s="54">
        <v>1.9300000000000001E-11</v>
      </c>
      <c r="V437" s="108">
        <v>0.38</v>
      </c>
      <c r="W437">
        <f t="shared" si="24"/>
        <v>0</v>
      </c>
      <c r="X437">
        <f t="shared" si="25"/>
        <v>0</v>
      </c>
      <c r="Y437">
        <f t="shared" si="26"/>
        <v>0</v>
      </c>
      <c r="Z437">
        <v>0</v>
      </c>
      <c r="AA437">
        <v>0</v>
      </c>
      <c r="AB437">
        <v>0</v>
      </c>
      <c r="AC437">
        <v>0</v>
      </c>
      <c r="AD437">
        <v>0</v>
      </c>
      <c r="AE437">
        <v>0</v>
      </c>
      <c r="AF437">
        <f t="shared" si="27"/>
        <v>0.31030000000000002</v>
      </c>
      <c r="AG437">
        <v>-0.13219999999999998</v>
      </c>
    </row>
    <row r="438" spans="1:33" ht="17" x14ac:dyDescent="0.2">
      <c r="A438" s="39" t="s">
        <v>10466</v>
      </c>
      <c r="B438" s="78" t="s">
        <v>10467</v>
      </c>
      <c r="C438" s="78" t="s">
        <v>57</v>
      </c>
      <c r="D438" s="39">
        <v>-0.30549999999999994</v>
      </c>
      <c r="E438" s="39">
        <v>-0.17689999999999995</v>
      </c>
      <c r="F438" s="39">
        <v>-0.52740000000000009</v>
      </c>
      <c r="G438" s="39">
        <v>1.24</v>
      </c>
      <c r="H438" s="39">
        <v>1.1299999999999999</v>
      </c>
      <c r="I438" s="39">
        <v>1.44</v>
      </c>
      <c r="J438" s="11">
        <v>0.74529999999999996</v>
      </c>
      <c r="K438" s="54">
        <v>1.04398555019378E-2</v>
      </c>
      <c r="L438" s="7">
        <v>1.1082000000000001</v>
      </c>
      <c r="M438" s="54">
        <v>1.1612036275786099E-5</v>
      </c>
      <c r="N438" s="11">
        <v>0.90749999999999997</v>
      </c>
      <c r="O438" s="54">
        <v>2.5899999999999999E-32</v>
      </c>
      <c r="P438" s="15">
        <v>0.43980000000000002</v>
      </c>
      <c r="Q438" s="49">
        <v>4.68798487183984E-3</v>
      </c>
      <c r="R438">
        <v>0.58079999999999998</v>
      </c>
      <c r="S438" s="49">
        <v>3.9496034732765203E-5</v>
      </c>
      <c r="T438">
        <v>0.73060000000000003</v>
      </c>
      <c r="U438" s="54">
        <v>6.3900000000000003E-16</v>
      </c>
      <c r="V438" s="108">
        <v>1.45</v>
      </c>
      <c r="W438">
        <f t="shared" si="24"/>
        <v>0</v>
      </c>
      <c r="X438">
        <f t="shared" si="25"/>
        <v>0</v>
      </c>
      <c r="Y438">
        <f t="shared" si="26"/>
        <v>0</v>
      </c>
      <c r="Z438">
        <v>0</v>
      </c>
      <c r="AA438">
        <v>0</v>
      </c>
      <c r="AB438">
        <v>0</v>
      </c>
      <c r="AC438">
        <v>1</v>
      </c>
      <c r="AD438">
        <v>1</v>
      </c>
      <c r="AE438">
        <v>1</v>
      </c>
      <c r="AF438">
        <f t="shared" si="27"/>
        <v>0.31030000000000002</v>
      </c>
      <c r="AG438">
        <v>0.3629</v>
      </c>
    </row>
    <row r="439" spans="1:33" ht="17" x14ac:dyDescent="0.2">
      <c r="A439" s="39" t="s">
        <v>3278</v>
      </c>
      <c r="B439" s="78" t="s">
        <v>3279</v>
      </c>
      <c r="C439" s="78" t="s">
        <v>155</v>
      </c>
      <c r="D439" s="39">
        <v>-0.3044</v>
      </c>
      <c r="E439" s="39">
        <v>-0.3931</v>
      </c>
      <c r="F439" s="39">
        <v>1.3999999999999985E-2</v>
      </c>
      <c r="G439" s="39">
        <v>1.23</v>
      </c>
      <c r="H439" s="39">
        <v>1.31</v>
      </c>
      <c r="I439" s="39">
        <v>0.99</v>
      </c>
      <c r="J439" s="15">
        <v>-0.115</v>
      </c>
      <c r="K439" s="54">
        <v>1</v>
      </c>
      <c r="L439" s="36">
        <v>-0.24129999999999999</v>
      </c>
      <c r="M439" s="54">
        <v>0.71569661335267498</v>
      </c>
      <c r="N439" s="15">
        <v>-0.38080000000000003</v>
      </c>
      <c r="O439" s="54">
        <v>1.79E-7</v>
      </c>
      <c r="P439" s="15">
        <v>-0.4194</v>
      </c>
      <c r="Q439" s="49">
        <v>0.90448066460528298</v>
      </c>
      <c r="R439">
        <v>-0.2273</v>
      </c>
      <c r="S439" s="49">
        <v>0.82529584666882605</v>
      </c>
      <c r="T439">
        <v>-0.77390000000000003</v>
      </c>
      <c r="U439" s="54">
        <v>2.69E-12</v>
      </c>
      <c r="V439" s="108">
        <v>0.6</v>
      </c>
      <c r="W439">
        <f t="shared" si="24"/>
        <v>0</v>
      </c>
      <c r="X439">
        <f t="shared" si="25"/>
        <v>0</v>
      </c>
      <c r="Y439">
        <f t="shared" si="26"/>
        <v>0</v>
      </c>
      <c r="Z439">
        <v>0</v>
      </c>
      <c r="AA439">
        <v>0</v>
      </c>
      <c r="AB439">
        <v>0</v>
      </c>
      <c r="AC439">
        <v>0</v>
      </c>
      <c r="AD439">
        <v>0</v>
      </c>
      <c r="AE439">
        <v>0</v>
      </c>
      <c r="AF439">
        <f t="shared" si="27"/>
        <v>0.29870000000000002</v>
      </c>
      <c r="AG439">
        <v>-0.12629999999999986</v>
      </c>
    </row>
    <row r="440" spans="1:33" ht="17" x14ac:dyDescent="0.2">
      <c r="A440" s="39" t="s">
        <v>404</v>
      </c>
      <c r="B440" s="78" t="s">
        <v>98</v>
      </c>
      <c r="C440" s="78" t="s">
        <v>57</v>
      </c>
      <c r="D440" s="39">
        <v>-0.30409999999999998</v>
      </c>
      <c r="E440" s="39">
        <v>-0.31779999999999997</v>
      </c>
      <c r="F440" s="39">
        <v>-1.1149</v>
      </c>
      <c r="G440" s="39">
        <v>1.23</v>
      </c>
      <c r="H440" s="39">
        <v>1.25</v>
      </c>
      <c r="I440" s="39">
        <v>2.17</v>
      </c>
      <c r="J440" s="15">
        <v>0.29899999999999999</v>
      </c>
      <c r="K440" s="54">
        <v>1</v>
      </c>
      <c r="L440" s="7">
        <v>1.0834999999999999</v>
      </c>
      <c r="M440" s="54">
        <v>1.87864073822737E-2</v>
      </c>
      <c r="N440" s="15">
        <v>0.57289999999999996</v>
      </c>
      <c r="O440" s="54">
        <v>1.3100000000000001E-4</v>
      </c>
      <c r="P440" s="15">
        <v>-5.1000000000000004E-3</v>
      </c>
      <c r="Q440" s="49">
        <v>1</v>
      </c>
      <c r="R440">
        <v>-3.1399999999999997E-2</v>
      </c>
      <c r="S440" s="49">
        <v>0.96939387354105899</v>
      </c>
      <c r="T440">
        <v>0.25509999999999999</v>
      </c>
      <c r="U440" s="54">
        <v>4.5499999999999999E-2</v>
      </c>
      <c r="V440" s="109">
        <v>4.5</v>
      </c>
      <c r="W440">
        <f t="shared" si="24"/>
        <v>0</v>
      </c>
      <c r="X440">
        <f t="shared" si="25"/>
        <v>0</v>
      </c>
      <c r="Y440">
        <f t="shared" si="26"/>
        <v>0</v>
      </c>
      <c r="Z440">
        <v>0</v>
      </c>
      <c r="AA440">
        <v>0</v>
      </c>
      <c r="AB440">
        <v>0</v>
      </c>
      <c r="AC440">
        <v>0</v>
      </c>
      <c r="AD440">
        <v>1</v>
      </c>
      <c r="AE440">
        <v>0</v>
      </c>
      <c r="AF440">
        <f t="shared" si="27"/>
        <v>0.29870000000000002</v>
      </c>
      <c r="AG440">
        <v>0.78449999999999998</v>
      </c>
    </row>
    <row r="441" spans="1:33" ht="17" x14ac:dyDescent="0.2">
      <c r="A441" s="39" t="s">
        <v>10462</v>
      </c>
      <c r="B441" s="78" t="s">
        <v>98</v>
      </c>
      <c r="C441" s="78" t="s">
        <v>57</v>
      </c>
      <c r="D441" s="39">
        <v>-0.30230000000000001</v>
      </c>
      <c r="E441" s="39">
        <v>-0.58590000000000009</v>
      </c>
      <c r="F441" s="39">
        <v>-0.81059999999999999</v>
      </c>
      <c r="G441" s="39">
        <v>1.23</v>
      </c>
      <c r="H441" s="39">
        <v>1.5</v>
      </c>
      <c r="I441" s="39">
        <v>1.75</v>
      </c>
      <c r="J441" s="11">
        <v>0.7944</v>
      </c>
      <c r="K441" s="54">
        <v>5.6900251282138697E-3</v>
      </c>
      <c r="L441" s="7">
        <v>1.1466000000000001</v>
      </c>
      <c r="M441" s="54">
        <v>2.7691946149582899E-5</v>
      </c>
      <c r="N441" s="11">
        <v>0.77580000000000005</v>
      </c>
      <c r="O441" s="54">
        <v>1.6900000000000001E-13</v>
      </c>
      <c r="P441" s="15">
        <v>0.49209999999999998</v>
      </c>
      <c r="Q441" s="49">
        <v>3.6048578074187598E-2</v>
      </c>
      <c r="R441">
        <v>0.33600000000000002</v>
      </c>
      <c r="S441" s="49">
        <v>0.23415582146250499</v>
      </c>
      <c r="T441">
        <v>0.18990000000000001</v>
      </c>
      <c r="U441" s="54">
        <v>0.16500000000000001</v>
      </c>
      <c r="V441" s="108">
        <v>1.3</v>
      </c>
      <c r="W441">
        <f t="shared" si="24"/>
        <v>0</v>
      </c>
      <c r="X441">
        <f t="shared" si="25"/>
        <v>0</v>
      </c>
      <c r="Y441">
        <f t="shared" si="26"/>
        <v>0</v>
      </c>
      <c r="Z441">
        <v>0</v>
      </c>
      <c r="AA441">
        <v>0</v>
      </c>
      <c r="AB441">
        <v>0</v>
      </c>
      <c r="AC441">
        <v>1</v>
      </c>
      <c r="AD441">
        <v>1</v>
      </c>
      <c r="AE441">
        <v>1</v>
      </c>
      <c r="AF441">
        <f t="shared" si="27"/>
        <v>0.29870000000000002</v>
      </c>
      <c r="AG441">
        <v>0.35210000000000002</v>
      </c>
    </row>
    <row r="442" spans="1:33" ht="17" x14ac:dyDescent="0.2">
      <c r="A442" s="39" t="s">
        <v>17199</v>
      </c>
      <c r="B442" s="78" t="s">
        <v>54</v>
      </c>
      <c r="C442" s="78" t="s">
        <v>57</v>
      </c>
      <c r="D442" s="39">
        <v>-0.30179999999999996</v>
      </c>
      <c r="E442" s="39">
        <v>-0.1585</v>
      </c>
      <c r="F442" s="39">
        <v>3.0799999999999994E-2</v>
      </c>
      <c r="G442" s="39">
        <v>1.23</v>
      </c>
      <c r="H442" s="39">
        <v>1.1200000000000001</v>
      </c>
      <c r="I442" s="39">
        <v>0.98</v>
      </c>
      <c r="J442" s="15">
        <v>-1.1900000000000001E-2</v>
      </c>
      <c r="K442" s="54">
        <v>1</v>
      </c>
      <c r="L442" s="36">
        <v>-0.4103</v>
      </c>
      <c r="M442" s="54">
        <v>0.466451611228477</v>
      </c>
      <c r="N442" s="15">
        <v>0.1043</v>
      </c>
      <c r="O442" s="54">
        <v>0.38700000000000001</v>
      </c>
      <c r="P442" s="15">
        <v>-0.31369999999999998</v>
      </c>
      <c r="Q442" s="49">
        <v>0.54395606207038805</v>
      </c>
      <c r="R442">
        <v>-0.3795</v>
      </c>
      <c r="S442" s="49">
        <v>0.23415582146250499</v>
      </c>
      <c r="T442">
        <v>-5.4199999999999998E-2</v>
      </c>
      <c r="U442" s="54">
        <v>0.66400000000000003</v>
      </c>
      <c r="V442" s="108">
        <v>0.49</v>
      </c>
      <c r="W442">
        <f t="shared" si="24"/>
        <v>0</v>
      </c>
      <c r="X442">
        <f t="shared" si="25"/>
        <v>0</v>
      </c>
      <c r="Y442">
        <f t="shared" si="26"/>
        <v>0</v>
      </c>
      <c r="Z442">
        <v>0</v>
      </c>
      <c r="AA442">
        <v>0</v>
      </c>
      <c r="AB442">
        <v>0</v>
      </c>
      <c r="AC442">
        <v>0</v>
      </c>
      <c r="AD442">
        <v>0</v>
      </c>
      <c r="AE442">
        <v>0</v>
      </c>
      <c r="AF442">
        <f t="shared" si="27"/>
        <v>0.29870000000000002</v>
      </c>
    </row>
    <row r="443" spans="1:33" ht="17" x14ac:dyDescent="0.2">
      <c r="A443" s="39" t="s">
        <v>9836</v>
      </c>
      <c r="B443" s="78" t="s">
        <v>9837</v>
      </c>
      <c r="C443" s="78" t="s">
        <v>91</v>
      </c>
      <c r="D443" s="39">
        <v>-0.30120000000000002</v>
      </c>
      <c r="E443" s="39">
        <v>-0.1036</v>
      </c>
      <c r="F443" s="39">
        <v>-0.68610000000000004</v>
      </c>
      <c r="G443" s="39">
        <v>1.23</v>
      </c>
      <c r="H443" s="39">
        <v>1.07</v>
      </c>
      <c r="I443" s="39">
        <v>1.61</v>
      </c>
      <c r="J443" s="15">
        <v>0.7208</v>
      </c>
      <c r="K443" s="54">
        <v>7.71051860359801E-2</v>
      </c>
      <c r="L443" s="7">
        <v>1.5338000000000001</v>
      </c>
      <c r="M443" s="54">
        <v>1.47207839832018E-6</v>
      </c>
      <c r="N443" s="15">
        <v>0.14019999999999999</v>
      </c>
      <c r="O443" s="54">
        <v>0.11600000000000001</v>
      </c>
      <c r="P443" s="15">
        <v>0.41959999999999997</v>
      </c>
      <c r="Q443" s="49">
        <v>0.21607886172311699</v>
      </c>
      <c r="R443">
        <v>0.84770000000000001</v>
      </c>
      <c r="S443" s="49">
        <v>1.33371176248876E-4</v>
      </c>
      <c r="T443">
        <v>3.6600000000000001E-2</v>
      </c>
      <c r="U443" s="54">
        <v>0.73199999999999998</v>
      </c>
      <c r="V443" s="108">
        <v>0.76</v>
      </c>
      <c r="W443">
        <f t="shared" si="24"/>
        <v>0</v>
      </c>
      <c r="X443">
        <f t="shared" si="25"/>
        <v>0</v>
      </c>
      <c r="Y443">
        <f t="shared" si="26"/>
        <v>0</v>
      </c>
      <c r="Z443">
        <v>0</v>
      </c>
      <c r="AA443">
        <v>0</v>
      </c>
      <c r="AB443">
        <v>0</v>
      </c>
      <c r="AC443">
        <v>0</v>
      </c>
      <c r="AD443">
        <v>1</v>
      </c>
      <c r="AE443">
        <v>0</v>
      </c>
      <c r="AF443">
        <f t="shared" si="27"/>
        <v>0.29870000000000002</v>
      </c>
      <c r="AG443">
        <v>0.81300000000000006</v>
      </c>
    </row>
    <row r="444" spans="1:33" ht="17" x14ac:dyDescent="0.2">
      <c r="A444" s="39" t="s">
        <v>482</v>
      </c>
      <c r="B444" s="78" t="s">
        <v>483</v>
      </c>
      <c r="C444" s="78" t="s">
        <v>89</v>
      </c>
      <c r="D444" s="39">
        <v>-0.30110000000000003</v>
      </c>
      <c r="E444" s="39">
        <v>-0.30970000000000003</v>
      </c>
      <c r="F444" s="39">
        <v>-1.0433999999999999</v>
      </c>
      <c r="G444" s="39">
        <v>1.23</v>
      </c>
      <c r="H444" s="39">
        <v>1.24</v>
      </c>
      <c r="I444" s="39">
        <v>2.06</v>
      </c>
      <c r="J444" s="15">
        <v>-0.1241</v>
      </c>
      <c r="K444" s="54">
        <v>1</v>
      </c>
      <c r="L444" s="36">
        <v>0.93469999999999998</v>
      </c>
      <c r="M444" s="54">
        <v>0.12537608468616901</v>
      </c>
      <c r="N444" s="15">
        <v>0.27900000000000003</v>
      </c>
      <c r="O444" s="54">
        <v>4.0400000000000001E-4</v>
      </c>
      <c r="P444" s="15">
        <v>-0.42520000000000002</v>
      </c>
      <c r="Q444" s="49">
        <v>0.75452785761928198</v>
      </c>
      <c r="R444">
        <v>-0.1087</v>
      </c>
      <c r="S444" s="49">
        <v>0.90869819735581803</v>
      </c>
      <c r="T444">
        <v>-3.0700000000000002E-2</v>
      </c>
      <c r="U444" s="54">
        <v>0.85599999999999998</v>
      </c>
      <c r="V444" s="109">
        <v>2.0299999999999998</v>
      </c>
      <c r="W444">
        <f t="shared" si="24"/>
        <v>0</v>
      </c>
      <c r="X444">
        <f t="shared" si="25"/>
        <v>0</v>
      </c>
      <c r="Y444">
        <f t="shared" si="26"/>
        <v>0</v>
      </c>
      <c r="Z444">
        <v>0</v>
      </c>
      <c r="AA444">
        <v>0</v>
      </c>
      <c r="AB444">
        <v>0</v>
      </c>
      <c r="AC444">
        <v>0</v>
      </c>
      <c r="AD444">
        <v>0</v>
      </c>
      <c r="AE444">
        <v>0</v>
      </c>
      <c r="AF444">
        <f t="shared" si="27"/>
        <v>0.29870000000000002</v>
      </c>
    </row>
    <row r="445" spans="1:33" ht="17" x14ac:dyDescent="0.2">
      <c r="A445" s="39" t="s">
        <v>3980</v>
      </c>
      <c r="B445" s="78" t="s">
        <v>3981</v>
      </c>
      <c r="C445" s="78" t="s">
        <v>86</v>
      </c>
      <c r="D445" s="39">
        <v>-0.30039999999999994</v>
      </c>
      <c r="E445" s="39">
        <v>0.16639999999999999</v>
      </c>
      <c r="F445" s="39">
        <v>2.0600000000000063E-2</v>
      </c>
      <c r="G445" s="39">
        <v>1.23</v>
      </c>
      <c r="H445" s="39">
        <v>0.89</v>
      </c>
      <c r="I445" s="39">
        <v>0.99</v>
      </c>
      <c r="J445" s="15">
        <v>-0.26960000000000001</v>
      </c>
      <c r="K445" s="54">
        <v>0.99430028100551404</v>
      </c>
      <c r="L445" s="36">
        <v>0.73199999999999998</v>
      </c>
      <c r="M445" s="54">
        <v>8.5243687963734702E-2</v>
      </c>
      <c r="N445" s="15">
        <v>-0.49869999999999998</v>
      </c>
      <c r="O445" s="54">
        <v>1.2099999999999999E-16</v>
      </c>
      <c r="P445" s="15">
        <v>-0.56999999999999995</v>
      </c>
      <c r="Q445" s="49">
        <v>0.48566155370053399</v>
      </c>
      <c r="R445">
        <v>0.75260000000000005</v>
      </c>
      <c r="S445" s="49">
        <v>0.20197339403056999</v>
      </c>
      <c r="T445">
        <v>-0.33229999999999998</v>
      </c>
      <c r="U445" s="54">
        <v>9.9900000000000003E-2</v>
      </c>
      <c r="V445" s="108">
        <v>0.16</v>
      </c>
      <c r="W445">
        <f t="shared" si="24"/>
        <v>0</v>
      </c>
      <c r="X445">
        <f t="shared" si="25"/>
        <v>0</v>
      </c>
      <c r="Y445">
        <f t="shared" si="26"/>
        <v>0</v>
      </c>
      <c r="Z445">
        <v>0</v>
      </c>
      <c r="AA445">
        <v>0</v>
      </c>
      <c r="AB445">
        <v>0</v>
      </c>
      <c r="AC445">
        <v>0</v>
      </c>
      <c r="AD445">
        <v>0</v>
      </c>
      <c r="AE445">
        <v>0</v>
      </c>
      <c r="AF445">
        <f t="shared" si="27"/>
        <v>0.29870000000000002</v>
      </c>
      <c r="AG445">
        <v>1.0015000000000003</v>
      </c>
    </row>
    <row r="446" spans="1:33" ht="17" x14ac:dyDescent="0.2">
      <c r="A446" s="39" t="s">
        <v>10810</v>
      </c>
      <c r="B446" s="78" t="s">
        <v>54</v>
      </c>
      <c r="C446" s="78" t="s">
        <v>57</v>
      </c>
      <c r="D446" s="39">
        <v>-0.30020000000000002</v>
      </c>
      <c r="E446" s="39">
        <v>-9.1999999999999971E-2</v>
      </c>
      <c r="F446" s="39">
        <v>-0.15970000000000006</v>
      </c>
      <c r="G446" s="39">
        <v>1.23</v>
      </c>
      <c r="H446" s="39">
        <v>1.07</v>
      </c>
      <c r="I446" s="39">
        <v>1.1200000000000001</v>
      </c>
      <c r="J446" s="15">
        <v>0.745</v>
      </c>
      <c r="K446" s="54">
        <v>0.15934543183338401</v>
      </c>
      <c r="L446" s="7">
        <v>1.056</v>
      </c>
      <c r="M446" s="54">
        <v>1.1505043337405299E-2</v>
      </c>
      <c r="N446" s="11">
        <v>0.61309999999999998</v>
      </c>
      <c r="O446" s="54">
        <v>3.4E-8</v>
      </c>
      <c r="P446" s="15">
        <v>0.44479999999999997</v>
      </c>
      <c r="Q446" s="49">
        <v>0.34630768299186798</v>
      </c>
      <c r="R446">
        <v>0.89629999999999999</v>
      </c>
      <c r="S446" s="49">
        <v>1.4603694553425499E-3</v>
      </c>
      <c r="T446">
        <v>0.52110000000000001</v>
      </c>
      <c r="U446" s="54">
        <v>1.1E-5</v>
      </c>
      <c r="V446" s="108">
        <v>1.66</v>
      </c>
      <c r="W446">
        <f t="shared" si="24"/>
        <v>0</v>
      </c>
      <c r="X446">
        <f t="shared" si="25"/>
        <v>0</v>
      </c>
      <c r="Y446">
        <f t="shared" si="26"/>
        <v>0</v>
      </c>
      <c r="Z446">
        <v>0</v>
      </c>
      <c r="AA446">
        <v>0</v>
      </c>
      <c r="AB446">
        <v>0</v>
      </c>
      <c r="AC446">
        <v>0</v>
      </c>
      <c r="AD446">
        <v>1</v>
      </c>
      <c r="AE446">
        <v>1</v>
      </c>
      <c r="AF446">
        <f t="shared" si="27"/>
        <v>0.29870000000000002</v>
      </c>
      <c r="AG446">
        <v>0.31099999999999994</v>
      </c>
    </row>
    <row r="447" spans="1:33" ht="17" x14ac:dyDescent="0.2">
      <c r="A447" s="39" t="s">
        <v>10173</v>
      </c>
      <c r="B447" s="78" t="s">
        <v>10174</v>
      </c>
      <c r="C447" s="78" t="s">
        <v>91</v>
      </c>
      <c r="D447" s="39">
        <v>-0.29980000000000001</v>
      </c>
      <c r="E447" s="39">
        <v>-0.23299999999999998</v>
      </c>
      <c r="F447" s="39">
        <v>0.1452</v>
      </c>
      <c r="G447" s="39">
        <v>1.23</v>
      </c>
      <c r="H447" s="39">
        <v>1.18</v>
      </c>
      <c r="I447" s="39">
        <v>0.9</v>
      </c>
      <c r="J447" s="15">
        <v>-6.59E-2</v>
      </c>
      <c r="K447" s="54">
        <v>1</v>
      </c>
      <c r="L447" s="36">
        <v>3.7999999999999999E-2</v>
      </c>
      <c r="M447" s="54">
        <v>0.96763729050226099</v>
      </c>
      <c r="N447" s="15">
        <v>-0.2288</v>
      </c>
      <c r="O447" s="54">
        <v>1.57E-3</v>
      </c>
      <c r="P447" s="15">
        <v>-0.36570000000000003</v>
      </c>
      <c r="Q447" s="49">
        <v>0.61970771757592402</v>
      </c>
      <c r="R447">
        <v>0.1832</v>
      </c>
      <c r="S447" s="49">
        <v>0.75877000950527296</v>
      </c>
      <c r="T447">
        <v>-0.46179999999999999</v>
      </c>
      <c r="U447" s="54">
        <v>1.76E-4</v>
      </c>
      <c r="V447" s="108">
        <v>0.19</v>
      </c>
      <c r="W447">
        <f t="shared" si="24"/>
        <v>0</v>
      </c>
      <c r="X447">
        <f t="shared" si="25"/>
        <v>0</v>
      </c>
      <c r="Y447">
        <f t="shared" si="26"/>
        <v>0</v>
      </c>
      <c r="Z447">
        <v>0</v>
      </c>
      <c r="AA447">
        <v>0</v>
      </c>
      <c r="AB447">
        <v>0</v>
      </c>
      <c r="AC447">
        <v>0</v>
      </c>
      <c r="AD447">
        <v>0</v>
      </c>
      <c r="AE447">
        <v>0</v>
      </c>
      <c r="AF447">
        <f t="shared" si="27"/>
        <v>0.29870000000000002</v>
      </c>
      <c r="AG447">
        <v>0.10399999999999987</v>
      </c>
    </row>
    <row r="448" spans="1:33" ht="17" x14ac:dyDescent="0.2">
      <c r="A448" s="39" t="s">
        <v>5019</v>
      </c>
      <c r="B448" s="78" t="s">
        <v>5020</v>
      </c>
      <c r="C448" s="78" t="s">
        <v>957</v>
      </c>
      <c r="D448" s="39">
        <v>-0.29940000000000011</v>
      </c>
      <c r="E448" s="39">
        <v>-2.8600000000000014E-2</v>
      </c>
      <c r="F448" s="39">
        <v>-0.39959999999999996</v>
      </c>
      <c r="G448" s="39">
        <v>1.23</v>
      </c>
      <c r="H448" s="39">
        <v>1.02</v>
      </c>
      <c r="I448" s="39">
        <v>1.32</v>
      </c>
      <c r="J448" s="7">
        <v>1.3984000000000001</v>
      </c>
      <c r="K448" s="54">
        <v>7.8326675329482499E-6</v>
      </c>
      <c r="L448" s="7">
        <v>1.4058999999999999</v>
      </c>
      <c r="M448" s="54">
        <v>6.2412657675279699E-6</v>
      </c>
      <c r="N448" s="15">
        <v>0.35730000000000001</v>
      </c>
      <c r="O448" s="54">
        <v>1.16E-8</v>
      </c>
      <c r="P448" s="15">
        <v>1.099</v>
      </c>
      <c r="Q448" s="49">
        <v>6.13614855378611E-3</v>
      </c>
      <c r="R448">
        <v>1.0063</v>
      </c>
      <c r="S448" s="49">
        <v>1.20386043855603E-2</v>
      </c>
      <c r="T448">
        <v>0.32869999999999999</v>
      </c>
      <c r="U448" s="54">
        <v>0.153</v>
      </c>
      <c r="V448" s="108">
        <v>0.62</v>
      </c>
      <c r="W448">
        <f t="shared" si="24"/>
        <v>0</v>
      </c>
      <c r="X448">
        <f t="shared" si="25"/>
        <v>0</v>
      </c>
      <c r="Y448">
        <f t="shared" si="26"/>
        <v>0</v>
      </c>
      <c r="Z448">
        <v>0</v>
      </c>
      <c r="AA448">
        <v>0</v>
      </c>
      <c r="AB448">
        <v>0</v>
      </c>
      <c r="AC448">
        <v>1</v>
      </c>
      <c r="AD448">
        <v>1</v>
      </c>
      <c r="AE448">
        <v>0</v>
      </c>
      <c r="AF448">
        <f t="shared" si="27"/>
        <v>0.29870000000000002</v>
      </c>
      <c r="AG448">
        <v>7.4999999999999512E-3</v>
      </c>
    </row>
    <row r="449" spans="1:33" ht="17" x14ac:dyDescent="0.2">
      <c r="A449" s="39" t="s">
        <v>7198</v>
      </c>
      <c r="B449" s="78" t="s">
        <v>7199</v>
      </c>
      <c r="C449" s="78" t="s">
        <v>89</v>
      </c>
      <c r="D449" s="39">
        <v>-0.29790000000000005</v>
      </c>
      <c r="E449" s="39">
        <v>-0.33250000000000002</v>
      </c>
      <c r="F449" s="39">
        <v>7.8400000000000025E-2</v>
      </c>
      <c r="G449" s="39">
        <v>1.23</v>
      </c>
      <c r="H449" s="39">
        <v>1.26</v>
      </c>
      <c r="I449" s="39">
        <v>0.95</v>
      </c>
      <c r="J449" s="15">
        <v>0.47660000000000002</v>
      </c>
      <c r="K449" s="54">
        <v>0.18576241129674401</v>
      </c>
      <c r="L449" s="36">
        <v>0.30759999999999998</v>
      </c>
      <c r="M449" s="54">
        <v>0.57024449312265002</v>
      </c>
      <c r="N449" s="15">
        <v>-0.123</v>
      </c>
      <c r="O449" s="54">
        <v>0.22</v>
      </c>
      <c r="P449" s="15">
        <v>0.1787</v>
      </c>
      <c r="Q449" s="49">
        <v>1</v>
      </c>
      <c r="R449">
        <v>0.38600000000000001</v>
      </c>
      <c r="S449" s="49">
        <v>0.49952245756178598</v>
      </c>
      <c r="T449">
        <v>-0.45550000000000002</v>
      </c>
      <c r="U449" s="54">
        <v>6.3200000000000005E-5</v>
      </c>
      <c r="V449" s="108">
        <v>0.71</v>
      </c>
      <c r="W449">
        <f t="shared" si="24"/>
        <v>0</v>
      </c>
      <c r="X449">
        <f t="shared" si="25"/>
        <v>0</v>
      </c>
      <c r="Y449">
        <f t="shared" si="26"/>
        <v>0</v>
      </c>
      <c r="Z449">
        <v>0</v>
      </c>
      <c r="AA449">
        <v>0</v>
      </c>
      <c r="AB449">
        <v>0</v>
      </c>
      <c r="AC449">
        <v>0</v>
      </c>
      <c r="AD449">
        <v>0</v>
      </c>
      <c r="AE449">
        <v>0</v>
      </c>
      <c r="AF449">
        <f t="shared" si="27"/>
        <v>0.29870000000000002</v>
      </c>
      <c r="AG449">
        <v>-0.16910000000000003</v>
      </c>
    </row>
    <row r="450" spans="1:33" ht="17" x14ac:dyDescent="0.2">
      <c r="A450" s="39" t="s">
        <v>332</v>
      </c>
      <c r="B450" s="78" t="s">
        <v>54</v>
      </c>
      <c r="C450" s="78" t="s">
        <v>57</v>
      </c>
      <c r="D450" s="39">
        <v>-0.2974</v>
      </c>
      <c r="E450" s="39">
        <v>-0.76180000000000003</v>
      </c>
      <c r="F450" s="39">
        <v>0.16469999999999996</v>
      </c>
      <c r="G450" s="39">
        <v>1.23</v>
      </c>
      <c r="H450" s="39">
        <v>1.7</v>
      </c>
      <c r="I450" s="39">
        <v>0.89</v>
      </c>
      <c r="J450" s="15">
        <v>-0.13869999999999999</v>
      </c>
      <c r="K450" s="54">
        <v>1</v>
      </c>
      <c r="L450" s="36">
        <v>-0.53049999999999997</v>
      </c>
      <c r="M450" s="54">
        <v>0.47362782491911598</v>
      </c>
      <c r="N450" s="15">
        <v>-5.1799999999999999E-2</v>
      </c>
      <c r="O450" s="54">
        <v>0.72499999999999998</v>
      </c>
      <c r="P450" s="15">
        <v>-0.43609999999999999</v>
      </c>
      <c r="Q450" s="49">
        <v>1</v>
      </c>
      <c r="R450">
        <v>-0.36580000000000001</v>
      </c>
      <c r="S450" s="49">
        <v>0.79081047527144999</v>
      </c>
      <c r="T450">
        <v>-0.81359999999999999</v>
      </c>
      <c r="U450" s="54">
        <v>3.8199999999999998E-2</v>
      </c>
      <c r="V450" s="108">
        <v>0.55000000000000004</v>
      </c>
      <c r="W450">
        <f t="shared" ref="W450:W513" si="28">IF(D450&gt;0.585,1,0)</f>
        <v>0</v>
      </c>
      <c r="X450">
        <f t="shared" ref="X450:X513" si="29">IF(E450&gt;0.585,1,0)</f>
        <v>0</v>
      </c>
      <c r="Y450">
        <f t="shared" ref="Y450:Y513" si="30">IF(F450&gt;0.585,1,0)</f>
        <v>0</v>
      </c>
      <c r="Z450">
        <v>0</v>
      </c>
      <c r="AA450">
        <v>0</v>
      </c>
      <c r="AB450">
        <v>0</v>
      </c>
      <c r="AC450">
        <v>0</v>
      </c>
      <c r="AD450">
        <v>0</v>
      </c>
      <c r="AE450">
        <v>0</v>
      </c>
      <c r="AF450">
        <f t="shared" ref="AF450:AF513" si="31">ROUND(LOG(G450,2),4)</f>
        <v>0.29870000000000002</v>
      </c>
      <c r="AG450">
        <v>-0.39179999999999998</v>
      </c>
    </row>
    <row r="451" spans="1:33" ht="17" x14ac:dyDescent="0.2">
      <c r="A451" s="39" t="s">
        <v>8795</v>
      </c>
      <c r="B451" s="78" t="s">
        <v>8796</v>
      </c>
      <c r="C451" s="78" t="s">
        <v>451</v>
      </c>
      <c r="D451" s="39">
        <v>-0.29680000000000001</v>
      </c>
      <c r="E451" s="39">
        <v>-0.1331</v>
      </c>
      <c r="F451" s="39">
        <v>0.11799999999999999</v>
      </c>
      <c r="G451" s="39">
        <v>1.23</v>
      </c>
      <c r="H451" s="39">
        <v>1.1000000000000001</v>
      </c>
      <c r="I451" s="39">
        <v>0.92</v>
      </c>
      <c r="J451" s="15">
        <v>-6.9099999999999995E-2</v>
      </c>
      <c r="K451" s="54">
        <v>1</v>
      </c>
      <c r="L451" s="36">
        <v>-0.308</v>
      </c>
      <c r="M451" s="54">
        <v>0.464257408664555</v>
      </c>
      <c r="N451" s="15">
        <v>6.5799999999999997E-2</v>
      </c>
      <c r="O451" s="54">
        <v>0.65600000000000003</v>
      </c>
      <c r="P451" s="15">
        <v>-0.3659</v>
      </c>
      <c r="Q451" s="49">
        <v>0.761919235845262</v>
      </c>
      <c r="R451">
        <v>-0.19</v>
      </c>
      <c r="S451" s="49">
        <v>0.79255896339082799</v>
      </c>
      <c r="T451">
        <v>-6.7299999999999999E-2</v>
      </c>
      <c r="U451" s="54">
        <v>0.84599999999999997</v>
      </c>
      <c r="V451" s="108">
        <v>0.48</v>
      </c>
      <c r="W451">
        <f t="shared" si="28"/>
        <v>0</v>
      </c>
      <c r="X451">
        <f t="shared" si="29"/>
        <v>0</v>
      </c>
      <c r="Y451">
        <f t="shared" si="30"/>
        <v>0</v>
      </c>
      <c r="Z451">
        <v>0</v>
      </c>
      <c r="AA451">
        <v>0</v>
      </c>
      <c r="AB451">
        <v>0</v>
      </c>
      <c r="AC451">
        <v>0</v>
      </c>
      <c r="AD451">
        <v>0</v>
      </c>
      <c r="AE451">
        <v>0</v>
      </c>
      <c r="AF451">
        <f t="shared" si="31"/>
        <v>0.29870000000000002</v>
      </c>
      <c r="AG451">
        <v>-0.23900000000000002</v>
      </c>
    </row>
    <row r="452" spans="1:33" ht="17" x14ac:dyDescent="0.2">
      <c r="A452" s="39" t="s">
        <v>7165</v>
      </c>
      <c r="B452" s="78" t="s">
        <v>7166</v>
      </c>
      <c r="C452" s="78" t="s">
        <v>89</v>
      </c>
      <c r="D452" s="39">
        <v>-0.29659999999999997</v>
      </c>
      <c r="E452" s="39">
        <v>-0.30199999999999999</v>
      </c>
      <c r="F452" s="39">
        <v>-0.57369999999999988</v>
      </c>
      <c r="G452" s="39">
        <v>1.23</v>
      </c>
      <c r="H452" s="39">
        <v>1.23</v>
      </c>
      <c r="I452" s="39">
        <v>1.49</v>
      </c>
      <c r="J452" s="15">
        <v>0.78139999999999998</v>
      </c>
      <c r="K452" s="54">
        <v>0.29991549039197202</v>
      </c>
      <c r="L452" s="36">
        <v>0.71319999999999995</v>
      </c>
      <c r="M452" s="54">
        <v>0.32517498103822601</v>
      </c>
      <c r="N452" s="15">
        <v>0.18390000000000001</v>
      </c>
      <c r="O452" s="54">
        <v>6.8399999999999997E-3</v>
      </c>
      <c r="P452" s="15">
        <v>0.48480000000000001</v>
      </c>
      <c r="Q452" s="49">
        <v>0.51017008432574595</v>
      </c>
      <c r="R452">
        <v>0.13950000000000001</v>
      </c>
      <c r="S452" s="49">
        <v>0.864684548688195</v>
      </c>
      <c r="T452">
        <v>-0.1181</v>
      </c>
      <c r="U452" s="54">
        <v>0.185</v>
      </c>
      <c r="V452" s="108">
        <v>0.83</v>
      </c>
      <c r="W452">
        <f t="shared" si="28"/>
        <v>0</v>
      </c>
      <c r="X452">
        <f t="shared" si="29"/>
        <v>0</v>
      </c>
      <c r="Y452">
        <f t="shared" si="30"/>
        <v>0</v>
      </c>
      <c r="Z452">
        <v>0</v>
      </c>
      <c r="AA452">
        <v>0</v>
      </c>
      <c r="AB452">
        <v>0</v>
      </c>
      <c r="AC452">
        <v>0</v>
      </c>
      <c r="AD452">
        <v>0</v>
      </c>
      <c r="AE452">
        <v>0</v>
      </c>
      <c r="AF452">
        <f t="shared" si="31"/>
        <v>0.29870000000000002</v>
      </c>
      <c r="AG452">
        <v>-6.8099999999999827E-2</v>
      </c>
    </row>
    <row r="453" spans="1:33" ht="17" x14ac:dyDescent="0.2">
      <c r="A453" s="39" t="s">
        <v>16910</v>
      </c>
      <c r="B453" s="78" t="s">
        <v>5092</v>
      </c>
      <c r="C453" s="78" t="s">
        <v>370</v>
      </c>
      <c r="D453" s="39">
        <v>-0.29580000000000001</v>
      </c>
      <c r="E453" s="39">
        <v>-1.4400000000000024E-2</v>
      </c>
      <c r="F453" s="39">
        <v>0.25880000000000003</v>
      </c>
      <c r="G453" s="39">
        <v>1.23</v>
      </c>
      <c r="H453" s="39">
        <v>1.01</v>
      </c>
      <c r="I453" s="39">
        <v>0.84</v>
      </c>
      <c r="J453" s="15">
        <v>0.1212</v>
      </c>
      <c r="K453" s="54">
        <v>1</v>
      </c>
      <c r="L453" s="36">
        <v>-0.46829999999999999</v>
      </c>
      <c r="M453" s="54">
        <v>0.71912109839139804</v>
      </c>
      <c r="N453" s="15">
        <v>-0.49859999999999999</v>
      </c>
      <c r="O453" s="54">
        <v>4.3700000000000001E-8</v>
      </c>
      <c r="P453" s="15">
        <v>-0.17460000000000001</v>
      </c>
      <c r="Q453" s="49">
        <v>1</v>
      </c>
      <c r="R453">
        <v>-0.20949999999999999</v>
      </c>
      <c r="S453" s="49">
        <v>0.72430220212542196</v>
      </c>
      <c r="T453">
        <v>-0.51300000000000001</v>
      </c>
      <c r="U453" s="54">
        <v>8.5300000000000003E-8</v>
      </c>
      <c r="V453" s="108">
        <v>0.35</v>
      </c>
      <c r="W453">
        <f t="shared" si="28"/>
        <v>0</v>
      </c>
      <c r="X453">
        <f t="shared" si="29"/>
        <v>0</v>
      </c>
      <c r="Y453">
        <f t="shared" si="30"/>
        <v>0</v>
      </c>
      <c r="Z453">
        <v>0</v>
      </c>
      <c r="AA453">
        <v>0</v>
      </c>
      <c r="AB453">
        <v>0</v>
      </c>
      <c r="AC453">
        <v>0</v>
      </c>
      <c r="AD453">
        <v>0</v>
      </c>
      <c r="AE453">
        <v>0</v>
      </c>
      <c r="AF453">
        <f t="shared" si="31"/>
        <v>0.29870000000000002</v>
      </c>
    </row>
    <row r="454" spans="1:33" ht="17" x14ac:dyDescent="0.2">
      <c r="A454" s="39" t="s">
        <v>9970</v>
      </c>
      <c r="B454" s="78" t="s">
        <v>9971</v>
      </c>
      <c r="C454" s="78" t="s">
        <v>91</v>
      </c>
      <c r="D454" s="39">
        <v>-0.29520000000000002</v>
      </c>
      <c r="E454" s="39">
        <v>-0.33679999999999999</v>
      </c>
      <c r="F454" s="39">
        <v>-0.11880000000000002</v>
      </c>
      <c r="G454" s="39">
        <v>1.23</v>
      </c>
      <c r="H454" s="39">
        <v>1.26</v>
      </c>
      <c r="I454" s="39">
        <v>1.0900000000000001</v>
      </c>
      <c r="J454" s="15">
        <v>0.1154</v>
      </c>
      <c r="K454" s="54">
        <v>1</v>
      </c>
      <c r="L454" s="36">
        <v>-0.1961</v>
      </c>
      <c r="M454" s="54">
        <v>0.615769136906412</v>
      </c>
      <c r="N454" s="15">
        <v>0.16250000000000001</v>
      </c>
      <c r="O454" s="54">
        <v>2.3599999999999999E-2</v>
      </c>
      <c r="P454" s="15">
        <v>-0.17979999999999999</v>
      </c>
      <c r="Q454" s="49">
        <v>1</v>
      </c>
      <c r="R454">
        <v>-0.31490000000000001</v>
      </c>
      <c r="S454" s="49">
        <v>0.65974179642555397</v>
      </c>
      <c r="T454">
        <v>-0.17430000000000001</v>
      </c>
      <c r="U454" s="54">
        <v>0.12</v>
      </c>
      <c r="V454" s="108">
        <v>0.56999999999999995</v>
      </c>
      <c r="W454">
        <f t="shared" si="28"/>
        <v>0</v>
      </c>
      <c r="X454">
        <f t="shared" si="29"/>
        <v>0</v>
      </c>
      <c r="Y454">
        <f t="shared" si="30"/>
        <v>0</v>
      </c>
      <c r="Z454">
        <v>0</v>
      </c>
      <c r="AA454">
        <v>0</v>
      </c>
      <c r="AB454">
        <v>0</v>
      </c>
      <c r="AC454">
        <v>0</v>
      </c>
      <c r="AD454">
        <v>0</v>
      </c>
      <c r="AE454">
        <v>0</v>
      </c>
      <c r="AF454">
        <f t="shared" si="31"/>
        <v>0.29870000000000002</v>
      </c>
      <c r="AG454">
        <v>-0.3115</v>
      </c>
    </row>
    <row r="455" spans="1:33" ht="17" x14ac:dyDescent="0.2">
      <c r="A455" s="39" t="s">
        <v>2480</v>
      </c>
      <c r="B455" s="78" t="s">
        <v>2481</v>
      </c>
      <c r="C455" s="78" t="s">
        <v>155</v>
      </c>
      <c r="D455" s="39">
        <v>-0.29460000000000003</v>
      </c>
      <c r="E455" s="39">
        <v>-0.21389999999999998</v>
      </c>
      <c r="F455" s="39">
        <v>-0.56410000000000005</v>
      </c>
      <c r="G455" s="39">
        <v>1.23</v>
      </c>
      <c r="H455" s="39">
        <v>1.1599999999999999</v>
      </c>
      <c r="I455" s="39">
        <v>1.48</v>
      </c>
      <c r="J455" s="15">
        <v>0.57130000000000003</v>
      </c>
      <c r="K455" s="54">
        <v>0.683120235603496</v>
      </c>
      <c r="L455" s="36">
        <v>0.8075</v>
      </c>
      <c r="M455" s="54">
        <v>0.209728351191172</v>
      </c>
      <c r="N455" s="15">
        <v>0.34739999999999999</v>
      </c>
      <c r="O455" s="54">
        <v>1.3400000000000001E-6</v>
      </c>
      <c r="P455" s="15">
        <v>0.2767</v>
      </c>
      <c r="Q455" s="49">
        <v>0.94739967173192097</v>
      </c>
      <c r="R455">
        <v>0.24340000000000001</v>
      </c>
      <c r="S455" s="49">
        <v>0.70561255560934599</v>
      </c>
      <c r="T455">
        <v>0.13350000000000001</v>
      </c>
      <c r="U455" s="54">
        <v>0.42599999999999999</v>
      </c>
      <c r="V455" s="108">
        <v>0.43</v>
      </c>
      <c r="W455">
        <f t="shared" si="28"/>
        <v>0</v>
      </c>
      <c r="X455">
        <f t="shared" si="29"/>
        <v>0</v>
      </c>
      <c r="Y455">
        <f t="shared" si="30"/>
        <v>0</v>
      </c>
      <c r="Z455">
        <v>0</v>
      </c>
      <c r="AA455">
        <v>0</v>
      </c>
      <c r="AB455">
        <v>0</v>
      </c>
      <c r="AC455">
        <v>0</v>
      </c>
      <c r="AD455">
        <v>0</v>
      </c>
      <c r="AE455">
        <v>0</v>
      </c>
      <c r="AF455">
        <f t="shared" si="31"/>
        <v>0.29870000000000002</v>
      </c>
      <c r="AG455">
        <v>0.23620000000000002</v>
      </c>
    </row>
    <row r="456" spans="1:33" ht="17" x14ac:dyDescent="0.2">
      <c r="A456" s="39" t="s">
        <v>11218</v>
      </c>
      <c r="B456" s="78" t="s">
        <v>54</v>
      </c>
      <c r="C456" s="78" t="s">
        <v>57</v>
      </c>
      <c r="D456" s="39">
        <v>-0.29430000000000001</v>
      </c>
      <c r="E456" s="39">
        <v>-8.3900000000000002E-2</v>
      </c>
      <c r="F456" s="39">
        <v>-0.1109</v>
      </c>
      <c r="G456" s="39">
        <v>1.23</v>
      </c>
      <c r="H456" s="39">
        <v>1.06</v>
      </c>
      <c r="I456" s="39">
        <v>1.08</v>
      </c>
      <c r="J456" s="15">
        <v>0.31</v>
      </c>
      <c r="K456" s="54">
        <v>1</v>
      </c>
      <c r="L456" s="36">
        <v>0.49099999999999999</v>
      </c>
      <c r="M456" s="54">
        <v>0.714823456434034</v>
      </c>
      <c r="N456" s="15">
        <v>0.25309999999999999</v>
      </c>
      <c r="O456" s="54">
        <v>2.7400000000000001E-2</v>
      </c>
      <c r="P456" s="15">
        <v>1.5699999999999999E-2</v>
      </c>
      <c r="Q456" s="49">
        <v>1</v>
      </c>
      <c r="R456">
        <v>0.38009999999999999</v>
      </c>
      <c r="S456" s="49">
        <v>0.64003589223073698</v>
      </c>
      <c r="T456">
        <v>0.16919999999999999</v>
      </c>
      <c r="U456" s="54">
        <v>0.36899999999999999</v>
      </c>
      <c r="V456" s="108">
        <v>1.94</v>
      </c>
      <c r="W456">
        <f t="shared" si="28"/>
        <v>0</v>
      </c>
      <c r="X456">
        <f t="shared" si="29"/>
        <v>0</v>
      </c>
      <c r="Y456">
        <f t="shared" si="30"/>
        <v>0</v>
      </c>
      <c r="Z456">
        <v>0</v>
      </c>
      <c r="AA456">
        <v>0</v>
      </c>
      <c r="AB456">
        <v>0</v>
      </c>
      <c r="AC456">
        <v>0</v>
      </c>
      <c r="AD456">
        <v>0</v>
      </c>
      <c r="AE456">
        <v>0</v>
      </c>
      <c r="AF456">
        <f t="shared" si="31"/>
        <v>0.29870000000000002</v>
      </c>
      <c r="AG456">
        <v>0.18110000000000004</v>
      </c>
    </row>
    <row r="457" spans="1:33" ht="17" x14ac:dyDescent="0.2">
      <c r="A457" s="39" t="s">
        <v>13902</v>
      </c>
      <c r="B457" s="78" t="s">
        <v>54</v>
      </c>
      <c r="C457" s="78" t="s">
        <v>57</v>
      </c>
      <c r="D457" s="39">
        <v>-0.29410000000000003</v>
      </c>
      <c r="E457" s="39">
        <v>-0.10050000000000001</v>
      </c>
      <c r="F457" s="39">
        <v>5.7100000000000012E-2</v>
      </c>
      <c r="G457" s="39">
        <v>1.23</v>
      </c>
      <c r="H457" s="39">
        <v>1.07</v>
      </c>
      <c r="I457" s="39">
        <v>0.96</v>
      </c>
      <c r="J457" s="15">
        <v>-1.8700000000000001E-2</v>
      </c>
      <c r="K457" s="54">
        <v>1</v>
      </c>
      <c r="L457" s="36">
        <v>-0.24210000000000001</v>
      </c>
      <c r="M457" s="54">
        <v>0.71554195954979904</v>
      </c>
      <c r="N457" s="15">
        <v>0.1953</v>
      </c>
      <c r="O457" s="54">
        <v>3.4799999999999998E-2</v>
      </c>
      <c r="P457" s="15">
        <v>-0.31280000000000002</v>
      </c>
      <c r="Q457" s="49">
        <v>0.97485886629531204</v>
      </c>
      <c r="R457">
        <v>-0.185</v>
      </c>
      <c r="S457" s="49">
        <v>0.83698436014225097</v>
      </c>
      <c r="T457">
        <v>9.4799999999999995E-2</v>
      </c>
      <c r="U457" s="54">
        <v>0.70899999999999996</v>
      </c>
      <c r="V457" s="108">
        <v>0.65</v>
      </c>
      <c r="W457">
        <f t="shared" si="28"/>
        <v>0</v>
      </c>
      <c r="X457">
        <f t="shared" si="29"/>
        <v>0</v>
      </c>
      <c r="Y457">
        <f t="shared" si="30"/>
        <v>0</v>
      </c>
      <c r="Z457">
        <v>0</v>
      </c>
      <c r="AA457">
        <v>0</v>
      </c>
      <c r="AB457">
        <v>0</v>
      </c>
      <c r="AC457">
        <v>0</v>
      </c>
      <c r="AD457">
        <v>0</v>
      </c>
      <c r="AE457">
        <v>0</v>
      </c>
      <c r="AF457">
        <f t="shared" si="31"/>
        <v>0.29870000000000002</v>
      </c>
      <c r="AG457">
        <v>-0.22329999999999994</v>
      </c>
    </row>
    <row r="458" spans="1:33" ht="17" x14ac:dyDescent="0.2">
      <c r="A458" s="39" t="s">
        <v>10688</v>
      </c>
      <c r="B458" s="78" t="s">
        <v>98</v>
      </c>
      <c r="C458" s="78" t="s">
        <v>57</v>
      </c>
      <c r="D458" s="39">
        <v>-0.29349999999999998</v>
      </c>
      <c r="E458" s="39">
        <v>-0.3518</v>
      </c>
      <c r="F458" s="39">
        <v>-0.16959999999999997</v>
      </c>
      <c r="G458" s="39">
        <v>1.23</v>
      </c>
      <c r="H458" s="39">
        <v>1.28</v>
      </c>
      <c r="I458" s="39">
        <v>1.1200000000000001</v>
      </c>
      <c r="J458" s="15">
        <v>0.13220000000000001</v>
      </c>
      <c r="K458" s="54">
        <v>1</v>
      </c>
      <c r="L458" s="36">
        <v>0.31169999999999998</v>
      </c>
      <c r="M458" s="54">
        <v>0.68111267332107195</v>
      </c>
      <c r="N458" s="11">
        <v>0.9335</v>
      </c>
      <c r="O458" s="54">
        <v>1.2599999999999999E-13</v>
      </c>
      <c r="P458" s="15">
        <v>-0.1613</v>
      </c>
      <c r="Q458" s="49">
        <v>1</v>
      </c>
      <c r="R458">
        <v>0.1421</v>
      </c>
      <c r="S458" s="49">
        <v>0.87520307208149695</v>
      </c>
      <c r="T458">
        <v>0.58169999999999999</v>
      </c>
      <c r="U458" s="54">
        <v>5.1999999999999997E-12</v>
      </c>
      <c r="V458" s="109">
        <v>2.15</v>
      </c>
      <c r="W458">
        <f t="shared" si="28"/>
        <v>0</v>
      </c>
      <c r="X458">
        <f t="shared" si="29"/>
        <v>0</v>
      </c>
      <c r="Y458">
        <f t="shared" si="30"/>
        <v>0</v>
      </c>
      <c r="Z458">
        <v>0</v>
      </c>
      <c r="AA458">
        <v>0</v>
      </c>
      <c r="AB458">
        <v>0</v>
      </c>
      <c r="AC458">
        <v>0</v>
      </c>
      <c r="AD458">
        <v>0</v>
      </c>
      <c r="AE458">
        <v>1</v>
      </c>
      <c r="AF458">
        <f t="shared" si="31"/>
        <v>0.29870000000000002</v>
      </c>
      <c r="AG458">
        <v>0.17959999999999998</v>
      </c>
    </row>
    <row r="459" spans="1:33" ht="17" x14ac:dyDescent="0.2">
      <c r="A459" s="39" t="s">
        <v>2323</v>
      </c>
      <c r="B459" s="78" t="s">
        <v>2324</v>
      </c>
      <c r="C459" s="78" t="s">
        <v>65</v>
      </c>
      <c r="D459" s="39">
        <v>-0.29319999999999996</v>
      </c>
      <c r="E459" s="39">
        <v>-0.35970000000000002</v>
      </c>
      <c r="F459" s="39">
        <v>-6.9200000000000039E-2</v>
      </c>
      <c r="G459" s="39">
        <v>1.23</v>
      </c>
      <c r="H459" s="39">
        <v>1.28</v>
      </c>
      <c r="I459" s="39">
        <v>1.05</v>
      </c>
      <c r="J459" s="15">
        <v>0.27089999999999997</v>
      </c>
      <c r="K459" s="54">
        <v>1</v>
      </c>
      <c r="L459" s="36">
        <v>0.41920000000000002</v>
      </c>
      <c r="M459" s="54">
        <v>0.69337399080518203</v>
      </c>
      <c r="N459" s="15">
        <v>-0.45379999999999998</v>
      </c>
      <c r="O459" s="54">
        <v>1.22E-4</v>
      </c>
      <c r="P459" s="15">
        <v>-2.23E-2</v>
      </c>
      <c r="Q459" s="49">
        <v>1</v>
      </c>
      <c r="R459">
        <v>0.35</v>
      </c>
      <c r="S459" s="49">
        <v>0.72902895619036601</v>
      </c>
      <c r="T459">
        <v>-0.8135</v>
      </c>
      <c r="U459" s="54">
        <v>8.4599999999999996E-4</v>
      </c>
      <c r="V459" s="108">
        <v>0.85</v>
      </c>
      <c r="W459">
        <f t="shared" si="28"/>
        <v>0</v>
      </c>
      <c r="X459">
        <f t="shared" si="29"/>
        <v>0</v>
      </c>
      <c r="Y459">
        <f t="shared" si="30"/>
        <v>0</v>
      </c>
      <c r="Z459">
        <v>0</v>
      </c>
      <c r="AA459">
        <v>0</v>
      </c>
      <c r="AB459">
        <v>0</v>
      </c>
      <c r="AC459">
        <v>0</v>
      </c>
      <c r="AD459">
        <v>0</v>
      </c>
      <c r="AE459">
        <v>0</v>
      </c>
      <c r="AF459">
        <f t="shared" si="31"/>
        <v>0.29870000000000002</v>
      </c>
      <c r="AG459">
        <v>0.14829999999999999</v>
      </c>
    </row>
    <row r="460" spans="1:33" ht="17" x14ac:dyDescent="0.2">
      <c r="A460" s="39" t="s">
        <v>372</v>
      </c>
      <c r="B460" s="78" t="s">
        <v>373</v>
      </c>
      <c r="C460" s="78" t="s">
        <v>57</v>
      </c>
      <c r="D460" s="39">
        <v>-0.29180000000000006</v>
      </c>
      <c r="E460" s="39">
        <v>-2.0999999999999977E-3</v>
      </c>
      <c r="F460" s="39">
        <v>-1.472</v>
      </c>
      <c r="G460" s="39">
        <v>1.22</v>
      </c>
      <c r="H460" s="39">
        <v>1</v>
      </c>
      <c r="I460" s="39">
        <v>2.77</v>
      </c>
      <c r="J460" s="7">
        <v>1.1747000000000001</v>
      </c>
      <c r="K460" s="54">
        <v>2.9413977783160999E-2</v>
      </c>
      <c r="L460" s="7">
        <v>2.3151999999999999</v>
      </c>
      <c r="M460" s="54">
        <v>1.09622511056246E-5</v>
      </c>
      <c r="N460" s="15">
        <v>-2.9600000000000001E-2</v>
      </c>
      <c r="O460" s="54">
        <v>0.78500000000000003</v>
      </c>
      <c r="P460" s="15">
        <v>0.88290000000000002</v>
      </c>
      <c r="Q460" s="49">
        <v>0.192110224670242</v>
      </c>
      <c r="R460">
        <v>0.84319999999999995</v>
      </c>
      <c r="S460" s="49">
        <v>0.17731203329348899</v>
      </c>
      <c r="T460">
        <v>-3.1699999999999999E-2</v>
      </c>
      <c r="U460" s="54">
        <v>0.82399999999999995</v>
      </c>
      <c r="V460" s="108">
        <v>1.46</v>
      </c>
      <c r="W460">
        <f t="shared" si="28"/>
        <v>0</v>
      </c>
      <c r="X460">
        <f t="shared" si="29"/>
        <v>0</v>
      </c>
      <c r="Y460">
        <f t="shared" si="30"/>
        <v>0</v>
      </c>
      <c r="Z460">
        <v>0</v>
      </c>
      <c r="AA460">
        <v>0</v>
      </c>
      <c r="AB460">
        <v>0</v>
      </c>
      <c r="AC460">
        <v>1</v>
      </c>
      <c r="AD460">
        <v>1</v>
      </c>
      <c r="AE460">
        <v>0</v>
      </c>
      <c r="AF460">
        <f t="shared" si="31"/>
        <v>0.28689999999999999</v>
      </c>
      <c r="AG460">
        <v>1.1404000000000001</v>
      </c>
    </row>
    <row r="461" spans="1:33" ht="17" x14ac:dyDescent="0.2">
      <c r="A461" s="39" t="s">
        <v>4195</v>
      </c>
      <c r="B461" s="78" t="s">
        <v>4166</v>
      </c>
      <c r="C461" s="78" t="s">
        <v>342</v>
      </c>
      <c r="D461" s="39">
        <v>-0.29169999999999996</v>
      </c>
      <c r="E461" s="39">
        <v>-0.17300000000000004</v>
      </c>
      <c r="F461" s="39">
        <v>-0.20040000000000002</v>
      </c>
      <c r="G461" s="39">
        <v>1.22</v>
      </c>
      <c r="H461" s="39">
        <v>1.1299999999999999</v>
      </c>
      <c r="I461" s="39">
        <v>1.1499999999999999</v>
      </c>
      <c r="J461" s="15">
        <v>0.153</v>
      </c>
      <c r="K461" s="54">
        <v>1</v>
      </c>
      <c r="L461" s="36">
        <v>-0.1265</v>
      </c>
      <c r="M461" s="54">
        <v>0.87064612939116903</v>
      </c>
      <c r="N461" s="15">
        <v>-0.31969999999999998</v>
      </c>
      <c r="O461" s="54">
        <v>1E-4</v>
      </c>
      <c r="P461" s="15">
        <v>-0.13869999999999999</v>
      </c>
      <c r="Q461" s="49">
        <v>1</v>
      </c>
      <c r="R461">
        <v>-0.32690000000000002</v>
      </c>
      <c r="S461" s="49">
        <v>0.49340637408051702</v>
      </c>
      <c r="T461">
        <v>-0.49270000000000003</v>
      </c>
      <c r="U461" s="54">
        <v>2.5799999999999998E-4</v>
      </c>
      <c r="V461" s="108">
        <v>0.59</v>
      </c>
      <c r="W461">
        <f t="shared" si="28"/>
        <v>0</v>
      </c>
      <c r="X461">
        <f t="shared" si="29"/>
        <v>0</v>
      </c>
      <c r="Y461">
        <f t="shared" si="30"/>
        <v>0</v>
      </c>
      <c r="Z461">
        <v>0</v>
      </c>
      <c r="AA461">
        <v>0</v>
      </c>
      <c r="AB461">
        <v>0</v>
      </c>
      <c r="AC461">
        <v>0</v>
      </c>
      <c r="AD461">
        <v>0</v>
      </c>
      <c r="AE461">
        <v>0</v>
      </c>
      <c r="AF461">
        <f t="shared" si="31"/>
        <v>0.28689999999999999</v>
      </c>
      <c r="AG461">
        <v>-0.27950000000000003</v>
      </c>
    </row>
    <row r="462" spans="1:33" ht="17" x14ac:dyDescent="0.2">
      <c r="A462" s="39" t="s">
        <v>5085</v>
      </c>
      <c r="B462" s="78" t="s">
        <v>5086</v>
      </c>
      <c r="C462" s="78" t="s">
        <v>370</v>
      </c>
      <c r="D462" s="39">
        <v>-0.29159999999999997</v>
      </c>
      <c r="E462" s="39">
        <v>0.25690000000000002</v>
      </c>
      <c r="F462" s="39">
        <v>1.7100000000000004E-2</v>
      </c>
      <c r="G462" s="39">
        <v>1.22</v>
      </c>
      <c r="H462" s="39">
        <v>0.84</v>
      </c>
      <c r="I462" s="39">
        <v>0.99</v>
      </c>
      <c r="J462" s="15">
        <v>0.27489999999999998</v>
      </c>
      <c r="K462" s="54">
        <v>1</v>
      </c>
      <c r="L462" s="36">
        <v>-9.2999999999999999E-2</v>
      </c>
      <c r="M462" s="54">
        <v>0.93858077481826296</v>
      </c>
      <c r="N462" s="15">
        <v>-0.1237</v>
      </c>
      <c r="O462" s="54">
        <v>0.36299999999999999</v>
      </c>
      <c r="P462" s="15">
        <v>-1.67E-2</v>
      </c>
      <c r="Q462" s="49">
        <v>1</v>
      </c>
      <c r="R462">
        <v>-7.5899999999999995E-2</v>
      </c>
      <c r="S462" s="49">
        <v>0.87814047130895301</v>
      </c>
      <c r="T462">
        <v>0.13320000000000001</v>
      </c>
      <c r="U462" s="54">
        <v>0.316</v>
      </c>
      <c r="V462" s="108">
        <v>0.22</v>
      </c>
      <c r="W462">
        <f t="shared" si="28"/>
        <v>0</v>
      </c>
      <c r="X462">
        <f t="shared" si="29"/>
        <v>0</v>
      </c>
      <c r="Y462">
        <f t="shared" si="30"/>
        <v>0</v>
      </c>
      <c r="Z462">
        <v>0</v>
      </c>
      <c r="AA462">
        <v>0</v>
      </c>
      <c r="AB462">
        <v>0</v>
      </c>
      <c r="AC462">
        <v>0</v>
      </c>
      <c r="AD462">
        <v>0</v>
      </c>
      <c r="AE462">
        <v>0</v>
      </c>
      <c r="AF462">
        <f t="shared" si="31"/>
        <v>0.28689999999999999</v>
      </c>
      <c r="AG462">
        <v>-0.36790000000000012</v>
      </c>
    </row>
    <row r="463" spans="1:33" ht="17" x14ac:dyDescent="0.2">
      <c r="A463" s="39" t="s">
        <v>3785</v>
      </c>
      <c r="B463" s="78" t="s">
        <v>3786</v>
      </c>
      <c r="C463" s="78" t="s">
        <v>86</v>
      </c>
      <c r="D463" s="39">
        <v>-0.29110000000000003</v>
      </c>
      <c r="E463" s="39">
        <v>-0.18489999999999998</v>
      </c>
      <c r="F463" s="39">
        <v>7.6600000000000001E-2</v>
      </c>
      <c r="G463" s="39">
        <v>1.22</v>
      </c>
      <c r="H463" s="39">
        <v>1.1399999999999999</v>
      </c>
      <c r="I463" s="39">
        <v>0.95</v>
      </c>
      <c r="J463" s="15">
        <v>6.9699999999999998E-2</v>
      </c>
      <c r="K463" s="54">
        <v>1</v>
      </c>
      <c r="L463" s="36">
        <v>-8.5000000000000006E-2</v>
      </c>
      <c r="M463" s="54">
        <v>0.90189151439477699</v>
      </c>
      <c r="N463" s="15">
        <v>-2.2100000000000002E-2</v>
      </c>
      <c r="O463" s="54">
        <v>0.85699999999999998</v>
      </c>
      <c r="P463" s="15">
        <v>-0.22140000000000001</v>
      </c>
      <c r="Q463" s="49">
        <v>1</v>
      </c>
      <c r="R463">
        <v>-8.3999999999999995E-3</v>
      </c>
      <c r="S463" s="49">
        <v>1</v>
      </c>
      <c r="T463">
        <v>-0.20699999999999999</v>
      </c>
      <c r="U463" s="54">
        <v>0.39200000000000002</v>
      </c>
      <c r="V463" s="108">
        <v>0.33</v>
      </c>
      <c r="W463">
        <f t="shared" si="28"/>
        <v>0</v>
      </c>
      <c r="X463">
        <f t="shared" si="29"/>
        <v>0</v>
      </c>
      <c r="Y463">
        <f t="shared" si="30"/>
        <v>0</v>
      </c>
      <c r="Z463">
        <v>0</v>
      </c>
      <c r="AA463">
        <v>0</v>
      </c>
      <c r="AB463">
        <v>0</v>
      </c>
      <c r="AC463">
        <v>0</v>
      </c>
      <c r="AD463">
        <v>0</v>
      </c>
      <c r="AE463">
        <v>0</v>
      </c>
      <c r="AF463">
        <f t="shared" si="31"/>
        <v>0.28689999999999999</v>
      </c>
      <c r="AG463">
        <v>-0.15479999999999994</v>
      </c>
    </row>
    <row r="464" spans="1:33" ht="17" x14ac:dyDescent="0.2">
      <c r="A464" s="39" t="s">
        <v>4458</v>
      </c>
      <c r="B464" s="78" t="s">
        <v>4459</v>
      </c>
      <c r="C464" s="78" t="s">
        <v>81</v>
      </c>
      <c r="D464" s="39">
        <v>-0.29039999999999999</v>
      </c>
      <c r="E464" s="39">
        <v>-8.1000000000000016E-2</v>
      </c>
      <c r="F464" s="39">
        <v>-0.20340000000000003</v>
      </c>
      <c r="G464" s="39">
        <v>1.22</v>
      </c>
      <c r="H464" s="39">
        <v>1.06</v>
      </c>
      <c r="I464" s="39">
        <v>1.1499999999999999</v>
      </c>
      <c r="J464" s="15">
        <v>0.2276</v>
      </c>
      <c r="K464" s="54">
        <v>1</v>
      </c>
      <c r="L464" s="36">
        <v>0.80110000000000003</v>
      </c>
      <c r="M464" s="54">
        <v>5.3108630286007701E-2</v>
      </c>
      <c r="N464" s="15">
        <v>-0.29499999999999998</v>
      </c>
      <c r="O464" s="54">
        <v>5.0000000000000001E-4</v>
      </c>
      <c r="P464" s="15">
        <v>-6.2799999999999995E-2</v>
      </c>
      <c r="Q464" s="49">
        <v>1</v>
      </c>
      <c r="R464">
        <v>0.59770000000000001</v>
      </c>
      <c r="S464" s="49">
        <v>3.0091841242843399E-2</v>
      </c>
      <c r="T464">
        <v>-0.376</v>
      </c>
      <c r="U464" s="54">
        <v>1.3600000000000001E-3</v>
      </c>
      <c r="V464" s="108">
        <v>1.3</v>
      </c>
      <c r="W464">
        <f t="shared" si="28"/>
        <v>0</v>
      </c>
      <c r="X464">
        <f t="shared" si="29"/>
        <v>0</v>
      </c>
      <c r="Y464">
        <f t="shared" si="30"/>
        <v>0</v>
      </c>
      <c r="Z464">
        <v>0</v>
      </c>
      <c r="AA464">
        <v>0</v>
      </c>
      <c r="AB464">
        <v>0</v>
      </c>
      <c r="AC464">
        <v>0</v>
      </c>
      <c r="AD464">
        <v>0</v>
      </c>
      <c r="AE464">
        <v>0</v>
      </c>
      <c r="AF464">
        <f t="shared" si="31"/>
        <v>0.28689999999999999</v>
      </c>
      <c r="AG464">
        <v>0.5734999999999999</v>
      </c>
    </row>
    <row r="465" spans="1:33" ht="17" x14ac:dyDescent="0.2">
      <c r="A465" s="39" t="s">
        <v>4617</v>
      </c>
      <c r="B465" s="78" t="s">
        <v>4618</v>
      </c>
      <c r="C465" s="78" t="s">
        <v>81</v>
      </c>
      <c r="D465" s="39">
        <v>-0.28949999999999998</v>
      </c>
      <c r="E465" s="39">
        <v>-0.35980000000000001</v>
      </c>
      <c r="F465" s="39">
        <v>-0.20810000000000001</v>
      </c>
      <c r="G465" s="39">
        <v>1.22</v>
      </c>
      <c r="H465" s="39">
        <v>1.28</v>
      </c>
      <c r="I465" s="39">
        <v>1.1599999999999999</v>
      </c>
      <c r="J465" s="15">
        <v>-0.19220000000000001</v>
      </c>
      <c r="K465" s="54">
        <v>0.93016309808943698</v>
      </c>
      <c r="L465" s="36">
        <v>-9.5399999999999999E-2</v>
      </c>
      <c r="M465" s="54">
        <v>0.851098590688254</v>
      </c>
      <c r="N465" s="15">
        <v>-9.1000000000000004E-3</v>
      </c>
      <c r="O465" s="54">
        <v>0.94299999999999995</v>
      </c>
      <c r="P465" s="15">
        <v>-0.48170000000000002</v>
      </c>
      <c r="Q465" s="49">
        <v>8.4499221096857605E-2</v>
      </c>
      <c r="R465">
        <v>-0.30349999999999999</v>
      </c>
      <c r="S465" s="49">
        <v>0.37933377491640002</v>
      </c>
      <c r="T465">
        <v>-0.36890000000000001</v>
      </c>
      <c r="U465" s="54">
        <v>1.9099999999999999E-2</v>
      </c>
      <c r="V465" s="108">
        <v>1.31</v>
      </c>
      <c r="W465">
        <f t="shared" si="28"/>
        <v>0</v>
      </c>
      <c r="X465">
        <f t="shared" si="29"/>
        <v>0</v>
      </c>
      <c r="Y465">
        <f t="shared" si="30"/>
        <v>0</v>
      </c>
      <c r="Z465">
        <v>0</v>
      </c>
      <c r="AA465">
        <v>0</v>
      </c>
      <c r="AB465">
        <v>0</v>
      </c>
      <c r="AC465">
        <v>0</v>
      </c>
      <c r="AD465">
        <v>0</v>
      </c>
      <c r="AE465">
        <v>0</v>
      </c>
      <c r="AF465">
        <f t="shared" si="31"/>
        <v>0.28689999999999999</v>
      </c>
      <c r="AG465">
        <v>9.6799999999999997E-2</v>
      </c>
    </row>
    <row r="466" spans="1:33" ht="17" x14ac:dyDescent="0.2">
      <c r="A466" s="39" t="s">
        <v>10324</v>
      </c>
      <c r="B466" s="78" t="s">
        <v>10325</v>
      </c>
      <c r="C466" s="78" t="s">
        <v>174</v>
      </c>
      <c r="D466" s="39">
        <v>-0.28920000000000001</v>
      </c>
      <c r="E466" s="39">
        <v>-0.39559999999999995</v>
      </c>
      <c r="F466" s="39">
        <v>-8.6999999999999966E-2</v>
      </c>
      <c r="G466" s="39">
        <v>1.22</v>
      </c>
      <c r="H466" s="39">
        <v>1.32</v>
      </c>
      <c r="I466" s="39">
        <v>1.06</v>
      </c>
      <c r="J466" s="15">
        <v>0.4924</v>
      </c>
      <c r="K466" s="54">
        <v>1</v>
      </c>
      <c r="L466" s="36">
        <v>0.42599999999999999</v>
      </c>
      <c r="M466" s="54">
        <v>0.77196553243258204</v>
      </c>
      <c r="N466" s="15">
        <v>0.51529999999999998</v>
      </c>
      <c r="O466" s="54">
        <v>2.2400000000000002E-6</v>
      </c>
      <c r="P466" s="15">
        <v>0.20319999999999999</v>
      </c>
      <c r="Q466" s="49">
        <v>1</v>
      </c>
      <c r="R466">
        <v>0.33900000000000002</v>
      </c>
      <c r="S466" s="49">
        <v>0.76575229186781701</v>
      </c>
      <c r="T466">
        <v>0.1197</v>
      </c>
      <c r="U466" s="54">
        <v>0.26200000000000001</v>
      </c>
      <c r="V466" s="108">
        <v>1.35</v>
      </c>
      <c r="W466">
        <f t="shared" si="28"/>
        <v>0</v>
      </c>
      <c r="X466">
        <f t="shared" si="29"/>
        <v>0</v>
      </c>
      <c r="Y466">
        <f t="shared" si="30"/>
        <v>0</v>
      </c>
      <c r="Z466">
        <v>0</v>
      </c>
      <c r="AA466">
        <v>0</v>
      </c>
      <c r="AB466">
        <v>0</v>
      </c>
      <c r="AC466">
        <v>0</v>
      </c>
      <c r="AD466">
        <v>0</v>
      </c>
      <c r="AE466">
        <v>0</v>
      </c>
      <c r="AF466">
        <f t="shared" si="31"/>
        <v>0.28689999999999999</v>
      </c>
      <c r="AG466">
        <v>-6.6400000000000015E-2</v>
      </c>
    </row>
    <row r="467" spans="1:33" ht="17" x14ac:dyDescent="0.2">
      <c r="A467" s="39" t="s">
        <v>1304</v>
      </c>
      <c r="B467" s="78" t="s">
        <v>98</v>
      </c>
      <c r="C467" s="78" t="s">
        <v>57</v>
      </c>
      <c r="D467" s="39">
        <v>-0.28810000000000002</v>
      </c>
      <c r="E467" s="39">
        <v>0.14189999999999992</v>
      </c>
      <c r="F467" s="39">
        <v>-0.50609999999999999</v>
      </c>
      <c r="G467" s="39">
        <v>1.22</v>
      </c>
      <c r="H467" s="39">
        <v>0.91</v>
      </c>
      <c r="I467" s="39">
        <v>1.42</v>
      </c>
      <c r="J467" s="15">
        <v>0.42380000000000001</v>
      </c>
      <c r="K467" s="54">
        <v>0.99046248648941704</v>
      </c>
      <c r="L467" s="36">
        <v>0.67369999999999997</v>
      </c>
      <c r="M467" s="54">
        <v>0.53023829884784002</v>
      </c>
      <c r="N467" s="98">
        <v>-1.2441</v>
      </c>
      <c r="O467" s="54">
        <v>6.4499999999999996E-5</v>
      </c>
      <c r="P467" s="15">
        <v>0.13569999999999999</v>
      </c>
      <c r="Q467" s="49">
        <v>1</v>
      </c>
      <c r="R467">
        <v>0.1676</v>
      </c>
      <c r="S467" s="49">
        <v>0.87019215548811002</v>
      </c>
      <c r="T467">
        <v>-1.1022000000000001</v>
      </c>
      <c r="U467" s="54">
        <v>6.7800000000000001E-7</v>
      </c>
      <c r="V467" s="108">
        <v>1.05</v>
      </c>
      <c r="W467">
        <f t="shared" si="28"/>
        <v>0</v>
      </c>
      <c r="X467">
        <f t="shared" si="29"/>
        <v>0</v>
      </c>
      <c r="Y467">
        <f t="shared" si="30"/>
        <v>0</v>
      </c>
      <c r="Z467">
        <v>0</v>
      </c>
      <c r="AA467">
        <v>0</v>
      </c>
      <c r="AB467">
        <v>1</v>
      </c>
      <c r="AC467">
        <v>0</v>
      </c>
      <c r="AD467">
        <v>0</v>
      </c>
      <c r="AE467">
        <v>0</v>
      </c>
      <c r="AF467">
        <f t="shared" si="31"/>
        <v>0.28689999999999999</v>
      </c>
      <c r="AG467">
        <v>0.24990000000000001</v>
      </c>
    </row>
    <row r="468" spans="1:33" ht="17" x14ac:dyDescent="0.2">
      <c r="A468" s="39" t="s">
        <v>458</v>
      </c>
      <c r="B468" s="78" t="s">
        <v>54</v>
      </c>
      <c r="C468" s="78" t="s">
        <v>57</v>
      </c>
      <c r="D468" s="39">
        <v>-0.28690000000000004</v>
      </c>
      <c r="E468" s="39">
        <v>-0.43990000000000007</v>
      </c>
      <c r="F468" s="39">
        <v>-3.1027999999999998</v>
      </c>
      <c r="G468" s="39">
        <v>1.22</v>
      </c>
      <c r="H468" s="39">
        <v>1.36</v>
      </c>
      <c r="I468" s="39">
        <v>8.59</v>
      </c>
      <c r="J468" s="11">
        <v>0.92610000000000003</v>
      </c>
      <c r="K468" s="54">
        <v>9.4717646864554098E-4</v>
      </c>
      <c r="L468" s="7">
        <v>3.3014999999999999</v>
      </c>
      <c r="M468" s="54">
        <v>2.39200356067468E-24</v>
      </c>
      <c r="N468" s="15">
        <v>0.56100000000000005</v>
      </c>
      <c r="O468" s="54">
        <v>1.25E-9</v>
      </c>
      <c r="P468" s="15">
        <v>0.63919999999999999</v>
      </c>
      <c r="Q468" s="49">
        <v>2.5860494261813E-2</v>
      </c>
      <c r="R468">
        <v>0.19869999999999999</v>
      </c>
      <c r="S468" s="49">
        <v>0.68974581328193896</v>
      </c>
      <c r="T468">
        <v>0.1211</v>
      </c>
      <c r="U468" s="54">
        <v>0.246</v>
      </c>
      <c r="V468" s="108">
        <v>1.21</v>
      </c>
      <c r="W468">
        <f t="shared" si="28"/>
        <v>0</v>
      </c>
      <c r="X468">
        <f t="shared" si="29"/>
        <v>0</v>
      </c>
      <c r="Y468">
        <f t="shared" si="30"/>
        <v>0</v>
      </c>
      <c r="Z468">
        <v>0</v>
      </c>
      <c r="AA468">
        <v>0</v>
      </c>
      <c r="AB468">
        <v>0</v>
      </c>
      <c r="AC468">
        <v>1</v>
      </c>
      <c r="AD468">
        <v>1</v>
      </c>
      <c r="AE468">
        <v>0</v>
      </c>
      <c r="AF468">
        <f t="shared" si="31"/>
        <v>0.28689999999999999</v>
      </c>
      <c r="AG468">
        <v>2.3754</v>
      </c>
    </row>
    <row r="469" spans="1:33" ht="17" x14ac:dyDescent="0.2">
      <c r="A469" s="39" t="s">
        <v>5064</v>
      </c>
      <c r="B469" s="78" t="s">
        <v>5065</v>
      </c>
      <c r="C469" s="78" t="s">
        <v>370</v>
      </c>
      <c r="D469" s="39">
        <v>-0.2863</v>
      </c>
      <c r="E469" s="39">
        <v>-0.19180000000000003</v>
      </c>
      <c r="F469" s="39">
        <v>0.66300000000000003</v>
      </c>
      <c r="G469" s="39">
        <v>1.22</v>
      </c>
      <c r="H469" s="39">
        <v>1.1399999999999999</v>
      </c>
      <c r="I469" s="39">
        <v>0.63</v>
      </c>
      <c r="J469" s="11">
        <v>0.91469999999999996</v>
      </c>
      <c r="K469" s="54">
        <v>1.3153593035059501E-3</v>
      </c>
      <c r="L469" s="7">
        <v>1.1654</v>
      </c>
      <c r="M469" s="54">
        <v>2.8047762502209601E-5</v>
      </c>
      <c r="N469" s="15">
        <v>0.28670000000000001</v>
      </c>
      <c r="O469" s="54">
        <v>1.01E-4</v>
      </c>
      <c r="P469" s="15">
        <v>0.62839999999999996</v>
      </c>
      <c r="Q469" s="49">
        <v>0.75310784079409898</v>
      </c>
      <c r="R469">
        <v>1.8284</v>
      </c>
      <c r="S469" s="49">
        <v>7.7234444723236498E-2</v>
      </c>
      <c r="T469">
        <v>9.4899999999999998E-2</v>
      </c>
      <c r="U469" s="54">
        <v>0.67100000000000004</v>
      </c>
      <c r="V469" s="108">
        <v>0.72</v>
      </c>
      <c r="W469">
        <f t="shared" si="28"/>
        <v>0</v>
      </c>
      <c r="X469">
        <f t="shared" si="29"/>
        <v>0</v>
      </c>
      <c r="Y469">
        <f t="shared" si="30"/>
        <v>1</v>
      </c>
      <c r="Z469">
        <v>0</v>
      </c>
      <c r="AA469">
        <v>0</v>
      </c>
      <c r="AB469">
        <v>0</v>
      </c>
      <c r="AC469">
        <v>1</v>
      </c>
      <c r="AD469">
        <v>1</v>
      </c>
      <c r="AE469">
        <v>0</v>
      </c>
      <c r="AF469">
        <f t="shared" si="31"/>
        <v>0.28689999999999999</v>
      </c>
      <c r="AG469">
        <v>0.25069999999999992</v>
      </c>
    </row>
    <row r="470" spans="1:33" ht="17" x14ac:dyDescent="0.2">
      <c r="A470" s="39" t="s">
        <v>1211</v>
      </c>
      <c r="B470" s="78" t="s">
        <v>1212</v>
      </c>
      <c r="C470" s="78" t="s">
        <v>91</v>
      </c>
      <c r="D470" s="39">
        <v>-0.28600000000000003</v>
      </c>
      <c r="E470" s="39">
        <v>-3.510000000000002E-2</v>
      </c>
      <c r="F470" s="39">
        <v>0.40580000000000005</v>
      </c>
      <c r="G470" s="39">
        <v>1.22</v>
      </c>
      <c r="H470" s="39">
        <v>1.02</v>
      </c>
      <c r="I470" s="39">
        <v>0.75</v>
      </c>
      <c r="J470" s="15">
        <v>0.85470000000000002</v>
      </c>
      <c r="K470" s="54">
        <v>8.0660068614464397E-2</v>
      </c>
      <c r="L470" s="36">
        <v>0.3579</v>
      </c>
      <c r="M470" s="54">
        <v>0.70561255560934599</v>
      </c>
      <c r="N470" s="99">
        <v>-0.752</v>
      </c>
      <c r="O470" s="54">
        <v>6.1000000000000005E-17</v>
      </c>
      <c r="P470" s="15">
        <v>0.56869999999999998</v>
      </c>
      <c r="Q470" s="49">
        <v>0.10084695531677799</v>
      </c>
      <c r="R470">
        <v>0.76370000000000005</v>
      </c>
      <c r="S470" s="49">
        <v>6.5564068751635396E-3</v>
      </c>
      <c r="T470">
        <v>-0.78710000000000002</v>
      </c>
      <c r="U470" s="54">
        <v>3.4299999999999999E-22</v>
      </c>
      <c r="V470" s="108">
        <v>1.89</v>
      </c>
      <c r="W470">
        <f t="shared" si="28"/>
        <v>0</v>
      </c>
      <c r="X470">
        <f t="shared" si="29"/>
        <v>0</v>
      </c>
      <c r="Y470">
        <f t="shared" si="30"/>
        <v>0</v>
      </c>
      <c r="Z470">
        <v>0</v>
      </c>
      <c r="AA470">
        <v>0</v>
      </c>
      <c r="AB470">
        <v>1</v>
      </c>
      <c r="AC470">
        <v>0</v>
      </c>
      <c r="AD470">
        <v>0</v>
      </c>
      <c r="AE470">
        <v>0</v>
      </c>
      <c r="AF470">
        <f t="shared" si="31"/>
        <v>0.28689999999999999</v>
      </c>
      <c r="AG470">
        <v>-0.49680000000000035</v>
      </c>
    </row>
    <row r="471" spans="1:33" ht="17" x14ac:dyDescent="0.2">
      <c r="A471" s="39" t="s">
        <v>357</v>
      </c>
      <c r="B471" s="78" t="s">
        <v>54</v>
      </c>
      <c r="C471" s="78" t="s">
        <v>57</v>
      </c>
      <c r="D471" s="39">
        <v>-0.28589999999999999</v>
      </c>
      <c r="E471" s="39">
        <v>-0.48380000000000001</v>
      </c>
      <c r="F471" s="39">
        <v>-1.5243</v>
      </c>
      <c r="G471" s="39">
        <v>1.22</v>
      </c>
      <c r="H471" s="39">
        <v>1.4</v>
      </c>
      <c r="I471" s="39">
        <v>2.88</v>
      </c>
      <c r="J471" s="15">
        <v>4.36E-2</v>
      </c>
      <c r="K471" s="54">
        <v>1</v>
      </c>
      <c r="L471" s="36">
        <v>1.1658999999999999</v>
      </c>
      <c r="M471" s="54">
        <v>0.20680495323437501</v>
      </c>
      <c r="N471" s="15">
        <v>-8.8999999999999996E-2</v>
      </c>
      <c r="O471" s="54">
        <v>0.63600000000000001</v>
      </c>
      <c r="P471" s="15">
        <v>-0.24229999999999999</v>
      </c>
      <c r="Q471" s="49">
        <v>1</v>
      </c>
      <c r="R471">
        <v>-0.3584</v>
      </c>
      <c r="S471" s="49">
        <v>0.55995128832365604</v>
      </c>
      <c r="T471">
        <v>-0.57279999999999998</v>
      </c>
      <c r="U471" s="54">
        <v>4.3099999999999998E-7</v>
      </c>
      <c r="V471" s="108">
        <v>1.52</v>
      </c>
      <c r="W471">
        <f t="shared" si="28"/>
        <v>0</v>
      </c>
      <c r="X471">
        <f t="shared" si="29"/>
        <v>0</v>
      </c>
      <c r="Y471">
        <f t="shared" si="30"/>
        <v>0</v>
      </c>
      <c r="Z471">
        <v>0</v>
      </c>
      <c r="AA471">
        <v>0</v>
      </c>
      <c r="AB471">
        <v>0</v>
      </c>
      <c r="AC471">
        <v>0</v>
      </c>
      <c r="AD471">
        <v>0</v>
      </c>
      <c r="AE471">
        <v>0</v>
      </c>
      <c r="AF471">
        <f t="shared" si="31"/>
        <v>0.28689999999999999</v>
      </c>
      <c r="AG471">
        <v>1.1223000000000001</v>
      </c>
    </row>
    <row r="472" spans="1:33" ht="17" x14ac:dyDescent="0.2">
      <c r="A472" s="39" t="s">
        <v>452</v>
      </c>
      <c r="B472" s="78" t="s">
        <v>54</v>
      </c>
      <c r="C472" s="78" t="s">
        <v>57</v>
      </c>
      <c r="D472" s="39">
        <v>-0.28500000000000003</v>
      </c>
      <c r="E472" s="39">
        <v>-0.79079999999999995</v>
      </c>
      <c r="F472" s="39">
        <v>-0.26970000000000005</v>
      </c>
      <c r="G472" s="39">
        <v>1.22</v>
      </c>
      <c r="H472" s="39">
        <v>1.73</v>
      </c>
      <c r="I472" s="39">
        <v>1.21</v>
      </c>
      <c r="J472" s="15">
        <v>-9.9500000000000005E-2</v>
      </c>
      <c r="K472" s="54">
        <v>1</v>
      </c>
      <c r="L472" s="36">
        <v>-0.156</v>
      </c>
      <c r="M472" s="54">
        <v>0.71152273173798697</v>
      </c>
      <c r="N472" s="15">
        <v>-0.1507</v>
      </c>
      <c r="O472" s="54">
        <v>0.29799999999999999</v>
      </c>
      <c r="P472" s="15">
        <v>-0.38450000000000001</v>
      </c>
      <c r="Q472" s="49">
        <v>0.53298395061188597</v>
      </c>
      <c r="R472">
        <v>-0.42570000000000002</v>
      </c>
      <c r="S472" s="49">
        <v>0.24964463492630601</v>
      </c>
      <c r="T472">
        <v>-0.9415</v>
      </c>
      <c r="U472" s="54">
        <v>2.9899999999999998E-5</v>
      </c>
      <c r="V472" s="108">
        <v>1.82</v>
      </c>
      <c r="W472">
        <f t="shared" si="28"/>
        <v>0</v>
      </c>
      <c r="X472">
        <f t="shared" si="29"/>
        <v>0</v>
      </c>
      <c r="Y472">
        <f t="shared" si="30"/>
        <v>0</v>
      </c>
      <c r="Z472">
        <v>0</v>
      </c>
      <c r="AA472">
        <v>0</v>
      </c>
      <c r="AB472">
        <v>0</v>
      </c>
      <c r="AC472">
        <v>0</v>
      </c>
      <c r="AD472">
        <v>0</v>
      </c>
      <c r="AE472">
        <v>0</v>
      </c>
      <c r="AF472">
        <f t="shared" si="31"/>
        <v>0.28689999999999999</v>
      </c>
      <c r="AG472">
        <v>-5.6500000000000106E-2</v>
      </c>
    </row>
    <row r="473" spans="1:33" ht="17" x14ac:dyDescent="0.2">
      <c r="A473" s="39" t="s">
        <v>10638</v>
      </c>
      <c r="B473" s="78" t="s">
        <v>54</v>
      </c>
      <c r="C473" s="78" t="s">
        <v>57</v>
      </c>
      <c r="D473" s="39">
        <v>-0.28480000000000005</v>
      </c>
      <c r="E473" s="39">
        <v>-2.4199999999999999E-2</v>
      </c>
      <c r="F473" s="39">
        <v>-0.65519999999999978</v>
      </c>
      <c r="G473" s="39">
        <v>1.22</v>
      </c>
      <c r="H473" s="39">
        <v>1.02</v>
      </c>
      <c r="I473" s="39">
        <v>1.57</v>
      </c>
      <c r="J473" s="15">
        <v>1.2516</v>
      </c>
      <c r="K473" s="54">
        <v>8.70030899698781E-2</v>
      </c>
      <c r="L473" s="7">
        <v>2.5272999999999999</v>
      </c>
      <c r="M473" s="54">
        <v>1.71806447433872E-5</v>
      </c>
      <c r="N473" s="11">
        <v>0.62860000000000005</v>
      </c>
      <c r="O473" s="54">
        <v>9.0700000000000007E-12</v>
      </c>
      <c r="P473" s="15">
        <v>0.96679999999999999</v>
      </c>
      <c r="Q473" s="49">
        <v>7.3826347039944007E-2</v>
      </c>
      <c r="R473">
        <v>1.8721000000000001</v>
      </c>
      <c r="S473" s="49">
        <v>1.78579570653188E-5</v>
      </c>
      <c r="T473">
        <v>0.60440000000000005</v>
      </c>
      <c r="U473" s="54">
        <v>2.9799999999999998E-4</v>
      </c>
      <c r="V473" s="109">
        <v>2.35</v>
      </c>
      <c r="W473">
        <f t="shared" si="28"/>
        <v>0</v>
      </c>
      <c r="X473">
        <f t="shared" si="29"/>
        <v>0</v>
      </c>
      <c r="Y473">
        <f t="shared" si="30"/>
        <v>0</v>
      </c>
      <c r="Z473">
        <v>0</v>
      </c>
      <c r="AA473">
        <v>0</v>
      </c>
      <c r="AB473">
        <v>0</v>
      </c>
      <c r="AC473">
        <v>0</v>
      </c>
      <c r="AD473">
        <v>1</v>
      </c>
      <c r="AE473">
        <v>1</v>
      </c>
      <c r="AF473">
        <f t="shared" si="31"/>
        <v>0.28689999999999999</v>
      </c>
      <c r="AG473">
        <v>1.2756999999999998</v>
      </c>
    </row>
    <row r="474" spans="1:33" ht="17" x14ac:dyDescent="0.2">
      <c r="A474" s="39" t="s">
        <v>15453</v>
      </c>
      <c r="B474" s="78" t="s">
        <v>15454</v>
      </c>
      <c r="C474" s="78" t="s">
        <v>57</v>
      </c>
      <c r="D474" s="39">
        <v>-0.28460000000000002</v>
      </c>
      <c r="E474" s="39">
        <v>-0.18390000000000001</v>
      </c>
      <c r="F474" s="39">
        <v>-8.8999999999999913E-3</v>
      </c>
      <c r="G474" s="39">
        <v>1.22</v>
      </c>
      <c r="H474" s="39">
        <v>1.1399999999999999</v>
      </c>
      <c r="I474" s="39">
        <v>1.01</v>
      </c>
      <c r="J474" s="15">
        <v>-0.1452</v>
      </c>
      <c r="K474" s="54">
        <v>1</v>
      </c>
      <c r="L474" s="36">
        <v>-0.2271</v>
      </c>
      <c r="M474" s="54">
        <v>0.54808516058231904</v>
      </c>
      <c r="N474" s="15">
        <v>-0.1457</v>
      </c>
      <c r="O474" s="54">
        <v>8.1600000000000006E-2</v>
      </c>
      <c r="P474" s="15">
        <v>-0.42980000000000002</v>
      </c>
      <c r="Q474" s="49">
        <v>0.49225430196255499</v>
      </c>
      <c r="R474">
        <v>-0.23599999999999999</v>
      </c>
      <c r="S474" s="49">
        <v>0.68769019615328297</v>
      </c>
      <c r="T474">
        <v>-0.3296</v>
      </c>
      <c r="U474" s="54">
        <v>7.8600000000000007E-3</v>
      </c>
      <c r="V474" s="108">
        <v>0.41</v>
      </c>
      <c r="W474">
        <f t="shared" si="28"/>
        <v>0</v>
      </c>
      <c r="X474">
        <f t="shared" si="29"/>
        <v>0</v>
      </c>
      <c r="Y474">
        <f t="shared" si="30"/>
        <v>0</v>
      </c>
      <c r="Z474">
        <v>0</v>
      </c>
      <c r="AA474">
        <v>0</v>
      </c>
      <c r="AB474">
        <v>0</v>
      </c>
      <c r="AC474">
        <v>0</v>
      </c>
      <c r="AD474">
        <v>0</v>
      </c>
      <c r="AE474">
        <v>0</v>
      </c>
      <c r="AF474">
        <f t="shared" si="31"/>
        <v>0.28689999999999999</v>
      </c>
      <c r="AG474">
        <v>-8.1900000000000014E-2</v>
      </c>
    </row>
    <row r="475" spans="1:33" ht="17" x14ac:dyDescent="0.2">
      <c r="A475" s="39" t="s">
        <v>1255</v>
      </c>
      <c r="B475" s="78" t="s">
        <v>1256</v>
      </c>
      <c r="C475" s="78" t="s">
        <v>57</v>
      </c>
      <c r="D475" s="39">
        <v>-0.28380000000000005</v>
      </c>
      <c r="E475" s="39">
        <v>-0.17189999999999994</v>
      </c>
      <c r="F475" s="39">
        <v>-0.50509999999999988</v>
      </c>
      <c r="G475" s="39">
        <v>1.22</v>
      </c>
      <c r="H475" s="39">
        <v>1.1299999999999999</v>
      </c>
      <c r="I475" s="39">
        <v>1.42</v>
      </c>
      <c r="J475" s="7">
        <v>1.8686</v>
      </c>
      <c r="K475" s="54">
        <v>8.9204711632826202E-7</v>
      </c>
      <c r="L475" s="7">
        <v>2.1273</v>
      </c>
      <c r="M475" s="54">
        <v>1.1422890155525599E-8</v>
      </c>
      <c r="N475" s="98">
        <v>-1.0831</v>
      </c>
      <c r="O475" s="54">
        <v>5.1000000000000001E-48</v>
      </c>
      <c r="P475" s="15">
        <v>1.5848</v>
      </c>
      <c r="Q475" s="49">
        <v>4.0587131229869603E-3</v>
      </c>
      <c r="R475">
        <v>1.6222000000000001</v>
      </c>
      <c r="S475" s="49">
        <v>2.5208482127315E-3</v>
      </c>
      <c r="T475">
        <v>-1.2549999999999999</v>
      </c>
      <c r="U475" s="54">
        <v>7.7000000000000001E-8</v>
      </c>
      <c r="V475" s="108">
        <v>1.1100000000000001</v>
      </c>
      <c r="W475">
        <f t="shared" si="28"/>
        <v>0</v>
      </c>
      <c r="X475">
        <f t="shared" si="29"/>
        <v>0</v>
      </c>
      <c r="Y475">
        <f t="shared" si="30"/>
        <v>0</v>
      </c>
      <c r="Z475">
        <v>0</v>
      </c>
      <c r="AA475">
        <v>0</v>
      </c>
      <c r="AB475">
        <v>1</v>
      </c>
      <c r="AC475">
        <v>1</v>
      </c>
      <c r="AD475">
        <v>1</v>
      </c>
      <c r="AE475">
        <v>0</v>
      </c>
      <c r="AF475">
        <f t="shared" si="31"/>
        <v>0.28689999999999999</v>
      </c>
      <c r="AG475">
        <v>0.25870000000000004</v>
      </c>
    </row>
    <row r="476" spans="1:33" ht="17" x14ac:dyDescent="0.2">
      <c r="A476" s="39" t="s">
        <v>8208</v>
      </c>
      <c r="B476" s="78" t="s">
        <v>8209</v>
      </c>
      <c r="C476" s="78" t="s">
        <v>1106</v>
      </c>
      <c r="D476" s="39">
        <v>-0.28370000000000001</v>
      </c>
      <c r="E476" s="39">
        <v>-4.6599999999999975E-2</v>
      </c>
      <c r="F476" s="39">
        <v>1.9000000000000003E-2</v>
      </c>
      <c r="G476" s="39">
        <v>1.22</v>
      </c>
      <c r="H476" s="39">
        <v>1.03</v>
      </c>
      <c r="I476" s="39">
        <v>0.99</v>
      </c>
      <c r="J476" s="15">
        <v>9.8799999999999999E-2</v>
      </c>
      <c r="K476" s="54">
        <v>1</v>
      </c>
      <c r="L476" s="36">
        <v>0.10829999999999999</v>
      </c>
      <c r="M476" s="54">
        <v>0.92234784744811105</v>
      </c>
      <c r="N476" s="15">
        <v>-0.373</v>
      </c>
      <c r="O476" s="54">
        <v>3.1500000000000001E-9</v>
      </c>
      <c r="P476" s="15">
        <v>-0.18490000000000001</v>
      </c>
      <c r="Q476" s="49">
        <v>1</v>
      </c>
      <c r="R476">
        <v>0.1273</v>
      </c>
      <c r="S476" s="49">
        <v>0.85970065530338002</v>
      </c>
      <c r="T476">
        <v>-0.41959999999999997</v>
      </c>
      <c r="U476" s="54">
        <v>2.4500000000000001E-8</v>
      </c>
      <c r="V476" s="108">
        <v>0.51</v>
      </c>
      <c r="W476">
        <f t="shared" si="28"/>
        <v>0</v>
      </c>
      <c r="X476">
        <f t="shared" si="29"/>
        <v>0</v>
      </c>
      <c r="Y476">
        <f t="shared" si="30"/>
        <v>0</v>
      </c>
      <c r="Z476">
        <v>0</v>
      </c>
      <c r="AA476">
        <v>0</v>
      </c>
      <c r="AB476">
        <v>0</v>
      </c>
      <c r="AC476">
        <v>0</v>
      </c>
      <c r="AD476">
        <v>0</v>
      </c>
      <c r="AE476">
        <v>0</v>
      </c>
      <c r="AF476">
        <f t="shared" si="31"/>
        <v>0.28689999999999999</v>
      </c>
      <c r="AG476">
        <v>9.5999999999999974E-3</v>
      </c>
    </row>
    <row r="477" spans="1:33" ht="17" x14ac:dyDescent="0.2">
      <c r="A477" s="39" t="s">
        <v>16598</v>
      </c>
      <c r="B477" s="78" t="s">
        <v>17814</v>
      </c>
      <c r="C477" s="78" t="s">
        <v>18161</v>
      </c>
      <c r="D477" s="39">
        <v>-0.2833</v>
      </c>
      <c r="E477" s="39">
        <v>-0.27459999999999996</v>
      </c>
      <c r="F477" s="39">
        <v>-0.68110000000000004</v>
      </c>
      <c r="G477" s="39">
        <v>1.22</v>
      </c>
      <c r="H477" s="39">
        <v>1.21</v>
      </c>
      <c r="I477" s="39">
        <v>1.6</v>
      </c>
      <c r="J477" s="15">
        <v>-0.2671</v>
      </c>
      <c r="K477" s="54">
        <v>1</v>
      </c>
      <c r="L477" s="36">
        <v>0.18240000000000001</v>
      </c>
      <c r="M477" s="54">
        <v>0.96420711186617403</v>
      </c>
      <c r="N477" s="15">
        <v>-0.2359</v>
      </c>
      <c r="O477" s="54">
        <v>0.70499999999999996</v>
      </c>
      <c r="P477" s="15">
        <v>-0.5504</v>
      </c>
      <c r="Q477" s="49">
        <v>0.99430028100551404</v>
      </c>
      <c r="R477">
        <v>-0.49869999999999998</v>
      </c>
      <c r="S477" s="49">
        <v>0.75099711388745505</v>
      </c>
      <c r="T477">
        <v>-0.51049999999999995</v>
      </c>
      <c r="U477" s="54">
        <v>1.8600000000000001E-3</v>
      </c>
      <c r="V477" s="108">
        <v>0.77</v>
      </c>
      <c r="W477">
        <f t="shared" si="28"/>
        <v>0</v>
      </c>
      <c r="X477">
        <f t="shared" si="29"/>
        <v>0</v>
      </c>
      <c r="Y477">
        <f t="shared" si="30"/>
        <v>0</v>
      </c>
      <c r="Z477">
        <v>0</v>
      </c>
      <c r="AA477">
        <v>0</v>
      </c>
      <c r="AB477">
        <v>0</v>
      </c>
      <c r="AC477">
        <v>0</v>
      </c>
      <c r="AD477">
        <v>0</v>
      </c>
      <c r="AE477">
        <v>0</v>
      </c>
      <c r="AF477">
        <f t="shared" si="31"/>
        <v>0.28689999999999999</v>
      </c>
    </row>
    <row r="478" spans="1:33" ht="17" x14ac:dyDescent="0.2">
      <c r="A478" s="39" t="s">
        <v>7100</v>
      </c>
      <c r="B478" s="78" t="s">
        <v>106</v>
      </c>
      <c r="C478" s="78" t="s">
        <v>89</v>
      </c>
      <c r="D478" s="39">
        <v>-0.28329999999999989</v>
      </c>
      <c r="E478" s="39">
        <v>-0.52320000000000011</v>
      </c>
      <c r="F478" s="39">
        <v>0.94690000000000007</v>
      </c>
      <c r="G478" s="39">
        <v>1.22</v>
      </c>
      <c r="H478" s="39">
        <v>1.44</v>
      </c>
      <c r="I478" s="39">
        <v>0.52</v>
      </c>
      <c r="J478" s="7">
        <v>2.1962999999999999</v>
      </c>
      <c r="K478" s="54">
        <v>2.0132279748909299E-9</v>
      </c>
      <c r="L478" s="36">
        <v>0.88490000000000002</v>
      </c>
      <c r="M478" s="54">
        <v>7.8414393780285599E-2</v>
      </c>
      <c r="N478" s="11">
        <v>0.71020000000000005</v>
      </c>
      <c r="O478" s="54">
        <v>3.7300000000000003E-27</v>
      </c>
      <c r="P478" s="15">
        <v>1.913</v>
      </c>
      <c r="Q478" s="49">
        <v>2.12565064274899E-4</v>
      </c>
      <c r="R478">
        <v>1.8318000000000001</v>
      </c>
      <c r="S478" s="49">
        <v>5.2815454669265997E-4</v>
      </c>
      <c r="T478">
        <v>0.187</v>
      </c>
      <c r="U478" s="54">
        <v>0.51600000000000001</v>
      </c>
      <c r="V478" s="108">
        <v>1.1399999999999999</v>
      </c>
      <c r="W478">
        <f t="shared" si="28"/>
        <v>0</v>
      </c>
      <c r="X478">
        <f t="shared" si="29"/>
        <v>0</v>
      </c>
      <c r="Y478">
        <f t="shared" si="30"/>
        <v>1</v>
      </c>
      <c r="Z478">
        <v>0</v>
      </c>
      <c r="AA478">
        <v>0</v>
      </c>
      <c r="AB478">
        <v>0</v>
      </c>
      <c r="AC478">
        <v>1</v>
      </c>
      <c r="AD478">
        <v>0</v>
      </c>
      <c r="AE478">
        <v>1</v>
      </c>
      <c r="AF478">
        <f t="shared" si="31"/>
        <v>0.28689999999999999</v>
      </c>
      <c r="AG478">
        <v>-1.3114000000000001</v>
      </c>
    </row>
    <row r="479" spans="1:33" ht="17" x14ac:dyDescent="0.2">
      <c r="A479" s="39" t="s">
        <v>443</v>
      </c>
      <c r="B479" s="78" t="s">
        <v>54</v>
      </c>
      <c r="C479" s="78" t="s">
        <v>57</v>
      </c>
      <c r="D479" s="39">
        <v>-0.28310000000000002</v>
      </c>
      <c r="E479" s="39">
        <v>-0.30980000000000002</v>
      </c>
      <c r="F479" s="39">
        <v>-1.3548</v>
      </c>
      <c r="G479" s="39">
        <v>1.22</v>
      </c>
      <c r="H479" s="39">
        <v>1.24</v>
      </c>
      <c r="I479" s="39">
        <v>2.56</v>
      </c>
      <c r="J479" s="15">
        <v>0.47499999999999998</v>
      </c>
      <c r="K479" s="54">
        <v>0.492980560369292</v>
      </c>
      <c r="L479" s="7">
        <v>1.304</v>
      </c>
      <c r="M479" s="54">
        <v>3.7796478417489397E-5</v>
      </c>
      <c r="N479" s="15">
        <v>8.5599999999999996E-2</v>
      </c>
      <c r="O479" s="54">
        <v>0.29499999999999998</v>
      </c>
      <c r="P479" s="15">
        <v>0.19189999999999999</v>
      </c>
      <c r="Q479" s="49">
        <v>1</v>
      </c>
      <c r="R479">
        <v>-5.0799999999999998E-2</v>
      </c>
      <c r="S479" s="49">
        <v>0.94962852959413602</v>
      </c>
      <c r="T479">
        <v>-0.22420000000000001</v>
      </c>
      <c r="U479" s="54">
        <v>7.1199999999999996E-3</v>
      </c>
      <c r="V479" s="108">
        <v>0.44</v>
      </c>
      <c r="W479">
        <f t="shared" si="28"/>
        <v>0</v>
      </c>
      <c r="X479">
        <f t="shared" si="29"/>
        <v>0</v>
      </c>
      <c r="Y479">
        <f t="shared" si="30"/>
        <v>0</v>
      </c>
      <c r="Z479">
        <v>0</v>
      </c>
      <c r="AA479">
        <v>0</v>
      </c>
      <c r="AB479">
        <v>0</v>
      </c>
      <c r="AC479">
        <v>0</v>
      </c>
      <c r="AD479">
        <v>1</v>
      </c>
      <c r="AE479">
        <v>0</v>
      </c>
      <c r="AF479">
        <f t="shared" si="31"/>
        <v>0.28689999999999999</v>
      </c>
      <c r="AG479">
        <v>0.82899999999999996</v>
      </c>
    </row>
    <row r="480" spans="1:33" ht="17" x14ac:dyDescent="0.2">
      <c r="A480" s="39" t="s">
        <v>16912</v>
      </c>
      <c r="B480" s="78" t="s">
        <v>17810</v>
      </c>
      <c r="C480" s="78" t="s">
        <v>18160</v>
      </c>
      <c r="D480" s="39">
        <v>-0.28299999999999997</v>
      </c>
      <c r="E480" s="39">
        <v>-0.33879999999999999</v>
      </c>
      <c r="F480" s="39">
        <v>-0.47450000000000003</v>
      </c>
      <c r="G480" s="39">
        <v>1.22</v>
      </c>
      <c r="H480" s="39">
        <v>1.26</v>
      </c>
      <c r="I480" s="39">
        <v>1.39</v>
      </c>
      <c r="J480" s="15">
        <v>-2.41E-2</v>
      </c>
      <c r="K480" s="54">
        <v>1</v>
      </c>
      <c r="L480" s="36">
        <v>-6.8500000000000005E-2</v>
      </c>
      <c r="M480" s="54">
        <v>0.924738466014147</v>
      </c>
      <c r="N480" s="15">
        <v>-0.16919999999999999</v>
      </c>
      <c r="O480" s="54">
        <v>0.222</v>
      </c>
      <c r="P480" s="15">
        <v>-0.30709999999999998</v>
      </c>
      <c r="Q480" s="49">
        <v>0.97673901210106195</v>
      </c>
      <c r="R480">
        <v>-0.54300000000000004</v>
      </c>
      <c r="S480" s="49">
        <v>0.373253832361996</v>
      </c>
      <c r="T480">
        <v>-0.50800000000000001</v>
      </c>
      <c r="U480" s="54">
        <v>3.46E-3</v>
      </c>
      <c r="V480" s="108">
        <v>1.47</v>
      </c>
      <c r="W480">
        <f t="shared" si="28"/>
        <v>0</v>
      </c>
      <c r="X480">
        <f t="shared" si="29"/>
        <v>0</v>
      </c>
      <c r="Y480">
        <f t="shared" si="30"/>
        <v>0</v>
      </c>
      <c r="Z480">
        <v>0</v>
      </c>
      <c r="AA480">
        <v>0</v>
      </c>
      <c r="AB480">
        <v>0</v>
      </c>
      <c r="AC480">
        <v>0</v>
      </c>
      <c r="AD480">
        <v>0</v>
      </c>
      <c r="AE480">
        <v>0</v>
      </c>
      <c r="AF480">
        <f t="shared" si="31"/>
        <v>0.28689999999999999</v>
      </c>
    </row>
    <row r="481" spans="1:33" ht="17" x14ac:dyDescent="0.2">
      <c r="A481" s="39" t="s">
        <v>765</v>
      </c>
      <c r="B481" s="78" t="s">
        <v>766</v>
      </c>
      <c r="C481" s="78" t="s">
        <v>65</v>
      </c>
      <c r="D481" s="39">
        <v>-0.28230000000000005</v>
      </c>
      <c r="E481" s="39">
        <v>-0.32879999999999998</v>
      </c>
      <c r="F481" s="39">
        <v>-0.41120000000000001</v>
      </c>
      <c r="G481" s="39">
        <v>1.22</v>
      </c>
      <c r="H481" s="39">
        <v>1.26</v>
      </c>
      <c r="I481" s="39">
        <v>1.33</v>
      </c>
      <c r="J481" s="15">
        <v>-0.22739999999999999</v>
      </c>
      <c r="K481" s="54">
        <v>0.93607375095948198</v>
      </c>
      <c r="L481" s="36">
        <v>5.4899999999999997E-2</v>
      </c>
      <c r="M481" s="54">
        <v>0.937269890815703</v>
      </c>
      <c r="N481" s="99">
        <v>-0.72750000000000004</v>
      </c>
      <c r="O481" s="54">
        <v>1.3400000000000001E-25</v>
      </c>
      <c r="P481" s="15">
        <v>-0.50970000000000004</v>
      </c>
      <c r="Q481" s="49">
        <v>8.7302584815501502E-2</v>
      </c>
      <c r="R481">
        <v>-0.35630000000000001</v>
      </c>
      <c r="S481" s="49">
        <v>0.30488450525454203</v>
      </c>
      <c r="T481">
        <v>-1.0563</v>
      </c>
      <c r="U481" s="54">
        <v>8.3599999999999998E-43</v>
      </c>
      <c r="V481" s="108">
        <v>0.6</v>
      </c>
      <c r="W481">
        <f t="shared" si="28"/>
        <v>0</v>
      </c>
      <c r="X481">
        <f t="shared" si="29"/>
        <v>0</v>
      </c>
      <c r="Y481">
        <f t="shared" si="30"/>
        <v>0</v>
      </c>
      <c r="Z481">
        <v>0</v>
      </c>
      <c r="AA481">
        <v>0</v>
      </c>
      <c r="AB481">
        <v>1</v>
      </c>
      <c r="AC481">
        <v>0</v>
      </c>
      <c r="AD481">
        <v>0</v>
      </c>
      <c r="AE481">
        <v>0</v>
      </c>
      <c r="AF481">
        <f t="shared" si="31"/>
        <v>0.28689999999999999</v>
      </c>
      <c r="AG481">
        <v>0.2823</v>
      </c>
    </row>
    <row r="482" spans="1:33" ht="17" x14ac:dyDescent="0.2">
      <c r="A482" s="39" t="s">
        <v>13468</v>
      </c>
      <c r="B482" s="78" t="s">
        <v>54</v>
      </c>
      <c r="C482" s="78" t="s">
        <v>57</v>
      </c>
      <c r="D482" s="39">
        <v>-0.28220000000000001</v>
      </c>
      <c r="E482" s="39">
        <v>3.3099999999999991E-2</v>
      </c>
      <c r="F482" s="39">
        <v>6.4299999999999996E-2</v>
      </c>
      <c r="G482" s="39">
        <v>1.22</v>
      </c>
      <c r="H482" s="39">
        <v>0.98</v>
      </c>
      <c r="I482" s="39">
        <v>0.96</v>
      </c>
      <c r="J482" s="15">
        <v>8.9999999999999993E-3</v>
      </c>
      <c r="K482" s="54">
        <v>1</v>
      </c>
      <c r="L482" s="36">
        <v>-0.21659999999999999</v>
      </c>
      <c r="M482" s="54">
        <v>0.73585466799325505</v>
      </c>
      <c r="N482" s="15">
        <v>0.22919999999999999</v>
      </c>
      <c r="O482" s="54">
        <v>7.5300000000000002E-3</v>
      </c>
      <c r="P482" s="15">
        <v>-0.2732</v>
      </c>
      <c r="Q482" s="49">
        <v>0.83055089934743997</v>
      </c>
      <c r="R482">
        <v>-0.15229999999999999</v>
      </c>
      <c r="S482" s="49">
        <v>0.78730058762914901</v>
      </c>
      <c r="T482">
        <v>0.26229999999999998</v>
      </c>
      <c r="U482" s="54">
        <v>0.28199999999999997</v>
      </c>
      <c r="V482" s="108">
        <v>0.33</v>
      </c>
      <c r="W482">
        <f t="shared" si="28"/>
        <v>0</v>
      </c>
      <c r="X482">
        <f t="shared" si="29"/>
        <v>0</v>
      </c>
      <c r="Y482">
        <f t="shared" si="30"/>
        <v>0</v>
      </c>
      <c r="Z482">
        <v>0</v>
      </c>
      <c r="AA482">
        <v>0</v>
      </c>
      <c r="AB482">
        <v>0</v>
      </c>
      <c r="AC482">
        <v>0</v>
      </c>
      <c r="AD482">
        <v>0</v>
      </c>
      <c r="AE482">
        <v>0</v>
      </c>
      <c r="AF482">
        <f t="shared" si="31"/>
        <v>0.28689999999999999</v>
      </c>
      <c r="AG482">
        <v>-0.22559999999999997</v>
      </c>
    </row>
    <row r="483" spans="1:33" ht="17" x14ac:dyDescent="0.2">
      <c r="A483" s="39" t="s">
        <v>16742</v>
      </c>
      <c r="B483" s="78" t="s">
        <v>13343</v>
      </c>
      <c r="C483" s="78" t="s">
        <v>57</v>
      </c>
      <c r="D483" s="39">
        <v>-0.28139999999999998</v>
      </c>
      <c r="E483" s="39">
        <v>0.1439</v>
      </c>
      <c r="F483" s="39">
        <v>-4.1100000000000025E-2</v>
      </c>
      <c r="G483" s="39">
        <v>1.22</v>
      </c>
      <c r="H483" s="39">
        <v>0.91</v>
      </c>
      <c r="I483" s="39">
        <v>1.03</v>
      </c>
      <c r="J483" s="15">
        <v>0.1069</v>
      </c>
      <c r="K483" s="54">
        <v>1</v>
      </c>
      <c r="L483" s="36">
        <v>-0.27379999999999999</v>
      </c>
      <c r="M483" s="54">
        <v>0.60110857604921997</v>
      </c>
      <c r="N483" s="15">
        <v>-6.3799999999999996E-2</v>
      </c>
      <c r="O483" s="54">
        <v>0.73</v>
      </c>
      <c r="P483" s="15">
        <v>-0.17449999999999999</v>
      </c>
      <c r="Q483" s="49">
        <v>0.70754790677519697</v>
      </c>
      <c r="R483">
        <v>-0.31490000000000001</v>
      </c>
      <c r="S483" s="49">
        <v>7.8722366839325195E-2</v>
      </c>
      <c r="T483">
        <v>8.0100000000000005E-2</v>
      </c>
      <c r="U483" s="54">
        <v>0.53</v>
      </c>
      <c r="V483" s="108">
        <v>0.73</v>
      </c>
      <c r="W483">
        <f t="shared" si="28"/>
        <v>0</v>
      </c>
      <c r="X483">
        <f t="shared" si="29"/>
        <v>0</v>
      </c>
      <c r="Y483">
        <f t="shared" si="30"/>
        <v>0</v>
      </c>
      <c r="Z483">
        <v>0</v>
      </c>
      <c r="AA483">
        <v>0</v>
      </c>
      <c r="AB483">
        <v>0</v>
      </c>
      <c r="AC483">
        <v>0</v>
      </c>
      <c r="AD483">
        <v>0</v>
      </c>
      <c r="AE483">
        <v>0</v>
      </c>
      <c r="AF483">
        <f t="shared" si="31"/>
        <v>0.28689999999999999</v>
      </c>
    </row>
    <row r="484" spans="1:33" ht="17" x14ac:dyDescent="0.2">
      <c r="A484" s="39" t="s">
        <v>10801</v>
      </c>
      <c r="B484" s="78" t="s">
        <v>10802</v>
      </c>
      <c r="C484" s="78" t="s">
        <v>57</v>
      </c>
      <c r="D484" s="39">
        <v>-0.28100000000000003</v>
      </c>
      <c r="E484" s="39">
        <v>-0.14479999999999998</v>
      </c>
      <c r="F484" s="39">
        <v>0.34199999999999997</v>
      </c>
      <c r="G484" s="39">
        <v>1.22</v>
      </c>
      <c r="H484" s="39">
        <v>1.1100000000000001</v>
      </c>
      <c r="I484" s="39">
        <v>0.79</v>
      </c>
      <c r="J484" s="15">
        <v>0.76390000000000002</v>
      </c>
      <c r="K484" s="54">
        <v>0.15735594833598501</v>
      </c>
      <c r="L484" s="36">
        <v>0.1449</v>
      </c>
      <c r="M484" s="54">
        <v>0.89166503832087396</v>
      </c>
      <c r="N484" s="15">
        <v>-6.4999999999999997E-3</v>
      </c>
      <c r="O484" s="54">
        <v>0.95199999999999996</v>
      </c>
      <c r="P484" s="15">
        <v>0.4829</v>
      </c>
      <c r="Q484" s="49">
        <v>0.52121468809740401</v>
      </c>
      <c r="R484">
        <v>0.4869</v>
      </c>
      <c r="S484" s="49">
        <v>0.42878243960630102</v>
      </c>
      <c r="T484">
        <v>-0.15129999999999999</v>
      </c>
      <c r="U484" s="54">
        <v>0.249</v>
      </c>
      <c r="V484" s="108">
        <v>0.71</v>
      </c>
      <c r="W484">
        <f t="shared" si="28"/>
        <v>0</v>
      </c>
      <c r="X484">
        <f t="shared" si="29"/>
        <v>0</v>
      </c>
      <c r="Y484">
        <f t="shared" si="30"/>
        <v>0</v>
      </c>
      <c r="Z484">
        <v>0</v>
      </c>
      <c r="AA484">
        <v>0</v>
      </c>
      <c r="AB484">
        <v>0</v>
      </c>
      <c r="AC484">
        <v>0</v>
      </c>
      <c r="AD484">
        <v>0</v>
      </c>
      <c r="AE484">
        <v>0</v>
      </c>
      <c r="AF484">
        <f t="shared" si="31"/>
        <v>0.28689999999999999</v>
      </c>
      <c r="AG484">
        <v>-0.61900000000000022</v>
      </c>
    </row>
    <row r="485" spans="1:33" ht="17" x14ac:dyDescent="0.2">
      <c r="A485" s="39" t="s">
        <v>10333</v>
      </c>
      <c r="B485" s="78" t="s">
        <v>10334</v>
      </c>
      <c r="C485" s="78" t="s">
        <v>174</v>
      </c>
      <c r="D485" s="39">
        <v>-0.28029999999999999</v>
      </c>
      <c r="E485" s="39">
        <v>3.4000000000000002E-3</v>
      </c>
      <c r="F485" s="39">
        <v>-7.4300000000000005E-2</v>
      </c>
      <c r="G485" s="39">
        <v>1.21</v>
      </c>
      <c r="H485" s="39">
        <v>1</v>
      </c>
      <c r="I485" s="39">
        <v>1.05</v>
      </c>
      <c r="J485" s="15">
        <v>0.24840000000000001</v>
      </c>
      <c r="K485" s="54">
        <v>0.72242949819999902</v>
      </c>
      <c r="L485" s="36">
        <v>0.14080000000000001</v>
      </c>
      <c r="M485" s="54">
        <v>0.75877000950527296</v>
      </c>
      <c r="N485" s="15">
        <v>0.11310000000000001</v>
      </c>
      <c r="O485" s="54">
        <v>0.26</v>
      </c>
      <c r="P485" s="15">
        <v>-3.1899999999999998E-2</v>
      </c>
      <c r="Q485" s="49">
        <v>1</v>
      </c>
      <c r="R485">
        <v>6.6500000000000004E-2</v>
      </c>
      <c r="S485" s="49">
        <v>0.84131808384075901</v>
      </c>
      <c r="T485">
        <v>0.11650000000000001</v>
      </c>
      <c r="U485" s="54">
        <v>0.14099999999999999</v>
      </c>
      <c r="V485" s="108">
        <v>1.26</v>
      </c>
      <c r="W485">
        <f t="shared" si="28"/>
        <v>0</v>
      </c>
      <c r="X485">
        <f t="shared" si="29"/>
        <v>0</v>
      </c>
      <c r="Y485">
        <f t="shared" si="30"/>
        <v>0</v>
      </c>
      <c r="Z485">
        <v>0</v>
      </c>
      <c r="AA485">
        <v>0</v>
      </c>
      <c r="AB485">
        <v>0</v>
      </c>
      <c r="AC485">
        <v>0</v>
      </c>
      <c r="AD485">
        <v>0</v>
      </c>
      <c r="AE485">
        <v>0</v>
      </c>
      <c r="AF485">
        <f t="shared" si="31"/>
        <v>0.27500000000000002</v>
      </c>
      <c r="AG485">
        <v>-0.10770000000000002</v>
      </c>
    </row>
    <row r="486" spans="1:33" ht="17" x14ac:dyDescent="0.2">
      <c r="A486" s="39" t="s">
        <v>10995</v>
      </c>
      <c r="B486" s="78" t="s">
        <v>716</v>
      </c>
      <c r="C486" s="78" t="s">
        <v>57</v>
      </c>
      <c r="D486" s="39">
        <v>-0.28000000000000003</v>
      </c>
      <c r="E486" s="39">
        <v>5.3799999999999987E-2</v>
      </c>
      <c r="F486" s="39">
        <v>8.9999999999998415E-4</v>
      </c>
      <c r="G486" s="39">
        <v>1.21</v>
      </c>
      <c r="H486" s="39">
        <v>0.96</v>
      </c>
      <c r="I486" s="39">
        <v>1</v>
      </c>
      <c r="J486" s="15">
        <v>0.46920000000000001</v>
      </c>
      <c r="K486" s="54">
        <v>1.6184264250333799E-2</v>
      </c>
      <c r="L486" s="36">
        <v>0.16520000000000001</v>
      </c>
      <c r="M486" s="54">
        <v>0.62572896001045197</v>
      </c>
      <c r="N486" s="15">
        <v>0.18290000000000001</v>
      </c>
      <c r="O486" s="54">
        <v>0.03</v>
      </c>
      <c r="P486" s="15">
        <v>0.18920000000000001</v>
      </c>
      <c r="Q486" s="49">
        <v>1</v>
      </c>
      <c r="R486">
        <v>0.1661</v>
      </c>
      <c r="S486" s="49">
        <v>0.84205527562150095</v>
      </c>
      <c r="T486">
        <v>0.23669999999999999</v>
      </c>
      <c r="U486" s="54">
        <v>9.9500000000000005E-2</v>
      </c>
      <c r="V486" s="108">
        <v>0.51</v>
      </c>
      <c r="W486">
        <f t="shared" si="28"/>
        <v>0</v>
      </c>
      <c r="X486">
        <f t="shared" si="29"/>
        <v>0</v>
      </c>
      <c r="Y486">
        <f t="shared" si="30"/>
        <v>0</v>
      </c>
      <c r="Z486">
        <v>0</v>
      </c>
      <c r="AA486">
        <v>0</v>
      </c>
      <c r="AB486">
        <v>0</v>
      </c>
      <c r="AC486">
        <v>0</v>
      </c>
      <c r="AD486">
        <v>0</v>
      </c>
      <c r="AE486">
        <v>0</v>
      </c>
      <c r="AF486">
        <f t="shared" si="31"/>
        <v>0.27500000000000002</v>
      </c>
      <c r="AG486">
        <v>-0.30400000000000005</v>
      </c>
    </row>
    <row r="487" spans="1:33" ht="17" x14ac:dyDescent="0.2">
      <c r="A487" s="39" t="s">
        <v>11391</v>
      </c>
      <c r="B487" s="78" t="s">
        <v>54</v>
      </c>
      <c r="C487" s="78" t="s">
        <v>57</v>
      </c>
      <c r="D487" s="39">
        <v>-0.2792</v>
      </c>
      <c r="E487" s="39">
        <v>-0.1845</v>
      </c>
      <c r="F487" s="39">
        <v>0.55730000000000002</v>
      </c>
      <c r="G487" s="39">
        <v>1.21</v>
      </c>
      <c r="H487" s="39">
        <v>1.1399999999999999</v>
      </c>
      <c r="I487" s="39">
        <v>0.68</v>
      </c>
      <c r="J487" s="15">
        <v>0.24429999999999999</v>
      </c>
      <c r="K487" s="54">
        <v>1</v>
      </c>
      <c r="L487" s="36">
        <v>-7.5499999999999998E-2</v>
      </c>
      <c r="M487" s="54">
        <v>0.95919046062090996</v>
      </c>
      <c r="N487" s="15">
        <v>0.24590000000000001</v>
      </c>
      <c r="O487" s="54">
        <v>7.3700000000000002E-4</v>
      </c>
      <c r="P487" s="15">
        <v>-3.49E-2</v>
      </c>
      <c r="Q487" s="49">
        <v>1</v>
      </c>
      <c r="R487">
        <v>0.48180000000000001</v>
      </c>
      <c r="S487" s="49">
        <v>0.54299203165996501</v>
      </c>
      <c r="T487">
        <v>6.1400000000000003E-2</v>
      </c>
      <c r="U487" s="54">
        <v>0.73499999999999999</v>
      </c>
      <c r="V487" s="108">
        <v>0.47</v>
      </c>
      <c r="W487">
        <f t="shared" si="28"/>
        <v>0</v>
      </c>
      <c r="X487">
        <f t="shared" si="29"/>
        <v>0</v>
      </c>
      <c r="Y487">
        <f t="shared" si="30"/>
        <v>0</v>
      </c>
      <c r="Z487">
        <v>0</v>
      </c>
      <c r="AA487">
        <v>0</v>
      </c>
      <c r="AB487">
        <v>0</v>
      </c>
      <c r="AC487">
        <v>0</v>
      </c>
      <c r="AD487">
        <v>0</v>
      </c>
      <c r="AE487">
        <v>0</v>
      </c>
      <c r="AF487">
        <f t="shared" si="31"/>
        <v>0.27500000000000002</v>
      </c>
      <c r="AG487">
        <v>-0.31979999999999986</v>
      </c>
    </row>
    <row r="488" spans="1:33" ht="17" x14ac:dyDescent="0.2">
      <c r="A488" s="39" t="s">
        <v>7819</v>
      </c>
      <c r="B488" s="78" t="s">
        <v>7820</v>
      </c>
      <c r="C488" s="78" t="s">
        <v>123</v>
      </c>
      <c r="D488" s="39">
        <v>-0.27829999999999977</v>
      </c>
      <c r="E488" s="39">
        <v>-9.669999999999998E-2</v>
      </c>
      <c r="F488" s="39">
        <v>0.45779999999999976</v>
      </c>
      <c r="G488" s="39">
        <v>1.21</v>
      </c>
      <c r="H488" s="39">
        <v>1.07</v>
      </c>
      <c r="I488" s="39">
        <v>0.73</v>
      </c>
      <c r="J488" s="7">
        <v>4.6600999999999999</v>
      </c>
      <c r="K488" s="54">
        <v>6.8953251687497499E-44</v>
      </c>
      <c r="L488" s="7">
        <v>4.0712999999999999</v>
      </c>
      <c r="M488" s="54">
        <v>8.8389301792351997E-29</v>
      </c>
      <c r="N488" s="15">
        <v>-0.2069</v>
      </c>
      <c r="O488" s="54">
        <v>1.7899999999999999E-2</v>
      </c>
      <c r="P488" s="15">
        <v>4.3818000000000001</v>
      </c>
      <c r="Q488" s="49">
        <v>9.9488076693337508E-37</v>
      </c>
      <c r="R488">
        <v>4.5290999999999997</v>
      </c>
      <c r="S488" s="49">
        <v>1.2370835970380199E-36</v>
      </c>
      <c r="T488">
        <v>-0.30359999999999998</v>
      </c>
      <c r="U488" s="54">
        <v>5.1800000000000001E-4</v>
      </c>
      <c r="V488" s="108">
        <v>1.47</v>
      </c>
      <c r="W488">
        <f t="shared" si="28"/>
        <v>0</v>
      </c>
      <c r="X488">
        <f t="shared" si="29"/>
        <v>0</v>
      </c>
      <c r="Y488">
        <f t="shared" si="30"/>
        <v>0</v>
      </c>
      <c r="Z488">
        <v>0</v>
      </c>
      <c r="AA488">
        <v>0</v>
      </c>
      <c r="AB488">
        <v>0</v>
      </c>
      <c r="AC488">
        <v>1</v>
      </c>
      <c r="AD488">
        <v>1</v>
      </c>
      <c r="AE488">
        <v>0</v>
      </c>
      <c r="AF488">
        <f t="shared" si="31"/>
        <v>0.27500000000000002</v>
      </c>
      <c r="AG488">
        <v>-0.58889999999999998</v>
      </c>
    </row>
    <row r="489" spans="1:33" ht="17" x14ac:dyDescent="0.2">
      <c r="A489" s="39" t="s">
        <v>3731</v>
      </c>
      <c r="B489" s="78" t="s">
        <v>3732</v>
      </c>
      <c r="C489" s="78" t="s">
        <v>86</v>
      </c>
      <c r="D489" s="39">
        <v>-0.27779999999999999</v>
      </c>
      <c r="E489" s="39">
        <v>-0.37010000000000004</v>
      </c>
      <c r="F489" s="39">
        <v>-0.17630000000000001</v>
      </c>
      <c r="G489" s="39">
        <v>1.21</v>
      </c>
      <c r="H489" s="39">
        <v>1.29</v>
      </c>
      <c r="I489" s="39">
        <v>1.1299999999999999</v>
      </c>
      <c r="J489" s="15">
        <v>0.18590000000000001</v>
      </c>
      <c r="K489" s="54">
        <v>1</v>
      </c>
      <c r="L489" s="36">
        <v>0.30680000000000002</v>
      </c>
      <c r="M489" s="54">
        <v>0.50163757706937495</v>
      </c>
      <c r="N489" s="15">
        <v>0.26540000000000002</v>
      </c>
      <c r="O489" s="54">
        <v>8.1399999999999997E-3</v>
      </c>
      <c r="P489" s="15">
        <v>-9.1899999999999996E-2</v>
      </c>
      <c r="Q489" s="49">
        <v>1</v>
      </c>
      <c r="R489">
        <v>0.1305</v>
      </c>
      <c r="S489" s="49">
        <v>0.76023980333650698</v>
      </c>
      <c r="T489">
        <v>-0.1047</v>
      </c>
      <c r="U489" s="54">
        <v>0.46800000000000003</v>
      </c>
      <c r="V489" s="108">
        <v>1.45</v>
      </c>
      <c r="W489">
        <f t="shared" si="28"/>
        <v>0</v>
      </c>
      <c r="X489">
        <f t="shared" si="29"/>
        <v>0</v>
      </c>
      <c r="Y489">
        <f t="shared" si="30"/>
        <v>0</v>
      </c>
      <c r="Z489">
        <v>0</v>
      </c>
      <c r="AA489">
        <v>0</v>
      </c>
      <c r="AB489">
        <v>0</v>
      </c>
      <c r="AC489">
        <v>0</v>
      </c>
      <c r="AD489">
        <v>0</v>
      </c>
      <c r="AE489">
        <v>0</v>
      </c>
      <c r="AF489">
        <f t="shared" si="31"/>
        <v>0.27500000000000002</v>
      </c>
      <c r="AG489">
        <v>0.12080000000000002</v>
      </c>
    </row>
    <row r="490" spans="1:33" ht="17" x14ac:dyDescent="0.2">
      <c r="A490" s="39" t="s">
        <v>413</v>
      </c>
      <c r="B490" s="78" t="s">
        <v>98</v>
      </c>
      <c r="C490" s="78" t="s">
        <v>57</v>
      </c>
      <c r="D490" s="39">
        <v>-0.27779999999999999</v>
      </c>
      <c r="E490" s="39">
        <v>0.4466</v>
      </c>
      <c r="F490" s="39">
        <v>-1.1720000000000002</v>
      </c>
      <c r="G490" s="39">
        <v>1.21</v>
      </c>
      <c r="H490" s="39">
        <v>0.73</v>
      </c>
      <c r="I490" s="39">
        <v>2.25</v>
      </c>
      <c r="J490" s="15">
        <v>-7.1999999999999998E-3</v>
      </c>
      <c r="K490" s="54">
        <v>1</v>
      </c>
      <c r="L490" s="36">
        <v>0.5101</v>
      </c>
      <c r="M490" s="54">
        <v>0.83539860290059398</v>
      </c>
      <c r="N490" s="15">
        <v>-0.47070000000000001</v>
      </c>
      <c r="O490" s="54">
        <v>0.113</v>
      </c>
      <c r="P490" s="15">
        <v>-0.28499999999999998</v>
      </c>
      <c r="Q490" s="49">
        <v>1</v>
      </c>
      <c r="R490">
        <v>-0.66190000000000004</v>
      </c>
      <c r="S490" s="49">
        <v>0.48529555335053298</v>
      </c>
      <c r="T490">
        <v>-2.41E-2</v>
      </c>
      <c r="U490" s="54">
        <v>0.88800000000000001</v>
      </c>
      <c r="V490" s="108">
        <v>1.06</v>
      </c>
      <c r="W490">
        <f t="shared" si="28"/>
        <v>0</v>
      </c>
      <c r="X490">
        <f t="shared" si="29"/>
        <v>0</v>
      </c>
      <c r="Y490">
        <f t="shared" si="30"/>
        <v>0</v>
      </c>
      <c r="Z490">
        <v>0</v>
      </c>
      <c r="AA490">
        <v>0</v>
      </c>
      <c r="AB490">
        <v>0</v>
      </c>
      <c r="AC490">
        <v>0</v>
      </c>
      <c r="AD490">
        <v>0</v>
      </c>
      <c r="AE490">
        <v>0</v>
      </c>
      <c r="AF490">
        <f t="shared" si="31"/>
        <v>0.27500000000000002</v>
      </c>
    </row>
    <row r="491" spans="1:33" ht="17" x14ac:dyDescent="0.2">
      <c r="A491" s="39" t="s">
        <v>10701</v>
      </c>
      <c r="B491" s="78" t="s">
        <v>54</v>
      </c>
      <c r="C491" s="78" t="s">
        <v>57</v>
      </c>
      <c r="D491" s="39">
        <v>-0.27690000000000003</v>
      </c>
      <c r="E491" s="39">
        <v>-0.23429999999999995</v>
      </c>
      <c r="F491" s="39">
        <v>-0.2833</v>
      </c>
      <c r="G491" s="39">
        <v>1.21</v>
      </c>
      <c r="H491" s="39">
        <v>1.18</v>
      </c>
      <c r="I491" s="39">
        <v>1.22</v>
      </c>
      <c r="J491" s="15">
        <v>-0.14630000000000001</v>
      </c>
      <c r="K491" s="54">
        <v>0.97221472291007804</v>
      </c>
      <c r="L491" s="36">
        <v>-0.19980000000000001</v>
      </c>
      <c r="M491" s="54">
        <v>0.52863304544080303</v>
      </c>
      <c r="N491" s="11">
        <v>0.65259999999999996</v>
      </c>
      <c r="O491" s="54">
        <v>9.0099999999999999E-10</v>
      </c>
      <c r="P491" s="15">
        <v>-0.42320000000000002</v>
      </c>
      <c r="Q491" s="49">
        <v>0.41467831366316998</v>
      </c>
      <c r="R491">
        <v>-0.48309999999999997</v>
      </c>
      <c r="S491" s="49">
        <v>0.19746186289349901</v>
      </c>
      <c r="T491">
        <v>0.41830000000000001</v>
      </c>
      <c r="U491" s="54">
        <v>6.3100000000000003E-2</v>
      </c>
      <c r="V491" s="109">
        <v>2.2999999999999998</v>
      </c>
      <c r="W491">
        <f t="shared" si="28"/>
        <v>0</v>
      </c>
      <c r="X491">
        <f t="shared" si="29"/>
        <v>0</v>
      </c>
      <c r="Y491">
        <f t="shared" si="30"/>
        <v>0</v>
      </c>
      <c r="Z491">
        <v>0</v>
      </c>
      <c r="AA491">
        <v>0</v>
      </c>
      <c r="AB491">
        <v>0</v>
      </c>
      <c r="AC491">
        <v>0</v>
      </c>
      <c r="AD491">
        <v>0</v>
      </c>
      <c r="AE491">
        <v>1</v>
      </c>
      <c r="AF491">
        <f t="shared" si="31"/>
        <v>0.27500000000000002</v>
      </c>
      <c r="AG491">
        <v>-5.3499999999999992E-2</v>
      </c>
    </row>
    <row r="492" spans="1:33" ht="17" x14ac:dyDescent="0.2">
      <c r="A492" s="39" t="s">
        <v>11209</v>
      </c>
      <c r="B492" s="78" t="s">
        <v>54</v>
      </c>
      <c r="C492" s="78" t="s">
        <v>57</v>
      </c>
      <c r="D492" s="39">
        <v>-0.27599999999999997</v>
      </c>
      <c r="E492" s="39">
        <v>-5.0700000000000009E-2</v>
      </c>
      <c r="F492" s="39">
        <v>-0.2369</v>
      </c>
      <c r="G492" s="39">
        <v>1.21</v>
      </c>
      <c r="H492" s="39">
        <v>1.04</v>
      </c>
      <c r="I492" s="39">
        <v>1.18</v>
      </c>
      <c r="J492" s="15">
        <v>0.31469999999999998</v>
      </c>
      <c r="K492" s="54">
        <v>1</v>
      </c>
      <c r="L492" s="36">
        <v>-1.7000000000000001E-2</v>
      </c>
      <c r="M492" s="54">
        <v>0.99613722571433805</v>
      </c>
      <c r="N492" s="15">
        <v>0.14810000000000001</v>
      </c>
      <c r="O492" s="54">
        <v>7.9500000000000001E-2</v>
      </c>
      <c r="P492" s="15">
        <v>3.8699999999999998E-2</v>
      </c>
      <c r="Q492" s="49">
        <v>1</v>
      </c>
      <c r="R492">
        <v>-0.25390000000000001</v>
      </c>
      <c r="S492" s="49">
        <v>0.517345415137205</v>
      </c>
      <c r="T492">
        <v>9.74E-2</v>
      </c>
      <c r="U492" s="54">
        <v>0.50900000000000001</v>
      </c>
      <c r="V492" s="108">
        <v>0.53</v>
      </c>
      <c r="W492">
        <f t="shared" si="28"/>
        <v>0</v>
      </c>
      <c r="X492">
        <f t="shared" si="29"/>
        <v>0</v>
      </c>
      <c r="Y492">
        <f t="shared" si="30"/>
        <v>0</v>
      </c>
      <c r="Z492">
        <v>0</v>
      </c>
      <c r="AA492">
        <v>0</v>
      </c>
      <c r="AB492">
        <v>0</v>
      </c>
      <c r="AC492">
        <v>0</v>
      </c>
      <c r="AD492">
        <v>0</v>
      </c>
      <c r="AE492">
        <v>0</v>
      </c>
      <c r="AF492">
        <f t="shared" si="31"/>
        <v>0.27500000000000002</v>
      </c>
      <c r="AG492">
        <v>-0.33170000000000011</v>
      </c>
    </row>
    <row r="493" spans="1:33" ht="17" x14ac:dyDescent="0.2">
      <c r="A493" s="39" t="s">
        <v>5393</v>
      </c>
      <c r="B493" s="78" t="s">
        <v>5394</v>
      </c>
      <c r="C493" s="78" t="s">
        <v>109</v>
      </c>
      <c r="D493" s="39">
        <v>-0.27589999999999998</v>
      </c>
      <c r="E493" s="39">
        <v>-0.46559999999999996</v>
      </c>
      <c r="F493" s="39">
        <v>-0.33939999999999998</v>
      </c>
      <c r="G493" s="39">
        <v>1.21</v>
      </c>
      <c r="H493" s="39">
        <v>1.38</v>
      </c>
      <c r="I493" s="39">
        <v>1.27</v>
      </c>
      <c r="J493" s="15">
        <v>0.20749999999999999</v>
      </c>
      <c r="K493" s="54">
        <v>0.81606452202673097</v>
      </c>
      <c r="L493" s="36">
        <v>0.34399999999999997</v>
      </c>
      <c r="M493" s="54">
        <v>0.207602784758014</v>
      </c>
      <c r="N493" s="15">
        <v>-0.30170000000000002</v>
      </c>
      <c r="O493" s="54">
        <v>5.0000000000000001E-4</v>
      </c>
      <c r="P493" s="15">
        <v>-6.8400000000000002E-2</v>
      </c>
      <c r="Q493" s="49">
        <v>1</v>
      </c>
      <c r="R493">
        <v>4.5999999999999999E-3</v>
      </c>
      <c r="S493" s="49">
        <v>0.99929171201266997</v>
      </c>
      <c r="T493">
        <v>-0.76729999999999998</v>
      </c>
      <c r="U493" s="54">
        <v>4.03E-23</v>
      </c>
      <c r="V493" s="108">
        <v>1.2</v>
      </c>
      <c r="W493">
        <f t="shared" si="28"/>
        <v>0</v>
      </c>
      <c r="X493">
        <f t="shared" si="29"/>
        <v>0</v>
      </c>
      <c r="Y493">
        <f t="shared" si="30"/>
        <v>0</v>
      </c>
      <c r="Z493">
        <v>0</v>
      </c>
      <c r="AA493">
        <v>0</v>
      </c>
      <c r="AB493">
        <v>0</v>
      </c>
      <c r="AC493">
        <v>0</v>
      </c>
      <c r="AD493">
        <v>0</v>
      </c>
      <c r="AE493">
        <v>0</v>
      </c>
      <c r="AF493">
        <f t="shared" si="31"/>
        <v>0.27500000000000002</v>
      </c>
      <c r="AG493">
        <v>0.13650000000000001</v>
      </c>
    </row>
    <row r="494" spans="1:33" ht="17" x14ac:dyDescent="0.2">
      <c r="A494" s="39" t="s">
        <v>12122</v>
      </c>
      <c r="B494" s="78" t="s">
        <v>12123</v>
      </c>
      <c r="C494" s="78" t="s">
        <v>57</v>
      </c>
      <c r="D494" s="39">
        <v>-0.27560000000000001</v>
      </c>
      <c r="E494" s="39">
        <v>-0.14219999999999999</v>
      </c>
      <c r="F494" s="39">
        <v>-0.10869999999999999</v>
      </c>
      <c r="G494" s="39">
        <v>1.21</v>
      </c>
      <c r="H494" s="39">
        <v>1.1000000000000001</v>
      </c>
      <c r="I494" s="39">
        <v>1.08</v>
      </c>
      <c r="J494" s="15">
        <v>0.1081</v>
      </c>
      <c r="K494" s="54">
        <v>1</v>
      </c>
      <c r="L494" s="36">
        <v>0.16569999999999999</v>
      </c>
      <c r="M494" s="54">
        <v>0.77414706753820295</v>
      </c>
      <c r="N494" s="15">
        <v>0.2009</v>
      </c>
      <c r="O494" s="54">
        <v>0.124</v>
      </c>
      <c r="P494" s="15">
        <v>-0.16750000000000001</v>
      </c>
      <c r="Q494" s="49">
        <v>1</v>
      </c>
      <c r="R494">
        <v>5.7000000000000002E-2</v>
      </c>
      <c r="S494" s="49">
        <v>0.95097199237375796</v>
      </c>
      <c r="T494">
        <v>5.8700000000000002E-2</v>
      </c>
      <c r="U494" s="54">
        <v>0.80700000000000005</v>
      </c>
      <c r="V494" s="108">
        <v>0.8</v>
      </c>
      <c r="W494">
        <f t="shared" si="28"/>
        <v>0</v>
      </c>
      <c r="X494">
        <f t="shared" si="29"/>
        <v>0</v>
      </c>
      <c r="Y494">
        <f t="shared" si="30"/>
        <v>0</v>
      </c>
      <c r="Z494">
        <v>0</v>
      </c>
      <c r="AA494">
        <v>0</v>
      </c>
      <c r="AB494">
        <v>0</v>
      </c>
      <c r="AC494">
        <v>0</v>
      </c>
      <c r="AD494">
        <v>0</v>
      </c>
      <c r="AE494">
        <v>0</v>
      </c>
      <c r="AF494">
        <f t="shared" si="31"/>
        <v>0.27500000000000002</v>
      </c>
      <c r="AG494">
        <v>5.7599999999999985E-2</v>
      </c>
    </row>
    <row r="495" spans="1:33" ht="17" x14ac:dyDescent="0.2">
      <c r="A495" s="39" t="s">
        <v>8080</v>
      </c>
      <c r="B495" s="78" t="s">
        <v>8081</v>
      </c>
      <c r="C495" s="78" t="s">
        <v>205</v>
      </c>
      <c r="D495" s="39">
        <v>-0.27540000000000009</v>
      </c>
      <c r="E495" s="39">
        <v>-0.21840000000000004</v>
      </c>
      <c r="F495" s="39">
        <v>-0.79450000000000021</v>
      </c>
      <c r="G495" s="39">
        <v>1.21</v>
      </c>
      <c r="H495" s="39">
        <v>1.1599999999999999</v>
      </c>
      <c r="I495" s="39">
        <v>1.73</v>
      </c>
      <c r="J495" s="7">
        <v>1.7198</v>
      </c>
      <c r="K495" s="54">
        <v>3.2816418543372901E-8</v>
      </c>
      <c r="L495" s="7">
        <v>2.8159000000000001</v>
      </c>
      <c r="M495" s="54">
        <v>1.75110227165453E-19</v>
      </c>
      <c r="N495" s="15">
        <v>-0.42959999999999998</v>
      </c>
      <c r="O495" s="54">
        <v>2.4099999999999999E-10</v>
      </c>
      <c r="P495" s="15">
        <v>1.4443999999999999</v>
      </c>
      <c r="Q495" s="49">
        <v>3.7925352243707103E-5</v>
      </c>
      <c r="R495">
        <v>2.0213999999999999</v>
      </c>
      <c r="S495" s="49">
        <v>1.3277356770094201E-9</v>
      </c>
      <c r="T495">
        <v>-0.64800000000000002</v>
      </c>
      <c r="U495" s="54">
        <v>6.8600000000000001E-13</v>
      </c>
      <c r="V495" s="108">
        <v>1.1599999999999999</v>
      </c>
      <c r="W495">
        <f t="shared" si="28"/>
        <v>0</v>
      </c>
      <c r="X495">
        <f t="shared" si="29"/>
        <v>0</v>
      </c>
      <c r="Y495">
        <f t="shared" si="30"/>
        <v>0</v>
      </c>
      <c r="Z495">
        <v>0</v>
      </c>
      <c r="AA495">
        <v>0</v>
      </c>
      <c r="AB495">
        <v>0</v>
      </c>
      <c r="AC495">
        <v>1</v>
      </c>
      <c r="AD495">
        <v>1</v>
      </c>
      <c r="AE495">
        <v>0</v>
      </c>
      <c r="AF495">
        <f t="shared" si="31"/>
        <v>0.27500000000000002</v>
      </c>
      <c r="AG495">
        <v>1.0961000000000001</v>
      </c>
    </row>
    <row r="496" spans="1:33" ht="17" x14ac:dyDescent="0.2">
      <c r="A496" s="39" t="s">
        <v>14396</v>
      </c>
      <c r="B496" s="78" t="s">
        <v>14397</v>
      </c>
      <c r="C496" s="78" t="s">
        <v>57</v>
      </c>
      <c r="D496" s="39">
        <v>-0.27500000000000002</v>
      </c>
      <c r="E496" s="39">
        <v>-6.3200000000000006E-2</v>
      </c>
      <c r="F496" s="39">
        <v>5.5999999999999939E-3</v>
      </c>
      <c r="G496" s="39">
        <v>1.21</v>
      </c>
      <c r="H496" s="39">
        <v>1.04</v>
      </c>
      <c r="I496" s="39">
        <v>1</v>
      </c>
      <c r="J496" s="15">
        <v>-5.21E-2</v>
      </c>
      <c r="K496" s="54">
        <v>1</v>
      </c>
      <c r="L496" s="36">
        <v>-0.2185</v>
      </c>
      <c r="M496" s="54">
        <v>0.66567911114906397</v>
      </c>
      <c r="N496" s="15">
        <v>2.7900000000000001E-2</v>
      </c>
      <c r="O496" s="54">
        <v>0.78100000000000003</v>
      </c>
      <c r="P496" s="15">
        <v>-0.3271</v>
      </c>
      <c r="Q496" s="49">
        <v>0.99840139557878904</v>
      </c>
      <c r="R496">
        <v>-0.21290000000000001</v>
      </c>
      <c r="S496" s="49">
        <v>0.81987743417510905</v>
      </c>
      <c r="T496">
        <v>-3.5299999999999998E-2</v>
      </c>
      <c r="U496" s="54">
        <v>0.89300000000000002</v>
      </c>
      <c r="V496" s="108">
        <v>0.3</v>
      </c>
      <c r="W496">
        <f t="shared" si="28"/>
        <v>0</v>
      </c>
      <c r="X496">
        <f t="shared" si="29"/>
        <v>0</v>
      </c>
      <c r="Y496">
        <f t="shared" si="30"/>
        <v>0</v>
      </c>
      <c r="Z496">
        <v>0</v>
      </c>
      <c r="AA496">
        <v>0</v>
      </c>
      <c r="AB496">
        <v>0</v>
      </c>
      <c r="AC496">
        <v>0</v>
      </c>
      <c r="AD496">
        <v>0</v>
      </c>
      <c r="AE496">
        <v>0</v>
      </c>
      <c r="AF496">
        <f t="shared" si="31"/>
        <v>0.27500000000000002</v>
      </c>
      <c r="AG496">
        <v>-0.1663</v>
      </c>
    </row>
    <row r="497" spans="1:33" ht="17" x14ac:dyDescent="0.2">
      <c r="A497" s="39" t="s">
        <v>16813</v>
      </c>
      <c r="B497" s="78" t="s">
        <v>18124</v>
      </c>
      <c r="C497" s="78" t="s">
        <v>57</v>
      </c>
      <c r="D497" s="39">
        <v>-0.27489999999999998</v>
      </c>
      <c r="E497" s="39">
        <v>-0.2014</v>
      </c>
      <c r="F497" s="39">
        <v>-0.2424</v>
      </c>
      <c r="G497" s="39">
        <v>1.21</v>
      </c>
      <c r="H497" s="39">
        <v>1.1499999999999999</v>
      </c>
      <c r="I497" s="39">
        <v>1.18</v>
      </c>
      <c r="J497" s="15">
        <v>0.44729999999999998</v>
      </c>
      <c r="K497" s="54">
        <v>0.89394395146195105</v>
      </c>
      <c r="L497" s="36">
        <v>0.1993</v>
      </c>
      <c r="M497" s="54">
        <v>0.86677119630431798</v>
      </c>
      <c r="N497" s="15">
        <v>0.1031</v>
      </c>
      <c r="O497" s="54">
        <v>0.38500000000000001</v>
      </c>
      <c r="P497" s="15">
        <v>0.1724</v>
      </c>
      <c r="Q497" s="49">
        <v>1</v>
      </c>
      <c r="R497">
        <v>-4.3099999999999999E-2</v>
      </c>
      <c r="S497" s="49">
        <v>0.95124026186599997</v>
      </c>
      <c r="T497">
        <v>-9.8299999999999998E-2</v>
      </c>
      <c r="U497" s="54">
        <v>0.59599999999999997</v>
      </c>
      <c r="V497" s="109">
        <v>2.1</v>
      </c>
      <c r="W497">
        <f t="shared" si="28"/>
        <v>0</v>
      </c>
      <c r="X497">
        <f t="shared" si="29"/>
        <v>0</v>
      </c>
      <c r="Y497">
        <f t="shared" si="30"/>
        <v>0</v>
      </c>
      <c r="Z497">
        <v>0</v>
      </c>
      <c r="AA497">
        <v>0</v>
      </c>
      <c r="AB497">
        <v>0</v>
      </c>
      <c r="AC497">
        <v>0</v>
      </c>
      <c r="AD497">
        <v>0</v>
      </c>
      <c r="AE497">
        <v>0</v>
      </c>
      <c r="AF497">
        <f t="shared" si="31"/>
        <v>0.27500000000000002</v>
      </c>
    </row>
    <row r="498" spans="1:33" ht="17" x14ac:dyDescent="0.2">
      <c r="A498" s="39" t="s">
        <v>13839</v>
      </c>
      <c r="B498" s="78" t="s">
        <v>54</v>
      </c>
      <c r="C498" s="78" t="s">
        <v>57</v>
      </c>
      <c r="D498" s="39">
        <v>-0.27389999999999998</v>
      </c>
      <c r="E498" s="39">
        <v>-0.55449999999999999</v>
      </c>
      <c r="F498" s="39">
        <v>-0.4083</v>
      </c>
      <c r="G498" s="39">
        <v>1.21</v>
      </c>
      <c r="H498" s="39">
        <v>1.47</v>
      </c>
      <c r="I498" s="39">
        <v>1.33</v>
      </c>
      <c r="J498" s="15">
        <v>-1.35E-2</v>
      </c>
      <c r="K498" s="54">
        <v>1</v>
      </c>
      <c r="L498" s="36">
        <v>0.50739999999999996</v>
      </c>
      <c r="M498" s="54">
        <v>0.38539142737144499</v>
      </c>
      <c r="N498" s="15">
        <v>-2.0299999999999999E-2</v>
      </c>
      <c r="O498" s="54">
        <v>0.88100000000000001</v>
      </c>
      <c r="P498" s="15">
        <v>-0.28739999999999999</v>
      </c>
      <c r="Q498" s="49">
        <v>0.57068615533127798</v>
      </c>
      <c r="R498">
        <v>9.9099999999999994E-2</v>
      </c>
      <c r="S498" s="49">
        <v>0.84534747955986</v>
      </c>
      <c r="T498">
        <v>-0.57479999999999998</v>
      </c>
      <c r="U498" s="54">
        <v>8.0999999999999997E-7</v>
      </c>
      <c r="V498" s="108">
        <v>1.01</v>
      </c>
      <c r="W498">
        <f t="shared" si="28"/>
        <v>0</v>
      </c>
      <c r="X498">
        <f t="shared" si="29"/>
        <v>0</v>
      </c>
      <c r="Y498">
        <f t="shared" si="30"/>
        <v>0</v>
      </c>
      <c r="Z498">
        <v>0</v>
      </c>
      <c r="AA498">
        <v>0</v>
      </c>
      <c r="AB498">
        <v>0</v>
      </c>
      <c r="AC498">
        <v>0</v>
      </c>
      <c r="AD498">
        <v>0</v>
      </c>
      <c r="AE498">
        <v>0</v>
      </c>
      <c r="AF498">
        <f t="shared" si="31"/>
        <v>0.27500000000000002</v>
      </c>
      <c r="AG498">
        <v>0.52079999999999993</v>
      </c>
    </row>
    <row r="499" spans="1:33" ht="17" x14ac:dyDescent="0.2">
      <c r="A499" s="39" t="s">
        <v>16775</v>
      </c>
      <c r="B499" s="78" t="s">
        <v>98</v>
      </c>
      <c r="C499" s="78" t="s">
        <v>57</v>
      </c>
      <c r="D499" s="39">
        <v>-0.27360000000000001</v>
      </c>
      <c r="E499" s="39">
        <v>-0.25330000000000003</v>
      </c>
      <c r="F499" s="39">
        <v>4.0999999999999981E-2</v>
      </c>
      <c r="G499" s="39">
        <v>1.21</v>
      </c>
      <c r="H499" s="39">
        <v>1.19</v>
      </c>
      <c r="I499" s="39">
        <v>0.97</v>
      </c>
      <c r="J499" s="15">
        <v>-1.2800000000000001E-2</v>
      </c>
      <c r="K499" s="54">
        <v>1</v>
      </c>
      <c r="L499" s="36">
        <v>-0.22869999999999999</v>
      </c>
      <c r="M499" s="54">
        <v>0.82267209169199595</v>
      </c>
      <c r="N499" s="15">
        <v>-0.3574</v>
      </c>
      <c r="O499" s="54">
        <v>6.3600000000000003E-7</v>
      </c>
      <c r="P499" s="15">
        <v>-0.28639999999999999</v>
      </c>
      <c r="Q499" s="49">
        <v>0.75109963035107397</v>
      </c>
      <c r="R499">
        <v>-0.18770000000000001</v>
      </c>
      <c r="S499" s="49">
        <v>0.71515959154641795</v>
      </c>
      <c r="T499">
        <v>-0.61070000000000002</v>
      </c>
      <c r="U499" s="54">
        <v>4.0899999999999998E-10</v>
      </c>
      <c r="V499" s="108">
        <v>0.4</v>
      </c>
      <c r="W499">
        <f t="shared" si="28"/>
        <v>0</v>
      </c>
      <c r="X499">
        <f t="shared" si="29"/>
        <v>0</v>
      </c>
      <c r="Y499">
        <f t="shared" si="30"/>
        <v>0</v>
      </c>
      <c r="Z499">
        <v>0</v>
      </c>
      <c r="AA499">
        <v>0</v>
      </c>
      <c r="AB499">
        <v>0</v>
      </c>
      <c r="AC499">
        <v>0</v>
      </c>
      <c r="AD499">
        <v>0</v>
      </c>
      <c r="AE499">
        <v>0</v>
      </c>
      <c r="AF499">
        <f t="shared" si="31"/>
        <v>0.27500000000000002</v>
      </c>
    </row>
    <row r="500" spans="1:33" ht="17" x14ac:dyDescent="0.2">
      <c r="A500" s="39" t="s">
        <v>10027</v>
      </c>
      <c r="B500" s="78" t="s">
        <v>10028</v>
      </c>
      <c r="C500" s="78" t="s">
        <v>91</v>
      </c>
      <c r="D500" s="39">
        <v>-0.27339999999999998</v>
      </c>
      <c r="E500" s="39">
        <v>-0.3463</v>
      </c>
      <c r="F500" s="39">
        <v>-7.9500000000000015E-2</v>
      </c>
      <c r="G500" s="39">
        <v>1.21</v>
      </c>
      <c r="H500" s="39">
        <v>1.27</v>
      </c>
      <c r="I500" s="39">
        <v>1.06</v>
      </c>
      <c r="J500" s="15">
        <v>5.5399999999999998E-2</v>
      </c>
      <c r="K500" s="54">
        <v>1</v>
      </c>
      <c r="L500" s="36">
        <v>-9.7799999999999998E-2</v>
      </c>
      <c r="M500" s="54">
        <v>0.89205812443402299</v>
      </c>
      <c r="N500" s="15">
        <v>0.10639999999999999</v>
      </c>
      <c r="O500" s="54">
        <v>0.13500000000000001</v>
      </c>
      <c r="P500" s="15">
        <v>-0.218</v>
      </c>
      <c r="Q500" s="49">
        <v>1</v>
      </c>
      <c r="R500">
        <v>-0.17730000000000001</v>
      </c>
      <c r="S500" s="49">
        <v>0.857386564562304</v>
      </c>
      <c r="T500">
        <v>-0.2399</v>
      </c>
      <c r="U500" s="54">
        <v>1.8100000000000002E-2</v>
      </c>
      <c r="V500" s="108">
        <v>0.48</v>
      </c>
      <c r="W500">
        <f t="shared" si="28"/>
        <v>0</v>
      </c>
      <c r="X500">
        <f t="shared" si="29"/>
        <v>0</v>
      </c>
      <c r="Y500">
        <f t="shared" si="30"/>
        <v>0</v>
      </c>
      <c r="Z500">
        <v>0</v>
      </c>
      <c r="AA500">
        <v>0</v>
      </c>
      <c r="AB500">
        <v>0</v>
      </c>
      <c r="AC500">
        <v>0</v>
      </c>
      <c r="AD500">
        <v>0</v>
      </c>
      <c r="AE500">
        <v>0</v>
      </c>
      <c r="AF500">
        <f t="shared" si="31"/>
        <v>0.27500000000000002</v>
      </c>
      <c r="AG500">
        <v>-0.1532</v>
      </c>
    </row>
    <row r="501" spans="1:33" ht="17" x14ac:dyDescent="0.2">
      <c r="A501" s="39" t="s">
        <v>17176</v>
      </c>
      <c r="B501" s="78" t="s">
        <v>54</v>
      </c>
      <c r="C501" s="78" t="s">
        <v>57</v>
      </c>
      <c r="D501" s="39">
        <v>-0.27210000000000001</v>
      </c>
      <c r="E501" s="39">
        <v>-6.1699999999999998E-2</v>
      </c>
      <c r="F501" s="39">
        <v>0.46529999999999999</v>
      </c>
      <c r="G501" s="39">
        <v>1.21</v>
      </c>
      <c r="H501" s="39">
        <v>1.04</v>
      </c>
      <c r="I501" s="39">
        <v>0.72</v>
      </c>
      <c r="J501" s="15">
        <v>8.7099999999999997E-2</v>
      </c>
      <c r="K501" s="54">
        <v>1</v>
      </c>
      <c r="L501" s="36">
        <v>-0.1578</v>
      </c>
      <c r="M501" s="54">
        <v>0.81502319437126303</v>
      </c>
      <c r="N501" s="15">
        <v>0.1061</v>
      </c>
      <c r="O501" s="54">
        <v>0.23</v>
      </c>
      <c r="P501" s="15">
        <v>-0.185</v>
      </c>
      <c r="Q501" s="49">
        <v>1</v>
      </c>
      <c r="R501">
        <v>0.3075</v>
      </c>
      <c r="S501" s="49">
        <v>0.76448940405154697</v>
      </c>
      <c r="T501">
        <v>4.4400000000000002E-2</v>
      </c>
      <c r="U501" s="54">
        <v>0.89</v>
      </c>
      <c r="V501" s="108">
        <v>0.23</v>
      </c>
      <c r="W501">
        <f t="shared" si="28"/>
        <v>0</v>
      </c>
      <c r="X501">
        <f t="shared" si="29"/>
        <v>0</v>
      </c>
      <c r="Y501">
        <f t="shared" si="30"/>
        <v>0</v>
      </c>
      <c r="Z501">
        <v>0</v>
      </c>
      <c r="AA501">
        <v>0</v>
      </c>
      <c r="AB501">
        <v>0</v>
      </c>
      <c r="AC501">
        <v>0</v>
      </c>
      <c r="AD501">
        <v>0</v>
      </c>
      <c r="AE501">
        <v>0</v>
      </c>
      <c r="AF501">
        <f t="shared" si="31"/>
        <v>0.27500000000000002</v>
      </c>
    </row>
    <row r="502" spans="1:33" ht="17" x14ac:dyDescent="0.2">
      <c r="A502" s="39" t="s">
        <v>10907</v>
      </c>
      <c r="B502" s="78" t="s">
        <v>54</v>
      </c>
      <c r="C502" s="78" t="s">
        <v>57</v>
      </c>
      <c r="D502" s="39">
        <v>-0.27150000000000007</v>
      </c>
      <c r="E502" s="39">
        <v>-0.14679999999999999</v>
      </c>
      <c r="F502" s="39">
        <v>-0.50059999999999993</v>
      </c>
      <c r="G502" s="39">
        <v>1.21</v>
      </c>
      <c r="H502" s="39">
        <v>1.1100000000000001</v>
      </c>
      <c r="I502" s="39">
        <v>1.41</v>
      </c>
      <c r="J502" s="15">
        <v>0.56910000000000005</v>
      </c>
      <c r="K502" s="54">
        <v>1.38300567178599E-2</v>
      </c>
      <c r="L502" s="11">
        <v>0.73089999999999999</v>
      </c>
      <c r="M502" s="54">
        <v>4.6204405343316902E-4</v>
      </c>
      <c r="N502" s="15">
        <v>0.24379999999999999</v>
      </c>
      <c r="O502" s="54">
        <v>1.78E-2</v>
      </c>
      <c r="P502" s="15">
        <v>0.29759999999999998</v>
      </c>
      <c r="Q502" s="49">
        <v>0.34180072591612098</v>
      </c>
      <c r="R502">
        <v>0.2303</v>
      </c>
      <c r="S502" s="49">
        <v>0.44432097642959001</v>
      </c>
      <c r="T502">
        <v>9.7000000000000003E-2</v>
      </c>
      <c r="U502" s="54">
        <v>0.309</v>
      </c>
      <c r="V502" s="108">
        <v>1.52</v>
      </c>
      <c r="W502">
        <f t="shared" si="28"/>
        <v>0</v>
      </c>
      <c r="X502">
        <f t="shared" si="29"/>
        <v>0</v>
      </c>
      <c r="Y502">
        <f t="shared" si="30"/>
        <v>0</v>
      </c>
      <c r="Z502">
        <v>0</v>
      </c>
      <c r="AA502">
        <v>0</v>
      </c>
      <c r="AB502">
        <v>0</v>
      </c>
      <c r="AC502">
        <v>0</v>
      </c>
      <c r="AD502">
        <v>1</v>
      </c>
      <c r="AE502">
        <v>0</v>
      </c>
      <c r="AF502">
        <f t="shared" si="31"/>
        <v>0.27500000000000002</v>
      </c>
      <c r="AG502">
        <v>0.16189999999999999</v>
      </c>
    </row>
    <row r="503" spans="1:33" ht="17" x14ac:dyDescent="0.2">
      <c r="A503" s="39" t="s">
        <v>510</v>
      </c>
      <c r="B503" s="78" t="s">
        <v>98</v>
      </c>
      <c r="C503" s="78" t="s">
        <v>57</v>
      </c>
      <c r="D503" s="39">
        <v>-0.27149999999999996</v>
      </c>
      <c r="E503" s="39">
        <v>-0.72270000000000001</v>
      </c>
      <c r="F503" s="39">
        <v>0.50649999999999995</v>
      </c>
      <c r="G503" s="39">
        <v>1.21</v>
      </c>
      <c r="H503" s="39">
        <v>1.65</v>
      </c>
      <c r="I503" s="39">
        <v>0.7</v>
      </c>
      <c r="J503" s="15">
        <v>0.65639999999999998</v>
      </c>
      <c r="K503" s="54">
        <v>0.75187401686536204</v>
      </c>
      <c r="L503" s="36">
        <v>0.26769999999999999</v>
      </c>
      <c r="M503" s="54">
        <v>0.86218705573919796</v>
      </c>
      <c r="N503" s="15">
        <v>6.1100000000000002E-2</v>
      </c>
      <c r="O503" s="54">
        <v>0.51</v>
      </c>
      <c r="P503" s="15">
        <v>0.38490000000000002</v>
      </c>
      <c r="Q503" s="49">
        <v>0.95753557683994694</v>
      </c>
      <c r="R503">
        <v>0.7742</v>
      </c>
      <c r="S503" s="49">
        <v>0.242984098138253</v>
      </c>
      <c r="T503">
        <v>-0.66159999999999997</v>
      </c>
      <c r="U503" s="54">
        <v>2.3999999999999998E-7</v>
      </c>
      <c r="V503" s="108">
        <v>1.2</v>
      </c>
      <c r="W503">
        <f t="shared" si="28"/>
        <v>0</v>
      </c>
      <c r="X503">
        <f t="shared" si="29"/>
        <v>0</v>
      </c>
      <c r="Y503">
        <f t="shared" si="30"/>
        <v>0</v>
      </c>
      <c r="Z503">
        <v>0</v>
      </c>
      <c r="AA503">
        <v>0</v>
      </c>
      <c r="AB503">
        <v>0</v>
      </c>
      <c r="AC503">
        <v>0</v>
      </c>
      <c r="AD503">
        <v>0</v>
      </c>
      <c r="AE503">
        <v>0</v>
      </c>
      <c r="AF503">
        <f t="shared" si="31"/>
        <v>0.27500000000000002</v>
      </c>
      <c r="AG503">
        <v>-0.38870000000000005</v>
      </c>
    </row>
    <row r="504" spans="1:33" ht="17" x14ac:dyDescent="0.2">
      <c r="A504" s="39" t="s">
        <v>16828</v>
      </c>
      <c r="B504" s="78" t="s">
        <v>17808</v>
      </c>
      <c r="C504" s="78" t="s">
        <v>412</v>
      </c>
      <c r="D504" s="39">
        <v>-0.27079999999999999</v>
      </c>
      <c r="E504" s="39">
        <v>0.14499999999999996</v>
      </c>
      <c r="F504" s="39">
        <v>0.70080000000000009</v>
      </c>
      <c r="G504" s="39">
        <v>1.21</v>
      </c>
      <c r="H504" s="39">
        <v>0.9</v>
      </c>
      <c r="I504" s="39">
        <v>0.62</v>
      </c>
      <c r="J504" s="15">
        <v>0.1045</v>
      </c>
      <c r="K504" s="54">
        <v>1</v>
      </c>
      <c r="L504" s="99">
        <v>-0.99250000000000005</v>
      </c>
      <c r="M504" s="54">
        <v>4.44356775361349E-3</v>
      </c>
      <c r="N504" s="15">
        <v>-0.29659999999999997</v>
      </c>
      <c r="O504" s="54">
        <v>4.08E-4</v>
      </c>
      <c r="P504" s="15">
        <v>-0.1663</v>
      </c>
      <c r="Q504" s="49">
        <v>0.95826726034573295</v>
      </c>
      <c r="R504">
        <v>-0.29170000000000001</v>
      </c>
      <c r="S504" s="49">
        <v>0.337317123885016</v>
      </c>
      <c r="T504">
        <v>-0.15160000000000001</v>
      </c>
      <c r="U504" s="54">
        <v>5.2499999999999998E-2</v>
      </c>
      <c r="V504" s="108">
        <v>0.34</v>
      </c>
      <c r="W504">
        <f t="shared" si="28"/>
        <v>0</v>
      </c>
      <c r="X504">
        <f t="shared" si="29"/>
        <v>0</v>
      </c>
      <c r="Y504">
        <f t="shared" si="30"/>
        <v>1</v>
      </c>
      <c r="Z504">
        <v>0</v>
      </c>
      <c r="AA504">
        <v>1</v>
      </c>
      <c r="AB504">
        <v>0</v>
      </c>
      <c r="AC504">
        <v>0</v>
      </c>
      <c r="AD504">
        <v>0</v>
      </c>
      <c r="AE504">
        <v>0</v>
      </c>
      <c r="AF504">
        <f t="shared" si="31"/>
        <v>0.27500000000000002</v>
      </c>
    </row>
    <row r="505" spans="1:33" ht="17" x14ac:dyDescent="0.2">
      <c r="A505" s="39" t="s">
        <v>5224</v>
      </c>
      <c r="B505" s="78" t="s">
        <v>5215</v>
      </c>
      <c r="C505" s="78" t="s">
        <v>316</v>
      </c>
      <c r="D505" s="39">
        <v>-0.27029999999999998</v>
      </c>
      <c r="E505" s="39">
        <v>-0.11570000000000001</v>
      </c>
      <c r="F505" s="39">
        <v>0.12620000000000001</v>
      </c>
      <c r="G505" s="39">
        <v>1.21</v>
      </c>
      <c r="H505" s="39">
        <v>1.08</v>
      </c>
      <c r="I505" s="39">
        <v>0.92</v>
      </c>
      <c r="J505" s="15">
        <v>0.1012</v>
      </c>
      <c r="K505" s="54">
        <v>1</v>
      </c>
      <c r="L505" s="36">
        <v>-0.21110000000000001</v>
      </c>
      <c r="M505" s="54">
        <v>0.73117177532408495</v>
      </c>
      <c r="N505" s="15">
        <v>-2.3800000000000002E-2</v>
      </c>
      <c r="O505" s="54">
        <v>0.84799999999999998</v>
      </c>
      <c r="P505" s="15">
        <v>-0.1691</v>
      </c>
      <c r="Q505" s="49">
        <v>1</v>
      </c>
      <c r="R505">
        <v>-8.4900000000000003E-2</v>
      </c>
      <c r="S505" s="49">
        <v>0.88071479417887399</v>
      </c>
      <c r="T505">
        <v>-0.13950000000000001</v>
      </c>
      <c r="U505" s="54">
        <v>0.154</v>
      </c>
      <c r="V505" s="108">
        <v>1.08</v>
      </c>
      <c r="W505">
        <f t="shared" si="28"/>
        <v>0</v>
      </c>
      <c r="X505">
        <f t="shared" si="29"/>
        <v>0</v>
      </c>
      <c r="Y505">
        <f t="shared" si="30"/>
        <v>0</v>
      </c>
      <c r="Z505">
        <v>0</v>
      </c>
      <c r="AA505">
        <v>0</v>
      </c>
      <c r="AB505">
        <v>0</v>
      </c>
      <c r="AC505">
        <v>0</v>
      </c>
      <c r="AD505">
        <v>0</v>
      </c>
      <c r="AE505">
        <v>0</v>
      </c>
      <c r="AF505">
        <f t="shared" si="31"/>
        <v>0.27500000000000002</v>
      </c>
      <c r="AG505">
        <v>-0.31230000000000002</v>
      </c>
    </row>
    <row r="506" spans="1:33" ht="17" x14ac:dyDescent="0.2">
      <c r="A506" s="39" t="s">
        <v>11141</v>
      </c>
      <c r="B506" s="78" t="s">
        <v>98</v>
      </c>
      <c r="C506" s="78" t="s">
        <v>57</v>
      </c>
      <c r="D506" s="39">
        <v>-0.27</v>
      </c>
      <c r="E506" s="39">
        <v>-0.35</v>
      </c>
      <c r="F506" s="39">
        <v>-0.44350000000000001</v>
      </c>
      <c r="G506" s="39">
        <v>1.21</v>
      </c>
      <c r="H506" s="39">
        <v>1.27</v>
      </c>
      <c r="I506" s="39">
        <v>1.36</v>
      </c>
      <c r="J506" s="15">
        <v>0.3488</v>
      </c>
      <c r="K506" s="54">
        <v>0.38061012920443399</v>
      </c>
      <c r="L506" s="11">
        <v>0.94430000000000003</v>
      </c>
      <c r="M506" s="54">
        <v>1.12793707723267E-5</v>
      </c>
      <c r="N506" s="15">
        <v>4.3499999999999997E-2</v>
      </c>
      <c r="O506" s="54">
        <v>0.754</v>
      </c>
      <c r="P506" s="15">
        <v>7.8799999999999995E-2</v>
      </c>
      <c r="Q506" s="49">
        <v>1</v>
      </c>
      <c r="R506">
        <v>0.50080000000000002</v>
      </c>
      <c r="S506" s="49">
        <v>5.3444995260384501E-2</v>
      </c>
      <c r="T506">
        <v>-0.30649999999999999</v>
      </c>
      <c r="U506" s="54">
        <v>9.5699999999999995E-4</v>
      </c>
      <c r="V506" s="108">
        <v>1.18</v>
      </c>
      <c r="W506">
        <f t="shared" si="28"/>
        <v>0</v>
      </c>
      <c r="X506">
        <f t="shared" si="29"/>
        <v>0</v>
      </c>
      <c r="Y506">
        <f t="shared" si="30"/>
        <v>0</v>
      </c>
      <c r="Z506">
        <v>0</v>
      </c>
      <c r="AA506">
        <v>0</v>
      </c>
      <c r="AB506">
        <v>0</v>
      </c>
      <c r="AC506">
        <v>0</v>
      </c>
      <c r="AD506">
        <v>1</v>
      </c>
      <c r="AE506">
        <v>0</v>
      </c>
      <c r="AF506">
        <f t="shared" si="31"/>
        <v>0.27500000000000002</v>
      </c>
      <c r="AG506">
        <v>0.59550000000000003</v>
      </c>
    </row>
    <row r="507" spans="1:33" ht="17" x14ac:dyDescent="0.2">
      <c r="A507" s="39" t="s">
        <v>10931</v>
      </c>
      <c r="B507" s="78" t="s">
        <v>54</v>
      </c>
      <c r="C507" s="78" t="s">
        <v>57</v>
      </c>
      <c r="D507" s="39">
        <v>-0.26910000000000001</v>
      </c>
      <c r="E507" s="39">
        <v>-0.16559999999999997</v>
      </c>
      <c r="F507" s="39">
        <v>-2.9399999999999982E-2</v>
      </c>
      <c r="G507" s="39">
        <v>1.21</v>
      </c>
      <c r="H507" s="39">
        <v>1.1200000000000001</v>
      </c>
      <c r="I507" s="39">
        <v>1.02</v>
      </c>
      <c r="J507" s="15">
        <v>0.52900000000000003</v>
      </c>
      <c r="K507" s="54">
        <v>0.448249457490007</v>
      </c>
      <c r="L507" s="11">
        <v>0.8861</v>
      </c>
      <c r="M507" s="54">
        <v>2.72847424952193E-2</v>
      </c>
      <c r="N507" s="15">
        <v>-0.44440000000000002</v>
      </c>
      <c r="O507" s="54">
        <v>8.09E-9</v>
      </c>
      <c r="P507" s="15">
        <v>0.25990000000000002</v>
      </c>
      <c r="Q507" s="49">
        <v>0.96198763091028605</v>
      </c>
      <c r="R507">
        <v>0.85670000000000002</v>
      </c>
      <c r="S507" s="49">
        <v>1.09564422340663E-2</v>
      </c>
      <c r="T507">
        <v>-0.61</v>
      </c>
      <c r="U507" s="54">
        <v>3.8400000000000002E-10</v>
      </c>
      <c r="V507" s="108">
        <v>0.95</v>
      </c>
      <c r="W507">
        <f t="shared" si="28"/>
        <v>0</v>
      </c>
      <c r="X507">
        <f t="shared" si="29"/>
        <v>0</v>
      </c>
      <c r="Y507">
        <f t="shared" si="30"/>
        <v>0</v>
      </c>
      <c r="Z507">
        <v>0</v>
      </c>
      <c r="AA507">
        <v>0</v>
      </c>
      <c r="AB507">
        <v>0</v>
      </c>
      <c r="AC507">
        <v>0</v>
      </c>
      <c r="AD507">
        <v>1</v>
      </c>
      <c r="AE507">
        <v>0</v>
      </c>
      <c r="AF507">
        <f t="shared" si="31"/>
        <v>0.27500000000000002</v>
      </c>
      <c r="AG507">
        <v>0.35709999999999997</v>
      </c>
    </row>
    <row r="508" spans="1:33" ht="17" x14ac:dyDescent="0.2">
      <c r="A508" s="39" t="s">
        <v>16988</v>
      </c>
      <c r="B508" s="78" t="s">
        <v>17787</v>
      </c>
      <c r="C508" s="78" t="s">
        <v>18161</v>
      </c>
      <c r="D508" s="39">
        <v>-0.26900000000000002</v>
      </c>
      <c r="E508" s="39">
        <v>-0.66830000000000001</v>
      </c>
      <c r="F508" s="39">
        <v>-2.5522</v>
      </c>
      <c r="G508" s="39">
        <v>1.2</v>
      </c>
      <c r="H508" s="39">
        <v>1.59</v>
      </c>
      <c r="I508" s="39">
        <v>5.87</v>
      </c>
      <c r="J508" s="15">
        <v>-0.54510000000000003</v>
      </c>
      <c r="K508" s="54">
        <v>0.177389593308169</v>
      </c>
      <c r="L508" s="36">
        <v>-0.65880000000000005</v>
      </c>
      <c r="M508" s="54">
        <v>5.7768290750575199E-2</v>
      </c>
      <c r="N508" s="15">
        <v>-0.13189999999999999</v>
      </c>
      <c r="O508" s="54">
        <v>0.125</v>
      </c>
      <c r="P508" s="15">
        <v>-0.81410000000000005</v>
      </c>
      <c r="Q508" s="49">
        <v>1</v>
      </c>
      <c r="R508">
        <v>-3.2109999999999999</v>
      </c>
      <c r="S508" s="49">
        <v>0.24592234848258401</v>
      </c>
      <c r="T508">
        <v>-0.80020000000000002</v>
      </c>
      <c r="U508" s="54">
        <v>7.51E-2</v>
      </c>
      <c r="V508" s="108">
        <v>1.1200000000000001</v>
      </c>
      <c r="W508">
        <f t="shared" si="28"/>
        <v>0</v>
      </c>
      <c r="X508">
        <f t="shared" si="29"/>
        <v>0</v>
      </c>
      <c r="Y508">
        <f t="shared" si="30"/>
        <v>0</v>
      </c>
      <c r="Z508">
        <v>0</v>
      </c>
      <c r="AA508">
        <v>0</v>
      </c>
      <c r="AB508">
        <v>0</v>
      </c>
      <c r="AC508">
        <v>0</v>
      </c>
      <c r="AD508">
        <v>0</v>
      </c>
      <c r="AE508">
        <v>0</v>
      </c>
      <c r="AF508">
        <f t="shared" si="31"/>
        <v>0.26300000000000001</v>
      </c>
    </row>
    <row r="509" spans="1:33" ht="17" x14ac:dyDescent="0.2">
      <c r="A509" s="39" t="s">
        <v>9119</v>
      </c>
      <c r="B509" s="78" t="s">
        <v>9120</v>
      </c>
      <c r="C509" s="78" t="s">
        <v>9117</v>
      </c>
      <c r="D509" s="39">
        <v>-0.26900000000000002</v>
      </c>
      <c r="E509" s="39">
        <v>-0.1573</v>
      </c>
      <c r="F509" s="39">
        <v>-0.47509999999999997</v>
      </c>
      <c r="G509" s="39">
        <v>1.2</v>
      </c>
      <c r="H509" s="39">
        <v>1.1200000000000001</v>
      </c>
      <c r="I509" s="39">
        <v>1.39</v>
      </c>
      <c r="J509" s="15">
        <v>0.1913</v>
      </c>
      <c r="K509" s="54">
        <v>1</v>
      </c>
      <c r="L509" s="36">
        <v>0.35859999999999997</v>
      </c>
      <c r="M509" s="54">
        <v>0.48150317199183901</v>
      </c>
      <c r="N509" s="15">
        <v>0.43759999999999999</v>
      </c>
      <c r="O509" s="54">
        <v>1.4700000000000001E-7</v>
      </c>
      <c r="P509" s="15">
        <v>-7.7700000000000005E-2</v>
      </c>
      <c r="Q509" s="49">
        <v>1</v>
      </c>
      <c r="R509">
        <v>-0.11650000000000001</v>
      </c>
      <c r="S509" s="49">
        <v>0.88071479417887399</v>
      </c>
      <c r="T509">
        <v>0.28029999999999999</v>
      </c>
      <c r="U509" s="54">
        <v>5.6399999999999999E-2</v>
      </c>
      <c r="V509" s="108">
        <v>1.94</v>
      </c>
      <c r="W509">
        <f t="shared" si="28"/>
        <v>0</v>
      </c>
      <c r="X509">
        <f t="shared" si="29"/>
        <v>0</v>
      </c>
      <c r="Y509">
        <f t="shared" si="30"/>
        <v>0</v>
      </c>
      <c r="Z509">
        <v>0</v>
      </c>
      <c r="AA509">
        <v>0</v>
      </c>
      <c r="AB509">
        <v>0</v>
      </c>
      <c r="AC509">
        <v>0</v>
      </c>
      <c r="AD509">
        <v>0</v>
      </c>
      <c r="AE509">
        <v>0</v>
      </c>
      <c r="AF509">
        <f t="shared" si="31"/>
        <v>0.26300000000000001</v>
      </c>
      <c r="AG509">
        <v>0.1674000000000001</v>
      </c>
    </row>
    <row r="510" spans="1:33" ht="17" x14ac:dyDescent="0.2">
      <c r="A510" s="39" t="s">
        <v>5387</v>
      </c>
      <c r="B510" s="78" t="s">
        <v>5388</v>
      </c>
      <c r="C510" s="78" t="s">
        <v>109</v>
      </c>
      <c r="D510" s="39">
        <v>-0.26890000000000003</v>
      </c>
      <c r="E510" s="39">
        <v>-5.0600000000000006E-2</v>
      </c>
      <c r="F510" s="39">
        <v>0.38090000000000002</v>
      </c>
      <c r="G510" s="39">
        <v>1.2</v>
      </c>
      <c r="H510" s="39">
        <v>1.04</v>
      </c>
      <c r="I510" s="39">
        <v>0.77</v>
      </c>
      <c r="J510" s="15">
        <v>0.45600000000000002</v>
      </c>
      <c r="K510" s="54">
        <v>0.83290056728484396</v>
      </c>
      <c r="L510" s="36">
        <v>4.0000000000000001E-3</v>
      </c>
      <c r="M510" s="54">
        <v>1</v>
      </c>
      <c r="N510" s="15">
        <v>0.1794</v>
      </c>
      <c r="O510" s="54">
        <v>2.9499999999999998E-2</v>
      </c>
      <c r="P510" s="15">
        <v>0.18709999999999999</v>
      </c>
      <c r="Q510" s="49">
        <v>1</v>
      </c>
      <c r="R510">
        <v>0.38490000000000002</v>
      </c>
      <c r="S510" s="49">
        <v>0.43275430039655099</v>
      </c>
      <c r="T510">
        <v>0.1288</v>
      </c>
      <c r="U510" s="54">
        <v>0.28199999999999997</v>
      </c>
      <c r="V510" s="108">
        <v>0.38</v>
      </c>
      <c r="W510">
        <f t="shared" si="28"/>
        <v>0</v>
      </c>
      <c r="X510">
        <f t="shared" si="29"/>
        <v>0</v>
      </c>
      <c r="Y510">
        <f t="shared" si="30"/>
        <v>0</v>
      </c>
      <c r="Z510">
        <v>0</v>
      </c>
      <c r="AA510">
        <v>0</v>
      </c>
      <c r="AB510">
        <v>0</v>
      </c>
      <c r="AC510">
        <v>0</v>
      </c>
      <c r="AD510">
        <v>0</v>
      </c>
      <c r="AE510">
        <v>0</v>
      </c>
      <c r="AF510">
        <f t="shared" si="31"/>
        <v>0.26300000000000001</v>
      </c>
      <c r="AG510">
        <v>-0.45199999999999996</v>
      </c>
    </row>
    <row r="511" spans="1:33" ht="17" x14ac:dyDescent="0.2">
      <c r="A511" s="39" t="s">
        <v>13281</v>
      </c>
      <c r="B511" s="78" t="s">
        <v>54</v>
      </c>
      <c r="C511" s="78" t="s">
        <v>57</v>
      </c>
      <c r="D511" s="39">
        <v>-0.26879999999999998</v>
      </c>
      <c r="E511" s="39">
        <v>-4.5399999999999996E-2</v>
      </c>
      <c r="F511" s="39">
        <v>-3.5499999999999976E-2</v>
      </c>
      <c r="G511" s="39">
        <v>1.2</v>
      </c>
      <c r="H511" s="39">
        <v>1.03</v>
      </c>
      <c r="I511" s="39">
        <v>1.02</v>
      </c>
      <c r="J511" s="15">
        <v>2.1700000000000001E-2</v>
      </c>
      <c r="K511" s="54">
        <v>1</v>
      </c>
      <c r="L511" s="36">
        <v>-0.2177</v>
      </c>
      <c r="M511" s="54">
        <v>0.71870311306020895</v>
      </c>
      <c r="N511" s="15">
        <v>0.1943</v>
      </c>
      <c r="O511" s="54">
        <v>4.2500000000000003E-2</v>
      </c>
      <c r="P511" s="15">
        <v>-0.24709999999999999</v>
      </c>
      <c r="Q511" s="49">
        <v>1</v>
      </c>
      <c r="R511">
        <v>-0.25319999999999998</v>
      </c>
      <c r="S511" s="49">
        <v>0.74864291432996299</v>
      </c>
      <c r="T511">
        <v>0.1489</v>
      </c>
      <c r="U511" s="54">
        <v>0.47299999999999998</v>
      </c>
      <c r="V511" s="108">
        <v>1.1299999999999999</v>
      </c>
      <c r="W511">
        <f t="shared" si="28"/>
        <v>0</v>
      </c>
      <c r="X511">
        <f t="shared" si="29"/>
        <v>0</v>
      </c>
      <c r="Y511">
        <f t="shared" si="30"/>
        <v>0</v>
      </c>
      <c r="Z511">
        <v>0</v>
      </c>
      <c r="AA511">
        <v>0</v>
      </c>
      <c r="AB511">
        <v>0</v>
      </c>
      <c r="AC511">
        <v>0</v>
      </c>
      <c r="AD511">
        <v>0</v>
      </c>
      <c r="AE511">
        <v>0</v>
      </c>
      <c r="AF511">
        <f t="shared" si="31"/>
        <v>0.26300000000000001</v>
      </c>
      <c r="AG511">
        <v>-0.23940000000000006</v>
      </c>
    </row>
    <row r="512" spans="1:33" ht="17" x14ac:dyDescent="0.2">
      <c r="A512" s="39" t="s">
        <v>17334</v>
      </c>
      <c r="B512" s="78" t="s">
        <v>17825</v>
      </c>
      <c r="C512" s="78" t="s">
        <v>18160</v>
      </c>
      <c r="D512" s="39">
        <v>-0.26839999999999997</v>
      </c>
      <c r="E512" s="39">
        <v>0.43479999999999996</v>
      </c>
      <c r="F512" s="39">
        <v>-2.3199999999999998E-2</v>
      </c>
      <c r="G512" s="39">
        <v>1.2</v>
      </c>
      <c r="H512" s="39">
        <v>0.74</v>
      </c>
      <c r="I512" s="39">
        <v>1.02</v>
      </c>
      <c r="J512" s="15">
        <v>-0.79259999999999997</v>
      </c>
      <c r="K512" s="54">
        <v>0.30025734640629098</v>
      </c>
      <c r="L512" s="36">
        <v>-0.5756</v>
      </c>
      <c r="M512" s="54">
        <v>0.47079203352523302</v>
      </c>
      <c r="N512" s="15">
        <v>0.17019999999999999</v>
      </c>
      <c r="O512" s="54">
        <v>5.8999999999999997E-2</v>
      </c>
      <c r="P512" s="15">
        <v>-1.0609999999999999</v>
      </c>
      <c r="Q512" s="49">
        <v>0.62259984217410302</v>
      </c>
      <c r="R512">
        <v>-0.5988</v>
      </c>
      <c r="S512" s="49">
        <v>0.84089391385786605</v>
      </c>
      <c r="T512">
        <v>0.60499999999999998</v>
      </c>
      <c r="U512" s="54">
        <v>3.4499999999999999E-3</v>
      </c>
      <c r="V512" s="108">
        <v>1.39</v>
      </c>
      <c r="W512">
        <f t="shared" si="28"/>
        <v>0</v>
      </c>
      <c r="X512">
        <f t="shared" si="29"/>
        <v>0</v>
      </c>
      <c r="Y512">
        <f t="shared" si="30"/>
        <v>0</v>
      </c>
      <c r="Z512">
        <v>0</v>
      </c>
      <c r="AA512">
        <v>0</v>
      </c>
      <c r="AB512">
        <v>0</v>
      </c>
      <c r="AC512">
        <v>0</v>
      </c>
      <c r="AD512">
        <v>0</v>
      </c>
      <c r="AE512">
        <v>0</v>
      </c>
      <c r="AF512">
        <f t="shared" si="31"/>
        <v>0.26300000000000001</v>
      </c>
    </row>
    <row r="513" spans="1:33" ht="17" x14ac:dyDescent="0.2">
      <c r="A513" s="39" t="s">
        <v>10631</v>
      </c>
      <c r="B513" s="78" t="s">
        <v>10632</v>
      </c>
      <c r="C513" s="78" t="s">
        <v>57</v>
      </c>
      <c r="D513" s="39">
        <v>-0.26819999999999999</v>
      </c>
      <c r="E513" s="39">
        <v>-0.14000000000000001</v>
      </c>
      <c r="F513" s="39">
        <v>7.8900000000000026E-2</v>
      </c>
      <c r="G513" s="39">
        <v>1.2</v>
      </c>
      <c r="H513" s="39">
        <v>1.1000000000000001</v>
      </c>
      <c r="I513" s="39">
        <v>0.95</v>
      </c>
      <c r="J513" s="11">
        <v>0.61980000000000002</v>
      </c>
      <c r="K513" s="54">
        <v>2.3943509419816399E-2</v>
      </c>
      <c r="L513" s="36">
        <v>0.49220000000000003</v>
      </c>
      <c r="M513" s="54">
        <v>0.114701197922531</v>
      </c>
      <c r="N513" s="15">
        <v>7.8100000000000003E-2</v>
      </c>
      <c r="O513" s="54">
        <v>0.314</v>
      </c>
      <c r="P513" s="15">
        <v>0.35160000000000002</v>
      </c>
      <c r="Q513" s="49">
        <v>0.65337033975599101</v>
      </c>
      <c r="R513">
        <v>0.57110000000000005</v>
      </c>
      <c r="S513" s="49">
        <v>0.101407093573021</v>
      </c>
      <c r="T513">
        <v>-6.1899999999999997E-2</v>
      </c>
      <c r="U513" s="54">
        <v>0.59899999999999998</v>
      </c>
      <c r="V513" s="108">
        <v>0.91</v>
      </c>
      <c r="W513">
        <f t="shared" si="28"/>
        <v>0</v>
      </c>
      <c r="X513">
        <f t="shared" si="29"/>
        <v>0</v>
      </c>
      <c r="Y513">
        <f t="shared" si="30"/>
        <v>0</v>
      </c>
      <c r="Z513">
        <v>0</v>
      </c>
      <c r="AA513">
        <v>0</v>
      </c>
      <c r="AB513">
        <v>0</v>
      </c>
      <c r="AC513">
        <v>1</v>
      </c>
      <c r="AD513">
        <v>0</v>
      </c>
      <c r="AE513">
        <v>0</v>
      </c>
      <c r="AF513">
        <f t="shared" si="31"/>
        <v>0.26300000000000001</v>
      </c>
      <c r="AG513">
        <v>-0.12760000000000016</v>
      </c>
    </row>
    <row r="514" spans="1:33" ht="17" x14ac:dyDescent="0.2">
      <c r="A514" s="39" t="s">
        <v>251</v>
      </c>
      <c r="B514" s="78" t="s">
        <v>252</v>
      </c>
      <c r="C514" s="78" t="s">
        <v>253</v>
      </c>
      <c r="D514" s="39">
        <v>-0.26789999999999997</v>
      </c>
      <c r="E514" s="39">
        <v>-0.66149999999999998</v>
      </c>
      <c r="F514" s="39">
        <v>-9.870000000000001E-2</v>
      </c>
      <c r="G514" s="39">
        <v>1.2</v>
      </c>
      <c r="H514" s="39">
        <v>1.58</v>
      </c>
      <c r="I514" s="39">
        <v>1.07</v>
      </c>
      <c r="J514" s="15">
        <v>0.38419999999999999</v>
      </c>
      <c r="K514" s="54">
        <v>0.83639587103139601</v>
      </c>
      <c r="L514" s="36">
        <v>0.1434</v>
      </c>
      <c r="M514" s="54">
        <v>0.90869819735581803</v>
      </c>
      <c r="N514" s="15">
        <v>0.32740000000000002</v>
      </c>
      <c r="O514" s="54">
        <v>2.5600000000000001E-2</v>
      </c>
      <c r="P514" s="15">
        <v>0.1163</v>
      </c>
      <c r="Q514" s="49">
        <v>1</v>
      </c>
      <c r="R514">
        <v>4.4699999999999997E-2</v>
      </c>
      <c r="S514" s="49">
        <v>0.97440412006506605</v>
      </c>
      <c r="T514">
        <v>-0.33410000000000001</v>
      </c>
      <c r="U514" s="54">
        <v>1.83E-3</v>
      </c>
      <c r="V514" s="108">
        <v>0.05</v>
      </c>
      <c r="W514">
        <f t="shared" ref="W514:W577" si="32">IF(D514&gt;0.585,1,0)</f>
        <v>0</v>
      </c>
      <c r="X514">
        <f t="shared" ref="X514:X577" si="33">IF(E514&gt;0.585,1,0)</f>
        <v>0</v>
      </c>
      <c r="Y514">
        <f t="shared" ref="Y514:Y577" si="34">IF(F514&gt;0.585,1,0)</f>
        <v>0</v>
      </c>
      <c r="Z514">
        <v>0</v>
      </c>
      <c r="AA514">
        <v>0</v>
      </c>
      <c r="AB514">
        <v>0</v>
      </c>
      <c r="AC514">
        <v>0</v>
      </c>
      <c r="AD514">
        <v>0</v>
      </c>
      <c r="AE514">
        <v>0</v>
      </c>
      <c r="AF514">
        <f t="shared" ref="AF514:AF577" si="35">ROUND(LOG(G514,2),4)</f>
        <v>0.26300000000000001</v>
      </c>
    </row>
    <row r="515" spans="1:33" ht="17" x14ac:dyDescent="0.2">
      <c r="A515" s="39" t="s">
        <v>11196</v>
      </c>
      <c r="B515" s="78" t="s">
        <v>54</v>
      </c>
      <c r="C515" s="78" t="s">
        <v>57</v>
      </c>
      <c r="D515" s="39">
        <v>-0.2666</v>
      </c>
      <c r="E515" s="39">
        <v>1.6500000000000008E-2</v>
      </c>
      <c r="F515" s="39">
        <v>-0.4083</v>
      </c>
      <c r="G515" s="39">
        <v>1.2</v>
      </c>
      <c r="H515" s="39">
        <v>0.99</v>
      </c>
      <c r="I515" s="39">
        <v>1.33</v>
      </c>
      <c r="J515" s="15">
        <v>0.32290000000000002</v>
      </c>
      <c r="K515" s="54">
        <v>0.855999517873689</v>
      </c>
      <c r="L515" s="11">
        <v>0.92669999999999997</v>
      </c>
      <c r="M515" s="54">
        <v>9.3096111241513391E-3</v>
      </c>
      <c r="N515" s="15">
        <v>-6.4600000000000005E-2</v>
      </c>
      <c r="O515" s="54">
        <v>0.51100000000000001</v>
      </c>
      <c r="P515" s="15">
        <v>5.6300000000000003E-2</v>
      </c>
      <c r="Q515" s="49">
        <v>1</v>
      </c>
      <c r="R515">
        <v>0.51839999999999997</v>
      </c>
      <c r="S515" s="49">
        <v>0.23631601073837299</v>
      </c>
      <c r="T515">
        <v>-4.8099999999999997E-2</v>
      </c>
      <c r="U515" s="54">
        <v>0.77500000000000002</v>
      </c>
      <c r="V515" s="108">
        <v>1.87</v>
      </c>
      <c r="W515">
        <f t="shared" si="32"/>
        <v>0</v>
      </c>
      <c r="X515">
        <f t="shared" si="33"/>
        <v>0</v>
      </c>
      <c r="Y515">
        <f t="shared" si="34"/>
        <v>0</v>
      </c>
      <c r="Z515">
        <v>0</v>
      </c>
      <c r="AA515">
        <v>0</v>
      </c>
      <c r="AB515">
        <v>0</v>
      </c>
      <c r="AC515">
        <v>0</v>
      </c>
      <c r="AD515">
        <v>1</v>
      </c>
      <c r="AE515">
        <v>0</v>
      </c>
      <c r="AF515">
        <f t="shared" si="35"/>
        <v>0.26300000000000001</v>
      </c>
      <c r="AG515">
        <v>0.60379999999999989</v>
      </c>
    </row>
    <row r="516" spans="1:33" ht="17" x14ac:dyDescent="0.2">
      <c r="A516" s="39" t="s">
        <v>16852</v>
      </c>
      <c r="B516" s="78" t="s">
        <v>54</v>
      </c>
      <c r="C516" s="78" t="s">
        <v>57</v>
      </c>
      <c r="D516" s="39">
        <v>-0.26630000000000004</v>
      </c>
      <c r="E516" s="39">
        <v>0.21300000000000002</v>
      </c>
      <c r="F516" s="39">
        <v>3.460000000000002E-2</v>
      </c>
      <c r="G516" s="39">
        <v>1.2</v>
      </c>
      <c r="H516" s="39">
        <v>0.86</v>
      </c>
      <c r="I516" s="39">
        <v>0.98</v>
      </c>
      <c r="J516" s="15">
        <v>-6.2600000000000003E-2</v>
      </c>
      <c r="K516" s="54">
        <v>1</v>
      </c>
      <c r="L516" s="36">
        <v>-0.32550000000000001</v>
      </c>
      <c r="M516" s="54">
        <v>0.53214882457667201</v>
      </c>
      <c r="N516" s="15">
        <v>-0.2923</v>
      </c>
      <c r="O516" s="54">
        <v>3.4500000000000003E-2</v>
      </c>
      <c r="P516" s="15">
        <v>-0.32890000000000003</v>
      </c>
      <c r="Q516" s="49">
        <v>0.46887420806520702</v>
      </c>
      <c r="R516">
        <v>-0.29089999999999999</v>
      </c>
      <c r="S516" s="49">
        <v>0.42690615316425601</v>
      </c>
      <c r="T516">
        <v>-7.9299999999999995E-2</v>
      </c>
      <c r="U516" s="54">
        <v>0.34300000000000003</v>
      </c>
      <c r="V516" s="108">
        <v>1.48</v>
      </c>
      <c r="W516">
        <f t="shared" si="32"/>
        <v>0</v>
      </c>
      <c r="X516">
        <f t="shared" si="33"/>
        <v>0</v>
      </c>
      <c r="Y516">
        <f t="shared" si="34"/>
        <v>0</v>
      </c>
      <c r="Z516">
        <v>0</v>
      </c>
      <c r="AA516">
        <v>0</v>
      </c>
      <c r="AB516">
        <v>0</v>
      </c>
      <c r="AC516">
        <v>0</v>
      </c>
      <c r="AD516">
        <v>0</v>
      </c>
      <c r="AE516">
        <v>0</v>
      </c>
      <c r="AF516">
        <f t="shared" si="35"/>
        <v>0.26300000000000001</v>
      </c>
    </row>
    <row r="517" spans="1:33" ht="17" x14ac:dyDescent="0.2">
      <c r="A517" s="39" t="s">
        <v>3914</v>
      </c>
      <c r="B517" s="78" t="s">
        <v>3915</v>
      </c>
      <c r="C517" s="78" t="s">
        <v>86</v>
      </c>
      <c r="D517" s="39">
        <v>-0.2641</v>
      </c>
      <c r="E517" s="39">
        <v>-0.38880000000000003</v>
      </c>
      <c r="F517" s="39">
        <v>0.10300000000000004</v>
      </c>
      <c r="G517" s="39">
        <v>1.2</v>
      </c>
      <c r="H517" s="39">
        <v>1.31</v>
      </c>
      <c r="I517" s="39">
        <v>0.93</v>
      </c>
      <c r="J517" s="15">
        <v>-0.1008</v>
      </c>
      <c r="K517" s="54">
        <v>1</v>
      </c>
      <c r="L517" s="36">
        <v>-0.34300000000000003</v>
      </c>
      <c r="M517" s="54">
        <v>0.56908508349360598</v>
      </c>
      <c r="N517" s="15">
        <v>0.13020000000000001</v>
      </c>
      <c r="O517" s="54">
        <v>0.19400000000000001</v>
      </c>
      <c r="P517" s="15">
        <v>-0.3649</v>
      </c>
      <c r="Q517" s="49">
        <v>1</v>
      </c>
      <c r="R517">
        <v>-0.24</v>
      </c>
      <c r="S517" s="49">
        <v>0.827817265735174</v>
      </c>
      <c r="T517">
        <v>-0.2586</v>
      </c>
      <c r="U517" s="54">
        <v>0.47</v>
      </c>
      <c r="V517" s="108">
        <v>0.52</v>
      </c>
      <c r="W517">
        <f t="shared" si="32"/>
        <v>0</v>
      </c>
      <c r="X517">
        <f t="shared" si="33"/>
        <v>0</v>
      </c>
      <c r="Y517">
        <f t="shared" si="34"/>
        <v>0</v>
      </c>
      <c r="Z517">
        <v>0</v>
      </c>
      <c r="AA517">
        <v>0</v>
      </c>
      <c r="AB517">
        <v>0</v>
      </c>
      <c r="AC517">
        <v>0</v>
      </c>
      <c r="AD517">
        <v>0</v>
      </c>
      <c r="AE517">
        <v>0</v>
      </c>
      <c r="AF517">
        <f t="shared" si="35"/>
        <v>0.26300000000000001</v>
      </c>
      <c r="AG517">
        <v>-0.24219999999999997</v>
      </c>
    </row>
    <row r="518" spans="1:33" ht="17" x14ac:dyDescent="0.2">
      <c r="A518" s="39" t="s">
        <v>13659</v>
      </c>
      <c r="B518" s="78" t="s">
        <v>189</v>
      </c>
      <c r="C518" s="78" t="s">
        <v>57</v>
      </c>
      <c r="D518" s="39">
        <v>-0.2636</v>
      </c>
      <c r="E518" s="39">
        <v>3.3000000000000002E-2</v>
      </c>
      <c r="F518" s="39">
        <v>-9.5100000000000004E-2</v>
      </c>
      <c r="G518" s="39">
        <v>1.2</v>
      </c>
      <c r="H518" s="39">
        <v>0.98</v>
      </c>
      <c r="I518" s="39">
        <v>1.07</v>
      </c>
      <c r="J518" s="15">
        <v>-3.0999999999999999E-3</v>
      </c>
      <c r="K518" s="54">
        <v>1</v>
      </c>
      <c r="L518" s="36">
        <v>9.69E-2</v>
      </c>
      <c r="M518" s="54">
        <v>0.89971665014993496</v>
      </c>
      <c r="N518" s="15">
        <v>-0.11269999999999999</v>
      </c>
      <c r="O518" s="54">
        <v>0.443</v>
      </c>
      <c r="P518" s="15">
        <v>-0.26669999999999999</v>
      </c>
      <c r="Q518" s="49">
        <v>0.98401503371599897</v>
      </c>
      <c r="R518">
        <v>1.8E-3</v>
      </c>
      <c r="S518" s="49">
        <v>1</v>
      </c>
      <c r="T518">
        <v>-7.9699999999999993E-2</v>
      </c>
      <c r="U518" s="54">
        <v>0.71499999999999997</v>
      </c>
      <c r="V518" s="109">
        <v>2.5099999999999998</v>
      </c>
      <c r="W518">
        <f t="shared" si="32"/>
        <v>0</v>
      </c>
      <c r="X518">
        <f t="shared" si="33"/>
        <v>0</v>
      </c>
      <c r="Y518">
        <f t="shared" si="34"/>
        <v>0</v>
      </c>
      <c r="Z518">
        <v>0</v>
      </c>
      <c r="AA518">
        <v>0</v>
      </c>
      <c r="AB518">
        <v>0</v>
      </c>
      <c r="AC518">
        <v>0</v>
      </c>
      <c r="AD518">
        <v>0</v>
      </c>
      <c r="AE518">
        <v>0</v>
      </c>
      <c r="AF518">
        <f t="shared" si="35"/>
        <v>0.26300000000000001</v>
      </c>
      <c r="AG518">
        <v>9.9999999999999978E-2</v>
      </c>
    </row>
    <row r="519" spans="1:33" ht="17" x14ac:dyDescent="0.2">
      <c r="A519" s="39" t="s">
        <v>4366</v>
      </c>
      <c r="B519" s="78" t="s">
        <v>4367</v>
      </c>
      <c r="C519" s="78" t="s">
        <v>199</v>
      </c>
      <c r="D519" s="39">
        <v>-0.26300000000000001</v>
      </c>
      <c r="E519" s="39">
        <v>-0.16099999999999998</v>
      </c>
      <c r="F519" s="39">
        <v>-0.34670000000000001</v>
      </c>
      <c r="G519" s="39">
        <v>1.2</v>
      </c>
      <c r="H519" s="39">
        <v>1.1200000000000001</v>
      </c>
      <c r="I519" s="39">
        <v>1.27</v>
      </c>
      <c r="J519" s="15">
        <v>-0.2205</v>
      </c>
      <c r="K519" s="54">
        <v>1</v>
      </c>
      <c r="L519" s="36">
        <v>-4.65E-2</v>
      </c>
      <c r="M519" s="54">
        <v>0.97440412006506605</v>
      </c>
      <c r="N519" s="15">
        <v>0.27189999999999998</v>
      </c>
      <c r="O519" s="54">
        <v>6.8800000000000005E-5</v>
      </c>
      <c r="P519" s="15">
        <v>-0.48349999999999999</v>
      </c>
      <c r="Q519" s="49">
        <v>0.46250171504214299</v>
      </c>
      <c r="R519">
        <v>-0.39319999999999999</v>
      </c>
      <c r="S519" s="49">
        <v>0.50736004180417404</v>
      </c>
      <c r="T519">
        <v>0.1109</v>
      </c>
      <c r="U519" s="54">
        <v>0.5</v>
      </c>
      <c r="V519" s="108">
        <v>0.35</v>
      </c>
      <c r="W519">
        <f t="shared" si="32"/>
        <v>0</v>
      </c>
      <c r="X519">
        <f t="shared" si="33"/>
        <v>0</v>
      </c>
      <c r="Y519">
        <f t="shared" si="34"/>
        <v>0</v>
      </c>
      <c r="Z519">
        <v>0</v>
      </c>
      <c r="AA519">
        <v>0</v>
      </c>
      <c r="AB519">
        <v>0</v>
      </c>
      <c r="AC519">
        <v>0</v>
      </c>
      <c r="AD519">
        <v>0</v>
      </c>
      <c r="AE519">
        <v>0</v>
      </c>
      <c r="AF519">
        <f t="shared" si="35"/>
        <v>0.26300000000000001</v>
      </c>
      <c r="AG519">
        <v>0.17399999999999993</v>
      </c>
    </row>
    <row r="520" spans="1:33" ht="17" x14ac:dyDescent="0.2">
      <c r="A520" s="39" t="s">
        <v>11032</v>
      </c>
      <c r="B520" s="78" t="s">
        <v>54</v>
      </c>
      <c r="C520" s="78" t="s">
        <v>57</v>
      </c>
      <c r="D520" s="39">
        <v>-0.26269999999999999</v>
      </c>
      <c r="E520" s="39">
        <v>-8.8100000000000012E-2</v>
      </c>
      <c r="F520" s="39">
        <v>-0.40280000000000005</v>
      </c>
      <c r="G520" s="39">
        <v>1.2</v>
      </c>
      <c r="H520" s="39">
        <v>1.06</v>
      </c>
      <c r="I520" s="39">
        <v>1.32</v>
      </c>
      <c r="J520" s="15">
        <v>0.42449999999999999</v>
      </c>
      <c r="K520" s="54">
        <v>0.74478379498635605</v>
      </c>
      <c r="L520" s="7">
        <v>1.1934</v>
      </c>
      <c r="M520" s="54">
        <v>2.12486066748504E-3</v>
      </c>
      <c r="N520" s="15">
        <v>0.24360000000000001</v>
      </c>
      <c r="O520" s="54">
        <v>9.8699999999999996E-2</v>
      </c>
      <c r="P520" s="15">
        <v>0.1618</v>
      </c>
      <c r="Q520" s="49">
        <v>1</v>
      </c>
      <c r="R520">
        <v>0.79059999999999997</v>
      </c>
      <c r="S520" s="49">
        <v>6.0476072846985199E-3</v>
      </c>
      <c r="T520">
        <v>0.1555</v>
      </c>
      <c r="U520" s="54">
        <v>0.27900000000000003</v>
      </c>
      <c r="V520" s="109">
        <v>3.19</v>
      </c>
      <c r="W520">
        <f t="shared" si="32"/>
        <v>0</v>
      </c>
      <c r="X520">
        <f t="shared" si="33"/>
        <v>0</v>
      </c>
      <c r="Y520">
        <f t="shared" si="34"/>
        <v>0</v>
      </c>
      <c r="Z520">
        <v>0</v>
      </c>
      <c r="AA520">
        <v>0</v>
      </c>
      <c r="AB520">
        <v>0</v>
      </c>
      <c r="AC520">
        <v>0</v>
      </c>
      <c r="AD520">
        <v>1</v>
      </c>
      <c r="AE520">
        <v>0</v>
      </c>
      <c r="AF520">
        <f t="shared" si="35"/>
        <v>0.26300000000000001</v>
      </c>
      <c r="AG520">
        <v>0.76890000000000014</v>
      </c>
    </row>
    <row r="521" spans="1:33" ht="17" x14ac:dyDescent="0.2">
      <c r="A521" s="39" t="s">
        <v>16862</v>
      </c>
      <c r="B521" s="78" t="s">
        <v>54</v>
      </c>
      <c r="C521" s="78" t="s">
        <v>57</v>
      </c>
      <c r="D521" s="39">
        <v>-0.26269999999999999</v>
      </c>
      <c r="E521" s="39">
        <v>-1.440000000000001E-2</v>
      </c>
      <c r="F521" s="39">
        <v>4.1499999999999981E-2</v>
      </c>
      <c r="G521" s="39">
        <v>1.2</v>
      </c>
      <c r="H521" s="39">
        <v>1.01</v>
      </c>
      <c r="I521" s="39">
        <v>0.97</v>
      </c>
      <c r="J521" s="15">
        <v>6.2399999999999997E-2</v>
      </c>
      <c r="K521" s="54">
        <v>1</v>
      </c>
      <c r="L521" s="36">
        <v>-0.33979999999999999</v>
      </c>
      <c r="M521" s="54">
        <v>0.65342533811870296</v>
      </c>
      <c r="N521" s="15">
        <v>9.8000000000000004E-2</v>
      </c>
      <c r="O521" s="54">
        <v>0.372</v>
      </c>
      <c r="P521" s="15">
        <v>-0.20030000000000001</v>
      </c>
      <c r="Q521" s="49">
        <v>1</v>
      </c>
      <c r="R521">
        <v>-0.29830000000000001</v>
      </c>
      <c r="S521" s="49">
        <v>0.54299203165996501</v>
      </c>
      <c r="T521">
        <v>8.3599999999999994E-2</v>
      </c>
      <c r="U521" s="54">
        <v>0.43</v>
      </c>
      <c r="V521" s="108">
        <v>0.22</v>
      </c>
      <c r="W521">
        <f t="shared" si="32"/>
        <v>0</v>
      </c>
      <c r="X521">
        <f t="shared" si="33"/>
        <v>0</v>
      </c>
      <c r="Y521">
        <f t="shared" si="34"/>
        <v>0</v>
      </c>
      <c r="Z521">
        <v>0</v>
      </c>
      <c r="AA521">
        <v>0</v>
      </c>
      <c r="AB521">
        <v>0</v>
      </c>
      <c r="AC521">
        <v>0</v>
      </c>
      <c r="AD521">
        <v>0</v>
      </c>
      <c r="AE521">
        <v>0</v>
      </c>
      <c r="AF521">
        <f t="shared" si="35"/>
        <v>0.26300000000000001</v>
      </c>
    </row>
    <row r="522" spans="1:33" ht="17" x14ac:dyDescent="0.2">
      <c r="A522" s="39" t="s">
        <v>1729</v>
      </c>
      <c r="B522" s="78" t="s">
        <v>1730</v>
      </c>
      <c r="C522" s="78" t="s">
        <v>727</v>
      </c>
      <c r="D522" s="39">
        <v>-0.26219999999999999</v>
      </c>
      <c r="E522" s="39">
        <v>-0.16879999999999995</v>
      </c>
      <c r="F522" s="39">
        <v>-0.21389999999999998</v>
      </c>
      <c r="G522" s="39">
        <v>1.2</v>
      </c>
      <c r="H522" s="39">
        <v>1.1200000000000001</v>
      </c>
      <c r="I522" s="39">
        <v>1.1599999999999999</v>
      </c>
      <c r="J522" s="15">
        <v>-0.1469</v>
      </c>
      <c r="K522" s="54">
        <v>1</v>
      </c>
      <c r="L522" s="36">
        <v>-4.7399999999999998E-2</v>
      </c>
      <c r="M522" s="54">
        <v>0.94108700390309796</v>
      </c>
      <c r="N522" s="15">
        <v>-0.54390000000000005</v>
      </c>
      <c r="O522" s="54">
        <v>1.2799999999999999E-18</v>
      </c>
      <c r="P522" s="15">
        <v>-0.40910000000000002</v>
      </c>
      <c r="Q522" s="49">
        <v>0.25131871404154599</v>
      </c>
      <c r="R522">
        <v>-0.26129999999999998</v>
      </c>
      <c r="S522" s="49">
        <v>0.51602922761875403</v>
      </c>
      <c r="T522">
        <v>-0.7127</v>
      </c>
      <c r="U522" s="54">
        <v>3.5200000000000001E-20</v>
      </c>
      <c r="V522" s="108">
        <v>0.23</v>
      </c>
      <c r="W522">
        <f t="shared" si="32"/>
        <v>0</v>
      </c>
      <c r="X522">
        <f t="shared" si="33"/>
        <v>0</v>
      </c>
      <c r="Y522">
        <f t="shared" si="34"/>
        <v>0</v>
      </c>
      <c r="Z522">
        <v>0</v>
      </c>
      <c r="AA522">
        <v>0</v>
      </c>
      <c r="AB522">
        <v>0</v>
      </c>
      <c r="AC522">
        <v>0</v>
      </c>
      <c r="AD522">
        <v>0</v>
      </c>
      <c r="AE522">
        <v>0</v>
      </c>
      <c r="AF522">
        <f t="shared" si="35"/>
        <v>0.26300000000000001</v>
      </c>
      <c r="AG522">
        <v>9.9400000000000016E-2</v>
      </c>
    </row>
    <row r="523" spans="1:33" ht="17" x14ac:dyDescent="0.2">
      <c r="A523" s="39" t="s">
        <v>16919</v>
      </c>
      <c r="B523" s="78" t="s">
        <v>54</v>
      </c>
      <c r="C523" s="78" t="s">
        <v>57</v>
      </c>
      <c r="D523" s="39">
        <v>-0.26129999999999998</v>
      </c>
      <c r="E523" s="39">
        <v>-0.10310000000000001</v>
      </c>
      <c r="F523" s="39">
        <v>-7.2700000000000001E-2</v>
      </c>
      <c r="G523" s="39">
        <v>1.2</v>
      </c>
      <c r="H523" s="39">
        <v>1.07</v>
      </c>
      <c r="I523" s="39">
        <v>1.05</v>
      </c>
      <c r="J523" s="15">
        <v>0.1166</v>
      </c>
      <c r="K523" s="54">
        <v>1</v>
      </c>
      <c r="L523" s="36">
        <v>-7.3999999999999996E-2</v>
      </c>
      <c r="M523" s="54">
        <v>0.92626606789850996</v>
      </c>
      <c r="N523" s="15">
        <v>-0.1057</v>
      </c>
      <c r="O523" s="54">
        <v>0.51800000000000002</v>
      </c>
      <c r="P523" s="15">
        <v>-0.1447</v>
      </c>
      <c r="Q523" s="49">
        <v>1</v>
      </c>
      <c r="R523">
        <v>-0.1467</v>
      </c>
      <c r="S523" s="49">
        <v>0.78112848076538899</v>
      </c>
      <c r="T523">
        <v>-0.20880000000000001</v>
      </c>
      <c r="U523" s="54">
        <v>2.69E-2</v>
      </c>
      <c r="V523" s="108">
        <v>0.84</v>
      </c>
      <c r="W523">
        <f t="shared" si="32"/>
        <v>0</v>
      </c>
      <c r="X523">
        <f t="shared" si="33"/>
        <v>0</v>
      </c>
      <c r="Y523">
        <f t="shared" si="34"/>
        <v>0</v>
      </c>
      <c r="Z523">
        <v>0</v>
      </c>
      <c r="AA523">
        <v>0</v>
      </c>
      <c r="AB523">
        <v>0</v>
      </c>
      <c r="AC523">
        <v>0</v>
      </c>
      <c r="AD523">
        <v>0</v>
      </c>
      <c r="AE523">
        <v>0</v>
      </c>
      <c r="AF523">
        <f t="shared" si="35"/>
        <v>0.26300000000000001</v>
      </c>
    </row>
    <row r="524" spans="1:33" ht="17" x14ac:dyDescent="0.2">
      <c r="A524" s="39" t="s">
        <v>14083</v>
      </c>
      <c r="B524" s="78" t="s">
        <v>14084</v>
      </c>
      <c r="C524" s="78" t="s">
        <v>57</v>
      </c>
      <c r="D524" s="39">
        <v>-0.26119999999999999</v>
      </c>
      <c r="E524" s="39">
        <v>-0.12960000000000005</v>
      </c>
      <c r="F524" s="39">
        <v>-4.0099999999999969E-2</v>
      </c>
      <c r="G524" s="39">
        <v>1.2</v>
      </c>
      <c r="H524" s="39">
        <v>1.0900000000000001</v>
      </c>
      <c r="I524" s="39">
        <v>1.03</v>
      </c>
      <c r="J524" s="15">
        <v>-3.2899999999999999E-2</v>
      </c>
      <c r="K524" s="54">
        <v>1</v>
      </c>
      <c r="L524" s="36">
        <v>-0.27350000000000002</v>
      </c>
      <c r="M524" s="54">
        <v>0.58207036015087699</v>
      </c>
      <c r="N524" s="15">
        <v>-0.4667</v>
      </c>
      <c r="O524" s="54">
        <v>6.3899999999999996E-9</v>
      </c>
      <c r="P524" s="15">
        <v>-0.29409999999999997</v>
      </c>
      <c r="Q524" s="49">
        <v>0.79817017980763705</v>
      </c>
      <c r="R524">
        <v>-0.31359999999999999</v>
      </c>
      <c r="S524" s="49">
        <v>0.49919989625038902</v>
      </c>
      <c r="T524">
        <v>-0.59630000000000005</v>
      </c>
      <c r="U524" s="54">
        <v>2.8799999999999999E-5</v>
      </c>
      <c r="V524" s="109">
        <v>2.46</v>
      </c>
      <c r="W524">
        <f t="shared" si="32"/>
        <v>0</v>
      </c>
      <c r="X524">
        <f t="shared" si="33"/>
        <v>0</v>
      </c>
      <c r="Y524">
        <f t="shared" si="34"/>
        <v>0</v>
      </c>
      <c r="Z524">
        <v>0</v>
      </c>
      <c r="AA524">
        <v>0</v>
      </c>
      <c r="AB524">
        <v>0</v>
      </c>
      <c r="AC524">
        <v>0</v>
      </c>
      <c r="AD524">
        <v>0</v>
      </c>
      <c r="AE524">
        <v>0</v>
      </c>
      <c r="AF524">
        <f t="shared" si="35"/>
        <v>0.26300000000000001</v>
      </c>
      <c r="AG524">
        <v>-0.24060000000000001</v>
      </c>
    </row>
    <row r="525" spans="1:33" ht="17" x14ac:dyDescent="0.2">
      <c r="A525" s="39" t="s">
        <v>496</v>
      </c>
      <c r="B525" s="78" t="s">
        <v>54</v>
      </c>
      <c r="C525" s="78" t="s">
        <v>57</v>
      </c>
      <c r="D525" s="39">
        <v>-0.26080000000000003</v>
      </c>
      <c r="E525" s="39">
        <v>0.82129999999999992</v>
      </c>
      <c r="F525" s="39">
        <v>-1.2912000000000001</v>
      </c>
      <c r="G525" s="39">
        <v>1.2</v>
      </c>
      <c r="H525" s="39">
        <v>0.56999999999999995</v>
      </c>
      <c r="I525" s="39">
        <v>2.4500000000000002</v>
      </c>
      <c r="J525" s="15">
        <v>0.58850000000000002</v>
      </c>
      <c r="K525" s="54">
        <v>0.89564248481874897</v>
      </c>
      <c r="L525" s="7">
        <v>2.1726000000000001</v>
      </c>
      <c r="M525" s="54">
        <v>6.4390054319955596E-4</v>
      </c>
      <c r="N525" s="15">
        <v>2.7799999999999998E-2</v>
      </c>
      <c r="O525" s="54">
        <v>0.78900000000000003</v>
      </c>
      <c r="P525" s="15">
        <v>0.32769999999999999</v>
      </c>
      <c r="Q525" s="49">
        <v>1</v>
      </c>
      <c r="R525">
        <v>0.88139999999999996</v>
      </c>
      <c r="S525" s="49">
        <v>0.31442477333681901</v>
      </c>
      <c r="T525">
        <v>0.84909999999999997</v>
      </c>
      <c r="U525" s="54">
        <v>4.7599999999999998E-5</v>
      </c>
      <c r="V525" s="108">
        <v>1.83</v>
      </c>
      <c r="W525">
        <f t="shared" si="32"/>
        <v>0</v>
      </c>
      <c r="X525">
        <f t="shared" si="33"/>
        <v>1</v>
      </c>
      <c r="Y525">
        <f t="shared" si="34"/>
        <v>0</v>
      </c>
      <c r="Z525">
        <v>0</v>
      </c>
      <c r="AA525">
        <v>0</v>
      </c>
      <c r="AB525">
        <v>0</v>
      </c>
      <c r="AC525">
        <v>0</v>
      </c>
      <c r="AD525">
        <v>1</v>
      </c>
      <c r="AE525">
        <v>0</v>
      </c>
      <c r="AF525">
        <f t="shared" si="35"/>
        <v>0.26300000000000001</v>
      </c>
      <c r="AG525">
        <v>1.5841000000000001</v>
      </c>
    </row>
    <row r="526" spans="1:33" ht="17" x14ac:dyDescent="0.2">
      <c r="A526" s="39" t="s">
        <v>12597</v>
      </c>
      <c r="B526" s="78" t="s">
        <v>12598</v>
      </c>
      <c r="C526" s="78" t="s">
        <v>57</v>
      </c>
      <c r="D526" s="39">
        <v>-0.2601</v>
      </c>
      <c r="E526" s="39">
        <v>0.22839999999999999</v>
      </c>
      <c r="F526" s="39">
        <v>-0.11510000000000001</v>
      </c>
      <c r="G526" s="39">
        <v>1.2</v>
      </c>
      <c r="H526" s="39">
        <v>0.85</v>
      </c>
      <c r="I526" s="39">
        <v>1.08</v>
      </c>
      <c r="J526" s="15">
        <v>6.4899999999999999E-2</v>
      </c>
      <c r="K526" s="54">
        <v>1</v>
      </c>
      <c r="L526" s="36">
        <v>-8.77E-2</v>
      </c>
      <c r="M526" s="54">
        <v>0.94360401288053997</v>
      </c>
      <c r="N526" s="15">
        <v>6.8099999999999994E-2</v>
      </c>
      <c r="O526" s="54">
        <v>0.46200000000000002</v>
      </c>
      <c r="P526" s="15">
        <v>-0.19520000000000001</v>
      </c>
      <c r="Q526" s="49">
        <v>1</v>
      </c>
      <c r="R526">
        <v>-0.20280000000000001</v>
      </c>
      <c r="S526" s="49">
        <v>0.95018986410807005</v>
      </c>
      <c r="T526">
        <v>0.29649999999999999</v>
      </c>
      <c r="U526" s="54" t="s">
        <v>60</v>
      </c>
      <c r="V526" s="108">
        <v>0.39</v>
      </c>
      <c r="W526">
        <f t="shared" si="32"/>
        <v>0</v>
      </c>
      <c r="X526">
        <f t="shared" si="33"/>
        <v>0</v>
      </c>
      <c r="Y526">
        <f t="shared" si="34"/>
        <v>0</v>
      </c>
      <c r="Z526">
        <v>0</v>
      </c>
      <c r="AA526">
        <v>0</v>
      </c>
      <c r="AB526">
        <v>0</v>
      </c>
      <c r="AC526">
        <v>0</v>
      </c>
      <c r="AD526">
        <v>0</v>
      </c>
      <c r="AE526">
        <v>0</v>
      </c>
      <c r="AF526">
        <f t="shared" si="35"/>
        <v>0.26300000000000001</v>
      </c>
      <c r="AG526">
        <v>-0.15269999999999984</v>
      </c>
    </row>
    <row r="527" spans="1:33" ht="17" x14ac:dyDescent="0.2">
      <c r="A527" s="39" t="s">
        <v>1249</v>
      </c>
      <c r="B527" s="78" t="s">
        <v>1250</v>
      </c>
      <c r="C527" s="78" t="s">
        <v>57</v>
      </c>
      <c r="D527" s="39">
        <v>-0.25970000000000004</v>
      </c>
      <c r="E527" s="39">
        <v>-0.28590000000000004</v>
      </c>
      <c r="F527" s="39">
        <v>-0.11590000000000034</v>
      </c>
      <c r="G527" s="39">
        <v>1.2</v>
      </c>
      <c r="H527" s="39">
        <v>1.22</v>
      </c>
      <c r="I527" s="39">
        <v>1.08</v>
      </c>
      <c r="J527" s="7">
        <v>2.6452</v>
      </c>
      <c r="K527" s="54">
        <v>1.4961156899398101E-17</v>
      </c>
      <c r="L527" s="7">
        <v>3.7665000000000002</v>
      </c>
      <c r="M527" s="54">
        <v>2.5971701471657199E-29</v>
      </c>
      <c r="N527" s="99">
        <v>-0.97629999999999995</v>
      </c>
      <c r="O527" s="54">
        <v>1.1700000000000001E-34</v>
      </c>
      <c r="P527" s="15">
        <v>2.3855</v>
      </c>
      <c r="Q527" s="49">
        <v>4.3722323007577802E-13</v>
      </c>
      <c r="R527">
        <v>3.6505999999999998</v>
      </c>
      <c r="S527" s="49">
        <v>1.5331956005296501E-25</v>
      </c>
      <c r="T527">
        <v>-1.2622</v>
      </c>
      <c r="U527" s="54">
        <v>5.3599999999999999E-41</v>
      </c>
      <c r="V527" s="108">
        <v>1.1299999999999999</v>
      </c>
      <c r="W527">
        <f t="shared" si="32"/>
        <v>0</v>
      </c>
      <c r="X527">
        <f t="shared" si="33"/>
        <v>0</v>
      </c>
      <c r="Y527">
        <f t="shared" si="34"/>
        <v>0</v>
      </c>
      <c r="Z527">
        <v>0</v>
      </c>
      <c r="AA527">
        <v>0</v>
      </c>
      <c r="AB527">
        <v>1</v>
      </c>
      <c r="AC527">
        <v>1</v>
      </c>
      <c r="AD527">
        <v>1</v>
      </c>
      <c r="AE527">
        <v>0</v>
      </c>
      <c r="AF527">
        <f t="shared" si="35"/>
        <v>0.26300000000000001</v>
      </c>
      <c r="AG527">
        <v>1.1212000000000002</v>
      </c>
    </row>
    <row r="528" spans="1:33" ht="17" x14ac:dyDescent="0.2">
      <c r="A528" s="39" t="s">
        <v>520</v>
      </c>
      <c r="B528" s="78" t="s">
        <v>116</v>
      </c>
      <c r="C528" s="78" t="s">
        <v>57</v>
      </c>
      <c r="D528" s="39">
        <v>-0.25910000000000005</v>
      </c>
      <c r="E528" s="39">
        <v>-0.25549999999999995</v>
      </c>
      <c r="F528" s="39">
        <v>-1.2154</v>
      </c>
      <c r="G528" s="39">
        <v>1.2</v>
      </c>
      <c r="H528" s="39">
        <v>1.19</v>
      </c>
      <c r="I528" s="39">
        <v>2.3199999999999998</v>
      </c>
      <c r="J528" s="15">
        <v>0.74050000000000005</v>
      </c>
      <c r="K528" s="54">
        <v>0.26845300324352001</v>
      </c>
      <c r="L528" s="7">
        <v>1.804</v>
      </c>
      <c r="M528" s="54">
        <v>1.00950370078781E-4</v>
      </c>
      <c r="N528" s="15">
        <v>-7.2300000000000003E-2</v>
      </c>
      <c r="O528" s="54">
        <v>0.505</v>
      </c>
      <c r="P528" s="15">
        <v>0.48139999999999999</v>
      </c>
      <c r="Q528" s="49">
        <v>0.67087395108905001</v>
      </c>
      <c r="R528">
        <v>0.58860000000000001</v>
      </c>
      <c r="S528" s="49">
        <v>0.341947186307759</v>
      </c>
      <c r="T528">
        <v>-0.32779999999999998</v>
      </c>
      <c r="U528" s="54">
        <v>4.1199999999999999E-4</v>
      </c>
      <c r="V528" s="108">
        <v>1.72</v>
      </c>
      <c r="W528">
        <f t="shared" si="32"/>
        <v>0</v>
      </c>
      <c r="X528">
        <f t="shared" si="33"/>
        <v>0</v>
      </c>
      <c r="Y528">
        <f t="shared" si="34"/>
        <v>0</v>
      </c>
      <c r="Z528">
        <v>0</v>
      </c>
      <c r="AA528">
        <v>0</v>
      </c>
      <c r="AB528">
        <v>0</v>
      </c>
      <c r="AC528">
        <v>0</v>
      </c>
      <c r="AD528">
        <v>1</v>
      </c>
      <c r="AE528">
        <v>0</v>
      </c>
      <c r="AF528">
        <f t="shared" si="35"/>
        <v>0.26300000000000001</v>
      </c>
      <c r="AG528">
        <v>1.0635000000000001</v>
      </c>
    </row>
    <row r="529" spans="1:33" ht="17" x14ac:dyDescent="0.2">
      <c r="A529" s="39" t="s">
        <v>12611</v>
      </c>
      <c r="B529" s="78" t="s">
        <v>54</v>
      </c>
      <c r="C529" s="78" t="s">
        <v>57</v>
      </c>
      <c r="D529" s="39">
        <v>-0.2586</v>
      </c>
      <c r="E529" s="39">
        <v>-0.51600000000000001</v>
      </c>
      <c r="F529" s="39">
        <v>-0.10080000000000003</v>
      </c>
      <c r="G529" s="39">
        <v>1.2</v>
      </c>
      <c r="H529" s="39">
        <v>1.43</v>
      </c>
      <c r="I529" s="39">
        <v>1.07</v>
      </c>
      <c r="J529" s="15">
        <v>6.3600000000000004E-2</v>
      </c>
      <c r="K529" s="54">
        <v>1</v>
      </c>
      <c r="L529" s="36">
        <v>-0.16159999999999999</v>
      </c>
      <c r="M529" s="54">
        <v>0.78518577176035698</v>
      </c>
      <c r="N529" s="15">
        <v>0.30449999999999999</v>
      </c>
      <c r="O529" s="54">
        <v>1.97E-3</v>
      </c>
      <c r="P529" s="15">
        <v>-0.19500000000000001</v>
      </c>
      <c r="Q529" s="49">
        <v>1</v>
      </c>
      <c r="R529">
        <v>-0.26240000000000002</v>
      </c>
      <c r="S529" s="49">
        <v>0.76023980333650698</v>
      </c>
      <c r="T529">
        <v>-0.21149999999999999</v>
      </c>
      <c r="U529" s="54">
        <v>1.04E-2</v>
      </c>
      <c r="V529" s="108">
        <v>0.28999999999999998</v>
      </c>
      <c r="W529">
        <f t="shared" si="32"/>
        <v>0</v>
      </c>
      <c r="X529">
        <f t="shared" si="33"/>
        <v>0</v>
      </c>
      <c r="Y529">
        <f t="shared" si="34"/>
        <v>0</v>
      </c>
      <c r="Z529">
        <v>0</v>
      </c>
      <c r="AA529">
        <v>0</v>
      </c>
      <c r="AB529">
        <v>0</v>
      </c>
      <c r="AC529">
        <v>0</v>
      </c>
      <c r="AD529">
        <v>0</v>
      </c>
      <c r="AE529">
        <v>0</v>
      </c>
      <c r="AF529">
        <f t="shared" si="35"/>
        <v>0.26300000000000001</v>
      </c>
      <c r="AG529">
        <v>-0.22520000000000001</v>
      </c>
    </row>
    <row r="530" spans="1:33" ht="17" x14ac:dyDescent="0.2">
      <c r="A530" s="39" t="s">
        <v>4284</v>
      </c>
      <c r="B530" s="78" t="s">
        <v>4285</v>
      </c>
      <c r="C530" s="78" t="s">
        <v>4268</v>
      </c>
      <c r="D530" s="39">
        <v>-0.25740000000000002</v>
      </c>
      <c r="E530" s="39">
        <v>-0.55099999999999993</v>
      </c>
      <c r="F530" s="39">
        <v>-0.18159999999999998</v>
      </c>
      <c r="G530" s="39">
        <v>1.2</v>
      </c>
      <c r="H530" s="39">
        <v>1.47</v>
      </c>
      <c r="I530" s="39">
        <v>1.1299999999999999</v>
      </c>
      <c r="J530" s="15">
        <v>7.8200000000000006E-2</v>
      </c>
      <c r="K530" s="54">
        <v>1</v>
      </c>
      <c r="L530" s="36">
        <v>0.1056</v>
      </c>
      <c r="M530" s="54">
        <v>0.92574384073154703</v>
      </c>
      <c r="N530" s="15">
        <v>-1.89E-2</v>
      </c>
      <c r="O530" s="54">
        <v>0.82399999999999995</v>
      </c>
      <c r="P530" s="15">
        <v>-0.1792</v>
      </c>
      <c r="Q530" s="49">
        <v>0.75966175945673398</v>
      </c>
      <c r="R530">
        <v>-7.5999999999999998E-2</v>
      </c>
      <c r="S530" s="49">
        <v>0.83680852147559204</v>
      </c>
      <c r="T530">
        <v>-0.56989999999999996</v>
      </c>
      <c r="U530" s="54">
        <v>2.38E-13</v>
      </c>
      <c r="V530" s="108">
        <v>0.53</v>
      </c>
      <c r="W530">
        <f t="shared" si="32"/>
        <v>0</v>
      </c>
      <c r="X530">
        <f t="shared" si="33"/>
        <v>0</v>
      </c>
      <c r="Y530">
        <f t="shared" si="34"/>
        <v>0</v>
      </c>
      <c r="Z530">
        <v>0</v>
      </c>
      <c r="AA530">
        <v>0</v>
      </c>
      <c r="AB530">
        <v>0</v>
      </c>
      <c r="AC530">
        <v>0</v>
      </c>
      <c r="AD530">
        <v>0</v>
      </c>
      <c r="AE530">
        <v>0</v>
      </c>
      <c r="AF530">
        <f t="shared" si="35"/>
        <v>0.26300000000000001</v>
      </c>
      <c r="AG530">
        <v>2.7400000000000091E-2</v>
      </c>
    </row>
    <row r="531" spans="1:33" ht="17" x14ac:dyDescent="0.2">
      <c r="A531" s="39" t="s">
        <v>2562</v>
      </c>
      <c r="B531" s="78" t="s">
        <v>2438</v>
      </c>
      <c r="C531" s="78" t="s">
        <v>155</v>
      </c>
      <c r="D531" s="39">
        <v>-0.25519999999999998</v>
      </c>
      <c r="E531" s="39">
        <v>-0.3725</v>
      </c>
      <c r="F531" s="39">
        <v>-0.54090000000000005</v>
      </c>
      <c r="G531" s="39">
        <v>1.19</v>
      </c>
      <c r="H531" s="39">
        <v>1.29</v>
      </c>
      <c r="I531" s="39">
        <v>1.45</v>
      </c>
      <c r="J531" s="15">
        <v>0.27379999999999999</v>
      </c>
      <c r="K531" s="54">
        <v>0.97673901210106195</v>
      </c>
      <c r="L531" s="36">
        <v>0.41020000000000001</v>
      </c>
      <c r="M531" s="54">
        <v>0.47805126665977399</v>
      </c>
      <c r="N531" s="15">
        <v>1.4E-3</v>
      </c>
      <c r="O531" s="54">
        <v>0.99</v>
      </c>
      <c r="P531" s="15">
        <v>1.8599999999999998E-2</v>
      </c>
      <c r="Q531" s="49">
        <v>1</v>
      </c>
      <c r="R531">
        <v>-0.13070000000000001</v>
      </c>
      <c r="S531" s="49">
        <v>0.85382392654881001</v>
      </c>
      <c r="T531">
        <v>-0.37109999999999999</v>
      </c>
      <c r="U531" s="54">
        <v>1.5299999999999999E-5</v>
      </c>
      <c r="V531" s="108">
        <v>0.2</v>
      </c>
      <c r="W531">
        <f t="shared" si="32"/>
        <v>0</v>
      </c>
      <c r="X531">
        <f t="shared" si="33"/>
        <v>0</v>
      </c>
      <c r="Y531">
        <f t="shared" si="34"/>
        <v>0</v>
      </c>
      <c r="Z531">
        <v>0</v>
      </c>
      <c r="AA531">
        <v>0</v>
      </c>
      <c r="AB531">
        <v>0</v>
      </c>
      <c r="AC531">
        <v>0</v>
      </c>
      <c r="AD531">
        <v>0</v>
      </c>
      <c r="AE531">
        <v>0</v>
      </c>
      <c r="AF531">
        <f t="shared" si="35"/>
        <v>0.251</v>
      </c>
      <c r="AG531">
        <v>0.13629999999999998</v>
      </c>
    </row>
    <row r="532" spans="1:33" ht="17" x14ac:dyDescent="0.2">
      <c r="A532" s="39" t="s">
        <v>17381</v>
      </c>
      <c r="B532" s="78" t="s">
        <v>17787</v>
      </c>
      <c r="C532" s="78" t="s">
        <v>18161</v>
      </c>
      <c r="D532" s="39">
        <v>-0.25509999999999999</v>
      </c>
      <c r="E532" s="39">
        <v>5.3199999999999997E-2</v>
      </c>
      <c r="F532" s="39">
        <v>0.30179999999999996</v>
      </c>
      <c r="G532" s="39">
        <v>1.19</v>
      </c>
      <c r="H532" s="39">
        <v>0.96</v>
      </c>
      <c r="I532" s="39">
        <v>0.81</v>
      </c>
      <c r="J532" s="15">
        <v>-0.71560000000000001</v>
      </c>
      <c r="K532" s="54">
        <v>7.0907875293052106E-2</v>
      </c>
      <c r="L532" s="98">
        <v>-1.101</v>
      </c>
      <c r="M532" s="54">
        <v>5.4509134120339902E-4</v>
      </c>
      <c r="N532" s="15">
        <v>-1.67E-2</v>
      </c>
      <c r="O532" s="54">
        <v>0.86699999999999999</v>
      </c>
      <c r="P532" s="15">
        <v>-0.97070000000000001</v>
      </c>
      <c r="Q532" s="49">
        <v>7.7668752584961198E-4</v>
      </c>
      <c r="R532">
        <v>-0.79920000000000002</v>
      </c>
      <c r="S532" s="49">
        <v>9.3825155217090606E-3</v>
      </c>
      <c r="T532">
        <v>3.6499999999999998E-2</v>
      </c>
      <c r="U532" s="54">
        <v>0.82699999999999996</v>
      </c>
      <c r="V532" s="108">
        <v>1.4</v>
      </c>
      <c r="W532">
        <f t="shared" si="32"/>
        <v>0</v>
      </c>
      <c r="X532">
        <f t="shared" si="33"/>
        <v>0</v>
      </c>
      <c r="Y532">
        <f t="shared" si="34"/>
        <v>0</v>
      </c>
      <c r="Z532">
        <v>0</v>
      </c>
      <c r="AA532">
        <v>1</v>
      </c>
      <c r="AB532">
        <v>0</v>
      </c>
      <c r="AC532">
        <v>0</v>
      </c>
      <c r="AD532">
        <v>0</v>
      </c>
      <c r="AE532">
        <v>0</v>
      </c>
      <c r="AF532">
        <f t="shared" si="35"/>
        <v>0.251</v>
      </c>
    </row>
    <row r="533" spans="1:33" ht="17" x14ac:dyDescent="0.2">
      <c r="A533" s="39" t="s">
        <v>4076</v>
      </c>
      <c r="B533" s="78" t="s">
        <v>4077</v>
      </c>
      <c r="C533" s="78" t="s">
        <v>219</v>
      </c>
      <c r="D533" s="39">
        <v>-0.25480000000000003</v>
      </c>
      <c r="E533" s="39">
        <v>-0.17910000000000004</v>
      </c>
      <c r="F533" s="39">
        <v>-0.45449999999999996</v>
      </c>
      <c r="G533" s="39">
        <v>1.19</v>
      </c>
      <c r="H533" s="39">
        <v>1.1299999999999999</v>
      </c>
      <c r="I533" s="39">
        <v>1.37</v>
      </c>
      <c r="J533" s="15">
        <v>0.27810000000000001</v>
      </c>
      <c r="K533" s="54">
        <v>0.82003438602839596</v>
      </c>
      <c r="L533" s="36">
        <v>0.52549999999999997</v>
      </c>
      <c r="M533" s="54">
        <v>0.12252823571251099</v>
      </c>
      <c r="N533" s="15">
        <v>-0.112</v>
      </c>
      <c r="O533" s="54">
        <v>0.20300000000000001</v>
      </c>
      <c r="P533" s="15">
        <v>2.3300000000000001E-2</v>
      </c>
      <c r="Q533" s="49">
        <v>1</v>
      </c>
      <c r="R533">
        <v>7.0999999999999994E-2</v>
      </c>
      <c r="S533" s="49">
        <v>0.85956103946470197</v>
      </c>
      <c r="T533">
        <v>-0.29110000000000003</v>
      </c>
      <c r="U533" s="54">
        <v>1.0499999999999999E-3</v>
      </c>
      <c r="V533" s="108">
        <v>0.92</v>
      </c>
      <c r="W533">
        <f t="shared" si="32"/>
        <v>0</v>
      </c>
      <c r="X533">
        <f t="shared" si="33"/>
        <v>0</v>
      </c>
      <c r="Y533">
        <f t="shared" si="34"/>
        <v>0</v>
      </c>
      <c r="Z533">
        <v>0</v>
      </c>
      <c r="AA533">
        <v>0</v>
      </c>
      <c r="AB533">
        <v>0</v>
      </c>
      <c r="AC533">
        <v>0</v>
      </c>
      <c r="AD533">
        <v>0</v>
      </c>
      <c r="AE533">
        <v>0</v>
      </c>
      <c r="AF533">
        <f t="shared" si="35"/>
        <v>0.251</v>
      </c>
      <c r="AG533">
        <v>0.24740000000000006</v>
      </c>
    </row>
    <row r="534" spans="1:33" ht="17" x14ac:dyDescent="0.2">
      <c r="A534" s="39" t="s">
        <v>376</v>
      </c>
      <c r="B534" s="78" t="s">
        <v>377</v>
      </c>
      <c r="C534" s="78" t="s">
        <v>123</v>
      </c>
      <c r="D534" s="39">
        <v>-0.25479999999999992</v>
      </c>
      <c r="E534" s="39">
        <v>0.1547</v>
      </c>
      <c r="F534" s="39">
        <v>-2.6416999999999997</v>
      </c>
      <c r="G534" s="39">
        <v>1.19</v>
      </c>
      <c r="H534" s="39">
        <v>0.9</v>
      </c>
      <c r="I534" s="39">
        <v>6.24</v>
      </c>
      <c r="J534" s="7">
        <v>2.6183999999999998</v>
      </c>
      <c r="K534" s="54">
        <v>3.3428160479845599E-15</v>
      </c>
      <c r="L534" s="7">
        <v>4.3</v>
      </c>
      <c r="M534" s="54">
        <v>3.3933789837490898E-14</v>
      </c>
      <c r="N534" s="15">
        <v>0.27139999999999997</v>
      </c>
      <c r="O534" s="54">
        <v>1.5E-3</v>
      </c>
      <c r="P534" s="15">
        <v>2.3635999999999999</v>
      </c>
      <c r="Q534" s="49">
        <v>4.1469788266781701E-8</v>
      </c>
      <c r="R534">
        <v>1.6583000000000001</v>
      </c>
      <c r="S534" s="49">
        <v>6.75315265593182E-4</v>
      </c>
      <c r="T534">
        <v>0.42609999999999998</v>
      </c>
      <c r="U534" s="54">
        <v>5.7500000000000002E-2</v>
      </c>
      <c r="V534" s="109">
        <v>2.1800000000000002</v>
      </c>
      <c r="W534">
        <f t="shared" si="32"/>
        <v>0</v>
      </c>
      <c r="X534">
        <f t="shared" si="33"/>
        <v>0</v>
      </c>
      <c r="Y534">
        <f t="shared" si="34"/>
        <v>0</v>
      </c>
      <c r="Z534">
        <v>0</v>
      </c>
      <c r="AA534">
        <v>0</v>
      </c>
      <c r="AB534">
        <v>0</v>
      </c>
      <c r="AC534">
        <v>1</v>
      </c>
      <c r="AD534">
        <v>1</v>
      </c>
      <c r="AE534">
        <v>0</v>
      </c>
      <c r="AF534">
        <f t="shared" si="35"/>
        <v>0.251</v>
      </c>
      <c r="AG534">
        <v>1.6815000000000002</v>
      </c>
    </row>
    <row r="535" spans="1:33" ht="17" x14ac:dyDescent="0.2">
      <c r="A535" s="39" t="s">
        <v>6845</v>
      </c>
      <c r="B535" s="78" t="s">
        <v>6829</v>
      </c>
      <c r="C535" s="78" t="s">
        <v>1039</v>
      </c>
      <c r="D535" s="39">
        <v>-0.25440000000000002</v>
      </c>
      <c r="E535" s="39">
        <v>-7.6999999999999985E-2</v>
      </c>
      <c r="F535" s="39">
        <v>0.11410000000000001</v>
      </c>
      <c r="G535" s="39">
        <v>1.19</v>
      </c>
      <c r="H535" s="39">
        <v>1.05</v>
      </c>
      <c r="I535" s="39">
        <v>0.92</v>
      </c>
      <c r="J535" s="15">
        <v>0.1671</v>
      </c>
      <c r="K535" s="54">
        <v>0.98426131808080097</v>
      </c>
      <c r="L535" s="36">
        <v>-3.15E-2</v>
      </c>
      <c r="M535" s="54">
        <v>0.95919046062090996</v>
      </c>
      <c r="N535" s="15">
        <v>0.11899999999999999</v>
      </c>
      <c r="O535" s="54">
        <v>0.29699999999999999</v>
      </c>
      <c r="P535" s="15">
        <v>-8.7300000000000003E-2</v>
      </c>
      <c r="Q535" s="49">
        <v>1</v>
      </c>
      <c r="R535">
        <v>8.2600000000000007E-2</v>
      </c>
      <c r="S535" s="49">
        <v>0.93208665606991103</v>
      </c>
      <c r="T535">
        <v>4.2000000000000003E-2</v>
      </c>
      <c r="U535" s="54">
        <v>0.878</v>
      </c>
      <c r="V535" s="108">
        <v>1.41</v>
      </c>
      <c r="W535">
        <f t="shared" si="32"/>
        <v>0</v>
      </c>
      <c r="X535">
        <f t="shared" si="33"/>
        <v>0</v>
      </c>
      <c r="Y535">
        <f t="shared" si="34"/>
        <v>0</v>
      </c>
      <c r="Z535">
        <v>0</v>
      </c>
      <c r="AA535">
        <v>0</v>
      </c>
      <c r="AB535">
        <v>0</v>
      </c>
      <c r="AC535">
        <v>0</v>
      </c>
      <c r="AD535">
        <v>0</v>
      </c>
      <c r="AE535">
        <v>0</v>
      </c>
      <c r="AF535">
        <f t="shared" si="35"/>
        <v>0.251</v>
      </c>
      <c r="AG535">
        <v>-0.19859999999999997</v>
      </c>
    </row>
    <row r="536" spans="1:33" ht="17" x14ac:dyDescent="0.2">
      <c r="A536" s="39" t="s">
        <v>11918</v>
      </c>
      <c r="B536" s="78" t="s">
        <v>54</v>
      </c>
      <c r="C536" s="78" t="s">
        <v>57</v>
      </c>
      <c r="D536" s="39">
        <v>-0.25419999999999998</v>
      </c>
      <c r="E536" s="39">
        <v>-0.25669999999999998</v>
      </c>
      <c r="F536" s="39">
        <v>-0.42399999999999999</v>
      </c>
      <c r="G536" s="39">
        <v>1.19</v>
      </c>
      <c r="H536" s="39">
        <v>1.19</v>
      </c>
      <c r="I536" s="39">
        <v>1.34</v>
      </c>
      <c r="J536" s="15">
        <v>0.1386</v>
      </c>
      <c r="K536" s="54">
        <v>1</v>
      </c>
      <c r="L536" s="36">
        <v>0.38919999999999999</v>
      </c>
      <c r="M536" s="54">
        <v>0.39464562554531202</v>
      </c>
      <c r="N536" s="15">
        <v>-8.2000000000000003E-2</v>
      </c>
      <c r="O536" s="54">
        <v>0.40699999999999997</v>
      </c>
      <c r="P536" s="15">
        <v>-0.11559999999999999</v>
      </c>
      <c r="Q536" s="49">
        <v>1</v>
      </c>
      <c r="R536">
        <v>-3.4799999999999998E-2</v>
      </c>
      <c r="S536" s="49">
        <v>0.96481363190107805</v>
      </c>
      <c r="T536">
        <v>-0.3387</v>
      </c>
      <c r="U536" s="54">
        <v>2.06E-2</v>
      </c>
      <c r="V536" s="108">
        <v>1.69</v>
      </c>
      <c r="W536">
        <f t="shared" si="32"/>
        <v>0</v>
      </c>
      <c r="X536">
        <f t="shared" si="33"/>
        <v>0</v>
      </c>
      <c r="Y536">
        <f t="shared" si="34"/>
        <v>0</v>
      </c>
      <c r="Z536">
        <v>0</v>
      </c>
      <c r="AA536">
        <v>0</v>
      </c>
      <c r="AB536">
        <v>0</v>
      </c>
      <c r="AC536">
        <v>0</v>
      </c>
      <c r="AD536">
        <v>0</v>
      </c>
      <c r="AE536">
        <v>0</v>
      </c>
      <c r="AF536">
        <f t="shared" si="35"/>
        <v>0.251</v>
      </c>
      <c r="AG536">
        <v>0.25059999999999993</v>
      </c>
    </row>
    <row r="537" spans="1:33" ht="17" x14ac:dyDescent="0.2">
      <c r="A537" s="39" t="s">
        <v>16981</v>
      </c>
      <c r="B537" s="78" t="s">
        <v>200</v>
      </c>
      <c r="C537" s="78" t="s">
        <v>199</v>
      </c>
      <c r="D537" s="39">
        <v>-0.25330000000000003</v>
      </c>
      <c r="E537" s="39">
        <v>-0.42900000000000005</v>
      </c>
      <c r="F537" s="39">
        <v>0.47050000000000003</v>
      </c>
      <c r="G537" s="39">
        <v>1.19</v>
      </c>
      <c r="H537" s="39">
        <v>1.35</v>
      </c>
      <c r="I537" s="39">
        <v>0.72</v>
      </c>
      <c r="J537" s="15">
        <v>6.3399999999999998E-2</v>
      </c>
      <c r="K537" s="54">
        <v>1</v>
      </c>
      <c r="L537" s="36">
        <v>-0.37790000000000001</v>
      </c>
      <c r="M537" s="54">
        <v>0.733605063378167</v>
      </c>
      <c r="N537" s="15">
        <v>-0.18360000000000001</v>
      </c>
      <c r="O537" s="54">
        <v>3.85E-2</v>
      </c>
      <c r="P537" s="15">
        <v>-0.18990000000000001</v>
      </c>
      <c r="Q537" s="49">
        <v>1</v>
      </c>
      <c r="R537">
        <v>9.2600000000000002E-2</v>
      </c>
      <c r="S537" s="49">
        <v>0.92369667381930598</v>
      </c>
      <c r="T537">
        <v>-0.61260000000000003</v>
      </c>
      <c r="U537" s="54">
        <v>3.8200000000000001E-7</v>
      </c>
      <c r="V537" s="108">
        <v>0.88</v>
      </c>
      <c r="W537">
        <f t="shared" si="32"/>
        <v>0</v>
      </c>
      <c r="X537">
        <f t="shared" si="33"/>
        <v>0</v>
      </c>
      <c r="Y537">
        <f t="shared" si="34"/>
        <v>0</v>
      </c>
      <c r="Z537">
        <v>0</v>
      </c>
      <c r="AA537">
        <v>0</v>
      </c>
      <c r="AB537">
        <v>0</v>
      </c>
      <c r="AC537">
        <v>0</v>
      </c>
      <c r="AD537">
        <v>0</v>
      </c>
      <c r="AE537">
        <v>0</v>
      </c>
      <c r="AF537">
        <f t="shared" si="35"/>
        <v>0.251</v>
      </c>
    </row>
    <row r="538" spans="1:33" ht="17" x14ac:dyDescent="0.2">
      <c r="A538" s="39" t="s">
        <v>13384</v>
      </c>
      <c r="B538" s="78" t="s">
        <v>54</v>
      </c>
      <c r="C538" s="78" t="s">
        <v>57</v>
      </c>
      <c r="D538" s="39">
        <v>-0.25330000000000003</v>
      </c>
      <c r="E538" s="39">
        <v>4.159999999999997E-2</v>
      </c>
      <c r="F538" s="39">
        <v>3.2399999999999998E-2</v>
      </c>
      <c r="G538" s="39">
        <v>1.19</v>
      </c>
      <c r="H538" s="39">
        <v>0.97</v>
      </c>
      <c r="I538" s="39">
        <v>0.98</v>
      </c>
      <c r="J538" s="15">
        <v>1.54E-2</v>
      </c>
      <c r="K538" s="54">
        <v>1</v>
      </c>
      <c r="L538" s="36">
        <v>-0.123</v>
      </c>
      <c r="M538" s="54">
        <v>0.67424878973771996</v>
      </c>
      <c r="N538" s="15">
        <v>0.42280000000000001</v>
      </c>
      <c r="O538" s="54">
        <v>4.1700000000000003E-8</v>
      </c>
      <c r="P538" s="15">
        <v>-0.2379</v>
      </c>
      <c r="Q538" s="49">
        <v>0.95490448371441405</v>
      </c>
      <c r="R538">
        <v>-9.06E-2</v>
      </c>
      <c r="S538" s="49">
        <v>0.89530492157249297</v>
      </c>
      <c r="T538">
        <v>0.46439999999999998</v>
      </c>
      <c r="U538" s="54">
        <v>0.126</v>
      </c>
      <c r="V538" s="108">
        <v>0.47</v>
      </c>
      <c r="W538">
        <f t="shared" si="32"/>
        <v>0</v>
      </c>
      <c r="X538">
        <f t="shared" si="33"/>
        <v>0</v>
      </c>
      <c r="Y538">
        <f t="shared" si="34"/>
        <v>0</v>
      </c>
      <c r="Z538">
        <v>0</v>
      </c>
      <c r="AA538">
        <v>0</v>
      </c>
      <c r="AB538">
        <v>0</v>
      </c>
      <c r="AC538">
        <v>0</v>
      </c>
      <c r="AD538">
        <v>0</v>
      </c>
      <c r="AE538">
        <v>0</v>
      </c>
      <c r="AF538">
        <f t="shared" si="35"/>
        <v>0.251</v>
      </c>
      <c r="AG538">
        <v>-0.1384</v>
      </c>
    </row>
    <row r="539" spans="1:33" ht="17" x14ac:dyDescent="0.2">
      <c r="A539" s="39" t="s">
        <v>17505</v>
      </c>
      <c r="B539" s="78" t="s">
        <v>18097</v>
      </c>
      <c r="C539" s="78" t="s">
        <v>4268</v>
      </c>
      <c r="D539" s="39">
        <v>-0.25209999999999999</v>
      </c>
      <c r="E539" s="39">
        <v>-6.7500000000000115E-2</v>
      </c>
      <c r="F539" s="39">
        <v>-6.88E-2</v>
      </c>
      <c r="G539" s="39">
        <v>1.19</v>
      </c>
      <c r="H539" s="39">
        <v>1.05</v>
      </c>
      <c r="I539" s="39">
        <v>1.05</v>
      </c>
      <c r="J539" s="15">
        <v>1.9800000000000002E-2</v>
      </c>
      <c r="K539" s="54">
        <v>1</v>
      </c>
      <c r="L539" s="36">
        <v>0.1399</v>
      </c>
      <c r="M539" s="54">
        <v>0.87642019926080195</v>
      </c>
      <c r="N539" s="98">
        <v>-1.0125</v>
      </c>
      <c r="O539" s="54">
        <v>9.6299999999999994E-27</v>
      </c>
      <c r="P539" s="15">
        <v>-0.23230000000000001</v>
      </c>
      <c r="Q539" s="49">
        <v>1</v>
      </c>
      <c r="R539">
        <v>7.1099999999999997E-2</v>
      </c>
      <c r="S539" s="49">
        <v>0.95323078541821205</v>
      </c>
      <c r="T539">
        <v>-1.08</v>
      </c>
      <c r="U539" s="54">
        <v>3.5400000000000001E-36</v>
      </c>
      <c r="V539" s="108">
        <v>0.71</v>
      </c>
      <c r="W539">
        <f t="shared" si="32"/>
        <v>0</v>
      </c>
      <c r="X539">
        <f t="shared" si="33"/>
        <v>0</v>
      </c>
      <c r="Y539">
        <f t="shared" si="34"/>
        <v>0</v>
      </c>
      <c r="Z539">
        <v>0</v>
      </c>
      <c r="AA539">
        <v>0</v>
      </c>
      <c r="AB539">
        <v>1</v>
      </c>
      <c r="AC539">
        <v>0</v>
      </c>
      <c r="AD539">
        <v>0</v>
      </c>
      <c r="AE539">
        <v>0</v>
      </c>
      <c r="AF539">
        <f t="shared" si="35"/>
        <v>0.251</v>
      </c>
    </row>
    <row r="540" spans="1:33" ht="17" x14ac:dyDescent="0.2">
      <c r="A540" s="39" t="s">
        <v>8630</v>
      </c>
      <c r="B540" s="78" t="s">
        <v>8631</v>
      </c>
      <c r="C540" s="78" t="s">
        <v>261</v>
      </c>
      <c r="D540" s="39">
        <v>-0.25169999999999998</v>
      </c>
      <c r="E540" s="39">
        <v>0.19280000000000003</v>
      </c>
      <c r="F540" s="39">
        <v>5.1299999999999998E-2</v>
      </c>
      <c r="G540" s="39">
        <v>1.19</v>
      </c>
      <c r="H540" s="39">
        <v>0.87</v>
      </c>
      <c r="I540" s="39">
        <v>0.97</v>
      </c>
      <c r="J540" s="15">
        <v>-2.81E-2</v>
      </c>
      <c r="K540" s="54">
        <v>1</v>
      </c>
      <c r="L540" s="36">
        <v>-7.7799999999999994E-2</v>
      </c>
      <c r="M540" s="54">
        <v>0.905212072066507</v>
      </c>
      <c r="N540" s="15">
        <v>0.27829999999999999</v>
      </c>
      <c r="O540" s="54">
        <v>4.6499999999999996E-3</v>
      </c>
      <c r="P540" s="15">
        <v>-0.27979999999999999</v>
      </c>
      <c r="Q540" s="49">
        <v>1</v>
      </c>
      <c r="R540">
        <v>-2.6499999999999999E-2</v>
      </c>
      <c r="S540" s="49">
        <v>0.98720365041382796</v>
      </c>
      <c r="T540">
        <v>0.47110000000000002</v>
      </c>
      <c r="U540" s="54">
        <v>2.9899999999999999E-2</v>
      </c>
      <c r="V540" s="108">
        <v>0.76</v>
      </c>
      <c r="W540">
        <f t="shared" si="32"/>
        <v>0</v>
      </c>
      <c r="X540">
        <f t="shared" si="33"/>
        <v>0</v>
      </c>
      <c r="Y540">
        <f t="shared" si="34"/>
        <v>0</v>
      </c>
      <c r="Z540">
        <v>0</v>
      </c>
      <c r="AA540">
        <v>0</v>
      </c>
      <c r="AB540">
        <v>0</v>
      </c>
      <c r="AC540">
        <v>0</v>
      </c>
      <c r="AD540">
        <v>0</v>
      </c>
      <c r="AE540">
        <v>0</v>
      </c>
      <c r="AF540">
        <f t="shared" si="35"/>
        <v>0.251</v>
      </c>
      <c r="AG540">
        <v>-4.9599999999999977E-2</v>
      </c>
    </row>
    <row r="541" spans="1:33" ht="17" x14ac:dyDescent="0.2">
      <c r="A541" s="39" t="s">
        <v>17557</v>
      </c>
      <c r="B541" s="78" t="s">
        <v>18046</v>
      </c>
      <c r="C541" s="78" t="s">
        <v>57</v>
      </c>
      <c r="D541" s="39">
        <v>-0.2511000000000001</v>
      </c>
      <c r="E541" s="39">
        <v>-0.30660000000000004</v>
      </c>
      <c r="F541" s="39">
        <v>2.6999999999999968E-2</v>
      </c>
      <c r="G541" s="39">
        <v>1.19</v>
      </c>
      <c r="H541" s="39">
        <v>1.24</v>
      </c>
      <c r="I541" s="39">
        <v>0.98</v>
      </c>
      <c r="J541" s="15">
        <v>-0.50449999999999995</v>
      </c>
      <c r="K541" s="54">
        <v>9.8306300890616705E-2</v>
      </c>
      <c r="L541" s="36">
        <v>-0.47099999999999997</v>
      </c>
      <c r="M541" s="54">
        <v>0.10464554725549401</v>
      </c>
      <c r="N541" s="15">
        <v>-8.9899999999999994E-2</v>
      </c>
      <c r="O541" s="54">
        <v>0.47499999999999998</v>
      </c>
      <c r="P541" s="15">
        <v>-0.75560000000000005</v>
      </c>
      <c r="Q541" s="49">
        <v>3.2076160396227697E-4</v>
      </c>
      <c r="R541">
        <v>-0.44400000000000001</v>
      </c>
      <c r="S541" s="49">
        <v>7.9466815048875303E-2</v>
      </c>
      <c r="T541">
        <v>-0.39650000000000002</v>
      </c>
      <c r="U541" s="54">
        <v>1.37E-2</v>
      </c>
      <c r="V541" s="108">
        <v>0.65</v>
      </c>
      <c r="W541">
        <f t="shared" si="32"/>
        <v>0</v>
      </c>
      <c r="X541">
        <f t="shared" si="33"/>
        <v>0</v>
      </c>
      <c r="Y541">
        <f t="shared" si="34"/>
        <v>0</v>
      </c>
      <c r="Z541">
        <v>0</v>
      </c>
      <c r="AA541">
        <v>0</v>
      </c>
      <c r="AB541">
        <v>0</v>
      </c>
      <c r="AC541">
        <v>0</v>
      </c>
      <c r="AD541">
        <v>0</v>
      </c>
      <c r="AE541">
        <v>0</v>
      </c>
      <c r="AF541">
        <f t="shared" si="35"/>
        <v>0.251</v>
      </c>
    </row>
    <row r="542" spans="1:33" ht="17" x14ac:dyDescent="0.2">
      <c r="A542" s="39" t="s">
        <v>10959</v>
      </c>
      <c r="B542" s="78" t="s">
        <v>10960</v>
      </c>
      <c r="C542" s="78" t="s">
        <v>57</v>
      </c>
      <c r="D542" s="39">
        <v>-0.25080000000000002</v>
      </c>
      <c r="E542" s="39">
        <v>-0.15539999999999998</v>
      </c>
      <c r="F542" s="39">
        <v>-0.59800000000000009</v>
      </c>
      <c r="G542" s="39">
        <v>1.19</v>
      </c>
      <c r="H542" s="39">
        <v>1.1100000000000001</v>
      </c>
      <c r="I542" s="39">
        <v>1.51</v>
      </c>
      <c r="J542" s="15">
        <v>0.49199999999999999</v>
      </c>
      <c r="K542" s="54">
        <v>0.893714205495031</v>
      </c>
      <c r="L542" s="7">
        <v>1.3925000000000001</v>
      </c>
      <c r="M542" s="54">
        <v>2.1770313747081198E-2</v>
      </c>
      <c r="N542" s="15">
        <v>-8.8099999999999998E-2</v>
      </c>
      <c r="O542" s="54">
        <v>0.44600000000000001</v>
      </c>
      <c r="P542" s="15">
        <v>0.2412</v>
      </c>
      <c r="Q542" s="49">
        <v>1</v>
      </c>
      <c r="R542">
        <v>0.79449999999999998</v>
      </c>
      <c r="S542" s="49">
        <v>0.26754329933641802</v>
      </c>
      <c r="T542">
        <v>-0.24349999999999999</v>
      </c>
      <c r="U542" s="54">
        <v>4.5100000000000001E-2</v>
      </c>
      <c r="V542" s="109">
        <v>2.2599999999999998</v>
      </c>
      <c r="W542">
        <f t="shared" si="32"/>
        <v>0</v>
      </c>
      <c r="X542">
        <f t="shared" si="33"/>
        <v>0</v>
      </c>
      <c r="Y542">
        <f t="shared" si="34"/>
        <v>0</v>
      </c>
      <c r="Z542">
        <v>0</v>
      </c>
      <c r="AA542">
        <v>0</v>
      </c>
      <c r="AB542">
        <v>0</v>
      </c>
      <c r="AC542">
        <v>0</v>
      </c>
      <c r="AD542">
        <v>1</v>
      </c>
      <c r="AE542">
        <v>0</v>
      </c>
      <c r="AF542">
        <f t="shared" si="35"/>
        <v>0.251</v>
      </c>
      <c r="AG542">
        <v>0.90050000000000008</v>
      </c>
    </row>
    <row r="543" spans="1:33" ht="17" x14ac:dyDescent="0.2">
      <c r="A543" s="39" t="s">
        <v>9058</v>
      </c>
      <c r="B543" s="78" t="s">
        <v>9059</v>
      </c>
      <c r="C543" s="78" t="s">
        <v>179</v>
      </c>
      <c r="D543" s="39">
        <v>-0.25080000000000002</v>
      </c>
      <c r="E543" s="39">
        <v>-3.4799999999999998E-2</v>
      </c>
      <c r="F543" s="39">
        <v>0.15640000000000001</v>
      </c>
      <c r="G543" s="39">
        <v>1.19</v>
      </c>
      <c r="H543" s="39">
        <v>1.02</v>
      </c>
      <c r="I543" s="39">
        <v>0.9</v>
      </c>
      <c r="J543" s="15">
        <v>-1.0699999999999999E-2</v>
      </c>
      <c r="K543" s="54">
        <v>1</v>
      </c>
      <c r="L543" s="36">
        <v>-0.37230000000000002</v>
      </c>
      <c r="M543" s="54">
        <v>0.60940177568488196</v>
      </c>
      <c r="N543" s="15">
        <v>0.19170000000000001</v>
      </c>
      <c r="O543" s="54">
        <v>5.64E-3</v>
      </c>
      <c r="P543" s="15">
        <v>-0.26150000000000001</v>
      </c>
      <c r="Q543" s="49">
        <v>1</v>
      </c>
      <c r="R543">
        <v>-0.21590000000000001</v>
      </c>
      <c r="S543" s="49">
        <v>0.84534747955986</v>
      </c>
      <c r="T543">
        <v>0.15690000000000001</v>
      </c>
      <c r="U543" s="54">
        <v>0.17399999999999999</v>
      </c>
      <c r="V543" s="108">
        <v>0.55000000000000004</v>
      </c>
      <c r="W543">
        <f t="shared" si="32"/>
        <v>0</v>
      </c>
      <c r="X543">
        <f t="shared" si="33"/>
        <v>0</v>
      </c>
      <c r="Y543">
        <f t="shared" si="34"/>
        <v>0</v>
      </c>
      <c r="Z543">
        <v>0</v>
      </c>
      <c r="AA543">
        <v>0</v>
      </c>
      <c r="AB543">
        <v>0</v>
      </c>
      <c r="AC543">
        <v>0</v>
      </c>
      <c r="AD543">
        <v>0</v>
      </c>
      <c r="AE543">
        <v>0</v>
      </c>
      <c r="AF543">
        <f t="shared" si="35"/>
        <v>0.251</v>
      </c>
      <c r="AG543">
        <v>-0.36159999999999998</v>
      </c>
    </row>
    <row r="544" spans="1:33" ht="17" x14ac:dyDescent="0.2">
      <c r="A544" s="39" t="s">
        <v>13319</v>
      </c>
      <c r="B544" s="78" t="s">
        <v>54</v>
      </c>
      <c r="C544" s="78" t="s">
        <v>57</v>
      </c>
      <c r="D544" s="39">
        <v>-0.25040000000000001</v>
      </c>
      <c r="E544" s="39">
        <v>-0.32230000000000003</v>
      </c>
      <c r="F544" s="39">
        <v>-5.7799999999999997E-2</v>
      </c>
      <c r="G544" s="39">
        <v>1.19</v>
      </c>
      <c r="H544" s="39">
        <v>1.25</v>
      </c>
      <c r="I544" s="39">
        <v>1.04</v>
      </c>
      <c r="J544" s="15">
        <v>1.9E-2</v>
      </c>
      <c r="K544" s="54">
        <v>1</v>
      </c>
      <c r="L544" s="36">
        <v>7.1999999999999998E-3</v>
      </c>
      <c r="M544" s="54">
        <v>0.99389653619099905</v>
      </c>
      <c r="N544" s="15">
        <v>0.1409</v>
      </c>
      <c r="O544" s="54">
        <v>0.35899999999999999</v>
      </c>
      <c r="P544" s="15">
        <v>-0.23139999999999999</v>
      </c>
      <c r="Q544" s="49">
        <v>0.71532472969950101</v>
      </c>
      <c r="R544">
        <v>-5.0599999999999999E-2</v>
      </c>
      <c r="S544" s="49">
        <v>0.91860119149816299</v>
      </c>
      <c r="T544">
        <v>-0.18140000000000001</v>
      </c>
      <c r="U544" s="54">
        <v>0.215</v>
      </c>
      <c r="V544" s="108">
        <v>0.79</v>
      </c>
      <c r="W544">
        <f t="shared" si="32"/>
        <v>0</v>
      </c>
      <c r="X544">
        <f t="shared" si="33"/>
        <v>0</v>
      </c>
      <c r="Y544">
        <f t="shared" si="34"/>
        <v>0</v>
      </c>
      <c r="Z544">
        <v>0</v>
      </c>
      <c r="AA544">
        <v>0</v>
      </c>
      <c r="AB544">
        <v>0</v>
      </c>
      <c r="AC544">
        <v>0</v>
      </c>
      <c r="AD544">
        <v>0</v>
      </c>
      <c r="AE544">
        <v>0</v>
      </c>
      <c r="AF544">
        <f t="shared" si="35"/>
        <v>0.251</v>
      </c>
      <c r="AG544">
        <v>-1.1799999999999922E-2</v>
      </c>
    </row>
    <row r="545" spans="1:33" ht="17" x14ac:dyDescent="0.2">
      <c r="A545" s="39" t="s">
        <v>475</v>
      </c>
      <c r="B545" s="78" t="s">
        <v>476</v>
      </c>
      <c r="C545" s="78" t="s">
        <v>412</v>
      </c>
      <c r="D545" s="39">
        <v>-0.24990000000000001</v>
      </c>
      <c r="E545" s="39">
        <v>-0.61650000000000005</v>
      </c>
      <c r="F545" s="39">
        <v>-0.36380000000000001</v>
      </c>
      <c r="G545" s="39">
        <v>1.19</v>
      </c>
      <c r="H545" s="39">
        <v>1.53</v>
      </c>
      <c r="I545" s="39">
        <v>1.29</v>
      </c>
      <c r="J545" s="15">
        <v>0.1661</v>
      </c>
      <c r="K545" s="54">
        <v>1</v>
      </c>
      <c r="L545" s="36">
        <v>0.54190000000000005</v>
      </c>
      <c r="M545" s="54">
        <v>0.33597075004687499</v>
      </c>
      <c r="N545" s="15">
        <v>0.37090000000000001</v>
      </c>
      <c r="O545" s="54">
        <v>2.2800000000000002E-6</v>
      </c>
      <c r="P545" s="15">
        <v>-8.3799999999999999E-2</v>
      </c>
      <c r="Q545" s="49">
        <v>1</v>
      </c>
      <c r="R545">
        <v>0.17810000000000001</v>
      </c>
      <c r="S545" s="49">
        <v>0.80031640053337405</v>
      </c>
      <c r="T545">
        <v>-0.24560000000000001</v>
      </c>
      <c r="U545" s="54">
        <v>2.5100000000000001E-2</v>
      </c>
      <c r="V545" s="108">
        <v>1.06</v>
      </c>
      <c r="W545">
        <f t="shared" si="32"/>
        <v>0</v>
      </c>
      <c r="X545">
        <f t="shared" si="33"/>
        <v>0</v>
      </c>
      <c r="Y545">
        <f t="shared" si="34"/>
        <v>0</v>
      </c>
      <c r="Z545">
        <v>0</v>
      </c>
      <c r="AA545">
        <v>0</v>
      </c>
      <c r="AB545">
        <v>0</v>
      </c>
      <c r="AC545">
        <v>0</v>
      </c>
      <c r="AD545">
        <v>0</v>
      </c>
      <c r="AE545">
        <v>0</v>
      </c>
      <c r="AF545">
        <f t="shared" si="35"/>
        <v>0.251</v>
      </c>
      <c r="AG545">
        <v>0.37580000000000013</v>
      </c>
    </row>
    <row r="546" spans="1:33" ht="17" x14ac:dyDescent="0.2">
      <c r="A546" s="39" t="s">
        <v>7213</v>
      </c>
      <c r="B546" s="78" t="s">
        <v>106</v>
      </c>
      <c r="C546" s="78" t="s">
        <v>89</v>
      </c>
      <c r="D546" s="39">
        <v>-0.24959999999999999</v>
      </c>
      <c r="E546" s="39">
        <v>-0.31179999999999997</v>
      </c>
      <c r="F546" s="39">
        <v>-0.55920000000000003</v>
      </c>
      <c r="G546" s="39">
        <v>1.19</v>
      </c>
      <c r="H546" s="39">
        <v>1.24</v>
      </c>
      <c r="I546" s="39">
        <v>1.47</v>
      </c>
      <c r="J546" s="15">
        <v>0.41789999999999999</v>
      </c>
      <c r="K546" s="54">
        <v>0.35347811682974201</v>
      </c>
      <c r="L546" s="11">
        <v>0.67149999999999999</v>
      </c>
      <c r="M546" s="54">
        <v>1.86109557258121E-2</v>
      </c>
      <c r="N546" s="15">
        <v>0.26719999999999999</v>
      </c>
      <c r="O546" s="54">
        <v>8.4099999999999998E-5</v>
      </c>
      <c r="P546" s="15">
        <v>0.16830000000000001</v>
      </c>
      <c r="Q546" s="49">
        <v>1</v>
      </c>
      <c r="R546">
        <v>0.1123</v>
      </c>
      <c r="S546" s="49">
        <v>0.87155702631558596</v>
      </c>
      <c r="T546">
        <v>-4.4600000000000001E-2</v>
      </c>
      <c r="U546" s="54">
        <v>0.73799999999999999</v>
      </c>
      <c r="V546" s="108">
        <v>1.34</v>
      </c>
      <c r="W546">
        <f t="shared" si="32"/>
        <v>0</v>
      </c>
      <c r="X546">
        <f t="shared" si="33"/>
        <v>0</v>
      </c>
      <c r="Y546">
        <f t="shared" si="34"/>
        <v>0</v>
      </c>
      <c r="Z546">
        <v>0</v>
      </c>
      <c r="AA546">
        <v>0</v>
      </c>
      <c r="AB546">
        <v>0</v>
      </c>
      <c r="AC546">
        <v>0</v>
      </c>
      <c r="AD546">
        <v>1</v>
      </c>
      <c r="AE546">
        <v>0</v>
      </c>
      <c r="AF546">
        <f t="shared" si="35"/>
        <v>0.251</v>
      </c>
      <c r="AG546">
        <v>0.25350000000000006</v>
      </c>
    </row>
    <row r="547" spans="1:33" ht="17" x14ac:dyDescent="0.2">
      <c r="A547" s="39" t="s">
        <v>1787</v>
      </c>
      <c r="B547" s="78" t="s">
        <v>1788</v>
      </c>
      <c r="C547" s="78" t="s">
        <v>1771</v>
      </c>
      <c r="D547" s="39">
        <v>-0.2495</v>
      </c>
      <c r="E547" s="39">
        <v>0.24419999999999997</v>
      </c>
      <c r="F547" s="39">
        <v>4.2900000000000021E-2</v>
      </c>
      <c r="G547" s="39">
        <v>1.19</v>
      </c>
      <c r="H547" s="39">
        <v>0.84</v>
      </c>
      <c r="I547" s="39">
        <v>0.97</v>
      </c>
      <c r="J547" s="15">
        <v>1.0200000000000001E-2</v>
      </c>
      <c r="K547" s="54">
        <v>1</v>
      </c>
      <c r="L547" s="36">
        <v>-0.18360000000000001</v>
      </c>
      <c r="M547" s="54">
        <v>0.78017412604057002</v>
      </c>
      <c r="N547" s="15">
        <v>0.51160000000000005</v>
      </c>
      <c r="O547" s="54">
        <v>2.6599999999999998E-15</v>
      </c>
      <c r="P547" s="15">
        <v>-0.23930000000000001</v>
      </c>
      <c r="Q547" s="49">
        <v>0.78012893437318598</v>
      </c>
      <c r="R547">
        <v>-0.14069999999999999</v>
      </c>
      <c r="S547" s="49">
        <v>0.75877000950527296</v>
      </c>
      <c r="T547">
        <v>0.75580000000000003</v>
      </c>
      <c r="U547" s="54">
        <v>5.0199999999999997E-14</v>
      </c>
      <c r="V547" s="108">
        <v>1.22</v>
      </c>
      <c r="W547">
        <f t="shared" si="32"/>
        <v>0</v>
      </c>
      <c r="X547">
        <f t="shared" si="33"/>
        <v>0</v>
      </c>
      <c r="Y547">
        <f t="shared" si="34"/>
        <v>0</v>
      </c>
      <c r="Z547">
        <v>0</v>
      </c>
      <c r="AA547">
        <v>0</v>
      </c>
      <c r="AB547">
        <v>0</v>
      </c>
      <c r="AC547">
        <v>0</v>
      </c>
      <c r="AD547">
        <v>0</v>
      </c>
      <c r="AE547">
        <v>0</v>
      </c>
      <c r="AF547">
        <f t="shared" si="35"/>
        <v>0.251</v>
      </c>
      <c r="AG547">
        <v>-0.19379999999999997</v>
      </c>
    </row>
    <row r="548" spans="1:33" ht="17" x14ac:dyDescent="0.2">
      <c r="A548" s="39" t="s">
        <v>4666</v>
      </c>
      <c r="B548" s="78" t="s">
        <v>551</v>
      </c>
      <c r="C548" s="78" t="s">
        <v>389</v>
      </c>
      <c r="D548" s="39">
        <v>-0.24920000000000003</v>
      </c>
      <c r="E548" s="39">
        <v>-0.3271</v>
      </c>
      <c r="F548" s="39">
        <v>-0.20230000000000004</v>
      </c>
      <c r="G548" s="39">
        <v>1.19</v>
      </c>
      <c r="H548" s="39">
        <v>1.25</v>
      </c>
      <c r="I548" s="39">
        <v>1.1499999999999999</v>
      </c>
      <c r="J548" s="15">
        <v>0.13370000000000001</v>
      </c>
      <c r="K548" s="54">
        <v>1</v>
      </c>
      <c r="L548" s="36">
        <v>0.31080000000000002</v>
      </c>
      <c r="M548" s="54">
        <v>0.74065058703294795</v>
      </c>
      <c r="N548" s="15">
        <v>-6.5699999999999995E-2</v>
      </c>
      <c r="O548" s="54">
        <v>0.55500000000000005</v>
      </c>
      <c r="P548" s="15">
        <v>-0.11550000000000001</v>
      </c>
      <c r="Q548" s="49">
        <v>1</v>
      </c>
      <c r="R548">
        <v>0.1085</v>
      </c>
      <c r="S548" s="49">
        <v>0.81987743417510905</v>
      </c>
      <c r="T548">
        <v>-0.39279999999999998</v>
      </c>
      <c r="U548" s="54">
        <v>8.2299999999999995E-4</v>
      </c>
      <c r="V548" s="108">
        <v>0.78</v>
      </c>
      <c r="W548">
        <f t="shared" si="32"/>
        <v>0</v>
      </c>
      <c r="X548">
        <f t="shared" si="33"/>
        <v>0</v>
      </c>
      <c r="Y548">
        <f t="shared" si="34"/>
        <v>0</v>
      </c>
      <c r="Z548">
        <v>0</v>
      </c>
      <c r="AA548">
        <v>0</v>
      </c>
      <c r="AB548">
        <v>0</v>
      </c>
      <c r="AC548">
        <v>0</v>
      </c>
      <c r="AD548">
        <v>0</v>
      </c>
      <c r="AE548">
        <v>0</v>
      </c>
      <c r="AF548">
        <f t="shared" si="35"/>
        <v>0.251</v>
      </c>
      <c r="AG548">
        <v>0.17710000000000004</v>
      </c>
    </row>
    <row r="549" spans="1:33" ht="17" x14ac:dyDescent="0.2">
      <c r="A549" s="39" t="s">
        <v>16753</v>
      </c>
      <c r="B549" s="78" t="s">
        <v>17901</v>
      </c>
      <c r="C549" s="78" t="s">
        <v>253</v>
      </c>
      <c r="D549" s="39">
        <v>-0.24819999999999998</v>
      </c>
      <c r="E549" s="39">
        <v>-0.40060000000000001</v>
      </c>
      <c r="F549" s="39">
        <v>0.23490000000000011</v>
      </c>
      <c r="G549" s="39">
        <v>1.19</v>
      </c>
      <c r="H549" s="39">
        <v>1.32</v>
      </c>
      <c r="I549" s="39">
        <v>0.85</v>
      </c>
      <c r="J549" s="15">
        <v>0.77539999999999998</v>
      </c>
      <c r="K549" s="54">
        <v>0.34180072591612098</v>
      </c>
      <c r="L549" s="36">
        <v>0.78849999999999998</v>
      </c>
      <c r="M549" s="54">
        <v>0.40430681378155298</v>
      </c>
      <c r="N549" s="15">
        <v>0.34010000000000001</v>
      </c>
      <c r="O549" s="54">
        <v>9.7200000000000001E-6</v>
      </c>
      <c r="P549" s="15">
        <v>0.5272</v>
      </c>
      <c r="Q549" s="49">
        <v>0.54661239678075801</v>
      </c>
      <c r="R549">
        <v>1.0234000000000001</v>
      </c>
      <c r="S549" s="49">
        <v>1.7823872006692901E-2</v>
      </c>
      <c r="T549">
        <v>-6.0499999999999998E-2</v>
      </c>
      <c r="U549" s="54">
        <v>0.621</v>
      </c>
      <c r="V549" s="108">
        <v>0.33</v>
      </c>
      <c r="W549">
        <f t="shared" si="32"/>
        <v>0</v>
      </c>
      <c r="X549">
        <f t="shared" si="33"/>
        <v>0</v>
      </c>
      <c r="Y549">
        <f t="shared" si="34"/>
        <v>0</v>
      </c>
      <c r="Z549">
        <v>0</v>
      </c>
      <c r="AA549">
        <v>0</v>
      </c>
      <c r="AB549">
        <v>0</v>
      </c>
      <c r="AC549">
        <v>0</v>
      </c>
      <c r="AD549">
        <v>0</v>
      </c>
      <c r="AE549">
        <v>0</v>
      </c>
      <c r="AF549">
        <f t="shared" si="35"/>
        <v>0.251</v>
      </c>
    </row>
    <row r="550" spans="1:33" ht="17" x14ac:dyDescent="0.2">
      <c r="A550" s="39" t="s">
        <v>16663</v>
      </c>
      <c r="B550" s="78" t="s">
        <v>18148</v>
      </c>
      <c r="C550" s="78" t="s">
        <v>268</v>
      </c>
      <c r="D550" s="39">
        <v>-0.24759999999999999</v>
      </c>
      <c r="E550" s="39">
        <v>6.5500000000000003E-2</v>
      </c>
      <c r="F550" s="39">
        <v>-2.8641000000000001</v>
      </c>
      <c r="G550" s="39">
        <v>1.19</v>
      </c>
      <c r="H550" s="39">
        <v>0.96</v>
      </c>
      <c r="I550" s="39">
        <v>7.28</v>
      </c>
      <c r="J550" s="15">
        <v>-0.22370000000000001</v>
      </c>
      <c r="K550" s="54">
        <v>1</v>
      </c>
      <c r="L550" s="36">
        <v>-0.68410000000000004</v>
      </c>
      <c r="M550" s="54">
        <v>0.66897529224013597</v>
      </c>
      <c r="N550" s="15">
        <v>9.5200000000000007E-2</v>
      </c>
      <c r="O550" s="54">
        <v>0.36299999999999999</v>
      </c>
      <c r="P550" s="15">
        <v>-0.4713</v>
      </c>
      <c r="Q550" s="49">
        <v>1</v>
      </c>
      <c r="R550">
        <v>-3.5482</v>
      </c>
      <c r="S550" s="49">
        <v>0.32095339702199099</v>
      </c>
      <c r="T550">
        <v>0.16070000000000001</v>
      </c>
      <c r="U550" s="54">
        <v>0.79600000000000004</v>
      </c>
      <c r="V550" s="108">
        <v>1.01</v>
      </c>
      <c r="W550">
        <f t="shared" si="32"/>
        <v>0</v>
      </c>
      <c r="X550">
        <f t="shared" si="33"/>
        <v>0</v>
      </c>
      <c r="Y550">
        <f t="shared" si="34"/>
        <v>0</v>
      </c>
      <c r="Z550">
        <v>0</v>
      </c>
      <c r="AA550">
        <v>0</v>
      </c>
      <c r="AB550">
        <v>0</v>
      </c>
      <c r="AC550">
        <v>0</v>
      </c>
      <c r="AD550">
        <v>0</v>
      </c>
      <c r="AE550">
        <v>0</v>
      </c>
      <c r="AF550">
        <f t="shared" si="35"/>
        <v>0.251</v>
      </c>
    </row>
    <row r="551" spans="1:33" ht="17" x14ac:dyDescent="0.2">
      <c r="A551" s="39" t="s">
        <v>16666</v>
      </c>
      <c r="B551" s="78" t="s">
        <v>9717</v>
      </c>
      <c r="C551" s="78" t="s">
        <v>71</v>
      </c>
      <c r="D551" s="39">
        <v>-0.24740000000000001</v>
      </c>
      <c r="E551" s="39">
        <v>0.29270000000000002</v>
      </c>
      <c r="F551" s="39">
        <v>-0.55070000000000008</v>
      </c>
      <c r="G551" s="39">
        <v>1.19</v>
      </c>
      <c r="H551" s="39">
        <v>0.82</v>
      </c>
      <c r="I551" s="39">
        <v>1.46</v>
      </c>
      <c r="J551" s="15">
        <v>0.19320000000000001</v>
      </c>
      <c r="K551" s="54">
        <v>1</v>
      </c>
      <c r="L551" s="36">
        <v>0.57330000000000003</v>
      </c>
      <c r="M551" s="54">
        <v>0.69513192661787504</v>
      </c>
      <c r="N551" s="15">
        <v>-0.12920000000000001</v>
      </c>
      <c r="O551" s="54">
        <v>0.187</v>
      </c>
      <c r="P551" s="15">
        <v>-5.4199999999999998E-2</v>
      </c>
      <c r="Q551" s="49">
        <v>1</v>
      </c>
      <c r="R551">
        <v>2.2599999999999999E-2</v>
      </c>
      <c r="S551" s="49">
        <v>0.98074697842036196</v>
      </c>
      <c r="T551">
        <v>0.16350000000000001</v>
      </c>
      <c r="U551" s="54">
        <v>0.14299999999999999</v>
      </c>
      <c r="V551" s="108">
        <v>0.51</v>
      </c>
      <c r="W551">
        <f t="shared" si="32"/>
        <v>0</v>
      </c>
      <c r="X551">
        <f t="shared" si="33"/>
        <v>0</v>
      </c>
      <c r="Y551">
        <f t="shared" si="34"/>
        <v>0</v>
      </c>
      <c r="Z551">
        <v>0</v>
      </c>
      <c r="AA551">
        <v>0</v>
      </c>
      <c r="AB551">
        <v>0</v>
      </c>
      <c r="AC551">
        <v>0</v>
      </c>
      <c r="AD551">
        <v>0</v>
      </c>
      <c r="AE551">
        <v>0</v>
      </c>
      <c r="AF551">
        <f t="shared" si="35"/>
        <v>0.251</v>
      </c>
    </row>
    <row r="552" spans="1:33" ht="17" x14ac:dyDescent="0.2">
      <c r="A552" s="39" t="s">
        <v>10514</v>
      </c>
      <c r="B552" s="78" t="s">
        <v>1345</v>
      </c>
      <c r="C552" s="78" t="s">
        <v>57</v>
      </c>
      <c r="D552" s="39">
        <v>-0.24700000000000011</v>
      </c>
      <c r="E552" s="39">
        <v>-0.40249999999999997</v>
      </c>
      <c r="F552" s="39">
        <v>-0.49859999999999993</v>
      </c>
      <c r="G552" s="39">
        <v>1.19</v>
      </c>
      <c r="H552" s="39">
        <v>1.32</v>
      </c>
      <c r="I552" s="39">
        <v>1.41</v>
      </c>
      <c r="J552" s="7">
        <v>1.8444</v>
      </c>
      <c r="K552" s="54">
        <v>1.17968318303687E-4</v>
      </c>
      <c r="L552" s="7">
        <v>2.1819999999999999</v>
      </c>
      <c r="M552" s="54">
        <v>3.4565146173039601E-6</v>
      </c>
      <c r="N552" s="15">
        <v>0.2089</v>
      </c>
      <c r="O552" s="54">
        <v>2.06E-2</v>
      </c>
      <c r="P552" s="15">
        <v>1.5973999999999999</v>
      </c>
      <c r="Q552" s="49">
        <v>1.27270691523797E-3</v>
      </c>
      <c r="R552">
        <v>1.6834</v>
      </c>
      <c r="S552" s="49">
        <v>4.0957906290182001E-4</v>
      </c>
      <c r="T552">
        <v>-0.19359999999999999</v>
      </c>
      <c r="U552" s="54">
        <v>9.98E-2</v>
      </c>
      <c r="V552" s="108">
        <v>1.4</v>
      </c>
      <c r="W552">
        <f t="shared" si="32"/>
        <v>0</v>
      </c>
      <c r="X552">
        <f t="shared" si="33"/>
        <v>0</v>
      </c>
      <c r="Y552">
        <f t="shared" si="34"/>
        <v>0</v>
      </c>
      <c r="Z552">
        <v>0</v>
      </c>
      <c r="AA552">
        <v>0</v>
      </c>
      <c r="AB552">
        <v>0</v>
      </c>
      <c r="AC552">
        <v>1</v>
      </c>
      <c r="AD552">
        <v>1</v>
      </c>
      <c r="AE552">
        <v>0</v>
      </c>
      <c r="AF552">
        <f t="shared" si="35"/>
        <v>0.251</v>
      </c>
      <c r="AG552">
        <v>0.33760000000000012</v>
      </c>
    </row>
    <row r="553" spans="1:33" ht="17" x14ac:dyDescent="0.2">
      <c r="A553" s="39" t="s">
        <v>7125</v>
      </c>
      <c r="B553" s="78" t="s">
        <v>7126</v>
      </c>
      <c r="C553" s="78" t="s">
        <v>89</v>
      </c>
      <c r="D553" s="39">
        <v>-0.24609999999999999</v>
      </c>
      <c r="E553" s="39">
        <v>-6.25E-2</v>
      </c>
      <c r="F553" s="39">
        <v>-0.47389999999999999</v>
      </c>
      <c r="G553" s="39">
        <v>1.19</v>
      </c>
      <c r="H553" s="39">
        <v>1.04</v>
      </c>
      <c r="I553" s="39">
        <v>1.39</v>
      </c>
      <c r="J553" s="7">
        <v>1.6832</v>
      </c>
      <c r="K553" s="54">
        <v>1.45293098809716E-5</v>
      </c>
      <c r="L553" s="7">
        <v>3.0924</v>
      </c>
      <c r="M553" s="54">
        <v>5.61974540277718E-15</v>
      </c>
      <c r="N553" s="15">
        <v>-9.3299999999999994E-2</v>
      </c>
      <c r="O553" s="54">
        <v>0.38</v>
      </c>
      <c r="P553" s="15">
        <v>1.4371</v>
      </c>
      <c r="Q553" s="49">
        <v>2.1747975710021201E-5</v>
      </c>
      <c r="R553">
        <v>2.6185</v>
      </c>
      <c r="S553" s="49">
        <v>4.2167381266437703E-15</v>
      </c>
      <c r="T553">
        <v>-0.15579999999999999</v>
      </c>
      <c r="U553" s="54">
        <v>0.22500000000000001</v>
      </c>
      <c r="V553" s="108">
        <v>0.71</v>
      </c>
      <c r="W553">
        <f t="shared" si="32"/>
        <v>0</v>
      </c>
      <c r="X553">
        <f t="shared" si="33"/>
        <v>0</v>
      </c>
      <c r="Y553">
        <f t="shared" si="34"/>
        <v>0</v>
      </c>
      <c r="Z553">
        <v>0</v>
      </c>
      <c r="AA553">
        <v>0</v>
      </c>
      <c r="AB553">
        <v>0</v>
      </c>
      <c r="AC553">
        <v>1</v>
      </c>
      <c r="AD553">
        <v>1</v>
      </c>
      <c r="AE553">
        <v>0</v>
      </c>
      <c r="AF553">
        <f t="shared" si="35"/>
        <v>0.251</v>
      </c>
      <c r="AG553">
        <v>1.4091999999999998</v>
      </c>
    </row>
    <row r="554" spans="1:33" ht="17" x14ac:dyDescent="0.2">
      <c r="A554" s="39" t="s">
        <v>7873</v>
      </c>
      <c r="B554" s="78" t="s">
        <v>7874</v>
      </c>
      <c r="C554" s="78" t="s">
        <v>123</v>
      </c>
      <c r="D554" s="39">
        <v>-0.24549999999999994</v>
      </c>
      <c r="E554" s="39">
        <v>-0.16839999999999999</v>
      </c>
      <c r="F554" s="39">
        <v>-6.0599999999999987E-2</v>
      </c>
      <c r="G554" s="39">
        <v>1.19</v>
      </c>
      <c r="H554" s="39">
        <v>1.1200000000000001</v>
      </c>
      <c r="I554" s="39">
        <v>1.04</v>
      </c>
      <c r="J554" s="15">
        <v>0.81269999999999998</v>
      </c>
      <c r="K554" s="54">
        <v>0.13576151919246299</v>
      </c>
      <c r="L554" s="11">
        <v>0.99819999999999998</v>
      </c>
      <c r="M554" s="54">
        <v>2.6001636965872502E-2</v>
      </c>
      <c r="N554" s="15">
        <v>-0.2883</v>
      </c>
      <c r="O554" s="54">
        <v>9.9699999999999994E-6</v>
      </c>
      <c r="P554" s="15">
        <v>0.56720000000000004</v>
      </c>
      <c r="Q554" s="49">
        <v>0.64282139730884003</v>
      </c>
      <c r="R554">
        <v>0.93759999999999999</v>
      </c>
      <c r="S554" s="49">
        <v>8.6930712154367498E-2</v>
      </c>
      <c r="T554">
        <v>-0.45669999999999999</v>
      </c>
      <c r="U554" s="54">
        <v>2.24E-2</v>
      </c>
      <c r="V554" s="108">
        <v>1.87</v>
      </c>
      <c r="W554">
        <f t="shared" si="32"/>
        <v>0</v>
      </c>
      <c r="X554">
        <f t="shared" si="33"/>
        <v>0</v>
      </c>
      <c r="Y554">
        <f t="shared" si="34"/>
        <v>0</v>
      </c>
      <c r="Z554">
        <v>0</v>
      </c>
      <c r="AA554">
        <v>0</v>
      </c>
      <c r="AB554">
        <v>0</v>
      </c>
      <c r="AC554">
        <v>0</v>
      </c>
      <c r="AD554">
        <v>1</v>
      </c>
      <c r="AE554">
        <v>0</v>
      </c>
      <c r="AF554">
        <f t="shared" si="35"/>
        <v>0.251</v>
      </c>
      <c r="AG554">
        <v>0.1855</v>
      </c>
    </row>
    <row r="555" spans="1:33" ht="17" x14ac:dyDescent="0.2">
      <c r="A555" s="39" t="s">
        <v>11337</v>
      </c>
      <c r="B555" s="78" t="s">
        <v>11338</v>
      </c>
      <c r="C555" s="78" t="s">
        <v>57</v>
      </c>
      <c r="D555" s="39">
        <v>-0.24530000000000002</v>
      </c>
      <c r="E555" s="39">
        <v>-0.17599999999999999</v>
      </c>
      <c r="F555" s="39">
        <v>-4.5499999999999999E-2</v>
      </c>
      <c r="G555" s="39">
        <v>1.19</v>
      </c>
      <c r="H555" s="39">
        <v>1.1299999999999999</v>
      </c>
      <c r="I555" s="39">
        <v>1.03</v>
      </c>
      <c r="J555" s="15">
        <v>0.26290000000000002</v>
      </c>
      <c r="K555" s="54">
        <v>1</v>
      </c>
      <c r="L555" s="36">
        <v>-8.4599999999999995E-2</v>
      </c>
      <c r="M555" s="54">
        <v>0.94362702412584798</v>
      </c>
      <c r="N555" s="15">
        <v>0.51600000000000001</v>
      </c>
      <c r="O555" s="54">
        <v>3.8800000000000001E-13</v>
      </c>
      <c r="P555" s="15">
        <v>1.7600000000000001E-2</v>
      </c>
      <c r="Q555" s="49">
        <v>1</v>
      </c>
      <c r="R555">
        <v>-0.13009999999999999</v>
      </c>
      <c r="S555" s="49">
        <v>0.87133811184412202</v>
      </c>
      <c r="T555">
        <v>0.34</v>
      </c>
      <c r="U555" s="54">
        <v>9.6299999999999993E-6</v>
      </c>
      <c r="V555" s="108">
        <v>0.2</v>
      </c>
      <c r="W555">
        <f t="shared" si="32"/>
        <v>0</v>
      </c>
      <c r="X555">
        <f t="shared" si="33"/>
        <v>0</v>
      </c>
      <c r="Y555">
        <f t="shared" si="34"/>
        <v>0</v>
      </c>
      <c r="Z555">
        <v>0</v>
      </c>
      <c r="AA555">
        <v>0</v>
      </c>
      <c r="AB555">
        <v>0</v>
      </c>
      <c r="AC555">
        <v>0</v>
      </c>
      <c r="AD555">
        <v>0</v>
      </c>
      <c r="AE555">
        <v>0</v>
      </c>
      <c r="AF555">
        <f t="shared" si="35"/>
        <v>0.251</v>
      </c>
      <c r="AG555">
        <v>-0.34749999999999998</v>
      </c>
    </row>
    <row r="556" spans="1:33" ht="17" x14ac:dyDescent="0.2">
      <c r="A556" s="39" t="s">
        <v>1474</v>
      </c>
      <c r="B556" s="78" t="s">
        <v>54</v>
      </c>
      <c r="C556" s="78" t="s">
        <v>57</v>
      </c>
      <c r="D556" s="39">
        <v>-0.24530000000000002</v>
      </c>
      <c r="E556" s="39">
        <v>-0.17379999999999995</v>
      </c>
      <c r="F556" s="39">
        <v>3.4600000000000075E-2</v>
      </c>
      <c r="G556" s="39">
        <v>1.19</v>
      </c>
      <c r="H556" s="39">
        <v>1.1299999999999999</v>
      </c>
      <c r="I556" s="39">
        <v>0.98</v>
      </c>
      <c r="J556" s="15">
        <v>-0.36220000000000002</v>
      </c>
      <c r="K556" s="54">
        <v>0.24107768224220499</v>
      </c>
      <c r="L556" s="99">
        <v>-0.62870000000000004</v>
      </c>
      <c r="M556" s="54">
        <v>4.2833396541764102E-2</v>
      </c>
      <c r="N556" s="99">
        <v>-0.6714</v>
      </c>
      <c r="O556" s="54">
        <v>7.5599999999999996E-19</v>
      </c>
      <c r="P556" s="15">
        <v>-0.60750000000000004</v>
      </c>
      <c r="Q556" s="49">
        <v>5.9580464749373001E-2</v>
      </c>
      <c r="R556">
        <v>-0.59409999999999996</v>
      </c>
      <c r="S556" s="49">
        <v>7.0694061197563995E-2</v>
      </c>
      <c r="T556">
        <v>-0.84519999999999995</v>
      </c>
      <c r="U556" s="54">
        <v>4.0100000000000001E-15</v>
      </c>
      <c r="V556" s="108">
        <v>1.47</v>
      </c>
      <c r="W556">
        <f t="shared" si="32"/>
        <v>0</v>
      </c>
      <c r="X556">
        <f t="shared" si="33"/>
        <v>0</v>
      </c>
      <c r="Y556">
        <f t="shared" si="34"/>
        <v>0</v>
      </c>
      <c r="Z556">
        <v>0</v>
      </c>
      <c r="AA556">
        <v>1</v>
      </c>
      <c r="AB556">
        <v>1</v>
      </c>
      <c r="AC556">
        <v>0</v>
      </c>
      <c r="AD556">
        <v>0</v>
      </c>
      <c r="AE556">
        <v>0</v>
      </c>
      <c r="AF556">
        <f t="shared" si="35"/>
        <v>0.251</v>
      </c>
      <c r="AG556">
        <v>-0.26649999999999974</v>
      </c>
    </row>
    <row r="557" spans="1:33" ht="17" x14ac:dyDescent="0.2">
      <c r="A557" s="39" t="s">
        <v>448</v>
      </c>
      <c r="B557" s="78" t="s">
        <v>54</v>
      </c>
      <c r="C557" s="78" t="s">
        <v>57</v>
      </c>
      <c r="D557" s="39">
        <v>-0.24519999999999997</v>
      </c>
      <c r="E557" s="39">
        <v>-0.2326</v>
      </c>
      <c r="F557" s="39">
        <v>-1.4563999999999999</v>
      </c>
      <c r="G557" s="39">
        <v>1.19</v>
      </c>
      <c r="H557" s="39">
        <v>1.17</v>
      </c>
      <c r="I557" s="39">
        <v>2.74</v>
      </c>
      <c r="J557" s="15">
        <v>0.45379999999999998</v>
      </c>
      <c r="K557" s="54">
        <v>0.96956544380762399</v>
      </c>
      <c r="L557" s="7">
        <v>1.8755999999999999</v>
      </c>
      <c r="M557" s="54">
        <v>2.55624464291719E-3</v>
      </c>
      <c r="N557" s="15">
        <v>0.20899999999999999</v>
      </c>
      <c r="O557" s="54">
        <v>5.9199999999999999E-3</v>
      </c>
      <c r="P557" s="15">
        <v>0.20860000000000001</v>
      </c>
      <c r="Q557" s="49">
        <v>1</v>
      </c>
      <c r="R557">
        <v>0.41920000000000002</v>
      </c>
      <c r="S557" s="49">
        <v>0.58943504721151097</v>
      </c>
      <c r="T557">
        <v>-2.3599999999999999E-2</v>
      </c>
      <c r="U557" s="54">
        <v>0.86799999999999999</v>
      </c>
      <c r="V557" s="109">
        <v>2.06</v>
      </c>
      <c r="W557">
        <f t="shared" si="32"/>
        <v>0</v>
      </c>
      <c r="X557">
        <f t="shared" si="33"/>
        <v>0</v>
      </c>
      <c r="Y557">
        <f t="shared" si="34"/>
        <v>0</v>
      </c>
      <c r="Z557">
        <v>0</v>
      </c>
      <c r="AA557">
        <v>0</v>
      </c>
      <c r="AB557">
        <v>0</v>
      </c>
      <c r="AC557">
        <v>0</v>
      </c>
      <c r="AD557">
        <v>1</v>
      </c>
      <c r="AE557">
        <v>0</v>
      </c>
      <c r="AF557">
        <f t="shared" si="35"/>
        <v>0.251</v>
      </c>
      <c r="AG557">
        <v>1.4217000000000002</v>
      </c>
    </row>
    <row r="558" spans="1:33" ht="17" x14ac:dyDescent="0.2">
      <c r="A558" s="39" t="s">
        <v>16893</v>
      </c>
      <c r="B558" s="78" t="s">
        <v>54</v>
      </c>
      <c r="C558" s="78" t="s">
        <v>57</v>
      </c>
      <c r="D558" s="39">
        <v>-0.24389999999999998</v>
      </c>
      <c r="E558" s="39">
        <v>4.2999999999999983E-3</v>
      </c>
      <c r="F558" s="39">
        <v>8.2699999999999996E-2</v>
      </c>
      <c r="G558" s="39">
        <v>1.18</v>
      </c>
      <c r="H558" s="39">
        <v>1</v>
      </c>
      <c r="I558" s="39">
        <v>0.94</v>
      </c>
      <c r="J558" s="15">
        <v>-6.1699999999999998E-2</v>
      </c>
      <c r="K558" s="54">
        <v>1</v>
      </c>
      <c r="L558" s="36">
        <v>-0.46949999999999997</v>
      </c>
      <c r="M558" s="54">
        <v>0.58613087102261496</v>
      </c>
      <c r="N558" s="15">
        <v>2.0500000000000001E-2</v>
      </c>
      <c r="O558" s="54">
        <v>0.88100000000000001</v>
      </c>
      <c r="P558" s="15">
        <v>-0.30559999999999998</v>
      </c>
      <c r="Q558" s="49">
        <v>0.75502815381530397</v>
      </c>
      <c r="R558">
        <v>-0.38679999999999998</v>
      </c>
      <c r="S558" s="49">
        <v>0.39464562554531202</v>
      </c>
      <c r="T558">
        <v>2.4799999999999999E-2</v>
      </c>
      <c r="U558" s="54">
        <v>0.91700000000000004</v>
      </c>
      <c r="V558" s="108">
        <v>0.41</v>
      </c>
      <c r="W558">
        <f t="shared" si="32"/>
        <v>0</v>
      </c>
      <c r="X558">
        <f t="shared" si="33"/>
        <v>0</v>
      </c>
      <c r="Y558">
        <f t="shared" si="34"/>
        <v>0</v>
      </c>
      <c r="Z558">
        <v>0</v>
      </c>
      <c r="AA558">
        <v>0</v>
      </c>
      <c r="AB558">
        <v>0</v>
      </c>
      <c r="AC558">
        <v>0</v>
      </c>
      <c r="AD558">
        <v>0</v>
      </c>
      <c r="AE558">
        <v>0</v>
      </c>
      <c r="AF558">
        <f t="shared" si="35"/>
        <v>0.23880000000000001</v>
      </c>
    </row>
    <row r="559" spans="1:33" ht="17" x14ac:dyDescent="0.2">
      <c r="A559" s="39" t="s">
        <v>17486</v>
      </c>
      <c r="B559" s="78" t="s">
        <v>2332</v>
      </c>
      <c r="C559" s="78" t="s">
        <v>65</v>
      </c>
      <c r="D559" s="39">
        <v>-0.24380000000000002</v>
      </c>
      <c r="E559" s="39">
        <v>-0.30420000000000003</v>
      </c>
      <c r="F559" s="39">
        <v>-0.11419999999999997</v>
      </c>
      <c r="G559" s="39">
        <v>1.18</v>
      </c>
      <c r="H559" s="39">
        <v>1.23</v>
      </c>
      <c r="I559" s="39">
        <v>1.08</v>
      </c>
      <c r="J559" s="15">
        <v>0.30590000000000001</v>
      </c>
      <c r="K559" s="54">
        <v>0.92940069753335097</v>
      </c>
      <c r="L559" s="36">
        <v>0.37009999999999998</v>
      </c>
      <c r="M559" s="54">
        <v>0.55095657298155398</v>
      </c>
      <c r="N559" s="15">
        <v>0.30740000000000001</v>
      </c>
      <c r="O559" s="54">
        <v>0.33</v>
      </c>
      <c r="P559" s="15">
        <v>6.2100000000000002E-2</v>
      </c>
      <c r="Q559" s="49">
        <v>1</v>
      </c>
      <c r="R559">
        <v>0.25590000000000002</v>
      </c>
      <c r="S559" s="49">
        <v>0.79290875632258495</v>
      </c>
      <c r="T559">
        <v>3.2000000000000002E-3</v>
      </c>
      <c r="U559" s="54">
        <v>0.98099999999999998</v>
      </c>
      <c r="V559" s="108">
        <v>0.56000000000000005</v>
      </c>
      <c r="W559">
        <f t="shared" si="32"/>
        <v>0</v>
      </c>
      <c r="X559">
        <f t="shared" si="33"/>
        <v>0</v>
      </c>
      <c r="Y559">
        <f t="shared" si="34"/>
        <v>0</v>
      </c>
      <c r="Z559">
        <v>0</v>
      </c>
      <c r="AA559">
        <v>0</v>
      </c>
      <c r="AB559">
        <v>0</v>
      </c>
      <c r="AC559">
        <v>0</v>
      </c>
      <c r="AD559">
        <v>0</v>
      </c>
      <c r="AE559">
        <v>0</v>
      </c>
      <c r="AF559">
        <f t="shared" si="35"/>
        <v>0.23880000000000001</v>
      </c>
    </row>
    <row r="560" spans="1:33" ht="17" x14ac:dyDescent="0.2">
      <c r="A560" s="39" t="s">
        <v>1864</v>
      </c>
      <c r="B560" s="78" t="s">
        <v>1865</v>
      </c>
      <c r="C560" s="78" t="s">
        <v>147</v>
      </c>
      <c r="D560" s="39">
        <v>-0.24359999999999998</v>
      </c>
      <c r="E560" s="39">
        <v>3.0700000000000005E-2</v>
      </c>
      <c r="F560" s="39">
        <v>0.19289999999999999</v>
      </c>
      <c r="G560" s="39">
        <v>1.18</v>
      </c>
      <c r="H560" s="39">
        <v>0.98</v>
      </c>
      <c r="I560" s="39">
        <v>0.87</v>
      </c>
      <c r="J560" s="15">
        <v>0.15459999999999999</v>
      </c>
      <c r="K560" s="54">
        <v>1</v>
      </c>
      <c r="L560" s="36">
        <v>-0.1845</v>
      </c>
      <c r="M560" s="54">
        <v>0.67952963032323199</v>
      </c>
      <c r="N560" s="15">
        <v>7.4099999999999999E-2</v>
      </c>
      <c r="O560" s="54">
        <v>0.44800000000000001</v>
      </c>
      <c r="P560" s="15">
        <v>-8.8999999999999996E-2</v>
      </c>
      <c r="Q560" s="49">
        <v>1</v>
      </c>
      <c r="R560">
        <v>8.3999999999999995E-3</v>
      </c>
      <c r="S560" s="49">
        <v>0.99724260876361703</v>
      </c>
      <c r="T560">
        <v>0.1048</v>
      </c>
      <c r="U560" s="54">
        <v>0.64800000000000002</v>
      </c>
      <c r="V560" s="108">
        <v>0.6</v>
      </c>
      <c r="W560">
        <f t="shared" si="32"/>
        <v>0</v>
      </c>
      <c r="X560">
        <f t="shared" si="33"/>
        <v>0</v>
      </c>
      <c r="Y560">
        <f t="shared" si="34"/>
        <v>0</v>
      </c>
      <c r="Z560">
        <v>0</v>
      </c>
      <c r="AA560">
        <v>0</v>
      </c>
      <c r="AB560">
        <v>0</v>
      </c>
      <c r="AC560">
        <v>0</v>
      </c>
      <c r="AD560">
        <v>0</v>
      </c>
      <c r="AE560">
        <v>0</v>
      </c>
      <c r="AF560">
        <f t="shared" si="35"/>
        <v>0.23880000000000001</v>
      </c>
      <c r="AG560">
        <v>-0.33909999999999996</v>
      </c>
    </row>
    <row r="561" spans="1:33" ht="17" x14ac:dyDescent="0.2">
      <c r="A561" s="39" t="s">
        <v>4475</v>
      </c>
      <c r="B561" s="78" t="s">
        <v>4476</v>
      </c>
      <c r="C561" s="78" t="s">
        <v>81</v>
      </c>
      <c r="D561" s="39">
        <v>-0.24259999999999998</v>
      </c>
      <c r="E561" s="39">
        <v>-0.11490000000000006</v>
      </c>
      <c r="F561" s="39">
        <v>-0.1216</v>
      </c>
      <c r="G561" s="39">
        <v>1.18</v>
      </c>
      <c r="H561" s="39">
        <v>1.08</v>
      </c>
      <c r="I561" s="39">
        <v>1.0900000000000001</v>
      </c>
      <c r="J561" s="15">
        <v>0.14649999999999999</v>
      </c>
      <c r="K561" s="54">
        <v>1</v>
      </c>
      <c r="L561" s="36">
        <v>0.1452</v>
      </c>
      <c r="M561" s="54">
        <v>0.90755153574818803</v>
      </c>
      <c r="N561" s="11">
        <v>0.59630000000000005</v>
      </c>
      <c r="O561" s="54">
        <v>3.2800000000000003E-14</v>
      </c>
      <c r="P561" s="15">
        <v>-9.6100000000000005E-2</v>
      </c>
      <c r="Q561" s="49">
        <v>1</v>
      </c>
      <c r="R561">
        <v>2.3599999999999999E-2</v>
      </c>
      <c r="S561" s="49">
        <v>0.980218349911543</v>
      </c>
      <c r="T561">
        <v>0.48139999999999999</v>
      </c>
      <c r="U561" s="54">
        <v>6.4000000000000001E-7</v>
      </c>
      <c r="V561" s="108">
        <v>1.58</v>
      </c>
      <c r="W561">
        <f t="shared" si="32"/>
        <v>0</v>
      </c>
      <c r="X561">
        <f t="shared" si="33"/>
        <v>0</v>
      </c>
      <c r="Y561">
        <f t="shared" si="34"/>
        <v>0</v>
      </c>
      <c r="Z561">
        <v>0</v>
      </c>
      <c r="AA561">
        <v>0</v>
      </c>
      <c r="AB561">
        <v>0</v>
      </c>
      <c r="AC561">
        <v>0</v>
      </c>
      <c r="AD561">
        <v>0</v>
      </c>
      <c r="AE561">
        <v>1</v>
      </c>
      <c r="AF561">
        <f t="shared" si="35"/>
        <v>0.23880000000000001</v>
      </c>
      <c r="AG561">
        <v>-1.3000000000000789E-3</v>
      </c>
    </row>
    <row r="562" spans="1:33" ht="17" x14ac:dyDescent="0.2">
      <c r="A562" s="39" t="s">
        <v>248</v>
      </c>
      <c r="B562" s="78" t="s">
        <v>54</v>
      </c>
      <c r="C562" s="78" t="s">
        <v>57</v>
      </c>
      <c r="D562" s="39">
        <v>-0.24249999999999999</v>
      </c>
      <c r="E562" s="39">
        <v>-0.64160000000000006</v>
      </c>
      <c r="F562" s="39">
        <v>-4.7899999999999998E-2</v>
      </c>
      <c r="G562" s="39">
        <v>1.18</v>
      </c>
      <c r="H562" s="39">
        <v>1.56</v>
      </c>
      <c r="I562" s="39">
        <v>1.03</v>
      </c>
      <c r="J562" s="15">
        <v>0.2722</v>
      </c>
      <c r="K562" s="54">
        <v>1</v>
      </c>
      <c r="L562" s="36">
        <v>0.47720000000000001</v>
      </c>
      <c r="M562" s="54">
        <v>0.44182151883592502</v>
      </c>
      <c r="N562" s="11">
        <v>0.60880000000000001</v>
      </c>
      <c r="O562" s="54">
        <v>4.1199999999999998E-8</v>
      </c>
      <c r="P562" s="15">
        <v>2.9700000000000001E-2</v>
      </c>
      <c r="Q562" s="49">
        <v>1</v>
      </c>
      <c r="R562">
        <v>0.42930000000000001</v>
      </c>
      <c r="S562" s="49">
        <v>0.57417985859777698</v>
      </c>
      <c r="T562">
        <v>-3.2800000000000003E-2</v>
      </c>
      <c r="U562" s="54">
        <v>0.92800000000000005</v>
      </c>
      <c r="V562" s="108">
        <v>0.39</v>
      </c>
      <c r="W562">
        <f t="shared" si="32"/>
        <v>0</v>
      </c>
      <c r="X562">
        <f t="shared" si="33"/>
        <v>0</v>
      </c>
      <c r="Y562">
        <f t="shared" si="34"/>
        <v>0</v>
      </c>
      <c r="Z562">
        <v>0</v>
      </c>
      <c r="AA562">
        <v>0</v>
      </c>
      <c r="AB562">
        <v>0</v>
      </c>
      <c r="AC562">
        <v>0</v>
      </c>
      <c r="AD562">
        <v>0</v>
      </c>
      <c r="AE562">
        <v>1</v>
      </c>
      <c r="AF562">
        <f t="shared" si="35"/>
        <v>0.23880000000000001</v>
      </c>
    </row>
    <row r="563" spans="1:33" ht="17" x14ac:dyDescent="0.2">
      <c r="A563" s="39" t="s">
        <v>15190</v>
      </c>
      <c r="B563" s="78" t="s">
        <v>54</v>
      </c>
      <c r="C563" s="78" t="s">
        <v>57</v>
      </c>
      <c r="D563" s="39">
        <v>-0.24230000000000002</v>
      </c>
      <c r="E563" s="39">
        <v>-0.3332</v>
      </c>
      <c r="F563" s="39">
        <v>-0.11200000000000002</v>
      </c>
      <c r="G563" s="39">
        <v>1.18</v>
      </c>
      <c r="H563" s="39">
        <v>1.26</v>
      </c>
      <c r="I563" s="39">
        <v>1.08</v>
      </c>
      <c r="J563" s="15">
        <v>-0.11749999999999999</v>
      </c>
      <c r="K563" s="54">
        <v>1</v>
      </c>
      <c r="L563" s="36">
        <v>-0.22559999999999999</v>
      </c>
      <c r="M563" s="54">
        <v>0.73726031384076296</v>
      </c>
      <c r="N563" s="15">
        <v>0.1862</v>
      </c>
      <c r="O563" s="54">
        <v>3.6499999999999998E-2</v>
      </c>
      <c r="P563" s="15">
        <v>-0.35980000000000001</v>
      </c>
      <c r="Q563" s="49">
        <v>0.518654527743029</v>
      </c>
      <c r="R563">
        <v>-0.33760000000000001</v>
      </c>
      <c r="S563" s="49">
        <v>0.41029437642147398</v>
      </c>
      <c r="T563">
        <v>-0.14699999999999999</v>
      </c>
      <c r="U563" s="54">
        <v>0.20799999999999999</v>
      </c>
      <c r="V563" s="108">
        <v>0.94</v>
      </c>
      <c r="W563">
        <f t="shared" si="32"/>
        <v>0</v>
      </c>
      <c r="X563">
        <f t="shared" si="33"/>
        <v>0</v>
      </c>
      <c r="Y563">
        <f t="shared" si="34"/>
        <v>0</v>
      </c>
      <c r="Z563">
        <v>0</v>
      </c>
      <c r="AA563">
        <v>0</v>
      </c>
      <c r="AB563">
        <v>0</v>
      </c>
      <c r="AC563">
        <v>0</v>
      </c>
      <c r="AD563">
        <v>0</v>
      </c>
      <c r="AE563">
        <v>0</v>
      </c>
      <c r="AF563">
        <f t="shared" si="35"/>
        <v>0.23880000000000001</v>
      </c>
      <c r="AG563">
        <v>-0.10810000000000003</v>
      </c>
    </row>
    <row r="564" spans="1:33" ht="17" x14ac:dyDescent="0.2">
      <c r="A564" s="39" t="s">
        <v>7957</v>
      </c>
      <c r="B564" s="78" t="s">
        <v>7958</v>
      </c>
      <c r="C564" s="78" t="s">
        <v>123</v>
      </c>
      <c r="D564" s="39">
        <v>-0.24099999999999999</v>
      </c>
      <c r="E564" s="39">
        <v>-0.28110000000000002</v>
      </c>
      <c r="F564" s="39">
        <v>7.039999999999999E-2</v>
      </c>
      <c r="G564" s="39">
        <v>1.18</v>
      </c>
      <c r="H564" s="39">
        <v>1.22</v>
      </c>
      <c r="I564" s="39">
        <v>0.95</v>
      </c>
      <c r="J564" s="15">
        <v>4.3499999999999997E-2</v>
      </c>
      <c r="K564" s="54">
        <v>1</v>
      </c>
      <c r="L564" s="36">
        <v>-2.6599999999999999E-2</v>
      </c>
      <c r="M564" s="54">
        <v>0.99288334048086402</v>
      </c>
      <c r="N564" s="15">
        <v>-0.2366</v>
      </c>
      <c r="O564" s="54">
        <v>5.62E-4</v>
      </c>
      <c r="P564" s="15">
        <v>-0.19750000000000001</v>
      </c>
      <c r="Q564" s="49">
        <v>1</v>
      </c>
      <c r="R564">
        <v>4.3799999999999999E-2</v>
      </c>
      <c r="S564" s="49">
        <v>0.97712179149434897</v>
      </c>
      <c r="T564">
        <v>-0.51770000000000005</v>
      </c>
      <c r="U564" s="54">
        <v>8.6200000000000004E-8</v>
      </c>
      <c r="V564" s="108">
        <v>0.68</v>
      </c>
      <c r="W564">
        <f t="shared" si="32"/>
        <v>0</v>
      </c>
      <c r="X564">
        <f t="shared" si="33"/>
        <v>0</v>
      </c>
      <c r="Y564">
        <f t="shared" si="34"/>
        <v>0</v>
      </c>
      <c r="Z564">
        <v>0</v>
      </c>
      <c r="AA564">
        <v>0</v>
      </c>
      <c r="AB564">
        <v>0</v>
      </c>
      <c r="AC564">
        <v>0</v>
      </c>
      <c r="AD564">
        <v>0</v>
      </c>
      <c r="AE564">
        <v>0</v>
      </c>
      <c r="AF564">
        <f t="shared" si="35"/>
        <v>0.23880000000000001</v>
      </c>
      <c r="AG564">
        <v>-6.999999999999984E-2</v>
      </c>
    </row>
    <row r="565" spans="1:33" ht="17" x14ac:dyDescent="0.2">
      <c r="A565" s="39" t="s">
        <v>11646</v>
      </c>
      <c r="B565" s="78" t="s">
        <v>11647</v>
      </c>
      <c r="C565" s="78" t="s">
        <v>57</v>
      </c>
      <c r="D565" s="39">
        <v>-0.24080000000000001</v>
      </c>
      <c r="E565" s="39">
        <v>-8.3099999999999993E-2</v>
      </c>
      <c r="F565" s="39">
        <v>-0.1925</v>
      </c>
      <c r="G565" s="39">
        <v>1.18</v>
      </c>
      <c r="H565" s="39">
        <v>1.06</v>
      </c>
      <c r="I565" s="39">
        <v>1.1399999999999999</v>
      </c>
      <c r="J565" s="15">
        <v>0.17860000000000001</v>
      </c>
      <c r="K565" s="54">
        <v>0.931956056443762</v>
      </c>
      <c r="L565" s="36">
        <v>0.39350000000000002</v>
      </c>
      <c r="M565" s="54">
        <v>0.12967882039540399</v>
      </c>
      <c r="N565" s="15">
        <v>0.1913</v>
      </c>
      <c r="O565" s="54">
        <v>0.19500000000000001</v>
      </c>
      <c r="P565" s="15">
        <v>-6.2199999999999998E-2</v>
      </c>
      <c r="Q565" s="49">
        <v>1</v>
      </c>
      <c r="R565">
        <v>0.20100000000000001</v>
      </c>
      <c r="S565" s="49">
        <v>0.69508916454408098</v>
      </c>
      <c r="T565">
        <v>0.1082</v>
      </c>
      <c r="U565" s="54">
        <v>0.54200000000000004</v>
      </c>
      <c r="V565" s="108">
        <v>1.1299999999999999</v>
      </c>
      <c r="W565">
        <f t="shared" si="32"/>
        <v>0</v>
      </c>
      <c r="X565">
        <f t="shared" si="33"/>
        <v>0</v>
      </c>
      <c r="Y565">
        <f t="shared" si="34"/>
        <v>0</v>
      </c>
      <c r="Z565">
        <v>0</v>
      </c>
      <c r="AA565">
        <v>0</v>
      </c>
      <c r="AB565">
        <v>0</v>
      </c>
      <c r="AC565">
        <v>0</v>
      </c>
      <c r="AD565">
        <v>0</v>
      </c>
      <c r="AE565">
        <v>0</v>
      </c>
      <c r="AF565">
        <f t="shared" si="35"/>
        <v>0.23880000000000001</v>
      </c>
      <c r="AG565">
        <v>0.21490000000000004</v>
      </c>
    </row>
    <row r="566" spans="1:33" ht="17" x14ac:dyDescent="0.2">
      <c r="A566" s="39" t="s">
        <v>1769</v>
      </c>
      <c r="B566" s="78" t="s">
        <v>1770</v>
      </c>
      <c r="C566" s="78" t="s">
        <v>1771</v>
      </c>
      <c r="D566" s="39">
        <v>-0.24059999999999998</v>
      </c>
      <c r="E566" s="39">
        <v>-0.47659999999999997</v>
      </c>
      <c r="F566" s="39">
        <v>-0.32820000000000005</v>
      </c>
      <c r="G566" s="39">
        <v>1.18</v>
      </c>
      <c r="H566" s="39">
        <v>1.39</v>
      </c>
      <c r="I566" s="39">
        <v>1.26</v>
      </c>
      <c r="J566" s="15">
        <v>0.55840000000000001</v>
      </c>
      <c r="K566" s="54">
        <v>0.15683738426552701</v>
      </c>
      <c r="L566" s="11">
        <v>0.72050000000000003</v>
      </c>
      <c r="M566" s="54">
        <v>2.3959443623800501E-2</v>
      </c>
      <c r="N566" s="15">
        <v>0.42609999999999998</v>
      </c>
      <c r="O566" s="54">
        <v>2.6200000000000001E-9</v>
      </c>
      <c r="P566" s="15">
        <v>0.31780000000000003</v>
      </c>
      <c r="Q566" s="49">
        <v>0.57917319437690995</v>
      </c>
      <c r="R566">
        <v>0.39229999999999998</v>
      </c>
      <c r="S566" s="49">
        <v>0.246531911694017</v>
      </c>
      <c r="T566">
        <v>-5.0500000000000003E-2</v>
      </c>
      <c r="U566" s="54">
        <v>0.58299999999999996</v>
      </c>
      <c r="V566" s="108">
        <v>1.64</v>
      </c>
      <c r="W566">
        <f t="shared" si="32"/>
        <v>0</v>
      </c>
      <c r="X566">
        <f t="shared" si="33"/>
        <v>0</v>
      </c>
      <c r="Y566">
        <f t="shared" si="34"/>
        <v>0</v>
      </c>
      <c r="Z566">
        <v>0</v>
      </c>
      <c r="AA566">
        <v>0</v>
      </c>
      <c r="AB566">
        <v>0</v>
      </c>
      <c r="AC566">
        <v>0</v>
      </c>
      <c r="AD566">
        <v>1</v>
      </c>
      <c r="AE566">
        <v>0</v>
      </c>
      <c r="AF566">
        <f t="shared" si="35"/>
        <v>0.23880000000000001</v>
      </c>
      <c r="AG566">
        <v>0.1621999999999999</v>
      </c>
    </row>
    <row r="567" spans="1:33" ht="17" x14ac:dyDescent="0.2">
      <c r="A567" s="39" t="s">
        <v>16868</v>
      </c>
      <c r="B567" s="78" t="s">
        <v>17863</v>
      </c>
      <c r="C567" s="78" t="s">
        <v>18161</v>
      </c>
      <c r="D567" s="39">
        <v>-0.24010000000000009</v>
      </c>
      <c r="E567" s="39">
        <v>-5.1400000000000001E-2</v>
      </c>
      <c r="F567" s="39">
        <v>0.10089999999999999</v>
      </c>
      <c r="G567" s="39">
        <v>1.18</v>
      </c>
      <c r="H567" s="39">
        <v>1.04</v>
      </c>
      <c r="I567" s="39">
        <v>0.93</v>
      </c>
      <c r="J567" s="15">
        <v>-0.61829999999999996</v>
      </c>
      <c r="K567" s="54">
        <v>0.146560519338786</v>
      </c>
      <c r="L567" s="99">
        <v>-0.93049999999999999</v>
      </c>
      <c r="M567" s="54">
        <v>9.2456878958284E-3</v>
      </c>
      <c r="N567" s="15">
        <v>-5.91E-2</v>
      </c>
      <c r="O567" s="54">
        <v>0.67800000000000005</v>
      </c>
      <c r="P567" s="15">
        <v>-0.85840000000000005</v>
      </c>
      <c r="Q567" s="49">
        <v>2.6666314536795302E-4</v>
      </c>
      <c r="R567">
        <v>-0.8296</v>
      </c>
      <c r="S567" s="49">
        <v>4.3528484612655199E-4</v>
      </c>
      <c r="T567">
        <v>-0.1105</v>
      </c>
      <c r="U567" s="54">
        <v>0.32500000000000001</v>
      </c>
      <c r="V567" s="108">
        <v>1.5</v>
      </c>
      <c r="W567">
        <f t="shared" si="32"/>
        <v>0</v>
      </c>
      <c r="X567">
        <f t="shared" si="33"/>
        <v>0</v>
      </c>
      <c r="Y567">
        <f t="shared" si="34"/>
        <v>0</v>
      </c>
      <c r="Z567">
        <v>0</v>
      </c>
      <c r="AA567">
        <v>1</v>
      </c>
      <c r="AB567">
        <v>0</v>
      </c>
      <c r="AC567">
        <v>0</v>
      </c>
      <c r="AD567">
        <v>0</v>
      </c>
      <c r="AE567">
        <v>0</v>
      </c>
      <c r="AF567">
        <f t="shared" si="35"/>
        <v>0.23880000000000001</v>
      </c>
    </row>
    <row r="568" spans="1:33" ht="17" x14ac:dyDescent="0.2">
      <c r="A568" s="39" t="s">
        <v>13085</v>
      </c>
      <c r="B568" s="78" t="s">
        <v>54</v>
      </c>
      <c r="C568" s="78" t="s">
        <v>57</v>
      </c>
      <c r="D568" s="39">
        <v>-0.24</v>
      </c>
      <c r="E568" s="39">
        <v>8.9000000000000024E-2</v>
      </c>
      <c r="F568" s="39">
        <v>-0.22220000000000001</v>
      </c>
      <c r="G568" s="39">
        <v>1.18</v>
      </c>
      <c r="H568" s="39">
        <v>0.94</v>
      </c>
      <c r="I568" s="39">
        <v>1.17</v>
      </c>
      <c r="J568" s="15">
        <v>3.0599999999999999E-2</v>
      </c>
      <c r="K568" s="54">
        <v>1</v>
      </c>
      <c r="L568" s="36">
        <v>-8.3999999999999995E-3</v>
      </c>
      <c r="M568" s="54">
        <v>0.99724260876361703</v>
      </c>
      <c r="N568" s="15">
        <v>0.20269999999999999</v>
      </c>
      <c r="O568" s="54">
        <v>0.42699999999999999</v>
      </c>
      <c r="P568" s="15">
        <v>-0.2094</v>
      </c>
      <c r="Q568" s="49">
        <v>1</v>
      </c>
      <c r="R568">
        <v>-0.2306</v>
      </c>
      <c r="S568" s="49">
        <v>0.67960355806660999</v>
      </c>
      <c r="T568">
        <v>0.29170000000000001</v>
      </c>
      <c r="U568" s="54">
        <v>9.4399999999999998E-2</v>
      </c>
      <c r="V568" s="108">
        <v>0.6</v>
      </c>
      <c r="W568">
        <f t="shared" si="32"/>
        <v>0</v>
      </c>
      <c r="X568">
        <f t="shared" si="33"/>
        <v>0</v>
      </c>
      <c r="Y568">
        <f t="shared" si="34"/>
        <v>0</v>
      </c>
      <c r="Z568">
        <v>0</v>
      </c>
      <c r="AA568">
        <v>0</v>
      </c>
      <c r="AB568">
        <v>0</v>
      </c>
      <c r="AC568">
        <v>0</v>
      </c>
      <c r="AD568">
        <v>0</v>
      </c>
      <c r="AE568">
        <v>0</v>
      </c>
      <c r="AF568">
        <f t="shared" si="35"/>
        <v>0.23880000000000001</v>
      </c>
      <c r="AG568">
        <v>-3.8999999999999924E-2</v>
      </c>
    </row>
    <row r="569" spans="1:33" ht="17" x14ac:dyDescent="0.2">
      <c r="A569" s="39" t="s">
        <v>15577</v>
      </c>
      <c r="B569" s="78" t="s">
        <v>11101</v>
      </c>
      <c r="C569" s="78" t="s">
        <v>57</v>
      </c>
      <c r="D569" s="39">
        <v>-0.23969999999999997</v>
      </c>
      <c r="E569" s="39">
        <v>-0.24460000000000001</v>
      </c>
      <c r="F569" s="39">
        <v>0.35810000000000003</v>
      </c>
      <c r="G569" s="39">
        <v>1.18</v>
      </c>
      <c r="H569" s="39">
        <v>1.18</v>
      </c>
      <c r="I569" s="39">
        <v>0.78</v>
      </c>
      <c r="J569" s="15">
        <v>-0.16520000000000001</v>
      </c>
      <c r="K569" s="54">
        <v>1</v>
      </c>
      <c r="L569" s="36">
        <v>-3.7600000000000001E-2</v>
      </c>
      <c r="M569" s="54">
        <v>0.95850999867742803</v>
      </c>
      <c r="N569" s="15">
        <v>5.8400000000000001E-2</v>
      </c>
      <c r="O569" s="54">
        <v>0.57499999999999996</v>
      </c>
      <c r="P569" s="15">
        <v>-0.40489999999999998</v>
      </c>
      <c r="Q569" s="49">
        <v>0.78154175605490395</v>
      </c>
      <c r="R569">
        <v>0.32050000000000001</v>
      </c>
      <c r="S569" s="49">
        <v>0.66402980712377901</v>
      </c>
      <c r="T569">
        <v>-0.1862</v>
      </c>
      <c r="U569" s="54">
        <v>0.45500000000000002</v>
      </c>
      <c r="V569" s="108">
        <v>1.1399999999999999</v>
      </c>
      <c r="W569">
        <f t="shared" si="32"/>
        <v>0</v>
      </c>
      <c r="X569">
        <f t="shared" si="33"/>
        <v>0</v>
      </c>
      <c r="Y569">
        <f t="shared" si="34"/>
        <v>0</v>
      </c>
      <c r="Z569">
        <v>0</v>
      </c>
      <c r="AA569">
        <v>0</v>
      </c>
      <c r="AB569">
        <v>0</v>
      </c>
      <c r="AC569">
        <v>0</v>
      </c>
      <c r="AD569">
        <v>0</v>
      </c>
      <c r="AE569">
        <v>0</v>
      </c>
      <c r="AF569">
        <f t="shared" si="35"/>
        <v>0.23880000000000001</v>
      </c>
      <c r="AG569">
        <v>0.12759999999999994</v>
      </c>
    </row>
    <row r="570" spans="1:33" ht="17" x14ac:dyDescent="0.2">
      <c r="A570" s="39" t="s">
        <v>4421</v>
      </c>
      <c r="B570" s="78" t="s">
        <v>4422</v>
      </c>
      <c r="C570" s="78" t="s">
        <v>81</v>
      </c>
      <c r="D570" s="39">
        <v>-0.23960000000000001</v>
      </c>
      <c r="E570" s="39">
        <v>-0.56240000000000001</v>
      </c>
      <c r="F570" s="39">
        <v>-0.70359999999999989</v>
      </c>
      <c r="G570" s="39">
        <v>1.18</v>
      </c>
      <c r="H570" s="39">
        <v>1.48</v>
      </c>
      <c r="I570" s="39">
        <v>1.63</v>
      </c>
      <c r="J570" s="15">
        <v>0.3639</v>
      </c>
      <c r="K570" s="54">
        <v>0.61979135681747199</v>
      </c>
      <c r="L570" s="7">
        <v>1.2448999999999999</v>
      </c>
      <c r="M570" s="54">
        <v>2.6301916942100099E-6</v>
      </c>
      <c r="N570" s="11">
        <v>0.86760000000000004</v>
      </c>
      <c r="O570" s="54">
        <v>8.2599999999999998E-35</v>
      </c>
      <c r="P570" s="15">
        <v>0.12429999999999999</v>
      </c>
      <c r="Q570" s="49">
        <v>1</v>
      </c>
      <c r="R570">
        <v>0.5413</v>
      </c>
      <c r="S570" s="49">
        <v>6.1021574730060903E-2</v>
      </c>
      <c r="T570">
        <v>0.30520000000000003</v>
      </c>
      <c r="U570" s="54">
        <v>7.3200000000000001E-3</v>
      </c>
      <c r="V570" s="108">
        <v>0.97</v>
      </c>
      <c r="W570">
        <f t="shared" si="32"/>
        <v>0</v>
      </c>
      <c r="X570">
        <f t="shared" si="33"/>
        <v>0</v>
      </c>
      <c r="Y570">
        <f t="shared" si="34"/>
        <v>0</v>
      </c>
      <c r="Z570">
        <v>0</v>
      </c>
      <c r="AA570">
        <v>0</v>
      </c>
      <c r="AB570">
        <v>0</v>
      </c>
      <c r="AC570">
        <v>0</v>
      </c>
      <c r="AD570">
        <v>1</v>
      </c>
      <c r="AE570">
        <v>1</v>
      </c>
      <c r="AF570">
        <f t="shared" si="35"/>
        <v>0.23880000000000001</v>
      </c>
      <c r="AG570">
        <v>0.88099999999999989</v>
      </c>
    </row>
    <row r="571" spans="1:33" ht="17" x14ac:dyDescent="0.2">
      <c r="A571" s="39" t="s">
        <v>17747</v>
      </c>
      <c r="B571" s="78" t="s">
        <v>18107</v>
      </c>
      <c r="C571" s="78" t="s">
        <v>253</v>
      </c>
      <c r="D571" s="39">
        <v>-0.23929999999999996</v>
      </c>
      <c r="E571" s="39">
        <v>-0.2056</v>
      </c>
      <c r="F571" s="39">
        <v>-0.1129</v>
      </c>
      <c r="G571" s="39">
        <v>1.18</v>
      </c>
      <c r="H571" s="39">
        <v>1.1499999999999999</v>
      </c>
      <c r="I571" s="39">
        <v>1.08</v>
      </c>
      <c r="J571" s="15">
        <v>-0.68720000000000003</v>
      </c>
      <c r="K571" s="54">
        <v>0.23352784612250799</v>
      </c>
      <c r="L571" s="36">
        <v>-0.63900000000000001</v>
      </c>
      <c r="M571" s="54">
        <v>0.226505819116367</v>
      </c>
      <c r="N571" s="15">
        <v>-0.45579999999999998</v>
      </c>
      <c r="O571" s="54">
        <v>6.6399999999999999E-4</v>
      </c>
      <c r="P571" s="15">
        <v>-0.92649999999999999</v>
      </c>
      <c r="Q571" s="49">
        <v>5.2053973063248702E-5</v>
      </c>
      <c r="R571">
        <v>-0.75190000000000001</v>
      </c>
      <c r="S571" s="49">
        <v>1.6419100152012E-3</v>
      </c>
      <c r="T571">
        <v>-0.66139999999999999</v>
      </c>
      <c r="U571" s="54">
        <v>4.3699999999999998E-5</v>
      </c>
      <c r="V571" s="108">
        <v>1.55</v>
      </c>
      <c r="W571">
        <f t="shared" si="32"/>
        <v>0</v>
      </c>
      <c r="X571">
        <f t="shared" si="33"/>
        <v>0</v>
      </c>
      <c r="Y571">
        <f t="shared" si="34"/>
        <v>0</v>
      </c>
      <c r="Z571">
        <v>0</v>
      </c>
      <c r="AA571">
        <v>0</v>
      </c>
      <c r="AB571">
        <v>0</v>
      </c>
      <c r="AC571">
        <v>0</v>
      </c>
      <c r="AD571">
        <v>0</v>
      </c>
      <c r="AE571">
        <v>0</v>
      </c>
      <c r="AF571">
        <f t="shared" si="35"/>
        <v>0.23880000000000001</v>
      </c>
    </row>
    <row r="572" spans="1:33" ht="17" x14ac:dyDescent="0.2">
      <c r="A572" s="39" t="s">
        <v>7243</v>
      </c>
      <c r="B572" s="78" t="s">
        <v>106</v>
      </c>
      <c r="C572" s="78" t="s">
        <v>89</v>
      </c>
      <c r="D572" s="39">
        <v>-0.23879999999999998</v>
      </c>
      <c r="E572" s="39">
        <v>-8.9200000000000002E-2</v>
      </c>
      <c r="F572" s="39">
        <v>0.23080000000000003</v>
      </c>
      <c r="G572" s="39">
        <v>1.18</v>
      </c>
      <c r="H572" s="39">
        <v>1.06</v>
      </c>
      <c r="I572" s="39">
        <v>0.85</v>
      </c>
      <c r="J572" s="15">
        <v>0.19689999999999999</v>
      </c>
      <c r="K572" s="54">
        <v>1</v>
      </c>
      <c r="L572" s="36">
        <v>0.15609999999999999</v>
      </c>
      <c r="M572" s="54">
        <v>0.80437507327725899</v>
      </c>
      <c r="N572" s="15">
        <v>-8.9999999999999993E-3</v>
      </c>
      <c r="O572" s="54">
        <v>0.93600000000000005</v>
      </c>
      <c r="P572" s="15">
        <v>-4.19E-2</v>
      </c>
      <c r="Q572" s="49">
        <v>1</v>
      </c>
      <c r="R572">
        <v>0.38690000000000002</v>
      </c>
      <c r="S572" s="49">
        <v>5.3109907085947199E-2</v>
      </c>
      <c r="T572">
        <v>-9.8199999999999996E-2</v>
      </c>
      <c r="U572" s="54">
        <v>0.45300000000000001</v>
      </c>
      <c r="V572" s="108">
        <v>0.59</v>
      </c>
      <c r="W572">
        <f t="shared" si="32"/>
        <v>0</v>
      </c>
      <c r="X572">
        <f t="shared" si="33"/>
        <v>0</v>
      </c>
      <c r="Y572">
        <f t="shared" si="34"/>
        <v>0</v>
      </c>
      <c r="Z572">
        <v>0</v>
      </c>
      <c r="AA572">
        <v>0</v>
      </c>
      <c r="AB572">
        <v>0</v>
      </c>
      <c r="AC572">
        <v>0</v>
      </c>
      <c r="AD572">
        <v>0</v>
      </c>
      <c r="AE572">
        <v>0</v>
      </c>
      <c r="AF572">
        <f t="shared" si="35"/>
        <v>0.23880000000000001</v>
      </c>
      <c r="AG572">
        <v>-4.0900000000000047E-2</v>
      </c>
    </row>
    <row r="573" spans="1:33" ht="17" x14ac:dyDescent="0.2">
      <c r="A573" s="39" t="s">
        <v>8142</v>
      </c>
      <c r="B573" s="78" t="s">
        <v>8143</v>
      </c>
      <c r="C573" s="78" t="s">
        <v>205</v>
      </c>
      <c r="D573" s="39">
        <v>-0.23810000000000001</v>
      </c>
      <c r="E573" s="39">
        <v>-0.23859999999999998</v>
      </c>
      <c r="F573" s="39">
        <v>-0.31819999999999998</v>
      </c>
      <c r="G573" s="39">
        <v>1.18</v>
      </c>
      <c r="H573" s="39">
        <v>1.18</v>
      </c>
      <c r="I573" s="39">
        <v>1.25</v>
      </c>
      <c r="J573" s="15">
        <v>6.0000000000000001E-3</v>
      </c>
      <c r="K573" s="54">
        <v>1</v>
      </c>
      <c r="L573" s="36">
        <v>-0.1084</v>
      </c>
      <c r="M573" s="54">
        <v>0.88233252432315901</v>
      </c>
      <c r="N573" s="15">
        <v>0.1704</v>
      </c>
      <c r="O573" s="54">
        <v>3.8399999999999997E-2</v>
      </c>
      <c r="P573" s="15">
        <v>-0.2321</v>
      </c>
      <c r="Q573" s="49">
        <v>1</v>
      </c>
      <c r="R573">
        <v>-0.42659999999999998</v>
      </c>
      <c r="S573" s="49">
        <v>0.54591880152616501</v>
      </c>
      <c r="T573">
        <v>-6.8199999999999997E-2</v>
      </c>
      <c r="U573" s="54">
        <v>0.58699999999999997</v>
      </c>
      <c r="V573" s="108">
        <v>0.6</v>
      </c>
      <c r="W573">
        <f t="shared" si="32"/>
        <v>0</v>
      </c>
      <c r="X573">
        <f t="shared" si="33"/>
        <v>0</v>
      </c>
      <c r="Y573">
        <f t="shared" si="34"/>
        <v>0</v>
      </c>
      <c r="Z573">
        <v>0</v>
      </c>
      <c r="AA573">
        <v>0</v>
      </c>
      <c r="AB573">
        <v>0</v>
      </c>
      <c r="AC573">
        <v>0</v>
      </c>
      <c r="AD573">
        <v>0</v>
      </c>
      <c r="AE573">
        <v>0</v>
      </c>
      <c r="AF573">
        <f t="shared" si="35"/>
        <v>0.23880000000000001</v>
      </c>
      <c r="AG573">
        <v>-0.11450000000000005</v>
      </c>
    </row>
    <row r="574" spans="1:33" ht="17" x14ac:dyDescent="0.2">
      <c r="A574" s="39" t="s">
        <v>11667</v>
      </c>
      <c r="B574" s="78" t="s">
        <v>54</v>
      </c>
      <c r="C574" s="78" t="s">
        <v>57</v>
      </c>
      <c r="D574" s="39">
        <v>-0.23810000000000001</v>
      </c>
      <c r="E574" s="39">
        <v>-9.1700000000000004E-2</v>
      </c>
      <c r="F574" s="39">
        <v>-1.5499999999999958E-2</v>
      </c>
      <c r="G574" s="39">
        <v>1.18</v>
      </c>
      <c r="H574" s="39">
        <v>1.07</v>
      </c>
      <c r="I574" s="39">
        <v>1.01</v>
      </c>
      <c r="J574" s="15">
        <v>0.17510000000000001</v>
      </c>
      <c r="K574" s="54">
        <v>1</v>
      </c>
      <c r="L574" s="36">
        <v>0.50219999999999998</v>
      </c>
      <c r="M574" s="54">
        <v>0.27561220284120003</v>
      </c>
      <c r="N574" s="15">
        <v>0.29289999999999999</v>
      </c>
      <c r="O574" s="54">
        <v>6.3799999999999996E-2</v>
      </c>
      <c r="P574" s="15">
        <v>-6.3E-2</v>
      </c>
      <c r="Q574" s="49">
        <v>1</v>
      </c>
      <c r="R574">
        <v>0.48670000000000002</v>
      </c>
      <c r="S574" s="49">
        <v>0.55007021779423604</v>
      </c>
      <c r="T574">
        <v>0.20119999999999999</v>
      </c>
      <c r="U574" s="54">
        <v>0.60799999999999998</v>
      </c>
      <c r="V574" s="108">
        <v>0.41</v>
      </c>
      <c r="W574">
        <f t="shared" si="32"/>
        <v>0</v>
      </c>
      <c r="X574">
        <f t="shared" si="33"/>
        <v>0</v>
      </c>
      <c r="Y574">
        <f t="shared" si="34"/>
        <v>0</v>
      </c>
      <c r="Z574">
        <v>0</v>
      </c>
      <c r="AA574">
        <v>0</v>
      </c>
      <c r="AB574">
        <v>0</v>
      </c>
      <c r="AC574">
        <v>0</v>
      </c>
      <c r="AD574">
        <v>0</v>
      </c>
      <c r="AE574">
        <v>0</v>
      </c>
      <c r="AF574">
        <f t="shared" si="35"/>
        <v>0.23880000000000001</v>
      </c>
      <c r="AG574">
        <v>0.32709999999999995</v>
      </c>
    </row>
    <row r="575" spans="1:33" ht="17" x14ac:dyDescent="0.2">
      <c r="A575" s="39" t="s">
        <v>3451</v>
      </c>
      <c r="B575" s="78" t="s">
        <v>3452</v>
      </c>
      <c r="C575" s="78" t="s">
        <v>412</v>
      </c>
      <c r="D575" s="39">
        <v>-0.2351</v>
      </c>
      <c r="E575" s="39">
        <v>-0.49679999999999996</v>
      </c>
      <c r="F575" s="39">
        <v>-0.27110000000000001</v>
      </c>
      <c r="G575" s="39">
        <v>1.18</v>
      </c>
      <c r="H575" s="39">
        <v>1.41</v>
      </c>
      <c r="I575" s="39">
        <v>1.21</v>
      </c>
      <c r="J575" s="15">
        <v>0.1328</v>
      </c>
      <c r="K575" s="54">
        <v>1</v>
      </c>
      <c r="L575" s="36">
        <v>0.18210000000000001</v>
      </c>
      <c r="M575" s="54">
        <v>0.85816269924119903</v>
      </c>
      <c r="N575" s="15">
        <v>0.32079999999999997</v>
      </c>
      <c r="O575" s="54">
        <v>3.4799999999999999E-7</v>
      </c>
      <c r="P575" s="15">
        <v>-0.1023</v>
      </c>
      <c r="Q575" s="49">
        <v>1</v>
      </c>
      <c r="R575">
        <v>-8.8999999999999996E-2</v>
      </c>
      <c r="S575" s="49">
        <v>0.81001419732060598</v>
      </c>
      <c r="T575">
        <v>-0.17599999999999999</v>
      </c>
      <c r="U575" s="54">
        <v>5.2200000000000003E-2</v>
      </c>
      <c r="V575" s="108">
        <v>0.84</v>
      </c>
      <c r="W575">
        <f t="shared" si="32"/>
        <v>0</v>
      </c>
      <c r="X575">
        <f t="shared" si="33"/>
        <v>0</v>
      </c>
      <c r="Y575">
        <f t="shared" si="34"/>
        <v>0</v>
      </c>
      <c r="Z575">
        <v>0</v>
      </c>
      <c r="AA575">
        <v>0</v>
      </c>
      <c r="AB575">
        <v>0</v>
      </c>
      <c r="AC575">
        <v>0</v>
      </c>
      <c r="AD575">
        <v>0</v>
      </c>
      <c r="AE575">
        <v>0</v>
      </c>
      <c r="AF575">
        <f t="shared" si="35"/>
        <v>0.23880000000000001</v>
      </c>
      <c r="AG575">
        <v>4.940000000000011E-2</v>
      </c>
    </row>
    <row r="576" spans="1:33" ht="17" x14ac:dyDescent="0.2">
      <c r="A576" s="39" t="s">
        <v>16950</v>
      </c>
      <c r="B576" s="78" t="s">
        <v>17974</v>
      </c>
      <c r="C576" s="78" t="s">
        <v>91</v>
      </c>
      <c r="D576" s="39">
        <v>-0.2344</v>
      </c>
      <c r="E576" s="39">
        <v>3.3500000000000016E-2</v>
      </c>
      <c r="F576" s="39">
        <v>0.11859999999999998</v>
      </c>
      <c r="G576" s="39">
        <v>1.18</v>
      </c>
      <c r="H576" s="39">
        <v>0.98</v>
      </c>
      <c r="I576" s="39">
        <v>0.92</v>
      </c>
      <c r="J576" s="15">
        <v>2.9100000000000001E-2</v>
      </c>
      <c r="K576" s="54">
        <v>1</v>
      </c>
      <c r="L576" s="36">
        <v>-0.28889999999999999</v>
      </c>
      <c r="M576" s="54">
        <v>0.70631497684921396</v>
      </c>
      <c r="N576" s="15">
        <v>0.12239999999999999</v>
      </c>
      <c r="O576" s="54">
        <v>0.40799999999999997</v>
      </c>
      <c r="P576" s="15">
        <v>-0.20530000000000001</v>
      </c>
      <c r="Q576" s="49">
        <v>1</v>
      </c>
      <c r="R576">
        <v>-0.17030000000000001</v>
      </c>
      <c r="S576" s="49">
        <v>0.82213532893712604</v>
      </c>
      <c r="T576">
        <v>0.15590000000000001</v>
      </c>
      <c r="U576" s="54">
        <v>0.54500000000000004</v>
      </c>
      <c r="V576" s="108">
        <v>1.87</v>
      </c>
      <c r="W576">
        <f t="shared" si="32"/>
        <v>0</v>
      </c>
      <c r="X576">
        <f t="shared" si="33"/>
        <v>0</v>
      </c>
      <c r="Y576">
        <f t="shared" si="34"/>
        <v>0</v>
      </c>
      <c r="Z576">
        <v>0</v>
      </c>
      <c r="AA576">
        <v>0</v>
      </c>
      <c r="AB576">
        <v>0</v>
      </c>
      <c r="AC576">
        <v>0</v>
      </c>
      <c r="AD576">
        <v>0</v>
      </c>
      <c r="AE576">
        <v>0</v>
      </c>
      <c r="AF576">
        <f t="shared" si="35"/>
        <v>0.23880000000000001</v>
      </c>
    </row>
    <row r="577" spans="1:33" ht="17" x14ac:dyDescent="0.2">
      <c r="A577" s="39" t="s">
        <v>4063</v>
      </c>
      <c r="B577" s="78" t="s">
        <v>4064</v>
      </c>
      <c r="C577" s="78" t="s">
        <v>219</v>
      </c>
      <c r="D577" s="39">
        <v>-0.23419999999999999</v>
      </c>
      <c r="E577" s="39">
        <v>-0.45269999999999988</v>
      </c>
      <c r="F577" s="39">
        <v>-0.28950000000000009</v>
      </c>
      <c r="G577" s="39">
        <v>1.18</v>
      </c>
      <c r="H577" s="39">
        <v>1.37</v>
      </c>
      <c r="I577" s="39">
        <v>1.22</v>
      </c>
      <c r="J577" s="15">
        <v>0.436</v>
      </c>
      <c r="K577" s="54">
        <v>0.751363449158306</v>
      </c>
      <c r="L577" s="36">
        <v>1.0315000000000001</v>
      </c>
      <c r="M577" s="54">
        <v>5.2485034298685902E-2</v>
      </c>
      <c r="N577" s="7">
        <v>1.2346999999999999</v>
      </c>
      <c r="O577" s="54">
        <v>3.63E-60</v>
      </c>
      <c r="P577" s="15">
        <v>0.20180000000000001</v>
      </c>
      <c r="Q577" s="49">
        <v>1</v>
      </c>
      <c r="R577">
        <v>0.74199999999999999</v>
      </c>
      <c r="S577" s="49">
        <v>5.9933973175670403E-2</v>
      </c>
      <c r="T577">
        <v>0.78200000000000003</v>
      </c>
      <c r="U577" s="54">
        <v>2.0700000000000001E-21</v>
      </c>
      <c r="V577" s="108">
        <v>0.56000000000000005</v>
      </c>
      <c r="W577">
        <f t="shared" si="32"/>
        <v>0</v>
      </c>
      <c r="X577">
        <f t="shared" si="33"/>
        <v>0</v>
      </c>
      <c r="Y577">
        <f t="shared" si="34"/>
        <v>0</v>
      </c>
      <c r="Z577">
        <v>0</v>
      </c>
      <c r="AA577">
        <v>0</v>
      </c>
      <c r="AB577">
        <v>0</v>
      </c>
      <c r="AC577">
        <v>0</v>
      </c>
      <c r="AD577">
        <v>0</v>
      </c>
      <c r="AE577">
        <v>1</v>
      </c>
      <c r="AF577">
        <f t="shared" si="35"/>
        <v>0.23880000000000001</v>
      </c>
      <c r="AG577">
        <v>0.59549999999999992</v>
      </c>
    </row>
    <row r="578" spans="1:33" ht="17" x14ac:dyDescent="0.2">
      <c r="A578" s="39" t="s">
        <v>1847</v>
      </c>
      <c r="B578" s="78" t="s">
        <v>1848</v>
      </c>
      <c r="C578" s="78" t="s">
        <v>147</v>
      </c>
      <c r="D578" s="39">
        <v>-0.23369999999999999</v>
      </c>
      <c r="E578" s="39">
        <v>-1.9799999999999998E-2</v>
      </c>
      <c r="F578" s="39">
        <v>-7.9100000000000004E-2</v>
      </c>
      <c r="G578" s="39">
        <v>1.18</v>
      </c>
      <c r="H578" s="39">
        <v>1.01</v>
      </c>
      <c r="I578" s="39">
        <v>1.06</v>
      </c>
      <c r="J578" s="15">
        <v>0.1724</v>
      </c>
      <c r="K578" s="54">
        <v>1</v>
      </c>
      <c r="L578" s="36">
        <v>0.1981</v>
      </c>
      <c r="M578" s="54">
        <v>0.74380624041026699</v>
      </c>
      <c r="N578" s="15">
        <v>0.1109</v>
      </c>
      <c r="O578" s="54">
        <v>0.3</v>
      </c>
      <c r="P578" s="15">
        <v>-6.13E-2</v>
      </c>
      <c r="Q578" s="49">
        <v>1</v>
      </c>
      <c r="R578">
        <v>0.11899999999999999</v>
      </c>
      <c r="S578" s="49">
        <v>0.87278196238792705</v>
      </c>
      <c r="T578">
        <v>9.11E-2</v>
      </c>
      <c r="U578" s="54">
        <v>0.73799999999999999</v>
      </c>
      <c r="V578" s="108">
        <v>0.38</v>
      </c>
      <c r="W578">
        <f t="shared" ref="W578:W641" si="36">IF(D578&gt;0.585,1,0)</f>
        <v>0</v>
      </c>
      <c r="X578">
        <f t="shared" ref="X578:X641" si="37">IF(E578&gt;0.585,1,0)</f>
        <v>0</v>
      </c>
      <c r="Y578">
        <f t="shared" ref="Y578:Y641" si="38">IF(F578&gt;0.585,1,0)</f>
        <v>0</v>
      </c>
      <c r="Z578">
        <v>0</v>
      </c>
      <c r="AA578">
        <v>0</v>
      </c>
      <c r="AB578">
        <v>0</v>
      </c>
      <c r="AC578">
        <v>0</v>
      </c>
      <c r="AD578">
        <v>0</v>
      </c>
      <c r="AE578">
        <v>0</v>
      </c>
      <c r="AF578">
        <f t="shared" ref="AF578:AF641" si="39">ROUND(LOG(G578,2),4)</f>
        <v>0.23880000000000001</v>
      </c>
      <c r="AG578">
        <v>2.5700000000000001E-2</v>
      </c>
    </row>
    <row r="579" spans="1:33" ht="17" x14ac:dyDescent="0.2">
      <c r="A579" s="39" t="s">
        <v>17477</v>
      </c>
      <c r="B579" s="78" t="s">
        <v>17904</v>
      </c>
      <c r="C579" s="78" t="s">
        <v>412</v>
      </c>
      <c r="D579" s="39">
        <v>-0.2336</v>
      </c>
      <c r="E579" s="39">
        <v>-0.1449</v>
      </c>
      <c r="F579" s="39">
        <v>0.2281</v>
      </c>
      <c r="G579" s="39">
        <v>1.18</v>
      </c>
      <c r="H579" s="39">
        <v>1.1100000000000001</v>
      </c>
      <c r="I579" s="39">
        <v>0.85</v>
      </c>
      <c r="J579" s="15">
        <v>3.1199999999999999E-2</v>
      </c>
      <c r="K579" s="54">
        <v>1</v>
      </c>
      <c r="L579" s="36">
        <v>-0.16639999999999999</v>
      </c>
      <c r="M579" s="54">
        <v>0.72507031298262503</v>
      </c>
      <c r="N579" s="15">
        <v>6.3399999999999998E-2</v>
      </c>
      <c r="O579" s="54">
        <v>0.41699999999999998</v>
      </c>
      <c r="P579" s="15">
        <v>-0.2024</v>
      </c>
      <c r="Q579" s="49">
        <v>1</v>
      </c>
      <c r="R579">
        <v>6.1699999999999998E-2</v>
      </c>
      <c r="S579" s="49">
        <v>0.94004649800051199</v>
      </c>
      <c r="T579">
        <v>-8.1500000000000003E-2</v>
      </c>
      <c r="U579" s="54">
        <v>0.629</v>
      </c>
      <c r="V579" s="108">
        <v>0.43</v>
      </c>
      <c r="W579">
        <f t="shared" si="36"/>
        <v>0</v>
      </c>
      <c r="X579">
        <f t="shared" si="37"/>
        <v>0</v>
      </c>
      <c r="Y579">
        <f t="shared" si="38"/>
        <v>0</v>
      </c>
      <c r="Z579">
        <v>0</v>
      </c>
      <c r="AA579">
        <v>0</v>
      </c>
      <c r="AB579">
        <v>0</v>
      </c>
      <c r="AC579">
        <v>0</v>
      </c>
      <c r="AD579">
        <v>0</v>
      </c>
      <c r="AE579">
        <v>0</v>
      </c>
      <c r="AF579">
        <f t="shared" si="39"/>
        <v>0.23880000000000001</v>
      </c>
    </row>
    <row r="580" spans="1:33" ht="17" x14ac:dyDescent="0.2">
      <c r="A580" s="39" t="s">
        <v>10331</v>
      </c>
      <c r="B580" s="78" t="s">
        <v>5581</v>
      </c>
      <c r="C580" s="78" t="s">
        <v>174</v>
      </c>
      <c r="D580" s="39">
        <v>-0.23330000000000001</v>
      </c>
      <c r="E580" s="39">
        <v>-4.9800000000000011E-2</v>
      </c>
      <c r="F580" s="39">
        <v>0.44579999999999997</v>
      </c>
      <c r="G580" s="39">
        <v>1.18</v>
      </c>
      <c r="H580" s="39">
        <v>1.04</v>
      </c>
      <c r="I580" s="39">
        <v>0.73</v>
      </c>
      <c r="J580" s="15">
        <v>0.2712</v>
      </c>
      <c r="K580" s="54">
        <v>0.98133555503638903</v>
      </c>
      <c r="L580" s="36">
        <v>0.19439999999999999</v>
      </c>
      <c r="M580" s="54">
        <v>0.82317797276622195</v>
      </c>
      <c r="N580" s="15">
        <v>-9.6799999999999997E-2</v>
      </c>
      <c r="O580" s="54">
        <v>0.29299999999999998</v>
      </c>
      <c r="P580" s="15">
        <v>3.7900000000000003E-2</v>
      </c>
      <c r="Q580" s="49">
        <v>1</v>
      </c>
      <c r="R580">
        <v>0.64019999999999999</v>
      </c>
      <c r="S580" s="49">
        <v>0.167258011007689</v>
      </c>
      <c r="T580">
        <v>-0.14660000000000001</v>
      </c>
      <c r="U580" s="54">
        <v>0.34300000000000003</v>
      </c>
      <c r="V580" s="108">
        <v>0.67</v>
      </c>
      <c r="W580">
        <f t="shared" si="36"/>
        <v>0</v>
      </c>
      <c r="X580">
        <f t="shared" si="37"/>
        <v>0</v>
      </c>
      <c r="Y580">
        <f t="shared" si="38"/>
        <v>0</v>
      </c>
      <c r="Z580">
        <v>0</v>
      </c>
      <c r="AA580">
        <v>0</v>
      </c>
      <c r="AB580">
        <v>0</v>
      </c>
      <c r="AC580">
        <v>0</v>
      </c>
      <c r="AD580">
        <v>0</v>
      </c>
      <c r="AE580">
        <v>0</v>
      </c>
      <c r="AF580">
        <f t="shared" si="39"/>
        <v>0.23880000000000001</v>
      </c>
      <c r="AG580">
        <v>-7.6799999999999979E-2</v>
      </c>
    </row>
    <row r="581" spans="1:33" ht="17" x14ac:dyDescent="0.2">
      <c r="A581" s="39" t="s">
        <v>16872</v>
      </c>
      <c r="B581" s="78" t="s">
        <v>54</v>
      </c>
      <c r="C581" s="78" t="s">
        <v>57</v>
      </c>
      <c r="D581" s="39">
        <v>-0.23309999999999997</v>
      </c>
      <c r="E581" s="39">
        <v>-0.12859999999999999</v>
      </c>
      <c r="F581" s="39">
        <v>0.19270000000000004</v>
      </c>
      <c r="G581" s="39">
        <v>1.18</v>
      </c>
      <c r="H581" s="39">
        <v>1.0900000000000001</v>
      </c>
      <c r="I581" s="39">
        <v>0.87</v>
      </c>
      <c r="J581" s="15">
        <v>-0.1067</v>
      </c>
      <c r="K581" s="54">
        <v>1</v>
      </c>
      <c r="L581" s="36">
        <v>-0.45100000000000001</v>
      </c>
      <c r="M581" s="54">
        <v>0.37829528180780198</v>
      </c>
      <c r="N581" s="15">
        <v>-0.3548</v>
      </c>
      <c r="O581" s="54">
        <v>6.7500000000000001E-9</v>
      </c>
      <c r="P581" s="15">
        <v>-0.33979999999999999</v>
      </c>
      <c r="Q581" s="49">
        <v>0.40340688986296003</v>
      </c>
      <c r="R581">
        <v>-0.25829999999999997</v>
      </c>
      <c r="S581" s="49">
        <v>0.49518127681159202</v>
      </c>
      <c r="T581">
        <v>-0.4834</v>
      </c>
      <c r="U581" s="54">
        <v>4.26E-11</v>
      </c>
      <c r="V581" s="108">
        <v>0.47</v>
      </c>
      <c r="W581">
        <f t="shared" si="36"/>
        <v>0</v>
      </c>
      <c r="X581">
        <f t="shared" si="37"/>
        <v>0</v>
      </c>
      <c r="Y581">
        <f t="shared" si="38"/>
        <v>0</v>
      </c>
      <c r="Z581">
        <v>0</v>
      </c>
      <c r="AA581">
        <v>0</v>
      </c>
      <c r="AB581">
        <v>0</v>
      </c>
      <c r="AC581">
        <v>0</v>
      </c>
      <c r="AD581">
        <v>0</v>
      </c>
      <c r="AE581">
        <v>0</v>
      </c>
      <c r="AF581">
        <f t="shared" si="39"/>
        <v>0.23880000000000001</v>
      </c>
    </row>
    <row r="582" spans="1:33" ht="17" x14ac:dyDescent="0.2">
      <c r="A582" s="39" t="s">
        <v>5872</v>
      </c>
      <c r="B582" s="78" t="s">
        <v>5873</v>
      </c>
      <c r="C582" s="78" t="s">
        <v>55</v>
      </c>
      <c r="D582" s="39">
        <v>-0.2329</v>
      </c>
      <c r="E582" s="39">
        <v>-0.56689999999999996</v>
      </c>
      <c r="F582" s="39">
        <v>-0.3926</v>
      </c>
      <c r="G582" s="39">
        <v>1.18</v>
      </c>
      <c r="H582" s="39">
        <v>1.48</v>
      </c>
      <c r="I582" s="39">
        <v>1.31</v>
      </c>
      <c r="J582" s="15">
        <v>-0.12280000000000001</v>
      </c>
      <c r="K582" s="54">
        <v>1</v>
      </c>
      <c r="L582" s="36">
        <v>0.216</v>
      </c>
      <c r="M582" s="54">
        <v>0.72902895619036601</v>
      </c>
      <c r="N582" s="15">
        <v>9.8299999999999998E-2</v>
      </c>
      <c r="O582" s="54">
        <v>0.27800000000000002</v>
      </c>
      <c r="P582" s="15">
        <v>-0.35570000000000002</v>
      </c>
      <c r="Q582" s="49">
        <v>0.17435771736004399</v>
      </c>
      <c r="R582">
        <v>-0.17660000000000001</v>
      </c>
      <c r="S582" s="49">
        <v>0.61360797999818795</v>
      </c>
      <c r="T582">
        <v>-0.46860000000000002</v>
      </c>
      <c r="U582" s="54">
        <v>1.6199999999999999E-6</v>
      </c>
      <c r="V582" s="108">
        <v>0.35</v>
      </c>
      <c r="W582">
        <f t="shared" si="36"/>
        <v>0</v>
      </c>
      <c r="X582">
        <f t="shared" si="37"/>
        <v>0</v>
      </c>
      <c r="Y582">
        <f t="shared" si="38"/>
        <v>0</v>
      </c>
      <c r="Z582">
        <v>0</v>
      </c>
      <c r="AA582">
        <v>0</v>
      </c>
      <c r="AB582">
        <v>0</v>
      </c>
      <c r="AC582">
        <v>0</v>
      </c>
      <c r="AD582">
        <v>0</v>
      </c>
      <c r="AE582">
        <v>0</v>
      </c>
      <c r="AF582">
        <f t="shared" si="39"/>
        <v>0.23880000000000001</v>
      </c>
      <c r="AG582">
        <v>0.3388000000000001</v>
      </c>
    </row>
    <row r="583" spans="1:33" ht="17" x14ac:dyDescent="0.2">
      <c r="A583" s="39" t="s">
        <v>17168</v>
      </c>
      <c r="B583" s="78" t="s">
        <v>17830</v>
      </c>
      <c r="C583" s="78" t="s">
        <v>18161</v>
      </c>
      <c r="D583" s="39">
        <v>-0.23269999999999999</v>
      </c>
      <c r="E583" s="39">
        <v>-2.4999999999999994E-2</v>
      </c>
      <c r="F583" s="39">
        <v>0.13669999999999999</v>
      </c>
      <c r="G583" s="39">
        <v>1.18</v>
      </c>
      <c r="H583" s="39">
        <v>1.02</v>
      </c>
      <c r="I583" s="39">
        <v>0.91</v>
      </c>
      <c r="J583" s="15">
        <v>-0.19670000000000001</v>
      </c>
      <c r="K583" s="54">
        <v>1</v>
      </c>
      <c r="L583" s="36">
        <v>-8.7800000000000003E-2</v>
      </c>
      <c r="M583" s="54">
        <v>0.94532409337688905</v>
      </c>
      <c r="N583" s="15">
        <v>-0.15820000000000001</v>
      </c>
      <c r="O583" s="54">
        <v>4.1099999999999998E-2</v>
      </c>
      <c r="P583" s="15">
        <v>-0.4294</v>
      </c>
      <c r="Q583" s="49">
        <v>0.84112960242714296</v>
      </c>
      <c r="R583">
        <v>4.8899999999999999E-2</v>
      </c>
      <c r="S583" s="49">
        <v>0.97123299338117597</v>
      </c>
      <c r="T583">
        <v>-0.1832</v>
      </c>
      <c r="U583" s="54">
        <v>0.124</v>
      </c>
      <c r="V583" s="108">
        <v>0.35</v>
      </c>
      <c r="W583">
        <f t="shared" si="36"/>
        <v>0</v>
      </c>
      <c r="X583">
        <f t="shared" si="37"/>
        <v>0</v>
      </c>
      <c r="Y583">
        <f t="shared" si="38"/>
        <v>0</v>
      </c>
      <c r="Z583">
        <v>0</v>
      </c>
      <c r="AA583">
        <v>0</v>
      </c>
      <c r="AB583">
        <v>0</v>
      </c>
      <c r="AC583">
        <v>0</v>
      </c>
      <c r="AD583">
        <v>0</v>
      </c>
      <c r="AE583">
        <v>0</v>
      </c>
      <c r="AF583">
        <f t="shared" si="39"/>
        <v>0.23880000000000001</v>
      </c>
    </row>
    <row r="584" spans="1:33" ht="17" x14ac:dyDescent="0.2">
      <c r="A584" s="39" t="s">
        <v>16906</v>
      </c>
      <c r="B584" s="78" t="s">
        <v>17829</v>
      </c>
      <c r="C584" s="78" t="s">
        <v>65</v>
      </c>
      <c r="D584" s="39">
        <v>-0.2326</v>
      </c>
      <c r="E584" s="39">
        <v>-0.58460000000000001</v>
      </c>
      <c r="F584" s="39">
        <v>0.51380000000000003</v>
      </c>
      <c r="G584" s="39">
        <v>1.17</v>
      </c>
      <c r="H584" s="39">
        <v>1.5</v>
      </c>
      <c r="I584" s="39">
        <v>0.7</v>
      </c>
      <c r="J584" s="15">
        <v>9.9599999999999994E-2</v>
      </c>
      <c r="K584" s="54">
        <v>1</v>
      </c>
      <c r="L584" s="36">
        <v>-0.1235</v>
      </c>
      <c r="M584" s="54">
        <v>0.90408019075412704</v>
      </c>
      <c r="N584" s="15">
        <v>-9.9699999999999997E-2</v>
      </c>
      <c r="O584" s="54">
        <v>0.38700000000000001</v>
      </c>
      <c r="P584" s="15">
        <v>-0.13300000000000001</v>
      </c>
      <c r="Q584" s="49">
        <v>1</v>
      </c>
      <c r="R584">
        <v>0.39029999999999998</v>
      </c>
      <c r="S584" s="49">
        <v>0.44414371825424798</v>
      </c>
      <c r="T584">
        <v>-0.68430000000000002</v>
      </c>
      <c r="U584" s="54">
        <v>2.1799999999999999E-6</v>
      </c>
      <c r="V584" s="108">
        <v>0.26</v>
      </c>
      <c r="W584">
        <f t="shared" si="36"/>
        <v>0</v>
      </c>
      <c r="X584">
        <f t="shared" si="37"/>
        <v>0</v>
      </c>
      <c r="Y584">
        <f t="shared" si="38"/>
        <v>0</v>
      </c>
      <c r="Z584">
        <v>0</v>
      </c>
      <c r="AA584">
        <v>0</v>
      </c>
      <c r="AB584">
        <v>0</v>
      </c>
      <c r="AC584">
        <v>0</v>
      </c>
      <c r="AD584">
        <v>0</v>
      </c>
      <c r="AE584">
        <v>0</v>
      </c>
      <c r="AF584">
        <f t="shared" si="39"/>
        <v>0.22650000000000001</v>
      </c>
    </row>
    <row r="585" spans="1:33" ht="17" x14ac:dyDescent="0.2">
      <c r="A585" s="39" t="s">
        <v>10930</v>
      </c>
      <c r="B585" s="78" t="s">
        <v>54</v>
      </c>
      <c r="C585" s="78" t="s">
        <v>57</v>
      </c>
      <c r="D585" s="39">
        <v>-0.23250000000000004</v>
      </c>
      <c r="E585" s="39">
        <v>3.8599999999999968E-2</v>
      </c>
      <c r="F585" s="39">
        <v>-0.10980000000000001</v>
      </c>
      <c r="G585" s="39">
        <v>1.17</v>
      </c>
      <c r="H585" s="39">
        <v>0.97</v>
      </c>
      <c r="I585" s="39">
        <v>1.08</v>
      </c>
      <c r="J585" s="15">
        <v>0.52900000000000003</v>
      </c>
      <c r="K585" s="54">
        <v>0.22990645260088899</v>
      </c>
      <c r="L585" s="36">
        <v>0.621</v>
      </c>
      <c r="M585" s="54">
        <v>8.7176690778890398E-2</v>
      </c>
      <c r="N585" s="15">
        <v>0.47770000000000001</v>
      </c>
      <c r="O585" s="54">
        <v>1.11E-6</v>
      </c>
      <c r="P585" s="15">
        <v>0.29649999999999999</v>
      </c>
      <c r="Q585" s="49">
        <v>0.65719149973624402</v>
      </c>
      <c r="R585">
        <v>0.51119999999999999</v>
      </c>
      <c r="S585" s="49">
        <v>7.0421248806706999E-2</v>
      </c>
      <c r="T585">
        <v>0.51629999999999998</v>
      </c>
      <c r="U585" s="54">
        <v>1.9700000000000001E-5</v>
      </c>
      <c r="V585" s="108">
        <v>1.1499999999999999</v>
      </c>
      <c r="W585">
        <f t="shared" si="36"/>
        <v>0</v>
      </c>
      <c r="X585">
        <f t="shared" si="37"/>
        <v>0</v>
      </c>
      <c r="Y585">
        <f t="shared" si="38"/>
        <v>0</v>
      </c>
      <c r="Z585">
        <v>0</v>
      </c>
      <c r="AA585">
        <v>0</v>
      </c>
      <c r="AB585">
        <v>0</v>
      </c>
      <c r="AC585">
        <v>0</v>
      </c>
      <c r="AD585">
        <v>0</v>
      </c>
      <c r="AE585">
        <v>0</v>
      </c>
      <c r="AF585">
        <f t="shared" si="39"/>
        <v>0.22650000000000001</v>
      </c>
      <c r="AG585">
        <v>9.2000000000000026E-2</v>
      </c>
    </row>
    <row r="586" spans="1:33" ht="17" x14ac:dyDescent="0.2">
      <c r="A586" s="39" t="s">
        <v>17123</v>
      </c>
      <c r="B586" s="78" t="s">
        <v>7476</v>
      </c>
      <c r="C586" s="78" t="s">
        <v>126</v>
      </c>
      <c r="D586" s="39">
        <v>-0.2321</v>
      </c>
      <c r="E586" s="39">
        <v>-0.39599999999999996</v>
      </c>
      <c r="F586" s="39">
        <v>-0.54779999999999995</v>
      </c>
      <c r="G586" s="39">
        <v>1.17</v>
      </c>
      <c r="H586" s="39">
        <v>1.32</v>
      </c>
      <c r="I586" s="39">
        <v>1.46</v>
      </c>
      <c r="J586" s="15">
        <v>0.3553</v>
      </c>
      <c r="K586" s="54">
        <v>0.855999517873689</v>
      </c>
      <c r="L586" s="36">
        <v>0.66859999999999997</v>
      </c>
      <c r="M586" s="54">
        <v>0.161371957442808</v>
      </c>
      <c r="N586" s="15">
        <v>6.1699999999999998E-2</v>
      </c>
      <c r="O586" s="54">
        <v>0.55200000000000005</v>
      </c>
      <c r="P586" s="15">
        <v>0.1232</v>
      </c>
      <c r="Q586" s="49">
        <v>1</v>
      </c>
      <c r="R586">
        <v>0.1208</v>
      </c>
      <c r="S586" s="49">
        <v>0.75052134884069899</v>
      </c>
      <c r="T586">
        <v>-0.33429999999999999</v>
      </c>
      <c r="U586" s="54">
        <v>3.6799999999999999E-6</v>
      </c>
      <c r="V586" s="108">
        <v>1.97</v>
      </c>
      <c r="W586">
        <f t="shared" si="36"/>
        <v>0</v>
      </c>
      <c r="X586">
        <f t="shared" si="37"/>
        <v>0</v>
      </c>
      <c r="Y586">
        <f t="shared" si="38"/>
        <v>0</v>
      </c>
      <c r="Z586">
        <v>0</v>
      </c>
      <c r="AA586">
        <v>0</v>
      </c>
      <c r="AB586">
        <v>0</v>
      </c>
      <c r="AC586">
        <v>0</v>
      </c>
      <c r="AD586">
        <v>0</v>
      </c>
      <c r="AE586">
        <v>0</v>
      </c>
      <c r="AF586">
        <f t="shared" si="39"/>
        <v>0.22650000000000001</v>
      </c>
    </row>
    <row r="587" spans="1:33" ht="17" x14ac:dyDescent="0.2">
      <c r="A587" s="39" t="s">
        <v>11307</v>
      </c>
      <c r="B587" s="78" t="s">
        <v>11308</v>
      </c>
      <c r="C587" s="78" t="s">
        <v>57</v>
      </c>
      <c r="D587" s="39">
        <v>-0.23209999999999997</v>
      </c>
      <c r="E587" s="39">
        <v>-0.13400000000000001</v>
      </c>
      <c r="F587" s="39">
        <v>-3.39E-2</v>
      </c>
      <c r="G587" s="39">
        <v>1.17</v>
      </c>
      <c r="H587" s="39">
        <v>1.1000000000000001</v>
      </c>
      <c r="I587" s="39">
        <v>1.02</v>
      </c>
      <c r="J587" s="15">
        <v>0.27229999999999999</v>
      </c>
      <c r="K587" s="54">
        <v>0.81873763757250995</v>
      </c>
      <c r="L587" s="36">
        <v>-6.4000000000000003E-3</v>
      </c>
      <c r="M587" s="54">
        <v>0.99824664996290802</v>
      </c>
      <c r="N587" s="15">
        <v>0.23100000000000001</v>
      </c>
      <c r="O587" s="54">
        <v>2.81E-3</v>
      </c>
      <c r="P587" s="15">
        <v>4.02E-2</v>
      </c>
      <c r="Q587" s="49">
        <v>1</v>
      </c>
      <c r="R587">
        <v>-4.0300000000000002E-2</v>
      </c>
      <c r="S587" s="49">
        <v>0.96420711186617403</v>
      </c>
      <c r="T587">
        <v>9.7000000000000003E-2</v>
      </c>
      <c r="U587" s="54">
        <v>0.57799999999999996</v>
      </c>
      <c r="V587" s="108">
        <v>0.69</v>
      </c>
      <c r="W587">
        <f t="shared" si="36"/>
        <v>0</v>
      </c>
      <c r="X587">
        <f t="shared" si="37"/>
        <v>0</v>
      </c>
      <c r="Y587">
        <f t="shared" si="38"/>
        <v>0</v>
      </c>
      <c r="Z587">
        <v>0</v>
      </c>
      <c r="AA587">
        <v>0</v>
      </c>
      <c r="AB587">
        <v>0</v>
      </c>
      <c r="AC587">
        <v>0</v>
      </c>
      <c r="AD587">
        <v>0</v>
      </c>
      <c r="AE587">
        <v>0</v>
      </c>
      <c r="AF587">
        <f t="shared" si="39"/>
        <v>0.22650000000000001</v>
      </c>
      <c r="AG587">
        <v>-0.2787</v>
      </c>
    </row>
    <row r="588" spans="1:33" ht="17" x14ac:dyDescent="0.2">
      <c r="A588" s="39" t="s">
        <v>3307</v>
      </c>
      <c r="B588" s="78" t="s">
        <v>3308</v>
      </c>
      <c r="C588" s="78" t="s">
        <v>155</v>
      </c>
      <c r="D588" s="39">
        <v>-0.23199999999999998</v>
      </c>
      <c r="E588" s="39">
        <v>-0.27660000000000001</v>
      </c>
      <c r="F588" s="39">
        <v>-0.27750000000000002</v>
      </c>
      <c r="G588" s="39">
        <v>1.17</v>
      </c>
      <c r="H588" s="39">
        <v>1.21</v>
      </c>
      <c r="I588" s="39">
        <v>1.21</v>
      </c>
      <c r="J588" s="15">
        <v>-0.1598</v>
      </c>
      <c r="K588" s="54">
        <v>1</v>
      </c>
      <c r="L588" s="36">
        <v>-0.1231</v>
      </c>
      <c r="M588" s="54">
        <v>0.85687892243409403</v>
      </c>
      <c r="N588" s="15">
        <v>-0.19550000000000001</v>
      </c>
      <c r="O588" s="54">
        <v>1.7999999999999999E-2</v>
      </c>
      <c r="P588" s="15">
        <v>-0.39179999999999998</v>
      </c>
      <c r="Q588" s="49">
        <v>0.54661239678075801</v>
      </c>
      <c r="R588">
        <v>-0.40060000000000001</v>
      </c>
      <c r="S588" s="49">
        <v>0.37434784474539301</v>
      </c>
      <c r="T588">
        <v>-0.47210000000000002</v>
      </c>
      <c r="U588" s="54">
        <v>1.2E-5</v>
      </c>
      <c r="V588" s="108">
        <v>0.65</v>
      </c>
      <c r="W588">
        <f t="shared" si="36"/>
        <v>0</v>
      </c>
      <c r="X588">
        <f t="shared" si="37"/>
        <v>0</v>
      </c>
      <c r="Y588">
        <f t="shared" si="38"/>
        <v>0</v>
      </c>
      <c r="Z588">
        <v>0</v>
      </c>
      <c r="AA588">
        <v>0</v>
      </c>
      <c r="AB588">
        <v>0</v>
      </c>
      <c r="AC588">
        <v>0</v>
      </c>
      <c r="AD588">
        <v>0</v>
      </c>
      <c r="AE588">
        <v>0</v>
      </c>
      <c r="AF588">
        <f t="shared" si="39"/>
        <v>0.22650000000000001</v>
      </c>
      <c r="AG588">
        <v>3.6700000000000066E-2</v>
      </c>
    </row>
    <row r="589" spans="1:33" ht="17" x14ac:dyDescent="0.2">
      <c r="A589" s="39" t="s">
        <v>17375</v>
      </c>
      <c r="B589" s="78" t="s">
        <v>18133</v>
      </c>
      <c r="C589" s="78" t="s">
        <v>179</v>
      </c>
      <c r="D589" s="39">
        <v>-0.23119999999999999</v>
      </c>
      <c r="E589" s="39">
        <v>-0.1114</v>
      </c>
      <c r="F589" s="39">
        <v>-0.39469999999999994</v>
      </c>
      <c r="G589" s="39">
        <v>1.17</v>
      </c>
      <c r="H589" s="39">
        <v>1.08</v>
      </c>
      <c r="I589" s="39">
        <v>1.31</v>
      </c>
      <c r="J589" s="15">
        <v>0.27279999999999999</v>
      </c>
      <c r="K589" s="54">
        <v>1</v>
      </c>
      <c r="L589" s="36">
        <v>0.54079999999999995</v>
      </c>
      <c r="M589" s="54">
        <v>0.54336375457962305</v>
      </c>
      <c r="N589" s="15">
        <v>-0.28050000000000003</v>
      </c>
      <c r="O589" s="54">
        <v>8.2400000000000007E-6</v>
      </c>
      <c r="P589" s="15">
        <v>4.1599999999999998E-2</v>
      </c>
      <c r="Q589" s="49">
        <v>1</v>
      </c>
      <c r="R589">
        <v>0.14610000000000001</v>
      </c>
      <c r="S589" s="49">
        <v>0.69158975784677401</v>
      </c>
      <c r="T589">
        <v>-0.39190000000000003</v>
      </c>
      <c r="U589" s="54">
        <v>2.1200000000000001E-8</v>
      </c>
      <c r="V589" s="108">
        <v>0.84</v>
      </c>
      <c r="W589">
        <f t="shared" si="36"/>
        <v>0</v>
      </c>
      <c r="X589">
        <f t="shared" si="37"/>
        <v>0</v>
      </c>
      <c r="Y589">
        <f t="shared" si="38"/>
        <v>0</v>
      </c>
      <c r="Z589">
        <v>0</v>
      </c>
      <c r="AA589">
        <v>0</v>
      </c>
      <c r="AB589">
        <v>0</v>
      </c>
      <c r="AC589">
        <v>0</v>
      </c>
      <c r="AD589">
        <v>0</v>
      </c>
      <c r="AE589">
        <v>0</v>
      </c>
      <c r="AF589">
        <f t="shared" si="39"/>
        <v>0.22650000000000001</v>
      </c>
    </row>
    <row r="590" spans="1:33" ht="17" x14ac:dyDescent="0.2">
      <c r="A590" s="39" t="s">
        <v>7167</v>
      </c>
      <c r="B590" s="78" t="s">
        <v>7168</v>
      </c>
      <c r="C590" s="78" t="s">
        <v>89</v>
      </c>
      <c r="D590" s="39">
        <v>-0.23010000000000008</v>
      </c>
      <c r="E590" s="39">
        <v>-0.42759999999999998</v>
      </c>
      <c r="F590" s="39">
        <v>-0.46860000000000013</v>
      </c>
      <c r="G590" s="39">
        <v>1.17</v>
      </c>
      <c r="H590" s="39">
        <v>1.34</v>
      </c>
      <c r="I590" s="39">
        <v>1.38</v>
      </c>
      <c r="J590" s="15">
        <v>0.76370000000000005</v>
      </c>
      <c r="K590" s="54">
        <v>0.33212941128270701</v>
      </c>
      <c r="L590" s="7">
        <v>1.3360000000000001</v>
      </c>
      <c r="M590" s="54">
        <v>2.6380478583163801E-2</v>
      </c>
      <c r="N590" s="15">
        <v>0.24229999999999999</v>
      </c>
      <c r="O590" s="54">
        <v>2.49E-3</v>
      </c>
      <c r="P590" s="15">
        <v>0.53359999999999996</v>
      </c>
      <c r="Q590" s="49">
        <v>0.82067507844793397</v>
      </c>
      <c r="R590">
        <v>0.86739999999999995</v>
      </c>
      <c r="S590" s="49">
        <v>0.22693148556280901</v>
      </c>
      <c r="T590">
        <v>-0.18529999999999999</v>
      </c>
      <c r="U590" s="54">
        <v>0.156</v>
      </c>
      <c r="V590" s="108">
        <v>1.22</v>
      </c>
      <c r="W590">
        <f t="shared" si="36"/>
        <v>0</v>
      </c>
      <c r="X590">
        <f t="shared" si="37"/>
        <v>0</v>
      </c>
      <c r="Y590">
        <f t="shared" si="38"/>
        <v>0</v>
      </c>
      <c r="Z590">
        <v>0</v>
      </c>
      <c r="AA590">
        <v>0</v>
      </c>
      <c r="AB590">
        <v>0</v>
      </c>
      <c r="AC590">
        <v>0</v>
      </c>
      <c r="AD590">
        <v>1</v>
      </c>
      <c r="AE590">
        <v>0</v>
      </c>
      <c r="AF590">
        <f t="shared" si="39"/>
        <v>0.22650000000000001</v>
      </c>
      <c r="AG590">
        <v>0.57229999999999981</v>
      </c>
    </row>
    <row r="591" spans="1:33" ht="17" x14ac:dyDescent="0.2">
      <c r="A591" s="39" t="s">
        <v>6741</v>
      </c>
      <c r="B591" s="78" t="s">
        <v>6742</v>
      </c>
      <c r="C591" s="78" t="s">
        <v>139</v>
      </c>
      <c r="D591" s="39">
        <v>-0.22999999999999998</v>
      </c>
      <c r="E591" s="39">
        <v>-0.46689999999999993</v>
      </c>
      <c r="F591" s="39">
        <v>-0.10440000000000001</v>
      </c>
      <c r="G591" s="39">
        <v>1.17</v>
      </c>
      <c r="H591" s="39">
        <v>1.38</v>
      </c>
      <c r="I591" s="39">
        <v>1.08</v>
      </c>
      <c r="J591" s="15">
        <v>0.11509999999999999</v>
      </c>
      <c r="K591" s="54">
        <v>1</v>
      </c>
      <c r="L591" s="36">
        <v>-7.1999999999999995E-2</v>
      </c>
      <c r="M591" s="54">
        <v>0.93992880080403995</v>
      </c>
      <c r="N591" s="15">
        <v>-0.44590000000000002</v>
      </c>
      <c r="O591" s="54">
        <v>1.04E-8</v>
      </c>
      <c r="P591" s="15">
        <v>-0.1149</v>
      </c>
      <c r="Q591" s="49">
        <v>1</v>
      </c>
      <c r="R591">
        <v>-0.1764</v>
      </c>
      <c r="S591" s="49">
        <v>0.87012716653326605</v>
      </c>
      <c r="T591">
        <v>-0.91279999999999994</v>
      </c>
      <c r="U591" s="54">
        <v>1.7999999999999999E-11</v>
      </c>
      <c r="V591" s="108">
        <v>1.22</v>
      </c>
      <c r="W591">
        <f t="shared" si="36"/>
        <v>0</v>
      </c>
      <c r="X591">
        <f t="shared" si="37"/>
        <v>0</v>
      </c>
      <c r="Y591">
        <f t="shared" si="38"/>
        <v>0</v>
      </c>
      <c r="Z591">
        <v>0</v>
      </c>
      <c r="AA591">
        <v>0</v>
      </c>
      <c r="AB591">
        <v>0</v>
      </c>
      <c r="AC591">
        <v>0</v>
      </c>
      <c r="AD591">
        <v>0</v>
      </c>
      <c r="AE591">
        <v>0</v>
      </c>
      <c r="AF591">
        <f t="shared" si="39"/>
        <v>0.22650000000000001</v>
      </c>
      <c r="AG591">
        <v>-0.18709999999999993</v>
      </c>
    </row>
    <row r="592" spans="1:33" ht="17" x14ac:dyDescent="0.2">
      <c r="A592" s="39" t="s">
        <v>17297</v>
      </c>
      <c r="B592" s="78" t="s">
        <v>54</v>
      </c>
      <c r="C592" s="78" t="s">
        <v>57</v>
      </c>
      <c r="D592" s="39">
        <v>-0.2298</v>
      </c>
      <c r="E592" s="39">
        <v>-0.18909999999999999</v>
      </c>
      <c r="F592" s="39">
        <v>-9.5199999999999951E-2</v>
      </c>
      <c r="G592" s="39">
        <v>1.17</v>
      </c>
      <c r="H592" s="39">
        <v>1.1399999999999999</v>
      </c>
      <c r="I592" s="39">
        <v>1.07</v>
      </c>
      <c r="J592" s="15">
        <v>0.55740000000000001</v>
      </c>
      <c r="K592" s="54">
        <v>0.29991549039197202</v>
      </c>
      <c r="L592" s="36">
        <v>0.60309999999999997</v>
      </c>
      <c r="M592" s="54">
        <v>0.16974641313851599</v>
      </c>
      <c r="N592" s="15">
        <v>0.11840000000000001</v>
      </c>
      <c r="O592" s="54">
        <v>0.191</v>
      </c>
      <c r="P592" s="15">
        <v>0.3276</v>
      </c>
      <c r="Q592" s="49">
        <v>0.48603841172002299</v>
      </c>
      <c r="R592">
        <v>0.50790000000000002</v>
      </c>
      <c r="S592" s="49">
        <v>5.4689115616730302E-2</v>
      </c>
      <c r="T592">
        <v>-7.0699999999999999E-2</v>
      </c>
      <c r="U592" s="54">
        <v>0.54900000000000004</v>
      </c>
      <c r="V592" s="108">
        <v>0.91</v>
      </c>
      <c r="W592">
        <f t="shared" si="36"/>
        <v>0</v>
      </c>
      <c r="X592">
        <f t="shared" si="37"/>
        <v>0</v>
      </c>
      <c r="Y592">
        <f t="shared" si="38"/>
        <v>0</v>
      </c>
      <c r="Z592">
        <v>0</v>
      </c>
      <c r="AA592">
        <v>0</v>
      </c>
      <c r="AB592">
        <v>0</v>
      </c>
      <c r="AC592">
        <v>0</v>
      </c>
      <c r="AD592">
        <v>0</v>
      </c>
      <c r="AE592">
        <v>0</v>
      </c>
      <c r="AF592">
        <f t="shared" si="39"/>
        <v>0.22650000000000001</v>
      </c>
    </row>
    <row r="593" spans="1:33" ht="17" x14ac:dyDescent="0.2">
      <c r="A593" s="39" t="s">
        <v>11364</v>
      </c>
      <c r="B593" s="78" t="s">
        <v>54</v>
      </c>
      <c r="C593" s="78" t="s">
        <v>57</v>
      </c>
      <c r="D593" s="39">
        <v>-0.22979999999999998</v>
      </c>
      <c r="E593" s="39">
        <v>-0.42849999999999999</v>
      </c>
      <c r="F593" s="39">
        <v>4.8399999999999999E-2</v>
      </c>
      <c r="G593" s="39">
        <v>1.17</v>
      </c>
      <c r="H593" s="39">
        <v>1.35</v>
      </c>
      <c r="I593" s="39">
        <v>0.97</v>
      </c>
      <c r="J593" s="15">
        <v>0.25519999999999998</v>
      </c>
      <c r="K593" s="54">
        <v>0.72242949819999902</v>
      </c>
      <c r="L593" s="36">
        <v>0.28389999999999999</v>
      </c>
      <c r="M593" s="54">
        <v>0.42164334183427798</v>
      </c>
      <c r="N593" s="15">
        <v>0.1779</v>
      </c>
      <c r="O593" s="54">
        <v>0.21099999999999999</v>
      </c>
      <c r="P593" s="15">
        <v>2.5399999999999999E-2</v>
      </c>
      <c r="Q593" s="49">
        <v>1</v>
      </c>
      <c r="R593">
        <v>0.33229999999999998</v>
      </c>
      <c r="S593" s="49">
        <v>0.58245246745300105</v>
      </c>
      <c r="T593">
        <v>-0.25059999999999999</v>
      </c>
      <c r="U593" s="54">
        <v>0.73699999999999999</v>
      </c>
      <c r="V593" s="108">
        <v>0.42</v>
      </c>
      <c r="W593">
        <f t="shared" si="36"/>
        <v>0</v>
      </c>
      <c r="X593">
        <f t="shared" si="37"/>
        <v>0</v>
      </c>
      <c r="Y593">
        <f t="shared" si="38"/>
        <v>0</v>
      </c>
      <c r="Z593">
        <v>0</v>
      </c>
      <c r="AA593">
        <v>0</v>
      </c>
      <c r="AB593">
        <v>0</v>
      </c>
      <c r="AC593">
        <v>0</v>
      </c>
      <c r="AD593">
        <v>0</v>
      </c>
      <c r="AE593">
        <v>0</v>
      </c>
      <c r="AF593">
        <f t="shared" si="39"/>
        <v>0.22650000000000001</v>
      </c>
      <c r="AG593">
        <v>2.8800000000000048E-2</v>
      </c>
    </row>
    <row r="594" spans="1:33" ht="17" x14ac:dyDescent="0.2">
      <c r="A594" s="39" t="s">
        <v>14677</v>
      </c>
      <c r="B594" s="78" t="s">
        <v>98</v>
      </c>
      <c r="C594" s="78" t="s">
        <v>57</v>
      </c>
      <c r="D594" s="39">
        <v>-0.22970000000000002</v>
      </c>
      <c r="E594" s="39">
        <v>-0.10199999999999999</v>
      </c>
      <c r="F594" s="39">
        <v>5.7099999999999984E-2</v>
      </c>
      <c r="G594" s="39">
        <v>1.17</v>
      </c>
      <c r="H594" s="39">
        <v>1.07</v>
      </c>
      <c r="I594" s="39">
        <v>0.96</v>
      </c>
      <c r="J594" s="15">
        <v>-7.3200000000000001E-2</v>
      </c>
      <c r="K594" s="54">
        <v>1</v>
      </c>
      <c r="L594" s="36">
        <v>-0.26989999999999997</v>
      </c>
      <c r="M594" s="54">
        <v>0.85024370180459596</v>
      </c>
      <c r="N594" s="15">
        <v>0.09</v>
      </c>
      <c r="O594" s="54">
        <v>0.625</v>
      </c>
      <c r="P594" s="15">
        <v>-0.3029</v>
      </c>
      <c r="Q594" s="49">
        <v>0.94671953292392697</v>
      </c>
      <c r="R594">
        <v>-0.21279999999999999</v>
      </c>
      <c r="S594" s="49">
        <v>0.77946963404413605</v>
      </c>
      <c r="T594">
        <v>-1.2E-2</v>
      </c>
      <c r="U594" s="54">
        <v>0.93100000000000005</v>
      </c>
      <c r="V594" s="108">
        <v>0.7</v>
      </c>
      <c r="W594">
        <f t="shared" si="36"/>
        <v>0</v>
      </c>
      <c r="X594">
        <f t="shared" si="37"/>
        <v>0</v>
      </c>
      <c r="Y594">
        <f t="shared" si="38"/>
        <v>0</v>
      </c>
      <c r="Z594">
        <v>0</v>
      </c>
      <c r="AA594">
        <v>0</v>
      </c>
      <c r="AB594">
        <v>0</v>
      </c>
      <c r="AC594">
        <v>0</v>
      </c>
      <c r="AD594">
        <v>0</v>
      </c>
      <c r="AE594">
        <v>0</v>
      </c>
      <c r="AF594">
        <f t="shared" si="39"/>
        <v>0.22650000000000001</v>
      </c>
      <c r="AG594">
        <v>-0.1967000000000001</v>
      </c>
    </row>
    <row r="595" spans="1:33" ht="17" x14ac:dyDescent="0.2">
      <c r="A595" s="39" t="s">
        <v>2452</v>
      </c>
      <c r="B595" s="78" t="s">
        <v>2453</v>
      </c>
      <c r="C595" s="78" t="s">
        <v>155</v>
      </c>
      <c r="D595" s="39">
        <v>-0.22959999999999992</v>
      </c>
      <c r="E595" s="39">
        <v>-0.19939999999999997</v>
      </c>
      <c r="F595" s="39">
        <v>-0.97519999999999996</v>
      </c>
      <c r="G595" s="39">
        <v>1.17</v>
      </c>
      <c r="H595" s="39">
        <v>1.1499999999999999</v>
      </c>
      <c r="I595" s="39">
        <v>1.97</v>
      </c>
      <c r="J595" s="15">
        <v>0.97509999999999997</v>
      </c>
      <c r="K595" s="54">
        <v>0.27949419886072002</v>
      </c>
      <c r="L595" s="7">
        <v>1.694</v>
      </c>
      <c r="M595" s="54">
        <v>6.1702781171631598E-3</v>
      </c>
      <c r="N595" s="15">
        <v>-7.2499999999999995E-2</v>
      </c>
      <c r="O595" s="54">
        <v>0.39800000000000002</v>
      </c>
      <c r="P595" s="15">
        <v>0.74550000000000005</v>
      </c>
      <c r="Q595" s="49">
        <v>1.8554347324582199E-4</v>
      </c>
      <c r="R595">
        <v>0.71879999999999999</v>
      </c>
      <c r="S595" s="49">
        <v>3.1446606967611498E-4</v>
      </c>
      <c r="T595">
        <v>-0.27189999999999998</v>
      </c>
      <c r="U595" s="54">
        <v>9.8700000000000003E-4</v>
      </c>
      <c r="V595" s="108">
        <v>0.54</v>
      </c>
      <c r="W595">
        <f t="shared" si="36"/>
        <v>0</v>
      </c>
      <c r="X595">
        <f t="shared" si="37"/>
        <v>0</v>
      </c>
      <c r="Y595">
        <f t="shared" si="38"/>
        <v>0</v>
      </c>
      <c r="Z595">
        <v>0</v>
      </c>
      <c r="AA595">
        <v>0</v>
      </c>
      <c r="AB595">
        <v>0</v>
      </c>
      <c r="AC595">
        <v>0</v>
      </c>
      <c r="AD595">
        <v>1</v>
      </c>
      <c r="AE595">
        <v>0</v>
      </c>
      <c r="AF595">
        <f t="shared" si="39"/>
        <v>0.22650000000000001</v>
      </c>
      <c r="AG595">
        <v>0.71889999999999987</v>
      </c>
    </row>
    <row r="596" spans="1:33" ht="17" x14ac:dyDescent="0.2">
      <c r="A596" s="39" t="s">
        <v>428</v>
      </c>
      <c r="B596" s="78" t="s">
        <v>54</v>
      </c>
      <c r="C596" s="78" t="s">
        <v>57</v>
      </c>
      <c r="D596" s="39">
        <v>-0.22940000000000002</v>
      </c>
      <c r="E596" s="39">
        <v>-0.77449999999999997</v>
      </c>
      <c r="F596" s="39">
        <v>-0.1875</v>
      </c>
      <c r="G596" s="39">
        <v>1.17</v>
      </c>
      <c r="H596" s="39">
        <v>1.71</v>
      </c>
      <c r="I596" s="39">
        <v>1.1399999999999999</v>
      </c>
      <c r="J596" s="15">
        <v>-9.6500000000000002E-2</v>
      </c>
      <c r="K596" s="54">
        <v>1</v>
      </c>
      <c r="L596" s="36">
        <v>-0.1022</v>
      </c>
      <c r="M596" s="54">
        <v>0.90869819735581803</v>
      </c>
      <c r="N596" s="15">
        <v>6.5600000000000006E-2</v>
      </c>
      <c r="O596" s="54">
        <v>0.66100000000000003</v>
      </c>
      <c r="P596" s="15">
        <v>-0.32590000000000002</v>
      </c>
      <c r="Q596" s="49">
        <v>1</v>
      </c>
      <c r="R596">
        <v>-0.28970000000000001</v>
      </c>
      <c r="S596" s="49">
        <v>0.78819298535510895</v>
      </c>
      <c r="T596">
        <v>-0.70889999999999997</v>
      </c>
      <c r="U596" s="54">
        <v>0.437</v>
      </c>
      <c r="V596" s="108">
        <v>0.42</v>
      </c>
      <c r="W596">
        <f t="shared" si="36"/>
        <v>0</v>
      </c>
      <c r="X596">
        <f t="shared" si="37"/>
        <v>0</v>
      </c>
      <c r="Y596">
        <f t="shared" si="38"/>
        <v>0</v>
      </c>
      <c r="Z596">
        <v>0</v>
      </c>
      <c r="AA596">
        <v>0</v>
      </c>
      <c r="AB596">
        <v>0</v>
      </c>
      <c r="AC596">
        <v>0</v>
      </c>
      <c r="AD596">
        <v>0</v>
      </c>
      <c r="AE596">
        <v>0</v>
      </c>
      <c r="AF596">
        <f t="shared" si="39"/>
        <v>0.22650000000000001</v>
      </c>
      <c r="AG596">
        <v>-5.8000000000000274E-3</v>
      </c>
    </row>
    <row r="597" spans="1:33" ht="17" x14ac:dyDescent="0.2">
      <c r="A597" s="39" t="s">
        <v>946</v>
      </c>
      <c r="B597" s="78" t="s">
        <v>947</v>
      </c>
      <c r="C597" s="78" t="s">
        <v>253</v>
      </c>
      <c r="D597" s="39">
        <v>-0.22940000000000002</v>
      </c>
      <c r="E597" s="39">
        <v>0.11609999999999993</v>
      </c>
      <c r="F597" s="39">
        <v>-0.08</v>
      </c>
      <c r="G597" s="39">
        <v>1.17</v>
      </c>
      <c r="H597" s="39">
        <v>0.92</v>
      </c>
      <c r="I597" s="39">
        <v>1.06</v>
      </c>
      <c r="J597" s="15">
        <v>-0.22819999999999999</v>
      </c>
      <c r="K597" s="54">
        <v>1</v>
      </c>
      <c r="L597" s="36">
        <v>-0.1168</v>
      </c>
      <c r="M597" s="54">
        <v>0.89043997216926896</v>
      </c>
      <c r="N597" s="15">
        <v>-0.57609999999999995</v>
      </c>
      <c r="O597" s="54">
        <v>9.2800000000000006E-5</v>
      </c>
      <c r="P597" s="15">
        <v>-0.45760000000000001</v>
      </c>
      <c r="Q597" s="49">
        <v>8.1585406387144094E-2</v>
      </c>
      <c r="R597">
        <v>-0.1968</v>
      </c>
      <c r="S597" s="49">
        <v>0.60881153097403495</v>
      </c>
      <c r="T597">
        <v>-0.46</v>
      </c>
      <c r="U597" s="54">
        <v>2.32E-3</v>
      </c>
      <c r="V597" s="108">
        <v>1.52</v>
      </c>
      <c r="W597">
        <f t="shared" si="36"/>
        <v>0</v>
      </c>
      <c r="X597">
        <f t="shared" si="37"/>
        <v>0</v>
      </c>
      <c r="Y597">
        <f t="shared" si="38"/>
        <v>0</v>
      </c>
      <c r="Z597">
        <v>0</v>
      </c>
      <c r="AA597">
        <v>0</v>
      </c>
      <c r="AB597">
        <v>0</v>
      </c>
      <c r="AC597">
        <v>0</v>
      </c>
      <c r="AD597">
        <v>0</v>
      </c>
      <c r="AE597">
        <v>0</v>
      </c>
      <c r="AF597">
        <f t="shared" si="39"/>
        <v>0.22650000000000001</v>
      </c>
      <c r="AG597">
        <v>0.11139999999999994</v>
      </c>
    </row>
    <row r="598" spans="1:33" ht="17" x14ac:dyDescent="0.2">
      <c r="A598" s="39" t="s">
        <v>4130</v>
      </c>
      <c r="B598" s="78" t="s">
        <v>4131</v>
      </c>
      <c r="C598" s="78" t="s">
        <v>219</v>
      </c>
      <c r="D598" s="39">
        <v>-0.2293</v>
      </c>
      <c r="E598" s="39">
        <v>-2.6099999999999991E-2</v>
      </c>
      <c r="F598" s="39">
        <v>4.200000000000001E-2</v>
      </c>
      <c r="G598" s="39">
        <v>1.17</v>
      </c>
      <c r="H598" s="39">
        <v>1.02</v>
      </c>
      <c r="I598" s="39">
        <v>0.97</v>
      </c>
      <c r="J598" s="15">
        <v>-0.12089999999999999</v>
      </c>
      <c r="K598" s="54">
        <v>1</v>
      </c>
      <c r="L598" s="36">
        <v>-0.27960000000000002</v>
      </c>
      <c r="M598" s="54">
        <v>0.50263583436710502</v>
      </c>
      <c r="N598" s="15">
        <v>6.7599999999999993E-2</v>
      </c>
      <c r="O598" s="54">
        <v>0.57799999999999996</v>
      </c>
      <c r="P598" s="15">
        <v>-0.35020000000000001</v>
      </c>
      <c r="Q598" s="49">
        <v>0.31954464856333298</v>
      </c>
      <c r="R598">
        <v>-0.23760000000000001</v>
      </c>
      <c r="S598" s="49">
        <v>0.51179033775840399</v>
      </c>
      <c r="T598">
        <v>4.1500000000000002E-2</v>
      </c>
      <c r="U598" s="54">
        <v>0.82299999999999995</v>
      </c>
      <c r="V598" s="108">
        <v>0.56999999999999995</v>
      </c>
      <c r="W598">
        <f t="shared" si="36"/>
        <v>0</v>
      </c>
      <c r="X598">
        <f t="shared" si="37"/>
        <v>0</v>
      </c>
      <c r="Y598">
        <f t="shared" si="38"/>
        <v>0</v>
      </c>
      <c r="Z598">
        <v>0</v>
      </c>
      <c r="AA598">
        <v>0</v>
      </c>
      <c r="AB598">
        <v>0</v>
      </c>
      <c r="AC598">
        <v>0</v>
      </c>
      <c r="AD598">
        <v>0</v>
      </c>
      <c r="AE598">
        <v>0</v>
      </c>
      <c r="AF598">
        <f t="shared" si="39"/>
        <v>0.22650000000000001</v>
      </c>
      <c r="AG598">
        <v>-0.15860000000000002</v>
      </c>
    </row>
    <row r="599" spans="1:33" ht="17" x14ac:dyDescent="0.2">
      <c r="A599" s="39" t="s">
        <v>16569</v>
      </c>
      <c r="B599" s="78" t="s">
        <v>478</v>
      </c>
      <c r="C599" s="78" t="s">
        <v>57</v>
      </c>
      <c r="D599" s="39">
        <v>-0.22909999999999986</v>
      </c>
      <c r="E599" s="39">
        <v>-1.2000000000000011E-2</v>
      </c>
      <c r="F599" s="39">
        <v>0.37969999999999993</v>
      </c>
      <c r="G599" s="39">
        <v>1.17</v>
      </c>
      <c r="H599" s="39">
        <v>1.01</v>
      </c>
      <c r="I599" s="39">
        <v>0.77</v>
      </c>
      <c r="J599" s="15">
        <v>-1.1528</v>
      </c>
      <c r="K599" s="54">
        <v>0.34565870528757903</v>
      </c>
      <c r="L599" s="36">
        <v>-1.5886</v>
      </c>
      <c r="M599" s="54">
        <v>0.115691424616992</v>
      </c>
      <c r="N599" s="15">
        <v>7.8700000000000006E-2</v>
      </c>
      <c r="O599" s="54">
        <v>0.56899999999999995</v>
      </c>
      <c r="P599" s="15">
        <v>-1.3818999999999999</v>
      </c>
      <c r="Q599" s="49">
        <v>4.1086586383555397E-2</v>
      </c>
      <c r="R599">
        <v>-1.2089000000000001</v>
      </c>
      <c r="S599" s="49">
        <v>0.135041622733033</v>
      </c>
      <c r="T599">
        <v>6.6699999999999995E-2</v>
      </c>
      <c r="U599" s="54">
        <v>0.64</v>
      </c>
      <c r="V599" s="108">
        <v>0.2</v>
      </c>
      <c r="W599">
        <f t="shared" si="36"/>
        <v>0</v>
      </c>
      <c r="X599">
        <f t="shared" si="37"/>
        <v>0</v>
      </c>
      <c r="Y599">
        <f t="shared" si="38"/>
        <v>0</v>
      </c>
      <c r="Z599">
        <v>0</v>
      </c>
      <c r="AA599">
        <v>0</v>
      </c>
      <c r="AB599">
        <v>0</v>
      </c>
      <c r="AC599">
        <v>0</v>
      </c>
      <c r="AD599">
        <v>0</v>
      </c>
      <c r="AE599">
        <v>0</v>
      </c>
      <c r="AF599">
        <f t="shared" si="39"/>
        <v>0.22650000000000001</v>
      </c>
      <c r="AG599">
        <v>-0.43580000000000008</v>
      </c>
    </row>
    <row r="600" spans="1:33" ht="17" x14ac:dyDescent="0.2">
      <c r="A600" s="39" t="s">
        <v>4430</v>
      </c>
      <c r="B600" s="78" t="s">
        <v>4431</v>
      </c>
      <c r="C600" s="78" t="s">
        <v>81</v>
      </c>
      <c r="D600" s="39">
        <v>-0.22770000000000001</v>
      </c>
      <c r="E600" s="39">
        <v>-0.27610000000000007</v>
      </c>
      <c r="F600" s="39">
        <v>0.13389999999999999</v>
      </c>
      <c r="G600" s="39">
        <v>1.17</v>
      </c>
      <c r="H600" s="39">
        <v>1.21</v>
      </c>
      <c r="I600" s="39">
        <v>0.91</v>
      </c>
      <c r="J600" s="15">
        <v>9.8400000000000001E-2</v>
      </c>
      <c r="K600" s="54">
        <v>1</v>
      </c>
      <c r="L600" s="36">
        <v>-0.14929999999999999</v>
      </c>
      <c r="M600" s="54">
        <v>0.90432069091002998</v>
      </c>
      <c r="N600" s="11">
        <v>0.64070000000000005</v>
      </c>
      <c r="O600" s="54">
        <v>2.8199999999999998E-23</v>
      </c>
      <c r="P600" s="15">
        <v>-0.1293</v>
      </c>
      <c r="Q600" s="49">
        <v>1</v>
      </c>
      <c r="R600">
        <v>-1.54E-2</v>
      </c>
      <c r="S600" s="49">
        <v>0.989717830902752</v>
      </c>
      <c r="T600">
        <v>0.36459999999999998</v>
      </c>
      <c r="U600" s="54">
        <v>2.7E-4</v>
      </c>
      <c r="V600" s="108">
        <v>0.49</v>
      </c>
      <c r="W600">
        <f t="shared" si="36"/>
        <v>0</v>
      </c>
      <c r="X600">
        <f t="shared" si="37"/>
        <v>0</v>
      </c>
      <c r="Y600">
        <f t="shared" si="38"/>
        <v>0</v>
      </c>
      <c r="Z600">
        <v>0</v>
      </c>
      <c r="AA600">
        <v>0</v>
      </c>
      <c r="AB600">
        <v>0</v>
      </c>
      <c r="AC600">
        <v>0</v>
      </c>
      <c r="AD600">
        <v>0</v>
      </c>
      <c r="AE600">
        <v>1</v>
      </c>
      <c r="AF600">
        <f t="shared" si="39"/>
        <v>0.22650000000000001</v>
      </c>
      <c r="AG600">
        <v>-0.24759999999999982</v>
      </c>
    </row>
    <row r="601" spans="1:33" ht="17" x14ac:dyDescent="0.2">
      <c r="A601" s="39" t="s">
        <v>10518</v>
      </c>
      <c r="B601" s="78" t="s">
        <v>54</v>
      </c>
      <c r="C601" s="78" t="s">
        <v>57</v>
      </c>
      <c r="D601" s="39">
        <v>-0.22770000000000001</v>
      </c>
      <c r="E601" s="39">
        <v>-0.1268</v>
      </c>
      <c r="F601" s="39">
        <v>0.16009999999999991</v>
      </c>
      <c r="G601" s="39">
        <v>1.17</v>
      </c>
      <c r="H601" s="39">
        <v>1.0900000000000001</v>
      </c>
      <c r="I601" s="39">
        <v>0.89</v>
      </c>
      <c r="J601" s="7">
        <v>1.8263</v>
      </c>
      <c r="K601" s="54">
        <v>2.2646196911176001E-4</v>
      </c>
      <c r="L601" s="7">
        <v>4.0646000000000004</v>
      </c>
      <c r="M601" s="54">
        <v>1.88593521322126E-10</v>
      </c>
      <c r="N601" s="15">
        <v>7.6499999999999999E-2</v>
      </c>
      <c r="O601" s="54">
        <v>0.40200000000000002</v>
      </c>
      <c r="P601" s="15">
        <v>1.5986</v>
      </c>
      <c r="Q601" s="49">
        <v>1.67812579560646E-3</v>
      </c>
      <c r="R601">
        <v>4.2247000000000003</v>
      </c>
      <c r="S601" s="49">
        <v>9.9041490458850396E-14</v>
      </c>
      <c r="T601">
        <v>-5.0299999999999997E-2</v>
      </c>
      <c r="U601" s="54">
        <v>0.76100000000000001</v>
      </c>
      <c r="V601" s="108">
        <v>1.49</v>
      </c>
      <c r="W601">
        <f t="shared" si="36"/>
        <v>0</v>
      </c>
      <c r="X601">
        <f t="shared" si="37"/>
        <v>0</v>
      </c>
      <c r="Y601">
        <f t="shared" si="38"/>
        <v>0</v>
      </c>
      <c r="Z601">
        <v>0</v>
      </c>
      <c r="AA601">
        <v>0</v>
      </c>
      <c r="AB601">
        <v>0</v>
      </c>
      <c r="AC601">
        <v>1</v>
      </c>
      <c r="AD601">
        <v>1</v>
      </c>
      <c r="AE601">
        <v>0</v>
      </c>
      <c r="AF601">
        <f t="shared" si="39"/>
        <v>0.22650000000000001</v>
      </c>
      <c r="AG601">
        <v>2.2382</v>
      </c>
    </row>
    <row r="602" spans="1:33" ht="17" x14ac:dyDescent="0.2">
      <c r="A602" s="39" t="s">
        <v>4744</v>
      </c>
      <c r="B602" s="78" t="s">
        <v>4745</v>
      </c>
      <c r="C602" s="78" t="s">
        <v>941</v>
      </c>
      <c r="D602" s="39">
        <v>-0.22700000000000001</v>
      </c>
      <c r="E602" s="39">
        <v>-0.13600000000000001</v>
      </c>
      <c r="F602" s="39">
        <v>-0.24279999999999999</v>
      </c>
      <c r="G602" s="39">
        <v>1.17</v>
      </c>
      <c r="H602" s="39">
        <v>1.1000000000000001</v>
      </c>
      <c r="I602" s="39">
        <v>1.18</v>
      </c>
      <c r="J602" s="15">
        <v>0.13950000000000001</v>
      </c>
      <c r="K602" s="54">
        <v>1</v>
      </c>
      <c r="L602" s="36">
        <v>0.14169999999999999</v>
      </c>
      <c r="M602" s="54">
        <v>0.78164922408123805</v>
      </c>
      <c r="N602" s="15">
        <v>0.1108</v>
      </c>
      <c r="O602" s="54">
        <v>0.2</v>
      </c>
      <c r="P602" s="15">
        <v>-8.7499999999999994E-2</v>
      </c>
      <c r="Q602" s="49">
        <v>1</v>
      </c>
      <c r="R602">
        <v>-0.1011</v>
      </c>
      <c r="S602" s="49">
        <v>0.83776150231107704</v>
      </c>
      <c r="T602">
        <v>-2.52E-2</v>
      </c>
      <c r="U602" s="54">
        <v>0.83199999999999996</v>
      </c>
      <c r="V602" s="108">
        <v>0.2</v>
      </c>
      <c r="W602">
        <f t="shared" si="36"/>
        <v>0</v>
      </c>
      <c r="X602">
        <f t="shared" si="37"/>
        <v>0</v>
      </c>
      <c r="Y602">
        <f t="shared" si="38"/>
        <v>0</v>
      </c>
      <c r="Z602">
        <v>0</v>
      </c>
      <c r="AA602">
        <v>0</v>
      </c>
      <c r="AB602">
        <v>0</v>
      </c>
      <c r="AC602">
        <v>0</v>
      </c>
      <c r="AD602">
        <v>0</v>
      </c>
      <c r="AE602">
        <v>0</v>
      </c>
      <c r="AF602">
        <f t="shared" si="39"/>
        <v>0.22650000000000001</v>
      </c>
      <c r="AG602">
        <v>2.1999999999999797E-3</v>
      </c>
    </row>
    <row r="603" spans="1:33" ht="17" x14ac:dyDescent="0.2">
      <c r="A603" s="39" t="s">
        <v>12972</v>
      </c>
      <c r="B603" s="78" t="s">
        <v>54</v>
      </c>
      <c r="C603" s="78" t="s">
        <v>57</v>
      </c>
      <c r="D603" s="39">
        <v>-0.22600000000000001</v>
      </c>
      <c r="E603" s="39">
        <v>9.8899999999999988E-2</v>
      </c>
      <c r="F603" s="39">
        <v>-3.889999999999999E-2</v>
      </c>
      <c r="G603" s="39">
        <v>1.17</v>
      </c>
      <c r="H603" s="39">
        <v>0.93</v>
      </c>
      <c r="I603" s="39">
        <v>1.03</v>
      </c>
      <c r="J603" s="15">
        <v>3.7999999999999999E-2</v>
      </c>
      <c r="K603" s="54">
        <v>1</v>
      </c>
      <c r="L603" s="36">
        <v>-0.13070000000000001</v>
      </c>
      <c r="M603" s="54">
        <v>0.87275105993138502</v>
      </c>
      <c r="N603" s="15">
        <v>0.30959999999999999</v>
      </c>
      <c r="O603" s="54">
        <v>2.0400000000000001E-2</v>
      </c>
      <c r="P603" s="15">
        <v>-0.188</v>
      </c>
      <c r="Q603" s="49">
        <v>1</v>
      </c>
      <c r="R603">
        <v>-0.1696</v>
      </c>
      <c r="S603" s="49">
        <v>0.82080874755426603</v>
      </c>
      <c r="T603">
        <v>0.40849999999999997</v>
      </c>
      <c r="U603" s="54">
        <v>1.0800000000000001E-2</v>
      </c>
      <c r="V603" s="108">
        <v>0.69</v>
      </c>
      <c r="W603">
        <f t="shared" si="36"/>
        <v>0</v>
      </c>
      <c r="X603">
        <f t="shared" si="37"/>
        <v>0</v>
      </c>
      <c r="Y603">
        <f t="shared" si="38"/>
        <v>0</v>
      </c>
      <c r="Z603">
        <v>0</v>
      </c>
      <c r="AA603">
        <v>0</v>
      </c>
      <c r="AB603">
        <v>0</v>
      </c>
      <c r="AC603">
        <v>0</v>
      </c>
      <c r="AD603">
        <v>0</v>
      </c>
      <c r="AE603">
        <v>0</v>
      </c>
      <c r="AF603">
        <f t="shared" si="39"/>
        <v>0.22650000000000001</v>
      </c>
      <c r="AG603">
        <v>-0.16870000000000002</v>
      </c>
    </row>
    <row r="604" spans="1:33" ht="17" x14ac:dyDescent="0.2">
      <c r="A604" s="39" t="s">
        <v>224</v>
      </c>
      <c r="B604" s="78" t="s">
        <v>223</v>
      </c>
      <c r="C604" s="78" t="s">
        <v>131</v>
      </c>
      <c r="D604" s="39">
        <v>-0.22589999999999999</v>
      </c>
      <c r="E604" s="39">
        <v>-6.7299999999999915E-2</v>
      </c>
      <c r="F604" s="39">
        <v>-0.54020000000000001</v>
      </c>
      <c r="G604" s="39">
        <v>1.17</v>
      </c>
      <c r="H604" s="39">
        <v>1.05</v>
      </c>
      <c r="I604" s="39">
        <v>1.45</v>
      </c>
      <c r="J604" s="98">
        <v>-1.1701999999999999</v>
      </c>
      <c r="K604" s="54">
        <v>4.6786783926026801E-11</v>
      </c>
      <c r="L604" s="99">
        <v>-0.88290000000000002</v>
      </c>
      <c r="M604" s="54">
        <v>2.92331765671775E-6</v>
      </c>
      <c r="N604" s="98">
        <v>-1.3751</v>
      </c>
      <c r="O604" s="54">
        <v>8.9000000000000006E-27</v>
      </c>
      <c r="P604" s="15">
        <v>-1.3960999999999999</v>
      </c>
      <c r="Q604" s="49">
        <v>1.94327652570663E-13</v>
      </c>
      <c r="R604">
        <v>-1.4231</v>
      </c>
      <c r="S604" s="49">
        <v>5.9722331425983702E-14</v>
      </c>
      <c r="T604">
        <v>-1.4423999999999999</v>
      </c>
      <c r="U604" s="54">
        <v>2.7900000000000001E-49</v>
      </c>
      <c r="V604" s="108">
        <v>0.74</v>
      </c>
      <c r="W604">
        <f t="shared" si="36"/>
        <v>0</v>
      </c>
      <c r="X604">
        <f t="shared" si="37"/>
        <v>0</v>
      </c>
      <c r="Y604">
        <f t="shared" si="38"/>
        <v>0</v>
      </c>
      <c r="Z604">
        <v>1</v>
      </c>
      <c r="AA604">
        <v>1</v>
      </c>
      <c r="AB604">
        <v>1</v>
      </c>
      <c r="AC604">
        <v>0</v>
      </c>
      <c r="AD604">
        <v>0</v>
      </c>
      <c r="AE604">
        <v>0</v>
      </c>
      <c r="AF604">
        <f t="shared" si="39"/>
        <v>0.22650000000000001</v>
      </c>
      <c r="AG604">
        <v>0.2873</v>
      </c>
    </row>
    <row r="605" spans="1:33" ht="17" x14ac:dyDescent="0.2">
      <c r="A605" s="39" t="s">
        <v>9861</v>
      </c>
      <c r="B605" s="78" t="s">
        <v>9862</v>
      </c>
      <c r="C605" s="78" t="s">
        <v>91</v>
      </c>
      <c r="D605" s="39">
        <v>-0.22520000000000001</v>
      </c>
      <c r="E605" s="39">
        <v>-0.29799999999999999</v>
      </c>
      <c r="F605" s="39">
        <v>8.1999999999999962E-2</v>
      </c>
      <c r="G605" s="39">
        <v>1.17</v>
      </c>
      <c r="H605" s="39">
        <v>1.23</v>
      </c>
      <c r="I605" s="39">
        <v>0.94</v>
      </c>
      <c r="J605" s="15">
        <v>0.3987</v>
      </c>
      <c r="K605" s="54">
        <v>1</v>
      </c>
      <c r="L605" s="36">
        <v>0.65710000000000002</v>
      </c>
      <c r="M605" s="54">
        <v>0.49505481199524798</v>
      </c>
      <c r="N605" s="15">
        <v>-0.3967</v>
      </c>
      <c r="O605" s="54">
        <v>7.1399999999999997E-9</v>
      </c>
      <c r="P605" s="15">
        <v>0.17349999999999999</v>
      </c>
      <c r="Q605" s="49">
        <v>1</v>
      </c>
      <c r="R605">
        <v>0.73909999999999998</v>
      </c>
      <c r="S605" s="49">
        <v>0.42197432042997002</v>
      </c>
      <c r="T605">
        <v>-0.69469999999999998</v>
      </c>
      <c r="U605" s="54">
        <v>1.7800000000000001E-10</v>
      </c>
      <c r="V605" s="108">
        <v>0.19</v>
      </c>
      <c r="W605">
        <f t="shared" si="36"/>
        <v>0</v>
      </c>
      <c r="X605">
        <f t="shared" si="37"/>
        <v>0</v>
      </c>
      <c r="Y605">
        <f t="shared" si="38"/>
        <v>0</v>
      </c>
      <c r="Z605">
        <v>0</v>
      </c>
      <c r="AA605">
        <v>0</v>
      </c>
      <c r="AB605">
        <v>0</v>
      </c>
      <c r="AC605">
        <v>0</v>
      </c>
      <c r="AD605">
        <v>0</v>
      </c>
      <c r="AE605">
        <v>0</v>
      </c>
      <c r="AF605">
        <f t="shared" si="39"/>
        <v>0.22650000000000001</v>
      </c>
      <c r="AG605">
        <v>0.25839999999999996</v>
      </c>
    </row>
    <row r="606" spans="1:33" ht="17" x14ac:dyDescent="0.2">
      <c r="A606" s="39" t="s">
        <v>17001</v>
      </c>
      <c r="B606" s="78" t="s">
        <v>17964</v>
      </c>
      <c r="C606" s="78" t="s">
        <v>155</v>
      </c>
      <c r="D606" s="39">
        <v>-0.22499999999999998</v>
      </c>
      <c r="E606" s="39">
        <v>-9.3099999999999988E-2</v>
      </c>
      <c r="F606" s="39">
        <v>0.12840000000000001</v>
      </c>
      <c r="G606" s="39">
        <v>1.17</v>
      </c>
      <c r="H606" s="39">
        <v>1.07</v>
      </c>
      <c r="I606" s="39">
        <v>0.91</v>
      </c>
      <c r="J606" s="15">
        <v>0.29399999999999998</v>
      </c>
      <c r="K606" s="54">
        <v>1</v>
      </c>
      <c r="L606" s="36">
        <v>-0.1701</v>
      </c>
      <c r="M606" s="54">
        <v>0.91742951083230095</v>
      </c>
      <c r="N606" s="15">
        <v>-0.1988</v>
      </c>
      <c r="O606" s="54">
        <v>3.7599999999999999E-3</v>
      </c>
      <c r="P606" s="15">
        <v>6.9000000000000006E-2</v>
      </c>
      <c r="Q606" s="49">
        <v>1</v>
      </c>
      <c r="R606">
        <v>-4.1700000000000001E-2</v>
      </c>
      <c r="S606" s="49">
        <v>0.980218349911543</v>
      </c>
      <c r="T606">
        <v>-0.29189999999999999</v>
      </c>
      <c r="U606" s="54">
        <v>8.5800000000000004E-4</v>
      </c>
      <c r="V606" s="108">
        <v>0.13</v>
      </c>
      <c r="W606">
        <f t="shared" si="36"/>
        <v>0</v>
      </c>
      <c r="X606">
        <f t="shared" si="37"/>
        <v>0</v>
      </c>
      <c r="Y606">
        <f t="shared" si="38"/>
        <v>0</v>
      </c>
      <c r="Z606">
        <v>0</v>
      </c>
      <c r="AA606">
        <v>0</v>
      </c>
      <c r="AB606">
        <v>0</v>
      </c>
      <c r="AC606">
        <v>0</v>
      </c>
      <c r="AD606">
        <v>0</v>
      </c>
      <c r="AE606">
        <v>0</v>
      </c>
      <c r="AF606">
        <f t="shared" si="39"/>
        <v>0.22650000000000001</v>
      </c>
    </row>
    <row r="607" spans="1:33" ht="17" x14ac:dyDescent="0.2">
      <c r="A607" s="39" t="s">
        <v>9984</v>
      </c>
      <c r="B607" s="78" t="s">
        <v>9985</v>
      </c>
      <c r="C607" s="78" t="s">
        <v>91</v>
      </c>
      <c r="D607" s="39">
        <v>-0.22489999999999999</v>
      </c>
      <c r="E607" s="39">
        <v>-0.28589999999999999</v>
      </c>
      <c r="F607" s="39">
        <v>-0.27129999999999999</v>
      </c>
      <c r="G607" s="39">
        <v>1.17</v>
      </c>
      <c r="H607" s="39">
        <v>1.22</v>
      </c>
      <c r="I607" s="39">
        <v>1.21</v>
      </c>
      <c r="J607" s="15">
        <v>9.8400000000000001E-2</v>
      </c>
      <c r="K607" s="54">
        <v>1</v>
      </c>
      <c r="L607" s="36">
        <v>0.12180000000000001</v>
      </c>
      <c r="M607" s="54">
        <v>0.78186229949302799</v>
      </c>
      <c r="N607" s="15">
        <v>7.9399999999999998E-2</v>
      </c>
      <c r="O607" s="54">
        <v>0.46800000000000003</v>
      </c>
      <c r="P607" s="15">
        <v>-0.1265</v>
      </c>
      <c r="Q607" s="49">
        <v>1</v>
      </c>
      <c r="R607">
        <v>-0.14949999999999999</v>
      </c>
      <c r="S607" s="49">
        <v>0.83544185309441898</v>
      </c>
      <c r="T607">
        <v>-0.20649999999999999</v>
      </c>
      <c r="U607" s="54">
        <v>9.3600000000000003E-2</v>
      </c>
      <c r="V607" s="108">
        <v>0.49</v>
      </c>
      <c r="W607">
        <f t="shared" si="36"/>
        <v>0</v>
      </c>
      <c r="X607">
        <f t="shared" si="37"/>
        <v>0</v>
      </c>
      <c r="Y607">
        <f t="shared" si="38"/>
        <v>0</v>
      </c>
      <c r="Z607">
        <v>0</v>
      </c>
      <c r="AA607">
        <v>0</v>
      </c>
      <c r="AB607">
        <v>0</v>
      </c>
      <c r="AC607">
        <v>0</v>
      </c>
      <c r="AD607">
        <v>0</v>
      </c>
      <c r="AE607">
        <v>0</v>
      </c>
      <c r="AF607">
        <f t="shared" si="39"/>
        <v>0.22650000000000001</v>
      </c>
      <c r="AG607">
        <v>2.3399999999999976E-2</v>
      </c>
    </row>
    <row r="608" spans="1:33" ht="17" x14ac:dyDescent="0.2">
      <c r="A608" s="39" t="s">
        <v>13931</v>
      </c>
      <c r="B608" s="78" t="s">
        <v>13932</v>
      </c>
      <c r="C608" s="78" t="s">
        <v>57</v>
      </c>
      <c r="D608" s="39">
        <v>-0.2248</v>
      </c>
      <c r="E608" s="39">
        <v>-0.13770000000000004</v>
      </c>
      <c r="F608" s="39">
        <v>6.5599999999999992E-2</v>
      </c>
      <c r="G608" s="39">
        <v>1.17</v>
      </c>
      <c r="H608" s="39">
        <v>1.1000000000000001</v>
      </c>
      <c r="I608" s="39">
        <v>0.96</v>
      </c>
      <c r="J608" s="15">
        <v>-2.1299999999999999E-2</v>
      </c>
      <c r="K608" s="54">
        <v>1</v>
      </c>
      <c r="L608" s="36">
        <v>0.1079</v>
      </c>
      <c r="M608" s="54">
        <v>0.79420855224590403</v>
      </c>
      <c r="N608" s="15">
        <v>0.47160000000000002</v>
      </c>
      <c r="O608" s="54">
        <v>3.9799999999999999E-7</v>
      </c>
      <c r="P608" s="15">
        <v>-0.24610000000000001</v>
      </c>
      <c r="Q608" s="49">
        <v>0.99448897819980298</v>
      </c>
      <c r="R608">
        <v>0.17349999999999999</v>
      </c>
      <c r="S608" s="49">
        <v>0.80211247586651802</v>
      </c>
      <c r="T608">
        <v>0.33389999999999997</v>
      </c>
      <c r="U608" s="54">
        <v>0.182</v>
      </c>
      <c r="V608" s="108">
        <v>0.83</v>
      </c>
      <c r="W608">
        <f t="shared" si="36"/>
        <v>0</v>
      </c>
      <c r="X608">
        <f t="shared" si="37"/>
        <v>0</v>
      </c>
      <c r="Y608">
        <f t="shared" si="38"/>
        <v>0</v>
      </c>
      <c r="Z608">
        <v>0</v>
      </c>
      <c r="AA608">
        <v>0</v>
      </c>
      <c r="AB608">
        <v>0</v>
      </c>
      <c r="AC608">
        <v>0</v>
      </c>
      <c r="AD608">
        <v>0</v>
      </c>
      <c r="AE608">
        <v>0</v>
      </c>
      <c r="AF608">
        <f t="shared" si="39"/>
        <v>0.22650000000000001</v>
      </c>
      <c r="AG608">
        <v>0.12919999999999998</v>
      </c>
    </row>
    <row r="609" spans="1:33" ht="17" x14ac:dyDescent="0.2">
      <c r="A609" s="39" t="s">
        <v>16765</v>
      </c>
      <c r="B609" s="78" t="s">
        <v>17786</v>
      </c>
      <c r="C609" s="78" t="s">
        <v>71</v>
      </c>
      <c r="D609" s="39">
        <v>-0.22450000000000001</v>
      </c>
      <c r="E609" s="39">
        <v>-0.28410000000000002</v>
      </c>
      <c r="F609" s="39">
        <v>1.3077000000000001</v>
      </c>
      <c r="G609" s="39">
        <v>1.17</v>
      </c>
      <c r="H609" s="39">
        <v>1.22</v>
      </c>
      <c r="I609" s="39">
        <v>0.4</v>
      </c>
      <c r="J609" s="15">
        <v>8.0399999999999999E-2</v>
      </c>
      <c r="K609" s="54">
        <v>1</v>
      </c>
      <c r="L609" s="36">
        <v>-1.2516</v>
      </c>
      <c r="M609" s="54">
        <v>0.515747790437173</v>
      </c>
      <c r="N609" s="15">
        <v>-8.2799999999999999E-2</v>
      </c>
      <c r="O609" s="54">
        <v>0.33800000000000002</v>
      </c>
      <c r="P609" s="15">
        <v>-0.14410000000000001</v>
      </c>
      <c r="Q609" s="49">
        <v>1</v>
      </c>
      <c r="R609">
        <v>5.6099999999999997E-2</v>
      </c>
      <c r="S609" s="49">
        <v>0.95919046062090996</v>
      </c>
      <c r="T609">
        <v>-0.3669</v>
      </c>
      <c r="U609" s="54">
        <v>8.1000000000000003E-2</v>
      </c>
      <c r="V609" s="108">
        <v>0.33</v>
      </c>
      <c r="W609">
        <f t="shared" si="36"/>
        <v>0</v>
      </c>
      <c r="X609">
        <f t="shared" si="37"/>
        <v>0</v>
      </c>
      <c r="Y609">
        <f t="shared" si="38"/>
        <v>1</v>
      </c>
      <c r="Z609">
        <v>0</v>
      </c>
      <c r="AA609">
        <v>0</v>
      </c>
      <c r="AB609">
        <v>0</v>
      </c>
      <c r="AC609">
        <v>0</v>
      </c>
      <c r="AD609">
        <v>0</v>
      </c>
      <c r="AE609">
        <v>0</v>
      </c>
      <c r="AF609">
        <f t="shared" si="39"/>
        <v>0.22650000000000001</v>
      </c>
    </row>
    <row r="610" spans="1:33" ht="17" x14ac:dyDescent="0.2">
      <c r="A610" s="39" t="s">
        <v>14510</v>
      </c>
      <c r="B610" s="78" t="s">
        <v>14511</v>
      </c>
      <c r="C610" s="78" t="s">
        <v>57</v>
      </c>
      <c r="D610" s="39">
        <v>-0.22439999999999999</v>
      </c>
      <c r="E610" s="39">
        <v>-0.21460000000000001</v>
      </c>
      <c r="F610" s="39">
        <v>8.0400000000000027E-2</v>
      </c>
      <c r="G610" s="39">
        <v>1.17</v>
      </c>
      <c r="H610" s="39">
        <v>1.1599999999999999</v>
      </c>
      <c r="I610" s="39">
        <v>0.95</v>
      </c>
      <c r="J610" s="15">
        <v>-6.0100000000000001E-2</v>
      </c>
      <c r="K610" s="54">
        <v>1</v>
      </c>
      <c r="L610" s="36">
        <v>-0.35680000000000001</v>
      </c>
      <c r="M610" s="54">
        <v>0.34550222468651398</v>
      </c>
      <c r="N610" s="15">
        <v>0.1648</v>
      </c>
      <c r="O610" s="54">
        <v>0.17299999999999999</v>
      </c>
      <c r="P610" s="15">
        <v>-0.28449999999999998</v>
      </c>
      <c r="Q610" s="49">
        <v>0.91653970610740798</v>
      </c>
      <c r="R610">
        <v>-0.27639999999999998</v>
      </c>
      <c r="S610" s="49">
        <v>0.63497839880902396</v>
      </c>
      <c r="T610">
        <v>-4.9799999999999997E-2</v>
      </c>
      <c r="U610" s="54">
        <v>0.86099999999999999</v>
      </c>
      <c r="V610" s="108">
        <v>0.9</v>
      </c>
      <c r="W610">
        <f t="shared" si="36"/>
        <v>0</v>
      </c>
      <c r="X610">
        <f t="shared" si="37"/>
        <v>0</v>
      </c>
      <c r="Y610">
        <f t="shared" si="38"/>
        <v>0</v>
      </c>
      <c r="Z610">
        <v>0</v>
      </c>
      <c r="AA610">
        <v>0</v>
      </c>
      <c r="AB610">
        <v>0</v>
      </c>
      <c r="AC610">
        <v>0</v>
      </c>
      <c r="AD610">
        <v>0</v>
      </c>
      <c r="AE610">
        <v>0</v>
      </c>
      <c r="AF610">
        <f t="shared" si="39"/>
        <v>0.22650000000000001</v>
      </c>
      <c r="AG610">
        <v>-0.29660000000000003</v>
      </c>
    </row>
    <row r="611" spans="1:33" ht="17" x14ac:dyDescent="0.2">
      <c r="A611" s="39" t="s">
        <v>562</v>
      </c>
      <c r="B611" s="78" t="s">
        <v>54</v>
      </c>
      <c r="C611" s="78" t="s">
        <v>55</v>
      </c>
      <c r="D611" s="39">
        <v>-0.2243</v>
      </c>
      <c r="E611" s="39">
        <v>-1.0506</v>
      </c>
      <c r="F611" s="39">
        <v>-0.36890000000000006</v>
      </c>
      <c r="G611" s="39">
        <v>1.17</v>
      </c>
      <c r="H611" s="39">
        <v>2.0699999999999998</v>
      </c>
      <c r="I611" s="39">
        <v>1.29</v>
      </c>
      <c r="J611" s="15">
        <v>-0.24390000000000001</v>
      </c>
      <c r="K611" s="54">
        <v>0.96632094903902299</v>
      </c>
      <c r="L611" s="36">
        <v>-0.28199999999999997</v>
      </c>
      <c r="M611" s="54">
        <v>0.61410138062307495</v>
      </c>
      <c r="N611" s="11">
        <v>0.84740000000000004</v>
      </c>
      <c r="O611" s="54">
        <v>2.0600000000000001E-12</v>
      </c>
      <c r="P611" s="15">
        <v>-0.46820000000000001</v>
      </c>
      <c r="Q611" s="49">
        <v>6.2556304988214502E-3</v>
      </c>
      <c r="R611">
        <v>-0.65090000000000003</v>
      </c>
      <c r="S611" s="49">
        <v>2.0828015474798198E-5</v>
      </c>
      <c r="T611">
        <v>-0.20319999999999999</v>
      </c>
      <c r="U611" s="54">
        <v>0.26800000000000002</v>
      </c>
      <c r="V611" s="108">
        <v>0.82</v>
      </c>
      <c r="W611">
        <f t="shared" si="36"/>
        <v>0</v>
      </c>
      <c r="X611">
        <f t="shared" si="37"/>
        <v>0</v>
      </c>
      <c r="Y611">
        <f t="shared" si="38"/>
        <v>0</v>
      </c>
      <c r="Z611">
        <v>0</v>
      </c>
      <c r="AA611">
        <v>0</v>
      </c>
      <c r="AB611">
        <v>0</v>
      </c>
      <c r="AC611">
        <v>0</v>
      </c>
      <c r="AD611">
        <v>0</v>
      </c>
      <c r="AE611">
        <v>1</v>
      </c>
      <c r="AF611">
        <f t="shared" si="39"/>
        <v>0.22650000000000001</v>
      </c>
      <c r="AG611">
        <v>-3.8099999999999801E-2</v>
      </c>
    </row>
    <row r="612" spans="1:33" ht="17" x14ac:dyDescent="0.2">
      <c r="A612" s="39" t="s">
        <v>2440</v>
      </c>
      <c r="B612" s="78" t="s">
        <v>2441</v>
      </c>
      <c r="C612" s="78" t="s">
        <v>155</v>
      </c>
      <c r="D612" s="39">
        <v>-0.22429999999999994</v>
      </c>
      <c r="E612" s="39">
        <v>-0.21739999999999998</v>
      </c>
      <c r="F612" s="39">
        <v>5.6499999999999995E-2</v>
      </c>
      <c r="G612" s="39">
        <v>1.17</v>
      </c>
      <c r="H612" s="39">
        <v>1.1599999999999999</v>
      </c>
      <c r="I612" s="39">
        <v>0.96</v>
      </c>
      <c r="J612" s="11">
        <v>0.91639999999999999</v>
      </c>
      <c r="K612" s="54">
        <v>6.1159131636071102E-3</v>
      </c>
      <c r="L612" s="7">
        <v>1.2224999999999999</v>
      </c>
      <c r="M612" s="54">
        <v>5.8883518410598099E-5</v>
      </c>
      <c r="N612" s="15">
        <v>9.69E-2</v>
      </c>
      <c r="O612" s="54">
        <v>0.26600000000000001</v>
      </c>
      <c r="P612" s="15">
        <v>0.69210000000000005</v>
      </c>
      <c r="Q612" s="49">
        <v>6.3954538272501499E-2</v>
      </c>
      <c r="R612">
        <v>1.2789999999999999</v>
      </c>
      <c r="S612" s="49">
        <v>5.59738583267974E-6</v>
      </c>
      <c r="T612">
        <v>-0.1205</v>
      </c>
      <c r="U612" s="54">
        <v>0.182</v>
      </c>
      <c r="V612" s="108">
        <v>0.66</v>
      </c>
      <c r="W612">
        <f t="shared" si="36"/>
        <v>0</v>
      </c>
      <c r="X612">
        <f t="shared" si="37"/>
        <v>0</v>
      </c>
      <c r="Y612">
        <f t="shared" si="38"/>
        <v>0</v>
      </c>
      <c r="Z612">
        <v>0</v>
      </c>
      <c r="AA612">
        <v>0</v>
      </c>
      <c r="AB612">
        <v>0</v>
      </c>
      <c r="AC612">
        <v>1</v>
      </c>
      <c r="AD612">
        <v>1</v>
      </c>
      <c r="AE612">
        <v>0</v>
      </c>
      <c r="AF612">
        <f t="shared" si="39"/>
        <v>0.22650000000000001</v>
      </c>
      <c r="AG612">
        <v>0.30610000000000004</v>
      </c>
    </row>
    <row r="613" spans="1:33" ht="17" x14ac:dyDescent="0.2">
      <c r="A613" s="39" t="s">
        <v>2738</v>
      </c>
      <c r="B613" s="78" t="s">
        <v>2739</v>
      </c>
      <c r="C613" s="78" t="s">
        <v>155</v>
      </c>
      <c r="D613" s="39">
        <v>-0.22389999999999999</v>
      </c>
      <c r="E613" s="39">
        <v>-0.32440000000000002</v>
      </c>
      <c r="F613" s="39">
        <v>-7.7799999999999994E-2</v>
      </c>
      <c r="G613" s="39">
        <v>1.17</v>
      </c>
      <c r="H613" s="39">
        <v>1.25</v>
      </c>
      <c r="I613" s="39">
        <v>1.06</v>
      </c>
      <c r="J613" s="15">
        <v>0.1348</v>
      </c>
      <c r="K613" s="54">
        <v>1</v>
      </c>
      <c r="L613" s="36">
        <v>7.51E-2</v>
      </c>
      <c r="M613" s="54">
        <v>0.92035743071402998</v>
      </c>
      <c r="N613" s="15">
        <v>0.1236</v>
      </c>
      <c r="O613" s="54">
        <v>6.9199999999999998E-2</v>
      </c>
      <c r="P613" s="15">
        <v>-8.9099999999999999E-2</v>
      </c>
      <c r="Q613" s="49">
        <v>1</v>
      </c>
      <c r="R613">
        <v>-2.7000000000000001E-3</v>
      </c>
      <c r="S613" s="49">
        <v>1</v>
      </c>
      <c r="T613">
        <v>-0.20080000000000001</v>
      </c>
      <c r="U613" s="54">
        <v>0.01</v>
      </c>
      <c r="V613" s="108">
        <v>0.18</v>
      </c>
      <c r="W613">
        <f t="shared" si="36"/>
        <v>0</v>
      </c>
      <c r="X613">
        <f t="shared" si="37"/>
        <v>0</v>
      </c>
      <c r="Y613">
        <f t="shared" si="38"/>
        <v>0</v>
      </c>
      <c r="Z613">
        <v>0</v>
      </c>
      <c r="AA613">
        <v>0</v>
      </c>
      <c r="AB613">
        <v>0</v>
      </c>
      <c r="AC613">
        <v>0</v>
      </c>
      <c r="AD613">
        <v>0</v>
      </c>
      <c r="AE613">
        <v>0</v>
      </c>
      <c r="AF613">
        <f t="shared" si="39"/>
        <v>0.22650000000000001</v>
      </c>
      <c r="AG613">
        <v>-5.9699999999999975E-2</v>
      </c>
    </row>
    <row r="614" spans="1:33" ht="17" x14ac:dyDescent="0.2">
      <c r="A614" s="39" t="s">
        <v>10435</v>
      </c>
      <c r="B614" s="78" t="s">
        <v>10436</v>
      </c>
      <c r="C614" s="78" t="s">
        <v>57</v>
      </c>
      <c r="D614" s="39">
        <v>-0.22300000000000009</v>
      </c>
      <c r="E614" s="39">
        <v>-0.53849999999999998</v>
      </c>
      <c r="F614" s="39">
        <v>-0.32069999999999999</v>
      </c>
      <c r="G614" s="39">
        <v>1.17</v>
      </c>
      <c r="H614" s="39">
        <v>1.45</v>
      </c>
      <c r="I614" s="39">
        <v>1.25</v>
      </c>
      <c r="J614" s="7">
        <v>1.6105</v>
      </c>
      <c r="K614" s="54">
        <v>2.9227906412082798E-3</v>
      </c>
      <c r="L614" s="7">
        <v>2.0129999999999999</v>
      </c>
      <c r="M614" s="54">
        <v>6.2486537216271804E-5</v>
      </c>
      <c r="N614" s="11">
        <v>0.65700000000000003</v>
      </c>
      <c r="O614" s="54">
        <v>1.07E-21</v>
      </c>
      <c r="P614" s="15">
        <v>1.3875</v>
      </c>
      <c r="Q614" s="49">
        <v>5.2222489913371799E-2</v>
      </c>
      <c r="R614">
        <v>1.6922999999999999</v>
      </c>
      <c r="S614" s="49">
        <v>5.9891293580782304E-3</v>
      </c>
      <c r="T614">
        <v>0.11849999999999999</v>
      </c>
      <c r="U614" s="54">
        <v>0.70099999999999996</v>
      </c>
      <c r="V614" s="108">
        <v>1.34</v>
      </c>
      <c r="W614">
        <f t="shared" si="36"/>
        <v>0</v>
      </c>
      <c r="X614">
        <f t="shared" si="37"/>
        <v>0</v>
      </c>
      <c r="Y614">
        <f t="shared" si="38"/>
        <v>0</v>
      </c>
      <c r="Z614">
        <v>0</v>
      </c>
      <c r="AA614">
        <v>0</v>
      </c>
      <c r="AB614">
        <v>0</v>
      </c>
      <c r="AC614">
        <v>1</v>
      </c>
      <c r="AD614">
        <v>1</v>
      </c>
      <c r="AE614">
        <v>1</v>
      </c>
      <c r="AF614">
        <f t="shared" si="39"/>
        <v>0.22650000000000001</v>
      </c>
      <c r="AG614">
        <v>0.40249999999999986</v>
      </c>
    </row>
    <row r="615" spans="1:33" ht="17" x14ac:dyDescent="0.2">
      <c r="A615" s="39" t="s">
        <v>15973</v>
      </c>
      <c r="B615" s="78" t="s">
        <v>54</v>
      </c>
      <c r="C615" s="78" t="s">
        <v>57</v>
      </c>
      <c r="D615" s="39">
        <v>-0.22269999999999998</v>
      </c>
      <c r="E615" s="39">
        <v>-5.5399999999999998E-2</v>
      </c>
      <c r="F615" s="39">
        <v>3.2799999999999996E-2</v>
      </c>
      <c r="G615" s="39">
        <v>1.17</v>
      </c>
      <c r="H615" s="39">
        <v>1.04</v>
      </c>
      <c r="I615" s="39">
        <v>0.98</v>
      </c>
      <c r="J615" s="15">
        <v>-0.24060000000000001</v>
      </c>
      <c r="K615" s="54">
        <v>0.61422468279402298</v>
      </c>
      <c r="L615" s="36">
        <v>-0.40329999999999999</v>
      </c>
      <c r="M615" s="54">
        <v>6.8517641915777902E-2</v>
      </c>
      <c r="N615" s="15">
        <v>6.0699999999999997E-2</v>
      </c>
      <c r="O615" s="54">
        <v>0.497</v>
      </c>
      <c r="P615" s="15">
        <v>-0.46329999999999999</v>
      </c>
      <c r="Q615" s="49">
        <v>0.51940967534333005</v>
      </c>
      <c r="R615">
        <v>-0.3705</v>
      </c>
      <c r="S615" s="49">
        <v>0.50801952057801703</v>
      </c>
      <c r="T615">
        <v>5.3E-3</v>
      </c>
      <c r="U615" s="54">
        <v>0.98799999999999999</v>
      </c>
      <c r="V615" s="108">
        <v>0.36</v>
      </c>
      <c r="W615">
        <f t="shared" si="36"/>
        <v>0</v>
      </c>
      <c r="X615">
        <f t="shared" si="37"/>
        <v>0</v>
      </c>
      <c r="Y615">
        <f t="shared" si="38"/>
        <v>0</v>
      </c>
      <c r="Z615">
        <v>0</v>
      </c>
      <c r="AA615">
        <v>0</v>
      </c>
      <c r="AB615">
        <v>0</v>
      </c>
      <c r="AC615">
        <v>0</v>
      </c>
      <c r="AD615">
        <v>0</v>
      </c>
      <c r="AE615">
        <v>0</v>
      </c>
      <c r="AF615">
        <f t="shared" si="39"/>
        <v>0.22650000000000001</v>
      </c>
      <c r="AG615">
        <v>-0.16270000000000001</v>
      </c>
    </row>
    <row r="616" spans="1:33" ht="17" x14ac:dyDescent="0.2">
      <c r="A616" s="39" t="s">
        <v>17277</v>
      </c>
      <c r="B616" s="78" t="s">
        <v>54</v>
      </c>
      <c r="C616" s="78" t="s">
        <v>57</v>
      </c>
      <c r="D616" s="39">
        <v>-0.22260000000000002</v>
      </c>
      <c r="E616" s="39">
        <v>-0.20300000000000001</v>
      </c>
      <c r="F616" s="39">
        <v>-4.5100000000000001E-2</v>
      </c>
      <c r="G616" s="39">
        <v>1.17</v>
      </c>
      <c r="H616" s="39">
        <v>1.1499999999999999</v>
      </c>
      <c r="I616" s="39">
        <v>1.03</v>
      </c>
      <c r="J616" s="15">
        <v>9.6100000000000005E-2</v>
      </c>
      <c r="K616" s="54">
        <v>1</v>
      </c>
      <c r="L616" s="36">
        <v>-0.13120000000000001</v>
      </c>
      <c r="M616" s="54">
        <v>0.84109434150129103</v>
      </c>
      <c r="N616" s="15">
        <v>0.3095</v>
      </c>
      <c r="O616" s="54">
        <v>4.7299999999999998E-3</v>
      </c>
      <c r="P616" s="15">
        <v>-0.1265</v>
      </c>
      <c r="Q616" s="49">
        <v>1</v>
      </c>
      <c r="R616">
        <v>-0.17630000000000001</v>
      </c>
      <c r="S616" s="49">
        <v>0.85967330944311404</v>
      </c>
      <c r="T616">
        <v>0.1065</v>
      </c>
      <c r="U616" s="54">
        <v>0.78400000000000003</v>
      </c>
      <c r="V616" s="108">
        <v>0.68</v>
      </c>
      <c r="W616">
        <f t="shared" si="36"/>
        <v>0</v>
      </c>
      <c r="X616">
        <f t="shared" si="37"/>
        <v>0</v>
      </c>
      <c r="Y616">
        <f t="shared" si="38"/>
        <v>0</v>
      </c>
      <c r="Z616">
        <v>0</v>
      </c>
      <c r="AA616">
        <v>0</v>
      </c>
      <c r="AB616">
        <v>0</v>
      </c>
      <c r="AC616">
        <v>0</v>
      </c>
      <c r="AD616">
        <v>0</v>
      </c>
      <c r="AE616">
        <v>0</v>
      </c>
      <c r="AF616">
        <f t="shared" si="39"/>
        <v>0.22650000000000001</v>
      </c>
    </row>
    <row r="617" spans="1:33" ht="17" x14ac:dyDescent="0.2">
      <c r="A617" s="39" t="s">
        <v>17485</v>
      </c>
      <c r="B617" s="78" t="s">
        <v>2332</v>
      </c>
      <c r="C617" s="78" t="s">
        <v>65</v>
      </c>
      <c r="D617" s="39">
        <v>-0.2223</v>
      </c>
      <c r="E617" s="39">
        <v>-0.2455</v>
      </c>
      <c r="F617" s="39">
        <v>-2.9800000000000021E-2</v>
      </c>
      <c r="G617" s="39">
        <v>1.17</v>
      </c>
      <c r="H617" s="39">
        <v>1.19</v>
      </c>
      <c r="I617" s="39">
        <v>1.02</v>
      </c>
      <c r="J617" s="15">
        <v>0.29289999999999999</v>
      </c>
      <c r="K617" s="54">
        <v>0.91063712289463705</v>
      </c>
      <c r="L617" s="36">
        <v>0.27660000000000001</v>
      </c>
      <c r="M617" s="54">
        <v>0.65698273037631705</v>
      </c>
      <c r="N617" s="15">
        <v>0.30230000000000001</v>
      </c>
      <c r="O617" s="54">
        <v>4.2500000000000003E-2</v>
      </c>
      <c r="P617" s="15">
        <v>7.0599999999999996E-2</v>
      </c>
      <c r="Q617" s="49">
        <v>1</v>
      </c>
      <c r="R617">
        <v>0.24679999999999999</v>
      </c>
      <c r="S617" s="49">
        <v>0.80418162813495697</v>
      </c>
      <c r="T617">
        <v>5.6800000000000003E-2</v>
      </c>
      <c r="U617" s="54">
        <v>0.61699999999999999</v>
      </c>
      <c r="V617" s="108">
        <v>0.57999999999999996</v>
      </c>
      <c r="W617">
        <f t="shared" si="36"/>
        <v>0</v>
      </c>
      <c r="X617">
        <f t="shared" si="37"/>
        <v>0</v>
      </c>
      <c r="Y617">
        <f t="shared" si="38"/>
        <v>0</v>
      </c>
      <c r="Z617">
        <v>0</v>
      </c>
      <c r="AA617">
        <v>0</v>
      </c>
      <c r="AB617">
        <v>0</v>
      </c>
      <c r="AC617">
        <v>0</v>
      </c>
      <c r="AD617">
        <v>0</v>
      </c>
      <c r="AE617">
        <v>0</v>
      </c>
      <c r="AF617">
        <f t="shared" si="39"/>
        <v>0.22650000000000001</v>
      </c>
    </row>
    <row r="618" spans="1:33" ht="17" x14ac:dyDescent="0.2">
      <c r="A618" s="39" t="s">
        <v>16841</v>
      </c>
      <c r="B618" s="78" t="s">
        <v>14084</v>
      </c>
      <c r="C618" s="78" t="s">
        <v>57</v>
      </c>
      <c r="D618" s="39">
        <v>-0.2223</v>
      </c>
      <c r="E618" s="39">
        <v>-0.20100000000000001</v>
      </c>
      <c r="F618" s="39">
        <v>0.13109999999999999</v>
      </c>
      <c r="G618" s="39">
        <v>1.17</v>
      </c>
      <c r="H618" s="39">
        <v>1.1499999999999999</v>
      </c>
      <c r="I618" s="39">
        <v>0.91</v>
      </c>
      <c r="J618" s="15">
        <v>0.29070000000000001</v>
      </c>
      <c r="K618" s="54">
        <v>0.47463733456206803</v>
      </c>
      <c r="L618" s="36">
        <v>-8.8900000000000007E-2</v>
      </c>
      <c r="M618" s="54">
        <v>0.85434190329061899</v>
      </c>
      <c r="N618" s="15">
        <v>0.224</v>
      </c>
      <c r="O618" s="54">
        <v>9.5699999999999993E-2</v>
      </c>
      <c r="P618" s="15">
        <v>6.8400000000000002E-2</v>
      </c>
      <c r="Q618" s="49">
        <v>1</v>
      </c>
      <c r="R618">
        <v>4.2200000000000001E-2</v>
      </c>
      <c r="S618" s="49">
        <v>0.93748691564128295</v>
      </c>
      <c r="T618">
        <v>2.3E-2</v>
      </c>
      <c r="U618" s="54">
        <v>0.84499999999999997</v>
      </c>
      <c r="V618" s="108">
        <v>1.1299999999999999</v>
      </c>
      <c r="W618">
        <f t="shared" si="36"/>
        <v>0</v>
      </c>
      <c r="X618">
        <f t="shared" si="37"/>
        <v>0</v>
      </c>
      <c r="Y618">
        <f t="shared" si="38"/>
        <v>0</v>
      </c>
      <c r="Z618">
        <v>0</v>
      </c>
      <c r="AA618">
        <v>0</v>
      </c>
      <c r="AB618">
        <v>0</v>
      </c>
      <c r="AC618">
        <v>0</v>
      </c>
      <c r="AD618">
        <v>0</v>
      </c>
      <c r="AE618">
        <v>0</v>
      </c>
      <c r="AF618">
        <f t="shared" si="39"/>
        <v>0.22650000000000001</v>
      </c>
    </row>
    <row r="619" spans="1:33" ht="17" x14ac:dyDescent="0.2">
      <c r="A619" s="39" t="s">
        <v>17557</v>
      </c>
      <c r="B619" s="78" t="s">
        <v>18046</v>
      </c>
      <c r="C619" s="78" t="s">
        <v>57</v>
      </c>
      <c r="D619" s="39">
        <v>-0.22220000000000006</v>
      </c>
      <c r="E619" s="39">
        <v>-0.30660000000000004</v>
      </c>
      <c r="F619" s="39">
        <v>1.6600000000000004E-2</v>
      </c>
      <c r="G619" s="39">
        <v>1.17</v>
      </c>
      <c r="H619" s="39">
        <v>1.24</v>
      </c>
      <c r="I619" s="39">
        <v>0.99</v>
      </c>
      <c r="J619" s="15">
        <v>-0.53339999999999999</v>
      </c>
      <c r="K619" s="54">
        <v>6.1312881908965201E-2</v>
      </c>
      <c r="L619" s="36">
        <v>-0.46060000000000001</v>
      </c>
      <c r="M619" s="54">
        <v>0.106990014096057</v>
      </c>
      <c r="N619" s="15">
        <v>-8.9899999999999994E-2</v>
      </c>
      <c r="O619" s="54">
        <v>0.47499999999999998</v>
      </c>
      <c r="P619" s="15">
        <v>-0.75560000000000005</v>
      </c>
      <c r="Q619" s="49">
        <v>3.2076160396227697E-4</v>
      </c>
      <c r="R619">
        <v>-0.44400000000000001</v>
      </c>
      <c r="S619" s="49">
        <v>7.9466815048875303E-2</v>
      </c>
      <c r="T619">
        <v>-0.39650000000000002</v>
      </c>
      <c r="U619" s="54">
        <v>1.37E-2</v>
      </c>
      <c r="V619" s="108">
        <v>0.65</v>
      </c>
      <c r="W619">
        <f t="shared" si="36"/>
        <v>0</v>
      </c>
      <c r="X619">
        <f t="shared" si="37"/>
        <v>0</v>
      </c>
      <c r="Y619">
        <f t="shared" si="38"/>
        <v>0</v>
      </c>
      <c r="Z619">
        <v>0</v>
      </c>
      <c r="AA619">
        <v>0</v>
      </c>
      <c r="AB619">
        <v>0</v>
      </c>
      <c r="AC619">
        <v>0</v>
      </c>
      <c r="AD619">
        <v>0</v>
      </c>
      <c r="AE619">
        <v>0</v>
      </c>
      <c r="AF619">
        <f t="shared" si="39"/>
        <v>0.22650000000000001</v>
      </c>
    </row>
    <row r="620" spans="1:33" ht="17" x14ac:dyDescent="0.2">
      <c r="A620" s="39" t="s">
        <v>8723</v>
      </c>
      <c r="B620" s="78" t="s">
        <v>8724</v>
      </c>
      <c r="C620" s="78" t="s">
        <v>261</v>
      </c>
      <c r="D620" s="39">
        <v>-0.22220000000000006</v>
      </c>
      <c r="E620" s="39">
        <v>-5.3000000000000047E-2</v>
      </c>
      <c r="F620" s="39">
        <v>0.1473000000000001</v>
      </c>
      <c r="G620" s="39">
        <v>1.17</v>
      </c>
      <c r="H620" s="39">
        <v>1.04</v>
      </c>
      <c r="I620" s="39">
        <v>0.9</v>
      </c>
      <c r="J620" s="15">
        <v>-0.68459999999999999</v>
      </c>
      <c r="K620" s="54">
        <v>0.924790317595791</v>
      </c>
      <c r="L620" s="36">
        <v>-1.0333000000000001</v>
      </c>
      <c r="M620" s="54">
        <v>0.40133344471454702</v>
      </c>
      <c r="N620" s="15">
        <v>-0.53349999999999997</v>
      </c>
      <c r="O620" s="54">
        <v>9.2500000000000009E-19</v>
      </c>
      <c r="P620" s="15">
        <v>-0.90680000000000005</v>
      </c>
      <c r="Q620" s="49">
        <v>0.44439158320674599</v>
      </c>
      <c r="R620">
        <v>-0.88600000000000001</v>
      </c>
      <c r="S620" s="49">
        <v>0.33956579859390801</v>
      </c>
      <c r="T620">
        <v>-0.58650000000000002</v>
      </c>
      <c r="U620" s="54">
        <v>1.4E-8</v>
      </c>
      <c r="V620" s="108">
        <v>0.16</v>
      </c>
      <c r="W620">
        <f t="shared" si="36"/>
        <v>0</v>
      </c>
      <c r="X620">
        <f t="shared" si="37"/>
        <v>0</v>
      </c>
      <c r="Y620">
        <f t="shared" si="38"/>
        <v>0</v>
      </c>
      <c r="Z620">
        <v>0</v>
      </c>
      <c r="AA620">
        <v>0</v>
      </c>
      <c r="AB620">
        <v>0</v>
      </c>
      <c r="AC620">
        <v>0</v>
      </c>
      <c r="AD620">
        <v>0</v>
      </c>
      <c r="AE620">
        <v>0</v>
      </c>
      <c r="AF620">
        <f t="shared" si="39"/>
        <v>0.22650000000000001</v>
      </c>
      <c r="AG620">
        <v>-0.3486999999999999</v>
      </c>
    </row>
    <row r="621" spans="1:33" ht="17" x14ac:dyDescent="0.2">
      <c r="A621" s="39" t="s">
        <v>486</v>
      </c>
      <c r="B621" s="78" t="s">
        <v>54</v>
      </c>
      <c r="C621" s="78" t="s">
        <v>57</v>
      </c>
      <c r="D621" s="39">
        <v>-0.222</v>
      </c>
      <c r="E621" s="39">
        <v>-0.69530000000000003</v>
      </c>
      <c r="F621" s="39">
        <v>-0.52100000000000002</v>
      </c>
      <c r="G621" s="39">
        <v>1.17</v>
      </c>
      <c r="H621" s="39">
        <v>1.62</v>
      </c>
      <c r="I621" s="39">
        <v>1.43</v>
      </c>
      <c r="J621" s="15">
        <v>0.311</v>
      </c>
      <c r="K621" s="54">
        <v>0.93983695809411005</v>
      </c>
      <c r="L621" s="36">
        <v>0.50870000000000004</v>
      </c>
      <c r="M621" s="54">
        <v>0.44304236383018403</v>
      </c>
      <c r="N621" s="15">
        <v>0.2303</v>
      </c>
      <c r="O621" s="54">
        <v>3.3500000000000001E-3</v>
      </c>
      <c r="P621" s="15">
        <v>8.8999999999999996E-2</v>
      </c>
      <c r="Q621" s="49">
        <v>1</v>
      </c>
      <c r="R621">
        <v>-1.23E-2</v>
      </c>
      <c r="S621" s="49">
        <v>0.99389653619099905</v>
      </c>
      <c r="T621">
        <v>-0.46500000000000002</v>
      </c>
      <c r="U621" s="54">
        <v>9.3200000000000001E-9</v>
      </c>
      <c r="V621" s="108">
        <v>1</v>
      </c>
      <c r="W621">
        <f t="shared" si="36"/>
        <v>0</v>
      </c>
      <c r="X621">
        <f t="shared" si="37"/>
        <v>0</v>
      </c>
      <c r="Y621">
        <f t="shared" si="38"/>
        <v>0</v>
      </c>
      <c r="Z621">
        <v>0</v>
      </c>
      <c r="AA621">
        <v>0</v>
      </c>
      <c r="AB621">
        <v>0</v>
      </c>
      <c r="AC621">
        <v>0</v>
      </c>
      <c r="AD621">
        <v>0</v>
      </c>
      <c r="AE621">
        <v>0</v>
      </c>
      <c r="AF621">
        <f t="shared" si="39"/>
        <v>0.22650000000000001</v>
      </c>
      <c r="AG621">
        <v>0.19769999999999976</v>
      </c>
    </row>
    <row r="622" spans="1:33" ht="17" x14ac:dyDescent="0.2">
      <c r="A622" s="39" t="s">
        <v>1807</v>
      </c>
      <c r="B622" s="78" t="s">
        <v>1808</v>
      </c>
      <c r="C622" s="78" t="s">
        <v>147</v>
      </c>
      <c r="D622" s="39">
        <v>-0.22169999999999995</v>
      </c>
      <c r="E622" s="39">
        <v>-0.1964999999999999</v>
      </c>
      <c r="F622" s="39">
        <v>-8.6899999999999977E-2</v>
      </c>
      <c r="G622" s="39">
        <v>1.17</v>
      </c>
      <c r="H622" s="39">
        <v>1.1499999999999999</v>
      </c>
      <c r="I622" s="39">
        <v>1.06</v>
      </c>
      <c r="J622" s="15">
        <v>0.48409999999999997</v>
      </c>
      <c r="K622" s="54">
        <v>0.89272951025739</v>
      </c>
      <c r="L622" s="36">
        <v>0.75480000000000003</v>
      </c>
      <c r="M622" s="54">
        <v>0.350089280055424</v>
      </c>
      <c r="N622" s="7">
        <v>1.2318</v>
      </c>
      <c r="O622" s="54">
        <v>1.0299999999999999E-22</v>
      </c>
      <c r="P622" s="15">
        <v>0.26240000000000002</v>
      </c>
      <c r="Q622" s="49">
        <v>1</v>
      </c>
      <c r="R622">
        <v>0.66790000000000005</v>
      </c>
      <c r="S622" s="49">
        <v>0.40607683451255</v>
      </c>
      <c r="T622">
        <v>1.0353000000000001</v>
      </c>
      <c r="U622" s="54">
        <v>5.9699999999999999E-9</v>
      </c>
      <c r="V622" s="108">
        <v>1.93</v>
      </c>
      <c r="W622">
        <f t="shared" si="36"/>
        <v>0</v>
      </c>
      <c r="X622">
        <f t="shared" si="37"/>
        <v>0</v>
      </c>
      <c r="Y622">
        <f t="shared" si="38"/>
        <v>0</v>
      </c>
      <c r="Z622">
        <v>0</v>
      </c>
      <c r="AA622">
        <v>0</v>
      </c>
      <c r="AB622">
        <v>0</v>
      </c>
      <c r="AC622">
        <v>0</v>
      </c>
      <c r="AD622">
        <v>0</v>
      </c>
      <c r="AE622">
        <v>1</v>
      </c>
      <c r="AF622">
        <f t="shared" si="39"/>
        <v>0.22650000000000001</v>
      </c>
      <c r="AG622">
        <v>0.27069999999999994</v>
      </c>
    </row>
    <row r="623" spans="1:33" ht="17" x14ac:dyDescent="0.2">
      <c r="A623" s="39" t="s">
        <v>9496</v>
      </c>
      <c r="B623" s="78" t="s">
        <v>111</v>
      </c>
      <c r="C623" s="78" t="s">
        <v>112</v>
      </c>
      <c r="D623" s="39">
        <v>-0.2213</v>
      </c>
      <c r="E623" s="39">
        <v>-0.22929999999999998</v>
      </c>
      <c r="F623" s="39">
        <v>-9.8000000000000032E-2</v>
      </c>
      <c r="G623" s="39">
        <v>1.17</v>
      </c>
      <c r="H623" s="39">
        <v>1.17</v>
      </c>
      <c r="I623" s="39">
        <v>1.07</v>
      </c>
      <c r="J623" s="15">
        <v>-0.18609999999999999</v>
      </c>
      <c r="K623" s="54">
        <v>0.81621732282258597</v>
      </c>
      <c r="L623" s="36">
        <v>-0.29089999999999999</v>
      </c>
      <c r="M623" s="54">
        <v>0.26147791332146098</v>
      </c>
      <c r="N623" s="15">
        <v>0.38819999999999999</v>
      </c>
      <c r="O623" s="54">
        <v>3.1900000000000003E-5</v>
      </c>
      <c r="P623" s="15">
        <v>-0.40739999999999998</v>
      </c>
      <c r="Q623" s="49">
        <v>0.29307914474577301</v>
      </c>
      <c r="R623">
        <v>-0.38890000000000002</v>
      </c>
      <c r="S623" s="49">
        <v>0.239882703365982</v>
      </c>
      <c r="T623">
        <v>0.15890000000000001</v>
      </c>
      <c r="U623" s="54">
        <v>0.443</v>
      </c>
      <c r="V623" s="108">
        <v>0.99</v>
      </c>
      <c r="W623">
        <f t="shared" si="36"/>
        <v>0</v>
      </c>
      <c r="X623">
        <f t="shared" si="37"/>
        <v>0</v>
      </c>
      <c r="Y623">
        <f t="shared" si="38"/>
        <v>0</v>
      </c>
      <c r="Z623">
        <v>0</v>
      </c>
      <c r="AA623">
        <v>0</v>
      </c>
      <c r="AB623">
        <v>0</v>
      </c>
      <c r="AC623">
        <v>0</v>
      </c>
      <c r="AD623">
        <v>0</v>
      </c>
      <c r="AE623">
        <v>0</v>
      </c>
      <c r="AF623">
        <f t="shared" si="39"/>
        <v>0.22650000000000001</v>
      </c>
      <c r="AG623">
        <v>-0.1048</v>
      </c>
    </row>
    <row r="624" spans="1:33" ht="17" x14ac:dyDescent="0.2">
      <c r="A624" s="39" t="s">
        <v>6952</v>
      </c>
      <c r="B624" s="78" t="s">
        <v>6953</v>
      </c>
      <c r="C624" s="78" t="s">
        <v>74</v>
      </c>
      <c r="D624" s="39">
        <v>-0.22129999999999997</v>
      </c>
      <c r="E624" s="39">
        <v>-0.20170000000000002</v>
      </c>
      <c r="F624" s="39">
        <v>-0.2409</v>
      </c>
      <c r="G624" s="39">
        <v>1.17</v>
      </c>
      <c r="H624" s="39">
        <v>1.1499999999999999</v>
      </c>
      <c r="I624" s="39">
        <v>1.18</v>
      </c>
      <c r="J624" s="15">
        <v>0.32079999999999997</v>
      </c>
      <c r="K624" s="54">
        <v>1</v>
      </c>
      <c r="L624" s="36">
        <v>0.58960000000000001</v>
      </c>
      <c r="M624" s="54">
        <v>0.46413920642426199</v>
      </c>
      <c r="N624" s="15">
        <v>-0.2064</v>
      </c>
      <c r="O624" s="54">
        <v>2.53E-2</v>
      </c>
      <c r="P624" s="15">
        <v>9.9500000000000005E-2</v>
      </c>
      <c r="Q624" s="49">
        <v>1</v>
      </c>
      <c r="R624">
        <v>0.34870000000000001</v>
      </c>
      <c r="S624" s="49">
        <v>0.59706975689894104</v>
      </c>
      <c r="T624">
        <v>-0.40810000000000002</v>
      </c>
      <c r="U624" s="54">
        <v>4.7099999999999998E-6</v>
      </c>
      <c r="V624" s="108">
        <v>0.66</v>
      </c>
      <c r="W624">
        <f t="shared" si="36"/>
        <v>0</v>
      </c>
      <c r="X624">
        <f t="shared" si="37"/>
        <v>0</v>
      </c>
      <c r="Y624">
        <f t="shared" si="38"/>
        <v>0</v>
      </c>
      <c r="Z624">
        <v>0</v>
      </c>
      <c r="AA624">
        <v>0</v>
      </c>
      <c r="AB624">
        <v>0</v>
      </c>
      <c r="AC624">
        <v>0</v>
      </c>
      <c r="AD624">
        <v>0</v>
      </c>
      <c r="AE624">
        <v>0</v>
      </c>
      <c r="AF624">
        <f t="shared" si="39"/>
        <v>0.22650000000000001</v>
      </c>
      <c r="AG624">
        <v>0.26870000000000016</v>
      </c>
    </row>
    <row r="625" spans="1:33" ht="17" x14ac:dyDescent="0.2">
      <c r="A625" s="39" t="s">
        <v>405</v>
      </c>
      <c r="B625" s="78" t="s">
        <v>406</v>
      </c>
      <c r="C625" s="78" t="s">
        <v>155</v>
      </c>
      <c r="D625" s="39">
        <v>-0.22099999999999997</v>
      </c>
      <c r="E625" s="39">
        <v>-3.7500000000000006E-2</v>
      </c>
      <c r="F625" s="39">
        <v>-1.0709</v>
      </c>
      <c r="G625" s="39">
        <v>1.17</v>
      </c>
      <c r="H625" s="39">
        <v>1.03</v>
      </c>
      <c r="I625" s="39">
        <v>2.1</v>
      </c>
      <c r="J625" s="15">
        <v>0.86409999999999998</v>
      </c>
      <c r="K625" s="54">
        <v>8.25750724247723E-2</v>
      </c>
      <c r="L625" s="7">
        <v>2.0640000000000001</v>
      </c>
      <c r="M625" s="54">
        <v>7.3335999020046397E-8</v>
      </c>
      <c r="N625" s="15">
        <v>-0.22059999999999999</v>
      </c>
      <c r="O625" s="54">
        <v>6.8700000000000002E-3</v>
      </c>
      <c r="P625" s="15">
        <v>0.6431</v>
      </c>
      <c r="Q625" s="49">
        <v>0.29229394985952301</v>
      </c>
      <c r="R625">
        <v>0.99309999999999998</v>
      </c>
      <c r="S625" s="49">
        <v>1.7784957978491198E-2</v>
      </c>
      <c r="T625">
        <v>-0.2581</v>
      </c>
      <c r="U625" s="54">
        <v>3.0999999999999999E-3</v>
      </c>
      <c r="V625" s="108">
        <v>1.1200000000000001</v>
      </c>
      <c r="W625">
        <f t="shared" si="36"/>
        <v>0</v>
      </c>
      <c r="X625">
        <f t="shared" si="37"/>
        <v>0</v>
      </c>
      <c r="Y625">
        <f t="shared" si="38"/>
        <v>0</v>
      </c>
      <c r="Z625">
        <v>0</v>
      </c>
      <c r="AA625">
        <v>0</v>
      </c>
      <c r="AB625">
        <v>0</v>
      </c>
      <c r="AC625">
        <v>0</v>
      </c>
      <c r="AD625">
        <v>1</v>
      </c>
      <c r="AE625">
        <v>0</v>
      </c>
      <c r="AF625">
        <f t="shared" si="39"/>
        <v>0.22650000000000001</v>
      </c>
      <c r="AG625">
        <v>1.1999</v>
      </c>
    </row>
    <row r="626" spans="1:33" ht="17" x14ac:dyDescent="0.2">
      <c r="A626" s="39" t="s">
        <v>16630</v>
      </c>
      <c r="B626" s="78" t="s">
        <v>17838</v>
      </c>
      <c r="C626" s="78" t="s">
        <v>57</v>
      </c>
      <c r="D626" s="39">
        <v>-0.22090000000000001</v>
      </c>
      <c r="E626" s="39">
        <v>-0.15529999999999997</v>
      </c>
      <c r="F626" s="39">
        <v>-0.3881</v>
      </c>
      <c r="G626" s="39">
        <v>1.17</v>
      </c>
      <c r="H626" s="39">
        <v>1.1100000000000001</v>
      </c>
      <c r="I626" s="39">
        <v>1.31</v>
      </c>
      <c r="J626" s="15">
        <v>-0.1535</v>
      </c>
      <c r="K626" s="54">
        <v>1</v>
      </c>
      <c r="L626" s="36">
        <v>0.25290000000000001</v>
      </c>
      <c r="M626" s="54">
        <v>0.80211247586651802</v>
      </c>
      <c r="N626" s="15">
        <v>-0.14130000000000001</v>
      </c>
      <c r="O626" s="54">
        <v>0.54800000000000004</v>
      </c>
      <c r="P626" s="15">
        <v>-0.37440000000000001</v>
      </c>
      <c r="Q626" s="49">
        <v>1</v>
      </c>
      <c r="R626">
        <v>-0.13519999999999999</v>
      </c>
      <c r="S626" s="49">
        <v>0.93821322104918603</v>
      </c>
      <c r="T626">
        <v>-0.29659999999999997</v>
      </c>
      <c r="U626" s="54">
        <v>0.19700000000000001</v>
      </c>
      <c r="V626" s="108">
        <v>1.1200000000000001</v>
      </c>
      <c r="W626">
        <f t="shared" si="36"/>
        <v>0</v>
      </c>
      <c r="X626">
        <f t="shared" si="37"/>
        <v>0</v>
      </c>
      <c r="Y626">
        <f t="shared" si="38"/>
        <v>0</v>
      </c>
      <c r="Z626">
        <v>0</v>
      </c>
      <c r="AA626">
        <v>0</v>
      </c>
      <c r="AB626">
        <v>0</v>
      </c>
      <c r="AC626">
        <v>0</v>
      </c>
      <c r="AD626">
        <v>0</v>
      </c>
      <c r="AE626">
        <v>0</v>
      </c>
      <c r="AF626">
        <f t="shared" si="39"/>
        <v>0.22650000000000001</v>
      </c>
    </row>
    <row r="627" spans="1:33" ht="17" x14ac:dyDescent="0.2">
      <c r="A627" s="39" t="s">
        <v>1340</v>
      </c>
      <c r="B627" s="78" t="s">
        <v>54</v>
      </c>
      <c r="C627" s="78" t="s">
        <v>57</v>
      </c>
      <c r="D627" s="39">
        <v>-0.22080000000000002</v>
      </c>
      <c r="E627" s="39">
        <v>0.37679999999999997</v>
      </c>
      <c r="F627" s="39">
        <v>-3.3600000000000005E-2</v>
      </c>
      <c r="G627" s="39">
        <v>1.17</v>
      </c>
      <c r="H627" s="39">
        <v>0.77</v>
      </c>
      <c r="I627" s="39">
        <v>1.02</v>
      </c>
      <c r="J627" s="15">
        <v>-1.0699999999999999E-2</v>
      </c>
      <c r="K627" s="54">
        <v>1</v>
      </c>
      <c r="L627" s="36">
        <v>7.4999999999999997E-3</v>
      </c>
      <c r="M627" s="54">
        <v>0.99731522642327797</v>
      </c>
      <c r="N627" s="99">
        <v>-0.67349999999999999</v>
      </c>
      <c r="O627" s="54">
        <v>3.4400000000000001E-9</v>
      </c>
      <c r="P627" s="15">
        <v>-0.23150000000000001</v>
      </c>
      <c r="Q627" s="49">
        <v>1</v>
      </c>
      <c r="R627">
        <v>-2.6100000000000002E-2</v>
      </c>
      <c r="S627" s="49">
        <v>0.98516398955468398</v>
      </c>
      <c r="T627">
        <v>-0.29670000000000002</v>
      </c>
      <c r="U627" s="54">
        <v>0.28199999999999997</v>
      </c>
      <c r="V627" s="108">
        <v>0.61</v>
      </c>
      <c r="W627">
        <f t="shared" si="36"/>
        <v>0</v>
      </c>
      <c r="X627">
        <f t="shared" si="37"/>
        <v>0</v>
      </c>
      <c r="Y627">
        <f t="shared" si="38"/>
        <v>0</v>
      </c>
      <c r="Z627">
        <v>0</v>
      </c>
      <c r="AA627">
        <v>0</v>
      </c>
      <c r="AB627">
        <v>1</v>
      </c>
      <c r="AC627">
        <v>0</v>
      </c>
      <c r="AD627">
        <v>0</v>
      </c>
      <c r="AE627">
        <v>0</v>
      </c>
      <c r="AF627">
        <f t="shared" si="39"/>
        <v>0.22650000000000001</v>
      </c>
      <c r="AG627">
        <v>1.8199999999999994E-2</v>
      </c>
    </row>
    <row r="628" spans="1:33" ht="17" x14ac:dyDescent="0.2">
      <c r="A628" s="39" t="s">
        <v>17280</v>
      </c>
      <c r="B628" s="78" t="s">
        <v>17953</v>
      </c>
      <c r="C628" s="78" t="s">
        <v>81</v>
      </c>
      <c r="D628" s="39">
        <v>-0.2205</v>
      </c>
      <c r="E628" s="39">
        <v>-0.33689999999999998</v>
      </c>
      <c r="F628" s="39">
        <v>0.14000000000000001</v>
      </c>
      <c r="G628" s="39">
        <v>1.17</v>
      </c>
      <c r="H628" s="39">
        <v>1.26</v>
      </c>
      <c r="I628" s="39">
        <v>0.91</v>
      </c>
      <c r="J628" s="15">
        <v>-0.12920000000000001</v>
      </c>
      <c r="K628" s="54">
        <v>1</v>
      </c>
      <c r="L628" s="36">
        <v>-0.1993</v>
      </c>
      <c r="M628" s="54">
        <v>0.83367549720844203</v>
      </c>
      <c r="N628" s="15">
        <v>0.1857</v>
      </c>
      <c r="O628" s="54">
        <v>3.1800000000000002E-2</v>
      </c>
      <c r="P628" s="15">
        <v>-0.34970000000000001</v>
      </c>
      <c r="Q628" s="49">
        <v>0.50663325137414905</v>
      </c>
      <c r="R628">
        <v>-5.9299999999999999E-2</v>
      </c>
      <c r="S628" s="49">
        <v>0.92674009546562597</v>
      </c>
      <c r="T628">
        <v>-0.1512</v>
      </c>
      <c r="U628" s="54">
        <v>0.24399999999999999</v>
      </c>
      <c r="V628" s="108">
        <v>1.4</v>
      </c>
      <c r="W628">
        <f t="shared" si="36"/>
        <v>0</v>
      </c>
      <c r="X628">
        <f t="shared" si="37"/>
        <v>0</v>
      </c>
      <c r="Y628">
        <f t="shared" si="38"/>
        <v>0</v>
      </c>
      <c r="Z628">
        <v>0</v>
      </c>
      <c r="AA628">
        <v>0</v>
      </c>
      <c r="AB628">
        <v>0</v>
      </c>
      <c r="AC628">
        <v>0</v>
      </c>
      <c r="AD628">
        <v>0</v>
      </c>
      <c r="AE628">
        <v>0</v>
      </c>
      <c r="AF628">
        <f t="shared" si="39"/>
        <v>0.22650000000000001</v>
      </c>
    </row>
    <row r="629" spans="1:33" ht="17" x14ac:dyDescent="0.2">
      <c r="A629" s="39" t="s">
        <v>11078</v>
      </c>
      <c r="B629" s="78" t="s">
        <v>98</v>
      </c>
      <c r="C629" s="78" t="s">
        <v>57</v>
      </c>
      <c r="D629" s="39">
        <v>-0.21989999999999998</v>
      </c>
      <c r="E629" s="39">
        <v>-0.35930000000000001</v>
      </c>
      <c r="F629" s="39">
        <v>6.6400000000000015E-2</v>
      </c>
      <c r="G629" s="39">
        <v>1.1599999999999999</v>
      </c>
      <c r="H629" s="39">
        <v>1.28</v>
      </c>
      <c r="I629" s="39">
        <v>0.96</v>
      </c>
      <c r="J629" s="15">
        <v>0.39329999999999998</v>
      </c>
      <c r="K629" s="54">
        <v>1</v>
      </c>
      <c r="L629" s="36">
        <v>0.1011</v>
      </c>
      <c r="M629" s="54">
        <v>0.94493921537636905</v>
      </c>
      <c r="N629" s="15">
        <v>1.72E-2</v>
      </c>
      <c r="O629" s="54">
        <v>0.91900000000000004</v>
      </c>
      <c r="P629" s="15">
        <v>0.1734</v>
      </c>
      <c r="Q629" s="49">
        <v>1</v>
      </c>
      <c r="R629">
        <v>0.16750000000000001</v>
      </c>
      <c r="S629" s="49">
        <v>0.84282046832714497</v>
      </c>
      <c r="T629">
        <v>-0.34210000000000002</v>
      </c>
      <c r="U629" s="54">
        <v>1.24E-2</v>
      </c>
      <c r="V629" s="108">
        <v>1.28</v>
      </c>
      <c r="W629">
        <f t="shared" si="36"/>
        <v>0</v>
      </c>
      <c r="X629">
        <f t="shared" si="37"/>
        <v>0</v>
      </c>
      <c r="Y629">
        <f t="shared" si="38"/>
        <v>0</v>
      </c>
      <c r="Z629">
        <v>0</v>
      </c>
      <c r="AA629">
        <v>0</v>
      </c>
      <c r="AB629">
        <v>0</v>
      </c>
      <c r="AC629">
        <v>0</v>
      </c>
      <c r="AD629">
        <v>0</v>
      </c>
      <c r="AE629">
        <v>0</v>
      </c>
      <c r="AF629">
        <f t="shared" si="39"/>
        <v>0.21410000000000001</v>
      </c>
      <c r="AG629">
        <v>-0.29210000000000003</v>
      </c>
    </row>
    <row r="630" spans="1:33" ht="17" x14ac:dyDescent="0.2">
      <c r="A630" s="39" t="s">
        <v>3575</v>
      </c>
      <c r="B630" s="78" t="s">
        <v>3576</v>
      </c>
      <c r="C630" s="78" t="s">
        <v>412</v>
      </c>
      <c r="D630" s="39">
        <v>-0.2198</v>
      </c>
      <c r="E630" s="39">
        <v>7.3099999999999984E-2</v>
      </c>
      <c r="F630" s="39">
        <v>-4.720000000000002E-2</v>
      </c>
      <c r="G630" s="39">
        <v>1.1599999999999999</v>
      </c>
      <c r="H630" s="39">
        <v>0.95</v>
      </c>
      <c r="I630" s="39">
        <v>1.03</v>
      </c>
      <c r="J630" s="15">
        <v>-1.8100000000000002E-2</v>
      </c>
      <c r="K630" s="54">
        <v>1</v>
      </c>
      <c r="L630" s="36">
        <v>-0.10589999999999999</v>
      </c>
      <c r="M630" s="54">
        <v>0.83620408126736601</v>
      </c>
      <c r="N630" s="15">
        <v>-0.17199999999999999</v>
      </c>
      <c r="O630" s="54">
        <v>3.0700000000000002E-2</v>
      </c>
      <c r="P630" s="15">
        <v>-0.2379</v>
      </c>
      <c r="Q630" s="49">
        <v>0.765509379219663</v>
      </c>
      <c r="R630">
        <v>-0.15310000000000001</v>
      </c>
      <c r="S630" s="49">
        <v>0.727152851338837</v>
      </c>
      <c r="T630">
        <v>-9.8900000000000002E-2</v>
      </c>
      <c r="U630" s="54">
        <v>0.434</v>
      </c>
      <c r="V630" s="108">
        <v>0.38</v>
      </c>
      <c r="W630">
        <f t="shared" si="36"/>
        <v>0</v>
      </c>
      <c r="X630">
        <f t="shared" si="37"/>
        <v>0</v>
      </c>
      <c r="Y630">
        <f t="shared" si="38"/>
        <v>0</v>
      </c>
      <c r="Z630">
        <v>0</v>
      </c>
      <c r="AA630">
        <v>0</v>
      </c>
      <c r="AB630">
        <v>0</v>
      </c>
      <c r="AC630">
        <v>0</v>
      </c>
      <c r="AD630">
        <v>0</v>
      </c>
      <c r="AE630">
        <v>0</v>
      </c>
      <c r="AF630">
        <f t="shared" si="39"/>
        <v>0.21410000000000001</v>
      </c>
      <c r="AG630">
        <v>-8.7899999999999978E-2</v>
      </c>
    </row>
    <row r="631" spans="1:33" ht="17" x14ac:dyDescent="0.2">
      <c r="A631" s="39" t="s">
        <v>17699</v>
      </c>
      <c r="B631" s="78" t="s">
        <v>2332</v>
      </c>
      <c r="C631" s="78" t="s">
        <v>65</v>
      </c>
      <c r="D631" s="39">
        <v>-0.21930000000000002</v>
      </c>
      <c r="E631" s="39">
        <v>-0.28039999999999998</v>
      </c>
      <c r="F631" s="39">
        <v>-7.7100000000000002E-2</v>
      </c>
      <c r="G631" s="39">
        <v>1.1599999999999999</v>
      </c>
      <c r="H631" s="39">
        <v>1.21</v>
      </c>
      <c r="I631" s="39">
        <v>1.05</v>
      </c>
      <c r="J631" s="15">
        <v>0.17150000000000001</v>
      </c>
      <c r="K631" s="54">
        <v>1</v>
      </c>
      <c r="L631" s="36">
        <v>0.33210000000000001</v>
      </c>
      <c r="M631" s="54">
        <v>0.65782814245194399</v>
      </c>
      <c r="N631" s="15">
        <v>0.2727</v>
      </c>
      <c r="O631" s="54">
        <v>8.8000000000000005E-3</v>
      </c>
      <c r="P631" s="15">
        <v>-4.7800000000000002E-2</v>
      </c>
      <c r="Q631" s="49">
        <v>1</v>
      </c>
      <c r="R631">
        <v>0.255</v>
      </c>
      <c r="S631" s="49">
        <v>0.79850426356549398</v>
      </c>
      <c r="T631">
        <v>-7.7000000000000002E-3</v>
      </c>
      <c r="U631" s="54">
        <v>0.95399999999999996</v>
      </c>
      <c r="V631" s="108">
        <v>0.98</v>
      </c>
      <c r="W631">
        <f t="shared" si="36"/>
        <v>0</v>
      </c>
      <c r="X631">
        <f t="shared" si="37"/>
        <v>0</v>
      </c>
      <c r="Y631">
        <f t="shared" si="38"/>
        <v>0</v>
      </c>
      <c r="Z631">
        <v>0</v>
      </c>
      <c r="AA631">
        <v>0</v>
      </c>
      <c r="AB631">
        <v>0</v>
      </c>
      <c r="AC631">
        <v>0</v>
      </c>
      <c r="AD631">
        <v>0</v>
      </c>
      <c r="AE631">
        <v>0</v>
      </c>
      <c r="AF631">
        <f t="shared" si="39"/>
        <v>0.21410000000000001</v>
      </c>
    </row>
    <row r="632" spans="1:33" ht="17" x14ac:dyDescent="0.2">
      <c r="A632" s="39" t="s">
        <v>14733</v>
      </c>
      <c r="B632" s="78" t="s">
        <v>54</v>
      </c>
      <c r="C632" s="78" t="s">
        <v>57</v>
      </c>
      <c r="D632" s="39">
        <v>-0.21920000000000001</v>
      </c>
      <c r="E632" s="39">
        <v>-2.9800000000000021E-2</v>
      </c>
      <c r="F632" s="39">
        <v>0.13530000000000003</v>
      </c>
      <c r="G632" s="39">
        <v>1.1599999999999999</v>
      </c>
      <c r="H632" s="39">
        <v>1.02</v>
      </c>
      <c r="I632" s="39">
        <v>0.91</v>
      </c>
      <c r="J632" s="15">
        <v>-7.6600000000000001E-2</v>
      </c>
      <c r="K632" s="54">
        <v>1</v>
      </c>
      <c r="L632" s="36">
        <v>-0.30570000000000003</v>
      </c>
      <c r="M632" s="54">
        <v>0.55273526788167004</v>
      </c>
      <c r="N632" s="15">
        <v>0.20680000000000001</v>
      </c>
      <c r="O632" s="54">
        <v>0.04</v>
      </c>
      <c r="P632" s="15">
        <v>-0.29580000000000001</v>
      </c>
      <c r="Q632" s="49">
        <v>0.91435570084723405</v>
      </c>
      <c r="R632">
        <v>-0.1704</v>
      </c>
      <c r="S632" s="49">
        <v>0.809851349496857</v>
      </c>
      <c r="T632">
        <v>0.17699999999999999</v>
      </c>
      <c r="U632" s="54">
        <v>0.42599999999999999</v>
      </c>
      <c r="V632" s="108">
        <v>0.46</v>
      </c>
      <c r="W632">
        <f t="shared" si="36"/>
        <v>0</v>
      </c>
      <c r="X632">
        <f t="shared" si="37"/>
        <v>0</v>
      </c>
      <c r="Y632">
        <f t="shared" si="38"/>
        <v>0</v>
      </c>
      <c r="Z632">
        <v>0</v>
      </c>
      <c r="AA632">
        <v>0</v>
      </c>
      <c r="AB632">
        <v>0</v>
      </c>
      <c r="AC632">
        <v>0</v>
      </c>
      <c r="AD632">
        <v>0</v>
      </c>
      <c r="AE632">
        <v>0</v>
      </c>
      <c r="AF632">
        <f t="shared" si="39"/>
        <v>0.21410000000000001</v>
      </c>
      <c r="AG632">
        <v>-0.22920000000000001</v>
      </c>
    </row>
    <row r="633" spans="1:33" ht="17" x14ac:dyDescent="0.2">
      <c r="A633" s="39" t="s">
        <v>2525</v>
      </c>
      <c r="B633" s="78" t="s">
        <v>2526</v>
      </c>
      <c r="C633" s="78" t="s">
        <v>155</v>
      </c>
      <c r="D633" s="39">
        <v>-0.21839999999999998</v>
      </c>
      <c r="E633" s="39">
        <v>6.9299999999999973E-2</v>
      </c>
      <c r="F633" s="39">
        <v>-0.72930000000000006</v>
      </c>
      <c r="G633" s="39">
        <v>1.1599999999999999</v>
      </c>
      <c r="H633" s="39">
        <v>0.95</v>
      </c>
      <c r="I633" s="39">
        <v>1.66</v>
      </c>
      <c r="J633" s="15">
        <v>0.37819999999999998</v>
      </c>
      <c r="K633" s="54">
        <v>1</v>
      </c>
      <c r="L633" s="36">
        <v>0.86060000000000003</v>
      </c>
      <c r="M633" s="54">
        <v>0.253667000459672</v>
      </c>
      <c r="N633" s="15">
        <v>0.28320000000000001</v>
      </c>
      <c r="O633" s="54">
        <v>7.0300000000000001E-5</v>
      </c>
      <c r="P633" s="15">
        <v>0.1598</v>
      </c>
      <c r="Q633" s="49">
        <v>1</v>
      </c>
      <c r="R633">
        <v>0.1313</v>
      </c>
      <c r="S633" s="49">
        <v>0.88014089728334699</v>
      </c>
      <c r="T633">
        <v>0.35249999999999998</v>
      </c>
      <c r="U633" s="54">
        <v>1.25E-3</v>
      </c>
      <c r="V633" s="108">
        <v>1.22</v>
      </c>
      <c r="W633">
        <f t="shared" si="36"/>
        <v>0</v>
      </c>
      <c r="X633">
        <f t="shared" si="37"/>
        <v>0</v>
      </c>
      <c r="Y633">
        <f t="shared" si="38"/>
        <v>0</v>
      </c>
      <c r="Z633">
        <v>0</v>
      </c>
      <c r="AA633">
        <v>0</v>
      </c>
      <c r="AB633">
        <v>0</v>
      </c>
      <c r="AC633">
        <v>0</v>
      </c>
      <c r="AD633">
        <v>0</v>
      </c>
      <c r="AE633">
        <v>0</v>
      </c>
      <c r="AF633">
        <f t="shared" si="39"/>
        <v>0.21410000000000001</v>
      </c>
      <c r="AG633">
        <v>0.48229999999999995</v>
      </c>
    </row>
    <row r="634" spans="1:33" ht="17" x14ac:dyDescent="0.2">
      <c r="A634" s="39" t="s">
        <v>1297</v>
      </c>
      <c r="B634" s="78" t="s">
        <v>98</v>
      </c>
      <c r="C634" s="78" t="s">
        <v>57</v>
      </c>
      <c r="D634" s="39">
        <v>-0.21809999999999996</v>
      </c>
      <c r="E634" s="39">
        <v>0.55659999999999998</v>
      </c>
      <c r="F634" s="39">
        <v>-0.28720000000000001</v>
      </c>
      <c r="G634" s="39">
        <v>1.1599999999999999</v>
      </c>
      <c r="H634" s="39">
        <v>0.68</v>
      </c>
      <c r="I634" s="39">
        <v>1.22</v>
      </c>
      <c r="J634" s="15">
        <v>0.52739999999999998</v>
      </c>
      <c r="K634" s="54">
        <v>0.18576241129674401</v>
      </c>
      <c r="L634" s="11">
        <v>0.82789999999999997</v>
      </c>
      <c r="M634" s="54">
        <v>4.1509303309439699E-3</v>
      </c>
      <c r="N634" s="99">
        <v>-0.67849999999999999</v>
      </c>
      <c r="O634" s="54">
        <v>2.1799999999999999E-9</v>
      </c>
      <c r="P634" s="15">
        <v>0.30930000000000002</v>
      </c>
      <c r="Q634" s="49">
        <v>0.98393916697009298</v>
      </c>
      <c r="R634">
        <v>0.54069999999999996</v>
      </c>
      <c r="S634" s="49">
        <v>0.38395379419797898</v>
      </c>
      <c r="T634">
        <v>-0.12189999999999999</v>
      </c>
      <c r="U634" s="54">
        <v>0.66600000000000004</v>
      </c>
      <c r="V634" s="108">
        <v>1.33</v>
      </c>
      <c r="W634">
        <f t="shared" si="36"/>
        <v>0</v>
      </c>
      <c r="X634">
        <f t="shared" si="37"/>
        <v>0</v>
      </c>
      <c r="Y634">
        <f t="shared" si="38"/>
        <v>0</v>
      </c>
      <c r="Z634">
        <v>0</v>
      </c>
      <c r="AA634">
        <v>0</v>
      </c>
      <c r="AB634">
        <v>1</v>
      </c>
      <c r="AC634">
        <v>0</v>
      </c>
      <c r="AD634">
        <v>1</v>
      </c>
      <c r="AE634">
        <v>0</v>
      </c>
      <c r="AF634">
        <f t="shared" si="39"/>
        <v>0.21410000000000001</v>
      </c>
      <c r="AG634">
        <v>0.30049999999999999</v>
      </c>
    </row>
    <row r="635" spans="1:33" ht="17" x14ac:dyDescent="0.2">
      <c r="A635" s="39" t="s">
        <v>4364</v>
      </c>
      <c r="B635" s="78" t="s">
        <v>200</v>
      </c>
      <c r="C635" s="78" t="s">
        <v>199</v>
      </c>
      <c r="D635" s="39">
        <v>-0.2175</v>
      </c>
      <c r="E635" s="39">
        <v>-0.12279999999999999</v>
      </c>
      <c r="F635" s="39">
        <v>-0.186</v>
      </c>
      <c r="G635" s="39">
        <v>1.1599999999999999</v>
      </c>
      <c r="H635" s="39">
        <v>1.0900000000000001</v>
      </c>
      <c r="I635" s="39">
        <v>1.1399999999999999</v>
      </c>
      <c r="J635" s="15">
        <v>0.191</v>
      </c>
      <c r="K635" s="54">
        <v>1</v>
      </c>
      <c r="L635" s="36">
        <v>3.9100000000000003E-2</v>
      </c>
      <c r="M635" s="54">
        <v>0.96103464618069301</v>
      </c>
      <c r="N635" s="15">
        <v>2.7400000000000001E-2</v>
      </c>
      <c r="O635" s="54">
        <v>0.85699999999999998</v>
      </c>
      <c r="P635" s="15">
        <v>-2.6499999999999999E-2</v>
      </c>
      <c r="Q635" s="49">
        <v>1</v>
      </c>
      <c r="R635">
        <v>-0.1469</v>
      </c>
      <c r="S635" s="49">
        <v>0.80795392330912597</v>
      </c>
      <c r="T635">
        <v>-9.5399999999999999E-2</v>
      </c>
      <c r="U635" s="54">
        <v>0.60199999999999998</v>
      </c>
      <c r="V635" s="108">
        <v>1.05</v>
      </c>
      <c r="W635">
        <f t="shared" si="36"/>
        <v>0</v>
      </c>
      <c r="X635">
        <f t="shared" si="37"/>
        <v>0</v>
      </c>
      <c r="Y635">
        <f t="shared" si="38"/>
        <v>0</v>
      </c>
      <c r="Z635">
        <v>0</v>
      </c>
      <c r="AA635">
        <v>0</v>
      </c>
      <c r="AB635">
        <v>0</v>
      </c>
      <c r="AC635">
        <v>0</v>
      </c>
      <c r="AD635">
        <v>0</v>
      </c>
      <c r="AE635">
        <v>0</v>
      </c>
      <c r="AF635">
        <f t="shared" si="39"/>
        <v>0.21410000000000001</v>
      </c>
      <c r="AG635">
        <v>-0.15179999999999993</v>
      </c>
    </row>
    <row r="636" spans="1:33" ht="17" x14ac:dyDescent="0.2">
      <c r="A636" s="39" t="s">
        <v>15177</v>
      </c>
      <c r="B636" s="78" t="s">
        <v>98</v>
      </c>
      <c r="C636" s="78" t="s">
        <v>57</v>
      </c>
      <c r="D636" s="39">
        <v>-0.2175</v>
      </c>
      <c r="E636" s="39">
        <v>0.1128</v>
      </c>
      <c r="F636" s="39">
        <v>4.9800000000000011E-2</v>
      </c>
      <c r="G636" s="39">
        <v>1.1599999999999999</v>
      </c>
      <c r="H636" s="39">
        <v>0.92</v>
      </c>
      <c r="I636" s="39">
        <v>0.97</v>
      </c>
      <c r="J636" s="15">
        <v>-0.1162</v>
      </c>
      <c r="K636" s="54">
        <v>1</v>
      </c>
      <c r="L636" s="36">
        <v>-0.24030000000000001</v>
      </c>
      <c r="M636" s="54">
        <v>0.47194185898654101</v>
      </c>
      <c r="N636" s="15">
        <v>-0.1027</v>
      </c>
      <c r="O636" s="54">
        <v>0.317</v>
      </c>
      <c r="P636" s="15">
        <v>-0.3337</v>
      </c>
      <c r="Q636" s="49">
        <v>0.87806827281294197</v>
      </c>
      <c r="R636">
        <v>-0.1905</v>
      </c>
      <c r="S636" s="49">
        <v>0.80039060607873702</v>
      </c>
      <c r="T636">
        <v>1.01E-2</v>
      </c>
      <c r="U636" s="54">
        <v>0.96699999999999997</v>
      </c>
      <c r="V636" s="108">
        <v>1.06</v>
      </c>
      <c r="W636">
        <f t="shared" si="36"/>
        <v>0</v>
      </c>
      <c r="X636">
        <f t="shared" si="37"/>
        <v>0</v>
      </c>
      <c r="Y636">
        <f t="shared" si="38"/>
        <v>0</v>
      </c>
      <c r="Z636">
        <v>0</v>
      </c>
      <c r="AA636">
        <v>0</v>
      </c>
      <c r="AB636">
        <v>0</v>
      </c>
      <c r="AC636">
        <v>0</v>
      </c>
      <c r="AD636">
        <v>0</v>
      </c>
      <c r="AE636">
        <v>0</v>
      </c>
      <c r="AF636">
        <f t="shared" si="39"/>
        <v>0.21410000000000001</v>
      </c>
      <c r="AG636">
        <v>-0.12409999999999999</v>
      </c>
    </row>
    <row r="637" spans="1:33" ht="17" x14ac:dyDescent="0.2">
      <c r="A637" s="39" t="s">
        <v>10576</v>
      </c>
      <c r="B637" s="78" t="s">
        <v>54</v>
      </c>
      <c r="C637" s="78" t="s">
        <v>57</v>
      </c>
      <c r="D637" s="39">
        <v>-0.2167</v>
      </c>
      <c r="E637" s="39">
        <v>-0.12849999999999995</v>
      </c>
      <c r="F637" s="39">
        <v>-0.97209999999999996</v>
      </c>
      <c r="G637" s="39">
        <v>1.1599999999999999</v>
      </c>
      <c r="H637" s="39">
        <v>1.0900000000000001</v>
      </c>
      <c r="I637" s="39">
        <v>1.96</v>
      </c>
      <c r="J637" s="7">
        <v>1.1514</v>
      </c>
      <c r="K637" s="54">
        <v>7.3264369622331394E-5</v>
      </c>
      <c r="L637" s="7">
        <v>1.647</v>
      </c>
      <c r="M637" s="54">
        <v>1.39504962521624E-9</v>
      </c>
      <c r="N637" s="15">
        <v>0.55589999999999995</v>
      </c>
      <c r="O637" s="54">
        <v>4.04E-13</v>
      </c>
      <c r="P637" s="15">
        <v>0.93469999999999998</v>
      </c>
      <c r="Q637" s="49">
        <v>5.6900251282138697E-3</v>
      </c>
      <c r="R637">
        <v>0.67490000000000006</v>
      </c>
      <c r="S637" s="49">
        <v>7.55589794950252E-2</v>
      </c>
      <c r="T637">
        <v>0.4274</v>
      </c>
      <c r="U637" s="54">
        <v>5.3299999999999998E-6</v>
      </c>
      <c r="V637" s="108">
        <v>1.05</v>
      </c>
      <c r="W637">
        <f t="shared" si="36"/>
        <v>0</v>
      </c>
      <c r="X637">
        <f t="shared" si="37"/>
        <v>0</v>
      </c>
      <c r="Y637">
        <f t="shared" si="38"/>
        <v>0</v>
      </c>
      <c r="Z637">
        <v>0</v>
      </c>
      <c r="AA637">
        <v>0</v>
      </c>
      <c r="AB637">
        <v>0</v>
      </c>
      <c r="AC637">
        <v>1</v>
      </c>
      <c r="AD637">
        <v>1</v>
      </c>
      <c r="AE637">
        <v>0</v>
      </c>
      <c r="AF637">
        <f t="shared" si="39"/>
        <v>0.21410000000000001</v>
      </c>
      <c r="AG637">
        <v>0.49560000000000004</v>
      </c>
    </row>
    <row r="638" spans="1:33" ht="17" x14ac:dyDescent="0.2">
      <c r="A638" s="39" t="s">
        <v>17116</v>
      </c>
      <c r="B638" s="78" t="s">
        <v>54</v>
      </c>
      <c r="C638" s="78" t="s">
        <v>57</v>
      </c>
      <c r="D638" s="39">
        <v>-0.21660000000000001</v>
      </c>
      <c r="E638" s="39">
        <v>-0.13980000000000001</v>
      </c>
      <c r="F638" s="39">
        <v>0.33620000000000005</v>
      </c>
      <c r="G638" s="39">
        <v>1.1599999999999999</v>
      </c>
      <c r="H638" s="39">
        <v>1.1000000000000001</v>
      </c>
      <c r="I638" s="39">
        <v>0.79</v>
      </c>
      <c r="J638" s="15">
        <v>0.32600000000000001</v>
      </c>
      <c r="K638" s="54">
        <v>0.83581014919984897</v>
      </c>
      <c r="L638" s="36">
        <v>0.26219999999999999</v>
      </c>
      <c r="M638" s="54">
        <v>0.68938186637422705</v>
      </c>
      <c r="N638" s="15">
        <v>1.67E-2</v>
      </c>
      <c r="O638" s="54">
        <v>0.86799999999999999</v>
      </c>
      <c r="P638" s="15">
        <v>0.1094</v>
      </c>
      <c r="Q638" s="49">
        <v>1</v>
      </c>
      <c r="R638">
        <v>0.59840000000000004</v>
      </c>
      <c r="S638" s="49">
        <v>0.33903504286876301</v>
      </c>
      <c r="T638">
        <v>-0.1231</v>
      </c>
      <c r="U638" s="54">
        <v>0.39900000000000002</v>
      </c>
      <c r="V638" s="108">
        <v>1.44</v>
      </c>
      <c r="W638">
        <f t="shared" si="36"/>
        <v>0</v>
      </c>
      <c r="X638">
        <f t="shared" si="37"/>
        <v>0</v>
      </c>
      <c r="Y638">
        <f t="shared" si="38"/>
        <v>0</v>
      </c>
      <c r="Z638">
        <v>0</v>
      </c>
      <c r="AA638">
        <v>0</v>
      </c>
      <c r="AB638">
        <v>0</v>
      </c>
      <c r="AC638">
        <v>0</v>
      </c>
      <c r="AD638">
        <v>0</v>
      </c>
      <c r="AE638">
        <v>0</v>
      </c>
      <c r="AF638">
        <f t="shared" si="39"/>
        <v>0.21410000000000001</v>
      </c>
    </row>
    <row r="639" spans="1:33" ht="17" x14ac:dyDescent="0.2">
      <c r="A639" s="39" t="s">
        <v>10356</v>
      </c>
      <c r="B639" s="78" t="s">
        <v>10357</v>
      </c>
      <c r="C639" s="78" t="s">
        <v>174</v>
      </c>
      <c r="D639" s="39">
        <v>-0.21639999999999998</v>
      </c>
      <c r="E639" s="39">
        <v>-0.30929999999999996</v>
      </c>
      <c r="F639" s="39">
        <v>-8.4500000000000006E-2</v>
      </c>
      <c r="G639" s="39">
        <v>1.1599999999999999</v>
      </c>
      <c r="H639" s="39">
        <v>1.24</v>
      </c>
      <c r="I639" s="39">
        <v>1.06</v>
      </c>
      <c r="J639" s="15">
        <v>9.0899999999999995E-2</v>
      </c>
      <c r="K639" s="54">
        <v>1</v>
      </c>
      <c r="L639" s="36">
        <v>-1.89E-2</v>
      </c>
      <c r="M639" s="54">
        <v>0.99337666848428097</v>
      </c>
      <c r="N639" s="15">
        <v>-0.44800000000000001</v>
      </c>
      <c r="O639" s="54">
        <v>3.3700000000000001E-9</v>
      </c>
      <c r="P639" s="15">
        <v>-0.1255</v>
      </c>
      <c r="Q639" s="49">
        <v>1</v>
      </c>
      <c r="R639">
        <v>-0.10340000000000001</v>
      </c>
      <c r="S639" s="49">
        <v>0.85816269924119903</v>
      </c>
      <c r="T639">
        <v>-0.75729999999999997</v>
      </c>
      <c r="U639" s="54">
        <v>6.0299999999999999E-10</v>
      </c>
      <c r="V639" s="108">
        <v>1.72</v>
      </c>
      <c r="W639">
        <f t="shared" si="36"/>
        <v>0</v>
      </c>
      <c r="X639">
        <f t="shared" si="37"/>
        <v>0</v>
      </c>
      <c r="Y639">
        <f t="shared" si="38"/>
        <v>0</v>
      </c>
      <c r="Z639">
        <v>0</v>
      </c>
      <c r="AA639">
        <v>0</v>
      </c>
      <c r="AB639">
        <v>0</v>
      </c>
      <c r="AC639">
        <v>0</v>
      </c>
      <c r="AD639">
        <v>0</v>
      </c>
      <c r="AE639">
        <v>0</v>
      </c>
      <c r="AF639">
        <f t="shared" si="39"/>
        <v>0.21410000000000001</v>
      </c>
      <c r="AG639">
        <v>-0.1097999999999999</v>
      </c>
    </row>
    <row r="640" spans="1:33" ht="17" x14ac:dyDescent="0.2">
      <c r="A640" s="39" t="s">
        <v>11335</v>
      </c>
      <c r="B640" s="78" t="s">
        <v>11129</v>
      </c>
      <c r="C640" s="78" t="s">
        <v>57</v>
      </c>
      <c r="D640" s="39">
        <v>-0.21560000000000001</v>
      </c>
      <c r="E640" s="39">
        <v>-6.3100000000000003E-2</v>
      </c>
      <c r="F640" s="39">
        <v>0.27859999999999996</v>
      </c>
      <c r="G640" s="39">
        <v>1.1599999999999999</v>
      </c>
      <c r="H640" s="39">
        <v>1.04</v>
      </c>
      <c r="I640" s="39">
        <v>0.82</v>
      </c>
      <c r="J640" s="15">
        <v>0.26300000000000001</v>
      </c>
      <c r="K640" s="54">
        <v>1</v>
      </c>
      <c r="L640" s="36">
        <v>-9.3799999999999994E-2</v>
      </c>
      <c r="M640" s="54">
        <v>0.92574384073154703</v>
      </c>
      <c r="N640" s="15">
        <v>2.1000000000000001E-2</v>
      </c>
      <c r="O640" s="54">
        <v>0.82699999999999996</v>
      </c>
      <c r="P640" s="15">
        <v>4.7399999999999998E-2</v>
      </c>
      <c r="Q640" s="49">
        <v>1</v>
      </c>
      <c r="R640">
        <v>0.18479999999999999</v>
      </c>
      <c r="S640" s="49">
        <v>0.80494337466624999</v>
      </c>
      <c r="T640">
        <v>-4.2099999999999999E-2</v>
      </c>
      <c r="U640" s="54">
        <v>0.68700000000000006</v>
      </c>
      <c r="V640" s="108">
        <v>0.16</v>
      </c>
      <c r="W640">
        <f t="shared" si="36"/>
        <v>0</v>
      </c>
      <c r="X640">
        <f t="shared" si="37"/>
        <v>0</v>
      </c>
      <c r="Y640">
        <f t="shared" si="38"/>
        <v>0</v>
      </c>
      <c r="Z640">
        <v>0</v>
      </c>
      <c r="AA640">
        <v>0</v>
      </c>
      <c r="AB640">
        <v>0</v>
      </c>
      <c r="AC640">
        <v>0</v>
      </c>
      <c r="AD640">
        <v>0</v>
      </c>
      <c r="AE640">
        <v>0</v>
      </c>
      <c r="AF640">
        <f t="shared" si="39"/>
        <v>0.21410000000000001</v>
      </c>
      <c r="AG640">
        <v>-0.35680000000000001</v>
      </c>
    </row>
    <row r="641" spans="1:33" ht="17" x14ac:dyDescent="0.2">
      <c r="A641" s="39" t="s">
        <v>16758</v>
      </c>
      <c r="B641" s="78" t="s">
        <v>267</v>
      </c>
      <c r="C641" s="78" t="s">
        <v>268</v>
      </c>
      <c r="D641" s="39">
        <v>-0.21490000000000001</v>
      </c>
      <c r="E641" s="39">
        <v>8.3799999999999986E-2</v>
      </c>
      <c r="F641" s="39">
        <v>0.74790000000000001</v>
      </c>
      <c r="G641" s="39">
        <v>1.1599999999999999</v>
      </c>
      <c r="H641" s="39">
        <v>0.94</v>
      </c>
      <c r="I641" s="39">
        <v>0.6</v>
      </c>
      <c r="J641" s="15">
        <v>0.14430000000000001</v>
      </c>
      <c r="K641" s="54">
        <v>1</v>
      </c>
      <c r="L641" s="36">
        <v>-0.76149999999999995</v>
      </c>
      <c r="M641" s="54">
        <v>0.46344689911471498</v>
      </c>
      <c r="N641" s="15">
        <v>-0.4355</v>
      </c>
      <c r="O641" s="54">
        <v>2.4000000000000001E-4</v>
      </c>
      <c r="P641" s="15">
        <v>-7.0599999999999996E-2</v>
      </c>
      <c r="Q641" s="49">
        <v>1</v>
      </c>
      <c r="R641">
        <v>-1.3599999999999999E-2</v>
      </c>
      <c r="S641" s="49">
        <v>0.99724260876361703</v>
      </c>
      <c r="T641">
        <v>-0.35170000000000001</v>
      </c>
      <c r="U641" s="54">
        <v>5.79E-2</v>
      </c>
      <c r="V641" s="108">
        <v>0.66</v>
      </c>
      <c r="W641">
        <f t="shared" si="36"/>
        <v>0</v>
      </c>
      <c r="X641">
        <f t="shared" si="37"/>
        <v>0</v>
      </c>
      <c r="Y641">
        <f t="shared" si="38"/>
        <v>1</v>
      </c>
      <c r="Z641">
        <v>0</v>
      </c>
      <c r="AA641">
        <v>0</v>
      </c>
      <c r="AB641">
        <v>0</v>
      </c>
      <c r="AC641">
        <v>0</v>
      </c>
      <c r="AD641">
        <v>0</v>
      </c>
      <c r="AE641">
        <v>0</v>
      </c>
      <c r="AF641">
        <f t="shared" si="39"/>
        <v>0.21410000000000001</v>
      </c>
    </row>
    <row r="642" spans="1:33" ht="17" x14ac:dyDescent="0.2">
      <c r="A642" s="39" t="s">
        <v>4419</v>
      </c>
      <c r="B642" s="78" t="s">
        <v>4420</v>
      </c>
      <c r="C642" s="78" t="s">
        <v>81</v>
      </c>
      <c r="D642" s="39">
        <v>-0.21480000000000005</v>
      </c>
      <c r="E642" s="39">
        <v>-8.4799999999999986E-2</v>
      </c>
      <c r="F642" s="39">
        <v>0.19210000000000002</v>
      </c>
      <c r="G642" s="39">
        <v>1.1599999999999999</v>
      </c>
      <c r="H642" s="39">
        <v>1.06</v>
      </c>
      <c r="I642" s="39">
        <v>0.88</v>
      </c>
      <c r="J642" s="15">
        <v>0.54600000000000004</v>
      </c>
      <c r="K642" s="54">
        <v>0.37100910580287599</v>
      </c>
      <c r="L642" s="36">
        <v>0.21240000000000001</v>
      </c>
      <c r="M642" s="54">
        <v>0.77433465402137203</v>
      </c>
      <c r="N642" s="11">
        <v>0.64859999999999995</v>
      </c>
      <c r="O642" s="54">
        <v>4.6200000000000001E-10</v>
      </c>
      <c r="P642" s="15">
        <v>0.33119999999999999</v>
      </c>
      <c r="Q642" s="49">
        <v>0.40434370284591697</v>
      </c>
      <c r="R642">
        <v>0.40450000000000003</v>
      </c>
      <c r="S642" s="49">
        <v>0.14396466719391199</v>
      </c>
      <c r="T642">
        <v>0.56379999999999997</v>
      </c>
      <c r="U642" s="54">
        <v>4.14E-8</v>
      </c>
      <c r="V642" s="109">
        <v>2.75</v>
      </c>
      <c r="W642">
        <f t="shared" ref="W642:W705" si="40">IF(D642&gt;0.585,1,0)</f>
        <v>0</v>
      </c>
      <c r="X642">
        <f t="shared" ref="X642:X705" si="41">IF(E642&gt;0.585,1,0)</f>
        <v>0</v>
      </c>
      <c r="Y642">
        <f t="shared" ref="Y642:Y705" si="42">IF(F642&gt;0.585,1,0)</f>
        <v>0</v>
      </c>
      <c r="Z642">
        <v>0</v>
      </c>
      <c r="AA642">
        <v>0</v>
      </c>
      <c r="AB642">
        <v>0</v>
      </c>
      <c r="AC642">
        <v>0</v>
      </c>
      <c r="AD642">
        <v>0</v>
      </c>
      <c r="AE642">
        <v>1</v>
      </c>
      <c r="AF642">
        <f t="shared" ref="AF642:AF705" si="43">ROUND(LOG(G642,2),4)</f>
        <v>0.21410000000000001</v>
      </c>
      <c r="AG642">
        <v>-0.3335999999999999</v>
      </c>
    </row>
    <row r="643" spans="1:33" ht="17" x14ac:dyDescent="0.2">
      <c r="A643" s="39" t="s">
        <v>321</v>
      </c>
      <c r="B643" s="78" t="s">
        <v>54</v>
      </c>
      <c r="C643" s="78" t="s">
        <v>57</v>
      </c>
      <c r="D643" s="39">
        <v>-0.21469999999999989</v>
      </c>
      <c r="E643" s="39">
        <v>-7.0300000000000001E-2</v>
      </c>
      <c r="F643" s="39">
        <v>-1.1541999999999999</v>
      </c>
      <c r="G643" s="39">
        <v>1.1599999999999999</v>
      </c>
      <c r="H643" s="39">
        <v>1.05</v>
      </c>
      <c r="I643" s="39">
        <v>2.23</v>
      </c>
      <c r="J643" s="7">
        <v>1.2966</v>
      </c>
      <c r="K643" s="54">
        <v>8.4803153119709304E-3</v>
      </c>
      <c r="L643" s="7">
        <v>1.4100999999999999</v>
      </c>
      <c r="M643" s="54">
        <v>2.1013757070152701E-3</v>
      </c>
      <c r="N643" s="15">
        <v>0.1515</v>
      </c>
      <c r="O643" s="54">
        <v>9.2600000000000002E-2</v>
      </c>
      <c r="P643" s="15">
        <v>1.0819000000000001</v>
      </c>
      <c r="Q643" s="49">
        <v>1.3352484530945201E-3</v>
      </c>
      <c r="R643">
        <v>0.25590000000000002</v>
      </c>
      <c r="S643" s="49">
        <v>0.69508916454408098</v>
      </c>
      <c r="T643">
        <v>8.1199999999999994E-2</v>
      </c>
      <c r="U643" s="54">
        <v>0.74199999999999999</v>
      </c>
      <c r="V643" s="108">
        <v>0.38</v>
      </c>
      <c r="W643">
        <f t="shared" si="40"/>
        <v>0</v>
      </c>
      <c r="X643">
        <f t="shared" si="41"/>
        <v>0</v>
      </c>
      <c r="Y643">
        <f t="shared" si="42"/>
        <v>0</v>
      </c>
      <c r="Z643">
        <v>0</v>
      </c>
      <c r="AA643">
        <v>0</v>
      </c>
      <c r="AB643">
        <v>0</v>
      </c>
      <c r="AC643">
        <v>1</v>
      </c>
      <c r="AD643">
        <v>1</v>
      </c>
      <c r="AE643">
        <v>0</v>
      </c>
      <c r="AF643">
        <f t="shared" si="43"/>
        <v>0.21410000000000001</v>
      </c>
      <c r="AG643">
        <v>0.11360000000000003</v>
      </c>
    </row>
    <row r="644" spans="1:33" ht="17" x14ac:dyDescent="0.2">
      <c r="A644" s="39" t="s">
        <v>902</v>
      </c>
      <c r="B644" s="78" t="s">
        <v>903</v>
      </c>
      <c r="C644" s="78" t="s">
        <v>81</v>
      </c>
      <c r="D644" s="39">
        <v>-0.21449999999999997</v>
      </c>
      <c r="E644" s="39">
        <v>-0.38149999999999995</v>
      </c>
      <c r="F644" s="39">
        <v>-0.66450000000000009</v>
      </c>
      <c r="G644" s="39">
        <v>1.1599999999999999</v>
      </c>
      <c r="H644" s="39">
        <v>1.3</v>
      </c>
      <c r="I644" s="39">
        <v>1.59</v>
      </c>
      <c r="J644" s="11">
        <v>0.62849999999999995</v>
      </c>
      <c r="K644" s="54">
        <v>4.9624044456713201E-2</v>
      </c>
      <c r="L644" s="7">
        <v>1.6569</v>
      </c>
      <c r="M644" s="54">
        <v>1.5285975677721599E-11</v>
      </c>
      <c r="N644" s="99">
        <v>-0.87339999999999995</v>
      </c>
      <c r="O644" s="54">
        <v>1.8300000000000001E-12</v>
      </c>
      <c r="P644" s="15">
        <v>0.41399999999999998</v>
      </c>
      <c r="Q644" s="49">
        <v>0.51306013661095395</v>
      </c>
      <c r="R644">
        <v>0.99239999999999995</v>
      </c>
      <c r="S644" s="49">
        <v>9.8570361421462197E-4</v>
      </c>
      <c r="T644">
        <v>-1.2548999999999999</v>
      </c>
      <c r="U644" s="54">
        <v>3.1400000000000001E-20</v>
      </c>
      <c r="V644" s="108">
        <v>1.53</v>
      </c>
      <c r="W644">
        <f t="shared" si="40"/>
        <v>0</v>
      </c>
      <c r="X644">
        <f t="shared" si="41"/>
        <v>0</v>
      </c>
      <c r="Y644">
        <f t="shared" si="42"/>
        <v>0</v>
      </c>
      <c r="Z644">
        <v>0</v>
      </c>
      <c r="AA644">
        <v>0</v>
      </c>
      <c r="AB644">
        <v>1</v>
      </c>
      <c r="AC644">
        <v>1</v>
      </c>
      <c r="AD644">
        <v>1</v>
      </c>
      <c r="AE644">
        <v>0</v>
      </c>
      <c r="AF644">
        <f t="shared" si="43"/>
        <v>0.21410000000000001</v>
      </c>
      <c r="AG644">
        <v>1.0283</v>
      </c>
    </row>
    <row r="645" spans="1:33" ht="17" x14ac:dyDescent="0.2">
      <c r="A645" s="39" t="s">
        <v>10993</v>
      </c>
      <c r="B645" s="78" t="s">
        <v>10334</v>
      </c>
      <c r="C645" s="78" t="s">
        <v>57</v>
      </c>
      <c r="D645" s="39">
        <v>-0.21430000000000005</v>
      </c>
      <c r="E645" s="39">
        <v>-0.42730000000000001</v>
      </c>
      <c r="F645" s="39">
        <v>-0.29969999999999997</v>
      </c>
      <c r="G645" s="39">
        <v>1.1599999999999999</v>
      </c>
      <c r="H645" s="39">
        <v>1.34</v>
      </c>
      <c r="I645" s="39">
        <v>1.23</v>
      </c>
      <c r="J645" s="15">
        <v>0.47160000000000002</v>
      </c>
      <c r="K645" s="54">
        <v>0.91653970610740798</v>
      </c>
      <c r="L645" s="36">
        <v>0.2392</v>
      </c>
      <c r="M645" s="54">
        <v>0.851098590688254</v>
      </c>
      <c r="N645" s="15">
        <v>0.2467</v>
      </c>
      <c r="O645" s="54">
        <v>1.84E-2</v>
      </c>
      <c r="P645" s="15">
        <v>0.25729999999999997</v>
      </c>
      <c r="Q645" s="49">
        <v>0.86742698690635101</v>
      </c>
      <c r="R645">
        <v>-6.0499999999999998E-2</v>
      </c>
      <c r="S645" s="49">
        <v>0.92945418283268699</v>
      </c>
      <c r="T645">
        <v>-0.18060000000000001</v>
      </c>
      <c r="U645" s="54">
        <v>0.26500000000000001</v>
      </c>
      <c r="V645" s="108">
        <v>1.94</v>
      </c>
      <c r="W645">
        <f t="shared" si="40"/>
        <v>0</v>
      </c>
      <c r="X645">
        <f t="shared" si="41"/>
        <v>0</v>
      </c>
      <c r="Y645">
        <f t="shared" si="42"/>
        <v>0</v>
      </c>
      <c r="Z645">
        <v>0</v>
      </c>
      <c r="AA645">
        <v>0</v>
      </c>
      <c r="AB645">
        <v>0</v>
      </c>
      <c r="AC645">
        <v>0</v>
      </c>
      <c r="AD645">
        <v>0</v>
      </c>
      <c r="AE645">
        <v>0</v>
      </c>
      <c r="AF645">
        <f t="shared" si="43"/>
        <v>0.21410000000000001</v>
      </c>
      <c r="AG645">
        <v>-0.23240000000000016</v>
      </c>
    </row>
    <row r="646" spans="1:33" ht="17" x14ac:dyDescent="0.2">
      <c r="A646" s="39" t="s">
        <v>12131</v>
      </c>
      <c r="B646" s="78" t="s">
        <v>54</v>
      </c>
      <c r="C646" s="78" t="s">
        <v>57</v>
      </c>
      <c r="D646" s="39">
        <v>-0.21389999999999998</v>
      </c>
      <c r="E646" s="39">
        <v>-0.2228</v>
      </c>
      <c r="F646" s="39">
        <v>6.54E-2</v>
      </c>
      <c r="G646" s="39">
        <v>1.1599999999999999</v>
      </c>
      <c r="H646" s="39">
        <v>1.17</v>
      </c>
      <c r="I646" s="39">
        <v>0.96</v>
      </c>
      <c r="J646" s="15">
        <v>0.1069</v>
      </c>
      <c r="K646" s="54">
        <v>1</v>
      </c>
      <c r="L646" s="36">
        <v>-0.1903</v>
      </c>
      <c r="M646" s="54">
        <v>0.76313617334771899</v>
      </c>
      <c r="N646" s="15">
        <v>0.16500000000000001</v>
      </c>
      <c r="O646" s="54">
        <v>2.0299999999999999E-2</v>
      </c>
      <c r="P646" s="15">
        <v>-0.107</v>
      </c>
      <c r="Q646" s="49">
        <v>1</v>
      </c>
      <c r="R646">
        <v>-0.1249</v>
      </c>
      <c r="S646" s="49">
        <v>0.90725337091992497</v>
      </c>
      <c r="T646">
        <v>-5.7799999999999997E-2</v>
      </c>
      <c r="U646" s="54">
        <v>0.76200000000000001</v>
      </c>
      <c r="V646" s="108">
        <v>0.41</v>
      </c>
      <c r="W646">
        <f t="shared" si="40"/>
        <v>0</v>
      </c>
      <c r="X646">
        <f t="shared" si="41"/>
        <v>0</v>
      </c>
      <c r="Y646">
        <f t="shared" si="42"/>
        <v>0</v>
      </c>
      <c r="Z646">
        <v>0</v>
      </c>
      <c r="AA646">
        <v>0</v>
      </c>
      <c r="AB646">
        <v>0</v>
      </c>
      <c r="AC646">
        <v>0</v>
      </c>
      <c r="AD646">
        <v>0</v>
      </c>
      <c r="AE646">
        <v>0</v>
      </c>
      <c r="AF646">
        <f t="shared" si="43"/>
        <v>0.21410000000000001</v>
      </c>
      <c r="AG646">
        <v>-0.29720000000000002</v>
      </c>
    </row>
    <row r="647" spans="1:33" ht="17" x14ac:dyDescent="0.2">
      <c r="A647" s="39" t="s">
        <v>16706</v>
      </c>
      <c r="B647" s="78" t="s">
        <v>2138</v>
      </c>
      <c r="C647" s="78" t="s">
        <v>131</v>
      </c>
      <c r="D647" s="39">
        <v>-0.21380000000000002</v>
      </c>
      <c r="E647" s="39">
        <v>1.799999999999996E-3</v>
      </c>
      <c r="F647" s="39">
        <v>-7.1999999999999981E-3</v>
      </c>
      <c r="G647" s="39">
        <v>1.1599999999999999</v>
      </c>
      <c r="H647" s="39">
        <v>1</v>
      </c>
      <c r="I647" s="39">
        <v>1.01</v>
      </c>
      <c r="J647" s="15">
        <v>0.18160000000000001</v>
      </c>
      <c r="K647" s="54">
        <v>1</v>
      </c>
      <c r="L647" s="36">
        <v>7.5999999999999998E-2</v>
      </c>
      <c r="M647" s="54">
        <v>0.92945418283268699</v>
      </c>
      <c r="N647" s="15">
        <v>-0.1429</v>
      </c>
      <c r="O647" s="54">
        <v>0.54200000000000004</v>
      </c>
      <c r="P647" s="15">
        <v>-3.2199999999999999E-2</v>
      </c>
      <c r="Q647" s="49">
        <v>1</v>
      </c>
      <c r="R647">
        <v>6.88E-2</v>
      </c>
      <c r="S647" s="49">
        <v>0.937269890815703</v>
      </c>
      <c r="T647">
        <v>-0.1411</v>
      </c>
      <c r="U647" s="54">
        <v>0.63100000000000001</v>
      </c>
      <c r="V647" s="108">
        <v>0.41</v>
      </c>
      <c r="W647">
        <f t="shared" si="40"/>
        <v>0</v>
      </c>
      <c r="X647">
        <f t="shared" si="41"/>
        <v>0</v>
      </c>
      <c r="Y647">
        <f t="shared" si="42"/>
        <v>0</v>
      </c>
      <c r="Z647">
        <v>0</v>
      </c>
      <c r="AA647">
        <v>0</v>
      </c>
      <c r="AB647">
        <v>0</v>
      </c>
      <c r="AC647">
        <v>0</v>
      </c>
      <c r="AD647">
        <v>0</v>
      </c>
      <c r="AE647">
        <v>0</v>
      </c>
      <c r="AF647">
        <f t="shared" si="43"/>
        <v>0.21410000000000001</v>
      </c>
    </row>
    <row r="648" spans="1:33" ht="17" x14ac:dyDescent="0.2">
      <c r="A648" s="39" t="s">
        <v>17510</v>
      </c>
      <c r="B648" s="78" t="s">
        <v>17894</v>
      </c>
      <c r="C648" s="78" t="s">
        <v>18161</v>
      </c>
      <c r="D648" s="39">
        <v>-0.21379999999999999</v>
      </c>
      <c r="E648" s="39">
        <v>-9.5000000000000001E-2</v>
      </c>
      <c r="F648" s="39">
        <v>0.12769999999999992</v>
      </c>
      <c r="G648" s="39">
        <v>1.1599999999999999</v>
      </c>
      <c r="H648" s="39">
        <v>1.07</v>
      </c>
      <c r="I648" s="39">
        <v>0.92</v>
      </c>
      <c r="J648" s="15">
        <v>-0.79079999999999995</v>
      </c>
      <c r="K648" s="54">
        <v>8.9032372403321496E-3</v>
      </c>
      <c r="L648" s="99">
        <v>-0.72099999999999997</v>
      </c>
      <c r="M648" s="54">
        <v>1.8660953489974701E-2</v>
      </c>
      <c r="N648" s="15">
        <v>-0.2397</v>
      </c>
      <c r="O648" s="54">
        <v>1.5100000000000001E-3</v>
      </c>
      <c r="P648" s="15">
        <v>-1.0045999999999999</v>
      </c>
      <c r="Q648" s="49">
        <v>4.7291483739507799E-5</v>
      </c>
      <c r="R648">
        <v>-0.59330000000000005</v>
      </c>
      <c r="S648" s="49">
        <v>5.9609330094477102E-2</v>
      </c>
      <c r="T648">
        <v>-0.3347</v>
      </c>
      <c r="U648" s="54">
        <v>7.3599999999999999E-2</v>
      </c>
      <c r="V648" s="108">
        <v>0.3</v>
      </c>
      <c r="W648">
        <f t="shared" si="40"/>
        <v>0</v>
      </c>
      <c r="X648">
        <f t="shared" si="41"/>
        <v>0</v>
      </c>
      <c r="Y648">
        <f t="shared" si="42"/>
        <v>0</v>
      </c>
      <c r="Z648">
        <v>0</v>
      </c>
      <c r="AA648">
        <v>1</v>
      </c>
      <c r="AB648">
        <v>0</v>
      </c>
      <c r="AC648">
        <v>0</v>
      </c>
      <c r="AD648">
        <v>0</v>
      </c>
      <c r="AE648">
        <v>0</v>
      </c>
      <c r="AF648">
        <f t="shared" si="43"/>
        <v>0.21410000000000001</v>
      </c>
    </row>
    <row r="649" spans="1:33" ht="17" x14ac:dyDescent="0.2">
      <c r="A649" s="39" t="s">
        <v>17268</v>
      </c>
      <c r="B649" s="78" t="s">
        <v>18091</v>
      </c>
      <c r="C649" s="78" t="s">
        <v>68</v>
      </c>
      <c r="D649" s="39">
        <v>-0.21329999999999999</v>
      </c>
      <c r="E649" s="39">
        <v>-0.43090000000000001</v>
      </c>
      <c r="F649" s="39">
        <v>-5.8399999999999952E-2</v>
      </c>
      <c r="G649" s="39">
        <v>1.1599999999999999</v>
      </c>
      <c r="H649" s="39">
        <v>1.35</v>
      </c>
      <c r="I649" s="39">
        <v>1.04</v>
      </c>
      <c r="J649" s="15">
        <v>-5.9900000000000002E-2</v>
      </c>
      <c r="K649" s="54">
        <v>1</v>
      </c>
      <c r="L649" s="36">
        <v>-0.26190000000000002</v>
      </c>
      <c r="M649" s="54">
        <v>0.579685773427982</v>
      </c>
      <c r="N649" s="15">
        <v>0.12959999999999999</v>
      </c>
      <c r="O649" s="54">
        <v>0.20499999999999999</v>
      </c>
      <c r="P649" s="15">
        <v>-0.2732</v>
      </c>
      <c r="Q649" s="49">
        <v>0.229289446481</v>
      </c>
      <c r="R649">
        <v>-0.32029999999999997</v>
      </c>
      <c r="S649" s="49">
        <v>7.7234444723236498E-2</v>
      </c>
      <c r="T649">
        <v>-0.30130000000000001</v>
      </c>
      <c r="U649" s="54">
        <v>1.25E-4</v>
      </c>
      <c r="V649" s="108">
        <v>0.34</v>
      </c>
      <c r="W649">
        <f t="shared" si="40"/>
        <v>0</v>
      </c>
      <c r="X649">
        <f t="shared" si="41"/>
        <v>0</v>
      </c>
      <c r="Y649">
        <f t="shared" si="42"/>
        <v>0</v>
      </c>
      <c r="Z649">
        <v>0</v>
      </c>
      <c r="AA649">
        <v>0</v>
      </c>
      <c r="AB649">
        <v>0</v>
      </c>
      <c r="AC649">
        <v>0</v>
      </c>
      <c r="AD649">
        <v>0</v>
      </c>
      <c r="AE649">
        <v>0</v>
      </c>
      <c r="AF649">
        <f t="shared" si="43"/>
        <v>0.21410000000000001</v>
      </c>
    </row>
    <row r="650" spans="1:33" ht="17" x14ac:dyDescent="0.2">
      <c r="A650" s="39" t="s">
        <v>17261</v>
      </c>
      <c r="B650" s="78" t="s">
        <v>18069</v>
      </c>
      <c r="C650" s="78" t="s">
        <v>155</v>
      </c>
      <c r="D650" s="39">
        <v>-0.21329999999999999</v>
      </c>
      <c r="E650" s="39">
        <v>3.8300000000000001E-2</v>
      </c>
      <c r="F650" s="39">
        <v>-1.5699999999999992E-2</v>
      </c>
      <c r="G650" s="39">
        <v>1.1599999999999999</v>
      </c>
      <c r="H650" s="39">
        <v>0.97</v>
      </c>
      <c r="I650" s="39">
        <v>1.01</v>
      </c>
      <c r="J650" s="15">
        <v>-0.14860000000000001</v>
      </c>
      <c r="K650" s="54">
        <v>1</v>
      </c>
      <c r="L650" s="36">
        <v>-0.23530000000000001</v>
      </c>
      <c r="M650" s="54">
        <v>0.77067537710155398</v>
      </c>
      <c r="N650" s="98">
        <v>-1.0084</v>
      </c>
      <c r="O650" s="54">
        <v>7.1500000000000006E-30</v>
      </c>
      <c r="P650" s="15">
        <v>-0.3619</v>
      </c>
      <c r="Q650" s="49">
        <v>0.67394795202909596</v>
      </c>
      <c r="R650">
        <v>-0.251</v>
      </c>
      <c r="S650" s="49">
        <v>0.66321390868254004</v>
      </c>
      <c r="T650">
        <v>-0.97009999999999996</v>
      </c>
      <c r="U650" s="54">
        <v>6.3499999999999997E-40</v>
      </c>
      <c r="V650" s="108">
        <v>0.6</v>
      </c>
      <c r="W650">
        <f t="shared" si="40"/>
        <v>0</v>
      </c>
      <c r="X650">
        <f t="shared" si="41"/>
        <v>0</v>
      </c>
      <c r="Y650">
        <f t="shared" si="42"/>
        <v>0</v>
      </c>
      <c r="Z650">
        <v>0</v>
      </c>
      <c r="AA650">
        <v>0</v>
      </c>
      <c r="AB650">
        <v>1</v>
      </c>
      <c r="AC650">
        <v>0</v>
      </c>
      <c r="AD650">
        <v>0</v>
      </c>
      <c r="AE650">
        <v>0</v>
      </c>
      <c r="AF650">
        <f t="shared" si="43"/>
        <v>0.21410000000000001</v>
      </c>
    </row>
    <row r="651" spans="1:33" ht="17" x14ac:dyDescent="0.2">
      <c r="A651" s="39" t="s">
        <v>12377</v>
      </c>
      <c r="B651" s="78" t="s">
        <v>54</v>
      </c>
      <c r="C651" s="78" t="s">
        <v>57</v>
      </c>
      <c r="D651" s="39">
        <v>-0.2132</v>
      </c>
      <c r="E651" s="39">
        <v>-0.11699999999999999</v>
      </c>
      <c r="F651" s="39">
        <v>-0.1447</v>
      </c>
      <c r="G651" s="39">
        <v>1.1599999999999999</v>
      </c>
      <c r="H651" s="39">
        <v>1.08</v>
      </c>
      <c r="I651" s="39">
        <v>1.1100000000000001</v>
      </c>
      <c r="J651" s="15">
        <v>8.3500000000000005E-2</v>
      </c>
      <c r="K651" s="54">
        <v>1</v>
      </c>
      <c r="L651" s="36">
        <v>0.12180000000000001</v>
      </c>
      <c r="M651" s="54">
        <v>0.90484406511071602</v>
      </c>
      <c r="N651" s="15">
        <v>0.38429999999999997</v>
      </c>
      <c r="O651" s="54">
        <v>2.8200000000000002E-4</v>
      </c>
      <c r="P651" s="15">
        <v>-0.12970000000000001</v>
      </c>
      <c r="Q651" s="49">
        <v>1</v>
      </c>
      <c r="R651">
        <v>-2.29E-2</v>
      </c>
      <c r="S651" s="49">
        <v>0.98720365041382796</v>
      </c>
      <c r="T651">
        <v>0.26729999999999998</v>
      </c>
      <c r="U651" s="54">
        <v>0.28100000000000003</v>
      </c>
      <c r="V651" s="108">
        <v>1.61</v>
      </c>
      <c r="W651">
        <f t="shared" si="40"/>
        <v>0</v>
      </c>
      <c r="X651">
        <f t="shared" si="41"/>
        <v>0</v>
      </c>
      <c r="Y651">
        <f t="shared" si="42"/>
        <v>0</v>
      </c>
      <c r="Z651">
        <v>0</v>
      </c>
      <c r="AA651">
        <v>0</v>
      </c>
      <c r="AB651">
        <v>0</v>
      </c>
      <c r="AC651">
        <v>0</v>
      </c>
      <c r="AD651">
        <v>0</v>
      </c>
      <c r="AE651">
        <v>0</v>
      </c>
      <c r="AF651">
        <f t="shared" si="43"/>
        <v>0.21410000000000001</v>
      </c>
      <c r="AG651">
        <v>3.8300000000000001E-2</v>
      </c>
    </row>
    <row r="652" spans="1:33" ht="17" x14ac:dyDescent="0.2">
      <c r="A652" s="39" t="s">
        <v>16938</v>
      </c>
      <c r="B652" s="78" t="s">
        <v>54</v>
      </c>
      <c r="C652" s="78" t="s">
        <v>57</v>
      </c>
      <c r="D652" s="39">
        <v>-0.21310000000000007</v>
      </c>
      <c r="E652" s="39">
        <v>-0.10619999999999996</v>
      </c>
      <c r="F652" s="39">
        <v>-0.19940000000000002</v>
      </c>
      <c r="G652" s="39">
        <v>1.1599999999999999</v>
      </c>
      <c r="H652" s="39">
        <v>1.08</v>
      </c>
      <c r="I652" s="39">
        <v>1.1499999999999999</v>
      </c>
      <c r="J652" s="11">
        <v>0.79190000000000005</v>
      </c>
      <c r="K652" s="54">
        <v>4.14246208848126E-2</v>
      </c>
      <c r="L652" s="7">
        <v>1.5396000000000001</v>
      </c>
      <c r="M652" s="54">
        <v>5.6076065357505002E-7</v>
      </c>
      <c r="N652" s="15">
        <v>-0.22770000000000001</v>
      </c>
      <c r="O652" s="54">
        <v>9.6900000000000007E-3</v>
      </c>
      <c r="P652" s="15">
        <v>0.57879999999999998</v>
      </c>
      <c r="Q652" s="49">
        <v>0.40280067356730298</v>
      </c>
      <c r="R652">
        <v>1.3402000000000001</v>
      </c>
      <c r="S652" s="49">
        <v>3.2374301161021402E-4</v>
      </c>
      <c r="T652">
        <v>-0.33389999999999997</v>
      </c>
      <c r="U652" s="54">
        <v>3.7199999999999997E-2</v>
      </c>
      <c r="V652" s="108">
        <v>0.19</v>
      </c>
      <c r="W652">
        <f t="shared" si="40"/>
        <v>0</v>
      </c>
      <c r="X652">
        <f t="shared" si="41"/>
        <v>0</v>
      </c>
      <c r="Y652">
        <f t="shared" si="42"/>
        <v>0</v>
      </c>
      <c r="Z652">
        <v>0</v>
      </c>
      <c r="AA652">
        <v>0</v>
      </c>
      <c r="AB652">
        <v>0</v>
      </c>
      <c r="AC652">
        <v>1</v>
      </c>
      <c r="AD652">
        <v>1</v>
      </c>
      <c r="AE652">
        <v>0</v>
      </c>
      <c r="AF652">
        <f t="shared" si="43"/>
        <v>0.21410000000000001</v>
      </c>
    </row>
    <row r="653" spans="1:33" ht="17" x14ac:dyDescent="0.2">
      <c r="A653" s="39" t="s">
        <v>17331</v>
      </c>
      <c r="B653" s="78" t="s">
        <v>98</v>
      </c>
      <c r="C653" s="78" t="s">
        <v>57</v>
      </c>
      <c r="D653" s="39">
        <v>-0.21279999999999999</v>
      </c>
      <c r="E653" s="39">
        <v>-9.5299999999999996E-2</v>
      </c>
      <c r="F653" s="39">
        <v>-1.419999999999999E-2</v>
      </c>
      <c r="G653" s="39">
        <v>1.1599999999999999</v>
      </c>
      <c r="H653" s="39">
        <v>1.07</v>
      </c>
      <c r="I653" s="39">
        <v>1.01</v>
      </c>
      <c r="J653" s="15">
        <v>0.1096</v>
      </c>
      <c r="K653" s="54">
        <v>1</v>
      </c>
      <c r="L653" s="36">
        <v>-0.10680000000000001</v>
      </c>
      <c r="M653" s="54">
        <v>0.88133128432132102</v>
      </c>
      <c r="N653" s="15">
        <v>-0.1313</v>
      </c>
      <c r="O653" s="54">
        <v>0.20799999999999999</v>
      </c>
      <c r="P653" s="15">
        <v>-0.1032</v>
      </c>
      <c r="Q653" s="49">
        <v>1</v>
      </c>
      <c r="R653">
        <v>-0.121</v>
      </c>
      <c r="S653" s="49">
        <v>0.87951274404557001</v>
      </c>
      <c r="T653">
        <v>-0.2266</v>
      </c>
      <c r="U653" s="54">
        <v>0.33700000000000002</v>
      </c>
      <c r="V653" s="108">
        <v>0.88</v>
      </c>
      <c r="W653">
        <f t="shared" si="40"/>
        <v>0</v>
      </c>
      <c r="X653">
        <f t="shared" si="41"/>
        <v>0</v>
      </c>
      <c r="Y653">
        <f t="shared" si="42"/>
        <v>0</v>
      </c>
      <c r="Z653">
        <v>0</v>
      </c>
      <c r="AA653">
        <v>0</v>
      </c>
      <c r="AB653">
        <v>0</v>
      </c>
      <c r="AC653">
        <v>0</v>
      </c>
      <c r="AD653">
        <v>0</v>
      </c>
      <c r="AE653">
        <v>0</v>
      </c>
      <c r="AF653">
        <f t="shared" si="43"/>
        <v>0.21410000000000001</v>
      </c>
    </row>
    <row r="654" spans="1:33" ht="17" x14ac:dyDescent="0.2">
      <c r="A654" s="39" t="s">
        <v>16327</v>
      </c>
      <c r="B654" s="78" t="s">
        <v>16328</v>
      </c>
      <c r="C654" s="78" t="s">
        <v>57</v>
      </c>
      <c r="D654" s="39">
        <v>-0.21260000000000001</v>
      </c>
      <c r="E654" s="39">
        <v>-0.1009</v>
      </c>
      <c r="F654" s="39">
        <v>-0.15510000000000002</v>
      </c>
      <c r="G654" s="39">
        <v>1.1599999999999999</v>
      </c>
      <c r="H654" s="39">
        <v>1.07</v>
      </c>
      <c r="I654" s="39">
        <v>1.1100000000000001</v>
      </c>
      <c r="J654" s="15">
        <v>-0.39229999999999998</v>
      </c>
      <c r="K654" s="54">
        <v>0.15201493301322999</v>
      </c>
      <c r="L654" s="36">
        <v>-1.6E-2</v>
      </c>
      <c r="M654" s="54">
        <v>0.98092378122592605</v>
      </c>
      <c r="N654" s="15">
        <v>0.1323</v>
      </c>
      <c r="O654" s="54">
        <v>0.29099999999999998</v>
      </c>
      <c r="P654" s="15">
        <v>-0.60489999999999999</v>
      </c>
      <c r="Q654" s="49">
        <v>9.0189065712097796E-2</v>
      </c>
      <c r="R654">
        <v>-0.1711</v>
      </c>
      <c r="S654" s="49">
        <v>0.77269619758303998</v>
      </c>
      <c r="T654">
        <v>3.1399999999999997E-2</v>
      </c>
      <c r="U654" s="54">
        <v>0.88200000000000001</v>
      </c>
      <c r="V654" s="108">
        <v>1.19</v>
      </c>
      <c r="W654">
        <f t="shared" si="40"/>
        <v>0</v>
      </c>
      <c r="X654">
        <f t="shared" si="41"/>
        <v>0</v>
      </c>
      <c r="Y654">
        <f t="shared" si="42"/>
        <v>0</v>
      </c>
      <c r="Z654">
        <v>0</v>
      </c>
      <c r="AA654">
        <v>0</v>
      </c>
      <c r="AB654">
        <v>0</v>
      </c>
      <c r="AC654">
        <v>0</v>
      </c>
      <c r="AD654">
        <v>0</v>
      </c>
      <c r="AE654">
        <v>0</v>
      </c>
      <c r="AF654">
        <f t="shared" si="43"/>
        <v>0.21410000000000001</v>
      </c>
      <c r="AG654">
        <v>0.37630000000000002</v>
      </c>
    </row>
    <row r="655" spans="1:33" ht="17" x14ac:dyDescent="0.2">
      <c r="A655" s="39" t="s">
        <v>9628</v>
      </c>
      <c r="B655" s="78" t="s">
        <v>9629</v>
      </c>
      <c r="C655" s="78" t="s">
        <v>71</v>
      </c>
      <c r="D655" s="39">
        <v>-0.2122</v>
      </c>
      <c r="E655" s="39">
        <v>-0.2046</v>
      </c>
      <c r="F655" s="39">
        <v>-0.11950000000000001</v>
      </c>
      <c r="G655" s="39">
        <v>1.1599999999999999</v>
      </c>
      <c r="H655" s="39">
        <v>1.1499999999999999</v>
      </c>
      <c r="I655" s="39">
        <v>1.0900000000000001</v>
      </c>
      <c r="J655" s="15">
        <v>3.2500000000000001E-2</v>
      </c>
      <c r="K655" s="54">
        <v>1</v>
      </c>
      <c r="L655" s="36">
        <v>-2.4799999999999999E-2</v>
      </c>
      <c r="M655" s="54">
        <v>0.96103464618069301</v>
      </c>
      <c r="N655" s="15">
        <v>-0.12659999999999999</v>
      </c>
      <c r="O655" s="54">
        <v>0.10199999999999999</v>
      </c>
      <c r="P655" s="15">
        <v>-0.1797</v>
      </c>
      <c r="Q655" s="49">
        <v>1</v>
      </c>
      <c r="R655">
        <v>-0.14430000000000001</v>
      </c>
      <c r="S655" s="49">
        <v>0.78186229949302799</v>
      </c>
      <c r="T655">
        <v>-0.33119999999999999</v>
      </c>
      <c r="U655" s="54">
        <v>3.2899999999999997E-4</v>
      </c>
      <c r="V655" s="108">
        <v>0.26</v>
      </c>
      <c r="W655">
        <f t="shared" si="40"/>
        <v>0</v>
      </c>
      <c r="X655">
        <f t="shared" si="41"/>
        <v>0</v>
      </c>
      <c r="Y655">
        <f t="shared" si="42"/>
        <v>0</v>
      </c>
      <c r="Z655">
        <v>0</v>
      </c>
      <c r="AA655">
        <v>0</v>
      </c>
      <c r="AB655">
        <v>0</v>
      </c>
      <c r="AC655">
        <v>0</v>
      </c>
      <c r="AD655">
        <v>0</v>
      </c>
      <c r="AE655">
        <v>0</v>
      </c>
      <c r="AF655">
        <f t="shared" si="43"/>
        <v>0.21410000000000001</v>
      </c>
      <c r="AG655">
        <v>-5.729999999999999E-2</v>
      </c>
    </row>
    <row r="656" spans="1:33" ht="17" x14ac:dyDescent="0.2">
      <c r="A656" s="39" t="s">
        <v>16812</v>
      </c>
      <c r="B656" s="78" t="s">
        <v>478</v>
      </c>
      <c r="C656" s="78" t="s">
        <v>57</v>
      </c>
      <c r="D656" s="39">
        <v>-0.21210000000000007</v>
      </c>
      <c r="E656" s="39">
        <v>-0.37840000000000001</v>
      </c>
      <c r="F656" s="39">
        <v>-0.4739000000000001</v>
      </c>
      <c r="G656" s="39">
        <v>1.1599999999999999</v>
      </c>
      <c r="H656" s="39">
        <v>1.3</v>
      </c>
      <c r="I656" s="39">
        <v>1.39</v>
      </c>
      <c r="J656" s="15">
        <v>0.72260000000000002</v>
      </c>
      <c r="K656" s="54">
        <v>5.4426222843998E-2</v>
      </c>
      <c r="L656" s="7">
        <v>1.1725000000000001</v>
      </c>
      <c r="M656" s="54">
        <v>3.0700032585611399E-4</v>
      </c>
      <c r="N656" s="15">
        <v>0.43149999999999999</v>
      </c>
      <c r="O656" s="54">
        <v>5.3799999999999996E-4</v>
      </c>
      <c r="P656" s="15">
        <v>0.51049999999999995</v>
      </c>
      <c r="Q656" s="49">
        <v>0.53801424493985595</v>
      </c>
      <c r="R656">
        <v>0.6986</v>
      </c>
      <c r="S656" s="49">
        <v>0.15140245819190701</v>
      </c>
      <c r="T656">
        <v>5.3100000000000001E-2</v>
      </c>
      <c r="U656" s="54">
        <v>0.82</v>
      </c>
      <c r="V656" s="108">
        <v>0.84</v>
      </c>
      <c r="W656">
        <f t="shared" si="40"/>
        <v>0</v>
      </c>
      <c r="X656">
        <f t="shared" si="41"/>
        <v>0</v>
      </c>
      <c r="Y656">
        <f t="shared" si="42"/>
        <v>0</v>
      </c>
      <c r="Z656">
        <v>0</v>
      </c>
      <c r="AA656">
        <v>0</v>
      </c>
      <c r="AB656">
        <v>0</v>
      </c>
      <c r="AC656">
        <v>0</v>
      </c>
      <c r="AD656">
        <v>1</v>
      </c>
      <c r="AE656">
        <v>0</v>
      </c>
      <c r="AF656">
        <f t="shared" si="43"/>
        <v>0.21410000000000001</v>
      </c>
    </row>
    <row r="657" spans="1:33" ht="17" x14ac:dyDescent="0.2">
      <c r="A657" s="39" t="s">
        <v>9443</v>
      </c>
      <c r="B657" s="78" t="s">
        <v>9444</v>
      </c>
      <c r="C657" s="78" t="s">
        <v>112</v>
      </c>
      <c r="D657" s="39">
        <v>-0.21210000000000001</v>
      </c>
      <c r="E657" s="39">
        <v>-0.45279999999999998</v>
      </c>
      <c r="F657" s="39">
        <v>-0.23299999999999998</v>
      </c>
      <c r="G657" s="39">
        <v>1.1599999999999999</v>
      </c>
      <c r="H657" s="39">
        <v>1.37</v>
      </c>
      <c r="I657" s="39">
        <v>1.18</v>
      </c>
      <c r="J657" s="15">
        <v>0.41020000000000001</v>
      </c>
      <c r="K657" s="54">
        <v>0.16298736525937499</v>
      </c>
      <c r="L657" s="36">
        <v>0.48309999999999997</v>
      </c>
      <c r="M657" s="54">
        <v>5.1996657818092901E-2</v>
      </c>
      <c r="N657" s="15">
        <v>0.5696</v>
      </c>
      <c r="O657" s="54">
        <v>1.0599999999999999E-11</v>
      </c>
      <c r="P657" s="15">
        <v>0.1981</v>
      </c>
      <c r="Q657" s="49">
        <v>0.911205831975192</v>
      </c>
      <c r="R657">
        <v>0.25009999999999999</v>
      </c>
      <c r="S657" s="49">
        <v>0.51249877994255399</v>
      </c>
      <c r="T657">
        <v>0.1168</v>
      </c>
      <c r="U657" s="54">
        <v>0.442</v>
      </c>
      <c r="V657" s="108">
        <v>1.63</v>
      </c>
      <c r="W657">
        <f t="shared" si="40"/>
        <v>0</v>
      </c>
      <c r="X657">
        <f t="shared" si="41"/>
        <v>0</v>
      </c>
      <c r="Y657">
        <f t="shared" si="42"/>
        <v>0</v>
      </c>
      <c r="Z657">
        <v>0</v>
      </c>
      <c r="AA657">
        <v>0</v>
      </c>
      <c r="AB657">
        <v>0</v>
      </c>
      <c r="AC657">
        <v>0</v>
      </c>
      <c r="AD657">
        <v>0</v>
      </c>
      <c r="AE657">
        <v>0</v>
      </c>
      <c r="AF657">
        <f t="shared" si="43"/>
        <v>0.21410000000000001</v>
      </c>
      <c r="AG657">
        <v>7.2899999999999965E-2</v>
      </c>
    </row>
    <row r="658" spans="1:33" ht="17" x14ac:dyDescent="0.2">
      <c r="A658" s="39" t="s">
        <v>869</v>
      </c>
      <c r="B658" s="78" t="s">
        <v>870</v>
      </c>
      <c r="C658" s="78" t="s">
        <v>219</v>
      </c>
      <c r="D658" s="39">
        <v>-0.2109</v>
      </c>
      <c r="E658" s="39">
        <v>-0.26140000000000008</v>
      </c>
      <c r="F658" s="39">
        <v>2.6100000000000012E-2</v>
      </c>
      <c r="G658" s="39">
        <v>1.1599999999999999</v>
      </c>
      <c r="H658" s="39">
        <v>1.2</v>
      </c>
      <c r="I658" s="39">
        <v>0.98</v>
      </c>
      <c r="J658" s="15">
        <v>0.14760000000000001</v>
      </c>
      <c r="K658" s="54">
        <v>1</v>
      </c>
      <c r="L658" s="36">
        <v>0.2248</v>
      </c>
      <c r="M658" s="54">
        <v>0.86939134167719301</v>
      </c>
      <c r="N658" s="98">
        <v>-1.1399999999999999</v>
      </c>
      <c r="O658" s="54">
        <v>4.8799999999999999E-73</v>
      </c>
      <c r="P658" s="15">
        <v>-6.3299999999999995E-2</v>
      </c>
      <c r="Q658" s="49">
        <v>1</v>
      </c>
      <c r="R658">
        <v>0.25090000000000001</v>
      </c>
      <c r="S658" s="49">
        <v>0.78821240605307696</v>
      </c>
      <c r="T658">
        <v>-1.4014</v>
      </c>
      <c r="U658" s="54">
        <v>4.2999999999999999E-63</v>
      </c>
      <c r="V658" s="108">
        <v>0.36</v>
      </c>
      <c r="W658">
        <f t="shared" si="40"/>
        <v>0</v>
      </c>
      <c r="X658">
        <f t="shared" si="41"/>
        <v>0</v>
      </c>
      <c r="Y658">
        <f t="shared" si="42"/>
        <v>0</v>
      </c>
      <c r="Z658">
        <v>0</v>
      </c>
      <c r="AA658">
        <v>0</v>
      </c>
      <c r="AB658">
        <v>1</v>
      </c>
      <c r="AC658">
        <v>0</v>
      </c>
      <c r="AD658">
        <v>0</v>
      </c>
      <c r="AE658">
        <v>0</v>
      </c>
      <c r="AF658">
        <f t="shared" si="43"/>
        <v>0.21410000000000001</v>
      </c>
      <c r="AG658">
        <v>7.7199999999999935E-2</v>
      </c>
    </row>
    <row r="659" spans="1:33" ht="17" x14ac:dyDescent="0.2">
      <c r="A659" s="39" t="s">
        <v>2368</v>
      </c>
      <c r="B659" s="78" t="s">
        <v>2369</v>
      </c>
      <c r="C659" s="78" t="s">
        <v>65</v>
      </c>
      <c r="D659" s="39">
        <v>-0.21060000000000001</v>
      </c>
      <c r="E659" s="39">
        <v>-4.7999999999999987E-2</v>
      </c>
      <c r="F659" s="39">
        <v>0.20429999999999998</v>
      </c>
      <c r="G659" s="39">
        <v>1.1599999999999999</v>
      </c>
      <c r="H659" s="39">
        <v>1.03</v>
      </c>
      <c r="I659" s="39">
        <v>0.87</v>
      </c>
      <c r="J659" s="15">
        <v>7.17E-2</v>
      </c>
      <c r="K659" s="54">
        <v>1</v>
      </c>
      <c r="L659" s="36">
        <v>-0.29859999999999998</v>
      </c>
      <c r="M659" s="54">
        <v>0.41797273052878198</v>
      </c>
      <c r="N659" s="15">
        <v>0.12809999999999999</v>
      </c>
      <c r="O659" s="54">
        <v>0.153</v>
      </c>
      <c r="P659" s="15">
        <v>-0.1389</v>
      </c>
      <c r="Q659" s="49">
        <v>1</v>
      </c>
      <c r="R659">
        <v>-9.4299999999999995E-2</v>
      </c>
      <c r="S659" s="49">
        <v>0.876790639822847</v>
      </c>
      <c r="T659">
        <v>8.0100000000000005E-2</v>
      </c>
      <c r="U659" s="54">
        <v>0.77500000000000002</v>
      </c>
      <c r="V659" s="108">
        <v>0.54</v>
      </c>
      <c r="W659">
        <f t="shared" si="40"/>
        <v>0</v>
      </c>
      <c r="X659">
        <f t="shared" si="41"/>
        <v>0</v>
      </c>
      <c r="Y659">
        <f t="shared" si="42"/>
        <v>0</v>
      </c>
      <c r="Z659">
        <v>0</v>
      </c>
      <c r="AA659">
        <v>0</v>
      </c>
      <c r="AB659">
        <v>0</v>
      </c>
      <c r="AC659">
        <v>0</v>
      </c>
      <c r="AD659">
        <v>0</v>
      </c>
      <c r="AE659">
        <v>0</v>
      </c>
      <c r="AF659">
        <f t="shared" si="43"/>
        <v>0.21410000000000001</v>
      </c>
      <c r="AG659">
        <v>-0.37029999999999996</v>
      </c>
    </row>
    <row r="660" spans="1:33" ht="17" x14ac:dyDescent="0.2">
      <c r="A660" s="39" t="s">
        <v>12803</v>
      </c>
      <c r="B660" s="78" t="s">
        <v>54</v>
      </c>
      <c r="C660" s="78" t="s">
        <v>57</v>
      </c>
      <c r="D660" s="39">
        <v>-0.21010000000000001</v>
      </c>
      <c r="E660" s="39">
        <v>-7.4500000000000011E-2</v>
      </c>
      <c r="F660" s="39">
        <v>-0.1193</v>
      </c>
      <c r="G660" s="39">
        <v>1.1599999999999999</v>
      </c>
      <c r="H660" s="39">
        <v>1.05</v>
      </c>
      <c r="I660" s="39">
        <v>1.0900000000000001</v>
      </c>
      <c r="J660" s="15">
        <v>4.9799999999999997E-2</v>
      </c>
      <c r="K660" s="54">
        <v>1</v>
      </c>
      <c r="L660" s="36">
        <v>0.22950000000000001</v>
      </c>
      <c r="M660" s="54">
        <v>0.63704574032668304</v>
      </c>
      <c r="N660" s="15">
        <v>4.2200000000000001E-2</v>
      </c>
      <c r="O660" s="54">
        <v>0.72799999999999998</v>
      </c>
      <c r="P660" s="15">
        <v>-0.1603</v>
      </c>
      <c r="Q660" s="49">
        <v>1</v>
      </c>
      <c r="R660">
        <v>0.11020000000000001</v>
      </c>
      <c r="S660" s="49">
        <v>0.92149426487146502</v>
      </c>
      <c r="T660">
        <v>-3.2300000000000002E-2</v>
      </c>
      <c r="U660" s="54">
        <v>0.91400000000000003</v>
      </c>
      <c r="V660" s="108">
        <v>0.23</v>
      </c>
      <c r="W660">
        <f t="shared" si="40"/>
        <v>0</v>
      </c>
      <c r="X660">
        <f t="shared" si="41"/>
        <v>0</v>
      </c>
      <c r="Y660">
        <f t="shared" si="42"/>
        <v>0</v>
      </c>
      <c r="Z660">
        <v>0</v>
      </c>
      <c r="AA660">
        <v>0</v>
      </c>
      <c r="AB660">
        <v>0</v>
      </c>
      <c r="AC660">
        <v>0</v>
      </c>
      <c r="AD660">
        <v>0</v>
      </c>
      <c r="AE660">
        <v>0</v>
      </c>
      <c r="AF660">
        <f t="shared" si="43"/>
        <v>0.21410000000000001</v>
      </c>
      <c r="AG660">
        <v>0.17970000000000008</v>
      </c>
    </row>
    <row r="661" spans="1:33" ht="17" x14ac:dyDescent="0.2">
      <c r="A661" s="39" t="s">
        <v>17564</v>
      </c>
      <c r="B661" s="78" t="s">
        <v>250</v>
      </c>
      <c r="C661" s="78" t="s">
        <v>112</v>
      </c>
      <c r="D661" s="39">
        <v>-0.20989999999999998</v>
      </c>
      <c r="E661" s="39">
        <v>-0.23509999999999998</v>
      </c>
      <c r="F661" s="39">
        <v>-0.10340000000000005</v>
      </c>
      <c r="G661" s="39">
        <v>1.1599999999999999</v>
      </c>
      <c r="H661" s="39">
        <v>1.18</v>
      </c>
      <c r="I661" s="39">
        <v>1.07</v>
      </c>
      <c r="J661" s="15">
        <v>-0.45150000000000001</v>
      </c>
      <c r="K661" s="54">
        <v>0.13896232359480801</v>
      </c>
      <c r="L661" s="36">
        <v>-0.29459999999999997</v>
      </c>
      <c r="M661" s="54">
        <v>0.42164334183427798</v>
      </c>
      <c r="N661" s="15">
        <v>0.17849999999999999</v>
      </c>
      <c r="O661" s="54">
        <v>1.9800000000000002E-2</v>
      </c>
      <c r="P661" s="15">
        <v>-0.66139999999999999</v>
      </c>
      <c r="Q661" s="49">
        <v>2.4179592088750701E-2</v>
      </c>
      <c r="R661">
        <v>-0.39800000000000002</v>
      </c>
      <c r="S661" s="49">
        <v>0.29167428741309898</v>
      </c>
      <c r="T661">
        <v>-5.6599999999999998E-2</v>
      </c>
      <c r="U661" s="54">
        <v>0.83199999999999996</v>
      </c>
      <c r="V661" s="108">
        <v>0.6</v>
      </c>
      <c r="W661">
        <f t="shared" si="40"/>
        <v>0</v>
      </c>
      <c r="X661">
        <f t="shared" si="41"/>
        <v>0</v>
      </c>
      <c r="Y661">
        <f t="shared" si="42"/>
        <v>0</v>
      </c>
      <c r="Z661">
        <v>0</v>
      </c>
      <c r="AA661">
        <v>0</v>
      </c>
      <c r="AB661">
        <v>0</v>
      </c>
      <c r="AC661">
        <v>0</v>
      </c>
      <c r="AD661">
        <v>0</v>
      </c>
      <c r="AE661">
        <v>0</v>
      </c>
      <c r="AF661">
        <f t="shared" si="43"/>
        <v>0.21410000000000001</v>
      </c>
    </row>
    <row r="662" spans="1:33" ht="17" x14ac:dyDescent="0.2">
      <c r="A662" s="39" t="s">
        <v>16933</v>
      </c>
      <c r="B662" s="78" t="s">
        <v>3301</v>
      </c>
      <c r="C662" s="78" t="s">
        <v>18161</v>
      </c>
      <c r="D662" s="39">
        <v>-0.20989999999999998</v>
      </c>
      <c r="E662" s="39">
        <v>0.14660000000000001</v>
      </c>
      <c r="F662" s="39">
        <v>7.1400000000000019E-2</v>
      </c>
      <c r="G662" s="39">
        <v>1.1599999999999999</v>
      </c>
      <c r="H662" s="39">
        <v>0.9</v>
      </c>
      <c r="I662" s="39">
        <v>0.95</v>
      </c>
      <c r="J662" s="15">
        <v>-0.55420000000000003</v>
      </c>
      <c r="K662" s="54">
        <v>0.27007328872442898</v>
      </c>
      <c r="L662" s="36">
        <v>-0.65429999999999999</v>
      </c>
      <c r="M662" s="54">
        <v>0.12982507554558301</v>
      </c>
      <c r="N662" s="15">
        <v>6.6199999999999995E-2</v>
      </c>
      <c r="O662" s="54">
        <v>0.59499999999999997</v>
      </c>
      <c r="P662" s="15">
        <v>-0.7641</v>
      </c>
      <c r="Q662" s="49">
        <v>0.10540935726722001</v>
      </c>
      <c r="R662">
        <v>-0.58289999999999997</v>
      </c>
      <c r="S662" s="49">
        <v>0.27426414255663001</v>
      </c>
      <c r="T662">
        <v>0.21279999999999999</v>
      </c>
      <c r="U662" s="54">
        <v>0.23100000000000001</v>
      </c>
      <c r="V662" s="108">
        <v>1.53</v>
      </c>
      <c r="W662">
        <f t="shared" si="40"/>
        <v>0</v>
      </c>
      <c r="X662">
        <f t="shared" si="41"/>
        <v>0</v>
      </c>
      <c r="Y662">
        <f t="shared" si="42"/>
        <v>0</v>
      </c>
      <c r="Z662">
        <v>0</v>
      </c>
      <c r="AA662">
        <v>0</v>
      </c>
      <c r="AB662">
        <v>0</v>
      </c>
      <c r="AC662">
        <v>0</v>
      </c>
      <c r="AD662">
        <v>0</v>
      </c>
      <c r="AE662">
        <v>0</v>
      </c>
      <c r="AF662">
        <f t="shared" si="43"/>
        <v>0.21410000000000001</v>
      </c>
    </row>
    <row r="663" spans="1:33" ht="17" x14ac:dyDescent="0.2">
      <c r="A663" s="39" t="s">
        <v>1397</v>
      </c>
      <c r="B663" s="78" t="s">
        <v>1398</v>
      </c>
      <c r="C663" s="78" t="s">
        <v>57</v>
      </c>
      <c r="D663" s="39">
        <v>-0.20960000000000001</v>
      </c>
      <c r="E663" s="39">
        <v>-9.870000000000001E-2</v>
      </c>
      <c r="F663" s="39">
        <v>-2.8299999999999992E-2</v>
      </c>
      <c r="G663" s="39">
        <v>1.1599999999999999</v>
      </c>
      <c r="H663" s="39">
        <v>1.07</v>
      </c>
      <c r="I663" s="39">
        <v>1.02</v>
      </c>
      <c r="J663" s="15">
        <v>-0.19650000000000001</v>
      </c>
      <c r="K663" s="54">
        <v>0.83036033862549796</v>
      </c>
      <c r="L663" s="36">
        <v>-0.496</v>
      </c>
      <c r="M663" s="54">
        <v>1.9217804482007099E-2</v>
      </c>
      <c r="N663" s="99">
        <v>-0.69769999999999999</v>
      </c>
      <c r="O663" s="54">
        <v>5.6899999999999998E-21</v>
      </c>
      <c r="P663" s="15">
        <v>-0.40610000000000002</v>
      </c>
      <c r="Q663" s="49">
        <v>0.55069494376147599</v>
      </c>
      <c r="R663">
        <v>-0.52429999999999999</v>
      </c>
      <c r="S663" s="49">
        <v>0.17731203329348899</v>
      </c>
      <c r="T663">
        <v>-0.7964</v>
      </c>
      <c r="U663" s="54">
        <v>2.62E-8</v>
      </c>
      <c r="V663" s="108">
        <v>0.59</v>
      </c>
      <c r="W663">
        <f t="shared" si="40"/>
        <v>0</v>
      </c>
      <c r="X663">
        <f t="shared" si="41"/>
        <v>0</v>
      </c>
      <c r="Y663">
        <f t="shared" si="42"/>
        <v>0</v>
      </c>
      <c r="Z663">
        <v>0</v>
      </c>
      <c r="AA663">
        <v>0</v>
      </c>
      <c r="AB663">
        <v>1</v>
      </c>
      <c r="AC663">
        <v>0</v>
      </c>
      <c r="AD663">
        <v>0</v>
      </c>
      <c r="AE663">
        <v>0</v>
      </c>
      <c r="AF663">
        <f t="shared" si="43"/>
        <v>0.21410000000000001</v>
      </c>
      <c r="AG663">
        <v>-0.2994</v>
      </c>
    </row>
    <row r="664" spans="1:33" ht="17" x14ac:dyDescent="0.2">
      <c r="A664" s="39" t="s">
        <v>12826</v>
      </c>
      <c r="B664" s="78" t="s">
        <v>54</v>
      </c>
      <c r="C664" s="78" t="s">
        <v>57</v>
      </c>
      <c r="D664" s="39">
        <v>-0.20949999999999999</v>
      </c>
      <c r="E664" s="39">
        <v>-0.25279999999999997</v>
      </c>
      <c r="F664" s="39">
        <v>0.10980000000000001</v>
      </c>
      <c r="G664" s="39">
        <v>1.1599999999999999</v>
      </c>
      <c r="H664" s="39">
        <v>1.19</v>
      </c>
      <c r="I664" s="39">
        <v>0.93</v>
      </c>
      <c r="J664" s="15">
        <v>4.8099999999999997E-2</v>
      </c>
      <c r="K664" s="54">
        <v>1</v>
      </c>
      <c r="L664" s="36">
        <v>8.8999999999999996E-2</v>
      </c>
      <c r="M664" s="54">
        <v>0.85728899648902801</v>
      </c>
      <c r="N664" s="15">
        <v>0.2382</v>
      </c>
      <c r="O664" s="54">
        <v>6.93E-2</v>
      </c>
      <c r="P664" s="15">
        <v>-0.16139999999999999</v>
      </c>
      <c r="Q664" s="49">
        <v>1</v>
      </c>
      <c r="R664">
        <v>0.1988</v>
      </c>
      <c r="S664" s="49">
        <v>0.75262688707298697</v>
      </c>
      <c r="T664">
        <v>-1.46E-2</v>
      </c>
      <c r="U664" s="54">
        <v>0.96399999999999997</v>
      </c>
      <c r="V664" s="108">
        <v>1.01</v>
      </c>
      <c r="W664">
        <f t="shared" si="40"/>
        <v>0</v>
      </c>
      <c r="X664">
        <f t="shared" si="41"/>
        <v>0</v>
      </c>
      <c r="Y664">
        <f t="shared" si="42"/>
        <v>0</v>
      </c>
      <c r="Z664">
        <v>0</v>
      </c>
      <c r="AA664">
        <v>0</v>
      </c>
      <c r="AB664">
        <v>0</v>
      </c>
      <c r="AC664">
        <v>0</v>
      </c>
      <c r="AD664">
        <v>0</v>
      </c>
      <c r="AE664">
        <v>0</v>
      </c>
      <c r="AF664">
        <f t="shared" si="43"/>
        <v>0.21410000000000001</v>
      </c>
      <c r="AG664">
        <v>4.0899999999999936E-2</v>
      </c>
    </row>
    <row r="665" spans="1:33" ht="17" x14ac:dyDescent="0.2">
      <c r="A665" s="39" t="s">
        <v>11003</v>
      </c>
      <c r="B665" s="78" t="s">
        <v>54</v>
      </c>
      <c r="C665" s="78" t="s">
        <v>57</v>
      </c>
      <c r="D665" s="39">
        <v>-0.20870000000000002</v>
      </c>
      <c r="E665" s="39">
        <v>-0.18890000000000001</v>
      </c>
      <c r="F665" s="39">
        <v>-0.13619999999999999</v>
      </c>
      <c r="G665" s="39">
        <v>1.1599999999999999</v>
      </c>
      <c r="H665" s="39">
        <v>1.1399999999999999</v>
      </c>
      <c r="I665" s="39">
        <v>1.1000000000000001</v>
      </c>
      <c r="J665" s="15">
        <v>0.45390000000000003</v>
      </c>
      <c r="K665" s="54">
        <v>0.66889321927876999</v>
      </c>
      <c r="L665" s="11">
        <v>0.98470000000000002</v>
      </c>
      <c r="M665" s="54">
        <v>2.0356715217090902E-2</v>
      </c>
      <c r="N665" s="15">
        <v>-5.5E-2</v>
      </c>
      <c r="O665" s="54">
        <v>0.55300000000000005</v>
      </c>
      <c r="P665" s="15">
        <v>0.2452</v>
      </c>
      <c r="Q665" s="49">
        <v>1</v>
      </c>
      <c r="R665">
        <v>0.84850000000000003</v>
      </c>
      <c r="S665" s="49">
        <v>0.22239131676944701</v>
      </c>
      <c r="T665">
        <v>-0.24390000000000001</v>
      </c>
      <c r="U665" s="54">
        <v>6.6000000000000003E-2</v>
      </c>
      <c r="V665" s="108">
        <v>1.18</v>
      </c>
      <c r="W665">
        <f t="shared" si="40"/>
        <v>0</v>
      </c>
      <c r="X665">
        <f t="shared" si="41"/>
        <v>0</v>
      </c>
      <c r="Y665">
        <f t="shared" si="42"/>
        <v>0</v>
      </c>
      <c r="Z665">
        <v>0</v>
      </c>
      <c r="AA665">
        <v>0</v>
      </c>
      <c r="AB665">
        <v>0</v>
      </c>
      <c r="AC665">
        <v>0</v>
      </c>
      <c r="AD665">
        <v>1</v>
      </c>
      <c r="AE665">
        <v>0</v>
      </c>
      <c r="AF665">
        <f t="shared" si="43"/>
        <v>0.21410000000000001</v>
      </c>
      <c r="AG665">
        <v>0.53080000000000016</v>
      </c>
    </row>
    <row r="666" spans="1:33" ht="17" x14ac:dyDescent="0.2">
      <c r="A666" s="39" t="s">
        <v>15320</v>
      </c>
      <c r="B666" s="78" t="s">
        <v>12748</v>
      </c>
      <c r="C666" s="78" t="s">
        <v>57</v>
      </c>
      <c r="D666" s="39">
        <v>-0.20860000000000004</v>
      </c>
      <c r="E666" s="39">
        <v>-0.24969999999999998</v>
      </c>
      <c r="F666" s="39">
        <v>7.8000000000000014E-2</v>
      </c>
      <c r="G666" s="39">
        <v>1.1599999999999999</v>
      </c>
      <c r="H666" s="39">
        <v>1.19</v>
      </c>
      <c r="I666" s="39">
        <v>0.95</v>
      </c>
      <c r="J666" s="15">
        <v>-0.13139999999999999</v>
      </c>
      <c r="K666" s="54">
        <v>1</v>
      </c>
      <c r="L666" s="36">
        <v>0.40329999999999999</v>
      </c>
      <c r="M666" s="54">
        <v>0.41372095275730603</v>
      </c>
      <c r="N666" s="15">
        <v>-0.25340000000000001</v>
      </c>
      <c r="O666" s="54">
        <v>1.8799999999999999E-4</v>
      </c>
      <c r="P666" s="15">
        <v>-0.34</v>
      </c>
      <c r="Q666" s="49">
        <v>0.63944959182980099</v>
      </c>
      <c r="R666">
        <v>0.48130000000000001</v>
      </c>
      <c r="S666" s="49">
        <v>0.18094673171501299</v>
      </c>
      <c r="T666">
        <v>-0.50309999999999999</v>
      </c>
      <c r="U666" s="54">
        <v>4.4900000000000002E-6</v>
      </c>
      <c r="V666" s="108">
        <v>0.38</v>
      </c>
      <c r="W666">
        <f t="shared" si="40"/>
        <v>0</v>
      </c>
      <c r="X666">
        <f t="shared" si="41"/>
        <v>0</v>
      </c>
      <c r="Y666">
        <f t="shared" si="42"/>
        <v>0</v>
      </c>
      <c r="Z666">
        <v>0</v>
      </c>
      <c r="AA666">
        <v>0</v>
      </c>
      <c r="AB666">
        <v>0</v>
      </c>
      <c r="AC666">
        <v>0</v>
      </c>
      <c r="AD666">
        <v>0</v>
      </c>
      <c r="AE666">
        <v>0</v>
      </c>
      <c r="AF666">
        <f t="shared" si="43"/>
        <v>0.21410000000000001</v>
      </c>
      <c r="AG666">
        <v>0.53479999999999994</v>
      </c>
    </row>
    <row r="667" spans="1:33" ht="17" x14ac:dyDescent="0.2">
      <c r="A667" s="39" t="s">
        <v>3813</v>
      </c>
      <c r="B667" s="78" t="s">
        <v>3814</v>
      </c>
      <c r="C667" s="78" t="s">
        <v>86</v>
      </c>
      <c r="D667" s="39">
        <v>-0.2084</v>
      </c>
      <c r="E667" s="39">
        <v>-0.1222</v>
      </c>
      <c r="F667" s="39">
        <v>-6.720000000000001E-2</v>
      </c>
      <c r="G667" s="39">
        <v>1.1599999999999999</v>
      </c>
      <c r="H667" s="39">
        <v>1.0900000000000001</v>
      </c>
      <c r="I667" s="39">
        <v>1.05</v>
      </c>
      <c r="J667" s="15">
        <v>2.92E-2</v>
      </c>
      <c r="K667" s="54">
        <v>1</v>
      </c>
      <c r="L667" s="36">
        <v>-0.11119999999999999</v>
      </c>
      <c r="M667" s="54">
        <v>0.80687105644721402</v>
      </c>
      <c r="N667" s="15">
        <v>2.1700000000000001E-2</v>
      </c>
      <c r="O667" s="54">
        <v>0.89700000000000002</v>
      </c>
      <c r="P667" s="15">
        <v>-0.1792</v>
      </c>
      <c r="Q667" s="49">
        <v>1</v>
      </c>
      <c r="R667">
        <v>-0.1784</v>
      </c>
      <c r="S667" s="49">
        <v>0.76022147974274201</v>
      </c>
      <c r="T667">
        <v>-0.10050000000000001</v>
      </c>
      <c r="U667" s="54">
        <v>0.72499999999999998</v>
      </c>
      <c r="V667" s="108">
        <v>0.95</v>
      </c>
      <c r="W667">
        <f t="shared" si="40"/>
        <v>0</v>
      </c>
      <c r="X667">
        <f t="shared" si="41"/>
        <v>0</v>
      </c>
      <c r="Y667">
        <f t="shared" si="42"/>
        <v>0</v>
      </c>
      <c r="Z667">
        <v>0</v>
      </c>
      <c r="AA667">
        <v>0</v>
      </c>
      <c r="AB667">
        <v>0</v>
      </c>
      <c r="AC667">
        <v>0</v>
      </c>
      <c r="AD667">
        <v>0</v>
      </c>
      <c r="AE667">
        <v>0</v>
      </c>
      <c r="AF667">
        <f t="shared" si="43"/>
        <v>0.21410000000000001</v>
      </c>
      <c r="AG667">
        <v>-0.14040000000000008</v>
      </c>
    </row>
    <row r="668" spans="1:33" ht="17" x14ac:dyDescent="0.2">
      <c r="A668" s="39" t="s">
        <v>9157</v>
      </c>
      <c r="B668" s="78" t="s">
        <v>9158</v>
      </c>
      <c r="C668" s="78" t="s">
        <v>208</v>
      </c>
      <c r="D668" s="39">
        <v>-0.20750000000000002</v>
      </c>
      <c r="E668" s="39">
        <v>-0.29470000000000002</v>
      </c>
      <c r="F668" s="39">
        <v>0.64610000000000012</v>
      </c>
      <c r="G668" s="39">
        <v>1.1499999999999999</v>
      </c>
      <c r="H668" s="39">
        <v>1.23</v>
      </c>
      <c r="I668" s="39">
        <v>0.64</v>
      </c>
      <c r="J668" s="7">
        <v>2.3344999999999998</v>
      </c>
      <c r="K668" s="54">
        <v>1.3858487902646399E-14</v>
      </c>
      <c r="L668" s="7">
        <v>3.2618</v>
      </c>
      <c r="M668" s="54">
        <v>3.2725418350584303E-20</v>
      </c>
      <c r="N668" s="15">
        <v>-1.11E-2</v>
      </c>
      <c r="O668" s="54">
        <v>0.92300000000000004</v>
      </c>
      <c r="P668" s="15">
        <v>2.1269999999999998</v>
      </c>
      <c r="Q668" s="49">
        <v>3.3017604717058001E-6</v>
      </c>
      <c r="R668">
        <v>3.9079000000000002</v>
      </c>
      <c r="S668" s="49">
        <v>1.06271596859072E-13</v>
      </c>
      <c r="T668">
        <v>-0.30580000000000002</v>
      </c>
      <c r="U668" s="54">
        <v>1.3699999999999999E-3</v>
      </c>
      <c r="V668" s="108">
        <v>0.65</v>
      </c>
      <c r="W668">
        <f t="shared" si="40"/>
        <v>0</v>
      </c>
      <c r="X668">
        <f t="shared" si="41"/>
        <v>0</v>
      </c>
      <c r="Y668">
        <f t="shared" si="42"/>
        <v>1</v>
      </c>
      <c r="Z668">
        <v>0</v>
      </c>
      <c r="AA668">
        <v>0</v>
      </c>
      <c r="AB668">
        <v>0</v>
      </c>
      <c r="AC668">
        <v>1</v>
      </c>
      <c r="AD668">
        <v>1</v>
      </c>
      <c r="AE668">
        <v>0</v>
      </c>
      <c r="AF668">
        <f t="shared" si="43"/>
        <v>0.2016</v>
      </c>
      <c r="AG668">
        <v>0.92729999999999979</v>
      </c>
    </row>
    <row r="669" spans="1:33" ht="17" x14ac:dyDescent="0.2">
      <c r="A669" s="39" t="s">
        <v>11090</v>
      </c>
      <c r="B669" s="78" t="s">
        <v>54</v>
      </c>
      <c r="C669" s="78" t="s">
        <v>57</v>
      </c>
      <c r="D669" s="39">
        <v>-0.20729999999999998</v>
      </c>
      <c r="E669" s="39">
        <v>-0.38240000000000002</v>
      </c>
      <c r="F669" s="39">
        <v>-0.15160000000000001</v>
      </c>
      <c r="G669" s="39">
        <v>1.1499999999999999</v>
      </c>
      <c r="H669" s="39">
        <v>1.3</v>
      </c>
      <c r="I669" s="39">
        <v>1.1100000000000001</v>
      </c>
      <c r="J669" s="15">
        <v>0.38679999999999998</v>
      </c>
      <c r="K669" s="54">
        <v>0.28097448104837902</v>
      </c>
      <c r="L669" s="36">
        <v>0.52210000000000001</v>
      </c>
      <c r="M669" s="54">
        <v>8.4892440155553403E-2</v>
      </c>
      <c r="N669" s="15">
        <v>0.30180000000000001</v>
      </c>
      <c r="O669" s="54">
        <v>2.6200000000000003E-4</v>
      </c>
      <c r="P669" s="15">
        <v>0.17949999999999999</v>
      </c>
      <c r="Q669" s="49">
        <v>1</v>
      </c>
      <c r="R669">
        <v>0.3705</v>
      </c>
      <c r="S669" s="49">
        <v>0.49772928862792198</v>
      </c>
      <c r="T669">
        <v>-8.0600000000000005E-2</v>
      </c>
      <c r="U669" s="54">
        <v>0.61399999999999999</v>
      </c>
      <c r="V669" s="108">
        <v>1.19</v>
      </c>
      <c r="W669">
        <f t="shared" si="40"/>
        <v>0</v>
      </c>
      <c r="X669">
        <f t="shared" si="41"/>
        <v>0</v>
      </c>
      <c r="Y669">
        <f t="shared" si="42"/>
        <v>0</v>
      </c>
      <c r="Z669">
        <v>0</v>
      </c>
      <c r="AA669">
        <v>0</v>
      </c>
      <c r="AB669">
        <v>0</v>
      </c>
      <c r="AC669">
        <v>0</v>
      </c>
      <c r="AD669">
        <v>0</v>
      </c>
      <c r="AE669">
        <v>0</v>
      </c>
      <c r="AF669">
        <f t="shared" si="43"/>
        <v>0.2016</v>
      </c>
      <c r="AG669">
        <v>0.13529999999999998</v>
      </c>
    </row>
    <row r="670" spans="1:33" ht="17" x14ac:dyDescent="0.2">
      <c r="A670" s="39" t="s">
        <v>17150</v>
      </c>
      <c r="B670" s="78" t="s">
        <v>4176</v>
      </c>
      <c r="C670" s="78" t="s">
        <v>342</v>
      </c>
      <c r="D670" s="39">
        <v>-0.2072</v>
      </c>
      <c r="E670" s="39">
        <v>-0.34699999999999998</v>
      </c>
      <c r="F670" s="39">
        <v>-0.28520000000000001</v>
      </c>
      <c r="G670" s="39">
        <v>1.1499999999999999</v>
      </c>
      <c r="H670" s="39">
        <v>1.27</v>
      </c>
      <c r="I670" s="39">
        <v>1.22</v>
      </c>
      <c r="J670" s="15">
        <v>4.7600000000000003E-2</v>
      </c>
      <c r="K670" s="54">
        <v>1</v>
      </c>
      <c r="L670" s="36">
        <v>0.4425</v>
      </c>
      <c r="M670" s="54">
        <v>0.39024054013533299</v>
      </c>
      <c r="N670" s="15">
        <v>0.12540000000000001</v>
      </c>
      <c r="O670" s="54">
        <v>0.32</v>
      </c>
      <c r="P670" s="15">
        <v>-0.15959999999999999</v>
      </c>
      <c r="Q670" s="49">
        <v>0.96632094903902299</v>
      </c>
      <c r="R670">
        <v>0.1573</v>
      </c>
      <c r="S670" s="49">
        <v>0.684916171831353</v>
      </c>
      <c r="T670">
        <v>-0.22159999999999999</v>
      </c>
      <c r="U670" s="54">
        <v>5.7299999999999997E-2</v>
      </c>
      <c r="V670" s="108">
        <v>1.37</v>
      </c>
      <c r="W670">
        <f t="shared" si="40"/>
        <v>0</v>
      </c>
      <c r="X670">
        <f t="shared" si="41"/>
        <v>0</v>
      </c>
      <c r="Y670">
        <f t="shared" si="42"/>
        <v>0</v>
      </c>
      <c r="Z670">
        <v>0</v>
      </c>
      <c r="AA670">
        <v>0</v>
      </c>
      <c r="AB670">
        <v>0</v>
      </c>
      <c r="AC670">
        <v>0</v>
      </c>
      <c r="AD670">
        <v>0</v>
      </c>
      <c r="AE670">
        <v>0</v>
      </c>
      <c r="AF670">
        <f t="shared" si="43"/>
        <v>0.2016</v>
      </c>
    </row>
    <row r="671" spans="1:33" ht="17" x14ac:dyDescent="0.2">
      <c r="A671" s="39" t="s">
        <v>9494</v>
      </c>
      <c r="B671" s="78" t="s">
        <v>111</v>
      </c>
      <c r="C671" s="78" t="s">
        <v>112</v>
      </c>
      <c r="D671" s="39">
        <v>-0.20649999999999999</v>
      </c>
      <c r="E671" s="39">
        <v>-0.49459999999999998</v>
      </c>
      <c r="F671" s="39">
        <v>-9.6100000000000019E-2</v>
      </c>
      <c r="G671" s="39">
        <v>1.1499999999999999</v>
      </c>
      <c r="H671" s="39">
        <v>1.41</v>
      </c>
      <c r="I671" s="39">
        <v>1.07</v>
      </c>
      <c r="J671" s="15">
        <v>-0.16450000000000001</v>
      </c>
      <c r="K671" s="54">
        <v>1</v>
      </c>
      <c r="L671" s="36">
        <v>-0.25850000000000001</v>
      </c>
      <c r="M671" s="54">
        <v>0.63618999062760495</v>
      </c>
      <c r="N671" s="15">
        <v>-0.34429999999999999</v>
      </c>
      <c r="O671" s="54">
        <v>7.3699999999999997E-6</v>
      </c>
      <c r="P671" s="15">
        <v>-0.371</v>
      </c>
      <c r="Q671" s="49">
        <v>0.73256720327175695</v>
      </c>
      <c r="R671">
        <v>-0.35460000000000003</v>
      </c>
      <c r="S671" s="49">
        <v>0.52400654539602798</v>
      </c>
      <c r="T671">
        <v>-0.83889999999999998</v>
      </c>
      <c r="U671" s="54">
        <v>6.3099999999999999E-10</v>
      </c>
      <c r="V671" s="108">
        <v>0.28000000000000003</v>
      </c>
      <c r="W671">
        <f t="shared" si="40"/>
        <v>0</v>
      </c>
      <c r="X671">
        <f t="shared" si="41"/>
        <v>0</v>
      </c>
      <c r="Y671">
        <f t="shared" si="42"/>
        <v>0</v>
      </c>
      <c r="Z671">
        <v>0</v>
      </c>
      <c r="AA671">
        <v>0</v>
      </c>
      <c r="AB671">
        <v>0</v>
      </c>
      <c r="AC671">
        <v>0</v>
      </c>
      <c r="AD671">
        <v>0</v>
      </c>
      <c r="AE671">
        <v>0</v>
      </c>
      <c r="AF671">
        <f t="shared" si="43"/>
        <v>0.2016</v>
      </c>
      <c r="AG671">
        <v>-9.3899999999999997E-2</v>
      </c>
    </row>
    <row r="672" spans="1:33" ht="17" x14ac:dyDescent="0.2">
      <c r="A672" s="39" t="s">
        <v>16734</v>
      </c>
      <c r="B672" s="78" t="s">
        <v>98</v>
      </c>
      <c r="C672" s="78" t="s">
        <v>57</v>
      </c>
      <c r="D672" s="39">
        <v>-0.20580000000000001</v>
      </c>
      <c r="E672" s="39">
        <v>1.1699999999999988E-2</v>
      </c>
      <c r="F672" s="39">
        <v>0.33</v>
      </c>
      <c r="G672" s="39">
        <v>1.1499999999999999</v>
      </c>
      <c r="H672" s="39">
        <v>0.99</v>
      </c>
      <c r="I672" s="39">
        <v>0.8</v>
      </c>
      <c r="J672" s="15">
        <v>6.7299999999999999E-2</v>
      </c>
      <c r="K672" s="54">
        <v>1</v>
      </c>
      <c r="L672" s="36">
        <v>-0.23380000000000001</v>
      </c>
      <c r="M672" s="54">
        <v>0.76645467674450296</v>
      </c>
      <c r="N672" s="15">
        <v>-0.3468</v>
      </c>
      <c r="O672" s="54">
        <v>2.97E-5</v>
      </c>
      <c r="P672" s="15">
        <v>-0.13850000000000001</v>
      </c>
      <c r="Q672" s="49">
        <v>1</v>
      </c>
      <c r="R672">
        <v>9.6199999999999994E-2</v>
      </c>
      <c r="S672" s="49">
        <v>0.92643603424257903</v>
      </c>
      <c r="T672">
        <v>-0.33510000000000001</v>
      </c>
      <c r="U672" s="54">
        <v>2.0300000000000001E-3</v>
      </c>
      <c r="V672" s="108">
        <v>0.42</v>
      </c>
      <c r="W672">
        <f t="shared" si="40"/>
        <v>0</v>
      </c>
      <c r="X672">
        <f t="shared" si="41"/>
        <v>0</v>
      </c>
      <c r="Y672">
        <f t="shared" si="42"/>
        <v>0</v>
      </c>
      <c r="Z672">
        <v>0</v>
      </c>
      <c r="AA672">
        <v>0</v>
      </c>
      <c r="AB672">
        <v>0</v>
      </c>
      <c r="AC672">
        <v>0</v>
      </c>
      <c r="AD672">
        <v>0</v>
      </c>
      <c r="AE672">
        <v>0</v>
      </c>
      <c r="AF672">
        <f t="shared" si="43"/>
        <v>0.2016</v>
      </c>
    </row>
    <row r="673" spans="1:33" ht="17" x14ac:dyDescent="0.2">
      <c r="A673" s="39" t="s">
        <v>17221</v>
      </c>
      <c r="B673" s="78" t="s">
        <v>54</v>
      </c>
      <c r="C673" s="78" t="s">
        <v>57</v>
      </c>
      <c r="D673" s="39">
        <v>-0.2051</v>
      </c>
      <c r="E673" s="39">
        <v>7.3200000000000001E-2</v>
      </c>
      <c r="F673" s="39">
        <v>-0.1956</v>
      </c>
      <c r="G673" s="39">
        <v>1.1499999999999999</v>
      </c>
      <c r="H673" s="39">
        <v>0.95</v>
      </c>
      <c r="I673" s="39">
        <v>1.1499999999999999</v>
      </c>
      <c r="J673" s="15">
        <v>0.15110000000000001</v>
      </c>
      <c r="K673" s="54">
        <v>1</v>
      </c>
      <c r="L673" s="36">
        <v>0.1363</v>
      </c>
      <c r="M673" s="54">
        <v>0.81366003977891999</v>
      </c>
      <c r="N673" s="15">
        <v>-7.1800000000000003E-2</v>
      </c>
      <c r="O673" s="54">
        <v>0.44500000000000001</v>
      </c>
      <c r="P673" s="15">
        <v>-5.3999999999999999E-2</v>
      </c>
      <c r="Q673" s="49">
        <v>1</v>
      </c>
      <c r="R673">
        <v>-5.9299999999999999E-2</v>
      </c>
      <c r="S673" s="49">
        <v>0.87012716653326605</v>
      </c>
      <c r="T673">
        <v>1.4E-3</v>
      </c>
      <c r="U673" s="54">
        <v>0.99199999999999999</v>
      </c>
      <c r="V673" s="108">
        <v>0.57999999999999996</v>
      </c>
      <c r="W673">
        <f t="shared" si="40"/>
        <v>0</v>
      </c>
      <c r="X673">
        <f t="shared" si="41"/>
        <v>0</v>
      </c>
      <c r="Y673">
        <f t="shared" si="42"/>
        <v>0</v>
      </c>
      <c r="Z673">
        <v>0</v>
      </c>
      <c r="AA673">
        <v>0</v>
      </c>
      <c r="AB673">
        <v>0</v>
      </c>
      <c r="AC673">
        <v>0</v>
      </c>
      <c r="AD673">
        <v>0</v>
      </c>
      <c r="AE673">
        <v>0</v>
      </c>
      <c r="AF673">
        <f t="shared" si="43"/>
        <v>0.2016</v>
      </c>
    </row>
    <row r="674" spans="1:33" ht="17" x14ac:dyDescent="0.2">
      <c r="A674" s="39" t="s">
        <v>1288</v>
      </c>
      <c r="B674" s="78" t="s">
        <v>1289</v>
      </c>
      <c r="C674" s="78" t="s">
        <v>57</v>
      </c>
      <c r="D674" s="39">
        <v>-0.20500000000000002</v>
      </c>
      <c r="E674" s="39">
        <v>-7.4699999999999989E-2</v>
      </c>
      <c r="F674" s="39">
        <v>9.3099999999999961E-2</v>
      </c>
      <c r="G674" s="39">
        <v>1.1499999999999999</v>
      </c>
      <c r="H674" s="39">
        <v>1.05</v>
      </c>
      <c r="I674" s="39">
        <v>0.94</v>
      </c>
      <c r="J674" s="15">
        <v>0.621</v>
      </c>
      <c r="K674" s="54">
        <v>0.18123345806423</v>
      </c>
      <c r="L674" s="7">
        <v>1.1995</v>
      </c>
      <c r="M674" s="54">
        <v>3.0509239839880101E-4</v>
      </c>
      <c r="N674" s="99">
        <v>-0.8014</v>
      </c>
      <c r="O674" s="54">
        <v>2.9000000000000002E-34</v>
      </c>
      <c r="P674" s="15">
        <v>0.41599999999999998</v>
      </c>
      <c r="Q674" s="49">
        <v>0.786069144280934</v>
      </c>
      <c r="R674">
        <v>1.2926</v>
      </c>
      <c r="S674" s="49">
        <v>1.07526081128785E-3</v>
      </c>
      <c r="T674">
        <v>-0.87609999999999999</v>
      </c>
      <c r="U674" s="54">
        <v>1.0700000000000001E-18</v>
      </c>
      <c r="V674" s="108">
        <v>0.68</v>
      </c>
      <c r="W674">
        <f t="shared" si="40"/>
        <v>0</v>
      </c>
      <c r="X674">
        <f t="shared" si="41"/>
        <v>0</v>
      </c>
      <c r="Y674">
        <f t="shared" si="42"/>
        <v>0</v>
      </c>
      <c r="Z674">
        <v>0</v>
      </c>
      <c r="AA674">
        <v>0</v>
      </c>
      <c r="AB674">
        <v>1</v>
      </c>
      <c r="AC674">
        <v>0</v>
      </c>
      <c r="AD674">
        <v>1</v>
      </c>
      <c r="AE674">
        <v>0</v>
      </c>
      <c r="AF674">
        <f t="shared" si="43"/>
        <v>0.2016</v>
      </c>
      <c r="AG674">
        <v>0.57850000000000024</v>
      </c>
    </row>
    <row r="675" spans="1:33" ht="17" x14ac:dyDescent="0.2">
      <c r="A675" s="39" t="s">
        <v>17457</v>
      </c>
      <c r="B675" s="78" t="s">
        <v>54</v>
      </c>
      <c r="C675" s="78" t="s">
        <v>57</v>
      </c>
      <c r="D675" s="39">
        <v>-0.20469999999999999</v>
      </c>
      <c r="E675" s="39">
        <v>1.5899999999999997E-2</v>
      </c>
      <c r="F675" s="39">
        <v>-2.6499999999999996E-2</v>
      </c>
      <c r="G675" s="39">
        <v>1.1499999999999999</v>
      </c>
      <c r="H675" s="39">
        <v>0.99</v>
      </c>
      <c r="I675" s="39">
        <v>1.02</v>
      </c>
      <c r="J675" s="15">
        <v>-9.4600000000000004E-2</v>
      </c>
      <c r="K675" s="54">
        <v>1</v>
      </c>
      <c r="L675" s="36">
        <v>-0.18360000000000001</v>
      </c>
      <c r="M675" s="54">
        <v>0.791718320289027</v>
      </c>
      <c r="N675" s="15">
        <v>0.1671</v>
      </c>
      <c r="O675" s="54">
        <v>0.16300000000000001</v>
      </c>
      <c r="P675" s="15">
        <v>-0.29930000000000001</v>
      </c>
      <c r="Q675" s="49">
        <v>1</v>
      </c>
      <c r="R675">
        <v>-0.21010000000000001</v>
      </c>
      <c r="S675" s="49">
        <v>0.83698436014225097</v>
      </c>
      <c r="T675">
        <v>0.183</v>
      </c>
      <c r="U675" s="54">
        <v>0.45600000000000002</v>
      </c>
      <c r="V675" s="108">
        <v>0.86</v>
      </c>
      <c r="W675">
        <f t="shared" si="40"/>
        <v>0</v>
      </c>
      <c r="X675">
        <f t="shared" si="41"/>
        <v>0</v>
      </c>
      <c r="Y675">
        <f t="shared" si="42"/>
        <v>0</v>
      </c>
      <c r="Z675">
        <v>0</v>
      </c>
      <c r="AA675">
        <v>0</v>
      </c>
      <c r="AB675">
        <v>0</v>
      </c>
      <c r="AC675">
        <v>0</v>
      </c>
      <c r="AD675">
        <v>0</v>
      </c>
      <c r="AE675">
        <v>0</v>
      </c>
      <c r="AF675">
        <f t="shared" si="43"/>
        <v>0.2016</v>
      </c>
    </row>
    <row r="676" spans="1:33" ht="17" x14ac:dyDescent="0.2">
      <c r="A676" s="39" t="s">
        <v>17027</v>
      </c>
      <c r="B676" s="78" t="s">
        <v>200</v>
      </c>
      <c r="C676" s="78" t="s">
        <v>199</v>
      </c>
      <c r="D676" s="39">
        <v>-0.20459999999999998</v>
      </c>
      <c r="E676" s="39">
        <v>-0.21759999999999979</v>
      </c>
      <c r="F676" s="39">
        <v>-0.10729999999999999</v>
      </c>
      <c r="G676" s="39">
        <v>1.1499999999999999</v>
      </c>
      <c r="H676" s="39">
        <v>1.1599999999999999</v>
      </c>
      <c r="I676" s="39">
        <v>1.08</v>
      </c>
      <c r="J676" s="15">
        <v>-6.83E-2</v>
      </c>
      <c r="K676" s="54">
        <v>1</v>
      </c>
      <c r="L676" s="36">
        <v>-0.02</v>
      </c>
      <c r="M676" s="54">
        <v>0.98127441000169402</v>
      </c>
      <c r="N676" s="98">
        <v>-1.2370000000000001</v>
      </c>
      <c r="O676" s="54">
        <v>3.8500000000000003E-49</v>
      </c>
      <c r="P676" s="15">
        <v>-0.27289999999999998</v>
      </c>
      <c r="Q676" s="49">
        <v>0.94449436387556995</v>
      </c>
      <c r="R676">
        <v>-0.1273</v>
      </c>
      <c r="S676" s="49">
        <v>0.86955822091034796</v>
      </c>
      <c r="T676">
        <v>-1.4545999999999999</v>
      </c>
      <c r="U676" s="54">
        <v>4.1300000000000001E-42</v>
      </c>
      <c r="V676" s="108">
        <v>0.79</v>
      </c>
      <c r="W676">
        <f t="shared" si="40"/>
        <v>0</v>
      </c>
      <c r="X676">
        <f t="shared" si="41"/>
        <v>0</v>
      </c>
      <c r="Y676">
        <f t="shared" si="42"/>
        <v>0</v>
      </c>
      <c r="Z676">
        <v>0</v>
      </c>
      <c r="AA676">
        <v>0</v>
      </c>
      <c r="AB676">
        <v>1</v>
      </c>
      <c r="AC676">
        <v>0</v>
      </c>
      <c r="AD676">
        <v>0</v>
      </c>
      <c r="AE676">
        <v>0</v>
      </c>
      <c r="AF676">
        <f t="shared" si="43"/>
        <v>0.2016</v>
      </c>
    </row>
    <row r="677" spans="1:33" ht="17" x14ac:dyDescent="0.2">
      <c r="A677" s="39" t="s">
        <v>16608</v>
      </c>
      <c r="B677" s="78" t="s">
        <v>17817</v>
      </c>
      <c r="C677" s="78" t="s">
        <v>199</v>
      </c>
      <c r="D677" s="39">
        <v>-0.20450000000000002</v>
      </c>
      <c r="E677" s="39">
        <v>0.11800000000000001</v>
      </c>
      <c r="F677" s="39">
        <v>-9.8700000000000065E-2</v>
      </c>
      <c r="G677" s="39">
        <v>1.1499999999999999</v>
      </c>
      <c r="H677" s="39">
        <v>0.92</v>
      </c>
      <c r="I677" s="39">
        <v>1.07</v>
      </c>
      <c r="J677" s="15">
        <v>0.48039999999999999</v>
      </c>
      <c r="K677" s="54">
        <v>1</v>
      </c>
      <c r="L677" s="36">
        <v>0.57220000000000004</v>
      </c>
      <c r="M677" s="54">
        <v>0.83858264589816001</v>
      </c>
      <c r="N677" s="15">
        <v>-0.19800000000000001</v>
      </c>
      <c r="O677" s="54">
        <v>0.40400000000000003</v>
      </c>
      <c r="P677" s="15">
        <v>0.27589999999999998</v>
      </c>
      <c r="Q677" s="49">
        <v>0.90109152969907103</v>
      </c>
      <c r="R677">
        <v>0.47349999999999998</v>
      </c>
      <c r="S677" s="49">
        <v>0.28549031871801001</v>
      </c>
      <c r="T677">
        <v>-0.08</v>
      </c>
      <c r="U677" s="54">
        <v>0.70499999999999996</v>
      </c>
      <c r="V677" s="108">
        <v>0.26</v>
      </c>
      <c r="W677">
        <f t="shared" si="40"/>
        <v>0</v>
      </c>
      <c r="X677">
        <f t="shared" si="41"/>
        <v>0</v>
      </c>
      <c r="Y677">
        <f t="shared" si="42"/>
        <v>0</v>
      </c>
      <c r="Z677">
        <v>0</v>
      </c>
      <c r="AA677">
        <v>0</v>
      </c>
      <c r="AB677">
        <v>0</v>
      </c>
      <c r="AC677">
        <v>0</v>
      </c>
      <c r="AD677">
        <v>0</v>
      </c>
      <c r="AE677">
        <v>0</v>
      </c>
      <c r="AF677">
        <f t="shared" si="43"/>
        <v>0.2016</v>
      </c>
    </row>
    <row r="678" spans="1:33" ht="17" x14ac:dyDescent="0.2">
      <c r="A678" s="39" t="s">
        <v>501</v>
      </c>
      <c r="B678" s="78" t="s">
        <v>502</v>
      </c>
      <c r="C678" s="78" t="s">
        <v>57</v>
      </c>
      <c r="D678" s="39">
        <v>-0.20430000000000004</v>
      </c>
      <c r="E678" s="39">
        <v>0.2422</v>
      </c>
      <c r="F678" s="39">
        <v>-1.0872999999999999</v>
      </c>
      <c r="G678" s="39">
        <v>1.1499999999999999</v>
      </c>
      <c r="H678" s="39">
        <v>0.85</v>
      </c>
      <c r="I678" s="39">
        <v>2.12</v>
      </c>
      <c r="J678" s="15">
        <v>0.74460000000000004</v>
      </c>
      <c r="K678" s="54">
        <v>0.65672184569744896</v>
      </c>
      <c r="L678" s="36">
        <v>1.1934</v>
      </c>
      <c r="M678" s="54">
        <v>0.119771637798819</v>
      </c>
      <c r="N678" s="15">
        <v>-1.04E-2</v>
      </c>
      <c r="O678" s="54">
        <v>0.95499999999999996</v>
      </c>
      <c r="P678" s="15">
        <v>0.5403</v>
      </c>
      <c r="Q678" s="49">
        <v>0.27921950834864101</v>
      </c>
      <c r="R678">
        <v>0.1061</v>
      </c>
      <c r="S678" s="49">
        <v>0.88714522745315105</v>
      </c>
      <c r="T678">
        <v>0.23180000000000001</v>
      </c>
      <c r="U678" s="54">
        <v>3.73E-2</v>
      </c>
      <c r="V678" s="108">
        <v>1.19</v>
      </c>
      <c r="W678">
        <f t="shared" si="40"/>
        <v>0</v>
      </c>
      <c r="X678">
        <f t="shared" si="41"/>
        <v>0</v>
      </c>
      <c r="Y678">
        <f t="shared" si="42"/>
        <v>0</v>
      </c>
      <c r="Z678">
        <v>0</v>
      </c>
      <c r="AA678">
        <v>0</v>
      </c>
      <c r="AB678">
        <v>0</v>
      </c>
      <c r="AC678">
        <v>0</v>
      </c>
      <c r="AD678">
        <v>0</v>
      </c>
      <c r="AE678">
        <v>0</v>
      </c>
      <c r="AF678">
        <f t="shared" si="43"/>
        <v>0.2016</v>
      </c>
      <c r="AG678">
        <v>0.44869999999999999</v>
      </c>
    </row>
    <row r="679" spans="1:33" ht="17" x14ac:dyDescent="0.2">
      <c r="A679" s="39" t="s">
        <v>1315</v>
      </c>
      <c r="B679" s="78" t="s">
        <v>54</v>
      </c>
      <c r="C679" s="78" t="s">
        <v>57</v>
      </c>
      <c r="D679" s="39">
        <v>-0.20419999999999999</v>
      </c>
      <c r="E679" s="39">
        <v>-2.289999999999992E-2</v>
      </c>
      <c r="F679" s="39">
        <v>0.21810000000000002</v>
      </c>
      <c r="G679" s="39">
        <v>1.1499999999999999</v>
      </c>
      <c r="H679" s="39">
        <v>1.02</v>
      </c>
      <c r="I679" s="39">
        <v>0.86</v>
      </c>
      <c r="J679" s="15">
        <v>0.2122</v>
      </c>
      <c r="K679" s="54">
        <v>1</v>
      </c>
      <c r="L679" s="36">
        <v>-0.1371</v>
      </c>
      <c r="M679" s="54">
        <v>0.85687892243409403</v>
      </c>
      <c r="N679" s="98">
        <v>-1.1773</v>
      </c>
      <c r="O679" s="54">
        <v>1.7400000000000001E-49</v>
      </c>
      <c r="P679" s="15">
        <v>8.0000000000000002E-3</v>
      </c>
      <c r="Q679" s="49">
        <v>1</v>
      </c>
      <c r="R679">
        <v>8.1000000000000003E-2</v>
      </c>
      <c r="S679" s="49">
        <v>0.880690798921689</v>
      </c>
      <c r="T679">
        <v>-1.2001999999999999</v>
      </c>
      <c r="U679" s="54">
        <v>3.6800000000000001E-17</v>
      </c>
      <c r="V679" s="108">
        <v>0.44</v>
      </c>
      <c r="W679">
        <f t="shared" si="40"/>
        <v>0</v>
      </c>
      <c r="X679">
        <f t="shared" si="41"/>
        <v>0</v>
      </c>
      <c r="Y679">
        <f t="shared" si="42"/>
        <v>0</v>
      </c>
      <c r="Z679">
        <v>0</v>
      </c>
      <c r="AA679">
        <v>0</v>
      </c>
      <c r="AB679">
        <v>1</v>
      </c>
      <c r="AC679">
        <v>0</v>
      </c>
      <c r="AD679">
        <v>0</v>
      </c>
      <c r="AE679">
        <v>0</v>
      </c>
      <c r="AF679">
        <f t="shared" si="43"/>
        <v>0.2016</v>
      </c>
      <c r="AG679">
        <v>-0.34929999999999994</v>
      </c>
    </row>
    <row r="680" spans="1:33" ht="17" x14ac:dyDescent="0.2">
      <c r="A680" s="39" t="s">
        <v>10497</v>
      </c>
      <c r="B680" s="78" t="s">
        <v>54</v>
      </c>
      <c r="C680" s="78" t="s">
        <v>57</v>
      </c>
      <c r="D680" s="39">
        <v>-0.20410000000000039</v>
      </c>
      <c r="E680" s="39">
        <v>5.7800000000000018E-2</v>
      </c>
      <c r="F680" s="39">
        <v>-0.16879999999999984</v>
      </c>
      <c r="G680" s="39">
        <v>1.1499999999999999</v>
      </c>
      <c r="H680" s="39">
        <v>0.96</v>
      </c>
      <c r="I680" s="39">
        <v>1.1200000000000001</v>
      </c>
      <c r="J680" s="7">
        <v>2.2785000000000002</v>
      </c>
      <c r="K680" s="54">
        <v>2.3452077940866198E-6</v>
      </c>
      <c r="L680" s="7">
        <v>1.5693999999999999</v>
      </c>
      <c r="M680" s="54">
        <v>5.4339398192758603E-3</v>
      </c>
      <c r="N680" s="15">
        <v>0.40089999999999998</v>
      </c>
      <c r="O680" s="54">
        <v>3.2399999999999999E-6</v>
      </c>
      <c r="P680" s="15">
        <v>2.0743999999999998</v>
      </c>
      <c r="Q680" s="49">
        <v>9.1955071973228992E-6</v>
      </c>
      <c r="R680">
        <v>1.4006000000000001</v>
      </c>
      <c r="S680" s="49">
        <v>6.7544151985847699E-3</v>
      </c>
      <c r="T680">
        <v>0.4587</v>
      </c>
      <c r="U680" s="54">
        <v>2.0400000000000001E-3</v>
      </c>
      <c r="V680" s="109">
        <v>2.41</v>
      </c>
      <c r="W680">
        <f t="shared" si="40"/>
        <v>0</v>
      </c>
      <c r="X680">
        <f t="shared" si="41"/>
        <v>0</v>
      </c>
      <c r="Y680">
        <f t="shared" si="42"/>
        <v>0</v>
      </c>
      <c r="Z680">
        <v>0</v>
      </c>
      <c r="AA680">
        <v>0</v>
      </c>
      <c r="AB680">
        <v>0</v>
      </c>
      <c r="AC680">
        <v>1</v>
      </c>
      <c r="AD680">
        <v>1</v>
      </c>
      <c r="AE680">
        <v>0</v>
      </c>
      <c r="AF680">
        <f t="shared" si="43"/>
        <v>0.2016</v>
      </c>
      <c r="AG680">
        <v>-0.70910000000000006</v>
      </c>
    </row>
    <row r="681" spans="1:33" ht="17" x14ac:dyDescent="0.2">
      <c r="A681" s="39" t="s">
        <v>7137</v>
      </c>
      <c r="B681" s="78" t="s">
        <v>106</v>
      </c>
      <c r="C681" s="78" t="s">
        <v>89</v>
      </c>
      <c r="D681" s="39">
        <v>-0.20399999999999996</v>
      </c>
      <c r="E681" s="39">
        <v>-8.1500000000000017E-2</v>
      </c>
      <c r="F681" s="39">
        <v>-0.37190000000000001</v>
      </c>
      <c r="G681" s="39">
        <v>1.1499999999999999</v>
      </c>
      <c r="H681" s="39">
        <v>1.06</v>
      </c>
      <c r="I681" s="39">
        <v>1.29</v>
      </c>
      <c r="J681" s="7">
        <v>1.3472999999999999</v>
      </c>
      <c r="K681" s="54">
        <v>6.7012739282996396E-10</v>
      </c>
      <c r="L681" s="7">
        <v>1.2117</v>
      </c>
      <c r="M681" s="54">
        <v>4.4631893932348898E-7</v>
      </c>
      <c r="N681" s="15">
        <v>0.17730000000000001</v>
      </c>
      <c r="O681" s="54">
        <v>1.46E-2</v>
      </c>
      <c r="P681" s="15">
        <v>1.1433</v>
      </c>
      <c r="Q681" s="49">
        <v>1.1651685220669101E-4</v>
      </c>
      <c r="R681">
        <v>0.83979999999999999</v>
      </c>
      <c r="S681" s="49">
        <v>1.02560443234138E-2</v>
      </c>
      <c r="T681">
        <v>9.5799999999999996E-2</v>
      </c>
      <c r="U681" s="54">
        <v>0.497</v>
      </c>
      <c r="V681" s="108">
        <v>1.42</v>
      </c>
      <c r="W681">
        <f t="shared" si="40"/>
        <v>0</v>
      </c>
      <c r="X681">
        <f t="shared" si="41"/>
        <v>0</v>
      </c>
      <c r="Y681">
        <f t="shared" si="42"/>
        <v>0</v>
      </c>
      <c r="Z681">
        <v>0</v>
      </c>
      <c r="AA681">
        <v>0</v>
      </c>
      <c r="AB681">
        <v>0</v>
      </c>
      <c r="AC681">
        <v>1</v>
      </c>
      <c r="AD681">
        <v>1</v>
      </c>
      <c r="AE681">
        <v>0</v>
      </c>
      <c r="AF681">
        <f t="shared" si="43"/>
        <v>0.2016</v>
      </c>
      <c r="AG681">
        <v>-0.13559999999999994</v>
      </c>
    </row>
    <row r="682" spans="1:33" ht="17" x14ac:dyDescent="0.2">
      <c r="A682" s="39" t="s">
        <v>16811</v>
      </c>
      <c r="B682" s="78" t="s">
        <v>106</v>
      </c>
      <c r="C682" s="78" t="s">
        <v>89</v>
      </c>
      <c r="D682" s="39">
        <v>-0.20389999999999997</v>
      </c>
      <c r="E682" s="39">
        <v>-0.27889999999999998</v>
      </c>
      <c r="F682" s="39">
        <v>0.2752</v>
      </c>
      <c r="G682" s="39">
        <v>1.1499999999999999</v>
      </c>
      <c r="H682" s="39">
        <v>1.21</v>
      </c>
      <c r="I682" s="39">
        <v>0.83</v>
      </c>
      <c r="J682" s="7">
        <v>1.4682999999999999</v>
      </c>
      <c r="K682" s="54">
        <v>6.5489251892761896E-8</v>
      </c>
      <c r="L682" s="36">
        <v>0.57350000000000001</v>
      </c>
      <c r="M682" s="54">
        <v>0.19358888736736499</v>
      </c>
      <c r="N682" s="15">
        <v>0.2233</v>
      </c>
      <c r="O682" s="54">
        <v>1.3299999999999999E-2</v>
      </c>
      <c r="P682" s="15">
        <v>1.2644</v>
      </c>
      <c r="Q682" s="49">
        <v>2.7100072610269101E-6</v>
      </c>
      <c r="R682">
        <v>0.84870000000000001</v>
      </c>
      <c r="S682" s="49">
        <v>7.3735203378226697E-3</v>
      </c>
      <c r="T682">
        <v>-5.5599999999999997E-2</v>
      </c>
      <c r="U682" s="54">
        <v>0.67600000000000005</v>
      </c>
      <c r="V682" s="108">
        <v>0.66</v>
      </c>
      <c r="W682">
        <f t="shared" si="40"/>
        <v>0</v>
      </c>
      <c r="X682">
        <f t="shared" si="41"/>
        <v>0</v>
      </c>
      <c r="Y682">
        <f t="shared" si="42"/>
        <v>0</v>
      </c>
      <c r="Z682">
        <v>0</v>
      </c>
      <c r="AA682">
        <v>0</v>
      </c>
      <c r="AB682">
        <v>0</v>
      </c>
      <c r="AC682">
        <v>1</v>
      </c>
      <c r="AD682">
        <v>0</v>
      </c>
      <c r="AE682">
        <v>0</v>
      </c>
      <c r="AF682">
        <f t="shared" si="43"/>
        <v>0.2016</v>
      </c>
    </row>
    <row r="683" spans="1:33" ht="17" x14ac:dyDescent="0.2">
      <c r="A683" s="39" t="s">
        <v>9898</v>
      </c>
      <c r="B683" s="78" t="s">
        <v>9899</v>
      </c>
      <c r="C683" s="78" t="s">
        <v>91</v>
      </c>
      <c r="D683" s="39">
        <v>-0.20350000000000001</v>
      </c>
      <c r="E683" s="39">
        <v>-0.13769999999999999</v>
      </c>
      <c r="F683" s="39">
        <v>-9.7099999999999992E-2</v>
      </c>
      <c r="G683" s="39">
        <v>1.1499999999999999</v>
      </c>
      <c r="H683" s="39">
        <v>1.1000000000000001</v>
      </c>
      <c r="I683" s="39">
        <v>1.07</v>
      </c>
      <c r="J683" s="15">
        <v>0.2545</v>
      </c>
      <c r="K683" s="54">
        <v>0.93906010095340497</v>
      </c>
      <c r="L683" s="36">
        <v>0.27889999999999998</v>
      </c>
      <c r="M683" s="54">
        <v>0.62118952498788504</v>
      </c>
      <c r="N683" s="15">
        <v>0.2132</v>
      </c>
      <c r="O683" s="54">
        <v>5.1900000000000002E-3</v>
      </c>
      <c r="P683" s="15">
        <v>5.0999999999999997E-2</v>
      </c>
      <c r="Q683" s="49">
        <v>1</v>
      </c>
      <c r="R683">
        <v>0.18179999999999999</v>
      </c>
      <c r="S683" s="49">
        <v>0.83600931097784603</v>
      </c>
      <c r="T683">
        <v>7.5499999999999998E-2</v>
      </c>
      <c r="U683" s="54">
        <v>0.77900000000000003</v>
      </c>
      <c r="V683" s="108">
        <v>0.68</v>
      </c>
      <c r="W683">
        <f t="shared" si="40"/>
        <v>0</v>
      </c>
      <c r="X683">
        <f t="shared" si="41"/>
        <v>0</v>
      </c>
      <c r="Y683">
        <f t="shared" si="42"/>
        <v>0</v>
      </c>
      <c r="Z683">
        <v>0</v>
      </c>
      <c r="AA683">
        <v>0</v>
      </c>
      <c r="AB683">
        <v>0</v>
      </c>
      <c r="AC683">
        <v>0</v>
      </c>
      <c r="AD683">
        <v>0</v>
      </c>
      <c r="AE683">
        <v>0</v>
      </c>
      <c r="AF683">
        <f t="shared" si="43"/>
        <v>0.2016</v>
      </c>
      <c r="AG683">
        <v>2.4399999999999977E-2</v>
      </c>
    </row>
    <row r="684" spans="1:33" ht="17" x14ac:dyDescent="0.2">
      <c r="A684" s="39" t="s">
        <v>4093</v>
      </c>
      <c r="B684" s="78" t="s">
        <v>4094</v>
      </c>
      <c r="C684" s="78" t="s">
        <v>219</v>
      </c>
      <c r="D684" s="39">
        <v>-0.20329999999999998</v>
      </c>
      <c r="E684" s="39">
        <v>-0.26049999999999995</v>
      </c>
      <c r="F684" s="39">
        <v>-0.36030000000000001</v>
      </c>
      <c r="G684" s="39">
        <v>1.1499999999999999</v>
      </c>
      <c r="H684" s="39">
        <v>1.2</v>
      </c>
      <c r="I684" s="39">
        <v>1.28</v>
      </c>
      <c r="J684" s="15">
        <v>0.13569999999999999</v>
      </c>
      <c r="K684" s="54">
        <v>1</v>
      </c>
      <c r="L684" s="36">
        <v>5.4300000000000001E-2</v>
      </c>
      <c r="M684" s="54">
        <v>0.94624104293840505</v>
      </c>
      <c r="N684" s="15">
        <v>0.36959999999999998</v>
      </c>
      <c r="O684" s="54">
        <v>2.4999999999999999E-7</v>
      </c>
      <c r="P684" s="15">
        <v>-6.7599999999999993E-2</v>
      </c>
      <c r="Q684" s="49">
        <v>1</v>
      </c>
      <c r="R684">
        <v>-0.30599999999999999</v>
      </c>
      <c r="S684" s="49">
        <v>0.55672964358744903</v>
      </c>
      <c r="T684">
        <v>0.1091</v>
      </c>
      <c r="U684" s="54">
        <v>0.627</v>
      </c>
      <c r="V684" s="108">
        <v>1.38</v>
      </c>
      <c r="W684">
        <f t="shared" si="40"/>
        <v>0</v>
      </c>
      <c r="X684">
        <f t="shared" si="41"/>
        <v>0</v>
      </c>
      <c r="Y684">
        <f t="shared" si="42"/>
        <v>0</v>
      </c>
      <c r="Z684">
        <v>0</v>
      </c>
      <c r="AA684">
        <v>0</v>
      </c>
      <c r="AB684">
        <v>0</v>
      </c>
      <c r="AC684">
        <v>0</v>
      </c>
      <c r="AD684">
        <v>0</v>
      </c>
      <c r="AE684">
        <v>0</v>
      </c>
      <c r="AF684">
        <f t="shared" si="43"/>
        <v>0.2016</v>
      </c>
      <c r="AG684">
        <v>-8.1399999999999972E-2</v>
      </c>
    </row>
    <row r="685" spans="1:33" ht="17" x14ac:dyDescent="0.2">
      <c r="A685" s="39" t="s">
        <v>14224</v>
      </c>
      <c r="B685" s="78" t="s">
        <v>54</v>
      </c>
      <c r="C685" s="78" t="s">
        <v>57</v>
      </c>
      <c r="D685" s="39">
        <v>-0.2029</v>
      </c>
      <c r="E685" s="39">
        <v>-0.48410000000000003</v>
      </c>
      <c r="F685" s="39">
        <v>-0.32390000000000002</v>
      </c>
      <c r="G685" s="39">
        <v>1.1499999999999999</v>
      </c>
      <c r="H685" s="39">
        <v>1.4</v>
      </c>
      <c r="I685" s="39">
        <v>1.25</v>
      </c>
      <c r="J685" s="15">
        <v>-4.3099999999999999E-2</v>
      </c>
      <c r="K685" s="54">
        <v>1</v>
      </c>
      <c r="L685" s="36">
        <v>-0.29709999999999998</v>
      </c>
      <c r="M685" s="54">
        <v>0.549923513345002</v>
      </c>
      <c r="N685" s="15">
        <v>0.26850000000000002</v>
      </c>
      <c r="O685" s="54">
        <v>1.37E-4</v>
      </c>
      <c r="P685" s="15">
        <v>-0.246</v>
      </c>
      <c r="Q685" s="49">
        <v>0.807172874781247</v>
      </c>
      <c r="R685">
        <v>-0.621</v>
      </c>
      <c r="S685" s="49">
        <v>1.3145434064011099E-2</v>
      </c>
      <c r="T685">
        <v>-0.21560000000000001</v>
      </c>
      <c r="U685" s="54">
        <v>2.1399999999999999E-2</v>
      </c>
      <c r="V685" s="109">
        <v>2.64</v>
      </c>
      <c r="W685">
        <f t="shared" si="40"/>
        <v>0</v>
      </c>
      <c r="X685">
        <f t="shared" si="41"/>
        <v>0</v>
      </c>
      <c r="Y685">
        <f t="shared" si="42"/>
        <v>0</v>
      </c>
      <c r="Z685">
        <v>0</v>
      </c>
      <c r="AA685">
        <v>0</v>
      </c>
      <c r="AB685">
        <v>0</v>
      </c>
      <c r="AC685">
        <v>0</v>
      </c>
      <c r="AD685">
        <v>0</v>
      </c>
      <c r="AE685">
        <v>0</v>
      </c>
      <c r="AF685">
        <f t="shared" si="43"/>
        <v>0.2016</v>
      </c>
      <c r="AG685">
        <v>-0.254</v>
      </c>
    </row>
    <row r="686" spans="1:33" ht="17" x14ac:dyDescent="0.2">
      <c r="A686" s="39" t="s">
        <v>1583</v>
      </c>
      <c r="B686" s="78" t="s">
        <v>1584</v>
      </c>
      <c r="C686" s="78" t="s">
        <v>253</v>
      </c>
      <c r="D686" s="39">
        <v>-0.20260000000000011</v>
      </c>
      <c r="E686" s="39">
        <v>-0.19409999999999994</v>
      </c>
      <c r="F686" s="39">
        <v>-0.17560000000000009</v>
      </c>
      <c r="G686" s="39">
        <v>1.1499999999999999</v>
      </c>
      <c r="H686" s="39">
        <v>1.1399999999999999</v>
      </c>
      <c r="I686" s="39">
        <v>1.1299999999999999</v>
      </c>
      <c r="J686" s="98">
        <v>-1.0368999999999999</v>
      </c>
      <c r="K686" s="54">
        <v>5.7850126732675105E-4</v>
      </c>
      <c r="L686" s="36">
        <v>-0.59919999999999995</v>
      </c>
      <c r="M686" s="54">
        <v>0.10964063619000899</v>
      </c>
      <c r="N686" s="11">
        <v>0.86129999999999995</v>
      </c>
      <c r="O686" s="54">
        <v>1.8299999999999999E-30</v>
      </c>
      <c r="P686" s="15">
        <v>-1.2395</v>
      </c>
      <c r="Q686" s="49">
        <v>1.8756684748147701E-7</v>
      </c>
      <c r="R686">
        <v>-0.77480000000000004</v>
      </c>
      <c r="S686" s="49">
        <v>3.87792608241893E-3</v>
      </c>
      <c r="T686">
        <v>0.66720000000000002</v>
      </c>
      <c r="U686" s="54">
        <v>3.2099999999999999E-12</v>
      </c>
      <c r="V686" s="108">
        <v>1.1499999999999999</v>
      </c>
      <c r="W686">
        <f t="shared" si="40"/>
        <v>0</v>
      </c>
      <c r="X686">
        <f t="shared" si="41"/>
        <v>0</v>
      </c>
      <c r="Y686">
        <f t="shared" si="42"/>
        <v>0</v>
      </c>
      <c r="Z686">
        <v>1</v>
      </c>
      <c r="AA686">
        <v>0</v>
      </c>
      <c r="AB686">
        <v>0</v>
      </c>
      <c r="AC686">
        <v>0</v>
      </c>
      <c r="AD686">
        <v>0</v>
      </c>
      <c r="AE686">
        <v>1</v>
      </c>
      <c r="AF686">
        <f t="shared" si="43"/>
        <v>0.2016</v>
      </c>
      <c r="AG686">
        <v>0.43769999999999998</v>
      </c>
    </row>
    <row r="687" spans="1:33" ht="17" x14ac:dyDescent="0.2">
      <c r="A687" s="39" t="s">
        <v>12205</v>
      </c>
      <c r="B687" s="78" t="s">
        <v>54</v>
      </c>
      <c r="C687" s="78" t="s">
        <v>57</v>
      </c>
      <c r="D687" s="39">
        <v>-0.20240000000000002</v>
      </c>
      <c r="E687" s="39">
        <v>3.1899999999999984E-2</v>
      </c>
      <c r="F687" s="39">
        <v>-0.15360000000000001</v>
      </c>
      <c r="G687" s="39">
        <v>1.1499999999999999</v>
      </c>
      <c r="H687" s="39">
        <v>0.98</v>
      </c>
      <c r="I687" s="39">
        <v>1.1100000000000001</v>
      </c>
      <c r="J687" s="15">
        <v>0.1</v>
      </c>
      <c r="K687" s="54">
        <v>1</v>
      </c>
      <c r="L687" s="36">
        <v>3.6400000000000002E-2</v>
      </c>
      <c r="M687" s="54">
        <v>0.95328977201643705</v>
      </c>
      <c r="N687" s="15">
        <v>0.40620000000000001</v>
      </c>
      <c r="O687" s="54">
        <v>1.6700000000000001E-6</v>
      </c>
      <c r="P687" s="15">
        <v>-0.1024</v>
      </c>
      <c r="Q687" s="49">
        <v>1</v>
      </c>
      <c r="R687">
        <v>-0.1172</v>
      </c>
      <c r="S687" s="49">
        <v>0.85248163035629199</v>
      </c>
      <c r="T687">
        <v>0.43809999999999999</v>
      </c>
      <c r="U687" s="54">
        <v>1.3799999999999999E-3</v>
      </c>
      <c r="V687" s="108">
        <v>0.46</v>
      </c>
      <c r="W687">
        <f t="shared" si="40"/>
        <v>0</v>
      </c>
      <c r="X687">
        <f t="shared" si="41"/>
        <v>0</v>
      </c>
      <c r="Y687">
        <f t="shared" si="42"/>
        <v>0</v>
      </c>
      <c r="Z687">
        <v>0</v>
      </c>
      <c r="AA687">
        <v>0</v>
      </c>
      <c r="AB687">
        <v>0</v>
      </c>
      <c r="AC687">
        <v>0</v>
      </c>
      <c r="AD687">
        <v>0</v>
      </c>
      <c r="AE687">
        <v>0</v>
      </c>
      <c r="AF687">
        <f t="shared" si="43"/>
        <v>0.2016</v>
      </c>
      <c r="AG687">
        <v>-6.3699999999999979E-2</v>
      </c>
    </row>
    <row r="688" spans="1:33" ht="17" x14ac:dyDescent="0.2">
      <c r="A688" s="39" t="s">
        <v>7204</v>
      </c>
      <c r="B688" s="78" t="s">
        <v>7205</v>
      </c>
      <c r="C688" s="78" t="s">
        <v>89</v>
      </c>
      <c r="D688" s="39">
        <v>-0.20229999999999998</v>
      </c>
      <c r="E688" s="39">
        <v>-0.33610000000000001</v>
      </c>
      <c r="F688" s="39">
        <v>-0.56359999999999999</v>
      </c>
      <c r="G688" s="39">
        <v>1.1499999999999999</v>
      </c>
      <c r="H688" s="39">
        <v>1.26</v>
      </c>
      <c r="I688" s="39">
        <v>1.48</v>
      </c>
      <c r="J688" s="15">
        <v>0.45319999999999999</v>
      </c>
      <c r="K688" s="54">
        <v>0.69753479193613199</v>
      </c>
      <c r="L688" s="36">
        <v>0.48309999999999997</v>
      </c>
      <c r="M688" s="54">
        <v>0.45004687609231198</v>
      </c>
      <c r="N688" s="15">
        <v>0.27550000000000002</v>
      </c>
      <c r="O688" s="54">
        <v>1.18E-4</v>
      </c>
      <c r="P688" s="15">
        <v>0.25090000000000001</v>
      </c>
      <c r="Q688" s="49">
        <v>1</v>
      </c>
      <c r="R688">
        <v>-8.0500000000000002E-2</v>
      </c>
      <c r="S688" s="49">
        <v>0.92574384073154703</v>
      </c>
      <c r="T688">
        <v>-6.0600000000000001E-2</v>
      </c>
      <c r="U688" s="54">
        <v>0.60199999999999998</v>
      </c>
      <c r="V688" s="108">
        <v>0.91</v>
      </c>
      <c r="W688">
        <f t="shared" si="40"/>
        <v>0</v>
      </c>
      <c r="X688">
        <f t="shared" si="41"/>
        <v>0</v>
      </c>
      <c r="Y688">
        <f t="shared" si="42"/>
        <v>0</v>
      </c>
      <c r="Z688">
        <v>0</v>
      </c>
      <c r="AA688">
        <v>0</v>
      </c>
      <c r="AB688">
        <v>0</v>
      </c>
      <c r="AC688">
        <v>0</v>
      </c>
      <c r="AD688">
        <v>0</v>
      </c>
      <c r="AE688">
        <v>0</v>
      </c>
      <c r="AF688">
        <f t="shared" si="43"/>
        <v>0.2016</v>
      </c>
      <c r="AG688">
        <v>2.9900000000000038E-2</v>
      </c>
    </row>
    <row r="689" spans="1:33" ht="17" x14ac:dyDescent="0.2">
      <c r="A689" s="39" t="s">
        <v>509</v>
      </c>
      <c r="B689" s="78" t="s">
        <v>189</v>
      </c>
      <c r="C689" s="78" t="s">
        <v>57</v>
      </c>
      <c r="D689" s="39">
        <v>-0.20219999999999999</v>
      </c>
      <c r="E689" s="39">
        <v>-1.1634</v>
      </c>
      <c r="F689" s="39">
        <v>-0.31530000000000002</v>
      </c>
      <c r="G689" s="39">
        <v>1.1499999999999999</v>
      </c>
      <c r="H689" s="39">
        <v>2.2400000000000002</v>
      </c>
      <c r="I689" s="39">
        <v>1.24</v>
      </c>
      <c r="J689" s="15">
        <v>0.27879999999999999</v>
      </c>
      <c r="K689" s="54">
        <v>1</v>
      </c>
      <c r="L689" s="36">
        <v>0.71850000000000003</v>
      </c>
      <c r="M689" s="54">
        <v>0.211450025260289</v>
      </c>
      <c r="N689" s="11">
        <v>0.92549999999999999</v>
      </c>
      <c r="O689" s="54">
        <v>9.5800000000000004E-25</v>
      </c>
      <c r="P689" s="15">
        <v>7.6600000000000001E-2</v>
      </c>
      <c r="Q689" s="49">
        <v>1</v>
      </c>
      <c r="R689">
        <v>0.4032</v>
      </c>
      <c r="S689" s="49">
        <v>0.46816169873119201</v>
      </c>
      <c r="T689">
        <v>-0.2379</v>
      </c>
      <c r="U689" s="54">
        <v>0.11</v>
      </c>
      <c r="V689" s="108">
        <v>0.87</v>
      </c>
      <c r="W689">
        <f t="shared" si="40"/>
        <v>0</v>
      </c>
      <c r="X689">
        <f t="shared" si="41"/>
        <v>0</v>
      </c>
      <c r="Y689">
        <f t="shared" si="42"/>
        <v>0</v>
      </c>
      <c r="Z689">
        <v>0</v>
      </c>
      <c r="AA689">
        <v>0</v>
      </c>
      <c r="AB689">
        <v>0</v>
      </c>
      <c r="AC689">
        <v>0</v>
      </c>
      <c r="AD689">
        <v>0</v>
      </c>
      <c r="AE689">
        <v>1</v>
      </c>
      <c r="AF689">
        <f t="shared" si="43"/>
        <v>0.2016</v>
      </c>
      <c r="AG689">
        <v>0.43969999999999998</v>
      </c>
    </row>
    <row r="690" spans="1:33" ht="17" x14ac:dyDescent="0.2">
      <c r="A690" s="39" t="s">
        <v>7287</v>
      </c>
      <c r="B690" s="78" t="s">
        <v>7288</v>
      </c>
      <c r="C690" s="78" t="s">
        <v>89</v>
      </c>
      <c r="D690" s="39">
        <v>-0.20219999999999999</v>
      </c>
      <c r="E690" s="39">
        <v>2.3100000000000009E-2</v>
      </c>
      <c r="F690" s="39">
        <v>1.8599999999999992E-2</v>
      </c>
      <c r="G690" s="39">
        <v>1.1499999999999999</v>
      </c>
      <c r="H690" s="39">
        <v>0.98</v>
      </c>
      <c r="I690" s="39">
        <v>0.99</v>
      </c>
      <c r="J690" s="15">
        <v>6.9900000000000004E-2</v>
      </c>
      <c r="K690" s="54">
        <v>1</v>
      </c>
      <c r="L690" s="36">
        <v>6.4500000000000002E-2</v>
      </c>
      <c r="M690" s="54">
        <v>0.90915293864772995</v>
      </c>
      <c r="N690" s="15">
        <v>0.30640000000000001</v>
      </c>
      <c r="O690" s="54">
        <v>4.9799999999999996E-4</v>
      </c>
      <c r="P690" s="15">
        <v>-0.1323</v>
      </c>
      <c r="Q690" s="49">
        <v>1</v>
      </c>
      <c r="R690">
        <v>8.3099999999999993E-2</v>
      </c>
      <c r="S690" s="49">
        <v>0.92423658059664504</v>
      </c>
      <c r="T690">
        <v>0.32950000000000002</v>
      </c>
      <c r="U690" s="54">
        <v>2.2200000000000001E-2</v>
      </c>
      <c r="V690" s="108">
        <v>1.38</v>
      </c>
      <c r="W690">
        <f t="shared" si="40"/>
        <v>0</v>
      </c>
      <c r="X690">
        <f t="shared" si="41"/>
        <v>0</v>
      </c>
      <c r="Y690">
        <f t="shared" si="42"/>
        <v>0</v>
      </c>
      <c r="Z690">
        <v>0</v>
      </c>
      <c r="AA690">
        <v>0</v>
      </c>
      <c r="AB690">
        <v>0</v>
      </c>
      <c r="AC690">
        <v>0</v>
      </c>
      <c r="AD690">
        <v>0</v>
      </c>
      <c r="AE690">
        <v>0</v>
      </c>
      <c r="AF690">
        <f t="shared" si="43"/>
        <v>0.2016</v>
      </c>
      <c r="AG690">
        <v>-5.400000000000002E-3</v>
      </c>
    </row>
    <row r="691" spans="1:33" ht="17" x14ac:dyDescent="0.2">
      <c r="A691" s="39" t="s">
        <v>1885</v>
      </c>
      <c r="B691" s="78" t="s">
        <v>1886</v>
      </c>
      <c r="C691" s="78" t="s">
        <v>147</v>
      </c>
      <c r="D691" s="39">
        <v>-0.20200000000000001</v>
      </c>
      <c r="E691" s="39">
        <v>-0.44329999999999997</v>
      </c>
      <c r="F691" s="39">
        <v>-0.10349999999999999</v>
      </c>
      <c r="G691" s="39">
        <v>1.1499999999999999</v>
      </c>
      <c r="H691" s="39">
        <v>1.36</v>
      </c>
      <c r="I691" s="39">
        <v>1.07</v>
      </c>
      <c r="J691" s="15">
        <v>0.1128</v>
      </c>
      <c r="K691" s="54">
        <v>1</v>
      </c>
      <c r="L691" s="36">
        <v>-5.4000000000000003E-3</v>
      </c>
      <c r="M691" s="54">
        <v>1</v>
      </c>
      <c r="N691" s="15">
        <v>5.3999999999999999E-2</v>
      </c>
      <c r="O691" s="54">
        <v>0.53600000000000003</v>
      </c>
      <c r="P691" s="15">
        <v>-8.9200000000000002E-2</v>
      </c>
      <c r="Q691" s="49">
        <v>1</v>
      </c>
      <c r="R691">
        <v>-0.1089</v>
      </c>
      <c r="S691" s="49">
        <v>0.87642019926080195</v>
      </c>
      <c r="T691">
        <v>-0.38929999999999998</v>
      </c>
      <c r="U691" s="54">
        <v>3.8800000000000001E-6</v>
      </c>
      <c r="V691" s="108">
        <v>0.65</v>
      </c>
      <c r="W691">
        <f t="shared" si="40"/>
        <v>0</v>
      </c>
      <c r="X691">
        <f t="shared" si="41"/>
        <v>0</v>
      </c>
      <c r="Y691">
        <f t="shared" si="42"/>
        <v>0</v>
      </c>
      <c r="Z691">
        <v>0</v>
      </c>
      <c r="AA691">
        <v>0</v>
      </c>
      <c r="AB691">
        <v>0</v>
      </c>
      <c r="AC691">
        <v>0</v>
      </c>
      <c r="AD691">
        <v>0</v>
      </c>
      <c r="AE691">
        <v>0</v>
      </c>
      <c r="AF691">
        <f t="shared" si="43"/>
        <v>0.2016</v>
      </c>
      <c r="AG691">
        <v>-0.11809999999999987</v>
      </c>
    </row>
    <row r="692" spans="1:33" ht="17" x14ac:dyDescent="0.2">
      <c r="A692" s="39" t="s">
        <v>4181</v>
      </c>
      <c r="B692" s="78" t="s">
        <v>4182</v>
      </c>
      <c r="C692" s="78" t="s">
        <v>342</v>
      </c>
      <c r="D692" s="39">
        <v>-0.20129999999999998</v>
      </c>
      <c r="E692" s="39">
        <v>-3.1100000000000003E-2</v>
      </c>
      <c r="F692" s="39">
        <v>0.20329999999999998</v>
      </c>
      <c r="G692" s="39">
        <v>1.1499999999999999</v>
      </c>
      <c r="H692" s="39">
        <v>1.02</v>
      </c>
      <c r="I692" s="39">
        <v>0.87</v>
      </c>
      <c r="J692" s="15">
        <v>0.26819999999999999</v>
      </c>
      <c r="K692" s="54">
        <v>0.78154175605490395</v>
      </c>
      <c r="L692" s="36">
        <v>0.1426</v>
      </c>
      <c r="M692" s="54">
        <v>0.81243594295869204</v>
      </c>
      <c r="N692" s="15">
        <v>3.3000000000000002E-2</v>
      </c>
      <c r="O692" s="54">
        <v>0.81100000000000005</v>
      </c>
      <c r="P692" s="15">
        <v>6.6900000000000001E-2</v>
      </c>
      <c r="Q692" s="49">
        <v>1</v>
      </c>
      <c r="R692">
        <v>0.34589999999999999</v>
      </c>
      <c r="S692" s="49">
        <v>0.33956579859390801</v>
      </c>
      <c r="T692">
        <v>1.9E-3</v>
      </c>
      <c r="U692" s="54">
        <v>0.99099999999999999</v>
      </c>
      <c r="V692" s="108">
        <v>1.35</v>
      </c>
      <c r="W692">
        <f t="shared" si="40"/>
        <v>0</v>
      </c>
      <c r="X692">
        <f t="shared" si="41"/>
        <v>0</v>
      </c>
      <c r="Y692">
        <f t="shared" si="42"/>
        <v>0</v>
      </c>
      <c r="Z692">
        <v>0</v>
      </c>
      <c r="AA692">
        <v>0</v>
      </c>
      <c r="AB692">
        <v>0</v>
      </c>
      <c r="AC692">
        <v>0</v>
      </c>
      <c r="AD692">
        <v>0</v>
      </c>
      <c r="AE692">
        <v>0</v>
      </c>
      <c r="AF692">
        <f t="shared" si="43"/>
        <v>0.2016</v>
      </c>
      <c r="AG692">
        <v>-0.12559999999999993</v>
      </c>
    </row>
    <row r="693" spans="1:33" ht="17" x14ac:dyDescent="0.2">
      <c r="A693" s="39" t="s">
        <v>12160</v>
      </c>
      <c r="B693" s="78" t="s">
        <v>12161</v>
      </c>
      <c r="C693" s="78" t="s">
        <v>57</v>
      </c>
      <c r="D693" s="39">
        <v>-0.20119999999999999</v>
      </c>
      <c r="E693" s="39">
        <v>-2.4000000000000132E-3</v>
      </c>
      <c r="F693" s="39">
        <v>0.10580000000000001</v>
      </c>
      <c r="G693" s="39">
        <v>1.1499999999999999</v>
      </c>
      <c r="H693" s="39">
        <v>1</v>
      </c>
      <c r="I693" s="39">
        <v>0.93</v>
      </c>
      <c r="J693" s="15">
        <v>0.1038</v>
      </c>
      <c r="K693" s="54">
        <v>1</v>
      </c>
      <c r="L693" s="36">
        <v>-8.6699999999999999E-2</v>
      </c>
      <c r="M693" s="54">
        <v>0.89915987211327797</v>
      </c>
      <c r="N693" s="15">
        <v>0.44490000000000002</v>
      </c>
      <c r="O693" s="54">
        <v>5.93E-6</v>
      </c>
      <c r="P693" s="15">
        <v>-9.74E-2</v>
      </c>
      <c r="Q693" s="49">
        <v>1</v>
      </c>
      <c r="R693">
        <v>1.9099999999999999E-2</v>
      </c>
      <c r="S693" s="49">
        <v>0.98968488708049995</v>
      </c>
      <c r="T693">
        <v>0.4425</v>
      </c>
      <c r="U693" s="54">
        <v>0.17199999999999999</v>
      </c>
      <c r="V693" s="108">
        <v>1.2</v>
      </c>
      <c r="W693">
        <f t="shared" si="40"/>
        <v>0</v>
      </c>
      <c r="X693">
        <f t="shared" si="41"/>
        <v>0</v>
      </c>
      <c r="Y693">
        <f t="shared" si="42"/>
        <v>0</v>
      </c>
      <c r="Z693">
        <v>0</v>
      </c>
      <c r="AA693">
        <v>0</v>
      </c>
      <c r="AB693">
        <v>0</v>
      </c>
      <c r="AC693">
        <v>0</v>
      </c>
      <c r="AD693">
        <v>0</v>
      </c>
      <c r="AE693">
        <v>0</v>
      </c>
      <c r="AF693">
        <f t="shared" si="43"/>
        <v>0.2016</v>
      </c>
      <c r="AG693">
        <v>-0.19059999999999999</v>
      </c>
    </row>
    <row r="694" spans="1:33" ht="17" x14ac:dyDescent="0.2">
      <c r="A694" s="39" t="s">
        <v>9901</v>
      </c>
      <c r="B694" s="78" t="s">
        <v>9902</v>
      </c>
      <c r="C694" s="78" t="s">
        <v>91</v>
      </c>
      <c r="D694" s="39">
        <v>-0.2011</v>
      </c>
      <c r="E694" s="39">
        <v>1.5200000000000002E-2</v>
      </c>
      <c r="F694" s="39">
        <v>-0.13599999999999998</v>
      </c>
      <c r="G694" s="39">
        <v>1.1499999999999999</v>
      </c>
      <c r="H694" s="39">
        <v>0.99</v>
      </c>
      <c r="I694" s="39">
        <v>1.1000000000000001</v>
      </c>
      <c r="J694" s="15">
        <v>0.2515</v>
      </c>
      <c r="K694" s="54">
        <v>0.518654527743029</v>
      </c>
      <c r="L694" s="36">
        <v>0.36349999999999999</v>
      </c>
      <c r="M694" s="54">
        <v>9.7332215445525005E-2</v>
      </c>
      <c r="N694" s="15">
        <v>2.5100000000000001E-2</v>
      </c>
      <c r="O694" s="54">
        <v>0.875</v>
      </c>
      <c r="P694" s="15">
        <v>5.04E-2</v>
      </c>
      <c r="Q694" s="49">
        <v>1</v>
      </c>
      <c r="R694">
        <v>0.22750000000000001</v>
      </c>
      <c r="S694" s="49">
        <v>0.43529788624746302</v>
      </c>
      <c r="T694">
        <v>4.0300000000000002E-2</v>
      </c>
      <c r="U694" s="54">
        <v>0.79800000000000004</v>
      </c>
      <c r="V694" s="108">
        <v>0.4</v>
      </c>
      <c r="W694">
        <f t="shared" si="40"/>
        <v>0</v>
      </c>
      <c r="X694">
        <f t="shared" si="41"/>
        <v>0</v>
      </c>
      <c r="Y694">
        <f t="shared" si="42"/>
        <v>0</v>
      </c>
      <c r="Z694">
        <v>0</v>
      </c>
      <c r="AA694">
        <v>0</v>
      </c>
      <c r="AB694">
        <v>0</v>
      </c>
      <c r="AC694">
        <v>0</v>
      </c>
      <c r="AD694">
        <v>0</v>
      </c>
      <c r="AE694">
        <v>0</v>
      </c>
      <c r="AF694">
        <f t="shared" si="43"/>
        <v>0.2016</v>
      </c>
      <c r="AG694">
        <v>0.11209999999999998</v>
      </c>
    </row>
    <row r="695" spans="1:33" ht="17" x14ac:dyDescent="0.2">
      <c r="A695" s="39" t="s">
        <v>10741</v>
      </c>
      <c r="B695" s="78" t="s">
        <v>54</v>
      </c>
      <c r="C695" s="78" t="s">
        <v>57</v>
      </c>
      <c r="D695" s="39">
        <v>-0.20099999999999996</v>
      </c>
      <c r="E695" s="39">
        <v>-0.1633</v>
      </c>
      <c r="F695" s="39">
        <v>-0.45950000000000013</v>
      </c>
      <c r="G695" s="39">
        <v>1.1499999999999999</v>
      </c>
      <c r="H695" s="39">
        <v>1.1200000000000001</v>
      </c>
      <c r="I695" s="39">
        <v>1.38</v>
      </c>
      <c r="J695" s="15">
        <v>1.0201</v>
      </c>
      <c r="K695" s="54">
        <v>0.21589637875409701</v>
      </c>
      <c r="L695" s="36">
        <v>1.1483000000000001</v>
      </c>
      <c r="M695" s="54">
        <v>0.10105291703233001</v>
      </c>
      <c r="N695" s="15">
        <v>-9.1800000000000007E-2</v>
      </c>
      <c r="O695" s="54">
        <v>0.40799999999999997</v>
      </c>
      <c r="P695" s="15">
        <v>0.81910000000000005</v>
      </c>
      <c r="Q695" s="49">
        <v>0.31589110171372498</v>
      </c>
      <c r="R695">
        <v>0.68879999999999997</v>
      </c>
      <c r="S695" s="49">
        <v>0.37375210704770001</v>
      </c>
      <c r="T695">
        <v>-0.25509999999999999</v>
      </c>
      <c r="U695" s="54">
        <v>0.39300000000000002</v>
      </c>
      <c r="V695" s="108">
        <v>1.66</v>
      </c>
      <c r="W695">
        <f t="shared" si="40"/>
        <v>0</v>
      </c>
      <c r="X695">
        <f t="shared" si="41"/>
        <v>0</v>
      </c>
      <c r="Y695">
        <f t="shared" si="42"/>
        <v>0</v>
      </c>
      <c r="Z695">
        <v>0</v>
      </c>
      <c r="AA695">
        <v>0</v>
      </c>
      <c r="AB695">
        <v>0</v>
      </c>
      <c r="AC695">
        <v>0</v>
      </c>
      <c r="AD695">
        <v>0</v>
      </c>
      <c r="AE695">
        <v>0</v>
      </c>
      <c r="AF695">
        <f t="shared" si="43"/>
        <v>0.2016</v>
      </c>
      <c r="AG695">
        <v>0.12819999999999965</v>
      </c>
    </row>
    <row r="696" spans="1:33" ht="17" x14ac:dyDescent="0.2">
      <c r="A696" s="39" t="s">
        <v>10217</v>
      </c>
      <c r="B696" s="78" t="s">
        <v>10218</v>
      </c>
      <c r="C696" s="78" t="s">
        <v>91</v>
      </c>
      <c r="D696" s="39">
        <v>-0.20019999999999999</v>
      </c>
      <c r="E696" s="39">
        <v>-0.11570000000000003</v>
      </c>
      <c r="F696" s="39">
        <v>9.0299999999999991E-2</v>
      </c>
      <c r="G696" s="39">
        <v>1.1499999999999999</v>
      </c>
      <c r="H696" s="39">
        <v>1.08</v>
      </c>
      <c r="I696" s="39">
        <v>0.94</v>
      </c>
      <c r="J696" s="15">
        <v>-0.10970000000000001</v>
      </c>
      <c r="K696" s="54">
        <v>1</v>
      </c>
      <c r="L696" s="36">
        <v>-0.3095</v>
      </c>
      <c r="M696" s="54">
        <v>0.52433685357653703</v>
      </c>
      <c r="N696" s="15">
        <v>-0.16439999999999999</v>
      </c>
      <c r="O696" s="54">
        <v>8.3299999999999999E-2</v>
      </c>
      <c r="P696" s="15">
        <v>-0.30990000000000001</v>
      </c>
      <c r="Q696" s="49">
        <v>1</v>
      </c>
      <c r="R696">
        <v>-0.21920000000000001</v>
      </c>
      <c r="S696" s="49">
        <v>0.83698436014225097</v>
      </c>
      <c r="T696">
        <v>-0.28010000000000002</v>
      </c>
      <c r="U696" s="54">
        <v>0.26900000000000002</v>
      </c>
      <c r="V696" s="108">
        <v>0.41</v>
      </c>
      <c r="W696">
        <f t="shared" si="40"/>
        <v>0</v>
      </c>
      <c r="X696">
        <f t="shared" si="41"/>
        <v>0</v>
      </c>
      <c r="Y696">
        <f t="shared" si="42"/>
        <v>0</v>
      </c>
      <c r="Z696">
        <v>0</v>
      </c>
      <c r="AA696">
        <v>0</v>
      </c>
      <c r="AB696">
        <v>0</v>
      </c>
      <c r="AC696">
        <v>0</v>
      </c>
      <c r="AD696">
        <v>0</v>
      </c>
      <c r="AE696">
        <v>0</v>
      </c>
      <c r="AF696">
        <f t="shared" si="43"/>
        <v>0.2016</v>
      </c>
      <c r="AG696">
        <v>-0.19980000000000009</v>
      </c>
    </row>
    <row r="697" spans="1:33" ht="17" x14ac:dyDescent="0.2">
      <c r="A697" s="39" t="s">
        <v>11267</v>
      </c>
      <c r="B697" s="78" t="s">
        <v>54</v>
      </c>
      <c r="C697" s="78" t="s">
        <v>57</v>
      </c>
      <c r="D697" s="39">
        <v>-0.19990000000000002</v>
      </c>
      <c r="E697" s="39">
        <v>6.1099999999999988E-2</v>
      </c>
      <c r="F697" s="39">
        <v>7.1500000000000008E-2</v>
      </c>
      <c r="G697" s="39">
        <v>1.1499999999999999</v>
      </c>
      <c r="H697" s="39">
        <v>0.96</v>
      </c>
      <c r="I697" s="39">
        <v>0.95</v>
      </c>
      <c r="J697" s="15">
        <v>0.29070000000000001</v>
      </c>
      <c r="K697" s="54">
        <v>0.81606452202673097</v>
      </c>
      <c r="L697" s="36">
        <v>0.1719</v>
      </c>
      <c r="M697" s="54">
        <v>0.77534077049629802</v>
      </c>
      <c r="N697" s="15">
        <v>-0.16239999999999999</v>
      </c>
      <c r="O697" s="54">
        <v>0.24199999999999999</v>
      </c>
      <c r="P697" s="15">
        <v>9.0800000000000006E-2</v>
      </c>
      <c r="Q697" s="49">
        <v>1</v>
      </c>
      <c r="R697">
        <v>0.24340000000000001</v>
      </c>
      <c r="S697" s="49">
        <v>0.67390366289561399</v>
      </c>
      <c r="T697">
        <v>-0.1013</v>
      </c>
      <c r="U697" s="54">
        <v>0.621</v>
      </c>
      <c r="V697" s="108">
        <v>0.72</v>
      </c>
      <c r="W697">
        <f t="shared" si="40"/>
        <v>0</v>
      </c>
      <c r="X697">
        <f t="shared" si="41"/>
        <v>0</v>
      </c>
      <c r="Y697">
        <f t="shared" si="42"/>
        <v>0</v>
      </c>
      <c r="Z697">
        <v>0</v>
      </c>
      <c r="AA697">
        <v>0</v>
      </c>
      <c r="AB697">
        <v>0</v>
      </c>
      <c r="AC697">
        <v>0</v>
      </c>
      <c r="AD697">
        <v>0</v>
      </c>
      <c r="AE697">
        <v>0</v>
      </c>
      <c r="AF697">
        <f t="shared" si="43"/>
        <v>0.2016</v>
      </c>
      <c r="AG697">
        <v>-0.1188</v>
      </c>
    </row>
    <row r="698" spans="1:33" ht="17" x14ac:dyDescent="0.2">
      <c r="A698" s="39" t="s">
        <v>7828</v>
      </c>
      <c r="B698" s="78" t="s">
        <v>7829</v>
      </c>
      <c r="C698" s="78" t="s">
        <v>123</v>
      </c>
      <c r="D698" s="39">
        <v>-0.19969999999999999</v>
      </c>
      <c r="E698" s="39">
        <v>4.6099999999999995E-2</v>
      </c>
      <c r="F698" s="39">
        <v>-9.3900000000000095E-2</v>
      </c>
      <c r="G698" s="39">
        <v>1.1499999999999999</v>
      </c>
      <c r="H698" s="39">
        <v>0.97</v>
      </c>
      <c r="I698" s="39">
        <v>1.07</v>
      </c>
      <c r="J698" s="7">
        <v>3.1034000000000002</v>
      </c>
      <c r="K698" s="54">
        <v>9.3050242702534601E-18</v>
      </c>
      <c r="L698" s="7">
        <v>2.4361000000000002</v>
      </c>
      <c r="M698" s="54">
        <v>2.2952011323416199E-10</v>
      </c>
      <c r="N698" s="15">
        <v>-5.0999999999999997E-2</v>
      </c>
      <c r="O698" s="54">
        <v>0.624</v>
      </c>
      <c r="P698" s="15">
        <v>2.9037000000000002</v>
      </c>
      <c r="Q698" s="49">
        <v>3.2770520425046E-10</v>
      </c>
      <c r="R698">
        <v>2.3422000000000001</v>
      </c>
      <c r="S698" s="49">
        <v>1.19891734788833E-6</v>
      </c>
      <c r="T698">
        <v>-4.8999999999999998E-3</v>
      </c>
      <c r="U698" s="54">
        <v>0.97799999999999998</v>
      </c>
      <c r="V698" s="108">
        <v>0.74</v>
      </c>
      <c r="W698">
        <f t="shared" si="40"/>
        <v>0</v>
      </c>
      <c r="X698">
        <f t="shared" si="41"/>
        <v>0</v>
      </c>
      <c r="Y698">
        <f t="shared" si="42"/>
        <v>0</v>
      </c>
      <c r="Z698">
        <v>0</v>
      </c>
      <c r="AA698">
        <v>0</v>
      </c>
      <c r="AB698">
        <v>0</v>
      </c>
      <c r="AC698">
        <v>1</v>
      </c>
      <c r="AD698">
        <v>1</v>
      </c>
      <c r="AE698">
        <v>0</v>
      </c>
      <c r="AF698">
        <f t="shared" si="43"/>
        <v>0.2016</v>
      </c>
      <c r="AG698">
        <v>-0.66739999999999999</v>
      </c>
    </row>
    <row r="699" spans="1:33" ht="17" x14ac:dyDescent="0.2">
      <c r="A699" s="39" t="s">
        <v>11073</v>
      </c>
      <c r="B699" s="78" t="s">
        <v>54</v>
      </c>
      <c r="C699" s="78" t="s">
        <v>57</v>
      </c>
      <c r="D699" s="39">
        <v>-0.1996</v>
      </c>
      <c r="E699" s="39">
        <v>-0.30969999999999998</v>
      </c>
      <c r="F699" s="39">
        <v>-0.72670000000000012</v>
      </c>
      <c r="G699" s="39">
        <v>1.1499999999999999</v>
      </c>
      <c r="H699" s="39">
        <v>1.24</v>
      </c>
      <c r="I699" s="39">
        <v>1.65</v>
      </c>
      <c r="J699" s="15">
        <v>0.39710000000000001</v>
      </c>
      <c r="K699" s="54">
        <v>0.81065708470745401</v>
      </c>
      <c r="L699" s="7">
        <v>1.0053000000000001</v>
      </c>
      <c r="M699" s="54">
        <v>1.3611367474120501E-2</v>
      </c>
      <c r="N699" s="15">
        <v>-6.5799999999999997E-2</v>
      </c>
      <c r="O699" s="54">
        <v>0.68400000000000005</v>
      </c>
      <c r="P699" s="15">
        <v>0.19750000000000001</v>
      </c>
      <c r="Q699" s="49">
        <v>0.928140996686733</v>
      </c>
      <c r="R699">
        <v>0.27860000000000001</v>
      </c>
      <c r="S699" s="49">
        <v>0.47194185898654101</v>
      </c>
      <c r="T699">
        <v>-0.3755</v>
      </c>
      <c r="U699" s="54">
        <v>1.2199999999999999E-3</v>
      </c>
      <c r="V699" s="109">
        <v>2.09</v>
      </c>
      <c r="W699">
        <f t="shared" si="40"/>
        <v>0</v>
      </c>
      <c r="X699">
        <f t="shared" si="41"/>
        <v>0</v>
      </c>
      <c r="Y699">
        <f t="shared" si="42"/>
        <v>0</v>
      </c>
      <c r="Z699">
        <v>0</v>
      </c>
      <c r="AA699">
        <v>0</v>
      </c>
      <c r="AB699">
        <v>0</v>
      </c>
      <c r="AC699">
        <v>0</v>
      </c>
      <c r="AD699">
        <v>1</v>
      </c>
      <c r="AE699">
        <v>0</v>
      </c>
      <c r="AF699">
        <f t="shared" si="43"/>
        <v>0.2016</v>
      </c>
      <c r="AG699">
        <v>0.60819999999999996</v>
      </c>
    </row>
    <row r="700" spans="1:33" ht="17" x14ac:dyDescent="0.2">
      <c r="A700" s="39" t="s">
        <v>17213</v>
      </c>
      <c r="B700" s="78" t="s">
        <v>17863</v>
      </c>
      <c r="C700" s="78" t="s">
        <v>18161</v>
      </c>
      <c r="D700" s="39">
        <v>-0.19930000000000003</v>
      </c>
      <c r="E700" s="39">
        <v>4.58E-2</v>
      </c>
      <c r="F700" s="39">
        <v>0.24039999999999995</v>
      </c>
      <c r="G700" s="39">
        <v>1.1499999999999999</v>
      </c>
      <c r="H700" s="39">
        <v>0.97</v>
      </c>
      <c r="I700" s="39">
        <v>0.85</v>
      </c>
      <c r="J700" s="15">
        <v>-0.69740000000000002</v>
      </c>
      <c r="K700" s="54">
        <v>0.19911891306936</v>
      </c>
      <c r="L700" s="98">
        <v>-1.0306999999999999</v>
      </c>
      <c r="M700" s="54">
        <v>1.22380803448899E-2</v>
      </c>
      <c r="N700" s="15">
        <v>-3.3500000000000002E-2</v>
      </c>
      <c r="O700" s="54">
        <v>0.748</v>
      </c>
      <c r="P700" s="15">
        <v>-0.89670000000000005</v>
      </c>
      <c r="Q700" s="49">
        <v>1.04637321952285E-2</v>
      </c>
      <c r="R700">
        <v>-0.7903</v>
      </c>
      <c r="S700" s="49">
        <v>3.0714512763272701E-2</v>
      </c>
      <c r="T700">
        <v>1.23E-2</v>
      </c>
      <c r="U700" s="54">
        <v>0.97399999999999998</v>
      </c>
      <c r="V700" s="108">
        <v>1.56</v>
      </c>
      <c r="W700">
        <f t="shared" si="40"/>
        <v>0</v>
      </c>
      <c r="X700">
        <f t="shared" si="41"/>
        <v>0</v>
      </c>
      <c r="Y700">
        <f t="shared" si="42"/>
        <v>0</v>
      </c>
      <c r="Z700">
        <v>0</v>
      </c>
      <c r="AA700">
        <v>1</v>
      </c>
      <c r="AB700">
        <v>0</v>
      </c>
      <c r="AC700">
        <v>0</v>
      </c>
      <c r="AD700">
        <v>0</v>
      </c>
      <c r="AE700">
        <v>0</v>
      </c>
      <c r="AF700">
        <f t="shared" si="43"/>
        <v>0.2016</v>
      </c>
    </row>
    <row r="701" spans="1:33" ht="17" x14ac:dyDescent="0.2">
      <c r="A701" s="39" t="s">
        <v>11257</v>
      </c>
      <c r="B701" s="78" t="s">
        <v>11258</v>
      </c>
      <c r="C701" s="78" t="s">
        <v>57</v>
      </c>
      <c r="D701" s="39">
        <v>-0.19919999999999999</v>
      </c>
      <c r="E701" s="39">
        <v>-0.11979999999999999</v>
      </c>
      <c r="F701" s="39">
        <v>0.11570000000000003</v>
      </c>
      <c r="G701" s="39">
        <v>1.1499999999999999</v>
      </c>
      <c r="H701" s="39">
        <v>1.0900000000000001</v>
      </c>
      <c r="I701" s="39">
        <v>0.92</v>
      </c>
      <c r="J701" s="15">
        <v>0.29339999999999999</v>
      </c>
      <c r="K701" s="54">
        <v>0.94965396192292495</v>
      </c>
      <c r="L701" s="36">
        <v>0.26419999999999999</v>
      </c>
      <c r="M701" s="54">
        <v>0.70262197001605198</v>
      </c>
      <c r="N701" s="15">
        <v>-2.3400000000000001E-2</v>
      </c>
      <c r="O701" s="54">
        <v>0.86799999999999999</v>
      </c>
      <c r="P701" s="15">
        <v>9.4200000000000006E-2</v>
      </c>
      <c r="Q701" s="49">
        <v>1</v>
      </c>
      <c r="R701">
        <v>0.37990000000000002</v>
      </c>
      <c r="S701" s="49">
        <v>0.546985612750988</v>
      </c>
      <c r="T701">
        <v>-0.14319999999999999</v>
      </c>
      <c r="U701" s="54">
        <v>0.39100000000000001</v>
      </c>
      <c r="V701" s="108">
        <v>0.83</v>
      </c>
      <c r="W701">
        <f t="shared" si="40"/>
        <v>0</v>
      </c>
      <c r="X701">
        <f t="shared" si="41"/>
        <v>0</v>
      </c>
      <c r="Y701">
        <f t="shared" si="42"/>
        <v>0</v>
      </c>
      <c r="Z701">
        <v>0</v>
      </c>
      <c r="AA701">
        <v>0</v>
      </c>
      <c r="AB701">
        <v>0</v>
      </c>
      <c r="AC701">
        <v>0</v>
      </c>
      <c r="AD701">
        <v>0</v>
      </c>
      <c r="AE701">
        <v>0</v>
      </c>
      <c r="AF701">
        <f t="shared" si="43"/>
        <v>0.2016</v>
      </c>
      <c r="AG701">
        <v>-2.9200000000000004E-2</v>
      </c>
    </row>
    <row r="702" spans="1:33" ht="17" x14ac:dyDescent="0.2">
      <c r="A702" s="39" t="s">
        <v>12236</v>
      </c>
      <c r="B702" s="78" t="s">
        <v>54</v>
      </c>
      <c r="C702" s="78" t="s">
        <v>57</v>
      </c>
      <c r="D702" s="39">
        <v>-0.1988</v>
      </c>
      <c r="E702" s="39">
        <v>-0.1206</v>
      </c>
      <c r="F702" s="39">
        <v>-1.0000000000000009E-2</v>
      </c>
      <c r="G702" s="39">
        <v>1.1499999999999999</v>
      </c>
      <c r="H702" s="39">
        <v>1.0900000000000001</v>
      </c>
      <c r="I702" s="39">
        <v>1.01</v>
      </c>
      <c r="J702" s="15">
        <v>9.8500000000000004E-2</v>
      </c>
      <c r="K702" s="54">
        <v>1</v>
      </c>
      <c r="L702" s="36">
        <v>0.26569999999999999</v>
      </c>
      <c r="M702" s="54">
        <v>0.50691932478962698</v>
      </c>
      <c r="N702" s="15">
        <v>0.1585</v>
      </c>
      <c r="O702" s="54">
        <v>0.28299999999999997</v>
      </c>
      <c r="P702" s="15">
        <v>-0.1003</v>
      </c>
      <c r="Q702" s="49">
        <v>1</v>
      </c>
      <c r="R702">
        <v>0.25569999999999998</v>
      </c>
      <c r="S702" s="49">
        <v>0.48836559732769502</v>
      </c>
      <c r="T702">
        <v>3.7900000000000003E-2</v>
      </c>
      <c r="U702" s="54">
        <v>0.84799999999999998</v>
      </c>
      <c r="V702" s="108">
        <v>0.55000000000000004</v>
      </c>
      <c r="W702">
        <f t="shared" si="40"/>
        <v>0</v>
      </c>
      <c r="X702">
        <f t="shared" si="41"/>
        <v>0</v>
      </c>
      <c r="Y702">
        <f t="shared" si="42"/>
        <v>0</v>
      </c>
      <c r="Z702">
        <v>0</v>
      </c>
      <c r="AA702">
        <v>0</v>
      </c>
      <c r="AB702">
        <v>0</v>
      </c>
      <c r="AC702">
        <v>0</v>
      </c>
      <c r="AD702">
        <v>0</v>
      </c>
      <c r="AE702">
        <v>0</v>
      </c>
      <c r="AF702">
        <f t="shared" si="43"/>
        <v>0.2016</v>
      </c>
      <c r="AG702">
        <v>0.16720000000000002</v>
      </c>
    </row>
    <row r="703" spans="1:33" ht="17" x14ac:dyDescent="0.2">
      <c r="A703" s="39" t="s">
        <v>11055</v>
      </c>
      <c r="B703" s="78" t="s">
        <v>54</v>
      </c>
      <c r="C703" s="78" t="s">
        <v>57</v>
      </c>
      <c r="D703" s="39">
        <v>-0.19859999999999997</v>
      </c>
      <c r="E703" s="39">
        <v>-0.2626</v>
      </c>
      <c r="F703" s="39">
        <v>-0.48939999999999995</v>
      </c>
      <c r="G703" s="39">
        <v>1.1499999999999999</v>
      </c>
      <c r="H703" s="39">
        <v>1.2</v>
      </c>
      <c r="I703" s="39">
        <v>1.4</v>
      </c>
      <c r="J703" s="15">
        <v>0.40639999999999998</v>
      </c>
      <c r="K703" s="54">
        <v>0.92389208693564595</v>
      </c>
      <c r="L703" s="36">
        <v>0.99099999999999999</v>
      </c>
      <c r="M703" s="54">
        <v>8.37861960587932E-2</v>
      </c>
      <c r="N703" s="15">
        <v>0.113</v>
      </c>
      <c r="O703" s="54">
        <v>0.48199999999999998</v>
      </c>
      <c r="P703" s="15">
        <v>0.20780000000000001</v>
      </c>
      <c r="Q703" s="49">
        <v>1</v>
      </c>
      <c r="R703">
        <v>0.50160000000000005</v>
      </c>
      <c r="S703" s="49">
        <v>0.27696869211095099</v>
      </c>
      <c r="T703">
        <v>-0.14960000000000001</v>
      </c>
      <c r="U703" s="54">
        <v>0.32</v>
      </c>
      <c r="V703" s="108">
        <v>1.41</v>
      </c>
      <c r="W703">
        <f t="shared" si="40"/>
        <v>0</v>
      </c>
      <c r="X703">
        <f t="shared" si="41"/>
        <v>0</v>
      </c>
      <c r="Y703">
        <f t="shared" si="42"/>
        <v>0</v>
      </c>
      <c r="Z703">
        <v>0</v>
      </c>
      <c r="AA703">
        <v>0</v>
      </c>
      <c r="AB703">
        <v>0</v>
      </c>
      <c r="AC703">
        <v>0</v>
      </c>
      <c r="AD703">
        <v>0</v>
      </c>
      <c r="AE703">
        <v>0</v>
      </c>
      <c r="AF703">
        <f t="shared" si="43"/>
        <v>0.2016</v>
      </c>
      <c r="AG703">
        <v>0.5847</v>
      </c>
    </row>
    <row r="704" spans="1:33" ht="17" x14ac:dyDescent="0.2">
      <c r="A704" s="39" t="s">
        <v>17411</v>
      </c>
      <c r="B704" s="78" t="s">
        <v>200</v>
      </c>
      <c r="C704" s="78" t="s">
        <v>199</v>
      </c>
      <c r="D704" s="39">
        <v>-0.19849999999999995</v>
      </c>
      <c r="E704" s="39">
        <v>-0.24219999999999997</v>
      </c>
      <c r="F704" s="39">
        <v>-0.21379999999999993</v>
      </c>
      <c r="G704" s="39">
        <v>1.1499999999999999</v>
      </c>
      <c r="H704" s="39">
        <v>1.18</v>
      </c>
      <c r="I704" s="39">
        <v>1.1599999999999999</v>
      </c>
      <c r="J704" s="15">
        <v>0.53659999999999997</v>
      </c>
      <c r="K704" s="54">
        <v>0.45916883926648799</v>
      </c>
      <c r="L704" s="36">
        <v>0.71109999999999995</v>
      </c>
      <c r="M704" s="54">
        <v>0.12252823571251099</v>
      </c>
      <c r="N704" s="15">
        <v>0.46639999999999998</v>
      </c>
      <c r="O704" s="54">
        <v>2.2399999999999999E-8</v>
      </c>
      <c r="P704" s="15">
        <v>0.33810000000000001</v>
      </c>
      <c r="Q704" s="49">
        <v>0.82067507844793397</v>
      </c>
      <c r="R704">
        <v>0.49730000000000002</v>
      </c>
      <c r="S704" s="49">
        <v>0.29984643969723801</v>
      </c>
      <c r="T704">
        <v>0.22420000000000001</v>
      </c>
      <c r="U704" s="54">
        <v>0.318</v>
      </c>
      <c r="V704" s="108">
        <v>0.43</v>
      </c>
      <c r="W704">
        <f t="shared" si="40"/>
        <v>0</v>
      </c>
      <c r="X704">
        <f t="shared" si="41"/>
        <v>0</v>
      </c>
      <c r="Y704">
        <f t="shared" si="42"/>
        <v>0</v>
      </c>
      <c r="Z704">
        <v>0</v>
      </c>
      <c r="AA704">
        <v>0</v>
      </c>
      <c r="AB704">
        <v>0</v>
      </c>
      <c r="AC704">
        <v>0</v>
      </c>
      <c r="AD704">
        <v>0</v>
      </c>
      <c r="AE704">
        <v>0</v>
      </c>
      <c r="AF704">
        <f t="shared" si="43"/>
        <v>0.2016</v>
      </c>
    </row>
    <row r="705" spans="1:33" ht="17" x14ac:dyDescent="0.2">
      <c r="A705" s="39" t="s">
        <v>16147</v>
      </c>
      <c r="B705" s="78" t="s">
        <v>16148</v>
      </c>
      <c r="C705" s="78" t="s">
        <v>57</v>
      </c>
      <c r="D705" s="39">
        <v>-0.19789999999999996</v>
      </c>
      <c r="E705" s="39">
        <v>-0.13009999999999999</v>
      </c>
      <c r="F705" s="39">
        <v>-0.20949999999999996</v>
      </c>
      <c r="G705" s="39">
        <v>1.1499999999999999</v>
      </c>
      <c r="H705" s="39">
        <v>1.0900000000000001</v>
      </c>
      <c r="I705" s="39">
        <v>1.1599999999999999</v>
      </c>
      <c r="J705" s="15">
        <v>-0.30230000000000001</v>
      </c>
      <c r="K705" s="54">
        <v>0.26180732508863702</v>
      </c>
      <c r="L705" s="36">
        <v>-0.29799999999999999</v>
      </c>
      <c r="M705" s="54">
        <v>0.222078185292823</v>
      </c>
      <c r="N705" s="15">
        <v>-0.1996</v>
      </c>
      <c r="O705" s="54">
        <v>6.9099999999999995E-2</v>
      </c>
      <c r="P705" s="15">
        <v>-0.50019999999999998</v>
      </c>
      <c r="Q705" s="49">
        <v>0.174582374457212</v>
      </c>
      <c r="R705">
        <v>-0.50749999999999995</v>
      </c>
      <c r="S705" s="49">
        <v>0.10964063619000899</v>
      </c>
      <c r="T705">
        <v>-0.32969999999999999</v>
      </c>
      <c r="U705" s="54">
        <v>0.112</v>
      </c>
      <c r="V705" s="108">
        <v>1.1399999999999999</v>
      </c>
      <c r="W705">
        <f t="shared" si="40"/>
        <v>0</v>
      </c>
      <c r="X705">
        <f t="shared" si="41"/>
        <v>0</v>
      </c>
      <c r="Y705">
        <f t="shared" si="42"/>
        <v>0</v>
      </c>
      <c r="Z705">
        <v>0</v>
      </c>
      <c r="AA705">
        <v>0</v>
      </c>
      <c r="AB705">
        <v>0</v>
      </c>
      <c r="AC705">
        <v>0</v>
      </c>
      <c r="AD705">
        <v>0</v>
      </c>
      <c r="AE705">
        <v>0</v>
      </c>
      <c r="AF705">
        <f t="shared" si="43"/>
        <v>0.2016</v>
      </c>
      <c r="AG705">
        <v>4.2000000000000023E-3</v>
      </c>
    </row>
    <row r="706" spans="1:33" ht="17" x14ac:dyDescent="0.2">
      <c r="A706" s="39" t="s">
        <v>6500</v>
      </c>
      <c r="B706" s="78" t="s">
        <v>6501</v>
      </c>
      <c r="C706" s="78" t="s">
        <v>338</v>
      </c>
      <c r="D706" s="39">
        <v>-0.1976</v>
      </c>
      <c r="E706" s="39">
        <v>-7.9399999999999998E-2</v>
      </c>
      <c r="F706" s="39">
        <v>2.2299999999999986E-2</v>
      </c>
      <c r="G706" s="39">
        <v>1.1499999999999999</v>
      </c>
      <c r="H706" s="39">
        <v>1.06</v>
      </c>
      <c r="I706" s="39">
        <v>0.98</v>
      </c>
      <c r="J706" s="15">
        <v>-0.4849</v>
      </c>
      <c r="K706" s="54">
        <v>9.4397417045908399E-2</v>
      </c>
      <c r="L706" s="99">
        <v>-0.59079999999999999</v>
      </c>
      <c r="M706" s="54">
        <v>1.5532313984662399E-2</v>
      </c>
      <c r="N706" s="15">
        <v>-3.2899999999999999E-2</v>
      </c>
      <c r="O706" s="54">
        <v>0.79400000000000004</v>
      </c>
      <c r="P706" s="15">
        <v>-0.6825</v>
      </c>
      <c r="Q706" s="49">
        <v>4.5173885792736797E-2</v>
      </c>
      <c r="R706">
        <v>-0.56850000000000001</v>
      </c>
      <c r="S706" s="49">
        <v>9.4161085870554107E-2</v>
      </c>
      <c r="T706">
        <v>-0.1123</v>
      </c>
      <c r="U706" s="54">
        <v>0.63900000000000001</v>
      </c>
      <c r="V706" s="108">
        <v>0.45</v>
      </c>
      <c r="W706">
        <f t="shared" ref="W706:W769" si="44">IF(D706&gt;0.585,1,0)</f>
        <v>0</v>
      </c>
      <c r="X706">
        <f t="shared" ref="X706:X769" si="45">IF(E706&gt;0.585,1,0)</f>
        <v>0</v>
      </c>
      <c r="Y706">
        <f t="shared" ref="Y706:Y769" si="46">IF(F706&gt;0.585,1,0)</f>
        <v>0</v>
      </c>
      <c r="Z706">
        <v>0</v>
      </c>
      <c r="AA706">
        <v>1</v>
      </c>
      <c r="AB706">
        <v>0</v>
      </c>
      <c r="AC706">
        <v>0</v>
      </c>
      <c r="AD706">
        <v>0</v>
      </c>
      <c r="AE706">
        <v>0</v>
      </c>
      <c r="AF706">
        <f t="shared" ref="AF706:AF769" si="47">ROUND(LOG(G706,2),4)</f>
        <v>0.2016</v>
      </c>
      <c r="AG706">
        <v>-0.10589999999999999</v>
      </c>
    </row>
    <row r="707" spans="1:33" ht="17" x14ac:dyDescent="0.2">
      <c r="A707" s="39" t="s">
        <v>11525</v>
      </c>
      <c r="B707" s="78" t="s">
        <v>54</v>
      </c>
      <c r="C707" s="78" t="s">
        <v>57</v>
      </c>
      <c r="D707" s="39">
        <v>-0.19739999999999999</v>
      </c>
      <c r="E707" s="39">
        <v>-7.7999999999999979E-3</v>
      </c>
      <c r="F707" s="39">
        <v>-5.479999999999996E-2</v>
      </c>
      <c r="G707" s="39">
        <v>1.1499999999999999</v>
      </c>
      <c r="H707" s="39">
        <v>1.01</v>
      </c>
      <c r="I707" s="39">
        <v>1.04</v>
      </c>
      <c r="J707" s="15">
        <v>0.2064</v>
      </c>
      <c r="K707" s="54">
        <v>1</v>
      </c>
      <c r="L707" s="11">
        <v>0.85109999999999997</v>
      </c>
      <c r="M707" s="54">
        <v>1.7197523608510901E-2</v>
      </c>
      <c r="N707" s="15">
        <v>-1.77E-2</v>
      </c>
      <c r="O707" s="54">
        <v>0.92500000000000004</v>
      </c>
      <c r="P707" s="15">
        <v>8.9999999999999993E-3</v>
      </c>
      <c r="Q707" s="49">
        <v>1</v>
      </c>
      <c r="R707">
        <v>0.79630000000000001</v>
      </c>
      <c r="S707" s="49">
        <v>1.3033891470878699E-2</v>
      </c>
      <c r="T707">
        <v>-2.5499999999999998E-2</v>
      </c>
      <c r="U707" s="54">
        <v>0.90800000000000003</v>
      </c>
      <c r="V707" s="109">
        <v>2.65</v>
      </c>
      <c r="W707">
        <f t="shared" si="44"/>
        <v>0</v>
      </c>
      <c r="X707">
        <f t="shared" si="45"/>
        <v>0</v>
      </c>
      <c r="Y707">
        <f t="shared" si="46"/>
        <v>0</v>
      </c>
      <c r="Z707">
        <v>0</v>
      </c>
      <c r="AA707">
        <v>0</v>
      </c>
      <c r="AB707">
        <v>0</v>
      </c>
      <c r="AC707">
        <v>0</v>
      </c>
      <c r="AD707">
        <v>1</v>
      </c>
      <c r="AE707">
        <v>0</v>
      </c>
      <c r="AF707">
        <f t="shared" si="47"/>
        <v>0.2016</v>
      </c>
      <c r="AG707">
        <v>0.64459999999999995</v>
      </c>
    </row>
    <row r="708" spans="1:33" ht="17" x14ac:dyDescent="0.2">
      <c r="A708" s="39" t="s">
        <v>7979</v>
      </c>
      <c r="B708" s="78" t="s">
        <v>7980</v>
      </c>
      <c r="C708" s="78" t="s">
        <v>123</v>
      </c>
      <c r="D708" s="39">
        <v>-0.1973</v>
      </c>
      <c r="E708" s="39">
        <v>-0.21360000000000001</v>
      </c>
      <c r="F708" s="39">
        <v>2.18E-2</v>
      </c>
      <c r="G708" s="39">
        <v>1.1499999999999999</v>
      </c>
      <c r="H708" s="39">
        <v>1.1599999999999999</v>
      </c>
      <c r="I708" s="39">
        <v>0.99</v>
      </c>
      <c r="J708" s="15">
        <v>-3.8E-3</v>
      </c>
      <c r="K708" s="54">
        <v>1</v>
      </c>
      <c r="L708" s="36">
        <v>-7.8600000000000003E-2</v>
      </c>
      <c r="M708" s="54">
        <v>0.82710840451477796</v>
      </c>
      <c r="N708" s="15">
        <v>0.15210000000000001</v>
      </c>
      <c r="O708" s="54">
        <v>0.14199999999999999</v>
      </c>
      <c r="P708" s="15">
        <v>-0.2011</v>
      </c>
      <c r="Q708" s="49">
        <v>1</v>
      </c>
      <c r="R708">
        <v>-5.6800000000000003E-2</v>
      </c>
      <c r="S708" s="49">
        <v>0.94423315760939397</v>
      </c>
      <c r="T708">
        <v>-6.1499999999999999E-2</v>
      </c>
      <c r="U708" s="54">
        <v>0.75600000000000001</v>
      </c>
      <c r="V708" s="108">
        <v>0.53</v>
      </c>
      <c r="W708">
        <f t="shared" si="44"/>
        <v>0</v>
      </c>
      <c r="X708">
        <f t="shared" si="45"/>
        <v>0</v>
      </c>
      <c r="Y708">
        <f t="shared" si="46"/>
        <v>0</v>
      </c>
      <c r="Z708">
        <v>0</v>
      </c>
      <c r="AA708">
        <v>0</v>
      </c>
      <c r="AB708">
        <v>0</v>
      </c>
      <c r="AC708">
        <v>0</v>
      </c>
      <c r="AD708">
        <v>0</v>
      </c>
      <c r="AE708">
        <v>0</v>
      </c>
      <c r="AF708">
        <f t="shared" si="47"/>
        <v>0.2016</v>
      </c>
      <c r="AG708">
        <v>-7.4799999999999978E-2</v>
      </c>
    </row>
    <row r="709" spans="1:33" ht="17" x14ac:dyDescent="0.2">
      <c r="A709" s="39" t="s">
        <v>16618</v>
      </c>
      <c r="B709" s="78" t="s">
        <v>98</v>
      </c>
      <c r="C709" s="78" t="s">
        <v>57</v>
      </c>
      <c r="D709" s="39">
        <v>-0.19720000000000004</v>
      </c>
      <c r="E709" s="39">
        <v>7.1899999999999964E-2</v>
      </c>
      <c r="F709" s="39">
        <v>-0.80139999999999989</v>
      </c>
      <c r="G709" s="39">
        <v>1.1499999999999999</v>
      </c>
      <c r="H709" s="39">
        <v>0.95</v>
      </c>
      <c r="I709" s="39">
        <v>1.74</v>
      </c>
      <c r="J709" s="15">
        <v>-0.83489999999999998</v>
      </c>
      <c r="K709" s="54">
        <v>0.48061181507855599</v>
      </c>
      <c r="L709" s="36">
        <v>-0.30420000000000003</v>
      </c>
      <c r="M709" s="54">
        <v>0.84176035576585895</v>
      </c>
      <c r="N709" s="15">
        <v>-0.32469999999999999</v>
      </c>
      <c r="O709" s="54">
        <v>1.7600000000000001E-2</v>
      </c>
      <c r="P709" s="15">
        <v>-1.0321</v>
      </c>
      <c r="Q709" s="49">
        <v>5.5539905623346996E-3</v>
      </c>
      <c r="R709">
        <v>-1.1055999999999999</v>
      </c>
      <c r="S709" s="49">
        <v>3.8186131579372902E-3</v>
      </c>
      <c r="T709">
        <v>-0.25280000000000002</v>
      </c>
      <c r="U709" s="54">
        <v>3.0099999999999998E-2</v>
      </c>
      <c r="V709" s="108">
        <v>1.07</v>
      </c>
      <c r="W709">
        <f t="shared" si="44"/>
        <v>0</v>
      </c>
      <c r="X709">
        <f t="shared" si="45"/>
        <v>0</v>
      </c>
      <c r="Y709">
        <f t="shared" si="46"/>
        <v>0</v>
      </c>
      <c r="Z709">
        <v>0</v>
      </c>
      <c r="AA709">
        <v>0</v>
      </c>
      <c r="AB709">
        <v>0</v>
      </c>
      <c r="AC709">
        <v>0</v>
      </c>
      <c r="AD709">
        <v>0</v>
      </c>
      <c r="AE709">
        <v>0</v>
      </c>
      <c r="AF709">
        <f t="shared" si="47"/>
        <v>0.2016</v>
      </c>
    </row>
    <row r="710" spans="1:33" ht="17" x14ac:dyDescent="0.2">
      <c r="A710" s="39" t="s">
        <v>17059</v>
      </c>
      <c r="B710" s="78" t="s">
        <v>12858</v>
      </c>
      <c r="C710" s="78" t="s">
        <v>57</v>
      </c>
      <c r="D710" s="39">
        <v>-0.19700000000000001</v>
      </c>
      <c r="E710" s="39">
        <v>-4.2800000000000005E-2</v>
      </c>
      <c r="F710" s="39">
        <v>-1.5699999999999999E-2</v>
      </c>
      <c r="G710" s="39">
        <v>1.1499999999999999</v>
      </c>
      <c r="H710" s="39">
        <v>1.03</v>
      </c>
      <c r="I710" s="39">
        <v>1.01</v>
      </c>
      <c r="J710" s="15">
        <v>0.15640000000000001</v>
      </c>
      <c r="K710" s="54">
        <v>0.94083710595029901</v>
      </c>
      <c r="L710" s="36">
        <v>5.8799999999999998E-2</v>
      </c>
      <c r="M710" s="54">
        <v>0.89621417213851096</v>
      </c>
      <c r="N710" s="15">
        <v>7.7100000000000002E-2</v>
      </c>
      <c r="O710" s="54">
        <v>0.54300000000000004</v>
      </c>
      <c r="P710" s="15">
        <v>-4.0599999999999997E-2</v>
      </c>
      <c r="Q710" s="49">
        <v>1</v>
      </c>
      <c r="R710">
        <v>4.3099999999999999E-2</v>
      </c>
      <c r="S710" s="49">
        <v>0.937269890815703</v>
      </c>
      <c r="T710">
        <v>3.4299999999999997E-2</v>
      </c>
      <c r="U710" s="54">
        <v>0.86799999999999999</v>
      </c>
      <c r="V710" s="108">
        <v>1.78</v>
      </c>
      <c r="W710">
        <f t="shared" si="44"/>
        <v>0</v>
      </c>
      <c r="X710">
        <f t="shared" si="45"/>
        <v>0</v>
      </c>
      <c r="Y710">
        <f t="shared" si="46"/>
        <v>0</v>
      </c>
      <c r="Z710">
        <v>0</v>
      </c>
      <c r="AA710">
        <v>0</v>
      </c>
      <c r="AB710">
        <v>0</v>
      </c>
      <c r="AC710">
        <v>0</v>
      </c>
      <c r="AD710">
        <v>0</v>
      </c>
      <c r="AE710">
        <v>0</v>
      </c>
      <c r="AF710">
        <f t="shared" si="47"/>
        <v>0.2016</v>
      </c>
    </row>
    <row r="711" spans="1:33" ht="17" x14ac:dyDescent="0.2">
      <c r="A711" s="39" t="s">
        <v>10909</v>
      </c>
      <c r="B711" s="78" t="s">
        <v>54</v>
      </c>
      <c r="C711" s="78" t="s">
        <v>57</v>
      </c>
      <c r="D711" s="39">
        <v>-0.19670000000000004</v>
      </c>
      <c r="E711" s="39">
        <v>-0.18740000000000001</v>
      </c>
      <c r="F711" s="39">
        <v>-0.44500000000000001</v>
      </c>
      <c r="G711" s="39">
        <v>1.1499999999999999</v>
      </c>
      <c r="H711" s="39">
        <v>1.1399999999999999</v>
      </c>
      <c r="I711" s="39">
        <v>1.36</v>
      </c>
      <c r="J711" s="15">
        <v>0.55800000000000005</v>
      </c>
      <c r="K711" s="54">
        <v>2.93308851047921E-2</v>
      </c>
      <c r="L711" s="11">
        <v>0.73980000000000001</v>
      </c>
      <c r="M711" s="54">
        <v>1.46869033387502E-3</v>
      </c>
      <c r="N711" s="15">
        <v>-0.27160000000000001</v>
      </c>
      <c r="O711" s="54">
        <v>1.67E-2</v>
      </c>
      <c r="P711" s="15">
        <v>0.36130000000000001</v>
      </c>
      <c r="Q711" s="49">
        <v>0.37321811749073902</v>
      </c>
      <c r="R711">
        <v>0.29480000000000001</v>
      </c>
      <c r="S711" s="49">
        <v>0.444683986881935</v>
      </c>
      <c r="T711">
        <v>-0.45900000000000002</v>
      </c>
      <c r="U711" s="54">
        <v>4.4900000000000002E-4</v>
      </c>
      <c r="V711" s="108">
        <v>1.28</v>
      </c>
      <c r="W711">
        <f t="shared" si="44"/>
        <v>0</v>
      </c>
      <c r="X711">
        <f t="shared" si="45"/>
        <v>0</v>
      </c>
      <c r="Y711">
        <f t="shared" si="46"/>
        <v>0</v>
      </c>
      <c r="Z711">
        <v>0</v>
      </c>
      <c r="AA711">
        <v>0</v>
      </c>
      <c r="AB711">
        <v>0</v>
      </c>
      <c r="AC711">
        <v>0</v>
      </c>
      <c r="AD711">
        <v>1</v>
      </c>
      <c r="AE711">
        <v>0</v>
      </c>
      <c r="AF711">
        <f t="shared" si="47"/>
        <v>0.2016</v>
      </c>
      <c r="AG711">
        <v>0.18180000000000002</v>
      </c>
    </row>
    <row r="712" spans="1:33" ht="17" x14ac:dyDescent="0.2">
      <c r="A712" s="39" t="s">
        <v>16645</v>
      </c>
      <c r="B712" s="78" t="s">
        <v>5581</v>
      </c>
      <c r="C712" s="78" t="s">
        <v>174</v>
      </c>
      <c r="D712" s="39">
        <v>-0.19629999999999997</v>
      </c>
      <c r="E712" s="39">
        <v>-0.18720000000000001</v>
      </c>
      <c r="F712" s="39">
        <v>0.44479999999999997</v>
      </c>
      <c r="G712" s="39">
        <v>1.1499999999999999</v>
      </c>
      <c r="H712" s="39">
        <v>1.1399999999999999</v>
      </c>
      <c r="I712" s="39">
        <v>0.73</v>
      </c>
      <c r="J712" s="15">
        <v>0.39989999999999998</v>
      </c>
      <c r="K712" s="54">
        <v>1</v>
      </c>
      <c r="L712" s="36">
        <v>-0.20849999999999999</v>
      </c>
      <c r="M712" s="54">
        <v>0.93214325699521705</v>
      </c>
      <c r="N712" s="15">
        <v>0.3468</v>
      </c>
      <c r="O712" s="54">
        <v>3.7300000000000001E-4</v>
      </c>
      <c r="P712" s="15">
        <v>0.2036</v>
      </c>
      <c r="Q712" s="49">
        <v>1</v>
      </c>
      <c r="R712">
        <v>0.23630000000000001</v>
      </c>
      <c r="S712" s="49">
        <v>0.91087433412679397</v>
      </c>
      <c r="T712">
        <v>0.15959999999999999</v>
      </c>
      <c r="U712" s="54">
        <v>0.23100000000000001</v>
      </c>
      <c r="V712" s="108">
        <v>0.56999999999999995</v>
      </c>
      <c r="W712">
        <f t="shared" si="44"/>
        <v>0</v>
      </c>
      <c r="X712">
        <f t="shared" si="45"/>
        <v>0</v>
      </c>
      <c r="Y712">
        <f t="shared" si="46"/>
        <v>0</v>
      </c>
      <c r="Z712">
        <v>0</v>
      </c>
      <c r="AA712">
        <v>0</v>
      </c>
      <c r="AB712">
        <v>0</v>
      </c>
      <c r="AC712">
        <v>0</v>
      </c>
      <c r="AD712">
        <v>0</v>
      </c>
      <c r="AE712">
        <v>0</v>
      </c>
      <c r="AF712">
        <f t="shared" si="47"/>
        <v>0.2016</v>
      </c>
    </row>
    <row r="713" spans="1:33" ht="17" x14ac:dyDescent="0.2">
      <c r="A713" s="39" t="s">
        <v>11153</v>
      </c>
      <c r="B713" s="78" t="s">
        <v>54</v>
      </c>
      <c r="C713" s="78" t="s">
        <v>57</v>
      </c>
      <c r="D713" s="39">
        <v>-0.1961</v>
      </c>
      <c r="E713" s="39">
        <v>-0.30580000000000002</v>
      </c>
      <c r="F713" s="39">
        <v>3.7999999999999978E-3</v>
      </c>
      <c r="G713" s="39">
        <v>1.1499999999999999</v>
      </c>
      <c r="H713" s="39">
        <v>1.24</v>
      </c>
      <c r="I713" s="39">
        <v>1</v>
      </c>
      <c r="J713" s="15">
        <v>0.3412</v>
      </c>
      <c r="K713" s="54">
        <v>0.25453853250905001</v>
      </c>
      <c r="L713" s="36">
        <v>6.7500000000000004E-2</v>
      </c>
      <c r="M713" s="54">
        <v>0.88411440338241498</v>
      </c>
      <c r="N713" s="15">
        <v>0.36020000000000002</v>
      </c>
      <c r="O713" s="54">
        <v>9.1299999999999992E-3</v>
      </c>
      <c r="P713" s="15">
        <v>0.14510000000000001</v>
      </c>
      <c r="Q713" s="49">
        <v>1</v>
      </c>
      <c r="R713">
        <v>7.1300000000000002E-2</v>
      </c>
      <c r="S713" s="49">
        <v>0.91101417837531196</v>
      </c>
      <c r="T713">
        <v>5.4399999999999997E-2</v>
      </c>
      <c r="U713" s="54">
        <v>0.84799999999999998</v>
      </c>
      <c r="V713" s="109">
        <v>2.2799999999999998</v>
      </c>
      <c r="W713">
        <f t="shared" si="44"/>
        <v>0</v>
      </c>
      <c r="X713">
        <f t="shared" si="45"/>
        <v>0</v>
      </c>
      <c r="Y713">
        <f t="shared" si="46"/>
        <v>0</v>
      </c>
      <c r="Z713">
        <v>0</v>
      </c>
      <c r="AA713">
        <v>0</v>
      </c>
      <c r="AB713">
        <v>0</v>
      </c>
      <c r="AC713">
        <v>0</v>
      </c>
      <c r="AD713">
        <v>0</v>
      </c>
      <c r="AE713">
        <v>0</v>
      </c>
      <c r="AF713">
        <f t="shared" si="47"/>
        <v>0.2016</v>
      </c>
      <c r="AG713">
        <v>-0.27360000000000001</v>
      </c>
    </row>
    <row r="714" spans="1:33" ht="17" x14ac:dyDescent="0.2">
      <c r="A714" s="39" t="s">
        <v>6351</v>
      </c>
      <c r="B714" s="78" t="s">
        <v>6166</v>
      </c>
      <c r="C714" s="78" t="s">
        <v>338</v>
      </c>
      <c r="D714" s="39">
        <v>-0.19590000000000002</v>
      </c>
      <c r="E714" s="39">
        <v>4.1099999999999998E-2</v>
      </c>
      <c r="F714" s="39">
        <v>0.22820000000000001</v>
      </c>
      <c r="G714" s="39">
        <v>1.1499999999999999</v>
      </c>
      <c r="H714" s="39">
        <v>0.97</v>
      </c>
      <c r="I714" s="39">
        <v>0.85</v>
      </c>
      <c r="J714" s="15">
        <v>-8.0699999999999994E-2</v>
      </c>
      <c r="K714" s="54">
        <v>1</v>
      </c>
      <c r="L714" s="36">
        <v>-0.1132</v>
      </c>
      <c r="M714" s="54">
        <v>0.88956587075045901</v>
      </c>
      <c r="N714" s="15">
        <v>0.18490000000000001</v>
      </c>
      <c r="O714" s="54">
        <v>0.17899999999999999</v>
      </c>
      <c r="P714" s="15">
        <v>-0.27660000000000001</v>
      </c>
      <c r="Q714" s="49">
        <v>1</v>
      </c>
      <c r="R714">
        <v>0.115</v>
      </c>
      <c r="S714" s="49">
        <v>0.91481740727922201</v>
      </c>
      <c r="T714">
        <v>0.22600000000000001</v>
      </c>
      <c r="U714" s="54">
        <v>0.53300000000000003</v>
      </c>
      <c r="V714" s="108">
        <v>0.51</v>
      </c>
      <c r="W714">
        <f t="shared" si="44"/>
        <v>0</v>
      </c>
      <c r="X714">
        <f t="shared" si="45"/>
        <v>0</v>
      </c>
      <c r="Y714">
        <f t="shared" si="46"/>
        <v>0</v>
      </c>
      <c r="Z714">
        <v>0</v>
      </c>
      <c r="AA714">
        <v>0</v>
      </c>
      <c r="AB714">
        <v>0</v>
      </c>
      <c r="AC714">
        <v>0</v>
      </c>
      <c r="AD714">
        <v>0</v>
      </c>
      <c r="AE714">
        <v>0</v>
      </c>
      <c r="AF714">
        <f t="shared" si="47"/>
        <v>0.2016</v>
      </c>
      <c r="AG714">
        <v>-3.2499999999999973E-2</v>
      </c>
    </row>
    <row r="715" spans="1:33" ht="17" x14ac:dyDescent="0.2">
      <c r="A715" s="39" t="s">
        <v>3570</v>
      </c>
      <c r="B715" s="78" t="s">
        <v>3455</v>
      </c>
      <c r="C715" s="78" t="s">
        <v>412</v>
      </c>
      <c r="D715" s="39">
        <v>-0.19589999999999999</v>
      </c>
      <c r="E715" s="39">
        <v>-9.7799999999999998E-2</v>
      </c>
      <c r="F715" s="39">
        <v>0.30569999999999997</v>
      </c>
      <c r="G715" s="39">
        <v>1.1499999999999999</v>
      </c>
      <c r="H715" s="39">
        <v>1.07</v>
      </c>
      <c r="I715" s="39">
        <v>0.81</v>
      </c>
      <c r="J715" s="15">
        <v>-1.2800000000000001E-2</v>
      </c>
      <c r="K715" s="54">
        <v>1</v>
      </c>
      <c r="L715" s="36">
        <v>-9.2999999999999999E-2</v>
      </c>
      <c r="M715" s="54">
        <v>0.87642019926080195</v>
      </c>
      <c r="N715" s="15">
        <v>0.1242</v>
      </c>
      <c r="O715" s="54">
        <v>8.3699999999999997E-2</v>
      </c>
      <c r="P715" s="15">
        <v>-0.2087</v>
      </c>
      <c r="Q715" s="49">
        <v>1</v>
      </c>
      <c r="R715">
        <v>0.2127</v>
      </c>
      <c r="S715" s="49">
        <v>0.70476626672140297</v>
      </c>
      <c r="T715">
        <v>2.64E-2</v>
      </c>
      <c r="U715" s="54">
        <v>0.92600000000000005</v>
      </c>
      <c r="V715" s="108">
        <v>0.41</v>
      </c>
      <c r="W715">
        <f t="shared" si="44"/>
        <v>0</v>
      </c>
      <c r="X715">
        <f t="shared" si="45"/>
        <v>0</v>
      </c>
      <c r="Y715">
        <f t="shared" si="46"/>
        <v>0</v>
      </c>
      <c r="Z715">
        <v>0</v>
      </c>
      <c r="AA715">
        <v>0</v>
      </c>
      <c r="AB715">
        <v>0</v>
      </c>
      <c r="AC715">
        <v>0</v>
      </c>
      <c r="AD715">
        <v>0</v>
      </c>
      <c r="AE715">
        <v>0</v>
      </c>
      <c r="AF715">
        <f t="shared" si="47"/>
        <v>0.2016</v>
      </c>
      <c r="AG715">
        <v>-8.0199999999999938E-2</v>
      </c>
    </row>
    <row r="716" spans="1:33" ht="17" x14ac:dyDescent="0.2">
      <c r="A716" s="39" t="s">
        <v>9990</v>
      </c>
      <c r="B716" s="78" t="s">
        <v>9991</v>
      </c>
      <c r="C716" s="78" t="s">
        <v>91</v>
      </c>
      <c r="D716" s="39">
        <v>-0.1958</v>
      </c>
      <c r="E716" s="39">
        <v>0.24530000000000002</v>
      </c>
      <c r="F716" s="39">
        <v>0.26430000000000003</v>
      </c>
      <c r="G716" s="39">
        <v>1.1499999999999999</v>
      </c>
      <c r="H716" s="39">
        <v>0.84</v>
      </c>
      <c r="I716" s="39">
        <v>0.83</v>
      </c>
      <c r="J716" s="15">
        <v>9.1600000000000001E-2</v>
      </c>
      <c r="K716" s="54">
        <v>1</v>
      </c>
      <c r="L716" s="36">
        <v>9.1999999999999998E-3</v>
      </c>
      <c r="M716" s="54">
        <v>0.989418278931676</v>
      </c>
      <c r="N716" s="15">
        <v>0.27589999999999998</v>
      </c>
      <c r="O716" s="54">
        <v>1.67E-3</v>
      </c>
      <c r="P716" s="15">
        <v>-0.1042</v>
      </c>
      <c r="Q716" s="49">
        <v>1</v>
      </c>
      <c r="R716">
        <v>0.27350000000000002</v>
      </c>
      <c r="S716" s="49">
        <v>0.78164922408123805</v>
      </c>
      <c r="T716">
        <v>0.5212</v>
      </c>
      <c r="U716" s="54">
        <v>3.2599999999999997E-2</v>
      </c>
      <c r="V716" s="108">
        <v>0.41</v>
      </c>
      <c r="W716">
        <f t="shared" si="44"/>
        <v>0</v>
      </c>
      <c r="X716">
        <f t="shared" si="45"/>
        <v>0</v>
      </c>
      <c r="Y716">
        <f t="shared" si="46"/>
        <v>0</v>
      </c>
      <c r="Z716">
        <v>0</v>
      </c>
      <c r="AA716">
        <v>0</v>
      </c>
      <c r="AB716">
        <v>0</v>
      </c>
      <c r="AC716">
        <v>0</v>
      </c>
      <c r="AD716">
        <v>0</v>
      </c>
      <c r="AE716">
        <v>0</v>
      </c>
      <c r="AF716">
        <f t="shared" si="47"/>
        <v>0.2016</v>
      </c>
      <c r="AG716">
        <v>-8.2400000000000029E-2</v>
      </c>
    </row>
    <row r="717" spans="1:33" ht="17" x14ac:dyDescent="0.2">
      <c r="A717" s="39" t="s">
        <v>16644</v>
      </c>
      <c r="B717" s="78" t="s">
        <v>54</v>
      </c>
      <c r="C717" s="78" t="s">
        <v>57</v>
      </c>
      <c r="D717" s="39">
        <v>-0.19579999999999997</v>
      </c>
      <c r="E717" s="39">
        <v>-3.2100000000000017E-2</v>
      </c>
      <c r="F717" s="39">
        <v>-0.87730000000000008</v>
      </c>
      <c r="G717" s="39">
        <v>1.1499999999999999</v>
      </c>
      <c r="H717" s="39">
        <v>1.02</v>
      </c>
      <c r="I717" s="39">
        <v>1.84</v>
      </c>
      <c r="J717" s="15">
        <v>0.29849999999999999</v>
      </c>
      <c r="K717" s="54">
        <v>0.99107731431567903</v>
      </c>
      <c r="L717" s="36">
        <v>0.80010000000000003</v>
      </c>
      <c r="M717" s="54">
        <v>0.444101845948916</v>
      </c>
      <c r="N717" s="11">
        <v>0.70430000000000004</v>
      </c>
      <c r="O717" s="54">
        <v>1.3100000000000001E-4</v>
      </c>
      <c r="P717" s="15">
        <v>0.1027</v>
      </c>
      <c r="Q717" s="49">
        <v>1</v>
      </c>
      <c r="R717">
        <v>-7.7200000000000005E-2</v>
      </c>
      <c r="S717" s="49">
        <v>0.94076717567429402</v>
      </c>
      <c r="T717">
        <v>0.67220000000000002</v>
      </c>
      <c r="U717" s="54">
        <v>4.7500000000000001E-2</v>
      </c>
      <c r="V717" s="109">
        <v>2.5299999999999998</v>
      </c>
      <c r="W717">
        <f t="shared" si="44"/>
        <v>0</v>
      </c>
      <c r="X717">
        <f t="shared" si="45"/>
        <v>0</v>
      </c>
      <c r="Y717">
        <f t="shared" si="46"/>
        <v>0</v>
      </c>
      <c r="Z717">
        <v>0</v>
      </c>
      <c r="AA717">
        <v>0</v>
      </c>
      <c r="AB717">
        <v>0</v>
      </c>
      <c r="AC717">
        <v>0</v>
      </c>
      <c r="AD717">
        <v>0</v>
      </c>
      <c r="AE717">
        <v>1</v>
      </c>
      <c r="AF717">
        <f t="shared" si="47"/>
        <v>0.2016</v>
      </c>
    </row>
    <row r="718" spans="1:33" ht="17" x14ac:dyDescent="0.2">
      <c r="A718" s="39" t="s">
        <v>14748</v>
      </c>
      <c r="B718" s="78" t="s">
        <v>54</v>
      </c>
      <c r="C718" s="78" t="s">
        <v>57</v>
      </c>
      <c r="D718" s="39">
        <v>-0.19569999999999999</v>
      </c>
      <c r="E718" s="39">
        <v>-0.35419999999999996</v>
      </c>
      <c r="F718" s="39">
        <v>-0.11599999999999999</v>
      </c>
      <c r="G718" s="39">
        <v>1.1499999999999999</v>
      </c>
      <c r="H718" s="39">
        <v>1.28</v>
      </c>
      <c r="I718" s="39">
        <v>1.08</v>
      </c>
      <c r="J718" s="15">
        <v>-7.7600000000000002E-2</v>
      </c>
      <c r="K718" s="54">
        <v>1</v>
      </c>
      <c r="L718" s="36">
        <v>-5.57E-2</v>
      </c>
      <c r="M718" s="54">
        <v>0.90967405307909899</v>
      </c>
      <c r="N718" s="15">
        <v>5.21E-2</v>
      </c>
      <c r="O718" s="54">
        <v>0.64200000000000002</v>
      </c>
      <c r="P718" s="15">
        <v>-0.27329999999999999</v>
      </c>
      <c r="Q718" s="49">
        <v>1</v>
      </c>
      <c r="R718">
        <v>-0.17169999999999999</v>
      </c>
      <c r="S718" s="49">
        <v>0.84539209602208099</v>
      </c>
      <c r="T718">
        <v>-0.30209999999999998</v>
      </c>
      <c r="U718" s="54">
        <v>0.3</v>
      </c>
      <c r="V718" s="108">
        <v>0.34</v>
      </c>
      <c r="W718">
        <f t="shared" si="44"/>
        <v>0</v>
      </c>
      <c r="X718">
        <f t="shared" si="45"/>
        <v>0</v>
      </c>
      <c r="Y718">
        <f t="shared" si="46"/>
        <v>0</v>
      </c>
      <c r="Z718">
        <v>0</v>
      </c>
      <c r="AA718">
        <v>0</v>
      </c>
      <c r="AB718">
        <v>0</v>
      </c>
      <c r="AC718">
        <v>0</v>
      </c>
      <c r="AD718">
        <v>0</v>
      </c>
      <c r="AE718">
        <v>0</v>
      </c>
      <c r="AF718">
        <f t="shared" si="47"/>
        <v>0.2016</v>
      </c>
      <c r="AG718">
        <v>2.1900000000000003E-2</v>
      </c>
    </row>
    <row r="719" spans="1:33" ht="17" x14ac:dyDescent="0.2">
      <c r="A719" s="39" t="s">
        <v>17364</v>
      </c>
      <c r="B719" s="78" t="s">
        <v>54</v>
      </c>
      <c r="C719" s="78" t="s">
        <v>57</v>
      </c>
      <c r="D719" s="39">
        <v>-0.1956</v>
      </c>
      <c r="E719" s="39">
        <v>-7.7100000000000002E-2</v>
      </c>
      <c r="F719" s="39">
        <v>-4.8100000000000032E-2</v>
      </c>
      <c r="G719" s="39">
        <v>1.1499999999999999</v>
      </c>
      <c r="H719" s="39">
        <v>1.05</v>
      </c>
      <c r="I719" s="39">
        <v>1.03</v>
      </c>
      <c r="J719" s="15">
        <v>-0.35799999999999998</v>
      </c>
      <c r="K719" s="54">
        <v>0.156198884113153</v>
      </c>
      <c r="L719" s="36">
        <v>-0.41549999999999998</v>
      </c>
      <c r="M719" s="54">
        <v>4.4345429258149001E-2</v>
      </c>
      <c r="N719" s="15">
        <v>8.8999999999999999E-3</v>
      </c>
      <c r="O719" s="54">
        <v>0.95199999999999996</v>
      </c>
      <c r="P719" s="15">
        <v>-0.55359999999999998</v>
      </c>
      <c r="Q719" s="49">
        <v>0.138736937972363</v>
      </c>
      <c r="R719">
        <v>-0.46360000000000001</v>
      </c>
      <c r="S719" s="49">
        <v>0.20197339403056999</v>
      </c>
      <c r="T719">
        <v>-6.8199999999999997E-2</v>
      </c>
      <c r="U719" s="54">
        <v>0.76900000000000002</v>
      </c>
      <c r="V719" s="108">
        <v>0.6</v>
      </c>
      <c r="W719">
        <f t="shared" si="44"/>
        <v>0</v>
      </c>
      <c r="X719">
        <f t="shared" si="45"/>
        <v>0</v>
      </c>
      <c r="Y719">
        <f t="shared" si="46"/>
        <v>0</v>
      </c>
      <c r="Z719">
        <v>0</v>
      </c>
      <c r="AA719">
        <v>0</v>
      </c>
      <c r="AB719">
        <v>0</v>
      </c>
      <c r="AC719">
        <v>0</v>
      </c>
      <c r="AD719">
        <v>0</v>
      </c>
      <c r="AE719">
        <v>0</v>
      </c>
      <c r="AF719">
        <f t="shared" si="47"/>
        <v>0.2016</v>
      </c>
    </row>
    <row r="720" spans="1:33" ht="17" x14ac:dyDescent="0.2">
      <c r="A720" s="39" t="s">
        <v>15004</v>
      </c>
      <c r="B720" s="78" t="s">
        <v>98</v>
      </c>
      <c r="C720" s="78" t="s">
        <v>57</v>
      </c>
      <c r="D720" s="39">
        <v>-0.1953</v>
      </c>
      <c r="E720" s="39">
        <v>3.9400000000000004E-2</v>
      </c>
      <c r="F720" s="39">
        <v>0.1789</v>
      </c>
      <c r="G720" s="39">
        <v>1.1399999999999999</v>
      </c>
      <c r="H720" s="39">
        <v>0.97</v>
      </c>
      <c r="I720" s="39">
        <v>0.88</v>
      </c>
      <c r="J720" s="15">
        <v>-0.1</v>
      </c>
      <c r="K720" s="54">
        <v>1</v>
      </c>
      <c r="L720" s="36">
        <v>3.78E-2</v>
      </c>
      <c r="M720" s="54">
        <v>0.96103464618069301</v>
      </c>
      <c r="N720" s="15">
        <v>7.85E-2</v>
      </c>
      <c r="O720" s="54">
        <v>0.61899999999999999</v>
      </c>
      <c r="P720" s="15">
        <v>-0.29530000000000001</v>
      </c>
      <c r="Q720" s="49">
        <v>0.87249113664052502</v>
      </c>
      <c r="R720">
        <v>0.2167</v>
      </c>
      <c r="S720" s="49">
        <v>0.74065058703294795</v>
      </c>
      <c r="T720">
        <v>0.1179</v>
      </c>
      <c r="U720" s="54">
        <v>0.624</v>
      </c>
      <c r="V720" s="108">
        <v>0.69</v>
      </c>
      <c r="W720">
        <f t="shared" si="44"/>
        <v>0</v>
      </c>
      <c r="X720">
        <f t="shared" si="45"/>
        <v>0</v>
      </c>
      <c r="Y720">
        <f t="shared" si="46"/>
        <v>0</v>
      </c>
      <c r="Z720">
        <v>0</v>
      </c>
      <c r="AA720">
        <v>0</v>
      </c>
      <c r="AB720">
        <v>0</v>
      </c>
      <c r="AC720">
        <v>0</v>
      </c>
      <c r="AD720">
        <v>0</v>
      </c>
      <c r="AE720">
        <v>0</v>
      </c>
      <c r="AF720">
        <f t="shared" si="47"/>
        <v>0.189</v>
      </c>
      <c r="AG720">
        <v>0.13780000000000003</v>
      </c>
    </row>
    <row r="721" spans="1:33" ht="17" x14ac:dyDescent="0.2">
      <c r="A721" s="39" t="s">
        <v>4661</v>
      </c>
      <c r="B721" s="78" t="s">
        <v>551</v>
      </c>
      <c r="C721" s="78" t="s">
        <v>389</v>
      </c>
      <c r="D721" s="39">
        <v>-0.19520000000000001</v>
      </c>
      <c r="E721" s="39">
        <v>-6.2599999999999989E-2</v>
      </c>
      <c r="F721" s="39">
        <v>0.11230000000000001</v>
      </c>
      <c r="G721" s="39">
        <v>1.1399999999999999</v>
      </c>
      <c r="H721" s="39">
        <v>1.04</v>
      </c>
      <c r="I721" s="39">
        <v>0.93</v>
      </c>
      <c r="J721" s="15">
        <v>0.17280000000000001</v>
      </c>
      <c r="K721" s="54">
        <v>1</v>
      </c>
      <c r="L721" s="36">
        <v>-0.15970000000000001</v>
      </c>
      <c r="M721" s="54">
        <v>0.81498909533939101</v>
      </c>
      <c r="N721" s="15">
        <v>6.7699999999999996E-2</v>
      </c>
      <c r="O721" s="54">
        <v>0.46</v>
      </c>
      <c r="P721" s="15">
        <v>-2.24E-2</v>
      </c>
      <c r="Q721" s="49">
        <v>1</v>
      </c>
      <c r="R721">
        <v>-4.7399999999999998E-2</v>
      </c>
      <c r="S721" s="49">
        <v>0.97302864324669902</v>
      </c>
      <c r="T721">
        <v>5.1000000000000004E-3</v>
      </c>
      <c r="U721" s="54">
        <v>0.98299999999999998</v>
      </c>
      <c r="V721" s="108">
        <v>0.33</v>
      </c>
      <c r="W721">
        <f t="shared" si="44"/>
        <v>0</v>
      </c>
      <c r="X721">
        <f t="shared" si="45"/>
        <v>0</v>
      </c>
      <c r="Y721">
        <f t="shared" si="46"/>
        <v>0</v>
      </c>
      <c r="Z721">
        <v>0</v>
      </c>
      <c r="AA721">
        <v>0</v>
      </c>
      <c r="AB721">
        <v>0</v>
      </c>
      <c r="AC721">
        <v>0</v>
      </c>
      <c r="AD721">
        <v>0</v>
      </c>
      <c r="AE721">
        <v>0</v>
      </c>
      <c r="AF721">
        <f t="shared" si="47"/>
        <v>0.189</v>
      </c>
      <c r="AG721">
        <v>-0.33250000000000002</v>
      </c>
    </row>
    <row r="722" spans="1:33" ht="17" x14ac:dyDescent="0.2">
      <c r="A722" s="39" t="s">
        <v>7173</v>
      </c>
      <c r="B722" s="78" t="s">
        <v>7174</v>
      </c>
      <c r="C722" s="78" t="s">
        <v>89</v>
      </c>
      <c r="D722" s="39">
        <v>-0.19500000000000006</v>
      </c>
      <c r="E722" s="39">
        <v>-0.12340000000000001</v>
      </c>
      <c r="F722" s="39">
        <v>-0.41850000000000009</v>
      </c>
      <c r="G722" s="39">
        <v>1.1399999999999999</v>
      </c>
      <c r="H722" s="39">
        <v>1.0900000000000001</v>
      </c>
      <c r="I722" s="39">
        <v>1.34</v>
      </c>
      <c r="J722" s="15">
        <v>0.72350000000000003</v>
      </c>
      <c r="K722" s="54">
        <v>0.70133752134110705</v>
      </c>
      <c r="L722" s="36">
        <v>1.3119000000000001</v>
      </c>
      <c r="M722" s="54">
        <v>0.144899167942387</v>
      </c>
      <c r="N722" s="15">
        <v>9.5600000000000004E-2</v>
      </c>
      <c r="O722" s="54">
        <v>0.46200000000000002</v>
      </c>
      <c r="P722" s="15">
        <v>0.52849999999999997</v>
      </c>
      <c r="Q722" s="49">
        <v>0.86549703538824097</v>
      </c>
      <c r="R722">
        <v>0.89339999999999997</v>
      </c>
      <c r="S722" s="49">
        <v>0.28824389077299201</v>
      </c>
      <c r="T722">
        <v>-2.7799999999999998E-2</v>
      </c>
      <c r="U722" s="54">
        <v>0.89500000000000002</v>
      </c>
      <c r="V722" s="109">
        <v>2.15</v>
      </c>
      <c r="W722">
        <f t="shared" si="44"/>
        <v>0</v>
      </c>
      <c r="X722">
        <f t="shared" si="45"/>
        <v>0</v>
      </c>
      <c r="Y722">
        <f t="shared" si="46"/>
        <v>0</v>
      </c>
      <c r="Z722">
        <v>0</v>
      </c>
      <c r="AA722">
        <v>0</v>
      </c>
      <c r="AB722">
        <v>0</v>
      </c>
      <c r="AC722">
        <v>0</v>
      </c>
      <c r="AD722">
        <v>0</v>
      </c>
      <c r="AE722">
        <v>0</v>
      </c>
      <c r="AF722">
        <f t="shared" si="47"/>
        <v>0.189</v>
      </c>
      <c r="AG722">
        <v>0.58839999999999959</v>
      </c>
    </row>
    <row r="723" spans="1:33" ht="17" x14ac:dyDescent="0.2">
      <c r="A723" s="39" t="s">
        <v>10609</v>
      </c>
      <c r="B723" s="78" t="s">
        <v>116</v>
      </c>
      <c r="C723" s="78" t="s">
        <v>57</v>
      </c>
      <c r="D723" s="39">
        <v>-0.19490000000000007</v>
      </c>
      <c r="E723" s="39">
        <v>7.4800000000000005E-2</v>
      </c>
      <c r="F723" s="39">
        <v>0.47839999999999994</v>
      </c>
      <c r="G723" s="39">
        <v>1.1399999999999999</v>
      </c>
      <c r="H723" s="39">
        <v>0.95</v>
      </c>
      <c r="I723" s="39">
        <v>0.72</v>
      </c>
      <c r="J723" s="11">
        <v>0.84030000000000005</v>
      </c>
      <c r="K723" s="54">
        <v>4.8943989600642002E-2</v>
      </c>
      <c r="L723" s="36">
        <v>0.60119999999999996</v>
      </c>
      <c r="M723" s="54">
        <v>0.22081993077317699</v>
      </c>
      <c r="N723" s="15">
        <v>0.19139999999999999</v>
      </c>
      <c r="O723" s="54">
        <v>1.0999999999999999E-2</v>
      </c>
      <c r="P723" s="15">
        <v>0.64539999999999997</v>
      </c>
      <c r="Q723" s="49">
        <v>0.54275729766360303</v>
      </c>
      <c r="R723">
        <v>1.0795999999999999</v>
      </c>
      <c r="S723" s="49">
        <v>4.2898463277145797E-2</v>
      </c>
      <c r="T723">
        <v>0.26619999999999999</v>
      </c>
      <c r="U723" s="54">
        <v>3.0300000000000001E-2</v>
      </c>
      <c r="V723" s="109">
        <v>2.2400000000000002</v>
      </c>
      <c r="W723">
        <f t="shared" si="44"/>
        <v>0</v>
      </c>
      <c r="X723">
        <f t="shared" si="45"/>
        <v>0</v>
      </c>
      <c r="Y723">
        <f t="shared" si="46"/>
        <v>0</v>
      </c>
      <c r="Z723">
        <v>0</v>
      </c>
      <c r="AA723">
        <v>0</v>
      </c>
      <c r="AB723">
        <v>0</v>
      </c>
      <c r="AC723">
        <v>1</v>
      </c>
      <c r="AD723">
        <v>0</v>
      </c>
      <c r="AE723">
        <v>0</v>
      </c>
      <c r="AF723">
        <f t="shared" si="47"/>
        <v>0.189</v>
      </c>
      <c r="AG723">
        <v>-0.23919999999999997</v>
      </c>
    </row>
    <row r="724" spans="1:33" ht="17" x14ac:dyDescent="0.2">
      <c r="A724" s="39" t="s">
        <v>13082</v>
      </c>
      <c r="B724" s="78" t="s">
        <v>13083</v>
      </c>
      <c r="C724" s="78" t="s">
        <v>57</v>
      </c>
      <c r="D724" s="39">
        <v>-0.19470000000000001</v>
      </c>
      <c r="E724" s="39">
        <v>-0.13569999999999999</v>
      </c>
      <c r="F724" s="39">
        <v>-0.2346</v>
      </c>
      <c r="G724" s="39">
        <v>1.1399999999999999</v>
      </c>
      <c r="H724" s="39">
        <v>1.1000000000000001</v>
      </c>
      <c r="I724" s="39">
        <v>1.18</v>
      </c>
      <c r="J724" s="15">
        <v>3.1199999999999999E-2</v>
      </c>
      <c r="K724" s="54">
        <v>1</v>
      </c>
      <c r="L724" s="36">
        <v>0.16070000000000001</v>
      </c>
      <c r="M724" s="54">
        <v>0.83698436014225097</v>
      </c>
      <c r="N724" s="15">
        <v>-0.14879999999999999</v>
      </c>
      <c r="O724" s="54">
        <v>8.77E-2</v>
      </c>
      <c r="P724" s="15">
        <v>-0.16350000000000001</v>
      </c>
      <c r="Q724" s="49">
        <v>0.99448897819980298</v>
      </c>
      <c r="R724">
        <v>-7.3899999999999993E-2</v>
      </c>
      <c r="S724" s="49">
        <v>0.886134064252592</v>
      </c>
      <c r="T724">
        <v>-0.28449999999999998</v>
      </c>
      <c r="U724" s="54">
        <v>4.8700000000000002E-3</v>
      </c>
      <c r="V724" s="108">
        <v>1.94</v>
      </c>
      <c r="W724">
        <f t="shared" si="44"/>
        <v>0</v>
      </c>
      <c r="X724">
        <f t="shared" si="45"/>
        <v>0</v>
      </c>
      <c r="Y724">
        <f t="shared" si="46"/>
        <v>0</v>
      </c>
      <c r="Z724">
        <v>0</v>
      </c>
      <c r="AA724">
        <v>0</v>
      </c>
      <c r="AB724">
        <v>0</v>
      </c>
      <c r="AC724">
        <v>0</v>
      </c>
      <c r="AD724">
        <v>0</v>
      </c>
      <c r="AE724">
        <v>0</v>
      </c>
      <c r="AF724">
        <f t="shared" si="47"/>
        <v>0.189</v>
      </c>
      <c r="AG724">
        <v>0.12939999999999996</v>
      </c>
    </row>
    <row r="725" spans="1:33" ht="17" x14ac:dyDescent="0.2">
      <c r="A725" s="39" t="s">
        <v>16800</v>
      </c>
      <c r="B725" s="78" t="s">
        <v>2341</v>
      </c>
      <c r="C725" s="78" t="s">
        <v>65</v>
      </c>
      <c r="D725" s="39">
        <v>-0.1946</v>
      </c>
      <c r="E725" s="39">
        <v>-3.1399999999999983E-2</v>
      </c>
      <c r="F725" s="39">
        <v>-0.11200000000000002</v>
      </c>
      <c r="G725" s="39">
        <v>1.1399999999999999</v>
      </c>
      <c r="H725" s="39">
        <v>1.02</v>
      </c>
      <c r="I725" s="39">
        <v>1.08</v>
      </c>
      <c r="J725" s="15">
        <v>0.29430000000000001</v>
      </c>
      <c r="K725" s="54">
        <v>0.65030454263888404</v>
      </c>
      <c r="L725" s="36">
        <v>0.28000000000000003</v>
      </c>
      <c r="M725" s="54">
        <v>0.473468524220307</v>
      </c>
      <c r="N725" s="15">
        <v>0.14499999999999999</v>
      </c>
      <c r="O725" s="54">
        <v>0.60299999999999998</v>
      </c>
      <c r="P725" s="15">
        <v>9.9699999999999997E-2</v>
      </c>
      <c r="Q725" s="49">
        <v>1</v>
      </c>
      <c r="R725">
        <v>0.16800000000000001</v>
      </c>
      <c r="S725" s="49">
        <v>0.76134151286806095</v>
      </c>
      <c r="T725">
        <v>0.11360000000000001</v>
      </c>
      <c r="U725" s="54">
        <v>0.42499999999999999</v>
      </c>
      <c r="V725" s="108">
        <v>0.23</v>
      </c>
      <c r="W725">
        <f t="shared" si="44"/>
        <v>0</v>
      </c>
      <c r="X725">
        <f t="shared" si="45"/>
        <v>0</v>
      </c>
      <c r="Y725">
        <f t="shared" si="46"/>
        <v>0</v>
      </c>
      <c r="Z725">
        <v>0</v>
      </c>
      <c r="AA725">
        <v>0</v>
      </c>
      <c r="AB725">
        <v>0</v>
      </c>
      <c r="AC725">
        <v>0</v>
      </c>
      <c r="AD725">
        <v>0</v>
      </c>
      <c r="AE725">
        <v>0</v>
      </c>
      <c r="AF725">
        <f t="shared" si="47"/>
        <v>0.189</v>
      </c>
    </row>
    <row r="726" spans="1:33" ht="17" x14ac:dyDescent="0.2">
      <c r="A726" s="39" t="s">
        <v>1308</v>
      </c>
      <c r="B726" s="78" t="s">
        <v>1309</v>
      </c>
      <c r="C726" s="78" t="s">
        <v>57</v>
      </c>
      <c r="D726" s="39">
        <v>-0.19450000000000001</v>
      </c>
      <c r="E726" s="39">
        <v>-5.5700000000000083E-2</v>
      </c>
      <c r="F726" s="39">
        <v>-0.6159</v>
      </c>
      <c r="G726" s="39">
        <v>1.1399999999999999</v>
      </c>
      <c r="H726" s="39">
        <v>1.04</v>
      </c>
      <c r="I726" s="39">
        <v>1.53</v>
      </c>
      <c r="J726" s="15">
        <v>0.3931</v>
      </c>
      <c r="K726" s="54">
        <v>0.91653970610740798</v>
      </c>
      <c r="L726" s="36">
        <v>0.9456</v>
      </c>
      <c r="M726" s="54">
        <v>7.8910534955872205E-2</v>
      </c>
      <c r="N726" s="15">
        <v>-0.56989999999999996</v>
      </c>
      <c r="O726" s="54">
        <v>1.66E-7</v>
      </c>
      <c r="P726" s="15">
        <v>0.1986</v>
      </c>
      <c r="Q726" s="49">
        <v>1</v>
      </c>
      <c r="R726">
        <v>0.32969999999999999</v>
      </c>
      <c r="S726" s="49">
        <v>0.56887108819815801</v>
      </c>
      <c r="T726">
        <v>-0.62560000000000004</v>
      </c>
      <c r="U726" s="54">
        <v>2.2199999999999998E-12</v>
      </c>
      <c r="V726" s="108">
        <v>0.74</v>
      </c>
      <c r="W726">
        <f t="shared" si="44"/>
        <v>0</v>
      </c>
      <c r="X726">
        <f t="shared" si="45"/>
        <v>0</v>
      </c>
      <c r="Y726">
        <f t="shared" si="46"/>
        <v>0</v>
      </c>
      <c r="Z726">
        <v>0</v>
      </c>
      <c r="AA726">
        <v>0</v>
      </c>
      <c r="AB726">
        <v>0</v>
      </c>
      <c r="AC726">
        <v>0</v>
      </c>
      <c r="AD726">
        <v>0</v>
      </c>
      <c r="AE726">
        <v>0</v>
      </c>
      <c r="AF726">
        <f t="shared" si="47"/>
        <v>0.189</v>
      </c>
      <c r="AG726">
        <v>0.5525000000000001</v>
      </c>
    </row>
    <row r="727" spans="1:33" ht="17" x14ac:dyDescent="0.2">
      <c r="A727" s="39" t="s">
        <v>17304</v>
      </c>
      <c r="B727" s="78" t="s">
        <v>18065</v>
      </c>
      <c r="C727" s="78" t="s">
        <v>992</v>
      </c>
      <c r="D727" s="39">
        <v>-0.19379999999999997</v>
      </c>
      <c r="E727" s="39">
        <v>-5.96E-2</v>
      </c>
      <c r="F727" s="39">
        <v>-9.4000000000000195E-3</v>
      </c>
      <c r="G727" s="39">
        <v>1.1399999999999999</v>
      </c>
      <c r="H727" s="39">
        <v>1.04</v>
      </c>
      <c r="I727" s="39">
        <v>1.01</v>
      </c>
      <c r="J727" s="15">
        <v>6.4899999999999999E-2</v>
      </c>
      <c r="K727" s="54">
        <v>1</v>
      </c>
      <c r="L727" s="36">
        <v>-0.32329999999999998</v>
      </c>
      <c r="M727" s="54">
        <v>0.70898347781362703</v>
      </c>
      <c r="N727" s="15">
        <v>0.1062</v>
      </c>
      <c r="O727" s="54">
        <v>0.191</v>
      </c>
      <c r="P727" s="15">
        <v>-0.12889999999999999</v>
      </c>
      <c r="Q727" s="49">
        <v>1</v>
      </c>
      <c r="R727">
        <v>-0.3327</v>
      </c>
      <c r="S727" s="49">
        <v>0.41029437642147398</v>
      </c>
      <c r="T727">
        <v>4.6600000000000003E-2</v>
      </c>
      <c r="U727" s="54">
        <v>0.67400000000000004</v>
      </c>
      <c r="V727" s="108">
        <v>0.16</v>
      </c>
      <c r="W727">
        <f t="shared" si="44"/>
        <v>0</v>
      </c>
      <c r="X727">
        <f t="shared" si="45"/>
        <v>0</v>
      </c>
      <c r="Y727">
        <f t="shared" si="46"/>
        <v>0</v>
      </c>
      <c r="Z727">
        <v>0</v>
      </c>
      <c r="AA727">
        <v>0</v>
      </c>
      <c r="AB727">
        <v>0</v>
      </c>
      <c r="AC727">
        <v>0</v>
      </c>
      <c r="AD727">
        <v>0</v>
      </c>
      <c r="AE727">
        <v>0</v>
      </c>
      <c r="AF727">
        <f t="shared" si="47"/>
        <v>0.189</v>
      </c>
    </row>
    <row r="728" spans="1:33" ht="17" x14ac:dyDescent="0.2">
      <c r="A728" s="39" t="s">
        <v>11397</v>
      </c>
      <c r="B728" s="78" t="s">
        <v>11398</v>
      </c>
      <c r="C728" s="78" t="s">
        <v>57</v>
      </c>
      <c r="D728" s="39">
        <v>-0.19359999999999999</v>
      </c>
      <c r="E728" s="39">
        <v>-0.48139999999999999</v>
      </c>
      <c r="F728" s="39">
        <v>-3.3399999999999999E-2</v>
      </c>
      <c r="G728" s="39">
        <v>1.1399999999999999</v>
      </c>
      <c r="H728" s="39">
        <v>1.4</v>
      </c>
      <c r="I728" s="39">
        <v>1.02</v>
      </c>
      <c r="J728" s="15">
        <v>0.24349999999999999</v>
      </c>
      <c r="K728" s="54">
        <v>1</v>
      </c>
      <c r="L728" s="36">
        <v>-7.9899999999999999E-2</v>
      </c>
      <c r="M728" s="54">
        <v>0.928886001454168</v>
      </c>
      <c r="N728" s="15">
        <v>0.11509999999999999</v>
      </c>
      <c r="O728" s="54">
        <v>0.215</v>
      </c>
      <c r="P728" s="15">
        <v>4.99E-2</v>
      </c>
      <c r="Q728" s="49">
        <v>1</v>
      </c>
      <c r="R728">
        <v>-0.1133</v>
      </c>
      <c r="S728" s="49">
        <v>0.81722177005829599</v>
      </c>
      <c r="T728">
        <v>-0.36630000000000001</v>
      </c>
      <c r="U728" s="54">
        <v>1E-3</v>
      </c>
      <c r="V728" s="108">
        <v>0.78</v>
      </c>
      <c r="W728">
        <f t="shared" si="44"/>
        <v>0</v>
      </c>
      <c r="X728">
        <f t="shared" si="45"/>
        <v>0</v>
      </c>
      <c r="Y728">
        <f t="shared" si="46"/>
        <v>0</v>
      </c>
      <c r="Z728">
        <v>0</v>
      </c>
      <c r="AA728">
        <v>0</v>
      </c>
      <c r="AB728">
        <v>0</v>
      </c>
      <c r="AC728">
        <v>0</v>
      </c>
      <c r="AD728">
        <v>0</v>
      </c>
      <c r="AE728">
        <v>0</v>
      </c>
      <c r="AF728">
        <f t="shared" si="47"/>
        <v>0.189</v>
      </c>
      <c r="AG728">
        <v>-0.32350000000000012</v>
      </c>
    </row>
    <row r="729" spans="1:33" ht="17" x14ac:dyDescent="0.2">
      <c r="A729" s="39" t="s">
        <v>9450</v>
      </c>
      <c r="B729" s="78" t="s">
        <v>111</v>
      </c>
      <c r="C729" s="78" t="s">
        <v>112</v>
      </c>
      <c r="D729" s="39">
        <v>-0.19359999999999999</v>
      </c>
      <c r="E729" s="39">
        <v>-0.2107</v>
      </c>
      <c r="F729" s="39">
        <v>-0.41759999999999997</v>
      </c>
      <c r="G729" s="39">
        <v>1.1399999999999999</v>
      </c>
      <c r="H729" s="39">
        <v>1.1599999999999999</v>
      </c>
      <c r="I729" s="39">
        <v>1.34</v>
      </c>
      <c r="J729" s="15">
        <v>0.29530000000000001</v>
      </c>
      <c r="K729" s="54">
        <v>0.82999162960404704</v>
      </c>
      <c r="L729" s="36">
        <v>0.60429999999999995</v>
      </c>
      <c r="M729" s="54">
        <v>8.9095448147832004E-2</v>
      </c>
      <c r="N729" s="15">
        <v>0.26879999999999998</v>
      </c>
      <c r="O729" s="54">
        <v>8.2899999999999996E-5</v>
      </c>
      <c r="P729" s="15">
        <v>0.1017</v>
      </c>
      <c r="Q729" s="49">
        <v>1</v>
      </c>
      <c r="R729">
        <v>0.1867</v>
      </c>
      <c r="S729" s="49">
        <v>0.70924849398509204</v>
      </c>
      <c r="T729">
        <v>5.8099999999999999E-2</v>
      </c>
      <c r="U729" s="54">
        <v>0.61399999999999999</v>
      </c>
      <c r="V729" s="108">
        <v>0.65</v>
      </c>
      <c r="W729">
        <f t="shared" si="44"/>
        <v>0</v>
      </c>
      <c r="X729">
        <f t="shared" si="45"/>
        <v>0</v>
      </c>
      <c r="Y729">
        <f t="shared" si="46"/>
        <v>0</v>
      </c>
      <c r="Z729">
        <v>0</v>
      </c>
      <c r="AA729">
        <v>0</v>
      </c>
      <c r="AB729">
        <v>0</v>
      </c>
      <c r="AC729">
        <v>0</v>
      </c>
      <c r="AD729">
        <v>0</v>
      </c>
      <c r="AE729">
        <v>0</v>
      </c>
      <c r="AF729">
        <f t="shared" si="47"/>
        <v>0.189</v>
      </c>
      <c r="AG729">
        <v>0.30899999999999994</v>
      </c>
    </row>
    <row r="730" spans="1:33" ht="17" x14ac:dyDescent="0.2">
      <c r="A730" s="39" t="s">
        <v>16286</v>
      </c>
      <c r="B730" s="78" t="s">
        <v>54</v>
      </c>
      <c r="C730" s="78" t="s">
        <v>57</v>
      </c>
      <c r="D730" s="39">
        <v>-0.19350000000000001</v>
      </c>
      <c r="E730" s="39">
        <v>-0.36799999999999999</v>
      </c>
      <c r="F730" s="39">
        <v>0.22009999999999996</v>
      </c>
      <c r="G730" s="39">
        <v>1.1399999999999999</v>
      </c>
      <c r="H730" s="39">
        <v>1.29</v>
      </c>
      <c r="I730" s="39">
        <v>0.86</v>
      </c>
      <c r="J730" s="15">
        <v>-0.36599999999999999</v>
      </c>
      <c r="K730" s="54">
        <v>0.52468843493492201</v>
      </c>
      <c r="L730" s="99">
        <v>-0.75029999999999997</v>
      </c>
      <c r="M730" s="54">
        <v>6.9096021294476296E-3</v>
      </c>
      <c r="N730" s="15">
        <v>-0.42320000000000002</v>
      </c>
      <c r="O730" s="54">
        <v>1.86E-7</v>
      </c>
      <c r="P730" s="15">
        <v>-0.5595</v>
      </c>
      <c r="Q730" s="49">
        <v>5.8896790114780002E-2</v>
      </c>
      <c r="R730">
        <v>-0.5302</v>
      </c>
      <c r="S730" s="49">
        <v>6.3504349870027399E-2</v>
      </c>
      <c r="T730">
        <v>-0.79120000000000001</v>
      </c>
      <c r="U730" s="54">
        <v>4.8600000000000001E-22</v>
      </c>
      <c r="V730" s="108">
        <v>0.62</v>
      </c>
      <c r="W730">
        <f t="shared" si="44"/>
        <v>0</v>
      </c>
      <c r="X730">
        <f t="shared" si="45"/>
        <v>0</v>
      </c>
      <c r="Y730">
        <f t="shared" si="46"/>
        <v>0</v>
      </c>
      <c r="Z730">
        <v>0</v>
      </c>
      <c r="AA730">
        <v>1</v>
      </c>
      <c r="AB730">
        <v>0</v>
      </c>
      <c r="AC730">
        <v>0</v>
      </c>
      <c r="AD730">
        <v>0</v>
      </c>
      <c r="AE730">
        <v>0</v>
      </c>
      <c r="AF730">
        <f t="shared" si="47"/>
        <v>0.189</v>
      </c>
      <c r="AG730">
        <v>-0.38430000000000003</v>
      </c>
    </row>
    <row r="731" spans="1:33" ht="17" x14ac:dyDescent="0.2">
      <c r="A731" s="39" t="s">
        <v>17591</v>
      </c>
      <c r="B731" s="78" t="s">
        <v>18089</v>
      </c>
      <c r="C731" s="78" t="s">
        <v>112</v>
      </c>
      <c r="D731" s="39">
        <v>-0.19309999999999999</v>
      </c>
      <c r="E731" s="39">
        <v>0.72130000000000005</v>
      </c>
      <c r="F731" s="39">
        <v>-5.4899999999999977E-2</v>
      </c>
      <c r="G731" s="39">
        <v>1.1399999999999999</v>
      </c>
      <c r="H731" s="39">
        <v>0.61</v>
      </c>
      <c r="I731" s="39">
        <v>1.04</v>
      </c>
      <c r="J731" s="15">
        <v>-0.25690000000000002</v>
      </c>
      <c r="K731" s="54">
        <v>0.78730520128818904</v>
      </c>
      <c r="L731" s="36">
        <v>-0.20530000000000001</v>
      </c>
      <c r="M731" s="54">
        <v>0.65317013166892601</v>
      </c>
      <c r="N731" s="15">
        <v>8.6900000000000005E-2</v>
      </c>
      <c r="O731" s="54">
        <v>0.26900000000000002</v>
      </c>
      <c r="P731" s="15">
        <v>-0.45</v>
      </c>
      <c r="Q731" s="49">
        <v>0.476898160417768</v>
      </c>
      <c r="R731">
        <v>-0.26019999999999999</v>
      </c>
      <c r="S731" s="49">
        <v>0.66584364156923903</v>
      </c>
      <c r="T731">
        <v>0.80820000000000003</v>
      </c>
      <c r="U731" s="54">
        <v>5.3799999999999998E-11</v>
      </c>
      <c r="V731" s="108">
        <v>0.54</v>
      </c>
      <c r="W731">
        <f t="shared" si="44"/>
        <v>0</v>
      </c>
      <c r="X731">
        <f t="shared" si="45"/>
        <v>1</v>
      </c>
      <c r="Y731">
        <f t="shared" si="46"/>
        <v>0</v>
      </c>
      <c r="Z731">
        <v>0</v>
      </c>
      <c r="AA731">
        <v>0</v>
      </c>
      <c r="AB731">
        <v>0</v>
      </c>
      <c r="AC731">
        <v>0</v>
      </c>
      <c r="AD731">
        <v>0</v>
      </c>
      <c r="AE731">
        <v>0</v>
      </c>
      <c r="AF731">
        <f t="shared" si="47"/>
        <v>0.189</v>
      </c>
    </row>
    <row r="732" spans="1:33" ht="17" x14ac:dyDescent="0.2">
      <c r="A732" s="39" t="s">
        <v>15771</v>
      </c>
      <c r="B732" s="78" t="s">
        <v>15772</v>
      </c>
      <c r="C732" s="78" t="s">
        <v>57</v>
      </c>
      <c r="D732" s="39">
        <v>-0.19290000000000002</v>
      </c>
      <c r="E732" s="39">
        <v>-0.12589999999999998</v>
      </c>
      <c r="F732" s="39">
        <v>1.1599999999999999E-2</v>
      </c>
      <c r="G732" s="39">
        <v>1.1399999999999999</v>
      </c>
      <c r="H732" s="39">
        <v>1.0900000000000001</v>
      </c>
      <c r="I732" s="39">
        <v>0.99</v>
      </c>
      <c r="J732" s="15">
        <v>-0.19919999999999999</v>
      </c>
      <c r="K732" s="54">
        <v>1</v>
      </c>
      <c r="L732" s="36">
        <v>6.9900000000000004E-2</v>
      </c>
      <c r="M732" s="54">
        <v>0.92689671390316397</v>
      </c>
      <c r="N732" s="15">
        <v>0.13039999999999999</v>
      </c>
      <c r="O732" s="54">
        <v>0.216</v>
      </c>
      <c r="P732" s="15">
        <v>-0.3921</v>
      </c>
      <c r="Q732" s="49">
        <v>0.893714205495031</v>
      </c>
      <c r="R732">
        <v>8.1500000000000003E-2</v>
      </c>
      <c r="S732" s="49">
        <v>0.94076717567429402</v>
      </c>
      <c r="T732">
        <v>4.4999999999999997E-3</v>
      </c>
      <c r="U732" s="54">
        <v>0.98799999999999999</v>
      </c>
      <c r="V732" s="108">
        <v>0.51</v>
      </c>
      <c r="W732">
        <f t="shared" si="44"/>
        <v>0</v>
      </c>
      <c r="X732">
        <f t="shared" si="45"/>
        <v>0</v>
      </c>
      <c r="Y732">
        <f t="shared" si="46"/>
        <v>0</v>
      </c>
      <c r="Z732">
        <v>0</v>
      </c>
      <c r="AA732">
        <v>0</v>
      </c>
      <c r="AB732">
        <v>0</v>
      </c>
      <c r="AC732">
        <v>0</v>
      </c>
      <c r="AD732">
        <v>0</v>
      </c>
      <c r="AE732">
        <v>0</v>
      </c>
      <c r="AF732">
        <f t="shared" si="47"/>
        <v>0.189</v>
      </c>
      <c r="AG732">
        <v>0.26910000000000001</v>
      </c>
    </row>
    <row r="733" spans="1:33" ht="17" x14ac:dyDescent="0.2">
      <c r="A733" s="39" t="s">
        <v>16911</v>
      </c>
      <c r="B733" s="78" t="s">
        <v>54</v>
      </c>
      <c r="C733" s="78" t="s">
        <v>57</v>
      </c>
      <c r="D733" s="39">
        <v>-0.19220000000000001</v>
      </c>
      <c r="E733" s="39">
        <v>1.6699999999999993E-2</v>
      </c>
      <c r="F733" s="39">
        <v>0.11360000000000001</v>
      </c>
      <c r="G733" s="39">
        <v>1.1399999999999999</v>
      </c>
      <c r="H733" s="39">
        <v>0.99</v>
      </c>
      <c r="I733" s="39">
        <v>0.92</v>
      </c>
      <c r="J733" s="15">
        <v>3.3700000000000001E-2</v>
      </c>
      <c r="K733" s="54">
        <v>1</v>
      </c>
      <c r="L733" s="36">
        <v>-0.246</v>
      </c>
      <c r="M733" s="54">
        <v>0.68480647157909003</v>
      </c>
      <c r="N733" s="15">
        <v>0.16170000000000001</v>
      </c>
      <c r="O733" s="54">
        <v>0.17299999999999999</v>
      </c>
      <c r="P733" s="15">
        <v>-0.1585</v>
      </c>
      <c r="Q733" s="49">
        <v>1</v>
      </c>
      <c r="R733">
        <v>-0.13239999999999999</v>
      </c>
      <c r="S733" s="49">
        <v>0.92169797422981403</v>
      </c>
      <c r="T733">
        <v>0.1784</v>
      </c>
      <c r="U733" s="54">
        <v>0.40799999999999997</v>
      </c>
      <c r="V733" s="108">
        <v>0.35</v>
      </c>
      <c r="W733">
        <f t="shared" si="44"/>
        <v>0</v>
      </c>
      <c r="X733">
        <f t="shared" si="45"/>
        <v>0</v>
      </c>
      <c r="Y733">
        <f t="shared" si="46"/>
        <v>0</v>
      </c>
      <c r="Z733">
        <v>0</v>
      </c>
      <c r="AA733">
        <v>0</v>
      </c>
      <c r="AB733">
        <v>0</v>
      </c>
      <c r="AC733">
        <v>0</v>
      </c>
      <c r="AD733">
        <v>0</v>
      </c>
      <c r="AE733">
        <v>0</v>
      </c>
      <c r="AF733">
        <f t="shared" si="47"/>
        <v>0.189</v>
      </c>
    </row>
    <row r="734" spans="1:33" ht="17" x14ac:dyDescent="0.2">
      <c r="A734" s="39" t="s">
        <v>9801</v>
      </c>
      <c r="B734" s="78" t="s">
        <v>9509</v>
      </c>
      <c r="C734" s="78" t="s">
        <v>71</v>
      </c>
      <c r="D734" s="39">
        <v>-0.19199999999999995</v>
      </c>
      <c r="E734" s="39">
        <v>-0.23339999999999994</v>
      </c>
      <c r="F734" s="39">
        <v>6.8599999999999994E-2</v>
      </c>
      <c r="G734" s="39">
        <v>1.1399999999999999</v>
      </c>
      <c r="H734" s="39">
        <v>1.18</v>
      </c>
      <c r="I734" s="39">
        <v>0.95</v>
      </c>
      <c r="J734" s="15">
        <v>-0.26690000000000003</v>
      </c>
      <c r="K734" s="54">
        <v>0.99705683725094596</v>
      </c>
      <c r="L734" s="36">
        <v>-0.21879999999999999</v>
      </c>
      <c r="M734" s="54">
        <v>0.76819789988682696</v>
      </c>
      <c r="N734" s="15">
        <v>-0.29820000000000002</v>
      </c>
      <c r="O734" s="54">
        <v>7.1999999999999997E-6</v>
      </c>
      <c r="P734" s="15">
        <v>-0.45889999999999997</v>
      </c>
      <c r="Q734" s="49">
        <v>0.10170671525093999</v>
      </c>
      <c r="R734">
        <v>-0.1502</v>
      </c>
      <c r="S734" s="49">
        <v>0.73726031384076296</v>
      </c>
      <c r="T734">
        <v>-0.53159999999999996</v>
      </c>
      <c r="U734" s="54">
        <v>1.3899999999999999E-4</v>
      </c>
      <c r="V734" s="108">
        <v>0.27</v>
      </c>
      <c r="W734">
        <f t="shared" si="44"/>
        <v>0</v>
      </c>
      <c r="X734">
        <f t="shared" si="45"/>
        <v>0</v>
      </c>
      <c r="Y734">
        <f t="shared" si="46"/>
        <v>0</v>
      </c>
      <c r="Z734">
        <v>0</v>
      </c>
      <c r="AA734">
        <v>0</v>
      </c>
      <c r="AB734">
        <v>0</v>
      </c>
      <c r="AC734">
        <v>0</v>
      </c>
      <c r="AD734">
        <v>0</v>
      </c>
      <c r="AE734">
        <v>0</v>
      </c>
      <c r="AF734">
        <f t="shared" si="47"/>
        <v>0.189</v>
      </c>
      <c r="AG734">
        <v>4.8100000000000032E-2</v>
      </c>
    </row>
    <row r="735" spans="1:33" ht="17" x14ac:dyDescent="0.2">
      <c r="A735" s="39" t="s">
        <v>319</v>
      </c>
      <c r="B735" s="78" t="s">
        <v>320</v>
      </c>
      <c r="C735" s="78" t="s">
        <v>71</v>
      </c>
      <c r="D735" s="39">
        <v>-0.19189999999999996</v>
      </c>
      <c r="E735" s="39">
        <v>0.21230000000000004</v>
      </c>
      <c r="F735" s="39">
        <v>-1.9184999999999994</v>
      </c>
      <c r="G735" s="39">
        <v>1.1399999999999999</v>
      </c>
      <c r="H735" s="39">
        <v>0.86</v>
      </c>
      <c r="I735" s="39">
        <v>3.78</v>
      </c>
      <c r="J735" s="7">
        <v>1.5508999999999999</v>
      </c>
      <c r="K735" s="54">
        <v>1.13241816086986E-4</v>
      </c>
      <c r="L735" s="7">
        <v>4.0740999999999996</v>
      </c>
      <c r="M735" s="54">
        <v>2.4808861930782201E-19</v>
      </c>
      <c r="N735" s="99">
        <v>-0.77680000000000005</v>
      </c>
      <c r="O735" s="54">
        <v>1.1299999999999999E-32</v>
      </c>
      <c r="P735" s="15">
        <v>1.359</v>
      </c>
      <c r="Q735" s="49">
        <v>0.32818437914242998</v>
      </c>
      <c r="R735">
        <v>2.1556000000000002</v>
      </c>
      <c r="S735" s="49">
        <v>1.6071362195540801E-2</v>
      </c>
      <c r="T735">
        <v>-0.5645</v>
      </c>
      <c r="U735" s="54">
        <v>1.2200000000000001E-2</v>
      </c>
      <c r="V735" s="108">
        <v>0.9</v>
      </c>
      <c r="W735">
        <f t="shared" si="44"/>
        <v>0</v>
      </c>
      <c r="X735">
        <f t="shared" si="45"/>
        <v>0</v>
      </c>
      <c r="Y735">
        <f t="shared" si="46"/>
        <v>0</v>
      </c>
      <c r="Z735">
        <v>0</v>
      </c>
      <c r="AA735">
        <v>0</v>
      </c>
      <c r="AB735">
        <v>1</v>
      </c>
      <c r="AC735">
        <v>1</v>
      </c>
      <c r="AD735">
        <v>1</v>
      </c>
      <c r="AE735">
        <v>0</v>
      </c>
      <c r="AF735">
        <f t="shared" si="47"/>
        <v>0.189</v>
      </c>
      <c r="AG735">
        <v>2.5232000000000001</v>
      </c>
    </row>
    <row r="736" spans="1:33" ht="17" x14ac:dyDescent="0.2">
      <c r="A736" s="39" t="s">
        <v>5865</v>
      </c>
      <c r="B736" s="78" t="s">
        <v>54</v>
      </c>
      <c r="C736" s="78" t="s">
        <v>55</v>
      </c>
      <c r="D736" s="39">
        <v>-0.19169999999999998</v>
      </c>
      <c r="E736" s="39">
        <v>7.3900000000000021E-2</v>
      </c>
      <c r="F736" s="39">
        <v>1.4800000000000001E-2</v>
      </c>
      <c r="G736" s="39">
        <v>1.1399999999999999</v>
      </c>
      <c r="H736" s="39">
        <v>0.95</v>
      </c>
      <c r="I736" s="39">
        <v>0.99</v>
      </c>
      <c r="J736" s="15">
        <v>-0.11990000000000001</v>
      </c>
      <c r="K736" s="54">
        <v>1</v>
      </c>
      <c r="L736" s="36">
        <v>-4.36E-2</v>
      </c>
      <c r="M736" s="54">
        <v>0.94076717567429402</v>
      </c>
      <c r="N736" s="15">
        <v>0.19109999999999999</v>
      </c>
      <c r="O736" s="54">
        <v>9.9199999999999997E-2</v>
      </c>
      <c r="P736" s="15">
        <v>-0.31159999999999999</v>
      </c>
      <c r="Q736" s="49">
        <v>0.84917244597599795</v>
      </c>
      <c r="R736">
        <v>-2.8799999999999999E-2</v>
      </c>
      <c r="S736" s="49">
        <v>0.97636940288960095</v>
      </c>
      <c r="T736">
        <v>0.26500000000000001</v>
      </c>
      <c r="U736" s="54">
        <v>0.38800000000000001</v>
      </c>
      <c r="V736" s="108">
        <v>0.46</v>
      </c>
      <c r="W736">
        <f t="shared" si="44"/>
        <v>0</v>
      </c>
      <c r="X736">
        <f t="shared" si="45"/>
        <v>0</v>
      </c>
      <c r="Y736">
        <f t="shared" si="46"/>
        <v>0</v>
      </c>
      <c r="Z736">
        <v>0</v>
      </c>
      <c r="AA736">
        <v>0</v>
      </c>
      <c r="AB736">
        <v>0</v>
      </c>
      <c r="AC736">
        <v>0</v>
      </c>
      <c r="AD736">
        <v>0</v>
      </c>
      <c r="AE736">
        <v>0</v>
      </c>
      <c r="AF736">
        <f t="shared" si="47"/>
        <v>0.189</v>
      </c>
      <c r="AG736">
        <v>7.6400000000000023E-2</v>
      </c>
    </row>
    <row r="737" spans="1:33" ht="17" x14ac:dyDescent="0.2">
      <c r="A737" s="39" t="s">
        <v>17285</v>
      </c>
      <c r="B737" s="78" t="s">
        <v>17862</v>
      </c>
      <c r="C737" s="78" t="s">
        <v>57</v>
      </c>
      <c r="D737" s="39">
        <v>-0.19159999999999996</v>
      </c>
      <c r="E737" s="39">
        <v>0.18080000000000002</v>
      </c>
      <c r="F737" s="39">
        <v>0.17349999999999999</v>
      </c>
      <c r="G737" s="39">
        <v>1.1399999999999999</v>
      </c>
      <c r="H737" s="39">
        <v>0.88</v>
      </c>
      <c r="I737" s="39">
        <v>0.89</v>
      </c>
      <c r="J737" s="15">
        <v>-0.15290000000000001</v>
      </c>
      <c r="K737" s="54">
        <v>1</v>
      </c>
      <c r="L737" s="36">
        <v>-0.16919999999999999</v>
      </c>
      <c r="M737" s="54">
        <v>0.76522894581712297</v>
      </c>
      <c r="N737" s="15">
        <v>0.22170000000000001</v>
      </c>
      <c r="O737" s="54">
        <v>9.9199999999999997E-2</v>
      </c>
      <c r="P737" s="15">
        <v>-0.34449999999999997</v>
      </c>
      <c r="Q737" s="49">
        <v>0.12381338647826499</v>
      </c>
      <c r="R737">
        <v>4.3E-3</v>
      </c>
      <c r="S737" s="49">
        <v>0.99795212542434297</v>
      </c>
      <c r="T737">
        <v>0.40250000000000002</v>
      </c>
      <c r="U737" s="54">
        <v>4.7800000000000004E-3</v>
      </c>
      <c r="V737" s="108">
        <v>0.97</v>
      </c>
      <c r="W737">
        <f t="shared" si="44"/>
        <v>0</v>
      </c>
      <c r="X737">
        <f t="shared" si="45"/>
        <v>0</v>
      </c>
      <c r="Y737">
        <f t="shared" si="46"/>
        <v>0</v>
      </c>
      <c r="Z737">
        <v>0</v>
      </c>
      <c r="AA737">
        <v>0</v>
      </c>
      <c r="AB737">
        <v>0</v>
      </c>
      <c r="AC737">
        <v>0</v>
      </c>
      <c r="AD737">
        <v>0</v>
      </c>
      <c r="AE737">
        <v>0</v>
      </c>
      <c r="AF737">
        <f t="shared" si="47"/>
        <v>0.189</v>
      </c>
    </row>
    <row r="738" spans="1:33" ht="17" x14ac:dyDescent="0.2">
      <c r="A738" s="39" t="s">
        <v>7181</v>
      </c>
      <c r="B738" s="78" t="s">
        <v>7182</v>
      </c>
      <c r="C738" s="78" t="s">
        <v>89</v>
      </c>
      <c r="D738" s="39">
        <v>-0.19149999999999995</v>
      </c>
      <c r="E738" s="39">
        <v>-0.28559999999999997</v>
      </c>
      <c r="F738" s="39">
        <v>-9.4900000000000012E-2</v>
      </c>
      <c r="G738" s="39">
        <v>1.1399999999999999</v>
      </c>
      <c r="H738" s="39">
        <v>1.22</v>
      </c>
      <c r="I738" s="39">
        <v>1.07</v>
      </c>
      <c r="J738" s="15">
        <v>0.66169999999999995</v>
      </c>
      <c r="K738" s="54">
        <v>7.86129192287984E-2</v>
      </c>
      <c r="L738" s="36">
        <v>-6.6E-3</v>
      </c>
      <c r="M738" s="54">
        <v>0.99889561081869704</v>
      </c>
      <c r="N738" s="15">
        <v>-1.9400000000000001E-2</v>
      </c>
      <c r="O738" s="54">
        <v>0.85399999999999998</v>
      </c>
      <c r="P738" s="15">
        <v>0.47020000000000001</v>
      </c>
      <c r="Q738" s="49">
        <v>0.34565870528757903</v>
      </c>
      <c r="R738">
        <v>-0.10150000000000001</v>
      </c>
      <c r="S738" s="49">
        <v>0.88506770023172798</v>
      </c>
      <c r="T738">
        <v>-0.30499999999999999</v>
      </c>
      <c r="U738" s="54">
        <v>5.4400000000000004E-3</v>
      </c>
      <c r="V738" s="108">
        <v>1.47</v>
      </c>
      <c r="W738">
        <f t="shared" si="44"/>
        <v>0</v>
      </c>
      <c r="X738">
        <f t="shared" si="45"/>
        <v>0</v>
      </c>
      <c r="Y738">
        <f t="shared" si="46"/>
        <v>0</v>
      </c>
      <c r="Z738">
        <v>0</v>
      </c>
      <c r="AA738">
        <v>0</v>
      </c>
      <c r="AB738">
        <v>0</v>
      </c>
      <c r="AC738">
        <v>0</v>
      </c>
      <c r="AD738">
        <v>0</v>
      </c>
      <c r="AE738">
        <v>0</v>
      </c>
      <c r="AF738">
        <f t="shared" si="47"/>
        <v>0.189</v>
      </c>
      <c r="AG738">
        <v>-0.66830000000000012</v>
      </c>
    </row>
    <row r="739" spans="1:33" ht="17" x14ac:dyDescent="0.2">
      <c r="A739" s="39" t="s">
        <v>12073</v>
      </c>
      <c r="B739" s="78" t="s">
        <v>54</v>
      </c>
      <c r="C739" s="78" t="s">
        <v>57</v>
      </c>
      <c r="D739" s="39">
        <v>-0.19140000000000001</v>
      </c>
      <c r="E739" s="39">
        <v>-8.0000000000002292E-4</v>
      </c>
      <c r="F739" s="39">
        <v>-0.26029999999999998</v>
      </c>
      <c r="G739" s="39">
        <v>1.1399999999999999</v>
      </c>
      <c r="H739" s="39">
        <v>1</v>
      </c>
      <c r="I739" s="39">
        <v>1.2</v>
      </c>
      <c r="J739" s="15">
        <v>0.1138</v>
      </c>
      <c r="K739" s="54">
        <v>1</v>
      </c>
      <c r="L739" s="36">
        <v>-2.6200000000000001E-2</v>
      </c>
      <c r="M739" s="54">
        <v>0.97948938975856603</v>
      </c>
      <c r="N739" s="15">
        <v>0.49940000000000001</v>
      </c>
      <c r="O739" s="54">
        <v>5.4499999999999999E-11</v>
      </c>
      <c r="P739" s="15">
        <v>-7.7600000000000002E-2</v>
      </c>
      <c r="Q739" s="49">
        <v>1</v>
      </c>
      <c r="R739">
        <v>-0.28649999999999998</v>
      </c>
      <c r="S739" s="49">
        <v>0.65809362396975501</v>
      </c>
      <c r="T739">
        <v>0.49859999999999999</v>
      </c>
      <c r="U739" s="54">
        <v>2.03E-6</v>
      </c>
      <c r="V739" s="108">
        <v>0.56000000000000005</v>
      </c>
      <c r="W739">
        <f t="shared" si="44"/>
        <v>0</v>
      </c>
      <c r="X739">
        <f t="shared" si="45"/>
        <v>0</v>
      </c>
      <c r="Y739">
        <f t="shared" si="46"/>
        <v>0</v>
      </c>
      <c r="Z739">
        <v>0</v>
      </c>
      <c r="AA739">
        <v>0</v>
      </c>
      <c r="AB739">
        <v>0</v>
      </c>
      <c r="AC739">
        <v>0</v>
      </c>
      <c r="AD739">
        <v>0</v>
      </c>
      <c r="AE739">
        <v>0</v>
      </c>
      <c r="AF739">
        <f t="shared" si="47"/>
        <v>0.189</v>
      </c>
      <c r="AG739">
        <v>-0.13990000000000002</v>
      </c>
    </row>
    <row r="740" spans="1:33" ht="17" x14ac:dyDescent="0.2">
      <c r="A740" s="39" t="s">
        <v>3642</v>
      </c>
      <c r="B740" s="78" t="s">
        <v>3643</v>
      </c>
      <c r="C740" s="78" t="s">
        <v>412</v>
      </c>
      <c r="D740" s="39">
        <v>-0.19139999999999999</v>
      </c>
      <c r="E740" s="39">
        <v>-0.1172</v>
      </c>
      <c r="F740" s="39">
        <v>0.2266</v>
      </c>
      <c r="G740" s="39">
        <v>1.1399999999999999</v>
      </c>
      <c r="H740" s="39">
        <v>1.08</v>
      </c>
      <c r="I740" s="39">
        <v>0.85</v>
      </c>
      <c r="J740" s="15">
        <v>-0.1167</v>
      </c>
      <c r="K740" s="54">
        <v>1</v>
      </c>
      <c r="L740" s="36">
        <v>-0.2422</v>
      </c>
      <c r="M740" s="54">
        <v>0.30379868898404</v>
      </c>
      <c r="N740" s="15">
        <v>0.1419</v>
      </c>
      <c r="O740" s="54">
        <v>0.18099999999999999</v>
      </c>
      <c r="P740" s="15">
        <v>-0.30809999999999998</v>
      </c>
      <c r="Q740" s="49">
        <v>0.97339763451319405</v>
      </c>
      <c r="R740">
        <v>-1.5599999999999999E-2</v>
      </c>
      <c r="S740" s="49">
        <v>0.99288334048086402</v>
      </c>
      <c r="T740">
        <v>2.47E-2</v>
      </c>
      <c r="U740" s="54">
        <v>0.94299999999999995</v>
      </c>
      <c r="V740" s="108">
        <v>0.94</v>
      </c>
      <c r="W740">
        <f t="shared" si="44"/>
        <v>0</v>
      </c>
      <c r="X740">
        <f t="shared" si="45"/>
        <v>0</v>
      </c>
      <c r="Y740">
        <f t="shared" si="46"/>
        <v>0</v>
      </c>
      <c r="Z740">
        <v>0</v>
      </c>
      <c r="AA740">
        <v>0</v>
      </c>
      <c r="AB740">
        <v>0</v>
      </c>
      <c r="AC740">
        <v>0</v>
      </c>
      <c r="AD740">
        <v>0</v>
      </c>
      <c r="AE740">
        <v>0</v>
      </c>
      <c r="AF740">
        <f t="shared" si="47"/>
        <v>0.189</v>
      </c>
      <c r="AG740">
        <v>-0.1255</v>
      </c>
    </row>
    <row r="741" spans="1:33" ht="17" x14ac:dyDescent="0.2">
      <c r="A741" s="39" t="s">
        <v>4411</v>
      </c>
      <c r="B741" s="78" t="s">
        <v>4412</v>
      </c>
      <c r="C741" s="78" t="s">
        <v>81</v>
      </c>
      <c r="D741" s="39">
        <v>-0.19119999999999981</v>
      </c>
      <c r="E741" s="39">
        <v>-0.31270000000000003</v>
      </c>
      <c r="F741" s="39">
        <v>1.5034000000000001</v>
      </c>
      <c r="G741" s="39">
        <v>1.1399999999999999</v>
      </c>
      <c r="H741" s="39">
        <v>1.24</v>
      </c>
      <c r="I741" s="39">
        <v>0.35</v>
      </c>
      <c r="J741" s="7">
        <v>1.8173999999999999</v>
      </c>
      <c r="K741" s="54">
        <v>4.9735313995649599E-14</v>
      </c>
      <c r="L741" s="11">
        <v>0.99129999999999996</v>
      </c>
      <c r="M741" s="54">
        <v>5.1129802293769404E-4</v>
      </c>
      <c r="N741" s="15">
        <v>-0.23430000000000001</v>
      </c>
      <c r="O741" s="54">
        <v>5.3700000000000004E-4</v>
      </c>
      <c r="P741" s="15">
        <v>1.6262000000000001</v>
      </c>
      <c r="Q741" s="49">
        <v>2.7347973907798602E-13</v>
      </c>
      <c r="R741">
        <v>2.4946999999999999</v>
      </c>
      <c r="S741" s="49">
        <v>7.0405884012421496E-27</v>
      </c>
      <c r="T741">
        <v>-0.54700000000000004</v>
      </c>
      <c r="U741" s="54">
        <v>3.6600000000000003E-14</v>
      </c>
      <c r="V741" s="108">
        <v>1.28</v>
      </c>
      <c r="W741">
        <f t="shared" si="44"/>
        <v>0</v>
      </c>
      <c r="X741">
        <f t="shared" si="45"/>
        <v>0</v>
      </c>
      <c r="Y741">
        <f t="shared" si="46"/>
        <v>1</v>
      </c>
      <c r="Z741">
        <v>0</v>
      </c>
      <c r="AA741">
        <v>0</v>
      </c>
      <c r="AB741">
        <v>0</v>
      </c>
      <c r="AC741">
        <v>1</v>
      </c>
      <c r="AD741">
        <v>1</v>
      </c>
      <c r="AE741">
        <v>0</v>
      </c>
      <c r="AF741">
        <f t="shared" si="47"/>
        <v>0.189</v>
      </c>
      <c r="AG741">
        <v>-0.82609999999999995</v>
      </c>
    </row>
    <row r="742" spans="1:33" ht="17" x14ac:dyDescent="0.2">
      <c r="A742" s="39" t="s">
        <v>11083</v>
      </c>
      <c r="B742" s="78" t="s">
        <v>54</v>
      </c>
      <c r="C742" s="78" t="s">
        <v>57</v>
      </c>
      <c r="D742" s="39">
        <v>-0.19089999999999999</v>
      </c>
      <c r="E742" s="39">
        <v>-2.3299999999999987E-2</v>
      </c>
      <c r="F742" s="39">
        <v>-0.15440000000000004</v>
      </c>
      <c r="G742" s="39">
        <v>1.1399999999999999</v>
      </c>
      <c r="H742" s="39">
        <v>1.02</v>
      </c>
      <c r="I742" s="39">
        <v>1.1100000000000001</v>
      </c>
      <c r="J742" s="15">
        <v>0.38979999999999998</v>
      </c>
      <c r="K742" s="54">
        <v>0.67584542248764001</v>
      </c>
      <c r="L742" s="36">
        <v>0.56220000000000003</v>
      </c>
      <c r="M742" s="54">
        <v>0.20241475876201301</v>
      </c>
      <c r="N742" s="15">
        <v>0.19719999999999999</v>
      </c>
      <c r="O742" s="54">
        <v>7.1400000000000005E-2</v>
      </c>
      <c r="P742" s="15">
        <v>0.19889999999999999</v>
      </c>
      <c r="Q742" s="49">
        <v>1</v>
      </c>
      <c r="R742">
        <v>0.4078</v>
      </c>
      <c r="S742" s="49">
        <v>0.36812799035176103</v>
      </c>
      <c r="T742">
        <v>0.1739</v>
      </c>
      <c r="U742" s="54">
        <v>0.39500000000000002</v>
      </c>
      <c r="V742" s="108">
        <v>1.75</v>
      </c>
      <c r="W742">
        <f t="shared" si="44"/>
        <v>0</v>
      </c>
      <c r="X742">
        <f t="shared" si="45"/>
        <v>0</v>
      </c>
      <c r="Y742">
        <f t="shared" si="46"/>
        <v>0</v>
      </c>
      <c r="Z742">
        <v>0</v>
      </c>
      <c r="AA742">
        <v>0</v>
      </c>
      <c r="AB742">
        <v>0</v>
      </c>
      <c r="AC742">
        <v>0</v>
      </c>
      <c r="AD742">
        <v>0</v>
      </c>
      <c r="AE742">
        <v>0</v>
      </c>
      <c r="AF742">
        <f t="shared" si="47"/>
        <v>0.189</v>
      </c>
      <c r="AG742">
        <v>0.17239999999999994</v>
      </c>
    </row>
    <row r="743" spans="1:33" ht="17" x14ac:dyDescent="0.2">
      <c r="A743" s="39" t="s">
        <v>4733</v>
      </c>
      <c r="B743" s="78" t="s">
        <v>4734</v>
      </c>
      <c r="C743" s="78" t="s">
        <v>941</v>
      </c>
      <c r="D743" s="39">
        <v>-0.19059999999999999</v>
      </c>
      <c r="E743" s="39">
        <v>-0.15890000000000001</v>
      </c>
      <c r="F743" s="39">
        <v>-0.22970000000000002</v>
      </c>
      <c r="G743" s="39">
        <v>1.1399999999999999</v>
      </c>
      <c r="H743" s="39">
        <v>1.1200000000000001</v>
      </c>
      <c r="I743" s="39">
        <v>1.17</v>
      </c>
      <c r="J743" s="15">
        <v>0.1729</v>
      </c>
      <c r="K743" s="54">
        <v>1</v>
      </c>
      <c r="L743" s="36">
        <v>0.16400000000000001</v>
      </c>
      <c r="M743" s="54">
        <v>0.81071211801645104</v>
      </c>
      <c r="N743" s="15">
        <v>7.6300000000000007E-2</v>
      </c>
      <c r="O743" s="54">
        <v>0.41699999999999998</v>
      </c>
      <c r="P743" s="15">
        <v>-1.77E-2</v>
      </c>
      <c r="Q743" s="49">
        <v>1</v>
      </c>
      <c r="R743">
        <v>-6.5699999999999995E-2</v>
      </c>
      <c r="S743" s="49">
        <v>0.84957326434802105</v>
      </c>
      <c r="T743">
        <v>-8.2600000000000007E-2</v>
      </c>
      <c r="U743" s="54">
        <v>0.436</v>
      </c>
      <c r="V743" s="108">
        <v>1.22</v>
      </c>
      <c r="W743">
        <f t="shared" si="44"/>
        <v>0</v>
      </c>
      <c r="X743">
        <f t="shared" si="45"/>
        <v>0</v>
      </c>
      <c r="Y743">
        <f t="shared" si="46"/>
        <v>0</v>
      </c>
      <c r="Z743">
        <v>0</v>
      </c>
      <c r="AA743">
        <v>0</v>
      </c>
      <c r="AB743">
        <v>0</v>
      </c>
      <c r="AC743">
        <v>0</v>
      </c>
      <c r="AD743">
        <v>0</v>
      </c>
      <c r="AE743">
        <v>0</v>
      </c>
      <c r="AF743">
        <f t="shared" si="47"/>
        <v>0.189</v>
      </c>
      <c r="AG743">
        <v>-9.000000000000008E-3</v>
      </c>
    </row>
    <row r="744" spans="1:33" ht="17" x14ac:dyDescent="0.2">
      <c r="A744" s="39" t="s">
        <v>4484</v>
      </c>
      <c r="B744" s="78" t="s">
        <v>4485</v>
      </c>
      <c r="C744" s="78" t="s">
        <v>81</v>
      </c>
      <c r="D744" s="39">
        <v>-0.19040000000000001</v>
      </c>
      <c r="E744" s="39">
        <v>9.9999999999988987E-5</v>
      </c>
      <c r="F744" s="39">
        <v>0.52249999999999996</v>
      </c>
      <c r="G744" s="39">
        <v>1.1399999999999999</v>
      </c>
      <c r="H744" s="39">
        <v>1</v>
      </c>
      <c r="I744" s="39">
        <v>0.7</v>
      </c>
      <c r="J744" s="15">
        <v>0.1119</v>
      </c>
      <c r="K744" s="54">
        <v>1</v>
      </c>
      <c r="L744" s="36">
        <v>-0.52010000000000001</v>
      </c>
      <c r="M744" s="54">
        <v>0.53605330685505304</v>
      </c>
      <c r="N744" s="15">
        <v>-0.25140000000000001</v>
      </c>
      <c r="O744" s="54">
        <v>1.39E-3</v>
      </c>
      <c r="P744" s="15">
        <v>-7.85E-2</v>
      </c>
      <c r="Q744" s="49">
        <v>1</v>
      </c>
      <c r="R744">
        <v>2.3999999999999998E-3</v>
      </c>
      <c r="S744" s="49">
        <v>1</v>
      </c>
      <c r="T744">
        <v>-0.25130000000000002</v>
      </c>
      <c r="U744" s="54">
        <v>2.3599999999999999E-2</v>
      </c>
      <c r="V744" s="108">
        <v>0.95</v>
      </c>
      <c r="W744">
        <f t="shared" si="44"/>
        <v>0</v>
      </c>
      <c r="X744">
        <f t="shared" si="45"/>
        <v>0</v>
      </c>
      <c r="Y744">
        <f t="shared" si="46"/>
        <v>0</v>
      </c>
      <c r="Z744">
        <v>0</v>
      </c>
      <c r="AA744">
        <v>0</v>
      </c>
      <c r="AB744">
        <v>0</v>
      </c>
      <c r="AC744">
        <v>0</v>
      </c>
      <c r="AD744">
        <v>0</v>
      </c>
      <c r="AE744">
        <v>0</v>
      </c>
      <c r="AF744">
        <f t="shared" si="47"/>
        <v>0.189</v>
      </c>
      <c r="AG744">
        <v>-0.63200000000000012</v>
      </c>
    </row>
    <row r="745" spans="1:33" ht="17" x14ac:dyDescent="0.2">
      <c r="A745" s="39" t="s">
        <v>15736</v>
      </c>
      <c r="B745" s="78" t="s">
        <v>54</v>
      </c>
      <c r="C745" s="78" t="s">
        <v>57</v>
      </c>
      <c r="D745" s="39">
        <v>-0.19030000000000002</v>
      </c>
      <c r="E745" s="39">
        <v>-8.3000000000000004E-2</v>
      </c>
      <c r="F745" s="39">
        <v>4.0699999999999958E-2</v>
      </c>
      <c r="G745" s="39">
        <v>1.1399999999999999</v>
      </c>
      <c r="H745" s="39">
        <v>1.06</v>
      </c>
      <c r="I745" s="39">
        <v>0.97</v>
      </c>
      <c r="J745" s="15">
        <v>-0.1951</v>
      </c>
      <c r="K745" s="54">
        <v>1</v>
      </c>
      <c r="L745" s="36">
        <v>-0.35249999999999998</v>
      </c>
      <c r="M745" s="54">
        <v>0.55571959823654804</v>
      </c>
      <c r="N745" s="15">
        <v>0.14760000000000001</v>
      </c>
      <c r="O745" s="54">
        <v>9.9000000000000005E-2</v>
      </c>
      <c r="P745" s="15">
        <v>-0.38540000000000002</v>
      </c>
      <c r="Q745" s="49">
        <v>0.559967493394809</v>
      </c>
      <c r="R745">
        <v>-0.31180000000000002</v>
      </c>
      <c r="S745" s="49">
        <v>0.54336375457962305</v>
      </c>
      <c r="T745">
        <v>6.4600000000000005E-2</v>
      </c>
      <c r="U745" s="54">
        <v>0.77300000000000002</v>
      </c>
      <c r="V745" s="108">
        <v>0.91</v>
      </c>
      <c r="W745">
        <f t="shared" si="44"/>
        <v>0</v>
      </c>
      <c r="X745">
        <f t="shared" si="45"/>
        <v>0</v>
      </c>
      <c r="Y745">
        <f t="shared" si="46"/>
        <v>0</v>
      </c>
      <c r="Z745">
        <v>0</v>
      </c>
      <c r="AA745">
        <v>0</v>
      </c>
      <c r="AB745">
        <v>0</v>
      </c>
      <c r="AC745">
        <v>0</v>
      </c>
      <c r="AD745">
        <v>0</v>
      </c>
      <c r="AE745">
        <v>0</v>
      </c>
      <c r="AF745">
        <f t="shared" si="47"/>
        <v>0.189</v>
      </c>
      <c r="AG745">
        <v>-0.15739999999999998</v>
      </c>
    </row>
    <row r="746" spans="1:33" ht="17" x14ac:dyDescent="0.2">
      <c r="A746" s="39" t="s">
        <v>16885</v>
      </c>
      <c r="B746" s="78" t="s">
        <v>17782</v>
      </c>
      <c r="C746" s="78" t="s">
        <v>18161</v>
      </c>
      <c r="D746" s="39">
        <v>-0.19020000000000004</v>
      </c>
      <c r="E746" s="39">
        <v>-4.6000000000000069E-3</v>
      </c>
      <c r="F746" s="39">
        <v>-4.1699999999999987E-2</v>
      </c>
      <c r="G746" s="39">
        <v>1.1399999999999999</v>
      </c>
      <c r="H746" s="39">
        <v>1</v>
      </c>
      <c r="I746" s="39">
        <v>1.03</v>
      </c>
      <c r="J746" s="15">
        <v>-0.33150000000000002</v>
      </c>
      <c r="K746" s="54">
        <v>1</v>
      </c>
      <c r="L746" s="36">
        <v>-0.1275</v>
      </c>
      <c r="M746" s="54">
        <v>0.91733669926431904</v>
      </c>
      <c r="N746" s="15">
        <v>-0.1176</v>
      </c>
      <c r="O746" s="54">
        <v>0.38800000000000001</v>
      </c>
      <c r="P746" s="15">
        <v>-0.52170000000000005</v>
      </c>
      <c r="Q746" s="49">
        <v>0.44124530646805199</v>
      </c>
      <c r="R746">
        <v>-0.16919999999999999</v>
      </c>
      <c r="S746" s="49">
        <v>0.83906442748643995</v>
      </c>
      <c r="T746">
        <v>-0.1222</v>
      </c>
      <c r="U746" s="54">
        <v>0.22800000000000001</v>
      </c>
      <c r="V746" s="108">
        <v>0.27</v>
      </c>
      <c r="W746">
        <f t="shared" si="44"/>
        <v>0</v>
      </c>
      <c r="X746">
        <f t="shared" si="45"/>
        <v>0</v>
      </c>
      <c r="Y746">
        <f t="shared" si="46"/>
        <v>0</v>
      </c>
      <c r="Z746">
        <v>0</v>
      </c>
      <c r="AA746">
        <v>0</v>
      </c>
      <c r="AB746">
        <v>0</v>
      </c>
      <c r="AC746">
        <v>0</v>
      </c>
      <c r="AD746">
        <v>0</v>
      </c>
      <c r="AE746">
        <v>0</v>
      </c>
      <c r="AF746">
        <f t="shared" si="47"/>
        <v>0.189</v>
      </c>
    </row>
    <row r="747" spans="1:33" ht="17" x14ac:dyDescent="0.2">
      <c r="A747" s="39" t="s">
        <v>13684</v>
      </c>
      <c r="B747" s="78" t="s">
        <v>54</v>
      </c>
      <c r="C747" s="78" t="s">
        <v>57</v>
      </c>
      <c r="D747" s="39">
        <v>-0.19009999999999999</v>
      </c>
      <c r="E747" s="39">
        <v>-0.129</v>
      </c>
      <c r="F747" s="39">
        <v>0.16410000000000002</v>
      </c>
      <c r="G747" s="39">
        <v>1.1399999999999999</v>
      </c>
      <c r="H747" s="39">
        <v>1.0900000000000001</v>
      </c>
      <c r="I747" s="39">
        <v>0.89</v>
      </c>
      <c r="J747" s="15">
        <v>-4.4999999999999997E-3</v>
      </c>
      <c r="K747" s="54">
        <v>1</v>
      </c>
      <c r="L747" s="36">
        <v>-0.30080000000000001</v>
      </c>
      <c r="M747" s="54">
        <v>0.57531517455125802</v>
      </c>
      <c r="N747" s="15">
        <v>0.1237</v>
      </c>
      <c r="O747" s="54">
        <v>0.20300000000000001</v>
      </c>
      <c r="P747" s="15">
        <v>-0.1946</v>
      </c>
      <c r="Q747" s="49">
        <v>1</v>
      </c>
      <c r="R747">
        <v>-0.13669999999999999</v>
      </c>
      <c r="S747" s="49">
        <v>0.91225491824724303</v>
      </c>
      <c r="T747">
        <v>-5.3E-3</v>
      </c>
      <c r="U747" s="54">
        <v>0.99099999999999999</v>
      </c>
      <c r="V747" s="108">
        <v>0.24</v>
      </c>
      <c r="W747">
        <f t="shared" si="44"/>
        <v>0</v>
      </c>
      <c r="X747">
        <f t="shared" si="45"/>
        <v>0</v>
      </c>
      <c r="Y747">
        <f t="shared" si="46"/>
        <v>0</v>
      </c>
      <c r="Z747">
        <v>0</v>
      </c>
      <c r="AA747">
        <v>0</v>
      </c>
      <c r="AB747">
        <v>0</v>
      </c>
      <c r="AC747">
        <v>0</v>
      </c>
      <c r="AD747">
        <v>0</v>
      </c>
      <c r="AE747">
        <v>0</v>
      </c>
      <c r="AF747">
        <f t="shared" si="47"/>
        <v>0.189</v>
      </c>
      <c r="AG747">
        <v>-0.29630000000000001</v>
      </c>
    </row>
    <row r="748" spans="1:33" ht="17" x14ac:dyDescent="0.2">
      <c r="A748" s="39" t="s">
        <v>7184</v>
      </c>
      <c r="B748" s="78" t="s">
        <v>7185</v>
      </c>
      <c r="C748" s="78" t="s">
        <v>89</v>
      </c>
      <c r="D748" s="39">
        <v>-0.18999999999999995</v>
      </c>
      <c r="E748" s="39">
        <v>-0.23680000000000001</v>
      </c>
      <c r="F748" s="39">
        <v>-1.3699999999999934E-2</v>
      </c>
      <c r="G748" s="39">
        <v>1.1399999999999999</v>
      </c>
      <c r="H748" s="39">
        <v>1.18</v>
      </c>
      <c r="I748" s="39">
        <v>1.01</v>
      </c>
      <c r="J748" s="15">
        <v>0.65059999999999996</v>
      </c>
      <c r="K748" s="54">
        <v>0.55952254458250295</v>
      </c>
      <c r="L748" s="36">
        <v>0.58899999999999997</v>
      </c>
      <c r="M748" s="54">
        <v>0.498347653091189</v>
      </c>
      <c r="N748" s="15">
        <v>0.18770000000000001</v>
      </c>
      <c r="O748" s="54">
        <v>2.8299999999999999E-2</v>
      </c>
      <c r="P748" s="15">
        <v>0.46060000000000001</v>
      </c>
      <c r="Q748" s="49">
        <v>0.43404639845267901</v>
      </c>
      <c r="R748">
        <v>0.57530000000000003</v>
      </c>
      <c r="S748" s="49">
        <v>0.17634471952028699</v>
      </c>
      <c r="T748">
        <v>-4.9099999999999998E-2</v>
      </c>
      <c r="U748" s="54">
        <v>0.73199999999999998</v>
      </c>
      <c r="V748" s="108">
        <v>1.19</v>
      </c>
      <c r="W748">
        <f t="shared" si="44"/>
        <v>0</v>
      </c>
      <c r="X748">
        <f t="shared" si="45"/>
        <v>0</v>
      </c>
      <c r="Y748">
        <f t="shared" si="46"/>
        <v>0</v>
      </c>
      <c r="Z748">
        <v>0</v>
      </c>
      <c r="AA748">
        <v>0</v>
      </c>
      <c r="AB748">
        <v>0</v>
      </c>
      <c r="AC748">
        <v>0</v>
      </c>
      <c r="AD748">
        <v>0</v>
      </c>
      <c r="AE748">
        <v>0</v>
      </c>
      <c r="AF748">
        <f t="shared" si="47"/>
        <v>0.189</v>
      </c>
      <c r="AG748">
        <v>-6.1700000000000088E-2</v>
      </c>
    </row>
    <row r="749" spans="1:33" ht="17" x14ac:dyDescent="0.2">
      <c r="A749" s="39" t="s">
        <v>17511</v>
      </c>
      <c r="B749" s="78" t="s">
        <v>17822</v>
      </c>
      <c r="C749" s="78" t="s">
        <v>18161</v>
      </c>
      <c r="D749" s="39">
        <v>-0.18980000000000002</v>
      </c>
      <c r="E749" s="39">
        <v>7.4000000000000177E-3</v>
      </c>
      <c r="F749" s="39">
        <v>0.12469999999999998</v>
      </c>
      <c r="G749" s="39">
        <v>1.1399999999999999</v>
      </c>
      <c r="H749" s="39">
        <v>0.99</v>
      </c>
      <c r="I749" s="39">
        <v>0.92</v>
      </c>
      <c r="J749" s="15">
        <v>-0.35510000000000003</v>
      </c>
      <c r="K749" s="54">
        <v>0.92797313075559895</v>
      </c>
      <c r="L749" s="36">
        <v>-0.31319999999999998</v>
      </c>
      <c r="M749" s="54">
        <v>0.700493256746473</v>
      </c>
      <c r="N749" s="15">
        <v>-0.20910000000000001</v>
      </c>
      <c r="O749" s="54">
        <v>4.81E-3</v>
      </c>
      <c r="P749" s="15">
        <v>-0.54490000000000005</v>
      </c>
      <c r="Q749" s="49">
        <v>0.52725705505285003</v>
      </c>
      <c r="R749">
        <v>-0.1885</v>
      </c>
      <c r="S749" s="49">
        <v>0.83454781230072195</v>
      </c>
      <c r="T749">
        <v>-0.20169999999999999</v>
      </c>
      <c r="U749" s="54">
        <v>1.5800000000000002E-2</v>
      </c>
      <c r="V749" s="108">
        <v>0.44</v>
      </c>
      <c r="W749">
        <f t="shared" si="44"/>
        <v>0</v>
      </c>
      <c r="X749">
        <f t="shared" si="45"/>
        <v>0</v>
      </c>
      <c r="Y749">
        <f t="shared" si="46"/>
        <v>0</v>
      </c>
      <c r="Z749">
        <v>0</v>
      </c>
      <c r="AA749">
        <v>0</v>
      </c>
      <c r="AB749">
        <v>0</v>
      </c>
      <c r="AC749">
        <v>0</v>
      </c>
      <c r="AD749">
        <v>0</v>
      </c>
      <c r="AE749">
        <v>0</v>
      </c>
      <c r="AF749">
        <f t="shared" si="47"/>
        <v>0.189</v>
      </c>
    </row>
    <row r="750" spans="1:33" ht="17" x14ac:dyDescent="0.2">
      <c r="A750" s="39" t="s">
        <v>1062</v>
      </c>
      <c r="B750" s="78" t="s">
        <v>1063</v>
      </c>
      <c r="C750" s="78" t="s">
        <v>89</v>
      </c>
      <c r="D750" s="39">
        <v>-0.18980000000000002</v>
      </c>
      <c r="E750" s="39">
        <v>0.21719999999999995</v>
      </c>
      <c r="F750" s="39">
        <v>-0.23780000000000001</v>
      </c>
      <c r="G750" s="39">
        <v>1.1399999999999999</v>
      </c>
      <c r="H750" s="39">
        <v>0.86</v>
      </c>
      <c r="I750" s="39">
        <v>1.18</v>
      </c>
      <c r="J750" s="15">
        <v>0.54630000000000001</v>
      </c>
      <c r="K750" s="54">
        <v>0.69984338389684797</v>
      </c>
      <c r="L750" s="36">
        <v>0.99370000000000003</v>
      </c>
      <c r="M750" s="54">
        <v>9.4021679493717605E-2</v>
      </c>
      <c r="N750" s="99">
        <v>-0.7288</v>
      </c>
      <c r="O750" s="54">
        <v>8.7099999999999997E-28</v>
      </c>
      <c r="P750" s="15">
        <v>0.35649999999999998</v>
      </c>
      <c r="Q750" s="49">
        <v>1</v>
      </c>
      <c r="R750">
        <v>0.75590000000000002</v>
      </c>
      <c r="S750" s="49">
        <v>0.40481222439461401</v>
      </c>
      <c r="T750">
        <v>-0.51160000000000005</v>
      </c>
      <c r="U750" s="54">
        <v>2.1100000000000001E-2</v>
      </c>
      <c r="V750" s="108">
        <v>0.26</v>
      </c>
      <c r="W750">
        <f t="shared" si="44"/>
        <v>0</v>
      </c>
      <c r="X750">
        <f t="shared" si="45"/>
        <v>0</v>
      </c>
      <c r="Y750">
        <f t="shared" si="46"/>
        <v>0</v>
      </c>
      <c r="Z750">
        <v>0</v>
      </c>
      <c r="AA750">
        <v>0</v>
      </c>
      <c r="AB750">
        <v>1</v>
      </c>
      <c r="AC750">
        <v>0</v>
      </c>
      <c r="AD750">
        <v>0</v>
      </c>
      <c r="AE750">
        <v>0</v>
      </c>
      <c r="AF750">
        <f t="shared" si="47"/>
        <v>0.189</v>
      </c>
      <c r="AG750">
        <v>0.44729999999999981</v>
      </c>
    </row>
    <row r="751" spans="1:33" ht="17" x14ac:dyDescent="0.2">
      <c r="A751" s="39" t="s">
        <v>10624</v>
      </c>
      <c r="B751" s="78" t="s">
        <v>10625</v>
      </c>
      <c r="C751" s="78" t="s">
        <v>57</v>
      </c>
      <c r="D751" s="39">
        <v>-0.18979999999999997</v>
      </c>
      <c r="E751" s="39">
        <v>-0.18430000000000002</v>
      </c>
      <c r="F751" s="39">
        <v>-0.29100000000000004</v>
      </c>
      <c r="G751" s="39">
        <v>1.1399999999999999</v>
      </c>
      <c r="H751" s="39">
        <v>1.1399999999999999</v>
      </c>
      <c r="I751" s="39">
        <v>1.22</v>
      </c>
      <c r="J751" s="11">
        <v>0.67579999999999996</v>
      </c>
      <c r="K751" s="54">
        <v>4.94064818575186E-2</v>
      </c>
      <c r="L751" s="36">
        <v>0.63780000000000003</v>
      </c>
      <c r="M751" s="54">
        <v>6.4775505132735195E-2</v>
      </c>
      <c r="N751" s="15">
        <v>0.1048</v>
      </c>
      <c r="O751" s="54">
        <v>0.215</v>
      </c>
      <c r="P751" s="15">
        <v>0.48599999999999999</v>
      </c>
      <c r="Q751" s="49">
        <v>0.211925653905366</v>
      </c>
      <c r="R751">
        <v>0.3468</v>
      </c>
      <c r="S751" s="49">
        <v>0.455472659355938</v>
      </c>
      <c r="T751">
        <v>-7.9500000000000001E-2</v>
      </c>
      <c r="U751" s="54">
        <v>0.70499999999999996</v>
      </c>
      <c r="V751" s="108">
        <v>0.86</v>
      </c>
      <c r="W751">
        <f t="shared" si="44"/>
        <v>0</v>
      </c>
      <c r="X751">
        <f t="shared" si="45"/>
        <v>0</v>
      </c>
      <c r="Y751">
        <f t="shared" si="46"/>
        <v>0</v>
      </c>
      <c r="Z751">
        <v>0</v>
      </c>
      <c r="AA751">
        <v>0</v>
      </c>
      <c r="AB751">
        <v>0</v>
      </c>
      <c r="AC751">
        <v>1</v>
      </c>
      <c r="AD751">
        <v>0</v>
      </c>
      <c r="AE751">
        <v>0</v>
      </c>
      <c r="AF751">
        <f t="shared" si="47"/>
        <v>0.189</v>
      </c>
      <c r="AG751">
        <v>-3.7900000000000045E-2</v>
      </c>
    </row>
    <row r="752" spans="1:33" ht="17" x14ac:dyDescent="0.2">
      <c r="A752" s="39" t="s">
        <v>10574</v>
      </c>
      <c r="B752" s="78" t="s">
        <v>98</v>
      </c>
      <c r="C752" s="78" t="s">
        <v>57</v>
      </c>
      <c r="D752" s="39">
        <v>-0.18979999999999986</v>
      </c>
      <c r="E752" s="39">
        <v>-0.20520000000000002</v>
      </c>
      <c r="F752" s="39">
        <v>-0.27089999999999992</v>
      </c>
      <c r="G752" s="39">
        <v>1.1399999999999999</v>
      </c>
      <c r="H752" s="39">
        <v>1.1499999999999999</v>
      </c>
      <c r="I752" s="39">
        <v>1.21</v>
      </c>
      <c r="J752" s="7">
        <v>1.1642999999999999</v>
      </c>
      <c r="K752" s="54">
        <v>2.6149115447548599E-4</v>
      </c>
      <c r="L752" s="7">
        <v>1.4519</v>
      </c>
      <c r="M752" s="54">
        <v>6.1299654275273E-4</v>
      </c>
      <c r="N752" s="15">
        <v>-0.15659999999999999</v>
      </c>
      <c r="O752" s="54">
        <v>0.106</v>
      </c>
      <c r="P752" s="15">
        <v>0.97450000000000003</v>
      </c>
      <c r="Q752" s="49">
        <v>0.220128673678679</v>
      </c>
      <c r="R752">
        <v>1.181</v>
      </c>
      <c r="S752" s="49">
        <v>0.14400154071930399</v>
      </c>
      <c r="T752">
        <v>-0.36180000000000001</v>
      </c>
      <c r="U752" s="54">
        <v>2.5499999999999998E-2</v>
      </c>
      <c r="V752" s="108">
        <v>1.1299999999999999</v>
      </c>
      <c r="W752">
        <f t="shared" si="44"/>
        <v>0</v>
      </c>
      <c r="X752">
        <f t="shared" si="45"/>
        <v>0</v>
      </c>
      <c r="Y752">
        <f t="shared" si="46"/>
        <v>0</v>
      </c>
      <c r="Z752">
        <v>0</v>
      </c>
      <c r="AA752">
        <v>0</v>
      </c>
      <c r="AB752">
        <v>0</v>
      </c>
      <c r="AC752">
        <v>1</v>
      </c>
      <c r="AD752">
        <v>1</v>
      </c>
      <c r="AE752">
        <v>0</v>
      </c>
      <c r="AF752">
        <f t="shared" si="47"/>
        <v>0.189</v>
      </c>
      <c r="AG752">
        <v>0.28759999999999986</v>
      </c>
    </row>
    <row r="753" spans="1:33" ht="17" x14ac:dyDescent="0.2">
      <c r="A753" s="39" t="s">
        <v>12410</v>
      </c>
      <c r="B753" s="78" t="s">
        <v>54</v>
      </c>
      <c r="C753" s="78" t="s">
        <v>57</v>
      </c>
      <c r="D753" s="39">
        <v>-0.1895</v>
      </c>
      <c r="E753" s="39">
        <v>-0.26469999999999999</v>
      </c>
      <c r="F753" s="39">
        <v>-4.770000000000002E-2</v>
      </c>
      <c r="G753" s="39">
        <v>1.1399999999999999</v>
      </c>
      <c r="H753" s="39">
        <v>1.2</v>
      </c>
      <c r="I753" s="39">
        <v>1.03</v>
      </c>
      <c r="J753" s="15">
        <v>8.0500000000000002E-2</v>
      </c>
      <c r="K753" s="54">
        <v>1</v>
      </c>
      <c r="L753" s="36">
        <v>-0.3483</v>
      </c>
      <c r="M753" s="54">
        <v>0.72740456215248495</v>
      </c>
      <c r="N753" s="15">
        <v>0.17530000000000001</v>
      </c>
      <c r="O753" s="54">
        <v>1.3599999999999999E-2</v>
      </c>
      <c r="P753" s="15">
        <v>-0.109</v>
      </c>
      <c r="Q753" s="49">
        <v>1</v>
      </c>
      <c r="R753">
        <v>-0.39600000000000002</v>
      </c>
      <c r="S753" s="49">
        <v>0.55145572121185804</v>
      </c>
      <c r="T753">
        <v>-8.9399999999999993E-2</v>
      </c>
      <c r="U753" s="54">
        <v>0.38300000000000001</v>
      </c>
      <c r="V753" s="108">
        <v>0.51</v>
      </c>
      <c r="W753">
        <f t="shared" si="44"/>
        <v>0</v>
      </c>
      <c r="X753">
        <f t="shared" si="45"/>
        <v>0</v>
      </c>
      <c r="Y753">
        <f t="shared" si="46"/>
        <v>0</v>
      </c>
      <c r="Z753">
        <v>0</v>
      </c>
      <c r="AA753">
        <v>0</v>
      </c>
      <c r="AB753">
        <v>0</v>
      </c>
      <c r="AC753">
        <v>0</v>
      </c>
      <c r="AD753">
        <v>0</v>
      </c>
      <c r="AE753">
        <v>0</v>
      </c>
      <c r="AF753">
        <f t="shared" si="47"/>
        <v>0.189</v>
      </c>
      <c r="AG753">
        <v>-0.42879999999999985</v>
      </c>
    </row>
    <row r="754" spans="1:33" ht="17" x14ac:dyDescent="0.2">
      <c r="A754" s="39" t="s">
        <v>7108</v>
      </c>
      <c r="B754" s="78" t="s">
        <v>7109</v>
      </c>
      <c r="C754" s="78" t="s">
        <v>89</v>
      </c>
      <c r="D754" s="39">
        <v>-0.18949999999999978</v>
      </c>
      <c r="E754" s="39">
        <v>-0.26619999999999999</v>
      </c>
      <c r="F754" s="39">
        <v>-0.51869999999999994</v>
      </c>
      <c r="G754" s="39">
        <v>1.1399999999999999</v>
      </c>
      <c r="H754" s="39">
        <v>1.2</v>
      </c>
      <c r="I754" s="39">
        <v>1.43</v>
      </c>
      <c r="J754" s="7">
        <v>2.5019999999999998</v>
      </c>
      <c r="K754" s="54">
        <v>3.1548550955916298E-14</v>
      </c>
      <c r="L754" s="7">
        <v>3.5221</v>
      </c>
      <c r="M754" s="54">
        <v>3.9126282530961702E-19</v>
      </c>
      <c r="N754" s="15">
        <v>0.14099999999999999</v>
      </c>
      <c r="O754" s="54">
        <v>3.2899999999999999E-2</v>
      </c>
      <c r="P754" s="15">
        <v>2.3125</v>
      </c>
      <c r="Q754" s="49">
        <v>3.9841505578601898E-9</v>
      </c>
      <c r="R754">
        <v>3.0034000000000001</v>
      </c>
      <c r="S754" s="49">
        <v>8.0944375425727796E-13</v>
      </c>
      <c r="T754">
        <v>-0.12520000000000001</v>
      </c>
      <c r="U754" s="54">
        <v>0.29799999999999999</v>
      </c>
      <c r="V754" s="108">
        <v>0.84</v>
      </c>
      <c r="W754">
        <f t="shared" si="44"/>
        <v>0</v>
      </c>
      <c r="X754">
        <f t="shared" si="45"/>
        <v>0</v>
      </c>
      <c r="Y754">
        <f t="shared" si="46"/>
        <v>0</v>
      </c>
      <c r="Z754">
        <v>0</v>
      </c>
      <c r="AA754">
        <v>0</v>
      </c>
      <c r="AB754">
        <v>0</v>
      </c>
      <c r="AC754">
        <v>1</v>
      </c>
      <c r="AD754">
        <v>1</v>
      </c>
      <c r="AE754">
        <v>0</v>
      </c>
      <c r="AF754">
        <f t="shared" si="47"/>
        <v>0.189</v>
      </c>
      <c r="AG754">
        <v>1.0201000000000002</v>
      </c>
    </row>
    <row r="755" spans="1:33" ht="17" x14ac:dyDescent="0.2">
      <c r="A755" s="39" t="s">
        <v>2544</v>
      </c>
      <c r="B755" s="78" t="s">
        <v>2545</v>
      </c>
      <c r="C755" s="78" t="s">
        <v>155</v>
      </c>
      <c r="D755" s="39">
        <v>-0.18929999999999997</v>
      </c>
      <c r="E755" s="39">
        <v>-0.26850000000000002</v>
      </c>
      <c r="F755" s="39">
        <v>-0.14450000000000002</v>
      </c>
      <c r="G755" s="39">
        <v>1.1399999999999999</v>
      </c>
      <c r="H755" s="39">
        <v>1.2</v>
      </c>
      <c r="I755" s="39">
        <v>1.1100000000000001</v>
      </c>
      <c r="J755" s="15">
        <v>0.33389999999999997</v>
      </c>
      <c r="K755" s="54">
        <v>0.54000443371584705</v>
      </c>
      <c r="L755" s="36">
        <v>0.35560000000000003</v>
      </c>
      <c r="M755" s="54">
        <v>0.358662619370056</v>
      </c>
      <c r="N755" s="15">
        <v>-2.3599999999999999E-2</v>
      </c>
      <c r="O755" s="54">
        <v>0.81399999999999995</v>
      </c>
      <c r="P755" s="15">
        <v>0.14460000000000001</v>
      </c>
      <c r="Q755" s="49">
        <v>1</v>
      </c>
      <c r="R755">
        <v>0.21110000000000001</v>
      </c>
      <c r="S755" s="49">
        <v>0.72971679821923496</v>
      </c>
      <c r="T755">
        <v>-0.29210000000000003</v>
      </c>
      <c r="U755" s="54">
        <v>1.1199999999999999E-3</v>
      </c>
      <c r="V755" s="108">
        <v>0.5</v>
      </c>
      <c r="W755">
        <f t="shared" si="44"/>
        <v>0</v>
      </c>
      <c r="X755">
        <f t="shared" si="45"/>
        <v>0</v>
      </c>
      <c r="Y755">
        <f t="shared" si="46"/>
        <v>0</v>
      </c>
      <c r="Z755">
        <v>0</v>
      </c>
      <c r="AA755">
        <v>0</v>
      </c>
      <c r="AB755">
        <v>0</v>
      </c>
      <c r="AC755">
        <v>0</v>
      </c>
      <c r="AD755">
        <v>0</v>
      </c>
      <c r="AE755">
        <v>0</v>
      </c>
      <c r="AF755">
        <f t="shared" si="47"/>
        <v>0.189</v>
      </c>
      <c r="AG755">
        <v>2.1599999999999842E-2</v>
      </c>
    </row>
    <row r="756" spans="1:33" ht="17" x14ac:dyDescent="0.2">
      <c r="A756" s="39" t="s">
        <v>7210</v>
      </c>
      <c r="B756" s="78" t="s">
        <v>7211</v>
      </c>
      <c r="C756" s="78" t="s">
        <v>89</v>
      </c>
      <c r="D756" s="39">
        <v>-0.18890000000000001</v>
      </c>
      <c r="E756" s="39">
        <v>-0.18080000000000002</v>
      </c>
      <c r="F756" s="39">
        <v>-0.53259999999999996</v>
      </c>
      <c r="G756" s="39">
        <v>1.1399999999999999</v>
      </c>
      <c r="H756" s="39">
        <v>1.1299999999999999</v>
      </c>
      <c r="I756" s="39">
        <v>1.45</v>
      </c>
      <c r="J756" s="15">
        <v>0.41870000000000002</v>
      </c>
      <c r="K756" s="54">
        <v>0.46423368598617798</v>
      </c>
      <c r="L756" s="11">
        <v>0.82279999999999998</v>
      </c>
      <c r="M756" s="54">
        <v>3.42103626096621E-2</v>
      </c>
      <c r="N756" s="15">
        <v>0.2248</v>
      </c>
      <c r="O756" s="54">
        <v>6.3499999999999997E-3</v>
      </c>
      <c r="P756" s="15">
        <v>0.2298</v>
      </c>
      <c r="Q756" s="49">
        <v>0.82411331873309301</v>
      </c>
      <c r="R756">
        <v>0.29020000000000001</v>
      </c>
      <c r="S756" s="49">
        <v>0.43647062711297202</v>
      </c>
      <c r="T756">
        <v>4.3999999999999997E-2</v>
      </c>
      <c r="U756" s="54">
        <v>0.67700000000000005</v>
      </c>
      <c r="V756" s="108">
        <v>1.19</v>
      </c>
      <c r="W756">
        <f t="shared" si="44"/>
        <v>0</v>
      </c>
      <c r="X756">
        <f t="shared" si="45"/>
        <v>0</v>
      </c>
      <c r="Y756">
        <f t="shared" si="46"/>
        <v>0</v>
      </c>
      <c r="Z756">
        <v>0</v>
      </c>
      <c r="AA756">
        <v>0</v>
      </c>
      <c r="AB756">
        <v>0</v>
      </c>
      <c r="AC756">
        <v>0</v>
      </c>
      <c r="AD756">
        <v>1</v>
      </c>
      <c r="AE756">
        <v>0</v>
      </c>
      <c r="AF756">
        <f t="shared" si="47"/>
        <v>0.189</v>
      </c>
      <c r="AG756">
        <v>0.4040999999999999</v>
      </c>
    </row>
    <row r="757" spans="1:33" ht="17" x14ac:dyDescent="0.2">
      <c r="A757" s="39" t="s">
        <v>13008</v>
      </c>
      <c r="B757" s="78" t="s">
        <v>478</v>
      </c>
      <c r="C757" s="78" t="s">
        <v>57</v>
      </c>
      <c r="D757" s="39">
        <v>-0.18890000000000001</v>
      </c>
      <c r="E757" s="39">
        <v>-4.6599999999999975E-2</v>
      </c>
      <c r="F757" s="39">
        <v>0.20679999999999998</v>
      </c>
      <c r="G757" s="39">
        <v>1.1399999999999999</v>
      </c>
      <c r="H757" s="39">
        <v>1.03</v>
      </c>
      <c r="I757" s="39">
        <v>0.87</v>
      </c>
      <c r="J757" s="15">
        <v>3.5499999999999997E-2</v>
      </c>
      <c r="K757" s="54">
        <v>1</v>
      </c>
      <c r="L757" s="36">
        <v>-0.44569999999999999</v>
      </c>
      <c r="M757" s="54">
        <v>0.78819298535510895</v>
      </c>
      <c r="N757" s="15">
        <v>0.38429999999999997</v>
      </c>
      <c r="O757" s="54">
        <v>1.47E-5</v>
      </c>
      <c r="P757" s="15">
        <v>-0.15340000000000001</v>
      </c>
      <c r="Q757" s="49">
        <v>1</v>
      </c>
      <c r="R757">
        <v>-0.2389</v>
      </c>
      <c r="S757" s="49">
        <v>0.87234875180918203</v>
      </c>
      <c r="T757">
        <v>0.3377</v>
      </c>
      <c r="U757" s="54">
        <v>9.3999999999999994E-5</v>
      </c>
      <c r="V757" s="108">
        <v>0.67</v>
      </c>
      <c r="W757">
        <f t="shared" si="44"/>
        <v>0</v>
      </c>
      <c r="X757">
        <f t="shared" si="45"/>
        <v>0</v>
      </c>
      <c r="Y757">
        <f t="shared" si="46"/>
        <v>0</v>
      </c>
      <c r="Z757">
        <v>0</v>
      </c>
      <c r="AA757">
        <v>0</v>
      </c>
      <c r="AB757">
        <v>0</v>
      </c>
      <c r="AC757">
        <v>0</v>
      </c>
      <c r="AD757">
        <v>0</v>
      </c>
      <c r="AE757">
        <v>0</v>
      </c>
      <c r="AF757">
        <f t="shared" si="47"/>
        <v>0.189</v>
      </c>
      <c r="AG757">
        <v>-0.48110000000000008</v>
      </c>
    </row>
    <row r="758" spans="1:33" ht="17" x14ac:dyDescent="0.2">
      <c r="A758" s="39" t="s">
        <v>10769</v>
      </c>
      <c r="B758" s="78" t="s">
        <v>98</v>
      </c>
      <c r="C758" s="78" t="s">
        <v>57</v>
      </c>
      <c r="D758" s="39">
        <v>-0.18789999999999996</v>
      </c>
      <c r="E758" s="39">
        <v>-0.15329999999999999</v>
      </c>
      <c r="F758" s="39">
        <v>0.2399</v>
      </c>
      <c r="G758" s="39">
        <v>1.1399999999999999</v>
      </c>
      <c r="H758" s="39">
        <v>1.1100000000000001</v>
      </c>
      <c r="I758" s="39">
        <v>0.85</v>
      </c>
      <c r="J758" s="15">
        <v>0.82809999999999995</v>
      </c>
      <c r="K758" s="54">
        <v>0.57785271375764002</v>
      </c>
      <c r="L758" s="36">
        <v>0.67910000000000004</v>
      </c>
      <c r="M758" s="54">
        <v>0.60027187679856597</v>
      </c>
      <c r="N758" s="15">
        <v>4.1700000000000001E-2</v>
      </c>
      <c r="O758" s="54">
        <v>0.89200000000000002</v>
      </c>
      <c r="P758" s="15">
        <v>0.64019999999999999</v>
      </c>
      <c r="Q758" s="49">
        <v>0.181528098306138</v>
      </c>
      <c r="R758">
        <v>0.91900000000000004</v>
      </c>
      <c r="S758" s="49">
        <v>1.00982445208585E-2</v>
      </c>
      <c r="T758">
        <v>-0.1116</v>
      </c>
      <c r="U758" s="54">
        <v>0.29299999999999998</v>
      </c>
      <c r="V758" s="108">
        <v>0.55000000000000004</v>
      </c>
      <c r="W758">
        <f t="shared" si="44"/>
        <v>0</v>
      </c>
      <c r="X758">
        <f t="shared" si="45"/>
        <v>0</v>
      </c>
      <c r="Y758">
        <f t="shared" si="46"/>
        <v>0</v>
      </c>
      <c r="Z758">
        <v>0</v>
      </c>
      <c r="AA758">
        <v>0</v>
      </c>
      <c r="AB758">
        <v>0</v>
      </c>
      <c r="AC758">
        <v>0</v>
      </c>
      <c r="AD758">
        <v>0</v>
      </c>
      <c r="AE758">
        <v>0</v>
      </c>
      <c r="AF758">
        <f t="shared" si="47"/>
        <v>0.189</v>
      </c>
      <c r="AG758">
        <v>-0.14890000000000025</v>
      </c>
    </row>
    <row r="759" spans="1:33" ht="17" x14ac:dyDescent="0.2">
      <c r="A759" s="39" t="s">
        <v>17264</v>
      </c>
      <c r="B759" s="78" t="s">
        <v>200</v>
      </c>
      <c r="C759" s="78" t="s">
        <v>199</v>
      </c>
      <c r="D759" s="39">
        <v>-0.18769999999999998</v>
      </c>
      <c r="E759" s="39">
        <v>-0.3075</v>
      </c>
      <c r="F759" s="39">
        <v>-0.17730000000000001</v>
      </c>
      <c r="G759" s="39">
        <v>1.1399999999999999</v>
      </c>
      <c r="H759" s="39">
        <v>1.24</v>
      </c>
      <c r="I759" s="39">
        <v>1.1299999999999999</v>
      </c>
      <c r="J759" s="15">
        <v>9.2299999999999993E-2</v>
      </c>
      <c r="K759" s="54">
        <v>1</v>
      </c>
      <c r="L759" s="36">
        <v>3.6400000000000002E-2</v>
      </c>
      <c r="M759" s="54">
        <v>0.97699989420143296</v>
      </c>
      <c r="N759" s="99">
        <v>-0.61990000000000001</v>
      </c>
      <c r="O759" s="54">
        <v>8.2499999999999996E-26</v>
      </c>
      <c r="P759" s="15">
        <v>-9.5399999999999999E-2</v>
      </c>
      <c r="Q759" s="49">
        <v>1</v>
      </c>
      <c r="R759">
        <v>-0.1409</v>
      </c>
      <c r="S759" s="49">
        <v>0.84902039827165399</v>
      </c>
      <c r="T759">
        <v>-0.9274</v>
      </c>
      <c r="U759" s="54">
        <v>1.56E-21</v>
      </c>
      <c r="V759" s="108">
        <v>0.45</v>
      </c>
      <c r="W759">
        <f t="shared" si="44"/>
        <v>0</v>
      </c>
      <c r="X759">
        <f t="shared" si="45"/>
        <v>0</v>
      </c>
      <c r="Y759">
        <f t="shared" si="46"/>
        <v>0</v>
      </c>
      <c r="Z759">
        <v>0</v>
      </c>
      <c r="AA759">
        <v>0</v>
      </c>
      <c r="AB759">
        <v>1</v>
      </c>
      <c r="AC759">
        <v>0</v>
      </c>
      <c r="AD759">
        <v>0</v>
      </c>
      <c r="AE759">
        <v>0</v>
      </c>
      <c r="AF759">
        <f t="shared" si="47"/>
        <v>0.189</v>
      </c>
    </row>
    <row r="760" spans="1:33" ht="17" x14ac:dyDescent="0.2">
      <c r="A760" s="39" t="s">
        <v>2556</v>
      </c>
      <c r="B760" s="78" t="s">
        <v>373</v>
      </c>
      <c r="C760" s="78" t="s">
        <v>155</v>
      </c>
      <c r="D760" s="39">
        <v>-0.1875</v>
      </c>
      <c r="E760" s="39">
        <v>-0.11060000000000003</v>
      </c>
      <c r="F760" s="39">
        <v>-0.24989999999999998</v>
      </c>
      <c r="G760" s="39">
        <v>1.1399999999999999</v>
      </c>
      <c r="H760" s="39">
        <v>1.08</v>
      </c>
      <c r="I760" s="39">
        <v>1.19</v>
      </c>
      <c r="J760" s="15">
        <v>0.28460000000000002</v>
      </c>
      <c r="K760" s="54">
        <v>0.62649221898401897</v>
      </c>
      <c r="L760" s="36">
        <v>0.25409999999999999</v>
      </c>
      <c r="M760" s="54">
        <v>0.52066839223699302</v>
      </c>
      <c r="N760" s="15">
        <v>-0.38109999999999999</v>
      </c>
      <c r="O760" s="54">
        <v>3.77E-9</v>
      </c>
      <c r="P760" s="15">
        <v>9.7100000000000006E-2</v>
      </c>
      <c r="Q760" s="49">
        <v>1</v>
      </c>
      <c r="R760">
        <v>4.1999999999999997E-3</v>
      </c>
      <c r="S760" s="49">
        <v>0.99889561081869704</v>
      </c>
      <c r="T760">
        <v>-0.49170000000000003</v>
      </c>
      <c r="U760" s="54">
        <v>5.3799999999999998E-11</v>
      </c>
      <c r="V760" s="108">
        <v>0.69</v>
      </c>
      <c r="W760">
        <f t="shared" si="44"/>
        <v>0</v>
      </c>
      <c r="X760">
        <f t="shared" si="45"/>
        <v>0</v>
      </c>
      <c r="Y760">
        <f t="shared" si="46"/>
        <v>0</v>
      </c>
      <c r="Z760">
        <v>0</v>
      </c>
      <c r="AA760">
        <v>0</v>
      </c>
      <c r="AB760">
        <v>0</v>
      </c>
      <c r="AC760">
        <v>0</v>
      </c>
      <c r="AD760">
        <v>0</v>
      </c>
      <c r="AE760">
        <v>0</v>
      </c>
      <c r="AF760">
        <f t="shared" si="47"/>
        <v>0.189</v>
      </c>
      <c r="AG760">
        <v>-3.0499999999999972E-2</v>
      </c>
    </row>
    <row r="761" spans="1:33" ht="17" x14ac:dyDescent="0.2">
      <c r="A761" s="39" t="s">
        <v>16681</v>
      </c>
      <c r="B761" s="78" t="s">
        <v>98</v>
      </c>
      <c r="C761" s="78" t="s">
        <v>57</v>
      </c>
      <c r="D761" s="39">
        <v>-0.1875</v>
      </c>
      <c r="E761" s="39">
        <v>-8.3999999999999991E-2</v>
      </c>
      <c r="F761" s="39">
        <v>0.88800000000000001</v>
      </c>
      <c r="G761" s="39">
        <v>1.1399999999999999</v>
      </c>
      <c r="H761" s="39">
        <v>1.06</v>
      </c>
      <c r="I761" s="39">
        <v>0.54</v>
      </c>
      <c r="J761" s="15">
        <v>-7.6799999999999993E-2</v>
      </c>
      <c r="K761" s="54">
        <v>1</v>
      </c>
      <c r="L761" s="36">
        <v>-0.1009</v>
      </c>
      <c r="M761" s="54">
        <v>0.96286755352454501</v>
      </c>
      <c r="N761" s="15">
        <v>-6.3299999999999995E-2</v>
      </c>
      <c r="O761" s="54">
        <v>0.68600000000000005</v>
      </c>
      <c r="P761" s="15">
        <v>-0.26429999999999998</v>
      </c>
      <c r="Q761" s="49">
        <v>1</v>
      </c>
      <c r="R761">
        <v>0.78710000000000002</v>
      </c>
      <c r="S761" s="49">
        <v>0.46640413685923598</v>
      </c>
      <c r="T761">
        <v>-0.14729999999999999</v>
      </c>
      <c r="U761" s="54">
        <v>0.218</v>
      </c>
      <c r="V761" s="108">
        <v>0.5</v>
      </c>
      <c r="W761">
        <f t="shared" si="44"/>
        <v>0</v>
      </c>
      <c r="X761">
        <f t="shared" si="45"/>
        <v>0</v>
      </c>
      <c r="Y761">
        <f t="shared" si="46"/>
        <v>1</v>
      </c>
      <c r="Z761">
        <v>0</v>
      </c>
      <c r="AA761">
        <v>0</v>
      </c>
      <c r="AB761">
        <v>0</v>
      </c>
      <c r="AC761">
        <v>0</v>
      </c>
      <c r="AD761">
        <v>0</v>
      </c>
      <c r="AE761">
        <v>0</v>
      </c>
      <c r="AF761">
        <f t="shared" si="47"/>
        <v>0.189</v>
      </c>
    </row>
    <row r="762" spans="1:33" ht="17" x14ac:dyDescent="0.2">
      <c r="A762" s="39" t="s">
        <v>13925</v>
      </c>
      <c r="B762" s="78" t="s">
        <v>54</v>
      </c>
      <c r="C762" s="78" t="s">
        <v>57</v>
      </c>
      <c r="D762" s="39">
        <v>-0.18740000000000001</v>
      </c>
      <c r="E762" s="39">
        <v>0.34320000000000001</v>
      </c>
      <c r="F762" s="39">
        <v>-0.12559999999999999</v>
      </c>
      <c r="G762" s="39">
        <v>1.1399999999999999</v>
      </c>
      <c r="H762" s="39">
        <v>0.79</v>
      </c>
      <c r="I762" s="39">
        <v>1.0900000000000001</v>
      </c>
      <c r="J762" s="15">
        <v>-2.1000000000000001E-2</v>
      </c>
      <c r="K762" s="54">
        <v>1</v>
      </c>
      <c r="L762" s="36">
        <v>-2.1399999999999999E-2</v>
      </c>
      <c r="M762" s="54">
        <v>0.97751468372987904</v>
      </c>
      <c r="N762" s="15">
        <v>0.1608</v>
      </c>
      <c r="O762" s="54">
        <v>0.38900000000000001</v>
      </c>
      <c r="P762" s="15">
        <v>-0.2084</v>
      </c>
      <c r="Q762" s="49">
        <v>1</v>
      </c>
      <c r="R762">
        <v>-0.14699999999999999</v>
      </c>
      <c r="S762" s="49">
        <v>0.84957326434802105</v>
      </c>
      <c r="T762">
        <v>0.504</v>
      </c>
      <c r="U762" s="54">
        <v>6.9000000000000006E-2</v>
      </c>
      <c r="V762" s="108">
        <v>0.98</v>
      </c>
      <c r="W762">
        <f t="shared" si="44"/>
        <v>0</v>
      </c>
      <c r="X762">
        <f t="shared" si="45"/>
        <v>0</v>
      </c>
      <c r="Y762">
        <f t="shared" si="46"/>
        <v>0</v>
      </c>
      <c r="Z762">
        <v>0</v>
      </c>
      <c r="AA762">
        <v>0</v>
      </c>
      <c r="AB762">
        <v>0</v>
      </c>
      <c r="AC762">
        <v>0</v>
      </c>
      <c r="AD762">
        <v>0</v>
      </c>
      <c r="AE762">
        <v>0</v>
      </c>
      <c r="AF762">
        <f t="shared" si="47"/>
        <v>0.189</v>
      </c>
      <c r="AG762">
        <v>-4.0000000000001146E-4</v>
      </c>
    </row>
    <row r="763" spans="1:33" ht="17" x14ac:dyDescent="0.2">
      <c r="A763" s="39" t="s">
        <v>13867</v>
      </c>
      <c r="B763" s="78" t="s">
        <v>13868</v>
      </c>
      <c r="C763" s="78" t="s">
        <v>57</v>
      </c>
      <c r="D763" s="39">
        <v>-0.18739999999999998</v>
      </c>
      <c r="E763" s="39">
        <v>-0.10790000000000001</v>
      </c>
      <c r="F763" s="39">
        <v>0.36249999999999993</v>
      </c>
      <c r="G763" s="39">
        <v>1.1399999999999999</v>
      </c>
      <c r="H763" s="39">
        <v>1.08</v>
      </c>
      <c r="I763" s="39">
        <v>0.78</v>
      </c>
      <c r="J763" s="15">
        <v>-1.6299999999999999E-2</v>
      </c>
      <c r="K763" s="54">
        <v>1</v>
      </c>
      <c r="L763" s="36">
        <v>-0.57589999999999997</v>
      </c>
      <c r="M763" s="54">
        <v>0.226505819116367</v>
      </c>
      <c r="N763" s="15">
        <v>-4.5499999999999999E-2</v>
      </c>
      <c r="O763" s="54">
        <v>0.66400000000000003</v>
      </c>
      <c r="P763" s="15">
        <v>-0.20369999999999999</v>
      </c>
      <c r="Q763" s="49">
        <v>1</v>
      </c>
      <c r="R763">
        <v>-0.21340000000000001</v>
      </c>
      <c r="S763" s="49">
        <v>0.75478410661195705</v>
      </c>
      <c r="T763">
        <v>-0.15340000000000001</v>
      </c>
      <c r="U763" s="54">
        <v>0.54200000000000004</v>
      </c>
      <c r="V763" s="108">
        <v>0.42</v>
      </c>
      <c r="W763">
        <f t="shared" si="44"/>
        <v>0</v>
      </c>
      <c r="X763">
        <f t="shared" si="45"/>
        <v>0</v>
      </c>
      <c r="Y763">
        <f t="shared" si="46"/>
        <v>0</v>
      </c>
      <c r="Z763">
        <v>0</v>
      </c>
      <c r="AA763">
        <v>0</v>
      </c>
      <c r="AB763">
        <v>0</v>
      </c>
      <c r="AC763">
        <v>0</v>
      </c>
      <c r="AD763">
        <v>0</v>
      </c>
      <c r="AE763">
        <v>0</v>
      </c>
      <c r="AF763">
        <f t="shared" si="47"/>
        <v>0.189</v>
      </c>
      <c r="AG763">
        <v>-0.5596000000000001</v>
      </c>
    </row>
    <row r="764" spans="1:33" ht="17" x14ac:dyDescent="0.2">
      <c r="A764" s="39" t="s">
        <v>2531</v>
      </c>
      <c r="B764" s="78" t="s">
        <v>2532</v>
      </c>
      <c r="C764" s="78" t="s">
        <v>155</v>
      </c>
      <c r="D764" s="39">
        <v>-0.18709999999999999</v>
      </c>
      <c r="E764" s="39">
        <v>-0.2843</v>
      </c>
      <c r="F764" s="39">
        <v>-3.4899999999999987E-2</v>
      </c>
      <c r="G764" s="39">
        <v>1.1399999999999999</v>
      </c>
      <c r="H764" s="39">
        <v>1.22</v>
      </c>
      <c r="I764" s="39">
        <v>1.02</v>
      </c>
      <c r="J764" s="15">
        <v>0.37059999999999998</v>
      </c>
      <c r="K764" s="54">
        <v>0.99840139557878904</v>
      </c>
      <c r="L764" s="36">
        <v>0.26729999999999998</v>
      </c>
      <c r="M764" s="54">
        <v>0.81366003977891999</v>
      </c>
      <c r="N764" s="15">
        <v>0.34649999999999997</v>
      </c>
      <c r="O764" s="54">
        <v>3.0100000000000001E-7</v>
      </c>
      <c r="P764" s="15">
        <v>0.1835</v>
      </c>
      <c r="Q764" s="49">
        <v>1</v>
      </c>
      <c r="R764">
        <v>0.2324</v>
      </c>
      <c r="S764" s="49">
        <v>0.74792958287414202</v>
      </c>
      <c r="T764">
        <v>6.2199999999999998E-2</v>
      </c>
      <c r="U764" s="54">
        <v>0.66100000000000003</v>
      </c>
      <c r="V764" s="108">
        <v>0.64</v>
      </c>
      <c r="W764">
        <f t="shared" si="44"/>
        <v>0</v>
      </c>
      <c r="X764">
        <f t="shared" si="45"/>
        <v>0</v>
      </c>
      <c r="Y764">
        <f t="shared" si="46"/>
        <v>0</v>
      </c>
      <c r="Z764">
        <v>0</v>
      </c>
      <c r="AA764">
        <v>0</v>
      </c>
      <c r="AB764">
        <v>0</v>
      </c>
      <c r="AC764">
        <v>0</v>
      </c>
      <c r="AD764">
        <v>0</v>
      </c>
      <c r="AE764">
        <v>0</v>
      </c>
      <c r="AF764">
        <f t="shared" si="47"/>
        <v>0.189</v>
      </c>
      <c r="AG764">
        <v>-0.10329999999999995</v>
      </c>
    </row>
    <row r="765" spans="1:33" ht="17" x14ac:dyDescent="0.2">
      <c r="A765" s="39" t="s">
        <v>14092</v>
      </c>
      <c r="B765" s="78" t="s">
        <v>14093</v>
      </c>
      <c r="C765" s="78" t="s">
        <v>57</v>
      </c>
      <c r="D765" s="39">
        <v>-0.18690000000000001</v>
      </c>
      <c r="E765" s="39">
        <v>-0.13450000000000001</v>
      </c>
      <c r="F765" s="39">
        <v>5.8899999999999994E-2</v>
      </c>
      <c r="G765" s="39">
        <v>1.1399999999999999</v>
      </c>
      <c r="H765" s="39">
        <v>1.1000000000000001</v>
      </c>
      <c r="I765" s="39">
        <v>0.96</v>
      </c>
      <c r="J765" s="15">
        <v>-3.3300000000000003E-2</v>
      </c>
      <c r="K765" s="54">
        <v>1</v>
      </c>
      <c r="L765" s="36">
        <v>-6.9099999999999995E-2</v>
      </c>
      <c r="M765" s="54">
        <v>0.87936527638904505</v>
      </c>
      <c r="N765" s="15">
        <v>-9.4500000000000001E-2</v>
      </c>
      <c r="O765" s="54">
        <v>0.41499999999999998</v>
      </c>
      <c r="P765" s="15">
        <v>-0.22020000000000001</v>
      </c>
      <c r="Q765" s="49">
        <v>0.97294631703707601</v>
      </c>
      <c r="R765">
        <v>-1.0200000000000001E-2</v>
      </c>
      <c r="S765" s="49">
        <v>0.994576335377795</v>
      </c>
      <c r="T765">
        <v>-0.22900000000000001</v>
      </c>
      <c r="U765" s="54">
        <v>0.28799999999999998</v>
      </c>
      <c r="V765" s="108">
        <v>0.41</v>
      </c>
      <c r="W765">
        <f t="shared" si="44"/>
        <v>0</v>
      </c>
      <c r="X765">
        <f t="shared" si="45"/>
        <v>0</v>
      </c>
      <c r="Y765">
        <f t="shared" si="46"/>
        <v>0</v>
      </c>
      <c r="Z765">
        <v>0</v>
      </c>
      <c r="AA765">
        <v>0</v>
      </c>
      <c r="AB765">
        <v>0</v>
      </c>
      <c r="AC765">
        <v>0</v>
      </c>
      <c r="AD765">
        <v>0</v>
      </c>
      <c r="AE765">
        <v>0</v>
      </c>
      <c r="AF765">
        <f t="shared" si="47"/>
        <v>0.189</v>
      </c>
      <c r="AG765">
        <v>-3.570000000000001E-2</v>
      </c>
    </row>
    <row r="766" spans="1:33" ht="17" x14ac:dyDescent="0.2">
      <c r="A766" s="39" t="s">
        <v>353</v>
      </c>
      <c r="B766" s="78" t="s">
        <v>54</v>
      </c>
      <c r="C766" s="78" t="s">
        <v>57</v>
      </c>
      <c r="D766" s="39">
        <v>-0.1862</v>
      </c>
      <c r="E766" s="39">
        <v>-0.4506</v>
      </c>
      <c r="F766" s="39">
        <v>-1.1406000000000001</v>
      </c>
      <c r="G766" s="39">
        <v>1.1399999999999999</v>
      </c>
      <c r="H766" s="39">
        <v>1.37</v>
      </c>
      <c r="I766" s="39">
        <v>2.2000000000000002</v>
      </c>
      <c r="J766" s="15">
        <v>0.2379</v>
      </c>
      <c r="K766" s="54">
        <v>0.99743722346013197</v>
      </c>
      <c r="L766" s="7">
        <v>1.0942000000000001</v>
      </c>
      <c r="M766" s="54">
        <v>3.4742679613204301E-4</v>
      </c>
      <c r="N766" s="15">
        <v>-0.1109</v>
      </c>
      <c r="O766" s="54">
        <v>0.222</v>
      </c>
      <c r="P766" s="15">
        <v>5.1700000000000003E-2</v>
      </c>
      <c r="Q766" s="49">
        <v>1</v>
      </c>
      <c r="R766">
        <v>-4.6399999999999997E-2</v>
      </c>
      <c r="S766" s="49">
        <v>0.92273499302859197</v>
      </c>
      <c r="T766">
        <v>-0.5615</v>
      </c>
      <c r="U766" s="54">
        <v>1.09E-7</v>
      </c>
      <c r="V766" s="108">
        <v>0.78</v>
      </c>
      <c r="W766">
        <f t="shared" si="44"/>
        <v>0</v>
      </c>
      <c r="X766">
        <f t="shared" si="45"/>
        <v>0</v>
      </c>
      <c r="Y766">
        <f t="shared" si="46"/>
        <v>0</v>
      </c>
      <c r="Z766">
        <v>0</v>
      </c>
      <c r="AA766">
        <v>0</v>
      </c>
      <c r="AB766">
        <v>0</v>
      </c>
      <c r="AC766">
        <v>0</v>
      </c>
      <c r="AD766">
        <v>1</v>
      </c>
      <c r="AE766">
        <v>0</v>
      </c>
      <c r="AF766">
        <f t="shared" si="47"/>
        <v>0.189</v>
      </c>
      <c r="AG766">
        <v>0.85629999999999995</v>
      </c>
    </row>
    <row r="767" spans="1:33" ht="17" x14ac:dyDescent="0.2">
      <c r="A767" s="39" t="s">
        <v>3392</v>
      </c>
      <c r="B767" s="78" t="s">
        <v>3393</v>
      </c>
      <c r="C767" s="78" t="s">
        <v>412</v>
      </c>
      <c r="D767" s="39">
        <v>-0.18610000000000002</v>
      </c>
      <c r="E767" s="39">
        <v>-0.21199999999999999</v>
      </c>
      <c r="F767" s="39">
        <v>-8.8499999999999995E-2</v>
      </c>
      <c r="G767" s="39">
        <v>1.1399999999999999</v>
      </c>
      <c r="H767" s="39">
        <v>1.1599999999999999</v>
      </c>
      <c r="I767" s="39">
        <v>1.06</v>
      </c>
      <c r="J767" s="15">
        <v>0.31780000000000003</v>
      </c>
      <c r="K767" s="54">
        <v>0.930277039642318</v>
      </c>
      <c r="L767" s="36">
        <v>0.1837</v>
      </c>
      <c r="M767" s="54">
        <v>0.82337946646136995</v>
      </c>
      <c r="N767" s="15">
        <v>0.15359999999999999</v>
      </c>
      <c r="O767" s="54">
        <v>7.8899999999999998E-2</v>
      </c>
      <c r="P767" s="15">
        <v>0.13170000000000001</v>
      </c>
      <c r="Q767" s="49">
        <v>1</v>
      </c>
      <c r="R767">
        <v>9.5200000000000007E-2</v>
      </c>
      <c r="S767" s="49">
        <v>0.84173987338754797</v>
      </c>
      <c r="T767">
        <v>-5.8400000000000001E-2</v>
      </c>
      <c r="U767" s="54">
        <v>0.63700000000000001</v>
      </c>
      <c r="V767" s="108">
        <v>0.84</v>
      </c>
      <c r="W767">
        <f t="shared" si="44"/>
        <v>0</v>
      </c>
      <c r="X767">
        <f t="shared" si="45"/>
        <v>0</v>
      </c>
      <c r="Y767">
        <f t="shared" si="46"/>
        <v>0</v>
      </c>
      <c r="Z767">
        <v>0</v>
      </c>
      <c r="AA767">
        <v>0</v>
      </c>
      <c r="AB767">
        <v>0</v>
      </c>
      <c r="AC767">
        <v>0</v>
      </c>
      <c r="AD767">
        <v>0</v>
      </c>
      <c r="AE767">
        <v>0</v>
      </c>
      <c r="AF767">
        <f t="shared" si="47"/>
        <v>0.189</v>
      </c>
      <c r="AG767">
        <v>-0.13409999999999989</v>
      </c>
    </row>
    <row r="768" spans="1:33" ht="17" x14ac:dyDescent="0.2">
      <c r="A768" s="39" t="s">
        <v>11982</v>
      </c>
      <c r="B768" s="78" t="s">
        <v>54</v>
      </c>
      <c r="C768" s="78" t="s">
        <v>57</v>
      </c>
      <c r="D768" s="39">
        <v>-0.18590000000000001</v>
      </c>
      <c r="E768" s="39">
        <v>-0.17020000000000002</v>
      </c>
      <c r="F768" s="39">
        <v>-2.7900000000000001E-2</v>
      </c>
      <c r="G768" s="39">
        <v>1.1399999999999999</v>
      </c>
      <c r="H768" s="39">
        <v>1.1299999999999999</v>
      </c>
      <c r="I768" s="39">
        <v>1.02</v>
      </c>
      <c r="J768" s="15">
        <v>0.12770000000000001</v>
      </c>
      <c r="K768" s="54">
        <v>1</v>
      </c>
      <c r="L768" s="36">
        <v>7.8100000000000003E-2</v>
      </c>
      <c r="M768" s="54">
        <v>0.88895383719041399</v>
      </c>
      <c r="N768" s="15">
        <v>0.2918</v>
      </c>
      <c r="O768" s="54">
        <v>5.7099999999999998E-2</v>
      </c>
      <c r="P768" s="15">
        <v>-5.8200000000000002E-2</v>
      </c>
      <c r="Q768" s="49">
        <v>1</v>
      </c>
      <c r="R768">
        <v>5.0200000000000002E-2</v>
      </c>
      <c r="S768" s="49">
        <v>0.93215055529221702</v>
      </c>
      <c r="T768">
        <v>0.1216</v>
      </c>
      <c r="U768" s="54">
        <v>0.61099999999999999</v>
      </c>
      <c r="V768" s="108">
        <v>0.83</v>
      </c>
      <c r="W768">
        <f t="shared" si="44"/>
        <v>0</v>
      </c>
      <c r="X768">
        <f t="shared" si="45"/>
        <v>0</v>
      </c>
      <c r="Y768">
        <f t="shared" si="46"/>
        <v>0</v>
      </c>
      <c r="Z768">
        <v>0</v>
      </c>
      <c r="AA768">
        <v>0</v>
      </c>
      <c r="AB768">
        <v>0</v>
      </c>
      <c r="AC768">
        <v>0</v>
      </c>
      <c r="AD768">
        <v>0</v>
      </c>
      <c r="AE768">
        <v>0</v>
      </c>
      <c r="AF768">
        <f t="shared" si="47"/>
        <v>0.189</v>
      </c>
      <c r="AG768">
        <v>-4.9499999999999988E-2</v>
      </c>
    </row>
    <row r="769" spans="1:33" ht="17" x14ac:dyDescent="0.2">
      <c r="A769" s="39" t="s">
        <v>15032</v>
      </c>
      <c r="B769" s="78" t="s">
        <v>54</v>
      </c>
      <c r="C769" s="78" t="s">
        <v>57</v>
      </c>
      <c r="D769" s="39">
        <v>-0.18590000000000001</v>
      </c>
      <c r="E769" s="39">
        <v>-0.1099</v>
      </c>
      <c r="F769" s="39">
        <v>0.35820000000000002</v>
      </c>
      <c r="G769" s="39">
        <v>1.1399999999999999</v>
      </c>
      <c r="H769" s="39">
        <v>1.08</v>
      </c>
      <c r="I769" s="39">
        <v>0.78</v>
      </c>
      <c r="J769" s="15">
        <v>-0.10249999999999999</v>
      </c>
      <c r="K769" s="54">
        <v>1</v>
      </c>
      <c r="L769" s="36">
        <v>-6.5100000000000005E-2</v>
      </c>
      <c r="M769" s="54">
        <v>0.89530492157249297</v>
      </c>
      <c r="N769" s="15">
        <v>0.15190000000000001</v>
      </c>
      <c r="O769" s="54">
        <v>0.252</v>
      </c>
      <c r="P769" s="15">
        <v>-0.28839999999999999</v>
      </c>
      <c r="Q769" s="49">
        <v>1</v>
      </c>
      <c r="R769">
        <v>0.29310000000000003</v>
      </c>
      <c r="S769" s="49">
        <v>0.75877000950527296</v>
      </c>
      <c r="T769">
        <v>4.2000000000000003E-2</v>
      </c>
      <c r="U769" s="54">
        <v>0.92700000000000005</v>
      </c>
      <c r="V769" s="108">
        <v>0.49</v>
      </c>
      <c r="W769">
        <f t="shared" si="44"/>
        <v>0</v>
      </c>
      <c r="X769">
        <f t="shared" si="45"/>
        <v>0</v>
      </c>
      <c r="Y769">
        <f t="shared" si="46"/>
        <v>0</v>
      </c>
      <c r="Z769">
        <v>0</v>
      </c>
      <c r="AA769">
        <v>0</v>
      </c>
      <c r="AB769">
        <v>0</v>
      </c>
      <c r="AC769">
        <v>0</v>
      </c>
      <c r="AD769">
        <v>0</v>
      </c>
      <c r="AE769">
        <v>0</v>
      </c>
      <c r="AF769">
        <f t="shared" si="47"/>
        <v>0.189</v>
      </c>
      <c r="AG769">
        <v>3.7500000000000033E-2</v>
      </c>
    </row>
    <row r="770" spans="1:33" ht="17" x14ac:dyDescent="0.2">
      <c r="A770" s="39" t="s">
        <v>1682</v>
      </c>
      <c r="B770" s="78" t="s">
        <v>1683</v>
      </c>
      <c r="C770" s="78" t="s">
        <v>727</v>
      </c>
      <c r="D770" s="39">
        <v>-0.18590000000000001</v>
      </c>
      <c r="E770" s="39">
        <v>-9.9099999999999994E-2</v>
      </c>
      <c r="F770" s="39">
        <v>-0.14390000000000003</v>
      </c>
      <c r="G770" s="39">
        <v>1.1399999999999999</v>
      </c>
      <c r="H770" s="39">
        <v>1.07</v>
      </c>
      <c r="I770" s="39">
        <v>1.1000000000000001</v>
      </c>
      <c r="J770" s="15">
        <v>0.22420000000000001</v>
      </c>
      <c r="K770" s="54">
        <v>0.99594251005718604</v>
      </c>
      <c r="L770" s="36">
        <v>-2.7099999999999999E-2</v>
      </c>
      <c r="M770" s="54">
        <v>0.97666339079438702</v>
      </c>
      <c r="N770" s="15">
        <v>4.2999999999999997E-2</v>
      </c>
      <c r="O770" s="54">
        <v>0.70399999999999996</v>
      </c>
      <c r="P770" s="15">
        <v>3.8300000000000001E-2</v>
      </c>
      <c r="Q770" s="49">
        <v>1</v>
      </c>
      <c r="R770">
        <v>-0.17100000000000001</v>
      </c>
      <c r="S770" s="49">
        <v>0.79850426356549398</v>
      </c>
      <c r="T770">
        <v>-5.6099999999999997E-2</v>
      </c>
      <c r="U770" s="54">
        <v>0.68600000000000005</v>
      </c>
      <c r="V770" s="108">
        <v>0.6</v>
      </c>
      <c r="W770">
        <f t="shared" ref="W770:W833" si="48">IF(D770&gt;0.585,1,0)</f>
        <v>0</v>
      </c>
      <c r="X770">
        <f t="shared" ref="X770:X833" si="49">IF(E770&gt;0.585,1,0)</f>
        <v>0</v>
      </c>
      <c r="Y770">
        <f t="shared" ref="Y770:Y833" si="50">IF(F770&gt;0.585,1,0)</f>
        <v>0</v>
      </c>
      <c r="Z770">
        <v>0</v>
      </c>
      <c r="AA770">
        <v>0</v>
      </c>
      <c r="AB770">
        <v>0</v>
      </c>
      <c r="AC770">
        <v>0</v>
      </c>
      <c r="AD770">
        <v>0</v>
      </c>
      <c r="AE770">
        <v>0</v>
      </c>
      <c r="AF770">
        <f t="shared" ref="AF770:AF833" si="51">ROUND(LOG(G770,2),4)</f>
        <v>0.189</v>
      </c>
      <c r="AG770">
        <v>-0.25129999999999997</v>
      </c>
    </row>
    <row r="771" spans="1:33" ht="17" x14ac:dyDescent="0.2">
      <c r="A771" s="39" t="s">
        <v>7997</v>
      </c>
      <c r="B771" s="78" t="s">
        <v>7998</v>
      </c>
      <c r="C771" s="78" t="s">
        <v>123</v>
      </c>
      <c r="D771" s="39">
        <v>-0.1857</v>
      </c>
      <c r="E771" s="39">
        <v>0.16929999999999998</v>
      </c>
      <c r="F771" s="39">
        <v>0.13850000000000001</v>
      </c>
      <c r="G771" s="39">
        <v>1.1399999999999999</v>
      </c>
      <c r="H771" s="39">
        <v>0.89</v>
      </c>
      <c r="I771" s="39">
        <v>0.91</v>
      </c>
      <c r="J771" s="15">
        <v>-8.5400000000000004E-2</v>
      </c>
      <c r="K771" s="54">
        <v>1</v>
      </c>
      <c r="L771" s="36">
        <v>-6.3200000000000006E-2</v>
      </c>
      <c r="M771" s="54">
        <v>0.85108567276222802</v>
      </c>
      <c r="N771" s="15">
        <v>9.35E-2</v>
      </c>
      <c r="O771" s="54">
        <v>0.434</v>
      </c>
      <c r="P771" s="15">
        <v>-0.27110000000000001</v>
      </c>
      <c r="Q771" s="49">
        <v>1</v>
      </c>
      <c r="R771">
        <v>7.5300000000000006E-2</v>
      </c>
      <c r="S771" s="49">
        <v>0.937269890815703</v>
      </c>
      <c r="T771">
        <v>0.26279999999999998</v>
      </c>
      <c r="U771" s="54">
        <v>0.42599999999999999</v>
      </c>
      <c r="V771" s="108">
        <v>0.53</v>
      </c>
      <c r="W771">
        <f t="shared" si="48"/>
        <v>0</v>
      </c>
      <c r="X771">
        <f t="shared" si="49"/>
        <v>0</v>
      </c>
      <c r="Y771">
        <f t="shared" si="50"/>
        <v>0</v>
      </c>
      <c r="Z771">
        <v>0</v>
      </c>
      <c r="AA771">
        <v>0</v>
      </c>
      <c r="AB771">
        <v>0</v>
      </c>
      <c r="AC771">
        <v>0</v>
      </c>
      <c r="AD771">
        <v>0</v>
      </c>
      <c r="AE771">
        <v>0</v>
      </c>
      <c r="AF771">
        <f t="shared" si="51"/>
        <v>0.189</v>
      </c>
      <c r="AG771">
        <v>2.2200000000000053E-2</v>
      </c>
    </row>
    <row r="772" spans="1:33" ht="17" x14ac:dyDescent="0.2">
      <c r="A772" s="39" t="s">
        <v>6911</v>
      </c>
      <c r="B772" s="78" t="s">
        <v>6912</v>
      </c>
      <c r="C772" s="78" t="s">
        <v>96</v>
      </c>
      <c r="D772" s="39">
        <v>-0.18569999999999998</v>
      </c>
      <c r="E772" s="39">
        <v>-3.2999999999999974E-2</v>
      </c>
      <c r="F772" s="39">
        <v>0.2641</v>
      </c>
      <c r="G772" s="39">
        <v>1.1399999999999999</v>
      </c>
      <c r="H772" s="39">
        <v>1.02</v>
      </c>
      <c r="I772" s="39">
        <v>0.83</v>
      </c>
      <c r="J772" s="15">
        <v>-3.1899999999999998E-2</v>
      </c>
      <c r="K772" s="54">
        <v>1</v>
      </c>
      <c r="L772" s="36">
        <v>-0.20749999999999999</v>
      </c>
      <c r="M772" s="54">
        <v>0.74767779501304299</v>
      </c>
      <c r="N772" s="15">
        <v>-0.13950000000000001</v>
      </c>
      <c r="O772" s="54">
        <v>6.2899999999999998E-2</v>
      </c>
      <c r="P772" s="15">
        <v>-0.21759999999999999</v>
      </c>
      <c r="Q772" s="49">
        <v>1</v>
      </c>
      <c r="R772">
        <v>5.6599999999999998E-2</v>
      </c>
      <c r="S772" s="49">
        <v>0.93969089959134899</v>
      </c>
      <c r="T772">
        <v>-0.17249999999999999</v>
      </c>
      <c r="U772" s="54">
        <v>0.22600000000000001</v>
      </c>
      <c r="V772" s="108">
        <v>0.23</v>
      </c>
      <c r="W772">
        <f t="shared" si="48"/>
        <v>0</v>
      </c>
      <c r="X772">
        <f t="shared" si="49"/>
        <v>0</v>
      </c>
      <c r="Y772">
        <f t="shared" si="50"/>
        <v>0</v>
      </c>
      <c r="Z772">
        <v>0</v>
      </c>
      <c r="AA772">
        <v>0</v>
      </c>
      <c r="AB772">
        <v>0</v>
      </c>
      <c r="AC772">
        <v>0</v>
      </c>
      <c r="AD772">
        <v>0</v>
      </c>
      <c r="AE772">
        <v>0</v>
      </c>
      <c r="AF772">
        <f t="shared" si="51"/>
        <v>0.189</v>
      </c>
      <c r="AG772">
        <v>-0.17560000000000003</v>
      </c>
    </row>
    <row r="773" spans="1:33" ht="17" x14ac:dyDescent="0.2">
      <c r="A773" s="39" t="s">
        <v>16641</v>
      </c>
      <c r="B773" s="78" t="s">
        <v>18134</v>
      </c>
      <c r="C773" s="78" t="s">
        <v>155</v>
      </c>
      <c r="D773" s="39">
        <v>-0.18559999999999999</v>
      </c>
      <c r="E773" s="39">
        <v>-0.35220000000000001</v>
      </c>
      <c r="F773" s="39">
        <v>-0.39600000000000002</v>
      </c>
      <c r="G773" s="39">
        <v>1.1399999999999999</v>
      </c>
      <c r="H773" s="39">
        <v>1.28</v>
      </c>
      <c r="I773" s="39">
        <v>1.32</v>
      </c>
      <c r="J773" s="15">
        <v>0.28889999999999999</v>
      </c>
      <c r="K773" s="54">
        <v>1</v>
      </c>
      <c r="L773" s="36">
        <v>0.76480000000000004</v>
      </c>
      <c r="M773" s="54">
        <v>0.51386010715380503</v>
      </c>
      <c r="N773" s="15">
        <v>0.34110000000000001</v>
      </c>
      <c r="O773" s="54">
        <v>5.1900000000000002E-2</v>
      </c>
      <c r="P773" s="15">
        <v>0.1033</v>
      </c>
      <c r="Q773" s="49">
        <v>1</v>
      </c>
      <c r="R773">
        <v>0.36880000000000002</v>
      </c>
      <c r="S773" s="49">
        <v>0.53594914567882301</v>
      </c>
      <c r="T773">
        <v>-1.11E-2</v>
      </c>
      <c r="U773" s="54">
        <v>0.95399999999999996</v>
      </c>
      <c r="V773" s="108">
        <v>0.83</v>
      </c>
      <c r="W773">
        <f t="shared" si="48"/>
        <v>0</v>
      </c>
      <c r="X773">
        <f t="shared" si="49"/>
        <v>0</v>
      </c>
      <c r="Y773">
        <f t="shared" si="50"/>
        <v>0</v>
      </c>
      <c r="Z773">
        <v>0</v>
      </c>
      <c r="AA773">
        <v>0</v>
      </c>
      <c r="AB773">
        <v>0</v>
      </c>
      <c r="AC773">
        <v>0</v>
      </c>
      <c r="AD773">
        <v>0</v>
      </c>
      <c r="AE773">
        <v>0</v>
      </c>
      <c r="AF773">
        <f t="shared" si="51"/>
        <v>0.189</v>
      </c>
    </row>
    <row r="774" spans="1:33" ht="17" x14ac:dyDescent="0.2">
      <c r="A774" s="39" t="s">
        <v>4681</v>
      </c>
      <c r="B774" s="78" t="s">
        <v>551</v>
      </c>
      <c r="C774" s="78" t="s">
        <v>389</v>
      </c>
      <c r="D774" s="39">
        <v>-0.18529999999999999</v>
      </c>
      <c r="E774" s="39">
        <v>6.0199999999999997E-2</v>
      </c>
      <c r="F774" s="39">
        <v>0.30569999999999997</v>
      </c>
      <c r="G774" s="39">
        <v>1.1399999999999999</v>
      </c>
      <c r="H774" s="39">
        <v>0.96</v>
      </c>
      <c r="I774" s="39">
        <v>0.81</v>
      </c>
      <c r="J774" s="15">
        <v>5.2200000000000003E-2</v>
      </c>
      <c r="K774" s="54">
        <v>1</v>
      </c>
      <c r="L774" s="36">
        <v>-0.1502</v>
      </c>
      <c r="M774" s="54">
        <v>0.77917511591615196</v>
      </c>
      <c r="N774" s="15">
        <v>-0.104</v>
      </c>
      <c r="O774" s="54">
        <v>0.4</v>
      </c>
      <c r="P774" s="15">
        <v>-0.1331</v>
      </c>
      <c r="Q774" s="49">
        <v>1</v>
      </c>
      <c r="R774">
        <v>0.1555</v>
      </c>
      <c r="S774" s="49">
        <v>0.88300178727497403</v>
      </c>
      <c r="T774">
        <v>-4.3799999999999999E-2</v>
      </c>
      <c r="U774" s="54">
        <v>0.89200000000000002</v>
      </c>
      <c r="V774" s="108">
        <v>0.35</v>
      </c>
      <c r="W774">
        <f t="shared" si="48"/>
        <v>0</v>
      </c>
      <c r="X774">
        <f t="shared" si="49"/>
        <v>0</v>
      </c>
      <c r="Y774">
        <f t="shared" si="50"/>
        <v>0</v>
      </c>
      <c r="Z774">
        <v>0</v>
      </c>
      <c r="AA774">
        <v>0</v>
      </c>
      <c r="AB774">
        <v>0</v>
      </c>
      <c r="AC774">
        <v>0</v>
      </c>
      <c r="AD774">
        <v>0</v>
      </c>
      <c r="AE774">
        <v>0</v>
      </c>
      <c r="AF774">
        <f t="shared" si="51"/>
        <v>0.189</v>
      </c>
      <c r="AG774">
        <v>-0.20240000000000002</v>
      </c>
    </row>
    <row r="775" spans="1:33" ht="17" x14ac:dyDescent="0.2">
      <c r="A775" s="39" t="s">
        <v>15068</v>
      </c>
      <c r="B775" s="78" t="s">
        <v>54</v>
      </c>
      <c r="C775" s="78" t="s">
        <v>57</v>
      </c>
      <c r="D775" s="39">
        <v>-0.18520000000000003</v>
      </c>
      <c r="E775" s="39">
        <v>-0.16149999999999998</v>
      </c>
      <c r="F775" s="39">
        <v>7.4299999999999991E-2</v>
      </c>
      <c r="G775" s="39">
        <v>1.1399999999999999</v>
      </c>
      <c r="H775" s="39">
        <v>1.1200000000000001</v>
      </c>
      <c r="I775" s="39">
        <v>0.95</v>
      </c>
      <c r="J775" s="15">
        <v>-0.106</v>
      </c>
      <c r="K775" s="54">
        <v>1</v>
      </c>
      <c r="L775" s="36">
        <v>0.1065</v>
      </c>
      <c r="M775" s="54">
        <v>0.91293602168352195</v>
      </c>
      <c r="N775" s="15">
        <v>-0.28470000000000001</v>
      </c>
      <c r="O775" s="54">
        <v>2.7199999999999998E-2</v>
      </c>
      <c r="P775" s="15">
        <v>-0.29120000000000001</v>
      </c>
      <c r="Q775" s="49">
        <v>1</v>
      </c>
      <c r="R775">
        <v>0.18079999999999999</v>
      </c>
      <c r="S775" s="49">
        <v>0.888227788459936</v>
      </c>
      <c r="T775">
        <v>-0.44619999999999999</v>
      </c>
      <c r="U775" s="54">
        <v>5.5800000000000002E-2</v>
      </c>
      <c r="V775" s="109">
        <v>2.31</v>
      </c>
      <c r="W775">
        <f t="shared" si="48"/>
        <v>0</v>
      </c>
      <c r="X775">
        <f t="shared" si="49"/>
        <v>0</v>
      </c>
      <c r="Y775">
        <f t="shared" si="50"/>
        <v>0</v>
      </c>
      <c r="Z775">
        <v>0</v>
      </c>
      <c r="AA775">
        <v>0</v>
      </c>
      <c r="AB775">
        <v>0</v>
      </c>
      <c r="AC775">
        <v>0</v>
      </c>
      <c r="AD775">
        <v>0</v>
      </c>
      <c r="AE775">
        <v>0</v>
      </c>
      <c r="AF775">
        <f t="shared" si="51"/>
        <v>0.189</v>
      </c>
      <c r="AG775">
        <v>0.21250000000000013</v>
      </c>
    </row>
    <row r="776" spans="1:33" ht="17" x14ac:dyDescent="0.2">
      <c r="A776" s="39" t="s">
        <v>4014</v>
      </c>
      <c r="B776" s="78" t="s">
        <v>607</v>
      </c>
      <c r="C776" s="78" t="s">
        <v>268</v>
      </c>
      <c r="D776" s="39">
        <v>-0.18500000000000005</v>
      </c>
      <c r="E776" s="39">
        <v>-0.17220000000000002</v>
      </c>
      <c r="F776" s="39">
        <v>-4.4300000000000006E-2</v>
      </c>
      <c r="G776" s="39">
        <v>1.1399999999999999</v>
      </c>
      <c r="H776" s="39">
        <v>1.1299999999999999</v>
      </c>
      <c r="I776" s="39">
        <v>1.03</v>
      </c>
      <c r="J776" s="15">
        <v>0.66180000000000005</v>
      </c>
      <c r="K776" s="54">
        <v>6.3441388177384206E-2</v>
      </c>
      <c r="L776" s="11">
        <v>0.80840000000000001</v>
      </c>
      <c r="M776" s="54">
        <v>1.4161496071035E-2</v>
      </c>
      <c r="N776" s="15">
        <v>5.7000000000000002E-3</v>
      </c>
      <c r="O776" s="54">
        <v>0.96699999999999997</v>
      </c>
      <c r="P776" s="15">
        <v>0.4768</v>
      </c>
      <c r="Q776" s="49">
        <v>1</v>
      </c>
      <c r="R776">
        <v>0.7641</v>
      </c>
      <c r="S776" s="49">
        <v>0.63396404649142402</v>
      </c>
      <c r="T776">
        <v>-0.16650000000000001</v>
      </c>
      <c r="U776" s="54">
        <v>0.54300000000000004</v>
      </c>
      <c r="V776" s="108">
        <v>0.64</v>
      </c>
      <c r="W776">
        <f t="shared" si="48"/>
        <v>0</v>
      </c>
      <c r="X776">
        <f t="shared" si="49"/>
        <v>0</v>
      </c>
      <c r="Y776">
        <f t="shared" si="50"/>
        <v>0</v>
      </c>
      <c r="Z776">
        <v>0</v>
      </c>
      <c r="AA776">
        <v>0</v>
      </c>
      <c r="AB776">
        <v>0</v>
      </c>
      <c r="AC776">
        <v>0</v>
      </c>
      <c r="AD776">
        <v>1</v>
      </c>
      <c r="AE776">
        <v>0</v>
      </c>
      <c r="AF776">
        <f t="shared" si="51"/>
        <v>0.189</v>
      </c>
      <c r="AG776">
        <v>0.14660000000000001</v>
      </c>
    </row>
    <row r="777" spans="1:33" ht="17" x14ac:dyDescent="0.2">
      <c r="A777" s="39" t="s">
        <v>2381</v>
      </c>
      <c r="B777" s="78" t="s">
        <v>2382</v>
      </c>
      <c r="C777" s="78" t="s">
        <v>65</v>
      </c>
      <c r="D777" s="39">
        <v>-0.185</v>
      </c>
      <c r="E777" s="39">
        <v>-0.55840000000000001</v>
      </c>
      <c r="F777" s="39">
        <v>-0.10979999999999999</v>
      </c>
      <c r="G777" s="39">
        <v>1.1399999999999999</v>
      </c>
      <c r="H777" s="39">
        <v>1.47</v>
      </c>
      <c r="I777" s="39">
        <v>1.08</v>
      </c>
      <c r="J777" s="15">
        <v>1.34E-2</v>
      </c>
      <c r="K777" s="54">
        <v>1</v>
      </c>
      <c r="L777" s="36">
        <v>0.1103</v>
      </c>
      <c r="M777" s="54">
        <v>0.85403467072308104</v>
      </c>
      <c r="N777" s="15">
        <v>0.1399</v>
      </c>
      <c r="O777" s="54">
        <v>0.221</v>
      </c>
      <c r="P777" s="15">
        <v>-0.1716</v>
      </c>
      <c r="Q777" s="49">
        <v>1</v>
      </c>
      <c r="R777">
        <v>5.0000000000000001E-4</v>
      </c>
      <c r="S777" s="49">
        <v>1</v>
      </c>
      <c r="T777">
        <v>-0.41849999999999998</v>
      </c>
      <c r="U777" s="54">
        <v>4.9200000000000001E-2</v>
      </c>
      <c r="V777" s="108">
        <v>1.06</v>
      </c>
      <c r="W777">
        <f t="shared" si="48"/>
        <v>0</v>
      </c>
      <c r="X777">
        <f t="shared" si="49"/>
        <v>0</v>
      </c>
      <c r="Y777">
        <f t="shared" si="50"/>
        <v>0</v>
      </c>
      <c r="Z777">
        <v>0</v>
      </c>
      <c r="AA777">
        <v>0</v>
      </c>
      <c r="AB777">
        <v>0</v>
      </c>
      <c r="AC777">
        <v>0</v>
      </c>
      <c r="AD777">
        <v>0</v>
      </c>
      <c r="AE777">
        <v>0</v>
      </c>
      <c r="AF777">
        <f t="shared" si="51"/>
        <v>0.189</v>
      </c>
      <c r="AG777">
        <v>9.6900000000000014E-2</v>
      </c>
    </row>
    <row r="778" spans="1:33" ht="17" x14ac:dyDescent="0.2">
      <c r="A778" s="39" t="s">
        <v>12470</v>
      </c>
      <c r="B778" s="78" t="s">
        <v>54</v>
      </c>
      <c r="C778" s="78" t="s">
        <v>57</v>
      </c>
      <c r="D778" s="39">
        <v>-0.185</v>
      </c>
      <c r="E778" s="39">
        <v>-4.300000000000026E-3</v>
      </c>
      <c r="F778" s="39">
        <v>-0.1802</v>
      </c>
      <c r="G778" s="39">
        <v>1.1399999999999999</v>
      </c>
      <c r="H778" s="39">
        <v>1</v>
      </c>
      <c r="I778" s="39">
        <v>1.1299999999999999</v>
      </c>
      <c r="J778" s="15">
        <v>7.3700000000000002E-2</v>
      </c>
      <c r="K778" s="54">
        <v>1</v>
      </c>
      <c r="L778" s="36">
        <v>0.20660000000000001</v>
      </c>
      <c r="M778" s="54">
        <v>0.55574741468096001</v>
      </c>
      <c r="N778" s="15">
        <v>0.25790000000000002</v>
      </c>
      <c r="O778" s="54">
        <v>7.0199999999999999E-2</v>
      </c>
      <c r="P778" s="15">
        <v>-0.1113</v>
      </c>
      <c r="Q778" s="49">
        <v>1</v>
      </c>
      <c r="R778">
        <v>2.64E-2</v>
      </c>
      <c r="S778" s="49">
        <v>0.97911119684591896</v>
      </c>
      <c r="T778">
        <v>0.25359999999999999</v>
      </c>
      <c r="U778" s="54">
        <v>0.28299999999999997</v>
      </c>
      <c r="V778" s="108">
        <v>0.54</v>
      </c>
      <c r="W778">
        <f t="shared" si="48"/>
        <v>0</v>
      </c>
      <c r="X778">
        <f t="shared" si="49"/>
        <v>0</v>
      </c>
      <c r="Y778">
        <f t="shared" si="50"/>
        <v>0</v>
      </c>
      <c r="Z778">
        <v>0</v>
      </c>
      <c r="AA778">
        <v>0</v>
      </c>
      <c r="AB778">
        <v>0</v>
      </c>
      <c r="AC778">
        <v>0</v>
      </c>
      <c r="AD778">
        <v>0</v>
      </c>
      <c r="AE778">
        <v>0</v>
      </c>
      <c r="AF778">
        <f t="shared" si="51"/>
        <v>0.189</v>
      </c>
      <c r="AG778">
        <v>0.13280000000000003</v>
      </c>
    </row>
    <row r="779" spans="1:33" ht="17" x14ac:dyDescent="0.2">
      <c r="A779" s="39" t="s">
        <v>6983</v>
      </c>
      <c r="B779" s="78" t="s">
        <v>1058</v>
      </c>
      <c r="C779" s="78" t="s">
        <v>74</v>
      </c>
      <c r="D779" s="39">
        <v>-0.18459999999999999</v>
      </c>
      <c r="E779" s="39">
        <v>-0.28939999999999999</v>
      </c>
      <c r="F779" s="39">
        <v>-0.26929999999999998</v>
      </c>
      <c r="G779" s="39">
        <v>1.1399999999999999</v>
      </c>
      <c r="H779" s="39">
        <v>1.22</v>
      </c>
      <c r="I779" s="39">
        <v>1.21</v>
      </c>
      <c r="J779" s="15">
        <v>8.7800000000000003E-2</v>
      </c>
      <c r="K779" s="54">
        <v>1</v>
      </c>
      <c r="L779" s="36">
        <v>0.29899999999999999</v>
      </c>
      <c r="M779" s="54">
        <v>0.62285278280251999</v>
      </c>
      <c r="N779" s="15">
        <v>1.4500000000000001E-2</v>
      </c>
      <c r="O779" s="54">
        <v>0.91600000000000004</v>
      </c>
      <c r="P779" s="15">
        <v>-9.6799999999999997E-2</v>
      </c>
      <c r="Q779" s="49">
        <v>1</v>
      </c>
      <c r="R779">
        <v>2.9700000000000001E-2</v>
      </c>
      <c r="S779" s="49">
        <v>0.97719925548463504</v>
      </c>
      <c r="T779">
        <v>-0.27489999999999998</v>
      </c>
      <c r="U779" s="54">
        <v>4.45E-3</v>
      </c>
      <c r="V779" s="108">
        <v>0.99</v>
      </c>
      <c r="W779">
        <f t="shared" si="48"/>
        <v>0</v>
      </c>
      <c r="X779">
        <f t="shared" si="49"/>
        <v>0</v>
      </c>
      <c r="Y779">
        <f t="shared" si="50"/>
        <v>0</v>
      </c>
      <c r="Z779">
        <v>0</v>
      </c>
      <c r="AA779">
        <v>0</v>
      </c>
      <c r="AB779">
        <v>0</v>
      </c>
      <c r="AC779">
        <v>0</v>
      </c>
      <c r="AD779">
        <v>0</v>
      </c>
      <c r="AE779">
        <v>0</v>
      </c>
      <c r="AF779">
        <f t="shared" si="51"/>
        <v>0.189</v>
      </c>
      <c r="AG779">
        <v>0.21119999999999994</v>
      </c>
    </row>
    <row r="780" spans="1:33" ht="17" x14ac:dyDescent="0.2">
      <c r="A780" s="39" t="s">
        <v>12416</v>
      </c>
      <c r="B780" s="78" t="s">
        <v>54</v>
      </c>
      <c r="C780" s="78" t="s">
        <v>57</v>
      </c>
      <c r="D780" s="39">
        <v>-0.1845</v>
      </c>
      <c r="E780" s="39">
        <v>-8.6800000000000002E-2</v>
      </c>
      <c r="F780" s="39">
        <v>0.1431</v>
      </c>
      <c r="G780" s="39">
        <v>1.1399999999999999</v>
      </c>
      <c r="H780" s="39">
        <v>1.06</v>
      </c>
      <c r="I780" s="39">
        <v>0.91</v>
      </c>
      <c r="J780" s="15">
        <v>7.9100000000000004E-2</v>
      </c>
      <c r="K780" s="54">
        <v>1</v>
      </c>
      <c r="L780" s="36">
        <v>-0.1351</v>
      </c>
      <c r="M780" s="54">
        <v>0.82280952539727303</v>
      </c>
      <c r="N780" s="15">
        <v>0.1913</v>
      </c>
      <c r="O780" s="54">
        <v>3.9E-2</v>
      </c>
      <c r="P780" s="15">
        <v>-0.10539999999999999</v>
      </c>
      <c r="Q780" s="49">
        <v>1</v>
      </c>
      <c r="R780">
        <v>8.0000000000000002E-3</v>
      </c>
      <c r="S780" s="49">
        <v>0.99880945797853105</v>
      </c>
      <c r="T780">
        <v>0.1045</v>
      </c>
      <c r="U780" s="54">
        <v>0.57099999999999995</v>
      </c>
      <c r="V780" s="108">
        <v>0.48</v>
      </c>
      <c r="W780">
        <f t="shared" si="48"/>
        <v>0</v>
      </c>
      <c r="X780">
        <f t="shared" si="49"/>
        <v>0</v>
      </c>
      <c r="Y780">
        <f t="shared" si="50"/>
        <v>0</v>
      </c>
      <c r="Z780">
        <v>0</v>
      </c>
      <c r="AA780">
        <v>0</v>
      </c>
      <c r="AB780">
        <v>0</v>
      </c>
      <c r="AC780">
        <v>0</v>
      </c>
      <c r="AD780">
        <v>0</v>
      </c>
      <c r="AE780">
        <v>0</v>
      </c>
      <c r="AF780">
        <f t="shared" si="51"/>
        <v>0.189</v>
      </c>
      <c r="AG780">
        <v>-0.21419999999999995</v>
      </c>
    </row>
    <row r="781" spans="1:33" ht="17" x14ac:dyDescent="0.2">
      <c r="A781" s="39" t="s">
        <v>17457</v>
      </c>
      <c r="B781" s="78" t="s">
        <v>54</v>
      </c>
      <c r="C781" s="78" t="s">
        <v>57</v>
      </c>
      <c r="D781" s="39">
        <v>-0.18420000000000003</v>
      </c>
      <c r="E781" s="39">
        <v>1.5899999999999997E-2</v>
      </c>
      <c r="F781" s="39">
        <v>-4.8000000000000015E-2</v>
      </c>
      <c r="G781" s="39">
        <v>1.1399999999999999</v>
      </c>
      <c r="H781" s="39">
        <v>0.99</v>
      </c>
      <c r="I781" s="39">
        <v>1.03</v>
      </c>
      <c r="J781" s="15">
        <v>-0.11509999999999999</v>
      </c>
      <c r="K781" s="54">
        <v>1</v>
      </c>
      <c r="L781" s="36">
        <v>-0.16209999999999999</v>
      </c>
      <c r="M781" s="54">
        <v>0.84549694041441603</v>
      </c>
      <c r="N781" s="15">
        <v>0.1671</v>
      </c>
      <c r="O781" s="54">
        <v>0.16300000000000001</v>
      </c>
      <c r="P781" s="15">
        <v>-0.29930000000000001</v>
      </c>
      <c r="Q781" s="49">
        <v>1</v>
      </c>
      <c r="R781">
        <v>-0.21010000000000001</v>
      </c>
      <c r="S781" s="49">
        <v>0.83698436014225097</v>
      </c>
      <c r="T781">
        <v>0.183</v>
      </c>
      <c r="U781" s="54">
        <v>0.45600000000000002</v>
      </c>
      <c r="V781" s="108">
        <v>0.86</v>
      </c>
      <c r="W781">
        <f t="shared" si="48"/>
        <v>0</v>
      </c>
      <c r="X781">
        <f t="shared" si="49"/>
        <v>0</v>
      </c>
      <c r="Y781">
        <f t="shared" si="50"/>
        <v>0</v>
      </c>
      <c r="Z781">
        <v>0</v>
      </c>
      <c r="AA781">
        <v>0</v>
      </c>
      <c r="AB781">
        <v>0</v>
      </c>
      <c r="AC781">
        <v>0</v>
      </c>
      <c r="AD781">
        <v>0</v>
      </c>
      <c r="AE781">
        <v>0</v>
      </c>
      <c r="AF781">
        <f t="shared" si="51"/>
        <v>0.189</v>
      </c>
    </row>
    <row r="782" spans="1:33" ht="17" x14ac:dyDescent="0.2">
      <c r="A782" s="39" t="s">
        <v>2039</v>
      </c>
      <c r="B782" s="78" t="s">
        <v>2040</v>
      </c>
      <c r="C782" s="78" t="s">
        <v>131</v>
      </c>
      <c r="D782" s="39">
        <v>-0.1837</v>
      </c>
      <c r="E782" s="39">
        <v>-0.17359999999999998</v>
      </c>
      <c r="F782" s="39">
        <v>0.23760000000000001</v>
      </c>
      <c r="G782" s="39">
        <v>1.1399999999999999</v>
      </c>
      <c r="H782" s="39">
        <v>1.1299999999999999</v>
      </c>
      <c r="I782" s="39">
        <v>0.85</v>
      </c>
      <c r="J782" s="15">
        <v>0.2838</v>
      </c>
      <c r="K782" s="54">
        <v>0.82285186539682198</v>
      </c>
      <c r="L782" s="36">
        <v>-1.23E-2</v>
      </c>
      <c r="M782" s="54">
        <v>0.99288334048086402</v>
      </c>
      <c r="N782" s="11">
        <v>0.73470000000000002</v>
      </c>
      <c r="O782" s="54">
        <v>2.7099999999999998E-26</v>
      </c>
      <c r="P782" s="15">
        <v>0.10009999999999999</v>
      </c>
      <c r="Q782" s="49">
        <v>1</v>
      </c>
      <c r="R782">
        <v>0.2253</v>
      </c>
      <c r="S782" s="49">
        <v>0.76390806985467197</v>
      </c>
      <c r="T782">
        <v>0.56110000000000004</v>
      </c>
      <c r="U782" s="54">
        <v>1.5399999999999999E-3</v>
      </c>
      <c r="V782" s="108">
        <v>0.56999999999999995</v>
      </c>
      <c r="W782">
        <f t="shared" si="48"/>
        <v>0</v>
      </c>
      <c r="X782">
        <f t="shared" si="49"/>
        <v>0</v>
      </c>
      <c r="Y782">
        <f t="shared" si="50"/>
        <v>0</v>
      </c>
      <c r="Z782">
        <v>0</v>
      </c>
      <c r="AA782">
        <v>0</v>
      </c>
      <c r="AB782">
        <v>0</v>
      </c>
      <c r="AC782">
        <v>0</v>
      </c>
      <c r="AD782">
        <v>0</v>
      </c>
      <c r="AE782">
        <v>1</v>
      </c>
      <c r="AF782">
        <f t="shared" si="51"/>
        <v>0.189</v>
      </c>
      <c r="AG782">
        <v>-0.29609999999999992</v>
      </c>
    </row>
    <row r="783" spans="1:33" ht="17" x14ac:dyDescent="0.2">
      <c r="A783" s="39" t="s">
        <v>17370</v>
      </c>
      <c r="B783" s="78" t="s">
        <v>98</v>
      </c>
      <c r="C783" s="78" t="s">
        <v>57</v>
      </c>
      <c r="D783" s="39">
        <v>-0.18330000000000002</v>
      </c>
      <c r="E783" s="39">
        <v>-0.15870000000000001</v>
      </c>
      <c r="F783" s="39">
        <v>2.6999999999999996E-2</v>
      </c>
      <c r="G783" s="39">
        <v>1.1399999999999999</v>
      </c>
      <c r="H783" s="39">
        <v>1.1200000000000001</v>
      </c>
      <c r="I783" s="39">
        <v>0.98</v>
      </c>
      <c r="J783" s="15">
        <v>9.69E-2</v>
      </c>
      <c r="K783" s="54">
        <v>1</v>
      </c>
      <c r="L783" s="36">
        <v>-0.2248</v>
      </c>
      <c r="M783" s="54">
        <v>0.70631497684921396</v>
      </c>
      <c r="N783" s="15">
        <v>0.27529999999999999</v>
      </c>
      <c r="O783" s="54">
        <v>2.7300000000000001E-2</v>
      </c>
      <c r="P783" s="15">
        <v>-8.6400000000000005E-2</v>
      </c>
      <c r="Q783" s="49">
        <v>1</v>
      </c>
      <c r="R783">
        <v>-0.1978</v>
      </c>
      <c r="S783" s="49">
        <v>0.77767001179129003</v>
      </c>
      <c r="T783">
        <v>0.1166</v>
      </c>
      <c r="U783" s="54">
        <v>0.58199999999999996</v>
      </c>
      <c r="V783" s="108">
        <v>1.49</v>
      </c>
      <c r="W783">
        <f t="shared" si="48"/>
        <v>0</v>
      </c>
      <c r="X783">
        <f t="shared" si="49"/>
        <v>0</v>
      </c>
      <c r="Y783">
        <f t="shared" si="50"/>
        <v>0</v>
      </c>
      <c r="Z783">
        <v>0</v>
      </c>
      <c r="AA783">
        <v>0</v>
      </c>
      <c r="AB783">
        <v>0</v>
      </c>
      <c r="AC783">
        <v>0</v>
      </c>
      <c r="AD783">
        <v>0</v>
      </c>
      <c r="AE783">
        <v>0</v>
      </c>
      <c r="AF783">
        <f t="shared" si="51"/>
        <v>0.189</v>
      </c>
    </row>
    <row r="784" spans="1:33" ht="17" x14ac:dyDescent="0.2">
      <c r="A784" s="39" t="s">
        <v>16560</v>
      </c>
      <c r="B784" s="78" t="s">
        <v>2707</v>
      </c>
      <c r="C784" s="78" t="s">
        <v>57</v>
      </c>
      <c r="D784" s="39">
        <v>-0.18320000000000003</v>
      </c>
      <c r="E784" s="39">
        <v>-0.25770000000000004</v>
      </c>
      <c r="F784" s="39">
        <v>-9.3700000000000006E-2</v>
      </c>
      <c r="G784" s="39">
        <v>1.1399999999999999</v>
      </c>
      <c r="H784" s="39">
        <v>1.2</v>
      </c>
      <c r="I784" s="39">
        <v>1.07</v>
      </c>
      <c r="J784" s="15">
        <v>-0.89149999999999996</v>
      </c>
      <c r="K784" s="54">
        <v>0.277911761364798</v>
      </c>
      <c r="L784" s="36">
        <v>-0.69979999999999998</v>
      </c>
      <c r="M784" s="54">
        <v>0.41345028389211702</v>
      </c>
      <c r="N784" s="15">
        <v>-0.52669999999999995</v>
      </c>
      <c r="O784" s="54">
        <v>2.0700000000000001E-6</v>
      </c>
      <c r="P784" s="15">
        <v>-1.0747</v>
      </c>
      <c r="Q784" s="49">
        <v>0.10481714504036201</v>
      </c>
      <c r="R784">
        <v>-0.79349999999999998</v>
      </c>
      <c r="S784" s="49">
        <v>0.28762611652606102</v>
      </c>
      <c r="T784">
        <v>-0.78439999999999999</v>
      </c>
      <c r="U784" s="54">
        <v>9.9999999999999998E-13</v>
      </c>
      <c r="V784" s="108">
        <v>0.32</v>
      </c>
      <c r="W784">
        <f t="shared" si="48"/>
        <v>0</v>
      </c>
      <c r="X784">
        <f t="shared" si="49"/>
        <v>0</v>
      </c>
      <c r="Y784">
        <f t="shared" si="50"/>
        <v>0</v>
      </c>
      <c r="Z784">
        <v>0</v>
      </c>
      <c r="AA784">
        <v>0</v>
      </c>
      <c r="AB784">
        <v>0</v>
      </c>
      <c r="AC784">
        <v>0</v>
      </c>
      <c r="AD784">
        <v>0</v>
      </c>
      <c r="AE784">
        <v>0</v>
      </c>
      <c r="AF784">
        <f t="shared" si="51"/>
        <v>0.189</v>
      </c>
      <c r="AG784">
        <v>0.19180000000000019</v>
      </c>
    </row>
    <row r="785" spans="1:33" ht="17" x14ac:dyDescent="0.2">
      <c r="A785" s="39" t="s">
        <v>16317</v>
      </c>
      <c r="B785" s="78" t="s">
        <v>54</v>
      </c>
      <c r="C785" s="78" t="s">
        <v>57</v>
      </c>
      <c r="D785" s="39">
        <v>-0.183</v>
      </c>
      <c r="E785" s="39">
        <v>-0.38869999999999993</v>
      </c>
      <c r="F785" s="39">
        <v>-6.6400000000000015E-2</v>
      </c>
      <c r="G785" s="39">
        <v>1.1399999999999999</v>
      </c>
      <c r="H785" s="39">
        <v>1.31</v>
      </c>
      <c r="I785" s="39">
        <v>1.05</v>
      </c>
      <c r="J785" s="15">
        <v>-0.39079999999999998</v>
      </c>
      <c r="K785" s="54">
        <v>0.19747243833861</v>
      </c>
      <c r="L785" s="36">
        <v>-0.43440000000000001</v>
      </c>
      <c r="M785" s="54">
        <v>8.1638263734631594E-2</v>
      </c>
      <c r="N785" s="15">
        <v>-0.53490000000000004</v>
      </c>
      <c r="O785" s="54">
        <v>5.9499999999999997E-8</v>
      </c>
      <c r="P785" s="15">
        <v>-0.57379999999999998</v>
      </c>
      <c r="Q785" s="49">
        <v>0.177974742977626</v>
      </c>
      <c r="R785">
        <v>-0.50080000000000002</v>
      </c>
      <c r="S785" s="49">
        <v>0.189519525416628</v>
      </c>
      <c r="T785">
        <v>-0.92359999999999998</v>
      </c>
      <c r="U785" s="54">
        <v>6.0699999999999999E-3</v>
      </c>
      <c r="V785" s="108">
        <v>0.82</v>
      </c>
      <c r="W785">
        <f t="shared" si="48"/>
        <v>0</v>
      </c>
      <c r="X785">
        <f t="shared" si="49"/>
        <v>0</v>
      </c>
      <c r="Y785">
        <f t="shared" si="50"/>
        <v>0</v>
      </c>
      <c r="Z785">
        <v>0</v>
      </c>
      <c r="AA785">
        <v>0</v>
      </c>
      <c r="AB785">
        <v>0</v>
      </c>
      <c r="AC785">
        <v>0</v>
      </c>
      <c r="AD785">
        <v>0</v>
      </c>
      <c r="AE785">
        <v>0</v>
      </c>
      <c r="AF785">
        <f t="shared" si="51"/>
        <v>0.189</v>
      </c>
      <c r="AG785">
        <v>-4.3600000000000083E-2</v>
      </c>
    </row>
    <row r="786" spans="1:33" ht="17" x14ac:dyDescent="0.2">
      <c r="A786" s="39" t="s">
        <v>558</v>
      </c>
      <c r="B786" s="78" t="s">
        <v>54</v>
      </c>
      <c r="C786" s="78" t="s">
        <v>57</v>
      </c>
      <c r="D786" s="39">
        <v>-0.18280000000000002</v>
      </c>
      <c r="E786" s="39">
        <v>-0.96100000000000008</v>
      </c>
      <c r="F786" s="39">
        <v>-9.9699999999999983E-2</v>
      </c>
      <c r="G786" s="39">
        <v>1.1399999999999999</v>
      </c>
      <c r="H786" s="39">
        <v>1.95</v>
      </c>
      <c r="I786" s="39">
        <v>1.07</v>
      </c>
      <c r="J786" s="15">
        <v>3.27E-2</v>
      </c>
      <c r="K786" s="54">
        <v>1</v>
      </c>
      <c r="L786" s="36">
        <v>-0.17560000000000001</v>
      </c>
      <c r="M786" s="54">
        <v>0.89818507154445604</v>
      </c>
      <c r="N786" s="15">
        <v>0.36969999999999997</v>
      </c>
      <c r="O786" s="54">
        <v>0.222</v>
      </c>
      <c r="P786" s="15">
        <v>-0.15010000000000001</v>
      </c>
      <c r="Q786" s="49">
        <v>1</v>
      </c>
      <c r="R786">
        <v>-0.27529999999999999</v>
      </c>
      <c r="S786" s="49">
        <v>0.84693512125732695</v>
      </c>
      <c r="T786">
        <v>-0.59130000000000005</v>
      </c>
      <c r="U786" s="54">
        <v>0.44900000000000001</v>
      </c>
      <c r="V786" s="108">
        <v>1.91</v>
      </c>
      <c r="W786">
        <f t="shared" si="48"/>
        <v>0</v>
      </c>
      <c r="X786">
        <f t="shared" si="49"/>
        <v>0</v>
      </c>
      <c r="Y786">
        <f t="shared" si="50"/>
        <v>0</v>
      </c>
      <c r="Z786">
        <v>0</v>
      </c>
      <c r="AA786">
        <v>0</v>
      </c>
      <c r="AB786">
        <v>0</v>
      </c>
      <c r="AC786">
        <v>0</v>
      </c>
      <c r="AD786">
        <v>0</v>
      </c>
      <c r="AE786">
        <v>0</v>
      </c>
      <c r="AF786">
        <f t="shared" si="51"/>
        <v>0.189</v>
      </c>
    </row>
    <row r="787" spans="1:33" ht="17" x14ac:dyDescent="0.2">
      <c r="A787" s="39" t="s">
        <v>17071</v>
      </c>
      <c r="B787" s="78" t="s">
        <v>18005</v>
      </c>
      <c r="C787" s="78" t="s">
        <v>179</v>
      </c>
      <c r="D787" s="39">
        <v>-0.18279999999999999</v>
      </c>
      <c r="E787" s="39">
        <v>-0.2717</v>
      </c>
      <c r="F787" s="39">
        <v>8.8000000000000023E-3</v>
      </c>
      <c r="G787" s="39">
        <v>1.1399999999999999</v>
      </c>
      <c r="H787" s="39">
        <v>1.21</v>
      </c>
      <c r="I787" s="39">
        <v>0.99</v>
      </c>
      <c r="J787" s="15">
        <v>-2.87E-2</v>
      </c>
      <c r="K787" s="54">
        <v>1</v>
      </c>
      <c r="L787" s="36">
        <v>-0.20660000000000001</v>
      </c>
      <c r="M787" s="54">
        <v>0.51880577186134602</v>
      </c>
      <c r="N787" s="15">
        <v>-1.2E-2</v>
      </c>
      <c r="O787" s="54">
        <v>0.92900000000000005</v>
      </c>
      <c r="P787" s="15">
        <v>-0.21149999999999999</v>
      </c>
      <c r="Q787" s="49">
        <v>0.77897272353304303</v>
      </c>
      <c r="R787">
        <v>-0.1978</v>
      </c>
      <c r="S787" s="49">
        <v>0.56558637819325397</v>
      </c>
      <c r="T787">
        <v>-0.28370000000000001</v>
      </c>
      <c r="U787" s="54">
        <v>6.2399999999999999E-3</v>
      </c>
      <c r="V787" s="108">
        <v>1.28</v>
      </c>
      <c r="W787">
        <f t="shared" si="48"/>
        <v>0</v>
      </c>
      <c r="X787">
        <f t="shared" si="49"/>
        <v>0</v>
      </c>
      <c r="Y787">
        <f t="shared" si="50"/>
        <v>0</v>
      </c>
      <c r="Z787">
        <v>0</v>
      </c>
      <c r="AA787">
        <v>0</v>
      </c>
      <c r="AB787">
        <v>0</v>
      </c>
      <c r="AC787">
        <v>0</v>
      </c>
      <c r="AD787">
        <v>0</v>
      </c>
      <c r="AE787">
        <v>0</v>
      </c>
      <c r="AF787">
        <f t="shared" si="51"/>
        <v>0.189</v>
      </c>
    </row>
    <row r="788" spans="1:33" ht="17" x14ac:dyDescent="0.2">
      <c r="A788" s="39" t="s">
        <v>10459</v>
      </c>
      <c r="B788" s="78" t="s">
        <v>10460</v>
      </c>
      <c r="C788" s="78" t="s">
        <v>57</v>
      </c>
      <c r="D788" s="39">
        <v>-0.1825</v>
      </c>
      <c r="E788" s="39">
        <v>-4.8499999999999988E-2</v>
      </c>
      <c r="F788" s="39">
        <v>-0.25169999999999998</v>
      </c>
      <c r="G788" s="39">
        <v>1.1299999999999999</v>
      </c>
      <c r="H788" s="39">
        <v>1.03</v>
      </c>
      <c r="I788" s="39">
        <v>1.19</v>
      </c>
      <c r="J788" s="11">
        <v>0.81359999999999999</v>
      </c>
      <c r="K788" s="54">
        <v>1.3913632400807801E-2</v>
      </c>
      <c r="L788" s="11">
        <v>0.69899999999999995</v>
      </c>
      <c r="M788" s="54">
        <v>4.0323756929795097E-2</v>
      </c>
      <c r="N788" s="11">
        <v>0.86629999999999996</v>
      </c>
      <c r="O788" s="54">
        <v>2.1400000000000002E-18</v>
      </c>
      <c r="P788" s="15">
        <v>0.63109999999999999</v>
      </c>
      <c r="Q788" s="49">
        <v>8.4785701464454105E-2</v>
      </c>
      <c r="R788">
        <v>0.44729999999999998</v>
      </c>
      <c r="S788" s="49">
        <v>0.28474786272826402</v>
      </c>
      <c r="T788">
        <v>0.81779999999999997</v>
      </c>
      <c r="U788" s="54">
        <v>4.5900000000000001E-6</v>
      </c>
      <c r="V788" s="109">
        <v>2.17</v>
      </c>
      <c r="W788">
        <f t="shared" si="48"/>
        <v>0</v>
      </c>
      <c r="X788">
        <f t="shared" si="49"/>
        <v>0</v>
      </c>
      <c r="Y788">
        <f t="shared" si="50"/>
        <v>0</v>
      </c>
      <c r="Z788">
        <v>0</v>
      </c>
      <c r="AA788">
        <v>0</v>
      </c>
      <c r="AB788">
        <v>0</v>
      </c>
      <c r="AC788">
        <v>1</v>
      </c>
      <c r="AD788">
        <v>1</v>
      </c>
      <c r="AE788">
        <v>1</v>
      </c>
      <c r="AF788">
        <f t="shared" si="51"/>
        <v>0.17630000000000001</v>
      </c>
      <c r="AG788">
        <v>-0.11460000000000001</v>
      </c>
    </row>
    <row r="789" spans="1:33" ht="17" x14ac:dyDescent="0.2">
      <c r="A789" s="39" t="s">
        <v>2959</v>
      </c>
      <c r="B789" s="78" t="s">
        <v>2960</v>
      </c>
      <c r="C789" s="78" t="s">
        <v>155</v>
      </c>
      <c r="D789" s="39">
        <v>-0.18240000000000001</v>
      </c>
      <c r="E789" s="39">
        <v>-0.47130000000000005</v>
      </c>
      <c r="F789" s="39">
        <v>-0.46489999999999998</v>
      </c>
      <c r="G789" s="39">
        <v>1.1299999999999999</v>
      </c>
      <c r="H789" s="39">
        <v>1.39</v>
      </c>
      <c r="I789" s="39">
        <v>1.38</v>
      </c>
      <c r="J789" s="15">
        <v>5.3600000000000002E-2</v>
      </c>
      <c r="K789" s="54">
        <v>1</v>
      </c>
      <c r="L789" s="36">
        <v>0.14630000000000001</v>
      </c>
      <c r="M789" s="54">
        <v>0.801274474051761</v>
      </c>
      <c r="N789" s="15">
        <v>-0.1633</v>
      </c>
      <c r="O789" s="54">
        <v>2.46E-2</v>
      </c>
      <c r="P789" s="15">
        <v>-0.1288</v>
      </c>
      <c r="Q789" s="49">
        <v>1</v>
      </c>
      <c r="R789">
        <v>-0.31859999999999999</v>
      </c>
      <c r="S789" s="49">
        <v>0.59158684909882897</v>
      </c>
      <c r="T789">
        <v>-0.63460000000000005</v>
      </c>
      <c r="U789" s="54">
        <v>9.3699999999999999E-7</v>
      </c>
      <c r="V789" s="108">
        <v>0.35</v>
      </c>
      <c r="W789">
        <f t="shared" si="48"/>
        <v>0</v>
      </c>
      <c r="X789">
        <f t="shared" si="49"/>
        <v>0</v>
      </c>
      <c r="Y789">
        <f t="shared" si="50"/>
        <v>0</v>
      </c>
      <c r="Z789">
        <v>0</v>
      </c>
      <c r="AA789">
        <v>0</v>
      </c>
      <c r="AB789">
        <v>0</v>
      </c>
      <c r="AC789">
        <v>0</v>
      </c>
      <c r="AD789">
        <v>0</v>
      </c>
      <c r="AE789">
        <v>0</v>
      </c>
      <c r="AF789">
        <f t="shared" si="51"/>
        <v>0.17630000000000001</v>
      </c>
      <c r="AG789">
        <v>9.2600000000000016E-2</v>
      </c>
    </row>
    <row r="790" spans="1:33" ht="17" x14ac:dyDescent="0.2">
      <c r="A790" s="39" t="s">
        <v>13639</v>
      </c>
      <c r="B790" s="78" t="s">
        <v>54</v>
      </c>
      <c r="C790" s="78" t="s">
        <v>57</v>
      </c>
      <c r="D790" s="39">
        <v>-0.18239999999999998</v>
      </c>
      <c r="E790" s="39">
        <v>-0.32119999999999999</v>
      </c>
      <c r="F790" s="39">
        <v>-0.26739999999999997</v>
      </c>
      <c r="G790" s="39">
        <v>1.1299999999999999</v>
      </c>
      <c r="H790" s="39">
        <v>1.25</v>
      </c>
      <c r="I790" s="39">
        <v>1.2</v>
      </c>
      <c r="J790" s="15">
        <v>-2.2000000000000001E-3</v>
      </c>
      <c r="K790" s="54">
        <v>1</v>
      </c>
      <c r="L790" s="36">
        <v>0.13200000000000001</v>
      </c>
      <c r="M790" s="54">
        <v>0.83455356791570401</v>
      </c>
      <c r="N790" s="15">
        <v>0.2399</v>
      </c>
      <c r="O790" s="54">
        <v>1.8E-3</v>
      </c>
      <c r="P790" s="15">
        <v>-0.18459999999999999</v>
      </c>
      <c r="Q790" s="49">
        <v>1</v>
      </c>
      <c r="R790">
        <v>-0.13539999999999999</v>
      </c>
      <c r="S790" s="49">
        <v>0.84142131978402301</v>
      </c>
      <c r="T790">
        <v>-8.1299999999999997E-2</v>
      </c>
      <c r="U790" s="54">
        <v>0.55600000000000005</v>
      </c>
      <c r="V790" s="108">
        <v>1.25</v>
      </c>
      <c r="W790">
        <f t="shared" si="48"/>
        <v>0</v>
      </c>
      <c r="X790">
        <f t="shared" si="49"/>
        <v>0</v>
      </c>
      <c r="Y790">
        <f t="shared" si="50"/>
        <v>0</v>
      </c>
      <c r="Z790">
        <v>0</v>
      </c>
      <c r="AA790">
        <v>0</v>
      </c>
      <c r="AB790">
        <v>0</v>
      </c>
      <c r="AC790">
        <v>0</v>
      </c>
      <c r="AD790">
        <v>0</v>
      </c>
      <c r="AE790">
        <v>0</v>
      </c>
      <c r="AF790">
        <f t="shared" si="51"/>
        <v>0.17630000000000001</v>
      </c>
      <c r="AG790">
        <v>0.1342000000000001</v>
      </c>
    </row>
    <row r="791" spans="1:33" ht="17" x14ac:dyDescent="0.2">
      <c r="A791" s="39" t="s">
        <v>14429</v>
      </c>
      <c r="B791" s="78" t="s">
        <v>14430</v>
      </c>
      <c r="C791" s="78" t="s">
        <v>57</v>
      </c>
      <c r="D791" s="39">
        <v>-0.18230000000000002</v>
      </c>
      <c r="E791" s="39">
        <v>9.8699999999999982E-2</v>
      </c>
      <c r="F791" s="39">
        <v>-3.6799999999999999E-2</v>
      </c>
      <c r="G791" s="39">
        <v>1.1299999999999999</v>
      </c>
      <c r="H791" s="39">
        <v>0.93</v>
      </c>
      <c r="I791" s="39">
        <v>1.03</v>
      </c>
      <c r="J791" s="15">
        <v>-5.3999999999999999E-2</v>
      </c>
      <c r="K791" s="54">
        <v>1</v>
      </c>
      <c r="L791" s="36">
        <v>-6.2399999999999997E-2</v>
      </c>
      <c r="M791" s="54">
        <v>0.92574384073154703</v>
      </c>
      <c r="N791" s="15">
        <v>0.18529999999999999</v>
      </c>
      <c r="O791" s="54">
        <v>0.23200000000000001</v>
      </c>
      <c r="P791" s="15">
        <v>-0.23630000000000001</v>
      </c>
      <c r="Q791" s="49">
        <v>1</v>
      </c>
      <c r="R791">
        <v>-9.9199999999999997E-2</v>
      </c>
      <c r="S791" s="49">
        <v>0.92574384073154703</v>
      </c>
      <c r="T791">
        <v>0.28399999999999997</v>
      </c>
      <c r="U791" s="54">
        <v>0.30599999999999999</v>
      </c>
      <c r="V791" s="108">
        <v>0.7</v>
      </c>
      <c r="W791">
        <f t="shared" si="48"/>
        <v>0</v>
      </c>
      <c r="X791">
        <f t="shared" si="49"/>
        <v>0</v>
      </c>
      <c r="Y791">
        <f t="shared" si="50"/>
        <v>0</v>
      </c>
      <c r="Z791">
        <v>0</v>
      </c>
      <c r="AA791">
        <v>0</v>
      </c>
      <c r="AB791">
        <v>0</v>
      </c>
      <c r="AC791">
        <v>0</v>
      </c>
      <c r="AD791">
        <v>0</v>
      </c>
      <c r="AE791">
        <v>0</v>
      </c>
      <c r="AF791">
        <f t="shared" si="51"/>
        <v>0.17630000000000001</v>
      </c>
      <c r="AG791">
        <v>-8.499999999999952E-3</v>
      </c>
    </row>
    <row r="792" spans="1:33" ht="17" x14ac:dyDescent="0.2">
      <c r="A792" s="39" t="s">
        <v>16667</v>
      </c>
      <c r="B792" s="78" t="s">
        <v>98</v>
      </c>
      <c r="C792" s="78" t="s">
        <v>57</v>
      </c>
      <c r="D792" s="39">
        <v>-0.18229999999999999</v>
      </c>
      <c r="E792" s="39">
        <v>0.4456</v>
      </c>
      <c r="F792" s="39">
        <v>4.0000000000000036E-3</v>
      </c>
      <c r="G792" s="39">
        <v>1.1299999999999999</v>
      </c>
      <c r="H792" s="39">
        <v>0.73</v>
      </c>
      <c r="I792" s="39">
        <v>1</v>
      </c>
      <c r="J792" s="15">
        <v>0.17899999999999999</v>
      </c>
      <c r="K792" s="54">
        <v>1</v>
      </c>
      <c r="L792" s="36">
        <v>-0.19789999999999999</v>
      </c>
      <c r="M792" s="54">
        <v>0.84428569178396795</v>
      </c>
      <c r="N792" s="15">
        <v>-0.2485</v>
      </c>
      <c r="O792" s="54">
        <v>0.58699999999999997</v>
      </c>
      <c r="P792" s="15">
        <v>-3.3E-3</v>
      </c>
      <c r="Q792" s="49">
        <v>1</v>
      </c>
      <c r="R792">
        <v>-0.19389999999999999</v>
      </c>
      <c r="S792" s="49">
        <v>0.59509576517254203</v>
      </c>
      <c r="T792">
        <v>0.1971</v>
      </c>
      <c r="U792" s="54">
        <v>8.0299999999999996E-2</v>
      </c>
      <c r="V792" s="108">
        <v>0.8</v>
      </c>
      <c r="W792">
        <f t="shared" si="48"/>
        <v>0</v>
      </c>
      <c r="X792">
        <f t="shared" si="49"/>
        <v>0</v>
      </c>
      <c r="Y792">
        <f t="shared" si="50"/>
        <v>0</v>
      </c>
      <c r="Z792">
        <v>0</v>
      </c>
      <c r="AA792">
        <v>0</v>
      </c>
      <c r="AB792">
        <v>0</v>
      </c>
      <c r="AC792">
        <v>0</v>
      </c>
      <c r="AD792">
        <v>0</v>
      </c>
      <c r="AE792">
        <v>0</v>
      </c>
      <c r="AF792">
        <f t="shared" si="51"/>
        <v>0.17630000000000001</v>
      </c>
    </row>
    <row r="793" spans="1:33" ht="17" x14ac:dyDescent="0.2">
      <c r="A793" s="39" t="s">
        <v>12549</v>
      </c>
      <c r="B793" s="78" t="s">
        <v>12550</v>
      </c>
      <c r="C793" s="78" t="s">
        <v>57</v>
      </c>
      <c r="D793" s="39">
        <v>-0.182</v>
      </c>
      <c r="E793" s="39">
        <v>-0.12940000000000002</v>
      </c>
      <c r="F793" s="39">
        <v>-0.13419999999999999</v>
      </c>
      <c r="G793" s="39">
        <v>1.1299999999999999</v>
      </c>
      <c r="H793" s="39">
        <v>1.0900000000000001</v>
      </c>
      <c r="I793" s="39">
        <v>1.1000000000000001</v>
      </c>
      <c r="J793" s="15">
        <v>6.7900000000000002E-2</v>
      </c>
      <c r="K793" s="54">
        <v>1</v>
      </c>
      <c r="L793" s="36">
        <v>-5.8400000000000001E-2</v>
      </c>
      <c r="M793" s="54">
        <v>0.94627680217347698</v>
      </c>
      <c r="N793" s="15">
        <v>0.1774</v>
      </c>
      <c r="O793" s="54">
        <v>3.95E-2</v>
      </c>
      <c r="P793" s="15">
        <v>-0.11409999999999999</v>
      </c>
      <c r="Q793" s="49">
        <v>1</v>
      </c>
      <c r="R793">
        <v>-0.19259999999999999</v>
      </c>
      <c r="S793" s="49">
        <v>0.80349211854813396</v>
      </c>
      <c r="T793">
        <v>4.8000000000000001E-2</v>
      </c>
      <c r="U793" s="54">
        <v>0.78500000000000003</v>
      </c>
      <c r="V793" s="108">
        <v>1.1200000000000001</v>
      </c>
      <c r="W793">
        <f t="shared" si="48"/>
        <v>0</v>
      </c>
      <c r="X793">
        <f t="shared" si="49"/>
        <v>0</v>
      </c>
      <c r="Y793">
        <f t="shared" si="50"/>
        <v>0</v>
      </c>
      <c r="Z793">
        <v>0</v>
      </c>
      <c r="AA793">
        <v>0</v>
      </c>
      <c r="AB793">
        <v>0</v>
      </c>
      <c r="AC793">
        <v>0</v>
      </c>
      <c r="AD793">
        <v>0</v>
      </c>
      <c r="AE793">
        <v>0</v>
      </c>
      <c r="AF793">
        <f t="shared" si="51"/>
        <v>0.17630000000000001</v>
      </c>
      <c r="AG793">
        <v>-0.1263</v>
      </c>
    </row>
    <row r="794" spans="1:33" ht="17" x14ac:dyDescent="0.2">
      <c r="A794" s="39" t="s">
        <v>2361</v>
      </c>
      <c r="B794" s="78" t="s">
        <v>2362</v>
      </c>
      <c r="C794" s="78" t="s">
        <v>65</v>
      </c>
      <c r="D794" s="39">
        <v>-0.182</v>
      </c>
      <c r="E794" s="39">
        <v>2.7300000000000005E-2</v>
      </c>
      <c r="F794" s="39">
        <v>0.47630000000000006</v>
      </c>
      <c r="G794" s="39">
        <v>1.1299999999999999</v>
      </c>
      <c r="H794" s="39">
        <v>0.98</v>
      </c>
      <c r="I794" s="39">
        <v>0.72</v>
      </c>
      <c r="J794" s="15">
        <v>9.9599999999999994E-2</v>
      </c>
      <c r="K794" s="54">
        <v>1</v>
      </c>
      <c r="L794" s="36">
        <v>0.1172</v>
      </c>
      <c r="M794" s="54">
        <v>0.89041017542099499</v>
      </c>
      <c r="N794" s="15">
        <v>-0.1212</v>
      </c>
      <c r="O794" s="54">
        <v>0.109</v>
      </c>
      <c r="P794" s="15">
        <v>-8.2400000000000001E-2</v>
      </c>
      <c r="Q794" s="49">
        <v>1</v>
      </c>
      <c r="R794">
        <v>0.59350000000000003</v>
      </c>
      <c r="S794" s="49">
        <v>0.22081993077317699</v>
      </c>
      <c r="T794">
        <v>-9.3899999999999997E-2</v>
      </c>
      <c r="U794" s="54">
        <v>0.65800000000000003</v>
      </c>
      <c r="V794" s="108">
        <v>0.42</v>
      </c>
      <c r="W794">
        <f t="shared" si="48"/>
        <v>0</v>
      </c>
      <c r="X794">
        <f t="shared" si="49"/>
        <v>0</v>
      </c>
      <c r="Y794">
        <f t="shared" si="50"/>
        <v>0</v>
      </c>
      <c r="Z794">
        <v>0</v>
      </c>
      <c r="AA794">
        <v>0</v>
      </c>
      <c r="AB794">
        <v>0</v>
      </c>
      <c r="AC794">
        <v>0</v>
      </c>
      <c r="AD794">
        <v>0</v>
      </c>
      <c r="AE794">
        <v>0</v>
      </c>
      <c r="AF794">
        <f t="shared" si="51"/>
        <v>0.17630000000000001</v>
      </c>
      <c r="AG794">
        <v>1.7499999999999627E-2</v>
      </c>
    </row>
    <row r="795" spans="1:33" ht="17" x14ac:dyDescent="0.2">
      <c r="A795" s="39" t="s">
        <v>16944</v>
      </c>
      <c r="B795" s="78" t="s">
        <v>18137</v>
      </c>
      <c r="C795" s="78" t="s">
        <v>268</v>
      </c>
      <c r="D795" s="39">
        <v>-0.18189999999999995</v>
      </c>
      <c r="E795" s="39">
        <v>-0.21610000000000001</v>
      </c>
      <c r="F795" s="39">
        <v>-0.45669999999999994</v>
      </c>
      <c r="G795" s="39">
        <v>1.1299999999999999</v>
      </c>
      <c r="H795" s="39">
        <v>1.1599999999999999</v>
      </c>
      <c r="I795" s="39">
        <v>1.37</v>
      </c>
      <c r="J795" s="15">
        <v>-0.50570000000000004</v>
      </c>
      <c r="K795" s="54">
        <v>0.561929160163816</v>
      </c>
      <c r="L795" s="36">
        <v>-9.6199999999999994E-2</v>
      </c>
      <c r="M795" s="54">
        <v>0.92271944166917297</v>
      </c>
      <c r="N795" s="15">
        <v>0.1215</v>
      </c>
      <c r="O795" s="54">
        <v>0.61899999999999999</v>
      </c>
      <c r="P795" s="15">
        <v>-0.68759999999999999</v>
      </c>
      <c r="Q795" s="49">
        <v>0.170780111576156</v>
      </c>
      <c r="R795">
        <v>-0.55289999999999995</v>
      </c>
      <c r="S795" s="49">
        <v>0.29696635693113699</v>
      </c>
      <c r="T795">
        <v>-9.4600000000000004E-2</v>
      </c>
      <c r="U795" s="54">
        <v>0.66100000000000003</v>
      </c>
      <c r="V795" s="108">
        <v>0.59</v>
      </c>
      <c r="W795">
        <f t="shared" si="48"/>
        <v>0</v>
      </c>
      <c r="X795">
        <f t="shared" si="49"/>
        <v>0</v>
      </c>
      <c r="Y795">
        <f t="shared" si="50"/>
        <v>0</v>
      </c>
      <c r="Z795">
        <v>0</v>
      </c>
      <c r="AA795">
        <v>0</v>
      </c>
      <c r="AB795">
        <v>0</v>
      </c>
      <c r="AC795">
        <v>0</v>
      </c>
      <c r="AD795">
        <v>0</v>
      </c>
      <c r="AE795">
        <v>0</v>
      </c>
      <c r="AF795">
        <f t="shared" si="51"/>
        <v>0.17630000000000001</v>
      </c>
    </row>
    <row r="796" spans="1:33" ht="17" x14ac:dyDescent="0.2">
      <c r="A796" s="39" t="s">
        <v>11106</v>
      </c>
      <c r="B796" s="78" t="s">
        <v>54</v>
      </c>
      <c r="C796" s="78" t="s">
        <v>57</v>
      </c>
      <c r="D796" s="39">
        <v>-0.1817</v>
      </c>
      <c r="E796" s="39">
        <v>-0.20300000000000001</v>
      </c>
      <c r="F796" s="39">
        <v>-0.18720000000000003</v>
      </c>
      <c r="G796" s="39">
        <v>1.1299999999999999</v>
      </c>
      <c r="H796" s="39">
        <v>1.1499999999999999</v>
      </c>
      <c r="I796" s="39">
        <v>1.1399999999999999</v>
      </c>
      <c r="J796" s="15">
        <v>0.37340000000000001</v>
      </c>
      <c r="K796" s="54">
        <v>0.22980780497595901</v>
      </c>
      <c r="L796" s="36">
        <v>0.44540000000000002</v>
      </c>
      <c r="M796" s="54">
        <v>9.1161012934032198E-2</v>
      </c>
      <c r="N796" s="15">
        <v>9.9699999999999997E-2</v>
      </c>
      <c r="O796" s="54">
        <v>0.20499999999999999</v>
      </c>
      <c r="P796" s="15">
        <v>0.19170000000000001</v>
      </c>
      <c r="Q796" s="49">
        <v>1</v>
      </c>
      <c r="R796">
        <v>0.25819999999999999</v>
      </c>
      <c r="S796" s="49">
        <v>0.66637777396229003</v>
      </c>
      <c r="T796">
        <v>-0.1033</v>
      </c>
      <c r="U796" s="54">
        <v>0.40799999999999997</v>
      </c>
      <c r="V796" s="108">
        <v>0.53</v>
      </c>
      <c r="W796">
        <f t="shared" si="48"/>
        <v>0</v>
      </c>
      <c r="X796">
        <f t="shared" si="49"/>
        <v>0</v>
      </c>
      <c r="Y796">
        <f t="shared" si="50"/>
        <v>0</v>
      </c>
      <c r="Z796">
        <v>0</v>
      </c>
      <c r="AA796">
        <v>0</v>
      </c>
      <c r="AB796">
        <v>0</v>
      </c>
      <c r="AC796">
        <v>0</v>
      </c>
      <c r="AD796">
        <v>0</v>
      </c>
      <c r="AE796">
        <v>0</v>
      </c>
      <c r="AF796">
        <f t="shared" si="51"/>
        <v>0.17630000000000001</v>
      </c>
      <c r="AG796">
        <v>7.1999999999999981E-2</v>
      </c>
    </row>
    <row r="797" spans="1:33" ht="17" x14ac:dyDescent="0.2">
      <c r="A797" s="39" t="s">
        <v>11778</v>
      </c>
      <c r="B797" s="78" t="s">
        <v>3374</v>
      </c>
      <c r="C797" s="78" t="s">
        <v>57</v>
      </c>
      <c r="D797" s="39">
        <v>-0.18109999999999998</v>
      </c>
      <c r="E797" s="39">
        <v>-2.2800000000000001E-2</v>
      </c>
      <c r="F797" s="39">
        <v>0.30590000000000001</v>
      </c>
      <c r="G797" s="39">
        <v>1.1299999999999999</v>
      </c>
      <c r="H797" s="39">
        <v>1.02</v>
      </c>
      <c r="I797" s="39">
        <v>0.81</v>
      </c>
      <c r="J797" s="15">
        <v>0.15759999999999999</v>
      </c>
      <c r="K797" s="54">
        <v>1</v>
      </c>
      <c r="L797" s="36">
        <v>-1.11E-2</v>
      </c>
      <c r="M797" s="54">
        <v>0.99724260876361703</v>
      </c>
      <c r="N797" s="15">
        <v>8.09E-2</v>
      </c>
      <c r="O797" s="54">
        <v>0.27600000000000002</v>
      </c>
      <c r="P797" s="15">
        <v>-2.35E-2</v>
      </c>
      <c r="Q797" s="49">
        <v>1</v>
      </c>
      <c r="R797">
        <v>0.29480000000000001</v>
      </c>
      <c r="S797" s="49">
        <v>0.59427130118927396</v>
      </c>
      <c r="T797">
        <v>5.8099999999999999E-2</v>
      </c>
      <c r="U797" s="54">
        <v>0.71699999999999997</v>
      </c>
      <c r="V797" s="108">
        <v>0.61</v>
      </c>
      <c r="W797">
        <f t="shared" si="48"/>
        <v>0</v>
      </c>
      <c r="X797">
        <f t="shared" si="49"/>
        <v>0</v>
      </c>
      <c r="Y797">
        <f t="shared" si="50"/>
        <v>0</v>
      </c>
      <c r="Z797">
        <v>0</v>
      </c>
      <c r="AA797">
        <v>0</v>
      </c>
      <c r="AB797">
        <v>0</v>
      </c>
      <c r="AC797">
        <v>0</v>
      </c>
      <c r="AD797">
        <v>0</v>
      </c>
      <c r="AE797">
        <v>0</v>
      </c>
      <c r="AF797">
        <f t="shared" si="51"/>
        <v>0.17630000000000001</v>
      </c>
      <c r="AG797">
        <v>-0.16870000000000007</v>
      </c>
    </row>
    <row r="798" spans="1:33" ht="17" x14ac:dyDescent="0.2">
      <c r="A798" s="39" t="s">
        <v>1813</v>
      </c>
      <c r="B798" s="78" t="s">
        <v>1814</v>
      </c>
      <c r="C798" s="78" t="s">
        <v>147</v>
      </c>
      <c r="D798" s="39">
        <v>-0.18099999999999999</v>
      </c>
      <c r="E798" s="39">
        <v>-0.38479999999999998</v>
      </c>
      <c r="F798" s="39">
        <v>-0.81670000000000009</v>
      </c>
      <c r="G798" s="39">
        <v>1.1299999999999999</v>
      </c>
      <c r="H798" s="39">
        <v>1.31</v>
      </c>
      <c r="I798" s="39">
        <v>1.76</v>
      </c>
      <c r="J798" s="15">
        <v>0.3372</v>
      </c>
      <c r="K798" s="54">
        <v>0.92465424060440704</v>
      </c>
      <c r="L798" s="7">
        <v>1.0699000000000001</v>
      </c>
      <c r="M798" s="54">
        <v>8.7054088112641093E-3</v>
      </c>
      <c r="N798" s="11">
        <v>0.64759999999999995</v>
      </c>
      <c r="O798" s="54">
        <v>4.42E-9</v>
      </c>
      <c r="P798" s="15">
        <v>0.15620000000000001</v>
      </c>
      <c r="Q798" s="49">
        <v>0.91834139792271596</v>
      </c>
      <c r="R798">
        <v>0.25319999999999998</v>
      </c>
      <c r="S798" s="49">
        <v>0.34550222468651398</v>
      </c>
      <c r="T798">
        <v>0.26279999999999998</v>
      </c>
      <c r="U798" s="54">
        <v>5.2700000000000004E-3</v>
      </c>
      <c r="V798" s="108">
        <v>0.95</v>
      </c>
      <c r="W798">
        <f t="shared" si="48"/>
        <v>0</v>
      </c>
      <c r="X798">
        <f t="shared" si="49"/>
        <v>0</v>
      </c>
      <c r="Y798">
        <f t="shared" si="50"/>
        <v>0</v>
      </c>
      <c r="Z798">
        <v>0</v>
      </c>
      <c r="AA798">
        <v>0</v>
      </c>
      <c r="AB798">
        <v>0</v>
      </c>
      <c r="AC798">
        <v>0</v>
      </c>
      <c r="AD798">
        <v>1</v>
      </c>
      <c r="AE798">
        <v>1</v>
      </c>
      <c r="AF798">
        <f t="shared" si="51"/>
        <v>0.17630000000000001</v>
      </c>
      <c r="AG798">
        <v>0.73280000000000001</v>
      </c>
    </row>
    <row r="799" spans="1:33" ht="17" x14ac:dyDescent="0.2">
      <c r="A799" s="39" t="s">
        <v>415</v>
      </c>
      <c r="B799" s="78" t="s">
        <v>416</v>
      </c>
      <c r="C799" s="78" t="s">
        <v>57</v>
      </c>
      <c r="D799" s="39">
        <v>-0.18070000000000003</v>
      </c>
      <c r="E799" s="39">
        <v>-1.7363</v>
      </c>
      <c r="F799" s="39">
        <v>-8.5999999999999965E-3</v>
      </c>
      <c r="G799" s="39">
        <v>1.1299999999999999</v>
      </c>
      <c r="H799" s="39">
        <v>3.33</v>
      </c>
      <c r="I799" s="39">
        <v>1.01</v>
      </c>
      <c r="J799" s="15">
        <v>4.3700000000000003E-2</v>
      </c>
      <c r="K799" s="54">
        <v>1</v>
      </c>
      <c r="L799" s="36">
        <v>5.74E-2</v>
      </c>
      <c r="M799" s="54">
        <v>0.89227513824768701</v>
      </c>
      <c r="N799" s="15">
        <v>7.9500000000000001E-2</v>
      </c>
      <c r="O799" s="54">
        <v>0.54700000000000004</v>
      </c>
      <c r="P799" s="15">
        <v>-0.13700000000000001</v>
      </c>
      <c r="Q799" s="49">
        <v>1</v>
      </c>
      <c r="R799">
        <v>4.8800000000000003E-2</v>
      </c>
      <c r="S799" s="49">
        <v>0.98624938177214905</v>
      </c>
      <c r="T799">
        <v>-1.6568000000000001</v>
      </c>
      <c r="U799" s="54">
        <v>1.5100000000000001E-2</v>
      </c>
      <c r="V799" s="108">
        <v>0.54</v>
      </c>
      <c r="W799">
        <f t="shared" si="48"/>
        <v>0</v>
      </c>
      <c r="X799">
        <f t="shared" si="49"/>
        <v>0</v>
      </c>
      <c r="Y799">
        <f t="shared" si="50"/>
        <v>0</v>
      </c>
      <c r="Z799">
        <v>0</v>
      </c>
      <c r="AA799">
        <v>0</v>
      </c>
      <c r="AB799">
        <v>0</v>
      </c>
      <c r="AC799">
        <v>0</v>
      </c>
      <c r="AD799">
        <v>0</v>
      </c>
      <c r="AE799">
        <v>0</v>
      </c>
      <c r="AF799">
        <f t="shared" si="51"/>
        <v>0.17630000000000001</v>
      </c>
    </row>
    <row r="800" spans="1:33" ht="17" x14ac:dyDescent="0.2">
      <c r="A800" s="39" t="s">
        <v>543</v>
      </c>
      <c r="B800" s="78" t="s">
        <v>544</v>
      </c>
      <c r="C800" s="78" t="s">
        <v>109</v>
      </c>
      <c r="D800" s="39">
        <v>-0.1807</v>
      </c>
      <c r="E800" s="39">
        <v>-0.67839999999999989</v>
      </c>
      <c r="F800" s="39">
        <v>-0.18260000000000001</v>
      </c>
      <c r="G800" s="39">
        <v>1.1299999999999999</v>
      </c>
      <c r="H800" s="39">
        <v>1.6</v>
      </c>
      <c r="I800" s="39">
        <v>1.1299999999999999</v>
      </c>
      <c r="J800" s="15">
        <v>-0.20680000000000001</v>
      </c>
      <c r="K800" s="54">
        <v>0.89363111772998305</v>
      </c>
      <c r="L800" s="36">
        <v>-6.5299999999999997E-2</v>
      </c>
      <c r="M800" s="54">
        <v>0.90869819735581803</v>
      </c>
      <c r="N800" s="15">
        <v>0.17699999999999999</v>
      </c>
      <c r="O800" s="54">
        <v>5.2699999999999997E-2</v>
      </c>
      <c r="P800" s="15">
        <v>-0.38750000000000001</v>
      </c>
      <c r="Q800" s="49">
        <v>0.37494431080163498</v>
      </c>
      <c r="R800">
        <v>-0.24790000000000001</v>
      </c>
      <c r="S800" s="49">
        <v>0.581287773390749</v>
      </c>
      <c r="T800">
        <v>-0.50139999999999996</v>
      </c>
      <c r="U800" s="54">
        <v>1.54E-7</v>
      </c>
      <c r="V800" s="108">
        <v>1.85</v>
      </c>
      <c r="W800">
        <f t="shared" si="48"/>
        <v>0</v>
      </c>
      <c r="X800">
        <f t="shared" si="49"/>
        <v>0</v>
      </c>
      <c r="Y800">
        <f t="shared" si="50"/>
        <v>0</v>
      </c>
      <c r="Z800">
        <v>0</v>
      </c>
      <c r="AA800">
        <v>0</v>
      </c>
      <c r="AB800">
        <v>0</v>
      </c>
      <c r="AC800">
        <v>0</v>
      </c>
      <c r="AD800">
        <v>0</v>
      </c>
      <c r="AE800">
        <v>0</v>
      </c>
      <c r="AF800">
        <f t="shared" si="51"/>
        <v>0.17630000000000001</v>
      </c>
      <c r="AG800">
        <v>0.14149999999999996</v>
      </c>
    </row>
    <row r="801" spans="1:33" ht="17" x14ac:dyDescent="0.2">
      <c r="A801" s="39" t="s">
        <v>10777</v>
      </c>
      <c r="B801" s="78" t="s">
        <v>10778</v>
      </c>
      <c r="C801" s="78" t="s">
        <v>57</v>
      </c>
      <c r="D801" s="39">
        <v>-0.18059999999999998</v>
      </c>
      <c r="E801" s="39">
        <v>-0.34499999999999997</v>
      </c>
      <c r="F801" s="39">
        <v>-0.20150000000000007</v>
      </c>
      <c r="G801" s="39">
        <v>1.1299999999999999</v>
      </c>
      <c r="H801" s="39">
        <v>1.27</v>
      </c>
      <c r="I801" s="39">
        <v>1.1499999999999999</v>
      </c>
      <c r="J801" s="15">
        <v>0.79569999999999996</v>
      </c>
      <c r="K801" s="54">
        <v>0.23705929476861901</v>
      </c>
      <c r="L801" s="36">
        <v>0.51670000000000005</v>
      </c>
      <c r="M801" s="54">
        <v>0.52405106230194198</v>
      </c>
      <c r="N801" s="15">
        <v>0.55379999999999996</v>
      </c>
      <c r="O801" s="54">
        <v>3.3399999999999999E-12</v>
      </c>
      <c r="P801" s="15">
        <v>0.61509999999999998</v>
      </c>
      <c r="Q801" s="49">
        <v>1.3144617931134301E-2</v>
      </c>
      <c r="R801">
        <v>0.31519999999999998</v>
      </c>
      <c r="S801" s="49">
        <v>0.37848544180961502</v>
      </c>
      <c r="T801">
        <v>0.20880000000000001</v>
      </c>
      <c r="U801" s="54">
        <v>5.1499999999999997E-2</v>
      </c>
      <c r="V801" s="108">
        <v>1.1399999999999999</v>
      </c>
      <c r="W801">
        <f t="shared" si="48"/>
        <v>0</v>
      </c>
      <c r="X801">
        <f t="shared" si="49"/>
        <v>0</v>
      </c>
      <c r="Y801">
        <f t="shared" si="50"/>
        <v>0</v>
      </c>
      <c r="Z801">
        <v>0</v>
      </c>
      <c r="AA801">
        <v>0</v>
      </c>
      <c r="AB801">
        <v>0</v>
      </c>
      <c r="AC801">
        <v>0</v>
      </c>
      <c r="AD801">
        <v>0</v>
      </c>
      <c r="AE801">
        <v>0</v>
      </c>
      <c r="AF801">
        <f t="shared" si="51"/>
        <v>0.17630000000000001</v>
      </c>
      <c r="AG801">
        <v>-0.27899999999999991</v>
      </c>
    </row>
    <row r="802" spans="1:33" ht="17" x14ac:dyDescent="0.2">
      <c r="A802" s="39" t="s">
        <v>13435</v>
      </c>
      <c r="B802" s="78" t="s">
        <v>13436</v>
      </c>
      <c r="C802" s="78" t="s">
        <v>57</v>
      </c>
      <c r="D802" s="39">
        <v>-0.18059999999999998</v>
      </c>
      <c r="E802" s="39">
        <v>-0.32090000000000002</v>
      </c>
      <c r="F802" s="39">
        <v>-0.10900000000000001</v>
      </c>
      <c r="G802" s="39">
        <v>1.1299999999999999</v>
      </c>
      <c r="H802" s="39">
        <v>1.25</v>
      </c>
      <c r="I802" s="39">
        <v>1.08</v>
      </c>
      <c r="J802" s="15">
        <v>1.29E-2</v>
      </c>
      <c r="K802" s="54">
        <v>1</v>
      </c>
      <c r="L802" s="36">
        <v>-0.1741</v>
      </c>
      <c r="M802" s="54">
        <v>0.78821240605307696</v>
      </c>
      <c r="N802" s="15">
        <v>0.11260000000000001</v>
      </c>
      <c r="O802" s="54">
        <v>0.22600000000000001</v>
      </c>
      <c r="P802" s="15">
        <v>-0.16769999999999999</v>
      </c>
      <c r="Q802" s="49">
        <v>1</v>
      </c>
      <c r="R802">
        <v>-0.28310000000000002</v>
      </c>
      <c r="S802" s="49">
        <v>0.795669360809374</v>
      </c>
      <c r="T802">
        <v>-0.20830000000000001</v>
      </c>
      <c r="U802" s="54">
        <v>0.45400000000000001</v>
      </c>
      <c r="V802" s="108">
        <v>0.21</v>
      </c>
      <c r="W802">
        <f t="shared" si="48"/>
        <v>0</v>
      </c>
      <c r="X802">
        <f t="shared" si="49"/>
        <v>0</v>
      </c>
      <c r="Y802">
        <f t="shared" si="50"/>
        <v>0</v>
      </c>
      <c r="Z802">
        <v>0</v>
      </c>
      <c r="AA802">
        <v>0</v>
      </c>
      <c r="AB802">
        <v>0</v>
      </c>
      <c r="AC802">
        <v>0</v>
      </c>
      <c r="AD802">
        <v>0</v>
      </c>
      <c r="AE802">
        <v>0</v>
      </c>
      <c r="AF802">
        <f t="shared" si="51"/>
        <v>0.17630000000000001</v>
      </c>
      <c r="AG802">
        <v>-0.187</v>
      </c>
    </row>
    <row r="803" spans="1:33" ht="17" x14ac:dyDescent="0.2">
      <c r="A803" s="39" t="s">
        <v>11523</v>
      </c>
      <c r="B803" s="78" t="s">
        <v>54</v>
      </c>
      <c r="C803" s="78" t="s">
        <v>57</v>
      </c>
      <c r="D803" s="39">
        <v>-0.18049999999999999</v>
      </c>
      <c r="E803" s="39">
        <v>-0.43450000000000005</v>
      </c>
      <c r="F803" s="39">
        <v>5.2999999999999992E-2</v>
      </c>
      <c r="G803" s="39">
        <v>1.1299999999999999</v>
      </c>
      <c r="H803" s="39">
        <v>1.35</v>
      </c>
      <c r="I803" s="39">
        <v>0.96</v>
      </c>
      <c r="J803" s="15">
        <v>0.20649999999999999</v>
      </c>
      <c r="K803" s="54">
        <v>0.93457545982478796</v>
      </c>
      <c r="L803" s="36">
        <v>0.18149999999999999</v>
      </c>
      <c r="M803" s="54">
        <v>0.70948769711859405</v>
      </c>
      <c r="N803" s="15">
        <v>0.54500000000000004</v>
      </c>
      <c r="O803" s="54">
        <v>1.7599999999999999E-9</v>
      </c>
      <c r="P803" s="15">
        <v>2.5999999999999999E-2</v>
      </c>
      <c r="Q803" s="49">
        <v>1</v>
      </c>
      <c r="R803">
        <v>0.23449999999999999</v>
      </c>
      <c r="S803" s="49">
        <v>0.54299203165996501</v>
      </c>
      <c r="T803">
        <v>0.1105</v>
      </c>
      <c r="U803" s="54">
        <v>0.54800000000000004</v>
      </c>
      <c r="V803" s="109">
        <v>2.2599999999999998</v>
      </c>
      <c r="W803">
        <f t="shared" si="48"/>
        <v>0</v>
      </c>
      <c r="X803">
        <f t="shared" si="49"/>
        <v>0</v>
      </c>
      <c r="Y803">
        <f t="shared" si="50"/>
        <v>0</v>
      </c>
      <c r="Z803">
        <v>0</v>
      </c>
      <c r="AA803">
        <v>0</v>
      </c>
      <c r="AB803">
        <v>0</v>
      </c>
      <c r="AC803">
        <v>0</v>
      </c>
      <c r="AD803">
        <v>0</v>
      </c>
      <c r="AE803">
        <v>0</v>
      </c>
      <c r="AF803">
        <f t="shared" si="51"/>
        <v>0.17630000000000001</v>
      </c>
      <c r="AG803">
        <v>-2.5000000000000022E-2</v>
      </c>
    </row>
    <row r="804" spans="1:33" ht="17" x14ac:dyDescent="0.2">
      <c r="A804" s="39" t="s">
        <v>13506</v>
      </c>
      <c r="B804" s="78" t="s">
        <v>54</v>
      </c>
      <c r="C804" s="78" t="s">
        <v>57</v>
      </c>
      <c r="D804" s="39">
        <v>-0.18049999999999999</v>
      </c>
      <c r="E804" s="39">
        <v>-4.170000000000007E-2</v>
      </c>
      <c r="F804" s="39">
        <v>7.0200000000000012E-2</v>
      </c>
      <c r="G804" s="39">
        <v>1.1299999999999999</v>
      </c>
      <c r="H804" s="39">
        <v>1.03</v>
      </c>
      <c r="I804" s="39">
        <v>0.95</v>
      </c>
      <c r="J804" s="15">
        <v>6.6E-3</v>
      </c>
      <c r="K804" s="54">
        <v>1</v>
      </c>
      <c r="L804" s="36">
        <v>-0.17430000000000001</v>
      </c>
      <c r="M804" s="54">
        <v>0.670391199305437</v>
      </c>
      <c r="N804" s="11">
        <v>0.59230000000000005</v>
      </c>
      <c r="O804" s="54">
        <v>1.92E-8</v>
      </c>
      <c r="P804" s="15">
        <v>-0.1739</v>
      </c>
      <c r="Q804" s="49">
        <v>1</v>
      </c>
      <c r="R804">
        <v>-0.1041</v>
      </c>
      <c r="S804" s="49">
        <v>0.85816269924119903</v>
      </c>
      <c r="T804">
        <v>0.55059999999999998</v>
      </c>
      <c r="U804" s="54">
        <v>1.9199999999999998E-6</v>
      </c>
      <c r="V804" s="108">
        <v>1.88</v>
      </c>
      <c r="W804">
        <f t="shared" si="48"/>
        <v>0</v>
      </c>
      <c r="X804">
        <f t="shared" si="49"/>
        <v>0</v>
      </c>
      <c r="Y804">
        <f t="shared" si="50"/>
        <v>0</v>
      </c>
      <c r="Z804">
        <v>0</v>
      </c>
      <c r="AA804">
        <v>0</v>
      </c>
      <c r="AB804">
        <v>0</v>
      </c>
      <c r="AC804">
        <v>0</v>
      </c>
      <c r="AD804">
        <v>0</v>
      </c>
      <c r="AE804">
        <v>1</v>
      </c>
      <c r="AF804">
        <f t="shared" si="51"/>
        <v>0.17630000000000001</v>
      </c>
      <c r="AG804">
        <v>-0.18090000000000001</v>
      </c>
    </row>
    <row r="805" spans="1:33" ht="17" x14ac:dyDescent="0.2">
      <c r="A805" s="39" t="s">
        <v>15458</v>
      </c>
      <c r="B805" s="78" t="s">
        <v>54</v>
      </c>
      <c r="C805" s="78" t="s">
        <v>57</v>
      </c>
      <c r="D805" s="39">
        <v>-0.18049999999999999</v>
      </c>
      <c r="E805" s="39">
        <v>-6.6000000000000086E-3</v>
      </c>
      <c r="F805" s="39">
        <v>0.39679999999999999</v>
      </c>
      <c r="G805" s="39">
        <v>1.1299999999999999</v>
      </c>
      <c r="H805" s="39">
        <v>1</v>
      </c>
      <c r="I805" s="39">
        <v>0.76</v>
      </c>
      <c r="J805" s="15">
        <v>-0.14660000000000001</v>
      </c>
      <c r="K805" s="54">
        <v>1</v>
      </c>
      <c r="L805" s="36">
        <v>-0.44550000000000001</v>
      </c>
      <c r="M805" s="54">
        <v>0.57348268866577601</v>
      </c>
      <c r="N805" s="15">
        <v>-0.1176</v>
      </c>
      <c r="O805" s="54">
        <v>0.51800000000000002</v>
      </c>
      <c r="P805" s="15">
        <v>-0.3271</v>
      </c>
      <c r="Q805" s="49">
        <v>0.98449175000212996</v>
      </c>
      <c r="R805">
        <v>-4.87E-2</v>
      </c>
      <c r="S805" s="49">
        <v>0.96938428943216004</v>
      </c>
      <c r="T805">
        <v>-0.1242</v>
      </c>
      <c r="U805" s="54">
        <v>0.69199999999999995</v>
      </c>
      <c r="V805" s="108">
        <v>0.9</v>
      </c>
      <c r="W805">
        <f t="shared" si="48"/>
        <v>0</v>
      </c>
      <c r="X805">
        <f t="shared" si="49"/>
        <v>0</v>
      </c>
      <c r="Y805">
        <f t="shared" si="50"/>
        <v>0</v>
      </c>
      <c r="Z805">
        <v>0</v>
      </c>
      <c r="AA805">
        <v>0</v>
      </c>
      <c r="AB805">
        <v>0</v>
      </c>
      <c r="AC805">
        <v>0</v>
      </c>
      <c r="AD805">
        <v>0</v>
      </c>
      <c r="AE805">
        <v>0</v>
      </c>
      <c r="AF805">
        <f t="shared" si="51"/>
        <v>0.17630000000000001</v>
      </c>
      <c r="AG805">
        <v>-0.29889999999999994</v>
      </c>
    </row>
    <row r="806" spans="1:33" ht="17" x14ac:dyDescent="0.2">
      <c r="A806" s="39" t="s">
        <v>17188</v>
      </c>
      <c r="B806" s="78" t="s">
        <v>98</v>
      </c>
      <c r="C806" s="78" t="s">
        <v>57</v>
      </c>
      <c r="D806" s="39">
        <v>-0.18040000000000012</v>
      </c>
      <c r="E806" s="39">
        <v>-0.47039999999999998</v>
      </c>
      <c r="F806" s="39">
        <v>1.3727</v>
      </c>
      <c r="G806" s="39">
        <v>1.1299999999999999</v>
      </c>
      <c r="H806" s="39">
        <v>1.39</v>
      </c>
      <c r="I806" s="39">
        <v>0.39</v>
      </c>
      <c r="J806" s="7">
        <v>2.6229</v>
      </c>
      <c r="K806" s="54">
        <v>2.8964999520496698E-14</v>
      </c>
      <c r="L806" s="7">
        <v>1.5337000000000001</v>
      </c>
      <c r="M806" s="54">
        <v>3.9736587342408203E-5</v>
      </c>
      <c r="N806" s="11">
        <v>0.79530000000000001</v>
      </c>
      <c r="O806" s="54">
        <v>2.1600000000000001E-12</v>
      </c>
      <c r="P806" s="15">
        <v>2.4424999999999999</v>
      </c>
      <c r="Q806" s="49">
        <v>1.75510827126983E-12</v>
      </c>
      <c r="R806">
        <v>2.9064000000000001</v>
      </c>
      <c r="S806" s="49">
        <v>3.50749238133421E-15</v>
      </c>
      <c r="T806">
        <v>0.32490000000000002</v>
      </c>
      <c r="U806" s="54">
        <v>7.9000000000000001E-2</v>
      </c>
      <c r="V806" s="108">
        <v>1.37</v>
      </c>
      <c r="W806">
        <f t="shared" si="48"/>
        <v>0</v>
      </c>
      <c r="X806">
        <f t="shared" si="49"/>
        <v>0</v>
      </c>
      <c r="Y806">
        <f t="shared" si="50"/>
        <v>1</v>
      </c>
      <c r="Z806">
        <v>0</v>
      </c>
      <c r="AA806">
        <v>0</v>
      </c>
      <c r="AB806">
        <v>0</v>
      </c>
      <c r="AC806">
        <v>1</v>
      </c>
      <c r="AD806">
        <v>1</v>
      </c>
      <c r="AE806">
        <v>1</v>
      </c>
      <c r="AF806">
        <f t="shared" si="51"/>
        <v>0.17630000000000001</v>
      </c>
    </row>
    <row r="807" spans="1:33" ht="17" x14ac:dyDescent="0.2">
      <c r="A807" s="39" t="s">
        <v>17037</v>
      </c>
      <c r="B807" s="78" t="s">
        <v>98</v>
      </c>
      <c r="C807" s="78" t="s">
        <v>57</v>
      </c>
      <c r="D807" s="39">
        <v>-0.1804</v>
      </c>
      <c r="E807" s="39">
        <v>-9.5200000000000007E-2</v>
      </c>
      <c r="F807" s="39">
        <v>-0.20700000000000002</v>
      </c>
      <c r="G807" s="39">
        <v>1.1299999999999999</v>
      </c>
      <c r="H807" s="39">
        <v>1.07</v>
      </c>
      <c r="I807" s="39">
        <v>1.1499999999999999</v>
      </c>
      <c r="J807" s="15">
        <v>-3.3999999999999998E-3</v>
      </c>
      <c r="K807" s="54">
        <v>1</v>
      </c>
      <c r="L807" s="36">
        <v>-0.16289999999999999</v>
      </c>
      <c r="M807" s="54">
        <v>0.77555612922440498</v>
      </c>
      <c r="N807" s="15">
        <v>4.82E-2</v>
      </c>
      <c r="O807" s="54">
        <v>0.69199999999999995</v>
      </c>
      <c r="P807" s="15">
        <v>-0.18379999999999999</v>
      </c>
      <c r="Q807" s="49">
        <v>1</v>
      </c>
      <c r="R807">
        <v>-0.36990000000000001</v>
      </c>
      <c r="S807" s="49">
        <v>0.72513212831338802</v>
      </c>
      <c r="T807">
        <v>-4.7E-2</v>
      </c>
      <c r="U807" s="54">
        <v>0.91800000000000004</v>
      </c>
      <c r="V807" s="108">
        <v>0.61</v>
      </c>
      <c r="W807">
        <f t="shared" si="48"/>
        <v>0</v>
      </c>
      <c r="X807">
        <f t="shared" si="49"/>
        <v>0</v>
      </c>
      <c r="Y807">
        <f t="shared" si="50"/>
        <v>0</v>
      </c>
      <c r="Z807">
        <v>0</v>
      </c>
      <c r="AA807">
        <v>0</v>
      </c>
      <c r="AB807">
        <v>0</v>
      </c>
      <c r="AC807">
        <v>0</v>
      </c>
      <c r="AD807">
        <v>0</v>
      </c>
      <c r="AE807">
        <v>0</v>
      </c>
      <c r="AF807">
        <f t="shared" si="51"/>
        <v>0.17630000000000001</v>
      </c>
    </row>
    <row r="808" spans="1:33" ht="17" x14ac:dyDescent="0.2">
      <c r="A808" s="39" t="s">
        <v>10913</v>
      </c>
      <c r="B808" s="78" t="s">
        <v>98</v>
      </c>
      <c r="C808" s="78" t="s">
        <v>57</v>
      </c>
      <c r="D808" s="39">
        <v>-0.18020000000000003</v>
      </c>
      <c r="E808" s="39">
        <v>-0.17560000000000001</v>
      </c>
      <c r="F808" s="39">
        <v>-0.10439999999999999</v>
      </c>
      <c r="G808" s="39">
        <v>1.1299999999999999</v>
      </c>
      <c r="H808" s="39">
        <v>1.1299999999999999</v>
      </c>
      <c r="I808" s="39">
        <v>1.08</v>
      </c>
      <c r="J808" s="15">
        <v>0.5504</v>
      </c>
      <c r="K808" s="54">
        <v>0.50488445757665301</v>
      </c>
      <c r="L808" s="36">
        <v>9.1499999999999998E-2</v>
      </c>
      <c r="M808" s="54">
        <v>0.93489656510966801</v>
      </c>
      <c r="N808" s="15">
        <v>-0.14630000000000001</v>
      </c>
      <c r="O808" s="54">
        <v>0.18</v>
      </c>
      <c r="P808" s="15">
        <v>0.37019999999999997</v>
      </c>
      <c r="Q808" s="49">
        <v>0.71532472969950101</v>
      </c>
      <c r="R808">
        <v>-1.29E-2</v>
      </c>
      <c r="S808" s="49">
        <v>0.99386275357968101</v>
      </c>
      <c r="T808">
        <v>-0.32190000000000002</v>
      </c>
      <c r="U808" s="54">
        <v>5.5599999999999998E-3</v>
      </c>
      <c r="V808" s="108">
        <v>0.73</v>
      </c>
      <c r="W808">
        <f t="shared" si="48"/>
        <v>0</v>
      </c>
      <c r="X808">
        <f t="shared" si="49"/>
        <v>0</v>
      </c>
      <c r="Y808">
        <f t="shared" si="50"/>
        <v>0</v>
      </c>
      <c r="Z808">
        <v>0</v>
      </c>
      <c r="AA808">
        <v>0</v>
      </c>
      <c r="AB808">
        <v>0</v>
      </c>
      <c r="AC808">
        <v>0</v>
      </c>
      <c r="AD808">
        <v>0</v>
      </c>
      <c r="AE808">
        <v>0</v>
      </c>
      <c r="AF808">
        <f t="shared" si="51"/>
        <v>0.17630000000000001</v>
      </c>
      <c r="AG808">
        <v>-0.45900000000000007</v>
      </c>
    </row>
    <row r="809" spans="1:33" ht="17" x14ac:dyDescent="0.2">
      <c r="A809" s="39" t="s">
        <v>7610</v>
      </c>
      <c r="B809" s="78" t="s">
        <v>5737</v>
      </c>
      <c r="C809" s="78" t="s">
        <v>635</v>
      </c>
      <c r="D809" s="39">
        <v>-0.17989999999999995</v>
      </c>
      <c r="E809" s="39">
        <v>1.419999999999999E-2</v>
      </c>
      <c r="F809" s="39">
        <v>1.5300000000000036E-2</v>
      </c>
      <c r="G809" s="39">
        <v>1.1299999999999999</v>
      </c>
      <c r="H809" s="39">
        <v>0.99</v>
      </c>
      <c r="I809" s="39">
        <v>0.99</v>
      </c>
      <c r="J809" s="15">
        <v>-0.35680000000000001</v>
      </c>
      <c r="K809" s="54">
        <v>0.25784382038974901</v>
      </c>
      <c r="L809" s="36">
        <v>-0.35220000000000001</v>
      </c>
      <c r="M809" s="54">
        <v>0.21651192587579299</v>
      </c>
      <c r="N809" s="15">
        <v>-0.2452</v>
      </c>
      <c r="O809" s="54">
        <v>1.14E-2</v>
      </c>
      <c r="P809" s="15">
        <v>-0.53669999999999995</v>
      </c>
      <c r="Q809" s="49">
        <v>1.1868124177491401E-2</v>
      </c>
      <c r="R809">
        <v>-0.33689999999999998</v>
      </c>
      <c r="S809" s="49">
        <v>0.200077868169552</v>
      </c>
      <c r="T809">
        <v>-0.23100000000000001</v>
      </c>
      <c r="U809" s="54">
        <v>5.9799999999999999E-2</v>
      </c>
      <c r="V809" s="109">
        <v>2.5299999999999998</v>
      </c>
      <c r="W809">
        <f t="shared" si="48"/>
        <v>0</v>
      </c>
      <c r="X809">
        <f t="shared" si="49"/>
        <v>0</v>
      </c>
      <c r="Y809">
        <f t="shared" si="50"/>
        <v>0</v>
      </c>
      <c r="Z809">
        <v>0</v>
      </c>
      <c r="AA809">
        <v>0</v>
      </c>
      <c r="AB809">
        <v>0</v>
      </c>
      <c r="AC809">
        <v>0</v>
      </c>
      <c r="AD809">
        <v>0</v>
      </c>
      <c r="AE809">
        <v>0</v>
      </c>
      <c r="AF809">
        <f t="shared" si="51"/>
        <v>0.17630000000000001</v>
      </c>
      <c r="AG809">
        <v>4.500000000000004E-3</v>
      </c>
    </row>
    <row r="810" spans="1:33" ht="17" x14ac:dyDescent="0.2">
      <c r="A810" s="39" t="s">
        <v>11687</v>
      </c>
      <c r="B810" s="78" t="s">
        <v>11688</v>
      </c>
      <c r="C810" s="78" t="s">
        <v>57</v>
      </c>
      <c r="D810" s="39">
        <v>-0.17979999999999999</v>
      </c>
      <c r="E810" s="39">
        <v>2.8500000000000001E-2</v>
      </c>
      <c r="F810" s="39">
        <v>-2.7999999999999997E-2</v>
      </c>
      <c r="G810" s="39">
        <v>1.1299999999999999</v>
      </c>
      <c r="H810" s="39">
        <v>0.98</v>
      </c>
      <c r="I810" s="39">
        <v>1.02</v>
      </c>
      <c r="J810" s="15">
        <v>0.1714</v>
      </c>
      <c r="K810" s="54">
        <v>0.93051274549220497</v>
      </c>
      <c r="L810" s="36">
        <v>-4.1700000000000001E-2</v>
      </c>
      <c r="M810" s="54">
        <v>0.93719389255979102</v>
      </c>
      <c r="N810" s="15">
        <v>-1.0800000000000001E-2</v>
      </c>
      <c r="O810" s="54">
        <v>0.91400000000000003</v>
      </c>
      <c r="P810" s="15">
        <v>-8.3999999999999995E-3</v>
      </c>
      <c r="Q810" s="49">
        <v>1</v>
      </c>
      <c r="R810">
        <v>-6.9699999999999998E-2</v>
      </c>
      <c r="S810" s="49">
        <v>0.93897625190469403</v>
      </c>
      <c r="T810">
        <v>1.77E-2</v>
      </c>
      <c r="U810" s="54">
        <v>0.91800000000000004</v>
      </c>
      <c r="V810" s="108">
        <v>0.27</v>
      </c>
      <c r="W810">
        <f t="shared" si="48"/>
        <v>0</v>
      </c>
      <c r="X810">
        <f t="shared" si="49"/>
        <v>0</v>
      </c>
      <c r="Y810">
        <f t="shared" si="50"/>
        <v>0</v>
      </c>
      <c r="Z810">
        <v>0</v>
      </c>
      <c r="AA810">
        <v>0</v>
      </c>
      <c r="AB810">
        <v>0</v>
      </c>
      <c r="AC810">
        <v>0</v>
      </c>
      <c r="AD810">
        <v>0</v>
      </c>
      <c r="AE810">
        <v>0</v>
      </c>
      <c r="AF810">
        <f t="shared" si="51"/>
        <v>0.17630000000000001</v>
      </c>
      <c r="AG810">
        <v>-0.21310000000000001</v>
      </c>
    </row>
    <row r="811" spans="1:33" ht="17" x14ac:dyDescent="0.2">
      <c r="A811" s="39" t="s">
        <v>16723</v>
      </c>
      <c r="B811" s="78" t="s">
        <v>17918</v>
      </c>
      <c r="C811" s="78" t="s">
        <v>253</v>
      </c>
      <c r="D811" s="39">
        <v>-0.17949999999999999</v>
      </c>
      <c r="E811" s="39">
        <v>-0.30980000000000002</v>
      </c>
      <c r="F811" s="39">
        <v>6.2999999999999973E-2</v>
      </c>
      <c r="G811" s="39">
        <v>1.1299999999999999</v>
      </c>
      <c r="H811" s="39">
        <v>1.24</v>
      </c>
      <c r="I811" s="39">
        <v>0.96</v>
      </c>
      <c r="J811" s="15">
        <v>0.22009999999999999</v>
      </c>
      <c r="K811" s="54">
        <v>1</v>
      </c>
      <c r="L811" s="36">
        <v>0.22800000000000001</v>
      </c>
      <c r="M811" s="54">
        <v>0.82573236959288099</v>
      </c>
      <c r="N811" s="15">
        <v>0.24440000000000001</v>
      </c>
      <c r="O811" s="54">
        <v>8.0399999999999999E-2</v>
      </c>
      <c r="P811" s="15">
        <v>4.0599999999999997E-2</v>
      </c>
      <c r="Q811" s="49">
        <v>1</v>
      </c>
      <c r="R811">
        <v>0.29099999999999998</v>
      </c>
      <c r="S811" s="49">
        <v>0.68683138047024295</v>
      </c>
      <c r="T811">
        <v>-6.54E-2</v>
      </c>
      <c r="U811" s="54">
        <v>0.59899999999999998</v>
      </c>
      <c r="V811" s="108">
        <v>7.0000000000000007E-2</v>
      </c>
      <c r="W811">
        <f t="shared" si="48"/>
        <v>0</v>
      </c>
      <c r="X811">
        <f t="shared" si="49"/>
        <v>0</v>
      </c>
      <c r="Y811">
        <f t="shared" si="50"/>
        <v>0</v>
      </c>
      <c r="Z811">
        <v>0</v>
      </c>
      <c r="AA811">
        <v>0</v>
      </c>
      <c r="AB811">
        <v>0</v>
      </c>
      <c r="AC811">
        <v>0</v>
      </c>
      <c r="AD811">
        <v>0</v>
      </c>
      <c r="AE811">
        <v>0</v>
      </c>
      <c r="AF811">
        <f t="shared" si="51"/>
        <v>0.17630000000000001</v>
      </c>
    </row>
    <row r="812" spans="1:33" ht="17" x14ac:dyDescent="0.2">
      <c r="A812" s="39" t="s">
        <v>2071</v>
      </c>
      <c r="B812" s="78" t="s">
        <v>2052</v>
      </c>
      <c r="C812" s="78" t="s">
        <v>131</v>
      </c>
      <c r="D812" s="39">
        <v>-0.1794</v>
      </c>
      <c r="E812" s="39">
        <v>-0.34920000000000001</v>
      </c>
      <c r="F812" s="39">
        <v>4.6300000000000008E-2</v>
      </c>
      <c r="G812" s="39">
        <v>1.1299999999999999</v>
      </c>
      <c r="H812" s="39">
        <v>1.27</v>
      </c>
      <c r="I812" s="39">
        <v>0.97</v>
      </c>
      <c r="J812" s="15">
        <v>0.2082</v>
      </c>
      <c r="K812" s="54">
        <v>1</v>
      </c>
      <c r="L812" s="36">
        <v>-0.1421</v>
      </c>
      <c r="M812" s="54">
        <v>0.93552281297589102</v>
      </c>
      <c r="N812" s="15">
        <v>-0.1014</v>
      </c>
      <c r="O812" s="54">
        <v>0.24399999999999999</v>
      </c>
      <c r="P812" s="15">
        <v>2.8799999999999999E-2</v>
      </c>
      <c r="Q812" s="49">
        <v>1</v>
      </c>
      <c r="R812">
        <v>-9.5799999999999996E-2</v>
      </c>
      <c r="S812" s="49">
        <v>0.90869819735581803</v>
      </c>
      <c r="T812">
        <v>-0.4506</v>
      </c>
      <c r="U812" s="54">
        <v>3.4199999999999998E-5</v>
      </c>
      <c r="V812" s="108">
        <v>0.69</v>
      </c>
      <c r="W812">
        <f t="shared" si="48"/>
        <v>0</v>
      </c>
      <c r="X812">
        <f t="shared" si="49"/>
        <v>0</v>
      </c>
      <c r="Y812">
        <f t="shared" si="50"/>
        <v>0</v>
      </c>
      <c r="Z812">
        <v>0</v>
      </c>
      <c r="AA812">
        <v>0</v>
      </c>
      <c r="AB812">
        <v>0</v>
      </c>
      <c r="AC812">
        <v>0</v>
      </c>
      <c r="AD812">
        <v>0</v>
      </c>
      <c r="AE812">
        <v>0</v>
      </c>
      <c r="AF812">
        <f t="shared" si="51"/>
        <v>0.17630000000000001</v>
      </c>
      <c r="AG812">
        <v>-0.35029999999999983</v>
      </c>
    </row>
    <row r="813" spans="1:33" ht="17" x14ac:dyDescent="0.2">
      <c r="A813" s="39" t="s">
        <v>3407</v>
      </c>
      <c r="B813" s="78" t="s">
        <v>3408</v>
      </c>
      <c r="C813" s="78" t="s">
        <v>412</v>
      </c>
      <c r="D813" s="39">
        <v>-0.1794</v>
      </c>
      <c r="E813" s="39">
        <v>-5.6500000000000002E-2</v>
      </c>
      <c r="F813" s="39">
        <v>1.1999999999999789E-3</v>
      </c>
      <c r="G813" s="39">
        <v>1.1299999999999999</v>
      </c>
      <c r="H813" s="39">
        <v>1.04</v>
      </c>
      <c r="I813" s="39">
        <v>1</v>
      </c>
      <c r="J813" s="15">
        <v>0.2495</v>
      </c>
      <c r="K813" s="54">
        <v>0.88524413816109404</v>
      </c>
      <c r="L813" s="36">
        <v>0.22520000000000001</v>
      </c>
      <c r="M813" s="54">
        <v>0.66666506933978598</v>
      </c>
      <c r="N813" s="15">
        <v>9.6100000000000005E-2</v>
      </c>
      <c r="O813" s="54">
        <v>0.38700000000000001</v>
      </c>
      <c r="P813" s="15">
        <v>7.0099999999999996E-2</v>
      </c>
      <c r="Q813" s="49">
        <v>1</v>
      </c>
      <c r="R813">
        <v>0.22639999999999999</v>
      </c>
      <c r="S813" s="49">
        <v>0.74023060518328898</v>
      </c>
      <c r="T813">
        <v>3.9600000000000003E-2</v>
      </c>
      <c r="U813" s="54">
        <v>0.88500000000000001</v>
      </c>
      <c r="V813" s="108">
        <v>1.3</v>
      </c>
      <c r="W813">
        <f t="shared" si="48"/>
        <v>0</v>
      </c>
      <c r="X813">
        <f t="shared" si="49"/>
        <v>0</v>
      </c>
      <c r="Y813">
        <f t="shared" si="50"/>
        <v>0</v>
      </c>
      <c r="Z813">
        <v>0</v>
      </c>
      <c r="AA813">
        <v>0</v>
      </c>
      <c r="AB813">
        <v>0</v>
      </c>
      <c r="AC813">
        <v>0</v>
      </c>
      <c r="AD813">
        <v>0</v>
      </c>
      <c r="AE813">
        <v>0</v>
      </c>
      <c r="AF813">
        <f t="shared" si="51"/>
        <v>0.17630000000000001</v>
      </c>
      <c r="AG813">
        <v>-2.4299999999999988E-2</v>
      </c>
    </row>
    <row r="814" spans="1:33" ht="17" x14ac:dyDescent="0.2">
      <c r="A814" s="39" t="s">
        <v>5484</v>
      </c>
      <c r="B814" s="78" t="s">
        <v>54</v>
      </c>
      <c r="C814" s="78" t="s">
        <v>55</v>
      </c>
      <c r="D814" s="39">
        <v>-0.17930000000000001</v>
      </c>
      <c r="E814" s="39">
        <v>0.1139</v>
      </c>
      <c r="F814" s="39">
        <v>5.0000000000000044E-2</v>
      </c>
      <c r="G814" s="39">
        <v>1.1299999999999999</v>
      </c>
      <c r="H814" s="39">
        <v>0.92</v>
      </c>
      <c r="I814" s="39">
        <v>0.97</v>
      </c>
      <c r="J814" s="15">
        <v>1.1875</v>
      </c>
      <c r="K814" s="54">
        <v>0.111753164189867</v>
      </c>
      <c r="L814" s="7">
        <v>1.9198999999999999</v>
      </c>
      <c r="M814" s="54">
        <v>8.2425726761127505E-4</v>
      </c>
      <c r="N814" s="11">
        <v>0.59009999999999996</v>
      </c>
      <c r="O814" s="54">
        <v>1.6900000000000001E-5</v>
      </c>
      <c r="P814" s="15">
        <v>1.0082</v>
      </c>
      <c r="Q814" s="49">
        <v>0.228096927345673</v>
      </c>
      <c r="R814">
        <v>1.9699</v>
      </c>
      <c r="S814" s="49">
        <v>3.6431532356336299E-4</v>
      </c>
      <c r="T814">
        <v>0.70399999999999996</v>
      </c>
      <c r="U814" s="54">
        <v>1.31E-5</v>
      </c>
      <c r="V814" s="108">
        <v>0.41</v>
      </c>
      <c r="W814">
        <f t="shared" si="48"/>
        <v>0</v>
      </c>
      <c r="X814">
        <f t="shared" si="49"/>
        <v>0</v>
      </c>
      <c r="Y814">
        <f t="shared" si="50"/>
        <v>0</v>
      </c>
      <c r="Z814">
        <v>0</v>
      </c>
      <c r="AA814">
        <v>0</v>
      </c>
      <c r="AB814">
        <v>0</v>
      </c>
      <c r="AC814">
        <v>0</v>
      </c>
      <c r="AD814">
        <v>1</v>
      </c>
      <c r="AE814">
        <v>1</v>
      </c>
      <c r="AF814">
        <f t="shared" si="51"/>
        <v>0.17630000000000001</v>
      </c>
      <c r="AG814">
        <v>0.73239999999999994</v>
      </c>
    </row>
    <row r="815" spans="1:33" ht="17" x14ac:dyDescent="0.2">
      <c r="A815" s="39" t="s">
        <v>442</v>
      </c>
      <c r="B815" s="78" t="s">
        <v>98</v>
      </c>
      <c r="C815" s="78" t="s">
        <v>57</v>
      </c>
      <c r="D815" s="39">
        <v>-0.1792999999999999</v>
      </c>
      <c r="E815" s="39">
        <v>-0.67630000000000001</v>
      </c>
      <c r="F815" s="39">
        <v>-7.0399999999999907E-2</v>
      </c>
      <c r="G815" s="39">
        <v>1.1299999999999999</v>
      </c>
      <c r="H815" s="39">
        <v>1.6</v>
      </c>
      <c r="I815" s="39">
        <v>1.05</v>
      </c>
      <c r="J815" s="15">
        <v>-0.89170000000000005</v>
      </c>
      <c r="K815" s="54">
        <v>0.32989306263207502</v>
      </c>
      <c r="L815" s="36">
        <v>-0.92600000000000005</v>
      </c>
      <c r="M815" s="54">
        <v>0.20902788606532399</v>
      </c>
      <c r="N815" s="15">
        <v>-0.3165</v>
      </c>
      <c r="O815" s="54">
        <v>7.1999999999999995E-2</v>
      </c>
      <c r="P815" s="15">
        <v>-1.071</v>
      </c>
      <c r="Q815" s="49">
        <v>1.2110329182986899E-2</v>
      </c>
      <c r="R815">
        <v>-0.99639999999999995</v>
      </c>
      <c r="S815" s="49">
        <v>1.8640880933641701E-2</v>
      </c>
      <c r="T815">
        <v>-0.99280000000000002</v>
      </c>
      <c r="U815" s="54">
        <v>3.8100000000000003E-11</v>
      </c>
      <c r="V815" s="108">
        <v>0.75</v>
      </c>
      <c r="W815">
        <f t="shared" si="48"/>
        <v>0</v>
      </c>
      <c r="X815">
        <f t="shared" si="49"/>
        <v>0</v>
      </c>
      <c r="Y815">
        <f t="shared" si="50"/>
        <v>0</v>
      </c>
      <c r="Z815">
        <v>0</v>
      </c>
      <c r="AA815">
        <v>0</v>
      </c>
      <c r="AB815">
        <v>0</v>
      </c>
      <c r="AC815">
        <v>0</v>
      </c>
      <c r="AD815">
        <v>0</v>
      </c>
      <c r="AE815">
        <v>0</v>
      </c>
      <c r="AF815">
        <f t="shared" si="51"/>
        <v>0.17630000000000001</v>
      </c>
    </row>
    <row r="816" spans="1:33" ht="17" x14ac:dyDescent="0.2">
      <c r="A816" s="39" t="s">
        <v>1285</v>
      </c>
      <c r="B816" s="78" t="s">
        <v>1286</v>
      </c>
      <c r="C816" s="78" t="s">
        <v>57</v>
      </c>
      <c r="D816" s="39">
        <v>-0.17899999999999999</v>
      </c>
      <c r="E816" s="39">
        <v>-0.31809999999999994</v>
      </c>
      <c r="F816" s="39">
        <v>-0.85460000000000003</v>
      </c>
      <c r="G816" s="39">
        <v>1.1299999999999999</v>
      </c>
      <c r="H816" s="39">
        <v>1.25</v>
      </c>
      <c r="I816" s="39">
        <v>1.81</v>
      </c>
      <c r="J816" s="15">
        <v>0.64419999999999999</v>
      </c>
      <c r="K816" s="54">
        <v>0.58303776747735903</v>
      </c>
      <c r="L816" s="36">
        <v>0.99519999999999997</v>
      </c>
      <c r="M816" s="54">
        <v>0.12995111955004701</v>
      </c>
      <c r="N816" s="99">
        <v>-0.62370000000000003</v>
      </c>
      <c r="O816" s="54">
        <v>2.08E-16</v>
      </c>
      <c r="P816" s="15">
        <v>0.4652</v>
      </c>
      <c r="Q816" s="49">
        <v>0.48177762152129799</v>
      </c>
      <c r="R816">
        <v>0.1406</v>
      </c>
      <c r="S816" s="49">
        <v>0.85687892243409403</v>
      </c>
      <c r="T816">
        <v>-0.94179999999999997</v>
      </c>
      <c r="U816" s="54">
        <v>1.5300000000000001E-31</v>
      </c>
      <c r="V816" s="108">
        <v>0.66</v>
      </c>
      <c r="W816">
        <f t="shared" si="48"/>
        <v>0</v>
      </c>
      <c r="X816">
        <f t="shared" si="49"/>
        <v>0</v>
      </c>
      <c r="Y816">
        <f t="shared" si="50"/>
        <v>0</v>
      </c>
      <c r="Z816">
        <v>0</v>
      </c>
      <c r="AA816">
        <v>0</v>
      </c>
      <c r="AB816">
        <v>1</v>
      </c>
      <c r="AC816">
        <v>0</v>
      </c>
      <c r="AD816">
        <v>0</v>
      </c>
      <c r="AE816">
        <v>0</v>
      </c>
      <c r="AF816">
        <f t="shared" si="51"/>
        <v>0.17630000000000001</v>
      </c>
      <c r="AG816">
        <v>0.35089999999999977</v>
      </c>
    </row>
    <row r="817" spans="1:33" ht="17" x14ac:dyDescent="0.2">
      <c r="A817" s="39" t="s">
        <v>17504</v>
      </c>
      <c r="B817" s="78" t="s">
        <v>9437</v>
      </c>
      <c r="C817" s="78" t="s">
        <v>112</v>
      </c>
      <c r="D817" s="39">
        <v>-0.17880000000000001</v>
      </c>
      <c r="E817" s="39">
        <v>-0.29760000000000009</v>
      </c>
      <c r="F817" s="39">
        <v>7.7399999999999997E-2</v>
      </c>
      <c r="G817" s="39">
        <v>1.1299999999999999</v>
      </c>
      <c r="H817" s="39">
        <v>1.23</v>
      </c>
      <c r="I817" s="39">
        <v>0.95</v>
      </c>
      <c r="J817" s="15">
        <v>3.5200000000000002E-2</v>
      </c>
      <c r="K817" s="54">
        <v>1</v>
      </c>
      <c r="L817" s="36">
        <v>-7.8600000000000003E-2</v>
      </c>
      <c r="M817" s="54">
        <v>0.93214325699521705</v>
      </c>
      <c r="N817" s="99">
        <v>-0.79679999999999995</v>
      </c>
      <c r="O817" s="54">
        <v>8.9000000000000006E-27</v>
      </c>
      <c r="P817" s="15">
        <v>-0.14360000000000001</v>
      </c>
      <c r="Q817" s="49">
        <v>1</v>
      </c>
      <c r="R817">
        <v>-1.1999999999999999E-3</v>
      </c>
      <c r="S817" s="49">
        <v>1</v>
      </c>
      <c r="T817">
        <v>-1.0944</v>
      </c>
      <c r="U817" s="54">
        <v>1.8700000000000001E-5</v>
      </c>
      <c r="V817" s="108">
        <v>1.61</v>
      </c>
      <c r="W817">
        <f t="shared" si="48"/>
        <v>0</v>
      </c>
      <c r="X817">
        <f t="shared" si="49"/>
        <v>0</v>
      </c>
      <c r="Y817">
        <f t="shared" si="50"/>
        <v>0</v>
      </c>
      <c r="Z817">
        <v>0</v>
      </c>
      <c r="AA817">
        <v>0</v>
      </c>
      <c r="AB817">
        <v>1</v>
      </c>
      <c r="AC817">
        <v>0</v>
      </c>
      <c r="AD817">
        <v>0</v>
      </c>
      <c r="AE817">
        <v>0</v>
      </c>
      <c r="AF817">
        <f t="shared" si="51"/>
        <v>0.17630000000000001</v>
      </c>
    </row>
    <row r="818" spans="1:33" ht="17" x14ac:dyDescent="0.2">
      <c r="A818" s="39" t="s">
        <v>16379</v>
      </c>
      <c r="B818" s="78" t="s">
        <v>16380</v>
      </c>
      <c r="C818" s="78" t="s">
        <v>57</v>
      </c>
      <c r="D818" s="39">
        <v>-0.17880000000000001</v>
      </c>
      <c r="E818" s="39">
        <v>-1.8500000000000016E-2</v>
      </c>
      <c r="F818" s="39">
        <v>-5.8000000000000052E-2</v>
      </c>
      <c r="G818" s="39">
        <v>1.1299999999999999</v>
      </c>
      <c r="H818" s="39">
        <v>1.01</v>
      </c>
      <c r="I818" s="39">
        <v>1.04</v>
      </c>
      <c r="J818" s="15">
        <v>-0.42780000000000001</v>
      </c>
      <c r="K818" s="54">
        <v>0.30073387646112099</v>
      </c>
      <c r="L818" s="36">
        <v>-0.51139999999999997</v>
      </c>
      <c r="M818" s="54">
        <v>0.101694325270146</v>
      </c>
      <c r="N818" s="15">
        <v>-0.3281</v>
      </c>
      <c r="O818" s="54">
        <v>8.0199999999999994E-6</v>
      </c>
      <c r="P818" s="15">
        <v>-0.60660000000000003</v>
      </c>
      <c r="Q818" s="49">
        <v>1.6581883449302299E-2</v>
      </c>
      <c r="R818">
        <v>-0.56940000000000002</v>
      </c>
      <c r="S818" s="49">
        <v>1.92088220888566E-2</v>
      </c>
      <c r="T818">
        <v>-0.34660000000000002</v>
      </c>
      <c r="U818" s="54">
        <v>1.21E-2</v>
      </c>
      <c r="V818" s="108">
        <v>0.93</v>
      </c>
      <c r="W818">
        <f t="shared" si="48"/>
        <v>0</v>
      </c>
      <c r="X818">
        <f t="shared" si="49"/>
        <v>0</v>
      </c>
      <c r="Y818">
        <f t="shared" si="50"/>
        <v>0</v>
      </c>
      <c r="Z818">
        <v>0</v>
      </c>
      <c r="AA818">
        <v>0</v>
      </c>
      <c r="AB818">
        <v>0</v>
      </c>
      <c r="AC818">
        <v>0</v>
      </c>
      <c r="AD818">
        <v>0</v>
      </c>
      <c r="AE818">
        <v>0</v>
      </c>
      <c r="AF818">
        <f t="shared" si="51"/>
        <v>0.17630000000000001</v>
      </c>
      <c r="AG818">
        <v>-8.3600000000000008E-2</v>
      </c>
    </row>
    <row r="819" spans="1:33" ht="17" x14ac:dyDescent="0.2">
      <c r="A819" s="39" t="s">
        <v>11792</v>
      </c>
      <c r="B819" s="78" t="s">
        <v>54</v>
      </c>
      <c r="C819" s="78" t="s">
        <v>57</v>
      </c>
      <c r="D819" s="39">
        <v>-0.17829999999999999</v>
      </c>
      <c r="E819" s="39">
        <v>-0.19309999999999999</v>
      </c>
      <c r="F819" s="39">
        <v>-5.7300000000000004E-2</v>
      </c>
      <c r="G819" s="39">
        <v>1.1299999999999999</v>
      </c>
      <c r="H819" s="39">
        <v>1.1399999999999999</v>
      </c>
      <c r="I819" s="39">
        <v>1.04</v>
      </c>
      <c r="J819" s="15">
        <v>0.15459999999999999</v>
      </c>
      <c r="K819" s="54">
        <v>1</v>
      </c>
      <c r="L819" s="36">
        <v>-5.7999999999999996E-3</v>
      </c>
      <c r="M819" s="54">
        <v>0.99824664996290802</v>
      </c>
      <c r="N819" s="15">
        <v>-0.2303</v>
      </c>
      <c r="O819" s="54">
        <v>1.83E-3</v>
      </c>
      <c r="P819" s="15">
        <v>-2.3699999999999999E-2</v>
      </c>
      <c r="Q819" s="49">
        <v>1</v>
      </c>
      <c r="R819">
        <v>-6.3100000000000003E-2</v>
      </c>
      <c r="S819" s="49">
        <v>0.93801157621775799</v>
      </c>
      <c r="T819">
        <v>-0.4234</v>
      </c>
      <c r="U819" s="54">
        <v>1.38E-2</v>
      </c>
      <c r="V819" s="108">
        <v>0.79</v>
      </c>
      <c r="W819">
        <f t="shared" si="48"/>
        <v>0</v>
      </c>
      <c r="X819">
        <f t="shared" si="49"/>
        <v>0</v>
      </c>
      <c r="Y819">
        <f t="shared" si="50"/>
        <v>0</v>
      </c>
      <c r="Z819">
        <v>0</v>
      </c>
      <c r="AA819">
        <v>0</v>
      </c>
      <c r="AB819">
        <v>0</v>
      </c>
      <c r="AC819">
        <v>0</v>
      </c>
      <c r="AD819">
        <v>0</v>
      </c>
      <c r="AE819">
        <v>0</v>
      </c>
      <c r="AF819">
        <f t="shared" si="51"/>
        <v>0.17630000000000001</v>
      </c>
      <c r="AG819">
        <v>-0.16050000000000003</v>
      </c>
    </row>
    <row r="820" spans="1:33" ht="17" x14ac:dyDescent="0.2">
      <c r="A820" s="39" t="s">
        <v>2592</v>
      </c>
      <c r="B820" s="78" t="s">
        <v>2593</v>
      </c>
      <c r="C820" s="78" t="s">
        <v>155</v>
      </c>
      <c r="D820" s="39">
        <v>-0.17829999999999999</v>
      </c>
      <c r="E820" s="39">
        <v>-0.14729999999999999</v>
      </c>
      <c r="F820" s="39">
        <v>4.6100000000000002E-2</v>
      </c>
      <c r="G820" s="39">
        <v>1.1299999999999999</v>
      </c>
      <c r="H820" s="39">
        <v>1.1100000000000001</v>
      </c>
      <c r="I820" s="39">
        <v>0.97</v>
      </c>
      <c r="J820" s="15">
        <v>0.23139999999999999</v>
      </c>
      <c r="K820" s="54">
        <v>1</v>
      </c>
      <c r="L820" s="36">
        <v>-4.9700000000000001E-2</v>
      </c>
      <c r="M820" s="54">
        <v>0.96465860389247504</v>
      </c>
      <c r="N820" s="15">
        <v>0.19339999999999999</v>
      </c>
      <c r="O820" s="54">
        <v>0.12</v>
      </c>
      <c r="P820" s="15">
        <v>5.3100000000000001E-2</v>
      </c>
      <c r="Q820" s="49">
        <v>1</v>
      </c>
      <c r="R820">
        <v>-3.5999999999999999E-3</v>
      </c>
      <c r="S820" s="49">
        <v>1</v>
      </c>
      <c r="T820">
        <v>4.6100000000000002E-2</v>
      </c>
      <c r="U820" s="54">
        <v>0.83399999999999996</v>
      </c>
      <c r="V820" s="108">
        <v>0.65</v>
      </c>
      <c r="W820">
        <f t="shared" si="48"/>
        <v>0</v>
      </c>
      <c r="X820">
        <f t="shared" si="49"/>
        <v>0</v>
      </c>
      <c r="Y820">
        <f t="shared" si="50"/>
        <v>0</v>
      </c>
      <c r="Z820">
        <v>0</v>
      </c>
      <c r="AA820">
        <v>0</v>
      </c>
      <c r="AB820">
        <v>0</v>
      </c>
      <c r="AC820">
        <v>0</v>
      </c>
      <c r="AD820">
        <v>0</v>
      </c>
      <c r="AE820">
        <v>0</v>
      </c>
      <c r="AF820">
        <f t="shared" si="51"/>
        <v>0.17630000000000001</v>
      </c>
      <c r="AG820">
        <v>-0.28120000000000001</v>
      </c>
    </row>
    <row r="821" spans="1:33" ht="17" x14ac:dyDescent="0.2">
      <c r="A821" s="39" t="s">
        <v>11325</v>
      </c>
      <c r="B821" s="78" t="s">
        <v>11326</v>
      </c>
      <c r="C821" s="78" t="s">
        <v>57</v>
      </c>
      <c r="D821" s="39">
        <v>-0.17820000000000003</v>
      </c>
      <c r="E821" s="39">
        <v>8.7899999999999978E-2</v>
      </c>
      <c r="F821" s="39">
        <v>-0.16259999999999999</v>
      </c>
      <c r="G821" s="39">
        <v>1.1299999999999999</v>
      </c>
      <c r="H821" s="39">
        <v>0.94</v>
      </c>
      <c r="I821" s="39">
        <v>1.1200000000000001</v>
      </c>
      <c r="J821" s="15">
        <v>0.26590000000000003</v>
      </c>
      <c r="K821" s="54">
        <v>0.91530354364626298</v>
      </c>
      <c r="L821" s="36">
        <v>0.3216</v>
      </c>
      <c r="M821" s="54">
        <v>0.54323501002040298</v>
      </c>
      <c r="N821" s="15">
        <v>4.8800000000000003E-2</v>
      </c>
      <c r="O821" s="54">
        <v>0.63800000000000001</v>
      </c>
      <c r="P821" s="15">
        <v>8.77E-2</v>
      </c>
      <c r="Q821" s="49">
        <v>1</v>
      </c>
      <c r="R821">
        <v>0.159</v>
      </c>
      <c r="S821" s="49">
        <v>0.70139532376441704</v>
      </c>
      <c r="T821">
        <v>0.13669999999999999</v>
      </c>
      <c r="U821" s="54">
        <v>0.219</v>
      </c>
      <c r="V821" s="108">
        <v>0.66</v>
      </c>
      <c r="W821">
        <f t="shared" si="48"/>
        <v>0</v>
      </c>
      <c r="X821">
        <f t="shared" si="49"/>
        <v>0</v>
      </c>
      <c r="Y821">
        <f t="shared" si="50"/>
        <v>0</v>
      </c>
      <c r="Z821">
        <v>0</v>
      </c>
      <c r="AA821">
        <v>0</v>
      </c>
      <c r="AB821">
        <v>0</v>
      </c>
      <c r="AC821">
        <v>0</v>
      </c>
      <c r="AD821">
        <v>0</v>
      </c>
      <c r="AE821">
        <v>0</v>
      </c>
      <c r="AF821">
        <f t="shared" si="51"/>
        <v>0.17630000000000001</v>
      </c>
      <c r="AG821">
        <v>5.5700000000000083E-2</v>
      </c>
    </row>
    <row r="822" spans="1:33" ht="17" x14ac:dyDescent="0.2">
      <c r="A822" s="39" t="s">
        <v>16613</v>
      </c>
      <c r="B822" s="78" t="s">
        <v>15647</v>
      </c>
      <c r="C822" s="78" t="s">
        <v>57</v>
      </c>
      <c r="D822" s="39">
        <v>-0.17810000000000001</v>
      </c>
      <c r="E822" s="39">
        <v>0.1686</v>
      </c>
      <c r="F822" s="39">
        <v>-0.1477</v>
      </c>
      <c r="G822" s="39">
        <v>1.1299999999999999</v>
      </c>
      <c r="H822" s="39">
        <v>0.89</v>
      </c>
      <c r="I822" s="39">
        <v>1.1100000000000001</v>
      </c>
      <c r="J822" s="15">
        <v>0.22720000000000001</v>
      </c>
      <c r="K822" s="54">
        <v>1</v>
      </c>
      <c r="L822" s="36">
        <v>2.47E-2</v>
      </c>
      <c r="M822" s="54">
        <v>0.99724260876361703</v>
      </c>
      <c r="N822" s="15">
        <v>-0.1111</v>
      </c>
      <c r="O822" s="54">
        <v>0.77500000000000002</v>
      </c>
      <c r="P822" s="15">
        <v>4.9099999999999998E-2</v>
      </c>
      <c r="Q822" s="49">
        <v>1</v>
      </c>
      <c r="R822">
        <v>-0.123</v>
      </c>
      <c r="S822" s="49">
        <v>0.77179361468840901</v>
      </c>
      <c r="T822">
        <v>5.7500000000000002E-2</v>
      </c>
      <c r="U822" s="54">
        <v>0.58699999999999997</v>
      </c>
      <c r="V822" s="108">
        <v>0.68</v>
      </c>
      <c r="W822">
        <f t="shared" si="48"/>
        <v>0</v>
      </c>
      <c r="X822">
        <f t="shared" si="49"/>
        <v>0</v>
      </c>
      <c r="Y822">
        <f t="shared" si="50"/>
        <v>0</v>
      </c>
      <c r="Z822">
        <v>0</v>
      </c>
      <c r="AA822">
        <v>0</v>
      </c>
      <c r="AB822">
        <v>0</v>
      </c>
      <c r="AC822">
        <v>0</v>
      </c>
      <c r="AD822">
        <v>0</v>
      </c>
      <c r="AE822">
        <v>0</v>
      </c>
      <c r="AF822">
        <f t="shared" si="51"/>
        <v>0.17630000000000001</v>
      </c>
    </row>
    <row r="823" spans="1:33" ht="17" x14ac:dyDescent="0.2">
      <c r="A823" s="39" t="s">
        <v>12277</v>
      </c>
      <c r="B823" s="78" t="s">
        <v>54</v>
      </c>
      <c r="C823" s="78" t="s">
        <v>57</v>
      </c>
      <c r="D823" s="39">
        <v>-0.17799999999999999</v>
      </c>
      <c r="E823" s="39">
        <v>3.9999999999999758E-4</v>
      </c>
      <c r="F823" s="39">
        <v>-0.13669999999999999</v>
      </c>
      <c r="G823" s="39">
        <v>1.1299999999999999</v>
      </c>
      <c r="H823" s="39">
        <v>1</v>
      </c>
      <c r="I823" s="39">
        <v>1.1000000000000001</v>
      </c>
      <c r="J823" s="15">
        <v>9.4500000000000001E-2</v>
      </c>
      <c r="K823" s="54">
        <v>1</v>
      </c>
      <c r="L823" s="36">
        <v>0.24929999999999999</v>
      </c>
      <c r="M823" s="54">
        <v>0.70265977025019299</v>
      </c>
      <c r="N823" s="15">
        <v>-8.0399999999999999E-2</v>
      </c>
      <c r="O823" s="54">
        <v>0.23599999999999999</v>
      </c>
      <c r="P823" s="15">
        <v>-8.3500000000000005E-2</v>
      </c>
      <c r="Q823" s="49">
        <v>1</v>
      </c>
      <c r="R823">
        <v>0.11260000000000001</v>
      </c>
      <c r="S823" s="49">
        <v>0.92314484648974104</v>
      </c>
      <c r="T823">
        <v>-0.08</v>
      </c>
      <c r="U823" s="54">
        <v>0.74099999999999999</v>
      </c>
      <c r="V823" s="108">
        <v>0.14000000000000001</v>
      </c>
      <c r="W823">
        <f t="shared" si="48"/>
        <v>0</v>
      </c>
      <c r="X823">
        <f t="shared" si="49"/>
        <v>0</v>
      </c>
      <c r="Y823">
        <f t="shared" si="50"/>
        <v>0</v>
      </c>
      <c r="Z823">
        <v>0</v>
      </c>
      <c r="AA823">
        <v>0</v>
      </c>
      <c r="AB823">
        <v>0</v>
      </c>
      <c r="AC823">
        <v>0</v>
      </c>
      <c r="AD823">
        <v>0</v>
      </c>
      <c r="AE823">
        <v>0</v>
      </c>
      <c r="AF823">
        <f t="shared" si="51"/>
        <v>0.17630000000000001</v>
      </c>
      <c r="AG823">
        <v>0.15489999999999993</v>
      </c>
    </row>
    <row r="824" spans="1:33" ht="17" x14ac:dyDescent="0.2">
      <c r="A824" s="39" t="s">
        <v>17234</v>
      </c>
      <c r="B824" s="78" t="s">
        <v>98</v>
      </c>
      <c r="C824" s="78" t="s">
        <v>57</v>
      </c>
      <c r="D824" s="39">
        <v>-0.17770000000000002</v>
      </c>
      <c r="E824" s="39">
        <v>-5.4599999999999982E-2</v>
      </c>
      <c r="F824" s="39">
        <v>6.5999999999999989E-2</v>
      </c>
      <c r="G824" s="39">
        <v>1.1299999999999999</v>
      </c>
      <c r="H824" s="39">
        <v>1.04</v>
      </c>
      <c r="I824" s="39">
        <v>0.96</v>
      </c>
      <c r="J824" s="15">
        <v>0.13370000000000001</v>
      </c>
      <c r="K824" s="54">
        <v>1</v>
      </c>
      <c r="L824" s="36">
        <v>0.10920000000000001</v>
      </c>
      <c r="M824" s="54">
        <v>0.81757495292097504</v>
      </c>
      <c r="N824" s="15">
        <v>0.50319999999999998</v>
      </c>
      <c r="O824" s="54">
        <v>6.9800000000000003E-5</v>
      </c>
      <c r="P824" s="15">
        <v>-4.3999999999999997E-2</v>
      </c>
      <c r="Q824" s="49">
        <v>1</v>
      </c>
      <c r="R824">
        <v>0.17519999999999999</v>
      </c>
      <c r="S824" s="49">
        <v>0.75099711388745505</v>
      </c>
      <c r="T824">
        <v>0.4486</v>
      </c>
      <c r="U824" s="54">
        <v>2.9499999999999998E-2</v>
      </c>
      <c r="V824" s="108">
        <v>0.47</v>
      </c>
      <c r="W824">
        <f t="shared" si="48"/>
        <v>0</v>
      </c>
      <c r="X824">
        <f t="shared" si="49"/>
        <v>0</v>
      </c>
      <c r="Y824">
        <f t="shared" si="50"/>
        <v>0</v>
      </c>
      <c r="Z824">
        <v>0</v>
      </c>
      <c r="AA824">
        <v>0</v>
      </c>
      <c r="AB824">
        <v>0</v>
      </c>
      <c r="AC824">
        <v>0</v>
      </c>
      <c r="AD824">
        <v>0</v>
      </c>
      <c r="AE824">
        <v>0</v>
      </c>
      <c r="AF824">
        <f t="shared" si="51"/>
        <v>0.17630000000000001</v>
      </c>
    </row>
    <row r="825" spans="1:33" ht="17" x14ac:dyDescent="0.2">
      <c r="A825" s="39" t="s">
        <v>10950</v>
      </c>
      <c r="B825" s="78" t="s">
        <v>54</v>
      </c>
      <c r="C825" s="78" t="s">
        <v>57</v>
      </c>
      <c r="D825" s="39">
        <v>-0.17749999999999999</v>
      </c>
      <c r="E825" s="39">
        <v>-0.25480000000000003</v>
      </c>
      <c r="F825" s="39">
        <v>-1.78E-2</v>
      </c>
      <c r="G825" s="39">
        <v>1.1299999999999999</v>
      </c>
      <c r="H825" s="39">
        <v>1.19</v>
      </c>
      <c r="I825" s="39">
        <v>1.01</v>
      </c>
      <c r="J825" s="15">
        <v>0.50309999999999999</v>
      </c>
      <c r="K825" s="54">
        <v>0.72793708811943802</v>
      </c>
      <c r="L825" s="36">
        <v>2.7099999999999999E-2</v>
      </c>
      <c r="M825" s="54">
        <v>0.99288334048086402</v>
      </c>
      <c r="N825" s="15">
        <v>0.1908</v>
      </c>
      <c r="O825" s="54">
        <v>6.1400000000000003E-2</v>
      </c>
      <c r="P825" s="15">
        <v>0.3256</v>
      </c>
      <c r="Q825" s="49">
        <v>0.91753787291029199</v>
      </c>
      <c r="R825">
        <v>9.2999999999999992E-3</v>
      </c>
      <c r="S825" s="49">
        <v>0.99795212542434297</v>
      </c>
      <c r="T825">
        <v>-6.4000000000000001E-2</v>
      </c>
      <c r="U825" s="54">
        <v>0.68</v>
      </c>
      <c r="V825" s="108">
        <v>1.69</v>
      </c>
      <c r="W825">
        <f t="shared" si="48"/>
        <v>0</v>
      </c>
      <c r="X825">
        <f t="shared" si="49"/>
        <v>0</v>
      </c>
      <c r="Y825">
        <f t="shared" si="50"/>
        <v>0</v>
      </c>
      <c r="Z825">
        <v>0</v>
      </c>
      <c r="AA825">
        <v>0</v>
      </c>
      <c r="AB825">
        <v>0</v>
      </c>
      <c r="AC825">
        <v>0</v>
      </c>
      <c r="AD825">
        <v>0</v>
      </c>
      <c r="AE825">
        <v>0</v>
      </c>
      <c r="AF825">
        <f t="shared" si="51"/>
        <v>0.17630000000000001</v>
      </c>
      <c r="AG825">
        <v>-0.47590000000000021</v>
      </c>
    </row>
    <row r="826" spans="1:33" ht="17" x14ac:dyDescent="0.2">
      <c r="A826" s="39" t="s">
        <v>12153</v>
      </c>
      <c r="B826" s="78" t="s">
        <v>54</v>
      </c>
      <c r="C826" s="78" t="s">
        <v>57</v>
      </c>
      <c r="D826" s="39">
        <v>-0.1774</v>
      </c>
      <c r="E826" s="39">
        <v>-9.5400000000000013E-2</v>
      </c>
      <c r="F826" s="39">
        <v>0.23199999999999998</v>
      </c>
      <c r="G826" s="39">
        <v>1.1299999999999999</v>
      </c>
      <c r="H826" s="39">
        <v>1.07</v>
      </c>
      <c r="I826" s="39">
        <v>0.85</v>
      </c>
      <c r="J826" s="15">
        <v>0.1048</v>
      </c>
      <c r="K826" s="54">
        <v>1</v>
      </c>
      <c r="L826" s="36">
        <v>0.2233</v>
      </c>
      <c r="M826" s="54">
        <v>0.69879890410831902</v>
      </c>
      <c r="N826" s="15">
        <v>0.11650000000000001</v>
      </c>
      <c r="O826" s="54">
        <v>0.29699999999999999</v>
      </c>
      <c r="P826" s="15">
        <v>-7.2599999999999998E-2</v>
      </c>
      <c r="Q826" s="49">
        <v>1</v>
      </c>
      <c r="R826">
        <v>0.45529999999999998</v>
      </c>
      <c r="S826" s="49">
        <v>0.47961571226532101</v>
      </c>
      <c r="T826">
        <v>2.1100000000000001E-2</v>
      </c>
      <c r="U826" s="54">
        <v>0.94399999999999995</v>
      </c>
      <c r="V826" s="108">
        <v>0.54</v>
      </c>
      <c r="W826">
        <f t="shared" si="48"/>
        <v>0</v>
      </c>
      <c r="X826">
        <f t="shared" si="49"/>
        <v>0</v>
      </c>
      <c r="Y826">
        <f t="shared" si="50"/>
        <v>0</v>
      </c>
      <c r="Z826">
        <v>0</v>
      </c>
      <c r="AA826">
        <v>0</v>
      </c>
      <c r="AB826">
        <v>0</v>
      </c>
      <c r="AC826">
        <v>0</v>
      </c>
      <c r="AD826">
        <v>0</v>
      </c>
      <c r="AE826">
        <v>0</v>
      </c>
      <c r="AF826">
        <f t="shared" si="51"/>
        <v>0.17630000000000001</v>
      </c>
      <c r="AG826">
        <v>0.11850000000000005</v>
      </c>
    </row>
    <row r="827" spans="1:33" ht="17" x14ac:dyDescent="0.2">
      <c r="A827" s="39" t="s">
        <v>17287</v>
      </c>
      <c r="B827" s="78" t="s">
        <v>98</v>
      </c>
      <c r="C827" s="78" t="s">
        <v>57</v>
      </c>
      <c r="D827" s="39">
        <v>-0.1774</v>
      </c>
      <c r="E827" s="39">
        <v>0.1522</v>
      </c>
      <c r="F827" s="39">
        <v>-5.1900000000000002E-2</v>
      </c>
      <c r="G827" s="39">
        <v>1.1299999999999999</v>
      </c>
      <c r="H827" s="39">
        <v>0.9</v>
      </c>
      <c r="I827" s="39">
        <v>1.04</v>
      </c>
      <c r="J827" s="15">
        <v>0.43120000000000003</v>
      </c>
      <c r="K827" s="54">
        <v>0.39321617494900601</v>
      </c>
      <c r="L827" s="36">
        <v>0.43809999999999999</v>
      </c>
      <c r="M827" s="54">
        <v>0.265621828367477</v>
      </c>
      <c r="N827" s="11">
        <v>0.59509999999999996</v>
      </c>
      <c r="O827" s="54">
        <v>1.36E-4</v>
      </c>
      <c r="P827" s="15">
        <v>0.25380000000000003</v>
      </c>
      <c r="Q827" s="49">
        <v>0.98449175000212996</v>
      </c>
      <c r="R827">
        <v>0.38619999999999999</v>
      </c>
      <c r="S827" s="49">
        <v>0.46708640430749099</v>
      </c>
      <c r="T827">
        <v>0.74729999999999996</v>
      </c>
      <c r="U827" s="54">
        <v>2.76E-5</v>
      </c>
      <c r="V827" s="108">
        <v>1.1100000000000001</v>
      </c>
      <c r="W827">
        <f t="shared" si="48"/>
        <v>0</v>
      </c>
      <c r="X827">
        <f t="shared" si="49"/>
        <v>0</v>
      </c>
      <c r="Y827">
        <f t="shared" si="50"/>
        <v>0</v>
      </c>
      <c r="Z827">
        <v>0</v>
      </c>
      <c r="AA827">
        <v>0</v>
      </c>
      <c r="AB827">
        <v>0</v>
      </c>
      <c r="AC827">
        <v>0</v>
      </c>
      <c r="AD827">
        <v>0</v>
      </c>
      <c r="AE827">
        <v>1</v>
      </c>
      <c r="AF827">
        <f t="shared" si="51"/>
        <v>0.17630000000000001</v>
      </c>
    </row>
    <row r="828" spans="1:33" ht="17" x14ac:dyDescent="0.2">
      <c r="A828" s="39" t="s">
        <v>11665</v>
      </c>
      <c r="B828" s="78" t="s">
        <v>98</v>
      </c>
      <c r="C828" s="78" t="s">
        <v>57</v>
      </c>
      <c r="D828" s="39">
        <v>-0.17709999999999998</v>
      </c>
      <c r="E828" s="39">
        <v>0.1137</v>
      </c>
      <c r="F828" s="39">
        <v>5.4900000000000004E-2</v>
      </c>
      <c r="G828" s="39">
        <v>1.1299999999999999</v>
      </c>
      <c r="H828" s="39">
        <v>0.92</v>
      </c>
      <c r="I828" s="39">
        <v>0.96</v>
      </c>
      <c r="J828" s="15">
        <v>0.17549999999999999</v>
      </c>
      <c r="K828" s="54">
        <v>1</v>
      </c>
      <c r="L828" s="36">
        <v>0.1714</v>
      </c>
      <c r="M828" s="54">
        <v>0.76117447879672895</v>
      </c>
      <c r="N828" s="15">
        <v>0.2326</v>
      </c>
      <c r="O828" s="54">
        <v>4.5699999999999998E-2</v>
      </c>
      <c r="P828" s="15">
        <v>-1.6000000000000001E-3</v>
      </c>
      <c r="Q828" s="49">
        <v>1</v>
      </c>
      <c r="R828">
        <v>0.2263</v>
      </c>
      <c r="S828" s="49">
        <v>0.78764124203420705</v>
      </c>
      <c r="T828">
        <v>0.3463</v>
      </c>
      <c r="U828" s="54">
        <v>0.124</v>
      </c>
      <c r="V828" s="109">
        <v>2.23</v>
      </c>
      <c r="W828">
        <f t="shared" si="48"/>
        <v>0</v>
      </c>
      <c r="X828">
        <f t="shared" si="49"/>
        <v>0</v>
      </c>
      <c r="Y828">
        <f t="shared" si="50"/>
        <v>0</v>
      </c>
      <c r="Z828">
        <v>0</v>
      </c>
      <c r="AA828">
        <v>0</v>
      </c>
      <c r="AB828">
        <v>0</v>
      </c>
      <c r="AC828">
        <v>0</v>
      </c>
      <c r="AD828">
        <v>0</v>
      </c>
      <c r="AE828">
        <v>0</v>
      </c>
      <c r="AF828">
        <f t="shared" si="51"/>
        <v>0.17630000000000001</v>
      </c>
      <c r="AG828">
        <v>-4.0000000000000036E-3</v>
      </c>
    </row>
    <row r="829" spans="1:33" ht="17" x14ac:dyDescent="0.2">
      <c r="A829" s="39" t="s">
        <v>17651</v>
      </c>
      <c r="B829" s="78" t="s">
        <v>2332</v>
      </c>
      <c r="C829" s="78" t="s">
        <v>65</v>
      </c>
      <c r="D829" s="39">
        <v>-0.17649999999999999</v>
      </c>
      <c r="E829" s="39">
        <v>-0.12649999999999997</v>
      </c>
      <c r="F829" s="39">
        <v>-7.9000000000000181E-3</v>
      </c>
      <c r="G829" s="39">
        <v>1.1299999999999999</v>
      </c>
      <c r="H829" s="39">
        <v>1.0900000000000001</v>
      </c>
      <c r="I829" s="39">
        <v>1.01</v>
      </c>
      <c r="J829" s="15">
        <v>0.1847</v>
      </c>
      <c r="K829" s="54">
        <v>1</v>
      </c>
      <c r="L829" s="36">
        <v>0.25990000000000002</v>
      </c>
      <c r="M829" s="54">
        <v>0.74722106854727099</v>
      </c>
      <c r="N829" s="15">
        <v>0.25929999999999997</v>
      </c>
      <c r="O829" s="54">
        <v>3.8E-3</v>
      </c>
      <c r="P829" s="15">
        <v>8.2000000000000007E-3</v>
      </c>
      <c r="Q829" s="49">
        <v>1</v>
      </c>
      <c r="R829">
        <v>0.252</v>
      </c>
      <c r="S829" s="49">
        <v>0.786361120165464</v>
      </c>
      <c r="T829">
        <v>0.1328</v>
      </c>
      <c r="U829" s="54">
        <v>0.161</v>
      </c>
      <c r="V829" s="108">
        <v>0.77</v>
      </c>
      <c r="W829">
        <f t="shared" si="48"/>
        <v>0</v>
      </c>
      <c r="X829">
        <f t="shared" si="49"/>
        <v>0</v>
      </c>
      <c r="Y829">
        <f t="shared" si="50"/>
        <v>0</v>
      </c>
      <c r="Z829">
        <v>0</v>
      </c>
      <c r="AA829">
        <v>0</v>
      </c>
      <c r="AB829">
        <v>0</v>
      </c>
      <c r="AC829">
        <v>0</v>
      </c>
      <c r="AD829">
        <v>0</v>
      </c>
      <c r="AE829">
        <v>0</v>
      </c>
      <c r="AF829">
        <f t="shared" si="51"/>
        <v>0.17630000000000001</v>
      </c>
    </row>
    <row r="830" spans="1:33" ht="17" x14ac:dyDescent="0.2">
      <c r="A830" s="39" t="s">
        <v>9635</v>
      </c>
      <c r="B830" s="78" t="s">
        <v>9636</v>
      </c>
      <c r="C830" s="78" t="s">
        <v>71</v>
      </c>
      <c r="D830" s="39">
        <v>-0.1764</v>
      </c>
      <c r="E830" s="39">
        <v>8.5599999999999996E-2</v>
      </c>
      <c r="F830" s="39">
        <v>0.11530000000000001</v>
      </c>
      <c r="G830" s="39">
        <v>1.1299999999999999</v>
      </c>
      <c r="H830" s="39">
        <v>0.94</v>
      </c>
      <c r="I830" s="39">
        <v>0.92</v>
      </c>
      <c r="J830" s="15">
        <v>2.75E-2</v>
      </c>
      <c r="K830" s="54">
        <v>1</v>
      </c>
      <c r="L830" s="36">
        <v>0.39050000000000001</v>
      </c>
      <c r="M830" s="54">
        <v>0.66756462981771103</v>
      </c>
      <c r="N830" s="15">
        <v>-7.9899999999999999E-2</v>
      </c>
      <c r="O830" s="54">
        <v>0.52300000000000002</v>
      </c>
      <c r="P830" s="15">
        <v>-0.1489</v>
      </c>
      <c r="Q830" s="49">
        <v>1</v>
      </c>
      <c r="R830">
        <v>0.50580000000000003</v>
      </c>
      <c r="S830" s="49">
        <v>0.59441084532235899</v>
      </c>
      <c r="T830">
        <v>5.7000000000000002E-3</v>
      </c>
      <c r="U830" s="54">
        <v>0.98299999999999998</v>
      </c>
      <c r="V830" s="108">
        <v>0.45</v>
      </c>
      <c r="W830">
        <f t="shared" si="48"/>
        <v>0</v>
      </c>
      <c r="X830">
        <f t="shared" si="49"/>
        <v>0</v>
      </c>
      <c r="Y830">
        <f t="shared" si="50"/>
        <v>0</v>
      </c>
      <c r="Z830">
        <v>0</v>
      </c>
      <c r="AA830">
        <v>0</v>
      </c>
      <c r="AB830">
        <v>0</v>
      </c>
      <c r="AC830">
        <v>0</v>
      </c>
      <c r="AD830">
        <v>0</v>
      </c>
      <c r="AE830">
        <v>0</v>
      </c>
      <c r="AF830">
        <f t="shared" si="51"/>
        <v>0.17630000000000001</v>
      </c>
      <c r="AG830">
        <v>0.36299999999999999</v>
      </c>
    </row>
    <row r="831" spans="1:33" ht="17" x14ac:dyDescent="0.2">
      <c r="A831" s="39" t="s">
        <v>875</v>
      </c>
      <c r="B831" s="78" t="s">
        <v>876</v>
      </c>
      <c r="C831" s="78" t="s">
        <v>219</v>
      </c>
      <c r="D831" s="39">
        <v>-0.17610000000000001</v>
      </c>
      <c r="E831" s="39">
        <v>1.4799999999999924E-2</v>
      </c>
      <c r="F831" s="39">
        <v>1.9300000000000012E-2</v>
      </c>
      <c r="G831" s="39">
        <v>1.1299999999999999</v>
      </c>
      <c r="H831" s="39">
        <v>0.99</v>
      </c>
      <c r="I831" s="39">
        <v>0.99</v>
      </c>
      <c r="J831" s="15">
        <v>-7.5300000000000006E-2</v>
      </c>
      <c r="K831" s="54">
        <v>1</v>
      </c>
      <c r="L831" s="36">
        <v>-0.1686</v>
      </c>
      <c r="M831" s="54">
        <v>0.72194664949670495</v>
      </c>
      <c r="N831" s="98">
        <v>-1.093</v>
      </c>
      <c r="O831" s="54">
        <v>1.24E-42</v>
      </c>
      <c r="P831" s="15">
        <v>-0.25140000000000001</v>
      </c>
      <c r="Q831" s="49">
        <v>1</v>
      </c>
      <c r="R831">
        <v>-0.14929999999999999</v>
      </c>
      <c r="S831" s="49">
        <v>0.85618071422608599</v>
      </c>
      <c r="T831">
        <v>-1.0782</v>
      </c>
      <c r="U831" s="54">
        <v>3.7399999999999999E-27</v>
      </c>
      <c r="V831" s="109">
        <v>2.48</v>
      </c>
      <c r="W831">
        <f t="shared" si="48"/>
        <v>0</v>
      </c>
      <c r="X831">
        <f t="shared" si="49"/>
        <v>0</v>
      </c>
      <c r="Y831">
        <f t="shared" si="50"/>
        <v>0</v>
      </c>
      <c r="Z831">
        <v>0</v>
      </c>
      <c r="AA831">
        <v>0</v>
      </c>
      <c r="AB831">
        <v>1</v>
      </c>
      <c r="AC831">
        <v>0</v>
      </c>
      <c r="AD831">
        <v>0</v>
      </c>
      <c r="AE831">
        <v>0</v>
      </c>
      <c r="AF831">
        <f t="shared" si="51"/>
        <v>0.17630000000000001</v>
      </c>
      <c r="AG831">
        <v>-9.3300000000000008E-2</v>
      </c>
    </row>
    <row r="832" spans="1:33" ht="17" x14ac:dyDescent="0.2">
      <c r="A832" s="39" t="s">
        <v>1456</v>
      </c>
      <c r="B832" s="78" t="s">
        <v>1457</v>
      </c>
      <c r="C832" s="78" t="s">
        <v>57</v>
      </c>
      <c r="D832" s="39">
        <v>-0.1744</v>
      </c>
      <c r="E832" s="39">
        <v>-2.629999999999999E-2</v>
      </c>
      <c r="F832" s="39">
        <v>0.1026</v>
      </c>
      <c r="G832" s="39">
        <v>1.1299999999999999</v>
      </c>
      <c r="H832" s="39">
        <v>1.02</v>
      </c>
      <c r="I832" s="39">
        <v>0.93</v>
      </c>
      <c r="J832" s="15">
        <v>-0.32119999999999999</v>
      </c>
      <c r="K832" s="54">
        <v>0.29571856877788</v>
      </c>
      <c r="L832" s="36">
        <v>-0.2137</v>
      </c>
      <c r="M832" s="54">
        <v>0.54215718595150897</v>
      </c>
      <c r="N832" s="99">
        <v>-0.92579999999999996</v>
      </c>
      <c r="O832" s="54">
        <v>1.2699999999999999E-28</v>
      </c>
      <c r="P832" s="15">
        <v>-0.49559999999999998</v>
      </c>
      <c r="Q832" s="49">
        <v>0.94942550511455204</v>
      </c>
      <c r="R832">
        <v>-0.1111</v>
      </c>
      <c r="S832" s="49">
        <v>0.94150937438566895</v>
      </c>
      <c r="T832">
        <v>-0.95209999999999995</v>
      </c>
      <c r="U832" s="54">
        <v>2.1499999999999998E-2</v>
      </c>
      <c r="V832" s="108">
        <v>0.5</v>
      </c>
      <c r="W832">
        <f t="shared" si="48"/>
        <v>0</v>
      </c>
      <c r="X832">
        <f t="shared" si="49"/>
        <v>0</v>
      </c>
      <c r="Y832">
        <f t="shared" si="50"/>
        <v>0</v>
      </c>
      <c r="Z832">
        <v>0</v>
      </c>
      <c r="AA832">
        <v>0</v>
      </c>
      <c r="AB832">
        <v>1</v>
      </c>
      <c r="AC832">
        <v>0</v>
      </c>
      <c r="AD832">
        <v>0</v>
      </c>
      <c r="AE832">
        <v>0</v>
      </c>
      <c r="AF832">
        <f t="shared" si="51"/>
        <v>0.17630000000000001</v>
      </c>
      <c r="AG832">
        <v>0.10740000000000005</v>
      </c>
    </row>
    <row r="833" spans="1:33" ht="17" x14ac:dyDescent="0.2">
      <c r="A833" s="39" t="s">
        <v>1611</v>
      </c>
      <c r="B833" s="78" t="s">
        <v>1612</v>
      </c>
      <c r="C833" s="78" t="s">
        <v>57</v>
      </c>
      <c r="D833" s="39">
        <v>-0.1742999999999999</v>
      </c>
      <c r="E833" s="39">
        <v>0.36260000000000003</v>
      </c>
      <c r="F833" s="39">
        <v>-0.49129999999999996</v>
      </c>
      <c r="G833" s="39">
        <v>1.1299999999999999</v>
      </c>
      <c r="H833" s="39">
        <v>0.78</v>
      </c>
      <c r="I833" s="39">
        <v>1.41</v>
      </c>
      <c r="J833" s="15">
        <v>-1.034</v>
      </c>
      <c r="K833" s="54">
        <v>2.4179592088750701E-2</v>
      </c>
      <c r="L833" s="99">
        <v>-0.98060000000000003</v>
      </c>
      <c r="M833" s="54">
        <v>2.8918188830775599E-2</v>
      </c>
      <c r="N833" s="7">
        <v>1.073</v>
      </c>
      <c r="O833" s="54">
        <v>1.2599999999999999E-19</v>
      </c>
      <c r="P833" s="15">
        <v>-1.2082999999999999</v>
      </c>
      <c r="Q833" s="49">
        <v>0.61847316442575995</v>
      </c>
      <c r="R833">
        <v>-1.4719</v>
      </c>
      <c r="S833" s="49">
        <v>0.387743840277952</v>
      </c>
      <c r="T833">
        <v>1.4356</v>
      </c>
      <c r="U833" s="54">
        <v>0.14899999999999999</v>
      </c>
      <c r="V833" s="108">
        <v>1.92</v>
      </c>
      <c r="W833">
        <f t="shared" si="48"/>
        <v>0</v>
      </c>
      <c r="X833">
        <f t="shared" si="49"/>
        <v>0</v>
      </c>
      <c r="Y833">
        <f t="shared" si="50"/>
        <v>0</v>
      </c>
      <c r="Z833">
        <v>0</v>
      </c>
      <c r="AA833">
        <v>1</v>
      </c>
      <c r="AB833">
        <v>0</v>
      </c>
      <c r="AC833">
        <v>0</v>
      </c>
      <c r="AD833">
        <v>0</v>
      </c>
      <c r="AE833">
        <v>1</v>
      </c>
      <c r="AF833">
        <f t="shared" si="51"/>
        <v>0.17630000000000001</v>
      </c>
      <c r="AG833">
        <v>5.3399999999999892E-2</v>
      </c>
    </row>
    <row r="834" spans="1:33" ht="17" x14ac:dyDescent="0.2">
      <c r="A834" s="39" t="s">
        <v>16619</v>
      </c>
      <c r="B834" s="78" t="s">
        <v>18145</v>
      </c>
      <c r="C834" s="78" t="s">
        <v>279</v>
      </c>
      <c r="D834" s="39">
        <v>-0.17419999999999991</v>
      </c>
      <c r="E834" s="39">
        <v>8.3100000000000007E-2</v>
      </c>
      <c r="F834" s="39">
        <v>-0.80389999999999995</v>
      </c>
      <c r="G834" s="39">
        <v>1.1299999999999999</v>
      </c>
      <c r="H834" s="39">
        <v>0.94</v>
      </c>
      <c r="I834" s="39">
        <v>1.75</v>
      </c>
      <c r="J834" s="15">
        <v>-1.1402000000000001</v>
      </c>
      <c r="K834" s="54">
        <v>0.87249113664052502</v>
      </c>
      <c r="L834" s="36">
        <v>0.35659999999999997</v>
      </c>
      <c r="M834" s="54">
        <v>0.91860119149816299</v>
      </c>
      <c r="N834" s="15">
        <v>-0.49640000000000001</v>
      </c>
      <c r="O834" s="54">
        <v>0.109</v>
      </c>
      <c r="P834" s="15">
        <v>-1.3144</v>
      </c>
      <c r="Q834" s="49">
        <v>0.36657669948340099</v>
      </c>
      <c r="R834">
        <v>-0.44729999999999998</v>
      </c>
      <c r="S834" s="49">
        <v>0.82701605367312603</v>
      </c>
      <c r="T834">
        <v>-0.4133</v>
      </c>
      <c r="U834" s="54">
        <v>1.08E-3</v>
      </c>
      <c r="V834" s="108">
        <v>0.04</v>
      </c>
      <c r="W834">
        <f t="shared" ref="W834:W897" si="52">IF(D834&gt;0.585,1,0)</f>
        <v>0</v>
      </c>
      <c r="X834">
        <f t="shared" ref="X834:X897" si="53">IF(E834&gt;0.585,1,0)</f>
        <v>0</v>
      </c>
      <c r="Y834">
        <f t="shared" ref="Y834:Y897" si="54">IF(F834&gt;0.585,1,0)</f>
        <v>0</v>
      </c>
      <c r="Z834">
        <v>0</v>
      </c>
      <c r="AA834">
        <v>0</v>
      </c>
      <c r="AB834">
        <v>0</v>
      </c>
      <c r="AC834">
        <v>0</v>
      </c>
      <c r="AD834">
        <v>0</v>
      </c>
      <c r="AE834">
        <v>0</v>
      </c>
      <c r="AF834">
        <f t="shared" ref="AF834:AF897" si="55">ROUND(LOG(G834,2),4)</f>
        <v>0.17630000000000001</v>
      </c>
    </row>
    <row r="835" spans="1:33" ht="17" x14ac:dyDescent="0.2">
      <c r="A835" s="39" t="s">
        <v>16437</v>
      </c>
      <c r="B835" s="78" t="s">
        <v>54</v>
      </c>
      <c r="C835" s="78" t="s">
        <v>57</v>
      </c>
      <c r="D835" s="39">
        <v>-0.17410000000000003</v>
      </c>
      <c r="E835" s="39">
        <v>1.0000000000000009E-3</v>
      </c>
      <c r="F835" s="39">
        <v>0.11000000000000004</v>
      </c>
      <c r="G835" s="39">
        <v>1.1299999999999999</v>
      </c>
      <c r="H835" s="39">
        <v>1</v>
      </c>
      <c r="I835" s="39">
        <v>0.93</v>
      </c>
      <c r="J835" s="15">
        <v>-0.45750000000000002</v>
      </c>
      <c r="K835" s="54">
        <v>9.6188072258209301E-2</v>
      </c>
      <c r="L835" s="36">
        <v>-0.44840000000000002</v>
      </c>
      <c r="M835" s="54">
        <v>7.9393083820474095E-2</v>
      </c>
      <c r="N835" s="15">
        <v>-0.47549999999999998</v>
      </c>
      <c r="O835" s="54">
        <v>9.8400000000000007E-6</v>
      </c>
      <c r="P835" s="15">
        <v>-0.63160000000000005</v>
      </c>
      <c r="Q835" s="49">
        <v>6.86113362510547E-2</v>
      </c>
      <c r="R835">
        <v>-0.33839999999999998</v>
      </c>
      <c r="S835" s="49">
        <v>0.45207539872528502</v>
      </c>
      <c r="T835">
        <v>-0.47449999999999998</v>
      </c>
      <c r="U835" s="54">
        <v>1.3100000000000001E-2</v>
      </c>
      <c r="V835" s="108">
        <v>0.38</v>
      </c>
      <c r="W835">
        <f t="shared" si="52"/>
        <v>0</v>
      </c>
      <c r="X835">
        <f t="shared" si="53"/>
        <v>0</v>
      </c>
      <c r="Y835">
        <f t="shared" si="54"/>
        <v>0</v>
      </c>
      <c r="Z835">
        <v>0</v>
      </c>
      <c r="AA835">
        <v>0</v>
      </c>
      <c r="AB835">
        <v>0</v>
      </c>
      <c r="AC835">
        <v>0</v>
      </c>
      <c r="AD835">
        <v>0</v>
      </c>
      <c r="AE835">
        <v>0</v>
      </c>
      <c r="AF835">
        <f t="shared" si="55"/>
        <v>0.17630000000000001</v>
      </c>
      <c r="AG835">
        <v>9.099999999999997E-3</v>
      </c>
    </row>
    <row r="836" spans="1:33" ht="17" x14ac:dyDescent="0.2">
      <c r="A836" s="39" t="s">
        <v>10973</v>
      </c>
      <c r="B836" s="78" t="s">
        <v>98</v>
      </c>
      <c r="C836" s="78" t="s">
        <v>57</v>
      </c>
      <c r="D836" s="39">
        <v>-0.17399999999999999</v>
      </c>
      <c r="E836" s="39">
        <v>2.8100000000000014E-2</v>
      </c>
      <c r="F836" s="39">
        <v>-0.25090000000000001</v>
      </c>
      <c r="G836" s="39">
        <v>1.1299999999999999</v>
      </c>
      <c r="H836" s="39">
        <v>0.98</v>
      </c>
      <c r="I836" s="39">
        <v>1.19</v>
      </c>
      <c r="J836" s="15">
        <v>0.48409999999999997</v>
      </c>
      <c r="K836" s="54">
        <v>0.95490448371441405</v>
      </c>
      <c r="L836" s="36">
        <v>0.65329999999999999</v>
      </c>
      <c r="M836" s="54">
        <v>0.49523198375095101</v>
      </c>
      <c r="N836" s="15">
        <v>-0.19120000000000001</v>
      </c>
      <c r="O836" s="54">
        <v>0.47599999999999998</v>
      </c>
      <c r="P836" s="15">
        <v>0.31009999999999999</v>
      </c>
      <c r="Q836" s="49">
        <v>0.99047935222484695</v>
      </c>
      <c r="R836">
        <v>0.40239999999999998</v>
      </c>
      <c r="S836" s="49">
        <v>0.54038180150172999</v>
      </c>
      <c r="T836">
        <v>-0.16309999999999999</v>
      </c>
      <c r="U836" s="54">
        <v>0.52300000000000002</v>
      </c>
      <c r="V836" s="108">
        <v>1.76</v>
      </c>
      <c r="W836">
        <f t="shared" si="52"/>
        <v>0</v>
      </c>
      <c r="X836">
        <f t="shared" si="53"/>
        <v>0</v>
      </c>
      <c r="Y836">
        <f t="shared" si="54"/>
        <v>0</v>
      </c>
      <c r="Z836">
        <v>0</v>
      </c>
      <c r="AA836">
        <v>0</v>
      </c>
      <c r="AB836">
        <v>0</v>
      </c>
      <c r="AC836">
        <v>0</v>
      </c>
      <c r="AD836">
        <v>0</v>
      </c>
      <c r="AE836">
        <v>0</v>
      </c>
      <c r="AF836">
        <f t="shared" si="55"/>
        <v>0.17630000000000001</v>
      </c>
      <c r="AG836">
        <v>0.16920000000000002</v>
      </c>
    </row>
    <row r="837" spans="1:33" ht="17" x14ac:dyDescent="0.2">
      <c r="A837" s="39" t="s">
        <v>6905</v>
      </c>
      <c r="B837" s="78" t="s">
        <v>6906</v>
      </c>
      <c r="C837" s="78" t="s">
        <v>96</v>
      </c>
      <c r="D837" s="39">
        <v>-0.1739</v>
      </c>
      <c r="E837" s="39">
        <v>-8.3799999999999986E-2</v>
      </c>
      <c r="F837" s="39">
        <v>9.9299999999999972E-2</v>
      </c>
      <c r="G837" s="39">
        <v>1.1299999999999999</v>
      </c>
      <c r="H837" s="39">
        <v>1.06</v>
      </c>
      <c r="I837" s="39">
        <v>0.93</v>
      </c>
      <c r="J837" s="15">
        <v>4.7E-2</v>
      </c>
      <c r="K837" s="54">
        <v>1</v>
      </c>
      <c r="L837" s="36">
        <v>0.18820000000000001</v>
      </c>
      <c r="M837" s="54">
        <v>0.82796311592932603</v>
      </c>
      <c r="N837" s="15">
        <v>-0.25059999999999999</v>
      </c>
      <c r="O837" s="54">
        <v>7.7600000000000004E-3</v>
      </c>
      <c r="P837" s="15">
        <v>-0.12690000000000001</v>
      </c>
      <c r="Q837" s="49">
        <v>1</v>
      </c>
      <c r="R837">
        <v>0.28749999999999998</v>
      </c>
      <c r="S837" s="49">
        <v>0.65839539271227099</v>
      </c>
      <c r="T837">
        <v>-0.33439999999999998</v>
      </c>
      <c r="U837" s="54">
        <v>1.6000000000000001E-3</v>
      </c>
      <c r="V837" s="108">
        <v>0.57999999999999996</v>
      </c>
      <c r="W837">
        <f t="shared" si="52"/>
        <v>0</v>
      </c>
      <c r="X837">
        <f t="shared" si="53"/>
        <v>0</v>
      </c>
      <c r="Y837">
        <f t="shared" si="54"/>
        <v>0</v>
      </c>
      <c r="Z837">
        <v>0</v>
      </c>
      <c r="AA837">
        <v>0</v>
      </c>
      <c r="AB837">
        <v>0</v>
      </c>
      <c r="AC837">
        <v>0</v>
      </c>
      <c r="AD837">
        <v>0</v>
      </c>
      <c r="AE837">
        <v>0</v>
      </c>
      <c r="AF837">
        <f t="shared" si="55"/>
        <v>0.17630000000000001</v>
      </c>
      <c r="AG837">
        <v>0.14119999999999999</v>
      </c>
    </row>
    <row r="838" spans="1:33" ht="17" x14ac:dyDescent="0.2">
      <c r="A838" s="39" t="s">
        <v>8992</v>
      </c>
      <c r="B838" s="78" t="s">
        <v>8993</v>
      </c>
      <c r="C838" s="78" t="s">
        <v>179</v>
      </c>
      <c r="D838" s="39">
        <v>-0.17379999999999998</v>
      </c>
      <c r="E838" s="39">
        <v>-0.19059999999999999</v>
      </c>
      <c r="F838" s="39">
        <v>-2.3900000000000005E-2</v>
      </c>
      <c r="G838" s="39">
        <v>1.1299999999999999</v>
      </c>
      <c r="H838" s="39">
        <v>1.1399999999999999</v>
      </c>
      <c r="I838" s="39">
        <v>1.02</v>
      </c>
      <c r="J838" s="15">
        <v>0.27539999999999998</v>
      </c>
      <c r="K838" s="54">
        <v>0.128854665036432</v>
      </c>
      <c r="L838" s="36">
        <v>0.16009999999999999</v>
      </c>
      <c r="M838" s="54">
        <v>0.48805889812895198</v>
      </c>
      <c r="N838" s="15">
        <v>0.3236</v>
      </c>
      <c r="O838" s="54">
        <v>7.1199999999999996E-4</v>
      </c>
      <c r="P838" s="15">
        <v>0.1016</v>
      </c>
      <c r="Q838" s="49">
        <v>1</v>
      </c>
      <c r="R838">
        <v>0.13619999999999999</v>
      </c>
      <c r="S838" s="49">
        <v>0.73585466799325505</v>
      </c>
      <c r="T838">
        <v>0.13300000000000001</v>
      </c>
      <c r="U838" s="54">
        <v>0.372</v>
      </c>
      <c r="V838" s="109">
        <v>2.0099999999999998</v>
      </c>
      <c r="W838">
        <f t="shared" si="52"/>
        <v>0</v>
      </c>
      <c r="X838">
        <f t="shared" si="53"/>
        <v>0</v>
      </c>
      <c r="Y838">
        <f t="shared" si="54"/>
        <v>0</v>
      </c>
      <c r="Z838">
        <v>0</v>
      </c>
      <c r="AA838">
        <v>0</v>
      </c>
      <c r="AB838">
        <v>0</v>
      </c>
      <c r="AC838">
        <v>0</v>
      </c>
      <c r="AD838">
        <v>0</v>
      </c>
      <c r="AE838">
        <v>0</v>
      </c>
      <c r="AF838">
        <f t="shared" si="55"/>
        <v>0.17630000000000001</v>
      </c>
      <c r="AG838">
        <v>-0.11530000000000001</v>
      </c>
    </row>
    <row r="839" spans="1:33" ht="17" x14ac:dyDescent="0.2">
      <c r="A839" s="39" t="s">
        <v>10721</v>
      </c>
      <c r="B839" s="78" t="s">
        <v>54</v>
      </c>
      <c r="C839" s="78" t="s">
        <v>57</v>
      </c>
      <c r="D839" s="39">
        <v>-0.17349999999999999</v>
      </c>
      <c r="E839" s="39">
        <v>-0.45340000000000003</v>
      </c>
      <c r="F839" s="39">
        <v>0.27239999999999998</v>
      </c>
      <c r="G839" s="39">
        <v>1.1299999999999999</v>
      </c>
      <c r="H839" s="39">
        <v>1.37</v>
      </c>
      <c r="I839" s="39">
        <v>0.83</v>
      </c>
      <c r="J839" s="15">
        <v>1.2925</v>
      </c>
      <c r="K839" s="54">
        <v>9.7252869103005402E-2</v>
      </c>
      <c r="L839" s="36">
        <v>1.2625999999999999</v>
      </c>
      <c r="M839" s="54">
        <v>0.106377091275995</v>
      </c>
      <c r="N839" s="15">
        <v>0.31640000000000001</v>
      </c>
      <c r="O839" s="54">
        <v>1.35E-6</v>
      </c>
      <c r="P839" s="15">
        <v>1.119</v>
      </c>
      <c r="Q839" s="49">
        <v>2.4324899927932301E-2</v>
      </c>
      <c r="R839">
        <v>1.5349999999999999</v>
      </c>
      <c r="S839" s="49">
        <v>3.1660478450919503E-4</v>
      </c>
      <c r="T839">
        <v>-0.13700000000000001</v>
      </c>
      <c r="U839" s="54">
        <v>0.28899999999999998</v>
      </c>
      <c r="V839" s="108">
        <v>0.83</v>
      </c>
      <c r="W839">
        <f t="shared" si="52"/>
        <v>0</v>
      </c>
      <c r="X839">
        <f t="shared" si="53"/>
        <v>0</v>
      </c>
      <c r="Y839">
        <f t="shared" si="54"/>
        <v>0</v>
      </c>
      <c r="Z839">
        <v>0</v>
      </c>
      <c r="AA839">
        <v>0</v>
      </c>
      <c r="AB839">
        <v>0</v>
      </c>
      <c r="AC839">
        <v>0</v>
      </c>
      <c r="AD839">
        <v>0</v>
      </c>
      <c r="AE839">
        <v>0</v>
      </c>
      <c r="AF839">
        <f t="shared" si="55"/>
        <v>0.17630000000000001</v>
      </c>
      <c r="AG839">
        <v>-2.9800000000000271E-2</v>
      </c>
    </row>
    <row r="840" spans="1:33" ht="17" x14ac:dyDescent="0.2">
      <c r="A840" s="39" t="s">
        <v>4127</v>
      </c>
      <c r="B840" s="78" t="s">
        <v>4128</v>
      </c>
      <c r="C840" s="78" t="s">
        <v>219</v>
      </c>
      <c r="D840" s="39">
        <v>-0.1734</v>
      </c>
      <c r="E840" s="39">
        <v>-0.17870000000000003</v>
      </c>
      <c r="F840" s="39">
        <v>5.4900000000000004E-2</v>
      </c>
      <c r="G840" s="39">
        <v>1.1299999999999999</v>
      </c>
      <c r="H840" s="39">
        <v>1.1299999999999999</v>
      </c>
      <c r="I840" s="39">
        <v>0.96</v>
      </c>
      <c r="J840" s="15">
        <v>-7.6999999999999999E-2</v>
      </c>
      <c r="K840" s="54">
        <v>1</v>
      </c>
      <c r="L840" s="36">
        <v>-0.40839999999999999</v>
      </c>
      <c r="M840" s="54">
        <v>0.414281436369067</v>
      </c>
      <c r="N840" s="15">
        <v>-0.23649999999999999</v>
      </c>
      <c r="O840" s="54">
        <v>1.34E-3</v>
      </c>
      <c r="P840" s="15">
        <v>-0.25040000000000001</v>
      </c>
      <c r="Q840" s="49">
        <v>0.81110537191922205</v>
      </c>
      <c r="R840">
        <v>-0.35349999999999998</v>
      </c>
      <c r="S840" s="49">
        <v>0.34916466108733402</v>
      </c>
      <c r="T840">
        <v>-0.41520000000000001</v>
      </c>
      <c r="U840" s="54">
        <v>1.16E-4</v>
      </c>
      <c r="V840" s="108">
        <v>0.49</v>
      </c>
      <c r="W840">
        <f t="shared" si="52"/>
        <v>0</v>
      </c>
      <c r="X840">
        <f t="shared" si="53"/>
        <v>0</v>
      </c>
      <c r="Y840">
        <f t="shared" si="54"/>
        <v>0</v>
      </c>
      <c r="Z840">
        <v>0</v>
      </c>
      <c r="AA840">
        <v>0</v>
      </c>
      <c r="AB840">
        <v>0</v>
      </c>
      <c r="AC840">
        <v>0</v>
      </c>
      <c r="AD840">
        <v>0</v>
      </c>
      <c r="AE840">
        <v>0</v>
      </c>
      <c r="AF840">
        <f t="shared" si="55"/>
        <v>0.17630000000000001</v>
      </c>
      <c r="AG840">
        <v>-0.33149999999999968</v>
      </c>
    </row>
    <row r="841" spans="1:33" ht="17" x14ac:dyDescent="0.2">
      <c r="A841" s="39" t="s">
        <v>14068</v>
      </c>
      <c r="B841" s="78" t="s">
        <v>54</v>
      </c>
      <c r="C841" s="78" t="s">
        <v>57</v>
      </c>
      <c r="D841" s="39">
        <v>-0.17329999999999998</v>
      </c>
      <c r="E841" s="39">
        <v>-0.17169999999999999</v>
      </c>
      <c r="F841" s="39">
        <v>0.16490000000000002</v>
      </c>
      <c r="G841" s="39">
        <v>1.1299999999999999</v>
      </c>
      <c r="H841" s="39">
        <v>1.1299999999999999</v>
      </c>
      <c r="I841" s="39">
        <v>0.89</v>
      </c>
      <c r="J841" s="15">
        <v>-3.2199999999999999E-2</v>
      </c>
      <c r="K841" s="54">
        <v>1</v>
      </c>
      <c r="L841" s="36">
        <v>-0.26450000000000001</v>
      </c>
      <c r="M841" s="54">
        <v>0.73116677069677904</v>
      </c>
      <c r="N841" s="15">
        <v>0.1411</v>
      </c>
      <c r="O841" s="54">
        <v>7.1099999999999997E-2</v>
      </c>
      <c r="P841" s="15">
        <v>-0.20549999999999999</v>
      </c>
      <c r="Q841" s="49">
        <v>1</v>
      </c>
      <c r="R841">
        <v>-9.9599999999999994E-2</v>
      </c>
      <c r="S841" s="49">
        <v>0.93268214733208499</v>
      </c>
      <c r="T841">
        <v>-3.0599999999999999E-2</v>
      </c>
      <c r="U841" s="54">
        <v>0.89400000000000002</v>
      </c>
      <c r="V841" s="108">
        <v>0.25</v>
      </c>
      <c r="W841">
        <f t="shared" si="52"/>
        <v>0</v>
      </c>
      <c r="X841">
        <f t="shared" si="53"/>
        <v>0</v>
      </c>
      <c r="Y841">
        <f t="shared" si="54"/>
        <v>0</v>
      </c>
      <c r="Z841">
        <v>0</v>
      </c>
      <c r="AA841">
        <v>0</v>
      </c>
      <c r="AB841">
        <v>0</v>
      </c>
      <c r="AC841">
        <v>0</v>
      </c>
      <c r="AD841">
        <v>0</v>
      </c>
      <c r="AE841">
        <v>0</v>
      </c>
      <c r="AF841">
        <f t="shared" si="55"/>
        <v>0.17630000000000001</v>
      </c>
      <c r="AG841">
        <v>-0.23230000000000001</v>
      </c>
    </row>
    <row r="842" spans="1:33" ht="17" x14ac:dyDescent="0.2">
      <c r="A842" s="39" t="s">
        <v>16881</v>
      </c>
      <c r="B842" s="78" t="s">
        <v>7816</v>
      </c>
      <c r="C842" s="78" t="s">
        <v>123</v>
      </c>
      <c r="D842" s="39">
        <v>-0.17320000000000002</v>
      </c>
      <c r="E842" s="39">
        <v>-0.48299999999999998</v>
      </c>
      <c r="F842" s="39">
        <v>-0.14579999999999993</v>
      </c>
      <c r="G842" s="39">
        <v>1.1299999999999999</v>
      </c>
      <c r="H842" s="39">
        <v>1.4</v>
      </c>
      <c r="I842" s="39">
        <v>1.1100000000000001</v>
      </c>
      <c r="J842" s="7">
        <v>1.8751</v>
      </c>
      <c r="K842" s="54">
        <v>5.1306057492456299E-12</v>
      </c>
      <c r="L842" s="7">
        <v>1.2518</v>
      </c>
      <c r="M842" s="54">
        <v>2.51173011950112E-4</v>
      </c>
      <c r="N842" s="11">
        <v>0.71689999999999998</v>
      </c>
      <c r="O842" s="54">
        <v>1.4200000000000001E-17</v>
      </c>
      <c r="P842" s="15">
        <v>1.7019</v>
      </c>
      <c r="Q842" s="49">
        <v>2.3876213719390899E-5</v>
      </c>
      <c r="R842">
        <v>1.1060000000000001</v>
      </c>
      <c r="S842" s="49">
        <v>1.5590030316468001E-2</v>
      </c>
      <c r="T842">
        <v>0.2339</v>
      </c>
      <c r="U842" s="54">
        <v>2.53E-2</v>
      </c>
      <c r="V842" s="108">
        <v>0.92</v>
      </c>
      <c r="W842">
        <f t="shared" si="52"/>
        <v>0</v>
      </c>
      <c r="X842">
        <f t="shared" si="53"/>
        <v>0</v>
      </c>
      <c r="Y842">
        <f t="shared" si="54"/>
        <v>0</v>
      </c>
      <c r="Z842">
        <v>0</v>
      </c>
      <c r="AA842">
        <v>0</v>
      </c>
      <c r="AB842">
        <v>0</v>
      </c>
      <c r="AC842">
        <v>1</v>
      </c>
      <c r="AD842">
        <v>1</v>
      </c>
      <c r="AE842">
        <v>1</v>
      </c>
      <c r="AF842">
        <f t="shared" si="55"/>
        <v>0.17630000000000001</v>
      </c>
    </row>
    <row r="843" spans="1:33" ht="17" x14ac:dyDescent="0.2">
      <c r="A843" s="39" t="s">
        <v>7381</v>
      </c>
      <c r="B843" s="78" t="s">
        <v>106</v>
      </c>
      <c r="C843" s="78" t="s">
        <v>89</v>
      </c>
      <c r="D843" s="39">
        <v>-0.17320000000000002</v>
      </c>
      <c r="E843" s="39">
        <v>-0.38400000000000001</v>
      </c>
      <c r="F843" s="39">
        <v>-1.3399999999999995E-2</v>
      </c>
      <c r="G843" s="39">
        <v>1.1299999999999999</v>
      </c>
      <c r="H843" s="39">
        <v>1.3</v>
      </c>
      <c r="I843" s="39">
        <v>1.01</v>
      </c>
      <c r="J843" s="15">
        <v>-0.1008</v>
      </c>
      <c r="K843" s="54">
        <v>1</v>
      </c>
      <c r="L843" s="36">
        <v>-0.1646</v>
      </c>
      <c r="M843" s="54">
        <v>0.80078086362136802</v>
      </c>
      <c r="N843" s="15">
        <v>0.20699999999999999</v>
      </c>
      <c r="O843" s="54">
        <v>5.3400000000000001E-3</v>
      </c>
      <c r="P843" s="15">
        <v>-0.27400000000000002</v>
      </c>
      <c r="Q843" s="49">
        <v>1</v>
      </c>
      <c r="R843">
        <v>-0.17799999999999999</v>
      </c>
      <c r="S843" s="49">
        <v>0.82573236959288099</v>
      </c>
      <c r="T843">
        <v>-0.17699999999999999</v>
      </c>
      <c r="U843" s="54">
        <v>0.50800000000000001</v>
      </c>
      <c r="V843" s="108">
        <v>0.67</v>
      </c>
      <c r="W843">
        <f t="shared" si="52"/>
        <v>0</v>
      </c>
      <c r="X843">
        <f t="shared" si="53"/>
        <v>0</v>
      </c>
      <c r="Y843">
        <f t="shared" si="54"/>
        <v>0</v>
      </c>
      <c r="Z843">
        <v>0</v>
      </c>
      <c r="AA843">
        <v>0</v>
      </c>
      <c r="AB843">
        <v>0</v>
      </c>
      <c r="AC843">
        <v>0</v>
      </c>
      <c r="AD843">
        <v>0</v>
      </c>
      <c r="AE843">
        <v>0</v>
      </c>
      <c r="AF843">
        <f t="shared" si="55"/>
        <v>0.17630000000000001</v>
      </c>
      <c r="AG843">
        <v>-6.3899999999999957E-2</v>
      </c>
    </row>
    <row r="844" spans="1:33" ht="17" x14ac:dyDescent="0.2">
      <c r="A844" s="39" t="s">
        <v>6988</v>
      </c>
      <c r="B844" s="78" t="s">
        <v>6989</v>
      </c>
      <c r="C844" s="78" t="s">
        <v>74</v>
      </c>
      <c r="D844" s="39">
        <v>-0.17280000000000001</v>
      </c>
      <c r="E844" s="39">
        <v>-3.2000000000000084E-3</v>
      </c>
      <c r="F844" s="39">
        <v>5.9799999999999992E-2</v>
      </c>
      <c r="G844" s="39">
        <v>1.1299999999999999</v>
      </c>
      <c r="H844" s="39">
        <v>1</v>
      </c>
      <c r="I844" s="39">
        <v>0.96</v>
      </c>
      <c r="J844" s="15">
        <v>7.5899999999999995E-2</v>
      </c>
      <c r="K844" s="54">
        <v>1</v>
      </c>
      <c r="L844" s="36">
        <v>2.92E-2</v>
      </c>
      <c r="M844" s="54">
        <v>0.97123299338117597</v>
      </c>
      <c r="N844" s="15">
        <v>0.1198</v>
      </c>
      <c r="O844" s="54">
        <v>0.14099999999999999</v>
      </c>
      <c r="P844" s="15">
        <v>-9.69E-2</v>
      </c>
      <c r="Q844" s="49">
        <v>1</v>
      </c>
      <c r="R844">
        <v>8.8999999999999996E-2</v>
      </c>
      <c r="S844" s="49">
        <v>0.88180490666711298</v>
      </c>
      <c r="T844">
        <v>0.1166</v>
      </c>
      <c r="U844" s="54">
        <v>0.48699999999999999</v>
      </c>
      <c r="V844" s="108">
        <v>0.7</v>
      </c>
      <c r="W844">
        <f t="shared" si="52"/>
        <v>0</v>
      </c>
      <c r="X844">
        <f t="shared" si="53"/>
        <v>0</v>
      </c>
      <c r="Y844">
        <f t="shared" si="54"/>
        <v>0</v>
      </c>
      <c r="Z844">
        <v>0</v>
      </c>
      <c r="AA844">
        <v>0</v>
      </c>
      <c r="AB844">
        <v>0</v>
      </c>
      <c r="AC844">
        <v>0</v>
      </c>
      <c r="AD844">
        <v>0</v>
      </c>
      <c r="AE844">
        <v>0</v>
      </c>
      <c r="AF844">
        <f t="shared" si="55"/>
        <v>0.17630000000000001</v>
      </c>
      <c r="AG844">
        <v>-4.6700000000000075E-2</v>
      </c>
    </row>
    <row r="845" spans="1:33" ht="17" x14ac:dyDescent="0.2">
      <c r="A845" s="39" t="s">
        <v>12100</v>
      </c>
      <c r="B845" s="78" t="s">
        <v>54</v>
      </c>
      <c r="C845" s="78" t="s">
        <v>57</v>
      </c>
      <c r="D845" s="39">
        <v>-0.1721</v>
      </c>
      <c r="E845" s="39">
        <v>-0.223</v>
      </c>
      <c r="F845" s="39">
        <v>0.28150000000000003</v>
      </c>
      <c r="G845" s="39">
        <v>1.1299999999999999</v>
      </c>
      <c r="H845" s="39">
        <v>1.17</v>
      </c>
      <c r="I845" s="39">
        <v>0.82</v>
      </c>
      <c r="J845" s="15">
        <v>0.1115</v>
      </c>
      <c r="K845" s="54">
        <v>1</v>
      </c>
      <c r="L845" s="36">
        <v>-0.18970000000000001</v>
      </c>
      <c r="M845" s="54">
        <v>0.77196553243258204</v>
      </c>
      <c r="N845" s="15">
        <v>0.21</v>
      </c>
      <c r="O845" s="54">
        <v>6.28E-3</v>
      </c>
      <c r="P845" s="15">
        <v>-6.0600000000000001E-2</v>
      </c>
      <c r="Q845" s="49">
        <v>1</v>
      </c>
      <c r="R845">
        <v>9.1800000000000007E-2</v>
      </c>
      <c r="S845" s="49">
        <v>0.93719389255979102</v>
      </c>
      <c r="T845">
        <v>-1.2999999999999999E-2</v>
      </c>
      <c r="U845" s="54">
        <v>0.94799999999999995</v>
      </c>
      <c r="V845" s="108">
        <v>0.4</v>
      </c>
      <c r="W845">
        <f t="shared" si="52"/>
        <v>0</v>
      </c>
      <c r="X845">
        <f t="shared" si="53"/>
        <v>0</v>
      </c>
      <c r="Y845">
        <f t="shared" si="54"/>
        <v>0</v>
      </c>
      <c r="Z845">
        <v>0</v>
      </c>
      <c r="AA845">
        <v>0</v>
      </c>
      <c r="AB845">
        <v>0</v>
      </c>
      <c r="AC845">
        <v>0</v>
      </c>
      <c r="AD845">
        <v>0</v>
      </c>
      <c r="AE845">
        <v>0</v>
      </c>
      <c r="AF845">
        <f t="shared" si="55"/>
        <v>0.17630000000000001</v>
      </c>
      <c r="AG845">
        <v>-0.30120000000000002</v>
      </c>
    </row>
    <row r="846" spans="1:33" ht="17" x14ac:dyDescent="0.2">
      <c r="A846" s="39" t="s">
        <v>16645</v>
      </c>
      <c r="B846" s="78" t="s">
        <v>5581</v>
      </c>
      <c r="C846" s="78" t="s">
        <v>174</v>
      </c>
      <c r="D846" s="39">
        <v>-0.1719</v>
      </c>
      <c r="E846" s="39">
        <v>-0.18720000000000001</v>
      </c>
      <c r="F846" s="39">
        <v>0.49049999999999999</v>
      </c>
      <c r="G846" s="39">
        <v>1.1299999999999999</v>
      </c>
      <c r="H846" s="39">
        <v>1.1399999999999999</v>
      </c>
      <c r="I846" s="39">
        <v>0.71</v>
      </c>
      <c r="J846" s="15">
        <v>0.3755</v>
      </c>
      <c r="K846" s="54">
        <v>1</v>
      </c>
      <c r="L846" s="36">
        <v>-0.25419999999999998</v>
      </c>
      <c r="M846" s="54">
        <v>0.91845915336231798</v>
      </c>
      <c r="N846" s="15">
        <v>0.3468</v>
      </c>
      <c r="O846" s="54">
        <v>3.7300000000000001E-4</v>
      </c>
      <c r="P846" s="15">
        <v>0.2036</v>
      </c>
      <c r="Q846" s="49">
        <v>1</v>
      </c>
      <c r="R846">
        <v>0.23630000000000001</v>
      </c>
      <c r="S846" s="49">
        <v>0.91087433412679397</v>
      </c>
      <c r="T846">
        <v>0.15959999999999999</v>
      </c>
      <c r="U846" s="54">
        <v>0.23100000000000001</v>
      </c>
      <c r="V846" s="108">
        <v>0.56999999999999995</v>
      </c>
      <c r="W846">
        <f t="shared" si="52"/>
        <v>0</v>
      </c>
      <c r="X846">
        <f t="shared" si="53"/>
        <v>0</v>
      </c>
      <c r="Y846">
        <f t="shared" si="54"/>
        <v>0</v>
      </c>
      <c r="Z846">
        <v>0</v>
      </c>
      <c r="AA846">
        <v>0</v>
      </c>
      <c r="AB846">
        <v>0</v>
      </c>
      <c r="AC846">
        <v>0</v>
      </c>
      <c r="AD846">
        <v>0</v>
      </c>
      <c r="AE846">
        <v>0</v>
      </c>
      <c r="AF846">
        <f t="shared" si="55"/>
        <v>0.17630000000000001</v>
      </c>
    </row>
    <row r="847" spans="1:33" ht="17" x14ac:dyDescent="0.2">
      <c r="A847" s="39" t="s">
        <v>8678</v>
      </c>
      <c r="B847" s="78" t="s">
        <v>8679</v>
      </c>
      <c r="C847" s="78" t="s">
        <v>261</v>
      </c>
      <c r="D847" s="39">
        <v>-0.17159999999999997</v>
      </c>
      <c r="E847" s="39">
        <v>0.2301</v>
      </c>
      <c r="F847" s="39">
        <v>-0.20339999999999997</v>
      </c>
      <c r="G847" s="39">
        <v>1.1299999999999999</v>
      </c>
      <c r="H847" s="39">
        <v>0.85</v>
      </c>
      <c r="I847" s="39">
        <v>1.1499999999999999</v>
      </c>
      <c r="J847" s="15">
        <v>-0.12230000000000001</v>
      </c>
      <c r="K847" s="54">
        <v>1</v>
      </c>
      <c r="L847" s="36">
        <v>-0.13500000000000001</v>
      </c>
      <c r="M847" s="54">
        <v>0.69879890410831902</v>
      </c>
      <c r="N847" s="15">
        <v>-4.4600000000000001E-2</v>
      </c>
      <c r="O847" s="54">
        <v>0.748</v>
      </c>
      <c r="P847" s="15">
        <v>-0.29389999999999999</v>
      </c>
      <c r="Q847" s="49">
        <v>0.506259847875423</v>
      </c>
      <c r="R847">
        <v>-0.33839999999999998</v>
      </c>
      <c r="S847" s="49">
        <v>0.244356191980481</v>
      </c>
      <c r="T847">
        <v>0.1855</v>
      </c>
      <c r="U847" s="54">
        <v>0.316</v>
      </c>
      <c r="V847" s="108">
        <v>1.98</v>
      </c>
      <c r="W847">
        <f t="shared" si="52"/>
        <v>0</v>
      </c>
      <c r="X847">
        <f t="shared" si="53"/>
        <v>0</v>
      </c>
      <c r="Y847">
        <f t="shared" si="54"/>
        <v>0</v>
      </c>
      <c r="Z847">
        <v>0</v>
      </c>
      <c r="AA847">
        <v>0</v>
      </c>
      <c r="AB847">
        <v>0</v>
      </c>
      <c r="AC847">
        <v>0</v>
      </c>
      <c r="AD847">
        <v>0</v>
      </c>
      <c r="AE847">
        <v>0</v>
      </c>
      <c r="AF847">
        <f t="shared" si="55"/>
        <v>0.17630000000000001</v>
      </c>
      <c r="AG847">
        <v>-1.2699999999999989E-2</v>
      </c>
    </row>
    <row r="848" spans="1:33" ht="17" x14ac:dyDescent="0.2">
      <c r="A848" s="39" t="s">
        <v>13532</v>
      </c>
      <c r="B848" s="78" t="s">
        <v>13533</v>
      </c>
      <c r="C848" s="78" t="s">
        <v>57</v>
      </c>
      <c r="D848" s="39">
        <v>-0.1714</v>
      </c>
      <c r="E848" s="39">
        <v>-0.18559999999999999</v>
      </c>
      <c r="F848" s="39">
        <v>0.20220000000000002</v>
      </c>
      <c r="G848" s="39">
        <v>1.1299999999999999</v>
      </c>
      <c r="H848" s="39">
        <v>1.1399999999999999</v>
      </c>
      <c r="I848" s="39">
        <v>0.87</v>
      </c>
      <c r="J848" s="15">
        <v>4.7000000000000002E-3</v>
      </c>
      <c r="K848" s="54">
        <v>1</v>
      </c>
      <c r="L848" s="36">
        <v>-0.28510000000000002</v>
      </c>
      <c r="M848" s="54">
        <v>0.48709451839428503</v>
      </c>
      <c r="N848" s="15">
        <v>0.2555</v>
      </c>
      <c r="O848" s="54">
        <v>4.2199999999999998E-3</v>
      </c>
      <c r="P848" s="15">
        <v>-0.16669999999999999</v>
      </c>
      <c r="Q848" s="49">
        <v>1</v>
      </c>
      <c r="R848">
        <v>-8.2900000000000001E-2</v>
      </c>
      <c r="S848" s="49">
        <v>0.89769218636707804</v>
      </c>
      <c r="T848">
        <v>6.9900000000000004E-2</v>
      </c>
      <c r="U848" s="54">
        <v>0.83</v>
      </c>
      <c r="V848" s="108">
        <v>0.87</v>
      </c>
      <c r="W848">
        <f t="shared" si="52"/>
        <v>0</v>
      </c>
      <c r="X848">
        <f t="shared" si="53"/>
        <v>0</v>
      </c>
      <c r="Y848">
        <f t="shared" si="54"/>
        <v>0</v>
      </c>
      <c r="Z848">
        <v>0</v>
      </c>
      <c r="AA848">
        <v>0</v>
      </c>
      <c r="AB848">
        <v>0</v>
      </c>
      <c r="AC848">
        <v>0</v>
      </c>
      <c r="AD848">
        <v>0</v>
      </c>
      <c r="AE848">
        <v>0</v>
      </c>
      <c r="AF848">
        <f t="shared" si="55"/>
        <v>0.17630000000000001</v>
      </c>
      <c r="AG848">
        <v>-0.28980000000000006</v>
      </c>
    </row>
    <row r="849" spans="1:33" ht="17" x14ac:dyDescent="0.2">
      <c r="A849" s="39" t="s">
        <v>14924</v>
      </c>
      <c r="B849" s="78" t="s">
        <v>54</v>
      </c>
      <c r="C849" s="78" t="s">
        <v>57</v>
      </c>
      <c r="D849" s="39">
        <v>-0.1714</v>
      </c>
      <c r="E849" s="39">
        <v>-0.12179999999999999</v>
      </c>
      <c r="F849" s="39">
        <v>9.7499999999999976E-2</v>
      </c>
      <c r="G849" s="39">
        <v>1.1299999999999999</v>
      </c>
      <c r="H849" s="39">
        <v>1.0900000000000001</v>
      </c>
      <c r="I849" s="39">
        <v>0.93</v>
      </c>
      <c r="J849" s="15">
        <v>-9.2200000000000004E-2</v>
      </c>
      <c r="K849" s="54">
        <v>1</v>
      </c>
      <c r="L849" s="36">
        <v>-0.30809999999999998</v>
      </c>
      <c r="M849" s="54">
        <v>0.54215718595150897</v>
      </c>
      <c r="N849" s="15">
        <v>-0.15340000000000001</v>
      </c>
      <c r="O849" s="54">
        <v>5.74E-2</v>
      </c>
      <c r="P849" s="15">
        <v>-0.2636</v>
      </c>
      <c r="Q849" s="49">
        <v>1</v>
      </c>
      <c r="R849">
        <v>-0.21060000000000001</v>
      </c>
      <c r="S849" s="49">
        <v>0.82573236959288099</v>
      </c>
      <c r="T849">
        <v>-0.2752</v>
      </c>
      <c r="U849" s="54">
        <v>0.115</v>
      </c>
      <c r="V849" s="108">
        <v>0.5</v>
      </c>
      <c r="W849">
        <f t="shared" si="52"/>
        <v>0</v>
      </c>
      <c r="X849">
        <f t="shared" si="53"/>
        <v>0</v>
      </c>
      <c r="Y849">
        <f t="shared" si="54"/>
        <v>0</v>
      </c>
      <c r="Z849">
        <v>0</v>
      </c>
      <c r="AA849">
        <v>0</v>
      </c>
      <c r="AB849">
        <v>0</v>
      </c>
      <c r="AC849">
        <v>0</v>
      </c>
      <c r="AD849">
        <v>0</v>
      </c>
      <c r="AE849">
        <v>0</v>
      </c>
      <c r="AF849">
        <f t="shared" si="55"/>
        <v>0.17630000000000001</v>
      </c>
      <c r="AG849">
        <v>-0.21590000000000004</v>
      </c>
    </row>
    <row r="850" spans="1:33" ht="17" x14ac:dyDescent="0.2">
      <c r="A850" s="39" t="s">
        <v>5969</v>
      </c>
      <c r="B850" s="78" t="s">
        <v>5970</v>
      </c>
      <c r="C850" s="78" t="s">
        <v>55</v>
      </c>
      <c r="D850" s="39">
        <v>-0.17130000000000001</v>
      </c>
      <c r="E850" s="39">
        <v>7.3300000000000032E-2</v>
      </c>
      <c r="F850" s="39">
        <v>-0.1013</v>
      </c>
      <c r="G850" s="39">
        <v>1.1299999999999999</v>
      </c>
      <c r="H850" s="39">
        <v>0.95</v>
      </c>
      <c r="I850" s="39">
        <v>1.07</v>
      </c>
      <c r="J850" s="15">
        <v>-0.2026</v>
      </c>
      <c r="K850" s="54">
        <v>0.786069144280934</v>
      </c>
      <c r="L850" s="36">
        <v>-0.2626</v>
      </c>
      <c r="M850" s="54">
        <v>0.36385145462769403</v>
      </c>
      <c r="N850" s="15">
        <v>0.42159999999999997</v>
      </c>
      <c r="O850" s="54">
        <v>1.08E-3</v>
      </c>
      <c r="P850" s="15">
        <v>-0.37390000000000001</v>
      </c>
      <c r="Q850" s="49">
        <v>0.19781514620177901</v>
      </c>
      <c r="R850">
        <v>-0.3639</v>
      </c>
      <c r="S850" s="49">
        <v>0.14354059106435099</v>
      </c>
      <c r="T850">
        <v>0.49490000000000001</v>
      </c>
      <c r="U850" s="54">
        <v>7.0000000000000001E-3</v>
      </c>
      <c r="V850" s="108">
        <v>1.34</v>
      </c>
      <c r="W850">
        <f t="shared" si="52"/>
        <v>0</v>
      </c>
      <c r="X850">
        <f t="shared" si="53"/>
        <v>0</v>
      </c>
      <c r="Y850">
        <f t="shared" si="54"/>
        <v>0</v>
      </c>
      <c r="Z850">
        <v>0</v>
      </c>
      <c r="AA850">
        <v>0</v>
      </c>
      <c r="AB850">
        <v>0</v>
      </c>
      <c r="AC850">
        <v>0</v>
      </c>
      <c r="AD850">
        <v>0</v>
      </c>
      <c r="AE850">
        <v>0</v>
      </c>
      <c r="AF850">
        <f t="shared" si="55"/>
        <v>0.17630000000000001</v>
      </c>
      <c r="AG850">
        <v>-5.9999999999999942E-2</v>
      </c>
    </row>
    <row r="851" spans="1:33" ht="17" x14ac:dyDescent="0.2">
      <c r="A851" s="39" t="s">
        <v>2879</v>
      </c>
      <c r="B851" s="78" t="s">
        <v>2880</v>
      </c>
      <c r="C851" s="78" t="s">
        <v>155</v>
      </c>
      <c r="D851" s="39">
        <v>-0.17119999999999999</v>
      </c>
      <c r="E851" s="39">
        <v>7.0799999999999974E-2</v>
      </c>
      <c r="F851" s="39">
        <v>5.3199999999999997E-2</v>
      </c>
      <c r="G851" s="39">
        <v>1.1299999999999999</v>
      </c>
      <c r="H851" s="39">
        <v>0.95</v>
      </c>
      <c r="I851" s="39">
        <v>0.96</v>
      </c>
      <c r="J851" s="15">
        <v>8.3199999999999996E-2</v>
      </c>
      <c r="K851" s="54">
        <v>1</v>
      </c>
      <c r="L851" s="36">
        <v>-0.10249999999999999</v>
      </c>
      <c r="M851" s="54">
        <v>0.93024270151660104</v>
      </c>
      <c r="N851" s="15">
        <v>-0.29449999999999998</v>
      </c>
      <c r="O851" s="54">
        <v>1.1000000000000001E-7</v>
      </c>
      <c r="P851" s="15">
        <v>-8.7999999999999995E-2</v>
      </c>
      <c r="Q851" s="49">
        <v>1</v>
      </c>
      <c r="R851">
        <v>-4.9299999999999997E-2</v>
      </c>
      <c r="S851" s="49">
        <v>0.91453786914461499</v>
      </c>
      <c r="T851">
        <v>-0.22370000000000001</v>
      </c>
      <c r="U851" s="54">
        <v>2.9399999999999999E-3</v>
      </c>
      <c r="V851" s="108">
        <v>0.15</v>
      </c>
      <c r="W851">
        <f t="shared" si="52"/>
        <v>0</v>
      </c>
      <c r="X851">
        <f t="shared" si="53"/>
        <v>0</v>
      </c>
      <c r="Y851">
        <f t="shared" si="54"/>
        <v>0</v>
      </c>
      <c r="Z851">
        <v>0</v>
      </c>
      <c r="AA851">
        <v>0</v>
      </c>
      <c r="AB851">
        <v>0</v>
      </c>
      <c r="AC851">
        <v>0</v>
      </c>
      <c r="AD851">
        <v>0</v>
      </c>
      <c r="AE851">
        <v>0</v>
      </c>
      <c r="AF851">
        <f t="shared" si="55"/>
        <v>0.17630000000000001</v>
      </c>
      <c r="AG851">
        <v>-0.18559999999999999</v>
      </c>
    </row>
    <row r="852" spans="1:33" ht="17" x14ac:dyDescent="0.2">
      <c r="A852" s="39" t="s">
        <v>17490</v>
      </c>
      <c r="B852" s="78" t="s">
        <v>2332</v>
      </c>
      <c r="C852" s="78" t="s">
        <v>65</v>
      </c>
      <c r="D852" s="39">
        <v>-0.17080000000000001</v>
      </c>
      <c r="E852" s="39">
        <v>-0.20200000000000001</v>
      </c>
      <c r="F852" s="39">
        <v>5.2800000000000014E-2</v>
      </c>
      <c r="G852" s="39">
        <v>1.1299999999999999</v>
      </c>
      <c r="H852" s="39">
        <v>1.1499999999999999</v>
      </c>
      <c r="I852" s="39">
        <v>0.96</v>
      </c>
      <c r="J852" s="15">
        <v>0.22559999999999999</v>
      </c>
      <c r="K852" s="54">
        <v>1</v>
      </c>
      <c r="L852" s="36">
        <v>0.3518</v>
      </c>
      <c r="M852" s="54">
        <v>0.59181052769368203</v>
      </c>
      <c r="N852" s="15">
        <v>0.31990000000000002</v>
      </c>
      <c r="O852" s="54">
        <v>5.0999999999999997E-2</v>
      </c>
      <c r="P852" s="15">
        <v>5.4800000000000001E-2</v>
      </c>
      <c r="Q852" s="49">
        <v>1</v>
      </c>
      <c r="R852">
        <v>0.40460000000000002</v>
      </c>
      <c r="S852" s="49">
        <v>0.61360797999818795</v>
      </c>
      <c r="T852">
        <v>0.1179</v>
      </c>
      <c r="U852" s="54">
        <v>0.42499999999999999</v>
      </c>
      <c r="V852" s="108">
        <v>0.5</v>
      </c>
      <c r="W852">
        <f t="shared" si="52"/>
        <v>0</v>
      </c>
      <c r="X852">
        <f t="shared" si="53"/>
        <v>0</v>
      </c>
      <c r="Y852">
        <f t="shared" si="54"/>
        <v>0</v>
      </c>
      <c r="Z852">
        <v>0</v>
      </c>
      <c r="AA852">
        <v>0</v>
      </c>
      <c r="AB852">
        <v>0</v>
      </c>
      <c r="AC852">
        <v>0</v>
      </c>
      <c r="AD852">
        <v>0</v>
      </c>
      <c r="AE852">
        <v>0</v>
      </c>
      <c r="AF852">
        <f t="shared" si="55"/>
        <v>0.17630000000000001</v>
      </c>
    </row>
    <row r="853" spans="1:33" ht="17" x14ac:dyDescent="0.2">
      <c r="A853" s="39" t="s">
        <v>16920</v>
      </c>
      <c r="B853" s="78" t="s">
        <v>7205</v>
      </c>
      <c r="C853" s="78" t="s">
        <v>89</v>
      </c>
      <c r="D853" s="39">
        <v>-0.1704</v>
      </c>
      <c r="E853" s="39">
        <v>-6.5699999999999995E-2</v>
      </c>
      <c r="F853" s="39">
        <v>-0.19279999999999997</v>
      </c>
      <c r="G853" s="39">
        <v>1.1299999999999999</v>
      </c>
      <c r="H853" s="39">
        <v>1.05</v>
      </c>
      <c r="I853" s="39">
        <v>1.1399999999999999</v>
      </c>
      <c r="J853" s="15">
        <v>-6.8599999999999994E-2</v>
      </c>
      <c r="K853" s="54">
        <v>1</v>
      </c>
      <c r="L853" s="36">
        <v>-0.20050000000000001</v>
      </c>
      <c r="M853" s="54">
        <v>0.61679855055752297</v>
      </c>
      <c r="N853" s="15">
        <v>-5.8200000000000002E-2</v>
      </c>
      <c r="O853" s="54">
        <v>0.72399999999999998</v>
      </c>
      <c r="P853" s="15">
        <v>-0.23899999999999999</v>
      </c>
      <c r="Q853" s="49">
        <v>1</v>
      </c>
      <c r="R853">
        <v>-0.39329999999999998</v>
      </c>
      <c r="S853" s="49">
        <v>0.61481238100851499</v>
      </c>
      <c r="T853">
        <v>-0.1239</v>
      </c>
      <c r="U853" s="54">
        <v>0.76700000000000002</v>
      </c>
      <c r="V853" s="108">
        <v>0.43</v>
      </c>
      <c r="W853">
        <f t="shared" si="52"/>
        <v>0</v>
      </c>
      <c r="X853">
        <f t="shared" si="53"/>
        <v>0</v>
      </c>
      <c r="Y853">
        <f t="shared" si="54"/>
        <v>0</v>
      </c>
      <c r="Z853">
        <v>0</v>
      </c>
      <c r="AA853">
        <v>0</v>
      </c>
      <c r="AB853">
        <v>0</v>
      </c>
      <c r="AC853">
        <v>0</v>
      </c>
      <c r="AD853">
        <v>0</v>
      </c>
      <c r="AE853">
        <v>0</v>
      </c>
      <c r="AF853">
        <f t="shared" si="55"/>
        <v>0.17630000000000001</v>
      </c>
    </row>
    <row r="854" spans="1:33" ht="17" x14ac:dyDescent="0.2">
      <c r="A854" s="39" t="s">
        <v>17454</v>
      </c>
      <c r="B854" s="78" t="s">
        <v>54</v>
      </c>
      <c r="C854" s="78" t="s">
        <v>57</v>
      </c>
      <c r="D854" s="39">
        <v>-0.1701</v>
      </c>
      <c r="E854" s="39">
        <v>-7.9799999999999982E-2</v>
      </c>
      <c r="F854" s="39">
        <v>4.8499999999999988E-2</v>
      </c>
      <c r="G854" s="39">
        <v>1.1299999999999999</v>
      </c>
      <c r="H854" s="39">
        <v>1.06</v>
      </c>
      <c r="I854" s="39">
        <v>0.97</v>
      </c>
      <c r="J854" s="15">
        <v>-6.8099999999999994E-2</v>
      </c>
      <c r="K854" s="54">
        <v>1</v>
      </c>
      <c r="L854" s="36">
        <v>-0.23849999999999999</v>
      </c>
      <c r="M854" s="54">
        <v>0.51637702141645103</v>
      </c>
      <c r="N854" s="15">
        <v>-4.8800000000000003E-2</v>
      </c>
      <c r="O854" s="54">
        <v>0.68600000000000005</v>
      </c>
      <c r="P854" s="15">
        <v>-0.2382</v>
      </c>
      <c r="Q854" s="49">
        <v>1</v>
      </c>
      <c r="R854">
        <v>-0.19</v>
      </c>
      <c r="S854" s="49">
        <v>0.775432530554649</v>
      </c>
      <c r="T854">
        <v>-0.12859999999999999</v>
      </c>
      <c r="U854" s="54">
        <v>0.55800000000000005</v>
      </c>
      <c r="V854" s="108">
        <v>0.94</v>
      </c>
      <c r="W854">
        <f t="shared" si="52"/>
        <v>0</v>
      </c>
      <c r="X854">
        <f t="shared" si="53"/>
        <v>0</v>
      </c>
      <c r="Y854">
        <f t="shared" si="54"/>
        <v>0</v>
      </c>
      <c r="Z854">
        <v>0</v>
      </c>
      <c r="AA854">
        <v>0</v>
      </c>
      <c r="AB854">
        <v>0</v>
      </c>
      <c r="AC854">
        <v>0</v>
      </c>
      <c r="AD854">
        <v>0</v>
      </c>
      <c r="AE854">
        <v>0</v>
      </c>
      <c r="AF854">
        <f t="shared" si="55"/>
        <v>0.17630000000000001</v>
      </c>
    </row>
    <row r="855" spans="1:33" ht="17" x14ac:dyDescent="0.2">
      <c r="A855" s="39" t="s">
        <v>14289</v>
      </c>
      <c r="B855" s="78" t="s">
        <v>54</v>
      </c>
      <c r="C855" s="78" t="s">
        <v>57</v>
      </c>
      <c r="D855" s="39">
        <v>-0.1701</v>
      </c>
      <c r="E855" s="39">
        <v>-1.3499999999999998E-2</v>
      </c>
      <c r="F855" s="39">
        <v>0.19489999999999999</v>
      </c>
      <c r="G855" s="39">
        <v>1.1299999999999999</v>
      </c>
      <c r="H855" s="39">
        <v>1.01</v>
      </c>
      <c r="I855" s="39">
        <v>0.87</v>
      </c>
      <c r="J855" s="15">
        <v>-4.6600000000000003E-2</v>
      </c>
      <c r="K855" s="54">
        <v>1</v>
      </c>
      <c r="L855" s="36">
        <v>-0.3362</v>
      </c>
      <c r="M855" s="54">
        <v>0.55672964358744903</v>
      </c>
      <c r="N855" s="15">
        <v>-2.3E-2</v>
      </c>
      <c r="O855" s="54">
        <v>0.82599999999999996</v>
      </c>
      <c r="P855" s="15">
        <v>-0.2167</v>
      </c>
      <c r="Q855" s="49">
        <v>1</v>
      </c>
      <c r="R855">
        <v>-0.14130000000000001</v>
      </c>
      <c r="S855" s="49">
        <v>0.87427092224528702</v>
      </c>
      <c r="T855">
        <v>-3.6499999999999998E-2</v>
      </c>
      <c r="U855" s="54">
        <v>0.85599999999999998</v>
      </c>
      <c r="V855" s="108">
        <v>0.32</v>
      </c>
      <c r="W855">
        <f t="shared" si="52"/>
        <v>0</v>
      </c>
      <c r="X855">
        <f t="shared" si="53"/>
        <v>0</v>
      </c>
      <c r="Y855">
        <f t="shared" si="54"/>
        <v>0</v>
      </c>
      <c r="Z855">
        <v>0</v>
      </c>
      <c r="AA855">
        <v>0</v>
      </c>
      <c r="AB855">
        <v>0</v>
      </c>
      <c r="AC855">
        <v>0</v>
      </c>
      <c r="AD855">
        <v>0</v>
      </c>
      <c r="AE855">
        <v>0</v>
      </c>
      <c r="AF855">
        <f t="shared" si="55"/>
        <v>0.17630000000000001</v>
      </c>
      <c r="AG855">
        <v>-0.28969999999999996</v>
      </c>
    </row>
    <row r="856" spans="1:33" ht="17" x14ac:dyDescent="0.2">
      <c r="A856" s="39" t="s">
        <v>2568</v>
      </c>
      <c r="B856" s="78" t="s">
        <v>2569</v>
      </c>
      <c r="C856" s="78" t="s">
        <v>155</v>
      </c>
      <c r="D856" s="39">
        <v>-0.17009999999999997</v>
      </c>
      <c r="E856" s="39">
        <v>-0.1774</v>
      </c>
      <c r="F856" s="39">
        <v>-0.18070000000000003</v>
      </c>
      <c r="G856" s="39">
        <v>1.1299999999999999</v>
      </c>
      <c r="H856" s="39">
        <v>1.1299999999999999</v>
      </c>
      <c r="I856" s="39">
        <v>1.1299999999999999</v>
      </c>
      <c r="J856" s="15">
        <v>0.26879999999999998</v>
      </c>
      <c r="K856" s="54">
        <v>1</v>
      </c>
      <c r="L856" s="36">
        <v>0.28210000000000002</v>
      </c>
      <c r="M856" s="54">
        <v>0.73726031384076296</v>
      </c>
      <c r="N856" s="15">
        <v>-2.6200000000000001E-2</v>
      </c>
      <c r="O856" s="54">
        <v>0.75600000000000001</v>
      </c>
      <c r="P856" s="15">
        <v>9.8699999999999996E-2</v>
      </c>
      <c r="Q856" s="49">
        <v>1</v>
      </c>
      <c r="R856">
        <v>0.1014</v>
      </c>
      <c r="S856" s="49">
        <v>0.89818507154445604</v>
      </c>
      <c r="T856">
        <v>-0.2036</v>
      </c>
      <c r="U856" s="54">
        <v>5.0200000000000002E-2</v>
      </c>
      <c r="V856" s="108">
        <v>0.24</v>
      </c>
      <c r="W856">
        <f t="shared" si="52"/>
        <v>0</v>
      </c>
      <c r="X856">
        <f t="shared" si="53"/>
        <v>0</v>
      </c>
      <c r="Y856">
        <f t="shared" si="54"/>
        <v>0</v>
      </c>
      <c r="Z856">
        <v>0</v>
      </c>
      <c r="AA856">
        <v>0</v>
      </c>
      <c r="AB856">
        <v>0</v>
      </c>
      <c r="AC856">
        <v>0</v>
      </c>
      <c r="AD856">
        <v>0</v>
      </c>
      <c r="AE856">
        <v>0</v>
      </c>
      <c r="AF856">
        <f t="shared" si="55"/>
        <v>0.17630000000000001</v>
      </c>
      <c r="AG856">
        <v>1.330000000000009E-2</v>
      </c>
    </row>
    <row r="857" spans="1:33" ht="17" x14ac:dyDescent="0.2">
      <c r="A857" s="39" t="s">
        <v>1495</v>
      </c>
      <c r="B857" s="78" t="s">
        <v>1496</v>
      </c>
      <c r="C857" s="78" t="s">
        <v>57</v>
      </c>
      <c r="D857" s="39">
        <v>-0.17009999999999997</v>
      </c>
      <c r="E857" s="39">
        <v>-1.0700000000000043E-2</v>
      </c>
      <c r="F857" s="39">
        <v>0.21490000000000001</v>
      </c>
      <c r="G857" s="39">
        <v>1.1299999999999999</v>
      </c>
      <c r="H857" s="39">
        <v>1.01</v>
      </c>
      <c r="I857" s="39">
        <v>0.86</v>
      </c>
      <c r="J857" s="15">
        <v>-0.42799999999999999</v>
      </c>
      <c r="K857" s="54">
        <v>0.92106994370366702</v>
      </c>
      <c r="L857" s="36">
        <v>-0.4007</v>
      </c>
      <c r="M857" s="54">
        <v>0.66943977738147797</v>
      </c>
      <c r="N857" s="99">
        <v>-0.78369999999999995</v>
      </c>
      <c r="O857" s="54">
        <v>6.0499999999999999E-34</v>
      </c>
      <c r="P857" s="15">
        <v>-0.59809999999999997</v>
      </c>
      <c r="Q857" s="49">
        <v>0.71406455181832296</v>
      </c>
      <c r="R857">
        <v>-0.18579999999999999</v>
      </c>
      <c r="S857" s="49">
        <v>0.87625941583628097</v>
      </c>
      <c r="T857">
        <v>-0.7944</v>
      </c>
      <c r="U857" s="54">
        <v>1.8900000000000001E-11</v>
      </c>
      <c r="V857" s="108">
        <v>0.11</v>
      </c>
      <c r="W857">
        <f t="shared" si="52"/>
        <v>0</v>
      </c>
      <c r="X857">
        <f t="shared" si="53"/>
        <v>0</v>
      </c>
      <c r="Y857">
        <f t="shared" si="54"/>
        <v>0</v>
      </c>
      <c r="Z857">
        <v>0</v>
      </c>
      <c r="AA857">
        <v>0</v>
      </c>
      <c r="AB857">
        <v>1</v>
      </c>
      <c r="AC857">
        <v>0</v>
      </c>
      <c r="AD857">
        <v>0</v>
      </c>
      <c r="AE857">
        <v>0</v>
      </c>
      <c r="AF857">
        <f t="shared" si="55"/>
        <v>0.17630000000000001</v>
      </c>
      <c r="AG857">
        <v>2.7299999999999991E-2</v>
      </c>
    </row>
    <row r="858" spans="1:33" ht="17" x14ac:dyDescent="0.2">
      <c r="A858" s="39" t="s">
        <v>16697</v>
      </c>
      <c r="B858" s="78" t="s">
        <v>17889</v>
      </c>
      <c r="C858" s="78" t="s">
        <v>57</v>
      </c>
      <c r="D858" s="39">
        <v>-0.16999999999999998</v>
      </c>
      <c r="E858" s="39">
        <v>9.3200000000000005E-2</v>
      </c>
      <c r="F858" s="39">
        <v>0.26490000000000002</v>
      </c>
      <c r="G858" s="39">
        <v>1.1299999999999999</v>
      </c>
      <c r="H858" s="39">
        <v>0.94</v>
      </c>
      <c r="I858" s="39">
        <v>0.83</v>
      </c>
      <c r="J858" s="15">
        <v>4.9500000000000002E-2</v>
      </c>
      <c r="K858" s="54">
        <v>1</v>
      </c>
      <c r="L858" s="36">
        <v>4.8500000000000001E-2</v>
      </c>
      <c r="M858" s="54">
        <v>0.963951393877574</v>
      </c>
      <c r="N858" s="15">
        <v>0.17549999999999999</v>
      </c>
      <c r="O858" s="54">
        <v>5.9200000000000003E-2</v>
      </c>
      <c r="P858" s="15">
        <v>-0.1205</v>
      </c>
      <c r="Q858" s="49">
        <v>1</v>
      </c>
      <c r="R858">
        <v>0.31340000000000001</v>
      </c>
      <c r="S858" s="49">
        <v>0.50410253380098802</v>
      </c>
      <c r="T858">
        <v>0.26869999999999999</v>
      </c>
      <c r="U858" s="54">
        <v>1.34E-2</v>
      </c>
      <c r="V858" s="108">
        <v>0.85</v>
      </c>
      <c r="W858">
        <f t="shared" si="52"/>
        <v>0</v>
      </c>
      <c r="X858">
        <f t="shared" si="53"/>
        <v>0</v>
      </c>
      <c r="Y858">
        <f t="shared" si="54"/>
        <v>0</v>
      </c>
      <c r="Z858">
        <v>0</v>
      </c>
      <c r="AA858">
        <v>0</v>
      </c>
      <c r="AB858">
        <v>0</v>
      </c>
      <c r="AC858">
        <v>0</v>
      </c>
      <c r="AD858">
        <v>0</v>
      </c>
      <c r="AE858">
        <v>0</v>
      </c>
      <c r="AF858">
        <f t="shared" si="55"/>
        <v>0.17630000000000001</v>
      </c>
    </row>
    <row r="859" spans="1:33" ht="17" x14ac:dyDescent="0.2">
      <c r="A859" s="39" t="s">
        <v>7023</v>
      </c>
      <c r="B859" s="78" t="s">
        <v>7024</v>
      </c>
      <c r="C859" s="78" t="s">
        <v>74</v>
      </c>
      <c r="D859" s="39">
        <v>-0.16930000000000001</v>
      </c>
      <c r="E859" s="39">
        <v>4.1799999999999997E-2</v>
      </c>
      <c r="F859" s="39">
        <v>3.5099999999999965E-2</v>
      </c>
      <c r="G859" s="39">
        <v>1.1200000000000001</v>
      </c>
      <c r="H859" s="39">
        <v>0.97</v>
      </c>
      <c r="I859" s="39">
        <v>0.98</v>
      </c>
      <c r="J859" s="15">
        <v>-6.1899999999999997E-2</v>
      </c>
      <c r="K859" s="54">
        <v>1</v>
      </c>
      <c r="L859" s="36">
        <v>-0.35339999999999999</v>
      </c>
      <c r="M859" s="54">
        <v>0.65858225314735497</v>
      </c>
      <c r="N859" s="15">
        <v>3.8899999999999997E-2</v>
      </c>
      <c r="O859" s="54">
        <v>0.68100000000000005</v>
      </c>
      <c r="P859" s="15">
        <v>-0.23119999999999999</v>
      </c>
      <c r="Q859" s="49">
        <v>1</v>
      </c>
      <c r="R859">
        <v>-0.31830000000000003</v>
      </c>
      <c r="S859" s="49">
        <v>0.77196553243258204</v>
      </c>
      <c r="T859">
        <v>8.0699999999999994E-2</v>
      </c>
      <c r="U859" s="54">
        <v>0.68100000000000005</v>
      </c>
      <c r="V859" s="108">
        <v>0.34</v>
      </c>
      <c r="W859">
        <f t="shared" si="52"/>
        <v>0</v>
      </c>
      <c r="X859">
        <f t="shared" si="53"/>
        <v>0</v>
      </c>
      <c r="Y859">
        <f t="shared" si="54"/>
        <v>0</v>
      </c>
      <c r="Z859">
        <v>0</v>
      </c>
      <c r="AA859">
        <v>0</v>
      </c>
      <c r="AB859">
        <v>0</v>
      </c>
      <c r="AC859">
        <v>0</v>
      </c>
      <c r="AD859">
        <v>0</v>
      </c>
      <c r="AE859">
        <v>0</v>
      </c>
      <c r="AF859">
        <f t="shared" si="55"/>
        <v>0.16350000000000001</v>
      </c>
      <c r="AG859">
        <v>-0.29160000000000003</v>
      </c>
    </row>
    <row r="860" spans="1:33" ht="17" x14ac:dyDescent="0.2">
      <c r="A860" s="39" t="s">
        <v>1268</v>
      </c>
      <c r="B860" s="78" t="s">
        <v>54</v>
      </c>
      <c r="C860" s="78" t="s">
        <v>57</v>
      </c>
      <c r="D860" s="39">
        <v>-0.16860000000000008</v>
      </c>
      <c r="E860" s="39">
        <v>0.13970000000000005</v>
      </c>
      <c r="F860" s="39">
        <v>0.85960000000000036</v>
      </c>
      <c r="G860" s="39">
        <v>1.1200000000000001</v>
      </c>
      <c r="H860" s="39">
        <v>0.91</v>
      </c>
      <c r="I860" s="39">
        <v>0.55000000000000004</v>
      </c>
      <c r="J860" s="15">
        <v>1.3609</v>
      </c>
      <c r="K860" s="54">
        <v>0.17069919388159799</v>
      </c>
      <c r="L860" s="7">
        <v>4.0042999999999997</v>
      </c>
      <c r="M860" s="54">
        <v>3.7689004286671902E-4</v>
      </c>
      <c r="N860" s="99">
        <v>-0.61760000000000004</v>
      </c>
      <c r="O860" s="54">
        <v>4.3599999999999998E-6</v>
      </c>
      <c r="P860" s="15">
        <v>1.1922999999999999</v>
      </c>
      <c r="Q860" s="49">
        <v>0.491385747558025</v>
      </c>
      <c r="R860">
        <v>4.8639000000000001</v>
      </c>
      <c r="S860" s="49">
        <v>5.3994232179283997E-3</v>
      </c>
      <c r="T860">
        <v>-0.47789999999999999</v>
      </c>
      <c r="U860" s="54">
        <v>4.1399999999999999E-2</v>
      </c>
      <c r="V860" s="108">
        <v>1.05</v>
      </c>
      <c r="W860">
        <f t="shared" si="52"/>
        <v>0</v>
      </c>
      <c r="X860">
        <f t="shared" si="53"/>
        <v>0</v>
      </c>
      <c r="Y860">
        <f t="shared" si="54"/>
        <v>1</v>
      </c>
      <c r="Z860">
        <v>0</v>
      </c>
      <c r="AA860">
        <v>0</v>
      </c>
      <c r="AB860">
        <v>1</v>
      </c>
      <c r="AC860">
        <v>0</v>
      </c>
      <c r="AD860">
        <v>1</v>
      </c>
      <c r="AE860">
        <v>0</v>
      </c>
      <c r="AF860">
        <f t="shared" si="55"/>
        <v>0.16350000000000001</v>
      </c>
      <c r="AG860">
        <v>2.6433999999999997</v>
      </c>
    </row>
    <row r="861" spans="1:33" ht="17" x14ac:dyDescent="0.2">
      <c r="A861" s="39" t="s">
        <v>6850</v>
      </c>
      <c r="B861" s="78" t="s">
        <v>6829</v>
      </c>
      <c r="C861" s="78" t="s">
        <v>1039</v>
      </c>
      <c r="D861" s="39">
        <v>-0.1686</v>
      </c>
      <c r="E861" s="39">
        <v>-9.0800000000000006E-2</v>
      </c>
      <c r="F861" s="39">
        <v>-1.3500000000000005E-2</v>
      </c>
      <c r="G861" s="39">
        <v>1.1200000000000001</v>
      </c>
      <c r="H861" s="39">
        <v>1.06</v>
      </c>
      <c r="I861" s="39">
        <v>1.01</v>
      </c>
      <c r="J861" s="15">
        <v>0.1134</v>
      </c>
      <c r="K861" s="54">
        <v>1</v>
      </c>
      <c r="L861" s="36">
        <v>-4.1599999999999998E-2</v>
      </c>
      <c r="M861" s="54">
        <v>0.95097199237375796</v>
      </c>
      <c r="N861" s="15">
        <v>0.1789</v>
      </c>
      <c r="O861" s="54">
        <v>2.1399999999999999E-2</v>
      </c>
      <c r="P861" s="15">
        <v>-5.5199999999999999E-2</v>
      </c>
      <c r="Q861" s="49">
        <v>1</v>
      </c>
      <c r="R861">
        <v>-5.5100000000000003E-2</v>
      </c>
      <c r="S861" s="49">
        <v>0.94595248837907897</v>
      </c>
      <c r="T861">
        <v>8.8099999999999998E-2</v>
      </c>
      <c r="U861" s="54">
        <v>0.54500000000000004</v>
      </c>
      <c r="V861" s="108">
        <v>0.81</v>
      </c>
      <c r="W861">
        <f t="shared" si="52"/>
        <v>0</v>
      </c>
      <c r="X861">
        <f t="shared" si="53"/>
        <v>0</v>
      </c>
      <c r="Y861">
        <f t="shared" si="54"/>
        <v>0</v>
      </c>
      <c r="Z861">
        <v>0</v>
      </c>
      <c r="AA861">
        <v>0</v>
      </c>
      <c r="AB861">
        <v>0</v>
      </c>
      <c r="AC861">
        <v>0</v>
      </c>
      <c r="AD861">
        <v>0</v>
      </c>
      <c r="AE861">
        <v>0</v>
      </c>
      <c r="AF861">
        <f t="shared" si="55"/>
        <v>0.16350000000000001</v>
      </c>
      <c r="AG861">
        <v>-0.155</v>
      </c>
    </row>
    <row r="862" spans="1:33" ht="17" x14ac:dyDescent="0.2">
      <c r="A862" s="39" t="s">
        <v>15959</v>
      </c>
      <c r="B862" s="78" t="s">
        <v>15960</v>
      </c>
      <c r="C862" s="78" t="s">
        <v>57</v>
      </c>
      <c r="D862" s="39">
        <v>-0.16820000000000002</v>
      </c>
      <c r="E862" s="39">
        <v>-0.12630000000000002</v>
      </c>
      <c r="F862" s="39">
        <v>3.6900000000000016E-2</v>
      </c>
      <c r="G862" s="39">
        <v>1.1200000000000001</v>
      </c>
      <c r="H862" s="39">
        <v>1.0900000000000001</v>
      </c>
      <c r="I862" s="39">
        <v>0.97</v>
      </c>
      <c r="J862" s="15">
        <v>-0.2374</v>
      </c>
      <c r="K862" s="54">
        <v>0.84917244597599795</v>
      </c>
      <c r="L862" s="36">
        <v>-0.17100000000000001</v>
      </c>
      <c r="M862" s="54">
        <v>0.72507897580785496</v>
      </c>
      <c r="N862" s="15">
        <v>-7.7799999999999994E-2</v>
      </c>
      <c r="O862" s="54">
        <v>0.52200000000000002</v>
      </c>
      <c r="P862" s="15">
        <v>-0.40560000000000002</v>
      </c>
      <c r="Q862" s="49">
        <v>2.6037585663741401E-2</v>
      </c>
      <c r="R862">
        <v>-0.1341</v>
      </c>
      <c r="S862" s="49">
        <v>0.66321390868254004</v>
      </c>
      <c r="T862">
        <v>-0.2041</v>
      </c>
      <c r="U862" s="54">
        <v>0.1</v>
      </c>
      <c r="V862" s="108">
        <v>0.52</v>
      </c>
      <c r="W862">
        <f t="shared" si="52"/>
        <v>0</v>
      </c>
      <c r="X862">
        <f t="shared" si="53"/>
        <v>0</v>
      </c>
      <c r="Y862">
        <f t="shared" si="54"/>
        <v>0</v>
      </c>
      <c r="Z862">
        <v>0</v>
      </c>
      <c r="AA862">
        <v>0</v>
      </c>
      <c r="AB862">
        <v>0</v>
      </c>
      <c r="AC862">
        <v>0</v>
      </c>
      <c r="AD862">
        <v>0</v>
      </c>
      <c r="AE862">
        <v>0</v>
      </c>
      <c r="AF862">
        <f t="shared" si="55"/>
        <v>0.16350000000000001</v>
      </c>
      <c r="AG862">
        <v>6.6400000000000001E-2</v>
      </c>
    </row>
    <row r="863" spans="1:33" ht="17" x14ac:dyDescent="0.2">
      <c r="A863" s="39" t="s">
        <v>5753</v>
      </c>
      <c r="B863" s="78" t="s">
        <v>5754</v>
      </c>
      <c r="C863" s="78" t="s">
        <v>55</v>
      </c>
      <c r="D863" s="39">
        <v>-0.16819999999999999</v>
      </c>
      <c r="E863" s="39">
        <v>-0.37460000000000004</v>
      </c>
      <c r="F863" s="39">
        <v>-0.13469999999999999</v>
      </c>
      <c r="G863" s="39">
        <v>1.1200000000000001</v>
      </c>
      <c r="H863" s="39">
        <v>1.3</v>
      </c>
      <c r="I863" s="39">
        <v>1.1000000000000001</v>
      </c>
      <c r="J863" s="15">
        <v>-4.6100000000000002E-2</v>
      </c>
      <c r="K863" s="54">
        <v>1</v>
      </c>
      <c r="L863" s="36">
        <v>1.7999999999999999E-2</v>
      </c>
      <c r="M863" s="54">
        <v>0.98038290416053597</v>
      </c>
      <c r="N863" s="11">
        <v>0.59670000000000001</v>
      </c>
      <c r="O863" s="54">
        <v>1.1600000000000001E-13</v>
      </c>
      <c r="P863" s="15">
        <v>-0.21429999999999999</v>
      </c>
      <c r="Q863" s="49">
        <v>1</v>
      </c>
      <c r="R863">
        <v>-0.1167</v>
      </c>
      <c r="S863" s="49">
        <v>0.880690798921689</v>
      </c>
      <c r="T863">
        <v>0.22209999999999999</v>
      </c>
      <c r="U863" s="54">
        <v>0.16300000000000001</v>
      </c>
      <c r="V863" s="108">
        <v>1.19</v>
      </c>
      <c r="W863">
        <f t="shared" si="52"/>
        <v>0</v>
      </c>
      <c r="X863">
        <f t="shared" si="53"/>
        <v>0</v>
      </c>
      <c r="Y863">
        <f t="shared" si="54"/>
        <v>0</v>
      </c>
      <c r="Z863">
        <v>0</v>
      </c>
      <c r="AA863">
        <v>0</v>
      </c>
      <c r="AB863">
        <v>0</v>
      </c>
      <c r="AC863">
        <v>0</v>
      </c>
      <c r="AD863">
        <v>0</v>
      </c>
      <c r="AE863">
        <v>1</v>
      </c>
      <c r="AF863">
        <f t="shared" si="55"/>
        <v>0.16350000000000001</v>
      </c>
      <c r="AG863">
        <v>6.4100000000000046E-2</v>
      </c>
    </row>
    <row r="864" spans="1:33" ht="17" x14ac:dyDescent="0.2">
      <c r="A864" s="39" t="s">
        <v>16941</v>
      </c>
      <c r="B864" s="78" t="s">
        <v>125</v>
      </c>
      <c r="C864" s="78" t="s">
        <v>126</v>
      </c>
      <c r="D864" s="39">
        <v>-0.16789999999999999</v>
      </c>
      <c r="E864" s="39">
        <v>-0.16139999999999999</v>
      </c>
      <c r="F864" s="39">
        <v>-8.4399999999999989E-2</v>
      </c>
      <c r="G864" s="39">
        <v>1.1200000000000001</v>
      </c>
      <c r="H864" s="39">
        <v>1.1200000000000001</v>
      </c>
      <c r="I864" s="39">
        <v>1.06</v>
      </c>
      <c r="J864" s="15">
        <v>0.1452</v>
      </c>
      <c r="K864" s="54">
        <v>1</v>
      </c>
      <c r="L864" s="36">
        <v>0.14779999999999999</v>
      </c>
      <c r="M864" s="54">
        <v>0.83425582124946995</v>
      </c>
      <c r="N864" s="15">
        <v>0.22919999999999999</v>
      </c>
      <c r="O864" s="54">
        <v>4.1300000000000003E-2</v>
      </c>
      <c r="P864" s="15">
        <v>-2.2700000000000001E-2</v>
      </c>
      <c r="Q864" s="49">
        <v>1</v>
      </c>
      <c r="R864">
        <v>6.3399999999999998E-2</v>
      </c>
      <c r="S864" s="49">
        <v>0.88014089728334699</v>
      </c>
      <c r="T864">
        <v>6.7799999999999999E-2</v>
      </c>
      <c r="U864" s="54">
        <v>0.68600000000000005</v>
      </c>
      <c r="V864" s="108">
        <v>1.62</v>
      </c>
      <c r="W864">
        <f t="shared" si="52"/>
        <v>0</v>
      </c>
      <c r="X864">
        <f t="shared" si="53"/>
        <v>0</v>
      </c>
      <c r="Y864">
        <f t="shared" si="54"/>
        <v>0</v>
      </c>
      <c r="Z864">
        <v>0</v>
      </c>
      <c r="AA864">
        <v>0</v>
      </c>
      <c r="AB864">
        <v>0</v>
      </c>
      <c r="AC864">
        <v>0</v>
      </c>
      <c r="AD864">
        <v>0</v>
      </c>
      <c r="AE864">
        <v>0</v>
      </c>
      <c r="AF864">
        <f t="shared" si="55"/>
        <v>0.16350000000000001</v>
      </c>
    </row>
    <row r="865" spans="1:33" ht="17" x14ac:dyDescent="0.2">
      <c r="A865" s="39" t="s">
        <v>6960</v>
      </c>
      <c r="B865" s="78" t="s">
        <v>6961</v>
      </c>
      <c r="C865" s="78" t="s">
        <v>74</v>
      </c>
      <c r="D865" s="39">
        <v>-0.16770000000000002</v>
      </c>
      <c r="E865" s="39">
        <v>-5.3100000000000008E-2</v>
      </c>
      <c r="F865" s="39">
        <v>-0.1007</v>
      </c>
      <c r="G865" s="39">
        <v>1.1200000000000001</v>
      </c>
      <c r="H865" s="39">
        <v>1.04</v>
      </c>
      <c r="I865" s="39">
        <v>1.07</v>
      </c>
      <c r="J865" s="15">
        <v>0.2681</v>
      </c>
      <c r="K865" s="54">
        <v>0.99795602829320296</v>
      </c>
      <c r="L865" s="36">
        <v>0.153</v>
      </c>
      <c r="M865" s="54">
        <v>0.85241326630567604</v>
      </c>
      <c r="N865" s="15">
        <v>0.29470000000000002</v>
      </c>
      <c r="O865" s="54">
        <v>2.15E-3</v>
      </c>
      <c r="P865" s="15">
        <v>0.1004</v>
      </c>
      <c r="Q865" s="49">
        <v>1</v>
      </c>
      <c r="R865">
        <v>5.2299999999999999E-2</v>
      </c>
      <c r="S865" s="49">
        <v>0.94493921537636905</v>
      </c>
      <c r="T865">
        <v>0.24160000000000001</v>
      </c>
      <c r="U865" s="54">
        <v>6.6400000000000001E-3</v>
      </c>
      <c r="V865" s="108">
        <v>0.97</v>
      </c>
      <c r="W865">
        <f t="shared" si="52"/>
        <v>0</v>
      </c>
      <c r="X865">
        <f t="shared" si="53"/>
        <v>0</v>
      </c>
      <c r="Y865">
        <f t="shared" si="54"/>
        <v>0</v>
      </c>
      <c r="Z865">
        <v>0</v>
      </c>
      <c r="AA865">
        <v>0</v>
      </c>
      <c r="AB865">
        <v>0</v>
      </c>
      <c r="AC865">
        <v>0</v>
      </c>
      <c r="AD865">
        <v>0</v>
      </c>
      <c r="AE865">
        <v>0</v>
      </c>
      <c r="AF865">
        <f t="shared" si="55"/>
        <v>0.16350000000000001</v>
      </c>
      <c r="AG865">
        <v>-0.11509999999999998</v>
      </c>
    </row>
    <row r="866" spans="1:33" ht="17" x14ac:dyDescent="0.2">
      <c r="A866" s="39" t="s">
        <v>1697</v>
      </c>
      <c r="B866" s="78" t="s">
        <v>1698</v>
      </c>
      <c r="C866" s="78" t="s">
        <v>727</v>
      </c>
      <c r="D866" s="39">
        <v>-0.1676</v>
      </c>
      <c r="E866" s="39">
        <v>-0.13120000000000001</v>
      </c>
      <c r="F866" s="39">
        <v>1.9499999999999997E-2</v>
      </c>
      <c r="G866" s="39">
        <v>1.1200000000000001</v>
      </c>
      <c r="H866" s="39">
        <v>1.1000000000000001</v>
      </c>
      <c r="I866" s="39">
        <v>0.99</v>
      </c>
      <c r="J866" s="15">
        <v>3.2000000000000001E-2</v>
      </c>
      <c r="K866" s="54">
        <v>1</v>
      </c>
      <c r="L866" s="36">
        <v>5.2499999999999998E-2</v>
      </c>
      <c r="M866" s="54">
        <v>0.90000637574106201</v>
      </c>
      <c r="N866" s="15">
        <v>-2.0899999999999998E-2</v>
      </c>
      <c r="O866" s="54">
        <v>0.85899999999999999</v>
      </c>
      <c r="P866" s="15">
        <v>-0.1356</v>
      </c>
      <c r="Q866" s="49">
        <v>1</v>
      </c>
      <c r="R866">
        <v>7.1999999999999995E-2</v>
      </c>
      <c r="S866" s="49">
        <v>0.88111903675308101</v>
      </c>
      <c r="T866">
        <v>-0.15210000000000001</v>
      </c>
      <c r="U866" s="54">
        <v>0.35699999999999998</v>
      </c>
      <c r="V866" s="108">
        <v>1.03</v>
      </c>
      <c r="W866">
        <f t="shared" si="52"/>
        <v>0</v>
      </c>
      <c r="X866">
        <f t="shared" si="53"/>
        <v>0</v>
      </c>
      <c r="Y866">
        <f t="shared" si="54"/>
        <v>0</v>
      </c>
      <c r="Z866">
        <v>0</v>
      </c>
      <c r="AA866">
        <v>0</v>
      </c>
      <c r="AB866">
        <v>0</v>
      </c>
      <c r="AC866">
        <v>0</v>
      </c>
      <c r="AD866">
        <v>0</v>
      </c>
      <c r="AE866">
        <v>0</v>
      </c>
      <c r="AF866">
        <f t="shared" si="55"/>
        <v>0.16350000000000001</v>
      </c>
      <c r="AG866">
        <v>2.0500000000000018E-2</v>
      </c>
    </row>
    <row r="867" spans="1:33" ht="17" x14ac:dyDescent="0.2">
      <c r="A867" s="39" t="s">
        <v>14768</v>
      </c>
      <c r="B867" s="78" t="s">
        <v>14769</v>
      </c>
      <c r="C867" s="78" t="s">
        <v>57</v>
      </c>
      <c r="D867" s="39">
        <v>-0.1673</v>
      </c>
      <c r="E867" s="39">
        <v>-5.850000000000001E-2</v>
      </c>
      <c r="F867" s="39">
        <v>-0.12669999999999998</v>
      </c>
      <c r="G867" s="39">
        <v>1.1200000000000001</v>
      </c>
      <c r="H867" s="39">
        <v>1.04</v>
      </c>
      <c r="I867" s="39">
        <v>1.0900000000000001</v>
      </c>
      <c r="J867" s="15">
        <v>-7.8600000000000003E-2</v>
      </c>
      <c r="K867" s="54">
        <v>1</v>
      </c>
      <c r="L867" s="36">
        <v>-0.31580000000000003</v>
      </c>
      <c r="M867" s="54">
        <v>0.37952880540115003</v>
      </c>
      <c r="N867" s="15">
        <v>0.14280000000000001</v>
      </c>
      <c r="O867" s="54">
        <v>0.13500000000000001</v>
      </c>
      <c r="P867" s="15">
        <v>-0.24590000000000001</v>
      </c>
      <c r="Q867" s="49">
        <v>0.73256720327175695</v>
      </c>
      <c r="R867">
        <v>-0.4425</v>
      </c>
      <c r="S867" s="49">
        <v>8.3438300978122701E-2</v>
      </c>
      <c r="T867">
        <v>8.43E-2</v>
      </c>
      <c r="U867" s="54">
        <v>0.41599999999999998</v>
      </c>
      <c r="V867" s="108">
        <v>0.39</v>
      </c>
      <c r="W867">
        <f t="shared" si="52"/>
        <v>0</v>
      </c>
      <c r="X867">
        <f t="shared" si="53"/>
        <v>0</v>
      </c>
      <c r="Y867">
        <f t="shared" si="54"/>
        <v>0</v>
      </c>
      <c r="Z867">
        <v>0</v>
      </c>
      <c r="AA867">
        <v>0</v>
      </c>
      <c r="AB867">
        <v>0</v>
      </c>
      <c r="AC867">
        <v>0</v>
      </c>
      <c r="AD867">
        <v>0</v>
      </c>
      <c r="AE867">
        <v>0</v>
      </c>
      <c r="AF867">
        <f t="shared" si="55"/>
        <v>0.16350000000000001</v>
      </c>
      <c r="AG867">
        <v>-0.23720000000000002</v>
      </c>
    </row>
    <row r="868" spans="1:33" ht="17" x14ac:dyDescent="0.2">
      <c r="A868" s="39" t="s">
        <v>14929</v>
      </c>
      <c r="B868" s="78" t="s">
        <v>54</v>
      </c>
      <c r="C868" s="78" t="s">
        <v>57</v>
      </c>
      <c r="D868" s="39">
        <v>-0.16720000000000002</v>
      </c>
      <c r="E868" s="39">
        <v>-0.21469999999999997</v>
      </c>
      <c r="F868" s="39">
        <v>0.18870000000000001</v>
      </c>
      <c r="G868" s="39">
        <v>1.1200000000000001</v>
      </c>
      <c r="H868" s="39">
        <v>1.1599999999999999</v>
      </c>
      <c r="I868" s="39">
        <v>0.88</v>
      </c>
      <c r="J868" s="15">
        <v>-9.3200000000000005E-2</v>
      </c>
      <c r="K868" s="54">
        <v>1</v>
      </c>
      <c r="L868" s="36">
        <v>-0.4224</v>
      </c>
      <c r="M868" s="54">
        <v>0.59006278896526199</v>
      </c>
      <c r="N868" s="15">
        <v>-0.23100000000000001</v>
      </c>
      <c r="O868" s="54">
        <v>3.3800000000000002E-3</v>
      </c>
      <c r="P868" s="15">
        <v>-0.26040000000000002</v>
      </c>
      <c r="Q868" s="49">
        <v>0.94449436387556995</v>
      </c>
      <c r="R868">
        <v>-0.23369999999999999</v>
      </c>
      <c r="S868" s="49">
        <v>0.72235457666219705</v>
      </c>
      <c r="T868">
        <v>-0.44569999999999999</v>
      </c>
      <c r="U868" s="54">
        <v>2.9500000000000001E-6</v>
      </c>
      <c r="V868" s="108">
        <v>0.79</v>
      </c>
      <c r="W868">
        <f t="shared" si="52"/>
        <v>0</v>
      </c>
      <c r="X868">
        <f t="shared" si="53"/>
        <v>0</v>
      </c>
      <c r="Y868">
        <f t="shared" si="54"/>
        <v>0</v>
      </c>
      <c r="Z868">
        <v>0</v>
      </c>
      <c r="AA868">
        <v>0</v>
      </c>
      <c r="AB868">
        <v>0</v>
      </c>
      <c r="AC868">
        <v>0</v>
      </c>
      <c r="AD868">
        <v>0</v>
      </c>
      <c r="AE868">
        <v>0</v>
      </c>
      <c r="AF868">
        <f t="shared" si="55"/>
        <v>0.16350000000000001</v>
      </c>
      <c r="AG868">
        <v>-0.32919999999999972</v>
      </c>
    </row>
    <row r="869" spans="1:33" ht="17" x14ac:dyDescent="0.2">
      <c r="A869" s="39" t="s">
        <v>1332</v>
      </c>
      <c r="B869" s="78" t="s">
        <v>1333</v>
      </c>
      <c r="C869" s="78" t="s">
        <v>57</v>
      </c>
      <c r="D869" s="39">
        <v>-0.16720000000000002</v>
      </c>
      <c r="E869" s="39">
        <v>-0.10880000000000001</v>
      </c>
      <c r="F869" s="39">
        <v>0.2742</v>
      </c>
      <c r="G869" s="39">
        <v>1.1200000000000001</v>
      </c>
      <c r="H869" s="39">
        <v>1.08</v>
      </c>
      <c r="I869" s="39">
        <v>0.83</v>
      </c>
      <c r="J869" s="15">
        <v>4.8500000000000001E-2</v>
      </c>
      <c r="K869" s="54">
        <v>1</v>
      </c>
      <c r="L869" s="36">
        <v>-0.11210000000000001</v>
      </c>
      <c r="M869" s="54">
        <v>0.87078959907155695</v>
      </c>
      <c r="N869" s="99">
        <v>-0.81940000000000002</v>
      </c>
      <c r="O869" s="54">
        <v>1.4700000000000001E-43</v>
      </c>
      <c r="P869" s="15">
        <v>-0.1187</v>
      </c>
      <c r="Q869" s="49">
        <v>1</v>
      </c>
      <c r="R869">
        <v>0.16209999999999999</v>
      </c>
      <c r="S869" s="49">
        <v>0.84142131978402301</v>
      </c>
      <c r="T869">
        <v>-0.92820000000000003</v>
      </c>
      <c r="U869" s="54">
        <v>1.79E-10</v>
      </c>
      <c r="V869" s="108">
        <v>0.54</v>
      </c>
      <c r="W869">
        <f t="shared" si="52"/>
        <v>0</v>
      </c>
      <c r="X869">
        <f t="shared" si="53"/>
        <v>0</v>
      </c>
      <c r="Y869">
        <f t="shared" si="54"/>
        <v>0</v>
      </c>
      <c r="Z869">
        <v>0</v>
      </c>
      <c r="AA869">
        <v>0</v>
      </c>
      <c r="AB869">
        <v>1</v>
      </c>
      <c r="AC869">
        <v>0</v>
      </c>
      <c r="AD869">
        <v>0</v>
      </c>
      <c r="AE869">
        <v>0</v>
      </c>
      <c r="AF869">
        <f t="shared" si="55"/>
        <v>0.16350000000000001</v>
      </c>
      <c r="AG869">
        <v>-0.16060000000000008</v>
      </c>
    </row>
    <row r="870" spans="1:33" ht="17" x14ac:dyDescent="0.2">
      <c r="A870" s="39" t="s">
        <v>264</v>
      </c>
      <c r="B870" s="78" t="s">
        <v>265</v>
      </c>
      <c r="C870" s="78" t="s">
        <v>57</v>
      </c>
      <c r="D870" s="39">
        <v>-0.1671</v>
      </c>
      <c r="E870" s="39">
        <v>-0.82369999999999999</v>
      </c>
      <c r="F870" s="39">
        <v>0.21430000000000002</v>
      </c>
      <c r="G870" s="39">
        <v>1.1200000000000001</v>
      </c>
      <c r="H870" s="39">
        <v>1.77</v>
      </c>
      <c r="I870" s="39">
        <v>0.86</v>
      </c>
      <c r="J870" s="15">
        <v>2.2200000000000001E-2</v>
      </c>
      <c r="K870" s="54">
        <v>1</v>
      </c>
      <c r="L870" s="36">
        <v>-0.21920000000000001</v>
      </c>
      <c r="M870" s="54">
        <v>0.61114812777944605</v>
      </c>
      <c r="N870" s="15">
        <v>0.2722</v>
      </c>
      <c r="O870" s="54">
        <v>8.0099999999999998E-3</v>
      </c>
      <c r="P870" s="15">
        <v>-0.1449</v>
      </c>
      <c r="Q870" s="49">
        <v>1</v>
      </c>
      <c r="R870">
        <v>-4.8999999999999998E-3</v>
      </c>
      <c r="S870" s="49">
        <v>1</v>
      </c>
      <c r="T870">
        <v>-0.55149999999999999</v>
      </c>
      <c r="U870" s="54">
        <v>3.77E-7</v>
      </c>
      <c r="V870" s="108">
        <v>0.44</v>
      </c>
      <c r="W870">
        <f t="shared" si="52"/>
        <v>0</v>
      </c>
      <c r="X870">
        <f t="shared" si="53"/>
        <v>0</v>
      </c>
      <c r="Y870">
        <f t="shared" si="54"/>
        <v>0</v>
      </c>
      <c r="Z870">
        <v>0</v>
      </c>
      <c r="AA870">
        <v>0</v>
      </c>
      <c r="AB870">
        <v>0</v>
      </c>
      <c r="AC870">
        <v>0</v>
      </c>
      <c r="AD870">
        <v>0</v>
      </c>
      <c r="AE870">
        <v>0</v>
      </c>
      <c r="AF870">
        <f t="shared" si="55"/>
        <v>0.16350000000000001</v>
      </c>
    </row>
    <row r="871" spans="1:33" ht="17" x14ac:dyDescent="0.2">
      <c r="A871" s="39" t="s">
        <v>7706</v>
      </c>
      <c r="B871" s="78" t="s">
        <v>7707</v>
      </c>
      <c r="C871" s="78" t="s">
        <v>216</v>
      </c>
      <c r="D871" s="39">
        <v>-0.16620000000000001</v>
      </c>
      <c r="E871" s="39">
        <v>-0.16650000000000001</v>
      </c>
      <c r="F871" s="39">
        <v>-7.0500000000000007E-2</v>
      </c>
      <c r="G871" s="39">
        <v>1.1200000000000001</v>
      </c>
      <c r="H871" s="39">
        <v>1.1200000000000001</v>
      </c>
      <c r="I871" s="39">
        <v>1.05</v>
      </c>
      <c r="J871" s="15">
        <v>-0.26050000000000001</v>
      </c>
      <c r="K871" s="54">
        <v>0.82813935773914205</v>
      </c>
      <c r="L871" s="36">
        <v>-0.2419</v>
      </c>
      <c r="M871" s="54">
        <v>0.60293849018355705</v>
      </c>
      <c r="N871" s="15">
        <v>-6.25E-2</v>
      </c>
      <c r="O871" s="54">
        <v>0.47799999999999998</v>
      </c>
      <c r="P871" s="15">
        <v>-0.42670000000000002</v>
      </c>
      <c r="Q871" s="49">
        <v>0.53801424493985595</v>
      </c>
      <c r="R871">
        <v>-0.31240000000000001</v>
      </c>
      <c r="S871" s="49">
        <v>0.57531517455125802</v>
      </c>
      <c r="T871">
        <v>-0.22900000000000001</v>
      </c>
      <c r="U871" s="54">
        <v>9.6600000000000005E-2</v>
      </c>
      <c r="V871" s="108">
        <v>0.46</v>
      </c>
      <c r="W871">
        <f t="shared" si="52"/>
        <v>0</v>
      </c>
      <c r="X871">
        <f t="shared" si="53"/>
        <v>0</v>
      </c>
      <c r="Y871">
        <f t="shared" si="54"/>
        <v>0</v>
      </c>
      <c r="Z871">
        <v>0</v>
      </c>
      <c r="AA871">
        <v>0</v>
      </c>
      <c r="AB871">
        <v>0</v>
      </c>
      <c r="AC871">
        <v>0</v>
      </c>
      <c r="AD871">
        <v>0</v>
      </c>
      <c r="AE871">
        <v>0</v>
      </c>
      <c r="AF871">
        <f t="shared" si="55"/>
        <v>0.16350000000000001</v>
      </c>
      <c r="AG871">
        <v>1.8600000000000172E-2</v>
      </c>
    </row>
    <row r="872" spans="1:33" ht="17" x14ac:dyDescent="0.2">
      <c r="A872" s="39" t="s">
        <v>16890</v>
      </c>
      <c r="B872" s="78" t="s">
        <v>18093</v>
      </c>
      <c r="C872" s="78" t="s">
        <v>941</v>
      </c>
      <c r="D872" s="39">
        <v>-0.16610000000000003</v>
      </c>
      <c r="E872" s="39">
        <v>-0.22020000000000001</v>
      </c>
      <c r="F872" s="39">
        <v>-5.9400000000000008E-2</v>
      </c>
      <c r="G872" s="39">
        <v>1.1200000000000001</v>
      </c>
      <c r="H872" s="39">
        <v>1.1599999999999999</v>
      </c>
      <c r="I872" s="39">
        <v>1.04</v>
      </c>
      <c r="J872" s="15">
        <v>0.20200000000000001</v>
      </c>
      <c r="K872" s="54">
        <v>1</v>
      </c>
      <c r="L872" s="36">
        <v>0.18720000000000001</v>
      </c>
      <c r="M872" s="54">
        <v>0.81987743417510905</v>
      </c>
      <c r="N872" s="15">
        <v>4.53E-2</v>
      </c>
      <c r="O872" s="54">
        <v>0.80100000000000005</v>
      </c>
      <c r="P872" s="15">
        <v>3.5900000000000001E-2</v>
      </c>
      <c r="Q872" s="49">
        <v>1</v>
      </c>
      <c r="R872">
        <v>0.1278</v>
      </c>
      <c r="S872" s="49">
        <v>0.817019651421102</v>
      </c>
      <c r="T872">
        <v>-0.1749</v>
      </c>
      <c r="U872" s="54">
        <v>0.122</v>
      </c>
      <c r="V872" s="109">
        <v>2.38</v>
      </c>
      <c r="W872">
        <f t="shared" si="52"/>
        <v>0</v>
      </c>
      <c r="X872">
        <f t="shared" si="53"/>
        <v>0</v>
      </c>
      <c r="Y872">
        <f t="shared" si="54"/>
        <v>0</v>
      </c>
      <c r="Z872">
        <v>0</v>
      </c>
      <c r="AA872">
        <v>0</v>
      </c>
      <c r="AB872">
        <v>0</v>
      </c>
      <c r="AC872">
        <v>0</v>
      </c>
      <c r="AD872">
        <v>0</v>
      </c>
      <c r="AE872">
        <v>0</v>
      </c>
      <c r="AF872">
        <f t="shared" si="55"/>
        <v>0.16350000000000001</v>
      </c>
    </row>
    <row r="873" spans="1:33" ht="17" x14ac:dyDescent="0.2">
      <c r="A873" s="39" t="s">
        <v>12710</v>
      </c>
      <c r="B873" s="78" t="s">
        <v>54</v>
      </c>
      <c r="C873" s="78" t="s">
        <v>57</v>
      </c>
      <c r="D873" s="39">
        <v>-0.16589999999999999</v>
      </c>
      <c r="E873" s="39">
        <v>1.7100000000000004E-2</v>
      </c>
      <c r="F873" s="39">
        <v>5.0699999999999995E-2</v>
      </c>
      <c r="G873" s="39">
        <v>1.1200000000000001</v>
      </c>
      <c r="H873" s="39">
        <v>0.99</v>
      </c>
      <c r="I873" s="39">
        <v>0.97</v>
      </c>
      <c r="J873" s="15">
        <v>5.5800000000000002E-2</v>
      </c>
      <c r="K873" s="54">
        <v>1</v>
      </c>
      <c r="L873" s="36">
        <v>-2.7799999999999998E-2</v>
      </c>
      <c r="M873" s="54">
        <v>0.95919046062090996</v>
      </c>
      <c r="N873" s="15">
        <v>0.18920000000000001</v>
      </c>
      <c r="O873" s="54">
        <v>1.6199999999999999E-2</v>
      </c>
      <c r="P873" s="15">
        <v>-0.1101</v>
      </c>
      <c r="Q873" s="49">
        <v>1</v>
      </c>
      <c r="R873">
        <v>2.29E-2</v>
      </c>
      <c r="S873" s="49">
        <v>0.987568802721012</v>
      </c>
      <c r="T873">
        <v>0.20630000000000001</v>
      </c>
      <c r="U873" s="54">
        <v>0.35799999999999998</v>
      </c>
      <c r="V873" s="108">
        <v>0.4</v>
      </c>
      <c r="W873">
        <f t="shared" si="52"/>
        <v>0</v>
      </c>
      <c r="X873">
        <f t="shared" si="53"/>
        <v>0</v>
      </c>
      <c r="Y873">
        <f t="shared" si="54"/>
        <v>0</v>
      </c>
      <c r="Z873">
        <v>0</v>
      </c>
      <c r="AA873">
        <v>0</v>
      </c>
      <c r="AB873">
        <v>0</v>
      </c>
      <c r="AC873">
        <v>0</v>
      </c>
      <c r="AD873">
        <v>0</v>
      </c>
      <c r="AE873">
        <v>0</v>
      </c>
      <c r="AF873">
        <f t="shared" si="55"/>
        <v>0.16350000000000001</v>
      </c>
      <c r="AG873">
        <v>-8.3499999999999991E-2</v>
      </c>
    </row>
    <row r="874" spans="1:33" ht="17" x14ac:dyDescent="0.2">
      <c r="A874" s="39" t="s">
        <v>17708</v>
      </c>
      <c r="B874" s="78" t="s">
        <v>18119</v>
      </c>
      <c r="C874" s="78" t="s">
        <v>216</v>
      </c>
      <c r="D874" s="39">
        <v>-0.16589999999999999</v>
      </c>
      <c r="E874" s="39">
        <v>6.7199999999999982E-2</v>
      </c>
      <c r="F874" s="39">
        <v>-0.18240000000000001</v>
      </c>
      <c r="G874" s="39">
        <v>1.1200000000000001</v>
      </c>
      <c r="H874" s="39">
        <v>0.95</v>
      </c>
      <c r="I874" s="39">
        <v>1.1299999999999999</v>
      </c>
      <c r="J874" s="15">
        <v>-0.2772</v>
      </c>
      <c r="K874" s="54">
        <v>0.34030664795204502</v>
      </c>
      <c r="L874" s="36">
        <v>-0.3044</v>
      </c>
      <c r="M874" s="54">
        <v>0.17559773207707399</v>
      </c>
      <c r="N874" s="15">
        <v>-0.24129999999999999</v>
      </c>
      <c r="O874" s="54">
        <v>7.8499999999999997E-5</v>
      </c>
      <c r="P874" s="15">
        <v>-0.44309999999999999</v>
      </c>
      <c r="Q874" s="49">
        <v>5.9089286068619101E-2</v>
      </c>
      <c r="R874">
        <v>-0.48680000000000001</v>
      </c>
      <c r="S874" s="49">
        <v>1.88614548581649E-2</v>
      </c>
      <c r="T874">
        <v>-0.1741</v>
      </c>
      <c r="U874" s="54">
        <v>0.14899999999999999</v>
      </c>
      <c r="V874" s="108">
        <v>0.24</v>
      </c>
      <c r="W874">
        <f t="shared" si="52"/>
        <v>0</v>
      </c>
      <c r="X874">
        <f t="shared" si="53"/>
        <v>0</v>
      </c>
      <c r="Y874">
        <f t="shared" si="54"/>
        <v>0</v>
      </c>
      <c r="Z874">
        <v>0</v>
      </c>
      <c r="AA874">
        <v>0</v>
      </c>
      <c r="AB874">
        <v>0</v>
      </c>
      <c r="AC874">
        <v>0</v>
      </c>
      <c r="AD874">
        <v>0</v>
      </c>
      <c r="AE874">
        <v>0</v>
      </c>
      <c r="AF874">
        <f t="shared" si="55"/>
        <v>0.16350000000000001</v>
      </c>
    </row>
    <row r="875" spans="1:33" ht="17" x14ac:dyDescent="0.2">
      <c r="A875" s="39" t="s">
        <v>5184</v>
      </c>
      <c r="B875" s="78" t="s">
        <v>5185</v>
      </c>
      <c r="C875" s="78" t="s">
        <v>316</v>
      </c>
      <c r="D875" s="39">
        <v>-0.16539999999999999</v>
      </c>
      <c r="E875" s="39">
        <v>6.4800000000000024E-2</v>
      </c>
      <c r="F875" s="39">
        <v>0.16819999999999991</v>
      </c>
      <c r="G875" s="39">
        <v>1.1200000000000001</v>
      </c>
      <c r="H875" s="39">
        <v>0.96</v>
      </c>
      <c r="I875" s="39">
        <v>0.89</v>
      </c>
      <c r="J875" s="15">
        <v>0.2777</v>
      </c>
      <c r="K875" s="54">
        <v>1</v>
      </c>
      <c r="L875" s="36">
        <v>1.0903</v>
      </c>
      <c r="M875" s="54">
        <v>9.9841473095342706E-2</v>
      </c>
      <c r="N875" s="15">
        <v>0.34599999999999997</v>
      </c>
      <c r="O875" s="54">
        <v>3.0700000000000002E-2</v>
      </c>
      <c r="P875" s="15">
        <v>0.1123</v>
      </c>
      <c r="Q875" s="49">
        <v>1</v>
      </c>
      <c r="R875">
        <v>1.2585</v>
      </c>
      <c r="S875" s="49">
        <v>3.6319537976812401E-2</v>
      </c>
      <c r="T875">
        <v>0.4108</v>
      </c>
      <c r="U875" s="54">
        <v>4.7699999999999999E-2</v>
      </c>
      <c r="V875" s="108">
        <v>0.49</v>
      </c>
      <c r="W875">
        <f t="shared" si="52"/>
        <v>0</v>
      </c>
      <c r="X875">
        <f t="shared" si="53"/>
        <v>0</v>
      </c>
      <c r="Y875">
        <f t="shared" si="54"/>
        <v>0</v>
      </c>
      <c r="Z875">
        <v>0</v>
      </c>
      <c r="AA875">
        <v>0</v>
      </c>
      <c r="AB875">
        <v>0</v>
      </c>
      <c r="AC875">
        <v>0</v>
      </c>
      <c r="AD875">
        <v>0</v>
      </c>
      <c r="AE875">
        <v>0</v>
      </c>
      <c r="AF875">
        <f t="shared" si="55"/>
        <v>0.16350000000000001</v>
      </c>
      <c r="AG875">
        <v>0.81250000000000022</v>
      </c>
    </row>
    <row r="876" spans="1:33" ht="17" x14ac:dyDescent="0.2">
      <c r="A876" s="39" t="s">
        <v>4019</v>
      </c>
      <c r="B876" s="78" t="s">
        <v>4017</v>
      </c>
      <c r="C876" s="78" t="s">
        <v>268</v>
      </c>
      <c r="D876" s="39">
        <v>-0.1653</v>
      </c>
      <c r="E876" s="39">
        <v>-0.14739999999999998</v>
      </c>
      <c r="F876" s="39">
        <v>0.66609999999999991</v>
      </c>
      <c r="G876" s="39">
        <v>1.1200000000000001</v>
      </c>
      <c r="H876" s="39">
        <v>1.1100000000000001</v>
      </c>
      <c r="I876" s="39">
        <v>0.63</v>
      </c>
      <c r="J876" s="15">
        <v>0.21390000000000001</v>
      </c>
      <c r="K876" s="54">
        <v>1</v>
      </c>
      <c r="L876" s="36">
        <v>-3.6700000000000003E-2</v>
      </c>
      <c r="M876" s="54">
        <v>0.99288334048086402</v>
      </c>
      <c r="N876" s="15">
        <v>0.30709999999999998</v>
      </c>
      <c r="O876" s="54">
        <v>3.29E-3</v>
      </c>
      <c r="P876" s="15">
        <v>4.8599999999999997E-2</v>
      </c>
      <c r="Q876" s="49">
        <v>1</v>
      </c>
      <c r="R876">
        <v>0.62939999999999996</v>
      </c>
      <c r="S876" s="49">
        <v>0.68857838046721698</v>
      </c>
      <c r="T876">
        <v>0.15970000000000001</v>
      </c>
      <c r="U876" s="54">
        <v>0.32200000000000001</v>
      </c>
      <c r="V876" s="108">
        <v>0.5</v>
      </c>
      <c r="W876">
        <f t="shared" si="52"/>
        <v>0</v>
      </c>
      <c r="X876">
        <f t="shared" si="53"/>
        <v>0</v>
      </c>
      <c r="Y876">
        <f t="shared" si="54"/>
        <v>1</v>
      </c>
      <c r="Z876">
        <v>0</v>
      </c>
      <c r="AA876">
        <v>0</v>
      </c>
      <c r="AB876">
        <v>0</v>
      </c>
      <c r="AC876">
        <v>0</v>
      </c>
      <c r="AD876">
        <v>0</v>
      </c>
      <c r="AE876">
        <v>0</v>
      </c>
      <c r="AF876">
        <f t="shared" si="55"/>
        <v>0.16350000000000001</v>
      </c>
      <c r="AG876">
        <v>-0.25060000000000016</v>
      </c>
    </row>
    <row r="877" spans="1:33" ht="17" x14ac:dyDescent="0.2">
      <c r="A877" s="39" t="s">
        <v>5464</v>
      </c>
      <c r="B877" s="78" t="s">
        <v>5465</v>
      </c>
      <c r="C877" s="78" t="s">
        <v>109</v>
      </c>
      <c r="D877" s="39">
        <v>-0.16489999999999999</v>
      </c>
      <c r="E877" s="39">
        <v>-0.16550000000000004</v>
      </c>
      <c r="F877" s="39">
        <v>-2.8200000000000003E-2</v>
      </c>
      <c r="G877" s="39">
        <v>1.1200000000000001</v>
      </c>
      <c r="H877" s="39">
        <v>1.1200000000000001</v>
      </c>
      <c r="I877" s="39">
        <v>1.02</v>
      </c>
      <c r="J877" s="15">
        <v>-0.3644</v>
      </c>
      <c r="K877" s="54">
        <v>0.99448897819980298</v>
      </c>
      <c r="L877" s="36">
        <v>-0.1663</v>
      </c>
      <c r="M877" s="54">
        <v>0.88301550965965203</v>
      </c>
      <c r="N877" s="15">
        <v>-0.44219999999999998</v>
      </c>
      <c r="O877" s="54">
        <v>1.7200000000000001E-9</v>
      </c>
      <c r="P877" s="15">
        <v>-0.52929999999999999</v>
      </c>
      <c r="Q877" s="49">
        <v>5.9855994042139003E-2</v>
      </c>
      <c r="R877">
        <v>-0.19450000000000001</v>
      </c>
      <c r="S877" s="49">
        <v>0.66673073679313399</v>
      </c>
      <c r="T877">
        <v>-0.60770000000000002</v>
      </c>
      <c r="U877" s="54">
        <v>2.6399999999999998E-7</v>
      </c>
      <c r="V877" s="108">
        <v>0.21</v>
      </c>
      <c r="W877">
        <f t="shared" si="52"/>
        <v>0</v>
      </c>
      <c r="X877">
        <f t="shared" si="53"/>
        <v>0</v>
      </c>
      <c r="Y877">
        <f t="shared" si="54"/>
        <v>0</v>
      </c>
      <c r="Z877">
        <v>0</v>
      </c>
      <c r="AA877">
        <v>0</v>
      </c>
      <c r="AB877">
        <v>0</v>
      </c>
      <c r="AC877">
        <v>0</v>
      </c>
      <c r="AD877">
        <v>0</v>
      </c>
      <c r="AE877">
        <v>0</v>
      </c>
      <c r="AF877">
        <f t="shared" si="55"/>
        <v>0.16350000000000001</v>
      </c>
      <c r="AG877">
        <v>0.19810000000000016</v>
      </c>
    </row>
    <row r="878" spans="1:33" ht="17" x14ac:dyDescent="0.2">
      <c r="A878" s="39" t="s">
        <v>1646</v>
      </c>
      <c r="B878" s="78" t="s">
        <v>1647</v>
      </c>
      <c r="C878" s="78" t="s">
        <v>120</v>
      </c>
      <c r="D878" s="39">
        <v>-0.16489999999999999</v>
      </c>
      <c r="E878" s="39">
        <v>-7.9199999999999993E-2</v>
      </c>
      <c r="F878" s="39">
        <v>0.15749999999999997</v>
      </c>
      <c r="G878" s="39">
        <v>1.1200000000000001</v>
      </c>
      <c r="H878" s="39">
        <v>1.06</v>
      </c>
      <c r="I878" s="39">
        <v>0.9</v>
      </c>
      <c r="J878" s="15">
        <v>9.7000000000000003E-2</v>
      </c>
      <c r="K878" s="54">
        <v>1</v>
      </c>
      <c r="L878" s="36">
        <v>-0.23069999999999999</v>
      </c>
      <c r="M878" s="54">
        <v>0.711553631939565</v>
      </c>
      <c r="N878" s="15">
        <v>0.24429999999999999</v>
      </c>
      <c r="O878" s="54">
        <v>7.8799999999999999E-3</v>
      </c>
      <c r="P878" s="15">
        <v>-6.7900000000000002E-2</v>
      </c>
      <c r="Q878" s="49">
        <v>1</v>
      </c>
      <c r="R878">
        <v>-7.3200000000000001E-2</v>
      </c>
      <c r="S878" s="49">
        <v>0.94227109719718505</v>
      </c>
      <c r="T878">
        <v>0.1651</v>
      </c>
      <c r="U878" s="54">
        <v>0.29599999999999999</v>
      </c>
      <c r="V878" s="108">
        <v>1.44</v>
      </c>
      <c r="W878">
        <f t="shared" si="52"/>
        <v>0</v>
      </c>
      <c r="X878">
        <f t="shared" si="53"/>
        <v>0</v>
      </c>
      <c r="Y878">
        <f t="shared" si="54"/>
        <v>0</v>
      </c>
      <c r="Z878">
        <v>0</v>
      </c>
      <c r="AA878">
        <v>0</v>
      </c>
      <c r="AB878">
        <v>0</v>
      </c>
      <c r="AC878">
        <v>0</v>
      </c>
      <c r="AD878">
        <v>0</v>
      </c>
      <c r="AE878">
        <v>0</v>
      </c>
      <c r="AF878">
        <f t="shared" si="55"/>
        <v>0.16350000000000001</v>
      </c>
      <c r="AG878">
        <v>-0.32769999999999999</v>
      </c>
    </row>
    <row r="879" spans="1:33" ht="17" x14ac:dyDescent="0.2">
      <c r="A879" s="39" t="s">
        <v>15369</v>
      </c>
      <c r="B879" s="78" t="s">
        <v>98</v>
      </c>
      <c r="C879" s="78" t="s">
        <v>57</v>
      </c>
      <c r="D879" s="39">
        <v>-0.16440000000000002</v>
      </c>
      <c r="E879" s="39">
        <v>3.3300000000000024E-2</v>
      </c>
      <c r="F879" s="39">
        <v>0.2039</v>
      </c>
      <c r="G879" s="39">
        <v>1.1200000000000001</v>
      </c>
      <c r="H879" s="39">
        <v>0.98</v>
      </c>
      <c r="I879" s="39">
        <v>0.87</v>
      </c>
      <c r="J879" s="15">
        <v>-0.1353</v>
      </c>
      <c r="K879" s="54">
        <v>1</v>
      </c>
      <c r="L879" s="36">
        <v>-0.4526</v>
      </c>
      <c r="M879" s="54">
        <v>0.77368447528095796</v>
      </c>
      <c r="N879" s="15">
        <v>0.19089999999999999</v>
      </c>
      <c r="O879" s="54">
        <v>1.6799999999999999E-2</v>
      </c>
      <c r="P879" s="15">
        <v>-0.29970000000000002</v>
      </c>
      <c r="Q879" s="49">
        <v>1</v>
      </c>
      <c r="R879">
        <v>-0.2487</v>
      </c>
      <c r="S879" s="49">
        <v>0.87651278652282105</v>
      </c>
      <c r="T879">
        <v>0.22420000000000001</v>
      </c>
      <c r="U879" s="54">
        <v>4.4299999999999999E-2</v>
      </c>
      <c r="V879" s="108">
        <v>0.55000000000000004</v>
      </c>
      <c r="W879">
        <f t="shared" si="52"/>
        <v>0</v>
      </c>
      <c r="X879">
        <f t="shared" si="53"/>
        <v>0</v>
      </c>
      <c r="Y879">
        <f t="shared" si="54"/>
        <v>0</v>
      </c>
      <c r="Z879">
        <v>0</v>
      </c>
      <c r="AA879">
        <v>0</v>
      </c>
      <c r="AB879">
        <v>0</v>
      </c>
      <c r="AC879">
        <v>0</v>
      </c>
      <c r="AD879">
        <v>0</v>
      </c>
      <c r="AE879">
        <v>0</v>
      </c>
      <c r="AF879">
        <f t="shared" si="55"/>
        <v>0.16350000000000001</v>
      </c>
      <c r="AG879">
        <v>-0.31730000000000003</v>
      </c>
    </row>
    <row r="880" spans="1:33" ht="17" x14ac:dyDescent="0.2">
      <c r="A880" s="39" t="s">
        <v>12464</v>
      </c>
      <c r="B880" s="78" t="s">
        <v>54</v>
      </c>
      <c r="C880" s="78" t="s">
        <v>57</v>
      </c>
      <c r="D880" s="39">
        <v>-0.16439999999999999</v>
      </c>
      <c r="E880" s="39">
        <v>-3.6899999999999988E-2</v>
      </c>
      <c r="F880" s="39">
        <v>0.27699999999999997</v>
      </c>
      <c r="G880" s="39">
        <v>1.1200000000000001</v>
      </c>
      <c r="H880" s="39">
        <v>1.03</v>
      </c>
      <c r="I880" s="39">
        <v>0.83</v>
      </c>
      <c r="J880" s="15">
        <v>7.4300000000000005E-2</v>
      </c>
      <c r="K880" s="54">
        <v>1</v>
      </c>
      <c r="L880" s="36">
        <v>-0.41149999999999998</v>
      </c>
      <c r="M880" s="54">
        <v>0.50528445506379105</v>
      </c>
      <c r="N880" s="15">
        <v>0.21129999999999999</v>
      </c>
      <c r="O880" s="54">
        <v>4.9500000000000002E-2</v>
      </c>
      <c r="P880" s="15">
        <v>-9.01E-2</v>
      </c>
      <c r="Q880" s="49">
        <v>1</v>
      </c>
      <c r="R880">
        <v>-0.13450000000000001</v>
      </c>
      <c r="S880" s="49">
        <v>0.86491086336414302</v>
      </c>
      <c r="T880">
        <v>0.1744</v>
      </c>
      <c r="U880" s="54">
        <v>0.58799999999999997</v>
      </c>
      <c r="V880" s="108">
        <v>0.79</v>
      </c>
      <c r="W880">
        <f t="shared" si="52"/>
        <v>0</v>
      </c>
      <c r="X880">
        <f t="shared" si="53"/>
        <v>0</v>
      </c>
      <c r="Y880">
        <f t="shared" si="54"/>
        <v>0</v>
      </c>
      <c r="Z880">
        <v>0</v>
      </c>
      <c r="AA880">
        <v>0</v>
      </c>
      <c r="AB880">
        <v>0</v>
      </c>
      <c r="AC880">
        <v>0</v>
      </c>
      <c r="AD880">
        <v>0</v>
      </c>
      <c r="AE880">
        <v>0</v>
      </c>
      <c r="AF880">
        <f t="shared" si="55"/>
        <v>0.16350000000000001</v>
      </c>
      <c r="AG880">
        <v>-0.4859</v>
      </c>
    </row>
    <row r="881" spans="1:33" ht="17" x14ac:dyDescent="0.2">
      <c r="A881" s="39" t="s">
        <v>10882</v>
      </c>
      <c r="B881" s="78" t="s">
        <v>54</v>
      </c>
      <c r="C881" s="78" t="s">
        <v>57</v>
      </c>
      <c r="D881" s="39">
        <v>-0.16430000000000006</v>
      </c>
      <c r="E881" s="39">
        <v>0.18780000000000002</v>
      </c>
      <c r="F881" s="39">
        <v>-2.8299999999999992E-2</v>
      </c>
      <c r="G881" s="39">
        <v>1.1200000000000001</v>
      </c>
      <c r="H881" s="39">
        <v>0.88</v>
      </c>
      <c r="I881" s="39">
        <v>1.02</v>
      </c>
      <c r="J881" s="15">
        <v>0.59340000000000004</v>
      </c>
      <c r="K881" s="54">
        <v>0.77689563274140605</v>
      </c>
      <c r="L881" s="7">
        <v>1.4770000000000001</v>
      </c>
      <c r="M881" s="54">
        <v>1.25551883866426E-2</v>
      </c>
      <c r="N881" s="15">
        <v>0.24349999999999999</v>
      </c>
      <c r="O881" s="54">
        <v>2.93E-2</v>
      </c>
      <c r="P881" s="15">
        <v>0.42909999999999998</v>
      </c>
      <c r="Q881" s="49">
        <v>0.89600216075365602</v>
      </c>
      <c r="R881">
        <v>1.4487000000000001</v>
      </c>
      <c r="S881" s="49">
        <v>3.2650897017128902E-3</v>
      </c>
      <c r="T881">
        <v>0.43130000000000002</v>
      </c>
      <c r="U881" s="54">
        <v>1.2999999999999999E-2</v>
      </c>
      <c r="V881" s="108">
        <v>0.97</v>
      </c>
      <c r="W881">
        <f t="shared" si="52"/>
        <v>0</v>
      </c>
      <c r="X881">
        <f t="shared" si="53"/>
        <v>0</v>
      </c>
      <c r="Y881">
        <f t="shared" si="54"/>
        <v>0</v>
      </c>
      <c r="Z881">
        <v>0</v>
      </c>
      <c r="AA881">
        <v>0</v>
      </c>
      <c r="AB881">
        <v>0</v>
      </c>
      <c r="AC881">
        <v>0</v>
      </c>
      <c r="AD881">
        <v>1</v>
      </c>
      <c r="AE881">
        <v>0</v>
      </c>
      <c r="AF881">
        <f t="shared" si="55"/>
        <v>0.16350000000000001</v>
      </c>
      <c r="AG881">
        <v>0.88359999999999994</v>
      </c>
    </row>
    <row r="882" spans="1:33" ht="17" x14ac:dyDescent="0.2">
      <c r="A882" s="39" t="s">
        <v>17196</v>
      </c>
      <c r="B882" s="78" t="s">
        <v>17945</v>
      </c>
      <c r="C882" s="78" t="s">
        <v>91</v>
      </c>
      <c r="D882" s="39">
        <v>-0.1643</v>
      </c>
      <c r="E882" s="39">
        <v>7.4199999999999988E-2</v>
      </c>
      <c r="F882" s="39">
        <v>0.15389999999999998</v>
      </c>
      <c r="G882" s="39">
        <v>1.1200000000000001</v>
      </c>
      <c r="H882" s="39">
        <v>0.95</v>
      </c>
      <c r="I882" s="39">
        <v>0.9</v>
      </c>
      <c r="J882" s="15">
        <v>-0.41239999999999999</v>
      </c>
      <c r="K882" s="54">
        <v>0.99841899003171297</v>
      </c>
      <c r="L882" s="36">
        <v>0.48759999999999998</v>
      </c>
      <c r="M882" s="54">
        <v>0.63618999062760495</v>
      </c>
      <c r="N882" s="15">
        <v>-0.18099999999999999</v>
      </c>
      <c r="O882" s="54">
        <v>2.7499999999999998E-3</v>
      </c>
      <c r="P882" s="15">
        <v>-0.57669999999999999</v>
      </c>
      <c r="Q882" s="49">
        <v>0.77721692318163005</v>
      </c>
      <c r="R882">
        <v>0.64149999999999996</v>
      </c>
      <c r="S882" s="49">
        <v>0.49261897103668401</v>
      </c>
      <c r="T882">
        <v>-0.10680000000000001</v>
      </c>
      <c r="U882" s="54">
        <v>0.47099999999999997</v>
      </c>
      <c r="V882" s="108">
        <v>0.15</v>
      </c>
      <c r="W882">
        <f t="shared" si="52"/>
        <v>0</v>
      </c>
      <c r="X882">
        <f t="shared" si="53"/>
        <v>0</v>
      </c>
      <c r="Y882">
        <f t="shared" si="54"/>
        <v>0</v>
      </c>
      <c r="Z882">
        <v>0</v>
      </c>
      <c r="AA882">
        <v>0</v>
      </c>
      <c r="AB882">
        <v>0</v>
      </c>
      <c r="AC882">
        <v>0</v>
      </c>
      <c r="AD882">
        <v>0</v>
      </c>
      <c r="AE882">
        <v>0</v>
      </c>
      <c r="AF882">
        <f t="shared" si="55"/>
        <v>0.16350000000000001</v>
      </c>
    </row>
    <row r="883" spans="1:33" ht="17" x14ac:dyDescent="0.2">
      <c r="A883" s="39" t="s">
        <v>16782</v>
      </c>
      <c r="B883" s="78" t="s">
        <v>98</v>
      </c>
      <c r="C883" s="78" t="s">
        <v>57</v>
      </c>
      <c r="D883" s="39">
        <v>-0.16400000000000003</v>
      </c>
      <c r="E883" s="39">
        <v>-6.4499999999999988E-2</v>
      </c>
      <c r="F883" s="39">
        <v>0.10830000000000001</v>
      </c>
      <c r="G883" s="39">
        <v>1.1200000000000001</v>
      </c>
      <c r="H883" s="39">
        <v>1.05</v>
      </c>
      <c r="I883" s="39">
        <v>0.93</v>
      </c>
      <c r="J883" s="15">
        <v>-0.31219999999999998</v>
      </c>
      <c r="K883" s="54">
        <v>0.946493643061324</v>
      </c>
      <c r="L883" s="36">
        <v>-0.43330000000000002</v>
      </c>
      <c r="M883" s="54">
        <v>0.493027543788292</v>
      </c>
      <c r="N883" s="15">
        <v>-1.52E-2</v>
      </c>
      <c r="O883" s="54">
        <v>0.94699999999999995</v>
      </c>
      <c r="P883" s="15">
        <v>-0.47620000000000001</v>
      </c>
      <c r="Q883" s="49">
        <v>0.203016314765287</v>
      </c>
      <c r="R883">
        <v>-0.32500000000000001</v>
      </c>
      <c r="S883" s="49">
        <v>0.43438284658361398</v>
      </c>
      <c r="T883">
        <v>-7.9699999999999993E-2</v>
      </c>
      <c r="U883" s="54">
        <v>0.53700000000000003</v>
      </c>
      <c r="V883" s="108">
        <v>1.44</v>
      </c>
      <c r="W883">
        <f t="shared" si="52"/>
        <v>0</v>
      </c>
      <c r="X883">
        <f t="shared" si="53"/>
        <v>0</v>
      </c>
      <c r="Y883">
        <f t="shared" si="54"/>
        <v>0</v>
      </c>
      <c r="Z883">
        <v>0</v>
      </c>
      <c r="AA883">
        <v>0</v>
      </c>
      <c r="AB883">
        <v>0</v>
      </c>
      <c r="AC883">
        <v>0</v>
      </c>
      <c r="AD883">
        <v>0</v>
      </c>
      <c r="AE883">
        <v>0</v>
      </c>
      <c r="AF883">
        <f t="shared" si="55"/>
        <v>0.16350000000000001</v>
      </c>
    </row>
    <row r="884" spans="1:33" ht="17" x14ac:dyDescent="0.2">
      <c r="A884" s="39" t="s">
        <v>7433</v>
      </c>
      <c r="B884" s="78" t="s">
        <v>106</v>
      </c>
      <c r="C884" s="78" t="s">
        <v>89</v>
      </c>
      <c r="D884" s="39">
        <v>-0.16389999999999999</v>
      </c>
      <c r="E884" s="39">
        <v>-0.23080000000000001</v>
      </c>
      <c r="F884" s="39">
        <v>-0.6694</v>
      </c>
      <c r="G884" s="39">
        <v>1.1200000000000001</v>
      </c>
      <c r="H884" s="39">
        <v>1.17</v>
      </c>
      <c r="I884" s="39">
        <v>1.59</v>
      </c>
      <c r="J884" s="15">
        <v>-0.40589999999999998</v>
      </c>
      <c r="K884" s="54">
        <v>0.532803345552326</v>
      </c>
      <c r="L884" s="36">
        <v>0.2009</v>
      </c>
      <c r="M884" s="54">
        <v>0.75847400901581197</v>
      </c>
      <c r="N884" s="15">
        <v>0.1893</v>
      </c>
      <c r="O884" s="54">
        <v>0.14399999999999999</v>
      </c>
      <c r="P884" s="15">
        <v>-0.56979999999999997</v>
      </c>
      <c r="Q884" s="49">
        <v>7.4430369771460406E-2</v>
      </c>
      <c r="R884">
        <v>-0.46850000000000003</v>
      </c>
      <c r="S884" s="49">
        <v>0.17887960068203601</v>
      </c>
      <c r="T884">
        <v>-4.1500000000000002E-2</v>
      </c>
      <c r="U884" s="54">
        <v>0.81</v>
      </c>
      <c r="V884" s="108">
        <v>1.38</v>
      </c>
      <c r="W884">
        <f t="shared" si="52"/>
        <v>0</v>
      </c>
      <c r="X884">
        <f t="shared" si="53"/>
        <v>0</v>
      </c>
      <c r="Y884">
        <f t="shared" si="54"/>
        <v>0</v>
      </c>
      <c r="Z884">
        <v>0</v>
      </c>
      <c r="AA884">
        <v>0</v>
      </c>
      <c r="AB884">
        <v>0</v>
      </c>
      <c r="AC884">
        <v>0</v>
      </c>
      <c r="AD884">
        <v>0</v>
      </c>
      <c r="AE884">
        <v>0</v>
      </c>
      <c r="AF884">
        <f t="shared" si="55"/>
        <v>0.16350000000000001</v>
      </c>
      <c r="AG884">
        <v>0.60680000000000012</v>
      </c>
    </row>
    <row r="885" spans="1:33" ht="17" x14ac:dyDescent="0.2">
      <c r="A885" s="39" t="s">
        <v>17107</v>
      </c>
      <c r="B885" s="78" t="s">
        <v>13578</v>
      </c>
      <c r="C885" s="78" t="s">
        <v>57</v>
      </c>
      <c r="D885" s="39">
        <v>-0.16389999999999999</v>
      </c>
      <c r="E885" s="39">
        <v>-0.10830000000000001</v>
      </c>
      <c r="F885" s="39">
        <v>-3.6600000000000001E-2</v>
      </c>
      <c r="G885" s="39">
        <v>1.1200000000000001</v>
      </c>
      <c r="H885" s="39">
        <v>1.08</v>
      </c>
      <c r="I885" s="39">
        <v>1.03</v>
      </c>
      <c r="J885" s="15">
        <v>8.0500000000000002E-2</v>
      </c>
      <c r="K885" s="54">
        <v>1</v>
      </c>
      <c r="L885" s="36">
        <v>5.6000000000000001E-2</v>
      </c>
      <c r="M885" s="54">
        <v>0.888227788459936</v>
      </c>
      <c r="N885" s="15">
        <v>0.41460000000000002</v>
      </c>
      <c r="O885" s="54">
        <v>5.6899999999999997E-3</v>
      </c>
      <c r="P885" s="15">
        <v>-8.3400000000000002E-2</v>
      </c>
      <c r="Q885" s="49">
        <v>1</v>
      </c>
      <c r="R885">
        <v>1.9400000000000001E-2</v>
      </c>
      <c r="S885" s="49">
        <v>0.97843142796427696</v>
      </c>
      <c r="T885">
        <v>0.30630000000000002</v>
      </c>
      <c r="U885" s="54">
        <v>0.39200000000000002</v>
      </c>
      <c r="V885" s="108">
        <v>0.46</v>
      </c>
      <c r="W885">
        <f t="shared" si="52"/>
        <v>0</v>
      </c>
      <c r="X885">
        <f t="shared" si="53"/>
        <v>0</v>
      </c>
      <c r="Y885">
        <f t="shared" si="54"/>
        <v>0</v>
      </c>
      <c r="Z885">
        <v>0</v>
      </c>
      <c r="AA885">
        <v>0</v>
      </c>
      <c r="AB885">
        <v>0</v>
      </c>
      <c r="AC885">
        <v>0</v>
      </c>
      <c r="AD885">
        <v>0</v>
      </c>
      <c r="AE885">
        <v>0</v>
      </c>
      <c r="AF885">
        <f t="shared" si="55"/>
        <v>0.16350000000000001</v>
      </c>
    </row>
    <row r="886" spans="1:33" ht="17" x14ac:dyDescent="0.2">
      <c r="A886" s="39" t="s">
        <v>10732</v>
      </c>
      <c r="B886" s="78" t="s">
        <v>54</v>
      </c>
      <c r="C886" s="78" t="s">
        <v>57</v>
      </c>
      <c r="D886" s="39">
        <v>-0.16380000000000006</v>
      </c>
      <c r="E886" s="39">
        <v>-3.8900000000000046E-2</v>
      </c>
      <c r="F886" s="39">
        <v>1.0599999999999943E-2</v>
      </c>
      <c r="G886" s="39">
        <v>1.1200000000000001</v>
      </c>
      <c r="H886" s="39">
        <v>1.03</v>
      </c>
      <c r="I886" s="39">
        <v>0.99</v>
      </c>
      <c r="J886" s="15">
        <v>1.1169</v>
      </c>
      <c r="K886" s="54">
        <v>0.15236789411010901</v>
      </c>
      <c r="L886" s="7">
        <v>1.369</v>
      </c>
      <c r="M886" s="54">
        <v>3.36872803762771E-2</v>
      </c>
      <c r="N886" s="15">
        <v>0.46200000000000002</v>
      </c>
      <c r="O886" s="54">
        <v>5.5200000000000001E-11</v>
      </c>
      <c r="P886" s="15">
        <v>0.95309999999999995</v>
      </c>
      <c r="Q886" s="49">
        <v>0.23356281991641101</v>
      </c>
      <c r="R886">
        <v>1.3795999999999999</v>
      </c>
      <c r="S886" s="49">
        <v>4.1722852557552897E-2</v>
      </c>
      <c r="T886">
        <v>0.42309999999999998</v>
      </c>
      <c r="U886" s="54">
        <v>1.2E-2</v>
      </c>
      <c r="V886" s="108">
        <v>1.67</v>
      </c>
      <c r="W886">
        <f t="shared" si="52"/>
        <v>0</v>
      </c>
      <c r="X886">
        <f t="shared" si="53"/>
        <v>0</v>
      </c>
      <c r="Y886">
        <f t="shared" si="54"/>
        <v>0</v>
      </c>
      <c r="Z886">
        <v>0</v>
      </c>
      <c r="AA886">
        <v>0</v>
      </c>
      <c r="AB886">
        <v>0</v>
      </c>
      <c r="AC886">
        <v>0</v>
      </c>
      <c r="AD886">
        <v>1</v>
      </c>
      <c r="AE886">
        <v>0</v>
      </c>
      <c r="AF886">
        <f t="shared" si="55"/>
        <v>0.16350000000000001</v>
      </c>
      <c r="AG886">
        <v>0.25219999999999998</v>
      </c>
    </row>
    <row r="887" spans="1:33" ht="17" x14ac:dyDescent="0.2">
      <c r="A887" s="39" t="s">
        <v>6330</v>
      </c>
      <c r="B887" s="78" t="s">
        <v>6331</v>
      </c>
      <c r="C887" s="78" t="s">
        <v>338</v>
      </c>
      <c r="D887" s="39">
        <v>-0.16360000000000002</v>
      </c>
      <c r="E887" s="39">
        <v>-0.2303</v>
      </c>
      <c r="F887" s="39">
        <v>-3.0599999999999988E-2</v>
      </c>
      <c r="G887" s="39">
        <v>1.1200000000000001</v>
      </c>
      <c r="H887" s="39">
        <v>1.17</v>
      </c>
      <c r="I887" s="39">
        <v>1.02</v>
      </c>
      <c r="J887" s="15">
        <v>-6.2100000000000002E-2</v>
      </c>
      <c r="K887" s="54">
        <v>1</v>
      </c>
      <c r="L887" s="36">
        <v>-0.13370000000000001</v>
      </c>
      <c r="M887" s="54">
        <v>0.80354940281945197</v>
      </c>
      <c r="N887" s="15">
        <v>7.8899999999999998E-2</v>
      </c>
      <c r="O887" s="54">
        <v>0.40200000000000002</v>
      </c>
      <c r="P887" s="15">
        <v>-0.22570000000000001</v>
      </c>
      <c r="Q887" s="49">
        <v>1</v>
      </c>
      <c r="R887">
        <v>-0.1643</v>
      </c>
      <c r="S887" s="49">
        <v>0.82203331035476601</v>
      </c>
      <c r="T887">
        <v>-0.15140000000000001</v>
      </c>
      <c r="U887" s="54">
        <v>0.628</v>
      </c>
      <c r="V887" s="108">
        <v>0.52</v>
      </c>
      <c r="W887">
        <f t="shared" si="52"/>
        <v>0</v>
      </c>
      <c r="X887">
        <f t="shared" si="53"/>
        <v>0</v>
      </c>
      <c r="Y887">
        <f t="shared" si="54"/>
        <v>0</v>
      </c>
      <c r="Z887">
        <v>0</v>
      </c>
      <c r="AA887">
        <v>0</v>
      </c>
      <c r="AB887">
        <v>0</v>
      </c>
      <c r="AC887">
        <v>0</v>
      </c>
      <c r="AD887">
        <v>0</v>
      </c>
      <c r="AE887">
        <v>0</v>
      </c>
      <c r="AF887">
        <f t="shared" si="55"/>
        <v>0.16350000000000001</v>
      </c>
      <c r="AG887">
        <v>-7.1699999999999986E-2</v>
      </c>
    </row>
    <row r="888" spans="1:33" ht="17" x14ac:dyDescent="0.2">
      <c r="A888" s="39" t="s">
        <v>14096</v>
      </c>
      <c r="B888" s="78" t="s">
        <v>54</v>
      </c>
      <c r="C888" s="78" t="s">
        <v>57</v>
      </c>
      <c r="D888" s="39">
        <v>-0.16350000000000001</v>
      </c>
      <c r="E888" s="39">
        <v>1.6199999999999992E-2</v>
      </c>
      <c r="F888" s="39">
        <v>0.14250000000000002</v>
      </c>
      <c r="G888" s="39">
        <v>1.1200000000000001</v>
      </c>
      <c r="H888" s="39">
        <v>0.99</v>
      </c>
      <c r="I888" s="39">
        <v>0.91</v>
      </c>
      <c r="J888" s="15">
        <v>-3.3500000000000002E-2</v>
      </c>
      <c r="K888" s="54">
        <v>1</v>
      </c>
      <c r="L888" s="36">
        <v>-0.38340000000000002</v>
      </c>
      <c r="M888" s="54">
        <v>0.56908508349360598</v>
      </c>
      <c r="N888" s="15">
        <v>0.1492</v>
      </c>
      <c r="O888" s="54">
        <v>8.7599999999999997E-2</v>
      </c>
      <c r="P888" s="15">
        <v>-0.19700000000000001</v>
      </c>
      <c r="Q888" s="49">
        <v>0.91416160373699795</v>
      </c>
      <c r="R888">
        <v>-0.2409</v>
      </c>
      <c r="S888" s="49">
        <v>0.53030063363057101</v>
      </c>
      <c r="T888">
        <v>0.16539999999999999</v>
      </c>
      <c r="U888" s="54">
        <v>0.10199999999999999</v>
      </c>
      <c r="V888" s="108">
        <v>0.67</v>
      </c>
      <c r="W888">
        <f t="shared" si="52"/>
        <v>0</v>
      </c>
      <c r="X888">
        <f t="shared" si="53"/>
        <v>0</v>
      </c>
      <c r="Y888">
        <f t="shared" si="54"/>
        <v>0</v>
      </c>
      <c r="Z888">
        <v>0</v>
      </c>
      <c r="AA888">
        <v>0</v>
      </c>
      <c r="AB888">
        <v>0</v>
      </c>
      <c r="AC888">
        <v>0</v>
      </c>
      <c r="AD888">
        <v>0</v>
      </c>
      <c r="AE888">
        <v>0</v>
      </c>
      <c r="AF888">
        <f t="shared" si="55"/>
        <v>0.16350000000000001</v>
      </c>
      <c r="AG888">
        <v>-0.34979999999999989</v>
      </c>
    </row>
    <row r="889" spans="1:33" ht="17" x14ac:dyDescent="0.2">
      <c r="A889" s="39" t="s">
        <v>17265</v>
      </c>
      <c r="B889" s="78" t="s">
        <v>54</v>
      </c>
      <c r="C889" s="78" t="s">
        <v>57</v>
      </c>
      <c r="D889" s="39">
        <v>-0.16340000000000002</v>
      </c>
      <c r="E889" s="39">
        <v>-3.4199999999999994E-2</v>
      </c>
      <c r="F889" s="39">
        <v>-3.2899999999999999E-2</v>
      </c>
      <c r="G889" s="39">
        <v>1.1200000000000001</v>
      </c>
      <c r="H889" s="39">
        <v>1.02</v>
      </c>
      <c r="I889" s="39">
        <v>1.02</v>
      </c>
      <c r="J889" s="15">
        <v>-0.1636</v>
      </c>
      <c r="K889" s="54">
        <v>1</v>
      </c>
      <c r="L889" s="36">
        <v>2.4199999999999999E-2</v>
      </c>
      <c r="M889" s="54">
        <v>0.97586174223963595</v>
      </c>
      <c r="N889" s="15">
        <v>-2.7300000000000001E-2</v>
      </c>
      <c r="O889" s="54">
        <v>0.871</v>
      </c>
      <c r="P889" s="15">
        <v>-0.32700000000000001</v>
      </c>
      <c r="Q889" s="49">
        <v>0.53880021147719503</v>
      </c>
      <c r="R889">
        <v>-8.6999999999999994E-3</v>
      </c>
      <c r="S889" s="49">
        <v>0.99535688916476694</v>
      </c>
      <c r="T889">
        <v>-6.1499999999999999E-2</v>
      </c>
      <c r="U889" s="54">
        <v>0.81</v>
      </c>
      <c r="V889" s="108">
        <v>1.73</v>
      </c>
      <c r="W889">
        <f t="shared" si="52"/>
        <v>0</v>
      </c>
      <c r="X889">
        <f t="shared" si="53"/>
        <v>0</v>
      </c>
      <c r="Y889">
        <f t="shared" si="54"/>
        <v>0</v>
      </c>
      <c r="Z889">
        <v>0</v>
      </c>
      <c r="AA889">
        <v>0</v>
      </c>
      <c r="AB889">
        <v>0</v>
      </c>
      <c r="AC889">
        <v>0</v>
      </c>
      <c r="AD889">
        <v>0</v>
      </c>
      <c r="AE889">
        <v>0</v>
      </c>
      <c r="AF889">
        <f t="shared" si="55"/>
        <v>0.16350000000000001</v>
      </c>
    </row>
    <row r="890" spans="1:33" ht="17" x14ac:dyDescent="0.2">
      <c r="A890" s="39" t="s">
        <v>16903</v>
      </c>
      <c r="B890" s="78" t="s">
        <v>2341</v>
      </c>
      <c r="C890" s="78" t="s">
        <v>65</v>
      </c>
      <c r="D890" s="39">
        <v>-0.16300000000000001</v>
      </c>
      <c r="E890" s="39">
        <v>0.1376</v>
      </c>
      <c r="F890" s="39">
        <v>0.17280000000000001</v>
      </c>
      <c r="G890" s="39">
        <v>1.1200000000000001</v>
      </c>
      <c r="H890" s="39">
        <v>0.91</v>
      </c>
      <c r="I890" s="39">
        <v>0.89</v>
      </c>
      <c r="J890" s="15">
        <v>0.17610000000000001</v>
      </c>
      <c r="K890" s="54">
        <v>0.99841899003171297</v>
      </c>
      <c r="L890" s="36">
        <v>1.6199999999999999E-2</v>
      </c>
      <c r="M890" s="54">
        <v>0.98407882882251596</v>
      </c>
      <c r="N890" s="15">
        <v>0.1578</v>
      </c>
      <c r="O890" s="54">
        <v>0.45700000000000002</v>
      </c>
      <c r="P890" s="15">
        <v>1.3100000000000001E-2</v>
      </c>
      <c r="Q890" s="49">
        <v>1</v>
      </c>
      <c r="R890">
        <v>0.189</v>
      </c>
      <c r="S890" s="49">
        <v>0.66063461470610896</v>
      </c>
      <c r="T890">
        <v>0.2954</v>
      </c>
      <c r="U890" s="54">
        <v>1.04E-2</v>
      </c>
      <c r="V890" s="108">
        <v>0.26</v>
      </c>
      <c r="W890">
        <f t="shared" si="52"/>
        <v>0</v>
      </c>
      <c r="X890">
        <f t="shared" si="53"/>
        <v>0</v>
      </c>
      <c r="Y890">
        <f t="shared" si="54"/>
        <v>0</v>
      </c>
      <c r="Z890">
        <v>0</v>
      </c>
      <c r="AA890">
        <v>0</v>
      </c>
      <c r="AB890">
        <v>0</v>
      </c>
      <c r="AC890">
        <v>0</v>
      </c>
      <c r="AD890">
        <v>0</v>
      </c>
      <c r="AE890">
        <v>0</v>
      </c>
      <c r="AF890">
        <f t="shared" si="55"/>
        <v>0.16350000000000001</v>
      </c>
    </row>
    <row r="891" spans="1:33" ht="17" x14ac:dyDescent="0.2">
      <c r="A891" s="39" t="s">
        <v>17184</v>
      </c>
      <c r="B891" s="78" t="s">
        <v>54</v>
      </c>
      <c r="C891" s="78" t="s">
        <v>57</v>
      </c>
      <c r="D891" s="39">
        <v>-0.16299999999999998</v>
      </c>
      <c r="E891" s="39">
        <v>-0.1268</v>
      </c>
      <c r="F891" s="39">
        <v>-2.07E-2</v>
      </c>
      <c r="G891" s="39">
        <v>1.1200000000000001</v>
      </c>
      <c r="H891" s="39">
        <v>1.0900000000000001</v>
      </c>
      <c r="I891" s="39">
        <v>1.01</v>
      </c>
      <c r="J891" s="15">
        <v>0.10009999999999999</v>
      </c>
      <c r="K891" s="54">
        <v>1</v>
      </c>
      <c r="L891" s="36">
        <v>2.0799999999999999E-2</v>
      </c>
      <c r="M891" s="54">
        <v>0.96795839279923701</v>
      </c>
      <c r="N891" s="15">
        <v>4.7E-2</v>
      </c>
      <c r="O891" s="54">
        <v>0.754</v>
      </c>
      <c r="P891" s="15">
        <v>-6.2899999999999998E-2</v>
      </c>
      <c r="Q891" s="49">
        <v>1</v>
      </c>
      <c r="R891">
        <v>1E-4</v>
      </c>
      <c r="S891" s="49">
        <v>1</v>
      </c>
      <c r="T891">
        <v>-7.9799999999999996E-2</v>
      </c>
      <c r="U891" s="54">
        <v>0.79900000000000004</v>
      </c>
      <c r="V891" s="108">
        <v>0.3</v>
      </c>
      <c r="W891">
        <f t="shared" si="52"/>
        <v>0</v>
      </c>
      <c r="X891">
        <f t="shared" si="53"/>
        <v>0</v>
      </c>
      <c r="Y891">
        <f t="shared" si="54"/>
        <v>0</v>
      </c>
      <c r="Z891">
        <v>0</v>
      </c>
      <c r="AA891">
        <v>0</v>
      </c>
      <c r="AB891">
        <v>0</v>
      </c>
      <c r="AC891">
        <v>0</v>
      </c>
      <c r="AD891">
        <v>0</v>
      </c>
      <c r="AE891">
        <v>0</v>
      </c>
      <c r="AF891">
        <f t="shared" si="55"/>
        <v>0.16350000000000001</v>
      </c>
    </row>
    <row r="892" spans="1:33" ht="17" x14ac:dyDescent="0.2">
      <c r="A892" s="39" t="s">
        <v>2259</v>
      </c>
      <c r="B892" s="78" t="s">
        <v>2260</v>
      </c>
      <c r="C892" s="78" t="s">
        <v>131</v>
      </c>
      <c r="D892" s="39">
        <v>-0.16290000000000002</v>
      </c>
      <c r="E892" s="39">
        <v>-0.27450000000000002</v>
      </c>
      <c r="F892" s="39">
        <v>1.7500000000000016E-2</v>
      </c>
      <c r="G892" s="39">
        <v>1.1200000000000001</v>
      </c>
      <c r="H892" s="39">
        <v>1.21</v>
      </c>
      <c r="I892" s="39">
        <v>0.99</v>
      </c>
      <c r="J892" s="15">
        <v>-0.17519999999999999</v>
      </c>
      <c r="K892" s="54">
        <v>1</v>
      </c>
      <c r="L892" s="36">
        <v>-0.18870000000000001</v>
      </c>
      <c r="M892" s="54">
        <v>0.83367549720844203</v>
      </c>
      <c r="N892" s="15">
        <v>-8.5199999999999998E-2</v>
      </c>
      <c r="O892" s="54">
        <v>0.443</v>
      </c>
      <c r="P892" s="15">
        <v>-0.33810000000000001</v>
      </c>
      <c r="Q892" s="49">
        <v>0.59139897042582801</v>
      </c>
      <c r="R892">
        <v>-0.17119999999999999</v>
      </c>
      <c r="S892" s="49">
        <v>0.75041427606642996</v>
      </c>
      <c r="T892">
        <v>-0.35970000000000002</v>
      </c>
      <c r="U892" s="54">
        <v>2.33E-3</v>
      </c>
      <c r="V892" s="108">
        <v>0.39</v>
      </c>
      <c r="W892">
        <f t="shared" si="52"/>
        <v>0</v>
      </c>
      <c r="X892">
        <f t="shared" si="53"/>
        <v>0</v>
      </c>
      <c r="Y892">
        <f t="shared" si="54"/>
        <v>0</v>
      </c>
      <c r="Z892">
        <v>0</v>
      </c>
      <c r="AA892">
        <v>0</v>
      </c>
      <c r="AB892">
        <v>0</v>
      </c>
      <c r="AC892">
        <v>0</v>
      </c>
      <c r="AD892">
        <v>0</v>
      </c>
      <c r="AE892">
        <v>0</v>
      </c>
      <c r="AF892">
        <f t="shared" si="55"/>
        <v>0.16350000000000001</v>
      </c>
      <c r="AG892">
        <v>-1.3600000000000056E-2</v>
      </c>
    </row>
    <row r="893" spans="1:33" ht="17" x14ac:dyDescent="0.2">
      <c r="A893" s="39" t="s">
        <v>17258</v>
      </c>
      <c r="B893" s="78" t="s">
        <v>17799</v>
      </c>
      <c r="C893" s="78" t="s">
        <v>65</v>
      </c>
      <c r="D893" s="39">
        <v>-0.16289999999999999</v>
      </c>
      <c r="E893" s="39">
        <v>-0.36519999999999997</v>
      </c>
      <c r="F893" s="39">
        <v>3.7399999999999989E-2</v>
      </c>
      <c r="G893" s="39">
        <v>1.1200000000000001</v>
      </c>
      <c r="H893" s="39">
        <v>1.29</v>
      </c>
      <c r="I893" s="39">
        <v>0.97</v>
      </c>
      <c r="J893" s="15">
        <v>8.4400000000000003E-2</v>
      </c>
      <c r="K893" s="54">
        <v>1</v>
      </c>
      <c r="L893" s="36">
        <v>-0.26279999999999998</v>
      </c>
      <c r="M893" s="54">
        <v>0.64003589223073698</v>
      </c>
      <c r="N893" s="15">
        <v>0.1222</v>
      </c>
      <c r="O893" s="54">
        <v>0.33600000000000002</v>
      </c>
      <c r="P893" s="15">
        <v>-7.85E-2</v>
      </c>
      <c r="Q893" s="49">
        <v>1</v>
      </c>
      <c r="R893">
        <v>-0.22539999999999999</v>
      </c>
      <c r="S893" s="49">
        <v>0.34334985782758398</v>
      </c>
      <c r="T893">
        <v>-0.24299999999999999</v>
      </c>
      <c r="U893" s="54">
        <v>1.7799999999999999E-3</v>
      </c>
      <c r="V893" s="108">
        <v>0.2</v>
      </c>
      <c r="W893">
        <f t="shared" si="52"/>
        <v>0</v>
      </c>
      <c r="X893">
        <f t="shared" si="53"/>
        <v>0</v>
      </c>
      <c r="Y893">
        <f t="shared" si="54"/>
        <v>0</v>
      </c>
      <c r="Z893">
        <v>0</v>
      </c>
      <c r="AA893">
        <v>0</v>
      </c>
      <c r="AB893">
        <v>0</v>
      </c>
      <c r="AC893">
        <v>0</v>
      </c>
      <c r="AD893">
        <v>0</v>
      </c>
      <c r="AE893">
        <v>0</v>
      </c>
      <c r="AF893">
        <f t="shared" si="55"/>
        <v>0.16350000000000001</v>
      </c>
    </row>
    <row r="894" spans="1:33" ht="17" x14ac:dyDescent="0.2">
      <c r="A894" s="39" t="s">
        <v>17105</v>
      </c>
      <c r="B894" s="78" t="s">
        <v>54</v>
      </c>
      <c r="C894" s="78" t="s">
        <v>57</v>
      </c>
      <c r="D894" s="39">
        <v>-0.16289999999999999</v>
      </c>
      <c r="E894" s="39">
        <v>-3.6899999999999995E-2</v>
      </c>
      <c r="F894" s="39">
        <v>0.16009999999999999</v>
      </c>
      <c r="G894" s="39">
        <v>1.1200000000000001</v>
      </c>
      <c r="H894" s="39">
        <v>1.03</v>
      </c>
      <c r="I894" s="39">
        <v>0.89</v>
      </c>
      <c r="J894" s="15">
        <v>4.4299999999999999E-2</v>
      </c>
      <c r="K894" s="54">
        <v>1</v>
      </c>
      <c r="L894" s="36">
        <v>-0.1055</v>
      </c>
      <c r="M894" s="54">
        <v>0.874554481975795</v>
      </c>
      <c r="N894" s="15">
        <v>-4.1000000000000002E-2</v>
      </c>
      <c r="O894" s="54">
        <v>0.76400000000000001</v>
      </c>
      <c r="P894" s="15">
        <v>-0.1186</v>
      </c>
      <c r="Q894" s="49">
        <v>1</v>
      </c>
      <c r="R894">
        <v>5.4600000000000003E-2</v>
      </c>
      <c r="S894" s="49">
        <v>0.95018325232451395</v>
      </c>
      <c r="T894">
        <v>-7.7899999999999997E-2</v>
      </c>
      <c r="U894" s="54">
        <v>0.61499999999999999</v>
      </c>
      <c r="V894" s="109">
        <v>2.0299999999999998</v>
      </c>
      <c r="W894">
        <f t="shared" si="52"/>
        <v>0</v>
      </c>
      <c r="X894">
        <f t="shared" si="53"/>
        <v>0</v>
      </c>
      <c r="Y894">
        <f t="shared" si="54"/>
        <v>0</v>
      </c>
      <c r="Z894">
        <v>0</v>
      </c>
      <c r="AA894">
        <v>0</v>
      </c>
      <c r="AB894">
        <v>0</v>
      </c>
      <c r="AC894">
        <v>0</v>
      </c>
      <c r="AD894">
        <v>0</v>
      </c>
      <c r="AE894">
        <v>0</v>
      </c>
      <c r="AF894">
        <f t="shared" si="55"/>
        <v>0.16350000000000001</v>
      </c>
    </row>
    <row r="895" spans="1:33" ht="17" x14ac:dyDescent="0.2">
      <c r="A895" s="39" t="s">
        <v>17071</v>
      </c>
      <c r="B895" s="78" t="s">
        <v>18005</v>
      </c>
      <c r="C895" s="78" t="s">
        <v>179</v>
      </c>
      <c r="D895" s="39">
        <v>-0.16259999999999999</v>
      </c>
      <c r="E895" s="39">
        <v>-0.2717</v>
      </c>
      <c r="F895" s="39">
        <v>7.7599999999999975E-2</v>
      </c>
      <c r="G895" s="39">
        <v>1.1200000000000001</v>
      </c>
      <c r="H895" s="39">
        <v>1.21</v>
      </c>
      <c r="I895" s="39">
        <v>0.95</v>
      </c>
      <c r="J895" s="15">
        <v>-4.8899999999999999E-2</v>
      </c>
      <c r="K895" s="54">
        <v>1</v>
      </c>
      <c r="L895" s="36">
        <v>-0.27539999999999998</v>
      </c>
      <c r="M895" s="54">
        <v>0.39630756009678397</v>
      </c>
      <c r="N895" s="15">
        <v>-1.2E-2</v>
      </c>
      <c r="O895" s="54">
        <v>0.92900000000000005</v>
      </c>
      <c r="P895" s="15">
        <v>-0.21149999999999999</v>
      </c>
      <c r="Q895" s="49">
        <v>0.77897272353304303</v>
      </c>
      <c r="R895">
        <v>-0.1978</v>
      </c>
      <c r="S895" s="49">
        <v>0.56558637819325397</v>
      </c>
      <c r="T895">
        <v>-0.28370000000000001</v>
      </c>
      <c r="U895" s="54">
        <v>6.2399999999999999E-3</v>
      </c>
      <c r="V895" s="108">
        <v>1.28</v>
      </c>
      <c r="W895">
        <f t="shared" si="52"/>
        <v>0</v>
      </c>
      <c r="X895">
        <f t="shared" si="53"/>
        <v>0</v>
      </c>
      <c r="Y895">
        <f t="shared" si="54"/>
        <v>0</v>
      </c>
      <c r="Z895">
        <v>0</v>
      </c>
      <c r="AA895">
        <v>0</v>
      </c>
      <c r="AB895">
        <v>0</v>
      </c>
      <c r="AC895">
        <v>0</v>
      </c>
      <c r="AD895">
        <v>0</v>
      </c>
      <c r="AE895">
        <v>0</v>
      </c>
      <c r="AF895">
        <f t="shared" si="55"/>
        <v>0.16350000000000001</v>
      </c>
    </row>
    <row r="896" spans="1:33" ht="17" x14ac:dyDescent="0.2">
      <c r="A896" s="39" t="s">
        <v>1638</v>
      </c>
      <c r="B896" s="78" t="s">
        <v>133</v>
      </c>
      <c r="C896" s="78" t="s">
        <v>120</v>
      </c>
      <c r="D896" s="39">
        <v>-0.16210000000000002</v>
      </c>
      <c r="E896" s="39">
        <v>-0.19049999999999995</v>
      </c>
      <c r="F896" s="39">
        <v>-0.26669999999999994</v>
      </c>
      <c r="G896" s="39">
        <v>1.1200000000000001</v>
      </c>
      <c r="H896" s="39">
        <v>1.1399999999999999</v>
      </c>
      <c r="I896" s="39">
        <v>1.2</v>
      </c>
      <c r="J896" s="15">
        <v>0.69079999999999997</v>
      </c>
      <c r="K896" s="54">
        <v>5.4025710614098603E-2</v>
      </c>
      <c r="L896" s="11">
        <v>0.87849999999999995</v>
      </c>
      <c r="M896" s="54">
        <v>4.2272222165191898E-3</v>
      </c>
      <c r="N896" s="15">
        <v>-0.36230000000000001</v>
      </c>
      <c r="O896" s="54">
        <v>2.22E-8</v>
      </c>
      <c r="P896" s="15">
        <v>0.52869999999999995</v>
      </c>
      <c r="Q896" s="49">
        <v>4.4760968946799901E-2</v>
      </c>
      <c r="R896">
        <v>0.61180000000000001</v>
      </c>
      <c r="S896" s="49">
        <v>8.1649476770544894E-3</v>
      </c>
      <c r="T896">
        <v>-0.55279999999999996</v>
      </c>
      <c r="U896" s="54">
        <v>3.8899999999999996E-9</v>
      </c>
      <c r="V896" s="109">
        <v>2.52</v>
      </c>
      <c r="W896">
        <f t="shared" si="52"/>
        <v>0</v>
      </c>
      <c r="X896">
        <f t="shared" si="53"/>
        <v>0</v>
      </c>
      <c r="Y896">
        <f t="shared" si="54"/>
        <v>0</v>
      </c>
      <c r="Z896">
        <v>0</v>
      </c>
      <c r="AA896">
        <v>0</v>
      </c>
      <c r="AB896">
        <v>0</v>
      </c>
      <c r="AC896">
        <v>0</v>
      </c>
      <c r="AD896">
        <v>1</v>
      </c>
      <c r="AE896">
        <v>0</v>
      </c>
      <c r="AF896">
        <f t="shared" si="55"/>
        <v>0.16350000000000001</v>
      </c>
      <c r="AG896">
        <v>0.18779999999999997</v>
      </c>
    </row>
    <row r="897" spans="1:33" ht="17" x14ac:dyDescent="0.2">
      <c r="A897" s="39" t="s">
        <v>13051</v>
      </c>
      <c r="B897" s="78" t="s">
        <v>54</v>
      </c>
      <c r="C897" s="78" t="s">
        <v>57</v>
      </c>
      <c r="D897" s="39">
        <v>-0.16199999999999998</v>
      </c>
      <c r="E897" s="39">
        <v>-0.2122</v>
      </c>
      <c r="F897" s="39">
        <v>0.17829999999999999</v>
      </c>
      <c r="G897" s="39">
        <v>1.1200000000000001</v>
      </c>
      <c r="H897" s="39">
        <v>1.1599999999999999</v>
      </c>
      <c r="I897" s="39">
        <v>0.88</v>
      </c>
      <c r="J897" s="15">
        <v>3.2899999999999999E-2</v>
      </c>
      <c r="K897" s="54">
        <v>1</v>
      </c>
      <c r="L897" s="36">
        <v>-0.3624</v>
      </c>
      <c r="M897" s="54">
        <v>0.48633934741590401</v>
      </c>
      <c r="N897" s="15">
        <v>-1.32E-2</v>
      </c>
      <c r="O897" s="54">
        <v>0.90100000000000002</v>
      </c>
      <c r="P897" s="15">
        <v>-0.12909999999999999</v>
      </c>
      <c r="Q897" s="49">
        <v>1</v>
      </c>
      <c r="R897">
        <v>-0.18410000000000001</v>
      </c>
      <c r="S897" s="49">
        <v>0.74792958287414202</v>
      </c>
      <c r="T897">
        <v>-0.22539999999999999</v>
      </c>
      <c r="U897" s="54">
        <v>0.157</v>
      </c>
      <c r="V897" s="108">
        <v>0.34</v>
      </c>
      <c r="W897">
        <f t="shared" si="52"/>
        <v>0</v>
      </c>
      <c r="X897">
        <f t="shared" si="53"/>
        <v>0</v>
      </c>
      <c r="Y897">
        <f t="shared" si="54"/>
        <v>0</v>
      </c>
      <c r="Z897">
        <v>0</v>
      </c>
      <c r="AA897">
        <v>0</v>
      </c>
      <c r="AB897">
        <v>0</v>
      </c>
      <c r="AC897">
        <v>0</v>
      </c>
      <c r="AD897">
        <v>0</v>
      </c>
      <c r="AE897">
        <v>0</v>
      </c>
      <c r="AF897">
        <f t="shared" si="55"/>
        <v>0.16350000000000001</v>
      </c>
      <c r="AG897">
        <v>-0.39530000000000004</v>
      </c>
    </row>
    <row r="898" spans="1:33" ht="17" x14ac:dyDescent="0.2">
      <c r="A898" s="39" t="s">
        <v>10780</v>
      </c>
      <c r="B898" s="78" t="s">
        <v>10781</v>
      </c>
      <c r="C898" s="78" t="s">
        <v>57</v>
      </c>
      <c r="D898" s="39">
        <v>-0.16190000000000004</v>
      </c>
      <c r="E898" s="39">
        <v>-0.21329999999999999</v>
      </c>
      <c r="F898" s="39">
        <v>0.42939999999999995</v>
      </c>
      <c r="G898" s="39">
        <v>1.1200000000000001</v>
      </c>
      <c r="H898" s="39">
        <v>1.1599999999999999</v>
      </c>
      <c r="I898" s="39">
        <v>0.74</v>
      </c>
      <c r="J898" s="15">
        <v>0.79090000000000005</v>
      </c>
      <c r="K898" s="54">
        <v>0.13247678982032501</v>
      </c>
      <c r="L898" s="36">
        <v>8.9200000000000002E-2</v>
      </c>
      <c r="M898" s="54">
        <v>0.93489656510966801</v>
      </c>
      <c r="N898" s="15">
        <v>0.34239999999999998</v>
      </c>
      <c r="O898" s="54">
        <v>1.11E-5</v>
      </c>
      <c r="P898" s="15">
        <v>0.629</v>
      </c>
      <c r="Q898" s="49">
        <v>9.6302160291125195E-4</v>
      </c>
      <c r="R898">
        <v>0.51859999999999995</v>
      </c>
      <c r="S898" s="49">
        <v>1.2543561545550501E-2</v>
      </c>
      <c r="T898">
        <v>0.12909999999999999</v>
      </c>
      <c r="U898" s="54">
        <v>0.221</v>
      </c>
      <c r="V898" s="108">
        <v>1.26</v>
      </c>
      <c r="W898">
        <f t="shared" ref="W898:W961" si="56">IF(D898&gt;0.585,1,0)</f>
        <v>0</v>
      </c>
      <c r="X898">
        <f t="shared" ref="X898:X961" si="57">IF(E898&gt;0.585,1,0)</f>
        <v>0</v>
      </c>
      <c r="Y898">
        <f t="shared" ref="Y898:Y961" si="58">IF(F898&gt;0.585,1,0)</f>
        <v>0</v>
      </c>
      <c r="Z898">
        <v>0</v>
      </c>
      <c r="AA898">
        <v>0</v>
      </c>
      <c r="AB898">
        <v>0</v>
      </c>
      <c r="AC898">
        <v>0</v>
      </c>
      <c r="AD898">
        <v>0</v>
      </c>
      <c r="AE898">
        <v>0</v>
      </c>
      <c r="AF898">
        <f t="shared" ref="AF898:AF961" si="59">ROUND(LOG(G898,2),4)</f>
        <v>0.16350000000000001</v>
      </c>
      <c r="AG898">
        <v>-0.70169999999999999</v>
      </c>
    </row>
    <row r="899" spans="1:33" ht="17" x14ac:dyDescent="0.2">
      <c r="A899" s="39" t="s">
        <v>8133</v>
      </c>
      <c r="B899" s="78" t="s">
        <v>8102</v>
      </c>
      <c r="C899" s="78" t="s">
        <v>205</v>
      </c>
      <c r="D899" s="39">
        <v>-0.1618</v>
      </c>
      <c r="E899" s="39">
        <v>-4.469999999999999E-2</v>
      </c>
      <c r="F899" s="39">
        <v>0.1168</v>
      </c>
      <c r="G899" s="39">
        <v>1.1200000000000001</v>
      </c>
      <c r="H899" s="39">
        <v>1.03</v>
      </c>
      <c r="I899" s="39">
        <v>0.92</v>
      </c>
      <c r="J899" s="15">
        <v>2.8000000000000001E-2</v>
      </c>
      <c r="K899" s="54">
        <v>1</v>
      </c>
      <c r="L899" s="36">
        <v>-0.1895</v>
      </c>
      <c r="M899" s="54">
        <v>0.67948692742011196</v>
      </c>
      <c r="N899" s="15">
        <v>0.25309999999999999</v>
      </c>
      <c r="O899" s="54">
        <v>9.11E-3</v>
      </c>
      <c r="P899" s="15">
        <v>-0.1338</v>
      </c>
      <c r="Q899" s="49">
        <v>1</v>
      </c>
      <c r="R899">
        <v>-7.2700000000000001E-2</v>
      </c>
      <c r="S899" s="49">
        <v>0.93647991322719104</v>
      </c>
      <c r="T899">
        <v>0.2084</v>
      </c>
      <c r="U899" s="54">
        <v>0.26900000000000002</v>
      </c>
      <c r="V899" s="108">
        <v>0.77</v>
      </c>
      <c r="W899">
        <f t="shared" si="56"/>
        <v>0</v>
      </c>
      <c r="X899">
        <f t="shared" si="57"/>
        <v>0</v>
      </c>
      <c r="Y899">
        <f t="shared" si="58"/>
        <v>0</v>
      </c>
      <c r="Z899">
        <v>0</v>
      </c>
      <c r="AA899">
        <v>0</v>
      </c>
      <c r="AB899">
        <v>0</v>
      </c>
      <c r="AC899">
        <v>0</v>
      </c>
      <c r="AD899">
        <v>0</v>
      </c>
      <c r="AE899">
        <v>0</v>
      </c>
      <c r="AF899">
        <f t="shared" si="59"/>
        <v>0.16350000000000001</v>
      </c>
      <c r="AG899">
        <v>-0.21750000000000003</v>
      </c>
    </row>
    <row r="900" spans="1:33" ht="17" x14ac:dyDescent="0.2">
      <c r="A900" s="39" t="s">
        <v>12143</v>
      </c>
      <c r="B900" s="78" t="s">
        <v>54</v>
      </c>
      <c r="C900" s="78" t="s">
        <v>57</v>
      </c>
      <c r="D900" s="39">
        <v>-0.16170000000000001</v>
      </c>
      <c r="E900" s="39">
        <v>-0.35100000000000003</v>
      </c>
      <c r="F900" s="39">
        <v>-0.1371</v>
      </c>
      <c r="G900" s="39">
        <v>1.1200000000000001</v>
      </c>
      <c r="H900" s="39">
        <v>1.28</v>
      </c>
      <c r="I900" s="39">
        <v>1.1000000000000001</v>
      </c>
      <c r="J900" s="15">
        <v>0.1061</v>
      </c>
      <c r="K900" s="54">
        <v>1</v>
      </c>
      <c r="L900" s="36">
        <v>-2.63E-2</v>
      </c>
      <c r="M900" s="54">
        <v>0.97318952501947598</v>
      </c>
      <c r="N900" s="15">
        <v>1.9E-3</v>
      </c>
      <c r="O900" s="54">
        <v>0.99</v>
      </c>
      <c r="P900" s="15">
        <v>-5.5599999999999997E-2</v>
      </c>
      <c r="Q900" s="49">
        <v>1</v>
      </c>
      <c r="R900">
        <v>-0.16339999999999999</v>
      </c>
      <c r="S900" s="49">
        <v>0.84957326434802105</v>
      </c>
      <c r="T900">
        <v>-0.34910000000000002</v>
      </c>
      <c r="U900" s="54">
        <v>1.8200000000000001E-2</v>
      </c>
      <c r="V900" s="108">
        <v>1.75</v>
      </c>
      <c r="W900">
        <f t="shared" si="56"/>
        <v>0</v>
      </c>
      <c r="X900">
        <f t="shared" si="57"/>
        <v>0</v>
      </c>
      <c r="Y900">
        <f t="shared" si="58"/>
        <v>0</v>
      </c>
      <c r="Z900">
        <v>0</v>
      </c>
      <c r="AA900">
        <v>0</v>
      </c>
      <c r="AB900">
        <v>0</v>
      </c>
      <c r="AC900">
        <v>0</v>
      </c>
      <c r="AD900">
        <v>0</v>
      </c>
      <c r="AE900">
        <v>0</v>
      </c>
      <c r="AF900">
        <f t="shared" si="59"/>
        <v>0.16350000000000001</v>
      </c>
      <c r="AG900">
        <v>-0.13239999999999996</v>
      </c>
    </row>
    <row r="901" spans="1:33" ht="17" x14ac:dyDescent="0.2">
      <c r="A901" s="39" t="s">
        <v>4554</v>
      </c>
      <c r="B901" s="78" t="s">
        <v>4555</v>
      </c>
      <c r="C901" s="78" t="s">
        <v>81</v>
      </c>
      <c r="D901" s="39">
        <v>-0.16159999999999999</v>
      </c>
      <c r="E901" s="39">
        <v>-0.1845</v>
      </c>
      <c r="F901" s="39">
        <v>0.10770000000000002</v>
      </c>
      <c r="G901" s="39">
        <v>1.1200000000000001</v>
      </c>
      <c r="H901" s="39">
        <v>1.1399999999999999</v>
      </c>
      <c r="I901" s="39">
        <v>0.93</v>
      </c>
      <c r="J901" s="15">
        <v>-4.0599999999999997E-2</v>
      </c>
      <c r="K901" s="54">
        <v>1</v>
      </c>
      <c r="L901" s="36">
        <v>-0.40670000000000001</v>
      </c>
      <c r="M901" s="54">
        <v>0.50257434065185402</v>
      </c>
      <c r="N901" s="15">
        <v>0.18440000000000001</v>
      </c>
      <c r="O901" s="54">
        <v>1.12E-2</v>
      </c>
      <c r="P901" s="15">
        <v>-0.20219999999999999</v>
      </c>
      <c r="Q901" s="49">
        <v>1</v>
      </c>
      <c r="R901">
        <v>-0.29899999999999999</v>
      </c>
      <c r="S901" s="49">
        <v>0.64229572945588698</v>
      </c>
      <c r="T901">
        <v>-1E-4</v>
      </c>
      <c r="U901" s="54">
        <v>1</v>
      </c>
      <c r="V901" s="108">
        <v>0.15</v>
      </c>
      <c r="W901">
        <f t="shared" si="56"/>
        <v>0</v>
      </c>
      <c r="X901">
        <f t="shared" si="57"/>
        <v>0</v>
      </c>
      <c r="Y901">
        <f t="shared" si="58"/>
        <v>0</v>
      </c>
      <c r="Z901">
        <v>0</v>
      </c>
      <c r="AA901">
        <v>0</v>
      </c>
      <c r="AB901">
        <v>0</v>
      </c>
      <c r="AC901">
        <v>0</v>
      </c>
      <c r="AD901">
        <v>0</v>
      </c>
      <c r="AE901">
        <v>0</v>
      </c>
      <c r="AF901">
        <f t="shared" si="59"/>
        <v>0.16350000000000001</v>
      </c>
      <c r="AG901">
        <v>-0.36610000000000009</v>
      </c>
    </row>
    <row r="902" spans="1:33" ht="17" x14ac:dyDescent="0.2">
      <c r="A902" s="39" t="s">
        <v>4503</v>
      </c>
      <c r="B902" s="78" t="s">
        <v>4504</v>
      </c>
      <c r="C902" s="78" t="s">
        <v>81</v>
      </c>
      <c r="D902" s="39">
        <v>-0.1615</v>
      </c>
      <c r="E902" s="39">
        <v>-9.3900000000000011E-2</v>
      </c>
      <c r="F902" s="39">
        <v>4.1300000000000003E-2</v>
      </c>
      <c r="G902" s="39">
        <v>1.1200000000000001</v>
      </c>
      <c r="H902" s="39">
        <v>1.07</v>
      </c>
      <c r="I902" s="39">
        <v>0.97</v>
      </c>
      <c r="J902" s="15">
        <v>8.7900000000000006E-2</v>
      </c>
      <c r="K902" s="54">
        <v>1</v>
      </c>
      <c r="L902" s="36">
        <v>0.3211</v>
      </c>
      <c r="M902" s="54">
        <v>0.40091868985220502</v>
      </c>
      <c r="N902" s="15">
        <v>-8.1699999999999995E-2</v>
      </c>
      <c r="O902" s="54">
        <v>0.38200000000000001</v>
      </c>
      <c r="P902" s="15">
        <v>-7.3599999999999999E-2</v>
      </c>
      <c r="Q902" s="49">
        <v>1</v>
      </c>
      <c r="R902">
        <v>0.3624</v>
      </c>
      <c r="S902" s="49">
        <v>0.22294252120781799</v>
      </c>
      <c r="T902">
        <v>-0.17560000000000001</v>
      </c>
      <c r="U902" s="54">
        <v>0.32</v>
      </c>
      <c r="V902" s="108">
        <v>0.56999999999999995</v>
      </c>
      <c r="W902">
        <f t="shared" si="56"/>
        <v>0</v>
      </c>
      <c r="X902">
        <f t="shared" si="57"/>
        <v>0</v>
      </c>
      <c r="Y902">
        <f t="shared" si="58"/>
        <v>0</v>
      </c>
      <c r="Z902">
        <v>0</v>
      </c>
      <c r="AA902">
        <v>0</v>
      </c>
      <c r="AB902">
        <v>0</v>
      </c>
      <c r="AC902">
        <v>0</v>
      </c>
      <c r="AD902">
        <v>0</v>
      </c>
      <c r="AE902">
        <v>0</v>
      </c>
      <c r="AF902">
        <f t="shared" si="59"/>
        <v>0.16350000000000001</v>
      </c>
      <c r="AG902">
        <v>0.23329999999999995</v>
      </c>
    </row>
    <row r="903" spans="1:33" ht="17" x14ac:dyDescent="0.2">
      <c r="A903" s="39" t="s">
        <v>7435</v>
      </c>
      <c r="B903" s="78" t="s">
        <v>7436</v>
      </c>
      <c r="C903" s="78" t="s">
        <v>89</v>
      </c>
      <c r="D903" s="39">
        <v>-0.16140000000000004</v>
      </c>
      <c r="E903" s="39">
        <v>-8.4599999999999898E-2</v>
      </c>
      <c r="F903" s="39">
        <v>0.18940000000000001</v>
      </c>
      <c r="G903" s="39">
        <v>1.1200000000000001</v>
      </c>
      <c r="H903" s="39">
        <v>1.06</v>
      </c>
      <c r="I903" s="39">
        <v>0.88</v>
      </c>
      <c r="J903" s="15">
        <v>-0.41270000000000001</v>
      </c>
      <c r="K903" s="54">
        <v>0.83880561252061603</v>
      </c>
      <c r="L903" s="36">
        <v>-0.64900000000000002</v>
      </c>
      <c r="M903" s="54">
        <v>0.30383458129063901</v>
      </c>
      <c r="N903" s="15">
        <v>-0.51870000000000005</v>
      </c>
      <c r="O903" s="54">
        <v>1.3899999999999999E-18</v>
      </c>
      <c r="P903" s="15">
        <v>-0.57410000000000005</v>
      </c>
      <c r="Q903" s="49">
        <v>0.58219657103320399</v>
      </c>
      <c r="R903">
        <v>-0.45960000000000001</v>
      </c>
      <c r="S903" s="49">
        <v>0.58928028629329099</v>
      </c>
      <c r="T903">
        <v>-0.60329999999999995</v>
      </c>
      <c r="U903" s="54">
        <v>4.3199999999999998E-4</v>
      </c>
      <c r="V903" s="108">
        <v>0.27</v>
      </c>
      <c r="W903">
        <f t="shared" si="56"/>
        <v>0</v>
      </c>
      <c r="X903">
        <f t="shared" si="57"/>
        <v>0</v>
      </c>
      <c r="Y903">
        <f t="shared" si="58"/>
        <v>0</v>
      </c>
      <c r="Z903">
        <v>0</v>
      </c>
      <c r="AA903">
        <v>0</v>
      </c>
      <c r="AB903">
        <v>0</v>
      </c>
      <c r="AC903">
        <v>0</v>
      </c>
      <c r="AD903">
        <v>0</v>
      </c>
      <c r="AE903">
        <v>0</v>
      </c>
      <c r="AF903">
        <f t="shared" si="59"/>
        <v>0.16350000000000001</v>
      </c>
      <c r="AG903">
        <v>-0.23629999999999995</v>
      </c>
    </row>
    <row r="904" spans="1:33" ht="17" x14ac:dyDescent="0.2">
      <c r="A904" s="39" t="s">
        <v>1454</v>
      </c>
      <c r="B904" s="78" t="s">
        <v>54</v>
      </c>
      <c r="C904" s="78" t="s">
        <v>57</v>
      </c>
      <c r="D904" s="39">
        <v>-0.1613</v>
      </c>
      <c r="E904" s="39">
        <v>-5.0000000000000044E-3</v>
      </c>
      <c r="F904" s="39">
        <v>0.36280000000000001</v>
      </c>
      <c r="G904" s="39">
        <v>1.1200000000000001</v>
      </c>
      <c r="H904" s="39">
        <v>1</v>
      </c>
      <c r="I904" s="39">
        <v>0.78</v>
      </c>
      <c r="J904" s="15">
        <v>-0.31619999999999998</v>
      </c>
      <c r="K904" s="54">
        <v>1</v>
      </c>
      <c r="L904" s="36">
        <v>-0.54239999999999999</v>
      </c>
      <c r="M904" s="54">
        <v>0.44618599263834102</v>
      </c>
      <c r="N904" s="99">
        <v>-0.85189999999999999</v>
      </c>
      <c r="O904" s="54">
        <v>2.3599999999999999E-24</v>
      </c>
      <c r="P904" s="15">
        <v>-0.47749999999999998</v>
      </c>
      <c r="Q904" s="49">
        <v>0.43581951410623598</v>
      </c>
      <c r="R904">
        <v>-0.17960000000000001</v>
      </c>
      <c r="S904" s="49">
        <v>0.80384616227789096</v>
      </c>
      <c r="T904">
        <v>-0.8569</v>
      </c>
      <c r="U904" s="54">
        <v>2.76E-12</v>
      </c>
      <c r="V904" s="108">
        <v>0.79</v>
      </c>
      <c r="W904">
        <f t="shared" si="56"/>
        <v>0</v>
      </c>
      <c r="X904">
        <f t="shared" si="57"/>
        <v>0</v>
      </c>
      <c r="Y904">
        <f t="shared" si="58"/>
        <v>0</v>
      </c>
      <c r="Z904">
        <v>0</v>
      </c>
      <c r="AA904">
        <v>0</v>
      </c>
      <c r="AB904">
        <v>1</v>
      </c>
      <c r="AC904">
        <v>0</v>
      </c>
      <c r="AD904">
        <v>0</v>
      </c>
      <c r="AE904">
        <v>0</v>
      </c>
      <c r="AF904">
        <f t="shared" si="59"/>
        <v>0.16350000000000001</v>
      </c>
      <c r="AG904">
        <v>-0.22619999999999996</v>
      </c>
    </row>
    <row r="905" spans="1:33" ht="17" x14ac:dyDescent="0.2">
      <c r="A905" s="39" t="s">
        <v>6283</v>
      </c>
      <c r="B905" s="78" t="s">
        <v>6228</v>
      </c>
      <c r="C905" s="78" t="s">
        <v>338</v>
      </c>
      <c r="D905" s="39">
        <v>-0.1613</v>
      </c>
      <c r="E905" s="39">
        <v>0.12569999999999998</v>
      </c>
      <c r="F905" s="39">
        <v>2.9700000000000004E-2</v>
      </c>
      <c r="G905" s="39">
        <v>1.1200000000000001</v>
      </c>
      <c r="H905" s="39">
        <v>0.92</v>
      </c>
      <c r="I905" s="39">
        <v>0.98</v>
      </c>
      <c r="J905" s="15">
        <v>-3.2899999999999999E-2</v>
      </c>
      <c r="K905" s="54">
        <v>1</v>
      </c>
      <c r="L905" s="36">
        <v>-8.2000000000000003E-2</v>
      </c>
      <c r="M905" s="54">
        <v>0.84534747955986</v>
      </c>
      <c r="N905" s="15">
        <v>7.0699999999999999E-2</v>
      </c>
      <c r="O905" s="54">
        <v>0.67300000000000004</v>
      </c>
      <c r="P905" s="15">
        <v>-0.19420000000000001</v>
      </c>
      <c r="Q905" s="49">
        <v>1</v>
      </c>
      <c r="R905">
        <v>-5.2299999999999999E-2</v>
      </c>
      <c r="S905" s="49">
        <v>0.94075226095569697</v>
      </c>
      <c r="T905">
        <v>0.19639999999999999</v>
      </c>
      <c r="U905" s="54">
        <v>0.38800000000000001</v>
      </c>
      <c r="V905" s="108">
        <v>0.7</v>
      </c>
      <c r="W905">
        <f t="shared" si="56"/>
        <v>0</v>
      </c>
      <c r="X905">
        <f t="shared" si="57"/>
        <v>0</v>
      </c>
      <c r="Y905">
        <f t="shared" si="58"/>
        <v>0</v>
      </c>
      <c r="Z905">
        <v>0</v>
      </c>
      <c r="AA905">
        <v>0</v>
      </c>
      <c r="AB905">
        <v>0</v>
      </c>
      <c r="AC905">
        <v>0</v>
      </c>
      <c r="AD905">
        <v>0</v>
      </c>
      <c r="AE905">
        <v>0</v>
      </c>
      <c r="AF905">
        <f t="shared" si="59"/>
        <v>0.16350000000000001</v>
      </c>
      <c r="AG905">
        <v>-4.9200000000000021E-2</v>
      </c>
    </row>
    <row r="906" spans="1:33" ht="17" x14ac:dyDescent="0.2">
      <c r="A906" s="39" t="s">
        <v>17384</v>
      </c>
      <c r="B906" s="78" t="s">
        <v>366</v>
      </c>
      <c r="C906" s="78" t="s">
        <v>89</v>
      </c>
      <c r="D906" s="39">
        <v>-0.16120000000000001</v>
      </c>
      <c r="E906" s="39">
        <v>0.10600000000000001</v>
      </c>
      <c r="F906" s="39">
        <v>-0.28010000000000002</v>
      </c>
      <c r="G906" s="39">
        <v>1.1200000000000001</v>
      </c>
      <c r="H906" s="39">
        <v>0.93</v>
      </c>
      <c r="I906" s="39">
        <v>1.21</v>
      </c>
      <c r="J906" s="15">
        <v>9.5500000000000002E-2</v>
      </c>
      <c r="K906" s="54">
        <v>1</v>
      </c>
      <c r="L906" s="36">
        <v>0.21129999999999999</v>
      </c>
      <c r="M906" s="54">
        <v>0.65695907918648899</v>
      </c>
      <c r="N906" s="15">
        <v>0.1154</v>
      </c>
      <c r="O906" s="54">
        <v>0.16700000000000001</v>
      </c>
      <c r="P906" s="15">
        <v>-6.5699999999999995E-2</v>
      </c>
      <c r="Q906" s="49">
        <v>1</v>
      </c>
      <c r="R906">
        <v>-6.88E-2</v>
      </c>
      <c r="S906" s="49">
        <v>0.90579601505941498</v>
      </c>
      <c r="T906">
        <v>0.22140000000000001</v>
      </c>
      <c r="U906" s="54">
        <v>3.1099999999999999E-2</v>
      </c>
      <c r="V906" s="108">
        <v>0.83</v>
      </c>
      <c r="W906">
        <f t="shared" si="56"/>
        <v>0</v>
      </c>
      <c r="X906">
        <f t="shared" si="57"/>
        <v>0</v>
      </c>
      <c r="Y906">
        <f t="shared" si="58"/>
        <v>0</v>
      </c>
      <c r="Z906">
        <v>0</v>
      </c>
      <c r="AA906">
        <v>0</v>
      </c>
      <c r="AB906">
        <v>0</v>
      </c>
      <c r="AC906">
        <v>0</v>
      </c>
      <c r="AD906">
        <v>0</v>
      </c>
      <c r="AE906">
        <v>0</v>
      </c>
      <c r="AF906">
        <f t="shared" si="59"/>
        <v>0.16350000000000001</v>
      </c>
    </row>
    <row r="907" spans="1:33" ht="17" x14ac:dyDescent="0.2">
      <c r="A907" s="39" t="s">
        <v>14358</v>
      </c>
      <c r="B907" s="78" t="s">
        <v>54</v>
      </c>
      <c r="C907" s="78" t="s">
        <v>57</v>
      </c>
      <c r="D907" s="39">
        <v>-0.16090000000000002</v>
      </c>
      <c r="E907" s="39">
        <v>-5.1300000000000012E-2</v>
      </c>
      <c r="F907" s="39">
        <v>6.4599999999999991E-2</v>
      </c>
      <c r="G907" s="39">
        <v>1.1200000000000001</v>
      </c>
      <c r="H907" s="39">
        <v>1.04</v>
      </c>
      <c r="I907" s="39">
        <v>0.96</v>
      </c>
      <c r="J907" s="15">
        <v>-4.9700000000000001E-2</v>
      </c>
      <c r="K907" s="54">
        <v>1</v>
      </c>
      <c r="L907" s="36">
        <v>-0.1008</v>
      </c>
      <c r="M907" s="54">
        <v>0.83698436014225097</v>
      </c>
      <c r="N907" s="15">
        <v>0.29780000000000001</v>
      </c>
      <c r="O907" s="54">
        <v>2.6800000000000001E-3</v>
      </c>
      <c r="P907" s="15">
        <v>-0.21060000000000001</v>
      </c>
      <c r="Q907" s="49">
        <v>1</v>
      </c>
      <c r="R907">
        <v>-3.6200000000000003E-2</v>
      </c>
      <c r="S907" s="49">
        <v>0.97554990157238397</v>
      </c>
      <c r="T907">
        <v>0.2465</v>
      </c>
      <c r="U907" s="54">
        <v>0.40799999999999997</v>
      </c>
      <c r="V907" s="108">
        <v>0.34</v>
      </c>
      <c r="W907">
        <f t="shared" si="56"/>
        <v>0</v>
      </c>
      <c r="X907">
        <f t="shared" si="57"/>
        <v>0</v>
      </c>
      <c r="Y907">
        <f t="shared" si="58"/>
        <v>0</v>
      </c>
      <c r="Z907">
        <v>0</v>
      </c>
      <c r="AA907">
        <v>0</v>
      </c>
      <c r="AB907">
        <v>0</v>
      </c>
      <c r="AC907">
        <v>0</v>
      </c>
      <c r="AD907">
        <v>0</v>
      </c>
      <c r="AE907">
        <v>0</v>
      </c>
      <c r="AF907">
        <f t="shared" si="59"/>
        <v>0.16350000000000001</v>
      </c>
      <c r="AG907">
        <v>-5.1000000000000045E-2</v>
      </c>
    </row>
    <row r="908" spans="1:33" ht="17" x14ac:dyDescent="0.2">
      <c r="A908" s="39" t="s">
        <v>17094</v>
      </c>
      <c r="B908" s="78" t="s">
        <v>54</v>
      </c>
      <c r="C908" s="78" t="s">
        <v>57</v>
      </c>
      <c r="D908" s="39">
        <v>-0.1605</v>
      </c>
      <c r="E908" s="39">
        <v>-0.45050000000000001</v>
      </c>
      <c r="F908" s="39">
        <v>-0.1452</v>
      </c>
      <c r="G908" s="39">
        <v>1.1200000000000001</v>
      </c>
      <c r="H908" s="39">
        <v>1.37</v>
      </c>
      <c r="I908" s="39">
        <v>1.1100000000000001</v>
      </c>
      <c r="J908" s="15">
        <v>-0.1137</v>
      </c>
      <c r="K908" s="54">
        <v>1</v>
      </c>
      <c r="L908" s="36">
        <v>7.9000000000000008E-3</v>
      </c>
      <c r="M908" s="54">
        <v>0.99724260876361703</v>
      </c>
      <c r="N908" s="15">
        <v>-1.7100000000000001E-2</v>
      </c>
      <c r="O908" s="54">
        <v>0.90700000000000003</v>
      </c>
      <c r="P908" s="15">
        <v>-0.2742</v>
      </c>
      <c r="Q908" s="49">
        <v>1</v>
      </c>
      <c r="R908">
        <v>-0.13730000000000001</v>
      </c>
      <c r="S908" s="49">
        <v>0.90189151439477699</v>
      </c>
      <c r="T908">
        <v>-0.46760000000000002</v>
      </c>
      <c r="U908" s="54">
        <v>0.16200000000000001</v>
      </c>
      <c r="V908" s="108">
        <v>0.86</v>
      </c>
      <c r="W908">
        <f t="shared" si="56"/>
        <v>0</v>
      </c>
      <c r="X908">
        <f t="shared" si="57"/>
        <v>0</v>
      </c>
      <c r="Y908">
        <f t="shared" si="58"/>
        <v>0</v>
      </c>
      <c r="Z908">
        <v>0</v>
      </c>
      <c r="AA908">
        <v>0</v>
      </c>
      <c r="AB908">
        <v>0</v>
      </c>
      <c r="AC908">
        <v>0</v>
      </c>
      <c r="AD908">
        <v>0</v>
      </c>
      <c r="AE908">
        <v>0</v>
      </c>
      <c r="AF908">
        <f t="shared" si="59"/>
        <v>0.16350000000000001</v>
      </c>
    </row>
    <row r="909" spans="1:33" ht="17" x14ac:dyDescent="0.2">
      <c r="A909" s="39" t="s">
        <v>1827</v>
      </c>
      <c r="B909" s="78" t="s">
        <v>1828</v>
      </c>
      <c r="C909" s="78" t="s">
        <v>147</v>
      </c>
      <c r="D909" s="39">
        <v>-0.16020000000000001</v>
      </c>
      <c r="E909" s="39">
        <v>-8.6400000000000005E-2</v>
      </c>
      <c r="F909" s="39">
        <v>8.5500000000000131E-2</v>
      </c>
      <c r="G909" s="39">
        <v>1.1200000000000001</v>
      </c>
      <c r="H909" s="39">
        <v>1.06</v>
      </c>
      <c r="I909" s="39">
        <v>0.94</v>
      </c>
      <c r="J909" s="15">
        <v>0.54449999999999998</v>
      </c>
      <c r="K909" s="54">
        <v>0.789514778096986</v>
      </c>
      <c r="L909" s="36">
        <v>1.0654999999999999</v>
      </c>
      <c r="M909" s="54">
        <v>8.7122638279113498E-2</v>
      </c>
      <c r="N909" s="15">
        <v>-0.15290000000000001</v>
      </c>
      <c r="O909" s="54">
        <v>2.92E-2</v>
      </c>
      <c r="P909" s="15">
        <v>0.38429999999999997</v>
      </c>
      <c r="Q909" s="49">
        <v>0.751363449158306</v>
      </c>
      <c r="R909">
        <v>1.151</v>
      </c>
      <c r="S909" s="49">
        <v>1.08606472625802E-3</v>
      </c>
      <c r="T909">
        <v>-0.23930000000000001</v>
      </c>
      <c r="U909" s="54">
        <v>7.4099999999999999E-3</v>
      </c>
      <c r="V909" s="108">
        <v>0.67</v>
      </c>
      <c r="W909">
        <f t="shared" si="56"/>
        <v>0</v>
      </c>
      <c r="X909">
        <f t="shared" si="57"/>
        <v>0</v>
      </c>
      <c r="Y909">
        <f t="shared" si="58"/>
        <v>0</v>
      </c>
      <c r="Z909">
        <v>0</v>
      </c>
      <c r="AA909">
        <v>0</v>
      </c>
      <c r="AB909">
        <v>0</v>
      </c>
      <c r="AC909">
        <v>0</v>
      </c>
      <c r="AD909">
        <v>0</v>
      </c>
      <c r="AE909">
        <v>0</v>
      </c>
      <c r="AF909">
        <f t="shared" si="59"/>
        <v>0.16350000000000001</v>
      </c>
      <c r="AG909">
        <v>0.52099999999999991</v>
      </c>
    </row>
    <row r="910" spans="1:33" ht="17" x14ac:dyDescent="0.2">
      <c r="A910" s="39" t="s">
        <v>12246</v>
      </c>
      <c r="B910" s="78" t="s">
        <v>98</v>
      </c>
      <c r="C910" s="78" t="s">
        <v>57</v>
      </c>
      <c r="D910" s="39">
        <v>-0.16009999999999999</v>
      </c>
      <c r="E910" s="39">
        <v>-0.14199999999999999</v>
      </c>
      <c r="F910" s="39">
        <v>6.4500000000000002E-2</v>
      </c>
      <c r="G910" s="39">
        <v>1.1200000000000001</v>
      </c>
      <c r="H910" s="39">
        <v>1.1000000000000001</v>
      </c>
      <c r="I910" s="39">
        <v>0.96</v>
      </c>
      <c r="J910" s="15">
        <v>9.7799999999999998E-2</v>
      </c>
      <c r="K910" s="54">
        <v>1</v>
      </c>
      <c r="L910" s="36">
        <v>-0.1399</v>
      </c>
      <c r="M910" s="54">
        <v>0.82266969656968902</v>
      </c>
      <c r="N910" s="15">
        <v>-4.41E-2</v>
      </c>
      <c r="O910" s="54">
        <v>0.74</v>
      </c>
      <c r="P910" s="15">
        <v>-6.2300000000000001E-2</v>
      </c>
      <c r="Q910" s="49">
        <v>1</v>
      </c>
      <c r="R910">
        <v>-7.5399999999999995E-2</v>
      </c>
      <c r="S910" s="49">
        <v>0.88431671173167803</v>
      </c>
      <c r="T910">
        <v>-0.18609999999999999</v>
      </c>
      <c r="U910" s="54">
        <v>0.26500000000000001</v>
      </c>
      <c r="V910" s="108">
        <v>1.57</v>
      </c>
      <c r="W910">
        <f t="shared" si="56"/>
        <v>0</v>
      </c>
      <c r="X910">
        <f t="shared" si="57"/>
        <v>0</v>
      </c>
      <c r="Y910">
        <f t="shared" si="58"/>
        <v>0</v>
      </c>
      <c r="Z910">
        <v>0</v>
      </c>
      <c r="AA910">
        <v>0</v>
      </c>
      <c r="AB910">
        <v>0</v>
      </c>
      <c r="AC910">
        <v>0</v>
      </c>
      <c r="AD910">
        <v>0</v>
      </c>
      <c r="AE910">
        <v>0</v>
      </c>
      <c r="AF910">
        <f t="shared" si="59"/>
        <v>0.16350000000000001</v>
      </c>
      <c r="AG910">
        <v>-0.23770000000000002</v>
      </c>
    </row>
    <row r="911" spans="1:33" ht="17" x14ac:dyDescent="0.2">
      <c r="A911" s="39" t="s">
        <v>7397</v>
      </c>
      <c r="B911" s="78" t="s">
        <v>7398</v>
      </c>
      <c r="C911" s="78" t="s">
        <v>89</v>
      </c>
      <c r="D911" s="39">
        <v>-0.15960000000000002</v>
      </c>
      <c r="E911" s="39">
        <v>-0.23430000000000001</v>
      </c>
      <c r="F911" s="39">
        <v>-0.12489999999999996</v>
      </c>
      <c r="G911" s="39">
        <v>1.1200000000000001</v>
      </c>
      <c r="H911" s="39">
        <v>1.18</v>
      </c>
      <c r="I911" s="39">
        <v>1.0900000000000001</v>
      </c>
      <c r="J911" s="15">
        <v>-0.14269999999999999</v>
      </c>
      <c r="K911" s="54">
        <v>1</v>
      </c>
      <c r="L911" s="36">
        <v>-0.33250000000000002</v>
      </c>
      <c r="M911" s="54">
        <v>0.335899504012379</v>
      </c>
      <c r="N911" s="15">
        <v>7.7399999999999997E-2</v>
      </c>
      <c r="O911" s="54">
        <v>0.52500000000000002</v>
      </c>
      <c r="P911" s="15">
        <v>-0.30230000000000001</v>
      </c>
      <c r="Q911" s="49">
        <v>1</v>
      </c>
      <c r="R911">
        <v>-0.45739999999999997</v>
      </c>
      <c r="S911" s="49">
        <v>0.582669278587988</v>
      </c>
      <c r="T911">
        <v>-0.15690000000000001</v>
      </c>
      <c r="U911" s="54">
        <v>0.745</v>
      </c>
      <c r="V911" s="108">
        <v>0.76</v>
      </c>
      <c r="W911">
        <f t="shared" si="56"/>
        <v>0</v>
      </c>
      <c r="X911">
        <f t="shared" si="57"/>
        <v>0</v>
      </c>
      <c r="Y911">
        <f t="shared" si="58"/>
        <v>0</v>
      </c>
      <c r="Z911">
        <v>0</v>
      </c>
      <c r="AA911">
        <v>0</v>
      </c>
      <c r="AB911">
        <v>0</v>
      </c>
      <c r="AC911">
        <v>0</v>
      </c>
      <c r="AD911">
        <v>0</v>
      </c>
      <c r="AE911">
        <v>0</v>
      </c>
      <c r="AF911">
        <f t="shared" si="59"/>
        <v>0.16350000000000001</v>
      </c>
      <c r="AG911">
        <v>-0.18990000000000001</v>
      </c>
    </row>
    <row r="912" spans="1:33" ht="17" x14ac:dyDescent="0.2">
      <c r="A912" s="39" t="s">
        <v>7847</v>
      </c>
      <c r="B912" s="78" t="s">
        <v>7848</v>
      </c>
      <c r="C912" s="78" t="s">
        <v>123</v>
      </c>
      <c r="D912" s="39">
        <v>-0.15959999999999996</v>
      </c>
      <c r="E912" s="39">
        <v>-7.9900000000000027E-2</v>
      </c>
      <c r="F912" s="39">
        <v>-0.31410000000000005</v>
      </c>
      <c r="G912" s="39">
        <v>1.1200000000000001</v>
      </c>
      <c r="H912" s="39">
        <v>1.06</v>
      </c>
      <c r="I912" s="39">
        <v>1.24</v>
      </c>
      <c r="J912" s="7">
        <v>1.1916</v>
      </c>
      <c r="K912" s="54">
        <v>9.1914995268864799E-4</v>
      </c>
      <c r="L912" s="7">
        <v>1.5035000000000001</v>
      </c>
      <c r="M912" s="54">
        <v>6.0963214816285301E-4</v>
      </c>
      <c r="N912" s="15">
        <v>-0.18149999999999999</v>
      </c>
      <c r="O912" s="54">
        <v>9.7599999999999996E-3</v>
      </c>
      <c r="P912" s="15">
        <v>1.032</v>
      </c>
      <c r="Q912" s="49">
        <v>0.12838201704065599</v>
      </c>
      <c r="R912">
        <v>1.1894</v>
      </c>
      <c r="S912" s="49">
        <v>4.2757961058067E-2</v>
      </c>
      <c r="T912">
        <v>-0.26140000000000002</v>
      </c>
      <c r="U912" s="54">
        <v>0.27400000000000002</v>
      </c>
      <c r="V912" s="108">
        <v>1.21</v>
      </c>
      <c r="W912">
        <f t="shared" si="56"/>
        <v>0</v>
      </c>
      <c r="X912">
        <f t="shared" si="57"/>
        <v>0</v>
      </c>
      <c r="Y912">
        <f t="shared" si="58"/>
        <v>0</v>
      </c>
      <c r="Z912">
        <v>0</v>
      </c>
      <c r="AA912">
        <v>0</v>
      </c>
      <c r="AB912">
        <v>0</v>
      </c>
      <c r="AC912">
        <v>1</v>
      </c>
      <c r="AD912">
        <v>1</v>
      </c>
      <c r="AE912">
        <v>0</v>
      </c>
      <c r="AF912">
        <f t="shared" si="59"/>
        <v>0.16350000000000001</v>
      </c>
      <c r="AG912">
        <v>0.31190000000000007</v>
      </c>
    </row>
    <row r="913" spans="1:33" ht="17" x14ac:dyDescent="0.2">
      <c r="A913" s="39" t="s">
        <v>7450</v>
      </c>
      <c r="B913" s="78" t="s">
        <v>7451</v>
      </c>
      <c r="C913" s="78" t="s">
        <v>126</v>
      </c>
      <c r="D913" s="39">
        <v>-0.15949999999999998</v>
      </c>
      <c r="E913" s="39">
        <v>-0.40420000000000006</v>
      </c>
      <c r="F913" s="39">
        <v>-6.3400000000000012E-2</v>
      </c>
      <c r="G913" s="39">
        <v>1.1200000000000001</v>
      </c>
      <c r="H913" s="39">
        <v>1.32</v>
      </c>
      <c r="I913" s="39">
        <v>1.04</v>
      </c>
      <c r="J913" s="15">
        <v>0.71160000000000001</v>
      </c>
      <c r="K913" s="54">
        <v>0.32611390974424498</v>
      </c>
      <c r="L913" s="7">
        <v>1.0620000000000001</v>
      </c>
      <c r="M913" s="54">
        <v>3.0091841242843399E-2</v>
      </c>
      <c r="N913" s="11">
        <v>0.68700000000000006</v>
      </c>
      <c r="O913" s="54">
        <v>2.4499999999999999E-23</v>
      </c>
      <c r="P913" s="15">
        <v>0.55210000000000004</v>
      </c>
      <c r="Q913" s="49">
        <v>0.80479652801554002</v>
      </c>
      <c r="R913">
        <v>0.99860000000000004</v>
      </c>
      <c r="S913" s="49">
        <v>0.12731101247175999</v>
      </c>
      <c r="T913">
        <v>0.2828</v>
      </c>
      <c r="U913" s="54">
        <v>3.0099999999999998E-2</v>
      </c>
      <c r="V913" s="108">
        <v>1.29</v>
      </c>
      <c r="W913">
        <f t="shared" si="56"/>
        <v>0</v>
      </c>
      <c r="X913">
        <f t="shared" si="57"/>
        <v>0</v>
      </c>
      <c r="Y913">
        <f t="shared" si="58"/>
        <v>0</v>
      </c>
      <c r="Z913">
        <v>0</v>
      </c>
      <c r="AA913">
        <v>0</v>
      </c>
      <c r="AB913">
        <v>0</v>
      </c>
      <c r="AC913">
        <v>0</v>
      </c>
      <c r="AD913">
        <v>1</v>
      </c>
      <c r="AE913">
        <v>1</v>
      </c>
      <c r="AF913">
        <f t="shared" si="59"/>
        <v>0.16350000000000001</v>
      </c>
      <c r="AG913">
        <v>0.35039999999999993</v>
      </c>
    </row>
    <row r="914" spans="1:33" ht="17" x14ac:dyDescent="0.2">
      <c r="A914" s="39" t="s">
        <v>1837</v>
      </c>
      <c r="B914" s="78" t="s">
        <v>1831</v>
      </c>
      <c r="C914" s="78" t="s">
        <v>147</v>
      </c>
      <c r="D914" s="39">
        <v>-0.15939999999999999</v>
      </c>
      <c r="E914" s="39">
        <v>-0.13040000000000002</v>
      </c>
      <c r="F914" s="39">
        <v>-0.15359999999999999</v>
      </c>
      <c r="G914" s="39">
        <v>1.1200000000000001</v>
      </c>
      <c r="H914" s="39">
        <v>1.0900000000000001</v>
      </c>
      <c r="I914" s="39">
        <v>1.1100000000000001</v>
      </c>
      <c r="J914" s="15">
        <v>0.2016</v>
      </c>
      <c r="K914" s="54">
        <v>1</v>
      </c>
      <c r="L914" s="36">
        <v>0.1898</v>
      </c>
      <c r="M914" s="54">
        <v>0.83698436014225097</v>
      </c>
      <c r="N914" s="15">
        <v>0.29520000000000002</v>
      </c>
      <c r="O914" s="54">
        <v>2.22E-4</v>
      </c>
      <c r="P914" s="15">
        <v>4.2200000000000001E-2</v>
      </c>
      <c r="Q914" s="49">
        <v>1</v>
      </c>
      <c r="R914">
        <v>3.6200000000000003E-2</v>
      </c>
      <c r="S914" s="49">
        <v>0.95774533715425103</v>
      </c>
      <c r="T914">
        <v>0.1648</v>
      </c>
      <c r="U914" s="54">
        <v>0.13700000000000001</v>
      </c>
      <c r="V914" s="108">
        <v>1.1100000000000001</v>
      </c>
      <c r="W914">
        <f t="shared" si="56"/>
        <v>0</v>
      </c>
      <c r="X914">
        <f t="shared" si="57"/>
        <v>0</v>
      </c>
      <c r="Y914">
        <f t="shared" si="58"/>
        <v>0</v>
      </c>
      <c r="Z914">
        <v>0</v>
      </c>
      <c r="AA914">
        <v>0</v>
      </c>
      <c r="AB914">
        <v>0</v>
      </c>
      <c r="AC914">
        <v>0</v>
      </c>
      <c r="AD914">
        <v>0</v>
      </c>
      <c r="AE914">
        <v>0</v>
      </c>
      <c r="AF914">
        <f t="shared" si="59"/>
        <v>0.16350000000000001</v>
      </c>
      <c r="AG914">
        <v>-1.1800000000000033E-2</v>
      </c>
    </row>
    <row r="915" spans="1:33" ht="17" x14ac:dyDescent="0.2">
      <c r="A915" s="39" t="s">
        <v>1295</v>
      </c>
      <c r="B915" s="78" t="s">
        <v>98</v>
      </c>
      <c r="C915" s="78" t="s">
        <v>57</v>
      </c>
      <c r="D915" s="39">
        <v>-0.15939999999999999</v>
      </c>
      <c r="E915" s="39">
        <v>-2.6399999999999979E-2</v>
      </c>
      <c r="F915" s="39">
        <v>3.9200000000000013E-2</v>
      </c>
      <c r="G915" s="39">
        <v>1.1200000000000001</v>
      </c>
      <c r="H915" s="39">
        <v>1.02</v>
      </c>
      <c r="I915" s="39">
        <v>0.97</v>
      </c>
      <c r="J915" s="15">
        <v>0.5454</v>
      </c>
      <c r="K915" s="54">
        <v>0.346698952554929</v>
      </c>
      <c r="L915" s="36">
        <v>0.52249999999999996</v>
      </c>
      <c r="M915" s="54">
        <v>0.31800917522355299</v>
      </c>
      <c r="N915" s="15">
        <v>-0.57110000000000005</v>
      </c>
      <c r="O915" s="54">
        <v>3.5899999999999998E-5</v>
      </c>
      <c r="P915" s="15">
        <v>0.38600000000000001</v>
      </c>
      <c r="Q915" s="49">
        <v>0.99212483932372897</v>
      </c>
      <c r="R915">
        <v>0.56169999999999998</v>
      </c>
      <c r="S915" s="49">
        <v>0.52434311371159903</v>
      </c>
      <c r="T915">
        <v>-0.59750000000000003</v>
      </c>
      <c r="U915" s="54">
        <v>1.83E-2</v>
      </c>
      <c r="V915" s="108">
        <v>1.1499999999999999</v>
      </c>
      <c r="W915">
        <f t="shared" si="56"/>
        <v>0</v>
      </c>
      <c r="X915">
        <f t="shared" si="57"/>
        <v>0</v>
      </c>
      <c r="Y915">
        <f t="shared" si="58"/>
        <v>0</v>
      </c>
      <c r="Z915">
        <v>0</v>
      </c>
      <c r="AA915">
        <v>0</v>
      </c>
      <c r="AB915">
        <v>0</v>
      </c>
      <c r="AC915">
        <v>0</v>
      </c>
      <c r="AD915">
        <v>0</v>
      </c>
      <c r="AE915">
        <v>0</v>
      </c>
      <c r="AF915">
        <f t="shared" si="59"/>
        <v>0.16350000000000001</v>
      </c>
      <c r="AG915">
        <v>-2.2899999999999976E-2</v>
      </c>
    </row>
    <row r="916" spans="1:33" ht="17" x14ac:dyDescent="0.2">
      <c r="A916" s="39" t="s">
        <v>17595</v>
      </c>
      <c r="B916" s="78" t="s">
        <v>2110</v>
      </c>
      <c r="C916" s="78" t="s">
        <v>131</v>
      </c>
      <c r="D916" s="39">
        <v>-0.1593</v>
      </c>
      <c r="E916" s="39">
        <v>3.73E-2</v>
      </c>
      <c r="F916" s="39">
        <v>0.23449999999999999</v>
      </c>
      <c r="G916" s="39">
        <v>1.1200000000000001</v>
      </c>
      <c r="H916" s="39">
        <v>0.97</v>
      </c>
      <c r="I916" s="39">
        <v>0.85</v>
      </c>
      <c r="J916" s="15">
        <v>0.14369999999999999</v>
      </c>
      <c r="K916" s="54">
        <v>1</v>
      </c>
      <c r="L916" s="36">
        <v>-1.32E-2</v>
      </c>
      <c r="M916" s="54">
        <v>0.98928179872748001</v>
      </c>
      <c r="N916" s="15">
        <v>0.26479999999999998</v>
      </c>
      <c r="O916" s="54">
        <v>2.22E-4</v>
      </c>
      <c r="P916" s="15">
        <v>-1.5599999999999999E-2</v>
      </c>
      <c r="Q916" s="49">
        <v>1</v>
      </c>
      <c r="R916">
        <v>0.2213</v>
      </c>
      <c r="S916" s="49">
        <v>0.73585466799325505</v>
      </c>
      <c r="T916">
        <v>0.30209999999999998</v>
      </c>
      <c r="U916" s="54">
        <v>3.4700000000000002E-2</v>
      </c>
      <c r="V916" s="108">
        <v>0.84</v>
      </c>
      <c r="W916">
        <f t="shared" si="56"/>
        <v>0</v>
      </c>
      <c r="X916">
        <f t="shared" si="57"/>
        <v>0</v>
      </c>
      <c r="Y916">
        <f t="shared" si="58"/>
        <v>0</v>
      </c>
      <c r="Z916">
        <v>0</v>
      </c>
      <c r="AA916">
        <v>0</v>
      </c>
      <c r="AB916">
        <v>0</v>
      </c>
      <c r="AC916">
        <v>0</v>
      </c>
      <c r="AD916">
        <v>0</v>
      </c>
      <c r="AE916">
        <v>0</v>
      </c>
      <c r="AF916">
        <f t="shared" si="59"/>
        <v>0.16350000000000001</v>
      </c>
    </row>
    <row r="917" spans="1:33" ht="17" x14ac:dyDescent="0.2">
      <c r="A917" s="39" t="s">
        <v>16689</v>
      </c>
      <c r="B917" s="78" t="s">
        <v>54</v>
      </c>
      <c r="C917" s="78" t="s">
        <v>57</v>
      </c>
      <c r="D917" s="39">
        <v>-0.1593</v>
      </c>
      <c r="E917" s="39">
        <v>0.19990000000000002</v>
      </c>
      <c r="F917" s="39">
        <v>-0.13520000000000001</v>
      </c>
      <c r="G917" s="39">
        <v>1.1200000000000001</v>
      </c>
      <c r="H917" s="39">
        <v>0.87</v>
      </c>
      <c r="I917" s="39">
        <v>1.1000000000000001</v>
      </c>
      <c r="J917" s="15">
        <v>5.9499999999999997E-2</v>
      </c>
      <c r="K917" s="54">
        <v>1</v>
      </c>
      <c r="L917" s="36">
        <v>0.1222</v>
      </c>
      <c r="M917" s="54">
        <v>0.937269890815703</v>
      </c>
      <c r="N917" s="15">
        <v>0.40799999999999997</v>
      </c>
      <c r="O917" s="54">
        <v>6.13E-3</v>
      </c>
      <c r="P917" s="15">
        <v>-9.98E-2</v>
      </c>
      <c r="Q917" s="49">
        <v>1</v>
      </c>
      <c r="R917">
        <v>-1.2999999999999999E-2</v>
      </c>
      <c r="S917" s="49">
        <v>0.99889561081869704</v>
      </c>
      <c r="T917">
        <v>0.6079</v>
      </c>
      <c r="U917" s="54">
        <v>2.2499999999999999E-2</v>
      </c>
      <c r="V917" s="109">
        <v>2.02</v>
      </c>
      <c r="W917">
        <f t="shared" si="56"/>
        <v>0</v>
      </c>
      <c r="X917">
        <f t="shared" si="57"/>
        <v>0</v>
      </c>
      <c r="Y917">
        <f t="shared" si="58"/>
        <v>0</v>
      </c>
      <c r="Z917">
        <v>0</v>
      </c>
      <c r="AA917">
        <v>0</v>
      </c>
      <c r="AB917">
        <v>0</v>
      </c>
      <c r="AC917">
        <v>0</v>
      </c>
      <c r="AD917">
        <v>0</v>
      </c>
      <c r="AE917">
        <v>0</v>
      </c>
      <c r="AF917">
        <f t="shared" si="59"/>
        <v>0.16350000000000001</v>
      </c>
    </row>
    <row r="918" spans="1:33" ht="17" x14ac:dyDescent="0.2">
      <c r="A918" s="39" t="s">
        <v>16964</v>
      </c>
      <c r="B918" s="78" t="s">
        <v>54</v>
      </c>
      <c r="C918" s="78" t="s">
        <v>57</v>
      </c>
      <c r="D918" s="39">
        <v>-0.15920000000000001</v>
      </c>
      <c r="E918" s="39">
        <v>-4.99E-2</v>
      </c>
      <c r="F918" s="39">
        <v>0.62739999999999996</v>
      </c>
      <c r="G918" s="39">
        <v>1.1200000000000001</v>
      </c>
      <c r="H918" s="39">
        <v>1.04</v>
      </c>
      <c r="I918" s="39">
        <v>0.65</v>
      </c>
      <c r="J918" s="15">
        <v>0.31540000000000001</v>
      </c>
      <c r="K918" s="54">
        <v>1</v>
      </c>
      <c r="L918" s="36">
        <v>-0.43559999999999999</v>
      </c>
      <c r="M918" s="54">
        <v>0.63999010283265301</v>
      </c>
      <c r="N918" s="15">
        <v>5.2699999999999997E-2</v>
      </c>
      <c r="O918" s="54">
        <v>0.59699999999999998</v>
      </c>
      <c r="P918" s="15">
        <v>0.15620000000000001</v>
      </c>
      <c r="Q918" s="49">
        <v>1</v>
      </c>
      <c r="R918">
        <v>0.1918</v>
      </c>
      <c r="S918" s="49">
        <v>0.83539860290059398</v>
      </c>
      <c r="T918">
        <v>2.8E-3</v>
      </c>
      <c r="U918" s="54">
        <v>0.98499999999999999</v>
      </c>
      <c r="V918" s="108">
        <v>0.51</v>
      </c>
      <c r="W918">
        <f t="shared" si="56"/>
        <v>0</v>
      </c>
      <c r="X918">
        <f t="shared" si="57"/>
        <v>0</v>
      </c>
      <c r="Y918">
        <f t="shared" si="58"/>
        <v>1</v>
      </c>
      <c r="Z918">
        <v>0</v>
      </c>
      <c r="AA918">
        <v>0</v>
      </c>
      <c r="AB918">
        <v>0</v>
      </c>
      <c r="AC918">
        <v>0</v>
      </c>
      <c r="AD918">
        <v>0</v>
      </c>
      <c r="AE918">
        <v>0</v>
      </c>
      <c r="AF918">
        <f t="shared" si="59"/>
        <v>0.16350000000000001</v>
      </c>
    </row>
    <row r="919" spans="1:33" ht="17" x14ac:dyDescent="0.2">
      <c r="A919" s="39" t="s">
        <v>16707</v>
      </c>
      <c r="B919" s="78" t="s">
        <v>4703</v>
      </c>
      <c r="C919" s="78" t="s">
        <v>389</v>
      </c>
      <c r="D919" s="39">
        <v>-0.159</v>
      </c>
      <c r="E919" s="39">
        <v>0.39319999999999999</v>
      </c>
      <c r="F919" s="39">
        <v>-0.48199999999999998</v>
      </c>
      <c r="G919" s="39">
        <v>1.1200000000000001</v>
      </c>
      <c r="H919" s="39">
        <v>0.76</v>
      </c>
      <c r="I919" s="39">
        <v>1.4</v>
      </c>
      <c r="J919" s="15">
        <v>2.1399999999999999E-2</v>
      </c>
      <c r="K919" s="54">
        <v>1</v>
      </c>
      <c r="L919" s="36">
        <v>0.20910000000000001</v>
      </c>
      <c r="M919" s="54">
        <v>0.87024686572076604</v>
      </c>
      <c r="N919" s="15">
        <v>-0.44309999999999999</v>
      </c>
      <c r="O919" s="54">
        <v>1.5800000000000001E-7</v>
      </c>
      <c r="P919" s="15">
        <v>-0.1376</v>
      </c>
      <c r="Q919" s="49">
        <v>1</v>
      </c>
      <c r="R919">
        <v>-0.27289999999999998</v>
      </c>
      <c r="S919" s="49">
        <v>0.55697695830554195</v>
      </c>
      <c r="T919">
        <v>-4.99E-2</v>
      </c>
      <c r="U919" s="54">
        <v>0.63200000000000001</v>
      </c>
      <c r="V919" s="108">
        <v>0.45</v>
      </c>
      <c r="W919">
        <f t="shared" si="56"/>
        <v>0</v>
      </c>
      <c r="X919">
        <f t="shared" si="57"/>
        <v>0</v>
      </c>
      <c r="Y919">
        <f t="shared" si="58"/>
        <v>0</v>
      </c>
      <c r="Z919">
        <v>0</v>
      </c>
      <c r="AA919">
        <v>0</v>
      </c>
      <c r="AB919">
        <v>0</v>
      </c>
      <c r="AC919">
        <v>0</v>
      </c>
      <c r="AD919">
        <v>0</v>
      </c>
      <c r="AE919">
        <v>0</v>
      </c>
      <c r="AF919">
        <f t="shared" si="59"/>
        <v>0.16350000000000001</v>
      </c>
    </row>
    <row r="920" spans="1:33" ht="17" x14ac:dyDescent="0.2">
      <c r="A920" s="39" t="s">
        <v>11242</v>
      </c>
      <c r="B920" s="78" t="s">
        <v>54</v>
      </c>
      <c r="C920" s="78" t="s">
        <v>57</v>
      </c>
      <c r="D920" s="39">
        <v>-0.15880000000000002</v>
      </c>
      <c r="E920" s="39">
        <v>-0.1113</v>
      </c>
      <c r="F920" s="39">
        <v>5.4699999999999999E-2</v>
      </c>
      <c r="G920" s="39">
        <v>1.1200000000000001</v>
      </c>
      <c r="H920" s="39">
        <v>1.08</v>
      </c>
      <c r="I920" s="39">
        <v>0.96</v>
      </c>
      <c r="J920" s="15">
        <v>0.30030000000000001</v>
      </c>
      <c r="K920" s="54">
        <v>0.83999671861075198</v>
      </c>
      <c r="L920" s="36">
        <v>9.4200000000000006E-2</v>
      </c>
      <c r="M920" s="54">
        <v>0.897094867757387</v>
      </c>
      <c r="N920" s="15">
        <v>0.1103</v>
      </c>
      <c r="O920" s="54">
        <v>0.15</v>
      </c>
      <c r="P920" s="15">
        <v>0.14149999999999999</v>
      </c>
      <c r="Q920" s="49">
        <v>1</v>
      </c>
      <c r="R920">
        <v>0.1489</v>
      </c>
      <c r="S920" s="49">
        <v>0.82465226903972</v>
      </c>
      <c r="T920">
        <v>-1E-3</v>
      </c>
      <c r="U920" s="54">
        <v>0.99399999999999999</v>
      </c>
      <c r="V920" s="108">
        <v>0.32</v>
      </c>
      <c r="W920">
        <f t="shared" si="56"/>
        <v>0</v>
      </c>
      <c r="X920">
        <f t="shared" si="57"/>
        <v>0</v>
      </c>
      <c r="Y920">
        <f t="shared" si="58"/>
        <v>0</v>
      </c>
      <c r="Z920">
        <v>0</v>
      </c>
      <c r="AA920">
        <v>0</v>
      </c>
      <c r="AB920">
        <v>0</v>
      </c>
      <c r="AC920">
        <v>0</v>
      </c>
      <c r="AD920">
        <v>0</v>
      </c>
      <c r="AE920">
        <v>0</v>
      </c>
      <c r="AF920">
        <f t="shared" si="59"/>
        <v>0.16350000000000001</v>
      </c>
      <c r="AG920">
        <v>-0.20610000000000006</v>
      </c>
    </row>
    <row r="921" spans="1:33" ht="17" x14ac:dyDescent="0.2">
      <c r="A921" s="39" t="s">
        <v>13784</v>
      </c>
      <c r="B921" s="78" t="s">
        <v>11879</v>
      </c>
      <c r="C921" s="78" t="s">
        <v>57</v>
      </c>
      <c r="D921" s="39">
        <v>-0.15880000000000002</v>
      </c>
      <c r="E921" s="39">
        <v>-9.5799999999999996E-2</v>
      </c>
      <c r="F921" s="39">
        <v>6.2E-2</v>
      </c>
      <c r="G921" s="39">
        <v>1.1200000000000001</v>
      </c>
      <c r="H921" s="39">
        <v>1.07</v>
      </c>
      <c r="I921" s="39">
        <v>0.96</v>
      </c>
      <c r="J921" s="15">
        <v>-1.12E-2</v>
      </c>
      <c r="K921" s="54">
        <v>1</v>
      </c>
      <c r="L921" s="36">
        <v>-0.1547</v>
      </c>
      <c r="M921" s="54">
        <v>0.767399032175203</v>
      </c>
      <c r="N921" s="15">
        <v>0.15129999999999999</v>
      </c>
      <c r="O921" s="54">
        <v>0.11600000000000001</v>
      </c>
      <c r="P921" s="15">
        <v>-0.17</v>
      </c>
      <c r="Q921" s="49">
        <v>1</v>
      </c>
      <c r="R921">
        <v>-9.2700000000000005E-2</v>
      </c>
      <c r="S921" s="49">
        <v>0.922253496586942</v>
      </c>
      <c r="T921">
        <v>5.5500000000000001E-2</v>
      </c>
      <c r="U921" s="54">
        <v>0.86</v>
      </c>
      <c r="V921" s="108">
        <v>0.5</v>
      </c>
      <c r="W921">
        <f t="shared" si="56"/>
        <v>0</v>
      </c>
      <c r="X921">
        <f t="shared" si="57"/>
        <v>0</v>
      </c>
      <c r="Y921">
        <f t="shared" si="58"/>
        <v>0</v>
      </c>
      <c r="Z921">
        <v>0</v>
      </c>
      <c r="AA921">
        <v>0</v>
      </c>
      <c r="AB921">
        <v>0</v>
      </c>
      <c r="AC921">
        <v>0</v>
      </c>
      <c r="AD921">
        <v>0</v>
      </c>
      <c r="AE921">
        <v>0</v>
      </c>
      <c r="AF921">
        <f t="shared" si="59"/>
        <v>0.16350000000000001</v>
      </c>
      <c r="AG921">
        <v>-0.14340000000000008</v>
      </c>
    </row>
    <row r="922" spans="1:33" ht="17" x14ac:dyDescent="0.2">
      <c r="A922" s="39" t="s">
        <v>13156</v>
      </c>
      <c r="B922" s="78" t="s">
        <v>54</v>
      </c>
      <c r="C922" s="78" t="s">
        <v>57</v>
      </c>
      <c r="D922" s="39">
        <v>-0.1588</v>
      </c>
      <c r="E922" s="39">
        <v>-3.570000000000001E-2</v>
      </c>
      <c r="F922" s="39">
        <v>-2.9799999999999993E-2</v>
      </c>
      <c r="G922" s="39">
        <v>1.1200000000000001</v>
      </c>
      <c r="H922" s="39">
        <v>1.03</v>
      </c>
      <c r="I922" s="39">
        <v>1.02</v>
      </c>
      <c r="J922" s="15">
        <v>2.7199999999999998E-2</v>
      </c>
      <c r="K922" s="54">
        <v>1</v>
      </c>
      <c r="L922" s="36">
        <v>-0.13270000000000001</v>
      </c>
      <c r="M922" s="54">
        <v>0.82815718493824098</v>
      </c>
      <c r="N922" s="15">
        <v>0.12740000000000001</v>
      </c>
      <c r="O922" s="54">
        <v>0.26600000000000001</v>
      </c>
      <c r="P922" s="15">
        <v>-0.13159999999999999</v>
      </c>
      <c r="Q922" s="49">
        <v>1</v>
      </c>
      <c r="R922">
        <v>-0.16250000000000001</v>
      </c>
      <c r="S922" s="49">
        <v>0.77261504336309705</v>
      </c>
      <c r="T922">
        <v>9.1700000000000004E-2</v>
      </c>
      <c r="U922" s="54">
        <v>0.55000000000000004</v>
      </c>
      <c r="V922" s="108">
        <v>1.04</v>
      </c>
      <c r="W922">
        <f t="shared" si="56"/>
        <v>0</v>
      </c>
      <c r="X922">
        <f t="shared" si="57"/>
        <v>0</v>
      </c>
      <c r="Y922">
        <f t="shared" si="58"/>
        <v>0</v>
      </c>
      <c r="Z922">
        <v>0</v>
      </c>
      <c r="AA922">
        <v>0</v>
      </c>
      <c r="AB922">
        <v>0</v>
      </c>
      <c r="AC922">
        <v>0</v>
      </c>
      <c r="AD922">
        <v>0</v>
      </c>
      <c r="AE922">
        <v>0</v>
      </c>
      <c r="AF922">
        <f t="shared" si="59"/>
        <v>0.16350000000000001</v>
      </c>
      <c r="AG922">
        <v>-0.15989999999999999</v>
      </c>
    </row>
    <row r="923" spans="1:33" ht="17" x14ac:dyDescent="0.2">
      <c r="A923" s="39" t="s">
        <v>17091</v>
      </c>
      <c r="B923" s="78" t="s">
        <v>98</v>
      </c>
      <c r="C923" s="78" t="s">
        <v>57</v>
      </c>
      <c r="D923" s="39">
        <v>-0.15870000000000001</v>
      </c>
      <c r="E923" s="39">
        <v>-0.17959999999999998</v>
      </c>
      <c r="F923" s="39">
        <v>0.19360000000000002</v>
      </c>
      <c r="G923" s="39">
        <v>1.1200000000000001</v>
      </c>
      <c r="H923" s="39">
        <v>1.1299999999999999</v>
      </c>
      <c r="I923" s="39">
        <v>0.87</v>
      </c>
      <c r="J923" s="15">
        <v>-7.0099999999999996E-2</v>
      </c>
      <c r="K923" s="54">
        <v>1</v>
      </c>
      <c r="L923" s="36">
        <v>-0.21840000000000001</v>
      </c>
      <c r="M923" s="54">
        <v>0.56413310014741103</v>
      </c>
      <c r="N923" s="15">
        <v>-8.9300000000000004E-2</v>
      </c>
      <c r="O923" s="54">
        <v>0.47699999999999998</v>
      </c>
      <c r="P923" s="15">
        <v>-0.2288</v>
      </c>
      <c r="Q923" s="49">
        <v>1</v>
      </c>
      <c r="R923">
        <v>-2.4799999999999999E-2</v>
      </c>
      <c r="S923" s="49">
        <v>0.98577334091675695</v>
      </c>
      <c r="T923">
        <v>-0.26889999999999997</v>
      </c>
      <c r="U923" s="54">
        <v>0.36699999999999999</v>
      </c>
      <c r="V923" s="108">
        <v>0.48</v>
      </c>
      <c r="W923">
        <f t="shared" si="56"/>
        <v>0</v>
      </c>
      <c r="X923">
        <f t="shared" si="57"/>
        <v>0</v>
      </c>
      <c r="Y923">
        <f t="shared" si="58"/>
        <v>0</v>
      </c>
      <c r="Z923">
        <v>0</v>
      </c>
      <c r="AA923">
        <v>0</v>
      </c>
      <c r="AB923">
        <v>0</v>
      </c>
      <c r="AC923">
        <v>0</v>
      </c>
      <c r="AD923">
        <v>0</v>
      </c>
      <c r="AE923">
        <v>0</v>
      </c>
      <c r="AF923">
        <f t="shared" si="59"/>
        <v>0.16350000000000001</v>
      </c>
    </row>
    <row r="924" spans="1:33" ht="17" x14ac:dyDescent="0.2">
      <c r="A924" s="39" t="s">
        <v>5793</v>
      </c>
      <c r="B924" s="78" t="s">
        <v>54</v>
      </c>
      <c r="C924" s="78" t="s">
        <v>55</v>
      </c>
      <c r="D924" s="39">
        <v>-0.15870000000000001</v>
      </c>
      <c r="E924" s="39">
        <v>-0.12279999999999999</v>
      </c>
      <c r="F924" s="39">
        <v>7.8099999999999975E-2</v>
      </c>
      <c r="G924" s="39">
        <v>1.1200000000000001</v>
      </c>
      <c r="H924" s="39">
        <v>1.0900000000000001</v>
      </c>
      <c r="I924" s="39">
        <v>0.95</v>
      </c>
      <c r="J924" s="15">
        <v>-6.4100000000000004E-2</v>
      </c>
      <c r="K924" s="54">
        <v>1</v>
      </c>
      <c r="L924" s="36">
        <v>-0.27079999999999999</v>
      </c>
      <c r="M924" s="54">
        <v>0.575840031743868</v>
      </c>
      <c r="N924" s="15">
        <v>0.1779</v>
      </c>
      <c r="O924" s="54">
        <v>1.95E-2</v>
      </c>
      <c r="P924" s="15">
        <v>-0.2228</v>
      </c>
      <c r="Q924" s="49">
        <v>1</v>
      </c>
      <c r="R924">
        <v>-0.19270000000000001</v>
      </c>
      <c r="S924" s="49">
        <v>0.75239671320042301</v>
      </c>
      <c r="T924">
        <v>5.5100000000000003E-2</v>
      </c>
      <c r="U924" s="54">
        <v>0.79100000000000004</v>
      </c>
      <c r="V924" s="108">
        <v>0.42</v>
      </c>
      <c r="W924">
        <f t="shared" si="56"/>
        <v>0</v>
      </c>
      <c r="X924">
        <f t="shared" si="57"/>
        <v>0</v>
      </c>
      <c r="Y924">
        <f t="shared" si="58"/>
        <v>0</v>
      </c>
      <c r="Z924">
        <v>0</v>
      </c>
      <c r="AA924">
        <v>0</v>
      </c>
      <c r="AB924">
        <v>0</v>
      </c>
      <c r="AC924">
        <v>0</v>
      </c>
      <c r="AD924">
        <v>0</v>
      </c>
      <c r="AE924">
        <v>0</v>
      </c>
      <c r="AF924">
        <f t="shared" si="59"/>
        <v>0.16350000000000001</v>
      </c>
      <c r="AG924">
        <v>-0.20670000000000002</v>
      </c>
    </row>
    <row r="925" spans="1:33" ht="17" x14ac:dyDescent="0.2">
      <c r="A925" s="39" t="s">
        <v>969</v>
      </c>
      <c r="B925" s="78" t="s">
        <v>970</v>
      </c>
      <c r="C925" s="78" t="s">
        <v>55</v>
      </c>
      <c r="D925" s="39">
        <v>-0.15860000000000002</v>
      </c>
      <c r="E925" s="39">
        <v>-2.739999999999998E-2</v>
      </c>
      <c r="F925" s="39">
        <v>1.2699999999999989E-2</v>
      </c>
      <c r="G925" s="39">
        <v>1.1200000000000001</v>
      </c>
      <c r="H925" s="39">
        <v>1.02</v>
      </c>
      <c r="I925" s="39">
        <v>0.99</v>
      </c>
      <c r="J925" s="15">
        <v>-3.3599999999999998E-2</v>
      </c>
      <c r="K925" s="54">
        <v>1</v>
      </c>
      <c r="L925" s="36">
        <v>-0.35270000000000001</v>
      </c>
      <c r="M925" s="54">
        <v>0.36383320259768998</v>
      </c>
      <c r="N925" s="99">
        <v>-0.86809999999999998</v>
      </c>
      <c r="O925" s="54">
        <v>1.5700000000000001E-20</v>
      </c>
      <c r="P925" s="15">
        <v>-0.19220000000000001</v>
      </c>
      <c r="Q925" s="49">
        <v>1</v>
      </c>
      <c r="R925">
        <v>-0.34</v>
      </c>
      <c r="S925" s="49">
        <v>0.49440890385484199</v>
      </c>
      <c r="T925">
        <v>-0.89549999999999996</v>
      </c>
      <c r="U925" s="54">
        <v>2.1699999999999999E-5</v>
      </c>
      <c r="V925" s="108">
        <v>1.06</v>
      </c>
      <c r="W925">
        <f t="shared" si="56"/>
        <v>0</v>
      </c>
      <c r="X925">
        <f t="shared" si="57"/>
        <v>0</v>
      </c>
      <c r="Y925">
        <f t="shared" si="58"/>
        <v>0</v>
      </c>
      <c r="Z925">
        <v>0</v>
      </c>
      <c r="AA925">
        <v>0</v>
      </c>
      <c r="AB925">
        <v>1</v>
      </c>
      <c r="AC925">
        <v>0</v>
      </c>
      <c r="AD925">
        <v>0</v>
      </c>
      <c r="AE925">
        <v>0</v>
      </c>
      <c r="AF925">
        <f t="shared" si="59"/>
        <v>0.16350000000000001</v>
      </c>
      <c r="AG925">
        <v>-0.31909999999999999</v>
      </c>
    </row>
    <row r="926" spans="1:33" ht="17" x14ac:dyDescent="0.2">
      <c r="A926" s="39" t="s">
        <v>16026</v>
      </c>
      <c r="B926" s="78" t="s">
        <v>172</v>
      </c>
      <c r="C926" s="78" t="s">
        <v>57</v>
      </c>
      <c r="D926" s="39">
        <v>-0.15850000000000003</v>
      </c>
      <c r="E926" s="39">
        <v>-0.12869999999999998</v>
      </c>
      <c r="F926" s="39">
        <v>0.19689999999999996</v>
      </c>
      <c r="G926" s="39">
        <v>1.1200000000000001</v>
      </c>
      <c r="H926" s="39">
        <v>1.0900000000000001</v>
      </c>
      <c r="I926" s="39">
        <v>0.87</v>
      </c>
      <c r="J926" s="15">
        <v>-0.25919999999999999</v>
      </c>
      <c r="K926" s="54">
        <v>1</v>
      </c>
      <c r="L926" s="36">
        <v>-0.69299999999999995</v>
      </c>
      <c r="M926" s="54">
        <v>0.36802010616762298</v>
      </c>
      <c r="N926" s="15">
        <v>-0.3135</v>
      </c>
      <c r="O926" s="54">
        <v>6.9200000000000002E-5</v>
      </c>
      <c r="P926" s="15">
        <v>-0.41770000000000002</v>
      </c>
      <c r="Q926" s="49">
        <v>0.24017769369042599</v>
      </c>
      <c r="R926">
        <v>-0.49609999999999999</v>
      </c>
      <c r="S926" s="49">
        <v>8.4892440155553403E-2</v>
      </c>
      <c r="T926">
        <v>-0.44219999999999998</v>
      </c>
      <c r="U926" s="54">
        <v>1.3100000000000001E-4</v>
      </c>
      <c r="V926" s="108">
        <v>0.3</v>
      </c>
      <c r="W926">
        <f t="shared" si="56"/>
        <v>0</v>
      </c>
      <c r="X926">
        <f t="shared" si="57"/>
        <v>0</v>
      </c>
      <c r="Y926">
        <f t="shared" si="58"/>
        <v>0</v>
      </c>
      <c r="Z926">
        <v>0</v>
      </c>
      <c r="AA926">
        <v>0</v>
      </c>
      <c r="AB926">
        <v>0</v>
      </c>
      <c r="AC926">
        <v>0</v>
      </c>
      <c r="AD926">
        <v>0</v>
      </c>
      <c r="AE926">
        <v>0</v>
      </c>
      <c r="AF926">
        <f t="shared" si="59"/>
        <v>0.16350000000000001</v>
      </c>
      <c r="AG926">
        <v>-0.43389999999999995</v>
      </c>
    </row>
    <row r="927" spans="1:33" ht="17" x14ac:dyDescent="0.2">
      <c r="A927" s="39" t="s">
        <v>4836</v>
      </c>
      <c r="B927" s="78" t="s">
        <v>4837</v>
      </c>
      <c r="C927" s="78" t="s">
        <v>253</v>
      </c>
      <c r="D927" s="39">
        <v>-0.15840000000000001</v>
      </c>
      <c r="E927" s="39">
        <v>-4.6700000000000019E-2</v>
      </c>
      <c r="F927" s="39">
        <v>-9.7300000000000025E-2</v>
      </c>
      <c r="G927" s="39">
        <v>1.1200000000000001</v>
      </c>
      <c r="H927" s="39">
        <v>1.03</v>
      </c>
      <c r="I927" s="39">
        <v>1.07</v>
      </c>
      <c r="J927" s="15">
        <v>0.35880000000000001</v>
      </c>
      <c r="K927" s="54">
        <v>0.91108912659610197</v>
      </c>
      <c r="L927" s="36">
        <v>0.30520000000000003</v>
      </c>
      <c r="M927" s="54">
        <v>0.70631497684921396</v>
      </c>
      <c r="N927" s="15">
        <v>0.22800000000000001</v>
      </c>
      <c r="O927" s="54">
        <v>4.3800000000000002E-3</v>
      </c>
      <c r="P927" s="15">
        <v>0.20039999999999999</v>
      </c>
      <c r="Q927" s="49">
        <v>1</v>
      </c>
      <c r="R927">
        <v>0.2079</v>
      </c>
      <c r="S927" s="49">
        <v>0.72000016806516198</v>
      </c>
      <c r="T927">
        <v>0.18129999999999999</v>
      </c>
      <c r="U927" s="54">
        <v>6.4600000000000005E-2</v>
      </c>
      <c r="V927" s="108">
        <v>0.34</v>
      </c>
      <c r="W927">
        <f t="shared" si="56"/>
        <v>0</v>
      </c>
      <c r="X927">
        <f t="shared" si="57"/>
        <v>0</v>
      </c>
      <c r="Y927">
        <f t="shared" si="58"/>
        <v>0</v>
      </c>
      <c r="Z927">
        <v>0</v>
      </c>
      <c r="AA927">
        <v>0</v>
      </c>
      <c r="AB927">
        <v>0</v>
      </c>
      <c r="AC927">
        <v>0</v>
      </c>
      <c r="AD927">
        <v>0</v>
      </c>
      <c r="AE927">
        <v>0</v>
      </c>
      <c r="AF927">
        <f t="shared" si="59"/>
        <v>0.16350000000000001</v>
      </c>
      <c r="AG927">
        <v>-5.359999999999987E-2</v>
      </c>
    </row>
    <row r="928" spans="1:33" ht="17" x14ac:dyDescent="0.2">
      <c r="A928" s="39" t="s">
        <v>3496</v>
      </c>
      <c r="B928" s="78" t="s">
        <v>3497</v>
      </c>
      <c r="C928" s="78" t="s">
        <v>412</v>
      </c>
      <c r="D928" s="39">
        <v>-0.15820000000000001</v>
      </c>
      <c r="E928" s="39">
        <v>-0.20389999999999997</v>
      </c>
      <c r="F928" s="39">
        <v>3.0199999999999991E-2</v>
      </c>
      <c r="G928" s="39">
        <v>1.1200000000000001</v>
      </c>
      <c r="H928" s="39">
        <v>1.1499999999999999</v>
      </c>
      <c r="I928" s="39">
        <v>0.98</v>
      </c>
      <c r="J928" s="15">
        <v>6.6699999999999995E-2</v>
      </c>
      <c r="K928" s="54">
        <v>1</v>
      </c>
      <c r="L928" s="36">
        <v>-0.14749999999999999</v>
      </c>
      <c r="M928" s="54">
        <v>0.77911787698954205</v>
      </c>
      <c r="N928" s="15">
        <v>-8.0600000000000005E-2</v>
      </c>
      <c r="O928" s="54">
        <v>0.36599999999999999</v>
      </c>
      <c r="P928" s="15">
        <v>-9.1499999999999998E-2</v>
      </c>
      <c r="Q928" s="49">
        <v>1</v>
      </c>
      <c r="R928">
        <v>-0.1173</v>
      </c>
      <c r="S928" s="49">
        <v>0.85840711673635495</v>
      </c>
      <c r="T928">
        <v>-0.28449999999999998</v>
      </c>
      <c r="U928" s="54">
        <v>8.0699999999999994E-2</v>
      </c>
      <c r="V928" s="108">
        <v>0.64</v>
      </c>
      <c r="W928">
        <f t="shared" si="56"/>
        <v>0</v>
      </c>
      <c r="X928">
        <f t="shared" si="57"/>
        <v>0</v>
      </c>
      <c r="Y928">
        <f t="shared" si="58"/>
        <v>0</v>
      </c>
      <c r="Z928">
        <v>0</v>
      </c>
      <c r="AA928">
        <v>0</v>
      </c>
      <c r="AB928">
        <v>0</v>
      </c>
      <c r="AC928">
        <v>0</v>
      </c>
      <c r="AD928">
        <v>0</v>
      </c>
      <c r="AE928">
        <v>0</v>
      </c>
      <c r="AF928">
        <f t="shared" si="59"/>
        <v>0.16350000000000001</v>
      </c>
      <c r="AG928">
        <v>-0.21419999999999997</v>
      </c>
    </row>
    <row r="929" spans="1:33" ht="17" x14ac:dyDescent="0.2">
      <c r="A929" s="39" t="s">
        <v>12167</v>
      </c>
      <c r="B929" s="78" t="s">
        <v>54</v>
      </c>
      <c r="C929" s="78" t="s">
        <v>57</v>
      </c>
      <c r="D929" s="39">
        <v>-0.15820000000000001</v>
      </c>
      <c r="E929" s="39">
        <v>-2.1599999999999994E-2</v>
      </c>
      <c r="F929" s="39">
        <v>-7.2000000000000007E-3</v>
      </c>
      <c r="G929" s="39">
        <v>1.1200000000000001</v>
      </c>
      <c r="H929" s="39">
        <v>1.02</v>
      </c>
      <c r="I929" s="39">
        <v>1.01</v>
      </c>
      <c r="J929" s="15">
        <v>0.10340000000000001</v>
      </c>
      <c r="K929" s="54">
        <v>1</v>
      </c>
      <c r="L929" s="36">
        <v>1.4E-2</v>
      </c>
      <c r="M929" s="54">
        <v>0.98235991424052105</v>
      </c>
      <c r="N929" s="15">
        <v>6.4699999999999994E-2</v>
      </c>
      <c r="O929" s="54">
        <v>0.501</v>
      </c>
      <c r="P929" s="15">
        <v>-5.4800000000000001E-2</v>
      </c>
      <c r="Q929" s="49">
        <v>1</v>
      </c>
      <c r="R929">
        <v>6.7999999999999996E-3</v>
      </c>
      <c r="S929" s="49">
        <v>0.99824664996290802</v>
      </c>
      <c r="T929">
        <v>4.3099999999999999E-2</v>
      </c>
      <c r="U929" s="54">
        <v>0.78400000000000003</v>
      </c>
      <c r="V929" s="108">
        <v>1.1399999999999999</v>
      </c>
      <c r="W929">
        <f t="shared" si="56"/>
        <v>0</v>
      </c>
      <c r="X929">
        <f t="shared" si="57"/>
        <v>0</v>
      </c>
      <c r="Y929">
        <f t="shared" si="58"/>
        <v>0</v>
      </c>
      <c r="Z929">
        <v>0</v>
      </c>
      <c r="AA929">
        <v>0</v>
      </c>
      <c r="AB929">
        <v>0</v>
      </c>
      <c r="AC929">
        <v>0</v>
      </c>
      <c r="AD929">
        <v>0</v>
      </c>
      <c r="AE929">
        <v>0</v>
      </c>
      <c r="AF929">
        <f t="shared" si="59"/>
        <v>0.16350000000000001</v>
      </c>
      <c r="AG929">
        <v>-8.9400000000000035E-2</v>
      </c>
    </row>
    <row r="930" spans="1:33" ht="17" x14ac:dyDescent="0.2">
      <c r="A930" s="39" t="s">
        <v>16844</v>
      </c>
      <c r="B930" s="78" t="s">
        <v>17951</v>
      </c>
      <c r="C930" s="78" t="s">
        <v>57</v>
      </c>
      <c r="D930" s="39">
        <v>-0.15820000000000001</v>
      </c>
      <c r="E930" s="39">
        <v>8.7100000000000011E-2</v>
      </c>
      <c r="F930" s="39">
        <v>0.14180000000000001</v>
      </c>
      <c r="G930" s="39">
        <v>1.1200000000000001</v>
      </c>
      <c r="H930" s="39">
        <v>0.94</v>
      </c>
      <c r="I930" s="39">
        <v>0.91</v>
      </c>
      <c r="J930" s="15">
        <v>0.14940000000000001</v>
      </c>
      <c r="K930" s="54">
        <v>1</v>
      </c>
      <c r="L930" s="36">
        <v>-0.20660000000000001</v>
      </c>
      <c r="M930" s="54">
        <v>0.81366003977891999</v>
      </c>
      <c r="N930" s="15">
        <v>0.14169999999999999</v>
      </c>
      <c r="O930" s="54">
        <v>0.26100000000000001</v>
      </c>
      <c r="P930" s="15">
        <v>-8.8000000000000005E-3</v>
      </c>
      <c r="Q930" s="49">
        <v>1</v>
      </c>
      <c r="R930">
        <v>-6.4799999999999996E-2</v>
      </c>
      <c r="S930" s="49">
        <v>0.93823105552451203</v>
      </c>
      <c r="T930">
        <v>0.2288</v>
      </c>
      <c r="U930" s="54">
        <v>4.9800000000000001E-3</v>
      </c>
      <c r="V930" s="108">
        <v>0.1</v>
      </c>
      <c r="W930">
        <f t="shared" si="56"/>
        <v>0</v>
      </c>
      <c r="X930">
        <f t="shared" si="57"/>
        <v>0</v>
      </c>
      <c r="Y930">
        <f t="shared" si="58"/>
        <v>0</v>
      </c>
      <c r="Z930">
        <v>0</v>
      </c>
      <c r="AA930">
        <v>0</v>
      </c>
      <c r="AB930">
        <v>0</v>
      </c>
      <c r="AC930">
        <v>0</v>
      </c>
      <c r="AD930">
        <v>0</v>
      </c>
      <c r="AE930">
        <v>0</v>
      </c>
      <c r="AF930">
        <f t="shared" si="59"/>
        <v>0.16350000000000001</v>
      </c>
    </row>
    <row r="931" spans="1:33" ht="17" x14ac:dyDescent="0.2">
      <c r="A931" s="39" t="s">
        <v>11154</v>
      </c>
      <c r="B931" s="78" t="s">
        <v>11155</v>
      </c>
      <c r="C931" s="78" t="s">
        <v>57</v>
      </c>
      <c r="D931" s="39">
        <v>-0.1575</v>
      </c>
      <c r="E931" s="39">
        <v>-0.24010000000000004</v>
      </c>
      <c r="F931" s="39">
        <v>-0.3427</v>
      </c>
      <c r="G931" s="39">
        <v>1.1200000000000001</v>
      </c>
      <c r="H931" s="39">
        <v>1.18</v>
      </c>
      <c r="I931" s="39">
        <v>1.27</v>
      </c>
      <c r="J931" s="15">
        <v>0.34079999999999999</v>
      </c>
      <c r="K931" s="54">
        <v>0.84184087390328699</v>
      </c>
      <c r="L931" s="36">
        <v>0.501</v>
      </c>
      <c r="M931" s="54">
        <v>0.37293206736909501</v>
      </c>
      <c r="N931" s="15">
        <v>-7.0199999999999999E-2</v>
      </c>
      <c r="O931" s="54">
        <v>0.53200000000000003</v>
      </c>
      <c r="P931" s="15">
        <v>0.18329999999999999</v>
      </c>
      <c r="Q931" s="49">
        <v>1</v>
      </c>
      <c r="R931">
        <v>0.1583</v>
      </c>
      <c r="S931" s="49">
        <v>0.84561390833486005</v>
      </c>
      <c r="T931">
        <v>-0.31030000000000002</v>
      </c>
      <c r="U931" s="54">
        <v>5.63E-5</v>
      </c>
      <c r="V931" s="108">
        <v>0.8</v>
      </c>
      <c r="W931">
        <f t="shared" si="56"/>
        <v>0</v>
      </c>
      <c r="X931">
        <f t="shared" si="57"/>
        <v>0</v>
      </c>
      <c r="Y931">
        <f t="shared" si="58"/>
        <v>0</v>
      </c>
      <c r="Z931">
        <v>0</v>
      </c>
      <c r="AA931">
        <v>0</v>
      </c>
      <c r="AB931">
        <v>0</v>
      </c>
      <c r="AC931">
        <v>0</v>
      </c>
      <c r="AD931">
        <v>0</v>
      </c>
      <c r="AE931">
        <v>0</v>
      </c>
      <c r="AF931">
        <f t="shared" si="59"/>
        <v>0.16350000000000001</v>
      </c>
      <c r="AG931">
        <v>0.16019999999999968</v>
      </c>
    </row>
    <row r="932" spans="1:33" ht="17" x14ac:dyDescent="0.2">
      <c r="A932" s="39" t="s">
        <v>1270</v>
      </c>
      <c r="B932" s="78" t="s">
        <v>54</v>
      </c>
      <c r="C932" s="78" t="s">
        <v>57</v>
      </c>
      <c r="D932" s="39">
        <v>-0.15740000000000021</v>
      </c>
      <c r="E932" s="39">
        <v>0.67579999999999996</v>
      </c>
      <c r="F932" s="39">
        <v>-0.78389999999999993</v>
      </c>
      <c r="G932" s="39">
        <v>1.1200000000000001</v>
      </c>
      <c r="H932" s="39">
        <v>0.63</v>
      </c>
      <c r="I932" s="39">
        <v>1.72</v>
      </c>
      <c r="J932" s="15">
        <v>1.3539000000000001</v>
      </c>
      <c r="K932" s="54">
        <v>0.129136781512803</v>
      </c>
      <c r="L932" s="7">
        <v>1.7645</v>
      </c>
      <c r="M932" s="54">
        <v>4.2062135657148302E-2</v>
      </c>
      <c r="N932" s="99">
        <v>-0.81879999999999997</v>
      </c>
      <c r="O932" s="54">
        <v>3.2199999999999999E-15</v>
      </c>
      <c r="P932" s="15">
        <v>1.1964999999999999</v>
      </c>
      <c r="Q932" s="49">
        <v>3.1073732306621999E-3</v>
      </c>
      <c r="R932">
        <v>0.98060000000000003</v>
      </c>
      <c r="S932" s="49">
        <v>2.4221289720524099E-2</v>
      </c>
      <c r="T932">
        <v>-0.14299999999999999</v>
      </c>
      <c r="U932" s="54">
        <v>0.254</v>
      </c>
      <c r="V932" s="108">
        <v>1.85</v>
      </c>
      <c r="W932">
        <f t="shared" si="56"/>
        <v>0</v>
      </c>
      <c r="X932">
        <f t="shared" si="57"/>
        <v>1</v>
      </c>
      <c r="Y932">
        <f t="shared" si="58"/>
        <v>0</v>
      </c>
      <c r="Z932">
        <v>0</v>
      </c>
      <c r="AA932">
        <v>0</v>
      </c>
      <c r="AB932">
        <v>1</v>
      </c>
      <c r="AC932">
        <v>0</v>
      </c>
      <c r="AD932">
        <v>1</v>
      </c>
      <c r="AE932">
        <v>0</v>
      </c>
      <c r="AF932">
        <f t="shared" si="59"/>
        <v>0.16350000000000001</v>
      </c>
      <c r="AG932">
        <v>0.41049999999999986</v>
      </c>
    </row>
    <row r="933" spans="1:33" ht="17" x14ac:dyDescent="0.2">
      <c r="A933" s="39" t="s">
        <v>6040</v>
      </c>
      <c r="B933" s="78" t="s">
        <v>3791</v>
      </c>
      <c r="C933" s="78" t="s">
        <v>55</v>
      </c>
      <c r="D933" s="39">
        <v>-0.1573</v>
      </c>
      <c r="E933" s="39">
        <v>0.18390000000000001</v>
      </c>
      <c r="F933" s="39">
        <v>3.5000000000000586E-3</v>
      </c>
      <c r="G933" s="39">
        <v>1.1200000000000001</v>
      </c>
      <c r="H933" s="39">
        <v>0.88</v>
      </c>
      <c r="I933" s="39">
        <v>1</v>
      </c>
      <c r="J933" s="15">
        <v>-0.53539999999999999</v>
      </c>
      <c r="K933" s="54">
        <v>2.3943509419816399E-2</v>
      </c>
      <c r="L933" s="36">
        <v>-0.5665</v>
      </c>
      <c r="M933" s="54">
        <v>1.09564422340663E-2</v>
      </c>
      <c r="N933" s="15">
        <v>-0.26869999999999999</v>
      </c>
      <c r="O933" s="54">
        <v>6.1599999999999997E-3</v>
      </c>
      <c r="P933" s="15">
        <v>-0.69269999999999998</v>
      </c>
      <c r="Q933" s="49">
        <v>2.3791865976236198E-2</v>
      </c>
      <c r="R933">
        <v>-0.56299999999999994</v>
      </c>
      <c r="S933" s="49">
        <v>8.1612359690411598E-2</v>
      </c>
      <c r="T933">
        <v>-8.48E-2</v>
      </c>
      <c r="U933" s="54">
        <v>0.78500000000000003</v>
      </c>
      <c r="V933" s="108">
        <v>0.97</v>
      </c>
      <c r="W933">
        <f t="shared" si="56"/>
        <v>0</v>
      </c>
      <c r="X933">
        <f t="shared" si="57"/>
        <v>0</v>
      </c>
      <c r="Y933">
        <f t="shared" si="58"/>
        <v>0</v>
      </c>
      <c r="Z933">
        <v>0</v>
      </c>
      <c r="AA933">
        <v>0</v>
      </c>
      <c r="AB933">
        <v>0</v>
      </c>
      <c r="AC933">
        <v>0</v>
      </c>
      <c r="AD933">
        <v>0</v>
      </c>
      <c r="AE933">
        <v>0</v>
      </c>
      <c r="AF933">
        <f t="shared" si="59"/>
        <v>0.16350000000000001</v>
      </c>
      <c r="AG933">
        <v>-3.1099999999999989E-2</v>
      </c>
    </row>
    <row r="934" spans="1:33" ht="17" x14ac:dyDescent="0.2">
      <c r="A934" s="39" t="s">
        <v>1443</v>
      </c>
      <c r="B934" s="78" t="s">
        <v>54</v>
      </c>
      <c r="C934" s="78" t="s">
        <v>57</v>
      </c>
      <c r="D934" s="39">
        <v>-0.15720000000000001</v>
      </c>
      <c r="E934" s="39">
        <v>-3.8599999999999968E-2</v>
      </c>
      <c r="F934" s="39">
        <v>0.26930000000000004</v>
      </c>
      <c r="G934" s="39">
        <v>1.1200000000000001</v>
      </c>
      <c r="H934" s="39">
        <v>1.03</v>
      </c>
      <c r="I934" s="39">
        <v>0.83</v>
      </c>
      <c r="J934" s="15">
        <v>-0.29649999999999999</v>
      </c>
      <c r="K934" s="54">
        <v>0.83999671861075198</v>
      </c>
      <c r="L934" s="36">
        <v>-0.62880000000000003</v>
      </c>
      <c r="M934" s="54">
        <v>9.3454824975458595E-2</v>
      </c>
      <c r="N934" s="15">
        <v>-0.55559999999999998</v>
      </c>
      <c r="O934" s="54">
        <v>4.8300000000000002E-5</v>
      </c>
      <c r="P934" s="15">
        <v>-0.45369999999999999</v>
      </c>
      <c r="Q934" s="49">
        <v>0.69751144572194002</v>
      </c>
      <c r="R934">
        <v>-0.35949999999999999</v>
      </c>
      <c r="S934" s="49">
        <v>0.61032016830029101</v>
      </c>
      <c r="T934">
        <v>-0.59419999999999995</v>
      </c>
      <c r="U934" s="54">
        <v>9.4199999999999999E-5</v>
      </c>
      <c r="V934" s="108">
        <v>0.7</v>
      </c>
      <c r="W934">
        <f t="shared" si="56"/>
        <v>0</v>
      </c>
      <c r="X934">
        <f t="shared" si="57"/>
        <v>0</v>
      </c>
      <c r="Y934">
        <f t="shared" si="58"/>
        <v>0</v>
      </c>
      <c r="Z934">
        <v>0</v>
      </c>
      <c r="AA934">
        <v>0</v>
      </c>
      <c r="AB934">
        <v>0</v>
      </c>
      <c r="AC934">
        <v>0</v>
      </c>
      <c r="AD934">
        <v>0</v>
      </c>
      <c r="AE934">
        <v>0</v>
      </c>
      <c r="AF934">
        <f t="shared" si="59"/>
        <v>0.16350000000000001</v>
      </c>
      <c r="AG934">
        <v>-0.33230000000000004</v>
      </c>
    </row>
    <row r="935" spans="1:33" ht="17" x14ac:dyDescent="0.2">
      <c r="A935" s="39" t="s">
        <v>13386</v>
      </c>
      <c r="B935" s="78" t="s">
        <v>13387</v>
      </c>
      <c r="C935" s="78" t="s">
        <v>57</v>
      </c>
      <c r="D935" s="39">
        <v>-0.15710000000000002</v>
      </c>
      <c r="E935" s="39">
        <v>-0.11659999999999998</v>
      </c>
      <c r="F935" s="39">
        <v>0.3221</v>
      </c>
      <c r="G935" s="39">
        <v>1.1200000000000001</v>
      </c>
      <c r="H935" s="39">
        <v>1.08</v>
      </c>
      <c r="I935" s="39">
        <v>0.8</v>
      </c>
      <c r="J935" s="15">
        <v>1.5299999999999999E-2</v>
      </c>
      <c r="K935" s="54">
        <v>1</v>
      </c>
      <c r="L935" s="36">
        <v>-0.20119999999999999</v>
      </c>
      <c r="M935" s="54">
        <v>0.737297434979866</v>
      </c>
      <c r="N935" s="15">
        <v>-3.32E-2</v>
      </c>
      <c r="O935" s="54">
        <v>0.78100000000000003</v>
      </c>
      <c r="P935" s="15">
        <v>-0.14180000000000001</v>
      </c>
      <c r="Q935" s="49">
        <v>0.99792634838324701</v>
      </c>
      <c r="R935">
        <v>0.12089999999999999</v>
      </c>
      <c r="S935" s="49">
        <v>0.75689121251053204</v>
      </c>
      <c r="T935">
        <v>-0.14979999999999999</v>
      </c>
      <c r="U935" s="54">
        <v>0.40500000000000003</v>
      </c>
      <c r="V935" s="108">
        <v>0.42</v>
      </c>
      <c r="W935">
        <f t="shared" si="56"/>
        <v>0</v>
      </c>
      <c r="X935">
        <f t="shared" si="57"/>
        <v>0</v>
      </c>
      <c r="Y935">
        <f t="shared" si="58"/>
        <v>0</v>
      </c>
      <c r="Z935">
        <v>0</v>
      </c>
      <c r="AA935">
        <v>0</v>
      </c>
      <c r="AB935">
        <v>0</v>
      </c>
      <c r="AC935">
        <v>0</v>
      </c>
      <c r="AD935">
        <v>0</v>
      </c>
      <c r="AE935">
        <v>0</v>
      </c>
      <c r="AF935">
        <f t="shared" si="59"/>
        <v>0.16350000000000001</v>
      </c>
      <c r="AG935">
        <v>-0.21640000000000004</v>
      </c>
    </row>
    <row r="936" spans="1:33" ht="17" x14ac:dyDescent="0.2">
      <c r="A936" s="39" t="s">
        <v>5150</v>
      </c>
      <c r="B936" s="78" t="s">
        <v>5151</v>
      </c>
      <c r="C936" s="78" t="s">
        <v>316</v>
      </c>
      <c r="D936" s="39">
        <v>-0.15679999999999999</v>
      </c>
      <c r="E936" s="39">
        <v>-0.18859999999999999</v>
      </c>
      <c r="F936" s="39">
        <v>-0.1915</v>
      </c>
      <c r="G936" s="39">
        <v>1.1100000000000001</v>
      </c>
      <c r="H936" s="39">
        <v>1.1399999999999999</v>
      </c>
      <c r="I936" s="39">
        <v>1.1399999999999999</v>
      </c>
      <c r="J936" s="15">
        <v>0.27589999999999998</v>
      </c>
      <c r="K936" s="54">
        <v>0.983129217417682</v>
      </c>
      <c r="L936" s="36">
        <v>4.6300000000000001E-2</v>
      </c>
      <c r="M936" s="54">
        <v>0.96420711186617403</v>
      </c>
      <c r="N936" s="11">
        <v>0.98470000000000002</v>
      </c>
      <c r="O936" s="54">
        <v>1.7099999999999999E-21</v>
      </c>
      <c r="P936" s="15">
        <v>0.1191</v>
      </c>
      <c r="Q936" s="49">
        <v>1</v>
      </c>
      <c r="R936">
        <v>-0.1452</v>
      </c>
      <c r="S936" s="49">
        <v>0.82108325075358302</v>
      </c>
      <c r="T936">
        <v>0.79610000000000003</v>
      </c>
      <c r="U936" s="54">
        <v>1.15E-14</v>
      </c>
      <c r="V936" s="109">
        <v>2.83</v>
      </c>
      <c r="W936">
        <f t="shared" si="56"/>
        <v>0</v>
      </c>
      <c r="X936">
        <f t="shared" si="57"/>
        <v>0</v>
      </c>
      <c r="Y936">
        <f t="shared" si="58"/>
        <v>0</v>
      </c>
      <c r="Z936">
        <v>0</v>
      </c>
      <c r="AA936">
        <v>0</v>
      </c>
      <c r="AB936">
        <v>0</v>
      </c>
      <c r="AC936">
        <v>0</v>
      </c>
      <c r="AD936">
        <v>0</v>
      </c>
      <c r="AE936">
        <v>1</v>
      </c>
      <c r="AF936">
        <f t="shared" si="59"/>
        <v>0.15060000000000001</v>
      </c>
      <c r="AG936">
        <v>-0.22960000000000003</v>
      </c>
    </row>
    <row r="937" spans="1:33" ht="17" x14ac:dyDescent="0.2">
      <c r="A937" s="39" t="s">
        <v>2649</v>
      </c>
      <c r="B937" s="78" t="s">
        <v>2650</v>
      </c>
      <c r="C937" s="78" t="s">
        <v>155</v>
      </c>
      <c r="D937" s="39">
        <v>-0.15679999999999999</v>
      </c>
      <c r="E937" s="39">
        <v>4.2000000000000093E-3</v>
      </c>
      <c r="F937" s="39">
        <v>-0.21360000000000001</v>
      </c>
      <c r="G937" s="39">
        <v>1.1100000000000001</v>
      </c>
      <c r="H937" s="39">
        <v>1</v>
      </c>
      <c r="I937" s="39">
        <v>1.1599999999999999</v>
      </c>
      <c r="J937" s="15">
        <v>0.188</v>
      </c>
      <c r="K937" s="54">
        <v>1</v>
      </c>
      <c r="L937" s="11">
        <v>0.66739999999999999</v>
      </c>
      <c r="M937" s="54">
        <v>4.3374466441475898E-2</v>
      </c>
      <c r="N937" s="15">
        <v>-0.15590000000000001</v>
      </c>
      <c r="O937" s="54">
        <v>2.7400000000000001E-2</v>
      </c>
      <c r="P937" s="15">
        <v>3.1199999999999999E-2</v>
      </c>
      <c r="Q937" s="49">
        <v>1</v>
      </c>
      <c r="R937">
        <v>0.45379999999999998</v>
      </c>
      <c r="S937" s="49">
        <v>7.4822442842780695E-2</v>
      </c>
      <c r="T937">
        <v>-0.1517</v>
      </c>
      <c r="U937" s="54">
        <v>7.7799999999999994E-2</v>
      </c>
      <c r="V937" s="108">
        <v>0.17</v>
      </c>
      <c r="W937">
        <f t="shared" si="56"/>
        <v>0</v>
      </c>
      <c r="X937">
        <f t="shared" si="57"/>
        <v>0</v>
      </c>
      <c r="Y937">
        <f t="shared" si="58"/>
        <v>0</v>
      </c>
      <c r="Z937">
        <v>0</v>
      </c>
      <c r="AA937">
        <v>0</v>
      </c>
      <c r="AB937">
        <v>0</v>
      </c>
      <c r="AC937">
        <v>0</v>
      </c>
      <c r="AD937">
        <v>1</v>
      </c>
      <c r="AE937">
        <v>0</v>
      </c>
      <c r="AF937">
        <f t="shared" si="59"/>
        <v>0.15060000000000001</v>
      </c>
      <c r="AG937">
        <v>0.47949999999999982</v>
      </c>
    </row>
    <row r="938" spans="1:33" ht="17" x14ac:dyDescent="0.2">
      <c r="A938" s="39" t="s">
        <v>12760</v>
      </c>
      <c r="B938" s="78" t="s">
        <v>54</v>
      </c>
      <c r="C938" s="78" t="s">
        <v>57</v>
      </c>
      <c r="D938" s="39">
        <v>-0.15659999999999999</v>
      </c>
      <c r="E938" s="39">
        <v>-0.26450000000000001</v>
      </c>
      <c r="F938" s="39">
        <v>-0.11270000000000001</v>
      </c>
      <c r="G938" s="39">
        <v>1.1100000000000001</v>
      </c>
      <c r="H938" s="39">
        <v>1.2</v>
      </c>
      <c r="I938" s="39">
        <v>1.08</v>
      </c>
      <c r="J938" s="15">
        <v>5.2499999999999998E-2</v>
      </c>
      <c r="K938" s="54">
        <v>1</v>
      </c>
      <c r="L938" s="36">
        <v>-6.1100000000000002E-2</v>
      </c>
      <c r="M938" s="54">
        <v>0.90869819735581803</v>
      </c>
      <c r="N938" s="15">
        <v>0.255</v>
      </c>
      <c r="O938" s="54">
        <v>1.8700000000000001E-2</v>
      </c>
      <c r="P938" s="15">
        <v>-0.1041</v>
      </c>
      <c r="Q938" s="49">
        <v>1</v>
      </c>
      <c r="R938">
        <v>-0.17380000000000001</v>
      </c>
      <c r="S938" s="49">
        <v>0.69810176295602899</v>
      </c>
      <c r="T938">
        <v>-9.4999999999999998E-3</v>
      </c>
      <c r="U938" s="54">
        <v>0.94899999999999995</v>
      </c>
      <c r="V938" s="108">
        <v>1.92</v>
      </c>
      <c r="W938">
        <f t="shared" si="56"/>
        <v>0</v>
      </c>
      <c r="X938">
        <f t="shared" si="57"/>
        <v>0</v>
      </c>
      <c r="Y938">
        <f t="shared" si="58"/>
        <v>0</v>
      </c>
      <c r="Z938">
        <v>0</v>
      </c>
      <c r="AA938">
        <v>0</v>
      </c>
      <c r="AB938">
        <v>0</v>
      </c>
      <c r="AC938">
        <v>0</v>
      </c>
      <c r="AD938">
        <v>0</v>
      </c>
      <c r="AE938">
        <v>0</v>
      </c>
      <c r="AF938">
        <f t="shared" si="59"/>
        <v>0.15060000000000001</v>
      </c>
      <c r="AG938">
        <v>-0.11370000000000002</v>
      </c>
    </row>
    <row r="939" spans="1:33" ht="17" x14ac:dyDescent="0.2">
      <c r="A939" s="39" t="s">
        <v>14339</v>
      </c>
      <c r="B939" s="78" t="s">
        <v>54</v>
      </c>
      <c r="C939" s="78" t="s">
        <v>57</v>
      </c>
      <c r="D939" s="39">
        <v>-0.1565</v>
      </c>
      <c r="E939" s="39">
        <v>-0.19989999999999999</v>
      </c>
      <c r="F939" s="39">
        <v>-5.9400000000000008E-2</v>
      </c>
      <c r="G939" s="39">
        <v>1.1100000000000001</v>
      </c>
      <c r="H939" s="39">
        <v>1.1499999999999999</v>
      </c>
      <c r="I939" s="39">
        <v>1.04</v>
      </c>
      <c r="J939" s="15">
        <v>-4.8800000000000003E-2</v>
      </c>
      <c r="K939" s="54">
        <v>1</v>
      </c>
      <c r="L939" s="36">
        <v>-0.25240000000000001</v>
      </c>
      <c r="M939" s="54">
        <v>0.61992500347777202</v>
      </c>
      <c r="N939" s="15">
        <v>-4.8899999999999999E-2</v>
      </c>
      <c r="O939" s="54">
        <v>0.755</v>
      </c>
      <c r="P939" s="15">
        <v>-0.20530000000000001</v>
      </c>
      <c r="Q939" s="49">
        <v>1</v>
      </c>
      <c r="R939">
        <v>-0.31180000000000002</v>
      </c>
      <c r="S939" s="49">
        <v>0.70730059379237897</v>
      </c>
      <c r="T939">
        <v>-0.24879999999999999</v>
      </c>
      <c r="U939" s="54">
        <v>0.27300000000000002</v>
      </c>
      <c r="V939" s="108">
        <v>0.34</v>
      </c>
      <c r="W939">
        <f t="shared" si="56"/>
        <v>0</v>
      </c>
      <c r="X939">
        <f t="shared" si="57"/>
        <v>0</v>
      </c>
      <c r="Y939">
        <f t="shared" si="58"/>
        <v>0</v>
      </c>
      <c r="Z939">
        <v>0</v>
      </c>
      <c r="AA939">
        <v>0</v>
      </c>
      <c r="AB939">
        <v>0</v>
      </c>
      <c r="AC939">
        <v>0</v>
      </c>
      <c r="AD939">
        <v>0</v>
      </c>
      <c r="AE939">
        <v>0</v>
      </c>
      <c r="AF939">
        <f t="shared" si="59"/>
        <v>0.15060000000000001</v>
      </c>
      <c r="AG939">
        <v>-0.2036</v>
      </c>
    </row>
    <row r="940" spans="1:33" ht="17" x14ac:dyDescent="0.2">
      <c r="A940" s="39" t="s">
        <v>893</v>
      </c>
      <c r="B940" s="78" t="s">
        <v>894</v>
      </c>
      <c r="C940" s="78" t="s">
        <v>342</v>
      </c>
      <c r="D940" s="39">
        <v>-0.15610000000000013</v>
      </c>
      <c r="E940" s="39">
        <v>0.12270000000000003</v>
      </c>
      <c r="F940" s="39">
        <v>0.10139999999999993</v>
      </c>
      <c r="G940" s="39">
        <v>1.1100000000000001</v>
      </c>
      <c r="H940" s="39">
        <v>0.92</v>
      </c>
      <c r="I940" s="39">
        <v>0.93</v>
      </c>
      <c r="J940" s="15">
        <v>-1.1958</v>
      </c>
      <c r="K940" s="54">
        <v>0.181528098306138</v>
      </c>
      <c r="L940" s="36">
        <v>-1.3605</v>
      </c>
      <c r="M940" s="54">
        <v>0.17932004877917099</v>
      </c>
      <c r="N940" s="98">
        <v>-1.1933</v>
      </c>
      <c r="O940" s="54">
        <v>2.3599999999999999E-39</v>
      </c>
      <c r="P940" s="15">
        <v>-1.3519000000000001</v>
      </c>
      <c r="Q940" s="49">
        <v>2.9583007218411798E-3</v>
      </c>
      <c r="R940">
        <v>-1.2591000000000001</v>
      </c>
      <c r="S940" s="49">
        <v>2.09643096926844E-2</v>
      </c>
      <c r="T940">
        <v>-1.0706</v>
      </c>
      <c r="U940" s="54">
        <v>3.8300000000000002E-20</v>
      </c>
      <c r="V940" s="108">
        <v>0.93</v>
      </c>
      <c r="W940">
        <f t="shared" si="56"/>
        <v>0</v>
      </c>
      <c r="X940">
        <f t="shared" si="57"/>
        <v>0</v>
      </c>
      <c r="Y940">
        <f t="shared" si="58"/>
        <v>0</v>
      </c>
      <c r="Z940">
        <v>0</v>
      </c>
      <c r="AA940">
        <v>0</v>
      </c>
      <c r="AB940">
        <v>1</v>
      </c>
      <c r="AC940">
        <v>0</v>
      </c>
      <c r="AD940">
        <v>0</v>
      </c>
      <c r="AE940">
        <v>0</v>
      </c>
      <c r="AF940">
        <f t="shared" si="59"/>
        <v>0.15060000000000001</v>
      </c>
      <c r="AG940">
        <v>-0.16469999999999985</v>
      </c>
    </row>
    <row r="941" spans="1:33" ht="17" x14ac:dyDescent="0.2">
      <c r="A941" s="39" t="s">
        <v>16052</v>
      </c>
      <c r="B941" s="78" t="s">
        <v>54</v>
      </c>
      <c r="C941" s="78" t="s">
        <v>57</v>
      </c>
      <c r="D941" s="39">
        <v>-0.15600000000000003</v>
      </c>
      <c r="E941" s="39">
        <v>-0.2883</v>
      </c>
      <c r="F941" s="39">
        <v>0.15370000000000006</v>
      </c>
      <c r="G941" s="39">
        <v>1.1100000000000001</v>
      </c>
      <c r="H941" s="39">
        <v>1.22</v>
      </c>
      <c r="I941" s="39">
        <v>0.9</v>
      </c>
      <c r="J941" s="15">
        <v>-0.26669999999999999</v>
      </c>
      <c r="K941" s="54">
        <v>0.78730520128818904</v>
      </c>
      <c r="L941" s="36">
        <v>-0.51170000000000004</v>
      </c>
      <c r="M941" s="54">
        <v>8.4197420166287507E-2</v>
      </c>
      <c r="N941" s="15">
        <v>6.9500000000000006E-2</v>
      </c>
      <c r="O941" s="54">
        <v>0.433</v>
      </c>
      <c r="P941" s="15">
        <v>-0.42270000000000002</v>
      </c>
      <c r="Q941" s="49">
        <v>0.60954125912102797</v>
      </c>
      <c r="R941">
        <v>-0.35799999999999998</v>
      </c>
      <c r="S941" s="49">
        <v>0.52434311371159903</v>
      </c>
      <c r="T941">
        <v>-0.21879999999999999</v>
      </c>
      <c r="U941" s="54">
        <v>0.108</v>
      </c>
      <c r="V941" s="108">
        <v>0.77</v>
      </c>
      <c r="W941">
        <f t="shared" si="56"/>
        <v>0</v>
      </c>
      <c r="X941">
        <f t="shared" si="57"/>
        <v>0</v>
      </c>
      <c r="Y941">
        <f t="shared" si="58"/>
        <v>0</v>
      </c>
      <c r="Z941">
        <v>0</v>
      </c>
      <c r="AA941">
        <v>0</v>
      </c>
      <c r="AB941">
        <v>0</v>
      </c>
      <c r="AC941">
        <v>0</v>
      </c>
      <c r="AD941">
        <v>0</v>
      </c>
      <c r="AE941">
        <v>0</v>
      </c>
      <c r="AF941">
        <f t="shared" si="59"/>
        <v>0.15060000000000001</v>
      </c>
      <c r="AG941">
        <v>-0.24490000000000006</v>
      </c>
    </row>
    <row r="942" spans="1:33" ht="17" x14ac:dyDescent="0.2">
      <c r="A942" s="39" t="s">
        <v>12767</v>
      </c>
      <c r="B942" s="78" t="s">
        <v>54</v>
      </c>
      <c r="C942" s="78" t="s">
        <v>57</v>
      </c>
      <c r="D942" s="39">
        <v>-0.15579999999999999</v>
      </c>
      <c r="E942" s="39">
        <v>-0.13530000000000003</v>
      </c>
      <c r="F942" s="39">
        <v>-3.8100000000000002E-2</v>
      </c>
      <c r="G942" s="39">
        <v>1.1100000000000001</v>
      </c>
      <c r="H942" s="39">
        <v>1.1000000000000001</v>
      </c>
      <c r="I942" s="39">
        <v>1.03</v>
      </c>
      <c r="J942" s="15">
        <v>5.2200000000000003E-2</v>
      </c>
      <c r="K942" s="54">
        <v>1</v>
      </c>
      <c r="L942" s="36">
        <v>-2.0000000000000001E-4</v>
      </c>
      <c r="M942" s="54">
        <v>1</v>
      </c>
      <c r="N942" s="15">
        <v>0.25640000000000002</v>
      </c>
      <c r="O942" s="54">
        <v>2.2399999999999998E-3</v>
      </c>
      <c r="P942" s="15">
        <v>-0.1036</v>
      </c>
      <c r="Q942" s="49">
        <v>1</v>
      </c>
      <c r="R942">
        <v>-3.8300000000000001E-2</v>
      </c>
      <c r="S942" s="49">
        <v>0.97408063031439995</v>
      </c>
      <c r="T942">
        <v>0.1211</v>
      </c>
      <c r="U942" s="54">
        <v>0.64</v>
      </c>
      <c r="V942" s="108">
        <v>0.18</v>
      </c>
      <c r="W942">
        <f t="shared" si="56"/>
        <v>0</v>
      </c>
      <c r="X942">
        <f t="shared" si="57"/>
        <v>0</v>
      </c>
      <c r="Y942">
        <f t="shared" si="58"/>
        <v>0</v>
      </c>
      <c r="Z942">
        <v>0</v>
      </c>
      <c r="AA942">
        <v>0</v>
      </c>
      <c r="AB942">
        <v>0</v>
      </c>
      <c r="AC942">
        <v>0</v>
      </c>
      <c r="AD942">
        <v>0</v>
      </c>
      <c r="AE942">
        <v>0</v>
      </c>
      <c r="AF942">
        <f t="shared" si="59"/>
        <v>0.15060000000000001</v>
      </c>
      <c r="AG942">
        <v>-5.2499999999999991E-2</v>
      </c>
    </row>
    <row r="943" spans="1:33" ht="17" x14ac:dyDescent="0.2">
      <c r="A943" s="39" t="s">
        <v>2467</v>
      </c>
      <c r="B943" s="78" t="s">
        <v>2468</v>
      </c>
      <c r="C943" s="78" t="s">
        <v>155</v>
      </c>
      <c r="D943" s="39">
        <v>-0.15560000000000007</v>
      </c>
      <c r="E943" s="39">
        <v>-0.15909999999999999</v>
      </c>
      <c r="F943" s="39">
        <v>0.49780000000000013</v>
      </c>
      <c r="G943" s="39">
        <v>1.1100000000000001</v>
      </c>
      <c r="H943" s="39">
        <v>1.1200000000000001</v>
      </c>
      <c r="I943" s="39">
        <v>0.71</v>
      </c>
      <c r="J943" s="15">
        <v>0.70620000000000005</v>
      </c>
      <c r="K943" s="54">
        <v>0.410062680999284</v>
      </c>
      <c r="L943" s="36">
        <v>0.66279999999999994</v>
      </c>
      <c r="M943" s="54">
        <v>0.37386791334928299</v>
      </c>
      <c r="N943" s="15">
        <v>0.1236</v>
      </c>
      <c r="O943" s="54">
        <v>0.155</v>
      </c>
      <c r="P943" s="15">
        <v>0.55059999999999998</v>
      </c>
      <c r="Q943" s="49">
        <v>0.55292694441110402</v>
      </c>
      <c r="R943">
        <v>1.1606000000000001</v>
      </c>
      <c r="S943" s="49">
        <v>1.16477395401598E-2</v>
      </c>
      <c r="T943">
        <v>-3.5499999999999997E-2</v>
      </c>
      <c r="U943" s="54">
        <v>0.78</v>
      </c>
      <c r="V943" s="108">
        <v>0.78</v>
      </c>
      <c r="W943">
        <f t="shared" si="56"/>
        <v>0</v>
      </c>
      <c r="X943">
        <f t="shared" si="57"/>
        <v>0</v>
      </c>
      <c r="Y943">
        <f t="shared" si="58"/>
        <v>0</v>
      </c>
      <c r="Z943">
        <v>0</v>
      </c>
      <c r="AA943">
        <v>0</v>
      </c>
      <c r="AB943">
        <v>0</v>
      </c>
      <c r="AC943">
        <v>0</v>
      </c>
      <c r="AD943">
        <v>0</v>
      </c>
      <c r="AE943">
        <v>0</v>
      </c>
      <c r="AF943">
        <f t="shared" si="59"/>
        <v>0.15060000000000001</v>
      </c>
      <c r="AG943">
        <v>-4.3499999999999872E-2</v>
      </c>
    </row>
    <row r="944" spans="1:33" ht="17" x14ac:dyDescent="0.2">
      <c r="A944" s="39" t="s">
        <v>11794</v>
      </c>
      <c r="B944" s="78" t="s">
        <v>10686</v>
      </c>
      <c r="C944" s="78" t="s">
        <v>57</v>
      </c>
      <c r="D944" s="39">
        <v>-0.1552</v>
      </c>
      <c r="E944" s="39">
        <v>3.6999999999999811E-3</v>
      </c>
      <c r="F944" s="39">
        <v>0.12509999999999999</v>
      </c>
      <c r="G944" s="39">
        <v>1.1100000000000001</v>
      </c>
      <c r="H944" s="39">
        <v>1</v>
      </c>
      <c r="I944" s="39">
        <v>0.92</v>
      </c>
      <c r="J944" s="15">
        <v>0.15440000000000001</v>
      </c>
      <c r="K944" s="54">
        <v>1</v>
      </c>
      <c r="L944" s="36">
        <v>0.16489999999999999</v>
      </c>
      <c r="M944" s="54">
        <v>0.86076204601330097</v>
      </c>
      <c r="N944" s="15">
        <v>0.41860000000000003</v>
      </c>
      <c r="O944" s="54">
        <v>2.7300000000000001E-6</v>
      </c>
      <c r="P944" s="15">
        <v>-8.0000000000000004E-4</v>
      </c>
      <c r="Q944" s="49">
        <v>1</v>
      </c>
      <c r="R944">
        <v>0.28999999999999998</v>
      </c>
      <c r="S944" s="49">
        <v>0.83295232032503597</v>
      </c>
      <c r="T944">
        <v>0.42230000000000001</v>
      </c>
      <c r="U944" s="54">
        <v>0.22700000000000001</v>
      </c>
      <c r="V944" s="108">
        <v>0.47</v>
      </c>
      <c r="W944">
        <f t="shared" si="56"/>
        <v>0</v>
      </c>
      <c r="X944">
        <f t="shared" si="57"/>
        <v>0</v>
      </c>
      <c r="Y944">
        <f t="shared" si="58"/>
        <v>0</v>
      </c>
      <c r="Z944">
        <v>0</v>
      </c>
      <c r="AA944">
        <v>0</v>
      </c>
      <c r="AB944">
        <v>0</v>
      </c>
      <c r="AC944">
        <v>0</v>
      </c>
      <c r="AD944">
        <v>0</v>
      </c>
      <c r="AE944">
        <v>0</v>
      </c>
      <c r="AF944">
        <f t="shared" si="59"/>
        <v>0.15060000000000001</v>
      </c>
      <c r="AG944">
        <v>1.0499999999999954E-2</v>
      </c>
    </row>
    <row r="945" spans="1:33" ht="17" x14ac:dyDescent="0.2">
      <c r="A945" s="39" t="s">
        <v>1299</v>
      </c>
      <c r="B945" s="78" t="s">
        <v>54</v>
      </c>
      <c r="C945" s="78" t="s">
        <v>57</v>
      </c>
      <c r="D945" s="39">
        <v>-0.15490000000000004</v>
      </c>
      <c r="E945" s="39">
        <v>-7.8600000000000003E-2</v>
      </c>
      <c r="F945" s="39">
        <v>-0.40709999999999991</v>
      </c>
      <c r="G945" s="39">
        <v>1.1100000000000001</v>
      </c>
      <c r="H945" s="39">
        <v>1.06</v>
      </c>
      <c r="I945" s="39">
        <v>1.33</v>
      </c>
      <c r="J945" s="15">
        <v>0.50990000000000002</v>
      </c>
      <c r="K945" s="54">
        <v>0.71685540897698496</v>
      </c>
      <c r="L945" s="7">
        <v>1.1919999999999999</v>
      </c>
      <c r="M945" s="54">
        <v>3.3661730052871999E-2</v>
      </c>
      <c r="N945" s="99">
        <v>-0.72760000000000002</v>
      </c>
      <c r="O945" s="54">
        <v>8.39E-10</v>
      </c>
      <c r="P945" s="15">
        <v>0.35499999999999998</v>
      </c>
      <c r="Q945" s="49">
        <v>1</v>
      </c>
      <c r="R945">
        <v>0.78490000000000004</v>
      </c>
      <c r="S945" s="49">
        <v>0.28102843934075</v>
      </c>
      <c r="T945">
        <v>-0.80620000000000003</v>
      </c>
      <c r="U945" s="54">
        <v>2.2900000000000001E-26</v>
      </c>
      <c r="V945" s="108">
        <v>0.65</v>
      </c>
      <c r="W945">
        <f t="shared" si="56"/>
        <v>0</v>
      </c>
      <c r="X945">
        <f t="shared" si="57"/>
        <v>0</v>
      </c>
      <c r="Y945">
        <f t="shared" si="58"/>
        <v>0</v>
      </c>
      <c r="Z945">
        <v>0</v>
      </c>
      <c r="AA945">
        <v>0</v>
      </c>
      <c r="AB945">
        <v>1</v>
      </c>
      <c r="AC945">
        <v>0</v>
      </c>
      <c r="AD945">
        <v>1</v>
      </c>
      <c r="AE945">
        <v>0</v>
      </c>
      <c r="AF945">
        <f t="shared" si="59"/>
        <v>0.15060000000000001</v>
      </c>
      <c r="AG945">
        <v>0.68210000000000015</v>
      </c>
    </row>
    <row r="946" spans="1:33" ht="17" x14ac:dyDescent="0.2">
      <c r="A946" s="39" t="s">
        <v>471</v>
      </c>
      <c r="B946" s="78" t="s">
        <v>54</v>
      </c>
      <c r="C946" s="78" t="s">
        <v>57</v>
      </c>
      <c r="D946" s="39">
        <v>-0.15479999999999999</v>
      </c>
      <c r="E946" s="39">
        <v>-0.65900000000000003</v>
      </c>
      <c r="F946" s="39">
        <v>5.3300000000000014E-2</v>
      </c>
      <c r="G946" s="39">
        <v>1.1100000000000001</v>
      </c>
      <c r="H946" s="39">
        <v>1.58</v>
      </c>
      <c r="I946" s="39">
        <v>0.96</v>
      </c>
      <c r="J946" s="15">
        <v>-3.49E-2</v>
      </c>
      <c r="K946" s="54">
        <v>1</v>
      </c>
      <c r="L946" s="36">
        <v>-0.24890000000000001</v>
      </c>
      <c r="M946" s="54">
        <v>0.45257513947035499</v>
      </c>
      <c r="N946" s="15">
        <v>-0.18229999999999999</v>
      </c>
      <c r="O946" s="54">
        <v>3.3599999999999998E-2</v>
      </c>
      <c r="P946" s="15">
        <v>-0.18970000000000001</v>
      </c>
      <c r="Q946" s="49">
        <v>1</v>
      </c>
      <c r="R946">
        <v>-0.1956</v>
      </c>
      <c r="S946" s="49">
        <v>0.87825362193363898</v>
      </c>
      <c r="T946">
        <v>-0.84130000000000005</v>
      </c>
      <c r="U946" s="54">
        <v>6.4699999999999994E-2</v>
      </c>
      <c r="V946" s="108">
        <v>0.48</v>
      </c>
      <c r="W946">
        <f t="shared" si="56"/>
        <v>0</v>
      </c>
      <c r="X946">
        <f t="shared" si="57"/>
        <v>0</v>
      </c>
      <c r="Y946">
        <f t="shared" si="58"/>
        <v>0</v>
      </c>
      <c r="Z946">
        <v>0</v>
      </c>
      <c r="AA946">
        <v>0</v>
      </c>
      <c r="AB946">
        <v>0</v>
      </c>
      <c r="AC946">
        <v>0</v>
      </c>
      <c r="AD946">
        <v>0</v>
      </c>
      <c r="AE946">
        <v>0</v>
      </c>
      <c r="AF946">
        <f t="shared" si="59"/>
        <v>0.15060000000000001</v>
      </c>
      <c r="AG946">
        <v>-0.21410000000000001</v>
      </c>
    </row>
    <row r="947" spans="1:33" ht="17" x14ac:dyDescent="0.2">
      <c r="A947" s="39" t="s">
        <v>7878</v>
      </c>
      <c r="B947" s="78" t="s">
        <v>7879</v>
      </c>
      <c r="C947" s="78" t="s">
        <v>123</v>
      </c>
      <c r="D947" s="39">
        <v>-0.15479999999999994</v>
      </c>
      <c r="E947" s="39">
        <v>-0.58299999999999996</v>
      </c>
      <c r="F947" s="39">
        <v>-0.3327</v>
      </c>
      <c r="G947" s="39">
        <v>1.1100000000000001</v>
      </c>
      <c r="H947" s="39">
        <v>1.5</v>
      </c>
      <c r="I947" s="39">
        <v>1.26</v>
      </c>
      <c r="J947" s="15">
        <v>0.72109999999999996</v>
      </c>
      <c r="K947" s="54">
        <v>0.50130188344378301</v>
      </c>
      <c r="L947" s="36">
        <v>0.99729999999999996</v>
      </c>
      <c r="M947" s="54">
        <v>0.12372268094226101</v>
      </c>
      <c r="N947" s="15">
        <v>-0.39100000000000001</v>
      </c>
      <c r="O947" s="54">
        <v>9.3800000000000003E-9</v>
      </c>
      <c r="P947" s="15">
        <v>0.56630000000000003</v>
      </c>
      <c r="Q947" s="49">
        <v>0.83553139507156504</v>
      </c>
      <c r="R947">
        <v>0.66459999999999997</v>
      </c>
      <c r="S947" s="49">
        <v>0.47944564712232401</v>
      </c>
      <c r="T947">
        <v>-0.97399999999999998</v>
      </c>
      <c r="U947" s="54">
        <v>5.9500000000000003E-5</v>
      </c>
      <c r="V947" s="108">
        <v>0.8</v>
      </c>
      <c r="W947">
        <f t="shared" si="56"/>
        <v>0</v>
      </c>
      <c r="X947">
        <f t="shared" si="57"/>
        <v>0</v>
      </c>
      <c r="Y947">
        <f t="shared" si="58"/>
        <v>0</v>
      </c>
      <c r="Z947">
        <v>0</v>
      </c>
      <c r="AA947">
        <v>0</v>
      </c>
      <c r="AB947">
        <v>0</v>
      </c>
      <c r="AC947">
        <v>0</v>
      </c>
      <c r="AD947">
        <v>0</v>
      </c>
      <c r="AE947">
        <v>0</v>
      </c>
      <c r="AF947">
        <f t="shared" si="59"/>
        <v>0.15060000000000001</v>
      </c>
      <c r="AG947">
        <v>0.2762</v>
      </c>
    </row>
    <row r="948" spans="1:33" ht="17" x14ac:dyDescent="0.2">
      <c r="A948" s="39" t="s">
        <v>16993</v>
      </c>
      <c r="B948" s="78" t="s">
        <v>17822</v>
      </c>
      <c r="C948" s="78" t="s">
        <v>18161</v>
      </c>
      <c r="D948" s="39">
        <v>-0.1547</v>
      </c>
      <c r="E948" s="39">
        <v>-0.1452</v>
      </c>
      <c r="F948" s="39">
        <v>0.54760000000000009</v>
      </c>
      <c r="G948" s="39">
        <v>1.1100000000000001</v>
      </c>
      <c r="H948" s="39">
        <v>1.1100000000000001</v>
      </c>
      <c r="I948" s="39">
        <v>0.68</v>
      </c>
      <c r="J948" s="15">
        <v>3.6999999999999998E-2</v>
      </c>
      <c r="K948" s="54">
        <v>1</v>
      </c>
      <c r="L948" s="36">
        <v>0.189</v>
      </c>
      <c r="M948" s="54">
        <v>0.87342875076441595</v>
      </c>
      <c r="N948" s="15">
        <v>-0.2268</v>
      </c>
      <c r="O948" s="54">
        <v>3.98E-3</v>
      </c>
      <c r="P948" s="15">
        <v>-0.1177</v>
      </c>
      <c r="Q948" s="49">
        <v>1</v>
      </c>
      <c r="R948">
        <v>0.73660000000000003</v>
      </c>
      <c r="S948" s="49">
        <v>0.33847244846627</v>
      </c>
      <c r="T948">
        <v>-0.372</v>
      </c>
      <c r="U948" s="54">
        <v>3.5999999999999999E-3</v>
      </c>
      <c r="V948" s="108">
        <v>0.39</v>
      </c>
      <c r="W948">
        <f t="shared" si="56"/>
        <v>0</v>
      </c>
      <c r="X948">
        <f t="shared" si="57"/>
        <v>0</v>
      </c>
      <c r="Y948">
        <f t="shared" si="58"/>
        <v>0</v>
      </c>
      <c r="Z948">
        <v>0</v>
      </c>
      <c r="AA948">
        <v>0</v>
      </c>
      <c r="AB948">
        <v>0</v>
      </c>
      <c r="AC948">
        <v>0</v>
      </c>
      <c r="AD948">
        <v>0</v>
      </c>
      <c r="AE948">
        <v>0</v>
      </c>
      <c r="AF948">
        <f t="shared" si="59"/>
        <v>0.15060000000000001</v>
      </c>
    </row>
    <row r="949" spans="1:33" ht="17" x14ac:dyDescent="0.2">
      <c r="A949" s="39" t="s">
        <v>7275</v>
      </c>
      <c r="B949" s="78" t="s">
        <v>106</v>
      </c>
      <c r="C949" s="78" t="s">
        <v>89</v>
      </c>
      <c r="D949" s="39">
        <v>-0.1547</v>
      </c>
      <c r="E949" s="39">
        <v>-7.8100000000000003E-2</v>
      </c>
      <c r="F949" s="39">
        <v>0.23650000000000002</v>
      </c>
      <c r="G949" s="39">
        <v>1.1100000000000001</v>
      </c>
      <c r="H949" s="39">
        <v>1.06</v>
      </c>
      <c r="I949" s="39">
        <v>0.85</v>
      </c>
      <c r="J949" s="15">
        <v>0.11550000000000001</v>
      </c>
      <c r="K949" s="54">
        <v>1</v>
      </c>
      <c r="L949" s="36">
        <v>-0.20150000000000001</v>
      </c>
      <c r="M949" s="54">
        <v>0.68974581328193896</v>
      </c>
      <c r="N949" s="15">
        <v>0.1477</v>
      </c>
      <c r="O949" s="54">
        <v>0.249</v>
      </c>
      <c r="P949" s="15">
        <v>-3.9199999999999999E-2</v>
      </c>
      <c r="Q949" s="49">
        <v>1</v>
      </c>
      <c r="R949">
        <v>3.5000000000000003E-2</v>
      </c>
      <c r="S949" s="49">
        <v>0.97117250673191102</v>
      </c>
      <c r="T949">
        <v>6.9599999999999995E-2</v>
      </c>
      <c r="U949" s="54">
        <v>0.70299999999999996</v>
      </c>
      <c r="V949" s="108">
        <v>0.42</v>
      </c>
      <c r="W949">
        <f t="shared" si="56"/>
        <v>0</v>
      </c>
      <c r="X949">
        <f t="shared" si="57"/>
        <v>0</v>
      </c>
      <c r="Y949">
        <f t="shared" si="58"/>
        <v>0</v>
      </c>
      <c r="Z949">
        <v>0</v>
      </c>
      <c r="AA949">
        <v>0</v>
      </c>
      <c r="AB949">
        <v>0</v>
      </c>
      <c r="AC949">
        <v>0</v>
      </c>
      <c r="AD949">
        <v>0</v>
      </c>
      <c r="AE949">
        <v>0</v>
      </c>
      <c r="AF949">
        <f t="shared" si="59"/>
        <v>0.15060000000000001</v>
      </c>
      <c r="AG949">
        <v>-0.31709999999999994</v>
      </c>
    </row>
    <row r="950" spans="1:33" ht="17" x14ac:dyDescent="0.2">
      <c r="A950" s="39" t="s">
        <v>851</v>
      </c>
      <c r="B950" s="78" t="s">
        <v>852</v>
      </c>
      <c r="C950" s="78" t="s">
        <v>86</v>
      </c>
      <c r="D950" s="39">
        <v>-0.15460000000000002</v>
      </c>
      <c r="E950" s="39">
        <v>-6.9799999999999973E-2</v>
      </c>
      <c r="F950" s="39">
        <v>4.269999999999996E-2</v>
      </c>
      <c r="G950" s="39">
        <v>1.1100000000000001</v>
      </c>
      <c r="H950" s="39">
        <v>1.05</v>
      </c>
      <c r="I950" s="39">
        <v>0.97</v>
      </c>
      <c r="J950" s="15">
        <v>-0.36749999999999999</v>
      </c>
      <c r="K950" s="54">
        <v>0.81193812823836198</v>
      </c>
      <c r="L950" s="36">
        <v>-0.68899999999999995</v>
      </c>
      <c r="M950" s="54">
        <v>0.111233926373894</v>
      </c>
      <c r="N950" s="99">
        <v>-0.61750000000000005</v>
      </c>
      <c r="O950" s="54">
        <v>4.73E-13</v>
      </c>
      <c r="P950" s="15">
        <v>-0.52210000000000001</v>
      </c>
      <c r="Q950" s="49">
        <v>0.62780773952771596</v>
      </c>
      <c r="R950">
        <v>-0.64629999999999999</v>
      </c>
      <c r="S950" s="49">
        <v>0.26379329147080999</v>
      </c>
      <c r="T950">
        <v>-0.68730000000000002</v>
      </c>
      <c r="U950" s="54">
        <v>2.6899999999999998E-4</v>
      </c>
      <c r="V950" s="108">
        <v>0.51</v>
      </c>
      <c r="W950">
        <f t="shared" si="56"/>
        <v>0</v>
      </c>
      <c r="X950">
        <f t="shared" si="57"/>
        <v>0</v>
      </c>
      <c r="Y950">
        <f t="shared" si="58"/>
        <v>0</v>
      </c>
      <c r="Z950">
        <v>0</v>
      </c>
      <c r="AA950">
        <v>0</v>
      </c>
      <c r="AB950">
        <v>1</v>
      </c>
      <c r="AC950">
        <v>0</v>
      </c>
      <c r="AD950">
        <v>0</v>
      </c>
      <c r="AE950">
        <v>0</v>
      </c>
      <c r="AF950">
        <f t="shared" si="59"/>
        <v>0.15060000000000001</v>
      </c>
      <c r="AG950">
        <v>-0.32140000000000002</v>
      </c>
    </row>
    <row r="951" spans="1:33" ht="17" x14ac:dyDescent="0.2">
      <c r="A951" s="39" t="s">
        <v>4708</v>
      </c>
      <c r="B951" s="78" t="s">
        <v>4684</v>
      </c>
      <c r="C951" s="78" t="s">
        <v>389</v>
      </c>
      <c r="D951" s="39">
        <v>-0.15460000000000002</v>
      </c>
      <c r="E951" s="39">
        <v>-6.7699999999999996E-2</v>
      </c>
      <c r="F951" s="39">
        <v>-0.1215</v>
      </c>
      <c r="G951" s="39">
        <v>1.1100000000000001</v>
      </c>
      <c r="H951" s="39">
        <v>1.05</v>
      </c>
      <c r="I951" s="39">
        <v>1.0900000000000001</v>
      </c>
      <c r="J951" s="15">
        <v>-0.10639999999999999</v>
      </c>
      <c r="K951" s="54">
        <v>1</v>
      </c>
      <c r="L951" s="36">
        <v>-5.8400000000000001E-2</v>
      </c>
      <c r="M951" s="54">
        <v>0.89021991402156397</v>
      </c>
      <c r="N951" s="15">
        <v>-4.4999999999999997E-3</v>
      </c>
      <c r="O951" s="54">
        <v>0.97699999999999998</v>
      </c>
      <c r="P951" s="15">
        <v>-0.26100000000000001</v>
      </c>
      <c r="Q951" s="49">
        <v>1</v>
      </c>
      <c r="R951">
        <v>-0.1799</v>
      </c>
      <c r="S951" s="49">
        <v>0.84543475226535403</v>
      </c>
      <c r="T951">
        <v>-7.22E-2</v>
      </c>
      <c r="U951" s="54">
        <v>0.71199999999999997</v>
      </c>
      <c r="V951" s="108">
        <v>1.01</v>
      </c>
      <c r="W951">
        <f t="shared" si="56"/>
        <v>0</v>
      </c>
      <c r="X951">
        <f t="shared" si="57"/>
        <v>0</v>
      </c>
      <c r="Y951">
        <f t="shared" si="58"/>
        <v>0</v>
      </c>
      <c r="Z951">
        <v>0</v>
      </c>
      <c r="AA951">
        <v>0</v>
      </c>
      <c r="AB951">
        <v>0</v>
      </c>
      <c r="AC951">
        <v>0</v>
      </c>
      <c r="AD951">
        <v>0</v>
      </c>
      <c r="AE951">
        <v>0</v>
      </c>
      <c r="AF951">
        <f t="shared" si="59"/>
        <v>0.15060000000000001</v>
      </c>
      <c r="AG951">
        <v>4.8000000000000001E-2</v>
      </c>
    </row>
    <row r="952" spans="1:33" ht="17" x14ac:dyDescent="0.2">
      <c r="A952" s="39" t="s">
        <v>11627</v>
      </c>
      <c r="B952" s="78" t="s">
        <v>54</v>
      </c>
      <c r="C952" s="78" t="s">
        <v>57</v>
      </c>
      <c r="D952" s="39">
        <v>-0.15430000000000002</v>
      </c>
      <c r="E952" s="39">
        <v>-0.1235</v>
      </c>
      <c r="F952" s="39">
        <v>0.20960000000000001</v>
      </c>
      <c r="G952" s="39">
        <v>1.1100000000000001</v>
      </c>
      <c r="H952" s="39">
        <v>1.0900000000000001</v>
      </c>
      <c r="I952" s="39">
        <v>0.86</v>
      </c>
      <c r="J952" s="15">
        <v>0.18440000000000001</v>
      </c>
      <c r="K952" s="54">
        <v>1</v>
      </c>
      <c r="L952" s="36">
        <v>5.1000000000000004E-3</v>
      </c>
      <c r="M952" s="54">
        <v>1</v>
      </c>
      <c r="N952" s="15">
        <v>0.1135</v>
      </c>
      <c r="O952" s="54">
        <v>0.311</v>
      </c>
      <c r="P952" s="15">
        <v>3.0099999999999998E-2</v>
      </c>
      <c r="Q952" s="49">
        <v>1</v>
      </c>
      <c r="R952">
        <v>0.2147</v>
      </c>
      <c r="S952" s="49">
        <v>0.86762038630447502</v>
      </c>
      <c r="T952">
        <v>-0.01</v>
      </c>
      <c r="U952" s="54">
        <v>0.98699999999999999</v>
      </c>
      <c r="V952" s="108">
        <v>1.0900000000000001</v>
      </c>
      <c r="W952">
        <f t="shared" si="56"/>
        <v>0</v>
      </c>
      <c r="X952">
        <f t="shared" si="57"/>
        <v>0</v>
      </c>
      <c r="Y952">
        <f t="shared" si="58"/>
        <v>0</v>
      </c>
      <c r="Z952">
        <v>0</v>
      </c>
      <c r="AA952">
        <v>0</v>
      </c>
      <c r="AB952">
        <v>0</v>
      </c>
      <c r="AC952">
        <v>0</v>
      </c>
      <c r="AD952">
        <v>0</v>
      </c>
      <c r="AE952">
        <v>0</v>
      </c>
      <c r="AF952">
        <f t="shared" si="59"/>
        <v>0.15060000000000001</v>
      </c>
      <c r="AG952">
        <v>-0.17930000000000001</v>
      </c>
    </row>
    <row r="953" spans="1:33" ht="17" x14ac:dyDescent="0.2">
      <c r="A953" s="39" t="s">
        <v>8042</v>
      </c>
      <c r="B953" s="78" t="s">
        <v>8043</v>
      </c>
      <c r="C953" s="78" t="s">
        <v>123</v>
      </c>
      <c r="D953" s="39">
        <v>-0.1542</v>
      </c>
      <c r="E953" s="39">
        <v>-5.0199999999999967E-2</v>
      </c>
      <c r="F953" s="39">
        <v>-9.2200000000000004E-2</v>
      </c>
      <c r="G953" s="39">
        <v>1.1100000000000001</v>
      </c>
      <c r="H953" s="39">
        <v>1.04</v>
      </c>
      <c r="I953" s="39">
        <v>1.07</v>
      </c>
      <c r="J953" s="15">
        <v>-0.26150000000000001</v>
      </c>
      <c r="K953" s="54">
        <v>0.72859070633592604</v>
      </c>
      <c r="L953" s="36">
        <v>-0.3453</v>
      </c>
      <c r="M953" s="54">
        <v>0.33369008246348603</v>
      </c>
      <c r="N953" s="15">
        <v>-0.23930000000000001</v>
      </c>
      <c r="O953" s="54">
        <v>0.187</v>
      </c>
      <c r="P953" s="15">
        <v>-0.41570000000000001</v>
      </c>
      <c r="Q953" s="49">
        <v>0.59465016235997203</v>
      </c>
      <c r="R953">
        <v>-0.4375</v>
      </c>
      <c r="S953" s="49">
        <v>0.38055215143244803</v>
      </c>
      <c r="T953">
        <v>-0.28949999999999998</v>
      </c>
      <c r="U953" s="54">
        <v>3.6600000000000001E-2</v>
      </c>
      <c r="V953" s="108">
        <v>1.56</v>
      </c>
      <c r="W953">
        <f t="shared" si="56"/>
        <v>0</v>
      </c>
      <c r="X953">
        <f t="shared" si="57"/>
        <v>0</v>
      </c>
      <c r="Y953">
        <f t="shared" si="58"/>
        <v>0</v>
      </c>
      <c r="Z953">
        <v>0</v>
      </c>
      <c r="AA953">
        <v>0</v>
      </c>
      <c r="AB953">
        <v>0</v>
      </c>
      <c r="AC953">
        <v>0</v>
      </c>
      <c r="AD953">
        <v>0</v>
      </c>
      <c r="AE953">
        <v>0</v>
      </c>
      <c r="AF953">
        <f t="shared" si="59"/>
        <v>0.15060000000000001</v>
      </c>
      <c r="AG953">
        <v>-8.3799999999999986E-2</v>
      </c>
    </row>
    <row r="954" spans="1:33" ht="17" x14ac:dyDescent="0.2">
      <c r="A954" s="39" t="s">
        <v>16150</v>
      </c>
      <c r="B954" s="78" t="s">
        <v>13377</v>
      </c>
      <c r="C954" s="78" t="s">
        <v>57</v>
      </c>
      <c r="D954" s="39">
        <v>-0.15410000000000001</v>
      </c>
      <c r="E954" s="39">
        <v>-7.5800000000000006E-2</v>
      </c>
      <c r="F954" s="39">
        <v>3.9399999999999991E-2</v>
      </c>
      <c r="G954" s="39">
        <v>1.1100000000000001</v>
      </c>
      <c r="H954" s="39">
        <v>1.05</v>
      </c>
      <c r="I954" s="39">
        <v>0.97</v>
      </c>
      <c r="J954" s="15">
        <v>-0.30349999999999999</v>
      </c>
      <c r="K954" s="54">
        <v>0.679374077722527</v>
      </c>
      <c r="L954" s="36">
        <v>-0.5444</v>
      </c>
      <c r="M954" s="54">
        <v>6.60723015387642E-2</v>
      </c>
      <c r="N954" s="15">
        <v>0.16</v>
      </c>
      <c r="O954" s="54">
        <v>7.7499999999999999E-2</v>
      </c>
      <c r="P954" s="15">
        <v>-0.45760000000000001</v>
      </c>
      <c r="Q954" s="49">
        <v>8.9307790619719205E-2</v>
      </c>
      <c r="R954">
        <v>-0.505</v>
      </c>
      <c r="S954" s="49">
        <v>3.0969381899458099E-2</v>
      </c>
      <c r="T954">
        <v>8.4199999999999997E-2</v>
      </c>
      <c r="U954" s="54">
        <v>0.72699999999999998</v>
      </c>
      <c r="V954" s="108">
        <v>1.43</v>
      </c>
      <c r="W954">
        <f t="shared" si="56"/>
        <v>0</v>
      </c>
      <c r="X954">
        <f t="shared" si="57"/>
        <v>0</v>
      </c>
      <c r="Y954">
        <f t="shared" si="58"/>
        <v>0</v>
      </c>
      <c r="Z954">
        <v>0</v>
      </c>
      <c r="AA954">
        <v>0</v>
      </c>
      <c r="AB954">
        <v>0</v>
      </c>
      <c r="AC954">
        <v>0</v>
      </c>
      <c r="AD954">
        <v>0</v>
      </c>
      <c r="AE954">
        <v>0</v>
      </c>
      <c r="AF954">
        <f t="shared" si="59"/>
        <v>0.15060000000000001</v>
      </c>
      <c r="AG954">
        <v>-0.2409</v>
      </c>
    </row>
    <row r="955" spans="1:33" ht="17" x14ac:dyDescent="0.2">
      <c r="A955" s="39" t="s">
        <v>9228</v>
      </c>
      <c r="B955" s="78" t="s">
        <v>9229</v>
      </c>
      <c r="C955" s="78" t="s">
        <v>208</v>
      </c>
      <c r="D955" s="39">
        <v>-0.15410000000000001</v>
      </c>
      <c r="E955" s="39">
        <v>3.5699999999999996E-2</v>
      </c>
      <c r="F955" s="39">
        <v>0.1381</v>
      </c>
      <c r="G955" s="39">
        <v>1.1100000000000001</v>
      </c>
      <c r="H955" s="39">
        <v>0.98</v>
      </c>
      <c r="I955" s="39">
        <v>0.91</v>
      </c>
      <c r="J955" s="15">
        <v>-1.09E-2</v>
      </c>
      <c r="K955" s="54">
        <v>1</v>
      </c>
      <c r="L955" s="36">
        <v>-0.19650000000000001</v>
      </c>
      <c r="M955" s="54">
        <v>0.73117177532408495</v>
      </c>
      <c r="N955" s="15">
        <v>-6.5799999999999997E-2</v>
      </c>
      <c r="O955" s="54">
        <v>0.44700000000000001</v>
      </c>
      <c r="P955" s="15">
        <v>-0.16500000000000001</v>
      </c>
      <c r="Q955" s="49">
        <v>1</v>
      </c>
      <c r="R955">
        <v>-5.8400000000000001E-2</v>
      </c>
      <c r="S955" s="49">
        <v>0.93222215697023403</v>
      </c>
      <c r="T955">
        <v>-3.0099999999999998E-2</v>
      </c>
      <c r="U955" s="54">
        <v>0.84499999999999997</v>
      </c>
      <c r="V955" s="108">
        <v>1.03</v>
      </c>
      <c r="W955">
        <f t="shared" si="56"/>
        <v>0</v>
      </c>
      <c r="X955">
        <f t="shared" si="57"/>
        <v>0</v>
      </c>
      <c r="Y955">
        <f t="shared" si="58"/>
        <v>0</v>
      </c>
      <c r="Z955">
        <v>0</v>
      </c>
      <c r="AA955">
        <v>0</v>
      </c>
      <c r="AB955">
        <v>0</v>
      </c>
      <c r="AC955">
        <v>0</v>
      </c>
      <c r="AD955">
        <v>0</v>
      </c>
      <c r="AE955">
        <v>0</v>
      </c>
      <c r="AF955">
        <f t="shared" si="59"/>
        <v>0.15060000000000001</v>
      </c>
      <c r="AG955">
        <v>-0.18559999999999999</v>
      </c>
    </row>
    <row r="956" spans="1:33" ht="17" x14ac:dyDescent="0.2">
      <c r="A956" s="39" t="s">
        <v>14145</v>
      </c>
      <c r="B956" s="78" t="s">
        <v>54</v>
      </c>
      <c r="C956" s="78" t="s">
        <v>57</v>
      </c>
      <c r="D956" s="39">
        <v>-0.15389999999999998</v>
      </c>
      <c r="E956" s="39">
        <v>-9.8599999999999993E-2</v>
      </c>
      <c r="F956" s="39">
        <v>0.21230000000000002</v>
      </c>
      <c r="G956" s="39">
        <v>1.1100000000000001</v>
      </c>
      <c r="H956" s="39">
        <v>1.07</v>
      </c>
      <c r="I956" s="39">
        <v>0.86</v>
      </c>
      <c r="J956" s="15">
        <v>-3.6900000000000002E-2</v>
      </c>
      <c r="K956" s="54">
        <v>1</v>
      </c>
      <c r="L956" s="36">
        <v>-0.42670000000000002</v>
      </c>
      <c r="M956" s="54">
        <v>0.31004904563393698</v>
      </c>
      <c r="N956" s="15">
        <v>-1E-4</v>
      </c>
      <c r="O956" s="54">
        <v>0.999</v>
      </c>
      <c r="P956" s="15">
        <v>-0.1908</v>
      </c>
      <c r="Q956" s="49">
        <v>1</v>
      </c>
      <c r="R956">
        <v>-0.21440000000000001</v>
      </c>
      <c r="S956" s="49">
        <v>0.791718320289027</v>
      </c>
      <c r="T956">
        <v>-9.8699999999999996E-2</v>
      </c>
      <c r="U956" s="54">
        <v>0.58399999999999996</v>
      </c>
      <c r="V956" s="108">
        <v>0.34</v>
      </c>
      <c r="W956">
        <f t="shared" si="56"/>
        <v>0</v>
      </c>
      <c r="X956">
        <f t="shared" si="57"/>
        <v>0</v>
      </c>
      <c r="Y956">
        <f t="shared" si="58"/>
        <v>0</v>
      </c>
      <c r="Z956">
        <v>0</v>
      </c>
      <c r="AA956">
        <v>0</v>
      </c>
      <c r="AB956">
        <v>0</v>
      </c>
      <c r="AC956">
        <v>0</v>
      </c>
      <c r="AD956">
        <v>0</v>
      </c>
      <c r="AE956">
        <v>0</v>
      </c>
      <c r="AF956">
        <f t="shared" si="59"/>
        <v>0.15060000000000001</v>
      </c>
      <c r="AG956">
        <v>-0.38980000000000015</v>
      </c>
    </row>
    <row r="957" spans="1:33" ht="17" x14ac:dyDescent="0.2">
      <c r="A957" s="39" t="s">
        <v>12034</v>
      </c>
      <c r="B957" s="78" t="s">
        <v>54</v>
      </c>
      <c r="C957" s="78" t="s">
        <v>57</v>
      </c>
      <c r="D957" s="39">
        <v>-0.15379999999999999</v>
      </c>
      <c r="E957" s="39">
        <v>-0.27889999999999998</v>
      </c>
      <c r="F957" s="39">
        <v>-0.14380000000000001</v>
      </c>
      <c r="G957" s="39">
        <v>1.1100000000000001</v>
      </c>
      <c r="H957" s="39">
        <v>1.21</v>
      </c>
      <c r="I957" s="39">
        <v>1.1000000000000001</v>
      </c>
      <c r="J957" s="15">
        <v>0.1193</v>
      </c>
      <c r="K957" s="54">
        <v>1</v>
      </c>
      <c r="L957" s="36">
        <v>8.8800000000000004E-2</v>
      </c>
      <c r="M957" s="54">
        <v>0.80473282938245305</v>
      </c>
      <c r="N957" s="15">
        <v>0.22639999999999999</v>
      </c>
      <c r="O957" s="54">
        <v>2.5399999999999999E-2</v>
      </c>
      <c r="P957" s="15">
        <v>-3.4500000000000003E-2</v>
      </c>
      <c r="Q957" s="49">
        <v>1</v>
      </c>
      <c r="R957">
        <v>-5.5E-2</v>
      </c>
      <c r="S957" s="49">
        <v>0.926074071038685</v>
      </c>
      <c r="T957">
        <v>-5.2499999999999998E-2</v>
      </c>
      <c r="U957" s="54">
        <v>0.83399999999999996</v>
      </c>
      <c r="V957" s="108">
        <v>1.33</v>
      </c>
      <c r="W957">
        <f t="shared" si="56"/>
        <v>0</v>
      </c>
      <c r="X957">
        <f t="shared" si="57"/>
        <v>0</v>
      </c>
      <c r="Y957">
        <f t="shared" si="58"/>
        <v>0</v>
      </c>
      <c r="Z957">
        <v>0</v>
      </c>
      <c r="AA957">
        <v>0</v>
      </c>
      <c r="AB957">
        <v>0</v>
      </c>
      <c r="AC957">
        <v>0</v>
      </c>
      <c r="AD957">
        <v>0</v>
      </c>
      <c r="AE957">
        <v>0</v>
      </c>
      <c r="AF957">
        <f t="shared" si="59"/>
        <v>0.15060000000000001</v>
      </c>
      <c r="AG957">
        <v>-3.0499999999999992E-2</v>
      </c>
    </row>
    <row r="958" spans="1:33" ht="17" x14ac:dyDescent="0.2">
      <c r="A958" s="39" t="s">
        <v>2156</v>
      </c>
      <c r="B958" s="78" t="s">
        <v>1575</v>
      </c>
      <c r="C958" s="78" t="s">
        <v>131</v>
      </c>
      <c r="D958" s="39">
        <v>-0.1537</v>
      </c>
      <c r="E958" s="39">
        <v>-0.42099999999999999</v>
      </c>
      <c r="F958" s="39">
        <v>-3.280000000000001E-2</v>
      </c>
      <c r="G958" s="39">
        <v>1.1100000000000001</v>
      </c>
      <c r="H958" s="39">
        <v>1.34</v>
      </c>
      <c r="I958" s="39">
        <v>1.02</v>
      </c>
      <c r="J958" s="15">
        <v>-1.78E-2</v>
      </c>
      <c r="K958" s="54">
        <v>1</v>
      </c>
      <c r="L958" s="36">
        <v>0.12280000000000001</v>
      </c>
      <c r="M958" s="54">
        <v>0.76498445911859603</v>
      </c>
      <c r="N958" s="15">
        <v>6.7000000000000002E-3</v>
      </c>
      <c r="O958" s="54">
        <v>0.95399999999999996</v>
      </c>
      <c r="P958" s="15">
        <v>-0.17150000000000001</v>
      </c>
      <c r="Q958" s="49">
        <v>1</v>
      </c>
      <c r="R958">
        <v>0.09</v>
      </c>
      <c r="S958" s="49">
        <v>0.87750593484989703</v>
      </c>
      <c r="T958">
        <v>-0.4143</v>
      </c>
      <c r="U958" s="54">
        <v>2.0799999999999998E-3</v>
      </c>
      <c r="V958" s="108">
        <v>0.49</v>
      </c>
      <c r="W958">
        <f t="shared" si="56"/>
        <v>0</v>
      </c>
      <c r="X958">
        <f t="shared" si="57"/>
        <v>0</v>
      </c>
      <c r="Y958">
        <f t="shared" si="58"/>
        <v>0</v>
      </c>
      <c r="Z958">
        <v>0</v>
      </c>
      <c r="AA958">
        <v>0</v>
      </c>
      <c r="AB958">
        <v>0</v>
      </c>
      <c r="AC958">
        <v>0</v>
      </c>
      <c r="AD958">
        <v>0</v>
      </c>
      <c r="AE958">
        <v>0</v>
      </c>
      <c r="AF958">
        <f t="shared" si="59"/>
        <v>0.15060000000000001</v>
      </c>
      <c r="AG958">
        <v>0.1406</v>
      </c>
    </row>
    <row r="959" spans="1:33" ht="17" x14ac:dyDescent="0.2">
      <c r="A959" s="39" t="s">
        <v>15107</v>
      </c>
      <c r="B959" s="78" t="s">
        <v>54</v>
      </c>
      <c r="C959" s="78" t="s">
        <v>57</v>
      </c>
      <c r="D959" s="39">
        <v>-0.1537</v>
      </c>
      <c r="E959" s="39">
        <v>-0.28100000000000003</v>
      </c>
      <c r="F959" s="39">
        <v>-6.2799999999999995E-2</v>
      </c>
      <c r="G959" s="39">
        <v>1.1100000000000001</v>
      </c>
      <c r="H959" s="39">
        <v>1.22</v>
      </c>
      <c r="I959" s="39">
        <v>1.04</v>
      </c>
      <c r="J959" s="15">
        <v>-0.10929999999999999</v>
      </c>
      <c r="K959" s="54">
        <v>1</v>
      </c>
      <c r="L959" s="36">
        <v>-0.14380000000000001</v>
      </c>
      <c r="M959" s="54">
        <v>0.76636022510892599</v>
      </c>
      <c r="N959" s="15">
        <v>0.317</v>
      </c>
      <c r="O959" s="54">
        <v>1.3100000000000001E-2</v>
      </c>
      <c r="P959" s="15">
        <v>-0.26300000000000001</v>
      </c>
      <c r="Q959" s="49">
        <v>0.96816899939367196</v>
      </c>
      <c r="R959">
        <v>-0.20660000000000001</v>
      </c>
      <c r="S959" s="49">
        <v>0.751947373045736</v>
      </c>
      <c r="T959">
        <v>3.5999999999999997E-2</v>
      </c>
      <c r="U959" s="54">
        <v>0.89800000000000002</v>
      </c>
      <c r="V959" s="108">
        <v>0.56000000000000005</v>
      </c>
      <c r="W959">
        <f t="shared" si="56"/>
        <v>0</v>
      </c>
      <c r="X959">
        <f t="shared" si="57"/>
        <v>0</v>
      </c>
      <c r="Y959">
        <f t="shared" si="58"/>
        <v>0</v>
      </c>
      <c r="Z959">
        <v>0</v>
      </c>
      <c r="AA959">
        <v>0</v>
      </c>
      <c r="AB959">
        <v>0</v>
      </c>
      <c r="AC959">
        <v>0</v>
      </c>
      <c r="AD959">
        <v>0</v>
      </c>
      <c r="AE959">
        <v>0</v>
      </c>
      <c r="AF959">
        <f t="shared" si="59"/>
        <v>0.15060000000000001</v>
      </c>
      <c r="AG959">
        <v>-3.4499999999999975E-2</v>
      </c>
    </row>
    <row r="960" spans="1:33" ht="17" x14ac:dyDescent="0.2">
      <c r="A960" s="39" t="s">
        <v>16346</v>
      </c>
      <c r="B960" s="78" t="s">
        <v>16347</v>
      </c>
      <c r="C960" s="78" t="s">
        <v>57</v>
      </c>
      <c r="D960" s="39">
        <v>-0.15360000000000001</v>
      </c>
      <c r="E960" s="39">
        <v>2.5999999999999968E-2</v>
      </c>
      <c r="F960" s="39">
        <v>0.16379999999999995</v>
      </c>
      <c r="G960" s="39">
        <v>1.1100000000000001</v>
      </c>
      <c r="H960" s="39">
        <v>0.98</v>
      </c>
      <c r="I960" s="39">
        <v>0.89</v>
      </c>
      <c r="J960" s="15">
        <v>-0.41089999999999999</v>
      </c>
      <c r="K960" s="54">
        <v>0.87534774044480501</v>
      </c>
      <c r="L960" s="36">
        <v>-0.70569999999999999</v>
      </c>
      <c r="M960" s="54">
        <v>0.26303819090726199</v>
      </c>
      <c r="N960" s="15">
        <v>-0.31919999999999998</v>
      </c>
      <c r="O960" s="54">
        <v>9.0399999999999996E-4</v>
      </c>
      <c r="P960" s="15">
        <v>-0.5645</v>
      </c>
      <c r="Q960" s="49">
        <v>0.36166501662189698</v>
      </c>
      <c r="R960">
        <v>-0.54190000000000005</v>
      </c>
      <c r="S960" s="49">
        <v>0.34812613781424101</v>
      </c>
      <c r="T960">
        <v>-0.29320000000000002</v>
      </c>
      <c r="U960" s="54">
        <v>0.105</v>
      </c>
      <c r="V960" s="108">
        <v>1.99</v>
      </c>
      <c r="W960">
        <f t="shared" si="56"/>
        <v>0</v>
      </c>
      <c r="X960">
        <f t="shared" si="57"/>
        <v>0</v>
      </c>
      <c r="Y960">
        <f t="shared" si="58"/>
        <v>0</v>
      </c>
      <c r="Z960">
        <v>0</v>
      </c>
      <c r="AA960">
        <v>0</v>
      </c>
      <c r="AB960">
        <v>0</v>
      </c>
      <c r="AC960">
        <v>0</v>
      </c>
      <c r="AD960">
        <v>0</v>
      </c>
      <c r="AE960">
        <v>0</v>
      </c>
      <c r="AF960">
        <f t="shared" si="59"/>
        <v>0.15060000000000001</v>
      </c>
      <c r="AG960">
        <v>-0.29469999999999996</v>
      </c>
    </row>
    <row r="961" spans="1:33" ht="17" x14ac:dyDescent="0.2">
      <c r="A961" s="39" t="s">
        <v>10767</v>
      </c>
      <c r="B961" s="78" t="s">
        <v>54</v>
      </c>
      <c r="C961" s="78" t="s">
        <v>57</v>
      </c>
      <c r="D961" s="39">
        <v>-0.15349999999999997</v>
      </c>
      <c r="E961" s="39">
        <v>-0.19739999999999999</v>
      </c>
      <c r="F961" s="39">
        <v>-0.14050000000000007</v>
      </c>
      <c r="G961" s="39">
        <v>1.1100000000000001</v>
      </c>
      <c r="H961" s="39">
        <v>1.1499999999999999</v>
      </c>
      <c r="I961" s="39">
        <v>1.1000000000000001</v>
      </c>
      <c r="J961" s="15">
        <v>0.83989999999999998</v>
      </c>
      <c r="K961" s="54">
        <v>5.8925403872829997E-2</v>
      </c>
      <c r="L961" s="7">
        <v>1.294</v>
      </c>
      <c r="M961" s="54">
        <v>3.8080322787238701E-4</v>
      </c>
      <c r="N961" s="15">
        <v>-0.14799999999999999</v>
      </c>
      <c r="O961" s="54">
        <v>0.112</v>
      </c>
      <c r="P961" s="15">
        <v>0.68640000000000001</v>
      </c>
      <c r="Q961" s="49">
        <v>0.168826156918464</v>
      </c>
      <c r="R961">
        <v>1.1535</v>
      </c>
      <c r="S961" s="49">
        <v>1.57697450442788E-3</v>
      </c>
      <c r="T961">
        <v>-0.34539999999999998</v>
      </c>
      <c r="U961" s="54">
        <v>0.22800000000000001</v>
      </c>
      <c r="V961" s="108">
        <v>1.44</v>
      </c>
      <c r="W961">
        <f t="shared" si="56"/>
        <v>0</v>
      </c>
      <c r="X961">
        <f t="shared" si="57"/>
        <v>0</v>
      </c>
      <c r="Y961">
        <f t="shared" si="58"/>
        <v>0</v>
      </c>
      <c r="Z961">
        <v>0</v>
      </c>
      <c r="AA961">
        <v>0</v>
      </c>
      <c r="AB961">
        <v>0</v>
      </c>
      <c r="AC961">
        <v>0</v>
      </c>
      <c r="AD961">
        <v>1</v>
      </c>
      <c r="AE961">
        <v>0</v>
      </c>
      <c r="AF961">
        <f t="shared" si="59"/>
        <v>0.15060000000000001</v>
      </c>
      <c r="AG961">
        <v>0.45399999999999985</v>
      </c>
    </row>
    <row r="962" spans="1:33" ht="17" x14ac:dyDescent="0.2">
      <c r="A962" s="39" t="s">
        <v>9724</v>
      </c>
      <c r="B962" s="78" t="s">
        <v>9725</v>
      </c>
      <c r="C962" s="78" t="s">
        <v>71</v>
      </c>
      <c r="D962" s="39">
        <v>-0.15310000000000001</v>
      </c>
      <c r="E962" s="39">
        <v>-2.9100000000000015E-2</v>
      </c>
      <c r="F962" s="39">
        <v>-0.10779999999999999</v>
      </c>
      <c r="G962" s="39">
        <v>1.1100000000000001</v>
      </c>
      <c r="H962" s="39">
        <v>1.02</v>
      </c>
      <c r="I962" s="39">
        <v>1.08</v>
      </c>
      <c r="J962" s="15">
        <v>-6.4600000000000005E-2</v>
      </c>
      <c r="K962" s="54">
        <v>1</v>
      </c>
      <c r="L962" s="36">
        <v>-0.1145</v>
      </c>
      <c r="M962" s="54">
        <v>0.84481835212586098</v>
      </c>
      <c r="N962" s="15">
        <v>0.21460000000000001</v>
      </c>
      <c r="O962" s="54">
        <v>5.0500000000000003E-2</v>
      </c>
      <c r="P962" s="15">
        <v>-0.2177</v>
      </c>
      <c r="Q962" s="49">
        <v>1</v>
      </c>
      <c r="R962">
        <v>-0.2223</v>
      </c>
      <c r="S962" s="49">
        <v>0.829911414679951</v>
      </c>
      <c r="T962">
        <v>0.1855</v>
      </c>
      <c r="U962" s="54">
        <v>0.495</v>
      </c>
      <c r="V962" s="108">
        <v>0.41</v>
      </c>
      <c r="W962">
        <f t="shared" ref="W962:W1025" si="60">IF(D962&gt;0.585,1,0)</f>
        <v>0</v>
      </c>
      <c r="X962">
        <f t="shared" ref="X962:X1025" si="61">IF(E962&gt;0.585,1,0)</f>
        <v>0</v>
      </c>
      <c r="Y962">
        <f t="shared" ref="Y962:Y1025" si="62">IF(F962&gt;0.585,1,0)</f>
        <v>0</v>
      </c>
      <c r="Z962">
        <v>0</v>
      </c>
      <c r="AA962">
        <v>0</v>
      </c>
      <c r="AB962">
        <v>0</v>
      </c>
      <c r="AC962">
        <v>0</v>
      </c>
      <c r="AD962">
        <v>0</v>
      </c>
      <c r="AE962">
        <v>0</v>
      </c>
      <c r="AF962">
        <f t="shared" ref="AF962:AF1025" si="63">ROUND(LOG(G962,2),4)</f>
        <v>0.15060000000000001</v>
      </c>
      <c r="AG962">
        <v>-4.9800000000000066E-2</v>
      </c>
    </row>
    <row r="963" spans="1:33" ht="17" x14ac:dyDescent="0.2">
      <c r="A963" s="39" t="s">
        <v>15687</v>
      </c>
      <c r="B963" s="78" t="s">
        <v>54</v>
      </c>
      <c r="C963" s="78" t="s">
        <v>57</v>
      </c>
      <c r="D963" s="39">
        <v>-0.15290000000000001</v>
      </c>
      <c r="E963" s="39">
        <v>2.5599999999999998E-2</v>
      </c>
      <c r="F963" s="39">
        <v>5.3599999999999981E-2</v>
      </c>
      <c r="G963" s="39">
        <v>1.1100000000000001</v>
      </c>
      <c r="H963" s="39">
        <v>0.98</v>
      </c>
      <c r="I963" s="39">
        <v>0.96</v>
      </c>
      <c r="J963" s="15">
        <v>-0.18479999999999999</v>
      </c>
      <c r="K963" s="54">
        <v>1</v>
      </c>
      <c r="L963" s="36">
        <v>-0.42080000000000001</v>
      </c>
      <c r="M963" s="54">
        <v>0.211156691565133</v>
      </c>
      <c r="N963" s="15">
        <v>6.7799999999999999E-2</v>
      </c>
      <c r="O963" s="54">
        <v>0.48699999999999999</v>
      </c>
      <c r="P963" s="15">
        <v>-0.3377</v>
      </c>
      <c r="Q963" s="49">
        <v>0.72150172947055802</v>
      </c>
      <c r="R963">
        <v>-0.36720000000000003</v>
      </c>
      <c r="S963" s="49">
        <v>0.413917740995496</v>
      </c>
      <c r="T963">
        <v>9.3399999999999997E-2</v>
      </c>
      <c r="U963" s="54">
        <v>0.71099999999999997</v>
      </c>
      <c r="V963" s="108">
        <v>1.1299999999999999</v>
      </c>
      <c r="W963">
        <f t="shared" si="60"/>
        <v>0</v>
      </c>
      <c r="X963">
        <f t="shared" si="61"/>
        <v>0</v>
      </c>
      <c r="Y963">
        <f t="shared" si="62"/>
        <v>0</v>
      </c>
      <c r="Z963">
        <v>0</v>
      </c>
      <c r="AA963">
        <v>0</v>
      </c>
      <c r="AB963">
        <v>0</v>
      </c>
      <c r="AC963">
        <v>0</v>
      </c>
      <c r="AD963">
        <v>0</v>
      </c>
      <c r="AE963">
        <v>0</v>
      </c>
      <c r="AF963">
        <f t="shared" si="63"/>
        <v>0.15060000000000001</v>
      </c>
      <c r="AG963">
        <v>-0.2359</v>
      </c>
    </row>
    <row r="964" spans="1:33" ht="17" x14ac:dyDescent="0.2">
      <c r="A964" s="39" t="s">
        <v>10836</v>
      </c>
      <c r="B964" s="78" t="s">
        <v>54</v>
      </c>
      <c r="C964" s="78" t="s">
        <v>57</v>
      </c>
      <c r="D964" s="39">
        <v>-0.15270000000000006</v>
      </c>
      <c r="E964" s="39">
        <v>-0.14729999999999999</v>
      </c>
      <c r="F964" s="39">
        <v>-0.88060000000000005</v>
      </c>
      <c r="G964" s="39">
        <v>1.1100000000000001</v>
      </c>
      <c r="H964" s="39">
        <v>1.1100000000000001</v>
      </c>
      <c r="I964" s="39">
        <v>1.84</v>
      </c>
      <c r="J964" s="15">
        <v>0.67820000000000003</v>
      </c>
      <c r="K964" s="54">
        <v>0.22228062468138299</v>
      </c>
      <c r="L964" s="7">
        <v>1.377</v>
      </c>
      <c r="M964" s="54">
        <v>2.0668724462503699E-4</v>
      </c>
      <c r="N964" s="15">
        <v>0.1885</v>
      </c>
      <c r="O964" s="54">
        <v>4.5199999999999997E-2</v>
      </c>
      <c r="P964" s="15">
        <v>0.52549999999999997</v>
      </c>
      <c r="Q964" s="49">
        <v>0.24017769369042599</v>
      </c>
      <c r="R964">
        <v>0.49640000000000001</v>
      </c>
      <c r="S964" s="49">
        <v>0.270820989009396</v>
      </c>
      <c r="T964">
        <v>4.1200000000000001E-2</v>
      </c>
      <c r="U964" s="54">
        <v>0.79300000000000004</v>
      </c>
      <c r="V964" s="108">
        <v>1.24</v>
      </c>
      <c r="W964">
        <f t="shared" si="60"/>
        <v>0</v>
      </c>
      <c r="X964">
        <f t="shared" si="61"/>
        <v>0</v>
      </c>
      <c r="Y964">
        <f t="shared" si="62"/>
        <v>0</v>
      </c>
      <c r="Z964">
        <v>0</v>
      </c>
      <c r="AA964">
        <v>0</v>
      </c>
      <c r="AB964">
        <v>0</v>
      </c>
      <c r="AC964">
        <v>0</v>
      </c>
      <c r="AD964">
        <v>1</v>
      </c>
      <c r="AE964">
        <v>0</v>
      </c>
      <c r="AF964">
        <f t="shared" si="63"/>
        <v>0.15060000000000001</v>
      </c>
      <c r="AG964">
        <v>0.69879999999999998</v>
      </c>
    </row>
    <row r="965" spans="1:33" ht="17" x14ac:dyDescent="0.2">
      <c r="A965" s="39" t="s">
        <v>13710</v>
      </c>
      <c r="B965" s="78" t="s">
        <v>54</v>
      </c>
      <c r="C965" s="78" t="s">
        <v>57</v>
      </c>
      <c r="D965" s="39">
        <v>-0.1527</v>
      </c>
      <c r="E965" s="39">
        <v>-0.31469999999999998</v>
      </c>
      <c r="F965" s="39">
        <v>1.1199999999999988E-2</v>
      </c>
      <c r="G965" s="39">
        <v>1.1100000000000001</v>
      </c>
      <c r="H965" s="39">
        <v>1.24</v>
      </c>
      <c r="I965" s="39">
        <v>0.99</v>
      </c>
      <c r="J965" s="15">
        <v>-6.7999999999999996E-3</v>
      </c>
      <c r="K965" s="54">
        <v>1</v>
      </c>
      <c r="L965" s="36">
        <v>-0.36649999999999999</v>
      </c>
      <c r="M965" s="54">
        <v>0.54884893370229904</v>
      </c>
      <c r="N965" s="15">
        <v>0.113</v>
      </c>
      <c r="O965" s="54">
        <v>0.19</v>
      </c>
      <c r="P965" s="15">
        <v>-0.1595</v>
      </c>
      <c r="Q965" s="49">
        <v>1</v>
      </c>
      <c r="R965">
        <v>-0.3553</v>
      </c>
      <c r="S965" s="49">
        <v>0.69772657321561105</v>
      </c>
      <c r="T965">
        <v>-0.20169999999999999</v>
      </c>
      <c r="U965" s="54">
        <v>0.13</v>
      </c>
      <c r="V965" s="108">
        <v>0.4</v>
      </c>
      <c r="W965">
        <f t="shared" si="60"/>
        <v>0</v>
      </c>
      <c r="X965">
        <f t="shared" si="61"/>
        <v>0</v>
      </c>
      <c r="Y965">
        <f t="shared" si="62"/>
        <v>0</v>
      </c>
      <c r="Z965">
        <v>0</v>
      </c>
      <c r="AA965">
        <v>0</v>
      </c>
      <c r="AB965">
        <v>0</v>
      </c>
      <c r="AC965">
        <v>0</v>
      </c>
      <c r="AD965">
        <v>0</v>
      </c>
      <c r="AE965">
        <v>0</v>
      </c>
      <c r="AF965">
        <f t="shared" si="63"/>
        <v>0.15060000000000001</v>
      </c>
      <c r="AG965">
        <v>-0.35980000000000001</v>
      </c>
    </row>
    <row r="966" spans="1:33" ht="17" x14ac:dyDescent="0.2">
      <c r="A966" s="39" t="s">
        <v>11868</v>
      </c>
      <c r="B966" s="78" t="s">
        <v>54</v>
      </c>
      <c r="C966" s="78" t="s">
        <v>57</v>
      </c>
      <c r="D966" s="39">
        <v>-0.15250000000000002</v>
      </c>
      <c r="E966" s="39">
        <v>-5.57E-2</v>
      </c>
      <c r="F966" s="39">
        <v>0.19229999999999997</v>
      </c>
      <c r="G966" s="39">
        <v>1.1100000000000001</v>
      </c>
      <c r="H966" s="39">
        <v>1.04</v>
      </c>
      <c r="I966" s="39">
        <v>0.88</v>
      </c>
      <c r="J966" s="15">
        <v>0.14530000000000001</v>
      </c>
      <c r="K966" s="54">
        <v>1</v>
      </c>
      <c r="L966" s="36">
        <v>-5.0299999999999997E-2</v>
      </c>
      <c r="M966" s="54">
        <v>0.95559886548933004</v>
      </c>
      <c r="N966" s="15">
        <v>0.3054</v>
      </c>
      <c r="O966" s="54">
        <v>5.4400000000000004E-3</v>
      </c>
      <c r="P966" s="15">
        <v>-7.1999999999999998E-3</v>
      </c>
      <c r="Q966" s="49">
        <v>1</v>
      </c>
      <c r="R966">
        <v>0.14199999999999999</v>
      </c>
      <c r="S966" s="49">
        <v>0.82187154017741004</v>
      </c>
      <c r="T966">
        <v>0.24970000000000001</v>
      </c>
      <c r="U966" s="54">
        <v>0.26900000000000002</v>
      </c>
      <c r="V966" s="108">
        <v>0.79</v>
      </c>
      <c r="W966">
        <f t="shared" si="60"/>
        <v>0</v>
      </c>
      <c r="X966">
        <f t="shared" si="61"/>
        <v>0</v>
      </c>
      <c r="Y966">
        <f t="shared" si="62"/>
        <v>0</v>
      </c>
      <c r="Z966">
        <v>0</v>
      </c>
      <c r="AA966">
        <v>0</v>
      </c>
      <c r="AB966">
        <v>0</v>
      </c>
      <c r="AC966">
        <v>0</v>
      </c>
      <c r="AD966">
        <v>0</v>
      </c>
      <c r="AE966">
        <v>0</v>
      </c>
      <c r="AF966">
        <f t="shared" si="63"/>
        <v>0.15060000000000001</v>
      </c>
      <c r="AG966">
        <v>-0.19560000000000005</v>
      </c>
    </row>
    <row r="967" spans="1:33" ht="17" x14ac:dyDescent="0.2">
      <c r="A967" s="39" t="s">
        <v>10939</v>
      </c>
      <c r="B967" s="78" t="s">
        <v>8102</v>
      </c>
      <c r="C967" s="78" t="s">
        <v>57</v>
      </c>
      <c r="D967" s="39">
        <v>-0.15230000000000005</v>
      </c>
      <c r="E967" s="39">
        <v>-6.8400000000000002E-2</v>
      </c>
      <c r="F967" s="39">
        <v>0.5665</v>
      </c>
      <c r="G967" s="39">
        <v>1.1100000000000001</v>
      </c>
      <c r="H967" s="39">
        <v>1.05</v>
      </c>
      <c r="I967" s="39">
        <v>0.68</v>
      </c>
      <c r="J967" s="15">
        <v>0.52180000000000004</v>
      </c>
      <c r="K967" s="54">
        <v>0.80594763398629199</v>
      </c>
      <c r="L967" s="36">
        <v>0.45600000000000002</v>
      </c>
      <c r="M967" s="54">
        <v>0.66673073679313399</v>
      </c>
      <c r="N967" s="15">
        <v>3.9E-2</v>
      </c>
      <c r="O967" s="54">
        <v>0.68899999999999995</v>
      </c>
      <c r="P967" s="15">
        <v>0.3695</v>
      </c>
      <c r="Q967" s="49">
        <v>0.81852724679478395</v>
      </c>
      <c r="R967">
        <v>1.0225</v>
      </c>
      <c r="S967" s="49">
        <v>1.08888324561895E-2</v>
      </c>
      <c r="T967">
        <v>-2.9399999999999999E-2</v>
      </c>
      <c r="U967" s="54">
        <v>0.85099999999999998</v>
      </c>
      <c r="V967" s="108">
        <v>1.06</v>
      </c>
      <c r="W967">
        <f t="shared" si="60"/>
        <v>0</v>
      </c>
      <c r="X967">
        <f t="shared" si="61"/>
        <v>0</v>
      </c>
      <c r="Y967">
        <f t="shared" si="62"/>
        <v>0</v>
      </c>
      <c r="Z967">
        <v>0</v>
      </c>
      <c r="AA967">
        <v>0</v>
      </c>
      <c r="AB967">
        <v>0</v>
      </c>
      <c r="AC967">
        <v>0</v>
      </c>
      <c r="AD967">
        <v>0</v>
      </c>
      <c r="AE967">
        <v>0</v>
      </c>
      <c r="AF967">
        <f t="shared" si="63"/>
        <v>0.15060000000000001</v>
      </c>
      <c r="AG967">
        <v>-6.5799999999999859E-2</v>
      </c>
    </row>
    <row r="968" spans="1:33" ht="17" x14ac:dyDescent="0.2">
      <c r="A968" s="39" t="s">
        <v>2387</v>
      </c>
      <c r="B968" s="78" t="s">
        <v>2388</v>
      </c>
      <c r="C968" s="78" t="s">
        <v>65</v>
      </c>
      <c r="D968" s="39">
        <v>-0.1522</v>
      </c>
      <c r="E968" s="39">
        <v>-0.15670000000000001</v>
      </c>
      <c r="F968" s="39">
        <v>-0.10239999999999999</v>
      </c>
      <c r="G968" s="39">
        <v>1.1100000000000001</v>
      </c>
      <c r="H968" s="39">
        <v>1.1100000000000001</v>
      </c>
      <c r="I968" s="39">
        <v>1.07</v>
      </c>
      <c r="J968" s="15">
        <v>-1.78E-2</v>
      </c>
      <c r="K968" s="54">
        <v>1</v>
      </c>
      <c r="L968" s="36">
        <v>-0.1431</v>
      </c>
      <c r="M968" s="54">
        <v>0.81333782435970903</v>
      </c>
      <c r="N968" s="15">
        <v>-0.13619999999999999</v>
      </c>
      <c r="O968" s="54">
        <v>0.13600000000000001</v>
      </c>
      <c r="P968" s="15">
        <v>-0.17</v>
      </c>
      <c r="Q968" s="49">
        <v>0.99046248648941704</v>
      </c>
      <c r="R968">
        <v>-0.2455</v>
      </c>
      <c r="S968" s="49">
        <v>0.51113551745102204</v>
      </c>
      <c r="T968">
        <v>-0.29289999999999999</v>
      </c>
      <c r="U968" s="54">
        <v>2.63E-2</v>
      </c>
      <c r="V968" s="108">
        <v>0.38</v>
      </c>
      <c r="W968">
        <f t="shared" si="60"/>
        <v>0</v>
      </c>
      <c r="X968">
        <f t="shared" si="61"/>
        <v>0</v>
      </c>
      <c r="Y968">
        <f t="shared" si="62"/>
        <v>0</v>
      </c>
      <c r="Z968">
        <v>0</v>
      </c>
      <c r="AA968">
        <v>0</v>
      </c>
      <c r="AB968">
        <v>0</v>
      </c>
      <c r="AC968">
        <v>0</v>
      </c>
      <c r="AD968">
        <v>0</v>
      </c>
      <c r="AE968">
        <v>0</v>
      </c>
      <c r="AF968">
        <f t="shared" si="63"/>
        <v>0.15060000000000001</v>
      </c>
      <c r="AG968">
        <v>-0.12530000000000002</v>
      </c>
    </row>
    <row r="969" spans="1:33" ht="17" x14ac:dyDescent="0.2">
      <c r="A969" s="39" t="s">
        <v>16984</v>
      </c>
      <c r="B969" s="78" t="s">
        <v>18122</v>
      </c>
      <c r="C969" s="78" t="s">
        <v>941</v>
      </c>
      <c r="D969" s="39">
        <v>-0.1522</v>
      </c>
      <c r="E969" s="39">
        <v>-7.3299999999999976E-2</v>
      </c>
      <c r="F969" s="39">
        <v>-0.20300000000000001</v>
      </c>
      <c r="G969" s="39">
        <v>1.1100000000000001</v>
      </c>
      <c r="H969" s="39">
        <v>1.05</v>
      </c>
      <c r="I969" s="39">
        <v>1.1499999999999999</v>
      </c>
      <c r="J969" s="15">
        <v>0.50690000000000002</v>
      </c>
      <c r="K969" s="54">
        <v>0.53801424493985595</v>
      </c>
      <c r="L969" s="36">
        <v>0.51790000000000003</v>
      </c>
      <c r="M969" s="54">
        <v>0.38442184524358203</v>
      </c>
      <c r="N969" s="15">
        <v>0.38869999999999999</v>
      </c>
      <c r="O969" s="54">
        <v>1.5900000000000001E-3</v>
      </c>
      <c r="P969" s="15">
        <v>0.35470000000000002</v>
      </c>
      <c r="Q969" s="49">
        <v>0.43062874576897098</v>
      </c>
      <c r="R969">
        <v>0.31490000000000001</v>
      </c>
      <c r="S969" s="49">
        <v>0.408472791495196</v>
      </c>
      <c r="T969">
        <v>0.31540000000000001</v>
      </c>
      <c r="U969" s="54">
        <v>4.7400000000000003E-3</v>
      </c>
      <c r="V969" s="109">
        <v>2.48</v>
      </c>
      <c r="W969">
        <f t="shared" si="60"/>
        <v>0</v>
      </c>
      <c r="X969">
        <f t="shared" si="61"/>
        <v>0</v>
      </c>
      <c r="Y969">
        <f t="shared" si="62"/>
        <v>0</v>
      </c>
      <c r="Z969">
        <v>0</v>
      </c>
      <c r="AA969">
        <v>0</v>
      </c>
      <c r="AB969">
        <v>0</v>
      </c>
      <c r="AC969">
        <v>0</v>
      </c>
      <c r="AD969">
        <v>0</v>
      </c>
      <c r="AE969">
        <v>0</v>
      </c>
      <c r="AF969">
        <f t="shared" si="63"/>
        <v>0.15060000000000001</v>
      </c>
    </row>
    <row r="970" spans="1:33" ht="17" x14ac:dyDescent="0.2">
      <c r="A970" s="39" t="s">
        <v>407</v>
      </c>
      <c r="B970" s="78" t="s">
        <v>98</v>
      </c>
      <c r="C970" s="78" t="s">
        <v>57</v>
      </c>
      <c r="D970" s="39">
        <v>-0.15210000000000001</v>
      </c>
      <c r="E970" s="39">
        <v>-3.4899999999999987E-2</v>
      </c>
      <c r="F970" s="39">
        <v>-1.3261000000000001</v>
      </c>
      <c r="G970" s="39">
        <v>1.1100000000000001</v>
      </c>
      <c r="H970" s="39">
        <v>1.02</v>
      </c>
      <c r="I970" s="39">
        <v>2.5099999999999998</v>
      </c>
      <c r="J970" s="15">
        <v>0.97589999999999999</v>
      </c>
      <c r="K970" s="54">
        <v>0.117917942851366</v>
      </c>
      <c r="L970" s="7">
        <v>2.2715000000000001</v>
      </c>
      <c r="M970" s="54">
        <v>4.8652681053373602E-6</v>
      </c>
      <c r="N970" s="15">
        <v>-0.22420000000000001</v>
      </c>
      <c r="O970" s="54">
        <v>7.3200000000000001E-3</v>
      </c>
      <c r="P970" s="15">
        <v>0.82379999999999998</v>
      </c>
      <c r="Q970" s="49">
        <v>3.4048069803302897E-2</v>
      </c>
      <c r="R970">
        <v>0.94540000000000002</v>
      </c>
      <c r="S970" s="49">
        <v>7.5008739690403201E-3</v>
      </c>
      <c r="T970">
        <v>-0.2591</v>
      </c>
      <c r="U970" s="54">
        <v>2.7599999999999999E-3</v>
      </c>
      <c r="V970" s="108">
        <v>1.22</v>
      </c>
      <c r="W970">
        <f t="shared" si="60"/>
        <v>0</v>
      </c>
      <c r="X970">
        <f t="shared" si="61"/>
        <v>0</v>
      </c>
      <c r="Y970">
        <f t="shared" si="62"/>
        <v>0</v>
      </c>
      <c r="Z970">
        <v>0</v>
      </c>
      <c r="AA970">
        <v>0</v>
      </c>
      <c r="AB970">
        <v>0</v>
      </c>
      <c r="AC970">
        <v>0</v>
      </c>
      <c r="AD970">
        <v>1</v>
      </c>
      <c r="AE970">
        <v>0</v>
      </c>
      <c r="AF970">
        <f t="shared" si="63"/>
        <v>0.15060000000000001</v>
      </c>
      <c r="AG970">
        <v>1.2955999999999999</v>
      </c>
    </row>
    <row r="971" spans="1:33" ht="17" x14ac:dyDescent="0.2">
      <c r="A971" s="39" t="s">
        <v>17385</v>
      </c>
      <c r="B971" s="78" t="s">
        <v>17855</v>
      </c>
      <c r="C971" s="78" t="s">
        <v>979</v>
      </c>
      <c r="D971" s="39">
        <v>-0.152</v>
      </c>
      <c r="E971" s="39">
        <v>2.1299999999999986E-2</v>
      </c>
      <c r="F971" s="39">
        <v>0.36720000000000003</v>
      </c>
      <c r="G971" s="39">
        <v>1.1100000000000001</v>
      </c>
      <c r="H971" s="39">
        <v>0.99</v>
      </c>
      <c r="I971" s="39">
        <v>0.78</v>
      </c>
      <c r="J971" s="15">
        <v>-0.15709999999999999</v>
      </c>
      <c r="K971" s="54">
        <v>1</v>
      </c>
      <c r="L971" s="36">
        <v>-0.29820000000000002</v>
      </c>
      <c r="M971" s="54">
        <v>0.56479614332717198</v>
      </c>
      <c r="N971" s="99">
        <v>-0.71960000000000002</v>
      </c>
      <c r="O971" s="54">
        <v>2.04E-20</v>
      </c>
      <c r="P971" s="15">
        <v>-0.30909999999999999</v>
      </c>
      <c r="Q971" s="49">
        <v>0.81804435720228996</v>
      </c>
      <c r="R971">
        <v>6.9000000000000006E-2</v>
      </c>
      <c r="S971" s="49">
        <v>0.92753835947568897</v>
      </c>
      <c r="T971">
        <v>-0.69830000000000003</v>
      </c>
      <c r="U971" s="54">
        <v>3.6799999999999999E-6</v>
      </c>
      <c r="V971" s="108">
        <v>0.5</v>
      </c>
      <c r="W971">
        <f t="shared" si="60"/>
        <v>0</v>
      </c>
      <c r="X971">
        <f t="shared" si="61"/>
        <v>0</v>
      </c>
      <c r="Y971">
        <f t="shared" si="62"/>
        <v>0</v>
      </c>
      <c r="Z971">
        <v>0</v>
      </c>
      <c r="AA971">
        <v>0</v>
      </c>
      <c r="AB971">
        <v>1</v>
      </c>
      <c r="AC971">
        <v>0</v>
      </c>
      <c r="AD971">
        <v>0</v>
      </c>
      <c r="AE971">
        <v>0</v>
      </c>
      <c r="AF971">
        <f t="shared" si="63"/>
        <v>0.15060000000000001</v>
      </c>
    </row>
    <row r="972" spans="1:33" ht="17" x14ac:dyDescent="0.2">
      <c r="A972" s="39" t="s">
        <v>17318</v>
      </c>
      <c r="B972" s="78" t="s">
        <v>54</v>
      </c>
      <c r="C972" s="78" t="s">
        <v>57</v>
      </c>
      <c r="D972" s="39">
        <v>-0.15190000000000001</v>
      </c>
      <c r="E972" s="39">
        <v>-0.1167</v>
      </c>
      <c r="F972" s="39">
        <v>0.20860000000000001</v>
      </c>
      <c r="G972" s="39">
        <v>1.1100000000000001</v>
      </c>
      <c r="H972" s="39">
        <v>1.08</v>
      </c>
      <c r="I972" s="39">
        <v>0.87</v>
      </c>
      <c r="J972" s="15">
        <v>-4.7600000000000003E-2</v>
      </c>
      <c r="K972" s="54">
        <v>1</v>
      </c>
      <c r="L972" s="36">
        <v>-0.1724</v>
      </c>
      <c r="M972" s="54">
        <v>0.65730966698678295</v>
      </c>
      <c r="N972" s="15">
        <v>8.2600000000000007E-2</v>
      </c>
      <c r="O972" s="54">
        <v>0.36899999999999999</v>
      </c>
      <c r="P972" s="15">
        <v>-0.19950000000000001</v>
      </c>
      <c r="Q972" s="49">
        <v>1</v>
      </c>
      <c r="R972">
        <v>3.6200000000000003E-2</v>
      </c>
      <c r="S972" s="49">
        <v>0.98516398955468398</v>
      </c>
      <c r="T972">
        <v>-3.4099999999999998E-2</v>
      </c>
      <c r="U972" s="54">
        <v>0.92400000000000004</v>
      </c>
      <c r="V972" s="108">
        <v>0.46</v>
      </c>
      <c r="W972">
        <f t="shared" si="60"/>
        <v>0</v>
      </c>
      <c r="X972">
        <f t="shared" si="61"/>
        <v>0</v>
      </c>
      <c r="Y972">
        <f t="shared" si="62"/>
        <v>0</v>
      </c>
      <c r="Z972">
        <v>0</v>
      </c>
      <c r="AA972">
        <v>0</v>
      </c>
      <c r="AB972">
        <v>0</v>
      </c>
      <c r="AC972">
        <v>0</v>
      </c>
      <c r="AD972">
        <v>0</v>
      </c>
      <c r="AE972">
        <v>0</v>
      </c>
      <c r="AF972">
        <f t="shared" si="63"/>
        <v>0.15060000000000001</v>
      </c>
    </row>
    <row r="973" spans="1:33" ht="17" x14ac:dyDescent="0.2">
      <c r="A973" s="39" t="s">
        <v>4266</v>
      </c>
      <c r="B973" s="78" t="s">
        <v>4267</v>
      </c>
      <c r="C973" s="78" t="s">
        <v>4268</v>
      </c>
      <c r="D973" s="39">
        <v>-0.15180000000000002</v>
      </c>
      <c r="E973" s="39">
        <v>-0.1928</v>
      </c>
      <c r="F973" s="39">
        <v>0.12220000000000003</v>
      </c>
      <c r="G973" s="39">
        <v>1.1100000000000001</v>
      </c>
      <c r="H973" s="39">
        <v>1.1399999999999999</v>
      </c>
      <c r="I973" s="39">
        <v>0.92</v>
      </c>
      <c r="J973" s="15">
        <v>0.25180000000000002</v>
      </c>
      <c r="K973" s="54">
        <v>0.89529803894136395</v>
      </c>
      <c r="L973" s="36">
        <v>0.35539999999999999</v>
      </c>
      <c r="M973" s="54">
        <v>0.42256700846124001</v>
      </c>
      <c r="N973" s="15">
        <v>-3.3599999999999998E-2</v>
      </c>
      <c r="O973" s="54">
        <v>0.72399999999999998</v>
      </c>
      <c r="P973" s="15">
        <v>0.1</v>
      </c>
      <c r="Q973" s="49">
        <v>1</v>
      </c>
      <c r="R973">
        <v>0.47760000000000002</v>
      </c>
      <c r="S973" s="49">
        <v>0.14880100793244799</v>
      </c>
      <c r="T973">
        <v>-0.22639999999999999</v>
      </c>
      <c r="U973" s="54">
        <v>0.121</v>
      </c>
      <c r="V973" s="108">
        <v>0.28999999999999998</v>
      </c>
      <c r="W973">
        <f t="shared" si="60"/>
        <v>0</v>
      </c>
      <c r="X973">
        <f t="shared" si="61"/>
        <v>0</v>
      </c>
      <c r="Y973">
        <f t="shared" si="62"/>
        <v>0</v>
      </c>
      <c r="Z973">
        <v>0</v>
      </c>
      <c r="AA973">
        <v>0</v>
      </c>
      <c r="AB973">
        <v>0</v>
      </c>
      <c r="AC973">
        <v>0</v>
      </c>
      <c r="AD973">
        <v>0</v>
      </c>
      <c r="AE973">
        <v>0</v>
      </c>
      <c r="AF973">
        <f t="shared" si="63"/>
        <v>0.15060000000000001</v>
      </c>
      <c r="AG973">
        <v>0.10360000000000003</v>
      </c>
    </row>
    <row r="974" spans="1:33" ht="17" x14ac:dyDescent="0.2">
      <c r="A974" s="39" t="s">
        <v>16810</v>
      </c>
      <c r="B974" s="78" t="s">
        <v>54</v>
      </c>
      <c r="C974" s="78" t="s">
        <v>57</v>
      </c>
      <c r="D974" s="39">
        <v>-0.1515</v>
      </c>
      <c r="E974" s="39">
        <v>6.1900000000000004E-2</v>
      </c>
      <c r="F974" s="39">
        <v>-0.4667</v>
      </c>
      <c r="G974" s="39">
        <v>1.1100000000000001</v>
      </c>
      <c r="H974" s="39">
        <v>0.96</v>
      </c>
      <c r="I974" s="39">
        <v>1.38</v>
      </c>
      <c r="J974" s="15">
        <v>0.17369999999999999</v>
      </c>
      <c r="K974" s="54">
        <v>1</v>
      </c>
      <c r="L974" s="36">
        <v>0.38369999999999999</v>
      </c>
      <c r="M974" s="54">
        <v>0.59259215708902602</v>
      </c>
      <c r="N974" s="15">
        <v>-0.1192</v>
      </c>
      <c r="O974" s="54">
        <v>0.25700000000000001</v>
      </c>
      <c r="P974" s="15">
        <v>2.2200000000000001E-2</v>
      </c>
      <c r="Q974" s="49">
        <v>1</v>
      </c>
      <c r="R974">
        <v>-8.3000000000000004E-2</v>
      </c>
      <c r="S974" s="49">
        <v>0.80604296206181203</v>
      </c>
      <c r="T974">
        <v>-5.7299999999999997E-2</v>
      </c>
      <c r="U974" s="54">
        <v>0.66600000000000004</v>
      </c>
      <c r="V974" s="108">
        <v>0.41</v>
      </c>
      <c r="W974">
        <f t="shared" si="60"/>
        <v>0</v>
      </c>
      <c r="X974">
        <f t="shared" si="61"/>
        <v>0</v>
      </c>
      <c r="Y974">
        <f t="shared" si="62"/>
        <v>0</v>
      </c>
      <c r="Z974">
        <v>0</v>
      </c>
      <c r="AA974">
        <v>0</v>
      </c>
      <c r="AB974">
        <v>0</v>
      </c>
      <c r="AC974">
        <v>0</v>
      </c>
      <c r="AD974">
        <v>0</v>
      </c>
      <c r="AE974">
        <v>0</v>
      </c>
      <c r="AF974">
        <f t="shared" si="63"/>
        <v>0.15060000000000001</v>
      </c>
    </row>
    <row r="975" spans="1:33" ht="17" x14ac:dyDescent="0.2">
      <c r="A975" s="39" t="s">
        <v>9853</v>
      </c>
      <c r="B975" s="78" t="s">
        <v>9854</v>
      </c>
      <c r="C975" s="78" t="s">
        <v>91</v>
      </c>
      <c r="D975" s="39">
        <v>-0.15129999999999999</v>
      </c>
      <c r="E975" s="39">
        <v>-1.4500000000000013E-2</v>
      </c>
      <c r="F975" s="39">
        <v>-2.5499999999999967E-2</v>
      </c>
      <c r="G975" s="39">
        <v>1.1100000000000001</v>
      </c>
      <c r="H975" s="39">
        <v>1.01</v>
      </c>
      <c r="I975" s="39">
        <v>1.02</v>
      </c>
      <c r="J975" s="15">
        <v>0.49819999999999998</v>
      </c>
      <c r="K975" s="54">
        <v>0.59057843675993804</v>
      </c>
      <c r="L975" s="36">
        <v>0.6946</v>
      </c>
      <c r="M975" s="54">
        <v>0.17559773207707399</v>
      </c>
      <c r="N975" s="15">
        <v>-0.4304</v>
      </c>
      <c r="O975" s="54">
        <v>3.4599999999999999E-13</v>
      </c>
      <c r="P975" s="15">
        <v>0.34689999999999999</v>
      </c>
      <c r="Q975" s="49">
        <v>1</v>
      </c>
      <c r="R975">
        <v>0.66910000000000003</v>
      </c>
      <c r="S975" s="49">
        <v>0.69418571803820595</v>
      </c>
      <c r="T975">
        <v>-0.44490000000000002</v>
      </c>
      <c r="U975" s="54">
        <v>4.5800000000000002E-4</v>
      </c>
      <c r="V975" s="108">
        <v>0.19</v>
      </c>
      <c r="W975">
        <f t="shared" si="60"/>
        <v>0</v>
      </c>
      <c r="X975">
        <f t="shared" si="61"/>
        <v>0</v>
      </c>
      <c r="Y975">
        <f t="shared" si="62"/>
        <v>0</v>
      </c>
      <c r="Z975">
        <v>0</v>
      </c>
      <c r="AA975">
        <v>0</v>
      </c>
      <c r="AB975">
        <v>0</v>
      </c>
      <c r="AC975">
        <v>0</v>
      </c>
      <c r="AD975">
        <v>0</v>
      </c>
      <c r="AE975">
        <v>0</v>
      </c>
      <c r="AF975">
        <f t="shared" si="63"/>
        <v>0.15060000000000001</v>
      </c>
      <c r="AG975">
        <v>0.19639999999999991</v>
      </c>
    </row>
    <row r="976" spans="1:33" ht="17" x14ac:dyDescent="0.2">
      <c r="A976" s="39" t="s">
        <v>16011</v>
      </c>
      <c r="B976" s="78" t="s">
        <v>16012</v>
      </c>
      <c r="C976" s="78" t="s">
        <v>57</v>
      </c>
      <c r="D976" s="39">
        <v>-0.15100000000000002</v>
      </c>
      <c r="E976" s="39">
        <v>-0.2041</v>
      </c>
      <c r="F976" s="39">
        <v>0.1187</v>
      </c>
      <c r="G976" s="39">
        <v>1.1100000000000001</v>
      </c>
      <c r="H976" s="39">
        <v>1.1499999999999999</v>
      </c>
      <c r="I976" s="39">
        <v>0.92</v>
      </c>
      <c r="J976" s="15">
        <v>-0.25409999999999999</v>
      </c>
      <c r="K976" s="54">
        <v>0.64841229308788295</v>
      </c>
      <c r="L976" s="36">
        <v>-0.26819999999999999</v>
      </c>
      <c r="M976" s="54">
        <v>0.431473168062735</v>
      </c>
      <c r="N976" s="15">
        <v>-8.9800000000000005E-2</v>
      </c>
      <c r="O976" s="54">
        <v>0.48199999999999998</v>
      </c>
      <c r="P976" s="15">
        <v>-0.40510000000000002</v>
      </c>
      <c r="Q976" s="49">
        <v>0.65252483707742204</v>
      </c>
      <c r="R976">
        <v>-0.14949999999999999</v>
      </c>
      <c r="S976" s="49">
        <v>0.84142131978402301</v>
      </c>
      <c r="T976">
        <v>-0.29389999999999999</v>
      </c>
      <c r="U976" s="54">
        <v>0.11700000000000001</v>
      </c>
      <c r="V976" s="108">
        <v>0.46</v>
      </c>
      <c r="W976">
        <f t="shared" si="60"/>
        <v>0</v>
      </c>
      <c r="X976">
        <f t="shared" si="61"/>
        <v>0</v>
      </c>
      <c r="Y976">
        <f t="shared" si="62"/>
        <v>0</v>
      </c>
      <c r="Z976">
        <v>0</v>
      </c>
      <c r="AA976">
        <v>0</v>
      </c>
      <c r="AB976">
        <v>0</v>
      </c>
      <c r="AC976">
        <v>0</v>
      </c>
      <c r="AD976">
        <v>0</v>
      </c>
      <c r="AE976">
        <v>0</v>
      </c>
      <c r="AF976">
        <f t="shared" si="63"/>
        <v>0.15060000000000001</v>
      </c>
      <c r="AG976">
        <v>-1.419999999999999E-2</v>
      </c>
    </row>
    <row r="977" spans="1:33" ht="17" x14ac:dyDescent="0.2">
      <c r="A977" s="39" t="s">
        <v>11442</v>
      </c>
      <c r="B977" s="78" t="s">
        <v>189</v>
      </c>
      <c r="C977" s="78" t="s">
        <v>57</v>
      </c>
      <c r="D977" s="39">
        <v>-0.15079999999999999</v>
      </c>
      <c r="E977" s="39">
        <v>-0.16909999999999997</v>
      </c>
      <c r="F977" s="39">
        <v>0.14550000000000002</v>
      </c>
      <c r="G977" s="39">
        <v>1.1100000000000001</v>
      </c>
      <c r="H977" s="39">
        <v>1.1200000000000001</v>
      </c>
      <c r="I977" s="39">
        <v>0.9</v>
      </c>
      <c r="J977" s="15">
        <v>0.23669999999999999</v>
      </c>
      <c r="K977" s="54">
        <v>1</v>
      </c>
      <c r="L977" s="36">
        <v>-0.38800000000000001</v>
      </c>
      <c r="M977" s="54">
        <v>0.84463962514672497</v>
      </c>
      <c r="N977" s="15">
        <v>-0.125</v>
      </c>
      <c r="O977" s="54">
        <v>4.9099999999999998E-2</v>
      </c>
      <c r="P977" s="15">
        <v>8.5900000000000004E-2</v>
      </c>
      <c r="Q977" s="49">
        <v>1</v>
      </c>
      <c r="R977">
        <v>-0.24249999999999999</v>
      </c>
      <c r="S977" s="49">
        <v>0.75437697554691496</v>
      </c>
      <c r="T977">
        <v>-0.29409999999999997</v>
      </c>
      <c r="U977" s="54">
        <v>6.6699999999999995E-4</v>
      </c>
      <c r="V977" s="108">
        <v>0.3</v>
      </c>
      <c r="W977">
        <f t="shared" si="60"/>
        <v>0</v>
      </c>
      <c r="X977">
        <f t="shared" si="61"/>
        <v>0</v>
      </c>
      <c r="Y977">
        <f t="shared" si="62"/>
        <v>0</v>
      </c>
      <c r="Z977">
        <v>0</v>
      </c>
      <c r="AA977">
        <v>0</v>
      </c>
      <c r="AB977">
        <v>0</v>
      </c>
      <c r="AC977">
        <v>0</v>
      </c>
      <c r="AD977">
        <v>0</v>
      </c>
      <c r="AE977">
        <v>0</v>
      </c>
      <c r="AF977">
        <f t="shared" si="63"/>
        <v>0.15060000000000001</v>
      </c>
      <c r="AG977">
        <v>-0.62469999999999981</v>
      </c>
    </row>
    <row r="978" spans="1:33" ht="17" x14ac:dyDescent="0.2">
      <c r="A978" s="39" t="s">
        <v>17152</v>
      </c>
      <c r="B978" s="78" t="s">
        <v>18098</v>
      </c>
      <c r="C978" s="78" t="s">
        <v>57</v>
      </c>
      <c r="D978" s="39">
        <v>-0.1507</v>
      </c>
      <c r="E978" s="39">
        <v>-0.37970000000000004</v>
      </c>
      <c r="F978" s="39">
        <v>-7.4200000000000002E-2</v>
      </c>
      <c r="G978" s="39">
        <v>1.1100000000000001</v>
      </c>
      <c r="H978" s="39">
        <v>1.3</v>
      </c>
      <c r="I978" s="39">
        <v>1.05</v>
      </c>
      <c r="J978" s="15">
        <v>0.38869999999999999</v>
      </c>
      <c r="K978" s="54">
        <v>1</v>
      </c>
      <c r="L978" s="36">
        <v>0.1206</v>
      </c>
      <c r="M978" s="54">
        <v>0.93489656510966801</v>
      </c>
      <c r="N978" s="11">
        <v>0.79610000000000003</v>
      </c>
      <c r="O978" s="54">
        <v>6.7699999999999996E-16</v>
      </c>
      <c r="P978" s="15">
        <v>0.23799999999999999</v>
      </c>
      <c r="Q978" s="49">
        <v>1</v>
      </c>
      <c r="R978">
        <v>4.6399999999999997E-2</v>
      </c>
      <c r="S978" s="49">
        <v>0.97123299338117597</v>
      </c>
      <c r="T978">
        <v>0.41639999999999999</v>
      </c>
      <c r="U978" s="54">
        <v>1.3299999999999999E-2</v>
      </c>
      <c r="V978" s="108">
        <v>1.91</v>
      </c>
      <c r="W978">
        <f t="shared" si="60"/>
        <v>0</v>
      </c>
      <c r="X978">
        <f t="shared" si="61"/>
        <v>0</v>
      </c>
      <c r="Y978">
        <f t="shared" si="62"/>
        <v>0</v>
      </c>
      <c r="Z978">
        <v>0</v>
      </c>
      <c r="AA978">
        <v>0</v>
      </c>
      <c r="AB978">
        <v>0</v>
      </c>
      <c r="AC978">
        <v>0</v>
      </c>
      <c r="AD978">
        <v>0</v>
      </c>
      <c r="AE978">
        <v>1</v>
      </c>
      <c r="AF978">
        <f t="shared" si="63"/>
        <v>0.15060000000000001</v>
      </c>
    </row>
    <row r="979" spans="1:33" ht="17" x14ac:dyDescent="0.2">
      <c r="A979" s="39" t="s">
        <v>16918</v>
      </c>
      <c r="B979" s="78" t="s">
        <v>54</v>
      </c>
      <c r="C979" s="78" t="s">
        <v>57</v>
      </c>
      <c r="D979" s="39">
        <v>-0.1507</v>
      </c>
      <c r="E979" s="39">
        <v>-0.15679999999999999</v>
      </c>
      <c r="F979" s="39">
        <v>0.3301</v>
      </c>
      <c r="G979" s="39">
        <v>1.1100000000000001</v>
      </c>
      <c r="H979" s="39">
        <v>1.1100000000000001</v>
      </c>
      <c r="I979" s="39">
        <v>0.8</v>
      </c>
      <c r="J979" s="15">
        <v>3.78E-2</v>
      </c>
      <c r="K979" s="54">
        <v>1</v>
      </c>
      <c r="L979" s="36">
        <v>6.9500000000000006E-2</v>
      </c>
      <c r="M979" s="54">
        <v>0.93239686982847403</v>
      </c>
      <c r="N979" s="15">
        <v>0.224</v>
      </c>
      <c r="O979" s="54">
        <v>0.28100000000000003</v>
      </c>
      <c r="P979" s="15">
        <v>-0.1129</v>
      </c>
      <c r="Q979" s="49">
        <v>1</v>
      </c>
      <c r="R979">
        <v>0.39960000000000001</v>
      </c>
      <c r="S979" s="49">
        <v>0.52434311371159903</v>
      </c>
      <c r="T979">
        <v>6.7199999999999996E-2</v>
      </c>
      <c r="U979" s="54">
        <v>0.86</v>
      </c>
      <c r="V979" s="109">
        <v>2.4500000000000002</v>
      </c>
      <c r="W979">
        <f t="shared" si="60"/>
        <v>0</v>
      </c>
      <c r="X979">
        <f t="shared" si="61"/>
        <v>0</v>
      </c>
      <c r="Y979">
        <f t="shared" si="62"/>
        <v>0</v>
      </c>
      <c r="Z979">
        <v>0</v>
      </c>
      <c r="AA979">
        <v>0</v>
      </c>
      <c r="AB979">
        <v>0</v>
      </c>
      <c r="AC979">
        <v>0</v>
      </c>
      <c r="AD979">
        <v>0</v>
      </c>
      <c r="AE979">
        <v>0</v>
      </c>
      <c r="AF979">
        <f t="shared" si="63"/>
        <v>0.15060000000000001</v>
      </c>
    </row>
    <row r="980" spans="1:33" ht="17" x14ac:dyDescent="0.2">
      <c r="A980" s="39" t="s">
        <v>16319</v>
      </c>
      <c r="B980" s="78" t="s">
        <v>16320</v>
      </c>
      <c r="C980" s="78" t="s">
        <v>57</v>
      </c>
      <c r="D980" s="39">
        <v>-0.15069999999999995</v>
      </c>
      <c r="E980" s="39">
        <v>-0.15549999999999997</v>
      </c>
      <c r="F980" s="39">
        <v>-0.11180000000000001</v>
      </c>
      <c r="G980" s="39">
        <v>1.1100000000000001</v>
      </c>
      <c r="H980" s="39">
        <v>1.1100000000000001</v>
      </c>
      <c r="I980" s="39">
        <v>1.08</v>
      </c>
      <c r="J980" s="15">
        <v>-0.39100000000000001</v>
      </c>
      <c r="K980" s="54">
        <v>0.166120620292594</v>
      </c>
      <c r="L980" s="36">
        <v>-0.3221</v>
      </c>
      <c r="M980" s="54">
        <v>0.25527204642350698</v>
      </c>
      <c r="N980" s="15">
        <v>-0.25690000000000002</v>
      </c>
      <c r="O980" s="54">
        <v>3.6299999999999999E-2</v>
      </c>
      <c r="P980" s="15">
        <v>-0.54169999999999996</v>
      </c>
      <c r="Q980" s="49">
        <v>0.65260683989726898</v>
      </c>
      <c r="R980">
        <v>-0.43390000000000001</v>
      </c>
      <c r="S980" s="49">
        <v>0.56445661108087597</v>
      </c>
      <c r="T980">
        <v>-0.41239999999999999</v>
      </c>
      <c r="U980" s="54">
        <v>0.14599999999999999</v>
      </c>
      <c r="V980" s="108">
        <v>0.25</v>
      </c>
      <c r="W980">
        <f t="shared" si="60"/>
        <v>0</v>
      </c>
      <c r="X980">
        <f t="shared" si="61"/>
        <v>0</v>
      </c>
      <c r="Y980">
        <f t="shared" si="62"/>
        <v>0</v>
      </c>
      <c r="Z980">
        <v>0</v>
      </c>
      <c r="AA980">
        <v>0</v>
      </c>
      <c r="AB980">
        <v>0</v>
      </c>
      <c r="AC980">
        <v>0</v>
      </c>
      <c r="AD980">
        <v>0</v>
      </c>
      <c r="AE980">
        <v>0</v>
      </c>
      <c r="AF980">
        <f t="shared" si="63"/>
        <v>0.15060000000000001</v>
      </c>
      <c r="AG980">
        <v>6.8899999999999961E-2</v>
      </c>
    </row>
    <row r="981" spans="1:33" ht="17" x14ac:dyDescent="0.2">
      <c r="A981" s="39" t="s">
        <v>6095</v>
      </c>
      <c r="B981" s="78" t="s">
        <v>6096</v>
      </c>
      <c r="C981" s="78" t="s">
        <v>979</v>
      </c>
      <c r="D981" s="39">
        <v>-0.15049999999999999</v>
      </c>
      <c r="E981" s="39">
        <v>-0.14699999999999999</v>
      </c>
      <c r="F981" s="39">
        <v>-3.1600000000000003E-2</v>
      </c>
      <c r="G981" s="39">
        <v>1.1100000000000001</v>
      </c>
      <c r="H981" s="39">
        <v>1.1100000000000001</v>
      </c>
      <c r="I981" s="39">
        <v>1.02</v>
      </c>
      <c r="J981" s="15">
        <v>1.03E-2</v>
      </c>
      <c r="K981" s="54">
        <v>1</v>
      </c>
      <c r="L981" s="36">
        <v>3.7100000000000001E-2</v>
      </c>
      <c r="M981" s="54">
        <v>0.93552281297589102</v>
      </c>
      <c r="N981" s="15">
        <v>0.1042</v>
      </c>
      <c r="O981" s="54">
        <v>0.441</v>
      </c>
      <c r="P981" s="15">
        <v>-0.14019999999999999</v>
      </c>
      <c r="Q981" s="49">
        <v>1</v>
      </c>
      <c r="R981">
        <v>5.4999999999999997E-3</v>
      </c>
      <c r="S981" s="49">
        <v>1</v>
      </c>
      <c r="T981">
        <v>-4.2799999999999998E-2</v>
      </c>
      <c r="U981" s="54">
        <v>0.84699999999999998</v>
      </c>
      <c r="V981" s="108">
        <v>0.78</v>
      </c>
      <c r="W981">
        <f t="shared" si="60"/>
        <v>0</v>
      </c>
      <c r="X981">
        <f t="shared" si="61"/>
        <v>0</v>
      </c>
      <c r="Y981">
        <f t="shared" si="62"/>
        <v>0</v>
      </c>
      <c r="Z981">
        <v>0</v>
      </c>
      <c r="AA981">
        <v>0</v>
      </c>
      <c r="AB981">
        <v>0</v>
      </c>
      <c r="AC981">
        <v>0</v>
      </c>
      <c r="AD981">
        <v>0</v>
      </c>
      <c r="AE981">
        <v>0</v>
      </c>
      <c r="AF981">
        <f t="shared" si="63"/>
        <v>0.15060000000000001</v>
      </c>
      <c r="AG981">
        <v>2.6900000000000035E-2</v>
      </c>
    </row>
    <row r="982" spans="1:33" ht="17" x14ac:dyDescent="0.2">
      <c r="A982" s="39" t="s">
        <v>14489</v>
      </c>
      <c r="B982" s="78" t="s">
        <v>14490</v>
      </c>
      <c r="C982" s="78" t="s">
        <v>57</v>
      </c>
      <c r="D982" s="39">
        <v>-0.15030000000000002</v>
      </c>
      <c r="E982" s="39">
        <v>-5.2299999999999985E-2</v>
      </c>
      <c r="F982" s="39">
        <v>-6.1799999999999994E-2</v>
      </c>
      <c r="G982" s="39">
        <v>1.1100000000000001</v>
      </c>
      <c r="H982" s="39">
        <v>1.04</v>
      </c>
      <c r="I982" s="39">
        <v>1.04</v>
      </c>
      <c r="J982" s="15">
        <v>-5.8999999999999997E-2</v>
      </c>
      <c r="K982" s="54">
        <v>1</v>
      </c>
      <c r="L982" s="36">
        <v>-7.0000000000000007E-2</v>
      </c>
      <c r="M982" s="54">
        <v>0.85115820592081803</v>
      </c>
      <c r="N982" s="15">
        <v>-0.2235</v>
      </c>
      <c r="O982" s="54">
        <v>2.6700000000000002E-2</v>
      </c>
      <c r="P982" s="15">
        <v>-0.20930000000000001</v>
      </c>
      <c r="Q982" s="49">
        <v>0.97866938459401798</v>
      </c>
      <c r="R982">
        <v>-0.1318</v>
      </c>
      <c r="S982" s="49">
        <v>0.81815661545458596</v>
      </c>
      <c r="T982">
        <v>-0.27579999999999999</v>
      </c>
      <c r="U982" s="54">
        <v>0.13300000000000001</v>
      </c>
      <c r="V982" s="108">
        <v>1.54</v>
      </c>
      <c r="W982">
        <f t="shared" si="60"/>
        <v>0</v>
      </c>
      <c r="X982">
        <f t="shared" si="61"/>
        <v>0</v>
      </c>
      <c r="Y982">
        <f t="shared" si="62"/>
        <v>0</v>
      </c>
      <c r="Z982">
        <v>0</v>
      </c>
      <c r="AA982">
        <v>0</v>
      </c>
      <c r="AB982">
        <v>0</v>
      </c>
      <c r="AC982">
        <v>0</v>
      </c>
      <c r="AD982">
        <v>0</v>
      </c>
      <c r="AE982">
        <v>0</v>
      </c>
      <c r="AF982">
        <f t="shared" si="63"/>
        <v>0.15060000000000001</v>
      </c>
      <c r="AG982">
        <v>-1.1099999999999999E-2</v>
      </c>
    </row>
    <row r="983" spans="1:33" ht="17" x14ac:dyDescent="0.2">
      <c r="A983" s="39" t="s">
        <v>304</v>
      </c>
      <c r="B983" s="78" t="s">
        <v>54</v>
      </c>
      <c r="C983" s="78" t="s">
        <v>57</v>
      </c>
      <c r="D983" s="39">
        <v>-0.15029999999999999</v>
      </c>
      <c r="E983" s="39">
        <v>-1.6577999999999999</v>
      </c>
      <c r="F983" s="39">
        <v>-0.27740000000000004</v>
      </c>
      <c r="G983" s="39">
        <v>1.1100000000000001</v>
      </c>
      <c r="H983" s="39">
        <v>3.16</v>
      </c>
      <c r="I983" s="39">
        <v>1.21</v>
      </c>
      <c r="J983" s="15">
        <v>-0.14369999999999999</v>
      </c>
      <c r="K983" s="54">
        <v>1</v>
      </c>
      <c r="L983" s="36">
        <v>-0.2636</v>
      </c>
      <c r="M983" s="54">
        <v>0.40569403591895697</v>
      </c>
      <c r="N983" s="15">
        <v>-7.8700000000000006E-2</v>
      </c>
      <c r="O983" s="54">
        <v>0.65300000000000002</v>
      </c>
      <c r="P983" s="15">
        <v>-0.29399999999999998</v>
      </c>
      <c r="Q983" s="49">
        <v>1</v>
      </c>
      <c r="R983">
        <v>-0.54100000000000004</v>
      </c>
      <c r="S983" s="49">
        <v>0.68241981375036898</v>
      </c>
      <c r="T983">
        <v>-1.7364999999999999</v>
      </c>
      <c r="U983" s="54">
        <v>7.4399999999999994E-2</v>
      </c>
      <c r="V983" s="108">
        <v>1.8</v>
      </c>
      <c r="W983">
        <f t="shared" si="60"/>
        <v>0</v>
      </c>
      <c r="X983">
        <f t="shared" si="61"/>
        <v>0</v>
      </c>
      <c r="Y983">
        <f t="shared" si="62"/>
        <v>0</v>
      </c>
      <c r="Z983">
        <v>0</v>
      </c>
      <c r="AA983">
        <v>0</v>
      </c>
      <c r="AB983">
        <v>0</v>
      </c>
      <c r="AC983">
        <v>0</v>
      </c>
      <c r="AD983">
        <v>0</v>
      </c>
      <c r="AE983">
        <v>0</v>
      </c>
      <c r="AF983">
        <f t="shared" si="63"/>
        <v>0.15060000000000001</v>
      </c>
    </row>
    <row r="984" spans="1:33" ht="17" x14ac:dyDescent="0.2">
      <c r="A984" s="39" t="s">
        <v>10507</v>
      </c>
      <c r="B984" s="78" t="s">
        <v>1345</v>
      </c>
      <c r="C984" s="78" t="s">
        <v>57</v>
      </c>
      <c r="D984" s="39">
        <v>-0.15010000000000012</v>
      </c>
      <c r="E984" s="39">
        <v>-0.23259999999999997</v>
      </c>
      <c r="F984" s="39">
        <v>0.12559999999999993</v>
      </c>
      <c r="G984" s="39">
        <v>1.1100000000000001</v>
      </c>
      <c r="H984" s="39">
        <v>1.17</v>
      </c>
      <c r="I984" s="39">
        <v>0.92</v>
      </c>
      <c r="J984" s="7">
        <v>1.9474</v>
      </c>
      <c r="K984" s="54">
        <v>1.6715593858001699E-10</v>
      </c>
      <c r="L984" s="7">
        <v>1.2034</v>
      </c>
      <c r="M984" s="54">
        <v>7.8982319058399405E-4</v>
      </c>
      <c r="N984" s="15">
        <v>-9.3600000000000003E-2</v>
      </c>
      <c r="O984" s="54">
        <v>0.2</v>
      </c>
      <c r="P984" s="15">
        <v>1.7972999999999999</v>
      </c>
      <c r="Q984" s="49">
        <v>1.14797295618996E-7</v>
      </c>
      <c r="R984">
        <v>1.329</v>
      </c>
      <c r="S984" s="49">
        <v>2.19437808165813E-4</v>
      </c>
      <c r="T984">
        <v>-0.32619999999999999</v>
      </c>
      <c r="U984" s="54">
        <v>8.6999999999999994E-3</v>
      </c>
      <c r="V984" s="108">
        <v>1.1399999999999999</v>
      </c>
      <c r="W984">
        <f t="shared" si="60"/>
        <v>0</v>
      </c>
      <c r="X984">
        <f t="shared" si="61"/>
        <v>0</v>
      </c>
      <c r="Y984">
        <f t="shared" si="62"/>
        <v>0</v>
      </c>
      <c r="Z984">
        <v>0</v>
      </c>
      <c r="AA984">
        <v>0</v>
      </c>
      <c r="AB984">
        <v>0</v>
      </c>
      <c r="AC984">
        <v>1</v>
      </c>
      <c r="AD984">
        <v>1</v>
      </c>
      <c r="AE984">
        <v>0</v>
      </c>
      <c r="AF984">
        <f t="shared" si="63"/>
        <v>0.15060000000000001</v>
      </c>
      <c r="AG984">
        <v>-0.74399999999999999</v>
      </c>
    </row>
    <row r="985" spans="1:33" ht="17" x14ac:dyDescent="0.2">
      <c r="A985" s="39" t="s">
        <v>13449</v>
      </c>
      <c r="B985" s="78" t="s">
        <v>54</v>
      </c>
      <c r="C985" s="78" t="s">
        <v>57</v>
      </c>
      <c r="D985" s="39">
        <v>-0.15010000000000001</v>
      </c>
      <c r="E985" s="39">
        <v>-0.23480000000000001</v>
      </c>
      <c r="F985" s="39">
        <v>-0.1661</v>
      </c>
      <c r="G985" s="39">
        <v>1.1100000000000001</v>
      </c>
      <c r="H985" s="39">
        <v>1.18</v>
      </c>
      <c r="I985" s="39">
        <v>1.1200000000000001</v>
      </c>
      <c r="J985" s="15">
        <v>1.2E-2</v>
      </c>
      <c r="K985" s="54">
        <v>1</v>
      </c>
      <c r="L985" s="36">
        <v>-5.1700000000000003E-2</v>
      </c>
      <c r="M985" s="54">
        <v>0.91721748207067699</v>
      </c>
      <c r="N985" s="15">
        <v>2.2200000000000001E-2</v>
      </c>
      <c r="O985" s="54">
        <v>0.81499999999999995</v>
      </c>
      <c r="P985" s="15">
        <v>-0.1381</v>
      </c>
      <c r="Q985" s="49">
        <v>1</v>
      </c>
      <c r="R985">
        <v>-0.21779999999999999</v>
      </c>
      <c r="S985" s="49">
        <v>0.66335784892338401</v>
      </c>
      <c r="T985">
        <v>-0.21260000000000001</v>
      </c>
      <c r="U985" s="54">
        <v>0.433</v>
      </c>
      <c r="V985" s="108">
        <v>0.26</v>
      </c>
      <c r="W985">
        <f t="shared" si="60"/>
        <v>0</v>
      </c>
      <c r="X985">
        <f t="shared" si="61"/>
        <v>0</v>
      </c>
      <c r="Y985">
        <f t="shared" si="62"/>
        <v>0</v>
      </c>
      <c r="Z985">
        <v>0</v>
      </c>
      <c r="AA985">
        <v>0</v>
      </c>
      <c r="AB985">
        <v>0</v>
      </c>
      <c r="AC985">
        <v>0</v>
      </c>
      <c r="AD985">
        <v>0</v>
      </c>
      <c r="AE985">
        <v>0</v>
      </c>
      <c r="AF985">
        <f t="shared" si="63"/>
        <v>0.15060000000000001</v>
      </c>
      <c r="AG985">
        <v>-6.3600000000000004E-2</v>
      </c>
    </row>
    <row r="986" spans="1:33" ht="17" x14ac:dyDescent="0.2">
      <c r="A986" s="39" t="s">
        <v>15497</v>
      </c>
      <c r="B986" s="78" t="s">
        <v>54</v>
      </c>
      <c r="C986" s="78" t="s">
        <v>57</v>
      </c>
      <c r="D986" s="39">
        <v>-0.14990000000000003</v>
      </c>
      <c r="E986" s="39">
        <v>0.29880000000000001</v>
      </c>
      <c r="F986" s="39">
        <v>0.20250000000000001</v>
      </c>
      <c r="G986" s="39">
        <v>1.1100000000000001</v>
      </c>
      <c r="H986" s="39">
        <v>0.81</v>
      </c>
      <c r="I986" s="39">
        <v>0.87</v>
      </c>
      <c r="J986" s="15">
        <v>-0.15279999999999999</v>
      </c>
      <c r="K986" s="54">
        <v>0.97294631703707601</v>
      </c>
      <c r="L986" s="36">
        <v>4.7E-2</v>
      </c>
      <c r="M986" s="54">
        <v>0.92273499302859197</v>
      </c>
      <c r="N986" s="15">
        <v>5.4000000000000003E-3</v>
      </c>
      <c r="O986" s="54">
        <v>0.96899999999999997</v>
      </c>
      <c r="P986" s="15">
        <v>-0.30270000000000002</v>
      </c>
      <c r="Q986" s="49">
        <v>1</v>
      </c>
      <c r="R986">
        <v>0.2495</v>
      </c>
      <c r="S986" s="49">
        <v>0.75877000950527296</v>
      </c>
      <c r="T986">
        <v>0.30420000000000003</v>
      </c>
      <c r="U986" s="54">
        <v>0.35799999999999998</v>
      </c>
      <c r="V986" s="108">
        <v>0.55000000000000004</v>
      </c>
      <c r="W986">
        <f t="shared" si="60"/>
        <v>0</v>
      </c>
      <c r="X986">
        <f t="shared" si="61"/>
        <v>0</v>
      </c>
      <c r="Y986">
        <f t="shared" si="62"/>
        <v>0</v>
      </c>
      <c r="Z986">
        <v>0</v>
      </c>
      <c r="AA986">
        <v>0</v>
      </c>
      <c r="AB986">
        <v>0</v>
      </c>
      <c r="AC986">
        <v>0</v>
      </c>
      <c r="AD986">
        <v>0</v>
      </c>
      <c r="AE986">
        <v>0</v>
      </c>
      <c r="AF986">
        <f t="shared" si="63"/>
        <v>0.15060000000000001</v>
      </c>
      <c r="AG986">
        <v>0.19970000000000002</v>
      </c>
    </row>
    <row r="987" spans="1:33" ht="17" x14ac:dyDescent="0.2">
      <c r="A987" s="39" t="s">
        <v>5153</v>
      </c>
      <c r="B987" s="78" t="s">
        <v>5154</v>
      </c>
      <c r="C987" s="78" t="s">
        <v>316</v>
      </c>
      <c r="D987" s="39">
        <v>-0.14989999999999998</v>
      </c>
      <c r="E987" s="39">
        <v>-0.33650000000000002</v>
      </c>
      <c r="F987" s="39">
        <v>-0.2031</v>
      </c>
      <c r="G987" s="39">
        <v>1.1100000000000001</v>
      </c>
      <c r="H987" s="39">
        <v>1.26</v>
      </c>
      <c r="I987" s="39">
        <v>1.1499999999999999</v>
      </c>
      <c r="J987" s="15">
        <v>0.13569999999999999</v>
      </c>
      <c r="K987" s="54">
        <v>1</v>
      </c>
      <c r="L987" s="36">
        <v>0.3795</v>
      </c>
      <c r="M987" s="54">
        <v>8.8852493034704702E-2</v>
      </c>
      <c r="N987" s="11">
        <v>0.8095</v>
      </c>
      <c r="O987" s="54">
        <v>6.2500000000000003E-24</v>
      </c>
      <c r="P987" s="15">
        <v>-1.4200000000000001E-2</v>
      </c>
      <c r="Q987" s="49">
        <v>1</v>
      </c>
      <c r="R987">
        <v>0.1764</v>
      </c>
      <c r="S987" s="49">
        <v>0.700493256746473</v>
      </c>
      <c r="T987">
        <v>0.47299999999999998</v>
      </c>
      <c r="U987" s="54">
        <v>4.0000000000000003E-5</v>
      </c>
      <c r="V987" s="108">
        <v>1.1200000000000001</v>
      </c>
      <c r="W987">
        <f t="shared" si="60"/>
        <v>0</v>
      </c>
      <c r="X987">
        <f t="shared" si="61"/>
        <v>0</v>
      </c>
      <c r="Y987">
        <f t="shared" si="62"/>
        <v>0</v>
      </c>
      <c r="Z987">
        <v>0</v>
      </c>
      <c r="AA987">
        <v>0</v>
      </c>
      <c r="AB987">
        <v>0</v>
      </c>
      <c r="AC987">
        <v>0</v>
      </c>
      <c r="AD987">
        <v>0</v>
      </c>
      <c r="AE987">
        <v>1</v>
      </c>
      <c r="AF987">
        <f t="shared" si="63"/>
        <v>0.15060000000000001</v>
      </c>
      <c r="AG987">
        <v>0.24390000000000001</v>
      </c>
    </row>
    <row r="988" spans="1:33" ht="17" x14ac:dyDescent="0.2">
      <c r="A988" s="39" t="s">
        <v>4330</v>
      </c>
      <c r="B988" s="78" t="s">
        <v>4331</v>
      </c>
      <c r="C988" s="78" t="s">
        <v>4318</v>
      </c>
      <c r="D988" s="39">
        <v>-0.1497</v>
      </c>
      <c r="E988" s="39">
        <v>-0.19119999999999998</v>
      </c>
      <c r="F988" s="39">
        <v>7.3000000000000009E-3</v>
      </c>
      <c r="G988" s="39">
        <v>1.1100000000000001</v>
      </c>
      <c r="H988" s="39">
        <v>1.1399999999999999</v>
      </c>
      <c r="I988" s="39">
        <v>0.99</v>
      </c>
      <c r="J988" s="15">
        <v>5.6899999999999999E-2</v>
      </c>
      <c r="K988" s="54">
        <v>1</v>
      </c>
      <c r="L988" s="36">
        <v>-0.21820000000000001</v>
      </c>
      <c r="M988" s="54">
        <v>0.69468199170400702</v>
      </c>
      <c r="N988" s="15">
        <v>1.1000000000000001E-3</v>
      </c>
      <c r="O988" s="54">
        <v>0.99099999999999999</v>
      </c>
      <c r="P988" s="15">
        <v>-9.2799999999999994E-2</v>
      </c>
      <c r="Q988" s="49">
        <v>1</v>
      </c>
      <c r="R988">
        <v>-0.2109</v>
      </c>
      <c r="S988" s="49">
        <v>0.75877000950527296</v>
      </c>
      <c r="T988">
        <v>-0.19009999999999999</v>
      </c>
      <c r="U988" s="54">
        <v>9.7900000000000001E-2</v>
      </c>
      <c r="V988" s="108">
        <v>1.07</v>
      </c>
      <c r="W988">
        <f t="shared" si="60"/>
        <v>0</v>
      </c>
      <c r="X988">
        <f t="shared" si="61"/>
        <v>0</v>
      </c>
      <c r="Y988">
        <f t="shared" si="62"/>
        <v>0</v>
      </c>
      <c r="Z988">
        <v>0</v>
      </c>
      <c r="AA988">
        <v>0</v>
      </c>
      <c r="AB988">
        <v>0</v>
      </c>
      <c r="AC988">
        <v>0</v>
      </c>
      <c r="AD988">
        <v>0</v>
      </c>
      <c r="AE988">
        <v>0</v>
      </c>
      <c r="AF988">
        <f t="shared" si="63"/>
        <v>0.15060000000000001</v>
      </c>
      <c r="AG988">
        <v>-0.27510000000000001</v>
      </c>
    </row>
    <row r="989" spans="1:33" ht="17" x14ac:dyDescent="0.2">
      <c r="A989" s="39" t="s">
        <v>9376</v>
      </c>
      <c r="B989" s="78" t="s">
        <v>9377</v>
      </c>
      <c r="C989" s="78" t="s">
        <v>68</v>
      </c>
      <c r="D989" s="39">
        <v>-0.14960000000000001</v>
      </c>
      <c r="E989" s="39">
        <v>-0.24569999999999997</v>
      </c>
      <c r="F989" s="39">
        <v>0.20649999999999999</v>
      </c>
      <c r="G989" s="39">
        <v>1.1100000000000001</v>
      </c>
      <c r="H989" s="39">
        <v>1.19</v>
      </c>
      <c r="I989" s="39">
        <v>0.87</v>
      </c>
      <c r="J989" s="15">
        <v>1.43E-2</v>
      </c>
      <c r="K989" s="54">
        <v>1</v>
      </c>
      <c r="L989" s="36">
        <v>-2.3199999999999998E-2</v>
      </c>
      <c r="M989" s="54">
        <v>0.96293779214628705</v>
      </c>
      <c r="N989" s="15">
        <v>-8.4500000000000006E-2</v>
      </c>
      <c r="O989" s="54">
        <v>0.23799999999999999</v>
      </c>
      <c r="P989" s="15">
        <v>-0.1353</v>
      </c>
      <c r="Q989" s="49">
        <v>1</v>
      </c>
      <c r="R989">
        <v>0.18329999999999999</v>
      </c>
      <c r="S989" s="49">
        <v>0.71569661335267498</v>
      </c>
      <c r="T989">
        <v>-0.33019999999999999</v>
      </c>
      <c r="U989" s="54">
        <v>3.6400000000000002E-2</v>
      </c>
      <c r="V989" s="108">
        <v>0.39</v>
      </c>
      <c r="W989">
        <f t="shared" si="60"/>
        <v>0</v>
      </c>
      <c r="X989">
        <f t="shared" si="61"/>
        <v>0</v>
      </c>
      <c r="Y989">
        <f t="shared" si="62"/>
        <v>0</v>
      </c>
      <c r="Z989">
        <v>0</v>
      </c>
      <c r="AA989">
        <v>0</v>
      </c>
      <c r="AB989">
        <v>0</v>
      </c>
      <c r="AC989">
        <v>0</v>
      </c>
      <c r="AD989">
        <v>0</v>
      </c>
      <c r="AE989">
        <v>0</v>
      </c>
      <c r="AF989">
        <f t="shared" si="63"/>
        <v>0.15060000000000001</v>
      </c>
      <c r="AG989">
        <v>-3.7499999999999992E-2</v>
      </c>
    </row>
    <row r="990" spans="1:33" ht="17" x14ac:dyDescent="0.2">
      <c r="A990" s="39" t="s">
        <v>17085</v>
      </c>
      <c r="B990" s="78" t="s">
        <v>54</v>
      </c>
      <c r="C990" s="78" t="s">
        <v>57</v>
      </c>
      <c r="D990" s="39">
        <v>-0.14959999999999998</v>
      </c>
      <c r="E990" s="39">
        <v>-0.19359999999999999</v>
      </c>
      <c r="F990" s="39">
        <v>-2.5299999999999989E-2</v>
      </c>
      <c r="G990" s="39">
        <v>1.1100000000000001</v>
      </c>
      <c r="H990" s="39">
        <v>1.1399999999999999</v>
      </c>
      <c r="I990" s="39">
        <v>1.02</v>
      </c>
      <c r="J990" s="15">
        <v>-0.1056</v>
      </c>
      <c r="K990" s="54">
        <v>1</v>
      </c>
      <c r="L990" s="36">
        <v>-0.29120000000000001</v>
      </c>
      <c r="M990" s="54">
        <v>0.69211034121884796</v>
      </c>
      <c r="N990" s="15">
        <v>0.14380000000000001</v>
      </c>
      <c r="O990" s="54">
        <v>0.21099999999999999</v>
      </c>
      <c r="P990" s="15">
        <v>-0.25519999999999998</v>
      </c>
      <c r="Q990" s="49">
        <v>0.81110537191922205</v>
      </c>
      <c r="R990">
        <v>-0.3165</v>
      </c>
      <c r="S990" s="49">
        <v>0.44421162276423398</v>
      </c>
      <c r="T990">
        <v>-4.9799999999999997E-2</v>
      </c>
      <c r="U990" s="54">
        <v>0.71399999999999997</v>
      </c>
      <c r="V990" s="108">
        <v>0.51</v>
      </c>
      <c r="W990">
        <f t="shared" si="60"/>
        <v>0</v>
      </c>
      <c r="X990">
        <f t="shared" si="61"/>
        <v>0</v>
      </c>
      <c r="Y990">
        <f t="shared" si="62"/>
        <v>0</v>
      </c>
      <c r="Z990">
        <v>0</v>
      </c>
      <c r="AA990">
        <v>0</v>
      </c>
      <c r="AB990">
        <v>0</v>
      </c>
      <c r="AC990">
        <v>0</v>
      </c>
      <c r="AD990">
        <v>0</v>
      </c>
      <c r="AE990">
        <v>0</v>
      </c>
      <c r="AF990">
        <f t="shared" si="63"/>
        <v>0.15060000000000001</v>
      </c>
    </row>
    <row r="991" spans="1:33" ht="17" x14ac:dyDescent="0.2">
      <c r="A991" s="39" t="s">
        <v>4492</v>
      </c>
      <c r="B991" s="78" t="s">
        <v>4493</v>
      </c>
      <c r="C991" s="78" t="s">
        <v>81</v>
      </c>
      <c r="D991" s="39">
        <v>-0.1492</v>
      </c>
      <c r="E991" s="39">
        <v>-5.0199999999999995E-2</v>
      </c>
      <c r="F991" s="39">
        <v>-8.539999999999999E-2</v>
      </c>
      <c r="G991" s="39">
        <v>1.1100000000000001</v>
      </c>
      <c r="H991" s="39">
        <v>1.04</v>
      </c>
      <c r="I991" s="39">
        <v>1.06</v>
      </c>
      <c r="J991" s="15">
        <v>0.10299999999999999</v>
      </c>
      <c r="K991" s="54">
        <v>1</v>
      </c>
      <c r="L991" s="36">
        <v>-7.6700000000000004E-2</v>
      </c>
      <c r="M991" s="54">
        <v>0.90967405307909899</v>
      </c>
      <c r="N991" s="15">
        <v>0.1419</v>
      </c>
      <c r="O991" s="54">
        <v>0.17100000000000001</v>
      </c>
      <c r="P991" s="15">
        <v>-4.6199999999999998E-2</v>
      </c>
      <c r="Q991" s="49">
        <v>1</v>
      </c>
      <c r="R991">
        <v>-0.16209999999999999</v>
      </c>
      <c r="S991" s="49">
        <v>0.81808179950476201</v>
      </c>
      <c r="T991">
        <v>9.1700000000000004E-2</v>
      </c>
      <c r="U991" s="54">
        <v>0.34599999999999997</v>
      </c>
      <c r="V991" s="108">
        <v>0.68</v>
      </c>
      <c r="W991">
        <f t="shared" si="60"/>
        <v>0</v>
      </c>
      <c r="X991">
        <f t="shared" si="61"/>
        <v>0</v>
      </c>
      <c r="Y991">
        <f t="shared" si="62"/>
        <v>0</v>
      </c>
      <c r="Z991">
        <v>0</v>
      </c>
      <c r="AA991">
        <v>0</v>
      </c>
      <c r="AB991">
        <v>0</v>
      </c>
      <c r="AC991">
        <v>0</v>
      </c>
      <c r="AD991">
        <v>0</v>
      </c>
      <c r="AE991">
        <v>0</v>
      </c>
      <c r="AF991">
        <f t="shared" si="63"/>
        <v>0.15060000000000001</v>
      </c>
      <c r="AG991">
        <v>-0.17969999999999997</v>
      </c>
    </row>
    <row r="992" spans="1:33" ht="17" x14ac:dyDescent="0.2">
      <c r="A992" s="39" t="s">
        <v>15764</v>
      </c>
      <c r="B992" s="78" t="s">
        <v>54</v>
      </c>
      <c r="C992" s="78" t="s">
        <v>57</v>
      </c>
      <c r="D992" s="39">
        <v>-0.1489</v>
      </c>
      <c r="E992" s="39">
        <v>-0.31159999999999999</v>
      </c>
      <c r="F992" s="39">
        <v>0.2034</v>
      </c>
      <c r="G992" s="39">
        <v>1.1100000000000001</v>
      </c>
      <c r="H992" s="39">
        <v>1.24</v>
      </c>
      <c r="I992" s="39">
        <v>0.87</v>
      </c>
      <c r="J992" s="15">
        <v>-0.1983</v>
      </c>
      <c r="K992" s="54">
        <v>0.88363137916860701</v>
      </c>
      <c r="L992" s="36">
        <v>-0.3654</v>
      </c>
      <c r="M992" s="54">
        <v>0.196781200641132</v>
      </c>
      <c r="N992" s="15">
        <v>-6.59E-2</v>
      </c>
      <c r="O992" s="54">
        <v>0.55300000000000005</v>
      </c>
      <c r="P992" s="15">
        <v>-0.34720000000000001</v>
      </c>
      <c r="Q992" s="49">
        <v>0.75842700945028696</v>
      </c>
      <c r="R992">
        <v>-0.16200000000000001</v>
      </c>
      <c r="S992" s="49">
        <v>0.80545592969661595</v>
      </c>
      <c r="T992">
        <v>-0.3775</v>
      </c>
      <c r="U992" s="54">
        <v>2.4899999999999999E-2</v>
      </c>
      <c r="V992" s="108">
        <v>1.48</v>
      </c>
      <c r="W992">
        <f t="shared" si="60"/>
        <v>0</v>
      </c>
      <c r="X992">
        <f t="shared" si="61"/>
        <v>0</v>
      </c>
      <c r="Y992">
        <f t="shared" si="62"/>
        <v>0</v>
      </c>
      <c r="Z992">
        <v>0</v>
      </c>
      <c r="AA992">
        <v>0</v>
      </c>
      <c r="AB992">
        <v>0</v>
      </c>
      <c r="AC992">
        <v>0</v>
      </c>
      <c r="AD992">
        <v>0</v>
      </c>
      <c r="AE992">
        <v>0</v>
      </c>
      <c r="AF992">
        <f t="shared" si="63"/>
        <v>0.15060000000000001</v>
      </c>
      <c r="AG992">
        <v>-0.1671</v>
      </c>
    </row>
    <row r="993" spans="1:33" ht="17" x14ac:dyDescent="0.2">
      <c r="A993" s="39" t="s">
        <v>16698</v>
      </c>
      <c r="B993" s="78" t="s">
        <v>54</v>
      </c>
      <c r="C993" s="78" t="s">
        <v>57</v>
      </c>
      <c r="D993" s="39">
        <v>-0.14889999999999998</v>
      </c>
      <c r="E993" s="39">
        <v>1.5399999999999997E-2</v>
      </c>
      <c r="F993" s="39">
        <v>9.0700000000000003E-2</v>
      </c>
      <c r="G993" s="39">
        <v>1.1100000000000001</v>
      </c>
      <c r="H993" s="39">
        <v>0.99</v>
      </c>
      <c r="I993" s="39">
        <v>0.94</v>
      </c>
      <c r="J993" s="15">
        <v>-0.3044</v>
      </c>
      <c r="K993" s="54">
        <v>1</v>
      </c>
      <c r="L993" s="36">
        <v>-0.63680000000000003</v>
      </c>
      <c r="M993" s="54">
        <v>0.61360797999818795</v>
      </c>
      <c r="N993" s="15">
        <v>5.0299999999999997E-2</v>
      </c>
      <c r="O993" s="54">
        <v>0.66400000000000003</v>
      </c>
      <c r="P993" s="15">
        <v>-0.45329999999999998</v>
      </c>
      <c r="Q993" s="49">
        <v>0.73952514117566803</v>
      </c>
      <c r="R993">
        <v>-0.54610000000000003</v>
      </c>
      <c r="S993" s="49">
        <v>0.40481222439461401</v>
      </c>
      <c r="T993">
        <v>6.5699999999999995E-2</v>
      </c>
      <c r="U993" s="54">
        <v>0.54200000000000004</v>
      </c>
      <c r="V993" s="108">
        <v>1.99</v>
      </c>
      <c r="W993">
        <f t="shared" si="60"/>
        <v>0</v>
      </c>
      <c r="X993">
        <f t="shared" si="61"/>
        <v>0</v>
      </c>
      <c r="Y993">
        <f t="shared" si="62"/>
        <v>0</v>
      </c>
      <c r="Z993">
        <v>0</v>
      </c>
      <c r="AA993">
        <v>0</v>
      </c>
      <c r="AB993">
        <v>0</v>
      </c>
      <c r="AC993">
        <v>0</v>
      </c>
      <c r="AD993">
        <v>0</v>
      </c>
      <c r="AE993">
        <v>0</v>
      </c>
      <c r="AF993">
        <f t="shared" si="63"/>
        <v>0.15060000000000001</v>
      </c>
    </row>
    <row r="994" spans="1:33" ht="17" x14ac:dyDescent="0.2">
      <c r="A994" s="39" t="s">
        <v>10986</v>
      </c>
      <c r="B994" s="78" t="s">
        <v>54</v>
      </c>
      <c r="C994" s="78" t="s">
        <v>57</v>
      </c>
      <c r="D994" s="39">
        <v>-0.14850000000000002</v>
      </c>
      <c r="E994" s="39">
        <v>-0.16000000000000003</v>
      </c>
      <c r="F994" s="39">
        <v>9.7200000000000009E-2</v>
      </c>
      <c r="G994" s="39">
        <v>1.1100000000000001</v>
      </c>
      <c r="H994" s="39">
        <v>1.1200000000000001</v>
      </c>
      <c r="I994" s="39">
        <v>0.93</v>
      </c>
      <c r="J994" s="15">
        <v>0.47760000000000002</v>
      </c>
      <c r="K994" s="54">
        <v>0.68582793106808804</v>
      </c>
      <c r="L994" s="36">
        <v>2.0199999999999999E-2</v>
      </c>
      <c r="M994" s="54">
        <v>0.99068135911609101</v>
      </c>
      <c r="N994" s="15">
        <v>0.28410000000000002</v>
      </c>
      <c r="O994" s="54">
        <v>2.1699999999999999E-4</v>
      </c>
      <c r="P994" s="15">
        <v>0.3291</v>
      </c>
      <c r="Q994" s="49">
        <v>0.50269999829123502</v>
      </c>
      <c r="R994">
        <v>0.1174</v>
      </c>
      <c r="S994" s="49">
        <v>0.82339897853521204</v>
      </c>
      <c r="T994">
        <v>0.1241</v>
      </c>
      <c r="U994" s="54">
        <v>0.24299999999999999</v>
      </c>
      <c r="V994" s="108">
        <v>0.61</v>
      </c>
      <c r="W994">
        <f t="shared" si="60"/>
        <v>0</v>
      </c>
      <c r="X994">
        <f t="shared" si="61"/>
        <v>0</v>
      </c>
      <c r="Y994">
        <f t="shared" si="62"/>
        <v>0</v>
      </c>
      <c r="Z994">
        <v>0</v>
      </c>
      <c r="AA994">
        <v>0</v>
      </c>
      <c r="AB994">
        <v>0</v>
      </c>
      <c r="AC994">
        <v>0</v>
      </c>
      <c r="AD994">
        <v>0</v>
      </c>
      <c r="AE994">
        <v>0</v>
      </c>
      <c r="AF994">
        <f t="shared" si="63"/>
        <v>0.15060000000000001</v>
      </c>
      <c r="AG994">
        <v>-0.45740000000000003</v>
      </c>
    </row>
    <row r="995" spans="1:33" ht="17" x14ac:dyDescent="0.2">
      <c r="A995" s="39" t="s">
        <v>1045</v>
      </c>
      <c r="B995" s="78" t="s">
        <v>1046</v>
      </c>
      <c r="C995" s="78" t="s">
        <v>1043</v>
      </c>
      <c r="D995" s="39">
        <v>-0.14839999999999998</v>
      </c>
      <c r="E995" s="39">
        <v>-0.44829999999999992</v>
      </c>
      <c r="F995" s="39">
        <v>-0.28080000000000005</v>
      </c>
      <c r="G995" s="39">
        <v>1.1100000000000001</v>
      </c>
      <c r="H995" s="39">
        <v>1.36</v>
      </c>
      <c r="I995" s="39">
        <v>1.21</v>
      </c>
      <c r="J995" s="15">
        <v>-0.76929999999999998</v>
      </c>
      <c r="K995" s="54">
        <v>8.7093023075790199E-2</v>
      </c>
      <c r="L995" s="36">
        <v>-0.67049999999999998</v>
      </c>
      <c r="M995" s="54">
        <v>0.16216714631856899</v>
      </c>
      <c r="N995" s="99">
        <v>-0.63060000000000005</v>
      </c>
      <c r="O995" s="54">
        <v>9.9699999999999998E-23</v>
      </c>
      <c r="P995" s="15">
        <v>-0.91769999999999996</v>
      </c>
      <c r="Q995" s="49">
        <v>1.8818720500415699E-2</v>
      </c>
      <c r="R995">
        <v>-0.95130000000000003</v>
      </c>
      <c r="S995" s="49">
        <v>1.0074835816748E-2</v>
      </c>
      <c r="T995">
        <v>-1.0789</v>
      </c>
      <c r="U995" s="54">
        <v>2.2799999999999999E-33</v>
      </c>
      <c r="V995" s="108">
        <v>0.78</v>
      </c>
      <c r="W995">
        <f t="shared" si="60"/>
        <v>0</v>
      </c>
      <c r="X995">
        <f t="shared" si="61"/>
        <v>0</v>
      </c>
      <c r="Y995">
        <f t="shared" si="62"/>
        <v>0</v>
      </c>
      <c r="Z995">
        <v>0</v>
      </c>
      <c r="AA995">
        <v>0</v>
      </c>
      <c r="AB995">
        <v>1</v>
      </c>
      <c r="AC995">
        <v>0</v>
      </c>
      <c r="AD995">
        <v>0</v>
      </c>
      <c r="AE995">
        <v>0</v>
      </c>
      <c r="AF995">
        <f t="shared" si="63"/>
        <v>0.15060000000000001</v>
      </c>
      <c r="AG995">
        <v>9.8799999999999777E-2</v>
      </c>
    </row>
    <row r="996" spans="1:33" ht="17" x14ac:dyDescent="0.2">
      <c r="A996" s="39" t="s">
        <v>7207</v>
      </c>
      <c r="B996" s="78" t="s">
        <v>7208</v>
      </c>
      <c r="C996" s="78" t="s">
        <v>89</v>
      </c>
      <c r="D996" s="39">
        <v>-0.14839999999999998</v>
      </c>
      <c r="E996" s="39">
        <v>-0.26590000000000003</v>
      </c>
      <c r="F996" s="39">
        <v>-7.9100000000000059E-2</v>
      </c>
      <c r="G996" s="39">
        <v>1.1100000000000001</v>
      </c>
      <c r="H996" s="39">
        <v>1.2</v>
      </c>
      <c r="I996" s="39">
        <v>1.06</v>
      </c>
      <c r="J996" s="15">
        <v>0.45179999999999998</v>
      </c>
      <c r="K996" s="54">
        <v>0.419107599902524</v>
      </c>
      <c r="L996" s="36">
        <v>0.67620000000000002</v>
      </c>
      <c r="M996" s="54">
        <v>5.59656109899608E-2</v>
      </c>
      <c r="N996" s="15">
        <v>0.2344</v>
      </c>
      <c r="O996" s="54">
        <v>3.6299999999999999E-4</v>
      </c>
      <c r="P996" s="15">
        <v>0.3034</v>
      </c>
      <c r="Q996" s="49">
        <v>0.928140996686733</v>
      </c>
      <c r="R996">
        <v>0.59709999999999996</v>
      </c>
      <c r="S996" s="49">
        <v>0.206673270638732</v>
      </c>
      <c r="T996">
        <v>-3.15E-2</v>
      </c>
      <c r="U996" s="54">
        <v>0.81399999999999995</v>
      </c>
      <c r="V996" s="108">
        <v>1.24</v>
      </c>
      <c r="W996">
        <f t="shared" si="60"/>
        <v>0</v>
      </c>
      <c r="X996">
        <f t="shared" si="61"/>
        <v>0</v>
      </c>
      <c r="Y996">
        <f t="shared" si="62"/>
        <v>0</v>
      </c>
      <c r="Z996">
        <v>0</v>
      </c>
      <c r="AA996">
        <v>0</v>
      </c>
      <c r="AB996">
        <v>0</v>
      </c>
      <c r="AC996">
        <v>0</v>
      </c>
      <c r="AD996">
        <v>0</v>
      </c>
      <c r="AE996">
        <v>0</v>
      </c>
      <c r="AF996">
        <f t="shared" si="63"/>
        <v>0.15060000000000001</v>
      </c>
      <c r="AG996">
        <v>0.22439999999999999</v>
      </c>
    </row>
    <row r="997" spans="1:33" ht="17" x14ac:dyDescent="0.2">
      <c r="A997" s="39" t="s">
        <v>14162</v>
      </c>
      <c r="B997" s="78" t="s">
        <v>14163</v>
      </c>
      <c r="C997" s="78" t="s">
        <v>57</v>
      </c>
      <c r="D997" s="39">
        <v>-0.14830000000000002</v>
      </c>
      <c r="E997" s="39">
        <v>-0.48150000000000004</v>
      </c>
      <c r="F997" s="39">
        <v>-0.15100000000000002</v>
      </c>
      <c r="G997" s="39">
        <v>1.1100000000000001</v>
      </c>
      <c r="H997" s="39">
        <v>1.4</v>
      </c>
      <c r="I997" s="39">
        <v>1.1100000000000001</v>
      </c>
      <c r="J997" s="15">
        <v>-3.8899999999999997E-2</v>
      </c>
      <c r="K997" s="54">
        <v>1</v>
      </c>
      <c r="L997" s="36">
        <v>-0.27929999999999999</v>
      </c>
      <c r="M997" s="54">
        <v>0.52435772063581298</v>
      </c>
      <c r="N997" s="15">
        <v>0.37140000000000001</v>
      </c>
      <c r="O997" s="54">
        <v>1.5200000000000001E-7</v>
      </c>
      <c r="P997" s="15">
        <v>-0.18720000000000001</v>
      </c>
      <c r="Q997" s="49">
        <v>1</v>
      </c>
      <c r="R997">
        <v>-0.43030000000000002</v>
      </c>
      <c r="S997" s="49">
        <v>0.65927904571726703</v>
      </c>
      <c r="T997">
        <v>-0.1101</v>
      </c>
      <c r="U997" s="54">
        <v>0.69799999999999995</v>
      </c>
      <c r="V997" s="108">
        <v>0.61</v>
      </c>
      <c r="W997">
        <f t="shared" si="60"/>
        <v>0</v>
      </c>
      <c r="X997">
        <f t="shared" si="61"/>
        <v>0</v>
      </c>
      <c r="Y997">
        <f t="shared" si="62"/>
        <v>0</v>
      </c>
      <c r="Z997">
        <v>0</v>
      </c>
      <c r="AA997">
        <v>0</v>
      </c>
      <c r="AB997">
        <v>0</v>
      </c>
      <c r="AC997">
        <v>0</v>
      </c>
      <c r="AD997">
        <v>0</v>
      </c>
      <c r="AE997">
        <v>0</v>
      </c>
      <c r="AF997">
        <f t="shared" si="63"/>
        <v>0.15060000000000001</v>
      </c>
      <c r="AG997">
        <v>-0.24040000000000003</v>
      </c>
    </row>
    <row r="998" spans="1:33" ht="17" x14ac:dyDescent="0.2">
      <c r="A998" s="39" t="s">
        <v>16818</v>
      </c>
      <c r="B998" s="78" t="s">
        <v>18047</v>
      </c>
      <c r="C998" s="78" t="s">
        <v>109</v>
      </c>
      <c r="D998" s="39">
        <v>-0.14799999999999999</v>
      </c>
      <c r="E998" s="39">
        <v>-6.0699999999999997E-2</v>
      </c>
      <c r="F998" s="39">
        <v>1.9500000000000017E-2</v>
      </c>
      <c r="G998" s="39">
        <v>1.1100000000000001</v>
      </c>
      <c r="H998" s="39">
        <v>1.04</v>
      </c>
      <c r="I998" s="39">
        <v>0.99</v>
      </c>
      <c r="J998" s="15">
        <v>0.37259999999999999</v>
      </c>
      <c r="K998" s="54">
        <v>1</v>
      </c>
      <c r="L998" s="36">
        <v>0.33079999999999998</v>
      </c>
      <c r="M998" s="54">
        <v>0.75948712027711796</v>
      </c>
      <c r="N998" s="15">
        <v>6.5199999999999994E-2</v>
      </c>
      <c r="O998" s="54">
        <v>0.57799999999999996</v>
      </c>
      <c r="P998" s="15">
        <v>0.22459999999999999</v>
      </c>
      <c r="Q998" s="49">
        <v>1</v>
      </c>
      <c r="R998">
        <v>0.3503</v>
      </c>
      <c r="S998" s="49">
        <v>0.63278580747638102</v>
      </c>
      <c r="T998">
        <v>4.4999999999999997E-3</v>
      </c>
      <c r="U998" s="54">
        <v>0.98</v>
      </c>
      <c r="V998" s="108">
        <v>0.34</v>
      </c>
      <c r="W998">
        <f t="shared" si="60"/>
        <v>0</v>
      </c>
      <c r="X998">
        <f t="shared" si="61"/>
        <v>0</v>
      </c>
      <c r="Y998">
        <f t="shared" si="62"/>
        <v>0</v>
      </c>
      <c r="Z998">
        <v>0</v>
      </c>
      <c r="AA998">
        <v>0</v>
      </c>
      <c r="AB998">
        <v>0</v>
      </c>
      <c r="AC998">
        <v>0</v>
      </c>
      <c r="AD998">
        <v>0</v>
      </c>
      <c r="AE998">
        <v>0</v>
      </c>
      <c r="AF998">
        <f t="shared" si="63"/>
        <v>0.15060000000000001</v>
      </c>
    </row>
    <row r="999" spans="1:33" ht="17" x14ac:dyDescent="0.2">
      <c r="A999" s="39" t="s">
        <v>2352</v>
      </c>
      <c r="B999" s="78" t="s">
        <v>2353</v>
      </c>
      <c r="C999" s="78" t="s">
        <v>65</v>
      </c>
      <c r="D999" s="39">
        <v>-0.1479</v>
      </c>
      <c r="E999" s="39">
        <v>-8.8999999999999996E-2</v>
      </c>
      <c r="F999" s="39">
        <v>-0.2276</v>
      </c>
      <c r="G999" s="39">
        <v>1.1100000000000001</v>
      </c>
      <c r="H999" s="39">
        <v>1.06</v>
      </c>
      <c r="I999" s="39">
        <v>1.17</v>
      </c>
      <c r="J999" s="15">
        <v>0.14269999999999999</v>
      </c>
      <c r="K999" s="54">
        <v>1</v>
      </c>
      <c r="L999" s="36">
        <v>0.2495</v>
      </c>
      <c r="M999" s="54">
        <v>0.700493256746473</v>
      </c>
      <c r="N999" s="15">
        <v>-7.9699999999999993E-2</v>
      </c>
      <c r="O999" s="54">
        <v>0.497</v>
      </c>
      <c r="P999" s="15">
        <v>-5.1999999999999998E-3</v>
      </c>
      <c r="Q999" s="49">
        <v>1</v>
      </c>
      <c r="R999">
        <v>2.1899999999999999E-2</v>
      </c>
      <c r="S999" s="49">
        <v>0.97984033143358296</v>
      </c>
      <c r="T999">
        <v>-0.16869999999999999</v>
      </c>
      <c r="U999" s="54">
        <v>9.98E-2</v>
      </c>
      <c r="V999" s="108">
        <v>0.71</v>
      </c>
      <c r="W999">
        <f t="shared" si="60"/>
        <v>0</v>
      </c>
      <c r="X999">
        <f t="shared" si="61"/>
        <v>0</v>
      </c>
      <c r="Y999">
        <f t="shared" si="62"/>
        <v>0</v>
      </c>
      <c r="Z999">
        <v>0</v>
      </c>
      <c r="AA999">
        <v>0</v>
      </c>
      <c r="AB999">
        <v>0</v>
      </c>
      <c r="AC999">
        <v>0</v>
      </c>
      <c r="AD999">
        <v>0</v>
      </c>
      <c r="AE999">
        <v>0</v>
      </c>
      <c r="AF999">
        <f t="shared" si="63"/>
        <v>0.15060000000000001</v>
      </c>
      <c r="AG999">
        <v>0.10680000000000001</v>
      </c>
    </row>
    <row r="1000" spans="1:33" ht="17" x14ac:dyDescent="0.2">
      <c r="A1000" s="39" t="s">
        <v>1391</v>
      </c>
      <c r="B1000" s="78" t="s">
        <v>500</v>
      </c>
      <c r="C1000" s="78" t="s">
        <v>57</v>
      </c>
      <c r="D1000" s="39">
        <v>-0.14760000000000001</v>
      </c>
      <c r="E1000" s="39">
        <v>-0.22540000000000004</v>
      </c>
      <c r="F1000" s="39">
        <v>0.44090000000000001</v>
      </c>
      <c r="G1000" s="39">
        <v>1.1100000000000001</v>
      </c>
      <c r="H1000" s="39">
        <v>1.17</v>
      </c>
      <c r="I1000" s="39">
        <v>0.74</v>
      </c>
      <c r="J1000" s="15">
        <v>-0.17399999999999999</v>
      </c>
      <c r="K1000" s="54">
        <v>1</v>
      </c>
      <c r="L1000" s="36">
        <v>-0.2394</v>
      </c>
      <c r="M1000" s="54">
        <v>0.84957326434802105</v>
      </c>
      <c r="N1000" s="98">
        <v>-1.4923</v>
      </c>
      <c r="O1000" s="54">
        <v>1.9299999999999999E-63</v>
      </c>
      <c r="P1000" s="15">
        <v>-0.3216</v>
      </c>
      <c r="Q1000" s="49">
        <v>1</v>
      </c>
      <c r="R1000">
        <v>0.20150000000000001</v>
      </c>
      <c r="S1000" s="49">
        <v>0.90132798789746504</v>
      </c>
      <c r="T1000">
        <v>-1.7177</v>
      </c>
      <c r="U1000" s="54">
        <v>3.3800000000000002E-47</v>
      </c>
      <c r="V1000" s="108">
        <v>0.82</v>
      </c>
      <c r="W1000">
        <f t="shared" si="60"/>
        <v>0</v>
      </c>
      <c r="X1000">
        <f t="shared" si="61"/>
        <v>0</v>
      </c>
      <c r="Y1000">
        <f t="shared" si="62"/>
        <v>0</v>
      </c>
      <c r="Z1000">
        <v>0</v>
      </c>
      <c r="AA1000">
        <v>0</v>
      </c>
      <c r="AB1000">
        <v>1</v>
      </c>
      <c r="AC1000">
        <v>0</v>
      </c>
      <c r="AD1000">
        <v>0</v>
      </c>
      <c r="AE1000">
        <v>0</v>
      </c>
      <c r="AF1000">
        <f t="shared" si="63"/>
        <v>0.15060000000000001</v>
      </c>
      <c r="AG1000">
        <v>-6.5300000000000136E-2</v>
      </c>
    </row>
    <row r="1001" spans="1:33" ht="17" x14ac:dyDescent="0.2">
      <c r="A1001" s="39" t="s">
        <v>3895</v>
      </c>
      <c r="B1001" s="78" t="s">
        <v>3896</v>
      </c>
      <c r="C1001" s="78" t="s">
        <v>86</v>
      </c>
      <c r="D1001" s="39">
        <v>-0.14749999999999999</v>
      </c>
      <c r="E1001" s="39">
        <v>-0.48059999999999997</v>
      </c>
      <c r="F1001" s="39">
        <v>-1.3899999999999996E-2</v>
      </c>
      <c r="G1001" s="39">
        <v>1.1100000000000001</v>
      </c>
      <c r="H1001" s="39">
        <v>1.4</v>
      </c>
      <c r="I1001" s="39">
        <v>1.01</v>
      </c>
      <c r="J1001" s="15">
        <v>-6.6799999999999998E-2</v>
      </c>
      <c r="K1001" s="54">
        <v>1</v>
      </c>
      <c r="L1001" s="36">
        <v>-0.18959999999999999</v>
      </c>
      <c r="M1001" s="54">
        <v>0.65123389769239004</v>
      </c>
      <c r="N1001" s="15">
        <v>1.11E-2</v>
      </c>
      <c r="O1001" s="54">
        <v>0.92800000000000005</v>
      </c>
      <c r="P1001" s="15">
        <v>-0.21429999999999999</v>
      </c>
      <c r="Q1001" s="49">
        <v>1</v>
      </c>
      <c r="R1001">
        <v>-0.20349999999999999</v>
      </c>
      <c r="S1001" s="49">
        <v>0.74234515571549498</v>
      </c>
      <c r="T1001">
        <v>-0.46949999999999997</v>
      </c>
      <c r="U1001" s="54">
        <v>4.19E-2</v>
      </c>
      <c r="V1001" s="108">
        <v>0.85</v>
      </c>
      <c r="W1001">
        <f t="shared" si="60"/>
        <v>0</v>
      </c>
      <c r="X1001">
        <f t="shared" si="61"/>
        <v>0</v>
      </c>
      <c r="Y1001">
        <f t="shared" si="62"/>
        <v>0</v>
      </c>
      <c r="Z1001">
        <v>0</v>
      </c>
      <c r="AA1001">
        <v>0</v>
      </c>
      <c r="AB1001">
        <v>0</v>
      </c>
      <c r="AC1001">
        <v>0</v>
      </c>
      <c r="AD1001">
        <v>0</v>
      </c>
      <c r="AE1001">
        <v>0</v>
      </c>
      <c r="AF1001">
        <f t="shared" si="63"/>
        <v>0.15060000000000001</v>
      </c>
      <c r="AG1001">
        <v>-0.12280000000000002</v>
      </c>
    </row>
    <row r="1002" spans="1:33" ht="17" x14ac:dyDescent="0.2">
      <c r="A1002" s="39" t="s">
        <v>17226</v>
      </c>
      <c r="B1002" s="78" t="s">
        <v>18070</v>
      </c>
      <c r="C1002" s="78" t="s">
        <v>57</v>
      </c>
      <c r="D1002" s="39">
        <v>-0.14739999999999998</v>
      </c>
      <c r="E1002" s="39">
        <v>-1.529999999999998E-2</v>
      </c>
      <c r="F1002" s="39">
        <v>-1.6800000000000037E-2</v>
      </c>
      <c r="G1002" s="39">
        <v>1.1100000000000001</v>
      </c>
      <c r="H1002" s="39">
        <v>1.01</v>
      </c>
      <c r="I1002" s="39">
        <v>1.01</v>
      </c>
      <c r="J1002" s="15">
        <v>-0.56720000000000004</v>
      </c>
      <c r="K1002" s="54">
        <v>0.17694968069151201</v>
      </c>
      <c r="L1002" s="99">
        <v>-0.7097</v>
      </c>
      <c r="M1002" s="54">
        <v>3.2856127741234399E-2</v>
      </c>
      <c r="N1002" s="15">
        <v>-0.26750000000000002</v>
      </c>
      <c r="O1002" s="54">
        <v>3.6999999999999998E-2</v>
      </c>
      <c r="P1002" s="15">
        <v>-0.71460000000000001</v>
      </c>
      <c r="Q1002" s="49">
        <v>7.0907875293052106E-2</v>
      </c>
      <c r="R1002">
        <v>-0.72650000000000003</v>
      </c>
      <c r="S1002" s="49">
        <v>3.8149064223314398E-2</v>
      </c>
      <c r="T1002">
        <v>-0.2828</v>
      </c>
      <c r="U1002" s="54">
        <v>0.39600000000000002</v>
      </c>
      <c r="V1002" s="108">
        <v>1.06</v>
      </c>
      <c r="W1002">
        <f t="shared" si="60"/>
        <v>0</v>
      </c>
      <c r="X1002">
        <f t="shared" si="61"/>
        <v>0</v>
      </c>
      <c r="Y1002">
        <f t="shared" si="62"/>
        <v>0</v>
      </c>
      <c r="Z1002">
        <v>0</v>
      </c>
      <c r="AA1002">
        <v>1</v>
      </c>
      <c r="AB1002">
        <v>0</v>
      </c>
      <c r="AC1002">
        <v>0</v>
      </c>
      <c r="AD1002">
        <v>0</v>
      </c>
      <c r="AE1002">
        <v>0</v>
      </c>
      <c r="AF1002">
        <f t="shared" si="63"/>
        <v>0.15060000000000001</v>
      </c>
    </row>
    <row r="1003" spans="1:33" ht="17" x14ac:dyDescent="0.2">
      <c r="A1003" s="39" t="s">
        <v>16652</v>
      </c>
      <c r="B1003" s="78" t="s">
        <v>17803</v>
      </c>
      <c r="C1003" s="78" t="s">
        <v>268</v>
      </c>
      <c r="D1003" s="39">
        <v>-0.14679999999999999</v>
      </c>
      <c r="E1003" s="39">
        <v>0.43559999999999999</v>
      </c>
      <c r="F1003" s="39">
        <v>0.80159999999999998</v>
      </c>
      <c r="G1003" s="39">
        <v>1.1100000000000001</v>
      </c>
      <c r="H1003" s="39">
        <v>0.74</v>
      </c>
      <c r="I1003" s="39">
        <v>0.56999999999999995</v>
      </c>
      <c r="J1003" s="15">
        <v>0.20369999999999999</v>
      </c>
      <c r="K1003" s="54">
        <v>1</v>
      </c>
      <c r="L1003" s="36">
        <v>-0.30049999999999999</v>
      </c>
      <c r="M1003" s="54">
        <v>0.88301550965965203</v>
      </c>
      <c r="N1003" s="15">
        <v>-0.45419999999999999</v>
      </c>
      <c r="O1003" s="54">
        <v>4.0099999999999997E-3</v>
      </c>
      <c r="P1003" s="15">
        <v>5.6899999999999999E-2</v>
      </c>
      <c r="Q1003" s="49">
        <v>1</v>
      </c>
      <c r="R1003">
        <v>0.50109999999999999</v>
      </c>
      <c r="S1003" s="49">
        <v>0.124411496203381</v>
      </c>
      <c r="T1003">
        <v>-1.8599999999999998E-2</v>
      </c>
      <c r="U1003" s="54">
        <v>0.83</v>
      </c>
      <c r="V1003" s="108">
        <v>0.6</v>
      </c>
      <c r="W1003">
        <f t="shared" si="60"/>
        <v>0</v>
      </c>
      <c r="X1003">
        <f t="shared" si="61"/>
        <v>0</v>
      </c>
      <c r="Y1003">
        <f t="shared" si="62"/>
        <v>1</v>
      </c>
      <c r="Z1003">
        <v>0</v>
      </c>
      <c r="AA1003">
        <v>0</v>
      </c>
      <c r="AB1003">
        <v>0</v>
      </c>
      <c r="AC1003">
        <v>0</v>
      </c>
      <c r="AD1003">
        <v>0</v>
      </c>
      <c r="AE1003">
        <v>0</v>
      </c>
      <c r="AF1003">
        <f t="shared" si="63"/>
        <v>0.15060000000000001</v>
      </c>
    </row>
    <row r="1004" spans="1:33" ht="17" x14ac:dyDescent="0.2">
      <c r="A1004" s="39" t="s">
        <v>15723</v>
      </c>
      <c r="B1004" s="78" t="s">
        <v>15724</v>
      </c>
      <c r="C1004" s="78" t="s">
        <v>57</v>
      </c>
      <c r="D1004" s="39">
        <v>-0.1464</v>
      </c>
      <c r="E1004" s="39">
        <v>-8.4199999999999997E-2</v>
      </c>
      <c r="F1004" s="39">
        <v>0.20119999999999999</v>
      </c>
      <c r="G1004" s="39">
        <v>1.1100000000000001</v>
      </c>
      <c r="H1004" s="39">
        <v>1.06</v>
      </c>
      <c r="I1004" s="39">
        <v>0.87</v>
      </c>
      <c r="J1004" s="15">
        <v>-0.1908</v>
      </c>
      <c r="K1004" s="54">
        <v>1</v>
      </c>
      <c r="L1004" s="36">
        <v>-0.31309999999999999</v>
      </c>
      <c r="M1004" s="54">
        <v>0.45487292340277002</v>
      </c>
      <c r="N1004" s="15">
        <v>0.13969999999999999</v>
      </c>
      <c r="O1004" s="54">
        <v>0.158</v>
      </c>
      <c r="P1004" s="15">
        <v>-0.3372</v>
      </c>
      <c r="Q1004" s="49">
        <v>0.88937077932599296</v>
      </c>
      <c r="R1004">
        <v>-0.1119</v>
      </c>
      <c r="S1004" s="49">
        <v>0.88995632749485798</v>
      </c>
      <c r="T1004">
        <v>5.5500000000000001E-2</v>
      </c>
      <c r="U1004" s="54">
        <v>0.872</v>
      </c>
      <c r="V1004" s="108">
        <v>0.4</v>
      </c>
      <c r="W1004">
        <f t="shared" si="60"/>
        <v>0</v>
      </c>
      <c r="X1004">
        <f t="shared" si="61"/>
        <v>0</v>
      </c>
      <c r="Y1004">
        <f t="shared" si="62"/>
        <v>0</v>
      </c>
      <c r="Z1004">
        <v>0</v>
      </c>
      <c r="AA1004">
        <v>0</v>
      </c>
      <c r="AB1004">
        <v>0</v>
      </c>
      <c r="AC1004">
        <v>0</v>
      </c>
      <c r="AD1004">
        <v>0</v>
      </c>
      <c r="AE1004">
        <v>0</v>
      </c>
      <c r="AF1004">
        <f t="shared" si="63"/>
        <v>0.15060000000000001</v>
      </c>
      <c r="AG1004">
        <v>-0.12239999999999995</v>
      </c>
    </row>
    <row r="1005" spans="1:33" ht="17" x14ac:dyDescent="0.2">
      <c r="A1005" s="39" t="s">
        <v>16971</v>
      </c>
      <c r="B1005" s="78" t="s">
        <v>54</v>
      </c>
      <c r="C1005" s="78" t="s">
        <v>57</v>
      </c>
      <c r="D1005" s="39">
        <v>-0.1462</v>
      </c>
      <c r="E1005" s="39">
        <v>-0.1943</v>
      </c>
      <c r="F1005" s="39">
        <v>-0.25950000000000001</v>
      </c>
      <c r="G1005" s="39">
        <v>1.1100000000000001</v>
      </c>
      <c r="H1005" s="39">
        <v>1.1399999999999999</v>
      </c>
      <c r="I1005" s="39">
        <v>1.2</v>
      </c>
      <c r="J1005" s="15">
        <v>3.09E-2</v>
      </c>
      <c r="K1005" s="54">
        <v>1</v>
      </c>
      <c r="L1005" s="36">
        <v>-0.17430000000000001</v>
      </c>
      <c r="M1005" s="54">
        <v>0.73915476888961495</v>
      </c>
      <c r="N1005" s="15">
        <v>-1.11E-2</v>
      </c>
      <c r="O1005" s="54">
        <v>0.91400000000000003</v>
      </c>
      <c r="P1005" s="15">
        <v>-0.1153</v>
      </c>
      <c r="Q1005" s="49">
        <v>1</v>
      </c>
      <c r="R1005">
        <v>-0.43380000000000002</v>
      </c>
      <c r="S1005" s="49">
        <v>0.186361933923085</v>
      </c>
      <c r="T1005">
        <v>-0.2054</v>
      </c>
      <c r="U1005" s="54">
        <v>5.5599999999999997E-2</v>
      </c>
      <c r="V1005" s="108">
        <v>0.27</v>
      </c>
      <c r="W1005">
        <f t="shared" si="60"/>
        <v>0</v>
      </c>
      <c r="X1005">
        <f t="shared" si="61"/>
        <v>0</v>
      </c>
      <c r="Y1005">
        <f t="shared" si="62"/>
        <v>0</v>
      </c>
      <c r="Z1005">
        <v>0</v>
      </c>
      <c r="AA1005">
        <v>0</v>
      </c>
      <c r="AB1005">
        <v>0</v>
      </c>
      <c r="AC1005">
        <v>0</v>
      </c>
      <c r="AD1005">
        <v>0</v>
      </c>
      <c r="AE1005">
        <v>0</v>
      </c>
      <c r="AF1005">
        <f t="shared" si="63"/>
        <v>0.15060000000000001</v>
      </c>
    </row>
    <row r="1006" spans="1:33" ht="17" x14ac:dyDescent="0.2">
      <c r="A1006" s="39" t="s">
        <v>13882</v>
      </c>
      <c r="B1006" s="78" t="s">
        <v>13883</v>
      </c>
      <c r="C1006" s="78" t="s">
        <v>57</v>
      </c>
      <c r="D1006" s="39">
        <v>-0.1462</v>
      </c>
      <c r="E1006" s="39">
        <v>-0.1113</v>
      </c>
      <c r="F1006" s="39">
        <v>4.0000000000000008E-2</v>
      </c>
      <c r="G1006" s="39">
        <v>1.1100000000000001</v>
      </c>
      <c r="H1006" s="39">
        <v>1.08</v>
      </c>
      <c r="I1006" s="39">
        <v>0.97</v>
      </c>
      <c r="J1006" s="15">
        <v>-1.7600000000000001E-2</v>
      </c>
      <c r="K1006" s="54">
        <v>1</v>
      </c>
      <c r="L1006" s="36">
        <v>-0.13750000000000001</v>
      </c>
      <c r="M1006" s="54">
        <v>0.76819789988682696</v>
      </c>
      <c r="N1006" s="15">
        <v>1.2200000000000001E-2</v>
      </c>
      <c r="O1006" s="54">
        <v>0.92800000000000005</v>
      </c>
      <c r="P1006" s="15">
        <v>-0.1638</v>
      </c>
      <c r="Q1006" s="49">
        <v>1</v>
      </c>
      <c r="R1006">
        <v>-9.7500000000000003E-2</v>
      </c>
      <c r="S1006" s="49">
        <v>0.88705453529508704</v>
      </c>
      <c r="T1006">
        <v>-9.9099999999999994E-2</v>
      </c>
      <c r="U1006" s="54">
        <v>0.60299999999999998</v>
      </c>
      <c r="V1006" s="108">
        <v>0.53</v>
      </c>
      <c r="W1006">
        <f t="shared" si="60"/>
        <v>0</v>
      </c>
      <c r="X1006">
        <f t="shared" si="61"/>
        <v>0</v>
      </c>
      <c r="Y1006">
        <f t="shared" si="62"/>
        <v>0</v>
      </c>
      <c r="Z1006">
        <v>0</v>
      </c>
      <c r="AA1006">
        <v>0</v>
      </c>
      <c r="AB1006">
        <v>0</v>
      </c>
      <c r="AC1006">
        <v>0</v>
      </c>
      <c r="AD1006">
        <v>0</v>
      </c>
      <c r="AE1006">
        <v>0</v>
      </c>
      <c r="AF1006">
        <f t="shared" si="63"/>
        <v>0.15060000000000001</v>
      </c>
      <c r="AG1006">
        <v>-0.11990000000000001</v>
      </c>
    </row>
    <row r="1007" spans="1:33" ht="17" x14ac:dyDescent="0.2">
      <c r="A1007" s="39" t="s">
        <v>1760</v>
      </c>
      <c r="B1007" s="78" t="s">
        <v>1761</v>
      </c>
      <c r="C1007" s="78" t="s">
        <v>734</v>
      </c>
      <c r="D1007" s="39">
        <v>-0.14599999999999999</v>
      </c>
      <c r="E1007" s="39">
        <v>-0.28110000000000002</v>
      </c>
      <c r="F1007" s="39">
        <v>-6.2E-2</v>
      </c>
      <c r="G1007" s="39">
        <v>1.1100000000000001</v>
      </c>
      <c r="H1007" s="39">
        <v>1.22</v>
      </c>
      <c r="I1007" s="39">
        <v>1.04</v>
      </c>
      <c r="J1007" s="15">
        <v>-4.7399999999999998E-2</v>
      </c>
      <c r="K1007" s="54">
        <v>1</v>
      </c>
      <c r="L1007" s="36">
        <v>-0.16089999999999999</v>
      </c>
      <c r="M1007" s="54">
        <v>0.82187640403149698</v>
      </c>
      <c r="N1007" s="15">
        <v>9.6199999999999994E-2</v>
      </c>
      <c r="O1007" s="54">
        <v>0.22600000000000001</v>
      </c>
      <c r="P1007" s="15">
        <v>-0.19339999999999999</v>
      </c>
      <c r="Q1007" s="49">
        <v>0.85840255729222004</v>
      </c>
      <c r="R1007">
        <v>-0.22289999999999999</v>
      </c>
      <c r="S1007" s="49">
        <v>0.51819246391011797</v>
      </c>
      <c r="T1007">
        <v>-0.18490000000000001</v>
      </c>
      <c r="U1007" s="54">
        <v>0.16300000000000001</v>
      </c>
      <c r="V1007" s="108">
        <v>0.76</v>
      </c>
      <c r="W1007">
        <f t="shared" si="60"/>
        <v>0</v>
      </c>
      <c r="X1007">
        <f t="shared" si="61"/>
        <v>0</v>
      </c>
      <c r="Y1007">
        <f t="shared" si="62"/>
        <v>0</v>
      </c>
      <c r="Z1007">
        <v>0</v>
      </c>
      <c r="AA1007">
        <v>0</v>
      </c>
      <c r="AB1007">
        <v>0</v>
      </c>
      <c r="AC1007">
        <v>0</v>
      </c>
      <c r="AD1007">
        <v>0</v>
      </c>
      <c r="AE1007">
        <v>0</v>
      </c>
      <c r="AF1007">
        <f t="shared" si="63"/>
        <v>0.15060000000000001</v>
      </c>
      <c r="AG1007">
        <v>-0.11350000000000005</v>
      </c>
    </row>
    <row r="1008" spans="1:33" ht="17" x14ac:dyDescent="0.2">
      <c r="A1008" s="39" t="s">
        <v>7787</v>
      </c>
      <c r="B1008" s="78" t="s">
        <v>7788</v>
      </c>
      <c r="C1008" s="78" t="s">
        <v>216</v>
      </c>
      <c r="D1008" s="39">
        <v>-0.14589999999999997</v>
      </c>
      <c r="E1008" s="39">
        <v>3.6599999999999994E-2</v>
      </c>
      <c r="F1008" s="39">
        <v>-0.13039999999999996</v>
      </c>
      <c r="G1008" s="39">
        <v>1.1100000000000001</v>
      </c>
      <c r="H1008" s="39">
        <v>0.97</v>
      </c>
      <c r="I1008" s="39">
        <v>1.0900000000000001</v>
      </c>
      <c r="J1008" s="15">
        <v>-0.31990000000000002</v>
      </c>
      <c r="K1008" s="54">
        <v>6.9684041200431798E-2</v>
      </c>
      <c r="L1008" s="36">
        <v>-0.4093</v>
      </c>
      <c r="M1008" s="54">
        <v>5.0626718258280599E-3</v>
      </c>
      <c r="N1008" s="15">
        <v>-0.20169999999999999</v>
      </c>
      <c r="O1008" s="54">
        <v>4.9800000000000001E-3</v>
      </c>
      <c r="P1008" s="15">
        <v>-0.46579999999999999</v>
      </c>
      <c r="Q1008" s="49">
        <v>0.228773422053974</v>
      </c>
      <c r="R1008">
        <v>-0.53969999999999996</v>
      </c>
      <c r="S1008" s="49">
        <v>8.0814563908861103E-2</v>
      </c>
      <c r="T1008">
        <v>-0.1651</v>
      </c>
      <c r="U1008" s="54">
        <v>1.6500000000000001E-2</v>
      </c>
      <c r="V1008" s="108">
        <v>1.01</v>
      </c>
      <c r="W1008">
        <f t="shared" si="60"/>
        <v>0</v>
      </c>
      <c r="X1008">
        <f t="shared" si="61"/>
        <v>0</v>
      </c>
      <c r="Y1008">
        <f t="shared" si="62"/>
        <v>0</v>
      </c>
      <c r="Z1008">
        <v>0</v>
      </c>
      <c r="AA1008">
        <v>0</v>
      </c>
      <c r="AB1008">
        <v>0</v>
      </c>
      <c r="AC1008">
        <v>0</v>
      </c>
      <c r="AD1008">
        <v>0</v>
      </c>
      <c r="AE1008">
        <v>0</v>
      </c>
      <c r="AF1008">
        <f t="shared" si="63"/>
        <v>0.15060000000000001</v>
      </c>
      <c r="AG1008">
        <v>-8.9399999999999924E-2</v>
      </c>
    </row>
    <row r="1009" spans="1:33" ht="17" x14ac:dyDescent="0.2">
      <c r="A1009" s="39" t="s">
        <v>3598</v>
      </c>
      <c r="B1009" s="78" t="s">
        <v>3599</v>
      </c>
      <c r="C1009" s="78" t="s">
        <v>412</v>
      </c>
      <c r="D1009" s="39">
        <v>-0.14580000000000001</v>
      </c>
      <c r="E1009" s="39">
        <v>-0.10220000000000004</v>
      </c>
      <c r="F1009" s="39">
        <v>8.5300000000000015E-2</v>
      </c>
      <c r="G1009" s="39">
        <v>1.1100000000000001</v>
      </c>
      <c r="H1009" s="39">
        <v>1.07</v>
      </c>
      <c r="I1009" s="39">
        <v>0.94</v>
      </c>
      <c r="J1009" s="15">
        <v>-5.5E-2</v>
      </c>
      <c r="K1009" s="54">
        <v>1</v>
      </c>
      <c r="L1009" s="36">
        <v>-0.26540000000000002</v>
      </c>
      <c r="M1009" s="54">
        <v>0.66637777396229003</v>
      </c>
      <c r="N1009" s="15">
        <v>0.25580000000000003</v>
      </c>
      <c r="O1009" s="54">
        <v>1.8600000000000001E-3</v>
      </c>
      <c r="P1009" s="15">
        <v>-0.20080000000000001</v>
      </c>
      <c r="Q1009" s="49">
        <v>1</v>
      </c>
      <c r="R1009">
        <v>-0.18010000000000001</v>
      </c>
      <c r="S1009" s="49">
        <v>0.85687892243409403</v>
      </c>
      <c r="T1009">
        <v>0.15359999999999999</v>
      </c>
      <c r="U1009" s="54">
        <v>0.501</v>
      </c>
      <c r="V1009" s="108">
        <v>0.39</v>
      </c>
      <c r="W1009">
        <f t="shared" si="60"/>
        <v>0</v>
      </c>
      <c r="X1009">
        <f t="shared" si="61"/>
        <v>0</v>
      </c>
      <c r="Y1009">
        <f t="shared" si="62"/>
        <v>0</v>
      </c>
      <c r="Z1009">
        <v>0</v>
      </c>
      <c r="AA1009">
        <v>0</v>
      </c>
      <c r="AB1009">
        <v>0</v>
      </c>
      <c r="AC1009">
        <v>0</v>
      </c>
      <c r="AD1009">
        <v>0</v>
      </c>
      <c r="AE1009">
        <v>0</v>
      </c>
      <c r="AF1009">
        <f t="shared" si="63"/>
        <v>0.15060000000000001</v>
      </c>
      <c r="AG1009">
        <v>-0.21039999999999998</v>
      </c>
    </row>
    <row r="1010" spans="1:33" ht="17" x14ac:dyDescent="0.2">
      <c r="A1010" s="39" t="s">
        <v>16795</v>
      </c>
      <c r="B1010" s="78" t="s">
        <v>54</v>
      </c>
      <c r="C1010" s="78" t="s">
        <v>57</v>
      </c>
      <c r="D1010" s="39">
        <v>-0.1457</v>
      </c>
      <c r="E1010" s="39">
        <v>-7.9899999999999999E-2</v>
      </c>
      <c r="F1010" s="39">
        <v>-0.17730000000000001</v>
      </c>
      <c r="G1010" s="39">
        <v>1.1100000000000001</v>
      </c>
      <c r="H1010" s="39">
        <v>1.06</v>
      </c>
      <c r="I1010" s="39">
        <v>1.1299999999999999</v>
      </c>
      <c r="J1010" s="15">
        <v>-0.3886</v>
      </c>
      <c r="K1010" s="54">
        <v>0.77706490241342197</v>
      </c>
      <c r="L1010" s="36">
        <v>-0.1704</v>
      </c>
      <c r="M1010" s="54">
        <v>0.851098590688254</v>
      </c>
      <c r="N1010" s="15">
        <v>-0.2417</v>
      </c>
      <c r="O1010" s="54">
        <v>0.23100000000000001</v>
      </c>
      <c r="P1010" s="15">
        <v>-0.5343</v>
      </c>
      <c r="Q1010" s="49">
        <v>0.63832140012007399</v>
      </c>
      <c r="R1010">
        <v>-0.34770000000000001</v>
      </c>
      <c r="S1010" s="49">
        <v>0.68248764985807697</v>
      </c>
      <c r="T1010">
        <v>-0.3216</v>
      </c>
      <c r="U1010" s="54">
        <v>2.2200000000000001E-2</v>
      </c>
      <c r="V1010" s="108">
        <v>0.78</v>
      </c>
      <c r="W1010">
        <f t="shared" si="60"/>
        <v>0</v>
      </c>
      <c r="X1010">
        <f t="shared" si="61"/>
        <v>0</v>
      </c>
      <c r="Y1010">
        <f t="shared" si="62"/>
        <v>0</v>
      </c>
      <c r="Z1010">
        <v>0</v>
      </c>
      <c r="AA1010">
        <v>0</v>
      </c>
      <c r="AB1010">
        <v>0</v>
      </c>
      <c r="AC1010">
        <v>0</v>
      </c>
      <c r="AD1010">
        <v>0</v>
      </c>
      <c r="AE1010">
        <v>0</v>
      </c>
      <c r="AF1010">
        <f t="shared" si="63"/>
        <v>0.15060000000000001</v>
      </c>
    </row>
    <row r="1011" spans="1:33" ht="17" x14ac:dyDescent="0.2">
      <c r="A1011" s="39" t="s">
        <v>6165</v>
      </c>
      <c r="B1011" s="78" t="s">
        <v>6166</v>
      </c>
      <c r="C1011" s="78" t="s">
        <v>979</v>
      </c>
      <c r="D1011" s="39">
        <v>-0.14560000000000001</v>
      </c>
      <c r="E1011" s="39">
        <v>-9.7500000000000003E-2</v>
      </c>
      <c r="F1011" s="39">
        <v>0.21660000000000001</v>
      </c>
      <c r="G1011" s="39">
        <v>1.1100000000000001</v>
      </c>
      <c r="H1011" s="39">
        <v>1.07</v>
      </c>
      <c r="I1011" s="39">
        <v>0.86</v>
      </c>
      <c r="J1011" s="15">
        <v>-9.6799999999999997E-2</v>
      </c>
      <c r="K1011" s="54">
        <v>1</v>
      </c>
      <c r="L1011" s="36">
        <v>-0.1183</v>
      </c>
      <c r="M1011" s="54">
        <v>0.77508754912599498</v>
      </c>
      <c r="N1011" s="15">
        <v>-2.6100000000000002E-2</v>
      </c>
      <c r="O1011" s="54">
        <v>0.78</v>
      </c>
      <c r="P1011" s="15">
        <v>-0.2424</v>
      </c>
      <c r="Q1011" s="49">
        <v>0.907190816804054</v>
      </c>
      <c r="R1011">
        <v>9.8299999999999998E-2</v>
      </c>
      <c r="S1011" s="49">
        <v>0.87449801636385405</v>
      </c>
      <c r="T1011">
        <v>-0.1236</v>
      </c>
      <c r="U1011" s="54">
        <v>0.47599999999999998</v>
      </c>
      <c r="V1011" s="108">
        <v>0.67</v>
      </c>
      <c r="W1011">
        <f t="shared" si="60"/>
        <v>0</v>
      </c>
      <c r="X1011">
        <f t="shared" si="61"/>
        <v>0</v>
      </c>
      <c r="Y1011">
        <f t="shared" si="62"/>
        <v>0</v>
      </c>
      <c r="Z1011">
        <v>0</v>
      </c>
      <c r="AA1011">
        <v>0</v>
      </c>
      <c r="AB1011">
        <v>0</v>
      </c>
      <c r="AC1011">
        <v>0</v>
      </c>
      <c r="AD1011">
        <v>0</v>
      </c>
      <c r="AE1011">
        <v>0</v>
      </c>
      <c r="AF1011">
        <f t="shared" si="63"/>
        <v>0.15060000000000001</v>
      </c>
      <c r="AG1011">
        <v>-2.1499999999999964E-2</v>
      </c>
    </row>
    <row r="1012" spans="1:33" ht="17" x14ac:dyDescent="0.2">
      <c r="A1012" s="39" t="s">
        <v>11344</v>
      </c>
      <c r="B1012" s="78" t="s">
        <v>54</v>
      </c>
      <c r="C1012" s="78" t="s">
        <v>57</v>
      </c>
      <c r="D1012" s="39">
        <v>-0.14530000000000001</v>
      </c>
      <c r="E1012" s="39">
        <v>-1.8600000000000005E-2</v>
      </c>
      <c r="F1012" s="39">
        <v>-0.31809999999999999</v>
      </c>
      <c r="G1012" s="39">
        <v>1.1100000000000001</v>
      </c>
      <c r="H1012" s="39">
        <v>1.01</v>
      </c>
      <c r="I1012" s="39">
        <v>1.25</v>
      </c>
      <c r="J1012" s="15">
        <v>0.25950000000000001</v>
      </c>
      <c r="K1012" s="54">
        <v>0.51826180791724497</v>
      </c>
      <c r="L1012" s="36">
        <v>0.2104</v>
      </c>
      <c r="M1012" s="54">
        <v>0.517345415137205</v>
      </c>
      <c r="N1012" s="15">
        <v>9.7100000000000006E-2</v>
      </c>
      <c r="O1012" s="54">
        <v>0.23200000000000001</v>
      </c>
      <c r="P1012" s="15">
        <v>0.1142</v>
      </c>
      <c r="Q1012" s="49">
        <v>1</v>
      </c>
      <c r="R1012">
        <v>-0.1077</v>
      </c>
      <c r="S1012" s="49">
        <v>0.90755153574818803</v>
      </c>
      <c r="T1012">
        <v>7.85E-2</v>
      </c>
      <c r="U1012" s="54">
        <v>0.74299999999999999</v>
      </c>
      <c r="V1012" s="108">
        <v>0.26</v>
      </c>
      <c r="W1012">
        <f t="shared" si="60"/>
        <v>0</v>
      </c>
      <c r="X1012">
        <f t="shared" si="61"/>
        <v>0</v>
      </c>
      <c r="Y1012">
        <f t="shared" si="62"/>
        <v>0</v>
      </c>
      <c r="Z1012">
        <v>0</v>
      </c>
      <c r="AA1012">
        <v>0</v>
      </c>
      <c r="AB1012">
        <v>0</v>
      </c>
      <c r="AC1012">
        <v>0</v>
      </c>
      <c r="AD1012">
        <v>0</v>
      </c>
      <c r="AE1012">
        <v>0</v>
      </c>
      <c r="AF1012">
        <f t="shared" si="63"/>
        <v>0.15060000000000001</v>
      </c>
      <c r="AG1012">
        <v>-4.9200000000000021E-2</v>
      </c>
    </row>
    <row r="1013" spans="1:33" ht="17" x14ac:dyDescent="0.2">
      <c r="A1013" s="39" t="s">
        <v>13605</v>
      </c>
      <c r="B1013" s="78" t="s">
        <v>54</v>
      </c>
      <c r="C1013" s="78" t="s">
        <v>57</v>
      </c>
      <c r="D1013" s="39">
        <v>-0.14530000000000001</v>
      </c>
      <c r="E1013" s="39">
        <v>-1.6399999999999998E-2</v>
      </c>
      <c r="F1013" s="39">
        <v>0.1615</v>
      </c>
      <c r="G1013" s="39">
        <v>1.1100000000000001</v>
      </c>
      <c r="H1013" s="39">
        <v>1.01</v>
      </c>
      <c r="I1013" s="39">
        <v>0.89</v>
      </c>
      <c r="J1013" s="15">
        <v>0</v>
      </c>
      <c r="K1013" s="54">
        <v>1</v>
      </c>
      <c r="L1013" s="36">
        <v>-2.1600000000000001E-2</v>
      </c>
      <c r="M1013" s="54">
        <v>0.98276086126696705</v>
      </c>
      <c r="N1013" s="15">
        <v>0.1212</v>
      </c>
      <c r="O1013" s="54">
        <v>0.41399999999999998</v>
      </c>
      <c r="P1013" s="15">
        <v>-0.14530000000000001</v>
      </c>
      <c r="Q1013" s="49">
        <v>1</v>
      </c>
      <c r="R1013">
        <v>0.1399</v>
      </c>
      <c r="S1013" s="49">
        <v>0.84005346283053595</v>
      </c>
      <c r="T1013">
        <v>0.1048</v>
      </c>
      <c r="U1013" s="54">
        <v>0.55400000000000005</v>
      </c>
      <c r="V1013" s="108">
        <v>1.1299999999999999</v>
      </c>
      <c r="W1013">
        <f t="shared" si="60"/>
        <v>0</v>
      </c>
      <c r="X1013">
        <f t="shared" si="61"/>
        <v>0</v>
      </c>
      <c r="Y1013">
        <f t="shared" si="62"/>
        <v>0</v>
      </c>
      <c r="Z1013">
        <v>0</v>
      </c>
      <c r="AA1013">
        <v>0</v>
      </c>
      <c r="AB1013">
        <v>0</v>
      </c>
      <c r="AC1013">
        <v>0</v>
      </c>
      <c r="AD1013">
        <v>0</v>
      </c>
      <c r="AE1013">
        <v>0</v>
      </c>
      <c r="AF1013">
        <f t="shared" si="63"/>
        <v>0.15060000000000001</v>
      </c>
      <c r="AG1013">
        <v>-2.1500000000000005E-2</v>
      </c>
    </row>
    <row r="1014" spans="1:33" ht="17" x14ac:dyDescent="0.2">
      <c r="A1014" s="39" t="s">
        <v>12088</v>
      </c>
      <c r="B1014" s="78" t="s">
        <v>54</v>
      </c>
      <c r="C1014" s="78" t="s">
        <v>57</v>
      </c>
      <c r="D1014" s="39">
        <v>-0.14510000000000001</v>
      </c>
      <c r="E1014" s="39">
        <v>-8.929999999999999E-2</v>
      </c>
      <c r="F1014" s="39">
        <v>0.25659999999999999</v>
      </c>
      <c r="G1014" s="39">
        <v>1.1100000000000001</v>
      </c>
      <c r="H1014" s="39">
        <v>1.06</v>
      </c>
      <c r="I1014" s="39">
        <v>0.84</v>
      </c>
      <c r="J1014" s="15">
        <v>0.1129</v>
      </c>
      <c r="K1014" s="54">
        <v>1</v>
      </c>
      <c r="L1014" s="36">
        <v>-0.1704</v>
      </c>
      <c r="M1014" s="54">
        <v>0.779734005440334</v>
      </c>
      <c r="N1014" s="15">
        <v>-5.3900000000000003E-2</v>
      </c>
      <c r="O1014" s="54">
        <v>0.56200000000000006</v>
      </c>
      <c r="P1014" s="15">
        <v>-3.2199999999999999E-2</v>
      </c>
      <c r="Q1014" s="49">
        <v>1</v>
      </c>
      <c r="R1014">
        <v>8.6199999999999999E-2</v>
      </c>
      <c r="S1014" s="49">
        <v>0.90000637574106201</v>
      </c>
      <c r="T1014">
        <v>-0.14319999999999999</v>
      </c>
      <c r="U1014" s="54">
        <v>0.50800000000000001</v>
      </c>
      <c r="V1014" s="108">
        <v>0.45</v>
      </c>
      <c r="W1014">
        <f t="shared" si="60"/>
        <v>0</v>
      </c>
      <c r="X1014">
        <f t="shared" si="61"/>
        <v>0</v>
      </c>
      <c r="Y1014">
        <f t="shared" si="62"/>
        <v>0</v>
      </c>
      <c r="Z1014">
        <v>0</v>
      </c>
      <c r="AA1014">
        <v>0</v>
      </c>
      <c r="AB1014">
        <v>0</v>
      </c>
      <c r="AC1014">
        <v>0</v>
      </c>
      <c r="AD1014">
        <v>0</v>
      </c>
      <c r="AE1014">
        <v>0</v>
      </c>
      <c r="AF1014">
        <f t="shared" si="63"/>
        <v>0.15060000000000001</v>
      </c>
      <c r="AG1014">
        <v>-0.28330000000000011</v>
      </c>
    </row>
    <row r="1015" spans="1:33" ht="17" x14ac:dyDescent="0.2">
      <c r="A1015" s="39" t="s">
        <v>10852</v>
      </c>
      <c r="B1015" s="78" t="s">
        <v>54</v>
      </c>
      <c r="C1015" s="78" t="s">
        <v>57</v>
      </c>
      <c r="D1015" s="39">
        <v>-0.1447</v>
      </c>
      <c r="E1015" s="39">
        <v>-0.18209999999999998</v>
      </c>
      <c r="F1015" s="39">
        <v>0.68070000000000008</v>
      </c>
      <c r="G1015" s="39">
        <v>1.1100000000000001</v>
      </c>
      <c r="H1015" s="39">
        <v>1.1299999999999999</v>
      </c>
      <c r="I1015" s="39">
        <v>0.62</v>
      </c>
      <c r="J1015" s="15">
        <v>0.64339999999999997</v>
      </c>
      <c r="K1015" s="54">
        <v>0.525932021545789</v>
      </c>
      <c r="L1015" s="36">
        <v>0.36080000000000001</v>
      </c>
      <c r="M1015" s="54">
        <v>0.73305165312184495</v>
      </c>
      <c r="N1015" s="15">
        <v>0.25169999999999998</v>
      </c>
      <c r="O1015" s="54">
        <v>1.7299999999999999E-2</v>
      </c>
      <c r="P1015" s="15">
        <v>0.49869999999999998</v>
      </c>
      <c r="Q1015" s="49">
        <v>0.60601533212565295</v>
      </c>
      <c r="R1015">
        <v>1.0415000000000001</v>
      </c>
      <c r="S1015" s="49">
        <v>1.7429804035730301E-2</v>
      </c>
      <c r="T1015">
        <v>6.9599999999999995E-2</v>
      </c>
      <c r="U1015" s="54">
        <v>0.67700000000000005</v>
      </c>
      <c r="V1015" s="108">
        <v>0.83</v>
      </c>
      <c r="W1015">
        <f t="shared" si="60"/>
        <v>0</v>
      </c>
      <c r="X1015">
        <f t="shared" si="61"/>
        <v>0</v>
      </c>
      <c r="Y1015">
        <f t="shared" si="62"/>
        <v>1</v>
      </c>
      <c r="Z1015">
        <v>0</v>
      </c>
      <c r="AA1015">
        <v>0</v>
      </c>
      <c r="AB1015">
        <v>0</v>
      </c>
      <c r="AC1015">
        <v>0</v>
      </c>
      <c r="AD1015">
        <v>0</v>
      </c>
      <c r="AE1015">
        <v>0</v>
      </c>
      <c r="AF1015">
        <f t="shared" si="63"/>
        <v>0.15060000000000001</v>
      </c>
      <c r="AG1015">
        <v>-0.28270000000000017</v>
      </c>
    </row>
    <row r="1016" spans="1:33" ht="17" x14ac:dyDescent="0.2">
      <c r="A1016" s="39" t="s">
        <v>16659</v>
      </c>
      <c r="B1016" s="78" t="s">
        <v>2138</v>
      </c>
      <c r="C1016" s="78" t="s">
        <v>131</v>
      </c>
      <c r="D1016" s="39">
        <v>-0.14450000000000002</v>
      </c>
      <c r="E1016" s="39">
        <v>-0.30010000000000003</v>
      </c>
      <c r="F1016" s="39">
        <v>7.3599999999999999E-2</v>
      </c>
      <c r="G1016" s="39">
        <v>1.1100000000000001</v>
      </c>
      <c r="H1016" s="39">
        <v>1.23</v>
      </c>
      <c r="I1016" s="39">
        <v>0.95</v>
      </c>
      <c r="J1016" s="15">
        <v>0.17180000000000001</v>
      </c>
      <c r="K1016" s="54">
        <v>1</v>
      </c>
      <c r="L1016" s="36">
        <v>-0.1792</v>
      </c>
      <c r="M1016" s="54">
        <v>0.86972926936559403</v>
      </c>
      <c r="N1016" s="15">
        <v>9.0499999999999997E-2</v>
      </c>
      <c r="O1016" s="54">
        <v>0.80100000000000005</v>
      </c>
      <c r="P1016" s="15">
        <v>2.7300000000000001E-2</v>
      </c>
      <c r="Q1016" s="49">
        <v>1</v>
      </c>
      <c r="R1016">
        <v>-0.1056</v>
      </c>
      <c r="S1016" s="49">
        <v>0.93016322070776702</v>
      </c>
      <c r="T1016">
        <v>-0.20960000000000001</v>
      </c>
      <c r="U1016" s="54">
        <v>0.66700000000000004</v>
      </c>
      <c r="V1016" s="108">
        <v>0.34</v>
      </c>
      <c r="W1016">
        <f t="shared" si="60"/>
        <v>0</v>
      </c>
      <c r="X1016">
        <f t="shared" si="61"/>
        <v>0</v>
      </c>
      <c r="Y1016">
        <f t="shared" si="62"/>
        <v>0</v>
      </c>
      <c r="Z1016">
        <v>0</v>
      </c>
      <c r="AA1016">
        <v>0</v>
      </c>
      <c r="AB1016">
        <v>0</v>
      </c>
      <c r="AC1016">
        <v>0</v>
      </c>
      <c r="AD1016">
        <v>0</v>
      </c>
      <c r="AE1016">
        <v>0</v>
      </c>
      <c r="AF1016">
        <f t="shared" si="63"/>
        <v>0.15060000000000001</v>
      </c>
    </row>
    <row r="1017" spans="1:33" ht="17" x14ac:dyDescent="0.2">
      <c r="A1017" s="39" t="s">
        <v>4349</v>
      </c>
      <c r="B1017" s="78" t="s">
        <v>4350</v>
      </c>
      <c r="C1017" s="78" t="s">
        <v>4318</v>
      </c>
      <c r="D1017" s="39">
        <v>-0.14450000000000002</v>
      </c>
      <c r="E1017" s="39">
        <v>-0.16490000000000002</v>
      </c>
      <c r="F1017" s="39">
        <v>-0.1472</v>
      </c>
      <c r="G1017" s="39">
        <v>1.1100000000000001</v>
      </c>
      <c r="H1017" s="39">
        <v>1.1200000000000001</v>
      </c>
      <c r="I1017" s="39">
        <v>1.1100000000000001</v>
      </c>
      <c r="J1017" s="15">
        <v>-0.1084</v>
      </c>
      <c r="K1017" s="54">
        <v>1</v>
      </c>
      <c r="L1017" s="36">
        <v>-0.17699999999999999</v>
      </c>
      <c r="M1017" s="54">
        <v>0.67754172660161804</v>
      </c>
      <c r="N1017" s="15">
        <v>-1.47E-2</v>
      </c>
      <c r="O1017" s="54">
        <v>0.89200000000000002</v>
      </c>
      <c r="P1017" s="15">
        <v>-0.25290000000000001</v>
      </c>
      <c r="Q1017" s="49">
        <v>0.76057825625952202</v>
      </c>
      <c r="R1017">
        <v>-0.32419999999999999</v>
      </c>
      <c r="S1017" s="49">
        <v>0.35243785038143499</v>
      </c>
      <c r="T1017">
        <v>-0.17960000000000001</v>
      </c>
      <c r="U1017" s="54">
        <v>3.0800000000000001E-2</v>
      </c>
      <c r="V1017" s="108">
        <v>0.31</v>
      </c>
      <c r="W1017">
        <f t="shared" si="60"/>
        <v>0</v>
      </c>
      <c r="X1017">
        <f t="shared" si="61"/>
        <v>0</v>
      </c>
      <c r="Y1017">
        <f t="shared" si="62"/>
        <v>0</v>
      </c>
      <c r="Z1017">
        <v>0</v>
      </c>
      <c r="AA1017">
        <v>0</v>
      </c>
      <c r="AB1017">
        <v>0</v>
      </c>
      <c r="AC1017">
        <v>0</v>
      </c>
      <c r="AD1017">
        <v>0</v>
      </c>
      <c r="AE1017">
        <v>0</v>
      </c>
      <c r="AF1017">
        <f t="shared" si="63"/>
        <v>0.15060000000000001</v>
      </c>
      <c r="AG1017">
        <v>-6.8599999999999994E-2</v>
      </c>
    </row>
    <row r="1018" spans="1:33" ht="17" x14ac:dyDescent="0.2">
      <c r="A1018" s="39" t="s">
        <v>15956</v>
      </c>
      <c r="B1018" s="78" t="s">
        <v>403</v>
      </c>
      <c r="C1018" s="78" t="s">
        <v>57</v>
      </c>
      <c r="D1018" s="39">
        <v>-0.14440000000000003</v>
      </c>
      <c r="E1018" s="39">
        <v>-5.96E-2</v>
      </c>
      <c r="F1018" s="39">
        <v>9.2799999999999994E-2</v>
      </c>
      <c r="G1018" s="39">
        <v>1.1100000000000001</v>
      </c>
      <c r="H1018" s="39">
        <v>1.04</v>
      </c>
      <c r="I1018" s="39">
        <v>0.94</v>
      </c>
      <c r="J1018" s="15">
        <v>-0.23549999999999999</v>
      </c>
      <c r="K1018" s="54">
        <v>0.773412601206664</v>
      </c>
      <c r="L1018" s="36">
        <v>-0.3821</v>
      </c>
      <c r="M1018" s="54">
        <v>0.176505667714798</v>
      </c>
      <c r="N1018" s="15">
        <v>4.2700000000000002E-2</v>
      </c>
      <c r="O1018" s="54">
        <v>0.77400000000000002</v>
      </c>
      <c r="P1018" s="15">
        <v>-0.37990000000000002</v>
      </c>
      <c r="Q1018" s="49">
        <v>0.58551237939864798</v>
      </c>
      <c r="R1018">
        <v>-0.2893</v>
      </c>
      <c r="S1018" s="49">
        <v>0.57189563038204505</v>
      </c>
      <c r="T1018">
        <v>-1.6899999999999998E-2</v>
      </c>
      <c r="U1018" s="54">
        <v>0.93300000000000005</v>
      </c>
      <c r="V1018" s="108">
        <v>0.54</v>
      </c>
      <c r="W1018">
        <f t="shared" si="60"/>
        <v>0</v>
      </c>
      <c r="X1018">
        <f t="shared" si="61"/>
        <v>0</v>
      </c>
      <c r="Y1018">
        <f t="shared" si="62"/>
        <v>0</v>
      </c>
      <c r="Z1018">
        <v>0</v>
      </c>
      <c r="AA1018">
        <v>0</v>
      </c>
      <c r="AB1018">
        <v>0</v>
      </c>
      <c r="AC1018">
        <v>0</v>
      </c>
      <c r="AD1018">
        <v>0</v>
      </c>
      <c r="AE1018">
        <v>0</v>
      </c>
      <c r="AF1018">
        <f t="shared" si="63"/>
        <v>0.15060000000000001</v>
      </c>
      <c r="AG1018">
        <v>-0.14659999999999995</v>
      </c>
    </row>
    <row r="1019" spans="1:33" ht="17" x14ac:dyDescent="0.2">
      <c r="A1019" s="39" t="s">
        <v>17593</v>
      </c>
      <c r="B1019" s="78" t="s">
        <v>2110</v>
      </c>
      <c r="C1019" s="78" t="s">
        <v>131</v>
      </c>
      <c r="D1019" s="39">
        <v>-0.1444</v>
      </c>
      <c r="E1019" s="39">
        <v>-9.1099999999999987E-2</v>
      </c>
      <c r="F1019" s="39">
        <v>7.3599999999999999E-2</v>
      </c>
      <c r="G1019" s="39">
        <v>1.1100000000000001</v>
      </c>
      <c r="H1019" s="39">
        <v>1.07</v>
      </c>
      <c r="I1019" s="39">
        <v>0.95</v>
      </c>
      <c r="J1019" s="15">
        <v>0.11020000000000001</v>
      </c>
      <c r="K1019" s="54">
        <v>1</v>
      </c>
      <c r="L1019" s="36">
        <v>5.7299999999999997E-2</v>
      </c>
      <c r="M1019" s="54">
        <v>0.91495934187700301</v>
      </c>
      <c r="N1019" s="15">
        <v>0.28139999999999998</v>
      </c>
      <c r="O1019" s="54">
        <v>5.91E-5</v>
      </c>
      <c r="P1019" s="15">
        <v>-3.4200000000000001E-2</v>
      </c>
      <c r="Q1019" s="49">
        <v>1</v>
      </c>
      <c r="R1019">
        <v>0.13089999999999999</v>
      </c>
      <c r="S1019" s="49">
        <v>0.82842933968249399</v>
      </c>
      <c r="T1019">
        <v>0.1903</v>
      </c>
      <c r="U1019" s="54">
        <v>0.21199999999999999</v>
      </c>
      <c r="V1019" s="108">
        <v>0.82</v>
      </c>
      <c r="W1019">
        <f t="shared" si="60"/>
        <v>0</v>
      </c>
      <c r="X1019">
        <f t="shared" si="61"/>
        <v>0</v>
      </c>
      <c r="Y1019">
        <f t="shared" si="62"/>
        <v>0</v>
      </c>
      <c r="Z1019">
        <v>0</v>
      </c>
      <c r="AA1019">
        <v>0</v>
      </c>
      <c r="AB1019">
        <v>0</v>
      </c>
      <c r="AC1019">
        <v>0</v>
      </c>
      <c r="AD1019">
        <v>0</v>
      </c>
      <c r="AE1019">
        <v>0</v>
      </c>
      <c r="AF1019">
        <f t="shared" si="63"/>
        <v>0.15060000000000001</v>
      </c>
    </row>
    <row r="1020" spans="1:33" ht="17" x14ac:dyDescent="0.2">
      <c r="A1020" s="39" t="s">
        <v>17245</v>
      </c>
      <c r="B1020" s="78" t="s">
        <v>1695</v>
      </c>
      <c r="C1020" s="78" t="s">
        <v>727</v>
      </c>
      <c r="D1020" s="39">
        <v>-0.14429999999999998</v>
      </c>
      <c r="E1020" s="39">
        <v>3.3899999999999986E-2</v>
      </c>
      <c r="F1020" s="39">
        <v>0.1356</v>
      </c>
      <c r="G1020" s="39">
        <v>1.1100000000000001</v>
      </c>
      <c r="H1020" s="39">
        <v>0.98</v>
      </c>
      <c r="I1020" s="39">
        <v>0.91</v>
      </c>
      <c r="J1020" s="15">
        <v>9.3899999999999997E-2</v>
      </c>
      <c r="K1020" s="54">
        <v>1</v>
      </c>
      <c r="L1020" s="36">
        <v>-3.0700000000000002E-2</v>
      </c>
      <c r="M1020" s="54">
        <v>0.96795839279923701</v>
      </c>
      <c r="N1020" s="15">
        <v>-0.1767</v>
      </c>
      <c r="O1020" s="54">
        <v>1.8499999999999999E-2</v>
      </c>
      <c r="P1020" s="15">
        <v>-5.04E-2</v>
      </c>
      <c r="Q1020" s="49">
        <v>1</v>
      </c>
      <c r="R1020">
        <v>0.10489999999999999</v>
      </c>
      <c r="S1020" s="49">
        <v>0.88956587075045901</v>
      </c>
      <c r="T1020">
        <v>-0.14280000000000001</v>
      </c>
      <c r="U1020" s="54">
        <v>0.317</v>
      </c>
      <c r="V1020" s="108">
        <v>1.25</v>
      </c>
      <c r="W1020">
        <f t="shared" si="60"/>
        <v>0</v>
      </c>
      <c r="X1020">
        <f t="shared" si="61"/>
        <v>0</v>
      </c>
      <c r="Y1020">
        <f t="shared" si="62"/>
        <v>0</v>
      </c>
      <c r="Z1020">
        <v>0</v>
      </c>
      <c r="AA1020">
        <v>0</v>
      </c>
      <c r="AB1020">
        <v>0</v>
      </c>
      <c r="AC1020">
        <v>0</v>
      </c>
      <c r="AD1020">
        <v>0</v>
      </c>
      <c r="AE1020">
        <v>0</v>
      </c>
      <c r="AF1020">
        <f t="shared" si="63"/>
        <v>0.15060000000000001</v>
      </c>
    </row>
    <row r="1021" spans="1:33" ht="17" x14ac:dyDescent="0.2">
      <c r="A1021" s="39" t="s">
        <v>10968</v>
      </c>
      <c r="B1021" s="78" t="s">
        <v>10969</v>
      </c>
      <c r="C1021" s="78" t="s">
        <v>57</v>
      </c>
      <c r="D1021" s="39">
        <v>-0.14419999999999999</v>
      </c>
      <c r="E1021" s="39">
        <v>-0.41910000000000003</v>
      </c>
      <c r="F1021" s="39">
        <v>3.5600000000000076E-2</v>
      </c>
      <c r="G1021" s="39">
        <v>1.1100000000000001</v>
      </c>
      <c r="H1021" s="39">
        <v>1.34</v>
      </c>
      <c r="I1021" s="39">
        <v>0.98</v>
      </c>
      <c r="J1021" s="15">
        <v>0.4854</v>
      </c>
      <c r="K1021" s="54">
        <v>0.83722697547671898</v>
      </c>
      <c r="L1021" s="36">
        <v>0.99380000000000002</v>
      </c>
      <c r="M1021" s="54">
        <v>0.106352545870044</v>
      </c>
      <c r="N1021" s="15">
        <v>0.1714</v>
      </c>
      <c r="O1021" s="54">
        <v>6.3899999999999998E-2</v>
      </c>
      <c r="P1021" s="15">
        <v>0.3412</v>
      </c>
      <c r="Q1021" s="49">
        <v>0.83272396746319199</v>
      </c>
      <c r="R1021">
        <v>1.0294000000000001</v>
      </c>
      <c r="S1021" s="49">
        <v>2.5815394278400801E-3</v>
      </c>
      <c r="T1021">
        <v>-0.2477</v>
      </c>
      <c r="U1021" s="54">
        <v>9.9000000000000008E-3</v>
      </c>
      <c r="V1021" s="108">
        <v>1</v>
      </c>
      <c r="W1021">
        <f t="shared" si="60"/>
        <v>0</v>
      </c>
      <c r="X1021">
        <f t="shared" si="61"/>
        <v>0</v>
      </c>
      <c r="Y1021">
        <f t="shared" si="62"/>
        <v>0</v>
      </c>
      <c r="Z1021">
        <v>0</v>
      </c>
      <c r="AA1021">
        <v>0</v>
      </c>
      <c r="AB1021">
        <v>0</v>
      </c>
      <c r="AC1021">
        <v>0</v>
      </c>
      <c r="AD1021">
        <v>0</v>
      </c>
      <c r="AE1021">
        <v>0</v>
      </c>
      <c r="AF1021">
        <f t="shared" si="63"/>
        <v>0.15060000000000001</v>
      </c>
      <c r="AG1021">
        <v>0.50829999999999975</v>
      </c>
    </row>
    <row r="1022" spans="1:33" ht="17" x14ac:dyDescent="0.2">
      <c r="A1022" s="39" t="s">
        <v>1999</v>
      </c>
      <c r="B1022" s="78" t="s">
        <v>2000</v>
      </c>
      <c r="C1022" s="78" t="s">
        <v>147</v>
      </c>
      <c r="D1022" s="39">
        <v>-0.14379999999999998</v>
      </c>
      <c r="E1022" s="39">
        <v>-0.15669999999999998</v>
      </c>
      <c r="F1022" s="39">
        <v>8.0199999999999966E-2</v>
      </c>
      <c r="G1022" s="39">
        <v>1.1000000000000001</v>
      </c>
      <c r="H1022" s="39">
        <v>1.1100000000000001</v>
      </c>
      <c r="I1022" s="39">
        <v>0.95</v>
      </c>
      <c r="J1022" s="15">
        <v>-0.1719</v>
      </c>
      <c r="K1022" s="54">
        <v>0.95826726034573295</v>
      </c>
      <c r="L1022" s="36">
        <v>-0.28799999999999998</v>
      </c>
      <c r="M1022" s="54">
        <v>0.37934436721897802</v>
      </c>
      <c r="N1022" s="15">
        <v>-0.18729999999999999</v>
      </c>
      <c r="O1022" s="54">
        <v>0.10299999999999999</v>
      </c>
      <c r="P1022" s="15">
        <v>-0.31569999999999998</v>
      </c>
      <c r="Q1022" s="49">
        <v>0.84507906128394294</v>
      </c>
      <c r="R1022">
        <v>-0.20780000000000001</v>
      </c>
      <c r="S1022" s="49">
        <v>0.74596534408899795</v>
      </c>
      <c r="T1022">
        <v>-0.34399999999999997</v>
      </c>
      <c r="U1022" s="54">
        <v>5.4100000000000002E-2</v>
      </c>
      <c r="V1022" s="108">
        <v>0.3</v>
      </c>
      <c r="W1022">
        <f t="shared" si="60"/>
        <v>0</v>
      </c>
      <c r="X1022">
        <f t="shared" si="61"/>
        <v>0</v>
      </c>
      <c r="Y1022">
        <f t="shared" si="62"/>
        <v>0</v>
      </c>
      <c r="Z1022">
        <v>0</v>
      </c>
      <c r="AA1022">
        <v>0</v>
      </c>
      <c r="AB1022">
        <v>0</v>
      </c>
      <c r="AC1022">
        <v>0</v>
      </c>
      <c r="AD1022">
        <v>0</v>
      </c>
      <c r="AE1022">
        <v>0</v>
      </c>
      <c r="AF1022">
        <f t="shared" si="63"/>
        <v>0.13750000000000001</v>
      </c>
      <c r="AG1022">
        <v>-0.11610000000000001</v>
      </c>
    </row>
    <row r="1023" spans="1:33" ht="17" x14ac:dyDescent="0.2">
      <c r="A1023" s="39" t="s">
        <v>11713</v>
      </c>
      <c r="B1023" s="78" t="s">
        <v>54</v>
      </c>
      <c r="C1023" s="78" t="s">
        <v>57</v>
      </c>
      <c r="D1023" s="39">
        <v>-0.14369999999999999</v>
      </c>
      <c r="E1023" s="39">
        <v>-0.2243</v>
      </c>
      <c r="F1023" s="39">
        <v>-0.14639999999999997</v>
      </c>
      <c r="G1023" s="39">
        <v>1.1000000000000001</v>
      </c>
      <c r="H1023" s="39">
        <v>1.17</v>
      </c>
      <c r="I1023" s="39">
        <v>1.1100000000000001</v>
      </c>
      <c r="J1023" s="15">
        <v>0.16489999999999999</v>
      </c>
      <c r="K1023" s="54">
        <v>1</v>
      </c>
      <c r="L1023" s="36">
        <v>0.25209999999999999</v>
      </c>
      <c r="M1023" s="54">
        <v>0.54285899331545995</v>
      </c>
      <c r="N1023" s="15">
        <v>0.1231</v>
      </c>
      <c r="O1023" s="54">
        <v>0.19400000000000001</v>
      </c>
      <c r="P1023" s="15">
        <v>2.12E-2</v>
      </c>
      <c r="Q1023" s="49">
        <v>1</v>
      </c>
      <c r="R1023">
        <v>0.1057</v>
      </c>
      <c r="S1023" s="49">
        <v>0.88420478246243095</v>
      </c>
      <c r="T1023">
        <v>-0.1012</v>
      </c>
      <c r="U1023" s="54">
        <v>0.60099999999999998</v>
      </c>
      <c r="V1023" s="108">
        <v>1</v>
      </c>
      <c r="W1023">
        <f t="shared" si="60"/>
        <v>0</v>
      </c>
      <c r="X1023">
        <f t="shared" si="61"/>
        <v>0</v>
      </c>
      <c r="Y1023">
        <f t="shared" si="62"/>
        <v>0</v>
      </c>
      <c r="Z1023">
        <v>0</v>
      </c>
      <c r="AA1023">
        <v>0</v>
      </c>
      <c r="AB1023">
        <v>0</v>
      </c>
      <c r="AC1023">
        <v>0</v>
      </c>
      <c r="AD1023">
        <v>0</v>
      </c>
      <c r="AE1023">
        <v>0</v>
      </c>
      <c r="AF1023">
        <f t="shared" si="63"/>
        <v>0.13750000000000001</v>
      </c>
      <c r="AG1023">
        <v>8.72E-2</v>
      </c>
    </row>
    <row r="1024" spans="1:33" ht="17" x14ac:dyDescent="0.2">
      <c r="A1024" s="39" t="s">
        <v>12112</v>
      </c>
      <c r="B1024" s="78" t="s">
        <v>54</v>
      </c>
      <c r="C1024" s="78" t="s">
        <v>57</v>
      </c>
      <c r="D1024" s="39">
        <v>-0.14360000000000001</v>
      </c>
      <c r="E1024" s="39">
        <v>-4.4999999999999998E-2</v>
      </c>
      <c r="F1024" s="39">
        <v>0.13650000000000001</v>
      </c>
      <c r="G1024" s="39">
        <v>1.1000000000000001</v>
      </c>
      <c r="H1024" s="39">
        <v>1.03</v>
      </c>
      <c r="I1024" s="39">
        <v>0.91</v>
      </c>
      <c r="J1024" s="15">
        <v>0.1104</v>
      </c>
      <c r="K1024" s="54">
        <v>1</v>
      </c>
      <c r="L1024" s="36">
        <v>-0.1658</v>
      </c>
      <c r="M1024" s="54">
        <v>0.851098590688254</v>
      </c>
      <c r="N1024" s="15">
        <v>7.4099999999999999E-2</v>
      </c>
      <c r="O1024" s="54">
        <v>0.53</v>
      </c>
      <c r="P1024" s="15">
        <v>-3.32E-2</v>
      </c>
      <c r="Q1024" s="49">
        <v>1</v>
      </c>
      <c r="R1024">
        <v>-2.93E-2</v>
      </c>
      <c r="S1024" s="49">
        <v>0.94595248837907897</v>
      </c>
      <c r="T1024">
        <v>2.9100000000000001E-2</v>
      </c>
      <c r="U1024" s="54">
        <v>0.80400000000000005</v>
      </c>
      <c r="V1024" s="108">
        <v>1.03</v>
      </c>
      <c r="W1024">
        <f t="shared" si="60"/>
        <v>0</v>
      </c>
      <c r="X1024">
        <f t="shared" si="61"/>
        <v>0</v>
      </c>
      <c r="Y1024">
        <f t="shared" si="62"/>
        <v>0</v>
      </c>
      <c r="Z1024">
        <v>0</v>
      </c>
      <c r="AA1024">
        <v>0</v>
      </c>
      <c r="AB1024">
        <v>0</v>
      </c>
      <c r="AC1024">
        <v>0</v>
      </c>
      <c r="AD1024">
        <v>0</v>
      </c>
      <c r="AE1024">
        <v>0</v>
      </c>
      <c r="AF1024">
        <f t="shared" si="63"/>
        <v>0.13750000000000001</v>
      </c>
      <c r="AG1024">
        <v>-0.27629999999999999</v>
      </c>
    </row>
    <row r="1025" spans="1:33" ht="17" x14ac:dyDescent="0.2">
      <c r="A1025" s="39" t="s">
        <v>6574</v>
      </c>
      <c r="B1025" s="78" t="s">
        <v>6575</v>
      </c>
      <c r="C1025" s="78" t="s">
        <v>992</v>
      </c>
      <c r="D1025" s="39">
        <v>-0.14320000000000005</v>
      </c>
      <c r="E1025" s="39">
        <v>-0.1363</v>
      </c>
      <c r="F1025" s="39">
        <v>0.27910000000000001</v>
      </c>
      <c r="G1025" s="39">
        <v>1.1000000000000001</v>
      </c>
      <c r="H1025" s="39">
        <v>1.1000000000000001</v>
      </c>
      <c r="I1025" s="39">
        <v>0.82</v>
      </c>
      <c r="J1025" s="15">
        <v>0.62270000000000003</v>
      </c>
      <c r="K1025" s="54">
        <v>0.76015369133194999</v>
      </c>
      <c r="L1025" s="36">
        <v>0.27939999999999998</v>
      </c>
      <c r="M1025" s="54">
        <v>0.83092090860869605</v>
      </c>
      <c r="N1025" s="15">
        <v>-0.14249999999999999</v>
      </c>
      <c r="O1025" s="54">
        <v>4.9299999999999997E-2</v>
      </c>
      <c r="P1025" s="15">
        <v>0.47949999999999998</v>
      </c>
      <c r="Q1025" s="49">
        <v>0.67622300141069402</v>
      </c>
      <c r="R1025">
        <v>0.5585</v>
      </c>
      <c r="S1025" s="49">
        <v>0.37375210704770001</v>
      </c>
      <c r="T1025">
        <v>-0.27879999999999999</v>
      </c>
      <c r="U1025" s="54">
        <v>5.7200000000000003E-3</v>
      </c>
      <c r="V1025" s="108">
        <v>1.58</v>
      </c>
      <c r="W1025">
        <f t="shared" si="60"/>
        <v>0</v>
      </c>
      <c r="X1025">
        <f t="shared" si="61"/>
        <v>0</v>
      </c>
      <c r="Y1025">
        <f t="shared" si="62"/>
        <v>0</v>
      </c>
      <c r="Z1025">
        <v>0</v>
      </c>
      <c r="AA1025">
        <v>0</v>
      </c>
      <c r="AB1025">
        <v>0</v>
      </c>
      <c r="AC1025">
        <v>0</v>
      </c>
      <c r="AD1025">
        <v>0</v>
      </c>
      <c r="AE1025">
        <v>0</v>
      </c>
      <c r="AF1025">
        <f t="shared" si="63"/>
        <v>0.13750000000000001</v>
      </c>
      <c r="AG1025">
        <v>-0.34329999999999972</v>
      </c>
    </row>
    <row r="1026" spans="1:33" ht="17" x14ac:dyDescent="0.2">
      <c r="A1026" s="39" t="s">
        <v>17050</v>
      </c>
      <c r="B1026" s="78" t="s">
        <v>54</v>
      </c>
      <c r="C1026" s="78" t="s">
        <v>57</v>
      </c>
      <c r="D1026" s="39">
        <v>-0.14279999999999993</v>
      </c>
      <c r="E1026" s="39">
        <v>-0.12359999999999999</v>
      </c>
      <c r="F1026" s="39">
        <v>-5.5400000000000005E-2</v>
      </c>
      <c r="G1026" s="39">
        <v>1.1000000000000001</v>
      </c>
      <c r="H1026" s="39">
        <v>1.0900000000000001</v>
      </c>
      <c r="I1026" s="39">
        <v>1.04</v>
      </c>
      <c r="J1026" s="15">
        <v>-0.74570000000000003</v>
      </c>
      <c r="K1026" s="54">
        <v>7.8586749861437504E-4</v>
      </c>
      <c r="L1026" s="99">
        <v>-0.72440000000000004</v>
      </c>
      <c r="M1026" s="54">
        <v>1.8853293662236001E-3</v>
      </c>
      <c r="N1026" s="15">
        <v>-0.4763</v>
      </c>
      <c r="O1026" s="54">
        <v>1.86E-7</v>
      </c>
      <c r="P1026" s="15">
        <v>-0.88849999999999996</v>
      </c>
      <c r="Q1026" s="49">
        <v>0.17658398290253299</v>
      </c>
      <c r="R1026">
        <v>-0.77980000000000005</v>
      </c>
      <c r="S1026" s="49">
        <v>0.219109292382098</v>
      </c>
      <c r="T1026">
        <v>-0.59989999999999999</v>
      </c>
      <c r="U1026" s="54">
        <v>9.0300000000000005E-4</v>
      </c>
      <c r="V1026" s="108">
        <v>1.61</v>
      </c>
      <c r="W1026">
        <f t="shared" ref="W1026:W1089" si="64">IF(D1026&gt;0.585,1,0)</f>
        <v>0</v>
      </c>
      <c r="X1026">
        <f t="shared" ref="X1026:X1089" si="65">IF(E1026&gt;0.585,1,0)</f>
        <v>0</v>
      </c>
      <c r="Y1026">
        <f t="shared" ref="Y1026:Y1089" si="66">IF(F1026&gt;0.585,1,0)</f>
        <v>0</v>
      </c>
      <c r="Z1026">
        <v>0</v>
      </c>
      <c r="AA1026">
        <v>1</v>
      </c>
      <c r="AB1026">
        <v>0</v>
      </c>
      <c r="AC1026">
        <v>0</v>
      </c>
      <c r="AD1026">
        <v>0</v>
      </c>
      <c r="AE1026">
        <v>0</v>
      </c>
      <c r="AF1026">
        <f t="shared" ref="AF1026:AF1089" si="67">ROUND(LOG(G1026,2),4)</f>
        <v>0.13750000000000001</v>
      </c>
    </row>
    <row r="1027" spans="1:33" ht="17" x14ac:dyDescent="0.2">
      <c r="A1027" s="39" t="s">
        <v>1054</v>
      </c>
      <c r="B1027" s="78" t="s">
        <v>1055</v>
      </c>
      <c r="C1027" s="78" t="s">
        <v>74</v>
      </c>
      <c r="D1027" s="39">
        <v>-0.14269999999999999</v>
      </c>
      <c r="E1027" s="39">
        <v>1.3299999999999979E-2</v>
      </c>
      <c r="F1027" s="39">
        <v>0.1205</v>
      </c>
      <c r="G1027" s="39">
        <v>1.1000000000000001</v>
      </c>
      <c r="H1027" s="39">
        <v>0.99</v>
      </c>
      <c r="I1027" s="39">
        <v>0.92</v>
      </c>
      <c r="J1027" s="15">
        <v>-0.18290000000000001</v>
      </c>
      <c r="K1027" s="54">
        <v>1</v>
      </c>
      <c r="L1027" s="36">
        <v>-0.39889999999999998</v>
      </c>
      <c r="M1027" s="54">
        <v>0.3668612615097</v>
      </c>
      <c r="N1027" s="99">
        <v>-0.64959999999999996</v>
      </c>
      <c r="O1027" s="54">
        <v>1.1800000000000001E-11</v>
      </c>
      <c r="P1027" s="15">
        <v>-0.3256</v>
      </c>
      <c r="Q1027" s="49">
        <v>0.31872886501782799</v>
      </c>
      <c r="R1027">
        <v>-0.27839999999999998</v>
      </c>
      <c r="S1027" s="49">
        <v>0.36420042906142402</v>
      </c>
      <c r="T1027">
        <v>-0.63629999999999998</v>
      </c>
      <c r="U1027" s="54">
        <v>2.5499999999999999E-7</v>
      </c>
      <c r="V1027" s="108">
        <v>0.66</v>
      </c>
      <c r="W1027">
        <f t="shared" si="64"/>
        <v>0</v>
      </c>
      <c r="X1027">
        <f t="shared" si="65"/>
        <v>0</v>
      </c>
      <c r="Y1027">
        <f t="shared" si="66"/>
        <v>0</v>
      </c>
      <c r="Z1027">
        <v>0</v>
      </c>
      <c r="AA1027">
        <v>0</v>
      </c>
      <c r="AB1027">
        <v>1</v>
      </c>
      <c r="AC1027">
        <v>0</v>
      </c>
      <c r="AD1027">
        <v>0</v>
      </c>
      <c r="AE1027">
        <v>0</v>
      </c>
      <c r="AF1027">
        <f t="shared" si="67"/>
        <v>0.13750000000000001</v>
      </c>
      <c r="AG1027">
        <v>-0.21610000000000001</v>
      </c>
    </row>
    <row r="1028" spans="1:33" ht="17" x14ac:dyDescent="0.2">
      <c r="A1028" s="39" t="s">
        <v>13746</v>
      </c>
      <c r="B1028" s="78" t="s">
        <v>13747</v>
      </c>
      <c r="C1028" s="78" t="s">
        <v>57</v>
      </c>
      <c r="D1028" s="39">
        <v>-0.1426</v>
      </c>
      <c r="E1028" s="39">
        <v>-6.0999999999999999E-2</v>
      </c>
      <c r="F1028" s="39">
        <v>7.2300000000000003E-2</v>
      </c>
      <c r="G1028" s="39">
        <v>1.1000000000000001</v>
      </c>
      <c r="H1028" s="39">
        <v>1.04</v>
      </c>
      <c r="I1028" s="39">
        <v>0.95</v>
      </c>
      <c r="J1028" s="15">
        <v>-9.4000000000000004E-3</v>
      </c>
      <c r="K1028" s="54">
        <v>1</v>
      </c>
      <c r="L1028" s="36">
        <v>-5.1900000000000002E-2</v>
      </c>
      <c r="M1028" s="54">
        <v>0.89668362088028697</v>
      </c>
      <c r="N1028" s="15">
        <v>0.1678</v>
      </c>
      <c r="O1028" s="54">
        <v>7.2900000000000006E-2</v>
      </c>
      <c r="P1028" s="15">
        <v>-0.152</v>
      </c>
      <c r="Q1028" s="49">
        <v>1</v>
      </c>
      <c r="R1028">
        <v>2.0400000000000001E-2</v>
      </c>
      <c r="S1028" s="49">
        <v>0.98359286125733003</v>
      </c>
      <c r="T1028">
        <v>0.10680000000000001</v>
      </c>
      <c r="U1028" s="54">
        <v>0.63200000000000001</v>
      </c>
      <c r="V1028" s="108">
        <v>0.68</v>
      </c>
      <c r="W1028">
        <f t="shared" si="64"/>
        <v>0</v>
      </c>
      <c r="X1028">
        <f t="shared" si="65"/>
        <v>0</v>
      </c>
      <c r="Y1028">
        <f t="shared" si="66"/>
        <v>0</v>
      </c>
      <c r="Z1028">
        <v>0</v>
      </c>
      <c r="AA1028">
        <v>0</v>
      </c>
      <c r="AB1028">
        <v>0</v>
      </c>
      <c r="AC1028">
        <v>0</v>
      </c>
      <c r="AD1028">
        <v>0</v>
      </c>
      <c r="AE1028">
        <v>0</v>
      </c>
      <c r="AF1028">
        <f t="shared" si="67"/>
        <v>0.13750000000000001</v>
      </c>
      <c r="AG1028">
        <v>-4.250000000000001E-2</v>
      </c>
    </row>
    <row r="1029" spans="1:33" ht="17" x14ac:dyDescent="0.2">
      <c r="A1029" s="39" t="s">
        <v>14526</v>
      </c>
      <c r="B1029" s="78" t="s">
        <v>14527</v>
      </c>
      <c r="C1029" s="78" t="s">
        <v>57</v>
      </c>
      <c r="D1029" s="39">
        <v>-0.14250000000000002</v>
      </c>
      <c r="E1029" s="39">
        <v>3.9000000000000007E-2</v>
      </c>
      <c r="F1029" s="39">
        <v>8.9999999999995639E-4</v>
      </c>
      <c r="G1029" s="39">
        <v>1.1000000000000001</v>
      </c>
      <c r="H1029" s="39">
        <v>0.97</v>
      </c>
      <c r="I1029" s="39">
        <v>1</v>
      </c>
      <c r="J1029" s="15">
        <v>-6.13E-2</v>
      </c>
      <c r="K1029" s="54">
        <v>1</v>
      </c>
      <c r="L1029" s="36">
        <v>-0.31669999999999998</v>
      </c>
      <c r="M1029" s="54">
        <v>0.62920371517602403</v>
      </c>
      <c r="N1029" s="15">
        <v>-0.1439</v>
      </c>
      <c r="O1029" s="54">
        <v>7.9100000000000004E-2</v>
      </c>
      <c r="P1029" s="15">
        <v>-0.20380000000000001</v>
      </c>
      <c r="Q1029" s="49">
        <v>1</v>
      </c>
      <c r="R1029">
        <v>-0.31580000000000003</v>
      </c>
      <c r="S1029" s="49">
        <v>0.68683138047024295</v>
      </c>
      <c r="T1029">
        <v>-0.10489999999999999</v>
      </c>
      <c r="U1029" s="54">
        <v>0.58599999999999997</v>
      </c>
      <c r="V1029" s="108">
        <v>0.67</v>
      </c>
      <c r="W1029">
        <f t="shared" si="64"/>
        <v>0</v>
      </c>
      <c r="X1029">
        <f t="shared" si="65"/>
        <v>0</v>
      </c>
      <c r="Y1029">
        <f t="shared" si="66"/>
        <v>0</v>
      </c>
      <c r="Z1029">
        <v>0</v>
      </c>
      <c r="AA1029">
        <v>0</v>
      </c>
      <c r="AB1029">
        <v>0</v>
      </c>
      <c r="AC1029">
        <v>0</v>
      </c>
      <c r="AD1029">
        <v>0</v>
      </c>
      <c r="AE1029">
        <v>0</v>
      </c>
      <c r="AF1029">
        <f t="shared" si="67"/>
        <v>0.13750000000000001</v>
      </c>
      <c r="AG1029">
        <v>-0.25530000000000008</v>
      </c>
    </row>
    <row r="1030" spans="1:33" ht="17" x14ac:dyDescent="0.2">
      <c r="A1030" s="39" t="s">
        <v>10598</v>
      </c>
      <c r="B1030" s="78" t="s">
        <v>98</v>
      </c>
      <c r="C1030" s="78" t="s">
        <v>57</v>
      </c>
      <c r="D1030" s="39">
        <v>-0.14240000000000008</v>
      </c>
      <c r="E1030" s="39">
        <v>-1.8999999999999989E-2</v>
      </c>
      <c r="F1030" s="39">
        <v>-0.15639999999999998</v>
      </c>
      <c r="G1030" s="39">
        <v>1.1000000000000001</v>
      </c>
      <c r="H1030" s="39">
        <v>1.01</v>
      </c>
      <c r="I1030" s="39">
        <v>1.1100000000000001</v>
      </c>
      <c r="J1030" s="11">
        <v>0.89280000000000004</v>
      </c>
      <c r="K1030" s="54">
        <v>1.9870099744428301E-7</v>
      </c>
      <c r="L1030" s="11">
        <v>0.83509999999999995</v>
      </c>
      <c r="M1030" s="54">
        <v>6.88761119358783E-6</v>
      </c>
      <c r="N1030" s="15">
        <v>0.19739999999999999</v>
      </c>
      <c r="O1030" s="54">
        <v>9.3799999999999994E-2</v>
      </c>
      <c r="P1030" s="15">
        <v>0.75039999999999996</v>
      </c>
      <c r="Q1030" s="49">
        <v>4.2837653604917399E-3</v>
      </c>
      <c r="R1030">
        <v>0.67869999999999997</v>
      </c>
      <c r="S1030" s="49">
        <v>1.45785862936137E-2</v>
      </c>
      <c r="T1030">
        <v>0.1784</v>
      </c>
      <c r="U1030" s="54">
        <v>0.33900000000000002</v>
      </c>
      <c r="V1030" s="108">
        <v>0.53</v>
      </c>
      <c r="W1030">
        <f t="shared" si="64"/>
        <v>0</v>
      </c>
      <c r="X1030">
        <f t="shared" si="65"/>
        <v>0</v>
      </c>
      <c r="Y1030">
        <f t="shared" si="66"/>
        <v>0</v>
      </c>
      <c r="Z1030">
        <v>0</v>
      </c>
      <c r="AA1030">
        <v>0</v>
      </c>
      <c r="AB1030">
        <v>0</v>
      </c>
      <c r="AC1030">
        <v>1</v>
      </c>
      <c r="AD1030">
        <v>1</v>
      </c>
      <c r="AE1030">
        <v>0</v>
      </c>
      <c r="AF1030">
        <f t="shared" si="67"/>
        <v>0.13750000000000001</v>
      </c>
      <c r="AG1030">
        <v>-5.7700000000000001E-2</v>
      </c>
    </row>
    <row r="1031" spans="1:33" ht="17" x14ac:dyDescent="0.2">
      <c r="A1031" s="39" t="s">
        <v>4953</v>
      </c>
      <c r="B1031" s="78" t="s">
        <v>4954</v>
      </c>
      <c r="C1031" s="78" t="s">
        <v>953</v>
      </c>
      <c r="D1031" s="39">
        <v>-0.14230000000000001</v>
      </c>
      <c r="E1031" s="39">
        <v>-3.7599999999999995E-2</v>
      </c>
      <c r="F1031" s="39">
        <v>5.0599999999999978E-2</v>
      </c>
      <c r="G1031" s="39">
        <v>1.1000000000000001</v>
      </c>
      <c r="H1031" s="39">
        <v>1.03</v>
      </c>
      <c r="I1031" s="39">
        <v>0.97</v>
      </c>
      <c r="J1031" s="15">
        <v>-7.4399999999999994E-2</v>
      </c>
      <c r="K1031" s="54">
        <v>1</v>
      </c>
      <c r="L1031" s="36">
        <v>-0.31929999999999997</v>
      </c>
      <c r="M1031" s="54">
        <v>0.74234515571549498</v>
      </c>
      <c r="N1031" s="15">
        <v>-9.3200000000000005E-2</v>
      </c>
      <c r="O1031" s="54">
        <v>0.46700000000000003</v>
      </c>
      <c r="P1031" s="15">
        <v>-0.2167</v>
      </c>
      <c r="Q1031" s="49">
        <v>1</v>
      </c>
      <c r="R1031">
        <v>-0.26869999999999999</v>
      </c>
      <c r="S1031" s="49">
        <v>0.81827755514739497</v>
      </c>
      <c r="T1031">
        <v>-0.1308</v>
      </c>
      <c r="U1031" s="54">
        <v>0.54700000000000004</v>
      </c>
      <c r="V1031" s="108">
        <v>0.85</v>
      </c>
      <c r="W1031">
        <f t="shared" si="64"/>
        <v>0</v>
      </c>
      <c r="X1031">
        <f t="shared" si="65"/>
        <v>0</v>
      </c>
      <c r="Y1031">
        <f t="shared" si="66"/>
        <v>0</v>
      </c>
      <c r="Z1031">
        <v>0</v>
      </c>
      <c r="AA1031">
        <v>0</v>
      </c>
      <c r="AB1031">
        <v>0</v>
      </c>
      <c r="AC1031">
        <v>0</v>
      </c>
      <c r="AD1031">
        <v>0</v>
      </c>
      <c r="AE1031">
        <v>0</v>
      </c>
      <c r="AF1031">
        <f t="shared" si="67"/>
        <v>0.13750000000000001</v>
      </c>
      <c r="AG1031">
        <v>-0.2448999999999999</v>
      </c>
    </row>
    <row r="1032" spans="1:33" ht="17" x14ac:dyDescent="0.2">
      <c r="A1032" s="39" t="s">
        <v>16781</v>
      </c>
      <c r="B1032" s="78" t="s">
        <v>98</v>
      </c>
      <c r="C1032" s="78" t="s">
        <v>57</v>
      </c>
      <c r="D1032" s="39">
        <v>-0.14219999999999999</v>
      </c>
      <c r="E1032" s="39">
        <v>-0.18469999999999998</v>
      </c>
      <c r="F1032" s="39">
        <v>0.19769999999999999</v>
      </c>
      <c r="G1032" s="39">
        <v>1.1000000000000001</v>
      </c>
      <c r="H1032" s="39">
        <v>1.1399999999999999</v>
      </c>
      <c r="I1032" s="39">
        <v>0.87</v>
      </c>
      <c r="J1032" s="15">
        <v>0.2823</v>
      </c>
      <c r="K1032" s="54">
        <v>0.83340136299912404</v>
      </c>
      <c r="L1032" s="36">
        <v>2.81E-2</v>
      </c>
      <c r="M1032" s="54">
        <v>0.97636940288960095</v>
      </c>
      <c r="N1032" s="15">
        <v>0.1103</v>
      </c>
      <c r="O1032" s="54">
        <v>0.624</v>
      </c>
      <c r="P1032" s="15">
        <v>0.1401</v>
      </c>
      <c r="Q1032" s="49">
        <v>1</v>
      </c>
      <c r="R1032">
        <v>0.2258</v>
      </c>
      <c r="S1032" s="49">
        <v>0.67978319041818103</v>
      </c>
      <c r="T1032">
        <v>-7.4399999999999994E-2</v>
      </c>
      <c r="U1032" s="54">
        <v>0.59299999999999997</v>
      </c>
      <c r="V1032" s="108">
        <v>1.97</v>
      </c>
      <c r="W1032">
        <f t="shared" si="64"/>
        <v>0</v>
      </c>
      <c r="X1032">
        <f t="shared" si="65"/>
        <v>0</v>
      </c>
      <c r="Y1032">
        <f t="shared" si="66"/>
        <v>0</v>
      </c>
      <c r="Z1032">
        <v>0</v>
      </c>
      <c r="AA1032">
        <v>0</v>
      </c>
      <c r="AB1032">
        <v>0</v>
      </c>
      <c r="AC1032">
        <v>0</v>
      </c>
      <c r="AD1032">
        <v>0</v>
      </c>
      <c r="AE1032">
        <v>0</v>
      </c>
      <c r="AF1032">
        <f t="shared" si="67"/>
        <v>0.13750000000000001</v>
      </c>
    </row>
    <row r="1033" spans="1:33" ht="17" x14ac:dyDescent="0.2">
      <c r="A1033" s="39" t="s">
        <v>4881</v>
      </c>
      <c r="B1033" s="78" t="s">
        <v>4882</v>
      </c>
      <c r="C1033" s="78" t="s">
        <v>253</v>
      </c>
      <c r="D1033" s="39">
        <v>-0.14210000000000003</v>
      </c>
      <c r="E1033" s="39">
        <v>0.23300000000000001</v>
      </c>
      <c r="F1033" s="39">
        <v>-9.5999999999999974E-3</v>
      </c>
      <c r="G1033" s="39">
        <v>1.1000000000000001</v>
      </c>
      <c r="H1033" s="39">
        <v>0.85</v>
      </c>
      <c r="I1033" s="39">
        <v>1.01</v>
      </c>
      <c r="J1033" s="15">
        <v>-0.17069999999999999</v>
      </c>
      <c r="K1033" s="54">
        <v>1</v>
      </c>
      <c r="L1033" s="36">
        <v>-0.1832</v>
      </c>
      <c r="M1033" s="54">
        <v>0.75877000950527296</v>
      </c>
      <c r="N1033" s="15">
        <v>1.84E-2</v>
      </c>
      <c r="O1033" s="54">
        <v>0.88900000000000001</v>
      </c>
      <c r="P1033" s="15">
        <v>-0.31280000000000002</v>
      </c>
      <c r="Q1033" s="49">
        <v>0.81456992418498098</v>
      </c>
      <c r="R1033">
        <v>-0.1928</v>
      </c>
      <c r="S1033" s="49">
        <v>0.76806305038885003</v>
      </c>
      <c r="T1033">
        <v>0.25140000000000001</v>
      </c>
      <c r="U1033" s="54">
        <v>0.46</v>
      </c>
      <c r="V1033" s="108">
        <v>1.37</v>
      </c>
      <c r="W1033">
        <f t="shared" si="64"/>
        <v>0</v>
      </c>
      <c r="X1033">
        <f t="shared" si="65"/>
        <v>0</v>
      </c>
      <c r="Y1033">
        <f t="shared" si="66"/>
        <v>0</v>
      </c>
      <c r="Z1033">
        <v>0</v>
      </c>
      <c r="AA1033">
        <v>0</v>
      </c>
      <c r="AB1033">
        <v>0</v>
      </c>
      <c r="AC1033">
        <v>0</v>
      </c>
      <c r="AD1033">
        <v>0</v>
      </c>
      <c r="AE1033">
        <v>0</v>
      </c>
      <c r="AF1033">
        <f t="shared" si="67"/>
        <v>0.13750000000000001</v>
      </c>
      <c r="AG1033">
        <v>-1.2500000000000011E-2</v>
      </c>
    </row>
    <row r="1034" spans="1:33" ht="17" x14ac:dyDescent="0.2">
      <c r="A1034" s="39" t="s">
        <v>1896</v>
      </c>
      <c r="B1034" s="78" t="s">
        <v>1897</v>
      </c>
      <c r="C1034" s="78" t="s">
        <v>147</v>
      </c>
      <c r="D1034" s="39">
        <v>-0.14200000000000002</v>
      </c>
      <c r="E1034" s="39">
        <v>-0.18839999999999998</v>
      </c>
      <c r="F1034" s="39">
        <v>-6.0999999999999999E-2</v>
      </c>
      <c r="G1034" s="39">
        <v>1.1000000000000001</v>
      </c>
      <c r="H1034" s="39">
        <v>1.1399999999999999</v>
      </c>
      <c r="I1034" s="39">
        <v>1.04</v>
      </c>
      <c r="J1034" s="15">
        <v>9.0800000000000006E-2</v>
      </c>
      <c r="K1034" s="54">
        <v>1</v>
      </c>
      <c r="L1034" s="36">
        <v>-0.1167</v>
      </c>
      <c r="M1034" s="54">
        <v>0.87342875076441595</v>
      </c>
      <c r="N1034" s="15">
        <v>4.19E-2</v>
      </c>
      <c r="O1034" s="54">
        <v>0.65300000000000002</v>
      </c>
      <c r="P1034" s="15">
        <v>-5.1200000000000002E-2</v>
      </c>
      <c r="Q1034" s="49">
        <v>1</v>
      </c>
      <c r="R1034">
        <v>-0.1777</v>
      </c>
      <c r="S1034" s="49">
        <v>0.79765122008129596</v>
      </c>
      <c r="T1034">
        <v>-0.14649999999999999</v>
      </c>
      <c r="U1034" s="54">
        <v>0.13500000000000001</v>
      </c>
      <c r="V1034" s="108">
        <v>0.32</v>
      </c>
      <c r="W1034">
        <f t="shared" si="64"/>
        <v>0</v>
      </c>
      <c r="X1034">
        <f t="shared" si="65"/>
        <v>0</v>
      </c>
      <c r="Y1034">
        <f t="shared" si="66"/>
        <v>0</v>
      </c>
      <c r="Z1034">
        <v>0</v>
      </c>
      <c r="AA1034">
        <v>0</v>
      </c>
      <c r="AB1034">
        <v>0</v>
      </c>
      <c r="AC1034">
        <v>0</v>
      </c>
      <c r="AD1034">
        <v>0</v>
      </c>
      <c r="AE1034">
        <v>0</v>
      </c>
      <c r="AF1034">
        <f t="shared" si="67"/>
        <v>0.13750000000000001</v>
      </c>
      <c r="AG1034">
        <v>-0.20749999999999999</v>
      </c>
    </row>
    <row r="1035" spans="1:33" ht="17" x14ac:dyDescent="0.2">
      <c r="A1035" s="39" t="s">
        <v>11298</v>
      </c>
      <c r="B1035" s="78" t="s">
        <v>54</v>
      </c>
      <c r="C1035" s="78" t="s">
        <v>57</v>
      </c>
      <c r="D1035" s="39">
        <v>-0.14180000000000001</v>
      </c>
      <c r="E1035" s="39">
        <v>-0.13880000000000003</v>
      </c>
      <c r="F1035" s="39">
        <v>0.31479999999999997</v>
      </c>
      <c r="G1035" s="39">
        <v>1.1000000000000001</v>
      </c>
      <c r="H1035" s="39">
        <v>1.1000000000000001</v>
      </c>
      <c r="I1035" s="39">
        <v>0.8</v>
      </c>
      <c r="J1035" s="15">
        <v>0.27660000000000001</v>
      </c>
      <c r="K1035" s="54">
        <v>1</v>
      </c>
      <c r="L1035" s="36">
        <v>0.38700000000000001</v>
      </c>
      <c r="M1035" s="54">
        <v>0.674439446551786</v>
      </c>
      <c r="N1035" s="15">
        <v>0.31680000000000003</v>
      </c>
      <c r="O1035" s="54">
        <v>2.7E-4</v>
      </c>
      <c r="P1035" s="15">
        <v>0.1348</v>
      </c>
      <c r="Q1035" s="49">
        <v>1</v>
      </c>
      <c r="R1035">
        <v>0.70179999999999998</v>
      </c>
      <c r="S1035" s="49">
        <v>0.32924833700851203</v>
      </c>
      <c r="T1035">
        <v>0.17799999999999999</v>
      </c>
      <c r="U1035" s="54">
        <v>0.112</v>
      </c>
      <c r="V1035" s="108">
        <v>1.62</v>
      </c>
      <c r="W1035">
        <f t="shared" si="64"/>
        <v>0</v>
      </c>
      <c r="X1035">
        <f t="shared" si="65"/>
        <v>0</v>
      </c>
      <c r="Y1035">
        <f t="shared" si="66"/>
        <v>0</v>
      </c>
      <c r="Z1035">
        <v>0</v>
      </c>
      <c r="AA1035">
        <v>0</v>
      </c>
      <c r="AB1035">
        <v>0</v>
      </c>
      <c r="AC1035">
        <v>0</v>
      </c>
      <c r="AD1035">
        <v>0</v>
      </c>
      <c r="AE1035">
        <v>0</v>
      </c>
      <c r="AF1035">
        <f t="shared" si="67"/>
        <v>0.13750000000000001</v>
      </c>
      <c r="AG1035">
        <v>0.11040000000000005</v>
      </c>
    </row>
    <row r="1036" spans="1:33" ht="17" x14ac:dyDescent="0.2">
      <c r="A1036" s="39" t="s">
        <v>13575</v>
      </c>
      <c r="B1036" s="78" t="s">
        <v>54</v>
      </c>
      <c r="C1036" s="78" t="s">
        <v>57</v>
      </c>
      <c r="D1036" s="39">
        <v>-0.1416</v>
      </c>
      <c r="E1036" s="39">
        <v>-6.0000000000000053E-3</v>
      </c>
      <c r="F1036" s="39">
        <v>0.30010000000000003</v>
      </c>
      <c r="G1036" s="39">
        <v>1.1000000000000001</v>
      </c>
      <c r="H1036" s="39">
        <v>1</v>
      </c>
      <c r="I1036" s="39">
        <v>0.81</v>
      </c>
      <c r="J1036" s="15">
        <v>1.6999999999999999E-3</v>
      </c>
      <c r="K1036" s="54">
        <v>1</v>
      </c>
      <c r="L1036" s="36">
        <v>-0.21210000000000001</v>
      </c>
      <c r="M1036" s="54">
        <v>0.76779076223334097</v>
      </c>
      <c r="N1036" s="11">
        <v>0.6129</v>
      </c>
      <c r="O1036" s="54">
        <v>2.55E-21</v>
      </c>
      <c r="P1036" s="15">
        <v>-0.1399</v>
      </c>
      <c r="Q1036" s="49">
        <v>1</v>
      </c>
      <c r="R1036">
        <v>8.7999999999999995E-2</v>
      </c>
      <c r="S1036" s="49">
        <v>0.937269890815703</v>
      </c>
      <c r="T1036">
        <v>0.6069</v>
      </c>
      <c r="U1036" s="54">
        <v>3.7699999999999997E-2</v>
      </c>
      <c r="V1036" s="108">
        <v>0.44</v>
      </c>
      <c r="W1036">
        <f t="shared" si="64"/>
        <v>0</v>
      </c>
      <c r="X1036">
        <f t="shared" si="65"/>
        <v>0</v>
      </c>
      <c r="Y1036">
        <f t="shared" si="66"/>
        <v>0</v>
      </c>
      <c r="Z1036">
        <v>0</v>
      </c>
      <c r="AA1036">
        <v>0</v>
      </c>
      <c r="AB1036">
        <v>0</v>
      </c>
      <c r="AC1036">
        <v>0</v>
      </c>
      <c r="AD1036">
        <v>0</v>
      </c>
      <c r="AE1036">
        <v>1</v>
      </c>
      <c r="AF1036">
        <f t="shared" si="67"/>
        <v>0.13750000000000001</v>
      </c>
      <c r="AG1036">
        <v>-0.2137</v>
      </c>
    </row>
    <row r="1037" spans="1:33" ht="17" x14ac:dyDescent="0.2">
      <c r="A1037" s="39" t="s">
        <v>17038</v>
      </c>
      <c r="B1037" s="78" t="s">
        <v>716</v>
      </c>
      <c r="C1037" s="78" t="s">
        <v>57</v>
      </c>
      <c r="D1037" s="39">
        <v>-0.1414</v>
      </c>
      <c r="E1037" s="39">
        <v>-0.16319999999999998</v>
      </c>
      <c r="F1037" s="39">
        <v>7.6200000000000004E-2</v>
      </c>
      <c r="G1037" s="39">
        <v>1.1000000000000001</v>
      </c>
      <c r="H1037" s="39">
        <v>1.1200000000000001</v>
      </c>
      <c r="I1037" s="39">
        <v>0.95</v>
      </c>
      <c r="J1037" s="15">
        <v>8.0799999999999997E-2</v>
      </c>
      <c r="K1037" s="54">
        <v>1</v>
      </c>
      <c r="L1037" s="36">
        <v>5.8099999999999999E-2</v>
      </c>
      <c r="M1037" s="54">
        <v>0.95620090836340599</v>
      </c>
      <c r="N1037" s="15">
        <v>-3.6999999999999998E-2</v>
      </c>
      <c r="O1037" s="54">
        <v>0.75600000000000001</v>
      </c>
      <c r="P1037" s="15">
        <v>-6.0600000000000001E-2</v>
      </c>
      <c r="Q1037" s="49">
        <v>1</v>
      </c>
      <c r="R1037">
        <v>0.1343</v>
      </c>
      <c r="S1037" s="49">
        <v>0.78107769188012399</v>
      </c>
      <c r="T1037">
        <v>-0.20019999999999999</v>
      </c>
      <c r="U1037" s="54">
        <v>3.8399999999999997E-2</v>
      </c>
      <c r="V1037" s="108">
        <v>0.28000000000000003</v>
      </c>
      <c r="W1037">
        <f t="shared" si="64"/>
        <v>0</v>
      </c>
      <c r="X1037">
        <f t="shared" si="65"/>
        <v>0</v>
      </c>
      <c r="Y1037">
        <f t="shared" si="66"/>
        <v>0</v>
      </c>
      <c r="Z1037">
        <v>0</v>
      </c>
      <c r="AA1037">
        <v>0</v>
      </c>
      <c r="AB1037">
        <v>0</v>
      </c>
      <c r="AC1037">
        <v>0</v>
      </c>
      <c r="AD1037">
        <v>0</v>
      </c>
      <c r="AE1037">
        <v>0</v>
      </c>
      <c r="AF1037">
        <f t="shared" si="67"/>
        <v>0.13750000000000001</v>
      </c>
    </row>
    <row r="1038" spans="1:33" ht="17" x14ac:dyDescent="0.2">
      <c r="A1038" s="39" t="s">
        <v>8596</v>
      </c>
      <c r="B1038" s="78" t="s">
        <v>8597</v>
      </c>
      <c r="C1038" s="78" t="s">
        <v>261</v>
      </c>
      <c r="D1038" s="39">
        <v>-0.14130000000000001</v>
      </c>
      <c r="E1038" s="39">
        <v>-0.11930000000000002</v>
      </c>
      <c r="F1038" s="39">
        <v>7.3000000000000009E-3</v>
      </c>
      <c r="G1038" s="39">
        <v>1.1000000000000001</v>
      </c>
      <c r="H1038" s="39">
        <v>1.0900000000000001</v>
      </c>
      <c r="I1038" s="39">
        <v>0.99</v>
      </c>
      <c r="J1038" s="15">
        <v>1.5E-3</v>
      </c>
      <c r="K1038" s="54">
        <v>1</v>
      </c>
      <c r="L1038" s="36">
        <v>-9.7299999999999998E-2</v>
      </c>
      <c r="M1038" s="54">
        <v>0.80057788060526902</v>
      </c>
      <c r="N1038" s="15">
        <v>0.21940000000000001</v>
      </c>
      <c r="O1038" s="54">
        <v>8.8599999999999998E-2</v>
      </c>
      <c r="P1038" s="15">
        <v>-0.13980000000000001</v>
      </c>
      <c r="Q1038" s="49">
        <v>1</v>
      </c>
      <c r="R1038">
        <v>-0.09</v>
      </c>
      <c r="S1038" s="49">
        <v>0.857386564562304</v>
      </c>
      <c r="T1038">
        <v>0.10009999999999999</v>
      </c>
      <c r="U1038" s="54">
        <v>0.32</v>
      </c>
      <c r="V1038" s="108">
        <v>1.33</v>
      </c>
      <c r="W1038">
        <f t="shared" si="64"/>
        <v>0</v>
      </c>
      <c r="X1038">
        <f t="shared" si="65"/>
        <v>0</v>
      </c>
      <c r="Y1038">
        <f t="shared" si="66"/>
        <v>0</v>
      </c>
      <c r="Z1038">
        <v>0</v>
      </c>
      <c r="AA1038">
        <v>0</v>
      </c>
      <c r="AB1038">
        <v>0</v>
      </c>
      <c r="AC1038">
        <v>0</v>
      </c>
      <c r="AD1038">
        <v>0</v>
      </c>
      <c r="AE1038">
        <v>0</v>
      </c>
      <c r="AF1038">
        <f t="shared" si="67"/>
        <v>0.13750000000000001</v>
      </c>
      <c r="AG1038">
        <v>-9.8799999999999999E-2</v>
      </c>
    </row>
    <row r="1039" spans="1:33" ht="17" x14ac:dyDescent="0.2">
      <c r="A1039" s="39" t="s">
        <v>17568</v>
      </c>
      <c r="B1039" s="78" t="s">
        <v>18084</v>
      </c>
      <c r="C1039" s="78" t="s">
        <v>253</v>
      </c>
      <c r="D1039" s="39">
        <v>-0.1411</v>
      </c>
      <c r="E1039" s="39">
        <v>-2.1499999999999991E-2</v>
      </c>
      <c r="F1039" s="39">
        <v>-4.3700000000000003E-2</v>
      </c>
      <c r="G1039" s="39">
        <v>1.1000000000000001</v>
      </c>
      <c r="H1039" s="39">
        <v>1.02</v>
      </c>
      <c r="I1039" s="39">
        <v>1.03</v>
      </c>
      <c r="J1039" s="15">
        <v>5.0799999999999998E-2</v>
      </c>
      <c r="K1039" s="54">
        <v>1</v>
      </c>
      <c r="L1039" s="36">
        <v>7.9100000000000004E-2</v>
      </c>
      <c r="M1039" s="54">
        <v>0.92855446526019703</v>
      </c>
      <c r="N1039" s="15">
        <v>-0.22070000000000001</v>
      </c>
      <c r="O1039" s="54">
        <v>3.0000000000000001E-3</v>
      </c>
      <c r="P1039" s="15">
        <v>-9.0300000000000005E-2</v>
      </c>
      <c r="Q1039" s="49">
        <v>1</v>
      </c>
      <c r="R1039">
        <v>3.5400000000000001E-2</v>
      </c>
      <c r="S1039" s="49">
        <v>0.97302864324669902</v>
      </c>
      <c r="T1039">
        <v>-0.2422</v>
      </c>
      <c r="U1039" s="54">
        <v>1.9100000000000001E-4</v>
      </c>
      <c r="V1039" s="108">
        <v>0.23</v>
      </c>
      <c r="W1039">
        <f t="shared" si="64"/>
        <v>0</v>
      </c>
      <c r="X1039">
        <f t="shared" si="65"/>
        <v>0</v>
      </c>
      <c r="Y1039">
        <f t="shared" si="66"/>
        <v>0</v>
      </c>
      <c r="Z1039">
        <v>0</v>
      </c>
      <c r="AA1039">
        <v>0</v>
      </c>
      <c r="AB1039">
        <v>0</v>
      </c>
      <c r="AC1039">
        <v>0</v>
      </c>
      <c r="AD1039">
        <v>0</v>
      </c>
      <c r="AE1039">
        <v>0</v>
      </c>
      <c r="AF1039">
        <f t="shared" si="67"/>
        <v>0.13750000000000001</v>
      </c>
    </row>
    <row r="1040" spans="1:33" ht="17" x14ac:dyDescent="0.2">
      <c r="A1040" s="39" t="s">
        <v>7968</v>
      </c>
      <c r="B1040" s="78" t="s">
        <v>7969</v>
      </c>
      <c r="C1040" s="78" t="s">
        <v>123</v>
      </c>
      <c r="D1040" s="39">
        <v>-0.1411</v>
      </c>
      <c r="E1040" s="39">
        <v>3.5799999999999998E-2</v>
      </c>
      <c r="F1040" s="39">
        <v>2.1999999999999992E-2</v>
      </c>
      <c r="G1040" s="39">
        <v>1.1000000000000001</v>
      </c>
      <c r="H1040" s="39">
        <v>0.98</v>
      </c>
      <c r="I1040" s="39">
        <v>0.98</v>
      </c>
      <c r="J1040" s="15">
        <v>2.7300000000000001E-2</v>
      </c>
      <c r="K1040" s="54">
        <v>1</v>
      </c>
      <c r="L1040" s="36">
        <v>0.1046</v>
      </c>
      <c r="M1040" s="54">
        <v>0.93802387464154802</v>
      </c>
      <c r="N1040" s="15">
        <v>-0.2969</v>
      </c>
      <c r="O1040" s="54">
        <v>3.8299999999999999E-4</v>
      </c>
      <c r="P1040" s="15">
        <v>-0.1138</v>
      </c>
      <c r="Q1040" s="49">
        <v>1</v>
      </c>
      <c r="R1040">
        <v>0.12659999999999999</v>
      </c>
      <c r="S1040" s="49">
        <v>0.93552281297589102</v>
      </c>
      <c r="T1040">
        <v>-0.2611</v>
      </c>
      <c r="U1040" s="54">
        <v>0.121</v>
      </c>
      <c r="V1040" s="108">
        <v>0.91</v>
      </c>
      <c r="W1040">
        <f t="shared" si="64"/>
        <v>0</v>
      </c>
      <c r="X1040">
        <f t="shared" si="65"/>
        <v>0</v>
      </c>
      <c r="Y1040">
        <f t="shared" si="66"/>
        <v>0</v>
      </c>
      <c r="Z1040">
        <v>0</v>
      </c>
      <c r="AA1040">
        <v>0</v>
      </c>
      <c r="AB1040">
        <v>0</v>
      </c>
      <c r="AC1040">
        <v>0</v>
      </c>
      <c r="AD1040">
        <v>0</v>
      </c>
      <c r="AE1040">
        <v>0</v>
      </c>
      <c r="AF1040">
        <f t="shared" si="67"/>
        <v>0.13750000000000001</v>
      </c>
      <c r="AG1040">
        <v>7.7299999999999702E-2</v>
      </c>
    </row>
    <row r="1041" spans="1:33" ht="17" x14ac:dyDescent="0.2">
      <c r="A1041" s="39" t="s">
        <v>7503</v>
      </c>
      <c r="B1041" s="78" t="s">
        <v>125</v>
      </c>
      <c r="C1041" s="78" t="s">
        <v>126</v>
      </c>
      <c r="D1041" s="39">
        <v>-0.1411</v>
      </c>
      <c r="E1041" s="39">
        <v>0.22560000000000002</v>
      </c>
      <c r="F1041" s="39">
        <v>-1.440000000000001E-2</v>
      </c>
      <c r="G1041" s="39">
        <v>1.1000000000000001</v>
      </c>
      <c r="H1041" s="39">
        <v>0.86</v>
      </c>
      <c r="I1041" s="39">
        <v>1.01</v>
      </c>
      <c r="J1041" s="15">
        <v>1.1299999999999999E-2</v>
      </c>
      <c r="K1041" s="54">
        <v>1</v>
      </c>
      <c r="L1041" s="36">
        <v>-0.1178</v>
      </c>
      <c r="M1041" s="54">
        <v>0.83096734848802201</v>
      </c>
      <c r="N1041" s="15">
        <v>2.3800000000000002E-2</v>
      </c>
      <c r="O1041" s="54">
        <v>0.88700000000000001</v>
      </c>
      <c r="P1041" s="15">
        <v>-0.1298</v>
      </c>
      <c r="Q1041" s="49">
        <v>1</v>
      </c>
      <c r="R1041">
        <v>-0.13220000000000001</v>
      </c>
      <c r="S1041" s="49">
        <v>0.90638707064267898</v>
      </c>
      <c r="T1041">
        <v>0.24940000000000001</v>
      </c>
      <c r="U1041" s="54">
        <v>0.70299999999999996</v>
      </c>
      <c r="V1041" s="108">
        <v>0.37</v>
      </c>
      <c r="W1041">
        <f t="shared" si="64"/>
        <v>0</v>
      </c>
      <c r="X1041">
        <f t="shared" si="65"/>
        <v>0</v>
      </c>
      <c r="Y1041">
        <f t="shared" si="66"/>
        <v>0</v>
      </c>
      <c r="Z1041">
        <v>0</v>
      </c>
      <c r="AA1041">
        <v>0</v>
      </c>
      <c r="AB1041">
        <v>0</v>
      </c>
      <c r="AC1041">
        <v>0</v>
      </c>
      <c r="AD1041">
        <v>0</v>
      </c>
      <c r="AE1041">
        <v>0</v>
      </c>
      <c r="AF1041">
        <f t="shared" si="67"/>
        <v>0.13750000000000001</v>
      </c>
      <c r="AG1041">
        <v>-0.12909999999999999</v>
      </c>
    </row>
    <row r="1042" spans="1:33" ht="17" x14ac:dyDescent="0.2">
      <c r="A1042" s="39" t="s">
        <v>17416</v>
      </c>
      <c r="B1042" s="78" t="s">
        <v>17782</v>
      </c>
      <c r="C1042" s="78" t="s">
        <v>18161</v>
      </c>
      <c r="D1042" s="39">
        <v>-0.14069999999999994</v>
      </c>
      <c r="E1042" s="39">
        <v>0.3105</v>
      </c>
      <c r="F1042" s="39">
        <v>-1.3000000000000234E-3</v>
      </c>
      <c r="G1042" s="39">
        <v>1.1000000000000001</v>
      </c>
      <c r="H1042" s="39">
        <v>0.81</v>
      </c>
      <c r="I1042" s="39">
        <v>1</v>
      </c>
      <c r="J1042" s="15">
        <v>-0.63490000000000002</v>
      </c>
      <c r="K1042" s="54">
        <v>3.3199627431214997E-2</v>
      </c>
      <c r="L1042" s="36">
        <v>-0.47739999999999999</v>
      </c>
      <c r="M1042" s="54">
        <v>0.15156061953340699</v>
      </c>
      <c r="N1042" s="15">
        <v>-0.29780000000000001</v>
      </c>
      <c r="O1042" s="54">
        <v>2.63E-4</v>
      </c>
      <c r="P1042" s="15">
        <v>-0.77559999999999996</v>
      </c>
      <c r="Q1042" s="49">
        <v>2.1061079148567401E-3</v>
      </c>
      <c r="R1042">
        <v>-0.47870000000000001</v>
      </c>
      <c r="S1042" s="49">
        <v>0.116575297535134</v>
      </c>
      <c r="T1042">
        <v>1.2699999999999999E-2</v>
      </c>
      <c r="U1042" s="54">
        <v>0.89100000000000001</v>
      </c>
      <c r="V1042" s="108">
        <v>0.24</v>
      </c>
      <c r="W1042">
        <f t="shared" si="64"/>
        <v>0</v>
      </c>
      <c r="X1042">
        <f t="shared" si="65"/>
        <v>0</v>
      </c>
      <c r="Y1042">
        <f t="shared" si="66"/>
        <v>0</v>
      </c>
      <c r="Z1042">
        <v>0</v>
      </c>
      <c r="AA1042">
        <v>0</v>
      </c>
      <c r="AB1042">
        <v>0</v>
      </c>
      <c r="AC1042">
        <v>0</v>
      </c>
      <c r="AD1042">
        <v>0</v>
      </c>
      <c r="AE1042">
        <v>0</v>
      </c>
      <c r="AF1042">
        <f t="shared" si="67"/>
        <v>0.13750000000000001</v>
      </c>
    </row>
    <row r="1043" spans="1:33" ht="17" x14ac:dyDescent="0.2">
      <c r="A1043" s="39" t="s">
        <v>16064</v>
      </c>
      <c r="B1043" s="78" t="s">
        <v>54</v>
      </c>
      <c r="C1043" s="78" t="s">
        <v>57</v>
      </c>
      <c r="D1043" s="39">
        <v>-0.14040000000000002</v>
      </c>
      <c r="E1043" s="39">
        <v>-9.0899999999999995E-2</v>
      </c>
      <c r="F1043" s="39">
        <v>-3.7100000000000022E-2</v>
      </c>
      <c r="G1043" s="39">
        <v>1.1000000000000001</v>
      </c>
      <c r="H1043" s="39">
        <v>1.07</v>
      </c>
      <c r="I1043" s="39">
        <v>1.03</v>
      </c>
      <c r="J1043" s="15">
        <v>-0.27079999999999999</v>
      </c>
      <c r="K1043" s="54">
        <v>0.85572091181497301</v>
      </c>
      <c r="L1043" s="36">
        <v>-0.3821</v>
      </c>
      <c r="M1043" s="54">
        <v>0.38395379419797898</v>
      </c>
      <c r="N1043" s="15">
        <v>0.1089</v>
      </c>
      <c r="O1043" s="54">
        <v>0.47299999999999998</v>
      </c>
      <c r="P1043" s="15">
        <v>-0.41120000000000001</v>
      </c>
      <c r="Q1043" s="49">
        <v>0.73469199622058501</v>
      </c>
      <c r="R1043">
        <v>-0.41920000000000002</v>
      </c>
      <c r="S1043" s="49">
        <v>0.47942653951497799</v>
      </c>
      <c r="T1043">
        <v>1.7999999999999999E-2</v>
      </c>
      <c r="U1043" s="54">
        <v>0.95399999999999996</v>
      </c>
      <c r="V1043" s="108">
        <v>0.52</v>
      </c>
      <c r="W1043">
        <f t="shared" si="64"/>
        <v>0</v>
      </c>
      <c r="X1043">
        <f t="shared" si="65"/>
        <v>0</v>
      </c>
      <c r="Y1043">
        <f t="shared" si="66"/>
        <v>0</v>
      </c>
      <c r="Z1043">
        <v>0</v>
      </c>
      <c r="AA1043">
        <v>0</v>
      </c>
      <c r="AB1043">
        <v>0</v>
      </c>
      <c r="AC1043">
        <v>0</v>
      </c>
      <c r="AD1043">
        <v>0</v>
      </c>
      <c r="AE1043">
        <v>0</v>
      </c>
      <c r="AF1043">
        <f t="shared" si="67"/>
        <v>0.13750000000000001</v>
      </c>
      <c r="AG1043">
        <v>-0.1113</v>
      </c>
    </row>
    <row r="1044" spans="1:33" ht="17" x14ac:dyDescent="0.2">
      <c r="A1044" s="39" t="s">
        <v>7471</v>
      </c>
      <c r="B1044" s="78" t="s">
        <v>7472</v>
      </c>
      <c r="C1044" s="78" t="s">
        <v>126</v>
      </c>
      <c r="D1044" s="39">
        <v>-0.14020000000000002</v>
      </c>
      <c r="E1044" s="39">
        <v>-5.9699999999999989E-2</v>
      </c>
      <c r="F1044" s="39">
        <v>2.3299999999999987E-2</v>
      </c>
      <c r="G1044" s="39">
        <v>1.1000000000000001</v>
      </c>
      <c r="H1044" s="39">
        <v>1.04</v>
      </c>
      <c r="I1044" s="39">
        <v>0.98</v>
      </c>
      <c r="J1044" s="15">
        <v>0.32450000000000001</v>
      </c>
      <c r="K1044" s="54">
        <v>0.74459801557704897</v>
      </c>
      <c r="L1044" s="36">
        <v>0.1469</v>
      </c>
      <c r="M1044" s="54">
        <v>0.81987743417510905</v>
      </c>
      <c r="N1044" s="15">
        <v>-7.4200000000000002E-2</v>
      </c>
      <c r="O1044" s="54">
        <v>0.44700000000000001</v>
      </c>
      <c r="P1044" s="15">
        <v>0.18429999999999999</v>
      </c>
      <c r="Q1044" s="49">
        <v>0.83999671861075198</v>
      </c>
      <c r="R1044">
        <v>0.17019999999999999</v>
      </c>
      <c r="S1044" s="49">
        <v>0.61518810566637305</v>
      </c>
      <c r="T1044">
        <v>-0.13389999999999999</v>
      </c>
      <c r="U1044" s="54">
        <v>0.26900000000000002</v>
      </c>
      <c r="V1044" s="108">
        <v>0.51</v>
      </c>
      <c r="W1044">
        <f t="shared" si="64"/>
        <v>0</v>
      </c>
      <c r="X1044">
        <f t="shared" si="65"/>
        <v>0</v>
      </c>
      <c r="Y1044">
        <f t="shared" si="66"/>
        <v>0</v>
      </c>
      <c r="Z1044">
        <v>0</v>
      </c>
      <c r="AA1044">
        <v>0</v>
      </c>
      <c r="AB1044">
        <v>0</v>
      </c>
      <c r="AC1044">
        <v>0</v>
      </c>
      <c r="AD1044">
        <v>0</v>
      </c>
      <c r="AE1044">
        <v>0</v>
      </c>
      <c r="AF1044">
        <f t="shared" si="67"/>
        <v>0.13750000000000001</v>
      </c>
      <c r="AG1044">
        <v>-0.17759999999999998</v>
      </c>
    </row>
    <row r="1045" spans="1:33" ht="17" x14ac:dyDescent="0.2">
      <c r="A1045" s="39" t="s">
        <v>17117</v>
      </c>
      <c r="B1045" s="78" t="s">
        <v>54</v>
      </c>
      <c r="C1045" s="78" t="s">
        <v>57</v>
      </c>
      <c r="D1045" s="39">
        <v>-0.1401</v>
      </c>
      <c r="E1045" s="39">
        <v>-0.5847</v>
      </c>
      <c r="F1045" s="39">
        <v>0.18890000000000001</v>
      </c>
      <c r="G1045" s="39">
        <v>1.1000000000000001</v>
      </c>
      <c r="H1045" s="39">
        <v>1.5</v>
      </c>
      <c r="I1045" s="39">
        <v>0.88</v>
      </c>
      <c r="J1045" s="15">
        <v>8.3799999999999999E-2</v>
      </c>
      <c r="K1045" s="54">
        <v>1</v>
      </c>
      <c r="L1045" s="36">
        <v>-6.8599999999999994E-2</v>
      </c>
      <c r="M1045" s="54">
        <v>0.851098590688254</v>
      </c>
      <c r="N1045" s="15">
        <v>0.28820000000000001</v>
      </c>
      <c r="O1045" s="54">
        <v>1.7100000000000001E-2</v>
      </c>
      <c r="P1045" s="15">
        <v>-5.6300000000000003E-2</v>
      </c>
      <c r="Q1045" s="49">
        <v>1</v>
      </c>
      <c r="R1045">
        <v>0.1203</v>
      </c>
      <c r="S1045" s="49">
        <v>0.82187640403149698</v>
      </c>
      <c r="T1045">
        <v>-0.29649999999999999</v>
      </c>
      <c r="U1045" s="54">
        <v>6.6699999999999995E-2</v>
      </c>
      <c r="V1045" s="108">
        <v>1.23</v>
      </c>
      <c r="W1045">
        <f t="shared" si="64"/>
        <v>0</v>
      </c>
      <c r="X1045">
        <f t="shared" si="65"/>
        <v>0</v>
      </c>
      <c r="Y1045">
        <f t="shared" si="66"/>
        <v>0</v>
      </c>
      <c r="Z1045">
        <v>0</v>
      </c>
      <c r="AA1045">
        <v>0</v>
      </c>
      <c r="AB1045">
        <v>0</v>
      </c>
      <c r="AC1045">
        <v>0</v>
      </c>
      <c r="AD1045">
        <v>0</v>
      </c>
      <c r="AE1045">
        <v>0</v>
      </c>
      <c r="AF1045">
        <f t="shared" si="67"/>
        <v>0.13750000000000001</v>
      </c>
    </row>
    <row r="1046" spans="1:33" ht="17" x14ac:dyDescent="0.2">
      <c r="A1046" s="39" t="s">
        <v>17405</v>
      </c>
      <c r="B1046" s="78" t="s">
        <v>18058</v>
      </c>
      <c r="C1046" s="78" t="s">
        <v>109</v>
      </c>
      <c r="D1046" s="39">
        <v>-0.1401</v>
      </c>
      <c r="E1046" s="39">
        <v>-0.28470000000000001</v>
      </c>
      <c r="F1046" s="39">
        <v>7.4000000000000003E-3</v>
      </c>
      <c r="G1046" s="39">
        <v>1.1000000000000001</v>
      </c>
      <c r="H1046" s="39">
        <v>1.22</v>
      </c>
      <c r="I1046" s="39">
        <v>0.99</v>
      </c>
      <c r="J1046" s="15">
        <v>0.1183</v>
      </c>
      <c r="K1046" s="54">
        <v>1</v>
      </c>
      <c r="L1046" s="36">
        <v>2.1399999999999999E-2</v>
      </c>
      <c r="M1046" s="54">
        <v>0.99351995146230498</v>
      </c>
      <c r="N1046" s="15">
        <v>0.28060000000000002</v>
      </c>
      <c r="O1046" s="54">
        <v>4.5600000000000003E-4</v>
      </c>
      <c r="P1046" s="15">
        <v>-2.18E-2</v>
      </c>
      <c r="Q1046" s="49">
        <v>1</v>
      </c>
      <c r="R1046">
        <v>2.8799999999999999E-2</v>
      </c>
      <c r="S1046" s="49">
        <v>0.98014490471793303</v>
      </c>
      <c r="T1046">
        <v>-4.1000000000000003E-3</v>
      </c>
      <c r="U1046" s="54">
        <v>0.98399999999999999</v>
      </c>
      <c r="V1046" s="108">
        <v>0.2</v>
      </c>
      <c r="W1046">
        <f t="shared" si="64"/>
        <v>0</v>
      </c>
      <c r="X1046">
        <f t="shared" si="65"/>
        <v>0</v>
      </c>
      <c r="Y1046">
        <f t="shared" si="66"/>
        <v>0</v>
      </c>
      <c r="Z1046">
        <v>0</v>
      </c>
      <c r="AA1046">
        <v>0</v>
      </c>
      <c r="AB1046">
        <v>0</v>
      </c>
      <c r="AC1046">
        <v>0</v>
      </c>
      <c r="AD1046">
        <v>0</v>
      </c>
      <c r="AE1046">
        <v>0</v>
      </c>
      <c r="AF1046">
        <f t="shared" si="67"/>
        <v>0.13750000000000001</v>
      </c>
    </row>
    <row r="1047" spans="1:33" ht="17" x14ac:dyDescent="0.2">
      <c r="A1047" s="39" t="s">
        <v>8089</v>
      </c>
      <c r="B1047" s="78" t="s">
        <v>8090</v>
      </c>
      <c r="C1047" s="78" t="s">
        <v>205</v>
      </c>
      <c r="D1047" s="39">
        <v>-0.13990000000000002</v>
      </c>
      <c r="E1047" s="39">
        <v>0.26049999999999995</v>
      </c>
      <c r="F1047" s="39">
        <v>-0.72539999999999993</v>
      </c>
      <c r="G1047" s="39">
        <v>1.1000000000000001</v>
      </c>
      <c r="H1047" s="39">
        <v>0.83</v>
      </c>
      <c r="I1047" s="39">
        <v>1.65</v>
      </c>
      <c r="J1047" s="15">
        <v>0.80230000000000001</v>
      </c>
      <c r="K1047" s="54">
        <v>0.242333654841519</v>
      </c>
      <c r="L1047" s="7">
        <v>1.6174999999999999</v>
      </c>
      <c r="M1047" s="54">
        <v>2.8694029026721902E-4</v>
      </c>
      <c r="N1047" s="15">
        <v>0.26600000000000001</v>
      </c>
      <c r="O1047" s="54">
        <v>3.6700000000000001E-3</v>
      </c>
      <c r="P1047" s="15">
        <v>0.66239999999999999</v>
      </c>
      <c r="Q1047" s="49">
        <v>0.44340644883329999</v>
      </c>
      <c r="R1047">
        <v>0.8921</v>
      </c>
      <c r="S1047" s="49">
        <v>0.10510851234357201</v>
      </c>
      <c r="T1047">
        <v>0.52649999999999997</v>
      </c>
      <c r="U1047" s="54">
        <v>1.6299999999999999E-7</v>
      </c>
      <c r="V1047" s="108">
        <v>1.1299999999999999</v>
      </c>
      <c r="W1047">
        <f t="shared" si="64"/>
        <v>0</v>
      </c>
      <c r="X1047">
        <f t="shared" si="65"/>
        <v>0</v>
      </c>
      <c r="Y1047">
        <f t="shared" si="66"/>
        <v>0</v>
      </c>
      <c r="Z1047">
        <v>0</v>
      </c>
      <c r="AA1047">
        <v>0</v>
      </c>
      <c r="AB1047">
        <v>0</v>
      </c>
      <c r="AC1047">
        <v>0</v>
      </c>
      <c r="AD1047">
        <v>1</v>
      </c>
      <c r="AE1047">
        <v>0</v>
      </c>
      <c r="AF1047">
        <f t="shared" si="67"/>
        <v>0.13750000000000001</v>
      </c>
      <c r="AG1047">
        <v>0.81520000000000015</v>
      </c>
    </row>
    <row r="1048" spans="1:33" ht="17" x14ac:dyDescent="0.2">
      <c r="A1048" s="39" t="s">
        <v>3389</v>
      </c>
      <c r="B1048" s="78" t="s">
        <v>3390</v>
      </c>
      <c r="C1048" s="78" t="s">
        <v>412</v>
      </c>
      <c r="D1048" s="39">
        <v>-0.13989999999999997</v>
      </c>
      <c r="E1048" s="39">
        <v>-2.4000000000000007E-2</v>
      </c>
      <c r="F1048" s="39">
        <v>-0.1608</v>
      </c>
      <c r="G1048" s="39">
        <v>1.1000000000000001</v>
      </c>
      <c r="H1048" s="39">
        <v>1.02</v>
      </c>
      <c r="I1048" s="39">
        <v>1.1200000000000001</v>
      </c>
      <c r="J1048" s="15">
        <v>0.31979999999999997</v>
      </c>
      <c r="K1048" s="54">
        <v>0.89600216075365602</v>
      </c>
      <c r="L1048" s="36">
        <v>0.42180000000000001</v>
      </c>
      <c r="M1048" s="54">
        <v>0.47823885139517702</v>
      </c>
      <c r="N1048" s="15">
        <v>0.11700000000000001</v>
      </c>
      <c r="O1048" s="54">
        <v>0.152</v>
      </c>
      <c r="P1048" s="15">
        <v>0.1799</v>
      </c>
      <c r="Q1048" s="49">
        <v>0.97339763451319405</v>
      </c>
      <c r="R1048">
        <v>0.26100000000000001</v>
      </c>
      <c r="S1048" s="49">
        <v>0.49356531005350501</v>
      </c>
      <c r="T1048">
        <v>9.2999999999999999E-2</v>
      </c>
      <c r="U1048" s="54">
        <v>0.35299999999999998</v>
      </c>
      <c r="V1048" s="108">
        <v>0.55000000000000004</v>
      </c>
      <c r="W1048">
        <f t="shared" si="64"/>
        <v>0</v>
      </c>
      <c r="X1048">
        <f t="shared" si="65"/>
        <v>0</v>
      </c>
      <c r="Y1048">
        <f t="shared" si="66"/>
        <v>0</v>
      </c>
      <c r="Z1048">
        <v>0</v>
      </c>
      <c r="AA1048">
        <v>0</v>
      </c>
      <c r="AB1048">
        <v>0</v>
      </c>
      <c r="AC1048">
        <v>0</v>
      </c>
      <c r="AD1048">
        <v>0</v>
      </c>
      <c r="AE1048">
        <v>0</v>
      </c>
      <c r="AF1048">
        <f t="shared" si="67"/>
        <v>0.13750000000000001</v>
      </c>
      <c r="AG1048">
        <v>0.10199999999999987</v>
      </c>
    </row>
    <row r="1049" spans="1:33" ht="17" x14ac:dyDescent="0.2">
      <c r="A1049" s="39" t="s">
        <v>994</v>
      </c>
      <c r="B1049" s="78" t="s">
        <v>995</v>
      </c>
      <c r="C1049" s="78" t="s">
        <v>992</v>
      </c>
      <c r="D1049" s="39">
        <v>-0.13969999999999999</v>
      </c>
      <c r="E1049" s="39">
        <v>-0.10270000000000001</v>
      </c>
      <c r="F1049" s="39">
        <v>0.41689999999999999</v>
      </c>
      <c r="G1049" s="39">
        <v>1.1000000000000001</v>
      </c>
      <c r="H1049" s="39">
        <v>1.07</v>
      </c>
      <c r="I1049" s="39">
        <v>0.75</v>
      </c>
      <c r="J1049" s="15">
        <v>-0.2082</v>
      </c>
      <c r="K1049" s="54">
        <v>1</v>
      </c>
      <c r="L1049" s="36">
        <v>-0.38019999999999998</v>
      </c>
      <c r="M1049" s="54">
        <v>0.74049461296672703</v>
      </c>
      <c r="N1049" s="15">
        <v>-0.57850000000000001</v>
      </c>
      <c r="O1049" s="54">
        <v>2.9E-5</v>
      </c>
      <c r="P1049" s="15">
        <v>-0.34789999999999999</v>
      </c>
      <c r="Q1049" s="49">
        <v>1</v>
      </c>
      <c r="R1049">
        <v>3.6700000000000003E-2</v>
      </c>
      <c r="S1049" s="49">
        <v>0.98359286125733003</v>
      </c>
      <c r="T1049">
        <v>-0.68120000000000003</v>
      </c>
      <c r="U1049" s="54">
        <v>5.5300000000000002E-5</v>
      </c>
      <c r="V1049" s="108">
        <v>0.51</v>
      </c>
      <c r="W1049">
        <f t="shared" si="64"/>
        <v>0</v>
      </c>
      <c r="X1049">
        <f t="shared" si="65"/>
        <v>0</v>
      </c>
      <c r="Y1049">
        <f t="shared" si="66"/>
        <v>0</v>
      </c>
      <c r="Z1049">
        <v>0</v>
      </c>
      <c r="AA1049">
        <v>0</v>
      </c>
      <c r="AB1049">
        <v>0</v>
      </c>
      <c r="AC1049">
        <v>0</v>
      </c>
      <c r="AD1049">
        <v>0</v>
      </c>
      <c r="AE1049">
        <v>0</v>
      </c>
      <c r="AF1049">
        <f t="shared" si="67"/>
        <v>0.13750000000000001</v>
      </c>
      <c r="AG1049">
        <v>-0.17200000000000015</v>
      </c>
    </row>
    <row r="1050" spans="1:33" ht="17" x14ac:dyDescent="0.2">
      <c r="A1050" s="39" t="s">
        <v>10685</v>
      </c>
      <c r="B1050" s="78" t="s">
        <v>10686</v>
      </c>
      <c r="C1050" s="78" t="s">
        <v>57</v>
      </c>
      <c r="D1050" s="39">
        <v>-0.13959999999999997</v>
      </c>
      <c r="E1050" s="39">
        <v>-0.40130000000000005</v>
      </c>
      <c r="F1050" s="39">
        <v>-0.40370000000000006</v>
      </c>
      <c r="G1050" s="39">
        <v>1.1000000000000001</v>
      </c>
      <c r="H1050" s="39">
        <v>1.32</v>
      </c>
      <c r="I1050" s="39">
        <v>1.32</v>
      </c>
      <c r="J1050" s="15">
        <v>0.14199999999999999</v>
      </c>
      <c r="K1050" s="54">
        <v>1</v>
      </c>
      <c r="L1050" s="36">
        <v>0.56610000000000005</v>
      </c>
      <c r="M1050" s="54">
        <v>0.29426785525369697</v>
      </c>
      <c r="N1050" s="11">
        <v>0.81710000000000005</v>
      </c>
      <c r="O1050" s="54">
        <v>3.7600000000000003E-26</v>
      </c>
      <c r="P1050" s="15">
        <v>2.3999999999999998E-3</v>
      </c>
      <c r="Q1050" s="49">
        <v>1</v>
      </c>
      <c r="R1050">
        <v>0.16239999999999999</v>
      </c>
      <c r="S1050" s="49">
        <v>0.76022147974274201</v>
      </c>
      <c r="T1050">
        <v>0.4158</v>
      </c>
      <c r="U1050" s="54">
        <v>1.15E-3</v>
      </c>
      <c r="V1050" s="108">
        <v>1.4</v>
      </c>
      <c r="W1050">
        <f t="shared" si="64"/>
        <v>0</v>
      </c>
      <c r="X1050">
        <f t="shared" si="65"/>
        <v>0</v>
      </c>
      <c r="Y1050">
        <f t="shared" si="66"/>
        <v>0</v>
      </c>
      <c r="Z1050">
        <v>0</v>
      </c>
      <c r="AA1050">
        <v>0</v>
      </c>
      <c r="AB1050">
        <v>0</v>
      </c>
      <c r="AC1050">
        <v>0</v>
      </c>
      <c r="AD1050">
        <v>0</v>
      </c>
      <c r="AE1050">
        <v>1</v>
      </c>
      <c r="AF1050">
        <f t="shared" si="67"/>
        <v>0.13750000000000001</v>
      </c>
      <c r="AG1050">
        <v>0.42410000000000003</v>
      </c>
    </row>
    <row r="1051" spans="1:33" ht="17" x14ac:dyDescent="0.2">
      <c r="A1051" s="39" t="s">
        <v>210</v>
      </c>
      <c r="B1051" s="78" t="s">
        <v>209</v>
      </c>
      <c r="C1051" s="78" t="s">
        <v>208</v>
      </c>
      <c r="D1051" s="39">
        <v>-0.13949999999999996</v>
      </c>
      <c r="E1051" s="39">
        <v>4.4300000000000006E-2</v>
      </c>
      <c r="F1051" s="39">
        <v>-9.5700000000000118E-2</v>
      </c>
      <c r="G1051" s="39">
        <v>1.1000000000000001</v>
      </c>
      <c r="H1051" s="39">
        <v>0.97</v>
      </c>
      <c r="I1051" s="39">
        <v>1.07</v>
      </c>
      <c r="J1051" s="98">
        <v>-1.0517000000000001</v>
      </c>
      <c r="K1051" s="54">
        <v>4.64645568068895E-4</v>
      </c>
      <c r="L1051" s="98">
        <v>-1.0875999999999999</v>
      </c>
      <c r="M1051" s="54">
        <v>2.4461405663195101E-4</v>
      </c>
      <c r="N1051" s="99">
        <v>-0.99229999999999996</v>
      </c>
      <c r="O1051" s="54">
        <v>9.9000000000000007E-15</v>
      </c>
      <c r="P1051" s="15">
        <v>-1.1912</v>
      </c>
      <c r="Q1051" s="49">
        <v>2.9718316977498101E-2</v>
      </c>
      <c r="R1051">
        <v>-1.1833</v>
      </c>
      <c r="S1051" s="49">
        <v>1.8462378929327599E-2</v>
      </c>
      <c r="T1051">
        <v>-0.94799999999999995</v>
      </c>
      <c r="U1051" s="54">
        <v>2.05E-4</v>
      </c>
      <c r="V1051" s="108">
        <v>0.44</v>
      </c>
      <c r="W1051">
        <f t="shared" si="64"/>
        <v>0</v>
      </c>
      <c r="X1051">
        <f t="shared" si="65"/>
        <v>0</v>
      </c>
      <c r="Y1051">
        <f t="shared" si="66"/>
        <v>0</v>
      </c>
      <c r="Z1051">
        <v>1</v>
      </c>
      <c r="AA1051">
        <v>1</v>
      </c>
      <c r="AB1051">
        <v>1</v>
      </c>
      <c r="AC1051">
        <v>0</v>
      </c>
      <c r="AD1051">
        <v>0</v>
      </c>
      <c r="AE1051">
        <v>0</v>
      </c>
      <c r="AF1051">
        <f t="shared" si="67"/>
        <v>0.13750000000000001</v>
      </c>
      <c r="AG1051">
        <v>-3.5800000000000054E-2</v>
      </c>
    </row>
    <row r="1052" spans="1:33" ht="17" x14ac:dyDescent="0.2">
      <c r="A1052" s="39" t="s">
        <v>7406</v>
      </c>
      <c r="B1052" s="78" t="s">
        <v>7407</v>
      </c>
      <c r="C1052" s="78" t="s">
        <v>89</v>
      </c>
      <c r="D1052" s="39">
        <v>-0.1391</v>
      </c>
      <c r="E1052" s="39">
        <v>-0.12260000000000004</v>
      </c>
      <c r="F1052" s="39">
        <v>-2.5700000000000028E-2</v>
      </c>
      <c r="G1052" s="39">
        <v>1.1000000000000001</v>
      </c>
      <c r="H1052" s="39">
        <v>1.0900000000000001</v>
      </c>
      <c r="I1052" s="39">
        <v>1.02</v>
      </c>
      <c r="J1052" s="15">
        <v>-0.17649999999999999</v>
      </c>
      <c r="K1052" s="54">
        <v>1</v>
      </c>
      <c r="L1052" s="36">
        <v>-0.24379999999999999</v>
      </c>
      <c r="M1052" s="54">
        <v>0.81644136449467197</v>
      </c>
      <c r="N1052" s="15">
        <v>-0.46970000000000001</v>
      </c>
      <c r="O1052" s="54">
        <v>2.7999999999999998E-9</v>
      </c>
      <c r="P1052" s="15">
        <v>-0.31559999999999999</v>
      </c>
      <c r="Q1052" s="49">
        <v>0.81805667428456097</v>
      </c>
      <c r="R1052">
        <v>-0.26950000000000002</v>
      </c>
      <c r="S1052" s="49">
        <v>0.64207730242132899</v>
      </c>
      <c r="T1052">
        <v>-0.59230000000000005</v>
      </c>
      <c r="U1052" s="54">
        <v>2.1700000000000002E-9</v>
      </c>
      <c r="V1052" s="108">
        <v>0.77</v>
      </c>
      <c r="W1052">
        <f t="shared" si="64"/>
        <v>0</v>
      </c>
      <c r="X1052">
        <f t="shared" si="65"/>
        <v>0</v>
      </c>
      <c r="Y1052">
        <f t="shared" si="66"/>
        <v>0</v>
      </c>
      <c r="Z1052">
        <v>0</v>
      </c>
      <c r="AA1052">
        <v>0</v>
      </c>
      <c r="AB1052">
        <v>0</v>
      </c>
      <c r="AC1052">
        <v>0</v>
      </c>
      <c r="AD1052">
        <v>0</v>
      </c>
      <c r="AE1052">
        <v>0</v>
      </c>
      <c r="AF1052">
        <f t="shared" si="67"/>
        <v>0.13750000000000001</v>
      </c>
      <c r="AG1052">
        <v>-6.7299999999999915E-2</v>
      </c>
    </row>
    <row r="1053" spans="1:33" ht="17" x14ac:dyDescent="0.2">
      <c r="A1053" s="39" t="s">
        <v>6240</v>
      </c>
      <c r="B1053" s="78" t="s">
        <v>6241</v>
      </c>
      <c r="C1053" s="78" t="s">
        <v>338</v>
      </c>
      <c r="D1053" s="39">
        <v>-0.1391</v>
      </c>
      <c r="E1053" s="39">
        <v>-3.2000000000000001E-2</v>
      </c>
      <c r="F1053" s="39">
        <v>-1.8599999999999995E-2</v>
      </c>
      <c r="G1053" s="39">
        <v>1.1000000000000001</v>
      </c>
      <c r="H1053" s="39">
        <v>1.02</v>
      </c>
      <c r="I1053" s="39">
        <v>1.01</v>
      </c>
      <c r="J1053" s="15">
        <v>0.1061</v>
      </c>
      <c r="K1053" s="54">
        <v>1</v>
      </c>
      <c r="L1053" s="36">
        <v>-3.0700000000000002E-2</v>
      </c>
      <c r="M1053" s="54">
        <v>0.95004432413475404</v>
      </c>
      <c r="N1053" s="15">
        <v>0.1681</v>
      </c>
      <c r="O1053" s="54">
        <v>0.20499999999999999</v>
      </c>
      <c r="P1053" s="15">
        <v>-3.3000000000000002E-2</v>
      </c>
      <c r="Q1053" s="49">
        <v>1</v>
      </c>
      <c r="R1053">
        <v>-4.9299999999999997E-2</v>
      </c>
      <c r="S1053" s="49">
        <v>0.92966765425784403</v>
      </c>
      <c r="T1053">
        <v>0.1361</v>
      </c>
      <c r="U1053" s="54">
        <v>0.25700000000000001</v>
      </c>
      <c r="V1053" s="108">
        <v>1.1200000000000001</v>
      </c>
      <c r="W1053">
        <f t="shared" si="64"/>
        <v>0</v>
      </c>
      <c r="X1053">
        <f t="shared" si="65"/>
        <v>0</v>
      </c>
      <c r="Y1053">
        <f t="shared" si="66"/>
        <v>0</v>
      </c>
      <c r="Z1053">
        <v>0</v>
      </c>
      <c r="AA1053">
        <v>0</v>
      </c>
      <c r="AB1053">
        <v>0</v>
      </c>
      <c r="AC1053">
        <v>0</v>
      </c>
      <c r="AD1053">
        <v>0</v>
      </c>
      <c r="AE1053">
        <v>0</v>
      </c>
      <c r="AF1053">
        <f t="shared" si="67"/>
        <v>0.13750000000000001</v>
      </c>
      <c r="AG1053">
        <v>-0.13680000000000003</v>
      </c>
    </row>
    <row r="1054" spans="1:33" ht="17" x14ac:dyDescent="0.2">
      <c r="A1054" s="39" t="s">
        <v>16612</v>
      </c>
      <c r="B1054" s="78" t="s">
        <v>98</v>
      </c>
      <c r="C1054" s="78" t="s">
        <v>57</v>
      </c>
      <c r="D1054" s="39">
        <v>-0.13880000000000001</v>
      </c>
      <c r="E1054" s="39">
        <v>-0.45150000000000001</v>
      </c>
      <c r="F1054" s="39">
        <v>1.7900000000000027E-2</v>
      </c>
      <c r="G1054" s="39">
        <v>1.1000000000000001</v>
      </c>
      <c r="H1054" s="39">
        <v>1.37</v>
      </c>
      <c r="I1054" s="39">
        <v>0.99</v>
      </c>
      <c r="J1054" s="15">
        <v>-2.64E-2</v>
      </c>
      <c r="K1054" s="54">
        <v>1</v>
      </c>
      <c r="L1054" s="36">
        <v>-0.3281</v>
      </c>
      <c r="M1054" s="54">
        <v>0.47194185898654101</v>
      </c>
      <c r="N1054" s="15">
        <v>0.39040000000000002</v>
      </c>
      <c r="O1054" s="54">
        <v>0.33</v>
      </c>
      <c r="P1054" s="15">
        <v>-0.16520000000000001</v>
      </c>
      <c r="Q1054" s="49">
        <v>1</v>
      </c>
      <c r="R1054">
        <v>-0.31019999999999998</v>
      </c>
      <c r="S1054" s="49">
        <v>0.67527336473955402</v>
      </c>
      <c r="T1054">
        <v>-6.1100000000000002E-2</v>
      </c>
      <c r="U1054" s="54">
        <v>0.76200000000000001</v>
      </c>
      <c r="V1054" s="108">
        <v>0.17</v>
      </c>
      <c r="W1054">
        <f t="shared" si="64"/>
        <v>0</v>
      </c>
      <c r="X1054">
        <f t="shared" si="65"/>
        <v>0</v>
      </c>
      <c r="Y1054">
        <f t="shared" si="66"/>
        <v>0</v>
      </c>
      <c r="Z1054">
        <v>0</v>
      </c>
      <c r="AA1054">
        <v>0</v>
      </c>
      <c r="AB1054">
        <v>0</v>
      </c>
      <c r="AC1054">
        <v>0</v>
      </c>
      <c r="AD1054">
        <v>0</v>
      </c>
      <c r="AE1054">
        <v>0</v>
      </c>
      <c r="AF1054">
        <f t="shared" si="67"/>
        <v>0.13750000000000001</v>
      </c>
    </row>
    <row r="1055" spans="1:33" ht="17" x14ac:dyDescent="0.2">
      <c r="A1055" s="39" t="s">
        <v>4675</v>
      </c>
      <c r="B1055" s="78" t="s">
        <v>551</v>
      </c>
      <c r="C1055" s="78" t="s">
        <v>389</v>
      </c>
      <c r="D1055" s="39">
        <v>-0.13880000000000001</v>
      </c>
      <c r="E1055" s="39">
        <v>-6.2E-2</v>
      </c>
      <c r="F1055" s="39">
        <v>-8.1799999999999984E-2</v>
      </c>
      <c r="G1055" s="39">
        <v>1.1000000000000001</v>
      </c>
      <c r="H1055" s="39">
        <v>1.04</v>
      </c>
      <c r="I1055" s="39">
        <v>1.06</v>
      </c>
      <c r="J1055" s="15">
        <v>6.2300000000000001E-2</v>
      </c>
      <c r="K1055" s="54">
        <v>1</v>
      </c>
      <c r="L1055" s="36">
        <v>-0.33250000000000002</v>
      </c>
      <c r="M1055" s="54">
        <v>0.35888568803190202</v>
      </c>
      <c r="N1055" s="15">
        <v>2.52E-2</v>
      </c>
      <c r="O1055" s="54">
        <v>0.80400000000000005</v>
      </c>
      <c r="P1055" s="15">
        <v>-7.6499999999999999E-2</v>
      </c>
      <c r="Q1055" s="49">
        <v>1</v>
      </c>
      <c r="R1055">
        <v>-0.4143</v>
      </c>
      <c r="S1055" s="49">
        <v>0.575840031743868</v>
      </c>
      <c r="T1055">
        <v>-3.6799999999999999E-2</v>
      </c>
      <c r="U1055" s="54">
        <v>0.88400000000000001</v>
      </c>
      <c r="V1055" s="108">
        <v>0.81</v>
      </c>
      <c r="W1055">
        <f t="shared" si="64"/>
        <v>0</v>
      </c>
      <c r="X1055">
        <f t="shared" si="65"/>
        <v>0</v>
      </c>
      <c r="Y1055">
        <f t="shared" si="66"/>
        <v>0</v>
      </c>
      <c r="Z1055">
        <v>0</v>
      </c>
      <c r="AA1055">
        <v>0</v>
      </c>
      <c r="AB1055">
        <v>0</v>
      </c>
      <c r="AC1055">
        <v>0</v>
      </c>
      <c r="AD1055">
        <v>0</v>
      </c>
      <c r="AE1055">
        <v>0</v>
      </c>
      <c r="AF1055">
        <f t="shared" si="67"/>
        <v>0.13750000000000001</v>
      </c>
      <c r="AG1055">
        <v>-0.39490000000000003</v>
      </c>
    </row>
    <row r="1056" spans="1:33" ht="17" x14ac:dyDescent="0.2">
      <c r="A1056" s="39" t="s">
        <v>5901</v>
      </c>
      <c r="B1056" s="78" t="s">
        <v>5902</v>
      </c>
      <c r="C1056" s="78" t="s">
        <v>55</v>
      </c>
      <c r="D1056" s="39">
        <v>-0.1386</v>
      </c>
      <c r="E1056" s="39">
        <v>-0.29960000000000003</v>
      </c>
      <c r="F1056" s="39">
        <v>-7.1399999999999991E-2</v>
      </c>
      <c r="G1056" s="39">
        <v>1.1000000000000001</v>
      </c>
      <c r="H1056" s="39">
        <v>1.23</v>
      </c>
      <c r="I1056" s="39">
        <v>1.05</v>
      </c>
      <c r="J1056" s="15">
        <v>-0.13669999999999999</v>
      </c>
      <c r="K1056" s="54">
        <v>1</v>
      </c>
      <c r="L1056" s="36">
        <v>3.9199999999999999E-2</v>
      </c>
      <c r="M1056" s="54">
        <v>0.96097942036837003</v>
      </c>
      <c r="N1056" s="15">
        <v>-0.19209999999999999</v>
      </c>
      <c r="O1056" s="54">
        <v>3.6099999999999999E-3</v>
      </c>
      <c r="P1056" s="15">
        <v>-0.27529999999999999</v>
      </c>
      <c r="Q1056" s="49">
        <v>0.807172874781247</v>
      </c>
      <c r="R1056">
        <v>-3.2199999999999999E-2</v>
      </c>
      <c r="S1056" s="49">
        <v>0.96703258213689403</v>
      </c>
      <c r="T1056">
        <v>-0.49170000000000003</v>
      </c>
      <c r="U1056" s="54">
        <v>1.35E-11</v>
      </c>
      <c r="V1056" s="108">
        <v>0.99</v>
      </c>
      <c r="W1056">
        <f t="shared" si="64"/>
        <v>0</v>
      </c>
      <c r="X1056">
        <f t="shared" si="65"/>
        <v>0</v>
      </c>
      <c r="Y1056">
        <f t="shared" si="66"/>
        <v>0</v>
      </c>
      <c r="Z1056">
        <v>0</v>
      </c>
      <c r="AA1056">
        <v>0</v>
      </c>
      <c r="AB1056">
        <v>0</v>
      </c>
      <c r="AC1056">
        <v>0</v>
      </c>
      <c r="AD1056">
        <v>0</v>
      </c>
      <c r="AE1056">
        <v>0</v>
      </c>
      <c r="AF1056">
        <f t="shared" si="67"/>
        <v>0.13750000000000001</v>
      </c>
      <c r="AG1056">
        <v>0.17589999999999995</v>
      </c>
    </row>
    <row r="1057" spans="1:33" ht="17" x14ac:dyDescent="0.2">
      <c r="A1057" s="39" t="s">
        <v>2325</v>
      </c>
      <c r="B1057" s="78" t="s">
        <v>2326</v>
      </c>
      <c r="C1057" s="78" t="s">
        <v>65</v>
      </c>
      <c r="D1057" s="39">
        <v>-0.1386</v>
      </c>
      <c r="E1057" s="39">
        <v>-9.6799999999999997E-2</v>
      </c>
      <c r="F1057" s="39">
        <v>-7.5000000000000067E-3</v>
      </c>
      <c r="G1057" s="39">
        <v>1.1000000000000001</v>
      </c>
      <c r="H1057" s="39">
        <v>1.07</v>
      </c>
      <c r="I1057" s="39">
        <v>1.01</v>
      </c>
      <c r="J1057" s="15">
        <v>0.24729999999999999</v>
      </c>
      <c r="K1057" s="54">
        <v>0.97963638738940895</v>
      </c>
      <c r="L1057" s="36">
        <v>0.18920000000000001</v>
      </c>
      <c r="M1057" s="54">
        <v>0.78870399799144897</v>
      </c>
      <c r="N1057" s="15">
        <v>-7.7000000000000002E-3</v>
      </c>
      <c r="O1057" s="54">
        <v>0.95199999999999996</v>
      </c>
      <c r="P1057" s="15">
        <v>0.1087</v>
      </c>
      <c r="Q1057" s="49">
        <v>1</v>
      </c>
      <c r="R1057">
        <v>0.1817</v>
      </c>
      <c r="S1057" s="49">
        <v>0.71266930392007799</v>
      </c>
      <c r="T1057">
        <v>-0.1045</v>
      </c>
      <c r="U1057" s="54">
        <v>0.441</v>
      </c>
      <c r="V1057" s="108">
        <v>0.31</v>
      </c>
      <c r="W1057">
        <f t="shared" si="64"/>
        <v>0</v>
      </c>
      <c r="X1057">
        <f t="shared" si="65"/>
        <v>0</v>
      </c>
      <c r="Y1057">
        <f t="shared" si="66"/>
        <v>0</v>
      </c>
      <c r="Z1057">
        <v>0</v>
      </c>
      <c r="AA1057">
        <v>0</v>
      </c>
      <c r="AB1057">
        <v>0</v>
      </c>
      <c r="AC1057">
        <v>0</v>
      </c>
      <c r="AD1057">
        <v>0</v>
      </c>
      <c r="AE1057">
        <v>0</v>
      </c>
      <c r="AF1057">
        <f t="shared" si="67"/>
        <v>0.13750000000000001</v>
      </c>
      <c r="AG1057">
        <v>-5.8100000000000041E-2</v>
      </c>
    </row>
    <row r="1058" spans="1:33" ht="17" x14ac:dyDescent="0.2">
      <c r="A1058" s="39" t="s">
        <v>8952</v>
      </c>
      <c r="B1058" s="78" t="s">
        <v>8953</v>
      </c>
      <c r="C1058" s="78" t="s">
        <v>451</v>
      </c>
      <c r="D1058" s="39">
        <v>-0.1386</v>
      </c>
      <c r="E1058" s="39">
        <v>-2.8400000000000009E-2</v>
      </c>
      <c r="F1058" s="39">
        <v>0.11180000000000001</v>
      </c>
      <c r="G1058" s="39">
        <v>1.1000000000000001</v>
      </c>
      <c r="H1058" s="39">
        <v>1.02</v>
      </c>
      <c r="I1058" s="39">
        <v>0.93</v>
      </c>
      <c r="J1058" s="15">
        <v>-0.31519999999999998</v>
      </c>
      <c r="K1058" s="54">
        <v>0.51940967534333005</v>
      </c>
      <c r="L1058" s="36">
        <v>-0.49230000000000002</v>
      </c>
      <c r="M1058" s="54">
        <v>6.5078264441710901E-2</v>
      </c>
      <c r="N1058" s="15">
        <v>-0.23569999999999999</v>
      </c>
      <c r="O1058" s="54">
        <v>3.79E-3</v>
      </c>
      <c r="P1058" s="15">
        <v>-0.45379999999999998</v>
      </c>
      <c r="Q1058" s="49">
        <v>0.77269273251104298</v>
      </c>
      <c r="R1058">
        <v>-0.3805</v>
      </c>
      <c r="S1058" s="49">
        <v>0.61152295882329599</v>
      </c>
      <c r="T1058">
        <v>-0.2641</v>
      </c>
      <c r="U1058" s="54">
        <v>0.13800000000000001</v>
      </c>
      <c r="V1058" s="108">
        <v>0.36</v>
      </c>
      <c r="W1058">
        <f t="shared" si="64"/>
        <v>0</v>
      </c>
      <c r="X1058">
        <f t="shared" si="65"/>
        <v>0</v>
      </c>
      <c r="Y1058">
        <f t="shared" si="66"/>
        <v>0</v>
      </c>
      <c r="Z1058">
        <v>0</v>
      </c>
      <c r="AA1058">
        <v>0</v>
      </c>
      <c r="AB1058">
        <v>0</v>
      </c>
      <c r="AC1058">
        <v>0</v>
      </c>
      <c r="AD1058">
        <v>0</v>
      </c>
      <c r="AE1058">
        <v>0</v>
      </c>
      <c r="AF1058">
        <f t="shared" si="67"/>
        <v>0.13750000000000001</v>
      </c>
      <c r="AG1058">
        <v>-0.17710000000000001</v>
      </c>
    </row>
    <row r="1059" spans="1:33" ht="17" x14ac:dyDescent="0.2">
      <c r="A1059" s="39" t="s">
        <v>16071</v>
      </c>
      <c r="B1059" s="78" t="s">
        <v>54</v>
      </c>
      <c r="C1059" s="78" t="s">
        <v>57</v>
      </c>
      <c r="D1059" s="39">
        <v>-0.1381</v>
      </c>
      <c r="E1059" s="39">
        <v>0.22010000000000002</v>
      </c>
      <c r="F1059" s="39">
        <v>5.9200000000000016E-2</v>
      </c>
      <c r="G1059" s="39">
        <v>1.1000000000000001</v>
      </c>
      <c r="H1059" s="39">
        <v>0.86</v>
      </c>
      <c r="I1059" s="39">
        <v>0.96</v>
      </c>
      <c r="J1059" s="15">
        <v>-0.2737</v>
      </c>
      <c r="K1059" s="54">
        <v>0.786069144280934</v>
      </c>
      <c r="L1059" s="36">
        <v>-0.12740000000000001</v>
      </c>
      <c r="M1059" s="54">
        <v>0.823340908454674</v>
      </c>
      <c r="N1059" s="15">
        <v>-0.16700000000000001</v>
      </c>
      <c r="O1059" s="54">
        <v>1.61E-2</v>
      </c>
      <c r="P1059" s="15">
        <v>-0.4118</v>
      </c>
      <c r="Q1059" s="49">
        <v>0.49508150262858902</v>
      </c>
      <c r="R1059">
        <v>-6.8199999999999997E-2</v>
      </c>
      <c r="S1059" s="49">
        <v>0.92574384073154703</v>
      </c>
      <c r="T1059">
        <v>5.3100000000000001E-2</v>
      </c>
      <c r="U1059" s="54">
        <v>0.83199999999999996</v>
      </c>
      <c r="V1059" s="108">
        <v>0.73</v>
      </c>
      <c r="W1059">
        <f t="shared" si="64"/>
        <v>0</v>
      </c>
      <c r="X1059">
        <f t="shared" si="65"/>
        <v>0</v>
      </c>
      <c r="Y1059">
        <f t="shared" si="66"/>
        <v>0</v>
      </c>
      <c r="Z1059">
        <v>0</v>
      </c>
      <c r="AA1059">
        <v>0</v>
      </c>
      <c r="AB1059">
        <v>0</v>
      </c>
      <c r="AC1059">
        <v>0</v>
      </c>
      <c r="AD1059">
        <v>0</v>
      </c>
      <c r="AE1059">
        <v>0</v>
      </c>
      <c r="AF1059">
        <f t="shared" si="67"/>
        <v>0.13750000000000001</v>
      </c>
      <c r="AG1059">
        <v>0.1462</v>
      </c>
    </row>
    <row r="1060" spans="1:33" ht="17" x14ac:dyDescent="0.2">
      <c r="A1060" s="39" t="s">
        <v>4007</v>
      </c>
      <c r="B1060" s="78" t="s">
        <v>4008</v>
      </c>
      <c r="C1060" s="78" t="s">
        <v>268</v>
      </c>
      <c r="D1060" s="39">
        <v>-0.13809999999999989</v>
      </c>
      <c r="E1060" s="39">
        <v>-0.05</v>
      </c>
      <c r="F1060" s="39">
        <v>-0.61410000000000009</v>
      </c>
      <c r="G1060" s="39">
        <v>1.1000000000000001</v>
      </c>
      <c r="H1060" s="39">
        <v>1.04</v>
      </c>
      <c r="I1060" s="39">
        <v>1.53</v>
      </c>
      <c r="J1060" s="7">
        <v>2.1172</v>
      </c>
      <c r="K1060" s="54">
        <v>1.26207186091873E-5</v>
      </c>
      <c r="L1060" s="7">
        <v>2.5545</v>
      </c>
      <c r="M1060" s="54">
        <v>4.3551614459864801E-7</v>
      </c>
      <c r="N1060" s="15">
        <v>-0.1108</v>
      </c>
      <c r="O1060" s="54">
        <v>0.22800000000000001</v>
      </c>
      <c r="P1060" s="15">
        <v>1.9791000000000001</v>
      </c>
      <c r="Q1060" s="49">
        <v>5.9933483793664097E-3</v>
      </c>
      <c r="R1060">
        <v>1.9403999999999999</v>
      </c>
      <c r="S1060" s="49">
        <v>8.5806290721530207E-3</v>
      </c>
      <c r="T1060">
        <v>-0.1608</v>
      </c>
      <c r="U1060" s="54">
        <v>0.434</v>
      </c>
      <c r="V1060" s="108">
        <v>1.58</v>
      </c>
      <c r="W1060">
        <f t="shared" si="64"/>
        <v>0</v>
      </c>
      <c r="X1060">
        <f t="shared" si="65"/>
        <v>0</v>
      </c>
      <c r="Y1060">
        <f t="shared" si="66"/>
        <v>0</v>
      </c>
      <c r="Z1060">
        <v>0</v>
      </c>
      <c r="AA1060">
        <v>0</v>
      </c>
      <c r="AB1060">
        <v>0</v>
      </c>
      <c r="AC1060">
        <v>1</v>
      </c>
      <c r="AD1060">
        <v>1</v>
      </c>
      <c r="AE1060">
        <v>0</v>
      </c>
      <c r="AF1060">
        <f t="shared" si="67"/>
        <v>0.13750000000000001</v>
      </c>
      <c r="AG1060">
        <v>0.43730000000000002</v>
      </c>
    </row>
    <row r="1061" spans="1:33" ht="17" x14ac:dyDescent="0.2">
      <c r="A1061" s="39" t="s">
        <v>10589</v>
      </c>
      <c r="B1061" s="78" t="s">
        <v>54</v>
      </c>
      <c r="C1061" s="78" t="s">
        <v>57</v>
      </c>
      <c r="D1061" s="39">
        <v>-0.13800000000000001</v>
      </c>
      <c r="E1061" s="39">
        <v>-0.38070000000000004</v>
      </c>
      <c r="F1061" s="39">
        <v>-0.25339999999999996</v>
      </c>
      <c r="G1061" s="39">
        <v>1.1000000000000001</v>
      </c>
      <c r="H1061" s="39">
        <v>1.3</v>
      </c>
      <c r="I1061" s="39">
        <v>1.19</v>
      </c>
      <c r="J1061" s="7">
        <v>1.0061</v>
      </c>
      <c r="K1061" s="54">
        <v>4.4741698281804403E-2</v>
      </c>
      <c r="L1061" s="36">
        <v>0.93569999999999998</v>
      </c>
      <c r="M1061" s="54">
        <v>7.6521855651997997E-2</v>
      </c>
      <c r="N1061" s="15">
        <v>-0.29139999999999999</v>
      </c>
      <c r="O1061" s="54">
        <v>3.0000000000000001E-5</v>
      </c>
      <c r="P1061" s="15">
        <v>0.86809999999999998</v>
      </c>
      <c r="Q1061" s="49">
        <v>1.7603450907357401E-2</v>
      </c>
      <c r="R1061">
        <v>0.68230000000000002</v>
      </c>
      <c r="S1061" s="49">
        <v>8.37861960587932E-2</v>
      </c>
      <c r="T1061">
        <v>-0.67210000000000003</v>
      </c>
      <c r="U1061" s="54">
        <v>1.2300000000000001E-20</v>
      </c>
      <c r="V1061" s="108">
        <v>0.6</v>
      </c>
      <c r="W1061">
        <f t="shared" si="64"/>
        <v>0</v>
      </c>
      <c r="X1061">
        <f t="shared" si="65"/>
        <v>0</v>
      </c>
      <c r="Y1061">
        <f t="shared" si="66"/>
        <v>0</v>
      </c>
      <c r="Z1061">
        <v>0</v>
      </c>
      <c r="AA1061">
        <v>0</v>
      </c>
      <c r="AB1061">
        <v>0</v>
      </c>
      <c r="AC1061">
        <v>1</v>
      </c>
      <c r="AD1061">
        <v>0</v>
      </c>
      <c r="AE1061">
        <v>0</v>
      </c>
      <c r="AF1061">
        <f t="shared" si="67"/>
        <v>0.13750000000000001</v>
      </c>
      <c r="AG1061">
        <v>-7.0300000000000029E-2</v>
      </c>
    </row>
    <row r="1062" spans="1:33" ht="17" x14ac:dyDescent="0.2">
      <c r="A1062" s="39" t="s">
        <v>11064</v>
      </c>
      <c r="B1062" s="78" t="s">
        <v>10823</v>
      </c>
      <c r="C1062" s="78" t="s">
        <v>57</v>
      </c>
      <c r="D1062" s="39">
        <v>-0.13800000000000001</v>
      </c>
      <c r="E1062" s="39">
        <v>-0.16949999999999998</v>
      </c>
      <c r="F1062" s="39">
        <v>0.4577</v>
      </c>
      <c r="G1062" s="39">
        <v>1.1000000000000001</v>
      </c>
      <c r="H1062" s="39">
        <v>1.1200000000000001</v>
      </c>
      <c r="I1062" s="39">
        <v>0.73</v>
      </c>
      <c r="J1062" s="15">
        <v>0.40400000000000003</v>
      </c>
      <c r="K1062" s="54">
        <v>1</v>
      </c>
      <c r="L1062" s="36">
        <v>-0.33429999999999999</v>
      </c>
      <c r="M1062" s="54">
        <v>0.818186132982482</v>
      </c>
      <c r="N1062" s="15">
        <v>0.5847</v>
      </c>
      <c r="O1062" s="54">
        <v>2.8399999999999998E-20</v>
      </c>
      <c r="P1062" s="15">
        <v>0.26600000000000001</v>
      </c>
      <c r="Q1062" s="49">
        <v>0.81065708470745401</v>
      </c>
      <c r="R1062">
        <v>0.1234</v>
      </c>
      <c r="S1062" s="49">
        <v>0.82993340844788599</v>
      </c>
      <c r="T1062">
        <v>0.41520000000000001</v>
      </c>
      <c r="U1062" s="54">
        <v>4.2899999999999999E-9</v>
      </c>
      <c r="V1062" s="108">
        <v>0.56999999999999995</v>
      </c>
      <c r="W1062">
        <f t="shared" si="64"/>
        <v>0</v>
      </c>
      <c r="X1062">
        <f t="shared" si="65"/>
        <v>0</v>
      </c>
      <c r="Y1062">
        <f t="shared" si="66"/>
        <v>0</v>
      </c>
      <c r="Z1062">
        <v>0</v>
      </c>
      <c r="AA1062">
        <v>0</v>
      </c>
      <c r="AB1062">
        <v>0</v>
      </c>
      <c r="AC1062">
        <v>0</v>
      </c>
      <c r="AD1062">
        <v>0</v>
      </c>
      <c r="AE1062">
        <v>0</v>
      </c>
      <c r="AF1062">
        <f t="shared" si="67"/>
        <v>0.13750000000000001</v>
      </c>
      <c r="AG1062">
        <v>-0.73829999999999973</v>
      </c>
    </row>
    <row r="1063" spans="1:33" ht="17" x14ac:dyDescent="0.2">
      <c r="A1063" s="39" t="s">
        <v>8511</v>
      </c>
      <c r="B1063" s="78" t="s">
        <v>8512</v>
      </c>
      <c r="C1063" s="78" t="s">
        <v>575</v>
      </c>
      <c r="D1063" s="39">
        <v>-0.13790000000000002</v>
      </c>
      <c r="E1063" s="39">
        <v>-0.12760000000000002</v>
      </c>
      <c r="F1063" s="39">
        <v>8.1500000000000017E-2</v>
      </c>
      <c r="G1063" s="39">
        <v>1.1000000000000001</v>
      </c>
      <c r="H1063" s="39">
        <v>1.0900000000000001</v>
      </c>
      <c r="I1063" s="39">
        <v>0.95</v>
      </c>
      <c r="J1063" s="15">
        <v>-0.33019999999999999</v>
      </c>
      <c r="K1063" s="54">
        <v>0.61973082683145397</v>
      </c>
      <c r="L1063" s="99">
        <v>-0.61240000000000006</v>
      </c>
      <c r="M1063" s="54">
        <v>3.4937413944279197E-2</v>
      </c>
      <c r="N1063" s="15">
        <v>-0.23369999999999999</v>
      </c>
      <c r="O1063" s="54">
        <v>9.4299999999999995E-2</v>
      </c>
      <c r="P1063" s="15">
        <v>-0.46810000000000002</v>
      </c>
      <c r="Q1063" s="49">
        <v>0.49374425591800802</v>
      </c>
      <c r="R1063">
        <v>-0.53090000000000004</v>
      </c>
      <c r="S1063" s="49">
        <v>0.23274880892393501</v>
      </c>
      <c r="T1063">
        <v>-0.36130000000000001</v>
      </c>
      <c r="U1063" s="54">
        <v>0.121</v>
      </c>
      <c r="V1063" s="108">
        <v>0.41</v>
      </c>
      <c r="W1063">
        <f t="shared" si="64"/>
        <v>0</v>
      </c>
      <c r="X1063">
        <f t="shared" si="65"/>
        <v>0</v>
      </c>
      <c r="Y1063">
        <f t="shared" si="66"/>
        <v>0</v>
      </c>
      <c r="Z1063">
        <v>0</v>
      </c>
      <c r="AA1063">
        <v>1</v>
      </c>
      <c r="AB1063">
        <v>0</v>
      </c>
      <c r="AC1063">
        <v>0</v>
      </c>
      <c r="AD1063">
        <v>0</v>
      </c>
      <c r="AE1063">
        <v>0</v>
      </c>
      <c r="AF1063">
        <f t="shared" si="67"/>
        <v>0.13750000000000001</v>
      </c>
      <c r="AG1063">
        <v>-0.28220000000000001</v>
      </c>
    </row>
    <row r="1064" spans="1:33" ht="17" x14ac:dyDescent="0.2">
      <c r="A1064" s="39" t="s">
        <v>11651</v>
      </c>
      <c r="B1064" s="78" t="s">
        <v>54</v>
      </c>
      <c r="C1064" s="78" t="s">
        <v>57</v>
      </c>
      <c r="D1064" s="39">
        <v>-0.13780000000000001</v>
      </c>
      <c r="E1064" s="39">
        <v>-0.1113</v>
      </c>
      <c r="F1064" s="39">
        <v>-0.11480000000000001</v>
      </c>
      <c r="G1064" s="39">
        <v>1.1000000000000001</v>
      </c>
      <c r="H1064" s="39">
        <v>1.08</v>
      </c>
      <c r="I1064" s="39">
        <v>1.08</v>
      </c>
      <c r="J1064" s="15">
        <v>0.17810000000000001</v>
      </c>
      <c r="K1064" s="54">
        <v>1</v>
      </c>
      <c r="L1064" s="36">
        <v>0.63360000000000005</v>
      </c>
      <c r="M1064" s="54">
        <v>0.35367029780665399</v>
      </c>
      <c r="N1064" s="15">
        <v>5.9299999999999999E-2</v>
      </c>
      <c r="O1064" s="54">
        <v>0.66800000000000004</v>
      </c>
      <c r="P1064" s="15">
        <v>4.0300000000000002E-2</v>
      </c>
      <c r="Q1064" s="49">
        <v>1</v>
      </c>
      <c r="R1064">
        <v>0.51880000000000004</v>
      </c>
      <c r="S1064" s="49">
        <v>0.37203548915204299</v>
      </c>
      <c r="T1064">
        <v>-5.1999999999999998E-2</v>
      </c>
      <c r="U1064" s="54">
        <v>0.69599999999999995</v>
      </c>
      <c r="V1064" s="108">
        <v>0.69</v>
      </c>
      <c r="W1064">
        <f t="shared" si="64"/>
        <v>0</v>
      </c>
      <c r="X1064">
        <f t="shared" si="65"/>
        <v>0</v>
      </c>
      <c r="Y1064">
        <f t="shared" si="66"/>
        <v>0</v>
      </c>
      <c r="Z1064">
        <v>0</v>
      </c>
      <c r="AA1064">
        <v>0</v>
      </c>
      <c r="AB1064">
        <v>0</v>
      </c>
      <c r="AC1064">
        <v>0</v>
      </c>
      <c r="AD1064">
        <v>0</v>
      </c>
      <c r="AE1064">
        <v>0</v>
      </c>
      <c r="AF1064">
        <f t="shared" si="67"/>
        <v>0.13750000000000001</v>
      </c>
      <c r="AG1064">
        <v>0.4556</v>
      </c>
    </row>
    <row r="1065" spans="1:33" ht="17" x14ac:dyDescent="0.2">
      <c r="A1065" s="39" t="s">
        <v>2686</v>
      </c>
      <c r="B1065" s="78" t="s">
        <v>2687</v>
      </c>
      <c r="C1065" s="78" t="s">
        <v>155</v>
      </c>
      <c r="D1065" s="39">
        <v>-0.13769999999999999</v>
      </c>
      <c r="E1065" s="39">
        <v>1.6900000000000005E-2</v>
      </c>
      <c r="F1065" s="39">
        <v>2.8299999999999999E-2</v>
      </c>
      <c r="G1065" s="39">
        <v>1.1000000000000001</v>
      </c>
      <c r="H1065" s="39">
        <v>0.99</v>
      </c>
      <c r="I1065" s="39">
        <v>0.98</v>
      </c>
      <c r="J1065" s="15">
        <v>0.1552</v>
      </c>
      <c r="K1065" s="54">
        <v>0.89385427731503497</v>
      </c>
      <c r="L1065" s="36">
        <v>-0.08</v>
      </c>
      <c r="M1065" s="54">
        <v>0.83457450449625903</v>
      </c>
      <c r="N1065" s="15">
        <v>5.0999999999999997E-2</v>
      </c>
      <c r="O1065" s="54">
        <v>0.66800000000000004</v>
      </c>
      <c r="P1065" s="15">
        <v>1.7500000000000002E-2</v>
      </c>
      <c r="Q1065" s="49">
        <v>1</v>
      </c>
      <c r="R1065">
        <v>-5.1700000000000003E-2</v>
      </c>
      <c r="S1065" s="49">
        <v>0.94074153431749996</v>
      </c>
      <c r="T1065">
        <v>6.7900000000000002E-2</v>
      </c>
      <c r="U1065" s="54">
        <v>0.70299999999999996</v>
      </c>
      <c r="V1065" s="108">
        <v>0.88</v>
      </c>
      <c r="W1065">
        <f t="shared" si="64"/>
        <v>0</v>
      </c>
      <c r="X1065">
        <f t="shared" si="65"/>
        <v>0</v>
      </c>
      <c r="Y1065">
        <f t="shared" si="66"/>
        <v>0</v>
      </c>
      <c r="Z1065">
        <v>0</v>
      </c>
      <c r="AA1065">
        <v>0</v>
      </c>
      <c r="AB1065">
        <v>0</v>
      </c>
      <c r="AC1065">
        <v>0</v>
      </c>
      <c r="AD1065">
        <v>0</v>
      </c>
      <c r="AE1065">
        <v>0</v>
      </c>
      <c r="AF1065">
        <f t="shared" si="67"/>
        <v>0.13750000000000001</v>
      </c>
      <c r="AG1065">
        <v>-0.23519999999999999</v>
      </c>
    </row>
    <row r="1066" spans="1:33" ht="17" x14ac:dyDescent="0.2">
      <c r="A1066" s="39" t="s">
        <v>15625</v>
      </c>
      <c r="B1066" s="78" t="s">
        <v>15626</v>
      </c>
      <c r="C1066" s="78" t="s">
        <v>57</v>
      </c>
      <c r="D1066" s="39">
        <v>-0.1376</v>
      </c>
      <c r="E1066" s="39">
        <v>-4.0599999999999997E-2</v>
      </c>
      <c r="F1066" s="39">
        <v>-2.1399999999999975E-2</v>
      </c>
      <c r="G1066" s="39">
        <v>1.1000000000000001</v>
      </c>
      <c r="H1066" s="39">
        <v>1.03</v>
      </c>
      <c r="I1066" s="39">
        <v>1.01</v>
      </c>
      <c r="J1066" s="15">
        <v>-0.17230000000000001</v>
      </c>
      <c r="K1066" s="54">
        <v>1</v>
      </c>
      <c r="L1066" s="36">
        <v>-0.20250000000000001</v>
      </c>
      <c r="M1066" s="54">
        <v>0.65979792199336496</v>
      </c>
      <c r="N1066" s="15">
        <v>-0.1094</v>
      </c>
      <c r="O1066" s="54">
        <v>0.53200000000000003</v>
      </c>
      <c r="P1066" s="15">
        <v>-0.30990000000000001</v>
      </c>
      <c r="Q1066" s="49">
        <v>0.21898112414394499</v>
      </c>
      <c r="R1066">
        <v>-0.22389999999999999</v>
      </c>
      <c r="S1066" s="49">
        <v>0.427286227825043</v>
      </c>
      <c r="T1066">
        <v>-0.15</v>
      </c>
      <c r="U1066" s="54">
        <v>0.42599999999999999</v>
      </c>
      <c r="V1066" s="108">
        <v>0.75</v>
      </c>
      <c r="W1066">
        <f t="shared" si="64"/>
        <v>0</v>
      </c>
      <c r="X1066">
        <f t="shared" si="65"/>
        <v>0</v>
      </c>
      <c r="Y1066">
        <f t="shared" si="66"/>
        <v>0</v>
      </c>
      <c r="Z1066">
        <v>0</v>
      </c>
      <c r="AA1066">
        <v>0</v>
      </c>
      <c r="AB1066">
        <v>0</v>
      </c>
      <c r="AC1066">
        <v>0</v>
      </c>
      <c r="AD1066">
        <v>0</v>
      </c>
      <c r="AE1066">
        <v>0</v>
      </c>
      <c r="AF1066">
        <f t="shared" si="67"/>
        <v>0.13750000000000001</v>
      </c>
      <c r="AG1066">
        <v>-3.0200000000000005E-2</v>
      </c>
    </row>
    <row r="1067" spans="1:33" ht="17" x14ac:dyDescent="0.2">
      <c r="A1067" s="39" t="s">
        <v>17157</v>
      </c>
      <c r="B1067" s="78" t="s">
        <v>54</v>
      </c>
      <c r="C1067" s="78" t="s">
        <v>57</v>
      </c>
      <c r="D1067" s="39">
        <v>-0.1376</v>
      </c>
      <c r="E1067" s="39">
        <v>3.9299999999999995E-2</v>
      </c>
      <c r="F1067" s="39">
        <v>0.14730000000000001</v>
      </c>
      <c r="G1067" s="39">
        <v>1.1000000000000001</v>
      </c>
      <c r="H1067" s="39">
        <v>0.97</v>
      </c>
      <c r="I1067" s="39">
        <v>0.9</v>
      </c>
      <c r="J1067" s="15">
        <v>0.2059</v>
      </c>
      <c r="K1067" s="54">
        <v>0.978618691580175</v>
      </c>
      <c r="L1067" s="36">
        <v>1.14E-2</v>
      </c>
      <c r="M1067" s="54">
        <v>0.99331773552924296</v>
      </c>
      <c r="N1067" s="15">
        <v>3.85E-2</v>
      </c>
      <c r="O1067" s="54">
        <v>0.70899999999999996</v>
      </c>
      <c r="P1067" s="15">
        <v>6.83E-2</v>
      </c>
      <c r="Q1067" s="49">
        <v>1</v>
      </c>
      <c r="R1067">
        <v>0.15870000000000001</v>
      </c>
      <c r="S1067" s="49">
        <v>0.74792958287414202</v>
      </c>
      <c r="T1067">
        <v>7.7799999999999994E-2</v>
      </c>
      <c r="U1067" s="54">
        <v>0.63600000000000001</v>
      </c>
      <c r="V1067" s="108">
        <v>0.19</v>
      </c>
      <c r="W1067">
        <f t="shared" si="64"/>
        <v>0</v>
      </c>
      <c r="X1067">
        <f t="shared" si="65"/>
        <v>0</v>
      </c>
      <c r="Y1067">
        <f t="shared" si="66"/>
        <v>0</v>
      </c>
      <c r="Z1067">
        <v>0</v>
      </c>
      <c r="AA1067">
        <v>0</v>
      </c>
      <c r="AB1067">
        <v>0</v>
      </c>
      <c r="AC1067">
        <v>0</v>
      </c>
      <c r="AD1067">
        <v>0</v>
      </c>
      <c r="AE1067">
        <v>0</v>
      </c>
      <c r="AF1067">
        <f t="shared" si="67"/>
        <v>0.13750000000000001</v>
      </c>
    </row>
    <row r="1068" spans="1:33" ht="17" x14ac:dyDescent="0.2">
      <c r="A1068" s="39" t="s">
        <v>11738</v>
      </c>
      <c r="B1068" s="78" t="s">
        <v>11739</v>
      </c>
      <c r="C1068" s="78" t="s">
        <v>57</v>
      </c>
      <c r="D1068" s="39">
        <v>-0.13750000000000001</v>
      </c>
      <c r="E1068" s="39">
        <v>-4.2900000000000049E-2</v>
      </c>
      <c r="F1068" s="39">
        <v>-4.599999999999993E-3</v>
      </c>
      <c r="G1068" s="39">
        <v>1.1000000000000001</v>
      </c>
      <c r="H1068" s="39">
        <v>1.03</v>
      </c>
      <c r="I1068" s="39">
        <v>1</v>
      </c>
      <c r="J1068" s="15">
        <v>0.1628</v>
      </c>
      <c r="K1068" s="54">
        <v>0.86874404552690698</v>
      </c>
      <c r="L1068" s="36">
        <v>0.22109999999999999</v>
      </c>
      <c r="M1068" s="54">
        <v>0.42915287720033601</v>
      </c>
      <c r="N1068" s="15">
        <v>0.33900000000000002</v>
      </c>
      <c r="O1068" s="54">
        <v>5.0799999999999999E-4</v>
      </c>
      <c r="P1068" s="15">
        <v>2.53E-2</v>
      </c>
      <c r="Q1068" s="49">
        <v>1</v>
      </c>
      <c r="R1068">
        <v>0.2165</v>
      </c>
      <c r="S1068" s="49">
        <v>0.54215718595150897</v>
      </c>
      <c r="T1068">
        <v>0.29609999999999997</v>
      </c>
      <c r="U1068" s="54">
        <v>2.4299999999999999E-2</v>
      </c>
      <c r="V1068" s="108">
        <v>1.1000000000000001</v>
      </c>
      <c r="W1068">
        <f t="shared" si="64"/>
        <v>0</v>
      </c>
      <c r="X1068">
        <f t="shared" si="65"/>
        <v>0</v>
      </c>
      <c r="Y1068">
        <f t="shared" si="66"/>
        <v>0</v>
      </c>
      <c r="Z1068">
        <v>0</v>
      </c>
      <c r="AA1068">
        <v>0</v>
      </c>
      <c r="AB1068">
        <v>0</v>
      </c>
      <c r="AC1068">
        <v>0</v>
      </c>
      <c r="AD1068">
        <v>0</v>
      </c>
      <c r="AE1068">
        <v>0</v>
      </c>
      <c r="AF1068">
        <f t="shared" si="67"/>
        <v>0.13750000000000001</v>
      </c>
      <c r="AG1068">
        <v>5.8300000000000005E-2</v>
      </c>
    </row>
    <row r="1069" spans="1:33" ht="17" x14ac:dyDescent="0.2">
      <c r="A1069" s="39" t="s">
        <v>7630</v>
      </c>
      <c r="B1069" s="78" t="s">
        <v>7631</v>
      </c>
      <c r="C1069" s="78" t="s">
        <v>216</v>
      </c>
      <c r="D1069" s="39">
        <v>-0.13749999999999998</v>
      </c>
      <c r="E1069" s="39">
        <v>9.9000000000000005E-2</v>
      </c>
      <c r="F1069" s="39">
        <v>-6.9900000000000004E-2</v>
      </c>
      <c r="G1069" s="39">
        <v>1.1000000000000001</v>
      </c>
      <c r="H1069" s="39">
        <v>0.93</v>
      </c>
      <c r="I1069" s="39">
        <v>1.05</v>
      </c>
      <c r="J1069" s="15">
        <v>-0.151</v>
      </c>
      <c r="K1069" s="54">
        <v>1</v>
      </c>
      <c r="L1069" s="36">
        <v>-1.46E-2</v>
      </c>
      <c r="M1069" s="54">
        <v>0.98705208204374795</v>
      </c>
      <c r="N1069" s="15">
        <v>-0.1779</v>
      </c>
      <c r="O1069" s="54">
        <v>5.9400000000000001E-2</v>
      </c>
      <c r="P1069" s="15">
        <v>-0.28849999999999998</v>
      </c>
      <c r="Q1069" s="49">
        <v>0.79879500923513003</v>
      </c>
      <c r="R1069">
        <v>-8.4500000000000006E-2</v>
      </c>
      <c r="S1069" s="49">
        <v>0.89591016045320404</v>
      </c>
      <c r="T1069">
        <v>-7.8899999999999998E-2</v>
      </c>
      <c r="U1069" s="54">
        <v>0.72899999999999998</v>
      </c>
      <c r="V1069" s="108">
        <v>0.62</v>
      </c>
      <c r="W1069">
        <f t="shared" si="64"/>
        <v>0</v>
      </c>
      <c r="X1069">
        <f t="shared" si="65"/>
        <v>0</v>
      </c>
      <c r="Y1069">
        <f t="shared" si="66"/>
        <v>0</v>
      </c>
      <c r="Z1069">
        <v>0</v>
      </c>
      <c r="AA1069">
        <v>0</v>
      </c>
      <c r="AB1069">
        <v>0</v>
      </c>
      <c r="AC1069">
        <v>0</v>
      </c>
      <c r="AD1069">
        <v>0</v>
      </c>
      <c r="AE1069">
        <v>0</v>
      </c>
      <c r="AF1069">
        <f t="shared" si="67"/>
        <v>0.13750000000000001</v>
      </c>
      <c r="AG1069">
        <v>0.13639999999999997</v>
      </c>
    </row>
    <row r="1070" spans="1:33" ht="17" x14ac:dyDescent="0.2">
      <c r="A1070" s="39" t="s">
        <v>7005</v>
      </c>
      <c r="B1070" s="78" t="s">
        <v>7006</v>
      </c>
      <c r="C1070" s="78" t="s">
        <v>74</v>
      </c>
      <c r="D1070" s="39">
        <v>-0.13730000000000001</v>
      </c>
      <c r="E1070" s="39">
        <v>-3.8699999999999998E-2</v>
      </c>
      <c r="F1070" s="39">
        <v>-7.980000000000001E-2</v>
      </c>
      <c r="G1070" s="39">
        <v>1.1000000000000001</v>
      </c>
      <c r="H1070" s="39">
        <v>1.03</v>
      </c>
      <c r="I1070" s="39">
        <v>1.06</v>
      </c>
      <c r="J1070" s="15">
        <v>-1.89E-2</v>
      </c>
      <c r="K1070" s="54">
        <v>1</v>
      </c>
      <c r="L1070" s="36">
        <v>-0.1515</v>
      </c>
      <c r="M1070" s="54">
        <v>0.65339974514337296</v>
      </c>
      <c r="N1070" s="15">
        <v>-3.9199999999999999E-2</v>
      </c>
      <c r="O1070" s="54">
        <v>0.65300000000000002</v>
      </c>
      <c r="P1070" s="15">
        <v>-0.15620000000000001</v>
      </c>
      <c r="Q1070" s="49">
        <v>0.93457545982478796</v>
      </c>
      <c r="R1070">
        <v>-0.23130000000000001</v>
      </c>
      <c r="S1070" s="49">
        <v>0.43074476272885098</v>
      </c>
      <c r="T1070">
        <v>-7.7899999999999997E-2</v>
      </c>
      <c r="U1070" s="54">
        <v>0.4</v>
      </c>
      <c r="V1070" s="108">
        <v>0.28000000000000003</v>
      </c>
      <c r="W1070">
        <f t="shared" si="64"/>
        <v>0</v>
      </c>
      <c r="X1070">
        <f t="shared" si="65"/>
        <v>0</v>
      </c>
      <c r="Y1070">
        <f t="shared" si="66"/>
        <v>0</v>
      </c>
      <c r="Z1070">
        <v>0</v>
      </c>
      <c r="AA1070">
        <v>0</v>
      </c>
      <c r="AB1070">
        <v>0</v>
      </c>
      <c r="AC1070">
        <v>0</v>
      </c>
      <c r="AD1070">
        <v>0</v>
      </c>
      <c r="AE1070">
        <v>0</v>
      </c>
      <c r="AF1070">
        <f t="shared" si="67"/>
        <v>0.13750000000000001</v>
      </c>
      <c r="AG1070">
        <v>-0.1326</v>
      </c>
    </row>
    <row r="1071" spans="1:33" ht="17" x14ac:dyDescent="0.2">
      <c r="A1071" s="39" t="s">
        <v>13825</v>
      </c>
      <c r="B1071" s="78" t="s">
        <v>54</v>
      </c>
      <c r="C1071" s="78" t="s">
        <v>57</v>
      </c>
      <c r="D1071" s="39">
        <v>-0.13719999999999999</v>
      </c>
      <c r="E1071" s="39">
        <v>-8.8199999999999987E-2</v>
      </c>
      <c r="F1071" s="39">
        <v>2.76E-2</v>
      </c>
      <c r="G1071" s="39">
        <v>1.1000000000000001</v>
      </c>
      <c r="H1071" s="39">
        <v>1.06</v>
      </c>
      <c r="I1071" s="39">
        <v>0.98</v>
      </c>
      <c r="J1071" s="15">
        <v>-1.2999999999999999E-2</v>
      </c>
      <c r="K1071" s="54">
        <v>1</v>
      </c>
      <c r="L1071" s="36">
        <v>-2E-3</v>
      </c>
      <c r="M1071" s="54">
        <v>1</v>
      </c>
      <c r="N1071" s="15">
        <v>-8.6300000000000002E-2</v>
      </c>
      <c r="O1071" s="54">
        <v>0.29799999999999999</v>
      </c>
      <c r="P1071" s="15">
        <v>-0.1502</v>
      </c>
      <c r="Q1071" s="49">
        <v>1</v>
      </c>
      <c r="R1071">
        <v>2.5600000000000001E-2</v>
      </c>
      <c r="S1071" s="49">
        <v>0.97636940288960095</v>
      </c>
      <c r="T1071">
        <v>-0.17449999999999999</v>
      </c>
      <c r="U1071" s="54">
        <v>0.32800000000000001</v>
      </c>
      <c r="V1071" s="108">
        <v>0.36</v>
      </c>
      <c r="W1071">
        <f t="shared" si="64"/>
        <v>0</v>
      </c>
      <c r="X1071">
        <f t="shared" si="65"/>
        <v>0</v>
      </c>
      <c r="Y1071">
        <f t="shared" si="66"/>
        <v>0</v>
      </c>
      <c r="Z1071">
        <v>0</v>
      </c>
      <c r="AA1071">
        <v>0</v>
      </c>
      <c r="AB1071">
        <v>0</v>
      </c>
      <c r="AC1071">
        <v>0</v>
      </c>
      <c r="AD1071">
        <v>0</v>
      </c>
      <c r="AE1071">
        <v>0</v>
      </c>
      <c r="AF1071">
        <f t="shared" si="67"/>
        <v>0.13750000000000001</v>
      </c>
      <c r="AG1071">
        <v>1.1000000000000121E-2</v>
      </c>
    </row>
    <row r="1072" spans="1:33" ht="17" x14ac:dyDescent="0.2">
      <c r="A1072" s="39" t="s">
        <v>16935</v>
      </c>
      <c r="B1072" s="78" t="s">
        <v>18042</v>
      </c>
      <c r="C1072" s="78" t="s">
        <v>155</v>
      </c>
      <c r="D1072" s="39">
        <v>-0.13719999999999999</v>
      </c>
      <c r="E1072" s="39">
        <v>-5.8999999999999997E-2</v>
      </c>
      <c r="F1072" s="39">
        <v>3.3999999999999989E-2</v>
      </c>
      <c r="G1072" s="39">
        <v>1.1000000000000001</v>
      </c>
      <c r="H1072" s="39">
        <v>1.04</v>
      </c>
      <c r="I1072" s="39">
        <v>0.98</v>
      </c>
      <c r="J1072" s="15">
        <v>0.20169999999999999</v>
      </c>
      <c r="K1072" s="54">
        <v>0.99430028100551404</v>
      </c>
      <c r="L1072" s="36">
        <v>0.1143</v>
      </c>
      <c r="M1072" s="54">
        <v>0.857386564562304</v>
      </c>
      <c r="N1072" s="15">
        <v>3.0300000000000001E-2</v>
      </c>
      <c r="O1072" s="54">
        <v>0.78500000000000003</v>
      </c>
      <c r="P1072" s="15">
        <v>6.4500000000000002E-2</v>
      </c>
      <c r="Q1072" s="49">
        <v>1</v>
      </c>
      <c r="R1072">
        <v>0.14829999999999999</v>
      </c>
      <c r="S1072" s="49">
        <v>0.81731311389975203</v>
      </c>
      <c r="T1072">
        <v>-2.87E-2</v>
      </c>
      <c r="U1072" s="54">
        <v>0.874</v>
      </c>
      <c r="V1072" s="108">
        <v>0.65</v>
      </c>
      <c r="W1072">
        <f t="shared" si="64"/>
        <v>0</v>
      </c>
      <c r="X1072">
        <f t="shared" si="65"/>
        <v>0</v>
      </c>
      <c r="Y1072">
        <f t="shared" si="66"/>
        <v>0</v>
      </c>
      <c r="Z1072">
        <v>0</v>
      </c>
      <c r="AA1072">
        <v>0</v>
      </c>
      <c r="AB1072">
        <v>0</v>
      </c>
      <c r="AC1072">
        <v>0</v>
      </c>
      <c r="AD1072">
        <v>0</v>
      </c>
      <c r="AE1072">
        <v>0</v>
      </c>
      <c r="AF1072">
        <f t="shared" si="67"/>
        <v>0.13750000000000001</v>
      </c>
    </row>
    <row r="1073" spans="1:33" ht="17" x14ac:dyDescent="0.2">
      <c r="A1073" s="39" t="s">
        <v>10317</v>
      </c>
      <c r="B1073" s="78" t="s">
        <v>5581</v>
      </c>
      <c r="C1073" s="78" t="s">
        <v>174</v>
      </c>
      <c r="D1073" s="39">
        <v>-0.1371</v>
      </c>
      <c r="E1073" s="39">
        <v>-4.699999999999982E-3</v>
      </c>
      <c r="F1073" s="39">
        <v>0.34710000000000008</v>
      </c>
      <c r="G1073" s="39">
        <v>1.1000000000000001</v>
      </c>
      <c r="H1073" s="39">
        <v>1</v>
      </c>
      <c r="I1073" s="39">
        <v>0.79</v>
      </c>
      <c r="J1073" s="7">
        <v>1.3742000000000001</v>
      </c>
      <c r="K1073" s="54">
        <v>3.0894409148898398E-3</v>
      </c>
      <c r="L1073" s="36">
        <v>0.72119999999999995</v>
      </c>
      <c r="M1073" s="54">
        <v>0.61674457509494895</v>
      </c>
      <c r="N1073" s="15">
        <v>0.41149999999999998</v>
      </c>
      <c r="O1073" s="54">
        <v>1.22E-6</v>
      </c>
      <c r="P1073" s="15">
        <v>1.2371000000000001</v>
      </c>
      <c r="Q1073" s="49">
        <v>3.0000111241856701E-2</v>
      </c>
      <c r="R1073">
        <v>1.0683</v>
      </c>
      <c r="S1073" s="49">
        <v>7.0647421007590999E-2</v>
      </c>
      <c r="T1073">
        <v>0.40679999999999999</v>
      </c>
      <c r="U1073" s="54">
        <v>9.4099999999999997E-5</v>
      </c>
      <c r="V1073" s="108">
        <v>1.96</v>
      </c>
      <c r="W1073">
        <f t="shared" si="64"/>
        <v>0</v>
      </c>
      <c r="X1073">
        <f t="shared" si="65"/>
        <v>0</v>
      </c>
      <c r="Y1073">
        <f t="shared" si="66"/>
        <v>0</v>
      </c>
      <c r="Z1073">
        <v>0</v>
      </c>
      <c r="AA1073">
        <v>0</v>
      </c>
      <c r="AB1073">
        <v>0</v>
      </c>
      <c r="AC1073">
        <v>1</v>
      </c>
      <c r="AD1073">
        <v>0</v>
      </c>
      <c r="AE1073">
        <v>0</v>
      </c>
      <c r="AF1073">
        <f t="shared" si="67"/>
        <v>0.13750000000000001</v>
      </c>
      <c r="AG1073">
        <v>-0.65290000000000026</v>
      </c>
    </row>
    <row r="1074" spans="1:33" ht="17" x14ac:dyDescent="0.2">
      <c r="A1074" s="39" t="s">
        <v>13444</v>
      </c>
      <c r="B1074" s="78" t="s">
        <v>54</v>
      </c>
      <c r="C1074" s="78" t="s">
        <v>57</v>
      </c>
      <c r="D1074" s="39">
        <v>-0.1371</v>
      </c>
      <c r="E1074" s="39">
        <v>0.12280000000000002</v>
      </c>
      <c r="F1074" s="39">
        <v>0.18989999999999999</v>
      </c>
      <c r="G1074" s="39">
        <v>1.1000000000000001</v>
      </c>
      <c r="H1074" s="39">
        <v>0.92</v>
      </c>
      <c r="I1074" s="39">
        <v>0.88</v>
      </c>
      <c r="J1074" s="15">
        <v>1.2E-2</v>
      </c>
      <c r="K1074" s="54">
        <v>1</v>
      </c>
      <c r="L1074" s="36">
        <v>-0.17519999999999999</v>
      </c>
      <c r="M1074" s="54">
        <v>0.79030397338717095</v>
      </c>
      <c r="N1074" s="15">
        <v>0.2445</v>
      </c>
      <c r="O1074" s="54">
        <v>9.7199999999999995E-2</v>
      </c>
      <c r="P1074" s="15">
        <v>-0.12509999999999999</v>
      </c>
      <c r="Q1074" s="49">
        <v>1</v>
      </c>
      <c r="R1074">
        <v>1.47E-2</v>
      </c>
      <c r="S1074" s="49">
        <v>0.98921700648358801</v>
      </c>
      <c r="T1074">
        <v>0.36730000000000002</v>
      </c>
      <c r="U1074" s="54">
        <v>2.9700000000000001E-2</v>
      </c>
      <c r="V1074" s="108">
        <v>0.43</v>
      </c>
      <c r="W1074">
        <f t="shared" si="64"/>
        <v>0</v>
      </c>
      <c r="X1074">
        <f t="shared" si="65"/>
        <v>0</v>
      </c>
      <c r="Y1074">
        <f t="shared" si="66"/>
        <v>0</v>
      </c>
      <c r="Z1074">
        <v>0</v>
      </c>
      <c r="AA1074">
        <v>0</v>
      </c>
      <c r="AB1074">
        <v>0</v>
      </c>
      <c r="AC1074">
        <v>0</v>
      </c>
      <c r="AD1074">
        <v>0</v>
      </c>
      <c r="AE1074">
        <v>0</v>
      </c>
      <c r="AF1074">
        <f t="shared" si="67"/>
        <v>0.13750000000000001</v>
      </c>
      <c r="AG1074">
        <v>-0.18720000000000001</v>
      </c>
    </row>
    <row r="1075" spans="1:33" ht="17" x14ac:dyDescent="0.2">
      <c r="A1075" s="39" t="s">
        <v>8242</v>
      </c>
      <c r="B1075" s="78" t="s">
        <v>8243</v>
      </c>
      <c r="C1075" s="78" t="s">
        <v>575</v>
      </c>
      <c r="D1075" s="39">
        <v>-0.13700000000000001</v>
      </c>
      <c r="E1075" s="39">
        <v>-5.7300000000000018E-2</v>
      </c>
      <c r="F1075" s="39">
        <v>-0.10060000000000002</v>
      </c>
      <c r="G1075" s="39">
        <v>1.1000000000000001</v>
      </c>
      <c r="H1075" s="39">
        <v>1.04</v>
      </c>
      <c r="I1075" s="39">
        <v>1.07</v>
      </c>
      <c r="J1075" s="7">
        <v>1.1455</v>
      </c>
      <c r="K1075" s="54">
        <v>1.59014510833335E-5</v>
      </c>
      <c r="L1075" s="7">
        <v>1.1341000000000001</v>
      </c>
      <c r="M1075" s="54">
        <v>6.8052948724237603E-5</v>
      </c>
      <c r="N1075" s="15">
        <v>0.50990000000000002</v>
      </c>
      <c r="O1075" s="54">
        <v>2.6500000000000001E-14</v>
      </c>
      <c r="P1075" s="15">
        <v>1.0085</v>
      </c>
      <c r="Q1075" s="49">
        <v>1.01697578669526E-3</v>
      </c>
      <c r="R1075">
        <v>1.0335000000000001</v>
      </c>
      <c r="S1075" s="49">
        <v>6.4697565177934202E-4</v>
      </c>
      <c r="T1075">
        <v>0.4526</v>
      </c>
      <c r="U1075" s="54">
        <v>7.1000000000000002E-4</v>
      </c>
      <c r="V1075" s="108">
        <v>1.1299999999999999</v>
      </c>
      <c r="W1075">
        <f t="shared" si="64"/>
        <v>0</v>
      </c>
      <c r="X1075">
        <f t="shared" si="65"/>
        <v>0</v>
      </c>
      <c r="Y1075">
        <f t="shared" si="66"/>
        <v>0</v>
      </c>
      <c r="Z1075">
        <v>0</v>
      </c>
      <c r="AA1075">
        <v>0</v>
      </c>
      <c r="AB1075">
        <v>0</v>
      </c>
      <c r="AC1075">
        <v>1</v>
      </c>
      <c r="AD1075">
        <v>1</v>
      </c>
      <c r="AE1075">
        <v>0</v>
      </c>
      <c r="AF1075">
        <f t="shared" si="67"/>
        <v>0.13750000000000001</v>
      </c>
      <c r="AG1075">
        <v>-1.1400000000000077E-2</v>
      </c>
    </row>
    <row r="1076" spans="1:33" ht="17" x14ac:dyDescent="0.2">
      <c r="A1076" s="39" t="s">
        <v>12318</v>
      </c>
      <c r="B1076" s="78" t="s">
        <v>54</v>
      </c>
      <c r="C1076" s="78" t="s">
        <v>57</v>
      </c>
      <c r="D1076" s="39">
        <v>-0.13689999999999999</v>
      </c>
      <c r="E1076" s="39">
        <v>-0.16760000000000003</v>
      </c>
      <c r="F1076" s="39">
        <v>4.3699999999999989E-2</v>
      </c>
      <c r="G1076" s="39">
        <v>1.1000000000000001</v>
      </c>
      <c r="H1076" s="39">
        <v>1.1200000000000001</v>
      </c>
      <c r="I1076" s="39">
        <v>0.97</v>
      </c>
      <c r="J1076" s="15">
        <v>8.9099999999999999E-2</v>
      </c>
      <c r="K1076" s="54">
        <v>1</v>
      </c>
      <c r="L1076" s="36">
        <v>-0.26619999999999999</v>
      </c>
      <c r="M1076" s="54">
        <v>0.64394682393553504</v>
      </c>
      <c r="N1076" s="15">
        <v>0.27</v>
      </c>
      <c r="O1076" s="54">
        <v>5.62E-2</v>
      </c>
      <c r="P1076" s="15">
        <v>-4.7800000000000002E-2</v>
      </c>
      <c r="Q1076" s="49">
        <v>1</v>
      </c>
      <c r="R1076">
        <v>-0.2225</v>
      </c>
      <c r="S1076" s="49">
        <v>0.74398582670046498</v>
      </c>
      <c r="T1076">
        <v>0.1024</v>
      </c>
      <c r="U1076" s="54">
        <v>0.78500000000000003</v>
      </c>
      <c r="V1076" s="108">
        <v>0.56999999999999995</v>
      </c>
      <c r="W1076">
        <f t="shared" si="64"/>
        <v>0</v>
      </c>
      <c r="X1076">
        <f t="shared" si="65"/>
        <v>0</v>
      </c>
      <c r="Y1076">
        <f t="shared" si="66"/>
        <v>0</v>
      </c>
      <c r="Z1076">
        <v>0</v>
      </c>
      <c r="AA1076">
        <v>0</v>
      </c>
      <c r="AB1076">
        <v>0</v>
      </c>
      <c r="AC1076">
        <v>0</v>
      </c>
      <c r="AD1076">
        <v>0</v>
      </c>
      <c r="AE1076">
        <v>0</v>
      </c>
      <c r="AF1076">
        <f t="shared" si="67"/>
        <v>0.13750000000000001</v>
      </c>
      <c r="AG1076">
        <v>-0.3553</v>
      </c>
    </row>
    <row r="1077" spans="1:33" ht="17" x14ac:dyDescent="0.2">
      <c r="A1077" s="39" t="s">
        <v>2800</v>
      </c>
      <c r="B1077" s="78" t="s">
        <v>2801</v>
      </c>
      <c r="C1077" s="78" t="s">
        <v>155</v>
      </c>
      <c r="D1077" s="39">
        <v>-0.13619999999999999</v>
      </c>
      <c r="E1077" s="39">
        <v>-0.18490000000000001</v>
      </c>
      <c r="F1077" s="39">
        <v>-0.11920000000000008</v>
      </c>
      <c r="G1077" s="39">
        <v>1.1000000000000001</v>
      </c>
      <c r="H1077" s="39">
        <v>1.1399999999999999</v>
      </c>
      <c r="I1077" s="39">
        <v>1.0900000000000001</v>
      </c>
      <c r="J1077" s="15">
        <v>0.1109</v>
      </c>
      <c r="K1077" s="54">
        <v>1</v>
      </c>
      <c r="L1077" s="11">
        <v>0.72050000000000003</v>
      </c>
      <c r="M1077" s="54">
        <v>3.479958818889E-2</v>
      </c>
      <c r="N1077" s="15">
        <v>-4.4000000000000003E-3</v>
      </c>
      <c r="O1077" s="54">
        <v>0.96899999999999997</v>
      </c>
      <c r="P1077" s="15">
        <v>-2.53E-2</v>
      </c>
      <c r="Q1077" s="49">
        <v>1</v>
      </c>
      <c r="R1077">
        <v>0.60129999999999995</v>
      </c>
      <c r="S1077" s="49">
        <v>1.93242200020948E-2</v>
      </c>
      <c r="T1077">
        <v>-0.1893</v>
      </c>
      <c r="U1077" s="54">
        <v>0.11</v>
      </c>
      <c r="V1077" s="108">
        <v>0.23</v>
      </c>
      <c r="W1077">
        <f t="shared" si="64"/>
        <v>0</v>
      </c>
      <c r="X1077">
        <f t="shared" si="65"/>
        <v>0</v>
      </c>
      <c r="Y1077">
        <f t="shared" si="66"/>
        <v>0</v>
      </c>
      <c r="Z1077">
        <v>0</v>
      </c>
      <c r="AA1077">
        <v>0</v>
      </c>
      <c r="AB1077">
        <v>0</v>
      </c>
      <c r="AC1077">
        <v>0</v>
      </c>
      <c r="AD1077">
        <v>1</v>
      </c>
      <c r="AE1077">
        <v>0</v>
      </c>
      <c r="AF1077">
        <f t="shared" si="67"/>
        <v>0.13750000000000001</v>
      </c>
      <c r="AG1077">
        <v>0.60969999999999991</v>
      </c>
    </row>
    <row r="1078" spans="1:33" ht="17" x14ac:dyDescent="0.2">
      <c r="A1078" s="39" t="s">
        <v>1349</v>
      </c>
      <c r="B1078" s="78" t="s">
        <v>1350</v>
      </c>
      <c r="C1078" s="78" t="s">
        <v>57</v>
      </c>
      <c r="D1078" s="39">
        <v>-0.1361</v>
      </c>
      <c r="E1078" s="39">
        <v>-0.11339999999999995</v>
      </c>
      <c r="F1078" s="39">
        <v>0.11330000000000001</v>
      </c>
      <c r="G1078" s="39">
        <v>1.1000000000000001</v>
      </c>
      <c r="H1078" s="39">
        <v>1.08</v>
      </c>
      <c r="I1078" s="39">
        <v>0.92</v>
      </c>
      <c r="J1078" s="15">
        <v>-5.7099999999999998E-2</v>
      </c>
      <c r="K1078" s="54">
        <v>1</v>
      </c>
      <c r="L1078" s="36">
        <v>-0.27450000000000002</v>
      </c>
      <c r="M1078" s="54">
        <v>0.60104281006173799</v>
      </c>
      <c r="N1078" s="99">
        <v>-0.59240000000000004</v>
      </c>
      <c r="O1078" s="54">
        <v>2.5299999999999999E-12</v>
      </c>
      <c r="P1078" s="15">
        <v>-0.19320000000000001</v>
      </c>
      <c r="Q1078" s="49">
        <v>1</v>
      </c>
      <c r="R1078">
        <v>-0.16120000000000001</v>
      </c>
      <c r="S1078" s="49">
        <v>0.84268819522717897</v>
      </c>
      <c r="T1078">
        <v>-0.70579999999999998</v>
      </c>
      <c r="U1078" s="54">
        <v>9.6999999999999995E-8</v>
      </c>
      <c r="V1078" s="108">
        <v>0.53</v>
      </c>
      <c r="W1078">
        <f t="shared" si="64"/>
        <v>0</v>
      </c>
      <c r="X1078">
        <f t="shared" si="65"/>
        <v>0</v>
      </c>
      <c r="Y1078">
        <f t="shared" si="66"/>
        <v>0</v>
      </c>
      <c r="Z1078">
        <v>0</v>
      </c>
      <c r="AA1078">
        <v>0</v>
      </c>
      <c r="AB1078">
        <v>1</v>
      </c>
      <c r="AC1078">
        <v>0</v>
      </c>
      <c r="AD1078">
        <v>0</v>
      </c>
      <c r="AE1078">
        <v>0</v>
      </c>
      <c r="AF1078">
        <f t="shared" si="67"/>
        <v>0.13750000000000001</v>
      </c>
      <c r="AG1078">
        <v>-0.21749999999999992</v>
      </c>
    </row>
    <row r="1079" spans="1:33" ht="17" x14ac:dyDescent="0.2">
      <c r="A1079" s="39" t="s">
        <v>11300</v>
      </c>
      <c r="B1079" s="78" t="s">
        <v>54</v>
      </c>
      <c r="C1079" s="78" t="s">
        <v>57</v>
      </c>
      <c r="D1079" s="39">
        <v>-0.1361</v>
      </c>
      <c r="E1079" s="39">
        <v>-8.1200000000000008E-2</v>
      </c>
      <c r="F1079" s="39">
        <v>-5.4699999999999971E-2</v>
      </c>
      <c r="G1079" s="39">
        <v>1.1000000000000001</v>
      </c>
      <c r="H1079" s="39">
        <v>1.06</v>
      </c>
      <c r="I1079" s="39">
        <v>1.04</v>
      </c>
      <c r="J1079" s="15">
        <v>0.27579999999999999</v>
      </c>
      <c r="K1079" s="54">
        <v>0.81852724679478395</v>
      </c>
      <c r="L1079" s="36">
        <v>0.35749999999999998</v>
      </c>
      <c r="M1079" s="54">
        <v>0.39680835092158601</v>
      </c>
      <c r="N1079" s="15">
        <v>0.161</v>
      </c>
      <c r="O1079" s="54">
        <v>0.16300000000000001</v>
      </c>
      <c r="P1079" s="15">
        <v>0.13969999999999999</v>
      </c>
      <c r="Q1079" s="49">
        <v>1</v>
      </c>
      <c r="R1079">
        <v>0.30280000000000001</v>
      </c>
      <c r="S1079" s="49">
        <v>0.59006278896526199</v>
      </c>
      <c r="T1079">
        <v>7.9799999999999996E-2</v>
      </c>
      <c r="U1079" s="54">
        <v>0.65200000000000002</v>
      </c>
      <c r="V1079" s="109">
        <v>2.91</v>
      </c>
      <c r="W1079">
        <f t="shared" si="64"/>
        <v>0</v>
      </c>
      <c r="X1079">
        <f t="shared" si="65"/>
        <v>0</v>
      </c>
      <c r="Y1079">
        <f t="shared" si="66"/>
        <v>0</v>
      </c>
      <c r="Z1079">
        <v>0</v>
      </c>
      <c r="AA1079">
        <v>0</v>
      </c>
      <c r="AB1079">
        <v>0</v>
      </c>
      <c r="AC1079">
        <v>0</v>
      </c>
      <c r="AD1079">
        <v>0</v>
      </c>
      <c r="AE1079">
        <v>0</v>
      </c>
      <c r="AF1079">
        <f t="shared" si="67"/>
        <v>0.13750000000000001</v>
      </c>
      <c r="AG1079">
        <v>8.1699999999999995E-2</v>
      </c>
    </row>
    <row r="1080" spans="1:33" ht="17" x14ac:dyDescent="0.2">
      <c r="A1080" s="39" t="s">
        <v>620</v>
      </c>
      <c r="B1080" s="78" t="s">
        <v>621</v>
      </c>
      <c r="C1080" s="78" t="s">
        <v>109</v>
      </c>
      <c r="D1080" s="39">
        <v>-0.13600000000000001</v>
      </c>
      <c r="E1080" s="39">
        <v>4.5699999999999963E-2</v>
      </c>
      <c r="F1080" s="39">
        <v>0.11770000000000003</v>
      </c>
      <c r="G1080" s="39">
        <v>1.1000000000000001</v>
      </c>
      <c r="H1080" s="39">
        <v>0.97</v>
      </c>
      <c r="I1080" s="39">
        <v>0.92</v>
      </c>
      <c r="J1080" s="15">
        <v>-0.87370000000000003</v>
      </c>
      <c r="K1080" s="54">
        <v>1.0253148827103299E-2</v>
      </c>
      <c r="L1080" s="98">
        <v>-1.1027</v>
      </c>
      <c r="M1080" s="54">
        <v>3.0259321680623901E-4</v>
      </c>
      <c r="N1080" s="99">
        <v>-0.72399999999999998</v>
      </c>
      <c r="O1080" s="54">
        <v>3.1500000000000002E-13</v>
      </c>
      <c r="P1080" s="15">
        <v>-1.0097</v>
      </c>
      <c r="Q1080" s="49">
        <v>8.1997863678670806E-6</v>
      </c>
      <c r="R1080">
        <v>-0.98499999999999999</v>
      </c>
      <c r="S1080" s="49">
        <v>9.9046939639480692E-6</v>
      </c>
      <c r="T1080">
        <v>-0.67830000000000001</v>
      </c>
      <c r="U1080" s="54">
        <v>2.0799999999999998E-9</v>
      </c>
      <c r="V1080" s="108">
        <v>0.8</v>
      </c>
      <c r="W1080">
        <f t="shared" si="64"/>
        <v>0</v>
      </c>
      <c r="X1080">
        <f t="shared" si="65"/>
        <v>0</v>
      </c>
      <c r="Y1080">
        <f t="shared" si="66"/>
        <v>0</v>
      </c>
      <c r="Z1080">
        <v>0</v>
      </c>
      <c r="AA1080">
        <v>1</v>
      </c>
      <c r="AB1080">
        <v>1</v>
      </c>
      <c r="AC1080">
        <v>0</v>
      </c>
      <c r="AD1080">
        <v>0</v>
      </c>
      <c r="AE1080">
        <v>0</v>
      </c>
      <c r="AF1080">
        <f t="shared" si="67"/>
        <v>0.13750000000000001</v>
      </c>
      <c r="AG1080">
        <v>-0.22899999999999998</v>
      </c>
    </row>
    <row r="1081" spans="1:33" ht="17" x14ac:dyDescent="0.2">
      <c r="A1081" s="39" t="s">
        <v>15123</v>
      </c>
      <c r="B1081" s="78" t="s">
        <v>716</v>
      </c>
      <c r="C1081" s="78" t="s">
        <v>57</v>
      </c>
      <c r="D1081" s="39">
        <v>-0.13589999999999999</v>
      </c>
      <c r="E1081" s="39">
        <v>6.8000000000000005E-3</v>
      </c>
      <c r="F1081" s="39">
        <v>0.1174</v>
      </c>
      <c r="G1081" s="39">
        <v>1.1000000000000001</v>
      </c>
      <c r="H1081" s="39">
        <v>1</v>
      </c>
      <c r="I1081" s="39">
        <v>0.92</v>
      </c>
      <c r="J1081" s="15">
        <v>-0.1109</v>
      </c>
      <c r="K1081" s="54">
        <v>1</v>
      </c>
      <c r="L1081" s="36">
        <v>-0.3891</v>
      </c>
      <c r="M1081" s="54">
        <v>0.46734861966969699</v>
      </c>
      <c r="N1081" s="15">
        <v>-2.07E-2</v>
      </c>
      <c r="O1081" s="54">
        <v>0.88</v>
      </c>
      <c r="P1081" s="15">
        <v>-0.24679999999999999</v>
      </c>
      <c r="Q1081" s="49">
        <v>1</v>
      </c>
      <c r="R1081">
        <v>-0.2717</v>
      </c>
      <c r="S1081" s="49">
        <v>0.74028924706520405</v>
      </c>
      <c r="T1081">
        <v>-1.3899999999999999E-2</v>
      </c>
      <c r="U1081" s="54">
        <v>0.95399999999999996</v>
      </c>
      <c r="V1081" s="108">
        <v>0.37</v>
      </c>
      <c r="W1081">
        <f t="shared" si="64"/>
        <v>0</v>
      </c>
      <c r="X1081">
        <f t="shared" si="65"/>
        <v>0</v>
      </c>
      <c r="Y1081">
        <f t="shared" si="66"/>
        <v>0</v>
      </c>
      <c r="Z1081">
        <v>0</v>
      </c>
      <c r="AA1081">
        <v>0</v>
      </c>
      <c r="AB1081">
        <v>0</v>
      </c>
      <c r="AC1081">
        <v>0</v>
      </c>
      <c r="AD1081">
        <v>0</v>
      </c>
      <c r="AE1081">
        <v>0</v>
      </c>
      <c r="AF1081">
        <f t="shared" si="67"/>
        <v>0.13750000000000001</v>
      </c>
      <c r="AG1081">
        <v>-0.27820000000000011</v>
      </c>
    </row>
    <row r="1082" spans="1:33" ht="17" x14ac:dyDescent="0.2">
      <c r="A1082" s="39" t="s">
        <v>4722</v>
      </c>
      <c r="B1082" s="78" t="s">
        <v>4723</v>
      </c>
      <c r="C1082" s="78" t="s">
        <v>941</v>
      </c>
      <c r="D1082" s="39">
        <v>-0.13569999999999999</v>
      </c>
      <c r="E1082" s="39">
        <v>-0.42630000000000001</v>
      </c>
      <c r="F1082" s="39">
        <v>-0.26080000000000003</v>
      </c>
      <c r="G1082" s="39">
        <v>1.1000000000000001</v>
      </c>
      <c r="H1082" s="39">
        <v>1.34</v>
      </c>
      <c r="I1082" s="39">
        <v>1.2</v>
      </c>
      <c r="J1082" s="15">
        <v>0.14849999999999999</v>
      </c>
      <c r="K1082" s="54">
        <v>1</v>
      </c>
      <c r="L1082" s="36">
        <v>0.51390000000000002</v>
      </c>
      <c r="M1082" s="54">
        <v>3.1685377484843201E-2</v>
      </c>
      <c r="N1082" s="11">
        <v>0.62519999999999998</v>
      </c>
      <c r="O1082" s="54">
        <v>5.6599999999999999E-18</v>
      </c>
      <c r="P1082" s="15">
        <v>1.2800000000000001E-2</v>
      </c>
      <c r="Q1082" s="49">
        <v>1</v>
      </c>
      <c r="R1082">
        <v>0.25309999999999999</v>
      </c>
      <c r="S1082" s="49">
        <v>0.54460192265909702</v>
      </c>
      <c r="T1082">
        <v>0.19889999999999999</v>
      </c>
      <c r="U1082" s="54">
        <v>7.7399999999999997E-2</v>
      </c>
      <c r="V1082" s="108">
        <v>0.84</v>
      </c>
      <c r="W1082">
        <f t="shared" si="64"/>
        <v>0</v>
      </c>
      <c r="X1082">
        <f t="shared" si="65"/>
        <v>0</v>
      </c>
      <c r="Y1082">
        <f t="shared" si="66"/>
        <v>0</v>
      </c>
      <c r="Z1082">
        <v>0</v>
      </c>
      <c r="AA1082">
        <v>0</v>
      </c>
      <c r="AB1082">
        <v>0</v>
      </c>
      <c r="AC1082">
        <v>0</v>
      </c>
      <c r="AD1082">
        <v>0</v>
      </c>
      <c r="AE1082">
        <v>1</v>
      </c>
      <c r="AF1082">
        <f t="shared" si="67"/>
        <v>0.13750000000000001</v>
      </c>
      <c r="AG1082">
        <v>0.36530000000000001</v>
      </c>
    </row>
    <row r="1083" spans="1:33" ht="17" x14ac:dyDescent="0.2">
      <c r="A1083" s="39" t="s">
        <v>3098</v>
      </c>
      <c r="B1083" s="78" t="s">
        <v>3099</v>
      </c>
      <c r="C1083" s="78" t="s">
        <v>155</v>
      </c>
      <c r="D1083" s="39">
        <v>-0.1356</v>
      </c>
      <c r="E1083" s="39">
        <v>-5.7800000000000004E-2</v>
      </c>
      <c r="F1083" s="39">
        <v>0.14730000000000001</v>
      </c>
      <c r="G1083" s="39">
        <v>1.1000000000000001</v>
      </c>
      <c r="H1083" s="39">
        <v>1.04</v>
      </c>
      <c r="I1083" s="39">
        <v>0.9</v>
      </c>
      <c r="J1083" s="15">
        <v>-1E-3</v>
      </c>
      <c r="K1083" s="54">
        <v>1</v>
      </c>
      <c r="L1083" s="36">
        <v>1.6199999999999999E-2</v>
      </c>
      <c r="M1083" s="54">
        <v>0.99253572761287701</v>
      </c>
      <c r="N1083" s="15">
        <v>8.2100000000000006E-2</v>
      </c>
      <c r="O1083" s="54">
        <v>0.28899999999999998</v>
      </c>
      <c r="P1083" s="15">
        <v>-0.1366</v>
      </c>
      <c r="Q1083" s="49">
        <v>1</v>
      </c>
      <c r="R1083">
        <v>0.16350000000000001</v>
      </c>
      <c r="S1083" s="49">
        <v>0.82573391489874004</v>
      </c>
      <c r="T1083">
        <v>2.4299999999999999E-2</v>
      </c>
      <c r="U1083" s="54">
        <v>0.9</v>
      </c>
      <c r="V1083" s="108">
        <v>0.22</v>
      </c>
      <c r="W1083">
        <f t="shared" si="64"/>
        <v>0</v>
      </c>
      <c r="X1083">
        <f t="shared" si="65"/>
        <v>0</v>
      </c>
      <c r="Y1083">
        <f t="shared" si="66"/>
        <v>0</v>
      </c>
      <c r="Z1083">
        <v>0</v>
      </c>
      <c r="AA1083">
        <v>0</v>
      </c>
      <c r="AB1083">
        <v>0</v>
      </c>
      <c r="AC1083">
        <v>0</v>
      </c>
      <c r="AD1083">
        <v>0</v>
      </c>
      <c r="AE1083">
        <v>0</v>
      </c>
      <c r="AF1083">
        <f t="shared" si="67"/>
        <v>0.13750000000000001</v>
      </c>
      <c r="AG1083">
        <v>1.7099999999999893E-2</v>
      </c>
    </row>
    <row r="1084" spans="1:33" ht="17" x14ac:dyDescent="0.2">
      <c r="A1084" s="39" t="s">
        <v>13100</v>
      </c>
      <c r="B1084" s="78" t="s">
        <v>13101</v>
      </c>
      <c r="C1084" s="78" t="s">
        <v>57</v>
      </c>
      <c r="D1084" s="39">
        <v>-0.13550000000000001</v>
      </c>
      <c r="E1084" s="39">
        <v>-0.19980000000000001</v>
      </c>
      <c r="F1084" s="39">
        <v>1.8599999999999998E-2</v>
      </c>
      <c r="G1084" s="39">
        <v>1.1000000000000001</v>
      </c>
      <c r="H1084" s="39">
        <v>1.1499999999999999</v>
      </c>
      <c r="I1084" s="39">
        <v>0.99</v>
      </c>
      <c r="J1084" s="15">
        <v>2.9899999999999999E-2</v>
      </c>
      <c r="K1084" s="54">
        <v>1</v>
      </c>
      <c r="L1084" s="36">
        <v>-5.8599999999999999E-2</v>
      </c>
      <c r="M1084" s="54">
        <v>0.87530402964351295</v>
      </c>
      <c r="N1084" s="15">
        <v>0.21160000000000001</v>
      </c>
      <c r="O1084" s="54">
        <v>8.9899999999999994E-2</v>
      </c>
      <c r="P1084" s="15">
        <v>-0.1056</v>
      </c>
      <c r="Q1084" s="49">
        <v>1</v>
      </c>
      <c r="R1084">
        <v>-0.04</v>
      </c>
      <c r="S1084" s="49">
        <v>0.937269890815703</v>
      </c>
      <c r="T1084">
        <v>1.18E-2</v>
      </c>
      <c r="U1084" s="54">
        <v>0.95899999999999996</v>
      </c>
      <c r="V1084" s="108">
        <v>0.7</v>
      </c>
      <c r="W1084">
        <f t="shared" si="64"/>
        <v>0</v>
      </c>
      <c r="X1084">
        <f t="shared" si="65"/>
        <v>0</v>
      </c>
      <c r="Y1084">
        <f t="shared" si="66"/>
        <v>0</v>
      </c>
      <c r="Z1084">
        <v>0</v>
      </c>
      <c r="AA1084">
        <v>0</v>
      </c>
      <c r="AB1084">
        <v>0</v>
      </c>
      <c r="AC1084">
        <v>0</v>
      </c>
      <c r="AD1084">
        <v>0</v>
      </c>
      <c r="AE1084">
        <v>0</v>
      </c>
      <c r="AF1084">
        <f t="shared" si="67"/>
        <v>0.13750000000000001</v>
      </c>
      <c r="AG1084">
        <v>-8.8400000000000034E-2</v>
      </c>
    </row>
    <row r="1085" spans="1:33" ht="17" x14ac:dyDescent="0.2">
      <c r="A1085" s="39" t="s">
        <v>16836</v>
      </c>
      <c r="B1085" s="78" t="s">
        <v>133</v>
      </c>
      <c r="C1085" s="78" t="s">
        <v>112</v>
      </c>
      <c r="D1085" s="39">
        <v>-0.13550000000000001</v>
      </c>
      <c r="E1085" s="39">
        <v>-0.14099999999999999</v>
      </c>
      <c r="F1085" s="39">
        <v>0.1847</v>
      </c>
      <c r="G1085" s="39">
        <v>1.1000000000000001</v>
      </c>
      <c r="H1085" s="39">
        <v>1.1000000000000001</v>
      </c>
      <c r="I1085" s="39">
        <v>0.88</v>
      </c>
      <c r="J1085" s="15">
        <v>5.6500000000000002E-2</v>
      </c>
      <c r="K1085" s="54">
        <v>1</v>
      </c>
      <c r="L1085" s="36">
        <v>-0.20569999999999999</v>
      </c>
      <c r="M1085" s="54">
        <v>0.75309904620474699</v>
      </c>
      <c r="N1085" s="15">
        <v>0.31059999999999999</v>
      </c>
      <c r="O1085" s="54">
        <v>1.09E-2</v>
      </c>
      <c r="P1085" s="15">
        <v>-7.9000000000000001E-2</v>
      </c>
      <c r="Q1085" s="49">
        <v>1</v>
      </c>
      <c r="R1085">
        <v>-2.1000000000000001E-2</v>
      </c>
      <c r="S1085" s="49">
        <v>0.97318952501947598</v>
      </c>
      <c r="T1085">
        <v>0.1696</v>
      </c>
      <c r="U1085" s="54">
        <v>0.19400000000000001</v>
      </c>
      <c r="V1085" s="108">
        <v>1.61</v>
      </c>
      <c r="W1085">
        <f t="shared" si="64"/>
        <v>0</v>
      </c>
      <c r="X1085">
        <f t="shared" si="65"/>
        <v>0</v>
      </c>
      <c r="Y1085">
        <f t="shared" si="66"/>
        <v>0</v>
      </c>
      <c r="Z1085">
        <v>0</v>
      </c>
      <c r="AA1085">
        <v>0</v>
      </c>
      <c r="AB1085">
        <v>0</v>
      </c>
      <c r="AC1085">
        <v>0</v>
      </c>
      <c r="AD1085">
        <v>0</v>
      </c>
      <c r="AE1085">
        <v>0</v>
      </c>
      <c r="AF1085">
        <f t="shared" si="67"/>
        <v>0.13750000000000001</v>
      </c>
    </row>
    <row r="1086" spans="1:33" ht="17" x14ac:dyDescent="0.2">
      <c r="A1086" s="39" t="s">
        <v>10111</v>
      </c>
      <c r="B1086" s="78" t="s">
        <v>10112</v>
      </c>
      <c r="C1086" s="78" t="s">
        <v>91</v>
      </c>
      <c r="D1086" s="39">
        <v>-0.13539999999999999</v>
      </c>
      <c r="E1086" s="39">
        <v>7.7499999999999986E-2</v>
      </c>
      <c r="F1086" s="39">
        <v>0.214</v>
      </c>
      <c r="G1086" s="39">
        <v>1.1000000000000001</v>
      </c>
      <c r="H1086" s="39">
        <v>0.95</v>
      </c>
      <c r="I1086" s="39">
        <v>0.86</v>
      </c>
      <c r="J1086" s="15">
        <v>-5.4999999999999997E-3</v>
      </c>
      <c r="K1086" s="54">
        <v>1</v>
      </c>
      <c r="L1086" s="36">
        <v>-2.7000000000000001E-3</v>
      </c>
      <c r="M1086" s="54">
        <v>1</v>
      </c>
      <c r="N1086" s="15">
        <v>0.19689999999999999</v>
      </c>
      <c r="O1086" s="54">
        <v>0.108</v>
      </c>
      <c r="P1086" s="15">
        <v>-0.1409</v>
      </c>
      <c r="Q1086" s="49">
        <v>1</v>
      </c>
      <c r="R1086">
        <v>0.21129999999999999</v>
      </c>
      <c r="S1086" s="49">
        <v>0.70561255560934599</v>
      </c>
      <c r="T1086">
        <v>0.27439999999999998</v>
      </c>
      <c r="U1086" s="54">
        <v>0.2</v>
      </c>
      <c r="V1086" s="108">
        <v>0.67</v>
      </c>
      <c r="W1086">
        <f t="shared" si="64"/>
        <v>0</v>
      </c>
      <c r="X1086">
        <f t="shared" si="65"/>
        <v>0</v>
      </c>
      <c r="Y1086">
        <f t="shared" si="66"/>
        <v>0</v>
      </c>
      <c r="Z1086">
        <v>0</v>
      </c>
      <c r="AA1086">
        <v>0</v>
      </c>
      <c r="AB1086">
        <v>0</v>
      </c>
      <c r="AC1086">
        <v>0</v>
      </c>
      <c r="AD1086">
        <v>0</v>
      </c>
      <c r="AE1086">
        <v>0</v>
      </c>
      <c r="AF1086">
        <f t="shared" si="67"/>
        <v>0.13750000000000001</v>
      </c>
      <c r="AG1086">
        <v>2.8000000000000247E-3</v>
      </c>
    </row>
    <row r="1087" spans="1:33" ht="17" x14ac:dyDescent="0.2">
      <c r="A1087" s="39" t="s">
        <v>15819</v>
      </c>
      <c r="B1087" s="78" t="s">
        <v>54</v>
      </c>
      <c r="C1087" s="78" t="s">
        <v>57</v>
      </c>
      <c r="D1087" s="39">
        <v>-0.13530000000000003</v>
      </c>
      <c r="E1087" s="39">
        <v>-0.26040000000000002</v>
      </c>
      <c r="F1087" s="39">
        <v>-3.0600000000000016E-2</v>
      </c>
      <c r="G1087" s="39">
        <v>1.1000000000000001</v>
      </c>
      <c r="H1087" s="39">
        <v>1.2</v>
      </c>
      <c r="I1087" s="39">
        <v>1.02</v>
      </c>
      <c r="J1087" s="15">
        <v>-0.2082</v>
      </c>
      <c r="K1087" s="54">
        <v>1</v>
      </c>
      <c r="L1087" s="36">
        <v>-0.34770000000000001</v>
      </c>
      <c r="M1087" s="54">
        <v>0.57667250272145498</v>
      </c>
      <c r="N1087" s="15">
        <v>6.8400000000000002E-2</v>
      </c>
      <c r="O1087" s="54">
        <v>0.754</v>
      </c>
      <c r="P1087" s="15">
        <v>-0.34350000000000003</v>
      </c>
      <c r="Q1087" s="49">
        <v>0.65055546364349004</v>
      </c>
      <c r="R1087">
        <v>-0.37830000000000003</v>
      </c>
      <c r="S1087" s="49">
        <v>0.38790050498103701</v>
      </c>
      <c r="T1087">
        <v>-0.192</v>
      </c>
      <c r="U1087" s="54">
        <v>0.19800000000000001</v>
      </c>
      <c r="V1087" s="108">
        <v>0.33</v>
      </c>
      <c r="W1087">
        <f t="shared" si="64"/>
        <v>0</v>
      </c>
      <c r="X1087">
        <f t="shared" si="65"/>
        <v>0</v>
      </c>
      <c r="Y1087">
        <f t="shared" si="66"/>
        <v>0</v>
      </c>
      <c r="Z1087">
        <v>0</v>
      </c>
      <c r="AA1087">
        <v>0</v>
      </c>
      <c r="AB1087">
        <v>0</v>
      </c>
      <c r="AC1087">
        <v>0</v>
      </c>
      <c r="AD1087">
        <v>0</v>
      </c>
      <c r="AE1087">
        <v>0</v>
      </c>
      <c r="AF1087">
        <f t="shared" si="67"/>
        <v>0.13750000000000001</v>
      </c>
      <c r="AG1087">
        <v>-0.13949999999999999</v>
      </c>
    </row>
    <row r="1088" spans="1:33" ht="17" x14ac:dyDescent="0.2">
      <c r="A1088" s="39" t="s">
        <v>828</v>
      </c>
      <c r="B1088" s="78" t="s">
        <v>54</v>
      </c>
      <c r="C1088" s="78" t="s">
        <v>155</v>
      </c>
      <c r="D1088" s="39">
        <v>-0.13519999999999999</v>
      </c>
      <c r="E1088" s="39">
        <v>-0.11350000000000005</v>
      </c>
      <c r="F1088" s="39">
        <v>6.0899999999999954E-2</v>
      </c>
      <c r="G1088" s="39">
        <v>1.1000000000000001</v>
      </c>
      <c r="H1088" s="39">
        <v>1.08</v>
      </c>
      <c r="I1088" s="39">
        <v>0.96</v>
      </c>
      <c r="J1088" s="15">
        <v>-0.58660000000000001</v>
      </c>
      <c r="K1088" s="54">
        <v>0.35822779102897501</v>
      </c>
      <c r="L1088" s="36">
        <v>-0.78559999999999997</v>
      </c>
      <c r="M1088" s="54">
        <v>7.4962353901585399E-2</v>
      </c>
      <c r="N1088" s="99">
        <v>-0.61439999999999995</v>
      </c>
      <c r="O1088" s="54">
        <v>2.22E-27</v>
      </c>
      <c r="P1088" s="15">
        <v>-0.7218</v>
      </c>
      <c r="Q1088" s="49">
        <v>0.28361969499927903</v>
      </c>
      <c r="R1088">
        <v>-0.72470000000000001</v>
      </c>
      <c r="S1088" s="49">
        <v>0.198148573860849</v>
      </c>
      <c r="T1088">
        <v>-0.72789999999999999</v>
      </c>
      <c r="U1088" s="54">
        <v>7.9400000000000003E-9</v>
      </c>
      <c r="V1088" s="108">
        <v>0.27</v>
      </c>
      <c r="W1088">
        <f t="shared" si="64"/>
        <v>0</v>
      </c>
      <c r="X1088">
        <f t="shared" si="65"/>
        <v>0</v>
      </c>
      <c r="Y1088">
        <f t="shared" si="66"/>
        <v>0</v>
      </c>
      <c r="Z1088">
        <v>0</v>
      </c>
      <c r="AA1088">
        <v>0</v>
      </c>
      <c r="AB1088">
        <v>1</v>
      </c>
      <c r="AC1088">
        <v>0</v>
      </c>
      <c r="AD1088">
        <v>0</v>
      </c>
      <c r="AE1088">
        <v>0</v>
      </c>
      <c r="AF1088">
        <f t="shared" si="67"/>
        <v>0.13750000000000001</v>
      </c>
      <c r="AG1088">
        <v>-0.19900000000000007</v>
      </c>
    </row>
    <row r="1089" spans="1:33" ht="17" x14ac:dyDescent="0.2">
      <c r="A1089" s="39" t="s">
        <v>12546</v>
      </c>
      <c r="B1089" s="78" t="s">
        <v>12547</v>
      </c>
      <c r="C1089" s="78" t="s">
        <v>57</v>
      </c>
      <c r="D1089" s="39">
        <v>-0.13519999999999999</v>
      </c>
      <c r="E1089" s="39">
        <v>-0.10349999999999998</v>
      </c>
      <c r="F1089" s="39">
        <v>-9.4899999999999998E-2</v>
      </c>
      <c r="G1089" s="39">
        <v>1.1000000000000001</v>
      </c>
      <c r="H1089" s="39">
        <v>1.07</v>
      </c>
      <c r="I1089" s="39">
        <v>1.07</v>
      </c>
      <c r="J1089" s="15">
        <v>6.8000000000000005E-2</v>
      </c>
      <c r="K1089" s="54">
        <v>1</v>
      </c>
      <c r="L1089" s="36">
        <v>0.1085</v>
      </c>
      <c r="M1089" s="54">
        <v>0.82870115727069604</v>
      </c>
      <c r="N1089" s="15">
        <v>-0.18490000000000001</v>
      </c>
      <c r="O1089" s="54">
        <v>0.2</v>
      </c>
      <c r="P1089" s="15">
        <v>-6.7199999999999996E-2</v>
      </c>
      <c r="Q1089" s="49">
        <v>1</v>
      </c>
      <c r="R1089">
        <v>1.3599999999999999E-2</v>
      </c>
      <c r="S1089" s="49">
        <v>0.98886618812157301</v>
      </c>
      <c r="T1089">
        <v>-0.28839999999999999</v>
      </c>
      <c r="U1089" s="54">
        <v>3.4500000000000003E-2</v>
      </c>
      <c r="V1089" s="108">
        <v>0.45</v>
      </c>
      <c r="W1089">
        <f t="shared" si="64"/>
        <v>0</v>
      </c>
      <c r="X1089">
        <f t="shared" si="65"/>
        <v>0</v>
      </c>
      <c r="Y1089">
        <f t="shared" si="66"/>
        <v>0</v>
      </c>
      <c r="Z1089">
        <v>0</v>
      </c>
      <c r="AA1089">
        <v>0</v>
      </c>
      <c r="AB1089">
        <v>0</v>
      </c>
      <c r="AC1089">
        <v>0</v>
      </c>
      <c r="AD1089">
        <v>0</v>
      </c>
      <c r="AE1089">
        <v>0</v>
      </c>
      <c r="AF1089">
        <f t="shared" si="67"/>
        <v>0.13750000000000001</v>
      </c>
      <c r="AG1089">
        <v>4.0500000000000036E-2</v>
      </c>
    </row>
    <row r="1090" spans="1:33" ht="17" x14ac:dyDescent="0.2">
      <c r="A1090" s="39" t="s">
        <v>15436</v>
      </c>
      <c r="B1090" s="78" t="s">
        <v>54</v>
      </c>
      <c r="C1090" s="78" t="s">
        <v>57</v>
      </c>
      <c r="D1090" s="39">
        <v>-0.13499999999999998</v>
      </c>
      <c r="E1090" s="39">
        <v>0.2994</v>
      </c>
      <c r="F1090" s="39">
        <v>0.27129999999999999</v>
      </c>
      <c r="G1090" s="39">
        <v>1.1000000000000001</v>
      </c>
      <c r="H1090" s="39">
        <v>0.81</v>
      </c>
      <c r="I1090" s="39">
        <v>0.83</v>
      </c>
      <c r="J1090" s="15">
        <v>-0.14230000000000001</v>
      </c>
      <c r="K1090" s="54">
        <v>1</v>
      </c>
      <c r="L1090" s="36">
        <v>-0.1956</v>
      </c>
      <c r="M1090" s="54">
        <v>0.64444683611176101</v>
      </c>
      <c r="N1090" s="15">
        <v>-0.1885</v>
      </c>
      <c r="O1090" s="54">
        <v>2.06E-2</v>
      </c>
      <c r="P1090" s="15">
        <v>-0.27729999999999999</v>
      </c>
      <c r="Q1090" s="49">
        <v>1</v>
      </c>
      <c r="R1090">
        <v>7.5700000000000003E-2</v>
      </c>
      <c r="S1090" s="49">
        <v>0.94071662052968497</v>
      </c>
      <c r="T1090">
        <v>0.1109</v>
      </c>
      <c r="U1090" s="54">
        <v>0.71099999999999997</v>
      </c>
      <c r="V1090" s="108">
        <v>0.68</v>
      </c>
      <c r="W1090">
        <f t="shared" ref="W1090:W1153" si="68">IF(D1090&gt;0.585,1,0)</f>
        <v>0</v>
      </c>
      <c r="X1090">
        <f t="shared" ref="X1090:X1153" si="69">IF(E1090&gt;0.585,1,0)</f>
        <v>0</v>
      </c>
      <c r="Y1090">
        <f t="shared" ref="Y1090:Y1153" si="70">IF(F1090&gt;0.585,1,0)</f>
        <v>0</v>
      </c>
      <c r="Z1090">
        <v>0</v>
      </c>
      <c r="AA1090">
        <v>0</v>
      </c>
      <c r="AB1090">
        <v>0</v>
      </c>
      <c r="AC1090">
        <v>0</v>
      </c>
      <c r="AD1090">
        <v>0</v>
      </c>
      <c r="AE1090">
        <v>0</v>
      </c>
      <c r="AF1090">
        <f t="shared" ref="AF1090:AF1153" si="71">ROUND(LOG(G1090,2),4)</f>
        <v>0.13750000000000001</v>
      </c>
      <c r="AG1090">
        <v>-5.33E-2</v>
      </c>
    </row>
    <row r="1091" spans="1:33" ht="17" x14ac:dyDescent="0.2">
      <c r="A1091" s="39" t="s">
        <v>15913</v>
      </c>
      <c r="B1091" s="78" t="s">
        <v>11430</v>
      </c>
      <c r="C1091" s="78" t="s">
        <v>57</v>
      </c>
      <c r="D1091" s="39">
        <v>-0.13470000000000001</v>
      </c>
      <c r="E1091" s="39">
        <v>-0.2324</v>
      </c>
      <c r="F1091" s="39">
        <v>-0.24079999999999999</v>
      </c>
      <c r="G1091" s="39">
        <v>1.1000000000000001</v>
      </c>
      <c r="H1091" s="39">
        <v>1.17</v>
      </c>
      <c r="I1091" s="39">
        <v>1.18</v>
      </c>
      <c r="J1091" s="15">
        <v>-0.2281</v>
      </c>
      <c r="K1091" s="54">
        <v>1</v>
      </c>
      <c r="L1091" s="36">
        <v>-0.21540000000000001</v>
      </c>
      <c r="M1091" s="54">
        <v>0.73876491565643898</v>
      </c>
      <c r="N1091" s="15">
        <v>-0.26860000000000001</v>
      </c>
      <c r="O1091" s="54">
        <v>5.5599999999999996E-4</v>
      </c>
      <c r="P1091" s="15">
        <v>-0.36280000000000001</v>
      </c>
      <c r="Q1091" s="49">
        <v>0.99439687880848704</v>
      </c>
      <c r="R1091">
        <v>-0.45619999999999999</v>
      </c>
      <c r="S1091" s="49">
        <v>0.60112882978438698</v>
      </c>
      <c r="T1091">
        <v>-0.501</v>
      </c>
      <c r="U1091" s="54">
        <v>4.87E-2</v>
      </c>
      <c r="V1091" s="108">
        <v>0.64</v>
      </c>
      <c r="W1091">
        <f t="shared" si="68"/>
        <v>0</v>
      </c>
      <c r="X1091">
        <f t="shared" si="69"/>
        <v>0</v>
      </c>
      <c r="Y1091">
        <f t="shared" si="70"/>
        <v>0</v>
      </c>
      <c r="Z1091">
        <v>0</v>
      </c>
      <c r="AA1091">
        <v>0</v>
      </c>
      <c r="AB1091">
        <v>0</v>
      </c>
      <c r="AC1091">
        <v>0</v>
      </c>
      <c r="AD1091">
        <v>0</v>
      </c>
      <c r="AE1091">
        <v>0</v>
      </c>
      <c r="AF1091">
        <f t="shared" si="71"/>
        <v>0.13750000000000001</v>
      </c>
      <c r="AG1091">
        <v>1.2600000000000056E-2</v>
      </c>
    </row>
    <row r="1092" spans="1:33" ht="17" x14ac:dyDescent="0.2">
      <c r="A1092" s="39" t="s">
        <v>14021</v>
      </c>
      <c r="B1092" s="78" t="s">
        <v>14022</v>
      </c>
      <c r="C1092" s="78" t="s">
        <v>57</v>
      </c>
      <c r="D1092" s="39">
        <v>-0.13469999999999999</v>
      </c>
      <c r="E1092" s="39">
        <v>-3.8999999999999591E-3</v>
      </c>
      <c r="F1092" s="39">
        <v>0.21849999999999997</v>
      </c>
      <c r="G1092" s="39">
        <v>1.1000000000000001</v>
      </c>
      <c r="H1092" s="39">
        <v>1</v>
      </c>
      <c r="I1092" s="39">
        <v>0.86</v>
      </c>
      <c r="J1092" s="15">
        <v>-2.7900000000000001E-2</v>
      </c>
      <c r="K1092" s="54">
        <v>1</v>
      </c>
      <c r="L1092" s="36">
        <v>-0.26929999999999998</v>
      </c>
      <c r="M1092" s="54">
        <v>0.46132770050149202</v>
      </c>
      <c r="N1092" s="15">
        <v>0.26279999999999998</v>
      </c>
      <c r="O1092" s="54">
        <v>6.3100000000000005E-4</v>
      </c>
      <c r="P1092" s="15">
        <v>-0.16259999999999999</v>
      </c>
      <c r="Q1092" s="49">
        <v>1</v>
      </c>
      <c r="R1092">
        <v>-5.0799999999999998E-2</v>
      </c>
      <c r="S1092" s="49">
        <v>0.95919046062090996</v>
      </c>
      <c r="T1092">
        <v>0.25890000000000002</v>
      </c>
      <c r="U1092" s="54">
        <v>0.192</v>
      </c>
      <c r="V1092" s="108">
        <v>0.5</v>
      </c>
      <c r="W1092">
        <f t="shared" si="68"/>
        <v>0</v>
      </c>
      <c r="X1092">
        <f t="shared" si="69"/>
        <v>0</v>
      </c>
      <c r="Y1092">
        <f t="shared" si="70"/>
        <v>0</v>
      </c>
      <c r="Z1092">
        <v>0</v>
      </c>
      <c r="AA1092">
        <v>0</v>
      </c>
      <c r="AB1092">
        <v>0</v>
      </c>
      <c r="AC1092">
        <v>0</v>
      </c>
      <c r="AD1092">
        <v>0</v>
      </c>
      <c r="AE1092">
        <v>0</v>
      </c>
      <c r="AF1092">
        <f t="shared" si="71"/>
        <v>0.13750000000000001</v>
      </c>
      <c r="AG1092">
        <v>-0.2414</v>
      </c>
    </row>
    <row r="1093" spans="1:33" ht="17" x14ac:dyDescent="0.2">
      <c r="A1093" s="39" t="s">
        <v>17028</v>
      </c>
      <c r="B1093" s="78" t="s">
        <v>54</v>
      </c>
      <c r="C1093" s="78" t="s">
        <v>57</v>
      </c>
      <c r="D1093" s="39">
        <v>-0.13450000000000001</v>
      </c>
      <c r="E1093" s="39">
        <v>-0.35420000000000001</v>
      </c>
      <c r="F1093" s="39">
        <v>0.26669999999999999</v>
      </c>
      <c r="G1093" s="39">
        <v>1.1000000000000001</v>
      </c>
      <c r="H1093" s="39">
        <v>1.28</v>
      </c>
      <c r="I1093" s="39">
        <v>0.83</v>
      </c>
      <c r="J1093" s="15">
        <v>-6.08E-2</v>
      </c>
      <c r="K1093" s="54">
        <v>1</v>
      </c>
      <c r="L1093" s="36">
        <v>-0.17069999999999999</v>
      </c>
      <c r="M1093" s="54">
        <v>0.695335701476824</v>
      </c>
      <c r="N1093" s="15">
        <v>-3.7699999999999997E-2</v>
      </c>
      <c r="O1093" s="54">
        <v>0.83699999999999997</v>
      </c>
      <c r="P1093" s="15">
        <v>-0.1953</v>
      </c>
      <c r="Q1093" s="49">
        <v>1</v>
      </c>
      <c r="R1093">
        <v>9.6000000000000002E-2</v>
      </c>
      <c r="S1093" s="49">
        <v>0.89283878896782098</v>
      </c>
      <c r="T1093">
        <v>-0.39190000000000003</v>
      </c>
      <c r="U1093" s="54">
        <v>3.8E-6</v>
      </c>
      <c r="V1093" s="108">
        <v>0.47</v>
      </c>
      <c r="W1093">
        <f t="shared" si="68"/>
        <v>0</v>
      </c>
      <c r="X1093">
        <f t="shared" si="69"/>
        <v>0</v>
      </c>
      <c r="Y1093">
        <f t="shared" si="70"/>
        <v>0</v>
      </c>
      <c r="Z1093">
        <v>0</v>
      </c>
      <c r="AA1093">
        <v>0</v>
      </c>
      <c r="AB1093">
        <v>0</v>
      </c>
      <c r="AC1093">
        <v>0</v>
      </c>
      <c r="AD1093">
        <v>0</v>
      </c>
      <c r="AE1093">
        <v>0</v>
      </c>
      <c r="AF1093">
        <f t="shared" si="71"/>
        <v>0.13750000000000001</v>
      </c>
    </row>
    <row r="1094" spans="1:33" ht="17" x14ac:dyDescent="0.2">
      <c r="A1094" s="39" t="s">
        <v>16945</v>
      </c>
      <c r="B1094" s="78" t="s">
        <v>4017</v>
      </c>
      <c r="C1094" s="78" t="s">
        <v>268</v>
      </c>
      <c r="D1094" s="39">
        <v>-0.13450000000000001</v>
      </c>
      <c r="E1094" s="39">
        <v>-0.12889999999999999</v>
      </c>
      <c r="F1094" s="39">
        <v>-5.9000000000000163E-3</v>
      </c>
      <c r="G1094" s="39">
        <v>1.1000000000000001</v>
      </c>
      <c r="H1094" s="39">
        <v>1.0900000000000001</v>
      </c>
      <c r="I1094" s="39">
        <v>1</v>
      </c>
      <c r="J1094" s="15">
        <v>9.64E-2</v>
      </c>
      <c r="K1094" s="54">
        <v>1</v>
      </c>
      <c r="L1094" s="36">
        <v>0.19980000000000001</v>
      </c>
      <c r="M1094" s="54">
        <v>0.68241981375036898</v>
      </c>
      <c r="N1094" s="15">
        <v>0.33529999999999999</v>
      </c>
      <c r="O1094" s="54">
        <v>2.3300000000000001E-5</v>
      </c>
      <c r="P1094" s="15">
        <v>-3.8100000000000002E-2</v>
      </c>
      <c r="Q1094" s="49">
        <v>1</v>
      </c>
      <c r="R1094">
        <v>0.19389999999999999</v>
      </c>
      <c r="S1094" s="49">
        <v>0.56990140010142498</v>
      </c>
      <c r="T1094">
        <v>0.2064</v>
      </c>
      <c r="U1094" s="54">
        <v>3.4499999999999999E-3</v>
      </c>
      <c r="V1094" s="108">
        <v>0.3</v>
      </c>
      <c r="W1094">
        <f t="shared" si="68"/>
        <v>0</v>
      </c>
      <c r="X1094">
        <f t="shared" si="69"/>
        <v>0</v>
      </c>
      <c r="Y1094">
        <f t="shared" si="70"/>
        <v>0</v>
      </c>
      <c r="Z1094">
        <v>0</v>
      </c>
      <c r="AA1094">
        <v>0</v>
      </c>
      <c r="AB1094">
        <v>0</v>
      </c>
      <c r="AC1094">
        <v>0</v>
      </c>
      <c r="AD1094">
        <v>0</v>
      </c>
      <c r="AE1094">
        <v>0</v>
      </c>
      <c r="AF1094">
        <f t="shared" si="71"/>
        <v>0.13750000000000001</v>
      </c>
    </row>
    <row r="1095" spans="1:33" ht="17" x14ac:dyDescent="0.2">
      <c r="A1095" s="39" t="s">
        <v>8230</v>
      </c>
      <c r="B1095" s="78" t="s">
        <v>8204</v>
      </c>
      <c r="C1095" s="78" t="s">
        <v>1106</v>
      </c>
      <c r="D1095" s="39">
        <v>-0.1343</v>
      </c>
      <c r="E1095" s="39">
        <v>1.7799999999999927E-2</v>
      </c>
      <c r="F1095" s="39">
        <v>0.24120000000000003</v>
      </c>
      <c r="G1095" s="39">
        <v>1.1000000000000001</v>
      </c>
      <c r="H1095" s="39">
        <v>0.99</v>
      </c>
      <c r="I1095" s="39">
        <v>0.85</v>
      </c>
      <c r="J1095" s="15">
        <v>-0.16109999999999999</v>
      </c>
      <c r="K1095" s="54">
        <v>1</v>
      </c>
      <c r="L1095" s="36">
        <v>-0.14580000000000001</v>
      </c>
      <c r="M1095" s="54">
        <v>0.82573236959288099</v>
      </c>
      <c r="N1095" s="15">
        <v>-0.51049999999999995</v>
      </c>
      <c r="O1095" s="54">
        <v>8.5399999999999997E-11</v>
      </c>
      <c r="P1095" s="15">
        <v>-0.2954</v>
      </c>
      <c r="Q1095" s="49">
        <v>0.71020570132802596</v>
      </c>
      <c r="R1095">
        <v>9.5399999999999999E-2</v>
      </c>
      <c r="S1095" s="49">
        <v>0.87210393961207799</v>
      </c>
      <c r="T1095">
        <v>-0.49270000000000003</v>
      </c>
      <c r="U1095" s="54">
        <v>2.2300000000000002E-3</v>
      </c>
      <c r="V1095" s="108">
        <v>0.28999999999999998</v>
      </c>
      <c r="W1095">
        <f t="shared" si="68"/>
        <v>0</v>
      </c>
      <c r="X1095">
        <f t="shared" si="69"/>
        <v>0</v>
      </c>
      <c r="Y1095">
        <f t="shared" si="70"/>
        <v>0</v>
      </c>
      <c r="Z1095">
        <v>0</v>
      </c>
      <c r="AA1095">
        <v>0</v>
      </c>
      <c r="AB1095">
        <v>0</v>
      </c>
      <c r="AC1095">
        <v>0</v>
      </c>
      <c r="AD1095">
        <v>0</v>
      </c>
      <c r="AE1095">
        <v>0</v>
      </c>
      <c r="AF1095">
        <f t="shared" si="71"/>
        <v>0.13750000000000001</v>
      </c>
      <c r="AG1095">
        <v>1.529999999999998E-2</v>
      </c>
    </row>
    <row r="1096" spans="1:33" ht="17" x14ac:dyDescent="0.2">
      <c r="A1096" s="39" t="s">
        <v>6847</v>
      </c>
      <c r="B1096" s="78" t="s">
        <v>6848</v>
      </c>
      <c r="C1096" s="78" t="s">
        <v>1039</v>
      </c>
      <c r="D1096" s="39">
        <v>-0.13419999999999999</v>
      </c>
      <c r="E1096" s="39">
        <v>-0.15860000000000007</v>
      </c>
      <c r="F1096" s="39">
        <v>1.6000000000000014E-2</v>
      </c>
      <c r="G1096" s="39">
        <v>1.1000000000000001</v>
      </c>
      <c r="H1096" s="39">
        <v>1.1200000000000001</v>
      </c>
      <c r="I1096" s="39">
        <v>0.99</v>
      </c>
      <c r="J1096" s="15">
        <v>0.15529999999999999</v>
      </c>
      <c r="K1096" s="54">
        <v>1</v>
      </c>
      <c r="L1096" s="36">
        <v>-0.1668</v>
      </c>
      <c r="M1096" s="54">
        <v>0.80687105644721402</v>
      </c>
      <c r="N1096" s="15">
        <v>0.58320000000000005</v>
      </c>
      <c r="O1096" s="54">
        <v>5.0799999999999998E-8</v>
      </c>
      <c r="P1096" s="15">
        <v>2.1100000000000001E-2</v>
      </c>
      <c r="Q1096" s="49">
        <v>1</v>
      </c>
      <c r="R1096">
        <v>-0.15079999999999999</v>
      </c>
      <c r="S1096" s="49">
        <v>0.75099711388745505</v>
      </c>
      <c r="T1096">
        <v>0.42459999999999998</v>
      </c>
      <c r="U1096" s="54">
        <v>2.47E-2</v>
      </c>
      <c r="V1096" s="108">
        <v>1.0900000000000001</v>
      </c>
      <c r="W1096">
        <f t="shared" si="68"/>
        <v>0</v>
      </c>
      <c r="X1096">
        <f t="shared" si="69"/>
        <v>0</v>
      </c>
      <c r="Y1096">
        <f t="shared" si="70"/>
        <v>0</v>
      </c>
      <c r="Z1096">
        <v>0</v>
      </c>
      <c r="AA1096">
        <v>0</v>
      </c>
      <c r="AB1096">
        <v>0</v>
      </c>
      <c r="AC1096">
        <v>0</v>
      </c>
      <c r="AD1096">
        <v>0</v>
      </c>
      <c r="AE1096">
        <v>0</v>
      </c>
      <c r="AF1096">
        <f t="shared" si="71"/>
        <v>0.13750000000000001</v>
      </c>
      <c r="AG1096">
        <v>-0.3221</v>
      </c>
    </row>
    <row r="1097" spans="1:33" ht="17" x14ac:dyDescent="0.2">
      <c r="A1097" s="39" t="s">
        <v>14541</v>
      </c>
      <c r="B1097" s="78" t="s">
        <v>14542</v>
      </c>
      <c r="C1097" s="78" t="s">
        <v>57</v>
      </c>
      <c r="D1097" s="39">
        <v>-0.13419999999999999</v>
      </c>
      <c r="E1097" s="39">
        <v>-0.12890000000000001</v>
      </c>
      <c r="F1097" s="39">
        <v>3.3700000000000001E-2</v>
      </c>
      <c r="G1097" s="39">
        <v>1.1000000000000001</v>
      </c>
      <c r="H1097" s="39">
        <v>1.0900000000000001</v>
      </c>
      <c r="I1097" s="39">
        <v>0.98</v>
      </c>
      <c r="J1097" s="15">
        <v>-6.2600000000000003E-2</v>
      </c>
      <c r="K1097" s="54">
        <v>1</v>
      </c>
      <c r="L1097" s="36">
        <v>-5.7700000000000001E-2</v>
      </c>
      <c r="M1097" s="54">
        <v>0.947496872840072</v>
      </c>
      <c r="N1097" s="15">
        <v>1.2E-2</v>
      </c>
      <c r="O1097" s="54">
        <v>0.93700000000000006</v>
      </c>
      <c r="P1097" s="15">
        <v>-0.1968</v>
      </c>
      <c r="Q1097" s="49">
        <v>1</v>
      </c>
      <c r="R1097">
        <v>-2.4E-2</v>
      </c>
      <c r="S1097" s="49">
        <v>0.98440663605342604</v>
      </c>
      <c r="T1097">
        <v>-0.1169</v>
      </c>
      <c r="U1097" s="54">
        <v>0.53300000000000003</v>
      </c>
      <c r="V1097" s="108">
        <v>0.54</v>
      </c>
      <c r="W1097">
        <f t="shared" si="68"/>
        <v>0</v>
      </c>
      <c r="X1097">
        <f t="shared" si="69"/>
        <v>0</v>
      </c>
      <c r="Y1097">
        <f t="shared" si="70"/>
        <v>0</v>
      </c>
      <c r="Z1097">
        <v>0</v>
      </c>
      <c r="AA1097">
        <v>0</v>
      </c>
      <c r="AB1097">
        <v>0</v>
      </c>
      <c r="AC1097">
        <v>0</v>
      </c>
      <c r="AD1097">
        <v>0</v>
      </c>
      <c r="AE1097">
        <v>0</v>
      </c>
      <c r="AF1097">
        <f t="shared" si="71"/>
        <v>0.13750000000000001</v>
      </c>
      <c r="AG1097">
        <v>4.8000000000000022E-3</v>
      </c>
    </row>
    <row r="1098" spans="1:33" ht="17" x14ac:dyDescent="0.2">
      <c r="A1098" s="39" t="s">
        <v>8835</v>
      </c>
      <c r="B1098" s="78" t="s">
        <v>8836</v>
      </c>
      <c r="C1098" s="78" t="s">
        <v>451</v>
      </c>
      <c r="D1098" s="39">
        <v>-0.13419999999999999</v>
      </c>
      <c r="E1098" s="39">
        <v>-9.2999999999999999E-2</v>
      </c>
      <c r="F1098" s="39">
        <v>7.1000000000000008E-2</v>
      </c>
      <c r="G1098" s="39">
        <v>1.1000000000000001</v>
      </c>
      <c r="H1098" s="39">
        <v>1.07</v>
      </c>
      <c r="I1098" s="39">
        <v>0.95</v>
      </c>
      <c r="J1098" s="15">
        <v>-0.12640000000000001</v>
      </c>
      <c r="K1098" s="54">
        <v>1</v>
      </c>
      <c r="L1098" s="36">
        <v>-0.3649</v>
      </c>
      <c r="M1098" s="54">
        <v>0.45547987058995498</v>
      </c>
      <c r="N1098" s="15">
        <v>9.1000000000000004E-3</v>
      </c>
      <c r="O1098" s="54">
        <v>0.93400000000000005</v>
      </c>
      <c r="P1098" s="15">
        <v>-0.2606</v>
      </c>
      <c r="Q1098" s="49">
        <v>1</v>
      </c>
      <c r="R1098">
        <v>-0.29389999999999999</v>
      </c>
      <c r="S1098" s="49">
        <v>0.72209701215561295</v>
      </c>
      <c r="T1098">
        <v>-8.3900000000000002E-2</v>
      </c>
      <c r="U1098" s="54">
        <v>0.64</v>
      </c>
      <c r="V1098" s="108">
        <v>0.32</v>
      </c>
      <c r="W1098">
        <f t="shared" si="68"/>
        <v>0</v>
      </c>
      <c r="X1098">
        <f t="shared" si="69"/>
        <v>0</v>
      </c>
      <c r="Y1098">
        <f t="shared" si="70"/>
        <v>0</v>
      </c>
      <c r="Z1098">
        <v>0</v>
      </c>
      <c r="AA1098">
        <v>0</v>
      </c>
      <c r="AB1098">
        <v>0</v>
      </c>
      <c r="AC1098">
        <v>0</v>
      </c>
      <c r="AD1098">
        <v>0</v>
      </c>
      <c r="AE1098">
        <v>0</v>
      </c>
      <c r="AF1098">
        <f t="shared" si="71"/>
        <v>0.13750000000000001</v>
      </c>
      <c r="AG1098">
        <v>-0.23849999999999999</v>
      </c>
    </row>
    <row r="1099" spans="1:33" ht="17" x14ac:dyDescent="0.2">
      <c r="A1099" s="39" t="s">
        <v>9531</v>
      </c>
      <c r="B1099" s="78" t="s">
        <v>9509</v>
      </c>
      <c r="C1099" s="78" t="s">
        <v>71</v>
      </c>
      <c r="D1099" s="39">
        <v>-0.1341</v>
      </c>
      <c r="E1099" s="39">
        <v>-0.4128</v>
      </c>
      <c r="F1099" s="39">
        <v>-0.6018</v>
      </c>
      <c r="G1099" s="39">
        <v>1.1000000000000001</v>
      </c>
      <c r="H1099" s="39">
        <v>1.33</v>
      </c>
      <c r="I1099" s="39">
        <v>1.52</v>
      </c>
      <c r="J1099" s="15">
        <v>0.31409999999999999</v>
      </c>
      <c r="K1099" s="54">
        <v>0.95761401446937899</v>
      </c>
      <c r="L1099" s="36">
        <v>0.57769999999999999</v>
      </c>
      <c r="M1099" s="54">
        <v>0.37996660540798499</v>
      </c>
      <c r="N1099" s="15">
        <v>-5.8299999999999998E-2</v>
      </c>
      <c r="O1099" s="54">
        <v>0.42899999999999999</v>
      </c>
      <c r="P1099" s="15">
        <v>0.18</v>
      </c>
      <c r="Q1099" s="49">
        <v>1</v>
      </c>
      <c r="R1099">
        <v>-2.41E-2</v>
      </c>
      <c r="S1099" s="49">
        <v>0.98744136204069799</v>
      </c>
      <c r="T1099">
        <v>-0.47110000000000002</v>
      </c>
      <c r="U1099" s="54">
        <v>8.8699999999999994E-9</v>
      </c>
      <c r="V1099" s="108">
        <v>0.56999999999999995</v>
      </c>
      <c r="W1099">
        <f t="shared" si="68"/>
        <v>0</v>
      </c>
      <c r="X1099">
        <f t="shared" si="69"/>
        <v>0</v>
      </c>
      <c r="Y1099">
        <f t="shared" si="70"/>
        <v>0</v>
      </c>
      <c r="Z1099">
        <v>0</v>
      </c>
      <c r="AA1099">
        <v>0</v>
      </c>
      <c r="AB1099">
        <v>0</v>
      </c>
      <c r="AC1099">
        <v>0</v>
      </c>
      <c r="AD1099">
        <v>0</v>
      </c>
      <c r="AE1099">
        <v>0</v>
      </c>
      <c r="AF1099">
        <f t="shared" si="71"/>
        <v>0.13750000000000001</v>
      </c>
      <c r="AG1099">
        <v>0.26370000000000005</v>
      </c>
    </row>
    <row r="1100" spans="1:33" ht="17" x14ac:dyDescent="0.2">
      <c r="A1100" s="39" t="s">
        <v>16936</v>
      </c>
      <c r="B1100" s="78" t="s">
        <v>18116</v>
      </c>
      <c r="C1100" s="78" t="s">
        <v>81</v>
      </c>
      <c r="D1100" s="39">
        <v>-0.1341</v>
      </c>
      <c r="E1100" s="39">
        <v>-0.18679999999999999</v>
      </c>
      <c r="F1100" s="39">
        <v>-0.17659999999999998</v>
      </c>
      <c r="G1100" s="39">
        <v>1.1000000000000001</v>
      </c>
      <c r="H1100" s="39">
        <v>1.1399999999999999</v>
      </c>
      <c r="I1100" s="39">
        <v>1.1299999999999999</v>
      </c>
      <c r="J1100" s="15">
        <v>0.1193</v>
      </c>
      <c r="K1100" s="54">
        <v>1</v>
      </c>
      <c r="L1100" s="36">
        <v>0.21329999999999999</v>
      </c>
      <c r="M1100" s="54">
        <v>0.618261379775637</v>
      </c>
      <c r="N1100" s="15">
        <v>0.1353</v>
      </c>
      <c r="O1100" s="54">
        <v>0.46400000000000002</v>
      </c>
      <c r="P1100" s="15">
        <v>-1.4800000000000001E-2</v>
      </c>
      <c r="Q1100" s="49">
        <v>1</v>
      </c>
      <c r="R1100">
        <v>3.6700000000000003E-2</v>
      </c>
      <c r="S1100" s="49">
        <v>0.94108700390309796</v>
      </c>
      <c r="T1100">
        <v>-5.1499999999999997E-2</v>
      </c>
      <c r="U1100" s="54">
        <v>0.75700000000000001</v>
      </c>
      <c r="V1100" s="108">
        <v>1</v>
      </c>
      <c r="W1100">
        <f t="shared" si="68"/>
        <v>0</v>
      </c>
      <c r="X1100">
        <f t="shared" si="69"/>
        <v>0</v>
      </c>
      <c r="Y1100">
        <f t="shared" si="70"/>
        <v>0</v>
      </c>
      <c r="Z1100">
        <v>0</v>
      </c>
      <c r="AA1100">
        <v>0</v>
      </c>
      <c r="AB1100">
        <v>0</v>
      </c>
      <c r="AC1100">
        <v>0</v>
      </c>
      <c r="AD1100">
        <v>0</v>
      </c>
      <c r="AE1100">
        <v>0</v>
      </c>
      <c r="AF1100">
        <f t="shared" si="71"/>
        <v>0.13750000000000001</v>
      </c>
    </row>
    <row r="1101" spans="1:33" ht="17" x14ac:dyDescent="0.2">
      <c r="A1101" s="39" t="s">
        <v>11546</v>
      </c>
      <c r="B1101" s="78" t="s">
        <v>54</v>
      </c>
      <c r="C1101" s="78" t="s">
        <v>57</v>
      </c>
      <c r="D1101" s="39">
        <v>-0.1341</v>
      </c>
      <c r="E1101" s="39">
        <v>-0.1043</v>
      </c>
      <c r="F1101" s="39">
        <v>-8.4499999999999992E-2</v>
      </c>
      <c r="G1101" s="39">
        <v>1.1000000000000001</v>
      </c>
      <c r="H1101" s="39">
        <v>1.07</v>
      </c>
      <c r="I1101" s="39">
        <v>1.06</v>
      </c>
      <c r="J1101" s="15">
        <v>0.20230000000000001</v>
      </c>
      <c r="K1101" s="54">
        <v>0.83553139507156504</v>
      </c>
      <c r="L1101" s="36">
        <v>0.14099999999999999</v>
      </c>
      <c r="M1101" s="54">
        <v>0.72513212831338802</v>
      </c>
      <c r="N1101" s="15">
        <v>-1.9699999999999999E-2</v>
      </c>
      <c r="O1101" s="54">
        <v>0.88800000000000001</v>
      </c>
      <c r="P1101" s="15">
        <v>6.8199999999999997E-2</v>
      </c>
      <c r="Q1101" s="49">
        <v>1</v>
      </c>
      <c r="R1101">
        <v>5.6500000000000002E-2</v>
      </c>
      <c r="S1101" s="49">
        <v>0.92862504327471695</v>
      </c>
      <c r="T1101">
        <v>-0.124</v>
      </c>
      <c r="U1101" s="54">
        <v>0.67400000000000004</v>
      </c>
      <c r="V1101" s="108">
        <v>0.99</v>
      </c>
      <c r="W1101">
        <f t="shared" si="68"/>
        <v>0</v>
      </c>
      <c r="X1101">
        <f t="shared" si="69"/>
        <v>0</v>
      </c>
      <c r="Y1101">
        <f t="shared" si="70"/>
        <v>0</v>
      </c>
      <c r="Z1101">
        <v>0</v>
      </c>
      <c r="AA1101">
        <v>0</v>
      </c>
      <c r="AB1101">
        <v>0</v>
      </c>
      <c r="AC1101">
        <v>0</v>
      </c>
      <c r="AD1101">
        <v>0</v>
      </c>
      <c r="AE1101">
        <v>0</v>
      </c>
      <c r="AF1101">
        <f t="shared" si="71"/>
        <v>0.13750000000000001</v>
      </c>
      <c r="AG1101">
        <v>-6.129999999999991E-2</v>
      </c>
    </row>
    <row r="1102" spans="1:33" ht="17" x14ac:dyDescent="0.2">
      <c r="A1102" s="39" t="s">
        <v>15202</v>
      </c>
      <c r="B1102" s="78" t="s">
        <v>15203</v>
      </c>
      <c r="C1102" s="78" t="s">
        <v>57</v>
      </c>
      <c r="D1102" s="39">
        <v>-0.13400000000000001</v>
      </c>
      <c r="E1102" s="39">
        <v>-5.6900000000000006E-2</v>
      </c>
      <c r="F1102" s="39">
        <v>-6.5099999999999991E-2</v>
      </c>
      <c r="G1102" s="39">
        <v>1.1000000000000001</v>
      </c>
      <c r="H1102" s="39">
        <v>1.04</v>
      </c>
      <c r="I1102" s="39">
        <v>1.05</v>
      </c>
      <c r="J1102" s="15">
        <v>-0.11799999999999999</v>
      </c>
      <c r="K1102" s="54">
        <v>1</v>
      </c>
      <c r="L1102" s="36">
        <v>-0.3498</v>
      </c>
      <c r="M1102" s="54">
        <v>0.37039117728503701</v>
      </c>
      <c r="N1102" s="15">
        <v>-0.33829999999999999</v>
      </c>
      <c r="O1102" s="54">
        <v>1.39E-3</v>
      </c>
      <c r="P1102" s="15">
        <v>-0.252</v>
      </c>
      <c r="Q1102" s="49">
        <v>0.372527860832707</v>
      </c>
      <c r="R1102">
        <v>-0.41489999999999999</v>
      </c>
      <c r="S1102" s="49">
        <v>1.72271427256643E-2</v>
      </c>
      <c r="T1102">
        <v>-0.3952</v>
      </c>
      <c r="U1102" s="54">
        <v>5.4500000000000003E-5</v>
      </c>
      <c r="V1102" s="108">
        <v>1.76</v>
      </c>
      <c r="W1102">
        <f t="shared" si="68"/>
        <v>0</v>
      </c>
      <c r="X1102">
        <f t="shared" si="69"/>
        <v>0</v>
      </c>
      <c r="Y1102">
        <f t="shared" si="70"/>
        <v>0</v>
      </c>
      <c r="Z1102">
        <v>0</v>
      </c>
      <c r="AA1102">
        <v>0</v>
      </c>
      <c r="AB1102">
        <v>0</v>
      </c>
      <c r="AC1102">
        <v>0</v>
      </c>
      <c r="AD1102">
        <v>0</v>
      </c>
      <c r="AE1102">
        <v>0</v>
      </c>
      <c r="AF1102">
        <f t="shared" si="71"/>
        <v>0.13750000000000001</v>
      </c>
      <c r="AG1102">
        <v>-0.23180000000000001</v>
      </c>
    </row>
    <row r="1103" spans="1:33" ht="17" x14ac:dyDescent="0.2">
      <c r="A1103" s="39" t="s">
        <v>1435</v>
      </c>
      <c r="B1103" s="78" t="s">
        <v>54</v>
      </c>
      <c r="C1103" s="78" t="s">
        <v>57</v>
      </c>
      <c r="D1103" s="39">
        <v>-0.13379999999999997</v>
      </c>
      <c r="E1103" s="39">
        <v>-0.17359999999999998</v>
      </c>
      <c r="F1103" s="39">
        <v>-0.26839999999999997</v>
      </c>
      <c r="G1103" s="39">
        <v>1.1000000000000001</v>
      </c>
      <c r="H1103" s="39">
        <v>1.1299999999999999</v>
      </c>
      <c r="I1103" s="39">
        <v>1.2</v>
      </c>
      <c r="J1103" s="15">
        <v>-0.2767</v>
      </c>
      <c r="K1103" s="54">
        <v>0.40851121787982098</v>
      </c>
      <c r="L1103" s="36">
        <v>-0.29430000000000001</v>
      </c>
      <c r="M1103" s="54">
        <v>0.287858080257822</v>
      </c>
      <c r="N1103" s="99">
        <v>-0.65500000000000003</v>
      </c>
      <c r="O1103" s="54">
        <v>3.3399999999999999E-18</v>
      </c>
      <c r="P1103" s="15">
        <v>-0.41049999999999998</v>
      </c>
      <c r="Q1103" s="49">
        <v>0.47700552616270397</v>
      </c>
      <c r="R1103">
        <v>-0.56269999999999998</v>
      </c>
      <c r="S1103" s="49">
        <v>0.115668706689107</v>
      </c>
      <c r="T1103">
        <v>-0.8286</v>
      </c>
      <c r="U1103" s="54">
        <v>5.7799999999999997E-10</v>
      </c>
      <c r="V1103" s="108">
        <v>1.37</v>
      </c>
      <c r="W1103">
        <f t="shared" si="68"/>
        <v>0</v>
      </c>
      <c r="X1103">
        <f t="shared" si="69"/>
        <v>0</v>
      </c>
      <c r="Y1103">
        <f t="shared" si="70"/>
        <v>0</v>
      </c>
      <c r="Z1103">
        <v>0</v>
      </c>
      <c r="AA1103">
        <v>0</v>
      </c>
      <c r="AB1103">
        <v>1</v>
      </c>
      <c r="AC1103">
        <v>0</v>
      </c>
      <c r="AD1103">
        <v>0</v>
      </c>
      <c r="AE1103">
        <v>0</v>
      </c>
      <c r="AF1103">
        <f t="shared" si="71"/>
        <v>0.13750000000000001</v>
      </c>
      <c r="AG1103">
        <v>-1.760000000000006E-2</v>
      </c>
    </row>
    <row r="1104" spans="1:33" ht="17" x14ac:dyDescent="0.2">
      <c r="A1104" s="39" t="s">
        <v>4704</v>
      </c>
      <c r="B1104" s="78" t="s">
        <v>551</v>
      </c>
      <c r="C1104" s="78" t="s">
        <v>389</v>
      </c>
      <c r="D1104" s="39">
        <v>-0.1336</v>
      </c>
      <c r="E1104" s="39">
        <v>-0.3125</v>
      </c>
      <c r="F1104" s="39">
        <v>-0.2324</v>
      </c>
      <c r="G1104" s="39">
        <v>1.1000000000000001</v>
      </c>
      <c r="H1104" s="39">
        <v>1.24</v>
      </c>
      <c r="I1104" s="39">
        <v>1.17</v>
      </c>
      <c r="J1104" s="15">
        <v>-3.4799999999999998E-2</v>
      </c>
      <c r="K1104" s="54">
        <v>1</v>
      </c>
      <c r="L1104" s="36">
        <v>2.0000000000000001E-4</v>
      </c>
      <c r="M1104" s="54">
        <v>1</v>
      </c>
      <c r="N1104" s="15">
        <v>-9.4700000000000006E-2</v>
      </c>
      <c r="O1104" s="54">
        <v>0.20899999999999999</v>
      </c>
      <c r="P1104" s="15">
        <v>-0.16839999999999999</v>
      </c>
      <c r="Q1104" s="49">
        <v>0.87861958577814603</v>
      </c>
      <c r="R1104">
        <v>-0.23219999999999999</v>
      </c>
      <c r="S1104" s="49">
        <v>0.45068006060865201</v>
      </c>
      <c r="T1104">
        <v>-0.40720000000000001</v>
      </c>
      <c r="U1104" s="54">
        <v>1.41E-3</v>
      </c>
      <c r="V1104" s="108">
        <v>0.26</v>
      </c>
      <c r="W1104">
        <f t="shared" si="68"/>
        <v>0</v>
      </c>
      <c r="X1104">
        <f t="shared" si="69"/>
        <v>0</v>
      </c>
      <c r="Y1104">
        <f t="shared" si="70"/>
        <v>0</v>
      </c>
      <c r="Z1104">
        <v>0</v>
      </c>
      <c r="AA1104">
        <v>0</v>
      </c>
      <c r="AB1104">
        <v>0</v>
      </c>
      <c r="AC1104">
        <v>0</v>
      </c>
      <c r="AD1104">
        <v>0</v>
      </c>
      <c r="AE1104">
        <v>0</v>
      </c>
      <c r="AF1104">
        <f t="shared" si="71"/>
        <v>0.13750000000000001</v>
      </c>
      <c r="AG1104">
        <v>3.499999999999992E-2</v>
      </c>
    </row>
    <row r="1105" spans="1:33" ht="17" x14ac:dyDescent="0.2">
      <c r="A1105" s="39" t="s">
        <v>12270</v>
      </c>
      <c r="B1105" s="78" t="s">
        <v>12271</v>
      </c>
      <c r="C1105" s="78" t="s">
        <v>57</v>
      </c>
      <c r="D1105" s="39">
        <v>-0.1333</v>
      </c>
      <c r="E1105" s="39">
        <v>-3.5799999999999998E-2</v>
      </c>
      <c r="F1105" s="39">
        <v>-0.1613</v>
      </c>
      <c r="G1105" s="39">
        <v>1.1000000000000001</v>
      </c>
      <c r="H1105" s="39">
        <v>1.03</v>
      </c>
      <c r="I1105" s="39">
        <v>1.1200000000000001</v>
      </c>
      <c r="J1105" s="15">
        <v>9.5200000000000007E-2</v>
      </c>
      <c r="K1105" s="54">
        <v>1</v>
      </c>
      <c r="L1105" s="36">
        <v>0.1487</v>
      </c>
      <c r="M1105" s="54">
        <v>0.83454781230072195</v>
      </c>
      <c r="N1105" s="15">
        <v>1.01E-2</v>
      </c>
      <c r="O1105" s="54">
        <v>0.94499999999999995</v>
      </c>
      <c r="P1105" s="15">
        <v>-3.8100000000000002E-2</v>
      </c>
      <c r="Q1105" s="49">
        <v>1</v>
      </c>
      <c r="R1105">
        <v>-1.26E-2</v>
      </c>
      <c r="S1105" s="49">
        <v>0.99013264107422105</v>
      </c>
      <c r="T1105">
        <v>-2.5700000000000001E-2</v>
      </c>
      <c r="U1105" s="54">
        <v>0.84499999999999997</v>
      </c>
      <c r="V1105" s="108">
        <v>0.72</v>
      </c>
      <c r="W1105">
        <f t="shared" si="68"/>
        <v>0</v>
      </c>
      <c r="X1105">
        <f t="shared" si="69"/>
        <v>0</v>
      </c>
      <c r="Y1105">
        <f t="shared" si="70"/>
        <v>0</v>
      </c>
      <c r="Z1105">
        <v>0</v>
      </c>
      <c r="AA1105">
        <v>0</v>
      </c>
      <c r="AB1105">
        <v>0</v>
      </c>
      <c r="AC1105">
        <v>0</v>
      </c>
      <c r="AD1105">
        <v>0</v>
      </c>
      <c r="AE1105">
        <v>0</v>
      </c>
      <c r="AF1105">
        <f t="shared" si="71"/>
        <v>0.13750000000000001</v>
      </c>
      <c r="AG1105">
        <v>5.3499999999999936E-2</v>
      </c>
    </row>
    <row r="1106" spans="1:33" ht="17" x14ac:dyDescent="0.2">
      <c r="A1106" s="39" t="s">
        <v>13559</v>
      </c>
      <c r="B1106" s="78" t="s">
        <v>13560</v>
      </c>
      <c r="C1106" s="78" t="s">
        <v>57</v>
      </c>
      <c r="D1106" s="39">
        <v>-0.1333</v>
      </c>
      <c r="E1106" s="39">
        <v>-1.5399999999999997E-2</v>
      </c>
      <c r="F1106" s="39">
        <v>5.6300000000000003E-2</v>
      </c>
      <c r="G1106" s="39">
        <v>1.1000000000000001</v>
      </c>
      <c r="H1106" s="39">
        <v>1.01</v>
      </c>
      <c r="I1106" s="39">
        <v>0.96</v>
      </c>
      <c r="J1106" s="15">
        <v>3.0999999999999999E-3</v>
      </c>
      <c r="K1106" s="54">
        <v>1</v>
      </c>
      <c r="L1106" s="36">
        <v>7.4999999999999997E-2</v>
      </c>
      <c r="M1106" s="54">
        <v>0.91110234164512305</v>
      </c>
      <c r="N1106" s="15">
        <v>0.1787</v>
      </c>
      <c r="O1106" s="54">
        <v>0.14099999999999999</v>
      </c>
      <c r="P1106" s="15">
        <v>-0.13020000000000001</v>
      </c>
      <c r="Q1106" s="49">
        <v>1</v>
      </c>
      <c r="R1106">
        <v>0.1313</v>
      </c>
      <c r="S1106" s="49">
        <v>0.86769097754510205</v>
      </c>
      <c r="T1106">
        <v>0.1633</v>
      </c>
      <c r="U1106" s="54">
        <v>0.39500000000000002</v>
      </c>
      <c r="V1106" s="108">
        <v>0.47</v>
      </c>
      <c r="W1106">
        <f t="shared" si="68"/>
        <v>0</v>
      </c>
      <c r="X1106">
        <f t="shared" si="69"/>
        <v>0</v>
      </c>
      <c r="Y1106">
        <f t="shared" si="70"/>
        <v>0</v>
      </c>
      <c r="Z1106">
        <v>0</v>
      </c>
      <c r="AA1106">
        <v>0</v>
      </c>
      <c r="AB1106">
        <v>0</v>
      </c>
      <c r="AC1106">
        <v>0</v>
      </c>
      <c r="AD1106">
        <v>0</v>
      </c>
      <c r="AE1106">
        <v>0</v>
      </c>
      <c r="AF1106">
        <f t="shared" si="71"/>
        <v>0.13750000000000001</v>
      </c>
      <c r="AG1106">
        <v>7.1899999999999992E-2</v>
      </c>
    </row>
    <row r="1107" spans="1:33" ht="17" x14ac:dyDescent="0.2">
      <c r="A1107" s="39" t="s">
        <v>14379</v>
      </c>
      <c r="B1107" s="78" t="s">
        <v>54</v>
      </c>
      <c r="C1107" s="78" t="s">
        <v>57</v>
      </c>
      <c r="D1107" s="39">
        <v>-0.13310000000000002</v>
      </c>
      <c r="E1107" s="39">
        <v>5.2900000000000003E-2</v>
      </c>
      <c r="F1107" s="39">
        <v>0.1905</v>
      </c>
      <c r="G1107" s="39">
        <v>1.1000000000000001</v>
      </c>
      <c r="H1107" s="39">
        <v>0.96</v>
      </c>
      <c r="I1107" s="39">
        <v>0.88</v>
      </c>
      <c r="J1107" s="15">
        <v>-5.0999999999999997E-2</v>
      </c>
      <c r="K1107" s="54">
        <v>1</v>
      </c>
      <c r="L1107" s="36">
        <v>-0.34360000000000002</v>
      </c>
      <c r="M1107" s="54">
        <v>0.42118915530401801</v>
      </c>
      <c r="N1107" s="15">
        <v>6.6699999999999995E-2</v>
      </c>
      <c r="O1107" s="54">
        <v>0.68</v>
      </c>
      <c r="P1107" s="15">
        <v>-0.18410000000000001</v>
      </c>
      <c r="Q1107" s="49">
        <v>0.84094685244149903</v>
      </c>
      <c r="R1107">
        <v>-0.15310000000000001</v>
      </c>
      <c r="S1107" s="49">
        <v>0.66779554518881301</v>
      </c>
      <c r="T1107">
        <v>0.1196</v>
      </c>
      <c r="U1107" s="54">
        <v>0.39800000000000002</v>
      </c>
      <c r="V1107" s="108">
        <v>1.38</v>
      </c>
      <c r="W1107">
        <f t="shared" si="68"/>
        <v>0</v>
      </c>
      <c r="X1107">
        <f t="shared" si="69"/>
        <v>0</v>
      </c>
      <c r="Y1107">
        <f t="shared" si="70"/>
        <v>0</v>
      </c>
      <c r="Z1107">
        <v>0</v>
      </c>
      <c r="AA1107">
        <v>0</v>
      </c>
      <c r="AB1107">
        <v>0</v>
      </c>
      <c r="AC1107">
        <v>0</v>
      </c>
      <c r="AD1107">
        <v>0</v>
      </c>
      <c r="AE1107">
        <v>0</v>
      </c>
      <c r="AF1107">
        <f t="shared" si="71"/>
        <v>0.13750000000000001</v>
      </c>
      <c r="AG1107">
        <v>-0.29249999999999998</v>
      </c>
    </row>
    <row r="1108" spans="1:33" ht="17" x14ac:dyDescent="0.2">
      <c r="A1108" s="39" t="s">
        <v>2429</v>
      </c>
      <c r="B1108" s="78" t="s">
        <v>787</v>
      </c>
      <c r="C1108" s="78" t="s">
        <v>155</v>
      </c>
      <c r="D1108" s="39">
        <v>-0.13290000000000002</v>
      </c>
      <c r="E1108" s="39">
        <v>-0.33479999999999999</v>
      </c>
      <c r="F1108" s="39">
        <v>-0.37420000000000009</v>
      </c>
      <c r="G1108" s="39">
        <v>1.1000000000000001</v>
      </c>
      <c r="H1108" s="39">
        <v>1.26</v>
      </c>
      <c r="I1108" s="39">
        <v>1.3</v>
      </c>
      <c r="J1108" s="7">
        <v>1.4450000000000001</v>
      </c>
      <c r="K1108" s="54">
        <v>7.9813573953571905E-6</v>
      </c>
      <c r="L1108" s="7">
        <v>1.6809000000000001</v>
      </c>
      <c r="M1108" s="54">
        <v>4.31610649307127E-6</v>
      </c>
      <c r="N1108" s="15">
        <v>-7.6899999999999996E-2</v>
      </c>
      <c r="O1108" s="54">
        <v>0.316</v>
      </c>
      <c r="P1108" s="15">
        <v>1.3121</v>
      </c>
      <c r="Q1108" s="49">
        <v>7.3682992850358604E-3</v>
      </c>
      <c r="R1108">
        <v>1.3067</v>
      </c>
      <c r="S1108" s="49">
        <v>1.0985044271869301E-2</v>
      </c>
      <c r="T1108">
        <v>-0.41170000000000001</v>
      </c>
      <c r="U1108" s="54">
        <v>3.5399999999999999E-4</v>
      </c>
      <c r="V1108" s="108">
        <v>0.56000000000000005</v>
      </c>
      <c r="W1108">
        <f t="shared" si="68"/>
        <v>0</v>
      </c>
      <c r="X1108">
        <f t="shared" si="69"/>
        <v>0</v>
      </c>
      <c r="Y1108">
        <f t="shared" si="70"/>
        <v>0</v>
      </c>
      <c r="Z1108">
        <v>0</v>
      </c>
      <c r="AA1108">
        <v>0</v>
      </c>
      <c r="AB1108">
        <v>0</v>
      </c>
      <c r="AC1108">
        <v>1</v>
      </c>
      <c r="AD1108">
        <v>1</v>
      </c>
      <c r="AE1108">
        <v>0</v>
      </c>
      <c r="AF1108">
        <f t="shared" si="71"/>
        <v>0.13750000000000001</v>
      </c>
      <c r="AG1108">
        <v>0.2359</v>
      </c>
    </row>
    <row r="1109" spans="1:33" ht="17" x14ac:dyDescent="0.2">
      <c r="A1109" s="39" t="s">
        <v>6437</v>
      </c>
      <c r="B1109" s="78" t="s">
        <v>6438</v>
      </c>
      <c r="C1109" s="78" t="s">
        <v>338</v>
      </c>
      <c r="D1109" s="39">
        <v>-0.1328</v>
      </c>
      <c r="E1109" s="39">
        <v>-5.9000000000000025E-3</v>
      </c>
      <c r="F1109" s="39">
        <v>-6.1900000000000011E-2</v>
      </c>
      <c r="G1109" s="39">
        <v>1.1000000000000001</v>
      </c>
      <c r="H1109" s="39">
        <v>1</v>
      </c>
      <c r="I1109" s="39">
        <v>1.04</v>
      </c>
      <c r="J1109" s="15">
        <v>-0.19320000000000001</v>
      </c>
      <c r="K1109" s="54">
        <v>0.99795602829320296</v>
      </c>
      <c r="L1109" s="36">
        <v>-0.31109999999999999</v>
      </c>
      <c r="M1109" s="54">
        <v>0.46294370180612798</v>
      </c>
      <c r="N1109" s="15">
        <v>-4.0599999999999997E-2</v>
      </c>
      <c r="O1109" s="54">
        <v>0.69299999999999995</v>
      </c>
      <c r="P1109" s="15">
        <v>-0.32600000000000001</v>
      </c>
      <c r="Q1109" s="49">
        <v>0.78485163632862498</v>
      </c>
      <c r="R1109">
        <v>-0.373</v>
      </c>
      <c r="S1109" s="49">
        <v>0.44601009557444199</v>
      </c>
      <c r="T1109">
        <v>-4.65E-2</v>
      </c>
      <c r="U1109" s="54">
        <v>0.81100000000000005</v>
      </c>
      <c r="V1109" s="108">
        <v>0.9</v>
      </c>
      <c r="W1109">
        <f t="shared" si="68"/>
        <v>0</v>
      </c>
      <c r="X1109">
        <f t="shared" si="69"/>
        <v>0</v>
      </c>
      <c r="Y1109">
        <f t="shared" si="70"/>
        <v>0</v>
      </c>
      <c r="Z1109">
        <v>0</v>
      </c>
      <c r="AA1109">
        <v>0</v>
      </c>
      <c r="AB1109">
        <v>0</v>
      </c>
      <c r="AC1109">
        <v>0</v>
      </c>
      <c r="AD1109">
        <v>0</v>
      </c>
      <c r="AE1109">
        <v>0</v>
      </c>
      <c r="AF1109">
        <f t="shared" si="71"/>
        <v>0.13750000000000001</v>
      </c>
      <c r="AG1109">
        <v>-0.11780000000000002</v>
      </c>
    </row>
    <row r="1110" spans="1:33" ht="17" x14ac:dyDescent="0.2">
      <c r="A1110" s="39" t="s">
        <v>17031</v>
      </c>
      <c r="B1110" s="78" t="s">
        <v>54</v>
      </c>
      <c r="C1110" s="78" t="s">
        <v>57</v>
      </c>
      <c r="D1110" s="39">
        <v>-0.13270000000000001</v>
      </c>
      <c r="E1110" s="39">
        <v>-3.5999999999999921E-3</v>
      </c>
      <c r="F1110" s="39">
        <v>0.25569999999999998</v>
      </c>
      <c r="G1110" s="39">
        <v>1.1000000000000001</v>
      </c>
      <c r="H1110" s="39">
        <v>1</v>
      </c>
      <c r="I1110" s="39">
        <v>0.84</v>
      </c>
      <c r="J1110" s="15">
        <v>8.4400000000000003E-2</v>
      </c>
      <c r="K1110" s="54">
        <v>1</v>
      </c>
      <c r="L1110" s="36">
        <v>-0.189</v>
      </c>
      <c r="M1110" s="54">
        <v>0.69812277653972099</v>
      </c>
      <c r="N1110" s="15">
        <v>0.29409999999999997</v>
      </c>
      <c r="O1110" s="54">
        <v>1.2200000000000001E-2</v>
      </c>
      <c r="P1110" s="15">
        <v>-4.8300000000000003E-2</v>
      </c>
      <c r="Q1110" s="49">
        <v>1</v>
      </c>
      <c r="R1110">
        <v>6.6699999999999995E-2</v>
      </c>
      <c r="S1110" s="49">
        <v>0.94627680217347698</v>
      </c>
      <c r="T1110">
        <v>0.29049999999999998</v>
      </c>
      <c r="U1110" s="54">
        <v>6.6100000000000006E-2</v>
      </c>
      <c r="V1110" s="108">
        <v>0.52</v>
      </c>
      <c r="W1110">
        <f t="shared" si="68"/>
        <v>0</v>
      </c>
      <c r="X1110">
        <f t="shared" si="69"/>
        <v>0</v>
      </c>
      <c r="Y1110">
        <f t="shared" si="70"/>
        <v>0</v>
      </c>
      <c r="Z1110">
        <v>0</v>
      </c>
      <c r="AA1110">
        <v>0</v>
      </c>
      <c r="AB1110">
        <v>0</v>
      </c>
      <c r="AC1110">
        <v>0</v>
      </c>
      <c r="AD1110">
        <v>0</v>
      </c>
      <c r="AE1110">
        <v>0</v>
      </c>
      <c r="AF1110">
        <f t="shared" si="71"/>
        <v>0.13750000000000001</v>
      </c>
    </row>
    <row r="1111" spans="1:33" ht="17" x14ac:dyDescent="0.2">
      <c r="A1111" s="39" t="s">
        <v>17507</v>
      </c>
      <c r="B1111" s="78" t="s">
        <v>1669</v>
      </c>
      <c r="C1111" s="78" t="s">
        <v>727</v>
      </c>
      <c r="D1111" s="39">
        <v>-0.1326</v>
      </c>
      <c r="E1111" s="39">
        <v>-8.1899999999999973E-2</v>
      </c>
      <c r="F1111" s="39">
        <v>0.13369999999999999</v>
      </c>
      <c r="G1111" s="39">
        <v>1.1000000000000001</v>
      </c>
      <c r="H1111" s="39">
        <v>1.06</v>
      </c>
      <c r="I1111" s="39">
        <v>0.91</v>
      </c>
      <c r="J1111" s="15">
        <v>-0.2414</v>
      </c>
      <c r="K1111" s="54">
        <v>0.900345984653659</v>
      </c>
      <c r="L1111" s="36">
        <v>-0.1943</v>
      </c>
      <c r="M1111" s="54">
        <v>0.71266930392007799</v>
      </c>
      <c r="N1111" s="11">
        <v>0.78769999999999996</v>
      </c>
      <c r="O1111" s="54">
        <v>3.8199999999999999E-13</v>
      </c>
      <c r="P1111" s="15">
        <v>-0.374</v>
      </c>
      <c r="Q1111" s="49">
        <v>0.229611405518097</v>
      </c>
      <c r="R1111">
        <v>-6.0600000000000001E-2</v>
      </c>
      <c r="S1111" s="49">
        <v>0.90638707064267898</v>
      </c>
      <c r="T1111">
        <v>0.70579999999999998</v>
      </c>
      <c r="U1111" s="54">
        <v>4.28E-3</v>
      </c>
      <c r="V1111" s="108">
        <v>1.46</v>
      </c>
      <c r="W1111">
        <f t="shared" si="68"/>
        <v>0</v>
      </c>
      <c r="X1111">
        <f t="shared" si="69"/>
        <v>0</v>
      </c>
      <c r="Y1111">
        <f t="shared" si="70"/>
        <v>0</v>
      </c>
      <c r="Z1111">
        <v>0</v>
      </c>
      <c r="AA1111">
        <v>0</v>
      </c>
      <c r="AB1111">
        <v>0</v>
      </c>
      <c r="AC1111">
        <v>0</v>
      </c>
      <c r="AD1111">
        <v>0</v>
      </c>
      <c r="AE1111">
        <v>1</v>
      </c>
      <c r="AF1111">
        <f t="shared" si="71"/>
        <v>0.13750000000000001</v>
      </c>
    </row>
    <row r="1112" spans="1:33" ht="17" x14ac:dyDescent="0.2">
      <c r="A1112" s="39" t="s">
        <v>8083</v>
      </c>
      <c r="B1112" s="78" t="s">
        <v>8084</v>
      </c>
      <c r="C1112" s="78" t="s">
        <v>205</v>
      </c>
      <c r="D1112" s="39">
        <v>-0.13250000000000006</v>
      </c>
      <c r="E1112" s="39">
        <v>-0.15589999999999998</v>
      </c>
      <c r="F1112" s="39">
        <v>-7.3799999999999977E-2</v>
      </c>
      <c r="G1112" s="39">
        <v>1.1000000000000001</v>
      </c>
      <c r="H1112" s="39">
        <v>1.1100000000000001</v>
      </c>
      <c r="I1112" s="39">
        <v>1.05</v>
      </c>
      <c r="J1112" s="7">
        <v>1.5297000000000001</v>
      </c>
      <c r="K1112" s="54">
        <v>1.86683875883956E-10</v>
      </c>
      <c r="L1112" s="11">
        <v>0.77749999999999997</v>
      </c>
      <c r="M1112" s="54">
        <v>7.9206668694576307E-3</v>
      </c>
      <c r="N1112" s="15">
        <v>0.16789999999999999</v>
      </c>
      <c r="O1112" s="54">
        <v>7.3099999999999997E-3</v>
      </c>
      <c r="P1112" s="15">
        <v>1.3972</v>
      </c>
      <c r="Q1112" s="49">
        <v>4.0345191485143704E-3</v>
      </c>
      <c r="R1112">
        <v>0.70369999999999999</v>
      </c>
      <c r="S1112" s="49">
        <v>0.28822004546834101</v>
      </c>
      <c r="T1112">
        <v>1.2E-2</v>
      </c>
      <c r="U1112" s="54">
        <v>0.95</v>
      </c>
      <c r="V1112" s="108">
        <v>0.54</v>
      </c>
      <c r="W1112">
        <f t="shared" si="68"/>
        <v>0</v>
      </c>
      <c r="X1112">
        <f t="shared" si="69"/>
        <v>0</v>
      </c>
      <c r="Y1112">
        <f t="shared" si="70"/>
        <v>0</v>
      </c>
      <c r="Z1112">
        <v>0</v>
      </c>
      <c r="AA1112">
        <v>0</v>
      </c>
      <c r="AB1112">
        <v>0</v>
      </c>
      <c r="AC1112">
        <v>1</v>
      </c>
      <c r="AD1112">
        <v>1</v>
      </c>
      <c r="AE1112">
        <v>0</v>
      </c>
      <c r="AF1112">
        <f t="shared" si="71"/>
        <v>0.13750000000000001</v>
      </c>
      <c r="AG1112">
        <v>-0.75219999999999998</v>
      </c>
    </row>
    <row r="1113" spans="1:33" ht="17" x14ac:dyDescent="0.2">
      <c r="A1113" s="39" t="s">
        <v>11692</v>
      </c>
      <c r="B1113" s="78" t="s">
        <v>11693</v>
      </c>
      <c r="C1113" s="78" t="s">
        <v>57</v>
      </c>
      <c r="D1113" s="39">
        <v>-0.13250000000000001</v>
      </c>
      <c r="E1113" s="39">
        <v>-9.0699999999999975E-2</v>
      </c>
      <c r="F1113" s="39">
        <v>0.30670000000000003</v>
      </c>
      <c r="G1113" s="39">
        <v>1.1000000000000001</v>
      </c>
      <c r="H1113" s="39">
        <v>1.06</v>
      </c>
      <c r="I1113" s="39">
        <v>0.81</v>
      </c>
      <c r="J1113" s="15">
        <v>0.16969999999999999</v>
      </c>
      <c r="K1113" s="54">
        <v>1</v>
      </c>
      <c r="L1113" s="36">
        <v>8.4199999999999997E-2</v>
      </c>
      <c r="M1113" s="54">
        <v>0.94247050462600201</v>
      </c>
      <c r="N1113" s="15">
        <v>0.31119999999999998</v>
      </c>
      <c r="O1113" s="54">
        <v>7.0500000000000006E-5</v>
      </c>
      <c r="P1113" s="15">
        <v>3.7199999999999997E-2</v>
      </c>
      <c r="Q1113" s="49">
        <v>1</v>
      </c>
      <c r="R1113">
        <v>0.39090000000000003</v>
      </c>
      <c r="S1113" s="49">
        <v>0.64194888031015895</v>
      </c>
      <c r="T1113">
        <v>0.2205</v>
      </c>
      <c r="U1113" s="54">
        <v>9.01E-2</v>
      </c>
      <c r="V1113" s="108">
        <v>1.01</v>
      </c>
      <c r="W1113">
        <f t="shared" si="68"/>
        <v>0</v>
      </c>
      <c r="X1113">
        <f t="shared" si="69"/>
        <v>0</v>
      </c>
      <c r="Y1113">
        <f t="shared" si="70"/>
        <v>0</v>
      </c>
      <c r="Z1113">
        <v>0</v>
      </c>
      <c r="AA1113">
        <v>0</v>
      </c>
      <c r="AB1113">
        <v>0</v>
      </c>
      <c r="AC1113">
        <v>0</v>
      </c>
      <c r="AD1113">
        <v>0</v>
      </c>
      <c r="AE1113">
        <v>0</v>
      </c>
      <c r="AF1113">
        <f t="shared" si="71"/>
        <v>0.13750000000000001</v>
      </c>
      <c r="AG1113">
        <v>-8.5500000000000131E-2</v>
      </c>
    </row>
    <row r="1114" spans="1:33" ht="17" x14ac:dyDescent="0.2">
      <c r="A1114" s="39" t="s">
        <v>17050</v>
      </c>
      <c r="B1114" s="78" t="s">
        <v>54</v>
      </c>
      <c r="C1114" s="78" t="s">
        <v>57</v>
      </c>
      <c r="D1114" s="39">
        <v>-0.13249999999999995</v>
      </c>
      <c r="E1114" s="39">
        <v>-0.12359999999999999</v>
      </c>
      <c r="F1114" s="39">
        <v>-5.4300000000000015E-2</v>
      </c>
      <c r="G1114" s="39">
        <v>1.1000000000000001</v>
      </c>
      <c r="H1114" s="39">
        <v>1.0900000000000001</v>
      </c>
      <c r="I1114" s="39">
        <v>1.04</v>
      </c>
      <c r="J1114" s="15">
        <v>-0.75600000000000001</v>
      </c>
      <c r="K1114" s="54">
        <v>5.7460792407679597E-4</v>
      </c>
      <c r="L1114" s="99">
        <v>-0.72550000000000003</v>
      </c>
      <c r="M1114" s="54">
        <v>1.7172151886563601E-3</v>
      </c>
      <c r="N1114" s="15">
        <v>-0.4763</v>
      </c>
      <c r="O1114" s="54">
        <v>1.86E-7</v>
      </c>
      <c r="P1114" s="15">
        <v>-0.88849999999999996</v>
      </c>
      <c r="Q1114" s="49">
        <v>0.17658398290253299</v>
      </c>
      <c r="R1114">
        <v>-0.77980000000000005</v>
      </c>
      <c r="S1114" s="49">
        <v>0.219109292382098</v>
      </c>
      <c r="T1114">
        <v>-0.59989999999999999</v>
      </c>
      <c r="U1114" s="54">
        <v>9.0300000000000005E-4</v>
      </c>
      <c r="V1114" s="108">
        <v>1.61</v>
      </c>
      <c r="W1114">
        <f t="shared" si="68"/>
        <v>0</v>
      </c>
      <c r="X1114">
        <f t="shared" si="69"/>
        <v>0</v>
      </c>
      <c r="Y1114">
        <f t="shared" si="70"/>
        <v>0</v>
      </c>
      <c r="Z1114">
        <v>0</v>
      </c>
      <c r="AA1114">
        <v>1</v>
      </c>
      <c r="AB1114">
        <v>0</v>
      </c>
      <c r="AC1114">
        <v>0</v>
      </c>
      <c r="AD1114">
        <v>0</v>
      </c>
      <c r="AE1114">
        <v>0</v>
      </c>
      <c r="AF1114">
        <f t="shared" si="71"/>
        <v>0.13750000000000001</v>
      </c>
    </row>
    <row r="1115" spans="1:33" ht="17" x14ac:dyDescent="0.2">
      <c r="A1115" s="39" t="s">
        <v>17480</v>
      </c>
      <c r="B1115" s="78" t="s">
        <v>17950</v>
      </c>
      <c r="C1115" s="78" t="s">
        <v>155</v>
      </c>
      <c r="D1115" s="39">
        <v>-0.13170000000000001</v>
      </c>
      <c r="E1115" s="39">
        <v>-0.1032</v>
      </c>
      <c r="F1115" s="39">
        <v>0.1424</v>
      </c>
      <c r="G1115" s="39">
        <v>1.1000000000000001</v>
      </c>
      <c r="H1115" s="39">
        <v>1.07</v>
      </c>
      <c r="I1115" s="39">
        <v>0.91</v>
      </c>
      <c r="J1115" s="15">
        <v>0.24340000000000001</v>
      </c>
      <c r="K1115" s="54">
        <v>0.99448897819980298</v>
      </c>
      <c r="L1115" s="36">
        <v>8.6999999999999994E-2</v>
      </c>
      <c r="M1115" s="54">
        <v>0.91276389509890099</v>
      </c>
      <c r="N1115" s="15">
        <v>8.9599999999999999E-2</v>
      </c>
      <c r="O1115" s="54">
        <v>0.32400000000000001</v>
      </c>
      <c r="P1115" s="15">
        <v>0.11169999999999999</v>
      </c>
      <c r="Q1115" s="49">
        <v>1</v>
      </c>
      <c r="R1115">
        <v>0.22939999999999999</v>
      </c>
      <c r="S1115" s="49">
        <v>0.67474383247575997</v>
      </c>
      <c r="T1115">
        <v>-1.3599999999999999E-2</v>
      </c>
      <c r="U1115" s="54">
        <v>0.92500000000000004</v>
      </c>
      <c r="V1115" s="108">
        <v>0.34</v>
      </c>
      <c r="W1115">
        <f t="shared" si="68"/>
        <v>0</v>
      </c>
      <c r="X1115">
        <f t="shared" si="69"/>
        <v>0</v>
      </c>
      <c r="Y1115">
        <f t="shared" si="70"/>
        <v>0</v>
      </c>
      <c r="Z1115">
        <v>0</v>
      </c>
      <c r="AA1115">
        <v>0</v>
      </c>
      <c r="AB1115">
        <v>0</v>
      </c>
      <c r="AC1115">
        <v>0</v>
      </c>
      <c r="AD1115">
        <v>0</v>
      </c>
      <c r="AE1115">
        <v>0</v>
      </c>
      <c r="AF1115">
        <f t="shared" si="71"/>
        <v>0.13750000000000001</v>
      </c>
    </row>
    <row r="1116" spans="1:33" ht="17" x14ac:dyDescent="0.2">
      <c r="A1116" s="39" t="s">
        <v>17165</v>
      </c>
      <c r="B1116" s="78" t="s">
        <v>4176</v>
      </c>
      <c r="C1116" s="78" t="s">
        <v>342</v>
      </c>
      <c r="D1116" s="39">
        <v>-0.13169999999999998</v>
      </c>
      <c r="E1116" s="39">
        <v>-6.3600000000000004E-2</v>
      </c>
      <c r="F1116" s="39">
        <v>-3.949999999999998E-2</v>
      </c>
      <c r="G1116" s="39">
        <v>1.1000000000000001</v>
      </c>
      <c r="H1116" s="39">
        <v>1.05</v>
      </c>
      <c r="I1116" s="39">
        <v>1.03</v>
      </c>
      <c r="J1116" s="15">
        <v>-0.1033</v>
      </c>
      <c r="K1116" s="54">
        <v>1</v>
      </c>
      <c r="L1116" s="36">
        <v>-0.3634</v>
      </c>
      <c r="M1116" s="54">
        <v>0.29254216276842998</v>
      </c>
      <c r="N1116" s="15">
        <v>3.09E-2</v>
      </c>
      <c r="O1116" s="54">
        <v>0.81200000000000006</v>
      </c>
      <c r="P1116" s="15">
        <v>-0.23499999999999999</v>
      </c>
      <c r="Q1116" s="49">
        <v>0.71643497246368104</v>
      </c>
      <c r="R1116">
        <v>-0.40289999999999998</v>
      </c>
      <c r="S1116" s="49">
        <v>9.4599922250954496E-2</v>
      </c>
      <c r="T1116">
        <v>-3.27E-2</v>
      </c>
      <c r="U1116" s="54">
        <v>0.84699999999999998</v>
      </c>
      <c r="V1116" s="108">
        <v>0.93</v>
      </c>
      <c r="W1116">
        <f t="shared" si="68"/>
        <v>0</v>
      </c>
      <c r="X1116">
        <f t="shared" si="69"/>
        <v>0</v>
      </c>
      <c r="Y1116">
        <f t="shared" si="70"/>
        <v>0</v>
      </c>
      <c r="Z1116">
        <v>0</v>
      </c>
      <c r="AA1116">
        <v>0</v>
      </c>
      <c r="AB1116">
        <v>0</v>
      </c>
      <c r="AC1116">
        <v>0</v>
      </c>
      <c r="AD1116">
        <v>0</v>
      </c>
      <c r="AE1116">
        <v>0</v>
      </c>
      <c r="AF1116">
        <f t="shared" si="71"/>
        <v>0.13750000000000001</v>
      </c>
    </row>
    <row r="1117" spans="1:33" ht="17" x14ac:dyDescent="0.2">
      <c r="A1117" s="39" t="s">
        <v>17053</v>
      </c>
      <c r="B1117" s="78" t="s">
        <v>11432</v>
      </c>
      <c r="C1117" s="78" t="s">
        <v>57</v>
      </c>
      <c r="D1117" s="39">
        <v>-0.13169999999999998</v>
      </c>
      <c r="E1117" s="39">
        <v>0.23280000000000001</v>
      </c>
      <c r="F1117" s="39">
        <v>0.1643</v>
      </c>
      <c r="G1117" s="39">
        <v>1.1000000000000001</v>
      </c>
      <c r="H1117" s="39">
        <v>0.85</v>
      </c>
      <c r="I1117" s="39">
        <v>0.89</v>
      </c>
      <c r="J1117" s="15">
        <v>0.20269999999999999</v>
      </c>
      <c r="K1117" s="54">
        <v>0.70173162972891401</v>
      </c>
      <c r="L1117" s="36">
        <v>0.15970000000000001</v>
      </c>
      <c r="M1117" s="54">
        <v>0.62920371517602403</v>
      </c>
      <c r="N1117" s="15">
        <v>-4.1500000000000002E-2</v>
      </c>
      <c r="O1117" s="54">
        <v>0.78300000000000003</v>
      </c>
      <c r="P1117" s="15">
        <v>7.0999999999999994E-2</v>
      </c>
      <c r="Q1117" s="49">
        <v>1</v>
      </c>
      <c r="R1117">
        <v>0.32400000000000001</v>
      </c>
      <c r="S1117" s="49">
        <v>0.64124466873358499</v>
      </c>
      <c r="T1117">
        <v>0.1913</v>
      </c>
      <c r="U1117" s="54">
        <v>0.60799999999999998</v>
      </c>
      <c r="V1117" s="108">
        <v>1.06</v>
      </c>
      <c r="W1117">
        <f t="shared" si="68"/>
        <v>0</v>
      </c>
      <c r="X1117">
        <f t="shared" si="69"/>
        <v>0</v>
      </c>
      <c r="Y1117">
        <f t="shared" si="70"/>
        <v>0</v>
      </c>
      <c r="Z1117">
        <v>0</v>
      </c>
      <c r="AA1117">
        <v>0</v>
      </c>
      <c r="AB1117">
        <v>0</v>
      </c>
      <c r="AC1117">
        <v>0</v>
      </c>
      <c r="AD1117">
        <v>0</v>
      </c>
      <c r="AE1117">
        <v>0</v>
      </c>
      <c r="AF1117">
        <f t="shared" si="71"/>
        <v>0.13750000000000001</v>
      </c>
    </row>
    <row r="1118" spans="1:33" ht="17" x14ac:dyDescent="0.2">
      <c r="A1118" s="39" t="s">
        <v>1432</v>
      </c>
      <c r="B1118" s="78" t="s">
        <v>54</v>
      </c>
      <c r="C1118" s="78" t="s">
        <v>57</v>
      </c>
      <c r="D1118" s="39">
        <v>-0.13150000000000001</v>
      </c>
      <c r="E1118" s="39">
        <v>-0.28320000000000001</v>
      </c>
      <c r="F1118" s="39">
        <v>-0.33809999999999996</v>
      </c>
      <c r="G1118" s="39">
        <v>1.1000000000000001</v>
      </c>
      <c r="H1118" s="39">
        <v>1.22</v>
      </c>
      <c r="I1118" s="39">
        <v>1.26</v>
      </c>
      <c r="J1118" s="15">
        <v>-0.27239999999999998</v>
      </c>
      <c r="K1118" s="54">
        <v>1</v>
      </c>
      <c r="L1118" s="36">
        <v>0.28599999999999998</v>
      </c>
      <c r="M1118" s="54">
        <v>0.84282046832714497</v>
      </c>
      <c r="N1118" s="99">
        <v>-0.62429999999999997</v>
      </c>
      <c r="O1118" s="54">
        <v>9.4299999999999995E-6</v>
      </c>
      <c r="P1118" s="15">
        <v>-0.40389999999999998</v>
      </c>
      <c r="Q1118" s="49">
        <v>1</v>
      </c>
      <c r="R1118">
        <v>-5.21E-2</v>
      </c>
      <c r="S1118" s="49">
        <v>0.97636940288960095</v>
      </c>
      <c r="T1118">
        <v>-0.90749999999999997</v>
      </c>
      <c r="U1118" s="54">
        <v>1.21E-4</v>
      </c>
      <c r="V1118" s="108">
        <v>0.44</v>
      </c>
      <c r="W1118">
        <f t="shared" si="68"/>
        <v>0</v>
      </c>
      <c r="X1118">
        <f t="shared" si="69"/>
        <v>0</v>
      </c>
      <c r="Y1118">
        <f t="shared" si="70"/>
        <v>0</v>
      </c>
      <c r="Z1118">
        <v>0</v>
      </c>
      <c r="AA1118">
        <v>0</v>
      </c>
      <c r="AB1118">
        <v>1</v>
      </c>
      <c r="AC1118">
        <v>0</v>
      </c>
      <c r="AD1118">
        <v>0</v>
      </c>
      <c r="AE1118">
        <v>0</v>
      </c>
      <c r="AF1118">
        <f t="shared" si="71"/>
        <v>0.13750000000000001</v>
      </c>
      <c r="AG1118">
        <v>0.55840000000000023</v>
      </c>
    </row>
    <row r="1119" spans="1:33" ht="17" x14ac:dyDescent="0.2">
      <c r="A1119" s="39" t="s">
        <v>1790</v>
      </c>
      <c r="B1119" s="78" t="s">
        <v>1791</v>
      </c>
      <c r="C1119" s="78" t="s">
        <v>1771</v>
      </c>
      <c r="D1119" s="39">
        <v>-0.13150000000000001</v>
      </c>
      <c r="E1119" s="39">
        <v>-7.6500000000000012E-2</v>
      </c>
      <c r="F1119" s="39">
        <v>-0.25969999999999999</v>
      </c>
      <c r="G1119" s="39">
        <v>1.1000000000000001</v>
      </c>
      <c r="H1119" s="39">
        <v>1.05</v>
      </c>
      <c r="I1119" s="39">
        <v>1.2</v>
      </c>
      <c r="J1119" s="15">
        <v>-1.7100000000000001E-2</v>
      </c>
      <c r="K1119" s="54">
        <v>1</v>
      </c>
      <c r="L1119" s="36">
        <v>0.1535</v>
      </c>
      <c r="M1119" s="54">
        <v>0.80221444411003395</v>
      </c>
      <c r="N1119" s="15">
        <v>-0.29139999999999999</v>
      </c>
      <c r="O1119" s="54">
        <v>3.04E-5</v>
      </c>
      <c r="P1119" s="15">
        <v>-0.14860000000000001</v>
      </c>
      <c r="Q1119" s="49">
        <v>1</v>
      </c>
      <c r="R1119">
        <v>-0.1062</v>
      </c>
      <c r="S1119" s="49">
        <v>0.80690447466915305</v>
      </c>
      <c r="T1119">
        <v>-0.3679</v>
      </c>
      <c r="U1119" s="54">
        <v>2.9799999999999998E-6</v>
      </c>
      <c r="V1119" s="108">
        <v>0.17</v>
      </c>
      <c r="W1119">
        <f t="shared" si="68"/>
        <v>0</v>
      </c>
      <c r="X1119">
        <f t="shared" si="69"/>
        <v>0</v>
      </c>
      <c r="Y1119">
        <f t="shared" si="70"/>
        <v>0</v>
      </c>
      <c r="Z1119">
        <v>0</v>
      </c>
      <c r="AA1119">
        <v>0</v>
      </c>
      <c r="AB1119">
        <v>0</v>
      </c>
      <c r="AC1119">
        <v>0</v>
      </c>
      <c r="AD1119">
        <v>0</v>
      </c>
      <c r="AE1119">
        <v>0</v>
      </c>
      <c r="AF1119">
        <f t="shared" si="71"/>
        <v>0.13750000000000001</v>
      </c>
      <c r="AG1119">
        <v>0.1706</v>
      </c>
    </row>
    <row r="1120" spans="1:33" ht="17" x14ac:dyDescent="0.2">
      <c r="A1120" s="39" t="s">
        <v>15821</v>
      </c>
      <c r="B1120" s="78" t="s">
        <v>54</v>
      </c>
      <c r="C1120" s="78" t="s">
        <v>57</v>
      </c>
      <c r="D1120" s="39">
        <v>-0.1313</v>
      </c>
      <c r="E1120" s="39">
        <v>-0.20429999999999998</v>
      </c>
      <c r="F1120" s="39">
        <v>7.779999999999998E-2</v>
      </c>
      <c r="G1120" s="39">
        <v>1.1000000000000001</v>
      </c>
      <c r="H1120" s="39">
        <v>1.1499999999999999</v>
      </c>
      <c r="I1120" s="39">
        <v>0.95</v>
      </c>
      <c r="J1120" s="15">
        <v>-0.20830000000000001</v>
      </c>
      <c r="K1120" s="54">
        <v>0.99439687880848704</v>
      </c>
      <c r="L1120" s="36">
        <v>-0.31609999999999999</v>
      </c>
      <c r="M1120" s="54">
        <v>0.49301713532347902</v>
      </c>
      <c r="N1120" s="15">
        <v>-0.21260000000000001</v>
      </c>
      <c r="O1120" s="54">
        <v>6.8199999999999997E-3</v>
      </c>
      <c r="P1120" s="15">
        <v>-0.33960000000000001</v>
      </c>
      <c r="Q1120" s="49">
        <v>0.87733304261185496</v>
      </c>
      <c r="R1120">
        <v>-0.23830000000000001</v>
      </c>
      <c r="S1120" s="49">
        <v>0.74023060518328898</v>
      </c>
      <c r="T1120">
        <v>-0.41689999999999999</v>
      </c>
      <c r="U1120" s="54">
        <v>1.7500000000000002E-2</v>
      </c>
      <c r="V1120" s="108">
        <v>0.44</v>
      </c>
      <c r="W1120">
        <f t="shared" si="68"/>
        <v>0</v>
      </c>
      <c r="X1120">
        <f t="shared" si="69"/>
        <v>0</v>
      </c>
      <c r="Y1120">
        <f t="shared" si="70"/>
        <v>0</v>
      </c>
      <c r="Z1120">
        <v>0</v>
      </c>
      <c r="AA1120">
        <v>0</v>
      </c>
      <c r="AB1120">
        <v>0</v>
      </c>
      <c r="AC1120">
        <v>0</v>
      </c>
      <c r="AD1120">
        <v>0</v>
      </c>
      <c r="AE1120">
        <v>0</v>
      </c>
      <c r="AF1120">
        <f t="shared" si="71"/>
        <v>0.13750000000000001</v>
      </c>
      <c r="AG1120">
        <v>-0.1079</v>
      </c>
    </row>
    <row r="1121" spans="1:33" ht="17" x14ac:dyDescent="0.2">
      <c r="A1121" s="39" t="s">
        <v>11527</v>
      </c>
      <c r="B1121" s="78" t="s">
        <v>54</v>
      </c>
      <c r="C1121" s="78" t="s">
        <v>57</v>
      </c>
      <c r="D1121" s="39">
        <v>-0.13119999999999998</v>
      </c>
      <c r="E1121" s="39">
        <v>-0.1076</v>
      </c>
      <c r="F1121" s="39">
        <v>7.46E-2</v>
      </c>
      <c r="G1121" s="39">
        <v>1.1000000000000001</v>
      </c>
      <c r="H1121" s="39">
        <v>1.08</v>
      </c>
      <c r="I1121" s="39">
        <v>0.95</v>
      </c>
      <c r="J1121" s="15">
        <v>0.20549999999999999</v>
      </c>
      <c r="K1121" s="54">
        <v>1</v>
      </c>
      <c r="L1121" s="36">
        <v>4.0300000000000002E-2</v>
      </c>
      <c r="M1121" s="54">
        <v>0.96930679691717303</v>
      </c>
      <c r="N1121" s="15">
        <v>0.2233</v>
      </c>
      <c r="O1121" s="54">
        <v>0.111</v>
      </c>
      <c r="P1121" s="15">
        <v>7.4300000000000005E-2</v>
      </c>
      <c r="Q1121" s="49">
        <v>1</v>
      </c>
      <c r="R1121">
        <v>0.1149</v>
      </c>
      <c r="S1121" s="49">
        <v>0.89691403157570204</v>
      </c>
      <c r="T1121">
        <v>0.1157</v>
      </c>
      <c r="U1121" s="54">
        <v>0.39400000000000002</v>
      </c>
      <c r="V1121" s="109">
        <v>3.25</v>
      </c>
      <c r="W1121">
        <f t="shared" si="68"/>
        <v>0</v>
      </c>
      <c r="X1121">
        <f t="shared" si="69"/>
        <v>0</v>
      </c>
      <c r="Y1121">
        <f t="shared" si="70"/>
        <v>0</v>
      </c>
      <c r="Z1121">
        <v>0</v>
      </c>
      <c r="AA1121">
        <v>0</v>
      </c>
      <c r="AB1121">
        <v>0</v>
      </c>
      <c r="AC1121">
        <v>0</v>
      </c>
      <c r="AD1121">
        <v>0</v>
      </c>
      <c r="AE1121">
        <v>0</v>
      </c>
      <c r="AF1121">
        <f t="shared" si="71"/>
        <v>0.13750000000000001</v>
      </c>
      <c r="AG1121">
        <v>-0.16520000000000001</v>
      </c>
    </row>
    <row r="1122" spans="1:33" ht="17" x14ac:dyDescent="0.2">
      <c r="A1122" s="39" t="s">
        <v>5714</v>
      </c>
      <c r="B1122" s="78" t="s">
        <v>5715</v>
      </c>
      <c r="C1122" s="78" t="s">
        <v>55</v>
      </c>
      <c r="D1122" s="39">
        <v>-0.13100000000000001</v>
      </c>
      <c r="E1122" s="39">
        <v>-6.8899999999999989E-2</v>
      </c>
      <c r="F1122" s="39">
        <v>5.2499999999999998E-2</v>
      </c>
      <c r="G1122" s="39">
        <v>1.1000000000000001</v>
      </c>
      <c r="H1122" s="39">
        <v>1.05</v>
      </c>
      <c r="I1122" s="39">
        <v>0.96</v>
      </c>
      <c r="J1122" s="15">
        <v>-2.1100000000000001E-2</v>
      </c>
      <c r="K1122" s="54">
        <v>1</v>
      </c>
      <c r="L1122" s="36">
        <v>-2.7799999999999998E-2</v>
      </c>
      <c r="M1122" s="54">
        <v>0.96151275012218795</v>
      </c>
      <c r="N1122" s="15">
        <v>0.2276</v>
      </c>
      <c r="O1122" s="54">
        <v>1.14E-2</v>
      </c>
      <c r="P1122" s="15">
        <v>-0.15210000000000001</v>
      </c>
      <c r="Q1122" s="49">
        <v>1</v>
      </c>
      <c r="R1122">
        <v>2.47E-2</v>
      </c>
      <c r="S1122" s="49">
        <v>0.97117250673191102</v>
      </c>
      <c r="T1122">
        <v>0.15870000000000001</v>
      </c>
      <c r="U1122" s="54">
        <v>0.32400000000000001</v>
      </c>
      <c r="V1122" s="108">
        <v>0.47</v>
      </c>
      <c r="W1122">
        <f t="shared" si="68"/>
        <v>0</v>
      </c>
      <c r="X1122">
        <f t="shared" si="69"/>
        <v>0</v>
      </c>
      <c r="Y1122">
        <f t="shared" si="70"/>
        <v>0</v>
      </c>
      <c r="Z1122">
        <v>0</v>
      </c>
      <c r="AA1122">
        <v>0</v>
      </c>
      <c r="AB1122">
        <v>0</v>
      </c>
      <c r="AC1122">
        <v>0</v>
      </c>
      <c r="AD1122">
        <v>0</v>
      </c>
      <c r="AE1122">
        <v>0</v>
      </c>
      <c r="AF1122">
        <f t="shared" si="71"/>
        <v>0.13750000000000001</v>
      </c>
      <c r="AG1122">
        <v>-6.7999999999999172E-3</v>
      </c>
    </row>
    <row r="1123" spans="1:33" ht="17" x14ac:dyDescent="0.2">
      <c r="A1123" s="39" t="s">
        <v>14517</v>
      </c>
      <c r="B1123" s="78" t="s">
        <v>10635</v>
      </c>
      <c r="C1123" s="78" t="s">
        <v>57</v>
      </c>
      <c r="D1123" s="39">
        <v>-0.13089999999999999</v>
      </c>
      <c r="E1123" s="39">
        <v>-9.06E-2</v>
      </c>
      <c r="F1123" s="39">
        <v>-6.9299999999999973E-2</v>
      </c>
      <c r="G1123" s="39">
        <v>1.0900000000000001</v>
      </c>
      <c r="H1123" s="39">
        <v>1.06</v>
      </c>
      <c r="I1123" s="39">
        <v>1.05</v>
      </c>
      <c r="J1123" s="15">
        <v>-6.0499999999999998E-2</v>
      </c>
      <c r="K1123" s="54">
        <v>1</v>
      </c>
      <c r="L1123" s="36">
        <v>-0.19400000000000001</v>
      </c>
      <c r="M1123" s="54">
        <v>0.68241981375036898</v>
      </c>
      <c r="N1123" s="15">
        <v>3.8100000000000002E-2</v>
      </c>
      <c r="O1123" s="54">
        <v>0.78100000000000003</v>
      </c>
      <c r="P1123" s="15">
        <v>-0.19139999999999999</v>
      </c>
      <c r="Q1123" s="49">
        <v>1</v>
      </c>
      <c r="R1123">
        <v>-0.26329999999999998</v>
      </c>
      <c r="S1123" s="49">
        <v>0.67754172660161804</v>
      </c>
      <c r="T1123">
        <v>-5.2499999999999998E-2</v>
      </c>
      <c r="U1123" s="54">
        <v>0.77200000000000002</v>
      </c>
      <c r="V1123" s="108">
        <v>1.22</v>
      </c>
      <c r="W1123">
        <f t="shared" si="68"/>
        <v>0</v>
      </c>
      <c r="X1123">
        <f t="shared" si="69"/>
        <v>0</v>
      </c>
      <c r="Y1123">
        <f t="shared" si="70"/>
        <v>0</v>
      </c>
      <c r="Z1123">
        <v>0</v>
      </c>
      <c r="AA1123">
        <v>0</v>
      </c>
      <c r="AB1123">
        <v>0</v>
      </c>
      <c r="AC1123">
        <v>0</v>
      </c>
      <c r="AD1123">
        <v>0</v>
      </c>
      <c r="AE1123">
        <v>0</v>
      </c>
      <c r="AF1123">
        <f t="shared" si="71"/>
        <v>0.12429999999999999</v>
      </c>
      <c r="AG1123">
        <v>-0.13350000000000001</v>
      </c>
    </row>
    <row r="1124" spans="1:33" ht="17" x14ac:dyDescent="0.2">
      <c r="A1124" s="39" t="s">
        <v>15915</v>
      </c>
      <c r="B1124" s="78" t="s">
        <v>15916</v>
      </c>
      <c r="C1124" s="78" t="s">
        <v>57</v>
      </c>
      <c r="D1124" s="39">
        <v>-0.1308</v>
      </c>
      <c r="E1124" s="39">
        <v>-8.1800000000000039E-2</v>
      </c>
      <c r="F1124" s="39">
        <v>-3.2800000000000051E-2</v>
      </c>
      <c r="G1124" s="39">
        <v>1.0900000000000001</v>
      </c>
      <c r="H1124" s="39">
        <v>1.06</v>
      </c>
      <c r="I1124" s="39">
        <v>1.02</v>
      </c>
      <c r="J1124" s="15">
        <v>-0.2281</v>
      </c>
      <c r="K1124" s="54">
        <v>0.95184592319190697</v>
      </c>
      <c r="L1124" s="36">
        <v>-0.43219999999999997</v>
      </c>
      <c r="M1124" s="54">
        <v>0.26437740792769998</v>
      </c>
      <c r="N1124" s="15">
        <v>-0.29049999999999998</v>
      </c>
      <c r="O1124" s="54">
        <v>9.1599999999999997E-3</v>
      </c>
      <c r="P1124" s="15">
        <v>-0.3589</v>
      </c>
      <c r="Q1124" s="49">
        <v>0.70389677921935401</v>
      </c>
      <c r="R1124">
        <v>-0.46500000000000002</v>
      </c>
      <c r="S1124" s="49">
        <v>0.28937941180381499</v>
      </c>
      <c r="T1124">
        <v>-0.37230000000000002</v>
      </c>
      <c r="U1124" s="54">
        <v>3.49E-2</v>
      </c>
      <c r="V1124" s="108">
        <v>0.49</v>
      </c>
      <c r="W1124">
        <f t="shared" si="68"/>
        <v>0</v>
      </c>
      <c r="X1124">
        <f t="shared" si="69"/>
        <v>0</v>
      </c>
      <c r="Y1124">
        <f t="shared" si="70"/>
        <v>0</v>
      </c>
      <c r="Z1124">
        <v>0</v>
      </c>
      <c r="AA1124">
        <v>0</v>
      </c>
      <c r="AB1124">
        <v>0</v>
      </c>
      <c r="AC1124">
        <v>0</v>
      </c>
      <c r="AD1124">
        <v>0</v>
      </c>
      <c r="AE1124">
        <v>0</v>
      </c>
      <c r="AF1124">
        <f t="shared" si="71"/>
        <v>0.12429999999999999</v>
      </c>
      <c r="AG1124">
        <v>-0.2041</v>
      </c>
    </row>
    <row r="1125" spans="1:33" ht="17" x14ac:dyDescent="0.2">
      <c r="A1125" s="39" t="s">
        <v>7143</v>
      </c>
      <c r="B1125" s="78" t="s">
        <v>7144</v>
      </c>
      <c r="C1125" s="78" t="s">
        <v>89</v>
      </c>
      <c r="D1125" s="39">
        <v>-0.13079999999999981</v>
      </c>
      <c r="E1125" s="39">
        <v>-0.31529999999999997</v>
      </c>
      <c r="F1125" s="39">
        <v>0.41000000000000014</v>
      </c>
      <c r="G1125" s="39">
        <v>1.0900000000000001</v>
      </c>
      <c r="H1125" s="39">
        <v>1.24</v>
      </c>
      <c r="I1125" s="39">
        <v>0.75</v>
      </c>
      <c r="J1125" s="7">
        <v>1.2267999999999999</v>
      </c>
      <c r="K1125" s="54">
        <v>3.3923972065148401E-3</v>
      </c>
      <c r="L1125" s="7">
        <v>1.4282999999999999</v>
      </c>
      <c r="M1125" s="54">
        <v>2.72465128419219E-4</v>
      </c>
      <c r="N1125" s="15">
        <v>0.26379999999999998</v>
      </c>
      <c r="O1125" s="54">
        <v>4.0700000000000003E-4</v>
      </c>
      <c r="P1125" s="15">
        <v>1.0960000000000001</v>
      </c>
      <c r="Q1125" s="49">
        <v>1.03000729648705E-2</v>
      </c>
      <c r="R1125">
        <v>1.8383</v>
      </c>
      <c r="S1125" s="49">
        <v>2.71692749797232E-7</v>
      </c>
      <c r="T1125">
        <v>-5.1499999999999997E-2</v>
      </c>
      <c r="U1125" s="54">
        <v>0.748</v>
      </c>
      <c r="V1125" s="108">
        <v>1.42</v>
      </c>
      <c r="W1125">
        <f t="shared" si="68"/>
        <v>0</v>
      </c>
      <c r="X1125">
        <f t="shared" si="69"/>
        <v>0</v>
      </c>
      <c r="Y1125">
        <f t="shared" si="70"/>
        <v>0</v>
      </c>
      <c r="Z1125">
        <v>0</v>
      </c>
      <c r="AA1125">
        <v>0</v>
      </c>
      <c r="AB1125">
        <v>0</v>
      </c>
      <c r="AC1125">
        <v>1</v>
      </c>
      <c r="AD1125">
        <v>1</v>
      </c>
      <c r="AE1125">
        <v>0</v>
      </c>
      <c r="AF1125">
        <f t="shared" si="71"/>
        <v>0.12429999999999999</v>
      </c>
      <c r="AG1125">
        <v>0.20150000000000001</v>
      </c>
    </row>
    <row r="1126" spans="1:33" ht="17" x14ac:dyDescent="0.2">
      <c r="A1126" s="39" t="s">
        <v>14938</v>
      </c>
      <c r="B1126" s="78" t="s">
        <v>54</v>
      </c>
      <c r="C1126" s="78" t="s">
        <v>57</v>
      </c>
      <c r="D1126" s="39">
        <v>-0.13059999999999999</v>
      </c>
      <c r="E1126" s="39">
        <v>-6.3799999999999996E-2</v>
      </c>
      <c r="F1126" s="39">
        <v>0.13309999999999997</v>
      </c>
      <c r="G1126" s="39">
        <v>1.0900000000000001</v>
      </c>
      <c r="H1126" s="39">
        <v>1.05</v>
      </c>
      <c r="I1126" s="39">
        <v>0.91</v>
      </c>
      <c r="J1126" s="15">
        <v>-9.35E-2</v>
      </c>
      <c r="K1126" s="54">
        <v>1</v>
      </c>
      <c r="L1126" s="36">
        <v>-0.31619999999999998</v>
      </c>
      <c r="M1126" s="54">
        <v>0.57656236005709605</v>
      </c>
      <c r="N1126" s="15">
        <v>-1.1599999999999999E-2</v>
      </c>
      <c r="O1126" s="54">
        <v>0.91</v>
      </c>
      <c r="P1126" s="15">
        <v>-0.22409999999999999</v>
      </c>
      <c r="Q1126" s="49">
        <v>0.97546885554082097</v>
      </c>
      <c r="R1126">
        <v>-0.18310000000000001</v>
      </c>
      <c r="S1126" s="49">
        <v>0.75089392247457598</v>
      </c>
      <c r="T1126">
        <v>-7.5399999999999995E-2</v>
      </c>
      <c r="U1126" s="54">
        <v>0.61099999999999999</v>
      </c>
      <c r="V1126" s="108">
        <v>0.3</v>
      </c>
      <c r="W1126">
        <f t="shared" si="68"/>
        <v>0</v>
      </c>
      <c r="X1126">
        <f t="shared" si="69"/>
        <v>0</v>
      </c>
      <c r="Y1126">
        <f t="shared" si="70"/>
        <v>0</v>
      </c>
      <c r="Z1126">
        <v>0</v>
      </c>
      <c r="AA1126">
        <v>0</v>
      </c>
      <c r="AB1126">
        <v>0</v>
      </c>
      <c r="AC1126">
        <v>0</v>
      </c>
      <c r="AD1126">
        <v>0</v>
      </c>
      <c r="AE1126">
        <v>0</v>
      </c>
      <c r="AF1126">
        <f t="shared" si="71"/>
        <v>0.12429999999999999</v>
      </c>
      <c r="AG1126">
        <v>-0.22270000000000001</v>
      </c>
    </row>
    <row r="1127" spans="1:33" ht="17" x14ac:dyDescent="0.2">
      <c r="A1127" s="39" t="s">
        <v>17061</v>
      </c>
      <c r="B1127" s="78" t="s">
        <v>54</v>
      </c>
      <c r="C1127" s="78" t="s">
        <v>57</v>
      </c>
      <c r="D1127" s="39">
        <v>-0.13059999999999999</v>
      </c>
      <c r="E1127" s="39">
        <v>8.9100000000000013E-2</v>
      </c>
      <c r="F1127" s="39">
        <v>-5.8399999999999994E-2</v>
      </c>
      <c r="G1127" s="39">
        <v>1.0900000000000001</v>
      </c>
      <c r="H1127" s="39">
        <v>0.94</v>
      </c>
      <c r="I1127" s="39">
        <v>1.04</v>
      </c>
      <c r="J1127" s="15">
        <v>0.25319999999999998</v>
      </c>
      <c r="K1127" s="54">
        <v>1</v>
      </c>
      <c r="L1127" s="36">
        <v>0.1729</v>
      </c>
      <c r="M1127" s="54">
        <v>0.885362749344205</v>
      </c>
      <c r="N1127" s="15">
        <v>-3.7400000000000003E-2</v>
      </c>
      <c r="O1127" s="54">
        <v>0.76600000000000001</v>
      </c>
      <c r="P1127" s="15">
        <v>0.1226</v>
      </c>
      <c r="Q1127" s="49">
        <v>0.94603353641335397</v>
      </c>
      <c r="R1127">
        <v>0.1145</v>
      </c>
      <c r="S1127" s="49">
        <v>0.69830128597570296</v>
      </c>
      <c r="T1127">
        <v>5.1700000000000003E-2</v>
      </c>
      <c r="U1127" s="54">
        <v>0.70899999999999996</v>
      </c>
      <c r="V1127" s="108">
        <v>0.81</v>
      </c>
      <c r="W1127">
        <f t="shared" si="68"/>
        <v>0</v>
      </c>
      <c r="X1127">
        <f t="shared" si="69"/>
        <v>0</v>
      </c>
      <c r="Y1127">
        <f t="shared" si="70"/>
        <v>0</v>
      </c>
      <c r="Z1127">
        <v>0</v>
      </c>
      <c r="AA1127">
        <v>0</v>
      </c>
      <c r="AB1127">
        <v>0</v>
      </c>
      <c r="AC1127">
        <v>0</v>
      </c>
      <c r="AD1127">
        <v>0</v>
      </c>
      <c r="AE1127">
        <v>0</v>
      </c>
      <c r="AF1127">
        <f t="shared" si="71"/>
        <v>0.12429999999999999</v>
      </c>
    </row>
    <row r="1128" spans="1:33" ht="17" x14ac:dyDescent="0.2">
      <c r="A1128" s="39" t="s">
        <v>16529</v>
      </c>
      <c r="B1128" s="78" t="s">
        <v>189</v>
      </c>
      <c r="C1128" s="78" t="s">
        <v>57</v>
      </c>
      <c r="D1128" s="39">
        <v>-0.13050000000000006</v>
      </c>
      <c r="E1128" s="39">
        <v>-0.22370000000000001</v>
      </c>
      <c r="F1128" s="39">
        <v>-0.21760000000000002</v>
      </c>
      <c r="G1128" s="39">
        <v>1.0900000000000001</v>
      </c>
      <c r="H1128" s="39">
        <v>1.17</v>
      </c>
      <c r="I1128" s="39">
        <v>1.1599999999999999</v>
      </c>
      <c r="J1128" s="15">
        <v>-0.58479999999999999</v>
      </c>
      <c r="K1128" s="54">
        <v>4.3048788381226201E-2</v>
      </c>
      <c r="L1128" s="36">
        <v>-0.52849999999999997</v>
      </c>
      <c r="M1128" s="54">
        <v>6.0080362902472102E-2</v>
      </c>
      <c r="N1128" s="15">
        <v>0.2301</v>
      </c>
      <c r="O1128" s="54">
        <v>6.6000000000000003E-2</v>
      </c>
      <c r="P1128" s="15">
        <v>-0.71530000000000005</v>
      </c>
      <c r="Q1128" s="49">
        <v>5.5554857416690799E-2</v>
      </c>
      <c r="R1128">
        <v>-0.74609999999999999</v>
      </c>
      <c r="S1128" s="49">
        <v>2.3785723553205799E-2</v>
      </c>
      <c r="T1128">
        <v>6.4000000000000003E-3</v>
      </c>
      <c r="U1128" s="54">
        <v>0.98</v>
      </c>
      <c r="V1128" s="108">
        <v>0.47</v>
      </c>
      <c r="W1128">
        <f t="shared" si="68"/>
        <v>0</v>
      </c>
      <c r="X1128">
        <f t="shared" si="69"/>
        <v>0</v>
      </c>
      <c r="Y1128">
        <f t="shared" si="70"/>
        <v>0</v>
      </c>
      <c r="Z1128">
        <v>0</v>
      </c>
      <c r="AA1128">
        <v>0</v>
      </c>
      <c r="AB1128">
        <v>0</v>
      </c>
      <c r="AC1128">
        <v>0</v>
      </c>
      <c r="AD1128">
        <v>0</v>
      </c>
      <c r="AE1128">
        <v>0</v>
      </c>
      <c r="AF1128">
        <f t="shared" si="71"/>
        <v>0.12429999999999999</v>
      </c>
      <c r="AG1128">
        <v>5.6300000000000017E-2</v>
      </c>
    </row>
    <row r="1129" spans="1:33" ht="17" x14ac:dyDescent="0.2">
      <c r="A1129" s="39" t="s">
        <v>909</v>
      </c>
      <c r="B1129" s="78" t="s">
        <v>910</v>
      </c>
      <c r="C1129" s="78" t="s">
        <v>81</v>
      </c>
      <c r="D1129" s="39">
        <v>-0.1305</v>
      </c>
      <c r="E1129" s="39">
        <v>-0.26</v>
      </c>
      <c r="F1129" s="39">
        <v>-0.11449999999999999</v>
      </c>
      <c r="G1129" s="39">
        <v>1.0900000000000001</v>
      </c>
      <c r="H1129" s="39">
        <v>1.2</v>
      </c>
      <c r="I1129" s="39">
        <v>1.08</v>
      </c>
      <c r="J1129" s="15">
        <v>-0.1221</v>
      </c>
      <c r="K1129" s="54">
        <v>1</v>
      </c>
      <c r="L1129" s="36">
        <v>-0.15529999999999999</v>
      </c>
      <c r="M1129" s="54">
        <v>0.88335937095252104</v>
      </c>
      <c r="N1129" s="15">
        <v>-0.56850000000000001</v>
      </c>
      <c r="O1129" s="54">
        <v>6.3500000000000001E-18</v>
      </c>
      <c r="P1129" s="15">
        <v>-0.25259999999999999</v>
      </c>
      <c r="Q1129" s="49">
        <v>0.408186626544498</v>
      </c>
      <c r="R1129">
        <v>-0.26979999999999998</v>
      </c>
      <c r="S1129" s="49">
        <v>0.25517285316676402</v>
      </c>
      <c r="T1129">
        <v>-0.82850000000000001</v>
      </c>
      <c r="U1129" s="54">
        <v>1.6499999999999999E-25</v>
      </c>
      <c r="V1129" s="108">
        <v>1.34</v>
      </c>
      <c r="W1129">
        <f t="shared" si="68"/>
        <v>0</v>
      </c>
      <c r="X1129">
        <f t="shared" si="69"/>
        <v>0</v>
      </c>
      <c r="Y1129">
        <f t="shared" si="70"/>
        <v>0</v>
      </c>
      <c r="Z1129">
        <v>0</v>
      </c>
      <c r="AA1129">
        <v>0</v>
      </c>
      <c r="AB1129">
        <v>0</v>
      </c>
      <c r="AC1129">
        <v>0</v>
      </c>
      <c r="AD1129">
        <v>0</v>
      </c>
      <c r="AE1129">
        <v>0</v>
      </c>
      <c r="AF1129">
        <f t="shared" si="71"/>
        <v>0.12429999999999999</v>
      </c>
      <c r="AG1129">
        <v>-3.3300000000000107E-2</v>
      </c>
    </row>
    <row r="1130" spans="1:33" ht="17" x14ac:dyDescent="0.2">
      <c r="A1130" s="39" t="s">
        <v>499</v>
      </c>
      <c r="B1130" s="78" t="s">
        <v>500</v>
      </c>
      <c r="C1130" s="78" t="s">
        <v>57</v>
      </c>
      <c r="D1130" s="39">
        <v>-0.13040000000000007</v>
      </c>
      <c r="E1130" s="39">
        <v>0.14380000000000004</v>
      </c>
      <c r="F1130" s="39">
        <v>-1.9860999999999998</v>
      </c>
      <c r="G1130" s="39">
        <v>1.0900000000000001</v>
      </c>
      <c r="H1130" s="39">
        <v>0.91</v>
      </c>
      <c r="I1130" s="39">
        <v>3.96</v>
      </c>
      <c r="J1130" s="7">
        <v>1.2599</v>
      </c>
      <c r="K1130" s="54">
        <v>2.60882425687166E-5</v>
      </c>
      <c r="L1130" s="7">
        <v>2.5099999999999998</v>
      </c>
      <c r="M1130" s="54">
        <v>1.1135567991418901E-19</v>
      </c>
      <c r="N1130" s="15">
        <v>0.52249999999999996</v>
      </c>
      <c r="O1130" s="54">
        <v>3.2299999999999998E-9</v>
      </c>
      <c r="P1130" s="15">
        <v>1.1294999999999999</v>
      </c>
      <c r="Q1130" s="49">
        <v>7.7095848399209995E-4</v>
      </c>
      <c r="R1130">
        <v>0.52390000000000003</v>
      </c>
      <c r="S1130" s="49">
        <v>0.27426414255663001</v>
      </c>
      <c r="T1130">
        <v>0.6663</v>
      </c>
      <c r="U1130" s="54">
        <v>9.3700000000000004E-15</v>
      </c>
      <c r="V1130" s="108">
        <v>1.52</v>
      </c>
      <c r="W1130">
        <f t="shared" si="68"/>
        <v>0</v>
      </c>
      <c r="X1130">
        <f t="shared" si="69"/>
        <v>0</v>
      </c>
      <c r="Y1130">
        <f t="shared" si="70"/>
        <v>0</v>
      </c>
      <c r="Z1130">
        <v>0</v>
      </c>
      <c r="AA1130">
        <v>0</v>
      </c>
      <c r="AB1130">
        <v>0</v>
      </c>
      <c r="AC1130">
        <v>1</v>
      </c>
      <c r="AD1130">
        <v>1</v>
      </c>
      <c r="AE1130">
        <v>0</v>
      </c>
      <c r="AF1130">
        <f t="shared" si="71"/>
        <v>0.12429999999999999</v>
      </c>
      <c r="AG1130">
        <v>1.2501</v>
      </c>
    </row>
    <row r="1131" spans="1:33" ht="17" x14ac:dyDescent="0.2">
      <c r="A1131" s="39" t="s">
        <v>6112</v>
      </c>
      <c r="B1131" s="78" t="s">
        <v>6113</v>
      </c>
      <c r="C1131" s="78" t="s">
        <v>979</v>
      </c>
      <c r="D1131" s="39">
        <v>-0.13009999999999999</v>
      </c>
      <c r="E1131" s="39">
        <v>-8.0399999999999999E-2</v>
      </c>
      <c r="F1131" s="39">
        <v>-2.1499999999999991E-2</v>
      </c>
      <c r="G1131" s="39">
        <v>1.0900000000000001</v>
      </c>
      <c r="H1131" s="39">
        <v>1.06</v>
      </c>
      <c r="I1131" s="39">
        <v>1.02</v>
      </c>
      <c r="J1131" s="15">
        <v>-1.2500000000000001E-2</v>
      </c>
      <c r="K1131" s="54">
        <v>1</v>
      </c>
      <c r="L1131" s="36">
        <v>-0.17280000000000001</v>
      </c>
      <c r="M1131" s="54">
        <v>0.65269326210319401</v>
      </c>
      <c r="N1131" s="15">
        <v>0.1883</v>
      </c>
      <c r="O1131" s="54">
        <v>1.9599999999999999E-2</v>
      </c>
      <c r="P1131" s="15">
        <v>-0.1426</v>
      </c>
      <c r="Q1131" s="49">
        <v>1</v>
      </c>
      <c r="R1131">
        <v>-0.1943</v>
      </c>
      <c r="S1131" s="49">
        <v>0.76685687431458804</v>
      </c>
      <c r="T1131">
        <v>0.1079</v>
      </c>
      <c r="U1131" s="54">
        <v>0.56399999999999995</v>
      </c>
      <c r="V1131" s="108">
        <v>0.34</v>
      </c>
      <c r="W1131">
        <f t="shared" si="68"/>
        <v>0</v>
      </c>
      <c r="X1131">
        <f t="shared" si="69"/>
        <v>0</v>
      </c>
      <c r="Y1131">
        <f t="shared" si="70"/>
        <v>0</v>
      </c>
      <c r="Z1131">
        <v>0</v>
      </c>
      <c r="AA1131">
        <v>0</v>
      </c>
      <c r="AB1131">
        <v>0</v>
      </c>
      <c r="AC1131">
        <v>0</v>
      </c>
      <c r="AD1131">
        <v>0</v>
      </c>
      <c r="AE1131">
        <v>0</v>
      </c>
      <c r="AF1131">
        <f t="shared" si="71"/>
        <v>0.12429999999999999</v>
      </c>
      <c r="AG1131">
        <v>-0.1603</v>
      </c>
    </row>
    <row r="1132" spans="1:33" ht="17" x14ac:dyDescent="0.2">
      <c r="A1132" s="39" t="s">
        <v>11029</v>
      </c>
      <c r="B1132" s="78" t="s">
        <v>54</v>
      </c>
      <c r="C1132" s="78" t="s">
        <v>57</v>
      </c>
      <c r="D1132" s="39">
        <v>-0.13</v>
      </c>
      <c r="E1132" s="39">
        <v>-0.15509999999999999</v>
      </c>
      <c r="F1132" s="39">
        <v>0.10010000000000001</v>
      </c>
      <c r="G1132" s="39">
        <v>1.0900000000000001</v>
      </c>
      <c r="H1132" s="39">
        <v>1.1100000000000001</v>
      </c>
      <c r="I1132" s="39">
        <v>0.93</v>
      </c>
      <c r="J1132" s="15">
        <v>0.42649999999999999</v>
      </c>
      <c r="K1132" s="54">
        <v>0.75471108719317703</v>
      </c>
      <c r="L1132" s="36">
        <v>-9.7000000000000003E-2</v>
      </c>
      <c r="M1132" s="54">
        <v>0.92163396033621403</v>
      </c>
      <c r="N1132" s="15">
        <v>0.21129999999999999</v>
      </c>
      <c r="O1132" s="54">
        <v>7.28E-3</v>
      </c>
      <c r="P1132" s="15">
        <v>0.29649999999999999</v>
      </c>
      <c r="Q1132" s="49">
        <v>0.70051798422640099</v>
      </c>
      <c r="R1132">
        <v>3.0999999999999999E-3</v>
      </c>
      <c r="S1132" s="49">
        <v>1</v>
      </c>
      <c r="T1132">
        <v>5.62E-2</v>
      </c>
      <c r="U1132" s="54">
        <v>0.629</v>
      </c>
      <c r="V1132" s="108">
        <v>1.0900000000000001</v>
      </c>
      <c r="W1132">
        <f t="shared" si="68"/>
        <v>0</v>
      </c>
      <c r="X1132">
        <f t="shared" si="69"/>
        <v>0</v>
      </c>
      <c r="Y1132">
        <f t="shared" si="70"/>
        <v>0</v>
      </c>
      <c r="Z1132">
        <v>0</v>
      </c>
      <c r="AA1132">
        <v>0</v>
      </c>
      <c r="AB1132">
        <v>0</v>
      </c>
      <c r="AC1132">
        <v>0</v>
      </c>
      <c r="AD1132">
        <v>0</v>
      </c>
      <c r="AE1132">
        <v>0</v>
      </c>
      <c r="AF1132">
        <f t="shared" si="71"/>
        <v>0.12429999999999999</v>
      </c>
      <c r="AG1132">
        <v>-0.52350000000000008</v>
      </c>
    </row>
    <row r="1133" spans="1:33" ht="17" x14ac:dyDescent="0.2">
      <c r="A1133" s="39" t="s">
        <v>3160</v>
      </c>
      <c r="B1133" s="78" t="s">
        <v>3161</v>
      </c>
      <c r="C1133" s="78" t="s">
        <v>155</v>
      </c>
      <c r="D1133" s="39">
        <v>-0.13</v>
      </c>
      <c r="E1133" s="39">
        <v>-6.4899999999999999E-2</v>
      </c>
      <c r="F1133" s="39">
        <v>8.9599999999999985E-2</v>
      </c>
      <c r="G1133" s="39">
        <v>1.0900000000000001</v>
      </c>
      <c r="H1133" s="39">
        <v>1.05</v>
      </c>
      <c r="I1133" s="39">
        <v>0.94</v>
      </c>
      <c r="J1133" s="15">
        <v>-3.2399999999999998E-2</v>
      </c>
      <c r="K1133" s="54">
        <v>1</v>
      </c>
      <c r="L1133" s="36">
        <v>-0.26319999999999999</v>
      </c>
      <c r="M1133" s="54">
        <v>0.56560833960494505</v>
      </c>
      <c r="N1133" s="15">
        <v>5.2499999999999998E-2</v>
      </c>
      <c r="O1133" s="54">
        <v>0.58299999999999996</v>
      </c>
      <c r="P1133" s="15">
        <v>-0.16239999999999999</v>
      </c>
      <c r="Q1133" s="49">
        <v>1</v>
      </c>
      <c r="R1133">
        <v>-0.1736</v>
      </c>
      <c r="S1133" s="49">
        <v>0.73412828722131296</v>
      </c>
      <c r="T1133">
        <v>-1.24E-2</v>
      </c>
      <c r="U1133" s="54">
        <v>0.95899999999999996</v>
      </c>
      <c r="V1133" s="108">
        <v>0.86</v>
      </c>
      <c r="W1133">
        <f t="shared" si="68"/>
        <v>0</v>
      </c>
      <c r="X1133">
        <f t="shared" si="69"/>
        <v>0</v>
      </c>
      <c r="Y1133">
        <f t="shared" si="70"/>
        <v>0</v>
      </c>
      <c r="Z1133">
        <v>0</v>
      </c>
      <c r="AA1133">
        <v>0</v>
      </c>
      <c r="AB1133">
        <v>0</v>
      </c>
      <c r="AC1133">
        <v>0</v>
      </c>
      <c r="AD1133">
        <v>0</v>
      </c>
      <c r="AE1133">
        <v>0</v>
      </c>
      <c r="AF1133">
        <f t="shared" si="71"/>
        <v>0.12429999999999999</v>
      </c>
      <c r="AG1133">
        <v>-0.23080000000000001</v>
      </c>
    </row>
    <row r="1134" spans="1:33" ht="17" x14ac:dyDescent="0.2">
      <c r="A1134" s="39" t="s">
        <v>13255</v>
      </c>
      <c r="B1134" s="78" t="s">
        <v>54</v>
      </c>
      <c r="C1134" s="78" t="s">
        <v>57</v>
      </c>
      <c r="D1134" s="39">
        <v>-0.12970000000000001</v>
      </c>
      <c r="E1134" s="39">
        <v>-9.1999999999999971E-2</v>
      </c>
      <c r="F1134" s="39">
        <v>-2.4199999999999999E-2</v>
      </c>
      <c r="G1134" s="39">
        <v>1.0900000000000001</v>
      </c>
      <c r="H1134" s="39">
        <v>1.07</v>
      </c>
      <c r="I1134" s="39">
        <v>1.02</v>
      </c>
      <c r="J1134" s="15">
        <v>2.24E-2</v>
      </c>
      <c r="K1134" s="54">
        <v>1</v>
      </c>
      <c r="L1134" s="36">
        <v>-1.5800000000000002E-2</v>
      </c>
      <c r="M1134" s="54">
        <v>0.98746529727089705</v>
      </c>
      <c r="N1134" s="15">
        <v>0.42799999999999999</v>
      </c>
      <c r="O1134" s="54">
        <v>7.6499999999999999E-2</v>
      </c>
      <c r="P1134" s="15">
        <v>-0.10730000000000001</v>
      </c>
      <c r="Q1134" s="49">
        <v>1</v>
      </c>
      <c r="R1134">
        <v>-0.04</v>
      </c>
      <c r="S1134" s="49">
        <v>0.95919046062090996</v>
      </c>
      <c r="T1134">
        <v>0.33600000000000002</v>
      </c>
      <c r="U1134" s="54">
        <v>0.20799999999999999</v>
      </c>
      <c r="V1134" s="108">
        <v>0.5</v>
      </c>
      <c r="W1134">
        <f t="shared" si="68"/>
        <v>0</v>
      </c>
      <c r="X1134">
        <f t="shared" si="69"/>
        <v>0</v>
      </c>
      <c r="Y1134">
        <f t="shared" si="70"/>
        <v>0</v>
      </c>
      <c r="Z1134">
        <v>0</v>
      </c>
      <c r="AA1134">
        <v>0</v>
      </c>
      <c r="AB1134">
        <v>0</v>
      </c>
      <c r="AC1134">
        <v>0</v>
      </c>
      <c r="AD1134">
        <v>0</v>
      </c>
      <c r="AE1134">
        <v>0</v>
      </c>
      <c r="AF1134">
        <f t="shared" si="71"/>
        <v>0.12429999999999999</v>
      </c>
      <c r="AG1134">
        <v>-3.8200000000000012E-2</v>
      </c>
    </row>
    <row r="1135" spans="1:33" ht="17" x14ac:dyDescent="0.2">
      <c r="A1135" s="39" t="s">
        <v>2187</v>
      </c>
      <c r="B1135" s="78" t="s">
        <v>2188</v>
      </c>
      <c r="C1135" s="78" t="s">
        <v>131</v>
      </c>
      <c r="D1135" s="39">
        <v>-0.12959999999999999</v>
      </c>
      <c r="E1135" s="39">
        <v>-0.30780000000000002</v>
      </c>
      <c r="F1135" s="39">
        <v>0.2296</v>
      </c>
      <c r="G1135" s="39">
        <v>1.0900000000000001</v>
      </c>
      <c r="H1135" s="39">
        <v>1.24</v>
      </c>
      <c r="I1135" s="39">
        <v>0.85</v>
      </c>
      <c r="J1135" s="15">
        <v>-5.7700000000000001E-2</v>
      </c>
      <c r="K1135" s="54">
        <v>1</v>
      </c>
      <c r="L1135" s="36">
        <v>-0.21820000000000001</v>
      </c>
      <c r="M1135" s="54">
        <v>0.88808414093330301</v>
      </c>
      <c r="N1135" s="15">
        <v>9.4999999999999998E-3</v>
      </c>
      <c r="O1135" s="54">
        <v>0.96</v>
      </c>
      <c r="P1135" s="15">
        <v>-0.18729999999999999</v>
      </c>
      <c r="Q1135" s="49">
        <v>1</v>
      </c>
      <c r="R1135">
        <v>1.14E-2</v>
      </c>
      <c r="S1135" s="49">
        <v>0.99768978144161702</v>
      </c>
      <c r="T1135">
        <v>-0.29830000000000001</v>
      </c>
      <c r="U1135" s="54">
        <v>4.2500000000000003E-2</v>
      </c>
      <c r="V1135" s="108">
        <v>1.63</v>
      </c>
      <c r="W1135">
        <f t="shared" si="68"/>
        <v>0</v>
      </c>
      <c r="X1135">
        <f t="shared" si="69"/>
        <v>0</v>
      </c>
      <c r="Y1135">
        <f t="shared" si="70"/>
        <v>0</v>
      </c>
      <c r="Z1135">
        <v>0</v>
      </c>
      <c r="AA1135">
        <v>0</v>
      </c>
      <c r="AB1135">
        <v>0</v>
      </c>
      <c r="AC1135">
        <v>0</v>
      </c>
      <c r="AD1135">
        <v>0</v>
      </c>
      <c r="AE1135">
        <v>0</v>
      </c>
      <c r="AF1135">
        <f t="shared" si="71"/>
        <v>0.12429999999999999</v>
      </c>
      <c r="AG1135">
        <v>-0.16049999999999986</v>
      </c>
    </row>
    <row r="1136" spans="1:33" ht="17" x14ac:dyDescent="0.2">
      <c r="A1136" s="39" t="s">
        <v>16923</v>
      </c>
      <c r="B1136" s="78" t="s">
        <v>6769</v>
      </c>
      <c r="C1136" s="78" t="s">
        <v>86</v>
      </c>
      <c r="D1136" s="39">
        <v>-0.12909999999999999</v>
      </c>
      <c r="E1136" s="39">
        <v>-0.56790000000000007</v>
      </c>
      <c r="F1136" s="39">
        <v>0.44939999999999997</v>
      </c>
      <c r="G1136" s="39">
        <v>1.0900000000000001</v>
      </c>
      <c r="H1136" s="39">
        <v>1.48</v>
      </c>
      <c r="I1136" s="39">
        <v>0.73</v>
      </c>
      <c r="J1136" s="15">
        <v>5.5999999999999999E-3</v>
      </c>
      <c r="K1136" s="54">
        <v>1</v>
      </c>
      <c r="L1136" s="36">
        <v>-0.31169999999999998</v>
      </c>
      <c r="M1136" s="54">
        <v>0.79685218944174896</v>
      </c>
      <c r="N1136" s="15">
        <v>0.26669999999999999</v>
      </c>
      <c r="O1136" s="54">
        <v>1.83E-4</v>
      </c>
      <c r="P1136" s="15">
        <v>-0.1235</v>
      </c>
      <c r="Q1136" s="49">
        <v>1</v>
      </c>
      <c r="R1136">
        <v>0.13769999999999999</v>
      </c>
      <c r="S1136" s="49">
        <v>0.90410172091525298</v>
      </c>
      <c r="T1136">
        <v>-0.30120000000000002</v>
      </c>
      <c r="U1136" s="54">
        <v>6.3099999999999996E-3</v>
      </c>
      <c r="V1136" s="108">
        <v>0.68</v>
      </c>
      <c r="W1136">
        <f t="shared" si="68"/>
        <v>0</v>
      </c>
      <c r="X1136">
        <f t="shared" si="69"/>
        <v>0</v>
      </c>
      <c r="Y1136">
        <f t="shared" si="70"/>
        <v>0</v>
      </c>
      <c r="Z1136">
        <v>0</v>
      </c>
      <c r="AA1136">
        <v>0</v>
      </c>
      <c r="AB1136">
        <v>0</v>
      </c>
      <c r="AC1136">
        <v>0</v>
      </c>
      <c r="AD1136">
        <v>0</v>
      </c>
      <c r="AE1136">
        <v>0</v>
      </c>
      <c r="AF1136">
        <f t="shared" si="71"/>
        <v>0.12429999999999999</v>
      </c>
    </row>
    <row r="1137" spans="1:33" ht="17" x14ac:dyDescent="0.2">
      <c r="A1137" s="39" t="s">
        <v>553</v>
      </c>
      <c r="B1137" s="78" t="s">
        <v>98</v>
      </c>
      <c r="C1137" s="78" t="s">
        <v>57</v>
      </c>
      <c r="D1137" s="39">
        <v>-0.129</v>
      </c>
      <c r="E1137" s="39">
        <v>-1.1839999999999999</v>
      </c>
      <c r="F1137" s="39">
        <v>-0.16119999999999995</v>
      </c>
      <c r="G1137" s="39">
        <v>1.0900000000000001</v>
      </c>
      <c r="H1137" s="39">
        <v>2.27</v>
      </c>
      <c r="I1137" s="39">
        <v>1.1200000000000001</v>
      </c>
      <c r="J1137" s="15">
        <v>-0.88339999999999996</v>
      </c>
      <c r="K1137" s="54">
        <v>5.8481312493341903E-2</v>
      </c>
      <c r="L1137" s="36">
        <v>-0.42670000000000002</v>
      </c>
      <c r="M1137" s="54">
        <v>0.52207416444533705</v>
      </c>
      <c r="N1137" s="11">
        <v>0.67789999999999995</v>
      </c>
      <c r="O1137" s="54">
        <v>1.13E-6</v>
      </c>
      <c r="P1137" s="15">
        <v>-1.0124</v>
      </c>
      <c r="Q1137" s="49">
        <v>3.3956687812613102E-4</v>
      </c>
      <c r="R1137">
        <v>-0.58789999999999998</v>
      </c>
      <c r="S1137" s="49">
        <v>9.1305490456118799E-2</v>
      </c>
      <c r="T1137">
        <v>-0.50609999999999999</v>
      </c>
      <c r="U1137" s="54">
        <v>1.1000000000000001E-3</v>
      </c>
      <c r="V1137" s="109">
        <v>2.2400000000000002</v>
      </c>
      <c r="W1137">
        <f t="shared" si="68"/>
        <v>0</v>
      </c>
      <c r="X1137">
        <f t="shared" si="69"/>
        <v>0</v>
      </c>
      <c r="Y1137">
        <f t="shared" si="70"/>
        <v>0</v>
      </c>
      <c r="Z1137">
        <v>0</v>
      </c>
      <c r="AA1137">
        <v>0</v>
      </c>
      <c r="AB1137">
        <v>0</v>
      </c>
      <c r="AC1137">
        <v>0</v>
      </c>
      <c r="AD1137">
        <v>0</v>
      </c>
      <c r="AE1137">
        <v>1</v>
      </c>
      <c r="AF1137">
        <f t="shared" si="71"/>
        <v>0.12429999999999999</v>
      </c>
      <c r="AG1137">
        <v>0.45669999999999999</v>
      </c>
    </row>
    <row r="1138" spans="1:33" ht="17" x14ac:dyDescent="0.2">
      <c r="A1138" s="39" t="s">
        <v>14382</v>
      </c>
      <c r="B1138" s="78" t="s">
        <v>54</v>
      </c>
      <c r="C1138" s="78" t="s">
        <v>57</v>
      </c>
      <c r="D1138" s="39">
        <v>-0.129</v>
      </c>
      <c r="E1138" s="39">
        <v>-3.3200000000000007E-2</v>
      </c>
      <c r="F1138" s="39">
        <v>3.4599999999999992E-2</v>
      </c>
      <c r="G1138" s="39">
        <v>1.0900000000000001</v>
      </c>
      <c r="H1138" s="39">
        <v>1.02</v>
      </c>
      <c r="I1138" s="39">
        <v>0.98</v>
      </c>
      <c r="J1138" s="15">
        <v>-5.1200000000000002E-2</v>
      </c>
      <c r="K1138" s="54">
        <v>1</v>
      </c>
      <c r="L1138" s="36">
        <v>-0.13389999999999999</v>
      </c>
      <c r="M1138" s="54">
        <v>0.72283996040009402</v>
      </c>
      <c r="N1138" s="15">
        <v>-0.26050000000000001</v>
      </c>
      <c r="O1138" s="54">
        <v>3.6600000000000001E-2</v>
      </c>
      <c r="P1138" s="15">
        <v>-0.1802</v>
      </c>
      <c r="Q1138" s="49">
        <v>1</v>
      </c>
      <c r="R1138">
        <v>-9.9299999999999999E-2</v>
      </c>
      <c r="S1138" s="49">
        <v>0.87692778304260899</v>
      </c>
      <c r="T1138">
        <v>-0.29370000000000002</v>
      </c>
      <c r="U1138" s="54">
        <v>9.35E-2</v>
      </c>
      <c r="V1138" s="108">
        <v>0.64</v>
      </c>
      <c r="W1138">
        <f t="shared" si="68"/>
        <v>0</v>
      </c>
      <c r="X1138">
        <f t="shared" si="69"/>
        <v>0</v>
      </c>
      <c r="Y1138">
        <f t="shared" si="70"/>
        <v>0</v>
      </c>
      <c r="Z1138">
        <v>0</v>
      </c>
      <c r="AA1138">
        <v>0</v>
      </c>
      <c r="AB1138">
        <v>0</v>
      </c>
      <c r="AC1138">
        <v>0</v>
      </c>
      <c r="AD1138">
        <v>0</v>
      </c>
      <c r="AE1138">
        <v>0</v>
      </c>
      <c r="AF1138">
        <f t="shared" si="71"/>
        <v>0.12429999999999999</v>
      </c>
      <c r="AG1138">
        <v>-8.2599999999999896E-2</v>
      </c>
    </row>
    <row r="1139" spans="1:33" ht="17" x14ac:dyDescent="0.2">
      <c r="A1139" s="39" t="s">
        <v>16859</v>
      </c>
      <c r="B1139" s="78" t="s">
        <v>54</v>
      </c>
      <c r="C1139" s="78" t="s">
        <v>57</v>
      </c>
      <c r="D1139" s="39">
        <v>-0.129</v>
      </c>
      <c r="E1139" s="39">
        <v>5.0799999999999998E-2</v>
      </c>
      <c r="F1139" s="39">
        <v>0.14709999999999998</v>
      </c>
      <c r="G1139" s="39">
        <v>1.0900000000000001</v>
      </c>
      <c r="H1139" s="39">
        <v>0.97</v>
      </c>
      <c r="I1139" s="39">
        <v>0.9</v>
      </c>
      <c r="J1139" s="15">
        <v>-6.6E-3</v>
      </c>
      <c r="K1139" s="54">
        <v>1</v>
      </c>
      <c r="L1139" s="36">
        <v>-0.26879999999999998</v>
      </c>
      <c r="M1139" s="54">
        <v>0.67978319041818103</v>
      </c>
      <c r="N1139" s="15">
        <v>-8.6999999999999994E-3</v>
      </c>
      <c r="O1139" s="54">
        <v>0.94799999999999995</v>
      </c>
      <c r="P1139" s="15">
        <v>-0.1356</v>
      </c>
      <c r="Q1139" s="49">
        <v>1</v>
      </c>
      <c r="R1139">
        <v>-0.1217</v>
      </c>
      <c r="S1139" s="49">
        <v>0.897094867757387</v>
      </c>
      <c r="T1139">
        <v>4.2099999999999999E-2</v>
      </c>
      <c r="U1139" s="54">
        <v>0.80800000000000005</v>
      </c>
      <c r="V1139" s="108">
        <v>0.23</v>
      </c>
      <c r="W1139">
        <f t="shared" si="68"/>
        <v>0</v>
      </c>
      <c r="X1139">
        <f t="shared" si="69"/>
        <v>0</v>
      </c>
      <c r="Y1139">
        <f t="shared" si="70"/>
        <v>0</v>
      </c>
      <c r="Z1139">
        <v>0</v>
      </c>
      <c r="AA1139">
        <v>0</v>
      </c>
      <c r="AB1139">
        <v>0</v>
      </c>
      <c r="AC1139">
        <v>0</v>
      </c>
      <c r="AD1139">
        <v>0</v>
      </c>
      <c r="AE1139">
        <v>0</v>
      </c>
      <c r="AF1139">
        <f t="shared" si="71"/>
        <v>0.12429999999999999</v>
      </c>
    </row>
    <row r="1140" spans="1:33" ht="17" x14ac:dyDescent="0.2">
      <c r="A1140" s="39" t="s">
        <v>16094</v>
      </c>
      <c r="B1140" s="78" t="s">
        <v>16095</v>
      </c>
      <c r="C1140" s="78" t="s">
        <v>57</v>
      </c>
      <c r="D1140" s="39">
        <v>-0.12890000000000001</v>
      </c>
      <c r="E1140" s="39">
        <v>-5.1600000000000035E-2</v>
      </c>
      <c r="F1140" s="39">
        <v>4.9200000000000021E-2</v>
      </c>
      <c r="G1140" s="39">
        <v>1.0900000000000001</v>
      </c>
      <c r="H1140" s="39">
        <v>1.04</v>
      </c>
      <c r="I1140" s="39">
        <v>0.97</v>
      </c>
      <c r="J1140" s="15">
        <v>-0.28270000000000001</v>
      </c>
      <c r="K1140" s="54">
        <v>0.92153343370922802</v>
      </c>
      <c r="L1140" s="36">
        <v>-0.34150000000000003</v>
      </c>
      <c r="M1140" s="54">
        <v>0.54718070407279695</v>
      </c>
      <c r="N1140" s="15">
        <v>-0.44169999999999998</v>
      </c>
      <c r="O1140" s="54">
        <v>8.4500000000000003E-13</v>
      </c>
      <c r="P1140" s="15">
        <v>-0.41160000000000002</v>
      </c>
      <c r="Q1140" s="49">
        <v>0.77490065493707405</v>
      </c>
      <c r="R1140">
        <v>-0.2923</v>
      </c>
      <c r="S1140" s="49">
        <v>0.69227204581228396</v>
      </c>
      <c r="T1140">
        <v>-0.49330000000000002</v>
      </c>
      <c r="U1140" s="54">
        <v>2.5299999999999999E-6</v>
      </c>
      <c r="V1140" s="108">
        <v>0.3</v>
      </c>
      <c r="W1140">
        <f t="shared" si="68"/>
        <v>0</v>
      </c>
      <c r="X1140">
        <f t="shared" si="69"/>
        <v>0</v>
      </c>
      <c r="Y1140">
        <f t="shared" si="70"/>
        <v>0</v>
      </c>
      <c r="Z1140">
        <v>0</v>
      </c>
      <c r="AA1140">
        <v>0</v>
      </c>
      <c r="AB1140">
        <v>0</v>
      </c>
      <c r="AC1140">
        <v>0</v>
      </c>
      <c r="AD1140">
        <v>0</v>
      </c>
      <c r="AE1140">
        <v>0</v>
      </c>
      <c r="AF1140">
        <f t="shared" si="71"/>
        <v>0.12429999999999999</v>
      </c>
      <c r="AG1140">
        <v>-5.8699999999999974E-2</v>
      </c>
    </row>
    <row r="1141" spans="1:33" ht="17" x14ac:dyDescent="0.2">
      <c r="A1141" s="39" t="s">
        <v>4657</v>
      </c>
      <c r="B1141" s="78" t="s">
        <v>551</v>
      </c>
      <c r="C1141" s="78" t="s">
        <v>389</v>
      </c>
      <c r="D1141" s="39">
        <v>-0.1288</v>
      </c>
      <c r="E1141" s="39">
        <v>-0.54720000000000002</v>
      </c>
      <c r="F1141" s="39">
        <v>0.4153</v>
      </c>
      <c r="G1141" s="39">
        <v>1.0900000000000001</v>
      </c>
      <c r="H1141" s="39">
        <v>1.46</v>
      </c>
      <c r="I1141" s="39">
        <v>0.75</v>
      </c>
      <c r="J1141" s="15">
        <v>0.2848</v>
      </c>
      <c r="K1141" s="54">
        <v>1</v>
      </c>
      <c r="L1141" s="36">
        <v>0.7661</v>
      </c>
      <c r="M1141" s="54">
        <v>0.430691174191841</v>
      </c>
      <c r="N1141" s="15">
        <v>0.2858</v>
      </c>
      <c r="O1141" s="54">
        <v>2.13E-4</v>
      </c>
      <c r="P1141" s="15">
        <v>0.156</v>
      </c>
      <c r="Q1141" s="49">
        <v>1</v>
      </c>
      <c r="R1141">
        <v>1.1814</v>
      </c>
      <c r="S1141" s="49">
        <v>0.32734773925140698</v>
      </c>
      <c r="T1141">
        <v>-0.26140000000000002</v>
      </c>
      <c r="U1141" s="54">
        <v>0.38400000000000001</v>
      </c>
      <c r="V1141" s="108">
        <v>0.1</v>
      </c>
      <c r="W1141">
        <f t="shared" si="68"/>
        <v>0</v>
      </c>
      <c r="X1141">
        <f t="shared" si="69"/>
        <v>0</v>
      </c>
      <c r="Y1141">
        <f t="shared" si="70"/>
        <v>0</v>
      </c>
      <c r="Z1141">
        <v>0</v>
      </c>
      <c r="AA1141">
        <v>0</v>
      </c>
      <c r="AB1141">
        <v>0</v>
      </c>
      <c r="AC1141">
        <v>0</v>
      </c>
      <c r="AD1141">
        <v>0</v>
      </c>
      <c r="AE1141">
        <v>0</v>
      </c>
      <c r="AF1141">
        <f t="shared" si="71"/>
        <v>0.12429999999999999</v>
      </c>
      <c r="AG1141">
        <v>0.48130000000000006</v>
      </c>
    </row>
    <row r="1142" spans="1:33" ht="17" x14ac:dyDescent="0.2">
      <c r="A1142" s="39" t="s">
        <v>8383</v>
      </c>
      <c r="B1142" s="78" t="s">
        <v>8324</v>
      </c>
      <c r="C1142" s="78" t="s">
        <v>575</v>
      </c>
      <c r="D1142" s="39">
        <v>-0.1288</v>
      </c>
      <c r="E1142" s="39">
        <v>-0.16750000000000001</v>
      </c>
      <c r="F1142" s="39">
        <v>4.7999999999999994E-2</v>
      </c>
      <c r="G1142" s="39">
        <v>1.0900000000000001</v>
      </c>
      <c r="H1142" s="39">
        <v>1.1200000000000001</v>
      </c>
      <c r="I1142" s="39">
        <v>0.97</v>
      </c>
      <c r="J1142" s="15">
        <v>-3.56E-2</v>
      </c>
      <c r="K1142" s="54">
        <v>1</v>
      </c>
      <c r="L1142" s="36">
        <v>4.9700000000000001E-2</v>
      </c>
      <c r="M1142" s="54">
        <v>0.92666690981285005</v>
      </c>
      <c r="N1142" s="15">
        <v>0.1711</v>
      </c>
      <c r="O1142" s="54">
        <v>0.108</v>
      </c>
      <c r="P1142" s="15">
        <v>-0.16439999999999999</v>
      </c>
      <c r="Q1142" s="49">
        <v>1</v>
      </c>
      <c r="R1142">
        <v>9.7699999999999995E-2</v>
      </c>
      <c r="S1142" s="49">
        <v>0.87449801636385405</v>
      </c>
      <c r="T1142">
        <v>3.5999999999999999E-3</v>
      </c>
      <c r="U1142" s="54">
        <v>0.98899999999999999</v>
      </c>
      <c r="V1142" s="108">
        <v>0.41</v>
      </c>
      <c r="W1142">
        <f t="shared" si="68"/>
        <v>0</v>
      </c>
      <c r="X1142">
        <f t="shared" si="69"/>
        <v>0</v>
      </c>
      <c r="Y1142">
        <f t="shared" si="70"/>
        <v>0</v>
      </c>
      <c r="Z1142">
        <v>0</v>
      </c>
      <c r="AA1142">
        <v>0</v>
      </c>
      <c r="AB1142">
        <v>0</v>
      </c>
      <c r="AC1142">
        <v>0</v>
      </c>
      <c r="AD1142">
        <v>0</v>
      </c>
      <c r="AE1142">
        <v>0</v>
      </c>
      <c r="AF1142">
        <f t="shared" si="71"/>
        <v>0.12429999999999999</v>
      </c>
      <c r="AG1142">
        <v>8.5300000000000042E-2</v>
      </c>
    </row>
    <row r="1143" spans="1:33" ht="17" x14ac:dyDescent="0.2">
      <c r="A1143" s="39" t="s">
        <v>16133</v>
      </c>
      <c r="B1143" s="78" t="s">
        <v>54</v>
      </c>
      <c r="C1143" s="78" t="s">
        <v>57</v>
      </c>
      <c r="D1143" s="39">
        <v>-0.12879999999999997</v>
      </c>
      <c r="E1143" s="39">
        <v>0.1022</v>
      </c>
      <c r="F1143" s="39">
        <v>0.32289999999999996</v>
      </c>
      <c r="G1143" s="39">
        <v>1.0900000000000001</v>
      </c>
      <c r="H1143" s="39">
        <v>0.93</v>
      </c>
      <c r="I1143" s="39">
        <v>0.8</v>
      </c>
      <c r="J1143" s="15">
        <v>-0.29880000000000001</v>
      </c>
      <c r="K1143" s="54">
        <v>1</v>
      </c>
      <c r="L1143" s="36">
        <v>-0.72919999999999996</v>
      </c>
      <c r="M1143" s="54">
        <v>0.24592234848258401</v>
      </c>
      <c r="N1143" s="15">
        <v>4.8000000000000001E-2</v>
      </c>
      <c r="O1143" s="54">
        <v>0.69299999999999995</v>
      </c>
      <c r="P1143" s="15">
        <v>-0.42759999999999998</v>
      </c>
      <c r="Q1143" s="49">
        <v>0.35004140345590101</v>
      </c>
      <c r="R1143">
        <v>-0.40629999999999999</v>
      </c>
      <c r="S1143" s="49">
        <v>0.33014667124525399</v>
      </c>
      <c r="T1143">
        <v>0.1502</v>
      </c>
      <c r="U1143" s="54">
        <v>0.58099999999999996</v>
      </c>
      <c r="V1143" s="108">
        <v>1.22</v>
      </c>
      <c r="W1143">
        <f t="shared" si="68"/>
        <v>0</v>
      </c>
      <c r="X1143">
        <f t="shared" si="69"/>
        <v>0</v>
      </c>
      <c r="Y1143">
        <f t="shared" si="70"/>
        <v>0</v>
      </c>
      <c r="Z1143">
        <v>0</v>
      </c>
      <c r="AA1143">
        <v>0</v>
      </c>
      <c r="AB1143">
        <v>0</v>
      </c>
      <c r="AC1143">
        <v>0</v>
      </c>
      <c r="AD1143">
        <v>0</v>
      </c>
      <c r="AE1143">
        <v>0</v>
      </c>
      <c r="AF1143">
        <f t="shared" si="71"/>
        <v>0.12429999999999999</v>
      </c>
      <c r="AG1143">
        <v>-0.4305000000000001</v>
      </c>
    </row>
    <row r="1144" spans="1:33" ht="17" x14ac:dyDescent="0.2">
      <c r="A1144" s="39" t="s">
        <v>795</v>
      </c>
      <c r="B1144" s="78" t="s">
        <v>796</v>
      </c>
      <c r="C1144" s="78" t="s">
        <v>155</v>
      </c>
      <c r="D1144" s="39">
        <v>-0.12870000000000004</v>
      </c>
      <c r="E1144" s="39">
        <v>-0.20179999999999998</v>
      </c>
      <c r="F1144" s="39">
        <v>-8.0000000000000016E-2</v>
      </c>
      <c r="G1144" s="39">
        <v>1.0900000000000001</v>
      </c>
      <c r="H1144" s="39">
        <v>1.1499999999999999</v>
      </c>
      <c r="I1144" s="39">
        <v>1.06</v>
      </c>
      <c r="J1144" s="15">
        <v>-0.18909999999999999</v>
      </c>
      <c r="K1144" s="54">
        <v>1</v>
      </c>
      <c r="L1144" s="36">
        <v>-0.18909999999999999</v>
      </c>
      <c r="M1144" s="54">
        <v>0.85507242487805402</v>
      </c>
      <c r="N1144" s="98">
        <v>-1.1617</v>
      </c>
      <c r="O1144" s="54">
        <v>1.4599999999999999E-60</v>
      </c>
      <c r="P1144" s="15">
        <v>-0.31780000000000003</v>
      </c>
      <c r="Q1144" s="49">
        <v>0.751363449158306</v>
      </c>
      <c r="R1144">
        <v>-0.26910000000000001</v>
      </c>
      <c r="S1144" s="49">
        <v>0.61360797999818795</v>
      </c>
      <c r="T1144">
        <v>-1.3634999999999999</v>
      </c>
      <c r="U1144" s="54">
        <v>1.34E-53</v>
      </c>
      <c r="V1144" s="108">
        <v>0.33</v>
      </c>
      <c r="W1144">
        <f t="shared" si="68"/>
        <v>0</v>
      </c>
      <c r="X1144">
        <f t="shared" si="69"/>
        <v>0</v>
      </c>
      <c r="Y1144">
        <f t="shared" si="70"/>
        <v>0</v>
      </c>
      <c r="Z1144">
        <v>0</v>
      </c>
      <c r="AA1144">
        <v>0</v>
      </c>
      <c r="AB1144">
        <v>1</v>
      </c>
      <c r="AC1144">
        <v>0</v>
      </c>
      <c r="AD1144">
        <v>0</v>
      </c>
      <c r="AE1144">
        <v>0</v>
      </c>
      <c r="AF1144">
        <f t="shared" si="71"/>
        <v>0.12429999999999999</v>
      </c>
      <c r="AG1144">
        <v>1.0000000000021103E-4</v>
      </c>
    </row>
    <row r="1145" spans="1:33" ht="17" x14ac:dyDescent="0.2">
      <c r="A1145" s="39" t="s">
        <v>7255</v>
      </c>
      <c r="B1145" s="78" t="s">
        <v>7256</v>
      </c>
      <c r="C1145" s="78" t="s">
        <v>89</v>
      </c>
      <c r="D1145" s="39">
        <v>-0.12830000000000003</v>
      </c>
      <c r="E1145" s="39">
        <v>-0.158</v>
      </c>
      <c r="F1145" s="39">
        <v>0.2321</v>
      </c>
      <c r="G1145" s="39">
        <v>1.0900000000000001</v>
      </c>
      <c r="H1145" s="39">
        <v>1.1200000000000001</v>
      </c>
      <c r="I1145" s="39">
        <v>0.85</v>
      </c>
      <c r="J1145" s="15">
        <v>0.15110000000000001</v>
      </c>
      <c r="K1145" s="54">
        <v>0.907190816804054</v>
      </c>
      <c r="L1145" s="36">
        <v>3.4000000000000002E-2</v>
      </c>
      <c r="M1145" s="54">
        <v>0.93799688122923497</v>
      </c>
      <c r="N1145" s="15">
        <v>0.1857</v>
      </c>
      <c r="O1145" s="54">
        <v>2.87E-2</v>
      </c>
      <c r="P1145" s="15">
        <v>2.2800000000000001E-2</v>
      </c>
      <c r="Q1145" s="49">
        <v>1</v>
      </c>
      <c r="R1145">
        <v>0.2661</v>
      </c>
      <c r="S1145" s="49">
        <v>0.74350216058853502</v>
      </c>
      <c r="T1145">
        <v>2.7699999999999999E-2</v>
      </c>
      <c r="U1145" s="54">
        <v>0.92800000000000005</v>
      </c>
      <c r="V1145" s="108">
        <v>0.59</v>
      </c>
      <c r="W1145">
        <f t="shared" si="68"/>
        <v>0</v>
      </c>
      <c r="X1145">
        <f t="shared" si="69"/>
        <v>0</v>
      </c>
      <c r="Y1145">
        <f t="shared" si="70"/>
        <v>0</v>
      </c>
      <c r="Z1145">
        <v>0</v>
      </c>
      <c r="AA1145">
        <v>0</v>
      </c>
      <c r="AB1145">
        <v>0</v>
      </c>
      <c r="AC1145">
        <v>0</v>
      </c>
      <c r="AD1145">
        <v>0</v>
      </c>
      <c r="AE1145">
        <v>0</v>
      </c>
      <c r="AF1145">
        <f t="shared" si="71"/>
        <v>0.12429999999999999</v>
      </c>
      <c r="AG1145">
        <v>-0.11710000000000001</v>
      </c>
    </row>
    <row r="1146" spans="1:33" ht="17" x14ac:dyDescent="0.2">
      <c r="A1146" s="39" t="s">
        <v>17031</v>
      </c>
      <c r="B1146" s="78" t="s">
        <v>54</v>
      </c>
      <c r="C1146" s="78" t="s">
        <v>57</v>
      </c>
      <c r="D1146" s="39">
        <v>-0.1283</v>
      </c>
      <c r="E1146" s="39">
        <v>-3.5999999999999921E-3</v>
      </c>
      <c r="F1146" s="39">
        <v>0.2571</v>
      </c>
      <c r="G1146" s="39">
        <v>1.0900000000000001</v>
      </c>
      <c r="H1146" s="39">
        <v>1</v>
      </c>
      <c r="I1146" s="39">
        <v>0.84</v>
      </c>
      <c r="J1146" s="15">
        <v>0.08</v>
      </c>
      <c r="K1146" s="54">
        <v>1</v>
      </c>
      <c r="L1146" s="36">
        <v>-0.19040000000000001</v>
      </c>
      <c r="M1146" s="54">
        <v>0.69418571803820595</v>
      </c>
      <c r="N1146" s="15">
        <v>0.29409999999999997</v>
      </c>
      <c r="O1146" s="54">
        <v>1.2200000000000001E-2</v>
      </c>
      <c r="P1146" s="15">
        <v>-4.8300000000000003E-2</v>
      </c>
      <c r="Q1146" s="49">
        <v>1</v>
      </c>
      <c r="R1146">
        <v>6.6699999999999995E-2</v>
      </c>
      <c r="S1146" s="49">
        <v>0.94627680217347698</v>
      </c>
      <c r="T1146">
        <v>0.29049999999999998</v>
      </c>
      <c r="U1146" s="54">
        <v>6.6100000000000006E-2</v>
      </c>
      <c r="V1146" s="108">
        <v>0.52</v>
      </c>
      <c r="W1146">
        <f t="shared" si="68"/>
        <v>0</v>
      </c>
      <c r="X1146">
        <f t="shared" si="69"/>
        <v>0</v>
      </c>
      <c r="Y1146">
        <f t="shared" si="70"/>
        <v>0</v>
      </c>
      <c r="Z1146">
        <v>0</v>
      </c>
      <c r="AA1146">
        <v>0</v>
      </c>
      <c r="AB1146">
        <v>0</v>
      </c>
      <c r="AC1146">
        <v>0</v>
      </c>
      <c r="AD1146">
        <v>0</v>
      </c>
      <c r="AE1146">
        <v>0</v>
      </c>
      <c r="AF1146">
        <f t="shared" si="71"/>
        <v>0.12429999999999999</v>
      </c>
    </row>
    <row r="1147" spans="1:33" ht="17" x14ac:dyDescent="0.2">
      <c r="A1147" s="39" t="s">
        <v>13061</v>
      </c>
      <c r="B1147" s="78" t="s">
        <v>54</v>
      </c>
      <c r="C1147" s="78" t="s">
        <v>57</v>
      </c>
      <c r="D1147" s="39">
        <v>-0.128</v>
      </c>
      <c r="E1147" s="39">
        <v>-0.2596</v>
      </c>
      <c r="F1147" s="39">
        <v>0.34800000000000003</v>
      </c>
      <c r="G1147" s="39">
        <v>1.0900000000000001</v>
      </c>
      <c r="H1147" s="39">
        <v>1.2</v>
      </c>
      <c r="I1147" s="39">
        <v>0.79</v>
      </c>
      <c r="J1147" s="15">
        <v>3.2199999999999999E-2</v>
      </c>
      <c r="K1147" s="54">
        <v>1</v>
      </c>
      <c r="L1147" s="36">
        <v>-6.0900000000000003E-2</v>
      </c>
      <c r="M1147" s="54">
        <v>0.93969089959134899</v>
      </c>
      <c r="N1147" s="15">
        <v>0.18759999999999999</v>
      </c>
      <c r="O1147" s="54">
        <v>7.1999999999999998E-3</v>
      </c>
      <c r="P1147" s="15">
        <v>-9.5799999999999996E-2</v>
      </c>
      <c r="Q1147" s="49">
        <v>1</v>
      </c>
      <c r="R1147">
        <v>0.28710000000000002</v>
      </c>
      <c r="S1147" s="49">
        <v>0.65162542053071704</v>
      </c>
      <c r="T1147">
        <v>-7.1999999999999995E-2</v>
      </c>
      <c r="U1147" s="54">
        <v>0.73699999999999999</v>
      </c>
      <c r="V1147" s="108">
        <v>0.17</v>
      </c>
      <c r="W1147">
        <f t="shared" si="68"/>
        <v>0</v>
      </c>
      <c r="X1147">
        <f t="shared" si="69"/>
        <v>0</v>
      </c>
      <c r="Y1147">
        <f t="shared" si="70"/>
        <v>0</v>
      </c>
      <c r="Z1147">
        <v>0</v>
      </c>
      <c r="AA1147">
        <v>0</v>
      </c>
      <c r="AB1147">
        <v>0</v>
      </c>
      <c r="AC1147">
        <v>0</v>
      </c>
      <c r="AD1147">
        <v>0</v>
      </c>
      <c r="AE1147">
        <v>0</v>
      </c>
      <c r="AF1147">
        <f t="shared" si="71"/>
        <v>0.12429999999999999</v>
      </c>
      <c r="AG1147">
        <v>-9.3099999999999961E-2</v>
      </c>
    </row>
    <row r="1148" spans="1:33" ht="17" x14ac:dyDescent="0.2">
      <c r="A1148" s="39" t="s">
        <v>16936</v>
      </c>
      <c r="B1148" s="78" t="s">
        <v>18116</v>
      </c>
      <c r="C1148" s="78" t="s">
        <v>81</v>
      </c>
      <c r="D1148" s="39">
        <v>-0.128</v>
      </c>
      <c r="E1148" s="39">
        <v>-0.18679999999999999</v>
      </c>
      <c r="F1148" s="39">
        <v>-0.1729</v>
      </c>
      <c r="G1148" s="39">
        <v>1.0900000000000001</v>
      </c>
      <c r="H1148" s="39">
        <v>1.1399999999999999</v>
      </c>
      <c r="I1148" s="39">
        <v>1.1299999999999999</v>
      </c>
      <c r="J1148" s="15">
        <v>0.1132</v>
      </c>
      <c r="K1148" s="54">
        <v>1</v>
      </c>
      <c r="L1148" s="36">
        <v>0.20960000000000001</v>
      </c>
      <c r="M1148" s="54">
        <v>0.61899258587595196</v>
      </c>
      <c r="N1148" s="15">
        <v>0.1353</v>
      </c>
      <c r="O1148" s="54">
        <v>0.46400000000000002</v>
      </c>
      <c r="P1148" s="15">
        <v>-1.4800000000000001E-2</v>
      </c>
      <c r="Q1148" s="49">
        <v>1</v>
      </c>
      <c r="R1148">
        <v>3.6700000000000003E-2</v>
      </c>
      <c r="S1148" s="49">
        <v>0.94108700390309796</v>
      </c>
      <c r="T1148">
        <v>-5.1499999999999997E-2</v>
      </c>
      <c r="U1148" s="54">
        <v>0.75700000000000001</v>
      </c>
      <c r="V1148" s="108">
        <v>1</v>
      </c>
      <c r="W1148">
        <f t="shared" si="68"/>
        <v>0</v>
      </c>
      <c r="X1148">
        <f t="shared" si="69"/>
        <v>0</v>
      </c>
      <c r="Y1148">
        <f t="shared" si="70"/>
        <v>0</v>
      </c>
      <c r="Z1148">
        <v>0</v>
      </c>
      <c r="AA1148">
        <v>0</v>
      </c>
      <c r="AB1148">
        <v>0</v>
      </c>
      <c r="AC1148">
        <v>0</v>
      </c>
      <c r="AD1148">
        <v>0</v>
      </c>
      <c r="AE1148">
        <v>0</v>
      </c>
      <c r="AF1148">
        <f t="shared" si="71"/>
        <v>0.12429999999999999</v>
      </c>
    </row>
    <row r="1149" spans="1:33" ht="17" x14ac:dyDescent="0.2">
      <c r="A1149" s="39" t="s">
        <v>13973</v>
      </c>
      <c r="B1149" s="78" t="s">
        <v>12794</v>
      </c>
      <c r="C1149" s="78" t="s">
        <v>57</v>
      </c>
      <c r="D1149" s="39">
        <v>-0.12789999999999999</v>
      </c>
      <c r="E1149" s="39">
        <v>-3.2899999999999985E-2</v>
      </c>
      <c r="F1149" s="39">
        <v>0.4113</v>
      </c>
      <c r="G1149" s="39">
        <v>1.0900000000000001</v>
      </c>
      <c r="H1149" s="39">
        <v>1.02</v>
      </c>
      <c r="I1149" s="39">
        <v>0.75</v>
      </c>
      <c r="J1149" s="15">
        <v>-2.46E-2</v>
      </c>
      <c r="K1149" s="54">
        <v>1</v>
      </c>
      <c r="L1149" s="36">
        <v>-0.36840000000000001</v>
      </c>
      <c r="M1149" s="54">
        <v>0.78186229949302799</v>
      </c>
      <c r="N1149" s="15">
        <v>-0.21260000000000001</v>
      </c>
      <c r="O1149" s="54">
        <v>1.9900000000000001E-2</v>
      </c>
      <c r="P1149" s="15">
        <v>-0.1525</v>
      </c>
      <c r="Q1149" s="49">
        <v>1</v>
      </c>
      <c r="R1149">
        <v>4.2900000000000001E-2</v>
      </c>
      <c r="S1149" s="49">
        <v>0.97578414010530401</v>
      </c>
      <c r="T1149">
        <v>-0.2455</v>
      </c>
      <c r="U1149" s="54">
        <v>2.52E-2</v>
      </c>
      <c r="V1149" s="108">
        <v>1.01</v>
      </c>
      <c r="W1149">
        <f t="shared" si="68"/>
        <v>0</v>
      </c>
      <c r="X1149">
        <f t="shared" si="69"/>
        <v>0</v>
      </c>
      <c r="Y1149">
        <f t="shared" si="70"/>
        <v>0</v>
      </c>
      <c r="Z1149">
        <v>0</v>
      </c>
      <c r="AA1149">
        <v>0</v>
      </c>
      <c r="AB1149">
        <v>0</v>
      </c>
      <c r="AC1149">
        <v>0</v>
      </c>
      <c r="AD1149">
        <v>0</v>
      </c>
      <c r="AE1149">
        <v>0</v>
      </c>
      <c r="AF1149">
        <f t="shared" si="71"/>
        <v>0.12429999999999999</v>
      </c>
      <c r="AG1149">
        <v>-0.34389999999999965</v>
      </c>
    </row>
    <row r="1150" spans="1:33" ht="17" x14ac:dyDescent="0.2">
      <c r="A1150" s="39" t="s">
        <v>15485</v>
      </c>
      <c r="B1150" s="78" t="s">
        <v>54</v>
      </c>
      <c r="C1150" s="78" t="s">
        <v>57</v>
      </c>
      <c r="D1150" s="39">
        <v>-0.12780000000000002</v>
      </c>
      <c r="E1150" s="39">
        <v>0.1007</v>
      </c>
      <c r="F1150" s="39">
        <v>-1.6999999999999793E-3</v>
      </c>
      <c r="G1150" s="39">
        <v>1.0900000000000001</v>
      </c>
      <c r="H1150" s="39">
        <v>0.93</v>
      </c>
      <c r="I1150" s="39">
        <v>1</v>
      </c>
      <c r="J1150" s="15">
        <v>-0.15129999999999999</v>
      </c>
      <c r="K1150" s="54">
        <v>1</v>
      </c>
      <c r="L1150" s="36">
        <v>-0.36430000000000001</v>
      </c>
      <c r="M1150" s="54">
        <v>0.47852279097118</v>
      </c>
      <c r="N1150" s="15">
        <v>-7.8100000000000003E-2</v>
      </c>
      <c r="O1150" s="54">
        <v>0.57699999999999996</v>
      </c>
      <c r="P1150" s="15">
        <v>-0.27910000000000001</v>
      </c>
      <c r="Q1150" s="49">
        <v>1</v>
      </c>
      <c r="R1150">
        <v>-0.36599999999999999</v>
      </c>
      <c r="S1150" s="49">
        <v>0.57999109068386101</v>
      </c>
      <c r="T1150">
        <v>2.2599999999999999E-2</v>
      </c>
      <c r="U1150" s="54">
        <v>0.94299999999999995</v>
      </c>
      <c r="V1150" s="108">
        <v>0.48</v>
      </c>
      <c r="W1150">
        <f t="shared" si="68"/>
        <v>0</v>
      </c>
      <c r="X1150">
        <f t="shared" si="69"/>
        <v>0</v>
      </c>
      <c r="Y1150">
        <f t="shared" si="70"/>
        <v>0</v>
      </c>
      <c r="Z1150">
        <v>0</v>
      </c>
      <c r="AA1150">
        <v>0</v>
      </c>
      <c r="AB1150">
        <v>0</v>
      </c>
      <c r="AC1150">
        <v>0</v>
      </c>
      <c r="AD1150">
        <v>0</v>
      </c>
      <c r="AE1150">
        <v>0</v>
      </c>
      <c r="AF1150">
        <f t="shared" si="71"/>
        <v>0.12429999999999999</v>
      </c>
      <c r="AG1150">
        <v>-0.21299999999999997</v>
      </c>
    </row>
    <row r="1151" spans="1:33" ht="17" x14ac:dyDescent="0.2">
      <c r="A1151" s="39" t="s">
        <v>16764</v>
      </c>
      <c r="B1151" s="78" t="s">
        <v>98</v>
      </c>
      <c r="C1151" s="78" t="s">
        <v>57</v>
      </c>
      <c r="D1151" s="39">
        <v>-0.1278</v>
      </c>
      <c r="E1151" s="39">
        <v>-0.30840000000000006</v>
      </c>
      <c r="F1151" s="39">
        <v>-6.6899999999999987E-2</v>
      </c>
      <c r="G1151" s="39">
        <v>1.0900000000000001</v>
      </c>
      <c r="H1151" s="39">
        <v>1.24</v>
      </c>
      <c r="I1151" s="39">
        <v>1.05</v>
      </c>
      <c r="J1151" s="15">
        <v>0.34770000000000001</v>
      </c>
      <c r="K1151" s="54">
        <v>1</v>
      </c>
      <c r="L1151" s="36">
        <v>0.21379999999999999</v>
      </c>
      <c r="M1151" s="54">
        <v>0.89283878896782098</v>
      </c>
      <c r="N1151" s="11">
        <v>0.70220000000000005</v>
      </c>
      <c r="O1151" s="54">
        <v>3.3099999999999999E-9</v>
      </c>
      <c r="P1151" s="15">
        <v>0.21990000000000001</v>
      </c>
      <c r="Q1151" s="49">
        <v>1</v>
      </c>
      <c r="R1151">
        <v>0.1469</v>
      </c>
      <c r="S1151" s="49">
        <v>0.87791567050585995</v>
      </c>
      <c r="T1151">
        <v>0.39379999999999998</v>
      </c>
      <c r="U1151" s="54">
        <v>1.4500000000000001E-2</v>
      </c>
      <c r="V1151" s="109">
        <v>2.52</v>
      </c>
      <c r="W1151">
        <f t="shared" si="68"/>
        <v>0</v>
      </c>
      <c r="X1151">
        <f t="shared" si="69"/>
        <v>0</v>
      </c>
      <c r="Y1151">
        <f t="shared" si="70"/>
        <v>0</v>
      </c>
      <c r="Z1151">
        <v>0</v>
      </c>
      <c r="AA1151">
        <v>0</v>
      </c>
      <c r="AB1151">
        <v>0</v>
      </c>
      <c r="AC1151">
        <v>0</v>
      </c>
      <c r="AD1151">
        <v>0</v>
      </c>
      <c r="AE1151">
        <v>1</v>
      </c>
      <c r="AF1151">
        <f t="shared" si="71"/>
        <v>0.12429999999999999</v>
      </c>
    </row>
    <row r="1152" spans="1:33" ht="17" x14ac:dyDescent="0.2">
      <c r="A1152" s="39" t="s">
        <v>12128</v>
      </c>
      <c r="B1152" s="78" t="s">
        <v>54</v>
      </c>
      <c r="C1152" s="78" t="s">
        <v>57</v>
      </c>
      <c r="D1152" s="39">
        <v>-0.1278</v>
      </c>
      <c r="E1152" s="39">
        <v>2.4100000000000003E-2</v>
      </c>
      <c r="F1152" s="39">
        <v>0.40100000000000002</v>
      </c>
      <c r="G1152" s="39">
        <v>1.0900000000000001</v>
      </c>
      <c r="H1152" s="39">
        <v>0.98</v>
      </c>
      <c r="I1152" s="39">
        <v>0.76</v>
      </c>
      <c r="J1152" s="15">
        <v>0.1071</v>
      </c>
      <c r="K1152" s="54">
        <v>1</v>
      </c>
      <c r="L1152" s="36">
        <v>-0.1087</v>
      </c>
      <c r="M1152" s="54">
        <v>0.92574384073154703</v>
      </c>
      <c r="N1152" s="15">
        <v>1.18E-2</v>
      </c>
      <c r="O1152" s="54">
        <v>0.91200000000000003</v>
      </c>
      <c r="P1152" s="15">
        <v>-2.07E-2</v>
      </c>
      <c r="Q1152" s="49">
        <v>1</v>
      </c>
      <c r="R1152">
        <v>0.2923</v>
      </c>
      <c r="S1152" s="49">
        <v>0.41430402046987602</v>
      </c>
      <c r="T1152">
        <v>3.5900000000000001E-2</v>
      </c>
      <c r="U1152" s="54">
        <v>0.79400000000000004</v>
      </c>
      <c r="V1152" s="108">
        <v>1.48</v>
      </c>
      <c r="W1152">
        <f t="shared" si="68"/>
        <v>0</v>
      </c>
      <c r="X1152">
        <f t="shared" si="69"/>
        <v>0</v>
      </c>
      <c r="Y1152">
        <f t="shared" si="70"/>
        <v>0</v>
      </c>
      <c r="Z1152">
        <v>0</v>
      </c>
      <c r="AA1152">
        <v>0</v>
      </c>
      <c r="AB1152">
        <v>0</v>
      </c>
      <c r="AC1152">
        <v>0</v>
      </c>
      <c r="AD1152">
        <v>0</v>
      </c>
      <c r="AE1152">
        <v>0</v>
      </c>
      <c r="AF1152">
        <f t="shared" si="71"/>
        <v>0.12429999999999999</v>
      </c>
      <c r="AG1152">
        <v>-0.21579999999999977</v>
      </c>
    </row>
    <row r="1153" spans="1:33" ht="17" x14ac:dyDescent="0.2">
      <c r="A1153" s="39" t="s">
        <v>16516</v>
      </c>
      <c r="B1153" s="78" t="s">
        <v>373</v>
      </c>
      <c r="C1153" s="78" t="s">
        <v>57</v>
      </c>
      <c r="D1153" s="39">
        <v>-0.12740000000000007</v>
      </c>
      <c r="E1153" s="39">
        <v>-0.183</v>
      </c>
      <c r="F1153" s="39">
        <v>0.26700000000000002</v>
      </c>
      <c r="G1153" s="39">
        <v>1.0900000000000001</v>
      </c>
      <c r="H1153" s="39">
        <v>1.1399999999999999</v>
      </c>
      <c r="I1153" s="39">
        <v>0.83</v>
      </c>
      <c r="J1153" s="15">
        <v>-0.53769999999999996</v>
      </c>
      <c r="K1153" s="54">
        <v>0.64569456898073296</v>
      </c>
      <c r="L1153" s="36">
        <v>-0.94869999999999999</v>
      </c>
      <c r="M1153" s="54">
        <v>7.9393083820474095E-2</v>
      </c>
      <c r="N1153" s="15">
        <v>-0.44190000000000002</v>
      </c>
      <c r="O1153" s="54">
        <v>9.1199999999999999E-9</v>
      </c>
      <c r="P1153" s="15">
        <v>-0.66510000000000002</v>
      </c>
      <c r="Q1153" s="49">
        <v>7.3719964348835001E-2</v>
      </c>
      <c r="R1153">
        <v>-0.68169999999999997</v>
      </c>
      <c r="S1153" s="49">
        <v>5.01764986356346E-2</v>
      </c>
      <c r="T1153">
        <v>-0.62490000000000001</v>
      </c>
      <c r="U1153" s="54">
        <v>8.6300000000000002E-9</v>
      </c>
      <c r="V1153" s="108">
        <v>0.96</v>
      </c>
      <c r="W1153">
        <f t="shared" si="68"/>
        <v>0</v>
      </c>
      <c r="X1153">
        <f t="shared" si="69"/>
        <v>0</v>
      </c>
      <c r="Y1153">
        <f t="shared" si="70"/>
        <v>0</v>
      </c>
      <c r="Z1153">
        <v>0</v>
      </c>
      <c r="AA1153">
        <v>0</v>
      </c>
      <c r="AB1153">
        <v>0</v>
      </c>
      <c r="AC1153">
        <v>0</v>
      </c>
      <c r="AD1153">
        <v>0</v>
      </c>
      <c r="AE1153">
        <v>0</v>
      </c>
      <c r="AF1153">
        <f t="shared" si="71"/>
        <v>0.12429999999999999</v>
      </c>
      <c r="AG1153">
        <v>-0.4110999999999998</v>
      </c>
    </row>
    <row r="1154" spans="1:33" ht="17" x14ac:dyDescent="0.2">
      <c r="A1154" s="39" t="s">
        <v>1558</v>
      </c>
      <c r="B1154" s="78" t="s">
        <v>98</v>
      </c>
      <c r="C1154" s="78" t="s">
        <v>57</v>
      </c>
      <c r="D1154" s="39">
        <v>-0.12729999999999997</v>
      </c>
      <c r="E1154" s="39">
        <v>3.4499999999999975E-2</v>
      </c>
      <c r="F1154" s="39">
        <v>0.20239999999999991</v>
      </c>
      <c r="G1154" s="39">
        <v>1.0900000000000001</v>
      </c>
      <c r="H1154" s="39">
        <v>0.98</v>
      </c>
      <c r="I1154" s="39">
        <v>0.87</v>
      </c>
      <c r="J1154" s="15">
        <v>-0.88759999999999994</v>
      </c>
      <c r="K1154" s="54">
        <v>0.679374077722527</v>
      </c>
      <c r="L1154" s="36">
        <v>-1.3449</v>
      </c>
      <c r="M1154" s="54">
        <v>0.29712849618713999</v>
      </c>
      <c r="N1154" s="99">
        <v>-0.78120000000000001</v>
      </c>
      <c r="O1154" s="54">
        <v>9.0799999999999995E-6</v>
      </c>
      <c r="P1154" s="15">
        <v>-1.0148999999999999</v>
      </c>
      <c r="Q1154" s="49">
        <v>0.40434370284591697</v>
      </c>
      <c r="R1154">
        <v>-1.1425000000000001</v>
      </c>
      <c r="S1154" s="49">
        <v>0.29031613747558099</v>
      </c>
      <c r="T1154">
        <v>-0.74670000000000003</v>
      </c>
      <c r="U1154" s="54">
        <v>2.0100000000000001E-3</v>
      </c>
      <c r="V1154" s="108">
        <v>0.76</v>
      </c>
      <c r="W1154">
        <f t="shared" ref="W1154:W1217" si="72">IF(D1154&gt;0.585,1,0)</f>
        <v>0</v>
      </c>
      <c r="X1154">
        <f t="shared" ref="X1154:X1217" si="73">IF(E1154&gt;0.585,1,0)</f>
        <v>0</v>
      </c>
      <c r="Y1154">
        <f t="shared" ref="Y1154:Y1217" si="74">IF(F1154&gt;0.585,1,0)</f>
        <v>0</v>
      </c>
      <c r="Z1154">
        <v>0</v>
      </c>
      <c r="AA1154">
        <v>0</v>
      </c>
      <c r="AB1154">
        <v>1</v>
      </c>
      <c r="AC1154">
        <v>0</v>
      </c>
      <c r="AD1154">
        <v>0</v>
      </c>
      <c r="AE1154">
        <v>0</v>
      </c>
      <c r="AF1154">
        <f t="shared" ref="AF1154:AF1217" si="75">ROUND(LOG(G1154,2),4)</f>
        <v>0.12429999999999999</v>
      </c>
      <c r="AG1154">
        <v>-0.45730000000000004</v>
      </c>
    </row>
    <row r="1155" spans="1:33" ht="17" x14ac:dyDescent="0.2">
      <c r="A1155" s="39" t="s">
        <v>2757</v>
      </c>
      <c r="B1155" s="78" t="s">
        <v>2758</v>
      </c>
      <c r="C1155" s="78" t="s">
        <v>155</v>
      </c>
      <c r="D1155" s="39">
        <v>-0.12720000000000001</v>
      </c>
      <c r="E1155" s="39">
        <v>3.8199999999999998E-2</v>
      </c>
      <c r="F1155" s="39">
        <v>0.1928</v>
      </c>
      <c r="G1155" s="39">
        <v>1.0900000000000001</v>
      </c>
      <c r="H1155" s="39">
        <v>0.97</v>
      </c>
      <c r="I1155" s="39">
        <v>0.87</v>
      </c>
      <c r="J1155" s="15">
        <v>0.1305</v>
      </c>
      <c r="K1155" s="54">
        <v>1</v>
      </c>
      <c r="L1155" s="36">
        <v>-0.21920000000000001</v>
      </c>
      <c r="M1155" s="54">
        <v>0.75626273711520797</v>
      </c>
      <c r="N1155" s="15">
        <v>-5.3699999999999998E-2</v>
      </c>
      <c r="O1155" s="54">
        <v>0.53300000000000003</v>
      </c>
      <c r="P1155" s="15">
        <v>3.3E-3</v>
      </c>
      <c r="Q1155" s="49">
        <v>1</v>
      </c>
      <c r="R1155">
        <v>-2.64E-2</v>
      </c>
      <c r="S1155" s="49">
        <v>0.98268624216854605</v>
      </c>
      <c r="T1155">
        <v>-1.55E-2</v>
      </c>
      <c r="U1155" s="54">
        <v>0.92300000000000004</v>
      </c>
      <c r="V1155" s="108">
        <v>0.23</v>
      </c>
      <c r="W1155">
        <f t="shared" si="72"/>
        <v>0</v>
      </c>
      <c r="X1155">
        <f t="shared" si="73"/>
        <v>0</v>
      </c>
      <c r="Y1155">
        <f t="shared" si="74"/>
        <v>0</v>
      </c>
      <c r="Z1155">
        <v>0</v>
      </c>
      <c r="AA1155">
        <v>0</v>
      </c>
      <c r="AB1155">
        <v>0</v>
      </c>
      <c r="AC1155">
        <v>0</v>
      </c>
      <c r="AD1155">
        <v>0</v>
      </c>
      <c r="AE1155">
        <v>0</v>
      </c>
      <c r="AF1155">
        <f t="shared" si="75"/>
        <v>0.12429999999999999</v>
      </c>
      <c r="AG1155">
        <v>-0.3498</v>
      </c>
    </row>
    <row r="1156" spans="1:33" ht="17" x14ac:dyDescent="0.2">
      <c r="A1156" s="39" t="s">
        <v>8703</v>
      </c>
      <c r="B1156" s="78" t="s">
        <v>8704</v>
      </c>
      <c r="C1156" s="78" t="s">
        <v>261</v>
      </c>
      <c r="D1156" s="39">
        <v>-0.12709999999999999</v>
      </c>
      <c r="E1156" s="39">
        <v>-0.15579999999999999</v>
      </c>
      <c r="F1156" s="39">
        <v>3.3999999999999975E-2</v>
      </c>
      <c r="G1156" s="39">
        <v>1.0900000000000001</v>
      </c>
      <c r="H1156" s="39">
        <v>1.1100000000000001</v>
      </c>
      <c r="I1156" s="39">
        <v>0.98</v>
      </c>
      <c r="J1156" s="15">
        <v>-0.22720000000000001</v>
      </c>
      <c r="K1156" s="54">
        <v>0.83340136299912404</v>
      </c>
      <c r="L1156" s="36">
        <v>-0.45419999999999999</v>
      </c>
      <c r="M1156" s="54">
        <v>0.10004696598879299</v>
      </c>
      <c r="N1156" s="15">
        <v>-0.4592</v>
      </c>
      <c r="O1156" s="54">
        <v>2.7700000000000001E-4</v>
      </c>
      <c r="P1156" s="15">
        <v>-0.3543</v>
      </c>
      <c r="Q1156" s="49">
        <v>0.77490065493707405</v>
      </c>
      <c r="R1156">
        <v>-0.42020000000000002</v>
      </c>
      <c r="S1156" s="49">
        <v>0.414281436369067</v>
      </c>
      <c r="T1156">
        <v>-0.61499999999999999</v>
      </c>
      <c r="U1156" s="54">
        <v>1.3200000000000001E-4</v>
      </c>
      <c r="V1156" s="108">
        <v>0.57999999999999996</v>
      </c>
      <c r="W1156">
        <f t="shared" si="72"/>
        <v>0</v>
      </c>
      <c r="X1156">
        <f t="shared" si="73"/>
        <v>0</v>
      </c>
      <c r="Y1156">
        <f t="shared" si="74"/>
        <v>0</v>
      </c>
      <c r="Z1156">
        <v>0</v>
      </c>
      <c r="AA1156">
        <v>0</v>
      </c>
      <c r="AB1156">
        <v>0</v>
      </c>
      <c r="AC1156">
        <v>0</v>
      </c>
      <c r="AD1156">
        <v>0</v>
      </c>
      <c r="AE1156">
        <v>0</v>
      </c>
      <c r="AF1156">
        <f t="shared" si="75"/>
        <v>0.12429999999999999</v>
      </c>
      <c r="AG1156">
        <v>-0.22700000000000001</v>
      </c>
    </row>
    <row r="1157" spans="1:33" ht="17" x14ac:dyDescent="0.2">
      <c r="A1157" s="39" t="s">
        <v>4232</v>
      </c>
      <c r="B1157" s="78" t="s">
        <v>4233</v>
      </c>
      <c r="C1157" s="78" t="s">
        <v>342</v>
      </c>
      <c r="D1157" s="39">
        <v>-0.12709999999999999</v>
      </c>
      <c r="E1157" s="39">
        <v>-7.5499999999999998E-2</v>
      </c>
      <c r="F1157" s="39">
        <v>-7.8000000000000014E-3</v>
      </c>
      <c r="G1157" s="39">
        <v>1.0900000000000001</v>
      </c>
      <c r="H1157" s="39">
        <v>1.05</v>
      </c>
      <c r="I1157" s="39">
        <v>1.01</v>
      </c>
      <c r="J1157" s="15">
        <v>2.8999999999999998E-3</v>
      </c>
      <c r="K1157" s="54">
        <v>1</v>
      </c>
      <c r="L1157" s="36">
        <v>-0.1147</v>
      </c>
      <c r="M1157" s="54">
        <v>0.87783561904534702</v>
      </c>
      <c r="N1157" s="15">
        <v>8.0999999999999996E-3</v>
      </c>
      <c r="O1157" s="54">
        <v>0.94299999999999995</v>
      </c>
      <c r="P1157" s="15">
        <v>-0.1242</v>
      </c>
      <c r="Q1157" s="49">
        <v>1</v>
      </c>
      <c r="R1157">
        <v>-0.1225</v>
      </c>
      <c r="S1157" s="49">
        <v>0.819876464706501</v>
      </c>
      <c r="T1157">
        <v>-6.7400000000000002E-2</v>
      </c>
      <c r="U1157" s="54">
        <v>0.56499999999999995</v>
      </c>
      <c r="V1157" s="108">
        <v>1.58</v>
      </c>
      <c r="W1157">
        <f t="shared" si="72"/>
        <v>0</v>
      </c>
      <c r="X1157">
        <f t="shared" si="73"/>
        <v>0</v>
      </c>
      <c r="Y1157">
        <f t="shared" si="74"/>
        <v>0</v>
      </c>
      <c r="Z1157">
        <v>0</v>
      </c>
      <c r="AA1157">
        <v>0</v>
      </c>
      <c r="AB1157">
        <v>0</v>
      </c>
      <c r="AC1157">
        <v>0</v>
      </c>
      <c r="AD1157">
        <v>0</v>
      </c>
      <c r="AE1157">
        <v>0</v>
      </c>
      <c r="AF1157">
        <f t="shared" si="75"/>
        <v>0.12429999999999999</v>
      </c>
      <c r="AG1157">
        <v>-0.11770000000000003</v>
      </c>
    </row>
    <row r="1158" spans="1:33" ht="17" x14ac:dyDescent="0.2">
      <c r="A1158" s="39" t="s">
        <v>5030</v>
      </c>
      <c r="B1158" s="78" t="s">
        <v>5031</v>
      </c>
      <c r="C1158" s="78" t="s">
        <v>957</v>
      </c>
      <c r="D1158" s="39">
        <v>-0.12709999999999999</v>
      </c>
      <c r="E1158" s="39">
        <v>-6.93E-2</v>
      </c>
      <c r="F1158" s="39">
        <v>0.17699999999999982</v>
      </c>
      <c r="G1158" s="39">
        <v>1.0900000000000001</v>
      </c>
      <c r="H1158" s="39">
        <v>1.05</v>
      </c>
      <c r="I1158" s="39">
        <v>0.88</v>
      </c>
      <c r="J1158" s="15">
        <v>0.37740000000000001</v>
      </c>
      <c r="K1158" s="54">
        <v>0.53120907277697804</v>
      </c>
      <c r="L1158" s="7">
        <v>1.0274000000000001</v>
      </c>
      <c r="M1158" s="54">
        <v>8.4013617012519402E-5</v>
      </c>
      <c r="N1158" s="15">
        <v>-7.1800000000000003E-2</v>
      </c>
      <c r="O1158" s="54">
        <v>0.51800000000000002</v>
      </c>
      <c r="P1158" s="15">
        <v>0.25030000000000002</v>
      </c>
      <c r="Q1158" s="49">
        <v>0.46850297685438802</v>
      </c>
      <c r="R1158">
        <v>1.2043999999999999</v>
      </c>
      <c r="S1158" s="49">
        <v>5.2153899204076697E-16</v>
      </c>
      <c r="T1158">
        <v>-0.1411</v>
      </c>
      <c r="U1158" s="54">
        <v>0.155</v>
      </c>
      <c r="V1158" s="108">
        <v>0.16</v>
      </c>
      <c r="W1158">
        <f t="shared" si="72"/>
        <v>0</v>
      </c>
      <c r="X1158">
        <f t="shared" si="73"/>
        <v>0</v>
      </c>
      <c r="Y1158">
        <f t="shared" si="74"/>
        <v>0</v>
      </c>
      <c r="Z1158">
        <v>0</v>
      </c>
      <c r="AA1158">
        <v>0</v>
      </c>
      <c r="AB1158">
        <v>0</v>
      </c>
      <c r="AC1158">
        <v>0</v>
      </c>
      <c r="AD1158">
        <v>1</v>
      </c>
      <c r="AE1158">
        <v>0</v>
      </c>
      <c r="AF1158">
        <f t="shared" si="75"/>
        <v>0.12429999999999999</v>
      </c>
      <c r="AG1158">
        <v>0.65010000000000012</v>
      </c>
    </row>
    <row r="1159" spans="1:33" ht="17" x14ac:dyDescent="0.2">
      <c r="A1159" s="39" t="s">
        <v>17024</v>
      </c>
      <c r="B1159" s="78" t="s">
        <v>98</v>
      </c>
      <c r="C1159" s="78" t="s">
        <v>57</v>
      </c>
      <c r="D1159" s="39">
        <v>-0.12670000000000001</v>
      </c>
      <c r="E1159" s="39">
        <v>-2.360000000000001E-2</v>
      </c>
      <c r="F1159" s="39">
        <v>-7.4500000000000011E-2</v>
      </c>
      <c r="G1159" s="39">
        <v>1.0900000000000001</v>
      </c>
      <c r="H1159" s="39">
        <v>1.02</v>
      </c>
      <c r="I1159" s="39">
        <v>1.05</v>
      </c>
      <c r="J1159" s="15">
        <v>9.0700000000000003E-2</v>
      </c>
      <c r="K1159" s="54">
        <v>1</v>
      </c>
      <c r="L1159" s="36">
        <v>-1.8E-3</v>
      </c>
      <c r="M1159" s="54">
        <v>1</v>
      </c>
      <c r="N1159" s="15">
        <v>0.2361</v>
      </c>
      <c r="O1159" s="54">
        <v>5.1799999999999999E-2</v>
      </c>
      <c r="P1159" s="15">
        <v>-3.5999999999999997E-2</v>
      </c>
      <c r="Q1159" s="49">
        <v>1</v>
      </c>
      <c r="R1159">
        <v>-7.6300000000000007E-2</v>
      </c>
      <c r="S1159" s="49">
        <v>0.87799076998844605</v>
      </c>
      <c r="T1159">
        <v>0.21249999999999999</v>
      </c>
      <c r="U1159" s="54">
        <v>4.3200000000000002E-2</v>
      </c>
      <c r="V1159" s="108">
        <v>1.0900000000000001</v>
      </c>
      <c r="W1159">
        <f t="shared" si="72"/>
        <v>0</v>
      </c>
      <c r="X1159">
        <f t="shared" si="73"/>
        <v>0</v>
      </c>
      <c r="Y1159">
        <f t="shared" si="74"/>
        <v>0</v>
      </c>
      <c r="Z1159">
        <v>0</v>
      </c>
      <c r="AA1159">
        <v>0</v>
      </c>
      <c r="AB1159">
        <v>0</v>
      </c>
      <c r="AC1159">
        <v>0</v>
      </c>
      <c r="AD1159">
        <v>0</v>
      </c>
      <c r="AE1159">
        <v>0</v>
      </c>
      <c r="AF1159">
        <f t="shared" si="75"/>
        <v>0.12429999999999999</v>
      </c>
    </row>
    <row r="1160" spans="1:33" ht="17" x14ac:dyDescent="0.2">
      <c r="A1160" s="39" t="s">
        <v>15147</v>
      </c>
      <c r="B1160" s="78" t="s">
        <v>54</v>
      </c>
      <c r="C1160" s="78" t="s">
        <v>57</v>
      </c>
      <c r="D1160" s="39">
        <v>-0.12640000000000001</v>
      </c>
      <c r="E1160" s="39">
        <v>-8.9499999999999996E-2</v>
      </c>
      <c r="F1160" s="39">
        <v>0.1399</v>
      </c>
      <c r="G1160" s="39">
        <v>1.0900000000000001</v>
      </c>
      <c r="H1160" s="39">
        <v>1.06</v>
      </c>
      <c r="I1160" s="39">
        <v>0.91</v>
      </c>
      <c r="J1160" s="15">
        <v>-0.1129</v>
      </c>
      <c r="K1160" s="54">
        <v>1</v>
      </c>
      <c r="L1160" s="36">
        <v>-3.0099999999999998E-2</v>
      </c>
      <c r="M1160" s="54">
        <v>0.987568802721012</v>
      </c>
      <c r="N1160" s="15">
        <v>1.4800000000000001E-2</v>
      </c>
      <c r="O1160" s="54">
        <v>0.85799999999999998</v>
      </c>
      <c r="P1160" s="15">
        <v>-0.23930000000000001</v>
      </c>
      <c r="Q1160" s="49">
        <v>0.751363449158306</v>
      </c>
      <c r="R1160">
        <v>0.10979999999999999</v>
      </c>
      <c r="S1160" s="49">
        <v>0.82108325075358302</v>
      </c>
      <c r="T1160">
        <v>-7.4700000000000003E-2</v>
      </c>
      <c r="U1160" s="54">
        <v>0.38300000000000001</v>
      </c>
      <c r="V1160" s="108">
        <v>0.23</v>
      </c>
      <c r="W1160">
        <f t="shared" si="72"/>
        <v>0</v>
      </c>
      <c r="X1160">
        <f t="shared" si="73"/>
        <v>0</v>
      </c>
      <c r="Y1160">
        <f t="shared" si="74"/>
        <v>0</v>
      </c>
      <c r="Z1160">
        <v>0</v>
      </c>
      <c r="AA1160">
        <v>0</v>
      </c>
      <c r="AB1160">
        <v>0</v>
      </c>
      <c r="AC1160">
        <v>0</v>
      </c>
      <c r="AD1160">
        <v>0</v>
      </c>
      <c r="AE1160">
        <v>0</v>
      </c>
      <c r="AF1160">
        <f t="shared" si="75"/>
        <v>0.12429999999999999</v>
      </c>
      <c r="AG1160">
        <v>8.2699999999999996E-2</v>
      </c>
    </row>
    <row r="1161" spans="1:33" ht="17" x14ac:dyDescent="0.2">
      <c r="A1161" s="39" t="s">
        <v>10210</v>
      </c>
      <c r="B1161" s="78" t="s">
        <v>10211</v>
      </c>
      <c r="C1161" s="78" t="s">
        <v>91</v>
      </c>
      <c r="D1161" s="39">
        <v>-0.12640000000000001</v>
      </c>
      <c r="E1161" s="39">
        <v>-5.6400000000000006E-2</v>
      </c>
      <c r="F1161" s="39">
        <v>0.13419999999999999</v>
      </c>
      <c r="G1161" s="39">
        <v>1.0900000000000001</v>
      </c>
      <c r="H1161" s="39">
        <v>1.04</v>
      </c>
      <c r="I1161" s="39">
        <v>0.91</v>
      </c>
      <c r="J1161" s="15">
        <v>-0.106</v>
      </c>
      <c r="K1161" s="54">
        <v>1</v>
      </c>
      <c r="L1161" s="36">
        <v>-0.36759999999999998</v>
      </c>
      <c r="M1161" s="54">
        <v>0.42164334183427798</v>
      </c>
      <c r="N1161" s="15">
        <v>-0.26939999999999997</v>
      </c>
      <c r="O1161" s="54">
        <v>7.8300000000000002E-3</v>
      </c>
      <c r="P1161" s="15">
        <v>-0.2324</v>
      </c>
      <c r="Q1161" s="49">
        <v>0.27695881100103598</v>
      </c>
      <c r="R1161">
        <v>-0.2334</v>
      </c>
      <c r="S1161" s="49">
        <v>0.205599030148233</v>
      </c>
      <c r="T1161">
        <v>-0.32579999999999998</v>
      </c>
      <c r="U1161" s="54">
        <v>2.2799999999999999E-3</v>
      </c>
      <c r="V1161" s="108">
        <v>1.2</v>
      </c>
      <c r="W1161">
        <f t="shared" si="72"/>
        <v>0</v>
      </c>
      <c r="X1161">
        <f t="shared" si="73"/>
        <v>0</v>
      </c>
      <c r="Y1161">
        <f t="shared" si="74"/>
        <v>0</v>
      </c>
      <c r="Z1161">
        <v>0</v>
      </c>
      <c r="AA1161">
        <v>0</v>
      </c>
      <c r="AB1161">
        <v>0</v>
      </c>
      <c r="AC1161">
        <v>0</v>
      </c>
      <c r="AD1161">
        <v>0</v>
      </c>
      <c r="AE1161">
        <v>0</v>
      </c>
      <c r="AF1161">
        <f t="shared" si="75"/>
        <v>0.12429999999999999</v>
      </c>
      <c r="AG1161">
        <v>-0.2616</v>
      </c>
    </row>
    <row r="1162" spans="1:33" ht="17" x14ac:dyDescent="0.2">
      <c r="A1162" s="39" t="s">
        <v>16896</v>
      </c>
      <c r="B1162" s="78" t="s">
        <v>18109</v>
      </c>
      <c r="C1162" s="78" t="s">
        <v>155</v>
      </c>
      <c r="D1162" s="39">
        <v>-0.126</v>
      </c>
      <c r="E1162" s="39">
        <v>-4.0300000000000002E-2</v>
      </c>
      <c r="F1162" s="39">
        <v>-0.1167</v>
      </c>
      <c r="G1162" s="39">
        <v>1.0900000000000001</v>
      </c>
      <c r="H1162" s="39">
        <v>1.03</v>
      </c>
      <c r="I1162" s="39">
        <v>1.08</v>
      </c>
      <c r="J1162" s="15">
        <v>0.2445</v>
      </c>
      <c r="K1162" s="54">
        <v>1</v>
      </c>
      <c r="L1162" s="36">
        <v>0.1787</v>
      </c>
      <c r="M1162" s="54">
        <v>0.86597335888585003</v>
      </c>
      <c r="N1162" s="15">
        <v>-0.129</v>
      </c>
      <c r="O1162" s="54">
        <v>6.9000000000000006E-2</v>
      </c>
      <c r="P1162" s="15">
        <v>0.11849999999999999</v>
      </c>
      <c r="Q1162" s="49">
        <v>1</v>
      </c>
      <c r="R1162">
        <v>6.2E-2</v>
      </c>
      <c r="S1162" s="49">
        <v>0.96420711186617403</v>
      </c>
      <c r="T1162">
        <v>-0.16930000000000001</v>
      </c>
      <c r="U1162" s="54">
        <v>0.11899999999999999</v>
      </c>
      <c r="V1162" s="108">
        <v>0.59</v>
      </c>
      <c r="W1162">
        <f t="shared" si="72"/>
        <v>0</v>
      </c>
      <c r="X1162">
        <f t="shared" si="73"/>
        <v>0</v>
      </c>
      <c r="Y1162">
        <f t="shared" si="74"/>
        <v>0</v>
      </c>
      <c r="Z1162">
        <v>0</v>
      </c>
      <c r="AA1162">
        <v>0</v>
      </c>
      <c r="AB1162">
        <v>0</v>
      </c>
      <c r="AC1162">
        <v>0</v>
      </c>
      <c r="AD1162">
        <v>0</v>
      </c>
      <c r="AE1162">
        <v>0</v>
      </c>
      <c r="AF1162">
        <f t="shared" si="75"/>
        <v>0.12429999999999999</v>
      </c>
    </row>
    <row r="1163" spans="1:33" ht="17" x14ac:dyDescent="0.2">
      <c r="A1163" s="39" t="s">
        <v>6724</v>
      </c>
      <c r="B1163" s="78" t="s">
        <v>6725</v>
      </c>
      <c r="C1163" s="78" t="s">
        <v>139</v>
      </c>
      <c r="D1163" s="39">
        <v>-0.12599999999999997</v>
      </c>
      <c r="E1163" s="39">
        <v>-0.17520000000000002</v>
      </c>
      <c r="F1163" s="39">
        <v>-7.2399999999999992E-2</v>
      </c>
      <c r="G1163" s="39">
        <v>1.0900000000000001</v>
      </c>
      <c r="H1163" s="39">
        <v>1.1299999999999999</v>
      </c>
      <c r="I1163" s="39">
        <v>1.05</v>
      </c>
      <c r="J1163" s="15">
        <v>0.25929999999999997</v>
      </c>
      <c r="K1163" s="54">
        <v>0.91977463094933298</v>
      </c>
      <c r="L1163" s="36">
        <v>0.2928</v>
      </c>
      <c r="M1163" s="54">
        <v>0.575907228265361</v>
      </c>
      <c r="N1163" s="15">
        <v>0.22900000000000001</v>
      </c>
      <c r="O1163" s="54">
        <v>1.23E-2</v>
      </c>
      <c r="P1163" s="15">
        <v>0.1333</v>
      </c>
      <c r="Q1163" s="49">
        <v>1</v>
      </c>
      <c r="R1163">
        <v>0.22040000000000001</v>
      </c>
      <c r="S1163" s="49">
        <v>0.78533862191672299</v>
      </c>
      <c r="T1163">
        <v>5.3800000000000001E-2</v>
      </c>
      <c r="U1163" s="54">
        <v>0.72</v>
      </c>
      <c r="V1163" s="108">
        <v>0.43</v>
      </c>
      <c r="W1163">
        <f t="shared" si="72"/>
        <v>0</v>
      </c>
      <c r="X1163">
        <f t="shared" si="73"/>
        <v>0</v>
      </c>
      <c r="Y1163">
        <f t="shared" si="74"/>
        <v>0</v>
      </c>
      <c r="Z1163">
        <v>0</v>
      </c>
      <c r="AA1163">
        <v>0</v>
      </c>
      <c r="AB1163">
        <v>0</v>
      </c>
      <c r="AC1163">
        <v>0</v>
      </c>
      <c r="AD1163">
        <v>0</v>
      </c>
      <c r="AE1163">
        <v>0</v>
      </c>
      <c r="AF1163">
        <f t="shared" si="75"/>
        <v>0.12429999999999999</v>
      </c>
      <c r="AG1163">
        <v>3.3600000000000019E-2</v>
      </c>
    </row>
    <row r="1164" spans="1:33" ht="17" x14ac:dyDescent="0.2">
      <c r="A1164" s="39" t="s">
        <v>17604</v>
      </c>
      <c r="B1164" s="78" t="s">
        <v>17853</v>
      </c>
      <c r="C1164" s="78" t="s">
        <v>155</v>
      </c>
      <c r="D1164" s="39">
        <v>-0.1258</v>
      </c>
      <c r="E1164" s="39">
        <v>3.9999999999999758E-4</v>
      </c>
      <c r="F1164" s="39">
        <v>0.3846</v>
      </c>
      <c r="G1164" s="39">
        <v>1.0900000000000001</v>
      </c>
      <c r="H1164" s="39">
        <v>1</v>
      </c>
      <c r="I1164" s="39">
        <v>0.77</v>
      </c>
      <c r="J1164" s="15">
        <v>7.3499999999999996E-2</v>
      </c>
      <c r="K1164" s="54">
        <v>1</v>
      </c>
      <c r="L1164" s="36">
        <v>-0.1193</v>
      </c>
      <c r="M1164" s="54">
        <v>0.84561390833486005</v>
      </c>
      <c r="N1164" s="15">
        <v>-3.4599999999999999E-2</v>
      </c>
      <c r="O1164" s="54">
        <v>0.70699999999999996</v>
      </c>
      <c r="P1164" s="15">
        <v>-5.2299999999999999E-2</v>
      </c>
      <c r="Q1164" s="49">
        <v>1</v>
      </c>
      <c r="R1164">
        <v>0.26529999999999998</v>
      </c>
      <c r="S1164" s="49">
        <v>0.62920371517602403</v>
      </c>
      <c r="T1164">
        <v>-3.4200000000000001E-2</v>
      </c>
      <c r="U1164" s="54">
        <v>0.84</v>
      </c>
      <c r="V1164" s="108">
        <v>0.24</v>
      </c>
      <c r="W1164">
        <f t="shared" si="72"/>
        <v>0</v>
      </c>
      <c r="X1164">
        <f t="shared" si="73"/>
        <v>0</v>
      </c>
      <c r="Y1164">
        <f t="shared" si="74"/>
        <v>0</v>
      </c>
      <c r="Z1164">
        <v>0</v>
      </c>
      <c r="AA1164">
        <v>0</v>
      </c>
      <c r="AB1164">
        <v>0</v>
      </c>
      <c r="AC1164">
        <v>0</v>
      </c>
      <c r="AD1164">
        <v>0</v>
      </c>
      <c r="AE1164">
        <v>0</v>
      </c>
      <c r="AF1164">
        <f t="shared" si="75"/>
        <v>0.12429999999999999</v>
      </c>
    </row>
    <row r="1165" spans="1:33" ht="17" x14ac:dyDescent="0.2">
      <c r="A1165" s="39" t="s">
        <v>10629</v>
      </c>
      <c r="B1165" s="78" t="s">
        <v>54</v>
      </c>
      <c r="C1165" s="78" t="s">
        <v>57</v>
      </c>
      <c r="D1165" s="39">
        <v>-0.12569999999999998</v>
      </c>
      <c r="E1165" s="39">
        <v>-0.19900000000000007</v>
      </c>
      <c r="F1165" s="39">
        <v>0.17900000000000002</v>
      </c>
      <c r="G1165" s="39">
        <v>1.0900000000000001</v>
      </c>
      <c r="H1165" s="39">
        <v>1.1499999999999999</v>
      </c>
      <c r="I1165" s="39">
        <v>0.88</v>
      </c>
      <c r="J1165" s="11">
        <v>0.62529999999999997</v>
      </c>
      <c r="K1165" s="54">
        <v>4.7653787628579899E-2</v>
      </c>
      <c r="L1165" s="36">
        <v>0.15090000000000001</v>
      </c>
      <c r="M1165" s="54">
        <v>0.80690447466915305</v>
      </c>
      <c r="N1165" s="15">
        <v>-0.45479999999999998</v>
      </c>
      <c r="O1165" s="54">
        <v>6.3199999999999997E-9</v>
      </c>
      <c r="P1165" s="15">
        <v>0.49959999999999999</v>
      </c>
      <c r="Q1165" s="49">
        <v>0.46859143392441799</v>
      </c>
      <c r="R1165">
        <v>0.32990000000000003</v>
      </c>
      <c r="S1165" s="49">
        <v>0.60590151706124096</v>
      </c>
      <c r="T1165">
        <v>-0.65380000000000005</v>
      </c>
      <c r="U1165" s="54">
        <v>9.1899999999999999E-9</v>
      </c>
      <c r="V1165" s="108">
        <v>1.31</v>
      </c>
      <c r="W1165">
        <f t="shared" si="72"/>
        <v>0</v>
      </c>
      <c r="X1165">
        <f t="shared" si="73"/>
        <v>0</v>
      </c>
      <c r="Y1165">
        <f t="shared" si="74"/>
        <v>0</v>
      </c>
      <c r="Z1165">
        <v>0</v>
      </c>
      <c r="AA1165">
        <v>0</v>
      </c>
      <c r="AB1165">
        <v>0</v>
      </c>
      <c r="AC1165">
        <v>1</v>
      </c>
      <c r="AD1165">
        <v>0</v>
      </c>
      <c r="AE1165">
        <v>0</v>
      </c>
      <c r="AF1165">
        <f t="shared" si="75"/>
        <v>0.12429999999999999</v>
      </c>
      <c r="AG1165">
        <v>-0.47439999999999993</v>
      </c>
    </row>
    <row r="1166" spans="1:33" ht="17" x14ac:dyDescent="0.2">
      <c r="A1166" s="39" t="s">
        <v>614</v>
      </c>
      <c r="B1166" s="78" t="s">
        <v>615</v>
      </c>
      <c r="C1166" s="78" t="s">
        <v>81</v>
      </c>
      <c r="D1166" s="39">
        <v>-0.12540000000000007</v>
      </c>
      <c r="E1166" s="39">
        <v>0.16739999999999999</v>
      </c>
      <c r="F1166" s="39">
        <v>0.25939999999999996</v>
      </c>
      <c r="G1166" s="39">
        <v>1.0900000000000001</v>
      </c>
      <c r="H1166" s="39">
        <v>0.89</v>
      </c>
      <c r="I1166" s="39">
        <v>0.84</v>
      </c>
      <c r="J1166" s="15">
        <v>-0.86019999999999996</v>
      </c>
      <c r="K1166" s="54">
        <v>5.5067182254062499E-9</v>
      </c>
      <c r="L1166" s="99">
        <v>-0.90549999999999997</v>
      </c>
      <c r="M1166" s="54">
        <v>4.6900198712755402E-10</v>
      </c>
      <c r="N1166" s="99">
        <v>-0.68769999999999998</v>
      </c>
      <c r="O1166" s="54">
        <v>4.1099999999999999E-17</v>
      </c>
      <c r="P1166" s="15">
        <v>-0.98560000000000003</v>
      </c>
      <c r="Q1166" s="49">
        <v>6.5870243839131505E-4</v>
      </c>
      <c r="R1166">
        <v>-0.64610000000000001</v>
      </c>
      <c r="S1166" s="49">
        <v>3.3733322783690102E-2</v>
      </c>
      <c r="T1166">
        <v>-0.52029999999999998</v>
      </c>
      <c r="U1166" s="54">
        <v>2.4799999999999999E-2</v>
      </c>
      <c r="V1166" s="108">
        <v>0.5</v>
      </c>
      <c r="W1166">
        <f t="shared" si="72"/>
        <v>0</v>
      </c>
      <c r="X1166">
        <f t="shared" si="73"/>
        <v>0</v>
      </c>
      <c r="Y1166">
        <f t="shared" si="74"/>
        <v>0</v>
      </c>
      <c r="Z1166">
        <v>0</v>
      </c>
      <c r="AA1166">
        <v>1</v>
      </c>
      <c r="AB1166">
        <v>1</v>
      </c>
      <c r="AC1166">
        <v>0</v>
      </c>
      <c r="AD1166">
        <v>0</v>
      </c>
      <c r="AE1166">
        <v>0</v>
      </c>
      <c r="AF1166">
        <f t="shared" si="75"/>
        <v>0.12429999999999999</v>
      </c>
      <c r="AG1166">
        <v>-4.5300000000000062E-2</v>
      </c>
    </row>
    <row r="1167" spans="1:33" ht="17" x14ac:dyDescent="0.2">
      <c r="A1167" s="39" t="s">
        <v>6398</v>
      </c>
      <c r="B1167" s="78" t="s">
        <v>6399</v>
      </c>
      <c r="C1167" s="78" t="s">
        <v>338</v>
      </c>
      <c r="D1167" s="39">
        <v>-0.12520000000000001</v>
      </c>
      <c r="E1167" s="39">
        <v>4.7E-2</v>
      </c>
      <c r="F1167" s="39">
        <v>6.8599999999999994E-2</v>
      </c>
      <c r="G1167" s="39">
        <v>1.0900000000000001</v>
      </c>
      <c r="H1167" s="39">
        <v>0.97</v>
      </c>
      <c r="I1167" s="39">
        <v>0.95</v>
      </c>
      <c r="J1167" s="15">
        <v>-0.13020000000000001</v>
      </c>
      <c r="K1167" s="54">
        <v>1</v>
      </c>
      <c r="L1167" s="36">
        <v>-0.19359999999999999</v>
      </c>
      <c r="M1167" s="54">
        <v>0.80687105644721402</v>
      </c>
      <c r="N1167" s="15">
        <v>0.1206</v>
      </c>
      <c r="O1167" s="54">
        <v>0.21099999999999999</v>
      </c>
      <c r="P1167" s="15">
        <v>-0.25540000000000002</v>
      </c>
      <c r="Q1167" s="49">
        <v>1</v>
      </c>
      <c r="R1167">
        <v>-0.125</v>
      </c>
      <c r="S1167" s="49">
        <v>0.91673527906492702</v>
      </c>
      <c r="T1167">
        <v>0.1676</v>
      </c>
      <c r="U1167" s="54">
        <v>0.185</v>
      </c>
      <c r="V1167" s="108">
        <v>0.49</v>
      </c>
      <c r="W1167">
        <f t="shared" si="72"/>
        <v>0</v>
      </c>
      <c r="X1167">
        <f t="shared" si="73"/>
        <v>0</v>
      </c>
      <c r="Y1167">
        <f t="shared" si="74"/>
        <v>0</v>
      </c>
      <c r="Z1167">
        <v>0</v>
      </c>
      <c r="AA1167">
        <v>0</v>
      </c>
      <c r="AB1167">
        <v>0</v>
      </c>
      <c r="AC1167">
        <v>0</v>
      </c>
      <c r="AD1167">
        <v>0</v>
      </c>
      <c r="AE1167">
        <v>0</v>
      </c>
      <c r="AF1167">
        <f t="shared" si="75"/>
        <v>0.12429999999999999</v>
      </c>
      <c r="AG1167">
        <v>-6.3500000000000001E-2</v>
      </c>
    </row>
    <row r="1168" spans="1:33" ht="17" x14ac:dyDescent="0.2">
      <c r="A1168" s="39" t="s">
        <v>11044</v>
      </c>
      <c r="B1168" s="78" t="s">
        <v>54</v>
      </c>
      <c r="C1168" s="78" t="s">
        <v>57</v>
      </c>
      <c r="D1168" s="39">
        <v>-0.12509999999999999</v>
      </c>
      <c r="E1168" s="39">
        <v>-0.1789</v>
      </c>
      <c r="F1168" s="39">
        <v>-0.1089</v>
      </c>
      <c r="G1168" s="39">
        <v>1.0900000000000001</v>
      </c>
      <c r="H1168" s="39">
        <v>1.1299999999999999</v>
      </c>
      <c r="I1168" s="39">
        <v>1.08</v>
      </c>
      <c r="J1168" s="15">
        <v>0.41749999999999998</v>
      </c>
      <c r="K1168" s="54">
        <v>0.309444907065969</v>
      </c>
      <c r="L1168" s="36">
        <v>0.3548</v>
      </c>
      <c r="M1168" s="54">
        <v>0.37400580752829099</v>
      </c>
      <c r="N1168" s="15">
        <v>0.1414</v>
      </c>
      <c r="O1168" s="54">
        <v>4.5900000000000003E-2</v>
      </c>
      <c r="P1168" s="15">
        <v>0.29239999999999999</v>
      </c>
      <c r="Q1168" s="49">
        <v>0.49581952683475999</v>
      </c>
      <c r="R1168">
        <v>0.24590000000000001</v>
      </c>
      <c r="S1168" s="49">
        <v>0.47757537873993799</v>
      </c>
      <c r="T1168">
        <v>-3.7499999999999999E-2</v>
      </c>
      <c r="U1168" s="54">
        <v>0.75700000000000001</v>
      </c>
      <c r="V1168" s="108">
        <v>0.9</v>
      </c>
      <c r="W1168">
        <f t="shared" si="72"/>
        <v>0</v>
      </c>
      <c r="X1168">
        <f t="shared" si="73"/>
        <v>0</v>
      </c>
      <c r="Y1168">
        <f t="shared" si="74"/>
        <v>0</v>
      </c>
      <c r="Z1168">
        <v>0</v>
      </c>
      <c r="AA1168">
        <v>0</v>
      </c>
      <c r="AB1168">
        <v>0</v>
      </c>
      <c r="AC1168">
        <v>0</v>
      </c>
      <c r="AD1168">
        <v>0</v>
      </c>
      <c r="AE1168">
        <v>0</v>
      </c>
      <c r="AF1168">
        <f t="shared" si="75"/>
        <v>0.12429999999999999</v>
      </c>
      <c r="AG1168">
        <v>-6.2599999999999989E-2</v>
      </c>
    </row>
    <row r="1169" spans="1:33" ht="17" x14ac:dyDescent="0.2">
      <c r="A1169" s="39" t="s">
        <v>15364</v>
      </c>
      <c r="B1169" s="78" t="s">
        <v>54</v>
      </c>
      <c r="C1169" s="78" t="s">
        <v>57</v>
      </c>
      <c r="D1169" s="39">
        <v>-0.12509999999999999</v>
      </c>
      <c r="E1169" s="39">
        <v>0.1013</v>
      </c>
      <c r="F1169" s="39">
        <v>3.49E-2</v>
      </c>
      <c r="G1169" s="39">
        <v>1.0900000000000001</v>
      </c>
      <c r="H1169" s="39">
        <v>0.93</v>
      </c>
      <c r="I1169" s="39">
        <v>0.98</v>
      </c>
      <c r="J1169" s="15">
        <v>-0.13500000000000001</v>
      </c>
      <c r="K1169" s="54">
        <v>1</v>
      </c>
      <c r="L1169" s="36">
        <v>-7.2300000000000003E-2</v>
      </c>
      <c r="M1169" s="54">
        <v>0.88627227376781204</v>
      </c>
      <c r="N1169" s="15">
        <v>-5.7599999999999998E-2</v>
      </c>
      <c r="O1169" s="54">
        <v>0.64500000000000002</v>
      </c>
      <c r="P1169" s="15">
        <v>-0.2601</v>
      </c>
      <c r="Q1169" s="49">
        <v>0.89529803894136395</v>
      </c>
      <c r="R1169">
        <v>-3.7400000000000003E-2</v>
      </c>
      <c r="S1169" s="49">
        <v>0.96128440888648903</v>
      </c>
      <c r="T1169">
        <v>4.3700000000000003E-2</v>
      </c>
      <c r="U1169" s="54">
        <v>0.875</v>
      </c>
      <c r="V1169" s="108">
        <v>0.62</v>
      </c>
      <c r="W1169">
        <f t="shared" si="72"/>
        <v>0</v>
      </c>
      <c r="X1169">
        <f t="shared" si="73"/>
        <v>0</v>
      </c>
      <c r="Y1169">
        <f t="shared" si="74"/>
        <v>0</v>
      </c>
      <c r="Z1169">
        <v>0</v>
      </c>
      <c r="AA1169">
        <v>0</v>
      </c>
      <c r="AB1169">
        <v>0</v>
      </c>
      <c r="AC1169">
        <v>0</v>
      </c>
      <c r="AD1169">
        <v>0</v>
      </c>
      <c r="AE1169">
        <v>0</v>
      </c>
      <c r="AF1169">
        <f t="shared" si="75"/>
        <v>0.12429999999999999</v>
      </c>
      <c r="AG1169">
        <v>6.2699999999999978E-2</v>
      </c>
    </row>
    <row r="1170" spans="1:33" ht="17" x14ac:dyDescent="0.2">
      <c r="A1170" s="39" t="s">
        <v>3465</v>
      </c>
      <c r="B1170" s="78" t="s">
        <v>3466</v>
      </c>
      <c r="C1170" s="78" t="s">
        <v>412</v>
      </c>
      <c r="D1170" s="39">
        <v>-0.125</v>
      </c>
      <c r="E1170" s="39">
        <v>2.2199999999999998E-2</v>
      </c>
      <c r="F1170" s="39">
        <v>5.1400000000000001E-2</v>
      </c>
      <c r="G1170" s="39">
        <v>1.0900000000000001</v>
      </c>
      <c r="H1170" s="39">
        <v>0.98</v>
      </c>
      <c r="I1170" s="39">
        <v>0.96</v>
      </c>
      <c r="J1170" s="15">
        <v>0.1149</v>
      </c>
      <c r="K1170" s="54">
        <v>1</v>
      </c>
      <c r="L1170" s="36">
        <v>-8.2000000000000007E-3</v>
      </c>
      <c r="M1170" s="54">
        <v>0.99720396588211002</v>
      </c>
      <c r="N1170" s="15">
        <v>0.2152</v>
      </c>
      <c r="O1170" s="54">
        <v>8.8999999999999999E-3</v>
      </c>
      <c r="P1170" s="15">
        <v>-1.01E-2</v>
      </c>
      <c r="Q1170" s="49">
        <v>1</v>
      </c>
      <c r="R1170">
        <v>4.3200000000000002E-2</v>
      </c>
      <c r="S1170" s="49">
        <v>0.96420711186617403</v>
      </c>
      <c r="T1170">
        <v>0.2374</v>
      </c>
      <c r="U1170" s="54">
        <v>4.99E-2</v>
      </c>
      <c r="V1170" s="108">
        <v>0.66</v>
      </c>
      <c r="W1170">
        <f t="shared" si="72"/>
        <v>0</v>
      </c>
      <c r="X1170">
        <f t="shared" si="73"/>
        <v>0</v>
      </c>
      <c r="Y1170">
        <f t="shared" si="74"/>
        <v>0</v>
      </c>
      <c r="Z1170">
        <v>0</v>
      </c>
      <c r="AA1170">
        <v>0</v>
      </c>
      <c r="AB1170">
        <v>0</v>
      </c>
      <c r="AC1170">
        <v>0</v>
      </c>
      <c r="AD1170">
        <v>0</v>
      </c>
      <c r="AE1170">
        <v>0</v>
      </c>
      <c r="AF1170">
        <f t="shared" si="75"/>
        <v>0.12429999999999999</v>
      </c>
      <c r="AG1170">
        <v>-0.1232</v>
      </c>
    </row>
    <row r="1171" spans="1:33" ht="17" x14ac:dyDescent="0.2">
      <c r="A1171" s="39" t="s">
        <v>7154</v>
      </c>
      <c r="B1171" s="78" t="s">
        <v>7155</v>
      </c>
      <c r="C1171" s="78" t="s">
        <v>89</v>
      </c>
      <c r="D1171" s="39">
        <v>-0.12460000000000004</v>
      </c>
      <c r="E1171" s="39">
        <v>8.0000000000000071E-3</v>
      </c>
      <c r="F1171" s="39">
        <v>-0.11690000000000011</v>
      </c>
      <c r="G1171" s="39">
        <v>1.0900000000000001</v>
      </c>
      <c r="H1171" s="39">
        <v>0.99</v>
      </c>
      <c r="I1171" s="39">
        <v>1.08</v>
      </c>
      <c r="J1171" s="15">
        <v>1.046</v>
      </c>
      <c r="K1171" s="54">
        <v>0.37732453410491701</v>
      </c>
      <c r="L1171" s="36">
        <v>1.0757000000000001</v>
      </c>
      <c r="M1171" s="54">
        <v>0.27100737970275901</v>
      </c>
      <c r="N1171" s="15">
        <v>8.4699999999999998E-2</v>
      </c>
      <c r="O1171" s="54">
        <v>0.318</v>
      </c>
      <c r="P1171" s="15">
        <v>0.9214</v>
      </c>
      <c r="Q1171" s="49">
        <v>6.4446364893547298E-2</v>
      </c>
      <c r="R1171">
        <v>0.95879999999999999</v>
      </c>
      <c r="S1171" s="49">
        <v>4.19947961995654E-2</v>
      </c>
      <c r="T1171">
        <v>9.2700000000000005E-2</v>
      </c>
      <c r="U1171" s="54">
        <v>0.375</v>
      </c>
      <c r="V1171" s="108">
        <v>1.03</v>
      </c>
      <c r="W1171">
        <f t="shared" si="72"/>
        <v>0</v>
      </c>
      <c r="X1171">
        <f t="shared" si="73"/>
        <v>0</v>
      </c>
      <c r="Y1171">
        <f t="shared" si="74"/>
        <v>0</v>
      </c>
      <c r="Z1171">
        <v>0</v>
      </c>
      <c r="AA1171">
        <v>0</v>
      </c>
      <c r="AB1171">
        <v>0</v>
      </c>
      <c r="AC1171">
        <v>0</v>
      </c>
      <c r="AD1171">
        <v>0</v>
      </c>
      <c r="AE1171">
        <v>0</v>
      </c>
      <c r="AF1171">
        <f t="shared" si="75"/>
        <v>0.12429999999999999</v>
      </c>
      <c r="AG1171">
        <v>2.970000000000006E-2</v>
      </c>
    </row>
    <row r="1172" spans="1:33" ht="17" x14ac:dyDescent="0.2">
      <c r="A1172" s="39" t="s">
        <v>16274</v>
      </c>
      <c r="B1172" s="78" t="s">
        <v>54</v>
      </c>
      <c r="C1172" s="78" t="s">
        <v>57</v>
      </c>
      <c r="D1172" s="39">
        <v>-0.1245</v>
      </c>
      <c r="E1172" s="39">
        <v>0.15550000000000003</v>
      </c>
      <c r="F1172" s="39">
        <v>-7.0000000000000007E-2</v>
      </c>
      <c r="G1172" s="39">
        <v>1.0900000000000001</v>
      </c>
      <c r="H1172" s="39">
        <v>0.9</v>
      </c>
      <c r="I1172" s="39">
        <v>1.05</v>
      </c>
      <c r="J1172" s="15">
        <v>-0.3619</v>
      </c>
      <c r="K1172" s="54">
        <v>0.68722840474775004</v>
      </c>
      <c r="L1172" s="36">
        <v>-6.25E-2</v>
      </c>
      <c r="M1172" s="54">
        <v>0.937269890815703</v>
      </c>
      <c r="N1172" s="15">
        <v>0.4007</v>
      </c>
      <c r="O1172" s="54">
        <v>1.3899999999999999E-2</v>
      </c>
      <c r="P1172" s="15">
        <v>-0.4864</v>
      </c>
      <c r="Q1172" s="49">
        <v>0.603331401793885</v>
      </c>
      <c r="R1172">
        <v>-0.13250000000000001</v>
      </c>
      <c r="S1172" s="49">
        <v>0.88111903675308101</v>
      </c>
      <c r="T1172">
        <v>0.55620000000000003</v>
      </c>
      <c r="U1172" s="54">
        <v>1.18E-2</v>
      </c>
      <c r="V1172" s="108">
        <v>0.69</v>
      </c>
      <c r="W1172">
        <f t="shared" si="72"/>
        <v>0</v>
      </c>
      <c r="X1172">
        <f t="shared" si="73"/>
        <v>0</v>
      </c>
      <c r="Y1172">
        <f t="shared" si="74"/>
        <v>0</v>
      </c>
      <c r="Z1172">
        <v>0</v>
      </c>
      <c r="AA1172">
        <v>0</v>
      </c>
      <c r="AB1172">
        <v>0</v>
      </c>
      <c r="AC1172">
        <v>0</v>
      </c>
      <c r="AD1172">
        <v>0</v>
      </c>
      <c r="AE1172">
        <v>0</v>
      </c>
      <c r="AF1172">
        <f t="shared" si="75"/>
        <v>0.12429999999999999</v>
      </c>
      <c r="AG1172">
        <v>0.2994</v>
      </c>
    </row>
    <row r="1173" spans="1:33" ht="17" x14ac:dyDescent="0.2">
      <c r="A1173" s="39" t="s">
        <v>14893</v>
      </c>
      <c r="B1173" s="78" t="s">
        <v>13099</v>
      </c>
      <c r="C1173" s="78" t="s">
        <v>57</v>
      </c>
      <c r="D1173" s="39">
        <v>-0.12440000000000001</v>
      </c>
      <c r="E1173" s="39">
        <v>-0.25950000000000001</v>
      </c>
      <c r="F1173" s="39">
        <v>0.38740000000000002</v>
      </c>
      <c r="G1173" s="39">
        <v>1.0900000000000001</v>
      </c>
      <c r="H1173" s="39">
        <v>1.2</v>
      </c>
      <c r="I1173" s="39">
        <v>0.76</v>
      </c>
      <c r="J1173" s="15">
        <v>-8.8499999999999995E-2</v>
      </c>
      <c r="K1173" s="54">
        <v>1</v>
      </c>
      <c r="L1173" s="36">
        <v>-0.43020000000000003</v>
      </c>
      <c r="M1173" s="54">
        <v>0.60578473938285604</v>
      </c>
      <c r="N1173" s="15">
        <v>-2.46E-2</v>
      </c>
      <c r="O1173" s="54">
        <v>0.78800000000000003</v>
      </c>
      <c r="P1173" s="15">
        <v>-0.21290000000000001</v>
      </c>
      <c r="Q1173" s="49">
        <v>0.983129217417682</v>
      </c>
      <c r="R1173">
        <v>-4.2799999999999998E-2</v>
      </c>
      <c r="S1173" s="49">
        <v>0.95559481040794303</v>
      </c>
      <c r="T1173">
        <v>-0.28410000000000002</v>
      </c>
      <c r="U1173" s="54">
        <v>1.6799999999999999E-2</v>
      </c>
      <c r="V1173" s="108">
        <v>0.63</v>
      </c>
      <c r="W1173">
        <f t="shared" si="72"/>
        <v>0</v>
      </c>
      <c r="X1173">
        <f t="shared" si="73"/>
        <v>0</v>
      </c>
      <c r="Y1173">
        <f t="shared" si="74"/>
        <v>0</v>
      </c>
      <c r="Z1173">
        <v>0</v>
      </c>
      <c r="AA1173">
        <v>0</v>
      </c>
      <c r="AB1173">
        <v>0</v>
      </c>
      <c r="AC1173">
        <v>0</v>
      </c>
      <c r="AD1173">
        <v>0</v>
      </c>
      <c r="AE1173">
        <v>0</v>
      </c>
      <c r="AF1173">
        <f t="shared" si="75"/>
        <v>0.12429999999999999</v>
      </c>
      <c r="AG1173">
        <v>-0.34179999999999988</v>
      </c>
    </row>
    <row r="1174" spans="1:33" ht="17" x14ac:dyDescent="0.2">
      <c r="A1174" s="39" t="s">
        <v>17566</v>
      </c>
      <c r="B1174" s="78" t="s">
        <v>18102</v>
      </c>
      <c r="C1174" s="78" t="s">
        <v>253</v>
      </c>
      <c r="D1174" s="39">
        <v>-0.12440000000000001</v>
      </c>
      <c r="E1174" s="39">
        <v>-3.0999999999999917E-3</v>
      </c>
      <c r="F1174" s="39">
        <v>-9.4100000000000003E-2</v>
      </c>
      <c r="G1174" s="39">
        <v>1.0900000000000001</v>
      </c>
      <c r="H1174" s="39">
        <v>1</v>
      </c>
      <c r="I1174" s="39">
        <v>1.07</v>
      </c>
      <c r="J1174" s="15">
        <v>4.1000000000000003E-3</v>
      </c>
      <c r="K1174" s="54">
        <v>1</v>
      </c>
      <c r="L1174" s="36">
        <v>9.6799999999999997E-2</v>
      </c>
      <c r="M1174" s="54">
        <v>0.91742951083230095</v>
      </c>
      <c r="N1174" s="15">
        <v>-0.25869999999999999</v>
      </c>
      <c r="O1174" s="54">
        <v>3.57E-4</v>
      </c>
      <c r="P1174" s="15">
        <v>-0.1203</v>
      </c>
      <c r="Q1174" s="49">
        <v>1</v>
      </c>
      <c r="R1174">
        <v>2.7000000000000001E-3</v>
      </c>
      <c r="S1174" s="49">
        <v>1</v>
      </c>
      <c r="T1174">
        <v>-0.26179999999999998</v>
      </c>
      <c r="U1174" s="54">
        <v>6.8100000000000002E-5</v>
      </c>
      <c r="V1174" s="108">
        <v>0.26</v>
      </c>
      <c r="W1174">
        <f t="shared" si="72"/>
        <v>0</v>
      </c>
      <c r="X1174">
        <f t="shared" si="73"/>
        <v>0</v>
      </c>
      <c r="Y1174">
        <f t="shared" si="74"/>
        <v>0</v>
      </c>
      <c r="Z1174">
        <v>0</v>
      </c>
      <c r="AA1174">
        <v>0</v>
      </c>
      <c r="AB1174">
        <v>0</v>
      </c>
      <c r="AC1174">
        <v>0</v>
      </c>
      <c r="AD1174">
        <v>0</v>
      </c>
      <c r="AE1174">
        <v>0</v>
      </c>
      <c r="AF1174">
        <f t="shared" si="75"/>
        <v>0.12429999999999999</v>
      </c>
    </row>
    <row r="1175" spans="1:33" ht="17" x14ac:dyDescent="0.2">
      <c r="A1175" s="39" t="s">
        <v>17356</v>
      </c>
      <c r="B1175" s="78" t="s">
        <v>3875</v>
      </c>
      <c r="C1175" s="78" t="s">
        <v>86</v>
      </c>
      <c r="D1175" s="39">
        <v>-0.1242</v>
      </c>
      <c r="E1175" s="39">
        <v>-0.13140000000000002</v>
      </c>
      <c r="F1175" s="39">
        <v>2.6299999999999997E-2</v>
      </c>
      <c r="G1175" s="39">
        <v>1.0900000000000001</v>
      </c>
      <c r="H1175" s="39">
        <v>1.1000000000000001</v>
      </c>
      <c r="I1175" s="39">
        <v>0.98</v>
      </c>
      <c r="J1175" s="15">
        <v>2.7799999999999998E-2</v>
      </c>
      <c r="K1175" s="54">
        <v>1</v>
      </c>
      <c r="L1175" s="36">
        <v>-1.7299999999999999E-2</v>
      </c>
      <c r="M1175" s="54">
        <v>0.98327412340995801</v>
      </c>
      <c r="N1175" s="15">
        <v>-0.16739999999999999</v>
      </c>
      <c r="O1175" s="54">
        <v>0.16300000000000001</v>
      </c>
      <c r="P1175" s="15">
        <v>-9.64E-2</v>
      </c>
      <c r="Q1175" s="49">
        <v>1</v>
      </c>
      <c r="R1175">
        <v>8.9999999999999993E-3</v>
      </c>
      <c r="S1175" s="49">
        <v>0.99331773552924296</v>
      </c>
      <c r="T1175">
        <v>-0.29880000000000001</v>
      </c>
      <c r="U1175" s="54">
        <v>9.2499999999999999E-2</v>
      </c>
      <c r="V1175" s="108">
        <v>0.67</v>
      </c>
      <c r="W1175">
        <f t="shared" si="72"/>
        <v>0</v>
      </c>
      <c r="X1175">
        <f t="shared" si="73"/>
        <v>0</v>
      </c>
      <c r="Y1175">
        <f t="shared" si="74"/>
        <v>0</v>
      </c>
      <c r="Z1175">
        <v>0</v>
      </c>
      <c r="AA1175">
        <v>0</v>
      </c>
      <c r="AB1175">
        <v>0</v>
      </c>
      <c r="AC1175">
        <v>0</v>
      </c>
      <c r="AD1175">
        <v>0</v>
      </c>
      <c r="AE1175">
        <v>0</v>
      </c>
      <c r="AF1175">
        <f t="shared" si="75"/>
        <v>0.12429999999999999</v>
      </c>
    </row>
    <row r="1176" spans="1:33" ht="17" x14ac:dyDescent="0.2">
      <c r="A1176" s="39" t="s">
        <v>16843</v>
      </c>
      <c r="B1176" s="78" t="s">
        <v>54</v>
      </c>
      <c r="C1176" s="78" t="s">
        <v>57</v>
      </c>
      <c r="D1176" s="39">
        <v>-0.12410000000000002</v>
      </c>
      <c r="E1176" s="39">
        <v>7.22E-2</v>
      </c>
      <c r="F1176" s="39">
        <v>-4.7699999999999992E-2</v>
      </c>
      <c r="G1176" s="39">
        <v>1.0900000000000001</v>
      </c>
      <c r="H1176" s="39">
        <v>0.95</v>
      </c>
      <c r="I1176" s="39">
        <v>1.03</v>
      </c>
      <c r="J1176" s="15">
        <v>0.27600000000000002</v>
      </c>
      <c r="K1176" s="54">
        <v>1</v>
      </c>
      <c r="L1176" s="36">
        <v>0.21529999999999999</v>
      </c>
      <c r="M1176" s="54">
        <v>0.81001419732060598</v>
      </c>
      <c r="N1176" s="15">
        <v>7.6200000000000004E-2</v>
      </c>
      <c r="O1176" s="54">
        <v>0.58699999999999997</v>
      </c>
      <c r="P1176" s="15">
        <v>0.15190000000000001</v>
      </c>
      <c r="Q1176" s="49">
        <v>0.91050316182248703</v>
      </c>
      <c r="R1176">
        <v>0.1676</v>
      </c>
      <c r="S1176" s="49">
        <v>0.57928656039526605</v>
      </c>
      <c r="T1176">
        <v>0.1484</v>
      </c>
      <c r="U1176" s="54">
        <v>0.13200000000000001</v>
      </c>
      <c r="V1176" s="108">
        <v>0.82</v>
      </c>
      <c r="W1176">
        <f t="shared" si="72"/>
        <v>0</v>
      </c>
      <c r="X1176">
        <f t="shared" si="73"/>
        <v>0</v>
      </c>
      <c r="Y1176">
        <f t="shared" si="74"/>
        <v>0</v>
      </c>
      <c r="Z1176">
        <v>0</v>
      </c>
      <c r="AA1176">
        <v>0</v>
      </c>
      <c r="AB1176">
        <v>0</v>
      </c>
      <c r="AC1176">
        <v>0</v>
      </c>
      <c r="AD1176">
        <v>0</v>
      </c>
      <c r="AE1176">
        <v>0</v>
      </c>
      <c r="AF1176">
        <f t="shared" si="75"/>
        <v>0.12429999999999999</v>
      </c>
    </row>
    <row r="1177" spans="1:33" ht="17" x14ac:dyDescent="0.2">
      <c r="A1177" s="39" t="s">
        <v>11852</v>
      </c>
      <c r="B1177" s="78" t="s">
        <v>54</v>
      </c>
      <c r="C1177" s="78" t="s">
        <v>57</v>
      </c>
      <c r="D1177" s="39">
        <v>-0.12409999999999999</v>
      </c>
      <c r="E1177" s="39">
        <v>-8.1599999999999992E-2</v>
      </c>
      <c r="F1177" s="39">
        <v>0.88829999999999998</v>
      </c>
      <c r="G1177" s="39">
        <v>1.0900000000000001</v>
      </c>
      <c r="H1177" s="39">
        <v>1.06</v>
      </c>
      <c r="I1177" s="39">
        <v>0.54</v>
      </c>
      <c r="J1177" s="15">
        <v>0.14779999999999999</v>
      </c>
      <c r="K1177" s="54">
        <v>1</v>
      </c>
      <c r="L1177" s="36">
        <v>-0.92259999999999998</v>
      </c>
      <c r="M1177" s="54">
        <v>0.260640971354683</v>
      </c>
      <c r="N1177" s="15">
        <v>5.1999999999999998E-3</v>
      </c>
      <c r="O1177" s="54">
        <v>0.96099999999999997</v>
      </c>
      <c r="P1177" s="15">
        <v>2.3699999999999999E-2</v>
      </c>
      <c r="Q1177" s="49">
        <v>1</v>
      </c>
      <c r="R1177">
        <v>-3.4299999999999997E-2</v>
      </c>
      <c r="S1177" s="49">
        <v>0.98675101858261605</v>
      </c>
      <c r="T1177">
        <v>-7.6399999999999996E-2</v>
      </c>
      <c r="U1177" s="54">
        <v>0.55300000000000005</v>
      </c>
      <c r="V1177" s="108">
        <v>0.66</v>
      </c>
      <c r="W1177">
        <f t="shared" si="72"/>
        <v>0</v>
      </c>
      <c r="X1177">
        <f t="shared" si="73"/>
        <v>0</v>
      </c>
      <c r="Y1177">
        <f t="shared" si="74"/>
        <v>1</v>
      </c>
      <c r="Z1177">
        <v>0</v>
      </c>
      <c r="AA1177">
        <v>0</v>
      </c>
      <c r="AB1177">
        <v>0</v>
      </c>
      <c r="AC1177">
        <v>0</v>
      </c>
      <c r="AD1177">
        <v>0</v>
      </c>
      <c r="AE1177">
        <v>0</v>
      </c>
      <c r="AF1177">
        <f t="shared" si="75"/>
        <v>0.12429999999999999</v>
      </c>
      <c r="AG1177">
        <v>-1.0703</v>
      </c>
    </row>
    <row r="1178" spans="1:33" ht="17" x14ac:dyDescent="0.2">
      <c r="A1178" s="39" t="s">
        <v>6221</v>
      </c>
      <c r="B1178" s="78" t="s">
        <v>6222</v>
      </c>
      <c r="C1178" s="78" t="s">
        <v>979</v>
      </c>
      <c r="D1178" s="39">
        <v>-0.124</v>
      </c>
      <c r="E1178" s="39">
        <v>-9.8399999999999987E-2</v>
      </c>
      <c r="F1178" s="39">
        <v>0.18690000000000001</v>
      </c>
      <c r="G1178" s="39">
        <v>1.0900000000000001</v>
      </c>
      <c r="H1178" s="39">
        <v>1.07</v>
      </c>
      <c r="I1178" s="39">
        <v>0.88</v>
      </c>
      <c r="J1178" s="15">
        <v>-0.41120000000000001</v>
      </c>
      <c r="K1178" s="54">
        <v>0.23351772065429199</v>
      </c>
      <c r="L1178" s="36">
        <v>-0.49559999999999998</v>
      </c>
      <c r="M1178" s="54">
        <v>6.6340313011275701E-2</v>
      </c>
      <c r="N1178" s="15">
        <v>-0.48320000000000002</v>
      </c>
      <c r="O1178" s="54">
        <v>6.3900000000000003E-4</v>
      </c>
      <c r="P1178" s="15">
        <v>-0.53520000000000001</v>
      </c>
      <c r="Q1178" s="49">
        <v>0.355232588091622</v>
      </c>
      <c r="R1178">
        <v>-0.30869999999999997</v>
      </c>
      <c r="S1178" s="49">
        <v>0.60279052676989997</v>
      </c>
      <c r="T1178">
        <v>-0.58160000000000001</v>
      </c>
      <c r="U1178" s="54">
        <v>6.9500000000000006E-2</v>
      </c>
      <c r="V1178" s="108">
        <v>1.1499999999999999</v>
      </c>
      <c r="W1178">
        <f t="shared" si="72"/>
        <v>0</v>
      </c>
      <c r="X1178">
        <f t="shared" si="73"/>
        <v>0</v>
      </c>
      <c r="Y1178">
        <f t="shared" si="74"/>
        <v>0</v>
      </c>
      <c r="Z1178">
        <v>0</v>
      </c>
      <c r="AA1178">
        <v>0</v>
      </c>
      <c r="AB1178">
        <v>0</v>
      </c>
      <c r="AC1178">
        <v>0</v>
      </c>
      <c r="AD1178">
        <v>0</v>
      </c>
      <c r="AE1178">
        <v>0</v>
      </c>
      <c r="AF1178">
        <f t="shared" si="75"/>
        <v>0.12429999999999999</v>
      </c>
      <c r="AG1178">
        <v>-8.4399999999999975E-2</v>
      </c>
    </row>
    <row r="1179" spans="1:33" ht="17" x14ac:dyDescent="0.2">
      <c r="A1179" s="39" t="s">
        <v>2057</v>
      </c>
      <c r="B1179" s="78" t="s">
        <v>2058</v>
      </c>
      <c r="C1179" s="78" t="s">
        <v>131</v>
      </c>
      <c r="D1179" s="39">
        <v>-0.124</v>
      </c>
      <c r="E1179" s="39">
        <v>-8.6000000000000007E-2</v>
      </c>
      <c r="F1179" s="39">
        <v>-2.4700000000000027E-2</v>
      </c>
      <c r="G1179" s="39">
        <v>1.0900000000000001</v>
      </c>
      <c r="H1179" s="39">
        <v>1.06</v>
      </c>
      <c r="I1179" s="39">
        <v>1.02</v>
      </c>
      <c r="J1179" s="15">
        <v>0.26019999999999999</v>
      </c>
      <c r="K1179" s="54">
        <v>0.54724632830416098</v>
      </c>
      <c r="L1179" s="36">
        <v>0.25280000000000002</v>
      </c>
      <c r="M1179" s="54">
        <v>0.41029437642147398</v>
      </c>
      <c r="N1179" s="15">
        <v>8.9700000000000002E-2</v>
      </c>
      <c r="O1179" s="54">
        <v>0.28100000000000003</v>
      </c>
      <c r="P1179" s="15">
        <v>0.13619999999999999</v>
      </c>
      <c r="Q1179" s="49">
        <v>1</v>
      </c>
      <c r="R1179">
        <v>0.2281</v>
      </c>
      <c r="S1179" s="49">
        <v>0.52711890436769604</v>
      </c>
      <c r="T1179">
        <v>3.7000000000000002E-3</v>
      </c>
      <c r="U1179" s="54">
        <v>0.97799999999999998</v>
      </c>
      <c r="V1179" s="108">
        <v>0.6</v>
      </c>
      <c r="W1179">
        <f t="shared" si="72"/>
        <v>0</v>
      </c>
      <c r="X1179">
        <f t="shared" si="73"/>
        <v>0</v>
      </c>
      <c r="Y1179">
        <f t="shared" si="74"/>
        <v>0</v>
      </c>
      <c r="Z1179">
        <v>0</v>
      </c>
      <c r="AA1179">
        <v>0</v>
      </c>
      <c r="AB1179">
        <v>0</v>
      </c>
      <c r="AC1179">
        <v>0</v>
      </c>
      <c r="AD1179">
        <v>0</v>
      </c>
      <c r="AE1179">
        <v>0</v>
      </c>
      <c r="AF1179">
        <f t="shared" si="75"/>
        <v>0.12429999999999999</v>
      </c>
      <c r="AG1179">
        <v>-7.3000000000000009E-3</v>
      </c>
    </row>
    <row r="1180" spans="1:33" ht="17" x14ac:dyDescent="0.2">
      <c r="A1180" s="39" t="s">
        <v>10073</v>
      </c>
      <c r="B1180" s="78" t="s">
        <v>10074</v>
      </c>
      <c r="C1180" s="78" t="s">
        <v>91</v>
      </c>
      <c r="D1180" s="39">
        <v>-0.124</v>
      </c>
      <c r="E1180" s="39">
        <v>-6.0999999999999943E-3</v>
      </c>
      <c r="F1180" s="39">
        <v>0.17510000000000001</v>
      </c>
      <c r="G1180" s="39">
        <v>1.0900000000000001</v>
      </c>
      <c r="H1180" s="39">
        <v>1</v>
      </c>
      <c r="I1180" s="39">
        <v>0.89</v>
      </c>
      <c r="J1180" s="15">
        <v>1.43E-2</v>
      </c>
      <c r="K1180" s="54">
        <v>1</v>
      </c>
      <c r="L1180" s="36">
        <v>-0.40460000000000002</v>
      </c>
      <c r="M1180" s="54">
        <v>0.52405106230194198</v>
      </c>
      <c r="N1180" s="15">
        <v>0.1051</v>
      </c>
      <c r="O1180" s="54">
        <v>0.16700000000000001</v>
      </c>
      <c r="P1180" s="15">
        <v>-0.10970000000000001</v>
      </c>
      <c r="Q1180" s="49">
        <v>1</v>
      </c>
      <c r="R1180">
        <v>-0.22950000000000001</v>
      </c>
      <c r="S1180" s="49">
        <v>0.56469615289623099</v>
      </c>
      <c r="T1180">
        <v>9.9000000000000005E-2</v>
      </c>
      <c r="U1180" s="54">
        <v>0.44800000000000001</v>
      </c>
      <c r="V1180" s="108">
        <v>0.22</v>
      </c>
      <c r="W1180">
        <f t="shared" si="72"/>
        <v>0</v>
      </c>
      <c r="X1180">
        <f t="shared" si="73"/>
        <v>0</v>
      </c>
      <c r="Y1180">
        <f t="shared" si="74"/>
        <v>0</v>
      </c>
      <c r="Z1180">
        <v>0</v>
      </c>
      <c r="AA1180">
        <v>0</v>
      </c>
      <c r="AB1180">
        <v>0</v>
      </c>
      <c r="AC1180">
        <v>0</v>
      </c>
      <c r="AD1180">
        <v>0</v>
      </c>
      <c r="AE1180">
        <v>0</v>
      </c>
      <c r="AF1180">
        <f t="shared" si="75"/>
        <v>0.12429999999999999</v>
      </c>
      <c r="AG1180">
        <v>-0.41889999999999994</v>
      </c>
    </row>
    <row r="1181" spans="1:33" ht="17" x14ac:dyDescent="0.2">
      <c r="A1181" s="39" t="s">
        <v>4323</v>
      </c>
      <c r="B1181" s="78" t="s">
        <v>4324</v>
      </c>
      <c r="C1181" s="78" t="s">
        <v>4318</v>
      </c>
      <c r="D1181" s="39">
        <v>-0.12370000000000003</v>
      </c>
      <c r="E1181" s="39">
        <v>-2.8600000000000014E-2</v>
      </c>
      <c r="F1181" s="39">
        <v>-2.2199999999999998E-2</v>
      </c>
      <c r="G1181" s="39">
        <v>1.0900000000000001</v>
      </c>
      <c r="H1181" s="39">
        <v>1.02</v>
      </c>
      <c r="I1181" s="39">
        <v>1.02</v>
      </c>
      <c r="J1181" s="15">
        <v>0.28610000000000002</v>
      </c>
      <c r="K1181" s="54">
        <v>0.53006765187034099</v>
      </c>
      <c r="L1181" s="36">
        <v>0.22550000000000001</v>
      </c>
      <c r="M1181" s="54">
        <v>0.54718070407279695</v>
      </c>
      <c r="N1181" s="15">
        <v>-0.12379999999999999</v>
      </c>
      <c r="O1181" s="54">
        <v>0.14099999999999999</v>
      </c>
      <c r="P1181" s="15">
        <v>0.16239999999999999</v>
      </c>
      <c r="Q1181" s="49">
        <v>1</v>
      </c>
      <c r="R1181">
        <v>0.20330000000000001</v>
      </c>
      <c r="S1181" s="49">
        <v>0.64444683611176101</v>
      </c>
      <c r="T1181">
        <v>-0.15240000000000001</v>
      </c>
      <c r="U1181" s="54">
        <v>0.154</v>
      </c>
      <c r="V1181" s="108">
        <v>0.33</v>
      </c>
      <c r="W1181">
        <f t="shared" si="72"/>
        <v>0</v>
      </c>
      <c r="X1181">
        <f t="shared" si="73"/>
        <v>0</v>
      </c>
      <c r="Y1181">
        <f t="shared" si="74"/>
        <v>0</v>
      </c>
      <c r="Z1181">
        <v>0</v>
      </c>
      <c r="AA1181">
        <v>0</v>
      </c>
      <c r="AB1181">
        <v>0</v>
      </c>
      <c r="AC1181">
        <v>0</v>
      </c>
      <c r="AD1181">
        <v>0</v>
      </c>
      <c r="AE1181">
        <v>0</v>
      </c>
      <c r="AF1181">
        <f t="shared" si="75"/>
        <v>0.12429999999999999</v>
      </c>
      <c r="AG1181">
        <v>-6.0599999999999987E-2</v>
      </c>
    </row>
    <row r="1182" spans="1:33" ht="17" x14ac:dyDescent="0.2">
      <c r="A1182" s="39" t="s">
        <v>8885</v>
      </c>
      <c r="B1182" s="78" t="s">
        <v>8886</v>
      </c>
      <c r="C1182" s="78" t="s">
        <v>451</v>
      </c>
      <c r="D1182" s="39">
        <v>-0.1237</v>
      </c>
      <c r="E1182" s="39">
        <v>-0.2611</v>
      </c>
      <c r="F1182" s="39">
        <v>6.3399999999999956E-2</v>
      </c>
      <c r="G1182" s="39">
        <v>1.0900000000000001</v>
      </c>
      <c r="H1182" s="39">
        <v>1.2</v>
      </c>
      <c r="I1182" s="39">
        <v>0.96</v>
      </c>
      <c r="J1182" s="15">
        <v>-0.20230000000000001</v>
      </c>
      <c r="K1182" s="54">
        <v>1</v>
      </c>
      <c r="L1182" s="36">
        <v>-0.34549999999999997</v>
      </c>
      <c r="M1182" s="54">
        <v>0.44560622443618197</v>
      </c>
      <c r="N1182" s="15">
        <v>-0.22040000000000001</v>
      </c>
      <c r="O1182" s="54">
        <v>3.4599999999999999E-2</v>
      </c>
      <c r="P1182" s="15">
        <v>-0.32600000000000001</v>
      </c>
      <c r="Q1182" s="49">
        <v>0.97328947818217304</v>
      </c>
      <c r="R1182">
        <v>-0.28210000000000002</v>
      </c>
      <c r="S1182" s="49">
        <v>0.72819598384052897</v>
      </c>
      <c r="T1182">
        <v>-0.48149999999999998</v>
      </c>
      <c r="U1182" s="54">
        <v>4.9600000000000002E-4</v>
      </c>
      <c r="V1182" s="108">
        <v>0.56999999999999995</v>
      </c>
      <c r="W1182">
        <f t="shared" si="72"/>
        <v>0</v>
      </c>
      <c r="X1182">
        <f t="shared" si="73"/>
        <v>0</v>
      </c>
      <c r="Y1182">
        <f t="shared" si="74"/>
        <v>0</v>
      </c>
      <c r="Z1182">
        <v>0</v>
      </c>
      <c r="AA1182">
        <v>0</v>
      </c>
      <c r="AB1182">
        <v>0</v>
      </c>
      <c r="AC1182">
        <v>0</v>
      </c>
      <c r="AD1182">
        <v>0</v>
      </c>
      <c r="AE1182">
        <v>0</v>
      </c>
      <c r="AF1182">
        <f t="shared" si="75"/>
        <v>0.12429999999999999</v>
      </c>
      <c r="AG1182">
        <v>-0.14320000000000005</v>
      </c>
    </row>
    <row r="1183" spans="1:33" ht="17" x14ac:dyDescent="0.2">
      <c r="A1183" s="39" t="s">
        <v>14501</v>
      </c>
      <c r="B1183" s="78" t="s">
        <v>54</v>
      </c>
      <c r="C1183" s="78" t="s">
        <v>57</v>
      </c>
      <c r="D1183" s="39">
        <v>-0.1232</v>
      </c>
      <c r="E1183" s="39">
        <v>-0.23290000000000002</v>
      </c>
      <c r="F1183" s="39">
        <v>-5.3800000000000014E-2</v>
      </c>
      <c r="G1183" s="39">
        <v>1.0900000000000001</v>
      </c>
      <c r="H1183" s="39">
        <v>1.18</v>
      </c>
      <c r="I1183" s="39">
        <v>1.04</v>
      </c>
      <c r="J1183" s="15">
        <v>-5.9499999999999997E-2</v>
      </c>
      <c r="K1183" s="54">
        <v>1</v>
      </c>
      <c r="L1183" s="36">
        <v>-0.15379999999999999</v>
      </c>
      <c r="M1183" s="54">
        <v>0.67171964381221905</v>
      </c>
      <c r="N1183" s="15">
        <v>0.27500000000000002</v>
      </c>
      <c r="O1183" s="54">
        <v>3.0300000000000001E-3</v>
      </c>
      <c r="P1183" s="15">
        <v>-0.1827</v>
      </c>
      <c r="Q1183" s="49">
        <v>1</v>
      </c>
      <c r="R1183">
        <v>-0.20760000000000001</v>
      </c>
      <c r="S1183" s="49">
        <v>0.69196290050114195</v>
      </c>
      <c r="T1183">
        <v>4.2099999999999999E-2</v>
      </c>
      <c r="U1183" s="54">
        <v>0.82499999999999996</v>
      </c>
      <c r="V1183" s="108">
        <v>1.21</v>
      </c>
      <c r="W1183">
        <f t="shared" si="72"/>
        <v>0</v>
      </c>
      <c r="X1183">
        <f t="shared" si="73"/>
        <v>0</v>
      </c>
      <c r="Y1183">
        <f t="shared" si="74"/>
        <v>0</v>
      </c>
      <c r="Z1183">
        <v>0</v>
      </c>
      <c r="AA1183">
        <v>0</v>
      </c>
      <c r="AB1183">
        <v>0</v>
      </c>
      <c r="AC1183">
        <v>0</v>
      </c>
      <c r="AD1183">
        <v>0</v>
      </c>
      <c r="AE1183">
        <v>0</v>
      </c>
      <c r="AF1183">
        <f t="shared" si="75"/>
        <v>0.12429999999999999</v>
      </c>
      <c r="AG1183">
        <v>-9.4399999999999928E-2</v>
      </c>
    </row>
    <row r="1184" spans="1:33" ht="17" x14ac:dyDescent="0.2">
      <c r="A1184" s="39" t="s">
        <v>882</v>
      </c>
      <c r="B1184" s="78" t="s">
        <v>883</v>
      </c>
      <c r="C1184" s="78" t="s">
        <v>219</v>
      </c>
      <c r="D1184" s="39">
        <v>-0.12310000000000001</v>
      </c>
      <c r="E1184" s="39">
        <v>0.93589999999999995</v>
      </c>
      <c r="F1184" s="39">
        <v>0.32920000000000005</v>
      </c>
      <c r="G1184" s="39">
        <v>1.0900000000000001</v>
      </c>
      <c r="H1184" s="39">
        <v>0.52</v>
      </c>
      <c r="I1184" s="39">
        <v>0.8</v>
      </c>
      <c r="J1184" s="15">
        <v>-0.1913</v>
      </c>
      <c r="K1184" s="54">
        <v>0.90659486814454304</v>
      </c>
      <c r="L1184" s="36">
        <v>-0.37580000000000002</v>
      </c>
      <c r="M1184" s="54">
        <v>0.18249964391468501</v>
      </c>
      <c r="N1184" s="99">
        <v>-0.85529999999999995</v>
      </c>
      <c r="O1184" s="54">
        <v>1.58E-28</v>
      </c>
      <c r="P1184" s="15">
        <v>-0.31440000000000001</v>
      </c>
      <c r="Q1184" s="49">
        <v>0.87022540225397804</v>
      </c>
      <c r="R1184">
        <v>-4.6600000000000003E-2</v>
      </c>
      <c r="S1184" s="49">
        <v>0.96006126894468002</v>
      </c>
      <c r="T1184">
        <v>8.0600000000000005E-2</v>
      </c>
      <c r="U1184" s="54">
        <v>0.83599999999999997</v>
      </c>
      <c r="V1184" s="108">
        <v>0.32</v>
      </c>
      <c r="W1184">
        <f t="shared" si="72"/>
        <v>0</v>
      </c>
      <c r="X1184">
        <f t="shared" si="73"/>
        <v>1</v>
      </c>
      <c r="Y1184">
        <f t="shared" si="74"/>
        <v>0</v>
      </c>
      <c r="Z1184">
        <v>0</v>
      </c>
      <c r="AA1184">
        <v>0</v>
      </c>
      <c r="AB1184">
        <v>1</v>
      </c>
      <c r="AC1184">
        <v>0</v>
      </c>
      <c r="AD1184">
        <v>0</v>
      </c>
      <c r="AE1184">
        <v>0</v>
      </c>
      <c r="AF1184">
        <f t="shared" si="75"/>
        <v>0.12429999999999999</v>
      </c>
      <c r="AG1184">
        <v>-0.18440000000000001</v>
      </c>
    </row>
    <row r="1185" spans="1:33" ht="17" x14ac:dyDescent="0.2">
      <c r="A1185" s="39" t="s">
        <v>10594</v>
      </c>
      <c r="B1185" s="78" t="s">
        <v>10595</v>
      </c>
      <c r="C1185" s="78" t="s">
        <v>57</v>
      </c>
      <c r="D1185" s="39">
        <v>-0.123</v>
      </c>
      <c r="E1185" s="39">
        <v>4.2200000000000001E-2</v>
      </c>
      <c r="F1185" s="39">
        <v>-0.17599999999999993</v>
      </c>
      <c r="G1185" s="39">
        <v>1.0900000000000001</v>
      </c>
      <c r="H1185" s="39">
        <v>0.97</v>
      </c>
      <c r="I1185" s="39">
        <v>1.1299999999999999</v>
      </c>
      <c r="J1185" s="11">
        <v>0.91959999999999997</v>
      </c>
      <c r="K1185" s="54">
        <v>2.8546325668861198E-3</v>
      </c>
      <c r="L1185" s="7">
        <v>1.2002999999999999</v>
      </c>
      <c r="M1185" s="54">
        <v>6.8771579576311001E-4</v>
      </c>
      <c r="N1185" s="15">
        <v>-6.1699999999999998E-2</v>
      </c>
      <c r="O1185" s="54">
        <v>0.46899999999999997</v>
      </c>
      <c r="P1185" s="15">
        <v>0.79659999999999997</v>
      </c>
      <c r="Q1185" s="49">
        <v>0.145521509528895</v>
      </c>
      <c r="R1185">
        <v>1.0243</v>
      </c>
      <c r="S1185" s="49">
        <v>2.4182421321352399E-2</v>
      </c>
      <c r="T1185">
        <v>-1.95E-2</v>
      </c>
      <c r="U1185" s="54">
        <v>0.91700000000000004</v>
      </c>
      <c r="V1185" s="108">
        <v>1.08</v>
      </c>
      <c r="W1185">
        <f t="shared" si="72"/>
        <v>0</v>
      </c>
      <c r="X1185">
        <f t="shared" si="73"/>
        <v>0</v>
      </c>
      <c r="Y1185">
        <f t="shared" si="74"/>
        <v>0</v>
      </c>
      <c r="Z1185">
        <v>0</v>
      </c>
      <c r="AA1185">
        <v>0</v>
      </c>
      <c r="AB1185">
        <v>0</v>
      </c>
      <c r="AC1185">
        <v>1</v>
      </c>
      <c r="AD1185">
        <v>1</v>
      </c>
      <c r="AE1185">
        <v>0</v>
      </c>
      <c r="AF1185">
        <f t="shared" si="75"/>
        <v>0.12429999999999999</v>
      </c>
      <c r="AG1185">
        <v>0.28069999999999995</v>
      </c>
    </row>
    <row r="1186" spans="1:33" ht="17" x14ac:dyDescent="0.2">
      <c r="A1186" s="39" t="s">
        <v>11645</v>
      </c>
      <c r="B1186" s="78" t="s">
        <v>54</v>
      </c>
      <c r="C1186" s="78" t="s">
        <v>57</v>
      </c>
      <c r="D1186" s="39">
        <v>-0.12299999999999998</v>
      </c>
      <c r="E1186" s="39">
        <v>-0.35970000000000002</v>
      </c>
      <c r="F1186" s="39">
        <v>-0.2742</v>
      </c>
      <c r="G1186" s="39">
        <v>1.0900000000000001</v>
      </c>
      <c r="H1186" s="39">
        <v>1.28</v>
      </c>
      <c r="I1186" s="39">
        <v>1.21</v>
      </c>
      <c r="J1186" s="15">
        <v>0.17929999999999999</v>
      </c>
      <c r="K1186" s="54">
        <v>1</v>
      </c>
      <c r="L1186" s="36">
        <v>9.7299999999999998E-2</v>
      </c>
      <c r="M1186" s="54">
        <v>0.90490089530485396</v>
      </c>
      <c r="N1186" s="15">
        <v>0.1925</v>
      </c>
      <c r="O1186" s="54">
        <v>4.6199999999999998E-2</v>
      </c>
      <c r="P1186" s="15">
        <v>5.6300000000000003E-2</v>
      </c>
      <c r="Q1186" s="49">
        <v>1</v>
      </c>
      <c r="R1186">
        <v>-0.1769</v>
      </c>
      <c r="S1186" s="49">
        <v>0.77519589978898495</v>
      </c>
      <c r="T1186">
        <v>-0.16719999999999999</v>
      </c>
      <c r="U1186" s="54">
        <v>0.315</v>
      </c>
      <c r="V1186" s="108">
        <v>0.46</v>
      </c>
      <c r="W1186">
        <f t="shared" si="72"/>
        <v>0</v>
      </c>
      <c r="X1186">
        <f t="shared" si="73"/>
        <v>0</v>
      </c>
      <c r="Y1186">
        <f t="shared" si="74"/>
        <v>0</v>
      </c>
      <c r="Z1186">
        <v>0</v>
      </c>
      <c r="AA1186">
        <v>0</v>
      </c>
      <c r="AB1186">
        <v>0</v>
      </c>
      <c r="AC1186">
        <v>0</v>
      </c>
      <c r="AD1186">
        <v>0</v>
      </c>
      <c r="AE1186">
        <v>0</v>
      </c>
      <c r="AF1186">
        <f t="shared" si="75"/>
        <v>0.12429999999999999</v>
      </c>
      <c r="AG1186">
        <v>-8.2000000000000017E-2</v>
      </c>
    </row>
    <row r="1187" spans="1:33" ht="17" x14ac:dyDescent="0.2">
      <c r="A1187" s="39" t="s">
        <v>4150</v>
      </c>
      <c r="B1187" s="78" t="s">
        <v>4151</v>
      </c>
      <c r="C1187" s="78" t="s">
        <v>219</v>
      </c>
      <c r="D1187" s="39">
        <v>-0.12290000000000001</v>
      </c>
      <c r="E1187" s="39">
        <v>-0.25029999999999997</v>
      </c>
      <c r="F1187" s="39">
        <v>0.12920000000000001</v>
      </c>
      <c r="G1187" s="39">
        <v>1.0900000000000001</v>
      </c>
      <c r="H1187" s="39">
        <v>1.19</v>
      </c>
      <c r="I1187" s="39">
        <v>0.91</v>
      </c>
      <c r="J1187" s="15">
        <v>-0.27079999999999999</v>
      </c>
      <c r="K1187" s="54">
        <v>1</v>
      </c>
      <c r="L1187" s="36">
        <v>-0.29320000000000002</v>
      </c>
      <c r="M1187" s="54">
        <v>0.67999968919607301</v>
      </c>
      <c r="N1187" s="15">
        <v>0.12859999999999999</v>
      </c>
      <c r="O1187" s="54">
        <v>8.9800000000000005E-2</v>
      </c>
      <c r="P1187" s="15">
        <v>-0.39369999999999999</v>
      </c>
      <c r="Q1187" s="49">
        <v>0.19631933265054399</v>
      </c>
      <c r="R1187">
        <v>-0.16400000000000001</v>
      </c>
      <c r="S1187" s="49">
        <v>0.69523318534913203</v>
      </c>
      <c r="T1187">
        <v>-0.1217</v>
      </c>
      <c r="U1187" s="54">
        <v>0.18099999999999999</v>
      </c>
      <c r="V1187" s="108">
        <v>0.49</v>
      </c>
      <c r="W1187">
        <f t="shared" si="72"/>
        <v>0</v>
      </c>
      <c r="X1187">
        <f t="shared" si="73"/>
        <v>0</v>
      </c>
      <c r="Y1187">
        <f t="shared" si="74"/>
        <v>0</v>
      </c>
      <c r="Z1187">
        <v>0</v>
      </c>
      <c r="AA1187">
        <v>0</v>
      </c>
      <c r="AB1187">
        <v>0</v>
      </c>
      <c r="AC1187">
        <v>0</v>
      </c>
      <c r="AD1187">
        <v>0</v>
      </c>
      <c r="AE1187">
        <v>0</v>
      </c>
      <c r="AF1187">
        <f t="shared" si="75"/>
        <v>0.12429999999999999</v>
      </c>
      <c r="AG1187">
        <v>-2.2399999999999975E-2</v>
      </c>
    </row>
    <row r="1188" spans="1:33" ht="17" x14ac:dyDescent="0.2">
      <c r="A1188" s="39" t="s">
        <v>1425</v>
      </c>
      <c r="B1188" s="78" t="s">
        <v>54</v>
      </c>
      <c r="C1188" s="78" t="s">
        <v>57</v>
      </c>
      <c r="D1188" s="39">
        <v>-0.12279999999999996</v>
      </c>
      <c r="E1188" s="39">
        <v>-0.20550000000000002</v>
      </c>
      <c r="F1188" s="39">
        <v>-7.2099999999999997E-2</v>
      </c>
      <c r="G1188" s="39">
        <v>1.0900000000000001</v>
      </c>
      <c r="H1188" s="39">
        <v>1.1499999999999999</v>
      </c>
      <c r="I1188" s="39">
        <v>1.05</v>
      </c>
      <c r="J1188" s="15">
        <v>-0.26840000000000003</v>
      </c>
      <c r="K1188" s="54">
        <v>0.80753436880804097</v>
      </c>
      <c r="L1188" s="36">
        <v>-0.2525</v>
      </c>
      <c r="M1188" s="54">
        <v>0.58352541317200102</v>
      </c>
      <c r="N1188" s="99">
        <v>-0.60899999999999999</v>
      </c>
      <c r="O1188" s="54">
        <v>8.0499999999999993E-9</v>
      </c>
      <c r="P1188" s="15">
        <v>-0.39119999999999999</v>
      </c>
      <c r="Q1188" s="49">
        <v>0.68558601773344596</v>
      </c>
      <c r="R1188">
        <v>-0.3246</v>
      </c>
      <c r="S1188" s="49">
        <v>0.571784300689401</v>
      </c>
      <c r="T1188">
        <v>-0.8145</v>
      </c>
      <c r="U1188" s="54">
        <v>1.54E-7</v>
      </c>
      <c r="V1188" s="108">
        <v>1.6</v>
      </c>
      <c r="W1188">
        <f t="shared" si="72"/>
        <v>0</v>
      </c>
      <c r="X1188">
        <f t="shared" si="73"/>
        <v>0</v>
      </c>
      <c r="Y1188">
        <f t="shared" si="74"/>
        <v>0</v>
      </c>
      <c r="Z1188">
        <v>0</v>
      </c>
      <c r="AA1188">
        <v>0</v>
      </c>
      <c r="AB1188">
        <v>1</v>
      </c>
      <c r="AC1188">
        <v>0</v>
      </c>
      <c r="AD1188">
        <v>0</v>
      </c>
      <c r="AE1188">
        <v>0</v>
      </c>
      <c r="AF1188">
        <f t="shared" si="75"/>
        <v>0.12429999999999999</v>
      </c>
      <c r="AG1188">
        <v>1.6000000000000014E-2</v>
      </c>
    </row>
    <row r="1189" spans="1:33" ht="17" x14ac:dyDescent="0.2">
      <c r="A1189" s="39" t="s">
        <v>511</v>
      </c>
      <c r="B1189" s="78" t="s">
        <v>512</v>
      </c>
      <c r="C1189" s="78" t="s">
        <v>123</v>
      </c>
      <c r="D1189" s="39">
        <v>-0.12270000000000003</v>
      </c>
      <c r="E1189" s="39">
        <v>-2.3399999999999997E-2</v>
      </c>
      <c r="F1189" s="39">
        <v>-1.0264</v>
      </c>
      <c r="G1189" s="39">
        <v>1.0900000000000001</v>
      </c>
      <c r="H1189" s="39">
        <v>1.02</v>
      </c>
      <c r="I1189" s="39">
        <v>2.04</v>
      </c>
      <c r="J1189" s="7">
        <v>3.2501000000000002</v>
      </c>
      <c r="K1189" s="54">
        <v>2.1946416717690399E-17</v>
      </c>
      <c r="L1189" s="7">
        <v>2.9765999999999999</v>
      </c>
      <c r="M1189" s="54">
        <v>1.66784153512562E-6</v>
      </c>
      <c r="N1189" s="15">
        <v>8.9999999999999993E-3</v>
      </c>
      <c r="O1189" s="54">
        <v>0.92800000000000005</v>
      </c>
      <c r="P1189" s="15">
        <v>3.1274000000000002</v>
      </c>
      <c r="Q1189" s="49">
        <v>3.5467559476771002E-11</v>
      </c>
      <c r="R1189">
        <v>1.9501999999999999</v>
      </c>
      <c r="S1189" s="49">
        <v>8.8853917729670494E-5</v>
      </c>
      <c r="T1189">
        <v>-1.44E-2</v>
      </c>
      <c r="U1189" s="54">
        <v>0.91</v>
      </c>
      <c r="V1189" s="108">
        <v>1.68</v>
      </c>
      <c r="W1189">
        <f t="shared" si="72"/>
        <v>0</v>
      </c>
      <c r="X1189">
        <f t="shared" si="73"/>
        <v>0</v>
      </c>
      <c r="Y1189">
        <f t="shared" si="74"/>
        <v>0</v>
      </c>
      <c r="Z1189">
        <v>0</v>
      </c>
      <c r="AA1189">
        <v>0</v>
      </c>
      <c r="AB1189">
        <v>0</v>
      </c>
      <c r="AC1189">
        <v>1</v>
      </c>
      <c r="AD1189">
        <v>1</v>
      </c>
      <c r="AE1189">
        <v>0</v>
      </c>
      <c r="AF1189">
        <f t="shared" si="75"/>
        <v>0.12429999999999999</v>
      </c>
      <c r="AG1189">
        <v>-0.27339999999999964</v>
      </c>
    </row>
    <row r="1190" spans="1:33" ht="17" x14ac:dyDescent="0.2">
      <c r="A1190" s="39" t="s">
        <v>16118</v>
      </c>
      <c r="B1190" s="78" t="s">
        <v>54</v>
      </c>
      <c r="C1190" s="78" t="s">
        <v>57</v>
      </c>
      <c r="D1190" s="39">
        <v>-0.12260000000000004</v>
      </c>
      <c r="E1190" s="39">
        <v>-0.25360000000000005</v>
      </c>
      <c r="F1190" s="39">
        <v>5.0800000000000012E-2</v>
      </c>
      <c r="G1190" s="39">
        <v>1.0900000000000001</v>
      </c>
      <c r="H1190" s="39">
        <v>1.19</v>
      </c>
      <c r="I1190" s="39">
        <v>0.97</v>
      </c>
      <c r="J1190" s="15">
        <v>-0.29499999999999998</v>
      </c>
      <c r="K1190" s="54">
        <v>0.237422858709088</v>
      </c>
      <c r="L1190" s="36">
        <v>-0.33400000000000002</v>
      </c>
      <c r="M1190" s="54">
        <v>9.8838303953787898E-2</v>
      </c>
      <c r="N1190" s="15">
        <v>-0.1363</v>
      </c>
      <c r="O1190" s="54">
        <v>0.32700000000000001</v>
      </c>
      <c r="P1190" s="15">
        <v>-0.41760000000000003</v>
      </c>
      <c r="Q1190" s="49">
        <v>0.53506833124299502</v>
      </c>
      <c r="R1190">
        <v>-0.28320000000000001</v>
      </c>
      <c r="S1190" s="49">
        <v>0.60188106624221904</v>
      </c>
      <c r="T1190">
        <v>-0.38990000000000002</v>
      </c>
      <c r="U1190" s="54">
        <v>0.157</v>
      </c>
      <c r="V1190" s="108">
        <v>1.08</v>
      </c>
      <c r="W1190">
        <f t="shared" si="72"/>
        <v>0</v>
      </c>
      <c r="X1190">
        <f t="shared" si="73"/>
        <v>0</v>
      </c>
      <c r="Y1190">
        <f t="shared" si="74"/>
        <v>0</v>
      </c>
      <c r="Z1190">
        <v>0</v>
      </c>
      <c r="AA1190">
        <v>0</v>
      </c>
      <c r="AB1190">
        <v>0</v>
      </c>
      <c r="AC1190">
        <v>0</v>
      </c>
      <c r="AD1190">
        <v>0</v>
      </c>
      <c r="AE1190">
        <v>0</v>
      </c>
      <c r="AF1190">
        <f t="shared" si="75"/>
        <v>0.12429999999999999</v>
      </c>
      <c r="AG1190">
        <v>-3.8999999999999979E-2</v>
      </c>
    </row>
    <row r="1191" spans="1:33" ht="17" x14ac:dyDescent="0.2">
      <c r="A1191" s="39" t="s">
        <v>14045</v>
      </c>
      <c r="B1191" s="78" t="s">
        <v>54</v>
      </c>
      <c r="C1191" s="78" t="s">
        <v>57</v>
      </c>
      <c r="D1191" s="39">
        <v>-0.12259999999999999</v>
      </c>
      <c r="E1191" s="39">
        <v>5.209999999999998E-2</v>
      </c>
      <c r="F1191" s="39">
        <v>3.3599999999999998E-2</v>
      </c>
      <c r="G1191" s="39">
        <v>1.0900000000000001</v>
      </c>
      <c r="H1191" s="39">
        <v>0.96</v>
      </c>
      <c r="I1191" s="39">
        <v>0.98</v>
      </c>
      <c r="J1191" s="15">
        <v>-3.0200000000000001E-2</v>
      </c>
      <c r="K1191" s="54">
        <v>1</v>
      </c>
      <c r="L1191" s="36">
        <v>2.86E-2</v>
      </c>
      <c r="M1191" s="54">
        <v>0.95559481040794303</v>
      </c>
      <c r="N1191" s="15">
        <v>0.14050000000000001</v>
      </c>
      <c r="O1191" s="54">
        <v>0.16400000000000001</v>
      </c>
      <c r="P1191" s="15">
        <v>-0.15279999999999999</v>
      </c>
      <c r="Q1191" s="49">
        <v>1</v>
      </c>
      <c r="R1191">
        <v>6.2199999999999998E-2</v>
      </c>
      <c r="S1191" s="49">
        <v>0.91248453943767704</v>
      </c>
      <c r="T1191">
        <v>0.19259999999999999</v>
      </c>
      <c r="U1191" s="54">
        <v>0.38700000000000001</v>
      </c>
      <c r="V1191" s="108">
        <v>1.08</v>
      </c>
      <c r="W1191">
        <f t="shared" si="72"/>
        <v>0</v>
      </c>
      <c r="X1191">
        <f t="shared" si="73"/>
        <v>0</v>
      </c>
      <c r="Y1191">
        <f t="shared" si="74"/>
        <v>0</v>
      </c>
      <c r="Z1191">
        <v>0</v>
      </c>
      <c r="AA1191">
        <v>0</v>
      </c>
      <c r="AB1191">
        <v>0</v>
      </c>
      <c r="AC1191">
        <v>0</v>
      </c>
      <c r="AD1191">
        <v>0</v>
      </c>
      <c r="AE1191">
        <v>0</v>
      </c>
      <c r="AF1191">
        <f t="shared" si="75"/>
        <v>0.12429999999999999</v>
      </c>
      <c r="AG1191">
        <v>5.8799999999999991E-2</v>
      </c>
    </row>
    <row r="1192" spans="1:33" ht="17" x14ac:dyDescent="0.2">
      <c r="A1192" s="39" t="s">
        <v>10327</v>
      </c>
      <c r="B1192" s="78" t="s">
        <v>5581</v>
      </c>
      <c r="C1192" s="78" t="s">
        <v>174</v>
      </c>
      <c r="D1192" s="39">
        <v>-0.12229999999999999</v>
      </c>
      <c r="E1192" s="39">
        <v>-0.50480000000000003</v>
      </c>
      <c r="F1192" s="39">
        <v>-0.40279999999999994</v>
      </c>
      <c r="G1192" s="39">
        <v>1.0900000000000001</v>
      </c>
      <c r="H1192" s="39">
        <v>1.42</v>
      </c>
      <c r="I1192" s="39">
        <v>1.32</v>
      </c>
      <c r="J1192" s="15">
        <v>0.35299999999999998</v>
      </c>
      <c r="K1192" s="54">
        <v>0.19861644269293399</v>
      </c>
      <c r="L1192" s="36">
        <v>0.54059999999999997</v>
      </c>
      <c r="M1192" s="54">
        <v>8.3358542938503193E-3</v>
      </c>
      <c r="N1192" s="15">
        <v>0.501</v>
      </c>
      <c r="O1192" s="54">
        <v>9.1100000000000002E-9</v>
      </c>
      <c r="P1192" s="15">
        <v>0.23069999999999999</v>
      </c>
      <c r="Q1192" s="49">
        <v>0.79142634632471098</v>
      </c>
      <c r="R1192">
        <v>0.13780000000000001</v>
      </c>
      <c r="S1192" s="49">
        <v>0.75877000950527296</v>
      </c>
      <c r="T1192">
        <v>-3.8E-3</v>
      </c>
      <c r="U1192" s="54">
        <v>0.98199999999999998</v>
      </c>
      <c r="V1192" s="108">
        <v>1.65</v>
      </c>
      <c r="W1192">
        <f t="shared" si="72"/>
        <v>0</v>
      </c>
      <c r="X1192">
        <f t="shared" si="73"/>
        <v>0</v>
      </c>
      <c r="Y1192">
        <f t="shared" si="74"/>
        <v>0</v>
      </c>
      <c r="Z1192">
        <v>0</v>
      </c>
      <c r="AA1192">
        <v>0</v>
      </c>
      <c r="AB1192">
        <v>0</v>
      </c>
      <c r="AC1192">
        <v>0</v>
      </c>
      <c r="AD1192">
        <v>0</v>
      </c>
      <c r="AE1192">
        <v>0</v>
      </c>
      <c r="AF1192">
        <f t="shared" si="75"/>
        <v>0.12429999999999999</v>
      </c>
      <c r="AG1192">
        <v>0.18760000000000004</v>
      </c>
    </row>
    <row r="1193" spans="1:33" ht="17" x14ac:dyDescent="0.2">
      <c r="A1193" s="39" t="s">
        <v>17629</v>
      </c>
      <c r="B1193" s="78" t="s">
        <v>2350</v>
      </c>
      <c r="C1193" s="78" t="s">
        <v>65</v>
      </c>
      <c r="D1193" s="39">
        <v>-0.1222</v>
      </c>
      <c r="E1193" s="39">
        <v>-6.9899999999999962E-2</v>
      </c>
      <c r="F1193" s="39">
        <v>1.4399999999999996E-2</v>
      </c>
      <c r="G1193" s="39">
        <v>1.0900000000000001</v>
      </c>
      <c r="H1193" s="39">
        <v>1.05</v>
      </c>
      <c r="I1193" s="39">
        <v>0.99</v>
      </c>
      <c r="J1193" s="15">
        <v>0.1832</v>
      </c>
      <c r="K1193" s="54">
        <v>1</v>
      </c>
      <c r="L1193" s="36">
        <v>0.24210000000000001</v>
      </c>
      <c r="M1193" s="54">
        <v>0.68247728715918099</v>
      </c>
      <c r="N1193" s="15">
        <v>0.45679999999999998</v>
      </c>
      <c r="O1193" s="54">
        <v>2.41E-5</v>
      </c>
      <c r="P1193" s="15">
        <v>6.0999999999999999E-2</v>
      </c>
      <c r="Q1193" s="49">
        <v>1</v>
      </c>
      <c r="R1193">
        <v>0.25650000000000001</v>
      </c>
      <c r="S1193" s="49">
        <v>0.70561255560934599</v>
      </c>
      <c r="T1193">
        <v>0.38690000000000002</v>
      </c>
      <c r="U1193" s="54">
        <v>9.7999999999999993E-6</v>
      </c>
      <c r="V1193" s="108">
        <v>0.38</v>
      </c>
      <c r="W1193">
        <f t="shared" si="72"/>
        <v>0</v>
      </c>
      <c r="X1193">
        <f t="shared" si="73"/>
        <v>0</v>
      </c>
      <c r="Y1193">
        <f t="shared" si="74"/>
        <v>0</v>
      </c>
      <c r="Z1193">
        <v>0</v>
      </c>
      <c r="AA1193">
        <v>0</v>
      </c>
      <c r="AB1193">
        <v>0</v>
      </c>
      <c r="AC1193">
        <v>0</v>
      </c>
      <c r="AD1193">
        <v>0</v>
      </c>
      <c r="AE1193">
        <v>0</v>
      </c>
      <c r="AF1193">
        <f t="shared" si="75"/>
        <v>0.12429999999999999</v>
      </c>
    </row>
    <row r="1194" spans="1:33" ht="17" x14ac:dyDescent="0.2">
      <c r="A1194" s="39" t="s">
        <v>9066</v>
      </c>
      <c r="B1194" s="78" t="s">
        <v>9067</v>
      </c>
      <c r="C1194" s="78" t="s">
        <v>179</v>
      </c>
      <c r="D1194" s="39">
        <v>-0.1222</v>
      </c>
      <c r="E1194" s="39">
        <v>0.17809999999999998</v>
      </c>
      <c r="F1194" s="39">
        <v>0.14179999999999998</v>
      </c>
      <c r="G1194" s="39">
        <v>1.0900000000000001</v>
      </c>
      <c r="H1194" s="39">
        <v>0.88</v>
      </c>
      <c r="I1194" s="39">
        <v>0.91</v>
      </c>
      <c r="J1194" s="15">
        <v>-3.6299999999999999E-2</v>
      </c>
      <c r="K1194" s="54">
        <v>1</v>
      </c>
      <c r="L1194" s="36">
        <v>3.44E-2</v>
      </c>
      <c r="M1194" s="54">
        <v>0.95559481040794303</v>
      </c>
      <c r="N1194" s="15">
        <v>-2.7099999999999999E-2</v>
      </c>
      <c r="O1194" s="54">
        <v>0.85699999999999998</v>
      </c>
      <c r="P1194" s="15">
        <v>-0.1585</v>
      </c>
      <c r="Q1194" s="49">
        <v>1</v>
      </c>
      <c r="R1194">
        <v>0.1762</v>
      </c>
      <c r="S1194" s="49">
        <v>0.73004011146314896</v>
      </c>
      <c r="T1194">
        <v>0.151</v>
      </c>
      <c r="U1194" s="54">
        <v>0.40100000000000002</v>
      </c>
      <c r="V1194" s="108">
        <v>0.63</v>
      </c>
      <c r="W1194">
        <f t="shared" si="72"/>
        <v>0</v>
      </c>
      <c r="X1194">
        <f t="shared" si="73"/>
        <v>0</v>
      </c>
      <c r="Y1194">
        <f t="shared" si="74"/>
        <v>0</v>
      </c>
      <c r="Z1194">
        <v>0</v>
      </c>
      <c r="AA1194">
        <v>0</v>
      </c>
      <c r="AB1194">
        <v>0</v>
      </c>
      <c r="AC1194">
        <v>0</v>
      </c>
      <c r="AD1194">
        <v>0</v>
      </c>
      <c r="AE1194">
        <v>0</v>
      </c>
      <c r="AF1194">
        <f t="shared" si="75"/>
        <v>0.12429999999999999</v>
      </c>
      <c r="AG1194">
        <v>7.0700000000000041E-2</v>
      </c>
    </row>
    <row r="1195" spans="1:33" ht="17" x14ac:dyDescent="0.2">
      <c r="A1195" s="39" t="s">
        <v>12300</v>
      </c>
      <c r="B1195" s="78" t="s">
        <v>54</v>
      </c>
      <c r="C1195" s="78" t="s">
        <v>57</v>
      </c>
      <c r="D1195" s="39">
        <v>-0.1221</v>
      </c>
      <c r="E1195" s="39">
        <v>6.3299999999999995E-2</v>
      </c>
      <c r="F1195" s="39">
        <v>1.4100000000000001E-2</v>
      </c>
      <c r="G1195" s="39">
        <v>1.0900000000000001</v>
      </c>
      <c r="H1195" s="39">
        <v>0.96</v>
      </c>
      <c r="I1195" s="39">
        <v>0.99</v>
      </c>
      <c r="J1195" s="15">
        <v>9.1600000000000001E-2</v>
      </c>
      <c r="K1195" s="54">
        <v>1</v>
      </c>
      <c r="L1195" s="36">
        <v>0.13600000000000001</v>
      </c>
      <c r="M1195" s="54">
        <v>0.694321299634171</v>
      </c>
      <c r="N1195" s="15">
        <v>2.18E-2</v>
      </c>
      <c r="O1195" s="54">
        <v>0.86899999999999999</v>
      </c>
      <c r="P1195" s="15">
        <v>-3.0499999999999999E-2</v>
      </c>
      <c r="Q1195" s="49">
        <v>1</v>
      </c>
      <c r="R1195">
        <v>0.15010000000000001</v>
      </c>
      <c r="S1195" s="49">
        <v>0.76408256505491901</v>
      </c>
      <c r="T1195">
        <v>8.5099999999999995E-2</v>
      </c>
      <c r="U1195" s="54">
        <v>0.63100000000000001</v>
      </c>
      <c r="V1195" s="108">
        <v>0.6</v>
      </c>
      <c r="W1195">
        <f t="shared" si="72"/>
        <v>0</v>
      </c>
      <c r="X1195">
        <f t="shared" si="73"/>
        <v>0</v>
      </c>
      <c r="Y1195">
        <f t="shared" si="74"/>
        <v>0</v>
      </c>
      <c r="Z1195">
        <v>0</v>
      </c>
      <c r="AA1195">
        <v>0</v>
      </c>
      <c r="AB1195">
        <v>0</v>
      </c>
      <c r="AC1195">
        <v>0</v>
      </c>
      <c r="AD1195">
        <v>0</v>
      </c>
      <c r="AE1195">
        <v>0</v>
      </c>
      <c r="AF1195">
        <f t="shared" si="75"/>
        <v>0.12429999999999999</v>
      </c>
      <c r="AG1195">
        <v>4.439999999999994E-2</v>
      </c>
    </row>
    <row r="1196" spans="1:33" ht="17" x14ac:dyDescent="0.2">
      <c r="A1196" s="39" t="s">
        <v>4292</v>
      </c>
      <c r="B1196" s="78" t="s">
        <v>4293</v>
      </c>
      <c r="C1196" s="78" t="s">
        <v>4268</v>
      </c>
      <c r="D1196" s="39">
        <v>-0.122</v>
      </c>
      <c r="E1196" s="39">
        <v>-1.8100000000000002E-2</v>
      </c>
      <c r="F1196" s="39">
        <v>2.6800000000000001E-2</v>
      </c>
      <c r="G1196" s="39">
        <v>1.0900000000000001</v>
      </c>
      <c r="H1196" s="39">
        <v>1.01</v>
      </c>
      <c r="I1196" s="39">
        <v>0.98</v>
      </c>
      <c r="J1196" s="15">
        <v>2.3400000000000001E-2</v>
      </c>
      <c r="K1196" s="54">
        <v>1</v>
      </c>
      <c r="L1196" s="36">
        <v>-1.49E-2</v>
      </c>
      <c r="M1196" s="54">
        <v>0.97903169141397095</v>
      </c>
      <c r="N1196" s="15">
        <v>-2.9000000000000001E-2</v>
      </c>
      <c r="O1196" s="54">
        <v>0.78400000000000003</v>
      </c>
      <c r="P1196" s="15">
        <v>-9.8599999999999993E-2</v>
      </c>
      <c r="Q1196" s="49">
        <v>1</v>
      </c>
      <c r="R1196">
        <v>1.1900000000000001E-2</v>
      </c>
      <c r="S1196" s="49">
        <v>0.99288334048086402</v>
      </c>
      <c r="T1196">
        <v>-4.7100000000000003E-2</v>
      </c>
      <c r="U1196" s="54">
        <v>0.83599999999999997</v>
      </c>
      <c r="V1196" s="108">
        <v>0.39</v>
      </c>
      <c r="W1196">
        <f t="shared" si="72"/>
        <v>0</v>
      </c>
      <c r="X1196">
        <f t="shared" si="73"/>
        <v>0</v>
      </c>
      <c r="Y1196">
        <f t="shared" si="74"/>
        <v>0</v>
      </c>
      <c r="Z1196">
        <v>0</v>
      </c>
      <c r="AA1196">
        <v>0</v>
      </c>
      <c r="AB1196">
        <v>0</v>
      </c>
      <c r="AC1196">
        <v>0</v>
      </c>
      <c r="AD1196">
        <v>0</v>
      </c>
      <c r="AE1196">
        <v>0</v>
      </c>
      <c r="AF1196">
        <f t="shared" si="75"/>
        <v>0.12429999999999999</v>
      </c>
      <c r="AG1196">
        <v>-3.8400000000000045E-2</v>
      </c>
    </row>
    <row r="1197" spans="1:33" ht="17" x14ac:dyDescent="0.2">
      <c r="A1197" s="39" t="s">
        <v>16732</v>
      </c>
      <c r="B1197" s="78" t="s">
        <v>17796</v>
      </c>
      <c r="C1197" s="78" t="s">
        <v>412</v>
      </c>
      <c r="D1197" s="39">
        <v>-0.12169999999999997</v>
      </c>
      <c r="E1197" s="39">
        <v>-8.6500000000000021E-2</v>
      </c>
      <c r="F1197" s="39">
        <v>1.0141</v>
      </c>
      <c r="G1197" s="39">
        <v>1.0900000000000001</v>
      </c>
      <c r="H1197" s="39">
        <v>1.06</v>
      </c>
      <c r="I1197" s="39">
        <v>0.5</v>
      </c>
      <c r="J1197" s="15">
        <v>-0.19650000000000001</v>
      </c>
      <c r="K1197" s="54">
        <v>1</v>
      </c>
      <c r="L1197" s="36">
        <v>-0.9012</v>
      </c>
      <c r="M1197" s="54">
        <v>0.13535709932627499</v>
      </c>
      <c r="N1197" s="99">
        <v>-0.78300000000000003</v>
      </c>
      <c r="O1197" s="54">
        <v>4.0000000000000001E-10</v>
      </c>
      <c r="P1197" s="15">
        <v>-0.31819999999999998</v>
      </c>
      <c r="Q1197" s="49">
        <v>1</v>
      </c>
      <c r="R1197">
        <v>0.1129</v>
      </c>
      <c r="S1197" s="49">
        <v>0.92979768802496798</v>
      </c>
      <c r="T1197">
        <v>-0.86950000000000005</v>
      </c>
      <c r="U1197" s="54">
        <v>1.67E-2</v>
      </c>
      <c r="V1197" s="108">
        <v>0.88</v>
      </c>
      <c r="W1197">
        <f t="shared" si="72"/>
        <v>0</v>
      </c>
      <c r="X1197">
        <f t="shared" si="73"/>
        <v>0</v>
      </c>
      <c r="Y1197">
        <f t="shared" si="74"/>
        <v>1</v>
      </c>
      <c r="Z1197">
        <v>0</v>
      </c>
      <c r="AA1197">
        <v>0</v>
      </c>
      <c r="AB1197">
        <v>1</v>
      </c>
      <c r="AC1197">
        <v>0</v>
      </c>
      <c r="AD1197">
        <v>0</v>
      </c>
      <c r="AE1197">
        <v>0</v>
      </c>
      <c r="AF1197">
        <f t="shared" si="75"/>
        <v>0.12429999999999999</v>
      </c>
    </row>
    <row r="1198" spans="1:33" ht="17" x14ac:dyDescent="0.2">
      <c r="A1198" s="39" t="s">
        <v>4021</v>
      </c>
      <c r="B1198" s="78" t="s">
        <v>4017</v>
      </c>
      <c r="C1198" s="78" t="s">
        <v>268</v>
      </c>
      <c r="D1198" s="39">
        <v>-0.12159999999999999</v>
      </c>
      <c r="E1198" s="39">
        <v>-1.5299999999999999E-2</v>
      </c>
      <c r="F1198" s="39">
        <v>0.38530000000000003</v>
      </c>
      <c r="G1198" s="39">
        <v>1.0900000000000001</v>
      </c>
      <c r="H1198" s="39">
        <v>1.01</v>
      </c>
      <c r="I1198" s="39">
        <v>0.77</v>
      </c>
      <c r="J1198" s="15">
        <v>0.16489999999999999</v>
      </c>
      <c r="K1198" s="54">
        <v>1</v>
      </c>
      <c r="L1198" s="36">
        <v>6.9099999999999995E-2</v>
      </c>
      <c r="M1198" s="54">
        <v>0.96434604809708502</v>
      </c>
      <c r="N1198" s="15">
        <v>1.35E-2</v>
      </c>
      <c r="O1198" s="54">
        <v>0.90600000000000003</v>
      </c>
      <c r="P1198" s="15">
        <v>4.3299999999999998E-2</v>
      </c>
      <c r="Q1198" s="49">
        <v>1</v>
      </c>
      <c r="R1198">
        <v>0.45440000000000003</v>
      </c>
      <c r="S1198" s="49">
        <v>0.59380727014423895</v>
      </c>
      <c r="T1198">
        <v>-1.8E-3</v>
      </c>
      <c r="U1198" s="54">
        <v>0.99299999999999999</v>
      </c>
      <c r="V1198" s="108">
        <v>0.54</v>
      </c>
      <c r="W1198">
        <f t="shared" si="72"/>
        <v>0</v>
      </c>
      <c r="X1198">
        <f t="shared" si="73"/>
        <v>0</v>
      </c>
      <c r="Y1198">
        <f t="shared" si="74"/>
        <v>0</v>
      </c>
      <c r="Z1198">
        <v>0</v>
      </c>
      <c r="AA1198">
        <v>0</v>
      </c>
      <c r="AB1198">
        <v>0</v>
      </c>
      <c r="AC1198">
        <v>0</v>
      </c>
      <c r="AD1198">
        <v>0</v>
      </c>
      <c r="AE1198">
        <v>0</v>
      </c>
      <c r="AF1198">
        <f t="shared" si="75"/>
        <v>0.12429999999999999</v>
      </c>
      <c r="AG1198">
        <v>-9.5899999999999874E-2</v>
      </c>
    </row>
    <row r="1199" spans="1:33" ht="17" x14ac:dyDescent="0.2">
      <c r="A1199" s="39" t="s">
        <v>17238</v>
      </c>
      <c r="B1199" s="78" t="s">
        <v>98</v>
      </c>
      <c r="C1199" s="78" t="s">
        <v>57</v>
      </c>
      <c r="D1199" s="39">
        <v>-0.1215</v>
      </c>
      <c r="E1199" s="39">
        <v>-0.24209999999999998</v>
      </c>
      <c r="F1199" s="39">
        <v>-6.7900000000000002E-2</v>
      </c>
      <c r="G1199" s="39">
        <v>1.0900000000000001</v>
      </c>
      <c r="H1199" s="39">
        <v>1.18</v>
      </c>
      <c r="I1199" s="39">
        <v>1.05</v>
      </c>
      <c r="J1199" s="15">
        <v>2.9499999999999998E-2</v>
      </c>
      <c r="K1199" s="54">
        <v>1</v>
      </c>
      <c r="L1199" s="36">
        <v>-5.4000000000000003E-3</v>
      </c>
      <c r="M1199" s="54">
        <v>0.99880945797853105</v>
      </c>
      <c r="N1199" s="15">
        <v>0.43869999999999998</v>
      </c>
      <c r="O1199" s="54">
        <v>9.0699999999999999E-3</v>
      </c>
      <c r="P1199" s="15">
        <v>-9.1999999999999998E-2</v>
      </c>
      <c r="Q1199" s="49">
        <v>1</v>
      </c>
      <c r="R1199">
        <v>-7.3300000000000004E-2</v>
      </c>
      <c r="S1199" s="49">
        <v>0.89724189532617105</v>
      </c>
      <c r="T1199">
        <v>0.1966</v>
      </c>
      <c r="U1199" s="54">
        <v>0.35299999999999998</v>
      </c>
      <c r="V1199" s="108">
        <v>0.28000000000000003</v>
      </c>
      <c r="W1199">
        <f t="shared" si="72"/>
        <v>0</v>
      </c>
      <c r="X1199">
        <f t="shared" si="73"/>
        <v>0</v>
      </c>
      <c r="Y1199">
        <f t="shared" si="74"/>
        <v>0</v>
      </c>
      <c r="Z1199">
        <v>0</v>
      </c>
      <c r="AA1199">
        <v>0</v>
      </c>
      <c r="AB1199">
        <v>0</v>
      </c>
      <c r="AC1199">
        <v>0</v>
      </c>
      <c r="AD1199">
        <v>0</v>
      </c>
      <c r="AE1199">
        <v>0</v>
      </c>
      <c r="AF1199">
        <f t="shared" si="75"/>
        <v>0.12429999999999999</v>
      </c>
    </row>
    <row r="1200" spans="1:33" ht="17" x14ac:dyDescent="0.2">
      <c r="A1200" s="39" t="s">
        <v>12093</v>
      </c>
      <c r="B1200" s="78" t="s">
        <v>54</v>
      </c>
      <c r="C1200" s="78" t="s">
        <v>57</v>
      </c>
      <c r="D1200" s="39">
        <v>-0.1215</v>
      </c>
      <c r="E1200" s="39">
        <v>-0.16770000000000002</v>
      </c>
      <c r="F1200" s="39">
        <v>0.23039999999999999</v>
      </c>
      <c r="G1200" s="39">
        <v>1.0900000000000001</v>
      </c>
      <c r="H1200" s="39">
        <v>1.1200000000000001</v>
      </c>
      <c r="I1200" s="39">
        <v>0.85</v>
      </c>
      <c r="J1200" s="15">
        <v>0.112</v>
      </c>
      <c r="K1200" s="54">
        <v>1</v>
      </c>
      <c r="L1200" s="36">
        <v>-0.17019999999999999</v>
      </c>
      <c r="M1200" s="54">
        <v>0.723583381107332</v>
      </c>
      <c r="N1200" s="15">
        <v>0.2495</v>
      </c>
      <c r="O1200" s="54">
        <v>3.8600000000000001E-3</v>
      </c>
      <c r="P1200" s="15">
        <v>-9.4999999999999998E-3</v>
      </c>
      <c r="Q1200" s="49">
        <v>1</v>
      </c>
      <c r="R1200">
        <v>6.0199999999999997E-2</v>
      </c>
      <c r="S1200" s="49">
        <v>0.90484406511071602</v>
      </c>
      <c r="T1200">
        <v>8.1799999999999998E-2</v>
      </c>
      <c r="U1200" s="54">
        <v>0.58399999999999996</v>
      </c>
      <c r="V1200" s="108">
        <v>0.36</v>
      </c>
      <c r="W1200">
        <f t="shared" si="72"/>
        <v>0</v>
      </c>
      <c r="X1200">
        <f t="shared" si="73"/>
        <v>0</v>
      </c>
      <c r="Y1200">
        <f t="shared" si="74"/>
        <v>0</v>
      </c>
      <c r="Z1200">
        <v>0</v>
      </c>
      <c r="AA1200">
        <v>0</v>
      </c>
      <c r="AB1200">
        <v>0</v>
      </c>
      <c r="AC1200">
        <v>0</v>
      </c>
      <c r="AD1200">
        <v>0</v>
      </c>
      <c r="AE1200">
        <v>0</v>
      </c>
      <c r="AF1200">
        <f t="shared" si="75"/>
        <v>0.12429999999999999</v>
      </c>
      <c r="AG1200">
        <v>-0.28230000000000005</v>
      </c>
    </row>
    <row r="1201" spans="1:33" ht="17" x14ac:dyDescent="0.2">
      <c r="A1201" s="39" t="s">
        <v>17451</v>
      </c>
      <c r="B1201" s="78" t="s">
        <v>98</v>
      </c>
      <c r="C1201" s="78" t="s">
        <v>57</v>
      </c>
      <c r="D1201" s="39">
        <v>-0.12130000000000002</v>
      </c>
      <c r="E1201" s="39">
        <v>5.2600000000000091E-2</v>
      </c>
      <c r="F1201" s="39">
        <v>-3.6400000000000016E-2</v>
      </c>
      <c r="G1201" s="39">
        <v>1.0900000000000001</v>
      </c>
      <c r="H1201" s="39">
        <v>0.96</v>
      </c>
      <c r="I1201" s="39">
        <v>1.03</v>
      </c>
      <c r="J1201" s="15">
        <v>-0.26979999999999998</v>
      </c>
      <c r="K1201" s="54">
        <v>0.83140378138369597</v>
      </c>
      <c r="L1201" s="36">
        <v>-0.2336</v>
      </c>
      <c r="M1201" s="54">
        <v>0.64006598184211805</v>
      </c>
      <c r="N1201" s="11">
        <v>0.9768</v>
      </c>
      <c r="O1201" s="54">
        <v>1.12E-16</v>
      </c>
      <c r="P1201" s="15">
        <v>-0.3911</v>
      </c>
      <c r="Q1201" s="49">
        <v>0.70640432294300004</v>
      </c>
      <c r="R1201">
        <v>-0.27</v>
      </c>
      <c r="S1201" s="49">
        <v>0.67697203894776803</v>
      </c>
      <c r="T1201">
        <v>1.0294000000000001</v>
      </c>
      <c r="U1201" s="54">
        <v>2.0700000000000001E-15</v>
      </c>
      <c r="V1201" s="108">
        <v>0.53</v>
      </c>
      <c r="W1201">
        <f t="shared" si="72"/>
        <v>0</v>
      </c>
      <c r="X1201">
        <f t="shared" si="73"/>
        <v>0</v>
      </c>
      <c r="Y1201">
        <f t="shared" si="74"/>
        <v>0</v>
      </c>
      <c r="Z1201">
        <v>0</v>
      </c>
      <c r="AA1201">
        <v>0</v>
      </c>
      <c r="AB1201">
        <v>0</v>
      </c>
      <c r="AC1201">
        <v>0</v>
      </c>
      <c r="AD1201">
        <v>0</v>
      </c>
      <c r="AE1201">
        <v>1</v>
      </c>
      <c r="AF1201">
        <f t="shared" si="75"/>
        <v>0.12429999999999999</v>
      </c>
    </row>
    <row r="1202" spans="1:33" ht="17" x14ac:dyDescent="0.2">
      <c r="A1202" s="39" t="s">
        <v>12438</v>
      </c>
      <c r="B1202" s="78" t="s">
        <v>54</v>
      </c>
      <c r="C1202" s="78" t="s">
        <v>57</v>
      </c>
      <c r="D1202" s="39">
        <v>-0.12129999999999999</v>
      </c>
      <c r="E1202" s="39">
        <v>8.6900000000000005E-2</v>
      </c>
      <c r="F1202" s="39">
        <v>0.74029999999999996</v>
      </c>
      <c r="G1202" s="39">
        <v>1.0900000000000001</v>
      </c>
      <c r="H1202" s="39">
        <v>0.94</v>
      </c>
      <c r="I1202" s="39">
        <v>0.6</v>
      </c>
      <c r="J1202" s="15">
        <v>7.7399999999999997E-2</v>
      </c>
      <c r="K1202" s="54">
        <v>1</v>
      </c>
      <c r="L1202" s="36">
        <v>-0.52410000000000001</v>
      </c>
      <c r="M1202" s="54">
        <v>0.27153154598965501</v>
      </c>
      <c r="N1202" s="15">
        <v>-3.9300000000000002E-2</v>
      </c>
      <c r="O1202" s="54">
        <v>0.746</v>
      </c>
      <c r="P1202" s="15">
        <v>-4.3900000000000002E-2</v>
      </c>
      <c r="Q1202" s="49">
        <v>1</v>
      </c>
      <c r="R1202">
        <v>0.2162</v>
      </c>
      <c r="S1202" s="49">
        <v>0.75099711388745505</v>
      </c>
      <c r="T1202">
        <v>4.7600000000000003E-2</v>
      </c>
      <c r="U1202" s="54">
        <v>0.83</v>
      </c>
      <c r="V1202" s="108">
        <v>0.75</v>
      </c>
      <c r="W1202">
        <f t="shared" si="72"/>
        <v>0</v>
      </c>
      <c r="X1202">
        <f t="shared" si="73"/>
        <v>0</v>
      </c>
      <c r="Y1202">
        <f t="shared" si="74"/>
        <v>1</v>
      </c>
      <c r="Z1202">
        <v>0</v>
      </c>
      <c r="AA1202">
        <v>0</v>
      </c>
      <c r="AB1202">
        <v>0</v>
      </c>
      <c r="AC1202">
        <v>0</v>
      </c>
      <c r="AD1202">
        <v>0</v>
      </c>
      <c r="AE1202">
        <v>0</v>
      </c>
      <c r="AF1202">
        <f t="shared" si="75"/>
        <v>0.12429999999999999</v>
      </c>
      <c r="AG1202">
        <v>-0.60149999999999992</v>
      </c>
    </row>
    <row r="1203" spans="1:33" ht="17" x14ac:dyDescent="0.2">
      <c r="A1203" s="39" t="s">
        <v>4004</v>
      </c>
      <c r="B1203" s="78" t="s">
        <v>4005</v>
      </c>
      <c r="C1203" s="78" t="s">
        <v>86</v>
      </c>
      <c r="D1203" s="39">
        <v>-0.12129999999999996</v>
      </c>
      <c r="E1203" s="39">
        <v>5.5500000000000049E-2</v>
      </c>
      <c r="F1203" s="39">
        <v>0.1957000000000001</v>
      </c>
      <c r="G1203" s="39">
        <v>1.0900000000000001</v>
      </c>
      <c r="H1203" s="39">
        <v>0.96</v>
      </c>
      <c r="I1203" s="39">
        <v>0.87</v>
      </c>
      <c r="J1203" s="15">
        <v>-0.58740000000000003</v>
      </c>
      <c r="K1203" s="54">
        <v>0.190201713173244</v>
      </c>
      <c r="L1203" s="99">
        <v>-0.76160000000000005</v>
      </c>
      <c r="M1203" s="54">
        <v>2.8803329809482001E-2</v>
      </c>
      <c r="N1203" s="15">
        <v>-0.41860000000000003</v>
      </c>
      <c r="O1203" s="54">
        <v>1.42E-6</v>
      </c>
      <c r="P1203" s="15">
        <v>-0.7087</v>
      </c>
      <c r="Q1203" s="49">
        <v>0.86229479783621499</v>
      </c>
      <c r="R1203">
        <v>-0.56589999999999996</v>
      </c>
      <c r="S1203" s="49">
        <v>0.65990242594271598</v>
      </c>
      <c r="T1203">
        <v>-0.36309999999999998</v>
      </c>
      <c r="U1203" s="54">
        <v>0.252</v>
      </c>
      <c r="V1203" s="108">
        <v>0.35</v>
      </c>
      <c r="W1203">
        <f t="shared" si="72"/>
        <v>0</v>
      </c>
      <c r="X1203">
        <f t="shared" si="73"/>
        <v>0</v>
      </c>
      <c r="Y1203">
        <f t="shared" si="74"/>
        <v>0</v>
      </c>
      <c r="Z1203">
        <v>0</v>
      </c>
      <c r="AA1203">
        <v>1</v>
      </c>
      <c r="AB1203">
        <v>0</v>
      </c>
      <c r="AC1203">
        <v>0</v>
      </c>
      <c r="AD1203">
        <v>0</v>
      </c>
      <c r="AE1203">
        <v>0</v>
      </c>
      <c r="AF1203">
        <f t="shared" si="75"/>
        <v>0.12429999999999999</v>
      </c>
      <c r="AG1203">
        <v>-0.17419999999999999</v>
      </c>
    </row>
    <row r="1204" spans="1:33" ht="17" x14ac:dyDescent="0.2">
      <c r="A1204" s="39" t="s">
        <v>2496</v>
      </c>
      <c r="B1204" s="78" t="s">
        <v>2497</v>
      </c>
      <c r="C1204" s="78" t="s">
        <v>155</v>
      </c>
      <c r="D1204" s="39">
        <v>-0.12120000000000003</v>
      </c>
      <c r="E1204" s="39">
        <v>-0.20600000000000002</v>
      </c>
      <c r="F1204" s="39">
        <v>0.12429999999999999</v>
      </c>
      <c r="G1204" s="39">
        <v>1.0900000000000001</v>
      </c>
      <c r="H1204" s="39">
        <v>1.1499999999999999</v>
      </c>
      <c r="I1204" s="39">
        <v>0.92</v>
      </c>
      <c r="J1204" s="15">
        <v>0.443</v>
      </c>
      <c r="K1204" s="54">
        <v>0.46792275318381898</v>
      </c>
      <c r="L1204" s="36">
        <v>0.16850000000000001</v>
      </c>
      <c r="M1204" s="54">
        <v>0.81366003977891999</v>
      </c>
      <c r="N1204" s="15">
        <v>0.1575</v>
      </c>
      <c r="O1204" s="54">
        <v>6.4699999999999994E-2</v>
      </c>
      <c r="P1204" s="15">
        <v>0.32179999999999997</v>
      </c>
      <c r="Q1204" s="49">
        <v>0.89564248481874897</v>
      </c>
      <c r="R1204">
        <v>0.2928</v>
      </c>
      <c r="S1204" s="49">
        <v>0.66755377110728298</v>
      </c>
      <c r="T1204">
        <v>-4.8500000000000001E-2</v>
      </c>
      <c r="U1204" s="54">
        <v>0.66400000000000003</v>
      </c>
      <c r="V1204" s="108">
        <v>1.04</v>
      </c>
      <c r="W1204">
        <f t="shared" si="72"/>
        <v>0</v>
      </c>
      <c r="X1204">
        <f t="shared" si="73"/>
        <v>0</v>
      </c>
      <c r="Y1204">
        <f t="shared" si="74"/>
        <v>0</v>
      </c>
      <c r="Z1204">
        <v>0</v>
      </c>
      <c r="AA1204">
        <v>0</v>
      </c>
      <c r="AB1204">
        <v>0</v>
      </c>
      <c r="AC1204">
        <v>0</v>
      </c>
      <c r="AD1204">
        <v>0</v>
      </c>
      <c r="AE1204">
        <v>0</v>
      </c>
      <c r="AF1204">
        <f t="shared" si="75"/>
        <v>0.12429999999999999</v>
      </c>
      <c r="AG1204">
        <v>-0.27439999999999998</v>
      </c>
    </row>
    <row r="1205" spans="1:33" ht="17" x14ac:dyDescent="0.2">
      <c r="A1205" s="39" t="s">
        <v>8200</v>
      </c>
      <c r="B1205" s="78" t="s">
        <v>8201</v>
      </c>
      <c r="C1205" s="78" t="s">
        <v>205</v>
      </c>
      <c r="D1205" s="39">
        <v>-0.12120000000000003</v>
      </c>
      <c r="E1205" s="39">
        <v>0.13969999999999994</v>
      </c>
      <c r="F1205" s="39">
        <v>5.8899999999999952E-2</v>
      </c>
      <c r="G1205" s="39">
        <v>1.0900000000000001</v>
      </c>
      <c r="H1205" s="39">
        <v>0.91</v>
      </c>
      <c r="I1205" s="39">
        <v>0.96</v>
      </c>
      <c r="J1205" s="15">
        <v>-0.42470000000000002</v>
      </c>
      <c r="K1205" s="54">
        <v>0.10553696635676001</v>
      </c>
      <c r="L1205" s="36">
        <v>-0.46339999999999998</v>
      </c>
      <c r="M1205" s="54">
        <v>5.2303270045093699E-2</v>
      </c>
      <c r="N1205" s="15">
        <v>-0.52959999999999996</v>
      </c>
      <c r="O1205" s="54">
        <v>7.3600000000000004E-10</v>
      </c>
      <c r="P1205" s="15">
        <v>-0.54590000000000005</v>
      </c>
      <c r="Q1205" s="49">
        <v>4.7999800448685799E-3</v>
      </c>
      <c r="R1205">
        <v>-0.40450000000000003</v>
      </c>
      <c r="S1205" s="49">
        <v>6.4133869731537396E-2</v>
      </c>
      <c r="T1205">
        <v>-0.38990000000000002</v>
      </c>
      <c r="U1205" s="54">
        <v>1.5499999999999999E-3</v>
      </c>
      <c r="V1205" s="108">
        <v>0.68</v>
      </c>
      <c r="W1205">
        <f t="shared" si="72"/>
        <v>0</v>
      </c>
      <c r="X1205">
        <f t="shared" si="73"/>
        <v>0</v>
      </c>
      <c r="Y1205">
        <f t="shared" si="74"/>
        <v>0</v>
      </c>
      <c r="Z1205">
        <v>0</v>
      </c>
      <c r="AA1205">
        <v>0</v>
      </c>
      <c r="AB1205">
        <v>0</v>
      </c>
      <c r="AC1205">
        <v>0</v>
      </c>
      <c r="AD1205">
        <v>0</v>
      </c>
      <c r="AE1205">
        <v>0</v>
      </c>
      <c r="AF1205">
        <f t="shared" si="75"/>
        <v>0.12429999999999999</v>
      </c>
      <c r="AG1205">
        <v>-3.8699999999999957E-2</v>
      </c>
    </row>
    <row r="1206" spans="1:33" ht="17" x14ac:dyDescent="0.2">
      <c r="A1206" s="39" t="s">
        <v>13049</v>
      </c>
      <c r="B1206" s="78" t="s">
        <v>54</v>
      </c>
      <c r="C1206" s="78" t="s">
        <v>57</v>
      </c>
      <c r="D1206" s="39">
        <v>-0.1211</v>
      </c>
      <c r="E1206" s="39">
        <v>-5.74E-2</v>
      </c>
      <c r="F1206" s="39">
        <v>-2.76E-2</v>
      </c>
      <c r="G1206" s="39">
        <v>1.0900000000000001</v>
      </c>
      <c r="H1206" s="39">
        <v>1.04</v>
      </c>
      <c r="I1206" s="39">
        <v>1.02</v>
      </c>
      <c r="J1206" s="15">
        <v>3.2899999999999999E-2</v>
      </c>
      <c r="K1206" s="54">
        <v>1</v>
      </c>
      <c r="L1206" s="36">
        <v>9.2200000000000004E-2</v>
      </c>
      <c r="M1206" s="54">
        <v>0.84271900834408298</v>
      </c>
      <c r="N1206" s="15">
        <v>1.09E-2</v>
      </c>
      <c r="O1206" s="54">
        <v>0.92600000000000005</v>
      </c>
      <c r="P1206" s="15">
        <v>-8.8200000000000001E-2</v>
      </c>
      <c r="Q1206" s="49">
        <v>1</v>
      </c>
      <c r="R1206">
        <v>6.4600000000000005E-2</v>
      </c>
      <c r="S1206" s="49">
        <v>0.93552281297589102</v>
      </c>
      <c r="T1206">
        <v>-4.65E-2</v>
      </c>
      <c r="U1206" s="54">
        <v>0.80400000000000005</v>
      </c>
      <c r="V1206" s="108">
        <v>0.5</v>
      </c>
      <c r="W1206">
        <f t="shared" si="72"/>
        <v>0</v>
      </c>
      <c r="X1206">
        <f t="shared" si="73"/>
        <v>0</v>
      </c>
      <c r="Y1206">
        <f t="shared" si="74"/>
        <v>0</v>
      </c>
      <c r="Z1206">
        <v>0</v>
      </c>
      <c r="AA1206">
        <v>0</v>
      </c>
      <c r="AB1206">
        <v>0</v>
      </c>
      <c r="AC1206">
        <v>0</v>
      </c>
      <c r="AD1206">
        <v>0</v>
      </c>
      <c r="AE1206">
        <v>0</v>
      </c>
      <c r="AF1206">
        <f t="shared" si="75"/>
        <v>0.12429999999999999</v>
      </c>
      <c r="AG1206">
        <v>5.9400000000000008E-2</v>
      </c>
    </row>
    <row r="1207" spans="1:33" ht="17" x14ac:dyDescent="0.2">
      <c r="A1207" s="39" t="s">
        <v>16648</v>
      </c>
      <c r="B1207" s="78" t="s">
        <v>98</v>
      </c>
      <c r="C1207" s="78" t="s">
        <v>57</v>
      </c>
      <c r="D1207" s="39">
        <v>-0.1211</v>
      </c>
      <c r="E1207" s="39">
        <v>0.16239999999999999</v>
      </c>
      <c r="F1207" s="39">
        <v>-5.3099999999999994E-2</v>
      </c>
      <c r="G1207" s="39">
        <v>1.0900000000000001</v>
      </c>
      <c r="H1207" s="39">
        <v>0.89</v>
      </c>
      <c r="I1207" s="39">
        <v>1.04</v>
      </c>
      <c r="J1207" s="15">
        <v>0.153</v>
      </c>
      <c r="K1207" s="54">
        <v>1</v>
      </c>
      <c r="L1207" s="36">
        <v>7.0699999999999999E-2</v>
      </c>
      <c r="M1207" s="54">
        <v>0.95559481040794303</v>
      </c>
      <c r="N1207" s="15">
        <v>-0.16769999999999999</v>
      </c>
      <c r="O1207" s="54">
        <v>0.80300000000000005</v>
      </c>
      <c r="P1207" s="15">
        <v>3.1899999999999998E-2</v>
      </c>
      <c r="Q1207" s="49">
        <v>1</v>
      </c>
      <c r="R1207">
        <v>1.7600000000000001E-2</v>
      </c>
      <c r="S1207" s="49">
        <v>0.98036941699482605</v>
      </c>
      <c r="T1207">
        <v>-5.3E-3</v>
      </c>
      <c r="U1207" s="54">
        <v>0.97899999999999998</v>
      </c>
      <c r="V1207" s="108">
        <v>0.5</v>
      </c>
      <c r="W1207">
        <f t="shared" si="72"/>
        <v>0</v>
      </c>
      <c r="X1207">
        <f t="shared" si="73"/>
        <v>0</v>
      </c>
      <c r="Y1207">
        <f t="shared" si="74"/>
        <v>0</v>
      </c>
      <c r="Z1207">
        <v>0</v>
      </c>
      <c r="AA1207">
        <v>0</v>
      </c>
      <c r="AB1207">
        <v>0</v>
      </c>
      <c r="AC1207">
        <v>0</v>
      </c>
      <c r="AD1207">
        <v>0</v>
      </c>
      <c r="AE1207">
        <v>0</v>
      </c>
      <c r="AF1207">
        <f t="shared" si="75"/>
        <v>0.12429999999999999</v>
      </c>
    </row>
    <row r="1208" spans="1:33" ht="17" x14ac:dyDescent="0.2">
      <c r="A1208" s="39" t="s">
        <v>17662</v>
      </c>
      <c r="B1208" s="78" t="s">
        <v>7693</v>
      </c>
      <c r="C1208" s="78" t="s">
        <v>216</v>
      </c>
      <c r="D1208" s="39">
        <v>-0.12109999999999999</v>
      </c>
      <c r="E1208" s="39">
        <v>-0.1588</v>
      </c>
      <c r="F1208" s="39">
        <v>1.9000000000000017E-2</v>
      </c>
      <c r="G1208" s="39">
        <v>1.0900000000000001</v>
      </c>
      <c r="H1208" s="39">
        <v>1.1200000000000001</v>
      </c>
      <c r="I1208" s="39">
        <v>0.99</v>
      </c>
      <c r="J1208" s="15">
        <v>-0.30780000000000002</v>
      </c>
      <c r="K1208" s="54">
        <v>0.60310797050967302</v>
      </c>
      <c r="L1208" s="36">
        <v>-0.23730000000000001</v>
      </c>
      <c r="M1208" s="54">
        <v>0.57693185765972899</v>
      </c>
      <c r="N1208" s="15">
        <v>-6.25E-2</v>
      </c>
      <c r="O1208" s="54">
        <v>0.498</v>
      </c>
      <c r="P1208" s="15">
        <v>-0.4289</v>
      </c>
      <c r="Q1208" s="49">
        <v>0.39614063111596598</v>
      </c>
      <c r="R1208">
        <v>-0.21829999999999999</v>
      </c>
      <c r="S1208" s="49">
        <v>0.68718430098951599</v>
      </c>
      <c r="T1208">
        <v>-0.2213</v>
      </c>
      <c r="U1208" s="54">
        <v>0.125</v>
      </c>
      <c r="V1208" s="108">
        <v>0.51</v>
      </c>
      <c r="W1208">
        <f t="shared" si="72"/>
        <v>0</v>
      </c>
      <c r="X1208">
        <f t="shared" si="73"/>
        <v>0</v>
      </c>
      <c r="Y1208">
        <f t="shared" si="74"/>
        <v>0</v>
      </c>
      <c r="Z1208">
        <v>0</v>
      </c>
      <c r="AA1208">
        <v>0</v>
      </c>
      <c r="AB1208">
        <v>0</v>
      </c>
      <c r="AC1208">
        <v>0</v>
      </c>
      <c r="AD1208">
        <v>0</v>
      </c>
      <c r="AE1208">
        <v>0</v>
      </c>
      <c r="AF1208">
        <f t="shared" si="75"/>
        <v>0.12429999999999999</v>
      </c>
    </row>
    <row r="1209" spans="1:33" ht="17" x14ac:dyDescent="0.2">
      <c r="A1209" s="39" t="s">
        <v>8175</v>
      </c>
      <c r="B1209" s="78" t="s">
        <v>8176</v>
      </c>
      <c r="C1209" s="78" t="s">
        <v>205</v>
      </c>
      <c r="D1209" s="39">
        <v>-0.12090000000000001</v>
      </c>
      <c r="E1209" s="39">
        <v>-2.52E-2</v>
      </c>
      <c r="F1209" s="39">
        <v>1.369999999999999E-2</v>
      </c>
      <c r="G1209" s="39">
        <v>1.0900000000000001</v>
      </c>
      <c r="H1209" s="39">
        <v>1.02</v>
      </c>
      <c r="I1209" s="39">
        <v>0.99</v>
      </c>
      <c r="J1209" s="15">
        <v>-0.14560000000000001</v>
      </c>
      <c r="K1209" s="54">
        <v>1</v>
      </c>
      <c r="L1209" s="36">
        <v>-0.29959999999999998</v>
      </c>
      <c r="M1209" s="54">
        <v>0.53552556065389501</v>
      </c>
      <c r="N1209" s="15">
        <v>0.1222</v>
      </c>
      <c r="O1209" s="54">
        <v>0.127</v>
      </c>
      <c r="P1209" s="15">
        <v>-0.26650000000000001</v>
      </c>
      <c r="Q1209" s="49">
        <v>1</v>
      </c>
      <c r="R1209">
        <v>-0.28589999999999999</v>
      </c>
      <c r="S1209" s="49">
        <v>0.68769019615328297</v>
      </c>
      <c r="T1209">
        <v>9.7000000000000003E-2</v>
      </c>
      <c r="U1209" s="54">
        <v>0.69499999999999995</v>
      </c>
      <c r="V1209" s="108">
        <v>0.39</v>
      </c>
      <c r="W1209">
        <f t="shared" si="72"/>
        <v>0</v>
      </c>
      <c r="X1209">
        <f t="shared" si="73"/>
        <v>0</v>
      </c>
      <c r="Y1209">
        <f t="shared" si="74"/>
        <v>0</v>
      </c>
      <c r="Z1209">
        <v>0</v>
      </c>
      <c r="AA1209">
        <v>0</v>
      </c>
      <c r="AB1209">
        <v>0</v>
      </c>
      <c r="AC1209">
        <v>0</v>
      </c>
      <c r="AD1209">
        <v>0</v>
      </c>
      <c r="AE1209">
        <v>0</v>
      </c>
      <c r="AF1209">
        <f t="shared" si="75"/>
        <v>0.12429999999999999</v>
      </c>
      <c r="AG1209">
        <v>-0.15399999999999997</v>
      </c>
    </row>
    <row r="1210" spans="1:33" ht="17" x14ac:dyDescent="0.2">
      <c r="A1210" s="39" t="s">
        <v>10646</v>
      </c>
      <c r="B1210" s="78" t="s">
        <v>54</v>
      </c>
      <c r="C1210" s="78" t="s">
        <v>57</v>
      </c>
      <c r="D1210" s="39">
        <v>-0.12090000000000001</v>
      </c>
      <c r="E1210" s="39">
        <v>4.8500000000000099E-2</v>
      </c>
      <c r="F1210" s="39">
        <v>9.000000000000008E-3</v>
      </c>
      <c r="G1210" s="39">
        <v>1.0900000000000001</v>
      </c>
      <c r="H1210" s="39">
        <v>0.97</v>
      </c>
      <c r="I1210" s="39">
        <v>0.99</v>
      </c>
      <c r="J1210" s="15">
        <v>0.84589999999999999</v>
      </c>
      <c r="K1210" s="54">
        <v>0.149819701142509</v>
      </c>
      <c r="L1210" s="36">
        <v>0.66469999999999996</v>
      </c>
      <c r="M1210" s="54">
        <v>0.30001743337490699</v>
      </c>
      <c r="N1210" s="11">
        <v>0.81289999999999996</v>
      </c>
      <c r="O1210" s="54">
        <v>2.5199999999999999E-19</v>
      </c>
      <c r="P1210" s="15">
        <v>0.72499999999999998</v>
      </c>
      <c r="Q1210" s="49">
        <v>7.1827382923079202E-3</v>
      </c>
      <c r="R1210">
        <v>0.67369999999999997</v>
      </c>
      <c r="S1210" s="49">
        <v>1.69235114375621E-2</v>
      </c>
      <c r="T1210">
        <v>0.86140000000000005</v>
      </c>
      <c r="U1210" s="54">
        <v>1.1400000000000001E-11</v>
      </c>
      <c r="V1210" s="108">
        <v>1.5</v>
      </c>
      <c r="W1210">
        <f t="shared" si="72"/>
        <v>0</v>
      </c>
      <c r="X1210">
        <f t="shared" si="73"/>
        <v>0</v>
      </c>
      <c r="Y1210">
        <f t="shared" si="74"/>
        <v>0</v>
      </c>
      <c r="Z1210">
        <v>0</v>
      </c>
      <c r="AA1210">
        <v>0</v>
      </c>
      <c r="AB1210">
        <v>0</v>
      </c>
      <c r="AC1210">
        <v>0</v>
      </c>
      <c r="AD1210">
        <v>0</v>
      </c>
      <c r="AE1210">
        <v>1</v>
      </c>
      <c r="AF1210">
        <f t="shared" si="75"/>
        <v>0.12429999999999999</v>
      </c>
      <c r="AG1210">
        <v>-0.18120000000000003</v>
      </c>
    </row>
    <row r="1211" spans="1:33" ht="17" x14ac:dyDescent="0.2">
      <c r="A1211" s="39" t="s">
        <v>17000</v>
      </c>
      <c r="B1211" s="78" t="s">
        <v>54</v>
      </c>
      <c r="C1211" s="78" t="s">
        <v>57</v>
      </c>
      <c r="D1211" s="39">
        <v>-0.12069999999999997</v>
      </c>
      <c r="E1211" s="39">
        <v>-0.13589999999999999</v>
      </c>
      <c r="F1211" s="39">
        <v>-6.629999999999997E-2</v>
      </c>
      <c r="G1211" s="39">
        <v>1.0900000000000001</v>
      </c>
      <c r="H1211" s="39">
        <v>1.1000000000000001</v>
      </c>
      <c r="I1211" s="39">
        <v>1.05</v>
      </c>
      <c r="J1211" s="15">
        <v>-0.36730000000000002</v>
      </c>
      <c r="K1211" s="54">
        <v>0.68005828950842995</v>
      </c>
      <c r="L1211" s="36">
        <v>-0.35680000000000001</v>
      </c>
      <c r="M1211" s="54">
        <v>0.50801952057801703</v>
      </c>
      <c r="N1211" s="15">
        <v>4.87E-2</v>
      </c>
      <c r="O1211" s="54">
        <v>0.77300000000000002</v>
      </c>
      <c r="P1211" s="15">
        <v>-0.48799999999999999</v>
      </c>
      <c r="Q1211" s="49">
        <v>0.24324628141038199</v>
      </c>
      <c r="R1211">
        <v>-0.42309999999999998</v>
      </c>
      <c r="S1211" s="49">
        <v>0.29637129980346499</v>
      </c>
      <c r="T1211">
        <v>-8.72E-2</v>
      </c>
      <c r="U1211" s="54">
        <v>0.47899999999999998</v>
      </c>
      <c r="V1211" s="108">
        <v>0.45</v>
      </c>
      <c r="W1211">
        <f t="shared" si="72"/>
        <v>0</v>
      </c>
      <c r="X1211">
        <f t="shared" si="73"/>
        <v>0</v>
      </c>
      <c r="Y1211">
        <f t="shared" si="74"/>
        <v>0</v>
      </c>
      <c r="Z1211">
        <v>0</v>
      </c>
      <c r="AA1211">
        <v>0</v>
      </c>
      <c r="AB1211">
        <v>0</v>
      </c>
      <c r="AC1211">
        <v>0</v>
      </c>
      <c r="AD1211">
        <v>0</v>
      </c>
      <c r="AE1211">
        <v>0</v>
      </c>
      <c r="AF1211">
        <f t="shared" si="75"/>
        <v>0.12429999999999999</v>
      </c>
    </row>
    <row r="1212" spans="1:33" ht="17" x14ac:dyDescent="0.2">
      <c r="A1212" s="39" t="s">
        <v>11813</v>
      </c>
      <c r="B1212" s="78" t="s">
        <v>11814</v>
      </c>
      <c r="C1212" s="78" t="s">
        <v>57</v>
      </c>
      <c r="D1212" s="39">
        <v>-0.12050000000000001</v>
      </c>
      <c r="E1212" s="39">
        <v>-0.26039999999999996</v>
      </c>
      <c r="F1212" s="39">
        <v>4.2899999999999994E-2</v>
      </c>
      <c r="G1212" s="39">
        <v>1.0900000000000001</v>
      </c>
      <c r="H1212" s="39">
        <v>1.2</v>
      </c>
      <c r="I1212" s="39">
        <v>0.97</v>
      </c>
      <c r="J1212" s="15">
        <v>0.15210000000000001</v>
      </c>
      <c r="K1212" s="54">
        <v>1</v>
      </c>
      <c r="L1212" s="36">
        <v>0.30280000000000001</v>
      </c>
      <c r="M1212" s="54">
        <v>0.52434311371159903</v>
      </c>
      <c r="N1212" s="15">
        <v>0.4259</v>
      </c>
      <c r="O1212" s="54">
        <v>2.3499999999999999E-9</v>
      </c>
      <c r="P1212" s="15">
        <v>3.1600000000000003E-2</v>
      </c>
      <c r="Q1212" s="49">
        <v>1</v>
      </c>
      <c r="R1212">
        <v>0.34570000000000001</v>
      </c>
      <c r="S1212" s="49">
        <v>0.279473739204741</v>
      </c>
      <c r="T1212">
        <v>0.16550000000000001</v>
      </c>
      <c r="U1212" s="54">
        <v>9.2600000000000002E-2</v>
      </c>
      <c r="V1212" s="108">
        <v>0.77</v>
      </c>
      <c r="W1212">
        <f t="shared" si="72"/>
        <v>0</v>
      </c>
      <c r="X1212">
        <f t="shared" si="73"/>
        <v>0</v>
      </c>
      <c r="Y1212">
        <f t="shared" si="74"/>
        <v>0</v>
      </c>
      <c r="Z1212">
        <v>0</v>
      </c>
      <c r="AA1212">
        <v>0</v>
      </c>
      <c r="AB1212">
        <v>0</v>
      </c>
      <c r="AC1212">
        <v>0</v>
      </c>
      <c r="AD1212">
        <v>0</v>
      </c>
      <c r="AE1212">
        <v>0</v>
      </c>
      <c r="AF1212">
        <f t="shared" si="75"/>
        <v>0.12429999999999999</v>
      </c>
      <c r="AG1212">
        <v>0.15059999999999985</v>
      </c>
    </row>
    <row r="1213" spans="1:33" ht="17" x14ac:dyDescent="0.2">
      <c r="A1213" s="39" t="s">
        <v>12250</v>
      </c>
      <c r="B1213" s="78" t="s">
        <v>54</v>
      </c>
      <c r="C1213" s="78" t="s">
        <v>57</v>
      </c>
      <c r="D1213" s="39">
        <v>-0.12040000000000001</v>
      </c>
      <c r="E1213" s="39">
        <v>-0.1699</v>
      </c>
      <c r="F1213" s="39">
        <v>-2.2699999999999998E-2</v>
      </c>
      <c r="G1213" s="39">
        <v>1.0900000000000001</v>
      </c>
      <c r="H1213" s="39">
        <v>1.1200000000000001</v>
      </c>
      <c r="I1213" s="39">
        <v>1.02</v>
      </c>
      <c r="J1213" s="15">
        <v>9.7600000000000006E-2</v>
      </c>
      <c r="K1213" s="54">
        <v>1</v>
      </c>
      <c r="L1213" s="36">
        <v>9.9699999999999997E-2</v>
      </c>
      <c r="M1213" s="54">
        <v>0.92633330449638496</v>
      </c>
      <c r="N1213" s="15">
        <v>0.43569999999999998</v>
      </c>
      <c r="O1213" s="54">
        <v>5.7899999999999998E-4</v>
      </c>
      <c r="P1213" s="15">
        <v>-2.2800000000000001E-2</v>
      </c>
      <c r="Q1213" s="49">
        <v>1</v>
      </c>
      <c r="R1213">
        <v>7.6999999999999999E-2</v>
      </c>
      <c r="S1213" s="49">
        <v>0.89462466993449197</v>
      </c>
      <c r="T1213">
        <v>0.26579999999999998</v>
      </c>
      <c r="U1213" s="54">
        <v>1.1299999999999999E-2</v>
      </c>
      <c r="V1213" s="108">
        <v>0.89</v>
      </c>
      <c r="W1213">
        <f t="shared" si="72"/>
        <v>0</v>
      </c>
      <c r="X1213">
        <f t="shared" si="73"/>
        <v>0</v>
      </c>
      <c r="Y1213">
        <f t="shared" si="74"/>
        <v>0</v>
      </c>
      <c r="Z1213">
        <v>0</v>
      </c>
      <c r="AA1213">
        <v>0</v>
      </c>
      <c r="AB1213">
        <v>0</v>
      </c>
      <c r="AC1213">
        <v>0</v>
      </c>
      <c r="AD1213">
        <v>0</v>
      </c>
      <c r="AE1213">
        <v>0</v>
      </c>
      <c r="AF1213">
        <f t="shared" si="75"/>
        <v>0.12429999999999999</v>
      </c>
      <c r="AG1213">
        <v>2.1999999999999797E-3</v>
      </c>
    </row>
    <row r="1214" spans="1:33" ht="17" x14ac:dyDescent="0.2">
      <c r="A1214" s="39" t="s">
        <v>14477</v>
      </c>
      <c r="B1214" s="78" t="s">
        <v>54</v>
      </c>
      <c r="C1214" s="78" t="s">
        <v>57</v>
      </c>
      <c r="D1214" s="39">
        <v>-0.12040000000000001</v>
      </c>
      <c r="E1214" s="39">
        <v>-0.14319999999999999</v>
      </c>
      <c r="F1214" s="39">
        <v>-4.0000000000000008E-2</v>
      </c>
      <c r="G1214" s="39">
        <v>1.0900000000000001</v>
      </c>
      <c r="H1214" s="39">
        <v>1.1000000000000001</v>
      </c>
      <c r="I1214" s="39">
        <v>1.03</v>
      </c>
      <c r="J1214" s="15">
        <v>-5.8000000000000003E-2</v>
      </c>
      <c r="K1214" s="54">
        <v>1</v>
      </c>
      <c r="L1214" s="36">
        <v>-8.3199999999999996E-2</v>
      </c>
      <c r="M1214" s="54">
        <v>0.88804731644875501</v>
      </c>
      <c r="N1214" s="15">
        <v>-5.7599999999999998E-2</v>
      </c>
      <c r="O1214" s="54">
        <v>0.60399999999999998</v>
      </c>
      <c r="P1214" s="15">
        <v>-0.1784</v>
      </c>
      <c r="Q1214" s="49">
        <v>0.91039167839010104</v>
      </c>
      <c r="R1214">
        <v>-0.1232</v>
      </c>
      <c r="S1214" s="49">
        <v>0.76575229186781701</v>
      </c>
      <c r="T1214">
        <v>-0.20080000000000001</v>
      </c>
      <c r="U1214" s="54">
        <v>5.2499999999999998E-2</v>
      </c>
      <c r="V1214" s="108">
        <v>0.78</v>
      </c>
      <c r="W1214">
        <f t="shared" si="72"/>
        <v>0</v>
      </c>
      <c r="X1214">
        <f t="shared" si="73"/>
        <v>0</v>
      </c>
      <c r="Y1214">
        <f t="shared" si="74"/>
        <v>0</v>
      </c>
      <c r="Z1214">
        <v>0</v>
      </c>
      <c r="AA1214">
        <v>0</v>
      </c>
      <c r="AB1214">
        <v>0</v>
      </c>
      <c r="AC1214">
        <v>0</v>
      </c>
      <c r="AD1214">
        <v>0</v>
      </c>
      <c r="AE1214">
        <v>0</v>
      </c>
      <c r="AF1214">
        <f t="shared" si="75"/>
        <v>0.12429999999999999</v>
      </c>
      <c r="AG1214">
        <v>-2.52E-2</v>
      </c>
    </row>
    <row r="1215" spans="1:33" ht="17" x14ac:dyDescent="0.2">
      <c r="A1215" s="39" t="s">
        <v>14959</v>
      </c>
      <c r="B1215" s="78" t="s">
        <v>54</v>
      </c>
      <c r="C1215" s="78" t="s">
        <v>57</v>
      </c>
      <c r="D1215" s="39">
        <v>-0.12039999999999999</v>
      </c>
      <c r="E1215" s="39">
        <v>-7.6499999999999985E-2</v>
      </c>
      <c r="F1215" s="39">
        <v>8.9499999999999996E-2</v>
      </c>
      <c r="G1215" s="39">
        <v>1.0900000000000001</v>
      </c>
      <c r="H1215" s="39">
        <v>1.05</v>
      </c>
      <c r="I1215" s="39">
        <v>0.94</v>
      </c>
      <c r="J1215" s="15">
        <v>-9.64E-2</v>
      </c>
      <c r="K1215" s="54">
        <v>1</v>
      </c>
      <c r="L1215" s="36">
        <v>-0.1348</v>
      </c>
      <c r="M1215" s="54">
        <v>0.73918463043265303</v>
      </c>
      <c r="N1215" s="15">
        <v>0.2596</v>
      </c>
      <c r="O1215" s="54">
        <v>2.24E-2</v>
      </c>
      <c r="P1215" s="15">
        <v>-0.21679999999999999</v>
      </c>
      <c r="Q1215" s="49">
        <v>0.68785680006382699</v>
      </c>
      <c r="R1215">
        <v>-4.53E-2</v>
      </c>
      <c r="S1215" s="49">
        <v>0.92273499302859197</v>
      </c>
      <c r="T1215">
        <v>0.18310000000000001</v>
      </c>
      <c r="U1215" s="54">
        <v>0.19900000000000001</v>
      </c>
      <c r="V1215" s="108">
        <v>0.86</v>
      </c>
      <c r="W1215">
        <f t="shared" si="72"/>
        <v>0</v>
      </c>
      <c r="X1215">
        <f t="shared" si="73"/>
        <v>0</v>
      </c>
      <c r="Y1215">
        <f t="shared" si="74"/>
        <v>0</v>
      </c>
      <c r="Z1215">
        <v>0</v>
      </c>
      <c r="AA1215">
        <v>0</v>
      </c>
      <c r="AB1215">
        <v>0</v>
      </c>
      <c r="AC1215">
        <v>0</v>
      </c>
      <c r="AD1215">
        <v>0</v>
      </c>
      <c r="AE1215">
        <v>0</v>
      </c>
      <c r="AF1215">
        <f t="shared" si="75"/>
        <v>0.12429999999999999</v>
      </c>
      <c r="AG1215">
        <v>-3.8400000000000045E-2</v>
      </c>
    </row>
    <row r="1216" spans="1:33" ht="17" x14ac:dyDescent="0.2">
      <c r="A1216" s="39" t="s">
        <v>13950</v>
      </c>
      <c r="B1216" s="78" t="s">
        <v>54</v>
      </c>
      <c r="C1216" s="78" t="s">
        <v>57</v>
      </c>
      <c r="D1216" s="39">
        <v>-0.1203</v>
      </c>
      <c r="E1216" s="39">
        <v>-2.6999999999999996E-2</v>
      </c>
      <c r="F1216" s="39">
        <v>2.6700000000000002E-2</v>
      </c>
      <c r="G1216" s="39">
        <v>1.0900000000000001</v>
      </c>
      <c r="H1216" s="39">
        <v>1.02</v>
      </c>
      <c r="I1216" s="39">
        <v>0.98</v>
      </c>
      <c r="J1216" s="15">
        <v>-2.2599999999999999E-2</v>
      </c>
      <c r="K1216" s="54">
        <v>1</v>
      </c>
      <c r="L1216" s="36">
        <v>-0.27750000000000002</v>
      </c>
      <c r="M1216" s="54">
        <v>0.74613948610560898</v>
      </c>
      <c r="N1216" s="15">
        <v>0.2213</v>
      </c>
      <c r="O1216" s="54">
        <v>1.06E-2</v>
      </c>
      <c r="P1216" s="15">
        <v>-0.1429</v>
      </c>
      <c r="Q1216" s="49">
        <v>1</v>
      </c>
      <c r="R1216">
        <v>-0.25080000000000002</v>
      </c>
      <c r="S1216" s="49">
        <v>0.72507897580785496</v>
      </c>
      <c r="T1216">
        <v>0.1943</v>
      </c>
      <c r="U1216" s="54">
        <v>0.16900000000000001</v>
      </c>
      <c r="V1216" s="108">
        <v>1.04</v>
      </c>
      <c r="W1216">
        <f t="shared" si="72"/>
        <v>0</v>
      </c>
      <c r="X1216">
        <f t="shared" si="73"/>
        <v>0</v>
      </c>
      <c r="Y1216">
        <f t="shared" si="74"/>
        <v>0</v>
      </c>
      <c r="Z1216">
        <v>0</v>
      </c>
      <c r="AA1216">
        <v>0</v>
      </c>
      <c r="AB1216">
        <v>0</v>
      </c>
      <c r="AC1216">
        <v>0</v>
      </c>
      <c r="AD1216">
        <v>0</v>
      </c>
      <c r="AE1216">
        <v>0</v>
      </c>
      <c r="AF1216">
        <f t="shared" si="75"/>
        <v>0.12429999999999999</v>
      </c>
      <c r="AG1216">
        <v>-0.25480000000000014</v>
      </c>
    </row>
    <row r="1217" spans="1:33" ht="17" x14ac:dyDescent="0.2">
      <c r="A1217" s="39" t="s">
        <v>710</v>
      </c>
      <c r="B1217" s="78" t="s">
        <v>54</v>
      </c>
      <c r="C1217" s="78" t="s">
        <v>57</v>
      </c>
      <c r="D1217" s="39">
        <v>-0.12029999999999985</v>
      </c>
      <c r="E1217" s="39">
        <v>-0.18079999999999996</v>
      </c>
      <c r="F1217" s="39">
        <v>0.11969999999999992</v>
      </c>
      <c r="G1217" s="39">
        <v>1.0900000000000001</v>
      </c>
      <c r="H1217" s="39">
        <v>1.1299999999999999</v>
      </c>
      <c r="I1217" s="39">
        <v>0.92</v>
      </c>
      <c r="J1217" s="98">
        <v>-1.0842000000000001</v>
      </c>
      <c r="K1217" s="54">
        <v>9.8595121741274997E-3</v>
      </c>
      <c r="L1217" s="98">
        <v>-1.4682999999999999</v>
      </c>
      <c r="M1217" s="54">
        <v>5.7639772084518703E-5</v>
      </c>
      <c r="N1217" s="99">
        <v>-0.76500000000000001</v>
      </c>
      <c r="O1217" s="54">
        <v>8.6799999999999993E-25</v>
      </c>
      <c r="P1217" s="15">
        <v>-1.2044999999999999</v>
      </c>
      <c r="Q1217" s="49">
        <v>1.7223937188058799E-2</v>
      </c>
      <c r="R1217">
        <v>-1.3486</v>
      </c>
      <c r="S1217" s="49">
        <v>2.8710644482768202E-3</v>
      </c>
      <c r="T1217">
        <v>-0.94579999999999997</v>
      </c>
      <c r="U1217" s="54">
        <v>5.0000000000000001E-9</v>
      </c>
      <c r="V1217" s="108">
        <v>1.27</v>
      </c>
      <c r="W1217">
        <f t="shared" si="72"/>
        <v>0</v>
      </c>
      <c r="X1217">
        <f t="shared" si="73"/>
        <v>0</v>
      </c>
      <c r="Y1217">
        <f t="shared" si="74"/>
        <v>0</v>
      </c>
      <c r="Z1217">
        <v>1</v>
      </c>
      <c r="AA1217">
        <v>1</v>
      </c>
      <c r="AB1217">
        <v>1</v>
      </c>
      <c r="AC1217">
        <v>0</v>
      </c>
      <c r="AD1217">
        <v>0</v>
      </c>
      <c r="AE1217">
        <v>0</v>
      </c>
      <c r="AF1217">
        <f t="shared" si="75"/>
        <v>0.12429999999999999</v>
      </c>
      <c r="AG1217">
        <v>-0.38410000000000005</v>
      </c>
    </row>
    <row r="1218" spans="1:33" ht="17" x14ac:dyDescent="0.2">
      <c r="A1218" s="39" t="s">
        <v>4694</v>
      </c>
      <c r="B1218" s="78" t="s">
        <v>551</v>
      </c>
      <c r="C1218" s="78" t="s">
        <v>389</v>
      </c>
      <c r="D1218" s="39">
        <v>-0.12019999999999999</v>
      </c>
      <c r="E1218" s="39">
        <v>-4.6600000000000003E-2</v>
      </c>
      <c r="F1218" s="39">
        <v>0.19500000000000001</v>
      </c>
      <c r="G1218" s="39">
        <v>1.0900000000000001</v>
      </c>
      <c r="H1218" s="39">
        <v>1.03</v>
      </c>
      <c r="I1218" s="39">
        <v>0.87</v>
      </c>
      <c r="J1218" s="15">
        <v>-1.55E-2</v>
      </c>
      <c r="K1218" s="54">
        <v>1</v>
      </c>
      <c r="L1218" s="36">
        <v>-0.2752</v>
      </c>
      <c r="M1218" s="54">
        <v>0.78827879258607303</v>
      </c>
      <c r="N1218" s="15">
        <v>1.7000000000000001E-2</v>
      </c>
      <c r="O1218" s="54">
        <v>0.878</v>
      </c>
      <c r="P1218" s="15">
        <v>-0.13569999999999999</v>
      </c>
      <c r="Q1218" s="49">
        <v>1</v>
      </c>
      <c r="R1218">
        <v>-8.0199999999999994E-2</v>
      </c>
      <c r="S1218" s="49">
        <v>0.89769218636707804</v>
      </c>
      <c r="T1218">
        <v>-2.9600000000000001E-2</v>
      </c>
      <c r="U1218" s="54">
        <v>0.84199999999999997</v>
      </c>
      <c r="V1218" s="108">
        <v>1.32</v>
      </c>
      <c r="W1218">
        <f t="shared" ref="W1218:W1281" si="76">IF(D1218&gt;0.585,1,0)</f>
        <v>0</v>
      </c>
      <c r="X1218">
        <f t="shared" ref="X1218:X1281" si="77">IF(E1218&gt;0.585,1,0)</f>
        <v>0</v>
      </c>
      <c r="Y1218">
        <f t="shared" ref="Y1218:Y1281" si="78">IF(F1218&gt;0.585,1,0)</f>
        <v>0</v>
      </c>
      <c r="Z1218">
        <v>0</v>
      </c>
      <c r="AA1218">
        <v>0</v>
      </c>
      <c r="AB1218">
        <v>0</v>
      </c>
      <c r="AC1218">
        <v>0</v>
      </c>
      <c r="AD1218">
        <v>0</v>
      </c>
      <c r="AE1218">
        <v>0</v>
      </c>
      <c r="AF1218">
        <f t="shared" ref="AF1218:AF1281" si="79">ROUND(LOG(G1218,2),4)</f>
        <v>0.12429999999999999</v>
      </c>
      <c r="AG1218">
        <v>-0.25970000000000004</v>
      </c>
    </row>
    <row r="1219" spans="1:33" ht="17" x14ac:dyDescent="0.2">
      <c r="A1219" s="39" t="s">
        <v>5930</v>
      </c>
      <c r="B1219" s="78" t="s">
        <v>3999</v>
      </c>
      <c r="C1219" s="78" t="s">
        <v>55</v>
      </c>
      <c r="D1219" s="39">
        <v>-0.12019999999999997</v>
      </c>
      <c r="E1219" s="39">
        <v>-2.0799999999999999E-2</v>
      </c>
      <c r="F1219" s="39">
        <v>0.16489999999999999</v>
      </c>
      <c r="G1219" s="39">
        <v>1.0900000000000001</v>
      </c>
      <c r="H1219" s="39">
        <v>1.01</v>
      </c>
      <c r="I1219" s="39">
        <v>0.89</v>
      </c>
      <c r="J1219" s="15">
        <v>-0.1648</v>
      </c>
      <c r="K1219" s="54">
        <v>1</v>
      </c>
      <c r="L1219" s="36">
        <v>-0.3473</v>
      </c>
      <c r="M1219" s="54">
        <v>0.26931506507594499</v>
      </c>
      <c r="N1219" s="15">
        <v>0.1207</v>
      </c>
      <c r="O1219" s="54">
        <v>0.16700000000000001</v>
      </c>
      <c r="P1219" s="15">
        <v>-0.28499999999999998</v>
      </c>
      <c r="Q1219" s="49">
        <v>0.83448769890003005</v>
      </c>
      <c r="R1219">
        <v>-0.18240000000000001</v>
      </c>
      <c r="S1219" s="49">
        <v>0.74824533830455398</v>
      </c>
      <c r="T1219">
        <v>9.9900000000000003E-2</v>
      </c>
      <c r="U1219" s="54">
        <v>0.72099999999999997</v>
      </c>
      <c r="V1219" s="108">
        <v>0.36</v>
      </c>
      <c r="W1219">
        <f t="shared" si="76"/>
        <v>0</v>
      </c>
      <c r="X1219">
        <f t="shared" si="77"/>
        <v>0</v>
      </c>
      <c r="Y1219">
        <f t="shared" si="78"/>
        <v>0</v>
      </c>
      <c r="Z1219">
        <v>0</v>
      </c>
      <c r="AA1219">
        <v>0</v>
      </c>
      <c r="AB1219">
        <v>0</v>
      </c>
      <c r="AC1219">
        <v>0</v>
      </c>
      <c r="AD1219">
        <v>0</v>
      </c>
      <c r="AE1219">
        <v>0</v>
      </c>
      <c r="AF1219">
        <f t="shared" si="79"/>
        <v>0.12429999999999999</v>
      </c>
      <c r="AG1219">
        <v>-0.18250000000000002</v>
      </c>
    </row>
    <row r="1220" spans="1:33" ht="17" x14ac:dyDescent="0.2">
      <c r="A1220" s="39" t="s">
        <v>3796</v>
      </c>
      <c r="B1220" s="78" t="s">
        <v>3797</v>
      </c>
      <c r="C1220" s="78" t="s">
        <v>86</v>
      </c>
      <c r="D1220" s="39">
        <v>-0.12010000000000001</v>
      </c>
      <c r="E1220" s="39">
        <v>-8.5400000000000004E-2</v>
      </c>
      <c r="F1220" s="39">
        <v>4.0400000000000019E-2</v>
      </c>
      <c r="G1220" s="39">
        <v>1.0900000000000001</v>
      </c>
      <c r="H1220" s="39">
        <v>1.06</v>
      </c>
      <c r="I1220" s="39">
        <v>0.97</v>
      </c>
      <c r="J1220" s="15">
        <v>5.45E-2</v>
      </c>
      <c r="K1220" s="54">
        <v>1</v>
      </c>
      <c r="L1220" s="36">
        <v>0.13869999999999999</v>
      </c>
      <c r="M1220" s="54">
        <v>0.81128573564970896</v>
      </c>
      <c r="N1220" s="15">
        <v>-4.8800000000000003E-2</v>
      </c>
      <c r="O1220" s="54">
        <v>0.57799999999999996</v>
      </c>
      <c r="P1220" s="15">
        <v>-6.5600000000000006E-2</v>
      </c>
      <c r="Q1220" s="49">
        <v>1</v>
      </c>
      <c r="R1220">
        <v>0.17910000000000001</v>
      </c>
      <c r="S1220" s="49">
        <v>0.81722177005829599</v>
      </c>
      <c r="T1220">
        <v>-0.13420000000000001</v>
      </c>
      <c r="U1220" s="54">
        <v>0.161</v>
      </c>
      <c r="V1220" s="108">
        <v>0.28999999999999998</v>
      </c>
      <c r="W1220">
        <f t="shared" si="76"/>
        <v>0</v>
      </c>
      <c r="X1220">
        <f t="shared" si="77"/>
        <v>0</v>
      </c>
      <c r="Y1220">
        <f t="shared" si="78"/>
        <v>0</v>
      </c>
      <c r="Z1220">
        <v>0</v>
      </c>
      <c r="AA1220">
        <v>0</v>
      </c>
      <c r="AB1220">
        <v>0</v>
      </c>
      <c r="AC1220">
        <v>0</v>
      </c>
      <c r="AD1220">
        <v>0</v>
      </c>
      <c r="AE1220">
        <v>0</v>
      </c>
      <c r="AF1220">
        <f t="shared" si="79"/>
        <v>0.12429999999999999</v>
      </c>
      <c r="AG1220">
        <v>8.4200000000000053E-2</v>
      </c>
    </row>
    <row r="1221" spans="1:33" ht="17" x14ac:dyDescent="0.2">
      <c r="A1221" s="39" t="s">
        <v>4270</v>
      </c>
      <c r="B1221" s="78" t="s">
        <v>4271</v>
      </c>
      <c r="C1221" s="78" t="s">
        <v>4268</v>
      </c>
      <c r="D1221" s="39">
        <v>-0.1201</v>
      </c>
      <c r="E1221" s="39">
        <v>-6.5299999999999969E-2</v>
      </c>
      <c r="F1221" s="39">
        <v>-5.4400000000000004E-2</v>
      </c>
      <c r="G1221" s="39">
        <v>1.0900000000000001</v>
      </c>
      <c r="H1221" s="39">
        <v>1.05</v>
      </c>
      <c r="I1221" s="39">
        <v>1.04</v>
      </c>
      <c r="J1221" s="15">
        <v>0.23519999999999999</v>
      </c>
      <c r="K1221" s="54">
        <v>0.81804435720228996</v>
      </c>
      <c r="L1221" s="36">
        <v>0.1648</v>
      </c>
      <c r="M1221" s="54">
        <v>0.71880491914048195</v>
      </c>
      <c r="N1221" s="15">
        <v>-0.29060000000000002</v>
      </c>
      <c r="O1221" s="54">
        <v>4.3299999999999996E-3</v>
      </c>
      <c r="P1221" s="15">
        <v>0.11509999999999999</v>
      </c>
      <c r="Q1221" s="49">
        <v>1</v>
      </c>
      <c r="R1221">
        <v>0.1104</v>
      </c>
      <c r="S1221" s="49">
        <v>0.84156634629703597</v>
      </c>
      <c r="T1221">
        <v>-0.35589999999999999</v>
      </c>
      <c r="U1221" s="54">
        <v>1.4200000000000001E-2</v>
      </c>
      <c r="V1221" s="108">
        <v>0.28999999999999998</v>
      </c>
      <c r="W1221">
        <f t="shared" si="76"/>
        <v>0</v>
      </c>
      <c r="X1221">
        <f t="shared" si="77"/>
        <v>0</v>
      </c>
      <c r="Y1221">
        <f t="shared" si="78"/>
        <v>0</v>
      </c>
      <c r="Z1221">
        <v>0</v>
      </c>
      <c r="AA1221">
        <v>0</v>
      </c>
      <c r="AB1221">
        <v>0</v>
      </c>
      <c r="AC1221">
        <v>0</v>
      </c>
      <c r="AD1221">
        <v>0</v>
      </c>
      <c r="AE1221">
        <v>0</v>
      </c>
      <c r="AF1221">
        <f t="shared" si="79"/>
        <v>0.12429999999999999</v>
      </c>
      <c r="AG1221">
        <v>-7.0400000000000004E-2</v>
      </c>
    </row>
    <row r="1222" spans="1:33" ht="17" x14ac:dyDescent="0.2">
      <c r="A1222" s="39" t="s">
        <v>1197</v>
      </c>
      <c r="B1222" s="78" t="s">
        <v>1198</v>
      </c>
      <c r="C1222" s="78" t="s">
        <v>68</v>
      </c>
      <c r="D1222" s="39">
        <v>-0.11990000000000001</v>
      </c>
      <c r="E1222" s="39">
        <v>-0.12759999999999994</v>
      </c>
      <c r="F1222" s="39">
        <v>-0.12660000000000005</v>
      </c>
      <c r="G1222" s="39">
        <v>1.0900000000000001</v>
      </c>
      <c r="H1222" s="39">
        <v>1.0900000000000001</v>
      </c>
      <c r="I1222" s="39">
        <v>1.0900000000000001</v>
      </c>
      <c r="J1222" s="15">
        <v>-0.40820000000000001</v>
      </c>
      <c r="K1222" s="54">
        <v>0.525932021545789</v>
      </c>
      <c r="L1222" s="36">
        <v>-0.46289999999999998</v>
      </c>
      <c r="M1222" s="54">
        <v>0.27747841418299402</v>
      </c>
      <c r="N1222" s="99">
        <v>-0.79900000000000004</v>
      </c>
      <c r="O1222" s="54">
        <v>2.4999999999999998E-40</v>
      </c>
      <c r="P1222" s="15">
        <v>-0.52810000000000001</v>
      </c>
      <c r="Q1222" s="49">
        <v>5.2072560832034202E-2</v>
      </c>
      <c r="R1222">
        <v>-0.58950000000000002</v>
      </c>
      <c r="S1222" s="49">
        <v>1.76913125010714E-2</v>
      </c>
      <c r="T1222">
        <v>-0.92659999999999998</v>
      </c>
      <c r="U1222" s="54">
        <v>8.6099999999999995E-22</v>
      </c>
      <c r="V1222" s="108">
        <v>0.19</v>
      </c>
      <c r="W1222">
        <f t="shared" si="76"/>
        <v>0</v>
      </c>
      <c r="X1222">
        <f t="shared" si="77"/>
        <v>0</v>
      </c>
      <c r="Y1222">
        <f t="shared" si="78"/>
        <v>0</v>
      </c>
      <c r="Z1222">
        <v>0</v>
      </c>
      <c r="AA1222">
        <v>0</v>
      </c>
      <c r="AB1222">
        <v>1</v>
      </c>
      <c r="AC1222">
        <v>0</v>
      </c>
      <c r="AD1222">
        <v>0</v>
      </c>
      <c r="AE1222">
        <v>0</v>
      </c>
      <c r="AF1222">
        <f t="shared" si="79"/>
        <v>0.12429999999999999</v>
      </c>
      <c r="AG1222">
        <v>-5.4699999999999971E-2</v>
      </c>
    </row>
    <row r="1223" spans="1:33" ht="17" x14ac:dyDescent="0.2">
      <c r="A1223" s="39" t="s">
        <v>17484</v>
      </c>
      <c r="B1223" s="78" t="s">
        <v>54</v>
      </c>
      <c r="C1223" s="78" t="s">
        <v>57</v>
      </c>
      <c r="D1223" s="39">
        <v>-0.11979999999999999</v>
      </c>
      <c r="E1223" s="39">
        <v>-0.14529999999999998</v>
      </c>
      <c r="F1223" s="39">
        <v>4.0399999999999991E-2</v>
      </c>
      <c r="G1223" s="39">
        <v>1.0900000000000001</v>
      </c>
      <c r="H1223" s="39">
        <v>1.1100000000000001</v>
      </c>
      <c r="I1223" s="39">
        <v>0.97</v>
      </c>
      <c r="J1223" s="15">
        <v>-6.1499999999999999E-2</v>
      </c>
      <c r="K1223" s="54">
        <v>1</v>
      </c>
      <c r="L1223" s="36">
        <v>-0.2437</v>
      </c>
      <c r="M1223" s="54">
        <v>0.70631497684921396</v>
      </c>
      <c r="N1223" s="15">
        <v>3.2500000000000001E-2</v>
      </c>
      <c r="O1223" s="54">
        <v>0.70599999999999996</v>
      </c>
      <c r="P1223" s="15">
        <v>-0.18129999999999999</v>
      </c>
      <c r="Q1223" s="49">
        <v>1</v>
      </c>
      <c r="R1223">
        <v>-0.20330000000000001</v>
      </c>
      <c r="S1223" s="49">
        <v>0.84970666659527005</v>
      </c>
      <c r="T1223">
        <v>-0.1128</v>
      </c>
      <c r="U1223" s="54">
        <v>0.59399999999999997</v>
      </c>
      <c r="V1223" s="108">
        <v>0.57999999999999996</v>
      </c>
      <c r="W1223">
        <f t="shared" si="76"/>
        <v>0</v>
      </c>
      <c r="X1223">
        <f t="shared" si="77"/>
        <v>0</v>
      </c>
      <c r="Y1223">
        <f t="shared" si="78"/>
        <v>0</v>
      </c>
      <c r="Z1223">
        <v>0</v>
      </c>
      <c r="AA1223">
        <v>0</v>
      </c>
      <c r="AB1223">
        <v>0</v>
      </c>
      <c r="AC1223">
        <v>0</v>
      </c>
      <c r="AD1223">
        <v>0</v>
      </c>
      <c r="AE1223">
        <v>0</v>
      </c>
      <c r="AF1223">
        <f t="shared" si="79"/>
        <v>0.12429999999999999</v>
      </c>
    </row>
    <row r="1224" spans="1:33" ht="17" x14ac:dyDescent="0.2">
      <c r="A1224" s="39" t="s">
        <v>11348</v>
      </c>
      <c r="B1224" s="78" t="s">
        <v>11349</v>
      </c>
      <c r="C1224" s="78" t="s">
        <v>57</v>
      </c>
      <c r="D1224" s="39">
        <v>-0.1197</v>
      </c>
      <c r="E1224" s="39">
        <v>1.8600000000000005E-2</v>
      </c>
      <c r="F1224" s="39">
        <v>0.36249999999999993</v>
      </c>
      <c r="G1224" s="39">
        <v>1.0900000000000001</v>
      </c>
      <c r="H1224" s="39">
        <v>0.99</v>
      </c>
      <c r="I1224" s="39">
        <v>0.78</v>
      </c>
      <c r="J1224" s="15">
        <v>0.25950000000000001</v>
      </c>
      <c r="K1224" s="54">
        <v>1</v>
      </c>
      <c r="L1224" s="36">
        <v>0.15409999999999999</v>
      </c>
      <c r="M1224" s="54">
        <v>0.92148444591439005</v>
      </c>
      <c r="N1224" s="15">
        <v>-0.1711</v>
      </c>
      <c r="O1224" s="54">
        <v>6.8500000000000005E-2</v>
      </c>
      <c r="P1224" s="15">
        <v>0.13980000000000001</v>
      </c>
      <c r="Q1224" s="49">
        <v>1</v>
      </c>
      <c r="R1224">
        <v>0.51659999999999995</v>
      </c>
      <c r="S1224" s="49">
        <v>0.34812613781424101</v>
      </c>
      <c r="T1224">
        <v>-0.1525</v>
      </c>
      <c r="U1224" s="54">
        <v>0.192</v>
      </c>
      <c r="V1224" s="108">
        <v>1.25</v>
      </c>
      <c r="W1224">
        <f t="shared" si="76"/>
        <v>0</v>
      </c>
      <c r="X1224">
        <f t="shared" si="77"/>
        <v>0</v>
      </c>
      <c r="Y1224">
        <f t="shared" si="78"/>
        <v>0</v>
      </c>
      <c r="Z1224">
        <v>0</v>
      </c>
      <c r="AA1224">
        <v>0</v>
      </c>
      <c r="AB1224">
        <v>0</v>
      </c>
      <c r="AC1224">
        <v>0</v>
      </c>
      <c r="AD1224">
        <v>0</v>
      </c>
      <c r="AE1224">
        <v>0</v>
      </c>
      <c r="AF1224">
        <f t="shared" si="79"/>
        <v>0.12429999999999999</v>
      </c>
      <c r="AG1224">
        <v>-0.10539999999999994</v>
      </c>
    </row>
    <row r="1225" spans="1:33" ht="17" x14ac:dyDescent="0.2">
      <c r="A1225" s="39" t="s">
        <v>8110</v>
      </c>
      <c r="B1225" s="78" t="s">
        <v>8111</v>
      </c>
      <c r="C1225" s="78" t="s">
        <v>205</v>
      </c>
      <c r="D1225" s="39">
        <v>-0.11960000000000001</v>
      </c>
      <c r="E1225" s="39">
        <v>-0.15379999999999999</v>
      </c>
      <c r="F1225" s="39">
        <v>-4.300000000000026E-3</v>
      </c>
      <c r="G1225" s="39">
        <v>1.0900000000000001</v>
      </c>
      <c r="H1225" s="39">
        <v>1.1100000000000001</v>
      </c>
      <c r="I1225" s="39">
        <v>1</v>
      </c>
      <c r="J1225" s="15">
        <v>0.18410000000000001</v>
      </c>
      <c r="K1225" s="54">
        <v>1</v>
      </c>
      <c r="L1225" s="36">
        <v>0.31540000000000001</v>
      </c>
      <c r="M1225" s="54">
        <v>0.515747790437173</v>
      </c>
      <c r="N1225" s="15">
        <v>0.1754</v>
      </c>
      <c r="O1225" s="54">
        <v>5.3E-3</v>
      </c>
      <c r="P1225" s="15">
        <v>6.4500000000000002E-2</v>
      </c>
      <c r="Q1225" s="49">
        <v>1</v>
      </c>
      <c r="R1225">
        <v>0.31109999999999999</v>
      </c>
      <c r="S1225" s="49">
        <v>0.50711918139929202</v>
      </c>
      <c r="T1225">
        <v>2.1600000000000001E-2</v>
      </c>
      <c r="U1225" s="54">
        <v>0.91600000000000004</v>
      </c>
      <c r="V1225" s="108">
        <v>0.25</v>
      </c>
      <c r="W1225">
        <f t="shared" si="76"/>
        <v>0</v>
      </c>
      <c r="X1225">
        <f t="shared" si="77"/>
        <v>0</v>
      </c>
      <c r="Y1225">
        <f t="shared" si="78"/>
        <v>0</v>
      </c>
      <c r="Z1225">
        <v>0</v>
      </c>
      <c r="AA1225">
        <v>0</v>
      </c>
      <c r="AB1225">
        <v>0</v>
      </c>
      <c r="AC1225">
        <v>0</v>
      </c>
      <c r="AD1225">
        <v>0</v>
      </c>
      <c r="AE1225">
        <v>0</v>
      </c>
      <c r="AF1225">
        <f t="shared" si="79"/>
        <v>0.12429999999999999</v>
      </c>
      <c r="AG1225">
        <v>0.13129999999999997</v>
      </c>
    </row>
    <row r="1226" spans="1:33" ht="17" x14ac:dyDescent="0.2">
      <c r="A1226" s="39" t="s">
        <v>7779</v>
      </c>
      <c r="B1226" s="78" t="s">
        <v>7707</v>
      </c>
      <c r="C1226" s="78" t="s">
        <v>216</v>
      </c>
      <c r="D1226" s="39">
        <v>-0.11930000000000002</v>
      </c>
      <c r="E1226" s="39">
        <v>-3.1799999999999995E-2</v>
      </c>
      <c r="F1226" s="39">
        <v>-0.12789999999999999</v>
      </c>
      <c r="G1226" s="39">
        <v>1.0900000000000001</v>
      </c>
      <c r="H1226" s="39">
        <v>1.02</v>
      </c>
      <c r="I1226" s="39">
        <v>1.0900000000000001</v>
      </c>
      <c r="J1226" s="15">
        <v>-0.31509999999999999</v>
      </c>
      <c r="K1226" s="54">
        <v>0.46610530147635199</v>
      </c>
      <c r="L1226" s="36">
        <v>-0.2145</v>
      </c>
      <c r="M1226" s="54">
        <v>0.58352541317200102</v>
      </c>
      <c r="N1226" s="15">
        <v>-1.61E-2</v>
      </c>
      <c r="O1226" s="54">
        <v>0.89800000000000002</v>
      </c>
      <c r="P1226" s="15">
        <v>-0.43440000000000001</v>
      </c>
      <c r="Q1226" s="49">
        <v>0.49581952683475999</v>
      </c>
      <c r="R1226">
        <v>-0.34239999999999998</v>
      </c>
      <c r="S1226" s="49">
        <v>0.51627490955067001</v>
      </c>
      <c r="T1226">
        <v>-4.7899999999999998E-2</v>
      </c>
      <c r="U1226" s="54">
        <v>0.73899999999999999</v>
      </c>
      <c r="V1226" s="108">
        <v>0.21</v>
      </c>
      <c r="W1226">
        <f t="shared" si="76"/>
        <v>0</v>
      </c>
      <c r="X1226">
        <f t="shared" si="77"/>
        <v>0</v>
      </c>
      <c r="Y1226">
        <f t="shared" si="78"/>
        <v>0</v>
      </c>
      <c r="Z1226">
        <v>0</v>
      </c>
      <c r="AA1226">
        <v>0</v>
      </c>
      <c r="AB1226">
        <v>0</v>
      </c>
      <c r="AC1226">
        <v>0</v>
      </c>
      <c r="AD1226">
        <v>0</v>
      </c>
      <c r="AE1226">
        <v>0</v>
      </c>
      <c r="AF1226">
        <f t="shared" si="79"/>
        <v>0.12429999999999999</v>
      </c>
      <c r="AG1226">
        <v>0.10070000000000001</v>
      </c>
    </row>
    <row r="1227" spans="1:33" ht="17" x14ac:dyDescent="0.2">
      <c r="A1227" s="39" t="s">
        <v>3410</v>
      </c>
      <c r="B1227" s="78" t="s">
        <v>3411</v>
      </c>
      <c r="C1227" s="78" t="s">
        <v>412</v>
      </c>
      <c r="D1227" s="39">
        <v>-0.11930000000000002</v>
      </c>
      <c r="E1227" s="39">
        <v>-1.7299999999999999E-2</v>
      </c>
      <c r="F1227" s="39">
        <v>5.7400000000000007E-2</v>
      </c>
      <c r="G1227" s="39">
        <v>1.0900000000000001</v>
      </c>
      <c r="H1227" s="39">
        <v>1.01</v>
      </c>
      <c r="I1227" s="39">
        <v>0.96</v>
      </c>
      <c r="J1227" s="15">
        <v>0.24660000000000001</v>
      </c>
      <c r="K1227" s="54">
        <v>0.88707338973431304</v>
      </c>
      <c r="L1227" s="36">
        <v>-0.14360000000000001</v>
      </c>
      <c r="M1227" s="54">
        <v>0.809851349496857</v>
      </c>
      <c r="N1227" s="15">
        <v>4.7699999999999999E-2</v>
      </c>
      <c r="O1227" s="54">
        <v>0.60099999999999998</v>
      </c>
      <c r="P1227" s="15">
        <v>0.1273</v>
      </c>
      <c r="Q1227" s="49">
        <v>1</v>
      </c>
      <c r="R1227">
        <v>-8.6199999999999999E-2</v>
      </c>
      <c r="S1227" s="49">
        <v>0.91367141255616802</v>
      </c>
      <c r="T1227">
        <v>3.04E-2</v>
      </c>
      <c r="U1227" s="54">
        <v>0.85</v>
      </c>
      <c r="V1227" s="108">
        <v>0.4</v>
      </c>
      <c r="W1227">
        <f t="shared" si="76"/>
        <v>0</v>
      </c>
      <c r="X1227">
        <f t="shared" si="77"/>
        <v>0</v>
      </c>
      <c r="Y1227">
        <f t="shared" si="78"/>
        <v>0</v>
      </c>
      <c r="Z1227">
        <v>0</v>
      </c>
      <c r="AA1227">
        <v>0</v>
      </c>
      <c r="AB1227">
        <v>0</v>
      </c>
      <c r="AC1227">
        <v>0</v>
      </c>
      <c r="AD1227">
        <v>0</v>
      </c>
      <c r="AE1227">
        <v>0</v>
      </c>
      <c r="AF1227">
        <f t="shared" si="79"/>
        <v>0.12429999999999999</v>
      </c>
      <c r="AG1227">
        <v>-0.39019999999999999</v>
      </c>
    </row>
    <row r="1228" spans="1:33" ht="17" x14ac:dyDescent="0.2">
      <c r="A1228" s="39" t="s">
        <v>12852</v>
      </c>
      <c r="B1228" s="78" t="s">
        <v>54</v>
      </c>
      <c r="C1228" s="78" t="s">
        <v>57</v>
      </c>
      <c r="D1228" s="39">
        <v>-0.1192</v>
      </c>
      <c r="E1228" s="39">
        <v>1.2700000000000003E-2</v>
      </c>
      <c r="F1228" s="39">
        <v>0.15739999999999998</v>
      </c>
      <c r="G1228" s="39">
        <v>1.0900000000000001</v>
      </c>
      <c r="H1228" s="39">
        <v>0.99</v>
      </c>
      <c r="I1228" s="39">
        <v>0.9</v>
      </c>
      <c r="J1228" s="15">
        <v>4.5900000000000003E-2</v>
      </c>
      <c r="K1228" s="54">
        <v>1</v>
      </c>
      <c r="L1228" s="36">
        <v>-0.31609999999999999</v>
      </c>
      <c r="M1228" s="54">
        <v>0.68974581328193896</v>
      </c>
      <c r="N1228" s="15">
        <v>7.9000000000000001E-2</v>
      </c>
      <c r="O1228" s="54">
        <v>0.47499999999999998</v>
      </c>
      <c r="P1228" s="15">
        <v>-7.3300000000000004E-2</v>
      </c>
      <c r="Q1228" s="49">
        <v>1</v>
      </c>
      <c r="R1228">
        <v>-0.15870000000000001</v>
      </c>
      <c r="S1228" s="49">
        <v>0.82280952539727303</v>
      </c>
      <c r="T1228">
        <v>9.1700000000000004E-2</v>
      </c>
      <c r="U1228" s="54">
        <v>0.70299999999999996</v>
      </c>
      <c r="V1228" s="108">
        <v>1.1499999999999999</v>
      </c>
      <c r="W1228">
        <f t="shared" si="76"/>
        <v>0</v>
      </c>
      <c r="X1228">
        <f t="shared" si="77"/>
        <v>0</v>
      </c>
      <c r="Y1228">
        <f t="shared" si="78"/>
        <v>0</v>
      </c>
      <c r="Z1228">
        <v>0</v>
      </c>
      <c r="AA1228">
        <v>0</v>
      </c>
      <c r="AB1228">
        <v>0</v>
      </c>
      <c r="AC1228">
        <v>0</v>
      </c>
      <c r="AD1228">
        <v>0</v>
      </c>
      <c r="AE1228">
        <v>0</v>
      </c>
      <c r="AF1228">
        <f t="shared" si="79"/>
        <v>0.12429999999999999</v>
      </c>
      <c r="AG1228">
        <v>-0.36209999999999987</v>
      </c>
    </row>
    <row r="1229" spans="1:33" ht="17" x14ac:dyDescent="0.2">
      <c r="A1229" s="39" t="s">
        <v>17484</v>
      </c>
      <c r="B1229" s="78" t="s">
        <v>54</v>
      </c>
      <c r="C1229" s="78" t="s">
        <v>57</v>
      </c>
      <c r="D1229" s="39">
        <v>-0.11909999999999998</v>
      </c>
      <c r="E1229" s="39">
        <v>-0.14529999999999998</v>
      </c>
      <c r="F1229" s="39">
        <v>3.999999999999998E-2</v>
      </c>
      <c r="G1229" s="39">
        <v>1.0900000000000001</v>
      </c>
      <c r="H1229" s="39">
        <v>1.1100000000000001</v>
      </c>
      <c r="I1229" s="39">
        <v>0.97</v>
      </c>
      <c r="J1229" s="15">
        <v>-6.2199999999999998E-2</v>
      </c>
      <c r="K1229" s="54">
        <v>1</v>
      </c>
      <c r="L1229" s="36">
        <v>-0.24329999999999999</v>
      </c>
      <c r="M1229" s="54">
        <v>0.70688589288177295</v>
      </c>
      <c r="N1229" s="15">
        <v>3.2500000000000001E-2</v>
      </c>
      <c r="O1229" s="54">
        <v>0.70599999999999996</v>
      </c>
      <c r="P1229" s="15">
        <v>-0.18129999999999999</v>
      </c>
      <c r="Q1229" s="49">
        <v>1</v>
      </c>
      <c r="R1229">
        <v>-0.20330000000000001</v>
      </c>
      <c r="S1229" s="49">
        <v>0.84970666659527005</v>
      </c>
      <c r="T1229">
        <v>-0.1128</v>
      </c>
      <c r="U1229" s="54">
        <v>0.59399999999999997</v>
      </c>
      <c r="V1229" s="108">
        <v>0.57999999999999996</v>
      </c>
      <c r="W1229">
        <f t="shared" si="76"/>
        <v>0</v>
      </c>
      <c r="X1229">
        <f t="shared" si="77"/>
        <v>0</v>
      </c>
      <c r="Y1229">
        <f t="shared" si="78"/>
        <v>0</v>
      </c>
      <c r="Z1229">
        <v>0</v>
      </c>
      <c r="AA1229">
        <v>0</v>
      </c>
      <c r="AB1229">
        <v>0</v>
      </c>
      <c r="AC1229">
        <v>0</v>
      </c>
      <c r="AD1229">
        <v>0</v>
      </c>
      <c r="AE1229">
        <v>0</v>
      </c>
      <c r="AF1229">
        <f t="shared" si="79"/>
        <v>0.12429999999999999</v>
      </c>
    </row>
    <row r="1230" spans="1:33" ht="17" x14ac:dyDescent="0.2">
      <c r="A1230" s="39" t="s">
        <v>9489</v>
      </c>
      <c r="B1230" s="78" t="s">
        <v>9490</v>
      </c>
      <c r="C1230" s="78" t="s">
        <v>112</v>
      </c>
      <c r="D1230" s="39">
        <v>-0.11899999999999997</v>
      </c>
      <c r="E1230" s="39">
        <v>-0.46479999999999999</v>
      </c>
      <c r="F1230" s="39">
        <v>-0.34889999999999999</v>
      </c>
      <c r="G1230" s="39">
        <v>1.0900000000000001</v>
      </c>
      <c r="H1230" s="39">
        <v>1.38</v>
      </c>
      <c r="I1230" s="39">
        <v>1.27</v>
      </c>
      <c r="J1230" s="15">
        <v>-0.13830000000000001</v>
      </c>
      <c r="K1230" s="54">
        <v>1</v>
      </c>
      <c r="L1230" s="36">
        <v>0.50009999999999999</v>
      </c>
      <c r="M1230" s="54">
        <v>0.31800917522355299</v>
      </c>
      <c r="N1230" s="15">
        <v>0.4466</v>
      </c>
      <c r="O1230" s="54">
        <v>2.9199999999999998E-14</v>
      </c>
      <c r="P1230" s="15">
        <v>-0.25729999999999997</v>
      </c>
      <c r="Q1230" s="49">
        <v>0.75842700945028696</v>
      </c>
      <c r="R1230">
        <v>0.1512</v>
      </c>
      <c r="S1230" s="49">
        <v>0.75262688707298697</v>
      </c>
      <c r="T1230">
        <v>-1.8200000000000001E-2</v>
      </c>
      <c r="U1230" s="54">
        <v>0.90500000000000003</v>
      </c>
      <c r="V1230" s="108">
        <v>0.43</v>
      </c>
      <c r="W1230">
        <f t="shared" si="76"/>
        <v>0</v>
      </c>
      <c r="X1230">
        <f t="shared" si="77"/>
        <v>0</v>
      </c>
      <c r="Y1230">
        <f t="shared" si="78"/>
        <v>0</v>
      </c>
      <c r="Z1230">
        <v>0</v>
      </c>
      <c r="AA1230">
        <v>0</v>
      </c>
      <c r="AB1230">
        <v>0</v>
      </c>
      <c r="AC1230">
        <v>0</v>
      </c>
      <c r="AD1230">
        <v>0</v>
      </c>
      <c r="AE1230">
        <v>0</v>
      </c>
      <c r="AF1230">
        <f t="shared" si="79"/>
        <v>0.12429999999999999</v>
      </c>
      <c r="AG1230">
        <v>0.63840000000000008</v>
      </c>
    </row>
    <row r="1231" spans="1:33" ht="17" x14ac:dyDescent="0.2">
      <c r="A1231" s="39" t="s">
        <v>14513</v>
      </c>
      <c r="B1231" s="78" t="s">
        <v>54</v>
      </c>
      <c r="C1231" s="78" t="s">
        <v>57</v>
      </c>
      <c r="D1231" s="39">
        <v>-0.1187</v>
      </c>
      <c r="E1231" s="39">
        <v>-0.19269999999999998</v>
      </c>
      <c r="F1231" s="39">
        <v>0.10920000000000001</v>
      </c>
      <c r="G1231" s="39">
        <v>1.0900000000000001</v>
      </c>
      <c r="H1231" s="39">
        <v>1.1399999999999999</v>
      </c>
      <c r="I1231" s="39">
        <v>0.93</v>
      </c>
      <c r="J1231" s="15">
        <v>-6.0400000000000002E-2</v>
      </c>
      <c r="K1231" s="54">
        <v>1</v>
      </c>
      <c r="L1231" s="36">
        <v>-0.1978</v>
      </c>
      <c r="M1231" s="54">
        <v>0.49301713532347902</v>
      </c>
      <c r="N1231" s="15">
        <v>-9.9199999999999997E-2</v>
      </c>
      <c r="O1231" s="54">
        <v>0.25600000000000001</v>
      </c>
      <c r="P1231" s="15">
        <v>-0.17910000000000001</v>
      </c>
      <c r="Q1231" s="49">
        <v>1</v>
      </c>
      <c r="R1231">
        <v>-8.8599999999999998E-2</v>
      </c>
      <c r="S1231" s="49">
        <v>0.93595069498470096</v>
      </c>
      <c r="T1231">
        <v>-0.29189999999999999</v>
      </c>
      <c r="U1231" s="54">
        <v>0.33600000000000002</v>
      </c>
      <c r="V1231" s="108">
        <v>0.42</v>
      </c>
      <c r="W1231">
        <f t="shared" si="76"/>
        <v>0</v>
      </c>
      <c r="X1231">
        <f t="shared" si="77"/>
        <v>0</v>
      </c>
      <c r="Y1231">
        <f t="shared" si="78"/>
        <v>0</v>
      </c>
      <c r="Z1231">
        <v>0</v>
      </c>
      <c r="AA1231">
        <v>0</v>
      </c>
      <c r="AB1231">
        <v>0</v>
      </c>
      <c r="AC1231">
        <v>0</v>
      </c>
      <c r="AD1231">
        <v>0</v>
      </c>
      <c r="AE1231">
        <v>0</v>
      </c>
      <c r="AF1231">
        <f t="shared" si="79"/>
        <v>0.12429999999999999</v>
      </c>
      <c r="AG1231">
        <v>-0.13749999999999998</v>
      </c>
    </row>
    <row r="1232" spans="1:33" ht="17" x14ac:dyDescent="0.2">
      <c r="A1232" s="39" t="s">
        <v>10156</v>
      </c>
      <c r="B1232" s="78" t="s">
        <v>9947</v>
      </c>
      <c r="C1232" s="78" t="s">
        <v>91</v>
      </c>
      <c r="D1232" s="39">
        <v>-0.1187</v>
      </c>
      <c r="E1232" s="39">
        <v>-5.779999999999999E-2</v>
      </c>
      <c r="F1232" s="39">
        <v>0.13900000000000001</v>
      </c>
      <c r="G1232" s="39">
        <v>1.0900000000000001</v>
      </c>
      <c r="H1232" s="39">
        <v>1.04</v>
      </c>
      <c r="I1232" s="39">
        <v>0.91</v>
      </c>
      <c r="J1232" s="15">
        <v>-4.7399999999999998E-2</v>
      </c>
      <c r="K1232" s="54">
        <v>1</v>
      </c>
      <c r="L1232" s="36">
        <v>-6.1899999999999997E-2</v>
      </c>
      <c r="M1232" s="54">
        <v>0.93489656510966801</v>
      </c>
      <c r="N1232" s="15">
        <v>0.182</v>
      </c>
      <c r="O1232" s="54">
        <v>9.2899999999999996E-2</v>
      </c>
      <c r="P1232" s="15">
        <v>-0.1661</v>
      </c>
      <c r="Q1232" s="49">
        <v>1</v>
      </c>
      <c r="R1232">
        <v>7.7100000000000002E-2</v>
      </c>
      <c r="S1232" s="49">
        <v>0.88739893938726799</v>
      </c>
      <c r="T1232">
        <v>0.1242</v>
      </c>
      <c r="U1232" s="54">
        <v>0.42599999999999999</v>
      </c>
      <c r="V1232" s="108">
        <v>0.57999999999999996</v>
      </c>
      <c r="W1232">
        <f t="shared" si="76"/>
        <v>0</v>
      </c>
      <c r="X1232">
        <f t="shared" si="77"/>
        <v>0</v>
      </c>
      <c r="Y1232">
        <f t="shared" si="78"/>
        <v>0</v>
      </c>
      <c r="Z1232">
        <v>0</v>
      </c>
      <c r="AA1232">
        <v>0</v>
      </c>
      <c r="AB1232">
        <v>0</v>
      </c>
      <c r="AC1232">
        <v>0</v>
      </c>
      <c r="AD1232">
        <v>0</v>
      </c>
      <c r="AE1232">
        <v>0</v>
      </c>
      <c r="AF1232">
        <f t="shared" si="79"/>
        <v>0.12429999999999999</v>
      </c>
      <c r="AG1232">
        <v>-1.4399999999999968E-2</v>
      </c>
    </row>
    <row r="1233" spans="1:33" ht="17" x14ac:dyDescent="0.2">
      <c r="A1233" s="39" t="s">
        <v>1721</v>
      </c>
      <c r="B1233" s="78" t="s">
        <v>1722</v>
      </c>
      <c r="C1233" s="78" t="s">
        <v>727</v>
      </c>
      <c r="D1233" s="39">
        <v>-0.11860000000000001</v>
      </c>
      <c r="E1233" s="39">
        <v>-0.26639999999999997</v>
      </c>
      <c r="F1233" s="39">
        <v>0.2266</v>
      </c>
      <c r="G1233" s="39">
        <v>1.0900000000000001</v>
      </c>
      <c r="H1233" s="39">
        <v>1.2</v>
      </c>
      <c r="I1233" s="39">
        <v>0.85</v>
      </c>
      <c r="J1233" s="15">
        <v>-8.0199999999999994E-2</v>
      </c>
      <c r="K1233" s="54">
        <v>1</v>
      </c>
      <c r="L1233" s="36">
        <v>-0.2001</v>
      </c>
      <c r="M1233" s="54">
        <v>0.76097203249576195</v>
      </c>
      <c r="N1233" s="15">
        <v>-0.24590000000000001</v>
      </c>
      <c r="O1233" s="54">
        <v>3.3500000000000001E-3</v>
      </c>
      <c r="P1233" s="15">
        <v>-0.1988</v>
      </c>
      <c r="Q1233" s="49">
        <v>1</v>
      </c>
      <c r="R1233">
        <v>2.6499999999999999E-2</v>
      </c>
      <c r="S1233" s="49">
        <v>0.97690196937420504</v>
      </c>
      <c r="T1233">
        <v>-0.51229999999999998</v>
      </c>
      <c r="U1233" s="54">
        <v>7.2999999999999999E-5</v>
      </c>
      <c r="V1233" s="108">
        <v>0.74</v>
      </c>
      <c r="W1233">
        <f t="shared" si="76"/>
        <v>0</v>
      </c>
      <c r="X1233">
        <f t="shared" si="77"/>
        <v>0</v>
      </c>
      <c r="Y1233">
        <f t="shared" si="78"/>
        <v>0</v>
      </c>
      <c r="Z1233">
        <v>0</v>
      </c>
      <c r="AA1233">
        <v>0</v>
      </c>
      <c r="AB1233">
        <v>0</v>
      </c>
      <c r="AC1233">
        <v>0</v>
      </c>
      <c r="AD1233">
        <v>0</v>
      </c>
      <c r="AE1233">
        <v>0</v>
      </c>
      <c r="AF1233">
        <f t="shared" si="79"/>
        <v>0.12429999999999999</v>
      </c>
      <c r="AG1233">
        <v>-0.11990000000000012</v>
      </c>
    </row>
    <row r="1234" spans="1:33" ht="17" x14ac:dyDescent="0.2">
      <c r="A1234" s="39" t="s">
        <v>5244</v>
      </c>
      <c r="B1234" s="78" t="s">
        <v>5245</v>
      </c>
      <c r="C1234" s="78" t="s">
        <v>316</v>
      </c>
      <c r="D1234" s="39">
        <v>-0.11849999999999999</v>
      </c>
      <c r="E1234" s="39">
        <v>-2.0900000000000016E-2</v>
      </c>
      <c r="F1234" s="39">
        <v>-1.0899999999999993E-2</v>
      </c>
      <c r="G1234" s="39">
        <v>1.0900000000000001</v>
      </c>
      <c r="H1234" s="39">
        <v>1.01</v>
      </c>
      <c r="I1234" s="39">
        <v>1.01</v>
      </c>
      <c r="J1234" s="15">
        <v>2.52E-2</v>
      </c>
      <c r="K1234" s="54">
        <v>1</v>
      </c>
      <c r="L1234" s="36">
        <v>7.4399999999999994E-2</v>
      </c>
      <c r="M1234" s="54">
        <v>0.90391724633205495</v>
      </c>
      <c r="N1234" s="15">
        <v>0.12540000000000001</v>
      </c>
      <c r="O1234" s="54">
        <v>0.26800000000000002</v>
      </c>
      <c r="P1234" s="15">
        <v>-9.3299999999999994E-2</v>
      </c>
      <c r="Q1234" s="49">
        <v>1</v>
      </c>
      <c r="R1234">
        <v>6.3500000000000001E-2</v>
      </c>
      <c r="S1234" s="49">
        <v>0.93992880080403995</v>
      </c>
      <c r="T1234">
        <v>0.1045</v>
      </c>
      <c r="U1234" s="54">
        <v>0.65300000000000002</v>
      </c>
      <c r="V1234" s="108">
        <v>0.63</v>
      </c>
      <c r="W1234">
        <f t="shared" si="76"/>
        <v>0</v>
      </c>
      <c r="X1234">
        <f t="shared" si="77"/>
        <v>0</v>
      </c>
      <c r="Y1234">
        <f t="shared" si="78"/>
        <v>0</v>
      </c>
      <c r="Z1234">
        <v>0</v>
      </c>
      <c r="AA1234">
        <v>0</v>
      </c>
      <c r="AB1234">
        <v>0</v>
      </c>
      <c r="AC1234">
        <v>0</v>
      </c>
      <c r="AD1234">
        <v>0</v>
      </c>
      <c r="AE1234">
        <v>0</v>
      </c>
      <c r="AF1234">
        <f t="shared" si="79"/>
        <v>0.12429999999999999</v>
      </c>
      <c r="AG1234">
        <v>4.919999999999991E-2</v>
      </c>
    </row>
    <row r="1235" spans="1:33" ht="17" x14ac:dyDescent="0.2">
      <c r="A1235" s="39" t="s">
        <v>10525</v>
      </c>
      <c r="B1235" s="78" t="s">
        <v>54</v>
      </c>
      <c r="C1235" s="78" t="s">
        <v>57</v>
      </c>
      <c r="D1235" s="39">
        <v>-0.11840000000000006</v>
      </c>
      <c r="E1235" s="39">
        <v>0.20569999999999999</v>
      </c>
      <c r="F1235" s="39">
        <v>-8.7400000000000144E-2</v>
      </c>
      <c r="G1235" s="39">
        <v>1.0900000000000001</v>
      </c>
      <c r="H1235" s="39">
        <v>0.87</v>
      </c>
      <c r="I1235" s="39">
        <v>1.06</v>
      </c>
      <c r="J1235" s="7">
        <v>1.7854000000000001</v>
      </c>
      <c r="K1235" s="54">
        <v>9.5525708869831098E-5</v>
      </c>
      <c r="L1235" s="7">
        <v>1.9268000000000001</v>
      </c>
      <c r="M1235" s="54">
        <v>2.2070947360342501E-5</v>
      </c>
      <c r="N1235" s="15">
        <v>-5.5399999999999998E-2</v>
      </c>
      <c r="O1235" s="54">
        <v>0.45800000000000002</v>
      </c>
      <c r="P1235" s="15">
        <v>1.667</v>
      </c>
      <c r="Q1235" s="49">
        <v>5.1175547625105202E-6</v>
      </c>
      <c r="R1235">
        <v>1.8393999999999999</v>
      </c>
      <c r="S1235" s="49">
        <v>2.8553619363862998E-7</v>
      </c>
      <c r="T1235">
        <v>0.15029999999999999</v>
      </c>
      <c r="U1235" s="54">
        <v>0.57099999999999995</v>
      </c>
      <c r="V1235" s="108">
        <v>0.89</v>
      </c>
      <c r="W1235">
        <f t="shared" si="76"/>
        <v>0</v>
      </c>
      <c r="X1235">
        <f t="shared" si="77"/>
        <v>0</v>
      </c>
      <c r="Y1235">
        <f t="shared" si="78"/>
        <v>0</v>
      </c>
      <c r="Z1235">
        <v>0</v>
      </c>
      <c r="AA1235">
        <v>0</v>
      </c>
      <c r="AB1235">
        <v>0</v>
      </c>
      <c r="AC1235">
        <v>1</v>
      </c>
      <c r="AD1235">
        <v>1</v>
      </c>
      <c r="AE1235">
        <v>0</v>
      </c>
      <c r="AF1235">
        <f t="shared" si="79"/>
        <v>0.12429999999999999</v>
      </c>
      <c r="AG1235">
        <v>0.14149999999999996</v>
      </c>
    </row>
    <row r="1236" spans="1:33" ht="17" x14ac:dyDescent="0.2">
      <c r="A1236" s="39" t="s">
        <v>9006</v>
      </c>
      <c r="B1236" s="78" t="s">
        <v>9007</v>
      </c>
      <c r="C1236" s="78" t="s">
        <v>179</v>
      </c>
      <c r="D1236" s="39">
        <v>-0.11840000000000001</v>
      </c>
      <c r="E1236" s="39">
        <v>-0.3261</v>
      </c>
      <c r="F1236" s="39">
        <v>-0.59789999999999999</v>
      </c>
      <c r="G1236" s="39">
        <v>1.0900000000000001</v>
      </c>
      <c r="H1236" s="39">
        <v>1.25</v>
      </c>
      <c r="I1236" s="39">
        <v>1.51</v>
      </c>
      <c r="J1236" s="15">
        <v>0.152</v>
      </c>
      <c r="K1236" s="54">
        <v>1</v>
      </c>
      <c r="L1236" s="36">
        <v>0.3392</v>
      </c>
      <c r="M1236" s="54">
        <v>0.69158975784677401</v>
      </c>
      <c r="N1236" s="15">
        <v>-0.182</v>
      </c>
      <c r="O1236" s="54">
        <v>5.5899999999999998E-2</v>
      </c>
      <c r="P1236" s="15">
        <v>3.3599999999999998E-2</v>
      </c>
      <c r="Q1236" s="49">
        <v>1</v>
      </c>
      <c r="R1236">
        <v>-0.25869999999999999</v>
      </c>
      <c r="S1236" s="49">
        <v>0.66281785703627605</v>
      </c>
      <c r="T1236">
        <v>-0.5081</v>
      </c>
      <c r="U1236" s="54">
        <v>3.32E-8</v>
      </c>
      <c r="V1236" s="108">
        <v>0.92</v>
      </c>
      <c r="W1236">
        <f t="shared" si="76"/>
        <v>0</v>
      </c>
      <c r="X1236">
        <f t="shared" si="77"/>
        <v>0</v>
      </c>
      <c r="Y1236">
        <f t="shared" si="78"/>
        <v>0</v>
      </c>
      <c r="Z1236">
        <v>0</v>
      </c>
      <c r="AA1236">
        <v>0</v>
      </c>
      <c r="AB1236">
        <v>0</v>
      </c>
      <c r="AC1236">
        <v>0</v>
      </c>
      <c r="AD1236">
        <v>0</v>
      </c>
      <c r="AE1236">
        <v>0</v>
      </c>
      <c r="AF1236">
        <f t="shared" si="79"/>
        <v>0.12429999999999999</v>
      </c>
      <c r="AG1236">
        <v>0.18720000000000003</v>
      </c>
    </row>
    <row r="1237" spans="1:33" ht="17" x14ac:dyDescent="0.2">
      <c r="A1237" s="39" t="s">
        <v>10321</v>
      </c>
      <c r="B1237" s="78" t="s">
        <v>10322</v>
      </c>
      <c r="C1237" s="78" t="s">
        <v>174</v>
      </c>
      <c r="D1237" s="39">
        <v>-0.11830000000000007</v>
      </c>
      <c r="E1237" s="39">
        <v>-0.12949999999999995</v>
      </c>
      <c r="F1237" s="39">
        <v>0.96900000000000008</v>
      </c>
      <c r="G1237" s="39">
        <v>1.0900000000000001</v>
      </c>
      <c r="H1237" s="39">
        <v>1.0900000000000001</v>
      </c>
      <c r="I1237" s="39">
        <v>0.51</v>
      </c>
      <c r="J1237" s="15">
        <v>0.89870000000000005</v>
      </c>
      <c r="K1237" s="54">
        <v>0.21246692420220101</v>
      </c>
      <c r="L1237" s="36">
        <v>0.70540000000000003</v>
      </c>
      <c r="M1237" s="54">
        <v>0.37996660540798499</v>
      </c>
      <c r="N1237" s="15">
        <v>0.48559999999999998</v>
      </c>
      <c r="O1237" s="54">
        <v>1.7499999999999999E-7</v>
      </c>
      <c r="P1237" s="15">
        <v>0.78039999999999998</v>
      </c>
      <c r="Q1237" s="49">
        <v>0.15299247048735301</v>
      </c>
      <c r="R1237">
        <v>1.6744000000000001</v>
      </c>
      <c r="S1237" s="49">
        <v>6.1043837152132506E-5</v>
      </c>
      <c r="T1237">
        <v>0.35610000000000003</v>
      </c>
      <c r="U1237" s="54">
        <v>3.9699999999999999E-2</v>
      </c>
      <c r="V1237" s="108">
        <v>1.65</v>
      </c>
      <c r="W1237">
        <f t="shared" si="76"/>
        <v>0</v>
      </c>
      <c r="X1237">
        <f t="shared" si="77"/>
        <v>0</v>
      </c>
      <c r="Y1237">
        <f t="shared" si="78"/>
        <v>1</v>
      </c>
      <c r="Z1237">
        <v>0</v>
      </c>
      <c r="AA1237">
        <v>0</v>
      </c>
      <c r="AB1237">
        <v>0</v>
      </c>
      <c r="AC1237">
        <v>0</v>
      </c>
      <c r="AD1237">
        <v>0</v>
      </c>
      <c r="AE1237">
        <v>0</v>
      </c>
      <c r="AF1237">
        <f t="shared" si="79"/>
        <v>0.12429999999999999</v>
      </c>
      <c r="AG1237">
        <v>-0.19330000000000003</v>
      </c>
    </row>
    <row r="1238" spans="1:33" ht="17" x14ac:dyDescent="0.2">
      <c r="A1238" s="39" t="s">
        <v>13891</v>
      </c>
      <c r="B1238" s="78" t="s">
        <v>54</v>
      </c>
      <c r="C1238" s="78" t="s">
        <v>57</v>
      </c>
      <c r="D1238" s="39">
        <v>-0.1183</v>
      </c>
      <c r="E1238" s="39">
        <v>-0.2374</v>
      </c>
      <c r="F1238" s="39">
        <v>8.0699999999999994E-2</v>
      </c>
      <c r="G1238" s="39">
        <v>1.0900000000000001</v>
      </c>
      <c r="H1238" s="39">
        <v>1.18</v>
      </c>
      <c r="I1238" s="39">
        <v>0.95</v>
      </c>
      <c r="J1238" s="15">
        <v>-1.83E-2</v>
      </c>
      <c r="K1238" s="54">
        <v>1</v>
      </c>
      <c r="L1238" s="36">
        <v>-0.3407</v>
      </c>
      <c r="M1238" s="54">
        <v>0.59970460306418605</v>
      </c>
      <c r="N1238" s="15">
        <v>0.21279999999999999</v>
      </c>
      <c r="O1238" s="54">
        <v>1.49E-2</v>
      </c>
      <c r="P1238" s="15">
        <v>-0.1366</v>
      </c>
      <c r="Q1238" s="49">
        <v>1</v>
      </c>
      <c r="R1238">
        <v>-0.26</v>
      </c>
      <c r="S1238" s="49">
        <v>0.75276965726469303</v>
      </c>
      <c r="T1238">
        <v>-2.46E-2</v>
      </c>
      <c r="U1238" s="54">
        <v>0.91</v>
      </c>
      <c r="V1238" s="108">
        <v>0.71</v>
      </c>
      <c r="W1238">
        <f t="shared" si="76"/>
        <v>0</v>
      </c>
      <c r="X1238">
        <f t="shared" si="77"/>
        <v>0</v>
      </c>
      <c r="Y1238">
        <f t="shared" si="78"/>
        <v>0</v>
      </c>
      <c r="Z1238">
        <v>0</v>
      </c>
      <c r="AA1238">
        <v>0</v>
      </c>
      <c r="AB1238">
        <v>0</v>
      </c>
      <c r="AC1238">
        <v>0</v>
      </c>
      <c r="AD1238">
        <v>0</v>
      </c>
      <c r="AE1238">
        <v>0</v>
      </c>
      <c r="AF1238">
        <f t="shared" si="79"/>
        <v>0.12429999999999999</v>
      </c>
      <c r="AG1238">
        <v>-0.32229999999999998</v>
      </c>
    </row>
    <row r="1239" spans="1:33" ht="17" x14ac:dyDescent="0.2">
      <c r="A1239" s="39" t="s">
        <v>17239</v>
      </c>
      <c r="B1239" s="78" t="s">
        <v>18115</v>
      </c>
      <c r="C1239" s="78" t="s">
        <v>635</v>
      </c>
      <c r="D1239" s="39">
        <v>-0.11799999999999999</v>
      </c>
      <c r="E1239" s="39">
        <v>-0.10400000000000001</v>
      </c>
      <c r="F1239" s="39">
        <v>-0.15640000000000001</v>
      </c>
      <c r="G1239" s="39">
        <v>1.0900000000000001</v>
      </c>
      <c r="H1239" s="39">
        <v>1.07</v>
      </c>
      <c r="I1239" s="39">
        <v>1.1100000000000001</v>
      </c>
      <c r="J1239" s="15">
        <v>-0.2802</v>
      </c>
      <c r="K1239" s="54">
        <v>0.91818753892813898</v>
      </c>
      <c r="L1239" s="36">
        <v>-9.3299999999999994E-2</v>
      </c>
      <c r="M1239" s="54">
        <v>0.90582800524282403</v>
      </c>
      <c r="N1239" s="15">
        <v>-0.1772</v>
      </c>
      <c r="O1239" s="54">
        <v>1.9699999999999999E-2</v>
      </c>
      <c r="P1239" s="15">
        <v>-0.3982</v>
      </c>
      <c r="Q1239" s="49">
        <v>0.42644768132382999</v>
      </c>
      <c r="R1239">
        <v>-0.24970000000000001</v>
      </c>
      <c r="S1239" s="49">
        <v>0.61219622653619499</v>
      </c>
      <c r="T1239">
        <v>-0.28120000000000001</v>
      </c>
      <c r="U1239" s="54">
        <v>1.9400000000000001E-3</v>
      </c>
      <c r="V1239" s="108">
        <v>0.41</v>
      </c>
      <c r="W1239">
        <f t="shared" si="76"/>
        <v>0</v>
      </c>
      <c r="X1239">
        <f t="shared" si="77"/>
        <v>0</v>
      </c>
      <c r="Y1239">
        <f t="shared" si="78"/>
        <v>0</v>
      </c>
      <c r="Z1239">
        <v>0</v>
      </c>
      <c r="AA1239">
        <v>0</v>
      </c>
      <c r="AB1239">
        <v>0</v>
      </c>
      <c r="AC1239">
        <v>0</v>
      </c>
      <c r="AD1239">
        <v>0</v>
      </c>
      <c r="AE1239">
        <v>0</v>
      </c>
      <c r="AF1239">
        <f t="shared" si="79"/>
        <v>0.12429999999999999</v>
      </c>
    </row>
    <row r="1240" spans="1:33" ht="17" x14ac:dyDescent="0.2">
      <c r="A1240" s="39" t="s">
        <v>11318</v>
      </c>
      <c r="B1240" s="78" t="s">
        <v>465</v>
      </c>
      <c r="C1240" s="78" t="s">
        <v>57</v>
      </c>
      <c r="D1240" s="39">
        <v>-0.11790000000000003</v>
      </c>
      <c r="E1240" s="39">
        <v>-5.1400000000000001E-2</v>
      </c>
      <c r="F1240" s="39">
        <v>0.12509999999999993</v>
      </c>
      <c r="G1240" s="39">
        <v>1.0900000000000001</v>
      </c>
      <c r="H1240" s="39">
        <v>1.04</v>
      </c>
      <c r="I1240" s="39">
        <v>0.92</v>
      </c>
      <c r="J1240" s="15">
        <v>0.26840000000000003</v>
      </c>
      <c r="K1240" s="54">
        <v>1</v>
      </c>
      <c r="L1240" s="36">
        <v>0.49230000000000002</v>
      </c>
      <c r="M1240" s="54">
        <v>0.39433905060529201</v>
      </c>
      <c r="N1240" s="15">
        <v>7.3000000000000001E-3</v>
      </c>
      <c r="O1240" s="54">
        <v>0.95199999999999996</v>
      </c>
      <c r="P1240" s="15">
        <v>0.15049999999999999</v>
      </c>
      <c r="Q1240" s="49">
        <v>1</v>
      </c>
      <c r="R1240">
        <v>0.61739999999999995</v>
      </c>
      <c r="S1240" s="49">
        <v>0.38210715338449702</v>
      </c>
      <c r="T1240">
        <v>-4.41E-2</v>
      </c>
      <c r="U1240" s="54">
        <v>0.84</v>
      </c>
      <c r="V1240" s="108">
        <v>0.4</v>
      </c>
      <c r="W1240">
        <f t="shared" si="76"/>
        <v>0</v>
      </c>
      <c r="X1240">
        <f t="shared" si="77"/>
        <v>0</v>
      </c>
      <c r="Y1240">
        <f t="shared" si="78"/>
        <v>0</v>
      </c>
      <c r="Z1240">
        <v>0</v>
      </c>
      <c r="AA1240">
        <v>0</v>
      </c>
      <c r="AB1240">
        <v>0</v>
      </c>
      <c r="AC1240">
        <v>0</v>
      </c>
      <c r="AD1240">
        <v>0</v>
      </c>
      <c r="AE1240">
        <v>0</v>
      </c>
      <c r="AF1240">
        <f t="shared" si="79"/>
        <v>0.12429999999999999</v>
      </c>
      <c r="AG1240">
        <v>0.2238</v>
      </c>
    </row>
    <row r="1241" spans="1:33" ht="17" x14ac:dyDescent="0.2">
      <c r="A1241" s="39" t="s">
        <v>14272</v>
      </c>
      <c r="B1241" s="78" t="s">
        <v>1615</v>
      </c>
      <c r="C1241" s="78" t="s">
        <v>57</v>
      </c>
      <c r="D1241" s="39">
        <v>-0.1179</v>
      </c>
      <c r="E1241" s="39">
        <v>-0.26869999999999999</v>
      </c>
      <c r="F1241" s="39">
        <v>2.7899999999999994E-2</v>
      </c>
      <c r="G1241" s="39">
        <v>1.0900000000000001</v>
      </c>
      <c r="H1241" s="39">
        <v>1.2</v>
      </c>
      <c r="I1241" s="39">
        <v>0.98</v>
      </c>
      <c r="J1241" s="15">
        <v>-4.5600000000000002E-2</v>
      </c>
      <c r="K1241" s="54">
        <v>1</v>
      </c>
      <c r="L1241" s="36">
        <v>-0.14699999999999999</v>
      </c>
      <c r="M1241" s="54">
        <v>0.677122323879632</v>
      </c>
      <c r="N1241" s="15">
        <v>0.16189999999999999</v>
      </c>
      <c r="O1241" s="54">
        <v>4.5999999999999999E-2</v>
      </c>
      <c r="P1241" s="15">
        <v>-0.16350000000000001</v>
      </c>
      <c r="Q1241" s="49">
        <v>1</v>
      </c>
      <c r="R1241">
        <v>-0.1191</v>
      </c>
      <c r="S1241" s="49">
        <v>0.86153238655338704</v>
      </c>
      <c r="T1241">
        <v>-0.10680000000000001</v>
      </c>
      <c r="U1241" s="54">
        <v>0.60599999999999998</v>
      </c>
      <c r="V1241" s="108">
        <v>0.51</v>
      </c>
      <c r="W1241">
        <f t="shared" si="76"/>
        <v>0</v>
      </c>
      <c r="X1241">
        <f t="shared" si="77"/>
        <v>0</v>
      </c>
      <c r="Y1241">
        <f t="shared" si="78"/>
        <v>0</v>
      </c>
      <c r="Z1241">
        <v>0</v>
      </c>
      <c r="AA1241">
        <v>0</v>
      </c>
      <c r="AB1241">
        <v>0</v>
      </c>
      <c r="AC1241">
        <v>0</v>
      </c>
      <c r="AD1241">
        <v>0</v>
      </c>
      <c r="AE1241">
        <v>0</v>
      </c>
      <c r="AF1241">
        <f t="shared" si="79"/>
        <v>0.12429999999999999</v>
      </c>
      <c r="AG1241">
        <v>-0.1014</v>
      </c>
    </row>
    <row r="1242" spans="1:33" ht="17" x14ac:dyDescent="0.2">
      <c r="A1242" s="39" t="s">
        <v>7152</v>
      </c>
      <c r="B1242" s="78" t="s">
        <v>106</v>
      </c>
      <c r="C1242" s="78" t="s">
        <v>89</v>
      </c>
      <c r="D1242" s="39">
        <v>-0.1177999999999999</v>
      </c>
      <c r="E1242" s="39">
        <v>0.19030000000000002</v>
      </c>
      <c r="F1242" s="39">
        <v>-0.55159999999999987</v>
      </c>
      <c r="G1242" s="39">
        <v>1.0900000000000001</v>
      </c>
      <c r="H1242" s="39">
        <v>0.88</v>
      </c>
      <c r="I1242" s="39">
        <v>1.47</v>
      </c>
      <c r="J1242" s="15">
        <v>1.2484999999999999</v>
      </c>
      <c r="K1242" s="54">
        <v>7.6388574277612101E-2</v>
      </c>
      <c r="L1242" s="7">
        <v>1.6538999999999999</v>
      </c>
      <c r="M1242" s="54">
        <v>9.3825155217090606E-3</v>
      </c>
      <c r="N1242" s="15">
        <v>0.38919999999999999</v>
      </c>
      <c r="O1242" s="54">
        <v>6.2600000000000005E-8</v>
      </c>
      <c r="P1242" s="15">
        <v>1.1307</v>
      </c>
      <c r="Q1242" s="49">
        <v>2.5892971714097301E-5</v>
      </c>
      <c r="R1242">
        <v>1.1023000000000001</v>
      </c>
      <c r="S1242" s="49">
        <v>5.1877142279681097E-5</v>
      </c>
      <c r="T1242">
        <v>0.57950000000000002</v>
      </c>
      <c r="U1242" s="54">
        <v>7.9499999999999997E-11</v>
      </c>
      <c r="V1242" s="108">
        <v>0.75</v>
      </c>
      <c r="W1242">
        <f t="shared" si="76"/>
        <v>0</v>
      </c>
      <c r="X1242">
        <f t="shared" si="77"/>
        <v>0</v>
      </c>
      <c r="Y1242">
        <f t="shared" si="78"/>
        <v>0</v>
      </c>
      <c r="Z1242">
        <v>0</v>
      </c>
      <c r="AA1242">
        <v>0</v>
      </c>
      <c r="AB1242">
        <v>0</v>
      </c>
      <c r="AC1242">
        <v>0</v>
      </c>
      <c r="AD1242">
        <v>1</v>
      </c>
      <c r="AE1242">
        <v>0</v>
      </c>
      <c r="AF1242">
        <f t="shared" si="79"/>
        <v>0.12429999999999999</v>
      </c>
      <c r="AG1242">
        <v>0.40549999999999997</v>
      </c>
    </row>
    <row r="1243" spans="1:33" ht="17" x14ac:dyDescent="0.2">
      <c r="A1243" s="39" t="s">
        <v>11707</v>
      </c>
      <c r="B1243" s="78" t="s">
        <v>54</v>
      </c>
      <c r="C1243" s="78" t="s">
        <v>57</v>
      </c>
      <c r="D1243" s="39">
        <v>-0.1177</v>
      </c>
      <c r="E1243" s="39">
        <v>-0.1293</v>
      </c>
      <c r="F1243" s="39">
        <v>-4.0999999999999925E-3</v>
      </c>
      <c r="G1243" s="39">
        <v>1.0900000000000001</v>
      </c>
      <c r="H1243" s="39">
        <v>1.0900000000000001</v>
      </c>
      <c r="I1243" s="39">
        <v>1</v>
      </c>
      <c r="J1243" s="15">
        <v>0.1678</v>
      </c>
      <c r="K1243" s="54">
        <v>1</v>
      </c>
      <c r="L1243" s="36">
        <v>0.2581</v>
      </c>
      <c r="M1243" s="54">
        <v>0.62247104446555401</v>
      </c>
      <c r="N1243" s="15">
        <v>-7.1599999999999997E-2</v>
      </c>
      <c r="O1243" s="54">
        <v>0.56899999999999995</v>
      </c>
      <c r="P1243" s="15">
        <v>5.0099999999999999E-2</v>
      </c>
      <c r="Q1243" s="49">
        <v>1</v>
      </c>
      <c r="R1243">
        <v>0.254</v>
      </c>
      <c r="S1243" s="49">
        <v>0.68370951303762195</v>
      </c>
      <c r="T1243">
        <v>-0.2009</v>
      </c>
      <c r="U1243" s="54">
        <v>0.20599999999999999</v>
      </c>
      <c r="V1243" s="108">
        <v>0.74</v>
      </c>
      <c r="W1243">
        <f t="shared" si="76"/>
        <v>0</v>
      </c>
      <c r="X1243">
        <f t="shared" si="77"/>
        <v>0</v>
      </c>
      <c r="Y1243">
        <f t="shared" si="78"/>
        <v>0</v>
      </c>
      <c r="Z1243">
        <v>0</v>
      </c>
      <c r="AA1243">
        <v>0</v>
      </c>
      <c r="AB1243">
        <v>0</v>
      </c>
      <c r="AC1243">
        <v>0</v>
      </c>
      <c r="AD1243">
        <v>0</v>
      </c>
      <c r="AE1243">
        <v>0</v>
      </c>
      <c r="AF1243">
        <f t="shared" si="79"/>
        <v>0.12429999999999999</v>
      </c>
      <c r="AG1243">
        <v>9.0299999999999991E-2</v>
      </c>
    </row>
    <row r="1244" spans="1:33" ht="17" x14ac:dyDescent="0.2">
      <c r="A1244" s="39" t="s">
        <v>2203</v>
      </c>
      <c r="B1244" s="78" t="s">
        <v>2204</v>
      </c>
      <c r="C1244" s="78" t="s">
        <v>131</v>
      </c>
      <c r="D1244" s="39">
        <v>-0.1177</v>
      </c>
      <c r="E1244" s="39">
        <v>-6.1100000000000002E-2</v>
      </c>
      <c r="F1244" s="39">
        <v>-5.8800000000000019E-2</v>
      </c>
      <c r="G1244" s="39">
        <v>1.0900000000000001</v>
      </c>
      <c r="H1244" s="39">
        <v>1.04</v>
      </c>
      <c r="I1244" s="39">
        <v>1.04</v>
      </c>
      <c r="J1244" s="15">
        <v>-8.4199999999999997E-2</v>
      </c>
      <c r="K1244" s="54">
        <v>1</v>
      </c>
      <c r="L1244" s="36">
        <v>-0.2555</v>
      </c>
      <c r="M1244" s="54">
        <v>0.61114812777944605</v>
      </c>
      <c r="N1244" s="15">
        <v>4.9700000000000001E-2</v>
      </c>
      <c r="O1244" s="54">
        <v>0.63500000000000001</v>
      </c>
      <c r="P1244" s="15">
        <v>-0.2019</v>
      </c>
      <c r="Q1244" s="49">
        <v>1</v>
      </c>
      <c r="R1244">
        <v>-0.31430000000000002</v>
      </c>
      <c r="S1244" s="49">
        <v>0.67457784795811104</v>
      </c>
      <c r="T1244">
        <v>-1.14E-2</v>
      </c>
      <c r="U1244" s="54">
        <v>0.94699999999999995</v>
      </c>
      <c r="V1244" s="108">
        <v>1.72</v>
      </c>
      <c r="W1244">
        <f t="shared" si="76"/>
        <v>0</v>
      </c>
      <c r="X1244">
        <f t="shared" si="77"/>
        <v>0</v>
      </c>
      <c r="Y1244">
        <f t="shared" si="78"/>
        <v>0</v>
      </c>
      <c r="Z1244">
        <v>0</v>
      </c>
      <c r="AA1244">
        <v>0</v>
      </c>
      <c r="AB1244">
        <v>0</v>
      </c>
      <c r="AC1244">
        <v>0</v>
      </c>
      <c r="AD1244">
        <v>0</v>
      </c>
      <c r="AE1244">
        <v>0</v>
      </c>
      <c r="AF1244">
        <f t="shared" si="79"/>
        <v>0.12429999999999999</v>
      </c>
      <c r="AG1244">
        <v>-0.17130000000000001</v>
      </c>
    </row>
    <row r="1245" spans="1:33" ht="17" x14ac:dyDescent="0.2">
      <c r="A1245" s="39" t="s">
        <v>14209</v>
      </c>
      <c r="B1245" s="78" t="s">
        <v>54</v>
      </c>
      <c r="C1245" s="78" t="s">
        <v>57</v>
      </c>
      <c r="D1245" s="39">
        <v>-0.1177</v>
      </c>
      <c r="E1245" s="39">
        <v>-3.2499999999999973E-2</v>
      </c>
      <c r="F1245" s="39">
        <v>-6.6700000000000009E-2</v>
      </c>
      <c r="G1245" s="39">
        <v>1.0900000000000001</v>
      </c>
      <c r="H1245" s="39">
        <v>1.02</v>
      </c>
      <c r="I1245" s="39">
        <v>1.05</v>
      </c>
      <c r="J1245" s="15">
        <v>-4.2299999999999997E-2</v>
      </c>
      <c r="K1245" s="54">
        <v>1</v>
      </c>
      <c r="L1245" s="36">
        <v>7.6200000000000004E-2</v>
      </c>
      <c r="M1245" s="54">
        <v>0.86896109045979497</v>
      </c>
      <c r="N1245" s="15">
        <v>0.29459999999999997</v>
      </c>
      <c r="O1245" s="54">
        <v>1.37E-2</v>
      </c>
      <c r="P1245" s="15">
        <v>-0.16</v>
      </c>
      <c r="Q1245" s="49">
        <v>0.96816899939367196</v>
      </c>
      <c r="R1245">
        <v>9.4999999999999998E-3</v>
      </c>
      <c r="S1245" s="49">
        <v>0.99138104263516102</v>
      </c>
      <c r="T1245">
        <v>0.2621</v>
      </c>
      <c r="U1245" s="54">
        <v>0.11600000000000001</v>
      </c>
      <c r="V1245" s="108">
        <v>0.83</v>
      </c>
      <c r="W1245">
        <f t="shared" si="76"/>
        <v>0</v>
      </c>
      <c r="X1245">
        <f t="shared" si="77"/>
        <v>0</v>
      </c>
      <c r="Y1245">
        <f t="shared" si="78"/>
        <v>0</v>
      </c>
      <c r="Z1245">
        <v>0</v>
      </c>
      <c r="AA1245">
        <v>0</v>
      </c>
      <c r="AB1245">
        <v>0</v>
      </c>
      <c r="AC1245">
        <v>0</v>
      </c>
      <c r="AD1245">
        <v>0</v>
      </c>
      <c r="AE1245">
        <v>0</v>
      </c>
      <c r="AF1245">
        <f t="shared" si="79"/>
        <v>0.12429999999999999</v>
      </c>
      <c r="AG1245">
        <v>0.11849999999999999</v>
      </c>
    </row>
    <row r="1246" spans="1:33" ht="17" x14ac:dyDescent="0.2">
      <c r="A1246" s="39" t="s">
        <v>13643</v>
      </c>
      <c r="B1246" s="78" t="s">
        <v>54</v>
      </c>
      <c r="C1246" s="78" t="s">
        <v>57</v>
      </c>
      <c r="D1246" s="39">
        <v>-0.11750000000000001</v>
      </c>
      <c r="E1246" s="39">
        <v>-8.5799999999999987E-2</v>
      </c>
      <c r="F1246" s="39">
        <v>0.13470000000000001</v>
      </c>
      <c r="G1246" s="39">
        <v>1.08</v>
      </c>
      <c r="H1246" s="39">
        <v>1.06</v>
      </c>
      <c r="I1246" s="39">
        <v>0.91</v>
      </c>
      <c r="J1246" s="15">
        <v>-2.3999999999999998E-3</v>
      </c>
      <c r="K1246" s="54">
        <v>1</v>
      </c>
      <c r="L1246" s="36">
        <v>-0.2898</v>
      </c>
      <c r="M1246" s="54">
        <v>0.65974179642555397</v>
      </c>
      <c r="N1246" s="15">
        <v>-4.3099999999999999E-2</v>
      </c>
      <c r="O1246" s="54">
        <v>0.67200000000000004</v>
      </c>
      <c r="P1246" s="15">
        <v>-0.11990000000000001</v>
      </c>
      <c r="Q1246" s="49">
        <v>1</v>
      </c>
      <c r="R1246">
        <v>-0.15509999999999999</v>
      </c>
      <c r="S1246" s="49">
        <v>0.83457450449625903</v>
      </c>
      <c r="T1246">
        <v>-0.12889999999999999</v>
      </c>
      <c r="U1246" s="54">
        <v>0.434</v>
      </c>
      <c r="V1246" s="108">
        <v>0.88</v>
      </c>
      <c r="W1246">
        <f t="shared" si="76"/>
        <v>0</v>
      </c>
      <c r="X1246">
        <f t="shared" si="77"/>
        <v>0</v>
      </c>
      <c r="Y1246">
        <f t="shared" si="78"/>
        <v>0</v>
      </c>
      <c r="Z1246">
        <v>0</v>
      </c>
      <c r="AA1246">
        <v>0</v>
      </c>
      <c r="AB1246">
        <v>0</v>
      </c>
      <c r="AC1246">
        <v>0</v>
      </c>
      <c r="AD1246">
        <v>0</v>
      </c>
      <c r="AE1246">
        <v>0</v>
      </c>
      <c r="AF1246">
        <f t="shared" si="79"/>
        <v>0.111</v>
      </c>
      <c r="AG1246">
        <v>-0.28739999999999999</v>
      </c>
    </row>
    <row r="1247" spans="1:33" ht="17" x14ac:dyDescent="0.2">
      <c r="A1247" s="39" t="s">
        <v>16635</v>
      </c>
      <c r="B1247" s="78" t="s">
        <v>557</v>
      </c>
      <c r="C1247" s="78" t="s">
        <v>253</v>
      </c>
      <c r="D1247" s="39">
        <v>-0.1174</v>
      </c>
      <c r="E1247" s="39">
        <v>-0.52729999999999999</v>
      </c>
      <c r="F1247" s="39">
        <v>-0.7087</v>
      </c>
      <c r="G1247" s="39">
        <v>1.08</v>
      </c>
      <c r="H1247" s="39">
        <v>1.44</v>
      </c>
      <c r="I1247" s="39">
        <v>1.63</v>
      </c>
      <c r="J1247" s="15">
        <v>9.4899999999999998E-2</v>
      </c>
      <c r="K1247" s="54">
        <v>1</v>
      </c>
      <c r="L1247" s="36">
        <v>0.76629999999999998</v>
      </c>
      <c r="M1247" s="54">
        <v>0.45067014975667902</v>
      </c>
      <c r="N1247" s="15">
        <v>8.9200000000000002E-2</v>
      </c>
      <c r="O1247" s="54">
        <v>0.755</v>
      </c>
      <c r="P1247" s="15">
        <v>-2.2499999999999999E-2</v>
      </c>
      <c r="Q1247" s="49">
        <v>1</v>
      </c>
      <c r="R1247">
        <v>5.7599999999999998E-2</v>
      </c>
      <c r="S1247" s="49">
        <v>0.97388088369933501</v>
      </c>
      <c r="T1247">
        <v>-0.43809999999999999</v>
      </c>
      <c r="U1247" s="54">
        <v>6.2899999999999998E-2</v>
      </c>
      <c r="V1247" s="108">
        <v>1.64</v>
      </c>
      <c r="W1247">
        <f t="shared" si="76"/>
        <v>0</v>
      </c>
      <c r="X1247">
        <f t="shared" si="77"/>
        <v>0</v>
      </c>
      <c r="Y1247">
        <f t="shared" si="78"/>
        <v>0</v>
      </c>
      <c r="Z1247">
        <v>0</v>
      </c>
      <c r="AA1247">
        <v>0</v>
      </c>
      <c r="AB1247">
        <v>0</v>
      </c>
      <c r="AC1247">
        <v>0</v>
      </c>
      <c r="AD1247">
        <v>0</v>
      </c>
      <c r="AE1247">
        <v>0</v>
      </c>
      <c r="AF1247">
        <f t="shared" si="79"/>
        <v>0.111</v>
      </c>
    </row>
    <row r="1248" spans="1:33" ht="17" x14ac:dyDescent="0.2">
      <c r="A1248" s="39" t="s">
        <v>2792</v>
      </c>
      <c r="B1248" s="78" t="s">
        <v>2793</v>
      </c>
      <c r="C1248" s="78" t="s">
        <v>155</v>
      </c>
      <c r="D1248" s="39">
        <v>-0.1173</v>
      </c>
      <c r="E1248" s="39">
        <v>-0.24780000000000002</v>
      </c>
      <c r="F1248" s="39">
        <v>-6.1500000000000006E-2</v>
      </c>
      <c r="G1248" s="39">
        <v>1.08</v>
      </c>
      <c r="H1248" s="39">
        <v>1.19</v>
      </c>
      <c r="I1248" s="39">
        <v>1.04</v>
      </c>
      <c r="J1248" s="15">
        <v>0.1145</v>
      </c>
      <c r="K1248" s="54">
        <v>1</v>
      </c>
      <c r="L1248" s="36">
        <v>8.3000000000000004E-2</v>
      </c>
      <c r="M1248" s="54">
        <v>0.85108567276222802</v>
      </c>
      <c r="N1248" s="15">
        <v>-5.1900000000000002E-2</v>
      </c>
      <c r="O1248" s="54">
        <v>0.55700000000000005</v>
      </c>
      <c r="P1248" s="15">
        <v>-2.8E-3</v>
      </c>
      <c r="Q1248" s="49">
        <v>1</v>
      </c>
      <c r="R1248">
        <v>2.1499999999999998E-2</v>
      </c>
      <c r="S1248" s="49">
        <v>0.98516398955468398</v>
      </c>
      <c r="T1248">
        <v>-0.29970000000000002</v>
      </c>
      <c r="U1248" s="54">
        <v>4.87E-2</v>
      </c>
      <c r="V1248" s="108">
        <v>0.33</v>
      </c>
      <c r="W1248">
        <f t="shared" si="76"/>
        <v>0</v>
      </c>
      <c r="X1248">
        <f t="shared" si="77"/>
        <v>0</v>
      </c>
      <c r="Y1248">
        <f t="shared" si="78"/>
        <v>0</v>
      </c>
      <c r="Z1248">
        <v>0</v>
      </c>
      <c r="AA1248">
        <v>0</v>
      </c>
      <c r="AB1248">
        <v>0</v>
      </c>
      <c r="AC1248">
        <v>0</v>
      </c>
      <c r="AD1248">
        <v>0</v>
      </c>
      <c r="AE1248">
        <v>0</v>
      </c>
      <c r="AF1248">
        <f t="shared" si="79"/>
        <v>0.111</v>
      </c>
      <c r="AG1248">
        <v>-3.15E-2</v>
      </c>
    </row>
    <row r="1249" spans="1:33" ht="17" x14ac:dyDescent="0.2">
      <c r="A1249" s="39" t="s">
        <v>17275</v>
      </c>
      <c r="B1249" s="78" t="s">
        <v>17897</v>
      </c>
      <c r="C1249" s="78" t="s">
        <v>179</v>
      </c>
      <c r="D1249" s="39">
        <v>-0.1173</v>
      </c>
      <c r="E1249" s="39">
        <v>6.3399999999999998E-2</v>
      </c>
      <c r="F1249" s="39">
        <v>0.16999999999999998</v>
      </c>
      <c r="G1249" s="39">
        <v>1.08</v>
      </c>
      <c r="H1249" s="39">
        <v>0.96</v>
      </c>
      <c r="I1249" s="39">
        <v>0.89</v>
      </c>
      <c r="J1249" s="15">
        <v>0.1245</v>
      </c>
      <c r="K1249" s="54">
        <v>1</v>
      </c>
      <c r="L1249" s="36">
        <v>-0.2238</v>
      </c>
      <c r="M1249" s="54">
        <v>0.69924476837654703</v>
      </c>
      <c r="N1249" s="15">
        <v>7.1499999999999994E-2</v>
      </c>
      <c r="O1249" s="54">
        <v>0.44500000000000001</v>
      </c>
      <c r="P1249" s="15">
        <v>7.1999999999999998E-3</v>
      </c>
      <c r="Q1249" s="49">
        <v>1</v>
      </c>
      <c r="R1249">
        <v>-5.3800000000000001E-2</v>
      </c>
      <c r="S1249" s="49">
        <v>0.96703258213689403</v>
      </c>
      <c r="T1249">
        <v>0.13489999999999999</v>
      </c>
      <c r="U1249" s="54">
        <v>0.38900000000000001</v>
      </c>
      <c r="V1249" s="108">
        <v>0.39</v>
      </c>
      <c r="W1249">
        <f t="shared" si="76"/>
        <v>0</v>
      </c>
      <c r="X1249">
        <f t="shared" si="77"/>
        <v>0</v>
      </c>
      <c r="Y1249">
        <f t="shared" si="78"/>
        <v>0</v>
      </c>
      <c r="Z1249">
        <v>0</v>
      </c>
      <c r="AA1249">
        <v>0</v>
      </c>
      <c r="AB1249">
        <v>0</v>
      </c>
      <c r="AC1249">
        <v>0</v>
      </c>
      <c r="AD1249">
        <v>0</v>
      </c>
      <c r="AE1249">
        <v>0</v>
      </c>
      <c r="AF1249">
        <f t="shared" si="79"/>
        <v>0.111</v>
      </c>
    </row>
    <row r="1250" spans="1:33" ht="17" x14ac:dyDescent="0.2">
      <c r="A1250" s="39" t="s">
        <v>13610</v>
      </c>
      <c r="B1250" s="78" t="s">
        <v>54</v>
      </c>
      <c r="C1250" s="78" t="s">
        <v>57</v>
      </c>
      <c r="D1250" s="39">
        <v>-0.11729999999999999</v>
      </c>
      <c r="E1250" s="39">
        <v>-8.2600000000000007E-2</v>
      </c>
      <c r="F1250" s="39">
        <v>0.1416</v>
      </c>
      <c r="G1250" s="39">
        <v>1.08</v>
      </c>
      <c r="H1250" s="39">
        <v>1.06</v>
      </c>
      <c r="I1250" s="39">
        <v>0.91</v>
      </c>
      <c r="J1250" s="15">
        <v>-2.0000000000000001E-4</v>
      </c>
      <c r="K1250" s="54">
        <v>1</v>
      </c>
      <c r="L1250" s="36">
        <v>-8.0500000000000002E-2</v>
      </c>
      <c r="M1250" s="54">
        <v>0.830615006736795</v>
      </c>
      <c r="N1250" s="15">
        <v>2.76E-2</v>
      </c>
      <c r="O1250" s="54">
        <v>0.79300000000000004</v>
      </c>
      <c r="P1250" s="15">
        <v>-0.11749999999999999</v>
      </c>
      <c r="Q1250" s="49">
        <v>1</v>
      </c>
      <c r="R1250">
        <v>6.1100000000000002E-2</v>
      </c>
      <c r="S1250" s="49">
        <v>0.93719389255979102</v>
      </c>
      <c r="T1250">
        <v>-5.5E-2</v>
      </c>
      <c r="U1250" s="54">
        <v>0.89100000000000001</v>
      </c>
      <c r="V1250" s="108">
        <v>0.35</v>
      </c>
      <c r="W1250">
        <f t="shared" si="76"/>
        <v>0</v>
      </c>
      <c r="X1250">
        <f t="shared" si="77"/>
        <v>0</v>
      </c>
      <c r="Y1250">
        <f t="shared" si="78"/>
        <v>0</v>
      </c>
      <c r="Z1250">
        <v>0</v>
      </c>
      <c r="AA1250">
        <v>0</v>
      </c>
      <c r="AB1250">
        <v>0</v>
      </c>
      <c r="AC1250">
        <v>0</v>
      </c>
      <c r="AD1250">
        <v>0</v>
      </c>
      <c r="AE1250">
        <v>0</v>
      </c>
      <c r="AF1250">
        <f t="shared" si="79"/>
        <v>0.111</v>
      </c>
      <c r="AG1250">
        <v>-8.0299999999999983E-2</v>
      </c>
    </row>
    <row r="1251" spans="1:33" ht="17" x14ac:dyDescent="0.2">
      <c r="A1251" s="39" t="s">
        <v>2384</v>
      </c>
      <c r="B1251" s="78" t="s">
        <v>2385</v>
      </c>
      <c r="C1251" s="78" t="s">
        <v>65</v>
      </c>
      <c r="D1251" s="39">
        <v>-0.1172</v>
      </c>
      <c r="E1251" s="39">
        <v>-0.20519999999999999</v>
      </c>
      <c r="F1251" s="39">
        <v>0.16689999999999999</v>
      </c>
      <c r="G1251" s="39">
        <v>1.08</v>
      </c>
      <c r="H1251" s="39">
        <v>1.1499999999999999</v>
      </c>
      <c r="I1251" s="39">
        <v>0.89</v>
      </c>
      <c r="J1251" s="15">
        <v>-1.7399999999999999E-2</v>
      </c>
      <c r="K1251" s="54">
        <v>1</v>
      </c>
      <c r="L1251" s="36">
        <v>-0.20649999999999999</v>
      </c>
      <c r="M1251" s="54">
        <v>0.70631497684921396</v>
      </c>
      <c r="N1251" s="15">
        <v>2.6599999999999999E-2</v>
      </c>
      <c r="O1251" s="54">
        <v>0.75700000000000001</v>
      </c>
      <c r="P1251" s="15">
        <v>-0.1346</v>
      </c>
      <c r="Q1251" s="49">
        <v>1</v>
      </c>
      <c r="R1251">
        <v>-3.9600000000000003E-2</v>
      </c>
      <c r="S1251" s="49">
        <v>0.96420711186617403</v>
      </c>
      <c r="T1251">
        <v>-0.17860000000000001</v>
      </c>
      <c r="U1251" s="54">
        <v>0.36299999999999999</v>
      </c>
      <c r="V1251" s="108">
        <v>0.36</v>
      </c>
      <c r="W1251">
        <f t="shared" si="76"/>
        <v>0</v>
      </c>
      <c r="X1251">
        <f t="shared" si="77"/>
        <v>0</v>
      </c>
      <c r="Y1251">
        <f t="shared" si="78"/>
        <v>0</v>
      </c>
      <c r="Z1251">
        <v>0</v>
      </c>
      <c r="AA1251">
        <v>0</v>
      </c>
      <c r="AB1251">
        <v>0</v>
      </c>
      <c r="AC1251">
        <v>0</v>
      </c>
      <c r="AD1251">
        <v>0</v>
      </c>
      <c r="AE1251">
        <v>0</v>
      </c>
      <c r="AF1251">
        <f t="shared" si="79"/>
        <v>0.111</v>
      </c>
      <c r="AG1251">
        <v>-0.18910000000000005</v>
      </c>
    </row>
    <row r="1252" spans="1:33" ht="17" x14ac:dyDescent="0.2">
      <c r="A1252" s="39" t="s">
        <v>16612</v>
      </c>
      <c r="B1252" s="78" t="s">
        <v>98</v>
      </c>
      <c r="C1252" s="78" t="s">
        <v>57</v>
      </c>
      <c r="D1252" s="39">
        <v>-0.11710000000000001</v>
      </c>
      <c r="E1252" s="39">
        <v>-0.45150000000000001</v>
      </c>
      <c r="F1252" s="39">
        <v>0.22380000000000005</v>
      </c>
      <c r="G1252" s="39">
        <v>1.08</v>
      </c>
      <c r="H1252" s="39">
        <v>1.37</v>
      </c>
      <c r="I1252" s="39">
        <v>0.86</v>
      </c>
      <c r="J1252" s="15">
        <v>-4.8099999999999997E-2</v>
      </c>
      <c r="K1252" s="54">
        <v>1</v>
      </c>
      <c r="L1252" s="36">
        <v>-0.53400000000000003</v>
      </c>
      <c r="M1252" s="54">
        <v>0.74350216058853502</v>
      </c>
      <c r="N1252" s="15">
        <v>0.39040000000000002</v>
      </c>
      <c r="O1252" s="54">
        <v>0.33</v>
      </c>
      <c r="P1252" s="15">
        <v>-0.16520000000000001</v>
      </c>
      <c r="Q1252" s="49">
        <v>1</v>
      </c>
      <c r="R1252">
        <v>-0.31019999999999998</v>
      </c>
      <c r="S1252" s="49">
        <v>0.67527336473955402</v>
      </c>
      <c r="T1252">
        <v>-6.1100000000000002E-2</v>
      </c>
      <c r="U1252" s="54">
        <v>0.76200000000000001</v>
      </c>
      <c r="V1252" s="108">
        <v>0.17</v>
      </c>
      <c r="W1252">
        <f t="shared" si="76"/>
        <v>0</v>
      </c>
      <c r="X1252">
        <f t="shared" si="77"/>
        <v>0</v>
      </c>
      <c r="Y1252">
        <f t="shared" si="78"/>
        <v>0</v>
      </c>
      <c r="Z1252">
        <v>0</v>
      </c>
      <c r="AA1252">
        <v>0</v>
      </c>
      <c r="AB1252">
        <v>0</v>
      </c>
      <c r="AC1252">
        <v>0</v>
      </c>
      <c r="AD1252">
        <v>0</v>
      </c>
      <c r="AE1252">
        <v>0</v>
      </c>
      <c r="AF1252">
        <f t="shared" si="79"/>
        <v>0.111</v>
      </c>
    </row>
    <row r="1253" spans="1:33" ht="17" x14ac:dyDescent="0.2">
      <c r="A1253" s="39" t="s">
        <v>8582</v>
      </c>
      <c r="B1253" s="78" t="s">
        <v>8583</v>
      </c>
      <c r="C1253" s="78" t="s">
        <v>261</v>
      </c>
      <c r="D1253" s="39">
        <v>-0.11699999999999999</v>
      </c>
      <c r="E1253" s="39">
        <v>-0.15229999999999999</v>
      </c>
      <c r="F1253" s="39">
        <v>0.10639999999999999</v>
      </c>
      <c r="G1253" s="39">
        <v>1.08</v>
      </c>
      <c r="H1253" s="39">
        <v>1.1100000000000001</v>
      </c>
      <c r="I1253" s="39">
        <v>0.93</v>
      </c>
      <c r="J1253" s="15">
        <v>3.7999999999999999E-2</v>
      </c>
      <c r="K1253" s="54">
        <v>1</v>
      </c>
      <c r="L1253" s="36">
        <v>-0.5544</v>
      </c>
      <c r="M1253" s="54">
        <v>0.33597075004687499</v>
      </c>
      <c r="N1253" s="15">
        <v>-0.13500000000000001</v>
      </c>
      <c r="O1253" s="54">
        <v>0.107</v>
      </c>
      <c r="P1253" s="15">
        <v>-7.9000000000000001E-2</v>
      </c>
      <c r="Q1253" s="49">
        <v>1</v>
      </c>
      <c r="R1253">
        <v>-0.44800000000000001</v>
      </c>
      <c r="S1253" s="49">
        <v>0.62920371517602403</v>
      </c>
      <c r="T1253">
        <v>-0.2873</v>
      </c>
      <c r="U1253" s="54">
        <v>4.9899999999999996E-3</v>
      </c>
      <c r="V1253" s="108">
        <v>0.19</v>
      </c>
      <c r="W1253">
        <f t="shared" si="76"/>
        <v>0</v>
      </c>
      <c r="X1253">
        <f t="shared" si="77"/>
        <v>0</v>
      </c>
      <c r="Y1253">
        <f t="shared" si="78"/>
        <v>0</v>
      </c>
      <c r="Z1253">
        <v>0</v>
      </c>
      <c r="AA1253">
        <v>0</v>
      </c>
      <c r="AB1253">
        <v>0</v>
      </c>
      <c r="AC1253">
        <v>0</v>
      </c>
      <c r="AD1253">
        <v>0</v>
      </c>
      <c r="AE1253">
        <v>0</v>
      </c>
      <c r="AF1253">
        <f t="shared" si="79"/>
        <v>0.111</v>
      </c>
      <c r="AG1253">
        <v>-0.59230000000000005</v>
      </c>
    </row>
    <row r="1254" spans="1:33" ht="17" x14ac:dyDescent="0.2">
      <c r="A1254" s="39" t="s">
        <v>16033</v>
      </c>
      <c r="B1254" s="78" t="s">
        <v>54</v>
      </c>
      <c r="C1254" s="78" t="s">
        <v>57</v>
      </c>
      <c r="D1254" s="39">
        <v>-0.11699999999999999</v>
      </c>
      <c r="E1254" s="39">
        <v>-9.199999999999986E-3</v>
      </c>
      <c r="F1254" s="39">
        <v>9.3899999999999983E-2</v>
      </c>
      <c r="G1254" s="39">
        <v>1.08</v>
      </c>
      <c r="H1254" s="39">
        <v>1.01</v>
      </c>
      <c r="I1254" s="39">
        <v>0.94</v>
      </c>
      <c r="J1254" s="15">
        <v>-0.25969999999999999</v>
      </c>
      <c r="K1254" s="54">
        <v>0.68144391652278002</v>
      </c>
      <c r="L1254" s="36">
        <v>-0.42909999999999998</v>
      </c>
      <c r="M1254" s="54">
        <v>0.110443972837125</v>
      </c>
      <c r="N1254" s="15">
        <v>-0.1658</v>
      </c>
      <c r="O1254" s="54">
        <v>0.25900000000000001</v>
      </c>
      <c r="P1254" s="15">
        <v>-0.37669999999999998</v>
      </c>
      <c r="Q1254" s="49">
        <v>0.46221651678140202</v>
      </c>
      <c r="R1254">
        <v>-0.3352</v>
      </c>
      <c r="S1254" s="49">
        <v>0.413818284330224</v>
      </c>
      <c r="T1254">
        <v>-0.17499999999999999</v>
      </c>
      <c r="U1254" s="54">
        <v>0.25600000000000001</v>
      </c>
      <c r="V1254" s="108">
        <v>0.75</v>
      </c>
      <c r="W1254">
        <f t="shared" si="76"/>
        <v>0</v>
      </c>
      <c r="X1254">
        <f t="shared" si="77"/>
        <v>0</v>
      </c>
      <c r="Y1254">
        <f t="shared" si="78"/>
        <v>0</v>
      </c>
      <c r="Z1254">
        <v>0</v>
      </c>
      <c r="AA1254">
        <v>0</v>
      </c>
      <c r="AB1254">
        <v>0</v>
      </c>
      <c r="AC1254">
        <v>0</v>
      </c>
      <c r="AD1254">
        <v>0</v>
      </c>
      <c r="AE1254">
        <v>0</v>
      </c>
      <c r="AF1254">
        <f t="shared" si="79"/>
        <v>0.111</v>
      </c>
      <c r="AG1254">
        <v>-0.16950000000000004</v>
      </c>
    </row>
    <row r="1255" spans="1:33" ht="17" x14ac:dyDescent="0.2">
      <c r="A1255" s="39" t="s">
        <v>17290</v>
      </c>
      <c r="B1255" s="78" t="s">
        <v>17875</v>
      </c>
      <c r="C1255" s="78" t="s">
        <v>81</v>
      </c>
      <c r="D1255" s="39">
        <v>-0.11699999999999994</v>
      </c>
      <c r="E1255" s="39">
        <v>-0.27520000000000006</v>
      </c>
      <c r="F1255" s="39">
        <v>0.29380000000000001</v>
      </c>
      <c r="G1255" s="39">
        <v>1.08</v>
      </c>
      <c r="H1255" s="39">
        <v>1.21</v>
      </c>
      <c r="I1255" s="39">
        <v>0.82</v>
      </c>
      <c r="J1255" s="15">
        <v>-0.42370000000000002</v>
      </c>
      <c r="K1255" s="54">
        <v>0.60776595419262502</v>
      </c>
      <c r="L1255" s="36">
        <v>-0.23760000000000001</v>
      </c>
      <c r="M1255" s="54">
        <v>0.723583381107332</v>
      </c>
      <c r="N1255" s="15">
        <v>-0.4612</v>
      </c>
      <c r="O1255" s="54">
        <v>4.8500000000000002E-6</v>
      </c>
      <c r="P1255" s="15">
        <v>-0.54069999999999996</v>
      </c>
      <c r="Q1255" s="49">
        <v>0.46838473578072198</v>
      </c>
      <c r="R1255">
        <v>5.62E-2</v>
      </c>
      <c r="S1255" s="49">
        <v>0.95919046062090996</v>
      </c>
      <c r="T1255">
        <v>-0.73640000000000005</v>
      </c>
      <c r="U1255" s="54">
        <v>6.7500000000000004E-2</v>
      </c>
      <c r="V1255" s="108">
        <v>0.73</v>
      </c>
      <c r="W1255">
        <f t="shared" si="76"/>
        <v>0</v>
      </c>
      <c r="X1255">
        <f t="shared" si="77"/>
        <v>0</v>
      </c>
      <c r="Y1255">
        <f t="shared" si="78"/>
        <v>0</v>
      </c>
      <c r="Z1255">
        <v>0</v>
      </c>
      <c r="AA1255">
        <v>0</v>
      </c>
      <c r="AB1255">
        <v>0</v>
      </c>
      <c r="AC1255">
        <v>0</v>
      </c>
      <c r="AD1255">
        <v>0</v>
      </c>
      <c r="AE1255">
        <v>0</v>
      </c>
      <c r="AF1255">
        <f t="shared" si="79"/>
        <v>0.111</v>
      </c>
    </row>
    <row r="1256" spans="1:33" ht="17" x14ac:dyDescent="0.2">
      <c r="A1256" s="39" t="s">
        <v>1238</v>
      </c>
      <c r="B1256" s="78" t="s">
        <v>1239</v>
      </c>
      <c r="C1256" s="78" t="s">
        <v>174</v>
      </c>
      <c r="D1256" s="39">
        <v>-0.11680000000000001</v>
      </c>
      <c r="E1256" s="39">
        <v>7.8400000000000025E-2</v>
      </c>
      <c r="F1256" s="39">
        <v>2.6100000000000012E-2</v>
      </c>
      <c r="G1256" s="39">
        <v>1.08</v>
      </c>
      <c r="H1256" s="39">
        <v>0.95</v>
      </c>
      <c r="I1256" s="39">
        <v>0.98</v>
      </c>
      <c r="J1256" s="15">
        <v>-0.27560000000000001</v>
      </c>
      <c r="K1256" s="54">
        <v>0.84996766461561502</v>
      </c>
      <c r="L1256" s="36">
        <v>-0.39319999999999999</v>
      </c>
      <c r="M1256" s="54">
        <v>0.401513243796707</v>
      </c>
      <c r="N1256" s="98">
        <v>-1.0767</v>
      </c>
      <c r="O1256" s="54">
        <v>2.18E-42</v>
      </c>
      <c r="P1256" s="15">
        <v>-0.39240000000000003</v>
      </c>
      <c r="Q1256" s="49">
        <v>0.212727223107609</v>
      </c>
      <c r="R1256">
        <v>-0.36709999999999998</v>
      </c>
      <c r="S1256" s="49">
        <v>0.21365839421296501</v>
      </c>
      <c r="T1256">
        <v>-0.99829999999999997</v>
      </c>
      <c r="U1256" s="54">
        <v>1.3E-20</v>
      </c>
      <c r="V1256" s="108">
        <v>1.71</v>
      </c>
      <c r="W1256">
        <f t="shared" si="76"/>
        <v>0</v>
      </c>
      <c r="X1256">
        <f t="shared" si="77"/>
        <v>0</v>
      </c>
      <c r="Y1256">
        <f t="shared" si="78"/>
        <v>0</v>
      </c>
      <c r="Z1256">
        <v>0</v>
      </c>
      <c r="AA1256">
        <v>0</v>
      </c>
      <c r="AB1256">
        <v>1</v>
      </c>
      <c r="AC1256">
        <v>0</v>
      </c>
      <c r="AD1256">
        <v>0</v>
      </c>
      <c r="AE1256">
        <v>0</v>
      </c>
      <c r="AF1256">
        <f t="shared" si="79"/>
        <v>0.111</v>
      </c>
      <c r="AG1256">
        <v>-0.11759999999999993</v>
      </c>
    </row>
    <row r="1257" spans="1:33" ht="17" x14ac:dyDescent="0.2">
      <c r="A1257" s="39" t="s">
        <v>9520</v>
      </c>
      <c r="B1257" s="78" t="s">
        <v>9521</v>
      </c>
      <c r="C1257" s="78" t="s">
        <v>71</v>
      </c>
      <c r="D1257" s="39">
        <v>-0.11680000000000001</v>
      </c>
      <c r="E1257" s="39">
        <v>0.12770000000000004</v>
      </c>
      <c r="F1257" s="39">
        <v>-0.32389999999999997</v>
      </c>
      <c r="G1257" s="39">
        <v>1.08</v>
      </c>
      <c r="H1257" s="39">
        <v>0.92</v>
      </c>
      <c r="I1257" s="39">
        <v>1.25</v>
      </c>
      <c r="J1257" s="15">
        <v>0.81379999999999997</v>
      </c>
      <c r="K1257" s="54">
        <v>0.56511078893003897</v>
      </c>
      <c r="L1257" s="36">
        <v>1.1499999999999999</v>
      </c>
      <c r="M1257" s="54">
        <v>0.16170161663846899</v>
      </c>
      <c r="N1257" s="15">
        <v>0.50719999999999998</v>
      </c>
      <c r="O1257" s="54">
        <v>4.6500000000000003E-9</v>
      </c>
      <c r="P1257" s="15">
        <v>0.69699999999999995</v>
      </c>
      <c r="Q1257" s="49">
        <v>4.2107882024197303E-2</v>
      </c>
      <c r="R1257">
        <v>0.82609999999999995</v>
      </c>
      <c r="S1257" s="49">
        <v>7.5008739690403201E-3</v>
      </c>
      <c r="T1257">
        <v>0.63490000000000002</v>
      </c>
      <c r="U1257" s="54">
        <v>6.0800000000000004E-7</v>
      </c>
      <c r="V1257" s="109">
        <v>2.0499999999999998</v>
      </c>
      <c r="W1257">
        <f t="shared" si="76"/>
        <v>0</v>
      </c>
      <c r="X1257">
        <f t="shared" si="77"/>
        <v>0</v>
      </c>
      <c r="Y1257">
        <f t="shared" si="78"/>
        <v>0</v>
      </c>
      <c r="Z1257">
        <v>0</v>
      </c>
      <c r="AA1257">
        <v>0</v>
      </c>
      <c r="AB1257">
        <v>0</v>
      </c>
      <c r="AC1257">
        <v>0</v>
      </c>
      <c r="AD1257">
        <v>0</v>
      </c>
      <c r="AE1257">
        <v>0</v>
      </c>
      <c r="AF1257">
        <f t="shared" si="79"/>
        <v>0.111</v>
      </c>
      <c r="AG1257">
        <v>0.33609999999999984</v>
      </c>
    </row>
    <row r="1258" spans="1:33" ht="17" x14ac:dyDescent="0.2">
      <c r="A1258" s="39" t="s">
        <v>17499</v>
      </c>
      <c r="B1258" s="78" t="s">
        <v>54</v>
      </c>
      <c r="C1258" s="78" t="s">
        <v>57</v>
      </c>
      <c r="D1258" s="39">
        <v>-0.11679999999999996</v>
      </c>
      <c r="E1258" s="39">
        <v>-0.1069</v>
      </c>
      <c r="F1258" s="39">
        <v>9.4000000000000028E-2</v>
      </c>
      <c r="G1258" s="39">
        <v>1.08</v>
      </c>
      <c r="H1258" s="39">
        <v>1.08</v>
      </c>
      <c r="I1258" s="39">
        <v>0.94</v>
      </c>
      <c r="J1258" s="15">
        <v>-0.30830000000000002</v>
      </c>
      <c r="K1258" s="54">
        <v>0.71532472969950101</v>
      </c>
      <c r="L1258" s="36">
        <v>-0.49630000000000002</v>
      </c>
      <c r="M1258" s="54">
        <v>0.14407774342631999</v>
      </c>
      <c r="N1258" s="15">
        <v>-5.3499999999999999E-2</v>
      </c>
      <c r="O1258" s="54">
        <v>0.53800000000000003</v>
      </c>
      <c r="P1258" s="15">
        <v>-0.42509999999999998</v>
      </c>
      <c r="Q1258" s="49">
        <v>2.1362991108512801E-2</v>
      </c>
      <c r="R1258">
        <v>-0.40229999999999999</v>
      </c>
      <c r="S1258" s="49">
        <v>2.5811628255650799E-2</v>
      </c>
      <c r="T1258">
        <v>-0.16039999999999999</v>
      </c>
      <c r="U1258" s="54">
        <v>7.6300000000000007E-2</v>
      </c>
      <c r="V1258" s="108">
        <v>0.94</v>
      </c>
      <c r="W1258">
        <f t="shared" si="76"/>
        <v>0</v>
      </c>
      <c r="X1258">
        <f t="shared" si="77"/>
        <v>0</v>
      </c>
      <c r="Y1258">
        <f t="shared" si="78"/>
        <v>0</v>
      </c>
      <c r="Z1258">
        <v>0</v>
      </c>
      <c r="AA1258">
        <v>0</v>
      </c>
      <c r="AB1258">
        <v>0</v>
      </c>
      <c r="AC1258">
        <v>0</v>
      </c>
      <c r="AD1258">
        <v>0</v>
      </c>
      <c r="AE1258">
        <v>0</v>
      </c>
      <c r="AF1258">
        <f t="shared" si="79"/>
        <v>0.111</v>
      </c>
    </row>
    <row r="1259" spans="1:33" ht="17" x14ac:dyDescent="0.2">
      <c r="A1259" s="39" t="s">
        <v>12491</v>
      </c>
      <c r="B1259" s="78" t="s">
        <v>54</v>
      </c>
      <c r="C1259" s="78" t="s">
        <v>57</v>
      </c>
      <c r="D1259" s="39">
        <v>-0.11650000000000001</v>
      </c>
      <c r="E1259" s="39">
        <v>-3.4500000000000031E-2</v>
      </c>
      <c r="F1259" s="39">
        <v>-0.13780000000000001</v>
      </c>
      <c r="G1259" s="39">
        <v>1.08</v>
      </c>
      <c r="H1259" s="39">
        <v>1.02</v>
      </c>
      <c r="I1259" s="39">
        <v>1.1000000000000001</v>
      </c>
      <c r="J1259" s="15">
        <v>7.1900000000000006E-2</v>
      </c>
      <c r="K1259" s="54">
        <v>1</v>
      </c>
      <c r="L1259" s="36">
        <v>1.8499999999999999E-2</v>
      </c>
      <c r="M1259" s="54">
        <v>0.97706051456305198</v>
      </c>
      <c r="N1259" s="15">
        <v>0.26950000000000002</v>
      </c>
      <c r="O1259" s="54">
        <v>1.6899999999999998E-2</v>
      </c>
      <c r="P1259" s="15">
        <v>-4.4600000000000001E-2</v>
      </c>
      <c r="Q1259" s="49">
        <v>1</v>
      </c>
      <c r="R1259">
        <v>-0.1193</v>
      </c>
      <c r="S1259" s="49">
        <v>0.85756880072408104</v>
      </c>
      <c r="T1259">
        <v>0.23499999999999999</v>
      </c>
      <c r="U1259" s="54">
        <v>0.35699999999999998</v>
      </c>
      <c r="V1259" s="108">
        <v>0.47</v>
      </c>
      <c r="W1259">
        <f t="shared" si="76"/>
        <v>0</v>
      </c>
      <c r="X1259">
        <f t="shared" si="77"/>
        <v>0</v>
      </c>
      <c r="Y1259">
        <f t="shared" si="78"/>
        <v>0</v>
      </c>
      <c r="Z1259">
        <v>0</v>
      </c>
      <c r="AA1259">
        <v>0</v>
      </c>
      <c r="AB1259">
        <v>0</v>
      </c>
      <c r="AC1259">
        <v>0</v>
      </c>
      <c r="AD1259">
        <v>0</v>
      </c>
      <c r="AE1259">
        <v>0</v>
      </c>
      <c r="AF1259">
        <f t="shared" si="79"/>
        <v>0.111</v>
      </c>
      <c r="AG1259">
        <v>-5.3399999999999948E-2</v>
      </c>
    </row>
    <row r="1260" spans="1:33" ht="17" x14ac:dyDescent="0.2">
      <c r="A1260" s="39" t="s">
        <v>17192</v>
      </c>
      <c r="B1260" s="78" t="s">
        <v>54</v>
      </c>
      <c r="C1260" s="78" t="s">
        <v>57</v>
      </c>
      <c r="D1260" s="39">
        <v>-0.11649999999999999</v>
      </c>
      <c r="E1260" s="39">
        <v>-4.2900000000000008E-2</v>
      </c>
      <c r="F1260" s="39">
        <v>2.2599999999999981E-2</v>
      </c>
      <c r="G1260" s="39">
        <v>1.08</v>
      </c>
      <c r="H1260" s="39">
        <v>1.03</v>
      </c>
      <c r="I1260" s="39">
        <v>0.98</v>
      </c>
      <c r="J1260" s="15">
        <v>-4.6600000000000003E-2</v>
      </c>
      <c r="K1260" s="54">
        <v>1</v>
      </c>
      <c r="L1260" s="36">
        <v>-0.24629999999999999</v>
      </c>
      <c r="M1260" s="54">
        <v>0.63378424106533404</v>
      </c>
      <c r="N1260" s="15">
        <v>0.1542</v>
      </c>
      <c r="O1260" s="54">
        <v>0.308</v>
      </c>
      <c r="P1260" s="15">
        <v>-0.16309999999999999</v>
      </c>
      <c r="Q1260" s="49">
        <v>1</v>
      </c>
      <c r="R1260">
        <v>-0.22370000000000001</v>
      </c>
      <c r="S1260" s="49">
        <v>0.75991211867432595</v>
      </c>
      <c r="T1260">
        <v>0.1113</v>
      </c>
      <c r="U1260" s="54">
        <v>0.58199999999999996</v>
      </c>
      <c r="V1260" s="108">
        <v>0.59</v>
      </c>
      <c r="W1260">
        <f t="shared" si="76"/>
        <v>0</v>
      </c>
      <c r="X1260">
        <f t="shared" si="77"/>
        <v>0</v>
      </c>
      <c r="Y1260">
        <f t="shared" si="78"/>
        <v>0</v>
      </c>
      <c r="Z1260">
        <v>0</v>
      </c>
      <c r="AA1260">
        <v>0</v>
      </c>
      <c r="AB1260">
        <v>0</v>
      </c>
      <c r="AC1260">
        <v>0</v>
      </c>
      <c r="AD1260">
        <v>0</v>
      </c>
      <c r="AE1260">
        <v>0</v>
      </c>
      <c r="AF1260">
        <f t="shared" si="79"/>
        <v>0.111</v>
      </c>
    </row>
    <row r="1261" spans="1:33" ht="17" x14ac:dyDescent="0.2">
      <c r="A1261" s="39" t="s">
        <v>2845</v>
      </c>
      <c r="B1261" s="78" t="s">
        <v>2846</v>
      </c>
      <c r="C1261" s="78" t="s">
        <v>155</v>
      </c>
      <c r="D1261" s="39">
        <v>-0.11649999999999999</v>
      </c>
      <c r="E1261" s="39">
        <v>4.0099999999999997E-2</v>
      </c>
      <c r="F1261" s="39">
        <v>0.32030000000000003</v>
      </c>
      <c r="G1261" s="39">
        <v>1.08</v>
      </c>
      <c r="H1261" s="39">
        <v>0.97</v>
      </c>
      <c r="I1261" s="39">
        <v>0.8</v>
      </c>
      <c r="J1261" s="15">
        <v>9.9199999999999997E-2</v>
      </c>
      <c r="K1261" s="54">
        <v>1</v>
      </c>
      <c r="L1261" s="36">
        <v>-0.37480000000000002</v>
      </c>
      <c r="M1261" s="54">
        <v>0.30628513301350002</v>
      </c>
      <c r="N1261" s="15">
        <v>-0.221</v>
      </c>
      <c r="O1261" s="54">
        <v>3.14E-3</v>
      </c>
      <c r="P1261" s="15">
        <v>-1.7299999999999999E-2</v>
      </c>
      <c r="Q1261" s="49">
        <v>1</v>
      </c>
      <c r="R1261">
        <v>-5.45E-2</v>
      </c>
      <c r="S1261" s="49">
        <v>0.92094300470052903</v>
      </c>
      <c r="T1261">
        <v>-0.18090000000000001</v>
      </c>
      <c r="U1261" s="54">
        <v>0.156</v>
      </c>
      <c r="V1261" s="108">
        <v>0.94</v>
      </c>
      <c r="W1261">
        <f t="shared" si="76"/>
        <v>0</v>
      </c>
      <c r="X1261">
        <f t="shared" si="77"/>
        <v>0</v>
      </c>
      <c r="Y1261">
        <f t="shared" si="78"/>
        <v>0</v>
      </c>
      <c r="Z1261">
        <v>0</v>
      </c>
      <c r="AA1261">
        <v>0</v>
      </c>
      <c r="AB1261">
        <v>0</v>
      </c>
      <c r="AC1261">
        <v>0</v>
      </c>
      <c r="AD1261">
        <v>0</v>
      </c>
      <c r="AE1261">
        <v>0</v>
      </c>
      <c r="AF1261">
        <f t="shared" si="79"/>
        <v>0.111</v>
      </c>
      <c r="AG1261">
        <v>-0.47400000000000009</v>
      </c>
    </row>
    <row r="1262" spans="1:33" ht="17" x14ac:dyDescent="0.2">
      <c r="A1262" s="39" t="s">
        <v>2488</v>
      </c>
      <c r="B1262" s="78" t="s">
        <v>2489</v>
      </c>
      <c r="C1262" s="78" t="s">
        <v>155</v>
      </c>
      <c r="D1262" s="39">
        <v>-0.11640000000000006</v>
      </c>
      <c r="E1262" s="39">
        <v>5.4800000000000015E-2</v>
      </c>
      <c r="F1262" s="39">
        <v>0.51949999999999996</v>
      </c>
      <c r="G1262" s="39">
        <v>1.08</v>
      </c>
      <c r="H1262" s="39">
        <v>0.96</v>
      </c>
      <c r="I1262" s="39">
        <v>0.7</v>
      </c>
      <c r="J1262" s="15">
        <v>0.52070000000000005</v>
      </c>
      <c r="K1262" s="54">
        <v>0.70754790677519697</v>
      </c>
      <c r="L1262" s="36">
        <v>-0.31869999999999998</v>
      </c>
      <c r="M1262" s="54">
        <v>0.742665763180825</v>
      </c>
      <c r="N1262" s="15">
        <v>8.8499999999999995E-2</v>
      </c>
      <c r="O1262" s="54">
        <v>0.3</v>
      </c>
      <c r="P1262" s="15">
        <v>0.40429999999999999</v>
      </c>
      <c r="Q1262" s="49">
        <v>0.83078723952693201</v>
      </c>
      <c r="R1262">
        <v>0.20080000000000001</v>
      </c>
      <c r="S1262" s="49">
        <v>0.83441012985095497</v>
      </c>
      <c r="T1262">
        <v>0.14330000000000001</v>
      </c>
      <c r="U1262" s="54">
        <v>0.25900000000000001</v>
      </c>
      <c r="V1262" s="108">
        <v>0.51</v>
      </c>
      <c r="W1262">
        <f t="shared" si="76"/>
        <v>0</v>
      </c>
      <c r="X1262">
        <f t="shared" si="77"/>
        <v>0</v>
      </c>
      <c r="Y1262">
        <f t="shared" si="78"/>
        <v>0</v>
      </c>
      <c r="Z1262">
        <v>0</v>
      </c>
      <c r="AA1262">
        <v>0</v>
      </c>
      <c r="AB1262">
        <v>0</v>
      </c>
      <c r="AC1262">
        <v>0</v>
      </c>
      <c r="AD1262">
        <v>0</v>
      </c>
      <c r="AE1262">
        <v>0</v>
      </c>
      <c r="AF1262">
        <f t="shared" si="79"/>
        <v>0.111</v>
      </c>
      <c r="AG1262">
        <v>-0.83929999999999971</v>
      </c>
    </row>
    <row r="1263" spans="1:33" ht="17" x14ac:dyDescent="0.2">
      <c r="A1263" s="39" t="s">
        <v>13190</v>
      </c>
      <c r="B1263" s="78" t="s">
        <v>54</v>
      </c>
      <c r="C1263" s="78" t="s">
        <v>57</v>
      </c>
      <c r="D1263" s="39">
        <v>-0.1164</v>
      </c>
      <c r="E1263" s="39">
        <v>-0.32700000000000001</v>
      </c>
      <c r="F1263" s="39">
        <v>3.2500000000000001E-2</v>
      </c>
      <c r="G1263" s="39">
        <v>1.08</v>
      </c>
      <c r="H1263" s="39">
        <v>1.25</v>
      </c>
      <c r="I1263" s="39">
        <v>0.98</v>
      </c>
      <c r="J1263" s="15">
        <v>2.4500000000000001E-2</v>
      </c>
      <c r="K1263" s="54">
        <v>1</v>
      </c>
      <c r="L1263" s="36">
        <v>-1.3899999999999999E-2</v>
      </c>
      <c r="M1263" s="54">
        <v>0.98516398955468398</v>
      </c>
      <c r="N1263" s="15">
        <v>0.25640000000000002</v>
      </c>
      <c r="O1263" s="54">
        <v>2.2599999999999999E-2</v>
      </c>
      <c r="P1263" s="15">
        <v>-9.1899999999999996E-2</v>
      </c>
      <c r="Q1263" s="49">
        <v>1</v>
      </c>
      <c r="R1263">
        <v>1.8599999999999998E-2</v>
      </c>
      <c r="S1263" s="49">
        <v>0.98509689457458105</v>
      </c>
      <c r="T1263">
        <v>-7.0599999999999996E-2</v>
      </c>
      <c r="U1263" s="54">
        <v>0.82599999999999996</v>
      </c>
      <c r="V1263" s="108">
        <v>0.55000000000000004</v>
      </c>
      <c r="W1263">
        <f t="shared" si="76"/>
        <v>0</v>
      </c>
      <c r="X1263">
        <f t="shared" si="77"/>
        <v>0</v>
      </c>
      <c r="Y1263">
        <f t="shared" si="78"/>
        <v>0</v>
      </c>
      <c r="Z1263">
        <v>0</v>
      </c>
      <c r="AA1263">
        <v>0</v>
      </c>
      <c r="AB1263">
        <v>0</v>
      </c>
      <c r="AC1263">
        <v>0</v>
      </c>
      <c r="AD1263">
        <v>0</v>
      </c>
      <c r="AE1263">
        <v>0</v>
      </c>
      <c r="AF1263">
        <f t="shared" si="79"/>
        <v>0.111</v>
      </c>
      <c r="AG1263">
        <v>-3.839999999999999E-2</v>
      </c>
    </row>
    <row r="1264" spans="1:33" ht="17" x14ac:dyDescent="0.2">
      <c r="A1264" s="39" t="s">
        <v>3845</v>
      </c>
      <c r="B1264" s="78" t="s">
        <v>3794</v>
      </c>
      <c r="C1264" s="78" t="s">
        <v>86</v>
      </c>
      <c r="D1264" s="39">
        <v>-0.11630000000000001</v>
      </c>
      <c r="E1264" s="39">
        <v>-0.2273</v>
      </c>
      <c r="F1264" s="39">
        <v>-2.3999999999999994E-3</v>
      </c>
      <c r="G1264" s="39">
        <v>1.08</v>
      </c>
      <c r="H1264" s="39">
        <v>1.17</v>
      </c>
      <c r="I1264" s="39">
        <v>1</v>
      </c>
      <c r="J1264" s="15">
        <v>-1.54E-2</v>
      </c>
      <c r="K1264" s="54">
        <v>1</v>
      </c>
      <c r="L1264" s="36">
        <v>-0.1051</v>
      </c>
      <c r="M1264" s="54">
        <v>0.74065058703294795</v>
      </c>
      <c r="N1264" s="15">
        <v>0.13350000000000001</v>
      </c>
      <c r="O1264" s="54">
        <v>0.17499999999999999</v>
      </c>
      <c r="P1264" s="15">
        <v>-0.13170000000000001</v>
      </c>
      <c r="Q1264" s="49">
        <v>1</v>
      </c>
      <c r="R1264">
        <v>-0.1075</v>
      </c>
      <c r="S1264" s="49">
        <v>0.86667111159455501</v>
      </c>
      <c r="T1264">
        <v>-9.3799999999999994E-2</v>
      </c>
      <c r="U1264" s="54">
        <v>0.71499999999999997</v>
      </c>
      <c r="V1264" s="108">
        <v>0.49</v>
      </c>
      <c r="W1264">
        <f t="shared" si="76"/>
        <v>0</v>
      </c>
      <c r="X1264">
        <f t="shared" si="77"/>
        <v>0</v>
      </c>
      <c r="Y1264">
        <f t="shared" si="78"/>
        <v>0</v>
      </c>
      <c r="Z1264">
        <v>0</v>
      </c>
      <c r="AA1264">
        <v>0</v>
      </c>
      <c r="AB1264">
        <v>0</v>
      </c>
      <c r="AC1264">
        <v>0</v>
      </c>
      <c r="AD1264">
        <v>0</v>
      </c>
      <c r="AE1264">
        <v>0</v>
      </c>
      <c r="AF1264">
        <f t="shared" si="79"/>
        <v>0.111</v>
      </c>
      <c r="AG1264">
        <v>-8.9700000000000002E-2</v>
      </c>
    </row>
    <row r="1265" spans="1:33" ht="17" x14ac:dyDescent="0.2">
      <c r="A1265" s="39" t="s">
        <v>9505</v>
      </c>
      <c r="B1265" s="78" t="s">
        <v>250</v>
      </c>
      <c r="C1265" s="78" t="s">
        <v>112</v>
      </c>
      <c r="D1265" s="39">
        <v>-0.11620000000000003</v>
      </c>
      <c r="E1265" s="39">
        <v>-0.15589999999999998</v>
      </c>
      <c r="F1265" s="39">
        <v>-5.6899999999999951E-2</v>
      </c>
      <c r="G1265" s="39">
        <v>1.08</v>
      </c>
      <c r="H1265" s="39">
        <v>1.1100000000000001</v>
      </c>
      <c r="I1265" s="39">
        <v>1.04</v>
      </c>
      <c r="J1265" s="15">
        <v>-0.372</v>
      </c>
      <c r="K1265" s="54">
        <v>0.42053496953777902</v>
      </c>
      <c r="L1265" s="36">
        <v>-0.53800000000000003</v>
      </c>
      <c r="M1265" s="54">
        <v>6.5268743013554897E-2</v>
      </c>
      <c r="N1265" s="15">
        <v>-0.2576</v>
      </c>
      <c r="O1265" s="54">
        <v>1.6100000000000001E-3</v>
      </c>
      <c r="P1265" s="15">
        <v>-0.48820000000000002</v>
      </c>
      <c r="Q1265" s="49">
        <v>4.4183884604446999E-2</v>
      </c>
      <c r="R1265">
        <v>-0.59489999999999998</v>
      </c>
      <c r="S1265" s="49">
        <v>4.3494146524840002E-3</v>
      </c>
      <c r="T1265">
        <v>-0.41349999999999998</v>
      </c>
      <c r="U1265" s="54">
        <v>2.43E-4</v>
      </c>
      <c r="V1265" s="108">
        <v>0.55000000000000004</v>
      </c>
      <c r="W1265">
        <f t="shared" si="76"/>
        <v>0</v>
      </c>
      <c r="X1265">
        <f t="shared" si="77"/>
        <v>0</v>
      </c>
      <c r="Y1265">
        <f t="shared" si="78"/>
        <v>0</v>
      </c>
      <c r="Z1265">
        <v>0</v>
      </c>
      <c r="AA1265">
        <v>0</v>
      </c>
      <c r="AB1265">
        <v>0</v>
      </c>
      <c r="AC1265">
        <v>0</v>
      </c>
      <c r="AD1265">
        <v>0</v>
      </c>
      <c r="AE1265">
        <v>0</v>
      </c>
      <c r="AF1265">
        <f t="shared" si="79"/>
        <v>0.111</v>
      </c>
      <c r="AG1265">
        <v>-0.16599999999999998</v>
      </c>
    </row>
    <row r="1266" spans="1:33" ht="17" x14ac:dyDescent="0.2">
      <c r="A1266" s="39" t="s">
        <v>1057</v>
      </c>
      <c r="B1266" s="78" t="s">
        <v>1058</v>
      </c>
      <c r="C1266" s="78" t="s">
        <v>74</v>
      </c>
      <c r="D1266" s="39">
        <v>-0.11609999999999998</v>
      </c>
      <c r="E1266" s="39">
        <v>-1.1800000000000033E-2</v>
      </c>
      <c r="F1266" s="39">
        <v>-6.9500000000000006E-2</v>
      </c>
      <c r="G1266" s="39">
        <v>1.08</v>
      </c>
      <c r="H1266" s="39">
        <v>1.01</v>
      </c>
      <c r="I1266" s="39">
        <v>1.05</v>
      </c>
      <c r="J1266" s="15">
        <v>-0.2535</v>
      </c>
      <c r="K1266" s="54">
        <v>0.93607375095948198</v>
      </c>
      <c r="L1266" s="36">
        <v>-9.9500000000000005E-2</v>
      </c>
      <c r="M1266" s="54">
        <v>0.88672846797233695</v>
      </c>
      <c r="N1266" s="99">
        <v>-0.65249999999999997</v>
      </c>
      <c r="O1266" s="54">
        <v>3.9399999999999998E-18</v>
      </c>
      <c r="P1266" s="15">
        <v>-0.36959999999999998</v>
      </c>
      <c r="Q1266" s="49">
        <v>0.66298075057585903</v>
      </c>
      <c r="R1266">
        <v>-0.16900000000000001</v>
      </c>
      <c r="S1266" s="49">
        <v>0.79763694950515596</v>
      </c>
      <c r="T1266">
        <v>-0.6643</v>
      </c>
      <c r="U1266" s="54">
        <v>1.2100000000000001E-12</v>
      </c>
      <c r="V1266" s="108">
        <v>0.26</v>
      </c>
      <c r="W1266">
        <f t="shared" si="76"/>
        <v>0</v>
      </c>
      <c r="X1266">
        <f t="shared" si="77"/>
        <v>0</v>
      </c>
      <c r="Y1266">
        <f t="shared" si="78"/>
        <v>0</v>
      </c>
      <c r="Z1266">
        <v>0</v>
      </c>
      <c r="AA1266">
        <v>0</v>
      </c>
      <c r="AB1266">
        <v>1</v>
      </c>
      <c r="AC1266">
        <v>0</v>
      </c>
      <c r="AD1266">
        <v>0</v>
      </c>
      <c r="AE1266">
        <v>0</v>
      </c>
      <c r="AF1266">
        <f t="shared" si="79"/>
        <v>0.111</v>
      </c>
      <c r="AG1266">
        <v>0.154</v>
      </c>
    </row>
    <row r="1267" spans="1:33" ht="17" x14ac:dyDescent="0.2">
      <c r="A1267" s="39" t="s">
        <v>11764</v>
      </c>
      <c r="B1267" s="78" t="s">
        <v>189</v>
      </c>
      <c r="C1267" s="78" t="s">
        <v>57</v>
      </c>
      <c r="D1267" s="39">
        <v>-0.11599999999999999</v>
      </c>
      <c r="E1267" s="39">
        <v>8.9999999999999969E-2</v>
      </c>
      <c r="F1267" s="39">
        <v>-3.1500000000000028E-2</v>
      </c>
      <c r="G1267" s="39">
        <v>1.08</v>
      </c>
      <c r="H1267" s="39">
        <v>0.94</v>
      </c>
      <c r="I1267" s="39">
        <v>1.02</v>
      </c>
      <c r="J1267" s="15">
        <v>0.16009999999999999</v>
      </c>
      <c r="K1267" s="54">
        <v>1</v>
      </c>
      <c r="L1267" s="36">
        <v>0.32990000000000003</v>
      </c>
      <c r="M1267" s="54">
        <v>0.50451446453765503</v>
      </c>
      <c r="N1267" s="15">
        <v>0.58140000000000003</v>
      </c>
      <c r="O1267" s="54">
        <v>4.7199999999999999E-7</v>
      </c>
      <c r="P1267" s="15">
        <v>4.41E-2</v>
      </c>
      <c r="Q1267" s="49">
        <v>1</v>
      </c>
      <c r="R1267">
        <v>0.2984</v>
      </c>
      <c r="S1267" s="49">
        <v>0.55935878080299195</v>
      </c>
      <c r="T1267">
        <v>0.6714</v>
      </c>
      <c r="U1267" s="54">
        <v>7.5299999999999998E-4</v>
      </c>
      <c r="V1267" s="108">
        <v>0.63</v>
      </c>
      <c r="W1267">
        <f t="shared" si="76"/>
        <v>0</v>
      </c>
      <c r="X1267">
        <f t="shared" si="77"/>
        <v>0</v>
      </c>
      <c r="Y1267">
        <f t="shared" si="78"/>
        <v>0</v>
      </c>
      <c r="Z1267">
        <v>0</v>
      </c>
      <c r="AA1267">
        <v>0</v>
      </c>
      <c r="AB1267">
        <v>0</v>
      </c>
      <c r="AC1267">
        <v>0</v>
      </c>
      <c r="AD1267">
        <v>0</v>
      </c>
      <c r="AE1267">
        <v>0</v>
      </c>
      <c r="AF1267">
        <f t="shared" si="79"/>
        <v>0.111</v>
      </c>
      <c r="AG1267">
        <v>0.16980000000000001</v>
      </c>
    </row>
    <row r="1268" spans="1:33" ht="17" x14ac:dyDescent="0.2">
      <c r="A1268" s="39" t="s">
        <v>17228</v>
      </c>
      <c r="B1268" s="78" t="s">
        <v>98</v>
      </c>
      <c r="C1268" s="78" t="s">
        <v>57</v>
      </c>
      <c r="D1268" s="39">
        <v>-0.1158</v>
      </c>
      <c r="E1268" s="39">
        <v>-8.8700000000000001E-2</v>
      </c>
      <c r="F1268" s="39">
        <v>8.6E-3</v>
      </c>
      <c r="G1268" s="39">
        <v>1.08</v>
      </c>
      <c r="H1268" s="39">
        <v>1.06</v>
      </c>
      <c r="I1268" s="39">
        <v>0.99</v>
      </c>
      <c r="J1268" s="15">
        <v>1.3599999999999999E-2</v>
      </c>
      <c r="K1268" s="54">
        <v>1</v>
      </c>
      <c r="L1268" s="36">
        <v>-5.1999999999999998E-3</v>
      </c>
      <c r="M1268" s="54">
        <v>0.99793298983976098</v>
      </c>
      <c r="N1268" s="15">
        <v>0.1333</v>
      </c>
      <c r="O1268" s="54">
        <v>0.38700000000000001</v>
      </c>
      <c r="P1268" s="15">
        <v>-0.1022</v>
      </c>
      <c r="Q1268" s="49">
        <v>1</v>
      </c>
      <c r="R1268">
        <v>3.3999999999999998E-3</v>
      </c>
      <c r="S1268" s="49">
        <v>1</v>
      </c>
      <c r="T1268">
        <v>4.4600000000000001E-2</v>
      </c>
      <c r="U1268" s="54">
        <v>0.82499999999999996</v>
      </c>
      <c r="V1268" s="108">
        <v>1.1399999999999999</v>
      </c>
      <c r="W1268">
        <f t="shared" si="76"/>
        <v>0</v>
      </c>
      <c r="X1268">
        <f t="shared" si="77"/>
        <v>0</v>
      </c>
      <c r="Y1268">
        <f t="shared" si="78"/>
        <v>0</v>
      </c>
      <c r="Z1268">
        <v>0</v>
      </c>
      <c r="AA1268">
        <v>0</v>
      </c>
      <c r="AB1268">
        <v>0</v>
      </c>
      <c r="AC1268">
        <v>0</v>
      </c>
      <c r="AD1268">
        <v>0</v>
      </c>
      <c r="AE1268">
        <v>0</v>
      </c>
      <c r="AF1268">
        <f t="shared" si="79"/>
        <v>0.111</v>
      </c>
    </row>
    <row r="1269" spans="1:33" ht="17" x14ac:dyDescent="0.2">
      <c r="A1269" s="39" t="s">
        <v>15322</v>
      </c>
      <c r="B1269" s="78" t="s">
        <v>54</v>
      </c>
      <c r="C1269" s="78" t="s">
        <v>57</v>
      </c>
      <c r="D1269" s="39">
        <v>-0.11579999999999999</v>
      </c>
      <c r="E1269" s="39">
        <v>-8.5999999999999993E-2</v>
      </c>
      <c r="F1269" s="39">
        <v>-4.1300000000000003E-2</v>
      </c>
      <c r="G1269" s="39">
        <v>1.08</v>
      </c>
      <c r="H1269" s="39">
        <v>1.06</v>
      </c>
      <c r="I1269" s="39">
        <v>1.03</v>
      </c>
      <c r="J1269" s="15">
        <v>-0.13170000000000001</v>
      </c>
      <c r="K1269" s="54">
        <v>1</v>
      </c>
      <c r="L1269" s="36">
        <v>-0.37569999999999998</v>
      </c>
      <c r="M1269" s="54">
        <v>0.47525803263056698</v>
      </c>
      <c r="N1269" s="15">
        <v>-5.3600000000000002E-2</v>
      </c>
      <c r="O1269" s="54">
        <v>0.65</v>
      </c>
      <c r="P1269" s="15">
        <v>-0.2475</v>
      </c>
      <c r="Q1269" s="49">
        <v>1</v>
      </c>
      <c r="R1269">
        <v>-0.41699999999999998</v>
      </c>
      <c r="S1269" s="49">
        <v>0.54861691978659</v>
      </c>
      <c r="T1269">
        <v>-0.1396</v>
      </c>
      <c r="U1269" s="54">
        <v>0.38700000000000001</v>
      </c>
      <c r="V1269" s="108">
        <v>0.5</v>
      </c>
      <c r="W1269">
        <f t="shared" si="76"/>
        <v>0</v>
      </c>
      <c r="X1269">
        <f t="shared" si="77"/>
        <v>0</v>
      </c>
      <c r="Y1269">
        <f t="shared" si="78"/>
        <v>0</v>
      </c>
      <c r="Z1269">
        <v>0</v>
      </c>
      <c r="AA1269">
        <v>0</v>
      </c>
      <c r="AB1269">
        <v>0</v>
      </c>
      <c r="AC1269">
        <v>0</v>
      </c>
      <c r="AD1269">
        <v>0</v>
      </c>
      <c r="AE1269">
        <v>0</v>
      </c>
      <c r="AF1269">
        <f t="shared" si="79"/>
        <v>0.111</v>
      </c>
      <c r="AG1269">
        <v>-0.24399999999999994</v>
      </c>
    </row>
    <row r="1270" spans="1:33" ht="17" x14ac:dyDescent="0.2">
      <c r="A1270" s="39" t="s">
        <v>12055</v>
      </c>
      <c r="B1270" s="78" t="s">
        <v>1398</v>
      </c>
      <c r="C1270" s="78" t="s">
        <v>57</v>
      </c>
      <c r="D1270" s="39">
        <v>-0.11560000000000001</v>
      </c>
      <c r="E1270" s="39">
        <v>-8.4999999999999937E-3</v>
      </c>
      <c r="F1270" s="39">
        <v>0.54190000000000005</v>
      </c>
      <c r="G1270" s="39">
        <v>1.08</v>
      </c>
      <c r="H1270" s="39">
        <v>1.01</v>
      </c>
      <c r="I1270" s="39">
        <v>0.69</v>
      </c>
      <c r="J1270" s="15">
        <v>0.11700000000000001</v>
      </c>
      <c r="K1270" s="54">
        <v>1</v>
      </c>
      <c r="L1270" s="36">
        <v>-0.21870000000000001</v>
      </c>
      <c r="M1270" s="54">
        <v>0.77748830864699003</v>
      </c>
      <c r="N1270" s="15">
        <v>0.1273</v>
      </c>
      <c r="O1270" s="54">
        <v>0.1</v>
      </c>
      <c r="P1270" s="15">
        <v>1.4E-3</v>
      </c>
      <c r="Q1270" s="49">
        <v>1</v>
      </c>
      <c r="R1270">
        <v>0.32319999999999999</v>
      </c>
      <c r="S1270" s="49">
        <v>0.53515400213073905</v>
      </c>
      <c r="T1270">
        <v>0.1188</v>
      </c>
      <c r="U1270" s="54">
        <v>0.52400000000000002</v>
      </c>
      <c r="V1270" s="108">
        <v>0.36</v>
      </c>
      <c r="W1270">
        <f t="shared" si="76"/>
        <v>0</v>
      </c>
      <c r="X1270">
        <f t="shared" si="77"/>
        <v>0</v>
      </c>
      <c r="Y1270">
        <f t="shared" si="78"/>
        <v>0</v>
      </c>
      <c r="Z1270">
        <v>0</v>
      </c>
      <c r="AA1270">
        <v>0</v>
      </c>
      <c r="AB1270">
        <v>0</v>
      </c>
      <c r="AC1270">
        <v>0</v>
      </c>
      <c r="AD1270">
        <v>0</v>
      </c>
      <c r="AE1270">
        <v>0</v>
      </c>
      <c r="AF1270">
        <f t="shared" si="79"/>
        <v>0.111</v>
      </c>
      <c r="AG1270">
        <v>-0.33570000000000011</v>
      </c>
    </row>
    <row r="1271" spans="1:33" ht="17" x14ac:dyDescent="0.2">
      <c r="A1271" s="39" t="s">
        <v>16962</v>
      </c>
      <c r="B1271" s="78" t="s">
        <v>1398</v>
      </c>
      <c r="C1271" s="78" t="s">
        <v>57</v>
      </c>
      <c r="D1271" s="39">
        <v>-0.11560000000000001</v>
      </c>
      <c r="E1271" s="39">
        <v>5.5200000000000138E-2</v>
      </c>
      <c r="F1271" s="39">
        <v>0.21970000000000001</v>
      </c>
      <c r="G1271" s="39">
        <v>1.08</v>
      </c>
      <c r="H1271" s="39">
        <v>0.96</v>
      </c>
      <c r="I1271" s="39">
        <v>0.86</v>
      </c>
      <c r="J1271" s="15">
        <v>5.5500000000000001E-2</v>
      </c>
      <c r="K1271" s="54">
        <v>1</v>
      </c>
      <c r="L1271" s="36">
        <v>-0.39169999999999999</v>
      </c>
      <c r="M1271" s="54">
        <v>0.54598892767222296</v>
      </c>
      <c r="N1271" s="98">
        <v>-1.0759000000000001</v>
      </c>
      <c r="O1271" s="54">
        <v>7.9600000000000005E-33</v>
      </c>
      <c r="P1271" s="15">
        <v>-6.0100000000000001E-2</v>
      </c>
      <c r="Q1271" s="49">
        <v>1</v>
      </c>
      <c r="R1271">
        <v>-0.17199999999999999</v>
      </c>
      <c r="S1271" s="49">
        <v>0.69418571803820595</v>
      </c>
      <c r="T1271">
        <v>-1.0206999999999999</v>
      </c>
      <c r="U1271" s="54">
        <v>3.9499999999999999E-28</v>
      </c>
      <c r="V1271" s="108">
        <v>1.5</v>
      </c>
      <c r="W1271">
        <f t="shared" si="76"/>
        <v>0</v>
      </c>
      <c r="X1271">
        <f t="shared" si="77"/>
        <v>0</v>
      </c>
      <c r="Y1271">
        <f t="shared" si="78"/>
        <v>0</v>
      </c>
      <c r="Z1271">
        <v>0</v>
      </c>
      <c r="AA1271">
        <v>0</v>
      </c>
      <c r="AB1271">
        <v>1</v>
      </c>
      <c r="AC1271">
        <v>0</v>
      </c>
      <c r="AD1271">
        <v>0</v>
      </c>
      <c r="AE1271">
        <v>0</v>
      </c>
      <c r="AF1271">
        <f t="shared" si="79"/>
        <v>0.111</v>
      </c>
    </row>
    <row r="1272" spans="1:33" ht="17" x14ac:dyDescent="0.2">
      <c r="A1272" s="39" t="s">
        <v>748</v>
      </c>
      <c r="B1272" s="78" t="s">
        <v>749</v>
      </c>
      <c r="C1272" s="78" t="s">
        <v>147</v>
      </c>
      <c r="D1272" s="39">
        <v>-0.11540000000000006</v>
      </c>
      <c r="E1272" s="39">
        <v>7.1500000000000008E-2</v>
      </c>
      <c r="F1272" s="39">
        <v>4.3100000000000027E-2</v>
      </c>
      <c r="G1272" s="39">
        <v>1.08</v>
      </c>
      <c r="H1272" s="39">
        <v>0.95</v>
      </c>
      <c r="I1272" s="39">
        <v>0.97</v>
      </c>
      <c r="J1272" s="15">
        <v>-0.51119999999999999</v>
      </c>
      <c r="K1272" s="54">
        <v>0.88567778397530705</v>
      </c>
      <c r="L1272" s="36">
        <v>-0.46960000000000002</v>
      </c>
      <c r="M1272" s="54">
        <v>0.68214408484058897</v>
      </c>
      <c r="N1272" s="99">
        <v>-0.88739999999999997</v>
      </c>
      <c r="O1272" s="54">
        <v>4.8699999999999999E-15</v>
      </c>
      <c r="P1272" s="15">
        <v>-0.62660000000000005</v>
      </c>
      <c r="Q1272" s="49">
        <v>0.69480673801184101</v>
      </c>
      <c r="R1272">
        <v>-0.42649999999999999</v>
      </c>
      <c r="S1272" s="49">
        <v>0.69924476837654703</v>
      </c>
      <c r="T1272">
        <v>-0.81589999999999996</v>
      </c>
      <c r="U1272" s="54">
        <v>4.9500000000000005E-10</v>
      </c>
      <c r="V1272" s="108">
        <v>0.39</v>
      </c>
      <c r="W1272">
        <f t="shared" si="76"/>
        <v>0</v>
      </c>
      <c r="X1272">
        <f t="shared" si="77"/>
        <v>0</v>
      </c>
      <c r="Y1272">
        <f t="shared" si="78"/>
        <v>0</v>
      </c>
      <c r="Z1272">
        <v>0</v>
      </c>
      <c r="AA1272">
        <v>0</v>
      </c>
      <c r="AB1272">
        <v>1</v>
      </c>
      <c r="AC1272">
        <v>0</v>
      </c>
      <c r="AD1272">
        <v>0</v>
      </c>
      <c r="AE1272">
        <v>0</v>
      </c>
      <c r="AF1272">
        <f t="shared" si="79"/>
        <v>0.111</v>
      </c>
      <c r="AG1272">
        <v>4.1599999999999859E-2</v>
      </c>
    </row>
    <row r="1273" spans="1:33" ht="17" x14ac:dyDescent="0.2">
      <c r="A1273" s="39" t="s">
        <v>11362</v>
      </c>
      <c r="B1273" s="78" t="s">
        <v>54</v>
      </c>
      <c r="C1273" s="78" t="s">
        <v>57</v>
      </c>
      <c r="D1273" s="39">
        <v>-0.11539999999999997</v>
      </c>
      <c r="E1273" s="39">
        <v>1.1799999999999977E-2</v>
      </c>
      <c r="F1273" s="39">
        <v>-4.8899999999999999E-2</v>
      </c>
      <c r="G1273" s="39">
        <v>1.08</v>
      </c>
      <c r="H1273" s="39">
        <v>0.99</v>
      </c>
      <c r="I1273" s="39">
        <v>1.03</v>
      </c>
      <c r="J1273" s="15">
        <v>0.25729999999999997</v>
      </c>
      <c r="K1273" s="54">
        <v>0.81842067429409004</v>
      </c>
      <c r="L1273" s="36">
        <v>2.06E-2</v>
      </c>
      <c r="M1273" s="54">
        <v>0.98014490471793303</v>
      </c>
      <c r="N1273" s="15">
        <v>0.18790000000000001</v>
      </c>
      <c r="O1273" s="54">
        <v>4.02E-2</v>
      </c>
      <c r="P1273" s="15">
        <v>0.1419</v>
      </c>
      <c r="Q1273" s="49">
        <v>1</v>
      </c>
      <c r="R1273">
        <v>-2.8299999999999999E-2</v>
      </c>
      <c r="S1273" s="49">
        <v>0.97460948181552698</v>
      </c>
      <c r="T1273">
        <v>0.19969999999999999</v>
      </c>
      <c r="U1273" s="54">
        <v>0.157</v>
      </c>
      <c r="V1273" s="108">
        <v>0.36</v>
      </c>
      <c r="W1273">
        <f t="shared" si="76"/>
        <v>0</v>
      </c>
      <c r="X1273">
        <f t="shared" si="77"/>
        <v>0</v>
      </c>
      <c r="Y1273">
        <f t="shared" si="78"/>
        <v>0</v>
      </c>
      <c r="Z1273">
        <v>0</v>
      </c>
      <c r="AA1273">
        <v>0</v>
      </c>
      <c r="AB1273">
        <v>0</v>
      </c>
      <c r="AC1273">
        <v>0</v>
      </c>
      <c r="AD1273">
        <v>0</v>
      </c>
      <c r="AE1273">
        <v>0</v>
      </c>
      <c r="AF1273">
        <f t="shared" si="79"/>
        <v>0.111</v>
      </c>
      <c r="AG1273">
        <v>-0.23680000000000001</v>
      </c>
    </row>
    <row r="1274" spans="1:33" ht="17" x14ac:dyDescent="0.2">
      <c r="A1274" s="39" t="s">
        <v>13929</v>
      </c>
      <c r="B1274" s="78" t="s">
        <v>98</v>
      </c>
      <c r="C1274" s="78" t="s">
        <v>57</v>
      </c>
      <c r="D1274" s="39">
        <v>-0.11529999999999999</v>
      </c>
      <c r="E1274" s="39">
        <v>-0.18280000000000002</v>
      </c>
      <c r="F1274" s="39">
        <v>0.38790000000000002</v>
      </c>
      <c r="G1274" s="39">
        <v>1.08</v>
      </c>
      <c r="H1274" s="39">
        <v>1.1399999999999999</v>
      </c>
      <c r="I1274" s="39">
        <v>0.76</v>
      </c>
      <c r="J1274" s="15">
        <v>-2.1100000000000001E-2</v>
      </c>
      <c r="K1274" s="54">
        <v>1</v>
      </c>
      <c r="L1274" s="36">
        <v>-0.63170000000000004</v>
      </c>
      <c r="M1274" s="54">
        <v>0.31673005916632202</v>
      </c>
      <c r="N1274" s="15">
        <v>3.5900000000000001E-2</v>
      </c>
      <c r="O1274" s="54">
        <v>0.82699999999999996</v>
      </c>
      <c r="P1274" s="15">
        <v>-0.13639999999999999</v>
      </c>
      <c r="Q1274" s="49">
        <v>1</v>
      </c>
      <c r="R1274">
        <v>-0.24379999999999999</v>
      </c>
      <c r="S1274" s="49">
        <v>0.441068890172574</v>
      </c>
      <c r="T1274">
        <v>-0.1469</v>
      </c>
      <c r="U1274" s="54">
        <v>0.13100000000000001</v>
      </c>
      <c r="V1274" s="108">
        <v>0.57999999999999996</v>
      </c>
      <c r="W1274">
        <f t="shared" si="76"/>
        <v>0</v>
      </c>
      <c r="X1274">
        <f t="shared" si="77"/>
        <v>0</v>
      </c>
      <c r="Y1274">
        <f t="shared" si="78"/>
        <v>0</v>
      </c>
      <c r="Z1274">
        <v>0</v>
      </c>
      <c r="AA1274">
        <v>0</v>
      </c>
      <c r="AB1274">
        <v>0</v>
      </c>
      <c r="AC1274">
        <v>0</v>
      </c>
      <c r="AD1274">
        <v>0</v>
      </c>
      <c r="AE1274">
        <v>0</v>
      </c>
      <c r="AF1274">
        <f t="shared" si="79"/>
        <v>0.111</v>
      </c>
      <c r="AG1274">
        <v>-0.61050000000000026</v>
      </c>
    </row>
    <row r="1275" spans="1:33" ht="17" x14ac:dyDescent="0.2">
      <c r="A1275" s="39" t="s">
        <v>15666</v>
      </c>
      <c r="B1275" s="78" t="s">
        <v>15667</v>
      </c>
      <c r="C1275" s="78" t="s">
        <v>57</v>
      </c>
      <c r="D1275" s="39">
        <v>-0.11529999999999999</v>
      </c>
      <c r="E1275" s="39">
        <v>-2.7599999999999958E-2</v>
      </c>
      <c r="F1275" s="39">
        <v>0.17</v>
      </c>
      <c r="G1275" s="39">
        <v>1.08</v>
      </c>
      <c r="H1275" s="39">
        <v>1.02</v>
      </c>
      <c r="I1275" s="39">
        <v>0.89</v>
      </c>
      <c r="J1275" s="15">
        <v>-0.18160000000000001</v>
      </c>
      <c r="K1275" s="54">
        <v>0.96632094903902299</v>
      </c>
      <c r="L1275" s="36">
        <v>-0.4007</v>
      </c>
      <c r="M1275" s="54">
        <v>0.16804209442387899</v>
      </c>
      <c r="N1275" s="15">
        <v>-0.35460000000000003</v>
      </c>
      <c r="O1275" s="54">
        <v>1.3799999999999999E-3</v>
      </c>
      <c r="P1275" s="15">
        <v>-0.2969</v>
      </c>
      <c r="Q1275" s="49">
        <v>0.53674766396354601</v>
      </c>
      <c r="R1275">
        <v>-0.23069999999999999</v>
      </c>
      <c r="S1275" s="49">
        <v>0.54038180150172999</v>
      </c>
      <c r="T1275">
        <v>-0.38219999999999998</v>
      </c>
      <c r="U1275" s="54">
        <v>2.1000000000000001E-2</v>
      </c>
      <c r="V1275" s="108">
        <v>0.52</v>
      </c>
      <c r="W1275">
        <f t="shared" si="76"/>
        <v>0</v>
      </c>
      <c r="X1275">
        <f t="shared" si="77"/>
        <v>0</v>
      </c>
      <c r="Y1275">
        <f t="shared" si="78"/>
        <v>0</v>
      </c>
      <c r="Z1275">
        <v>0</v>
      </c>
      <c r="AA1275">
        <v>0</v>
      </c>
      <c r="AB1275">
        <v>0</v>
      </c>
      <c r="AC1275">
        <v>0</v>
      </c>
      <c r="AD1275">
        <v>0</v>
      </c>
      <c r="AE1275">
        <v>0</v>
      </c>
      <c r="AF1275">
        <f t="shared" si="79"/>
        <v>0.111</v>
      </c>
      <c r="AG1275">
        <v>-0.21910000000000002</v>
      </c>
    </row>
    <row r="1276" spans="1:33" ht="17" x14ac:dyDescent="0.2">
      <c r="A1276" s="39" t="s">
        <v>17216</v>
      </c>
      <c r="B1276" s="78" t="s">
        <v>54</v>
      </c>
      <c r="C1276" s="78" t="s">
        <v>57</v>
      </c>
      <c r="D1276" s="39">
        <v>-0.11509999999999999</v>
      </c>
      <c r="E1276" s="39">
        <v>-0.24750000000000003</v>
      </c>
      <c r="F1276" s="39">
        <v>5.9400000000000008E-2</v>
      </c>
      <c r="G1276" s="39">
        <v>1.08</v>
      </c>
      <c r="H1276" s="39">
        <v>1.19</v>
      </c>
      <c r="I1276" s="39">
        <v>0.96</v>
      </c>
      <c r="J1276" s="15">
        <v>-0.11459999999999999</v>
      </c>
      <c r="K1276" s="54">
        <v>1</v>
      </c>
      <c r="L1276" s="36">
        <v>-0.36930000000000002</v>
      </c>
      <c r="M1276" s="54">
        <v>0.55059679753051605</v>
      </c>
      <c r="N1276" s="15">
        <v>-7.3000000000000001E-3</v>
      </c>
      <c r="O1276" s="54">
        <v>0.95899999999999996</v>
      </c>
      <c r="P1276" s="15">
        <v>-0.22969999999999999</v>
      </c>
      <c r="Q1276" s="49">
        <v>1</v>
      </c>
      <c r="R1276">
        <v>-0.30990000000000001</v>
      </c>
      <c r="S1276" s="49">
        <v>0.77668917839321805</v>
      </c>
      <c r="T1276">
        <v>-0.25480000000000003</v>
      </c>
      <c r="U1276" s="54">
        <v>0.41199999999999998</v>
      </c>
      <c r="V1276" s="108">
        <v>0.46</v>
      </c>
      <c r="W1276">
        <f t="shared" si="76"/>
        <v>0</v>
      </c>
      <c r="X1276">
        <f t="shared" si="77"/>
        <v>0</v>
      </c>
      <c r="Y1276">
        <f t="shared" si="78"/>
        <v>0</v>
      </c>
      <c r="Z1276">
        <v>0</v>
      </c>
      <c r="AA1276">
        <v>0</v>
      </c>
      <c r="AB1276">
        <v>0</v>
      </c>
      <c r="AC1276">
        <v>0</v>
      </c>
      <c r="AD1276">
        <v>0</v>
      </c>
      <c r="AE1276">
        <v>0</v>
      </c>
      <c r="AF1276">
        <f t="shared" si="79"/>
        <v>0.111</v>
      </c>
    </row>
    <row r="1277" spans="1:33" ht="17" x14ac:dyDescent="0.2">
      <c r="A1277" s="39" t="s">
        <v>6493</v>
      </c>
      <c r="B1277" s="78" t="s">
        <v>6494</v>
      </c>
      <c r="C1277" s="78" t="s">
        <v>338</v>
      </c>
      <c r="D1277" s="39">
        <v>-0.11460000000000004</v>
      </c>
      <c r="E1277" s="39">
        <v>-3.8300000000000001E-2</v>
      </c>
      <c r="F1277" s="39">
        <v>4.6699999999999964E-2</v>
      </c>
      <c r="G1277" s="39">
        <v>1.08</v>
      </c>
      <c r="H1277" s="39">
        <v>1.03</v>
      </c>
      <c r="I1277" s="39">
        <v>0.97</v>
      </c>
      <c r="J1277" s="15">
        <v>-0.43049999999999999</v>
      </c>
      <c r="K1277" s="54">
        <v>0.30855093732475403</v>
      </c>
      <c r="L1277" s="36">
        <v>-0.51519999999999999</v>
      </c>
      <c r="M1277" s="54">
        <v>0.10217034307697601</v>
      </c>
      <c r="N1277" s="15">
        <v>-0.31730000000000003</v>
      </c>
      <c r="O1277" s="54">
        <v>3.0699999999999998E-3</v>
      </c>
      <c r="P1277" s="15">
        <v>-0.54510000000000003</v>
      </c>
      <c r="Q1277" s="49">
        <v>0.20833540934704201</v>
      </c>
      <c r="R1277">
        <v>-0.46850000000000003</v>
      </c>
      <c r="S1277" s="49">
        <v>0.24644337014894999</v>
      </c>
      <c r="T1277">
        <v>-0.35560000000000003</v>
      </c>
      <c r="U1277" s="54">
        <v>0.10100000000000001</v>
      </c>
      <c r="V1277" s="108">
        <v>0.59</v>
      </c>
      <c r="W1277">
        <f t="shared" si="76"/>
        <v>0</v>
      </c>
      <c r="X1277">
        <f t="shared" si="77"/>
        <v>0</v>
      </c>
      <c r="Y1277">
        <f t="shared" si="78"/>
        <v>0</v>
      </c>
      <c r="Z1277">
        <v>0</v>
      </c>
      <c r="AA1277">
        <v>0</v>
      </c>
      <c r="AB1277">
        <v>0</v>
      </c>
      <c r="AC1277">
        <v>0</v>
      </c>
      <c r="AD1277">
        <v>0</v>
      </c>
      <c r="AE1277">
        <v>0</v>
      </c>
      <c r="AF1277">
        <f t="shared" si="79"/>
        <v>0.111</v>
      </c>
      <c r="AG1277">
        <v>-8.4700000000000109E-2</v>
      </c>
    </row>
    <row r="1278" spans="1:33" ht="17" x14ac:dyDescent="0.2">
      <c r="A1278" s="39" t="s">
        <v>1882</v>
      </c>
      <c r="B1278" s="78" t="s">
        <v>1883</v>
      </c>
      <c r="C1278" s="78" t="s">
        <v>147</v>
      </c>
      <c r="D1278" s="39">
        <v>-0.11459999999999999</v>
      </c>
      <c r="E1278" s="39">
        <v>-0.1482</v>
      </c>
      <c r="F1278" s="39">
        <v>0.15029999999999999</v>
      </c>
      <c r="G1278" s="39">
        <v>1.08</v>
      </c>
      <c r="H1278" s="39">
        <v>1.1100000000000001</v>
      </c>
      <c r="I1278" s="39">
        <v>0.9</v>
      </c>
      <c r="J1278" s="15">
        <v>0.1162</v>
      </c>
      <c r="K1278" s="54">
        <v>1</v>
      </c>
      <c r="L1278" s="36">
        <v>2.47E-2</v>
      </c>
      <c r="M1278" s="54">
        <v>0.96103464618069301</v>
      </c>
      <c r="N1278" s="15">
        <v>0.18179999999999999</v>
      </c>
      <c r="O1278" s="54">
        <v>3.7900000000000003E-2</v>
      </c>
      <c r="P1278" s="15">
        <v>1.6000000000000001E-3</v>
      </c>
      <c r="Q1278" s="49">
        <v>1</v>
      </c>
      <c r="R1278">
        <v>0.17499999999999999</v>
      </c>
      <c r="S1278" s="49">
        <v>0.80354940281945197</v>
      </c>
      <c r="T1278">
        <v>3.3599999999999998E-2</v>
      </c>
      <c r="U1278" s="54">
        <v>0.78400000000000003</v>
      </c>
      <c r="V1278" s="108">
        <v>0.3</v>
      </c>
      <c r="W1278">
        <f t="shared" si="76"/>
        <v>0</v>
      </c>
      <c r="X1278">
        <f t="shared" si="77"/>
        <v>0</v>
      </c>
      <c r="Y1278">
        <f t="shared" si="78"/>
        <v>0</v>
      </c>
      <c r="Z1278">
        <v>0</v>
      </c>
      <c r="AA1278">
        <v>0</v>
      </c>
      <c r="AB1278">
        <v>0</v>
      </c>
      <c r="AC1278">
        <v>0</v>
      </c>
      <c r="AD1278">
        <v>0</v>
      </c>
      <c r="AE1278">
        <v>0</v>
      </c>
      <c r="AF1278">
        <f t="shared" si="79"/>
        <v>0.111</v>
      </c>
      <c r="AG1278">
        <v>-9.1399999999999981E-2</v>
      </c>
    </row>
    <row r="1279" spans="1:33" ht="17" x14ac:dyDescent="0.2">
      <c r="A1279" s="39" t="s">
        <v>17135</v>
      </c>
      <c r="B1279" s="78" t="s">
        <v>478</v>
      </c>
      <c r="C1279" s="78" t="s">
        <v>57</v>
      </c>
      <c r="D1279" s="39">
        <v>-0.11450000000000005</v>
      </c>
      <c r="E1279" s="39">
        <v>-3.5299999999999984E-2</v>
      </c>
      <c r="F1279" s="39">
        <v>8.299999999999999E-2</v>
      </c>
      <c r="G1279" s="39">
        <v>1.08</v>
      </c>
      <c r="H1279" s="39">
        <v>1.02</v>
      </c>
      <c r="I1279" s="39">
        <v>0.94</v>
      </c>
      <c r="J1279" s="15">
        <v>-0.29759999999999998</v>
      </c>
      <c r="K1279" s="54">
        <v>0.807172874781247</v>
      </c>
      <c r="L1279" s="36">
        <v>-0.23119999999999999</v>
      </c>
      <c r="M1279" s="54">
        <v>0.68551011729257005</v>
      </c>
      <c r="N1279" s="15">
        <v>0.13919999999999999</v>
      </c>
      <c r="O1279" s="54">
        <v>0.14799999999999999</v>
      </c>
      <c r="P1279" s="15">
        <v>-0.41210000000000002</v>
      </c>
      <c r="Q1279" s="49">
        <v>0.83764739358547902</v>
      </c>
      <c r="R1279">
        <v>-0.1482</v>
      </c>
      <c r="S1279" s="49">
        <v>0.88102888060911699</v>
      </c>
      <c r="T1279">
        <v>0.10390000000000001</v>
      </c>
      <c r="U1279" s="54">
        <v>0.55500000000000005</v>
      </c>
      <c r="V1279" s="108">
        <v>0.47</v>
      </c>
      <c r="W1279">
        <f t="shared" si="76"/>
        <v>0</v>
      </c>
      <c r="X1279">
        <f t="shared" si="77"/>
        <v>0</v>
      </c>
      <c r="Y1279">
        <f t="shared" si="78"/>
        <v>0</v>
      </c>
      <c r="Z1279">
        <v>0</v>
      </c>
      <c r="AA1279">
        <v>0</v>
      </c>
      <c r="AB1279">
        <v>0</v>
      </c>
      <c r="AC1279">
        <v>0</v>
      </c>
      <c r="AD1279">
        <v>0</v>
      </c>
      <c r="AE1279">
        <v>0</v>
      </c>
      <c r="AF1279">
        <f t="shared" si="79"/>
        <v>0.111</v>
      </c>
    </row>
    <row r="1280" spans="1:33" ht="17" x14ac:dyDescent="0.2">
      <c r="A1280" s="39" t="s">
        <v>9662</v>
      </c>
      <c r="B1280" s="78" t="s">
        <v>9663</v>
      </c>
      <c r="C1280" s="78" t="s">
        <v>71</v>
      </c>
      <c r="D1280" s="39">
        <v>-0.11449999999999999</v>
      </c>
      <c r="E1280" s="39">
        <v>-4.5999999999999999E-2</v>
      </c>
      <c r="F1280" s="39">
        <v>0.21870000000000001</v>
      </c>
      <c r="G1280" s="39">
        <v>1.08</v>
      </c>
      <c r="H1280" s="39">
        <v>1.03</v>
      </c>
      <c r="I1280" s="39">
        <v>0.86</v>
      </c>
      <c r="J1280" s="15">
        <v>9.5999999999999992E-3</v>
      </c>
      <c r="K1280" s="54">
        <v>1</v>
      </c>
      <c r="L1280" s="36">
        <v>-5.5599999999999997E-2</v>
      </c>
      <c r="M1280" s="54">
        <v>0.96939387354105899</v>
      </c>
      <c r="N1280" s="15">
        <v>0.1472</v>
      </c>
      <c r="O1280" s="54">
        <v>3.0300000000000001E-2</v>
      </c>
      <c r="P1280" s="15">
        <v>-0.10489999999999999</v>
      </c>
      <c r="Q1280" s="49">
        <v>1</v>
      </c>
      <c r="R1280">
        <v>0.16309999999999999</v>
      </c>
      <c r="S1280" s="49">
        <v>0.89739804118051303</v>
      </c>
      <c r="T1280">
        <v>0.1012</v>
      </c>
      <c r="U1280" s="54">
        <v>0.35799999999999998</v>
      </c>
      <c r="V1280" s="108">
        <v>7.0000000000000007E-2</v>
      </c>
      <c r="W1280">
        <f t="shared" si="76"/>
        <v>0</v>
      </c>
      <c r="X1280">
        <f t="shared" si="77"/>
        <v>0</v>
      </c>
      <c r="Y1280">
        <f t="shared" si="78"/>
        <v>0</v>
      </c>
      <c r="Z1280">
        <v>0</v>
      </c>
      <c r="AA1280">
        <v>0</v>
      </c>
      <c r="AB1280">
        <v>0</v>
      </c>
      <c r="AC1280">
        <v>0</v>
      </c>
      <c r="AD1280">
        <v>0</v>
      </c>
      <c r="AE1280">
        <v>0</v>
      </c>
      <c r="AF1280">
        <f t="shared" si="79"/>
        <v>0.111</v>
      </c>
      <c r="AG1280">
        <v>-6.5199999999999925E-2</v>
      </c>
    </row>
    <row r="1281" spans="1:33" ht="17" x14ac:dyDescent="0.2">
      <c r="A1281" s="39" t="s">
        <v>17115</v>
      </c>
      <c r="B1281" s="78" t="s">
        <v>54</v>
      </c>
      <c r="C1281" s="78" t="s">
        <v>55</v>
      </c>
      <c r="D1281" s="39">
        <v>-0.1144</v>
      </c>
      <c r="E1281" s="39">
        <v>-9.8400000000000015E-2</v>
      </c>
      <c r="F1281" s="39">
        <v>-8.1199999999999994E-2</v>
      </c>
      <c r="G1281" s="39">
        <v>1.08</v>
      </c>
      <c r="H1281" s="39">
        <v>1.07</v>
      </c>
      <c r="I1281" s="39">
        <v>1.06</v>
      </c>
      <c r="J1281" s="15">
        <v>-0.3216</v>
      </c>
      <c r="K1281" s="54">
        <v>0.98380101144022203</v>
      </c>
      <c r="L1281" s="36">
        <v>-0.35489999999999999</v>
      </c>
      <c r="M1281" s="54">
        <v>0.65990242594271598</v>
      </c>
      <c r="N1281" s="15">
        <v>-7.1599999999999997E-2</v>
      </c>
      <c r="O1281" s="54">
        <v>0.61699999999999999</v>
      </c>
      <c r="P1281" s="15">
        <v>-0.436</v>
      </c>
      <c r="Q1281" s="49">
        <v>0.69357897456072204</v>
      </c>
      <c r="R1281">
        <v>-0.43609999999999999</v>
      </c>
      <c r="S1281" s="49">
        <v>0.50263583436710502</v>
      </c>
      <c r="T1281">
        <v>-0.17</v>
      </c>
      <c r="U1281" s="54">
        <v>0.374</v>
      </c>
      <c r="V1281" s="108">
        <v>0.81</v>
      </c>
      <c r="W1281">
        <f t="shared" si="76"/>
        <v>0</v>
      </c>
      <c r="X1281">
        <f t="shared" si="77"/>
        <v>0</v>
      </c>
      <c r="Y1281">
        <f t="shared" si="78"/>
        <v>0</v>
      </c>
      <c r="Z1281">
        <v>0</v>
      </c>
      <c r="AA1281">
        <v>0</v>
      </c>
      <c r="AB1281">
        <v>0</v>
      </c>
      <c r="AC1281">
        <v>0</v>
      </c>
      <c r="AD1281">
        <v>0</v>
      </c>
      <c r="AE1281">
        <v>0</v>
      </c>
      <c r="AF1281">
        <f t="shared" si="79"/>
        <v>0.111</v>
      </c>
    </row>
    <row r="1282" spans="1:33" ht="17" x14ac:dyDescent="0.2">
      <c r="A1282" s="39" t="s">
        <v>12433</v>
      </c>
      <c r="B1282" s="78" t="s">
        <v>54</v>
      </c>
      <c r="C1282" s="78" t="s">
        <v>57</v>
      </c>
      <c r="D1282" s="39">
        <v>-0.11430000000000001</v>
      </c>
      <c r="E1282" s="39">
        <v>-0.23450000000000001</v>
      </c>
      <c r="F1282" s="39">
        <v>-0.1079</v>
      </c>
      <c r="G1282" s="39">
        <v>1.08</v>
      </c>
      <c r="H1282" s="39">
        <v>1.18</v>
      </c>
      <c r="I1282" s="39">
        <v>1.08</v>
      </c>
      <c r="J1282" s="15">
        <v>7.7600000000000002E-2</v>
      </c>
      <c r="K1282" s="54">
        <v>1</v>
      </c>
      <c r="L1282" s="36">
        <v>0.2223</v>
      </c>
      <c r="M1282" s="54">
        <v>0.59706975689894104</v>
      </c>
      <c r="N1282" s="15">
        <v>0.35720000000000002</v>
      </c>
      <c r="O1282" s="54">
        <v>6.8000000000000005E-4</v>
      </c>
      <c r="P1282" s="15">
        <v>-3.6700000000000003E-2</v>
      </c>
      <c r="Q1282" s="49">
        <v>1</v>
      </c>
      <c r="R1282">
        <v>0.1144</v>
      </c>
      <c r="S1282" s="49">
        <v>0.79850426356549398</v>
      </c>
      <c r="T1282">
        <v>0.1227</v>
      </c>
      <c r="U1282" s="54">
        <v>0.38300000000000001</v>
      </c>
      <c r="V1282" s="108">
        <v>1.57</v>
      </c>
      <c r="W1282">
        <f t="shared" ref="W1282:W1345" si="80">IF(D1282&gt;0.585,1,0)</f>
        <v>0</v>
      </c>
      <c r="X1282">
        <f t="shared" ref="X1282:X1345" si="81">IF(E1282&gt;0.585,1,0)</f>
        <v>0</v>
      </c>
      <c r="Y1282">
        <f t="shared" ref="Y1282:Y1345" si="82">IF(F1282&gt;0.585,1,0)</f>
        <v>0</v>
      </c>
      <c r="Z1282">
        <v>0</v>
      </c>
      <c r="AA1282">
        <v>0</v>
      </c>
      <c r="AB1282">
        <v>0</v>
      </c>
      <c r="AC1282">
        <v>0</v>
      </c>
      <c r="AD1282">
        <v>0</v>
      </c>
      <c r="AE1282">
        <v>0</v>
      </c>
      <c r="AF1282">
        <f t="shared" ref="AF1282:AF1345" si="83">ROUND(LOG(G1282,2),4)</f>
        <v>0.111</v>
      </c>
      <c r="AG1282">
        <v>0.14479999999999993</v>
      </c>
    </row>
    <row r="1283" spans="1:33" ht="17" x14ac:dyDescent="0.2">
      <c r="A1283" s="39" t="s">
        <v>12948</v>
      </c>
      <c r="B1283" s="78" t="s">
        <v>716</v>
      </c>
      <c r="C1283" s="78" t="s">
        <v>57</v>
      </c>
      <c r="D1283" s="39">
        <v>-0.11430000000000001</v>
      </c>
      <c r="E1283" s="39">
        <v>-0.15639999999999998</v>
      </c>
      <c r="F1283" s="39">
        <v>-0.20920000000000002</v>
      </c>
      <c r="G1283" s="39">
        <v>1.08</v>
      </c>
      <c r="H1283" s="39">
        <v>1.1100000000000001</v>
      </c>
      <c r="I1283" s="39">
        <v>1.1599999999999999</v>
      </c>
      <c r="J1283" s="15">
        <v>3.95E-2</v>
      </c>
      <c r="K1283" s="54">
        <v>1</v>
      </c>
      <c r="L1283" s="36">
        <v>-0.13489999999999999</v>
      </c>
      <c r="M1283" s="54">
        <v>0.87642019926080195</v>
      </c>
      <c r="N1283" s="15">
        <v>9.35E-2</v>
      </c>
      <c r="O1283" s="54">
        <v>0.40899999999999997</v>
      </c>
      <c r="P1283" s="15">
        <v>-7.4800000000000005E-2</v>
      </c>
      <c r="Q1283" s="49">
        <v>1</v>
      </c>
      <c r="R1283">
        <v>-0.34410000000000002</v>
      </c>
      <c r="S1283" s="49">
        <v>0.70439081227767797</v>
      </c>
      <c r="T1283">
        <v>-6.2899999999999998E-2</v>
      </c>
      <c r="U1283" s="54">
        <v>0.83099999999999996</v>
      </c>
      <c r="V1283" s="108">
        <v>0.45</v>
      </c>
      <c r="W1283">
        <f t="shared" si="80"/>
        <v>0</v>
      </c>
      <c r="X1283">
        <f t="shared" si="81"/>
        <v>0</v>
      </c>
      <c r="Y1283">
        <f t="shared" si="82"/>
        <v>0</v>
      </c>
      <c r="Z1283">
        <v>0</v>
      </c>
      <c r="AA1283">
        <v>0</v>
      </c>
      <c r="AB1283">
        <v>0</v>
      </c>
      <c r="AC1283">
        <v>0</v>
      </c>
      <c r="AD1283">
        <v>0</v>
      </c>
      <c r="AE1283">
        <v>0</v>
      </c>
      <c r="AF1283">
        <f t="shared" si="83"/>
        <v>0.111</v>
      </c>
      <c r="AG1283">
        <v>-0.1744</v>
      </c>
    </row>
    <row r="1284" spans="1:33" ht="17" x14ac:dyDescent="0.2">
      <c r="A1284" s="39" t="s">
        <v>14307</v>
      </c>
      <c r="B1284" s="78" t="s">
        <v>54</v>
      </c>
      <c r="C1284" s="78" t="s">
        <v>57</v>
      </c>
      <c r="D1284" s="39">
        <v>-0.11430000000000001</v>
      </c>
      <c r="E1284" s="39">
        <v>-0.11699999999999999</v>
      </c>
      <c r="F1284" s="39">
        <v>0.21829999999999999</v>
      </c>
      <c r="G1284" s="39">
        <v>1.08</v>
      </c>
      <c r="H1284" s="39">
        <v>1.08</v>
      </c>
      <c r="I1284" s="39">
        <v>0.86</v>
      </c>
      <c r="J1284" s="15">
        <v>-4.7199999999999999E-2</v>
      </c>
      <c r="K1284" s="54">
        <v>1</v>
      </c>
      <c r="L1284" s="36">
        <v>8.6099999999999996E-2</v>
      </c>
      <c r="M1284" s="54">
        <v>0.89416983741468103</v>
      </c>
      <c r="N1284" s="15">
        <v>4.2299999999999997E-2</v>
      </c>
      <c r="O1284" s="54">
        <v>0.7</v>
      </c>
      <c r="P1284" s="15">
        <v>-0.1615</v>
      </c>
      <c r="Q1284" s="49">
        <v>1</v>
      </c>
      <c r="R1284">
        <v>0.3044</v>
      </c>
      <c r="S1284" s="49">
        <v>0.50208597138397404</v>
      </c>
      <c r="T1284">
        <v>-7.4700000000000003E-2</v>
      </c>
      <c r="U1284" s="54">
        <v>0.74399999999999999</v>
      </c>
      <c r="V1284" s="108">
        <v>1.1000000000000001</v>
      </c>
      <c r="W1284">
        <f t="shared" si="80"/>
        <v>0</v>
      </c>
      <c r="X1284">
        <f t="shared" si="81"/>
        <v>0</v>
      </c>
      <c r="Y1284">
        <f t="shared" si="82"/>
        <v>0</v>
      </c>
      <c r="Z1284">
        <v>0</v>
      </c>
      <c r="AA1284">
        <v>0</v>
      </c>
      <c r="AB1284">
        <v>0</v>
      </c>
      <c r="AC1284">
        <v>0</v>
      </c>
      <c r="AD1284">
        <v>0</v>
      </c>
      <c r="AE1284">
        <v>0</v>
      </c>
      <c r="AF1284">
        <f t="shared" si="83"/>
        <v>0.111</v>
      </c>
      <c r="AG1284">
        <v>0.13339999999999996</v>
      </c>
    </row>
    <row r="1285" spans="1:33" ht="17" x14ac:dyDescent="0.2">
      <c r="A1285" s="39" t="s">
        <v>6072</v>
      </c>
      <c r="B1285" s="78" t="s">
        <v>6073</v>
      </c>
      <c r="C1285" s="78" t="s">
        <v>979</v>
      </c>
      <c r="D1285" s="39">
        <v>-0.1142</v>
      </c>
      <c r="E1285" s="39">
        <v>-9.7400000000000014E-2</v>
      </c>
      <c r="F1285" s="39">
        <v>9.5200000000000007E-2</v>
      </c>
      <c r="G1285" s="39">
        <v>1.08</v>
      </c>
      <c r="H1285" s="39">
        <v>1.07</v>
      </c>
      <c r="I1285" s="39">
        <v>0.94</v>
      </c>
      <c r="J1285" s="15">
        <v>3.6900000000000002E-2</v>
      </c>
      <c r="K1285" s="54">
        <v>1</v>
      </c>
      <c r="L1285" s="36">
        <v>-0.17</v>
      </c>
      <c r="M1285" s="54">
        <v>0.66402980712377901</v>
      </c>
      <c r="N1285" s="15">
        <v>0.18260000000000001</v>
      </c>
      <c r="O1285" s="54">
        <v>6.8500000000000005E-2</v>
      </c>
      <c r="P1285" s="15">
        <v>-7.7299999999999994E-2</v>
      </c>
      <c r="Q1285" s="49">
        <v>1</v>
      </c>
      <c r="R1285">
        <v>-7.4800000000000005E-2</v>
      </c>
      <c r="S1285" s="49">
        <v>0.92890350359611396</v>
      </c>
      <c r="T1285">
        <v>8.5199999999999998E-2</v>
      </c>
      <c r="U1285" s="54">
        <v>0.627</v>
      </c>
      <c r="V1285" s="108">
        <v>0.74</v>
      </c>
      <c r="W1285">
        <f t="shared" si="80"/>
        <v>0</v>
      </c>
      <c r="X1285">
        <f t="shared" si="81"/>
        <v>0</v>
      </c>
      <c r="Y1285">
        <f t="shared" si="82"/>
        <v>0</v>
      </c>
      <c r="Z1285">
        <v>0</v>
      </c>
      <c r="AA1285">
        <v>0</v>
      </c>
      <c r="AB1285">
        <v>0</v>
      </c>
      <c r="AC1285">
        <v>0</v>
      </c>
      <c r="AD1285">
        <v>0</v>
      </c>
      <c r="AE1285">
        <v>0</v>
      </c>
      <c r="AF1285">
        <f t="shared" si="83"/>
        <v>0.111</v>
      </c>
      <c r="AG1285">
        <v>-0.20690000000000003</v>
      </c>
    </row>
    <row r="1286" spans="1:33" ht="17" x14ac:dyDescent="0.2">
      <c r="A1286" s="39" t="s">
        <v>17134</v>
      </c>
      <c r="B1286" s="78" t="s">
        <v>18007</v>
      </c>
      <c r="C1286" s="78" t="s">
        <v>1771</v>
      </c>
      <c r="D1286" s="39">
        <v>-0.1142</v>
      </c>
      <c r="E1286" s="39">
        <v>1.0756000000000001</v>
      </c>
      <c r="F1286" s="39">
        <v>7.6300000000000007E-2</v>
      </c>
      <c r="G1286" s="39">
        <v>1.08</v>
      </c>
      <c r="H1286" s="39">
        <v>0.47</v>
      </c>
      <c r="I1286" s="39">
        <v>0.95</v>
      </c>
      <c r="J1286" s="15">
        <v>0.1061</v>
      </c>
      <c r="K1286" s="54">
        <v>1</v>
      </c>
      <c r="L1286" s="36">
        <v>0.1603</v>
      </c>
      <c r="M1286" s="54">
        <v>0.85108567276222802</v>
      </c>
      <c r="N1286" s="98">
        <v>-1.1208</v>
      </c>
      <c r="O1286" s="54">
        <v>1.4900000000000001E-47</v>
      </c>
      <c r="P1286" s="15">
        <v>-8.0999999999999996E-3</v>
      </c>
      <c r="Q1286" s="49">
        <v>1</v>
      </c>
      <c r="R1286">
        <v>0.2366</v>
      </c>
      <c r="S1286" s="49">
        <v>0.60509523446193303</v>
      </c>
      <c r="T1286">
        <v>-4.5199999999999997E-2</v>
      </c>
      <c r="U1286" s="54">
        <v>0.745</v>
      </c>
      <c r="V1286" s="108">
        <v>0.55000000000000004</v>
      </c>
      <c r="W1286">
        <f t="shared" si="80"/>
        <v>0</v>
      </c>
      <c r="X1286">
        <f t="shared" si="81"/>
        <v>1</v>
      </c>
      <c r="Y1286">
        <f t="shared" si="82"/>
        <v>0</v>
      </c>
      <c r="Z1286">
        <v>0</v>
      </c>
      <c r="AA1286">
        <v>0</v>
      </c>
      <c r="AB1286">
        <v>1</v>
      </c>
      <c r="AC1286">
        <v>0</v>
      </c>
      <c r="AD1286">
        <v>0</v>
      </c>
      <c r="AE1286">
        <v>0</v>
      </c>
      <c r="AF1286">
        <f t="shared" si="83"/>
        <v>0.111</v>
      </c>
    </row>
    <row r="1287" spans="1:33" ht="17" x14ac:dyDescent="0.2">
      <c r="A1287" s="39" t="s">
        <v>15741</v>
      </c>
      <c r="B1287" s="78" t="s">
        <v>54</v>
      </c>
      <c r="C1287" s="78" t="s">
        <v>57</v>
      </c>
      <c r="D1287" s="39">
        <v>-0.11410000000000001</v>
      </c>
      <c r="E1287" s="39">
        <v>-0.22000000000000003</v>
      </c>
      <c r="F1287" s="39">
        <v>9.1600000000000015E-2</v>
      </c>
      <c r="G1287" s="39">
        <v>1.08</v>
      </c>
      <c r="H1287" s="39">
        <v>1.1599999999999999</v>
      </c>
      <c r="I1287" s="39">
        <v>0.94</v>
      </c>
      <c r="J1287" s="15">
        <v>-0.19570000000000001</v>
      </c>
      <c r="K1287" s="54">
        <v>1</v>
      </c>
      <c r="L1287" s="36">
        <v>-0.44600000000000001</v>
      </c>
      <c r="M1287" s="54">
        <v>0.429465430696646</v>
      </c>
      <c r="N1287" s="15">
        <v>-0.30399999999999999</v>
      </c>
      <c r="O1287" s="54">
        <v>1.4E-5</v>
      </c>
      <c r="P1287" s="15">
        <v>-0.30980000000000002</v>
      </c>
      <c r="Q1287" s="49">
        <v>1</v>
      </c>
      <c r="R1287">
        <v>-0.35439999999999999</v>
      </c>
      <c r="S1287" s="49">
        <v>0.69765478617551802</v>
      </c>
      <c r="T1287">
        <v>-0.52400000000000002</v>
      </c>
      <c r="U1287" s="54">
        <v>2.2000000000000001E-3</v>
      </c>
      <c r="V1287" s="108">
        <v>0.3</v>
      </c>
      <c r="W1287">
        <f t="shared" si="80"/>
        <v>0</v>
      </c>
      <c r="X1287">
        <f t="shared" si="81"/>
        <v>0</v>
      </c>
      <c r="Y1287">
        <f t="shared" si="82"/>
        <v>0</v>
      </c>
      <c r="Z1287">
        <v>0</v>
      </c>
      <c r="AA1287">
        <v>0</v>
      </c>
      <c r="AB1287">
        <v>0</v>
      </c>
      <c r="AC1287">
        <v>0</v>
      </c>
      <c r="AD1287">
        <v>0</v>
      </c>
      <c r="AE1287">
        <v>0</v>
      </c>
      <c r="AF1287">
        <f t="shared" si="83"/>
        <v>0.111</v>
      </c>
      <c r="AG1287">
        <v>-0.25040000000000001</v>
      </c>
    </row>
    <row r="1288" spans="1:33" ht="17" x14ac:dyDescent="0.2">
      <c r="A1288" s="39" t="s">
        <v>8865</v>
      </c>
      <c r="B1288" s="78" t="s">
        <v>8866</v>
      </c>
      <c r="C1288" s="78" t="s">
        <v>451</v>
      </c>
      <c r="D1288" s="39">
        <v>-0.11410000000000001</v>
      </c>
      <c r="E1288" s="39">
        <v>-9.2000000000000026E-2</v>
      </c>
      <c r="F1288" s="39">
        <v>1.3100000000000001E-2</v>
      </c>
      <c r="G1288" s="39">
        <v>1.08</v>
      </c>
      <c r="H1288" s="39">
        <v>1.07</v>
      </c>
      <c r="I1288" s="39">
        <v>0.99</v>
      </c>
      <c r="J1288" s="15">
        <v>-0.16250000000000001</v>
      </c>
      <c r="K1288" s="54">
        <v>1</v>
      </c>
      <c r="L1288" s="36">
        <v>-7.6100000000000001E-2</v>
      </c>
      <c r="M1288" s="54">
        <v>0.92163396033621403</v>
      </c>
      <c r="N1288" s="15">
        <v>-0.28439999999999999</v>
      </c>
      <c r="O1288" s="54">
        <v>1.9300000000000002E-5</v>
      </c>
      <c r="P1288" s="15">
        <v>-0.27660000000000001</v>
      </c>
      <c r="Q1288" s="49">
        <v>0.93607375095948198</v>
      </c>
      <c r="R1288">
        <v>-6.3E-2</v>
      </c>
      <c r="S1288" s="49">
        <v>0.93969089959134899</v>
      </c>
      <c r="T1288">
        <v>-0.37640000000000001</v>
      </c>
      <c r="U1288" s="54">
        <v>1.11E-2</v>
      </c>
      <c r="V1288" s="108">
        <v>0.31</v>
      </c>
      <c r="W1288">
        <f t="shared" si="80"/>
        <v>0</v>
      </c>
      <c r="X1288">
        <f t="shared" si="81"/>
        <v>0</v>
      </c>
      <c r="Y1288">
        <f t="shared" si="82"/>
        <v>0</v>
      </c>
      <c r="Z1288">
        <v>0</v>
      </c>
      <c r="AA1288">
        <v>0</v>
      </c>
      <c r="AB1288">
        <v>0</v>
      </c>
      <c r="AC1288">
        <v>0</v>
      </c>
      <c r="AD1288">
        <v>0</v>
      </c>
      <c r="AE1288">
        <v>0</v>
      </c>
      <c r="AF1288">
        <f t="shared" si="83"/>
        <v>0.111</v>
      </c>
      <c r="AG1288">
        <v>8.6500000000000021E-2</v>
      </c>
    </row>
    <row r="1289" spans="1:33" ht="17" x14ac:dyDescent="0.2">
      <c r="A1289" s="39" t="s">
        <v>2779</v>
      </c>
      <c r="B1289" s="78" t="s">
        <v>2780</v>
      </c>
      <c r="C1289" s="78" t="s">
        <v>155</v>
      </c>
      <c r="D1289" s="39">
        <v>-0.11409999999999999</v>
      </c>
      <c r="E1289" s="39">
        <v>-0.20090000000000002</v>
      </c>
      <c r="F1289" s="39">
        <v>3.2399999999999998E-2</v>
      </c>
      <c r="G1289" s="39">
        <v>1.08</v>
      </c>
      <c r="H1289" s="39">
        <v>1.1499999999999999</v>
      </c>
      <c r="I1289" s="39">
        <v>0.98</v>
      </c>
      <c r="J1289" s="15">
        <v>0.12139999999999999</v>
      </c>
      <c r="K1289" s="54">
        <v>1</v>
      </c>
      <c r="L1289" s="36">
        <v>1.72E-2</v>
      </c>
      <c r="M1289" s="54">
        <v>0.99013264107422105</v>
      </c>
      <c r="N1289" s="15">
        <v>-5.2999999999999999E-2</v>
      </c>
      <c r="O1289" s="54">
        <v>0.56799999999999995</v>
      </c>
      <c r="P1289" s="15">
        <v>7.3000000000000001E-3</v>
      </c>
      <c r="Q1289" s="49">
        <v>1</v>
      </c>
      <c r="R1289">
        <v>4.9599999999999998E-2</v>
      </c>
      <c r="S1289" s="49">
        <v>0.92746619870037805</v>
      </c>
      <c r="T1289">
        <v>-0.25390000000000001</v>
      </c>
      <c r="U1289" s="54">
        <v>1.7799999999999999E-3</v>
      </c>
      <c r="V1289" s="108">
        <v>0.16</v>
      </c>
      <c r="W1289">
        <f t="shared" si="80"/>
        <v>0</v>
      </c>
      <c r="X1289">
        <f t="shared" si="81"/>
        <v>0</v>
      </c>
      <c r="Y1289">
        <f t="shared" si="82"/>
        <v>0</v>
      </c>
      <c r="Z1289">
        <v>0</v>
      </c>
      <c r="AA1289">
        <v>0</v>
      </c>
      <c r="AB1289">
        <v>0</v>
      </c>
      <c r="AC1289">
        <v>0</v>
      </c>
      <c r="AD1289">
        <v>0</v>
      </c>
      <c r="AE1289">
        <v>0</v>
      </c>
      <c r="AF1289">
        <f t="shared" si="83"/>
        <v>0.111</v>
      </c>
      <c r="AG1289">
        <v>-0.10420000000000007</v>
      </c>
    </row>
    <row r="1290" spans="1:33" ht="17" x14ac:dyDescent="0.2">
      <c r="A1290" s="39" t="s">
        <v>16496</v>
      </c>
      <c r="B1290" s="78" t="s">
        <v>54</v>
      </c>
      <c r="C1290" s="78" t="s">
        <v>57</v>
      </c>
      <c r="D1290" s="39">
        <v>-0.11409999999999998</v>
      </c>
      <c r="E1290" s="39">
        <v>-2.8299999999999992E-2</v>
      </c>
      <c r="F1290" s="39">
        <v>-3.169999999999995E-2</v>
      </c>
      <c r="G1290" s="39">
        <v>1.08</v>
      </c>
      <c r="H1290" s="39">
        <v>1.02</v>
      </c>
      <c r="I1290" s="39">
        <v>1.02</v>
      </c>
      <c r="J1290" s="15">
        <v>-0.51900000000000002</v>
      </c>
      <c r="K1290" s="54">
        <v>2.6004858541946699E-3</v>
      </c>
      <c r="L1290" s="99">
        <v>-0.63260000000000005</v>
      </c>
      <c r="M1290" s="54">
        <v>5.8219156385026801E-5</v>
      </c>
      <c r="N1290" s="15">
        <v>-0.4027</v>
      </c>
      <c r="O1290" s="54">
        <v>6.0800000000000001E-5</v>
      </c>
      <c r="P1290" s="15">
        <v>-0.6331</v>
      </c>
      <c r="Q1290" s="49">
        <v>0.181528098306138</v>
      </c>
      <c r="R1290">
        <v>-0.6643</v>
      </c>
      <c r="S1290" s="49">
        <v>9.4641201063920294E-2</v>
      </c>
      <c r="T1290">
        <v>-0.43099999999999999</v>
      </c>
      <c r="U1290" s="54">
        <v>5.62E-2</v>
      </c>
      <c r="V1290" s="108">
        <v>1.54</v>
      </c>
      <c r="W1290">
        <f t="shared" si="80"/>
        <v>0</v>
      </c>
      <c r="X1290">
        <f t="shared" si="81"/>
        <v>0</v>
      </c>
      <c r="Y1290">
        <f t="shared" si="82"/>
        <v>0</v>
      </c>
      <c r="Z1290">
        <v>0</v>
      </c>
      <c r="AA1290">
        <v>1</v>
      </c>
      <c r="AB1290">
        <v>0</v>
      </c>
      <c r="AC1290">
        <v>0</v>
      </c>
      <c r="AD1290">
        <v>0</v>
      </c>
      <c r="AE1290">
        <v>0</v>
      </c>
      <c r="AF1290">
        <f t="shared" si="83"/>
        <v>0.111</v>
      </c>
      <c r="AG1290">
        <v>-0.11360000000000003</v>
      </c>
    </row>
    <row r="1291" spans="1:33" ht="17" x14ac:dyDescent="0.2">
      <c r="A1291" s="39" t="s">
        <v>5335</v>
      </c>
      <c r="B1291" s="78" t="s">
        <v>5336</v>
      </c>
      <c r="C1291" s="78" t="s">
        <v>316</v>
      </c>
      <c r="D1291" s="39">
        <v>-0.11399999999999999</v>
      </c>
      <c r="E1291" s="39">
        <v>-0.2757</v>
      </c>
      <c r="F1291" s="39">
        <v>-4.2699999999999988E-2</v>
      </c>
      <c r="G1291" s="39">
        <v>1.08</v>
      </c>
      <c r="H1291" s="39">
        <v>1.21</v>
      </c>
      <c r="I1291" s="39">
        <v>1.03</v>
      </c>
      <c r="J1291" s="15">
        <v>-0.15029999999999999</v>
      </c>
      <c r="K1291" s="54">
        <v>0.98782319244085803</v>
      </c>
      <c r="L1291" s="36">
        <v>-0.1298</v>
      </c>
      <c r="M1291" s="54">
        <v>0.74864291432996299</v>
      </c>
      <c r="N1291" s="15">
        <v>0.37230000000000002</v>
      </c>
      <c r="O1291" s="54">
        <v>3.3699999999999999E-5</v>
      </c>
      <c r="P1291" s="15">
        <v>-0.26429999999999998</v>
      </c>
      <c r="Q1291" s="49">
        <v>1</v>
      </c>
      <c r="R1291">
        <v>-0.17249999999999999</v>
      </c>
      <c r="S1291" s="49">
        <v>0.84957326434802105</v>
      </c>
      <c r="T1291">
        <v>9.6600000000000005E-2</v>
      </c>
      <c r="U1291" s="54">
        <v>0.40100000000000002</v>
      </c>
      <c r="V1291" s="108">
        <v>1.18</v>
      </c>
      <c r="W1291">
        <f t="shared" si="80"/>
        <v>0</v>
      </c>
      <c r="X1291">
        <f t="shared" si="81"/>
        <v>0</v>
      </c>
      <c r="Y1291">
        <f t="shared" si="82"/>
        <v>0</v>
      </c>
      <c r="Z1291">
        <v>0</v>
      </c>
      <c r="AA1291">
        <v>0</v>
      </c>
      <c r="AB1291">
        <v>0</v>
      </c>
      <c r="AC1291">
        <v>0</v>
      </c>
      <c r="AD1291">
        <v>0</v>
      </c>
      <c r="AE1291">
        <v>0</v>
      </c>
      <c r="AF1291">
        <f t="shared" si="83"/>
        <v>0.111</v>
      </c>
      <c r="AG1291">
        <v>2.0499999999999963E-2</v>
      </c>
    </row>
    <row r="1292" spans="1:33" ht="17" x14ac:dyDescent="0.2">
      <c r="A1292" s="39" t="s">
        <v>7453</v>
      </c>
      <c r="B1292" s="78" t="s">
        <v>7454</v>
      </c>
      <c r="C1292" s="78" t="s">
        <v>126</v>
      </c>
      <c r="D1292" s="39">
        <v>-0.11399999999999999</v>
      </c>
      <c r="E1292" s="39">
        <v>-0.16680000000000006</v>
      </c>
      <c r="F1292" s="39">
        <v>9.98E-2</v>
      </c>
      <c r="G1292" s="39">
        <v>1.08</v>
      </c>
      <c r="H1292" s="39">
        <v>1.1200000000000001</v>
      </c>
      <c r="I1292" s="39">
        <v>0.93</v>
      </c>
      <c r="J1292" s="15">
        <v>0.40439999999999998</v>
      </c>
      <c r="K1292" s="54">
        <v>0.20056889726761401</v>
      </c>
      <c r="L1292" s="36">
        <v>3.8E-3</v>
      </c>
      <c r="M1292" s="54">
        <v>1</v>
      </c>
      <c r="N1292" s="11">
        <v>0.73470000000000002</v>
      </c>
      <c r="O1292" s="54">
        <v>1.2800000000000001E-15</v>
      </c>
      <c r="P1292" s="15">
        <v>0.29039999999999999</v>
      </c>
      <c r="Q1292" s="49">
        <v>0.55292694441110402</v>
      </c>
      <c r="R1292">
        <v>0.1036</v>
      </c>
      <c r="S1292" s="49">
        <v>0.82842933968249399</v>
      </c>
      <c r="T1292">
        <v>0.56789999999999996</v>
      </c>
      <c r="U1292" s="54">
        <v>3.6799999999999999E-6</v>
      </c>
      <c r="V1292" s="108">
        <v>1.18</v>
      </c>
      <c r="W1292">
        <f t="shared" si="80"/>
        <v>0</v>
      </c>
      <c r="X1292">
        <f t="shared" si="81"/>
        <v>0</v>
      </c>
      <c r="Y1292">
        <f t="shared" si="82"/>
        <v>0</v>
      </c>
      <c r="Z1292">
        <v>0</v>
      </c>
      <c r="AA1292">
        <v>0</v>
      </c>
      <c r="AB1292">
        <v>0</v>
      </c>
      <c r="AC1292">
        <v>0</v>
      </c>
      <c r="AD1292">
        <v>0</v>
      </c>
      <c r="AE1292">
        <v>1</v>
      </c>
      <c r="AF1292">
        <f t="shared" si="83"/>
        <v>0.111</v>
      </c>
      <c r="AG1292">
        <v>-0.40059999999999996</v>
      </c>
    </row>
    <row r="1293" spans="1:33" ht="17" x14ac:dyDescent="0.2">
      <c r="A1293" s="39" t="s">
        <v>1009</v>
      </c>
      <c r="B1293" s="78" t="s">
        <v>1010</v>
      </c>
      <c r="C1293" s="78" t="s">
        <v>139</v>
      </c>
      <c r="D1293" s="39">
        <v>-0.11399999999999999</v>
      </c>
      <c r="E1293" s="39">
        <v>-2.849999999999997E-2</v>
      </c>
      <c r="F1293" s="39">
        <v>-4.3399999999999994E-2</v>
      </c>
      <c r="G1293" s="39">
        <v>1.08</v>
      </c>
      <c r="H1293" s="39">
        <v>1.02</v>
      </c>
      <c r="I1293" s="39">
        <v>1.03</v>
      </c>
      <c r="J1293" s="15">
        <v>0.38950000000000001</v>
      </c>
      <c r="K1293" s="54">
        <v>0.75312844338193097</v>
      </c>
      <c r="L1293" s="36">
        <v>0.41070000000000001</v>
      </c>
      <c r="M1293" s="54">
        <v>0.48805889812895198</v>
      </c>
      <c r="N1293" s="99">
        <v>-0.79730000000000001</v>
      </c>
      <c r="O1293" s="54">
        <v>7.7399999999999993E-27</v>
      </c>
      <c r="P1293" s="15">
        <v>0.27550000000000002</v>
      </c>
      <c r="Q1293" s="49">
        <v>0.90659486814454304</v>
      </c>
      <c r="R1293">
        <v>0.36730000000000002</v>
      </c>
      <c r="S1293" s="49">
        <v>0.46675661274049002</v>
      </c>
      <c r="T1293">
        <v>-0.82579999999999998</v>
      </c>
      <c r="U1293" s="54">
        <v>2.2900000000000001E-22</v>
      </c>
      <c r="V1293" s="108">
        <v>0.73</v>
      </c>
      <c r="W1293">
        <f t="shared" si="80"/>
        <v>0</v>
      </c>
      <c r="X1293">
        <f t="shared" si="81"/>
        <v>0</v>
      </c>
      <c r="Y1293">
        <f t="shared" si="82"/>
        <v>0</v>
      </c>
      <c r="Z1293">
        <v>0</v>
      </c>
      <c r="AA1293">
        <v>0</v>
      </c>
      <c r="AB1293">
        <v>1</v>
      </c>
      <c r="AC1293">
        <v>0</v>
      </c>
      <c r="AD1293">
        <v>0</v>
      </c>
      <c r="AE1293">
        <v>0</v>
      </c>
      <c r="AF1293">
        <f t="shared" si="83"/>
        <v>0.111</v>
      </c>
      <c r="AG1293">
        <v>2.1199999999999997E-2</v>
      </c>
    </row>
    <row r="1294" spans="1:33" ht="17" x14ac:dyDescent="0.2">
      <c r="A1294" s="39" t="s">
        <v>12440</v>
      </c>
      <c r="B1294" s="78" t="s">
        <v>54</v>
      </c>
      <c r="C1294" s="78" t="s">
        <v>57</v>
      </c>
      <c r="D1294" s="39">
        <v>-0.1137</v>
      </c>
      <c r="E1294" s="39">
        <v>-0.35119999999999996</v>
      </c>
      <c r="F1294" s="39">
        <v>-4.0000000000000008E-2</v>
      </c>
      <c r="G1294" s="39">
        <v>1.08</v>
      </c>
      <c r="H1294" s="39">
        <v>1.28</v>
      </c>
      <c r="I1294" s="39">
        <v>1.03</v>
      </c>
      <c r="J1294" s="15">
        <v>7.6999999999999999E-2</v>
      </c>
      <c r="K1294" s="54">
        <v>1</v>
      </c>
      <c r="L1294" s="36">
        <v>-9.2299999999999993E-2</v>
      </c>
      <c r="M1294" s="54">
        <v>0.88466526325365702</v>
      </c>
      <c r="N1294" s="15">
        <v>0.1729</v>
      </c>
      <c r="O1294" s="54">
        <v>9.8200000000000006E-3</v>
      </c>
      <c r="P1294" s="15">
        <v>-3.6700000000000003E-2</v>
      </c>
      <c r="Q1294" s="49">
        <v>1</v>
      </c>
      <c r="R1294">
        <v>-0.1323</v>
      </c>
      <c r="S1294" s="49">
        <v>0.87325990408107101</v>
      </c>
      <c r="T1294">
        <v>-0.17829999999999999</v>
      </c>
      <c r="U1294" s="54">
        <v>4.6800000000000001E-2</v>
      </c>
      <c r="V1294" s="108">
        <v>0.48</v>
      </c>
      <c r="W1294">
        <f t="shared" si="80"/>
        <v>0</v>
      </c>
      <c r="X1294">
        <f t="shared" si="81"/>
        <v>0</v>
      </c>
      <c r="Y1294">
        <f t="shared" si="82"/>
        <v>0</v>
      </c>
      <c r="Z1294">
        <v>0</v>
      </c>
      <c r="AA1294">
        <v>0</v>
      </c>
      <c r="AB1294">
        <v>0</v>
      </c>
      <c r="AC1294">
        <v>0</v>
      </c>
      <c r="AD1294">
        <v>0</v>
      </c>
      <c r="AE1294">
        <v>0</v>
      </c>
      <c r="AF1294">
        <f t="shared" si="83"/>
        <v>0.111</v>
      </c>
      <c r="AG1294">
        <v>-0.16929999999999998</v>
      </c>
    </row>
    <row r="1295" spans="1:33" ht="17" x14ac:dyDescent="0.2">
      <c r="A1295" s="39" t="s">
        <v>5888</v>
      </c>
      <c r="B1295" s="78" t="s">
        <v>5889</v>
      </c>
      <c r="C1295" s="78" t="s">
        <v>55</v>
      </c>
      <c r="D1295" s="39">
        <v>-0.1137</v>
      </c>
      <c r="E1295" s="39">
        <v>0.105</v>
      </c>
      <c r="F1295" s="39">
        <v>0.16649999999999998</v>
      </c>
      <c r="G1295" s="39">
        <v>1.08</v>
      </c>
      <c r="H1295" s="39">
        <v>0.93</v>
      </c>
      <c r="I1295" s="39">
        <v>0.89</v>
      </c>
      <c r="J1295" s="15">
        <v>-0.1283</v>
      </c>
      <c r="K1295" s="54">
        <v>1</v>
      </c>
      <c r="L1295" s="36">
        <v>-8.9899999999999994E-2</v>
      </c>
      <c r="M1295" s="54">
        <v>0.88170721687732301</v>
      </c>
      <c r="N1295" s="15">
        <v>0.106</v>
      </c>
      <c r="O1295" s="54">
        <v>0.253</v>
      </c>
      <c r="P1295" s="15">
        <v>-0.24199999999999999</v>
      </c>
      <c r="Q1295" s="49">
        <v>0.70389677921935401</v>
      </c>
      <c r="R1295">
        <v>7.6600000000000001E-2</v>
      </c>
      <c r="S1295" s="49">
        <v>0.87743627019213599</v>
      </c>
      <c r="T1295">
        <v>0.21099999999999999</v>
      </c>
      <c r="U1295" s="54">
        <v>0.26700000000000002</v>
      </c>
      <c r="V1295" s="108">
        <v>0.28000000000000003</v>
      </c>
      <c r="W1295">
        <f t="shared" si="80"/>
        <v>0</v>
      </c>
      <c r="X1295">
        <f t="shared" si="81"/>
        <v>0</v>
      </c>
      <c r="Y1295">
        <f t="shared" si="82"/>
        <v>0</v>
      </c>
      <c r="Z1295">
        <v>0</v>
      </c>
      <c r="AA1295">
        <v>0</v>
      </c>
      <c r="AB1295">
        <v>0</v>
      </c>
      <c r="AC1295">
        <v>0</v>
      </c>
      <c r="AD1295">
        <v>0</v>
      </c>
      <c r="AE1295">
        <v>0</v>
      </c>
      <c r="AF1295">
        <f t="shared" si="83"/>
        <v>0.111</v>
      </c>
      <c r="AG1295">
        <v>3.839999999999999E-2</v>
      </c>
    </row>
    <row r="1296" spans="1:33" ht="17" x14ac:dyDescent="0.2">
      <c r="A1296" s="39" t="s">
        <v>16839</v>
      </c>
      <c r="B1296" s="78" t="s">
        <v>54</v>
      </c>
      <c r="C1296" s="78" t="s">
        <v>57</v>
      </c>
      <c r="D1296" s="39">
        <v>-0.1137</v>
      </c>
      <c r="E1296" s="39">
        <v>0.33349999999999996</v>
      </c>
      <c r="F1296" s="39">
        <v>0.13620000000000002</v>
      </c>
      <c r="G1296" s="39">
        <v>1.08</v>
      </c>
      <c r="H1296" s="39">
        <v>0.79</v>
      </c>
      <c r="I1296" s="39">
        <v>0.91</v>
      </c>
      <c r="J1296" s="15">
        <v>-0.13120000000000001</v>
      </c>
      <c r="K1296" s="54">
        <v>1</v>
      </c>
      <c r="L1296" s="36">
        <v>-1.0500000000000001E-2</v>
      </c>
      <c r="M1296" s="54">
        <v>0.99889561081869704</v>
      </c>
      <c r="N1296" s="15">
        <v>1.44E-2</v>
      </c>
      <c r="O1296" s="54">
        <v>0.93899999999999995</v>
      </c>
      <c r="P1296" s="15">
        <v>-0.24490000000000001</v>
      </c>
      <c r="Q1296" s="49">
        <v>1</v>
      </c>
      <c r="R1296">
        <v>0.12570000000000001</v>
      </c>
      <c r="S1296" s="49">
        <v>0.90650394740217699</v>
      </c>
      <c r="T1296">
        <v>0.34789999999999999</v>
      </c>
      <c r="U1296" s="54">
        <v>0.17699999999999999</v>
      </c>
      <c r="V1296" s="108">
        <v>0.57999999999999996</v>
      </c>
      <c r="W1296">
        <f t="shared" si="80"/>
        <v>0</v>
      </c>
      <c r="X1296">
        <f t="shared" si="81"/>
        <v>0</v>
      </c>
      <c r="Y1296">
        <f t="shared" si="82"/>
        <v>0</v>
      </c>
      <c r="Z1296">
        <v>0</v>
      </c>
      <c r="AA1296">
        <v>0</v>
      </c>
      <c r="AB1296">
        <v>0</v>
      </c>
      <c r="AC1296">
        <v>0</v>
      </c>
      <c r="AD1296">
        <v>0</v>
      </c>
      <c r="AE1296">
        <v>0</v>
      </c>
      <c r="AF1296">
        <f t="shared" si="83"/>
        <v>0.111</v>
      </c>
    </row>
    <row r="1297" spans="1:33" ht="17" x14ac:dyDescent="0.2">
      <c r="A1297" s="39" t="s">
        <v>2580</v>
      </c>
      <c r="B1297" s="78" t="s">
        <v>2581</v>
      </c>
      <c r="C1297" s="78" t="s">
        <v>155</v>
      </c>
      <c r="D1297" s="39">
        <v>-0.11360000000000001</v>
      </c>
      <c r="E1297" s="39">
        <v>-1.26E-2</v>
      </c>
      <c r="F1297" s="39">
        <v>0.19230000000000003</v>
      </c>
      <c r="G1297" s="39">
        <v>1.08</v>
      </c>
      <c r="H1297" s="39">
        <v>1.01</v>
      </c>
      <c r="I1297" s="39">
        <v>0.88</v>
      </c>
      <c r="J1297" s="15">
        <v>0.24740000000000001</v>
      </c>
      <c r="K1297" s="54">
        <v>1</v>
      </c>
      <c r="L1297" s="36">
        <v>0.41849999999999998</v>
      </c>
      <c r="M1297" s="54">
        <v>0.47691422182878002</v>
      </c>
      <c r="N1297" s="15">
        <v>-0.48060000000000003</v>
      </c>
      <c r="O1297" s="54">
        <v>2.6600000000000001E-11</v>
      </c>
      <c r="P1297" s="15">
        <v>0.1338</v>
      </c>
      <c r="Q1297" s="49">
        <v>1</v>
      </c>
      <c r="R1297">
        <v>0.61080000000000001</v>
      </c>
      <c r="S1297" s="49">
        <v>0.38395379419797898</v>
      </c>
      <c r="T1297">
        <v>-0.49320000000000003</v>
      </c>
      <c r="U1297" s="54">
        <v>1.0699999999999999E-11</v>
      </c>
      <c r="V1297" s="108">
        <v>0.27</v>
      </c>
      <c r="W1297">
        <f t="shared" si="80"/>
        <v>0</v>
      </c>
      <c r="X1297">
        <f t="shared" si="81"/>
        <v>0</v>
      </c>
      <c r="Y1297">
        <f t="shared" si="82"/>
        <v>0</v>
      </c>
      <c r="Z1297">
        <v>0</v>
      </c>
      <c r="AA1297">
        <v>0</v>
      </c>
      <c r="AB1297">
        <v>0</v>
      </c>
      <c r="AC1297">
        <v>0</v>
      </c>
      <c r="AD1297">
        <v>0</v>
      </c>
      <c r="AE1297">
        <v>0</v>
      </c>
      <c r="AF1297">
        <f t="shared" si="83"/>
        <v>0.111</v>
      </c>
      <c r="AG1297">
        <v>0.17120000000000002</v>
      </c>
    </row>
    <row r="1298" spans="1:33" ht="17" x14ac:dyDescent="0.2">
      <c r="A1298" s="39" t="s">
        <v>11037</v>
      </c>
      <c r="B1298" s="78" t="s">
        <v>54</v>
      </c>
      <c r="C1298" s="78" t="s">
        <v>57</v>
      </c>
      <c r="D1298" s="39">
        <v>-0.11349999999999999</v>
      </c>
      <c r="E1298" s="39">
        <v>-5.4200000000000026E-2</v>
      </c>
      <c r="F1298" s="39">
        <v>1.5699999999999936E-2</v>
      </c>
      <c r="G1298" s="39">
        <v>1.08</v>
      </c>
      <c r="H1298" s="39">
        <v>1.04</v>
      </c>
      <c r="I1298" s="39">
        <v>0.99</v>
      </c>
      <c r="J1298" s="15">
        <v>0.4219</v>
      </c>
      <c r="K1298" s="54">
        <v>0.68582793106808804</v>
      </c>
      <c r="L1298" s="36">
        <v>0.56110000000000004</v>
      </c>
      <c r="M1298" s="54">
        <v>0.26260173221562999</v>
      </c>
      <c r="N1298" s="15">
        <v>0.3533</v>
      </c>
      <c r="O1298" s="54">
        <v>3.4299999999999999E-3</v>
      </c>
      <c r="P1298" s="15">
        <v>0.30840000000000001</v>
      </c>
      <c r="Q1298" s="49">
        <v>0.87249113664052502</v>
      </c>
      <c r="R1298">
        <v>0.57679999999999998</v>
      </c>
      <c r="S1298" s="49">
        <v>0.169649207950549</v>
      </c>
      <c r="T1298">
        <v>0.29909999999999998</v>
      </c>
      <c r="U1298" s="54">
        <v>5.5199999999999999E-2</v>
      </c>
      <c r="V1298" s="108">
        <v>0.68</v>
      </c>
      <c r="W1298">
        <f t="shared" si="80"/>
        <v>0</v>
      </c>
      <c r="X1298">
        <f t="shared" si="81"/>
        <v>0</v>
      </c>
      <c r="Y1298">
        <f t="shared" si="82"/>
        <v>0</v>
      </c>
      <c r="Z1298">
        <v>0</v>
      </c>
      <c r="AA1298">
        <v>0</v>
      </c>
      <c r="AB1298">
        <v>0</v>
      </c>
      <c r="AC1298">
        <v>0</v>
      </c>
      <c r="AD1298">
        <v>0</v>
      </c>
      <c r="AE1298">
        <v>0</v>
      </c>
      <c r="AF1298">
        <f t="shared" si="83"/>
        <v>0.111</v>
      </c>
      <c r="AG1298">
        <v>0.13919999999999999</v>
      </c>
    </row>
    <row r="1299" spans="1:33" ht="17" x14ac:dyDescent="0.2">
      <c r="A1299" s="39" t="s">
        <v>289</v>
      </c>
      <c r="B1299" s="78" t="s">
        <v>54</v>
      </c>
      <c r="C1299" s="78" t="s">
        <v>57</v>
      </c>
      <c r="D1299" s="39">
        <v>-0.1133</v>
      </c>
      <c r="E1299" s="39">
        <v>-0.63149999999999995</v>
      </c>
      <c r="F1299" s="39">
        <v>-0.15129999999999993</v>
      </c>
      <c r="G1299" s="39">
        <v>1.08</v>
      </c>
      <c r="H1299" s="39">
        <v>1.55</v>
      </c>
      <c r="I1299" s="39">
        <v>1.1100000000000001</v>
      </c>
      <c r="J1299" s="15">
        <v>-9.8400000000000001E-2</v>
      </c>
      <c r="K1299" s="54">
        <v>1</v>
      </c>
      <c r="L1299" s="36">
        <v>-0.42670000000000002</v>
      </c>
      <c r="M1299" s="54">
        <v>0.34677081568067403</v>
      </c>
      <c r="N1299" s="15">
        <v>0.20649999999999999</v>
      </c>
      <c r="O1299" s="54">
        <v>0.13200000000000001</v>
      </c>
      <c r="P1299" s="15">
        <v>-0.2117</v>
      </c>
      <c r="Q1299" s="49">
        <v>1</v>
      </c>
      <c r="R1299">
        <v>-0.57799999999999996</v>
      </c>
      <c r="S1299" s="49">
        <v>0.18980456263645001</v>
      </c>
      <c r="T1299">
        <v>-0.42499999999999999</v>
      </c>
      <c r="U1299" s="54">
        <v>2.41E-4</v>
      </c>
      <c r="V1299" s="108">
        <v>0.4</v>
      </c>
      <c r="W1299">
        <f t="shared" si="80"/>
        <v>0</v>
      </c>
      <c r="X1299">
        <f t="shared" si="81"/>
        <v>0</v>
      </c>
      <c r="Y1299">
        <f t="shared" si="82"/>
        <v>0</v>
      </c>
      <c r="Z1299">
        <v>0</v>
      </c>
      <c r="AA1299">
        <v>0</v>
      </c>
      <c r="AB1299">
        <v>0</v>
      </c>
      <c r="AC1299">
        <v>0</v>
      </c>
      <c r="AD1299">
        <v>0</v>
      </c>
      <c r="AE1299">
        <v>0</v>
      </c>
      <c r="AF1299">
        <f t="shared" si="83"/>
        <v>0.111</v>
      </c>
    </row>
    <row r="1300" spans="1:33" ht="17" x14ac:dyDescent="0.2">
      <c r="A1300" s="39" t="s">
        <v>9281</v>
      </c>
      <c r="B1300" s="78" t="s">
        <v>9282</v>
      </c>
      <c r="C1300" s="78" t="s">
        <v>208</v>
      </c>
      <c r="D1300" s="39">
        <v>-0.1133</v>
      </c>
      <c r="E1300" s="39">
        <v>-0.1802</v>
      </c>
      <c r="F1300" s="39">
        <v>9.8799999999999999E-2</v>
      </c>
      <c r="G1300" s="39">
        <v>1.08</v>
      </c>
      <c r="H1300" s="39">
        <v>1.1299999999999999</v>
      </c>
      <c r="I1300" s="39">
        <v>0.93</v>
      </c>
      <c r="J1300" s="15">
        <v>-0.1249</v>
      </c>
      <c r="K1300" s="54">
        <v>1</v>
      </c>
      <c r="L1300" s="36">
        <v>-0.40889999999999999</v>
      </c>
      <c r="M1300" s="54">
        <v>0.16973183734421199</v>
      </c>
      <c r="N1300" s="15">
        <v>9.5299999999999996E-2</v>
      </c>
      <c r="O1300" s="54">
        <v>0.45200000000000001</v>
      </c>
      <c r="P1300" s="15">
        <v>-0.2382</v>
      </c>
      <c r="Q1300" s="49">
        <v>0.84048825618417999</v>
      </c>
      <c r="R1300">
        <v>-0.31009999999999999</v>
      </c>
      <c r="S1300" s="49">
        <v>0.40266972842222398</v>
      </c>
      <c r="T1300">
        <v>-8.4900000000000003E-2</v>
      </c>
      <c r="U1300" s="54">
        <v>0.628</v>
      </c>
      <c r="V1300" s="108">
        <v>0.48</v>
      </c>
      <c r="W1300">
        <f t="shared" si="80"/>
        <v>0</v>
      </c>
      <c r="X1300">
        <f t="shared" si="81"/>
        <v>0</v>
      </c>
      <c r="Y1300">
        <f t="shared" si="82"/>
        <v>0</v>
      </c>
      <c r="Z1300">
        <v>0</v>
      </c>
      <c r="AA1300">
        <v>0</v>
      </c>
      <c r="AB1300">
        <v>0</v>
      </c>
      <c r="AC1300">
        <v>0</v>
      </c>
      <c r="AD1300">
        <v>0</v>
      </c>
      <c r="AE1300">
        <v>0</v>
      </c>
      <c r="AF1300">
        <f t="shared" si="83"/>
        <v>0.111</v>
      </c>
      <c r="AG1300">
        <v>-0.28400000000000003</v>
      </c>
    </row>
    <row r="1301" spans="1:33" ht="17" x14ac:dyDescent="0.2">
      <c r="A1301" s="39" t="s">
        <v>9993</v>
      </c>
      <c r="B1301" s="78" t="s">
        <v>9994</v>
      </c>
      <c r="C1301" s="78" t="s">
        <v>91</v>
      </c>
      <c r="D1301" s="39">
        <v>-0.1132</v>
      </c>
      <c r="E1301" s="39">
        <v>-0.20750000000000002</v>
      </c>
      <c r="F1301" s="39">
        <v>-4.8100000000000032E-2</v>
      </c>
      <c r="G1301" s="39">
        <v>1.08</v>
      </c>
      <c r="H1301" s="39">
        <v>1.1499999999999999</v>
      </c>
      <c r="I1301" s="39">
        <v>1.03</v>
      </c>
      <c r="J1301" s="15">
        <v>9.06E-2</v>
      </c>
      <c r="K1301" s="54">
        <v>1</v>
      </c>
      <c r="L1301" s="36">
        <v>0.42820000000000003</v>
      </c>
      <c r="M1301" s="54">
        <v>0.26620594477304199</v>
      </c>
      <c r="N1301" s="15">
        <v>0.35170000000000001</v>
      </c>
      <c r="O1301" s="54">
        <v>5.9799999999999997E-5</v>
      </c>
      <c r="P1301" s="15">
        <v>-2.2599999999999999E-2</v>
      </c>
      <c r="Q1301" s="49">
        <v>1</v>
      </c>
      <c r="R1301">
        <v>0.38009999999999999</v>
      </c>
      <c r="S1301" s="49">
        <v>0.38923012637189203</v>
      </c>
      <c r="T1301">
        <v>0.14419999999999999</v>
      </c>
      <c r="U1301" s="54">
        <v>0.56200000000000006</v>
      </c>
      <c r="V1301" s="108">
        <v>0.56999999999999995</v>
      </c>
      <c r="W1301">
        <f t="shared" si="80"/>
        <v>0</v>
      </c>
      <c r="X1301">
        <f t="shared" si="81"/>
        <v>0</v>
      </c>
      <c r="Y1301">
        <f t="shared" si="82"/>
        <v>0</v>
      </c>
      <c r="Z1301">
        <v>0</v>
      </c>
      <c r="AA1301">
        <v>0</v>
      </c>
      <c r="AB1301">
        <v>0</v>
      </c>
      <c r="AC1301">
        <v>0</v>
      </c>
      <c r="AD1301">
        <v>0</v>
      </c>
      <c r="AE1301">
        <v>0</v>
      </c>
      <c r="AF1301">
        <f t="shared" si="83"/>
        <v>0.111</v>
      </c>
      <c r="AG1301">
        <v>0.33760000000000012</v>
      </c>
    </row>
    <row r="1302" spans="1:33" ht="17" x14ac:dyDescent="0.2">
      <c r="A1302" s="39" t="s">
        <v>13535</v>
      </c>
      <c r="B1302" s="78" t="s">
        <v>54</v>
      </c>
      <c r="C1302" s="78" t="s">
        <v>57</v>
      </c>
      <c r="D1302" s="39">
        <v>-0.1132</v>
      </c>
      <c r="E1302" s="39">
        <v>-2.6800000000000001E-2</v>
      </c>
      <c r="F1302" s="39">
        <v>0.19299999999999998</v>
      </c>
      <c r="G1302" s="39">
        <v>1.08</v>
      </c>
      <c r="H1302" s="39">
        <v>1.02</v>
      </c>
      <c r="I1302" s="39">
        <v>0.87</v>
      </c>
      <c r="J1302" s="15">
        <v>4.7000000000000002E-3</v>
      </c>
      <c r="K1302" s="54">
        <v>1</v>
      </c>
      <c r="L1302" s="36">
        <v>-0.31769999999999998</v>
      </c>
      <c r="M1302" s="54">
        <v>0.40144769118468399</v>
      </c>
      <c r="N1302" s="15">
        <v>2.6700000000000002E-2</v>
      </c>
      <c r="O1302" s="54">
        <v>0.85699999999999998</v>
      </c>
      <c r="P1302" s="15">
        <v>-0.1085</v>
      </c>
      <c r="Q1302" s="49">
        <v>1</v>
      </c>
      <c r="R1302">
        <v>-0.12470000000000001</v>
      </c>
      <c r="S1302" s="49">
        <v>0.75784525291854399</v>
      </c>
      <c r="T1302">
        <v>-1E-4</v>
      </c>
      <c r="U1302" s="54">
        <v>1</v>
      </c>
      <c r="V1302" s="108">
        <v>0.64</v>
      </c>
      <c r="W1302">
        <f t="shared" si="80"/>
        <v>0</v>
      </c>
      <c r="X1302">
        <f t="shared" si="81"/>
        <v>0</v>
      </c>
      <c r="Y1302">
        <f t="shared" si="82"/>
        <v>0</v>
      </c>
      <c r="Z1302">
        <v>0</v>
      </c>
      <c r="AA1302">
        <v>0</v>
      </c>
      <c r="AB1302">
        <v>0</v>
      </c>
      <c r="AC1302">
        <v>0</v>
      </c>
      <c r="AD1302">
        <v>0</v>
      </c>
      <c r="AE1302">
        <v>0</v>
      </c>
      <c r="AF1302">
        <f t="shared" si="83"/>
        <v>0.111</v>
      </c>
      <c r="AG1302">
        <v>-0.32250000000000001</v>
      </c>
    </row>
    <row r="1303" spans="1:33" ht="17" x14ac:dyDescent="0.2">
      <c r="A1303" s="39" t="s">
        <v>2120</v>
      </c>
      <c r="B1303" s="78" t="s">
        <v>2107</v>
      </c>
      <c r="C1303" s="78" t="s">
        <v>131</v>
      </c>
      <c r="D1303" s="39">
        <v>-0.1132</v>
      </c>
      <c r="E1303" s="39">
        <v>0.20530000000000001</v>
      </c>
      <c r="F1303" s="39">
        <v>-0.14510000000000001</v>
      </c>
      <c r="G1303" s="39">
        <v>1.08</v>
      </c>
      <c r="H1303" s="39">
        <v>0.87</v>
      </c>
      <c r="I1303" s="39">
        <v>1.1100000000000001</v>
      </c>
      <c r="J1303" s="15">
        <v>5.6300000000000003E-2</v>
      </c>
      <c r="K1303" s="54">
        <v>1</v>
      </c>
      <c r="L1303" s="36">
        <v>-4.41E-2</v>
      </c>
      <c r="M1303" s="54">
        <v>0.97874150644798996</v>
      </c>
      <c r="N1303" s="15">
        <v>1.5599999999999999E-2</v>
      </c>
      <c r="O1303" s="54">
        <v>0.9</v>
      </c>
      <c r="P1303" s="15">
        <v>-5.6899999999999999E-2</v>
      </c>
      <c r="Q1303" s="49">
        <v>1</v>
      </c>
      <c r="R1303">
        <v>-0.18920000000000001</v>
      </c>
      <c r="S1303" s="49">
        <v>0.88956587075045901</v>
      </c>
      <c r="T1303">
        <v>0.22090000000000001</v>
      </c>
      <c r="U1303" s="54">
        <v>0.35499999999999998</v>
      </c>
      <c r="V1303" s="108">
        <v>0.24</v>
      </c>
      <c r="W1303">
        <f t="shared" si="80"/>
        <v>0</v>
      </c>
      <c r="X1303">
        <f t="shared" si="81"/>
        <v>0</v>
      </c>
      <c r="Y1303">
        <f t="shared" si="82"/>
        <v>0</v>
      </c>
      <c r="Z1303">
        <v>0</v>
      </c>
      <c r="AA1303">
        <v>0</v>
      </c>
      <c r="AB1303">
        <v>0</v>
      </c>
      <c r="AC1303">
        <v>0</v>
      </c>
      <c r="AD1303">
        <v>0</v>
      </c>
      <c r="AE1303">
        <v>0</v>
      </c>
      <c r="AF1303">
        <f t="shared" si="83"/>
        <v>0.111</v>
      </c>
      <c r="AG1303">
        <v>-0.10039999999999999</v>
      </c>
    </row>
    <row r="1304" spans="1:33" ht="17" x14ac:dyDescent="0.2">
      <c r="A1304" s="39" t="s">
        <v>17414</v>
      </c>
      <c r="B1304" s="78" t="s">
        <v>18140</v>
      </c>
      <c r="C1304" s="78" t="s">
        <v>451</v>
      </c>
      <c r="D1304" s="39">
        <v>-0.11310000000000003</v>
      </c>
      <c r="E1304" s="39">
        <v>-0.1007</v>
      </c>
      <c r="F1304" s="39">
        <v>-0.61799999999999999</v>
      </c>
      <c r="G1304" s="39">
        <v>1.08</v>
      </c>
      <c r="H1304" s="39">
        <v>1.07</v>
      </c>
      <c r="I1304" s="39">
        <v>1.53</v>
      </c>
      <c r="J1304" s="15">
        <v>0.34350000000000003</v>
      </c>
      <c r="K1304" s="54">
        <v>0.75109963035107397</v>
      </c>
      <c r="L1304" s="11">
        <v>0.83660000000000001</v>
      </c>
      <c r="M1304" s="54">
        <v>1.2107279971871899E-2</v>
      </c>
      <c r="N1304" s="15">
        <v>3.7900000000000003E-2</v>
      </c>
      <c r="O1304" s="54">
        <v>0.64900000000000002</v>
      </c>
      <c r="P1304" s="15">
        <v>0.23039999999999999</v>
      </c>
      <c r="Q1304" s="49">
        <v>1</v>
      </c>
      <c r="R1304">
        <v>0.21859999999999999</v>
      </c>
      <c r="S1304" s="49">
        <v>0.73527869516922695</v>
      </c>
      <c r="T1304">
        <v>-6.2799999999999995E-2</v>
      </c>
      <c r="U1304" s="54">
        <v>0.61299999999999999</v>
      </c>
      <c r="V1304" s="108">
        <v>0.52</v>
      </c>
      <c r="W1304">
        <f t="shared" si="80"/>
        <v>0</v>
      </c>
      <c r="X1304">
        <f t="shared" si="81"/>
        <v>0</v>
      </c>
      <c r="Y1304">
        <f t="shared" si="82"/>
        <v>0</v>
      </c>
      <c r="Z1304">
        <v>0</v>
      </c>
      <c r="AA1304">
        <v>0</v>
      </c>
      <c r="AB1304">
        <v>0</v>
      </c>
      <c r="AC1304">
        <v>0</v>
      </c>
      <c r="AD1304">
        <v>1</v>
      </c>
      <c r="AE1304">
        <v>0</v>
      </c>
      <c r="AF1304">
        <f t="shared" si="83"/>
        <v>0.111</v>
      </c>
    </row>
    <row r="1305" spans="1:33" ht="17" x14ac:dyDescent="0.2">
      <c r="A1305" s="39" t="s">
        <v>15027</v>
      </c>
      <c r="B1305" s="78" t="s">
        <v>15028</v>
      </c>
      <c r="C1305" s="78" t="s">
        <v>57</v>
      </c>
      <c r="D1305" s="39">
        <v>-0.11299999999999999</v>
      </c>
      <c r="E1305" s="39">
        <v>-8.3600000000000008E-2</v>
      </c>
      <c r="F1305" s="39">
        <v>-0.67549999999999999</v>
      </c>
      <c r="G1305" s="39">
        <v>1.08</v>
      </c>
      <c r="H1305" s="39">
        <v>1.06</v>
      </c>
      <c r="I1305" s="39">
        <v>1.6</v>
      </c>
      <c r="J1305" s="15">
        <v>-0.1013</v>
      </c>
      <c r="K1305" s="54">
        <v>1</v>
      </c>
      <c r="L1305" s="36">
        <v>4.2200000000000001E-2</v>
      </c>
      <c r="M1305" s="54">
        <v>0.96207944958502101</v>
      </c>
      <c r="N1305" s="15">
        <v>0.18010000000000001</v>
      </c>
      <c r="O1305" s="54">
        <v>2.2499999999999999E-2</v>
      </c>
      <c r="P1305" s="15">
        <v>-0.21429999999999999</v>
      </c>
      <c r="Q1305" s="49">
        <v>1</v>
      </c>
      <c r="R1305">
        <v>-0.63329999999999997</v>
      </c>
      <c r="S1305" s="49">
        <v>0.20521173527235501</v>
      </c>
      <c r="T1305">
        <v>9.6500000000000002E-2</v>
      </c>
      <c r="U1305" s="54">
        <v>0.51900000000000002</v>
      </c>
      <c r="V1305" s="108">
        <v>0.3</v>
      </c>
      <c r="W1305">
        <f t="shared" si="80"/>
        <v>0</v>
      </c>
      <c r="X1305">
        <f t="shared" si="81"/>
        <v>0</v>
      </c>
      <c r="Y1305">
        <f t="shared" si="82"/>
        <v>0</v>
      </c>
      <c r="Z1305">
        <v>0</v>
      </c>
      <c r="AA1305">
        <v>0</v>
      </c>
      <c r="AB1305">
        <v>0</v>
      </c>
      <c r="AC1305">
        <v>0</v>
      </c>
      <c r="AD1305">
        <v>0</v>
      </c>
      <c r="AE1305">
        <v>0</v>
      </c>
      <c r="AF1305">
        <f t="shared" si="83"/>
        <v>0.111</v>
      </c>
      <c r="AG1305">
        <v>0.14350000000000002</v>
      </c>
    </row>
    <row r="1306" spans="1:33" ht="17" x14ac:dyDescent="0.2">
      <c r="A1306" s="39" t="s">
        <v>8356</v>
      </c>
      <c r="B1306" s="78" t="s">
        <v>8357</v>
      </c>
      <c r="C1306" s="78" t="s">
        <v>575</v>
      </c>
      <c r="D1306" s="39">
        <v>-0.11290000000000001</v>
      </c>
      <c r="E1306" s="39">
        <v>-0.15260000000000001</v>
      </c>
      <c r="F1306" s="39">
        <v>2.3000000000000034E-3</v>
      </c>
      <c r="G1306" s="39">
        <v>1.08</v>
      </c>
      <c r="H1306" s="39">
        <v>1.1100000000000001</v>
      </c>
      <c r="I1306" s="39">
        <v>1</v>
      </c>
      <c r="J1306" s="15">
        <v>-1.2999999999999999E-2</v>
      </c>
      <c r="K1306" s="54">
        <v>1</v>
      </c>
      <c r="L1306" s="36">
        <v>-5.21E-2</v>
      </c>
      <c r="M1306" s="54">
        <v>0.90632149512618698</v>
      </c>
      <c r="N1306" s="15">
        <v>0.1198</v>
      </c>
      <c r="O1306" s="54">
        <v>0.27500000000000002</v>
      </c>
      <c r="P1306" s="15">
        <v>-0.12590000000000001</v>
      </c>
      <c r="Q1306" s="49">
        <v>1</v>
      </c>
      <c r="R1306">
        <v>-4.9799999999999997E-2</v>
      </c>
      <c r="S1306" s="49">
        <v>0.94150937438566895</v>
      </c>
      <c r="T1306">
        <v>-3.2800000000000003E-2</v>
      </c>
      <c r="U1306" s="54">
        <v>0.85399999999999998</v>
      </c>
      <c r="V1306" s="108">
        <v>0.44</v>
      </c>
      <c r="W1306">
        <f t="shared" si="80"/>
        <v>0</v>
      </c>
      <c r="X1306">
        <f t="shared" si="81"/>
        <v>0</v>
      </c>
      <c r="Y1306">
        <f t="shared" si="82"/>
        <v>0</v>
      </c>
      <c r="Z1306">
        <v>0</v>
      </c>
      <c r="AA1306">
        <v>0</v>
      </c>
      <c r="AB1306">
        <v>0</v>
      </c>
      <c r="AC1306">
        <v>0</v>
      </c>
      <c r="AD1306">
        <v>0</v>
      </c>
      <c r="AE1306">
        <v>0</v>
      </c>
      <c r="AF1306">
        <f t="shared" si="83"/>
        <v>0.111</v>
      </c>
      <c r="AG1306">
        <v>-3.9199999999999999E-2</v>
      </c>
    </row>
    <row r="1307" spans="1:33" ht="17" x14ac:dyDescent="0.2">
      <c r="A1307" s="39" t="s">
        <v>14613</v>
      </c>
      <c r="B1307" s="78" t="s">
        <v>14614</v>
      </c>
      <c r="C1307" s="78" t="s">
        <v>57</v>
      </c>
      <c r="D1307" s="39">
        <v>-0.1129</v>
      </c>
      <c r="E1307" s="39">
        <v>-5.5700000000000027E-2</v>
      </c>
      <c r="F1307" s="39">
        <v>0.27610000000000001</v>
      </c>
      <c r="G1307" s="39">
        <v>1.08</v>
      </c>
      <c r="H1307" s="39">
        <v>1.04</v>
      </c>
      <c r="I1307" s="39">
        <v>0.83</v>
      </c>
      <c r="J1307" s="15">
        <v>-6.7799999999999999E-2</v>
      </c>
      <c r="K1307" s="54">
        <v>1</v>
      </c>
      <c r="L1307" s="36">
        <v>-6.1899999999999997E-2</v>
      </c>
      <c r="M1307" s="54">
        <v>0.94497648977297699</v>
      </c>
      <c r="N1307" s="15">
        <v>-0.21279999999999999</v>
      </c>
      <c r="O1307" s="54">
        <v>0.255</v>
      </c>
      <c r="P1307" s="15">
        <v>-0.1807</v>
      </c>
      <c r="Q1307" s="49">
        <v>1</v>
      </c>
      <c r="R1307">
        <v>0.2142</v>
      </c>
      <c r="S1307" s="49">
        <v>0.759292105685616</v>
      </c>
      <c r="T1307">
        <v>-0.26850000000000002</v>
      </c>
      <c r="U1307" s="54">
        <v>0.10199999999999999</v>
      </c>
      <c r="V1307" s="108">
        <v>0.36</v>
      </c>
      <c r="W1307">
        <f t="shared" si="80"/>
        <v>0</v>
      </c>
      <c r="X1307">
        <f t="shared" si="81"/>
        <v>0</v>
      </c>
      <c r="Y1307">
        <f t="shared" si="82"/>
        <v>0</v>
      </c>
      <c r="Z1307">
        <v>0</v>
      </c>
      <c r="AA1307">
        <v>0</v>
      </c>
      <c r="AB1307">
        <v>0</v>
      </c>
      <c r="AC1307">
        <v>0</v>
      </c>
      <c r="AD1307">
        <v>0</v>
      </c>
      <c r="AE1307">
        <v>0</v>
      </c>
      <c r="AF1307">
        <f t="shared" si="83"/>
        <v>0.111</v>
      </c>
      <c r="AG1307">
        <v>5.9000000000000163E-3</v>
      </c>
    </row>
    <row r="1308" spans="1:33" ht="17" x14ac:dyDescent="0.2">
      <c r="A1308" s="39" t="s">
        <v>13152</v>
      </c>
      <c r="B1308" s="78" t="s">
        <v>54</v>
      </c>
      <c r="C1308" s="78" t="s">
        <v>57</v>
      </c>
      <c r="D1308" s="39">
        <v>-0.1128</v>
      </c>
      <c r="E1308" s="39">
        <v>-6.9699999999999998E-2</v>
      </c>
      <c r="F1308" s="39">
        <v>6.6699999999999995E-2</v>
      </c>
      <c r="G1308" s="39">
        <v>1.08</v>
      </c>
      <c r="H1308" s="39">
        <v>1.05</v>
      </c>
      <c r="I1308" s="39">
        <v>0.95</v>
      </c>
      <c r="J1308" s="15">
        <v>2.7699999999999999E-2</v>
      </c>
      <c r="K1308" s="54">
        <v>1</v>
      </c>
      <c r="L1308" s="36">
        <v>-0.10249999999999999</v>
      </c>
      <c r="M1308" s="54">
        <v>0.82012142427247403</v>
      </c>
      <c r="N1308" s="15">
        <v>5.6800000000000003E-2</v>
      </c>
      <c r="O1308" s="54">
        <v>0.57799999999999996</v>
      </c>
      <c r="P1308" s="15">
        <v>-8.5099999999999995E-2</v>
      </c>
      <c r="Q1308" s="49">
        <v>1</v>
      </c>
      <c r="R1308">
        <v>-3.5799999999999998E-2</v>
      </c>
      <c r="S1308" s="49">
        <v>0.96527096866012196</v>
      </c>
      <c r="T1308">
        <v>-1.29E-2</v>
      </c>
      <c r="U1308" s="54">
        <v>0.94099999999999995</v>
      </c>
      <c r="V1308" s="108">
        <v>0.32</v>
      </c>
      <c r="W1308">
        <f t="shared" si="80"/>
        <v>0</v>
      </c>
      <c r="X1308">
        <f t="shared" si="81"/>
        <v>0</v>
      </c>
      <c r="Y1308">
        <f t="shared" si="82"/>
        <v>0</v>
      </c>
      <c r="Z1308">
        <v>0</v>
      </c>
      <c r="AA1308">
        <v>0</v>
      </c>
      <c r="AB1308">
        <v>0</v>
      </c>
      <c r="AC1308">
        <v>0</v>
      </c>
      <c r="AD1308">
        <v>0</v>
      </c>
      <c r="AE1308">
        <v>0</v>
      </c>
      <c r="AF1308">
        <f t="shared" si="83"/>
        <v>0.111</v>
      </c>
      <c r="AG1308">
        <v>-0.13029999999999997</v>
      </c>
    </row>
    <row r="1309" spans="1:33" ht="17" x14ac:dyDescent="0.2">
      <c r="A1309" s="39" t="s">
        <v>14889</v>
      </c>
      <c r="B1309" s="78" t="s">
        <v>14890</v>
      </c>
      <c r="C1309" s="78" t="s">
        <v>57</v>
      </c>
      <c r="D1309" s="39">
        <v>-0.11270000000000001</v>
      </c>
      <c r="E1309" s="39">
        <v>-0.10189999999999999</v>
      </c>
      <c r="F1309" s="39">
        <v>9.06E-2</v>
      </c>
      <c r="G1309" s="39">
        <v>1.08</v>
      </c>
      <c r="H1309" s="39">
        <v>1.07</v>
      </c>
      <c r="I1309" s="39">
        <v>0.94</v>
      </c>
      <c r="J1309" s="15">
        <v>-8.7800000000000003E-2</v>
      </c>
      <c r="K1309" s="54">
        <v>1</v>
      </c>
      <c r="L1309" s="36">
        <v>-0.2135</v>
      </c>
      <c r="M1309" s="54">
        <v>0.59706975689894104</v>
      </c>
      <c r="N1309" s="15">
        <v>-5.8900000000000001E-2</v>
      </c>
      <c r="O1309" s="54">
        <v>0.56799999999999995</v>
      </c>
      <c r="P1309" s="15">
        <v>-0.20050000000000001</v>
      </c>
      <c r="Q1309" s="49">
        <v>1</v>
      </c>
      <c r="R1309">
        <v>-0.1229</v>
      </c>
      <c r="S1309" s="49">
        <v>0.88014089728334699</v>
      </c>
      <c r="T1309">
        <v>-0.1608</v>
      </c>
      <c r="U1309" s="54">
        <v>0.36399999999999999</v>
      </c>
      <c r="V1309" s="108">
        <v>1.1299999999999999</v>
      </c>
      <c r="W1309">
        <f t="shared" si="80"/>
        <v>0</v>
      </c>
      <c r="X1309">
        <f t="shared" si="81"/>
        <v>0</v>
      </c>
      <c r="Y1309">
        <f t="shared" si="82"/>
        <v>0</v>
      </c>
      <c r="Z1309">
        <v>0</v>
      </c>
      <c r="AA1309">
        <v>0</v>
      </c>
      <c r="AB1309">
        <v>0</v>
      </c>
      <c r="AC1309">
        <v>0</v>
      </c>
      <c r="AD1309">
        <v>0</v>
      </c>
      <c r="AE1309">
        <v>0</v>
      </c>
      <c r="AF1309">
        <f t="shared" si="83"/>
        <v>0.111</v>
      </c>
      <c r="AG1309">
        <v>-0.12580000000000002</v>
      </c>
    </row>
    <row r="1310" spans="1:33" ht="17" x14ac:dyDescent="0.2">
      <c r="A1310" s="39" t="s">
        <v>9259</v>
      </c>
      <c r="B1310" s="78" t="s">
        <v>9260</v>
      </c>
      <c r="C1310" s="78" t="s">
        <v>208</v>
      </c>
      <c r="D1310" s="39">
        <v>-0.1125</v>
      </c>
      <c r="E1310" s="39">
        <v>6.7000000000000004E-2</v>
      </c>
      <c r="F1310" s="39">
        <v>0.2261</v>
      </c>
      <c r="G1310" s="39">
        <v>1.08</v>
      </c>
      <c r="H1310" s="39">
        <v>0.95</v>
      </c>
      <c r="I1310" s="39">
        <v>0.85</v>
      </c>
      <c r="J1310" s="15">
        <v>-7.6999999999999999E-2</v>
      </c>
      <c r="K1310" s="54">
        <v>1</v>
      </c>
      <c r="L1310" s="36">
        <v>-7.5399999999999995E-2</v>
      </c>
      <c r="M1310" s="54">
        <v>0.88409400620507195</v>
      </c>
      <c r="N1310" s="15">
        <v>2.2700000000000001E-2</v>
      </c>
      <c r="O1310" s="54">
        <v>0.81100000000000005</v>
      </c>
      <c r="P1310" s="15">
        <v>-0.1895</v>
      </c>
      <c r="Q1310" s="49">
        <v>1</v>
      </c>
      <c r="R1310">
        <v>0.1507</v>
      </c>
      <c r="S1310" s="49">
        <v>0.87520307208149695</v>
      </c>
      <c r="T1310">
        <v>8.9700000000000002E-2</v>
      </c>
      <c r="U1310" s="54">
        <v>0.71399999999999997</v>
      </c>
      <c r="V1310" s="108">
        <v>0.51</v>
      </c>
      <c r="W1310">
        <f t="shared" si="80"/>
        <v>0</v>
      </c>
      <c r="X1310">
        <f t="shared" si="81"/>
        <v>0</v>
      </c>
      <c r="Y1310">
        <f t="shared" si="82"/>
        <v>0</v>
      </c>
      <c r="Z1310">
        <v>0</v>
      </c>
      <c r="AA1310">
        <v>0</v>
      </c>
      <c r="AB1310">
        <v>0</v>
      </c>
      <c r="AC1310">
        <v>0</v>
      </c>
      <c r="AD1310">
        <v>0</v>
      </c>
      <c r="AE1310">
        <v>0</v>
      </c>
      <c r="AF1310">
        <f t="shared" si="83"/>
        <v>0.111</v>
      </c>
      <c r="AG1310">
        <v>1.6000000000000042E-3</v>
      </c>
    </row>
    <row r="1311" spans="1:33" ht="17" x14ac:dyDescent="0.2">
      <c r="A1311" s="39" t="s">
        <v>2200</v>
      </c>
      <c r="B1311" s="78" t="s">
        <v>2201</v>
      </c>
      <c r="C1311" s="78" t="s">
        <v>131</v>
      </c>
      <c r="D1311" s="39">
        <v>-0.1124</v>
      </c>
      <c r="E1311" s="39">
        <v>-7.5000000000000011E-2</v>
      </c>
      <c r="F1311" s="39">
        <v>1.9899999999999998E-2</v>
      </c>
      <c r="G1311" s="39">
        <v>1.08</v>
      </c>
      <c r="H1311" s="39">
        <v>1.05</v>
      </c>
      <c r="I1311" s="39">
        <v>0.99</v>
      </c>
      <c r="J1311" s="15">
        <v>-8.3400000000000002E-2</v>
      </c>
      <c r="K1311" s="54">
        <v>1</v>
      </c>
      <c r="L1311" s="36">
        <v>2.0500000000000001E-2</v>
      </c>
      <c r="M1311" s="54">
        <v>0.973219771260599</v>
      </c>
      <c r="N1311" s="15">
        <v>0.1799</v>
      </c>
      <c r="O1311" s="54">
        <v>1.2500000000000001E-2</v>
      </c>
      <c r="P1311" s="15">
        <v>-0.1958</v>
      </c>
      <c r="Q1311" s="49">
        <v>1</v>
      </c>
      <c r="R1311">
        <v>4.0399999999999998E-2</v>
      </c>
      <c r="S1311" s="49">
        <v>0.96262300608519302</v>
      </c>
      <c r="T1311">
        <v>0.10489999999999999</v>
      </c>
      <c r="U1311" s="54">
        <v>0.434</v>
      </c>
      <c r="V1311" s="108">
        <v>0.53</v>
      </c>
      <c r="W1311">
        <f t="shared" si="80"/>
        <v>0</v>
      </c>
      <c r="X1311">
        <f t="shared" si="81"/>
        <v>0</v>
      </c>
      <c r="Y1311">
        <f t="shared" si="82"/>
        <v>0</v>
      </c>
      <c r="Z1311">
        <v>0</v>
      </c>
      <c r="AA1311">
        <v>0</v>
      </c>
      <c r="AB1311">
        <v>0</v>
      </c>
      <c r="AC1311">
        <v>0</v>
      </c>
      <c r="AD1311">
        <v>0</v>
      </c>
      <c r="AE1311">
        <v>0</v>
      </c>
      <c r="AF1311">
        <f t="shared" si="83"/>
        <v>0.111</v>
      </c>
      <c r="AG1311">
        <v>0.1039000000000001</v>
      </c>
    </row>
    <row r="1312" spans="1:33" ht="17" x14ac:dyDescent="0.2">
      <c r="A1312" s="39" t="s">
        <v>16932</v>
      </c>
      <c r="B1312" s="78" t="s">
        <v>54</v>
      </c>
      <c r="C1312" s="78" t="s">
        <v>57</v>
      </c>
      <c r="D1312" s="39">
        <v>-0.11230000000000001</v>
      </c>
      <c r="E1312" s="39">
        <v>-0.39899999999999997</v>
      </c>
      <c r="F1312" s="39">
        <v>-0.32750000000000001</v>
      </c>
      <c r="G1312" s="39">
        <v>1.08</v>
      </c>
      <c r="H1312" s="39">
        <v>1.32</v>
      </c>
      <c r="I1312" s="39">
        <v>1.25</v>
      </c>
      <c r="J1312" s="15">
        <v>0.2767</v>
      </c>
      <c r="K1312" s="54">
        <v>1</v>
      </c>
      <c r="L1312" s="36">
        <v>0.44940000000000002</v>
      </c>
      <c r="M1312" s="54">
        <v>0.49523198375095101</v>
      </c>
      <c r="N1312" s="15">
        <v>0.35349999999999998</v>
      </c>
      <c r="O1312" s="54">
        <v>1.01E-2</v>
      </c>
      <c r="P1312" s="15">
        <v>0.16439999999999999</v>
      </c>
      <c r="Q1312" s="49">
        <v>1</v>
      </c>
      <c r="R1312">
        <v>0.12189999999999999</v>
      </c>
      <c r="S1312" s="49">
        <v>0.88411440338241498</v>
      </c>
      <c r="T1312">
        <v>-4.5499999999999999E-2</v>
      </c>
      <c r="U1312" s="54">
        <v>0.86899999999999999</v>
      </c>
      <c r="V1312" s="108">
        <v>0.71</v>
      </c>
      <c r="W1312">
        <f t="shared" si="80"/>
        <v>0</v>
      </c>
      <c r="X1312">
        <f t="shared" si="81"/>
        <v>0</v>
      </c>
      <c r="Y1312">
        <f t="shared" si="82"/>
        <v>0</v>
      </c>
      <c r="Z1312">
        <v>0</v>
      </c>
      <c r="AA1312">
        <v>0</v>
      </c>
      <c r="AB1312">
        <v>0</v>
      </c>
      <c r="AC1312">
        <v>0</v>
      </c>
      <c r="AD1312">
        <v>0</v>
      </c>
      <c r="AE1312">
        <v>0</v>
      </c>
      <c r="AF1312">
        <f t="shared" si="83"/>
        <v>0.111</v>
      </c>
    </row>
    <row r="1313" spans="1:33" ht="17" x14ac:dyDescent="0.2">
      <c r="A1313" s="39" t="s">
        <v>16313</v>
      </c>
      <c r="B1313" s="78" t="s">
        <v>54</v>
      </c>
      <c r="C1313" s="78" t="s">
        <v>57</v>
      </c>
      <c r="D1313" s="39">
        <v>-0.11220000000000002</v>
      </c>
      <c r="E1313" s="39">
        <v>1.0900000000000021E-2</v>
      </c>
      <c r="F1313" s="39">
        <v>0.63700000000000001</v>
      </c>
      <c r="G1313" s="39">
        <v>1.08</v>
      </c>
      <c r="H1313" s="39">
        <v>0.99</v>
      </c>
      <c r="I1313" s="39">
        <v>0.64</v>
      </c>
      <c r="J1313" s="15">
        <v>-0.38940000000000002</v>
      </c>
      <c r="K1313" s="54">
        <v>1</v>
      </c>
      <c r="L1313" s="36">
        <v>-1.0176000000000001</v>
      </c>
      <c r="M1313" s="54">
        <v>0.33597075004687499</v>
      </c>
      <c r="N1313" s="15">
        <v>-0.318</v>
      </c>
      <c r="O1313" s="54">
        <v>3.29E-3</v>
      </c>
      <c r="P1313" s="15">
        <v>-0.50160000000000005</v>
      </c>
      <c r="Q1313" s="49">
        <v>0.87733304261185496</v>
      </c>
      <c r="R1313">
        <v>-0.38059999999999999</v>
      </c>
      <c r="S1313" s="49">
        <v>0.74350216058853502</v>
      </c>
      <c r="T1313">
        <v>-0.30709999999999998</v>
      </c>
      <c r="U1313" s="54">
        <v>0.13600000000000001</v>
      </c>
      <c r="V1313" s="109">
        <v>2.5099999999999998</v>
      </c>
      <c r="W1313">
        <f t="shared" si="80"/>
        <v>0</v>
      </c>
      <c r="X1313">
        <f t="shared" si="81"/>
        <v>0</v>
      </c>
      <c r="Y1313">
        <f t="shared" si="82"/>
        <v>1</v>
      </c>
      <c r="Z1313">
        <v>0</v>
      </c>
      <c r="AA1313">
        <v>0</v>
      </c>
      <c r="AB1313">
        <v>0</v>
      </c>
      <c r="AC1313">
        <v>0</v>
      </c>
      <c r="AD1313">
        <v>0</v>
      </c>
      <c r="AE1313">
        <v>0</v>
      </c>
      <c r="AF1313">
        <f t="shared" si="83"/>
        <v>0.111</v>
      </c>
      <c r="AG1313">
        <v>-0.62809999999999988</v>
      </c>
    </row>
    <row r="1314" spans="1:33" ht="17" x14ac:dyDescent="0.2">
      <c r="A1314" s="39" t="s">
        <v>12287</v>
      </c>
      <c r="B1314" s="78" t="s">
        <v>11564</v>
      </c>
      <c r="C1314" s="78" t="s">
        <v>57</v>
      </c>
      <c r="D1314" s="39">
        <v>-0.11219999999999999</v>
      </c>
      <c r="E1314" s="39">
        <v>-0.24080000000000001</v>
      </c>
      <c r="F1314" s="39">
        <v>-0.1273</v>
      </c>
      <c r="G1314" s="39">
        <v>1.08</v>
      </c>
      <c r="H1314" s="39">
        <v>1.18</v>
      </c>
      <c r="I1314" s="39">
        <v>1.0900000000000001</v>
      </c>
      <c r="J1314" s="15">
        <v>9.3100000000000002E-2</v>
      </c>
      <c r="K1314" s="54">
        <v>1</v>
      </c>
      <c r="L1314" s="36">
        <v>-2.63E-2</v>
      </c>
      <c r="M1314" s="54">
        <v>0.95892722174725398</v>
      </c>
      <c r="N1314" s="15">
        <v>-3.6700000000000003E-2</v>
      </c>
      <c r="O1314" s="54">
        <v>0.79</v>
      </c>
      <c r="P1314" s="15">
        <v>-1.9099999999999999E-2</v>
      </c>
      <c r="Q1314" s="49">
        <v>1</v>
      </c>
      <c r="R1314">
        <v>-0.15359999999999999</v>
      </c>
      <c r="S1314" s="49">
        <v>0.83771005792117903</v>
      </c>
      <c r="T1314">
        <v>-0.27750000000000002</v>
      </c>
      <c r="U1314" s="54">
        <v>8.2199999999999995E-2</v>
      </c>
      <c r="V1314" s="108">
        <v>0.35</v>
      </c>
      <c r="W1314">
        <f t="shared" si="80"/>
        <v>0</v>
      </c>
      <c r="X1314">
        <f t="shared" si="81"/>
        <v>0</v>
      </c>
      <c r="Y1314">
        <f t="shared" si="82"/>
        <v>0</v>
      </c>
      <c r="Z1314">
        <v>0</v>
      </c>
      <c r="AA1314">
        <v>0</v>
      </c>
      <c r="AB1314">
        <v>0</v>
      </c>
      <c r="AC1314">
        <v>0</v>
      </c>
      <c r="AD1314">
        <v>0</v>
      </c>
      <c r="AE1314">
        <v>0</v>
      </c>
      <c r="AF1314">
        <f t="shared" si="83"/>
        <v>0.111</v>
      </c>
      <c r="AG1314">
        <v>-0.11939999999999995</v>
      </c>
    </row>
    <row r="1315" spans="1:33" ht="17" x14ac:dyDescent="0.2">
      <c r="A1315" s="39" t="s">
        <v>16819</v>
      </c>
      <c r="B1315" s="78" t="s">
        <v>18018</v>
      </c>
      <c r="C1315" s="78" t="s">
        <v>109</v>
      </c>
      <c r="D1315" s="39">
        <v>-0.11219999999999997</v>
      </c>
      <c r="E1315" s="39">
        <v>1.1999999999999997E-3</v>
      </c>
      <c r="F1315" s="39">
        <v>6.0599999999999987E-2</v>
      </c>
      <c r="G1315" s="39">
        <v>1.08</v>
      </c>
      <c r="H1315" s="39">
        <v>1</v>
      </c>
      <c r="I1315" s="39">
        <v>0.96</v>
      </c>
      <c r="J1315" s="15">
        <v>0.41239999999999999</v>
      </c>
      <c r="K1315" s="54">
        <v>0.98378460729254702</v>
      </c>
      <c r="L1315" s="36">
        <v>0.27050000000000002</v>
      </c>
      <c r="M1315" s="54">
        <v>0.82280952539727303</v>
      </c>
      <c r="N1315" s="15">
        <v>5.0799999999999998E-2</v>
      </c>
      <c r="O1315" s="54">
        <v>0.67900000000000005</v>
      </c>
      <c r="P1315" s="15">
        <v>0.30020000000000002</v>
      </c>
      <c r="Q1315" s="49">
        <v>1</v>
      </c>
      <c r="R1315">
        <v>0.33110000000000001</v>
      </c>
      <c r="S1315" s="49">
        <v>0.75742350980446205</v>
      </c>
      <c r="T1315">
        <v>5.1999999999999998E-2</v>
      </c>
      <c r="U1315" s="54">
        <v>0.77100000000000002</v>
      </c>
      <c r="V1315" s="108">
        <v>0.31</v>
      </c>
      <c r="W1315">
        <f t="shared" si="80"/>
        <v>0</v>
      </c>
      <c r="X1315">
        <f t="shared" si="81"/>
        <v>0</v>
      </c>
      <c r="Y1315">
        <f t="shared" si="82"/>
        <v>0</v>
      </c>
      <c r="Z1315">
        <v>0</v>
      </c>
      <c r="AA1315">
        <v>0</v>
      </c>
      <c r="AB1315">
        <v>0</v>
      </c>
      <c r="AC1315">
        <v>0</v>
      </c>
      <c r="AD1315">
        <v>0</v>
      </c>
      <c r="AE1315">
        <v>0</v>
      </c>
      <c r="AF1315">
        <f t="shared" si="83"/>
        <v>0.111</v>
      </c>
    </row>
    <row r="1316" spans="1:33" ht="17" x14ac:dyDescent="0.2">
      <c r="A1316" s="39" t="s">
        <v>11773</v>
      </c>
      <c r="B1316" s="78" t="s">
        <v>54</v>
      </c>
      <c r="C1316" s="78" t="s">
        <v>57</v>
      </c>
      <c r="D1316" s="39">
        <v>-0.11210000000000001</v>
      </c>
      <c r="E1316" s="39">
        <v>-7.7699999999999991E-2</v>
      </c>
      <c r="F1316" s="39">
        <v>0.1545</v>
      </c>
      <c r="G1316" s="39">
        <v>1.08</v>
      </c>
      <c r="H1316" s="39">
        <v>1.06</v>
      </c>
      <c r="I1316" s="39">
        <v>0.9</v>
      </c>
      <c r="J1316" s="15">
        <v>0.15870000000000001</v>
      </c>
      <c r="K1316" s="54">
        <v>1</v>
      </c>
      <c r="L1316" s="36">
        <v>-5.1400000000000001E-2</v>
      </c>
      <c r="M1316" s="54">
        <v>0.937269890815703</v>
      </c>
      <c r="N1316" s="15">
        <v>0.39410000000000001</v>
      </c>
      <c r="O1316" s="54">
        <v>2.0499999999999999E-6</v>
      </c>
      <c r="P1316" s="15">
        <v>4.6600000000000003E-2</v>
      </c>
      <c r="Q1316" s="49">
        <v>1</v>
      </c>
      <c r="R1316">
        <v>0.1031</v>
      </c>
      <c r="S1316" s="49">
        <v>0.88607318028089899</v>
      </c>
      <c r="T1316">
        <v>0.31640000000000001</v>
      </c>
      <c r="U1316" s="54">
        <v>8.4199999999999997E-2</v>
      </c>
      <c r="V1316" s="108">
        <v>0.56000000000000005</v>
      </c>
      <c r="W1316">
        <f t="shared" si="80"/>
        <v>0</v>
      </c>
      <c r="X1316">
        <f t="shared" si="81"/>
        <v>0</v>
      </c>
      <c r="Y1316">
        <f t="shared" si="82"/>
        <v>0</v>
      </c>
      <c r="Z1316">
        <v>0</v>
      </c>
      <c r="AA1316">
        <v>0</v>
      </c>
      <c r="AB1316">
        <v>0</v>
      </c>
      <c r="AC1316">
        <v>0</v>
      </c>
      <c r="AD1316">
        <v>0</v>
      </c>
      <c r="AE1316">
        <v>0</v>
      </c>
      <c r="AF1316">
        <f t="shared" si="83"/>
        <v>0.111</v>
      </c>
      <c r="AG1316">
        <v>-0.21010000000000001</v>
      </c>
    </row>
    <row r="1317" spans="1:33" ht="17" x14ac:dyDescent="0.2">
      <c r="A1317" s="39" t="s">
        <v>8593</v>
      </c>
      <c r="B1317" s="78" t="s">
        <v>8594</v>
      </c>
      <c r="C1317" s="78" t="s">
        <v>261</v>
      </c>
      <c r="D1317" s="39">
        <v>-0.11170000000000001</v>
      </c>
      <c r="E1317" s="39">
        <v>-0.1295</v>
      </c>
      <c r="F1317" s="39">
        <v>-1.3399999999999995E-2</v>
      </c>
      <c r="G1317" s="39">
        <v>1.08</v>
      </c>
      <c r="H1317" s="39">
        <v>1.0900000000000001</v>
      </c>
      <c r="I1317" s="39">
        <v>1.01</v>
      </c>
      <c r="J1317" s="15">
        <v>1.52E-2</v>
      </c>
      <c r="K1317" s="54">
        <v>1</v>
      </c>
      <c r="L1317" s="36">
        <v>-0.157</v>
      </c>
      <c r="M1317" s="54">
        <v>0.78882717987320805</v>
      </c>
      <c r="N1317" s="15">
        <v>3.27E-2</v>
      </c>
      <c r="O1317" s="54">
        <v>0.74</v>
      </c>
      <c r="P1317" s="15">
        <v>-9.6500000000000002E-2</v>
      </c>
      <c r="Q1317" s="49">
        <v>1</v>
      </c>
      <c r="R1317">
        <v>-0.1704</v>
      </c>
      <c r="S1317" s="49">
        <v>0.82934898564904302</v>
      </c>
      <c r="T1317">
        <v>-9.6799999999999997E-2</v>
      </c>
      <c r="U1317" s="54">
        <v>0.46400000000000002</v>
      </c>
      <c r="V1317" s="108">
        <v>0.38</v>
      </c>
      <c r="W1317">
        <f t="shared" si="80"/>
        <v>0</v>
      </c>
      <c r="X1317">
        <f t="shared" si="81"/>
        <v>0</v>
      </c>
      <c r="Y1317">
        <f t="shared" si="82"/>
        <v>0</v>
      </c>
      <c r="Z1317">
        <v>0</v>
      </c>
      <c r="AA1317">
        <v>0</v>
      </c>
      <c r="AB1317">
        <v>0</v>
      </c>
      <c r="AC1317">
        <v>0</v>
      </c>
      <c r="AD1317">
        <v>0</v>
      </c>
      <c r="AE1317">
        <v>0</v>
      </c>
      <c r="AF1317">
        <f t="shared" si="83"/>
        <v>0.111</v>
      </c>
      <c r="AG1317">
        <v>-0.17220000000000002</v>
      </c>
    </row>
    <row r="1318" spans="1:33" ht="17" x14ac:dyDescent="0.2">
      <c r="A1318" s="39" t="s">
        <v>488</v>
      </c>
      <c r="B1318" s="78" t="s">
        <v>489</v>
      </c>
      <c r="C1318" s="78" t="s">
        <v>89</v>
      </c>
      <c r="D1318" s="39">
        <v>-0.11169999999999999</v>
      </c>
      <c r="E1318" s="39">
        <v>-1.0999999999999899E-3</v>
      </c>
      <c r="F1318" s="39">
        <v>-1.0476000000000001</v>
      </c>
      <c r="G1318" s="39">
        <v>1.08</v>
      </c>
      <c r="H1318" s="39">
        <v>1</v>
      </c>
      <c r="I1318" s="39">
        <v>2.0699999999999998</v>
      </c>
      <c r="J1318" s="15">
        <v>-3.0800000000000001E-2</v>
      </c>
      <c r="K1318" s="54">
        <v>1</v>
      </c>
      <c r="L1318" s="36">
        <v>1.0559000000000001</v>
      </c>
      <c r="M1318" s="54">
        <v>0.21532424092692501</v>
      </c>
      <c r="N1318" s="15">
        <v>0.25900000000000001</v>
      </c>
      <c r="O1318" s="54">
        <v>2.5200000000000001E-3</v>
      </c>
      <c r="P1318" s="15">
        <v>-0.14249999999999999</v>
      </c>
      <c r="Q1318" s="49">
        <v>1</v>
      </c>
      <c r="R1318">
        <v>8.3000000000000001E-3</v>
      </c>
      <c r="S1318" s="49">
        <v>0.99824664996290802</v>
      </c>
      <c r="T1318">
        <v>0.25790000000000002</v>
      </c>
      <c r="U1318" s="54">
        <v>1.0200000000000001E-2</v>
      </c>
      <c r="V1318" s="108">
        <v>1.55</v>
      </c>
      <c r="W1318">
        <f t="shared" si="80"/>
        <v>0</v>
      </c>
      <c r="X1318">
        <f t="shared" si="81"/>
        <v>0</v>
      </c>
      <c r="Y1318">
        <f t="shared" si="82"/>
        <v>0</v>
      </c>
      <c r="Z1318">
        <v>0</v>
      </c>
      <c r="AA1318">
        <v>0</v>
      </c>
      <c r="AB1318">
        <v>0</v>
      </c>
      <c r="AC1318">
        <v>0</v>
      </c>
      <c r="AD1318">
        <v>0</v>
      </c>
      <c r="AE1318">
        <v>0</v>
      </c>
      <c r="AF1318">
        <f t="shared" si="83"/>
        <v>0.111</v>
      </c>
      <c r="AG1318">
        <v>1.0866999999999998</v>
      </c>
    </row>
    <row r="1319" spans="1:33" ht="17" x14ac:dyDescent="0.2">
      <c r="A1319" s="39" t="s">
        <v>17064</v>
      </c>
      <c r="B1319" s="78" t="s">
        <v>54</v>
      </c>
      <c r="C1319" s="78" t="s">
        <v>57</v>
      </c>
      <c r="D1319" s="39">
        <v>-0.11150000000000004</v>
      </c>
      <c r="E1319" s="39">
        <v>-0.1178</v>
      </c>
      <c r="F1319" s="39">
        <v>0.57330000000000003</v>
      </c>
      <c r="G1319" s="39">
        <v>1.08</v>
      </c>
      <c r="H1319" s="39">
        <v>1.0900000000000001</v>
      </c>
      <c r="I1319" s="39">
        <v>0.67</v>
      </c>
      <c r="J1319" s="15">
        <v>0.50660000000000005</v>
      </c>
      <c r="K1319" s="54">
        <v>0.24479055126887</v>
      </c>
      <c r="L1319" s="36">
        <v>0.39300000000000002</v>
      </c>
      <c r="M1319" s="54">
        <v>0.39709593523709402</v>
      </c>
      <c r="N1319" s="15">
        <v>0.1671</v>
      </c>
      <c r="O1319" s="54">
        <v>0.11</v>
      </c>
      <c r="P1319" s="15">
        <v>0.39510000000000001</v>
      </c>
      <c r="Q1319" s="49">
        <v>7.5146357527344707E-2</v>
      </c>
      <c r="R1319">
        <v>0.96630000000000005</v>
      </c>
      <c r="S1319" s="49">
        <v>1.18655312397102E-9</v>
      </c>
      <c r="T1319">
        <v>4.9299999999999997E-2</v>
      </c>
      <c r="U1319" s="54">
        <v>0.72099999999999997</v>
      </c>
      <c r="V1319" s="108">
        <v>1.26</v>
      </c>
      <c r="W1319">
        <f t="shared" si="80"/>
        <v>0</v>
      </c>
      <c r="X1319">
        <f t="shared" si="81"/>
        <v>0</v>
      </c>
      <c r="Y1319">
        <f t="shared" si="82"/>
        <v>0</v>
      </c>
      <c r="Z1319">
        <v>0</v>
      </c>
      <c r="AA1319">
        <v>0</v>
      </c>
      <c r="AB1319">
        <v>0</v>
      </c>
      <c r="AC1319">
        <v>0</v>
      </c>
      <c r="AD1319">
        <v>0</v>
      </c>
      <c r="AE1319">
        <v>0</v>
      </c>
      <c r="AF1319">
        <f t="shared" si="83"/>
        <v>0.111</v>
      </c>
    </row>
    <row r="1320" spans="1:33" ht="17" x14ac:dyDescent="0.2">
      <c r="A1320" s="39" t="s">
        <v>3957</v>
      </c>
      <c r="B1320" s="78" t="s">
        <v>3958</v>
      </c>
      <c r="C1320" s="78" t="s">
        <v>86</v>
      </c>
      <c r="D1320" s="39">
        <v>-0.11150000000000002</v>
      </c>
      <c r="E1320" s="39">
        <v>-0.34309999999999996</v>
      </c>
      <c r="F1320" s="39">
        <v>3.5899999999999987E-2</v>
      </c>
      <c r="G1320" s="39">
        <v>1.08</v>
      </c>
      <c r="H1320" s="39">
        <v>1.27</v>
      </c>
      <c r="I1320" s="39">
        <v>0.98</v>
      </c>
      <c r="J1320" s="15">
        <v>-0.1807</v>
      </c>
      <c r="K1320" s="54">
        <v>1</v>
      </c>
      <c r="L1320" s="36">
        <v>-0.2064</v>
      </c>
      <c r="M1320" s="54">
        <v>0.65979792199336496</v>
      </c>
      <c r="N1320" s="15">
        <v>0.2054</v>
      </c>
      <c r="O1320" s="54">
        <v>7.4999999999999997E-2</v>
      </c>
      <c r="P1320" s="15">
        <v>-0.29220000000000002</v>
      </c>
      <c r="Q1320" s="49">
        <v>1</v>
      </c>
      <c r="R1320">
        <v>-0.17050000000000001</v>
      </c>
      <c r="S1320" s="49">
        <v>0.84089391385786605</v>
      </c>
      <c r="T1320">
        <v>-0.13769999999999999</v>
      </c>
      <c r="U1320" s="54">
        <v>0.745</v>
      </c>
      <c r="V1320" s="108">
        <v>0.28000000000000003</v>
      </c>
      <c r="W1320">
        <f t="shared" si="80"/>
        <v>0</v>
      </c>
      <c r="X1320">
        <f t="shared" si="81"/>
        <v>0</v>
      </c>
      <c r="Y1320">
        <f t="shared" si="82"/>
        <v>0</v>
      </c>
      <c r="Z1320">
        <v>0</v>
      </c>
      <c r="AA1320">
        <v>0</v>
      </c>
      <c r="AB1320">
        <v>0</v>
      </c>
      <c r="AC1320">
        <v>0</v>
      </c>
      <c r="AD1320">
        <v>0</v>
      </c>
      <c r="AE1320">
        <v>0</v>
      </c>
      <c r="AF1320">
        <f t="shared" si="83"/>
        <v>0.111</v>
      </c>
      <c r="AG1320">
        <v>-2.5699999999999945E-2</v>
      </c>
    </row>
    <row r="1321" spans="1:33" ht="17" x14ac:dyDescent="0.2">
      <c r="A1321" s="39" t="s">
        <v>12983</v>
      </c>
      <c r="B1321" s="78" t="s">
        <v>54</v>
      </c>
      <c r="C1321" s="78" t="s">
        <v>57</v>
      </c>
      <c r="D1321" s="39">
        <v>-0.1115</v>
      </c>
      <c r="E1321" s="39">
        <v>-0.14329999999999998</v>
      </c>
      <c r="F1321" s="39">
        <v>0.19359999999999999</v>
      </c>
      <c r="G1321" s="39">
        <v>1.08</v>
      </c>
      <c r="H1321" s="39">
        <v>1.1000000000000001</v>
      </c>
      <c r="I1321" s="39">
        <v>0.87</v>
      </c>
      <c r="J1321" s="15">
        <v>3.7400000000000003E-2</v>
      </c>
      <c r="K1321" s="54">
        <v>1</v>
      </c>
      <c r="L1321" s="36">
        <v>-0.16089999999999999</v>
      </c>
      <c r="M1321" s="54">
        <v>0.77035194634542004</v>
      </c>
      <c r="N1321" s="15">
        <v>-0.1431</v>
      </c>
      <c r="O1321" s="54">
        <v>2.98E-2</v>
      </c>
      <c r="P1321" s="15">
        <v>-7.4099999999999999E-2</v>
      </c>
      <c r="Q1321" s="49">
        <v>1</v>
      </c>
      <c r="R1321">
        <v>3.27E-2</v>
      </c>
      <c r="S1321" s="49">
        <v>0.955629589424565</v>
      </c>
      <c r="T1321">
        <v>-0.28639999999999999</v>
      </c>
      <c r="U1321" s="54">
        <v>6.4000000000000003E-3</v>
      </c>
      <c r="V1321" s="108">
        <v>0.33</v>
      </c>
      <c r="W1321">
        <f t="shared" si="80"/>
        <v>0</v>
      </c>
      <c r="X1321">
        <f t="shared" si="81"/>
        <v>0</v>
      </c>
      <c r="Y1321">
        <f t="shared" si="82"/>
        <v>0</v>
      </c>
      <c r="Z1321">
        <v>0</v>
      </c>
      <c r="AA1321">
        <v>0</v>
      </c>
      <c r="AB1321">
        <v>0</v>
      </c>
      <c r="AC1321">
        <v>0</v>
      </c>
      <c r="AD1321">
        <v>0</v>
      </c>
      <c r="AE1321">
        <v>0</v>
      </c>
      <c r="AF1321">
        <f t="shared" si="83"/>
        <v>0.111</v>
      </c>
      <c r="AG1321">
        <v>-0.19829999999999992</v>
      </c>
    </row>
    <row r="1322" spans="1:33" ht="17" x14ac:dyDescent="0.2">
      <c r="A1322" s="39" t="s">
        <v>11165</v>
      </c>
      <c r="B1322" s="78" t="s">
        <v>54</v>
      </c>
      <c r="C1322" s="78" t="s">
        <v>57</v>
      </c>
      <c r="D1322" s="39">
        <v>-0.11130000000000001</v>
      </c>
      <c r="E1322" s="39">
        <v>-0.30470000000000003</v>
      </c>
      <c r="F1322" s="39">
        <v>-0.1013</v>
      </c>
      <c r="G1322" s="39">
        <v>1.08</v>
      </c>
      <c r="H1322" s="39">
        <v>1.24</v>
      </c>
      <c r="I1322" s="39">
        <v>1.07</v>
      </c>
      <c r="J1322" s="15">
        <v>0.3392</v>
      </c>
      <c r="K1322" s="54">
        <v>0.52736087359850403</v>
      </c>
      <c r="L1322" s="36">
        <v>0.4783</v>
      </c>
      <c r="M1322" s="54">
        <v>0.12836662047712</v>
      </c>
      <c r="N1322" s="15">
        <v>-0.1195</v>
      </c>
      <c r="O1322" s="54">
        <v>0.18099999999999999</v>
      </c>
      <c r="P1322" s="15">
        <v>0.22789999999999999</v>
      </c>
      <c r="Q1322" s="49">
        <v>0.99448897819980298</v>
      </c>
      <c r="R1322">
        <v>0.377</v>
      </c>
      <c r="S1322" s="49">
        <v>0.43487703153075602</v>
      </c>
      <c r="T1322">
        <v>-0.42420000000000002</v>
      </c>
      <c r="U1322" s="54">
        <v>4.1899999999999997E-6</v>
      </c>
      <c r="V1322" s="108">
        <v>1.7</v>
      </c>
      <c r="W1322">
        <f t="shared" si="80"/>
        <v>0</v>
      </c>
      <c r="X1322">
        <f t="shared" si="81"/>
        <v>0</v>
      </c>
      <c r="Y1322">
        <f t="shared" si="82"/>
        <v>0</v>
      </c>
      <c r="Z1322">
        <v>0</v>
      </c>
      <c r="AA1322">
        <v>0</v>
      </c>
      <c r="AB1322">
        <v>0</v>
      </c>
      <c r="AC1322">
        <v>0</v>
      </c>
      <c r="AD1322">
        <v>0</v>
      </c>
      <c r="AE1322">
        <v>0</v>
      </c>
      <c r="AF1322">
        <f t="shared" si="83"/>
        <v>0.111</v>
      </c>
      <c r="AG1322">
        <v>0.1391</v>
      </c>
    </row>
    <row r="1323" spans="1:33" ht="17" x14ac:dyDescent="0.2">
      <c r="A1323" s="39" t="s">
        <v>5390</v>
      </c>
      <c r="B1323" s="78" t="s">
        <v>5391</v>
      </c>
      <c r="C1323" s="78" t="s">
        <v>109</v>
      </c>
      <c r="D1323" s="39">
        <v>-0.11109999999999998</v>
      </c>
      <c r="E1323" s="39">
        <v>-0.2364</v>
      </c>
      <c r="F1323" s="39">
        <v>-0.12530000000000002</v>
      </c>
      <c r="G1323" s="39">
        <v>1.08</v>
      </c>
      <c r="H1323" s="39">
        <v>1.18</v>
      </c>
      <c r="I1323" s="39">
        <v>1.0900000000000001</v>
      </c>
      <c r="J1323" s="15">
        <v>0.37409999999999999</v>
      </c>
      <c r="K1323" s="54">
        <v>0.44453431583219399</v>
      </c>
      <c r="L1323" s="36">
        <v>0.32950000000000002</v>
      </c>
      <c r="M1323" s="54">
        <v>0.46142619507134902</v>
      </c>
      <c r="N1323" s="15">
        <v>-2.06E-2</v>
      </c>
      <c r="O1323" s="54">
        <v>0.82699999999999996</v>
      </c>
      <c r="P1323" s="15">
        <v>0.26300000000000001</v>
      </c>
      <c r="Q1323" s="49">
        <v>0.92230465037458997</v>
      </c>
      <c r="R1323">
        <v>0.20419999999999999</v>
      </c>
      <c r="S1323" s="49">
        <v>0.73700170462969505</v>
      </c>
      <c r="T1323">
        <v>-0.25700000000000001</v>
      </c>
      <c r="U1323" s="54">
        <v>2.3999999999999998E-3</v>
      </c>
      <c r="V1323" s="108">
        <v>1.36</v>
      </c>
      <c r="W1323">
        <f t="shared" si="80"/>
        <v>0</v>
      </c>
      <c r="X1323">
        <f t="shared" si="81"/>
        <v>0</v>
      </c>
      <c r="Y1323">
        <f t="shared" si="82"/>
        <v>0</v>
      </c>
      <c r="Z1323">
        <v>0</v>
      </c>
      <c r="AA1323">
        <v>0</v>
      </c>
      <c r="AB1323">
        <v>0</v>
      </c>
      <c r="AC1323">
        <v>0</v>
      </c>
      <c r="AD1323">
        <v>0</v>
      </c>
      <c r="AE1323">
        <v>0</v>
      </c>
      <c r="AF1323">
        <f t="shared" si="83"/>
        <v>0.111</v>
      </c>
      <c r="AG1323">
        <v>-4.4599999999999973E-2</v>
      </c>
    </row>
    <row r="1324" spans="1:33" ht="17" x14ac:dyDescent="0.2">
      <c r="A1324" s="39" t="s">
        <v>14845</v>
      </c>
      <c r="B1324" s="78" t="s">
        <v>54</v>
      </c>
      <c r="C1324" s="78" t="s">
        <v>57</v>
      </c>
      <c r="D1324" s="39">
        <v>-0.11080000000000001</v>
      </c>
      <c r="E1324" s="39">
        <v>-0.29809999999999998</v>
      </c>
      <c r="F1324" s="39">
        <v>-2.0799999999999985E-2</v>
      </c>
      <c r="G1324" s="39">
        <v>1.08</v>
      </c>
      <c r="H1324" s="39">
        <v>1.23</v>
      </c>
      <c r="I1324" s="39">
        <v>1.01</v>
      </c>
      <c r="J1324" s="15">
        <v>-8.4199999999999997E-2</v>
      </c>
      <c r="K1324" s="54">
        <v>1</v>
      </c>
      <c r="L1324" s="36">
        <v>-0.29120000000000001</v>
      </c>
      <c r="M1324" s="54">
        <v>0.51457706231088396</v>
      </c>
      <c r="N1324" s="15">
        <v>0.19059999999999999</v>
      </c>
      <c r="O1324" s="54">
        <v>1.8599999999999998E-2</v>
      </c>
      <c r="P1324" s="15">
        <v>-0.19500000000000001</v>
      </c>
      <c r="Q1324" s="49">
        <v>1</v>
      </c>
      <c r="R1324">
        <v>-0.312</v>
      </c>
      <c r="S1324" s="49">
        <v>0.68037533685171503</v>
      </c>
      <c r="T1324">
        <v>-0.1075</v>
      </c>
      <c r="U1324" s="54">
        <v>0.63400000000000001</v>
      </c>
      <c r="V1324" s="108">
        <v>0.41</v>
      </c>
      <c r="W1324">
        <f t="shared" si="80"/>
        <v>0</v>
      </c>
      <c r="X1324">
        <f t="shared" si="81"/>
        <v>0</v>
      </c>
      <c r="Y1324">
        <f t="shared" si="82"/>
        <v>0</v>
      </c>
      <c r="Z1324">
        <v>0</v>
      </c>
      <c r="AA1324">
        <v>0</v>
      </c>
      <c r="AB1324">
        <v>0</v>
      </c>
      <c r="AC1324">
        <v>0</v>
      </c>
      <c r="AD1324">
        <v>0</v>
      </c>
      <c r="AE1324">
        <v>0</v>
      </c>
      <c r="AF1324">
        <f t="shared" si="83"/>
        <v>0.111</v>
      </c>
      <c r="AG1324">
        <v>-0.20700000000000002</v>
      </c>
    </row>
    <row r="1325" spans="1:33" ht="17" x14ac:dyDescent="0.2">
      <c r="A1325" s="39" t="s">
        <v>5488</v>
      </c>
      <c r="B1325" s="78" t="s">
        <v>5489</v>
      </c>
      <c r="C1325" s="78" t="s">
        <v>55</v>
      </c>
      <c r="D1325" s="39">
        <v>-0.11080000000000001</v>
      </c>
      <c r="E1325" s="39">
        <v>-3.6299999999999999E-2</v>
      </c>
      <c r="F1325" s="39">
        <v>0.24159999999999998</v>
      </c>
      <c r="G1325" s="39">
        <v>1.08</v>
      </c>
      <c r="H1325" s="39">
        <v>1.03</v>
      </c>
      <c r="I1325" s="39">
        <v>0.85</v>
      </c>
      <c r="J1325" s="15">
        <v>0.55520000000000003</v>
      </c>
      <c r="K1325" s="54">
        <v>0.761919235845262</v>
      </c>
      <c r="L1325" s="36">
        <v>0.40960000000000002</v>
      </c>
      <c r="M1325" s="54">
        <v>0.68272182991193697</v>
      </c>
      <c r="N1325" s="15">
        <v>-0.1525</v>
      </c>
      <c r="O1325" s="54">
        <v>0.109</v>
      </c>
      <c r="P1325" s="15">
        <v>0.44440000000000002</v>
      </c>
      <c r="Q1325" s="49">
        <v>0.761919235845262</v>
      </c>
      <c r="R1325">
        <v>0.6512</v>
      </c>
      <c r="S1325" s="49">
        <v>0.249166775613227</v>
      </c>
      <c r="T1325">
        <v>-0.1888</v>
      </c>
      <c r="U1325" s="54">
        <v>2.06E-2</v>
      </c>
      <c r="V1325" s="108">
        <v>0.69</v>
      </c>
      <c r="W1325">
        <f t="shared" si="80"/>
        <v>0</v>
      </c>
      <c r="X1325">
        <f t="shared" si="81"/>
        <v>0</v>
      </c>
      <c r="Y1325">
        <f t="shared" si="82"/>
        <v>0</v>
      </c>
      <c r="Z1325">
        <v>0</v>
      </c>
      <c r="AA1325">
        <v>0</v>
      </c>
      <c r="AB1325">
        <v>0</v>
      </c>
      <c r="AC1325">
        <v>0</v>
      </c>
      <c r="AD1325">
        <v>0</v>
      </c>
      <c r="AE1325">
        <v>0</v>
      </c>
      <c r="AF1325">
        <f t="shared" si="83"/>
        <v>0.111</v>
      </c>
      <c r="AG1325">
        <v>-0.14559999999999995</v>
      </c>
    </row>
    <row r="1326" spans="1:33" ht="17" x14ac:dyDescent="0.2">
      <c r="A1326" s="39" t="s">
        <v>17690</v>
      </c>
      <c r="B1326" s="78" t="s">
        <v>7619</v>
      </c>
      <c r="C1326" s="78" t="s">
        <v>216</v>
      </c>
      <c r="D1326" s="39">
        <v>-0.11079999999999998</v>
      </c>
      <c r="E1326" s="39">
        <v>-9.7900000000000001E-2</v>
      </c>
      <c r="F1326" s="39">
        <v>-7.8599999999999975E-2</v>
      </c>
      <c r="G1326" s="39">
        <v>1.08</v>
      </c>
      <c r="H1326" s="39">
        <v>1.07</v>
      </c>
      <c r="I1326" s="39">
        <v>1.06</v>
      </c>
      <c r="J1326" s="15">
        <v>-0.1807</v>
      </c>
      <c r="K1326" s="54">
        <v>1</v>
      </c>
      <c r="L1326" s="36">
        <v>-0.16420000000000001</v>
      </c>
      <c r="M1326" s="54">
        <v>0.76289357564478399</v>
      </c>
      <c r="N1326" s="15">
        <v>-7.6999999999999999E-2</v>
      </c>
      <c r="O1326" s="54">
        <v>0.44900000000000001</v>
      </c>
      <c r="P1326" s="15">
        <v>-0.29149999999999998</v>
      </c>
      <c r="Q1326" s="49">
        <v>0.829444829777779</v>
      </c>
      <c r="R1326">
        <v>-0.24279999999999999</v>
      </c>
      <c r="S1326" s="49">
        <v>0.65695907918648899</v>
      </c>
      <c r="T1326">
        <v>-0.1749</v>
      </c>
      <c r="U1326" s="54">
        <v>3.7999999999999999E-2</v>
      </c>
      <c r="V1326" s="108">
        <v>0.26</v>
      </c>
      <c r="W1326">
        <f t="shared" si="80"/>
        <v>0</v>
      </c>
      <c r="X1326">
        <f t="shared" si="81"/>
        <v>0</v>
      </c>
      <c r="Y1326">
        <f t="shared" si="82"/>
        <v>0</v>
      </c>
      <c r="Z1326">
        <v>0</v>
      </c>
      <c r="AA1326">
        <v>0</v>
      </c>
      <c r="AB1326">
        <v>0</v>
      </c>
      <c r="AC1326">
        <v>0</v>
      </c>
      <c r="AD1326">
        <v>0</v>
      </c>
      <c r="AE1326">
        <v>0</v>
      </c>
      <c r="AF1326">
        <f t="shared" si="83"/>
        <v>0.111</v>
      </c>
    </row>
    <row r="1327" spans="1:33" ht="17" x14ac:dyDescent="0.2">
      <c r="A1327" s="39" t="s">
        <v>16778</v>
      </c>
      <c r="B1327" s="78" t="s">
        <v>9524</v>
      </c>
      <c r="C1327" s="78" t="s">
        <v>71</v>
      </c>
      <c r="D1327" s="39">
        <v>-0.11069999999999999</v>
      </c>
      <c r="E1327" s="39">
        <v>-0.1255</v>
      </c>
      <c r="F1327" s="39">
        <v>0.22010000000000002</v>
      </c>
      <c r="G1327" s="39">
        <v>1.08</v>
      </c>
      <c r="H1327" s="39">
        <v>1.0900000000000001</v>
      </c>
      <c r="I1327" s="39">
        <v>0.86</v>
      </c>
      <c r="J1327" s="15">
        <v>0.14949999999999999</v>
      </c>
      <c r="K1327" s="54">
        <v>1</v>
      </c>
      <c r="L1327" s="36">
        <v>-0.24060000000000001</v>
      </c>
      <c r="M1327" s="54">
        <v>0.73636783938776296</v>
      </c>
      <c r="N1327" s="15">
        <v>0.2306</v>
      </c>
      <c r="O1327" s="54">
        <v>0.10199999999999999</v>
      </c>
      <c r="P1327" s="15">
        <v>3.8800000000000001E-2</v>
      </c>
      <c r="Q1327" s="49">
        <v>1</v>
      </c>
      <c r="R1327">
        <v>-2.0500000000000001E-2</v>
      </c>
      <c r="S1327" s="49">
        <v>0.96230418666955997</v>
      </c>
      <c r="T1327">
        <v>0.1051</v>
      </c>
      <c r="U1327" s="54">
        <v>0.30299999999999999</v>
      </c>
      <c r="V1327" s="108">
        <v>1.74</v>
      </c>
      <c r="W1327">
        <f t="shared" si="80"/>
        <v>0</v>
      </c>
      <c r="X1327">
        <f t="shared" si="81"/>
        <v>0</v>
      </c>
      <c r="Y1327">
        <f t="shared" si="82"/>
        <v>0</v>
      </c>
      <c r="Z1327">
        <v>0</v>
      </c>
      <c r="AA1327">
        <v>0</v>
      </c>
      <c r="AB1327">
        <v>0</v>
      </c>
      <c r="AC1327">
        <v>0</v>
      </c>
      <c r="AD1327">
        <v>0</v>
      </c>
      <c r="AE1327">
        <v>0</v>
      </c>
      <c r="AF1327">
        <f t="shared" si="83"/>
        <v>0.111</v>
      </c>
    </row>
    <row r="1328" spans="1:33" ht="17" x14ac:dyDescent="0.2">
      <c r="A1328" s="39" t="s">
        <v>11895</v>
      </c>
      <c r="B1328" s="78" t="s">
        <v>54</v>
      </c>
      <c r="C1328" s="78" t="s">
        <v>57</v>
      </c>
      <c r="D1328" s="39">
        <v>-0.1105</v>
      </c>
      <c r="E1328" s="39">
        <v>5.7000000000000106E-3</v>
      </c>
      <c r="F1328" s="39">
        <v>7.6300000000000007E-2</v>
      </c>
      <c r="G1328" s="39">
        <v>1.08</v>
      </c>
      <c r="H1328" s="39">
        <v>1</v>
      </c>
      <c r="I1328" s="39">
        <v>0.95</v>
      </c>
      <c r="J1328" s="15">
        <v>0.1421</v>
      </c>
      <c r="K1328" s="54">
        <v>1</v>
      </c>
      <c r="L1328" s="36">
        <v>-5.5800000000000002E-2</v>
      </c>
      <c r="M1328" s="54">
        <v>0.93214325699521705</v>
      </c>
      <c r="N1328" s="15">
        <v>0.16669999999999999</v>
      </c>
      <c r="O1328" s="54">
        <v>3.5499999999999997E-2</v>
      </c>
      <c r="P1328" s="15">
        <v>3.1600000000000003E-2</v>
      </c>
      <c r="Q1328" s="49">
        <v>1</v>
      </c>
      <c r="R1328">
        <v>2.0500000000000001E-2</v>
      </c>
      <c r="S1328" s="49">
        <v>0.98525399463979002</v>
      </c>
      <c r="T1328">
        <v>0.1724</v>
      </c>
      <c r="U1328" s="54">
        <v>0.216</v>
      </c>
      <c r="V1328" s="108">
        <v>0.35</v>
      </c>
      <c r="W1328">
        <f t="shared" si="80"/>
        <v>0</v>
      </c>
      <c r="X1328">
        <f t="shared" si="81"/>
        <v>0</v>
      </c>
      <c r="Y1328">
        <f t="shared" si="82"/>
        <v>0</v>
      </c>
      <c r="Z1328">
        <v>0</v>
      </c>
      <c r="AA1328">
        <v>0</v>
      </c>
      <c r="AB1328">
        <v>0</v>
      </c>
      <c r="AC1328">
        <v>0</v>
      </c>
      <c r="AD1328">
        <v>0</v>
      </c>
      <c r="AE1328">
        <v>0</v>
      </c>
      <c r="AF1328">
        <f t="shared" si="83"/>
        <v>0.111</v>
      </c>
      <c r="AG1328">
        <v>-0.19790000000000002</v>
      </c>
    </row>
    <row r="1329" spans="1:33" ht="17" x14ac:dyDescent="0.2">
      <c r="A1329" s="39" t="s">
        <v>16774</v>
      </c>
      <c r="B1329" s="78" t="s">
        <v>18131</v>
      </c>
      <c r="C1329" s="78" t="s">
        <v>18164</v>
      </c>
      <c r="D1329" s="39">
        <v>-0.11049999999999993</v>
      </c>
      <c r="E1329" s="39">
        <v>2.0999999999999991E-2</v>
      </c>
      <c r="F1329" s="39">
        <v>-0.35220000000000007</v>
      </c>
      <c r="G1329" s="39">
        <v>1.08</v>
      </c>
      <c r="H1329" s="39">
        <v>0.99</v>
      </c>
      <c r="I1329" s="39">
        <v>1.28</v>
      </c>
      <c r="J1329" s="15">
        <v>0.61539999999999995</v>
      </c>
      <c r="K1329" s="54">
        <v>0.50237422365249196</v>
      </c>
      <c r="L1329" s="7">
        <v>1.6526000000000001</v>
      </c>
      <c r="M1329" s="54">
        <v>2.3664914314114899E-4</v>
      </c>
      <c r="N1329" s="15">
        <v>4.3200000000000002E-2</v>
      </c>
      <c r="O1329" s="54">
        <v>0.81599999999999995</v>
      </c>
      <c r="P1329" s="15">
        <v>0.50490000000000002</v>
      </c>
      <c r="Q1329" s="49">
        <v>0.586872186538275</v>
      </c>
      <c r="R1329">
        <v>1.3004</v>
      </c>
      <c r="S1329" s="49">
        <v>8.1351756105124196E-4</v>
      </c>
      <c r="T1329">
        <v>6.4199999999999993E-2</v>
      </c>
      <c r="U1329" s="54">
        <v>0.68</v>
      </c>
      <c r="V1329" s="108">
        <v>1.19</v>
      </c>
      <c r="W1329">
        <f t="shared" si="80"/>
        <v>0</v>
      </c>
      <c r="X1329">
        <f t="shared" si="81"/>
        <v>0</v>
      </c>
      <c r="Y1329">
        <f t="shared" si="82"/>
        <v>0</v>
      </c>
      <c r="Z1329">
        <v>0</v>
      </c>
      <c r="AA1329">
        <v>0</v>
      </c>
      <c r="AB1329">
        <v>0</v>
      </c>
      <c r="AC1329">
        <v>0</v>
      </c>
      <c r="AD1329">
        <v>1</v>
      </c>
      <c r="AE1329">
        <v>0</v>
      </c>
      <c r="AF1329">
        <f t="shared" si="83"/>
        <v>0.111</v>
      </c>
    </row>
    <row r="1330" spans="1:33" ht="17" x14ac:dyDescent="0.2">
      <c r="A1330" s="39" t="s">
        <v>14547</v>
      </c>
      <c r="B1330" s="78" t="s">
        <v>373</v>
      </c>
      <c r="C1330" s="78" t="s">
        <v>57</v>
      </c>
      <c r="D1330" s="39">
        <v>-0.11040000000000001</v>
      </c>
      <c r="E1330" s="39">
        <v>2.0000000000000018E-2</v>
      </c>
      <c r="F1330" s="39">
        <v>5.9100000000000014E-2</v>
      </c>
      <c r="G1330" s="39">
        <v>1.08</v>
      </c>
      <c r="H1330" s="39">
        <v>0.99</v>
      </c>
      <c r="I1330" s="39">
        <v>0.96</v>
      </c>
      <c r="J1330" s="15">
        <v>-6.2899999999999998E-2</v>
      </c>
      <c r="K1330" s="54">
        <v>1</v>
      </c>
      <c r="L1330" s="36">
        <v>0.14269999999999999</v>
      </c>
      <c r="M1330" s="54">
        <v>0.88411440338241498</v>
      </c>
      <c r="N1330" s="15">
        <v>-0.2172</v>
      </c>
      <c r="O1330" s="54">
        <v>4.8300000000000001E-3</v>
      </c>
      <c r="P1330" s="15">
        <v>-0.17330000000000001</v>
      </c>
      <c r="Q1330" s="49">
        <v>1</v>
      </c>
      <c r="R1330">
        <v>0.20180000000000001</v>
      </c>
      <c r="S1330" s="49">
        <v>0.81815661545458596</v>
      </c>
      <c r="T1330">
        <v>-0.19719999999999999</v>
      </c>
      <c r="U1330" s="54">
        <v>0.27100000000000002</v>
      </c>
      <c r="V1330" s="108">
        <v>0.16</v>
      </c>
      <c r="W1330">
        <f t="shared" si="80"/>
        <v>0</v>
      </c>
      <c r="X1330">
        <f t="shared" si="81"/>
        <v>0</v>
      </c>
      <c r="Y1330">
        <f t="shared" si="82"/>
        <v>0</v>
      </c>
      <c r="Z1330">
        <v>0</v>
      </c>
      <c r="AA1330">
        <v>0</v>
      </c>
      <c r="AB1330">
        <v>0</v>
      </c>
      <c r="AC1330">
        <v>0</v>
      </c>
      <c r="AD1330">
        <v>0</v>
      </c>
      <c r="AE1330">
        <v>0</v>
      </c>
      <c r="AF1330">
        <f t="shared" si="83"/>
        <v>0.111</v>
      </c>
      <c r="AG1330">
        <v>0.20569999999999999</v>
      </c>
    </row>
    <row r="1331" spans="1:33" ht="17" x14ac:dyDescent="0.2">
      <c r="A1331" s="39" t="s">
        <v>16926</v>
      </c>
      <c r="B1331" s="78" t="s">
        <v>17937</v>
      </c>
      <c r="C1331" s="78" t="s">
        <v>155</v>
      </c>
      <c r="D1331" s="39">
        <v>-0.11039999999999997</v>
      </c>
      <c r="E1331" s="39">
        <v>-5.7899999999999993E-2</v>
      </c>
      <c r="F1331" s="39">
        <v>-0.11919999999999997</v>
      </c>
      <c r="G1331" s="39">
        <v>1.08</v>
      </c>
      <c r="H1331" s="39">
        <v>1.04</v>
      </c>
      <c r="I1331" s="39">
        <v>1.0900000000000001</v>
      </c>
      <c r="J1331" s="15">
        <v>-0.22500000000000001</v>
      </c>
      <c r="K1331" s="54">
        <v>1</v>
      </c>
      <c r="L1331" s="36">
        <v>-0.37740000000000001</v>
      </c>
      <c r="M1331" s="54">
        <v>0.67945150690073797</v>
      </c>
      <c r="N1331" s="15">
        <v>0.13239999999999999</v>
      </c>
      <c r="O1331" s="54">
        <v>0.26600000000000001</v>
      </c>
      <c r="P1331" s="15">
        <v>-0.33539999999999998</v>
      </c>
      <c r="Q1331" s="49">
        <v>0.58013680948756496</v>
      </c>
      <c r="R1331">
        <v>-0.49659999999999999</v>
      </c>
      <c r="S1331" s="49">
        <v>0.126243728905652</v>
      </c>
      <c r="T1331">
        <v>7.4499999999999997E-2</v>
      </c>
      <c r="U1331" s="54">
        <v>0.624</v>
      </c>
      <c r="V1331" s="108">
        <v>0.94</v>
      </c>
      <c r="W1331">
        <f t="shared" si="80"/>
        <v>0</v>
      </c>
      <c r="X1331">
        <f t="shared" si="81"/>
        <v>0</v>
      </c>
      <c r="Y1331">
        <f t="shared" si="82"/>
        <v>0</v>
      </c>
      <c r="Z1331">
        <v>0</v>
      </c>
      <c r="AA1331">
        <v>0</v>
      </c>
      <c r="AB1331">
        <v>0</v>
      </c>
      <c r="AC1331">
        <v>0</v>
      </c>
      <c r="AD1331">
        <v>0</v>
      </c>
      <c r="AE1331">
        <v>0</v>
      </c>
      <c r="AF1331">
        <f t="shared" si="83"/>
        <v>0.111</v>
      </c>
    </row>
    <row r="1332" spans="1:33" ht="17" x14ac:dyDescent="0.2">
      <c r="A1332" s="39" t="s">
        <v>12408</v>
      </c>
      <c r="B1332" s="78" t="s">
        <v>54</v>
      </c>
      <c r="C1332" s="78" t="s">
        <v>57</v>
      </c>
      <c r="D1332" s="39">
        <v>-0.11030000000000001</v>
      </c>
      <c r="E1332" s="39">
        <v>-0.1885</v>
      </c>
      <c r="F1332" s="39">
        <v>-7.46E-2</v>
      </c>
      <c r="G1332" s="39">
        <v>1.08</v>
      </c>
      <c r="H1332" s="39">
        <v>1.1399999999999999</v>
      </c>
      <c r="I1332" s="39">
        <v>1.05</v>
      </c>
      <c r="J1332" s="15">
        <v>8.0600000000000005E-2</v>
      </c>
      <c r="K1332" s="54">
        <v>1</v>
      </c>
      <c r="L1332" s="36">
        <v>-5.67E-2</v>
      </c>
      <c r="M1332" s="54">
        <v>0.93475921733493195</v>
      </c>
      <c r="N1332" s="15">
        <v>0.1898</v>
      </c>
      <c r="O1332" s="54">
        <v>0.17599999999999999</v>
      </c>
      <c r="P1332" s="15">
        <v>-2.9700000000000001E-2</v>
      </c>
      <c r="Q1332" s="49">
        <v>1</v>
      </c>
      <c r="R1332">
        <v>-0.1313</v>
      </c>
      <c r="S1332" s="49">
        <v>0.88431671173167803</v>
      </c>
      <c r="T1332">
        <v>1.2999999999999999E-3</v>
      </c>
      <c r="U1332" s="54">
        <v>0.997</v>
      </c>
      <c r="V1332" s="108">
        <v>0.64</v>
      </c>
      <c r="W1332">
        <f t="shared" si="80"/>
        <v>0</v>
      </c>
      <c r="X1332">
        <f t="shared" si="81"/>
        <v>0</v>
      </c>
      <c r="Y1332">
        <f t="shared" si="82"/>
        <v>0</v>
      </c>
      <c r="Z1332">
        <v>0</v>
      </c>
      <c r="AA1332">
        <v>0</v>
      </c>
      <c r="AB1332">
        <v>0</v>
      </c>
      <c r="AC1332">
        <v>0</v>
      </c>
      <c r="AD1332">
        <v>0</v>
      </c>
      <c r="AE1332">
        <v>0</v>
      </c>
      <c r="AF1332">
        <f t="shared" si="83"/>
        <v>0.111</v>
      </c>
      <c r="AG1332">
        <v>-0.1372000000000001</v>
      </c>
    </row>
    <row r="1333" spans="1:33" ht="17" x14ac:dyDescent="0.2">
      <c r="A1333" s="39" t="s">
        <v>8172</v>
      </c>
      <c r="B1333" s="78" t="s">
        <v>8173</v>
      </c>
      <c r="C1333" s="78" t="s">
        <v>205</v>
      </c>
      <c r="D1333" s="39">
        <v>-0.11029999999999998</v>
      </c>
      <c r="E1333" s="39">
        <v>-8.9099999999999999E-2</v>
      </c>
      <c r="F1333" s="39">
        <v>6.660000000000002E-2</v>
      </c>
      <c r="G1333" s="39">
        <v>1.08</v>
      </c>
      <c r="H1333" s="39">
        <v>1.06</v>
      </c>
      <c r="I1333" s="39">
        <v>0.95</v>
      </c>
      <c r="J1333" s="15">
        <v>-0.1368</v>
      </c>
      <c r="K1333" s="54">
        <v>1</v>
      </c>
      <c r="L1333" s="36">
        <v>-0.28000000000000003</v>
      </c>
      <c r="M1333" s="54">
        <v>0.55108343736183696</v>
      </c>
      <c r="N1333" s="15">
        <v>-1.17E-2</v>
      </c>
      <c r="O1333" s="54">
        <v>0.94199999999999995</v>
      </c>
      <c r="P1333" s="15">
        <v>-0.24709999999999999</v>
      </c>
      <c r="Q1333" s="49">
        <v>1</v>
      </c>
      <c r="R1333">
        <v>-0.21340000000000001</v>
      </c>
      <c r="S1333" s="49">
        <v>0.79278192562957905</v>
      </c>
      <c r="T1333">
        <v>-0.1008</v>
      </c>
      <c r="U1333" s="54">
        <v>0.83</v>
      </c>
      <c r="V1333" s="108">
        <v>0.32</v>
      </c>
      <c r="W1333">
        <f t="shared" si="80"/>
        <v>0</v>
      </c>
      <c r="X1333">
        <f t="shared" si="81"/>
        <v>0</v>
      </c>
      <c r="Y1333">
        <f t="shared" si="82"/>
        <v>0</v>
      </c>
      <c r="Z1333">
        <v>0</v>
      </c>
      <c r="AA1333">
        <v>0</v>
      </c>
      <c r="AB1333">
        <v>0</v>
      </c>
      <c r="AC1333">
        <v>0</v>
      </c>
      <c r="AD1333">
        <v>0</v>
      </c>
      <c r="AE1333">
        <v>0</v>
      </c>
      <c r="AF1333">
        <f t="shared" si="83"/>
        <v>0.111</v>
      </c>
      <c r="AG1333">
        <v>-0.1432000000000001</v>
      </c>
    </row>
    <row r="1334" spans="1:33" ht="17" x14ac:dyDescent="0.2">
      <c r="A1334" s="39" t="s">
        <v>9181</v>
      </c>
      <c r="B1334" s="78" t="s">
        <v>9182</v>
      </c>
      <c r="C1334" s="78" t="s">
        <v>208</v>
      </c>
      <c r="D1334" s="39">
        <v>-0.11010000000000002</v>
      </c>
      <c r="E1334" s="39">
        <v>-0.2994</v>
      </c>
      <c r="F1334" s="39">
        <v>0.11559999999999999</v>
      </c>
      <c r="G1334" s="39">
        <v>1.08</v>
      </c>
      <c r="H1334" s="39">
        <v>1.23</v>
      </c>
      <c r="I1334" s="39">
        <v>0.92</v>
      </c>
      <c r="J1334" s="15">
        <v>0.18360000000000001</v>
      </c>
      <c r="K1334" s="54">
        <v>0.930277039642318</v>
      </c>
      <c r="L1334" s="36">
        <v>4.7E-2</v>
      </c>
      <c r="M1334" s="54">
        <v>0.93018451640168998</v>
      </c>
      <c r="N1334" s="15">
        <v>0.22259999999999999</v>
      </c>
      <c r="O1334" s="54">
        <v>6.1600000000000002E-2</v>
      </c>
      <c r="P1334" s="15">
        <v>7.3499999999999996E-2</v>
      </c>
      <c r="Q1334" s="49">
        <v>1</v>
      </c>
      <c r="R1334">
        <v>0.16259999999999999</v>
      </c>
      <c r="S1334" s="49">
        <v>0.85394116137785803</v>
      </c>
      <c r="T1334">
        <v>-7.6799999999999993E-2</v>
      </c>
      <c r="U1334" s="54">
        <v>0.82799999999999996</v>
      </c>
      <c r="V1334" s="108">
        <v>0.33</v>
      </c>
      <c r="W1334">
        <f t="shared" si="80"/>
        <v>0</v>
      </c>
      <c r="X1334">
        <f t="shared" si="81"/>
        <v>0</v>
      </c>
      <c r="Y1334">
        <f t="shared" si="82"/>
        <v>0</v>
      </c>
      <c r="Z1334">
        <v>0</v>
      </c>
      <c r="AA1334">
        <v>0</v>
      </c>
      <c r="AB1334">
        <v>0</v>
      </c>
      <c r="AC1334">
        <v>0</v>
      </c>
      <c r="AD1334">
        <v>0</v>
      </c>
      <c r="AE1334">
        <v>0</v>
      </c>
      <c r="AF1334">
        <f t="shared" si="83"/>
        <v>0.111</v>
      </c>
      <c r="AG1334">
        <v>-0.13660000000000005</v>
      </c>
    </row>
    <row r="1335" spans="1:33" ht="17" x14ac:dyDescent="0.2">
      <c r="A1335" s="39" t="s">
        <v>3210</v>
      </c>
      <c r="B1335" s="78" t="s">
        <v>3211</v>
      </c>
      <c r="C1335" s="78" t="s">
        <v>155</v>
      </c>
      <c r="D1335" s="39">
        <v>-0.1101</v>
      </c>
      <c r="E1335" s="39">
        <v>-2.6599999999999985E-2</v>
      </c>
      <c r="F1335" s="39">
        <v>0.1237</v>
      </c>
      <c r="G1335" s="39">
        <v>1.08</v>
      </c>
      <c r="H1335" s="39">
        <v>1.02</v>
      </c>
      <c r="I1335" s="39">
        <v>0.92</v>
      </c>
      <c r="J1335" s="15">
        <v>-5.1400000000000001E-2</v>
      </c>
      <c r="K1335" s="54">
        <v>1</v>
      </c>
      <c r="L1335" s="36">
        <v>-0.13600000000000001</v>
      </c>
      <c r="M1335" s="54">
        <v>0.87868725776259504</v>
      </c>
      <c r="N1335" s="15">
        <v>-0.17080000000000001</v>
      </c>
      <c r="O1335" s="54">
        <v>1.54E-2</v>
      </c>
      <c r="P1335" s="15">
        <v>-0.1615</v>
      </c>
      <c r="Q1335" s="49">
        <v>0.81107146768659</v>
      </c>
      <c r="R1335">
        <v>-1.23E-2</v>
      </c>
      <c r="S1335" s="49">
        <v>0.981041141779324</v>
      </c>
      <c r="T1335">
        <v>-0.19739999999999999</v>
      </c>
      <c r="U1335" s="54">
        <v>7.8700000000000003E-3</v>
      </c>
      <c r="V1335" s="108">
        <v>0.34</v>
      </c>
      <c r="W1335">
        <f t="shared" si="80"/>
        <v>0</v>
      </c>
      <c r="X1335">
        <f t="shared" si="81"/>
        <v>0</v>
      </c>
      <c r="Y1335">
        <f t="shared" si="82"/>
        <v>0</v>
      </c>
      <c r="Z1335">
        <v>0</v>
      </c>
      <c r="AA1335">
        <v>0</v>
      </c>
      <c r="AB1335">
        <v>0</v>
      </c>
      <c r="AC1335">
        <v>0</v>
      </c>
      <c r="AD1335">
        <v>0</v>
      </c>
      <c r="AE1335">
        <v>0</v>
      </c>
      <c r="AF1335">
        <f t="shared" si="83"/>
        <v>0.111</v>
      </c>
      <c r="AG1335">
        <v>-8.450000000000002E-2</v>
      </c>
    </row>
    <row r="1336" spans="1:33" ht="17" x14ac:dyDescent="0.2">
      <c r="A1336" s="39" t="s">
        <v>17660</v>
      </c>
      <c r="B1336" s="78" t="s">
        <v>2350</v>
      </c>
      <c r="C1336" s="78" t="s">
        <v>65</v>
      </c>
      <c r="D1336" s="39">
        <v>-0.11009999999999999</v>
      </c>
      <c r="E1336" s="39">
        <v>-0.14390000000000003</v>
      </c>
      <c r="F1336" s="39">
        <v>1.8199999999999994E-2</v>
      </c>
      <c r="G1336" s="39">
        <v>1.08</v>
      </c>
      <c r="H1336" s="39">
        <v>1.1000000000000001</v>
      </c>
      <c r="I1336" s="39">
        <v>0.99</v>
      </c>
      <c r="J1336" s="15">
        <v>0.20669999999999999</v>
      </c>
      <c r="K1336" s="54">
        <v>1</v>
      </c>
      <c r="L1336" s="36">
        <v>0.26119999999999999</v>
      </c>
      <c r="M1336" s="54">
        <v>0.60341997255412405</v>
      </c>
      <c r="N1336" s="15">
        <v>0.50680000000000003</v>
      </c>
      <c r="O1336" s="54">
        <v>6.9599999999999995E-2</v>
      </c>
      <c r="P1336" s="15">
        <v>9.6600000000000005E-2</v>
      </c>
      <c r="Q1336" s="49">
        <v>1</v>
      </c>
      <c r="R1336">
        <v>0.27939999999999998</v>
      </c>
      <c r="S1336" s="49">
        <v>0.66517613946982401</v>
      </c>
      <c r="T1336">
        <v>0.3629</v>
      </c>
      <c r="U1336" s="54">
        <v>5.6900000000000001E-5</v>
      </c>
      <c r="V1336" s="108">
        <v>0.34</v>
      </c>
      <c r="W1336">
        <f t="shared" si="80"/>
        <v>0</v>
      </c>
      <c r="X1336">
        <f t="shared" si="81"/>
        <v>0</v>
      </c>
      <c r="Y1336">
        <f t="shared" si="82"/>
        <v>0</v>
      </c>
      <c r="Z1336">
        <v>0</v>
      </c>
      <c r="AA1336">
        <v>0</v>
      </c>
      <c r="AB1336">
        <v>0</v>
      </c>
      <c r="AC1336">
        <v>0</v>
      </c>
      <c r="AD1336">
        <v>0</v>
      </c>
      <c r="AE1336">
        <v>0</v>
      </c>
      <c r="AF1336">
        <f t="shared" si="83"/>
        <v>0.111</v>
      </c>
    </row>
    <row r="1337" spans="1:33" ht="17" x14ac:dyDescent="0.2">
      <c r="A1337" s="39" t="s">
        <v>15849</v>
      </c>
      <c r="B1337" s="78" t="s">
        <v>98</v>
      </c>
      <c r="C1337" s="78" t="s">
        <v>57</v>
      </c>
      <c r="D1337" s="39">
        <v>-0.11000000000000001</v>
      </c>
      <c r="E1337" s="39">
        <v>-0.28079999999999999</v>
      </c>
      <c r="F1337" s="39">
        <v>-3.4399999999999986E-2</v>
      </c>
      <c r="G1337" s="39">
        <v>1.08</v>
      </c>
      <c r="H1337" s="39">
        <v>1.21</v>
      </c>
      <c r="I1337" s="39">
        <v>1.02</v>
      </c>
      <c r="J1337" s="15">
        <v>-0.215</v>
      </c>
      <c r="K1337" s="54">
        <v>0.89564248481874897</v>
      </c>
      <c r="L1337" s="36">
        <v>-0.33550000000000002</v>
      </c>
      <c r="M1337" s="54">
        <v>0.34236967839715898</v>
      </c>
      <c r="N1337" s="15">
        <v>0.31440000000000001</v>
      </c>
      <c r="O1337" s="54">
        <v>1.0200000000000001E-3</v>
      </c>
      <c r="P1337" s="15">
        <v>-0.32500000000000001</v>
      </c>
      <c r="Q1337" s="49">
        <v>0.71685540897698496</v>
      </c>
      <c r="R1337">
        <v>-0.36990000000000001</v>
      </c>
      <c r="S1337" s="49">
        <v>0.398909138475529</v>
      </c>
      <c r="T1337">
        <v>3.3599999999999998E-2</v>
      </c>
      <c r="U1337" s="54">
        <v>0.88400000000000001</v>
      </c>
      <c r="V1337" s="108">
        <v>0.99</v>
      </c>
      <c r="W1337">
        <f t="shared" si="80"/>
        <v>0</v>
      </c>
      <c r="X1337">
        <f t="shared" si="81"/>
        <v>0</v>
      </c>
      <c r="Y1337">
        <f t="shared" si="82"/>
        <v>0</v>
      </c>
      <c r="Z1337">
        <v>0</v>
      </c>
      <c r="AA1337">
        <v>0</v>
      </c>
      <c r="AB1337">
        <v>0</v>
      </c>
      <c r="AC1337">
        <v>0</v>
      </c>
      <c r="AD1337">
        <v>0</v>
      </c>
      <c r="AE1337">
        <v>0</v>
      </c>
      <c r="AF1337">
        <f t="shared" si="83"/>
        <v>0.111</v>
      </c>
      <c r="AG1337">
        <v>-0.12040000000000001</v>
      </c>
    </row>
    <row r="1338" spans="1:33" ht="17" x14ac:dyDescent="0.2">
      <c r="A1338" s="39" t="s">
        <v>4249</v>
      </c>
      <c r="B1338" s="78" t="s">
        <v>4250</v>
      </c>
      <c r="C1338" s="78" t="s">
        <v>342</v>
      </c>
      <c r="D1338" s="39">
        <v>-0.11</v>
      </c>
      <c r="E1338" s="39">
        <v>-9.5299999999999996E-2</v>
      </c>
      <c r="F1338" s="39">
        <v>4.4000000000000011E-2</v>
      </c>
      <c r="G1338" s="39">
        <v>1.08</v>
      </c>
      <c r="H1338" s="39">
        <v>1.07</v>
      </c>
      <c r="I1338" s="39">
        <v>0.97</v>
      </c>
      <c r="J1338" s="15">
        <v>-7.6700000000000004E-2</v>
      </c>
      <c r="K1338" s="54">
        <v>1</v>
      </c>
      <c r="L1338" s="36">
        <v>-0.2802</v>
      </c>
      <c r="M1338" s="54">
        <v>0.41855363781224297</v>
      </c>
      <c r="N1338" s="15">
        <v>8.1799999999999998E-2</v>
      </c>
      <c r="O1338" s="54">
        <v>0.442</v>
      </c>
      <c r="P1338" s="15">
        <v>-0.1867</v>
      </c>
      <c r="Q1338" s="49">
        <v>1</v>
      </c>
      <c r="R1338">
        <v>-0.23619999999999999</v>
      </c>
      <c r="S1338" s="49">
        <v>0.63396404649142402</v>
      </c>
      <c r="T1338">
        <v>-1.35E-2</v>
      </c>
      <c r="U1338" s="54">
        <v>0.94199999999999995</v>
      </c>
      <c r="V1338" s="108">
        <v>0.54</v>
      </c>
      <c r="W1338">
        <f t="shared" si="80"/>
        <v>0</v>
      </c>
      <c r="X1338">
        <f t="shared" si="81"/>
        <v>0</v>
      </c>
      <c r="Y1338">
        <f t="shared" si="82"/>
        <v>0</v>
      </c>
      <c r="Z1338">
        <v>0</v>
      </c>
      <c r="AA1338">
        <v>0</v>
      </c>
      <c r="AB1338">
        <v>0</v>
      </c>
      <c r="AC1338">
        <v>0</v>
      </c>
      <c r="AD1338">
        <v>0</v>
      </c>
      <c r="AE1338">
        <v>0</v>
      </c>
      <c r="AF1338">
        <f t="shared" si="83"/>
        <v>0.111</v>
      </c>
      <c r="AG1338">
        <v>-0.2034999999999999</v>
      </c>
    </row>
    <row r="1339" spans="1:33" ht="17" x14ac:dyDescent="0.2">
      <c r="A1339" s="39" t="s">
        <v>13545</v>
      </c>
      <c r="B1339" s="78" t="s">
        <v>13546</v>
      </c>
      <c r="C1339" s="78" t="s">
        <v>57</v>
      </c>
      <c r="D1339" s="39">
        <v>-0.11</v>
      </c>
      <c r="E1339" s="39">
        <v>-5.1999999999999991E-2</v>
      </c>
      <c r="F1339" s="39">
        <v>1.8700000000000008E-2</v>
      </c>
      <c r="G1339" s="39">
        <v>1.08</v>
      </c>
      <c r="H1339" s="39">
        <v>1.04</v>
      </c>
      <c r="I1339" s="39">
        <v>0.99</v>
      </c>
      <c r="J1339" s="15">
        <v>3.8999999999999998E-3</v>
      </c>
      <c r="K1339" s="54">
        <v>1</v>
      </c>
      <c r="L1339" s="36">
        <v>-8.6300000000000002E-2</v>
      </c>
      <c r="M1339" s="54">
        <v>0.85687892243409403</v>
      </c>
      <c r="N1339" s="15">
        <v>-0.1318</v>
      </c>
      <c r="O1339" s="54">
        <v>0.121</v>
      </c>
      <c r="P1339" s="15">
        <v>-0.1061</v>
      </c>
      <c r="Q1339" s="49">
        <v>1</v>
      </c>
      <c r="R1339">
        <v>-6.7599999999999993E-2</v>
      </c>
      <c r="S1339" s="49">
        <v>0.91662115584278803</v>
      </c>
      <c r="T1339">
        <v>-0.18379999999999999</v>
      </c>
      <c r="U1339" s="54">
        <v>0.184</v>
      </c>
      <c r="V1339" s="108">
        <v>0.49</v>
      </c>
      <c r="W1339">
        <f t="shared" si="80"/>
        <v>0</v>
      </c>
      <c r="X1339">
        <f t="shared" si="81"/>
        <v>0</v>
      </c>
      <c r="Y1339">
        <f t="shared" si="82"/>
        <v>0</v>
      </c>
      <c r="Z1339">
        <v>0</v>
      </c>
      <c r="AA1339">
        <v>0</v>
      </c>
      <c r="AB1339">
        <v>0</v>
      </c>
      <c r="AC1339">
        <v>0</v>
      </c>
      <c r="AD1339">
        <v>0</v>
      </c>
      <c r="AE1339">
        <v>0</v>
      </c>
      <c r="AF1339">
        <f t="shared" si="83"/>
        <v>0.111</v>
      </c>
      <c r="AG1339">
        <v>-9.0200000000000058E-2</v>
      </c>
    </row>
    <row r="1340" spans="1:33" ht="17" x14ac:dyDescent="0.2">
      <c r="A1340" s="39" t="s">
        <v>8289</v>
      </c>
      <c r="B1340" s="78" t="s">
        <v>8290</v>
      </c>
      <c r="C1340" s="78" t="s">
        <v>575</v>
      </c>
      <c r="D1340" s="39">
        <v>-0.10979999999999999</v>
      </c>
      <c r="E1340" s="39">
        <v>3.5099999999999992E-2</v>
      </c>
      <c r="F1340" s="39">
        <v>-0.1341</v>
      </c>
      <c r="G1340" s="39">
        <v>1.08</v>
      </c>
      <c r="H1340" s="39">
        <v>0.98</v>
      </c>
      <c r="I1340" s="39">
        <v>1.1000000000000001</v>
      </c>
      <c r="J1340" s="15">
        <v>6.9699999999999998E-2</v>
      </c>
      <c r="K1340" s="54">
        <v>1</v>
      </c>
      <c r="L1340" s="36">
        <v>3.73E-2</v>
      </c>
      <c r="M1340" s="54">
        <v>0.94962852959413602</v>
      </c>
      <c r="N1340" s="15">
        <v>-0.1176</v>
      </c>
      <c r="O1340" s="54">
        <v>0.154</v>
      </c>
      <c r="P1340" s="15">
        <v>-4.0099999999999997E-2</v>
      </c>
      <c r="Q1340" s="49">
        <v>1</v>
      </c>
      <c r="R1340">
        <v>-9.6799999999999997E-2</v>
      </c>
      <c r="S1340" s="49">
        <v>0.90755153574818803</v>
      </c>
      <c r="T1340">
        <v>-8.2500000000000004E-2</v>
      </c>
      <c r="U1340" s="54">
        <v>0.70399999999999996</v>
      </c>
      <c r="V1340" s="108">
        <v>0.8</v>
      </c>
      <c r="W1340">
        <f t="shared" si="80"/>
        <v>0</v>
      </c>
      <c r="X1340">
        <f t="shared" si="81"/>
        <v>0</v>
      </c>
      <c r="Y1340">
        <f t="shared" si="82"/>
        <v>0</v>
      </c>
      <c r="Z1340">
        <v>0</v>
      </c>
      <c r="AA1340">
        <v>0</v>
      </c>
      <c r="AB1340">
        <v>0</v>
      </c>
      <c r="AC1340">
        <v>0</v>
      </c>
      <c r="AD1340">
        <v>0</v>
      </c>
      <c r="AE1340">
        <v>0</v>
      </c>
      <c r="AF1340">
        <f t="shared" si="83"/>
        <v>0.111</v>
      </c>
      <c r="AG1340">
        <v>-3.2399999999999998E-2</v>
      </c>
    </row>
    <row r="1341" spans="1:33" ht="17" x14ac:dyDescent="0.2">
      <c r="A1341" s="39" t="s">
        <v>6773</v>
      </c>
      <c r="B1341" s="78" t="s">
        <v>6774</v>
      </c>
      <c r="C1341" s="78" t="s">
        <v>139</v>
      </c>
      <c r="D1341" s="39">
        <v>-0.10950000000000001</v>
      </c>
      <c r="E1341" s="39">
        <v>-0.30970000000000003</v>
      </c>
      <c r="F1341" s="39">
        <v>0.16370000000000001</v>
      </c>
      <c r="G1341" s="39">
        <v>1.08</v>
      </c>
      <c r="H1341" s="39">
        <v>1.24</v>
      </c>
      <c r="I1341" s="39">
        <v>0.89</v>
      </c>
      <c r="J1341" s="15">
        <v>-7.9699999999999993E-2</v>
      </c>
      <c r="K1341" s="54">
        <v>1</v>
      </c>
      <c r="L1341" s="36">
        <v>-0.46350000000000002</v>
      </c>
      <c r="M1341" s="54">
        <v>0.43033546263565903</v>
      </c>
      <c r="N1341" s="15">
        <v>-0.2898</v>
      </c>
      <c r="O1341" s="54">
        <v>1.84E-4</v>
      </c>
      <c r="P1341" s="15">
        <v>-0.18920000000000001</v>
      </c>
      <c r="Q1341" s="49">
        <v>1</v>
      </c>
      <c r="R1341">
        <v>-0.29980000000000001</v>
      </c>
      <c r="S1341" s="49">
        <v>0.69924476837654703</v>
      </c>
      <c r="T1341">
        <v>-0.59950000000000003</v>
      </c>
      <c r="U1341" s="54">
        <v>2.32E-4</v>
      </c>
      <c r="V1341" s="108">
        <v>0.34</v>
      </c>
      <c r="W1341">
        <f t="shared" si="80"/>
        <v>0</v>
      </c>
      <c r="X1341">
        <f t="shared" si="81"/>
        <v>0</v>
      </c>
      <c r="Y1341">
        <f t="shared" si="82"/>
        <v>0</v>
      </c>
      <c r="Z1341">
        <v>0</v>
      </c>
      <c r="AA1341">
        <v>0</v>
      </c>
      <c r="AB1341">
        <v>0</v>
      </c>
      <c r="AC1341">
        <v>0</v>
      </c>
      <c r="AD1341">
        <v>0</v>
      </c>
      <c r="AE1341">
        <v>0</v>
      </c>
      <c r="AF1341">
        <f t="shared" si="83"/>
        <v>0.111</v>
      </c>
      <c r="AG1341">
        <v>-0.38379999999999997</v>
      </c>
    </row>
    <row r="1342" spans="1:33" ht="17" x14ac:dyDescent="0.2">
      <c r="A1342" s="39" t="s">
        <v>9046</v>
      </c>
      <c r="B1342" s="78" t="s">
        <v>9047</v>
      </c>
      <c r="C1342" s="78" t="s">
        <v>179</v>
      </c>
      <c r="D1342" s="39">
        <v>-0.1094</v>
      </c>
      <c r="E1342" s="39">
        <v>-6.4199999999999993E-2</v>
      </c>
      <c r="F1342" s="39">
        <v>-1.8199999999999994E-2</v>
      </c>
      <c r="G1342" s="39">
        <v>1.08</v>
      </c>
      <c r="H1342" s="39">
        <v>1.05</v>
      </c>
      <c r="I1342" s="39">
        <v>1.01</v>
      </c>
      <c r="J1342" s="15">
        <v>4.0000000000000002E-4</v>
      </c>
      <c r="K1342" s="54">
        <v>1</v>
      </c>
      <c r="L1342" s="36">
        <v>-0.13</v>
      </c>
      <c r="M1342" s="54">
        <v>0.80384616227789096</v>
      </c>
      <c r="N1342" s="15">
        <v>7.9399999999999998E-2</v>
      </c>
      <c r="O1342" s="54">
        <v>0.39900000000000002</v>
      </c>
      <c r="P1342" s="15">
        <v>-0.109</v>
      </c>
      <c r="Q1342" s="49">
        <v>1</v>
      </c>
      <c r="R1342">
        <v>-0.1482</v>
      </c>
      <c r="S1342" s="49">
        <v>0.85687892243409403</v>
      </c>
      <c r="T1342">
        <v>1.52E-2</v>
      </c>
      <c r="U1342" s="54">
        <v>0.94199999999999995</v>
      </c>
      <c r="V1342" s="108">
        <v>0.83</v>
      </c>
      <c r="W1342">
        <f t="shared" si="80"/>
        <v>0</v>
      </c>
      <c r="X1342">
        <f t="shared" si="81"/>
        <v>0</v>
      </c>
      <c r="Y1342">
        <f t="shared" si="82"/>
        <v>0</v>
      </c>
      <c r="Z1342">
        <v>0</v>
      </c>
      <c r="AA1342">
        <v>0</v>
      </c>
      <c r="AB1342">
        <v>0</v>
      </c>
      <c r="AC1342">
        <v>0</v>
      </c>
      <c r="AD1342">
        <v>0</v>
      </c>
      <c r="AE1342">
        <v>0</v>
      </c>
      <c r="AF1342">
        <f t="shared" si="83"/>
        <v>0.111</v>
      </c>
      <c r="AG1342">
        <v>-0.13039999999999999</v>
      </c>
    </row>
    <row r="1343" spans="1:33" ht="17" x14ac:dyDescent="0.2">
      <c r="A1343" s="39" t="s">
        <v>4380</v>
      </c>
      <c r="B1343" s="78" t="s">
        <v>4381</v>
      </c>
      <c r="C1343" s="78" t="s">
        <v>900</v>
      </c>
      <c r="D1343" s="39">
        <v>-0.1094</v>
      </c>
      <c r="E1343" s="39">
        <v>-3.5299999999999998E-2</v>
      </c>
      <c r="F1343" s="39">
        <v>0.1492</v>
      </c>
      <c r="G1343" s="39">
        <v>1.08</v>
      </c>
      <c r="H1343" s="39">
        <v>1.02</v>
      </c>
      <c r="I1343" s="39">
        <v>0.9</v>
      </c>
      <c r="J1343" s="15">
        <v>7.6100000000000001E-2</v>
      </c>
      <c r="K1343" s="54">
        <v>1</v>
      </c>
      <c r="L1343" s="36">
        <v>-9.4600000000000004E-2</v>
      </c>
      <c r="M1343" s="54">
        <v>0.88474043521498302</v>
      </c>
      <c r="N1343" s="15">
        <v>0.2828</v>
      </c>
      <c r="O1343" s="54">
        <v>1.0300000000000001E-3</v>
      </c>
      <c r="P1343" s="15">
        <v>-3.3300000000000003E-2</v>
      </c>
      <c r="Q1343" s="49">
        <v>1</v>
      </c>
      <c r="R1343">
        <v>5.4600000000000003E-2</v>
      </c>
      <c r="S1343" s="49">
        <v>0.89283878896782098</v>
      </c>
      <c r="T1343">
        <v>0.2475</v>
      </c>
      <c r="U1343" s="54">
        <v>6.0100000000000001E-2</v>
      </c>
      <c r="V1343" s="108">
        <v>0.57999999999999996</v>
      </c>
      <c r="W1343">
        <f t="shared" si="80"/>
        <v>0</v>
      </c>
      <c r="X1343">
        <f t="shared" si="81"/>
        <v>0</v>
      </c>
      <c r="Y1343">
        <f t="shared" si="82"/>
        <v>0</v>
      </c>
      <c r="Z1343">
        <v>0</v>
      </c>
      <c r="AA1343">
        <v>0</v>
      </c>
      <c r="AB1343">
        <v>0</v>
      </c>
      <c r="AC1343">
        <v>0</v>
      </c>
      <c r="AD1343">
        <v>0</v>
      </c>
      <c r="AE1343">
        <v>0</v>
      </c>
      <c r="AF1343">
        <f t="shared" si="83"/>
        <v>0.111</v>
      </c>
      <c r="AG1343">
        <v>-0.17070000000000007</v>
      </c>
    </row>
    <row r="1344" spans="1:33" ht="17" x14ac:dyDescent="0.2">
      <c r="A1344" s="39" t="s">
        <v>15964</v>
      </c>
      <c r="B1344" s="78" t="s">
        <v>54</v>
      </c>
      <c r="C1344" s="78" t="s">
        <v>57</v>
      </c>
      <c r="D1344" s="39">
        <v>-0.1094</v>
      </c>
      <c r="E1344" s="39">
        <v>8.5799999999999987E-2</v>
      </c>
      <c r="F1344" s="39">
        <v>-6.0000000000001719E-4</v>
      </c>
      <c r="G1344" s="39">
        <v>1.08</v>
      </c>
      <c r="H1344" s="39">
        <v>0.94</v>
      </c>
      <c r="I1344" s="39">
        <v>1</v>
      </c>
      <c r="J1344" s="15">
        <v>-0.23799999999999999</v>
      </c>
      <c r="K1344" s="54">
        <v>1</v>
      </c>
      <c r="L1344" s="36">
        <v>-0.16339999999999999</v>
      </c>
      <c r="M1344" s="54">
        <v>0.83297842873610495</v>
      </c>
      <c r="N1344" s="15">
        <v>-0.41589999999999999</v>
      </c>
      <c r="O1344" s="54">
        <v>5.63E-5</v>
      </c>
      <c r="P1344" s="15">
        <v>-0.34739999999999999</v>
      </c>
      <c r="Q1344" s="49">
        <v>0.84150038525752502</v>
      </c>
      <c r="R1344">
        <v>-0.16400000000000001</v>
      </c>
      <c r="S1344" s="49">
        <v>0.83539860290059398</v>
      </c>
      <c r="T1344">
        <v>-0.3301</v>
      </c>
      <c r="U1344" s="54">
        <v>1.0399999999999999E-3</v>
      </c>
      <c r="V1344" s="108">
        <v>0.16</v>
      </c>
      <c r="W1344">
        <f t="shared" si="80"/>
        <v>0</v>
      </c>
      <c r="X1344">
        <f t="shared" si="81"/>
        <v>0</v>
      </c>
      <c r="Y1344">
        <f t="shared" si="82"/>
        <v>0</v>
      </c>
      <c r="Z1344">
        <v>0</v>
      </c>
      <c r="AA1344">
        <v>0</v>
      </c>
      <c r="AB1344">
        <v>0</v>
      </c>
      <c r="AC1344">
        <v>0</v>
      </c>
      <c r="AD1344">
        <v>0</v>
      </c>
      <c r="AE1344">
        <v>0</v>
      </c>
      <c r="AF1344">
        <f t="shared" si="83"/>
        <v>0.111</v>
      </c>
      <c r="AG1344">
        <v>7.4699999999999989E-2</v>
      </c>
    </row>
    <row r="1345" spans="1:33" ht="17" x14ac:dyDescent="0.2">
      <c r="A1345" s="39" t="s">
        <v>6016</v>
      </c>
      <c r="B1345" s="78" t="s">
        <v>6017</v>
      </c>
      <c r="C1345" s="78" t="s">
        <v>55</v>
      </c>
      <c r="D1345" s="39">
        <v>-0.10920000000000002</v>
      </c>
      <c r="E1345" s="39">
        <v>6.0100000000000001E-2</v>
      </c>
      <c r="F1345" s="39">
        <v>6.0499999999999998E-2</v>
      </c>
      <c r="G1345" s="39">
        <v>1.08</v>
      </c>
      <c r="H1345" s="39">
        <v>0.96</v>
      </c>
      <c r="I1345" s="39">
        <v>0.96</v>
      </c>
      <c r="J1345" s="15">
        <v>-0.37619999999999998</v>
      </c>
      <c r="K1345" s="54">
        <v>0.47375861915546502</v>
      </c>
      <c r="L1345" s="36">
        <v>-0.40989999999999999</v>
      </c>
      <c r="M1345" s="54">
        <v>0.28802007629590398</v>
      </c>
      <c r="N1345" s="15">
        <v>-8.3799999999999999E-2</v>
      </c>
      <c r="O1345" s="54">
        <v>0.42199999999999999</v>
      </c>
      <c r="P1345" s="15">
        <v>-0.4854</v>
      </c>
      <c r="Q1345" s="49">
        <v>0.19693584590049601</v>
      </c>
      <c r="R1345">
        <v>-0.34939999999999999</v>
      </c>
      <c r="S1345" s="49">
        <v>0.40904789814466003</v>
      </c>
      <c r="T1345">
        <v>-2.3699999999999999E-2</v>
      </c>
      <c r="U1345" s="54">
        <v>0.90300000000000002</v>
      </c>
      <c r="V1345" s="108">
        <v>0.48</v>
      </c>
      <c r="W1345">
        <f t="shared" si="80"/>
        <v>0</v>
      </c>
      <c r="X1345">
        <f t="shared" si="81"/>
        <v>0</v>
      </c>
      <c r="Y1345">
        <f t="shared" si="82"/>
        <v>0</v>
      </c>
      <c r="Z1345">
        <v>0</v>
      </c>
      <c r="AA1345">
        <v>0</v>
      </c>
      <c r="AB1345">
        <v>0</v>
      </c>
      <c r="AC1345">
        <v>0</v>
      </c>
      <c r="AD1345">
        <v>0</v>
      </c>
      <c r="AE1345">
        <v>0</v>
      </c>
      <c r="AF1345">
        <f t="shared" si="83"/>
        <v>0.111</v>
      </c>
      <c r="AG1345">
        <v>-3.3699999999999952E-2</v>
      </c>
    </row>
    <row r="1346" spans="1:33" ht="17" x14ac:dyDescent="0.2">
      <c r="A1346" s="39" t="s">
        <v>9128</v>
      </c>
      <c r="B1346" s="78" t="s">
        <v>9129</v>
      </c>
      <c r="C1346" s="78" t="s">
        <v>9117</v>
      </c>
      <c r="D1346" s="39">
        <v>-0.1091</v>
      </c>
      <c r="E1346" s="39">
        <v>-0.15339999999999998</v>
      </c>
      <c r="F1346" s="39">
        <v>0.27160000000000001</v>
      </c>
      <c r="G1346" s="39">
        <v>1.08</v>
      </c>
      <c r="H1346" s="39">
        <v>1.1100000000000001</v>
      </c>
      <c r="I1346" s="39">
        <v>0.83</v>
      </c>
      <c r="J1346" s="15">
        <v>3.2399999999999998E-2</v>
      </c>
      <c r="K1346" s="54">
        <v>1</v>
      </c>
      <c r="L1346" s="36">
        <v>-0.15670000000000001</v>
      </c>
      <c r="M1346" s="54">
        <v>0.75058510746496498</v>
      </c>
      <c r="N1346" s="15">
        <v>-7.1999999999999998E-3</v>
      </c>
      <c r="O1346" s="54">
        <v>0.94899999999999995</v>
      </c>
      <c r="P1346" s="15">
        <v>-7.6700000000000004E-2</v>
      </c>
      <c r="Q1346" s="49">
        <v>1</v>
      </c>
      <c r="R1346">
        <v>0.1149</v>
      </c>
      <c r="S1346" s="49">
        <v>0.90973928819576</v>
      </c>
      <c r="T1346">
        <v>-0.16059999999999999</v>
      </c>
      <c r="U1346" s="54">
        <v>0.502</v>
      </c>
      <c r="V1346" s="108">
        <v>0.19</v>
      </c>
      <c r="W1346">
        <f t="shared" ref="W1346:W1409" si="84">IF(D1346&gt;0.585,1,0)</f>
        <v>0</v>
      </c>
      <c r="X1346">
        <f t="shared" ref="X1346:X1409" si="85">IF(E1346&gt;0.585,1,0)</f>
        <v>0</v>
      </c>
      <c r="Y1346">
        <f t="shared" ref="Y1346:Y1409" si="86">IF(F1346&gt;0.585,1,0)</f>
        <v>0</v>
      </c>
      <c r="Z1346">
        <v>0</v>
      </c>
      <c r="AA1346">
        <v>0</v>
      </c>
      <c r="AB1346">
        <v>0</v>
      </c>
      <c r="AC1346">
        <v>0</v>
      </c>
      <c r="AD1346">
        <v>0</v>
      </c>
      <c r="AE1346">
        <v>0</v>
      </c>
      <c r="AF1346">
        <f t="shared" ref="AF1346:AF1409" si="87">ROUND(LOG(G1346,2),4)</f>
        <v>0.111</v>
      </c>
      <c r="AG1346">
        <v>-0.18909999999999999</v>
      </c>
    </row>
    <row r="1347" spans="1:33" ht="17" x14ac:dyDescent="0.2">
      <c r="A1347" s="39" t="s">
        <v>2601</v>
      </c>
      <c r="B1347" s="78" t="s">
        <v>2602</v>
      </c>
      <c r="C1347" s="78" t="s">
        <v>155</v>
      </c>
      <c r="D1347" s="39">
        <v>-0.1091</v>
      </c>
      <c r="E1347" s="39">
        <v>-0.10249999999999999</v>
      </c>
      <c r="F1347" s="39">
        <v>0.17469999999999999</v>
      </c>
      <c r="G1347" s="39">
        <v>1.08</v>
      </c>
      <c r="H1347" s="39">
        <v>1.07</v>
      </c>
      <c r="I1347" s="39">
        <v>0.89</v>
      </c>
      <c r="J1347" s="15">
        <v>0.218</v>
      </c>
      <c r="K1347" s="54">
        <v>1</v>
      </c>
      <c r="L1347" s="36">
        <v>-0.1016</v>
      </c>
      <c r="M1347" s="54">
        <v>0.88705453529508704</v>
      </c>
      <c r="N1347" s="15">
        <v>-1.95E-2</v>
      </c>
      <c r="O1347" s="54">
        <v>0.84199999999999997</v>
      </c>
      <c r="P1347" s="15">
        <v>0.1089</v>
      </c>
      <c r="Q1347" s="49">
        <v>1</v>
      </c>
      <c r="R1347">
        <v>7.3099999999999998E-2</v>
      </c>
      <c r="S1347" s="49">
        <v>0.89682016263624498</v>
      </c>
      <c r="T1347">
        <v>-0.122</v>
      </c>
      <c r="U1347" s="54">
        <v>0.222</v>
      </c>
      <c r="V1347" s="108">
        <v>0.26</v>
      </c>
      <c r="W1347">
        <f t="shared" si="84"/>
        <v>0</v>
      </c>
      <c r="X1347">
        <f t="shared" si="85"/>
        <v>0</v>
      </c>
      <c r="Y1347">
        <f t="shared" si="86"/>
        <v>0</v>
      </c>
      <c r="Z1347">
        <v>0</v>
      </c>
      <c r="AA1347">
        <v>0</v>
      </c>
      <c r="AB1347">
        <v>0</v>
      </c>
      <c r="AC1347">
        <v>0</v>
      </c>
      <c r="AD1347">
        <v>0</v>
      </c>
      <c r="AE1347">
        <v>0</v>
      </c>
      <c r="AF1347">
        <f t="shared" si="87"/>
        <v>0.111</v>
      </c>
      <c r="AG1347">
        <v>-0.31970000000000004</v>
      </c>
    </row>
    <row r="1348" spans="1:33" ht="17" x14ac:dyDescent="0.2">
      <c r="A1348" s="39" t="s">
        <v>13855</v>
      </c>
      <c r="B1348" s="78" t="s">
        <v>54</v>
      </c>
      <c r="C1348" s="78" t="s">
        <v>57</v>
      </c>
      <c r="D1348" s="39">
        <v>-0.1091</v>
      </c>
      <c r="E1348" s="39">
        <v>1.1700000000000002E-2</v>
      </c>
      <c r="F1348" s="39">
        <v>-1.4600000000000002E-2</v>
      </c>
      <c r="G1348" s="39">
        <v>1.08</v>
      </c>
      <c r="H1348" s="39">
        <v>0.99</v>
      </c>
      <c r="I1348" s="39">
        <v>1.01</v>
      </c>
      <c r="J1348" s="15">
        <v>-1.4999999999999999E-2</v>
      </c>
      <c r="K1348" s="54">
        <v>1</v>
      </c>
      <c r="L1348" s="36">
        <v>0.125</v>
      </c>
      <c r="M1348" s="54">
        <v>0.83771005792117903</v>
      </c>
      <c r="N1348" s="15">
        <v>2.0299999999999999E-2</v>
      </c>
      <c r="O1348" s="54">
        <v>0.873</v>
      </c>
      <c r="P1348" s="15">
        <v>-0.1241</v>
      </c>
      <c r="Q1348" s="49">
        <v>1</v>
      </c>
      <c r="R1348">
        <v>0.1104</v>
      </c>
      <c r="S1348" s="49">
        <v>0.89166503832087396</v>
      </c>
      <c r="T1348">
        <v>3.2000000000000001E-2</v>
      </c>
      <c r="U1348" s="54">
        <v>0.85599999999999998</v>
      </c>
      <c r="V1348" s="108">
        <v>0.45</v>
      </c>
      <c r="W1348">
        <f t="shared" si="84"/>
        <v>0</v>
      </c>
      <c r="X1348">
        <f t="shared" si="85"/>
        <v>0</v>
      </c>
      <c r="Y1348">
        <f t="shared" si="86"/>
        <v>0</v>
      </c>
      <c r="Z1348">
        <v>0</v>
      </c>
      <c r="AA1348">
        <v>0</v>
      </c>
      <c r="AB1348">
        <v>0</v>
      </c>
      <c r="AC1348">
        <v>0</v>
      </c>
      <c r="AD1348">
        <v>0</v>
      </c>
      <c r="AE1348">
        <v>0</v>
      </c>
      <c r="AF1348">
        <f t="shared" si="87"/>
        <v>0.111</v>
      </c>
      <c r="AG1348">
        <v>0.14000000000000001</v>
      </c>
    </row>
    <row r="1349" spans="1:33" ht="17" x14ac:dyDescent="0.2">
      <c r="A1349" s="39" t="s">
        <v>17137</v>
      </c>
      <c r="B1349" s="78" t="s">
        <v>17927</v>
      </c>
      <c r="C1349" s="78" t="s">
        <v>65</v>
      </c>
      <c r="D1349" s="39">
        <v>-0.10909999999999999</v>
      </c>
      <c r="E1349" s="39">
        <v>6.2200000000000005E-2</v>
      </c>
      <c r="F1349" s="39">
        <v>0.17280000000000001</v>
      </c>
      <c r="G1349" s="39">
        <v>1.08</v>
      </c>
      <c r="H1349" s="39">
        <v>0.96</v>
      </c>
      <c r="I1349" s="39">
        <v>0.89</v>
      </c>
      <c r="J1349" s="15">
        <v>-9.9900000000000003E-2</v>
      </c>
      <c r="K1349" s="54">
        <v>1</v>
      </c>
      <c r="L1349" s="36">
        <v>-0.31840000000000002</v>
      </c>
      <c r="M1349" s="54">
        <v>0.13809114387266599</v>
      </c>
      <c r="N1349" s="15">
        <v>0.22500000000000001</v>
      </c>
      <c r="O1349" s="54">
        <v>3.5499999999999997E-2</v>
      </c>
      <c r="P1349" s="15">
        <v>-0.20899999999999999</v>
      </c>
      <c r="Q1349" s="49">
        <v>0.85738423963126098</v>
      </c>
      <c r="R1349">
        <v>-0.14560000000000001</v>
      </c>
      <c r="S1349" s="49">
        <v>0.73547466360719305</v>
      </c>
      <c r="T1349">
        <v>0.28720000000000001</v>
      </c>
      <c r="U1349" s="54">
        <v>0.106</v>
      </c>
      <c r="V1349" s="108">
        <v>0.46</v>
      </c>
      <c r="W1349">
        <f t="shared" si="84"/>
        <v>0</v>
      </c>
      <c r="X1349">
        <f t="shared" si="85"/>
        <v>0</v>
      </c>
      <c r="Y1349">
        <f t="shared" si="86"/>
        <v>0</v>
      </c>
      <c r="Z1349">
        <v>0</v>
      </c>
      <c r="AA1349">
        <v>0</v>
      </c>
      <c r="AB1349">
        <v>0</v>
      </c>
      <c r="AC1349">
        <v>0</v>
      </c>
      <c r="AD1349">
        <v>0</v>
      </c>
      <c r="AE1349">
        <v>0</v>
      </c>
      <c r="AF1349">
        <f t="shared" si="87"/>
        <v>0.111</v>
      </c>
    </row>
    <row r="1350" spans="1:33" ht="17" x14ac:dyDescent="0.2">
      <c r="A1350" s="39" t="s">
        <v>3323</v>
      </c>
      <c r="B1350" s="78" t="s">
        <v>3324</v>
      </c>
      <c r="C1350" s="78" t="s">
        <v>155</v>
      </c>
      <c r="D1350" s="39">
        <v>-0.10890000000000002</v>
      </c>
      <c r="E1350" s="39">
        <v>-8.7799999999999989E-2</v>
      </c>
      <c r="F1350" s="39">
        <v>0.18890000000000001</v>
      </c>
      <c r="G1350" s="39">
        <v>1.08</v>
      </c>
      <c r="H1350" s="39">
        <v>1.06</v>
      </c>
      <c r="I1350" s="39">
        <v>0.88</v>
      </c>
      <c r="J1350" s="15">
        <v>-0.18479999999999999</v>
      </c>
      <c r="K1350" s="54">
        <v>1</v>
      </c>
      <c r="L1350" s="36">
        <v>-0.55930000000000002</v>
      </c>
      <c r="M1350" s="54">
        <v>0.222078185292823</v>
      </c>
      <c r="N1350" s="15">
        <v>-0.47860000000000003</v>
      </c>
      <c r="O1350" s="54">
        <v>1.16E-8</v>
      </c>
      <c r="P1350" s="15">
        <v>-0.29370000000000002</v>
      </c>
      <c r="Q1350" s="49">
        <v>1</v>
      </c>
      <c r="R1350">
        <v>-0.37040000000000001</v>
      </c>
      <c r="S1350" s="49">
        <v>0.61685490924912501</v>
      </c>
      <c r="T1350">
        <v>-0.56640000000000001</v>
      </c>
      <c r="U1350" s="54">
        <v>1.17E-4</v>
      </c>
      <c r="V1350" s="108">
        <v>0.48</v>
      </c>
      <c r="W1350">
        <f t="shared" si="84"/>
        <v>0</v>
      </c>
      <c r="X1350">
        <f t="shared" si="85"/>
        <v>0</v>
      </c>
      <c r="Y1350">
        <f t="shared" si="86"/>
        <v>0</v>
      </c>
      <c r="Z1350">
        <v>0</v>
      </c>
      <c r="AA1350">
        <v>0</v>
      </c>
      <c r="AB1350">
        <v>0</v>
      </c>
      <c r="AC1350">
        <v>0</v>
      </c>
      <c r="AD1350">
        <v>0</v>
      </c>
      <c r="AE1350">
        <v>0</v>
      </c>
      <c r="AF1350">
        <f t="shared" si="87"/>
        <v>0.111</v>
      </c>
      <c r="AG1350">
        <v>-0.3745</v>
      </c>
    </row>
    <row r="1351" spans="1:33" ht="17" x14ac:dyDescent="0.2">
      <c r="A1351" s="39" t="s">
        <v>5338</v>
      </c>
      <c r="B1351" s="78" t="s">
        <v>5154</v>
      </c>
      <c r="C1351" s="78" t="s">
        <v>316</v>
      </c>
      <c r="D1351" s="39">
        <v>-0.10890000000000002</v>
      </c>
      <c r="E1351" s="39">
        <v>0.2127</v>
      </c>
      <c r="F1351" s="39">
        <v>0.20669999999999999</v>
      </c>
      <c r="G1351" s="39">
        <v>1.08</v>
      </c>
      <c r="H1351" s="39">
        <v>0.86</v>
      </c>
      <c r="I1351" s="39">
        <v>0.87</v>
      </c>
      <c r="J1351" s="15">
        <v>-0.1565</v>
      </c>
      <c r="K1351" s="54">
        <v>1</v>
      </c>
      <c r="L1351" s="36">
        <v>-0.70350000000000001</v>
      </c>
      <c r="M1351" s="54">
        <v>0.20221800617991501</v>
      </c>
      <c r="N1351" s="15">
        <v>0.18459999999999999</v>
      </c>
      <c r="O1351" s="54">
        <v>0.14000000000000001</v>
      </c>
      <c r="P1351" s="15">
        <v>-0.26540000000000002</v>
      </c>
      <c r="Q1351" s="49">
        <v>0.91834139792271596</v>
      </c>
      <c r="R1351">
        <v>-0.49680000000000002</v>
      </c>
      <c r="S1351" s="49">
        <v>0.27638399012574899</v>
      </c>
      <c r="T1351">
        <v>0.39729999999999999</v>
      </c>
      <c r="U1351" s="54">
        <v>0.223</v>
      </c>
      <c r="V1351" s="108">
        <v>1.1399999999999999</v>
      </c>
      <c r="W1351">
        <f t="shared" si="84"/>
        <v>0</v>
      </c>
      <c r="X1351">
        <f t="shared" si="85"/>
        <v>0</v>
      </c>
      <c r="Y1351">
        <f t="shared" si="86"/>
        <v>0</v>
      </c>
      <c r="Z1351">
        <v>0</v>
      </c>
      <c r="AA1351">
        <v>0</v>
      </c>
      <c r="AB1351">
        <v>0</v>
      </c>
      <c r="AC1351">
        <v>0</v>
      </c>
      <c r="AD1351">
        <v>0</v>
      </c>
      <c r="AE1351">
        <v>0</v>
      </c>
      <c r="AF1351">
        <f t="shared" si="87"/>
        <v>0.111</v>
      </c>
      <c r="AG1351">
        <v>-0.54699999999999993</v>
      </c>
    </row>
    <row r="1352" spans="1:33" ht="17" x14ac:dyDescent="0.2">
      <c r="A1352" s="39" t="s">
        <v>5526</v>
      </c>
      <c r="B1352" s="78" t="s">
        <v>3753</v>
      </c>
      <c r="C1352" s="78" t="s">
        <v>55</v>
      </c>
      <c r="D1352" s="39">
        <v>-0.10889999999999998</v>
      </c>
      <c r="E1352" s="39">
        <v>-0.1956</v>
      </c>
      <c r="F1352" s="39">
        <v>0.38650000000000001</v>
      </c>
      <c r="G1352" s="39">
        <v>1.08</v>
      </c>
      <c r="H1352" s="39">
        <v>1.1499999999999999</v>
      </c>
      <c r="I1352" s="39">
        <v>0.76</v>
      </c>
      <c r="J1352" s="15">
        <v>0.17929999999999999</v>
      </c>
      <c r="K1352" s="54">
        <v>0.86229479783621499</v>
      </c>
      <c r="L1352" s="36">
        <v>8.9999999999999998E-4</v>
      </c>
      <c r="M1352" s="54">
        <v>1</v>
      </c>
      <c r="N1352" s="15">
        <v>0.35589999999999999</v>
      </c>
      <c r="O1352" s="54">
        <v>4.6300000000000001E-5</v>
      </c>
      <c r="P1352" s="15">
        <v>7.0400000000000004E-2</v>
      </c>
      <c r="Q1352" s="49">
        <v>1</v>
      </c>
      <c r="R1352">
        <v>0.38740000000000002</v>
      </c>
      <c r="S1352" s="49">
        <v>0.50410253380098802</v>
      </c>
      <c r="T1352">
        <v>0.1603</v>
      </c>
      <c r="U1352" s="54">
        <v>0.64100000000000001</v>
      </c>
      <c r="V1352" s="108">
        <v>0.44</v>
      </c>
      <c r="W1352">
        <f t="shared" si="84"/>
        <v>0</v>
      </c>
      <c r="X1352">
        <f t="shared" si="85"/>
        <v>0</v>
      </c>
      <c r="Y1352">
        <f t="shared" si="86"/>
        <v>0</v>
      </c>
      <c r="Z1352">
        <v>0</v>
      </c>
      <c r="AA1352">
        <v>0</v>
      </c>
      <c r="AB1352">
        <v>0</v>
      </c>
      <c r="AC1352">
        <v>0</v>
      </c>
      <c r="AD1352">
        <v>0</v>
      </c>
      <c r="AE1352">
        <v>0</v>
      </c>
      <c r="AF1352">
        <f t="shared" si="87"/>
        <v>0.111</v>
      </c>
      <c r="AG1352">
        <v>-0.1784</v>
      </c>
    </row>
    <row r="1353" spans="1:33" ht="17" x14ac:dyDescent="0.2">
      <c r="A1353" s="39" t="s">
        <v>2063</v>
      </c>
      <c r="B1353" s="78" t="s">
        <v>2064</v>
      </c>
      <c r="C1353" s="78" t="s">
        <v>131</v>
      </c>
      <c r="D1353" s="39">
        <v>-0.10880000000000001</v>
      </c>
      <c r="E1353" s="39">
        <v>-0.22039999999999998</v>
      </c>
      <c r="F1353" s="39">
        <v>-7.3900000000000021E-2</v>
      </c>
      <c r="G1353" s="39">
        <v>1.08</v>
      </c>
      <c r="H1353" s="39">
        <v>1.17</v>
      </c>
      <c r="I1353" s="39">
        <v>1.05</v>
      </c>
      <c r="J1353" s="15">
        <v>0.23580000000000001</v>
      </c>
      <c r="K1353" s="54">
        <v>0.56877930926670395</v>
      </c>
      <c r="L1353" s="36">
        <v>0.38150000000000001</v>
      </c>
      <c r="M1353" s="54">
        <v>7.4962353901585399E-2</v>
      </c>
      <c r="N1353" s="15">
        <v>0.38059999999999999</v>
      </c>
      <c r="O1353" s="54">
        <v>1.2599999999999999E-7</v>
      </c>
      <c r="P1353" s="15">
        <v>0.127</v>
      </c>
      <c r="Q1353" s="49">
        <v>1</v>
      </c>
      <c r="R1353">
        <v>0.30759999999999998</v>
      </c>
      <c r="S1353" s="49">
        <v>0.49157991614021801</v>
      </c>
      <c r="T1353">
        <v>0.16020000000000001</v>
      </c>
      <c r="U1353" s="54">
        <v>0.27200000000000002</v>
      </c>
      <c r="V1353" s="108">
        <v>1.04</v>
      </c>
      <c r="W1353">
        <f t="shared" si="84"/>
        <v>0</v>
      </c>
      <c r="X1353">
        <f t="shared" si="85"/>
        <v>0</v>
      </c>
      <c r="Y1353">
        <f t="shared" si="86"/>
        <v>0</v>
      </c>
      <c r="Z1353">
        <v>0</v>
      </c>
      <c r="AA1353">
        <v>0</v>
      </c>
      <c r="AB1353">
        <v>0</v>
      </c>
      <c r="AC1353">
        <v>0</v>
      </c>
      <c r="AD1353">
        <v>0</v>
      </c>
      <c r="AE1353">
        <v>0</v>
      </c>
      <c r="AF1353">
        <f t="shared" si="87"/>
        <v>0.111</v>
      </c>
      <c r="AG1353">
        <v>0.14569999999999994</v>
      </c>
    </row>
    <row r="1354" spans="1:33" ht="17" x14ac:dyDescent="0.2">
      <c r="A1354" s="39" t="s">
        <v>14419</v>
      </c>
      <c r="B1354" s="78" t="s">
        <v>98</v>
      </c>
      <c r="C1354" s="78" t="s">
        <v>57</v>
      </c>
      <c r="D1354" s="39">
        <v>-0.10880000000000001</v>
      </c>
      <c r="E1354" s="39">
        <v>3.0000000000002247E-4</v>
      </c>
      <c r="F1354" s="39">
        <v>5.9200000000000003E-2</v>
      </c>
      <c r="G1354" s="39">
        <v>1.08</v>
      </c>
      <c r="H1354" s="39">
        <v>1</v>
      </c>
      <c r="I1354" s="39">
        <v>0.96</v>
      </c>
      <c r="J1354" s="15">
        <v>-5.3199999999999997E-2</v>
      </c>
      <c r="K1354" s="54">
        <v>1</v>
      </c>
      <c r="L1354" s="36">
        <v>-0.20069999999999999</v>
      </c>
      <c r="M1354" s="54">
        <v>0.83539860290059398</v>
      </c>
      <c r="N1354" s="15">
        <v>-0.38850000000000001</v>
      </c>
      <c r="O1354" s="54">
        <v>7.2699999999999999E-6</v>
      </c>
      <c r="P1354" s="15">
        <v>-0.16200000000000001</v>
      </c>
      <c r="Q1354" s="49">
        <v>1</v>
      </c>
      <c r="R1354">
        <v>-0.14149999999999999</v>
      </c>
      <c r="S1354" s="49">
        <v>0.88245262157891902</v>
      </c>
      <c r="T1354">
        <v>-0.38819999999999999</v>
      </c>
      <c r="U1354" s="54">
        <v>8.8599999999999998E-2</v>
      </c>
      <c r="V1354" s="108">
        <v>1.42</v>
      </c>
      <c r="W1354">
        <f t="shared" si="84"/>
        <v>0</v>
      </c>
      <c r="X1354">
        <f t="shared" si="85"/>
        <v>0</v>
      </c>
      <c r="Y1354">
        <f t="shared" si="86"/>
        <v>0</v>
      </c>
      <c r="Z1354">
        <v>0</v>
      </c>
      <c r="AA1354">
        <v>0</v>
      </c>
      <c r="AB1354">
        <v>0</v>
      </c>
      <c r="AC1354">
        <v>0</v>
      </c>
      <c r="AD1354">
        <v>0</v>
      </c>
      <c r="AE1354">
        <v>0</v>
      </c>
      <c r="AF1354">
        <f t="shared" si="87"/>
        <v>0.111</v>
      </c>
      <c r="AG1354">
        <v>-0.14749999999999996</v>
      </c>
    </row>
    <row r="1355" spans="1:33" ht="17" x14ac:dyDescent="0.2">
      <c r="A1355" s="39" t="s">
        <v>11240</v>
      </c>
      <c r="B1355" s="78" t="s">
        <v>54</v>
      </c>
      <c r="C1355" s="78" t="s">
        <v>57</v>
      </c>
      <c r="D1355" s="39">
        <v>-0.10879999999999998</v>
      </c>
      <c r="E1355" s="39">
        <v>-7.0800000000000002E-2</v>
      </c>
      <c r="F1355" s="39">
        <v>6.4400000000000013E-2</v>
      </c>
      <c r="G1355" s="39">
        <v>1.08</v>
      </c>
      <c r="H1355" s="39">
        <v>1.05</v>
      </c>
      <c r="I1355" s="39">
        <v>0.96</v>
      </c>
      <c r="J1355" s="15">
        <v>0.30099999999999999</v>
      </c>
      <c r="K1355" s="54">
        <v>0.93011327252814102</v>
      </c>
      <c r="L1355" s="36">
        <v>0.19409999999999999</v>
      </c>
      <c r="M1355" s="54">
        <v>0.80039060607873702</v>
      </c>
      <c r="N1355" s="15">
        <v>-3.5099999999999999E-2</v>
      </c>
      <c r="O1355" s="54">
        <v>0.88900000000000001</v>
      </c>
      <c r="P1355" s="15">
        <v>0.19220000000000001</v>
      </c>
      <c r="Q1355" s="49">
        <v>1</v>
      </c>
      <c r="R1355">
        <v>0.25850000000000001</v>
      </c>
      <c r="S1355" s="49">
        <v>0.723583381107332</v>
      </c>
      <c r="T1355">
        <v>-0.10589999999999999</v>
      </c>
      <c r="U1355" s="54">
        <v>0.75</v>
      </c>
      <c r="V1355" s="108">
        <v>1.17</v>
      </c>
      <c r="W1355">
        <f t="shared" si="84"/>
        <v>0</v>
      </c>
      <c r="X1355">
        <f t="shared" si="85"/>
        <v>0</v>
      </c>
      <c r="Y1355">
        <f t="shared" si="86"/>
        <v>0</v>
      </c>
      <c r="Z1355">
        <v>0</v>
      </c>
      <c r="AA1355">
        <v>0</v>
      </c>
      <c r="AB1355">
        <v>0</v>
      </c>
      <c r="AC1355">
        <v>0</v>
      </c>
      <c r="AD1355">
        <v>0</v>
      </c>
      <c r="AE1355">
        <v>0</v>
      </c>
      <c r="AF1355">
        <f t="shared" si="87"/>
        <v>0.111</v>
      </c>
      <c r="AG1355">
        <v>-0.107</v>
      </c>
    </row>
    <row r="1356" spans="1:33" ht="17" x14ac:dyDescent="0.2">
      <c r="A1356" s="39" t="s">
        <v>17166</v>
      </c>
      <c r="B1356" s="78" t="s">
        <v>17990</v>
      </c>
      <c r="C1356" s="78" t="s">
        <v>57</v>
      </c>
      <c r="D1356" s="39">
        <v>-0.1087</v>
      </c>
      <c r="E1356" s="39">
        <v>-9.0400000000000008E-2</v>
      </c>
      <c r="F1356" s="39">
        <v>9.8600000000000007E-2</v>
      </c>
      <c r="G1356" s="39">
        <v>1.08</v>
      </c>
      <c r="H1356" s="39">
        <v>1.06</v>
      </c>
      <c r="I1356" s="39">
        <v>0.93</v>
      </c>
      <c r="J1356" s="15">
        <v>0.18060000000000001</v>
      </c>
      <c r="K1356" s="54">
        <v>1</v>
      </c>
      <c r="L1356" s="36">
        <v>-0.17080000000000001</v>
      </c>
      <c r="M1356" s="54">
        <v>0.83111929072544699</v>
      </c>
      <c r="N1356" s="15">
        <v>-5.0900000000000001E-2</v>
      </c>
      <c r="O1356" s="54">
        <v>0.60099999999999998</v>
      </c>
      <c r="P1356" s="15">
        <v>7.1900000000000006E-2</v>
      </c>
      <c r="Q1356" s="49">
        <v>1</v>
      </c>
      <c r="R1356">
        <v>-7.22E-2</v>
      </c>
      <c r="S1356" s="49">
        <v>0.91267410633426305</v>
      </c>
      <c r="T1356">
        <v>-0.14130000000000001</v>
      </c>
      <c r="U1356" s="54">
        <v>0.221</v>
      </c>
      <c r="V1356" s="108">
        <v>0.36</v>
      </c>
      <c r="W1356">
        <f t="shared" si="84"/>
        <v>0</v>
      </c>
      <c r="X1356">
        <f t="shared" si="85"/>
        <v>0</v>
      </c>
      <c r="Y1356">
        <f t="shared" si="86"/>
        <v>0</v>
      </c>
      <c r="Z1356">
        <v>0</v>
      </c>
      <c r="AA1356">
        <v>0</v>
      </c>
      <c r="AB1356">
        <v>0</v>
      </c>
      <c r="AC1356">
        <v>0</v>
      </c>
      <c r="AD1356">
        <v>0</v>
      </c>
      <c r="AE1356">
        <v>0</v>
      </c>
      <c r="AF1356">
        <f t="shared" si="87"/>
        <v>0.111</v>
      </c>
    </row>
    <row r="1357" spans="1:33" ht="17" x14ac:dyDescent="0.2">
      <c r="A1357" s="39" t="s">
        <v>2620</v>
      </c>
      <c r="B1357" s="78" t="s">
        <v>2621</v>
      </c>
      <c r="C1357" s="78" t="s">
        <v>155</v>
      </c>
      <c r="D1357" s="39">
        <v>-0.1085</v>
      </c>
      <c r="E1357" s="39">
        <v>-2.9600000000000001E-2</v>
      </c>
      <c r="F1357" s="39">
        <v>0.19670000000000001</v>
      </c>
      <c r="G1357" s="39">
        <v>1.08</v>
      </c>
      <c r="H1357" s="39">
        <v>1.02</v>
      </c>
      <c r="I1357" s="39">
        <v>0.87</v>
      </c>
      <c r="J1357" s="15">
        <v>0.19980000000000001</v>
      </c>
      <c r="K1357" s="54">
        <v>0.90705582749940294</v>
      </c>
      <c r="L1357" s="36">
        <v>0.2271</v>
      </c>
      <c r="M1357" s="54">
        <v>0.57189563038204505</v>
      </c>
      <c r="N1357" s="15">
        <v>8.3999999999999995E-3</v>
      </c>
      <c r="O1357" s="54">
        <v>0.93100000000000005</v>
      </c>
      <c r="P1357" s="15">
        <v>9.1300000000000006E-2</v>
      </c>
      <c r="Q1357" s="49">
        <v>1</v>
      </c>
      <c r="R1357">
        <v>0.42380000000000001</v>
      </c>
      <c r="S1357" s="49">
        <v>0.213957107062483</v>
      </c>
      <c r="T1357">
        <v>-2.12E-2</v>
      </c>
      <c r="U1357" s="54">
        <v>0.88</v>
      </c>
      <c r="V1357" s="108">
        <v>0.45</v>
      </c>
      <c r="W1357">
        <f t="shared" si="84"/>
        <v>0</v>
      </c>
      <c r="X1357">
        <f t="shared" si="85"/>
        <v>0</v>
      </c>
      <c r="Y1357">
        <f t="shared" si="86"/>
        <v>0</v>
      </c>
      <c r="Z1357">
        <v>0</v>
      </c>
      <c r="AA1357">
        <v>0</v>
      </c>
      <c r="AB1357">
        <v>0</v>
      </c>
      <c r="AC1357">
        <v>0</v>
      </c>
      <c r="AD1357">
        <v>0</v>
      </c>
      <c r="AE1357">
        <v>0</v>
      </c>
      <c r="AF1357">
        <f t="shared" si="87"/>
        <v>0.111</v>
      </c>
      <c r="AG1357">
        <v>2.7299999999999991E-2</v>
      </c>
    </row>
    <row r="1358" spans="1:33" ht="17" x14ac:dyDescent="0.2">
      <c r="A1358" s="39" t="s">
        <v>5782</v>
      </c>
      <c r="B1358" s="78" t="s">
        <v>5783</v>
      </c>
      <c r="C1358" s="78" t="s">
        <v>55</v>
      </c>
      <c r="D1358" s="39">
        <v>-0.1085</v>
      </c>
      <c r="E1358" s="39">
        <v>-9.1999999999999998E-3</v>
      </c>
      <c r="F1358" s="39">
        <v>8.8800000000000004E-2</v>
      </c>
      <c r="G1358" s="39">
        <v>1.08</v>
      </c>
      <c r="H1358" s="39">
        <v>1.01</v>
      </c>
      <c r="I1358" s="39">
        <v>0.94</v>
      </c>
      <c r="J1358" s="15">
        <v>-5.4800000000000001E-2</v>
      </c>
      <c r="K1358" s="54">
        <v>1</v>
      </c>
      <c r="L1358" s="36">
        <v>-7.8E-2</v>
      </c>
      <c r="M1358" s="54">
        <v>0.89734203983001404</v>
      </c>
      <c r="N1358" s="15">
        <v>0.12520000000000001</v>
      </c>
      <c r="O1358" s="54">
        <v>0.29899999999999999</v>
      </c>
      <c r="P1358" s="15">
        <v>-0.1633</v>
      </c>
      <c r="Q1358" s="49">
        <v>1</v>
      </c>
      <c r="R1358">
        <v>1.0800000000000001E-2</v>
      </c>
      <c r="S1358" s="49">
        <v>0.99724260876361703</v>
      </c>
      <c r="T1358">
        <v>0.11600000000000001</v>
      </c>
      <c r="U1358" s="54">
        <v>0.70499999999999996</v>
      </c>
      <c r="V1358" s="108">
        <v>0.45</v>
      </c>
      <c r="W1358">
        <f t="shared" si="84"/>
        <v>0</v>
      </c>
      <c r="X1358">
        <f t="shared" si="85"/>
        <v>0</v>
      </c>
      <c r="Y1358">
        <f t="shared" si="86"/>
        <v>0</v>
      </c>
      <c r="Z1358">
        <v>0</v>
      </c>
      <c r="AA1358">
        <v>0</v>
      </c>
      <c r="AB1358">
        <v>0</v>
      </c>
      <c r="AC1358">
        <v>0</v>
      </c>
      <c r="AD1358">
        <v>0</v>
      </c>
      <c r="AE1358">
        <v>0</v>
      </c>
      <c r="AF1358">
        <f t="shared" si="87"/>
        <v>0.111</v>
      </c>
      <c r="AG1358">
        <v>-2.3299999999999876E-2</v>
      </c>
    </row>
    <row r="1359" spans="1:33" ht="17" x14ac:dyDescent="0.2">
      <c r="A1359" s="39" t="s">
        <v>4573</v>
      </c>
      <c r="B1359" s="78" t="s">
        <v>4574</v>
      </c>
      <c r="C1359" s="78" t="s">
        <v>81</v>
      </c>
      <c r="D1359" s="39">
        <v>-0.1085</v>
      </c>
      <c r="E1359" s="39">
        <v>6.7400000000000015E-2</v>
      </c>
      <c r="F1359" s="39">
        <v>-3.8300000000000001E-2</v>
      </c>
      <c r="G1359" s="39">
        <v>1.08</v>
      </c>
      <c r="H1359" s="39">
        <v>0.95</v>
      </c>
      <c r="I1359" s="39">
        <v>1.03</v>
      </c>
      <c r="J1359" s="15">
        <v>-6.6199999999999995E-2</v>
      </c>
      <c r="K1359" s="54">
        <v>1</v>
      </c>
      <c r="L1359" s="36">
        <v>-0.28749999999999998</v>
      </c>
      <c r="M1359" s="54">
        <v>0.52477201408322904</v>
      </c>
      <c r="N1359" s="15">
        <v>0.1331</v>
      </c>
      <c r="O1359" s="54">
        <v>0.17599999999999999</v>
      </c>
      <c r="P1359" s="15">
        <v>-0.17469999999999999</v>
      </c>
      <c r="Q1359" s="49">
        <v>1</v>
      </c>
      <c r="R1359">
        <v>-0.32579999999999998</v>
      </c>
      <c r="S1359" s="49">
        <v>0.68677353950333098</v>
      </c>
      <c r="T1359">
        <v>0.20050000000000001</v>
      </c>
      <c r="U1359" s="54">
        <v>0.438</v>
      </c>
      <c r="V1359" s="108">
        <v>0.61</v>
      </c>
      <c r="W1359">
        <f t="shared" si="84"/>
        <v>0</v>
      </c>
      <c r="X1359">
        <f t="shared" si="85"/>
        <v>0</v>
      </c>
      <c r="Y1359">
        <f t="shared" si="86"/>
        <v>0</v>
      </c>
      <c r="Z1359">
        <v>0</v>
      </c>
      <c r="AA1359">
        <v>0</v>
      </c>
      <c r="AB1359">
        <v>0</v>
      </c>
      <c r="AC1359">
        <v>0</v>
      </c>
      <c r="AD1359">
        <v>0</v>
      </c>
      <c r="AE1359">
        <v>0</v>
      </c>
      <c r="AF1359">
        <f t="shared" si="87"/>
        <v>0.111</v>
      </c>
      <c r="AG1359">
        <v>-0.22130000000000005</v>
      </c>
    </row>
    <row r="1360" spans="1:33" ht="17" x14ac:dyDescent="0.2">
      <c r="A1360" s="39" t="s">
        <v>17767</v>
      </c>
      <c r="B1360" s="78" t="s">
        <v>7751</v>
      </c>
      <c r="C1360" s="78" t="s">
        <v>216</v>
      </c>
      <c r="D1360" s="39">
        <v>-0.10840000000000005</v>
      </c>
      <c r="E1360" s="39">
        <v>-9.5799999999999996E-2</v>
      </c>
      <c r="F1360" s="39">
        <v>-6.7499999999999949E-2</v>
      </c>
      <c r="G1360" s="39">
        <v>1.08</v>
      </c>
      <c r="H1360" s="39">
        <v>1.07</v>
      </c>
      <c r="I1360" s="39">
        <v>1.05</v>
      </c>
      <c r="J1360" s="15">
        <v>-0.45179999999999998</v>
      </c>
      <c r="K1360" s="54">
        <v>0.48776764781486598</v>
      </c>
      <c r="L1360" s="36">
        <v>-0.45200000000000001</v>
      </c>
      <c r="M1360" s="54">
        <v>0.34997702217697402</v>
      </c>
      <c r="N1360" s="15">
        <v>-0.13100000000000001</v>
      </c>
      <c r="O1360" s="54">
        <v>6.6000000000000003E-2</v>
      </c>
      <c r="P1360" s="15">
        <v>-0.56020000000000003</v>
      </c>
      <c r="Q1360" s="49">
        <v>0.446656554421695</v>
      </c>
      <c r="R1360">
        <v>-0.51949999999999996</v>
      </c>
      <c r="S1360" s="49">
        <v>0.38136358667072701</v>
      </c>
      <c r="T1360">
        <v>-0.2268</v>
      </c>
      <c r="U1360" s="54">
        <v>6.2699999999999995E-4</v>
      </c>
      <c r="V1360" s="108">
        <v>1</v>
      </c>
      <c r="W1360">
        <f t="shared" si="84"/>
        <v>0</v>
      </c>
      <c r="X1360">
        <f t="shared" si="85"/>
        <v>0</v>
      </c>
      <c r="Y1360">
        <f t="shared" si="86"/>
        <v>0</v>
      </c>
      <c r="Z1360">
        <v>0</v>
      </c>
      <c r="AA1360">
        <v>0</v>
      </c>
      <c r="AB1360">
        <v>0</v>
      </c>
      <c r="AC1360">
        <v>0</v>
      </c>
      <c r="AD1360">
        <v>0</v>
      </c>
      <c r="AE1360">
        <v>0</v>
      </c>
      <c r="AF1360">
        <f t="shared" si="87"/>
        <v>0.111</v>
      </c>
    </row>
    <row r="1361" spans="1:33" ht="17" x14ac:dyDescent="0.2">
      <c r="A1361" s="39" t="s">
        <v>14919</v>
      </c>
      <c r="B1361" s="78" t="s">
        <v>54</v>
      </c>
      <c r="C1361" s="78" t="s">
        <v>57</v>
      </c>
      <c r="D1361" s="39">
        <v>-0.10840000000000001</v>
      </c>
      <c r="E1361" s="39">
        <v>6.2099999999999989E-2</v>
      </c>
      <c r="F1361" s="39">
        <v>0.25720000000000004</v>
      </c>
      <c r="G1361" s="39">
        <v>1.08</v>
      </c>
      <c r="H1361" s="39">
        <v>0.96</v>
      </c>
      <c r="I1361" s="39">
        <v>0.84</v>
      </c>
      <c r="J1361" s="15">
        <v>-9.0899999999999995E-2</v>
      </c>
      <c r="K1361" s="54">
        <v>1</v>
      </c>
      <c r="L1361" s="36">
        <v>-0.52880000000000005</v>
      </c>
      <c r="M1361" s="54">
        <v>0.36542644036354599</v>
      </c>
      <c r="N1361" s="15">
        <v>-0.19059999999999999</v>
      </c>
      <c r="O1361" s="54">
        <v>4.0699999999999998E-3</v>
      </c>
      <c r="P1361" s="15">
        <v>-0.1993</v>
      </c>
      <c r="Q1361" s="49">
        <v>1</v>
      </c>
      <c r="R1361">
        <v>-0.27160000000000001</v>
      </c>
      <c r="S1361" s="49">
        <v>0.77368447528095796</v>
      </c>
      <c r="T1361">
        <v>-0.1285</v>
      </c>
      <c r="U1361" s="54">
        <v>0.249</v>
      </c>
      <c r="V1361" s="108">
        <v>0.26</v>
      </c>
      <c r="W1361">
        <f t="shared" si="84"/>
        <v>0</v>
      </c>
      <c r="X1361">
        <f t="shared" si="85"/>
        <v>0</v>
      </c>
      <c r="Y1361">
        <f t="shared" si="86"/>
        <v>0</v>
      </c>
      <c r="Z1361">
        <v>0</v>
      </c>
      <c r="AA1361">
        <v>0</v>
      </c>
      <c r="AB1361">
        <v>0</v>
      </c>
      <c r="AC1361">
        <v>0</v>
      </c>
      <c r="AD1361">
        <v>0</v>
      </c>
      <c r="AE1361">
        <v>0</v>
      </c>
      <c r="AF1361">
        <f t="shared" si="87"/>
        <v>0.111</v>
      </c>
      <c r="AG1361">
        <v>-0.43780000000000008</v>
      </c>
    </row>
    <row r="1362" spans="1:33" ht="17" x14ac:dyDescent="0.2">
      <c r="A1362" s="39" t="s">
        <v>17058</v>
      </c>
      <c r="B1362" s="78" t="s">
        <v>111</v>
      </c>
      <c r="C1362" s="78" t="s">
        <v>112</v>
      </c>
      <c r="D1362" s="39">
        <v>-0.10830000000000001</v>
      </c>
      <c r="E1362" s="39">
        <v>-6.8099999999999966E-2</v>
      </c>
      <c r="F1362" s="39">
        <v>-0.17150000000000001</v>
      </c>
      <c r="G1362" s="39">
        <v>1.08</v>
      </c>
      <c r="H1362" s="39">
        <v>1.05</v>
      </c>
      <c r="I1362" s="39">
        <v>1.1299999999999999</v>
      </c>
      <c r="J1362" s="15">
        <v>-0.25269999999999998</v>
      </c>
      <c r="K1362" s="54">
        <v>0.97485886629531204</v>
      </c>
      <c r="L1362" s="36">
        <v>-0.12620000000000001</v>
      </c>
      <c r="M1362" s="54">
        <v>0.87012716653326605</v>
      </c>
      <c r="N1362" s="15">
        <v>0.27089999999999997</v>
      </c>
      <c r="O1362" s="54">
        <v>6.1600000000000001E-4</v>
      </c>
      <c r="P1362" s="15">
        <v>-0.36099999999999999</v>
      </c>
      <c r="Q1362" s="49">
        <v>0.85572091181497301</v>
      </c>
      <c r="R1362">
        <v>-0.29770000000000002</v>
      </c>
      <c r="S1362" s="49">
        <v>0.72755302965801205</v>
      </c>
      <c r="T1362">
        <v>0.20280000000000001</v>
      </c>
      <c r="U1362" s="54">
        <v>0.504</v>
      </c>
      <c r="V1362" s="108">
        <v>0.36</v>
      </c>
      <c r="W1362">
        <f t="shared" si="84"/>
        <v>0</v>
      </c>
      <c r="X1362">
        <f t="shared" si="85"/>
        <v>0</v>
      </c>
      <c r="Y1362">
        <f t="shared" si="86"/>
        <v>0</v>
      </c>
      <c r="Z1362">
        <v>0</v>
      </c>
      <c r="AA1362">
        <v>0</v>
      </c>
      <c r="AB1362">
        <v>0</v>
      </c>
      <c r="AC1362">
        <v>0</v>
      </c>
      <c r="AD1362">
        <v>0</v>
      </c>
      <c r="AE1362">
        <v>0</v>
      </c>
      <c r="AF1362">
        <f t="shared" si="87"/>
        <v>0.111</v>
      </c>
    </row>
    <row r="1363" spans="1:33" ht="17" x14ac:dyDescent="0.2">
      <c r="A1363" s="39" t="s">
        <v>17058</v>
      </c>
      <c r="B1363" s="78" t="s">
        <v>111</v>
      </c>
      <c r="C1363" s="78" t="s">
        <v>112</v>
      </c>
      <c r="D1363" s="39">
        <v>-0.10830000000000001</v>
      </c>
      <c r="E1363" s="39">
        <v>-6.8099999999999966E-2</v>
      </c>
      <c r="F1363" s="39">
        <v>-0.17350000000000002</v>
      </c>
      <c r="G1363" s="39">
        <v>1.08</v>
      </c>
      <c r="H1363" s="39">
        <v>1.05</v>
      </c>
      <c r="I1363" s="39">
        <v>1.1299999999999999</v>
      </c>
      <c r="J1363" s="15">
        <v>-0.25269999999999998</v>
      </c>
      <c r="K1363" s="54">
        <v>0.97378594333028401</v>
      </c>
      <c r="L1363" s="36">
        <v>-0.1242</v>
      </c>
      <c r="M1363" s="54">
        <v>0.87197045221033498</v>
      </c>
      <c r="N1363" s="15">
        <v>0.27089999999999997</v>
      </c>
      <c r="O1363" s="54">
        <v>6.1600000000000001E-4</v>
      </c>
      <c r="P1363" s="15">
        <v>-0.36099999999999999</v>
      </c>
      <c r="Q1363" s="49">
        <v>0.85572091181497301</v>
      </c>
      <c r="R1363">
        <v>-0.29770000000000002</v>
      </c>
      <c r="S1363" s="49">
        <v>0.72755302965801205</v>
      </c>
      <c r="T1363">
        <v>0.20280000000000001</v>
      </c>
      <c r="U1363" s="54">
        <v>0.504</v>
      </c>
      <c r="V1363" s="108">
        <v>0.36</v>
      </c>
      <c r="W1363">
        <f t="shared" si="84"/>
        <v>0</v>
      </c>
      <c r="X1363">
        <f t="shared" si="85"/>
        <v>0</v>
      </c>
      <c r="Y1363">
        <f t="shared" si="86"/>
        <v>0</v>
      </c>
      <c r="Z1363">
        <v>0</v>
      </c>
      <c r="AA1363">
        <v>0</v>
      </c>
      <c r="AB1363">
        <v>0</v>
      </c>
      <c r="AC1363">
        <v>0</v>
      </c>
      <c r="AD1363">
        <v>0</v>
      </c>
      <c r="AE1363">
        <v>0</v>
      </c>
      <c r="AF1363">
        <f t="shared" si="87"/>
        <v>0.111</v>
      </c>
    </row>
    <row r="1364" spans="1:33" ht="17" x14ac:dyDescent="0.2">
      <c r="A1364" s="39" t="s">
        <v>11608</v>
      </c>
      <c r="B1364" s="78" t="s">
        <v>11609</v>
      </c>
      <c r="C1364" s="78" t="s">
        <v>57</v>
      </c>
      <c r="D1364" s="39">
        <v>-0.10830000000000001</v>
      </c>
      <c r="E1364" s="39">
        <v>6.9500000000000006E-2</v>
      </c>
      <c r="F1364" s="39">
        <v>-0.25270000000000004</v>
      </c>
      <c r="G1364" s="39">
        <v>1.08</v>
      </c>
      <c r="H1364" s="39">
        <v>0.95</v>
      </c>
      <c r="I1364" s="39">
        <v>1.19</v>
      </c>
      <c r="J1364" s="15">
        <v>0.18640000000000001</v>
      </c>
      <c r="K1364" s="54">
        <v>1</v>
      </c>
      <c r="L1364" s="36">
        <v>0.20300000000000001</v>
      </c>
      <c r="M1364" s="54">
        <v>0.71661913370882502</v>
      </c>
      <c r="N1364" s="15">
        <v>0.1646</v>
      </c>
      <c r="O1364" s="54">
        <v>0.125</v>
      </c>
      <c r="P1364" s="15">
        <v>7.8100000000000003E-2</v>
      </c>
      <c r="Q1364" s="49">
        <v>1</v>
      </c>
      <c r="R1364">
        <v>-4.9700000000000001E-2</v>
      </c>
      <c r="S1364" s="49">
        <v>0.90315957147669901</v>
      </c>
      <c r="T1364">
        <v>0.2341</v>
      </c>
      <c r="U1364" s="54">
        <v>3.5299999999999998E-2</v>
      </c>
      <c r="V1364" s="108">
        <v>0.4</v>
      </c>
      <c r="W1364">
        <f t="shared" si="84"/>
        <v>0</v>
      </c>
      <c r="X1364">
        <f t="shared" si="85"/>
        <v>0</v>
      </c>
      <c r="Y1364">
        <f t="shared" si="86"/>
        <v>0</v>
      </c>
      <c r="Z1364">
        <v>0</v>
      </c>
      <c r="AA1364">
        <v>0</v>
      </c>
      <c r="AB1364">
        <v>0</v>
      </c>
      <c r="AC1364">
        <v>0</v>
      </c>
      <c r="AD1364">
        <v>0</v>
      </c>
      <c r="AE1364">
        <v>0</v>
      </c>
      <c r="AF1364">
        <f t="shared" si="87"/>
        <v>0.111</v>
      </c>
      <c r="AG1364">
        <v>1.650000000000007E-2</v>
      </c>
    </row>
    <row r="1365" spans="1:33" ht="17" x14ac:dyDescent="0.2">
      <c r="A1365" s="39" t="s">
        <v>4690</v>
      </c>
      <c r="B1365" s="78" t="s">
        <v>551</v>
      </c>
      <c r="C1365" s="78" t="s">
        <v>389</v>
      </c>
      <c r="D1365" s="39">
        <v>-0.1081</v>
      </c>
      <c r="E1365" s="39">
        <v>-0.19279999999999997</v>
      </c>
      <c r="F1365" s="39">
        <v>7.46E-2</v>
      </c>
      <c r="G1365" s="39">
        <v>1.08</v>
      </c>
      <c r="H1365" s="39">
        <v>1.1399999999999999</v>
      </c>
      <c r="I1365" s="39">
        <v>0.95</v>
      </c>
      <c r="J1365" s="15">
        <v>1.5800000000000002E-2</v>
      </c>
      <c r="K1365" s="54">
        <v>1</v>
      </c>
      <c r="L1365" s="36">
        <v>-0.3301</v>
      </c>
      <c r="M1365" s="54">
        <v>0.77891825205981702</v>
      </c>
      <c r="N1365" s="15">
        <v>-0.42720000000000002</v>
      </c>
      <c r="O1365" s="54">
        <v>4.8499999999999995E-13</v>
      </c>
      <c r="P1365" s="15">
        <v>-9.2299999999999993E-2</v>
      </c>
      <c r="Q1365" s="49">
        <v>1</v>
      </c>
      <c r="R1365">
        <v>-0.2555</v>
      </c>
      <c r="S1365" s="49">
        <v>0.748616674221256</v>
      </c>
      <c r="T1365">
        <v>-0.62</v>
      </c>
      <c r="U1365" s="54">
        <v>5.1700000000000002E-13</v>
      </c>
      <c r="V1365" s="108">
        <v>0.31</v>
      </c>
      <c r="W1365">
        <f t="shared" si="84"/>
        <v>0</v>
      </c>
      <c r="X1365">
        <f t="shared" si="85"/>
        <v>0</v>
      </c>
      <c r="Y1365">
        <f t="shared" si="86"/>
        <v>0</v>
      </c>
      <c r="Z1365">
        <v>0</v>
      </c>
      <c r="AA1365">
        <v>0</v>
      </c>
      <c r="AB1365">
        <v>0</v>
      </c>
      <c r="AC1365">
        <v>0</v>
      </c>
      <c r="AD1365">
        <v>0</v>
      </c>
      <c r="AE1365">
        <v>0</v>
      </c>
      <c r="AF1365">
        <f t="shared" si="87"/>
        <v>0.111</v>
      </c>
      <c r="AG1365">
        <v>-0.34589999999999987</v>
      </c>
    </row>
    <row r="1366" spans="1:33" ht="17" x14ac:dyDescent="0.2">
      <c r="A1366" s="39" t="s">
        <v>15119</v>
      </c>
      <c r="B1366" s="78" t="s">
        <v>54</v>
      </c>
      <c r="C1366" s="78" t="s">
        <v>57</v>
      </c>
      <c r="D1366" s="39">
        <v>-0.108</v>
      </c>
      <c r="E1366" s="39">
        <v>-0.20199999999999999</v>
      </c>
      <c r="F1366" s="39">
        <v>-0.18720000000000001</v>
      </c>
      <c r="G1366" s="39">
        <v>1.08</v>
      </c>
      <c r="H1366" s="39">
        <v>1.1499999999999999</v>
      </c>
      <c r="I1366" s="39">
        <v>1.1399999999999999</v>
      </c>
      <c r="J1366" s="15">
        <v>-0.11070000000000001</v>
      </c>
      <c r="K1366" s="54">
        <v>1</v>
      </c>
      <c r="L1366" s="36">
        <v>-0.14630000000000001</v>
      </c>
      <c r="M1366" s="54">
        <v>0.801274474051761</v>
      </c>
      <c r="N1366" s="15">
        <v>-6.1999999999999998E-3</v>
      </c>
      <c r="O1366" s="54">
        <v>0.95799999999999996</v>
      </c>
      <c r="P1366" s="15">
        <v>-0.21870000000000001</v>
      </c>
      <c r="Q1366" s="49">
        <v>0.97963638738940895</v>
      </c>
      <c r="R1366">
        <v>-0.33350000000000002</v>
      </c>
      <c r="S1366" s="49">
        <v>0.47691422182878002</v>
      </c>
      <c r="T1366">
        <v>-0.2082</v>
      </c>
      <c r="U1366" s="54">
        <v>0.189</v>
      </c>
      <c r="V1366" s="108">
        <v>0.46</v>
      </c>
      <c r="W1366">
        <f t="shared" si="84"/>
        <v>0</v>
      </c>
      <c r="X1366">
        <f t="shared" si="85"/>
        <v>0</v>
      </c>
      <c r="Y1366">
        <f t="shared" si="86"/>
        <v>0</v>
      </c>
      <c r="Z1366">
        <v>0</v>
      </c>
      <c r="AA1366">
        <v>0</v>
      </c>
      <c r="AB1366">
        <v>0</v>
      </c>
      <c r="AC1366">
        <v>0</v>
      </c>
      <c r="AD1366">
        <v>0</v>
      </c>
      <c r="AE1366">
        <v>0</v>
      </c>
      <c r="AF1366">
        <f t="shared" si="87"/>
        <v>0.111</v>
      </c>
      <c r="AG1366">
        <v>-3.5600000000000021E-2</v>
      </c>
    </row>
    <row r="1367" spans="1:33" ht="17" x14ac:dyDescent="0.2">
      <c r="A1367" s="39" t="s">
        <v>16951</v>
      </c>
      <c r="B1367" s="78" t="s">
        <v>18081</v>
      </c>
      <c r="C1367" s="78" t="s">
        <v>57</v>
      </c>
      <c r="D1367" s="39">
        <v>-0.10790000000000002</v>
      </c>
      <c r="E1367" s="39">
        <v>-0.21979999999999994</v>
      </c>
      <c r="F1367" s="39">
        <v>-3.78E-2</v>
      </c>
      <c r="G1367" s="39">
        <v>1.08</v>
      </c>
      <c r="H1367" s="39">
        <v>1.1599999999999999</v>
      </c>
      <c r="I1367" s="39">
        <v>1.03</v>
      </c>
      <c r="J1367" s="15">
        <v>0.33660000000000001</v>
      </c>
      <c r="K1367" s="54">
        <v>0.83613457319782702</v>
      </c>
      <c r="L1367" s="36">
        <v>0.2918</v>
      </c>
      <c r="M1367" s="54">
        <v>0.655183958910456</v>
      </c>
      <c r="N1367" s="15">
        <v>0.52959999999999996</v>
      </c>
      <c r="O1367" s="54">
        <v>1.8099999999999999E-5</v>
      </c>
      <c r="P1367" s="15">
        <v>0.22869999999999999</v>
      </c>
      <c r="Q1367" s="49">
        <v>0.80972325233179199</v>
      </c>
      <c r="R1367">
        <v>0.254</v>
      </c>
      <c r="S1367" s="49">
        <v>0.499624309467603</v>
      </c>
      <c r="T1367">
        <v>0.30980000000000002</v>
      </c>
      <c r="U1367" s="54">
        <v>4.0300000000000002E-2</v>
      </c>
      <c r="V1367" s="108">
        <v>1.85</v>
      </c>
      <c r="W1367">
        <f t="shared" si="84"/>
        <v>0</v>
      </c>
      <c r="X1367">
        <f t="shared" si="85"/>
        <v>0</v>
      </c>
      <c r="Y1367">
        <f t="shared" si="86"/>
        <v>0</v>
      </c>
      <c r="Z1367">
        <v>0</v>
      </c>
      <c r="AA1367">
        <v>0</v>
      </c>
      <c r="AB1367">
        <v>0</v>
      </c>
      <c r="AC1367">
        <v>0</v>
      </c>
      <c r="AD1367">
        <v>0</v>
      </c>
      <c r="AE1367">
        <v>0</v>
      </c>
      <c r="AF1367">
        <f t="shared" si="87"/>
        <v>0.111</v>
      </c>
    </row>
    <row r="1368" spans="1:33" ht="17" x14ac:dyDescent="0.2">
      <c r="A1368" s="39" t="s">
        <v>11293</v>
      </c>
      <c r="B1368" s="78" t="s">
        <v>54</v>
      </c>
      <c r="C1368" s="78" t="s">
        <v>57</v>
      </c>
      <c r="D1368" s="39">
        <v>-0.10770000000000002</v>
      </c>
      <c r="E1368" s="39">
        <v>-0.25099999999999995</v>
      </c>
      <c r="F1368" s="39">
        <v>0.10980000000000001</v>
      </c>
      <c r="G1368" s="39">
        <v>1.08</v>
      </c>
      <c r="H1368" s="39">
        <v>1.19</v>
      </c>
      <c r="I1368" s="39">
        <v>0.93</v>
      </c>
      <c r="J1368" s="15">
        <v>0.27900000000000003</v>
      </c>
      <c r="K1368" s="54">
        <v>0.97963638738940895</v>
      </c>
      <c r="L1368" s="36">
        <v>9.2499999999999999E-2</v>
      </c>
      <c r="M1368" s="54">
        <v>0.919573859865225</v>
      </c>
      <c r="N1368" s="11">
        <v>0.60029999999999994</v>
      </c>
      <c r="O1368" s="54">
        <v>2.54E-10</v>
      </c>
      <c r="P1368" s="15">
        <v>0.17130000000000001</v>
      </c>
      <c r="Q1368" s="49">
        <v>0.99841899003171297</v>
      </c>
      <c r="R1368">
        <v>0.20230000000000001</v>
      </c>
      <c r="S1368" s="49">
        <v>0.64959176358551496</v>
      </c>
      <c r="T1368">
        <v>0.3493</v>
      </c>
      <c r="U1368" s="54">
        <v>1.5299999999999999E-2</v>
      </c>
      <c r="V1368" s="108">
        <v>1.75</v>
      </c>
      <c r="W1368">
        <f t="shared" si="84"/>
        <v>0</v>
      </c>
      <c r="X1368">
        <f t="shared" si="85"/>
        <v>0</v>
      </c>
      <c r="Y1368">
        <f t="shared" si="86"/>
        <v>0</v>
      </c>
      <c r="Z1368">
        <v>0</v>
      </c>
      <c r="AA1368">
        <v>0</v>
      </c>
      <c r="AB1368">
        <v>0</v>
      </c>
      <c r="AC1368">
        <v>0</v>
      </c>
      <c r="AD1368">
        <v>0</v>
      </c>
      <c r="AE1368">
        <v>1</v>
      </c>
      <c r="AF1368">
        <f t="shared" si="87"/>
        <v>0.111</v>
      </c>
      <c r="AG1368">
        <v>-0.18650000000000011</v>
      </c>
    </row>
    <row r="1369" spans="1:33" ht="17" x14ac:dyDescent="0.2">
      <c r="A1369" s="39" t="s">
        <v>8124</v>
      </c>
      <c r="B1369" s="78" t="s">
        <v>8125</v>
      </c>
      <c r="C1369" s="78" t="s">
        <v>205</v>
      </c>
      <c r="D1369" s="39">
        <v>-0.10769999999999999</v>
      </c>
      <c r="E1369" s="39">
        <v>-0.1023</v>
      </c>
      <c r="F1369" s="39">
        <v>-0.22820000000000001</v>
      </c>
      <c r="G1369" s="39">
        <v>1.08</v>
      </c>
      <c r="H1369" s="39">
        <v>1.07</v>
      </c>
      <c r="I1369" s="39">
        <v>1.17</v>
      </c>
      <c r="J1369" s="15">
        <v>0.1002</v>
      </c>
      <c r="K1369" s="54">
        <v>1</v>
      </c>
      <c r="L1369" s="36">
        <v>0.31040000000000001</v>
      </c>
      <c r="M1369" s="54">
        <v>0.33191134861816302</v>
      </c>
      <c r="N1369" s="15">
        <v>0.22739999999999999</v>
      </c>
      <c r="O1369" s="54">
        <v>1.17E-3</v>
      </c>
      <c r="P1369" s="15">
        <v>-7.4999999999999997E-3</v>
      </c>
      <c r="Q1369" s="49">
        <v>1</v>
      </c>
      <c r="R1369">
        <v>8.2199999999999995E-2</v>
      </c>
      <c r="S1369" s="49">
        <v>0.87278196238792705</v>
      </c>
      <c r="T1369">
        <v>0.12509999999999999</v>
      </c>
      <c r="U1369" s="54">
        <v>0.14599999999999999</v>
      </c>
      <c r="V1369" s="108">
        <v>0.42</v>
      </c>
      <c r="W1369">
        <f t="shared" si="84"/>
        <v>0</v>
      </c>
      <c r="X1369">
        <f t="shared" si="85"/>
        <v>0</v>
      </c>
      <c r="Y1369">
        <f t="shared" si="86"/>
        <v>0</v>
      </c>
      <c r="Z1369">
        <v>0</v>
      </c>
      <c r="AA1369">
        <v>0</v>
      </c>
      <c r="AB1369">
        <v>0</v>
      </c>
      <c r="AC1369">
        <v>0</v>
      </c>
      <c r="AD1369">
        <v>0</v>
      </c>
      <c r="AE1369">
        <v>0</v>
      </c>
      <c r="AF1369">
        <f t="shared" si="87"/>
        <v>0.111</v>
      </c>
      <c r="AG1369">
        <v>0.21019999999999997</v>
      </c>
    </row>
    <row r="1370" spans="1:33" ht="17" x14ac:dyDescent="0.2">
      <c r="A1370" s="39" t="s">
        <v>15162</v>
      </c>
      <c r="B1370" s="78" t="s">
        <v>54</v>
      </c>
      <c r="C1370" s="78" t="s">
        <v>57</v>
      </c>
      <c r="D1370" s="39">
        <v>-0.10769999999999999</v>
      </c>
      <c r="E1370" s="39">
        <v>3.9699999999999985E-2</v>
      </c>
      <c r="F1370" s="39">
        <v>1.9100000000000006E-2</v>
      </c>
      <c r="G1370" s="39">
        <v>1.08</v>
      </c>
      <c r="H1370" s="39">
        <v>0.97</v>
      </c>
      <c r="I1370" s="39">
        <v>0.99</v>
      </c>
      <c r="J1370" s="15">
        <v>-0.1147</v>
      </c>
      <c r="K1370" s="54">
        <v>1</v>
      </c>
      <c r="L1370" s="36">
        <v>-0.20330000000000001</v>
      </c>
      <c r="M1370" s="54">
        <v>0.63514621472576804</v>
      </c>
      <c r="N1370" s="15">
        <v>0.219</v>
      </c>
      <c r="O1370" s="54">
        <v>5.6099999999999997E-2</v>
      </c>
      <c r="P1370" s="15">
        <v>-0.22239999999999999</v>
      </c>
      <c r="Q1370" s="49">
        <v>0.807172874781247</v>
      </c>
      <c r="R1370">
        <v>-0.1842</v>
      </c>
      <c r="S1370" s="49">
        <v>0.640379732462657</v>
      </c>
      <c r="T1370">
        <v>0.25869999999999999</v>
      </c>
      <c r="U1370" s="54">
        <v>0.126</v>
      </c>
      <c r="V1370" s="108">
        <v>0.96</v>
      </c>
      <c r="W1370">
        <f t="shared" si="84"/>
        <v>0</v>
      </c>
      <c r="X1370">
        <f t="shared" si="85"/>
        <v>0</v>
      </c>
      <c r="Y1370">
        <f t="shared" si="86"/>
        <v>0</v>
      </c>
      <c r="Z1370">
        <v>0</v>
      </c>
      <c r="AA1370">
        <v>0</v>
      </c>
      <c r="AB1370">
        <v>0</v>
      </c>
      <c r="AC1370">
        <v>0</v>
      </c>
      <c r="AD1370">
        <v>0</v>
      </c>
      <c r="AE1370">
        <v>0</v>
      </c>
      <c r="AF1370">
        <f t="shared" si="87"/>
        <v>0.111</v>
      </c>
      <c r="AG1370">
        <v>-8.8600000000000012E-2</v>
      </c>
    </row>
    <row r="1371" spans="1:33" ht="17" x14ac:dyDescent="0.2">
      <c r="A1371" s="39" t="s">
        <v>16223</v>
      </c>
      <c r="B1371" s="78" t="s">
        <v>54</v>
      </c>
      <c r="C1371" s="78" t="s">
        <v>57</v>
      </c>
      <c r="D1371" s="39">
        <v>-0.10759999999999997</v>
      </c>
      <c r="E1371" s="39">
        <v>-0.11029999999999995</v>
      </c>
      <c r="F1371" s="39">
        <v>6.7699999999999982E-2</v>
      </c>
      <c r="G1371" s="39">
        <v>1.08</v>
      </c>
      <c r="H1371" s="39">
        <v>1.08</v>
      </c>
      <c r="I1371" s="39">
        <v>0.95</v>
      </c>
      <c r="J1371" s="15">
        <v>-0.3422</v>
      </c>
      <c r="K1371" s="54">
        <v>0.54181685235566501</v>
      </c>
      <c r="L1371" s="36">
        <v>-0.46289999999999998</v>
      </c>
      <c r="M1371" s="54">
        <v>0.16771468282615201</v>
      </c>
      <c r="N1371" s="15">
        <v>-0.52500000000000002</v>
      </c>
      <c r="O1371" s="54">
        <v>5E-15</v>
      </c>
      <c r="P1371" s="15">
        <v>-0.44979999999999998</v>
      </c>
      <c r="Q1371" s="49">
        <v>0.13558455827260599</v>
      </c>
      <c r="R1371">
        <v>-0.3952</v>
      </c>
      <c r="S1371" s="49">
        <v>0.19601471242739099</v>
      </c>
      <c r="T1371">
        <v>-0.63529999999999998</v>
      </c>
      <c r="U1371" s="54">
        <v>1.79E-7</v>
      </c>
      <c r="V1371" s="108">
        <v>0.5</v>
      </c>
      <c r="W1371">
        <f t="shared" si="84"/>
        <v>0</v>
      </c>
      <c r="X1371">
        <f t="shared" si="85"/>
        <v>0</v>
      </c>
      <c r="Y1371">
        <f t="shared" si="86"/>
        <v>0</v>
      </c>
      <c r="Z1371">
        <v>0</v>
      </c>
      <c r="AA1371">
        <v>0</v>
      </c>
      <c r="AB1371">
        <v>0</v>
      </c>
      <c r="AC1371">
        <v>0</v>
      </c>
      <c r="AD1371">
        <v>0</v>
      </c>
      <c r="AE1371">
        <v>0</v>
      </c>
      <c r="AF1371">
        <f t="shared" si="87"/>
        <v>0.111</v>
      </c>
      <c r="AG1371">
        <v>-0.12060000000000004</v>
      </c>
    </row>
    <row r="1372" spans="1:33" ht="17" x14ac:dyDescent="0.2">
      <c r="A1372" s="39" t="s">
        <v>291</v>
      </c>
      <c r="B1372" s="78" t="s">
        <v>292</v>
      </c>
      <c r="C1372" s="78" t="s">
        <v>57</v>
      </c>
      <c r="D1372" s="39">
        <v>-0.10730000000000001</v>
      </c>
      <c r="E1372" s="39">
        <v>-0.66620000000000001</v>
      </c>
      <c r="F1372" s="39">
        <v>0.25369999999999998</v>
      </c>
      <c r="G1372" s="39">
        <v>1.08</v>
      </c>
      <c r="H1372" s="39">
        <v>1.59</v>
      </c>
      <c r="I1372" s="39">
        <v>0.84</v>
      </c>
      <c r="J1372" s="15">
        <v>8.6400000000000005E-2</v>
      </c>
      <c r="K1372" s="54">
        <v>1</v>
      </c>
      <c r="L1372" s="36">
        <v>-0.11559999999999999</v>
      </c>
      <c r="M1372" s="54">
        <v>0.90131242257594901</v>
      </c>
      <c r="N1372" s="15">
        <v>-1.2999999999999999E-3</v>
      </c>
      <c r="O1372" s="54">
        <v>0.99299999999999999</v>
      </c>
      <c r="P1372" s="15">
        <v>-2.0899999999999998E-2</v>
      </c>
      <c r="Q1372" s="49">
        <v>1</v>
      </c>
      <c r="R1372">
        <v>0.1381</v>
      </c>
      <c r="S1372" s="49">
        <v>0.81808179950476201</v>
      </c>
      <c r="T1372">
        <v>-0.66749999999999998</v>
      </c>
      <c r="U1372" s="54">
        <v>3.21E-4</v>
      </c>
      <c r="V1372" s="108">
        <v>0.38</v>
      </c>
      <c r="W1372">
        <f t="shared" si="84"/>
        <v>0</v>
      </c>
      <c r="X1372">
        <f t="shared" si="85"/>
        <v>0</v>
      </c>
      <c r="Y1372">
        <f t="shared" si="86"/>
        <v>0</v>
      </c>
      <c r="Z1372">
        <v>0</v>
      </c>
      <c r="AA1372">
        <v>0</v>
      </c>
      <c r="AB1372">
        <v>0</v>
      </c>
      <c r="AC1372">
        <v>0</v>
      </c>
      <c r="AD1372">
        <v>0</v>
      </c>
      <c r="AE1372">
        <v>0</v>
      </c>
      <c r="AF1372">
        <f t="shared" si="87"/>
        <v>0.111</v>
      </c>
    </row>
    <row r="1373" spans="1:33" ht="17" x14ac:dyDescent="0.2">
      <c r="A1373" s="39" t="s">
        <v>12756</v>
      </c>
      <c r="B1373" s="78" t="s">
        <v>54</v>
      </c>
      <c r="C1373" s="78" t="s">
        <v>57</v>
      </c>
      <c r="D1373" s="39">
        <v>-0.1071</v>
      </c>
      <c r="E1373" s="39">
        <v>3.39E-2</v>
      </c>
      <c r="F1373" s="39">
        <v>-4.6000000000000207E-3</v>
      </c>
      <c r="G1373" s="39">
        <v>1.08</v>
      </c>
      <c r="H1373" s="39">
        <v>0.98</v>
      </c>
      <c r="I1373" s="39">
        <v>1</v>
      </c>
      <c r="J1373" s="15">
        <v>5.2699999999999997E-2</v>
      </c>
      <c r="K1373" s="54">
        <v>1</v>
      </c>
      <c r="L1373" s="36">
        <v>-0.17169999999999999</v>
      </c>
      <c r="M1373" s="54">
        <v>0.59509697081738699</v>
      </c>
      <c r="N1373" s="15">
        <v>-9.8900000000000002E-2</v>
      </c>
      <c r="O1373" s="54">
        <v>0.34399999999999997</v>
      </c>
      <c r="P1373" s="15">
        <v>-5.4399999999999997E-2</v>
      </c>
      <c r="Q1373" s="49">
        <v>1</v>
      </c>
      <c r="R1373">
        <v>-0.17630000000000001</v>
      </c>
      <c r="S1373" s="49">
        <v>0.74596534408899795</v>
      </c>
      <c r="T1373">
        <v>-6.5000000000000002E-2</v>
      </c>
      <c r="U1373" s="54">
        <v>0.70099999999999996</v>
      </c>
      <c r="V1373" s="108">
        <v>0.69</v>
      </c>
      <c r="W1373">
        <f t="shared" si="84"/>
        <v>0</v>
      </c>
      <c r="X1373">
        <f t="shared" si="85"/>
        <v>0</v>
      </c>
      <c r="Y1373">
        <f t="shared" si="86"/>
        <v>0</v>
      </c>
      <c r="Z1373">
        <v>0</v>
      </c>
      <c r="AA1373">
        <v>0</v>
      </c>
      <c r="AB1373">
        <v>0</v>
      </c>
      <c r="AC1373">
        <v>0</v>
      </c>
      <c r="AD1373">
        <v>0</v>
      </c>
      <c r="AE1373">
        <v>0</v>
      </c>
      <c r="AF1373">
        <f t="shared" si="87"/>
        <v>0.111</v>
      </c>
      <c r="AG1373">
        <v>-0.22439999999999999</v>
      </c>
    </row>
    <row r="1374" spans="1:33" ht="17" x14ac:dyDescent="0.2">
      <c r="A1374" s="39" t="s">
        <v>11884</v>
      </c>
      <c r="B1374" s="78" t="s">
        <v>54</v>
      </c>
      <c r="C1374" s="78" t="s">
        <v>57</v>
      </c>
      <c r="D1374" s="39">
        <v>-0.10669999999999999</v>
      </c>
      <c r="E1374" s="39">
        <v>0.1318</v>
      </c>
      <c r="F1374" s="39">
        <v>4.9100000000000005E-2</v>
      </c>
      <c r="G1374" s="39">
        <v>1.08</v>
      </c>
      <c r="H1374" s="39">
        <v>0.91</v>
      </c>
      <c r="I1374" s="39">
        <v>0.97</v>
      </c>
      <c r="J1374" s="15">
        <v>0.14449999999999999</v>
      </c>
      <c r="K1374" s="54">
        <v>1</v>
      </c>
      <c r="L1374" s="36">
        <v>9.7000000000000003E-2</v>
      </c>
      <c r="M1374" s="54">
        <v>0.88180490666711298</v>
      </c>
      <c r="N1374" s="15">
        <v>4.8899999999999999E-2</v>
      </c>
      <c r="O1374" s="54">
        <v>0.73499999999999999</v>
      </c>
      <c r="P1374" s="15">
        <v>3.78E-2</v>
      </c>
      <c r="Q1374" s="49">
        <v>1</v>
      </c>
      <c r="R1374">
        <v>0.14610000000000001</v>
      </c>
      <c r="S1374" s="49">
        <v>0.87211946701993304</v>
      </c>
      <c r="T1374">
        <v>0.1807</v>
      </c>
      <c r="U1374" s="54">
        <v>0.35099999999999998</v>
      </c>
      <c r="V1374" s="108">
        <v>0.79</v>
      </c>
      <c r="W1374">
        <f t="shared" si="84"/>
        <v>0</v>
      </c>
      <c r="X1374">
        <f t="shared" si="85"/>
        <v>0</v>
      </c>
      <c r="Y1374">
        <f t="shared" si="86"/>
        <v>0</v>
      </c>
      <c r="Z1374">
        <v>0</v>
      </c>
      <c r="AA1374">
        <v>0</v>
      </c>
      <c r="AB1374">
        <v>0</v>
      </c>
      <c r="AC1374">
        <v>0</v>
      </c>
      <c r="AD1374">
        <v>0</v>
      </c>
      <c r="AE1374">
        <v>0</v>
      </c>
      <c r="AF1374">
        <f t="shared" si="87"/>
        <v>0.111</v>
      </c>
      <c r="AG1374">
        <v>-4.7600000000000087E-2</v>
      </c>
    </row>
    <row r="1375" spans="1:33" ht="17" x14ac:dyDescent="0.2">
      <c r="A1375" s="39" t="s">
        <v>12206</v>
      </c>
      <c r="B1375" s="78" t="s">
        <v>12207</v>
      </c>
      <c r="C1375" s="78" t="s">
        <v>57</v>
      </c>
      <c r="D1375" s="39">
        <v>-0.1066</v>
      </c>
      <c r="E1375" s="39">
        <v>-0.14450000000000002</v>
      </c>
      <c r="F1375" s="39">
        <v>0.24580000000000002</v>
      </c>
      <c r="G1375" s="39">
        <v>1.08</v>
      </c>
      <c r="H1375" s="39">
        <v>1.1100000000000001</v>
      </c>
      <c r="I1375" s="39">
        <v>0.84</v>
      </c>
      <c r="J1375" s="15">
        <v>0.1</v>
      </c>
      <c r="K1375" s="54">
        <v>1</v>
      </c>
      <c r="L1375" s="36">
        <v>-3.7499999999999999E-2</v>
      </c>
      <c r="M1375" s="54">
        <v>0.95213756879022304</v>
      </c>
      <c r="N1375" s="15">
        <v>-3.6400000000000002E-2</v>
      </c>
      <c r="O1375" s="54">
        <v>0.77600000000000002</v>
      </c>
      <c r="P1375" s="15">
        <v>-6.6E-3</v>
      </c>
      <c r="Q1375" s="49">
        <v>1</v>
      </c>
      <c r="R1375">
        <v>0.20830000000000001</v>
      </c>
      <c r="S1375" s="49">
        <v>0.523514095466317</v>
      </c>
      <c r="T1375">
        <v>-0.18090000000000001</v>
      </c>
      <c r="U1375" s="54">
        <v>0.188</v>
      </c>
      <c r="V1375" s="108">
        <v>1.21</v>
      </c>
      <c r="W1375">
        <f t="shared" si="84"/>
        <v>0</v>
      </c>
      <c r="X1375">
        <f t="shared" si="85"/>
        <v>0</v>
      </c>
      <c r="Y1375">
        <f t="shared" si="86"/>
        <v>0</v>
      </c>
      <c r="Z1375">
        <v>0</v>
      </c>
      <c r="AA1375">
        <v>0</v>
      </c>
      <c r="AB1375">
        <v>0</v>
      </c>
      <c r="AC1375">
        <v>0</v>
      </c>
      <c r="AD1375">
        <v>0</v>
      </c>
      <c r="AE1375">
        <v>0</v>
      </c>
      <c r="AF1375">
        <f t="shared" si="87"/>
        <v>0.111</v>
      </c>
      <c r="AG1375">
        <v>-0.13749999999999996</v>
      </c>
    </row>
    <row r="1376" spans="1:33" ht="17" x14ac:dyDescent="0.2">
      <c r="A1376" s="39" t="s">
        <v>17133</v>
      </c>
      <c r="B1376" s="78" t="s">
        <v>17968</v>
      </c>
      <c r="C1376" s="78" t="s">
        <v>900</v>
      </c>
      <c r="D1376" s="39">
        <v>-0.10650000000000001</v>
      </c>
      <c r="E1376" s="39">
        <v>-0.15159999999999998</v>
      </c>
      <c r="F1376" s="39">
        <v>0.12449999999999997</v>
      </c>
      <c r="G1376" s="39">
        <v>1.08</v>
      </c>
      <c r="H1376" s="39">
        <v>1.1100000000000001</v>
      </c>
      <c r="I1376" s="39">
        <v>0.92</v>
      </c>
      <c r="J1376" s="15">
        <v>-4.5999999999999999E-3</v>
      </c>
      <c r="K1376" s="54">
        <v>1</v>
      </c>
      <c r="L1376" s="36">
        <v>-0.28299999999999997</v>
      </c>
      <c r="M1376" s="54">
        <v>0.54808516058231904</v>
      </c>
      <c r="N1376" s="15">
        <v>0.1195</v>
      </c>
      <c r="O1376" s="54">
        <v>0.27700000000000002</v>
      </c>
      <c r="P1376" s="15">
        <v>-0.1111</v>
      </c>
      <c r="Q1376" s="49">
        <v>1</v>
      </c>
      <c r="R1376">
        <v>-0.1585</v>
      </c>
      <c r="S1376" s="49">
        <v>0.81987743417510905</v>
      </c>
      <c r="T1376">
        <v>-3.2099999999999997E-2</v>
      </c>
      <c r="U1376" s="54">
        <v>0.79300000000000004</v>
      </c>
      <c r="V1376" s="108">
        <v>0.52</v>
      </c>
      <c r="W1376">
        <f t="shared" si="84"/>
        <v>0</v>
      </c>
      <c r="X1376">
        <f t="shared" si="85"/>
        <v>0</v>
      </c>
      <c r="Y1376">
        <f t="shared" si="86"/>
        <v>0</v>
      </c>
      <c r="Z1376">
        <v>0</v>
      </c>
      <c r="AA1376">
        <v>0</v>
      </c>
      <c r="AB1376">
        <v>0</v>
      </c>
      <c r="AC1376">
        <v>0</v>
      </c>
      <c r="AD1376">
        <v>0</v>
      </c>
      <c r="AE1376">
        <v>0</v>
      </c>
      <c r="AF1376">
        <f t="shared" si="87"/>
        <v>0.111</v>
      </c>
    </row>
    <row r="1377" spans="1:33" ht="17" x14ac:dyDescent="0.2">
      <c r="A1377" s="39" t="s">
        <v>11719</v>
      </c>
      <c r="B1377" s="78" t="s">
        <v>1398</v>
      </c>
      <c r="C1377" s="78" t="s">
        <v>57</v>
      </c>
      <c r="D1377" s="39">
        <v>-0.10630000000000001</v>
      </c>
      <c r="E1377" s="39">
        <v>-0.16169999999999998</v>
      </c>
      <c r="F1377" s="39">
        <v>-0.11119999999999999</v>
      </c>
      <c r="G1377" s="39">
        <v>1.08</v>
      </c>
      <c r="H1377" s="39">
        <v>1.1200000000000001</v>
      </c>
      <c r="I1377" s="39">
        <v>1.08</v>
      </c>
      <c r="J1377" s="15">
        <v>0.1641</v>
      </c>
      <c r="K1377" s="54">
        <v>0.924790317595791</v>
      </c>
      <c r="L1377" s="36">
        <v>9.3899999999999997E-2</v>
      </c>
      <c r="M1377" s="54">
        <v>0.82187640403149698</v>
      </c>
      <c r="N1377" s="15">
        <v>0.25319999999999998</v>
      </c>
      <c r="O1377" s="54">
        <v>5.5800000000000002E-2</v>
      </c>
      <c r="P1377" s="15">
        <v>5.7799999999999997E-2</v>
      </c>
      <c r="Q1377" s="49">
        <v>1</v>
      </c>
      <c r="R1377">
        <v>-1.7299999999999999E-2</v>
      </c>
      <c r="S1377" s="49">
        <v>0.97583494941710103</v>
      </c>
      <c r="T1377">
        <v>9.1499999999999998E-2</v>
      </c>
      <c r="U1377" s="54">
        <v>0.60799999999999998</v>
      </c>
      <c r="V1377" s="108">
        <v>0.52</v>
      </c>
      <c r="W1377">
        <f t="shared" si="84"/>
        <v>0</v>
      </c>
      <c r="X1377">
        <f t="shared" si="85"/>
        <v>0</v>
      </c>
      <c r="Y1377">
        <f t="shared" si="86"/>
        <v>0</v>
      </c>
      <c r="Z1377">
        <v>0</v>
      </c>
      <c r="AA1377">
        <v>0</v>
      </c>
      <c r="AB1377">
        <v>0</v>
      </c>
      <c r="AC1377">
        <v>0</v>
      </c>
      <c r="AD1377">
        <v>0</v>
      </c>
      <c r="AE1377">
        <v>0</v>
      </c>
      <c r="AF1377">
        <f t="shared" si="87"/>
        <v>0.111</v>
      </c>
      <c r="AG1377">
        <v>-7.020000000000004E-2</v>
      </c>
    </row>
    <row r="1378" spans="1:33" ht="17" x14ac:dyDescent="0.2">
      <c r="A1378" s="39" t="s">
        <v>16983</v>
      </c>
      <c r="B1378" s="78" t="s">
        <v>54</v>
      </c>
      <c r="C1378" s="78" t="s">
        <v>57</v>
      </c>
      <c r="D1378" s="39">
        <v>-0.106</v>
      </c>
      <c r="E1378" s="39">
        <v>6.1899999999999997E-2</v>
      </c>
      <c r="F1378" s="39">
        <v>-2.69E-2</v>
      </c>
      <c r="G1378" s="39">
        <v>1.08</v>
      </c>
      <c r="H1378" s="39">
        <v>0.96</v>
      </c>
      <c r="I1378" s="39">
        <v>1.02</v>
      </c>
      <c r="J1378" s="15">
        <v>7.1000000000000004E-3</v>
      </c>
      <c r="K1378" s="54">
        <v>1</v>
      </c>
      <c r="L1378" s="36">
        <v>8.48E-2</v>
      </c>
      <c r="M1378" s="54">
        <v>0.88506770023172798</v>
      </c>
      <c r="N1378" s="15">
        <v>-0.14649999999999999</v>
      </c>
      <c r="O1378" s="54">
        <v>0.45500000000000002</v>
      </c>
      <c r="P1378" s="15">
        <v>-9.8900000000000002E-2</v>
      </c>
      <c r="Q1378" s="49">
        <v>1</v>
      </c>
      <c r="R1378">
        <v>5.79E-2</v>
      </c>
      <c r="S1378" s="49">
        <v>0.92423658059664504</v>
      </c>
      <c r="T1378">
        <v>-8.4599999999999995E-2</v>
      </c>
      <c r="U1378" s="54">
        <v>0.59199999999999997</v>
      </c>
      <c r="V1378" s="108">
        <v>1.53</v>
      </c>
      <c r="W1378">
        <f t="shared" si="84"/>
        <v>0</v>
      </c>
      <c r="X1378">
        <f t="shared" si="85"/>
        <v>0</v>
      </c>
      <c r="Y1378">
        <f t="shared" si="86"/>
        <v>0</v>
      </c>
      <c r="Z1378">
        <v>0</v>
      </c>
      <c r="AA1378">
        <v>0</v>
      </c>
      <c r="AB1378">
        <v>0</v>
      </c>
      <c r="AC1378">
        <v>0</v>
      </c>
      <c r="AD1378">
        <v>0</v>
      </c>
      <c r="AE1378">
        <v>0</v>
      </c>
      <c r="AF1378">
        <f t="shared" si="87"/>
        <v>0.111</v>
      </c>
    </row>
    <row r="1379" spans="1:33" ht="17" x14ac:dyDescent="0.2">
      <c r="A1379" s="39" t="s">
        <v>16196</v>
      </c>
      <c r="B1379" s="78" t="s">
        <v>54</v>
      </c>
      <c r="C1379" s="78" t="s">
        <v>57</v>
      </c>
      <c r="D1379" s="39">
        <v>-0.10599999999999998</v>
      </c>
      <c r="E1379" s="39">
        <v>-0.37040000000000001</v>
      </c>
      <c r="F1379" s="39">
        <v>-0.29010000000000002</v>
      </c>
      <c r="G1379" s="39">
        <v>1.08</v>
      </c>
      <c r="H1379" s="39">
        <v>1.29</v>
      </c>
      <c r="I1379" s="39">
        <v>1.22</v>
      </c>
      <c r="J1379" s="15">
        <v>-0.3271</v>
      </c>
      <c r="K1379" s="54">
        <v>0.91416160373699795</v>
      </c>
      <c r="L1379" s="36">
        <v>0.1225</v>
      </c>
      <c r="M1379" s="54">
        <v>0.88952495053396996</v>
      </c>
      <c r="N1379" s="15">
        <v>-0.17699999999999999</v>
      </c>
      <c r="O1379" s="54">
        <v>7.2599999999999998E-2</v>
      </c>
      <c r="P1379" s="15">
        <v>-0.43309999999999998</v>
      </c>
      <c r="Q1379" s="49">
        <v>0.32494417674764797</v>
      </c>
      <c r="R1379">
        <v>-0.1676</v>
      </c>
      <c r="S1379" s="49">
        <v>0.76414337624528095</v>
      </c>
      <c r="T1379">
        <v>-0.5474</v>
      </c>
      <c r="U1379" s="54">
        <v>6.4200000000000004E-6</v>
      </c>
      <c r="V1379" s="109">
        <v>3.08</v>
      </c>
      <c r="W1379">
        <f t="shared" si="84"/>
        <v>0</v>
      </c>
      <c r="X1379">
        <f t="shared" si="85"/>
        <v>0</v>
      </c>
      <c r="Y1379">
        <f t="shared" si="86"/>
        <v>0</v>
      </c>
      <c r="Z1379">
        <v>0</v>
      </c>
      <c r="AA1379">
        <v>0</v>
      </c>
      <c r="AB1379">
        <v>0</v>
      </c>
      <c r="AC1379">
        <v>0</v>
      </c>
      <c r="AD1379">
        <v>0</v>
      </c>
      <c r="AE1379">
        <v>0</v>
      </c>
      <c r="AF1379">
        <f t="shared" si="87"/>
        <v>0.111</v>
      </c>
      <c r="AG1379">
        <v>0.44960000000000011</v>
      </c>
    </row>
    <row r="1380" spans="1:33" ht="17" x14ac:dyDescent="0.2">
      <c r="A1380" s="39" t="s">
        <v>10408</v>
      </c>
      <c r="B1380" s="78" t="s">
        <v>10409</v>
      </c>
      <c r="C1380" s="78" t="s">
        <v>174</v>
      </c>
      <c r="D1380" s="39">
        <v>-0.10589999999999999</v>
      </c>
      <c r="E1380" s="39">
        <v>1.9299999999999984E-2</v>
      </c>
      <c r="F1380" s="39">
        <v>2.9600000000000015E-2</v>
      </c>
      <c r="G1380" s="39">
        <v>1.08</v>
      </c>
      <c r="H1380" s="39">
        <v>0.99</v>
      </c>
      <c r="I1380" s="39">
        <v>0.98</v>
      </c>
      <c r="J1380" s="15">
        <v>-0.15160000000000001</v>
      </c>
      <c r="K1380" s="54">
        <v>1</v>
      </c>
      <c r="L1380" s="36">
        <v>-0.13170000000000001</v>
      </c>
      <c r="M1380" s="54">
        <v>0.79966390099245799</v>
      </c>
      <c r="N1380" s="15">
        <v>-0.2767</v>
      </c>
      <c r="O1380" s="54">
        <v>5.1400000000000003E-4</v>
      </c>
      <c r="P1380" s="15">
        <v>-0.25750000000000001</v>
      </c>
      <c r="Q1380" s="49">
        <v>0.65601169598220199</v>
      </c>
      <c r="R1380">
        <v>-0.1021</v>
      </c>
      <c r="S1380" s="49">
        <v>0.827817265735174</v>
      </c>
      <c r="T1380">
        <v>-0.25740000000000002</v>
      </c>
      <c r="U1380" s="54">
        <v>9.5699999999999993E-2</v>
      </c>
      <c r="V1380" s="108">
        <v>0.89</v>
      </c>
      <c r="W1380">
        <f t="shared" si="84"/>
        <v>0</v>
      </c>
      <c r="X1380">
        <f t="shared" si="85"/>
        <v>0</v>
      </c>
      <c r="Y1380">
        <f t="shared" si="86"/>
        <v>0</v>
      </c>
      <c r="Z1380">
        <v>0</v>
      </c>
      <c r="AA1380">
        <v>0</v>
      </c>
      <c r="AB1380">
        <v>0</v>
      </c>
      <c r="AC1380">
        <v>0</v>
      </c>
      <c r="AD1380">
        <v>0</v>
      </c>
      <c r="AE1380">
        <v>0</v>
      </c>
      <c r="AF1380">
        <f t="shared" si="87"/>
        <v>0.111</v>
      </c>
      <c r="AG1380">
        <v>1.9900000000000029E-2</v>
      </c>
    </row>
    <row r="1381" spans="1:33" ht="17" x14ac:dyDescent="0.2">
      <c r="A1381" s="39" t="s">
        <v>17052</v>
      </c>
      <c r="B1381" s="78" t="s">
        <v>54</v>
      </c>
      <c r="C1381" s="78" t="s">
        <v>57</v>
      </c>
      <c r="D1381" s="39">
        <v>-0.10580000000000001</v>
      </c>
      <c r="E1381" s="39">
        <v>-0.26440000000000002</v>
      </c>
      <c r="F1381" s="39">
        <v>2.9099999999999987E-2</v>
      </c>
      <c r="G1381" s="39">
        <v>1.08</v>
      </c>
      <c r="H1381" s="39">
        <v>1.2</v>
      </c>
      <c r="I1381" s="39">
        <v>0.98</v>
      </c>
      <c r="J1381" s="15">
        <v>1.32E-2</v>
      </c>
      <c r="K1381" s="54">
        <v>1</v>
      </c>
      <c r="L1381" s="36">
        <v>-0.15629999999999999</v>
      </c>
      <c r="M1381" s="54">
        <v>0.71003062630200897</v>
      </c>
      <c r="N1381" s="15">
        <v>-3.6299999999999999E-2</v>
      </c>
      <c r="O1381" s="54">
        <v>0.81100000000000005</v>
      </c>
      <c r="P1381" s="15">
        <v>-9.2600000000000002E-2</v>
      </c>
      <c r="Q1381" s="49">
        <v>1</v>
      </c>
      <c r="R1381">
        <v>-0.12720000000000001</v>
      </c>
      <c r="S1381" s="49">
        <v>0.82573236959288099</v>
      </c>
      <c r="T1381">
        <v>-0.30070000000000002</v>
      </c>
      <c r="U1381" s="54">
        <v>2.4799999999999999E-2</v>
      </c>
      <c r="V1381" s="108">
        <v>1.42</v>
      </c>
      <c r="W1381">
        <f t="shared" si="84"/>
        <v>0</v>
      </c>
      <c r="X1381">
        <f t="shared" si="85"/>
        <v>0</v>
      </c>
      <c r="Y1381">
        <f t="shared" si="86"/>
        <v>0</v>
      </c>
      <c r="Z1381">
        <v>0</v>
      </c>
      <c r="AA1381">
        <v>0</v>
      </c>
      <c r="AB1381">
        <v>0</v>
      </c>
      <c r="AC1381">
        <v>0</v>
      </c>
      <c r="AD1381">
        <v>0</v>
      </c>
      <c r="AE1381">
        <v>0</v>
      </c>
      <c r="AF1381">
        <f t="shared" si="87"/>
        <v>0.111</v>
      </c>
    </row>
    <row r="1382" spans="1:33" ht="17" x14ac:dyDescent="0.2">
      <c r="A1382" s="39" t="s">
        <v>16069</v>
      </c>
      <c r="B1382" s="78" t="s">
        <v>54</v>
      </c>
      <c r="C1382" s="78" t="s">
        <v>57</v>
      </c>
      <c r="D1382" s="39">
        <v>-0.10580000000000001</v>
      </c>
      <c r="E1382" s="39">
        <v>0.1021</v>
      </c>
      <c r="F1382" s="39">
        <v>0.12530000000000002</v>
      </c>
      <c r="G1382" s="39">
        <v>1.08</v>
      </c>
      <c r="H1382" s="39">
        <v>0.93</v>
      </c>
      <c r="I1382" s="39">
        <v>0.92</v>
      </c>
      <c r="J1382" s="15">
        <v>-0.27250000000000002</v>
      </c>
      <c r="K1382" s="54">
        <v>0.75842700945028696</v>
      </c>
      <c r="L1382" s="36">
        <v>-0.47470000000000001</v>
      </c>
      <c r="M1382" s="54">
        <v>0.118451198771198</v>
      </c>
      <c r="N1382" s="15">
        <v>-0.1404</v>
      </c>
      <c r="O1382" s="54">
        <v>9.4E-2</v>
      </c>
      <c r="P1382" s="15">
        <v>-0.37830000000000003</v>
      </c>
      <c r="Q1382" s="49">
        <v>1.43197272144528E-2</v>
      </c>
      <c r="R1382">
        <v>-0.34939999999999999</v>
      </c>
      <c r="S1382" s="49">
        <v>2.33574921251293E-2</v>
      </c>
      <c r="T1382">
        <v>-3.8300000000000001E-2</v>
      </c>
      <c r="U1382" s="54">
        <v>0.78400000000000003</v>
      </c>
      <c r="V1382" s="108">
        <v>0.46</v>
      </c>
      <c r="W1382">
        <f t="shared" si="84"/>
        <v>0</v>
      </c>
      <c r="X1382">
        <f t="shared" si="85"/>
        <v>0</v>
      </c>
      <c r="Y1382">
        <f t="shared" si="86"/>
        <v>0</v>
      </c>
      <c r="Z1382">
        <v>0</v>
      </c>
      <c r="AA1382">
        <v>0</v>
      </c>
      <c r="AB1382">
        <v>0</v>
      </c>
      <c r="AC1382">
        <v>0</v>
      </c>
      <c r="AD1382">
        <v>0</v>
      </c>
      <c r="AE1382">
        <v>0</v>
      </c>
      <c r="AF1382">
        <f t="shared" si="87"/>
        <v>0.111</v>
      </c>
      <c r="AG1382">
        <v>-0.20219999999999999</v>
      </c>
    </row>
    <row r="1383" spans="1:33" ht="17" x14ac:dyDescent="0.2">
      <c r="A1383" s="39" t="s">
        <v>14793</v>
      </c>
      <c r="B1383" s="78" t="s">
        <v>54</v>
      </c>
      <c r="C1383" s="78" t="s">
        <v>57</v>
      </c>
      <c r="D1383" s="39">
        <v>-0.1057</v>
      </c>
      <c r="E1383" s="39">
        <v>-0.15229999999999999</v>
      </c>
      <c r="F1383" s="39">
        <v>-0.1011</v>
      </c>
      <c r="G1383" s="39">
        <v>1.08</v>
      </c>
      <c r="H1383" s="39">
        <v>1.1100000000000001</v>
      </c>
      <c r="I1383" s="39">
        <v>1.07</v>
      </c>
      <c r="J1383" s="15">
        <v>-8.0299999999999996E-2</v>
      </c>
      <c r="K1383" s="54">
        <v>1</v>
      </c>
      <c r="L1383" s="36">
        <v>4.8300000000000003E-2</v>
      </c>
      <c r="M1383" s="54">
        <v>0.87342875076441595</v>
      </c>
      <c r="N1383" s="15">
        <v>0.1273</v>
      </c>
      <c r="O1383" s="54">
        <v>0.26800000000000002</v>
      </c>
      <c r="P1383" s="15">
        <v>-0.186</v>
      </c>
      <c r="Q1383" s="49">
        <v>0.90211862026553502</v>
      </c>
      <c r="R1383">
        <v>-5.28E-2</v>
      </c>
      <c r="S1383" s="49">
        <v>0.91735895024348202</v>
      </c>
      <c r="T1383">
        <v>-2.5000000000000001E-2</v>
      </c>
      <c r="U1383" s="54">
        <v>0.92900000000000005</v>
      </c>
      <c r="V1383" s="108">
        <v>1.74</v>
      </c>
      <c r="W1383">
        <f t="shared" si="84"/>
        <v>0</v>
      </c>
      <c r="X1383">
        <f t="shared" si="85"/>
        <v>0</v>
      </c>
      <c r="Y1383">
        <f t="shared" si="86"/>
        <v>0</v>
      </c>
      <c r="Z1383">
        <v>0</v>
      </c>
      <c r="AA1383">
        <v>0</v>
      </c>
      <c r="AB1383">
        <v>0</v>
      </c>
      <c r="AC1383">
        <v>0</v>
      </c>
      <c r="AD1383">
        <v>0</v>
      </c>
      <c r="AE1383">
        <v>0</v>
      </c>
      <c r="AF1383">
        <f t="shared" si="87"/>
        <v>0.111</v>
      </c>
      <c r="AG1383">
        <v>0.1285</v>
      </c>
    </row>
    <row r="1384" spans="1:33" ht="17" x14ac:dyDescent="0.2">
      <c r="A1384" s="39" t="s">
        <v>17021</v>
      </c>
      <c r="B1384" s="78" t="s">
        <v>17879</v>
      </c>
      <c r="C1384" s="78" t="s">
        <v>139</v>
      </c>
      <c r="D1384" s="39">
        <v>-0.10569999999999999</v>
      </c>
      <c r="E1384" s="39">
        <v>0.51180000000000003</v>
      </c>
      <c r="F1384" s="39">
        <v>0.28469999999999995</v>
      </c>
      <c r="G1384" s="39">
        <v>1.08</v>
      </c>
      <c r="H1384" s="39">
        <v>0.7</v>
      </c>
      <c r="I1384" s="39">
        <v>0.82</v>
      </c>
      <c r="J1384" s="15">
        <v>0.31209999999999999</v>
      </c>
      <c r="K1384" s="54">
        <v>0.91249214323716599</v>
      </c>
      <c r="L1384" s="36">
        <v>0.3508</v>
      </c>
      <c r="M1384" s="54">
        <v>0.60002294429636904</v>
      </c>
      <c r="N1384" s="15">
        <v>-0.25359999999999999</v>
      </c>
      <c r="O1384" s="54">
        <v>2.5200000000000001E-3</v>
      </c>
      <c r="P1384" s="15">
        <v>0.2064</v>
      </c>
      <c r="Q1384" s="49">
        <v>1</v>
      </c>
      <c r="R1384">
        <v>0.63549999999999995</v>
      </c>
      <c r="S1384" s="49">
        <v>0.27240516529181802</v>
      </c>
      <c r="T1384">
        <v>0.25819999999999999</v>
      </c>
      <c r="U1384" s="54">
        <v>4.5600000000000002E-2</v>
      </c>
      <c r="V1384" s="108">
        <v>1.03</v>
      </c>
      <c r="W1384">
        <f t="shared" si="84"/>
        <v>0</v>
      </c>
      <c r="X1384">
        <f t="shared" si="85"/>
        <v>0</v>
      </c>
      <c r="Y1384">
        <f t="shared" si="86"/>
        <v>0</v>
      </c>
      <c r="Z1384">
        <v>0</v>
      </c>
      <c r="AA1384">
        <v>0</v>
      </c>
      <c r="AB1384">
        <v>0</v>
      </c>
      <c r="AC1384">
        <v>0</v>
      </c>
      <c r="AD1384">
        <v>0</v>
      </c>
      <c r="AE1384">
        <v>0</v>
      </c>
      <c r="AF1384">
        <f t="shared" si="87"/>
        <v>0.111</v>
      </c>
    </row>
    <row r="1385" spans="1:33" ht="17" x14ac:dyDescent="0.2">
      <c r="A1385" s="39" t="s">
        <v>16932</v>
      </c>
      <c r="B1385" s="78" t="s">
        <v>54</v>
      </c>
      <c r="C1385" s="78" t="s">
        <v>57</v>
      </c>
      <c r="D1385" s="39">
        <v>-0.10560000000000003</v>
      </c>
      <c r="E1385" s="39">
        <v>-0.39899999999999997</v>
      </c>
      <c r="F1385" s="39">
        <v>-0.32379999999999998</v>
      </c>
      <c r="G1385" s="39">
        <v>1.08</v>
      </c>
      <c r="H1385" s="39">
        <v>1.32</v>
      </c>
      <c r="I1385" s="39">
        <v>1.25</v>
      </c>
      <c r="J1385" s="15">
        <v>0.27</v>
      </c>
      <c r="K1385" s="54">
        <v>1</v>
      </c>
      <c r="L1385" s="36">
        <v>0.44569999999999999</v>
      </c>
      <c r="M1385" s="54">
        <v>0.499624309467603</v>
      </c>
      <c r="N1385" s="15">
        <v>0.35349999999999998</v>
      </c>
      <c r="O1385" s="54">
        <v>1.01E-2</v>
      </c>
      <c r="P1385" s="15">
        <v>0.16439999999999999</v>
      </c>
      <c r="Q1385" s="49">
        <v>1</v>
      </c>
      <c r="R1385">
        <v>0.12189999999999999</v>
      </c>
      <c r="S1385" s="49">
        <v>0.88411440338241498</v>
      </c>
      <c r="T1385">
        <v>-4.5499999999999999E-2</v>
      </c>
      <c r="U1385" s="54">
        <v>0.86899999999999999</v>
      </c>
      <c r="V1385" s="108">
        <v>0.71</v>
      </c>
      <c r="W1385">
        <f t="shared" si="84"/>
        <v>0</v>
      </c>
      <c r="X1385">
        <f t="shared" si="85"/>
        <v>0</v>
      </c>
      <c r="Y1385">
        <f t="shared" si="86"/>
        <v>0</v>
      </c>
      <c r="Z1385">
        <v>0</v>
      </c>
      <c r="AA1385">
        <v>0</v>
      </c>
      <c r="AB1385">
        <v>0</v>
      </c>
      <c r="AC1385">
        <v>0</v>
      </c>
      <c r="AD1385">
        <v>0</v>
      </c>
      <c r="AE1385">
        <v>0</v>
      </c>
      <c r="AF1385">
        <f t="shared" si="87"/>
        <v>0.111</v>
      </c>
    </row>
    <row r="1386" spans="1:33" ht="17" x14ac:dyDescent="0.2">
      <c r="A1386" s="39" t="s">
        <v>10100</v>
      </c>
      <c r="B1386" s="78" t="s">
        <v>10101</v>
      </c>
      <c r="C1386" s="78" t="s">
        <v>91</v>
      </c>
      <c r="D1386" s="39">
        <v>-0.1056</v>
      </c>
      <c r="E1386" s="39">
        <v>-1.7200000000000007E-2</v>
      </c>
      <c r="F1386" s="39">
        <v>-2.6399999999999979E-2</v>
      </c>
      <c r="G1386" s="39">
        <v>1.08</v>
      </c>
      <c r="H1386" s="39">
        <v>1.01</v>
      </c>
      <c r="I1386" s="39">
        <v>1.02</v>
      </c>
      <c r="J1386" s="15">
        <v>5.9999999999999995E-4</v>
      </c>
      <c r="K1386" s="54">
        <v>1</v>
      </c>
      <c r="L1386" s="36">
        <v>-0.17530000000000001</v>
      </c>
      <c r="M1386" s="54">
        <v>0.62232278349535897</v>
      </c>
      <c r="N1386" s="15">
        <v>0.1242</v>
      </c>
      <c r="O1386" s="54">
        <v>0.27600000000000002</v>
      </c>
      <c r="P1386" s="15">
        <v>-0.105</v>
      </c>
      <c r="Q1386" s="49">
        <v>1</v>
      </c>
      <c r="R1386">
        <v>-0.20169999999999999</v>
      </c>
      <c r="S1386" s="49">
        <v>0.57718703273643202</v>
      </c>
      <c r="T1386">
        <v>0.107</v>
      </c>
      <c r="U1386" s="54">
        <v>0.46200000000000002</v>
      </c>
      <c r="V1386" s="108">
        <v>1.21</v>
      </c>
      <c r="W1386">
        <f t="shared" si="84"/>
        <v>0</v>
      </c>
      <c r="X1386">
        <f t="shared" si="85"/>
        <v>0</v>
      </c>
      <c r="Y1386">
        <f t="shared" si="86"/>
        <v>0</v>
      </c>
      <c r="Z1386">
        <v>0</v>
      </c>
      <c r="AA1386">
        <v>0</v>
      </c>
      <c r="AB1386">
        <v>0</v>
      </c>
      <c r="AC1386">
        <v>0</v>
      </c>
      <c r="AD1386">
        <v>0</v>
      </c>
      <c r="AE1386">
        <v>0</v>
      </c>
      <c r="AF1386">
        <f t="shared" si="87"/>
        <v>0.111</v>
      </c>
      <c r="AG1386">
        <v>-0.1759</v>
      </c>
    </row>
    <row r="1387" spans="1:33" ht="17" x14ac:dyDescent="0.2">
      <c r="A1387" s="39" t="s">
        <v>5682</v>
      </c>
      <c r="B1387" s="78" t="s">
        <v>5683</v>
      </c>
      <c r="C1387" s="78" t="s">
        <v>55</v>
      </c>
      <c r="D1387" s="39">
        <v>-0.1056</v>
      </c>
      <c r="E1387" s="39">
        <v>-1.999999999999999E-2</v>
      </c>
      <c r="F1387" s="39">
        <v>2.5900000000000003E-2</v>
      </c>
      <c r="G1387" s="39">
        <v>1.08</v>
      </c>
      <c r="H1387" s="39">
        <v>1.01</v>
      </c>
      <c r="I1387" s="39">
        <v>0.98</v>
      </c>
      <c r="J1387" s="15">
        <v>2.7000000000000001E-3</v>
      </c>
      <c r="K1387" s="54">
        <v>1</v>
      </c>
      <c r="L1387" s="36">
        <v>1.32E-2</v>
      </c>
      <c r="M1387" s="54">
        <v>0.98720365041382796</v>
      </c>
      <c r="N1387" s="15">
        <v>0.22</v>
      </c>
      <c r="O1387" s="54">
        <v>3.9399999999999999E-3</v>
      </c>
      <c r="P1387" s="15">
        <v>-0.10290000000000001</v>
      </c>
      <c r="Q1387" s="49">
        <v>1</v>
      </c>
      <c r="R1387">
        <v>3.9100000000000003E-2</v>
      </c>
      <c r="S1387" s="49">
        <v>0.95773377824300499</v>
      </c>
      <c r="T1387">
        <v>0.2</v>
      </c>
      <c r="U1387" s="54">
        <v>3.4299999999999997E-2</v>
      </c>
      <c r="V1387" s="108">
        <v>1.43</v>
      </c>
      <c r="W1387">
        <f t="shared" si="84"/>
        <v>0</v>
      </c>
      <c r="X1387">
        <f t="shared" si="85"/>
        <v>0</v>
      </c>
      <c r="Y1387">
        <f t="shared" si="86"/>
        <v>0</v>
      </c>
      <c r="Z1387">
        <v>0</v>
      </c>
      <c r="AA1387">
        <v>0</v>
      </c>
      <c r="AB1387">
        <v>0</v>
      </c>
      <c r="AC1387">
        <v>0</v>
      </c>
      <c r="AD1387">
        <v>0</v>
      </c>
      <c r="AE1387">
        <v>0</v>
      </c>
      <c r="AF1387">
        <f t="shared" si="87"/>
        <v>0.111</v>
      </c>
      <c r="AG1387">
        <v>1.0499999999999954E-2</v>
      </c>
    </row>
    <row r="1388" spans="1:33" ht="17" x14ac:dyDescent="0.2">
      <c r="A1388" s="39" t="s">
        <v>11131</v>
      </c>
      <c r="B1388" s="78" t="s">
        <v>54</v>
      </c>
      <c r="C1388" s="78" t="s">
        <v>57</v>
      </c>
      <c r="D1388" s="39">
        <v>-0.10559999999999997</v>
      </c>
      <c r="E1388" s="39">
        <v>-0.16110000000000002</v>
      </c>
      <c r="F1388" s="39">
        <v>-6.9399999999999989E-2</v>
      </c>
      <c r="G1388" s="39">
        <v>1.08</v>
      </c>
      <c r="H1388" s="39">
        <v>1.1200000000000001</v>
      </c>
      <c r="I1388" s="39">
        <v>1.05</v>
      </c>
      <c r="J1388" s="15">
        <v>0.35449999999999998</v>
      </c>
      <c r="K1388" s="54">
        <v>0.471313876918871</v>
      </c>
      <c r="L1388" s="36">
        <v>7.6399999999999996E-2</v>
      </c>
      <c r="M1388" s="54">
        <v>0.89734203983001404</v>
      </c>
      <c r="N1388" s="15">
        <v>0.5121</v>
      </c>
      <c r="O1388" s="54">
        <v>2.03E-11</v>
      </c>
      <c r="P1388" s="15">
        <v>0.24890000000000001</v>
      </c>
      <c r="Q1388" s="49">
        <v>0.91338934850044595</v>
      </c>
      <c r="R1388">
        <v>7.0000000000000001E-3</v>
      </c>
      <c r="S1388" s="49">
        <v>0.99793298983976098</v>
      </c>
      <c r="T1388">
        <v>0.35099999999999998</v>
      </c>
      <c r="U1388" s="54">
        <v>1.15E-2</v>
      </c>
      <c r="V1388" s="108">
        <v>0.84</v>
      </c>
      <c r="W1388">
        <f t="shared" si="84"/>
        <v>0</v>
      </c>
      <c r="X1388">
        <f t="shared" si="85"/>
        <v>0</v>
      </c>
      <c r="Y1388">
        <f t="shared" si="86"/>
        <v>0</v>
      </c>
      <c r="Z1388">
        <v>0</v>
      </c>
      <c r="AA1388">
        <v>0</v>
      </c>
      <c r="AB1388">
        <v>0</v>
      </c>
      <c r="AC1388">
        <v>0</v>
      </c>
      <c r="AD1388">
        <v>0</v>
      </c>
      <c r="AE1388">
        <v>0</v>
      </c>
      <c r="AF1388">
        <f t="shared" si="87"/>
        <v>0.111</v>
      </c>
      <c r="AG1388">
        <v>-0.27809999999999996</v>
      </c>
    </row>
    <row r="1389" spans="1:33" ht="17" x14ac:dyDescent="0.2">
      <c r="A1389" s="39" t="s">
        <v>17136</v>
      </c>
      <c r="B1389" s="78" t="s">
        <v>17837</v>
      </c>
      <c r="C1389" s="78" t="s">
        <v>992</v>
      </c>
      <c r="D1389" s="39">
        <v>-0.10539999999999999</v>
      </c>
      <c r="E1389" s="39">
        <v>-6.6300000000000026E-2</v>
      </c>
      <c r="F1389" s="39">
        <v>0.44609999999999994</v>
      </c>
      <c r="G1389" s="39">
        <v>1.08</v>
      </c>
      <c r="H1389" s="39">
        <v>1.05</v>
      </c>
      <c r="I1389" s="39">
        <v>0.73</v>
      </c>
      <c r="J1389" s="15">
        <v>8.2000000000000007E-3</v>
      </c>
      <c r="K1389" s="54">
        <v>1</v>
      </c>
      <c r="L1389" s="36">
        <v>-0.50639999999999996</v>
      </c>
      <c r="M1389" s="54">
        <v>0.56908508349360598</v>
      </c>
      <c r="N1389" s="15">
        <v>-0.2485</v>
      </c>
      <c r="O1389" s="54">
        <v>1.0200000000000001E-3</v>
      </c>
      <c r="P1389" s="15">
        <v>-9.7199999999999995E-2</v>
      </c>
      <c r="Q1389" s="49">
        <v>1</v>
      </c>
      <c r="R1389">
        <v>-6.0299999999999999E-2</v>
      </c>
      <c r="S1389" s="49">
        <v>0.95815130746451505</v>
      </c>
      <c r="T1389">
        <v>-0.31480000000000002</v>
      </c>
      <c r="U1389" s="54">
        <v>1.6400000000000001E-2</v>
      </c>
      <c r="V1389" s="108">
        <v>0.42</v>
      </c>
      <c r="W1389">
        <f t="shared" si="84"/>
        <v>0</v>
      </c>
      <c r="X1389">
        <f t="shared" si="85"/>
        <v>0</v>
      </c>
      <c r="Y1389">
        <f t="shared" si="86"/>
        <v>0</v>
      </c>
      <c r="Z1389">
        <v>0</v>
      </c>
      <c r="AA1389">
        <v>0</v>
      </c>
      <c r="AB1389">
        <v>0</v>
      </c>
      <c r="AC1389">
        <v>0</v>
      </c>
      <c r="AD1389">
        <v>0</v>
      </c>
      <c r="AE1389">
        <v>0</v>
      </c>
      <c r="AF1389">
        <f t="shared" si="87"/>
        <v>0.111</v>
      </c>
    </row>
    <row r="1390" spans="1:33" ht="17" x14ac:dyDescent="0.2">
      <c r="A1390" s="39" t="s">
        <v>15925</v>
      </c>
      <c r="B1390" s="78" t="s">
        <v>54</v>
      </c>
      <c r="C1390" s="78" t="s">
        <v>57</v>
      </c>
      <c r="D1390" s="39">
        <v>-0.1053</v>
      </c>
      <c r="E1390" s="39">
        <v>-0.13419999999999999</v>
      </c>
      <c r="F1390" s="39">
        <v>1.7600000000000005E-2</v>
      </c>
      <c r="G1390" s="39">
        <v>1.08</v>
      </c>
      <c r="H1390" s="39">
        <v>1.1000000000000001</v>
      </c>
      <c r="I1390" s="39">
        <v>0.99</v>
      </c>
      <c r="J1390" s="15">
        <v>-0.23039999999999999</v>
      </c>
      <c r="K1390" s="54">
        <v>0.78770480244227603</v>
      </c>
      <c r="L1390" s="36">
        <v>-0.37659999999999999</v>
      </c>
      <c r="M1390" s="54">
        <v>0.184844897405116</v>
      </c>
      <c r="N1390" s="15">
        <v>-0.45540000000000003</v>
      </c>
      <c r="O1390" s="54">
        <v>9.4099999999999996E-9</v>
      </c>
      <c r="P1390" s="15">
        <v>-0.3357</v>
      </c>
      <c r="Q1390" s="49">
        <v>0.82058483052793596</v>
      </c>
      <c r="R1390">
        <v>-0.35899999999999999</v>
      </c>
      <c r="S1390" s="49">
        <v>0.51490044069326102</v>
      </c>
      <c r="T1390">
        <v>-0.58960000000000001</v>
      </c>
      <c r="U1390" s="54">
        <v>2.4000000000000001E-5</v>
      </c>
      <c r="V1390" s="108">
        <v>0.42</v>
      </c>
      <c r="W1390">
        <f t="shared" si="84"/>
        <v>0</v>
      </c>
      <c r="X1390">
        <f t="shared" si="85"/>
        <v>0</v>
      </c>
      <c r="Y1390">
        <f t="shared" si="86"/>
        <v>0</v>
      </c>
      <c r="Z1390">
        <v>0</v>
      </c>
      <c r="AA1390">
        <v>0</v>
      </c>
      <c r="AB1390">
        <v>0</v>
      </c>
      <c r="AC1390">
        <v>0</v>
      </c>
      <c r="AD1390">
        <v>0</v>
      </c>
      <c r="AE1390">
        <v>0</v>
      </c>
      <c r="AF1390">
        <f t="shared" si="87"/>
        <v>0.111</v>
      </c>
      <c r="AG1390">
        <v>-0.14629999999999999</v>
      </c>
    </row>
    <row r="1391" spans="1:33" ht="17" x14ac:dyDescent="0.2">
      <c r="A1391" s="39" t="s">
        <v>12090</v>
      </c>
      <c r="B1391" s="78" t="s">
        <v>12091</v>
      </c>
      <c r="C1391" s="78" t="s">
        <v>57</v>
      </c>
      <c r="D1391" s="39">
        <v>-0.1053</v>
      </c>
      <c r="E1391" s="39">
        <v>-3.7499999999999999E-2</v>
      </c>
      <c r="F1391" s="39">
        <v>0.21290000000000001</v>
      </c>
      <c r="G1391" s="39">
        <v>1.08</v>
      </c>
      <c r="H1391" s="39">
        <v>1.03</v>
      </c>
      <c r="I1391" s="39">
        <v>0.86</v>
      </c>
      <c r="J1391" s="15">
        <v>0.11210000000000001</v>
      </c>
      <c r="K1391" s="54">
        <v>1</v>
      </c>
      <c r="L1391" s="36">
        <v>-0.17280000000000001</v>
      </c>
      <c r="M1391" s="54">
        <v>0.75877000950527296</v>
      </c>
      <c r="N1391" s="15">
        <v>2.8999999999999998E-3</v>
      </c>
      <c r="O1391" s="54">
        <v>0.98099999999999998</v>
      </c>
      <c r="P1391" s="15">
        <v>6.7999999999999996E-3</v>
      </c>
      <c r="Q1391" s="49">
        <v>1</v>
      </c>
      <c r="R1391">
        <v>4.0099999999999997E-2</v>
      </c>
      <c r="S1391" s="49">
        <v>0.96450274473742703</v>
      </c>
      <c r="T1391">
        <v>-3.4599999999999999E-2</v>
      </c>
      <c r="U1391" s="54">
        <v>0.85699999999999998</v>
      </c>
      <c r="V1391" s="108">
        <v>0.55000000000000004</v>
      </c>
      <c r="W1391">
        <f t="shared" si="84"/>
        <v>0</v>
      </c>
      <c r="X1391">
        <f t="shared" si="85"/>
        <v>0</v>
      </c>
      <c r="Y1391">
        <f t="shared" si="86"/>
        <v>0</v>
      </c>
      <c r="Z1391">
        <v>0</v>
      </c>
      <c r="AA1391">
        <v>0</v>
      </c>
      <c r="AB1391">
        <v>0</v>
      </c>
      <c r="AC1391">
        <v>0</v>
      </c>
      <c r="AD1391">
        <v>0</v>
      </c>
      <c r="AE1391">
        <v>0</v>
      </c>
      <c r="AF1391">
        <f t="shared" si="87"/>
        <v>0.111</v>
      </c>
      <c r="AG1391">
        <v>-0.28489999999999999</v>
      </c>
    </row>
    <row r="1392" spans="1:33" ht="17" x14ac:dyDescent="0.2">
      <c r="A1392" s="39" t="s">
        <v>13469</v>
      </c>
      <c r="B1392" s="78" t="s">
        <v>13470</v>
      </c>
      <c r="C1392" s="78" t="s">
        <v>57</v>
      </c>
      <c r="D1392" s="39">
        <v>-0.105</v>
      </c>
      <c r="E1392" s="39">
        <v>-0.1522</v>
      </c>
      <c r="F1392" s="39">
        <v>7.5900000000000009E-2</v>
      </c>
      <c r="G1392" s="39">
        <v>1.08</v>
      </c>
      <c r="H1392" s="39">
        <v>1.1100000000000001</v>
      </c>
      <c r="I1392" s="39">
        <v>0.95</v>
      </c>
      <c r="J1392" s="15">
        <v>8.9999999999999993E-3</v>
      </c>
      <c r="K1392" s="54">
        <v>1</v>
      </c>
      <c r="L1392" s="36">
        <v>-0.20050000000000001</v>
      </c>
      <c r="M1392" s="54">
        <v>0.701776745485167</v>
      </c>
      <c r="N1392" s="15">
        <v>8.0299999999999996E-2</v>
      </c>
      <c r="O1392" s="54">
        <v>0.318</v>
      </c>
      <c r="P1392" s="15">
        <v>-9.6000000000000002E-2</v>
      </c>
      <c r="Q1392" s="49">
        <v>1</v>
      </c>
      <c r="R1392">
        <v>-0.1246</v>
      </c>
      <c r="S1392" s="49">
        <v>0.89530492157249297</v>
      </c>
      <c r="T1392">
        <v>-7.1900000000000006E-2</v>
      </c>
      <c r="U1392" s="54">
        <v>0.67100000000000004</v>
      </c>
      <c r="V1392" s="108">
        <v>0.34</v>
      </c>
      <c r="W1392">
        <f t="shared" si="84"/>
        <v>0</v>
      </c>
      <c r="X1392">
        <f t="shared" si="85"/>
        <v>0</v>
      </c>
      <c r="Y1392">
        <f t="shared" si="86"/>
        <v>0</v>
      </c>
      <c r="Z1392">
        <v>0</v>
      </c>
      <c r="AA1392">
        <v>0</v>
      </c>
      <c r="AB1392">
        <v>0</v>
      </c>
      <c r="AC1392">
        <v>0</v>
      </c>
      <c r="AD1392">
        <v>0</v>
      </c>
      <c r="AE1392">
        <v>0</v>
      </c>
      <c r="AF1392">
        <f t="shared" si="87"/>
        <v>0.111</v>
      </c>
      <c r="AG1392">
        <v>-0.20949999999999999</v>
      </c>
    </row>
    <row r="1393" spans="1:33" ht="17" x14ac:dyDescent="0.2">
      <c r="A1393" s="39" t="s">
        <v>17623</v>
      </c>
      <c r="B1393" s="78" t="s">
        <v>2350</v>
      </c>
      <c r="C1393" s="78" t="s">
        <v>65</v>
      </c>
      <c r="D1393" s="39">
        <v>-0.105</v>
      </c>
      <c r="E1393" s="39">
        <v>-9.7099999999999964E-2</v>
      </c>
      <c r="F1393" s="39">
        <v>-4.4600000000000001E-2</v>
      </c>
      <c r="G1393" s="39">
        <v>1.08</v>
      </c>
      <c r="H1393" s="39">
        <v>1.07</v>
      </c>
      <c r="I1393" s="39">
        <v>1.03</v>
      </c>
      <c r="J1393" s="15">
        <v>0.1341</v>
      </c>
      <c r="K1393" s="54">
        <v>1</v>
      </c>
      <c r="L1393" s="36">
        <v>0.20119999999999999</v>
      </c>
      <c r="M1393" s="54">
        <v>0.731158469466202</v>
      </c>
      <c r="N1393" s="15">
        <v>0.49259999999999998</v>
      </c>
      <c r="O1393" s="54">
        <v>3.3299999999999999E-6</v>
      </c>
      <c r="P1393" s="15">
        <v>2.9100000000000001E-2</v>
      </c>
      <c r="Q1393" s="49">
        <v>1</v>
      </c>
      <c r="R1393">
        <v>0.15659999999999999</v>
      </c>
      <c r="S1393" s="49">
        <v>0.82587402571582502</v>
      </c>
      <c r="T1393">
        <v>0.39550000000000002</v>
      </c>
      <c r="U1393" s="54">
        <v>3.79E-5</v>
      </c>
      <c r="V1393" s="108">
        <v>0.37</v>
      </c>
      <c r="W1393">
        <f t="shared" si="84"/>
        <v>0</v>
      </c>
      <c r="X1393">
        <f t="shared" si="85"/>
        <v>0</v>
      </c>
      <c r="Y1393">
        <f t="shared" si="86"/>
        <v>0</v>
      </c>
      <c r="Z1393">
        <v>0</v>
      </c>
      <c r="AA1393">
        <v>0</v>
      </c>
      <c r="AB1393">
        <v>0</v>
      </c>
      <c r="AC1393">
        <v>0</v>
      </c>
      <c r="AD1393">
        <v>0</v>
      </c>
      <c r="AE1393">
        <v>0</v>
      </c>
      <c r="AF1393">
        <f t="shared" si="87"/>
        <v>0.111</v>
      </c>
    </row>
    <row r="1394" spans="1:33" ht="17" x14ac:dyDescent="0.2">
      <c r="A1394" s="39" t="s">
        <v>8192</v>
      </c>
      <c r="B1394" s="78" t="s">
        <v>8193</v>
      </c>
      <c r="C1394" s="78" t="s">
        <v>205</v>
      </c>
      <c r="D1394" s="39">
        <v>-0.10449999999999998</v>
      </c>
      <c r="E1394" s="39">
        <v>-4.4800000000000006E-2</v>
      </c>
      <c r="F1394" s="39">
        <v>3.3500000000000002E-2</v>
      </c>
      <c r="G1394" s="39">
        <v>1.08</v>
      </c>
      <c r="H1394" s="39">
        <v>1.03</v>
      </c>
      <c r="I1394" s="39">
        <v>0.98</v>
      </c>
      <c r="J1394" s="15">
        <v>-0.25700000000000001</v>
      </c>
      <c r="K1394" s="54">
        <v>0.586872186538275</v>
      </c>
      <c r="L1394" s="36">
        <v>-0.22600000000000001</v>
      </c>
      <c r="M1394" s="54">
        <v>0.49712474563382097</v>
      </c>
      <c r="N1394" s="15">
        <v>7.2800000000000004E-2</v>
      </c>
      <c r="O1394" s="54">
        <v>0.55400000000000005</v>
      </c>
      <c r="P1394" s="15">
        <v>-0.36149999999999999</v>
      </c>
      <c r="Q1394" s="49">
        <v>0.53656835825603999</v>
      </c>
      <c r="R1394">
        <v>-0.1925</v>
      </c>
      <c r="S1394" s="49">
        <v>0.70139532376441704</v>
      </c>
      <c r="T1394">
        <v>2.8000000000000001E-2</v>
      </c>
      <c r="U1394" s="54">
        <v>0.90600000000000003</v>
      </c>
      <c r="V1394" s="108">
        <v>0.47</v>
      </c>
      <c r="W1394">
        <f t="shared" si="84"/>
        <v>0</v>
      </c>
      <c r="X1394">
        <f t="shared" si="85"/>
        <v>0</v>
      </c>
      <c r="Y1394">
        <f t="shared" si="86"/>
        <v>0</v>
      </c>
      <c r="Z1394">
        <v>0</v>
      </c>
      <c r="AA1394">
        <v>0</v>
      </c>
      <c r="AB1394">
        <v>0</v>
      </c>
      <c r="AC1394">
        <v>0</v>
      </c>
      <c r="AD1394">
        <v>0</v>
      </c>
      <c r="AE1394">
        <v>0</v>
      </c>
      <c r="AF1394">
        <f t="shared" si="87"/>
        <v>0.111</v>
      </c>
      <c r="AG1394">
        <v>3.0900000000000039E-2</v>
      </c>
    </row>
    <row r="1395" spans="1:33" ht="17" x14ac:dyDescent="0.2">
      <c r="A1395" s="39" t="s">
        <v>6993</v>
      </c>
      <c r="B1395" s="78" t="s">
        <v>6994</v>
      </c>
      <c r="C1395" s="78" t="s">
        <v>74</v>
      </c>
      <c r="D1395" s="39">
        <v>-0.10439999999999999</v>
      </c>
      <c r="E1395" s="39">
        <v>-0.10619999999999999</v>
      </c>
      <c r="F1395" s="39">
        <v>5.8900000000000001E-2</v>
      </c>
      <c r="G1395" s="39">
        <v>1.08</v>
      </c>
      <c r="H1395" s="39">
        <v>1.08</v>
      </c>
      <c r="I1395" s="39">
        <v>0.96</v>
      </c>
      <c r="J1395" s="15">
        <v>4.7399999999999998E-2</v>
      </c>
      <c r="K1395" s="54">
        <v>1</v>
      </c>
      <c r="L1395" s="36">
        <v>-2.2000000000000001E-3</v>
      </c>
      <c r="M1395" s="54">
        <v>1</v>
      </c>
      <c r="N1395" s="15">
        <v>0.35299999999999998</v>
      </c>
      <c r="O1395" s="54">
        <v>1.73E-9</v>
      </c>
      <c r="P1395" s="15">
        <v>-5.7000000000000002E-2</v>
      </c>
      <c r="Q1395" s="49">
        <v>1</v>
      </c>
      <c r="R1395">
        <v>5.67E-2</v>
      </c>
      <c r="S1395" s="49">
        <v>0.897061725590793</v>
      </c>
      <c r="T1395">
        <v>0.24679999999999999</v>
      </c>
      <c r="U1395" s="54">
        <v>2.99E-3</v>
      </c>
      <c r="V1395" s="108">
        <v>0.17</v>
      </c>
      <c r="W1395">
        <f t="shared" si="84"/>
        <v>0</v>
      </c>
      <c r="X1395">
        <f t="shared" si="85"/>
        <v>0</v>
      </c>
      <c r="Y1395">
        <f t="shared" si="86"/>
        <v>0</v>
      </c>
      <c r="Z1395">
        <v>0</v>
      </c>
      <c r="AA1395">
        <v>0</v>
      </c>
      <c r="AB1395">
        <v>0</v>
      </c>
      <c r="AC1395">
        <v>0</v>
      </c>
      <c r="AD1395">
        <v>0</v>
      </c>
      <c r="AE1395">
        <v>0</v>
      </c>
      <c r="AF1395">
        <f t="shared" si="87"/>
        <v>0.111</v>
      </c>
      <c r="AG1395">
        <v>-4.9600000000000088E-2</v>
      </c>
    </row>
    <row r="1396" spans="1:33" ht="17" x14ac:dyDescent="0.2">
      <c r="A1396" s="39" t="s">
        <v>12670</v>
      </c>
      <c r="B1396" s="78" t="s">
        <v>12671</v>
      </c>
      <c r="C1396" s="78" t="s">
        <v>57</v>
      </c>
      <c r="D1396" s="39">
        <v>-0.1043</v>
      </c>
      <c r="E1396" s="39">
        <v>-0.27729999999999999</v>
      </c>
      <c r="F1396" s="39">
        <v>0.16170000000000001</v>
      </c>
      <c r="G1396" s="39">
        <v>1.07</v>
      </c>
      <c r="H1396" s="39">
        <v>1.21</v>
      </c>
      <c r="I1396" s="39">
        <v>0.89</v>
      </c>
      <c r="J1396" s="15">
        <v>5.8799999999999998E-2</v>
      </c>
      <c r="K1396" s="54">
        <v>1</v>
      </c>
      <c r="L1396" s="36">
        <v>1.52E-2</v>
      </c>
      <c r="M1396" s="54">
        <v>0.98886618812157301</v>
      </c>
      <c r="N1396" s="15">
        <v>-4.6399999999999997E-2</v>
      </c>
      <c r="O1396" s="54">
        <v>0.66900000000000004</v>
      </c>
      <c r="P1396" s="15">
        <v>-4.5499999999999999E-2</v>
      </c>
      <c r="Q1396" s="49">
        <v>1</v>
      </c>
      <c r="R1396">
        <v>0.1769</v>
      </c>
      <c r="S1396" s="49">
        <v>0.83678513377497798</v>
      </c>
      <c r="T1396">
        <v>-0.32369999999999999</v>
      </c>
      <c r="U1396" s="54">
        <v>5.7099999999999998E-2</v>
      </c>
      <c r="V1396" s="108">
        <v>0.34</v>
      </c>
      <c r="W1396">
        <f t="shared" si="84"/>
        <v>0</v>
      </c>
      <c r="X1396">
        <f t="shared" si="85"/>
        <v>0</v>
      </c>
      <c r="Y1396">
        <f t="shared" si="86"/>
        <v>0</v>
      </c>
      <c r="Z1396">
        <v>0</v>
      </c>
      <c r="AA1396">
        <v>0</v>
      </c>
      <c r="AB1396">
        <v>0</v>
      </c>
      <c r="AC1396">
        <v>0</v>
      </c>
      <c r="AD1396">
        <v>0</v>
      </c>
      <c r="AE1396">
        <v>0</v>
      </c>
      <c r="AF1396">
        <f t="shared" si="87"/>
        <v>9.7600000000000006E-2</v>
      </c>
      <c r="AG1396">
        <v>-4.3600000000000028E-2</v>
      </c>
    </row>
    <row r="1397" spans="1:33" ht="17" x14ac:dyDescent="0.2">
      <c r="A1397" s="39" t="s">
        <v>16749</v>
      </c>
      <c r="B1397" s="78" t="s">
        <v>4859</v>
      </c>
      <c r="C1397" s="78" t="s">
        <v>253</v>
      </c>
      <c r="D1397" s="39">
        <v>-0.10429999999999995</v>
      </c>
      <c r="E1397" s="39">
        <v>-0.59299999999999986</v>
      </c>
      <c r="F1397" s="39">
        <v>-0.54039999999999999</v>
      </c>
      <c r="G1397" s="39">
        <v>1.07</v>
      </c>
      <c r="H1397" s="39">
        <v>1.51</v>
      </c>
      <c r="I1397" s="39">
        <v>1.45</v>
      </c>
      <c r="J1397" s="7">
        <v>1.0935999999999999</v>
      </c>
      <c r="K1397" s="54">
        <v>1.19099555457303E-4</v>
      </c>
      <c r="L1397" s="7">
        <v>1.6669</v>
      </c>
      <c r="M1397" s="54">
        <v>1.1486682195214899E-6</v>
      </c>
      <c r="N1397" s="7">
        <v>1.4767999999999999</v>
      </c>
      <c r="O1397" s="54">
        <v>4.9599999999999996E-50</v>
      </c>
      <c r="P1397" s="15">
        <v>0.98929999999999996</v>
      </c>
      <c r="Q1397" s="49">
        <v>2.5423554325197401E-3</v>
      </c>
      <c r="R1397">
        <v>1.1265000000000001</v>
      </c>
      <c r="S1397" s="49">
        <v>2.8893264225693699E-3</v>
      </c>
      <c r="T1397">
        <v>0.88380000000000003</v>
      </c>
      <c r="U1397" s="54">
        <v>5.8199999999999995E-10</v>
      </c>
      <c r="V1397" s="108">
        <v>1.2</v>
      </c>
      <c r="W1397">
        <f t="shared" si="84"/>
        <v>0</v>
      </c>
      <c r="X1397">
        <f t="shared" si="85"/>
        <v>0</v>
      </c>
      <c r="Y1397">
        <f t="shared" si="86"/>
        <v>0</v>
      </c>
      <c r="Z1397">
        <v>0</v>
      </c>
      <c r="AA1397">
        <v>0</v>
      </c>
      <c r="AB1397">
        <v>0</v>
      </c>
      <c r="AC1397">
        <v>1</v>
      </c>
      <c r="AD1397">
        <v>1</v>
      </c>
      <c r="AE1397">
        <v>1</v>
      </c>
      <c r="AF1397">
        <f t="shared" si="87"/>
        <v>9.7600000000000006E-2</v>
      </c>
    </row>
    <row r="1398" spans="1:33" ht="17" x14ac:dyDescent="0.2">
      <c r="A1398" s="39" t="s">
        <v>16767</v>
      </c>
      <c r="B1398" s="78" t="s">
        <v>200</v>
      </c>
      <c r="C1398" s="78" t="s">
        <v>199</v>
      </c>
      <c r="D1398" s="39">
        <v>-0.1041</v>
      </c>
      <c r="E1398" s="39">
        <v>-2.4999999999999911E-2</v>
      </c>
      <c r="F1398" s="39">
        <v>-8.0999999999999961E-3</v>
      </c>
      <c r="G1398" s="39">
        <v>1.07</v>
      </c>
      <c r="H1398" s="39">
        <v>1.02</v>
      </c>
      <c r="I1398" s="39">
        <v>1.01</v>
      </c>
      <c r="J1398" s="15">
        <v>0.1242</v>
      </c>
      <c r="K1398" s="54">
        <v>1</v>
      </c>
      <c r="L1398" s="36">
        <v>0.31319999999999998</v>
      </c>
      <c r="M1398" s="54">
        <v>0.569173950249377</v>
      </c>
      <c r="N1398" s="98">
        <v>-1.0078</v>
      </c>
      <c r="O1398" s="54">
        <v>1.9899999999999999E-24</v>
      </c>
      <c r="P1398" s="15">
        <v>2.01E-2</v>
      </c>
      <c r="Q1398" s="49">
        <v>1</v>
      </c>
      <c r="R1398">
        <v>0.30509999999999998</v>
      </c>
      <c r="S1398" s="49">
        <v>0.59181052769368203</v>
      </c>
      <c r="T1398">
        <v>-1.0327999999999999</v>
      </c>
      <c r="U1398" s="54">
        <v>1.9199999999999999E-11</v>
      </c>
      <c r="V1398" s="108">
        <v>0.78</v>
      </c>
      <c r="W1398">
        <f t="shared" si="84"/>
        <v>0</v>
      </c>
      <c r="X1398">
        <f t="shared" si="85"/>
        <v>0</v>
      </c>
      <c r="Y1398">
        <f t="shared" si="86"/>
        <v>0</v>
      </c>
      <c r="Z1398">
        <v>0</v>
      </c>
      <c r="AA1398">
        <v>0</v>
      </c>
      <c r="AB1398">
        <v>1</v>
      </c>
      <c r="AC1398">
        <v>0</v>
      </c>
      <c r="AD1398">
        <v>0</v>
      </c>
      <c r="AE1398">
        <v>0</v>
      </c>
      <c r="AF1398">
        <f t="shared" si="87"/>
        <v>9.7600000000000006E-2</v>
      </c>
    </row>
    <row r="1399" spans="1:33" ht="17" x14ac:dyDescent="0.2">
      <c r="A1399" s="39" t="s">
        <v>8681</v>
      </c>
      <c r="B1399" s="78" t="s">
        <v>8682</v>
      </c>
      <c r="C1399" s="78" t="s">
        <v>261</v>
      </c>
      <c r="D1399" s="39">
        <v>-0.1041</v>
      </c>
      <c r="E1399" s="39">
        <v>6.720000000000001E-2</v>
      </c>
      <c r="F1399" s="39">
        <v>5.149999999999999E-2</v>
      </c>
      <c r="G1399" s="39">
        <v>1.07</v>
      </c>
      <c r="H1399" s="39">
        <v>0.95</v>
      </c>
      <c r="I1399" s="39">
        <v>0.96</v>
      </c>
      <c r="J1399" s="15">
        <v>-0.14410000000000001</v>
      </c>
      <c r="K1399" s="54">
        <v>1</v>
      </c>
      <c r="L1399" s="36">
        <v>-0.37859999999999999</v>
      </c>
      <c r="M1399" s="54">
        <v>0.50862692177797797</v>
      </c>
      <c r="N1399" s="15">
        <v>6.9099999999999995E-2</v>
      </c>
      <c r="O1399" s="54">
        <v>0.626</v>
      </c>
      <c r="P1399" s="15">
        <v>-0.2482</v>
      </c>
      <c r="Q1399" s="49">
        <v>1</v>
      </c>
      <c r="R1399">
        <v>-0.3271</v>
      </c>
      <c r="S1399" s="49">
        <v>0.61913644906667897</v>
      </c>
      <c r="T1399">
        <v>0.1363</v>
      </c>
      <c r="U1399" s="54">
        <v>0.47</v>
      </c>
      <c r="V1399" s="108">
        <v>0.97</v>
      </c>
      <c r="W1399">
        <f t="shared" si="84"/>
        <v>0</v>
      </c>
      <c r="X1399">
        <f t="shared" si="85"/>
        <v>0</v>
      </c>
      <c r="Y1399">
        <f t="shared" si="86"/>
        <v>0</v>
      </c>
      <c r="Z1399">
        <v>0</v>
      </c>
      <c r="AA1399">
        <v>0</v>
      </c>
      <c r="AB1399">
        <v>0</v>
      </c>
      <c r="AC1399">
        <v>0</v>
      </c>
      <c r="AD1399">
        <v>0</v>
      </c>
      <c r="AE1399">
        <v>0</v>
      </c>
      <c r="AF1399">
        <f t="shared" si="87"/>
        <v>9.7600000000000006E-2</v>
      </c>
      <c r="AG1399">
        <v>-0.23449999999999993</v>
      </c>
    </row>
    <row r="1400" spans="1:33" ht="17" x14ac:dyDescent="0.2">
      <c r="A1400" s="39" t="s">
        <v>2732</v>
      </c>
      <c r="B1400" s="78" t="s">
        <v>2733</v>
      </c>
      <c r="C1400" s="78" t="s">
        <v>155</v>
      </c>
      <c r="D1400" s="39">
        <v>-0.10409999999999998</v>
      </c>
      <c r="E1400" s="39">
        <v>1.8300000000000011E-2</v>
      </c>
      <c r="F1400" s="39">
        <v>0.16189999999999999</v>
      </c>
      <c r="G1400" s="39">
        <v>1.07</v>
      </c>
      <c r="H1400" s="39">
        <v>0.99</v>
      </c>
      <c r="I1400" s="39">
        <v>0.89</v>
      </c>
      <c r="J1400" s="15">
        <v>0.13519999999999999</v>
      </c>
      <c r="K1400" s="54">
        <v>1</v>
      </c>
      <c r="L1400" s="36">
        <v>-7.8899999999999998E-2</v>
      </c>
      <c r="M1400" s="54">
        <v>0.95591307193244002</v>
      </c>
      <c r="N1400" s="15">
        <v>-0.186</v>
      </c>
      <c r="O1400" s="54">
        <v>2.47E-3</v>
      </c>
      <c r="P1400" s="15">
        <v>3.1099999999999999E-2</v>
      </c>
      <c r="Q1400" s="49">
        <v>1</v>
      </c>
      <c r="R1400">
        <v>8.3000000000000004E-2</v>
      </c>
      <c r="S1400" s="49">
        <v>0.91740948879553297</v>
      </c>
      <c r="T1400">
        <v>-0.16769999999999999</v>
      </c>
      <c r="U1400" s="54">
        <v>7.0999999999999994E-2</v>
      </c>
      <c r="V1400" s="108">
        <v>0.11</v>
      </c>
      <c r="W1400">
        <f t="shared" si="84"/>
        <v>0</v>
      </c>
      <c r="X1400">
        <f t="shared" si="85"/>
        <v>0</v>
      </c>
      <c r="Y1400">
        <f t="shared" si="86"/>
        <v>0</v>
      </c>
      <c r="Z1400">
        <v>0</v>
      </c>
      <c r="AA1400">
        <v>0</v>
      </c>
      <c r="AB1400">
        <v>0</v>
      </c>
      <c r="AC1400">
        <v>0</v>
      </c>
      <c r="AD1400">
        <v>0</v>
      </c>
      <c r="AE1400">
        <v>0</v>
      </c>
      <c r="AF1400">
        <f t="shared" si="87"/>
        <v>9.7600000000000006E-2</v>
      </c>
      <c r="AG1400">
        <v>-0.21410000000000018</v>
      </c>
    </row>
    <row r="1401" spans="1:33" ht="17" x14ac:dyDescent="0.2">
      <c r="A1401" s="39" t="s">
        <v>17691</v>
      </c>
      <c r="B1401" s="78" t="s">
        <v>18043</v>
      </c>
      <c r="C1401" s="78" t="s">
        <v>216</v>
      </c>
      <c r="D1401" s="39">
        <v>-0.10409999999999997</v>
      </c>
      <c r="E1401" s="39">
        <v>-7.8399999999999997E-2</v>
      </c>
      <c r="F1401" s="39">
        <v>2.3399999999999976E-2</v>
      </c>
      <c r="G1401" s="39">
        <v>1.07</v>
      </c>
      <c r="H1401" s="39">
        <v>1.06</v>
      </c>
      <c r="I1401" s="39">
        <v>0.98</v>
      </c>
      <c r="J1401" s="15">
        <v>-0.29170000000000001</v>
      </c>
      <c r="K1401" s="54">
        <v>0.92395917877600597</v>
      </c>
      <c r="L1401" s="36">
        <v>-0.36449999999999999</v>
      </c>
      <c r="M1401" s="54">
        <v>0.52433685357653703</v>
      </c>
      <c r="N1401" s="15">
        <v>-0.12379999999999999</v>
      </c>
      <c r="O1401" s="54">
        <v>8.2799999999999999E-2</v>
      </c>
      <c r="P1401" s="15">
        <v>-0.39579999999999999</v>
      </c>
      <c r="Q1401" s="49">
        <v>0.79817017980763705</v>
      </c>
      <c r="R1401">
        <v>-0.34110000000000001</v>
      </c>
      <c r="S1401" s="49">
        <v>0.619013795684346</v>
      </c>
      <c r="T1401">
        <v>-0.20219999999999999</v>
      </c>
      <c r="U1401" s="54">
        <v>5.5399999999999998E-2</v>
      </c>
      <c r="V1401" s="108">
        <v>0.5</v>
      </c>
      <c r="W1401">
        <f t="shared" si="84"/>
        <v>0</v>
      </c>
      <c r="X1401">
        <f t="shared" si="85"/>
        <v>0</v>
      </c>
      <c r="Y1401">
        <f t="shared" si="86"/>
        <v>0</v>
      </c>
      <c r="Z1401">
        <v>0</v>
      </c>
      <c r="AA1401">
        <v>0</v>
      </c>
      <c r="AB1401">
        <v>0</v>
      </c>
      <c r="AC1401">
        <v>0</v>
      </c>
      <c r="AD1401">
        <v>0</v>
      </c>
      <c r="AE1401">
        <v>0</v>
      </c>
      <c r="AF1401">
        <f t="shared" si="87"/>
        <v>9.7600000000000006E-2</v>
      </c>
    </row>
    <row r="1402" spans="1:33" ht="17" x14ac:dyDescent="0.2">
      <c r="A1402" s="39" t="s">
        <v>17576</v>
      </c>
      <c r="B1402" s="78" t="s">
        <v>54</v>
      </c>
      <c r="C1402" s="78" t="s">
        <v>57</v>
      </c>
      <c r="D1402" s="39">
        <v>-0.10399999999999998</v>
      </c>
      <c r="E1402" s="39">
        <v>1.0300000000000004E-2</v>
      </c>
      <c r="F1402" s="39">
        <v>-0.14390000000000003</v>
      </c>
      <c r="G1402" s="39">
        <v>1.07</v>
      </c>
      <c r="H1402" s="39">
        <v>0.99</v>
      </c>
      <c r="I1402" s="39">
        <v>1.1000000000000001</v>
      </c>
      <c r="J1402" s="15">
        <v>0.22389999999999999</v>
      </c>
      <c r="K1402" s="54">
        <v>0.55069494376147599</v>
      </c>
      <c r="L1402" s="36">
        <v>0.56850000000000001</v>
      </c>
      <c r="M1402" s="54">
        <v>4.4582607324095299E-4</v>
      </c>
      <c r="N1402" s="15">
        <v>-0.21190000000000001</v>
      </c>
      <c r="O1402" s="54">
        <v>4.2199999999999998E-3</v>
      </c>
      <c r="P1402" s="15">
        <v>0.11990000000000001</v>
      </c>
      <c r="Q1402" s="49">
        <v>0.99840139557878904</v>
      </c>
      <c r="R1402">
        <v>0.42459999999999998</v>
      </c>
      <c r="S1402" s="49">
        <v>1.12767191639011E-2</v>
      </c>
      <c r="T1402">
        <v>-0.2016</v>
      </c>
      <c r="U1402" s="54">
        <v>7.2700000000000004E-3</v>
      </c>
      <c r="V1402" s="108">
        <v>1.35</v>
      </c>
      <c r="W1402">
        <f t="shared" si="84"/>
        <v>0</v>
      </c>
      <c r="X1402">
        <f t="shared" si="85"/>
        <v>0</v>
      </c>
      <c r="Y1402">
        <f t="shared" si="86"/>
        <v>0</v>
      </c>
      <c r="Z1402">
        <v>0</v>
      </c>
      <c r="AA1402">
        <v>0</v>
      </c>
      <c r="AB1402">
        <v>0</v>
      </c>
      <c r="AC1402">
        <v>0</v>
      </c>
      <c r="AD1402">
        <v>0</v>
      </c>
      <c r="AE1402">
        <v>0</v>
      </c>
      <c r="AF1402">
        <f t="shared" si="87"/>
        <v>9.7600000000000006E-2</v>
      </c>
    </row>
    <row r="1403" spans="1:33" ht="17" x14ac:dyDescent="0.2">
      <c r="A1403" s="39" t="s">
        <v>15022</v>
      </c>
      <c r="B1403" s="78" t="s">
        <v>54</v>
      </c>
      <c r="C1403" s="78" t="s">
        <v>57</v>
      </c>
      <c r="D1403" s="39">
        <v>-0.10390000000000001</v>
      </c>
      <c r="E1403" s="39">
        <v>-9.459999999999999E-2</v>
      </c>
      <c r="F1403" s="39">
        <v>8.3399999999999974E-2</v>
      </c>
      <c r="G1403" s="39">
        <v>1.07</v>
      </c>
      <c r="H1403" s="39">
        <v>1.07</v>
      </c>
      <c r="I1403" s="39">
        <v>0.94</v>
      </c>
      <c r="J1403" s="15">
        <v>-0.1012</v>
      </c>
      <c r="K1403" s="54">
        <v>1</v>
      </c>
      <c r="L1403" s="36">
        <v>-0.22189999999999999</v>
      </c>
      <c r="M1403" s="54">
        <v>0.56667158956103703</v>
      </c>
      <c r="N1403" s="15">
        <v>0.29139999999999999</v>
      </c>
      <c r="O1403" s="54">
        <v>4.1799999999999997E-2</v>
      </c>
      <c r="P1403" s="15">
        <v>-0.2051</v>
      </c>
      <c r="Q1403" s="49">
        <v>0.52269305784689601</v>
      </c>
      <c r="R1403">
        <v>-0.13850000000000001</v>
      </c>
      <c r="S1403" s="49">
        <v>0.61095415831288202</v>
      </c>
      <c r="T1403">
        <v>0.1968</v>
      </c>
      <c r="U1403" s="54">
        <v>0.23400000000000001</v>
      </c>
      <c r="V1403" s="108">
        <v>0.99</v>
      </c>
      <c r="W1403">
        <f t="shared" si="84"/>
        <v>0</v>
      </c>
      <c r="X1403">
        <f t="shared" si="85"/>
        <v>0</v>
      </c>
      <c r="Y1403">
        <f t="shared" si="86"/>
        <v>0</v>
      </c>
      <c r="Z1403">
        <v>0</v>
      </c>
      <c r="AA1403">
        <v>0</v>
      </c>
      <c r="AB1403">
        <v>0</v>
      </c>
      <c r="AC1403">
        <v>0</v>
      </c>
      <c r="AD1403">
        <v>0</v>
      </c>
      <c r="AE1403">
        <v>0</v>
      </c>
      <c r="AF1403">
        <f t="shared" si="87"/>
        <v>9.7600000000000006E-2</v>
      </c>
      <c r="AG1403">
        <v>-0.1207</v>
      </c>
    </row>
    <row r="1404" spans="1:33" ht="17" x14ac:dyDescent="0.2">
      <c r="A1404" s="39" t="s">
        <v>13650</v>
      </c>
      <c r="B1404" s="78" t="s">
        <v>13651</v>
      </c>
      <c r="C1404" s="78" t="s">
        <v>57</v>
      </c>
      <c r="D1404" s="39">
        <v>-0.10389999999999999</v>
      </c>
      <c r="E1404" s="39">
        <v>-0.15989999999999999</v>
      </c>
      <c r="F1404" s="39">
        <v>9.870000000000001E-2</v>
      </c>
      <c r="G1404" s="39">
        <v>1.07</v>
      </c>
      <c r="H1404" s="39">
        <v>1.1200000000000001</v>
      </c>
      <c r="I1404" s="39">
        <v>0.93</v>
      </c>
      <c r="J1404" s="15">
        <v>-2.5999999999999999E-3</v>
      </c>
      <c r="K1404" s="54">
        <v>1</v>
      </c>
      <c r="L1404" s="36">
        <v>-4.5100000000000001E-2</v>
      </c>
      <c r="M1404" s="54">
        <v>0.95254804193281895</v>
      </c>
      <c r="N1404" s="15">
        <v>0.12809999999999999</v>
      </c>
      <c r="O1404" s="54">
        <v>0.21299999999999999</v>
      </c>
      <c r="P1404" s="15">
        <v>-0.1065</v>
      </c>
      <c r="Q1404" s="49">
        <v>1</v>
      </c>
      <c r="R1404">
        <v>5.3600000000000002E-2</v>
      </c>
      <c r="S1404" s="49">
        <v>0.96474321648715</v>
      </c>
      <c r="T1404">
        <v>-3.1800000000000002E-2</v>
      </c>
      <c r="U1404" s="54">
        <v>0.91500000000000004</v>
      </c>
      <c r="V1404" s="108">
        <v>0.54</v>
      </c>
      <c r="W1404">
        <f t="shared" si="84"/>
        <v>0</v>
      </c>
      <c r="X1404">
        <f t="shared" si="85"/>
        <v>0</v>
      </c>
      <c r="Y1404">
        <f t="shared" si="86"/>
        <v>0</v>
      </c>
      <c r="Z1404">
        <v>0</v>
      </c>
      <c r="AA1404">
        <v>0</v>
      </c>
      <c r="AB1404">
        <v>0</v>
      </c>
      <c r="AC1404">
        <v>0</v>
      </c>
      <c r="AD1404">
        <v>0</v>
      </c>
      <c r="AE1404">
        <v>0</v>
      </c>
      <c r="AF1404">
        <f t="shared" si="87"/>
        <v>9.7600000000000006E-2</v>
      </c>
      <c r="AG1404">
        <v>-4.2399999999999993E-2</v>
      </c>
    </row>
    <row r="1405" spans="1:33" ht="17" x14ac:dyDescent="0.2">
      <c r="A1405" s="39" t="s">
        <v>7703</v>
      </c>
      <c r="B1405" s="78" t="s">
        <v>7704</v>
      </c>
      <c r="C1405" s="78" t="s">
        <v>216</v>
      </c>
      <c r="D1405" s="39">
        <v>-0.10360000000000003</v>
      </c>
      <c r="E1405" s="39">
        <v>0.28620000000000001</v>
      </c>
      <c r="F1405" s="39">
        <v>-0.18890000000000001</v>
      </c>
      <c r="G1405" s="39">
        <v>1.07</v>
      </c>
      <c r="H1405" s="39">
        <v>0.82</v>
      </c>
      <c r="I1405" s="39">
        <v>1.1399999999999999</v>
      </c>
      <c r="J1405" s="15">
        <v>-0.2591</v>
      </c>
      <c r="K1405" s="54">
        <v>0.740319285446155</v>
      </c>
      <c r="L1405" s="36">
        <v>-0.24590000000000001</v>
      </c>
      <c r="M1405" s="54">
        <v>0.53938766066997501</v>
      </c>
      <c r="N1405" s="15">
        <v>-0.14779999999999999</v>
      </c>
      <c r="O1405" s="54">
        <v>0.11799999999999999</v>
      </c>
      <c r="P1405" s="15">
        <v>-0.36270000000000002</v>
      </c>
      <c r="Q1405" s="49">
        <v>0.74080171782077497</v>
      </c>
      <c r="R1405">
        <v>-0.43480000000000002</v>
      </c>
      <c r="S1405" s="49">
        <v>0.36812799035176103</v>
      </c>
      <c r="T1405">
        <v>0.1384</v>
      </c>
      <c r="U1405" s="54">
        <v>0.88900000000000001</v>
      </c>
      <c r="V1405" s="108">
        <v>0.55000000000000004</v>
      </c>
      <c r="W1405">
        <f t="shared" si="84"/>
        <v>0</v>
      </c>
      <c r="X1405">
        <f t="shared" si="85"/>
        <v>0</v>
      </c>
      <c r="Y1405">
        <f t="shared" si="86"/>
        <v>0</v>
      </c>
      <c r="Z1405">
        <v>0</v>
      </c>
      <c r="AA1405">
        <v>0</v>
      </c>
      <c r="AB1405">
        <v>0</v>
      </c>
      <c r="AC1405">
        <v>0</v>
      </c>
      <c r="AD1405">
        <v>0</v>
      </c>
      <c r="AE1405">
        <v>0</v>
      </c>
      <c r="AF1405">
        <f t="shared" si="87"/>
        <v>9.7600000000000006E-2</v>
      </c>
      <c r="AG1405">
        <v>1.3200000000000101E-2</v>
      </c>
    </row>
    <row r="1406" spans="1:33" ht="17" x14ac:dyDescent="0.2">
      <c r="A1406" s="39" t="s">
        <v>7351</v>
      </c>
      <c r="B1406" s="78" t="s">
        <v>7352</v>
      </c>
      <c r="C1406" s="78" t="s">
        <v>89</v>
      </c>
      <c r="D1406" s="39">
        <v>-0.1036</v>
      </c>
      <c r="E1406" s="39">
        <v>-0.25609999999999999</v>
      </c>
      <c r="F1406" s="39">
        <v>0.27889999999999998</v>
      </c>
      <c r="G1406" s="39">
        <v>1.07</v>
      </c>
      <c r="H1406" s="39">
        <v>1.19</v>
      </c>
      <c r="I1406" s="39">
        <v>0.82</v>
      </c>
      <c r="J1406" s="15">
        <v>-5.4600000000000003E-2</v>
      </c>
      <c r="K1406" s="54">
        <v>1</v>
      </c>
      <c r="L1406" s="36">
        <v>-0.2606</v>
      </c>
      <c r="M1406" s="54">
        <v>0.78164922408123805</v>
      </c>
      <c r="N1406" s="15">
        <v>0.1018</v>
      </c>
      <c r="O1406" s="54">
        <v>0.123</v>
      </c>
      <c r="P1406" s="15">
        <v>-0.15820000000000001</v>
      </c>
      <c r="Q1406" s="49">
        <v>1</v>
      </c>
      <c r="R1406">
        <v>1.83E-2</v>
      </c>
      <c r="S1406" s="49">
        <v>0.987568802721012</v>
      </c>
      <c r="T1406">
        <v>-0.15429999999999999</v>
      </c>
      <c r="U1406" s="54">
        <v>0.27</v>
      </c>
      <c r="V1406" s="108">
        <v>0.16</v>
      </c>
      <c r="W1406">
        <f t="shared" si="84"/>
        <v>0</v>
      </c>
      <c r="X1406">
        <f t="shared" si="85"/>
        <v>0</v>
      </c>
      <c r="Y1406">
        <f t="shared" si="86"/>
        <v>0</v>
      </c>
      <c r="Z1406">
        <v>0</v>
      </c>
      <c r="AA1406">
        <v>0</v>
      </c>
      <c r="AB1406">
        <v>0</v>
      </c>
      <c r="AC1406">
        <v>0</v>
      </c>
      <c r="AD1406">
        <v>0</v>
      </c>
      <c r="AE1406">
        <v>0</v>
      </c>
      <c r="AF1406">
        <f t="shared" si="87"/>
        <v>9.7600000000000006E-2</v>
      </c>
      <c r="AG1406">
        <v>-0.20599999999999996</v>
      </c>
    </row>
    <row r="1407" spans="1:33" ht="17" x14ac:dyDescent="0.2">
      <c r="A1407" s="39" t="s">
        <v>12442</v>
      </c>
      <c r="B1407" s="78" t="s">
        <v>11371</v>
      </c>
      <c r="C1407" s="78" t="s">
        <v>57</v>
      </c>
      <c r="D1407" s="39">
        <v>-0.1036</v>
      </c>
      <c r="E1407" s="39">
        <v>-0.14880000000000002</v>
      </c>
      <c r="F1407" s="39">
        <v>0.22</v>
      </c>
      <c r="G1407" s="39">
        <v>1.07</v>
      </c>
      <c r="H1407" s="39">
        <v>1.1100000000000001</v>
      </c>
      <c r="I1407" s="39">
        <v>0.86</v>
      </c>
      <c r="J1407" s="15">
        <v>7.6700000000000004E-2</v>
      </c>
      <c r="K1407" s="54">
        <v>1</v>
      </c>
      <c r="L1407" s="36">
        <v>2.52E-2</v>
      </c>
      <c r="M1407" s="54">
        <v>0.98071034843090399</v>
      </c>
      <c r="N1407" s="15">
        <v>0.27410000000000001</v>
      </c>
      <c r="O1407" s="54">
        <v>8.3100000000000003E-4</v>
      </c>
      <c r="P1407" s="15">
        <v>-2.69E-2</v>
      </c>
      <c r="Q1407" s="49">
        <v>1</v>
      </c>
      <c r="R1407">
        <v>0.2452</v>
      </c>
      <c r="S1407" s="49">
        <v>0.72489417962771996</v>
      </c>
      <c r="T1407">
        <v>0.12529999999999999</v>
      </c>
      <c r="U1407" s="54">
        <v>0.224</v>
      </c>
      <c r="V1407" s="108">
        <v>0.81</v>
      </c>
      <c r="W1407">
        <f t="shared" si="84"/>
        <v>0</v>
      </c>
      <c r="X1407">
        <f t="shared" si="85"/>
        <v>0</v>
      </c>
      <c r="Y1407">
        <f t="shared" si="86"/>
        <v>0</v>
      </c>
      <c r="Z1407">
        <v>0</v>
      </c>
      <c r="AA1407">
        <v>0</v>
      </c>
      <c r="AB1407">
        <v>0</v>
      </c>
      <c r="AC1407">
        <v>0</v>
      </c>
      <c r="AD1407">
        <v>0</v>
      </c>
      <c r="AE1407">
        <v>0</v>
      </c>
      <c r="AF1407">
        <f t="shared" si="87"/>
        <v>9.7600000000000006E-2</v>
      </c>
      <c r="AG1407">
        <v>-5.1499999999999879E-2</v>
      </c>
    </row>
    <row r="1408" spans="1:33" ht="17" x14ac:dyDescent="0.2">
      <c r="A1408" s="39" t="s">
        <v>879</v>
      </c>
      <c r="B1408" s="78" t="s">
        <v>880</v>
      </c>
      <c r="C1408" s="78" t="s">
        <v>219</v>
      </c>
      <c r="D1408" s="39">
        <v>-0.10350000000000004</v>
      </c>
      <c r="E1408" s="39">
        <v>0.82399999999999995</v>
      </c>
      <c r="F1408" s="39">
        <v>0.17560000000000001</v>
      </c>
      <c r="G1408" s="39">
        <v>1.07</v>
      </c>
      <c r="H1408" s="39">
        <v>0.56000000000000005</v>
      </c>
      <c r="I1408" s="39">
        <v>0.89</v>
      </c>
      <c r="J1408" s="15">
        <v>-0.16239999999999999</v>
      </c>
      <c r="K1408" s="54">
        <v>1</v>
      </c>
      <c r="L1408" s="36">
        <v>-7.85E-2</v>
      </c>
      <c r="M1408" s="54">
        <v>0.89555473472079905</v>
      </c>
      <c r="N1408" s="15">
        <v>-0.56779999999999997</v>
      </c>
      <c r="O1408" s="54">
        <v>9.6699999999999999E-17</v>
      </c>
      <c r="P1408" s="15">
        <v>-0.26590000000000003</v>
      </c>
      <c r="Q1408" s="49">
        <v>1</v>
      </c>
      <c r="R1408">
        <v>9.7100000000000006E-2</v>
      </c>
      <c r="S1408" s="49">
        <v>0.923175511335667</v>
      </c>
      <c r="T1408">
        <v>0.25619999999999998</v>
      </c>
      <c r="U1408" s="54">
        <v>0.39200000000000002</v>
      </c>
      <c r="V1408" s="108">
        <v>0.54</v>
      </c>
      <c r="W1408">
        <f t="shared" si="84"/>
        <v>0</v>
      </c>
      <c r="X1408">
        <f t="shared" si="85"/>
        <v>1</v>
      </c>
      <c r="Y1408">
        <f t="shared" si="86"/>
        <v>0</v>
      </c>
      <c r="Z1408">
        <v>0</v>
      </c>
      <c r="AA1408">
        <v>0</v>
      </c>
      <c r="AB1408">
        <v>0</v>
      </c>
      <c r="AC1408">
        <v>0</v>
      </c>
      <c r="AD1408">
        <v>0</v>
      </c>
      <c r="AE1408">
        <v>0</v>
      </c>
      <c r="AF1408">
        <f t="shared" si="87"/>
        <v>9.7600000000000006E-2</v>
      </c>
      <c r="AG1408">
        <v>8.3899999999999975E-2</v>
      </c>
    </row>
    <row r="1409" spans="1:33" ht="17" x14ac:dyDescent="0.2">
      <c r="A1409" s="39" t="s">
        <v>17340</v>
      </c>
      <c r="B1409" s="78" t="s">
        <v>54</v>
      </c>
      <c r="C1409" s="78" t="s">
        <v>57</v>
      </c>
      <c r="D1409" s="39">
        <v>-0.10350000000000001</v>
      </c>
      <c r="E1409" s="39">
        <v>-0.10450000000000001</v>
      </c>
      <c r="F1409" s="39">
        <v>7.3300000000000004E-2</v>
      </c>
      <c r="G1409" s="39">
        <v>1.07</v>
      </c>
      <c r="H1409" s="39">
        <v>1.08</v>
      </c>
      <c r="I1409" s="39">
        <v>0.95</v>
      </c>
      <c r="J1409" s="15">
        <v>-8.4199999999999997E-2</v>
      </c>
      <c r="K1409" s="54">
        <v>1</v>
      </c>
      <c r="L1409" s="36">
        <v>-0.18770000000000001</v>
      </c>
      <c r="M1409" s="54">
        <v>0.59203271116102296</v>
      </c>
      <c r="N1409" s="15">
        <v>-4.41E-2</v>
      </c>
      <c r="O1409" s="54">
        <v>0.75900000000000001</v>
      </c>
      <c r="P1409" s="15">
        <v>-0.18770000000000001</v>
      </c>
      <c r="Q1409" s="49">
        <v>0.95753557683994694</v>
      </c>
      <c r="R1409">
        <v>-0.1144</v>
      </c>
      <c r="S1409" s="49">
        <v>0.82108325075358302</v>
      </c>
      <c r="T1409">
        <v>-0.14860000000000001</v>
      </c>
      <c r="U1409" s="54">
        <v>0.20100000000000001</v>
      </c>
      <c r="V1409" s="108">
        <v>0.67</v>
      </c>
      <c r="W1409">
        <f t="shared" si="84"/>
        <v>0</v>
      </c>
      <c r="X1409">
        <f t="shared" si="85"/>
        <v>0</v>
      </c>
      <c r="Y1409">
        <f t="shared" si="86"/>
        <v>0</v>
      </c>
      <c r="Z1409">
        <v>0</v>
      </c>
      <c r="AA1409">
        <v>0</v>
      </c>
      <c r="AB1409">
        <v>0</v>
      </c>
      <c r="AC1409">
        <v>0</v>
      </c>
      <c r="AD1409">
        <v>0</v>
      </c>
      <c r="AE1409">
        <v>0</v>
      </c>
      <c r="AF1409">
        <f t="shared" si="87"/>
        <v>9.7600000000000006E-2</v>
      </c>
    </row>
    <row r="1410" spans="1:33" ht="17" x14ac:dyDescent="0.2">
      <c r="A1410" s="39" t="s">
        <v>8437</v>
      </c>
      <c r="B1410" s="78" t="s">
        <v>8438</v>
      </c>
      <c r="C1410" s="78" t="s">
        <v>575</v>
      </c>
      <c r="D1410" s="39">
        <v>-0.10340000000000001</v>
      </c>
      <c r="E1410" s="39">
        <v>-8.6400000000000005E-2</v>
      </c>
      <c r="F1410" s="39">
        <v>2.2999999999999993E-2</v>
      </c>
      <c r="G1410" s="39">
        <v>1.07</v>
      </c>
      <c r="H1410" s="39">
        <v>1.06</v>
      </c>
      <c r="I1410" s="39">
        <v>0.98</v>
      </c>
      <c r="J1410" s="15">
        <v>-9.3899999999999997E-2</v>
      </c>
      <c r="K1410" s="54">
        <v>1</v>
      </c>
      <c r="L1410" s="36">
        <v>-0.215</v>
      </c>
      <c r="M1410" s="54">
        <v>0.64209603406145399</v>
      </c>
      <c r="N1410" s="15">
        <v>-7.5600000000000001E-2</v>
      </c>
      <c r="O1410" s="54">
        <v>0.51700000000000002</v>
      </c>
      <c r="P1410" s="15">
        <v>-0.1973</v>
      </c>
      <c r="Q1410" s="49">
        <v>1</v>
      </c>
      <c r="R1410">
        <v>-0.192</v>
      </c>
      <c r="S1410" s="49">
        <v>0.81987743417510905</v>
      </c>
      <c r="T1410">
        <v>-0.16200000000000001</v>
      </c>
      <c r="U1410" s="54">
        <v>0.59799999999999998</v>
      </c>
      <c r="V1410" s="108">
        <v>0.43</v>
      </c>
      <c r="W1410">
        <f t="shared" ref="W1410:W1473" si="88">IF(D1410&gt;0.585,1,0)</f>
        <v>0</v>
      </c>
      <c r="X1410">
        <f t="shared" ref="X1410:X1473" si="89">IF(E1410&gt;0.585,1,0)</f>
        <v>0</v>
      </c>
      <c r="Y1410">
        <f t="shared" ref="Y1410:Y1473" si="90">IF(F1410&gt;0.585,1,0)</f>
        <v>0</v>
      </c>
      <c r="Z1410">
        <v>0</v>
      </c>
      <c r="AA1410">
        <v>0</v>
      </c>
      <c r="AB1410">
        <v>0</v>
      </c>
      <c r="AC1410">
        <v>0</v>
      </c>
      <c r="AD1410">
        <v>0</v>
      </c>
      <c r="AE1410">
        <v>0</v>
      </c>
      <c r="AF1410">
        <f t="shared" ref="AF1410:AF1473" si="91">ROUND(LOG(G1410,2),4)</f>
        <v>9.7600000000000006E-2</v>
      </c>
      <c r="AG1410">
        <v>-0.12109999999999999</v>
      </c>
    </row>
    <row r="1411" spans="1:33" ht="17" x14ac:dyDescent="0.2">
      <c r="A1411" s="39" t="s">
        <v>13866</v>
      </c>
      <c r="B1411" s="78" t="s">
        <v>13651</v>
      </c>
      <c r="C1411" s="78" t="s">
        <v>57</v>
      </c>
      <c r="D1411" s="39">
        <v>-0.10340000000000001</v>
      </c>
      <c r="E1411" s="39">
        <v>-5.6999999999999829E-3</v>
      </c>
      <c r="F1411" s="39">
        <v>0.17050000000000001</v>
      </c>
      <c r="G1411" s="39">
        <v>1.07</v>
      </c>
      <c r="H1411" s="39">
        <v>1</v>
      </c>
      <c r="I1411" s="39">
        <v>0.89</v>
      </c>
      <c r="J1411" s="15">
        <v>-1.6299999999999999E-2</v>
      </c>
      <c r="K1411" s="54">
        <v>1</v>
      </c>
      <c r="L1411" s="36">
        <v>-0.20860000000000001</v>
      </c>
      <c r="M1411" s="54">
        <v>0.40481222439461401</v>
      </c>
      <c r="N1411" s="15">
        <v>0.18859999999999999</v>
      </c>
      <c r="O1411" s="54">
        <v>5.6399999999999999E-2</v>
      </c>
      <c r="P1411" s="15">
        <v>-0.1197</v>
      </c>
      <c r="Q1411" s="49">
        <v>1</v>
      </c>
      <c r="R1411">
        <v>-3.8100000000000002E-2</v>
      </c>
      <c r="S1411" s="49">
        <v>0.96103464618069301</v>
      </c>
      <c r="T1411">
        <v>0.18290000000000001</v>
      </c>
      <c r="U1411" s="54">
        <v>0.40200000000000002</v>
      </c>
      <c r="V1411" s="108">
        <v>0.56999999999999995</v>
      </c>
      <c r="W1411">
        <f t="shared" si="88"/>
        <v>0</v>
      </c>
      <c r="X1411">
        <f t="shared" si="89"/>
        <v>0</v>
      </c>
      <c r="Y1411">
        <f t="shared" si="90"/>
        <v>0</v>
      </c>
      <c r="Z1411">
        <v>0</v>
      </c>
      <c r="AA1411">
        <v>0</v>
      </c>
      <c r="AB1411">
        <v>0</v>
      </c>
      <c r="AC1411">
        <v>0</v>
      </c>
      <c r="AD1411">
        <v>0</v>
      </c>
      <c r="AE1411">
        <v>0</v>
      </c>
      <c r="AF1411">
        <f t="shared" si="91"/>
        <v>9.7600000000000006E-2</v>
      </c>
      <c r="AG1411">
        <v>-0.19230000000000003</v>
      </c>
    </row>
    <row r="1412" spans="1:33" ht="17" x14ac:dyDescent="0.2">
      <c r="A1412" s="39" t="s">
        <v>8369</v>
      </c>
      <c r="B1412" s="78" t="s">
        <v>8324</v>
      </c>
      <c r="C1412" s="78" t="s">
        <v>575</v>
      </c>
      <c r="D1412" s="39">
        <v>-0.10339999999999999</v>
      </c>
      <c r="E1412" s="39">
        <v>-0.2717</v>
      </c>
      <c r="F1412" s="39">
        <v>-1.6799999999999982E-2</v>
      </c>
      <c r="G1412" s="39">
        <v>1.07</v>
      </c>
      <c r="H1412" s="39">
        <v>1.21</v>
      </c>
      <c r="I1412" s="39">
        <v>1.01</v>
      </c>
      <c r="J1412" s="15">
        <v>-2.5999999999999999E-2</v>
      </c>
      <c r="K1412" s="54">
        <v>1</v>
      </c>
      <c r="L1412" s="36">
        <v>-0.13980000000000001</v>
      </c>
      <c r="M1412" s="54">
        <v>0.82916356279543202</v>
      </c>
      <c r="N1412" s="15">
        <v>0.1724</v>
      </c>
      <c r="O1412" s="54">
        <v>0.29699999999999999</v>
      </c>
      <c r="P1412" s="15">
        <v>-0.12939999999999999</v>
      </c>
      <c r="Q1412" s="49">
        <v>1</v>
      </c>
      <c r="R1412">
        <v>-0.15659999999999999</v>
      </c>
      <c r="S1412" s="49">
        <v>0.87435429567854295</v>
      </c>
      <c r="T1412">
        <v>-9.9299999999999999E-2</v>
      </c>
      <c r="U1412" s="54">
        <v>0.84899999999999998</v>
      </c>
      <c r="V1412" s="108">
        <v>0.34</v>
      </c>
      <c r="W1412">
        <f t="shared" si="88"/>
        <v>0</v>
      </c>
      <c r="X1412">
        <f t="shared" si="89"/>
        <v>0</v>
      </c>
      <c r="Y1412">
        <f t="shared" si="90"/>
        <v>0</v>
      </c>
      <c r="Z1412">
        <v>0</v>
      </c>
      <c r="AA1412">
        <v>0</v>
      </c>
      <c r="AB1412">
        <v>0</v>
      </c>
      <c r="AC1412">
        <v>0</v>
      </c>
      <c r="AD1412">
        <v>0</v>
      </c>
      <c r="AE1412">
        <v>0</v>
      </c>
      <c r="AF1412">
        <f t="shared" si="91"/>
        <v>9.7600000000000006E-2</v>
      </c>
      <c r="AG1412">
        <v>-0.11380000000000001</v>
      </c>
    </row>
    <row r="1413" spans="1:33" ht="17" x14ac:dyDescent="0.2">
      <c r="A1413" s="39" t="s">
        <v>9893</v>
      </c>
      <c r="B1413" s="78" t="s">
        <v>9845</v>
      </c>
      <c r="C1413" s="78" t="s">
        <v>91</v>
      </c>
      <c r="D1413" s="39">
        <v>-0.10339999999999996</v>
      </c>
      <c r="E1413" s="39">
        <v>-1.5000000000000013E-3</v>
      </c>
      <c r="F1413" s="39">
        <v>0.21730000000000005</v>
      </c>
      <c r="G1413" s="39">
        <v>1.07</v>
      </c>
      <c r="H1413" s="39">
        <v>1</v>
      </c>
      <c r="I1413" s="39">
        <v>0.86</v>
      </c>
      <c r="J1413" s="15">
        <v>0.27039999999999997</v>
      </c>
      <c r="K1413" s="54">
        <v>1</v>
      </c>
      <c r="L1413" s="36">
        <v>0.38619999999999999</v>
      </c>
      <c r="M1413" s="54">
        <v>0.67952963032323199</v>
      </c>
      <c r="N1413" s="15">
        <v>0.17</v>
      </c>
      <c r="O1413" s="54">
        <v>8.0199999999999994E-2</v>
      </c>
      <c r="P1413" s="15">
        <v>0.16700000000000001</v>
      </c>
      <c r="Q1413" s="49">
        <v>1</v>
      </c>
      <c r="R1413">
        <v>0.60350000000000004</v>
      </c>
      <c r="S1413" s="49">
        <v>0.42247267793170101</v>
      </c>
      <c r="T1413">
        <v>0.16850000000000001</v>
      </c>
      <c r="U1413" s="54">
        <v>0.218</v>
      </c>
      <c r="V1413" s="108">
        <v>1.04</v>
      </c>
      <c r="W1413">
        <f t="shared" si="88"/>
        <v>0</v>
      </c>
      <c r="X1413">
        <f t="shared" si="89"/>
        <v>0</v>
      </c>
      <c r="Y1413">
        <f t="shared" si="90"/>
        <v>0</v>
      </c>
      <c r="Z1413">
        <v>0</v>
      </c>
      <c r="AA1413">
        <v>0</v>
      </c>
      <c r="AB1413">
        <v>0</v>
      </c>
      <c r="AC1413">
        <v>0</v>
      </c>
      <c r="AD1413">
        <v>0</v>
      </c>
      <c r="AE1413">
        <v>0</v>
      </c>
      <c r="AF1413">
        <f t="shared" si="91"/>
        <v>9.7600000000000006E-2</v>
      </c>
      <c r="AG1413">
        <v>0.11580000000000013</v>
      </c>
    </row>
    <row r="1414" spans="1:33" ht="17" x14ac:dyDescent="0.2">
      <c r="A1414" s="39" t="s">
        <v>13938</v>
      </c>
      <c r="B1414" s="78" t="s">
        <v>2707</v>
      </c>
      <c r="C1414" s="78" t="s">
        <v>57</v>
      </c>
      <c r="D1414" s="39">
        <v>-0.1033</v>
      </c>
      <c r="E1414" s="39">
        <v>-8.2500000000000004E-2</v>
      </c>
      <c r="F1414" s="39">
        <v>3.0000000000000165E-4</v>
      </c>
      <c r="G1414" s="39">
        <v>1.07</v>
      </c>
      <c r="H1414" s="39">
        <v>1.06</v>
      </c>
      <c r="I1414" s="39">
        <v>1</v>
      </c>
      <c r="J1414" s="15">
        <v>-2.1700000000000001E-2</v>
      </c>
      <c r="K1414" s="54">
        <v>1</v>
      </c>
      <c r="L1414" s="36">
        <v>-4.4299999999999999E-2</v>
      </c>
      <c r="M1414" s="54">
        <v>0.93715369046578501</v>
      </c>
      <c r="N1414" s="15">
        <v>0.1226</v>
      </c>
      <c r="O1414" s="54">
        <v>0.16800000000000001</v>
      </c>
      <c r="P1414" s="15">
        <v>-0.125</v>
      </c>
      <c r="Q1414" s="49">
        <v>1</v>
      </c>
      <c r="R1414">
        <v>-4.3999999999999997E-2</v>
      </c>
      <c r="S1414" s="49">
        <v>0.95919046062090996</v>
      </c>
      <c r="T1414">
        <v>4.0099999999999997E-2</v>
      </c>
      <c r="U1414" s="54">
        <v>0.85699999999999998</v>
      </c>
      <c r="V1414" s="108">
        <v>0.88</v>
      </c>
      <c r="W1414">
        <f t="shared" si="88"/>
        <v>0</v>
      </c>
      <c r="X1414">
        <f t="shared" si="89"/>
        <v>0</v>
      </c>
      <c r="Y1414">
        <f t="shared" si="90"/>
        <v>0</v>
      </c>
      <c r="Z1414">
        <v>0</v>
      </c>
      <c r="AA1414">
        <v>0</v>
      </c>
      <c r="AB1414">
        <v>0</v>
      </c>
      <c r="AC1414">
        <v>0</v>
      </c>
      <c r="AD1414">
        <v>0</v>
      </c>
      <c r="AE1414">
        <v>0</v>
      </c>
      <c r="AF1414">
        <f t="shared" si="91"/>
        <v>9.7600000000000006E-2</v>
      </c>
      <c r="AG1414">
        <v>-2.2599999999999953E-2</v>
      </c>
    </row>
    <row r="1415" spans="1:33" ht="17" x14ac:dyDescent="0.2">
      <c r="A1415" s="39" t="s">
        <v>6238</v>
      </c>
      <c r="B1415" s="78" t="s">
        <v>6228</v>
      </c>
      <c r="C1415" s="78" t="s">
        <v>338</v>
      </c>
      <c r="D1415" s="39">
        <v>-0.1032</v>
      </c>
      <c r="E1415" s="39">
        <v>-2.5600000000000005E-2</v>
      </c>
      <c r="F1415" s="39">
        <v>7.5899999999999995E-2</v>
      </c>
      <c r="G1415" s="39">
        <v>1.07</v>
      </c>
      <c r="H1415" s="39">
        <v>1.02</v>
      </c>
      <c r="I1415" s="39">
        <v>0.95</v>
      </c>
      <c r="J1415" s="15">
        <v>0.1162</v>
      </c>
      <c r="K1415" s="54">
        <v>1</v>
      </c>
      <c r="L1415" s="36">
        <v>1.4800000000000001E-2</v>
      </c>
      <c r="M1415" s="54">
        <v>0.98655599112555803</v>
      </c>
      <c r="N1415" s="15">
        <v>6.2700000000000006E-2</v>
      </c>
      <c r="O1415" s="54">
        <v>0.74299999999999999</v>
      </c>
      <c r="P1415" s="15">
        <v>1.2999999999999999E-2</v>
      </c>
      <c r="Q1415" s="49">
        <v>1</v>
      </c>
      <c r="R1415">
        <v>9.0700000000000003E-2</v>
      </c>
      <c r="S1415" s="49">
        <v>0.87449801636385405</v>
      </c>
      <c r="T1415">
        <v>3.7100000000000001E-2</v>
      </c>
      <c r="U1415" s="54">
        <v>0.81799999999999995</v>
      </c>
      <c r="V1415" s="108">
        <v>0.44</v>
      </c>
      <c r="W1415">
        <f t="shared" si="88"/>
        <v>0</v>
      </c>
      <c r="X1415">
        <f t="shared" si="89"/>
        <v>0</v>
      </c>
      <c r="Y1415">
        <f t="shared" si="90"/>
        <v>0</v>
      </c>
      <c r="Z1415">
        <v>0</v>
      </c>
      <c r="AA1415">
        <v>0</v>
      </c>
      <c r="AB1415">
        <v>0</v>
      </c>
      <c r="AC1415">
        <v>0</v>
      </c>
      <c r="AD1415">
        <v>0</v>
      </c>
      <c r="AE1415">
        <v>0</v>
      </c>
      <c r="AF1415">
        <f t="shared" si="91"/>
        <v>9.7600000000000006E-2</v>
      </c>
      <c r="AG1415">
        <v>-0.10139999999999999</v>
      </c>
    </row>
    <row r="1416" spans="1:33" ht="17" x14ac:dyDescent="0.2">
      <c r="A1416" s="39" t="s">
        <v>16761</v>
      </c>
      <c r="B1416" s="78" t="s">
        <v>98</v>
      </c>
      <c r="C1416" s="78" t="s">
        <v>57</v>
      </c>
      <c r="D1416" s="39">
        <v>-0.1032</v>
      </c>
      <c r="E1416" s="39">
        <v>8.6499999999999994E-2</v>
      </c>
      <c r="F1416" s="39">
        <v>0.2606</v>
      </c>
      <c r="G1416" s="39">
        <v>1.07</v>
      </c>
      <c r="H1416" s="39">
        <v>0.94</v>
      </c>
      <c r="I1416" s="39">
        <v>0.83</v>
      </c>
      <c r="J1416" s="15">
        <v>5.57E-2</v>
      </c>
      <c r="K1416" s="54">
        <v>1</v>
      </c>
      <c r="L1416" s="36">
        <v>-0.37959999999999999</v>
      </c>
      <c r="M1416" s="54">
        <v>0.507496328644085</v>
      </c>
      <c r="N1416" s="15">
        <v>0.12670000000000001</v>
      </c>
      <c r="O1416" s="54">
        <v>0.67200000000000004</v>
      </c>
      <c r="P1416" s="15">
        <v>-4.7500000000000001E-2</v>
      </c>
      <c r="Q1416" s="49">
        <v>1</v>
      </c>
      <c r="R1416">
        <v>-0.11899999999999999</v>
      </c>
      <c r="S1416" s="49">
        <v>0.79771180844756295</v>
      </c>
      <c r="T1416">
        <v>0.2132</v>
      </c>
      <c r="U1416" s="54">
        <v>5.4600000000000003E-2</v>
      </c>
      <c r="V1416" s="108">
        <v>0.54</v>
      </c>
      <c r="W1416">
        <f t="shared" si="88"/>
        <v>0</v>
      </c>
      <c r="X1416">
        <f t="shared" si="89"/>
        <v>0</v>
      </c>
      <c r="Y1416">
        <f t="shared" si="90"/>
        <v>0</v>
      </c>
      <c r="Z1416">
        <v>0</v>
      </c>
      <c r="AA1416">
        <v>0</v>
      </c>
      <c r="AB1416">
        <v>0</v>
      </c>
      <c r="AC1416">
        <v>0</v>
      </c>
      <c r="AD1416">
        <v>0</v>
      </c>
      <c r="AE1416">
        <v>0</v>
      </c>
      <c r="AF1416">
        <f t="shared" si="91"/>
        <v>9.7600000000000006E-2</v>
      </c>
    </row>
    <row r="1417" spans="1:33" ht="17" x14ac:dyDescent="0.2">
      <c r="A1417" s="39" t="s">
        <v>5050</v>
      </c>
      <c r="B1417" s="78" t="s">
        <v>5051</v>
      </c>
      <c r="C1417" s="78" t="s">
        <v>957</v>
      </c>
      <c r="D1417" s="39">
        <v>-0.1031</v>
      </c>
      <c r="E1417" s="39">
        <v>-4.590000000000001E-2</v>
      </c>
      <c r="F1417" s="39">
        <v>0.22669999999999998</v>
      </c>
      <c r="G1417" s="39">
        <v>1.07</v>
      </c>
      <c r="H1417" s="39">
        <v>1.03</v>
      </c>
      <c r="I1417" s="39">
        <v>0.85</v>
      </c>
      <c r="J1417" s="15">
        <v>-2.0500000000000001E-2</v>
      </c>
      <c r="K1417" s="54">
        <v>1</v>
      </c>
      <c r="L1417" s="36">
        <v>-0.21049999999999999</v>
      </c>
      <c r="M1417" s="54">
        <v>0.85779602020847101</v>
      </c>
      <c r="N1417" s="15">
        <v>-7.0099999999999996E-2</v>
      </c>
      <c r="O1417" s="54">
        <v>0.48799999999999999</v>
      </c>
      <c r="P1417" s="15">
        <v>-0.1236</v>
      </c>
      <c r="Q1417" s="49">
        <v>1</v>
      </c>
      <c r="R1417">
        <v>1.6199999999999999E-2</v>
      </c>
      <c r="S1417" s="49">
        <v>0.99321299651143902</v>
      </c>
      <c r="T1417">
        <v>-0.11600000000000001</v>
      </c>
      <c r="U1417" s="54">
        <v>0.56100000000000005</v>
      </c>
      <c r="V1417" s="108">
        <v>0.62</v>
      </c>
      <c r="W1417">
        <f t="shared" si="88"/>
        <v>0</v>
      </c>
      <c r="X1417">
        <f t="shared" si="89"/>
        <v>0</v>
      </c>
      <c r="Y1417">
        <f t="shared" si="90"/>
        <v>0</v>
      </c>
      <c r="Z1417">
        <v>0</v>
      </c>
      <c r="AA1417">
        <v>0</v>
      </c>
      <c r="AB1417">
        <v>0</v>
      </c>
      <c r="AC1417">
        <v>0</v>
      </c>
      <c r="AD1417">
        <v>0</v>
      </c>
      <c r="AE1417">
        <v>0</v>
      </c>
      <c r="AF1417">
        <f t="shared" si="91"/>
        <v>9.7600000000000006E-2</v>
      </c>
      <c r="AG1417">
        <v>-0.18999999999999995</v>
      </c>
    </row>
    <row r="1418" spans="1:33" ht="17" x14ac:dyDescent="0.2">
      <c r="A1418" s="39" t="s">
        <v>12338</v>
      </c>
      <c r="B1418" s="78" t="s">
        <v>54</v>
      </c>
      <c r="C1418" s="78" t="s">
        <v>57</v>
      </c>
      <c r="D1418" s="39">
        <v>-0.1028</v>
      </c>
      <c r="E1418" s="39">
        <v>1.7399999999999999E-2</v>
      </c>
      <c r="F1418" s="39">
        <v>0.13570000000000002</v>
      </c>
      <c r="G1418" s="39">
        <v>1.07</v>
      </c>
      <c r="H1418" s="39">
        <v>0.99</v>
      </c>
      <c r="I1418" s="39">
        <v>0.91</v>
      </c>
      <c r="J1418" s="15">
        <v>8.7999999999999995E-2</v>
      </c>
      <c r="K1418" s="54">
        <v>1</v>
      </c>
      <c r="L1418" s="36">
        <v>0.1827</v>
      </c>
      <c r="M1418" s="54">
        <v>0.81461170306921105</v>
      </c>
      <c r="N1418" s="15">
        <v>-0.17979999999999999</v>
      </c>
      <c r="O1418" s="54">
        <v>5.5E-2</v>
      </c>
      <c r="P1418" s="15">
        <v>-1.4800000000000001E-2</v>
      </c>
      <c r="Q1418" s="49">
        <v>1</v>
      </c>
      <c r="R1418">
        <v>0.31840000000000002</v>
      </c>
      <c r="S1418" s="49">
        <v>0.79685157595809697</v>
      </c>
      <c r="T1418">
        <v>-0.16239999999999999</v>
      </c>
      <c r="U1418" s="54">
        <v>0.38700000000000001</v>
      </c>
      <c r="V1418" s="108">
        <v>1.05</v>
      </c>
      <c r="W1418">
        <f t="shared" si="88"/>
        <v>0</v>
      </c>
      <c r="X1418">
        <f t="shared" si="89"/>
        <v>0</v>
      </c>
      <c r="Y1418">
        <f t="shared" si="90"/>
        <v>0</v>
      </c>
      <c r="Z1418">
        <v>0</v>
      </c>
      <c r="AA1418">
        <v>0</v>
      </c>
      <c r="AB1418">
        <v>0</v>
      </c>
      <c r="AC1418">
        <v>0</v>
      </c>
      <c r="AD1418">
        <v>0</v>
      </c>
      <c r="AE1418">
        <v>0</v>
      </c>
      <c r="AF1418">
        <f t="shared" si="91"/>
        <v>9.7600000000000006E-2</v>
      </c>
      <c r="AG1418">
        <v>9.4700000000000006E-2</v>
      </c>
    </row>
    <row r="1419" spans="1:33" ht="17" x14ac:dyDescent="0.2">
      <c r="A1419" s="39" t="s">
        <v>12017</v>
      </c>
      <c r="B1419" s="78" t="s">
        <v>54</v>
      </c>
      <c r="C1419" s="78" t="s">
        <v>57</v>
      </c>
      <c r="D1419" s="39">
        <v>-0.1027</v>
      </c>
      <c r="E1419" s="39">
        <v>-0.1265</v>
      </c>
      <c r="F1419" s="39">
        <v>0.1216</v>
      </c>
      <c r="G1419" s="39">
        <v>1.07</v>
      </c>
      <c r="H1419" s="39">
        <v>1.0900000000000001</v>
      </c>
      <c r="I1419" s="39">
        <v>0.92</v>
      </c>
      <c r="J1419" s="15">
        <v>0.1227</v>
      </c>
      <c r="K1419" s="54">
        <v>1</v>
      </c>
      <c r="L1419" s="36">
        <v>-0.20030000000000001</v>
      </c>
      <c r="M1419" s="54">
        <v>0.74864291432996299</v>
      </c>
      <c r="N1419" s="15">
        <v>0.13569999999999999</v>
      </c>
      <c r="O1419" s="54">
        <v>0.13300000000000001</v>
      </c>
      <c r="P1419" s="15">
        <v>0.02</v>
      </c>
      <c r="Q1419" s="49">
        <v>1</v>
      </c>
      <c r="R1419">
        <v>-7.8700000000000006E-2</v>
      </c>
      <c r="S1419" s="49">
        <v>0.91143309285051799</v>
      </c>
      <c r="T1419">
        <v>9.1999999999999998E-3</v>
      </c>
      <c r="U1419" s="54">
        <v>0.93500000000000005</v>
      </c>
      <c r="V1419" s="108">
        <v>0.1</v>
      </c>
      <c r="W1419">
        <f t="shared" si="88"/>
        <v>0</v>
      </c>
      <c r="X1419">
        <f t="shared" si="89"/>
        <v>0</v>
      </c>
      <c r="Y1419">
        <f t="shared" si="90"/>
        <v>0</v>
      </c>
      <c r="Z1419">
        <v>0</v>
      </c>
      <c r="AA1419">
        <v>0</v>
      </c>
      <c r="AB1419">
        <v>0</v>
      </c>
      <c r="AC1419">
        <v>0</v>
      </c>
      <c r="AD1419">
        <v>0</v>
      </c>
      <c r="AE1419">
        <v>0</v>
      </c>
      <c r="AF1419">
        <f t="shared" si="91"/>
        <v>9.7600000000000006E-2</v>
      </c>
      <c r="AG1419">
        <v>-0.32300000000000006</v>
      </c>
    </row>
    <row r="1420" spans="1:33" ht="17" x14ac:dyDescent="0.2">
      <c r="A1420" s="39" t="s">
        <v>2145</v>
      </c>
      <c r="B1420" s="78" t="s">
        <v>2146</v>
      </c>
      <c r="C1420" s="78" t="s">
        <v>131</v>
      </c>
      <c r="D1420" s="39">
        <v>-0.10269999999999999</v>
      </c>
      <c r="E1420" s="39">
        <v>-0.26749999999999996</v>
      </c>
      <c r="F1420" s="39">
        <v>-0.2157</v>
      </c>
      <c r="G1420" s="39">
        <v>1.07</v>
      </c>
      <c r="H1420" s="39">
        <v>1.2</v>
      </c>
      <c r="I1420" s="39">
        <v>1.1599999999999999</v>
      </c>
      <c r="J1420" s="15">
        <v>1.9099999999999999E-2</v>
      </c>
      <c r="K1420" s="54">
        <v>1</v>
      </c>
      <c r="L1420" s="36">
        <v>-1.17E-2</v>
      </c>
      <c r="M1420" s="54">
        <v>0.98720365041382796</v>
      </c>
      <c r="N1420" s="15">
        <v>0.15</v>
      </c>
      <c r="O1420" s="54">
        <v>0.19800000000000001</v>
      </c>
      <c r="P1420" s="15">
        <v>-8.3599999999999994E-2</v>
      </c>
      <c r="Q1420" s="49">
        <v>1</v>
      </c>
      <c r="R1420">
        <v>-0.22739999999999999</v>
      </c>
      <c r="S1420" s="49">
        <v>0.59106522277288698</v>
      </c>
      <c r="T1420">
        <v>-0.11749999999999999</v>
      </c>
      <c r="U1420" s="54">
        <v>0.54400000000000004</v>
      </c>
      <c r="V1420" s="108">
        <v>1.01</v>
      </c>
      <c r="W1420">
        <f t="shared" si="88"/>
        <v>0</v>
      </c>
      <c r="X1420">
        <f t="shared" si="89"/>
        <v>0</v>
      </c>
      <c r="Y1420">
        <f t="shared" si="90"/>
        <v>0</v>
      </c>
      <c r="Z1420">
        <v>0</v>
      </c>
      <c r="AA1420">
        <v>0</v>
      </c>
      <c r="AB1420">
        <v>0</v>
      </c>
      <c r="AC1420">
        <v>0</v>
      </c>
      <c r="AD1420">
        <v>0</v>
      </c>
      <c r="AE1420">
        <v>0</v>
      </c>
      <c r="AF1420">
        <f t="shared" si="91"/>
        <v>9.7600000000000006E-2</v>
      </c>
      <c r="AG1420">
        <v>-3.0700000000000005E-2</v>
      </c>
    </row>
    <row r="1421" spans="1:33" ht="17" x14ac:dyDescent="0.2">
      <c r="A1421" s="39" t="s">
        <v>3716</v>
      </c>
      <c r="B1421" s="78" t="s">
        <v>3717</v>
      </c>
      <c r="C1421" s="78" t="s">
        <v>86</v>
      </c>
      <c r="D1421" s="39">
        <v>-0.10260000000000002</v>
      </c>
      <c r="E1421" s="39">
        <v>-0.10750000000000015</v>
      </c>
      <c r="F1421" s="39">
        <v>-0.13700000000000001</v>
      </c>
      <c r="G1421" s="39">
        <v>1.07</v>
      </c>
      <c r="H1421" s="39">
        <v>1.08</v>
      </c>
      <c r="I1421" s="39">
        <v>1.1000000000000001</v>
      </c>
      <c r="J1421" s="15">
        <v>-0.40939999999999999</v>
      </c>
      <c r="K1421" s="54">
        <v>0.25503658364741799</v>
      </c>
      <c r="L1421" s="36">
        <v>-0.3327</v>
      </c>
      <c r="M1421" s="54">
        <v>0.35545448316129402</v>
      </c>
      <c r="N1421" s="7">
        <v>1.1325000000000001</v>
      </c>
      <c r="O1421" s="54">
        <v>5.7999999999999998E-58</v>
      </c>
      <c r="P1421" s="15">
        <v>-0.51200000000000001</v>
      </c>
      <c r="Q1421" s="49">
        <v>3.5776930902286903E-2</v>
      </c>
      <c r="R1421">
        <v>-0.46970000000000001</v>
      </c>
      <c r="S1421" s="49">
        <v>4.8553672080686699E-2</v>
      </c>
      <c r="T1421">
        <v>1.0249999999999999</v>
      </c>
      <c r="U1421" s="54">
        <v>9.1800000000000008E-34</v>
      </c>
      <c r="V1421" s="108">
        <v>0.42</v>
      </c>
      <c r="W1421">
        <f t="shared" si="88"/>
        <v>0</v>
      </c>
      <c r="X1421">
        <f t="shared" si="89"/>
        <v>0</v>
      </c>
      <c r="Y1421">
        <f t="shared" si="90"/>
        <v>0</v>
      </c>
      <c r="Z1421">
        <v>0</v>
      </c>
      <c r="AA1421">
        <v>0</v>
      </c>
      <c r="AB1421">
        <v>0</v>
      </c>
      <c r="AC1421">
        <v>0</v>
      </c>
      <c r="AD1421">
        <v>0</v>
      </c>
      <c r="AE1421">
        <v>1</v>
      </c>
      <c r="AF1421">
        <f t="shared" si="91"/>
        <v>9.7600000000000006E-2</v>
      </c>
      <c r="AG1421">
        <v>7.669999999999999E-2</v>
      </c>
    </row>
    <row r="1422" spans="1:33" ht="17" x14ac:dyDescent="0.2">
      <c r="A1422" s="39" t="s">
        <v>17283</v>
      </c>
      <c r="B1422" s="78" t="s">
        <v>54</v>
      </c>
      <c r="C1422" s="78" t="s">
        <v>57</v>
      </c>
      <c r="D1422" s="39">
        <v>-0.10260000000000001</v>
      </c>
      <c r="E1422" s="39">
        <v>0.1182</v>
      </c>
      <c r="F1422" s="39">
        <v>3.6699999999999997E-2</v>
      </c>
      <c r="G1422" s="39">
        <v>1.07</v>
      </c>
      <c r="H1422" s="39">
        <v>0.92</v>
      </c>
      <c r="I1422" s="39">
        <v>0.97</v>
      </c>
      <c r="J1422" s="15">
        <v>-9.1899999999999996E-2</v>
      </c>
      <c r="K1422" s="54">
        <v>1</v>
      </c>
      <c r="L1422" s="36">
        <v>-0.12609999999999999</v>
      </c>
      <c r="M1422" s="54">
        <v>0.84005346283053595</v>
      </c>
      <c r="N1422" s="15">
        <v>-3.0300000000000001E-2</v>
      </c>
      <c r="O1422" s="54">
        <v>0.84499999999999997</v>
      </c>
      <c r="P1422" s="15">
        <v>-0.19450000000000001</v>
      </c>
      <c r="Q1422" s="49">
        <v>0.86626484985392205</v>
      </c>
      <c r="R1422">
        <v>-8.9399999999999993E-2</v>
      </c>
      <c r="S1422" s="49">
        <v>0.851098590688254</v>
      </c>
      <c r="T1422">
        <v>8.7900000000000006E-2</v>
      </c>
      <c r="U1422" s="54">
        <v>0.73399999999999999</v>
      </c>
      <c r="V1422" s="108">
        <v>1.56</v>
      </c>
      <c r="W1422">
        <f t="shared" si="88"/>
        <v>0</v>
      </c>
      <c r="X1422">
        <f t="shared" si="89"/>
        <v>0</v>
      </c>
      <c r="Y1422">
        <f t="shared" si="90"/>
        <v>0</v>
      </c>
      <c r="Z1422">
        <v>0</v>
      </c>
      <c r="AA1422">
        <v>0</v>
      </c>
      <c r="AB1422">
        <v>0</v>
      </c>
      <c r="AC1422">
        <v>0</v>
      </c>
      <c r="AD1422">
        <v>0</v>
      </c>
      <c r="AE1422">
        <v>0</v>
      </c>
      <c r="AF1422">
        <f t="shared" si="91"/>
        <v>9.7600000000000006E-2</v>
      </c>
    </row>
    <row r="1423" spans="1:33" ht="17" x14ac:dyDescent="0.2">
      <c r="A1423" s="39" t="s">
        <v>7262</v>
      </c>
      <c r="B1423" s="78" t="s">
        <v>7263</v>
      </c>
      <c r="C1423" s="78" t="s">
        <v>89</v>
      </c>
      <c r="D1423" s="39">
        <v>-0.10239999999999999</v>
      </c>
      <c r="E1423" s="39">
        <v>3.6199999999999996E-2</v>
      </c>
      <c r="F1423" s="39">
        <v>0.24300000000000002</v>
      </c>
      <c r="G1423" s="39">
        <v>1.07</v>
      </c>
      <c r="H1423" s="39">
        <v>0.98</v>
      </c>
      <c r="I1423" s="39">
        <v>0.84</v>
      </c>
      <c r="J1423" s="15">
        <v>0.13719999999999999</v>
      </c>
      <c r="K1423" s="54">
        <v>1</v>
      </c>
      <c r="L1423" s="36">
        <v>0.16669999999999999</v>
      </c>
      <c r="M1423" s="54">
        <v>0.74133463755588302</v>
      </c>
      <c r="N1423" s="15">
        <v>-8.1199999999999994E-2</v>
      </c>
      <c r="O1423" s="54">
        <v>0.317</v>
      </c>
      <c r="P1423" s="15">
        <v>3.4799999999999998E-2</v>
      </c>
      <c r="Q1423" s="49">
        <v>1</v>
      </c>
      <c r="R1423">
        <v>0.40970000000000001</v>
      </c>
      <c r="S1423" s="49">
        <v>0.15488614959086</v>
      </c>
      <c r="T1423">
        <v>-4.4999999999999998E-2</v>
      </c>
      <c r="U1423" s="54">
        <v>0.78900000000000003</v>
      </c>
      <c r="V1423" s="108">
        <v>0.4</v>
      </c>
      <c r="W1423">
        <f t="shared" si="88"/>
        <v>0</v>
      </c>
      <c r="X1423">
        <f t="shared" si="89"/>
        <v>0</v>
      </c>
      <c r="Y1423">
        <f t="shared" si="90"/>
        <v>0</v>
      </c>
      <c r="Z1423">
        <v>0</v>
      </c>
      <c r="AA1423">
        <v>0</v>
      </c>
      <c r="AB1423">
        <v>0</v>
      </c>
      <c r="AC1423">
        <v>0</v>
      </c>
      <c r="AD1423">
        <v>0</v>
      </c>
      <c r="AE1423">
        <v>0</v>
      </c>
      <c r="AF1423">
        <f t="shared" si="91"/>
        <v>9.7600000000000006E-2</v>
      </c>
      <c r="AG1423">
        <v>2.9500000000000082E-2</v>
      </c>
    </row>
    <row r="1424" spans="1:33" ht="17" x14ac:dyDescent="0.2">
      <c r="A1424" s="39" t="s">
        <v>17697</v>
      </c>
      <c r="B1424" s="78" t="s">
        <v>18099</v>
      </c>
      <c r="C1424" s="78" t="s">
        <v>216</v>
      </c>
      <c r="D1424" s="39">
        <v>-0.10220000000000001</v>
      </c>
      <c r="E1424" s="39">
        <v>-0.32130000000000003</v>
      </c>
      <c r="F1424" s="39">
        <v>-7.569999999999999E-2</v>
      </c>
      <c r="G1424" s="39">
        <v>1.07</v>
      </c>
      <c r="H1424" s="39">
        <v>1.25</v>
      </c>
      <c r="I1424" s="39">
        <v>1.05</v>
      </c>
      <c r="J1424" s="15">
        <v>-0.1789</v>
      </c>
      <c r="K1424" s="54">
        <v>1</v>
      </c>
      <c r="L1424" s="36">
        <v>-0.1439</v>
      </c>
      <c r="M1424" s="54">
        <v>0.84282046832714497</v>
      </c>
      <c r="N1424" s="15">
        <v>-1E-4</v>
      </c>
      <c r="O1424" s="54">
        <v>0.999</v>
      </c>
      <c r="P1424" s="15">
        <v>-0.28110000000000002</v>
      </c>
      <c r="Q1424" s="49">
        <v>0.95487185397891705</v>
      </c>
      <c r="R1424">
        <v>-0.21959999999999999</v>
      </c>
      <c r="S1424" s="49">
        <v>0.75031475345820997</v>
      </c>
      <c r="T1424">
        <v>-0.32140000000000002</v>
      </c>
      <c r="U1424" s="54">
        <v>2.2800000000000001E-4</v>
      </c>
      <c r="V1424" s="108">
        <v>0.44</v>
      </c>
      <c r="W1424">
        <f t="shared" si="88"/>
        <v>0</v>
      </c>
      <c r="X1424">
        <f t="shared" si="89"/>
        <v>0</v>
      </c>
      <c r="Y1424">
        <f t="shared" si="90"/>
        <v>0</v>
      </c>
      <c r="Z1424">
        <v>0</v>
      </c>
      <c r="AA1424">
        <v>0</v>
      </c>
      <c r="AB1424">
        <v>0</v>
      </c>
      <c r="AC1424">
        <v>0</v>
      </c>
      <c r="AD1424">
        <v>0</v>
      </c>
      <c r="AE1424">
        <v>0</v>
      </c>
      <c r="AF1424">
        <f t="shared" si="91"/>
        <v>9.7600000000000006E-2</v>
      </c>
    </row>
    <row r="1425" spans="1:33" ht="17" x14ac:dyDescent="0.2">
      <c r="A1425" s="39" t="s">
        <v>10084</v>
      </c>
      <c r="B1425" s="78" t="s">
        <v>10085</v>
      </c>
      <c r="C1425" s="78" t="s">
        <v>91</v>
      </c>
      <c r="D1425" s="39">
        <v>-0.1022</v>
      </c>
      <c r="E1425" s="39">
        <v>-0.10549999999999998</v>
      </c>
      <c r="F1425" s="39">
        <v>-0.1371</v>
      </c>
      <c r="G1425" s="39">
        <v>1.07</v>
      </c>
      <c r="H1425" s="39">
        <v>1.08</v>
      </c>
      <c r="I1425" s="39">
        <v>1.1000000000000001</v>
      </c>
      <c r="J1425" s="15">
        <v>5.3E-3</v>
      </c>
      <c r="K1425" s="54">
        <v>1</v>
      </c>
      <c r="L1425" s="36">
        <v>-1.2999999999999999E-2</v>
      </c>
      <c r="M1425" s="54">
        <v>0.99724260876361703</v>
      </c>
      <c r="N1425" s="15">
        <v>-0.13250000000000001</v>
      </c>
      <c r="O1425" s="54">
        <v>0.20899999999999999</v>
      </c>
      <c r="P1425" s="15">
        <v>-9.69E-2</v>
      </c>
      <c r="Q1425" s="49">
        <v>1</v>
      </c>
      <c r="R1425">
        <v>-0.15010000000000001</v>
      </c>
      <c r="S1425" s="49">
        <v>0.75233293185982997</v>
      </c>
      <c r="T1425">
        <v>-0.23799999999999999</v>
      </c>
      <c r="U1425" s="54">
        <v>7.8300000000000002E-3</v>
      </c>
      <c r="V1425" s="108">
        <v>0.44</v>
      </c>
      <c r="W1425">
        <f t="shared" si="88"/>
        <v>0</v>
      </c>
      <c r="X1425">
        <f t="shared" si="89"/>
        <v>0</v>
      </c>
      <c r="Y1425">
        <f t="shared" si="90"/>
        <v>0</v>
      </c>
      <c r="Z1425">
        <v>0</v>
      </c>
      <c r="AA1425">
        <v>0</v>
      </c>
      <c r="AB1425">
        <v>0</v>
      </c>
      <c r="AC1425">
        <v>0</v>
      </c>
      <c r="AD1425">
        <v>0</v>
      </c>
      <c r="AE1425">
        <v>0</v>
      </c>
      <c r="AF1425">
        <f t="shared" si="91"/>
        <v>9.7600000000000006E-2</v>
      </c>
      <c r="AG1425">
        <v>-1.8199999999999994E-2</v>
      </c>
    </row>
    <row r="1426" spans="1:33" ht="17" x14ac:dyDescent="0.2">
      <c r="A1426" s="39" t="s">
        <v>14852</v>
      </c>
      <c r="B1426" s="78" t="s">
        <v>54</v>
      </c>
      <c r="C1426" s="78" t="s">
        <v>57</v>
      </c>
      <c r="D1426" s="39">
        <v>-0.10219999999999999</v>
      </c>
      <c r="E1426" s="39">
        <v>-0.1588</v>
      </c>
      <c r="F1426" s="39">
        <v>6.5799999999999997E-2</v>
      </c>
      <c r="G1426" s="39">
        <v>1.07</v>
      </c>
      <c r="H1426" s="39">
        <v>1.1200000000000001</v>
      </c>
      <c r="I1426" s="39">
        <v>0.96</v>
      </c>
      <c r="J1426" s="15">
        <v>-8.4900000000000003E-2</v>
      </c>
      <c r="K1426" s="54">
        <v>1</v>
      </c>
      <c r="L1426" s="36">
        <v>-0.1852</v>
      </c>
      <c r="M1426" s="54">
        <v>0.70561255560934599</v>
      </c>
      <c r="N1426" s="15">
        <v>0.3649</v>
      </c>
      <c r="O1426" s="54">
        <v>4.0000000000000001E-3</v>
      </c>
      <c r="P1426" s="15">
        <v>-0.18709999999999999</v>
      </c>
      <c r="Q1426" s="49">
        <v>1</v>
      </c>
      <c r="R1426">
        <v>-0.11940000000000001</v>
      </c>
      <c r="S1426" s="49">
        <v>0.87594122731531399</v>
      </c>
      <c r="T1426">
        <v>0.20610000000000001</v>
      </c>
      <c r="U1426" s="54">
        <v>0.31</v>
      </c>
      <c r="V1426" s="109">
        <v>2.0699999999999998</v>
      </c>
      <c r="W1426">
        <f t="shared" si="88"/>
        <v>0</v>
      </c>
      <c r="X1426">
        <f t="shared" si="89"/>
        <v>0</v>
      </c>
      <c r="Y1426">
        <f t="shared" si="90"/>
        <v>0</v>
      </c>
      <c r="Z1426">
        <v>0</v>
      </c>
      <c r="AA1426">
        <v>0</v>
      </c>
      <c r="AB1426">
        <v>0</v>
      </c>
      <c r="AC1426">
        <v>0</v>
      </c>
      <c r="AD1426">
        <v>0</v>
      </c>
      <c r="AE1426">
        <v>0</v>
      </c>
      <c r="AF1426">
        <f t="shared" si="91"/>
        <v>9.7600000000000006E-2</v>
      </c>
      <c r="AG1426">
        <v>-0.10029999999999994</v>
      </c>
    </row>
    <row r="1427" spans="1:33" ht="17" x14ac:dyDescent="0.2">
      <c r="A1427" s="39" t="s">
        <v>3357</v>
      </c>
      <c r="B1427" s="78" t="s">
        <v>3358</v>
      </c>
      <c r="C1427" s="78" t="s">
        <v>155</v>
      </c>
      <c r="D1427" s="39">
        <v>-0.10210000000000002</v>
      </c>
      <c r="E1427" s="39">
        <v>-0.12970000000000001</v>
      </c>
      <c r="F1427" s="39">
        <v>0.27029999999999998</v>
      </c>
      <c r="G1427" s="39">
        <v>1.07</v>
      </c>
      <c r="H1427" s="39">
        <v>1.0900000000000001</v>
      </c>
      <c r="I1427" s="39">
        <v>0.83</v>
      </c>
      <c r="J1427" s="15">
        <v>-0.3276</v>
      </c>
      <c r="K1427" s="54">
        <v>1</v>
      </c>
      <c r="L1427" s="36">
        <v>-1.1251</v>
      </c>
      <c r="M1427" s="54">
        <v>0.21999172663944699</v>
      </c>
      <c r="N1427" s="15">
        <v>-0.2059</v>
      </c>
      <c r="O1427" s="54">
        <v>1.04E-2</v>
      </c>
      <c r="P1427" s="15">
        <v>-0.42970000000000003</v>
      </c>
      <c r="Q1427" s="49">
        <v>0.24423887913977901</v>
      </c>
      <c r="R1427">
        <v>-0.8548</v>
      </c>
      <c r="S1427" s="49">
        <v>4.8806775732941599E-4</v>
      </c>
      <c r="T1427">
        <v>-0.33560000000000001</v>
      </c>
      <c r="U1427" s="54">
        <v>2.7099999999999997E-4</v>
      </c>
      <c r="V1427" s="109">
        <v>3.64</v>
      </c>
      <c r="W1427">
        <f t="shared" si="88"/>
        <v>0</v>
      </c>
      <c r="X1427">
        <f t="shared" si="89"/>
        <v>0</v>
      </c>
      <c r="Y1427">
        <f t="shared" si="90"/>
        <v>0</v>
      </c>
      <c r="Z1427">
        <v>0</v>
      </c>
      <c r="AA1427">
        <v>0</v>
      </c>
      <c r="AB1427">
        <v>0</v>
      </c>
      <c r="AC1427">
        <v>0</v>
      </c>
      <c r="AD1427">
        <v>0</v>
      </c>
      <c r="AE1427">
        <v>0</v>
      </c>
      <c r="AF1427">
        <f t="shared" si="91"/>
        <v>9.7600000000000006E-2</v>
      </c>
      <c r="AG1427">
        <v>-0.79750000000000032</v>
      </c>
    </row>
    <row r="1428" spans="1:33" ht="17" x14ac:dyDescent="0.2">
      <c r="A1428" s="39" t="s">
        <v>16837</v>
      </c>
      <c r="B1428" s="78" t="s">
        <v>18073</v>
      </c>
      <c r="C1428" s="78" t="s">
        <v>89</v>
      </c>
      <c r="D1428" s="39">
        <v>-0.10189999999999999</v>
      </c>
      <c r="E1428" s="39">
        <v>-0.16849999999999998</v>
      </c>
      <c r="F1428" s="39">
        <v>-2.0699999999999996E-2</v>
      </c>
      <c r="G1428" s="39">
        <v>1.07</v>
      </c>
      <c r="H1428" s="39">
        <v>1.1200000000000001</v>
      </c>
      <c r="I1428" s="39">
        <v>1.01</v>
      </c>
      <c r="J1428" s="15">
        <v>9.7199999999999995E-2</v>
      </c>
      <c r="K1428" s="54">
        <v>1</v>
      </c>
      <c r="L1428" s="36">
        <v>0.25850000000000001</v>
      </c>
      <c r="M1428" s="54">
        <v>0.68764269011284795</v>
      </c>
      <c r="N1428" s="15">
        <v>3.8399999999999997E-2</v>
      </c>
      <c r="O1428" s="54">
        <v>0.77</v>
      </c>
      <c r="P1428" s="15">
        <v>-4.7000000000000002E-3</v>
      </c>
      <c r="Q1428" s="49">
        <v>1</v>
      </c>
      <c r="R1428">
        <v>0.23780000000000001</v>
      </c>
      <c r="S1428" s="49">
        <v>0.68922858445117596</v>
      </c>
      <c r="T1428">
        <v>-0.13009999999999999</v>
      </c>
      <c r="U1428" s="54">
        <v>0.107</v>
      </c>
      <c r="V1428" s="108">
        <v>0.53</v>
      </c>
      <c r="W1428">
        <f t="shared" si="88"/>
        <v>0</v>
      </c>
      <c r="X1428">
        <f t="shared" si="89"/>
        <v>0</v>
      </c>
      <c r="Y1428">
        <f t="shared" si="90"/>
        <v>0</v>
      </c>
      <c r="Z1428">
        <v>0</v>
      </c>
      <c r="AA1428">
        <v>0</v>
      </c>
      <c r="AB1428">
        <v>0</v>
      </c>
      <c r="AC1428">
        <v>0</v>
      </c>
      <c r="AD1428">
        <v>0</v>
      </c>
      <c r="AE1428">
        <v>0</v>
      </c>
      <c r="AF1428">
        <f t="shared" si="91"/>
        <v>9.7600000000000006E-2</v>
      </c>
    </row>
    <row r="1429" spans="1:33" ht="17" x14ac:dyDescent="0.2">
      <c r="A1429" s="39" t="s">
        <v>17430</v>
      </c>
      <c r="B1429" s="78" t="s">
        <v>18110</v>
      </c>
      <c r="C1429" s="78" t="s">
        <v>412</v>
      </c>
      <c r="D1429" s="39">
        <v>-0.10179999999999999</v>
      </c>
      <c r="E1429" s="39">
        <v>-0.24860000000000002</v>
      </c>
      <c r="F1429" s="39">
        <v>-0.1187</v>
      </c>
      <c r="G1429" s="39">
        <v>1.07</v>
      </c>
      <c r="H1429" s="39">
        <v>1.19</v>
      </c>
      <c r="I1429" s="39">
        <v>1.0900000000000001</v>
      </c>
      <c r="J1429" s="15">
        <v>-0.1027</v>
      </c>
      <c r="K1429" s="54">
        <v>1</v>
      </c>
      <c r="L1429" s="36">
        <v>2.1100000000000001E-2</v>
      </c>
      <c r="M1429" s="54">
        <v>0.97952420674748197</v>
      </c>
      <c r="N1429" s="15">
        <v>0.29380000000000001</v>
      </c>
      <c r="O1429" s="54">
        <v>1.2E-2</v>
      </c>
      <c r="P1429" s="15">
        <v>-0.20449999999999999</v>
      </c>
      <c r="Q1429" s="49">
        <v>0.97866938459401798</v>
      </c>
      <c r="R1429">
        <v>-9.7600000000000006E-2</v>
      </c>
      <c r="S1429" s="49">
        <v>0.87074120455542403</v>
      </c>
      <c r="T1429">
        <v>4.5199999999999997E-2</v>
      </c>
      <c r="U1429" s="54">
        <v>0.71</v>
      </c>
      <c r="V1429" s="108">
        <v>0.65</v>
      </c>
      <c r="W1429">
        <f t="shared" si="88"/>
        <v>0</v>
      </c>
      <c r="X1429">
        <f t="shared" si="89"/>
        <v>0</v>
      </c>
      <c r="Y1429">
        <f t="shared" si="90"/>
        <v>0</v>
      </c>
      <c r="Z1429">
        <v>0</v>
      </c>
      <c r="AA1429">
        <v>0</v>
      </c>
      <c r="AB1429">
        <v>0</v>
      </c>
      <c r="AC1429">
        <v>0</v>
      </c>
      <c r="AD1429">
        <v>0</v>
      </c>
      <c r="AE1429">
        <v>0</v>
      </c>
      <c r="AF1429">
        <f t="shared" si="91"/>
        <v>9.7600000000000006E-2</v>
      </c>
    </row>
    <row r="1430" spans="1:33" ht="17" x14ac:dyDescent="0.2">
      <c r="A1430" s="39" t="s">
        <v>6677</v>
      </c>
      <c r="B1430" s="78" t="s">
        <v>6678</v>
      </c>
      <c r="C1430" s="78" t="s">
        <v>992</v>
      </c>
      <c r="D1430" s="39">
        <v>-0.10149999999999999</v>
      </c>
      <c r="E1430" s="39">
        <v>-0.17630000000000001</v>
      </c>
      <c r="F1430" s="39">
        <v>1.4000000000000123E-3</v>
      </c>
      <c r="G1430" s="39">
        <v>1.07</v>
      </c>
      <c r="H1430" s="39">
        <v>1.1299999999999999</v>
      </c>
      <c r="I1430" s="39">
        <v>1</v>
      </c>
      <c r="J1430" s="15">
        <v>-0.1128</v>
      </c>
      <c r="K1430" s="54">
        <v>1</v>
      </c>
      <c r="L1430" s="36">
        <v>-0.37080000000000002</v>
      </c>
      <c r="M1430" s="54">
        <v>0.44900714000445302</v>
      </c>
      <c r="N1430" s="15">
        <v>-0.127</v>
      </c>
      <c r="O1430" s="54">
        <v>6.2399999999999997E-2</v>
      </c>
      <c r="P1430" s="15">
        <v>-0.21429999999999999</v>
      </c>
      <c r="Q1430" s="49">
        <v>1</v>
      </c>
      <c r="R1430">
        <v>-0.36940000000000001</v>
      </c>
      <c r="S1430" s="49">
        <v>0.61838162695236698</v>
      </c>
      <c r="T1430">
        <v>-0.30330000000000001</v>
      </c>
      <c r="U1430" s="54">
        <v>7.28E-3</v>
      </c>
      <c r="V1430" s="108">
        <v>0.4</v>
      </c>
      <c r="W1430">
        <f t="shared" si="88"/>
        <v>0</v>
      </c>
      <c r="X1430">
        <f t="shared" si="89"/>
        <v>0</v>
      </c>
      <c r="Y1430">
        <f t="shared" si="90"/>
        <v>0</v>
      </c>
      <c r="Z1430">
        <v>0</v>
      </c>
      <c r="AA1430">
        <v>0</v>
      </c>
      <c r="AB1430">
        <v>0</v>
      </c>
      <c r="AC1430">
        <v>0</v>
      </c>
      <c r="AD1430">
        <v>0</v>
      </c>
      <c r="AE1430">
        <v>0</v>
      </c>
      <c r="AF1430">
        <f t="shared" si="91"/>
        <v>9.7600000000000006E-2</v>
      </c>
      <c r="AG1430">
        <v>-0.25790000000000002</v>
      </c>
    </row>
    <row r="1431" spans="1:33" ht="17" x14ac:dyDescent="0.2">
      <c r="A1431" s="39" t="s">
        <v>11900</v>
      </c>
      <c r="B1431" s="78" t="s">
        <v>54</v>
      </c>
      <c r="C1431" s="78" t="s">
        <v>57</v>
      </c>
      <c r="D1431" s="39">
        <v>-0.10149999999999999</v>
      </c>
      <c r="E1431" s="39">
        <v>0.13219999999999998</v>
      </c>
      <c r="F1431" s="39">
        <v>0.33139999999999997</v>
      </c>
      <c r="G1431" s="39">
        <v>1.07</v>
      </c>
      <c r="H1431" s="39">
        <v>0.91</v>
      </c>
      <c r="I1431" s="39">
        <v>0.79</v>
      </c>
      <c r="J1431" s="15">
        <v>0.14119999999999999</v>
      </c>
      <c r="K1431" s="54">
        <v>1</v>
      </c>
      <c r="L1431" s="36">
        <v>0.46929999999999999</v>
      </c>
      <c r="M1431" s="54">
        <v>0.49026205076854001</v>
      </c>
      <c r="N1431" s="15">
        <v>0.375</v>
      </c>
      <c r="O1431" s="54">
        <v>1.4700000000000001E-9</v>
      </c>
      <c r="P1431" s="15">
        <v>3.9699999999999999E-2</v>
      </c>
      <c r="Q1431" s="49">
        <v>1</v>
      </c>
      <c r="R1431">
        <v>0.80069999999999997</v>
      </c>
      <c r="S1431" s="49">
        <v>6.02189521691361E-2</v>
      </c>
      <c r="T1431">
        <v>0.50719999999999998</v>
      </c>
      <c r="U1431" s="54">
        <v>2.9300000000000002E-4</v>
      </c>
      <c r="V1431" s="108">
        <v>0.38</v>
      </c>
      <c r="W1431">
        <f t="shared" si="88"/>
        <v>0</v>
      </c>
      <c r="X1431">
        <f t="shared" si="89"/>
        <v>0</v>
      </c>
      <c r="Y1431">
        <f t="shared" si="90"/>
        <v>0</v>
      </c>
      <c r="Z1431">
        <v>0</v>
      </c>
      <c r="AA1431">
        <v>0</v>
      </c>
      <c r="AB1431">
        <v>0</v>
      </c>
      <c r="AC1431">
        <v>0</v>
      </c>
      <c r="AD1431">
        <v>0</v>
      </c>
      <c r="AE1431">
        <v>0</v>
      </c>
      <c r="AF1431">
        <f t="shared" si="91"/>
        <v>9.7600000000000006E-2</v>
      </c>
      <c r="AG1431">
        <v>0.32810000000000006</v>
      </c>
    </row>
    <row r="1432" spans="1:33" ht="17" x14ac:dyDescent="0.2">
      <c r="A1432" s="39" t="s">
        <v>16940</v>
      </c>
      <c r="B1432" s="78" t="s">
        <v>13581</v>
      </c>
      <c r="C1432" s="78" t="s">
        <v>57</v>
      </c>
      <c r="D1432" s="39">
        <v>-0.10140000000000002</v>
      </c>
      <c r="E1432" s="39">
        <v>6.1000000000000221E-3</v>
      </c>
      <c r="F1432" s="39">
        <v>0.2009</v>
      </c>
      <c r="G1432" s="39">
        <v>1.07</v>
      </c>
      <c r="H1432" s="39">
        <v>1</v>
      </c>
      <c r="I1432" s="39">
        <v>0.87</v>
      </c>
      <c r="J1432" s="15">
        <v>0.15310000000000001</v>
      </c>
      <c r="K1432" s="54">
        <v>0.99792634838324701</v>
      </c>
      <c r="L1432" s="36">
        <v>-0.12379999999999999</v>
      </c>
      <c r="M1432" s="54">
        <v>0.78164922408123805</v>
      </c>
      <c r="N1432" s="15">
        <v>-0.15340000000000001</v>
      </c>
      <c r="O1432" s="54">
        <v>0.26500000000000001</v>
      </c>
      <c r="P1432" s="15">
        <v>5.1700000000000003E-2</v>
      </c>
      <c r="Q1432" s="49">
        <v>1</v>
      </c>
      <c r="R1432">
        <v>7.7100000000000002E-2</v>
      </c>
      <c r="S1432" s="49">
        <v>0.93878461160105098</v>
      </c>
      <c r="T1432">
        <v>-0.14729999999999999</v>
      </c>
      <c r="U1432" s="54">
        <v>0.78400000000000003</v>
      </c>
      <c r="V1432" s="108">
        <v>0.72</v>
      </c>
      <c r="W1432">
        <f t="shared" si="88"/>
        <v>0</v>
      </c>
      <c r="X1432">
        <f t="shared" si="89"/>
        <v>0</v>
      </c>
      <c r="Y1432">
        <f t="shared" si="90"/>
        <v>0</v>
      </c>
      <c r="Z1432">
        <v>0</v>
      </c>
      <c r="AA1432">
        <v>0</v>
      </c>
      <c r="AB1432">
        <v>0</v>
      </c>
      <c r="AC1432">
        <v>0</v>
      </c>
      <c r="AD1432">
        <v>0</v>
      </c>
      <c r="AE1432">
        <v>0</v>
      </c>
      <c r="AF1432">
        <f t="shared" si="91"/>
        <v>9.7600000000000006E-2</v>
      </c>
    </row>
    <row r="1433" spans="1:33" ht="17" x14ac:dyDescent="0.2">
      <c r="A1433" s="39" t="s">
        <v>16869</v>
      </c>
      <c r="B1433" s="78" t="s">
        <v>17810</v>
      </c>
      <c r="C1433" s="78" t="s">
        <v>18160</v>
      </c>
      <c r="D1433" s="39">
        <v>-0.10130000000000006</v>
      </c>
      <c r="E1433" s="39">
        <v>5.9499999999999997E-2</v>
      </c>
      <c r="F1433" s="39">
        <v>0.69069999999999987</v>
      </c>
      <c r="G1433" s="39">
        <v>1.07</v>
      </c>
      <c r="H1433" s="39">
        <v>0.96</v>
      </c>
      <c r="I1433" s="39">
        <v>0.62</v>
      </c>
      <c r="J1433" s="7">
        <v>1.0645</v>
      </c>
      <c r="K1433" s="54">
        <v>8.2462812391228505E-4</v>
      </c>
      <c r="L1433" s="7">
        <v>1.5978000000000001</v>
      </c>
      <c r="M1433" s="54">
        <v>1.45516585021886E-7</v>
      </c>
      <c r="N1433" s="11">
        <v>0.79779999999999995</v>
      </c>
      <c r="O1433" s="54">
        <v>4.3699999999999997E-19</v>
      </c>
      <c r="P1433" s="15">
        <v>0.96319999999999995</v>
      </c>
      <c r="Q1433" s="49">
        <v>0.17340399766445599</v>
      </c>
      <c r="R1433">
        <v>2.2885</v>
      </c>
      <c r="S1433" s="49">
        <v>2.8953604613487201E-5</v>
      </c>
      <c r="T1433">
        <v>0.85729999999999995</v>
      </c>
      <c r="U1433" s="54">
        <v>1.27E-5</v>
      </c>
      <c r="V1433" s="108">
        <v>1.73</v>
      </c>
      <c r="W1433">
        <f t="shared" si="88"/>
        <v>0</v>
      </c>
      <c r="X1433">
        <f t="shared" si="89"/>
        <v>0</v>
      </c>
      <c r="Y1433">
        <f t="shared" si="90"/>
        <v>1</v>
      </c>
      <c r="Z1433">
        <v>0</v>
      </c>
      <c r="AA1433">
        <v>0</v>
      </c>
      <c r="AB1433">
        <v>0</v>
      </c>
      <c r="AC1433">
        <v>1</v>
      </c>
      <c r="AD1433">
        <v>1</v>
      </c>
      <c r="AE1433">
        <v>1</v>
      </c>
      <c r="AF1433">
        <f t="shared" si="91"/>
        <v>9.7600000000000006E-2</v>
      </c>
    </row>
    <row r="1434" spans="1:33" ht="17" x14ac:dyDescent="0.2">
      <c r="A1434" s="39" t="s">
        <v>9867</v>
      </c>
      <c r="B1434" s="78" t="s">
        <v>9868</v>
      </c>
      <c r="C1434" s="78" t="s">
        <v>91</v>
      </c>
      <c r="D1434" s="39">
        <v>-0.1013</v>
      </c>
      <c r="E1434" s="39">
        <v>4.1099999999999998E-2</v>
      </c>
      <c r="F1434" s="39">
        <v>-2.1199999999999997E-2</v>
      </c>
      <c r="G1434" s="39">
        <v>1.07</v>
      </c>
      <c r="H1434" s="39">
        <v>0.97</v>
      </c>
      <c r="I1434" s="39">
        <v>1.01</v>
      </c>
      <c r="J1434" s="15">
        <v>0.37119999999999997</v>
      </c>
      <c r="K1434" s="54">
        <v>0.76072526440387001</v>
      </c>
      <c r="L1434" s="36">
        <v>0.40849999999999997</v>
      </c>
      <c r="M1434" s="54">
        <v>0.52477201408322904</v>
      </c>
      <c r="N1434" s="15">
        <v>-0.20949999999999999</v>
      </c>
      <c r="O1434" s="54">
        <v>4.5600000000000002E-2</v>
      </c>
      <c r="P1434" s="15">
        <v>0.26989999999999997</v>
      </c>
      <c r="Q1434" s="49">
        <v>1</v>
      </c>
      <c r="R1434">
        <v>0.38729999999999998</v>
      </c>
      <c r="S1434" s="49">
        <v>0.69924476837654703</v>
      </c>
      <c r="T1434">
        <v>-0.16839999999999999</v>
      </c>
      <c r="U1434" s="54">
        <v>0.30199999999999999</v>
      </c>
      <c r="V1434" s="108">
        <v>0.4</v>
      </c>
      <c r="W1434">
        <f t="shared" si="88"/>
        <v>0</v>
      </c>
      <c r="X1434">
        <f t="shared" si="89"/>
        <v>0</v>
      </c>
      <c r="Y1434">
        <f t="shared" si="90"/>
        <v>0</v>
      </c>
      <c r="Z1434">
        <v>0</v>
      </c>
      <c r="AA1434">
        <v>0</v>
      </c>
      <c r="AB1434">
        <v>0</v>
      </c>
      <c r="AC1434">
        <v>0</v>
      </c>
      <c r="AD1434">
        <v>0</v>
      </c>
      <c r="AE1434">
        <v>0</v>
      </c>
      <c r="AF1434">
        <f t="shared" si="91"/>
        <v>9.7600000000000006E-2</v>
      </c>
      <c r="AG1434">
        <v>3.7299999999999889E-2</v>
      </c>
    </row>
    <row r="1435" spans="1:33" ht="17" x14ac:dyDescent="0.2">
      <c r="A1435" s="39" t="s">
        <v>14589</v>
      </c>
      <c r="B1435" s="78" t="s">
        <v>54</v>
      </c>
      <c r="C1435" s="78" t="s">
        <v>57</v>
      </c>
      <c r="D1435" s="39">
        <v>-0.1013</v>
      </c>
      <c r="E1435" s="39">
        <v>8.8999999999999968E-2</v>
      </c>
      <c r="F1435" s="39">
        <v>2.5999999999999995E-2</v>
      </c>
      <c r="G1435" s="39">
        <v>1.07</v>
      </c>
      <c r="H1435" s="39">
        <v>0.94</v>
      </c>
      <c r="I1435" s="39">
        <v>0.98</v>
      </c>
      <c r="J1435" s="15">
        <v>-6.6500000000000004E-2</v>
      </c>
      <c r="K1435" s="54">
        <v>1</v>
      </c>
      <c r="L1435" s="36">
        <v>-0.21199999999999999</v>
      </c>
      <c r="M1435" s="54">
        <v>0.59158684909882897</v>
      </c>
      <c r="N1435" s="15">
        <v>0.29070000000000001</v>
      </c>
      <c r="O1435" s="54">
        <v>4.7800000000000004E-3</v>
      </c>
      <c r="P1435" s="15">
        <v>-0.1678</v>
      </c>
      <c r="Q1435" s="49">
        <v>1</v>
      </c>
      <c r="R1435">
        <v>-0.186</v>
      </c>
      <c r="S1435" s="49">
        <v>0.66779554518881301</v>
      </c>
      <c r="T1435">
        <v>0.37969999999999998</v>
      </c>
      <c r="U1435" s="54">
        <v>1.8800000000000001E-2</v>
      </c>
      <c r="V1435" s="108">
        <v>0.46</v>
      </c>
      <c r="W1435">
        <f t="shared" si="88"/>
        <v>0</v>
      </c>
      <c r="X1435">
        <f t="shared" si="89"/>
        <v>0</v>
      </c>
      <c r="Y1435">
        <f t="shared" si="90"/>
        <v>0</v>
      </c>
      <c r="Z1435">
        <v>0</v>
      </c>
      <c r="AA1435">
        <v>0</v>
      </c>
      <c r="AB1435">
        <v>0</v>
      </c>
      <c r="AC1435">
        <v>0</v>
      </c>
      <c r="AD1435">
        <v>0</v>
      </c>
      <c r="AE1435">
        <v>0</v>
      </c>
      <c r="AF1435">
        <f t="shared" si="91"/>
        <v>9.7600000000000006E-2</v>
      </c>
      <c r="AG1435">
        <v>-0.14539999999999997</v>
      </c>
    </row>
    <row r="1436" spans="1:33" ht="17" x14ac:dyDescent="0.2">
      <c r="A1436" s="39" t="s">
        <v>2194</v>
      </c>
      <c r="B1436" s="78" t="s">
        <v>2195</v>
      </c>
      <c r="C1436" s="78" t="s">
        <v>131</v>
      </c>
      <c r="D1436" s="39">
        <v>-0.10120000000000001</v>
      </c>
      <c r="E1436" s="39">
        <v>-0.18880000000000002</v>
      </c>
      <c r="F1436" s="39">
        <v>3.0499999999999972E-2</v>
      </c>
      <c r="G1436" s="39">
        <v>1.07</v>
      </c>
      <c r="H1436" s="39">
        <v>1.1399999999999999</v>
      </c>
      <c r="I1436" s="39">
        <v>0.98</v>
      </c>
      <c r="J1436" s="15">
        <v>-7.6399999999999996E-2</v>
      </c>
      <c r="K1436" s="54">
        <v>1</v>
      </c>
      <c r="L1436" s="36">
        <v>-0.27589999999999998</v>
      </c>
      <c r="M1436" s="54">
        <v>0.47753862240918399</v>
      </c>
      <c r="N1436" s="15">
        <v>0.1174</v>
      </c>
      <c r="O1436" s="54">
        <v>0.221</v>
      </c>
      <c r="P1436" s="15">
        <v>-0.17760000000000001</v>
      </c>
      <c r="Q1436" s="49">
        <v>1</v>
      </c>
      <c r="R1436">
        <v>-0.24540000000000001</v>
      </c>
      <c r="S1436" s="49">
        <v>0.65180011678070104</v>
      </c>
      <c r="T1436">
        <v>-7.1400000000000005E-2</v>
      </c>
      <c r="U1436" s="54">
        <v>0.66400000000000003</v>
      </c>
      <c r="V1436" s="108">
        <v>1.38</v>
      </c>
      <c r="W1436">
        <f t="shared" si="88"/>
        <v>0</v>
      </c>
      <c r="X1436">
        <f t="shared" si="89"/>
        <v>0</v>
      </c>
      <c r="Y1436">
        <f t="shared" si="90"/>
        <v>0</v>
      </c>
      <c r="Z1436">
        <v>0</v>
      </c>
      <c r="AA1436">
        <v>0</v>
      </c>
      <c r="AB1436">
        <v>0</v>
      </c>
      <c r="AC1436">
        <v>0</v>
      </c>
      <c r="AD1436">
        <v>0</v>
      </c>
      <c r="AE1436">
        <v>0</v>
      </c>
      <c r="AF1436">
        <f t="shared" si="91"/>
        <v>9.7600000000000006E-2</v>
      </c>
      <c r="AG1436">
        <v>-0.19950000000000001</v>
      </c>
    </row>
    <row r="1437" spans="1:33" ht="17" x14ac:dyDescent="0.2">
      <c r="A1437" s="39" t="s">
        <v>5480</v>
      </c>
      <c r="B1437" s="78" t="s">
        <v>5481</v>
      </c>
      <c r="C1437" s="78" t="s">
        <v>55</v>
      </c>
      <c r="D1437" s="39">
        <v>-0.10120000000000001</v>
      </c>
      <c r="E1437" s="39">
        <v>-0.18079999999999996</v>
      </c>
      <c r="F1437" s="39">
        <v>-0.28049999999999997</v>
      </c>
      <c r="G1437" s="39">
        <v>1.07</v>
      </c>
      <c r="H1437" s="39">
        <v>1.1299999999999999</v>
      </c>
      <c r="I1437" s="39">
        <v>1.21</v>
      </c>
      <c r="J1437" s="15">
        <v>0.2626</v>
      </c>
      <c r="K1437" s="54">
        <v>1</v>
      </c>
      <c r="L1437" s="36">
        <v>0.91249999999999998</v>
      </c>
      <c r="M1437" s="54">
        <v>0.17559773207707399</v>
      </c>
      <c r="N1437" s="11">
        <v>0.7651</v>
      </c>
      <c r="O1437" s="54">
        <v>1.14E-22</v>
      </c>
      <c r="P1437" s="15">
        <v>0.16139999999999999</v>
      </c>
      <c r="Q1437" s="49">
        <v>1</v>
      </c>
      <c r="R1437">
        <v>0.63200000000000001</v>
      </c>
      <c r="S1437" s="49">
        <v>0.53847247878175297</v>
      </c>
      <c r="T1437">
        <v>0.58430000000000004</v>
      </c>
      <c r="U1437" s="54">
        <v>3.7500000000000002E-13</v>
      </c>
      <c r="V1437" s="108">
        <v>0.63</v>
      </c>
      <c r="W1437">
        <f t="shared" si="88"/>
        <v>0</v>
      </c>
      <c r="X1437">
        <f t="shared" si="89"/>
        <v>0</v>
      </c>
      <c r="Y1437">
        <f t="shared" si="90"/>
        <v>0</v>
      </c>
      <c r="Z1437">
        <v>0</v>
      </c>
      <c r="AA1437">
        <v>0</v>
      </c>
      <c r="AB1437">
        <v>0</v>
      </c>
      <c r="AC1437">
        <v>0</v>
      </c>
      <c r="AD1437">
        <v>0</v>
      </c>
      <c r="AE1437">
        <v>1</v>
      </c>
      <c r="AF1437">
        <f t="shared" si="91"/>
        <v>9.7600000000000006E-2</v>
      </c>
      <c r="AG1437">
        <v>0.64990000000000014</v>
      </c>
    </row>
    <row r="1438" spans="1:33" ht="17" x14ac:dyDescent="0.2">
      <c r="A1438" s="39" t="s">
        <v>15306</v>
      </c>
      <c r="B1438" s="78" t="s">
        <v>54</v>
      </c>
      <c r="C1438" s="78" t="s">
        <v>57</v>
      </c>
      <c r="D1438" s="39">
        <v>-0.10119999999999998</v>
      </c>
      <c r="E1438" s="39">
        <v>-9.7000000000000003E-2</v>
      </c>
      <c r="F1438" s="39">
        <v>-8.8999999999999996E-2</v>
      </c>
      <c r="G1438" s="39">
        <v>1.07</v>
      </c>
      <c r="H1438" s="39">
        <v>1.07</v>
      </c>
      <c r="I1438" s="39">
        <v>1.06</v>
      </c>
      <c r="J1438" s="15">
        <v>-0.12920000000000001</v>
      </c>
      <c r="K1438" s="54">
        <v>1</v>
      </c>
      <c r="L1438" s="36">
        <v>-0.20380000000000001</v>
      </c>
      <c r="M1438" s="54">
        <v>0.59390245285586196</v>
      </c>
      <c r="N1438" s="15">
        <v>6.1699999999999998E-2</v>
      </c>
      <c r="O1438" s="54">
        <v>0.60599999999999998</v>
      </c>
      <c r="P1438" s="15">
        <v>-0.23039999999999999</v>
      </c>
      <c r="Q1438" s="49">
        <v>0.93698238960184899</v>
      </c>
      <c r="R1438">
        <v>-0.2928</v>
      </c>
      <c r="S1438" s="49">
        <v>0.51602922761875403</v>
      </c>
      <c r="T1438">
        <v>-3.5299999999999998E-2</v>
      </c>
      <c r="U1438" s="54">
        <v>0.88100000000000001</v>
      </c>
      <c r="V1438" s="108">
        <v>1.02</v>
      </c>
      <c r="W1438">
        <f t="shared" si="88"/>
        <v>0</v>
      </c>
      <c r="X1438">
        <f t="shared" si="89"/>
        <v>0</v>
      </c>
      <c r="Y1438">
        <f t="shared" si="90"/>
        <v>0</v>
      </c>
      <c r="Z1438">
        <v>0</v>
      </c>
      <c r="AA1438">
        <v>0</v>
      </c>
      <c r="AB1438">
        <v>0</v>
      </c>
      <c r="AC1438">
        <v>0</v>
      </c>
      <c r="AD1438">
        <v>0</v>
      </c>
      <c r="AE1438">
        <v>0</v>
      </c>
      <c r="AF1438">
        <f t="shared" si="91"/>
        <v>9.7600000000000006E-2</v>
      </c>
      <c r="AG1438">
        <v>-7.46E-2</v>
      </c>
    </row>
    <row r="1439" spans="1:33" ht="17" x14ac:dyDescent="0.2">
      <c r="A1439" s="39" t="s">
        <v>17127</v>
      </c>
      <c r="B1439" s="78" t="s">
        <v>18021</v>
      </c>
      <c r="C1439" s="78" t="s">
        <v>91</v>
      </c>
      <c r="D1439" s="39">
        <v>-0.10100000000000001</v>
      </c>
      <c r="E1439" s="39">
        <v>5.5000000000000049E-3</v>
      </c>
      <c r="F1439" s="39">
        <v>5.6100000000000011E-2</v>
      </c>
      <c r="G1439" s="39">
        <v>1.07</v>
      </c>
      <c r="H1439" s="39">
        <v>1</v>
      </c>
      <c r="I1439" s="39">
        <v>0.96</v>
      </c>
      <c r="J1439" s="15">
        <v>-4.1300000000000003E-2</v>
      </c>
      <c r="K1439" s="54">
        <v>1</v>
      </c>
      <c r="L1439" s="36">
        <v>-0.27960000000000002</v>
      </c>
      <c r="M1439" s="54">
        <v>0.248562768422536</v>
      </c>
      <c r="N1439" s="15">
        <v>7.2499999999999995E-2</v>
      </c>
      <c r="O1439" s="54">
        <v>0.65100000000000002</v>
      </c>
      <c r="P1439" s="15">
        <v>-0.14230000000000001</v>
      </c>
      <c r="Q1439" s="49">
        <v>1</v>
      </c>
      <c r="R1439">
        <v>-0.2235</v>
      </c>
      <c r="S1439" s="49">
        <v>0.584208821555536</v>
      </c>
      <c r="T1439">
        <v>7.8E-2</v>
      </c>
      <c r="U1439" s="54">
        <v>0.54</v>
      </c>
      <c r="V1439" s="108">
        <v>1.19</v>
      </c>
      <c r="W1439">
        <f t="shared" si="88"/>
        <v>0</v>
      </c>
      <c r="X1439">
        <f t="shared" si="89"/>
        <v>0</v>
      </c>
      <c r="Y1439">
        <f t="shared" si="90"/>
        <v>0</v>
      </c>
      <c r="Z1439">
        <v>0</v>
      </c>
      <c r="AA1439">
        <v>0</v>
      </c>
      <c r="AB1439">
        <v>0</v>
      </c>
      <c r="AC1439">
        <v>0</v>
      </c>
      <c r="AD1439">
        <v>0</v>
      </c>
      <c r="AE1439">
        <v>0</v>
      </c>
      <c r="AF1439">
        <f t="shared" si="91"/>
        <v>9.7600000000000006E-2</v>
      </c>
    </row>
    <row r="1440" spans="1:33" ht="17" x14ac:dyDescent="0.2">
      <c r="A1440" s="39" t="s">
        <v>1936</v>
      </c>
      <c r="B1440" s="78" t="s">
        <v>1937</v>
      </c>
      <c r="C1440" s="78" t="s">
        <v>147</v>
      </c>
      <c r="D1440" s="39">
        <v>-0.10099999999999999</v>
      </c>
      <c r="E1440" s="39">
        <v>-0.19819999999999999</v>
      </c>
      <c r="F1440" s="39">
        <v>0.14949999999999999</v>
      </c>
      <c r="G1440" s="39">
        <v>1.07</v>
      </c>
      <c r="H1440" s="39">
        <v>1.1499999999999999</v>
      </c>
      <c r="I1440" s="39">
        <v>0.9</v>
      </c>
      <c r="J1440" s="15">
        <v>1.01E-2</v>
      </c>
      <c r="K1440" s="54">
        <v>1</v>
      </c>
      <c r="L1440" s="36">
        <v>-0.10059999999999999</v>
      </c>
      <c r="M1440" s="54">
        <v>0.84957326434802105</v>
      </c>
      <c r="N1440" s="15">
        <v>6.7900000000000002E-2</v>
      </c>
      <c r="O1440" s="54">
        <v>0.53400000000000003</v>
      </c>
      <c r="P1440" s="15">
        <v>-9.0899999999999995E-2</v>
      </c>
      <c r="Q1440" s="49">
        <v>1</v>
      </c>
      <c r="R1440">
        <v>4.8899999999999999E-2</v>
      </c>
      <c r="S1440" s="49">
        <v>0.96981995296770895</v>
      </c>
      <c r="T1440">
        <v>-0.1303</v>
      </c>
      <c r="U1440" s="54">
        <v>0.60799999999999998</v>
      </c>
      <c r="V1440" s="108">
        <v>0.48</v>
      </c>
      <c r="W1440">
        <f t="shared" si="88"/>
        <v>0</v>
      </c>
      <c r="X1440">
        <f t="shared" si="89"/>
        <v>0</v>
      </c>
      <c r="Y1440">
        <f t="shared" si="90"/>
        <v>0</v>
      </c>
      <c r="Z1440">
        <v>0</v>
      </c>
      <c r="AA1440">
        <v>0</v>
      </c>
      <c r="AB1440">
        <v>0</v>
      </c>
      <c r="AC1440">
        <v>0</v>
      </c>
      <c r="AD1440">
        <v>0</v>
      </c>
      <c r="AE1440">
        <v>0</v>
      </c>
      <c r="AF1440">
        <f t="shared" si="91"/>
        <v>9.7600000000000006E-2</v>
      </c>
      <c r="AG1440">
        <v>-0.11069999999999999</v>
      </c>
    </row>
    <row r="1441" spans="1:33" ht="17" x14ac:dyDescent="0.2">
      <c r="A1441" s="39" t="s">
        <v>1614</v>
      </c>
      <c r="B1441" s="78" t="s">
        <v>1615</v>
      </c>
      <c r="C1441" s="78" t="s">
        <v>57</v>
      </c>
      <c r="D1441" s="39">
        <v>-0.1008</v>
      </c>
      <c r="E1441" s="39">
        <v>-0.10159999999999997</v>
      </c>
      <c r="F1441" s="39">
        <v>-3.5600000000000076E-2</v>
      </c>
      <c r="G1441" s="39">
        <v>1.07</v>
      </c>
      <c r="H1441" s="39">
        <v>1.07</v>
      </c>
      <c r="I1441" s="39">
        <v>1.02</v>
      </c>
      <c r="J1441" s="15">
        <v>-0.59279999999999999</v>
      </c>
      <c r="K1441" s="54">
        <v>2.0646239316241101E-3</v>
      </c>
      <c r="L1441" s="36">
        <v>-0.54479999999999995</v>
      </c>
      <c r="M1441" s="54">
        <v>4.9948313428188999E-3</v>
      </c>
      <c r="N1441" s="15">
        <v>-0.36940000000000001</v>
      </c>
      <c r="O1441" s="54">
        <v>3.9700000000000003E-5</v>
      </c>
      <c r="P1441" s="15">
        <v>-0.69359999999999999</v>
      </c>
      <c r="Q1441" s="49">
        <v>4.1844640744077601E-2</v>
      </c>
      <c r="R1441">
        <v>-0.58040000000000003</v>
      </c>
      <c r="S1441" s="49">
        <v>8.6229987069803296E-2</v>
      </c>
      <c r="T1441">
        <v>-0.47099999999999997</v>
      </c>
      <c r="U1441" s="54">
        <v>3.98E-3</v>
      </c>
      <c r="V1441" s="108">
        <v>0.55000000000000004</v>
      </c>
      <c r="W1441">
        <f t="shared" si="88"/>
        <v>0</v>
      </c>
      <c r="X1441">
        <f t="shared" si="89"/>
        <v>0</v>
      </c>
      <c r="Y1441">
        <f t="shared" si="90"/>
        <v>0</v>
      </c>
      <c r="Z1441">
        <v>0</v>
      </c>
      <c r="AA1441">
        <v>0</v>
      </c>
      <c r="AB1441">
        <v>0</v>
      </c>
      <c r="AC1441">
        <v>0</v>
      </c>
      <c r="AD1441">
        <v>0</v>
      </c>
      <c r="AE1441">
        <v>0</v>
      </c>
      <c r="AF1441">
        <f t="shared" si="91"/>
        <v>9.7600000000000006E-2</v>
      </c>
      <c r="AG1441">
        <v>4.8000000000000015E-2</v>
      </c>
    </row>
    <row r="1442" spans="1:33" ht="17" x14ac:dyDescent="0.2">
      <c r="A1442" s="39" t="s">
        <v>5035</v>
      </c>
      <c r="B1442" s="78" t="s">
        <v>5036</v>
      </c>
      <c r="C1442" s="78" t="s">
        <v>957</v>
      </c>
      <c r="D1442" s="39">
        <v>-0.1008</v>
      </c>
      <c r="E1442" s="39">
        <v>2.1699999999999997E-2</v>
      </c>
      <c r="F1442" s="39">
        <v>0.52750000000000008</v>
      </c>
      <c r="G1442" s="39">
        <v>1.07</v>
      </c>
      <c r="H1442" s="39">
        <v>0.99</v>
      </c>
      <c r="I1442" s="39">
        <v>0.69</v>
      </c>
      <c r="J1442" s="15">
        <v>0.30349999999999999</v>
      </c>
      <c r="K1442" s="54">
        <v>1</v>
      </c>
      <c r="L1442" s="36">
        <v>4.8800000000000003E-2</v>
      </c>
      <c r="M1442" s="54">
        <v>0.97302864324669902</v>
      </c>
      <c r="N1442" s="15">
        <v>-0.33510000000000001</v>
      </c>
      <c r="O1442" s="54">
        <v>2.9699999999999999E-6</v>
      </c>
      <c r="P1442" s="15">
        <v>0.20269999999999999</v>
      </c>
      <c r="Q1442" s="49">
        <v>1</v>
      </c>
      <c r="R1442">
        <v>0.57630000000000003</v>
      </c>
      <c r="S1442" s="49">
        <v>0.17559773207707399</v>
      </c>
      <c r="T1442">
        <v>-0.31340000000000001</v>
      </c>
      <c r="U1442" s="54">
        <v>2.8899999999999998E-4</v>
      </c>
      <c r="V1442" s="108">
        <v>1.07</v>
      </c>
      <c r="W1442">
        <f t="shared" si="88"/>
        <v>0</v>
      </c>
      <c r="X1442">
        <f t="shared" si="89"/>
        <v>0</v>
      </c>
      <c r="Y1442">
        <f t="shared" si="90"/>
        <v>0</v>
      </c>
      <c r="Z1442">
        <v>0</v>
      </c>
      <c r="AA1442">
        <v>0</v>
      </c>
      <c r="AB1442">
        <v>0</v>
      </c>
      <c r="AC1442">
        <v>0</v>
      </c>
      <c r="AD1442">
        <v>0</v>
      </c>
      <c r="AE1442">
        <v>0</v>
      </c>
      <c r="AF1442">
        <f t="shared" si="91"/>
        <v>9.7600000000000006E-2</v>
      </c>
      <c r="AG1442">
        <v>-0.2546999999999997</v>
      </c>
    </row>
    <row r="1443" spans="1:33" ht="17" x14ac:dyDescent="0.2">
      <c r="A1443" s="39" t="s">
        <v>1775</v>
      </c>
      <c r="B1443" s="78" t="s">
        <v>1776</v>
      </c>
      <c r="C1443" s="78" t="s">
        <v>1771</v>
      </c>
      <c r="D1443" s="39">
        <v>-0.10070000000000001</v>
      </c>
      <c r="E1443" s="39">
        <v>-7.9999999999999516E-4</v>
      </c>
      <c r="F1443" s="39">
        <v>0.18419999999999997</v>
      </c>
      <c r="G1443" s="39">
        <v>1.07</v>
      </c>
      <c r="H1443" s="39">
        <v>1</v>
      </c>
      <c r="I1443" s="39">
        <v>0.88</v>
      </c>
      <c r="J1443" s="15">
        <v>0.23150000000000001</v>
      </c>
      <c r="K1443" s="54">
        <v>1</v>
      </c>
      <c r="L1443" s="36">
        <v>0.34310000000000002</v>
      </c>
      <c r="M1443" s="54">
        <v>0.575561309004749</v>
      </c>
      <c r="N1443" s="15">
        <v>0.2087</v>
      </c>
      <c r="O1443" s="54">
        <v>3.1899999999999998E-2</v>
      </c>
      <c r="P1443" s="15">
        <v>0.1308</v>
      </c>
      <c r="Q1443" s="49">
        <v>1</v>
      </c>
      <c r="R1443">
        <v>0.52729999999999999</v>
      </c>
      <c r="S1443" s="49">
        <v>0.18261443722804499</v>
      </c>
      <c r="T1443">
        <v>0.2079</v>
      </c>
      <c r="U1443" s="54">
        <v>0.187</v>
      </c>
      <c r="V1443" s="108">
        <v>1.63</v>
      </c>
      <c r="W1443">
        <f t="shared" si="88"/>
        <v>0</v>
      </c>
      <c r="X1443">
        <f t="shared" si="89"/>
        <v>0</v>
      </c>
      <c r="Y1443">
        <f t="shared" si="90"/>
        <v>0</v>
      </c>
      <c r="Z1443">
        <v>0</v>
      </c>
      <c r="AA1443">
        <v>0</v>
      </c>
      <c r="AB1443">
        <v>0</v>
      </c>
      <c r="AC1443">
        <v>0</v>
      </c>
      <c r="AD1443">
        <v>0</v>
      </c>
      <c r="AE1443">
        <v>0</v>
      </c>
      <c r="AF1443">
        <f t="shared" si="91"/>
        <v>9.7600000000000006E-2</v>
      </c>
      <c r="AG1443">
        <v>0.11159999999999992</v>
      </c>
    </row>
    <row r="1444" spans="1:33" ht="17" x14ac:dyDescent="0.2">
      <c r="A1444" s="39" t="s">
        <v>8619</v>
      </c>
      <c r="B1444" s="78" t="s">
        <v>8620</v>
      </c>
      <c r="C1444" s="78" t="s">
        <v>261</v>
      </c>
      <c r="D1444" s="39">
        <v>-0.1007</v>
      </c>
      <c r="E1444" s="39">
        <v>-5.0599999999999992E-2</v>
      </c>
      <c r="F1444" s="39">
        <v>-6.4200000000000007E-2</v>
      </c>
      <c r="G1444" s="39">
        <v>1.07</v>
      </c>
      <c r="H1444" s="39">
        <v>1.04</v>
      </c>
      <c r="I1444" s="39">
        <v>1.05</v>
      </c>
      <c r="J1444" s="15">
        <v>-2.1299999999999999E-2</v>
      </c>
      <c r="K1444" s="54">
        <v>1</v>
      </c>
      <c r="L1444" s="36">
        <v>4.7100000000000003E-2</v>
      </c>
      <c r="M1444" s="54">
        <v>0.94150937438566895</v>
      </c>
      <c r="N1444" s="15">
        <v>0.17069999999999999</v>
      </c>
      <c r="O1444" s="54">
        <v>4.65E-2</v>
      </c>
      <c r="P1444" s="15">
        <v>-0.122</v>
      </c>
      <c r="Q1444" s="49">
        <v>1</v>
      </c>
      <c r="R1444">
        <v>-1.7100000000000001E-2</v>
      </c>
      <c r="S1444" s="49">
        <v>0.98887972244403999</v>
      </c>
      <c r="T1444">
        <v>0.1201</v>
      </c>
      <c r="U1444" s="54">
        <v>0.49</v>
      </c>
      <c r="V1444" s="108">
        <v>0.42</v>
      </c>
      <c r="W1444">
        <f t="shared" si="88"/>
        <v>0</v>
      </c>
      <c r="X1444">
        <f t="shared" si="89"/>
        <v>0</v>
      </c>
      <c r="Y1444">
        <f t="shared" si="90"/>
        <v>0</v>
      </c>
      <c r="Z1444">
        <v>0</v>
      </c>
      <c r="AA1444">
        <v>0</v>
      </c>
      <c r="AB1444">
        <v>0</v>
      </c>
      <c r="AC1444">
        <v>0</v>
      </c>
      <c r="AD1444">
        <v>0</v>
      </c>
      <c r="AE1444">
        <v>0</v>
      </c>
      <c r="AF1444">
        <f t="shared" si="91"/>
        <v>9.7600000000000006E-2</v>
      </c>
      <c r="AG1444">
        <v>6.8399999999999905E-2</v>
      </c>
    </row>
    <row r="1445" spans="1:33" ht="17" x14ac:dyDescent="0.2">
      <c r="A1445" s="39" t="s">
        <v>310</v>
      </c>
      <c r="B1445" s="78" t="s">
        <v>18114</v>
      </c>
      <c r="C1445" s="78" t="s">
        <v>74</v>
      </c>
      <c r="D1445" s="39">
        <v>-0.10060000000000002</v>
      </c>
      <c r="E1445" s="39">
        <v>-0.60129999999999995</v>
      </c>
      <c r="F1445" s="39">
        <v>-0.1479</v>
      </c>
      <c r="G1445" s="39">
        <v>1.07</v>
      </c>
      <c r="H1445" s="39">
        <v>1.52</v>
      </c>
      <c r="I1445" s="39">
        <v>1.1100000000000001</v>
      </c>
      <c r="J1445" s="15">
        <v>-0.32619999999999999</v>
      </c>
      <c r="K1445" s="54">
        <v>1</v>
      </c>
      <c r="L1445" s="36">
        <v>0.1057</v>
      </c>
      <c r="M1445" s="54">
        <v>0.94021916803111705</v>
      </c>
      <c r="N1445" s="15">
        <v>0.2397</v>
      </c>
      <c r="O1445" s="54">
        <v>4.6699999999999997E-3</v>
      </c>
      <c r="P1445" s="15">
        <v>-0.42680000000000001</v>
      </c>
      <c r="Q1445" s="49">
        <v>0.96089561905642995</v>
      </c>
      <c r="R1445">
        <v>-4.2200000000000001E-2</v>
      </c>
      <c r="S1445" s="49">
        <v>0.98036941699482605</v>
      </c>
      <c r="T1445">
        <v>-0.36159999999999998</v>
      </c>
      <c r="U1445" s="54">
        <v>3.2100000000000002E-3</v>
      </c>
      <c r="V1445" s="108">
        <v>0.93</v>
      </c>
      <c r="W1445">
        <f t="shared" si="88"/>
        <v>0</v>
      </c>
      <c r="X1445">
        <f t="shared" si="89"/>
        <v>0</v>
      </c>
      <c r="Y1445">
        <f t="shared" si="90"/>
        <v>0</v>
      </c>
      <c r="Z1445">
        <v>0</v>
      </c>
      <c r="AA1445">
        <v>0</v>
      </c>
      <c r="AB1445">
        <v>0</v>
      </c>
      <c r="AC1445">
        <v>0</v>
      </c>
      <c r="AD1445">
        <v>0</v>
      </c>
      <c r="AE1445">
        <v>0</v>
      </c>
      <c r="AF1445">
        <f t="shared" si="91"/>
        <v>9.7600000000000006E-2</v>
      </c>
    </row>
    <row r="1446" spans="1:33" ht="17" x14ac:dyDescent="0.2">
      <c r="A1446" s="39" t="s">
        <v>11248</v>
      </c>
      <c r="B1446" s="78" t="s">
        <v>54</v>
      </c>
      <c r="C1446" s="78" t="s">
        <v>57</v>
      </c>
      <c r="D1446" s="39">
        <v>-0.10049999999999998</v>
      </c>
      <c r="E1446" s="39">
        <v>-0.1179</v>
      </c>
      <c r="F1446" s="39">
        <v>0.12909999999999999</v>
      </c>
      <c r="G1446" s="39">
        <v>1.07</v>
      </c>
      <c r="H1446" s="39">
        <v>1.0900000000000001</v>
      </c>
      <c r="I1446" s="39">
        <v>0.91</v>
      </c>
      <c r="J1446" s="15">
        <v>0.29699999999999999</v>
      </c>
      <c r="K1446" s="54">
        <v>0.88663921599394802</v>
      </c>
      <c r="L1446" s="36">
        <v>0.19400000000000001</v>
      </c>
      <c r="M1446" s="54">
        <v>0.77269619758303998</v>
      </c>
      <c r="N1446" s="15">
        <v>0.2399</v>
      </c>
      <c r="O1446" s="54">
        <v>1.3299999999999999E-2</v>
      </c>
      <c r="P1446" s="15">
        <v>0.19650000000000001</v>
      </c>
      <c r="Q1446" s="49">
        <v>1</v>
      </c>
      <c r="R1446">
        <v>0.3231</v>
      </c>
      <c r="S1446" s="49">
        <v>0.54710917354434596</v>
      </c>
      <c r="T1446">
        <v>0.122</v>
      </c>
      <c r="U1446" s="54">
        <v>0.45800000000000002</v>
      </c>
      <c r="V1446" s="108">
        <v>0.76</v>
      </c>
      <c r="W1446">
        <f t="shared" si="88"/>
        <v>0</v>
      </c>
      <c r="X1446">
        <f t="shared" si="89"/>
        <v>0</v>
      </c>
      <c r="Y1446">
        <f t="shared" si="90"/>
        <v>0</v>
      </c>
      <c r="Z1446">
        <v>0</v>
      </c>
      <c r="AA1446">
        <v>0</v>
      </c>
      <c r="AB1446">
        <v>0</v>
      </c>
      <c r="AC1446">
        <v>0</v>
      </c>
      <c r="AD1446">
        <v>0</v>
      </c>
      <c r="AE1446">
        <v>0</v>
      </c>
      <c r="AF1446">
        <f t="shared" si="91"/>
        <v>9.7600000000000006E-2</v>
      </c>
      <c r="AG1446">
        <v>-0.10299999999999998</v>
      </c>
    </row>
    <row r="1447" spans="1:33" ht="17" x14ac:dyDescent="0.2">
      <c r="A1447" s="39" t="s">
        <v>16179</v>
      </c>
      <c r="B1447" s="78" t="s">
        <v>54</v>
      </c>
      <c r="C1447" s="78" t="s">
        <v>57</v>
      </c>
      <c r="D1447" s="39">
        <v>-0.10040000000000004</v>
      </c>
      <c r="E1447" s="39">
        <v>-0.36939999999999995</v>
      </c>
      <c r="F1447" s="39">
        <v>5.4499999999999993E-2</v>
      </c>
      <c r="G1447" s="39">
        <v>1.07</v>
      </c>
      <c r="H1447" s="39">
        <v>1.29</v>
      </c>
      <c r="I1447" s="39">
        <v>0.96</v>
      </c>
      <c r="J1447" s="15">
        <v>-0.31769999999999998</v>
      </c>
      <c r="K1447" s="54">
        <v>0.78154175605490395</v>
      </c>
      <c r="L1447" s="36">
        <v>-0.3271</v>
      </c>
      <c r="M1447" s="54">
        <v>0.54017774429489795</v>
      </c>
      <c r="N1447" s="15">
        <v>-0.27400000000000002</v>
      </c>
      <c r="O1447" s="54">
        <v>8.0199999999999994E-2</v>
      </c>
      <c r="P1447" s="15">
        <v>-0.41810000000000003</v>
      </c>
      <c r="Q1447" s="49">
        <v>0.80616046471275604</v>
      </c>
      <c r="R1447">
        <v>-0.27260000000000001</v>
      </c>
      <c r="S1447" s="49">
        <v>0.73726031384076296</v>
      </c>
      <c r="T1447">
        <v>-0.64339999999999997</v>
      </c>
      <c r="U1447" s="54">
        <v>1.43E-5</v>
      </c>
      <c r="V1447" s="108">
        <v>1.36</v>
      </c>
      <c r="W1447">
        <f t="shared" si="88"/>
        <v>0</v>
      </c>
      <c r="X1447">
        <f t="shared" si="89"/>
        <v>0</v>
      </c>
      <c r="Y1447">
        <f t="shared" si="90"/>
        <v>0</v>
      </c>
      <c r="Z1447">
        <v>0</v>
      </c>
      <c r="AA1447">
        <v>0</v>
      </c>
      <c r="AB1447">
        <v>0</v>
      </c>
      <c r="AC1447">
        <v>0</v>
      </c>
      <c r="AD1447">
        <v>0</v>
      </c>
      <c r="AE1447">
        <v>0</v>
      </c>
      <c r="AF1447">
        <f t="shared" si="91"/>
        <v>9.7600000000000006E-2</v>
      </c>
      <c r="AG1447">
        <v>-9.3999999999999639E-3</v>
      </c>
    </row>
    <row r="1448" spans="1:33" ht="17" x14ac:dyDescent="0.2">
      <c r="A1448" s="39" t="s">
        <v>17686</v>
      </c>
      <c r="B1448" s="78" t="s">
        <v>18112</v>
      </c>
      <c r="C1448" s="78" t="s">
        <v>216</v>
      </c>
      <c r="D1448" s="39">
        <v>-0.10030000000000003</v>
      </c>
      <c r="E1448" s="39">
        <v>-4.8399999999999985E-2</v>
      </c>
      <c r="F1448" s="39">
        <v>-0.12950000000000006</v>
      </c>
      <c r="G1448" s="39">
        <v>1.07</v>
      </c>
      <c r="H1448" s="39">
        <v>1.03</v>
      </c>
      <c r="I1448" s="39">
        <v>1.0900000000000001</v>
      </c>
      <c r="J1448" s="15">
        <v>-0.22969999999999999</v>
      </c>
      <c r="K1448" s="54">
        <v>0.96198763091028605</v>
      </c>
      <c r="L1448" s="36">
        <v>-0.38619999999999999</v>
      </c>
      <c r="M1448" s="54">
        <v>0.37293206736909501</v>
      </c>
      <c r="N1448" s="15">
        <v>-8.8800000000000004E-2</v>
      </c>
      <c r="O1448" s="54">
        <v>0.39500000000000002</v>
      </c>
      <c r="P1448" s="15">
        <v>-0.33</v>
      </c>
      <c r="Q1448" s="49">
        <v>0.91834139792271596</v>
      </c>
      <c r="R1448">
        <v>-0.51570000000000005</v>
      </c>
      <c r="S1448" s="49">
        <v>0.36812799035176103</v>
      </c>
      <c r="T1448">
        <v>-0.13719999999999999</v>
      </c>
      <c r="U1448" s="54">
        <v>0.45100000000000001</v>
      </c>
      <c r="V1448" s="108">
        <v>0.38</v>
      </c>
      <c r="W1448">
        <f t="shared" si="88"/>
        <v>0</v>
      </c>
      <c r="X1448">
        <f t="shared" si="89"/>
        <v>0</v>
      </c>
      <c r="Y1448">
        <f t="shared" si="90"/>
        <v>0</v>
      </c>
      <c r="Z1448">
        <v>0</v>
      </c>
      <c r="AA1448">
        <v>0</v>
      </c>
      <c r="AB1448">
        <v>0</v>
      </c>
      <c r="AC1448">
        <v>0</v>
      </c>
      <c r="AD1448">
        <v>0</v>
      </c>
      <c r="AE1448">
        <v>0</v>
      </c>
      <c r="AF1448">
        <f t="shared" si="91"/>
        <v>9.7600000000000006E-2</v>
      </c>
    </row>
    <row r="1449" spans="1:33" ht="17" x14ac:dyDescent="0.2">
      <c r="A1449" s="39" t="s">
        <v>906</v>
      </c>
      <c r="B1449" s="78" t="s">
        <v>907</v>
      </c>
      <c r="C1449" s="78" t="s">
        <v>81</v>
      </c>
      <c r="D1449" s="39">
        <v>-0.1003</v>
      </c>
      <c r="E1449" s="39">
        <v>-5.3499999999999992E-2</v>
      </c>
      <c r="F1449" s="39">
        <v>-6.0400000000000009E-2</v>
      </c>
      <c r="G1449" s="39">
        <v>1.07</v>
      </c>
      <c r="H1449" s="39">
        <v>1.04</v>
      </c>
      <c r="I1449" s="39">
        <v>1.04</v>
      </c>
      <c r="J1449" s="15">
        <v>0.12670000000000001</v>
      </c>
      <c r="K1449" s="54">
        <v>1</v>
      </c>
      <c r="L1449" s="36">
        <v>0.32740000000000002</v>
      </c>
      <c r="M1449" s="54">
        <v>0.59137237480038696</v>
      </c>
      <c r="N1449" s="99">
        <v>-0.62260000000000004</v>
      </c>
      <c r="O1449" s="54">
        <v>7.8599999999999994E-21</v>
      </c>
      <c r="P1449" s="15">
        <v>2.64E-2</v>
      </c>
      <c r="Q1449" s="49">
        <v>1</v>
      </c>
      <c r="R1449">
        <v>0.26700000000000002</v>
      </c>
      <c r="S1449" s="49">
        <v>0.62173977077315001</v>
      </c>
      <c r="T1449">
        <v>-0.67610000000000003</v>
      </c>
      <c r="U1449" s="54">
        <v>1.2E-16</v>
      </c>
      <c r="V1449" s="108">
        <v>0.2</v>
      </c>
      <c r="W1449">
        <f t="shared" si="88"/>
        <v>0</v>
      </c>
      <c r="X1449">
        <f t="shared" si="89"/>
        <v>0</v>
      </c>
      <c r="Y1449">
        <f t="shared" si="90"/>
        <v>0</v>
      </c>
      <c r="Z1449">
        <v>0</v>
      </c>
      <c r="AA1449">
        <v>0</v>
      </c>
      <c r="AB1449">
        <v>1</v>
      </c>
      <c r="AC1449">
        <v>0</v>
      </c>
      <c r="AD1449">
        <v>0</v>
      </c>
      <c r="AE1449">
        <v>0</v>
      </c>
      <c r="AF1449">
        <f t="shared" si="91"/>
        <v>9.7600000000000006E-2</v>
      </c>
      <c r="AG1449">
        <v>0.20069999999999999</v>
      </c>
    </row>
    <row r="1450" spans="1:33" ht="17" x14ac:dyDescent="0.2">
      <c r="A1450" s="39" t="s">
        <v>15652</v>
      </c>
      <c r="B1450" s="78" t="s">
        <v>54</v>
      </c>
      <c r="C1450" s="78" t="s">
        <v>57</v>
      </c>
      <c r="D1450" s="39">
        <v>-0.10019999999999998</v>
      </c>
      <c r="E1450" s="39">
        <v>-0.12689999999999999</v>
      </c>
      <c r="F1450" s="39">
        <v>-6.9999999999997842E-4</v>
      </c>
      <c r="G1450" s="39">
        <v>1.07</v>
      </c>
      <c r="H1450" s="39">
        <v>1.0900000000000001</v>
      </c>
      <c r="I1450" s="39">
        <v>1</v>
      </c>
      <c r="J1450" s="15">
        <v>-0.1782</v>
      </c>
      <c r="K1450" s="54">
        <v>0.78952815261098497</v>
      </c>
      <c r="L1450" s="36">
        <v>-0.24030000000000001</v>
      </c>
      <c r="M1450" s="54">
        <v>0.35388010642899598</v>
      </c>
      <c r="N1450" s="15">
        <v>-0.22969999999999999</v>
      </c>
      <c r="O1450" s="54">
        <v>7.5600000000000001E-2</v>
      </c>
      <c r="P1450" s="15">
        <v>-0.27839999999999998</v>
      </c>
      <c r="Q1450" s="49">
        <v>0.95576746910746502</v>
      </c>
      <c r="R1450">
        <v>-0.24099999999999999</v>
      </c>
      <c r="S1450" s="49">
        <v>0.71290389596214498</v>
      </c>
      <c r="T1450">
        <v>-0.35659999999999997</v>
      </c>
      <c r="U1450" s="54">
        <v>0.114</v>
      </c>
      <c r="V1450" s="108">
        <v>0.69</v>
      </c>
      <c r="W1450">
        <f t="shared" si="88"/>
        <v>0</v>
      </c>
      <c r="X1450">
        <f t="shared" si="89"/>
        <v>0</v>
      </c>
      <c r="Y1450">
        <f t="shared" si="90"/>
        <v>0</v>
      </c>
      <c r="Z1450">
        <v>0</v>
      </c>
      <c r="AA1450">
        <v>0</v>
      </c>
      <c r="AB1450">
        <v>0</v>
      </c>
      <c r="AC1450">
        <v>0</v>
      </c>
      <c r="AD1450">
        <v>0</v>
      </c>
      <c r="AE1450">
        <v>0</v>
      </c>
      <c r="AF1450">
        <f t="shared" si="91"/>
        <v>9.7600000000000006E-2</v>
      </c>
      <c r="AG1450">
        <v>-6.2099999999999995E-2</v>
      </c>
    </row>
    <row r="1451" spans="1:33" ht="17" x14ac:dyDescent="0.2">
      <c r="A1451" s="39" t="s">
        <v>15494</v>
      </c>
      <c r="B1451" s="78" t="s">
        <v>15495</v>
      </c>
      <c r="C1451" s="78" t="s">
        <v>57</v>
      </c>
      <c r="D1451" s="39">
        <v>-0.10009999999999999</v>
      </c>
      <c r="E1451" s="39">
        <v>-8.5599999999999982E-2</v>
      </c>
      <c r="F1451" s="39">
        <v>-9.8199999999999982E-2</v>
      </c>
      <c r="G1451" s="39">
        <v>1.07</v>
      </c>
      <c r="H1451" s="39">
        <v>1.06</v>
      </c>
      <c r="I1451" s="39">
        <v>1.07</v>
      </c>
      <c r="J1451" s="15">
        <v>-0.1525</v>
      </c>
      <c r="K1451" s="54">
        <v>1</v>
      </c>
      <c r="L1451" s="36">
        <v>-4.9099999999999998E-2</v>
      </c>
      <c r="M1451" s="54">
        <v>0.93907637158430302</v>
      </c>
      <c r="N1451" s="15">
        <v>-0.16270000000000001</v>
      </c>
      <c r="O1451" s="54">
        <v>0.151</v>
      </c>
      <c r="P1451" s="15">
        <v>-0.25259999999999999</v>
      </c>
      <c r="Q1451" s="49">
        <v>0.89272951025739</v>
      </c>
      <c r="R1451">
        <v>-0.14729999999999999</v>
      </c>
      <c r="S1451" s="49">
        <v>0.80503072360696204</v>
      </c>
      <c r="T1451">
        <v>-0.24829999999999999</v>
      </c>
      <c r="U1451" s="54">
        <v>0.27500000000000002</v>
      </c>
      <c r="V1451" s="108">
        <v>0.62</v>
      </c>
      <c r="W1451">
        <f t="shared" si="88"/>
        <v>0</v>
      </c>
      <c r="X1451">
        <f t="shared" si="89"/>
        <v>0</v>
      </c>
      <c r="Y1451">
        <f t="shared" si="90"/>
        <v>0</v>
      </c>
      <c r="Z1451">
        <v>0</v>
      </c>
      <c r="AA1451">
        <v>0</v>
      </c>
      <c r="AB1451">
        <v>0</v>
      </c>
      <c r="AC1451">
        <v>0</v>
      </c>
      <c r="AD1451">
        <v>0</v>
      </c>
      <c r="AE1451">
        <v>0</v>
      </c>
      <c r="AF1451">
        <f t="shared" si="91"/>
        <v>9.7600000000000006E-2</v>
      </c>
      <c r="AG1451">
        <v>0.10349999999999998</v>
      </c>
    </row>
    <row r="1452" spans="1:33" ht="17" x14ac:dyDescent="0.2">
      <c r="A1452" s="39" t="s">
        <v>15863</v>
      </c>
      <c r="B1452" s="78" t="s">
        <v>54</v>
      </c>
      <c r="C1452" s="78" t="s">
        <v>57</v>
      </c>
      <c r="D1452" s="39">
        <v>-9.98E-2</v>
      </c>
      <c r="E1452" s="39">
        <v>-0.18210000000000004</v>
      </c>
      <c r="F1452" s="39">
        <v>0.15079999999999996</v>
      </c>
      <c r="G1452" s="39">
        <v>1.07</v>
      </c>
      <c r="H1452" s="39">
        <v>1.1299999999999999</v>
      </c>
      <c r="I1452" s="39">
        <v>0.9</v>
      </c>
      <c r="J1452" s="15">
        <v>-0.21820000000000001</v>
      </c>
      <c r="K1452" s="54">
        <v>0.96733240265972198</v>
      </c>
      <c r="L1452" s="36">
        <v>-0.28249999999999997</v>
      </c>
      <c r="M1452" s="54">
        <v>0.55500805323339697</v>
      </c>
      <c r="N1452" s="15">
        <v>-0.38009999999999999</v>
      </c>
      <c r="O1452" s="54">
        <v>2.99E-3</v>
      </c>
      <c r="P1452" s="15">
        <v>-0.318</v>
      </c>
      <c r="Q1452" s="49">
        <v>0.66885499539099202</v>
      </c>
      <c r="R1452">
        <v>-0.13170000000000001</v>
      </c>
      <c r="S1452" s="49">
        <v>0.81987743417510905</v>
      </c>
      <c r="T1452">
        <v>-0.56220000000000003</v>
      </c>
      <c r="U1452" s="54">
        <v>1.16E-4</v>
      </c>
      <c r="V1452" s="108">
        <v>0.86</v>
      </c>
      <c r="W1452">
        <f t="shared" si="88"/>
        <v>0</v>
      </c>
      <c r="X1452">
        <f t="shared" si="89"/>
        <v>0</v>
      </c>
      <c r="Y1452">
        <f t="shared" si="90"/>
        <v>0</v>
      </c>
      <c r="Z1452">
        <v>0</v>
      </c>
      <c r="AA1452">
        <v>0</v>
      </c>
      <c r="AB1452">
        <v>0</v>
      </c>
      <c r="AC1452">
        <v>0</v>
      </c>
      <c r="AD1452">
        <v>0</v>
      </c>
      <c r="AE1452">
        <v>0</v>
      </c>
      <c r="AF1452">
        <f t="shared" si="91"/>
        <v>9.7600000000000006E-2</v>
      </c>
      <c r="AG1452">
        <v>-6.4299999999999996E-2</v>
      </c>
    </row>
    <row r="1453" spans="1:33" ht="17" x14ac:dyDescent="0.2">
      <c r="A1453" s="39" t="s">
        <v>3445</v>
      </c>
      <c r="B1453" s="78" t="s">
        <v>3446</v>
      </c>
      <c r="C1453" s="78" t="s">
        <v>412</v>
      </c>
      <c r="D1453" s="39">
        <v>-9.98E-2</v>
      </c>
      <c r="E1453" s="39">
        <v>-7.8799999999999981E-2</v>
      </c>
      <c r="F1453" s="39">
        <v>0.15460000000000002</v>
      </c>
      <c r="G1453" s="39">
        <v>1.07</v>
      </c>
      <c r="H1453" s="39">
        <v>1.06</v>
      </c>
      <c r="I1453" s="39">
        <v>0.9</v>
      </c>
      <c r="J1453" s="15">
        <v>0.1416</v>
      </c>
      <c r="K1453" s="54">
        <v>1</v>
      </c>
      <c r="L1453" s="36">
        <v>5.3499999999999999E-2</v>
      </c>
      <c r="M1453" s="54">
        <v>0.93969089959134899</v>
      </c>
      <c r="N1453" s="15">
        <v>-0.2334</v>
      </c>
      <c r="O1453" s="54">
        <v>4.8700000000000002E-3</v>
      </c>
      <c r="P1453" s="15">
        <v>4.1799999999999997E-2</v>
      </c>
      <c r="Q1453" s="49">
        <v>1</v>
      </c>
      <c r="R1453">
        <v>0.20810000000000001</v>
      </c>
      <c r="S1453" s="49">
        <v>0.50199959316551601</v>
      </c>
      <c r="T1453">
        <v>-0.31219999999999998</v>
      </c>
      <c r="U1453" s="54">
        <v>1.0200000000000001E-3</v>
      </c>
      <c r="V1453" s="108">
        <v>0.44</v>
      </c>
      <c r="W1453">
        <f t="shared" si="88"/>
        <v>0</v>
      </c>
      <c r="X1453">
        <f t="shared" si="89"/>
        <v>0</v>
      </c>
      <c r="Y1453">
        <f t="shared" si="90"/>
        <v>0</v>
      </c>
      <c r="Z1453">
        <v>0</v>
      </c>
      <c r="AA1453">
        <v>0</v>
      </c>
      <c r="AB1453">
        <v>0</v>
      </c>
      <c r="AC1453">
        <v>0</v>
      </c>
      <c r="AD1453">
        <v>0</v>
      </c>
      <c r="AE1453">
        <v>0</v>
      </c>
      <c r="AF1453">
        <f t="shared" si="91"/>
        <v>9.7600000000000006E-2</v>
      </c>
      <c r="AG1453">
        <v>-8.8100000000000067E-2</v>
      </c>
    </row>
    <row r="1454" spans="1:33" ht="17" x14ac:dyDescent="0.2">
      <c r="A1454" s="39" t="s">
        <v>9573</v>
      </c>
      <c r="B1454" s="78" t="s">
        <v>9574</v>
      </c>
      <c r="C1454" s="78" t="s">
        <v>71</v>
      </c>
      <c r="D1454" s="39">
        <v>-9.9600000000000008E-2</v>
      </c>
      <c r="E1454" s="39">
        <v>-0.1134</v>
      </c>
      <c r="F1454" s="39">
        <v>-5.2699999999999969E-2</v>
      </c>
      <c r="G1454" s="39">
        <v>1.07</v>
      </c>
      <c r="H1454" s="39">
        <v>1.08</v>
      </c>
      <c r="I1454" s="39">
        <v>1.04</v>
      </c>
      <c r="J1454" s="15">
        <v>0.1111</v>
      </c>
      <c r="K1454" s="54">
        <v>1</v>
      </c>
      <c r="L1454" s="36">
        <v>0.61629999999999996</v>
      </c>
      <c r="M1454" s="54">
        <v>0.59203271116102296</v>
      </c>
      <c r="N1454" s="15">
        <v>-0.1613</v>
      </c>
      <c r="O1454" s="54">
        <v>6.9400000000000003E-2</v>
      </c>
      <c r="P1454" s="15">
        <v>1.15E-2</v>
      </c>
      <c r="Q1454" s="49">
        <v>1</v>
      </c>
      <c r="R1454">
        <v>0.56359999999999999</v>
      </c>
      <c r="S1454" s="49">
        <v>0.64444683611176101</v>
      </c>
      <c r="T1454">
        <v>-0.2747</v>
      </c>
      <c r="U1454" s="54">
        <v>2.47E-2</v>
      </c>
      <c r="V1454" s="108">
        <v>0.17</v>
      </c>
      <c r="W1454">
        <f t="shared" si="88"/>
        <v>0</v>
      </c>
      <c r="X1454">
        <f t="shared" si="89"/>
        <v>0</v>
      </c>
      <c r="Y1454">
        <f t="shared" si="90"/>
        <v>0</v>
      </c>
      <c r="Z1454">
        <v>0</v>
      </c>
      <c r="AA1454">
        <v>0</v>
      </c>
      <c r="AB1454">
        <v>0</v>
      </c>
      <c r="AC1454">
        <v>0</v>
      </c>
      <c r="AD1454">
        <v>0</v>
      </c>
      <c r="AE1454">
        <v>0</v>
      </c>
      <c r="AF1454">
        <f t="shared" si="91"/>
        <v>9.7600000000000006E-2</v>
      </c>
      <c r="AG1454">
        <v>0.50519999999999998</v>
      </c>
    </row>
    <row r="1455" spans="1:33" ht="17" x14ac:dyDescent="0.2">
      <c r="A1455" s="39" t="s">
        <v>13526</v>
      </c>
      <c r="B1455" s="78" t="s">
        <v>54</v>
      </c>
      <c r="C1455" s="78" t="s">
        <v>57</v>
      </c>
      <c r="D1455" s="39">
        <v>-9.9499999999999991E-2</v>
      </c>
      <c r="E1455" s="39">
        <v>-0.12659999999999999</v>
      </c>
      <c r="F1455" s="39">
        <v>0.15029999999999999</v>
      </c>
      <c r="G1455" s="39">
        <v>1.07</v>
      </c>
      <c r="H1455" s="39">
        <v>1.0900000000000001</v>
      </c>
      <c r="I1455" s="39">
        <v>0.9</v>
      </c>
      <c r="J1455" s="15">
        <v>5.1999999999999998E-3</v>
      </c>
      <c r="K1455" s="54">
        <v>1</v>
      </c>
      <c r="L1455" s="36">
        <v>-2.1000000000000001E-2</v>
      </c>
      <c r="M1455" s="54">
        <v>0.98071034843090399</v>
      </c>
      <c r="N1455" s="15">
        <v>9.2299999999999993E-2</v>
      </c>
      <c r="O1455" s="54">
        <v>0.44600000000000001</v>
      </c>
      <c r="P1455" s="15">
        <v>-9.4299999999999995E-2</v>
      </c>
      <c r="Q1455" s="49">
        <v>1</v>
      </c>
      <c r="R1455">
        <v>0.1293</v>
      </c>
      <c r="S1455" s="49">
        <v>0.880690798921689</v>
      </c>
      <c r="T1455">
        <v>-3.4299999999999997E-2</v>
      </c>
      <c r="U1455" s="54">
        <v>0.88700000000000001</v>
      </c>
      <c r="V1455" s="109">
        <v>2.57</v>
      </c>
      <c r="W1455">
        <f t="shared" si="88"/>
        <v>0</v>
      </c>
      <c r="X1455">
        <f t="shared" si="89"/>
        <v>0</v>
      </c>
      <c r="Y1455">
        <f t="shared" si="90"/>
        <v>0</v>
      </c>
      <c r="Z1455">
        <v>0</v>
      </c>
      <c r="AA1455">
        <v>0</v>
      </c>
      <c r="AB1455">
        <v>0</v>
      </c>
      <c r="AC1455">
        <v>0</v>
      </c>
      <c r="AD1455">
        <v>0</v>
      </c>
      <c r="AE1455">
        <v>0</v>
      </c>
      <c r="AF1455">
        <f t="shared" si="91"/>
        <v>9.7600000000000006E-2</v>
      </c>
      <c r="AG1455">
        <v>-2.6200000000000001E-2</v>
      </c>
    </row>
    <row r="1456" spans="1:33" ht="17" x14ac:dyDescent="0.2">
      <c r="A1456" s="39" t="s">
        <v>10714</v>
      </c>
      <c r="B1456" s="78" t="s">
        <v>98</v>
      </c>
      <c r="C1456" s="78" t="s">
        <v>57</v>
      </c>
      <c r="D1456" s="39">
        <v>-9.9499999999999922E-2</v>
      </c>
      <c r="E1456" s="39">
        <v>0.18110000000000004</v>
      </c>
      <c r="F1456" s="39">
        <v>-0.47459999999999991</v>
      </c>
      <c r="G1456" s="39">
        <v>1.07</v>
      </c>
      <c r="H1456" s="39">
        <v>0.88</v>
      </c>
      <c r="I1456" s="39">
        <v>1.39</v>
      </c>
      <c r="J1456" s="15">
        <v>1.4985999999999999</v>
      </c>
      <c r="K1456" s="54">
        <v>5.2072560832034202E-2</v>
      </c>
      <c r="L1456" s="7">
        <v>2.1503999999999999</v>
      </c>
      <c r="M1456" s="54">
        <v>7.3419155616323399E-4</v>
      </c>
      <c r="N1456" s="11">
        <v>0.63009999999999999</v>
      </c>
      <c r="O1456" s="54">
        <v>4.7100000000000003E-2</v>
      </c>
      <c r="P1456" s="15">
        <v>1.3991</v>
      </c>
      <c r="Q1456" s="49">
        <v>0.24834230854527001</v>
      </c>
      <c r="R1456">
        <v>1.6758</v>
      </c>
      <c r="S1456" s="49">
        <v>8.0431663810068096E-2</v>
      </c>
      <c r="T1456">
        <v>0.81120000000000003</v>
      </c>
      <c r="U1456" s="54">
        <v>3.3400000000000001E-3</v>
      </c>
      <c r="V1456" s="108">
        <v>0.9</v>
      </c>
      <c r="W1456">
        <f t="shared" si="88"/>
        <v>0</v>
      </c>
      <c r="X1456">
        <f t="shared" si="89"/>
        <v>0</v>
      </c>
      <c r="Y1456">
        <f t="shared" si="90"/>
        <v>0</v>
      </c>
      <c r="Z1456">
        <v>0</v>
      </c>
      <c r="AA1456">
        <v>0</v>
      </c>
      <c r="AB1456">
        <v>0</v>
      </c>
      <c r="AC1456">
        <v>0</v>
      </c>
      <c r="AD1456">
        <v>1</v>
      </c>
      <c r="AE1456">
        <v>1</v>
      </c>
      <c r="AF1456">
        <f t="shared" si="91"/>
        <v>9.7600000000000006E-2</v>
      </c>
      <c r="AG1456">
        <v>0.65189999999999992</v>
      </c>
    </row>
    <row r="1457" spans="1:33" ht="17" x14ac:dyDescent="0.2">
      <c r="A1457" s="39" t="s">
        <v>11015</v>
      </c>
      <c r="B1457" s="78" t="s">
        <v>98</v>
      </c>
      <c r="C1457" s="78" t="s">
        <v>57</v>
      </c>
      <c r="D1457" s="39">
        <v>-9.9399999999999988E-2</v>
      </c>
      <c r="E1457" s="39">
        <v>-0.43820000000000003</v>
      </c>
      <c r="F1457" s="39">
        <v>1.0714999999999999</v>
      </c>
      <c r="G1457" s="39">
        <v>1.07</v>
      </c>
      <c r="H1457" s="39">
        <v>1.35</v>
      </c>
      <c r="I1457" s="39">
        <v>0.48</v>
      </c>
      <c r="J1457" s="15">
        <v>0.44600000000000001</v>
      </c>
      <c r="K1457" s="54">
        <v>0.42543516974030499</v>
      </c>
      <c r="L1457" s="36">
        <v>0.1326</v>
      </c>
      <c r="M1457" s="54">
        <v>0.86402699355744395</v>
      </c>
      <c r="N1457" s="15">
        <v>0.1111</v>
      </c>
      <c r="O1457" s="54">
        <v>0.18</v>
      </c>
      <c r="P1457" s="15">
        <v>0.34660000000000002</v>
      </c>
      <c r="Q1457" s="49">
        <v>1</v>
      </c>
      <c r="R1457">
        <v>1.2040999999999999</v>
      </c>
      <c r="S1457" s="49">
        <v>0.22693148556280901</v>
      </c>
      <c r="T1457">
        <v>-0.3271</v>
      </c>
      <c r="U1457" s="54">
        <v>6.8500000000000005E-2</v>
      </c>
      <c r="V1457" s="108">
        <v>1.33</v>
      </c>
      <c r="W1457">
        <f t="shared" si="88"/>
        <v>0</v>
      </c>
      <c r="X1457">
        <f t="shared" si="89"/>
        <v>0</v>
      </c>
      <c r="Y1457">
        <f t="shared" si="90"/>
        <v>1</v>
      </c>
      <c r="Z1457">
        <v>0</v>
      </c>
      <c r="AA1457">
        <v>0</v>
      </c>
      <c r="AB1457">
        <v>0</v>
      </c>
      <c r="AC1457">
        <v>0</v>
      </c>
      <c r="AD1457">
        <v>0</v>
      </c>
      <c r="AE1457">
        <v>0</v>
      </c>
      <c r="AF1457">
        <f t="shared" si="91"/>
        <v>9.7600000000000006E-2</v>
      </c>
      <c r="AG1457">
        <v>-0.31340000000000001</v>
      </c>
    </row>
    <row r="1458" spans="1:33" ht="17" x14ac:dyDescent="0.2">
      <c r="A1458" s="39" t="s">
        <v>16714</v>
      </c>
      <c r="B1458" s="78" t="s">
        <v>17925</v>
      </c>
      <c r="C1458" s="78" t="s">
        <v>81</v>
      </c>
      <c r="D1458" s="39">
        <v>-9.9099999999999994E-2</v>
      </c>
      <c r="E1458" s="39">
        <v>-0.2198</v>
      </c>
      <c r="F1458" s="39">
        <v>0.1754</v>
      </c>
      <c r="G1458" s="39">
        <v>1.07</v>
      </c>
      <c r="H1458" s="39">
        <v>1.1599999999999999</v>
      </c>
      <c r="I1458" s="39">
        <v>0.89</v>
      </c>
      <c r="J1458" s="15">
        <v>-0.18260000000000001</v>
      </c>
      <c r="K1458" s="54">
        <v>1</v>
      </c>
      <c r="L1458" s="36">
        <v>-0.37590000000000001</v>
      </c>
      <c r="M1458" s="54">
        <v>0.72743574577750902</v>
      </c>
      <c r="N1458" s="15">
        <v>0.21129999999999999</v>
      </c>
      <c r="O1458" s="54">
        <v>0.127</v>
      </c>
      <c r="P1458" s="15">
        <v>-0.28170000000000001</v>
      </c>
      <c r="Q1458" s="49">
        <v>0.65501954832203202</v>
      </c>
      <c r="R1458">
        <v>-0.20050000000000001</v>
      </c>
      <c r="S1458" s="49">
        <v>0.64209603406145399</v>
      </c>
      <c r="T1458">
        <v>-8.5000000000000006E-3</v>
      </c>
      <c r="U1458" s="54">
        <v>0.92800000000000005</v>
      </c>
      <c r="V1458" s="108">
        <v>0.34</v>
      </c>
      <c r="W1458">
        <f t="shared" si="88"/>
        <v>0</v>
      </c>
      <c r="X1458">
        <f t="shared" si="89"/>
        <v>0</v>
      </c>
      <c r="Y1458">
        <f t="shared" si="90"/>
        <v>0</v>
      </c>
      <c r="Z1458">
        <v>0</v>
      </c>
      <c r="AA1458">
        <v>0</v>
      </c>
      <c r="AB1458">
        <v>0</v>
      </c>
      <c r="AC1458">
        <v>0</v>
      </c>
      <c r="AD1458">
        <v>0</v>
      </c>
      <c r="AE1458">
        <v>0</v>
      </c>
      <c r="AF1458">
        <f t="shared" si="91"/>
        <v>9.7600000000000006E-2</v>
      </c>
    </row>
    <row r="1459" spans="1:33" ht="17" x14ac:dyDescent="0.2">
      <c r="A1459" s="39" t="s">
        <v>13490</v>
      </c>
      <c r="B1459" s="78" t="s">
        <v>54</v>
      </c>
      <c r="C1459" s="78" t="s">
        <v>57</v>
      </c>
      <c r="D1459" s="39">
        <v>-9.9099999999999994E-2</v>
      </c>
      <c r="E1459" s="39">
        <v>-0.14929999999999999</v>
      </c>
      <c r="F1459" s="39">
        <v>0.1166</v>
      </c>
      <c r="G1459" s="39">
        <v>1.07</v>
      </c>
      <c r="H1459" s="39">
        <v>1.1100000000000001</v>
      </c>
      <c r="I1459" s="39">
        <v>0.92</v>
      </c>
      <c r="J1459" s="15">
        <v>7.7000000000000002E-3</v>
      </c>
      <c r="K1459" s="54">
        <v>1</v>
      </c>
      <c r="L1459" s="36">
        <v>-0.13789999999999999</v>
      </c>
      <c r="M1459" s="54">
        <v>0.66402980712377901</v>
      </c>
      <c r="N1459" s="15">
        <v>7.0900000000000005E-2</v>
      </c>
      <c r="O1459" s="54">
        <v>0.54400000000000004</v>
      </c>
      <c r="P1459" s="15">
        <v>-9.1399999999999995E-2</v>
      </c>
      <c r="Q1459" s="49">
        <v>1</v>
      </c>
      <c r="R1459">
        <v>-2.1299999999999999E-2</v>
      </c>
      <c r="S1459" s="49">
        <v>0.97636940288960095</v>
      </c>
      <c r="T1459">
        <v>-7.8399999999999997E-2</v>
      </c>
      <c r="U1459" s="54">
        <v>0.51300000000000001</v>
      </c>
      <c r="V1459" s="108">
        <v>0.83</v>
      </c>
      <c r="W1459">
        <f t="shared" si="88"/>
        <v>0</v>
      </c>
      <c r="X1459">
        <f t="shared" si="89"/>
        <v>0</v>
      </c>
      <c r="Y1459">
        <f t="shared" si="90"/>
        <v>0</v>
      </c>
      <c r="Z1459">
        <v>0</v>
      </c>
      <c r="AA1459">
        <v>0</v>
      </c>
      <c r="AB1459">
        <v>0</v>
      </c>
      <c r="AC1459">
        <v>0</v>
      </c>
      <c r="AD1459">
        <v>0</v>
      </c>
      <c r="AE1459">
        <v>0</v>
      </c>
      <c r="AF1459">
        <f t="shared" si="91"/>
        <v>9.7600000000000006E-2</v>
      </c>
      <c r="AG1459">
        <v>-0.14549999999999999</v>
      </c>
    </row>
    <row r="1460" spans="1:33" ht="17" x14ac:dyDescent="0.2">
      <c r="A1460" s="39" t="s">
        <v>11100</v>
      </c>
      <c r="B1460" s="78" t="s">
        <v>11101</v>
      </c>
      <c r="C1460" s="78" t="s">
        <v>57</v>
      </c>
      <c r="D1460" s="39">
        <v>-9.8999999999999977E-2</v>
      </c>
      <c r="E1460" s="39">
        <v>-0.2009</v>
      </c>
      <c r="F1460" s="39">
        <v>0.15610000000000002</v>
      </c>
      <c r="G1460" s="39">
        <v>1.07</v>
      </c>
      <c r="H1460" s="39">
        <v>1.1499999999999999</v>
      </c>
      <c r="I1460" s="39">
        <v>0.9</v>
      </c>
      <c r="J1460" s="15">
        <v>0.37809999999999999</v>
      </c>
      <c r="K1460" s="54">
        <v>0.54450351551774301</v>
      </c>
      <c r="L1460" s="36">
        <v>0.28670000000000001</v>
      </c>
      <c r="M1460" s="54">
        <v>0.57189563038204505</v>
      </c>
      <c r="N1460" s="15">
        <v>0.33119999999999999</v>
      </c>
      <c r="O1460" s="54">
        <v>4.8400000000000002E-6</v>
      </c>
      <c r="P1460" s="15">
        <v>0.27910000000000001</v>
      </c>
      <c r="Q1460" s="49">
        <v>0.44584065704509501</v>
      </c>
      <c r="R1460">
        <v>0.44280000000000003</v>
      </c>
      <c r="S1460" s="49">
        <v>3.6709719443906302E-2</v>
      </c>
      <c r="T1460">
        <v>0.1303</v>
      </c>
      <c r="U1460" s="54">
        <v>0.159</v>
      </c>
      <c r="V1460" s="108">
        <v>0.25</v>
      </c>
      <c r="W1460">
        <f t="shared" si="88"/>
        <v>0</v>
      </c>
      <c r="X1460">
        <f t="shared" si="89"/>
        <v>0</v>
      </c>
      <c r="Y1460">
        <f t="shared" si="90"/>
        <v>0</v>
      </c>
      <c r="Z1460">
        <v>0</v>
      </c>
      <c r="AA1460">
        <v>0</v>
      </c>
      <c r="AB1460">
        <v>0</v>
      </c>
      <c r="AC1460">
        <v>0</v>
      </c>
      <c r="AD1460">
        <v>0</v>
      </c>
      <c r="AE1460">
        <v>0</v>
      </c>
      <c r="AF1460">
        <f t="shared" si="91"/>
        <v>9.7600000000000006E-2</v>
      </c>
      <c r="AG1460">
        <v>-9.1400000000000148E-2</v>
      </c>
    </row>
    <row r="1461" spans="1:33" ht="17" x14ac:dyDescent="0.2">
      <c r="A1461" s="39" t="s">
        <v>17208</v>
      </c>
      <c r="B1461" s="78" t="s">
        <v>98</v>
      </c>
      <c r="C1461" s="78" t="s">
        <v>57</v>
      </c>
      <c r="D1461" s="39">
        <v>-9.8900000000000002E-2</v>
      </c>
      <c r="E1461" s="39">
        <v>5.1799999999999985E-2</v>
      </c>
      <c r="F1461" s="39">
        <v>0.10680000000000001</v>
      </c>
      <c r="G1461" s="39">
        <v>1.07</v>
      </c>
      <c r="H1461" s="39">
        <v>0.96</v>
      </c>
      <c r="I1461" s="39">
        <v>0.93</v>
      </c>
      <c r="J1461" s="15">
        <v>0.1082</v>
      </c>
      <c r="K1461" s="54">
        <v>1</v>
      </c>
      <c r="L1461" s="36">
        <v>8.2400000000000001E-2</v>
      </c>
      <c r="M1461" s="54">
        <v>0.92149426487146502</v>
      </c>
      <c r="N1461" s="15">
        <v>0.14180000000000001</v>
      </c>
      <c r="O1461" s="54">
        <v>0.46500000000000002</v>
      </c>
      <c r="P1461" s="15">
        <v>9.2999999999999992E-3</v>
      </c>
      <c r="Q1461" s="49">
        <v>1</v>
      </c>
      <c r="R1461">
        <v>0.18920000000000001</v>
      </c>
      <c r="S1461" s="49">
        <v>0.78882717987320805</v>
      </c>
      <c r="T1461">
        <v>0.19359999999999999</v>
      </c>
      <c r="U1461" s="54">
        <v>0.51200000000000001</v>
      </c>
      <c r="V1461" s="108">
        <v>0.16</v>
      </c>
      <c r="W1461">
        <f t="shared" si="88"/>
        <v>0</v>
      </c>
      <c r="X1461">
        <f t="shared" si="89"/>
        <v>0</v>
      </c>
      <c r="Y1461">
        <f t="shared" si="90"/>
        <v>0</v>
      </c>
      <c r="Z1461">
        <v>0</v>
      </c>
      <c r="AA1461">
        <v>0</v>
      </c>
      <c r="AB1461">
        <v>0</v>
      </c>
      <c r="AC1461">
        <v>0</v>
      </c>
      <c r="AD1461">
        <v>0</v>
      </c>
      <c r="AE1461">
        <v>0</v>
      </c>
      <c r="AF1461">
        <f t="shared" si="91"/>
        <v>9.7600000000000006E-2</v>
      </c>
    </row>
    <row r="1462" spans="1:33" ht="17" x14ac:dyDescent="0.2">
      <c r="A1462" s="39" t="s">
        <v>13492</v>
      </c>
      <c r="B1462" s="78" t="s">
        <v>13493</v>
      </c>
      <c r="C1462" s="78" t="s">
        <v>57</v>
      </c>
      <c r="D1462" s="39">
        <v>-9.8400000000000001E-2</v>
      </c>
      <c r="E1462" s="39">
        <v>-0.20090000000000002</v>
      </c>
      <c r="F1462" s="39">
        <v>8.3199999999999996E-2</v>
      </c>
      <c r="G1462" s="39">
        <v>1.07</v>
      </c>
      <c r="H1462" s="39">
        <v>1.1499999999999999</v>
      </c>
      <c r="I1462" s="39">
        <v>0.94</v>
      </c>
      <c r="J1462" s="15">
        <v>7.6E-3</v>
      </c>
      <c r="K1462" s="54">
        <v>1</v>
      </c>
      <c r="L1462" s="36">
        <v>-0.22939999999999999</v>
      </c>
      <c r="M1462" s="54">
        <v>0.66627615886370295</v>
      </c>
      <c r="N1462" s="15">
        <v>0.12330000000000001</v>
      </c>
      <c r="O1462" s="54">
        <v>0.35799999999999998</v>
      </c>
      <c r="P1462" s="15">
        <v>-9.0800000000000006E-2</v>
      </c>
      <c r="Q1462" s="49">
        <v>1</v>
      </c>
      <c r="R1462">
        <v>-0.1462</v>
      </c>
      <c r="S1462" s="49">
        <v>0.88383511909494605</v>
      </c>
      <c r="T1462">
        <v>-7.7600000000000002E-2</v>
      </c>
      <c r="U1462" s="54">
        <v>0.80700000000000005</v>
      </c>
      <c r="V1462" s="108">
        <v>0.4</v>
      </c>
      <c r="W1462">
        <f t="shared" si="88"/>
        <v>0</v>
      </c>
      <c r="X1462">
        <f t="shared" si="89"/>
        <v>0</v>
      </c>
      <c r="Y1462">
        <f t="shared" si="90"/>
        <v>0</v>
      </c>
      <c r="Z1462">
        <v>0</v>
      </c>
      <c r="AA1462">
        <v>0</v>
      </c>
      <c r="AB1462">
        <v>0</v>
      </c>
      <c r="AC1462">
        <v>0</v>
      </c>
      <c r="AD1462">
        <v>0</v>
      </c>
      <c r="AE1462">
        <v>0</v>
      </c>
      <c r="AF1462">
        <f t="shared" si="91"/>
        <v>9.7600000000000006E-2</v>
      </c>
      <c r="AG1462">
        <v>-0.23700000000000002</v>
      </c>
    </row>
    <row r="1463" spans="1:33" ht="17" x14ac:dyDescent="0.2">
      <c r="A1463" s="39" t="s">
        <v>14795</v>
      </c>
      <c r="B1463" s="78" t="s">
        <v>54</v>
      </c>
      <c r="C1463" s="78" t="s">
        <v>57</v>
      </c>
      <c r="D1463" s="39">
        <v>-9.8399999999999987E-2</v>
      </c>
      <c r="E1463" s="39">
        <v>-0.1895</v>
      </c>
      <c r="F1463" s="39">
        <v>-3.1899999999999998E-2</v>
      </c>
      <c r="G1463" s="39">
        <v>1.07</v>
      </c>
      <c r="H1463" s="39">
        <v>1.1399999999999999</v>
      </c>
      <c r="I1463" s="39">
        <v>1.02</v>
      </c>
      <c r="J1463" s="15">
        <v>-8.0399999999999999E-2</v>
      </c>
      <c r="K1463" s="54">
        <v>1</v>
      </c>
      <c r="L1463" s="36">
        <v>-6.1100000000000002E-2</v>
      </c>
      <c r="M1463" s="54">
        <v>0.89166503832087396</v>
      </c>
      <c r="N1463" s="15">
        <v>4.3400000000000001E-2</v>
      </c>
      <c r="O1463" s="54">
        <v>0.82799999999999996</v>
      </c>
      <c r="P1463" s="15">
        <v>-0.17879999999999999</v>
      </c>
      <c r="Q1463" s="49">
        <v>1</v>
      </c>
      <c r="R1463">
        <v>-9.2999999999999999E-2</v>
      </c>
      <c r="S1463" s="49">
        <v>0.87278196238792705</v>
      </c>
      <c r="T1463">
        <v>-0.14610000000000001</v>
      </c>
      <c r="U1463" s="54">
        <v>0.41099999999999998</v>
      </c>
      <c r="V1463" s="108">
        <v>1.25</v>
      </c>
      <c r="W1463">
        <f t="shared" si="88"/>
        <v>0</v>
      </c>
      <c r="X1463">
        <f t="shared" si="89"/>
        <v>0</v>
      </c>
      <c r="Y1463">
        <f t="shared" si="90"/>
        <v>0</v>
      </c>
      <c r="Z1463">
        <v>0</v>
      </c>
      <c r="AA1463">
        <v>0</v>
      </c>
      <c r="AB1463">
        <v>0</v>
      </c>
      <c r="AC1463">
        <v>0</v>
      </c>
      <c r="AD1463">
        <v>0</v>
      </c>
      <c r="AE1463">
        <v>0</v>
      </c>
      <c r="AF1463">
        <f t="shared" si="91"/>
        <v>9.7600000000000006E-2</v>
      </c>
      <c r="AG1463">
        <v>1.9299999999999984E-2</v>
      </c>
    </row>
    <row r="1464" spans="1:33" ht="17" x14ac:dyDescent="0.2">
      <c r="A1464" s="39" t="s">
        <v>15931</v>
      </c>
      <c r="B1464" s="78" t="s">
        <v>15932</v>
      </c>
      <c r="C1464" s="78" t="s">
        <v>57</v>
      </c>
      <c r="D1464" s="39">
        <v>-9.8299999999999998E-2</v>
      </c>
      <c r="E1464" s="39">
        <v>-0.34870000000000007</v>
      </c>
      <c r="F1464" s="39">
        <v>-2.6200000000000001E-2</v>
      </c>
      <c r="G1464" s="39">
        <v>1.07</v>
      </c>
      <c r="H1464" s="39">
        <v>1.27</v>
      </c>
      <c r="I1464" s="39">
        <v>1.02</v>
      </c>
      <c r="J1464" s="15">
        <v>-0.2319</v>
      </c>
      <c r="K1464" s="54">
        <v>1</v>
      </c>
      <c r="L1464" s="36">
        <v>-0.18540000000000001</v>
      </c>
      <c r="M1464" s="54">
        <v>0.80556227729696706</v>
      </c>
      <c r="N1464" s="15">
        <v>-0.27289999999999998</v>
      </c>
      <c r="O1464" s="54">
        <v>1.8E-5</v>
      </c>
      <c r="P1464" s="15">
        <v>-0.33019999999999999</v>
      </c>
      <c r="Q1464" s="49">
        <v>0.42530683999712299</v>
      </c>
      <c r="R1464">
        <v>-0.21160000000000001</v>
      </c>
      <c r="S1464" s="49">
        <v>0.60112882978438698</v>
      </c>
      <c r="T1464">
        <v>-0.62160000000000004</v>
      </c>
      <c r="U1464" s="54">
        <v>3.4600000000000002E-12</v>
      </c>
      <c r="V1464" s="108">
        <v>0.44</v>
      </c>
      <c r="W1464">
        <f t="shared" si="88"/>
        <v>0</v>
      </c>
      <c r="X1464">
        <f t="shared" si="89"/>
        <v>0</v>
      </c>
      <c r="Y1464">
        <f t="shared" si="90"/>
        <v>0</v>
      </c>
      <c r="Z1464">
        <v>0</v>
      </c>
      <c r="AA1464">
        <v>0</v>
      </c>
      <c r="AB1464">
        <v>0</v>
      </c>
      <c r="AC1464">
        <v>0</v>
      </c>
      <c r="AD1464">
        <v>0</v>
      </c>
      <c r="AE1464">
        <v>0</v>
      </c>
      <c r="AF1464">
        <f t="shared" si="91"/>
        <v>9.7600000000000006E-2</v>
      </c>
      <c r="AG1464">
        <v>4.6499999999999986E-2</v>
      </c>
    </row>
    <row r="1465" spans="1:33" ht="17" x14ac:dyDescent="0.2">
      <c r="A1465" s="39" t="s">
        <v>13108</v>
      </c>
      <c r="B1465" s="78" t="s">
        <v>54</v>
      </c>
      <c r="C1465" s="78" t="s">
        <v>57</v>
      </c>
      <c r="D1465" s="39">
        <v>-9.8299999999999998E-2</v>
      </c>
      <c r="E1465" s="39">
        <v>1.0199999999999987E-2</v>
      </c>
      <c r="F1465" s="39">
        <v>0.21910000000000002</v>
      </c>
      <c r="G1465" s="39">
        <v>1.07</v>
      </c>
      <c r="H1465" s="39">
        <v>0.99</v>
      </c>
      <c r="I1465" s="39">
        <v>0.86</v>
      </c>
      <c r="J1465" s="15">
        <v>2.98E-2</v>
      </c>
      <c r="K1465" s="54">
        <v>1</v>
      </c>
      <c r="L1465" s="36">
        <v>-0.30480000000000002</v>
      </c>
      <c r="M1465" s="54">
        <v>0.625158753502845</v>
      </c>
      <c r="N1465" s="15">
        <v>8.2600000000000007E-2</v>
      </c>
      <c r="O1465" s="54">
        <v>0.47899999999999998</v>
      </c>
      <c r="P1465" s="15">
        <v>-6.8500000000000005E-2</v>
      </c>
      <c r="Q1465" s="49">
        <v>1</v>
      </c>
      <c r="R1465">
        <v>-8.5699999999999998E-2</v>
      </c>
      <c r="S1465" s="49">
        <v>0.87197045221033498</v>
      </c>
      <c r="T1465">
        <v>9.2799999999999994E-2</v>
      </c>
      <c r="U1465" s="54">
        <v>0.56699999999999995</v>
      </c>
      <c r="V1465" s="108">
        <v>0.81</v>
      </c>
      <c r="W1465">
        <f t="shared" si="88"/>
        <v>0</v>
      </c>
      <c r="X1465">
        <f t="shared" si="89"/>
        <v>0</v>
      </c>
      <c r="Y1465">
        <f t="shared" si="90"/>
        <v>0</v>
      </c>
      <c r="Z1465">
        <v>0</v>
      </c>
      <c r="AA1465">
        <v>0</v>
      </c>
      <c r="AB1465">
        <v>0</v>
      </c>
      <c r="AC1465">
        <v>0</v>
      </c>
      <c r="AD1465">
        <v>0</v>
      </c>
      <c r="AE1465">
        <v>0</v>
      </c>
      <c r="AF1465">
        <f t="shared" si="91"/>
        <v>9.7600000000000006E-2</v>
      </c>
      <c r="AG1465">
        <v>-0.33460000000000001</v>
      </c>
    </row>
    <row r="1466" spans="1:33" ht="17" x14ac:dyDescent="0.2">
      <c r="A1466" s="39" t="s">
        <v>12291</v>
      </c>
      <c r="B1466" s="78" t="s">
        <v>54</v>
      </c>
      <c r="C1466" s="78" t="s">
        <v>57</v>
      </c>
      <c r="D1466" s="39">
        <v>-9.8299999999999998E-2</v>
      </c>
      <c r="E1466" s="39">
        <v>1.3099999999999999E-2</v>
      </c>
      <c r="F1466" s="39">
        <v>4.5999999999999999E-2</v>
      </c>
      <c r="G1466" s="39">
        <v>1.07</v>
      </c>
      <c r="H1466" s="39">
        <v>0.99</v>
      </c>
      <c r="I1466" s="39">
        <v>0.97</v>
      </c>
      <c r="J1466" s="15">
        <v>9.2299999999999993E-2</v>
      </c>
      <c r="K1466" s="54">
        <v>1</v>
      </c>
      <c r="L1466" s="36">
        <v>5.3699999999999998E-2</v>
      </c>
      <c r="M1466" s="54">
        <v>0.92252613889747004</v>
      </c>
      <c r="N1466" s="15">
        <v>-1.8499999999999999E-2</v>
      </c>
      <c r="O1466" s="54">
        <v>0.86699999999999999</v>
      </c>
      <c r="P1466" s="15">
        <v>-6.0000000000000001E-3</v>
      </c>
      <c r="Q1466" s="49">
        <v>1</v>
      </c>
      <c r="R1466">
        <v>9.9699999999999997E-2</v>
      </c>
      <c r="S1466" s="49">
        <v>0.77067537710155398</v>
      </c>
      <c r="T1466">
        <v>-5.4000000000000003E-3</v>
      </c>
      <c r="U1466" s="54">
        <v>0.97399999999999998</v>
      </c>
      <c r="V1466" s="108">
        <v>0.64</v>
      </c>
      <c r="W1466">
        <f t="shared" si="88"/>
        <v>0</v>
      </c>
      <c r="X1466">
        <f t="shared" si="89"/>
        <v>0</v>
      </c>
      <c r="Y1466">
        <f t="shared" si="90"/>
        <v>0</v>
      </c>
      <c r="Z1466">
        <v>0</v>
      </c>
      <c r="AA1466">
        <v>0</v>
      </c>
      <c r="AB1466">
        <v>0</v>
      </c>
      <c r="AC1466">
        <v>0</v>
      </c>
      <c r="AD1466">
        <v>0</v>
      </c>
      <c r="AE1466">
        <v>0</v>
      </c>
      <c r="AF1466">
        <f t="shared" si="91"/>
        <v>9.7600000000000006E-2</v>
      </c>
      <c r="AG1466">
        <v>-3.8700000000000068E-2</v>
      </c>
    </row>
    <row r="1467" spans="1:33" ht="17" x14ac:dyDescent="0.2">
      <c r="A1467" s="39" t="s">
        <v>11002</v>
      </c>
      <c r="B1467" s="78" t="s">
        <v>54</v>
      </c>
      <c r="C1467" s="78" t="s">
        <v>57</v>
      </c>
      <c r="D1467" s="39">
        <v>-9.8099999999999965E-2</v>
      </c>
      <c r="E1467" s="39">
        <v>-0.10929999999999999</v>
      </c>
      <c r="F1467" s="39">
        <v>-0.27810000000000001</v>
      </c>
      <c r="G1467" s="39">
        <v>1.07</v>
      </c>
      <c r="H1467" s="39">
        <v>1.08</v>
      </c>
      <c r="I1467" s="39">
        <v>1.21</v>
      </c>
      <c r="J1467" s="15">
        <v>0.45729999999999998</v>
      </c>
      <c r="K1467" s="54">
        <v>0.71828779974758605</v>
      </c>
      <c r="L1467" s="36">
        <v>0.52529999999999999</v>
      </c>
      <c r="M1467" s="54">
        <v>0.45031536267157002</v>
      </c>
      <c r="N1467" s="15">
        <v>1.83E-2</v>
      </c>
      <c r="O1467" s="54">
        <v>0.89400000000000002</v>
      </c>
      <c r="P1467" s="15">
        <v>0.35920000000000002</v>
      </c>
      <c r="Q1467" s="49">
        <v>0.82557747514492796</v>
      </c>
      <c r="R1467">
        <v>0.2472</v>
      </c>
      <c r="S1467" s="49">
        <v>0.76524732747132995</v>
      </c>
      <c r="T1467">
        <v>-9.0999999999999998E-2</v>
      </c>
      <c r="U1467" s="54">
        <v>0.58299999999999996</v>
      </c>
      <c r="V1467" s="108">
        <v>1.55</v>
      </c>
      <c r="W1467">
        <f t="shared" si="88"/>
        <v>0</v>
      </c>
      <c r="X1467">
        <f t="shared" si="89"/>
        <v>0</v>
      </c>
      <c r="Y1467">
        <f t="shared" si="90"/>
        <v>0</v>
      </c>
      <c r="Z1467">
        <v>0</v>
      </c>
      <c r="AA1467">
        <v>0</v>
      </c>
      <c r="AB1467">
        <v>0</v>
      </c>
      <c r="AC1467">
        <v>0</v>
      </c>
      <c r="AD1467">
        <v>0</v>
      </c>
      <c r="AE1467">
        <v>0</v>
      </c>
      <c r="AF1467">
        <f t="shared" si="91"/>
        <v>9.7600000000000006E-2</v>
      </c>
      <c r="AG1467">
        <v>6.7900000000000071E-2</v>
      </c>
    </row>
    <row r="1468" spans="1:33" ht="17" x14ac:dyDescent="0.2">
      <c r="A1468" s="39" t="s">
        <v>7237</v>
      </c>
      <c r="B1468" s="78" t="s">
        <v>106</v>
      </c>
      <c r="C1468" s="78" t="s">
        <v>89</v>
      </c>
      <c r="D1468" s="39">
        <v>-9.8000000000000004E-2</v>
      </c>
      <c r="E1468" s="39">
        <v>-9.6600000000000005E-2</v>
      </c>
      <c r="F1468" s="39">
        <v>0.32680000000000003</v>
      </c>
      <c r="G1468" s="39">
        <v>1.07</v>
      </c>
      <c r="H1468" s="39">
        <v>1.07</v>
      </c>
      <c r="I1468" s="39">
        <v>0.8</v>
      </c>
      <c r="J1468" s="15">
        <v>0.2011</v>
      </c>
      <c r="K1468" s="54">
        <v>1</v>
      </c>
      <c r="L1468" s="36">
        <v>-0.34050000000000002</v>
      </c>
      <c r="M1468" s="54">
        <v>0.69879890410831902</v>
      </c>
      <c r="N1468" s="15">
        <v>0.1237</v>
      </c>
      <c r="O1468" s="54">
        <v>9.2899999999999996E-2</v>
      </c>
      <c r="P1468" s="15">
        <v>0.1031</v>
      </c>
      <c r="Q1468" s="49">
        <v>1</v>
      </c>
      <c r="R1468">
        <v>-1.37E-2</v>
      </c>
      <c r="S1468" s="49">
        <v>0.99637944258473699</v>
      </c>
      <c r="T1468">
        <v>2.7099999999999999E-2</v>
      </c>
      <c r="U1468" s="54">
        <v>0.82599999999999996</v>
      </c>
      <c r="V1468" s="108">
        <v>0.33</v>
      </c>
      <c r="W1468">
        <f t="shared" si="88"/>
        <v>0</v>
      </c>
      <c r="X1468">
        <f t="shared" si="89"/>
        <v>0</v>
      </c>
      <c r="Y1468">
        <f t="shared" si="90"/>
        <v>0</v>
      </c>
      <c r="Z1468">
        <v>0</v>
      </c>
      <c r="AA1468">
        <v>0</v>
      </c>
      <c r="AB1468">
        <v>0</v>
      </c>
      <c r="AC1468">
        <v>0</v>
      </c>
      <c r="AD1468">
        <v>0</v>
      </c>
      <c r="AE1468">
        <v>0</v>
      </c>
      <c r="AF1468">
        <f t="shared" si="91"/>
        <v>9.7600000000000006E-2</v>
      </c>
      <c r="AG1468">
        <v>-0.54160000000000008</v>
      </c>
    </row>
    <row r="1469" spans="1:33" ht="17" x14ac:dyDescent="0.2">
      <c r="A1469" s="39" t="s">
        <v>13273</v>
      </c>
      <c r="B1469" s="78" t="s">
        <v>54</v>
      </c>
      <c r="C1469" s="78" t="s">
        <v>57</v>
      </c>
      <c r="D1469" s="39">
        <v>-9.7900000000000001E-2</v>
      </c>
      <c r="E1469" s="39">
        <v>7.400000000000001E-2</v>
      </c>
      <c r="F1469" s="39">
        <v>-3.39E-2</v>
      </c>
      <c r="G1469" s="39">
        <v>1.07</v>
      </c>
      <c r="H1469" s="39">
        <v>0.95</v>
      </c>
      <c r="I1469" s="39">
        <v>1.02</v>
      </c>
      <c r="J1469" s="15">
        <v>2.1899999999999999E-2</v>
      </c>
      <c r="K1469" s="54">
        <v>1</v>
      </c>
      <c r="L1469" s="36">
        <v>4.0899999999999999E-2</v>
      </c>
      <c r="M1469" s="54">
        <v>0.92746619870037805</v>
      </c>
      <c r="N1469" s="15">
        <v>0.1439</v>
      </c>
      <c r="O1469" s="54">
        <v>0.13500000000000001</v>
      </c>
      <c r="P1469" s="15">
        <v>-7.5999999999999998E-2</v>
      </c>
      <c r="Q1469" s="49">
        <v>1</v>
      </c>
      <c r="R1469">
        <v>7.0000000000000001E-3</v>
      </c>
      <c r="S1469" s="49">
        <v>0.99795212542434297</v>
      </c>
      <c r="T1469">
        <v>0.21790000000000001</v>
      </c>
      <c r="U1469" s="54">
        <v>0.19400000000000001</v>
      </c>
      <c r="V1469" s="108">
        <v>1.23</v>
      </c>
      <c r="W1469">
        <f t="shared" si="88"/>
        <v>0</v>
      </c>
      <c r="X1469">
        <f t="shared" si="89"/>
        <v>0</v>
      </c>
      <c r="Y1469">
        <f t="shared" si="90"/>
        <v>0</v>
      </c>
      <c r="Z1469">
        <v>0</v>
      </c>
      <c r="AA1469">
        <v>0</v>
      </c>
      <c r="AB1469">
        <v>0</v>
      </c>
      <c r="AC1469">
        <v>0</v>
      </c>
      <c r="AD1469">
        <v>0</v>
      </c>
      <c r="AE1469">
        <v>0</v>
      </c>
      <c r="AF1469">
        <f t="shared" si="91"/>
        <v>9.7600000000000006E-2</v>
      </c>
      <c r="AG1469">
        <v>1.9000000000000017E-2</v>
      </c>
    </row>
    <row r="1470" spans="1:33" ht="17" x14ac:dyDescent="0.2">
      <c r="A1470" s="39" t="s">
        <v>16997</v>
      </c>
      <c r="B1470" s="78" t="s">
        <v>18103</v>
      </c>
      <c r="C1470" s="78" t="s">
        <v>89</v>
      </c>
      <c r="D1470" s="39">
        <v>-9.7899999999999987E-2</v>
      </c>
      <c r="E1470" s="39">
        <v>4.1700000000000015E-2</v>
      </c>
      <c r="F1470" s="39">
        <v>-9.4399999999999984E-2</v>
      </c>
      <c r="G1470" s="39">
        <v>1.07</v>
      </c>
      <c r="H1470" s="39">
        <v>0.97</v>
      </c>
      <c r="I1470" s="39">
        <v>1.07</v>
      </c>
      <c r="J1470" s="15">
        <v>6.5699999999999995E-2</v>
      </c>
      <c r="K1470" s="54">
        <v>1</v>
      </c>
      <c r="L1470" s="36">
        <v>-0.1961</v>
      </c>
      <c r="M1470" s="54">
        <v>0.74023060518328898</v>
      </c>
      <c r="N1470" s="15">
        <v>0.14399999999999999</v>
      </c>
      <c r="O1470" s="54">
        <v>0.14299999999999999</v>
      </c>
      <c r="P1470" s="15">
        <v>-3.2199999999999999E-2</v>
      </c>
      <c r="Q1470" s="49">
        <v>1</v>
      </c>
      <c r="R1470">
        <v>-0.29049999999999998</v>
      </c>
      <c r="S1470" s="49">
        <v>0.41345028389211702</v>
      </c>
      <c r="T1470">
        <v>0.1857</v>
      </c>
      <c r="U1470" s="54">
        <v>5.1200000000000002E-2</v>
      </c>
      <c r="V1470" s="108">
        <v>0.36</v>
      </c>
      <c r="W1470">
        <f t="shared" si="88"/>
        <v>0</v>
      </c>
      <c r="X1470">
        <f t="shared" si="89"/>
        <v>0</v>
      </c>
      <c r="Y1470">
        <f t="shared" si="90"/>
        <v>0</v>
      </c>
      <c r="Z1470">
        <v>0</v>
      </c>
      <c r="AA1470">
        <v>0</v>
      </c>
      <c r="AB1470">
        <v>0</v>
      </c>
      <c r="AC1470">
        <v>0</v>
      </c>
      <c r="AD1470">
        <v>0</v>
      </c>
      <c r="AE1470">
        <v>0</v>
      </c>
      <c r="AF1470">
        <f t="shared" si="91"/>
        <v>9.7600000000000006E-2</v>
      </c>
    </row>
    <row r="1471" spans="1:33" ht="17" x14ac:dyDescent="0.2">
      <c r="A1471" s="39" t="s">
        <v>10697</v>
      </c>
      <c r="B1471" s="78" t="s">
        <v>54</v>
      </c>
      <c r="C1471" s="78" t="s">
        <v>57</v>
      </c>
      <c r="D1471" s="39">
        <v>-9.7800000000000012E-2</v>
      </c>
      <c r="E1471" s="39">
        <v>-0.39910000000000007</v>
      </c>
      <c r="F1471" s="39">
        <v>-0.2606</v>
      </c>
      <c r="G1471" s="39">
        <v>1.07</v>
      </c>
      <c r="H1471" s="39">
        <v>1.32</v>
      </c>
      <c r="I1471" s="39">
        <v>1.2</v>
      </c>
      <c r="J1471" s="15">
        <v>-0.1017</v>
      </c>
      <c r="K1471" s="54">
        <v>1</v>
      </c>
      <c r="L1471" s="36">
        <v>-9.9400000000000002E-2</v>
      </c>
      <c r="M1471" s="54">
        <v>0.83698436014225097</v>
      </c>
      <c r="N1471" s="11">
        <v>0.69010000000000005</v>
      </c>
      <c r="O1471" s="54">
        <v>4.27E-7</v>
      </c>
      <c r="P1471" s="15">
        <v>-0.19950000000000001</v>
      </c>
      <c r="Q1471" s="49">
        <v>0.99430028100551404</v>
      </c>
      <c r="R1471">
        <v>-0.36</v>
      </c>
      <c r="S1471" s="49">
        <v>0.37029605535085203</v>
      </c>
      <c r="T1471">
        <v>0.29099999999999998</v>
      </c>
      <c r="U1471" s="54">
        <v>4.7800000000000002E-2</v>
      </c>
      <c r="V1471" s="109">
        <v>2.2400000000000002</v>
      </c>
      <c r="W1471">
        <f t="shared" si="88"/>
        <v>0</v>
      </c>
      <c r="X1471">
        <f t="shared" si="89"/>
        <v>0</v>
      </c>
      <c r="Y1471">
        <f t="shared" si="90"/>
        <v>0</v>
      </c>
      <c r="Z1471">
        <v>0</v>
      </c>
      <c r="AA1471">
        <v>0</v>
      </c>
      <c r="AB1471">
        <v>0</v>
      </c>
      <c r="AC1471">
        <v>0</v>
      </c>
      <c r="AD1471">
        <v>0</v>
      </c>
      <c r="AE1471">
        <v>1</v>
      </c>
      <c r="AF1471">
        <f t="shared" si="91"/>
        <v>9.7600000000000006E-2</v>
      </c>
      <c r="AG1471">
        <v>2.2000000000000075E-3</v>
      </c>
    </row>
    <row r="1472" spans="1:33" ht="17" x14ac:dyDescent="0.2">
      <c r="A1472" s="39" t="s">
        <v>17526</v>
      </c>
      <c r="B1472" s="78" t="s">
        <v>18040</v>
      </c>
      <c r="C1472" s="78" t="s">
        <v>120</v>
      </c>
      <c r="D1472" s="39">
        <v>-9.7699999999999981E-2</v>
      </c>
      <c r="E1472" s="39">
        <v>7.0999999999999952E-3</v>
      </c>
      <c r="F1472" s="39">
        <v>3.5600000000000021E-2</v>
      </c>
      <c r="G1472" s="39">
        <v>1.07</v>
      </c>
      <c r="H1472" s="39">
        <v>1</v>
      </c>
      <c r="I1472" s="39">
        <v>0.98</v>
      </c>
      <c r="J1472" s="15">
        <v>-0.18260000000000001</v>
      </c>
      <c r="K1472" s="54">
        <v>1</v>
      </c>
      <c r="L1472" s="36">
        <v>-0.3357</v>
      </c>
      <c r="M1472" s="54">
        <v>0.47944564712232401</v>
      </c>
      <c r="N1472" s="15">
        <v>0.14319999999999999</v>
      </c>
      <c r="O1472" s="54">
        <v>7.5700000000000003E-2</v>
      </c>
      <c r="P1472" s="15">
        <v>-0.28029999999999999</v>
      </c>
      <c r="Q1472" s="49">
        <v>0.72150172947055802</v>
      </c>
      <c r="R1472">
        <v>-0.30009999999999998</v>
      </c>
      <c r="S1472" s="49">
        <v>0.45067014975667902</v>
      </c>
      <c r="T1472">
        <v>0.15029999999999999</v>
      </c>
      <c r="U1472" s="54">
        <v>0.312</v>
      </c>
      <c r="V1472" s="108">
        <v>1.19</v>
      </c>
      <c r="W1472">
        <f t="shared" si="88"/>
        <v>0</v>
      </c>
      <c r="X1472">
        <f t="shared" si="89"/>
        <v>0</v>
      </c>
      <c r="Y1472">
        <f t="shared" si="90"/>
        <v>0</v>
      </c>
      <c r="Z1472">
        <v>0</v>
      </c>
      <c r="AA1472">
        <v>0</v>
      </c>
      <c r="AB1472">
        <v>0</v>
      </c>
      <c r="AC1472">
        <v>0</v>
      </c>
      <c r="AD1472">
        <v>0</v>
      </c>
      <c r="AE1472">
        <v>0</v>
      </c>
      <c r="AF1472">
        <f t="shared" si="91"/>
        <v>9.7600000000000006E-2</v>
      </c>
    </row>
    <row r="1473" spans="1:33" ht="17" x14ac:dyDescent="0.2">
      <c r="A1473" s="39" t="s">
        <v>13407</v>
      </c>
      <c r="B1473" s="78" t="s">
        <v>13408</v>
      </c>
      <c r="C1473" s="78" t="s">
        <v>57</v>
      </c>
      <c r="D1473" s="39">
        <v>-9.7599999999999992E-2</v>
      </c>
      <c r="E1473" s="39">
        <v>-0.16270000000000004</v>
      </c>
      <c r="F1473" s="39">
        <v>2.86E-2</v>
      </c>
      <c r="G1473" s="39">
        <v>1.07</v>
      </c>
      <c r="H1473" s="39">
        <v>1.1200000000000001</v>
      </c>
      <c r="I1473" s="39">
        <v>0.98</v>
      </c>
      <c r="J1473" s="15">
        <v>1.4E-2</v>
      </c>
      <c r="K1473" s="54">
        <v>1</v>
      </c>
      <c r="L1473" s="36">
        <v>-0.1429</v>
      </c>
      <c r="M1473" s="54">
        <v>0.81781250955697404</v>
      </c>
      <c r="N1473" s="15">
        <v>0.35410000000000003</v>
      </c>
      <c r="O1473" s="54">
        <v>1.8699999999999999E-3</v>
      </c>
      <c r="P1473" s="15">
        <v>-8.3599999999999994E-2</v>
      </c>
      <c r="Q1473" s="49">
        <v>1</v>
      </c>
      <c r="R1473">
        <v>-0.1143</v>
      </c>
      <c r="S1473" s="49">
        <v>0.81710363025784005</v>
      </c>
      <c r="T1473">
        <v>0.19139999999999999</v>
      </c>
      <c r="U1473" s="54">
        <v>0.184</v>
      </c>
      <c r="V1473" s="108">
        <v>1.1299999999999999</v>
      </c>
      <c r="W1473">
        <f t="shared" si="88"/>
        <v>0</v>
      </c>
      <c r="X1473">
        <f t="shared" si="89"/>
        <v>0</v>
      </c>
      <c r="Y1473">
        <f t="shared" si="90"/>
        <v>0</v>
      </c>
      <c r="Z1473">
        <v>0</v>
      </c>
      <c r="AA1473">
        <v>0</v>
      </c>
      <c r="AB1473">
        <v>0</v>
      </c>
      <c r="AC1473">
        <v>0</v>
      </c>
      <c r="AD1473">
        <v>0</v>
      </c>
      <c r="AE1473">
        <v>0</v>
      </c>
      <c r="AF1473">
        <f t="shared" si="91"/>
        <v>9.7600000000000006E-2</v>
      </c>
      <c r="AG1473">
        <v>-0.15679999999999999</v>
      </c>
    </row>
    <row r="1474" spans="1:33" ht="17" x14ac:dyDescent="0.2">
      <c r="A1474" s="39" t="s">
        <v>1018</v>
      </c>
      <c r="B1474" s="78" t="s">
        <v>1019</v>
      </c>
      <c r="C1474" s="78" t="s">
        <v>139</v>
      </c>
      <c r="D1474" s="39">
        <v>-9.7500000000000003E-2</v>
      </c>
      <c r="E1474" s="39">
        <v>-0.28659999999999997</v>
      </c>
      <c r="F1474" s="39">
        <v>0.14700000000000002</v>
      </c>
      <c r="G1474" s="39">
        <v>1.07</v>
      </c>
      <c r="H1474" s="39">
        <v>1.22</v>
      </c>
      <c r="I1474" s="39">
        <v>0.9</v>
      </c>
      <c r="J1474" s="15">
        <v>-0.10489999999999999</v>
      </c>
      <c r="K1474" s="54">
        <v>1</v>
      </c>
      <c r="L1474" s="36">
        <v>-0.18340000000000001</v>
      </c>
      <c r="M1474" s="54">
        <v>0.78469980255815197</v>
      </c>
      <c r="N1474" s="99">
        <v>-0.89159999999999995</v>
      </c>
      <c r="O1474" s="54">
        <v>1.22E-25</v>
      </c>
      <c r="P1474" s="15">
        <v>-0.2024</v>
      </c>
      <c r="Q1474" s="49">
        <v>1</v>
      </c>
      <c r="R1474">
        <v>-3.6400000000000002E-2</v>
      </c>
      <c r="S1474" s="49">
        <v>0.96295375876938605</v>
      </c>
      <c r="T1474">
        <v>-1.1781999999999999</v>
      </c>
      <c r="U1474" s="54">
        <v>4.0000000000000002E-32</v>
      </c>
      <c r="V1474" s="108">
        <v>0.56000000000000005</v>
      </c>
      <c r="W1474">
        <f t="shared" ref="W1474:W1537" si="92">IF(D1474&gt;0.585,1,0)</f>
        <v>0</v>
      </c>
      <c r="X1474">
        <f t="shared" ref="X1474:X1537" si="93">IF(E1474&gt;0.585,1,0)</f>
        <v>0</v>
      </c>
      <c r="Y1474">
        <f t="shared" ref="Y1474:Y1537" si="94">IF(F1474&gt;0.585,1,0)</f>
        <v>0</v>
      </c>
      <c r="Z1474">
        <v>0</v>
      </c>
      <c r="AA1474">
        <v>0</v>
      </c>
      <c r="AB1474">
        <v>1</v>
      </c>
      <c r="AC1474">
        <v>0</v>
      </c>
      <c r="AD1474">
        <v>0</v>
      </c>
      <c r="AE1474">
        <v>0</v>
      </c>
      <c r="AF1474">
        <f t="shared" ref="AF1474:AF1537" si="95">ROUND(LOG(G1474,2),4)</f>
        <v>9.7600000000000006E-2</v>
      </c>
      <c r="AG1474">
        <v>-7.8600000000000003E-2</v>
      </c>
    </row>
    <row r="1475" spans="1:33" ht="17" x14ac:dyDescent="0.2">
      <c r="A1475" s="39" t="s">
        <v>15795</v>
      </c>
      <c r="B1475" s="78" t="s">
        <v>15796</v>
      </c>
      <c r="C1475" s="78" t="s">
        <v>57</v>
      </c>
      <c r="D1475" s="39">
        <v>-9.710000000000002E-2</v>
      </c>
      <c r="E1475" s="39">
        <v>-0.1191</v>
      </c>
      <c r="F1475" s="39">
        <v>0.19829999999999998</v>
      </c>
      <c r="G1475" s="39">
        <v>1.07</v>
      </c>
      <c r="H1475" s="39">
        <v>1.0900000000000001</v>
      </c>
      <c r="I1475" s="39">
        <v>0.87</v>
      </c>
      <c r="J1475" s="15">
        <v>-0.2041</v>
      </c>
      <c r="K1475" s="54">
        <v>0.97908606968471801</v>
      </c>
      <c r="L1475" s="36">
        <v>-0.35199999999999998</v>
      </c>
      <c r="M1475" s="54">
        <v>0.380862048781132</v>
      </c>
      <c r="N1475" s="15">
        <v>-5.7999999999999996E-3</v>
      </c>
      <c r="O1475" s="54">
        <v>0.95899999999999996</v>
      </c>
      <c r="P1475" s="15">
        <v>-0.30120000000000002</v>
      </c>
      <c r="Q1475" s="49">
        <v>0.72121298316278404</v>
      </c>
      <c r="R1475">
        <v>-0.1537</v>
      </c>
      <c r="S1475" s="49">
        <v>0.77668917839321805</v>
      </c>
      <c r="T1475">
        <v>-0.1249</v>
      </c>
      <c r="U1475" s="54">
        <v>0.58399999999999996</v>
      </c>
      <c r="V1475" s="108">
        <v>0.38</v>
      </c>
      <c r="W1475">
        <f t="shared" si="92"/>
        <v>0</v>
      </c>
      <c r="X1475">
        <f t="shared" si="93"/>
        <v>0</v>
      </c>
      <c r="Y1475">
        <f t="shared" si="94"/>
        <v>0</v>
      </c>
      <c r="Z1475">
        <v>0</v>
      </c>
      <c r="AA1475">
        <v>0</v>
      </c>
      <c r="AB1475">
        <v>0</v>
      </c>
      <c r="AC1475">
        <v>0</v>
      </c>
      <c r="AD1475">
        <v>0</v>
      </c>
      <c r="AE1475">
        <v>0</v>
      </c>
      <c r="AF1475">
        <f t="shared" si="95"/>
        <v>9.7600000000000006E-2</v>
      </c>
      <c r="AG1475">
        <v>-0.1479</v>
      </c>
    </row>
    <row r="1476" spans="1:33" ht="17" x14ac:dyDescent="0.2">
      <c r="A1476" s="39" t="s">
        <v>12839</v>
      </c>
      <c r="B1476" s="78" t="s">
        <v>54</v>
      </c>
      <c r="C1476" s="78" t="s">
        <v>57</v>
      </c>
      <c r="D1476" s="39">
        <v>-9.7100000000000006E-2</v>
      </c>
      <c r="E1476" s="39">
        <v>-0.20340000000000003</v>
      </c>
      <c r="F1476" s="39">
        <v>1.8199999999999994E-2</v>
      </c>
      <c r="G1476" s="39">
        <v>1.07</v>
      </c>
      <c r="H1476" s="39">
        <v>1.1499999999999999</v>
      </c>
      <c r="I1476" s="39">
        <v>0.99</v>
      </c>
      <c r="J1476" s="15">
        <v>4.6600000000000003E-2</v>
      </c>
      <c r="K1476" s="54">
        <v>1</v>
      </c>
      <c r="L1476" s="36">
        <v>7.0300000000000001E-2</v>
      </c>
      <c r="M1476" s="54">
        <v>0.82187154017741004</v>
      </c>
      <c r="N1476" s="15">
        <v>0.13220000000000001</v>
      </c>
      <c r="O1476" s="54">
        <v>0.14599999999999999</v>
      </c>
      <c r="P1476" s="15">
        <v>-5.0500000000000003E-2</v>
      </c>
      <c r="Q1476" s="49">
        <v>1</v>
      </c>
      <c r="R1476">
        <v>8.8499999999999995E-2</v>
      </c>
      <c r="S1476" s="49">
        <v>0.90008182116458202</v>
      </c>
      <c r="T1476">
        <v>-7.1199999999999999E-2</v>
      </c>
      <c r="U1476" s="54">
        <v>0.78600000000000003</v>
      </c>
      <c r="V1476" s="108">
        <v>0.47</v>
      </c>
      <c r="W1476">
        <f t="shared" si="92"/>
        <v>0</v>
      </c>
      <c r="X1476">
        <f t="shared" si="93"/>
        <v>0</v>
      </c>
      <c r="Y1476">
        <f t="shared" si="94"/>
        <v>0</v>
      </c>
      <c r="Z1476">
        <v>0</v>
      </c>
      <c r="AA1476">
        <v>0</v>
      </c>
      <c r="AB1476">
        <v>0</v>
      </c>
      <c r="AC1476">
        <v>0</v>
      </c>
      <c r="AD1476">
        <v>0</v>
      </c>
      <c r="AE1476">
        <v>0</v>
      </c>
      <c r="AF1476">
        <f t="shared" si="95"/>
        <v>9.7600000000000006E-2</v>
      </c>
      <c r="AG1476">
        <v>2.3699999999999999E-2</v>
      </c>
    </row>
    <row r="1477" spans="1:33" ht="17" x14ac:dyDescent="0.2">
      <c r="A1477" s="39" t="s">
        <v>3506</v>
      </c>
      <c r="B1477" s="78" t="s">
        <v>3507</v>
      </c>
      <c r="C1477" s="78" t="s">
        <v>412</v>
      </c>
      <c r="D1477" s="39">
        <v>-9.6799999999999997E-2</v>
      </c>
      <c r="E1477" s="39">
        <v>-0.30259999999999998</v>
      </c>
      <c r="F1477" s="39">
        <v>0.19140000000000001</v>
      </c>
      <c r="G1477" s="39">
        <v>1.07</v>
      </c>
      <c r="H1477" s="39">
        <v>1.23</v>
      </c>
      <c r="I1477" s="39">
        <v>0.88</v>
      </c>
      <c r="J1477" s="15">
        <v>5.9900000000000002E-2</v>
      </c>
      <c r="K1477" s="54">
        <v>1</v>
      </c>
      <c r="L1477" s="36">
        <v>-7.6100000000000001E-2</v>
      </c>
      <c r="M1477" s="54">
        <v>0.89041017542099499</v>
      </c>
      <c r="N1477" s="15">
        <v>0.1696</v>
      </c>
      <c r="O1477" s="54">
        <v>8.6999999999999994E-2</v>
      </c>
      <c r="P1477" s="15">
        <v>-3.6900000000000002E-2</v>
      </c>
      <c r="Q1477" s="49">
        <v>1</v>
      </c>
      <c r="R1477">
        <v>0.1153</v>
      </c>
      <c r="S1477" s="49">
        <v>0.88627227376781204</v>
      </c>
      <c r="T1477">
        <v>-0.13300000000000001</v>
      </c>
      <c r="U1477" s="54">
        <v>0.67700000000000005</v>
      </c>
      <c r="V1477" s="108">
        <v>0.35</v>
      </c>
      <c r="W1477">
        <f t="shared" si="92"/>
        <v>0</v>
      </c>
      <c r="X1477">
        <f t="shared" si="93"/>
        <v>0</v>
      </c>
      <c r="Y1477">
        <f t="shared" si="94"/>
        <v>0</v>
      </c>
      <c r="Z1477">
        <v>0</v>
      </c>
      <c r="AA1477">
        <v>0</v>
      </c>
      <c r="AB1477">
        <v>0</v>
      </c>
      <c r="AC1477">
        <v>0</v>
      </c>
      <c r="AD1477">
        <v>0</v>
      </c>
      <c r="AE1477">
        <v>0</v>
      </c>
      <c r="AF1477">
        <f t="shared" si="95"/>
        <v>9.7600000000000006E-2</v>
      </c>
      <c r="AG1477">
        <v>-0.13600000000000001</v>
      </c>
    </row>
    <row r="1478" spans="1:33" ht="17" x14ac:dyDescent="0.2">
      <c r="A1478" s="39" t="s">
        <v>11518</v>
      </c>
      <c r="B1478" s="78" t="s">
        <v>54</v>
      </c>
      <c r="C1478" s="78" t="s">
        <v>57</v>
      </c>
      <c r="D1478" s="39">
        <v>-9.6700000000000008E-2</v>
      </c>
      <c r="E1478" s="39">
        <v>-0.17920000000000003</v>
      </c>
      <c r="F1478" s="39">
        <v>-6.6999999999999976E-3</v>
      </c>
      <c r="G1478" s="39">
        <v>1.07</v>
      </c>
      <c r="H1478" s="39">
        <v>1.1299999999999999</v>
      </c>
      <c r="I1478" s="39">
        <v>1</v>
      </c>
      <c r="J1478" s="15">
        <v>0.21010000000000001</v>
      </c>
      <c r="K1478" s="54">
        <v>0.934304181957053</v>
      </c>
      <c r="L1478" s="36">
        <v>0.1008</v>
      </c>
      <c r="M1478" s="54">
        <v>0.85756880072408104</v>
      </c>
      <c r="N1478" s="15">
        <v>0.25600000000000001</v>
      </c>
      <c r="O1478" s="54">
        <v>0.12</v>
      </c>
      <c r="P1478" s="15">
        <v>0.1134</v>
      </c>
      <c r="Q1478" s="49">
        <v>1</v>
      </c>
      <c r="R1478">
        <v>9.4100000000000003E-2</v>
      </c>
      <c r="S1478" s="49">
        <v>0.87211946701993304</v>
      </c>
      <c r="T1478">
        <v>7.6799999999999993E-2</v>
      </c>
      <c r="U1478" s="54">
        <v>0.76100000000000001</v>
      </c>
      <c r="V1478" s="108">
        <v>0.53</v>
      </c>
      <c r="W1478">
        <f t="shared" si="92"/>
        <v>0</v>
      </c>
      <c r="X1478">
        <f t="shared" si="93"/>
        <v>0</v>
      </c>
      <c r="Y1478">
        <f t="shared" si="94"/>
        <v>0</v>
      </c>
      <c r="Z1478">
        <v>0</v>
      </c>
      <c r="AA1478">
        <v>0</v>
      </c>
      <c r="AB1478">
        <v>0</v>
      </c>
      <c r="AC1478">
        <v>0</v>
      </c>
      <c r="AD1478">
        <v>0</v>
      </c>
      <c r="AE1478">
        <v>0</v>
      </c>
      <c r="AF1478">
        <f t="shared" si="95"/>
        <v>9.7600000000000006E-2</v>
      </c>
      <c r="AG1478">
        <v>-0.10940000000000005</v>
      </c>
    </row>
    <row r="1479" spans="1:33" ht="17" x14ac:dyDescent="0.2">
      <c r="A1479" s="39" t="s">
        <v>15372</v>
      </c>
      <c r="B1479" s="78" t="s">
        <v>54</v>
      </c>
      <c r="C1479" s="78" t="s">
        <v>57</v>
      </c>
      <c r="D1479" s="39">
        <v>-9.6700000000000008E-2</v>
      </c>
      <c r="E1479" s="39">
        <v>-0.16429999999999997</v>
      </c>
      <c r="F1479" s="39">
        <v>1.21E-2</v>
      </c>
      <c r="G1479" s="39">
        <v>1.07</v>
      </c>
      <c r="H1479" s="39">
        <v>1.1200000000000001</v>
      </c>
      <c r="I1479" s="39">
        <v>0.99</v>
      </c>
      <c r="J1479" s="15">
        <v>-0.1358</v>
      </c>
      <c r="K1479" s="54">
        <v>1</v>
      </c>
      <c r="L1479" s="36">
        <v>-8.8300000000000003E-2</v>
      </c>
      <c r="M1479" s="54">
        <v>0.86841551973573206</v>
      </c>
      <c r="N1479" s="15">
        <v>-0.1328</v>
      </c>
      <c r="O1479" s="54">
        <v>0.25800000000000001</v>
      </c>
      <c r="P1479" s="15">
        <v>-0.23250000000000001</v>
      </c>
      <c r="Q1479" s="49">
        <v>0.64271371676634903</v>
      </c>
      <c r="R1479">
        <v>-7.6200000000000004E-2</v>
      </c>
      <c r="S1479" s="49">
        <v>0.859723380754846</v>
      </c>
      <c r="T1479">
        <v>-0.29709999999999998</v>
      </c>
      <c r="U1479" s="54">
        <v>1.2099999999999999E-3</v>
      </c>
      <c r="V1479" s="108">
        <v>0.43</v>
      </c>
      <c r="W1479">
        <f t="shared" si="92"/>
        <v>0</v>
      </c>
      <c r="X1479">
        <f t="shared" si="93"/>
        <v>0</v>
      </c>
      <c r="Y1479">
        <f t="shared" si="94"/>
        <v>0</v>
      </c>
      <c r="Z1479">
        <v>0</v>
      </c>
      <c r="AA1479">
        <v>0</v>
      </c>
      <c r="AB1479">
        <v>0</v>
      </c>
      <c r="AC1479">
        <v>0</v>
      </c>
      <c r="AD1479">
        <v>0</v>
      </c>
      <c r="AE1479">
        <v>0</v>
      </c>
      <c r="AF1479">
        <f t="shared" si="95"/>
        <v>9.7600000000000006E-2</v>
      </c>
      <c r="AG1479">
        <v>4.7499999999999987E-2</v>
      </c>
    </row>
    <row r="1480" spans="1:33" ht="17" x14ac:dyDescent="0.2">
      <c r="A1480" s="39" t="s">
        <v>16729</v>
      </c>
      <c r="B1480" s="78" t="s">
        <v>54</v>
      </c>
      <c r="C1480" s="78" t="s">
        <v>57</v>
      </c>
      <c r="D1480" s="39">
        <v>-9.6700000000000008E-2</v>
      </c>
      <c r="E1480" s="39">
        <v>-4.5400000000000024E-2</v>
      </c>
      <c r="F1480" s="39">
        <v>-7.130000000000003E-2</v>
      </c>
      <c r="G1480" s="39">
        <v>1.07</v>
      </c>
      <c r="H1480" s="39">
        <v>1.03</v>
      </c>
      <c r="I1480" s="39">
        <v>1.05</v>
      </c>
      <c r="J1480" s="15">
        <v>0.65400000000000003</v>
      </c>
      <c r="K1480" s="54">
        <v>0.78582824705959897</v>
      </c>
      <c r="L1480" s="36">
        <v>1.0219</v>
      </c>
      <c r="M1480" s="54">
        <v>0.29637129980346499</v>
      </c>
      <c r="N1480" s="15">
        <v>0.17580000000000001</v>
      </c>
      <c r="O1480" s="54">
        <v>0.121</v>
      </c>
      <c r="P1480" s="15">
        <v>0.55730000000000002</v>
      </c>
      <c r="Q1480" s="49">
        <v>0.39688137859782202</v>
      </c>
      <c r="R1480">
        <v>0.9506</v>
      </c>
      <c r="S1480" s="49">
        <v>3.2057630670301901E-2</v>
      </c>
      <c r="T1480">
        <v>0.13039999999999999</v>
      </c>
      <c r="U1480" s="54">
        <v>0.40300000000000002</v>
      </c>
      <c r="V1480" s="108">
        <v>1.02</v>
      </c>
      <c r="W1480">
        <f t="shared" si="92"/>
        <v>0</v>
      </c>
      <c r="X1480">
        <f t="shared" si="93"/>
        <v>0</v>
      </c>
      <c r="Y1480">
        <f t="shared" si="94"/>
        <v>0</v>
      </c>
      <c r="Z1480">
        <v>0</v>
      </c>
      <c r="AA1480">
        <v>0</v>
      </c>
      <c r="AB1480">
        <v>0</v>
      </c>
      <c r="AC1480">
        <v>0</v>
      </c>
      <c r="AD1480">
        <v>0</v>
      </c>
      <c r="AE1480">
        <v>0</v>
      </c>
      <c r="AF1480">
        <f t="shared" si="95"/>
        <v>9.7600000000000006E-2</v>
      </c>
    </row>
    <row r="1481" spans="1:33" ht="17" x14ac:dyDescent="0.2">
      <c r="A1481" s="39" t="s">
        <v>14914</v>
      </c>
      <c r="B1481" s="78" t="s">
        <v>14915</v>
      </c>
      <c r="C1481" s="78" t="s">
        <v>57</v>
      </c>
      <c r="D1481" s="39">
        <v>-9.6699999999999994E-2</v>
      </c>
      <c r="E1481" s="39">
        <v>-8.2200000000000023E-2</v>
      </c>
      <c r="F1481" s="39">
        <v>-1.7000000000000001E-2</v>
      </c>
      <c r="G1481" s="39">
        <v>1.07</v>
      </c>
      <c r="H1481" s="39">
        <v>1.06</v>
      </c>
      <c r="I1481" s="39">
        <v>1.01</v>
      </c>
      <c r="J1481" s="15">
        <v>-9.0899999999999995E-2</v>
      </c>
      <c r="K1481" s="54">
        <v>1</v>
      </c>
      <c r="L1481" s="36">
        <v>2.0999999999999999E-3</v>
      </c>
      <c r="M1481" s="54">
        <v>1</v>
      </c>
      <c r="N1481" s="15">
        <v>0.26950000000000002</v>
      </c>
      <c r="O1481" s="54">
        <v>3.2299999999999999E-4</v>
      </c>
      <c r="P1481" s="15">
        <v>-0.18759999999999999</v>
      </c>
      <c r="Q1481" s="49">
        <v>0.78582824705959897</v>
      </c>
      <c r="R1481">
        <v>-1.49E-2</v>
      </c>
      <c r="S1481" s="49">
        <v>0.97911119684591896</v>
      </c>
      <c r="T1481">
        <v>0.18729999999999999</v>
      </c>
      <c r="U1481" s="54">
        <v>5.8000000000000003E-2</v>
      </c>
      <c r="V1481" s="108">
        <v>0.53</v>
      </c>
      <c r="W1481">
        <f t="shared" si="92"/>
        <v>0</v>
      </c>
      <c r="X1481">
        <f t="shared" si="93"/>
        <v>0</v>
      </c>
      <c r="Y1481">
        <f t="shared" si="94"/>
        <v>0</v>
      </c>
      <c r="Z1481">
        <v>0</v>
      </c>
      <c r="AA1481">
        <v>0</v>
      </c>
      <c r="AB1481">
        <v>0</v>
      </c>
      <c r="AC1481">
        <v>0</v>
      </c>
      <c r="AD1481">
        <v>0</v>
      </c>
      <c r="AE1481">
        <v>0</v>
      </c>
      <c r="AF1481">
        <f t="shared" si="95"/>
        <v>9.7600000000000006E-2</v>
      </c>
      <c r="AG1481">
        <v>9.2999999999999999E-2</v>
      </c>
    </row>
    <row r="1482" spans="1:33" ht="17" x14ac:dyDescent="0.2">
      <c r="A1482" s="39" t="s">
        <v>4906</v>
      </c>
      <c r="B1482" s="78" t="s">
        <v>4907</v>
      </c>
      <c r="C1482" s="78" t="s">
        <v>953</v>
      </c>
      <c r="D1482" s="39">
        <v>-9.6400000000000013E-2</v>
      </c>
      <c r="E1482" s="39">
        <v>-0.121</v>
      </c>
      <c r="F1482" s="39">
        <v>1.5000000000000013E-3</v>
      </c>
      <c r="G1482" s="39">
        <v>1.07</v>
      </c>
      <c r="H1482" s="39">
        <v>1.0900000000000001</v>
      </c>
      <c r="I1482" s="39">
        <v>1</v>
      </c>
      <c r="J1482" s="15">
        <v>0.16320000000000001</v>
      </c>
      <c r="K1482" s="54">
        <v>1</v>
      </c>
      <c r="L1482" s="36">
        <v>-2.5700000000000001E-2</v>
      </c>
      <c r="M1482" s="54">
        <v>0.98071034843090399</v>
      </c>
      <c r="N1482" s="15">
        <v>0.29780000000000001</v>
      </c>
      <c r="O1482" s="54">
        <v>1.8499999999999999E-2</v>
      </c>
      <c r="P1482" s="15">
        <v>6.6799999999999998E-2</v>
      </c>
      <c r="Q1482" s="49">
        <v>1</v>
      </c>
      <c r="R1482">
        <v>-2.4199999999999999E-2</v>
      </c>
      <c r="S1482" s="49">
        <v>0.98727694742852201</v>
      </c>
      <c r="T1482">
        <v>0.17680000000000001</v>
      </c>
      <c r="U1482" s="54">
        <v>0.29199999999999998</v>
      </c>
      <c r="V1482" s="108">
        <v>0.54</v>
      </c>
      <c r="W1482">
        <f t="shared" si="92"/>
        <v>0</v>
      </c>
      <c r="X1482">
        <f t="shared" si="93"/>
        <v>0</v>
      </c>
      <c r="Y1482">
        <f t="shared" si="94"/>
        <v>0</v>
      </c>
      <c r="Z1482">
        <v>0</v>
      </c>
      <c r="AA1482">
        <v>0</v>
      </c>
      <c r="AB1482">
        <v>0</v>
      </c>
      <c r="AC1482">
        <v>0</v>
      </c>
      <c r="AD1482">
        <v>0</v>
      </c>
      <c r="AE1482">
        <v>0</v>
      </c>
      <c r="AF1482">
        <f t="shared" si="95"/>
        <v>9.7600000000000006E-2</v>
      </c>
      <c r="AG1482">
        <v>-0.18899999999999995</v>
      </c>
    </row>
    <row r="1483" spans="1:33" ht="17" x14ac:dyDescent="0.2">
      <c r="A1483" s="39" t="s">
        <v>7511</v>
      </c>
      <c r="B1483" s="78" t="s">
        <v>1068</v>
      </c>
      <c r="C1483" s="78" t="s">
        <v>126</v>
      </c>
      <c r="D1483" s="39">
        <v>-9.64E-2</v>
      </c>
      <c r="E1483" s="39">
        <v>-7.1199999999999986E-2</v>
      </c>
      <c r="F1483" s="39">
        <v>0.20099999999999998</v>
      </c>
      <c r="G1483" s="39">
        <v>1.07</v>
      </c>
      <c r="H1483" s="39">
        <v>1.05</v>
      </c>
      <c r="I1483" s="39">
        <v>0.87</v>
      </c>
      <c r="J1483" s="15">
        <v>-8.8999999999999999E-3</v>
      </c>
      <c r="K1483" s="54">
        <v>1</v>
      </c>
      <c r="L1483" s="36">
        <v>6.0000000000000001E-3</v>
      </c>
      <c r="M1483" s="54">
        <v>0.99724260876361703</v>
      </c>
      <c r="N1483" s="15">
        <v>0.21149999999999999</v>
      </c>
      <c r="O1483" s="54">
        <v>1.4999999999999999E-2</v>
      </c>
      <c r="P1483" s="15">
        <v>-0.1053</v>
      </c>
      <c r="Q1483" s="49">
        <v>1</v>
      </c>
      <c r="R1483">
        <v>0.20699999999999999</v>
      </c>
      <c r="S1483" s="49">
        <v>0.80622117895603496</v>
      </c>
      <c r="T1483">
        <v>0.14030000000000001</v>
      </c>
      <c r="U1483" s="54">
        <v>0.57399999999999995</v>
      </c>
      <c r="V1483" s="108">
        <v>0.52</v>
      </c>
      <c r="W1483">
        <f t="shared" si="92"/>
        <v>0</v>
      </c>
      <c r="X1483">
        <f t="shared" si="93"/>
        <v>0</v>
      </c>
      <c r="Y1483">
        <f t="shared" si="94"/>
        <v>0</v>
      </c>
      <c r="Z1483">
        <v>0</v>
      </c>
      <c r="AA1483">
        <v>0</v>
      </c>
      <c r="AB1483">
        <v>0</v>
      </c>
      <c r="AC1483">
        <v>0</v>
      </c>
      <c r="AD1483">
        <v>0</v>
      </c>
      <c r="AE1483">
        <v>0</v>
      </c>
      <c r="AF1483">
        <f t="shared" si="95"/>
        <v>9.7600000000000006E-2</v>
      </c>
      <c r="AG1483">
        <v>1.4800000000000008E-2</v>
      </c>
    </row>
    <row r="1484" spans="1:33" ht="17" x14ac:dyDescent="0.2">
      <c r="A1484" s="39" t="s">
        <v>6084</v>
      </c>
      <c r="B1484" s="78" t="s">
        <v>6085</v>
      </c>
      <c r="C1484" s="78" t="s">
        <v>979</v>
      </c>
      <c r="D1484" s="39">
        <v>-9.6299999999999997E-2</v>
      </c>
      <c r="E1484" s="39">
        <v>-8.7099999999999983E-2</v>
      </c>
      <c r="F1484" s="39">
        <v>9.0400000000000008E-2</v>
      </c>
      <c r="G1484" s="39">
        <v>1.07</v>
      </c>
      <c r="H1484" s="39">
        <v>1.06</v>
      </c>
      <c r="I1484" s="39">
        <v>0.94</v>
      </c>
      <c r="J1484" s="15">
        <v>2.64E-2</v>
      </c>
      <c r="K1484" s="54">
        <v>1</v>
      </c>
      <c r="L1484" s="36">
        <v>-0.1668</v>
      </c>
      <c r="M1484" s="54">
        <v>0.68463051098848304</v>
      </c>
      <c r="N1484" s="15">
        <v>0.14929999999999999</v>
      </c>
      <c r="O1484" s="54">
        <v>9.9000000000000005E-2</v>
      </c>
      <c r="P1484" s="15">
        <v>-6.9900000000000004E-2</v>
      </c>
      <c r="Q1484" s="49">
        <v>1</v>
      </c>
      <c r="R1484">
        <v>-7.6399999999999996E-2</v>
      </c>
      <c r="S1484" s="49">
        <v>0.85725225739115696</v>
      </c>
      <c r="T1484">
        <v>6.2199999999999998E-2</v>
      </c>
      <c r="U1484" s="54">
        <v>0.68799999999999994</v>
      </c>
      <c r="V1484" s="108">
        <v>0.64</v>
      </c>
      <c r="W1484">
        <f t="shared" si="92"/>
        <v>0</v>
      </c>
      <c r="X1484">
        <f t="shared" si="93"/>
        <v>0</v>
      </c>
      <c r="Y1484">
        <f t="shared" si="94"/>
        <v>0</v>
      </c>
      <c r="Z1484">
        <v>0</v>
      </c>
      <c r="AA1484">
        <v>0</v>
      </c>
      <c r="AB1484">
        <v>0</v>
      </c>
      <c r="AC1484">
        <v>0</v>
      </c>
      <c r="AD1484">
        <v>0</v>
      </c>
      <c r="AE1484">
        <v>0</v>
      </c>
      <c r="AF1484">
        <f t="shared" si="95"/>
        <v>9.7600000000000006E-2</v>
      </c>
      <c r="AG1484">
        <v>-0.19320000000000001</v>
      </c>
    </row>
    <row r="1485" spans="1:33" ht="17" x14ac:dyDescent="0.2">
      <c r="A1485" s="39" t="s">
        <v>1358</v>
      </c>
      <c r="B1485" s="78" t="s">
        <v>54</v>
      </c>
      <c r="C1485" s="78" t="s">
        <v>57</v>
      </c>
      <c r="D1485" s="39">
        <v>-9.6200000000000008E-2</v>
      </c>
      <c r="E1485" s="39">
        <v>-0.12260000000000004</v>
      </c>
      <c r="F1485" s="39">
        <v>0.10820000000000002</v>
      </c>
      <c r="G1485" s="39">
        <v>1.07</v>
      </c>
      <c r="H1485" s="39">
        <v>1.0900000000000001</v>
      </c>
      <c r="I1485" s="39">
        <v>0.93</v>
      </c>
      <c r="J1485" s="15">
        <v>-0.1051</v>
      </c>
      <c r="K1485" s="54">
        <v>1</v>
      </c>
      <c r="L1485" s="36">
        <v>-0.5948</v>
      </c>
      <c r="M1485" s="54">
        <v>0.41651779382909399</v>
      </c>
      <c r="N1485" s="98">
        <v>-1.4735</v>
      </c>
      <c r="O1485" s="54">
        <v>2.08E-48</v>
      </c>
      <c r="P1485" s="15">
        <v>-0.20130000000000001</v>
      </c>
      <c r="Q1485" s="49">
        <v>1</v>
      </c>
      <c r="R1485">
        <v>-0.48659999999999998</v>
      </c>
      <c r="S1485" s="49">
        <v>0.50603931317027695</v>
      </c>
      <c r="T1485">
        <v>-1.5961000000000001</v>
      </c>
      <c r="U1485" s="54">
        <v>7.2100000000000004E-54</v>
      </c>
      <c r="V1485" s="108">
        <v>1.1299999999999999</v>
      </c>
      <c r="W1485">
        <f t="shared" si="92"/>
        <v>0</v>
      </c>
      <c r="X1485">
        <f t="shared" si="93"/>
        <v>0</v>
      </c>
      <c r="Y1485">
        <f t="shared" si="94"/>
        <v>0</v>
      </c>
      <c r="Z1485">
        <v>0</v>
      </c>
      <c r="AA1485">
        <v>0</v>
      </c>
      <c r="AB1485">
        <v>1</v>
      </c>
      <c r="AC1485">
        <v>0</v>
      </c>
      <c r="AD1485">
        <v>0</v>
      </c>
      <c r="AE1485">
        <v>0</v>
      </c>
      <c r="AF1485">
        <f t="shared" si="95"/>
        <v>9.7600000000000006E-2</v>
      </c>
      <c r="AG1485">
        <v>-0.48970000000000002</v>
      </c>
    </row>
    <row r="1486" spans="1:33" ht="17" x14ac:dyDescent="0.2">
      <c r="A1486" s="39" t="s">
        <v>2812</v>
      </c>
      <c r="B1486" s="78" t="s">
        <v>2813</v>
      </c>
      <c r="C1486" s="78" t="s">
        <v>155</v>
      </c>
      <c r="D1486" s="39">
        <v>-9.6099999999999991E-2</v>
      </c>
      <c r="E1486" s="39">
        <v>-0.18419999999999997</v>
      </c>
      <c r="F1486" s="39">
        <v>0.22210000000000002</v>
      </c>
      <c r="G1486" s="39">
        <v>1.07</v>
      </c>
      <c r="H1486" s="39">
        <v>1.1399999999999999</v>
      </c>
      <c r="I1486" s="39">
        <v>0.86</v>
      </c>
      <c r="J1486" s="15">
        <v>0.10929999999999999</v>
      </c>
      <c r="K1486" s="54">
        <v>1</v>
      </c>
      <c r="L1486" s="36">
        <v>-0.47060000000000002</v>
      </c>
      <c r="M1486" s="54">
        <v>0.56986290646800097</v>
      </c>
      <c r="N1486" s="15">
        <v>3.5400000000000001E-2</v>
      </c>
      <c r="O1486" s="54">
        <v>0.68600000000000005</v>
      </c>
      <c r="P1486" s="15">
        <v>1.32E-2</v>
      </c>
      <c r="Q1486" s="49">
        <v>1</v>
      </c>
      <c r="R1486">
        <v>-0.2485</v>
      </c>
      <c r="S1486" s="49">
        <v>0.72457567748467699</v>
      </c>
      <c r="T1486">
        <v>-0.14879999999999999</v>
      </c>
      <c r="U1486" s="54">
        <v>0.11700000000000001</v>
      </c>
      <c r="V1486" s="108">
        <v>0.54</v>
      </c>
      <c r="W1486">
        <f t="shared" si="92"/>
        <v>0</v>
      </c>
      <c r="X1486">
        <f t="shared" si="93"/>
        <v>0</v>
      </c>
      <c r="Y1486">
        <f t="shared" si="94"/>
        <v>0</v>
      </c>
      <c r="Z1486">
        <v>0</v>
      </c>
      <c r="AA1486">
        <v>0</v>
      </c>
      <c r="AB1486">
        <v>0</v>
      </c>
      <c r="AC1486">
        <v>0</v>
      </c>
      <c r="AD1486">
        <v>0</v>
      </c>
      <c r="AE1486">
        <v>0</v>
      </c>
      <c r="AF1486">
        <f t="shared" si="95"/>
        <v>9.7600000000000006E-2</v>
      </c>
      <c r="AG1486">
        <v>-0.58000000000000007</v>
      </c>
    </row>
    <row r="1487" spans="1:33" ht="17" x14ac:dyDescent="0.2">
      <c r="A1487" s="39" t="s">
        <v>17638</v>
      </c>
      <c r="B1487" s="78" t="s">
        <v>18068</v>
      </c>
      <c r="C1487" s="78" t="s">
        <v>216</v>
      </c>
      <c r="D1487" s="39">
        <v>-9.6099999999999991E-2</v>
      </c>
      <c r="E1487" s="39">
        <v>-6.3400000000000012E-2</v>
      </c>
      <c r="F1487" s="39">
        <v>-0.11039999999999998</v>
      </c>
      <c r="G1487" s="39">
        <v>1.07</v>
      </c>
      <c r="H1487" s="39">
        <v>1.04</v>
      </c>
      <c r="I1487" s="39">
        <v>1.08</v>
      </c>
      <c r="J1487" s="15">
        <v>-0.16919999999999999</v>
      </c>
      <c r="K1487" s="54">
        <v>1</v>
      </c>
      <c r="L1487" s="36">
        <v>-7.7700000000000005E-2</v>
      </c>
      <c r="M1487" s="54">
        <v>0.90860127567331395</v>
      </c>
      <c r="N1487" s="15">
        <v>7.9200000000000007E-2</v>
      </c>
      <c r="O1487" s="54">
        <v>0.53200000000000003</v>
      </c>
      <c r="P1487" s="15">
        <v>-0.26529999999999998</v>
      </c>
      <c r="Q1487" s="49">
        <v>0.86285583656154097</v>
      </c>
      <c r="R1487">
        <v>-0.18809999999999999</v>
      </c>
      <c r="S1487" s="49">
        <v>0.73305165312184495</v>
      </c>
      <c r="T1487">
        <v>1.5800000000000002E-2</v>
      </c>
      <c r="U1487" s="54">
        <v>0.89600000000000002</v>
      </c>
      <c r="V1487" s="108">
        <v>0.25</v>
      </c>
      <c r="W1487">
        <f t="shared" si="92"/>
        <v>0</v>
      </c>
      <c r="X1487">
        <f t="shared" si="93"/>
        <v>0</v>
      </c>
      <c r="Y1487">
        <f t="shared" si="94"/>
        <v>0</v>
      </c>
      <c r="Z1487">
        <v>0</v>
      </c>
      <c r="AA1487">
        <v>0</v>
      </c>
      <c r="AB1487">
        <v>0</v>
      </c>
      <c r="AC1487">
        <v>0</v>
      </c>
      <c r="AD1487">
        <v>0</v>
      </c>
      <c r="AE1487">
        <v>0</v>
      </c>
      <c r="AF1487">
        <f t="shared" si="95"/>
        <v>9.7600000000000006E-2</v>
      </c>
    </row>
    <row r="1488" spans="1:33" ht="17" x14ac:dyDescent="0.2">
      <c r="A1488" s="39" t="s">
        <v>11507</v>
      </c>
      <c r="B1488" s="78" t="s">
        <v>11508</v>
      </c>
      <c r="C1488" s="78" t="s">
        <v>57</v>
      </c>
      <c r="D1488" s="39">
        <v>-9.6000000000000002E-2</v>
      </c>
      <c r="E1488" s="39">
        <v>-8.5799999999999987E-2</v>
      </c>
      <c r="F1488" s="39">
        <v>0.32790000000000002</v>
      </c>
      <c r="G1488" s="39">
        <v>1.07</v>
      </c>
      <c r="H1488" s="39">
        <v>1.06</v>
      </c>
      <c r="I1488" s="39">
        <v>0.8</v>
      </c>
      <c r="J1488" s="15">
        <v>0.2155</v>
      </c>
      <c r="K1488" s="54">
        <v>1</v>
      </c>
      <c r="L1488" s="36">
        <v>-0.14480000000000001</v>
      </c>
      <c r="M1488" s="54">
        <v>0.86649925812627204</v>
      </c>
      <c r="N1488" s="15">
        <v>0.16089999999999999</v>
      </c>
      <c r="O1488" s="54">
        <v>3.9399999999999998E-2</v>
      </c>
      <c r="P1488" s="15">
        <v>0.1195</v>
      </c>
      <c r="Q1488" s="49">
        <v>1</v>
      </c>
      <c r="R1488">
        <v>0.18310000000000001</v>
      </c>
      <c r="S1488" s="49">
        <v>0.74767779501304299</v>
      </c>
      <c r="T1488">
        <v>7.51E-2</v>
      </c>
      <c r="U1488" s="54">
        <v>0.58099999999999996</v>
      </c>
      <c r="V1488" s="108">
        <v>0.31</v>
      </c>
      <c r="W1488">
        <f t="shared" si="92"/>
        <v>0</v>
      </c>
      <c r="X1488">
        <f t="shared" si="93"/>
        <v>0</v>
      </c>
      <c r="Y1488">
        <f t="shared" si="94"/>
        <v>0</v>
      </c>
      <c r="Z1488">
        <v>0</v>
      </c>
      <c r="AA1488">
        <v>0</v>
      </c>
      <c r="AB1488">
        <v>0</v>
      </c>
      <c r="AC1488">
        <v>0</v>
      </c>
      <c r="AD1488">
        <v>0</v>
      </c>
      <c r="AE1488">
        <v>0</v>
      </c>
      <c r="AF1488">
        <f t="shared" si="95"/>
        <v>9.7600000000000006E-2</v>
      </c>
      <c r="AG1488">
        <v>-0.36030000000000006</v>
      </c>
    </row>
    <row r="1489" spans="1:33" ht="17" x14ac:dyDescent="0.2">
      <c r="A1489" s="39" t="s">
        <v>12036</v>
      </c>
      <c r="B1489" s="78" t="s">
        <v>54</v>
      </c>
      <c r="C1489" s="78" t="s">
        <v>57</v>
      </c>
      <c r="D1489" s="39">
        <v>-9.6000000000000002E-2</v>
      </c>
      <c r="E1489" s="39">
        <v>-6.8099999999999994E-2</v>
      </c>
      <c r="F1489" s="39">
        <v>-3.1E-2</v>
      </c>
      <c r="G1489" s="39">
        <v>1.07</v>
      </c>
      <c r="H1489" s="39">
        <v>1.05</v>
      </c>
      <c r="I1489" s="39">
        <v>1.02</v>
      </c>
      <c r="J1489" s="15">
        <v>0.1192</v>
      </c>
      <c r="K1489" s="54">
        <v>1</v>
      </c>
      <c r="L1489" s="36">
        <v>5.74E-2</v>
      </c>
      <c r="M1489" s="54">
        <v>0.90204246569976898</v>
      </c>
      <c r="N1489" s="15">
        <v>0.33529999999999999</v>
      </c>
      <c r="O1489" s="54">
        <v>3.2599999999999999E-3</v>
      </c>
      <c r="P1489" s="15">
        <v>2.3199999999999998E-2</v>
      </c>
      <c r="Q1489" s="49">
        <v>1</v>
      </c>
      <c r="R1489">
        <v>2.64E-2</v>
      </c>
      <c r="S1489" s="49">
        <v>0.95645456258572703</v>
      </c>
      <c r="T1489">
        <v>0.26719999999999999</v>
      </c>
      <c r="U1489" s="54">
        <v>1.32E-2</v>
      </c>
      <c r="V1489" s="108">
        <v>0.67</v>
      </c>
      <c r="W1489">
        <f t="shared" si="92"/>
        <v>0</v>
      </c>
      <c r="X1489">
        <f t="shared" si="93"/>
        <v>0</v>
      </c>
      <c r="Y1489">
        <f t="shared" si="94"/>
        <v>0</v>
      </c>
      <c r="Z1489">
        <v>0</v>
      </c>
      <c r="AA1489">
        <v>0</v>
      </c>
      <c r="AB1489">
        <v>0</v>
      </c>
      <c r="AC1489">
        <v>0</v>
      </c>
      <c r="AD1489">
        <v>0</v>
      </c>
      <c r="AE1489">
        <v>0</v>
      </c>
      <c r="AF1489">
        <f t="shared" si="95"/>
        <v>9.7600000000000006E-2</v>
      </c>
      <c r="AG1489">
        <v>-6.1900000000000011E-2</v>
      </c>
    </row>
    <row r="1490" spans="1:33" ht="17" x14ac:dyDescent="0.2">
      <c r="A1490" s="39" t="s">
        <v>14078</v>
      </c>
      <c r="B1490" s="78" t="s">
        <v>14079</v>
      </c>
      <c r="C1490" s="78" t="s">
        <v>57</v>
      </c>
      <c r="D1490" s="39">
        <v>-9.5900000000000013E-2</v>
      </c>
      <c r="E1490" s="39">
        <v>-8.4499999999999992E-2</v>
      </c>
      <c r="F1490" s="39">
        <v>4.6699999999999992E-2</v>
      </c>
      <c r="G1490" s="39">
        <v>1.07</v>
      </c>
      <c r="H1490" s="39">
        <v>1.06</v>
      </c>
      <c r="I1490" s="39">
        <v>0.97</v>
      </c>
      <c r="J1490" s="15">
        <v>-3.2800000000000003E-2</v>
      </c>
      <c r="K1490" s="54">
        <v>1</v>
      </c>
      <c r="L1490" s="36">
        <v>-0.13589999999999999</v>
      </c>
      <c r="M1490" s="54">
        <v>0.63999010283265301</v>
      </c>
      <c r="N1490" s="15">
        <v>-0.24010000000000001</v>
      </c>
      <c r="O1490" s="54">
        <v>8.7600000000000004E-3</v>
      </c>
      <c r="P1490" s="15">
        <v>-0.12870000000000001</v>
      </c>
      <c r="Q1490" s="49">
        <v>1</v>
      </c>
      <c r="R1490">
        <v>-8.9200000000000002E-2</v>
      </c>
      <c r="S1490" s="49">
        <v>0.88970377730499495</v>
      </c>
      <c r="T1490">
        <v>-0.3246</v>
      </c>
      <c r="U1490" s="54">
        <v>0.106</v>
      </c>
      <c r="V1490" s="108">
        <v>0.56999999999999995</v>
      </c>
      <c r="W1490">
        <f t="shared" si="92"/>
        <v>0</v>
      </c>
      <c r="X1490">
        <f t="shared" si="93"/>
        <v>0</v>
      </c>
      <c r="Y1490">
        <f t="shared" si="94"/>
        <v>0</v>
      </c>
      <c r="Z1490">
        <v>0</v>
      </c>
      <c r="AA1490">
        <v>0</v>
      </c>
      <c r="AB1490">
        <v>0</v>
      </c>
      <c r="AC1490">
        <v>0</v>
      </c>
      <c r="AD1490">
        <v>0</v>
      </c>
      <c r="AE1490">
        <v>0</v>
      </c>
      <c r="AF1490">
        <f t="shared" si="95"/>
        <v>9.7600000000000006E-2</v>
      </c>
      <c r="AG1490">
        <v>-0.1031</v>
      </c>
    </row>
    <row r="1491" spans="1:33" ht="17" x14ac:dyDescent="0.2">
      <c r="A1491" s="39" t="s">
        <v>12462</v>
      </c>
      <c r="B1491" s="78" t="s">
        <v>54</v>
      </c>
      <c r="C1491" s="78" t="s">
        <v>57</v>
      </c>
      <c r="D1491" s="39">
        <v>-9.5899999999999999E-2</v>
      </c>
      <c r="E1491" s="39">
        <v>-2.1599999999999998E-2</v>
      </c>
      <c r="F1491" s="39">
        <v>0.31940000000000002</v>
      </c>
      <c r="G1491" s="39">
        <v>1.07</v>
      </c>
      <c r="H1491" s="39">
        <v>1.02</v>
      </c>
      <c r="I1491" s="39">
        <v>0.8</v>
      </c>
      <c r="J1491" s="15">
        <v>7.46E-2</v>
      </c>
      <c r="K1491" s="54">
        <v>1</v>
      </c>
      <c r="L1491" s="36">
        <v>-0.26240000000000002</v>
      </c>
      <c r="M1491" s="54">
        <v>0.84287049634962496</v>
      </c>
      <c r="N1491" s="15">
        <v>-2.9700000000000001E-2</v>
      </c>
      <c r="O1491" s="54">
        <v>0.78900000000000003</v>
      </c>
      <c r="P1491" s="15">
        <v>-2.1299999999999999E-2</v>
      </c>
      <c r="Q1491" s="49">
        <v>1</v>
      </c>
      <c r="R1491">
        <v>5.7000000000000002E-2</v>
      </c>
      <c r="S1491" s="49">
        <v>0.91860119149816299</v>
      </c>
      <c r="T1491">
        <v>-5.1299999999999998E-2</v>
      </c>
      <c r="U1491" s="54">
        <v>0.63300000000000001</v>
      </c>
      <c r="V1491" s="108">
        <v>0.96</v>
      </c>
      <c r="W1491">
        <f t="shared" si="92"/>
        <v>0</v>
      </c>
      <c r="X1491">
        <f t="shared" si="93"/>
        <v>0</v>
      </c>
      <c r="Y1491">
        <f t="shared" si="94"/>
        <v>0</v>
      </c>
      <c r="Z1491">
        <v>0</v>
      </c>
      <c r="AA1491">
        <v>0</v>
      </c>
      <c r="AB1491">
        <v>0</v>
      </c>
      <c r="AC1491">
        <v>0</v>
      </c>
      <c r="AD1491">
        <v>0</v>
      </c>
      <c r="AE1491">
        <v>0</v>
      </c>
      <c r="AF1491">
        <f t="shared" si="95"/>
        <v>9.7600000000000006E-2</v>
      </c>
      <c r="AG1491">
        <v>-0.33699999999999974</v>
      </c>
    </row>
    <row r="1492" spans="1:33" ht="17" x14ac:dyDescent="0.2">
      <c r="A1492" s="39" t="s">
        <v>7911</v>
      </c>
      <c r="B1492" s="78" t="s">
        <v>7912</v>
      </c>
      <c r="C1492" s="78" t="s">
        <v>123</v>
      </c>
      <c r="D1492" s="39">
        <v>-9.569999999999998E-2</v>
      </c>
      <c r="E1492" s="39">
        <v>-0.14660000000000001</v>
      </c>
      <c r="F1492" s="39">
        <v>6.590000000000007E-2</v>
      </c>
      <c r="G1492" s="39">
        <v>1.07</v>
      </c>
      <c r="H1492" s="39">
        <v>1.1100000000000001</v>
      </c>
      <c r="I1492" s="39">
        <v>0.96</v>
      </c>
      <c r="J1492" s="15">
        <v>0.15459999999999999</v>
      </c>
      <c r="K1492" s="54">
        <v>1</v>
      </c>
      <c r="L1492" s="36">
        <v>0.51659999999999995</v>
      </c>
      <c r="M1492" s="54">
        <v>0.58613087102261496</v>
      </c>
      <c r="N1492" s="15">
        <v>0.187</v>
      </c>
      <c r="O1492" s="54">
        <v>3.7100000000000001E-2</v>
      </c>
      <c r="P1492" s="15">
        <v>5.8900000000000001E-2</v>
      </c>
      <c r="Q1492" s="49">
        <v>1</v>
      </c>
      <c r="R1492">
        <v>0.58250000000000002</v>
      </c>
      <c r="S1492" s="49">
        <v>0.61963480224747503</v>
      </c>
      <c r="T1492">
        <v>4.0399999999999998E-2</v>
      </c>
      <c r="U1492" s="54">
        <v>0.81100000000000005</v>
      </c>
      <c r="V1492" s="108">
        <v>1.37</v>
      </c>
      <c r="W1492">
        <f t="shared" si="92"/>
        <v>0</v>
      </c>
      <c r="X1492">
        <f t="shared" si="93"/>
        <v>0</v>
      </c>
      <c r="Y1492">
        <f t="shared" si="94"/>
        <v>0</v>
      </c>
      <c r="Z1492">
        <v>0</v>
      </c>
      <c r="AA1492">
        <v>0</v>
      </c>
      <c r="AB1492">
        <v>0</v>
      </c>
      <c r="AC1492">
        <v>0</v>
      </c>
      <c r="AD1492">
        <v>0</v>
      </c>
      <c r="AE1492">
        <v>0</v>
      </c>
      <c r="AF1492">
        <f t="shared" si="95"/>
        <v>9.7600000000000006E-2</v>
      </c>
      <c r="AG1492">
        <v>0.36209999999999998</v>
      </c>
    </row>
    <row r="1493" spans="1:33" ht="17" x14ac:dyDescent="0.2">
      <c r="A1493" s="39" t="s">
        <v>6444</v>
      </c>
      <c r="B1493" s="78" t="s">
        <v>6261</v>
      </c>
      <c r="C1493" s="78" t="s">
        <v>338</v>
      </c>
      <c r="D1493" s="39">
        <v>-9.5600000000000018E-2</v>
      </c>
      <c r="E1493" s="39">
        <v>1.15E-2</v>
      </c>
      <c r="F1493" s="39">
        <v>0.14230000000000001</v>
      </c>
      <c r="G1493" s="39">
        <v>1.07</v>
      </c>
      <c r="H1493" s="39">
        <v>0.99</v>
      </c>
      <c r="I1493" s="39">
        <v>0.91</v>
      </c>
      <c r="J1493" s="15">
        <v>-0.20669999999999999</v>
      </c>
      <c r="K1493" s="54">
        <v>1</v>
      </c>
      <c r="L1493" s="36">
        <v>-0.19420000000000001</v>
      </c>
      <c r="M1493" s="54">
        <v>0.73473546628478903</v>
      </c>
      <c r="N1493" s="15">
        <v>2.75E-2</v>
      </c>
      <c r="O1493" s="54">
        <v>0.77300000000000002</v>
      </c>
      <c r="P1493" s="15">
        <v>-0.30230000000000001</v>
      </c>
      <c r="Q1493" s="49">
        <v>0.87516799528517597</v>
      </c>
      <c r="R1493">
        <v>-5.1900000000000002E-2</v>
      </c>
      <c r="S1493" s="49">
        <v>0.95370330769038802</v>
      </c>
      <c r="T1493">
        <v>3.9E-2</v>
      </c>
      <c r="U1493" s="54">
        <v>0.82899999999999996</v>
      </c>
      <c r="V1493" s="108">
        <v>0.3</v>
      </c>
      <c r="W1493">
        <f t="shared" si="92"/>
        <v>0</v>
      </c>
      <c r="X1493">
        <f t="shared" si="93"/>
        <v>0</v>
      </c>
      <c r="Y1493">
        <f t="shared" si="94"/>
        <v>0</v>
      </c>
      <c r="Z1493">
        <v>0</v>
      </c>
      <c r="AA1493">
        <v>0</v>
      </c>
      <c r="AB1493">
        <v>0</v>
      </c>
      <c r="AC1493">
        <v>0</v>
      </c>
      <c r="AD1493">
        <v>0</v>
      </c>
      <c r="AE1493">
        <v>0</v>
      </c>
      <c r="AF1493">
        <f t="shared" si="95"/>
        <v>9.7600000000000006E-2</v>
      </c>
      <c r="AG1493">
        <v>1.2499999999999956E-2</v>
      </c>
    </row>
    <row r="1494" spans="1:33" ht="17" x14ac:dyDescent="0.2">
      <c r="A1494" s="39" t="s">
        <v>9559</v>
      </c>
      <c r="B1494" s="78" t="s">
        <v>9560</v>
      </c>
      <c r="C1494" s="78" t="s">
        <v>71</v>
      </c>
      <c r="D1494" s="39">
        <v>-9.5500000000000015E-2</v>
      </c>
      <c r="E1494" s="39">
        <v>-0.187</v>
      </c>
      <c r="F1494" s="39">
        <v>-0.13359999999999997</v>
      </c>
      <c r="G1494" s="39">
        <v>1.07</v>
      </c>
      <c r="H1494" s="39">
        <v>1.1399999999999999</v>
      </c>
      <c r="I1494" s="39">
        <v>1.1000000000000001</v>
      </c>
      <c r="J1494" s="15">
        <v>0.15310000000000001</v>
      </c>
      <c r="K1494" s="54">
        <v>1</v>
      </c>
      <c r="L1494" s="36">
        <v>0.26479999999999998</v>
      </c>
      <c r="M1494" s="54">
        <v>0.48995422164855101</v>
      </c>
      <c r="N1494" s="15">
        <v>-1.3100000000000001E-2</v>
      </c>
      <c r="O1494" s="54">
        <v>0.90400000000000003</v>
      </c>
      <c r="P1494" s="15">
        <v>5.7599999999999998E-2</v>
      </c>
      <c r="Q1494" s="49">
        <v>1</v>
      </c>
      <c r="R1494">
        <v>0.13120000000000001</v>
      </c>
      <c r="S1494" s="49">
        <v>0.82814331216764403</v>
      </c>
      <c r="T1494">
        <v>-0.2001</v>
      </c>
      <c r="U1494" s="54">
        <v>0.38400000000000001</v>
      </c>
      <c r="V1494" s="108">
        <v>0.26</v>
      </c>
      <c r="W1494">
        <f t="shared" si="92"/>
        <v>0</v>
      </c>
      <c r="X1494">
        <f t="shared" si="93"/>
        <v>0</v>
      </c>
      <c r="Y1494">
        <f t="shared" si="94"/>
        <v>0</v>
      </c>
      <c r="Z1494">
        <v>0</v>
      </c>
      <c r="AA1494">
        <v>0</v>
      </c>
      <c r="AB1494">
        <v>0</v>
      </c>
      <c r="AC1494">
        <v>0</v>
      </c>
      <c r="AD1494">
        <v>0</v>
      </c>
      <c r="AE1494">
        <v>0</v>
      </c>
      <c r="AF1494">
        <f t="shared" si="95"/>
        <v>9.7600000000000006E-2</v>
      </c>
      <c r="AG1494">
        <v>0.11170000000000002</v>
      </c>
    </row>
    <row r="1495" spans="1:33" ht="17" x14ac:dyDescent="0.2">
      <c r="A1495" s="39" t="s">
        <v>10002</v>
      </c>
      <c r="B1495" s="78" t="s">
        <v>10003</v>
      </c>
      <c r="C1495" s="78" t="s">
        <v>91</v>
      </c>
      <c r="D1495" s="39">
        <v>-9.5500000000000002E-2</v>
      </c>
      <c r="E1495" s="39">
        <v>-6.7000000000000004E-2</v>
      </c>
      <c r="F1495" s="39">
        <v>0.1222</v>
      </c>
      <c r="G1495" s="39">
        <v>1.07</v>
      </c>
      <c r="H1495" s="39">
        <v>1.05</v>
      </c>
      <c r="I1495" s="39">
        <v>0.92</v>
      </c>
      <c r="J1495" s="15">
        <v>6.7100000000000007E-2</v>
      </c>
      <c r="K1495" s="54">
        <v>1</v>
      </c>
      <c r="L1495" s="36">
        <v>-4.6800000000000001E-2</v>
      </c>
      <c r="M1495" s="54">
        <v>0.94627625686874295</v>
      </c>
      <c r="N1495" s="15">
        <v>4.5999999999999999E-3</v>
      </c>
      <c r="O1495" s="54">
        <v>0.97099999999999997</v>
      </c>
      <c r="P1495" s="15">
        <v>-2.8400000000000002E-2</v>
      </c>
      <c r="Q1495" s="49">
        <v>1</v>
      </c>
      <c r="R1495">
        <v>7.5399999999999995E-2</v>
      </c>
      <c r="S1495" s="49">
        <v>0.86691678817064499</v>
      </c>
      <c r="T1495">
        <v>-6.2399999999999997E-2</v>
      </c>
      <c r="U1495" s="54">
        <v>0.54800000000000004</v>
      </c>
      <c r="V1495" s="108">
        <v>1.0900000000000001</v>
      </c>
      <c r="W1495">
        <f t="shared" si="92"/>
        <v>0</v>
      </c>
      <c r="X1495">
        <f t="shared" si="93"/>
        <v>0</v>
      </c>
      <c r="Y1495">
        <f t="shared" si="94"/>
        <v>0</v>
      </c>
      <c r="Z1495">
        <v>0</v>
      </c>
      <c r="AA1495">
        <v>0</v>
      </c>
      <c r="AB1495">
        <v>0</v>
      </c>
      <c r="AC1495">
        <v>0</v>
      </c>
      <c r="AD1495">
        <v>0</v>
      </c>
      <c r="AE1495">
        <v>0</v>
      </c>
      <c r="AF1495">
        <f t="shared" si="95"/>
        <v>9.7600000000000006E-2</v>
      </c>
      <c r="AG1495">
        <v>-0.1139</v>
      </c>
    </row>
    <row r="1496" spans="1:33" ht="17" x14ac:dyDescent="0.2">
      <c r="A1496" s="39" t="s">
        <v>4490</v>
      </c>
      <c r="B1496" s="78" t="s">
        <v>4491</v>
      </c>
      <c r="C1496" s="78" t="s">
        <v>81</v>
      </c>
      <c r="D1496" s="39">
        <v>-9.5299999999999996E-2</v>
      </c>
      <c r="E1496" s="39">
        <v>0.10070000000000001</v>
      </c>
      <c r="F1496" s="39">
        <v>0.16170000000000001</v>
      </c>
      <c r="G1496" s="39">
        <v>1.07</v>
      </c>
      <c r="H1496" s="39">
        <v>0.93</v>
      </c>
      <c r="I1496" s="39">
        <v>0.89</v>
      </c>
      <c r="J1496" s="15">
        <v>0.1056</v>
      </c>
      <c r="K1496" s="54">
        <v>1</v>
      </c>
      <c r="L1496" s="36">
        <v>-6.8599999999999994E-2</v>
      </c>
      <c r="M1496" s="54">
        <v>0.89613813014436305</v>
      </c>
      <c r="N1496" s="15">
        <v>0.32429999999999998</v>
      </c>
      <c r="O1496" s="54">
        <v>1.7600000000000001E-6</v>
      </c>
      <c r="P1496" s="15">
        <v>1.03E-2</v>
      </c>
      <c r="Q1496" s="49">
        <v>1</v>
      </c>
      <c r="R1496">
        <v>9.3100000000000002E-2</v>
      </c>
      <c r="S1496" s="49">
        <v>0.84005346283053595</v>
      </c>
      <c r="T1496">
        <v>0.42499999999999999</v>
      </c>
      <c r="U1496" s="54">
        <v>5.5699999999999999E-4</v>
      </c>
      <c r="V1496" s="108">
        <v>0.92</v>
      </c>
      <c r="W1496">
        <f t="shared" si="92"/>
        <v>0</v>
      </c>
      <c r="X1496">
        <f t="shared" si="93"/>
        <v>0</v>
      </c>
      <c r="Y1496">
        <f t="shared" si="94"/>
        <v>0</v>
      </c>
      <c r="Z1496">
        <v>0</v>
      </c>
      <c r="AA1496">
        <v>0</v>
      </c>
      <c r="AB1496">
        <v>0</v>
      </c>
      <c r="AC1496">
        <v>0</v>
      </c>
      <c r="AD1496">
        <v>0</v>
      </c>
      <c r="AE1496">
        <v>0</v>
      </c>
      <c r="AF1496">
        <f t="shared" si="95"/>
        <v>9.7600000000000006E-2</v>
      </c>
      <c r="AG1496">
        <v>-0.17419999999999991</v>
      </c>
    </row>
    <row r="1497" spans="1:33" ht="17" x14ac:dyDescent="0.2">
      <c r="A1497" s="39" t="s">
        <v>5749</v>
      </c>
      <c r="B1497" s="78" t="s">
        <v>54</v>
      </c>
      <c r="C1497" s="78" t="s">
        <v>55</v>
      </c>
      <c r="D1497" s="39">
        <v>-9.5299999999999996E-2</v>
      </c>
      <c r="E1497" s="39">
        <v>0.21059999999999995</v>
      </c>
      <c r="F1497" s="39">
        <v>0.1013</v>
      </c>
      <c r="G1497" s="39">
        <v>1.07</v>
      </c>
      <c r="H1497" s="39">
        <v>0.86</v>
      </c>
      <c r="I1497" s="39">
        <v>0.93</v>
      </c>
      <c r="J1497" s="15">
        <v>-4.3400000000000001E-2</v>
      </c>
      <c r="K1497" s="54">
        <v>1</v>
      </c>
      <c r="L1497" s="36">
        <v>-5.5300000000000002E-2</v>
      </c>
      <c r="M1497" s="54">
        <v>0.92521839974451203</v>
      </c>
      <c r="N1497" s="15">
        <v>0.41170000000000001</v>
      </c>
      <c r="O1497" s="54">
        <v>2.43E-4</v>
      </c>
      <c r="P1497" s="15">
        <v>-0.13869999999999999</v>
      </c>
      <c r="Q1497" s="49">
        <v>1</v>
      </c>
      <c r="R1497">
        <v>4.5999999999999999E-2</v>
      </c>
      <c r="S1497" s="49">
        <v>0.93969089959134899</v>
      </c>
      <c r="T1497">
        <v>0.62229999999999996</v>
      </c>
      <c r="U1497" s="54">
        <v>1.4E-5</v>
      </c>
      <c r="V1497" s="108">
        <v>0.38</v>
      </c>
      <c r="W1497">
        <f t="shared" si="92"/>
        <v>0</v>
      </c>
      <c r="X1497">
        <f t="shared" si="93"/>
        <v>0</v>
      </c>
      <c r="Y1497">
        <f t="shared" si="94"/>
        <v>0</v>
      </c>
      <c r="Z1497">
        <v>0</v>
      </c>
      <c r="AA1497">
        <v>0</v>
      </c>
      <c r="AB1497">
        <v>0</v>
      </c>
      <c r="AC1497">
        <v>0</v>
      </c>
      <c r="AD1497">
        <v>0</v>
      </c>
      <c r="AE1497">
        <v>0</v>
      </c>
      <c r="AF1497">
        <f t="shared" si="95"/>
        <v>9.7600000000000006E-2</v>
      </c>
      <c r="AG1497">
        <v>-1.1900000000000008E-2</v>
      </c>
    </row>
    <row r="1498" spans="1:33" ht="17" x14ac:dyDescent="0.2">
      <c r="A1498" s="39" t="s">
        <v>4259</v>
      </c>
      <c r="B1498" s="78" t="s">
        <v>4260</v>
      </c>
      <c r="C1498" s="78" t="s">
        <v>342</v>
      </c>
      <c r="D1498" s="39">
        <v>-9.5200000000000007E-2</v>
      </c>
      <c r="E1498" s="39">
        <v>-0.19540000000000002</v>
      </c>
      <c r="F1498" s="39">
        <v>0.22100000000000003</v>
      </c>
      <c r="G1498" s="39">
        <v>1.07</v>
      </c>
      <c r="H1498" s="39">
        <v>1.1499999999999999</v>
      </c>
      <c r="I1498" s="39">
        <v>0.86</v>
      </c>
      <c r="J1498" s="15">
        <v>-0.25319999999999998</v>
      </c>
      <c r="K1498" s="54">
        <v>1</v>
      </c>
      <c r="L1498" s="36">
        <v>-0.44180000000000003</v>
      </c>
      <c r="M1498" s="54">
        <v>0.68503272943899995</v>
      </c>
      <c r="N1498" s="15">
        <v>5.16E-2</v>
      </c>
      <c r="O1498" s="54">
        <v>0.60099999999999998</v>
      </c>
      <c r="P1498" s="15">
        <v>-0.34839999999999999</v>
      </c>
      <c r="Q1498" s="49">
        <v>0.50892788751588303</v>
      </c>
      <c r="R1498">
        <v>-0.2208</v>
      </c>
      <c r="S1498" s="49">
        <v>0.64260623877175105</v>
      </c>
      <c r="T1498">
        <v>-0.14380000000000001</v>
      </c>
      <c r="U1498" s="54">
        <v>0.121</v>
      </c>
      <c r="V1498" s="108">
        <v>0.47</v>
      </c>
      <c r="W1498">
        <f t="shared" si="92"/>
        <v>0</v>
      </c>
      <c r="X1498">
        <f t="shared" si="93"/>
        <v>0</v>
      </c>
      <c r="Y1498">
        <f t="shared" si="94"/>
        <v>0</v>
      </c>
      <c r="Z1498">
        <v>0</v>
      </c>
      <c r="AA1498">
        <v>0</v>
      </c>
      <c r="AB1498">
        <v>0</v>
      </c>
      <c r="AC1498">
        <v>0</v>
      </c>
      <c r="AD1498">
        <v>0</v>
      </c>
      <c r="AE1498">
        <v>0</v>
      </c>
      <c r="AF1498">
        <f t="shared" si="95"/>
        <v>9.7600000000000006E-2</v>
      </c>
      <c r="AG1498">
        <v>-0.1886000000000001</v>
      </c>
    </row>
    <row r="1499" spans="1:33" ht="17" x14ac:dyDescent="0.2">
      <c r="A1499" s="39" t="s">
        <v>2986</v>
      </c>
      <c r="B1499" s="78" t="s">
        <v>2987</v>
      </c>
      <c r="C1499" s="78" t="s">
        <v>155</v>
      </c>
      <c r="D1499" s="39">
        <v>-9.5200000000000007E-2</v>
      </c>
      <c r="E1499" s="39">
        <v>-4.9900000000000028E-2</v>
      </c>
      <c r="F1499" s="39">
        <v>0.2782</v>
      </c>
      <c r="G1499" s="39">
        <v>1.07</v>
      </c>
      <c r="H1499" s="39">
        <v>1.04</v>
      </c>
      <c r="I1499" s="39">
        <v>0.82</v>
      </c>
      <c r="J1499" s="15">
        <v>4.2500000000000003E-2</v>
      </c>
      <c r="K1499" s="54">
        <v>1</v>
      </c>
      <c r="L1499" s="36">
        <v>-8.5300000000000001E-2</v>
      </c>
      <c r="M1499" s="54">
        <v>0.937269890815703</v>
      </c>
      <c r="N1499" s="15">
        <v>0.28410000000000002</v>
      </c>
      <c r="O1499" s="54">
        <v>1.2E-5</v>
      </c>
      <c r="P1499" s="15">
        <v>-5.2699999999999997E-2</v>
      </c>
      <c r="Q1499" s="49">
        <v>1</v>
      </c>
      <c r="R1499">
        <v>0.19289999999999999</v>
      </c>
      <c r="S1499" s="49">
        <v>0.76902356615256795</v>
      </c>
      <c r="T1499">
        <v>0.23419999999999999</v>
      </c>
      <c r="U1499" s="54">
        <v>4.2500000000000003E-2</v>
      </c>
      <c r="V1499" s="108">
        <v>0.93</v>
      </c>
      <c r="W1499">
        <f t="shared" si="92"/>
        <v>0</v>
      </c>
      <c r="X1499">
        <f t="shared" si="93"/>
        <v>0</v>
      </c>
      <c r="Y1499">
        <f t="shared" si="94"/>
        <v>0</v>
      </c>
      <c r="Z1499">
        <v>0</v>
      </c>
      <c r="AA1499">
        <v>0</v>
      </c>
      <c r="AB1499">
        <v>0</v>
      </c>
      <c r="AC1499">
        <v>0</v>
      </c>
      <c r="AD1499">
        <v>0</v>
      </c>
      <c r="AE1499">
        <v>0</v>
      </c>
      <c r="AF1499">
        <f t="shared" si="95"/>
        <v>9.7600000000000006E-2</v>
      </c>
      <c r="AG1499">
        <v>-0.1278999999999999</v>
      </c>
    </row>
    <row r="1500" spans="1:33" ht="17" x14ac:dyDescent="0.2">
      <c r="A1500" s="39" t="s">
        <v>8326</v>
      </c>
      <c r="B1500" s="78" t="s">
        <v>8327</v>
      </c>
      <c r="C1500" s="78" t="s">
        <v>575</v>
      </c>
      <c r="D1500" s="39">
        <v>-9.5199999999999993E-2</v>
      </c>
      <c r="E1500" s="39">
        <v>-0.12820000000000001</v>
      </c>
      <c r="F1500" s="39">
        <v>0.21990000000000001</v>
      </c>
      <c r="G1500" s="39">
        <v>1.07</v>
      </c>
      <c r="H1500" s="39">
        <v>1.0900000000000001</v>
      </c>
      <c r="I1500" s="39">
        <v>0.86</v>
      </c>
      <c r="J1500" s="15">
        <v>7.7000000000000002E-3</v>
      </c>
      <c r="K1500" s="54">
        <v>1</v>
      </c>
      <c r="L1500" s="36">
        <v>-0.13020000000000001</v>
      </c>
      <c r="M1500" s="54">
        <v>0.77527331547690104</v>
      </c>
      <c r="N1500" s="15">
        <v>9.8799999999999999E-2</v>
      </c>
      <c r="O1500" s="54">
        <v>0.32</v>
      </c>
      <c r="P1500" s="15">
        <v>-8.7499999999999994E-2</v>
      </c>
      <c r="Q1500" s="49">
        <v>1</v>
      </c>
      <c r="R1500">
        <v>8.9700000000000002E-2</v>
      </c>
      <c r="S1500" s="49">
        <v>0.90869819735581803</v>
      </c>
      <c r="T1500">
        <v>-2.9399999999999999E-2</v>
      </c>
      <c r="U1500" s="54">
        <v>0.89600000000000002</v>
      </c>
      <c r="V1500" s="108">
        <v>0.21</v>
      </c>
      <c r="W1500">
        <f t="shared" si="92"/>
        <v>0</v>
      </c>
      <c r="X1500">
        <f t="shared" si="93"/>
        <v>0</v>
      </c>
      <c r="Y1500">
        <f t="shared" si="94"/>
        <v>0</v>
      </c>
      <c r="Z1500">
        <v>0</v>
      </c>
      <c r="AA1500">
        <v>0</v>
      </c>
      <c r="AB1500">
        <v>0</v>
      </c>
      <c r="AC1500">
        <v>0</v>
      </c>
      <c r="AD1500">
        <v>0</v>
      </c>
      <c r="AE1500">
        <v>0</v>
      </c>
      <c r="AF1500">
        <f t="shared" si="95"/>
        <v>9.7600000000000006E-2</v>
      </c>
      <c r="AG1500">
        <v>-0.13789999999999999</v>
      </c>
    </row>
    <row r="1501" spans="1:33" ht="17" x14ac:dyDescent="0.2">
      <c r="A1501" s="39" t="s">
        <v>5074</v>
      </c>
      <c r="B1501" s="78" t="s">
        <v>5075</v>
      </c>
      <c r="C1501" s="78" t="s">
        <v>370</v>
      </c>
      <c r="D1501" s="39">
        <v>-9.5000000000000029E-2</v>
      </c>
      <c r="E1501" s="39">
        <v>-6.5000000000000002E-2</v>
      </c>
      <c r="F1501" s="39">
        <v>0.68790000000000007</v>
      </c>
      <c r="G1501" s="39">
        <v>1.07</v>
      </c>
      <c r="H1501" s="39">
        <v>1.05</v>
      </c>
      <c r="I1501" s="39">
        <v>0.62</v>
      </c>
      <c r="J1501" s="15">
        <v>0.48870000000000002</v>
      </c>
      <c r="K1501" s="54">
        <v>0.77312517778925005</v>
      </c>
      <c r="L1501" s="36">
        <v>2.06E-2</v>
      </c>
      <c r="M1501" s="54">
        <v>0.99331773552924296</v>
      </c>
      <c r="N1501" s="15">
        <v>-4.7800000000000002E-2</v>
      </c>
      <c r="O1501" s="54">
        <v>0.56999999999999995</v>
      </c>
      <c r="P1501" s="15">
        <v>0.39369999999999999</v>
      </c>
      <c r="Q1501" s="49">
        <v>1</v>
      </c>
      <c r="R1501">
        <v>0.70850000000000002</v>
      </c>
      <c r="S1501" s="49">
        <v>0.61636362670357603</v>
      </c>
      <c r="T1501">
        <v>-0.1128</v>
      </c>
      <c r="U1501" s="54">
        <v>0.74399999999999999</v>
      </c>
      <c r="V1501" s="108">
        <v>1.46</v>
      </c>
      <c r="W1501">
        <f t="shared" si="92"/>
        <v>0</v>
      </c>
      <c r="X1501">
        <f t="shared" si="93"/>
        <v>0</v>
      </c>
      <c r="Y1501">
        <f t="shared" si="94"/>
        <v>1</v>
      </c>
      <c r="Z1501">
        <v>0</v>
      </c>
      <c r="AA1501">
        <v>0</v>
      </c>
      <c r="AB1501">
        <v>0</v>
      </c>
      <c r="AC1501">
        <v>0</v>
      </c>
      <c r="AD1501">
        <v>0</v>
      </c>
      <c r="AE1501">
        <v>0</v>
      </c>
      <c r="AF1501">
        <f t="shared" si="95"/>
        <v>9.7600000000000006E-2</v>
      </c>
      <c r="AG1501">
        <v>-0.46810000000000018</v>
      </c>
    </row>
    <row r="1502" spans="1:33" ht="17" x14ac:dyDescent="0.2">
      <c r="A1502" s="39" t="s">
        <v>10403</v>
      </c>
      <c r="B1502" s="78" t="s">
        <v>10348</v>
      </c>
      <c r="C1502" s="78" t="s">
        <v>174</v>
      </c>
      <c r="D1502" s="39">
        <v>-9.5000000000000001E-2</v>
      </c>
      <c r="E1502" s="39">
        <v>-0.1646</v>
      </c>
      <c r="F1502" s="39">
        <v>0.21440000000000003</v>
      </c>
      <c r="G1502" s="39">
        <v>1.07</v>
      </c>
      <c r="H1502" s="39">
        <v>1.1200000000000001</v>
      </c>
      <c r="I1502" s="39">
        <v>0.86</v>
      </c>
      <c r="J1502" s="15">
        <v>-7.7399999999999997E-2</v>
      </c>
      <c r="K1502" s="54">
        <v>1</v>
      </c>
      <c r="L1502" s="36">
        <v>-0.37530000000000002</v>
      </c>
      <c r="M1502" s="54">
        <v>0.269904931692311</v>
      </c>
      <c r="N1502" s="15">
        <v>0.1086</v>
      </c>
      <c r="O1502" s="54">
        <v>0.20200000000000001</v>
      </c>
      <c r="P1502" s="15">
        <v>-0.1724</v>
      </c>
      <c r="Q1502" s="49">
        <v>1</v>
      </c>
      <c r="R1502">
        <v>-0.16089999999999999</v>
      </c>
      <c r="S1502" s="49">
        <v>0.76524732747132995</v>
      </c>
      <c r="T1502">
        <v>-5.6000000000000001E-2</v>
      </c>
      <c r="U1502" s="54">
        <v>0.76100000000000001</v>
      </c>
      <c r="V1502" s="108">
        <v>0.34</v>
      </c>
      <c r="W1502">
        <f t="shared" si="92"/>
        <v>0</v>
      </c>
      <c r="X1502">
        <f t="shared" si="93"/>
        <v>0</v>
      </c>
      <c r="Y1502">
        <f t="shared" si="94"/>
        <v>0</v>
      </c>
      <c r="Z1502">
        <v>0</v>
      </c>
      <c r="AA1502">
        <v>0</v>
      </c>
      <c r="AB1502">
        <v>0</v>
      </c>
      <c r="AC1502">
        <v>0</v>
      </c>
      <c r="AD1502">
        <v>0</v>
      </c>
      <c r="AE1502">
        <v>0</v>
      </c>
      <c r="AF1502">
        <f t="shared" si="95"/>
        <v>9.7600000000000006E-2</v>
      </c>
      <c r="AG1502">
        <v>-0.2979</v>
      </c>
    </row>
    <row r="1503" spans="1:33" ht="17" x14ac:dyDescent="0.2">
      <c r="A1503" s="39" t="s">
        <v>3281</v>
      </c>
      <c r="B1503" s="78" t="s">
        <v>3282</v>
      </c>
      <c r="C1503" s="78" t="s">
        <v>155</v>
      </c>
      <c r="D1503" s="39">
        <v>-9.4799999999999995E-2</v>
      </c>
      <c r="E1503" s="39">
        <v>-9.0100000000000013E-2</v>
      </c>
      <c r="F1503" s="39">
        <v>0.21589999999999998</v>
      </c>
      <c r="G1503" s="39">
        <v>1.07</v>
      </c>
      <c r="H1503" s="39">
        <v>1.06</v>
      </c>
      <c r="I1503" s="39">
        <v>0.86</v>
      </c>
      <c r="J1503" s="15">
        <v>-0.1167</v>
      </c>
      <c r="K1503" s="54">
        <v>1</v>
      </c>
      <c r="L1503" s="36">
        <v>-0.3115</v>
      </c>
      <c r="M1503" s="54">
        <v>0.26255561163971702</v>
      </c>
      <c r="N1503" s="15">
        <v>-0.14879999999999999</v>
      </c>
      <c r="O1503" s="54">
        <v>0.106</v>
      </c>
      <c r="P1503" s="15">
        <v>-0.21149999999999999</v>
      </c>
      <c r="Q1503" s="49">
        <v>1</v>
      </c>
      <c r="R1503">
        <v>-9.5600000000000004E-2</v>
      </c>
      <c r="S1503" s="49">
        <v>0.88995632749485798</v>
      </c>
      <c r="T1503">
        <v>-0.2389</v>
      </c>
      <c r="U1503" s="54">
        <v>0.17899999999999999</v>
      </c>
      <c r="V1503" s="108">
        <v>0.81</v>
      </c>
      <c r="W1503">
        <f t="shared" si="92"/>
        <v>0</v>
      </c>
      <c r="X1503">
        <f t="shared" si="93"/>
        <v>0</v>
      </c>
      <c r="Y1503">
        <f t="shared" si="94"/>
        <v>0</v>
      </c>
      <c r="Z1503">
        <v>0</v>
      </c>
      <c r="AA1503">
        <v>0</v>
      </c>
      <c r="AB1503">
        <v>0</v>
      </c>
      <c r="AC1503">
        <v>0</v>
      </c>
      <c r="AD1503">
        <v>0</v>
      </c>
      <c r="AE1503">
        <v>0</v>
      </c>
      <c r="AF1503">
        <f t="shared" si="95"/>
        <v>9.7600000000000006E-2</v>
      </c>
      <c r="AG1503">
        <v>-0.19479999999999997</v>
      </c>
    </row>
    <row r="1504" spans="1:33" ht="17" x14ac:dyDescent="0.2">
      <c r="A1504" s="39" t="s">
        <v>17244</v>
      </c>
      <c r="B1504" s="78" t="s">
        <v>54</v>
      </c>
      <c r="C1504" s="78" t="s">
        <v>57</v>
      </c>
      <c r="D1504" s="39">
        <v>-9.4700000000000006E-2</v>
      </c>
      <c r="E1504" s="39">
        <v>-0.3609</v>
      </c>
      <c r="F1504" s="39">
        <v>-0.16220000000000001</v>
      </c>
      <c r="G1504" s="39">
        <v>1.07</v>
      </c>
      <c r="H1504" s="39">
        <v>1.28</v>
      </c>
      <c r="I1504" s="39">
        <v>1.1200000000000001</v>
      </c>
      <c r="J1504" s="15">
        <v>4.4600000000000001E-2</v>
      </c>
      <c r="K1504" s="54">
        <v>1</v>
      </c>
      <c r="L1504" s="36">
        <v>0.24560000000000001</v>
      </c>
      <c r="M1504" s="54">
        <v>0.615769136906412</v>
      </c>
      <c r="N1504" s="15">
        <v>7.0900000000000005E-2</v>
      </c>
      <c r="O1504" s="54">
        <v>0.63</v>
      </c>
      <c r="P1504" s="15">
        <v>-5.0099999999999999E-2</v>
      </c>
      <c r="Q1504" s="49">
        <v>1</v>
      </c>
      <c r="R1504">
        <v>8.3400000000000002E-2</v>
      </c>
      <c r="S1504" s="49">
        <v>0.93616417496347903</v>
      </c>
      <c r="T1504">
        <v>-0.28999999999999998</v>
      </c>
      <c r="U1504" s="54">
        <v>0.35399999999999998</v>
      </c>
      <c r="V1504" s="108">
        <v>0.87</v>
      </c>
      <c r="W1504">
        <f t="shared" si="92"/>
        <v>0</v>
      </c>
      <c r="X1504">
        <f t="shared" si="93"/>
        <v>0</v>
      </c>
      <c r="Y1504">
        <f t="shared" si="94"/>
        <v>0</v>
      </c>
      <c r="Z1504">
        <v>0</v>
      </c>
      <c r="AA1504">
        <v>0</v>
      </c>
      <c r="AB1504">
        <v>0</v>
      </c>
      <c r="AC1504">
        <v>0</v>
      </c>
      <c r="AD1504">
        <v>0</v>
      </c>
      <c r="AE1504">
        <v>0</v>
      </c>
      <c r="AF1504">
        <f t="shared" si="95"/>
        <v>9.7600000000000006E-2</v>
      </c>
    </row>
    <row r="1505" spans="1:33" ht="17" x14ac:dyDescent="0.2">
      <c r="A1505" s="39" t="s">
        <v>14699</v>
      </c>
      <c r="B1505" s="78" t="s">
        <v>54</v>
      </c>
      <c r="C1505" s="78" t="s">
        <v>57</v>
      </c>
      <c r="D1505" s="39">
        <v>-9.4700000000000006E-2</v>
      </c>
      <c r="E1505" s="39">
        <v>-3.6299999999999999E-2</v>
      </c>
      <c r="F1505" s="39">
        <v>-4.5099999999999973E-2</v>
      </c>
      <c r="G1505" s="39">
        <v>1.07</v>
      </c>
      <c r="H1505" s="39">
        <v>1.03</v>
      </c>
      <c r="I1505" s="39">
        <v>1.03</v>
      </c>
      <c r="J1505" s="15">
        <v>-7.4099999999999999E-2</v>
      </c>
      <c r="K1505" s="54">
        <v>1</v>
      </c>
      <c r="L1505" s="36">
        <v>-0.2394</v>
      </c>
      <c r="M1505" s="54">
        <v>0.57718703273643202</v>
      </c>
      <c r="N1505" s="15">
        <v>1.0200000000000001E-2</v>
      </c>
      <c r="O1505" s="54">
        <v>0.92</v>
      </c>
      <c r="P1505" s="15">
        <v>-0.16880000000000001</v>
      </c>
      <c r="Q1505" s="49">
        <v>1</v>
      </c>
      <c r="R1505">
        <v>-0.28449999999999998</v>
      </c>
      <c r="S1505" s="49">
        <v>0.72828775864855899</v>
      </c>
      <c r="T1505">
        <v>-2.6100000000000002E-2</v>
      </c>
      <c r="U1505" s="54">
        <v>0.90300000000000002</v>
      </c>
      <c r="V1505" s="108">
        <v>0.28999999999999998</v>
      </c>
      <c r="W1505">
        <f t="shared" si="92"/>
        <v>0</v>
      </c>
      <c r="X1505">
        <f t="shared" si="93"/>
        <v>0</v>
      </c>
      <c r="Y1505">
        <f t="shared" si="94"/>
        <v>0</v>
      </c>
      <c r="Z1505">
        <v>0</v>
      </c>
      <c r="AA1505">
        <v>0</v>
      </c>
      <c r="AB1505">
        <v>0</v>
      </c>
      <c r="AC1505">
        <v>0</v>
      </c>
      <c r="AD1505">
        <v>0</v>
      </c>
      <c r="AE1505">
        <v>0</v>
      </c>
      <c r="AF1505">
        <f t="shared" si="95"/>
        <v>9.7600000000000006E-2</v>
      </c>
      <c r="AG1505">
        <v>-0.1653</v>
      </c>
    </row>
    <row r="1506" spans="1:33" ht="17" x14ac:dyDescent="0.2">
      <c r="A1506" s="39" t="s">
        <v>12606</v>
      </c>
      <c r="B1506" s="78" t="s">
        <v>2707</v>
      </c>
      <c r="C1506" s="78" t="s">
        <v>57</v>
      </c>
      <c r="D1506" s="39">
        <v>-9.4700000000000006E-2</v>
      </c>
      <c r="E1506" s="39">
        <v>-1.7699999999999994E-2</v>
      </c>
      <c r="F1506" s="39">
        <v>2.8999999999999998E-2</v>
      </c>
      <c r="G1506" s="39">
        <v>1.07</v>
      </c>
      <c r="H1506" s="39">
        <v>1.01</v>
      </c>
      <c r="I1506" s="39">
        <v>0.98</v>
      </c>
      <c r="J1506" s="15">
        <v>6.4000000000000001E-2</v>
      </c>
      <c r="K1506" s="54">
        <v>1</v>
      </c>
      <c r="L1506" s="36">
        <v>6.3600000000000004E-2</v>
      </c>
      <c r="M1506" s="54">
        <v>0.91373488945173298</v>
      </c>
      <c r="N1506" s="15">
        <v>0.16669999999999999</v>
      </c>
      <c r="O1506" s="54">
        <v>8.3400000000000002E-2</v>
      </c>
      <c r="P1506" s="15">
        <v>-3.0700000000000002E-2</v>
      </c>
      <c r="Q1506" s="49">
        <v>1</v>
      </c>
      <c r="R1506">
        <v>9.2600000000000002E-2</v>
      </c>
      <c r="S1506" s="49">
        <v>0.83600931097784603</v>
      </c>
      <c r="T1506">
        <v>0.14899999999999999</v>
      </c>
      <c r="U1506" s="54">
        <v>0.249</v>
      </c>
      <c r="V1506" s="108">
        <v>0.65</v>
      </c>
      <c r="W1506">
        <f t="shared" si="92"/>
        <v>0</v>
      </c>
      <c r="X1506">
        <f t="shared" si="93"/>
        <v>0</v>
      </c>
      <c r="Y1506">
        <f t="shared" si="94"/>
        <v>0</v>
      </c>
      <c r="Z1506">
        <v>0</v>
      </c>
      <c r="AA1506">
        <v>0</v>
      </c>
      <c r="AB1506">
        <v>0</v>
      </c>
      <c r="AC1506">
        <v>0</v>
      </c>
      <c r="AD1506">
        <v>0</v>
      </c>
      <c r="AE1506">
        <v>0</v>
      </c>
      <c r="AF1506">
        <f t="shared" si="95"/>
        <v>9.7600000000000006E-2</v>
      </c>
      <c r="AG1506">
        <v>-4.9999999999994493E-4</v>
      </c>
    </row>
    <row r="1507" spans="1:33" ht="17" x14ac:dyDescent="0.2">
      <c r="A1507" s="39" t="s">
        <v>15584</v>
      </c>
      <c r="B1507" s="78" t="s">
        <v>54</v>
      </c>
      <c r="C1507" s="78" t="s">
        <v>57</v>
      </c>
      <c r="D1507" s="39">
        <v>-9.4600000000000017E-2</v>
      </c>
      <c r="E1507" s="39">
        <v>-7.1000000000000008E-2</v>
      </c>
      <c r="F1507" s="39">
        <v>-4.0399999999999991E-2</v>
      </c>
      <c r="G1507" s="39">
        <v>1.07</v>
      </c>
      <c r="H1507" s="39">
        <v>1.05</v>
      </c>
      <c r="I1507" s="39">
        <v>1.03</v>
      </c>
      <c r="J1507" s="15">
        <v>-0.1658</v>
      </c>
      <c r="K1507" s="54">
        <v>0.86549703538824097</v>
      </c>
      <c r="L1507" s="36">
        <v>-0.34770000000000001</v>
      </c>
      <c r="M1507" s="54">
        <v>9.4111733616771998E-2</v>
      </c>
      <c r="N1507" s="15">
        <v>-0.1583</v>
      </c>
      <c r="O1507" s="54">
        <v>3.2800000000000003E-2</v>
      </c>
      <c r="P1507" s="15">
        <v>-0.26040000000000002</v>
      </c>
      <c r="Q1507" s="49">
        <v>0.81065708470745401</v>
      </c>
      <c r="R1507">
        <v>-0.3881</v>
      </c>
      <c r="S1507" s="49">
        <v>0.26255561163971702</v>
      </c>
      <c r="T1507">
        <v>-0.2293</v>
      </c>
      <c r="U1507" s="54">
        <v>0.14799999999999999</v>
      </c>
      <c r="V1507" s="108">
        <v>0.65</v>
      </c>
      <c r="W1507">
        <f t="shared" si="92"/>
        <v>0</v>
      </c>
      <c r="X1507">
        <f t="shared" si="93"/>
        <v>0</v>
      </c>
      <c r="Y1507">
        <f t="shared" si="94"/>
        <v>0</v>
      </c>
      <c r="Z1507">
        <v>0</v>
      </c>
      <c r="AA1507">
        <v>0</v>
      </c>
      <c r="AB1507">
        <v>0</v>
      </c>
      <c r="AC1507">
        <v>0</v>
      </c>
      <c r="AD1507">
        <v>0</v>
      </c>
      <c r="AE1507">
        <v>0</v>
      </c>
      <c r="AF1507">
        <f t="shared" si="95"/>
        <v>9.7600000000000006E-2</v>
      </c>
      <c r="AG1507">
        <v>-0.18189999999999995</v>
      </c>
    </row>
    <row r="1508" spans="1:33" ht="17" x14ac:dyDescent="0.2">
      <c r="A1508" s="39" t="s">
        <v>11474</v>
      </c>
      <c r="B1508" s="78" t="s">
        <v>300</v>
      </c>
      <c r="C1508" s="78" t="s">
        <v>57</v>
      </c>
      <c r="D1508" s="39">
        <v>-9.459999999999999E-2</v>
      </c>
      <c r="E1508" s="39">
        <v>-0.39319999999999999</v>
      </c>
      <c r="F1508" s="39">
        <v>-9.0900000000000036E-2</v>
      </c>
      <c r="G1508" s="39">
        <v>1.07</v>
      </c>
      <c r="H1508" s="39">
        <v>1.31</v>
      </c>
      <c r="I1508" s="39">
        <v>1.07</v>
      </c>
      <c r="J1508" s="15">
        <v>0.22689999999999999</v>
      </c>
      <c r="K1508" s="54">
        <v>1</v>
      </c>
      <c r="L1508" s="36">
        <v>0.36780000000000002</v>
      </c>
      <c r="M1508" s="54">
        <v>0.50603931317027695</v>
      </c>
      <c r="N1508" s="15">
        <v>0.19819999999999999</v>
      </c>
      <c r="O1508" s="54">
        <v>1.15E-2</v>
      </c>
      <c r="P1508" s="15">
        <v>0.1323</v>
      </c>
      <c r="Q1508" s="49">
        <v>0.89564248481874897</v>
      </c>
      <c r="R1508">
        <v>0.27689999999999998</v>
      </c>
      <c r="S1508" s="49">
        <v>0.12372268094226101</v>
      </c>
      <c r="T1508">
        <v>-0.19500000000000001</v>
      </c>
      <c r="U1508" s="54">
        <v>6.8000000000000005E-2</v>
      </c>
      <c r="V1508" s="108">
        <v>0.5</v>
      </c>
      <c r="W1508">
        <f t="shared" si="92"/>
        <v>0</v>
      </c>
      <c r="X1508">
        <f t="shared" si="93"/>
        <v>0</v>
      </c>
      <c r="Y1508">
        <f t="shared" si="94"/>
        <v>0</v>
      </c>
      <c r="Z1508">
        <v>0</v>
      </c>
      <c r="AA1508">
        <v>0</v>
      </c>
      <c r="AB1508">
        <v>0</v>
      </c>
      <c r="AC1508">
        <v>0</v>
      </c>
      <c r="AD1508">
        <v>0</v>
      </c>
      <c r="AE1508">
        <v>0</v>
      </c>
      <c r="AF1508">
        <f t="shared" si="95"/>
        <v>9.7600000000000006E-2</v>
      </c>
      <c r="AG1508">
        <v>0.14080000000000004</v>
      </c>
    </row>
    <row r="1509" spans="1:33" ht="17" x14ac:dyDescent="0.2">
      <c r="A1509" s="39" t="s">
        <v>16209</v>
      </c>
      <c r="B1509" s="78" t="s">
        <v>54</v>
      </c>
      <c r="C1509" s="78" t="s">
        <v>57</v>
      </c>
      <c r="D1509" s="39">
        <v>-9.4500000000000028E-2</v>
      </c>
      <c r="E1509" s="39">
        <v>-1.8600000000000005E-2</v>
      </c>
      <c r="F1509" s="39">
        <v>2.629999999999999E-2</v>
      </c>
      <c r="G1509" s="39">
        <v>1.07</v>
      </c>
      <c r="H1509" s="39">
        <v>1.01</v>
      </c>
      <c r="I1509" s="39">
        <v>0.98</v>
      </c>
      <c r="J1509" s="15">
        <v>-0.33489999999999998</v>
      </c>
      <c r="K1509" s="54">
        <v>0.31019886153196602</v>
      </c>
      <c r="L1509" s="99">
        <v>-0.60409999999999997</v>
      </c>
      <c r="M1509" s="54">
        <v>3.9640040167170402E-3</v>
      </c>
      <c r="N1509" s="15">
        <v>-0.37609999999999999</v>
      </c>
      <c r="O1509" s="54">
        <v>3.8899999999999997E-5</v>
      </c>
      <c r="P1509" s="15">
        <v>-0.4294</v>
      </c>
      <c r="Q1509" s="49">
        <v>0.561929160163816</v>
      </c>
      <c r="R1509">
        <v>-0.57779999999999998</v>
      </c>
      <c r="S1509" s="49">
        <v>0.13756125033843999</v>
      </c>
      <c r="T1509">
        <v>-0.3947</v>
      </c>
      <c r="U1509" s="54">
        <v>8.5199999999999998E-3</v>
      </c>
      <c r="V1509" s="108">
        <v>0.57999999999999996</v>
      </c>
      <c r="W1509">
        <f t="shared" si="92"/>
        <v>0</v>
      </c>
      <c r="X1509">
        <f t="shared" si="93"/>
        <v>0</v>
      </c>
      <c r="Y1509">
        <f t="shared" si="94"/>
        <v>0</v>
      </c>
      <c r="Z1509">
        <v>0</v>
      </c>
      <c r="AA1509">
        <v>1</v>
      </c>
      <c r="AB1509">
        <v>0</v>
      </c>
      <c r="AC1509">
        <v>0</v>
      </c>
      <c r="AD1509">
        <v>0</v>
      </c>
      <c r="AE1509">
        <v>0</v>
      </c>
      <c r="AF1509">
        <f t="shared" si="95"/>
        <v>9.7600000000000006E-2</v>
      </c>
      <c r="AG1509">
        <v>-0.26929999999999998</v>
      </c>
    </row>
    <row r="1510" spans="1:33" ht="17" x14ac:dyDescent="0.2">
      <c r="A1510" s="39" t="s">
        <v>16951</v>
      </c>
      <c r="B1510" s="78" t="s">
        <v>18081</v>
      </c>
      <c r="C1510" s="78" t="s">
        <v>57</v>
      </c>
      <c r="D1510" s="39">
        <v>-9.4400000000000012E-2</v>
      </c>
      <c r="E1510" s="39">
        <v>-0.21979999999999994</v>
      </c>
      <c r="F1510" s="39">
        <v>-7.5900000000000023E-2</v>
      </c>
      <c r="G1510" s="39">
        <v>1.07</v>
      </c>
      <c r="H1510" s="39">
        <v>1.1599999999999999</v>
      </c>
      <c r="I1510" s="39">
        <v>1.05</v>
      </c>
      <c r="J1510" s="15">
        <v>0.3231</v>
      </c>
      <c r="K1510" s="54">
        <v>0.85037751845495602</v>
      </c>
      <c r="L1510" s="36">
        <v>0.32990000000000003</v>
      </c>
      <c r="M1510" s="54">
        <v>0.58601311098541697</v>
      </c>
      <c r="N1510" s="15">
        <v>0.52959999999999996</v>
      </c>
      <c r="O1510" s="54">
        <v>1.8099999999999999E-5</v>
      </c>
      <c r="P1510" s="15">
        <v>0.22869999999999999</v>
      </c>
      <c r="Q1510" s="49">
        <v>0.80972325233179199</v>
      </c>
      <c r="R1510">
        <v>0.254</v>
      </c>
      <c r="S1510" s="49">
        <v>0.499624309467603</v>
      </c>
      <c r="T1510">
        <v>0.30980000000000002</v>
      </c>
      <c r="U1510" s="54">
        <v>4.0300000000000002E-2</v>
      </c>
      <c r="V1510" s="108">
        <v>1.85</v>
      </c>
      <c r="W1510">
        <f t="shared" si="92"/>
        <v>0</v>
      </c>
      <c r="X1510">
        <f t="shared" si="93"/>
        <v>0</v>
      </c>
      <c r="Y1510">
        <f t="shared" si="94"/>
        <v>0</v>
      </c>
      <c r="Z1510">
        <v>0</v>
      </c>
      <c r="AA1510">
        <v>0</v>
      </c>
      <c r="AB1510">
        <v>0</v>
      </c>
      <c r="AC1510">
        <v>0</v>
      </c>
      <c r="AD1510">
        <v>0</v>
      </c>
      <c r="AE1510">
        <v>0</v>
      </c>
      <c r="AF1510">
        <f t="shared" si="95"/>
        <v>9.7600000000000006E-2</v>
      </c>
    </row>
    <row r="1511" spans="1:33" ht="17" x14ac:dyDescent="0.2">
      <c r="A1511" s="39" t="s">
        <v>3331</v>
      </c>
      <c r="B1511" s="78" t="s">
        <v>2880</v>
      </c>
      <c r="C1511" s="78" t="s">
        <v>155</v>
      </c>
      <c r="D1511" s="39">
        <v>-9.4400000000000012E-2</v>
      </c>
      <c r="E1511" s="39">
        <v>-4.7599999999999976E-2</v>
      </c>
      <c r="F1511" s="39">
        <v>0.42589999999999995</v>
      </c>
      <c r="G1511" s="39">
        <v>1.07</v>
      </c>
      <c r="H1511" s="39">
        <v>1.03</v>
      </c>
      <c r="I1511" s="39">
        <v>0.74</v>
      </c>
      <c r="J1511" s="15">
        <v>-0.1988</v>
      </c>
      <c r="K1511" s="54">
        <v>1</v>
      </c>
      <c r="L1511" s="36">
        <v>-0.60309999999999997</v>
      </c>
      <c r="M1511" s="54">
        <v>0.45067014975667902</v>
      </c>
      <c r="N1511" s="15">
        <v>-0.49509999999999998</v>
      </c>
      <c r="O1511" s="54">
        <v>4.5200000000000002E-20</v>
      </c>
      <c r="P1511" s="15">
        <v>-0.29320000000000002</v>
      </c>
      <c r="Q1511" s="49">
        <v>0.996180476563019</v>
      </c>
      <c r="R1511">
        <v>-0.1772</v>
      </c>
      <c r="S1511" s="49">
        <v>0.83771005792117903</v>
      </c>
      <c r="T1511">
        <v>-0.54269999999999996</v>
      </c>
      <c r="U1511" s="54">
        <v>1.7699999999999999E-12</v>
      </c>
      <c r="V1511" s="108">
        <v>0.11</v>
      </c>
      <c r="W1511">
        <f t="shared" si="92"/>
        <v>0</v>
      </c>
      <c r="X1511">
        <f t="shared" si="93"/>
        <v>0</v>
      </c>
      <c r="Y1511">
        <f t="shared" si="94"/>
        <v>0</v>
      </c>
      <c r="Z1511">
        <v>0</v>
      </c>
      <c r="AA1511">
        <v>0</v>
      </c>
      <c r="AB1511">
        <v>0</v>
      </c>
      <c r="AC1511">
        <v>0</v>
      </c>
      <c r="AD1511">
        <v>0</v>
      </c>
      <c r="AE1511">
        <v>0</v>
      </c>
      <c r="AF1511">
        <f t="shared" si="95"/>
        <v>9.7600000000000006E-2</v>
      </c>
      <c r="AG1511">
        <v>-0.40429999999999988</v>
      </c>
    </row>
    <row r="1512" spans="1:33" ht="17" x14ac:dyDescent="0.2">
      <c r="A1512" s="39" t="s">
        <v>9326</v>
      </c>
      <c r="B1512" s="78" t="s">
        <v>9327</v>
      </c>
      <c r="C1512" s="78" t="s">
        <v>208</v>
      </c>
      <c r="D1512" s="39">
        <v>-9.4300000000000023E-2</v>
      </c>
      <c r="E1512" s="39">
        <v>2.3100000000000009E-2</v>
      </c>
      <c r="F1512" s="39">
        <v>-0.17240000000000005</v>
      </c>
      <c r="G1512" s="39">
        <v>1.07</v>
      </c>
      <c r="H1512" s="39">
        <v>0.98</v>
      </c>
      <c r="I1512" s="39">
        <v>1.1299999999999999</v>
      </c>
      <c r="J1512" s="15">
        <v>-0.1958</v>
      </c>
      <c r="K1512" s="54">
        <v>1</v>
      </c>
      <c r="L1512" s="36">
        <v>-0.3836</v>
      </c>
      <c r="M1512" s="54">
        <v>0.33168794267586099</v>
      </c>
      <c r="N1512" s="15">
        <v>-0.13930000000000001</v>
      </c>
      <c r="O1512" s="54">
        <v>0.13400000000000001</v>
      </c>
      <c r="P1512" s="15">
        <v>-0.29010000000000002</v>
      </c>
      <c r="Q1512" s="49">
        <v>0.99792634838324701</v>
      </c>
      <c r="R1512">
        <v>-0.55600000000000005</v>
      </c>
      <c r="S1512" s="49">
        <v>0.31125509726342199</v>
      </c>
      <c r="T1512">
        <v>-0.1162</v>
      </c>
      <c r="U1512" s="54">
        <v>0.57799999999999996</v>
      </c>
      <c r="V1512" s="108">
        <v>0.48</v>
      </c>
      <c r="W1512">
        <f t="shared" si="92"/>
        <v>0</v>
      </c>
      <c r="X1512">
        <f t="shared" si="93"/>
        <v>0</v>
      </c>
      <c r="Y1512">
        <f t="shared" si="94"/>
        <v>0</v>
      </c>
      <c r="Z1512">
        <v>0</v>
      </c>
      <c r="AA1512">
        <v>0</v>
      </c>
      <c r="AB1512">
        <v>0</v>
      </c>
      <c r="AC1512">
        <v>0</v>
      </c>
      <c r="AD1512">
        <v>0</v>
      </c>
      <c r="AE1512">
        <v>0</v>
      </c>
      <c r="AF1512">
        <f t="shared" si="95"/>
        <v>9.7600000000000006E-2</v>
      </c>
      <c r="AG1512">
        <v>-0.18779999999999997</v>
      </c>
    </row>
    <row r="1513" spans="1:33" ht="17" x14ac:dyDescent="0.2">
      <c r="A1513" s="39" t="s">
        <v>11138</v>
      </c>
      <c r="B1513" s="78" t="s">
        <v>54</v>
      </c>
      <c r="C1513" s="78" t="s">
        <v>57</v>
      </c>
      <c r="D1513" s="39">
        <v>-9.4299999999999995E-2</v>
      </c>
      <c r="E1513" s="39">
        <v>-0.16260000000000002</v>
      </c>
      <c r="F1513" s="39">
        <v>0.2848</v>
      </c>
      <c r="G1513" s="39">
        <v>1.07</v>
      </c>
      <c r="H1513" s="39">
        <v>1.1200000000000001</v>
      </c>
      <c r="I1513" s="39">
        <v>0.82</v>
      </c>
      <c r="J1513" s="15">
        <v>0.35099999999999998</v>
      </c>
      <c r="K1513" s="54">
        <v>0.97368437287526299</v>
      </c>
      <c r="L1513" s="36">
        <v>-9.1899999999999996E-2</v>
      </c>
      <c r="M1513" s="54">
        <v>0.93719389255979102</v>
      </c>
      <c r="N1513" s="15">
        <v>0.19470000000000001</v>
      </c>
      <c r="O1513" s="54">
        <v>2.32E-3</v>
      </c>
      <c r="P1513" s="15">
        <v>0.25669999999999998</v>
      </c>
      <c r="Q1513" s="49">
        <v>0.89470100086589299</v>
      </c>
      <c r="R1513">
        <v>0.19289999999999999</v>
      </c>
      <c r="S1513" s="49">
        <v>0.73305165312184495</v>
      </c>
      <c r="T1513">
        <v>3.2099999999999997E-2</v>
      </c>
      <c r="U1513" s="54">
        <v>0.78100000000000003</v>
      </c>
      <c r="V1513" s="108">
        <v>0.17</v>
      </c>
      <c r="W1513">
        <f t="shared" si="92"/>
        <v>0</v>
      </c>
      <c r="X1513">
        <f t="shared" si="93"/>
        <v>0</v>
      </c>
      <c r="Y1513">
        <f t="shared" si="94"/>
        <v>0</v>
      </c>
      <c r="Z1513">
        <v>0</v>
      </c>
      <c r="AA1513">
        <v>0</v>
      </c>
      <c r="AB1513">
        <v>0</v>
      </c>
      <c r="AC1513">
        <v>0</v>
      </c>
      <c r="AD1513">
        <v>0</v>
      </c>
      <c r="AE1513">
        <v>0</v>
      </c>
      <c r="AF1513">
        <f t="shared" si="95"/>
        <v>9.7600000000000006E-2</v>
      </c>
      <c r="AG1513">
        <v>-0.44290000000000007</v>
      </c>
    </row>
    <row r="1514" spans="1:33" ht="17" x14ac:dyDescent="0.2">
      <c r="A1514" s="39" t="s">
        <v>6275</v>
      </c>
      <c r="B1514" s="78" t="s">
        <v>6166</v>
      </c>
      <c r="C1514" s="78" t="s">
        <v>338</v>
      </c>
      <c r="D1514" s="39">
        <v>-9.4299999999999995E-2</v>
      </c>
      <c r="E1514" s="39">
        <v>6.5999999999999948E-3</v>
      </c>
      <c r="F1514" s="39">
        <v>-5.9899999999999995E-2</v>
      </c>
      <c r="G1514" s="39">
        <v>1.07</v>
      </c>
      <c r="H1514" s="39">
        <v>1</v>
      </c>
      <c r="I1514" s="39">
        <v>1.04</v>
      </c>
      <c r="J1514" s="15">
        <v>1.35E-2</v>
      </c>
      <c r="K1514" s="54">
        <v>1</v>
      </c>
      <c r="L1514" s="36">
        <v>8.6499999999999994E-2</v>
      </c>
      <c r="M1514" s="54">
        <v>0.88071479417887399</v>
      </c>
      <c r="N1514" s="15">
        <v>0.4607</v>
      </c>
      <c r="O1514" s="54">
        <v>5.2599999999999996E-6</v>
      </c>
      <c r="P1514" s="15">
        <v>-8.0799999999999997E-2</v>
      </c>
      <c r="Q1514" s="49">
        <v>1</v>
      </c>
      <c r="R1514">
        <v>2.6599999999999999E-2</v>
      </c>
      <c r="S1514" s="49">
        <v>0.97462053254111902</v>
      </c>
      <c r="T1514">
        <v>0.46729999999999999</v>
      </c>
      <c r="U1514" s="54">
        <v>9.7999999999999997E-3</v>
      </c>
      <c r="V1514" s="108">
        <v>0.43</v>
      </c>
      <c r="W1514">
        <f t="shared" si="92"/>
        <v>0</v>
      </c>
      <c r="X1514">
        <f t="shared" si="93"/>
        <v>0</v>
      </c>
      <c r="Y1514">
        <f t="shared" si="94"/>
        <v>0</v>
      </c>
      <c r="Z1514">
        <v>0</v>
      </c>
      <c r="AA1514">
        <v>0</v>
      </c>
      <c r="AB1514">
        <v>0</v>
      </c>
      <c r="AC1514">
        <v>0</v>
      </c>
      <c r="AD1514">
        <v>0</v>
      </c>
      <c r="AE1514">
        <v>0</v>
      </c>
      <c r="AF1514">
        <f t="shared" si="95"/>
        <v>9.7600000000000006E-2</v>
      </c>
      <c r="AG1514">
        <v>7.2999999999999954E-2</v>
      </c>
    </row>
    <row r="1515" spans="1:33" ht="17" x14ac:dyDescent="0.2">
      <c r="A1515" s="39" t="s">
        <v>8808</v>
      </c>
      <c r="B1515" s="78" t="s">
        <v>8809</v>
      </c>
      <c r="C1515" s="78" t="s">
        <v>451</v>
      </c>
      <c r="D1515" s="39">
        <v>-9.4199999999999992E-2</v>
      </c>
      <c r="E1515" s="39">
        <v>-4.8499999999999988E-2</v>
      </c>
      <c r="F1515" s="39">
        <v>0.18110000000000001</v>
      </c>
      <c r="G1515" s="39">
        <v>1.07</v>
      </c>
      <c r="H1515" s="39">
        <v>1.03</v>
      </c>
      <c r="I1515" s="39">
        <v>0.88</v>
      </c>
      <c r="J1515" s="15">
        <v>-8.3000000000000004E-2</v>
      </c>
      <c r="K1515" s="54">
        <v>1</v>
      </c>
      <c r="L1515" s="36">
        <v>-0.3054</v>
      </c>
      <c r="M1515" s="54">
        <v>0.34412385731325501</v>
      </c>
      <c r="N1515" s="15">
        <v>-0.3458</v>
      </c>
      <c r="O1515" s="54">
        <v>3.19E-4</v>
      </c>
      <c r="P1515" s="15">
        <v>-0.1772</v>
      </c>
      <c r="Q1515" s="49">
        <v>1</v>
      </c>
      <c r="R1515">
        <v>-0.12429999999999999</v>
      </c>
      <c r="S1515" s="49">
        <v>0.84510860983028002</v>
      </c>
      <c r="T1515">
        <v>-0.39429999999999998</v>
      </c>
      <c r="U1515" s="54">
        <v>2.92E-2</v>
      </c>
      <c r="V1515" s="108">
        <v>0.42</v>
      </c>
      <c r="W1515">
        <f t="shared" si="92"/>
        <v>0</v>
      </c>
      <c r="X1515">
        <f t="shared" si="93"/>
        <v>0</v>
      </c>
      <c r="Y1515">
        <f t="shared" si="94"/>
        <v>0</v>
      </c>
      <c r="Z1515">
        <v>0</v>
      </c>
      <c r="AA1515">
        <v>0</v>
      </c>
      <c r="AB1515">
        <v>0</v>
      </c>
      <c r="AC1515">
        <v>0</v>
      </c>
      <c r="AD1515">
        <v>0</v>
      </c>
      <c r="AE1515">
        <v>0</v>
      </c>
      <c r="AF1515">
        <f t="shared" si="95"/>
        <v>9.7600000000000006E-2</v>
      </c>
      <c r="AG1515">
        <v>-0.22240000000000001</v>
      </c>
    </row>
    <row r="1516" spans="1:33" ht="17" x14ac:dyDescent="0.2">
      <c r="A1516" s="39" t="s">
        <v>11588</v>
      </c>
      <c r="B1516" s="78" t="s">
        <v>54</v>
      </c>
      <c r="C1516" s="78" t="s">
        <v>57</v>
      </c>
      <c r="D1516" s="39">
        <v>-9.4100000000000003E-2</v>
      </c>
      <c r="E1516" s="39">
        <v>-5.2899999999999989E-2</v>
      </c>
      <c r="F1516" s="39">
        <v>-0.11580000000000001</v>
      </c>
      <c r="G1516" s="39">
        <v>1.07</v>
      </c>
      <c r="H1516" s="39">
        <v>1.04</v>
      </c>
      <c r="I1516" s="39">
        <v>1.08</v>
      </c>
      <c r="J1516" s="15">
        <v>0.192</v>
      </c>
      <c r="K1516" s="54">
        <v>1</v>
      </c>
      <c r="L1516" s="36">
        <v>0.33750000000000002</v>
      </c>
      <c r="M1516" s="54">
        <v>0.49523198375095101</v>
      </c>
      <c r="N1516" s="15">
        <v>0.13519999999999999</v>
      </c>
      <c r="O1516" s="54">
        <v>0.158</v>
      </c>
      <c r="P1516" s="15">
        <v>9.7900000000000001E-2</v>
      </c>
      <c r="Q1516" s="49">
        <v>1</v>
      </c>
      <c r="R1516">
        <v>0.22170000000000001</v>
      </c>
      <c r="S1516" s="49">
        <v>0.72275340103297503</v>
      </c>
      <c r="T1516">
        <v>8.2299999999999998E-2</v>
      </c>
      <c r="U1516" s="54">
        <v>0.502</v>
      </c>
      <c r="V1516" s="108">
        <v>0.9</v>
      </c>
      <c r="W1516">
        <f t="shared" si="92"/>
        <v>0</v>
      </c>
      <c r="X1516">
        <f t="shared" si="93"/>
        <v>0</v>
      </c>
      <c r="Y1516">
        <f t="shared" si="94"/>
        <v>0</v>
      </c>
      <c r="Z1516">
        <v>0</v>
      </c>
      <c r="AA1516">
        <v>0</v>
      </c>
      <c r="AB1516">
        <v>0</v>
      </c>
      <c r="AC1516">
        <v>0</v>
      </c>
      <c r="AD1516">
        <v>0</v>
      </c>
      <c r="AE1516">
        <v>0</v>
      </c>
      <c r="AF1516">
        <f t="shared" si="95"/>
        <v>9.7600000000000006E-2</v>
      </c>
      <c r="AG1516">
        <v>0.14539999999999997</v>
      </c>
    </row>
    <row r="1517" spans="1:33" ht="17" x14ac:dyDescent="0.2">
      <c r="A1517" s="39" t="s">
        <v>9407</v>
      </c>
      <c r="B1517" s="78" t="s">
        <v>9405</v>
      </c>
      <c r="C1517" s="78" t="s">
        <v>68</v>
      </c>
      <c r="D1517" s="39">
        <v>-9.4000000000000028E-2</v>
      </c>
      <c r="E1517" s="39">
        <v>-4.5600000000000002E-2</v>
      </c>
      <c r="F1517" s="39">
        <v>6.2799999999999995E-2</v>
      </c>
      <c r="G1517" s="39">
        <v>1.07</v>
      </c>
      <c r="H1517" s="39">
        <v>1.03</v>
      </c>
      <c r="I1517" s="39">
        <v>0.96</v>
      </c>
      <c r="J1517" s="15">
        <v>-0.1573</v>
      </c>
      <c r="K1517" s="54">
        <v>1</v>
      </c>
      <c r="L1517" s="36">
        <v>-0.30740000000000001</v>
      </c>
      <c r="M1517" s="54">
        <v>0.335899504012379</v>
      </c>
      <c r="N1517" s="15">
        <v>-0.15740000000000001</v>
      </c>
      <c r="O1517" s="54">
        <v>8.1100000000000005E-2</v>
      </c>
      <c r="P1517" s="15">
        <v>-0.25130000000000002</v>
      </c>
      <c r="Q1517" s="49">
        <v>0.97617660024531305</v>
      </c>
      <c r="R1517">
        <v>-0.24460000000000001</v>
      </c>
      <c r="S1517" s="49">
        <v>0.68974581328193896</v>
      </c>
      <c r="T1517">
        <v>-0.20300000000000001</v>
      </c>
      <c r="U1517" s="54">
        <v>0.2</v>
      </c>
      <c r="V1517" s="108">
        <v>0.31</v>
      </c>
      <c r="W1517">
        <f t="shared" si="92"/>
        <v>0</v>
      </c>
      <c r="X1517">
        <f t="shared" si="93"/>
        <v>0</v>
      </c>
      <c r="Y1517">
        <f t="shared" si="94"/>
        <v>0</v>
      </c>
      <c r="Z1517">
        <v>0</v>
      </c>
      <c r="AA1517">
        <v>0</v>
      </c>
      <c r="AB1517">
        <v>0</v>
      </c>
      <c r="AC1517">
        <v>0</v>
      </c>
      <c r="AD1517">
        <v>0</v>
      </c>
      <c r="AE1517">
        <v>0</v>
      </c>
      <c r="AF1517">
        <f t="shared" si="95"/>
        <v>9.7600000000000006E-2</v>
      </c>
      <c r="AG1517">
        <v>-0.15010000000000001</v>
      </c>
    </row>
    <row r="1518" spans="1:33" ht="17" x14ac:dyDescent="0.2">
      <c r="A1518" s="39" t="s">
        <v>17187</v>
      </c>
      <c r="B1518" s="78" t="s">
        <v>9772</v>
      </c>
      <c r="C1518" s="78" t="s">
        <v>71</v>
      </c>
      <c r="D1518" s="39">
        <v>-9.3900000000000011E-2</v>
      </c>
      <c r="E1518" s="39">
        <v>-6.8500000000000005E-2</v>
      </c>
      <c r="F1518" s="39">
        <v>0.1661</v>
      </c>
      <c r="G1518" s="39">
        <v>1.07</v>
      </c>
      <c r="H1518" s="39">
        <v>1.05</v>
      </c>
      <c r="I1518" s="39">
        <v>0.89</v>
      </c>
      <c r="J1518" s="15">
        <v>-6.2799999999999995E-2</v>
      </c>
      <c r="K1518" s="54">
        <v>1</v>
      </c>
      <c r="L1518" s="36">
        <v>-0.2099</v>
      </c>
      <c r="M1518" s="54">
        <v>0.77911787698954205</v>
      </c>
      <c r="N1518" s="15">
        <v>-8.8499999999999995E-2</v>
      </c>
      <c r="O1518" s="54">
        <v>0.25900000000000001</v>
      </c>
      <c r="P1518" s="15">
        <v>-0.15670000000000001</v>
      </c>
      <c r="Q1518" s="49">
        <v>1</v>
      </c>
      <c r="R1518">
        <v>-4.3799999999999999E-2</v>
      </c>
      <c r="S1518" s="49">
        <v>0.96512023995921603</v>
      </c>
      <c r="T1518">
        <v>-0.157</v>
      </c>
      <c r="U1518" s="54">
        <v>0.26</v>
      </c>
      <c r="V1518" s="108">
        <v>0.13</v>
      </c>
      <c r="W1518">
        <f t="shared" si="92"/>
        <v>0</v>
      </c>
      <c r="X1518">
        <f t="shared" si="93"/>
        <v>0</v>
      </c>
      <c r="Y1518">
        <f t="shared" si="94"/>
        <v>0</v>
      </c>
      <c r="Z1518">
        <v>0</v>
      </c>
      <c r="AA1518">
        <v>0</v>
      </c>
      <c r="AB1518">
        <v>0</v>
      </c>
      <c r="AC1518">
        <v>0</v>
      </c>
      <c r="AD1518">
        <v>0</v>
      </c>
      <c r="AE1518">
        <v>0</v>
      </c>
      <c r="AF1518">
        <f t="shared" si="95"/>
        <v>9.7600000000000006E-2</v>
      </c>
    </row>
    <row r="1519" spans="1:33" ht="17" x14ac:dyDescent="0.2">
      <c r="A1519" s="39" t="s">
        <v>7369</v>
      </c>
      <c r="B1519" s="78" t="s">
        <v>7370</v>
      </c>
      <c r="C1519" s="78" t="s">
        <v>89</v>
      </c>
      <c r="D1519" s="39">
        <v>-9.3799999999999994E-2</v>
      </c>
      <c r="E1519" s="39">
        <v>-0.1366</v>
      </c>
      <c r="F1519" s="39">
        <v>0.16009999999999999</v>
      </c>
      <c r="G1519" s="39">
        <v>1.07</v>
      </c>
      <c r="H1519" s="39">
        <v>1.1000000000000001</v>
      </c>
      <c r="I1519" s="39">
        <v>0.89</v>
      </c>
      <c r="J1519" s="15">
        <v>-7.1099999999999997E-2</v>
      </c>
      <c r="K1519" s="54">
        <v>1</v>
      </c>
      <c r="L1519" s="36">
        <v>-0.30049999999999999</v>
      </c>
      <c r="M1519" s="54">
        <v>0.39775495509215703</v>
      </c>
      <c r="N1519" s="15">
        <v>0.22239999999999999</v>
      </c>
      <c r="O1519" s="54">
        <v>1.1599999999999999E-2</v>
      </c>
      <c r="P1519" s="15">
        <v>-0.16489999999999999</v>
      </c>
      <c r="Q1519" s="49">
        <v>1</v>
      </c>
      <c r="R1519">
        <v>-0.1404</v>
      </c>
      <c r="S1519" s="49">
        <v>0.779161143563598</v>
      </c>
      <c r="T1519">
        <v>8.5800000000000001E-2</v>
      </c>
      <c r="U1519" s="54">
        <v>0.59599999999999997</v>
      </c>
      <c r="V1519" s="108">
        <v>0.52</v>
      </c>
      <c r="W1519">
        <f t="shared" si="92"/>
        <v>0</v>
      </c>
      <c r="X1519">
        <f t="shared" si="93"/>
        <v>0</v>
      </c>
      <c r="Y1519">
        <f t="shared" si="94"/>
        <v>0</v>
      </c>
      <c r="Z1519">
        <v>0</v>
      </c>
      <c r="AA1519">
        <v>0</v>
      </c>
      <c r="AB1519">
        <v>0</v>
      </c>
      <c r="AC1519">
        <v>0</v>
      </c>
      <c r="AD1519">
        <v>0</v>
      </c>
      <c r="AE1519">
        <v>0</v>
      </c>
      <c r="AF1519">
        <f t="shared" si="95"/>
        <v>9.7600000000000006E-2</v>
      </c>
      <c r="AG1519">
        <v>-0.22939999999999999</v>
      </c>
    </row>
    <row r="1520" spans="1:33" ht="17" x14ac:dyDescent="0.2">
      <c r="A1520" s="39" t="s">
        <v>17189</v>
      </c>
      <c r="B1520" s="78" t="s">
        <v>4176</v>
      </c>
      <c r="C1520" s="78" t="s">
        <v>342</v>
      </c>
      <c r="D1520" s="39">
        <v>-9.3699999999999992E-2</v>
      </c>
      <c r="E1520" s="39">
        <v>0.14579999999999999</v>
      </c>
      <c r="F1520" s="39">
        <v>0.11610000000000001</v>
      </c>
      <c r="G1520" s="39">
        <v>1.07</v>
      </c>
      <c r="H1520" s="39">
        <v>0.9</v>
      </c>
      <c r="I1520" s="39">
        <v>0.92</v>
      </c>
      <c r="J1520" s="15">
        <v>-6.54E-2</v>
      </c>
      <c r="K1520" s="54">
        <v>1</v>
      </c>
      <c r="L1520" s="36">
        <v>-0.1358</v>
      </c>
      <c r="M1520" s="54">
        <v>0.74760443695865497</v>
      </c>
      <c r="N1520" s="15">
        <v>5.0299999999999997E-2</v>
      </c>
      <c r="O1520" s="54">
        <v>0.67</v>
      </c>
      <c r="P1520" s="15">
        <v>-0.15909999999999999</v>
      </c>
      <c r="Q1520" s="49">
        <v>1</v>
      </c>
      <c r="R1520">
        <v>-1.9699999999999999E-2</v>
      </c>
      <c r="S1520" s="49">
        <v>0.980173457598155</v>
      </c>
      <c r="T1520">
        <v>0.1961</v>
      </c>
      <c r="U1520" s="54">
        <v>0.128</v>
      </c>
      <c r="V1520" s="108">
        <v>1.41</v>
      </c>
      <c r="W1520">
        <f t="shared" si="92"/>
        <v>0</v>
      </c>
      <c r="X1520">
        <f t="shared" si="93"/>
        <v>0</v>
      </c>
      <c r="Y1520">
        <f t="shared" si="94"/>
        <v>0</v>
      </c>
      <c r="Z1520">
        <v>0</v>
      </c>
      <c r="AA1520">
        <v>0</v>
      </c>
      <c r="AB1520">
        <v>0</v>
      </c>
      <c r="AC1520">
        <v>0</v>
      </c>
      <c r="AD1520">
        <v>0</v>
      </c>
      <c r="AE1520">
        <v>0</v>
      </c>
      <c r="AF1520">
        <f t="shared" si="95"/>
        <v>9.7600000000000006E-2</v>
      </c>
    </row>
    <row r="1521" spans="1:33" ht="17" x14ac:dyDescent="0.2">
      <c r="A1521" s="39" t="s">
        <v>11388</v>
      </c>
      <c r="B1521" s="78" t="s">
        <v>11389</v>
      </c>
      <c r="C1521" s="78" t="s">
        <v>57</v>
      </c>
      <c r="D1521" s="39">
        <v>-9.35E-2</v>
      </c>
      <c r="E1521" s="39">
        <v>-0.15890000000000001</v>
      </c>
      <c r="F1521" s="39">
        <v>-6.7799999999999999E-2</v>
      </c>
      <c r="G1521" s="39">
        <v>1.07</v>
      </c>
      <c r="H1521" s="39">
        <v>1.1200000000000001</v>
      </c>
      <c r="I1521" s="39">
        <v>1.05</v>
      </c>
      <c r="J1521" s="15">
        <v>0.24429999999999999</v>
      </c>
      <c r="K1521" s="54">
        <v>1</v>
      </c>
      <c r="L1521" s="36">
        <v>-5.7200000000000001E-2</v>
      </c>
      <c r="M1521" s="54">
        <v>0.96103464618069301</v>
      </c>
      <c r="N1521" s="15">
        <v>0.30170000000000002</v>
      </c>
      <c r="O1521" s="54">
        <v>4.2500000000000003E-3</v>
      </c>
      <c r="P1521" s="15">
        <v>0.15079999999999999</v>
      </c>
      <c r="Q1521" s="49">
        <v>1</v>
      </c>
      <c r="R1521">
        <v>-0.125</v>
      </c>
      <c r="S1521" s="49">
        <v>0.89530492157249297</v>
      </c>
      <c r="T1521">
        <v>0.14280000000000001</v>
      </c>
      <c r="U1521" s="54">
        <v>0.61499999999999999</v>
      </c>
      <c r="V1521" s="108">
        <v>1.1399999999999999</v>
      </c>
      <c r="W1521">
        <f t="shared" si="92"/>
        <v>0</v>
      </c>
      <c r="X1521">
        <f t="shared" si="93"/>
        <v>0</v>
      </c>
      <c r="Y1521">
        <f t="shared" si="94"/>
        <v>0</v>
      </c>
      <c r="Z1521">
        <v>0</v>
      </c>
      <c r="AA1521">
        <v>0</v>
      </c>
      <c r="AB1521">
        <v>0</v>
      </c>
      <c r="AC1521">
        <v>0</v>
      </c>
      <c r="AD1521">
        <v>0</v>
      </c>
      <c r="AE1521">
        <v>0</v>
      </c>
      <c r="AF1521">
        <f t="shared" si="95"/>
        <v>9.7600000000000006E-2</v>
      </c>
      <c r="AG1521">
        <v>-0.30159999999999998</v>
      </c>
    </row>
    <row r="1522" spans="1:33" ht="17" x14ac:dyDescent="0.2">
      <c r="A1522" s="39" t="s">
        <v>15304</v>
      </c>
      <c r="B1522" s="78" t="s">
        <v>15305</v>
      </c>
      <c r="C1522" s="78" t="s">
        <v>57</v>
      </c>
      <c r="D1522" s="39">
        <v>-9.3399999999999983E-2</v>
      </c>
      <c r="E1522" s="39">
        <v>-3.0499999999999999E-2</v>
      </c>
      <c r="F1522" s="39">
        <v>0.16769999999999999</v>
      </c>
      <c r="G1522" s="39">
        <v>1.07</v>
      </c>
      <c r="H1522" s="39">
        <v>1.02</v>
      </c>
      <c r="I1522" s="39">
        <v>0.89</v>
      </c>
      <c r="J1522" s="15">
        <v>-0.12870000000000001</v>
      </c>
      <c r="K1522" s="54">
        <v>0.93607375095948198</v>
      </c>
      <c r="L1522" s="36">
        <v>-0.16289999999999999</v>
      </c>
      <c r="M1522" s="54">
        <v>0.54299203165996501</v>
      </c>
      <c r="N1522" s="15">
        <v>0.1348</v>
      </c>
      <c r="O1522" s="54">
        <v>0.20300000000000001</v>
      </c>
      <c r="P1522" s="15">
        <v>-0.22209999999999999</v>
      </c>
      <c r="Q1522" s="49">
        <v>0.93507407597043402</v>
      </c>
      <c r="R1522">
        <v>4.7999999999999996E-3</v>
      </c>
      <c r="S1522" s="49">
        <v>0.99950852841371496</v>
      </c>
      <c r="T1522">
        <v>0.1043</v>
      </c>
      <c r="U1522" s="54">
        <v>0.622</v>
      </c>
      <c r="V1522" s="108">
        <v>0.97</v>
      </c>
      <c r="W1522">
        <f t="shared" si="92"/>
        <v>0</v>
      </c>
      <c r="X1522">
        <f t="shared" si="93"/>
        <v>0</v>
      </c>
      <c r="Y1522">
        <f t="shared" si="94"/>
        <v>0</v>
      </c>
      <c r="Z1522">
        <v>0</v>
      </c>
      <c r="AA1522">
        <v>0</v>
      </c>
      <c r="AB1522">
        <v>0</v>
      </c>
      <c r="AC1522">
        <v>0</v>
      </c>
      <c r="AD1522">
        <v>0</v>
      </c>
      <c r="AE1522">
        <v>0</v>
      </c>
      <c r="AF1522">
        <f t="shared" si="95"/>
        <v>9.7600000000000006E-2</v>
      </c>
      <c r="AG1522">
        <v>-3.4200000000000008E-2</v>
      </c>
    </row>
    <row r="1523" spans="1:33" ht="17" x14ac:dyDescent="0.2">
      <c r="A1523" s="39" t="s">
        <v>16434</v>
      </c>
      <c r="B1523" s="78" t="s">
        <v>16435</v>
      </c>
      <c r="C1523" s="78" t="s">
        <v>57</v>
      </c>
      <c r="D1523" s="39">
        <v>-9.3299999999999994E-2</v>
      </c>
      <c r="E1523" s="39">
        <v>2.1100000000000008E-2</v>
      </c>
      <c r="F1523" s="39">
        <v>7.5799999999999979E-2</v>
      </c>
      <c r="G1523" s="39">
        <v>1.07</v>
      </c>
      <c r="H1523" s="39">
        <v>0.99</v>
      </c>
      <c r="I1523" s="39">
        <v>0.95</v>
      </c>
      <c r="J1523" s="15">
        <v>-0.45729999999999998</v>
      </c>
      <c r="K1523" s="54">
        <v>7.0227130173682206E-2</v>
      </c>
      <c r="L1523" s="36">
        <v>-0.42749999999999999</v>
      </c>
      <c r="M1523" s="54">
        <v>8.5243687963734702E-2</v>
      </c>
      <c r="N1523" s="15">
        <v>-0.54120000000000001</v>
      </c>
      <c r="O1523" s="54">
        <v>3E-9</v>
      </c>
      <c r="P1523" s="15">
        <v>-0.55059999999999998</v>
      </c>
      <c r="Q1523" s="49">
        <v>1.14976093240956E-2</v>
      </c>
      <c r="R1523">
        <v>-0.35170000000000001</v>
      </c>
      <c r="S1523" s="49">
        <v>0.20521173527235501</v>
      </c>
      <c r="T1523">
        <v>-0.52010000000000001</v>
      </c>
      <c r="U1523" s="54">
        <v>1.17E-2</v>
      </c>
      <c r="V1523" s="108">
        <v>1.02</v>
      </c>
      <c r="W1523">
        <f t="shared" si="92"/>
        <v>0</v>
      </c>
      <c r="X1523">
        <f t="shared" si="93"/>
        <v>0</v>
      </c>
      <c r="Y1523">
        <f t="shared" si="94"/>
        <v>0</v>
      </c>
      <c r="Z1523">
        <v>0</v>
      </c>
      <c r="AA1523">
        <v>0</v>
      </c>
      <c r="AB1523">
        <v>0</v>
      </c>
      <c r="AC1523">
        <v>0</v>
      </c>
      <c r="AD1523">
        <v>0</v>
      </c>
      <c r="AE1523">
        <v>0</v>
      </c>
      <c r="AF1523">
        <f t="shared" si="95"/>
        <v>9.7600000000000006E-2</v>
      </c>
      <c r="AG1523">
        <v>2.9799999999999993E-2</v>
      </c>
    </row>
    <row r="1524" spans="1:33" ht="17" x14ac:dyDescent="0.2">
      <c r="A1524" s="39" t="s">
        <v>1870</v>
      </c>
      <c r="B1524" s="78" t="s">
        <v>1871</v>
      </c>
      <c r="C1524" s="78" t="s">
        <v>147</v>
      </c>
      <c r="D1524" s="39">
        <v>-9.3200000000000005E-2</v>
      </c>
      <c r="E1524" s="39">
        <v>-8.0500000000000002E-2</v>
      </c>
      <c r="F1524" s="39">
        <v>4.8399999999999999E-2</v>
      </c>
      <c r="G1524" s="39">
        <v>1.07</v>
      </c>
      <c r="H1524" s="39">
        <v>1.06</v>
      </c>
      <c r="I1524" s="39">
        <v>0.97</v>
      </c>
      <c r="J1524" s="15">
        <v>0.1386</v>
      </c>
      <c r="K1524" s="54">
        <v>1</v>
      </c>
      <c r="L1524" s="36">
        <v>0.1026</v>
      </c>
      <c r="M1524" s="54">
        <v>0.84561390833486005</v>
      </c>
      <c r="N1524" s="15">
        <v>4.9700000000000001E-2</v>
      </c>
      <c r="O1524" s="54">
        <v>0.84199999999999997</v>
      </c>
      <c r="P1524" s="15">
        <v>4.5400000000000003E-2</v>
      </c>
      <c r="Q1524" s="49">
        <v>1</v>
      </c>
      <c r="R1524">
        <v>0.151</v>
      </c>
      <c r="S1524" s="49">
        <v>0.78327098134287898</v>
      </c>
      <c r="T1524">
        <v>-3.0800000000000001E-2</v>
      </c>
      <c r="U1524" s="54">
        <v>0.89800000000000002</v>
      </c>
      <c r="V1524" s="108">
        <v>0.65</v>
      </c>
      <c r="W1524">
        <f t="shared" si="92"/>
        <v>0</v>
      </c>
      <c r="X1524">
        <f t="shared" si="93"/>
        <v>0</v>
      </c>
      <c r="Y1524">
        <f t="shared" si="94"/>
        <v>0</v>
      </c>
      <c r="Z1524">
        <v>0</v>
      </c>
      <c r="AA1524">
        <v>0</v>
      </c>
      <c r="AB1524">
        <v>0</v>
      </c>
      <c r="AC1524">
        <v>0</v>
      </c>
      <c r="AD1524">
        <v>0</v>
      </c>
      <c r="AE1524">
        <v>0</v>
      </c>
      <c r="AF1524">
        <f t="shared" si="95"/>
        <v>9.7600000000000006E-2</v>
      </c>
      <c r="AG1524">
        <v>-3.5899999999999932E-2</v>
      </c>
    </row>
    <row r="1525" spans="1:33" ht="17" x14ac:dyDescent="0.2">
      <c r="A1525" s="39" t="s">
        <v>17616</v>
      </c>
      <c r="B1525" s="78" t="s">
        <v>18057</v>
      </c>
      <c r="C1525" s="78" t="s">
        <v>316</v>
      </c>
      <c r="D1525" s="39">
        <v>-9.3200000000000005E-2</v>
      </c>
      <c r="E1525" s="39">
        <v>-8.3199999999999996E-2</v>
      </c>
      <c r="F1525" s="39">
        <v>7.7999999999999979E-3</v>
      </c>
      <c r="G1525" s="39">
        <v>1.07</v>
      </c>
      <c r="H1525" s="39">
        <v>1.06</v>
      </c>
      <c r="I1525" s="39">
        <v>0.99</v>
      </c>
      <c r="J1525" s="15">
        <v>1.5800000000000002E-2</v>
      </c>
      <c r="K1525" s="54">
        <v>1</v>
      </c>
      <c r="L1525" s="36">
        <v>3.0599999999999999E-2</v>
      </c>
      <c r="M1525" s="54">
        <v>0.96434604809708502</v>
      </c>
      <c r="N1525" s="15">
        <v>0.22589999999999999</v>
      </c>
      <c r="O1525" s="54">
        <v>5.9700000000000003E-2</v>
      </c>
      <c r="P1525" s="15">
        <v>-7.7399999999999997E-2</v>
      </c>
      <c r="Q1525" s="49">
        <v>1</v>
      </c>
      <c r="R1525">
        <v>3.8399999999999997E-2</v>
      </c>
      <c r="S1525" s="49">
        <v>0.95987223544349298</v>
      </c>
      <c r="T1525">
        <v>0.14269999999999999</v>
      </c>
      <c r="U1525" s="54">
        <v>0.36499999999999999</v>
      </c>
      <c r="V1525" s="108">
        <v>0.47</v>
      </c>
      <c r="W1525">
        <f t="shared" si="92"/>
        <v>0</v>
      </c>
      <c r="X1525">
        <f t="shared" si="93"/>
        <v>0</v>
      </c>
      <c r="Y1525">
        <f t="shared" si="94"/>
        <v>0</v>
      </c>
      <c r="Z1525">
        <v>0</v>
      </c>
      <c r="AA1525">
        <v>0</v>
      </c>
      <c r="AB1525">
        <v>0</v>
      </c>
      <c r="AC1525">
        <v>0</v>
      </c>
      <c r="AD1525">
        <v>0</v>
      </c>
      <c r="AE1525">
        <v>0</v>
      </c>
      <c r="AF1525">
        <f t="shared" si="95"/>
        <v>9.7600000000000006E-2</v>
      </c>
    </row>
    <row r="1526" spans="1:33" ht="17" x14ac:dyDescent="0.2">
      <c r="A1526" s="39" t="s">
        <v>13220</v>
      </c>
      <c r="B1526" s="78" t="s">
        <v>54</v>
      </c>
      <c r="C1526" s="78" t="s">
        <v>57</v>
      </c>
      <c r="D1526" s="39">
        <v>-9.3200000000000005E-2</v>
      </c>
      <c r="E1526" s="39">
        <v>1.9799999999999998E-2</v>
      </c>
      <c r="F1526" s="39">
        <v>0.15889999999999999</v>
      </c>
      <c r="G1526" s="39">
        <v>1.07</v>
      </c>
      <c r="H1526" s="39">
        <v>0.99</v>
      </c>
      <c r="I1526" s="39">
        <v>0.9</v>
      </c>
      <c r="J1526" s="15">
        <v>2.35E-2</v>
      </c>
      <c r="K1526" s="54">
        <v>1</v>
      </c>
      <c r="L1526" s="36">
        <v>-0.1085</v>
      </c>
      <c r="M1526" s="54">
        <v>0.75877000950527296</v>
      </c>
      <c r="N1526" s="15">
        <v>-0.1091</v>
      </c>
      <c r="O1526" s="54">
        <v>0.193</v>
      </c>
      <c r="P1526" s="15">
        <v>-6.9699999999999998E-2</v>
      </c>
      <c r="Q1526" s="49">
        <v>1</v>
      </c>
      <c r="R1526">
        <v>5.04E-2</v>
      </c>
      <c r="S1526" s="49">
        <v>0.95773377824300499</v>
      </c>
      <c r="T1526">
        <v>-8.9300000000000004E-2</v>
      </c>
      <c r="U1526" s="54">
        <v>0.52300000000000002</v>
      </c>
      <c r="V1526" s="108">
        <v>1.0900000000000001</v>
      </c>
      <c r="W1526">
        <f t="shared" si="92"/>
        <v>0</v>
      </c>
      <c r="X1526">
        <f t="shared" si="93"/>
        <v>0</v>
      </c>
      <c r="Y1526">
        <f t="shared" si="94"/>
        <v>0</v>
      </c>
      <c r="Z1526">
        <v>0</v>
      </c>
      <c r="AA1526">
        <v>0</v>
      </c>
      <c r="AB1526">
        <v>0</v>
      </c>
      <c r="AC1526">
        <v>0</v>
      </c>
      <c r="AD1526">
        <v>0</v>
      </c>
      <c r="AE1526">
        <v>0</v>
      </c>
      <c r="AF1526">
        <f t="shared" si="95"/>
        <v>9.7600000000000006E-2</v>
      </c>
      <c r="AG1526">
        <v>-0.13210000000000002</v>
      </c>
    </row>
    <row r="1527" spans="1:33" ht="17" x14ac:dyDescent="0.2">
      <c r="A1527" s="39" t="s">
        <v>12392</v>
      </c>
      <c r="B1527" s="78" t="s">
        <v>54</v>
      </c>
      <c r="C1527" s="78" t="s">
        <v>57</v>
      </c>
      <c r="D1527" s="39">
        <v>-9.3100000000000002E-2</v>
      </c>
      <c r="E1527" s="39">
        <v>-0.18010000000000001</v>
      </c>
      <c r="F1527" s="39">
        <v>0.2208</v>
      </c>
      <c r="G1527" s="39">
        <v>1.07</v>
      </c>
      <c r="H1527" s="39">
        <v>1.1299999999999999</v>
      </c>
      <c r="I1527" s="39">
        <v>0.86</v>
      </c>
      <c r="J1527" s="15">
        <v>8.2000000000000003E-2</v>
      </c>
      <c r="K1527" s="54">
        <v>1</v>
      </c>
      <c r="L1527" s="36">
        <v>-0.14940000000000001</v>
      </c>
      <c r="M1527" s="54">
        <v>0.74380624041026699</v>
      </c>
      <c r="N1527" s="15">
        <v>0.32640000000000002</v>
      </c>
      <c r="O1527" s="54">
        <v>2.9799999999999998E-4</v>
      </c>
      <c r="P1527" s="15">
        <v>-1.11E-2</v>
      </c>
      <c r="Q1527" s="49">
        <v>1</v>
      </c>
      <c r="R1527">
        <v>7.1400000000000005E-2</v>
      </c>
      <c r="S1527" s="49">
        <v>0.93263270153255995</v>
      </c>
      <c r="T1527">
        <v>0.14630000000000001</v>
      </c>
      <c r="U1527" s="54">
        <v>0.45100000000000001</v>
      </c>
      <c r="V1527" s="108">
        <v>0.56999999999999995</v>
      </c>
      <c r="W1527">
        <f t="shared" si="92"/>
        <v>0</v>
      </c>
      <c r="X1527">
        <f t="shared" si="93"/>
        <v>0</v>
      </c>
      <c r="Y1527">
        <f t="shared" si="94"/>
        <v>0</v>
      </c>
      <c r="Z1527">
        <v>0</v>
      </c>
      <c r="AA1527">
        <v>0</v>
      </c>
      <c r="AB1527">
        <v>0</v>
      </c>
      <c r="AC1527">
        <v>0</v>
      </c>
      <c r="AD1527">
        <v>0</v>
      </c>
      <c r="AE1527">
        <v>0</v>
      </c>
      <c r="AF1527">
        <f t="shared" si="95"/>
        <v>9.7600000000000006E-2</v>
      </c>
      <c r="AG1527">
        <v>-0.23140000000000002</v>
      </c>
    </row>
    <row r="1528" spans="1:33" ht="17" x14ac:dyDescent="0.2">
      <c r="A1528" s="39" t="s">
        <v>17160</v>
      </c>
      <c r="B1528" s="78" t="s">
        <v>98</v>
      </c>
      <c r="C1528" s="78" t="s">
        <v>57</v>
      </c>
      <c r="D1528" s="39">
        <v>-9.2999999999999999E-2</v>
      </c>
      <c r="E1528" s="39">
        <v>5.7300000000000018E-2</v>
      </c>
      <c r="F1528" s="39">
        <v>2.3E-2</v>
      </c>
      <c r="G1528" s="39">
        <v>1.07</v>
      </c>
      <c r="H1528" s="39">
        <v>0.96</v>
      </c>
      <c r="I1528" s="39">
        <v>0.98</v>
      </c>
      <c r="J1528" s="15">
        <v>6.4399999999999999E-2</v>
      </c>
      <c r="K1528" s="54">
        <v>1</v>
      </c>
      <c r="L1528" s="36">
        <v>1.7399999999999999E-2</v>
      </c>
      <c r="M1528" s="54">
        <v>0.98014490471793303</v>
      </c>
      <c r="N1528" s="15">
        <v>0.32229999999999998</v>
      </c>
      <c r="O1528" s="54">
        <v>3.1899999999999998E-2</v>
      </c>
      <c r="P1528" s="15">
        <v>-2.86E-2</v>
      </c>
      <c r="Q1528" s="49">
        <v>1</v>
      </c>
      <c r="R1528">
        <v>4.0399999999999998E-2</v>
      </c>
      <c r="S1528" s="49">
        <v>0.93719389255979102</v>
      </c>
      <c r="T1528">
        <v>0.37959999999999999</v>
      </c>
      <c r="U1528" s="54">
        <v>6.9200000000000002E-4</v>
      </c>
      <c r="V1528" s="108">
        <v>0.93</v>
      </c>
      <c r="W1528">
        <f t="shared" si="92"/>
        <v>0</v>
      </c>
      <c r="X1528">
        <f t="shared" si="93"/>
        <v>0</v>
      </c>
      <c r="Y1528">
        <f t="shared" si="94"/>
        <v>0</v>
      </c>
      <c r="Z1528">
        <v>0</v>
      </c>
      <c r="AA1528">
        <v>0</v>
      </c>
      <c r="AB1528">
        <v>0</v>
      </c>
      <c r="AC1528">
        <v>0</v>
      </c>
      <c r="AD1528">
        <v>0</v>
      </c>
      <c r="AE1528">
        <v>0</v>
      </c>
      <c r="AF1528">
        <f t="shared" si="95"/>
        <v>9.7600000000000006E-2</v>
      </c>
    </row>
    <row r="1529" spans="1:33" ht="17" x14ac:dyDescent="0.2">
      <c r="A1529" s="39" t="s">
        <v>14149</v>
      </c>
      <c r="B1529" s="78" t="s">
        <v>13099</v>
      </c>
      <c r="C1529" s="78" t="s">
        <v>57</v>
      </c>
      <c r="D1529" s="39">
        <v>-9.2899999999999983E-2</v>
      </c>
      <c r="E1529" s="39">
        <v>1.3299999999999979E-2</v>
      </c>
      <c r="F1529" s="39">
        <v>-4.4299999999999992E-2</v>
      </c>
      <c r="G1529" s="39">
        <v>1.07</v>
      </c>
      <c r="H1529" s="39">
        <v>0.99</v>
      </c>
      <c r="I1529" s="39">
        <v>1.03</v>
      </c>
      <c r="J1529" s="15">
        <v>-3.7499999999999999E-2</v>
      </c>
      <c r="K1529" s="54">
        <v>1</v>
      </c>
      <c r="L1529" s="36">
        <v>-9.3399999999999997E-2</v>
      </c>
      <c r="M1529" s="54">
        <v>0.81170682623066404</v>
      </c>
      <c r="N1529" s="15">
        <v>0.24440000000000001</v>
      </c>
      <c r="O1529" s="54">
        <v>1.97E-3</v>
      </c>
      <c r="P1529" s="15">
        <v>-0.13039999999999999</v>
      </c>
      <c r="Q1529" s="49">
        <v>1</v>
      </c>
      <c r="R1529">
        <v>-0.13769999999999999</v>
      </c>
      <c r="S1529" s="49">
        <v>0.80486404254947397</v>
      </c>
      <c r="T1529">
        <v>0.25769999999999998</v>
      </c>
      <c r="U1529" s="54">
        <v>3.0499999999999999E-2</v>
      </c>
      <c r="V1529" s="108">
        <v>1.31</v>
      </c>
      <c r="W1529">
        <f t="shared" si="92"/>
        <v>0</v>
      </c>
      <c r="X1529">
        <f t="shared" si="93"/>
        <v>0</v>
      </c>
      <c r="Y1529">
        <f t="shared" si="94"/>
        <v>0</v>
      </c>
      <c r="Z1529">
        <v>0</v>
      </c>
      <c r="AA1529">
        <v>0</v>
      </c>
      <c r="AB1529">
        <v>0</v>
      </c>
      <c r="AC1529">
        <v>0</v>
      </c>
      <c r="AD1529">
        <v>0</v>
      </c>
      <c r="AE1529">
        <v>0</v>
      </c>
      <c r="AF1529">
        <f t="shared" si="95"/>
        <v>9.7600000000000006E-2</v>
      </c>
      <c r="AG1529">
        <v>-5.5800000000000002E-2</v>
      </c>
    </row>
    <row r="1530" spans="1:33" ht="17" x14ac:dyDescent="0.2">
      <c r="A1530" s="39" t="s">
        <v>17266</v>
      </c>
      <c r="B1530" s="78" t="s">
        <v>5201</v>
      </c>
      <c r="C1530" s="78" t="s">
        <v>316</v>
      </c>
      <c r="D1530" s="39">
        <v>-9.2799999999999994E-2</v>
      </c>
      <c r="E1530" s="39">
        <v>-0.16170000000000001</v>
      </c>
      <c r="F1530" s="39">
        <v>-4.2000000000000093E-3</v>
      </c>
      <c r="G1530" s="39">
        <v>1.07</v>
      </c>
      <c r="H1530" s="39">
        <v>1.1200000000000001</v>
      </c>
      <c r="I1530" s="39">
        <v>1</v>
      </c>
      <c r="J1530" s="15">
        <v>8.8200000000000001E-2</v>
      </c>
      <c r="K1530" s="54">
        <v>1</v>
      </c>
      <c r="L1530" s="36">
        <v>0.1714</v>
      </c>
      <c r="M1530" s="54">
        <v>0.71499006966310297</v>
      </c>
      <c r="N1530" s="15">
        <v>0.3553</v>
      </c>
      <c r="O1530" s="54">
        <v>4.1599999999999998E-2</v>
      </c>
      <c r="P1530" s="15">
        <v>-4.5999999999999999E-3</v>
      </c>
      <c r="Q1530" s="49">
        <v>1</v>
      </c>
      <c r="R1530">
        <v>0.16719999999999999</v>
      </c>
      <c r="S1530" s="49">
        <v>0.79850426356549398</v>
      </c>
      <c r="T1530">
        <v>0.19359999999999999</v>
      </c>
      <c r="U1530" s="54">
        <v>0.63500000000000001</v>
      </c>
      <c r="V1530" s="108">
        <v>0.98</v>
      </c>
      <c r="W1530">
        <f t="shared" si="92"/>
        <v>0</v>
      </c>
      <c r="X1530">
        <f t="shared" si="93"/>
        <v>0</v>
      </c>
      <c r="Y1530">
        <f t="shared" si="94"/>
        <v>0</v>
      </c>
      <c r="Z1530">
        <v>0</v>
      </c>
      <c r="AA1530">
        <v>0</v>
      </c>
      <c r="AB1530">
        <v>0</v>
      </c>
      <c r="AC1530">
        <v>0</v>
      </c>
      <c r="AD1530">
        <v>0</v>
      </c>
      <c r="AE1530">
        <v>0</v>
      </c>
      <c r="AF1530">
        <f t="shared" si="95"/>
        <v>9.7600000000000006E-2</v>
      </c>
    </row>
    <row r="1531" spans="1:33" ht="17" x14ac:dyDescent="0.2">
      <c r="A1531" s="39" t="s">
        <v>2790</v>
      </c>
      <c r="B1531" s="78" t="s">
        <v>54</v>
      </c>
      <c r="C1531" s="78" t="s">
        <v>155</v>
      </c>
      <c r="D1531" s="39">
        <v>-9.2799999999999994E-2</v>
      </c>
      <c r="E1531" s="39">
        <v>-5.1900000000000002E-2</v>
      </c>
      <c r="F1531" s="39">
        <v>8.0700000000000022E-2</v>
      </c>
      <c r="G1531" s="39">
        <v>1.07</v>
      </c>
      <c r="H1531" s="39">
        <v>1.04</v>
      </c>
      <c r="I1531" s="39">
        <v>0.95</v>
      </c>
      <c r="J1531" s="15">
        <v>0.1186</v>
      </c>
      <c r="K1531" s="54">
        <v>1</v>
      </c>
      <c r="L1531" s="36">
        <v>-0.13900000000000001</v>
      </c>
      <c r="M1531" s="54">
        <v>0.83678513377497798</v>
      </c>
      <c r="N1531" s="15">
        <v>-0.17180000000000001</v>
      </c>
      <c r="O1531" s="54">
        <v>1.35E-2</v>
      </c>
      <c r="P1531" s="15">
        <v>2.58E-2</v>
      </c>
      <c r="Q1531" s="49">
        <v>1</v>
      </c>
      <c r="R1531">
        <v>-5.8299999999999998E-2</v>
      </c>
      <c r="S1531" s="49">
        <v>0.95574955655738802</v>
      </c>
      <c r="T1531">
        <v>-0.22370000000000001</v>
      </c>
      <c r="U1531" s="54">
        <v>4.99E-2</v>
      </c>
      <c r="V1531" s="108">
        <v>0.52</v>
      </c>
      <c r="W1531">
        <f t="shared" si="92"/>
        <v>0</v>
      </c>
      <c r="X1531">
        <f t="shared" si="93"/>
        <v>0</v>
      </c>
      <c r="Y1531">
        <f t="shared" si="94"/>
        <v>0</v>
      </c>
      <c r="Z1531">
        <v>0</v>
      </c>
      <c r="AA1531">
        <v>0</v>
      </c>
      <c r="AB1531">
        <v>0</v>
      </c>
      <c r="AC1531">
        <v>0</v>
      </c>
      <c r="AD1531">
        <v>0</v>
      </c>
      <c r="AE1531">
        <v>0</v>
      </c>
      <c r="AF1531">
        <f t="shared" si="95"/>
        <v>9.7600000000000006E-2</v>
      </c>
      <c r="AG1531">
        <v>-0.25759999999999994</v>
      </c>
    </row>
    <row r="1532" spans="1:33" ht="17" x14ac:dyDescent="0.2">
      <c r="A1532" s="39" t="s">
        <v>14968</v>
      </c>
      <c r="B1532" s="78" t="s">
        <v>54</v>
      </c>
      <c r="C1532" s="78" t="s">
        <v>57</v>
      </c>
      <c r="D1532" s="39">
        <v>-9.2699999999999991E-2</v>
      </c>
      <c r="E1532" s="39">
        <v>0.15889999999999999</v>
      </c>
      <c r="F1532" s="39">
        <v>0.12430000000000002</v>
      </c>
      <c r="G1532" s="39">
        <v>1.07</v>
      </c>
      <c r="H1532" s="39">
        <v>0.9</v>
      </c>
      <c r="I1532" s="39">
        <v>0.92</v>
      </c>
      <c r="J1532" s="15">
        <v>-9.7100000000000006E-2</v>
      </c>
      <c r="K1532" s="54">
        <v>1</v>
      </c>
      <c r="L1532" s="36">
        <v>-0.4199</v>
      </c>
      <c r="M1532" s="54">
        <v>0.40266972842222398</v>
      </c>
      <c r="N1532" s="15">
        <v>0.2288</v>
      </c>
      <c r="O1532" s="54">
        <v>2.5499999999999998E-2</v>
      </c>
      <c r="P1532" s="15">
        <v>-0.1898</v>
      </c>
      <c r="Q1532" s="49">
        <v>1</v>
      </c>
      <c r="R1532">
        <v>-0.29559999999999997</v>
      </c>
      <c r="S1532" s="49">
        <v>0.62387353184768102</v>
      </c>
      <c r="T1532">
        <v>0.38769999999999999</v>
      </c>
      <c r="U1532" s="54">
        <v>0.16200000000000001</v>
      </c>
      <c r="V1532" s="108">
        <v>0.64</v>
      </c>
      <c r="W1532">
        <f t="shared" si="92"/>
        <v>0</v>
      </c>
      <c r="X1532">
        <f t="shared" si="93"/>
        <v>0</v>
      </c>
      <c r="Y1532">
        <f t="shared" si="94"/>
        <v>0</v>
      </c>
      <c r="Z1532">
        <v>0</v>
      </c>
      <c r="AA1532">
        <v>0</v>
      </c>
      <c r="AB1532">
        <v>0</v>
      </c>
      <c r="AC1532">
        <v>0</v>
      </c>
      <c r="AD1532">
        <v>0</v>
      </c>
      <c r="AE1532">
        <v>0</v>
      </c>
      <c r="AF1532">
        <f t="shared" si="95"/>
        <v>9.7600000000000006E-2</v>
      </c>
      <c r="AG1532">
        <v>-0.32279999999999998</v>
      </c>
    </row>
    <row r="1533" spans="1:33" ht="17" x14ac:dyDescent="0.2">
      <c r="A1533" s="39" t="s">
        <v>11561</v>
      </c>
      <c r="B1533" s="78" t="s">
        <v>54</v>
      </c>
      <c r="C1533" s="78" t="s">
        <v>57</v>
      </c>
      <c r="D1533" s="39">
        <v>-9.2499999999999999E-2</v>
      </c>
      <c r="E1533" s="39">
        <v>-0.1196</v>
      </c>
      <c r="F1533" s="39">
        <v>0.1043</v>
      </c>
      <c r="G1533" s="39">
        <v>1.07</v>
      </c>
      <c r="H1533" s="39">
        <v>1.0900000000000001</v>
      </c>
      <c r="I1533" s="39">
        <v>0.93</v>
      </c>
      <c r="J1533" s="15">
        <v>0.1988</v>
      </c>
      <c r="K1533" s="54">
        <v>1</v>
      </c>
      <c r="L1533" s="36">
        <v>3.2599999999999997E-2</v>
      </c>
      <c r="M1533" s="54">
        <v>0.97117250673191102</v>
      </c>
      <c r="N1533" s="15">
        <v>0.22789999999999999</v>
      </c>
      <c r="O1533" s="54">
        <v>2.4899999999999999E-2</v>
      </c>
      <c r="P1533" s="15">
        <v>0.10630000000000001</v>
      </c>
      <c r="Q1533" s="49">
        <v>1</v>
      </c>
      <c r="R1533">
        <v>0.13689999999999999</v>
      </c>
      <c r="S1533" s="49">
        <v>0.73726031384076296</v>
      </c>
      <c r="T1533">
        <v>0.10829999999999999</v>
      </c>
      <c r="U1533" s="54">
        <v>0.26800000000000002</v>
      </c>
      <c r="V1533" s="108">
        <v>0.45</v>
      </c>
      <c r="W1533">
        <f t="shared" si="92"/>
        <v>0</v>
      </c>
      <c r="X1533">
        <f t="shared" si="93"/>
        <v>0</v>
      </c>
      <c r="Y1533">
        <f t="shared" si="94"/>
        <v>0</v>
      </c>
      <c r="Z1533">
        <v>0</v>
      </c>
      <c r="AA1533">
        <v>0</v>
      </c>
      <c r="AB1533">
        <v>0</v>
      </c>
      <c r="AC1533">
        <v>0</v>
      </c>
      <c r="AD1533">
        <v>0</v>
      </c>
      <c r="AE1533">
        <v>0</v>
      </c>
      <c r="AF1533">
        <f t="shared" si="95"/>
        <v>9.7600000000000006E-2</v>
      </c>
      <c r="AG1533">
        <v>-0.16629999999999995</v>
      </c>
    </row>
    <row r="1534" spans="1:33" ht="17" x14ac:dyDescent="0.2">
      <c r="A1534" s="39" t="s">
        <v>7965</v>
      </c>
      <c r="B1534" s="78" t="s">
        <v>7966</v>
      </c>
      <c r="C1534" s="78" t="s">
        <v>123</v>
      </c>
      <c r="D1534" s="39">
        <v>-9.2499999999999999E-2</v>
      </c>
      <c r="E1534" s="39">
        <v>-6.1599999999999988E-2</v>
      </c>
      <c r="F1534" s="39">
        <v>0.60589999999999999</v>
      </c>
      <c r="G1534" s="39">
        <v>1.07</v>
      </c>
      <c r="H1534" s="39">
        <v>1.04</v>
      </c>
      <c r="I1534" s="39">
        <v>0.66</v>
      </c>
      <c r="J1534" s="15">
        <v>3.4099999999999998E-2</v>
      </c>
      <c r="K1534" s="54">
        <v>1</v>
      </c>
      <c r="L1534" s="36">
        <v>-0.4355</v>
      </c>
      <c r="M1534" s="54">
        <v>0.65979792199336496</v>
      </c>
      <c r="N1534" s="15">
        <v>0.15409999999999999</v>
      </c>
      <c r="O1534" s="54">
        <v>0.122</v>
      </c>
      <c r="P1534" s="15">
        <v>-5.8400000000000001E-2</v>
      </c>
      <c r="Q1534" s="49">
        <v>1</v>
      </c>
      <c r="R1534">
        <v>0.1704</v>
      </c>
      <c r="S1534" s="49">
        <v>0.78882717987320805</v>
      </c>
      <c r="T1534">
        <v>9.2499999999999999E-2</v>
      </c>
      <c r="U1534" s="54">
        <v>0.55900000000000005</v>
      </c>
      <c r="V1534" s="108">
        <v>1.48</v>
      </c>
      <c r="W1534">
        <f t="shared" si="92"/>
        <v>0</v>
      </c>
      <c r="X1534">
        <f t="shared" si="93"/>
        <v>0</v>
      </c>
      <c r="Y1534">
        <f t="shared" si="94"/>
        <v>1</v>
      </c>
      <c r="Z1534">
        <v>0</v>
      </c>
      <c r="AA1534">
        <v>0</v>
      </c>
      <c r="AB1534">
        <v>0</v>
      </c>
      <c r="AC1534">
        <v>0</v>
      </c>
      <c r="AD1534">
        <v>0</v>
      </c>
      <c r="AE1534">
        <v>0</v>
      </c>
      <c r="AF1534">
        <f t="shared" si="95"/>
        <v>9.7600000000000006E-2</v>
      </c>
      <c r="AG1534">
        <v>-0.46960000000000024</v>
      </c>
    </row>
    <row r="1535" spans="1:33" ht="17" x14ac:dyDescent="0.2">
      <c r="A1535" s="39" t="s">
        <v>5668</v>
      </c>
      <c r="B1535" s="78" t="s">
        <v>5669</v>
      </c>
      <c r="C1535" s="78" t="s">
        <v>55</v>
      </c>
      <c r="D1535" s="39">
        <v>-9.2399999999999996E-2</v>
      </c>
      <c r="E1535" s="39">
        <v>-5.4399999999999997E-2</v>
      </c>
      <c r="F1535" s="39">
        <v>0.13489999999999999</v>
      </c>
      <c r="G1535" s="39">
        <v>1.07</v>
      </c>
      <c r="H1535" s="39">
        <v>1.04</v>
      </c>
      <c r="I1535" s="39">
        <v>0.91</v>
      </c>
      <c r="J1535" s="15">
        <v>6.4000000000000003E-3</v>
      </c>
      <c r="K1535" s="54">
        <v>1</v>
      </c>
      <c r="L1535" s="36">
        <v>-4.2799999999999998E-2</v>
      </c>
      <c r="M1535" s="54">
        <v>0.93415698666149405</v>
      </c>
      <c r="N1535" s="15">
        <v>9.3899999999999997E-2</v>
      </c>
      <c r="O1535" s="54">
        <v>0.249</v>
      </c>
      <c r="P1535" s="15">
        <v>-8.5999999999999993E-2</v>
      </c>
      <c r="Q1535" s="49">
        <v>1</v>
      </c>
      <c r="R1535">
        <v>9.2100000000000001E-2</v>
      </c>
      <c r="S1535" s="49">
        <v>0.89166503832087396</v>
      </c>
      <c r="T1535">
        <v>3.95E-2</v>
      </c>
      <c r="U1535" s="54">
        <v>0.81799999999999995</v>
      </c>
      <c r="V1535" s="108">
        <v>0.32</v>
      </c>
      <c r="W1535">
        <f t="shared" si="92"/>
        <v>0</v>
      </c>
      <c r="X1535">
        <f t="shared" si="93"/>
        <v>0</v>
      </c>
      <c r="Y1535">
        <f t="shared" si="94"/>
        <v>0</v>
      </c>
      <c r="Z1535">
        <v>0</v>
      </c>
      <c r="AA1535">
        <v>0</v>
      </c>
      <c r="AB1535">
        <v>0</v>
      </c>
      <c r="AC1535">
        <v>0</v>
      </c>
      <c r="AD1535">
        <v>0</v>
      </c>
      <c r="AE1535">
        <v>0</v>
      </c>
      <c r="AF1535">
        <f t="shared" si="95"/>
        <v>9.7600000000000006E-2</v>
      </c>
      <c r="AG1535">
        <v>-4.9199999999999966E-2</v>
      </c>
    </row>
    <row r="1536" spans="1:33" ht="17" x14ac:dyDescent="0.2">
      <c r="A1536" s="39" t="s">
        <v>15689</v>
      </c>
      <c r="B1536" s="78" t="s">
        <v>11848</v>
      </c>
      <c r="C1536" s="78" t="s">
        <v>57</v>
      </c>
      <c r="D1536" s="39">
        <v>-9.2300000000000021E-2</v>
      </c>
      <c r="E1536" s="39">
        <v>2.3699999999999999E-2</v>
      </c>
      <c r="F1536" s="39">
        <v>3.4599999999999964E-2</v>
      </c>
      <c r="G1536" s="39">
        <v>1.07</v>
      </c>
      <c r="H1536" s="39">
        <v>0.98</v>
      </c>
      <c r="I1536" s="39">
        <v>0.98</v>
      </c>
      <c r="J1536" s="15">
        <v>-0.1852</v>
      </c>
      <c r="K1536" s="54">
        <v>1</v>
      </c>
      <c r="L1536" s="36">
        <v>-0.48649999999999999</v>
      </c>
      <c r="M1536" s="54">
        <v>0.17393031575260701</v>
      </c>
      <c r="N1536" s="15">
        <v>-0.15340000000000001</v>
      </c>
      <c r="O1536" s="54">
        <v>7.46E-2</v>
      </c>
      <c r="P1536" s="15">
        <v>-0.27750000000000002</v>
      </c>
      <c r="Q1536" s="49">
        <v>1</v>
      </c>
      <c r="R1536">
        <v>-0.45190000000000002</v>
      </c>
      <c r="S1536" s="49">
        <v>0.466451611228477</v>
      </c>
      <c r="T1536">
        <v>-0.12970000000000001</v>
      </c>
      <c r="U1536" s="54">
        <v>0.42699999999999999</v>
      </c>
      <c r="V1536" s="108">
        <v>0.71</v>
      </c>
      <c r="W1536">
        <f t="shared" si="92"/>
        <v>0</v>
      </c>
      <c r="X1536">
        <f t="shared" si="93"/>
        <v>0</v>
      </c>
      <c r="Y1536">
        <f t="shared" si="94"/>
        <v>0</v>
      </c>
      <c r="Z1536">
        <v>0</v>
      </c>
      <c r="AA1536">
        <v>0</v>
      </c>
      <c r="AB1536">
        <v>0</v>
      </c>
      <c r="AC1536">
        <v>0</v>
      </c>
      <c r="AD1536">
        <v>0</v>
      </c>
      <c r="AE1536">
        <v>0</v>
      </c>
      <c r="AF1536">
        <f t="shared" si="95"/>
        <v>9.7600000000000006E-2</v>
      </c>
      <c r="AG1536">
        <v>-0.30130000000000001</v>
      </c>
    </row>
    <row r="1537" spans="1:33" ht="17" x14ac:dyDescent="0.2">
      <c r="A1537" s="39" t="s">
        <v>16458</v>
      </c>
      <c r="B1537" s="78" t="s">
        <v>54</v>
      </c>
      <c r="C1537" s="78" t="s">
        <v>57</v>
      </c>
      <c r="D1537" s="39">
        <v>-9.2299999999999993E-2</v>
      </c>
      <c r="E1537" s="39">
        <v>0.218</v>
      </c>
      <c r="F1537" s="39">
        <v>-0.20630000000000004</v>
      </c>
      <c r="G1537" s="39">
        <v>1.07</v>
      </c>
      <c r="H1537" s="39">
        <v>0.86</v>
      </c>
      <c r="I1537" s="39">
        <v>1.1499999999999999</v>
      </c>
      <c r="J1537" s="15">
        <v>-0.48430000000000001</v>
      </c>
      <c r="K1537" s="54">
        <v>2.2908658891763801E-3</v>
      </c>
      <c r="L1537" s="36">
        <v>-0.5786</v>
      </c>
      <c r="M1537" s="54">
        <v>1.14252188012496E-4</v>
      </c>
      <c r="N1537" s="15">
        <v>-0.4002</v>
      </c>
      <c r="O1537" s="54">
        <v>4.3600000000000003E-4</v>
      </c>
      <c r="P1537" s="15">
        <v>-0.5766</v>
      </c>
      <c r="Q1537" s="49">
        <v>0.20003667055694199</v>
      </c>
      <c r="R1537">
        <v>-0.78490000000000004</v>
      </c>
      <c r="S1537" s="49">
        <v>1.73797570049775E-2</v>
      </c>
      <c r="T1537">
        <v>-0.1822</v>
      </c>
      <c r="U1537" s="54">
        <v>0.52400000000000002</v>
      </c>
      <c r="V1537" s="108">
        <v>0.46</v>
      </c>
      <c r="W1537">
        <f t="shared" si="92"/>
        <v>0</v>
      </c>
      <c r="X1537">
        <f t="shared" si="93"/>
        <v>0</v>
      </c>
      <c r="Y1537">
        <f t="shared" si="94"/>
        <v>0</v>
      </c>
      <c r="Z1537">
        <v>0</v>
      </c>
      <c r="AA1537">
        <v>0</v>
      </c>
      <c r="AB1537">
        <v>0</v>
      </c>
      <c r="AC1537">
        <v>0</v>
      </c>
      <c r="AD1537">
        <v>0</v>
      </c>
      <c r="AE1537">
        <v>0</v>
      </c>
      <c r="AF1537">
        <f t="shared" si="95"/>
        <v>9.7600000000000006E-2</v>
      </c>
      <c r="AG1537">
        <v>-9.4200000000000006E-2</v>
      </c>
    </row>
    <row r="1538" spans="1:33" ht="17" x14ac:dyDescent="0.2">
      <c r="A1538" s="39" t="s">
        <v>11417</v>
      </c>
      <c r="B1538" s="78" t="s">
        <v>11418</v>
      </c>
      <c r="C1538" s="78" t="s">
        <v>57</v>
      </c>
      <c r="D1538" s="39">
        <v>-9.2200000000000004E-2</v>
      </c>
      <c r="E1538" s="39">
        <v>-0.5645</v>
      </c>
      <c r="F1538" s="39">
        <v>-0.22249999999999998</v>
      </c>
      <c r="G1538" s="39">
        <v>1.07</v>
      </c>
      <c r="H1538" s="39">
        <v>1.48</v>
      </c>
      <c r="I1538" s="39">
        <v>1.17</v>
      </c>
      <c r="J1538" s="15">
        <v>0.24030000000000001</v>
      </c>
      <c r="K1538" s="54">
        <v>1</v>
      </c>
      <c r="L1538" s="36">
        <v>0.12379999999999999</v>
      </c>
      <c r="M1538" s="54">
        <v>0.88753601287283601</v>
      </c>
      <c r="N1538" s="15">
        <v>0.25269999999999998</v>
      </c>
      <c r="O1538" s="54">
        <v>2.1299999999999999E-2</v>
      </c>
      <c r="P1538" s="15">
        <v>0.14810000000000001</v>
      </c>
      <c r="Q1538" s="49">
        <v>1</v>
      </c>
      <c r="R1538">
        <v>-9.8699999999999996E-2</v>
      </c>
      <c r="S1538" s="49">
        <v>0.93647991322719104</v>
      </c>
      <c r="T1538">
        <v>-0.31180000000000002</v>
      </c>
      <c r="U1538" s="54">
        <v>0.214</v>
      </c>
      <c r="V1538" s="108">
        <v>0.52</v>
      </c>
      <c r="W1538">
        <f t="shared" ref="W1538:W1601" si="96">IF(D1538&gt;0.585,1,0)</f>
        <v>0</v>
      </c>
      <c r="X1538">
        <f t="shared" ref="X1538:X1601" si="97">IF(E1538&gt;0.585,1,0)</f>
        <v>0</v>
      </c>
      <c r="Y1538">
        <f t="shared" ref="Y1538:Y1601" si="98">IF(F1538&gt;0.585,1,0)</f>
        <v>0</v>
      </c>
      <c r="Z1538">
        <v>0</v>
      </c>
      <c r="AA1538">
        <v>0</v>
      </c>
      <c r="AB1538">
        <v>0</v>
      </c>
      <c r="AC1538">
        <v>0</v>
      </c>
      <c r="AD1538">
        <v>0</v>
      </c>
      <c r="AE1538">
        <v>0</v>
      </c>
      <c r="AF1538">
        <f t="shared" ref="AF1538:AF1601" si="99">ROUND(LOG(G1538,2),4)</f>
        <v>9.7600000000000006E-2</v>
      </c>
      <c r="AG1538">
        <v>-0.11649999999999999</v>
      </c>
    </row>
    <row r="1539" spans="1:33" ht="17" x14ac:dyDescent="0.2">
      <c r="A1539" s="39" t="s">
        <v>12817</v>
      </c>
      <c r="B1539" s="78" t="s">
        <v>12818</v>
      </c>
      <c r="C1539" s="78" t="s">
        <v>57</v>
      </c>
      <c r="D1539" s="39">
        <v>-9.2099999999999987E-2</v>
      </c>
      <c r="E1539" s="39">
        <v>-8.3299999999999999E-2</v>
      </c>
      <c r="F1539" s="39">
        <v>0.1089</v>
      </c>
      <c r="G1539" s="39">
        <v>1.07</v>
      </c>
      <c r="H1539" s="39">
        <v>1.06</v>
      </c>
      <c r="I1539" s="39">
        <v>0.93</v>
      </c>
      <c r="J1539" s="15">
        <v>4.8599999999999997E-2</v>
      </c>
      <c r="K1539" s="54">
        <v>1</v>
      </c>
      <c r="L1539" s="36">
        <v>-0.17219999999999999</v>
      </c>
      <c r="M1539" s="54">
        <v>0.64985241006734196</v>
      </c>
      <c r="N1539" s="15">
        <v>0.1678</v>
      </c>
      <c r="O1539" s="54">
        <v>0.105</v>
      </c>
      <c r="P1539" s="15">
        <v>-4.3499999999999997E-2</v>
      </c>
      <c r="Q1539" s="49">
        <v>1</v>
      </c>
      <c r="R1539">
        <v>-6.3299999999999995E-2</v>
      </c>
      <c r="S1539" s="49">
        <v>0.93719389255979102</v>
      </c>
      <c r="T1539">
        <v>8.4500000000000006E-2</v>
      </c>
      <c r="U1539" s="54">
        <v>0.64400000000000002</v>
      </c>
      <c r="V1539" s="108">
        <v>0.28999999999999998</v>
      </c>
      <c r="W1539">
        <f t="shared" si="96"/>
        <v>0</v>
      </c>
      <c r="X1539">
        <f t="shared" si="97"/>
        <v>0</v>
      </c>
      <c r="Y1539">
        <f t="shared" si="98"/>
        <v>0</v>
      </c>
      <c r="Z1539">
        <v>0</v>
      </c>
      <c r="AA1539">
        <v>0</v>
      </c>
      <c r="AB1539">
        <v>0</v>
      </c>
      <c r="AC1539">
        <v>0</v>
      </c>
      <c r="AD1539">
        <v>0</v>
      </c>
      <c r="AE1539">
        <v>0</v>
      </c>
      <c r="AF1539">
        <f t="shared" si="99"/>
        <v>9.7600000000000006E-2</v>
      </c>
      <c r="AG1539">
        <v>-0.22090000000000001</v>
      </c>
    </row>
    <row r="1540" spans="1:33" ht="17" x14ac:dyDescent="0.2">
      <c r="A1540" s="39" t="s">
        <v>17433</v>
      </c>
      <c r="B1540" s="78" t="s">
        <v>17947</v>
      </c>
      <c r="C1540" s="78" t="s">
        <v>635</v>
      </c>
      <c r="D1540" s="39">
        <v>-9.1999999999999998E-2</v>
      </c>
      <c r="E1540" s="39">
        <v>-0.03</v>
      </c>
      <c r="F1540" s="39">
        <v>0.14990000000000001</v>
      </c>
      <c r="G1540" s="39">
        <v>1.07</v>
      </c>
      <c r="H1540" s="39">
        <v>1.02</v>
      </c>
      <c r="I1540" s="39">
        <v>0.9</v>
      </c>
      <c r="J1540" s="15">
        <v>0.13250000000000001</v>
      </c>
      <c r="K1540" s="54">
        <v>1</v>
      </c>
      <c r="L1540" s="36">
        <v>-4.82E-2</v>
      </c>
      <c r="M1540" s="54">
        <v>0.95574955655738802</v>
      </c>
      <c r="N1540" s="15">
        <v>3.95E-2</v>
      </c>
      <c r="O1540" s="54">
        <v>0.73099999999999998</v>
      </c>
      <c r="P1540" s="15">
        <v>4.0500000000000001E-2</v>
      </c>
      <c r="Q1540" s="49">
        <v>1</v>
      </c>
      <c r="R1540">
        <v>0.1017</v>
      </c>
      <c r="S1540" s="49">
        <v>0.76640863292358496</v>
      </c>
      <c r="T1540">
        <v>9.4999999999999998E-3</v>
      </c>
      <c r="U1540" s="54">
        <v>0.93100000000000005</v>
      </c>
      <c r="V1540" s="108">
        <v>0.23</v>
      </c>
      <c r="W1540">
        <f t="shared" si="96"/>
        <v>0</v>
      </c>
      <c r="X1540">
        <f t="shared" si="97"/>
        <v>0</v>
      </c>
      <c r="Y1540">
        <f t="shared" si="98"/>
        <v>0</v>
      </c>
      <c r="Z1540">
        <v>0</v>
      </c>
      <c r="AA1540">
        <v>0</v>
      </c>
      <c r="AB1540">
        <v>0</v>
      </c>
      <c r="AC1540">
        <v>0</v>
      </c>
      <c r="AD1540">
        <v>0</v>
      </c>
      <c r="AE1540">
        <v>0</v>
      </c>
      <c r="AF1540">
        <f t="shared" si="99"/>
        <v>9.7600000000000006E-2</v>
      </c>
    </row>
    <row r="1541" spans="1:33" ht="17" x14ac:dyDescent="0.2">
      <c r="A1541" s="39" t="s">
        <v>17605</v>
      </c>
      <c r="B1541" s="78" t="s">
        <v>2110</v>
      </c>
      <c r="C1541" s="78" t="s">
        <v>131</v>
      </c>
      <c r="D1541" s="39">
        <v>-9.1900000000000009E-2</v>
      </c>
      <c r="E1541" s="39">
        <v>-0.1139</v>
      </c>
      <c r="F1541" s="39">
        <v>0.28539999999999999</v>
      </c>
      <c r="G1541" s="39">
        <v>1.07</v>
      </c>
      <c r="H1541" s="39">
        <v>1.08</v>
      </c>
      <c r="I1541" s="39">
        <v>0.82</v>
      </c>
      <c r="J1541" s="15">
        <v>7.9600000000000004E-2</v>
      </c>
      <c r="K1541" s="54">
        <v>1</v>
      </c>
      <c r="L1541" s="36">
        <v>6.4500000000000002E-2</v>
      </c>
      <c r="M1541" s="54">
        <v>0.919573859865225</v>
      </c>
      <c r="N1541" s="15">
        <v>0.25340000000000001</v>
      </c>
      <c r="O1541" s="54">
        <v>1.07E-3</v>
      </c>
      <c r="P1541" s="15">
        <v>-1.23E-2</v>
      </c>
      <c r="Q1541" s="49">
        <v>1</v>
      </c>
      <c r="R1541">
        <v>0.34989999999999999</v>
      </c>
      <c r="S1541" s="49">
        <v>0.42851991105658099</v>
      </c>
      <c r="T1541">
        <v>0.13950000000000001</v>
      </c>
      <c r="U1541" s="54">
        <v>0.38600000000000001</v>
      </c>
      <c r="V1541" s="108">
        <v>0.87</v>
      </c>
      <c r="W1541">
        <f t="shared" si="96"/>
        <v>0</v>
      </c>
      <c r="X1541">
        <f t="shared" si="97"/>
        <v>0</v>
      </c>
      <c r="Y1541">
        <f t="shared" si="98"/>
        <v>0</v>
      </c>
      <c r="Z1541">
        <v>0</v>
      </c>
      <c r="AA1541">
        <v>0</v>
      </c>
      <c r="AB1541">
        <v>0</v>
      </c>
      <c r="AC1541">
        <v>0</v>
      </c>
      <c r="AD1541">
        <v>0</v>
      </c>
      <c r="AE1541">
        <v>0</v>
      </c>
      <c r="AF1541">
        <f t="shared" si="99"/>
        <v>9.7600000000000006E-2</v>
      </c>
    </row>
    <row r="1542" spans="1:33" ht="17" x14ac:dyDescent="0.2">
      <c r="A1542" s="39" t="s">
        <v>17358</v>
      </c>
      <c r="B1542" s="78" t="s">
        <v>98</v>
      </c>
      <c r="C1542" s="78" t="s">
        <v>57</v>
      </c>
      <c r="D1542" s="39">
        <v>-9.1899999999999996E-2</v>
      </c>
      <c r="E1542" s="39">
        <v>-8.0600000000000005E-2</v>
      </c>
      <c r="F1542" s="39">
        <v>5.0900000000000001E-2</v>
      </c>
      <c r="G1542" s="39">
        <v>1.07</v>
      </c>
      <c r="H1542" s="39">
        <v>1.06</v>
      </c>
      <c r="I1542" s="39">
        <v>0.97</v>
      </c>
      <c r="J1542" s="15">
        <v>-5.5800000000000002E-2</v>
      </c>
      <c r="K1542" s="54">
        <v>1</v>
      </c>
      <c r="L1542" s="36">
        <v>1.2500000000000001E-2</v>
      </c>
      <c r="M1542" s="54">
        <v>0.99013264107422105</v>
      </c>
      <c r="N1542" s="15">
        <v>5.8999999999999999E-3</v>
      </c>
      <c r="O1542" s="54">
        <v>0.96599999999999997</v>
      </c>
      <c r="P1542" s="15">
        <v>-0.1477</v>
      </c>
      <c r="Q1542" s="49">
        <v>1</v>
      </c>
      <c r="R1542">
        <v>6.3399999999999998E-2</v>
      </c>
      <c r="S1542" s="49">
        <v>0.93618441690302501</v>
      </c>
      <c r="T1542">
        <v>-7.4700000000000003E-2</v>
      </c>
      <c r="U1542" s="54">
        <v>0.73799999999999999</v>
      </c>
      <c r="V1542" s="108">
        <v>0.56000000000000005</v>
      </c>
      <c r="W1542">
        <f t="shared" si="96"/>
        <v>0</v>
      </c>
      <c r="X1542">
        <f t="shared" si="97"/>
        <v>0</v>
      </c>
      <c r="Y1542">
        <f t="shared" si="98"/>
        <v>0</v>
      </c>
      <c r="Z1542">
        <v>0</v>
      </c>
      <c r="AA1542">
        <v>0</v>
      </c>
      <c r="AB1542">
        <v>0</v>
      </c>
      <c r="AC1542">
        <v>0</v>
      </c>
      <c r="AD1542">
        <v>0</v>
      </c>
      <c r="AE1542">
        <v>0</v>
      </c>
      <c r="AF1542">
        <f t="shared" si="99"/>
        <v>9.7600000000000006E-2</v>
      </c>
    </row>
    <row r="1543" spans="1:33" ht="17" x14ac:dyDescent="0.2">
      <c r="A1543" s="39" t="s">
        <v>13236</v>
      </c>
      <c r="B1543" s="78" t="s">
        <v>13237</v>
      </c>
      <c r="C1543" s="78" t="s">
        <v>57</v>
      </c>
      <c r="D1543" s="39">
        <v>-9.1799999999999993E-2</v>
      </c>
      <c r="E1543" s="39">
        <v>-0.17049999999999998</v>
      </c>
      <c r="F1543" s="39">
        <v>0.1128</v>
      </c>
      <c r="G1543" s="39">
        <v>1.07</v>
      </c>
      <c r="H1543" s="39">
        <v>1.1299999999999999</v>
      </c>
      <c r="I1543" s="39">
        <v>0.92</v>
      </c>
      <c r="J1543" s="15">
        <v>2.3E-2</v>
      </c>
      <c r="K1543" s="54">
        <v>1</v>
      </c>
      <c r="L1543" s="36">
        <v>-0.10539999999999999</v>
      </c>
      <c r="M1543" s="54">
        <v>0.83251826124068795</v>
      </c>
      <c r="N1543" s="15">
        <v>0.2838</v>
      </c>
      <c r="O1543" s="54">
        <v>1.35E-2</v>
      </c>
      <c r="P1543" s="15">
        <v>-6.88E-2</v>
      </c>
      <c r="Q1543" s="49">
        <v>1</v>
      </c>
      <c r="R1543">
        <v>7.4000000000000003E-3</v>
      </c>
      <c r="S1543" s="49">
        <v>0.99793298983976098</v>
      </c>
      <c r="T1543">
        <v>0.1133</v>
      </c>
      <c r="U1543" s="54">
        <v>0.73699999999999999</v>
      </c>
      <c r="V1543" s="108">
        <v>0.6</v>
      </c>
      <c r="W1543">
        <f t="shared" si="96"/>
        <v>0</v>
      </c>
      <c r="X1543">
        <f t="shared" si="97"/>
        <v>0</v>
      </c>
      <c r="Y1543">
        <f t="shared" si="98"/>
        <v>0</v>
      </c>
      <c r="Z1543">
        <v>0</v>
      </c>
      <c r="AA1543">
        <v>0</v>
      </c>
      <c r="AB1543">
        <v>0</v>
      </c>
      <c r="AC1543">
        <v>0</v>
      </c>
      <c r="AD1543">
        <v>0</v>
      </c>
      <c r="AE1543">
        <v>0</v>
      </c>
      <c r="AF1543">
        <f t="shared" si="99"/>
        <v>9.7600000000000006E-2</v>
      </c>
      <c r="AG1543">
        <v>-0.12840000000000007</v>
      </c>
    </row>
    <row r="1544" spans="1:33" ht="17" x14ac:dyDescent="0.2">
      <c r="A1544" s="39" t="s">
        <v>12115</v>
      </c>
      <c r="B1544" s="78" t="s">
        <v>300</v>
      </c>
      <c r="C1544" s="78" t="s">
        <v>57</v>
      </c>
      <c r="D1544" s="39">
        <v>-9.1700000000000004E-2</v>
      </c>
      <c r="E1544" s="39">
        <v>-0.10920000000000001</v>
      </c>
      <c r="F1544" s="39">
        <v>4.2700000000000002E-2</v>
      </c>
      <c r="G1544" s="39">
        <v>1.07</v>
      </c>
      <c r="H1544" s="39">
        <v>1.08</v>
      </c>
      <c r="I1544" s="39">
        <v>0.97</v>
      </c>
      <c r="J1544" s="15">
        <v>0.1101</v>
      </c>
      <c r="K1544" s="54">
        <v>1</v>
      </c>
      <c r="L1544" s="36">
        <v>-4.8999999999999998E-3</v>
      </c>
      <c r="M1544" s="54">
        <v>0.99724260876361703</v>
      </c>
      <c r="N1544" s="15">
        <v>9.4700000000000006E-2</v>
      </c>
      <c r="O1544" s="54">
        <v>0.46400000000000002</v>
      </c>
      <c r="P1544" s="15">
        <v>1.84E-2</v>
      </c>
      <c r="Q1544" s="49">
        <v>1</v>
      </c>
      <c r="R1544">
        <v>3.78E-2</v>
      </c>
      <c r="S1544" s="49">
        <v>0.951541243682962</v>
      </c>
      <c r="T1544">
        <v>-1.4500000000000001E-2</v>
      </c>
      <c r="U1544" s="54">
        <v>0.95799999999999996</v>
      </c>
      <c r="V1544" s="108">
        <v>0.56999999999999995</v>
      </c>
      <c r="W1544">
        <f t="shared" si="96"/>
        <v>0</v>
      </c>
      <c r="X1544">
        <f t="shared" si="97"/>
        <v>0</v>
      </c>
      <c r="Y1544">
        <f t="shared" si="98"/>
        <v>0</v>
      </c>
      <c r="Z1544">
        <v>0</v>
      </c>
      <c r="AA1544">
        <v>0</v>
      </c>
      <c r="AB1544">
        <v>0</v>
      </c>
      <c r="AC1544">
        <v>0</v>
      </c>
      <c r="AD1544">
        <v>0</v>
      </c>
      <c r="AE1544">
        <v>0</v>
      </c>
      <c r="AF1544">
        <f t="shared" si="99"/>
        <v>9.7600000000000006E-2</v>
      </c>
      <c r="AG1544">
        <v>-0.11509999999999998</v>
      </c>
    </row>
    <row r="1545" spans="1:33" ht="17" x14ac:dyDescent="0.2">
      <c r="A1545" s="39" t="s">
        <v>13131</v>
      </c>
      <c r="B1545" s="78" t="s">
        <v>54</v>
      </c>
      <c r="C1545" s="78" t="s">
        <v>57</v>
      </c>
      <c r="D1545" s="39">
        <v>-9.1700000000000004E-2</v>
      </c>
      <c r="E1545" s="39">
        <v>-0.104</v>
      </c>
      <c r="F1545" s="39">
        <v>1.7799999999999996E-2</v>
      </c>
      <c r="G1545" s="39">
        <v>1.07</v>
      </c>
      <c r="H1545" s="39">
        <v>1.07</v>
      </c>
      <c r="I1545" s="39">
        <v>0.99</v>
      </c>
      <c r="J1545" s="15">
        <v>2.87E-2</v>
      </c>
      <c r="K1545" s="54">
        <v>1</v>
      </c>
      <c r="L1545" s="36">
        <v>-0.1154</v>
      </c>
      <c r="M1545" s="54">
        <v>0.69227204581228396</v>
      </c>
      <c r="N1545" s="15">
        <v>-9.7600000000000006E-2</v>
      </c>
      <c r="O1545" s="54">
        <v>0.20100000000000001</v>
      </c>
      <c r="P1545" s="15">
        <v>-6.3E-2</v>
      </c>
      <c r="Q1545" s="49">
        <v>1</v>
      </c>
      <c r="R1545">
        <v>-9.7600000000000006E-2</v>
      </c>
      <c r="S1545" s="49">
        <v>0.91444362140753599</v>
      </c>
      <c r="T1545">
        <v>-0.2016</v>
      </c>
      <c r="U1545" s="54">
        <v>0.29799999999999999</v>
      </c>
      <c r="V1545" s="108">
        <v>0.27</v>
      </c>
      <c r="W1545">
        <f t="shared" si="96"/>
        <v>0</v>
      </c>
      <c r="X1545">
        <f t="shared" si="97"/>
        <v>0</v>
      </c>
      <c r="Y1545">
        <f t="shared" si="98"/>
        <v>0</v>
      </c>
      <c r="Z1545">
        <v>0</v>
      </c>
      <c r="AA1545">
        <v>0</v>
      </c>
      <c r="AB1545">
        <v>0</v>
      </c>
      <c r="AC1545">
        <v>0</v>
      </c>
      <c r="AD1545">
        <v>0</v>
      </c>
      <c r="AE1545">
        <v>0</v>
      </c>
      <c r="AF1545">
        <f t="shared" si="99"/>
        <v>9.7600000000000006E-2</v>
      </c>
      <c r="AG1545">
        <v>-0.14419999999999999</v>
      </c>
    </row>
    <row r="1546" spans="1:33" ht="17" x14ac:dyDescent="0.2">
      <c r="A1546" s="39" t="s">
        <v>17339</v>
      </c>
      <c r="B1546" s="78" t="s">
        <v>292</v>
      </c>
      <c r="C1546" s="78" t="s">
        <v>57</v>
      </c>
      <c r="D1546" s="39">
        <v>-9.1700000000000004E-2</v>
      </c>
      <c r="E1546" s="39">
        <v>4.1100000000000005E-2</v>
      </c>
      <c r="F1546" s="39">
        <v>4.2600000000000006E-2</v>
      </c>
      <c r="G1546" s="39">
        <v>1.07</v>
      </c>
      <c r="H1546" s="39">
        <v>0.97</v>
      </c>
      <c r="I1546" s="39">
        <v>0.97</v>
      </c>
      <c r="J1546" s="15">
        <v>8.2299999999999998E-2</v>
      </c>
      <c r="K1546" s="54">
        <v>1</v>
      </c>
      <c r="L1546" s="36">
        <v>-8.8800000000000004E-2</v>
      </c>
      <c r="M1546" s="54">
        <v>0.88562704221449695</v>
      </c>
      <c r="N1546" s="15">
        <v>-4.4200000000000003E-2</v>
      </c>
      <c r="O1546" s="54">
        <v>0.68100000000000005</v>
      </c>
      <c r="P1546" s="15">
        <v>-9.4000000000000004E-3</v>
      </c>
      <c r="Q1546" s="49">
        <v>1</v>
      </c>
      <c r="R1546">
        <v>-4.6199999999999998E-2</v>
      </c>
      <c r="S1546" s="49">
        <v>0.96420711186617403</v>
      </c>
      <c r="T1546">
        <v>-3.0999999999999999E-3</v>
      </c>
      <c r="U1546" s="54">
        <v>0.98899999999999999</v>
      </c>
      <c r="V1546" s="108">
        <v>0.3</v>
      </c>
      <c r="W1546">
        <f t="shared" si="96"/>
        <v>0</v>
      </c>
      <c r="X1546">
        <f t="shared" si="97"/>
        <v>0</v>
      </c>
      <c r="Y1546">
        <f t="shared" si="98"/>
        <v>0</v>
      </c>
      <c r="Z1546">
        <v>0</v>
      </c>
      <c r="AA1546">
        <v>0</v>
      </c>
      <c r="AB1546">
        <v>0</v>
      </c>
      <c r="AC1546">
        <v>0</v>
      </c>
      <c r="AD1546">
        <v>0</v>
      </c>
      <c r="AE1546">
        <v>0</v>
      </c>
      <c r="AF1546">
        <f t="shared" si="99"/>
        <v>9.7600000000000006E-2</v>
      </c>
    </row>
    <row r="1547" spans="1:33" ht="17" x14ac:dyDescent="0.2">
      <c r="A1547" s="39" t="s">
        <v>17034</v>
      </c>
      <c r="B1547" s="78" t="s">
        <v>17860</v>
      </c>
      <c r="C1547" s="78" t="s">
        <v>155</v>
      </c>
      <c r="D1547" s="39">
        <v>-9.1600000000000001E-2</v>
      </c>
      <c r="E1547" s="39">
        <v>0.18459999999999999</v>
      </c>
      <c r="F1547" s="39">
        <v>0.33279999999999998</v>
      </c>
      <c r="G1547" s="39">
        <v>1.07</v>
      </c>
      <c r="H1547" s="39">
        <v>0.88</v>
      </c>
      <c r="I1547" s="39">
        <v>0.79</v>
      </c>
      <c r="J1547" s="15">
        <v>0.1497</v>
      </c>
      <c r="K1547" s="54">
        <v>1</v>
      </c>
      <c r="L1547" s="36">
        <v>-0.2429</v>
      </c>
      <c r="M1547" s="54">
        <v>0.54038180150172999</v>
      </c>
      <c r="N1547" s="15">
        <v>-0.11310000000000001</v>
      </c>
      <c r="O1547" s="54">
        <v>0.34699999999999998</v>
      </c>
      <c r="P1547" s="15">
        <v>5.8099999999999999E-2</v>
      </c>
      <c r="Q1547" s="49">
        <v>1</v>
      </c>
      <c r="R1547">
        <v>8.9899999999999994E-2</v>
      </c>
      <c r="S1547" s="49">
        <v>0.81777128661193199</v>
      </c>
      <c r="T1547">
        <v>7.1499999999999994E-2</v>
      </c>
      <c r="U1547" s="54">
        <v>0.55400000000000005</v>
      </c>
      <c r="V1547" s="108">
        <v>0.36</v>
      </c>
      <c r="W1547">
        <f t="shared" si="96"/>
        <v>0</v>
      </c>
      <c r="X1547">
        <f t="shared" si="97"/>
        <v>0</v>
      </c>
      <c r="Y1547">
        <f t="shared" si="98"/>
        <v>0</v>
      </c>
      <c r="Z1547">
        <v>0</v>
      </c>
      <c r="AA1547">
        <v>0</v>
      </c>
      <c r="AB1547">
        <v>0</v>
      </c>
      <c r="AC1547">
        <v>0</v>
      </c>
      <c r="AD1547">
        <v>0</v>
      </c>
      <c r="AE1547">
        <v>0</v>
      </c>
      <c r="AF1547">
        <f t="shared" si="99"/>
        <v>9.7600000000000006E-2</v>
      </c>
    </row>
    <row r="1548" spans="1:33" ht="17" x14ac:dyDescent="0.2">
      <c r="A1548" s="39" t="s">
        <v>17658</v>
      </c>
      <c r="B1548" s="78" t="s">
        <v>2350</v>
      </c>
      <c r="C1548" s="78" t="s">
        <v>65</v>
      </c>
      <c r="D1548" s="39">
        <v>-9.1500000000000012E-2</v>
      </c>
      <c r="E1548" s="39">
        <v>-0.13069999999999993</v>
      </c>
      <c r="F1548" s="39">
        <v>2.2999999999999965E-3</v>
      </c>
      <c r="G1548" s="39">
        <v>1.07</v>
      </c>
      <c r="H1548" s="39">
        <v>1.0900000000000001</v>
      </c>
      <c r="I1548" s="39">
        <v>1</v>
      </c>
      <c r="J1548" s="15">
        <v>0.18260000000000001</v>
      </c>
      <c r="K1548" s="54">
        <v>1</v>
      </c>
      <c r="L1548" s="36">
        <v>0.2409</v>
      </c>
      <c r="M1548" s="54">
        <v>0.64672309028712405</v>
      </c>
      <c r="N1548" s="15">
        <v>0.50149999999999995</v>
      </c>
      <c r="O1548" s="54">
        <v>7.2400000000000006E-2</v>
      </c>
      <c r="P1548" s="15">
        <v>9.11E-2</v>
      </c>
      <c r="Q1548" s="49">
        <v>1</v>
      </c>
      <c r="R1548">
        <v>0.2432</v>
      </c>
      <c r="S1548" s="49">
        <v>0.69227204581228396</v>
      </c>
      <c r="T1548">
        <v>0.37080000000000002</v>
      </c>
      <c r="U1548" s="54">
        <v>2.6100000000000001E-5</v>
      </c>
      <c r="V1548" s="108">
        <v>0.31</v>
      </c>
      <c r="W1548">
        <f t="shared" si="96"/>
        <v>0</v>
      </c>
      <c r="X1548">
        <f t="shared" si="97"/>
        <v>0</v>
      </c>
      <c r="Y1548">
        <f t="shared" si="98"/>
        <v>0</v>
      </c>
      <c r="Z1548">
        <v>0</v>
      </c>
      <c r="AA1548">
        <v>0</v>
      </c>
      <c r="AB1548">
        <v>0</v>
      </c>
      <c r="AC1548">
        <v>0</v>
      </c>
      <c r="AD1548">
        <v>0</v>
      </c>
      <c r="AE1548">
        <v>0</v>
      </c>
      <c r="AF1548">
        <f t="shared" si="99"/>
        <v>9.7600000000000006E-2</v>
      </c>
    </row>
    <row r="1549" spans="1:33" ht="17" x14ac:dyDescent="0.2">
      <c r="A1549" s="39" t="s">
        <v>12648</v>
      </c>
      <c r="B1549" s="78" t="s">
        <v>12649</v>
      </c>
      <c r="C1549" s="78" t="s">
        <v>57</v>
      </c>
      <c r="D1549" s="39">
        <v>-9.1200000000000003E-2</v>
      </c>
      <c r="E1549" s="39">
        <v>-8.2999999999999741E-3</v>
      </c>
      <c r="F1549" s="39">
        <v>-5.4900000000000004E-2</v>
      </c>
      <c r="G1549" s="39">
        <v>1.07</v>
      </c>
      <c r="H1549" s="39">
        <v>1.01</v>
      </c>
      <c r="I1549" s="39">
        <v>1.04</v>
      </c>
      <c r="J1549" s="15">
        <v>5.9700000000000003E-2</v>
      </c>
      <c r="K1549" s="54">
        <v>1</v>
      </c>
      <c r="L1549" s="36">
        <v>0.251</v>
      </c>
      <c r="M1549" s="54">
        <v>0.72971679821923496</v>
      </c>
      <c r="N1549" s="15">
        <v>-0.25650000000000001</v>
      </c>
      <c r="O1549" s="54">
        <v>5.5599999999999997E-2</v>
      </c>
      <c r="P1549" s="15">
        <v>-3.15E-2</v>
      </c>
      <c r="Q1549" s="49">
        <v>1</v>
      </c>
      <c r="R1549">
        <v>0.1961</v>
      </c>
      <c r="S1549" s="49">
        <v>0.84400727846189505</v>
      </c>
      <c r="T1549">
        <v>-0.26479999999999998</v>
      </c>
      <c r="U1549" s="54">
        <v>1.3100000000000001E-2</v>
      </c>
      <c r="V1549" s="108">
        <v>0.24</v>
      </c>
      <c r="W1549">
        <f t="shared" si="96"/>
        <v>0</v>
      </c>
      <c r="X1549">
        <f t="shared" si="97"/>
        <v>0</v>
      </c>
      <c r="Y1549">
        <f t="shared" si="98"/>
        <v>0</v>
      </c>
      <c r="Z1549">
        <v>0</v>
      </c>
      <c r="AA1549">
        <v>0</v>
      </c>
      <c r="AB1549">
        <v>0</v>
      </c>
      <c r="AC1549">
        <v>0</v>
      </c>
      <c r="AD1549">
        <v>0</v>
      </c>
      <c r="AE1549">
        <v>0</v>
      </c>
      <c r="AF1549">
        <f t="shared" si="99"/>
        <v>9.7600000000000006E-2</v>
      </c>
      <c r="AG1549">
        <v>0.19130000000000003</v>
      </c>
    </row>
    <row r="1550" spans="1:33" ht="17" x14ac:dyDescent="0.2">
      <c r="A1550" s="39" t="s">
        <v>13173</v>
      </c>
      <c r="B1550" s="78" t="s">
        <v>54</v>
      </c>
      <c r="C1550" s="78" t="s">
        <v>57</v>
      </c>
      <c r="D1550" s="39">
        <v>-9.0899999999999995E-2</v>
      </c>
      <c r="E1550" s="39">
        <v>6.1499999999999999E-2</v>
      </c>
      <c r="F1550" s="39">
        <v>7.1300000000000002E-2</v>
      </c>
      <c r="G1550" s="39">
        <v>1.07</v>
      </c>
      <c r="H1550" s="39">
        <v>0.96</v>
      </c>
      <c r="I1550" s="39">
        <v>0.95</v>
      </c>
      <c r="J1550" s="15">
        <v>2.5600000000000001E-2</v>
      </c>
      <c r="K1550" s="54">
        <v>1</v>
      </c>
      <c r="L1550" s="36">
        <v>-9.3100000000000002E-2</v>
      </c>
      <c r="M1550" s="54">
        <v>0.84902039827165399</v>
      </c>
      <c r="N1550" s="15">
        <v>-1.04E-2</v>
      </c>
      <c r="O1550" s="54">
        <v>0.93100000000000005</v>
      </c>
      <c r="P1550" s="15">
        <v>-6.5299999999999997E-2</v>
      </c>
      <c r="Q1550" s="49">
        <v>1</v>
      </c>
      <c r="R1550">
        <v>-2.18E-2</v>
      </c>
      <c r="S1550" s="49">
        <v>0.98604246784509597</v>
      </c>
      <c r="T1550">
        <v>5.11E-2</v>
      </c>
      <c r="U1550" s="54">
        <v>0.76500000000000001</v>
      </c>
      <c r="V1550" s="108">
        <v>0.97</v>
      </c>
      <c r="W1550">
        <f t="shared" si="96"/>
        <v>0</v>
      </c>
      <c r="X1550">
        <f t="shared" si="97"/>
        <v>0</v>
      </c>
      <c r="Y1550">
        <f t="shared" si="98"/>
        <v>0</v>
      </c>
      <c r="Z1550">
        <v>0</v>
      </c>
      <c r="AA1550">
        <v>0</v>
      </c>
      <c r="AB1550">
        <v>0</v>
      </c>
      <c r="AC1550">
        <v>0</v>
      </c>
      <c r="AD1550">
        <v>0</v>
      </c>
      <c r="AE1550">
        <v>0</v>
      </c>
      <c r="AF1550">
        <f t="shared" si="99"/>
        <v>9.7600000000000006E-2</v>
      </c>
      <c r="AG1550">
        <v>-0.1186</v>
      </c>
    </row>
    <row r="1551" spans="1:33" ht="17" x14ac:dyDescent="0.2">
      <c r="A1551" s="39" t="s">
        <v>7649</v>
      </c>
      <c r="B1551" s="78" t="s">
        <v>7639</v>
      </c>
      <c r="C1551" s="78" t="s">
        <v>216</v>
      </c>
      <c r="D1551" s="39">
        <v>-9.0899999999999981E-2</v>
      </c>
      <c r="E1551" s="39">
        <v>-3.15E-2</v>
      </c>
      <c r="F1551" s="39">
        <v>-2.2600000000000009E-2</v>
      </c>
      <c r="G1551" s="39">
        <v>1.07</v>
      </c>
      <c r="H1551" s="39">
        <v>1.02</v>
      </c>
      <c r="I1551" s="39">
        <v>1.02</v>
      </c>
      <c r="J1551" s="15">
        <v>-0.20469999999999999</v>
      </c>
      <c r="K1551" s="54">
        <v>0.97741242228018499</v>
      </c>
      <c r="L1551" s="36">
        <v>-0.14199999999999999</v>
      </c>
      <c r="M1551" s="54">
        <v>0.79951344810182801</v>
      </c>
      <c r="N1551" s="15">
        <v>-7.5399999999999995E-2</v>
      </c>
      <c r="O1551" s="54">
        <v>0.40200000000000002</v>
      </c>
      <c r="P1551" s="15">
        <v>-0.29559999999999997</v>
      </c>
      <c r="Q1551" s="49">
        <v>0.86229479783621499</v>
      </c>
      <c r="R1551">
        <v>-0.1646</v>
      </c>
      <c r="S1551" s="49">
        <v>0.80509672982193503</v>
      </c>
      <c r="T1551">
        <v>-0.1069</v>
      </c>
      <c r="U1551" s="54">
        <v>0.314</v>
      </c>
      <c r="V1551" s="108">
        <v>0.77</v>
      </c>
      <c r="W1551">
        <f t="shared" si="96"/>
        <v>0</v>
      </c>
      <c r="X1551">
        <f t="shared" si="97"/>
        <v>0</v>
      </c>
      <c r="Y1551">
        <f t="shared" si="98"/>
        <v>0</v>
      </c>
      <c r="Z1551">
        <v>0</v>
      </c>
      <c r="AA1551">
        <v>0</v>
      </c>
      <c r="AB1551">
        <v>0</v>
      </c>
      <c r="AC1551">
        <v>0</v>
      </c>
      <c r="AD1551">
        <v>0</v>
      </c>
      <c r="AE1551">
        <v>0</v>
      </c>
      <c r="AF1551">
        <f t="shared" si="99"/>
        <v>9.7600000000000006E-2</v>
      </c>
      <c r="AG1551">
        <v>6.2699999999999978E-2</v>
      </c>
    </row>
    <row r="1552" spans="1:33" ht="17" x14ac:dyDescent="0.2">
      <c r="A1552" s="39" t="s">
        <v>9887</v>
      </c>
      <c r="B1552" s="78" t="s">
        <v>9888</v>
      </c>
      <c r="C1552" s="78" t="s">
        <v>91</v>
      </c>
      <c r="D1552" s="39">
        <v>-9.0799999999999992E-2</v>
      </c>
      <c r="E1552" s="39">
        <v>-3.1899999999999984E-2</v>
      </c>
      <c r="F1552" s="39">
        <v>0.13140000000000007</v>
      </c>
      <c r="G1552" s="39">
        <v>1.06</v>
      </c>
      <c r="H1552" s="39">
        <v>1.02</v>
      </c>
      <c r="I1552" s="39">
        <v>0.91</v>
      </c>
      <c r="J1552" s="15">
        <v>0.2923</v>
      </c>
      <c r="K1552" s="54">
        <v>0.92491625941435796</v>
      </c>
      <c r="L1552" s="36">
        <v>0.57279999999999998</v>
      </c>
      <c r="M1552" s="54">
        <v>0.19911221522818701</v>
      </c>
      <c r="N1552" s="15">
        <v>0.23369999999999999</v>
      </c>
      <c r="O1552" s="54">
        <v>5.9100000000000003E-3</v>
      </c>
      <c r="P1552" s="15">
        <v>0.20150000000000001</v>
      </c>
      <c r="Q1552" s="49">
        <v>1</v>
      </c>
      <c r="R1552">
        <v>0.70420000000000005</v>
      </c>
      <c r="S1552" s="49">
        <v>0.106939604452783</v>
      </c>
      <c r="T1552">
        <v>0.20180000000000001</v>
      </c>
      <c r="U1552" s="54">
        <v>0.104</v>
      </c>
      <c r="V1552" s="108">
        <v>0.62</v>
      </c>
      <c r="W1552">
        <f t="shared" si="96"/>
        <v>0</v>
      </c>
      <c r="X1552">
        <f t="shared" si="97"/>
        <v>0</v>
      </c>
      <c r="Y1552">
        <f t="shared" si="98"/>
        <v>0</v>
      </c>
      <c r="Z1552">
        <v>0</v>
      </c>
      <c r="AA1552">
        <v>0</v>
      </c>
      <c r="AB1552">
        <v>0</v>
      </c>
      <c r="AC1552">
        <v>0</v>
      </c>
      <c r="AD1552">
        <v>0</v>
      </c>
      <c r="AE1552">
        <v>0</v>
      </c>
      <c r="AF1552">
        <f t="shared" si="99"/>
        <v>8.4099999999999994E-2</v>
      </c>
      <c r="AG1552">
        <v>0.28060000000000002</v>
      </c>
    </row>
    <row r="1553" spans="1:33" ht="17" x14ac:dyDescent="0.2">
      <c r="A1553" s="39" t="s">
        <v>7393</v>
      </c>
      <c r="B1553" s="78" t="s">
        <v>7394</v>
      </c>
      <c r="C1553" s="78" t="s">
        <v>89</v>
      </c>
      <c r="D1553" s="39">
        <v>-9.0700000000000003E-2</v>
      </c>
      <c r="E1553" s="39">
        <v>-0.1762</v>
      </c>
      <c r="F1553" s="39">
        <v>0.31710000000000005</v>
      </c>
      <c r="G1553" s="39">
        <v>1.06</v>
      </c>
      <c r="H1553" s="39">
        <v>1.1299999999999999</v>
      </c>
      <c r="I1553" s="39">
        <v>0.8</v>
      </c>
      <c r="J1553" s="15">
        <v>-0.12820000000000001</v>
      </c>
      <c r="K1553" s="54">
        <v>1</v>
      </c>
      <c r="L1553" s="36">
        <v>-0.38290000000000002</v>
      </c>
      <c r="M1553" s="54">
        <v>0.68857838046721698</v>
      </c>
      <c r="N1553" s="15">
        <v>-2.0199999999999999E-2</v>
      </c>
      <c r="O1553" s="54">
        <v>0.82699999999999996</v>
      </c>
      <c r="P1553" s="15">
        <v>-0.21890000000000001</v>
      </c>
      <c r="Q1553" s="49">
        <v>1</v>
      </c>
      <c r="R1553">
        <v>-6.5799999999999997E-2</v>
      </c>
      <c r="S1553" s="49">
        <v>0.97188894089772904</v>
      </c>
      <c r="T1553">
        <v>-0.19639999999999999</v>
      </c>
      <c r="U1553" s="54">
        <v>7.22E-2</v>
      </c>
      <c r="V1553" s="108">
        <v>0.25</v>
      </c>
      <c r="W1553">
        <f t="shared" si="96"/>
        <v>0</v>
      </c>
      <c r="X1553">
        <f t="shared" si="97"/>
        <v>0</v>
      </c>
      <c r="Y1553">
        <f t="shared" si="98"/>
        <v>0</v>
      </c>
      <c r="Z1553">
        <v>0</v>
      </c>
      <c r="AA1553">
        <v>0</v>
      </c>
      <c r="AB1553">
        <v>0</v>
      </c>
      <c r="AC1553">
        <v>0</v>
      </c>
      <c r="AD1553">
        <v>0</v>
      </c>
      <c r="AE1553">
        <v>0</v>
      </c>
      <c r="AF1553">
        <f t="shared" si="99"/>
        <v>8.4099999999999994E-2</v>
      </c>
      <c r="AG1553">
        <v>-0.25480000000000036</v>
      </c>
    </row>
    <row r="1554" spans="1:33" ht="17" x14ac:dyDescent="0.2">
      <c r="A1554" s="39" t="s">
        <v>15091</v>
      </c>
      <c r="B1554" s="78" t="s">
        <v>54</v>
      </c>
      <c r="C1554" s="78" t="s">
        <v>57</v>
      </c>
      <c r="D1554" s="39">
        <v>-9.0700000000000003E-2</v>
      </c>
      <c r="E1554" s="39">
        <v>-0.15870000000000001</v>
      </c>
      <c r="F1554" s="39">
        <v>3.3899999999999986E-2</v>
      </c>
      <c r="G1554" s="39">
        <v>1.06</v>
      </c>
      <c r="H1554" s="39">
        <v>1.1200000000000001</v>
      </c>
      <c r="I1554" s="39">
        <v>0.98</v>
      </c>
      <c r="J1554" s="15">
        <v>-0.10730000000000001</v>
      </c>
      <c r="K1554" s="54">
        <v>1</v>
      </c>
      <c r="L1554" s="36">
        <v>-0.315</v>
      </c>
      <c r="M1554" s="54">
        <v>0.65023676494223503</v>
      </c>
      <c r="N1554" s="15">
        <v>0.13109999999999999</v>
      </c>
      <c r="O1554" s="54">
        <v>0.33300000000000002</v>
      </c>
      <c r="P1554" s="15">
        <v>-0.19800000000000001</v>
      </c>
      <c r="Q1554" s="49">
        <v>0.71192262412716101</v>
      </c>
      <c r="R1554">
        <v>-0.28110000000000002</v>
      </c>
      <c r="S1554" s="49">
        <v>0.22814576085157701</v>
      </c>
      <c r="T1554">
        <v>-2.76E-2</v>
      </c>
      <c r="U1554" s="54">
        <v>0.877</v>
      </c>
      <c r="V1554" s="108">
        <v>1.62</v>
      </c>
      <c r="W1554">
        <f t="shared" si="96"/>
        <v>0</v>
      </c>
      <c r="X1554">
        <f t="shared" si="97"/>
        <v>0</v>
      </c>
      <c r="Y1554">
        <f t="shared" si="98"/>
        <v>0</v>
      </c>
      <c r="Z1554">
        <v>0</v>
      </c>
      <c r="AA1554">
        <v>0</v>
      </c>
      <c r="AB1554">
        <v>0</v>
      </c>
      <c r="AC1554">
        <v>0</v>
      </c>
      <c r="AD1554">
        <v>0</v>
      </c>
      <c r="AE1554">
        <v>0</v>
      </c>
      <c r="AF1554">
        <f t="shared" si="99"/>
        <v>8.4099999999999994E-2</v>
      </c>
      <c r="AG1554">
        <v>-0.2077</v>
      </c>
    </row>
    <row r="1555" spans="1:33" ht="17" x14ac:dyDescent="0.2">
      <c r="A1555" s="39" t="s">
        <v>9697</v>
      </c>
      <c r="B1555" s="78" t="s">
        <v>9698</v>
      </c>
      <c r="C1555" s="78" t="s">
        <v>71</v>
      </c>
      <c r="D1555" s="39">
        <v>-9.06E-2</v>
      </c>
      <c r="E1555" s="39">
        <v>-9.5600000000000004E-2</v>
      </c>
      <c r="F1555" s="39">
        <v>5.8800000000000005E-2</v>
      </c>
      <c r="G1555" s="39">
        <v>1.06</v>
      </c>
      <c r="H1555" s="39">
        <v>1.07</v>
      </c>
      <c r="I1555" s="39">
        <v>0.96</v>
      </c>
      <c r="J1555" s="15">
        <v>-3.15E-2</v>
      </c>
      <c r="K1555" s="54">
        <v>1</v>
      </c>
      <c r="L1555" s="36">
        <v>-0.1149</v>
      </c>
      <c r="M1555" s="54">
        <v>0.77668917839321805</v>
      </c>
      <c r="N1555" s="15">
        <v>2.3199999999999998E-2</v>
      </c>
      <c r="O1555" s="54">
        <v>0.86799999999999999</v>
      </c>
      <c r="P1555" s="15">
        <v>-0.1221</v>
      </c>
      <c r="Q1555" s="49">
        <v>1</v>
      </c>
      <c r="R1555">
        <v>-5.6099999999999997E-2</v>
      </c>
      <c r="S1555" s="49">
        <v>0.92237644726926804</v>
      </c>
      <c r="T1555">
        <v>-7.2400000000000006E-2</v>
      </c>
      <c r="U1555" s="54">
        <v>0.73499999999999999</v>
      </c>
      <c r="V1555" s="108">
        <v>0.66</v>
      </c>
      <c r="W1555">
        <f t="shared" si="96"/>
        <v>0</v>
      </c>
      <c r="X1555">
        <f t="shared" si="97"/>
        <v>0</v>
      </c>
      <c r="Y1555">
        <f t="shared" si="98"/>
        <v>0</v>
      </c>
      <c r="Z1555">
        <v>0</v>
      </c>
      <c r="AA1555">
        <v>0</v>
      </c>
      <c r="AB1555">
        <v>0</v>
      </c>
      <c r="AC1555">
        <v>0</v>
      </c>
      <c r="AD1555">
        <v>0</v>
      </c>
      <c r="AE1555">
        <v>0</v>
      </c>
      <c r="AF1555">
        <f t="shared" si="99"/>
        <v>8.4099999999999994E-2</v>
      </c>
      <c r="AG1555">
        <v>-8.3500000000000019E-2</v>
      </c>
    </row>
    <row r="1556" spans="1:33" ht="17" x14ac:dyDescent="0.2">
      <c r="A1556" s="39" t="s">
        <v>8548</v>
      </c>
      <c r="B1556" s="78" t="s">
        <v>8549</v>
      </c>
      <c r="C1556" s="78" t="s">
        <v>261</v>
      </c>
      <c r="D1556" s="39">
        <v>-9.06E-2</v>
      </c>
      <c r="E1556" s="39">
        <v>-9.8699999999999982E-2</v>
      </c>
      <c r="F1556" s="39">
        <v>0.15179999999999999</v>
      </c>
      <c r="G1556" s="39">
        <v>1.06</v>
      </c>
      <c r="H1556" s="39">
        <v>1.07</v>
      </c>
      <c r="I1556" s="39">
        <v>0.9</v>
      </c>
      <c r="J1556" s="15">
        <v>0.1512</v>
      </c>
      <c r="K1556" s="54">
        <v>1</v>
      </c>
      <c r="L1556" s="36">
        <v>0.29980000000000001</v>
      </c>
      <c r="M1556" s="54">
        <v>0.49523198375095101</v>
      </c>
      <c r="N1556" s="15">
        <v>0.15859999999999999</v>
      </c>
      <c r="O1556" s="54">
        <v>0.378</v>
      </c>
      <c r="P1556" s="15">
        <v>6.0600000000000001E-2</v>
      </c>
      <c r="Q1556" s="49">
        <v>1</v>
      </c>
      <c r="R1556">
        <v>0.4516</v>
      </c>
      <c r="S1556" s="49">
        <v>0.276760027914426</v>
      </c>
      <c r="T1556">
        <v>5.9900000000000002E-2</v>
      </c>
      <c r="U1556" s="54">
        <v>0.83499999999999996</v>
      </c>
      <c r="V1556" s="108">
        <v>0.36</v>
      </c>
      <c r="W1556">
        <f t="shared" si="96"/>
        <v>0</v>
      </c>
      <c r="X1556">
        <f t="shared" si="97"/>
        <v>0</v>
      </c>
      <c r="Y1556">
        <f t="shared" si="98"/>
        <v>0</v>
      </c>
      <c r="Z1556">
        <v>0</v>
      </c>
      <c r="AA1556">
        <v>0</v>
      </c>
      <c r="AB1556">
        <v>0</v>
      </c>
      <c r="AC1556">
        <v>0</v>
      </c>
      <c r="AD1556">
        <v>0</v>
      </c>
      <c r="AE1556">
        <v>0</v>
      </c>
      <c r="AF1556">
        <f t="shared" si="99"/>
        <v>8.4099999999999994E-2</v>
      </c>
      <c r="AG1556">
        <v>0.14859999999999998</v>
      </c>
    </row>
    <row r="1557" spans="1:33" ht="17" x14ac:dyDescent="0.2">
      <c r="A1557" s="39" t="s">
        <v>11611</v>
      </c>
      <c r="B1557" s="78" t="s">
        <v>54</v>
      </c>
      <c r="C1557" s="78" t="s">
        <v>57</v>
      </c>
      <c r="D1557" s="39">
        <v>-9.0499999999999997E-2</v>
      </c>
      <c r="E1557" s="39">
        <v>-0.15649999999999997</v>
      </c>
      <c r="F1557" s="39">
        <v>7.7600000000000002E-2</v>
      </c>
      <c r="G1557" s="39">
        <v>1.06</v>
      </c>
      <c r="H1557" s="39">
        <v>1.1100000000000001</v>
      </c>
      <c r="I1557" s="39">
        <v>0.95</v>
      </c>
      <c r="J1557" s="15">
        <v>0.186</v>
      </c>
      <c r="K1557" s="54">
        <v>1</v>
      </c>
      <c r="L1557" s="36">
        <v>3.6499999999999998E-2</v>
      </c>
      <c r="M1557" s="54">
        <v>0.96572837099270903</v>
      </c>
      <c r="N1557" s="15">
        <v>0.37159999999999999</v>
      </c>
      <c r="O1557" s="54">
        <v>2.7300000000000001E-6</v>
      </c>
      <c r="P1557" s="15">
        <v>9.5500000000000002E-2</v>
      </c>
      <c r="Q1557" s="49">
        <v>1</v>
      </c>
      <c r="R1557">
        <v>0.11409999999999999</v>
      </c>
      <c r="S1557" s="49">
        <v>0.88970377730499495</v>
      </c>
      <c r="T1557">
        <v>0.21510000000000001</v>
      </c>
      <c r="U1557" s="54">
        <v>3.1E-2</v>
      </c>
      <c r="V1557" s="109">
        <v>2.78</v>
      </c>
      <c r="W1557">
        <f t="shared" si="96"/>
        <v>0</v>
      </c>
      <c r="X1557">
        <f t="shared" si="97"/>
        <v>0</v>
      </c>
      <c r="Y1557">
        <f t="shared" si="98"/>
        <v>0</v>
      </c>
      <c r="Z1557">
        <v>0</v>
      </c>
      <c r="AA1557">
        <v>0</v>
      </c>
      <c r="AB1557">
        <v>0</v>
      </c>
      <c r="AC1557">
        <v>0</v>
      </c>
      <c r="AD1557">
        <v>0</v>
      </c>
      <c r="AE1557">
        <v>0</v>
      </c>
      <c r="AF1557">
        <f t="shared" si="99"/>
        <v>8.4099999999999994E-2</v>
      </c>
      <c r="AG1557">
        <v>-0.14959999999999996</v>
      </c>
    </row>
    <row r="1558" spans="1:33" ht="17" x14ac:dyDescent="0.2">
      <c r="A1558" s="39" t="s">
        <v>2197</v>
      </c>
      <c r="B1558" s="78" t="s">
        <v>2198</v>
      </c>
      <c r="C1558" s="78" t="s">
        <v>131</v>
      </c>
      <c r="D1558" s="39">
        <v>-9.0399999999999994E-2</v>
      </c>
      <c r="E1558" s="39">
        <v>-0.2923</v>
      </c>
      <c r="F1558" s="39">
        <v>-8.6000000000000243E-3</v>
      </c>
      <c r="G1558" s="39">
        <v>1.06</v>
      </c>
      <c r="H1558" s="39">
        <v>1.22</v>
      </c>
      <c r="I1558" s="39">
        <v>1.01</v>
      </c>
      <c r="J1558" s="15">
        <v>-7.6700000000000004E-2</v>
      </c>
      <c r="K1558" s="54">
        <v>1</v>
      </c>
      <c r="L1558" s="36">
        <v>-0.16089999999999999</v>
      </c>
      <c r="M1558" s="54">
        <v>0.78859017666837505</v>
      </c>
      <c r="N1558" s="15">
        <v>-0.18779999999999999</v>
      </c>
      <c r="O1558" s="54">
        <v>1.6400000000000001E-2</v>
      </c>
      <c r="P1558" s="15">
        <v>-0.1671</v>
      </c>
      <c r="Q1558" s="49">
        <v>1</v>
      </c>
      <c r="R1558">
        <v>-0.16950000000000001</v>
      </c>
      <c r="S1558" s="49">
        <v>0.84666470824489704</v>
      </c>
      <c r="T1558">
        <v>-0.48010000000000003</v>
      </c>
      <c r="U1558" s="54">
        <v>1.01E-3</v>
      </c>
      <c r="V1558" s="108">
        <v>0.2</v>
      </c>
      <c r="W1558">
        <f t="shared" si="96"/>
        <v>0</v>
      </c>
      <c r="X1558">
        <f t="shared" si="97"/>
        <v>0</v>
      </c>
      <c r="Y1558">
        <f t="shared" si="98"/>
        <v>0</v>
      </c>
      <c r="Z1558">
        <v>0</v>
      </c>
      <c r="AA1558">
        <v>0</v>
      </c>
      <c r="AB1558">
        <v>0</v>
      </c>
      <c r="AC1558">
        <v>0</v>
      </c>
      <c r="AD1558">
        <v>0</v>
      </c>
      <c r="AE1558">
        <v>0</v>
      </c>
      <c r="AF1558">
        <f t="shared" si="99"/>
        <v>8.4099999999999994E-2</v>
      </c>
      <c r="AG1558">
        <v>-8.4200000000000025E-2</v>
      </c>
    </row>
    <row r="1559" spans="1:33" ht="17" x14ac:dyDescent="0.2">
      <c r="A1559" s="39" t="s">
        <v>6013</v>
      </c>
      <c r="B1559" s="78" t="s">
        <v>6014</v>
      </c>
      <c r="C1559" s="78" t="s">
        <v>55</v>
      </c>
      <c r="D1559" s="39">
        <v>-9.0300000000000047E-2</v>
      </c>
      <c r="E1559" s="39">
        <v>-4.4399999999999995E-2</v>
      </c>
      <c r="F1559" s="39">
        <v>0.14040000000000002</v>
      </c>
      <c r="G1559" s="39">
        <v>1.06</v>
      </c>
      <c r="H1559" s="39">
        <v>1.03</v>
      </c>
      <c r="I1559" s="39">
        <v>0.91</v>
      </c>
      <c r="J1559" s="15">
        <v>-0.37269999999999998</v>
      </c>
      <c r="K1559" s="54">
        <v>0.62058022159880399</v>
      </c>
      <c r="L1559" s="36">
        <v>-0.47260000000000002</v>
      </c>
      <c r="M1559" s="54">
        <v>0.25210533312641398</v>
      </c>
      <c r="N1559" s="15">
        <v>0.43790000000000001</v>
      </c>
      <c r="O1559" s="54">
        <v>2.1500000000000001E-5</v>
      </c>
      <c r="P1559" s="15">
        <v>-0.46300000000000002</v>
      </c>
      <c r="Q1559" s="49">
        <v>0.373278990982437</v>
      </c>
      <c r="R1559">
        <v>-0.3322</v>
      </c>
      <c r="S1559" s="49">
        <v>0.51290286241084704</v>
      </c>
      <c r="T1559">
        <v>0.39350000000000002</v>
      </c>
      <c r="U1559" s="54">
        <v>8.26E-3</v>
      </c>
      <c r="V1559" s="108">
        <v>0.94</v>
      </c>
      <c r="W1559">
        <f t="shared" si="96"/>
        <v>0</v>
      </c>
      <c r="X1559">
        <f t="shared" si="97"/>
        <v>0</v>
      </c>
      <c r="Y1559">
        <f t="shared" si="98"/>
        <v>0</v>
      </c>
      <c r="Z1559">
        <v>0</v>
      </c>
      <c r="AA1559">
        <v>0</v>
      </c>
      <c r="AB1559">
        <v>0</v>
      </c>
      <c r="AC1559">
        <v>0</v>
      </c>
      <c r="AD1559">
        <v>0</v>
      </c>
      <c r="AE1559">
        <v>0</v>
      </c>
      <c r="AF1559">
        <f t="shared" si="99"/>
        <v>8.4099999999999994E-2</v>
      </c>
      <c r="AG1559">
        <v>-9.98E-2</v>
      </c>
    </row>
    <row r="1560" spans="1:33" ht="17" x14ac:dyDescent="0.2">
      <c r="A1560" s="39" t="s">
        <v>8375</v>
      </c>
      <c r="B1560" s="78" t="s">
        <v>8376</v>
      </c>
      <c r="C1560" s="78" t="s">
        <v>575</v>
      </c>
      <c r="D1560" s="39">
        <v>-9.0300000000000005E-2</v>
      </c>
      <c r="E1560" s="39">
        <v>-0.1265</v>
      </c>
      <c r="F1560" s="39">
        <v>-1.0999999999999982E-2</v>
      </c>
      <c r="G1560" s="39">
        <v>1.06</v>
      </c>
      <c r="H1560" s="39">
        <v>1.0900000000000001</v>
      </c>
      <c r="I1560" s="39">
        <v>1.01</v>
      </c>
      <c r="J1560" s="15">
        <v>-3.0499999999999999E-2</v>
      </c>
      <c r="K1560" s="54">
        <v>1</v>
      </c>
      <c r="L1560" s="36">
        <v>-0.17660000000000001</v>
      </c>
      <c r="M1560" s="54">
        <v>0.65713615287624405</v>
      </c>
      <c r="N1560" s="15">
        <v>2.3599999999999999E-2</v>
      </c>
      <c r="O1560" s="54">
        <v>0.86199999999999999</v>
      </c>
      <c r="P1560" s="15">
        <v>-0.1208</v>
      </c>
      <c r="Q1560" s="49">
        <v>1</v>
      </c>
      <c r="R1560">
        <v>-0.18759999999999999</v>
      </c>
      <c r="S1560" s="49">
        <v>0.75844717243736903</v>
      </c>
      <c r="T1560">
        <v>-0.10290000000000001</v>
      </c>
      <c r="U1560" s="54">
        <v>0.35</v>
      </c>
      <c r="V1560" s="108">
        <v>0.73</v>
      </c>
      <c r="W1560">
        <f t="shared" si="96"/>
        <v>0</v>
      </c>
      <c r="X1560">
        <f t="shared" si="97"/>
        <v>0</v>
      </c>
      <c r="Y1560">
        <f t="shared" si="98"/>
        <v>0</v>
      </c>
      <c r="Z1560">
        <v>0</v>
      </c>
      <c r="AA1560">
        <v>0</v>
      </c>
      <c r="AB1560">
        <v>0</v>
      </c>
      <c r="AC1560">
        <v>0</v>
      </c>
      <c r="AD1560">
        <v>0</v>
      </c>
      <c r="AE1560">
        <v>0</v>
      </c>
      <c r="AF1560">
        <f t="shared" si="99"/>
        <v>8.4099999999999994E-2</v>
      </c>
      <c r="AG1560">
        <v>-0.14600000000000002</v>
      </c>
    </row>
    <row r="1561" spans="1:33" ht="17" x14ac:dyDescent="0.2">
      <c r="A1561" s="39" t="s">
        <v>7860</v>
      </c>
      <c r="B1561" s="78" t="s">
        <v>7861</v>
      </c>
      <c r="C1561" s="78" t="s">
        <v>123</v>
      </c>
      <c r="D1561" s="39">
        <v>-9.0299999999999991E-2</v>
      </c>
      <c r="E1561" s="39">
        <v>4.9699999999999966E-2</v>
      </c>
      <c r="F1561" s="39">
        <v>-1.540000000000008E-2</v>
      </c>
      <c r="G1561" s="39">
        <v>1.06</v>
      </c>
      <c r="H1561" s="39">
        <v>0.97</v>
      </c>
      <c r="I1561" s="39">
        <v>1.01</v>
      </c>
      <c r="J1561" s="15">
        <v>0.46779999999999999</v>
      </c>
      <c r="K1561" s="54">
        <v>0.26431013963574701</v>
      </c>
      <c r="L1561" s="7">
        <v>1.0374000000000001</v>
      </c>
      <c r="M1561" s="54">
        <v>7.4887514228671597E-5</v>
      </c>
      <c r="N1561" s="11">
        <v>0.69740000000000002</v>
      </c>
      <c r="O1561" s="54">
        <v>3.53E-21</v>
      </c>
      <c r="P1561" s="15">
        <v>0.3775</v>
      </c>
      <c r="Q1561" s="49">
        <v>0.72163972352971095</v>
      </c>
      <c r="R1561">
        <v>1.022</v>
      </c>
      <c r="S1561" s="49">
        <v>3.8186131579372902E-3</v>
      </c>
      <c r="T1561">
        <v>0.74709999999999999</v>
      </c>
      <c r="U1561" s="54">
        <v>2.2700000000000001E-2</v>
      </c>
      <c r="V1561" s="108">
        <v>1.2</v>
      </c>
      <c r="W1561">
        <f t="shared" si="96"/>
        <v>0</v>
      </c>
      <c r="X1561">
        <f t="shared" si="97"/>
        <v>0</v>
      </c>
      <c r="Y1561">
        <f t="shared" si="98"/>
        <v>0</v>
      </c>
      <c r="Z1561">
        <v>0</v>
      </c>
      <c r="AA1561">
        <v>0</v>
      </c>
      <c r="AB1561">
        <v>0</v>
      </c>
      <c r="AC1561">
        <v>0</v>
      </c>
      <c r="AD1561">
        <v>1</v>
      </c>
      <c r="AE1561">
        <v>1</v>
      </c>
      <c r="AF1561">
        <f t="shared" si="99"/>
        <v>8.4099999999999994E-2</v>
      </c>
      <c r="AG1561">
        <v>0.5696</v>
      </c>
    </row>
    <row r="1562" spans="1:33" ht="17" x14ac:dyDescent="0.2">
      <c r="A1562" s="39" t="s">
        <v>9673</v>
      </c>
      <c r="B1562" s="78" t="s">
        <v>9674</v>
      </c>
      <c r="C1562" s="78" t="s">
        <v>71</v>
      </c>
      <c r="D1562" s="39">
        <v>-9.0200000000000002E-2</v>
      </c>
      <c r="E1562" s="39">
        <v>-6.0200000000000004E-2</v>
      </c>
      <c r="F1562" s="39">
        <v>1.9500000000000003E-2</v>
      </c>
      <c r="G1562" s="39">
        <v>1.06</v>
      </c>
      <c r="H1562" s="39">
        <v>1.04</v>
      </c>
      <c r="I1562" s="39">
        <v>0.99</v>
      </c>
      <c r="J1562" s="15">
        <v>2.8999999999999998E-3</v>
      </c>
      <c r="K1562" s="54">
        <v>1</v>
      </c>
      <c r="L1562" s="36">
        <v>-7.0800000000000002E-2</v>
      </c>
      <c r="M1562" s="54">
        <v>0.86677119630431798</v>
      </c>
      <c r="N1562" s="15">
        <v>-6.4000000000000003E-3</v>
      </c>
      <c r="O1562" s="54">
        <v>0.94899999999999995</v>
      </c>
      <c r="P1562" s="15">
        <v>-8.7300000000000003E-2</v>
      </c>
      <c r="Q1562" s="49">
        <v>1</v>
      </c>
      <c r="R1562">
        <v>-5.1299999999999998E-2</v>
      </c>
      <c r="S1562" s="49">
        <v>0.94449273584721605</v>
      </c>
      <c r="T1562">
        <v>-6.6600000000000006E-2</v>
      </c>
      <c r="U1562" s="54">
        <v>0.51700000000000002</v>
      </c>
      <c r="V1562" s="108">
        <v>0.44</v>
      </c>
      <c r="W1562">
        <f t="shared" si="96"/>
        <v>0</v>
      </c>
      <c r="X1562">
        <f t="shared" si="97"/>
        <v>0</v>
      </c>
      <c r="Y1562">
        <f t="shared" si="98"/>
        <v>0</v>
      </c>
      <c r="Z1562">
        <v>0</v>
      </c>
      <c r="AA1562">
        <v>0</v>
      </c>
      <c r="AB1562">
        <v>0</v>
      </c>
      <c r="AC1562">
        <v>0</v>
      </c>
      <c r="AD1562">
        <v>0</v>
      </c>
      <c r="AE1562">
        <v>0</v>
      </c>
      <c r="AF1562">
        <f t="shared" si="99"/>
        <v>8.4099999999999994E-2</v>
      </c>
      <c r="AG1562">
        <v>-7.3699999999999988E-2</v>
      </c>
    </row>
    <row r="1563" spans="1:33" ht="17" x14ac:dyDescent="0.2">
      <c r="A1563" s="39" t="s">
        <v>1132</v>
      </c>
      <c r="B1563" s="78" t="s">
        <v>1133</v>
      </c>
      <c r="C1563" s="78" t="s">
        <v>451</v>
      </c>
      <c r="D1563" s="39">
        <v>-9.0100000000000013E-2</v>
      </c>
      <c r="E1563" s="39">
        <v>-3.0799999999999939E-2</v>
      </c>
      <c r="F1563" s="39">
        <v>0.14690000000000003</v>
      </c>
      <c r="G1563" s="39">
        <v>1.06</v>
      </c>
      <c r="H1563" s="39">
        <v>1.02</v>
      </c>
      <c r="I1563" s="39">
        <v>0.9</v>
      </c>
      <c r="J1563" s="15">
        <v>-0.32479999999999998</v>
      </c>
      <c r="K1563" s="54">
        <v>0.80479652801554002</v>
      </c>
      <c r="L1563" s="36">
        <v>-0.47060000000000002</v>
      </c>
      <c r="M1563" s="54">
        <v>0.294801335487127</v>
      </c>
      <c r="N1563" s="99">
        <v>-0.58730000000000004</v>
      </c>
      <c r="O1563" s="54">
        <v>1E-14</v>
      </c>
      <c r="P1563" s="15">
        <v>-0.41489999999999999</v>
      </c>
      <c r="Q1563" s="49">
        <v>0.50919261263182303</v>
      </c>
      <c r="R1563">
        <v>-0.32369999999999999</v>
      </c>
      <c r="S1563" s="49">
        <v>0.52786389391740596</v>
      </c>
      <c r="T1563">
        <v>-0.61809999999999998</v>
      </c>
      <c r="U1563" s="54">
        <v>2.6400000000000001E-5</v>
      </c>
      <c r="V1563" s="108">
        <v>0.48</v>
      </c>
      <c r="W1563">
        <f t="shared" si="96"/>
        <v>0</v>
      </c>
      <c r="X1563">
        <f t="shared" si="97"/>
        <v>0</v>
      </c>
      <c r="Y1563">
        <f t="shared" si="98"/>
        <v>0</v>
      </c>
      <c r="Z1563">
        <v>0</v>
      </c>
      <c r="AA1563">
        <v>0</v>
      </c>
      <c r="AB1563">
        <v>1</v>
      </c>
      <c r="AC1563">
        <v>0</v>
      </c>
      <c r="AD1563">
        <v>0</v>
      </c>
      <c r="AE1563">
        <v>0</v>
      </c>
      <c r="AF1563">
        <f t="shared" si="99"/>
        <v>8.4099999999999994E-2</v>
      </c>
      <c r="AG1563">
        <v>-0.1457</v>
      </c>
    </row>
    <row r="1564" spans="1:33" ht="17" x14ac:dyDescent="0.2">
      <c r="A1564" s="39" t="s">
        <v>7507</v>
      </c>
      <c r="B1564" s="78" t="s">
        <v>125</v>
      </c>
      <c r="C1564" s="78" t="s">
        <v>126</v>
      </c>
      <c r="D1564" s="39">
        <v>-9.01E-2</v>
      </c>
      <c r="E1564" s="39">
        <v>-0.2276</v>
      </c>
      <c r="F1564" s="39">
        <v>-7.0199999999999999E-2</v>
      </c>
      <c r="G1564" s="39">
        <v>1.06</v>
      </c>
      <c r="H1564" s="39">
        <v>1.17</v>
      </c>
      <c r="I1564" s="39">
        <v>1.05</v>
      </c>
      <c r="J1564" s="15">
        <v>1.9E-3</v>
      </c>
      <c r="K1564" s="54">
        <v>1</v>
      </c>
      <c r="L1564" s="36">
        <v>5.9999999999999995E-4</v>
      </c>
      <c r="M1564" s="54">
        <v>1</v>
      </c>
      <c r="N1564" s="15">
        <v>0.1754</v>
      </c>
      <c r="O1564" s="54">
        <v>8.2699999999999996E-2</v>
      </c>
      <c r="P1564" s="15">
        <v>-8.8200000000000001E-2</v>
      </c>
      <c r="Q1564" s="49">
        <v>1</v>
      </c>
      <c r="R1564">
        <v>-6.9599999999999995E-2</v>
      </c>
      <c r="S1564" s="49">
        <v>0.90869819735581803</v>
      </c>
      <c r="T1564">
        <v>-5.2200000000000003E-2</v>
      </c>
      <c r="U1564" s="54">
        <v>0.749</v>
      </c>
      <c r="V1564" s="108">
        <v>0.61</v>
      </c>
      <c r="W1564">
        <f t="shared" si="96"/>
        <v>0</v>
      </c>
      <c r="X1564">
        <f t="shared" si="97"/>
        <v>0</v>
      </c>
      <c r="Y1564">
        <f t="shared" si="98"/>
        <v>0</v>
      </c>
      <c r="Z1564">
        <v>0</v>
      </c>
      <c r="AA1564">
        <v>0</v>
      </c>
      <c r="AB1564">
        <v>0</v>
      </c>
      <c r="AC1564">
        <v>0</v>
      </c>
      <c r="AD1564">
        <v>0</v>
      </c>
      <c r="AE1564">
        <v>0</v>
      </c>
      <c r="AF1564">
        <f t="shared" si="99"/>
        <v>8.4099999999999994E-2</v>
      </c>
      <c r="AG1564">
        <v>-1.4000000000000123E-3</v>
      </c>
    </row>
    <row r="1565" spans="1:33" ht="17" x14ac:dyDescent="0.2">
      <c r="A1565" s="39" t="s">
        <v>12966</v>
      </c>
      <c r="B1565" s="78" t="s">
        <v>11970</v>
      </c>
      <c r="C1565" s="78" t="s">
        <v>57</v>
      </c>
      <c r="D1565" s="39">
        <v>-8.9900000000000008E-2</v>
      </c>
      <c r="E1565" s="39">
        <v>-0.13880000000000001</v>
      </c>
      <c r="F1565" s="39">
        <v>-0.18090000000000001</v>
      </c>
      <c r="G1565" s="39">
        <v>1.06</v>
      </c>
      <c r="H1565" s="39">
        <v>1.1000000000000001</v>
      </c>
      <c r="I1565" s="39">
        <v>1.1299999999999999</v>
      </c>
      <c r="J1565" s="15">
        <v>3.8600000000000002E-2</v>
      </c>
      <c r="K1565" s="54">
        <v>1</v>
      </c>
      <c r="L1565" s="36">
        <v>6.3E-2</v>
      </c>
      <c r="M1565" s="54">
        <v>0.87682833073039002</v>
      </c>
      <c r="N1565" s="15">
        <v>0.1328</v>
      </c>
      <c r="O1565" s="54">
        <v>0.121</v>
      </c>
      <c r="P1565" s="15">
        <v>-5.1299999999999998E-2</v>
      </c>
      <c r="Q1565" s="49">
        <v>1</v>
      </c>
      <c r="R1565">
        <v>-0.1179</v>
      </c>
      <c r="S1565" s="49">
        <v>0.85956103946470197</v>
      </c>
      <c r="T1565">
        <v>-6.0000000000000001E-3</v>
      </c>
      <c r="U1565" s="54">
        <v>0.96299999999999997</v>
      </c>
      <c r="V1565" s="108">
        <v>0.56000000000000005</v>
      </c>
      <c r="W1565">
        <f t="shared" si="96"/>
        <v>0</v>
      </c>
      <c r="X1565">
        <f t="shared" si="97"/>
        <v>0</v>
      </c>
      <c r="Y1565">
        <f t="shared" si="98"/>
        <v>0</v>
      </c>
      <c r="Z1565">
        <v>0</v>
      </c>
      <c r="AA1565">
        <v>0</v>
      </c>
      <c r="AB1565">
        <v>0</v>
      </c>
      <c r="AC1565">
        <v>0</v>
      </c>
      <c r="AD1565">
        <v>0</v>
      </c>
      <c r="AE1565">
        <v>0</v>
      </c>
      <c r="AF1565">
        <f t="shared" si="99"/>
        <v>8.4099999999999994E-2</v>
      </c>
      <c r="AG1565">
        <v>2.4500000000000077E-2</v>
      </c>
    </row>
    <row r="1566" spans="1:33" ht="17" x14ac:dyDescent="0.2">
      <c r="A1566" s="39" t="s">
        <v>10694</v>
      </c>
      <c r="B1566" s="78" t="s">
        <v>189</v>
      </c>
      <c r="C1566" s="78" t="s">
        <v>57</v>
      </c>
      <c r="D1566" s="39">
        <v>-8.9900000000000008E-2</v>
      </c>
      <c r="E1566" s="39">
        <v>-3.6000000000000476E-3</v>
      </c>
      <c r="F1566" s="39">
        <v>-7.8E-2</v>
      </c>
      <c r="G1566" s="39">
        <v>1.06</v>
      </c>
      <c r="H1566" s="39">
        <v>1</v>
      </c>
      <c r="I1566" s="39">
        <v>1.06</v>
      </c>
      <c r="J1566" s="15">
        <v>-4.3299999999999998E-2</v>
      </c>
      <c r="K1566" s="54">
        <v>1</v>
      </c>
      <c r="L1566" s="36">
        <v>0.1837</v>
      </c>
      <c r="M1566" s="54">
        <v>0.75631535808155104</v>
      </c>
      <c r="N1566" s="11">
        <v>0.6391</v>
      </c>
      <c r="O1566" s="54">
        <v>5.03E-8</v>
      </c>
      <c r="P1566" s="15">
        <v>-0.13320000000000001</v>
      </c>
      <c r="Q1566" s="49">
        <v>1</v>
      </c>
      <c r="R1566">
        <v>0.1057</v>
      </c>
      <c r="S1566" s="49">
        <v>0.88071479417887399</v>
      </c>
      <c r="T1566">
        <v>0.63549999999999995</v>
      </c>
      <c r="U1566" s="54">
        <v>9.4899999999999997E-4</v>
      </c>
      <c r="V1566" s="108">
        <v>0.54</v>
      </c>
      <c r="W1566">
        <f t="shared" si="96"/>
        <v>0</v>
      </c>
      <c r="X1566">
        <f t="shared" si="97"/>
        <v>0</v>
      </c>
      <c r="Y1566">
        <f t="shared" si="98"/>
        <v>0</v>
      </c>
      <c r="Z1566">
        <v>0</v>
      </c>
      <c r="AA1566">
        <v>0</v>
      </c>
      <c r="AB1566">
        <v>0</v>
      </c>
      <c r="AC1566">
        <v>0</v>
      </c>
      <c r="AD1566">
        <v>0</v>
      </c>
      <c r="AE1566">
        <v>1</v>
      </c>
      <c r="AF1566">
        <f t="shared" si="99"/>
        <v>8.4099999999999994E-2</v>
      </c>
      <c r="AG1566">
        <v>0.22700000000000001</v>
      </c>
    </row>
    <row r="1567" spans="1:33" ht="17" x14ac:dyDescent="0.2">
      <c r="A1567" s="39" t="s">
        <v>13704</v>
      </c>
      <c r="B1567" s="78" t="s">
        <v>54</v>
      </c>
      <c r="C1567" s="78" t="s">
        <v>57</v>
      </c>
      <c r="D1567" s="39">
        <v>-8.9899999999999994E-2</v>
      </c>
      <c r="E1567" s="39">
        <v>7.5899999999999995E-2</v>
      </c>
      <c r="F1567" s="39">
        <v>9.999999999999995E-3</v>
      </c>
      <c r="G1567" s="39">
        <v>1.06</v>
      </c>
      <c r="H1567" s="39">
        <v>0.95</v>
      </c>
      <c r="I1567" s="39">
        <v>0.99</v>
      </c>
      <c r="J1567" s="15">
        <v>-6.3E-3</v>
      </c>
      <c r="K1567" s="54">
        <v>1</v>
      </c>
      <c r="L1567" s="36">
        <v>-0.13239999999999999</v>
      </c>
      <c r="M1567" s="54">
        <v>0.80057788060526902</v>
      </c>
      <c r="N1567" s="15">
        <v>-1.5699999999999999E-2</v>
      </c>
      <c r="O1567" s="54">
        <v>0.92100000000000004</v>
      </c>
      <c r="P1567" s="15">
        <v>-9.6199999999999994E-2</v>
      </c>
      <c r="Q1567" s="49">
        <v>1</v>
      </c>
      <c r="R1567">
        <v>-0.12239999999999999</v>
      </c>
      <c r="S1567" s="49">
        <v>0.88335937095252104</v>
      </c>
      <c r="T1567">
        <v>6.0199999999999997E-2</v>
      </c>
      <c r="U1567" s="54">
        <v>0.79900000000000004</v>
      </c>
      <c r="V1567" s="108">
        <v>0.77</v>
      </c>
      <c r="W1567">
        <f t="shared" si="96"/>
        <v>0</v>
      </c>
      <c r="X1567">
        <f t="shared" si="97"/>
        <v>0</v>
      </c>
      <c r="Y1567">
        <f t="shared" si="98"/>
        <v>0</v>
      </c>
      <c r="Z1567">
        <v>0</v>
      </c>
      <c r="AA1567">
        <v>0</v>
      </c>
      <c r="AB1567">
        <v>0</v>
      </c>
      <c r="AC1567">
        <v>0</v>
      </c>
      <c r="AD1567">
        <v>0</v>
      </c>
      <c r="AE1567">
        <v>0</v>
      </c>
      <c r="AF1567">
        <f t="shared" si="99"/>
        <v>8.4099999999999994E-2</v>
      </c>
      <c r="AG1567">
        <v>-0.12619999999999998</v>
      </c>
    </row>
    <row r="1568" spans="1:33" ht="17" x14ac:dyDescent="0.2">
      <c r="A1568" s="39" t="s">
        <v>14177</v>
      </c>
      <c r="B1568" s="78" t="s">
        <v>54</v>
      </c>
      <c r="C1568" s="78" t="s">
        <v>57</v>
      </c>
      <c r="D1568" s="39">
        <v>-8.9799999999999991E-2</v>
      </c>
      <c r="E1568" s="39">
        <v>-3.9599999999999996E-2</v>
      </c>
      <c r="F1568" s="39">
        <v>0.12240000000000001</v>
      </c>
      <c r="G1568" s="39">
        <v>1.06</v>
      </c>
      <c r="H1568" s="39">
        <v>1.03</v>
      </c>
      <c r="I1568" s="39">
        <v>0.92</v>
      </c>
      <c r="J1568" s="15">
        <v>-3.9800000000000002E-2</v>
      </c>
      <c r="K1568" s="54">
        <v>1</v>
      </c>
      <c r="L1568" s="36">
        <v>-0.44490000000000002</v>
      </c>
      <c r="M1568" s="54">
        <v>0.53838362209513702</v>
      </c>
      <c r="N1568" s="15">
        <v>-5.1999999999999998E-3</v>
      </c>
      <c r="O1568" s="54">
        <v>0.97099999999999997</v>
      </c>
      <c r="P1568" s="15">
        <v>-0.12959999999999999</v>
      </c>
      <c r="Q1568" s="49">
        <v>1</v>
      </c>
      <c r="R1568">
        <v>-0.32250000000000001</v>
      </c>
      <c r="S1568" s="49">
        <v>0.50603931317027695</v>
      </c>
      <c r="T1568">
        <v>-4.48E-2</v>
      </c>
      <c r="U1568" s="54">
        <v>0.878</v>
      </c>
      <c r="V1568" s="108">
        <v>0.38</v>
      </c>
      <c r="W1568">
        <f t="shared" si="96"/>
        <v>0</v>
      </c>
      <c r="X1568">
        <f t="shared" si="97"/>
        <v>0</v>
      </c>
      <c r="Y1568">
        <f t="shared" si="98"/>
        <v>0</v>
      </c>
      <c r="Z1568">
        <v>0</v>
      </c>
      <c r="AA1568">
        <v>0</v>
      </c>
      <c r="AB1568">
        <v>0</v>
      </c>
      <c r="AC1568">
        <v>0</v>
      </c>
      <c r="AD1568">
        <v>0</v>
      </c>
      <c r="AE1568">
        <v>0</v>
      </c>
      <c r="AF1568">
        <f t="shared" si="99"/>
        <v>8.4099999999999994E-2</v>
      </c>
      <c r="AG1568">
        <v>-0.40510000000000002</v>
      </c>
    </row>
    <row r="1569" spans="1:33" ht="17" x14ac:dyDescent="0.2">
      <c r="A1569" s="39" t="s">
        <v>4637</v>
      </c>
      <c r="B1569" s="78" t="s">
        <v>4577</v>
      </c>
      <c r="C1569" s="78" t="s">
        <v>81</v>
      </c>
      <c r="D1569" s="39">
        <v>-8.9700000000000002E-2</v>
      </c>
      <c r="E1569" s="39">
        <v>-0.10899999999999999</v>
      </c>
      <c r="F1569" s="39">
        <v>0.21719999999999995</v>
      </c>
      <c r="G1569" s="39">
        <v>1.06</v>
      </c>
      <c r="H1569" s="39">
        <v>1.08</v>
      </c>
      <c r="I1569" s="39">
        <v>0.86</v>
      </c>
      <c r="J1569" s="15">
        <v>-0.41310000000000002</v>
      </c>
      <c r="K1569" s="54">
        <v>0.50003865937013303</v>
      </c>
      <c r="L1569" s="99">
        <v>-0.84109999999999996</v>
      </c>
      <c r="M1569" s="54">
        <v>6.1506222548087103E-3</v>
      </c>
      <c r="N1569" s="15">
        <v>-0.50509999999999999</v>
      </c>
      <c r="O1569" s="54">
        <v>1.5099999999999999E-7</v>
      </c>
      <c r="P1569" s="15">
        <v>-0.50280000000000002</v>
      </c>
      <c r="Q1569" s="49">
        <v>0.19747243833861</v>
      </c>
      <c r="R1569">
        <v>-0.62390000000000001</v>
      </c>
      <c r="S1569" s="49">
        <v>4.0054101487151203E-2</v>
      </c>
      <c r="T1569">
        <v>-0.61409999999999998</v>
      </c>
      <c r="U1569" s="54">
        <v>2.1400000000000001E-10</v>
      </c>
      <c r="V1569" s="108">
        <v>1.38</v>
      </c>
      <c r="W1569">
        <f t="shared" si="96"/>
        <v>0</v>
      </c>
      <c r="X1569">
        <f t="shared" si="97"/>
        <v>0</v>
      </c>
      <c r="Y1569">
        <f t="shared" si="98"/>
        <v>0</v>
      </c>
      <c r="Z1569">
        <v>0</v>
      </c>
      <c r="AA1569">
        <v>1</v>
      </c>
      <c r="AB1569">
        <v>0</v>
      </c>
      <c r="AC1569">
        <v>0</v>
      </c>
      <c r="AD1569">
        <v>0</v>
      </c>
      <c r="AE1569">
        <v>0</v>
      </c>
      <c r="AF1569">
        <f t="shared" si="99"/>
        <v>8.4099999999999994E-2</v>
      </c>
      <c r="AG1569">
        <v>-0.42809999999999998</v>
      </c>
    </row>
    <row r="1570" spans="1:33" ht="17" x14ac:dyDescent="0.2">
      <c r="A1570" s="39" t="s">
        <v>10682</v>
      </c>
      <c r="B1570" s="78" t="s">
        <v>54</v>
      </c>
      <c r="C1570" s="78" t="s">
        <v>57</v>
      </c>
      <c r="D1570" s="39">
        <v>-8.9699999999999988E-2</v>
      </c>
      <c r="E1570" s="39">
        <v>-0.17009999999999997</v>
      </c>
      <c r="F1570" s="39">
        <v>0.1447</v>
      </c>
      <c r="G1570" s="39">
        <v>1.06</v>
      </c>
      <c r="H1570" s="39">
        <v>1.1299999999999999</v>
      </c>
      <c r="I1570" s="39">
        <v>0.9</v>
      </c>
      <c r="J1570" s="15">
        <v>0.18149999999999999</v>
      </c>
      <c r="K1570" s="54">
        <v>0.98866622823009598</v>
      </c>
      <c r="L1570" s="36">
        <v>9.7000000000000003E-2</v>
      </c>
      <c r="M1570" s="54">
        <v>0.85763773515953301</v>
      </c>
      <c r="N1570" s="11">
        <v>0.64629999999999999</v>
      </c>
      <c r="O1570" s="54">
        <v>2.94E-12</v>
      </c>
      <c r="P1570" s="15">
        <v>9.1800000000000007E-2</v>
      </c>
      <c r="Q1570" s="49">
        <v>1</v>
      </c>
      <c r="R1570">
        <v>0.2417</v>
      </c>
      <c r="S1570" s="49">
        <v>0.54655042989906499</v>
      </c>
      <c r="T1570">
        <v>0.47620000000000001</v>
      </c>
      <c r="U1570" s="54">
        <v>1.15E-2</v>
      </c>
      <c r="V1570" s="108">
        <v>1.59</v>
      </c>
      <c r="W1570">
        <f t="shared" si="96"/>
        <v>0</v>
      </c>
      <c r="X1570">
        <f t="shared" si="97"/>
        <v>0</v>
      </c>
      <c r="Y1570">
        <f t="shared" si="98"/>
        <v>0</v>
      </c>
      <c r="Z1570">
        <v>0</v>
      </c>
      <c r="AA1570">
        <v>0</v>
      </c>
      <c r="AB1570">
        <v>0</v>
      </c>
      <c r="AC1570">
        <v>0</v>
      </c>
      <c r="AD1570">
        <v>0</v>
      </c>
      <c r="AE1570">
        <v>1</v>
      </c>
      <c r="AF1570">
        <f t="shared" si="99"/>
        <v>8.4099999999999994E-2</v>
      </c>
      <c r="AG1570">
        <v>-8.4600000000000009E-2</v>
      </c>
    </row>
    <row r="1571" spans="1:33" ht="17" x14ac:dyDescent="0.2">
      <c r="A1571" s="39" t="s">
        <v>11902</v>
      </c>
      <c r="B1571" s="78" t="s">
        <v>54</v>
      </c>
      <c r="C1571" s="78" t="s">
        <v>57</v>
      </c>
      <c r="D1571" s="39">
        <v>-8.9599999999999985E-2</v>
      </c>
      <c r="E1571" s="39">
        <v>-0.46540000000000004</v>
      </c>
      <c r="F1571" s="39">
        <v>-0.3795</v>
      </c>
      <c r="G1571" s="39">
        <v>1.06</v>
      </c>
      <c r="H1571" s="39">
        <v>1.38</v>
      </c>
      <c r="I1571" s="39">
        <v>1.3</v>
      </c>
      <c r="J1571" s="15">
        <v>0.14099999999999999</v>
      </c>
      <c r="K1571" s="54">
        <v>1</v>
      </c>
      <c r="L1571" s="36">
        <v>0.64300000000000002</v>
      </c>
      <c r="M1571" s="54">
        <v>7.3551924168723803E-2</v>
      </c>
      <c r="N1571" s="15">
        <v>8.6999999999999994E-2</v>
      </c>
      <c r="O1571" s="54">
        <v>0.41299999999999998</v>
      </c>
      <c r="P1571" s="15">
        <v>5.1400000000000001E-2</v>
      </c>
      <c r="Q1571" s="49">
        <v>1</v>
      </c>
      <c r="R1571">
        <v>0.26350000000000001</v>
      </c>
      <c r="S1571" s="49">
        <v>0.72406118220042703</v>
      </c>
      <c r="T1571">
        <v>-0.37840000000000001</v>
      </c>
      <c r="U1571" s="54">
        <v>2.8600000000000001E-4</v>
      </c>
      <c r="V1571" s="108">
        <v>1.55</v>
      </c>
      <c r="W1571">
        <f t="shared" si="96"/>
        <v>0</v>
      </c>
      <c r="X1571">
        <f t="shared" si="97"/>
        <v>0</v>
      </c>
      <c r="Y1571">
        <f t="shared" si="98"/>
        <v>0</v>
      </c>
      <c r="Z1571">
        <v>0</v>
      </c>
      <c r="AA1571">
        <v>0</v>
      </c>
      <c r="AB1571">
        <v>0</v>
      </c>
      <c r="AC1571">
        <v>0</v>
      </c>
      <c r="AD1571">
        <v>0</v>
      </c>
      <c r="AE1571">
        <v>0</v>
      </c>
      <c r="AF1571">
        <f t="shared" si="99"/>
        <v>8.4099999999999994E-2</v>
      </c>
      <c r="AG1571">
        <v>0.50209999999999999</v>
      </c>
    </row>
    <row r="1572" spans="1:33" ht="17" x14ac:dyDescent="0.2">
      <c r="A1572" s="39" t="s">
        <v>739</v>
      </c>
      <c r="B1572" s="78" t="s">
        <v>740</v>
      </c>
      <c r="C1572" s="78" t="s">
        <v>147</v>
      </c>
      <c r="D1572" s="39">
        <v>-8.9499999999999968E-2</v>
      </c>
      <c r="E1572" s="39">
        <v>-9.1099999999999959E-2</v>
      </c>
      <c r="F1572" s="39">
        <v>0.22020000000000001</v>
      </c>
      <c r="G1572" s="39">
        <v>1.06</v>
      </c>
      <c r="H1572" s="39">
        <v>1.07</v>
      </c>
      <c r="I1572" s="39">
        <v>0.86</v>
      </c>
      <c r="J1572" s="15">
        <v>-0.22270000000000001</v>
      </c>
      <c r="K1572" s="54">
        <v>1</v>
      </c>
      <c r="L1572" s="36">
        <v>-0.65610000000000002</v>
      </c>
      <c r="M1572" s="54">
        <v>0.26517570420751202</v>
      </c>
      <c r="N1572" s="99">
        <v>-0.76</v>
      </c>
      <c r="O1572" s="54">
        <v>1.1600000000000001E-16</v>
      </c>
      <c r="P1572" s="15">
        <v>-0.31219999999999998</v>
      </c>
      <c r="Q1572" s="49">
        <v>0.71215800202053303</v>
      </c>
      <c r="R1572">
        <v>-0.43590000000000001</v>
      </c>
      <c r="S1572" s="49">
        <v>0.248452354677835</v>
      </c>
      <c r="T1572">
        <v>-0.85109999999999997</v>
      </c>
      <c r="U1572" s="54">
        <v>2.9299999999999997E-26</v>
      </c>
      <c r="V1572" s="108">
        <v>0.6</v>
      </c>
      <c r="W1572">
        <f t="shared" si="96"/>
        <v>0</v>
      </c>
      <c r="X1572">
        <f t="shared" si="97"/>
        <v>0</v>
      </c>
      <c r="Y1572">
        <f t="shared" si="98"/>
        <v>0</v>
      </c>
      <c r="Z1572">
        <v>0</v>
      </c>
      <c r="AA1572">
        <v>0</v>
      </c>
      <c r="AB1572">
        <v>1</v>
      </c>
      <c r="AC1572">
        <v>0</v>
      </c>
      <c r="AD1572">
        <v>0</v>
      </c>
      <c r="AE1572">
        <v>0</v>
      </c>
      <c r="AF1572">
        <f t="shared" si="99"/>
        <v>8.4099999999999994E-2</v>
      </c>
      <c r="AG1572">
        <v>-0.43340000000000001</v>
      </c>
    </row>
    <row r="1573" spans="1:33" ht="17" x14ac:dyDescent="0.2">
      <c r="A1573" s="39" t="s">
        <v>11735</v>
      </c>
      <c r="B1573" s="78" t="s">
        <v>11736</v>
      </c>
      <c r="C1573" s="78" t="s">
        <v>57</v>
      </c>
      <c r="D1573" s="39">
        <v>-8.9399999999999993E-2</v>
      </c>
      <c r="E1573" s="39">
        <v>2.2600000000000009E-2</v>
      </c>
      <c r="F1573" s="39">
        <v>0.11200000000000002</v>
      </c>
      <c r="G1573" s="39">
        <v>1.06</v>
      </c>
      <c r="H1573" s="39">
        <v>0.98</v>
      </c>
      <c r="I1573" s="39">
        <v>0.93</v>
      </c>
      <c r="J1573" s="15">
        <v>0.16309999999999999</v>
      </c>
      <c r="K1573" s="54">
        <v>1</v>
      </c>
      <c r="L1573" s="36">
        <v>0.1479</v>
      </c>
      <c r="M1573" s="54">
        <v>0.88847872573886699</v>
      </c>
      <c r="N1573" s="15">
        <v>0.1069</v>
      </c>
      <c r="O1573" s="54">
        <v>0.32</v>
      </c>
      <c r="P1573" s="15">
        <v>7.3700000000000002E-2</v>
      </c>
      <c r="Q1573" s="49">
        <v>1</v>
      </c>
      <c r="R1573">
        <v>0.25990000000000002</v>
      </c>
      <c r="S1573" s="49">
        <v>0.77368447528095796</v>
      </c>
      <c r="T1573">
        <v>0.1295</v>
      </c>
      <c r="U1573" s="54">
        <v>0.313</v>
      </c>
      <c r="V1573" s="108">
        <v>0.51</v>
      </c>
      <c r="W1573">
        <f t="shared" si="96"/>
        <v>0</v>
      </c>
      <c r="X1573">
        <f t="shared" si="97"/>
        <v>0</v>
      </c>
      <c r="Y1573">
        <f t="shared" si="98"/>
        <v>0</v>
      </c>
      <c r="Z1573">
        <v>0</v>
      </c>
      <c r="AA1573">
        <v>0</v>
      </c>
      <c r="AB1573">
        <v>0</v>
      </c>
      <c r="AC1573">
        <v>0</v>
      </c>
      <c r="AD1573">
        <v>0</v>
      </c>
      <c r="AE1573">
        <v>0</v>
      </c>
      <c r="AF1573">
        <f t="shared" si="99"/>
        <v>8.4099999999999994E-2</v>
      </c>
      <c r="AG1573">
        <v>-1.52E-2</v>
      </c>
    </row>
    <row r="1574" spans="1:33" ht="17" x14ac:dyDescent="0.2">
      <c r="A1574" s="39" t="s">
        <v>1519</v>
      </c>
      <c r="B1574" s="78" t="s">
        <v>54</v>
      </c>
      <c r="C1574" s="78" t="s">
        <v>57</v>
      </c>
      <c r="D1574" s="39">
        <v>-8.9399999999999979E-2</v>
      </c>
      <c r="E1574" s="39">
        <v>-8.7100000000000066E-2</v>
      </c>
      <c r="F1574" s="39">
        <v>3.4200000000000008E-2</v>
      </c>
      <c r="G1574" s="39">
        <v>1.06</v>
      </c>
      <c r="H1574" s="39">
        <v>1.06</v>
      </c>
      <c r="I1574" s="39">
        <v>0.98</v>
      </c>
      <c r="J1574" s="15">
        <v>-0.48359999999999997</v>
      </c>
      <c r="K1574" s="54">
        <v>0.28361969499927903</v>
      </c>
      <c r="L1574" s="36">
        <v>-0.46760000000000002</v>
      </c>
      <c r="M1574" s="54">
        <v>0.247701501928276</v>
      </c>
      <c r="N1574" s="99">
        <v>-0.81989999999999996</v>
      </c>
      <c r="O1574" s="54">
        <v>3.3499999999999998E-9</v>
      </c>
      <c r="P1574" s="15">
        <v>-0.57299999999999995</v>
      </c>
      <c r="Q1574" s="49">
        <v>6.1907485069127202E-2</v>
      </c>
      <c r="R1574">
        <v>-0.43340000000000001</v>
      </c>
      <c r="S1574" s="49">
        <v>0.20197339403056999</v>
      </c>
      <c r="T1574">
        <v>-0.90700000000000003</v>
      </c>
      <c r="U1574" s="54">
        <v>2.44E-8</v>
      </c>
      <c r="V1574" s="108">
        <v>0.89</v>
      </c>
      <c r="W1574">
        <f t="shared" si="96"/>
        <v>0</v>
      </c>
      <c r="X1574">
        <f t="shared" si="97"/>
        <v>0</v>
      </c>
      <c r="Y1574">
        <f t="shared" si="98"/>
        <v>0</v>
      </c>
      <c r="Z1574">
        <v>0</v>
      </c>
      <c r="AA1574">
        <v>0</v>
      </c>
      <c r="AB1574">
        <v>1</v>
      </c>
      <c r="AC1574">
        <v>0</v>
      </c>
      <c r="AD1574">
        <v>0</v>
      </c>
      <c r="AE1574">
        <v>0</v>
      </c>
      <c r="AF1574">
        <f t="shared" si="99"/>
        <v>8.4099999999999994E-2</v>
      </c>
      <c r="AG1574">
        <v>1.5900000000000004E-2</v>
      </c>
    </row>
    <row r="1575" spans="1:33" ht="17" x14ac:dyDescent="0.2">
      <c r="A1575" s="39" t="s">
        <v>12602</v>
      </c>
      <c r="B1575" s="78" t="s">
        <v>54</v>
      </c>
      <c r="C1575" s="78" t="s">
        <v>57</v>
      </c>
      <c r="D1575" s="39">
        <v>-8.9300000000000004E-2</v>
      </c>
      <c r="E1575" s="39">
        <v>-0.1211</v>
      </c>
      <c r="F1575" s="39">
        <v>1.100000000000001E-2</v>
      </c>
      <c r="G1575" s="39">
        <v>1.06</v>
      </c>
      <c r="H1575" s="39">
        <v>1.0900000000000001</v>
      </c>
      <c r="I1575" s="39">
        <v>0.99</v>
      </c>
      <c r="J1575" s="15">
        <v>6.4600000000000005E-2</v>
      </c>
      <c r="K1575" s="54">
        <v>1</v>
      </c>
      <c r="L1575" s="36">
        <v>0.1144</v>
      </c>
      <c r="M1575" s="54">
        <v>0.84287049634962496</v>
      </c>
      <c r="N1575" s="15">
        <v>1.5900000000000001E-2</v>
      </c>
      <c r="O1575" s="54">
        <v>0.94299999999999995</v>
      </c>
      <c r="P1575" s="15">
        <v>-2.47E-2</v>
      </c>
      <c r="Q1575" s="49">
        <v>1</v>
      </c>
      <c r="R1575">
        <v>0.12540000000000001</v>
      </c>
      <c r="S1575" s="49">
        <v>0.84922789407125499</v>
      </c>
      <c r="T1575">
        <v>-0.1052</v>
      </c>
      <c r="U1575" s="54">
        <v>0.73099999999999998</v>
      </c>
      <c r="V1575" s="108">
        <v>1.76</v>
      </c>
      <c r="W1575">
        <f t="shared" si="96"/>
        <v>0</v>
      </c>
      <c r="X1575">
        <f t="shared" si="97"/>
        <v>0</v>
      </c>
      <c r="Y1575">
        <f t="shared" si="98"/>
        <v>0</v>
      </c>
      <c r="Z1575">
        <v>0</v>
      </c>
      <c r="AA1575">
        <v>0</v>
      </c>
      <c r="AB1575">
        <v>0</v>
      </c>
      <c r="AC1575">
        <v>0</v>
      </c>
      <c r="AD1575">
        <v>0</v>
      </c>
      <c r="AE1575">
        <v>0</v>
      </c>
      <c r="AF1575">
        <f t="shared" si="99"/>
        <v>8.4099999999999994E-2</v>
      </c>
      <c r="AG1575">
        <v>4.9799999999999955E-2</v>
      </c>
    </row>
    <row r="1576" spans="1:33" ht="17" x14ac:dyDescent="0.2">
      <c r="A1576" s="39" t="s">
        <v>6764</v>
      </c>
      <c r="B1576" s="78" t="s">
        <v>526</v>
      </c>
      <c r="C1576" s="78" t="s">
        <v>139</v>
      </c>
      <c r="D1576" s="39">
        <v>-8.9200000000000002E-2</v>
      </c>
      <c r="E1576" s="39">
        <v>-8.48E-2</v>
      </c>
      <c r="F1576" s="39">
        <v>0.19969999999999999</v>
      </c>
      <c r="G1576" s="39">
        <v>1.06</v>
      </c>
      <c r="H1576" s="39">
        <v>1.06</v>
      </c>
      <c r="I1576" s="39">
        <v>0.87</v>
      </c>
      <c r="J1576" s="15">
        <v>5.4999999999999997E-3</v>
      </c>
      <c r="K1576" s="54">
        <v>1</v>
      </c>
      <c r="L1576" s="36">
        <v>-7.8700000000000006E-2</v>
      </c>
      <c r="M1576" s="54">
        <v>0.83419818207600405</v>
      </c>
      <c r="N1576" s="15">
        <v>3.73E-2</v>
      </c>
      <c r="O1576" s="54">
        <v>0.74</v>
      </c>
      <c r="P1576" s="15">
        <v>-8.3699999999999997E-2</v>
      </c>
      <c r="Q1576" s="49">
        <v>1</v>
      </c>
      <c r="R1576">
        <v>0.121</v>
      </c>
      <c r="S1576" s="49">
        <v>0.85008886392128402</v>
      </c>
      <c r="T1576">
        <v>-4.7500000000000001E-2</v>
      </c>
      <c r="U1576" s="54">
        <v>0.77200000000000002</v>
      </c>
      <c r="V1576" s="108">
        <v>0.56000000000000005</v>
      </c>
      <c r="W1576">
        <f t="shared" si="96"/>
        <v>0</v>
      </c>
      <c r="X1576">
        <f t="shared" si="97"/>
        <v>0</v>
      </c>
      <c r="Y1576">
        <f t="shared" si="98"/>
        <v>0</v>
      </c>
      <c r="Z1576">
        <v>0</v>
      </c>
      <c r="AA1576">
        <v>0</v>
      </c>
      <c r="AB1576">
        <v>0</v>
      </c>
      <c r="AC1576">
        <v>0</v>
      </c>
      <c r="AD1576">
        <v>0</v>
      </c>
      <c r="AE1576">
        <v>0</v>
      </c>
      <c r="AF1576">
        <f t="shared" si="99"/>
        <v>8.4099999999999994E-2</v>
      </c>
      <c r="AG1576">
        <v>-8.4200000000000025E-2</v>
      </c>
    </row>
    <row r="1577" spans="1:33" ht="17" x14ac:dyDescent="0.2">
      <c r="A1577" s="39" t="s">
        <v>7842</v>
      </c>
      <c r="B1577" s="78" t="s">
        <v>7843</v>
      </c>
      <c r="C1577" s="78" t="s">
        <v>123</v>
      </c>
      <c r="D1577" s="39">
        <v>-8.9199999999999946E-2</v>
      </c>
      <c r="E1577" s="39">
        <v>0.52149999999999996</v>
      </c>
      <c r="F1577" s="39">
        <v>-0.78550000000000009</v>
      </c>
      <c r="G1577" s="39">
        <v>1.06</v>
      </c>
      <c r="H1577" s="39">
        <v>0.7</v>
      </c>
      <c r="I1577" s="39">
        <v>1.72</v>
      </c>
      <c r="J1577" s="7">
        <v>1.3353999999999999</v>
      </c>
      <c r="K1577" s="54">
        <v>2.85692443514607E-5</v>
      </c>
      <c r="L1577" s="7">
        <v>2.2109000000000001</v>
      </c>
      <c r="M1577" s="54">
        <v>1.01955241118561E-13</v>
      </c>
      <c r="N1577" s="15">
        <v>-1.23E-2</v>
      </c>
      <c r="O1577" s="54">
        <v>0.90600000000000003</v>
      </c>
      <c r="P1577" s="15">
        <v>1.2462</v>
      </c>
      <c r="Q1577" s="49">
        <v>3.1073732306621999E-3</v>
      </c>
      <c r="R1577">
        <v>1.4254</v>
      </c>
      <c r="S1577" s="49">
        <v>2.6592036192647002E-4</v>
      </c>
      <c r="T1577">
        <v>0.50919999999999999</v>
      </c>
      <c r="U1577" s="54">
        <v>1.99E-8</v>
      </c>
      <c r="V1577" s="108">
        <v>0.99</v>
      </c>
      <c r="W1577">
        <f t="shared" si="96"/>
        <v>0</v>
      </c>
      <c r="X1577">
        <f t="shared" si="97"/>
        <v>0</v>
      </c>
      <c r="Y1577">
        <f t="shared" si="98"/>
        <v>0</v>
      </c>
      <c r="Z1577">
        <v>0</v>
      </c>
      <c r="AA1577">
        <v>0</v>
      </c>
      <c r="AB1577">
        <v>0</v>
      </c>
      <c r="AC1577">
        <v>1</v>
      </c>
      <c r="AD1577">
        <v>1</v>
      </c>
      <c r="AE1577">
        <v>0</v>
      </c>
      <c r="AF1577">
        <f t="shared" si="99"/>
        <v>8.4099999999999994E-2</v>
      </c>
      <c r="AG1577">
        <v>0.87559999999999993</v>
      </c>
    </row>
    <row r="1578" spans="1:33" ht="17" x14ac:dyDescent="0.2">
      <c r="A1578" s="39" t="s">
        <v>16674</v>
      </c>
      <c r="B1578" s="78" t="s">
        <v>98</v>
      </c>
      <c r="C1578" s="78" t="s">
        <v>57</v>
      </c>
      <c r="D1578" s="39">
        <v>-8.9099999999999957E-2</v>
      </c>
      <c r="E1578" s="39">
        <v>-8.0299999999999996E-2</v>
      </c>
      <c r="F1578" s="39">
        <v>2.1399999999999975E-2</v>
      </c>
      <c r="G1578" s="39">
        <v>1.06</v>
      </c>
      <c r="H1578" s="39">
        <v>1.06</v>
      </c>
      <c r="I1578" s="39">
        <v>0.99</v>
      </c>
      <c r="J1578" s="15">
        <v>-0.26240000000000002</v>
      </c>
      <c r="K1578" s="54">
        <v>1</v>
      </c>
      <c r="L1578" s="36">
        <v>-0.30559999999999998</v>
      </c>
      <c r="M1578" s="54">
        <v>0.79850426356549398</v>
      </c>
      <c r="N1578" s="15">
        <v>6.7900000000000002E-2</v>
      </c>
      <c r="O1578" s="54">
        <v>0.73099999999999998</v>
      </c>
      <c r="P1578" s="15">
        <v>-0.35149999999999998</v>
      </c>
      <c r="Q1578" s="49">
        <v>0.41691221277056201</v>
      </c>
      <c r="R1578">
        <v>-0.28420000000000001</v>
      </c>
      <c r="S1578" s="49">
        <v>0.46903542386900099</v>
      </c>
      <c r="T1578">
        <v>-1.24E-2</v>
      </c>
      <c r="U1578" s="54">
        <v>0.91200000000000003</v>
      </c>
      <c r="V1578" s="108">
        <v>1.31</v>
      </c>
      <c r="W1578">
        <f t="shared" si="96"/>
        <v>0</v>
      </c>
      <c r="X1578">
        <f t="shared" si="97"/>
        <v>0</v>
      </c>
      <c r="Y1578">
        <f t="shared" si="98"/>
        <v>0</v>
      </c>
      <c r="Z1578">
        <v>0</v>
      </c>
      <c r="AA1578">
        <v>0</v>
      </c>
      <c r="AB1578">
        <v>0</v>
      </c>
      <c r="AC1578">
        <v>0</v>
      </c>
      <c r="AD1578">
        <v>0</v>
      </c>
      <c r="AE1578">
        <v>0</v>
      </c>
      <c r="AF1578">
        <f t="shared" si="99"/>
        <v>8.4099999999999994E-2</v>
      </c>
    </row>
    <row r="1579" spans="1:33" ht="17" x14ac:dyDescent="0.2">
      <c r="A1579" s="39" t="s">
        <v>10751</v>
      </c>
      <c r="B1579" s="78" t="s">
        <v>98</v>
      </c>
      <c r="C1579" s="78" t="s">
        <v>57</v>
      </c>
      <c r="D1579" s="39">
        <v>-8.9099999999999957E-2</v>
      </c>
      <c r="E1579" s="39">
        <v>-2.4999999999999967E-2</v>
      </c>
      <c r="F1579" s="39">
        <v>-0.75939999999999985</v>
      </c>
      <c r="G1579" s="39">
        <v>1.06</v>
      </c>
      <c r="H1579" s="39">
        <v>1.02</v>
      </c>
      <c r="I1579" s="39">
        <v>1.69</v>
      </c>
      <c r="J1579" s="15">
        <v>0.9637</v>
      </c>
      <c r="K1579" s="54">
        <v>0.11066348779693599</v>
      </c>
      <c r="L1579" s="7">
        <v>1.8011999999999999</v>
      </c>
      <c r="M1579" s="54">
        <v>4.3992155507681602E-4</v>
      </c>
      <c r="N1579" s="15">
        <v>0.42359999999999998</v>
      </c>
      <c r="O1579" s="54">
        <v>6.6000000000000003E-6</v>
      </c>
      <c r="P1579" s="15">
        <v>0.87460000000000004</v>
      </c>
      <c r="Q1579" s="49">
        <v>0.146425664391202</v>
      </c>
      <c r="R1579">
        <v>1.0418000000000001</v>
      </c>
      <c r="S1579" s="49">
        <v>3.5972625715234102E-2</v>
      </c>
      <c r="T1579">
        <v>0.39860000000000001</v>
      </c>
      <c r="U1579" s="54">
        <v>0.151</v>
      </c>
      <c r="V1579" s="108">
        <v>1.22</v>
      </c>
      <c r="W1579">
        <f t="shared" si="96"/>
        <v>0</v>
      </c>
      <c r="X1579">
        <f t="shared" si="97"/>
        <v>0</v>
      </c>
      <c r="Y1579">
        <f t="shared" si="98"/>
        <v>0</v>
      </c>
      <c r="Z1579">
        <v>0</v>
      </c>
      <c r="AA1579">
        <v>0</v>
      </c>
      <c r="AB1579">
        <v>0</v>
      </c>
      <c r="AC1579">
        <v>0</v>
      </c>
      <c r="AD1579">
        <v>1</v>
      </c>
      <c r="AE1579">
        <v>0</v>
      </c>
      <c r="AF1579">
        <f t="shared" si="99"/>
        <v>8.4099999999999994E-2</v>
      </c>
      <c r="AG1579">
        <v>0.83750000000000002</v>
      </c>
    </row>
    <row r="1580" spans="1:33" ht="17" x14ac:dyDescent="0.2">
      <c r="A1580" s="39" t="s">
        <v>14319</v>
      </c>
      <c r="B1580" s="78" t="s">
        <v>54</v>
      </c>
      <c r="C1580" s="78" t="s">
        <v>57</v>
      </c>
      <c r="D1580" s="39">
        <v>-8.8999999999999996E-2</v>
      </c>
      <c r="E1580" s="39">
        <v>6.0600000000000015E-2</v>
      </c>
      <c r="F1580" s="39">
        <v>9.4999999999999973E-2</v>
      </c>
      <c r="G1580" s="39">
        <v>1.06</v>
      </c>
      <c r="H1580" s="39">
        <v>0.96</v>
      </c>
      <c r="I1580" s="39">
        <v>0.94</v>
      </c>
      <c r="J1580" s="15">
        <v>-4.7600000000000003E-2</v>
      </c>
      <c r="K1580" s="54">
        <v>1</v>
      </c>
      <c r="L1580" s="36">
        <v>-0.35799999999999998</v>
      </c>
      <c r="M1580" s="54">
        <v>0.50089919136824701</v>
      </c>
      <c r="N1580" s="15">
        <v>0.23369999999999999</v>
      </c>
      <c r="O1580" s="54">
        <v>3.5100000000000001E-3</v>
      </c>
      <c r="P1580" s="15">
        <v>-0.1366</v>
      </c>
      <c r="Q1580" s="49">
        <v>1</v>
      </c>
      <c r="R1580">
        <v>-0.26300000000000001</v>
      </c>
      <c r="S1580" s="49">
        <v>0.73726936454135406</v>
      </c>
      <c r="T1580">
        <v>0.29430000000000001</v>
      </c>
      <c r="U1580" s="54">
        <v>9.5399999999999999E-2</v>
      </c>
      <c r="V1580" s="108">
        <v>0.31</v>
      </c>
      <c r="W1580">
        <f t="shared" si="96"/>
        <v>0</v>
      </c>
      <c r="X1580">
        <f t="shared" si="97"/>
        <v>0</v>
      </c>
      <c r="Y1580">
        <f t="shared" si="98"/>
        <v>0</v>
      </c>
      <c r="Z1580">
        <v>0</v>
      </c>
      <c r="AA1580">
        <v>0</v>
      </c>
      <c r="AB1580">
        <v>0</v>
      </c>
      <c r="AC1580">
        <v>0</v>
      </c>
      <c r="AD1580">
        <v>0</v>
      </c>
      <c r="AE1580">
        <v>0</v>
      </c>
      <c r="AF1580">
        <f t="shared" si="99"/>
        <v>8.4099999999999994E-2</v>
      </c>
      <c r="AG1580">
        <v>-0.31040000000000001</v>
      </c>
    </row>
    <row r="1581" spans="1:33" ht="17" x14ac:dyDescent="0.2">
      <c r="A1581" s="39" t="s">
        <v>633</v>
      </c>
      <c r="B1581" s="78" t="s">
        <v>634</v>
      </c>
      <c r="C1581" s="78" t="s">
        <v>635</v>
      </c>
      <c r="D1581" s="39">
        <v>-8.8800000000000101E-2</v>
      </c>
      <c r="E1581" s="39">
        <v>-2.1999999999999797E-3</v>
      </c>
      <c r="F1581" s="39">
        <v>0.14390000000000003</v>
      </c>
      <c r="G1581" s="39">
        <v>1.06</v>
      </c>
      <c r="H1581" s="39">
        <v>1</v>
      </c>
      <c r="I1581" s="39">
        <v>0.91</v>
      </c>
      <c r="J1581" s="15">
        <v>-0.66779999999999995</v>
      </c>
      <c r="K1581" s="54">
        <v>3.6048578074187598E-2</v>
      </c>
      <c r="L1581" s="99">
        <v>-0.73970000000000002</v>
      </c>
      <c r="M1581" s="54">
        <v>9.9750560497689107E-3</v>
      </c>
      <c r="N1581" s="99">
        <v>-0.76790000000000003</v>
      </c>
      <c r="O1581" s="54">
        <v>2.1799999999999999E-15</v>
      </c>
      <c r="P1581" s="15">
        <v>-0.75660000000000005</v>
      </c>
      <c r="Q1581" s="49">
        <v>4.1018517196093202E-2</v>
      </c>
      <c r="R1581">
        <v>-0.5958</v>
      </c>
      <c r="S1581" s="49">
        <v>0.11812996330737199</v>
      </c>
      <c r="T1581">
        <v>-0.77010000000000001</v>
      </c>
      <c r="U1581" s="54">
        <v>1.8699999999999999E-8</v>
      </c>
      <c r="V1581" s="108">
        <v>0.56999999999999995</v>
      </c>
      <c r="W1581">
        <f t="shared" si="96"/>
        <v>0</v>
      </c>
      <c r="X1581">
        <f t="shared" si="97"/>
        <v>0</v>
      </c>
      <c r="Y1581">
        <f t="shared" si="98"/>
        <v>0</v>
      </c>
      <c r="Z1581">
        <v>0</v>
      </c>
      <c r="AA1581">
        <v>1</v>
      </c>
      <c r="AB1581">
        <v>1</v>
      </c>
      <c r="AC1581">
        <v>0</v>
      </c>
      <c r="AD1581">
        <v>0</v>
      </c>
      <c r="AE1581">
        <v>0</v>
      </c>
      <c r="AF1581">
        <f t="shared" si="99"/>
        <v>8.4099999999999994E-2</v>
      </c>
      <c r="AG1581">
        <v>-7.1899999999999964E-2</v>
      </c>
    </row>
    <row r="1582" spans="1:33" ht="17" x14ac:dyDescent="0.2">
      <c r="A1582" s="39" t="s">
        <v>11310</v>
      </c>
      <c r="B1582" s="78" t="s">
        <v>54</v>
      </c>
      <c r="C1582" s="78" t="s">
        <v>57</v>
      </c>
      <c r="D1582" s="39">
        <v>-8.8800000000000018E-2</v>
      </c>
      <c r="E1582" s="39">
        <v>-7.3999999999999969E-3</v>
      </c>
      <c r="F1582" s="39">
        <v>-0.29579999999999995</v>
      </c>
      <c r="G1582" s="39">
        <v>1.06</v>
      </c>
      <c r="H1582" s="39">
        <v>1.01</v>
      </c>
      <c r="I1582" s="39">
        <v>1.23</v>
      </c>
      <c r="J1582" s="15">
        <v>0.27200000000000002</v>
      </c>
      <c r="K1582" s="54">
        <v>0.854817841863038</v>
      </c>
      <c r="L1582" s="36">
        <v>0.49049999999999999</v>
      </c>
      <c r="M1582" s="54">
        <v>0.179241911507483</v>
      </c>
      <c r="N1582" s="15">
        <v>6.2199999999999998E-2</v>
      </c>
      <c r="O1582" s="54">
        <v>0.54900000000000004</v>
      </c>
      <c r="P1582" s="15">
        <v>0.1832</v>
      </c>
      <c r="Q1582" s="49">
        <v>0.59065260874019898</v>
      </c>
      <c r="R1582">
        <v>0.19470000000000001</v>
      </c>
      <c r="S1582" s="49">
        <v>0.37308008781834601</v>
      </c>
      <c r="T1582">
        <v>5.4800000000000001E-2</v>
      </c>
      <c r="U1582" s="54">
        <v>0.57399999999999995</v>
      </c>
      <c r="V1582" s="108">
        <v>0.66</v>
      </c>
      <c r="W1582">
        <f t="shared" si="96"/>
        <v>0</v>
      </c>
      <c r="X1582">
        <f t="shared" si="97"/>
        <v>0</v>
      </c>
      <c r="Y1582">
        <f t="shared" si="98"/>
        <v>0</v>
      </c>
      <c r="Z1582">
        <v>0</v>
      </c>
      <c r="AA1582">
        <v>0</v>
      </c>
      <c r="AB1582">
        <v>0</v>
      </c>
      <c r="AC1582">
        <v>0</v>
      </c>
      <c r="AD1582">
        <v>0</v>
      </c>
      <c r="AE1582">
        <v>0</v>
      </c>
      <c r="AF1582">
        <f t="shared" si="99"/>
        <v>8.4099999999999994E-2</v>
      </c>
      <c r="AG1582">
        <v>0.21850000000000003</v>
      </c>
    </row>
    <row r="1583" spans="1:33" ht="17" x14ac:dyDescent="0.2">
      <c r="A1583" s="39" t="s">
        <v>12452</v>
      </c>
      <c r="B1583" s="78" t="s">
        <v>12158</v>
      </c>
      <c r="C1583" s="78" t="s">
        <v>57</v>
      </c>
      <c r="D1583" s="39">
        <v>-8.8800000000000004E-2</v>
      </c>
      <c r="E1583" s="39">
        <v>-6.0399999999999995E-2</v>
      </c>
      <c r="F1583" s="39">
        <v>0.2016</v>
      </c>
      <c r="G1583" s="39">
        <v>1.06</v>
      </c>
      <c r="H1583" s="39">
        <v>1.04</v>
      </c>
      <c r="I1583" s="39">
        <v>0.87</v>
      </c>
      <c r="J1583" s="15">
        <v>7.5600000000000001E-2</v>
      </c>
      <c r="K1583" s="54">
        <v>1</v>
      </c>
      <c r="L1583" s="36">
        <v>-0.11169999999999999</v>
      </c>
      <c r="M1583" s="54">
        <v>0.880690798921689</v>
      </c>
      <c r="N1583" s="15">
        <v>0.11509999999999999</v>
      </c>
      <c r="O1583" s="54">
        <v>0.27800000000000002</v>
      </c>
      <c r="P1583" s="15">
        <v>-1.32E-2</v>
      </c>
      <c r="Q1583" s="49">
        <v>1</v>
      </c>
      <c r="R1583">
        <v>8.9899999999999994E-2</v>
      </c>
      <c r="S1583" s="49">
        <v>0.87820764739580204</v>
      </c>
      <c r="T1583">
        <v>5.4699999999999999E-2</v>
      </c>
      <c r="U1583" s="54">
        <v>0.73199999999999998</v>
      </c>
      <c r="V1583" s="108">
        <v>0.45</v>
      </c>
      <c r="W1583">
        <f t="shared" si="96"/>
        <v>0</v>
      </c>
      <c r="X1583">
        <f t="shared" si="97"/>
        <v>0</v>
      </c>
      <c r="Y1583">
        <f t="shared" si="98"/>
        <v>0</v>
      </c>
      <c r="Z1583">
        <v>0</v>
      </c>
      <c r="AA1583">
        <v>0</v>
      </c>
      <c r="AB1583">
        <v>0</v>
      </c>
      <c r="AC1583">
        <v>0</v>
      </c>
      <c r="AD1583">
        <v>0</v>
      </c>
      <c r="AE1583">
        <v>0</v>
      </c>
      <c r="AF1583">
        <f t="shared" si="99"/>
        <v>8.4099999999999994E-2</v>
      </c>
      <c r="AG1583">
        <v>-0.18729999999999991</v>
      </c>
    </row>
    <row r="1584" spans="1:33" ht="17" x14ac:dyDescent="0.2">
      <c r="A1584" s="39" t="s">
        <v>12796</v>
      </c>
      <c r="B1584" s="78" t="s">
        <v>11398</v>
      </c>
      <c r="C1584" s="78" t="s">
        <v>57</v>
      </c>
      <c r="D1584" s="39">
        <v>-8.8600000000000012E-2</v>
      </c>
      <c r="E1584" s="39">
        <v>-7.2100000000000011E-2</v>
      </c>
      <c r="F1584" s="39">
        <v>5.3499999999999999E-2</v>
      </c>
      <c r="G1584" s="39">
        <v>1.06</v>
      </c>
      <c r="H1584" s="39">
        <v>1.05</v>
      </c>
      <c r="I1584" s="39">
        <v>0.96</v>
      </c>
      <c r="J1584" s="15">
        <v>0.05</v>
      </c>
      <c r="K1584" s="54">
        <v>1</v>
      </c>
      <c r="L1584" s="36">
        <v>-7.6999999999999999E-2</v>
      </c>
      <c r="M1584" s="54">
        <v>0.84957326434802105</v>
      </c>
      <c r="N1584" s="15">
        <v>0.19700000000000001</v>
      </c>
      <c r="O1584" s="54">
        <v>4.07E-2</v>
      </c>
      <c r="P1584" s="15">
        <v>-3.8600000000000002E-2</v>
      </c>
      <c r="Q1584" s="49">
        <v>1</v>
      </c>
      <c r="R1584">
        <v>-2.35E-2</v>
      </c>
      <c r="S1584" s="49">
        <v>0.97690196937420504</v>
      </c>
      <c r="T1584">
        <v>0.1249</v>
      </c>
      <c r="U1584" s="54">
        <v>0.45900000000000002</v>
      </c>
      <c r="V1584" s="108">
        <v>0.48</v>
      </c>
      <c r="W1584">
        <f t="shared" si="96"/>
        <v>0</v>
      </c>
      <c r="X1584">
        <f t="shared" si="97"/>
        <v>0</v>
      </c>
      <c r="Y1584">
        <f t="shared" si="98"/>
        <v>0</v>
      </c>
      <c r="Z1584">
        <v>0</v>
      </c>
      <c r="AA1584">
        <v>0</v>
      </c>
      <c r="AB1584">
        <v>0</v>
      </c>
      <c r="AC1584">
        <v>0</v>
      </c>
      <c r="AD1584">
        <v>0</v>
      </c>
      <c r="AE1584">
        <v>0</v>
      </c>
      <c r="AF1584">
        <f t="shared" si="99"/>
        <v>8.4099999999999994E-2</v>
      </c>
      <c r="AG1584">
        <v>-0.12690000000000001</v>
      </c>
    </row>
    <row r="1585" spans="1:33" ht="17" x14ac:dyDescent="0.2">
      <c r="A1585" s="39" t="s">
        <v>7465</v>
      </c>
      <c r="B1585" s="78" t="s">
        <v>7466</v>
      </c>
      <c r="C1585" s="78" t="s">
        <v>126</v>
      </c>
      <c r="D1585" s="39">
        <v>-8.8600000000000012E-2</v>
      </c>
      <c r="E1585" s="39">
        <v>-4.0000000000000036E-2</v>
      </c>
      <c r="F1585" s="39">
        <v>0.1532</v>
      </c>
      <c r="G1585" s="39">
        <v>1.06</v>
      </c>
      <c r="H1585" s="39">
        <v>1.03</v>
      </c>
      <c r="I1585" s="39">
        <v>0.9</v>
      </c>
      <c r="J1585" s="15">
        <v>0.39760000000000001</v>
      </c>
      <c r="K1585" s="54">
        <v>0.62424292459770803</v>
      </c>
      <c r="L1585" s="36">
        <v>0.107</v>
      </c>
      <c r="M1585" s="54">
        <v>0.889313793542445</v>
      </c>
      <c r="N1585" s="15">
        <v>0.29260000000000003</v>
      </c>
      <c r="O1585" s="54">
        <v>3.59E-4</v>
      </c>
      <c r="P1585" s="15">
        <v>0.309</v>
      </c>
      <c r="Q1585" s="49">
        <v>0.63832140012007399</v>
      </c>
      <c r="R1585">
        <v>0.26019999999999999</v>
      </c>
      <c r="S1585" s="49">
        <v>0.556312395258585</v>
      </c>
      <c r="T1585">
        <v>0.25259999999999999</v>
      </c>
      <c r="U1585" s="54">
        <v>1.54E-2</v>
      </c>
      <c r="V1585" s="108">
        <v>1.1499999999999999</v>
      </c>
      <c r="W1585">
        <f t="shared" si="96"/>
        <v>0</v>
      </c>
      <c r="X1585">
        <f t="shared" si="97"/>
        <v>0</v>
      </c>
      <c r="Y1585">
        <f t="shared" si="98"/>
        <v>0</v>
      </c>
      <c r="Z1585">
        <v>0</v>
      </c>
      <c r="AA1585">
        <v>0</v>
      </c>
      <c r="AB1585">
        <v>0</v>
      </c>
      <c r="AC1585">
        <v>0</v>
      </c>
      <c r="AD1585">
        <v>0</v>
      </c>
      <c r="AE1585">
        <v>0</v>
      </c>
      <c r="AF1585">
        <f t="shared" si="99"/>
        <v>8.4099999999999994E-2</v>
      </c>
      <c r="AG1585">
        <v>-0.29059999999999997</v>
      </c>
    </row>
    <row r="1586" spans="1:33" ht="17" x14ac:dyDescent="0.2">
      <c r="A1586" s="39" t="s">
        <v>17270</v>
      </c>
      <c r="B1586" s="78" t="s">
        <v>18120</v>
      </c>
      <c r="C1586" s="78" t="s">
        <v>89</v>
      </c>
      <c r="D1586" s="39">
        <v>-8.8599999999999998E-2</v>
      </c>
      <c r="E1586" s="39">
        <v>-0.10459999999999997</v>
      </c>
      <c r="F1586" s="39">
        <v>-0.185</v>
      </c>
      <c r="G1586" s="39">
        <v>1.06</v>
      </c>
      <c r="H1586" s="39">
        <v>1.08</v>
      </c>
      <c r="I1586" s="39">
        <v>1.1399999999999999</v>
      </c>
      <c r="J1586" s="15">
        <v>0.1908</v>
      </c>
      <c r="K1586" s="54">
        <v>1</v>
      </c>
      <c r="L1586" s="36">
        <v>0.1857</v>
      </c>
      <c r="M1586" s="54">
        <v>0.76022147974274201</v>
      </c>
      <c r="N1586" s="15">
        <v>0.39879999999999999</v>
      </c>
      <c r="O1586" s="54">
        <v>1.08E-5</v>
      </c>
      <c r="P1586" s="15">
        <v>0.1022</v>
      </c>
      <c r="Q1586" s="49">
        <v>1</v>
      </c>
      <c r="R1586">
        <v>6.9999999999999999E-4</v>
      </c>
      <c r="S1586" s="49">
        <v>1</v>
      </c>
      <c r="T1586">
        <v>0.29420000000000002</v>
      </c>
      <c r="U1586" s="54">
        <v>7.0600000000000003E-4</v>
      </c>
      <c r="V1586" s="108">
        <v>1.56</v>
      </c>
      <c r="W1586">
        <f t="shared" si="96"/>
        <v>0</v>
      </c>
      <c r="X1586">
        <f t="shared" si="97"/>
        <v>0</v>
      </c>
      <c r="Y1586">
        <f t="shared" si="98"/>
        <v>0</v>
      </c>
      <c r="Z1586">
        <v>0</v>
      </c>
      <c r="AA1586">
        <v>0</v>
      </c>
      <c r="AB1586">
        <v>0</v>
      </c>
      <c r="AC1586">
        <v>0</v>
      </c>
      <c r="AD1586">
        <v>0</v>
      </c>
      <c r="AE1586">
        <v>0</v>
      </c>
      <c r="AF1586">
        <f t="shared" si="99"/>
        <v>8.4099999999999994E-2</v>
      </c>
    </row>
    <row r="1587" spans="1:33" ht="17" x14ac:dyDescent="0.2">
      <c r="A1587" s="39" t="s">
        <v>1991</v>
      </c>
      <c r="B1587" s="78" t="s">
        <v>1992</v>
      </c>
      <c r="C1587" s="78" t="s">
        <v>147</v>
      </c>
      <c r="D1587" s="39">
        <v>-8.8599999999999998E-2</v>
      </c>
      <c r="E1587" s="39">
        <v>-8.1199999999999994E-2</v>
      </c>
      <c r="F1587" s="39">
        <v>9.8999999999999644E-3</v>
      </c>
      <c r="G1587" s="39">
        <v>1.06</v>
      </c>
      <c r="H1587" s="39">
        <v>1.06</v>
      </c>
      <c r="I1587" s="39">
        <v>0.99</v>
      </c>
      <c r="J1587" s="15">
        <v>-0.1103</v>
      </c>
      <c r="K1587" s="54">
        <v>1</v>
      </c>
      <c r="L1587" s="36">
        <v>-0.48649999999999999</v>
      </c>
      <c r="M1587" s="54">
        <v>0.53214882457667201</v>
      </c>
      <c r="N1587" s="15">
        <v>0.24399999999999999</v>
      </c>
      <c r="O1587" s="54">
        <v>1.9400000000000001E-3</v>
      </c>
      <c r="P1587" s="15">
        <v>-0.19889999999999999</v>
      </c>
      <c r="Q1587" s="49">
        <v>0.70464037565423998</v>
      </c>
      <c r="R1587">
        <v>-0.47660000000000002</v>
      </c>
      <c r="S1587" s="49">
        <v>7.3722096280798401E-3</v>
      </c>
      <c r="T1587">
        <v>0.1628</v>
      </c>
      <c r="U1587" s="54">
        <v>5.0200000000000002E-2</v>
      </c>
      <c r="V1587" s="108">
        <v>0.82</v>
      </c>
      <c r="W1587">
        <f t="shared" si="96"/>
        <v>0</v>
      </c>
      <c r="X1587">
        <f t="shared" si="97"/>
        <v>0</v>
      </c>
      <c r="Y1587">
        <f t="shared" si="98"/>
        <v>0</v>
      </c>
      <c r="Z1587">
        <v>0</v>
      </c>
      <c r="AA1587">
        <v>0</v>
      </c>
      <c r="AB1587">
        <v>0</v>
      </c>
      <c r="AC1587">
        <v>0</v>
      </c>
      <c r="AD1587">
        <v>0</v>
      </c>
      <c r="AE1587">
        <v>0</v>
      </c>
      <c r="AF1587">
        <f t="shared" si="99"/>
        <v>8.4099999999999994E-2</v>
      </c>
      <c r="AG1587">
        <v>-0.37609999999999988</v>
      </c>
    </row>
    <row r="1588" spans="1:33" ht="17" x14ac:dyDescent="0.2">
      <c r="A1588" s="39" t="s">
        <v>7020</v>
      </c>
      <c r="B1588" s="78" t="s">
        <v>7021</v>
      </c>
      <c r="C1588" s="78" t="s">
        <v>74</v>
      </c>
      <c r="D1588" s="39">
        <v>-8.8599999999999984E-2</v>
      </c>
      <c r="E1588" s="39">
        <v>-0.12480000000000001</v>
      </c>
      <c r="F1588" s="39">
        <v>0.1812</v>
      </c>
      <c r="G1588" s="39">
        <v>1.06</v>
      </c>
      <c r="H1588" s="39">
        <v>1.0900000000000001</v>
      </c>
      <c r="I1588" s="39">
        <v>0.88</v>
      </c>
      <c r="J1588" s="15">
        <v>-5.9700000000000003E-2</v>
      </c>
      <c r="K1588" s="54">
        <v>1</v>
      </c>
      <c r="L1588" s="36">
        <v>-9.8500000000000004E-2</v>
      </c>
      <c r="M1588" s="54">
        <v>0.84005346283053595</v>
      </c>
      <c r="N1588" s="15">
        <v>0.17910000000000001</v>
      </c>
      <c r="O1588" s="54">
        <v>1.61E-2</v>
      </c>
      <c r="P1588" s="15">
        <v>-0.14829999999999999</v>
      </c>
      <c r="Q1588" s="49">
        <v>1</v>
      </c>
      <c r="R1588">
        <v>8.2699999999999996E-2</v>
      </c>
      <c r="S1588" s="49">
        <v>0.92940475900567698</v>
      </c>
      <c r="T1588">
        <v>5.4300000000000001E-2</v>
      </c>
      <c r="U1588" s="54">
        <v>0.78500000000000003</v>
      </c>
      <c r="V1588" s="108">
        <v>0.48</v>
      </c>
      <c r="W1588">
        <f t="shared" si="96"/>
        <v>0</v>
      </c>
      <c r="X1588">
        <f t="shared" si="97"/>
        <v>0</v>
      </c>
      <c r="Y1588">
        <f t="shared" si="98"/>
        <v>0</v>
      </c>
      <c r="Z1588">
        <v>0</v>
      </c>
      <c r="AA1588">
        <v>0</v>
      </c>
      <c r="AB1588">
        <v>0</v>
      </c>
      <c r="AC1588">
        <v>0</v>
      </c>
      <c r="AD1588">
        <v>0</v>
      </c>
      <c r="AE1588">
        <v>0</v>
      </c>
      <c r="AF1588">
        <f t="shared" si="99"/>
        <v>8.4099999999999994E-2</v>
      </c>
      <c r="AG1588">
        <v>-3.8800000000000001E-2</v>
      </c>
    </row>
    <row r="1589" spans="1:33" ht="17" x14ac:dyDescent="0.2">
      <c r="A1589" s="39" t="s">
        <v>2689</v>
      </c>
      <c r="B1589" s="78" t="s">
        <v>2690</v>
      </c>
      <c r="C1589" s="78" t="s">
        <v>155</v>
      </c>
      <c r="D1589" s="39">
        <v>-8.8500000000000009E-2</v>
      </c>
      <c r="E1589" s="39">
        <v>0.23759999999999998</v>
      </c>
      <c r="F1589" s="39">
        <v>0.629</v>
      </c>
      <c r="G1589" s="39">
        <v>1.06</v>
      </c>
      <c r="H1589" s="39">
        <v>0.85</v>
      </c>
      <c r="I1589" s="39">
        <v>0.65</v>
      </c>
      <c r="J1589" s="15">
        <v>0.1547</v>
      </c>
      <c r="K1589" s="54">
        <v>1</v>
      </c>
      <c r="L1589" s="36">
        <v>-0.5333</v>
      </c>
      <c r="M1589" s="54">
        <v>0.56558637819325397</v>
      </c>
      <c r="N1589" s="15">
        <v>-0.26069999999999999</v>
      </c>
      <c r="O1589" s="54">
        <v>3.0899999999999998E-4</v>
      </c>
      <c r="P1589" s="15">
        <v>6.6199999999999995E-2</v>
      </c>
      <c r="Q1589" s="49">
        <v>1</v>
      </c>
      <c r="R1589">
        <v>9.5699999999999993E-2</v>
      </c>
      <c r="S1589" s="49">
        <v>0.83214517976330704</v>
      </c>
      <c r="T1589">
        <v>-2.3099999999999999E-2</v>
      </c>
      <c r="U1589" s="54">
        <v>0.82899999999999996</v>
      </c>
      <c r="V1589" s="108">
        <v>0.99</v>
      </c>
      <c r="W1589">
        <f t="shared" si="96"/>
        <v>0</v>
      </c>
      <c r="X1589">
        <f t="shared" si="97"/>
        <v>0</v>
      </c>
      <c r="Y1589">
        <f t="shared" si="98"/>
        <v>1</v>
      </c>
      <c r="Z1589">
        <v>0</v>
      </c>
      <c r="AA1589">
        <v>0</v>
      </c>
      <c r="AB1589">
        <v>0</v>
      </c>
      <c r="AC1589">
        <v>0</v>
      </c>
      <c r="AD1589">
        <v>0</v>
      </c>
      <c r="AE1589">
        <v>0</v>
      </c>
      <c r="AF1589">
        <f t="shared" si="99"/>
        <v>8.4099999999999994E-2</v>
      </c>
      <c r="AG1589">
        <v>-0.68799999999999994</v>
      </c>
    </row>
    <row r="1590" spans="1:33" ht="17" x14ac:dyDescent="0.2">
      <c r="A1590" s="39" t="s">
        <v>918</v>
      </c>
      <c r="B1590" s="78" t="s">
        <v>919</v>
      </c>
      <c r="C1590" s="78" t="s">
        <v>81</v>
      </c>
      <c r="D1590" s="39">
        <v>-8.8400000000000034E-2</v>
      </c>
      <c r="E1590" s="39">
        <v>-0.12529999999999997</v>
      </c>
      <c r="F1590" s="39">
        <v>0.27669999999999995</v>
      </c>
      <c r="G1590" s="39">
        <v>1.06</v>
      </c>
      <c r="H1590" s="39">
        <v>1.0900000000000001</v>
      </c>
      <c r="I1590" s="39">
        <v>0.83</v>
      </c>
      <c r="J1590" s="15">
        <v>-0.50939999999999996</v>
      </c>
      <c r="K1590" s="54">
        <v>0.46766530887663099</v>
      </c>
      <c r="L1590" s="99">
        <v>-0.90869999999999995</v>
      </c>
      <c r="M1590" s="54">
        <v>1.7578009767266999E-2</v>
      </c>
      <c r="N1590" s="99">
        <v>-0.62209999999999999</v>
      </c>
      <c r="O1590" s="54">
        <v>1.3899999999999999E-13</v>
      </c>
      <c r="P1590" s="15">
        <v>-0.5978</v>
      </c>
      <c r="Q1590" s="49">
        <v>2.2160508226208998E-2</v>
      </c>
      <c r="R1590">
        <v>-0.63200000000000001</v>
      </c>
      <c r="S1590" s="49">
        <v>8.5001075016762802E-3</v>
      </c>
      <c r="T1590">
        <v>-0.74739999999999995</v>
      </c>
      <c r="U1590" s="54">
        <v>1.4000000000000001E-12</v>
      </c>
      <c r="V1590" s="108">
        <v>0.87</v>
      </c>
      <c r="W1590">
        <f t="shared" si="96"/>
        <v>0</v>
      </c>
      <c r="X1590">
        <f t="shared" si="97"/>
        <v>0</v>
      </c>
      <c r="Y1590">
        <f t="shared" si="98"/>
        <v>0</v>
      </c>
      <c r="Z1590">
        <v>0</v>
      </c>
      <c r="AA1590">
        <v>1</v>
      </c>
      <c r="AB1590">
        <v>1</v>
      </c>
      <c r="AC1590">
        <v>0</v>
      </c>
      <c r="AD1590">
        <v>0</v>
      </c>
      <c r="AE1590">
        <v>0</v>
      </c>
      <c r="AF1590">
        <f t="shared" si="99"/>
        <v>8.4099999999999994E-2</v>
      </c>
      <c r="AG1590">
        <v>-0.39929999999999999</v>
      </c>
    </row>
    <row r="1591" spans="1:33" ht="17" x14ac:dyDescent="0.2">
      <c r="A1591" s="39" t="s">
        <v>9506</v>
      </c>
      <c r="B1591" s="78" t="s">
        <v>9444</v>
      </c>
      <c r="C1591" s="78" t="s">
        <v>112</v>
      </c>
      <c r="D1591" s="39">
        <v>-8.8400000000000034E-2</v>
      </c>
      <c r="E1591" s="39">
        <v>-3.9000000000000007E-3</v>
      </c>
      <c r="F1591" s="39">
        <v>0.30010000000000003</v>
      </c>
      <c r="G1591" s="39">
        <v>1.06</v>
      </c>
      <c r="H1591" s="39">
        <v>1</v>
      </c>
      <c r="I1591" s="39">
        <v>0.81</v>
      </c>
      <c r="J1591" s="15">
        <v>-0.44679999999999997</v>
      </c>
      <c r="K1591" s="54">
        <v>0.91834139792271596</v>
      </c>
      <c r="L1591" s="36">
        <v>-0.50680000000000003</v>
      </c>
      <c r="M1591" s="54">
        <v>0.59696444516740799</v>
      </c>
      <c r="N1591" s="15">
        <v>5.6399999999999999E-2</v>
      </c>
      <c r="O1591" s="54">
        <v>0.65700000000000003</v>
      </c>
      <c r="P1591" s="15">
        <v>-0.53520000000000001</v>
      </c>
      <c r="Q1591" s="49">
        <v>0.807172874781247</v>
      </c>
      <c r="R1591">
        <v>-0.20669999999999999</v>
      </c>
      <c r="S1591" s="49">
        <v>0.86958081444119195</v>
      </c>
      <c r="T1591">
        <v>5.2499999999999998E-2</v>
      </c>
      <c r="U1591" s="54">
        <v>0.8</v>
      </c>
      <c r="V1591" s="108">
        <v>1.29</v>
      </c>
      <c r="W1591">
        <f t="shared" si="96"/>
        <v>0</v>
      </c>
      <c r="X1591">
        <f t="shared" si="97"/>
        <v>0</v>
      </c>
      <c r="Y1591">
        <f t="shared" si="98"/>
        <v>0</v>
      </c>
      <c r="Z1591">
        <v>0</v>
      </c>
      <c r="AA1591">
        <v>0</v>
      </c>
      <c r="AB1591">
        <v>0</v>
      </c>
      <c r="AC1591">
        <v>0</v>
      </c>
      <c r="AD1591">
        <v>0</v>
      </c>
      <c r="AE1591">
        <v>0</v>
      </c>
      <c r="AF1591">
        <f t="shared" si="99"/>
        <v>8.4099999999999994E-2</v>
      </c>
      <c r="AG1591">
        <v>-5.9899999999999842E-2</v>
      </c>
    </row>
    <row r="1592" spans="1:33" ht="17" x14ac:dyDescent="0.2">
      <c r="A1592" s="39" t="s">
        <v>5559</v>
      </c>
      <c r="B1592" s="78" t="s">
        <v>5560</v>
      </c>
      <c r="C1592" s="78" t="s">
        <v>55</v>
      </c>
      <c r="D1592" s="39">
        <v>-8.8400000000000006E-2</v>
      </c>
      <c r="E1592" s="39">
        <v>-8.14E-2</v>
      </c>
      <c r="F1592" s="39">
        <v>-1.1500000000000002E-2</v>
      </c>
      <c r="G1592" s="39">
        <v>1.06</v>
      </c>
      <c r="H1592" s="39">
        <v>1.06</v>
      </c>
      <c r="I1592" s="39">
        <v>1.01</v>
      </c>
      <c r="J1592" s="15">
        <v>9.0700000000000003E-2</v>
      </c>
      <c r="K1592" s="54">
        <v>1</v>
      </c>
      <c r="L1592" s="36">
        <v>-8.8999999999999999E-3</v>
      </c>
      <c r="M1592" s="54">
        <v>0.99450325715561305</v>
      </c>
      <c r="N1592" s="15">
        <v>-6.93E-2</v>
      </c>
      <c r="O1592" s="54">
        <v>0.53</v>
      </c>
      <c r="P1592" s="15">
        <v>2.3E-3</v>
      </c>
      <c r="Q1592" s="49">
        <v>1</v>
      </c>
      <c r="R1592">
        <v>-2.0400000000000001E-2</v>
      </c>
      <c r="S1592" s="49">
        <v>0.98370982474128599</v>
      </c>
      <c r="T1592">
        <v>-0.1507</v>
      </c>
      <c r="U1592" s="54">
        <v>0.46800000000000003</v>
      </c>
      <c r="V1592" s="108">
        <v>0.27</v>
      </c>
      <c r="W1592">
        <f t="shared" si="96"/>
        <v>0</v>
      </c>
      <c r="X1592">
        <f t="shared" si="97"/>
        <v>0</v>
      </c>
      <c r="Y1592">
        <f t="shared" si="98"/>
        <v>0</v>
      </c>
      <c r="Z1592">
        <v>0</v>
      </c>
      <c r="AA1592">
        <v>0</v>
      </c>
      <c r="AB1592">
        <v>0</v>
      </c>
      <c r="AC1592">
        <v>0</v>
      </c>
      <c r="AD1592">
        <v>0</v>
      </c>
      <c r="AE1592">
        <v>0</v>
      </c>
      <c r="AF1592">
        <f t="shared" si="99"/>
        <v>8.4099999999999994E-2</v>
      </c>
      <c r="AG1592">
        <v>-9.9700000000000011E-2</v>
      </c>
    </row>
    <row r="1593" spans="1:33" ht="17" x14ac:dyDescent="0.2">
      <c r="A1593" s="39" t="s">
        <v>6006</v>
      </c>
      <c r="B1593" s="78" t="s">
        <v>54</v>
      </c>
      <c r="C1593" s="78" t="s">
        <v>55</v>
      </c>
      <c r="D1593" s="39">
        <v>-8.829999999999999E-2</v>
      </c>
      <c r="E1593" s="39">
        <v>-0.18130000000000002</v>
      </c>
      <c r="F1593" s="39">
        <v>-0.12690000000000001</v>
      </c>
      <c r="G1593" s="39">
        <v>1.06</v>
      </c>
      <c r="H1593" s="39">
        <v>1.1299999999999999</v>
      </c>
      <c r="I1593" s="39">
        <v>1.0900000000000001</v>
      </c>
      <c r="J1593" s="15">
        <v>-0.3251</v>
      </c>
      <c r="K1593" s="54">
        <v>0.53656835825603999</v>
      </c>
      <c r="L1593" s="36">
        <v>-0.37040000000000001</v>
      </c>
      <c r="M1593" s="54">
        <v>0.28102843934075</v>
      </c>
      <c r="N1593" s="15">
        <v>-0.54310000000000003</v>
      </c>
      <c r="O1593" s="54">
        <v>1.7599999999999999E-9</v>
      </c>
      <c r="P1593" s="15">
        <v>-0.41339999999999999</v>
      </c>
      <c r="Q1593" s="49">
        <v>0.19424790182223001</v>
      </c>
      <c r="R1593">
        <v>-0.49730000000000002</v>
      </c>
      <c r="S1593" s="49">
        <v>4.8541974400044201E-2</v>
      </c>
      <c r="T1593">
        <v>-0.72440000000000004</v>
      </c>
      <c r="U1593" s="54">
        <v>1.7E-12</v>
      </c>
      <c r="V1593" s="108">
        <v>0.41</v>
      </c>
      <c r="W1593">
        <f t="shared" si="96"/>
        <v>0</v>
      </c>
      <c r="X1593">
        <f t="shared" si="97"/>
        <v>0</v>
      </c>
      <c r="Y1593">
        <f t="shared" si="98"/>
        <v>0</v>
      </c>
      <c r="Z1593">
        <v>0</v>
      </c>
      <c r="AA1593">
        <v>0</v>
      </c>
      <c r="AB1593">
        <v>0</v>
      </c>
      <c r="AC1593">
        <v>0</v>
      </c>
      <c r="AD1593">
        <v>0</v>
      </c>
      <c r="AE1593">
        <v>0</v>
      </c>
      <c r="AF1593">
        <f t="shared" si="99"/>
        <v>8.4099999999999994E-2</v>
      </c>
      <c r="AG1593">
        <v>-4.5299999999999979E-2</v>
      </c>
    </row>
    <row r="1594" spans="1:33" ht="17" x14ac:dyDescent="0.2">
      <c r="A1594" s="39" t="s">
        <v>10030</v>
      </c>
      <c r="B1594" s="78" t="s">
        <v>10031</v>
      </c>
      <c r="C1594" s="78" t="s">
        <v>91</v>
      </c>
      <c r="D1594" s="39">
        <v>-8.829999999999999E-2</v>
      </c>
      <c r="E1594" s="39">
        <v>-0.15629999999999999</v>
      </c>
      <c r="F1594" s="39">
        <v>4.7800000000000002E-2</v>
      </c>
      <c r="G1594" s="39">
        <v>1.06</v>
      </c>
      <c r="H1594" s="39">
        <v>1.1100000000000001</v>
      </c>
      <c r="I1594" s="39">
        <v>0.97</v>
      </c>
      <c r="J1594" s="15">
        <v>5.0999999999999997E-2</v>
      </c>
      <c r="K1594" s="54">
        <v>1</v>
      </c>
      <c r="L1594" s="36">
        <v>-1.8200000000000001E-2</v>
      </c>
      <c r="M1594" s="54">
        <v>0.96938428943216004</v>
      </c>
      <c r="N1594" s="15">
        <v>-0.51800000000000002</v>
      </c>
      <c r="O1594" s="54">
        <v>1.2800000000000001E-7</v>
      </c>
      <c r="P1594" s="15">
        <v>-3.73E-2</v>
      </c>
      <c r="Q1594" s="49">
        <v>1</v>
      </c>
      <c r="R1594">
        <v>2.9600000000000001E-2</v>
      </c>
      <c r="S1594" s="49">
        <v>0.96716311386496701</v>
      </c>
      <c r="T1594">
        <v>-0.67430000000000001</v>
      </c>
      <c r="U1594" s="54">
        <v>4.35E-4</v>
      </c>
      <c r="V1594" s="108">
        <v>0.49</v>
      </c>
      <c r="W1594">
        <f t="shared" si="96"/>
        <v>0</v>
      </c>
      <c r="X1594">
        <f t="shared" si="97"/>
        <v>0</v>
      </c>
      <c r="Y1594">
        <f t="shared" si="98"/>
        <v>0</v>
      </c>
      <c r="Z1594">
        <v>0</v>
      </c>
      <c r="AA1594">
        <v>0</v>
      </c>
      <c r="AB1594">
        <v>0</v>
      </c>
      <c r="AC1594">
        <v>0</v>
      </c>
      <c r="AD1594">
        <v>0</v>
      </c>
      <c r="AE1594">
        <v>0</v>
      </c>
      <c r="AF1594">
        <f t="shared" si="99"/>
        <v>8.4099999999999994E-2</v>
      </c>
      <c r="AG1594">
        <v>-6.9199999999999998E-2</v>
      </c>
    </row>
    <row r="1595" spans="1:33" ht="17" x14ac:dyDescent="0.2">
      <c r="A1595" s="39" t="s">
        <v>1867</v>
      </c>
      <c r="B1595" s="78" t="s">
        <v>1868</v>
      </c>
      <c r="C1595" s="78" t="s">
        <v>147</v>
      </c>
      <c r="D1595" s="39">
        <v>-8.8200000000000001E-2</v>
      </c>
      <c r="E1595" s="39">
        <v>-9.6199999999999994E-2</v>
      </c>
      <c r="F1595" s="39">
        <v>0.19839999999999997</v>
      </c>
      <c r="G1595" s="39">
        <v>1.06</v>
      </c>
      <c r="H1595" s="39">
        <v>1.07</v>
      </c>
      <c r="I1595" s="39">
        <v>0.87</v>
      </c>
      <c r="J1595" s="15">
        <v>0.14649999999999999</v>
      </c>
      <c r="K1595" s="54">
        <v>1</v>
      </c>
      <c r="L1595" s="36">
        <v>6.3899999999999998E-2</v>
      </c>
      <c r="M1595" s="54">
        <v>0.92945418283268699</v>
      </c>
      <c r="N1595" s="15">
        <v>0.19989999999999999</v>
      </c>
      <c r="O1595" s="54">
        <v>3.4299999999999997E-2</v>
      </c>
      <c r="P1595" s="15">
        <v>5.8299999999999998E-2</v>
      </c>
      <c r="Q1595" s="49">
        <v>1</v>
      </c>
      <c r="R1595">
        <v>0.26229999999999998</v>
      </c>
      <c r="S1595" s="49">
        <v>0.62572896001045197</v>
      </c>
      <c r="T1595">
        <v>0.1037</v>
      </c>
      <c r="U1595" s="54">
        <v>0.39200000000000002</v>
      </c>
      <c r="V1595" s="108">
        <v>0.39</v>
      </c>
      <c r="W1595">
        <f t="shared" si="96"/>
        <v>0</v>
      </c>
      <c r="X1595">
        <f t="shared" si="97"/>
        <v>0</v>
      </c>
      <c r="Y1595">
        <f t="shared" si="98"/>
        <v>0</v>
      </c>
      <c r="Z1595">
        <v>0</v>
      </c>
      <c r="AA1595">
        <v>0</v>
      </c>
      <c r="AB1595">
        <v>0</v>
      </c>
      <c r="AC1595">
        <v>0</v>
      </c>
      <c r="AD1595">
        <v>0</v>
      </c>
      <c r="AE1595">
        <v>0</v>
      </c>
      <c r="AF1595">
        <f t="shared" si="99"/>
        <v>8.4099999999999994E-2</v>
      </c>
      <c r="AG1595">
        <v>-8.2699999999999996E-2</v>
      </c>
    </row>
    <row r="1596" spans="1:33" ht="17" x14ac:dyDescent="0.2">
      <c r="A1596" s="39" t="s">
        <v>1972</v>
      </c>
      <c r="B1596" s="78" t="s">
        <v>1973</v>
      </c>
      <c r="C1596" s="78" t="s">
        <v>147</v>
      </c>
      <c r="D1596" s="39">
        <v>-8.8199999999999987E-2</v>
      </c>
      <c r="E1596" s="39">
        <v>-0.13739999999999999</v>
      </c>
      <c r="F1596" s="39">
        <v>0.10839999999999998</v>
      </c>
      <c r="G1596" s="39">
        <v>1.06</v>
      </c>
      <c r="H1596" s="39">
        <v>1.1000000000000001</v>
      </c>
      <c r="I1596" s="39">
        <v>0.93</v>
      </c>
      <c r="J1596" s="15">
        <v>-4.7500000000000001E-2</v>
      </c>
      <c r="K1596" s="54">
        <v>1</v>
      </c>
      <c r="L1596" s="36">
        <v>7.3400000000000007E-2</v>
      </c>
      <c r="M1596" s="54">
        <v>0.93871077930782898</v>
      </c>
      <c r="N1596" s="15">
        <v>7.6100000000000001E-2</v>
      </c>
      <c r="O1596" s="54">
        <v>0.63500000000000001</v>
      </c>
      <c r="P1596" s="15">
        <v>-0.13569999999999999</v>
      </c>
      <c r="Q1596" s="49">
        <v>1</v>
      </c>
      <c r="R1596">
        <v>0.18179999999999999</v>
      </c>
      <c r="S1596" s="49">
        <v>0.82701605367312603</v>
      </c>
      <c r="T1596">
        <v>-6.13E-2</v>
      </c>
      <c r="U1596" s="54">
        <v>0.84899999999999998</v>
      </c>
      <c r="V1596" s="108">
        <v>0.48</v>
      </c>
      <c r="W1596">
        <f t="shared" si="96"/>
        <v>0</v>
      </c>
      <c r="X1596">
        <f t="shared" si="97"/>
        <v>0</v>
      </c>
      <c r="Y1596">
        <f t="shared" si="98"/>
        <v>0</v>
      </c>
      <c r="Z1596">
        <v>0</v>
      </c>
      <c r="AA1596">
        <v>0</v>
      </c>
      <c r="AB1596">
        <v>0</v>
      </c>
      <c r="AC1596">
        <v>0</v>
      </c>
      <c r="AD1596">
        <v>0</v>
      </c>
      <c r="AE1596">
        <v>0</v>
      </c>
      <c r="AF1596">
        <f t="shared" si="99"/>
        <v>8.4099999999999994E-2</v>
      </c>
      <c r="AG1596">
        <v>0.121</v>
      </c>
    </row>
    <row r="1597" spans="1:33" ht="17" x14ac:dyDescent="0.2">
      <c r="A1597" s="39" t="s">
        <v>13701</v>
      </c>
      <c r="B1597" s="78" t="s">
        <v>54</v>
      </c>
      <c r="C1597" s="78" t="s">
        <v>57</v>
      </c>
      <c r="D1597" s="39">
        <v>-8.8100000000000012E-2</v>
      </c>
      <c r="E1597" s="39">
        <v>2.5899999999999979E-2</v>
      </c>
      <c r="F1597" s="39">
        <v>0.18839999999999996</v>
      </c>
      <c r="G1597" s="39">
        <v>1.06</v>
      </c>
      <c r="H1597" s="39">
        <v>0.98</v>
      </c>
      <c r="I1597" s="39">
        <v>0.88</v>
      </c>
      <c r="J1597" s="15">
        <v>-6.1000000000000004E-3</v>
      </c>
      <c r="K1597" s="54">
        <v>1</v>
      </c>
      <c r="L1597" s="36">
        <v>-0.50049999999999994</v>
      </c>
      <c r="M1597" s="54">
        <v>0.126766799227431</v>
      </c>
      <c r="N1597" s="15">
        <v>0.37390000000000001</v>
      </c>
      <c r="O1597" s="54">
        <v>1.63E-4</v>
      </c>
      <c r="P1597" s="15">
        <v>-9.4200000000000006E-2</v>
      </c>
      <c r="Q1597" s="49">
        <v>1</v>
      </c>
      <c r="R1597">
        <v>-0.31209999999999999</v>
      </c>
      <c r="S1597" s="49">
        <v>0.24171415731127099</v>
      </c>
      <c r="T1597">
        <v>0.39979999999999999</v>
      </c>
      <c r="U1597" s="54">
        <v>2.5699999999999998E-3</v>
      </c>
      <c r="V1597" s="108">
        <v>0.67</v>
      </c>
      <c r="W1597">
        <f t="shared" si="96"/>
        <v>0</v>
      </c>
      <c r="X1597">
        <f t="shared" si="97"/>
        <v>0</v>
      </c>
      <c r="Y1597">
        <f t="shared" si="98"/>
        <v>0</v>
      </c>
      <c r="Z1597">
        <v>0</v>
      </c>
      <c r="AA1597">
        <v>0</v>
      </c>
      <c r="AB1597">
        <v>0</v>
      </c>
      <c r="AC1597">
        <v>0</v>
      </c>
      <c r="AD1597">
        <v>0</v>
      </c>
      <c r="AE1597">
        <v>0</v>
      </c>
      <c r="AF1597">
        <f t="shared" si="99"/>
        <v>8.4099999999999994E-2</v>
      </c>
      <c r="AG1597">
        <v>-0.49439999999999995</v>
      </c>
    </row>
    <row r="1598" spans="1:33" ht="17" x14ac:dyDescent="0.2">
      <c r="A1598" s="39" t="s">
        <v>17325</v>
      </c>
      <c r="B1598" s="78" t="s">
        <v>18101</v>
      </c>
      <c r="C1598" s="78" t="s">
        <v>74</v>
      </c>
      <c r="D1598" s="39">
        <v>-8.8099999999999998E-2</v>
      </c>
      <c r="E1598" s="39">
        <v>-6.5000000000000058E-3</v>
      </c>
      <c r="F1598" s="39">
        <v>-9.169999999999999E-2</v>
      </c>
      <c r="G1598" s="39">
        <v>1.06</v>
      </c>
      <c r="H1598" s="39">
        <v>1</v>
      </c>
      <c r="I1598" s="39">
        <v>1.07</v>
      </c>
      <c r="J1598" s="15">
        <v>8.4099999999999994E-2</v>
      </c>
      <c r="K1598" s="54">
        <v>1</v>
      </c>
      <c r="L1598" s="36">
        <v>0.15479999999999999</v>
      </c>
      <c r="M1598" s="54">
        <v>0.87041617157564299</v>
      </c>
      <c r="N1598" s="15">
        <v>-0.34429999999999999</v>
      </c>
      <c r="O1598" s="54">
        <v>1.6199999999999999E-6</v>
      </c>
      <c r="P1598" s="15">
        <v>-4.0000000000000001E-3</v>
      </c>
      <c r="Q1598" s="49">
        <v>1</v>
      </c>
      <c r="R1598">
        <v>6.3100000000000003E-2</v>
      </c>
      <c r="S1598" s="49">
        <v>0.95575724455042199</v>
      </c>
      <c r="T1598">
        <v>-0.3508</v>
      </c>
      <c r="U1598" s="54">
        <v>5.2299999999999997E-5</v>
      </c>
      <c r="V1598" s="108">
        <v>0.18</v>
      </c>
      <c r="W1598">
        <f t="shared" si="96"/>
        <v>0</v>
      </c>
      <c r="X1598">
        <f t="shared" si="97"/>
        <v>0</v>
      </c>
      <c r="Y1598">
        <f t="shared" si="98"/>
        <v>0</v>
      </c>
      <c r="Z1598">
        <v>0</v>
      </c>
      <c r="AA1598">
        <v>0</v>
      </c>
      <c r="AB1598">
        <v>0</v>
      </c>
      <c r="AC1598">
        <v>0</v>
      </c>
      <c r="AD1598">
        <v>0</v>
      </c>
      <c r="AE1598">
        <v>0</v>
      </c>
      <c r="AF1598">
        <f t="shared" si="99"/>
        <v>8.4099999999999994E-2</v>
      </c>
    </row>
    <row r="1599" spans="1:33" ht="17" x14ac:dyDescent="0.2">
      <c r="A1599" s="39" t="s">
        <v>6384</v>
      </c>
      <c r="B1599" s="78" t="s">
        <v>6166</v>
      </c>
      <c r="C1599" s="78" t="s">
        <v>338</v>
      </c>
      <c r="D1599" s="39">
        <v>-8.8000000000000009E-2</v>
      </c>
      <c r="E1599" s="39">
        <v>0.13110000000000002</v>
      </c>
      <c r="F1599" s="39">
        <v>9.0999999999999998E-2</v>
      </c>
      <c r="G1599" s="39">
        <v>1.06</v>
      </c>
      <c r="H1599" s="39">
        <v>0.91</v>
      </c>
      <c r="I1599" s="39">
        <v>0.94</v>
      </c>
      <c r="J1599" s="15">
        <v>-0.1191</v>
      </c>
      <c r="K1599" s="54">
        <v>1</v>
      </c>
      <c r="L1599" s="36">
        <v>-0.27260000000000001</v>
      </c>
      <c r="M1599" s="54">
        <v>0.43307976674570497</v>
      </c>
      <c r="N1599" s="15">
        <v>0.2447</v>
      </c>
      <c r="O1599" s="54">
        <v>1.18E-2</v>
      </c>
      <c r="P1599" s="15">
        <v>-0.20710000000000001</v>
      </c>
      <c r="Q1599" s="49">
        <v>1</v>
      </c>
      <c r="R1599">
        <v>-0.18160000000000001</v>
      </c>
      <c r="S1599" s="49">
        <v>0.79966390099245799</v>
      </c>
      <c r="T1599">
        <v>0.37580000000000002</v>
      </c>
      <c r="U1599" s="54">
        <v>1.7999999999999999E-2</v>
      </c>
      <c r="V1599" s="108">
        <v>0.43</v>
      </c>
      <c r="W1599">
        <f t="shared" si="96"/>
        <v>0</v>
      </c>
      <c r="X1599">
        <f t="shared" si="97"/>
        <v>0</v>
      </c>
      <c r="Y1599">
        <f t="shared" si="98"/>
        <v>0</v>
      </c>
      <c r="Z1599">
        <v>0</v>
      </c>
      <c r="AA1599">
        <v>0</v>
      </c>
      <c r="AB1599">
        <v>0</v>
      </c>
      <c r="AC1599">
        <v>0</v>
      </c>
      <c r="AD1599">
        <v>0</v>
      </c>
      <c r="AE1599">
        <v>0</v>
      </c>
      <c r="AF1599">
        <f t="shared" si="99"/>
        <v>8.4099999999999994E-2</v>
      </c>
      <c r="AG1599">
        <v>-0.15349999999999997</v>
      </c>
    </row>
    <row r="1600" spans="1:33" ht="17" x14ac:dyDescent="0.2">
      <c r="A1600" s="39" t="s">
        <v>757</v>
      </c>
      <c r="B1600" s="78" t="s">
        <v>758</v>
      </c>
      <c r="C1600" s="78" t="s">
        <v>131</v>
      </c>
      <c r="D1600" s="39">
        <v>-8.7999999999999995E-2</v>
      </c>
      <c r="E1600" s="39">
        <v>9.6400000000000041E-2</v>
      </c>
      <c r="F1600" s="39">
        <v>1.1599999999999999E-2</v>
      </c>
      <c r="G1600" s="39">
        <v>1.06</v>
      </c>
      <c r="H1600" s="39">
        <v>0.94</v>
      </c>
      <c r="I1600" s="39">
        <v>0.99</v>
      </c>
      <c r="J1600" s="15">
        <v>-0.20930000000000001</v>
      </c>
      <c r="K1600" s="54">
        <v>1</v>
      </c>
      <c r="L1600" s="36">
        <v>-0.1366</v>
      </c>
      <c r="M1600" s="54">
        <v>0.84401143809569401</v>
      </c>
      <c r="N1600" s="99">
        <v>-0.66410000000000002</v>
      </c>
      <c r="O1600" s="54">
        <v>2.7099999999999999E-9</v>
      </c>
      <c r="P1600" s="15">
        <v>-0.29730000000000001</v>
      </c>
      <c r="Q1600" s="49">
        <v>0.80412062447768895</v>
      </c>
      <c r="R1600">
        <v>-0.125</v>
      </c>
      <c r="S1600" s="49">
        <v>0.84919294457523398</v>
      </c>
      <c r="T1600">
        <v>-0.56769999999999998</v>
      </c>
      <c r="U1600" s="54">
        <v>1.8700000000000001E-5</v>
      </c>
      <c r="V1600" s="108">
        <v>0.56999999999999995</v>
      </c>
      <c r="W1600">
        <f t="shared" si="96"/>
        <v>0</v>
      </c>
      <c r="X1600">
        <f t="shared" si="97"/>
        <v>0</v>
      </c>
      <c r="Y1600">
        <f t="shared" si="98"/>
        <v>0</v>
      </c>
      <c r="Z1600">
        <v>0</v>
      </c>
      <c r="AA1600">
        <v>0</v>
      </c>
      <c r="AB1600">
        <v>1</v>
      </c>
      <c r="AC1600">
        <v>0</v>
      </c>
      <c r="AD1600">
        <v>0</v>
      </c>
      <c r="AE1600">
        <v>0</v>
      </c>
      <c r="AF1600">
        <f t="shared" si="99"/>
        <v>8.4099999999999994E-2</v>
      </c>
      <c r="AG1600">
        <v>7.2699999999999987E-2</v>
      </c>
    </row>
    <row r="1601" spans="1:33" ht="17" x14ac:dyDescent="0.2">
      <c r="A1601" s="39" t="s">
        <v>13334</v>
      </c>
      <c r="B1601" s="78" t="s">
        <v>13335</v>
      </c>
      <c r="C1601" s="78" t="s">
        <v>57</v>
      </c>
      <c r="D1601" s="39">
        <v>-8.7900000000000006E-2</v>
      </c>
      <c r="E1601" s="39">
        <v>-0.20250000000000001</v>
      </c>
      <c r="F1601" s="39">
        <v>-8.0000000000000071E-3</v>
      </c>
      <c r="G1601" s="39">
        <v>1.06</v>
      </c>
      <c r="H1601" s="39">
        <v>1.1499999999999999</v>
      </c>
      <c r="I1601" s="39">
        <v>1.01</v>
      </c>
      <c r="J1601" s="15">
        <v>1.8200000000000001E-2</v>
      </c>
      <c r="K1601" s="54">
        <v>1</v>
      </c>
      <c r="L1601" s="36">
        <v>-0.1535</v>
      </c>
      <c r="M1601" s="54">
        <v>0.67328518574732099</v>
      </c>
      <c r="N1601" s="15">
        <v>2.64E-2</v>
      </c>
      <c r="O1601" s="54">
        <v>0.82199999999999995</v>
      </c>
      <c r="P1601" s="15">
        <v>-6.9699999999999998E-2</v>
      </c>
      <c r="Q1601" s="49">
        <v>1</v>
      </c>
      <c r="R1601">
        <v>-0.1615</v>
      </c>
      <c r="S1601" s="49">
        <v>0.61691059634692702</v>
      </c>
      <c r="T1601">
        <v>-0.17610000000000001</v>
      </c>
      <c r="U1601" s="54">
        <v>0.28999999999999998</v>
      </c>
      <c r="V1601" s="108">
        <v>0.73</v>
      </c>
      <c r="W1601">
        <f t="shared" si="96"/>
        <v>0</v>
      </c>
      <c r="X1601">
        <f t="shared" si="97"/>
        <v>0</v>
      </c>
      <c r="Y1601">
        <f t="shared" si="98"/>
        <v>0</v>
      </c>
      <c r="Z1601">
        <v>0</v>
      </c>
      <c r="AA1601">
        <v>0</v>
      </c>
      <c r="AB1601">
        <v>0</v>
      </c>
      <c r="AC1601">
        <v>0</v>
      </c>
      <c r="AD1601">
        <v>0</v>
      </c>
      <c r="AE1601">
        <v>0</v>
      </c>
      <c r="AF1601">
        <f t="shared" si="99"/>
        <v>8.4099999999999994E-2</v>
      </c>
      <c r="AG1601">
        <v>-0.17169999999999999</v>
      </c>
    </row>
    <row r="1602" spans="1:33" ht="17" x14ac:dyDescent="0.2">
      <c r="A1602" s="39" t="s">
        <v>3697</v>
      </c>
      <c r="B1602" s="78" t="s">
        <v>3698</v>
      </c>
      <c r="C1602" s="78" t="s">
        <v>412</v>
      </c>
      <c r="D1602" s="39">
        <v>-8.7799999999999934E-2</v>
      </c>
      <c r="E1602" s="39">
        <v>2.1699999999999997E-2</v>
      </c>
      <c r="F1602" s="39">
        <v>0.10340000000000005</v>
      </c>
      <c r="G1602" s="39">
        <v>1.06</v>
      </c>
      <c r="H1602" s="39">
        <v>0.99</v>
      </c>
      <c r="I1602" s="39">
        <v>0.93</v>
      </c>
      <c r="J1602" s="15">
        <v>-0.45700000000000002</v>
      </c>
      <c r="K1602" s="54">
        <v>0.177389593308169</v>
      </c>
      <c r="L1602" s="36">
        <v>-0.54590000000000005</v>
      </c>
      <c r="M1602" s="54">
        <v>4.4397266905796297E-2</v>
      </c>
      <c r="N1602" s="15">
        <v>-0.3105</v>
      </c>
      <c r="O1602" s="54">
        <v>1.7100000000000001E-4</v>
      </c>
      <c r="P1602" s="15">
        <v>-0.54479999999999995</v>
      </c>
      <c r="Q1602" s="49">
        <v>0.38036352306444798</v>
      </c>
      <c r="R1602">
        <v>-0.4425</v>
      </c>
      <c r="S1602" s="49">
        <v>0.42251693347176</v>
      </c>
      <c r="T1602">
        <v>-0.2888</v>
      </c>
      <c r="U1602" s="54">
        <v>4.2500000000000003E-2</v>
      </c>
      <c r="V1602" s="108">
        <v>0.57999999999999996</v>
      </c>
      <c r="W1602">
        <f t="shared" ref="W1602:W1665" si="100">IF(D1602&gt;0.585,1,0)</f>
        <v>0</v>
      </c>
      <c r="X1602">
        <f t="shared" ref="X1602:X1665" si="101">IF(E1602&gt;0.585,1,0)</f>
        <v>0</v>
      </c>
      <c r="Y1602">
        <f t="shared" ref="Y1602:Y1665" si="102">IF(F1602&gt;0.585,1,0)</f>
        <v>0</v>
      </c>
      <c r="Z1602">
        <v>0</v>
      </c>
      <c r="AA1602">
        <v>0</v>
      </c>
      <c r="AB1602">
        <v>0</v>
      </c>
      <c r="AC1602">
        <v>0</v>
      </c>
      <c r="AD1602">
        <v>0</v>
      </c>
      <c r="AE1602">
        <v>0</v>
      </c>
      <c r="AF1602">
        <f t="shared" ref="AF1602:AF1665" si="103">ROUND(LOG(G1602,2),4)</f>
        <v>8.4099999999999994E-2</v>
      </c>
      <c r="AG1602">
        <v>-8.890000000000009E-2</v>
      </c>
    </row>
    <row r="1603" spans="1:33" ht="17" x14ac:dyDescent="0.2">
      <c r="A1603" s="39" t="s">
        <v>13946</v>
      </c>
      <c r="B1603" s="78" t="s">
        <v>54</v>
      </c>
      <c r="C1603" s="78" t="s">
        <v>57</v>
      </c>
      <c r="D1603" s="39">
        <v>-8.77E-2</v>
      </c>
      <c r="E1603" s="39">
        <v>-8.390000000000003E-2</v>
      </c>
      <c r="F1603" s="39">
        <v>1.7200000000000003E-2</v>
      </c>
      <c r="G1603" s="39">
        <v>1.06</v>
      </c>
      <c r="H1603" s="39">
        <v>1.06</v>
      </c>
      <c r="I1603" s="39">
        <v>0.99</v>
      </c>
      <c r="J1603" s="15">
        <v>-2.2200000000000001E-2</v>
      </c>
      <c r="K1603" s="54">
        <v>1</v>
      </c>
      <c r="L1603" s="36">
        <v>-4.2700000000000002E-2</v>
      </c>
      <c r="M1603" s="54">
        <v>0.95506455979178395</v>
      </c>
      <c r="N1603" s="15">
        <v>0.35920000000000002</v>
      </c>
      <c r="O1603" s="54">
        <v>3.6900000000000002E-2</v>
      </c>
      <c r="P1603" s="15">
        <v>-0.1099</v>
      </c>
      <c r="Q1603" s="49">
        <v>1</v>
      </c>
      <c r="R1603">
        <v>-2.5499999999999998E-2</v>
      </c>
      <c r="S1603" s="49">
        <v>0.97657235465803904</v>
      </c>
      <c r="T1603">
        <v>0.27529999999999999</v>
      </c>
      <c r="U1603" s="54">
        <v>0.111</v>
      </c>
      <c r="V1603" s="108">
        <v>0.85</v>
      </c>
      <c r="W1603">
        <f t="shared" si="100"/>
        <v>0</v>
      </c>
      <c r="X1603">
        <f t="shared" si="101"/>
        <v>0</v>
      </c>
      <c r="Y1603">
        <f t="shared" si="102"/>
        <v>0</v>
      </c>
      <c r="Z1603">
        <v>0</v>
      </c>
      <c r="AA1603">
        <v>0</v>
      </c>
      <c r="AB1603">
        <v>0</v>
      </c>
      <c r="AC1603">
        <v>0</v>
      </c>
      <c r="AD1603">
        <v>0</v>
      </c>
      <c r="AE1603">
        <v>0</v>
      </c>
      <c r="AF1603">
        <f t="shared" si="103"/>
        <v>8.4099999999999994E-2</v>
      </c>
      <c r="AG1603">
        <v>-2.049999999999999E-2</v>
      </c>
    </row>
    <row r="1604" spans="1:33" ht="17" x14ac:dyDescent="0.2">
      <c r="A1604" s="39" t="s">
        <v>9806</v>
      </c>
      <c r="B1604" s="78" t="s">
        <v>9807</v>
      </c>
      <c r="C1604" s="78" t="s">
        <v>71</v>
      </c>
      <c r="D1604" s="39">
        <v>-8.77E-2</v>
      </c>
      <c r="E1604" s="39">
        <v>-5.9099999999999986E-2</v>
      </c>
      <c r="F1604" s="39">
        <v>6.9500000000000006E-2</v>
      </c>
      <c r="G1604" s="39">
        <v>1.06</v>
      </c>
      <c r="H1604" s="39">
        <v>1.04</v>
      </c>
      <c r="I1604" s="39">
        <v>0.95</v>
      </c>
      <c r="J1604" s="15">
        <v>-0.39050000000000001</v>
      </c>
      <c r="K1604" s="54">
        <v>0.393930581385463</v>
      </c>
      <c r="L1604" s="36">
        <v>-0.2671</v>
      </c>
      <c r="M1604" s="54">
        <v>0.55672964358744903</v>
      </c>
      <c r="N1604" s="15">
        <v>-0.49530000000000002</v>
      </c>
      <c r="O1604" s="54">
        <v>9.1500000000000005E-10</v>
      </c>
      <c r="P1604" s="15">
        <v>-0.47820000000000001</v>
      </c>
      <c r="Q1604" s="49">
        <v>0.225713845918767</v>
      </c>
      <c r="R1604">
        <v>-0.1976</v>
      </c>
      <c r="S1604" s="49">
        <v>0.70763191880116905</v>
      </c>
      <c r="T1604">
        <v>-0.5544</v>
      </c>
      <c r="U1604" s="54">
        <v>3.7600000000000003E-9</v>
      </c>
      <c r="V1604" s="108">
        <v>0.23</v>
      </c>
      <c r="W1604">
        <f t="shared" si="100"/>
        <v>0</v>
      </c>
      <c r="X1604">
        <f t="shared" si="101"/>
        <v>0</v>
      </c>
      <c r="Y1604">
        <f t="shared" si="102"/>
        <v>0</v>
      </c>
      <c r="Z1604">
        <v>0</v>
      </c>
      <c r="AA1604">
        <v>0</v>
      </c>
      <c r="AB1604">
        <v>0</v>
      </c>
      <c r="AC1604">
        <v>0</v>
      </c>
      <c r="AD1604">
        <v>0</v>
      </c>
      <c r="AE1604">
        <v>0</v>
      </c>
      <c r="AF1604">
        <f t="shared" si="103"/>
        <v>8.4099999999999994E-2</v>
      </c>
      <c r="AG1604">
        <v>0.12340000000000007</v>
      </c>
    </row>
    <row r="1605" spans="1:33" ht="17" x14ac:dyDescent="0.2">
      <c r="A1605" s="39" t="s">
        <v>17773</v>
      </c>
      <c r="B1605" s="78" t="s">
        <v>814</v>
      </c>
      <c r="C1605" s="78" t="s">
        <v>155</v>
      </c>
      <c r="D1605" s="39">
        <v>-8.7600000000000011E-2</v>
      </c>
      <c r="E1605" s="39">
        <v>1.5899999999999914E-2</v>
      </c>
      <c r="F1605" s="39">
        <v>-1.3800000000000034E-2</v>
      </c>
      <c r="G1605" s="39">
        <v>1.06</v>
      </c>
      <c r="H1605" s="39">
        <v>0.99</v>
      </c>
      <c r="I1605" s="39">
        <v>1.01</v>
      </c>
      <c r="J1605" s="15">
        <v>-0.51049999999999995</v>
      </c>
      <c r="K1605" s="54">
        <v>0.21657641350866799</v>
      </c>
      <c r="L1605" s="36">
        <v>-0.42059999999999997</v>
      </c>
      <c r="M1605" s="54">
        <v>0.31105602536916299</v>
      </c>
      <c r="N1605" s="99">
        <v>-0.72409999999999997</v>
      </c>
      <c r="O1605" s="54">
        <v>5.1799999999999997E-40</v>
      </c>
      <c r="P1605" s="15">
        <v>-0.59809999999999997</v>
      </c>
      <c r="Q1605" s="49">
        <v>0.15507097226837599</v>
      </c>
      <c r="R1605">
        <v>-0.43440000000000001</v>
      </c>
      <c r="S1605" s="49">
        <v>0.35091708411517297</v>
      </c>
      <c r="T1605">
        <v>-0.70820000000000005</v>
      </c>
      <c r="U1605" s="54">
        <v>2.23E-11</v>
      </c>
      <c r="V1605" s="108">
        <v>0.52</v>
      </c>
      <c r="W1605">
        <f t="shared" si="100"/>
        <v>0</v>
      </c>
      <c r="X1605">
        <f t="shared" si="101"/>
        <v>0</v>
      </c>
      <c r="Y1605">
        <f t="shared" si="102"/>
        <v>0</v>
      </c>
      <c r="Z1605">
        <v>0</v>
      </c>
      <c r="AA1605">
        <v>0</v>
      </c>
      <c r="AB1605">
        <v>1</v>
      </c>
      <c r="AC1605">
        <v>0</v>
      </c>
      <c r="AD1605">
        <v>0</v>
      </c>
      <c r="AE1605">
        <v>0</v>
      </c>
      <c r="AF1605">
        <f t="shared" si="103"/>
        <v>8.4099999999999994E-2</v>
      </c>
    </row>
    <row r="1606" spans="1:33" ht="17" x14ac:dyDescent="0.2">
      <c r="A1606" s="39" t="s">
        <v>15144</v>
      </c>
      <c r="B1606" s="78" t="s">
        <v>54</v>
      </c>
      <c r="C1606" s="78" t="s">
        <v>57</v>
      </c>
      <c r="D1606" s="39">
        <v>-8.7299999999999989E-2</v>
      </c>
      <c r="E1606" s="39">
        <v>-0.15789999999999998</v>
      </c>
      <c r="F1606" s="39">
        <v>-1.0099999999999998E-2</v>
      </c>
      <c r="G1606" s="39">
        <v>1.06</v>
      </c>
      <c r="H1606" s="39">
        <v>1.1200000000000001</v>
      </c>
      <c r="I1606" s="39">
        <v>1.01</v>
      </c>
      <c r="J1606" s="15">
        <v>-0.1124</v>
      </c>
      <c r="K1606" s="54">
        <v>1</v>
      </c>
      <c r="L1606" s="36">
        <v>-0.2011</v>
      </c>
      <c r="M1606" s="54">
        <v>0.63266884412239199</v>
      </c>
      <c r="N1606" s="15">
        <v>8.6499999999999994E-2</v>
      </c>
      <c r="O1606" s="54">
        <v>0.42799999999999999</v>
      </c>
      <c r="P1606" s="15">
        <v>-0.19969999999999999</v>
      </c>
      <c r="Q1606" s="49">
        <v>0.85021674189803398</v>
      </c>
      <c r="R1606">
        <v>-0.2112</v>
      </c>
      <c r="S1606" s="49">
        <v>0.54915494292623901</v>
      </c>
      <c r="T1606">
        <v>-7.1400000000000005E-2</v>
      </c>
      <c r="U1606" s="54">
        <v>0.70199999999999996</v>
      </c>
      <c r="V1606" s="108">
        <v>0.43</v>
      </c>
      <c r="W1606">
        <f t="shared" si="100"/>
        <v>0</v>
      </c>
      <c r="X1606">
        <f t="shared" si="101"/>
        <v>0</v>
      </c>
      <c r="Y1606">
        <f t="shared" si="102"/>
        <v>0</v>
      </c>
      <c r="Z1606">
        <v>0</v>
      </c>
      <c r="AA1606">
        <v>0</v>
      </c>
      <c r="AB1606">
        <v>0</v>
      </c>
      <c r="AC1606">
        <v>0</v>
      </c>
      <c r="AD1606">
        <v>0</v>
      </c>
      <c r="AE1606">
        <v>0</v>
      </c>
      <c r="AF1606">
        <f t="shared" si="103"/>
        <v>8.4099999999999994E-2</v>
      </c>
      <c r="AG1606">
        <v>-8.8700000000000001E-2</v>
      </c>
    </row>
    <row r="1607" spans="1:33" ht="17" x14ac:dyDescent="0.2">
      <c r="A1607" s="39" t="s">
        <v>3267</v>
      </c>
      <c r="B1607" s="78" t="s">
        <v>3268</v>
      </c>
      <c r="C1607" s="78" t="s">
        <v>155</v>
      </c>
      <c r="D1607" s="39">
        <v>-8.72E-2</v>
      </c>
      <c r="E1607" s="39">
        <v>-3.15E-2</v>
      </c>
      <c r="F1607" s="39">
        <v>0.1003</v>
      </c>
      <c r="G1607" s="39">
        <v>1.06</v>
      </c>
      <c r="H1607" s="39">
        <v>1.02</v>
      </c>
      <c r="I1607" s="39">
        <v>0.93</v>
      </c>
      <c r="J1607" s="15">
        <v>-0.1013</v>
      </c>
      <c r="K1607" s="54">
        <v>1</v>
      </c>
      <c r="L1607" s="36">
        <v>-0.47470000000000001</v>
      </c>
      <c r="M1607" s="54">
        <v>0.130366813871545</v>
      </c>
      <c r="N1607" s="15">
        <v>-8.6E-3</v>
      </c>
      <c r="O1607" s="54">
        <v>0.94299999999999995</v>
      </c>
      <c r="P1607" s="15">
        <v>-0.1885</v>
      </c>
      <c r="Q1607" s="49">
        <v>1</v>
      </c>
      <c r="R1607">
        <v>-0.37440000000000001</v>
      </c>
      <c r="S1607" s="49">
        <v>0.52629318709281803</v>
      </c>
      <c r="T1607">
        <v>-4.0099999999999997E-2</v>
      </c>
      <c r="U1607" s="54">
        <v>0.85099999999999998</v>
      </c>
      <c r="V1607" s="108">
        <v>0.37</v>
      </c>
      <c r="W1607">
        <f t="shared" si="100"/>
        <v>0</v>
      </c>
      <c r="X1607">
        <f t="shared" si="101"/>
        <v>0</v>
      </c>
      <c r="Y1607">
        <f t="shared" si="102"/>
        <v>0</v>
      </c>
      <c r="Z1607">
        <v>0</v>
      </c>
      <c r="AA1607">
        <v>0</v>
      </c>
      <c r="AB1607">
        <v>0</v>
      </c>
      <c r="AC1607">
        <v>0</v>
      </c>
      <c r="AD1607">
        <v>0</v>
      </c>
      <c r="AE1607">
        <v>0</v>
      </c>
      <c r="AF1607">
        <f t="shared" si="103"/>
        <v>8.4099999999999994E-2</v>
      </c>
      <c r="AG1607">
        <v>-0.37340000000000001</v>
      </c>
    </row>
    <row r="1608" spans="1:33" ht="17" x14ac:dyDescent="0.2">
      <c r="A1608" s="39" t="s">
        <v>12715</v>
      </c>
      <c r="B1608" s="78" t="s">
        <v>98</v>
      </c>
      <c r="C1608" s="78" t="s">
        <v>57</v>
      </c>
      <c r="D1608" s="39">
        <v>-8.72E-2</v>
      </c>
      <c r="E1608" s="39">
        <v>9.9000000000000005E-2</v>
      </c>
      <c r="F1608" s="39">
        <v>-0.1452</v>
      </c>
      <c r="G1608" s="39">
        <v>1.06</v>
      </c>
      <c r="H1608" s="39">
        <v>0.93</v>
      </c>
      <c r="I1608" s="39">
        <v>1.1100000000000001</v>
      </c>
      <c r="J1608" s="15">
        <v>5.5500000000000001E-2</v>
      </c>
      <c r="K1608" s="54">
        <v>1</v>
      </c>
      <c r="L1608" s="36">
        <v>3.1099999999999999E-2</v>
      </c>
      <c r="M1608" s="54">
        <v>0.96938428943216004</v>
      </c>
      <c r="N1608" s="15">
        <v>-3.8300000000000001E-2</v>
      </c>
      <c r="O1608" s="54">
        <v>0.82799999999999996</v>
      </c>
      <c r="P1608" s="15">
        <v>-3.1699999999999999E-2</v>
      </c>
      <c r="Q1608" s="49">
        <v>1</v>
      </c>
      <c r="R1608">
        <v>-0.11409999999999999</v>
      </c>
      <c r="S1608" s="49">
        <v>0.83698436014225097</v>
      </c>
      <c r="T1608">
        <v>6.0699999999999997E-2</v>
      </c>
      <c r="U1608" s="54">
        <v>0.59099999999999997</v>
      </c>
      <c r="V1608" s="108">
        <v>0.32</v>
      </c>
      <c r="W1608">
        <f t="shared" si="100"/>
        <v>0</v>
      </c>
      <c r="X1608">
        <f t="shared" si="101"/>
        <v>0</v>
      </c>
      <c r="Y1608">
        <f t="shared" si="102"/>
        <v>0</v>
      </c>
      <c r="Z1608">
        <v>0</v>
      </c>
      <c r="AA1608">
        <v>0</v>
      </c>
      <c r="AB1608">
        <v>0</v>
      </c>
      <c r="AC1608">
        <v>0</v>
      </c>
      <c r="AD1608">
        <v>0</v>
      </c>
      <c r="AE1608">
        <v>0</v>
      </c>
      <c r="AF1608">
        <f t="shared" si="103"/>
        <v>8.4099999999999994E-2</v>
      </c>
      <c r="AG1608">
        <v>-2.4299999999999988E-2</v>
      </c>
    </row>
    <row r="1609" spans="1:33" ht="17" x14ac:dyDescent="0.2">
      <c r="A1609" s="39" t="s">
        <v>3263</v>
      </c>
      <c r="B1609" s="78" t="s">
        <v>2588</v>
      </c>
      <c r="C1609" s="78" t="s">
        <v>155</v>
      </c>
      <c r="D1609" s="39">
        <v>-8.7100000000000011E-2</v>
      </c>
      <c r="E1609" s="39">
        <v>7.3900000000000007E-2</v>
      </c>
      <c r="F1609" s="39">
        <v>5.0900000000000001E-2</v>
      </c>
      <c r="G1609" s="39">
        <v>1.06</v>
      </c>
      <c r="H1609" s="39">
        <v>0.95</v>
      </c>
      <c r="I1609" s="39">
        <v>0.97</v>
      </c>
      <c r="J1609" s="15">
        <v>-8.9499999999999996E-2</v>
      </c>
      <c r="K1609" s="54">
        <v>1</v>
      </c>
      <c r="L1609" s="36">
        <v>-0.1457</v>
      </c>
      <c r="M1609" s="54">
        <v>0.70561255560934599</v>
      </c>
      <c r="N1609" s="15">
        <v>-0.17680000000000001</v>
      </c>
      <c r="O1609" s="54">
        <v>0.23400000000000001</v>
      </c>
      <c r="P1609" s="15">
        <v>-0.17660000000000001</v>
      </c>
      <c r="Q1609" s="49">
        <v>0.99430028100551404</v>
      </c>
      <c r="R1609">
        <v>-9.4799999999999995E-2</v>
      </c>
      <c r="S1609" s="49">
        <v>0.857386564562304</v>
      </c>
      <c r="T1609">
        <v>-0.10290000000000001</v>
      </c>
      <c r="U1609" s="54">
        <v>0.40899999999999997</v>
      </c>
      <c r="V1609" s="108">
        <v>1.78</v>
      </c>
      <c r="W1609">
        <f t="shared" si="100"/>
        <v>0</v>
      </c>
      <c r="X1609">
        <f t="shared" si="101"/>
        <v>0</v>
      </c>
      <c r="Y1609">
        <f t="shared" si="102"/>
        <v>0</v>
      </c>
      <c r="Z1609">
        <v>0</v>
      </c>
      <c r="AA1609">
        <v>0</v>
      </c>
      <c r="AB1609">
        <v>0</v>
      </c>
      <c r="AC1609">
        <v>0</v>
      </c>
      <c r="AD1609">
        <v>0</v>
      </c>
      <c r="AE1609">
        <v>0</v>
      </c>
      <c r="AF1609">
        <f t="shared" si="103"/>
        <v>8.4099999999999994E-2</v>
      </c>
      <c r="AG1609">
        <v>-5.62E-2</v>
      </c>
    </row>
    <row r="1610" spans="1:33" ht="17" x14ac:dyDescent="0.2">
      <c r="A1610" s="39" t="s">
        <v>8532</v>
      </c>
      <c r="B1610" s="78" t="s">
        <v>8533</v>
      </c>
      <c r="C1610" s="78" t="s">
        <v>261</v>
      </c>
      <c r="D1610" s="39">
        <v>-8.7000000000000008E-2</v>
      </c>
      <c r="E1610" s="39">
        <v>1.1699999999999933E-2</v>
      </c>
      <c r="F1610" s="39">
        <v>0.2094</v>
      </c>
      <c r="G1610" s="39">
        <v>1.06</v>
      </c>
      <c r="H1610" s="39">
        <v>0.99</v>
      </c>
      <c r="I1610" s="39">
        <v>0.86</v>
      </c>
      <c r="J1610" s="15">
        <v>0.18160000000000001</v>
      </c>
      <c r="K1610" s="54">
        <v>1</v>
      </c>
      <c r="L1610" s="36">
        <v>5.5100000000000003E-2</v>
      </c>
      <c r="M1610" s="54">
        <v>0.95620090836340599</v>
      </c>
      <c r="N1610" s="11">
        <v>0.64780000000000004</v>
      </c>
      <c r="O1610" s="54">
        <v>7.7900000000000003E-28</v>
      </c>
      <c r="P1610" s="15">
        <v>9.4600000000000004E-2</v>
      </c>
      <c r="Q1610" s="49">
        <v>1</v>
      </c>
      <c r="R1610">
        <v>0.26450000000000001</v>
      </c>
      <c r="S1610" s="49">
        <v>0.464257408664555</v>
      </c>
      <c r="T1610">
        <v>0.65949999999999998</v>
      </c>
      <c r="U1610" s="54">
        <v>6.3399999999999999E-8</v>
      </c>
      <c r="V1610" s="108">
        <v>0.46</v>
      </c>
      <c r="W1610">
        <f t="shared" si="100"/>
        <v>0</v>
      </c>
      <c r="X1610">
        <f t="shared" si="101"/>
        <v>0</v>
      </c>
      <c r="Y1610">
        <f t="shared" si="102"/>
        <v>0</v>
      </c>
      <c r="Z1610">
        <v>0</v>
      </c>
      <c r="AA1610">
        <v>0</v>
      </c>
      <c r="AB1610">
        <v>0</v>
      </c>
      <c r="AC1610">
        <v>0</v>
      </c>
      <c r="AD1610">
        <v>0</v>
      </c>
      <c r="AE1610">
        <v>1</v>
      </c>
      <c r="AF1610">
        <f t="shared" si="103"/>
        <v>8.4099999999999994E-2</v>
      </c>
      <c r="AG1610">
        <v>-0.12649999999999983</v>
      </c>
    </row>
    <row r="1611" spans="1:33" ht="17" x14ac:dyDescent="0.2">
      <c r="A1611" s="39" t="s">
        <v>12268</v>
      </c>
      <c r="B1611" s="78" t="s">
        <v>54</v>
      </c>
      <c r="C1611" s="78" t="s">
        <v>57</v>
      </c>
      <c r="D1611" s="39">
        <v>-8.6999999999999994E-2</v>
      </c>
      <c r="E1611" s="39">
        <v>-0.19819999999999999</v>
      </c>
      <c r="F1611" s="39">
        <v>-8.6499999999999994E-2</v>
      </c>
      <c r="G1611" s="39">
        <v>1.06</v>
      </c>
      <c r="H1611" s="39">
        <v>1.1499999999999999</v>
      </c>
      <c r="I1611" s="39">
        <v>1.06</v>
      </c>
      <c r="J1611" s="15">
        <v>9.5399999999999999E-2</v>
      </c>
      <c r="K1611" s="54">
        <v>1</v>
      </c>
      <c r="L1611" s="36">
        <v>5.3499999999999999E-2</v>
      </c>
      <c r="M1611" s="54">
        <v>0.87238045254461405</v>
      </c>
      <c r="N1611" s="15">
        <v>7.5600000000000001E-2</v>
      </c>
      <c r="O1611" s="54">
        <v>0.46800000000000003</v>
      </c>
      <c r="P1611" s="15">
        <v>8.3999999999999995E-3</v>
      </c>
      <c r="Q1611" s="49">
        <v>1</v>
      </c>
      <c r="R1611">
        <v>-3.3000000000000002E-2</v>
      </c>
      <c r="S1611" s="49">
        <v>0.96293779214628705</v>
      </c>
      <c r="T1611">
        <v>-0.1226</v>
      </c>
      <c r="U1611" s="54">
        <v>0.40400000000000003</v>
      </c>
      <c r="V1611" s="108">
        <v>0.47</v>
      </c>
      <c r="W1611">
        <f t="shared" si="100"/>
        <v>0</v>
      </c>
      <c r="X1611">
        <f t="shared" si="101"/>
        <v>0</v>
      </c>
      <c r="Y1611">
        <f t="shared" si="102"/>
        <v>0</v>
      </c>
      <c r="Z1611">
        <v>0</v>
      </c>
      <c r="AA1611">
        <v>0</v>
      </c>
      <c r="AB1611">
        <v>0</v>
      </c>
      <c r="AC1611">
        <v>0</v>
      </c>
      <c r="AD1611">
        <v>0</v>
      </c>
      <c r="AE1611">
        <v>0</v>
      </c>
      <c r="AF1611">
        <f t="shared" si="103"/>
        <v>8.4099999999999994E-2</v>
      </c>
      <c r="AG1611">
        <v>-4.1999999999999982E-2</v>
      </c>
    </row>
    <row r="1612" spans="1:33" ht="17" x14ac:dyDescent="0.2">
      <c r="A1612" s="39" t="s">
        <v>530</v>
      </c>
      <c r="B1612" s="78" t="s">
        <v>70</v>
      </c>
      <c r="C1612" s="78" t="s">
        <v>71</v>
      </c>
      <c r="D1612" s="39">
        <v>-8.6999999999999966E-2</v>
      </c>
      <c r="E1612" s="39">
        <v>0.62709999999999999</v>
      </c>
      <c r="F1612" s="39">
        <v>-1.1394</v>
      </c>
      <c r="G1612" s="39">
        <v>1.06</v>
      </c>
      <c r="H1612" s="39">
        <v>0.65</v>
      </c>
      <c r="I1612" s="39">
        <v>2.2000000000000002</v>
      </c>
      <c r="J1612" s="11">
        <v>0.94699999999999995</v>
      </c>
      <c r="K1612" s="54">
        <v>9.0457084408299606E-3</v>
      </c>
      <c r="L1612" s="7">
        <v>2.1497999999999999</v>
      </c>
      <c r="M1612" s="54">
        <v>7.5225462508805898E-13</v>
      </c>
      <c r="N1612" s="15">
        <v>-0.18010000000000001</v>
      </c>
      <c r="O1612" s="54">
        <v>9.9199999999999997E-2</v>
      </c>
      <c r="P1612" s="15">
        <v>0.86</v>
      </c>
      <c r="Q1612" s="49">
        <v>1.07835070335861E-2</v>
      </c>
      <c r="R1612">
        <v>1.0104</v>
      </c>
      <c r="S1612" s="49">
        <v>9.4820799781351005E-4</v>
      </c>
      <c r="T1612">
        <v>0.44700000000000001</v>
      </c>
      <c r="U1612" s="54">
        <v>5.4199999999999996E-7</v>
      </c>
      <c r="V1612" s="108">
        <v>1.26</v>
      </c>
      <c r="W1612">
        <f t="shared" si="100"/>
        <v>0</v>
      </c>
      <c r="X1612">
        <f t="shared" si="101"/>
        <v>1</v>
      </c>
      <c r="Y1612">
        <f t="shared" si="102"/>
        <v>0</v>
      </c>
      <c r="Z1612">
        <v>0</v>
      </c>
      <c r="AA1612">
        <v>0</v>
      </c>
      <c r="AB1612">
        <v>0</v>
      </c>
      <c r="AC1612">
        <v>1</v>
      </c>
      <c r="AD1612">
        <v>1</v>
      </c>
      <c r="AE1612">
        <v>0</v>
      </c>
      <c r="AF1612">
        <f t="shared" si="103"/>
        <v>8.4099999999999994E-2</v>
      </c>
      <c r="AG1612">
        <v>1.2028000000000001</v>
      </c>
    </row>
    <row r="1613" spans="1:33" ht="17" x14ac:dyDescent="0.2">
      <c r="A1613" s="39" t="s">
        <v>3703</v>
      </c>
      <c r="B1613" s="78" t="s">
        <v>3704</v>
      </c>
      <c r="C1613" s="78" t="s">
        <v>412</v>
      </c>
      <c r="D1613" s="39">
        <v>-8.6899999999999977E-2</v>
      </c>
      <c r="E1613" s="39">
        <v>-0.15959999999999996</v>
      </c>
      <c r="F1613" s="39">
        <v>0.35899999999999999</v>
      </c>
      <c r="G1613" s="39">
        <v>1.06</v>
      </c>
      <c r="H1613" s="39">
        <v>1.1200000000000001</v>
      </c>
      <c r="I1613" s="39">
        <v>0.78</v>
      </c>
      <c r="J1613" s="15">
        <v>-0.8034</v>
      </c>
      <c r="K1613" s="54">
        <v>0.28608382080650702</v>
      </c>
      <c r="L1613" s="98">
        <v>-1.4151</v>
      </c>
      <c r="M1613" s="54">
        <v>5.9726492621433097E-3</v>
      </c>
      <c r="N1613" s="15">
        <v>-0.47770000000000001</v>
      </c>
      <c r="O1613" s="54">
        <v>6.7700000000000004E-7</v>
      </c>
      <c r="P1613" s="15">
        <v>-0.89029999999999998</v>
      </c>
      <c r="Q1613" s="49">
        <v>1.4667500357577799E-4</v>
      </c>
      <c r="R1613">
        <v>-1.0561</v>
      </c>
      <c r="S1613" s="49">
        <v>3.6551910962163399E-6</v>
      </c>
      <c r="T1613">
        <v>-0.63729999999999998</v>
      </c>
      <c r="U1613" s="54">
        <v>3.2599999999999999E-9</v>
      </c>
      <c r="V1613" s="109">
        <v>2.0099999999999998</v>
      </c>
      <c r="W1613">
        <f t="shared" si="100"/>
        <v>0</v>
      </c>
      <c r="X1613">
        <f t="shared" si="101"/>
        <v>0</v>
      </c>
      <c r="Y1613">
        <f t="shared" si="102"/>
        <v>0</v>
      </c>
      <c r="Z1613">
        <v>0</v>
      </c>
      <c r="AA1613">
        <v>1</v>
      </c>
      <c r="AB1613">
        <v>0</v>
      </c>
      <c r="AC1613">
        <v>0</v>
      </c>
      <c r="AD1613">
        <v>0</v>
      </c>
      <c r="AE1613">
        <v>0</v>
      </c>
      <c r="AF1613">
        <f t="shared" si="103"/>
        <v>8.4099999999999994E-2</v>
      </c>
      <c r="AG1613">
        <v>-0.61159999999999992</v>
      </c>
    </row>
    <row r="1614" spans="1:33" ht="17" x14ac:dyDescent="0.2">
      <c r="A1614" s="39" t="s">
        <v>17541</v>
      </c>
      <c r="B1614" s="78" t="s">
        <v>1232</v>
      </c>
      <c r="C1614" s="78" t="s">
        <v>91</v>
      </c>
      <c r="D1614" s="39">
        <v>-8.6800000000000002E-2</v>
      </c>
      <c r="E1614" s="39">
        <v>-5.1900000000000002E-2</v>
      </c>
      <c r="F1614" s="39">
        <v>-7.0300000000000001E-2</v>
      </c>
      <c r="G1614" s="39">
        <v>1.06</v>
      </c>
      <c r="H1614" s="39">
        <v>1.04</v>
      </c>
      <c r="I1614" s="39">
        <v>1.05</v>
      </c>
      <c r="J1614" s="15">
        <v>-3.8699999999999998E-2</v>
      </c>
      <c r="K1614" s="54">
        <v>1</v>
      </c>
      <c r="L1614" s="36">
        <v>3.15E-2</v>
      </c>
      <c r="M1614" s="54">
        <v>0.96103464618069301</v>
      </c>
      <c r="N1614" s="15">
        <v>-8.2000000000000007E-3</v>
      </c>
      <c r="O1614" s="54">
        <v>0.93600000000000005</v>
      </c>
      <c r="P1614" s="15">
        <v>-0.1255</v>
      </c>
      <c r="Q1614" s="49">
        <v>1</v>
      </c>
      <c r="R1614">
        <v>-3.8800000000000001E-2</v>
      </c>
      <c r="S1614" s="49">
        <v>0.96265186861444696</v>
      </c>
      <c r="T1614">
        <v>-6.0100000000000001E-2</v>
      </c>
      <c r="U1614" s="54">
        <v>0.66600000000000004</v>
      </c>
      <c r="V1614" s="108">
        <v>0.24</v>
      </c>
      <c r="W1614">
        <f t="shared" si="100"/>
        <v>0</v>
      </c>
      <c r="X1614">
        <f t="shared" si="101"/>
        <v>0</v>
      </c>
      <c r="Y1614">
        <f t="shared" si="102"/>
        <v>0</v>
      </c>
      <c r="Z1614">
        <v>0</v>
      </c>
      <c r="AA1614">
        <v>0</v>
      </c>
      <c r="AB1614">
        <v>0</v>
      </c>
      <c r="AC1614">
        <v>0</v>
      </c>
      <c r="AD1614">
        <v>0</v>
      </c>
      <c r="AE1614">
        <v>0</v>
      </c>
      <c r="AF1614">
        <f t="shared" si="103"/>
        <v>8.4099999999999994E-2</v>
      </c>
    </row>
    <row r="1615" spans="1:33" ht="17" x14ac:dyDescent="0.2">
      <c r="A1615" s="39" t="s">
        <v>5687</v>
      </c>
      <c r="B1615" s="78" t="s">
        <v>306</v>
      </c>
      <c r="C1615" s="78" t="s">
        <v>55</v>
      </c>
      <c r="D1615" s="39">
        <v>-8.6599999999999996E-2</v>
      </c>
      <c r="E1615" s="39">
        <v>-0.22220000000000001</v>
      </c>
      <c r="F1615" s="39">
        <v>-0.11650000000000001</v>
      </c>
      <c r="G1615" s="39">
        <v>1.06</v>
      </c>
      <c r="H1615" s="39">
        <v>1.17</v>
      </c>
      <c r="I1615" s="39">
        <v>1.08</v>
      </c>
      <c r="J1615" s="15">
        <v>-2.5999999999999999E-3</v>
      </c>
      <c r="K1615" s="54">
        <v>1</v>
      </c>
      <c r="L1615" s="36">
        <v>-4.5499999999999999E-2</v>
      </c>
      <c r="M1615" s="54">
        <v>0.93040693507318395</v>
      </c>
      <c r="N1615" s="15">
        <v>-0.25119999999999998</v>
      </c>
      <c r="O1615" s="54">
        <v>9.7499999999999996E-4</v>
      </c>
      <c r="P1615" s="15">
        <v>-8.9200000000000002E-2</v>
      </c>
      <c r="Q1615" s="49">
        <v>1</v>
      </c>
      <c r="R1615">
        <v>-0.16200000000000001</v>
      </c>
      <c r="S1615" s="49">
        <v>0.72469587529618096</v>
      </c>
      <c r="T1615">
        <v>-0.47339999999999999</v>
      </c>
      <c r="U1615" s="54">
        <v>2.8E-3</v>
      </c>
      <c r="V1615" s="108">
        <v>0.26</v>
      </c>
      <c r="W1615">
        <f t="shared" si="100"/>
        <v>0</v>
      </c>
      <c r="X1615">
        <f t="shared" si="101"/>
        <v>0</v>
      </c>
      <c r="Y1615">
        <f t="shared" si="102"/>
        <v>0</v>
      </c>
      <c r="Z1615">
        <v>0</v>
      </c>
      <c r="AA1615">
        <v>0</v>
      </c>
      <c r="AB1615">
        <v>0</v>
      </c>
      <c r="AC1615">
        <v>0</v>
      </c>
      <c r="AD1615">
        <v>0</v>
      </c>
      <c r="AE1615">
        <v>0</v>
      </c>
      <c r="AF1615">
        <f t="shared" si="103"/>
        <v>8.4099999999999994E-2</v>
      </c>
      <c r="AG1615">
        <v>-4.2800000000000005E-2</v>
      </c>
    </row>
    <row r="1616" spans="1:33" ht="17" x14ac:dyDescent="0.2">
      <c r="A1616" s="39" t="s">
        <v>17740</v>
      </c>
      <c r="B1616" s="78" t="s">
        <v>641</v>
      </c>
      <c r="C1616" s="78" t="s">
        <v>216</v>
      </c>
      <c r="D1616" s="39">
        <v>-8.6500000000000021E-2</v>
      </c>
      <c r="E1616" s="39">
        <v>-0.42610000000000003</v>
      </c>
      <c r="F1616" s="39">
        <v>-4.0200000000000014E-2</v>
      </c>
      <c r="G1616" s="39">
        <v>1.06</v>
      </c>
      <c r="H1616" s="39">
        <v>1.34</v>
      </c>
      <c r="I1616" s="39">
        <v>1.03</v>
      </c>
      <c r="J1616" s="15">
        <v>-0.60109999999999997</v>
      </c>
      <c r="K1616" s="54">
        <v>3.74968910214852E-2</v>
      </c>
      <c r="L1616" s="36">
        <v>-0.57730000000000004</v>
      </c>
      <c r="M1616" s="54">
        <v>3.6073106156780103E-2</v>
      </c>
      <c r="N1616" s="15">
        <v>-0.54659999999999997</v>
      </c>
      <c r="O1616" s="54">
        <v>2.1300000000000001E-16</v>
      </c>
      <c r="P1616" s="15">
        <v>-0.68759999999999999</v>
      </c>
      <c r="Q1616" s="49">
        <v>2.99221563575656E-2</v>
      </c>
      <c r="R1616">
        <v>-0.61750000000000005</v>
      </c>
      <c r="S1616" s="49">
        <v>4.7701627459386699E-2</v>
      </c>
      <c r="T1616">
        <v>-0.97270000000000001</v>
      </c>
      <c r="U1616" s="54">
        <v>2.0299999999999999E-49</v>
      </c>
      <c r="V1616" s="108">
        <v>0.38</v>
      </c>
      <c r="W1616">
        <f t="shared" si="100"/>
        <v>0</v>
      </c>
      <c r="X1616">
        <f t="shared" si="101"/>
        <v>0</v>
      </c>
      <c r="Y1616">
        <f t="shared" si="102"/>
        <v>0</v>
      </c>
      <c r="Z1616">
        <v>0</v>
      </c>
      <c r="AA1616">
        <v>0</v>
      </c>
      <c r="AB1616">
        <v>0</v>
      </c>
      <c r="AC1616">
        <v>0</v>
      </c>
      <c r="AD1616">
        <v>0</v>
      </c>
      <c r="AE1616">
        <v>0</v>
      </c>
      <c r="AF1616">
        <f t="shared" si="103"/>
        <v>8.4099999999999994E-2</v>
      </c>
    </row>
    <row r="1617" spans="1:33" ht="17" x14ac:dyDescent="0.2">
      <c r="A1617" s="39" t="s">
        <v>17613</v>
      </c>
      <c r="B1617" s="78" t="s">
        <v>18074</v>
      </c>
      <c r="C1617" s="78" t="s">
        <v>131</v>
      </c>
      <c r="D1617" s="39">
        <v>-8.6400000000000018E-2</v>
      </c>
      <c r="E1617" s="39">
        <v>-0.32479999999999998</v>
      </c>
      <c r="F1617" s="39">
        <v>-2.2299999999999986E-2</v>
      </c>
      <c r="G1617" s="39">
        <v>1.06</v>
      </c>
      <c r="H1617" s="39">
        <v>1.25</v>
      </c>
      <c r="I1617" s="39">
        <v>1.02</v>
      </c>
      <c r="J1617" s="15">
        <v>-8.3099999999999993E-2</v>
      </c>
      <c r="K1617" s="54">
        <v>1</v>
      </c>
      <c r="L1617" s="36">
        <v>-0.1749</v>
      </c>
      <c r="M1617" s="54">
        <v>0.67253694653196605</v>
      </c>
      <c r="N1617" s="15">
        <v>-0.13950000000000001</v>
      </c>
      <c r="O1617" s="54">
        <v>4.7500000000000001E-2</v>
      </c>
      <c r="P1617" s="15">
        <v>-0.16950000000000001</v>
      </c>
      <c r="Q1617" s="49">
        <v>1</v>
      </c>
      <c r="R1617">
        <v>-0.19719999999999999</v>
      </c>
      <c r="S1617" s="49">
        <v>0.70763191880116905</v>
      </c>
      <c r="T1617">
        <v>-0.46429999999999999</v>
      </c>
      <c r="U1617" s="54">
        <v>4.35E-4</v>
      </c>
      <c r="V1617" s="108">
        <v>0.23</v>
      </c>
      <c r="W1617">
        <f t="shared" si="100"/>
        <v>0</v>
      </c>
      <c r="X1617">
        <f t="shared" si="101"/>
        <v>0</v>
      </c>
      <c r="Y1617">
        <f t="shared" si="102"/>
        <v>0</v>
      </c>
      <c r="Z1617">
        <v>0</v>
      </c>
      <c r="AA1617">
        <v>0</v>
      </c>
      <c r="AB1617">
        <v>0</v>
      </c>
      <c r="AC1617">
        <v>0</v>
      </c>
      <c r="AD1617">
        <v>0</v>
      </c>
      <c r="AE1617">
        <v>0</v>
      </c>
      <c r="AF1617">
        <f t="shared" si="103"/>
        <v>8.4099999999999994E-2</v>
      </c>
    </row>
    <row r="1618" spans="1:33" ht="17" x14ac:dyDescent="0.2">
      <c r="A1618" s="39" t="s">
        <v>8499</v>
      </c>
      <c r="B1618" s="78" t="s">
        <v>8500</v>
      </c>
      <c r="C1618" s="78" t="s">
        <v>575</v>
      </c>
      <c r="D1618" s="39">
        <v>-8.6400000000000005E-2</v>
      </c>
      <c r="E1618" s="39">
        <v>-0.34839999999999999</v>
      </c>
      <c r="F1618" s="39">
        <v>6.25E-2</v>
      </c>
      <c r="G1618" s="39">
        <v>1.06</v>
      </c>
      <c r="H1618" s="39">
        <v>1.27</v>
      </c>
      <c r="I1618" s="39">
        <v>0.96</v>
      </c>
      <c r="J1618" s="15">
        <v>-0.1812</v>
      </c>
      <c r="K1618" s="54">
        <v>1</v>
      </c>
      <c r="L1618" s="36">
        <v>-0.39779999999999999</v>
      </c>
      <c r="M1618" s="54">
        <v>0.48246717632383601</v>
      </c>
      <c r="N1618" s="15">
        <v>0.18429999999999999</v>
      </c>
      <c r="O1618" s="54">
        <v>4.7800000000000002E-2</v>
      </c>
      <c r="P1618" s="15">
        <v>-0.2676</v>
      </c>
      <c r="Q1618" s="49">
        <v>0.928140996686733</v>
      </c>
      <c r="R1618">
        <v>-0.33529999999999999</v>
      </c>
      <c r="S1618" s="49">
        <v>0.53055135250838603</v>
      </c>
      <c r="T1618">
        <v>-0.1641</v>
      </c>
      <c r="U1618" s="54">
        <v>0.60499999999999998</v>
      </c>
      <c r="V1618" s="108">
        <v>1.55</v>
      </c>
      <c r="W1618">
        <f t="shared" si="100"/>
        <v>0</v>
      </c>
      <c r="X1618">
        <f t="shared" si="101"/>
        <v>0</v>
      </c>
      <c r="Y1618">
        <f t="shared" si="102"/>
        <v>0</v>
      </c>
      <c r="Z1618">
        <v>0</v>
      </c>
      <c r="AA1618">
        <v>0</v>
      </c>
      <c r="AB1618">
        <v>0</v>
      </c>
      <c r="AC1618">
        <v>0</v>
      </c>
      <c r="AD1618">
        <v>0</v>
      </c>
      <c r="AE1618">
        <v>0</v>
      </c>
      <c r="AF1618">
        <f t="shared" si="103"/>
        <v>8.4099999999999994E-2</v>
      </c>
      <c r="AG1618">
        <v>-0.21660000000000001</v>
      </c>
    </row>
    <row r="1619" spans="1:33" ht="17" x14ac:dyDescent="0.2">
      <c r="A1619" s="39" t="s">
        <v>16807</v>
      </c>
      <c r="B1619" s="78" t="s">
        <v>106</v>
      </c>
      <c r="C1619" s="78" t="s">
        <v>89</v>
      </c>
      <c r="D1619" s="39">
        <v>-8.6300000000000043E-2</v>
      </c>
      <c r="E1619" s="39">
        <v>6.8500000000000005E-2</v>
      </c>
      <c r="F1619" s="39">
        <v>0.2601</v>
      </c>
      <c r="G1619" s="39">
        <v>1.06</v>
      </c>
      <c r="H1619" s="39">
        <v>0.95</v>
      </c>
      <c r="I1619" s="39">
        <v>0.84</v>
      </c>
      <c r="J1619" s="15">
        <v>0.93640000000000001</v>
      </c>
      <c r="K1619" s="54">
        <v>0.198676586298659</v>
      </c>
      <c r="L1619" s="36">
        <v>0.84670000000000001</v>
      </c>
      <c r="M1619" s="54">
        <v>0.24650259083692599</v>
      </c>
      <c r="N1619" s="15">
        <v>-2.8400000000000002E-2</v>
      </c>
      <c r="O1619" s="54">
        <v>0.80300000000000005</v>
      </c>
      <c r="P1619" s="15">
        <v>0.85009999999999997</v>
      </c>
      <c r="Q1619" s="49">
        <v>0.211925653905366</v>
      </c>
      <c r="R1619">
        <v>1.1068</v>
      </c>
      <c r="S1619" s="49">
        <v>3.9343881696376003E-2</v>
      </c>
      <c r="T1619">
        <v>4.0099999999999997E-2</v>
      </c>
      <c r="U1619" s="54">
        <v>0.83799999999999997</v>
      </c>
      <c r="V1619" s="108">
        <v>1.22</v>
      </c>
      <c r="W1619">
        <f t="shared" si="100"/>
        <v>0</v>
      </c>
      <c r="X1619">
        <f t="shared" si="101"/>
        <v>0</v>
      </c>
      <c r="Y1619">
        <f t="shared" si="102"/>
        <v>0</v>
      </c>
      <c r="Z1619">
        <v>0</v>
      </c>
      <c r="AA1619">
        <v>0</v>
      </c>
      <c r="AB1619">
        <v>0</v>
      </c>
      <c r="AC1619">
        <v>0</v>
      </c>
      <c r="AD1619">
        <v>0</v>
      </c>
      <c r="AE1619">
        <v>0</v>
      </c>
      <c r="AF1619">
        <f t="shared" si="103"/>
        <v>8.4099999999999994E-2</v>
      </c>
    </row>
    <row r="1620" spans="1:33" ht="17" x14ac:dyDescent="0.2">
      <c r="A1620" s="39" t="s">
        <v>15055</v>
      </c>
      <c r="B1620" s="78" t="s">
        <v>15056</v>
      </c>
      <c r="C1620" s="78" t="s">
        <v>57</v>
      </c>
      <c r="D1620" s="39">
        <v>-8.6300000000000002E-2</v>
      </c>
      <c r="E1620" s="39">
        <v>-0.22459999999999999</v>
      </c>
      <c r="F1620" s="39">
        <v>0.27439999999999998</v>
      </c>
      <c r="G1620" s="39">
        <v>1.06</v>
      </c>
      <c r="H1620" s="39">
        <v>1.17</v>
      </c>
      <c r="I1620" s="39">
        <v>0.83</v>
      </c>
      <c r="J1620" s="15">
        <v>-0.1052</v>
      </c>
      <c r="K1620" s="54">
        <v>1</v>
      </c>
      <c r="L1620" s="36">
        <v>-0.51249999999999996</v>
      </c>
      <c r="M1620" s="54">
        <v>0.17341013878110401</v>
      </c>
      <c r="N1620" s="15">
        <v>3.8600000000000002E-2</v>
      </c>
      <c r="O1620" s="54">
        <v>0.71499999999999997</v>
      </c>
      <c r="P1620" s="15">
        <v>-0.1915</v>
      </c>
      <c r="Q1620" s="49">
        <v>1</v>
      </c>
      <c r="R1620">
        <v>-0.23810000000000001</v>
      </c>
      <c r="S1620" s="49">
        <v>0.63998801541760497</v>
      </c>
      <c r="T1620">
        <v>-0.186</v>
      </c>
      <c r="U1620" s="54">
        <v>0.159</v>
      </c>
      <c r="V1620" s="108">
        <v>0.59</v>
      </c>
      <c r="W1620">
        <f t="shared" si="100"/>
        <v>0</v>
      </c>
      <c r="X1620">
        <f t="shared" si="101"/>
        <v>0</v>
      </c>
      <c r="Y1620">
        <f t="shared" si="102"/>
        <v>0</v>
      </c>
      <c r="Z1620">
        <v>0</v>
      </c>
      <c r="AA1620">
        <v>0</v>
      </c>
      <c r="AB1620">
        <v>0</v>
      </c>
      <c r="AC1620">
        <v>0</v>
      </c>
      <c r="AD1620">
        <v>0</v>
      </c>
      <c r="AE1620">
        <v>0</v>
      </c>
      <c r="AF1620">
        <f t="shared" si="103"/>
        <v>8.4099999999999994E-2</v>
      </c>
      <c r="AG1620">
        <v>-0.40739999999999998</v>
      </c>
    </row>
    <row r="1621" spans="1:33" ht="17" x14ac:dyDescent="0.2">
      <c r="A1621" s="39" t="s">
        <v>8604</v>
      </c>
      <c r="B1621" s="78" t="s">
        <v>8605</v>
      </c>
      <c r="C1621" s="78" t="s">
        <v>261</v>
      </c>
      <c r="D1621" s="39">
        <v>-8.6300000000000002E-2</v>
      </c>
      <c r="E1621" s="39">
        <v>-0.18630000000000002</v>
      </c>
      <c r="F1621" s="39">
        <v>-9.0699999999999989E-2</v>
      </c>
      <c r="G1621" s="39">
        <v>1.06</v>
      </c>
      <c r="H1621" s="39">
        <v>1.1399999999999999</v>
      </c>
      <c r="I1621" s="39">
        <v>1.06</v>
      </c>
      <c r="J1621" s="15">
        <v>-4.7000000000000002E-3</v>
      </c>
      <c r="K1621" s="54">
        <v>1</v>
      </c>
      <c r="L1621" s="36">
        <v>-0.10290000000000001</v>
      </c>
      <c r="M1621" s="54">
        <v>0.79307575828740096</v>
      </c>
      <c r="N1621" s="15">
        <v>0.28270000000000001</v>
      </c>
      <c r="O1621" s="54">
        <v>1.44E-2</v>
      </c>
      <c r="P1621" s="15">
        <v>-9.0999999999999998E-2</v>
      </c>
      <c r="Q1621" s="49">
        <v>1</v>
      </c>
      <c r="R1621">
        <v>-0.19359999999999999</v>
      </c>
      <c r="S1621" s="49">
        <v>0.71725901005283599</v>
      </c>
      <c r="T1621">
        <v>9.64E-2</v>
      </c>
      <c r="U1621" s="54">
        <v>0.58799999999999997</v>
      </c>
      <c r="V1621" s="108">
        <v>1.64</v>
      </c>
      <c r="W1621">
        <f t="shared" si="100"/>
        <v>0</v>
      </c>
      <c r="X1621">
        <f t="shared" si="101"/>
        <v>0</v>
      </c>
      <c r="Y1621">
        <f t="shared" si="102"/>
        <v>0</v>
      </c>
      <c r="Z1621">
        <v>0</v>
      </c>
      <c r="AA1621">
        <v>0</v>
      </c>
      <c r="AB1621">
        <v>0</v>
      </c>
      <c r="AC1621">
        <v>0</v>
      </c>
      <c r="AD1621">
        <v>0</v>
      </c>
      <c r="AE1621">
        <v>0</v>
      </c>
      <c r="AF1621">
        <f t="shared" si="103"/>
        <v>8.4099999999999994E-2</v>
      </c>
      <c r="AG1621">
        <v>-9.8100000000000021E-2</v>
      </c>
    </row>
    <row r="1622" spans="1:33" ht="17" x14ac:dyDescent="0.2">
      <c r="A1622" s="39" t="s">
        <v>4032</v>
      </c>
      <c r="B1622" s="78" t="s">
        <v>4033</v>
      </c>
      <c r="C1622" s="78" t="s">
        <v>268</v>
      </c>
      <c r="D1622" s="39">
        <v>-8.6299999999999988E-2</v>
      </c>
      <c r="E1622" s="39">
        <v>-0.91410000000000002</v>
      </c>
      <c r="F1622" s="39">
        <v>-0.28620000000000001</v>
      </c>
      <c r="G1622" s="39">
        <v>1.06</v>
      </c>
      <c r="H1622" s="39">
        <v>1.88</v>
      </c>
      <c r="I1622" s="39">
        <v>1.22</v>
      </c>
      <c r="J1622" s="15">
        <v>-0.49340000000000001</v>
      </c>
      <c r="K1622" s="54">
        <v>0.893714205495031</v>
      </c>
      <c r="L1622" s="36">
        <v>-0.16039999999999999</v>
      </c>
      <c r="M1622" s="54">
        <v>0.91143309285051799</v>
      </c>
      <c r="N1622" s="15">
        <v>0.31059999999999999</v>
      </c>
      <c r="O1622" s="54">
        <v>8.2299999999999995E-3</v>
      </c>
      <c r="P1622" s="15">
        <v>-0.57969999999999999</v>
      </c>
      <c r="Q1622" s="49">
        <v>0.277690175142151</v>
      </c>
      <c r="R1622">
        <v>-0.4466</v>
      </c>
      <c r="S1622" s="49">
        <v>0.47525803263056698</v>
      </c>
      <c r="T1622">
        <v>-0.60350000000000004</v>
      </c>
      <c r="U1622" s="54">
        <v>9.0299999999999999E-6</v>
      </c>
      <c r="V1622" s="108">
        <v>1.32</v>
      </c>
      <c r="W1622">
        <f t="shared" si="100"/>
        <v>0</v>
      </c>
      <c r="X1622">
        <f t="shared" si="101"/>
        <v>0</v>
      </c>
      <c r="Y1622">
        <f t="shared" si="102"/>
        <v>0</v>
      </c>
      <c r="Z1622">
        <v>0</v>
      </c>
      <c r="AA1622">
        <v>0</v>
      </c>
      <c r="AB1622">
        <v>0</v>
      </c>
      <c r="AC1622">
        <v>0</v>
      </c>
      <c r="AD1622">
        <v>0</v>
      </c>
      <c r="AE1622">
        <v>0</v>
      </c>
      <c r="AF1622">
        <f t="shared" si="103"/>
        <v>8.4099999999999994E-2</v>
      </c>
      <c r="AG1622">
        <v>0.33300000000000018</v>
      </c>
    </row>
    <row r="1623" spans="1:33" ht="17" x14ac:dyDescent="0.2">
      <c r="A1623" s="39" t="s">
        <v>6674</v>
      </c>
      <c r="B1623" s="78" t="s">
        <v>6675</v>
      </c>
      <c r="C1623" s="78" t="s">
        <v>992</v>
      </c>
      <c r="D1623" s="39">
        <v>-8.6199999999999985E-2</v>
      </c>
      <c r="E1623" s="39">
        <v>-5.3400000000000003E-2</v>
      </c>
      <c r="F1623" s="39">
        <v>0.16650000000000001</v>
      </c>
      <c r="G1623" s="39">
        <v>1.06</v>
      </c>
      <c r="H1623" s="39">
        <v>1.04</v>
      </c>
      <c r="I1623" s="39">
        <v>0.89</v>
      </c>
      <c r="J1623" s="15">
        <v>-0.1047</v>
      </c>
      <c r="K1623" s="54">
        <v>1</v>
      </c>
      <c r="L1623" s="36">
        <v>-0.4022</v>
      </c>
      <c r="M1623" s="54">
        <v>0.49157991614021801</v>
      </c>
      <c r="N1623" s="15">
        <v>-0.13830000000000001</v>
      </c>
      <c r="O1623" s="54">
        <v>0.16800000000000001</v>
      </c>
      <c r="P1623" s="15">
        <v>-0.19089999999999999</v>
      </c>
      <c r="Q1623" s="49">
        <v>1</v>
      </c>
      <c r="R1623">
        <v>-0.23569999999999999</v>
      </c>
      <c r="S1623" s="49">
        <v>0.74613948610560898</v>
      </c>
      <c r="T1623">
        <v>-0.19170000000000001</v>
      </c>
      <c r="U1623" s="54">
        <v>0.23799999999999999</v>
      </c>
      <c r="V1623" s="108">
        <v>0.25</v>
      </c>
      <c r="W1623">
        <f t="shared" si="100"/>
        <v>0</v>
      </c>
      <c r="X1623">
        <f t="shared" si="101"/>
        <v>0</v>
      </c>
      <c r="Y1623">
        <f t="shared" si="102"/>
        <v>0</v>
      </c>
      <c r="Z1623">
        <v>0</v>
      </c>
      <c r="AA1623">
        <v>0</v>
      </c>
      <c r="AB1623">
        <v>0</v>
      </c>
      <c r="AC1623">
        <v>0</v>
      </c>
      <c r="AD1623">
        <v>0</v>
      </c>
      <c r="AE1623">
        <v>0</v>
      </c>
      <c r="AF1623">
        <f t="shared" si="103"/>
        <v>8.4099999999999994E-2</v>
      </c>
      <c r="AG1623">
        <v>-0.2974</v>
      </c>
    </row>
    <row r="1624" spans="1:33" ht="17" x14ac:dyDescent="0.2">
      <c r="A1624" s="39" t="s">
        <v>4066</v>
      </c>
      <c r="B1624" s="78" t="s">
        <v>4067</v>
      </c>
      <c r="C1624" s="78" t="s">
        <v>219</v>
      </c>
      <c r="D1624" s="39">
        <v>-8.6000000000000076E-2</v>
      </c>
      <c r="E1624" s="39">
        <v>-9.6099999999999991E-2</v>
      </c>
      <c r="F1624" s="39">
        <v>-5.6799999999999962E-2</v>
      </c>
      <c r="G1624" s="39">
        <v>1.06</v>
      </c>
      <c r="H1624" s="39">
        <v>1.07</v>
      </c>
      <c r="I1624" s="39">
        <v>1.04</v>
      </c>
      <c r="J1624" s="15">
        <v>1.2531000000000001</v>
      </c>
      <c r="K1624" s="54">
        <v>0.11121800848018</v>
      </c>
      <c r="L1624" s="7">
        <v>1.5558000000000001</v>
      </c>
      <c r="M1624" s="54">
        <v>1.8439990437554898E-2</v>
      </c>
      <c r="N1624" s="15">
        <v>4.3999999999999997E-2</v>
      </c>
      <c r="O1624" s="54">
        <v>0.59899999999999998</v>
      </c>
      <c r="P1624" s="15">
        <v>1.1671</v>
      </c>
      <c r="Q1624" s="49">
        <v>0.48776764781486598</v>
      </c>
      <c r="R1624">
        <v>1.4990000000000001</v>
      </c>
      <c r="S1624" s="49">
        <v>0.15551862840064001</v>
      </c>
      <c r="T1624">
        <v>-5.21E-2</v>
      </c>
      <c r="U1624" s="54">
        <v>0.71699999999999997</v>
      </c>
      <c r="V1624" s="108">
        <v>1.24</v>
      </c>
      <c r="W1624">
        <f t="shared" si="100"/>
        <v>0</v>
      </c>
      <c r="X1624">
        <f t="shared" si="101"/>
        <v>0</v>
      </c>
      <c r="Y1624">
        <f t="shared" si="102"/>
        <v>0</v>
      </c>
      <c r="Z1624">
        <v>0</v>
      </c>
      <c r="AA1624">
        <v>0</v>
      </c>
      <c r="AB1624">
        <v>0</v>
      </c>
      <c r="AC1624">
        <v>0</v>
      </c>
      <c r="AD1624">
        <v>1</v>
      </c>
      <c r="AE1624">
        <v>0</v>
      </c>
      <c r="AF1624">
        <f t="shared" si="103"/>
        <v>8.4099999999999994E-2</v>
      </c>
      <c r="AG1624">
        <v>0.30269999999999997</v>
      </c>
    </row>
    <row r="1625" spans="1:33" ht="17" x14ac:dyDescent="0.2">
      <c r="A1625" s="39" t="s">
        <v>8431</v>
      </c>
      <c r="B1625" s="78" t="s">
        <v>8432</v>
      </c>
      <c r="C1625" s="78" t="s">
        <v>575</v>
      </c>
      <c r="D1625" s="39">
        <v>-8.6000000000000007E-2</v>
      </c>
      <c r="E1625" s="39">
        <v>3.0000000000000027E-3</v>
      </c>
      <c r="F1625" s="39">
        <v>0.25190000000000001</v>
      </c>
      <c r="G1625" s="39">
        <v>1.06</v>
      </c>
      <c r="H1625" s="39">
        <v>1</v>
      </c>
      <c r="I1625" s="39">
        <v>0.84</v>
      </c>
      <c r="J1625" s="15">
        <v>-8.5300000000000001E-2</v>
      </c>
      <c r="K1625" s="54">
        <v>1</v>
      </c>
      <c r="L1625" s="36">
        <v>-0.46060000000000001</v>
      </c>
      <c r="M1625" s="54">
        <v>0.51428376804744802</v>
      </c>
      <c r="N1625" s="15">
        <v>-0.3044</v>
      </c>
      <c r="O1625" s="54">
        <v>9.0999999999999993E-6</v>
      </c>
      <c r="P1625" s="15">
        <v>-0.17130000000000001</v>
      </c>
      <c r="Q1625" s="49">
        <v>1</v>
      </c>
      <c r="R1625">
        <v>-0.2087</v>
      </c>
      <c r="S1625" s="49">
        <v>0.80687105644721402</v>
      </c>
      <c r="T1625">
        <v>-0.3014</v>
      </c>
      <c r="U1625" s="54">
        <v>1.1299999999999999E-3</v>
      </c>
      <c r="V1625" s="108">
        <v>0.13</v>
      </c>
      <c r="W1625">
        <f t="shared" si="100"/>
        <v>0</v>
      </c>
      <c r="X1625">
        <f t="shared" si="101"/>
        <v>0</v>
      </c>
      <c r="Y1625">
        <f t="shared" si="102"/>
        <v>0</v>
      </c>
      <c r="Z1625">
        <v>0</v>
      </c>
      <c r="AA1625">
        <v>0</v>
      </c>
      <c r="AB1625">
        <v>0</v>
      </c>
      <c r="AC1625">
        <v>0</v>
      </c>
      <c r="AD1625">
        <v>0</v>
      </c>
      <c r="AE1625">
        <v>0</v>
      </c>
      <c r="AF1625">
        <f t="shared" si="103"/>
        <v>8.4099999999999994E-2</v>
      </c>
      <c r="AG1625">
        <v>-0.37529999999999997</v>
      </c>
    </row>
    <row r="1626" spans="1:33" ht="17" x14ac:dyDescent="0.2">
      <c r="A1626" s="39" t="s">
        <v>12435</v>
      </c>
      <c r="B1626" s="78" t="s">
        <v>12436</v>
      </c>
      <c r="C1626" s="78" t="s">
        <v>57</v>
      </c>
      <c r="D1626" s="39">
        <v>-8.5999999999999993E-2</v>
      </c>
      <c r="E1626" s="39">
        <v>-7.8399999999999997E-2</v>
      </c>
      <c r="F1626" s="39">
        <v>0.34550000000000003</v>
      </c>
      <c r="G1626" s="39">
        <v>1.06</v>
      </c>
      <c r="H1626" s="39">
        <v>1.06</v>
      </c>
      <c r="I1626" s="39">
        <v>0.79</v>
      </c>
      <c r="J1626" s="15">
        <v>7.7399999999999997E-2</v>
      </c>
      <c r="K1626" s="54">
        <v>1</v>
      </c>
      <c r="L1626" s="36">
        <v>-0.28870000000000001</v>
      </c>
      <c r="M1626" s="54">
        <v>0.64442760186696302</v>
      </c>
      <c r="N1626" s="15">
        <v>5.5E-2</v>
      </c>
      <c r="O1626" s="54">
        <v>0.57699999999999996</v>
      </c>
      <c r="P1626" s="15">
        <v>-8.6E-3</v>
      </c>
      <c r="Q1626" s="49">
        <v>1</v>
      </c>
      <c r="R1626">
        <v>5.6800000000000003E-2</v>
      </c>
      <c r="S1626" s="49">
        <v>0.94021916803111705</v>
      </c>
      <c r="T1626">
        <v>-2.3400000000000001E-2</v>
      </c>
      <c r="U1626" s="54">
        <v>0.88100000000000001</v>
      </c>
      <c r="V1626" s="108">
        <v>0.86</v>
      </c>
      <c r="W1626">
        <f t="shared" si="100"/>
        <v>0</v>
      </c>
      <c r="X1626">
        <f t="shared" si="101"/>
        <v>0</v>
      </c>
      <c r="Y1626">
        <f t="shared" si="102"/>
        <v>0</v>
      </c>
      <c r="Z1626">
        <v>0</v>
      </c>
      <c r="AA1626">
        <v>0</v>
      </c>
      <c r="AB1626">
        <v>0</v>
      </c>
      <c r="AC1626">
        <v>0</v>
      </c>
      <c r="AD1626">
        <v>0</v>
      </c>
      <c r="AE1626">
        <v>0</v>
      </c>
      <c r="AF1626">
        <f t="shared" si="103"/>
        <v>8.4099999999999994E-2</v>
      </c>
      <c r="AG1626">
        <v>-0.36610000000000009</v>
      </c>
    </row>
    <row r="1627" spans="1:33" ht="17" x14ac:dyDescent="0.2">
      <c r="A1627" s="39" t="s">
        <v>7494</v>
      </c>
      <c r="B1627" s="78" t="s">
        <v>7495</v>
      </c>
      <c r="C1627" s="78" t="s">
        <v>126</v>
      </c>
      <c r="D1627" s="39">
        <v>-8.5900000000000004E-2</v>
      </c>
      <c r="E1627" s="39">
        <v>-0.25680000000000003</v>
      </c>
      <c r="F1627" s="39">
        <v>0.35399999999999998</v>
      </c>
      <c r="G1627" s="39">
        <v>1.06</v>
      </c>
      <c r="H1627" s="39">
        <v>1.19</v>
      </c>
      <c r="I1627" s="39">
        <v>0.78</v>
      </c>
      <c r="J1627" s="15">
        <v>3.9100000000000003E-2</v>
      </c>
      <c r="K1627" s="54">
        <v>1</v>
      </c>
      <c r="L1627" s="36">
        <v>-0.21179999999999999</v>
      </c>
      <c r="M1627" s="54">
        <v>0.86597335888585003</v>
      </c>
      <c r="N1627" s="15">
        <v>-0.23619999999999999</v>
      </c>
      <c r="O1627" s="54">
        <v>1.74E-4</v>
      </c>
      <c r="P1627" s="15">
        <v>-4.6800000000000001E-2</v>
      </c>
      <c r="Q1627" s="49">
        <v>1</v>
      </c>
      <c r="R1627">
        <v>0.14219999999999999</v>
      </c>
      <c r="S1627" s="49">
        <v>0.82757697965975996</v>
      </c>
      <c r="T1627">
        <v>-0.49299999999999999</v>
      </c>
      <c r="U1627" s="54">
        <v>2.5099999999999998E-9</v>
      </c>
      <c r="V1627" s="108">
        <v>0.26</v>
      </c>
      <c r="W1627">
        <f t="shared" si="100"/>
        <v>0</v>
      </c>
      <c r="X1627">
        <f t="shared" si="101"/>
        <v>0</v>
      </c>
      <c r="Y1627">
        <f t="shared" si="102"/>
        <v>0</v>
      </c>
      <c r="Z1627">
        <v>0</v>
      </c>
      <c r="AA1627">
        <v>0</v>
      </c>
      <c r="AB1627">
        <v>0</v>
      </c>
      <c r="AC1627">
        <v>0</v>
      </c>
      <c r="AD1627">
        <v>0</v>
      </c>
      <c r="AE1627">
        <v>0</v>
      </c>
      <c r="AF1627">
        <f t="shared" si="103"/>
        <v>8.4099999999999994E-2</v>
      </c>
      <c r="AG1627">
        <v>-0.25090000000000012</v>
      </c>
    </row>
    <row r="1628" spans="1:33" ht="17" x14ac:dyDescent="0.2">
      <c r="A1628" s="39" t="s">
        <v>12613</v>
      </c>
      <c r="B1628" s="78" t="s">
        <v>54</v>
      </c>
      <c r="C1628" s="78" t="s">
        <v>57</v>
      </c>
      <c r="D1628" s="39">
        <v>-8.5900000000000004E-2</v>
      </c>
      <c r="E1628" s="39">
        <v>-1.8099999999999998E-2</v>
      </c>
      <c r="F1628" s="39">
        <v>9.8399999999999987E-2</v>
      </c>
      <c r="G1628" s="39">
        <v>1.06</v>
      </c>
      <c r="H1628" s="39">
        <v>1.01</v>
      </c>
      <c r="I1628" s="39">
        <v>0.93</v>
      </c>
      <c r="J1628" s="15">
        <v>6.3200000000000006E-2</v>
      </c>
      <c r="K1628" s="54">
        <v>1</v>
      </c>
      <c r="L1628" s="36">
        <v>-0.22559999999999999</v>
      </c>
      <c r="M1628" s="54">
        <v>0.47805733238620501</v>
      </c>
      <c r="N1628" s="15">
        <v>6.59E-2</v>
      </c>
      <c r="O1628" s="54">
        <v>0.57099999999999995</v>
      </c>
      <c r="P1628" s="15">
        <v>-2.2700000000000001E-2</v>
      </c>
      <c r="Q1628" s="49">
        <v>1</v>
      </c>
      <c r="R1628">
        <v>-0.12720000000000001</v>
      </c>
      <c r="S1628" s="49">
        <v>0.74599421602941596</v>
      </c>
      <c r="T1628">
        <v>4.7800000000000002E-2</v>
      </c>
      <c r="U1628" s="54">
        <v>0.77700000000000002</v>
      </c>
      <c r="V1628" s="108">
        <v>0.53</v>
      </c>
      <c r="W1628">
        <f t="shared" si="100"/>
        <v>0</v>
      </c>
      <c r="X1628">
        <f t="shared" si="101"/>
        <v>0</v>
      </c>
      <c r="Y1628">
        <f t="shared" si="102"/>
        <v>0</v>
      </c>
      <c r="Z1628">
        <v>0</v>
      </c>
      <c r="AA1628">
        <v>0</v>
      </c>
      <c r="AB1628">
        <v>0</v>
      </c>
      <c r="AC1628">
        <v>0</v>
      </c>
      <c r="AD1628">
        <v>0</v>
      </c>
      <c r="AE1628">
        <v>0</v>
      </c>
      <c r="AF1628">
        <f t="shared" si="103"/>
        <v>8.4099999999999994E-2</v>
      </c>
      <c r="AG1628">
        <v>-0.28890000000000005</v>
      </c>
    </row>
    <row r="1629" spans="1:33" ht="17" x14ac:dyDescent="0.2">
      <c r="A1629" s="39" t="s">
        <v>16385</v>
      </c>
      <c r="B1629" s="78" t="s">
        <v>54</v>
      </c>
      <c r="C1629" s="78" t="s">
        <v>57</v>
      </c>
      <c r="D1629" s="39">
        <v>-8.5800000000000043E-2</v>
      </c>
      <c r="E1629" s="39">
        <v>3.6999999999999811E-3</v>
      </c>
      <c r="F1629" s="39">
        <v>8.0600000000000005E-2</v>
      </c>
      <c r="G1629" s="39">
        <v>1.06</v>
      </c>
      <c r="H1629" s="39">
        <v>1</v>
      </c>
      <c r="I1629" s="39">
        <v>0.95</v>
      </c>
      <c r="J1629" s="15">
        <v>-0.4279</v>
      </c>
      <c r="K1629" s="54">
        <v>0.435103617192238</v>
      </c>
      <c r="L1629" s="99">
        <v>-0.64729999999999999</v>
      </c>
      <c r="M1629" s="54">
        <v>4.7732857670495898E-2</v>
      </c>
      <c r="N1629" s="15">
        <v>-0.45119999999999999</v>
      </c>
      <c r="O1629" s="54">
        <v>2.9600000000000001E-5</v>
      </c>
      <c r="P1629" s="15">
        <v>-0.51370000000000005</v>
      </c>
      <c r="Q1629" s="49">
        <v>0.139800424989491</v>
      </c>
      <c r="R1629">
        <v>-0.56669999999999998</v>
      </c>
      <c r="S1629" s="49">
        <v>4.9161752997195801E-2</v>
      </c>
      <c r="T1629">
        <v>-0.44750000000000001</v>
      </c>
      <c r="U1629" s="54">
        <v>0.05</v>
      </c>
      <c r="V1629" s="108">
        <v>0.53</v>
      </c>
      <c r="W1629">
        <f t="shared" si="100"/>
        <v>0</v>
      </c>
      <c r="X1629">
        <f t="shared" si="101"/>
        <v>0</v>
      </c>
      <c r="Y1629">
        <f t="shared" si="102"/>
        <v>0</v>
      </c>
      <c r="Z1629">
        <v>0</v>
      </c>
      <c r="AA1629">
        <v>1</v>
      </c>
      <c r="AB1629">
        <v>0</v>
      </c>
      <c r="AC1629">
        <v>0</v>
      </c>
      <c r="AD1629">
        <v>0</v>
      </c>
      <c r="AE1629">
        <v>0</v>
      </c>
      <c r="AF1629">
        <f t="shared" si="103"/>
        <v>8.4099999999999994E-2</v>
      </c>
      <c r="AG1629">
        <v>-0.21940000000000004</v>
      </c>
    </row>
    <row r="1630" spans="1:33" ht="17" x14ac:dyDescent="0.2">
      <c r="A1630" s="39" t="s">
        <v>2005</v>
      </c>
      <c r="B1630" s="78" t="s">
        <v>2006</v>
      </c>
      <c r="C1630" s="78" t="s">
        <v>147</v>
      </c>
      <c r="D1630" s="39">
        <v>-8.5800000000000015E-2</v>
      </c>
      <c r="E1630" s="39">
        <v>-0.19920000000000002</v>
      </c>
      <c r="F1630" s="39">
        <v>0.34470000000000001</v>
      </c>
      <c r="G1630" s="39">
        <v>1.06</v>
      </c>
      <c r="H1630" s="39">
        <v>1.1499999999999999</v>
      </c>
      <c r="I1630" s="39">
        <v>0.79</v>
      </c>
      <c r="J1630" s="15">
        <v>-0.23369999999999999</v>
      </c>
      <c r="K1630" s="54">
        <v>1</v>
      </c>
      <c r="L1630" s="36">
        <v>-0.51500000000000001</v>
      </c>
      <c r="M1630" s="54">
        <v>0.63704574032668304</v>
      </c>
      <c r="N1630" s="15">
        <v>1.2E-2</v>
      </c>
      <c r="O1630" s="54">
        <v>0.92300000000000004</v>
      </c>
      <c r="P1630" s="15">
        <v>-0.31950000000000001</v>
      </c>
      <c r="Q1630" s="49">
        <v>1</v>
      </c>
      <c r="R1630">
        <v>-0.17030000000000001</v>
      </c>
      <c r="S1630" s="49">
        <v>0.87642019926080195</v>
      </c>
      <c r="T1630">
        <v>-0.18720000000000001</v>
      </c>
      <c r="U1630" s="54">
        <v>3.9399999999999998E-2</v>
      </c>
      <c r="V1630" s="108">
        <v>0.33</v>
      </c>
      <c r="W1630">
        <f t="shared" si="100"/>
        <v>0</v>
      </c>
      <c r="X1630">
        <f t="shared" si="101"/>
        <v>0</v>
      </c>
      <c r="Y1630">
        <f t="shared" si="102"/>
        <v>0</v>
      </c>
      <c r="Z1630">
        <v>0</v>
      </c>
      <c r="AA1630">
        <v>0</v>
      </c>
      <c r="AB1630">
        <v>0</v>
      </c>
      <c r="AC1630">
        <v>0</v>
      </c>
      <c r="AD1630">
        <v>0</v>
      </c>
      <c r="AE1630">
        <v>0</v>
      </c>
      <c r="AF1630">
        <f t="shared" si="103"/>
        <v>8.4099999999999994E-2</v>
      </c>
      <c r="AG1630">
        <v>-0.28119999999999967</v>
      </c>
    </row>
    <row r="1631" spans="1:33" ht="17" x14ac:dyDescent="0.2">
      <c r="A1631" s="39" t="s">
        <v>17450</v>
      </c>
      <c r="B1631" s="78" t="s">
        <v>70</v>
      </c>
      <c r="C1631" s="78" t="s">
        <v>71</v>
      </c>
      <c r="D1631" s="39">
        <v>-8.5800000000000001E-2</v>
      </c>
      <c r="E1631" s="39">
        <v>-0.20999999999999996</v>
      </c>
      <c r="F1631" s="39">
        <v>-0.15759999999999999</v>
      </c>
      <c r="G1631" s="39">
        <v>1.06</v>
      </c>
      <c r="H1631" s="39">
        <v>1.1599999999999999</v>
      </c>
      <c r="I1631" s="39">
        <v>1.1200000000000001</v>
      </c>
      <c r="J1631" s="15">
        <v>-6.6699999999999995E-2</v>
      </c>
      <c r="K1631" s="54">
        <v>1</v>
      </c>
      <c r="L1631" s="36">
        <v>-0.13880000000000001</v>
      </c>
      <c r="M1631" s="54">
        <v>0.759292105685616</v>
      </c>
      <c r="N1631" s="15">
        <v>-5.33E-2</v>
      </c>
      <c r="O1631" s="54">
        <v>0.69199999999999995</v>
      </c>
      <c r="P1631" s="15">
        <v>-0.1525</v>
      </c>
      <c r="Q1631" s="49">
        <v>1</v>
      </c>
      <c r="R1631">
        <v>-0.2964</v>
      </c>
      <c r="S1631" s="49">
        <v>0.61543031769503997</v>
      </c>
      <c r="T1631">
        <v>-0.26329999999999998</v>
      </c>
      <c r="U1631" s="54">
        <v>0.23699999999999999</v>
      </c>
      <c r="V1631" s="108">
        <v>0.54</v>
      </c>
      <c r="W1631">
        <f t="shared" si="100"/>
        <v>0</v>
      </c>
      <c r="X1631">
        <f t="shared" si="101"/>
        <v>0</v>
      </c>
      <c r="Y1631">
        <f t="shared" si="102"/>
        <v>0</v>
      </c>
      <c r="Z1631">
        <v>0</v>
      </c>
      <c r="AA1631">
        <v>0</v>
      </c>
      <c r="AB1631">
        <v>0</v>
      </c>
      <c r="AC1631">
        <v>0</v>
      </c>
      <c r="AD1631">
        <v>0</v>
      </c>
      <c r="AE1631">
        <v>0</v>
      </c>
      <c r="AF1631">
        <f t="shared" si="103"/>
        <v>8.4099999999999994E-2</v>
      </c>
    </row>
    <row r="1632" spans="1:33" ht="17" x14ac:dyDescent="0.2">
      <c r="A1632" s="39" t="s">
        <v>2097</v>
      </c>
      <c r="B1632" s="78" t="s">
        <v>2098</v>
      </c>
      <c r="C1632" s="78" t="s">
        <v>131</v>
      </c>
      <c r="D1632" s="39">
        <v>-8.5800000000000001E-2</v>
      </c>
      <c r="E1632" s="39">
        <v>-0.13589999999999999</v>
      </c>
      <c r="F1632" s="39">
        <v>0.16289999999999999</v>
      </c>
      <c r="G1632" s="39">
        <v>1.06</v>
      </c>
      <c r="H1632" s="39">
        <v>1.1000000000000001</v>
      </c>
      <c r="I1632" s="39">
        <v>0.89</v>
      </c>
      <c r="J1632" s="15">
        <v>9.7299999999999998E-2</v>
      </c>
      <c r="K1632" s="54">
        <v>1</v>
      </c>
      <c r="L1632" s="36">
        <v>-4.7999999999999996E-3</v>
      </c>
      <c r="M1632" s="54">
        <v>1</v>
      </c>
      <c r="N1632" s="15">
        <v>0.13250000000000001</v>
      </c>
      <c r="O1632" s="54">
        <v>9.4600000000000004E-2</v>
      </c>
      <c r="P1632" s="15">
        <v>1.15E-2</v>
      </c>
      <c r="Q1632" s="49">
        <v>1</v>
      </c>
      <c r="R1632">
        <v>0.15809999999999999</v>
      </c>
      <c r="S1632" s="49">
        <v>0.86934704776423399</v>
      </c>
      <c r="T1632">
        <v>-3.3999999999999998E-3</v>
      </c>
      <c r="U1632" s="54">
        <v>0.98599999999999999</v>
      </c>
      <c r="V1632" s="108">
        <v>0.36</v>
      </c>
      <c r="W1632">
        <f t="shared" si="100"/>
        <v>0</v>
      </c>
      <c r="X1632">
        <f t="shared" si="101"/>
        <v>0</v>
      </c>
      <c r="Y1632">
        <f t="shared" si="102"/>
        <v>0</v>
      </c>
      <c r="Z1632">
        <v>0</v>
      </c>
      <c r="AA1632">
        <v>0</v>
      </c>
      <c r="AB1632">
        <v>0</v>
      </c>
      <c r="AC1632">
        <v>0</v>
      </c>
      <c r="AD1632">
        <v>0</v>
      </c>
      <c r="AE1632">
        <v>0</v>
      </c>
      <c r="AF1632">
        <f t="shared" si="103"/>
        <v>8.4099999999999994E-2</v>
      </c>
      <c r="AG1632">
        <v>-0.1021</v>
      </c>
    </row>
    <row r="1633" spans="1:33" ht="17" x14ac:dyDescent="0.2">
      <c r="A1633" s="39" t="s">
        <v>7547</v>
      </c>
      <c r="B1633" s="78" t="s">
        <v>170</v>
      </c>
      <c r="C1633" s="78" t="s">
        <v>126</v>
      </c>
      <c r="D1633" s="39">
        <v>-8.5699999999999998E-2</v>
      </c>
      <c r="E1633" s="39">
        <v>1.0099999999999998E-2</v>
      </c>
      <c r="F1633" s="39">
        <v>0.22950000000000004</v>
      </c>
      <c r="G1633" s="39">
        <v>1.06</v>
      </c>
      <c r="H1633" s="39">
        <v>0.99</v>
      </c>
      <c r="I1633" s="39">
        <v>0.85</v>
      </c>
      <c r="J1633" s="15">
        <v>-0.47599999999999998</v>
      </c>
      <c r="K1633" s="54">
        <v>0.23064854600722101</v>
      </c>
      <c r="L1633" s="99">
        <v>-0.78920000000000001</v>
      </c>
      <c r="M1633" s="54">
        <v>3.8122192332473099E-3</v>
      </c>
      <c r="N1633" s="15">
        <v>-0.48220000000000002</v>
      </c>
      <c r="O1633" s="54">
        <v>3.65E-7</v>
      </c>
      <c r="P1633" s="15">
        <v>-0.56169999999999998</v>
      </c>
      <c r="Q1633" s="49">
        <v>0.26644465261603401</v>
      </c>
      <c r="R1633">
        <v>-0.55969999999999998</v>
      </c>
      <c r="S1633" s="49">
        <v>0.18727535597238501</v>
      </c>
      <c r="T1633">
        <v>-0.47210000000000002</v>
      </c>
      <c r="U1633" s="54">
        <v>1.0999999999999999E-2</v>
      </c>
      <c r="V1633" s="108">
        <v>0.99</v>
      </c>
      <c r="W1633">
        <f t="shared" si="100"/>
        <v>0</v>
      </c>
      <c r="X1633">
        <f t="shared" si="101"/>
        <v>0</v>
      </c>
      <c r="Y1633">
        <f t="shared" si="102"/>
        <v>0</v>
      </c>
      <c r="Z1633">
        <v>0</v>
      </c>
      <c r="AA1633">
        <v>1</v>
      </c>
      <c r="AB1633">
        <v>0</v>
      </c>
      <c r="AC1633">
        <v>0</v>
      </c>
      <c r="AD1633">
        <v>0</v>
      </c>
      <c r="AE1633">
        <v>0</v>
      </c>
      <c r="AF1633">
        <f t="shared" si="103"/>
        <v>8.4099999999999994E-2</v>
      </c>
      <c r="AG1633">
        <v>-0.31320000000000003</v>
      </c>
    </row>
    <row r="1634" spans="1:33" ht="17" x14ac:dyDescent="0.2">
      <c r="A1634" s="39" t="s">
        <v>1373</v>
      </c>
      <c r="B1634" s="78" t="s">
        <v>54</v>
      </c>
      <c r="C1634" s="78" t="s">
        <v>57</v>
      </c>
      <c r="D1634" s="39">
        <v>-8.5699999999999998E-2</v>
      </c>
      <c r="E1634" s="39">
        <v>7.4999999999999512E-3</v>
      </c>
      <c r="F1634" s="39">
        <v>0.1124</v>
      </c>
      <c r="G1634" s="39">
        <v>1.06</v>
      </c>
      <c r="H1634" s="39">
        <v>0.99</v>
      </c>
      <c r="I1634" s="39">
        <v>0.93</v>
      </c>
      <c r="J1634" s="15">
        <v>-0.1389</v>
      </c>
      <c r="K1634" s="54">
        <v>0.98377400931043701</v>
      </c>
      <c r="L1634" s="36">
        <v>-0.28179999999999999</v>
      </c>
      <c r="M1634" s="54">
        <v>0.26181587182951499</v>
      </c>
      <c r="N1634" s="99">
        <v>-0.78369999999999995</v>
      </c>
      <c r="O1634" s="54">
        <v>2.2200000000000002E-15</v>
      </c>
      <c r="P1634" s="15">
        <v>-0.22459999999999999</v>
      </c>
      <c r="Q1634" s="49">
        <v>0.93581874801030995</v>
      </c>
      <c r="R1634">
        <v>-0.1694</v>
      </c>
      <c r="S1634" s="49">
        <v>0.74905748716292497</v>
      </c>
      <c r="T1634">
        <v>-0.7762</v>
      </c>
      <c r="U1634" s="54">
        <v>2.79E-7</v>
      </c>
      <c r="V1634" s="108">
        <v>0.33</v>
      </c>
      <c r="W1634">
        <f t="shared" si="100"/>
        <v>0</v>
      </c>
      <c r="X1634">
        <f t="shared" si="101"/>
        <v>0</v>
      </c>
      <c r="Y1634">
        <f t="shared" si="102"/>
        <v>0</v>
      </c>
      <c r="Z1634">
        <v>0</v>
      </c>
      <c r="AA1634">
        <v>0</v>
      </c>
      <c r="AB1634">
        <v>1</v>
      </c>
      <c r="AC1634">
        <v>0</v>
      </c>
      <c r="AD1634">
        <v>0</v>
      </c>
      <c r="AE1634">
        <v>0</v>
      </c>
      <c r="AF1634">
        <f t="shared" si="103"/>
        <v>8.4099999999999994E-2</v>
      </c>
      <c r="AG1634">
        <v>-0.14279999999999998</v>
      </c>
    </row>
    <row r="1635" spans="1:33" ht="17" x14ac:dyDescent="0.2">
      <c r="A1635" s="39" t="s">
        <v>17694</v>
      </c>
      <c r="B1635" s="78" t="s">
        <v>17870</v>
      </c>
      <c r="C1635" s="78" t="s">
        <v>18160</v>
      </c>
      <c r="D1635" s="39">
        <v>-8.5699999999999943E-2</v>
      </c>
      <c r="E1635" s="39">
        <v>-0.57809999999999995</v>
      </c>
      <c r="F1635" s="39">
        <v>0.30599999999999999</v>
      </c>
      <c r="G1635" s="39">
        <v>1.06</v>
      </c>
      <c r="H1635" s="39">
        <v>1.49</v>
      </c>
      <c r="I1635" s="39">
        <v>0.81</v>
      </c>
      <c r="J1635" s="15">
        <v>-0.43180000000000002</v>
      </c>
      <c r="K1635" s="54">
        <v>0.245218505500339</v>
      </c>
      <c r="L1635" s="99">
        <v>-0.62180000000000002</v>
      </c>
      <c r="M1635" s="54">
        <v>1.88324903868325E-2</v>
      </c>
      <c r="N1635" s="99">
        <v>-0.64570000000000005</v>
      </c>
      <c r="O1635" s="54">
        <v>1.9000000000000001E-23</v>
      </c>
      <c r="P1635" s="15">
        <v>-0.51749999999999996</v>
      </c>
      <c r="Q1635" s="49">
        <v>0.62190631554809295</v>
      </c>
      <c r="R1635">
        <v>-0.31580000000000003</v>
      </c>
      <c r="S1635" s="49">
        <v>0.70561255560934599</v>
      </c>
      <c r="T1635">
        <v>-1.2238</v>
      </c>
      <c r="U1635" s="54">
        <v>0.16700000000000001</v>
      </c>
      <c r="V1635" s="108">
        <v>0.48</v>
      </c>
      <c r="W1635">
        <f t="shared" si="100"/>
        <v>0</v>
      </c>
      <c r="X1635">
        <f t="shared" si="101"/>
        <v>0</v>
      </c>
      <c r="Y1635">
        <f t="shared" si="102"/>
        <v>0</v>
      </c>
      <c r="Z1635">
        <v>0</v>
      </c>
      <c r="AA1635">
        <v>1</v>
      </c>
      <c r="AB1635">
        <v>1</v>
      </c>
      <c r="AC1635">
        <v>0</v>
      </c>
      <c r="AD1635">
        <v>0</v>
      </c>
      <c r="AE1635">
        <v>0</v>
      </c>
      <c r="AF1635">
        <f t="shared" si="103"/>
        <v>8.4099999999999994E-2</v>
      </c>
    </row>
    <row r="1636" spans="1:33" ht="17" x14ac:dyDescent="0.2">
      <c r="A1636" s="39" t="s">
        <v>17544</v>
      </c>
      <c r="B1636" s="78" t="s">
        <v>17941</v>
      </c>
      <c r="C1636" s="78" t="s">
        <v>65</v>
      </c>
      <c r="D1636" s="39">
        <v>-8.5600000000000009E-2</v>
      </c>
      <c r="E1636" s="39">
        <v>1.4799999999999994E-2</v>
      </c>
      <c r="F1636" s="39">
        <v>2.9000000000000012E-2</v>
      </c>
      <c r="G1636" s="39">
        <v>1.06</v>
      </c>
      <c r="H1636" s="39">
        <v>0.99</v>
      </c>
      <c r="I1636" s="39">
        <v>0.98</v>
      </c>
      <c r="J1636" s="15">
        <v>0.10970000000000001</v>
      </c>
      <c r="K1636" s="54">
        <v>1</v>
      </c>
      <c r="L1636" s="36">
        <v>7.7299999999999994E-2</v>
      </c>
      <c r="M1636" s="54">
        <v>0.89530492157249297</v>
      </c>
      <c r="N1636" s="15">
        <v>5.1900000000000002E-2</v>
      </c>
      <c r="O1636" s="54">
        <v>0.63</v>
      </c>
      <c r="P1636" s="15">
        <v>2.41E-2</v>
      </c>
      <c r="Q1636" s="49">
        <v>1</v>
      </c>
      <c r="R1636">
        <v>0.10630000000000001</v>
      </c>
      <c r="S1636" s="49">
        <v>0.86896109045979497</v>
      </c>
      <c r="T1636">
        <v>6.6699999999999995E-2</v>
      </c>
      <c r="U1636" s="54">
        <v>0.5</v>
      </c>
      <c r="V1636" s="108">
        <v>0.62</v>
      </c>
      <c r="W1636">
        <f t="shared" si="100"/>
        <v>0</v>
      </c>
      <c r="X1636">
        <f t="shared" si="101"/>
        <v>0</v>
      </c>
      <c r="Y1636">
        <f t="shared" si="102"/>
        <v>0</v>
      </c>
      <c r="Z1636">
        <v>0</v>
      </c>
      <c r="AA1636">
        <v>0</v>
      </c>
      <c r="AB1636">
        <v>0</v>
      </c>
      <c r="AC1636">
        <v>0</v>
      </c>
      <c r="AD1636">
        <v>0</v>
      </c>
      <c r="AE1636">
        <v>0</v>
      </c>
      <c r="AF1636">
        <f t="shared" si="103"/>
        <v>8.4099999999999994E-2</v>
      </c>
    </row>
    <row r="1637" spans="1:33" ht="17" x14ac:dyDescent="0.2">
      <c r="A1637" s="39" t="s">
        <v>6893</v>
      </c>
      <c r="B1637" s="78" t="s">
        <v>6894</v>
      </c>
      <c r="C1637" s="78" t="s">
        <v>96</v>
      </c>
      <c r="D1637" s="39">
        <v>-8.5599999999999996E-2</v>
      </c>
      <c r="E1637" s="39">
        <v>-0.20679999999999998</v>
      </c>
      <c r="F1637" s="39">
        <v>0.12520000000000001</v>
      </c>
      <c r="G1637" s="39">
        <v>1.06</v>
      </c>
      <c r="H1637" s="39">
        <v>1.1499999999999999</v>
      </c>
      <c r="I1637" s="39">
        <v>0.92</v>
      </c>
      <c r="J1637" s="15">
        <v>-2.7699999999999999E-2</v>
      </c>
      <c r="K1637" s="54">
        <v>1</v>
      </c>
      <c r="L1637" s="36">
        <v>-0.13589999999999999</v>
      </c>
      <c r="M1637" s="54">
        <v>0.75873795229401098</v>
      </c>
      <c r="N1637" s="11">
        <v>0.72160000000000002</v>
      </c>
      <c r="O1637" s="54">
        <v>3.2000000000000002E-16</v>
      </c>
      <c r="P1637" s="15">
        <v>-0.1133</v>
      </c>
      <c r="Q1637" s="49">
        <v>1</v>
      </c>
      <c r="R1637">
        <v>-1.0699999999999999E-2</v>
      </c>
      <c r="S1637" s="49">
        <v>0.99535688916476694</v>
      </c>
      <c r="T1637">
        <v>0.51480000000000004</v>
      </c>
      <c r="U1637" s="54">
        <v>1.72E-2</v>
      </c>
      <c r="V1637" s="108">
        <v>0.75</v>
      </c>
      <c r="W1637">
        <f t="shared" si="100"/>
        <v>0</v>
      </c>
      <c r="X1637">
        <f t="shared" si="101"/>
        <v>0</v>
      </c>
      <c r="Y1637">
        <f t="shared" si="102"/>
        <v>0</v>
      </c>
      <c r="Z1637">
        <v>0</v>
      </c>
      <c r="AA1637">
        <v>0</v>
      </c>
      <c r="AB1637">
        <v>0</v>
      </c>
      <c r="AC1637">
        <v>0</v>
      </c>
      <c r="AD1637">
        <v>0</v>
      </c>
      <c r="AE1637">
        <v>1</v>
      </c>
      <c r="AF1637">
        <f t="shared" si="103"/>
        <v>8.4099999999999994E-2</v>
      </c>
      <c r="AG1637">
        <v>-0.10809999999999997</v>
      </c>
    </row>
    <row r="1638" spans="1:33" ht="17" x14ac:dyDescent="0.2">
      <c r="A1638" s="39" t="s">
        <v>11799</v>
      </c>
      <c r="B1638" s="78" t="s">
        <v>54</v>
      </c>
      <c r="C1638" s="78" t="s">
        <v>57</v>
      </c>
      <c r="D1638" s="39">
        <v>-8.5599999999999996E-2</v>
      </c>
      <c r="E1638" s="39">
        <v>-3.7400000000000003E-2</v>
      </c>
      <c r="F1638" s="39">
        <v>1.43E-2</v>
      </c>
      <c r="G1638" s="39">
        <v>1.06</v>
      </c>
      <c r="H1638" s="39">
        <v>1.03</v>
      </c>
      <c r="I1638" s="39">
        <v>0.99</v>
      </c>
      <c r="J1638" s="15">
        <v>0.15379999999999999</v>
      </c>
      <c r="K1638" s="54">
        <v>0.99705683725094596</v>
      </c>
      <c r="L1638" s="36">
        <v>6.2199999999999998E-2</v>
      </c>
      <c r="M1638" s="54">
        <v>0.89915987211327797</v>
      </c>
      <c r="N1638" s="15">
        <v>0.12770000000000001</v>
      </c>
      <c r="O1638" s="54">
        <v>7.9899999999999999E-2</v>
      </c>
      <c r="P1638" s="15">
        <v>6.8199999999999997E-2</v>
      </c>
      <c r="Q1638" s="49">
        <v>1</v>
      </c>
      <c r="R1638">
        <v>7.6499999999999999E-2</v>
      </c>
      <c r="S1638" s="49">
        <v>0.924738466014147</v>
      </c>
      <c r="T1638">
        <v>9.0300000000000005E-2</v>
      </c>
      <c r="U1638" s="54">
        <v>0.70699999999999996</v>
      </c>
      <c r="V1638" s="108">
        <v>0.35</v>
      </c>
      <c r="W1638">
        <f t="shared" si="100"/>
        <v>0</v>
      </c>
      <c r="X1638">
        <f t="shared" si="101"/>
        <v>0</v>
      </c>
      <c r="Y1638">
        <f t="shared" si="102"/>
        <v>0</v>
      </c>
      <c r="Z1638">
        <v>0</v>
      </c>
      <c r="AA1638">
        <v>0</v>
      </c>
      <c r="AB1638">
        <v>0</v>
      </c>
      <c r="AC1638">
        <v>0</v>
      </c>
      <c r="AD1638">
        <v>0</v>
      </c>
      <c r="AE1638">
        <v>0</v>
      </c>
      <c r="AF1638">
        <f t="shared" si="103"/>
        <v>8.4099999999999994E-2</v>
      </c>
      <c r="AG1638">
        <v>-9.1500000000000026E-2</v>
      </c>
    </row>
    <row r="1639" spans="1:33" ht="17" x14ac:dyDescent="0.2">
      <c r="A1639" s="39" t="s">
        <v>5956</v>
      </c>
      <c r="B1639" s="78" t="s">
        <v>5957</v>
      </c>
      <c r="C1639" s="78" t="s">
        <v>55</v>
      </c>
      <c r="D1639" s="39">
        <v>-8.5599999999999982E-2</v>
      </c>
      <c r="E1639" s="39">
        <v>-7.9199999999999937E-2</v>
      </c>
      <c r="F1639" s="39">
        <v>0.10740000000000002</v>
      </c>
      <c r="G1639" s="39">
        <v>1.06</v>
      </c>
      <c r="H1639" s="39">
        <v>1.06</v>
      </c>
      <c r="I1639" s="39">
        <v>0.93</v>
      </c>
      <c r="J1639" s="15">
        <v>-0.19370000000000001</v>
      </c>
      <c r="K1639" s="54">
        <v>0.95753557683994694</v>
      </c>
      <c r="L1639" s="36">
        <v>-0.24260000000000001</v>
      </c>
      <c r="M1639" s="54">
        <v>0.56208183298733105</v>
      </c>
      <c r="N1639" s="11">
        <v>0.59299999999999997</v>
      </c>
      <c r="O1639" s="54">
        <v>3.6099999999999999E-8</v>
      </c>
      <c r="P1639" s="15">
        <v>-0.27929999999999999</v>
      </c>
      <c r="Q1639" s="49">
        <v>0.900592943488423</v>
      </c>
      <c r="R1639">
        <v>-0.13519999999999999</v>
      </c>
      <c r="S1639" s="49">
        <v>0.84534747955986</v>
      </c>
      <c r="T1639">
        <v>0.51380000000000003</v>
      </c>
      <c r="U1639" s="54">
        <v>4.0400000000000002E-3</v>
      </c>
      <c r="V1639" s="108">
        <v>1.99</v>
      </c>
      <c r="W1639">
        <f t="shared" si="100"/>
        <v>0</v>
      </c>
      <c r="X1639">
        <f t="shared" si="101"/>
        <v>0</v>
      </c>
      <c r="Y1639">
        <f t="shared" si="102"/>
        <v>0</v>
      </c>
      <c r="Z1639">
        <v>0</v>
      </c>
      <c r="AA1639">
        <v>0</v>
      </c>
      <c r="AB1639">
        <v>0</v>
      </c>
      <c r="AC1639">
        <v>0</v>
      </c>
      <c r="AD1639">
        <v>0</v>
      </c>
      <c r="AE1639">
        <v>1</v>
      </c>
      <c r="AF1639">
        <f t="shared" si="103"/>
        <v>8.4099999999999994E-2</v>
      </c>
      <c r="AG1639">
        <v>-4.8900000000000055E-2</v>
      </c>
    </row>
    <row r="1640" spans="1:33" ht="17" x14ac:dyDescent="0.2">
      <c r="A1640" s="39" t="s">
        <v>12386</v>
      </c>
      <c r="B1640" s="78" t="s">
        <v>54</v>
      </c>
      <c r="C1640" s="78" t="s">
        <v>57</v>
      </c>
      <c r="D1640" s="39">
        <v>-8.5499999999999993E-2</v>
      </c>
      <c r="E1640" s="39">
        <v>0</v>
      </c>
      <c r="F1640" s="39">
        <v>9.1700000000000031E-2</v>
      </c>
      <c r="G1640" s="39">
        <v>1.06</v>
      </c>
      <c r="H1640" s="39">
        <v>1</v>
      </c>
      <c r="I1640" s="39">
        <v>0.94</v>
      </c>
      <c r="J1640" s="15">
        <v>8.3099999999999993E-2</v>
      </c>
      <c r="K1640" s="54">
        <v>1</v>
      </c>
      <c r="L1640" s="36">
        <v>0.22869999999999999</v>
      </c>
      <c r="M1640" s="54">
        <v>0.60540553228931104</v>
      </c>
      <c r="N1640" s="15">
        <v>1.3299999999999999E-2</v>
      </c>
      <c r="O1640" s="54">
        <v>0.92100000000000004</v>
      </c>
      <c r="P1640" s="15">
        <v>-2.3999999999999998E-3</v>
      </c>
      <c r="Q1640" s="49">
        <v>1</v>
      </c>
      <c r="R1640">
        <v>0.32040000000000002</v>
      </c>
      <c r="S1640" s="49">
        <v>0.57081876547800403</v>
      </c>
      <c r="T1640">
        <v>1.3299999999999999E-2</v>
      </c>
      <c r="U1640" s="54">
        <v>0.95399999999999996</v>
      </c>
      <c r="V1640" s="108">
        <v>0.59</v>
      </c>
      <c r="W1640">
        <f t="shared" si="100"/>
        <v>0</v>
      </c>
      <c r="X1640">
        <f t="shared" si="101"/>
        <v>0</v>
      </c>
      <c r="Y1640">
        <f t="shared" si="102"/>
        <v>0</v>
      </c>
      <c r="Z1640">
        <v>0</v>
      </c>
      <c r="AA1640">
        <v>0</v>
      </c>
      <c r="AB1640">
        <v>0</v>
      </c>
      <c r="AC1640">
        <v>0</v>
      </c>
      <c r="AD1640">
        <v>0</v>
      </c>
      <c r="AE1640">
        <v>0</v>
      </c>
      <c r="AF1640">
        <f t="shared" si="103"/>
        <v>8.4099999999999994E-2</v>
      </c>
      <c r="AG1640">
        <v>0.14560000000000001</v>
      </c>
    </row>
    <row r="1641" spans="1:33" ht="17" x14ac:dyDescent="0.2">
      <c r="A1641" s="39" t="s">
        <v>1752</v>
      </c>
      <c r="B1641" s="78" t="s">
        <v>726</v>
      </c>
      <c r="C1641" s="78" t="s">
        <v>727</v>
      </c>
      <c r="D1641" s="39">
        <v>-8.5499999999999965E-2</v>
      </c>
      <c r="E1641" s="39">
        <v>-0.12809999999999999</v>
      </c>
      <c r="F1641" s="39">
        <v>-0.55200000000000005</v>
      </c>
      <c r="G1641" s="39">
        <v>1.06</v>
      </c>
      <c r="H1641" s="39">
        <v>1.0900000000000001</v>
      </c>
      <c r="I1641" s="39">
        <v>1.47</v>
      </c>
      <c r="J1641" s="15">
        <v>-0.44990000000000002</v>
      </c>
      <c r="K1641" s="54">
        <v>0.27009654930559901</v>
      </c>
      <c r="L1641" s="36">
        <v>-0.28489999999999999</v>
      </c>
      <c r="M1641" s="54">
        <v>0.54505977981437703</v>
      </c>
      <c r="N1641" s="15">
        <v>-0.37590000000000001</v>
      </c>
      <c r="O1641" s="54">
        <v>8.49E-6</v>
      </c>
      <c r="P1641" s="15">
        <v>-0.53539999999999999</v>
      </c>
      <c r="Q1641" s="49">
        <v>0.65360319657640498</v>
      </c>
      <c r="R1641">
        <v>-0.83689999999999998</v>
      </c>
      <c r="S1641" s="49">
        <v>0.160863087515588</v>
      </c>
      <c r="T1641">
        <v>-0.504</v>
      </c>
      <c r="U1641" s="54">
        <v>1.07E-4</v>
      </c>
      <c r="V1641" s="108">
        <v>1.03</v>
      </c>
      <c r="W1641">
        <f t="shared" si="100"/>
        <v>0</v>
      </c>
      <c r="X1641">
        <f t="shared" si="101"/>
        <v>0</v>
      </c>
      <c r="Y1641">
        <f t="shared" si="102"/>
        <v>0</v>
      </c>
      <c r="Z1641">
        <v>0</v>
      </c>
      <c r="AA1641">
        <v>0</v>
      </c>
      <c r="AB1641">
        <v>0</v>
      </c>
      <c r="AC1641">
        <v>0</v>
      </c>
      <c r="AD1641">
        <v>0</v>
      </c>
      <c r="AE1641">
        <v>0</v>
      </c>
      <c r="AF1641">
        <f t="shared" si="103"/>
        <v>8.4099999999999994E-2</v>
      </c>
      <c r="AG1641">
        <v>0.16500000000000004</v>
      </c>
    </row>
    <row r="1642" spans="1:33" ht="17" x14ac:dyDescent="0.2">
      <c r="A1642" s="39" t="s">
        <v>5377</v>
      </c>
      <c r="B1642" s="78" t="s">
        <v>5378</v>
      </c>
      <c r="C1642" s="78" t="s">
        <v>316</v>
      </c>
      <c r="D1642" s="39">
        <v>-8.5499999999999909E-2</v>
      </c>
      <c r="E1642" s="39">
        <v>-0.12719999999999998</v>
      </c>
      <c r="F1642" s="39">
        <v>-0.12120000000000003</v>
      </c>
      <c r="G1642" s="39">
        <v>1.06</v>
      </c>
      <c r="H1642" s="39">
        <v>1.0900000000000001</v>
      </c>
      <c r="I1642" s="39">
        <v>1.0900000000000001</v>
      </c>
      <c r="J1642" s="15">
        <v>-0.64580000000000004</v>
      </c>
      <c r="K1642" s="54">
        <v>0.75370235264651098</v>
      </c>
      <c r="L1642" s="36">
        <v>-0.36799999999999999</v>
      </c>
      <c r="M1642" s="54">
        <v>0.75858553198571999</v>
      </c>
      <c r="N1642" s="15">
        <v>-0.44350000000000001</v>
      </c>
      <c r="O1642" s="54">
        <v>1.3E-6</v>
      </c>
      <c r="P1642" s="15">
        <v>-0.73129999999999995</v>
      </c>
      <c r="Q1642" s="49">
        <v>0.55376625055400197</v>
      </c>
      <c r="R1642">
        <v>-0.48920000000000002</v>
      </c>
      <c r="S1642" s="49">
        <v>0.63040053761026205</v>
      </c>
      <c r="T1642">
        <v>-0.57069999999999999</v>
      </c>
      <c r="U1642" s="54">
        <v>1.7500000000000002E-2</v>
      </c>
      <c r="V1642" s="108">
        <v>0.62</v>
      </c>
      <c r="W1642">
        <f t="shared" si="100"/>
        <v>0</v>
      </c>
      <c r="X1642">
        <f t="shared" si="101"/>
        <v>0</v>
      </c>
      <c r="Y1642">
        <f t="shared" si="102"/>
        <v>0</v>
      </c>
      <c r="Z1642">
        <v>0</v>
      </c>
      <c r="AA1642">
        <v>0</v>
      </c>
      <c r="AB1642">
        <v>0</v>
      </c>
      <c r="AC1642">
        <v>0</v>
      </c>
      <c r="AD1642">
        <v>0</v>
      </c>
      <c r="AE1642">
        <v>0</v>
      </c>
      <c r="AF1642">
        <f t="shared" si="103"/>
        <v>8.4099999999999994E-2</v>
      </c>
      <c r="AG1642">
        <v>0.27779999999999994</v>
      </c>
    </row>
    <row r="1643" spans="1:33" ht="17" x14ac:dyDescent="0.2">
      <c r="A1643" s="39" t="s">
        <v>16909</v>
      </c>
      <c r="B1643" s="78" t="s">
        <v>98</v>
      </c>
      <c r="C1643" s="78" t="s">
        <v>57</v>
      </c>
      <c r="D1643" s="39">
        <v>-8.5400000000000004E-2</v>
      </c>
      <c r="E1643" s="39">
        <v>-0.16689999999999999</v>
      </c>
      <c r="F1643" s="39">
        <v>-0.26050000000000001</v>
      </c>
      <c r="G1643" s="39">
        <v>1.06</v>
      </c>
      <c r="H1643" s="39">
        <v>1.1200000000000001</v>
      </c>
      <c r="I1643" s="39">
        <v>1.2</v>
      </c>
      <c r="J1643" s="15">
        <v>-1.46E-2</v>
      </c>
      <c r="K1643" s="54">
        <v>1</v>
      </c>
      <c r="L1643" s="36">
        <v>0.34720000000000001</v>
      </c>
      <c r="M1643" s="54">
        <v>0.32309776239430199</v>
      </c>
      <c r="N1643" s="15">
        <v>0.3387</v>
      </c>
      <c r="O1643" s="54">
        <v>8.3099999999999997E-3</v>
      </c>
      <c r="P1643" s="15">
        <v>-0.1</v>
      </c>
      <c r="Q1643" s="49">
        <v>1</v>
      </c>
      <c r="R1643">
        <v>8.6699999999999999E-2</v>
      </c>
      <c r="S1643" s="49">
        <v>0.84268819522717897</v>
      </c>
      <c r="T1643">
        <v>0.17180000000000001</v>
      </c>
      <c r="U1643" s="54">
        <v>0.108</v>
      </c>
      <c r="V1643" s="108">
        <v>0.96</v>
      </c>
      <c r="W1643">
        <f t="shared" si="100"/>
        <v>0</v>
      </c>
      <c r="X1643">
        <f t="shared" si="101"/>
        <v>0</v>
      </c>
      <c r="Y1643">
        <f t="shared" si="102"/>
        <v>0</v>
      </c>
      <c r="Z1643">
        <v>0</v>
      </c>
      <c r="AA1643">
        <v>0</v>
      </c>
      <c r="AB1643">
        <v>0</v>
      </c>
      <c r="AC1643">
        <v>0</v>
      </c>
      <c r="AD1643">
        <v>0</v>
      </c>
      <c r="AE1643">
        <v>0</v>
      </c>
      <c r="AF1643">
        <f t="shared" si="103"/>
        <v>8.4099999999999994E-2</v>
      </c>
    </row>
    <row r="1644" spans="1:33" ht="17" x14ac:dyDescent="0.2">
      <c r="A1644" s="39" t="s">
        <v>11358</v>
      </c>
      <c r="B1644" s="78" t="s">
        <v>10756</v>
      </c>
      <c r="C1644" s="78" t="s">
        <v>57</v>
      </c>
      <c r="D1644" s="39">
        <v>-8.5399999999999976E-2</v>
      </c>
      <c r="E1644" s="39">
        <v>-0.13689999999999997</v>
      </c>
      <c r="F1644" s="39">
        <v>0.30679999999999996</v>
      </c>
      <c r="G1644" s="39">
        <v>1.06</v>
      </c>
      <c r="H1644" s="39">
        <v>1.1000000000000001</v>
      </c>
      <c r="I1644" s="39">
        <v>0.81</v>
      </c>
      <c r="J1644" s="15">
        <v>0.25829999999999997</v>
      </c>
      <c r="K1644" s="54">
        <v>0.96314817380345796</v>
      </c>
      <c r="L1644" s="36">
        <v>0.15540000000000001</v>
      </c>
      <c r="M1644" s="54">
        <v>0.83463202382005697</v>
      </c>
      <c r="N1644" s="15">
        <v>0.54649999999999999</v>
      </c>
      <c r="O1644" s="54">
        <v>4.5099999999999998E-11</v>
      </c>
      <c r="P1644" s="15">
        <v>0.1729</v>
      </c>
      <c r="Q1644" s="49">
        <v>0.99792634838324701</v>
      </c>
      <c r="R1644">
        <v>0.4622</v>
      </c>
      <c r="S1644" s="49">
        <v>0.104289736607237</v>
      </c>
      <c r="T1644">
        <v>0.40960000000000002</v>
      </c>
      <c r="U1644" s="54">
        <v>2.7299999999999998E-3</v>
      </c>
      <c r="V1644" s="108">
        <v>1.98</v>
      </c>
      <c r="W1644">
        <f t="shared" si="100"/>
        <v>0</v>
      </c>
      <c r="X1644">
        <f t="shared" si="101"/>
        <v>0</v>
      </c>
      <c r="Y1644">
        <f t="shared" si="102"/>
        <v>0</v>
      </c>
      <c r="Z1644">
        <v>0</v>
      </c>
      <c r="AA1644">
        <v>0</v>
      </c>
      <c r="AB1644">
        <v>0</v>
      </c>
      <c r="AC1644">
        <v>0</v>
      </c>
      <c r="AD1644">
        <v>0</v>
      </c>
      <c r="AE1644">
        <v>0</v>
      </c>
      <c r="AF1644">
        <f t="shared" si="103"/>
        <v>8.4099999999999994E-2</v>
      </c>
      <c r="AG1644">
        <v>-0.10289999999999999</v>
      </c>
    </row>
    <row r="1645" spans="1:33" ht="17" x14ac:dyDescent="0.2">
      <c r="A1645" s="39" t="s">
        <v>11447</v>
      </c>
      <c r="B1645" s="78" t="s">
        <v>2707</v>
      </c>
      <c r="C1645" s="78" t="s">
        <v>57</v>
      </c>
      <c r="D1645" s="39">
        <v>-8.5300000000000015E-2</v>
      </c>
      <c r="E1645" s="39">
        <v>6.8699999999999983E-2</v>
      </c>
      <c r="F1645" s="39">
        <v>-7.9899999999999971E-2</v>
      </c>
      <c r="G1645" s="39">
        <v>1.06</v>
      </c>
      <c r="H1645" s="39">
        <v>0.95</v>
      </c>
      <c r="I1645" s="39">
        <v>1.06</v>
      </c>
      <c r="J1645" s="15">
        <v>0.23630000000000001</v>
      </c>
      <c r="K1645" s="54">
        <v>0.518654527743029</v>
      </c>
      <c r="L1645" s="36">
        <v>0.56889999999999996</v>
      </c>
      <c r="M1645" s="54">
        <v>6.4518112477843497E-4</v>
      </c>
      <c r="N1645" s="15">
        <v>-0.16189999999999999</v>
      </c>
      <c r="O1645" s="54">
        <v>2.8299999999999999E-2</v>
      </c>
      <c r="P1645" s="15">
        <v>0.151</v>
      </c>
      <c r="Q1645" s="49">
        <v>0.91187959913525296</v>
      </c>
      <c r="R1645">
        <v>0.48899999999999999</v>
      </c>
      <c r="S1645" s="49">
        <v>4.3853319281334903E-3</v>
      </c>
      <c r="T1645">
        <v>-9.3200000000000005E-2</v>
      </c>
      <c r="U1645" s="54">
        <v>0.20799999999999999</v>
      </c>
      <c r="V1645" s="108">
        <v>1.29</v>
      </c>
      <c r="W1645">
        <f t="shared" si="100"/>
        <v>0</v>
      </c>
      <c r="X1645">
        <f t="shared" si="101"/>
        <v>0</v>
      </c>
      <c r="Y1645">
        <f t="shared" si="102"/>
        <v>0</v>
      </c>
      <c r="Z1645">
        <v>0</v>
      </c>
      <c r="AA1645">
        <v>0</v>
      </c>
      <c r="AB1645">
        <v>0</v>
      </c>
      <c r="AC1645">
        <v>0</v>
      </c>
      <c r="AD1645">
        <v>0</v>
      </c>
      <c r="AE1645">
        <v>0</v>
      </c>
      <c r="AF1645">
        <f t="shared" si="103"/>
        <v>8.4099999999999994E-2</v>
      </c>
      <c r="AG1645">
        <v>0.33260000000000001</v>
      </c>
    </row>
    <row r="1646" spans="1:33" ht="17" x14ac:dyDescent="0.2">
      <c r="A1646" s="39" t="s">
        <v>13715</v>
      </c>
      <c r="B1646" s="78" t="s">
        <v>373</v>
      </c>
      <c r="C1646" s="78" t="s">
        <v>57</v>
      </c>
      <c r="D1646" s="39">
        <v>-8.5300000000000001E-2</v>
      </c>
      <c r="E1646" s="39">
        <v>-0.11549999999999999</v>
      </c>
      <c r="F1646" s="39">
        <v>0.16560000000000002</v>
      </c>
      <c r="G1646" s="39">
        <v>1.06</v>
      </c>
      <c r="H1646" s="39">
        <v>1.08</v>
      </c>
      <c r="I1646" s="39">
        <v>0.89</v>
      </c>
      <c r="J1646" s="15">
        <v>-7.1999999999999998E-3</v>
      </c>
      <c r="K1646" s="54">
        <v>1</v>
      </c>
      <c r="L1646" s="36">
        <v>-0.31380000000000002</v>
      </c>
      <c r="M1646" s="54">
        <v>0.58469553624723603</v>
      </c>
      <c r="N1646" s="15">
        <v>0.13239999999999999</v>
      </c>
      <c r="O1646" s="54">
        <v>0.19500000000000001</v>
      </c>
      <c r="P1646" s="15">
        <v>-9.2499999999999999E-2</v>
      </c>
      <c r="Q1646" s="49">
        <v>1</v>
      </c>
      <c r="R1646">
        <v>-0.1482</v>
      </c>
      <c r="S1646" s="49">
        <v>0.87041617157564299</v>
      </c>
      <c r="T1646">
        <v>1.6899999999999998E-2</v>
      </c>
      <c r="U1646" s="54">
        <v>0.93</v>
      </c>
      <c r="V1646" s="108">
        <v>0.48</v>
      </c>
      <c r="W1646">
        <f t="shared" si="100"/>
        <v>0</v>
      </c>
      <c r="X1646">
        <f t="shared" si="101"/>
        <v>0</v>
      </c>
      <c r="Y1646">
        <f t="shared" si="102"/>
        <v>0</v>
      </c>
      <c r="Z1646">
        <v>0</v>
      </c>
      <c r="AA1646">
        <v>0</v>
      </c>
      <c r="AB1646">
        <v>0</v>
      </c>
      <c r="AC1646">
        <v>0</v>
      </c>
      <c r="AD1646">
        <v>0</v>
      </c>
      <c r="AE1646">
        <v>0</v>
      </c>
      <c r="AF1646">
        <f t="shared" si="103"/>
        <v>8.4099999999999994E-2</v>
      </c>
      <c r="AG1646">
        <v>-0.30660000000000004</v>
      </c>
    </row>
    <row r="1647" spans="1:33" ht="17" x14ac:dyDescent="0.2">
      <c r="A1647" s="39" t="s">
        <v>7301</v>
      </c>
      <c r="B1647" s="78" t="s">
        <v>7302</v>
      </c>
      <c r="C1647" s="78" t="s">
        <v>89</v>
      </c>
      <c r="D1647" s="39">
        <v>-8.5300000000000001E-2</v>
      </c>
      <c r="E1647" s="39">
        <v>-8.5099999999999981E-2</v>
      </c>
      <c r="F1647" s="39">
        <v>0.32679999999999998</v>
      </c>
      <c r="G1647" s="39">
        <v>1.06</v>
      </c>
      <c r="H1647" s="39">
        <v>1.06</v>
      </c>
      <c r="I1647" s="39">
        <v>0.8</v>
      </c>
      <c r="J1647" s="15">
        <v>4.1200000000000001E-2</v>
      </c>
      <c r="K1647" s="54">
        <v>1</v>
      </c>
      <c r="L1647" s="36">
        <v>-0.32079999999999997</v>
      </c>
      <c r="M1647" s="54">
        <v>0.64802466825298499</v>
      </c>
      <c r="N1647" s="15">
        <v>0.13619999999999999</v>
      </c>
      <c r="O1647" s="54">
        <v>5.4300000000000001E-2</v>
      </c>
      <c r="P1647" s="15">
        <v>-4.41E-2</v>
      </c>
      <c r="Q1647" s="49">
        <v>1</v>
      </c>
      <c r="R1647">
        <v>6.0000000000000001E-3</v>
      </c>
      <c r="S1647" s="49">
        <v>0.99979697345222296</v>
      </c>
      <c r="T1647">
        <v>5.11E-2</v>
      </c>
      <c r="U1647" s="54">
        <v>0.70299999999999996</v>
      </c>
      <c r="V1647" s="108">
        <v>0.34</v>
      </c>
      <c r="W1647">
        <f t="shared" si="100"/>
        <v>0</v>
      </c>
      <c r="X1647">
        <f t="shared" si="101"/>
        <v>0</v>
      </c>
      <c r="Y1647">
        <f t="shared" si="102"/>
        <v>0</v>
      </c>
      <c r="Z1647">
        <v>0</v>
      </c>
      <c r="AA1647">
        <v>0</v>
      </c>
      <c r="AB1647">
        <v>0</v>
      </c>
      <c r="AC1647">
        <v>0</v>
      </c>
      <c r="AD1647">
        <v>0</v>
      </c>
      <c r="AE1647">
        <v>0</v>
      </c>
      <c r="AF1647">
        <f t="shared" si="103"/>
        <v>8.4099999999999994E-2</v>
      </c>
      <c r="AG1647">
        <v>-0.36210000000000009</v>
      </c>
    </row>
    <row r="1648" spans="1:33" ht="17" x14ac:dyDescent="0.2">
      <c r="A1648" s="39" t="s">
        <v>15673</v>
      </c>
      <c r="B1648" s="78" t="s">
        <v>15674</v>
      </c>
      <c r="C1648" s="78" t="s">
        <v>57</v>
      </c>
      <c r="D1648" s="39">
        <v>-8.5299999999999987E-2</v>
      </c>
      <c r="E1648" s="39">
        <v>-2.7800000000000047E-2</v>
      </c>
      <c r="F1648" s="39">
        <v>-4.4400000000000009E-2</v>
      </c>
      <c r="G1648" s="39">
        <v>1.06</v>
      </c>
      <c r="H1648" s="39">
        <v>1.02</v>
      </c>
      <c r="I1648" s="39">
        <v>1.03</v>
      </c>
      <c r="J1648" s="15">
        <v>-0.182</v>
      </c>
      <c r="K1648" s="54">
        <v>1</v>
      </c>
      <c r="L1648" s="36">
        <v>-6.7599999999999993E-2</v>
      </c>
      <c r="M1648" s="54">
        <v>0.92314484648974104</v>
      </c>
      <c r="N1648" s="15">
        <v>-0.36559999999999998</v>
      </c>
      <c r="O1648" s="54">
        <v>3.5200000000000002E-5</v>
      </c>
      <c r="P1648" s="15">
        <v>-0.26729999999999998</v>
      </c>
      <c r="Q1648" s="49">
        <v>0.67331804002812101</v>
      </c>
      <c r="R1648">
        <v>-0.112</v>
      </c>
      <c r="S1648" s="49">
        <v>0.81987143442090005</v>
      </c>
      <c r="T1648">
        <v>-0.39340000000000003</v>
      </c>
      <c r="U1648" s="54">
        <v>4.2200000000000003E-6</v>
      </c>
      <c r="V1648" s="108">
        <v>0.3</v>
      </c>
      <c r="W1648">
        <f t="shared" si="100"/>
        <v>0</v>
      </c>
      <c r="X1648">
        <f t="shared" si="101"/>
        <v>0</v>
      </c>
      <c r="Y1648">
        <f t="shared" si="102"/>
        <v>0</v>
      </c>
      <c r="Z1648">
        <v>0</v>
      </c>
      <c r="AA1648">
        <v>0</v>
      </c>
      <c r="AB1648">
        <v>0</v>
      </c>
      <c r="AC1648">
        <v>0</v>
      </c>
      <c r="AD1648">
        <v>0</v>
      </c>
      <c r="AE1648">
        <v>0</v>
      </c>
      <c r="AF1648">
        <f t="shared" si="103"/>
        <v>8.4099999999999994E-2</v>
      </c>
      <c r="AG1648">
        <v>0.1144</v>
      </c>
    </row>
    <row r="1649" spans="1:33" ht="17" x14ac:dyDescent="0.2">
      <c r="A1649" s="39" t="s">
        <v>9727</v>
      </c>
      <c r="B1649" s="78" t="s">
        <v>1202</v>
      </c>
      <c r="C1649" s="78" t="s">
        <v>71</v>
      </c>
      <c r="D1649" s="39">
        <v>-8.5200000000000012E-2</v>
      </c>
      <c r="E1649" s="39">
        <v>-0.18390000000000001</v>
      </c>
      <c r="F1649" s="39">
        <v>0.42310000000000003</v>
      </c>
      <c r="G1649" s="39">
        <v>1.06</v>
      </c>
      <c r="H1649" s="39">
        <v>1.1399999999999999</v>
      </c>
      <c r="I1649" s="39">
        <v>0.75</v>
      </c>
      <c r="J1649" s="15">
        <v>-6.6900000000000001E-2</v>
      </c>
      <c r="K1649" s="54">
        <v>1</v>
      </c>
      <c r="L1649" s="36">
        <v>-0.5131</v>
      </c>
      <c r="M1649" s="54">
        <v>0.50089919136824701</v>
      </c>
      <c r="N1649" s="15">
        <v>2.9899999999999999E-2</v>
      </c>
      <c r="O1649" s="54">
        <v>0.73</v>
      </c>
      <c r="P1649" s="15">
        <v>-0.15210000000000001</v>
      </c>
      <c r="Q1649" s="49">
        <v>0.97535465748338401</v>
      </c>
      <c r="R1649">
        <v>-0.09</v>
      </c>
      <c r="S1649" s="49">
        <v>0.83457450449625903</v>
      </c>
      <c r="T1649">
        <v>-0.154</v>
      </c>
      <c r="U1649" s="54">
        <v>0.10199999999999999</v>
      </c>
      <c r="V1649" s="108">
        <v>0.28000000000000003</v>
      </c>
      <c r="W1649">
        <f t="shared" si="100"/>
        <v>0</v>
      </c>
      <c r="X1649">
        <f t="shared" si="101"/>
        <v>0</v>
      </c>
      <c r="Y1649">
        <f t="shared" si="102"/>
        <v>0</v>
      </c>
      <c r="Z1649">
        <v>0</v>
      </c>
      <c r="AA1649">
        <v>0</v>
      </c>
      <c r="AB1649">
        <v>0</v>
      </c>
      <c r="AC1649">
        <v>0</v>
      </c>
      <c r="AD1649">
        <v>0</v>
      </c>
      <c r="AE1649">
        <v>0</v>
      </c>
      <c r="AF1649">
        <f t="shared" si="103"/>
        <v>8.4099999999999994E-2</v>
      </c>
      <c r="AG1649">
        <v>-0.44629999999999992</v>
      </c>
    </row>
    <row r="1650" spans="1:33" ht="17" x14ac:dyDescent="0.2">
      <c r="A1650" s="39" t="s">
        <v>8851</v>
      </c>
      <c r="B1650" s="78" t="s">
        <v>8852</v>
      </c>
      <c r="C1650" s="78" t="s">
        <v>451</v>
      </c>
      <c r="D1650" s="39">
        <v>-8.5199999999999998E-2</v>
      </c>
      <c r="E1650" s="39">
        <v>-0.23650000000000004</v>
      </c>
      <c r="F1650" s="39">
        <v>2.3999999999999994E-3</v>
      </c>
      <c r="G1650" s="39">
        <v>1.06</v>
      </c>
      <c r="H1650" s="39">
        <v>1.18</v>
      </c>
      <c r="I1650" s="39">
        <v>1</v>
      </c>
      <c r="J1650" s="15">
        <v>-0.1439</v>
      </c>
      <c r="K1650" s="54">
        <v>1</v>
      </c>
      <c r="L1650" s="36">
        <v>3.7699999999999997E-2</v>
      </c>
      <c r="M1650" s="54">
        <v>0.97123299338117597</v>
      </c>
      <c r="N1650" s="15">
        <v>-0.40620000000000001</v>
      </c>
      <c r="O1650" s="54">
        <v>5.1599999999999999E-8</v>
      </c>
      <c r="P1650" s="15">
        <v>-0.2291</v>
      </c>
      <c r="Q1650" s="49">
        <v>1</v>
      </c>
      <c r="R1650">
        <v>4.0099999999999997E-2</v>
      </c>
      <c r="S1650" s="49">
        <v>0.97408063031439995</v>
      </c>
      <c r="T1650">
        <v>-0.64270000000000005</v>
      </c>
      <c r="U1650" s="54">
        <v>1.69E-9</v>
      </c>
      <c r="V1650" s="108">
        <v>0.66</v>
      </c>
      <c r="W1650">
        <f t="shared" si="100"/>
        <v>0</v>
      </c>
      <c r="X1650">
        <f t="shared" si="101"/>
        <v>0</v>
      </c>
      <c r="Y1650">
        <f t="shared" si="102"/>
        <v>0</v>
      </c>
      <c r="Z1650">
        <v>0</v>
      </c>
      <c r="AA1650">
        <v>0</v>
      </c>
      <c r="AB1650">
        <v>0</v>
      </c>
      <c r="AC1650">
        <v>0</v>
      </c>
      <c r="AD1650">
        <v>0</v>
      </c>
      <c r="AE1650">
        <v>0</v>
      </c>
      <c r="AF1650">
        <f t="shared" si="103"/>
        <v>8.4099999999999994E-2</v>
      </c>
      <c r="AG1650">
        <v>0.18159999999999998</v>
      </c>
    </row>
    <row r="1651" spans="1:33" ht="17" x14ac:dyDescent="0.2">
      <c r="A1651" s="39" t="s">
        <v>13805</v>
      </c>
      <c r="B1651" s="78" t="s">
        <v>13806</v>
      </c>
      <c r="C1651" s="78" t="s">
        <v>57</v>
      </c>
      <c r="D1651" s="39">
        <v>-8.5199999999999998E-2</v>
      </c>
      <c r="E1651" s="39">
        <v>-3.5299999999999998E-2</v>
      </c>
      <c r="F1651" s="39">
        <v>0.1057</v>
      </c>
      <c r="G1651" s="39">
        <v>1.06</v>
      </c>
      <c r="H1651" s="39">
        <v>1.02</v>
      </c>
      <c r="I1651" s="39">
        <v>0.93</v>
      </c>
      <c r="J1651" s="15">
        <v>-1.18E-2</v>
      </c>
      <c r="K1651" s="54">
        <v>1</v>
      </c>
      <c r="L1651" s="36">
        <v>-0.2142</v>
      </c>
      <c r="M1651" s="54">
        <v>0.57138899069511995</v>
      </c>
      <c r="N1651" s="15">
        <v>0.29149999999999998</v>
      </c>
      <c r="O1651" s="54">
        <v>9.8800000000000003E-5</v>
      </c>
      <c r="P1651" s="15">
        <v>-9.7000000000000003E-2</v>
      </c>
      <c r="Q1651" s="49">
        <v>1</v>
      </c>
      <c r="R1651">
        <v>-0.1085</v>
      </c>
      <c r="S1651" s="49">
        <v>0.89227513824768701</v>
      </c>
      <c r="T1651">
        <v>0.25619999999999998</v>
      </c>
      <c r="U1651" s="54">
        <v>0.157</v>
      </c>
      <c r="V1651" s="108">
        <v>0.48</v>
      </c>
      <c r="W1651">
        <f t="shared" si="100"/>
        <v>0</v>
      </c>
      <c r="X1651">
        <f t="shared" si="101"/>
        <v>0</v>
      </c>
      <c r="Y1651">
        <f t="shared" si="102"/>
        <v>0</v>
      </c>
      <c r="Z1651">
        <v>0</v>
      </c>
      <c r="AA1651">
        <v>0</v>
      </c>
      <c r="AB1651">
        <v>0</v>
      </c>
      <c r="AC1651">
        <v>0</v>
      </c>
      <c r="AD1651">
        <v>0</v>
      </c>
      <c r="AE1651">
        <v>0</v>
      </c>
      <c r="AF1651">
        <f t="shared" si="103"/>
        <v>8.4099999999999994E-2</v>
      </c>
      <c r="AG1651">
        <v>-0.20249999999999999</v>
      </c>
    </row>
    <row r="1652" spans="1:33" ht="17" x14ac:dyDescent="0.2">
      <c r="A1652" s="39" t="s">
        <v>3761</v>
      </c>
      <c r="B1652" s="78" t="s">
        <v>3762</v>
      </c>
      <c r="C1652" s="78" t="s">
        <v>86</v>
      </c>
      <c r="D1652" s="39">
        <v>-8.5199999999999998E-2</v>
      </c>
      <c r="E1652" s="39">
        <v>-1.6599999999999997E-2</v>
      </c>
      <c r="F1652" s="39">
        <v>-1.12E-2</v>
      </c>
      <c r="G1652" s="39">
        <v>1.06</v>
      </c>
      <c r="H1652" s="39">
        <v>1.01</v>
      </c>
      <c r="I1652" s="39">
        <v>1.01</v>
      </c>
      <c r="J1652" s="15">
        <v>9.1200000000000003E-2</v>
      </c>
      <c r="K1652" s="54">
        <v>1</v>
      </c>
      <c r="L1652" s="36">
        <v>6.7999999999999996E-3</v>
      </c>
      <c r="M1652" s="54">
        <v>0.99889561081869704</v>
      </c>
      <c r="N1652" s="15">
        <v>4.0599999999999997E-2</v>
      </c>
      <c r="O1652" s="54">
        <v>0.76900000000000002</v>
      </c>
      <c r="P1652" s="15">
        <v>6.0000000000000001E-3</v>
      </c>
      <c r="Q1652" s="49">
        <v>1</v>
      </c>
      <c r="R1652">
        <v>-4.4000000000000003E-3</v>
      </c>
      <c r="S1652" s="49">
        <v>1</v>
      </c>
      <c r="T1652">
        <v>2.4E-2</v>
      </c>
      <c r="U1652" s="54">
        <v>0.89800000000000002</v>
      </c>
      <c r="V1652" s="108">
        <v>0.47</v>
      </c>
      <c r="W1652">
        <f t="shared" si="100"/>
        <v>0</v>
      </c>
      <c r="X1652">
        <f t="shared" si="101"/>
        <v>0</v>
      </c>
      <c r="Y1652">
        <f t="shared" si="102"/>
        <v>0</v>
      </c>
      <c r="Z1652">
        <v>0</v>
      </c>
      <c r="AA1652">
        <v>0</v>
      </c>
      <c r="AB1652">
        <v>0</v>
      </c>
      <c r="AC1652">
        <v>0</v>
      </c>
      <c r="AD1652">
        <v>0</v>
      </c>
      <c r="AE1652">
        <v>0</v>
      </c>
      <c r="AF1652">
        <f t="shared" si="103"/>
        <v>8.4099999999999994E-2</v>
      </c>
      <c r="AG1652">
        <v>-8.439999999999992E-2</v>
      </c>
    </row>
    <row r="1653" spans="1:33" ht="17" x14ac:dyDescent="0.2">
      <c r="A1653" s="39" t="s">
        <v>5606</v>
      </c>
      <c r="B1653" s="78" t="s">
        <v>5607</v>
      </c>
      <c r="C1653" s="78" t="s">
        <v>55</v>
      </c>
      <c r="D1653" s="39">
        <v>-8.5100000000000009E-2</v>
      </c>
      <c r="E1653" s="39">
        <v>0.1807</v>
      </c>
      <c r="F1653" s="39">
        <v>0.1658</v>
      </c>
      <c r="G1653" s="39">
        <v>1.06</v>
      </c>
      <c r="H1653" s="39">
        <v>0.88</v>
      </c>
      <c r="I1653" s="39">
        <v>0.89</v>
      </c>
      <c r="J1653" s="15">
        <v>5.1799999999999999E-2</v>
      </c>
      <c r="K1653" s="54">
        <v>1</v>
      </c>
      <c r="L1653" s="36">
        <v>-9.7600000000000006E-2</v>
      </c>
      <c r="M1653" s="54">
        <v>0.92314484648974104</v>
      </c>
      <c r="N1653" s="15">
        <v>2.7300000000000001E-2</v>
      </c>
      <c r="O1653" s="54">
        <v>0.753</v>
      </c>
      <c r="P1653" s="15">
        <v>-3.3300000000000003E-2</v>
      </c>
      <c r="Q1653" s="49">
        <v>1</v>
      </c>
      <c r="R1653">
        <v>6.8199999999999997E-2</v>
      </c>
      <c r="S1653" s="49">
        <v>0.90447183726346603</v>
      </c>
      <c r="T1653">
        <v>0.20799999999999999</v>
      </c>
      <c r="U1653" s="54">
        <v>1.7600000000000001E-2</v>
      </c>
      <c r="V1653" s="108">
        <v>0.51</v>
      </c>
      <c r="W1653">
        <f t="shared" si="100"/>
        <v>0</v>
      </c>
      <c r="X1653">
        <f t="shared" si="101"/>
        <v>0</v>
      </c>
      <c r="Y1653">
        <f t="shared" si="102"/>
        <v>0</v>
      </c>
      <c r="Z1653">
        <v>0</v>
      </c>
      <c r="AA1653">
        <v>0</v>
      </c>
      <c r="AB1653">
        <v>0</v>
      </c>
      <c r="AC1653">
        <v>0</v>
      </c>
      <c r="AD1653">
        <v>0</v>
      </c>
      <c r="AE1653">
        <v>0</v>
      </c>
      <c r="AF1653">
        <f t="shared" si="103"/>
        <v>8.4099999999999994E-2</v>
      </c>
      <c r="AG1653">
        <v>-0.1494000000000002</v>
      </c>
    </row>
    <row r="1654" spans="1:33" ht="17" x14ac:dyDescent="0.2">
      <c r="A1654" s="39" t="s">
        <v>2743</v>
      </c>
      <c r="B1654" s="78" t="s">
        <v>2744</v>
      </c>
      <c r="C1654" s="78" t="s">
        <v>155</v>
      </c>
      <c r="D1654" s="39">
        <v>-8.4900000000000003E-2</v>
      </c>
      <c r="E1654" s="39">
        <v>1.6499999999999987E-2</v>
      </c>
      <c r="F1654" s="39">
        <v>-0.11649999999999996</v>
      </c>
      <c r="G1654" s="39">
        <v>1.06</v>
      </c>
      <c r="H1654" s="39">
        <v>0.99</v>
      </c>
      <c r="I1654" s="39">
        <v>1.08</v>
      </c>
      <c r="J1654" s="15">
        <v>0.1336</v>
      </c>
      <c r="K1654" s="54">
        <v>1</v>
      </c>
      <c r="L1654" s="36">
        <v>0.33389999999999997</v>
      </c>
      <c r="M1654" s="54">
        <v>0.47258461504439297</v>
      </c>
      <c r="N1654" s="15">
        <v>-0.13009999999999999</v>
      </c>
      <c r="O1654" s="54">
        <v>0.24399999999999999</v>
      </c>
      <c r="P1654" s="15">
        <v>4.87E-2</v>
      </c>
      <c r="Q1654" s="49">
        <v>1</v>
      </c>
      <c r="R1654">
        <v>0.21740000000000001</v>
      </c>
      <c r="S1654" s="49">
        <v>0.64704248100404205</v>
      </c>
      <c r="T1654">
        <v>-0.11360000000000001</v>
      </c>
      <c r="U1654" s="54">
        <v>0.41099999999999998</v>
      </c>
      <c r="V1654" s="108">
        <v>0.88</v>
      </c>
      <c r="W1654">
        <f t="shared" si="100"/>
        <v>0</v>
      </c>
      <c r="X1654">
        <f t="shared" si="101"/>
        <v>0</v>
      </c>
      <c r="Y1654">
        <f t="shared" si="102"/>
        <v>0</v>
      </c>
      <c r="Z1654">
        <v>0</v>
      </c>
      <c r="AA1654">
        <v>0</v>
      </c>
      <c r="AB1654">
        <v>0</v>
      </c>
      <c r="AC1654">
        <v>0</v>
      </c>
      <c r="AD1654">
        <v>0</v>
      </c>
      <c r="AE1654">
        <v>0</v>
      </c>
      <c r="AF1654">
        <f t="shared" si="103"/>
        <v>8.4099999999999994E-2</v>
      </c>
      <c r="AG1654">
        <v>0.20030000000000001</v>
      </c>
    </row>
    <row r="1655" spans="1:33" ht="17" x14ac:dyDescent="0.2">
      <c r="A1655" s="39" t="s">
        <v>13702</v>
      </c>
      <c r="B1655" s="78" t="s">
        <v>189</v>
      </c>
      <c r="C1655" s="78" t="s">
        <v>57</v>
      </c>
      <c r="D1655" s="39">
        <v>-8.4900000000000003E-2</v>
      </c>
      <c r="E1655" s="39">
        <v>0.1802</v>
      </c>
      <c r="F1655" s="39">
        <v>0.13600000000000001</v>
      </c>
      <c r="G1655" s="39">
        <v>1.06</v>
      </c>
      <c r="H1655" s="39">
        <v>0.88</v>
      </c>
      <c r="I1655" s="39">
        <v>0.91</v>
      </c>
      <c r="J1655" s="15">
        <v>-6.1999999999999998E-3</v>
      </c>
      <c r="K1655" s="54">
        <v>1</v>
      </c>
      <c r="L1655" s="36">
        <v>-6.0999999999999999E-2</v>
      </c>
      <c r="M1655" s="54">
        <v>0.93459494213099104</v>
      </c>
      <c r="N1655" s="15">
        <v>-3.8300000000000001E-2</v>
      </c>
      <c r="O1655" s="54">
        <v>0.61099999999999999</v>
      </c>
      <c r="P1655" s="15">
        <v>-9.11E-2</v>
      </c>
      <c r="Q1655" s="49">
        <v>1</v>
      </c>
      <c r="R1655">
        <v>7.4999999999999997E-2</v>
      </c>
      <c r="S1655" s="49">
        <v>0.94994847007863104</v>
      </c>
      <c r="T1655">
        <v>0.1419</v>
      </c>
      <c r="U1655" s="54">
        <v>0.24199999999999999</v>
      </c>
      <c r="V1655" s="108">
        <v>0.2</v>
      </c>
      <c r="W1655">
        <f t="shared" si="100"/>
        <v>0</v>
      </c>
      <c r="X1655">
        <f t="shared" si="101"/>
        <v>0</v>
      </c>
      <c r="Y1655">
        <f t="shared" si="102"/>
        <v>0</v>
      </c>
      <c r="Z1655">
        <v>0</v>
      </c>
      <c r="AA1655">
        <v>0</v>
      </c>
      <c r="AB1655">
        <v>0</v>
      </c>
      <c r="AC1655">
        <v>0</v>
      </c>
      <c r="AD1655">
        <v>0</v>
      </c>
      <c r="AE1655">
        <v>0</v>
      </c>
      <c r="AF1655">
        <f t="shared" si="103"/>
        <v>8.4099999999999994E-2</v>
      </c>
      <c r="AG1655">
        <v>-5.4800000000000015E-2</v>
      </c>
    </row>
    <row r="1656" spans="1:33" ht="17" x14ac:dyDescent="0.2">
      <c r="A1656" s="39" t="s">
        <v>17300</v>
      </c>
      <c r="B1656" s="78" t="s">
        <v>98</v>
      </c>
      <c r="C1656" s="78" t="s">
        <v>57</v>
      </c>
      <c r="D1656" s="39">
        <v>-8.4699999999999998E-2</v>
      </c>
      <c r="E1656" s="39">
        <v>-0.15440000000000009</v>
      </c>
      <c r="F1656" s="39">
        <v>-0.10320000000000001</v>
      </c>
      <c r="G1656" s="39">
        <v>1.06</v>
      </c>
      <c r="H1656" s="39">
        <v>1.1100000000000001</v>
      </c>
      <c r="I1656" s="39">
        <v>1.07</v>
      </c>
      <c r="J1656" s="15">
        <v>-0.1207</v>
      </c>
      <c r="K1656" s="54">
        <v>1</v>
      </c>
      <c r="L1656" s="36">
        <v>0.14410000000000001</v>
      </c>
      <c r="M1656" s="54">
        <v>0.85473510614461301</v>
      </c>
      <c r="N1656" s="99">
        <v>-0.92330000000000001</v>
      </c>
      <c r="O1656" s="54">
        <v>9.59E-15</v>
      </c>
      <c r="P1656" s="15">
        <v>-0.2054</v>
      </c>
      <c r="Q1656" s="49">
        <v>1</v>
      </c>
      <c r="R1656">
        <v>4.0899999999999999E-2</v>
      </c>
      <c r="S1656" s="49">
        <v>0.95892722174725398</v>
      </c>
      <c r="T1656">
        <v>-1.0777000000000001</v>
      </c>
      <c r="U1656" s="54">
        <v>2.8600000000000001E-19</v>
      </c>
      <c r="V1656" s="108">
        <v>0.54</v>
      </c>
      <c r="W1656">
        <f t="shared" si="100"/>
        <v>0</v>
      </c>
      <c r="X1656">
        <f t="shared" si="101"/>
        <v>0</v>
      </c>
      <c r="Y1656">
        <f t="shared" si="102"/>
        <v>0</v>
      </c>
      <c r="Z1656">
        <v>0</v>
      </c>
      <c r="AA1656">
        <v>0</v>
      </c>
      <c r="AB1656">
        <v>1</v>
      </c>
      <c r="AC1656">
        <v>0</v>
      </c>
      <c r="AD1656">
        <v>0</v>
      </c>
      <c r="AE1656">
        <v>0</v>
      </c>
      <c r="AF1656">
        <f t="shared" si="103"/>
        <v>8.4099999999999994E-2</v>
      </c>
    </row>
    <row r="1657" spans="1:33" ht="17" x14ac:dyDescent="0.2">
      <c r="A1657" s="39" t="s">
        <v>17198</v>
      </c>
      <c r="B1657" s="78" t="s">
        <v>17944</v>
      </c>
      <c r="C1657" s="78" t="s">
        <v>155</v>
      </c>
      <c r="D1657" s="39">
        <v>-8.4599999999999981E-2</v>
      </c>
      <c r="E1657" s="39">
        <v>-0.10420000000000001</v>
      </c>
      <c r="F1657" s="39">
        <v>0.154</v>
      </c>
      <c r="G1657" s="39">
        <v>1.06</v>
      </c>
      <c r="H1657" s="39">
        <v>1.07</v>
      </c>
      <c r="I1657" s="39">
        <v>0.9</v>
      </c>
      <c r="J1657" s="15">
        <v>-0.13980000000000001</v>
      </c>
      <c r="K1657" s="54">
        <v>1</v>
      </c>
      <c r="L1657" s="36">
        <v>-8.2000000000000003E-2</v>
      </c>
      <c r="M1657" s="54">
        <v>0.87642019926080195</v>
      </c>
      <c r="N1657" s="15">
        <v>3.6200000000000003E-2</v>
      </c>
      <c r="O1657" s="54">
        <v>0.79800000000000004</v>
      </c>
      <c r="P1657" s="15">
        <v>-0.22439999999999999</v>
      </c>
      <c r="Q1657" s="49">
        <v>0.90705582749940294</v>
      </c>
      <c r="R1657">
        <v>7.1999999999999995E-2</v>
      </c>
      <c r="S1657" s="49">
        <v>0.90539872030823199</v>
      </c>
      <c r="T1657">
        <v>-6.8000000000000005E-2</v>
      </c>
      <c r="U1657" s="54">
        <v>0.73399999999999999</v>
      </c>
      <c r="V1657" s="108">
        <v>0.41</v>
      </c>
      <c r="W1657">
        <f t="shared" si="100"/>
        <v>0</v>
      </c>
      <c r="X1657">
        <f t="shared" si="101"/>
        <v>0</v>
      </c>
      <c r="Y1657">
        <f t="shared" si="102"/>
        <v>0</v>
      </c>
      <c r="Z1657">
        <v>0</v>
      </c>
      <c r="AA1657">
        <v>0</v>
      </c>
      <c r="AB1657">
        <v>0</v>
      </c>
      <c r="AC1657">
        <v>0</v>
      </c>
      <c r="AD1657">
        <v>0</v>
      </c>
      <c r="AE1657">
        <v>0</v>
      </c>
      <c r="AF1657">
        <f t="shared" si="103"/>
        <v>8.4099999999999994E-2</v>
      </c>
    </row>
    <row r="1658" spans="1:33" ht="17" x14ac:dyDescent="0.2">
      <c r="A1658" s="39" t="s">
        <v>17404</v>
      </c>
      <c r="B1658" s="78" t="s">
        <v>17791</v>
      </c>
      <c r="C1658" s="78" t="s">
        <v>208</v>
      </c>
      <c r="D1658" s="39">
        <v>-8.4499999999999909E-2</v>
      </c>
      <c r="E1658" s="39">
        <v>0.2646</v>
      </c>
      <c r="F1658" s="39">
        <v>1.7800000000000038E-2</v>
      </c>
      <c r="G1658" s="39">
        <v>1.06</v>
      </c>
      <c r="H1658" s="39">
        <v>0.83</v>
      </c>
      <c r="I1658" s="39">
        <v>0.99</v>
      </c>
      <c r="J1658" s="15">
        <v>-0.66690000000000005</v>
      </c>
      <c r="K1658" s="54">
        <v>2.13705836770966E-2</v>
      </c>
      <c r="L1658" s="36">
        <v>-0.55100000000000005</v>
      </c>
      <c r="M1658" s="54">
        <v>6.7439878137103906E-2</v>
      </c>
      <c r="N1658" s="15">
        <v>0.16689999999999999</v>
      </c>
      <c r="O1658" s="54">
        <v>0.36799999999999999</v>
      </c>
      <c r="P1658" s="15">
        <v>-0.75139999999999996</v>
      </c>
      <c r="Q1658" s="49">
        <v>4.49937047215171E-3</v>
      </c>
      <c r="R1658">
        <v>-0.53320000000000001</v>
      </c>
      <c r="S1658" s="49">
        <v>7.1992089916791097E-2</v>
      </c>
      <c r="T1658">
        <v>0.43149999999999999</v>
      </c>
      <c r="U1658" s="54">
        <v>4.2500000000000003E-3</v>
      </c>
      <c r="V1658" s="109">
        <v>2.13</v>
      </c>
      <c r="W1658">
        <f t="shared" si="100"/>
        <v>0</v>
      </c>
      <c r="X1658">
        <f t="shared" si="101"/>
        <v>0</v>
      </c>
      <c r="Y1658">
        <f t="shared" si="102"/>
        <v>0</v>
      </c>
      <c r="Z1658">
        <v>0</v>
      </c>
      <c r="AA1658">
        <v>0</v>
      </c>
      <c r="AB1658">
        <v>0</v>
      </c>
      <c r="AC1658">
        <v>0</v>
      </c>
      <c r="AD1658">
        <v>0</v>
      </c>
      <c r="AE1658">
        <v>0</v>
      </c>
      <c r="AF1658">
        <f t="shared" si="103"/>
        <v>8.4099999999999994E-2</v>
      </c>
    </row>
    <row r="1659" spans="1:33" ht="17" x14ac:dyDescent="0.2">
      <c r="A1659" s="39" t="s">
        <v>8737</v>
      </c>
      <c r="B1659" s="78" t="s">
        <v>8738</v>
      </c>
      <c r="C1659" s="78" t="s">
        <v>451</v>
      </c>
      <c r="D1659" s="39">
        <v>-8.4400000000000003E-2</v>
      </c>
      <c r="E1659" s="39">
        <v>-0.26219999999999999</v>
      </c>
      <c r="F1659" s="39">
        <v>0.22940000000000002</v>
      </c>
      <c r="G1659" s="39">
        <v>1.06</v>
      </c>
      <c r="H1659" s="39">
        <v>1.2</v>
      </c>
      <c r="I1659" s="39">
        <v>0.85</v>
      </c>
      <c r="J1659" s="15">
        <v>0.1053</v>
      </c>
      <c r="K1659" s="54">
        <v>1</v>
      </c>
      <c r="L1659" s="36">
        <v>-4.2000000000000003E-2</v>
      </c>
      <c r="M1659" s="54">
        <v>0.93957320996901195</v>
      </c>
      <c r="N1659" s="15">
        <v>-0.30830000000000002</v>
      </c>
      <c r="O1659" s="54">
        <v>6.1299999999999999E-5</v>
      </c>
      <c r="P1659" s="15">
        <v>2.0899999999999998E-2</v>
      </c>
      <c r="Q1659" s="49">
        <v>1</v>
      </c>
      <c r="R1659">
        <v>0.18740000000000001</v>
      </c>
      <c r="S1659" s="49">
        <v>0.84156634629703597</v>
      </c>
      <c r="T1659">
        <v>-0.57050000000000001</v>
      </c>
      <c r="U1659" s="54">
        <v>0.121</v>
      </c>
      <c r="V1659" s="108">
        <v>0.39</v>
      </c>
      <c r="W1659">
        <f t="shared" si="100"/>
        <v>0</v>
      </c>
      <c r="X1659">
        <f t="shared" si="101"/>
        <v>0</v>
      </c>
      <c r="Y1659">
        <f t="shared" si="102"/>
        <v>0</v>
      </c>
      <c r="Z1659">
        <v>0</v>
      </c>
      <c r="AA1659">
        <v>0</v>
      </c>
      <c r="AB1659">
        <v>0</v>
      </c>
      <c r="AC1659">
        <v>0</v>
      </c>
      <c r="AD1659">
        <v>0</v>
      </c>
      <c r="AE1659">
        <v>0</v>
      </c>
      <c r="AF1659">
        <f t="shared" si="103"/>
        <v>8.4099999999999994E-2</v>
      </c>
      <c r="AG1659">
        <v>-0.14729999999999999</v>
      </c>
    </row>
    <row r="1660" spans="1:33" ht="17" x14ac:dyDescent="0.2">
      <c r="A1660" s="39" t="s">
        <v>12110</v>
      </c>
      <c r="B1660" s="78" t="s">
        <v>6023</v>
      </c>
      <c r="C1660" s="78" t="s">
        <v>57</v>
      </c>
      <c r="D1660" s="39">
        <v>-8.4400000000000003E-2</v>
      </c>
      <c r="E1660" s="39">
        <v>-0.25059999999999999</v>
      </c>
      <c r="F1660" s="39">
        <v>-2.3300000000000001E-2</v>
      </c>
      <c r="G1660" s="39">
        <v>1.06</v>
      </c>
      <c r="H1660" s="39">
        <v>1.19</v>
      </c>
      <c r="I1660" s="39">
        <v>1.02</v>
      </c>
      <c r="J1660" s="15">
        <v>0.1108</v>
      </c>
      <c r="K1660" s="54">
        <v>1</v>
      </c>
      <c r="L1660" s="36">
        <v>4.9000000000000002E-2</v>
      </c>
      <c r="M1660" s="54">
        <v>0.92476072222670702</v>
      </c>
      <c r="N1660" s="15">
        <v>-0.13469999999999999</v>
      </c>
      <c r="O1660" s="54">
        <v>0.161</v>
      </c>
      <c r="P1660" s="15">
        <v>2.64E-2</v>
      </c>
      <c r="Q1660" s="49">
        <v>1</v>
      </c>
      <c r="R1660">
        <v>2.5700000000000001E-2</v>
      </c>
      <c r="S1660" s="49">
        <v>0.96938428943216004</v>
      </c>
      <c r="T1660">
        <v>-0.38529999999999998</v>
      </c>
      <c r="U1660" s="54">
        <v>2.1700000000000001E-3</v>
      </c>
      <c r="V1660" s="108">
        <v>0.61</v>
      </c>
      <c r="W1660">
        <f t="shared" si="100"/>
        <v>0</v>
      </c>
      <c r="X1660">
        <f t="shared" si="101"/>
        <v>0</v>
      </c>
      <c r="Y1660">
        <f t="shared" si="102"/>
        <v>0</v>
      </c>
      <c r="Z1660">
        <v>0</v>
      </c>
      <c r="AA1660">
        <v>0</v>
      </c>
      <c r="AB1660">
        <v>0</v>
      </c>
      <c r="AC1660">
        <v>0</v>
      </c>
      <c r="AD1660">
        <v>0</v>
      </c>
      <c r="AE1660">
        <v>0</v>
      </c>
      <c r="AF1660">
        <f t="shared" si="103"/>
        <v>8.4099999999999994E-2</v>
      </c>
      <c r="AG1660">
        <v>-6.1899999999999955E-2</v>
      </c>
    </row>
    <row r="1661" spans="1:33" ht="17" x14ac:dyDescent="0.2">
      <c r="A1661" s="39" t="s">
        <v>1205</v>
      </c>
      <c r="B1661" s="78" t="s">
        <v>1206</v>
      </c>
      <c r="C1661" s="78" t="s">
        <v>71</v>
      </c>
      <c r="D1661" s="39">
        <v>-8.4400000000000003E-2</v>
      </c>
      <c r="E1661" s="39">
        <v>-3.1000000000000028E-2</v>
      </c>
      <c r="F1661" s="39">
        <v>0.23620000000000002</v>
      </c>
      <c r="G1661" s="39">
        <v>1.06</v>
      </c>
      <c r="H1661" s="39">
        <v>1.02</v>
      </c>
      <c r="I1661" s="39">
        <v>0.85</v>
      </c>
      <c r="J1661" s="15">
        <v>-7.4399999999999994E-2</v>
      </c>
      <c r="K1661" s="54">
        <v>1</v>
      </c>
      <c r="L1661" s="36">
        <v>-0.1673</v>
      </c>
      <c r="M1661" s="54">
        <v>0.894541774581045</v>
      </c>
      <c r="N1661" s="99">
        <v>-0.83689999999999998</v>
      </c>
      <c r="O1661" s="54">
        <v>4.44E-33</v>
      </c>
      <c r="P1661" s="15">
        <v>-0.1588</v>
      </c>
      <c r="Q1661" s="49">
        <v>1</v>
      </c>
      <c r="R1661">
        <v>6.8900000000000003E-2</v>
      </c>
      <c r="S1661" s="49">
        <v>0.94102040440044599</v>
      </c>
      <c r="T1661">
        <v>-0.8679</v>
      </c>
      <c r="U1661" s="54">
        <v>6.2300000000000006E-33</v>
      </c>
      <c r="V1661" s="108">
        <v>0.43</v>
      </c>
      <c r="W1661">
        <f t="shared" si="100"/>
        <v>0</v>
      </c>
      <c r="X1661">
        <f t="shared" si="101"/>
        <v>0</v>
      </c>
      <c r="Y1661">
        <f t="shared" si="102"/>
        <v>0</v>
      </c>
      <c r="Z1661">
        <v>0</v>
      </c>
      <c r="AA1661">
        <v>0</v>
      </c>
      <c r="AB1661">
        <v>1</v>
      </c>
      <c r="AC1661">
        <v>0</v>
      </c>
      <c r="AD1661">
        <v>0</v>
      </c>
      <c r="AE1661">
        <v>0</v>
      </c>
      <c r="AF1661">
        <f t="shared" si="103"/>
        <v>8.4099999999999994E-2</v>
      </c>
      <c r="AG1661">
        <v>-9.2899999999999761E-2</v>
      </c>
    </row>
    <row r="1662" spans="1:33" ht="17" x14ac:dyDescent="0.2">
      <c r="A1662" s="39" t="s">
        <v>17087</v>
      </c>
      <c r="B1662" s="78" t="s">
        <v>54</v>
      </c>
      <c r="C1662" s="78" t="s">
        <v>57</v>
      </c>
      <c r="D1662" s="39">
        <v>-8.43E-2</v>
      </c>
      <c r="E1662" s="39">
        <v>-0.11060000000000002</v>
      </c>
      <c r="F1662" s="39">
        <v>7.3199999999999987E-2</v>
      </c>
      <c r="G1662" s="39">
        <v>1.06</v>
      </c>
      <c r="H1662" s="39">
        <v>1.08</v>
      </c>
      <c r="I1662" s="39">
        <v>0.95</v>
      </c>
      <c r="J1662" s="15">
        <v>6.25E-2</v>
      </c>
      <c r="K1662" s="54">
        <v>1</v>
      </c>
      <c r="L1662" s="36">
        <v>-0.14219999999999999</v>
      </c>
      <c r="M1662" s="54">
        <v>0.90297367211021895</v>
      </c>
      <c r="N1662" s="15">
        <v>0.12740000000000001</v>
      </c>
      <c r="O1662" s="54">
        <v>0.22500000000000001</v>
      </c>
      <c r="P1662" s="15">
        <v>-2.18E-2</v>
      </c>
      <c r="Q1662" s="49">
        <v>1</v>
      </c>
      <c r="R1662">
        <v>-6.9000000000000006E-2</v>
      </c>
      <c r="S1662" s="49">
        <v>0.929012005606488</v>
      </c>
      <c r="T1662">
        <v>1.6799999999999999E-2</v>
      </c>
      <c r="U1662" s="54">
        <v>0.93700000000000006</v>
      </c>
      <c r="V1662" s="108">
        <v>1.32</v>
      </c>
      <c r="W1662">
        <f t="shared" si="100"/>
        <v>0</v>
      </c>
      <c r="X1662">
        <f t="shared" si="101"/>
        <v>0</v>
      </c>
      <c r="Y1662">
        <f t="shared" si="102"/>
        <v>0</v>
      </c>
      <c r="Z1662">
        <v>0</v>
      </c>
      <c r="AA1662">
        <v>0</v>
      </c>
      <c r="AB1662">
        <v>0</v>
      </c>
      <c r="AC1662">
        <v>0</v>
      </c>
      <c r="AD1662">
        <v>0</v>
      </c>
      <c r="AE1662">
        <v>0</v>
      </c>
      <c r="AF1662">
        <f t="shared" si="103"/>
        <v>8.4099999999999994E-2</v>
      </c>
    </row>
    <row r="1663" spans="1:33" ht="17" x14ac:dyDescent="0.2">
      <c r="A1663" s="39" t="s">
        <v>1946</v>
      </c>
      <c r="B1663" s="78" t="s">
        <v>1947</v>
      </c>
      <c r="C1663" s="78" t="s">
        <v>147</v>
      </c>
      <c r="D1663" s="39">
        <v>-8.43E-2</v>
      </c>
      <c r="E1663" s="39">
        <v>2.6200000000000001E-2</v>
      </c>
      <c r="F1663" s="39">
        <v>0.17249999999999999</v>
      </c>
      <c r="G1663" s="39">
        <v>1.06</v>
      </c>
      <c r="H1663" s="39">
        <v>0.98</v>
      </c>
      <c r="I1663" s="39">
        <v>0.89</v>
      </c>
      <c r="J1663" s="15">
        <v>3.8999999999999998E-3</v>
      </c>
      <c r="K1663" s="54">
        <v>1</v>
      </c>
      <c r="L1663" s="36">
        <v>-0.24129999999999999</v>
      </c>
      <c r="M1663" s="54">
        <v>0.69418571803820595</v>
      </c>
      <c r="N1663" s="15">
        <v>7.8100000000000003E-2</v>
      </c>
      <c r="O1663" s="54">
        <v>0.39300000000000002</v>
      </c>
      <c r="P1663" s="15">
        <v>-8.0399999999999999E-2</v>
      </c>
      <c r="Q1663" s="49">
        <v>1</v>
      </c>
      <c r="R1663">
        <v>-6.88E-2</v>
      </c>
      <c r="S1663" s="49">
        <v>0.93719389255979102</v>
      </c>
      <c r="T1663">
        <v>0.1043</v>
      </c>
      <c r="U1663" s="54">
        <v>0.53300000000000003</v>
      </c>
      <c r="V1663" s="108">
        <v>0.46</v>
      </c>
      <c r="W1663">
        <f t="shared" si="100"/>
        <v>0</v>
      </c>
      <c r="X1663">
        <f t="shared" si="101"/>
        <v>0</v>
      </c>
      <c r="Y1663">
        <f t="shared" si="102"/>
        <v>0</v>
      </c>
      <c r="Z1663">
        <v>0</v>
      </c>
      <c r="AA1663">
        <v>0</v>
      </c>
      <c r="AB1663">
        <v>0</v>
      </c>
      <c r="AC1663">
        <v>0</v>
      </c>
      <c r="AD1663">
        <v>0</v>
      </c>
      <c r="AE1663">
        <v>0</v>
      </c>
      <c r="AF1663">
        <f t="shared" si="103"/>
        <v>8.4099999999999994E-2</v>
      </c>
      <c r="AG1663">
        <v>-0.2452</v>
      </c>
    </row>
    <row r="1664" spans="1:33" ht="17" x14ac:dyDescent="0.2">
      <c r="A1664" s="39" t="s">
        <v>8259</v>
      </c>
      <c r="B1664" s="78" t="s">
        <v>8260</v>
      </c>
      <c r="C1664" s="78" t="s">
        <v>575</v>
      </c>
      <c r="D1664" s="39">
        <v>-8.4200000000000011E-2</v>
      </c>
      <c r="E1664" s="39">
        <v>-0.14940000000000003</v>
      </c>
      <c r="F1664" s="39">
        <v>0.57240000000000002</v>
      </c>
      <c r="G1664" s="39">
        <v>1.06</v>
      </c>
      <c r="H1664" s="39">
        <v>1.1100000000000001</v>
      </c>
      <c r="I1664" s="39">
        <v>0.67</v>
      </c>
      <c r="J1664" s="15">
        <v>0.14960000000000001</v>
      </c>
      <c r="K1664" s="54">
        <v>1</v>
      </c>
      <c r="L1664" s="36">
        <v>0.1381</v>
      </c>
      <c r="M1664" s="54">
        <v>0.880690798921689</v>
      </c>
      <c r="N1664" s="15">
        <v>-0.29099999999999998</v>
      </c>
      <c r="O1664" s="54">
        <v>1.75E-4</v>
      </c>
      <c r="P1664" s="15">
        <v>6.54E-2</v>
      </c>
      <c r="Q1664" s="49">
        <v>1</v>
      </c>
      <c r="R1664">
        <v>0.71050000000000002</v>
      </c>
      <c r="S1664" s="49">
        <v>0.15077418027373901</v>
      </c>
      <c r="T1664">
        <v>-0.44040000000000001</v>
      </c>
      <c r="U1664" s="54">
        <v>7.0499999999999993E-2</v>
      </c>
      <c r="V1664" s="108">
        <v>1.46</v>
      </c>
      <c r="W1664">
        <f t="shared" si="100"/>
        <v>0</v>
      </c>
      <c r="X1664">
        <f t="shared" si="101"/>
        <v>0</v>
      </c>
      <c r="Y1664">
        <f t="shared" si="102"/>
        <v>0</v>
      </c>
      <c r="Z1664">
        <v>0</v>
      </c>
      <c r="AA1664">
        <v>0</v>
      </c>
      <c r="AB1664">
        <v>0</v>
      </c>
      <c r="AC1664">
        <v>0</v>
      </c>
      <c r="AD1664">
        <v>0</v>
      </c>
      <c r="AE1664">
        <v>0</v>
      </c>
      <c r="AF1664">
        <f t="shared" si="103"/>
        <v>8.4099999999999994E-2</v>
      </c>
      <c r="AG1664">
        <v>-1.1400000000000077E-2</v>
      </c>
    </row>
    <row r="1665" spans="1:33" ht="17" x14ac:dyDescent="0.2">
      <c r="A1665" s="39" t="s">
        <v>12145</v>
      </c>
      <c r="B1665" s="78" t="s">
        <v>54</v>
      </c>
      <c r="C1665" s="78" t="s">
        <v>57</v>
      </c>
      <c r="D1665" s="39">
        <v>-8.4199999999999997E-2</v>
      </c>
      <c r="E1665" s="39">
        <v>-0.15029999999999999</v>
      </c>
      <c r="F1665" s="39">
        <v>0.22359999999999999</v>
      </c>
      <c r="G1665" s="39">
        <v>1.06</v>
      </c>
      <c r="H1665" s="39">
        <v>1.1100000000000001</v>
      </c>
      <c r="I1665" s="39">
        <v>0.86</v>
      </c>
      <c r="J1665" s="15">
        <v>0.106</v>
      </c>
      <c r="K1665" s="54">
        <v>1</v>
      </c>
      <c r="L1665" s="36">
        <v>-0.14069999999999999</v>
      </c>
      <c r="M1665" s="54">
        <v>0.83367549720844203</v>
      </c>
      <c r="N1665" s="15">
        <v>3.1E-2</v>
      </c>
      <c r="O1665" s="54">
        <v>0.77600000000000002</v>
      </c>
      <c r="P1665" s="15">
        <v>2.18E-2</v>
      </c>
      <c r="Q1665" s="49">
        <v>1</v>
      </c>
      <c r="R1665">
        <v>8.2900000000000001E-2</v>
      </c>
      <c r="S1665" s="49">
        <v>0.91373488945173298</v>
      </c>
      <c r="T1665">
        <v>-0.1193</v>
      </c>
      <c r="U1665" s="54">
        <v>0.372</v>
      </c>
      <c r="V1665" s="108">
        <v>0.27</v>
      </c>
      <c r="W1665">
        <f t="shared" si="100"/>
        <v>0</v>
      </c>
      <c r="X1665">
        <f t="shared" si="101"/>
        <v>0</v>
      </c>
      <c r="Y1665">
        <f t="shared" si="102"/>
        <v>0</v>
      </c>
      <c r="Z1665">
        <v>0</v>
      </c>
      <c r="AA1665">
        <v>0</v>
      </c>
      <c r="AB1665">
        <v>0</v>
      </c>
      <c r="AC1665">
        <v>0</v>
      </c>
      <c r="AD1665">
        <v>0</v>
      </c>
      <c r="AE1665">
        <v>0</v>
      </c>
      <c r="AF1665">
        <f t="shared" si="103"/>
        <v>8.4099999999999994E-2</v>
      </c>
      <c r="AG1665">
        <v>-0.24670000000000003</v>
      </c>
    </row>
    <row r="1666" spans="1:33" ht="17" x14ac:dyDescent="0.2">
      <c r="A1666" s="39" t="s">
        <v>14242</v>
      </c>
      <c r="B1666" s="78" t="s">
        <v>14243</v>
      </c>
      <c r="C1666" s="78" t="s">
        <v>57</v>
      </c>
      <c r="D1666" s="39">
        <v>-8.4000000000000005E-2</v>
      </c>
      <c r="E1666" s="39">
        <v>-0.40199999999999997</v>
      </c>
      <c r="F1666" s="39">
        <v>5.8999999999999886E-3</v>
      </c>
      <c r="G1666" s="39">
        <v>1.06</v>
      </c>
      <c r="H1666" s="39">
        <v>1.32</v>
      </c>
      <c r="I1666" s="39">
        <v>1</v>
      </c>
      <c r="J1666" s="15">
        <v>-4.3999999999999997E-2</v>
      </c>
      <c r="K1666" s="54">
        <v>1</v>
      </c>
      <c r="L1666" s="36">
        <v>0.24429999999999999</v>
      </c>
      <c r="M1666" s="54">
        <v>0.72819598384052897</v>
      </c>
      <c r="N1666" s="15">
        <v>-0.23430000000000001</v>
      </c>
      <c r="O1666" s="54">
        <v>7.7600000000000004E-3</v>
      </c>
      <c r="P1666" s="15">
        <v>-0.128</v>
      </c>
      <c r="Q1666" s="49">
        <v>1</v>
      </c>
      <c r="R1666">
        <v>0.25019999999999998</v>
      </c>
      <c r="S1666" s="49">
        <v>0.76143879881594301</v>
      </c>
      <c r="T1666">
        <v>-0.63629999999999998</v>
      </c>
      <c r="U1666" s="54">
        <v>3.5099999999999999E-2</v>
      </c>
      <c r="V1666" s="108">
        <v>0.27</v>
      </c>
      <c r="W1666">
        <f t="shared" ref="W1666:W1729" si="104">IF(D1666&gt;0.585,1,0)</f>
        <v>0</v>
      </c>
      <c r="X1666">
        <f t="shared" ref="X1666:X1729" si="105">IF(E1666&gt;0.585,1,0)</f>
        <v>0</v>
      </c>
      <c r="Y1666">
        <f t="shared" ref="Y1666:Y1729" si="106">IF(F1666&gt;0.585,1,0)</f>
        <v>0</v>
      </c>
      <c r="Z1666">
        <v>0</v>
      </c>
      <c r="AA1666">
        <v>0</v>
      </c>
      <c r="AB1666">
        <v>0</v>
      </c>
      <c r="AC1666">
        <v>0</v>
      </c>
      <c r="AD1666">
        <v>0</v>
      </c>
      <c r="AE1666">
        <v>0</v>
      </c>
      <c r="AF1666">
        <f t="shared" ref="AF1666:AF1729" si="107">ROUND(LOG(G1666,2),4)</f>
        <v>8.4099999999999994E-2</v>
      </c>
      <c r="AG1666">
        <v>0.2883</v>
      </c>
    </row>
    <row r="1667" spans="1:33" ht="17" x14ac:dyDescent="0.2">
      <c r="A1667" s="39" t="s">
        <v>1524</v>
      </c>
      <c r="B1667" s="78" t="s">
        <v>54</v>
      </c>
      <c r="C1667" s="78" t="s">
        <v>57</v>
      </c>
      <c r="D1667" s="39">
        <v>-8.3900000000000086E-2</v>
      </c>
      <c r="E1667" s="39">
        <v>-5.9600000000000097E-2</v>
      </c>
      <c r="F1667" s="39">
        <v>-9.3999999999999917E-3</v>
      </c>
      <c r="G1667" s="39">
        <v>1.06</v>
      </c>
      <c r="H1667" s="39">
        <v>1.04</v>
      </c>
      <c r="I1667" s="39">
        <v>1.01</v>
      </c>
      <c r="J1667" s="15">
        <v>-0.50229999999999997</v>
      </c>
      <c r="K1667" s="54">
        <v>0.19172481883388601</v>
      </c>
      <c r="L1667" s="36">
        <v>-0.22090000000000001</v>
      </c>
      <c r="M1667" s="54">
        <v>0.67595078486652505</v>
      </c>
      <c r="N1667" s="99">
        <v>-0.65369999999999995</v>
      </c>
      <c r="O1667" s="54">
        <v>1.5800000000000001E-13</v>
      </c>
      <c r="P1667" s="15">
        <v>-0.58620000000000005</v>
      </c>
      <c r="Q1667" s="49">
        <v>0.11121800848018</v>
      </c>
      <c r="R1667">
        <v>-0.2303</v>
      </c>
      <c r="S1667" s="49">
        <v>0.67583940128536302</v>
      </c>
      <c r="T1667">
        <v>-0.71330000000000005</v>
      </c>
      <c r="U1667" s="54">
        <v>1.7000000000000001E-13</v>
      </c>
      <c r="V1667" s="108">
        <v>0.65</v>
      </c>
      <c r="W1667">
        <f t="shared" si="104"/>
        <v>0</v>
      </c>
      <c r="X1667">
        <f t="shared" si="105"/>
        <v>0</v>
      </c>
      <c r="Y1667">
        <f t="shared" si="106"/>
        <v>0</v>
      </c>
      <c r="Z1667">
        <v>0</v>
      </c>
      <c r="AA1667">
        <v>0</v>
      </c>
      <c r="AB1667">
        <v>1</v>
      </c>
      <c r="AC1667">
        <v>0</v>
      </c>
      <c r="AD1667">
        <v>0</v>
      </c>
      <c r="AE1667">
        <v>0</v>
      </c>
      <c r="AF1667">
        <f t="shared" si="107"/>
        <v>8.4099999999999994E-2</v>
      </c>
      <c r="AG1667">
        <v>0.28149999999999997</v>
      </c>
    </row>
    <row r="1668" spans="1:33" ht="17" x14ac:dyDescent="0.2">
      <c r="A1668" s="39" t="s">
        <v>14095</v>
      </c>
      <c r="B1668" s="78" t="s">
        <v>12902</v>
      </c>
      <c r="C1668" s="78" t="s">
        <v>57</v>
      </c>
      <c r="D1668" s="39">
        <v>-8.3900000000000002E-2</v>
      </c>
      <c r="E1668" s="39">
        <v>-0.15579999999999999</v>
      </c>
      <c r="F1668" s="39">
        <v>4.6700000000000005E-2</v>
      </c>
      <c r="G1668" s="39">
        <v>1.06</v>
      </c>
      <c r="H1668" s="39">
        <v>1.1100000000000001</v>
      </c>
      <c r="I1668" s="39">
        <v>0.97</v>
      </c>
      <c r="J1668" s="15">
        <v>-3.3399999999999999E-2</v>
      </c>
      <c r="K1668" s="54">
        <v>1</v>
      </c>
      <c r="L1668" s="36">
        <v>0.1138</v>
      </c>
      <c r="M1668" s="54">
        <v>0.91530608755491405</v>
      </c>
      <c r="N1668" s="15">
        <v>0.27739999999999998</v>
      </c>
      <c r="O1668" s="54">
        <v>1.8699999999999999E-3</v>
      </c>
      <c r="P1668" s="15">
        <v>-0.1173</v>
      </c>
      <c r="Q1668" s="49">
        <v>1</v>
      </c>
      <c r="R1668">
        <v>0.1605</v>
      </c>
      <c r="S1668" s="49">
        <v>0.803278531395475</v>
      </c>
      <c r="T1668">
        <v>0.1216</v>
      </c>
      <c r="U1668" s="54">
        <v>0.28100000000000003</v>
      </c>
      <c r="V1668" s="108">
        <v>1.73</v>
      </c>
      <c r="W1668">
        <f t="shared" si="104"/>
        <v>0</v>
      </c>
      <c r="X1668">
        <f t="shared" si="105"/>
        <v>0</v>
      </c>
      <c r="Y1668">
        <f t="shared" si="106"/>
        <v>0</v>
      </c>
      <c r="Z1668">
        <v>0</v>
      </c>
      <c r="AA1668">
        <v>0</v>
      </c>
      <c r="AB1668">
        <v>0</v>
      </c>
      <c r="AC1668">
        <v>0</v>
      </c>
      <c r="AD1668">
        <v>0</v>
      </c>
      <c r="AE1668">
        <v>0</v>
      </c>
      <c r="AF1668">
        <f t="shared" si="107"/>
        <v>8.4099999999999994E-2</v>
      </c>
      <c r="AG1668">
        <v>0.14710000000000001</v>
      </c>
    </row>
    <row r="1669" spans="1:33" ht="17" x14ac:dyDescent="0.2">
      <c r="A1669" s="39" t="s">
        <v>5281</v>
      </c>
      <c r="B1669" s="78" t="s">
        <v>5176</v>
      </c>
      <c r="C1669" s="78" t="s">
        <v>316</v>
      </c>
      <c r="D1669" s="39">
        <v>-8.3800000000000013E-2</v>
      </c>
      <c r="E1669" s="39">
        <v>-0.49270000000000003</v>
      </c>
      <c r="F1669" s="39">
        <v>0.21149999999999999</v>
      </c>
      <c r="G1669" s="39">
        <v>1.06</v>
      </c>
      <c r="H1669" s="39">
        <v>1.41</v>
      </c>
      <c r="I1669" s="39">
        <v>0.86</v>
      </c>
      <c r="J1669" s="15">
        <v>-5.45E-2</v>
      </c>
      <c r="K1669" s="54">
        <v>1</v>
      </c>
      <c r="L1669" s="36">
        <v>-7.1800000000000003E-2</v>
      </c>
      <c r="M1669" s="54">
        <v>0.86031473425683702</v>
      </c>
      <c r="N1669" s="15">
        <v>0.22320000000000001</v>
      </c>
      <c r="O1669" s="54">
        <v>8.3300000000000006E-3</v>
      </c>
      <c r="P1669" s="15">
        <v>-0.13830000000000001</v>
      </c>
      <c r="Q1669" s="49">
        <v>1</v>
      </c>
      <c r="R1669">
        <v>0.13969999999999999</v>
      </c>
      <c r="S1669" s="49">
        <v>0.85687892243409403</v>
      </c>
      <c r="T1669">
        <v>-0.26950000000000002</v>
      </c>
      <c r="U1669" s="54">
        <v>0.29299999999999998</v>
      </c>
      <c r="V1669" s="108">
        <v>0.54</v>
      </c>
      <c r="W1669">
        <f t="shared" si="104"/>
        <v>0</v>
      </c>
      <c r="X1669">
        <f t="shared" si="105"/>
        <v>0</v>
      </c>
      <c r="Y1669">
        <f t="shared" si="106"/>
        <v>0</v>
      </c>
      <c r="Z1669">
        <v>0</v>
      </c>
      <c r="AA1669">
        <v>0</v>
      </c>
      <c r="AB1669">
        <v>0</v>
      </c>
      <c r="AC1669">
        <v>0</v>
      </c>
      <c r="AD1669">
        <v>0</v>
      </c>
      <c r="AE1669">
        <v>0</v>
      </c>
      <c r="AF1669">
        <f t="shared" si="107"/>
        <v>8.4099999999999994E-2</v>
      </c>
      <c r="AG1669">
        <v>-1.7399999999999999E-2</v>
      </c>
    </row>
    <row r="1670" spans="1:33" ht="17" x14ac:dyDescent="0.2">
      <c r="A1670" s="39" t="s">
        <v>12211</v>
      </c>
      <c r="B1670" s="78" t="s">
        <v>10787</v>
      </c>
      <c r="C1670" s="78" t="s">
        <v>57</v>
      </c>
      <c r="D1670" s="39">
        <v>-8.3700000000000011E-2</v>
      </c>
      <c r="E1670" s="39">
        <v>-6.9700000000000012E-2</v>
      </c>
      <c r="F1670" s="39">
        <v>0.12130000000000001</v>
      </c>
      <c r="G1670" s="39">
        <v>1.06</v>
      </c>
      <c r="H1670" s="39">
        <v>1.05</v>
      </c>
      <c r="I1670" s="39">
        <v>0.92</v>
      </c>
      <c r="J1670" s="15">
        <v>0.1</v>
      </c>
      <c r="K1670" s="54">
        <v>1</v>
      </c>
      <c r="L1670" s="36">
        <v>-0.2195</v>
      </c>
      <c r="M1670" s="54">
        <v>0.82842933968249399</v>
      </c>
      <c r="N1670" s="15">
        <v>-0.15809999999999999</v>
      </c>
      <c r="O1670" s="54">
        <v>1.9900000000000001E-2</v>
      </c>
      <c r="P1670" s="15">
        <v>1.6299999999999999E-2</v>
      </c>
      <c r="Q1670" s="49">
        <v>1</v>
      </c>
      <c r="R1670">
        <v>-9.8199999999999996E-2</v>
      </c>
      <c r="S1670" s="49">
        <v>0.86842520253008104</v>
      </c>
      <c r="T1670">
        <v>-0.2278</v>
      </c>
      <c r="U1670" s="54">
        <v>4.3100000000000001E-4</v>
      </c>
      <c r="V1670" s="108">
        <v>0.2</v>
      </c>
      <c r="W1670">
        <f t="shared" si="104"/>
        <v>0</v>
      </c>
      <c r="X1670">
        <f t="shared" si="105"/>
        <v>0</v>
      </c>
      <c r="Y1670">
        <f t="shared" si="106"/>
        <v>0</v>
      </c>
      <c r="Z1670">
        <v>0</v>
      </c>
      <c r="AA1670">
        <v>0</v>
      </c>
      <c r="AB1670">
        <v>0</v>
      </c>
      <c r="AC1670">
        <v>0</v>
      </c>
      <c r="AD1670">
        <v>0</v>
      </c>
      <c r="AE1670">
        <v>0</v>
      </c>
      <c r="AF1670">
        <f t="shared" si="107"/>
        <v>8.4099999999999994E-2</v>
      </c>
      <c r="AG1670">
        <v>-0.31959999999999988</v>
      </c>
    </row>
    <row r="1671" spans="1:33" ht="17" x14ac:dyDescent="0.2">
      <c r="A1671" s="39" t="s">
        <v>17018</v>
      </c>
      <c r="B1671" s="78" t="s">
        <v>17810</v>
      </c>
      <c r="C1671" s="78" t="s">
        <v>18160</v>
      </c>
      <c r="D1671" s="39">
        <v>-8.3700000000000011E-2</v>
      </c>
      <c r="E1671" s="39">
        <v>0.11870000000000003</v>
      </c>
      <c r="F1671" s="39">
        <v>0.31140000000000001</v>
      </c>
      <c r="G1671" s="39">
        <v>1.06</v>
      </c>
      <c r="H1671" s="39">
        <v>0.92</v>
      </c>
      <c r="I1671" s="39">
        <v>0.81</v>
      </c>
      <c r="J1671" s="15">
        <v>0.10970000000000001</v>
      </c>
      <c r="K1671" s="54">
        <v>1</v>
      </c>
      <c r="L1671" s="36">
        <v>-1.9E-2</v>
      </c>
      <c r="M1671" s="54">
        <v>0.98276086126696705</v>
      </c>
      <c r="N1671" s="7">
        <v>1.0307999999999999</v>
      </c>
      <c r="O1671" s="54">
        <v>1.9100000000000001E-19</v>
      </c>
      <c r="P1671" s="15">
        <v>2.5999999999999999E-2</v>
      </c>
      <c r="Q1671" s="49">
        <v>1</v>
      </c>
      <c r="R1671">
        <v>0.29239999999999999</v>
      </c>
      <c r="S1671" s="49">
        <v>0.69158975784677401</v>
      </c>
      <c r="T1671">
        <v>1.1495</v>
      </c>
      <c r="U1671" s="54">
        <v>2.14E-4</v>
      </c>
      <c r="V1671" s="108">
        <v>1.56</v>
      </c>
      <c r="W1671">
        <f t="shared" si="104"/>
        <v>0</v>
      </c>
      <c r="X1671">
        <f t="shared" si="105"/>
        <v>0</v>
      </c>
      <c r="Y1671">
        <f t="shared" si="106"/>
        <v>0</v>
      </c>
      <c r="Z1671">
        <v>0</v>
      </c>
      <c r="AA1671">
        <v>0</v>
      </c>
      <c r="AB1671">
        <v>0</v>
      </c>
      <c r="AC1671">
        <v>0</v>
      </c>
      <c r="AD1671">
        <v>0</v>
      </c>
      <c r="AE1671">
        <v>1</v>
      </c>
      <c r="AF1671">
        <f t="shared" si="107"/>
        <v>8.4099999999999994E-2</v>
      </c>
    </row>
    <row r="1672" spans="1:33" ht="17" x14ac:dyDescent="0.2">
      <c r="A1672" s="39" t="s">
        <v>6633</v>
      </c>
      <c r="B1672" s="78" t="s">
        <v>6634</v>
      </c>
      <c r="C1672" s="78" t="s">
        <v>992</v>
      </c>
      <c r="D1672" s="39">
        <v>-8.3699999999999997E-2</v>
      </c>
      <c r="E1672" s="39">
        <v>-0.15239999999999998</v>
      </c>
      <c r="F1672" s="39">
        <v>-5.980000000000002E-2</v>
      </c>
      <c r="G1672" s="39">
        <v>1.06</v>
      </c>
      <c r="H1672" s="39">
        <v>1.1100000000000001</v>
      </c>
      <c r="I1672" s="39">
        <v>1.04</v>
      </c>
      <c r="J1672" s="15">
        <v>-2.0400000000000001E-2</v>
      </c>
      <c r="K1672" s="54">
        <v>1</v>
      </c>
      <c r="L1672" s="36">
        <v>-0.15809999999999999</v>
      </c>
      <c r="M1672" s="54">
        <v>0.80203241966181904</v>
      </c>
      <c r="N1672" s="15">
        <v>7.3499999999999996E-2</v>
      </c>
      <c r="O1672" s="54">
        <v>0.52200000000000002</v>
      </c>
      <c r="P1672" s="15">
        <v>-0.1041</v>
      </c>
      <c r="Q1672" s="49">
        <v>1</v>
      </c>
      <c r="R1672">
        <v>-0.21790000000000001</v>
      </c>
      <c r="S1672" s="49">
        <v>0.700493256746473</v>
      </c>
      <c r="T1672">
        <v>-7.8899999999999998E-2</v>
      </c>
      <c r="U1672" s="54">
        <v>0.48499999999999999</v>
      </c>
      <c r="V1672" s="108">
        <v>0.47</v>
      </c>
      <c r="W1672">
        <f t="shared" si="104"/>
        <v>0</v>
      </c>
      <c r="X1672">
        <f t="shared" si="105"/>
        <v>0</v>
      </c>
      <c r="Y1672">
        <f t="shared" si="106"/>
        <v>0</v>
      </c>
      <c r="Z1672">
        <v>0</v>
      </c>
      <c r="AA1672">
        <v>0</v>
      </c>
      <c r="AB1672">
        <v>0</v>
      </c>
      <c r="AC1672">
        <v>0</v>
      </c>
      <c r="AD1672">
        <v>0</v>
      </c>
      <c r="AE1672">
        <v>0</v>
      </c>
      <c r="AF1672">
        <f t="shared" si="107"/>
        <v>8.4099999999999994E-2</v>
      </c>
      <c r="AG1672">
        <v>-0.1376</v>
      </c>
    </row>
    <row r="1673" spans="1:33" ht="17" x14ac:dyDescent="0.2">
      <c r="A1673" s="39" t="s">
        <v>5895</v>
      </c>
      <c r="B1673" s="78" t="s">
        <v>5896</v>
      </c>
      <c r="C1673" s="78" t="s">
        <v>55</v>
      </c>
      <c r="D1673" s="39">
        <v>-8.3699999999999997E-2</v>
      </c>
      <c r="E1673" s="39">
        <v>-1.9199999999999995E-2</v>
      </c>
      <c r="F1673" s="39">
        <v>0.1462</v>
      </c>
      <c r="G1673" s="39">
        <v>1.06</v>
      </c>
      <c r="H1673" s="39">
        <v>1.01</v>
      </c>
      <c r="I1673" s="39">
        <v>0.9</v>
      </c>
      <c r="J1673" s="15">
        <v>-0.1353</v>
      </c>
      <c r="K1673" s="54">
        <v>1</v>
      </c>
      <c r="L1673" s="36">
        <v>4.2000000000000003E-2</v>
      </c>
      <c r="M1673" s="54">
        <v>0.95213756879022304</v>
      </c>
      <c r="N1673" s="15">
        <v>0.2034</v>
      </c>
      <c r="O1673" s="54">
        <v>3.0499999999999999E-2</v>
      </c>
      <c r="P1673" s="15">
        <v>-0.219</v>
      </c>
      <c r="Q1673" s="49">
        <v>0.85523633338238003</v>
      </c>
      <c r="R1673">
        <v>0.18820000000000001</v>
      </c>
      <c r="S1673" s="49">
        <v>0.65990242594271598</v>
      </c>
      <c r="T1673">
        <v>0.1842</v>
      </c>
      <c r="U1673" s="54">
        <v>0.17100000000000001</v>
      </c>
      <c r="V1673" s="108">
        <v>1.1100000000000001</v>
      </c>
      <c r="W1673">
        <f t="shared" si="104"/>
        <v>0</v>
      </c>
      <c r="X1673">
        <f t="shared" si="105"/>
        <v>0</v>
      </c>
      <c r="Y1673">
        <f t="shared" si="106"/>
        <v>0</v>
      </c>
      <c r="Z1673">
        <v>0</v>
      </c>
      <c r="AA1673">
        <v>0</v>
      </c>
      <c r="AB1673">
        <v>0</v>
      </c>
      <c r="AC1673">
        <v>0</v>
      </c>
      <c r="AD1673">
        <v>0</v>
      </c>
      <c r="AE1673">
        <v>0</v>
      </c>
      <c r="AF1673">
        <f t="shared" si="107"/>
        <v>8.4099999999999994E-2</v>
      </c>
      <c r="AG1673">
        <v>0.1774</v>
      </c>
    </row>
    <row r="1674" spans="1:33" ht="17" x14ac:dyDescent="0.2">
      <c r="A1674" s="39" t="s">
        <v>11395</v>
      </c>
      <c r="B1674" s="78" t="s">
        <v>306</v>
      </c>
      <c r="C1674" s="78" t="s">
        <v>57</v>
      </c>
      <c r="D1674" s="39">
        <v>-8.3600000000000008E-2</v>
      </c>
      <c r="E1674" s="39">
        <v>-0.17549999999999999</v>
      </c>
      <c r="F1674" s="39">
        <v>1.3000000000000012E-2</v>
      </c>
      <c r="G1674" s="39">
        <v>1.06</v>
      </c>
      <c r="H1674" s="39">
        <v>1.1299999999999999</v>
      </c>
      <c r="I1674" s="39">
        <v>0.99</v>
      </c>
      <c r="J1674" s="15">
        <v>0.24390000000000001</v>
      </c>
      <c r="K1674" s="54">
        <v>1</v>
      </c>
      <c r="L1674" s="36">
        <v>0.35580000000000001</v>
      </c>
      <c r="M1674" s="54">
        <v>0.62761169668532901</v>
      </c>
      <c r="N1674" s="15">
        <v>-0.27960000000000002</v>
      </c>
      <c r="O1674" s="54">
        <v>3.3899999999999998E-3</v>
      </c>
      <c r="P1674" s="15">
        <v>0.1603</v>
      </c>
      <c r="Q1674" s="49">
        <v>1</v>
      </c>
      <c r="R1674">
        <v>0.36880000000000002</v>
      </c>
      <c r="S1674" s="49">
        <v>0.66762043257717096</v>
      </c>
      <c r="T1674">
        <v>-0.4551</v>
      </c>
      <c r="U1674" s="54">
        <v>2.4800000000000001E-4</v>
      </c>
      <c r="V1674" s="108">
        <v>1.66</v>
      </c>
      <c r="W1674">
        <f t="shared" si="104"/>
        <v>0</v>
      </c>
      <c r="X1674">
        <f t="shared" si="105"/>
        <v>0</v>
      </c>
      <c r="Y1674">
        <f t="shared" si="106"/>
        <v>0</v>
      </c>
      <c r="Z1674">
        <v>0</v>
      </c>
      <c r="AA1674">
        <v>0</v>
      </c>
      <c r="AB1674">
        <v>0</v>
      </c>
      <c r="AC1674">
        <v>0</v>
      </c>
      <c r="AD1674">
        <v>0</v>
      </c>
      <c r="AE1674">
        <v>0</v>
      </c>
      <c r="AF1674">
        <f t="shared" si="107"/>
        <v>8.4099999999999994E-2</v>
      </c>
      <c r="AG1674">
        <v>0.11199999999999999</v>
      </c>
    </row>
    <row r="1675" spans="1:33" ht="17" x14ac:dyDescent="0.2">
      <c r="A1675" s="39" t="s">
        <v>11236</v>
      </c>
      <c r="B1675" s="78" t="s">
        <v>54</v>
      </c>
      <c r="C1675" s="78" t="s">
        <v>57</v>
      </c>
      <c r="D1675" s="39">
        <v>-8.3600000000000008E-2</v>
      </c>
      <c r="E1675" s="39">
        <v>6.2200000000000005E-2</v>
      </c>
      <c r="F1675" s="39">
        <v>7.8800000000000009E-2</v>
      </c>
      <c r="G1675" s="39">
        <v>1.06</v>
      </c>
      <c r="H1675" s="39">
        <v>0.96</v>
      </c>
      <c r="I1675" s="39">
        <v>0.95</v>
      </c>
      <c r="J1675" s="15">
        <v>0.3019</v>
      </c>
      <c r="K1675" s="54">
        <v>0.57676817384037105</v>
      </c>
      <c r="L1675" s="36">
        <v>0.1457</v>
      </c>
      <c r="M1675" s="54">
        <v>0.76295580554630105</v>
      </c>
      <c r="N1675" s="15">
        <v>0.20699999999999999</v>
      </c>
      <c r="O1675" s="54">
        <v>0.13600000000000001</v>
      </c>
      <c r="P1675" s="15">
        <v>0.21829999999999999</v>
      </c>
      <c r="Q1675" s="49">
        <v>0.924790317595791</v>
      </c>
      <c r="R1675">
        <v>0.22450000000000001</v>
      </c>
      <c r="S1675" s="49">
        <v>0.62172764170123296</v>
      </c>
      <c r="T1675">
        <v>0.26919999999999999</v>
      </c>
      <c r="U1675" s="54">
        <v>5.0500000000000003E-2</v>
      </c>
      <c r="V1675" s="108">
        <v>0.91</v>
      </c>
      <c r="W1675">
        <f t="shared" si="104"/>
        <v>0</v>
      </c>
      <c r="X1675">
        <f t="shared" si="105"/>
        <v>0</v>
      </c>
      <c r="Y1675">
        <f t="shared" si="106"/>
        <v>0</v>
      </c>
      <c r="Z1675">
        <v>0</v>
      </c>
      <c r="AA1675">
        <v>0</v>
      </c>
      <c r="AB1675">
        <v>0</v>
      </c>
      <c r="AC1675">
        <v>0</v>
      </c>
      <c r="AD1675">
        <v>0</v>
      </c>
      <c r="AE1675">
        <v>0</v>
      </c>
      <c r="AF1675">
        <f t="shared" si="107"/>
        <v>8.4099999999999994E-2</v>
      </c>
      <c r="AG1675">
        <v>-0.15620000000000001</v>
      </c>
    </row>
    <row r="1676" spans="1:33" ht="17" x14ac:dyDescent="0.2">
      <c r="A1676" s="39" t="s">
        <v>15192</v>
      </c>
      <c r="B1676" s="78" t="s">
        <v>54</v>
      </c>
      <c r="C1676" s="78" t="s">
        <v>57</v>
      </c>
      <c r="D1676" s="39">
        <v>-8.3500000000000019E-2</v>
      </c>
      <c r="E1676" s="39">
        <v>-9.1900000000000009E-2</v>
      </c>
      <c r="F1676" s="39">
        <v>0.20200000000000001</v>
      </c>
      <c r="G1676" s="39">
        <v>1.06</v>
      </c>
      <c r="H1676" s="39">
        <v>1.07</v>
      </c>
      <c r="I1676" s="39">
        <v>0.87</v>
      </c>
      <c r="J1676" s="15">
        <v>-0.11749999999999999</v>
      </c>
      <c r="K1676" s="54">
        <v>1</v>
      </c>
      <c r="L1676" s="36">
        <v>-0.1454</v>
      </c>
      <c r="M1676" s="54">
        <v>0.75986826624132997</v>
      </c>
      <c r="N1676" s="15">
        <v>8.2100000000000006E-2</v>
      </c>
      <c r="O1676" s="54">
        <v>0.55700000000000005</v>
      </c>
      <c r="P1676" s="15">
        <v>-0.20100000000000001</v>
      </c>
      <c r="Q1676" s="49">
        <v>0.97270360142215695</v>
      </c>
      <c r="R1676">
        <v>5.6599999999999998E-2</v>
      </c>
      <c r="S1676" s="49">
        <v>0.92884063577889497</v>
      </c>
      <c r="T1676">
        <v>-9.7999999999999997E-3</v>
      </c>
      <c r="U1676" s="54">
        <v>0.96699999999999997</v>
      </c>
      <c r="V1676" s="108">
        <v>0.83</v>
      </c>
      <c r="W1676">
        <f t="shared" si="104"/>
        <v>0</v>
      </c>
      <c r="X1676">
        <f t="shared" si="105"/>
        <v>0</v>
      </c>
      <c r="Y1676">
        <f t="shared" si="106"/>
        <v>0</v>
      </c>
      <c r="Z1676">
        <v>0</v>
      </c>
      <c r="AA1676">
        <v>0</v>
      </c>
      <c r="AB1676">
        <v>0</v>
      </c>
      <c r="AC1676">
        <v>0</v>
      </c>
      <c r="AD1676">
        <v>0</v>
      </c>
      <c r="AE1676">
        <v>0</v>
      </c>
      <c r="AF1676">
        <f t="shared" si="107"/>
        <v>8.4099999999999994E-2</v>
      </c>
      <c r="AG1676">
        <v>-2.789999999999998E-2</v>
      </c>
    </row>
    <row r="1677" spans="1:33" ht="17" x14ac:dyDescent="0.2">
      <c r="A1677" s="39" t="s">
        <v>12630</v>
      </c>
      <c r="B1677" s="78" t="s">
        <v>98</v>
      </c>
      <c r="C1677" s="78" t="s">
        <v>57</v>
      </c>
      <c r="D1677" s="39">
        <v>-8.3500000000000005E-2</v>
      </c>
      <c r="E1677" s="39">
        <v>-5.4599999999999996E-2</v>
      </c>
      <c r="F1677" s="39">
        <v>0.20519999999999999</v>
      </c>
      <c r="G1677" s="39">
        <v>1.06</v>
      </c>
      <c r="H1677" s="39">
        <v>1.04</v>
      </c>
      <c r="I1677" s="39">
        <v>0.87</v>
      </c>
      <c r="J1677" s="15">
        <v>6.1800000000000001E-2</v>
      </c>
      <c r="K1677" s="54">
        <v>1</v>
      </c>
      <c r="L1677" s="36">
        <v>-0.16089999999999999</v>
      </c>
      <c r="M1677" s="54">
        <v>0.79678547248966203</v>
      </c>
      <c r="N1677" s="15">
        <v>7.6999999999999999E-2</v>
      </c>
      <c r="O1677" s="54">
        <v>0.6</v>
      </c>
      <c r="P1677" s="15">
        <v>-2.1700000000000001E-2</v>
      </c>
      <c r="Q1677" s="49">
        <v>1</v>
      </c>
      <c r="R1677">
        <v>4.4299999999999999E-2</v>
      </c>
      <c r="S1677" s="49">
        <v>0.89734203983001404</v>
      </c>
      <c r="T1677">
        <v>2.24E-2</v>
      </c>
      <c r="U1677" s="54">
        <v>0.84499999999999997</v>
      </c>
      <c r="V1677" s="108">
        <v>0.56000000000000005</v>
      </c>
      <c r="W1677">
        <f t="shared" si="104"/>
        <v>0</v>
      </c>
      <c r="X1677">
        <f t="shared" si="105"/>
        <v>0</v>
      </c>
      <c r="Y1677">
        <f t="shared" si="106"/>
        <v>0</v>
      </c>
      <c r="Z1677">
        <v>0</v>
      </c>
      <c r="AA1677">
        <v>0</v>
      </c>
      <c r="AB1677">
        <v>0</v>
      </c>
      <c r="AC1677">
        <v>0</v>
      </c>
      <c r="AD1677">
        <v>0</v>
      </c>
      <c r="AE1677">
        <v>0</v>
      </c>
      <c r="AF1677">
        <f t="shared" si="107"/>
        <v>8.4099999999999994E-2</v>
      </c>
      <c r="AG1677">
        <v>-0.22270000000000001</v>
      </c>
    </row>
    <row r="1678" spans="1:33" ht="17" x14ac:dyDescent="0.2">
      <c r="A1678" s="39" t="s">
        <v>8119</v>
      </c>
      <c r="B1678" s="78" t="s">
        <v>8102</v>
      </c>
      <c r="C1678" s="78" t="s">
        <v>205</v>
      </c>
      <c r="D1678" s="39">
        <v>-8.3199999999999996E-2</v>
      </c>
      <c r="E1678" s="39">
        <v>-0.19310000000000002</v>
      </c>
      <c r="F1678" s="39">
        <v>3.6399999999999988E-2</v>
      </c>
      <c r="G1678" s="39">
        <v>1.06</v>
      </c>
      <c r="H1678" s="39">
        <v>1.1399999999999999</v>
      </c>
      <c r="I1678" s="39">
        <v>0.98</v>
      </c>
      <c r="J1678" s="15">
        <v>0.11840000000000001</v>
      </c>
      <c r="K1678" s="54">
        <v>1</v>
      </c>
      <c r="L1678" s="36">
        <v>0.1822</v>
      </c>
      <c r="M1678" s="54">
        <v>0.73305165312184495</v>
      </c>
      <c r="N1678" s="15">
        <v>4.1500000000000002E-2</v>
      </c>
      <c r="O1678" s="54">
        <v>0.71599999999999997</v>
      </c>
      <c r="P1678" s="15">
        <v>3.5200000000000002E-2</v>
      </c>
      <c r="Q1678" s="49">
        <v>1</v>
      </c>
      <c r="R1678">
        <v>0.21859999999999999</v>
      </c>
      <c r="S1678" s="49">
        <v>0.63109325840470099</v>
      </c>
      <c r="T1678">
        <v>-0.15160000000000001</v>
      </c>
      <c r="U1678" s="54">
        <v>0.503</v>
      </c>
      <c r="V1678" s="108">
        <v>0.39</v>
      </c>
      <c r="W1678">
        <f t="shared" si="104"/>
        <v>0</v>
      </c>
      <c r="X1678">
        <f t="shared" si="105"/>
        <v>0</v>
      </c>
      <c r="Y1678">
        <f t="shared" si="106"/>
        <v>0</v>
      </c>
      <c r="Z1678">
        <v>0</v>
      </c>
      <c r="AA1678">
        <v>0</v>
      </c>
      <c r="AB1678">
        <v>0</v>
      </c>
      <c r="AC1678">
        <v>0</v>
      </c>
      <c r="AD1678">
        <v>0</v>
      </c>
      <c r="AE1678">
        <v>0</v>
      </c>
      <c r="AF1678">
        <f t="shared" si="107"/>
        <v>8.4099999999999994E-2</v>
      </c>
      <c r="AG1678">
        <v>6.3799999999999996E-2</v>
      </c>
    </row>
    <row r="1679" spans="1:33" ht="17" x14ac:dyDescent="0.2">
      <c r="A1679" s="39" t="s">
        <v>14687</v>
      </c>
      <c r="B1679" s="78" t="s">
        <v>14688</v>
      </c>
      <c r="C1679" s="78" t="s">
        <v>57</v>
      </c>
      <c r="D1679" s="39">
        <v>-8.3100000000000007E-2</v>
      </c>
      <c r="E1679" s="39">
        <v>-0.11219999999999999</v>
      </c>
      <c r="F1679" s="39">
        <v>0.2581</v>
      </c>
      <c r="G1679" s="39">
        <v>1.06</v>
      </c>
      <c r="H1679" s="39">
        <v>1.08</v>
      </c>
      <c r="I1679" s="39">
        <v>0.84</v>
      </c>
      <c r="J1679" s="15">
        <v>-7.3599999999999999E-2</v>
      </c>
      <c r="K1679" s="54">
        <v>1</v>
      </c>
      <c r="L1679" s="36">
        <v>-0.39929999999999999</v>
      </c>
      <c r="M1679" s="54">
        <v>0.50704002501526302</v>
      </c>
      <c r="N1679" s="15">
        <v>-5.74E-2</v>
      </c>
      <c r="O1679" s="54">
        <v>0.44500000000000001</v>
      </c>
      <c r="P1679" s="15">
        <v>-0.15670000000000001</v>
      </c>
      <c r="Q1679" s="49">
        <v>1</v>
      </c>
      <c r="R1679">
        <v>-0.14119999999999999</v>
      </c>
      <c r="S1679" s="49">
        <v>0.83425582124946995</v>
      </c>
      <c r="T1679">
        <v>-0.1696</v>
      </c>
      <c r="U1679" s="54">
        <v>6.6100000000000006E-2</v>
      </c>
      <c r="V1679" s="108">
        <v>0.23</v>
      </c>
      <c r="W1679">
        <f t="shared" si="104"/>
        <v>0</v>
      </c>
      <c r="X1679">
        <f t="shared" si="105"/>
        <v>0</v>
      </c>
      <c r="Y1679">
        <f t="shared" si="106"/>
        <v>0</v>
      </c>
      <c r="Z1679">
        <v>0</v>
      </c>
      <c r="AA1679">
        <v>0</v>
      </c>
      <c r="AB1679">
        <v>0</v>
      </c>
      <c r="AC1679">
        <v>0</v>
      </c>
      <c r="AD1679">
        <v>0</v>
      </c>
      <c r="AE1679">
        <v>0</v>
      </c>
      <c r="AF1679">
        <f t="shared" si="107"/>
        <v>8.4099999999999994E-2</v>
      </c>
      <c r="AG1679">
        <v>-0.3257000000000001</v>
      </c>
    </row>
    <row r="1680" spans="1:33" ht="17" x14ac:dyDescent="0.2">
      <c r="A1680" s="39" t="s">
        <v>7232</v>
      </c>
      <c r="B1680" s="78" t="s">
        <v>106</v>
      </c>
      <c r="C1680" s="78" t="s">
        <v>89</v>
      </c>
      <c r="D1680" s="39">
        <v>-8.299999999999999E-2</v>
      </c>
      <c r="E1680" s="39">
        <v>-7.4800000000000005E-2</v>
      </c>
      <c r="F1680" s="39">
        <v>0.1067</v>
      </c>
      <c r="G1680" s="39">
        <v>1.06</v>
      </c>
      <c r="H1680" s="39">
        <v>1.05</v>
      </c>
      <c r="I1680" s="39">
        <v>0.93</v>
      </c>
      <c r="J1680" s="15">
        <v>0.22359999999999999</v>
      </c>
      <c r="K1680" s="54">
        <v>1</v>
      </c>
      <c r="L1680" s="36">
        <v>9.8400000000000001E-2</v>
      </c>
      <c r="M1680" s="54">
        <v>0.89525017655782502</v>
      </c>
      <c r="N1680" s="15">
        <v>4.99E-2</v>
      </c>
      <c r="O1680" s="54">
        <v>0.64500000000000002</v>
      </c>
      <c r="P1680" s="15">
        <v>0.1406</v>
      </c>
      <c r="Q1680" s="49">
        <v>1</v>
      </c>
      <c r="R1680">
        <v>0.2051</v>
      </c>
      <c r="S1680" s="49">
        <v>0.67800721911913597</v>
      </c>
      <c r="T1680">
        <v>-2.4899999999999999E-2</v>
      </c>
      <c r="U1680" s="54">
        <v>0.871</v>
      </c>
      <c r="V1680" s="108">
        <v>0.42</v>
      </c>
      <c r="W1680">
        <f t="shared" si="104"/>
        <v>0</v>
      </c>
      <c r="X1680">
        <f t="shared" si="105"/>
        <v>0</v>
      </c>
      <c r="Y1680">
        <f t="shared" si="106"/>
        <v>0</v>
      </c>
      <c r="Z1680">
        <v>0</v>
      </c>
      <c r="AA1680">
        <v>0</v>
      </c>
      <c r="AB1680">
        <v>0</v>
      </c>
      <c r="AC1680">
        <v>0</v>
      </c>
      <c r="AD1680">
        <v>0</v>
      </c>
      <c r="AE1680">
        <v>0</v>
      </c>
      <c r="AF1680">
        <f t="shared" si="107"/>
        <v>8.4099999999999994E-2</v>
      </c>
      <c r="AG1680">
        <v>-0.12519999999999998</v>
      </c>
    </row>
    <row r="1681" spans="1:33" ht="17" x14ac:dyDescent="0.2">
      <c r="A1681" s="39" t="s">
        <v>6730</v>
      </c>
      <c r="B1681" s="78" t="s">
        <v>6731</v>
      </c>
      <c r="C1681" s="78" t="s">
        <v>139</v>
      </c>
      <c r="D1681" s="39">
        <v>-8.2900000000000001E-2</v>
      </c>
      <c r="E1681" s="39">
        <v>-7.7699999999999991E-2</v>
      </c>
      <c r="F1681" s="39">
        <v>-8.3899999999999975E-2</v>
      </c>
      <c r="G1681" s="39">
        <v>1.06</v>
      </c>
      <c r="H1681" s="39">
        <v>1.06</v>
      </c>
      <c r="I1681" s="39">
        <v>1.06</v>
      </c>
      <c r="J1681" s="15">
        <v>0.21510000000000001</v>
      </c>
      <c r="K1681" s="54">
        <v>1</v>
      </c>
      <c r="L1681" s="36">
        <v>0.6532</v>
      </c>
      <c r="M1681" s="54">
        <v>0.227371687983382</v>
      </c>
      <c r="N1681" s="15">
        <v>0.44109999999999999</v>
      </c>
      <c r="O1681" s="54">
        <v>3.03E-7</v>
      </c>
      <c r="P1681" s="15">
        <v>0.13220000000000001</v>
      </c>
      <c r="Q1681" s="49">
        <v>1</v>
      </c>
      <c r="R1681">
        <v>0.56930000000000003</v>
      </c>
      <c r="S1681" s="49">
        <v>0.32597955934962602</v>
      </c>
      <c r="T1681">
        <v>0.3634</v>
      </c>
      <c r="U1681" s="54">
        <v>3.64E-3</v>
      </c>
      <c r="V1681" s="109">
        <v>2.33</v>
      </c>
      <c r="W1681">
        <f t="shared" si="104"/>
        <v>0</v>
      </c>
      <c r="X1681">
        <f t="shared" si="105"/>
        <v>0</v>
      </c>
      <c r="Y1681">
        <f t="shared" si="106"/>
        <v>0</v>
      </c>
      <c r="Z1681">
        <v>0</v>
      </c>
      <c r="AA1681">
        <v>0</v>
      </c>
      <c r="AB1681">
        <v>0</v>
      </c>
      <c r="AC1681">
        <v>0</v>
      </c>
      <c r="AD1681">
        <v>0</v>
      </c>
      <c r="AE1681">
        <v>0</v>
      </c>
      <c r="AF1681">
        <f t="shared" si="107"/>
        <v>8.4099999999999994E-2</v>
      </c>
      <c r="AG1681">
        <v>0.43809999999999999</v>
      </c>
    </row>
    <row r="1682" spans="1:33" ht="17" x14ac:dyDescent="0.2">
      <c r="A1682" s="39" t="s">
        <v>14264</v>
      </c>
      <c r="B1682" s="78" t="s">
        <v>54</v>
      </c>
      <c r="C1682" s="78" t="s">
        <v>57</v>
      </c>
      <c r="D1682" s="39">
        <v>-8.2800000000000012E-2</v>
      </c>
      <c r="E1682" s="39">
        <v>-3.9000000000000035E-2</v>
      </c>
      <c r="F1682" s="39">
        <v>0.16119999999999998</v>
      </c>
      <c r="G1682" s="39">
        <v>1.06</v>
      </c>
      <c r="H1682" s="39">
        <v>1.03</v>
      </c>
      <c r="I1682" s="39">
        <v>0.89</v>
      </c>
      <c r="J1682" s="15">
        <v>-4.5199999999999997E-2</v>
      </c>
      <c r="K1682" s="54">
        <v>1</v>
      </c>
      <c r="L1682" s="36">
        <v>-0.3569</v>
      </c>
      <c r="M1682" s="54">
        <v>0.57796742835825898</v>
      </c>
      <c r="N1682" s="15">
        <v>0.39100000000000001</v>
      </c>
      <c r="O1682" s="54">
        <v>1.06E-5</v>
      </c>
      <c r="P1682" s="15">
        <v>-0.128</v>
      </c>
      <c r="Q1682" s="49">
        <v>1</v>
      </c>
      <c r="R1682">
        <v>-0.19570000000000001</v>
      </c>
      <c r="S1682" s="49">
        <v>0.69436064965463595</v>
      </c>
      <c r="T1682">
        <v>0.35199999999999998</v>
      </c>
      <c r="U1682" s="54">
        <v>4.17E-4</v>
      </c>
      <c r="V1682" s="108">
        <v>0.3</v>
      </c>
      <c r="W1682">
        <f t="shared" si="104"/>
        <v>0</v>
      </c>
      <c r="X1682">
        <f t="shared" si="105"/>
        <v>0</v>
      </c>
      <c r="Y1682">
        <f t="shared" si="106"/>
        <v>0</v>
      </c>
      <c r="Z1682">
        <v>0</v>
      </c>
      <c r="AA1682">
        <v>0</v>
      </c>
      <c r="AB1682">
        <v>0</v>
      </c>
      <c r="AC1682">
        <v>0</v>
      </c>
      <c r="AD1682">
        <v>0</v>
      </c>
      <c r="AE1682">
        <v>0</v>
      </c>
      <c r="AF1682">
        <f t="shared" si="107"/>
        <v>8.4099999999999994E-2</v>
      </c>
      <c r="AG1682">
        <v>-0.31169999999999998</v>
      </c>
    </row>
    <row r="1683" spans="1:33" ht="17" x14ac:dyDescent="0.2">
      <c r="A1683" s="39" t="s">
        <v>17372</v>
      </c>
      <c r="B1683" s="78" t="s">
        <v>17987</v>
      </c>
      <c r="C1683" s="78" t="s">
        <v>139</v>
      </c>
      <c r="D1683" s="39">
        <v>-8.2800000000000012E-2</v>
      </c>
      <c r="E1683" s="39">
        <v>8.3099999999999993E-2</v>
      </c>
      <c r="F1683" s="39">
        <v>9.0200000000000002E-2</v>
      </c>
      <c r="G1683" s="39">
        <v>1.06</v>
      </c>
      <c r="H1683" s="39">
        <v>0.94</v>
      </c>
      <c r="I1683" s="39">
        <v>0.94</v>
      </c>
      <c r="J1683" s="15">
        <v>-0.24260000000000001</v>
      </c>
      <c r="K1683" s="54">
        <v>0.63137400788234299</v>
      </c>
      <c r="L1683" s="36">
        <v>-0.26860000000000001</v>
      </c>
      <c r="M1683" s="54">
        <v>0.38311702362418498</v>
      </c>
      <c r="N1683" s="15">
        <v>-0.1704</v>
      </c>
      <c r="O1683" s="54">
        <v>5.3600000000000002E-2</v>
      </c>
      <c r="P1683" s="15">
        <v>-0.32540000000000002</v>
      </c>
      <c r="Q1683" s="49">
        <v>0.25892964383643002</v>
      </c>
      <c r="R1683">
        <v>-0.1784</v>
      </c>
      <c r="S1683" s="49">
        <v>0.60306759744926497</v>
      </c>
      <c r="T1683">
        <v>-8.7300000000000003E-2</v>
      </c>
      <c r="U1683" s="54">
        <v>0.41199999999999998</v>
      </c>
      <c r="V1683" s="108">
        <v>0.88</v>
      </c>
      <c r="W1683">
        <f t="shared" si="104"/>
        <v>0</v>
      </c>
      <c r="X1683">
        <f t="shared" si="105"/>
        <v>0</v>
      </c>
      <c r="Y1683">
        <f t="shared" si="106"/>
        <v>0</v>
      </c>
      <c r="Z1683">
        <v>0</v>
      </c>
      <c r="AA1683">
        <v>0</v>
      </c>
      <c r="AB1683">
        <v>0</v>
      </c>
      <c r="AC1683">
        <v>0</v>
      </c>
      <c r="AD1683">
        <v>0</v>
      </c>
      <c r="AE1683">
        <v>0</v>
      </c>
      <c r="AF1683">
        <f t="shared" si="107"/>
        <v>8.4099999999999994E-2</v>
      </c>
    </row>
    <row r="1684" spans="1:33" ht="17" x14ac:dyDescent="0.2">
      <c r="A1684" s="39" t="s">
        <v>12325</v>
      </c>
      <c r="B1684" s="78" t="s">
        <v>12326</v>
      </c>
      <c r="C1684" s="78" t="s">
        <v>57</v>
      </c>
      <c r="D1684" s="39">
        <v>-8.2799999999999999E-2</v>
      </c>
      <c r="E1684" s="39">
        <v>-0.20859999999999998</v>
      </c>
      <c r="F1684" s="39">
        <v>0.11760000000000001</v>
      </c>
      <c r="G1684" s="39">
        <v>1.06</v>
      </c>
      <c r="H1684" s="39">
        <v>1.1599999999999999</v>
      </c>
      <c r="I1684" s="39">
        <v>0.92</v>
      </c>
      <c r="J1684" s="15">
        <v>8.8700000000000001E-2</v>
      </c>
      <c r="K1684" s="54">
        <v>1</v>
      </c>
      <c r="L1684" s="36">
        <v>6.8599999999999994E-2</v>
      </c>
      <c r="M1684" s="54">
        <v>0.94940542009013795</v>
      </c>
      <c r="N1684" s="15">
        <v>-0.1454</v>
      </c>
      <c r="O1684" s="54">
        <v>1.29E-2</v>
      </c>
      <c r="P1684" s="15">
        <v>5.8999999999999999E-3</v>
      </c>
      <c r="Q1684" s="49">
        <v>1</v>
      </c>
      <c r="R1684">
        <v>0.1862</v>
      </c>
      <c r="S1684" s="49">
        <v>0.79947575199644305</v>
      </c>
      <c r="T1684">
        <v>-0.35399999999999998</v>
      </c>
      <c r="U1684" s="54">
        <v>2.5299999999999999E-6</v>
      </c>
      <c r="V1684" s="108">
        <v>0.25</v>
      </c>
      <c r="W1684">
        <f t="shared" si="104"/>
        <v>0</v>
      </c>
      <c r="X1684">
        <f t="shared" si="105"/>
        <v>0</v>
      </c>
      <c r="Y1684">
        <f t="shared" si="106"/>
        <v>0</v>
      </c>
      <c r="Z1684">
        <v>0</v>
      </c>
      <c r="AA1684">
        <v>0</v>
      </c>
      <c r="AB1684">
        <v>0</v>
      </c>
      <c r="AC1684">
        <v>0</v>
      </c>
      <c r="AD1684">
        <v>0</v>
      </c>
      <c r="AE1684">
        <v>0</v>
      </c>
      <c r="AF1684">
        <f t="shared" si="107"/>
        <v>8.4099999999999994E-2</v>
      </c>
      <c r="AG1684">
        <v>-2.0199999999999996E-2</v>
      </c>
    </row>
    <row r="1685" spans="1:33" ht="17" x14ac:dyDescent="0.2">
      <c r="A1685" s="39" t="s">
        <v>14323</v>
      </c>
      <c r="B1685" s="78" t="s">
        <v>14324</v>
      </c>
      <c r="C1685" s="78" t="s">
        <v>57</v>
      </c>
      <c r="D1685" s="39">
        <v>-8.2799999999999985E-2</v>
      </c>
      <c r="E1685" s="39">
        <v>-1.639999999999997E-2</v>
      </c>
      <c r="F1685" s="39">
        <v>0.12079999999999999</v>
      </c>
      <c r="G1685" s="39">
        <v>1.06</v>
      </c>
      <c r="H1685" s="39">
        <v>1.01</v>
      </c>
      <c r="I1685" s="39">
        <v>0.92</v>
      </c>
      <c r="J1685" s="15">
        <v>-4.8099999999999997E-2</v>
      </c>
      <c r="K1685" s="54">
        <v>1</v>
      </c>
      <c r="L1685" s="36">
        <v>-0.3352</v>
      </c>
      <c r="M1685" s="54">
        <v>0.259119065252783</v>
      </c>
      <c r="N1685" s="15">
        <v>0.25219999999999998</v>
      </c>
      <c r="O1685" s="54">
        <v>1.6E-2</v>
      </c>
      <c r="P1685" s="15">
        <v>-0.13089999999999999</v>
      </c>
      <c r="Q1685" s="49">
        <v>1</v>
      </c>
      <c r="R1685">
        <v>-0.21440000000000001</v>
      </c>
      <c r="S1685" s="49">
        <v>0.68964487632978799</v>
      </c>
      <c r="T1685">
        <v>0.23580000000000001</v>
      </c>
      <c r="U1685" s="54">
        <v>7.8899999999999998E-2</v>
      </c>
      <c r="V1685" s="108">
        <v>1.24</v>
      </c>
      <c r="W1685">
        <f t="shared" si="104"/>
        <v>0</v>
      </c>
      <c r="X1685">
        <f t="shared" si="105"/>
        <v>0</v>
      </c>
      <c r="Y1685">
        <f t="shared" si="106"/>
        <v>0</v>
      </c>
      <c r="Z1685">
        <v>0</v>
      </c>
      <c r="AA1685">
        <v>0</v>
      </c>
      <c r="AB1685">
        <v>0</v>
      </c>
      <c r="AC1685">
        <v>0</v>
      </c>
      <c r="AD1685">
        <v>0</v>
      </c>
      <c r="AE1685">
        <v>0</v>
      </c>
      <c r="AF1685">
        <f t="shared" si="107"/>
        <v>8.4099999999999994E-2</v>
      </c>
      <c r="AG1685">
        <v>-0.28720000000000001</v>
      </c>
    </row>
    <row r="1686" spans="1:33" ht="17" x14ac:dyDescent="0.2">
      <c r="A1686" s="39" t="s">
        <v>3868</v>
      </c>
      <c r="B1686" s="78" t="s">
        <v>3869</v>
      </c>
      <c r="C1686" s="78" t="s">
        <v>86</v>
      </c>
      <c r="D1686" s="39">
        <v>-8.2699999999999996E-2</v>
      </c>
      <c r="E1686" s="39">
        <v>-9.920000000000001E-2</v>
      </c>
      <c r="F1686" s="39">
        <v>6.9099999999999995E-2</v>
      </c>
      <c r="G1686" s="39">
        <v>1.06</v>
      </c>
      <c r="H1686" s="39">
        <v>1.07</v>
      </c>
      <c r="I1686" s="39">
        <v>0.95</v>
      </c>
      <c r="J1686" s="15">
        <v>-3.9600000000000003E-2</v>
      </c>
      <c r="K1686" s="54">
        <v>1</v>
      </c>
      <c r="L1686" s="36">
        <v>-0.1207</v>
      </c>
      <c r="M1686" s="54">
        <v>0.81722177005829599</v>
      </c>
      <c r="N1686" s="15">
        <v>0.12790000000000001</v>
      </c>
      <c r="O1686" s="54">
        <v>0.13200000000000001</v>
      </c>
      <c r="P1686" s="15">
        <v>-0.12230000000000001</v>
      </c>
      <c r="Q1686" s="49">
        <v>1</v>
      </c>
      <c r="R1686">
        <v>-5.16E-2</v>
      </c>
      <c r="S1686" s="49">
        <v>0.96006126894468002</v>
      </c>
      <c r="T1686">
        <v>2.87E-2</v>
      </c>
      <c r="U1686" s="54">
        <v>0.9</v>
      </c>
      <c r="V1686" s="108">
        <v>0.56000000000000005</v>
      </c>
      <c r="W1686">
        <f t="shared" si="104"/>
        <v>0</v>
      </c>
      <c r="X1686">
        <f t="shared" si="105"/>
        <v>0</v>
      </c>
      <c r="Y1686">
        <f t="shared" si="106"/>
        <v>0</v>
      </c>
      <c r="Z1686">
        <v>0</v>
      </c>
      <c r="AA1686">
        <v>0</v>
      </c>
      <c r="AB1686">
        <v>0</v>
      </c>
      <c r="AC1686">
        <v>0</v>
      </c>
      <c r="AD1686">
        <v>0</v>
      </c>
      <c r="AE1686">
        <v>0</v>
      </c>
      <c r="AF1686">
        <f t="shared" si="107"/>
        <v>8.4099999999999994E-2</v>
      </c>
      <c r="AG1686">
        <v>-8.1100000000000061E-2</v>
      </c>
    </row>
    <row r="1687" spans="1:33" ht="17" x14ac:dyDescent="0.2">
      <c r="A1687" s="39" t="s">
        <v>13880</v>
      </c>
      <c r="B1687" s="78" t="s">
        <v>54</v>
      </c>
      <c r="C1687" s="78" t="s">
        <v>57</v>
      </c>
      <c r="D1687" s="39">
        <v>-8.2699999999999996E-2</v>
      </c>
      <c r="E1687" s="39">
        <v>-1.0199999999999987E-2</v>
      </c>
      <c r="F1687" s="39">
        <v>7.8999999999999904E-3</v>
      </c>
      <c r="G1687" s="39">
        <v>1.06</v>
      </c>
      <c r="H1687" s="39">
        <v>1.01</v>
      </c>
      <c r="I1687" s="39">
        <v>0.99</v>
      </c>
      <c r="J1687" s="15">
        <v>-1.7500000000000002E-2</v>
      </c>
      <c r="K1687" s="54">
        <v>1</v>
      </c>
      <c r="L1687" s="36">
        <v>-0.2339</v>
      </c>
      <c r="M1687" s="54">
        <v>0.65348668512477104</v>
      </c>
      <c r="N1687" s="15">
        <v>0.32029999999999997</v>
      </c>
      <c r="O1687" s="54">
        <v>1.7700000000000001E-3</v>
      </c>
      <c r="P1687" s="15">
        <v>-0.1002</v>
      </c>
      <c r="Q1687" s="49">
        <v>1</v>
      </c>
      <c r="R1687">
        <v>-0.22600000000000001</v>
      </c>
      <c r="S1687" s="49">
        <v>0.57531517455125802</v>
      </c>
      <c r="T1687">
        <v>0.31009999999999999</v>
      </c>
      <c r="U1687" s="54">
        <v>6.3799999999999996E-2</v>
      </c>
      <c r="V1687" s="108">
        <v>0.92</v>
      </c>
      <c r="W1687">
        <f t="shared" si="104"/>
        <v>0</v>
      </c>
      <c r="X1687">
        <f t="shared" si="105"/>
        <v>0</v>
      </c>
      <c r="Y1687">
        <f t="shared" si="106"/>
        <v>0</v>
      </c>
      <c r="Z1687">
        <v>0</v>
      </c>
      <c r="AA1687">
        <v>0</v>
      </c>
      <c r="AB1687">
        <v>0</v>
      </c>
      <c r="AC1687">
        <v>0</v>
      </c>
      <c r="AD1687">
        <v>0</v>
      </c>
      <c r="AE1687">
        <v>0</v>
      </c>
      <c r="AF1687">
        <f t="shared" si="107"/>
        <v>8.4099999999999994E-2</v>
      </c>
      <c r="AG1687">
        <v>-0.21639999999999998</v>
      </c>
    </row>
    <row r="1688" spans="1:33" ht="17" x14ac:dyDescent="0.2">
      <c r="A1688" s="39" t="s">
        <v>5819</v>
      </c>
      <c r="B1688" s="78" t="s">
        <v>54</v>
      </c>
      <c r="C1688" s="78" t="s">
        <v>55</v>
      </c>
      <c r="D1688" s="39">
        <v>-8.2600000000000007E-2</v>
      </c>
      <c r="E1688" s="39">
        <v>-8.9400000000000007E-2</v>
      </c>
      <c r="F1688" s="39">
        <v>0.28459999999999996</v>
      </c>
      <c r="G1688" s="39">
        <v>1.06</v>
      </c>
      <c r="H1688" s="39">
        <v>1.06</v>
      </c>
      <c r="I1688" s="39">
        <v>0.82</v>
      </c>
      <c r="J1688" s="15">
        <v>-8.9200000000000002E-2</v>
      </c>
      <c r="K1688" s="54">
        <v>1</v>
      </c>
      <c r="L1688" s="36">
        <v>-0.51839999999999997</v>
      </c>
      <c r="M1688" s="54">
        <v>0.205405847845303</v>
      </c>
      <c r="N1688" s="15">
        <v>-0.1033</v>
      </c>
      <c r="O1688" s="54">
        <v>0.33900000000000002</v>
      </c>
      <c r="P1688" s="15">
        <v>-0.17180000000000001</v>
      </c>
      <c r="Q1688" s="49">
        <v>1</v>
      </c>
      <c r="R1688">
        <v>-0.23380000000000001</v>
      </c>
      <c r="S1688" s="49">
        <v>0.57392751302452205</v>
      </c>
      <c r="T1688">
        <v>-0.19270000000000001</v>
      </c>
      <c r="U1688" s="54">
        <v>0.16300000000000001</v>
      </c>
      <c r="V1688" s="108">
        <v>0.43</v>
      </c>
      <c r="W1688">
        <f t="shared" si="104"/>
        <v>0</v>
      </c>
      <c r="X1688">
        <f t="shared" si="105"/>
        <v>0</v>
      </c>
      <c r="Y1688">
        <f t="shared" si="106"/>
        <v>0</v>
      </c>
      <c r="Z1688">
        <v>0</v>
      </c>
      <c r="AA1688">
        <v>0</v>
      </c>
      <c r="AB1688">
        <v>0</v>
      </c>
      <c r="AC1688">
        <v>0</v>
      </c>
      <c r="AD1688">
        <v>0</v>
      </c>
      <c r="AE1688">
        <v>0</v>
      </c>
      <c r="AF1688">
        <f t="shared" si="107"/>
        <v>8.4099999999999994E-2</v>
      </c>
      <c r="AG1688">
        <v>-0.42920000000000003</v>
      </c>
    </row>
    <row r="1689" spans="1:33" ht="17" x14ac:dyDescent="0.2">
      <c r="A1689" s="39" t="s">
        <v>1673</v>
      </c>
      <c r="B1689" s="78" t="s">
        <v>1674</v>
      </c>
      <c r="C1689" s="78" t="s">
        <v>727</v>
      </c>
      <c r="D1689" s="39">
        <v>-8.2600000000000007E-2</v>
      </c>
      <c r="E1689" s="39">
        <v>-4.3999999999999997E-2</v>
      </c>
      <c r="F1689" s="39">
        <v>0.86900000000000022</v>
      </c>
      <c r="G1689" s="39">
        <v>1.06</v>
      </c>
      <c r="H1689" s="39">
        <v>1.03</v>
      </c>
      <c r="I1689" s="39">
        <v>0.55000000000000004</v>
      </c>
      <c r="J1689" s="15">
        <v>1.1771</v>
      </c>
      <c r="K1689" s="54">
        <v>0.59138752427507102</v>
      </c>
      <c r="L1689" s="7">
        <v>2.3555999999999999</v>
      </c>
      <c r="M1689" s="54">
        <v>1.76351802351771E-2</v>
      </c>
      <c r="N1689" s="15">
        <v>3.7499999999999999E-2</v>
      </c>
      <c r="O1689" s="54">
        <v>0.67900000000000005</v>
      </c>
      <c r="P1689" s="15">
        <v>1.0945</v>
      </c>
      <c r="Q1689" s="49">
        <v>7.3493836245650798E-2</v>
      </c>
      <c r="R1689">
        <v>3.2246000000000001</v>
      </c>
      <c r="S1689" s="49">
        <v>6.47551176359075E-11</v>
      </c>
      <c r="T1689">
        <v>-6.4999999999999997E-3</v>
      </c>
      <c r="U1689" s="54">
        <v>0.96</v>
      </c>
      <c r="V1689" s="108">
        <v>1</v>
      </c>
      <c r="W1689">
        <f t="shared" si="104"/>
        <v>0</v>
      </c>
      <c r="X1689">
        <f t="shared" si="105"/>
        <v>0</v>
      </c>
      <c r="Y1689">
        <f t="shared" si="106"/>
        <v>1</v>
      </c>
      <c r="Z1689">
        <v>0</v>
      </c>
      <c r="AA1689">
        <v>0</v>
      </c>
      <c r="AB1689">
        <v>0</v>
      </c>
      <c r="AC1689">
        <v>0</v>
      </c>
      <c r="AD1689">
        <v>1</v>
      </c>
      <c r="AE1689">
        <v>0</v>
      </c>
      <c r="AF1689">
        <f t="shared" si="107"/>
        <v>8.4099999999999994E-2</v>
      </c>
      <c r="AG1689">
        <v>1.1784999999999997</v>
      </c>
    </row>
    <row r="1690" spans="1:33" ht="17" x14ac:dyDescent="0.2">
      <c r="A1690" s="39" t="s">
        <v>9676</v>
      </c>
      <c r="B1690" s="78" t="s">
        <v>9677</v>
      </c>
      <c r="C1690" s="78" t="s">
        <v>71</v>
      </c>
      <c r="D1690" s="39">
        <v>-8.2600000000000007E-2</v>
      </c>
      <c r="E1690" s="39">
        <v>-1.2400000000000022E-2</v>
      </c>
      <c r="F1690" s="39">
        <v>0.11119999999999999</v>
      </c>
      <c r="G1690" s="39">
        <v>1.06</v>
      </c>
      <c r="H1690" s="39">
        <v>1.01</v>
      </c>
      <c r="I1690" s="39">
        <v>0.93</v>
      </c>
      <c r="J1690" s="15">
        <v>6.9999999999999999E-4</v>
      </c>
      <c r="K1690" s="54">
        <v>1</v>
      </c>
      <c r="L1690" s="36">
        <v>-0.19839999999999999</v>
      </c>
      <c r="M1690" s="54">
        <v>0.74350216058853502</v>
      </c>
      <c r="N1690" s="15">
        <v>0.15590000000000001</v>
      </c>
      <c r="O1690" s="54">
        <v>3.8399999999999997E-2</v>
      </c>
      <c r="P1690" s="15">
        <v>-8.1900000000000001E-2</v>
      </c>
      <c r="Q1690" s="49">
        <v>1</v>
      </c>
      <c r="R1690">
        <v>-8.72E-2</v>
      </c>
      <c r="S1690" s="49">
        <v>0.93212960639131104</v>
      </c>
      <c r="T1690">
        <v>0.14349999999999999</v>
      </c>
      <c r="U1690" s="54">
        <v>0.39</v>
      </c>
      <c r="V1690" s="108">
        <v>0.25</v>
      </c>
      <c r="W1690">
        <f t="shared" si="104"/>
        <v>0</v>
      </c>
      <c r="X1690">
        <f t="shared" si="105"/>
        <v>0</v>
      </c>
      <c r="Y1690">
        <f t="shared" si="106"/>
        <v>0</v>
      </c>
      <c r="Z1690">
        <v>0</v>
      </c>
      <c r="AA1690">
        <v>0</v>
      </c>
      <c r="AB1690">
        <v>0</v>
      </c>
      <c r="AC1690">
        <v>0</v>
      </c>
      <c r="AD1690">
        <v>0</v>
      </c>
      <c r="AE1690">
        <v>0</v>
      </c>
      <c r="AF1690">
        <f t="shared" si="107"/>
        <v>8.4099999999999994E-2</v>
      </c>
      <c r="AG1690">
        <v>-0.19920000000000002</v>
      </c>
    </row>
    <row r="1691" spans="1:33" ht="17" x14ac:dyDescent="0.2">
      <c r="A1691" s="39" t="s">
        <v>8034</v>
      </c>
      <c r="B1691" s="78" t="s">
        <v>8035</v>
      </c>
      <c r="C1691" s="78" t="s">
        <v>123</v>
      </c>
      <c r="D1691" s="39">
        <v>-8.249999999999999E-2</v>
      </c>
      <c r="E1691" s="39">
        <v>-0.26120000000000004</v>
      </c>
      <c r="F1691" s="39">
        <v>5.7799999999999997E-2</v>
      </c>
      <c r="G1691" s="39">
        <v>1.06</v>
      </c>
      <c r="H1691" s="39">
        <v>1.2</v>
      </c>
      <c r="I1691" s="39">
        <v>0.96</v>
      </c>
      <c r="J1691" s="15">
        <v>-0.23519999999999999</v>
      </c>
      <c r="K1691" s="54">
        <v>1</v>
      </c>
      <c r="L1691" s="36">
        <v>1.8E-3</v>
      </c>
      <c r="M1691" s="54">
        <v>1</v>
      </c>
      <c r="N1691" s="15">
        <v>-0.38979999999999998</v>
      </c>
      <c r="O1691" s="54">
        <v>5.1700000000000001E-3</v>
      </c>
      <c r="P1691" s="15">
        <v>-0.31769999999999998</v>
      </c>
      <c r="Q1691" s="49">
        <v>0.77490065493707405</v>
      </c>
      <c r="R1691">
        <v>5.96E-2</v>
      </c>
      <c r="S1691" s="49">
        <v>0.937269890815703</v>
      </c>
      <c r="T1691">
        <v>-0.65100000000000002</v>
      </c>
      <c r="U1691" s="54">
        <v>7.6499999999999997E-3</v>
      </c>
      <c r="V1691" s="108">
        <v>0.49</v>
      </c>
      <c r="W1691">
        <f t="shared" si="104"/>
        <v>0</v>
      </c>
      <c r="X1691">
        <f t="shared" si="105"/>
        <v>0</v>
      </c>
      <c r="Y1691">
        <f t="shared" si="106"/>
        <v>0</v>
      </c>
      <c r="Z1691">
        <v>0</v>
      </c>
      <c r="AA1691">
        <v>0</v>
      </c>
      <c r="AB1691">
        <v>0</v>
      </c>
      <c r="AC1691">
        <v>0</v>
      </c>
      <c r="AD1691">
        <v>0</v>
      </c>
      <c r="AE1691">
        <v>0</v>
      </c>
      <c r="AF1691">
        <f t="shared" si="107"/>
        <v>8.4099999999999994E-2</v>
      </c>
      <c r="AG1691">
        <v>0.23700000000000002</v>
      </c>
    </row>
    <row r="1692" spans="1:33" ht="17" x14ac:dyDescent="0.2">
      <c r="A1692" s="39" t="s">
        <v>16989</v>
      </c>
      <c r="B1692" s="78" t="s">
        <v>54</v>
      </c>
      <c r="C1692" s="78" t="s">
        <v>57</v>
      </c>
      <c r="D1692" s="39">
        <v>-8.2400000000000001E-2</v>
      </c>
      <c r="E1692" s="39">
        <v>0.1419</v>
      </c>
      <c r="F1692" s="39">
        <v>7.2099999999999997E-2</v>
      </c>
      <c r="G1692" s="39">
        <v>1.06</v>
      </c>
      <c r="H1692" s="39">
        <v>0.91</v>
      </c>
      <c r="I1692" s="39">
        <v>0.95</v>
      </c>
      <c r="J1692" s="15">
        <v>5.9400000000000001E-2</v>
      </c>
      <c r="K1692" s="54">
        <v>1</v>
      </c>
      <c r="L1692" s="36">
        <v>8.6999999999999994E-3</v>
      </c>
      <c r="M1692" s="54">
        <v>0.99623952311327402</v>
      </c>
      <c r="N1692" s="15">
        <v>-0.18870000000000001</v>
      </c>
      <c r="O1692" s="54">
        <v>0.316</v>
      </c>
      <c r="P1692" s="15">
        <v>-2.3E-2</v>
      </c>
      <c r="Q1692" s="49">
        <v>1</v>
      </c>
      <c r="R1692">
        <v>8.0799999999999997E-2</v>
      </c>
      <c r="S1692" s="49">
        <v>0.88970377730499495</v>
      </c>
      <c r="T1692">
        <v>-4.6800000000000001E-2</v>
      </c>
      <c r="U1692" s="54">
        <v>0.78900000000000003</v>
      </c>
      <c r="V1692" s="108">
        <v>1.35</v>
      </c>
      <c r="W1692">
        <f t="shared" si="104"/>
        <v>0</v>
      </c>
      <c r="X1692">
        <f t="shared" si="105"/>
        <v>0</v>
      </c>
      <c r="Y1692">
        <f t="shared" si="106"/>
        <v>0</v>
      </c>
      <c r="Z1692">
        <v>0</v>
      </c>
      <c r="AA1692">
        <v>0</v>
      </c>
      <c r="AB1692">
        <v>0</v>
      </c>
      <c r="AC1692">
        <v>0</v>
      </c>
      <c r="AD1692">
        <v>0</v>
      </c>
      <c r="AE1692">
        <v>0</v>
      </c>
      <c r="AF1692">
        <f t="shared" si="107"/>
        <v>8.4099999999999994E-2</v>
      </c>
    </row>
    <row r="1693" spans="1:33" ht="17" x14ac:dyDescent="0.2">
      <c r="A1693" s="39" t="s">
        <v>12706</v>
      </c>
      <c r="B1693" s="78" t="s">
        <v>54</v>
      </c>
      <c r="C1693" s="78" t="s">
        <v>57</v>
      </c>
      <c r="D1693" s="39">
        <v>-8.2299999999999998E-2</v>
      </c>
      <c r="E1693" s="39">
        <v>-0.1401</v>
      </c>
      <c r="F1693" s="39">
        <v>0.19020000000000001</v>
      </c>
      <c r="G1693" s="39">
        <v>1.06</v>
      </c>
      <c r="H1693" s="39">
        <v>1.1000000000000001</v>
      </c>
      <c r="I1693" s="39">
        <v>0.88</v>
      </c>
      <c r="J1693" s="15">
        <v>5.6099999999999997E-2</v>
      </c>
      <c r="K1693" s="54">
        <v>1</v>
      </c>
      <c r="L1693" s="36">
        <v>-8.6400000000000005E-2</v>
      </c>
      <c r="M1693" s="54">
        <v>0.84693512125732695</v>
      </c>
      <c r="N1693" s="15">
        <v>0.16489999999999999</v>
      </c>
      <c r="O1693" s="54">
        <v>6.6699999999999995E-2</v>
      </c>
      <c r="P1693" s="15">
        <v>-2.6200000000000001E-2</v>
      </c>
      <c r="Q1693" s="49">
        <v>1</v>
      </c>
      <c r="R1693">
        <v>0.1038</v>
      </c>
      <c r="S1693" s="49">
        <v>0.87024686572076604</v>
      </c>
      <c r="T1693">
        <v>2.4799999999999999E-2</v>
      </c>
      <c r="U1693" s="54">
        <v>0.91400000000000003</v>
      </c>
      <c r="V1693" s="108">
        <v>0.47</v>
      </c>
      <c r="W1693">
        <f t="shared" si="104"/>
        <v>0</v>
      </c>
      <c r="X1693">
        <f t="shared" si="105"/>
        <v>0</v>
      </c>
      <c r="Y1693">
        <f t="shared" si="106"/>
        <v>0</v>
      </c>
      <c r="Z1693">
        <v>0</v>
      </c>
      <c r="AA1693">
        <v>0</v>
      </c>
      <c r="AB1693">
        <v>0</v>
      </c>
      <c r="AC1693">
        <v>0</v>
      </c>
      <c r="AD1693">
        <v>0</v>
      </c>
      <c r="AE1693">
        <v>0</v>
      </c>
      <c r="AF1693">
        <f t="shared" si="107"/>
        <v>8.4099999999999994E-2</v>
      </c>
      <c r="AG1693">
        <v>-0.1426</v>
      </c>
    </row>
    <row r="1694" spans="1:33" ht="17" x14ac:dyDescent="0.2">
      <c r="A1694" s="39" t="s">
        <v>17650</v>
      </c>
      <c r="B1694" s="78" t="s">
        <v>15557</v>
      </c>
      <c r="C1694" s="78" t="s">
        <v>57</v>
      </c>
      <c r="D1694" s="39">
        <v>-8.219999999999994E-2</v>
      </c>
      <c r="E1694" s="39">
        <v>8.7099999999999955E-2</v>
      </c>
      <c r="F1694" s="39">
        <v>-2.4199999999999999E-2</v>
      </c>
      <c r="G1694" s="39">
        <v>1.06</v>
      </c>
      <c r="H1694" s="39">
        <v>0.94</v>
      </c>
      <c r="I1694" s="39">
        <v>1.02</v>
      </c>
      <c r="J1694" s="15">
        <v>-0.67090000000000005</v>
      </c>
      <c r="K1694" s="54">
        <v>3.8722912538229702E-2</v>
      </c>
      <c r="L1694" s="36">
        <v>-0.37519999999999998</v>
      </c>
      <c r="M1694" s="54">
        <v>0.38738009650468003</v>
      </c>
      <c r="N1694" s="15">
        <v>0.46660000000000001</v>
      </c>
      <c r="O1694" s="54">
        <v>3.9700000000000003E-5</v>
      </c>
      <c r="P1694" s="15">
        <v>-0.75309999999999999</v>
      </c>
      <c r="Q1694" s="49">
        <v>6.0042678298742201E-4</v>
      </c>
      <c r="R1694">
        <v>-0.39939999999999998</v>
      </c>
      <c r="S1694" s="49">
        <v>0.16089073802946599</v>
      </c>
      <c r="T1694">
        <v>0.55369999999999997</v>
      </c>
      <c r="U1694" s="54">
        <v>9.5799999999999998E-5</v>
      </c>
      <c r="V1694" s="108">
        <v>1.2</v>
      </c>
      <c r="W1694">
        <f t="shared" si="104"/>
        <v>0</v>
      </c>
      <c r="X1694">
        <f t="shared" si="105"/>
        <v>0</v>
      </c>
      <c r="Y1694">
        <f t="shared" si="106"/>
        <v>0</v>
      </c>
      <c r="Z1694">
        <v>0</v>
      </c>
      <c r="AA1694">
        <v>0</v>
      </c>
      <c r="AB1694">
        <v>0</v>
      </c>
      <c r="AC1694">
        <v>0</v>
      </c>
      <c r="AD1694">
        <v>0</v>
      </c>
      <c r="AE1694">
        <v>0</v>
      </c>
      <c r="AF1694">
        <f t="shared" si="107"/>
        <v>8.4099999999999994E-2</v>
      </c>
    </row>
    <row r="1695" spans="1:33" ht="17" x14ac:dyDescent="0.2">
      <c r="A1695" s="39" t="s">
        <v>12329</v>
      </c>
      <c r="B1695" s="78" t="s">
        <v>12330</v>
      </c>
      <c r="C1695" s="78" t="s">
        <v>57</v>
      </c>
      <c r="D1695" s="39">
        <v>-8.199999999999999E-2</v>
      </c>
      <c r="E1695" s="39">
        <v>-0.10930000000000001</v>
      </c>
      <c r="F1695" s="39">
        <v>-2.0199999999999996E-2</v>
      </c>
      <c r="G1695" s="39">
        <v>1.06</v>
      </c>
      <c r="H1695" s="39">
        <v>1.08</v>
      </c>
      <c r="I1695" s="39">
        <v>1.01</v>
      </c>
      <c r="J1695" s="15">
        <v>8.8499999999999995E-2</v>
      </c>
      <c r="K1695" s="54">
        <v>1</v>
      </c>
      <c r="L1695" s="36">
        <v>-5.8599999999999999E-2</v>
      </c>
      <c r="M1695" s="54">
        <v>0.92710914819997003</v>
      </c>
      <c r="N1695" s="15">
        <v>6.4000000000000001E-2</v>
      </c>
      <c r="O1695" s="54">
        <v>0.49199999999999999</v>
      </c>
      <c r="P1695" s="15">
        <v>6.4999999999999997E-3</v>
      </c>
      <c r="Q1695" s="49">
        <v>1</v>
      </c>
      <c r="R1695">
        <v>-7.8799999999999995E-2</v>
      </c>
      <c r="S1695" s="49">
        <v>0.92787859699655995</v>
      </c>
      <c r="T1695">
        <v>-4.53E-2</v>
      </c>
      <c r="U1695" s="54">
        <v>0.82599999999999996</v>
      </c>
      <c r="V1695" s="108">
        <v>0.36</v>
      </c>
      <c r="W1695">
        <f t="shared" si="104"/>
        <v>0</v>
      </c>
      <c r="X1695">
        <f t="shared" si="105"/>
        <v>0</v>
      </c>
      <c r="Y1695">
        <f t="shared" si="106"/>
        <v>0</v>
      </c>
      <c r="Z1695">
        <v>0</v>
      </c>
      <c r="AA1695">
        <v>0</v>
      </c>
      <c r="AB1695">
        <v>0</v>
      </c>
      <c r="AC1695">
        <v>0</v>
      </c>
      <c r="AD1695">
        <v>0</v>
      </c>
      <c r="AE1695">
        <v>0</v>
      </c>
      <c r="AF1695">
        <f t="shared" si="107"/>
        <v>8.4099999999999994E-2</v>
      </c>
      <c r="AG1695">
        <v>-0.14700000000000002</v>
      </c>
    </row>
    <row r="1696" spans="1:33" ht="17" x14ac:dyDescent="0.2">
      <c r="A1696" s="39" t="s">
        <v>13338</v>
      </c>
      <c r="B1696" s="78" t="s">
        <v>54</v>
      </c>
      <c r="C1696" s="78" t="s">
        <v>57</v>
      </c>
      <c r="D1696" s="39">
        <v>-8.1799999999999998E-2</v>
      </c>
      <c r="E1696" s="39">
        <v>-0.1031</v>
      </c>
      <c r="F1696" s="39">
        <v>6.2E-2</v>
      </c>
      <c r="G1696" s="39">
        <v>1.06</v>
      </c>
      <c r="H1696" s="39">
        <v>1.07</v>
      </c>
      <c r="I1696" s="39">
        <v>0.96</v>
      </c>
      <c r="J1696" s="15">
        <v>1.7899999999999999E-2</v>
      </c>
      <c r="K1696" s="54">
        <v>1</v>
      </c>
      <c r="L1696" s="36">
        <v>-0.14949999999999999</v>
      </c>
      <c r="M1696" s="54">
        <v>0.70139532376441704</v>
      </c>
      <c r="N1696" s="15">
        <v>0.26719999999999999</v>
      </c>
      <c r="O1696" s="54">
        <v>2.6800000000000001E-2</v>
      </c>
      <c r="P1696" s="15">
        <v>-6.3899999999999998E-2</v>
      </c>
      <c r="Q1696" s="49">
        <v>1</v>
      </c>
      <c r="R1696">
        <v>-8.7499999999999994E-2</v>
      </c>
      <c r="S1696" s="49">
        <v>0.85967330944311404</v>
      </c>
      <c r="T1696">
        <v>0.1641</v>
      </c>
      <c r="U1696" s="54">
        <v>0.189</v>
      </c>
      <c r="V1696" s="108">
        <v>0.4</v>
      </c>
      <c r="W1696">
        <f t="shared" si="104"/>
        <v>0</v>
      </c>
      <c r="X1696">
        <f t="shared" si="105"/>
        <v>0</v>
      </c>
      <c r="Y1696">
        <f t="shared" si="106"/>
        <v>0</v>
      </c>
      <c r="Z1696">
        <v>0</v>
      </c>
      <c r="AA1696">
        <v>0</v>
      </c>
      <c r="AB1696">
        <v>0</v>
      </c>
      <c r="AC1696">
        <v>0</v>
      </c>
      <c r="AD1696">
        <v>0</v>
      </c>
      <c r="AE1696">
        <v>0</v>
      </c>
      <c r="AF1696">
        <f t="shared" si="107"/>
        <v>8.4099999999999994E-2</v>
      </c>
      <c r="AG1696">
        <v>-0.16739999999999999</v>
      </c>
    </row>
    <row r="1697" spans="1:33" ht="17" x14ac:dyDescent="0.2">
      <c r="A1697" s="39" t="s">
        <v>16325</v>
      </c>
      <c r="B1697" s="78" t="s">
        <v>54</v>
      </c>
      <c r="C1697" s="78" t="s">
        <v>57</v>
      </c>
      <c r="D1697" s="39">
        <v>-8.1799999999999984E-2</v>
      </c>
      <c r="E1697" s="39">
        <v>-2.6099999999999957E-2</v>
      </c>
      <c r="F1697" s="39">
        <v>5.3000000000000824E-3</v>
      </c>
      <c r="G1697" s="39">
        <v>1.06</v>
      </c>
      <c r="H1697" s="39">
        <v>1.02</v>
      </c>
      <c r="I1697" s="39">
        <v>1</v>
      </c>
      <c r="J1697" s="15">
        <v>-0.3916</v>
      </c>
      <c r="K1697" s="54">
        <v>0.94924153825074897</v>
      </c>
      <c r="L1697" s="36">
        <v>-0.58430000000000004</v>
      </c>
      <c r="M1697" s="54">
        <v>0.44338010176009501</v>
      </c>
      <c r="N1697" s="15">
        <v>-0.30880000000000002</v>
      </c>
      <c r="O1697" s="54">
        <v>6.0699999999999998E-5</v>
      </c>
      <c r="P1697" s="15">
        <v>-0.47339999999999999</v>
      </c>
      <c r="Q1697" s="49">
        <v>0.72785724102196303</v>
      </c>
      <c r="R1697">
        <v>-0.57899999999999996</v>
      </c>
      <c r="S1697" s="49">
        <v>0.36088195723710997</v>
      </c>
      <c r="T1697">
        <v>-0.33489999999999998</v>
      </c>
      <c r="U1697" s="54">
        <v>1.7399999999999999E-2</v>
      </c>
      <c r="V1697" s="108">
        <v>0.3</v>
      </c>
      <c r="W1697">
        <f t="shared" si="104"/>
        <v>0</v>
      </c>
      <c r="X1697">
        <f t="shared" si="105"/>
        <v>0</v>
      </c>
      <c r="Y1697">
        <f t="shared" si="106"/>
        <v>0</v>
      </c>
      <c r="Z1697">
        <v>0</v>
      </c>
      <c r="AA1697">
        <v>0</v>
      </c>
      <c r="AB1697">
        <v>0</v>
      </c>
      <c r="AC1697">
        <v>0</v>
      </c>
      <c r="AD1697">
        <v>0</v>
      </c>
      <c r="AE1697">
        <v>0</v>
      </c>
      <c r="AF1697">
        <f t="shared" si="107"/>
        <v>8.4099999999999994E-2</v>
      </c>
      <c r="AG1697">
        <v>-0.19270000000000004</v>
      </c>
    </row>
    <row r="1698" spans="1:33" ht="17" x14ac:dyDescent="0.2">
      <c r="A1698" s="39" t="s">
        <v>13708</v>
      </c>
      <c r="B1698" s="78" t="s">
        <v>54</v>
      </c>
      <c r="C1698" s="78" t="s">
        <v>57</v>
      </c>
      <c r="D1698" s="39">
        <v>-8.1700000000000009E-2</v>
      </c>
      <c r="E1698" s="39">
        <v>-0.47470000000000001</v>
      </c>
      <c r="F1698" s="39">
        <v>-5.2400000000000002E-2</v>
      </c>
      <c r="G1698" s="39">
        <v>1.06</v>
      </c>
      <c r="H1698" s="39">
        <v>1.39</v>
      </c>
      <c r="I1698" s="39">
        <v>1.04</v>
      </c>
      <c r="J1698" s="15">
        <v>-6.7000000000000002E-3</v>
      </c>
      <c r="K1698" s="54">
        <v>1</v>
      </c>
      <c r="L1698" s="36">
        <v>-0.18490000000000001</v>
      </c>
      <c r="M1698" s="54">
        <v>0.70139532376441704</v>
      </c>
      <c r="N1698" s="15">
        <v>0.15609999999999999</v>
      </c>
      <c r="O1698" s="54">
        <v>5.3600000000000002E-2</v>
      </c>
      <c r="P1698" s="15">
        <v>-8.8400000000000006E-2</v>
      </c>
      <c r="Q1698" s="49">
        <v>1</v>
      </c>
      <c r="R1698">
        <v>-0.23730000000000001</v>
      </c>
      <c r="S1698" s="49">
        <v>0.75742350980446205</v>
      </c>
      <c r="T1698">
        <v>-0.31859999999999999</v>
      </c>
      <c r="U1698" s="54">
        <v>0.11</v>
      </c>
      <c r="V1698" s="108">
        <v>0.89</v>
      </c>
      <c r="W1698">
        <f t="shared" si="104"/>
        <v>0</v>
      </c>
      <c r="X1698">
        <f t="shared" si="105"/>
        <v>0</v>
      </c>
      <c r="Y1698">
        <f t="shared" si="106"/>
        <v>0</v>
      </c>
      <c r="Z1698">
        <v>0</v>
      </c>
      <c r="AA1698">
        <v>0</v>
      </c>
      <c r="AB1698">
        <v>0</v>
      </c>
      <c r="AC1698">
        <v>0</v>
      </c>
      <c r="AD1698">
        <v>0</v>
      </c>
      <c r="AE1698">
        <v>0</v>
      </c>
      <c r="AF1698">
        <f t="shared" si="107"/>
        <v>8.4099999999999994E-2</v>
      </c>
      <c r="AG1698">
        <v>-0.17820000000000003</v>
      </c>
    </row>
    <row r="1699" spans="1:33" ht="17" x14ac:dyDescent="0.2">
      <c r="A1699" s="39" t="s">
        <v>4631</v>
      </c>
      <c r="B1699" s="78" t="s">
        <v>4632</v>
      </c>
      <c r="C1699" s="78" t="s">
        <v>81</v>
      </c>
      <c r="D1699" s="39">
        <v>-8.1699999999999995E-2</v>
      </c>
      <c r="E1699" s="39">
        <v>-0.21829999999999999</v>
      </c>
      <c r="F1699" s="39">
        <v>2.6700000000000002E-2</v>
      </c>
      <c r="G1699" s="39">
        <v>1.06</v>
      </c>
      <c r="H1699" s="39">
        <v>1.1599999999999999</v>
      </c>
      <c r="I1699" s="39">
        <v>0.98</v>
      </c>
      <c r="J1699" s="15">
        <v>-0.2908</v>
      </c>
      <c r="K1699" s="54">
        <v>0.43908439638929803</v>
      </c>
      <c r="L1699" s="36">
        <v>-0.3221</v>
      </c>
      <c r="M1699" s="54">
        <v>0.24133262603170499</v>
      </c>
      <c r="N1699" s="15">
        <v>-0.1103</v>
      </c>
      <c r="O1699" s="54">
        <v>0.15</v>
      </c>
      <c r="P1699" s="15">
        <v>-0.3725</v>
      </c>
      <c r="Q1699" s="49">
        <v>0.43758413296804199</v>
      </c>
      <c r="R1699">
        <v>-0.2954</v>
      </c>
      <c r="S1699" s="49">
        <v>0.48234126266703398</v>
      </c>
      <c r="T1699">
        <v>-0.3286</v>
      </c>
      <c r="U1699" s="54">
        <v>6.3400000000000001E-3</v>
      </c>
      <c r="V1699" s="108">
        <v>0.39</v>
      </c>
      <c r="W1699">
        <f t="shared" si="104"/>
        <v>0</v>
      </c>
      <c r="X1699">
        <f t="shared" si="105"/>
        <v>0</v>
      </c>
      <c r="Y1699">
        <f t="shared" si="106"/>
        <v>0</v>
      </c>
      <c r="Z1699">
        <v>0</v>
      </c>
      <c r="AA1699">
        <v>0</v>
      </c>
      <c r="AB1699">
        <v>0</v>
      </c>
      <c r="AC1699">
        <v>0</v>
      </c>
      <c r="AD1699">
        <v>0</v>
      </c>
      <c r="AE1699">
        <v>0</v>
      </c>
      <c r="AF1699">
        <f t="shared" si="107"/>
        <v>8.4099999999999994E-2</v>
      </c>
      <c r="AG1699">
        <v>-3.1200000000000006E-2</v>
      </c>
    </row>
    <row r="1700" spans="1:33" ht="17" x14ac:dyDescent="0.2">
      <c r="A1700" s="39" t="s">
        <v>2612</v>
      </c>
      <c r="B1700" s="78" t="s">
        <v>2613</v>
      </c>
      <c r="C1700" s="78" t="s">
        <v>155</v>
      </c>
      <c r="D1700" s="39">
        <v>-8.1699999999999995E-2</v>
      </c>
      <c r="E1700" s="39">
        <v>-5.4100000000000002E-2</v>
      </c>
      <c r="F1700" s="39">
        <v>0.38640000000000002</v>
      </c>
      <c r="G1700" s="39">
        <v>1.06</v>
      </c>
      <c r="H1700" s="39">
        <v>1.04</v>
      </c>
      <c r="I1700" s="39">
        <v>0.77</v>
      </c>
      <c r="J1700" s="15">
        <v>0.20699999999999999</v>
      </c>
      <c r="K1700" s="54">
        <v>1</v>
      </c>
      <c r="L1700" s="36">
        <v>-0.34860000000000002</v>
      </c>
      <c r="M1700" s="54">
        <v>0.66834690498543803</v>
      </c>
      <c r="N1700" s="15">
        <v>-3.1699999999999999E-2</v>
      </c>
      <c r="O1700" s="54">
        <v>0.73299999999999998</v>
      </c>
      <c r="P1700" s="15">
        <v>0.12529999999999999</v>
      </c>
      <c r="Q1700" s="49">
        <v>1</v>
      </c>
      <c r="R1700">
        <v>3.78E-2</v>
      </c>
      <c r="S1700" s="49">
        <v>0.95658235534993197</v>
      </c>
      <c r="T1700">
        <v>-8.5800000000000001E-2</v>
      </c>
      <c r="U1700" s="54">
        <v>0.33900000000000002</v>
      </c>
      <c r="V1700" s="108">
        <v>0.62</v>
      </c>
      <c r="W1700">
        <f t="shared" si="104"/>
        <v>0</v>
      </c>
      <c r="X1700">
        <f t="shared" si="105"/>
        <v>0</v>
      </c>
      <c r="Y1700">
        <f t="shared" si="106"/>
        <v>0</v>
      </c>
      <c r="Z1700">
        <v>0</v>
      </c>
      <c r="AA1700">
        <v>0</v>
      </c>
      <c r="AB1700">
        <v>0</v>
      </c>
      <c r="AC1700">
        <v>0</v>
      </c>
      <c r="AD1700">
        <v>0</v>
      </c>
      <c r="AE1700">
        <v>0</v>
      </c>
      <c r="AF1700">
        <f t="shared" si="107"/>
        <v>8.4099999999999994E-2</v>
      </c>
      <c r="AG1700">
        <v>-0.55559999999999987</v>
      </c>
    </row>
    <row r="1701" spans="1:33" ht="17" x14ac:dyDescent="0.2">
      <c r="A1701" s="39" t="s">
        <v>16741</v>
      </c>
      <c r="B1701" s="78" t="s">
        <v>278</v>
      </c>
      <c r="C1701" s="78" t="s">
        <v>279</v>
      </c>
      <c r="D1701" s="39">
        <v>-8.1699999999999995E-2</v>
      </c>
      <c r="E1701" s="39">
        <v>6.359999999999999E-2</v>
      </c>
      <c r="F1701" s="39">
        <v>1.3999999999999985E-3</v>
      </c>
      <c r="G1701" s="39">
        <v>1.06</v>
      </c>
      <c r="H1701" s="39">
        <v>0.96</v>
      </c>
      <c r="I1701" s="39">
        <v>1</v>
      </c>
      <c r="J1701" s="15">
        <v>0.221</v>
      </c>
      <c r="K1701" s="54">
        <v>0.93069481987823299</v>
      </c>
      <c r="L1701" s="36">
        <v>-5.11E-2</v>
      </c>
      <c r="M1701" s="54">
        <v>0.937269890815703</v>
      </c>
      <c r="N1701" s="15">
        <v>0.2666</v>
      </c>
      <c r="O1701" s="54">
        <v>0.43099999999999999</v>
      </c>
      <c r="P1701" s="15">
        <v>0.13930000000000001</v>
      </c>
      <c r="Q1701" s="49">
        <v>1</v>
      </c>
      <c r="R1701">
        <v>-4.9700000000000001E-2</v>
      </c>
      <c r="S1701" s="49">
        <v>0.92273499302859197</v>
      </c>
      <c r="T1701">
        <v>0.33019999999999999</v>
      </c>
      <c r="U1701" s="54">
        <v>2.2499999999999999E-2</v>
      </c>
      <c r="V1701" s="108">
        <v>0.6</v>
      </c>
      <c r="W1701">
        <f t="shared" si="104"/>
        <v>0</v>
      </c>
      <c r="X1701">
        <f t="shared" si="105"/>
        <v>0</v>
      </c>
      <c r="Y1701">
        <f t="shared" si="106"/>
        <v>0</v>
      </c>
      <c r="Z1701">
        <v>0</v>
      </c>
      <c r="AA1701">
        <v>0</v>
      </c>
      <c r="AB1701">
        <v>0</v>
      </c>
      <c r="AC1701">
        <v>0</v>
      </c>
      <c r="AD1701">
        <v>0</v>
      </c>
      <c r="AE1701">
        <v>0</v>
      </c>
      <c r="AF1701">
        <f t="shared" si="107"/>
        <v>8.4099999999999994E-2</v>
      </c>
    </row>
    <row r="1702" spans="1:33" ht="17" x14ac:dyDescent="0.2">
      <c r="A1702" s="39" t="s">
        <v>16823</v>
      </c>
      <c r="B1702" s="78" t="s">
        <v>17821</v>
      </c>
      <c r="C1702" s="78" t="s">
        <v>57</v>
      </c>
      <c r="D1702" s="39">
        <v>-8.1500000000000017E-2</v>
      </c>
      <c r="E1702" s="39">
        <v>-2.7400000000000035E-2</v>
      </c>
      <c r="F1702" s="39">
        <v>0.55020000000000002</v>
      </c>
      <c r="G1702" s="39">
        <v>1.06</v>
      </c>
      <c r="H1702" s="39">
        <v>1.02</v>
      </c>
      <c r="I1702" s="39">
        <v>0.68</v>
      </c>
      <c r="J1702" s="15">
        <v>-0.25019999999999998</v>
      </c>
      <c r="K1702" s="54">
        <v>1</v>
      </c>
      <c r="L1702" s="36">
        <v>-0.84109999999999996</v>
      </c>
      <c r="M1702" s="54">
        <v>0.38526421665365601</v>
      </c>
      <c r="N1702" s="15">
        <v>-0.37169999999999997</v>
      </c>
      <c r="O1702" s="54">
        <v>3.3799999999999998E-4</v>
      </c>
      <c r="P1702" s="15">
        <v>-0.33169999999999999</v>
      </c>
      <c r="Q1702" s="49">
        <v>0.76057825625952202</v>
      </c>
      <c r="R1702">
        <v>-0.29089999999999999</v>
      </c>
      <c r="S1702" s="49">
        <v>0.60377881685051604</v>
      </c>
      <c r="T1702">
        <v>-0.39910000000000001</v>
      </c>
      <c r="U1702" s="54">
        <v>3.6900000000000002E-4</v>
      </c>
      <c r="V1702" s="108">
        <v>0.64</v>
      </c>
      <c r="W1702">
        <f t="shared" si="104"/>
        <v>0</v>
      </c>
      <c r="X1702">
        <f t="shared" si="105"/>
        <v>0</v>
      </c>
      <c r="Y1702">
        <f t="shared" si="106"/>
        <v>0</v>
      </c>
      <c r="Z1702">
        <v>0</v>
      </c>
      <c r="AA1702">
        <v>0</v>
      </c>
      <c r="AB1702">
        <v>0</v>
      </c>
      <c r="AC1702">
        <v>0</v>
      </c>
      <c r="AD1702">
        <v>0</v>
      </c>
      <c r="AE1702">
        <v>0</v>
      </c>
      <c r="AF1702">
        <f t="shared" si="107"/>
        <v>8.4099999999999994E-2</v>
      </c>
    </row>
    <row r="1703" spans="1:33" ht="17" x14ac:dyDescent="0.2">
      <c r="A1703" s="39" t="s">
        <v>12182</v>
      </c>
      <c r="B1703" s="78" t="s">
        <v>54</v>
      </c>
      <c r="C1703" s="78" t="s">
        <v>57</v>
      </c>
      <c r="D1703" s="39">
        <v>-8.1500000000000003E-2</v>
      </c>
      <c r="E1703" s="39">
        <v>-0.25119999999999998</v>
      </c>
      <c r="F1703" s="39">
        <v>-0.108</v>
      </c>
      <c r="G1703" s="39">
        <v>1.06</v>
      </c>
      <c r="H1703" s="39">
        <v>1.19</v>
      </c>
      <c r="I1703" s="39">
        <v>1.08</v>
      </c>
      <c r="J1703" s="15">
        <v>0.1024</v>
      </c>
      <c r="K1703" s="54">
        <v>1</v>
      </c>
      <c r="L1703" s="36">
        <v>-5.6800000000000003E-2</v>
      </c>
      <c r="M1703" s="54">
        <v>0.93552281297589102</v>
      </c>
      <c r="N1703" s="15">
        <v>7.7399999999999997E-2</v>
      </c>
      <c r="O1703" s="54">
        <v>0.52200000000000002</v>
      </c>
      <c r="P1703" s="15">
        <v>2.0899999999999998E-2</v>
      </c>
      <c r="Q1703" s="49">
        <v>1</v>
      </c>
      <c r="R1703">
        <v>-0.1648</v>
      </c>
      <c r="S1703" s="49">
        <v>0.84282046832714497</v>
      </c>
      <c r="T1703">
        <v>-0.17380000000000001</v>
      </c>
      <c r="U1703" s="54">
        <v>0.503</v>
      </c>
      <c r="V1703" s="108">
        <v>1.32</v>
      </c>
      <c r="W1703">
        <f t="shared" si="104"/>
        <v>0</v>
      </c>
      <c r="X1703">
        <f t="shared" si="105"/>
        <v>0</v>
      </c>
      <c r="Y1703">
        <f t="shared" si="106"/>
        <v>0</v>
      </c>
      <c r="Z1703">
        <v>0</v>
      </c>
      <c r="AA1703">
        <v>0</v>
      </c>
      <c r="AB1703">
        <v>0</v>
      </c>
      <c r="AC1703">
        <v>0</v>
      </c>
      <c r="AD1703">
        <v>0</v>
      </c>
      <c r="AE1703">
        <v>0</v>
      </c>
      <c r="AF1703">
        <f t="shared" si="107"/>
        <v>8.4099999999999994E-2</v>
      </c>
      <c r="AG1703">
        <v>-0.15920000000000001</v>
      </c>
    </row>
    <row r="1704" spans="1:33" ht="17" x14ac:dyDescent="0.2">
      <c r="A1704" s="39" t="s">
        <v>2968</v>
      </c>
      <c r="B1704" s="78" t="s">
        <v>2969</v>
      </c>
      <c r="C1704" s="78" t="s">
        <v>155</v>
      </c>
      <c r="D1704" s="39">
        <v>-8.1500000000000003E-2</v>
      </c>
      <c r="E1704" s="39">
        <v>-8.9999999999999802E-4</v>
      </c>
      <c r="F1704" s="39">
        <v>0.2702</v>
      </c>
      <c r="G1704" s="39">
        <v>1.06</v>
      </c>
      <c r="H1704" s="39">
        <v>1</v>
      </c>
      <c r="I1704" s="39">
        <v>0.83</v>
      </c>
      <c r="J1704" s="15">
        <v>5.2600000000000001E-2</v>
      </c>
      <c r="K1704" s="54">
        <v>1</v>
      </c>
      <c r="L1704" s="36">
        <v>-6.88E-2</v>
      </c>
      <c r="M1704" s="54">
        <v>0.95018986410807005</v>
      </c>
      <c r="N1704" s="15">
        <v>-0.1186</v>
      </c>
      <c r="O1704" s="54">
        <v>0.19900000000000001</v>
      </c>
      <c r="P1704" s="15">
        <v>-2.8899999999999999E-2</v>
      </c>
      <c r="Q1704" s="49">
        <v>1</v>
      </c>
      <c r="R1704">
        <v>0.2014</v>
      </c>
      <c r="S1704" s="49">
        <v>0.77429126403621396</v>
      </c>
      <c r="T1704">
        <v>-0.1195</v>
      </c>
      <c r="U1704" s="54">
        <v>0.36799999999999999</v>
      </c>
      <c r="V1704" s="108">
        <v>0.28999999999999998</v>
      </c>
      <c r="W1704">
        <f t="shared" si="104"/>
        <v>0</v>
      </c>
      <c r="X1704">
        <f t="shared" si="105"/>
        <v>0</v>
      </c>
      <c r="Y1704">
        <f t="shared" si="106"/>
        <v>0</v>
      </c>
      <c r="Z1704">
        <v>0</v>
      </c>
      <c r="AA1704">
        <v>0</v>
      </c>
      <c r="AB1704">
        <v>0</v>
      </c>
      <c r="AC1704">
        <v>0</v>
      </c>
      <c r="AD1704">
        <v>0</v>
      </c>
      <c r="AE1704">
        <v>0</v>
      </c>
      <c r="AF1704">
        <f t="shared" si="107"/>
        <v>8.4099999999999994E-2</v>
      </c>
      <c r="AG1704">
        <v>-0.12139999999999995</v>
      </c>
    </row>
    <row r="1705" spans="1:33" ht="17" x14ac:dyDescent="0.2">
      <c r="A1705" s="39" t="s">
        <v>3910</v>
      </c>
      <c r="B1705" s="78" t="s">
        <v>3863</v>
      </c>
      <c r="C1705" s="78" t="s">
        <v>86</v>
      </c>
      <c r="D1705" s="39">
        <v>-8.1499999999999989E-2</v>
      </c>
      <c r="E1705" s="39">
        <v>0.10049999999999998</v>
      </c>
      <c r="F1705" s="39">
        <v>-6.3800000000000023E-2</v>
      </c>
      <c r="G1705" s="39">
        <v>1.06</v>
      </c>
      <c r="H1705" s="39">
        <v>0.93</v>
      </c>
      <c r="I1705" s="39">
        <v>1.05</v>
      </c>
      <c r="J1705" s="15">
        <v>-8.4400000000000003E-2</v>
      </c>
      <c r="K1705" s="54">
        <v>1</v>
      </c>
      <c r="L1705" s="36">
        <v>-0.40329999999999999</v>
      </c>
      <c r="M1705" s="54">
        <v>0.30532822280011401</v>
      </c>
      <c r="N1705" s="15">
        <v>3.5200000000000002E-2</v>
      </c>
      <c r="O1705" s="54">
        <v>0.79800000000000004</v>
      </c>
      <c r="P1705" s="15">
        <v>-0.16589999999999999</v>
      </c>
      <c r="Q1705" s="49">
        <v>1</v>
      </c>
      <c r="R1705">
        <v>-0.46710000000000002</v>
      </c>
      <c r="S1705" s="49">
        <v>0.41307582519736102</v>
      </c>
      <c r="T1705">
        <v>0.13569999999999999</v>
      </c>
      <c r="U1705" s="54">
        <v>0.38300000000000001</v>
      </c>
      <c r="V1705" s="108">
        <v>0.36</v>
      </c>
      <c r="W1705">
        <f t="shared" si="104"/>
        <v>0</v>
      </c>
      <c r="X1705">
        <f t="shared" si="105"/>
        <v>0</v>
      </c>
      <c r="Y1705">
        <f t="shared" si="106"/>
        <v>0</v>
      </c>
      <c r="Z1705">
        <v>0</v>
      </c>
      <c r="AA1705">
        <v>0</v>
      </c>
      <c r="AB1705">
        <v>0</v>
      </c>
      <c r="AC1705">
        <v>0</v>
      </c>
      <c r="AD1705">
        <v>0</v>
      </c>
      <c r="AE1705">
        <v>0</v>
      </c>
      <c r="AF1705">
        <f t="shared" si="107"/>
        <v>8.4099999999999994E-2</v>
      </c>
      <c r="AG1705">
        <v>-0.31890000000000002</v>
      </c>
    </row>
    <row r="1706" spans="1:33" ht="17" x14ac:dyDescent="0.2">
      <c r="A1706" s="39" t="s">
        <v>7349</v>
      </c>
      <c r="B1706" s="78" t="s">
        <v>106</v>
      </c>
      <c r="C1706" s="78" t="s">
        <v>89</v>
      </c>
      <c r="D1706" s="39">
        <v>-8.14E-2</v>
      </c>
      <c r="E1706" s="39">
        <v>-5.0699999999999995E-2</v>
      </c>
      <c r="F1706" s="39">
        <v>0.18649999999999997</v>
      </c>
      <c r="G1706" s="39">
        <v>1.06</v>
      </c>
      <c r="H1706" s="39">
        <v>1.04</v>
      </c>
      <c r="I1706" s="39">
        <v>0.88</v>
      </c>
      <c r="J1706" s="15">
        <v>-4.4699999999999997E-2</v>
      </c>
      <c r="K1706" s="54">
        <v>1</v>
      </c>
      <c r="L1706" s="36">
        <v>-0.28799999999999998</v>
      </c>
      <c r="M1706" s="54">
        <v>0.51554098483799204</v>
      </c>
      <c r="N1706" s="15">
        <v>8.7099999999999997E-2</v>
      </c>
      <c r="O1706" s="54">
        <v>0.38200000000000001</v>
      </c>
      <c r="P1706" s="15">
        <v>-0.12609999999999999</v>
      </c>
      <c r="Q1706" s="49">
        <v>1</v>
      </c>
      <c r="R1706">
        <v>-0.10150000000000001</v>
      </c>
      <c r="S1706" s="49">
        <v>0.83858264589816001</v>
      </c>
      <c r="T1706">
        <v>3.6400000000000002E-2</v>
      </c>
      <c r="U1706" s="54">
        <v>0.85099999999999998</v>
      </c>
      <c r="V1706" s="108">
        <v>0.87</v>
      </c>
      <c r="W1706">
        <f t="shared" si="104"/>
        <v>0</v>
      </c>
      <c r="X1706">
        <f t="shared" si="105"/>
        <v>0</v>
      </c>
      <c r="Y1706">
        <f t="shared" si="106"/>
        <v>0</v>
      </c>
      <c r="Z1706">
        <v>0</v>
      </c>
      <c r="AA1706">
        <v>0</v>
      </c>
      <c r="AB1706">
        <v>0</v>
      </c>
      <c r="AC1706">
        <v>0</v>
      </c>
      <c r="AD1706">
        <v>0</v>
      </c>
      <c r="AE1706">
        <v>0</v>
      </c>
      <c r="AF1706">
        <f t="shared" si="107"/>
        <v>8.4099999999999994E-2</v>
      </c>
      <c r="AG1706">
        <v>-0.24330000000000002</v>
      </c>
    </row>
    <row r="1707" spans="1:33" ht="17" x14ac:dyDescent="0.2">
      <c r="A1707" s="39" t="s">
        <v>14556</v>
      </c>
      <c r="B1707" s="78" t="s">
        <v>54</v>
      </c>
      <c r="C1707" s="78" t="s">
        <v>57</v>
      </c>
      <c r="D1707" s="39">
        <v>-8.1299999999999997E-2</v>
      </c>
      <c r="E1707" s="39">
        <v>3.1999999999999806E-3</v>
      </c>
      <c r="F1707" s="39">
        <v>0.1691</v>
      </c>
      <c r="G1707" s="39">
        <v>1.06</v>
      </c>
      <c r="H1707" s="39">
        <v>1</v>
      </c>
      <c r="I1707" s="39">
        <v>0.89</v>
      </c>
      <c r="J1707" s="15">
        <v>-6.3899999999999998E-2</v>
      </c>
      <c r="K1707" s="54">
        <v>1</v>
      </c>
      <c r="L1707" s="36">
        <v>-0.31850000000000001</v>
      </c>
      <c r="M1707" s="54">
        <v>0.64135543826633501</v>
      </c>
      <c r="N1707" s="15">
        <v>-0.2661</v>
      </c>
      <c r="O1707" s="54">
        <v>2.3999999999999998E-3</v>
      </c>
      <c r="P1707" s="15">
        <v>-0.1452</v>
      </c>
      <c r="Q1707" s="49">
        <v>0.99212483932372897</v>
      </c>
      <c r="R1707">
        <v>-0.14940000000000001</v>
      </c>
      <c r="S1707" s="49">
        <v>0.68912830081939302</v>
      </c>
      <c r="T1707">
        <v>-0.26290000000000002</v>
      </c>
      <c r="U1707" s="54">
        <v>6.8999999999999999E-3</v>
      </c>
      <c r="V1707" s="108">
        <v>0.94</v>
      </c>
      <c r="W1707">
        <f t="shared" si="104"/>
        <v>0</v>
      </c>
      <c r="X1707">
        <f t="shared" si="105"/>
        <v>0</v>
      </c>
      <c r="Y1707">
        <f t="shared" si="106"/>
        <v>0</v>
      </c>
      <c r="Z1707">
        <v>0</v>
      </c>
      <c r="AA1707">
        <v>0</v>
      </c>
      <c r="AB1707">
        <v>0</v>
      </c>
      <c r="AC1707">
        <v>0</v>
      </c>
      <c r="AD1707">
        <v>0</v>
      </c>
      <c r="AE1707">
        <v>0</v>
      </c>
      <c r="AF1707">
        <f t="shared" si="107"/>
        <v>8.4099999999999994E-2</v>
      </c>
      <c r="AG1707">
        <v>-0.25449999999999995</v>
      </c>
    </row>
    <row r="1708" spans="1:33" ht="17" x14ac:dyDescent="0.2">
      <c r="A1708" s="39" t="s">
        <v>17496</v>
      </c>
      <c r="B1708" s="78" t="s">
        <v>17897</v>
      </c>
      <c r="C1708" s="78" t="s">
        <v>86</v>
      </c>
      <c r="D1708" s="39">
        <v>-8.1199999999999994E-2</v>
      </c>
      <c r="E1708" s="39">
        <v>-0.14959999999999998</v>
      </c>
      <c r="F1708" s="39">
        <v>0.24259999999999998</v>
      </c>
      <c r="G1708" s="39">
        <v>1.06</v>
      </c>
      <c r="H1708" s="39">
        <v>1.1100000000000001</v>
      </c>
      <c r="I1708" s="39">
        <v>0.85</v>
      </c>
      <c r="J1708" s="15">
        <v>-2.4E-2</v>
      </c>
      <c r="K1708" s="54">
        <v>1</v>
      </c>
      <c r="L1708" s="36">
        <v>-0.2082</v>
      </c>
      <c r="M1708" s="54">
        <v>0.65990242594271598</v>
      </c>
      <c r="N1708" s="15">
        <v>-4.6800000000000001E-2</v>
      </c>
      <c r="O1708" s="54">
        <v>0.64400000000000002</v>
      </c>
      <c r="P1708" s="15">
        <v>-0.1052</v>
      </c>
      <c r="Q1708" s="49">
        <v>1</v>
      </c>
      <c r="R1708">
        <v>3.44E-2</v>
      </c>
      <c r="S1708" s="49">
        <v>0.98237245834874998</v>
      </c>
      <c r="T1708">
        <v>-0.19639999999999999</v>
      </c>
      <c r="U1708" s="54">
        <v>0.41799999999999998</v>
      </c>
      <c r="V1708" s="108">
        <v>0.56000000000000005</v>
      </c>
      <c r="W1708">
        <f t="shared" si="104"/>
        <v>0</v>
      </c>
      <c r="X1708">
        <f t="shared" si="105"/>
        <v>0</v>
      </c>
      <c r="Y1708">
        <f t="shared" si="106"/>
        <v>0</v>
      </c>
      <c r="Z1708">
        <v>0</v>
      </c>
      <c r="AA1708">
        <v>0</v>
      </c>
      <c r="AB1708">
        <v>0</v>
      </c>
      <c r="AC1708">
        <v>0</v>
      </c>
      <c r="AD1708">
        <v>0</v>
      </c>
      <c r="AE1708">
        <v>0</v>
      </c>
      <c r="AF1708">
        <f t="shared" si="107"/>
        <v>8.4099999999999994E-2</v>
      </c>
    </row>
    <row r="1709" spans="1:33" ht="17" x14ac:dyDescent="0.2">
      <c r="A1709" s="39" t="s">
        <v>17383</v>
      </c>
      <c r="B1709" s="78" t="s">
        <v>17984</v>
      </c>
      <c r="C1709" s="78" t="s">
        <v>55</v>
      </c>
      <c r="D1709" s="39">
        <v>-8.1100000000000005E-2</v>
      </c>
      <c r="E1709" s="39">
        <v>-0.13589999999999999</v>
      </c>
      <c r="F1709" s="39">
        <v>0.10470000000000002</v>
      </c>
      <c r="G1709" s="39">
        <v>1.06</v>
      </c>
      <c r="H1709" s="39">
        <v>1.1000000000000001</v>
      </c>
      <c r="I1709" s="39">
        <v>0.93</v>
      </c>
      <c r="J1709" s="15">
        <v>6.5299999999999997E-2</v>
      </c>
      <c r="K1709" s="54">
        <v>1</v>
      </c>
      <c r="L1709" s="36">
        <v>-0.36249999999999999</v>
      </c>
      <c r="M1709" s="54">
        <v>0.63514993861170099</v>
      </c>
      <c r="N1709" s="15">
        <v>4.6300000000000001E-2</v>
      </c>
      <c r="O1709" s="54">
        <v>0.69699999999999995</v>
      </c>
      <c r="P1709" s="15">
        <v>-1.5800000000000002E-2</v>
      </c>
      <c r="Q1709" s="49">
        <v>1</v>
      </c>
      <c r="R1709">
        <v>-0.25779999999999997</v>
      </c>
      <c r="S1709" s="49">
        <v>0.77196553243258204</v>
      </c>
      <c r="T1709">
        <v>-8.9599999999999999E-2</v>
      </c>
      <c r="U1709" s="54">
        <v>0.70699999999999996</v>
      </c>
      <c r="V1709" s="108">
        <v>0.21</v>
      </c>
      <c r="W1709">
        <f t="shared" si="104"/>
        <v>0</v>
      </c>
      <c r="X1709">
        <f t="shared" si="105"/>
        <v>0</v>
      </c>
      <c r="Y1709">
        <f t="shared" si="106"/>
        <v>0</v>
      </c>
      <c r="Z1709">
        <v>0</v>
      </c>
      <c r="AA1709">
        <v>0</v>
      </c>
      <c r="AB1709">
        <v>0</v>
      </c>
      <c r="AC1709">
        <v>0</v>
      </c>
      <c r="AD1709">
        <v>0</v>
      </c>
      <c r="AE1709">
        <v>0</v>
      </c>
      <c r="AF1709">
        <f t="shared" si="107"/>
        <v>8.4099999999999994E-2</v>
      </c>
    </row>
    <row r="1710" spans="1:33" ht="17" x14ac:dyDescent="0.2">
      <c r="A1710" s="39" t="s">
        <v>6162</v>
      </c>
      <c r="B1710" s="78" t="s">
        <v>6163</v>
      </c>
      <c r="C1710" s="78" t="s">
        <v>979</v>
      </c>
      <c r="D1710" s="39">
        <v>-8.0999999999999989E-2</v>
      </c>
      <c r="E1710" s="39">
        <v>-0.16570000000000001</v>
      </c>
      <c r="F1710" s="39">
        <v>3.9599999999999996E-2</v>
      </c>
      <c r="G1710" s="39">
        <v>1.06</v>
      </c>
      <c r="H1710" s="39">
        <v>1.1200000000000001</v>
      </c>
      <c r="I1710" s="39">
        <v>0.97</v>
      </c>
      <c r="J1710" s="15">
        <v>-9.5200000000000007E-2</v>
      </c>
      <c r="K1710" s="54">
        <v>1</v>
      </c>
      <c r="L1710" s="36">
        <v>-0.1565</v>
      </c>
      <c r="M1710" s="54">
        <v>0.76819789988682696</v>
      </c>
      <c r="N1710" s="15">
        <v>-6.7599999999999993E-2</v>
      </c>
      <c r="O1710" s="54">
        <v>0.61299999999999999</v>
      </c>
      <c r="P1710" s="15">
        <v>-0.1762</v>
      </c>
      <c r="Q1710" s="49">
        <v>1</v>
      </c>
      <c r="R1710">
        <v>-0.1169</v>
      </c>
      <c r="S1710" s="49">
        <v>0.86706291539591496</v>
      </c>
      <c r="T1710">
        <v>-0.23330000000000001</v>
      </c>
      <c r="U1710" s="54">
        <v>0.11799999999999999</v>
      </c>
      <c r="V1710" s="108">
        <v>1.0900000000000001</v>
      </c>
      <c r="W1710">
        <f t="shared" si="104"/>
        <v>0</v>
      </c>
      <c r="X1710">
        <f t="shared" si="105"/>
        <v>0</v>
      </c>
      <c r="Y1710">
        <f t="shared" si="106"/>
        <v>0</v>
      </c>
      <c r="Z1710">
        <v>0</v>
      </c>
      <c r="AA1710">
        <v>0</v>
      </c>
      <c r="AB1710">
        <v>0</v>
      </c>
      <c r="AC1710">
        <v>0</v>
      </c>
      <c r="AD1710">
        <v>0</v>
      </c>
      <c r="AE1710">
        <v>0</v>
      </c>
      <c r="AF1710">
        <f t="shared" si="107"/>
        <v>8.4099999999999994E-2</v>
      </c>
      <c r="AG1710">
        <v>-6.1300000000000021E-2</v>
      </c>
    </row>
    <row r="1711" spans="1:33" ht="17" x14ac:dyDescent="0.2">
      <c r="A1711" s="39" t="s">
        <v>3460</v>
      </c>
      <c r="B1711" s="78" t="s">
        <v>3461</v>
      </c>
      <c r="C1711" s="78" t="s">
        <v>412</v>
      </c>
      <c r="D1711" s="39">
        <v>-8.0999999999999989E-2</v>
      </c>
      <c r="E1711" s="39">
        <v>-5.099999999999999E-2</v>
      </c>
      <c r="F1711" s="39">
        <v>0.15659999999999999</v>
      </c>
      <c r="G1711" s="39">
        <v>1.06</v>
      </c>
      <c r="H1711" s="39">
        <v>1.04</v>
      </c>
      <c r="I1711" s="39">
        <v>0.9</v>
      </c>
      <c r="J1711" s="15">
        <v>0.1235</v>
      </c>
      <c r="K1711" s="54">
        <v>1</v>
      </c>
      <c r="L1711" s="36">
        <v>2.7199999999999998E-2</v>
      </c>
      <c r="M1711" s="54">
        <v>0.95773377824300499</v>
      </c>
      <c r="N1711" s="15">
        <v>0.27889999999999998</v>
      </c>
      <c r="O1711" s="54">
        <v>7.2499999999999995E-4</v>
      </c>
      <c r="P1711" s="15">
        <v>4.2500000000000003E-2</v>
      </c>
      <c r="Q1711" s="49">
        <v>1</v>
      </c>
      <c r="R1711">
        <v>0.18379999999999999</v>
      </c>
      <c r="S1711" s="49">
        <v>0.72879626886148297</v>
      </c>
      <c r="T1711">
        <v>0.22789999999999999</v>
      </c>
      <c r="U1711" s="54">
        <v>4.8800000000000003E-2</v>
      </c>
      <c r="V1711" s="108">
        <v>0.46</v>
      </c>
      <c r="W1711">
        <f t="shared" si="104"/>
        <v>0</v>
      </c>
      <c r="X1711">
        <f t="shared" si="105"/>
        <v>0</v>
      </c>
      <c r="Y1711">
        <f t="shared" si="106"/>
        <v>0</v>
      </c>
      <c r="Z1711">
        <v>0</v>
      </c>
      <c r="AA1711">
        <v>0</v>
      </c>
      <c r="AB1711">
        <v>0</v>
      </c>
      <c r="AC1711">
        <v>0</v>
      </c>
      <c r="AD1711">
        <v>0</v>
      </c>
      <c r="AE1711">
        <v>0</v>
      </c>
      <c r="AF1711">
        <f t="shared" si="107"/>
        <v>8.4099999999999994E-2</v>
      </c>
      <c r="AG1711">
        <v>-9.6399999999999986E-2</v>
      </c>
    </row>
    <row r="1712" spans="1:33" ht="17" x14ac:dyDescent="0.2">
      <c r="A1712" s="39" t="s">
        <v>17581</v>
      </c>
      <c r="B1712" s="78" t="s">
        <v>18039</v>
      </c>
      <c r="C1712" s="78" t="s">
        <v>57</v>
      </c>
      <c r="D1712" s="39">
        <v>-8.0999999999999989E-2</v>
      </c>
      <c r="E1712" s="39">
        <v>0.14579999999999999</v>
      </c>
      <c r="F1712" s="39">
        <v>3.6899999999999988E-2</v>
      </c>
      <c r="G1712" s="39">
        <v>1.06</v>
      </c>
      <c r="H1712" s="39">
        <v>0.9</v>
      </c>
      <c r="I1712" s="39">
        <v>0.97</v>
      </c>
      <c r="J1712" s="15">
        <v>-0.1736</v>
      </c>
      <c r="K1712" s="54">
        <v>1</v>
      </c>
      <c r="L1712" s="36">
        <v>-0.27139999999999997</v>
      </c>
      <c r="M1712" s="54">
        <v>0.55672964358744903</v>
      </c>
      <c r="N1712" s="15">
        <v>0.34410000000000002</v>
      </c>
      <c r="O1712" s="54">
        <v>1.99E-6</v>
      </c>
      <c r="P1712" s="15">
        <v>-0.25459999999999999</v>
      </c>
      <c r="Q1712" s="49">
        <v>0.95184592319190697</v>
      </c>
      <c r="R1712">
        <v>-0.23449999999999999</v>
      </c>
      <c r="S1712" s="49">
        <v>0.69418571803820595</v>
      </c>
      <c r="T1712">
        <v>0.4899</v>
      </c>
      <c r="U1712" s="54">
        <v>1.26E-6</v>
      </c>
      <c r="V1712" s="108">
        <v>0.68</v>
      </c>
      <c r="W1712">
        <f t="shared" si="104"/>
        <v>0</v>
      </c>
      <c r="X1712">
        <f t="shared" si="105"/>
        <v>0</v>
      </c>
      <c r="Y1712">
        <f t="shared" si="106"/>
        <v>0</v>
      </c>
      <c r="Z1712">
        <v>0</v>
      </c>
      <c r="AA1712">
        <v>0</v>
      </c>
      <c r="AB1712">
        <v>0</v>
      </c>
      <c r="AC1712">
        <v>0</v>
      </c>
      <c r="AD1712">
        <v>0</v>
      </c>
      <c r="AE1712">
        <v>0</v>
      </c>
      <c r="AF1712">
        <f t="shared" si="107"/>
        <v>8.4099999999999994E-2</v>
      </c>
    </row>
    <row r="1713" spans="1:33" ht="17" x14ac:dyDescent="0.2">
      <c r="A1713" s="39" t="s">
        <v>11843</v>
      </c>
      <c r="B1713" s="78" t="s">
        <v>11564</v>
      </c>
      <c r="C1713" s="78" t="s">
        <v>57</v>
      </c>
      <c r="D1713" s="39">
        <v>-8.0900000000000014E-2</v>
      </c>
      <c r="E1713" s="39">
        <v>9.9000000000000025E-3</v>
      </c>
      <c r="F1713" s="39">
        <v>7.9900000000000013E-2</v>
      </c>
      <c r="G1713" s="39">
        <v>1.06</v>
      </c>
      <c r="H1713" s="39">
        <v>0.99</v>
      </c>
      <c r="I1713" s="39">
        <v>0.95</v>
      </c>
      <c r="J1713" s="15">
        <v>0.14860000000000001</v>
      </c>
      <c r="K1713" s="54">
        <v>1</v>
      </c>
      <c r="L1713" s="36">
        <v>8.5099999999999995E-2</v>
      </c>
      <c r="M1713" s="54">
        <v>0.87520307208149695</v>
      </c>
      <c r="N1713" s="15">
        <v>2.41E-2</v>
      </c>
      <c r="O1713" s="54">
        <v>0.88300000000000001</v>
      </c>
      <c r="P1713" s="15">
        <v>6.7699999999999996E-2</v>
      </c>
      <c r="Q1713" s="49">
        <v>1</v>
      </c>
      <c r="R1713">
        <v>0.16500000000000001</v>
      </c>
      <c r="S1713" s="49">
        <v>0.80859323154568397</v>
      </c>
      <c r="T1713">
        <v>3.4000000000000002E-2</v>
      </c>
      <c r="U1713" s="54">
        <v>0.80400000000000005</v>
      </c>
      <c r="V1713" s="108">
        <v>0.62</v>
      </c>
      <c r="W1713">
        <f t="shared" si="104"/>
        <v>0</v>
      </c>
      <c r="X1713">
        <f t="shared" si="105"/>
        <v>0</v>
      </c>
      <c r="Y1713">
        <f t="shared" si="106"/>
        <v>0</v>
      </c>
      <c r="Z1713">
        <v>0</v>
      </c>
      <c r="AA1713">
        <v>0</v>
      </c>
      <c r="AB1713">
        <v>0</v>
      </c>
      <c r="AC1713">
        <v>0</v>
      </c>
      <c r="AD1713">
        <v>0</v>
      </c>
      <c r="AE1713">
        <v>0</v>
      </c>
      <c r="AF1713">
        <f t="shared" si="107"/>
        <v>8.4099999999999994E-2</v>
      </c>
      <c r="AG1713">
        <v>-6.3500000000000001E-2</v>
      </c>
    </row>
    <row r="1714" spans="1:33" ht="17" x14ac:dyDescent="0.2">
      <c r="A1714" s="39" t="s">
        <v>17272</v>
      </c>
      <c r="B1714" s="78" t="s">
        <v>54</v>
      </c>
      <c r="C1714" s="78" t="s">
        <v>57</v>
      </c>
      <c r="D1714" s="39">
        <v>-8.09E-2</v>
      </c>
      <c r="E1714" s="39">
        <v>-0.1517</v>
      </c>
      <c r="F1714" s="39">
        <v>0.26869999999999999</v>
      </c>
      <c r="G1714" s="39">
        <v>1.06</v>
      </c>
      <c r="H1714" s="39">
        <v>1.1100000000000001</v>
      </c>
      <c r="I1714" s="39">
        <v>0.83</v>
      </c>
      <c r="J1714" s="15">
        <v>-0.16669999999999999</v>
      </c>
      <c r="K1714" s="54">
        <v>0.93914385181635396</v>
      </c>
      <c r="L1714" s="36">
        <v>-0.3417</v>
      </c>
      <c r="M1714" s="54">
        <v>0.19520229253586399</v>
      </c>
      <c r="N1714" s="15">
        <v>-5.28E-2</v>
      </c>
      <c r="O1714" s="54">
        <v>0.63600000000000001</v>
      </c>
      <c r="P1714" s="15">
        <v>-0.24759999999999999</v>
      </c>
      <c r="Q1714" s="49">
        <v>1</v>
      </c>
      <c r="R1714">
        <v>-7.2999999999999995E-2</v>
      </c>
      <c r="S1714" s="49">
        <v>0.97440412006506605</v>
      </c>
      <c r="T1714">
        <v>-0.20449999999999999</v>
      </c>
      <c r="U1714" s="54">
        <v>0.57799999999999996</v>
      </c>
      <c r="V1714" s="108">
        <v>0.49</v>
      </c>
      <c r="W1714">
        <f t="shared" si="104"/>
        <v>0</v>
      </c>
      <c r="X1714">
        <f t="shared" si="105"/>
        <v>0</v>
      </c>
      <c r="Y1714">
        <f t="shared" si="106"/>
        <v>0</v>
      </c>
      <c r="Z1714">
        <v>0</v>
      </c>
      <c r="AA1714">
        <v>0</v>
      </c>
      <c r="AB1714">
        <v>0</v>
      </c>
      <c r="AC1714">
        <v>0</v>
      </c>
      <c r="AD1714">
        <v>0</v>
      </c>
      <c r="AE1714">
        <v>0</v>
      </c>
      <c r="AF1714">
        <f t="shared" si="107"/>
        <v>8.4099999999999994E-2</v>
      </c>
    </row>
    <row r="1715" spans="1:33" ht="17" x14ac:dyDescent="0.2">
      <c r="A1715" s="39" t="s">
        <v>13395</v>
      </c>
      <c r="B1715" s="78" t="s">
        <v>54</v>
      </c>
      <c r="C1715" s="78" t="s">
        <v>57</v>
      </c>
      <c r="D1715" s="39">
        <v>-8.0800000000000011E-2</v>
      </c>
      <c r="E1715" s="39">
        <v>7.9100000000000004E-2</v>
      </c>
      <c r="F1715" s="39">
        <v>0.16349999999999998</v>
      </c>
      <c r="G1715" s="39">
        <v>1.06</v>
      </c>
      <c r="H1715" s="39">
        <v>0.95</v>
      </c>
      <c r="I1715" s="39">
        <v>0.89</v>
      </c>
      <c r="J1715" s="15">
        <v>1.4800000000000001E-2</v>
      </c>
      <c r="K1715" s="54">
        <v>1</v>
      </c>
      <c r="L1715" s="36">
        <v>-0.19769999999999999</v>
      </c>
      <c r="M1715" s="54">
        <v>0.77508754912599498</v>
      </c>
      <c r="N1715" s="15">
        <v>5.1900000000000002E-2</v>
      </c>
      <c r="O1715" s="54">
        <v>0.70799999999999996</v>
      </c>
      <c r="P1715" s="15">
        <v>-6.6000000000000003E-2</v>
      </c>
      <c r="Q1715" s="49">
        <v>1</v>
      </c>
      <c r="R1715">
        <v>-3.4200000000000001E-2</v>
      </c>
      <c r="S1715" s="49">
        <v>0.94549627214203902</v>
      </c>
      <c r="T1715">
        <v>0.13100000000000001</v>
      </c>
      <c r="U1715" s="54">
        <v>0.23100000000000001</v>
      </c>
      <c r="V1715" s="108">
        <v>0.17</v>
      </c>
      <c r="W1715">
        <f t="shared" si="104"/>
        <v>0</v>
      </c>
      <c r="X1715">
        <f t="shared" si="105"/>
        <v>0</v>
      </c>
      <c r="Y1715">
        <f t="shared" si="106"/>
        <v>0</v>
      </c>
      <c r="Z1715">
        <v>0</v>
      </c>
      <c r="AA1715">
        <v>0</v>
      </c>
      <c r="AB1715">
        <v>0</v>
      </c>
      <c r="AC1715">
        <v>0</v>
      </c>
      <c r="AD1715">
        <v>0</v>
      </c>
      <c r="AE1715">
        <v>0</v>
      </c>
      <c r="AF1715">
        <f t="shared" si="107"/>
        <v>8.4099999999999994E-2</v>
      </c>
      <c r="AG1715">
        <v>-0.21240000000000003</v>
      </c>
    </row>
    <row r="1716" spans="1:33" ht="17" x14ac:dyDescent="0.2">
      <c r="A1716" s="39" t="s">
        <v>9104</v>
      </c>
      <c r="B1716" s="78" t="s">
        <v>9105</v>
      </c>
      <c r="C1716" s="78" t="s">
        <v>179</v>
      </c>
      <c r="D1716" s="39">
        <v>-8.0799999999999983E-2</v>
      </c>
      <c r="E1716" s="39">
        <v>-0.13590000000000002</v>
      </c>
      <c r="F1716" s="39">
        <v>-4.9500000000000044E-2</v>
      </c>
      <c r="G1716" s="39">
        <v>1.06</v>
      </c>
      <c r="H1716" s="39">
        <v>1.1000000000000001</v>
      </c>
      <c r="I1716" s="39">
        <v>1.03</v>
      </c>
      <c r="J1716" s="15">
        <v>-0.25790000000000002</v>
      </c>
      <c r="K1716" s="54">
        <v>0.27463400803728399</v>
      </c>
      <c r="L1716" s="36">
        <v>-0.26479999999999998</v>
      </c>
      <c r="M1716" s="54">
        <v>0.19411427512205601</v>
      </c>
      <c r="N1716" s="15">
        <v>0.45750000000000002</v>
      </c>
      <c r="O1716" s="54">
        <v>3.4499999999999999E-9</v>
      </c>
      <c r="P1716" s="15">
        <v>-0.3387</v>
      </c>
      <c r="Q1716" s="49">
        <v>0.87516799528517597</v>
      </c>
      <c r="R1716">
        <v>-0.31430000000000002</v>
      </c>
      <c r="S1716" s="49">
        <v>0.63435528371225702</v>
      </c>
      <c r="T1716">
        <v>0.3216</v>
      </c>
      <c r="U1716" s="54">
        <v>7.0499999999999993E-2</v>
      </c>
      <c r="V1716" s="108">
        <v>0.8</v>
      </c>
      <c r="W1716">
        <f t="shared" si="104"/>
        <v>0</v>
      </c>
      <c r="X1716">
        <f t="shared" si="105"/>
        <v>0</v>
      </c>
      <c r="Y1716">
        <f t="shared" si="106"/>
        <v>0</v>
      </c>
      <c r="Z1716">
        <v>0</v>
      </c>
      <c r="AA1716">
        <v>0</v>
      </c>
      <c r="AB1716">
        <v>0</v>
      </c>
      <c r="AC1716">
        <v>0</v>
      </c>
      <c r="AD1716">
        <v>0</v>
      </c>
      <c r="AE1716">
        <v>0</v>
      </c>
      <c r="AF1716">
        <f t="shared" si="107"/>
        <v>8.4099999999999994E-2</v>
      </c>
      <c r="AG1716">
        <v>-7.0000000000000062E-3</v>
      </c>
    </row>
    <row r="1717" spans="1:33" ht="17" x14ac:dyDescent="0.2">
      <c r="A1717" s="39" t="s">
        <v>5352</v>
      </c>
      <c r="B1717" s="78" t="s">
        <v>5236</v>
      </c>
      <c r="C1717" s="78" t="s">
        <v>316</v>
      </c>
      <c r="D1717" s="39">
        <v>-8.0700000000000022E-2</v>
      </c>
      <c r="E1717" s="39">
        <v>-5.7799999999999963E-2</v>
      </c>
      <c r="F1717" s="39">
        <v>-1.0199999999999987E-2</v>
      </c>
      <c r="G1717" s="39">
        <v>1.06</v>
      </c>
      <c r="H1717" s="39">
        <v>1.04</v>
      </c>
      <c r="I1717" s="39">
        <v>1.01</v>
      </c>
      <c r="J1717" s="15">
        <v>-0.23119999999999999</v>
      </c>
      <c r="K1717" s="54">
        <v>0.45916883926648799</v>
      </c>
      <c r="L1717" s="36">
        <v>-0.20080000000000001</v>
      </c>
      <c r="M1717" s="54">
        <v>0.43438284658361398</v>
      </c>
      <c r="N1717" s="15">
        <v>0.49769999999999998</v>
      </c>
      <c r="O1717" s="54">
        <v>1.2500000000000001E-5</v>
      </c>
      <c r="P1717" s="15">
        <v>-0.31190000000000001</v>
      </c>
      <c r="Q1717" s="49">
        <v>0.46469758009745998</v>
      </c>
      <c r="R1717">
        <v>-0.21099999999999999</v>
      </c>
      <c r="S1717" s="49">
        <v>0.58211755484373895</v>
      </c>
      <c r="T1717">
        <v>0.43990000000000001</v>
      </c>
      <c r="U1717" s="54">
        <v>1.7000000000000001E-2</v>
      </c>
      <c r="V1717" s="108">
        <v>0.88</v>
      </c>
      <c r="W1717">
        <f t="shared" si="104"/>
        <v>0</v>
      </c>
      <c r="X1717">
        <f t="shared" si="105"/>
        <v>0</v>
      </c>
      <c r="Y1717">
        <f t="shared" si="106"/>
        <v>0</v>
      </c>
      <c r="Z1717">
        <v>0</v>
      </c>
      <c r="AA1717">
        <v>0</v>
      </c>
      <c r="AB1717">
        <v>0</v>
      </c>
      <c r="AC1717">
        <v>0</v>
      </c>
      <c r="AD1717">
        <v>0</v>
      </c>
      <c r="AE1717">
        <v>0</v>
      </c>
      <c r="AF1717">
        <f t="shared" si="107"/>
        <v>8.4099999999999994E-2</v>
      </c>
      <c r="AG1717">
        <v>3.0400000000000038E-2</v>
      </c>
    </row>
    <row r="1718" spans="1:33" ht="17" x14ac:dyDescent="0.2">
      <c r="A1718" s="39" t="s">
        <v>10680</v>
      </c>
      <c r="B1718" s="78" t="s">
        <v>54</v>
      </c>
      <c r="C1718" s="78" t="s">
        <v>57</v>
      </c>
      <c r="D1718" s="39">
        <v>-8.0700000000000008E-2</v>
      </c>
      <c r="E1718" s="39">
        <v>-2.3399999999999976E-2</v>
      </c>
      <c r="F1718" s="39">
        <v>-4.8100000000000032E-2</v>
      </c>
      <c r="G1718" s="39">
        <v>1.06</v>
      </c>
      <c r="H1718" s="39">
        <v>1.02</v>
      </c>
      <c r="I1718" s="39">
        <v>1.03</v>
      </c>
      <c r="J1718" s="15">
        <v>0.2021</v>
      </c>
      <c r="K1718" s="54">
        <v>0.98410237582747495</v>
      </c>
      <c r="L1718" s="36">
        <v>0.27850000000000003</v>
      </c>
      <c r="M1718" s="54">
        <v>0.53499534111576197</v>
      </c>
      <c r="N1718" s="11">
        <v>0.80179999999999996</v>
      </c>
      <c r="O1718" s="54">
        <v>4.5099999999999998E-11</v>
      </c>
      <c r="P1718" s="15">
        <v>0.12139999999999999</v>
      </c>
      <c r="Q1718" s="49">
        <v>1</v>
      </c>
      <c r="R1718">
        <v>0.23039999999999999</v>
      </c>
      <c r="S1718" s="49">
        <v>0.67253694653196605</v>
      </c>
      <c r="T1718">
        <v>0.77839999999999998</v>
      </c>
      <c r="U1718" s="54">
        <v>5.2600000000000004E-10</v>
      </c>
      <c r="V1718" s="108">
        <v>1.1100000000000001</v>
      </c>
      <c r="W1718">
        <f t="shared" si="104"/>
        <v>0</v>
      </c>
      <c r="X1718">
        <f t="shared" si="105"/>
        <v>0</v>
      </c>
      <c r="Y1718">
        <f t="shared" si="106"/>
        <v>0</v>
      </c>
      <c r="Z1718">
        <v>0</v>
      </c>
      <c r="AA1718">
        <v>0</v>
      </c>
      <c r="AB1718">
        <v>0</v>
      </c>
      <c r="AC1718">
        <v>0</v>
      </c>
      <c r="AD1718">
        <v>0</v>
      </c>
      <c r="AE1718">
        <v>1</v>
      </c>
      <c r="AF1718">
        <f t="shared" si="107"/>
        <v>8.4099999999999994E-2</v>
      </c>
      <c r="AG1718">
        <v>7.6500000000000012E-2</v>
      </c>
    </row>
    <row r="1719" spans="1:33" ht="17" x14ac:dyDescent="0.2">
      <c r="A1719" s="39" t="s">
        <v>17466</v>
      </c>
      <c r="B1719" s="78" t="s">
        <v>5581</v>
      </c>
      <c r="C1719" s="78" t="s">
        <v>174</v>
      </c>
      <c r="D1719" s="39">
        <v>-8.0700000000000008E-2</v>
      </c>
      <c r="E1719" s="39">
        <v>2.9499999999999998E-2</v>
      </c>
      <c r="F1719" s="39">
        <v>7.4399999999999994E-2</v>
      </c>
      <c r="G1719" s="39">
        <v>1.06</v>
      </c>
      <c r="H1719" s="39">
        <v>0.98</v>
      </c>
      <c r="I1719" s="39">
        <v>0.95</v>
      </c>
      <c r="J1719" s="15">
        <v>-4.7999999999999996E-3</v>
      </c>
      <c r="K1719" s="54">
        <v>1</v>
      </c>
      <c r="L1719" s="36">
        <v>2.4299999999999999E-2</v>
      </c>
      <c r="M1719" s="54">
        <v>0.97636940288960095</v>
      </c>
      <c r="N1719" s="15">
        <v>0.13980000000000001</v>
      </c>
      <c r="O1719" s="54">
        <v>0.251</v>
      </c>
      <c r="P1719" s="15">
        <v>-8.5500000000000007E-2</v>
      </c>
      <c r="Q1719" s="49">
        <v>1</v>
      </c>
      <c r="R1719">
        <v>9.8699999999999996E-2</v>
      </c>
      <c r="S1719" s="49">
        <v>0.90090404625979703</v>
      </c>
      <c r="T1719">
        <v>0.16930000000000001</v>
      </c>
      <c r="U1719" s="54">
        <v>0.439</v>
      </c>
      <c r="V1719" s="108">
        <v>1.2</v>
      </c>
      <c r="W1719">
        <f t="shared" si="104"/>
        <v>0</v>
      </c>
      <c r="X1719">
        <f t="shared" si="105"/>
        <v>0</v>
      </c>
      <c r="Y1719">
        <f t="shared" si="106"/>
        <v>0</v>
      </c>
      <c r="Z1719">
        <v>0</v>
      </c>
      <c r="AA1719">
        <v>0</v>
      </c>
      <c r="AB1719">
        <v>0</v>
      </c>
      <c r="AC1719">
        <v>0</v>
      </c>
      <c r="AD1719">
        <v>0</v>
      </c>
      <c r="AE1719">
        <v>0</v>
      </c>
      <c r="AF1719">
        <f t="shared" si="107"/>
        <v>8.4099999999999994E-2</v>
      </c>
    </row>
    <row r="1720" spans="1:33" ht="17" x14ac:dyDescent="0.2">
      <c r="A1720" s="39" t="s">
        <v>7029</v>
      </c>
      <c r="B1720" s="78" t="s">
        <v>7030</v>
      </c>
      <c r="C1720" s="78" t="s">
        <v>74</v>
      </c>
      <c r="D1720" s="39">
        <v>-8.0699999999999994E-2</v>
      </c>
      <c r="E1720" s="39">
        <v>-0.19370000000000004</v>
      </c>
      <c r="F1720" s="39">
        <v>7.3299999999999976E-2</v>
      </c>
      <c r="G1720" s="39">
        <v>1.06</v>
      </c>
      <c r="H1720" s="39">
        <v>1.1399999999999999</v>
      </c>
      <c r="I1720" s="39">
        <v>0.95</v>
      </c>
      <c r="J1720" s="15">
        <v>-7.0300000000000001E-2</v>
      </c>
      <c r="K1720" s="54">
        <v>1</v>
      </c>
      <c r="L1720" s="36">
        <v>-0.25679999999999997</v>
      </c>
      <c r="M1720" s="54">
        <v>0.54299203165996501</v>
      </c>
      <c r="N1720" s="15">
        <v>0.26540000000000002</v>
      </c>
      <c r="O1720" s="54">
        <v>1.0499999999999999E-3</v>
      </c>
      <c r="P1720" s="15">
        <v>-0.151</v>
      </c>
      <c r="Q1720" s="49">
        <v>1</v>
      </c>
      <c r="R1720">
        <v>-0.1835</v>
      </c>
      <c r="S1720" s="49">
        <v>0.70265977025019299</v>
      </c>
      <c r="T1720">
        <v>7.17E-2</v>
      </c>
      <c r="U1720" s="54">
        <v>0.70299999999999996</v>
      </c>
      <c r="V1720" s="108">
        <v>0.83</v>
      </c>
      <c r="W1720">
        <f t="shared" si="104"/>
        <v>0</v>
      </c>
      <c r="X1720">
        <f t="shared" si="105"/>
        <v>0</v>
      </c>
      <c r="Y1720">
        <f t="shared" si="106"/>
        <v>0</v>
      </c>
      <c r="Z1720">
        <v>0</v>
      </c>
      <c r="AA1720">
        <v>0</v>
      </c>
      <c r="AB1720">
        <v>0</v>
      </c>
      <c r="AC1720">
        <v>0</v>
      </c>
      <c r="AD1720">
        <v>0</v>
      </c>
      <c r="AE1720">
        <v>0</v>
      </c>
      <c r="AF1720">
        <f t="shared" si="107"/>
        <v>8.4099999999999994E-2</v>
      </c>
      <c r="AG1720">
        <v>-0.1865</v>
      </c>
    </row>
    <row r="1721" spans="1:33" ht="17" x14ac:dyDescent="0.2">
      <c r="A1721" s="39" t="s">
        <v>10057</v>
      </c>
      <c r="B1721" s="78" t="s">
        <v>9988</v>
      </c>
      <c r="C1721" s="78" t="s">
        <v>91</v>
      </c>
      <c r="D1721" s="39">
        <v>-8.0699999999999994E-2</v>
      </c>
      <c r="E1721" s="39">
        <v>4.4200000000000003E-2</v>
      </c>
      <c r="F1721" s="39">
        <v>-7.9999999999999932E-3</v>
      </c>
      <c r="G1721" s="39">
        <v>1.06</v>
      </c>
      <c r="H1721" s="39">
        <v>0.97</v>
      </c>
      <c r="I1721" s="39">
        <v>1.01</v>
      </c>
      <c r="J1721" s="15">
        <v>3.2099999999999997E-2</v>
      </c>
      <c r="K1721" s="54">
        <v>1</v>
      </c>
      <c r="L1721" s="36">
        <v>0.1036</v>
      </c>
      <c r="M1721" s="54">
        <v>0.86934704776423399</v>
      </c>
      <c r="N1721" s="15">
        <v>7.4700000000000003E-2</v>
      </c>
      <c r="O1721" s="54">
        <v>0.53500000000000003</v>
      </c>
      <c r="P1721" s="15">
        <v>-4.8599999999999997E-2</v>
      </c>
      <c r="Q1721" s="49">
        <v>1</v>
      </c>
      <c r="R1721">
        <v>9.5600000000000004E-2</v>
      </c>
      <c r="S1721" s="49">
        <v>0.87342875076441595</v>
      </c>
      <c r="T1721">
        <v>0.11890000000000001</v>
      </c>
      <c r="U1721" s="54">
        <v>0.48799999999999999</v>
      </c>
      <c r="V1721" s="108">
        <v>0.66</v>
      </c>
      <c r="W1721">
        <f t="shared" si="104"/>
        <v>0</v>
      </c>
      <c r="X1721">
        <f t="shared" si="105"/>
        <v>0</v>
      </c>
      <c r="Y1721">
        <f t="shared" si="106"/>
        <v>0</v>
      </c>
      <c r="Z1721">
        <v>0</v>
      </c>
      <c r="AA1721">
        <v>0</v>
      </c>
      <c r="AB1721">
        <v>0</v>
      </c>
      <c r="AC1721">
        <v>0</v>
      </c>
      <c r="AD1721">
        <v>0</v>
      </c>
      <c r="AE1721">
        <v>0</v>
      </c>
      <c r="AF1721">
        <f t="shared" si="107"/>
        <v>8.4099999999999994E-2</v>
      </c>
      <c r="AG1721">
        <v>7.1500000000000064E-2</v>
      </c>
    </row>
    <row r="1722" spans="1:33" ht="17" x14ac:dyDescent="0.2">
      <c r="A1722" s="39" t="s">
        <v>6279</v>
      </c>
      <c r="B1722" s="78" t="s">
        <v>6228</v>
      </c>
      <c r="C1722" s="78" t="s">
        <v>338</v>
      </c>
      <c r="D1722" s="39">
        <v>-8.0499999999999988E-2</v>
      </c>
      <c r="E1722" s="39">
        <v>-0.15200000000000002</v>
      </c>
      <c r="F1722" s="39">
        <v>9.1299999999999992E-2</v>
      </c>
      <c r="G1722" s="39">
        <v>1.06</v>
      </c>
      <c r="H1722" s="39">
        <v>1.1100000000000001</v>
      </c>
      <c r="I1722" s="39">
        <v>0.94</v>
      </c>
      <c r="J1722" s="15">
        <v>-1.2800000000000001E-2</v>
      </c>
      <c r="K1722" s="54">
        <v>1</v>
      </c>
      <c r="L1722" s="36">
        <v>-0.45860000000000001</v>
      </c>
      <c r="M1722" s="54">
        <v>0.40189141807734502</v>
      </c>
      <c r="N1722" s="15">
        <v>0.23810000000000001</v>
      </c>
      <c r="O1722" s="54">
        <v>1.01E-2</v>
      </c>
      <c r="P1722" s="15">
        <v>-9.3299999999999994E-2</v>
      </c>
      <c r="Q1722" s="49">
        <v>1</v>
      </c>
      <c r="R1722">
        <v>-0.36730000000000002</v>
      </c>
      <c r="S1722" s="49">
        <v>0.62476711559520104</v>
      </c>
      <c r="T1722">
        <v>8.6099999999999996E-2</v>
      </c>
      <c r="U1722" s="54">
        <v>0.57899999999999996</v>
      </c>
      <c r="V1722" s="108">
        <v>0.88</v>
      </c>
      <c r="W1722">
        <f t="shared" si="104"/>
        <v>0</v>
      </c>
      <c r="X1722">
        <f t="shared" si="105"/>
        <v>0</v>
      </c>
      <c r="Y1722">
        <f t="shared" si="106"/>
        <v>0</v>
      </c>
      <c r="Z1722">
        <v>0</v>
      </c>
      <c r="AA1722">
        <v>0</v>
      </c>
      <c r="AB1722">
        <v>0</v>
      </c>
      <c r="AC1722">
        <v>0</v>
      </c>
      <c r="AD1722">
        <v>0</v>
      </c>
      <c r="AE1722">
        <v>0</v>
      </c>
      <c r="AF1722">
        <f t="shared" si="107"/>
        <v>8.4099999999999994E-2</v>
      </c>
      <c r="AG1722">
        <v>-0.44580000000000003</v>
      </c>
    </row>
    <row r="1723" spans="1:33" ht="17" x14ac:dyDescent="0.2">
      <c r="A1723" s="39" t="s">
        <v>13995</v>
      </c>
      <c r="B1723" s="78" t="s">
        <v>2707</v>
      </c>
      <c r="C1723" s="78" t="s">
        <v>57</v>
      </c>
      <c r="D1723" s="39">
        <v>-8.0499999999999988E-2</v>
      </c>
      <c r="E1723" s="39">
        <v>-3.6899999999999988E-2</v>
      </c>
      <c r="F1723" s="39">
        <v>0.32630000000000003</v>
      </c>
      <c r="G1723" s="39">
        <v>1.06</v>
      </c>
      <c r="H1723" s="39">
        <v>1.03</v>
      </c>
      <c r="I1723" s="39">
        <v>0.8</v>
      </c>
      <c r="J1723" s="15">
        <v>-2.5899999999999999E-2</v>
      </c>
      <c r="K1723" s="54">
        <v>1</v>
      </c>
      <c r="L1723" s="36">
        <v>-0.47989999999999999</v>
      </c>
      <c r="M1723" s="54">
        <v>0.35062990868377097</v>
      </c>
      <c r="N1723" s="15">
        <v>0.53520000000000001</v>
      </c>
      <c r="O1723" s="54">
        <v>2.9200000000000001E-15</v>
      </c>
      <c r="P1723" s="15">
        <v>-0.10639999999999999</v>
      </c>
      <c r="Q1723" s="49">
        <v>1</v>
      </c>
      <c r="R1723">
        <v>-0.15359999999999999</v>
      </c>
      <c r="S1723" s="49">
        <v>0.83620408126736601</v>
      </c>
      <c r="T1723">
        <v>0.49830000000000002</v>
      </c>
      <c r="U1723" s="54">
        <v>2.6500000000000002E-9</v>
      </c>
      <c r="V1723" s="108">
        <v>0.63</v>
      </c>
      <c r="W1723">
        <f t="shared" si="104"/>
        <v>0</v>
      </c>
      <c r="X1723">
        <f t="shared" si="105"/>
        <v>0</v>
      </c>
      <c r="Y1723">
        <f t="shared" si="106"/>
        <v>0</v>
      </c>
      <c r="Z1723">
        <v>0</v>
      </c>
      <c r="AA1723">
        <v>0</v>
      </c>
      <c r="AB1723">
        <v>0</v>
      </c>
      <c r="AC1723">
        <v>0</v>
      </c>
      <c r="AD1723">
        <v>0</v>
      </c>
      <c r="AE1723">
        <v>0</v>
      </c>
      <c r="AF1723">
        <f t="shared" si="107"/>
        <v>8.4099999999999994E-2</v>
      </c>
      <c r="AG1723">
        <v>-0.45399999999999996</v>
      </c>
    </row>
    <row r="1724" spans="1:33" ht="17" x14ac:dyDescent="0.2">
      <c r="A1724" s="39" t="s">
        <v>2349</v>
      </c>
      <c r="B1724" s="78" t="s">
        <v>2350</v>
      </c>
      <c r="C1724" s="78" t="s">
        <v>65</v>
      </c>
      <c r="D1724" s="39">
        <v>-8.0400000000000013E-2</v>
      </c>
      <c r="E1724" s="39">
        <v>-2.5900000000000034E-2</v>
      </c>
      <c r="F1724" s="39">
        <v>7.3900000000000021E-2</v>
      </c>
      <c r="G1724" s="39">
        <v>1.06</v>
      </c>
      <c r="H1724" s="39">
        <v>1.02</v>
      </c>
      <c r="I1724" s="39">
        <v>0.95</v>
      </c>
      <c r="J1724" s="15">
        <v>0.14330000000000001</v>
      </c>
      <c r="K1724" s="54">
        <v>1</v>
      </c>
      <c r="L1724" s="36">
        <v>0.26479999999999998</v>
      </c>
      <c r="M1724" s="54">
        <v>0.61434508783504704</v>
      </c>
      <c r="N1724" s="15">
        <v>0.43740000000000001</v>
      </c>
      <c r="O1724" s="54">
        <v>7.75E-5</v>
      </c>
      <c r="P1724" s="15">
        <v>6.2899999999999998E-2</v>
      </c>
      <c r="Q1724" s="49">
        <v>1</v>
      </c>
      <c r="R1724">
        <v>0.3387</v>
      </c>
      <c r="S1724" s="49">
        <v>0.57340604883900104</v>
      </c>
      <c r="T1724">
        <v>0.41149999999999998</v>
      </c>
      <c r="U1724" s="54">
        <v>5.0999999999999999E-7</v>
      </c>
      <c r="V1724" s="108">
        <v>0.36</v>
      </c>
      <c r="W1724">
        <f t="shared" si="104"/>
        <v>0</v>
      </c>
      <c r="X1724">
        <f t="shared" si="105"/>
        <v>0</v>
      </c>
      <c r="Y1724">
        <f t="shared" si="106"/>
        <v>0</v>
      </c>
      <c r="Z1724">
        <v>0</v>
      </c>
      <c r="AA1724">
        <v>0</v>
      </c>
      <c r="AB1724">
        <v>0</v>
      </c>
      <c r="AC1724">
        <v>0</v>
      </c>
      <c r="AD1724">
        <v>0</v>
      </c>
      <c r="AE1724">
        <v>0</v>
      </c>
      <c r="AF1724">
        <f t="shared" si="107"/>
        <v>8.4099999999999994E-2</v>
      </c>
      <c r="AG1724">
        <v>0.12150000000000005</v>
      </c>
    </row>
    <row r="1725" spans="1:33" ht="17" x14ac:dyDescent="0.2">
      <c r="A1725" s="39" t="s">
        <v>2768</v>
      </c>
      <c r="B1725" s="78" t="s">
        <v>2769</v>
      </c>
      <c r="C1725" s="78" t="s">
        <v>155</v>
      </c>
      <c r="D1725" s="39">
        <v>-8.0399999999999999E-2</v>
      </c>
      <c r="E1725" s="39">
        <v>-0.10979999999999998</v>
      </c>
      <c r="F1725" s="39">
        <v>0.13779999999999998</v>
      </c>
      <c r="G1725" s="39">
        <v>1.06</v>
      </c>
      <c r="H1725" s="39">
        <v>1.08</v>
      </c>
      <c r="I1725" s="39">
        <v>0.91</v>
      </c>
      <c r="J1725" s="15">
        <v>0.12770000000000001</v>
      </c>
      <c r="K1725" s="54">
        <v>1</v>
      </c>
      <c r="L1725" s="36">
        <v>6.3899999999999998E-2</v>
      </c>
      <c r="M1725" s="54">
        <v>0.91947749579624105</v>
      </c>
      <c r="N1725" s="15">
        <v>-0.10150000000000001</v>
      </c>
      <c r="O1725" s="54">
        <v>0.30199999999999999</v>
      </c>
      <c r="P1725" s="15">
        <v>4.7300000000000002E-2</v>
      </c>
      <c r="Q1725" s="49">
        <v>1</v>
      </c>
      <c r="R1725">
        <v>0.20169999999999999</v>
      </c>
      <c r="S1725" s="49">
        <v>0.71257544093590797</v>
      </c>
      <c r="T1725">
        <v>-0.21129999999999999</v>
      </c>
      <c r="U1725" s="54">
        <v>3.2199999999999999E-2</v>
      </c>
      <c r="V1725" s="108">
        <v>0.35</v>
      </c>
      <c r="W1725">
        <f t="shared" si="104"/>
        <v>0</v>
      </c>
      <c r="X1725">
        <f t="shared" si="105"/>
        <v>0</v>
      </c>
      <c r="Y1725">
        <f t="shared" si="106"/>
        <v>0</v>
      </c>
      <c r="Z1725">
        <v>0</v>
      </c>
      <c r="AA1725">
        <v>0</v>
      </c>
      <c r="AB1725">
        <v>0</v>
      </c>
      <c r="AC1725">
        <v>0</v>
      </c>
      <c r="AD1725">
        <v>0</v>
      </c>
      <c r="AE1725">
        <v>0</v>
      </c>
      <c r="AF1725">
        <f t="shared" si="107"/>
        <v>8.4099999999999994E-2</v>
      </c>
      <c r="AG1725">
        <v>-6.3700000000000007E-2</v>
      </c>
    </row>
    <row r="1726" spans="1:33" ht="17" x14ac:dyDescent="0.2">
      <c r="A1726" s="39" t="s">
        <v>15890</v>
      </c>
      <c r="B1726" s="78" t="s">
        <v>15891</v>
      </c>
      <c r="C1726" s="78" t="s">
        <v>57</v>
      </c>
      <c r="D1726" s="39">
        <v>-8.0299999999999983E-2</v>
      </c>
      <c r="E1726" s="39">
        <v>-7.1899999999999992E-2</v>
      </c>
      <c r="F1726" s="39">
        <v>4.1099999999999998E-2</v>
      </c>
      <c r="G1726" s="39">
        <v>1.06</v>
      </c>
      <c r="H1726" s="39">
        <v>1.05</v>
      </c>
      <c r="I1726" s="39">
        <v>0.97</v>
      </c>
      <c r="J1726" s="15">
        <v>-0.2248</v>
      </c>
      <c r="K1726" s="54">
        <v>0.83932619051356805</v>
      </c>
      <c r="L1726" s="36">
        <v>-0.1323</v>
      </c>
      <c r="M1726" s="54">
        <v>0.78186229949302799</v>
      </c>
      <c r="N1726" s="15">
        <v>-0.1777</v>
      </c>
      <c r="O1726" s="54">
        <v>7.22E-2</v>
      </c>
      <c r="P1726" s="15">
        <v>-0.30509999999999998</v>
      </c>
      <c r="Q1726" s="49">
        <v>0.32233318905851099</v>
      </c>
      <c r="R1726">
        <v>-9.1200000000000003E-2</v>
      </c>
      <c r="S1726" s="49">
        <v>0.82757697965975996</v>
      </c>
      <c r="T1726">
        <v>-0.24959999999999999</v>
      </c>
      <c r="U1726" s="54">
        <v>3.5799999999999998E-2</v>
      </c>
      <c r="V1726" s="108">
        <v>0.19</v>
      </c>
      <c r="W1726">
        <f t="shared" si="104"/>
        <v>0</v>
      </c>
      <c r="X1726">
        <f t="shared" si="105"/>
        <v>0</v>
      </c>
      <c r="Y1726">
        <f t="shared" si="106"/>
        <v>0</v>
      </c>
      <c r="Z1726">
        <v>0</v>
      </c>
      <c r="AA1726">
        <v>0</v>
      </c>
      <c r="AB1726">
        <v>0</v>
      </c>
      <c r="AC1726">
        <v>0</v>
      </c>
      <c r="AD1726">
        <v>0</v>
      </c>
      <c r="AE1726">
        <v>0</v>
      </c>
      <c r="AF1726">
        <f t="shared" si="107"/>
        <v>8.4099999999999994E-2</v>
      </c>
      <c r="AG1726">
        <v>9.2500000000000027E-2</v>
      </c>
    </row>
    <row r="1727" spans="1:33" ht="17" x14ac:dyDescent="0.2">
      <c r="A1727" s="39" t="s">
        <v>17466</v>
      </c>
      <c r="B1727" s="78" t="s">
        <v>5581</v>
      </c>
      <c r="C1727" s="78" t="s">
        <v>174</v>
      </c>
      <c r="D1727" s="39">
        <v>-8.0200000000000007E-2</v>
      </c>
      <c r="E1727" s="39">
        <v>2.9499999999999998E-2</v>
      </c>
      <c r="F1727" s="39">
        <v>6.6099999999999992E-2</v>
      </c>
      <c r="G1727" s="39">
        <v>1.06</v>
      </c>
      <c r="H1727" s="39">
        <v>0.98</v>
      </c>
      <c r="I1727" s="39">
        <v>0.96</v>
      </c>
      <c r="J1727" s="15">
        <v>-5.3E-3</v>
      </c>
      <c r="K1727" s="54">
        <v>1</v>
      </c>
      <c r="L1727" s="36">
        <v>3.2599999999999997E-2</v>
      </c>
      <c r="M1727" s="54">
        <v>0.96551902295626602</v>
      </c>
      <c r="N1727" s="15">
        <v>0.13980000000000001</v>
      </c>
      <c r="O1727" s="54">
        <v>0.251</v>
      </c>
      <c r="P1727" s="15">
        <v>-8.5500000000000007E-2</v>
      </c>
      <c r="Q1727" s="49">
        <v>1</v>
      </c>
      <c r="R1727">
        <v>9.8699999999999996E-2</v>
      </c>
      <c r="S1727" s="49">
        <v>0.90090404625979703</v>
      </c>
      <c r="T1727">
        <v>0.16930000000000001</v>
      </c>
      <c r="U1727" s="54">
        <v>0.439</v>
      </c>
      <c r="V1727" s="108">
        <v>1.2</v>
      </c>
      <c r="W1727">
        <f t="shared" si="104"/>
        <v>0</v>
      </c>
      <c r="X1727">
        <f t="shared" si="105"/>
        <v>0</v>
      </c>
      <c r="Y1727">
        <f t="shared" si="106"/>
        <v>0</v>
      </c>
      <c r="Z1727">
        <v>0</v>
      </c>
      <c r="AA1727">
        <v>0</v>
      </c>
      <c r="AB1727">
        <v>0</v>
      </c>
      <c r="AC1727">
        <v>0</v>
      </c>
      <c r="AD1727">
        <v>0</v>
      </c>
      <c r="AE1727">
        <v>0</v>
      </c>
      <c r="AF1727">
        <f t="shared" si="107"/>
        <v>8.4099999999999994E-2</v>
      </c>
    </row>
    <row r="1728" spans="1:33" ht="17" x14ac:dyDescent="0.2">
      <c r="A1728" s="39" t="s">
        <v>13089</v>
      </c>
      <c r="B1728" s="78" t="s">
        <v>54</v>
      </c>
      <c r="C1728" s="78" t="s">
        <v>57</v>
      </c>
      <c r="D1728" s="39">
        <v>-8.0199999999999994E-2</v>
      </c>
      <c r="E1728" s="39">
        <v>-0.14049999999999999</v>
      </c>
      <c r="F1728" s="39">
        <v>1.8200000000000001E-2</v>
      </c>
      <c r="G1728" s="39">
        <v>1.06</v>
      </c>
      <c r="H1728" s="39">
        <v>1.1000000000000001</v>
      </c>
      <c r="I1728" s="39">
        <v>0.99</v>
      </c>
      <c r="J1728" s="15">
        <v>3.0599999999999999E-2</v>
      </c>
      <c r="K1728" s="54">
        <v>1</v>
      </c>
      <c r="L1728" s="36">
        <v>-2.8799999999999999E-2</v>
      </c>
      <c r="M1728" s="54">
        <v>0.97952420674748197</v>
      </c>
      <c r="N1728" s="15">
        <v>-0.13420000000000001</v>
      </c>
      <c r="O1728" s="54">
        <v>0.129</v>
      </c>
      <c r="P1728" s="15">
        <v>-4.9599999999999998E-2</v>
      </c>
      <c r="Q1728" s="49">
        <v>1</v>
      </c>
      <c r="R1728">
        <v>-1.06E-2</v>
      </c>
      <c r="S1728" s="49">
        <v>0.99613722571433805</v>
      </c>
      <c r="T1728">
        <v>-0.2747</v>
      </c>
      <c r="U1728" s="54">
        <v>6.5100000000000005E-2</v>
      </c>
      <c r="V1728" s="108">
        <v>0.99</v>
      </c>
      <c r="W1728">
        <f t="shared" si="104"/>
        <v>0</v>
      </c>
      <c r="X1728">
        <f t="shared" si="105"/>
        <v>0</v>
      </c>
      <c r="Y1728">
        <f t="shared" si="106"/>
        <v>0</v>
      </c>
      <c r="Z1728">
        <v>0</v>
      </c>
      <c r="AA1728">
        <v>0</v>
      </c>
      <c r="AB1728">
        <v>0</v>
      </c>
      <c r="AC1728">
        <v>0</v>
      </c>
      <c r="AD1728">
        <v>0</v>
      </c>
      <c r="AE1728">
        <v>0</v>
      </c>
      <c r="AF1728">
        <f t="shared" si="107"/>
        <v>8.4099999999999994E-2</v>
      </c>
      <c r="AG1728">
        <v>-5.9500000000000108E-2</v>
      </c>
    </row>
    <row r="1729" spans="1:33" ht="17" x14ac:dyDescent="0.2">
      <c r="A1729" s="39" t="s">
        <v>10014</v>
      </c>
      <c r="B1729" s="78" t="s">
        <v>9918</v>
      </c>
      <c r="C1729" s="78" t="s">
        <v>91</v>
      </c>
      <c r="D1729" s="39">
        <v>-8.0199999999999994E-2</v>
      </c>
      <c r="E1729" s="39">
        <v>-3.3799999999999997E-2</v>
      </c>
      <c r="F1729" s="39">
        <v>0.1366</v>
      </c>
      <c r="G1729" s="39">
        <v>1.06</v>
      </c>
      <c r="H1729" s="39">
        <v>1.02</v>
      </c>
      <c r="I1729" s="39">
        <v>0.91</v>
      </c>
      <c r="J1729" s="15">
        <v>6.2E-2</v>
      </c>
      <c r="K1729" s="54">
        <v>1</v>
      </c>
      <c r="L1729" s="36">
        <v>-0.21609999999999999</v>
      </c>
      <c r="M1729" s="54">
        <v>0.81060792117132896</v>
      </c>
      <c r="N1729" s="15">
        <v>4.99E-2</v>
      </c>
      <c r="O1729" s="54">
        <v>0.58099999999999996</v>
      </c>
      <c r="P1729" s="15">
        <v>-1.8200000000000001E-2</v>
      </c>
      <c r="Q1729" s="49">
        <v>1</v>
      </c>
      <c r="R1729">
        <v>-7.9500000000000001E-2</v>
      </c>
      <c r="S1729" s="49">
        <v>0.89734203983001404</v>
      </c>
      <c r="T1729">
        <v>1.61E-2</v>
      </c>
      <c r="U1729" s="54">
        <v>0.89</v>
      </c>
      <c r="V1729" s="108">
        <v>0.24</v>
      </c>
      <c r="W1729">
        <f t="shared" si="104"/>
        <v>0</v>
      </c>
      <c r="X1729">
        <f t="shared" si="105"/>
        <v>0</v>
      </c>
      <c r="Y1729">
        <f t="shared" si="106"/>
        <v>0</v>
      </c>
      <c r="Z1729">
        <v>0</v>
      </c>
      <c r="AA1729">
        <v>0</v>
      </c>
      <c r="AB1729">
        <v>0</v>
      </c>
      <c r="AC1729">
        <v>0</v>
      </c>
      <c r="AD1729">
        <v>0</v>
      </c>
      <c r="AE1729">
        <v>0</v>
      </c>
      <c r="AF1729">
        <f t="shared" si="107"/>
        <v>8.4099999999999994E-2</v>
      </c>
      <c r="AG1729">
        <v>-0.27809999999999979</v>
      </c>
    </row>
    <row r="1730" spans="1:33" ht="17" x14ac:dyDescent="0.2">
      <c r="A1730" s="39" t="s">
        <v>9611</v>
      </c>
      <c r="B1730" s="78" t="s">
        <v>9612</v>
      </c>
      <c r="C1730" s="78" t="s">
        <v>71</v>
      </c>
      <c r="D1730" s="39">
        <v>-0.08</v>
      </c>
      <c r="E1730" s="39">
        <v>-9.9499999999999991E-2</v>
      </c>
      <c r="F1730" s="39">
        <v>0.21589999999999998</v>
      </c>
      <c r="G1730" s="39">
        <v>1.06</v>
      </c>
      <c r="H1730" s="39">
        <v>1.07</v>
      </c>
      <c r="I1730" s="39">
        <v>0.86</v>
      </c>
      <c r="J1730" s="15">
        <v>5.96E-2</v>
      </c>
      <c r="K1730" s="54">
        <v>1</v>
      </c>
      <c r="L1730" s="36">
        <v>-0.1045</v>
      </c>
      <c r="M1730" s="54">
        <v>0.851098590688254</v>
      </c>
      <c r="N1730" s="15">
        <v>-7.9799999999999996E-2</v>
      </c>
      <c r="O1730" s="54">
        <v>0.32400000000000001</v>
      </c>
      <c r="P1730" s="15">
        <v>-2.0400000000000001E-2</v>
      </c>
      <c r="Q1730" s="49">
        <v>1</v>
      </c>
      <c r="R1730">
        <v>0.1114</v>
      </c>
      <c r="S1730" s="49">
        <v>0.910363995716298</v>
      </c>
      <c r="T1730">
        <v>-0.17929999999999999</v>
      </c>
      <c r="U1730" s="54">
        <v>0.39</v>
      </c>
      <c r="V1730" s="108">
        <v>0.18</v>
      </c>
      <c r="W1730">
        <f t="shared" ref="W1730:W1793" si="108">IF(D1730&gt;0.585,1,0)</f>
        <v>0</v>
      </c>
      <c r="X1730">
        <f t="shared" ref="X1730:X1793" si="109">IF(E1730&gt;0.585,1,0)</f>
        <v>0</v>
      </c>
      <c r="Y1730">
        <f t="shared" ref="Y1730:Y1793" si="110">IF(F1730&gt;0.585,1,0)</f>
        <v>0</v>
      </c>
      <c r="Z1730">
        <v>0</v>
      </c>
      <c r="AA1730">
        <v>0</v>
      </c>
      <c r="AB1730">
        <v>0</v>
      </c>
      <c r="AC1730">
        <v>0</v>
      </c>
      <c r="AD1730">
        <v>0</v>
      </c>
      <c r="AE1730">
        <v>0</v>
      </c>
      <c r="AF1730">
        <f t="shared" ref="AF1730:AF1793" si="111">ROUND(LOG(G1730,2),4)</f>
        <v>8.4099999999999994E-2</v>
      </c>
      <c r="AG1730">
        <v>-0.1641</v>
      </c>
    </row>
    <row r="1731" spans="1:33" ht="17" x14ac:dyDescent="0.2">
      <c r="A1731" s="39" t="s">
        <v>17026</v>
      </c>
      <c r="B1731" s="78" t="s">
        <v>54</v>
      </c>
      <c r="C1731" s="78" t="s">
        <v>57</v>
      </c>
      <c r="D1731" s="39">
        <v>-0.08</v>
      </c>
      <c r="E1731" s="39">
        <v>3.8500000000000006E-2</v>
      </c>
      <c r="F1731" s="39">
        <v>-0.10649999999999998</v>
      </c>
      <c r="G1731" s="39">
        <v>1.06</v>
      </c>
      <c r="H1731" s="39">
        <v>0.97</v>
      </c>
      <c r="I1731" s="39">
        <v>1.08</v>
      </c>
      <c r="J1731" s="15">
        <v>0.11020000000000001</v>
      </c>
      <c r="K1731" s="54">
        <v>1</v>
      </c>
      <c r="L1731" s="36">
        <v>0.16039999999999999</v>
      </c>
      <c r="M1731" s="54">
        <v>0.73083476645537004</v>
      </c>
      <c r="N1731" s="15">
        <v>-0.1038</v>
      </c>
      <c r="O1731" s="54">
        <v>0.39100000000000001</v>
      </c>
      <c r="P1731" s="15">
        <v>3.0200000000000001E-2</v>
      </c>
      <c r="Q1731" s="49">
        <v>1</v>
      </c>
      <c r="R1731">
        <v>5.3900000000000003E-2</v>
      </c>
      <c r="S1731" s="49">
        <v>0.94423315760939397</v>
      </c>
      <c r="T1731">
        <v>-6.5299999999999997E-2</v>
      </c>
      <c r="U1731" s="54">
        <v>0.73199999999999998</v>
      </c>
      <c r="V1731" s="108">
        <v>0.39</v>
      </c>
      <c r="W1731">
        <f t="shared" si="108"/>
        <v>0</v>
      </c>
      <c r="X1731">
        <f t="shared" si="109"/>
        <v>0</v>
      </c>
      <c r="Y1731">
        <f t="shared" si="110"/>
        <v>0</v>
      </c>
      <c r="Z1731">
        <v>0</v>
      </c>
      <c r="AA1731">
        <v>0</v>
      </c>
      <c r="AB1731">
        <v>0</v>
      </c>
      <c r="AC1731">
        <v>0</v>
      </c>
      <c r="AD1731">
        <v>0</v>
      </c>
      <c r="AE1731">
        <v>0</v>
      </c>
      <c r="AF1731">
        <f t="shared" si="111"/>
        <v>8.4099999999999994E-2</v>
      </c>
    </row>
    <row r="1732" spans="1:33" ht="17" x14ac:dyDescent="0.2">
      <c r="A1732" s="39" t="s">
        <v>14259</v>
      </c>
      <c r="B1732" s="78" t="s">
        <v>54</v>
      </c>
      <c r="C1732" s="78" t="s">
        <v>57</v>
      </c>
      <c r="D1732" s="39">
        <v>-7.980000000000001E-2</v>
      </c>
      <c r="E1732" s="39">
        <v>3.1799999999999995E-2</v>
      </c>
      <c r="F1732" s="39">
        <v>-5.5899999999999998E-2</v>
      </c>
      <c r="G1732" s="39">
        <v>1.06</v>
      </c>
      <c r="H1732" s="39">
        <v>0.98</v>
      </c>
      <c r="I1732" s="39">
        <v>1.04</v>
      </c>
      <c r="J1732" s="15">
        <v>-4.4900000000000002E-2</v>
      </c>
      <c r="K1732" s="54">
        <v>1</v>
      </c>
      <c r="L1732" s="36">
        <v>-6.1000000000000004E-3</v>
      </c>
      <c r="M1732" s="54">
        <v>0.99724260876361703</v>
      </c>
      <c r="N1732" s="15">
        <v>-0.1976</v>
      </c>
      <c r="O1732" s="54">
        <v>9.4799999999999995E-2</v>
      </c>
      <c r="P1732" s="15">
        <v>-0.12470000000000001</v>
      </c>
      <c r="Q1732" s="49">
        <v>1</v>
      </c>
      <c r="R1732">
        <v>-6.2E-2</v>
      </c>
      <c r="S1732" s="49">
        <v>0.90869819735581803</v>
      </c>
      <c r="T1732">
        <v>-0.1658</v>
      </c>
      <c r="U1732" s="54">
        <v>0.36599999999999999</v>
      </c>
      <c r="V1732" s="108">
        <v>1.2</v>
      </c>
      <c r="W1732">
        <f t="shared" si="108"/>
        <v>0</v>
      </c>
      <c r="X1732">
        <f t="shared" si="109"/>
        <v>0</v>
      </c>
      <c r="Y1732">
        <f t="shared" si="110"/>
        <v>0</v>
      </c>
      <c r="Z1732">
        <v>0</v>
      </c>
      <c r="AA1732">
        <v>0</v>
      </c>
      <c r="AB1732">
        <v>0</v>
      </c>
      <c r="AC1732">
        <v>0</v>
      </c>
      <c r="AD1732">
        <v>0</v>
      </c>
      <c r="AE1732">
        <v>0</v>
      </c>
      <c r="AF1732">
        <f t="shared" si="111"/>
        <v>8.4099999999999994E-2</v>
      </c>
      <c r="AG1732">
        <v>3.8900000000000046E-2</v>
      </c>
    </row>
    <row r="1733" spans="1:33" ht="17" x14ac:dyDescent="0.2">
      <c r="A1733" s="39" t="s">
        <v>8879</v>
      </c>
      <c r="B1733" s="78" t="s">
        <v>8880</v>
      </c>
      <c r="C1733" s="78" t="s">
        <v>451</v>
      </c>
      <c r="D1733" s="39">
        <v>-7.9699999999999993E-2</v>
      </c>
      <c r="E1733" s="39">
        <v>-0.1164</v>
      </c>
      <c r="F1733" s="39">
        <v>3.1099999999999989E-2</v>
      </c>
      <c r="G1733" s="39">
        <v>1.06</v>
      </c>
      <c r="H1733" s="39">
        <v>1.08</v>
      </c>
      <c r="I1733" s="39">
        <v>0.98</v>
      </c>
      <c r="J1733" s="15">
        <v>-0.1905</v>
      </c>
      <c r="K1733" s="54">
        <v>0.86856633937815098</v>
      </c>
      <c r="L1733" s="36">
        <v>-0.28089999999999998</v>
      </c>
      <c r="M1733" s="54">
        <v>0.35720867638460901</v>
      </c>
      <c r="N1733" s="15">
        <v>-0.22439999999999999</v>
      </c>
      <c r="O1733" s="54">
        <v>5.5599999999999998E-3</v>
      </c>
      <c r="P1733" s="15">
        <v>-0.2702</v>
      </c>
      <c r="Q1733" s="49">
        <v>0.79373154695245696</v>
      </c>
      <c r="R1733">
        <v>-0.24979999999999999</v>
      </c>
      <c r="S1733" s="49">
        <v>0.57629853910109796</v>
      </c>
      <c r="T1733">
        <v>-0.34079999999999999</v>
      </c>
      <c r="U1733" s="54">
        <v>1.0699999999999999E-2</v>
      </c>
      <c r="V1733" s="108">
        <v>0.4</v>
      </c>
      <c r="W1733">
        <f t="shared" si="108"/>
        <v>0</v>
      </c>
      <c r="X1733">
        <f t="shared" si="109"/>
        <v>0</v>
      </c>
      <c r="Y1733">
        <f t="shared" si="110"/>
        <v>0</v>
      </c>
      <c r="Z1733">
        <v>0</v>
      </c>
      <c r="AA1733">
        <v>0</v>
      </c>
      <c r="AB1733">
        <v>0</v>
      </c>
      <c r="AC1733">
        <v>0</v>
      </c>
      <c r="AD1733">
        <v>0</v>
      </c>
      <c r="AE1733">
        <v>0</v>
      </c>
      <c r="AF1733">
        <f t="shared" si="111"/>
        <v>8.4099999999999994E-2</v>
      </c>
      <c r="AG1733">
        <v>-9.0400000000000008E-2</v>
      </c>
    </row>
    <row r="1734" spans="1:33" ht="17" x14ac:dyDescent="0.2">
      <c r="A1734" s="39" t="s">
        <v>17173</v>
      </c>
      <c r="B1734" s="78" t="s">
        <v>54</v>
      </c>
      <c r="C1734" s="78" t="s">
        <v>57</v>
      </c>
      <c r="D1734" s="39">
        <v>-7.9699999999999993E-2</v>
      </c>
      <c r="E1734" s="39">
        <v>0.33310000000000001</v>
      </c>
      <c r="F1734" s="39">
        <v>0.24599999999999989</v>
      </c>
      <c r="G1734" s="39">
        <v>1.06</v>
      </c>
      <c r="H1734" s="39">
        <v>0.79</v>
      </c>
      <c r="I1734" s="39">
        <v>0.84</v>
      </c>
      <c r="J1734" s="15">
        <v>0.79100000000000004</v>
      </c>
      <c r="K1734" s="54">
        <v>0.36319041424146797</v>
      </c>
      <c r="L1734" s="36">
        <v>0.86150000000000004</v>
      </c>
      <c r="M1734" s="54">
        <v>0.209728351191172</v>
      </c>
      <c r="N1734" s="15">
        <v>0.40889999999999999</v>
      </c>
      <c r="O1734" s="54">
        <v>3.4499999999999999E-9</v>
      </c>
      <c r="P1734" s="15">
        <v>0.71130000000000004</v>
      </c>
      <c r="Q1734" s="49">
        <v>0.26431013963574701</v>
      </c>
      <c r="R1734">
        <v>1.1074999999999999</v>
      </c>
      <c r="S1734" s="49">
        <v>2.0641074170416201E-2</v>
      </c>
      <c r="T1734">
        <v>0.74199999999999999</v>
      </c>
      <c r="U1734" s="54">
        <v>5.45E-9</v>
      </c>
      <c r="V1734" s="108">
        <v>1.64</v>
      </c>
      <c r="W1734">
        <f t="shared" si="108"/>
        <v>0</v>
      </c>
      <c r="X1734">
        <f t="shared" si="109"/>
        <v>0</v>
      </c>
      <c r="Y1734">
        <f t="shared" si="110"/>
        <v>0</v>
      </c>
      <c r="Z1734">
        <v>0</v>
      </c>
      <c r="AA1734">
        <v>0</v>
      </c>
      <c r="AB1734">
        <v>0</v>
      </c>
      <c r="AC1734">
        <v>0</v>
      </c>
      <c r="AD1734">
        <v>0</v>
      </c>
      <c r="AE1734">
        <v>0</v>
      </c>
      <c r="AF1734">
        <f t="shared" si="111"/>
        <v>8.4099999999999994E-2</v>
      </c>
    </row>
    <row r="1735" spans="1:33" ht="17" x14ac:dyDescent="0.2">
      <c r="A1735" s="39" t="s">
        <v>13939</v>
      </c>
      <c r="B1735" s="78" t="s">
        <v>54</v>
      </c>
      <c r="C1735" s="78" t="s">
        <v>57</v>
      </c>
      <c r="D1735" s="39">
        <v>-7.9600000000000004E-2</v>
      </c>
      <c r="E1735" s="39">
        <v>-9.6299999999999997E-2</v>
      </c>
      <c r="F1735" s="39">
        <v>0.09</v>
      </c>
      <c r="G1735" s="39">
        <v>1.06</v>
      </c>
      <c r="H1735" s="39">
        <v>1.07</v>
      </c>
      <c r="I1735" s="39">
        <v>0.94</v>
      </c>
      <c r="J1735" s="15">
        <v>-2.18E-2</v>
      </c>
      <c r="K1735" s="54">
        <v>1</v>
      </c>
      <c r="L1735" s="36">
        <v>-0.25750000000000001</v>
      </c>
      <c r="M1735" s="54">
        <v>0.68270625293728004</v>
      </c>
      <c r="N1735" s="15">
        <v>0.1206</v>
      </c>
      <c r="O1735" s="54">
        <v>0.14599999999999999</v>
      </c>
      <c r="P1735" s="15">
        <v>-0.1014</v>
      </c>
      <c r="Q1735" s="49">
        <v>1</v>
      </c>
      <c r="R1735">
        <v>-0.16750000000000001</v>
      </c>
      <c r="S1735" s="49">
        <v>0.76155544059046998</v>
      </c>
      <c r="T1735">
        <v>2.4299999999999999E-2</v>
      </c>
      <c r="U1735" s="54">
        <v>0.875</v>
      </c>
      <c r="V1735" s="108">
        <v>0.26</v>
      </c>
      <c r="W1735">
        <f t="shared" si="108"/>
        <v>0</v>
      </c>
      <c r="X1735">
        <f t="shared" si="109"/>
        <v>0</v>
      </c>
      <c r="Y1735">
        <f t="shared" si="110"/>
        <v>0</v>
      </c>
      <c r="Z1735">
        <v>0</v>
      </c>
      <c r="AA1735">
        <v>0</v>
      </c>
      <c r="AB1735">
        <v>0</v>
      </c>
      <c r="AC1735">
        <v>0</v>
      </c>
      <c r="AD1735">
        <v>0</v>
      </c>
      <c r="AE1735">
        <v>0</v>
      </c>
      <c r="AF1735">
        <f t="shared" si="111"/>
        <v>8.4099999999999994E-2</v>
      </c>
      <c r="AG1735">
        <v>-0.23569999999999991</v>
      </c>
    </row>
    <row r="1736" spans="1:33" ht="17" x14ac:dyDescent="0.2">
      <c r="A1736" s="39" t="s">
        <v>15816</v>
      </c>
      <c r="B1736" s="78" t="s">
        <v>15817</v>
      </c>
      <c r="C1736" s="78" t="s">
        <v>57</v>
      </c>
      <c r="D1736" s="39">
        <v>-7.9600000000000004E-2</v>
      </c>
      <c r="E1736" s="39">
        <v>-8.4199999999999997E-2</v>
      </c>
      <c r="F1736" s="39">
        <v>0.16150000000000003</v>
      </c>
      <c r="G1736" s="39">
        <v>1.06</v>
      </c>
      <c r="H1736" s="39">
        <v>1.06</v>
      </c>
      <c r="I1736" s="39">
        <v>0.89</v>
      </c>
      <c r="J1736" s="15">
        <v>-0.20710000000000001</v>
      </c>
      <c r="K1736" s="54">
        <v>1</v>
      </c>
      <c r="L1736" s="36">
        <v>-0.49990000000000001</v>
      </c>
      <c r="M1736" s="54">
        <v>0.38799837060107401</v>
      </c>
      <c r="N1736" s="15">
        <v>-2.98E-2</v>
      </c>
      <c r="O1736" s="54">
        <v>0.72</v>
      </c>
      <c r="P1736" s="15">
        <v>-0.28670000000000001</v>
      </c>
      <c r="Q1736" s="49">
        <v>1</v>
      </c>
      <c r="R1736">
        <v>-0.33839999999999998</v>
      </c>
      <c r="S1736" s="49">
        <v>0.67213044575360203</v>
      </c>
      <c r="T1736">
        <v>-0.114</v>
      </c>
      <c r="U1736" s="54">
        <v>0.51200000000000001</v>
      </c>
      <c r="V1736" s="108">
        <v>0.25</v>
      </c>
      <c r="W1736">
        <f t="shared" si="108"/>
        <v>0</v>
      </c>
      <c r="X1736">
        <f t="shared" si="109"/>
        <v>0</v>
      </c>
      <c r="Y1736">
        <f t="shared" si="110"/>
        <v>0</v>
      </c>
      <c r="Z1736">
        <v>0</v>
      </c>
      <c r="AA1736">
        <v>0</v>
      </c>
      <c r="AB1736">
        <v>0</v>
      </c>
      <c r="AC1736">
        <v>0</v>
      </c>
      <c r="AD1736">
        <v>0</v>
      </c>
      <c r="AE1736">
        <v>0</v>
      </c>
      <c r="AF1736">
        <f t="shared" si="111"/>
        <v>8.4099999999999994E-2</v>
      </c>
      <c r="AG1736">
        <v>-0.2928</v>
      </c>
    </row>
    <row r="1737" spans="1:33" ht="17" x14ac:dyDescent="0.2">
      <c r="A1737" s="39" t="s">
        <v>4765</v>
      </c>
      <c r="B1737" s="78" t="s">
        <v>4766</v>
      </c>
      <c r="C1737" s="78" t="s">
        <v>941</v>
      </c>
      <c r="D1737" s="39">
        <v>-7.9600000000000004E-2</v>
      </c>
      <c r="E1737" s="39">
        <v>-8.6900000000000005E-2</v>
      </c>
      <c r="F1737" s="39">
        <v>-6.579999999999997E-2</v>
      </c>
      <c r="G1737" s="39">
        <v>1.06</v>
      </c>
      <c r="H1737" s="39">
        <v>1.06</v>
      </c>
      <c r="I1737" s="39">
        <v>1.05</v>
      </c>
      <c r="J1737" s="15">
        <v>4.7500000000000001E-2</v>
      </c>
      <c r="K1737" s="54">
        <v>1</v>
      </c>
      <c r="L1737" s="36">
        <v>0.31269999999999998</v>
      </c>
      <c r="M1737" s="54">
        <v>0.68519424613270397</v>
      </c>
      <c r="N1737" s="15">
        <v>-7.2300000000000003E-2</v>
      </c>
      <c r="O1737" s="54">
        <v>0.435</v>
      </c>
      <c r="P1737" s="15">
        <v>-3.2099999999999997E-2</v>
      </c>
      <c r="Q1737" s="49">
        <v>1</v>
      </c>
      <c r="R1737">
        <v>0.24690000000000001</v>
      </c>
      <c r="S1737" s="49">
        <v>0.73726031384076296</v>
      </c>
      <c r="T1737">
        <v>-0.15920000000000001</v>
      </c>
      <c r="U1737" s="54">
        <v>0.251</v>
      </c>
      <c r="V1737" s="108">
        <v>0.41</v>
      </c>
      <c r="W1737">
        <f t="shared" si="108"/>
        <v>0</v>
      </c>
      <c r="X1737">
        <f t="shared" si="109"/>
        <v>0</v>
      </c>
      <c r="Y1737">
        <f t="shared" si="110"/>
        <v>0</v>
      </c>
      <c r="Z1737">
        <v>0</v>
      </c>
      <c r="AA1737">
        <v>0</v>
      </c>
      <c r="AB1737">
        <v>0</v>
      </c>
      <c r="AC1737">
        <v>0</v>
      </c>
      <c r="AD1737">
        <v>0</v>
      </c>
      <c r="AE1737">
        <v>0</v>
      </c>
      <c r="AF1737">
        <f t="shared" si="111"/>
        <v>8.4099999999999994E-2</v>
      </c>
      <c r="AG1737">
        <v>0.26519999999999999</v>
      </c>
    </row>
    <row r="1738" spans="1:33" ht="17" x14ac:dyDescent="0.2">
      <c r="A1738" s="39" t="s">
        <v>987</v>
      </c>
      <c r="B1738" s="78" t="s">
        <v>988</v>
      </c>
      <c r="C1738" s="78" t="s">
        <v>338</v>
      </c>
      <c r="D1738" s="39">
        <v>-7.9500000000000015E-2</v>
      </c>
      <c r="E1738" s="39">
        <v>5.9699999999999975E-2</v>
      </c>
      <c r="F1738" s="39">
        <v>0.1343</v>
      </c>
      <c r="G1738" s="39">
        <v>1.06</v>
      </c>
      <c r="H1738" s="39">
        <v>0.96</v>
      </c>
      <c r="I1738" s="39">
        <v>0.91</v>
      </c>
      <c r="J1738" s="15">
        <v>-0.41099999999999998</v>
      </c>
      <c r="K1738" s="54">
        <v>0.77312517778925005</v>
      </c>
      <c r="L1738" s="36">
        <v>-0.375</v>
      </c>
      <c r="M1738" s="54">
        <v>0.58469553624723603</v>
      </c>
      <c r="N1738" s="15">
        <v>-0.56699999999999995</v>
      </c>
      <c r="O1738" s="54">
        <v>1.7599999999999999E-8</v>
      </c>
      <c r="P1738" s="15">
        <v>-0.49049999999999999</v>
      </c>
      <c r="Q1738" s="49">
        <v>0.73116180090411698</v>
      </c>
      <c r="R1738">
        <v>-0.2407</v>
      </c>
      <c r="S1738" s="49">
        <v>0.80031640053337405</v>
      </c>
      <c r="T1738">
        <v>-0.50729999999999997</v>
      </c>
      <c r="U1738" s="54">
        <v>1.08E-4</v>
      </c>
      <c r="V1738" s="108">
        <v>0.2</v>
      </c>
      <c r="W1738">
        <f t="shared" si="108"/>
        <v>0</v>
      </c>
      <c r="X1738">
        <f t="shared" si="109"/>
        <v>0</v>
      </c>
      <c r="Y1738">
        <f t="shared" si="110"/>
        <v>0</v>
      </c>
      <c r="Z1738">
        <v>0</v>
      </c>
      <c r="AA1738">
        <v>0</v>
      </c>
      <c r="AB1738">
        <v>0</v>
      </c>
      <c r="AC1738">
        <v>0</v>
      </c>
      <c r="AD1738">
        <v>0</v>
      </c>
      <c r="AE1738">
        <v>0</v>
      </c>
      <c r="AF1738">
        <f t="shared" si="111"/>
        <v>8.4099999999999994E-2</v>
      </c>
      <c r="AG1738">
        <v>3.6000000000000032E-2</v>
      </c>
    </row>
    <row r="1739" spans="1:33" ht="17" x14ac:dyDescent="0.2">
      <c r="A1739" s="39" t="s">
        <v>2921</v>
      </c>
      <c r="B1739" s="78" t="s">
        <v>2922</v>
      </c>
      <c r="C1739" s="78" t="s">
        <v>155</v>
      </c>
      <c r="D1739" s="39">
        <v>-7.9399999999999998E-2</v>
      </c>
      <c r="E1739" s="39">
        <v>-0.12540000000000001</v>
      </c>
      <c r="F1739" s="39">
        <v>0.33069999999999999</v>
      </c>
      <c r="G1739" s="39">
        <v>1.06</v>
      </c>
      <c r="H1739" s="39">
        <v>1.0900000000000001</v>
      </c>
      <c r="I1739" s="39">
        <v>0.8</v>
      </c>
      <c r="J1739" s="15">
        <v>6.1100000000000002E-2</v>
      </c>
      <c r="K1739" s="54">
        <v>1</v>
      </c>
      <c r="L1739" s="36">
        <v>-0.2155</v>
      </c>
      <c r="M1739" s="54">
        <v>0.80983556640846999</v>
      </c>
      <c r="N1739" s="15">
        <v>-0.16539999999999999</v>
      </c>
      <c r="O1739" s="54">
        <v>1.35E-2</v>
      </c>
      <c r="P1739" s="15">
        <v>-1.83E-2</v>
      </c>
      <c r="Q1739" s="49">
        <v>1</v>
      </c>
      <c r="R1739">
        <v>0.1152</v>
      </c>
      <c r="S1739" s="49">
        <v>0.83356913241884201</v>
      </c>
      <c r="T1739">
        <v>-0.2908</v>
      </c>
      <c r="U1739" s="54">
        <v>1.17E-2</v>
      </c>
      <c r="V1739" s="108">
        <v>0.31</v>
      </c>
      <c r="W1739">
        <f t="shared" si="108"/>
        <v>0</v>
      </c>
      <c r="X1739">
        <f t="shared" si="109"/>
        <v>0</v>
      </c>
      <c r="Y1739">
        <f t="shared" si="110"/>
        <v>0</v>
      </c>
      <c r="Z1739">
        <v>0</v>
      </c>
      <c r="AA1739">
        <v>0</v>
      </c>
      <c r="AB1739">
        <v>0</v>
      </c>
      <c r="AC1739">
        <v>0</v>
      </c>
      <c r="AD1739">
        <v>0</v>
      </c>
      <c r="AE1739">
        <v>0</v>
      </c>
      <c r="AF1739">
        <f t="shared" si="111"/>
        <v>8.4099999999999994E-2</v>
      </c>
      <c r="AG1739">
        <v>-0.27650000000000019</v>
      </c>
    </row>
    <row r="1740" spans="1:33" ht="17" x14ac:dyDescent="0.2">
      <c r="A1740" s="39" t="s">
        <v>9553</v>
      </c>
      <c r="B1740" s="78" t="s">
        <v>9554</v>
      </c>
      <c r="C1740" s="78" t="s">
        <v>71</v>
      </c>
      <c r="D1740" s="39">
        <v>-7.9300000000000009E-2</v>
      </c>
      <c r="E1740" s="39">
        <v>-0.19840000000000002</v>
      </c>
      <c r="F1740" s="39">
        <v>1.6499999999999987E-2</v>
      </c>
      <c r="G1740" s="39">
        <v>1.06</v>
      </c>
      <c r="H1740" s="39">
        <v>1.1499999999999999</v>
      </c>
      <c r="I1740" s="39">
        <v>0.99</v>
      </c>
      <c r="J1740" s="15">
        <v>0.16220000000000001</v>
      </c>
      <c r="K1740" s="54">
        <v>0.75471108719317703</v>
      </c>
      <c r="L1740" s="36">
        <v>0.13880000000000001</v>
      </c>
      <c r="M1740" s="54">
        <v>0.60353855411389401</v>
      </c>
      <c r="N1740" s="15">
        <v>0.20860000000000001</v>
      </c>
      <c r="O1740" s="54">
        <v>1.2E-2</v>
      </c>
      <c r="P1740" s="15">
        <v>8.2900000000000001E-2</v>
      </c>
      <c r="Q1740" s="49">
        <v>1</v>
      </c>
      <c r="R1740">
        <v>0.15529999999999999</v>
      </c>
      <c r="S1740" s="49">
        <v>0.70139532376441704</v>
      </c>
      <c r="T1740">
        <v>1.0200000000000001E-2</v>
      </c>
      <c r="U1740" s="54">
        <v>0.95899999999999996</v>
      </c>
      <c r="V1740" s="108">
        <v>0.32</v>
      </c>
      <c r="W1740">
        <f t="shared" si="108"/>
        <v>0</v>
      </c>
      <c r="X1740">
        <f t="shared" si="109"/>
        <v>0</v>
      </c>
      <c r="Y1740">
        <f t="shared" si="110"/>
        <v>0</v>
      </c>
      <c r="Z1740">
        <v>0</v>
      </c>
      <c r="AA1740">
        <v>0</v>
      </c>
      <c r="AB1740">
        <v>0</v>
      </c>
      <c r="AC1740">
        <v>0</v>
      </c>
      <c r="AD1740">
        <v>0</v>
      </c>
      <c r="AE1740">
        <v>0</v>
      </c>
      <c r="AF1740">
        <f t="shared" si="111"/>
        <v>8.4099999999999994E-2</v>
      </c>
      <c r="AG1740">
        <v>-2.3400000000000004E-2</v>
      </c>
    </row>
    <row r="1741" spans="1:33" ht="17" x14ac:dyDescent="0.2">
      <c r="A1741" s="39" t="s">
        <v>15330</v>
      </c>
      <c r="B1741" s="78" t="s">
        <v>54</v>
      </c>
      <c r="C1741" s="78" t="s">
        <v>57</v>
      </c>
      <c r="D1741" s="39">
        <v>-7.9300000000000009E-2</v>
      </c>
      <c r="E1741" s="39">
        <v>-2.8199999999999989E-2</v>
      </c>
      <c r="F1741" s="39">
        <v>2.2399999999999989E-2</v>
      </c>
      <c r="G1741" s="39">
        <v>1.06</v>
      </c>
      <c r="H1741" s="39">
        <v>1.02</v>
      </c>
      <c r="I1741" s="39">
        <v>0.98</v>
      </c>
      <c r="J1741" s="15">
        <v>-0.1328</v>
      </c>
      <c r="K1741" s="54">
        <v>0.97535465748338401</v>
      </c>
      <c r="L1741" s="36">
        <v>-0.11899999999999999</v>
      </c>
      <c r="M1741" s="54">
        <v>0.72507897580785496</v>
      </c>
      <c r="N1741" s="15">
        <v>0.15</v>
      </c>
      <c r="O1741" s="54">
        <v>0.23200000000000001</v>
      </c>
      <c r="P1741" s="15">
        <v>-0.21210000000000001</v>
      </c>
      <c r="Q1741" s="49">
        <v>1</v>
      </c>
      <c r="R1741">
        <v>-9.6600000000000005E-2</v>
      </c>
      <c r="S1741" s="49">
        <v>0.88704454181743897</v>
      </c>
      <c r="T1741">
        <v>0.12180000000000001</v>
      </c>
      <c r="U1741" s="54">
        <v>0.66</v>
      </c>
      <c r="V1741" s="108">
        <v>0.49</v>
      </c>
      <c r="W1741">
        <f t="shared" si="108"/>
        <v>0</v>
      </c>
      <c r="X1741">
        <f t="shared" si="109"/>
        <v>0</v>
      </c>
      <c r="Y1741">
        <f t="shared" si="110"/>
        <v>0</v>
      </c>
      <c r="Z1741">
        <v>0</v>
      </c>
      <c r="AA1741">
        <v>0</v>
      </c>
      <c r="AB1741">
        <v>0</v>
      </c>
      <c r="AC1741">
        <v>0</v>
      </c>
      <c r="AD1741">
        <v>0</v>
      </c>
      <c r="AE1741">
        <v>0</v>
      </c>
      <c r="AF1741">
        <f t="shared" si="111"/>
        <v>8.4099999999999994E-2</v>
      </c>
      <c r="AG1741">
        <v>1.3800000000000007E-2</v>
      </c>
    </row>
    <row r="1742" spans="1:33" ht="17" x14ac:dyDescent="0.2">
      <c r="A1742" s="39" t="s">
        <v>9526</v>
      </c>
      <c r="B1742" s="78" t="s">
        <v>9527</v>
      </c>
      <c r="C1742" s="78" t="s">
        <v>71</v>
      </c>
      <c r="D1742" s="39">
        <v>-7.9299999999999982E-2</v>
      </c>
      <c r="E1742" s="39">
        <v>-0.14989999999999998</v>
      </c>
      <c r="F1742" s="39">
        <v>0.38159999999999999</v>
      </c>
      <c r="G1742" s="39">
        <v>1.06</v>
      </c>
      <c r="H1742" s="39">
        <v>1.1100000000000001</v>
      </c>
      <c r="I1742" s="39">
        <v>0.77</v>
      </c>
      <c r="J1742" s="15">
        <v>0.53349999999999997</v>
      </c>
      <c r="K1742" s="54">
        <v>0.84917244597599795</v>
      </c>
      <c r="L1742" s="36">
        <v>1.44E-2</v>
      </c>
      <c r="M1742" s="54">
        <v>0.99793298983976098</v>
      </c>
      <c r="N1742" s="15">
        <v>0.30299999999999999</v>
      </c>
      <c r="O1742" s="54">
        <v>1.0399999999999999E-3</v>
      </c>
      <c r="P1742" s="15">
        <v>0.45419999999999999</v>
      </c>
      <c r="Q1742" s="49">
        <v>6.8865427226673506E-2</v>
      </c>
      <c r="R1742">
        <v>0.39600000000000002</v>
      </c>
      <c r="S1742" s="49">
        <v>0.1164662228852</v>
      </c>
      <c r="T1742">
        <v>0.15310000000000001</v>
      </c>
      <c r="U1742" s="54">
        <v>4.4499999999999998E-2</v>
      </c>
      <c r="V1742" s="108">
        <v>1.32</v>
      </c>
      <c r="W1742">
        <f t="shared" si="108"/>
        <v>0</v>
      </c>
      <c r="X1742">
        <f t="shared" si="109"/>
        <v>0</v>
      </c>
      <c r="Y1742">
        <f t="shared" si="110"/>
        <v>0</v>
      </c>
      <c r="Z1742">
        <v>0</v>
      </c>
      <c r="AA1742">
        <v>0</v>
      </c>
      <c r="AB1742">
        <v>0</v>
      </c>
      <c r="AC1742">
        <v>0</v>
      </c>
      <c r="AD1742">
        <v>0</v>
      </c>
      <c r="AE1742">
        <v>0</v>
      </c>
      <c r="AF1742">
        <f t="shared" si="111"/>
        <v>8.4099999999999994E-2</v>
      </c>
      <c r="AG1742">
        <v>-0.51910000000000034</v>
      </c>
    </row>
    <row r="1743" spans="1:33" ht="17" x14ac:dyDescent="0.2">
      <c r="A1743" s="39" t="s">
        <v>4846</v>
      </c>
      <c r="B1743" s="78" t="s">
        <v>4847</v>
      </c>
      <c r="C1743" s="78" t="s">
        <v>253</v>
      </c>
      <c r="D1743" s="39">
        <v>-7.920000000000002E-2</v>
      </c>
      <c r="E1743" s="39">
        <v>-0.24970000000000001</v>
      </c>
      <c r="F1743" s="39">
        <v>-5.400000000000002E-3</v>
      </c>
      <c r="G1743" s="39">
        <v>1.06</v>
      </c>
      <c r="H1743" s="39">
        <v>1.19</v>
      </c>
      <c r="I1743" s="39">
        <v>1</v>
      </c>
      <c r="J1743" s="15">
        <v>0.13120000000000001</v>
      </c>
      <c r="K1743" s="54">
        <v>0.99370260381799502</v>
      </c>
      <c r="L1743" s="36">
        <v>0.1016</v>
      </c>
      <c r="M1743" s="54">
        <v>0.77668917839321805</v>
      </c>
      <c r="N1743" s="15">
        <v>3.0999999999999999E-3</v>
      </c>
      <c r="O1743" s="54">
        <v>0.97499999999999998</v>
      </c>
      <c r="P1743" s="15">
        <v>5.1999999999999998E-2</v>
      </c>
      <c r="Q1743" s="49">
        <v>1</v>
      </c>
      <c r="R1743">
        <v>9.6199999999999994E-2</v>
      </c>
      <c r="S1743" s="49">
        <v>0.89166503832087396</v>
      </c>
      <c r="T1743">
        <v>-0.24660000000000001</v>
      </c>
      <c r="U1743" s="54">
        <v>0.23</v>
      </c>
      <c r="V1743" s="108">
        <v>0.27</v>
      </c>
      <c r="W1743">
        <f t="shared" si="108"/>
        <v>0</v>
      </c>
      <c r="X1743">
        <f t="shared" si="109"/>
        <v>0</v>
      </c>
      <c r="Y1743">
        <f t="shared" si="110"/>
        <v>0</v>
      </c>
      <c r="Z1743">
        <v>0</v>
      </c>
      <c r="AA1743">
        <v>0</v>
      </c>
      <c r="AB1743">
        <v>0</v>
      </c>
      <c r="AC1743">
        <v>0</v>
      </c>
      <c r="AD1743">
        <v>0</v>
      </c>
      <c r="AE1743">
        <v>0</v>
      </c>
      <c r="AF1743">
        <f t="shared" si="111"/>
        <v>8.4099999999999994E-2</v>
      </c>
      <c r="AG1743">
        <v>-2.9699999999999949E-2</v>
      </c>
    </row>
    <row r="1744" spans="1:33" ht="17" x14ac:dyDescent="0.2">
      <c r="A1744" s="39" t="s">
        <v>7777</v>
      </c>
      <c r="B1744" s="78" t="s">
        <v>7778</v>
      </c>
      <c r="C1744" s="78" t="s">
        <v>216</v>
      </c>
      <c r="D1744" s="39">
        <v>-7.9100000000000004E-2</v>
      </c>
      <c r="E1744" s="39">
        <v>-0.12639999999999998</v>
      </c>
      <c r="F1744" s="39">
        <v>2.0999999999999908E-3</v>
      </c>
      <c r="G1744" s="39">
        <v>1.06</v>
      </c>
      <c r="H1744" s="39">
        <v>1.0900000000000001</v>
      </c>
      <c r="I1744" s="39">
        <v>1</v>
      </c>
      <c r="J1744" s="15">
        <v>-0.314</v>
      </c>
      <c r="K1744" s="54">
        <v>0.82702482207913897</v>
      </c>
      <c r="L1744" s="36">
        <v>-0.35339999999999999</v>
      </c>
      <c r="M1744" s="54">
        <v>0.49712474563382097</v>
      </c>
      <c r="N1744" s="15">
        <v>-4.6800000000000001E-2</v>
      </c>
      <c r="O1744" s="54">
        <v>0.60099999999999998</v>
      </c>
      <c r="P1744" s="15">
        <v>-0.3931</v>
      </c>
      <c r="Q1744" s="49">
        <v>0.74883998588193201</v>
      </c>
      <c r="R1744">
        <v>-0.3513</v>
      </c>
      <c r="S1744" s="49">
        <v>0.57300738858632405</v>
      </c>
      <c r="T1744">
        <v>-0.17319999999999999</v>
      </c>
      <c r="U1744" s="54">
        <v>0.157</v>
      </c>
      <c r="V1744" s="108">
        <v>0.43</v>
      </c>
      <c r="W1744">
        <f t="shared" si="108"/>
        <v>0</v>
      </c>
      <c r="X1744">
        <f t="shared" si="109"/>
        <v>0</v>
      </c>
      <c r="Y1744">
        <f t="shared" si="110"/>
        <v>0</v>
      </c>
      <c r="Z1744">
        <v>0</v>
      </c>
      <c r="AA1744">
        <v>0</v>
      </c>
      <c r="AB1744">
        <v>0</v>
      </c>
      <c r="AC1744">
        <v>0</v>
      </c>
      <c r="AD1744">
        <v>0</v>
      </c>
      <c r="AE1744">
        <v>0</v>
      </c>
      <c r="AF1744">
        <f t="shared" si="111"/>
        <v>8.4099999999999994E-2</v>
      </c>
      <c r="AG1744">
        <v>-3.9499999999999869E-2</v>
      </c>
    </row>
    <row r="1745" spans="1:33" ht="17" x14ac:dyDescent="0.2">
      <c r="A1745" s="39" t="s">
        <v>12507</v>
      </c>
      <c r="B1745" s="78" t="s">
        <v>54</v>
      </c>
      <c r="C1745" s="78" t="s">
        <v>57</v>
      </c>
      <c r="D1745" s="39">
        <v>-7.909999999999999E-2</v>
      </c>
      <c r="E1745" s="39">
        <v>-0.36420000000000002</v>
      </c>
      <c r="F1745" s="39">
        <v>3.4400000000000014E-2</v>
      </c>
      <c r="G1745" s="39">
        <v>1.06</v>
      </c>
      <c r="H1745" s="39">
        <v>1.29</v>
      </c>
      <c r="I1745" s="39">
        <v>0.98</v>
      </c>
      <c r="J1745" s="15">
        <v>7.0999999999999994E-2</v>
      </c>
      <c r="K1745" s="54">
        <v>1</v>
      </c>
      <c r="L1745" s="36">
        <v>0.2117</v>
      </c>
      <c r="M1745" s="54">
        <v>0.60030730564226598</v>
      </c>
      <c r="N1745" s="15">
        <v>0.48170000000000002</v>
      </c>
      <c r="O1745" s="54">
        <v>1.7799999999999999E-3</v>
      </c>
      <c r="P1745" s="15">
        <v>-8.0999999999999996E-3</v>
      </c>
      <c r="Q1745" s="49">
        <v>1</v>
      </c>
      <c r="R1745">
        <v>0.24610000000000001</v>
      </c>
      <c r="S1745" s="49">
        <v>0.575840031743868</v>
      </c>
      <c r="T1745">
        <v>0.11749999999999999</v>
      </c>
      <c r="U1745" s="54">
        <v>0.53700000000000003</v>
      </c>
      <c r="V1745" s="108">
        <v>1.82</v>
      </c>
      <c r="W1745">
        <f t="shared" si="108"/>
        <v>0</v>
      </c>
      <c r="X1745">
        <f t="shared" si="109"/>
        <v>0</v>
      </c>
      <c r="Y1745">
        <f t="shared" si="110"/>
        <v>0</v>
      </c>
      <c r="Z1745">
        <v>0</v>
      </c>
      <c r="AA1745">
        <v>0</v>
      </c>
      <c r="AB1745">
        <v>0</v>
      </c>
      <c r="AC1745">
        <v>0</v>
      </c>
      <c r="AD1745">
        <v>0</v>
      </c>
      <c r="AE1745">
        <v>0</v>
      </c>
      <c r="AF1745">
        <f t="shared" si="111"/>
        <v>8.4099999999999994E-2</v>
      </c>
      <c r="AG1745">
        <v>0.1406</v>
      </c>
    </row>
    <row r="1746" spans="1:33" ht="17" x14ac:dyDescent="0.2">
      <c r="A1746" s="39" t="s">
        <v>16604</v>
      </c>
      <c r="B1746" s="78" t="s">
        <v>17788</v>
      </c>
      <c r="C1746" s="78" t="s">
        <v>279</v>
      </c>
      <c r="D1746" s="39">
        <v>-7.9000000000000015E-2</v>
      </c>
      <c r="E1746" s="39">
        <v>0.42860000000000031</v>
      </c>
      <c r="F1746" s="39">
        <v>1.1844000000000001</v>
      </c>
      <c r="G1746" s="39">
        <v>1.06</v>
      </c>
      <c r="H1746" s="39">
        <v>0.74</v>
      </c>
      <c r="I1746" s="39">
        <v>0.44</v>
      </c>
      <c r="J1746" s="15">
        <v>-0.28070000000000001</v>
      </c>
      <c r="K1746" s="54">
        <v>1</v>
      </c>
      <c r="L1746" s="36">
        <v>-1.5828</v>
      </c>
      <c r="M1746" s="54">
        <v>0.56427881366355603</v>
      </c>
      <c r="N1746" s="15">
        <v>-2.5872000000000002</v>
      </c>
      <c r="O1746" s="54" t="s">
        <v>60</v>
      </c>
      <c r="P1746" s="15">
        <v>-0.35970000000000002</v>
      </c>
      <c r="Q1746" s="49">
        <v>1</v>
      </c>
      <c r="R1746">
        <v>-0.39839999999999998</v>
      </c>
      <c r="S1746" s="49">
        <v>0.90413670792263601</v>
      </c>
      <c r="T1746">
        <v>-2.1585999999999999</v>
      </c>
      <c r="U1746" s="54">
        <v>5.0999999999999997E-2</v>
      </c>
      <c r="V1746" s="108"/>
      <c r="W1746">
        <f t="shared" si="108"/>
        <v>0</v>
      </c>
      <c r="X1746">
        <f t="shared" si="109"/>
        <v>0</v>
      </c>
      <c r="Y1746">
        <f t="shared" si="110"/>
        <v>1</v>
      </c>
      <c r="Z1746">
        <v>0</v>
      </c>
      <c r="AA1746">
        <v>0</v>
      </c>
      <c r="AB1746">
        <v>0</v>
      </c>
      <c r="AC1746">
        <v>0</v>
      </c>
      <c r="AD1746">
        <v>0</v>
      </c>
      <c r="AE1746">
        <v>0</v>
      </c>
      <c r="AF1746">
        <f t="shared" si="111"/>
        <v>8.4099999999999994E-2</v>
      </c>
    </row>
    <row r="1747" spans="1:33" ht="17" x14ac:dyDescent="0.2">
      <c r="A1747" s="39" t="s">
        <v>15986</v>
      </c>
      <c r="B1747" s="78" t="s">
        <v>54</v>
      </c>
      <c r="C1747" s="78" t="s">
        <v>57</v>
      </c>
      <c r="D1747" s="39">
        <v>-7.8999999999999987E-2</v>
      </c>
      <c r="E1747" s="39">
        <v>-0.18720000000000003</v>
      </c>
      <c r="F1747" s="39">
        <v>0.27190000000000003</v>
      </c>
      <c r="G1747" s="39">
        <v>1.06</v>
      </c>
      <c r="H1747" s="39">
        <v>1.1399999999999999</v>
      </c>
      <c r="I1747" s="39">
        <v>0.83</v>
      </c>
      <c r="J1747" s="15">
        <v>-0.24529999999999999</v>
      </c>
      <c r="K1747" s="54">
        <v>1</v>
      </c>
      <c r="L1747" s="36">
        <v>-0.1676</v>
      </c>
      <c r="M1747" s="54">
        <v>0.91200594655102396</v>
      </c>
      <c r="N1747" s="15">
        <v>-0.33150000000000002</v>
      </c>
      <c r="O1747" s="54">
        <v>4.4499999999999997E-6</v>
      </c>
      <c r="P1747" s="15">
        <v>-0.32429999999999998</v>
      </c>
      <c r="Q1747" s="49">
        <v>0.92104569417719795</v>
      </c>
      <c r="R1747">
        <v>0.1043</v>
      </c>
      <c r="S1747" s="49">
        <v>0.91325671907413997</v>
      </c>
      <c r="T1747">
        <v>-0.51870000000000005</v>
      </c>
      <c r="U1747" s="54">
        <v>1.4600000000000001E-5</v>
      </c>
      <c r="V1747" s="108">
        <v>0.56000000000000005</v>
      </c>
      <c r="W1747">
        <f t="shared" si="108"/>
        <v>0</v>
      </c>
      <c r="X1747">
        <f t="shared" si="109"/>
        <v>0</v>
      </c>
      <c r="Y1747">
        <f t="shared" si="110"/>
        <v>0</v>
      </c>
      <c r="Z1747">
        <v>0</v>
      </c>
      <c r="AA1747">
        <v>0</v>
      </c>
      <c r="AB1747">
        <v>0</v>
      </c>
      <c r="AC1747">
        <v>0</v>
      </c>
      <c r="AD1747">
        <v>0</v>
      </c>
      <c r="AE1747">
        <v>0</v>
      </c>
      <c r="AF1747">
        <f t="shared" si="111"/>
        <v>8.4099999999999994E-2</v>
      </c>
      <c r="AG1747">
        <v>7.7700000000000102E-2</v>
      </c>
    </row>
    <row r="1748" spans="1:33" ht="17" x14ac:dyDescent="0.2">
      <c r="A1748" s="39" t="s">
        <v>9556</v>
      </c>
      <c r="B1748" s="78" t="s">
        <v>9557</v>
      </c>
      <c r="C1748" s="78" t="s">
        <v>71</v>
      </c>
      <c r="D1748" s="39">
        <v>-7.8899999999999998E-2</v>
      </c>
      <c r="E1748" s="39">
        <v>-0.12890000000000001</v>
      </c>
      <c r="F1748" s="39">
        <v>-3.2999999999999974E-3</v>
      </c>
      <c r="G1748" s="39">
        <v>1.06</v>
      </c>
      <c r="H1748" s="39">
        <v>1.0900000000000001</v>
      </c>
      <c r="I1748" s="39">
        <v>1</v>
      </c>
      <c r="J1748" s="15">
        <v>0.1583</v>
      </c>
      <c r="K1748" s="54">
        <v>0.96291489586281698</v>
      </c>
      <c r="L1748" s="36">
        <v>0.10879999999999999</v>
      </c>
      <c r="M1748" s="54">
        <v>0.79850426356549398</v>
      </c>
      <c r="N1748" s="15">
        <v>4.2500000000000003E-2</v>
      </c>
      <c r="O1748" s="54">
        <v>0.69699999999999995</v>
      </c>
      <c r="P1748" s="15">
        <v>7.9399999999999998E-2</v>
      </c>
      <c r="Q1748" s="49">
        <v>1</v>
      </c>
      <c r="R1748">
        <v>0.1055</v>
      </c>
      <c r="S1748" s="49">
        <v>0.79850426356549398</v>
      </c>
      <c r="T1748">
        <v>-8.6400000000000005E-2</v>
      </c>
      <c r="U1748" s="54">
        <v>0.72699999999999998</v>
      </c>
      <c r="V1748" s="108">
        <v>1.1399999999999999</v>
      </c>
      <c r="W1748">
        <f t="shared" si="108"/>
        <v>0</v>
      </c>
      <c r="X1748">
        <f t="shared" si="109"/>
        <v>0</v>
      </c>
      <c r="Y1748">
        <f t="shared" si="110"/>
        <v>0</v>
      </c>
      <c r="Z1748">
        <v>0</v>
      </c>
      <c r="AA1748">
        <v>0</v>
      </c>
      <c r="AB1748">
        <v>0</v>
      </c>
      <c r="AC1748">
        <v>0</v>
      </c>
      <c r="AD1748">
        <v>0</v>
      </c>
      <c r="AE1748">
        <v>0</v>
      </c>
      <c r="AF1748">
        <f t="shared" si="111"/>
        <v>8.4099999999999994E-2</v>
      </c>
      <c r="AG1748">
        <v>-4.9499999999999988E-2</v>
      </c>
    </row>
    <row r="1749" spans="1:33" ht="17" x14ac:dyDescent="0.2">
      <c r="A1749" s="39" t="s">
        <v>16838</v>
      </c>
      <c r="B1749" s="78" t="s">
        <v>98</v>
      </c>
      <c r="C1749" s="78" t="s">
        <v>57</v>
      </c>
      <c r="D1749" s="39">
        <v>-7.8899999999999998E-2</v>
      </c>
      <c r="E1749" s="39">
        <v>-0.12179999999999991</v>
      </c>
      <c r="F1749" s="39">
        <v>-0.3201</v>
      </c>
      <c r="G1749" s="39">
        <v>1.06</v>
      </c>
      <c r="H1749" s="39">
        <v>1.0900000000000001</v>
      </c>
      <c r="I1749" s="39">
        <v>1.25</v>
      </c>
      <c r="J1749" s="15">
        <v>0.28639999999999999</v>
      </c>
      <c r="K1749" s="54">
        <v>1</v>
      </c>
      <c r="L1749" s="36">
        <v>-3.3399999999999999E-2</v>
      </c>
      <c r="M1749" s="54">
        <v>0.987568802721012</v>
      </c>
      <c r="N1749" s="11">
        <v>0.79779999999999995</v>
      </c>
      <c r="O1749" s="54">
        <v>2.2E-17</v>
      </c>
      <c r="P1749" s="15">
        <v>0.20749999999999999</v>
      </c>
      <c r="Q1749" s="49">
        <v>1</v>
      </c>
      <c r="R1749">
        <v>-0.35349999999999998</v>
      </c>
      <c r="S1749" s="49">
        <v>0.60002294429636904</v>
      </c>
      <c r="T1749">
        <v>0.67600000000000005</v>
      </c>
      <c r="U1749" s="54">
        <v>6.5599999999999999E-6</v>
      </c>
      <c r="V1749" s="109">
        <v>3.53</v>
      </c>
      <c r="W1749">
        <f t="shared" si="108"/>
        <v>0</v>
      </c>
      <c r="X1749">
        <f t="shared" si="109"/>
        <v>0</v>
      </c>
      <c r="Y1749">
        <f t="shared" si="110"/>
        <v>0</v>
      </c>
      <c r="Z1749">
        <v>0</v>
      </c>
      <c r="AA1749">
        <v>0</v>
      </c>
      <c r="AB1749">
        <v>0</v>
      </c>
      <c r="AC1749">
        <v>0</v>
      </c>
      <c r="AD1749">
        <v>0</v>
      </c>
      <c r="AE1749">
        <v>1</v>
      </c>
      <c r="AF1749">
        <f t="shared" si="111"/>
        <v>8.4099999999999994E-2</v>
      </c>
    </row>
    <row r="1750" spans="1:33" ht="17" x14ac:dyDescent="0.2">
      <c r="A1750" s="39" t="s">
        <v>17148</v>
      </c>
      <c r="B1750" s="78" t="s">
        <v>54</v>
      </c>
      <c r="C1750" s="78" t="s">
        <v>57</v>
      </c>
      <c r="D1750" s="39">
        <v>-7.8899999999999998E-2</v>
      </c>
      <c r="E1750" s="39">
        <v>-1.6799999999999999E-2</v>
      </c>
      <c r="F1750" s="39">
        <v>-3.8400000000000004E-2</v>
      </c>
      <c r="G1750" s="39">
        <v>1.06</v>
      </c>
      <c r="H1750" s="39">
        <v>1.01</v>
      </c>
      <c r="I1750" s="39">
        <v>1.03</v>
      </c>
      <c r="J1750" s="15">
        <v>0.15279999999999999</v>
      </c>
      <c r="K1750" s="54">
        <v>1</v>
      </c>
      <c r="L1750" s="36">
        <v>0.1026</v>
      </c>
      <c r="M1750" s="54">
        <v>0.85382392654881001</v>
      </c>
      <c r="N1750" s="15">
        <v>4.1999999999999997E-3</v>
      </c>
      <c r="O1750" s="54">
        <v>0.97599999999999998</v>
      </c>
      <c r="P1750" s="15">
        <v>7.3899999999999993E-2</v>
      </c>
      <c r="Q1750" s="49">
        <v>1</v>
      </c>
      <c r="R1750">
        <v>6.4199999999999993E-2</v>
      </c>
      <c r="S1750" s="49">
        <v>0.937269890815703</v>
      </c>
      <c r="T1750">
        <v>-1.26E-2</v>
      </c>
      <c r="U1750" s="54">
        <v>0.94499999999999995</v>
      </c>
      <c r="V1750" s="108">
        <v>0.56999999999999995</v>
      </c>
      <c r="W1750">
        <f t="shared" si="108"/>
        <v>0</v>
      </c>
      <c r="X1750">
        <f t="shared" si="109"/>
        <v>0</v>
      </c>
      <c r="Y1750">
        <f t="shared" si="110"/>
        <v>0</v>
      </c>
      <c r="Z1750">
        <v>0</v>
      </c>
      <c r="AA1750">
        <v>0</v>
      </c>
      <c r="AB1750">
        <v>0</v>
      </c>
      <c r="AC1750">
        <v>0</v>
      </c>
      <c r="AD1750">
        <v>0</v>
      </c>
      <c r="AE1750">
        <v>0</v>
      </c>
      <c r="AF1750">
        <f t="shared" si="111"/>
        <v>8.4099999999999994E-2</v>
      </c>
    </row>
    <row r="1751" spans="1:33" ht="17" x14ac:dyDescent="0.2">
      <c r="A1751" s="39" t="s">
        <v>3782</v>
      </c>
      <c r="B1751" s="78" t="s">
        <v>3783</v>
      </c>
      <c r="C1751" s="78" t="s">
        <v>86</v>
      </c>
      <c r="D1751" s="39">
        <v>-7.8799999999999995E-2</v>
      </c>
      <c r="E1751" s="39">
        <v>-7.1099999999999997E-2</v>
      </c>
      <c r="F1751" s="39">
        <v>0.13899999999999998</v>
      </c>
      <c r="G1751" s="39">
        <v>1.06</v>
      </c>
      <c r="H1751" s="39">
        <v>1.05</v>
      </c>
      <c r="I1751" s="39">
        <v>0.91</v>
      </c>
      <c r="J1751" s="15">
        <v>6.9699999999999998E-2</v>
      </c>
      <c r="K1751" s="54">
        <v>1</v>
      </c>
      <c r="L1751" s="36">
        <v>-0.32869999999999999</v>
      </c>
      <c r="M1751" s="54">
        <v>0.52025541918531604</v>
      </c>
      <c r="N1751" s="15">
        <v>8.1000000000000003E-2</v>
      </c>
      <c r="O1751" s="54">
        <v>0.35699999999999998</v>
      </c>
      <c r="P1751" s="15">
        <v>-9.1000000000000004E-3</v>
      </c>
      <c r="Q1751" s="49">
        <v>1</v>
      </c>
      <c r="R1751">
        <v>-0.18970000000000001</v>
      </c>
      <c r="S1751" s="49">
        <v>0.82707889715524896</v>
      </c>
      <c r="T1751">
        <v>9.9000000000000008E-3</v>
      </c>
      <c r="U1751" s="54">
        <v>0.95099999999999996</v>
      </c>
      <c r="V1751" s="108">
        <v>0.44</v>
      </c>
      <c r="W1751">
        <f t="shared" si="108"/>
        <v>0</v>
      </c>
      <c r="X1751">
        <f t="shared" si="109"/>
        <v>0</v>
      </c>
      <c r="Y1751">
        <f t="shared" si="110"/>
        <v>0</v>
      </c>
      <c r="Z1751">
        <v>0</v>
      </c>
      <c r="AA1751">
        <v>0</v>
      </c>
      <c r="AB1751">
        <v>0</v>
      </c>
      <c r="AC1751">
        <v>0</v>
      </c>
      <c r="AD1751">
        <v>0</v>
      </c>
      <c r="AE1751">
        <v>0</v>
      </c>
      <c r="AF1751">
        <f t="shared" si="111"/>
        <v>8.4099999999999994E-2</v>
      </c>
      <c r="AG1751">
        <v>-0.39839999999999998</v>
      </c>
    </row>
    <row r="1752" spans="1:33" ht="17" x14ac:dyDescent="0.2">
      <c r="A1752" s="39" t="s">
        <v>17074</v>
      </c>
      <c r="B1752" s="78" t="s">
        <v>54</v>
      </c>
      <c r="C1752" s="78" t="s">
        <v>57</v>
      </c>
      <c r="D1752" s="39">
        <v>-7.8799999999999981E-2</v>
      </c>
      <c r="E1752" s="39">
        <v>7.999999999999674E-4</v>
      </c>
      <c r="F1752" s="39">
        <v>0.13750000000000001</v>
      </c>
      <c r="G1752" s="39">
        <v>1.06</v>
      </c>
      <c r="H1752" s="39">
        <v>1</v>
      </c>
      <c r="I1752" s="39">
        <v>0.91</v>
      </c>
      <c r="J1752" s="15">
        <v>-0.34160000000000001</v>
      </c>
      <c r="K1752" s="54">
        <v>0.25957424119425698</v>
      </c>
      <c r="L1752" s="36">
        <v>-0.46750000000000003</v>
      </c>
      <c r="M1752" s="54">
        <v>3.1643842431443199E-2</v>
      </c>
      <c r="N1752" s="15">
        <v>-0.38269999999999998</v>
      </c>
      <c r="O1752" s="54">
        <v>3.8600000000000001E-3</v>
      </c>
      <c r="P1752" s="15">
        <v>-0.4204</v>
      </c>
      <c r="Q1752" s="49">
        <v>0.54594903248420501</v>
      </c>
      <c r="R1752">
        <v>-0.33</v>
      </c>
      <c r="S1752" s="49">
        <v>0.52087163555503802</v>
      </c>
      <c r="T1752">
        <v>-0.38190000000000002</v>
      </c>
      <c r="U1752" s="54">
        <v>0.26900000000000002</v>
      </c>
      <c r="V1752" s="108">
        <v>0.37</v>
      </c>
      <c r="W1752">
        <f t="shared" si="108"/>
        <v>0</v>
      </c>
      <c r="X1752">
        <f t="shared" si="109"/>
        <v>0</v>
      </c>
      <c r="Y1752">
        <f t="shared" si="110"/>
        <v>0</v>
      </c>
      <c r="Z1752">
        <v>0</v>
      </c>
      <c r="AA1752">
        <v>0</v>
      </c>
      <c r="AB1752">
        <v>0</v>
      </c>
      <c r="AC1752">
        <v>0</v>
      </c>
      <c r="AD1752">
        <v>0</v>
      </c>
      <c r="AE1752">
        <v>0</v>
      </c>
      <c r="AF1752">
        <f t="shared" si="111"/>
        <v>8.4099999999999994E-2</v>
      </c>
    </row>
    <row r="1753" spans="1:33" ht="17" x14ac:dyDescent="0.2">
      <c r="A1753" s="39" t="s">
        <v>11194</v>
      </c>
      <c r="B1753" s="78" t="s">
        <v>54</v>
      </c>
      <c r="C1753" s="78" t="s">
        <v>57</v>
      </c>
      <c r="D1753" s="39">
        <v>-7.8600000000000031E-2</v>
      </c>
      <c r="E1753" s="39">
        <v>-1.9100000000000006E-2</v>
      </c>
      <c r="F1753" s="39">
        <v>1.5000000000000013E-3</v>
      </c>
      <c r="G1753" s="39">
        <v>1.06</v>
      </c>
      <c r="H1753" s="39">
        <v>1.01</v>
      </c>
      <c r="I1753" s="39">
        <v>1</v>
      </c>
      <c r="J1753" s="15">
        <v>0.32440000000000002</v>
      </c>
      <c r="K1753" s="54">
        <v>1</v>
      </c>
      <c r="L1753" s="36">
        <v>0.38109999999999999</v>
      </c>
      <c r="M1753" s="54">
        <v>0.827817265735174</v>
      </c>
      <c r="N1753" s="15">
        <v>0.44219999999999998</v>
      </c>
      <c r="O1753" s="54">
        <v>0.378</v>
      </c>
      <c r="P1753" s="15">
        <v>0.24579999999999999</v>
      </c>
      <c r="Q1753" s="49">
        <v>1</v>
      </c>
      <c r="R1753">
        <v>0.3826</v>
      </c>
      <c r="S1753" s="49">
        <v>0.700493256746473</v>
      </c>
      <c r="T1753">
        <v>0.42309999999999998</v>
      </c>
      <c r="U1753" s="54">
        <v>0.19500000000000001</v>
      </c>
      <c r="V1753" s="108">
        <v>0.78</v>
      </c>
      <c r="W1753">
        <f t="shared" si="108"/>
        <v>0</v>
      </c>
      <c r="X1753">
        <f t="shared" si="109"/>
        <v>0</v>
      </c>
      <c r="Y1753">
        <f t="shared" si="110"/>
        <v>0</v>
      </c>
      <c r="Z1753">
        <v>0</v>
      </c>
      <c r="AA1753">
        <v>0</v>
      </c>
      <c r="AB1753">
        <v>0</v>
      </c>
      <c r="AC1753">
        <v>0</v>
      </c>
      <c r="AD1753">
        <v>0</v>
      </c>
      <c r="AE1753">
        <v>0</v>
      </c>
      <c r="AF1753">
        <f t="shared" si="111"/>
        <v>8.4099999999999994E-2</v>
      </c>
      <c r="AG1753">
        <v>5.6700000000000195E-2</v>
      </c>
    </row>
    <row r="1754" spans="1:33" ht="17" x14ac:dyDescent="0.2">
      <c r="A1754" s="39" t="s">
        <v>12370</v>
      </c>
      <c r="B1754" s="78" t="s">
        <v>54</v>
      </c>
      <c r="C1754" s="78" t="s">
        <v>57</v>
      </c>
      <c r="D1754" s="39">
        <v>-7.85E-2</v>
      </c>
      <c r="E1754" s="39">
        <v>-0.20110000000000003</v>
      </c>
      <c r="F1754" s="39">
        <v>-0.41200000000000003</v>
      </c>
      <c r="G1754" s="39">
        <v>1.06</v>
      </c>
      <c r="H1754" s="39">
        <v>1.1499999999999999</v>
      </c>
      <c r="I1754" s="39">
        <v>1.33</v>
      </c>
      <c r="J1754" s="15">
        <v>8.43E-2</v>
      </c>
      <c r="K1754" s="54">
        <v>1</v>
      </c>
      <c r="L1754" s="36">
        <v>0.33860000000000001</v>
      </c>
      <c r="M1754" s="54">
        <v>0.68272182991193697</v>
      </c>
      <c r="N1754" s="15">
        <v>-0.17519999999999999</v>
      </c>
      <c r="O1754" s="54">
        <v>3.1899999999999998E-2</v>
      </c>
      <c r="P1754" s="15">
        <v>5.7999999999999996E-3</v>
      </c>
      <c r="Q1754" s="49">
        <v>1</v>
      </c>
      <c r="R1754">
        <v>-7.3400000000000007E-2</v>
      </c>
      <c r="S1754" s="49">
        <v>0.90204246569976898</v>
      </c>
      <c r="T1754">
        <v>-0.37630000000000002</v>
      </c>
      <c r="U1754" s="54">
        <v>3.3700000000000002E-3</v>
      </c>
      <c r="V1754" s="108">
        <v>1.1299999999999999</v>
      </c>
      <c r="W1754">
        <f t="shared" si="108"/>
        <v>0</v>
      </c>
      <c r="X1754">
        <f t="shared" si="109"/>
        <v>0</v>
      </c>
      <c r="Y1754">
        <f t="shared" si="110"/>
        <v>0</v>
      </c>
      <c r="Z1754">
        <v>0</v>
      </c>
      <c r="AA1754">
        <v>0</v>
      </c>
      <c r="AB1754">
        <v>0</v>
      </c>
      <c r="AC1754">
        <v>0</v>
      </c>
      <c r="AD1754">
        <v>0</v>
      </c>
      <c r="AE1754">
        <v>0</v>
      </c>
      <c r="AF1754">
        <f t="shared" si="111"/>
        <v>8.4099999999999994E-2</v>
      </c>
      <c r="AG1754">
        <v>0.25429999999999997</v>
      </c>
    </row>
    <row r="1755" spans="1:33" ht="17" x14ac:dyDescent="0.2">
      <c r="A1755" s="39" t="s">
        <v>6553</v>
      </c>
      <c r="B1755" s="78" t="s">
        <v>6554</v>
      </c>
      <c r="C1755" s="78" t="s">
        <v>6510</v>
      </c>
      <c r="D1755" s="39">
        <v>-7.8400000000000025E-2</v>
      </c>
      <c r="E1755" s="39">
        <v>-0.34810000000000002</v>
      </c>
      <c r="F1755" s="39">
        <v>1.7899999999999999E-2</v>
      </c>
      <c r="G1755" s="39">
        <v>1.06</v>
      </c>
      <c r="H1755" s="39">
        <v>1.27</v>
      </c>
      <c r="I1755" s="39">
        <v>0.99</v>
      </c>
      <c r="J1755" s="15">
        <v>-0.18959999999999999</v>
      </c>
      <c r="K1755" s="54">
        <v>1</v>
      </c>
      <c r="L1755" s="36">
        <v>-2.58E-2</v>
      </c>
      <c r="M1755" s="54">
        <v>0.98074697842036196</v>
      </c>
      <c r="N1755" s="15">
        <v>-1.61E-2</v>
      </c>
      <c r="O1755" s="54">
        <v>0.88400000000000001</v>
      </c>
      <c r="P1755" s="15">
        <v>-0.26800000000000002</v>
      </c>
      <c r="Q1755" s="49">
        <v>0.93346106975156895</v>
      </c>
      <c r="R1755">
        <v>-7.9000000000000008E-3</v>
      </c>
      <c r="S1755" s="49">
        <v>0.99795212542434297</v>
      </c>
      <c r="T1755">
        <v>-0.36420000000000002</v>
      </c>
      <c r="U1755" s="54">
        <v>3.4900000000000001E-5</v>
      </c>
      <c r="V1755" s="108">
        <v>0.53</v>
      </c>
      <c r="W1755">
        <f t="shared" si="108"/>
        <v>0</v>
      </c>
      <c r="X1755">
        <f t="shared" si="109"/>
        <v>0</v>
      </c>
      <c r="Y1755">
        <f t="shared" si="110"/>
        <v>0</v>
      </c>
      <c r="Z1755">
        <v>0</v>
      </c>
      <c r="AA1755">
        <v>0</v>
      </c>
      <c r="AB1755">
        <v>0</v>
      </c>
      <c r="AC1755">
        <v>0</v>
      </c>
      <c r="AD1755">
        <v>0</v>
      </c>
      <c r="AE1755">
        <v>0</v>
      </c>
      <c r="AF1755">
        <f t="shared" si="111"/>
        <v>8.4099999999999994E-2</v>
      </c>
      <c r="AG1755">
        <v>0.16380000000000017</v>
      </c>
    </row>
    <row r="1756" spans="1:33" ht="17" x14ac:dyDescent="0.2">
      <c r="A1756" s="39" t="s">
        <v>10464</v>
      </c>
      <c r="B1756" s="78" t="s">
        <v>10465</v>
      </c>
      <c r="C1756" s="78" t="s">
        <v>57</v>
      </c>
      <c r="D1756" s="39">
        <v>-7.8400000000000025E-2</v>
      </c>
      <c r="E1756" s="39">
        <v>-9.6700000000000008E-2</v>
      </c>
      <c r="F1756" s="39">
        <v>3.080000000000005E-2</v>
      </c>
      <c r="G1756" s="39">
        <v>1.06</v>
      </c>
      <c r="H1756" s="39">
        <v>1.07</v>
      </c>
      <c r="I1756" s="39">
        <v>0.98</v>
      </c>
      <c r="J1756" s="11">
        <v>0.75390000000000001</v>
      </c>
      <c r="K1756" s="54">
        <v>2.8546325668861198E-3</v>
      </c>
      <c r="L1756" s="11">
        <v>0.5968</v>
      </c>
      <c r="M1756" s="54">
        <v>2.6384049886240098E-2</v>
      </c>
      <c r="N1756" s="7">
        <v>1.2132000000000001</v>
      </c>
      <c r="O1756" s="54">
        <v>2.3199999999999999E-23</v>
      </c>
      <c r="P1756" s="15">
        <v>0.67549999999999999</v>
      </c>
      <c r="Q1756" s="49">
        <v>0.115491399349513</v>
      </c>
      <c r="R1756">
        <v>0.62760000000000005</v>
      </c>
      <c r="S1756" s="49">
        <v>0.112709034654932</v>
      </c>
      <c r="T1756">
        <v>1.1165</v>
      </c>
      <c r="U1756" s="54">
        <v>1.3000000000000001E-9</v>
      </c>
      <c r="V1756" s="108">
        <v>0.97</v>
      </c>
      <c r="W1756">
        <f t="shared" si="108"/>
        <v>0</v>
      </c>
      <c r="X1756">
        <f t="shared" si="109"/>
        <v>0</v>
      </c>
      <c r="Y1756">
        <f t="shared" si="110"/>
        <v>0</v>
      </c>
      <c r="Z1756">
        <v>0</v>
      </c>
      <c r="AA1756">
        <v>0</v>
      </c>
      <c r="AB1756">
        <v>0</v>
      </c>
      <c r="AC1756">
        <v>1</v>
      </c>
      <c r="AD1756">
        <v>1</v>
      </c>
      <c r="AE1756">
        <v>1</v>
      </c>
      <c r="AF1756">
        <f t="shared" si="111"/>
        <v>8.4099999999999994E-2</v>
      </c>
      <c r="AG1756">
        <v>-0.15699999999999997</v>
      </c>
    </row>
    <row r="1757" spans="1:33" ht="17" x14ac:dyDescent="0.2">
      <c r="A1757" s="39" t="s">
        <v>3060</v>
      </c>
      <c r="B1757" s="78" t="s">
        <v>3061</v>
      </c>
      <c r="C1757" s="78" t="s">
        <v>155</v>
      </c>
      <c r="D1757" s="39">
        <v>-7.8399999999999997E-2</v>
      </c>
      <c r="E1757" s="39">
        <v>0.1409</v>
      </c>
      <c r="F1757" s="39">
        <v>0.17509999999999998</v>
      </c>
      <c r="G1757" s="39">
        <v>1.06</v>
      </c>
      <c r="H1757" s="39">
        <v>0.91</v>
      </c>
      <c r="I1757" s="39">
        <v>0.89</v>
      </c>
      <c r="J1757" s="15">
        <v>9.5999999999999992E-3</v>
      </c>
      <c r="K1757" s="54">
        <v>1</v>
      </c>
      <c r="L1757" s="36">
        <v>-0.30969999999999998</v>
      </c>
      <c r="M1757" s="54">
        <v>0.68938186637422705</v>
      </c>
      <c r="N1757" s="15">
        <v>-9.2700000000000005E-2</v>
      </c>
      <c r="O1757" s="54">
        <v>0.32600000000000001</v>
      </c>
      <c r="P1757" s="15">
        <v>-6.88E-2</v>
      </c>
      <c r="Q1757" s="49">
        <v>1</v>
      </c>
      <c r="R1757">
        <v>-0.1346</v>
      </c>
      <c r="S1757" s="49">
        <v>0.84668016181269101</v>
      </c>
      <c r="T1757">
        <v>4.82E-2</v>
      </c>
      <c r="U1757" s="54">
        <v>0.82</v>
      </c>
      <c r="V1757" s="108">
        <v>0.76</v>
      </c>
      <c r="W1757">
        <f t="shared" si="108"/>
        <v>0</v>
      </c>
      <c r="X1757">
        <f t="shared" si="109"/>
        <v>0</v>
      </c>
      <c r="Y1757">
        <f t="shared" si="110"/>
        <v>0</v>
      </c>
      <c r="Z1757">
        <v>0</v>
      </c>
      <c r="AA1757">
        <v>0</v>
      </c>
      <c r="AB1757">
        <v>0</v>
      </c>
      <c r="AC1757">
        <v>0</v>
      </c>
      <c r="AD1757">
        <v>0</v>
      </c>
      <c r="AE1757">
        <v>0</v>
      </c>
      <c r="AF1757">
        <f t="shared" si="111"/>
        <v>8.4099999999999994E-2</v>
      </c>
      <c r="AG1757">
        <v>-0.31920000000000015</v>
      </c>
    </row>
    <row r="1758" spans="1:33" ht="17" x14ac:dyDescent="0.2">
      <c r="A1758" s="39" t="s">
        <v>11759</v>
      </c>
      <c r="B1758" s="78" t="s">
        <v>11760</v>
      </c>
      <c r="C1758" s="78" t="s">
        <v>57</v>
      </c>
      <c r="D1758" s="39">
        <v>-7.8399999999999997E-2</v>
      </c>
      <c r="E1758" s="39">
        <v>0.20159999999999995</v>
      </c>
      <c r="F1758" s="39">
        <v>0.29729999999999995</v>
      </c>
      <c r="G1758" s="39">
        <v>1.06</v>
      </c>
      <c r="H1758" s="39">
        <v>0.87</v>
      </c>
      <c r="I1758" s="39">
        <v>0.81</v>
      </c>
      <c r="J1758" s="15">
        <v>0.1605</v>
      </c>
      <c r="K1758" s="54">
        <v>1</v>
      </c>
      <c r="L1758" s="36">
        <v>0.2041</v>
      </c>
      <c r="M1758" s="54">
        <v>0.78252722364955596</v>
      </c>
      <c r="N1758" s="15">
        <v>0.42980000000000002</v>
      </c>
      <c r="O1758" s="54">
        <v>3.0499999999999999E-5</v>
      </c>
      <c r="P1758" s="15">
        <v>8.2100000000000006E-2</v>
      </c>
      <c r="Q1758" s="49">
        <v>1</v>
      </c>
      <c r="R1758">
        <v>0.50139999999999996</v>
      </c>
      <c r="S1758" s="49">
        <v>0.48150699824322302</v>
      </c>
      <c r="T1758">
        <v>0.63139999999999996</v>
      </c>
      <c r="U1758" s="54">
        <v>7.0999999999999994E-2</v>
      </c>
      <c r="V1758" s="108">
        <v>1.41</v>
      </c>
      <c r="W1758">
        <f t="shared" si="108"/>
        <v>0</v>
      </c>
      <c r="X1758">
        <f t="shared" si="109"/>
        <v>0</v>
      </c>
      <c r="Y1758">
        <f t="shared" si="110"/>
        <v>0</v>
      </c>
      <c r="Z1758">
        <v>0</v>
      </c>
      <c r="AA1758">
        <v>0</v>
      </c>
      <c r="AB1758">
        <v>0</v>
      </c>
      <c r="AC1758">
        <v>0</v>
      </c>
      <c r="AD1758">
        <v>0</v>
      </c>
      <c r="AE1758">
        <v>0</v>
      </c>
      <c r="AF1758">
        <f t="shared" si="111"/>
        <v>8.4099999999999994E-2</v>
      </c>
      <c r="AG1758">
        <v>4.3599999999999861E-2</v>
      </c>
    </row>
    <row r="1759" spans="1:33" ht="17" x14ac:dyDescent="0.2">
      <c r="A1759" s="39" t="s">
        <v>11057</v>
      </c>
      <c r="B1759" s="78" t="s">
        <v>54</v>
      </c>
      <c r="C1759" s="78" t="s">
        <v>57</v>
      </c>
      <c r="D1759" s="39">
        <v>-7.839999999999997E-2</v>
      </c>
      <c r="E1759" s="39">
        <v>-0.20539999999999997</v>
      </c>
      <c r="F1759" s="39">
        <v>-0.1573</v>
      </c>
      <c r="G1759" s="39">
        <v>1.06</v>
      </c>
      <c r="H1759" s="39">
        <v>1.1499999999999999</v>
      </c>
      <c r="I1759" s="39">
        <v>1.1200000000000001</v>
      </c>
      <c r="J1759" s="15">
        <v>0.40489999999999998</v>
      </c>
      <c r="K1759" s="54">
        <v>0.66520663751416498</v>
      </c>
      <c r="L1759" s="36">
        <v>0.4204</v>
      </c>
      <c r="M1759" s="54">
        <v>0.45921985212898397</v>
      </c>
      <c r="N1759" s="11">
        <v>0.59379999999999999</v>
      </c>
      <c r="O1759" s="54">
        <v>3.3099999999999999E-9</v>
      </c>
      <c r="P1759" s="15">
        <v>0.32650000000000001</v>
      </c>
      <c r="Q1759" s="49">
        <v>0.23554075362381999</v>
      </c>
      <c r="R1759">
        <v>0.2631</v>
      </c>
      <c r="S1759" s="49">
        <v>0.35559286269018903</v>
      </c>
      <c r="T1759">
        <v>0.38840000000000002</v>
      </c>
      <c r="U1759" s="54">
        <v>1.1900000000000001E-4</v>
      </c>
      <c r="V1759" s="109">
        <v>2.68</v>
      </c>
      <c r="W1759">
        <f t="shared" si="108"/>
        <v>0</v>
      </c>
      <c r="X1759">
        <f t="shared" si="109"/>
        <v>0</v>
      </c>
      <c r="Y1759">
        <f t="shared" si="110"/>
        <v>0</v>
      </c>
      <c r="Z1759">
        <v>0</v>
      </c>
      <c r="AA1759">
        <v>0</v>
      </c>
      <c r="AB1759">
        <v>0</v>
      </c>
      <c r="AC1759">
        <v>0</v>
      </c>
      <c r="AD1759">
        <v>0</v>
      </c>
      <c r="AE1759">
        <v>1</v>
      </c>
      <c r="AF1759">
        <f t="shared" si="111"/>
        <v>8.4099999999999994E-2</v>
      </c>
      <c r="AG1759">
        <v>1.5499999999999847E-2</v>
      </c>
    </row>
    <row r="1760" spans="1:33" ht="17" x14ac:dyDescent="0.2">
      <c r="A1760" s="39" t="s">
        <v>17600</v>
      </c>
      <c r="B1760" s="78" t="s">
        <v>2110</v>
      </c>
      <c r="C1760" s="78" t="s">
        <v>131</v>
      </c>
      <c r="D1760" s="39">
        <v>-7.8300000000000008E-2</v>
      </c>
      <c r="E1760" s="39">
        <v>-0.20180000000000001</v>
      </c>
      <c r="F1760" s="39">
        <v>0.14880000000000002</v>
      </c>
      <c r="G1760" s="39">
        <v>1.06</v>
      </c>
      <c r="H1760" s="39">
        <v>1.1499999999999999</v>
      </c>
      <c r="I1760" s="39">
        <v>0.9</v>
      </c>
      <c r="J1760" s="15">
        <v>0.1169</v>
      </c>
      <c r="K1760" s="54">
        <v>1</v>
      </c>
      <c r="L1760" s="36">
        <v>3.3099999999999997E-2</v>
      </c>
      <c r="M1760" s="54">
        <v>0.95773377824300499</v>
      </c>
      <c r="N1760" s="15">
        <v>0.26050000000000001</v>
      </c>
      <c r="O1760" s="54">
        <v>1.26E-4</v>
      </c>
      <c r="P1760" s="15">
        <v>3.8600000000000002E-2</v>
      </c>
      <c r="Q1760" s="49">
        <v>1</v>
      </c>
      <c r="R1760">
        <v>0.18190000000000001</v>
      </c>
      <c r="S1760" s="49">
        <v>0.70139532376441704</v>
      </c>
      <c r="T1760">
        <v>5.8700000000000002E-2</v>
      </c>
      <c r="U1760" s="54">
        <v>0.74</v>
      </c>
      <c r="V1760" s="108">
        <v>0.88</v>
      </c>
      <c r="W1760">
        <f t="shared" si="108"/>
        <v>0</v>
      </c>
      <c r="X1760">
        <f t="shared" si="109"/>
        <v>0</v>
      </c>
      <c r="Y1760">
        <f t="shared" si="110"/>
        <v>0</v>
      </c>
      <c r="Z1760">
        <v>0</v>
      </c>
      <c r="AA1760">
        <v>0</v>
      </c>
      <c r="AB1760">
        <v>0</v>
      </c>
      <c r="AC1760">
        <v>0</v>
      </c>
      <c r="AD1760">
        <v>0</v>
      </c>
      <c r="AE1760">
        <v>0</v>
      </c>
      <c r="AF1760">
        <f t="shared" si="111"/>
        <v>8.4099999999999994E-2</v>
      </c>
    </row>
    <row r="1761" spans="1:33" ht="17" x14ac:dyDescent="0.2">
      <c r="A1761" s="39" t="s">
        <v>17247</v>
      </c>
      <c r="B1761" s="78" t="s">
        <v>18002</v>
      </c>
      <c r="C1761" s="78" t="s">
        <v>86</v>
      </c>
      <c r="D1761" s="39">
        <v>-7.8200000000000006E-2</v>
      </c>
      <c r="E1761" s="39">
        <v>-0.1431</v>
      </c>
      <c r="F1761" s="39">
        <v>8.5799999999999987E-2</v>
      </c>
      <c r="G1761" s="39">
        <v>1.06</v>
      </c>
      <c r="H1761" s="39">
        <v>1.1000000000000001</v>
      </c>
      <c r="I1761" s="39">
        <v>0.94</v>
      </c>
      <c r="J1761" s="15">
        <v>2.2700000000000001E-2</v>
      </c>
      <c r="K1761" s="54">
        <v>1</v>
      </c>
      <c r="L1761" s="36">
        <v>-0.2326</v>
      </c>
      <c r="M1761" s="54">
        <v>0.791718320289027</v>
      </c>
      <c r="N1761" s="15">
        <v>-4.9799999999999997E-2</v>
      </c>
      <c r="O1761" s="54">
        <v>0.66400000000000003</v>
      </c>
      <c r="P1761" s="15">
        <v>-5.5500000000000001E-2</v>
      </c>
      <c r="Q1761" s="49">
        <v>1</v>
      </c>
      <c r="R1761">
        <v>-0.14680000000000001</v>
      </c>
      <c r="S1761" s="49">
        <v>0.86958081444119195</v>
      </c>
      <c r="T1761">
        <v>-0.19289999999999999</v>
      </c>
      <c r="U1761" s="54">
        <v>0.216</v>
      </c>
      <c r="V1761" s="108">
        <v>0.35</v>
      </c>
      <c r="W1761">
        <f t="shared" si="108"/>
        <v>0</v>
      </c>
      <c r="X1761">
        <f t="shared" si="109"/>
        <v>0</v>
      </c>
      <c r="Y1761">
        <f t="shared" si="110"/>
        <v>0</v>
      </c>
      <c r="Z1761">
        <v>0</v>
      </c>
      <c r="AA1761">
        <v>0</v>
      </c>
      <c r="AB1761">
        <v>0</v>
      </c>
      <c r="AC1761">
        <v>0</v>
      </c>
      <c r="AD1761">
        <v>0</v>
      </c>
      <c r="AE1761">
        <v>0</v>
      </c>
      <c r="AF1761">
        <f t="shared" si="111"/>
        <v>8.4099999999999994E-2</v>
      </c>
    </row>
    <row r="1762" spans="1:33" ht="17" x14ac:dyDescent="0.2">
      <c r="A1762" s="39" t="s">
        <v>11821</v>
      </c>
      <c r="B1762" s="78" t="s">
        <v>54</v>
      </c>
      <c r="C1762" s="78" t="s">
        <v>57</v>
      </c>
      <c r="D1762" s="39">
        <v>-7.8199999999999992E-2</v>
      </c>
      <c r="E1762" s="39">
        <v>-0.16259999999999999</v>
      </c>
      <c r="F1762" s="39">
        <v>0.16799999999999998</v>
      </c>
      <c r="G1762" s="39">
        <v>1.06</v>
      </c>
      <c r="H1762" s="39">
        <v>1.1200000000000001</v>
      </c>
      <c r="I1762" s="39">
        <v>0.89</v>
      </c>
      <c r="J1762" s="15">
        <v>0.15129999999999999</v>
      </c>
      <c r="K1762" s="54">
        <v>1</v>
      </c>
      <c r="L1762" s="36">
        <v>-0.36849999999999999</v>
      </c>
      <c r="M1762" s="54">
        <v>0.57868316308867096</v>
      </c>
      <c r="N1762" s="15">
        <v>0.1031</v>
      </c>
      <c r="O1762" s="54">
        <v>0.23200000000000001</v>
      </c>
      <c r="P1762" s="15">
        <v>7.3099999999999998E-2</v>
      </c>
      <c r="Q1762" s="49">
        <v>1</v>
      </c>
      <c r="R1762">
        <v>-0.20050000000000001</v>
      </c>
      <c r="S1762" s="49">
        <v>0.73305165312184495</v>
      </c>
      <c r="T1762">
        <v>-5.9499999999999997E-2</v>
      </c>
      <c r="U1762" s="54">
        <v>0.67200000000000004</v>
      </c>
      <c r="V1762" s="108">
        <v>0.47</v>
      </c>
      <c r="W1762">
        <f t="shared" si="108"/>
        <v>0</v>
      </c>
      <c r="X1762">
        <f t="shared" si="109"/>
        <v>0</v>
      </c>
      <c r="Y1762">
        <f t="shared" si="110"/>
        <v>0</v>
      </c>
      <c r="Z1762">
        <v>0</v>
      </c>
      <c r="AA1762">
        <v>0</v>
      </c>
      <c r="AB1762">
        <v>0</v>
      </c>
      <c r="AC1762">
        <v>0</v>
      </c>
      <c r="AD1762">
        <v>0</v>
      </c>
      <c r="AE1762">
        <v>0</v>
      </c>
      <c r="AF1762">
        <f t="shared" si="111"/>
        <v>8.4099999999999994E-2</v>
      </c>
      <c r="AG1762">
        <v>-0.51980000000000004</v>
      </c>
    </row>
    <row r="1763" spans="1:33" ht="17" x14ac:dyDescent="0.2">
      <c r="A1763" s="39" t="s">
        <v>17138</v>
      </c>
      <c r="B1763" s="78" t="s">
        <v>133</v>
      </c>
      <c r="C1763" s="78" t="s">
        <v>120</v>
      </c>
      <c r="D1763" s="39">
        <v>-7.8099999999999989E-2</v>
      </c>
      <c r="E1763" s="39">
        <v>-0.16379999999999995</v>
      </c>
      <c r="F1763" s="39">
        <v>5.6900000000000006E-2</v>
      </c>
      <c r="G1763" s="39">
        <v>1.06</v>
      </c>
      <c r="H1763" s="39">
        <v>1.1200000000000001</v>
      </c>
      <c r="I1763" s="39">
        <v>0.96</v>
      </c>
      <c r="J1763" s="15">
        <v>-0.12230000000000001</v>
      </c>
      <c r="K1763" s="54">
        <v>1</v>
      </c>
      <c r="L1763" s="36">
        <v>-0.376</v>
      </c>
      <c r="M1763" s="54">
        <v>0.57245876830539399</v>
      </c>
      <c r="N1763" s="15">
        <v>-0.51900000000000002</v>
      </c>
      <c r="O1763" s="54">
        <v>2.85E-10</v>
      </c>
      <c r="P1763" s="15">
        <v>-0.20039999999999999</v>
      </c>
      <c r="Q1763" s="49">
        <v>0.92106994370366702</v>
      </c>
      <c r="R1763">
        <v>-0.31909999999999999</v>
      </c>
      <c r="S1763" s="49">
        <v>0.38821186952644698</v>
      </c>
      <c r="T1763">
        <v>-0.68279999999999996</v>
      </c>
      <c r="U1763" s="54">
        <v>1.2300000000000001E-6</v>
      </c>
      <c r="V1763" s="108">
        <v>0.94</v>
      </c>
      <c r="W1763">
        <f t="shared" si="108"/>
        <v>0</v>
      </c>
      <c r="X1763">
        <f t="shared" si="109"/>
        <v>0</v>
      </c>
      <c r="Y1763">
        <f t="shared" si="110"/>
        <v>0</v>
      </c>
      <c r="Z1763">
        <v>0</v>
      </c>
      <c r="AA1763">
        <v>0</v>
      </c>
      <c r="AB1763">
        <v>0</v>
      </c>
      <c r="AC1763">
        <v>0</v>
      </c>
      <c r="AD1763">
        <v>0</v>
      </c>
      <c r="AE1763">
        <v>0</v>
      </c>
      <c r="AF1763">
        <f t="shared" si="111"/>
        <v>8.4099999999999994E-2</v>
      </c>
    </row>
    <row r="1764" spans="1:33" ht="17" x14ac:dyDescent="0.2">
      <c r="A1764" s="39" t="s">
        <v>6252</v>
      </c>
      <c r="B1764" s="78" t="s">
        <v>6253</v>
      </c>
      <c r="C1764" s="78" t="s">
        <v>338</v>
      </c>
      <c r="D1764" s="39">
        <v>-7.8E-2</v>
      </c>
      <c r="E1764" s="39">
        <v>-0.1757</v>
      </c>
      <c r="F1764" s="39">
        <v>0.16569999999999999</v>
      </c>
      <c r="G1764" s="39">
        <v>1.06</v>
      </c>
      <c r="H1764" s="39">
        <v>1.1299999999999999</v>
      </c>
      <c r="I1764" s="39">
        <v>0.89</v>
      </c>
      <c r="J1764" s="15">
        <v>7.4200000000000002E-2</v>
      </c>
      <c r="K1764" s="54">
        <v>1</v>
      </c>
      <c r="L1764" s="36">
        <v>4.6800000000000001E-2</v>
      </c>
      <c r="M1764" s="54">
        <v>0.93871077930782898</v>
      </c>
      <c r="N1764" s="15">
        <v>0.31159999999999999</v>
      </c>
      <c r="O1764" s="54">
        <v>1.35E-2</v>
      </c>
      <c r="P1764" s="15">
        <v>-3.8E-3</v>
      </c>
      <c r="Q1764" s="49">
        <v>1</v>
      </c>
      <c r="R1764">
        <v>0.21249999999999999</v>
      </c>
      <c r="S1764" s="49">
        <v>0.69772657321561105</v>
      </c>
      <c r="T1764">
        <v>0.13589999999999999</v>
      </c>
      <c r="U1764" s="54">
        <v>0.67100000000000004</v>
      </c>
      <c r="V1764" s="108">
        <v>0.85</v>
      </c>
      <c r="W1764">
        <f t="shared" si="108"/>
        <v>0</v>
      </c>
      <c r="X1764">
        <f t="shared" si="109"/>
        <v>0</v>
      </c>
      <c r="Y1764">
        <f t="shared" si="110"/>
        <v>0</v>
      </c>
      <c r="Z1764">
        <v>0</v>
      </c>
      <c r="AA1764">
        <v>0</v>
      </c>
      <c r="AB1764">
        <v>0</v>
      </c>
      <c r="AC1764">
        <v>0</v>
      </c>
      <c r="AD1764">
        <v>0</v>
      </c>
      <c r="AE1764">
        <v>0</v>
      </c>
      <c r="AF1764">
        <f t="shared" si="111"/>
        <v>8.4099999999999994E-2</v>
      </c>
      <c r="AG1764">
        <v>-2.7499999999999969E-2</v>
      </c>
    </row>
    <row r="1765" spans="1:33" ht="17" x14ac:dyDescent="0.2">
      <c r="A1765" s="39" t="s">
        <v>16802</v>
      </c>
      <c r="B1765" s="78" t="s">
        <v>98</v>
      </c>
      <c r="C1765" s="78" t="s">
        <v>57</v>
      </c>
      <c r="D1765" s="39">
        <v>-7.7999999999999958E-2</v>
      </c>
      <c r="E1765" s="39">
        <v>-0.13619999999999999</v>
      </c>
      <c r="F1765" s="39">
        <v>-4.1699999999999987E-2</v>
      </c>
      <c r="G1765" s="39">
        <v>1.06</v>
      </c>
      <c r="H1765" s="39">
        <v>1.1000000000000001</v>
      </c>
      <c r="I1765" s="39">
        <v>1.03</v>
      </c>
      <c r="J1765" s="15">
        <v>0.33279999999999998</v>
      </c>
      <c r="K1765" s="54">
        <v>0.99841899003171297</v>
      </c>
      <c r="L1765" s="36">
        <v>0.24079999999999999</v>
      </c>
      <c r="M1765" s="54">
        <v>0.81328143187628699</v>
      </c>
      <c r="N1765" s="15">
        <v>0.30009999999999998</v>
      </c>
      <c r="O1765" s="54">
        <v>2.5600000000000001E-2</v>
      </c>
      <c r="P1765" s="15">
        <v>0.25480000000000003</v>
      </c>
      <c r="Q1765" s="49">
        <v>0.85021674189803398</v>
      </c>
      <c r="R1765">
        <v>0.1991</v>
      </c>
      <c r="S1765" s="49">
        <v>0.70139532376441704</v>
      </c>
      <c r="T1765">
        <v>0.16389999999999999</v>
      </c>
      <c r="U1765" s="54">
        <v>0.10199999999999999</v>
      </c>
      <c r="V1765" s="108">
        <v>1.98</v>
      </c>
      <c r="W1765">
        <f t="shared" si="108"/>
        <v>0</v>
      </c>
      <c r="X1765">
        <f t="shared" si="109"/>
        <v>0</v>
      </c>
      <c r="Y1765">
        <f t="shared" si="110"/>
        <v>0</v>
      </c>
      <c r="Z1765">
        <v>0</v>
      </c>
      <c r="AA1765">
        <v>0</v>
      </c>
      <c r="AB1765">
        <v>0</v>
      </c>
      <c r="AC1765">
        <v>0</v>
      </c>
      <c r="AD1765">
        <v>0</v>
      </c>
      <c r="AE1765">
        <v>0</v>
      </c>
      <c r="AF1765">
        <f t="shared" si="111"/>
        <v>8.4099999999999994E-2</v>
      </c>
    </row>
    <row r="1766" spans="1:33" ht="17" x14ac:dyDescent="0.2">
      <c r="A1766" s="39" t="s">
        <v>16904</v>
      </c>
      <c r="B1766" s="78" t="s">
        <v>17981</v>
      </c>
      <c r="C1766" s="78" t="s">
        <v>74</v>
      </c>
      <c r="D1766" s="39">
        <v>-7.7899999999999969E-2</v>
      </c>
      <c r="E1766" s="39">
        <v>9.5799999999999996E-2</v>
      </c>
      <c r="F1766" s="39">
        <v>0.11019999999999999</v>
      </c>
      <c r="G1766" s="39">
        <v>1.06</v>
      </c>
      <c r="H1766" s="39">
        <v>0.94</v>
      </c>
      <c r="I1766" s="39">
        <v>0.93</v>
      </c>
      <c r="J1766" s="15">
        <v>0.35749999999999998</v>
      </c>
      <c r="K1766" s="54">
        <v>1</v>
      </c>
      <c r="L1766" s="36">
        <v>7.4399999999999994E-2</v>
      </c>
      <c r="M1766" s="54">
        <v>0.95892722174725398</v>
      </c>
      <c r="N1766" s="15">
        <v>-0.17119999999999999</v>
      </c>
      <c r="O1766" s="54">
        <v>5.0099999999999999E-2</v>
      </c>
      <c r="P1766" s="15">
        <v>0.27960000000000002</v>
      </c>
      <c r="Q1766" s="49">
        <v>0.63410352847410001</v>
      </c>
      <c r="R1766">
        <v>0.18459999999999999</v>
      </c>
      <c r="S1766" s="49">
        <v>0.68272182991193697</v>
      </c>
      <c r="T1766">
        <v>-7.5399999999999995E-2</v>
      </c>
      <c r="U1766" s="54">
        <v>0.45900000000000002</v>
      </c>
      <c r="V1766" s="108">
        <v>1.64</v>
      </c>
      <c r="W1766">
        <f t="shared" si="108"/>
        <v>0</v>
      </c>
      <c r="X1766">
        <f t="shared" si="109"/>
        <v>0</v>
      </c>
      <c r="Y1766">
        <f t="shared" si="110"/>
        <v>0</v>
      </c>
      <c r="Z1766">
        <v>0</v>
      </c>
      <c r="AA1766">
        <v>0</v>
      </c>
      <c r="AB1766">
        <v>0</v>
      </c>
      <c r="AC1766">
        <v>0</v>
      </c>
      <c r="AD1766">
        <v>0</v>
      </c>
      <c r="AE1766">
        <v>0</v>
      </c>
      <c r="AF1766">
        <f t="shared" si="111"/>
        <v>8.4099999999999994E-2</v>
      </c>
    </row>
    <row r="1767" spans="1:33" ht="17" x14ac:dyDescent="0.2">
      <c r="A1767" s="39" t="s">
        <v>7939</v>
      </c>
      <c r="B1767" s="78" t="s">
        <v>7940</v>
      </c>
      <c r="C1767" s="78" t="s">
        <v>123</v>
      </c>
      <c r="D1767" s="39">
        <v>-7.7800000000000008E-2</v>
      </c>
      <c r="E1767" s="39">
        <v>-0.1046</v>
      </c>
      <c r="F1767" s="39">
        <v>0.21110000000000001</v>
      </c>
      <c r="G1767" s="39">
        <v>1.06</v>
      </c>
      <c r="H1767" s="39">
        <v>1.08</v>
      </c>
      <c r="I1767" s="39">
        <v>0.86</v>
      </c>
      <c r="J1767" s="15">
        <v>6.2100000000000002E-2</v>
      </c>
      <c r="K1767" s="54">
        <v>1</v>
      </c>
      <c r="L1767" s="36">
        <v>-7.2700000000000001E-2</v>
      </c>
      <c r="M1767" s="54">
        <v>0.92103163463564397</v>
      </c>
      <c r="N1767" s="15">
        <v>8.6400000000000005E-2</v>
      </c>
      <c r="O1767" s="54">
        <v>0.34200000000000003</v>
      </c>
      <c r="P1767" s="15">
        <v>-1.5699999999999999E-2</v>
      </c>
      <c r="Q1767" s="49">
        <v>1</v>
      </c>
      <c r="R1767">
        <v>0.1384</v>
      </c>
      <c r="S1767" s="49">
        <v>0.70139532376441704</v>
      </c>
      <c r="T1767">
        <v>-1.8200000000000001E-2</v>
      </c>
      <c r="U1767" s="54">
        <v>0.89400000000000002</v>
      </c>
      <c r="V1767" s="108">
        <v>0.52</v>
      </c>
      <c r="W1767">
        <f t="shared" si="108"/>
        <v>0</v>
      </c>
      <c r="X1767">
        <f t="shared" si="109"/>
        <v>0</v>
      </c>
      <c r="Y1767">
        <f t="shared" si="110"/>
        <v>0</v>
      </c>
      <c r="Z1767">
        <v>0</v>
      </c>
      <c r="AA1767">
        <v>0</v>
      </c>
      <c r="AB1767">
        <v>0</v>
      </c>
      <c r="AC1767">
        <v>0</v>
      </c>
      <c r="AD1767">
        <v>0</v>
      </c>
      <c r="AE1767">
        <v>0</v>
      </c>
      <c r="AF1767">
        <f t="shared" si="111"/>
        <v>8.4099999999999994E-2</v>
      </c>
      <c r="AG1767">
        <v>-0.13480000000000003</v>
      </c>
    </row>
    <row r="1768" spans="1:33" ht="17" x14ac:dyDescent="0.2">
      <c r="A1768" s="39" t="s">
        <v>15823</v>
      </c>
      <c r="B1768" s="78" t="s">
        <v>54</v>
      </c>
      <c r="C1768" s="78" t="s">
        <v>57</v>
      </c>
      <c r="D1768" s="39">
        <v>-7.7699999999999991E-2</v>
      </c>
      <c r="E1768" s="39">
        <v>-5.0900000000000001E-2</v>
      </c>
      <c r="F1768" s="39">
        <v>7.9000000000000001E-2</v>
      </c>
      <c r="G1768" s="39">
        <v>1.06</v>
      </c>
      <c r="H1768" s="39">
        <v>1.04</v>
      </c>
      <c r="I1768" s="39">
        <v>0.95</v>
      </c>
      <c r="J1768" s="15">
        <v>-0.2087</v>
      </c>
      <c r="K1768" s="54">
        <v>1</v>
      </c>
      <c r="L1768" s="36">
        <v>-3.1399999999999997E-2</v>
      </c>
      <c r="M1768" s="54">
        <v>0.98268624216854605</v>
      </c>
      <c r="N1768" s="15">
        <v>-0.26200000000000001</v>
      </c>
      <c r="O1768" s="54">
        <v>1.4300000000000001E-4</v>
      </c>
      <c r="P1768" s="15">
        <v>-0.28639999999999999</v>
      </c>
      <c r="Q1768" s="49">
        <v>1</v>
      </c>
      <c r="R1768">
        <v>4.7600000000000003E-2</v>
      </c>
      <c r="S1768" s="49">
        <v>0.96813815649912205</v>
      </c>
      <c r="T1768">
        <v>-0.31290000000000001</v>
      </c>
      <c r="U1768" s="54">
        <v>6.6600000000000003E-4</v>
      </c>
      <c r="V1768" s="108">
        <v>0.13</v>
      </c>
      <c r="W1768">
        <f t="shared" si="108"/>
        <v>0</v>
      </c>
      <c r="X1768">
        <f t="shared" si="109"/>
        <v>0</v>
      </c>
      <c r="Y1768">
        <f t="shared" si="110"/>
        <v>0</v>
      </c>
      <c r="Z1768">
        <v>0</v>
      </c>
      <c r="AA1768">
        <v>0</v>
      </c>
      <c r="AB1768">
        <v>0</v>
      </c>
      <c r="AC1768">
        <v>0</v>
      </c>
      <c r="AD1768">
        <v>0</v>
      </c>
      <c r="AE1768">
        <v>0</v>
      </c>
      <c r="AF1768">
        <f t="shared" si="111"/>
        <v>8.4099999999999994E-2</v>
      </c>
      <c r="AG1768">
        <v>0.17730000000000001</v>
      </c>
    </row>
    <row r="1769" spans="1:33" ht="17" x14ac:dyDescent="0.2">
      <c r="A1769" s="39" t="s">
        <v>4238</v>
      </c>
      <c r="B1769" s="78" t="s">
        <v>4239</v>
      </c>
      <c r="C1769" s="78" t="s">
        <v>342</v>
      </c>
      <c r="D1769" s="39">
        <v>-7.7699999999999991E-2</v>
      </c>
      <c r="E1769" s="39">
        <v>-3.73E-2</v>
      </c>
      <c r="F1769" s="39">
        <v>-9.2799999999999994E-2</v>
      </c>
      <c r="G1769" s="39">
        <v>1.06</v>
      </c>
      <c r="H1769" s="39">
        <v>1.03</v>
      </c>
      <c r="I1769" s="39">
        <v>1.07</v>
      </c>
      <c r="J1769" s="15">
        <v>-3.27E-2</v>
      </c>
      <c r="K1769" s="54">
        <v>1</v>
      </c>
      <c r="L1769" s="36">
        <v>-0.1285</v>
      </c>
      <c r="M1769" s="54">
        <v>0.70139532376441704</v>
      </c>
      <c r="N1769" s="15">
        <v>-1.0200000000000001E-2</v>
      </c>
      <c r="O1769" s="54">
        <v>0.93400000000000005</v>
      </c>
      <c r="P1769" s="15">
        <v>-0.1104</v>
      </c>
      <c r="Q1769" s="49">
        <v>1</v>
      </c>
      <c r="R1769">
        <v>-0.2213</v>
      </c>
      <c r="S1769" s="49">
        <v>0.65641386638622701</v>
      </c>
      <c r="T1769">
        <v>-4.7500000000000001E-2</v>
      </c>
      <c r="U1769" s="54">
        <v>0.83399999999999996</v>
      </c>
      <c r="V1769" s="108">
        <v>0.95</v>
      </c>
      <c r="W1769">
        <f t="shared" si="108"/>
        <v>0</v>
      </c>
      <c r="X1769">
        <f t="shared" si="109"/>
        <v>0</v>
      </c>
      <c r="Y1769">
        <f t="shared" si="110"/>
        <v>0</v>
      </c>
      <c r="Z1769">
        <v>0</v>
      </c>
      <c r="AA1769">
        <v>0</v>
      </c>
      <c r="AB1769">
        <v>0</v>
      </c>
      <c r="AC1769">
        <v>0</v>
      </c>
      <c r="AD1769">
        <v>0</v>
      </c>
      <c r="AE1769">
        <v>0</v>
      </c>
      <c r="AF1769">
        <f t="shared" si="111"/>
        <v>8.4099999999999994E-2</v>
      </c>
      <c r="AG1769">
        <v>-9.580000000000001E-2</v>
      </c>
    </row>
    <row r="1770" spans="1:33" ht="17" x14ac:dyDescent="0.2">
      <c r="A1770" s="39" t="s">
        <v>9870</v>
      </c>
      <c r="B1770" s="78" t="s">
        <v>9871</v>
      </c>
      <c r="C1770" s="78" t="s">
        <v>91</v>
      </c>
      <c r="D1770" s="39">
        <v>-7.7600000000000002E-2</v>
      </c>
      <c r="E1770" s="39">
        <v>-2.0899999999999988E-2</v>
      </c>
      <c r="F1770" s="39">
        <v>0.1381</v>
      </c>
      <c r="G1770" s="39">
        <v>1.06</v>
      </c>
      <c r="H1770" s="39">
        <v>1.01</v>
      </c>
      <c r="I1770" s="39">
        <v>0.91</v>
      </c>
      <c r="J1770" s="15">
        <v>0.3659</v>
      </c>
      <c r="K1770" s="54">
        <v>0.88116495351094004</v>
      </c>
      <c r="L1770" s="36">
        <v>0.25280000000000002</v>
      </c>
      <c r="M1770" s="54">
        <v>0.75699471964581</v>
      </c>
      <c r="N1770" s="15">
        <v>0.11849999999999999</v>
      </c>
      <c r="O1770" s="54">
        <v>0.10299999999999999</v>
      </c>
      <c r="P1770" s="15">
        <v>0.2883</v>
      </c>
      <c r="Q1770" s="49">
        <v>1</v>
      </c>
      <c r="R1770">
        <v>0.39090000000000003</v>
      </c>
      <c r="S1770" s="49">
        <v>0.62981459952275498</v>
      </c>
      <c r="T1770">
        <v>9.7600000000000006E-2</v>
      </c>
      <c r="U1770" s="54">
        <v>0.58799999999999997</v>
      </c>
      <c r="V1770" s="108">
        <v>0.31</v>
      </c>
      <c r="W1770">
        <f t="shared" si="108"/>
        <v>0</v>
      </c>
      <c r="X1770">
        <f t="shared" si="109"/>
        <v>0</v>
      </c>
      <c r="Y1770">
        <f t="shared" si="110"/>
        <v>0</v>
      </c>
      <c r="Z1770">
        <v>0</v>
      </c>
      <c r="AA1770">
        <v>0</v>
      </c>
      <c r="AB1770">
        <v>0</v>
      </c>
      <c r="AC1770">
        <v>0</v>
      </c>
      <c r="AD1770">
        <v>0</v>
      </c>
      <c r="AE1770">
        <v>0</v>
      </c>
      <c r="AF1770">
        <f t="shared" si="111"/>
        <v>8.4099999999999994E-2</v>
      </c>
      <c r="AG1770">
        <v>-0.11319999999999997</v>
      </c>
    </row>
    <row r="1771" spans="1:33" ht="17" x14ac:dyDescent="0.2">
      <c r="A1771" s="39" t="s">
        <v>8053</v>
      </c>
      <c r="B1771" s="78" t="s">
        <v>5878</v>
      </c>
      <c r="C1771" s="78" t="s">
        <v>123</v>
      </c>
      <c r="D1771" s="39">
        <v>-7.7500000000000013E-2</v>
      </c>
      <c r="E1771" s="39">
        <v>4.7800000000000009E-2</v>
      </c>
      <c r="F1771" s="39">
        <v>8.109999999999995E-2</v>
      </c>
      <c r="G1771" s="39">
        <v>1.06</v>
      </c>
      <c r="H1771" s="39">
        <v>0.97</v>
      </c>
      <c r="I1771" s="39">
        <v>0.95</v>
      </c>
      <c r="J1771" s="15">
        <v>-0.35630000000000001</v>
      </c>
      <c r="K1771" s="54">
        <v>0.120732717075702</v>
      </c>
      <c r="L1771" s="36">
        <v>-0.57909999999999995</v>
      </c>
      <c r="M1771" s="54">
        <v>8.2833283681808302E-4</v>
      </c>
      <c r="N1771" s="15">
        <v>-0.3831</v>
      </c>
      <c r="O1771" s="54">
        <v>4.3300000000000002E-5</v>
      </c>
      <c r="P1771" s="15">
        <v>-0.43380000000000002</v>
      </c>
      <c r="Q1771" s="49">
        <v>0.17143362252126099</v>
      </c>
      <c r="R1771">
        <v>-0.498</v>
      </c>
      <c r="S1771" s="49">
        <v>5.5564001236438502E-2</v>
      </c>
      <c r="T1771">
        <v>-0.33529999999999999</v>
      </c>
      <c r="U1771" s="54">
        <v>4.0899999999999999E-2</v>
      </c>
      <c r="V1771" s="108">
        <v>0.57999999999999996</v>
      </c>
      <c r="W1771">
        <f t="shared" si="108"/>
        <v>0</v>
      </c>
      <c r="X1771">
        <f t="shared" si="109"/>
        <v>0</v>
      </c>
      <c r="Y1771">
        <f t="shared" si="110"/>
        <v>0</v>
      </c>
      <c r="Z1771">
        <v>0</v>
      </c>
      <c r="AA1771">
        <v>0</v>
      </c>
      <c r="AB1771">
        <v>0</v>
      </c>
      <c r="AC1771">
        <v>0</v>
      </c>
      <c r="AD1771">
        <v>0</v>
      </c>
      <c r="AE1771">
        <v>0</v>
      </c>
      <c r="AF1771">
        <f t="shared" si="111"/>
        <v>8.4099999999999994E-2</v>
      </c>
      <c r="AG1771">
        <v>-0.22279999999999997</v>
      </c>
    </row>
    <row r="1772" spans="1:33" ht="17" x14ac:dyDescent="0.2">
      <c r="A1772" s="39" t="s">
        <v>13964</v>
      </c>
      <c r="B1772" s="78" t="s">
        <v>54</v>
      </c>
      <c r="C1772" s="78" t="s">
        <v>57</v>
      </c>
      <c r="D1772" s="39">
        <v>-7.7499999999999999E-2</v>
      </c>
      <c r="E1772" s="39">
        <v>-1.5399999999999997E-2</v>
      </c>
      <c r="F1772" s="39">
        <v>1.8600000000000005E-2</v>
      </c>
      <c r="G1772" s="39">
        <v>1.06</v>
      </c>
      <c r="H1772" s="39">
        <v>1.01</v>
      </c>
      <c r="I1772" s="39">
        <v>0.99</v>
      </c>
      <c r="J1772" s="15">
        <v>-2.4199999999999999E-2</v>
      </c>
      <c r="K1772" s="54">
        <v>1</v>
      </c>
      <c r="L1772" s="36">
        <v>-0.18490000000000001</v>
      </c>
      <c r="M1772" s="54">
        <v>0.70327952278751404</v>
      </c>
      <c r="N1772" s="15">
        <v>0.17610000000000001</v>
      </c>
      <c r="O1772" s="54">
        <v>0.14799999999999999</v>
      </c>
      <c r="P1772" s="15">
        <v>-0.1017</v>
      </c>
      <c r="Q1772" s="49">
        <v>1</v>
      </c>
      <c r="R1772">
        <v>-0.1663</v>
      </c>
      <c r="S1772" s="49">
        <v>0.74134144365806098</v>
      </c>
      <c r="T1772">
        <v>0.16070000000000001</v>
      </c>
      <c r="U1772" s="54">
        <v>0.17799999999999999</v>
      </c>
      <c r="V1772" s="109">
        <v>4.7</v>
      </c>
      <c r="W1772">
        <f t="shared" si="108"/>
        <v>0</v>
      </c>
      <c r="X1772">
        <f t="shared" si="109"/>
        <v>0</v>
      </c>
      <c r="Y1772">
        <f t="shared" si="110"/>
        <v>0</v>
      </c>
      <c r="Z1772">
        <v>0</v>
      </c>
      <c r="AA1772">
        <v>0</v>
      </c>
      <c r="AB1772">
        <v>0</v>
      </c>
      <c r="AC1772">
        <v>0</v>
      </c>
      <c r="AD1772">
        <v>0</v>
      </c>
      <c r="AE1772">
        <v>0</v>
      </c>
      <c r="AF1772">
        <f t="shared" si="111"/>
        <v>8.4099999999999994E-2</v>
      </c>
      <c r="AG1772">
        <v>-0.16070000000000001</v>
      </c>
    </row>
    <row r="1773" spans="1:33" ht="17" x14ac:dyDescent="0.2">
      <c r="A1773" s="39" t="s">
        <v>17065</v>
      </c>
      <c r="B1773" s="78" t="s">
        <v>18013</v>
      </c>
      <c r="C1773" s="78" t="s">
        <v>57</v>
      </c>
      <c r="D1773" s="39">
        <v>-7.7499999999999986E-2</v>
      </c>
      <c r="E1773" s="39">
        <v>0.10930000000000001</v>
      </c>
      <c r="F1773" s="39">
        <v>6.3E-2</v>
      </c>
      <c r="G1773" s="39">
        <v>1.06</v>
      </c>
      <c r="H1773" s="39">
        <v>0.93</v>
      </c>
      <c r="I1773" s="39">
        <v>0.96</v>
      </c>
      <c r="J1773" s="15">
        <v>-0.1222</v>
      </c>
      <c r="K1773" s="54">
        <v>1</v>
      </c>
      <c r="L1773" s="36">
        <v>-2.4500000000000001E-2</v>
      </c>
      <c r="M1773" s="54">
        <v>0.97956882231667697</v>
      </c>
      <c r="N1773" s="15">
        <v>-0.31900000000000001</v>
      </c>
      <c r="O1773" s="54">
        <v>4.2200000000000001E-4</v>
      </c>
      <c r="P1773" s="15">
        <v>-0.19969999999999999</v>
      </c>
      <c r="Q1773" s="49">
        <v>1</v>
      </c>
      <c r="R1773">
        <v>3.85E-2</v>
      </c>
      <c r="S1773" s="49">
        <v>0.96938428943216004</v>
      </c>
      <c r="T1773">
        <v>-0.2097</v>
      </c>
      <c r="U1773" s="54">
        <v>0.14299999999999999</v>
      </c>
      <c r="V1773" s="108">
        <v>0.42</v>
      </c>
      <c r="W1773">
        <f t="shared" si="108"/>
        <v>0</v>
      </c>
      <c r="X1773">
        <f t="shared" si="109"/>
        <v>0</v>
      </c>
      <c r="Y1773">
        <f t="shared" si="110"/>
        <v>0</v>
      </c>
      <c r="Z1773">
        <v>0</v>
      </c>
      <c r="AA1773">
        <v>0</v>
      </c>
      <c r="AB1773">
        <v>0</v>
      </c>
      <c r="AC1773">
        <v>0</v>
      </c>
      <c r="AD1773">
        <v>0</v>
      </c>
      <c r="AE1773">
        <v>0</v>
      </c>
      <c r="AF1773">
        <f t="shared" si="111"/>
        <v>8.4099999999999994E-2</v>
      </c>
    </row>
    <row r="1774" spans="1:33" ht="17" x14ac:dyDescent="0.2">
      <c r="A1774" s="39" t="s">
        <v>16740</v>
      </c>
      <c r="B1774" s="78" t="s">
        <v>18088</v>
      </c>
      <c r="C1774" s="78" t="s">
        <v>147</v>
      </c>
      <c r="D1774" s="39">
        <v>-7.7499999999999958E-2</v>
      </c>
      <c r="E1774" s="39">
        <v>-0.24760000000000004</v>
      </c>
      <c r="F1774" s="39">
        <v>-5.2900000000000003E-2</v>
      </c>
      <c r="G1774" s="39">
        <v>1.06</v>
      </c>
      <c r="H1774" s="39">
        <v>1.19</v>
      </c>
      <c r="I1774" s="39">
        <v>1.04</v>
      </c>
      <c r="J1774" s="15">
        <v>0.40649999999999997</v>
      </c>
      <c r="K1774" s="54">
        <v>0.980019130439303</v>
      </c>
      <c r="L1774" s="36">
        <v>0.1515</v>
      </c>
      <c r="M1774" s="54">
        <v>0.91101897524387598</v>
      </c>
      <c r="N1774" s="15">
        <v>-0.11459999999999999</v>
      </c>
      <c r="O1774" s="54">
        <v>0.33</v>
      </c>
      <c r="P1774" s="15">
        <v>0.32900000000000001</v>
      </c>
      <c r="Q1774" s="49">
        <v>0.74526055232844901</v>
      </c>
      <c r="R1774">
        <v>9.8599999999999993E-2</v>
      </c>
      <c r="S1774" s="49">
        <v>0.89161578922640194</v>
      </c>
      <c r="T1774">
        <v>-0.36220000000000002</v>
      </c>
      <c r="U1774" s="54">
        <v>1.1999999999999999E-3</v>
      </c>
      <c r="V1774" s="108">
        <v>1.82</v>
      </c>
      <c r="W1774">
        <f t="shared" si="108"/>
        <v>0</v>
      </c>
      <c r="X1774">
        <f t="shared" si="109"/>
        <v>0</v>
      </c>
      <c r="Y1774">
        <f t="shared" si="110"/>
        <v>0</v>
      </c>
      <c r="Z1774">
        <v>0</v>
      </c>
      <c r="AA1774">
        <v>0</v>
      </c>
      <c r="AB1774">
        <v>0</v>
      </c>
      <c r="AC1774">
        <v>0</v>
      </c>
      <c r="AD1774">
        <v>0</v>
      </c>
      <c r="AE1774">
        <v>0</v>
      </c>
      <c r="AF1774">
        <f t="shared" si="111"/>
        <v>8.4099999999999994E-2</v>
      </c>
    </row>
    <row r="1775" spans="1:33" ht="17" x14ac:dyDescent="0.2">
      <c r="A1775" s="39" t="s">
        <v>5540</v>
      </c>
      <c r="B1775" s="78" t="s">
        <v>54</v>
      </c>
      <c r="C1775" s="78" t="s">
        <v>55</v>
      </c>
      <c r="D1775" s="39">
        <v>-7.7399999999999997E-2</v>
      </c>
      <c r="E1775" s="39">
        <v>-0.11709999999999998</v>
      </c>
      <c r="F1775" s="39">
        <v>0.13220000000000001</v>
      </c>
      <c r="G1775" s="39">
        <v>1.06</v>
      </c>
      <c r="H1775" s="39">
        <v>1.08</v>
      </c>
      <c r="I1775" s="39">
        <v>0.91</v>
      </c>
      <c r="J1775" s="15">
        <v>0.1303</v>
      </c>
      <c r="K1775" s="54">
        <v>1</v>
      </c>
      <c r="L1775" s="36">
        <v>0.1439</v>
      </c>
      <c r="M1775" s="54">
        <v>0.68974581328193896</v>
      </c>
      <c r="N1775" s="15">
        <v>-3.1199999999999999E-2</v>
      </c>
      <c r="O1775" s="54">
        <v>0.8</v>
      </c>
      <c r="P1775" s="15">
        <v>5.2900000000000003E-2</v>
      </c>
      <c r="Q1775" s="49">
        <v>1</v>
      </c>
      <c r="R1775">
        <v>0.27610000000000001</v>
      </c>
      <c r="S1775" s="49">
        <v>0.569173950249377</v>
      </c>
      <c r="T1775">
        <v>-0.14829999999999999</v>
      </c>
      <c r="U1775" s="54">
        <v>0.61099999999999999</v>
      </c>
      <c r="V1775" s="108">
        <v>0.99</v>
      </c>
      <c r="W1775">
        <f t="shared" si="108"/>
        <v>0</v>
      </c>
      <c r="X1775">
        <f t="shared" si="109"/>
        <v>0</v>
      </c>
      <c r="Y1775">
        <f t="shared" si="110"/>
        <v>0</v>
      </c>
      <c r="Z1775">
        <v>0</v>
      </c>
      <c r="AA1775">
        <v>0</v>
      </c>
      <c r="AB1775">
        <v>0</v>
      </c>
      <c r="AC1775">
        <v>0</v>
      </c>
      <c r="AD1775">
        <v>0</v>
      </c>
      <c r="AE1775">
        <v>0</v>
      </c>
      <c r="AF1775">
        <f t="shared" si="111"/>
        <v>8.4099999999999994E-2</v>
      </c>
      <c r="AG1775">
        <v>1.3600000000000056E-2</v>
      </c>
    </row>
    <row r="1776" spans="1:33" ht="17" x14ac:dyDescent="0.2">
      <c r="A1776" s="39" t="s">
        <v>17465</v>
      </c>
      <c r="B1776" s="78" t="s">
        <v>17842</v>
      </c>
      <c r="C1776" s="78" t="s">
        <v>139</v>
      </c>
      <c r="D1776" s="39">
        <v>-7.7299999999999924E-2</v>
      </c>
      <c r="E1776" s="39">
        <v>-0.22699999999999998</v>
      </c>
      <c r="F1776" s="39">
        <v>0.24239999999999995</v>
      </c>
      <c r="G1776" s="39">
        <v>1.06</v>
      </c>
      <c r="H1776" s="39">
        <v>1.17</v>
      </c>
      <c r="I1776" s="39">
        <v>0.85</v>
      </c>
      <c r="J1776" s="15">
        <v>-0.53790000000000004</v>
      </c>
      <c r="K1776" s="54">
        <v>0.39154508416571598</v>
      </c>
      <c r="L1776" s="36">
        <v>-0.751</v>
      </c>
      <c r="M1776" s="54">
        <v>6.8161981970150207E-2</v>
      </c>
      <c r="N1776" s="15">
        <v>0.1085</v>
      </c>
      <c r="O1776" s="54">
        <v>0.46800000000000003</v>
      </c>
      <c r="P1776" s="15">
        <v>-0.61519999999999997</v>
      </c>
      <c r="Q1776" s="49">
        <v>0.51940967534333005</v>
      </c>
      <c r="R1776">
        <v>-0.50860000000000005</v>
      </c>
      <c r="S1776" s="49">
        <v>0.50086626848405302</v>
      </c>
      <c r="T1776">
        <v>-0.11849999999999999</v>
      </c>
      <c r="U1776" s="54">
        <v>0.49399999999999999</v>
      </c>
      <c r="V1776" s="109">
        <v>2.38</v>
      </c>
      <c r="W1776">
        <f t="shared" si="108"/>
        <v>0</v>
      </c>
      <c r="X1776">
        <f t="shared" si="109"/>
        <v>0</v>
      </c>
      <c r="Y1776">
        <f t="shared" si="110"/>
        <v>0</v>
      </c>
      <c r="Z1776">
        <v>0</v>
      </c>
      <c r="AA1776">
        <v>0</v>
      </c>
      <c r="AB1776">
        <v>0</v>
      </c>
      <c r="AC1776">
        <v>0</v>
      </c>
      <c r="AD1776">
        <v>0</v>
      </c>
      <c r="AE1776">
        <v>0</v>
      </c>
      <c r="AF1776">
        <f t="shared" si="111"/>
        <v>8.4099999999999994E-2</v>
      </c>
    </row>
    <row r="1777" spans="1:33" ht="17" x14ac:dyDescent="0.2">
      <c r="A1777" s="39" t="s">
        <v>4153</v>
      </c>
      <c r="B1777" s="78" t="s">
        <v>4154</v>
      </c>
      <c r="C1777" s="78" t="s">
        <v>219</v>
      </c>
      <c r="D1777" s="39">
        <v>-7.7199999999999991E-2</v>
      </c>
      <c r="E1777" s="39">
        <v>-2.4899999999999999E-2</v>
      </c>
      <c r="F1777" s="39">
        <v>0.20730000000000004</v>
      </c>
      <c r="G1777" s="39">
        <v>1.05</v>
      </c>
      <c r="H1777" s="39">
        <v>1.02</v>
      </c>
      <c r="I1777" s="39">
        <v>0.87</v>
      </c>
      <c r="J1777" s="15">
        <v>-0.29620000000000002</v>
      </c>
      <c r="K1777" s="54">
        <v>1</v>
      </c>
      <c r="L1777" s="36">
        <v>-0.55810000000000004</v>
      </c>
      <c r="M1777" s="54">
        <v>0.56885707507407701</v>
      </c>
      <c r="N1777" s="15">
        <v>5.7999999999999996E-3</v>
      </c>
      <c r="O1777" s="54">
        <v>0.96699999999999997</v>
      </c>
      <c r="P1777" s="15">
        <v>-0.37340000000000001</v>
      </c>
      <c r="Q1777" s="49">
        <v>0.87618674739027502</v>
      </c>
      <c r="R1777">
        <v>-0.3508</v>
      </c>
      <c r="S1777" s="49">
        <v>0.63618999062760495</v>
      </c>
      <c r="T1777">
        <v>-1.9099999999999999E-2</v>
      </c>
      <c r="U1777" s="54">
        <v>0.92200000000000004</v>
      </c>
      <c r="V1777" s="108">
        <v>1.39</v>
      </c>
      <c r="W1777">
        <f t="shared" si="108"/>
        <v>0</v>
      </c>
      <c r="X1777">
        <f t="shared" si="109"/>
        <v>0</v>
      </c>
      <c r="Y1777">
        <f t="shared" si="110"/>
        <v>0</v>
      </c>
      <c r="Z1777">
        <v>0</v>
      </c>
      <c r="AA1777">
        <v>0</v>
      </c>
      <c r="AB1777">
        <v>0</v>
      </c>
      <c r="AC1777">
        <v>0</v>
      </c>
      <c r="AD1777">
        <v>0</v>
      </c>
      <c r="AE1777">
        <v>0</v>
      </c>
      <c r="AF1777">
        <f t="shared" si="111"/>
        <v>7.0400000000000004E-2</v>
      </c>
      <c r="AG1777">
        <v>-0.26200000000000001</v>
      </c>
    </row>
    <row r="1778" spans="1:33" ht="17" x14ac:dyDescent="0.2">
      <c r="A1778" s="39" t="s">
        <v>12399</v>
      </c>
      <c r="B1778" s="78" t="s">
        <v>12400</v>
      </c>
      <c r="C1778" s="78" t="s">
        <v>57</v>
      </c>
      <c r="D1778" s="39">
        <v>-7.7100000000000002E-2</v>
      </c>
      <c r="E1778" s="39">
        <v>-0.13980000000000001</v>
      </c>
      <c r="F1778" s="39">
        <v>7.5499999999999998E-2</v>
      </c>
      <c r="G1778" s="39">
        <v>1.05</v>
      </c>
      <c r="H1778" s="39">
        <v>1.1000000000000001</v>
      </c>
      <c r="I1778" s="39">
        <v>0.95</v>
      </c>
      <c r="J1778" s="15">
        <v>8.14E-2</v>
      </c>
      <c r="K1778" s="54">
        <v>1</v>
      </c>
      <c r="L1778" s="36">
        <v>-0.1691</v>
      </c>
      <c r="M1778" s="54">
        <v>0.81969321468711998</v>
      </c>
      <c r="N1778" s="15">
        <v>-1.41E-2</v>
      </c>
      <c r="O1778" s="54">
        <v>0.878</v>
      </c>
      <c r="P1778" s="15">
        <v>4.3E-3</v>
      </c>
      <c r="Q1778" s="49">
        <v>1</v>
      </c>
      <c r="R1778">
        <v>-9.3600000000000003E-2</v>
      </c>
      <c r="S1778" s="49">
        <v>0.89586118587490504</v>
      </c>
      <c r="T1778">
        <v>-0.15390000000000001</v>
      </c>
      <c r="U1778" s="54">
        <v>0.155</v>
      </c>
      <c r="V1778" s="108">
        <v>0.19</v>
      </c>
      <c r="W1778">
        <f t="shared" si="108"/>
        <v>0</v>
      </c>
      <c r="X1778">
        <f t="shared" si="109"/>
        <v>0</v>
      </c>
      <c r="Y1778">
        <f t="shared" si="110"/>
        <v>0</v>
      </c>
      <c r="Z1778">
        <v>0</v>
      </c>
      <c r="AA1778">
        <v>0</v>
      </c>
      <c r="AB1778">
        <v>0</v>
      </c>
      <c r="AC1778">
        <v>0</v>
      </c>
      <c r="AD1778">
        <v>0</v>
      </c>
      <c r="AE1778">
        <v>0</v>
      </c>
      <c r="AF1778">
        <f t="shared" si="111"/>
        <v>7.0400000000000004E-2</v>
      </c>
      <c r="AG1778">
        <v>-0.25039999999999996</v>
      </c>
    </row>
    <row r="1779" spans="1:33" ht="17" x14ac:dyDescent="0.2">
      <c r="A1779" s="39" t="s">
        <v>5100</v>
      </c>
      <c r="B1779" s="78" t="s">
        <v>5101</v>
      </c>
      <c r="C1779" s="78" t="s">
        <v>370</v>
      </c>
      <c r="D1779" s="39">
        <v>-7.7100000000000002E-2</v>
      </c>
      <c r="E1779" s="39">
        <v>-0.1321</v>
      </c>
      <c r="F1779" s="39">
        <v>0.12379999999999999</v>
      </c>
      <c r="G1779" s="39">
        <v>1.05</v>
      </c>
      <c r="H1779" s="39">
        <v>1.1000000000000001</v>
      </c>
      <c r="I1779" s="39">
        <v>0.92</v>
      </c>
      <c r="J1779" s="15">
        <v>0.1178</v>
      </c>
      <c r="K1779" s="54">
        <v>1</v>
      </c>
      <c r="L1779" s="36">
        <v>0.2286</v>
      </c>
      <c r="M1779" s="54">
        <v>0.67583940128536302</v>
      </c>
      <c r="N1779" s="15">
        <v>-0.1855</v>
      </c>
      <c r="O1779" s="54">
        <v>6.1599999999999997E-3</v>
      </c>
      <c r="P1779" s="15">
        <v>4.07E-2</v>
      </c>
      <c r="Q1779" s="49">
        <v>1</v>
      </c>
      <c r="R1779">
        <v>0.35239999999999999</v>
      </c>
      <c r="S1779" s="49">
        <v>0.47805733238620501</v>
      </c>
      <c r="T1779">
        <v>-0.31759999999999999</v>
      </c>
      <c r="U1779" s="54">
        <v>4.8000000000000001E-4</v>
      </c>
      <c r="V1779" s="108">
        <v>0.54</v>
      </c>
      <c r="W1779">
        <f t="shared" si="108"/>
        <v>0</v>
      </c>
      <c r="X1779">
        <f t="shared" si="109"/>
        <v>0</v>
      </c>
      <c r="Y1779">
        <f t="shared" si="110"/>
        <v>0</v>
      </c>
      <c r="Z1779">
        <v>0</v>
      </c>
      <c r="AA1779">
        <v>0</v>
      </c>
      <c r="AB1779">
        <v>0</v>
      </c>
      <c r="AC1779">
        <v>0</v>
      </c>
      <c r="AD1779">
        <v>0</v>
      </c>
      <c r="AE1779">
        <v>0</v>
      </c>
      <c r="AF1779">
        <f t="shared" si="111"/>
        <v>7.0400000000000004E-2</v>
      </c>
      <c r="AG1779">
        <v>0.11080000000000001</v>
      </c>
    </row>
    <row r="1780" spans="1:33" ht="17" x14ac:dyDescent="0.2">
      <c r="A1780" s="39" t="s">
        <v>17554</v>
      </c>
      <c r="B1780" s="78" t="s">
        <v>1658</v>
      </c>
      <c r="C1780" s="78" t="s">
        <v>120</v>
      </c>
      <c r="D1780" s="39">
        <v>-7.7000000000000013E-2</v>
      </c>
      <c r="E1780" s="39">
        <v>-1.1500000000000066E-2</v>
      </c>
      <c r="F1780" s="39">
        <v>-0.2122</v>
      </c>
      <c r="G1780" s="39">
        <v>1.05</v>
      </c>
      <c r="H1780" s="39">
        <v>1.01</v>
      </c>
      <c r="I1780" s="39">
        <v>1.1599999999999999</v>
      </c>
      <c r="J1780" s="15">
        <v>-0.3095</v>
      </c>
      <c r="K1780" s="54">
        <v>0.92106994370366702</v>
      </c>
      <c r="L1780" s="36">
        <v>-0.26819999999999999</v>
      </c>
      <c r="M1780" s="54">
        <v>0.70036821891296897</v>
      </c>
      <c r="N1780" s="15">
        <v>-0.54859999999999998</v>
      </c>
      <c r="O1780" s="54">
        <v>1.6800000000000001E-21</v>
      </c>
      <c r="P1780" s="15">
        <v>-0.38650000000000001</v>
      </c>
      <c r="Q1780" s="49">
        <v>0.34693116349365599</v>
      </c>
      <c r="R1780">
        <v>-0.48039999999999999</v>
      </c>
      <c r="S1780" s="49">
        <v>0.10279955945759001</v>
      </c>
      <c r="T1780">
        <v>-0.56010000000000004</v>
      </c>
      <c r="U1780" s="54">
        <v>1.7700000000000001E-10</v>
      </c>
      <c r="V1780" s="108">
        <v>1.21</v>
      </c>
      <c r="W1780">
        <f t="shared" si="108"/>
        <v>0</v>
      </c>
      <c r="X1780">
        <f t="shared" si="109"/>
        <v>0</v>
      </c>
      <c r="Y1780">
        <f t="shared" si="110"/>
        <v>0</v>
      </c>
      <c r="Z1780">
        <v>0</v>
      </c>
      <c r="AA1780">
        <v>0</v>
      </c>
      <c r="AB1780">
        <v>0</v>
      </c>
      <c r="AC1780">
        <v>0</v>
      </c>
      <c r="AD1780">
        <v>0</v>
      </c>
      <c r="AE1780">
        <v>0</v>
      </c>
      <c r="AF1780">
        <f t="shared" si="111"/>
        <v>7.0400000000000004E-2</v>
      </c>
    </row>
    <row r="1781" spans="1:33" ht="17" x14ac:dyDescent="0.2">
      <c r="A1781" s="39" t="s">
        <v>8719</v>
      </c>
      <c r="B1781" s="78" t="s">
        <v>8720</v>
      </c>
      <c r="C1781" s="78" t="s">
        <v>261</v>
      </c>
      <c r="D1781" s="39">
        <v>-7.6900000000000024E-2</v>
      </c>
      <c r="E1781" s="39">
        <v>-3.0199999999999977E-2</v>
      </c>
      <c r="F1781" s="39">
        <v>4.0800000000000003E-2</v>
      </c>
      <c r="G1781" s="39">
        <v>1.05</v>
      </c>
      <c r="H1781" s="39">
        <v>1.02</v>
      </c>
      <c r="I1781" s="39">
        <v>0.97</v>
      </c>
      <c r="J1781" s="15">
        <v>-0.37269999999999998</v>
      </c>
      <c r="K1781" s="54">
        <v>0.58407257000662005</v>
      </c>
      <c r="L1781" s="36">
        <v>-0.47749999999999998</v>
      </c>
      <c r="M1781" s="54">
        <v>0.22988568528116099</v>
      </c>
      <c r="N1781" s="15">
        <v>-0.23200000000000001</v>
      </c>
      <c r="O1781" s="54">
        <v>0.03</v>
      </c>
      <c r="P1781" s="15">
        <v>-0.4496</v>
      </c>
      <c r="Q1781" s="49">
        <v>4.5685578874889998E-2</v>
      </c>
      <c r="R1781">
        <v>-0.43669999999999998</v>
      </c>
      <c r="S1781" s="49">
        <v>4.1913112980441598E-2</v>
      </c>
      <c r="T1781">
        <v>-0.26219999999999999</v>
      </c>
      <c r="U1781" s="54">
        <v>4.0699999999999998E-3</v>
      </c>
      <c r="V1781" s="109">
        <v>3.62</v>
      </c>
      <c r="W1781">
        <f t="shared" si="108"/>
        <v>0</v>
      </c>
      <c r="X1781">
        <f t="shared" si="109"/>
        <v>0</v>
      </c>
      <c r="Y1781">
        <f t="shared" si="110"/>
        <v>0</v>
      </c>
      <c r="Z1781">
        <v>0</v>
      </c>
      <c r="AA1781">
        <v>0</v>
      </c>
      <c r="AB1781">
        <v>0</v>
      </c>
      <c r="AC1781">
        <v>0</v>
      </c>
      <c r="AD1781">
        <v>0</v>
      </c>
      <c r="AE1781">
        <v>0</v>
      </c>
      <c r="AF1781">
        <f t="shared" si="111"/>
        <v>7.0400000000000004E-2</v>
      </c>
      <c r="AG1781">
        <v>-0.10479999999999995</v>
      </c>
    </row>
    <row r="1782" spans="1:33" ht="17" x14ac:dyDescent="0.2">
      <c r="A1782" s="39" t="s">
        <v>15428</v>
      </c>
      <c r="B1782" s="78" t="s">
        <v>54</v>
      </c>
      <c r="C1782" s="78" t="s">
        <v>57</v>
      </c>
      <c r="D1782" s="39">
        <v>-7.6899999999999996E-2</v>
      </c>
      <c r="E1782" s="39">
        <v>-9.2100000000000015E-2</v>
      </c>
      <c r="F1782" s="39">
        <v>0.10889999999999997</v>
      </c>
      <c r="G1782" s="39">
        <v>1.05</v>
      </c>
      <c r="H1782" s="39">
        <v>1.07</v>
      </c>
      <c r="I1782" s="39">
        <v>0.93</v>
      </c>
      <c r="J1782" s="15">
        <v>-0.14180000000000001</v>
      </c>
      <c r="K1782" s="54">
        <v>1</v>
      </c>
      <c r="L1782" s="36">
        <v>-0.35399999999999998</v>
      </c>
      <c r="M1782" s="54">
        <v>0.23193774344354701</v>
      </c>
      <c r="N1782" s="15">
        <v>-0.33229999999999998</v>
      </c>
      <c r="O1782" s="54">
        <v>4.55E-4</v>
      </c>
      <c r="P1782" s="15">
        <v>-0.21870000000000001</v>
      </c>
      <c r="Q1782" s="49">
        <v>1</v>
      </c>
      <c r="R1782">
        <v>-0.24510000000000001</v>
      </c>
      <c r="S1782" s="49">
        <v>0.66309774702706303</v>
      </c>
      <c r="T1782">
        <v>-0.4244</v>
      </c>
      <c r="U1782" s="54">
        <v>8.3800000000000003E-3</v>
      </c>
      <c r="V1782" s="108">
        <v>0.59</v>
      </c>
      <c r="W1782">
        <f t="shared" si="108"/>
        <v>0</v>
      </c>
      <c r="X1782">
        <f t="shared" si="109"/>
        <v>0</v>
      </c>
      <c r="Y1782">
        <f t="shared" si="110"/>
        <v>0</v>
      </c>
      <c r="Z1782">
        <v>0</v>
      </c>
      <c r="AA1782">
        <v>0</v>
      </c>
      <c r="AB1782">
        <v>0</v>
      </c>
      <c r="AC1782">
        <v>0</v>
      </c>
      <c r="AD1782">
        <v>0</v>
      </c>
      <c r="AE1782">
        <v>0</v>
      </c>
      <c r="AF1782">
        <f t="shared" si="111"/>
        <v>7.0400000000000004E-2</v>
      </c>
      <c r="AG1782">
        <v>-0.21229999999999999</v>
      </c>
    </row>
    <row r="1783" spans="1:33" ht="17" x14ac:dyDescent="0.2">
      <c r="A1783" s="39" t="s">
        <v>9841</v>
      </c>
      <c r="B1783" s="78" t="s">
        <v>9842</v>
      </c>
      <c r="C1783" s="78" t="s">
        <v>91</v>
      </c>
      <c r="D1783" s="39">
        <v>-7.6899999999999968E-2</v>
      </c>
      <c r="E1783" s="39">
        <v>-8.6399999999999977E-2</v>
      </c>
      <c r="F1783" s="39">
        <v>0.19170000000000004</v>
      </c>
      <c r="G1783" s="39">
        <v>1.05</v>
      </c>
      <c r="H1783" s="39">
        <v>1.06</v>
      </c>
      <c r="I1783" s="39">
        <v>0.88</v>
      </c>
      <c r="J1783" s="15">
        <v>0.61739999999999995</v>
      </c>
      <c r="K1783" s="54">
        <v>0.12838201704065599</v>
      </c>
      <c r="L1783" s="36">
        <v>0.4178</v>
      </c>
      <c r="M1783" s="54">
        <v>0.38558220873283</v>
      </c>
      <c r="N1783" s="15">
        <v>-0.22320000000000001</v>
      </c>
      <c r="O1783" s="54">
        <v>1.0800000000000001E-2</v>
      </c>
      <c r="P1783" s="15">
        <v>0.54049999999999998</v>
      </c>
      <c r="Q1783" s="49">
        <v>0.235233601444824</v>
      </c>
      <c r="R1783">
        <v>0.60950000000000004</v>
      </c>
      <c r="S1783" s="49">
        <v>0.100347350530922</v>
      </c>
      <c r="T1783">
        <v>-0.30959999999999999</v>
      </c>
      <c r="U1783" s="54">
        <v>1.6199999999999999E-2</v>
      </c>
      <c r="V1783" s="108">
        <v>0.4</v>
      </c>
      <c r="W1783">
        <f t="shared" si="108"/>
        <v>0</v>
      </c>
      <c r="X1783">
        <f t="shared" si="109"/>
        <v>0</v>
      </c>
      <c r="Y1783">
        <f t="shared" si="110"/>
        <v>0</v>
      </c>
      <c r="Z1783">
        <v>0</v>
      </c>
      <c r="AA1783">
        <v>0</v>
      </c>
      <c r="AB1783">
        <v>0</v>
      </c>
      <c r="AC1783">
        <v>0</v>
      </c>
      <c r="AD1783">
        <v>0</v>
      </c>
      <c r="AE1783">
        <v>0</v>
      </c>
      <c r="AF1783">
        <f t="shared" si="111"/>
        <v>7.0400000000000004E-2</v>
      </c>
      <c r="AG1783">
        <v>-0.1996</v>
      </c>
    </row>
    <row r="1784" spans="1:33" ht="17" x14ac:dyDescent="0.2">
      <c r="A1784" s="39" t="s">
        <v>17424</v>
      </c>
      <c r="B1784" s="78" t="s">
        <v>17858</v>
      </c>
      <c r="C1784" s="78" t="s">
        <v>155</v>
      </c>
      <c r="D1784" s="39">
        <v>-7.6700000000000018E-2</v>
      </c>
      <c r="E1784" s="39">
        <v>-1.6700000000000007E-2</v>
      </c>
      <c r="F1784" s="39">
        <v>0.34570000000000001</v>
      </c>
      <c r="G1784" s="39">
        <v>1.05</v>
      </c>
      <c r="H1784" s="39">
        <v>1.01</v>
      </c>
      <c r="I1784" s="39">
        <v>0.79</v>
      </c>
      <c r="J1784" s="15">
        <v>0.28270000000000001</v>
      </c>
      <c r="K1784" s="54">
        <v>0.633373456903502</v>
      </c>
      <c r="L1784" s="36">
        <v>0.14449999999999999</v>
      </c>
      <c r="M1784" s="54">
        <v>0.76138293114263</v>
      </c>
      <c r="N1784" s="15">
        <v>0.115</v>
      </c>
      <c r="O1784" s="54">
        <v>0.14399999999999999</v>
      </c>
      <c r="P1784" s="15">
        <v>0.20599999999999999</v>
      </c>
      <c r="Q1784" s="49">
        <v>1</v>
      </c>
      <c r="R1784">
        <v>0.49020000000000002</v>
      </c>
      <c r="S1784" s="49">
        <v>0.22266666375022401</v>
      </c>
      <c r="T1784">
        <v>9.8299999999999998E-2</v>
      </c>
      <c r="U1784" s="54">
        <v>0.621</v>
      </c>
      <c r="V1784" s="108">
        <v>0.39</v>
      </c>
      <c r="W1784">
        <f t="shared" si="108"/>
        <v>0</v>
      </c>
      <c r="X1784">
        <f t="shared" si="109"/>
        <v>0</v>
      </c>
      <c r="Y1784">
        <f t="shared" si="110"/>
        <v>0</v>
      </c>
      <c r="Z1784">
        <v>0</v>
      </c>
      <c r="AA1784">
        <v>0</v>
      </c>
      <c r="AB1784">
        <v>0</v>
      </c>
      <c r="AC1784">
        <v>0</v>
      </c>
      <c r="AD1784">
        <v>0</v>
      </c>
      <c r="AE1784">
        <v>0</v>
      </c>
      <c r="AF1784">
        <f t="shared" si="111"/>
        <v>7.0400000000000004E-2</v>
      </c>
    </row>
    <row r="1785" spans="1:33" ht="17" x14ac:dyDescent="0.2">
      <c r="A1785" s="39" t="s">
        <v>9904</v>
      </c>
      <c r="B1785" s="78" t="s">
        <v>9905</v>
      </c>
      <c r="C1785" s="78" t="s">
        <v>91</v>
      </c>
      <c r="D1785" s="39">
        <v>-7.669999999999999E-2</v>
      </c>
      <c r="E1785" s="39">
        <v>0.15770000000000001</v>
      </c>
      <c r="F1785" s="39">
        <v>-0.20629999999999998</v>
      </c>
      <c r="G1785" s="39">
        <v>1.05</v>
      </c>
      <c r="H1785" s="39">
        <v>0.9</v>
      </c>
      <c r="I1785" s="39">
        <v>1.1499999999999999</v>
      </c>
      <c r="J1785" s="15">
        <v>0.24</v>
      </c>
      <c r="K1785" s="54">
        <v>0.90239951134182095</v>
      </c>
      <c r="L1785" s="36">
        <v>0.33989999999999998</v>
      </c>
      <c r="M1785" s="54">
        <v>0.45004922435394001</v>
      </c>
      <c r="N1785" s="15">
        <v>-6.0999999999999999E-2</v>
      </c>
      <c r="O1785" s="54">
        <v>0.74299999999999999</v>
      </c>
      <c r="P1785" s="15">
        <v>0.1633</v>
      </c>
      <c r="Q1785" s="49">
        <v>1</v>
      </c>
      <c r="R1785">
        <v>0.1336</v>
      </c>
      <c r="S1785" s="49">
        <v>0.809851349496857</v>
      </c>
      <c r="T1785">
        <v>9.6699999999999994E-2</v>
      </c>
      <c r="U1785" s="54">
        <v>0.45</v>
      </c>
      <c r="V1785" s="108">
        <v>1.1599999999999999</v>
      </c>
      <c r="W1785">
        <f t="shared" si="108"/>
        <v>0</v>
      </c>
      <c r="X1785">
        <f t="shared" si="109"/>
        <v>0</v>
      </c>
      <c r="Y1785">
        <f t="shared" si="110"/>
        <v>0</v>
      </c>
      <c r="Z1785">
        <v>0</v>
      </c>
      <c r="AA1785">
        <v>0</v>
      </c>
      <c r="AB1785">
        <v>0</v>
      </c>
      <c r="AC1785">
        <v>0</v>
      </c>
      <c r="AD1785">
        <v>0</v>
      </c>
      <c r="AE1785">
        <v>0</v>
      </c>
      <c r="AF1785">
        <f t="shared" si="111"/>
        <v>7.0400000000000004E-2</v>
      </c>
      <c r="AG1785">
        <v>9.9899999999999989E-2</v>
      </c>
    </row>
    <row r="1786" spans="1:33" ht="17" x14ac:dyDescent="0.2">
      <c r="A1786" s="39" t="s">
        <v>10154</v>
      </c>
      <c r="B1786" s="78" t="s">
        <v>10065</v>
      </c>
      <c r="C1786" s="78" t="s">
        <v>91</v>
      </c>
      <c r="D1786" s="39">
        <v>-7.669999999999999E-2</v>
      </c>
      <c r="E1786" s="39">
        <v>0.16899999999999998</v>
      </c>
      <c r="F1786" s="39">
        <v>7.2500000000000009E-2</v>
      </c>
      <c r="G1786" s="39">
        <v>1.05</v>
      </c>
      <c r="H1786" s="39">
        <v>0.89</v>
      </c>
      <c r="I1786" s="39">
        <v>0.95</v>
      </c>
      <c r="J1786" s="15">
        <v>-3.7999999999999999E-2</v>
      </c>
      <c r="K1786" s="54">
        <v>1</v>
      </c>
      <c r="L1786" s="36">
        <v>-0.1227</v>
      </c>
      <c r="M1786" s="54">
        <v>0.851098590688254</v>
      </c>
      <c r="N1786" s="15">
        <v>7.2400000000000006E-2</v>
      </c>
      <c r="O1786" s="54">
        <v>0.42099999999999999</v>
      </c>
      <c r="P1786" s="15">
        <v>-0.1147</v>
      </c>
      <c r="Q1786" s="49">
        <v>1</v>
      </c>
      <c r="R1786">
        <v>-5.0200000000000002E-2</v>
      </c>
      <c r="S1786" s="49">
        <v>0.96006126894468002</v>
      </c>
      <c r="T1786">
        <v>0.2414</v>
      </c>
      <c r="U1786" s="54">
        <v>7.0400000000000004E-2</v>
      </c>
      <c r="V1786" s="108">
        <v>0.46</v>
      </c>
      <c r="W1786">
        <f t="shared" si="108"/>
        <v>0</v>
      </c>
      <c r="X1786">
        <f t="shared" si="109"/>
        <v>0</v>
      </c>
      <c r="Y1786">
        <f t="shared" si="110"/>
        <v>0</v>
      </c>
      <c r="Z1786">
        <v>0</v>
      </c>
      <c r="AA1786">
        <v>0</v>
      </c>
      <c r="AB1786">
        <v>0</v>
      </c>
      <c r="AC1786">
        <v>0</v>
      </c>
      <c r="AD1786">
        <v>0</v>
      </c>
      <c r="AE1786">
        <v>0</v>
      </c>
      <c r="AF1786">
        <f t="shared" si="111"/>
        <v>7.0400000000000004E-2</v>
      </c>
      <c r="AG1786">
        <v>-8.4699999999999998E-2</v>
      </c>
    </row>
    <row r="1787" spans="1:33" ht="17" x14ac:dyDescent="0.2">
      <c r="A1787" s="39" t="s">
        <v>4564</v>
      </c>
      <c r="B1787" s="78" t="s">
        <v>4565</v>
      </c>
      <c r="C1787" s="78" t="s">
        <v>81</v>
      </c>
      <c r="D1787" s="39">
        <v>-7.6499999999999999E-2</v>
      </c>
      <c r="E1787" s="39">
        <v>-0.39539999999999997</v>
      </c>
      <c r="F1787" s="39">
        <v>-0.39699999999999996</v>
      </c>
      <c r="G1787" s="39">
        <v>1.05</v>
      </c>
      <c r="H1787" s="39">
        <v>1.32</v>
      </c>
      <c r="I1787" s="39">
        <v>1.32</v>
      </c>
      <c r="J1787" s="15">
        <v>-5.3800000000000001E-2</v>
      </c>
      <c r="K1787" s="54">
        <v>1</v>
      </c>
      <c r="L1787" s="36">
        <v>0.38429999999999997</v>
      </c>
      <c r="M1787" s="54">
        <v>0.32080502507054598</v>
      </c>
      <c r="N1787" s="15">
        <v>0.2382</v>
      </c>
      <c r="O1787" s="54">
        <v>2.5999999999999999E-3</v>
      </c>
      <c r="P1787" s="15">
        <v>-0.1303</v>
      </c>
      <c r="Q1787" s="49">
        <v>1</v>
      </c>
      <c r="R1787">
        <v>-1.2699999999999999E-2</v>
      </c>
      <c r="S1787" s="49">
        <v>0.99288334048086402</v>
      </c>
      <c r="T1787">
        <v>-0.15720000000000001</v>
      </c>
      <c r="U1787" s="54">
        <v>0.14499999999999999</v>
      </c>
      <c r="V1787" s="108">
        <v>1.43</v>
      </c>
      <c r="W1787">
        <f t="shared" si="108"/>
        <v>0</v>
      </c>
      <c r="X1787">
        <f t="shared" si="109"/>
        <v>0</v>
      </c>
      <c r="Y1787">
        <f t="shared" si="110"/>
        <v>0</v>
      </c>
      <c r="Z1787">
        <v>0</v>
      </c>
      <c r="AA1787">
        <v>0</v>
      </c>
      <c r="AB1787">
        <v>0</v>
      </c>
      <c r="AC1787">
        <v>0</v>
      </c>
      <c r="AD1787">
        <v>0</v>
      </c>
      <c r="AE1787">
        <v>0</v>
      </c>
      <c r="AF1787">
        <f t="shared" si="111"/>
        <v>7.0400000000000004E-2</v>
      </c>
      <c r="AG1787">
        <v>0.43809999999999999</v>
      </c>
    </row>
    <row r="1788" spans="1:33" ht="17" x14ac:dyDescent="0.2">
      <c r="A1788" s="39" t="s">
        <v>14599</v>
      </c>
      <c r="B1788" s="78" t="s">
        <v>14600</v>
      </c>
      <c r="C1788" s="78" t="s">
        <v>57</v>
      </c>
      <c r="D1788" s="39">
        <v>-7.6499999999999999E-2</v>
      </c>
      <c r="E1788" s="39">
        <v>-0.15960000000000002</v>
      </c>
      <c r="F1788" s="39">
        <v>-6.1399999999999996E-2</v>
      </c>
      <c r="G1788" s="39">
        <v>1.05</v>
      </c>
      <c r="H1788" s="39">
        <v>1.1200000000000001</v>
      </c>
      <c r="I1788" s="39">
        <v>1.04</v>
      </c>
      <c r="J1788" s="15">
        <v>-6.6900000000000001E-2</v>
      </c>
      <c r="K1788" s="54">
        <v>1</v>
      </c>
      <c r="L1788" s="36">
        <v>-0.1173</v>
      </c>
      <c r="M1788" s="54">
        <v>0.82187640403149698</v>
      </c>
      <c r="N1788" s="15">
        <v>0.28860000000000002</v>
      </c>
      <c r="O1788" s="54">
        <v>8.2100000000000003E-3</v>
      </c>
      <c r="P1788" s="15">
        <v>-0.1434</v>
      </c>
      <c r="Q1788" s="49">
        <v>1</v>
      </c>
      <c r="R1788">
        <v>-0.1787</v>
      </c>
      <c r="S1788" s="49">
        <v>0.81987743417510905</v>
      </c>
      <c r="T1788">
        <v>0.129</v>
      </c>
      <c r="U1788" s="54">
        <v>0.68100000000000005</v>
      </c>
      <c r="V1788" s="108">
        <v>0.45</v>
      </c>
      <c r="W1788">
        <f t="shared" si="108"/>
        <v>0</v>
      </c>
      <c r="X1788">
        <f t="shared" si="109"/>
        <v>0</v>
      </c>
      <c r="Y1788">
        <f t="shared" si="110"/>
        <v>0</v>
      </c>
      <c r="Z1788">
        <v>0</v>
      </c>
      <c r="AA1788">
        <v>0</v>
      </c>
      <c r="AB1788">
        <v>0</v>
      </c>
      <c r="AC1788">
        <v>0</v>
      </c>
      <c r="AD1788">
        <v>0</v>
      </c>
      <c r="AE1788">
        <v>0</v>
      </c>
      <c r="AF1788">
        <f t="shared" si="111"/>
        <v>7.0400000000000004E-2</v>
      </c>
      <c r="AG1788">
        <v>-5.04E-2</v>
      </c>
    </row>
    <row r="1789" spans="1:33" ht="17" x14ac:dyDescent="0.2">
      <c r="A1789" s="39" t="s">
        <v>13058</v>
      </c>
      <c r="B1789" s="78" t="s">
        <v>13059</v>
      </c>
      <c r="C1789" s="78" t="s">
        <v>57</v>
      </c>
      <c r="D1789" s="39">
        <v>-7.6399999999999996E-2</v>
      </c>
      <c r="E1789" s="39">
        <v>7.5200000000000003E-2</v>
      </c>
      <c r="F1789" s="39">
        <v>0.23799999999999999</v>
      </c>
      <c r="G1789" s="39">
        <v>1.05</v>
      </c>
      <c r="H1789" s="39">
        <v>0.95</v>
      </c>
      <c r="I1789" s="39">
        <v>0.85</v>
      </c>
      <c r="J1789" s="15">
        <v>3.2500000000000001E-2</v>
      </c>
      <c r="K1789" s="54">
        <v>1</v>
      </c>
      <c r="L1789" s="36">
        <v>-0.15970000000000001</v>
      </c>
      <c r="M1789" s="54">
        <v>0.68179757821909104</v>
      </c>
      <c r="N1789" s="15">
        <v>-6.54E-2</v>
      </c>
      <c r="O1789" s="54">
        <v>0.48799999999999999</v>
      </c>
      <c r="P1789" s="15">
        <v>-4.3900000000000002E-2</v>
      </c>
      <c r="Q1789" s="49">
        <v>1</v>
      </c>
      <c r="R1789">
        <v>7.8299999999999995E-2</v>
      </c>
      <c r="S1789" s="49">
        <v>0.91143309285051799</v>
      </c>
      <c r="T1789">
        <v>9.7999999999999997E-3</v>
      </c>
      <c r="U1789" s="54">
        <v>0.96599999999999997</v>
      </c>
      <c r="V1789" s="108">
        <v>0.56999999999999995</v>
      </c>
      <c r="W1789">
        <f t="shared" si="108"/>
        <v>0</v>
      </c>
      <c r="X1789">
        <f t="shared" si="109"/>
        <v>0</v>
      </c>
      <c r="Y1789">
        <f t="shared" si="110"/>
        <v>0</v>
      </c>
      <c r="Z1789">
        <v>0</v>
      </c>
      <c r="AA1789">
        <v>0</v>
      </c>
      <c r="AB1789">
        <v>0</v>
      </c>
      <c r="AC1789">
        <v>0</v>
      </c>
      <c r="AD1789">
        <v>0</v>
      </c>
      <c r="AE1789">
        <v>0</v>
      </c>
      <c r="AF1789">
        <f t="shared" si="111"/>
        <v>7.0400000000000004E-2</v>
      </c>
      <c r="AG1789">
        <v>-0.19209999999999994</v>
      </c>
    </row>
    <row r="1790" spans="1:33" ht="17" x14ac:dyDescent="0.2">
      <c r="A1790" s="39" t="s">
        <v>12495</v>
      </c>
      <c r="B1790" s="78" t="s">
        <v>12496</v>
      </c>
      <c r="C1790" s="78" t="s">
        <v>57</v>
      </c>
      <c r="D1790" s="39">
        <v>-7.6300000000000007E-2</v>
      </c>
      <c r="E1790" s="39">
        <v>-5.8400000000000001E-2</v>
      </c>
      <c r="F1790" s="39">
        <v>4.0600000000000011E-2</v>
      </c>
      <c r="G1790" s="39">
        <v>1.05</v>
      </c>
      <c r="H1790" s="39">
        <v>1.04</v>
      </c>
      <c r="I1790" s="39">
        <v>0.97</v>
      </c>
      <c r="J1790" s="15">
        <v>7.17E-2</v>
      </c>
      <c r="K1790" s="54">
        <v>1</v>
      </c>
      <c r="L1790" s="36">
        <v>-7.0000000000000007E-2</v>
      </c>
      <c r="M1790" s="54">
        <v>0.86896109045979497</v>
      </c>
      <c r="N1790" s="15">
        <v>6.1600000000000002E-2</v>
      </c>
      <c r="O1790" s="54">
        <v>0.51500000000000001</v>
      </c>
      <c r="P1790" s="15">
        <v>-4.5999999999999999E-3</v>
      </c>
      <c r="Q1790" s="49">
        <v>1</v>
      </c>
      <c r="R1790">
        <v>-2.9399999999999999E-2</v>
      </c>
      <c r="S1790" s="49">
        <v>0.95919046062090996</v>
      </c>
      <c r="T1790">
        <v>3.2000000000000002E-3</v>
      </c>
      <c r="U1790" s="54">
        <v>0.98899999999999999</v>
      </c>
      <c r="V1790" s="108">
        <v>0.33</v>
      </c>
      <c r="W1790">
        <f t="shared" si="108"/>
        <v>0</v>
      </c>
      <c r="X1790">
        <f t="shared" si="109"/>
        <v>0</v>
      </c>
      <c r="Y1790">
        <f t="shared" si="110"/>
        <v>0</v>
      </c>
      <c r="Z1790">
        <v>0</v>
      </c>
      <c r="AA1790">
        <v>0</v>
      </c>
      <c r="AB1790">
        <v>0</v>
      </c>
      <c r="AC1790">
        <v>0</v>
      </c>
      <c r="AD1790">
        <v>0</v>
      </c>
      <c r="AE1790">
        <v>0</v>
      </c>
      <c r="AF1790">
        <f t="shared" si="111"/>
        <v>7.0400000000000004E-2</v>
      </c>
      <c r="AG1790">
        <v>-0.14169999999999999</v>
      </c>
    </row>
    <row r="1791" spans="1:33" ht="17" x14ac:dyDescent="0.2">
      <c r="A1791" s="39" t="s">
        <v>1347</v>
      </c>
      <c r="B1791" s="78" t="s">
        <v>54</v>
      </c>
      <c r="C1791" s="78" t="s">
        <v>57</v>
      </c>
      <c r="D1791" s="39">
        <v>-7.6300000000000007E-2</v>
      </c>
      <c r="E1791" s="39">
        <v>1.7199999999999993E-2</v>
      </c>
      <c r="F1791" s="39">
        <v>-0.26850000000000002</v>
      </c>
      <c r="G1791" s="39">
        <v>1.05</v>
      </c>
      <c r="H1791" s="39">
        <v>0.99</v>
      </c>
      <c r="I1791" s="39">
        <v>1.2</v>
      </c>
      <c r="J1791" s="15">
        <v>-5.3999999999999999E-2</v>
      </c>
      <c r="K1791" s="54">
        <v>1</v>
      </c>
      <c r="L1791" s="36">
        <v>-7.7999999999999996E-3</v>
      </c>
      <c r="M1791" s="54">
        <v>0.99724260876361703</v>
      </c>
      <c r="N1791" s="15">
        <v>-0.55369999999999997</v>
      </c>
      <c r="O1791" s="54">
        <v>9.1099999999999996E-10</v>
      </c>
      <c r="P1791" s="15">
        <v>-0.1303</v>
      </c>
      <c r="Q1791" s="49">
        <v>1</v>
      </c>
      <c r="R1791">
        <v>-0.27629999999999999</v>
      </c>
      <c r="S1791" s="49">
        <v>0.54655042989906499</v>
      </c>
      <c r="T1791">
        <v>-0.53649999999999998</v>
      </c>
      <c r="U1791" s="54">
        <v>1.2400000000000001E-4</v>
      </c>
      <c r="V1791" s="108">
        <v>1.3</v>
      </c>
      <c r="W1791">
        <f t="shared" si="108"/>
        <v>0</v>
      </c>
      <c r="X1791">
        <f t="shared" si="109"/>
        <v>0</v>
      </c>
      <c r="Y1791">
        <f t="shared" si="110"/>
        <v>0</v>
      </c>
      <c r="Z1791">
        <v>0</v>
      </c>
      <c r="AA1791">
        <v>0</v>
      </c>
      <c r="AB1791">
        <v>0</v>
      </c>
      <c r="AC1791">
        <v>0</v>
      </c>
      <c r="AD1791">
        <v>0</v>
      </c>
      <c r="AE1791">
        <v>0</v>
      </c>
      <c r="AF1791">
        <f t="shared" si="111"/>
        <v>7.0400000000000004E-2</v>
      </c>
      <c r="AG1791">
        <v>4.620000000000013E-2</v>
      </c>
    </row>
    <row r="1792" spans="1:33" ht="17" x14ac:dyDescent="0.2">
      <c r="A1792" s="39" t="s">
        <v>11835</v>
      </c>
      <c r="B1792" s="78" t="s">
        <v>54</v>
      </c>
      <c r="C1792" s="78" t="s">
        <v>57</v>
      </c>
      <c r="D1792" s="39">
        <v>-7.6299999999999993E-2</v>
      </c>
      <c r="E1792" s="39">
        <v>0.11839999999999999</v>
      </c>
      <c r="F1792" s="39">
        <v>7.2899999999999993E-2</v>
      </c>
      <c r="G1792" s="39">
        <v>1.05</v>
      </c>
      <c r="H1792" s="39">
        <v>0.92</v>
      </c>
      <c r="I1792" s="39">
        <v>0.95</v>
      </c>
      <c r="J1792" s="15">
        <v>0.15</v>
      </c>
      <c r="K1792" s="54">
        <v>1</v>
      </c>
      <c r="L1792" s="36">
        <v>-3.9300000000000002E-2</v>
      </c>
      <c r="M1792" s="54">
        <v>0.96293779214628705</v>
      </c>
      <c r="N1792" s="15">
        <v>0.1153</v>
      </c>
      <c r="O1792" s="54">
        <v>0.38300000000000001</v>
      </c>
      <c r="P1792" s="15">
        <v>7.3700000000000002E-2</v>
      </c>
      <c r="Q1792" s="49">
        <v>1</v>
      </c>
      <c r="R1792">
        <v>3.3599999999999998E-2</v>
      </c>
      <c r="S1792" s="49">
        <v>0.97408063031439995</v>
      </c>
      <c r="T1792">
        <v>0.23369999999999999</v>
      </c>
      <c r="U1792" s="54">
        <v>7.7799999999999994E-2</v>
      </c>
      <c r="V1792" s="108">
        <v>0.59</v>
      </c>
      <c r="W1792">
        <f t="shared" si="108"/>
        <v>0</v>
      </c>
      <c r="X1792">
        <f t="shared" si="109"/>
        <v>0</v>
      </c>
      <c r="Y1792">
        <f t="shared" si="110"/>
        <v>0</v>
      </c>
      <c r="Z1792">
        <v>0</v>
      </c>
      <c r="AA1792">
        <v>0</v>
      </c>
      <c r="AB1792">
        <v>0</v>
      </c>
      <c r="AC1792">
        <v>0</v>
      </c>
      <c r="AD1792">
        <v>0</v>
      </c>
      <c r="AE1792">
        <v>0</v>
      </c>
      <c r="AF1792">
        <f t="shared" si="111"/>
        <v>7.0400000000000004E-2</v>
      </c>
      <c r="AG1792">
        <v>-0.18920000000000003</v>
      </c>
    </row>
    <row r="1793" spans="1:33" ht="17" x14ac:dyDescent="0.2">
      <c r="A1793" s="39" t="s">
        <v>8251</v>
      </c>
      <c r="B1793" s="78" t="s">
        <v>8252</v>
      </c>
      <c r="C1793" s="78" t="s">
        <v>575</v>
      </c>
      <c r="D1793" s="39">
        <v>-7.6299999999999979E-2</v>
      </c>
      <c r="E1793" s="39">
        <v>5.9300000000000005E-2</v>
      </c>
      <c r="F1793" s="39">
        <v>-6.9500000000000006E-2</v>
      </c>
      <c r="G1793" s="39">
        <v>1.05</v>
      </c>
      <c r="H1793" s="39">
        <v>0.96</v>
      </c>
      <c r="I1793" s="39">
        <v>1.05</v>
      </c>
      <c r="J1793" s="15">
        <v>0.32229999999999998</v>
      </c>
      <c r="K1793" s="54">
        <v>0.78374468050074997</v>
      </c>
      <c r="L1793" s="36">
        <v>0.4763</v>
      </c>
      <c r="M1793" s="54">
        <v>0.29331706143157599</v>
      </c>
      <c r="N1793" s="15">
        <v>-5.4000000000000003E-3</v>
      </c>
      <c r="O1793" s="54">
        <v>0.97199999999999998</v>
      </c>
      <c r="P1793" s="15">
        <v>0.246</v>
      </c>
      <c r="Q1793" s="49">
        <v>1</v>
      </c>
      <c r="R1793">
        <v>0.40679999999999999</v>
      </c>
      <c r="S1793" s="49">
        <v>0.58958351419284405</v>
      </c>
      <c r="T1793">
        <v>5.3900000000000003E-2</v>
      </c>
      <c r="U1793" s="54">
        <v>0.72899999999999998</v>
      </c>
      <c r="V1793" s="108">
        <v>0.5</v>
      </c>
      <c r="W1793">
        <f t="shared" si="108"/>
        <v>0</v>
      </c>
      <c r="X1793">
        <f t="shared" si="109"/>
        <v>0</v>
      </c>
      <c r="Y1793">
        <f t="shared" si="110"/>
        <v>0</v>
      </c>
      <c r="Z1793">
        <v>0</v>
      </c>
      <c r="AA1793">
        <v>0</v>
      </c>
      <c r="AB1793">
        <v>0</v>
      </c>
      <c r="AC1793">
        <v>0</v>
      </c>
      <c r="AD1793">
        <v>0</v>
      </c>
      <c r="AE1793">
        <v>0</v>
      </c>
      <c r="AF1793">
        <f t="shared" si="111"/>
        <v>7.0400000000000004E-2</v>
      </c>
      <c r="AG1793">
        <v>0.15399999999999991</v>
      </c>
    </row>
    <row r="1794" spans="1:33" ht="17" x14ac:dyDescent="0.2">
      <c r="A1794" s="39" t="s">
        <v>17501</v>
      </c>
      <c r="B1794" s="78" t="s">
        <v>4375</v>
      </c>
      <c r="C1794" s="78" t="s">
        <v>900</v>
      </c>
      <c r="D1794" s="39">
        <v>-7.619999999999999E-2</v>
      </c>
      <c r="E1794" s="39">
        <v>-0.31869999999999998</v>
      </c>
      <c r="F1794" s="39">
        <v>0.14789999999999998</v>
      </c>
      <c r="G1794" s="39">
        <v>1.05</v>
      </c>
      <c r="H1794" s="39">
        <v>1.25</v>
      </c>
      <c r="I1794" s="39">
        <v>0.9</v>
      </c>
      <c r="J1794" s="15">
        <v>0.24399999999999999</v>
      </c>
      <c r="K1794" s="54">
        <v>0.97294631703707601</v>
      </c>
      <c r="L1794" s="36">
        <v>0.45600000000000002</v>
      </c>
      <c r="M1794" s="54">
        <v>0.31431043177422402</v>
      </c>
      <c r="N1794" s="15">
        <v>0.1741</v>
      </c>
      <c r="O1794" s="54">
        <v>2.24E-2</v>
      </c>
      <c r="P1794" s="15">
        <v>0.1678</v>
      </c>
      <c r="Q1794" s="49">
        <v>0.98410237582747495</v>
      </c>
      <c r="R1794">
        <v>0.60389999999999999</v>
      </c>
      <c r="S1794" s="49">
        <v>6.9096021294476296E-3</v>
      </c>
      <c r="T1794">
        <v>-0.14460000000000001</v>
      </c>
      <c r="U1794" s="54">
        <v>8.5099999999999995E-2</v>
      </c>
      <c r="V1794" s="108">
        <v>1.1299999999999999</v>
      </c>
      <c r="W1794">
        <f t="shared" ref="W1794:W1857" si="112">IF(D1794&gt;0.585,1,0)</f>
        <v>0</v>
      </c>
      <c r="X1794">
        <f t="shared" ref="X1794:X1857" si="113">IF(E1794&gt;0.585,1,0)</f>
        <v>0</v>
      </c>
      <c r="Y1794">
        <f t="shared" ref="Y1794:Y1857" si="114">IF(F1794&gt;0.585,1,0)</f>
        <v>0</v>
      </c>
      <c r="Z1794">
        <v>0</v>
      </c>
      <c r="AA1794">
        <v>0</v>
      </c>
      <c r="AB1794">
        <v>0</v>
      </c>
      <c r="AC1794">
        <v>0</v>
      </c>
      <c r="AD1794">
        <v>0</v>
      </c>
      <c r="AE1794">
        <v>0</v>
      </c>
      <c r="AF1794">
        <f t="shared" ref="AF1794:AF1857" si="115">ROUND(LOG(G1794,2),4)</f>
        <v>7.0400000000000004E-2</v>
      </c>
    </row>
    <row r="1795" spans="1:33" ht="17" x14ac:dyDescent="0.2">
      <c r="A1795" s="39" t="s">
        <v>491</v>
      </c>
      <c r="B1795" s="78" t="s">
        <v>54</v>
      </c>
      <c r="C1795" s="78" t="s">
        <v>57</v>
      </c>
      <c r="D1795" s="39">
        <v>-7.6100000000000001E-2</v>
      </c>
      <c r="E1795" s="39">
        <v>-0.26279999999999998</v>
      </c>
      <c r="F1795" s="39">
        <v>-1.4283999999999999</v>
      </c>
      <c r="G1795" s="39">
        <v>1.05</v>
      </c>
      <c r="H1795" s="39">
        <v>1.2</v>
      </c>
      <c r="I1795" s="39">
        <v>2.69</v>
      </c>
      <c r="J1795" s="15">
        <v>0.5484</v>
      </c>
      <c r="K1795" s="54">
        <v>0.71694718195144602</v>
      </c>
      <c r="L1795" s="7">
        <v>2.1347</v>
      </c>
      <c r="M1795" s="54">
        <v>1.0484992455145301E-6</v>
      </c>
      <c r="N1795" s="15">
        <v>0.14829999999999999</v>
      </c>
      <c r="O1795" s="54">
        <v>8.2699999999999996E-2</v>
      </c>
      <c r="P1795" s="15">
        <v>0.4723</v>
      </c>
      <c r="Q1795" s="49">
        <v>0.68041819394250902</v>
      </c>
      <c r="R1795">
        <v>0.70630000000000004</v>
      </c>
      <c r="S1795" s="49">
        <v>0.17748940320217901</v>
      </c>
      <c r="T1795">
        <v>-0.1145</v>
      </c>
      <c r="U1795" s="54">
        <v>0.35499999999999998</v>
      </c>
      <c r="V1795" s="108">
        <v>1.89</v>
      </c>
      <c r="W1795">
        <f t="shared" si="112"/>
        <v>0</v>
      </c>
      <c r="X1795">
        <f t="shared" si="113"/>
        <v>0</v>
      </c>
      <c r="Y1795">
        <f t="shared" si="114"/>
        <v>0</v>
      </c>
      <c r="Z1795">
        <v>0</v>
      </c>
      <c r="AA1795">
        <v>0</v>
      </c>
      <c r="AB1795">
        <v>0</v>
      </c>
      <c r="AC1795">
        <v>0</v>
      </c>
      <c r="AD1795">
        <v>1</v>
      </c>
      <c r="AE1795">
        <v>0</v>
      </c>
      <c r="AF1795">
        <f t="shared" si="115"/>
        <v>7.0400000000000004E-2</v>
      </c>
      <c r="AG1795">
        <v>1.5864000000000003</v>
      </c>
    </row>
    <row r="1796" spans="1:33" ht="17" x14ac:dyDescent="0.2">
      <c r="A1796" s="39" t="s">
        <v>12502</v>
      </c>
      <c r="B1796" s="78" t="s">
        <v>54</v>
      </c>
      <c r="C1796" s="78" t="s">
        <v>57</v>
      </c>
      <c r="D1796" s="39">
        <v>-7.6000000000000012E-2</v>
      </c>
      <c r="E1796" s="39">
        <v>-1.1199999999999998E-2</v>
      </c>
      <c r="F1796" s="39">
        <v>4.4299999999999992E-2</v>
      </c>
      <c r="G1796" s="39">
        <v>1.05</v>
      </c>
      <c r="H1796" s="39">
        <v>1.01</v>
      </c>
      <c r="I1796" s="39">
        <v>0.97</v>
      </c>
      <c r="J1796" s="15">
        <v>7.1400000000000005E-2</v>
      </c>
      <c r="K1796" s="54">
        <v>1</v>
      </c>
      <c r="L1796" s="36">
        <v>9.11E-2</v>
      </c>
      <c r="M1796" s="54">
        <v>0.83906442748643995</v>
      </c>
      <c r="N1796" s="15">
        <v>2.0899999999999998E-2</v>
      </c>
      <c r="O1796" s="54">
        <v>0.89100000000000001</v>
      </c>
      <c r="P1796" s="15">
        <v>-4.5999999999999999E-3</v>
      </c>
      <c r="Q1796" s="49">
        <v>1</v>
      </c>
      <c r="R1796">
        <v>0.13539999999999999</v>
      </c>
      <c r="S1796" s="49">
        <v>0.80687105644721402</v>
      </c>
      <c r="T1796">
        <v>9.7000000000000003E-3</v>
      </c>
      <c r="U1796" s="54">
        <v>0.95399999999999996</v>
      </c>
      <c r="V1796" s="108">
        <v>1.93</v>
      </c>
      <c r="W1796">
        <f t="shared" si="112"/>
        <v>0</v>
      </c>
      <c r="X1796">
        <f t="shared" si="113"/>
        <v>0</v>
      </c>
      <c r="Y1796">
        <f t="shared" si="114"/>
        <v>0</v>
      </c>
      <c r="Z1796">
        <v>0</v>
      </c>
      <c r="AA1796">
        <v>0</v>
      </c>
      <c r="AB1796">
        <v>0</v>
      </c>
      <c r="AC1796">
        <v>0</v>
      </c>
      <c r="AD1796">
        <v>0</v>
      </c>
      <c r="AE1796">
        <v>0</v>
      </c>
      <c r="AF1796">
        <f t="shared" si="115"/>
        <v>7.0400000000000004E-2</v>
      </c>
      <c r="AG1796">
        <v>1.9700000000000051E-2</v>
      </c>
    </row>
    <row r="1797" spans="1:33" ht="17" x14ac:dyDescent="0.2">
      <c r="A1797" s="39" t="s">
        <v>16917</v>
      </c>
      <c r="B1797" s="78" t="s">
        <v>54</v>
      </c>
      <c r="C1797" s="78" t="s">
        <v>57</v>
      </c>
      <c r="D1797" s="39">
        <v>-7.5999999999999998E-2</v>
      </c>
      <c r="E1797" s="39">
        <v>-2.4299999999999988E-2</v>
      </c>
      <c r="F1797" s="39">
        <v>0.68930000000000002</v>
      </c>
      <c r="G1797" s="39">
        <v>1.05</v>
      </c>
      <c r="H1797" s="39">
        <v>1.02</v>
      </c>
      <c r="I1797" s="39">
        <v>0.62</v>
      </c>
      <c r="J1797" s="15">
        <v>4.9599999999999998E-2</v>
      </c>
      <c r="K1797" s="54">
        <v>1</v>
      </c>
      <c r="L1797" s="36">
        <v>-0.90300000000000002</v>
      </c>
      <c r="M1797" s="54">
        <v>0.160863087515588</v>
      </c>
      <c r="N1797" s="15">
        <v>0.55520000000000003</v>
      </c>
      <c r="O1797" s="54">
        <v>3.3700000000000001E-9</v>
      </c>
      <c r="P1797" s="15">
        <v>-2.64E-2</v>
      </c>
      <c r="Q1797" s="49">
        <v>1</v>
      </c>
      <c r="R1797">
        <v>-0.2137</v>
      </c>
      <c r="S1797" s="49">
        <v>0.82108325075358302</v>
      </c>
      <c r="T1797">
        <v>0.53090000000000004</v>
      </c>
      <c r="U1797" s="54">
        <v>8.9900000000000003E-5</v>
      </c>
      <c r="V1797" s="108">
        <v>0.49</v>
      </c>
      <c r="W1797">
        <f t="shared" si="112"/>
        <v>0</v>
      </c>
      <c r="X1797">
        <f t="shared" si="113"/>
        <v>0</v>
      </c>
      <c r="Y1797">
        <f t="shared" si="114"/>
        <v>1</v>
      </c>
      <c r="Z1797">
        <v>0</v>
      </c>
      <c r="AA1797">
        <v>0</v>
      </c>
      <c r="AB1797">
        <v>0</v>
      </c>
      <c r="AC1797">
        <v>0</v>
      </c>
      <c r="AD1797">
        <v>0</v>
      </c>
      <c r="AE1797">
        <v>0</v>
      </c>
      <c r="AF1797">
        <f t="shared" si="115"/>
        <v>7.0400000000000004E-2</v>
      </c>
    </row>
    <row r="1798" spans="1:33" ht="17" x14ac:dyDescent="0.2">
      <c r="A1798" s="39" t="s">
        <v>12011</v>
      </c>
      <c r="B1798" s="78" t="s">
        <v>54</v>
      </c>
      <c r="C1798" s="78" t="s">
        <v>57</v>
      </c>
      <c r="D1798" s="39">
        <v>-7.5899999999999995E-2</v>
      </c>
      <c r="E1798" s="39">
        <v>-5.4999999999999993E-2</v>
      </c>
      <c r="F1798" s="39">
        <v>3.2199999999999979E-2</v>
      </c>
      <c r="G1798" s="39">
        <v>1.05</v>
      </c>
      <c r="H1798" s="39">
        <v>1.04</v>
      </c>
      <c r="I1798" s="39">
        <v>0.98</v>
      </c>
      <c r="J1798" s="15">
        <v>0.1232</v>
      </c>
      <c r="K1798" s="54">
        <v>1</v>
      </c>
      <c r="L1798" s="36">
        <v>0.21210000000000001</v>
      </c>
      <c r="M1798" s="54">
        <v>0.49026690898107</v>
      </c>
      <c r="N1798" s="15">
        <v>0.2898</v>
      </c>
      <c r="O1798" s="54">
        <v>1.21E-2</v>
      </c>
      <c r="P1798" s="15">
        <v>4.7300000000000002E-2</v>
      </c>
      <c r="Q1798" s="49">
        <v>1</v>
      </c>
      <c r="R1798">
        <v>0.24429999999999999</v>
      </c>
      <c r="S1798" s="49">
        <v>0.711553631939565</v>
      </c>
      <c r="T1798">
        <v>0.23480000000000001</v>
      </c>
      <c r="U1798" s="54">
        <v>0.23100000000000001</v>
      </c>
      <c r="V1798" s="108">
        <v>1.78</v>
      </c>
      <c r="W1798">
        <f t="shared" si="112"/>
        <v>0</v>
      </c>
      <c r="X1798">
        <f t="shared" si="113"/>
        <v>0</v>
      </c>
      <c r="Y1798">
        <f t="shared" si="114"/>
        <v>0</v>
      </c>
      <c r="Z1798">
        <v>0</v>
      </c>
      <c r="AA1798">
        <v>0</v>
      </c>
      <c r="AB1798">
        <v>0</v>
      </c>
      <c r="AC1798">
        <v>0</v>
      </c>
      <c r="AD1798">
        <v>0</v>
      </c>
      <c r="AE1798">
        <v>0</v>
      </c>
      <c r="AF1798">
        <f t="shared" si="115"/>
        <v>7.0400000000000004E-2</v>
      </c>
      <c r="AG1798">
        <v>8.8999999999999996E-2</v>
      </c>
    </row>
    <row r="1799" spans="1:33" ht="17" x14ac:dyDescent="0.2">
      <c r="A1799" s="39" t="s">
        <v>6751</v>
      </c>
      <c r="B1799" s="78" t="s">
        <v>6752</v>
      </c>
      <c r="C1799" s="78" t="s">
        <v>139</v>
      </c>
      <c r="D1799" s="39">
        <v>-7.5899999999999995E-2</v>
      </c>
      <c r="E1799" s="39">
        <v>1.1199999999999988E-2</v>
      </c>
      <c r="F1799" s="39">
        <v>3.9600000000000003E-2</v>
      </c>
      <c r="G1799" s="39">
        <v>1.05</v>
      </c>
      <c r="H1799" s="39">
        <v>0.99</v>
      </c>
      <c r="I1799" s="39">
        <v>0.97</v>
      </c>
      <c r="J1799" s="15">
        <v>4.2700000000000002E-2</v>
      </c>
      <c r="K1799" s="54">
        <v>1</v>
      </c>
      <c r="L1799" s="36">
        <v>-9.8900000000000002E-2</v>
      </c>
      <c r="M1799" s="54">
        <v>0.90755153574818803</v>
      </c>
      <c r="N1799" s="15">
        <v>-0.3619</v>
      </c>
      <c r="O1799" s="54">
        <v>3.2799999999999999E-6</v>
      </c>
      <c r="P1799" s="15">
        <v>-3.32E-2</v>
      </c>
      <c r="Q1799" s="49">
        <v>1</v>
      </c>
      <c r="R1799">
        <v>-5.9299999999999999E-2</v>
      </c>
      <c r="S1799" s="49">
        <v>0.94411719554798101</v>
      </c>
      <c r="T1799">
        <v>-0.35070000000000001</v>
      </c>
      <c r="U1799" s="54">
        <v>2.0999999999999999E-5</v>
      </c>
      <c r="V1799" s="108">
        <v>1.56</v>
      </c>
      <c r="W1799">
        <f t="shared" si="112"/>
        <v>0</v>
      </c>
      <c r="X1799">
        <f t="shared" si="113"/>
        <v>0</v>
      </c>
      <c r="Y1799">
        <f t="shared" si="114"/>
        <v>0</v>
      </c>
      <c r="Z1799">
        <v>0</v>
      </c>
      <c r="AA1799">
        <v>0</v>
      </c>
      <c r="AB1799">
        <v>0</v>
      </c>
      <c r="AC1799">
        <v>0</v>
      </c>
      <c r="AD1799">
        <v>0</v>
      </c>
      <c r="AE1799">
        <v>0</v>
      </c>
      <c r="AF1799">
        <f t="shared" si="115"/>
        <v>7.0400000000000004E-2</v>
      </c>
      <c r="AG1799">
        <v>-0.14149999999999974</v>
      </c>
    </row>
    <row r="1800" spans="1:33" ht="17" x14ac:dyDescent="0.2">
      <c r="A1800" s="39" t="s">
        <v>9439</v>
      </c>
      <c r="B1800" s="78" t="s">
        <v>111</v>
      </c>
      <c r="C1800" s="78" t="s">
        <v>112</v>
      </c>
      <c r="D1800" s="39">
        <v>-7.5799999999999979E-2</v>
      </c>
      <c r="E1800" s="39">
        <v>-0.13429999999999997</v>
      </c>
      <c r="F1800" s="39">
        <v>6.1399999999999982E-2</v>
      </c>
      <c r="G1800" s="39">
        <v>1.05</v>
      </c>
      <c r="H1800" s="39">
        <v>1.1000000000000001</v>
      </c>
      <c r="I1800" s="39">
        <v>0.96</v>
      </c>
      <c r="J1800" s="15">
        <v>0.53159999999999996</v>
      </c>
      <c r="K1800" s="54">
        <v>0.33443966100624201</v>
      </c>
      <c r="L1800" s="36">
        <v>0.16700000000000001</v>
      </c>
      <c r="M1800" s="54">
        <v>0.82187640403149698</v>
      </c>
      <c r="N1800" s="15">
        <v>0.42259999999999998</v>
      </c>
      <c r="O1800" s="54">
        <v>3.6300000000000001E-12</v>
      </c>
      <c r="P1800" s="15">
        <v>0.45579999999999998</v>
      </c>
      <c r="Q1800" s="49">
        <v>0.25775997243294102</v>
      </c>
      <c r="R1800">
        <v>0.22839999999999999</v>
      </c>
      <c r="S1800" s="49">
        <v>0.64877059925825997</v>
      </c>
      <c r="T1800">
        <v>0.2883</v>
      </c>
      <c r="U1800" s="54">
        <v>1.56E-3</v>
      </c>
      <c r="V1800" s="108">
        <v>0.24</v>
      </c>
      <c r="W1800">
        <f t="shared" si="112"/>
        <v>0</v>
      </c>
      <c r="X1800">
        <f t="shared" si="113"/>
        <v>0</v>
      </c>
      <c r="Y1800">
        <f t="shared" si="114"/>
        <v>0</v>
      </c>
      <c r="Z1800">
        <v>0</v>
      </c>
      <c r="AA1800">
        <v>0</v>
      </c>
      <c r="AB1800">
        <v>0</v>
      </c>
      <c r="AC1800">
        <v>0</v>
      </c>
      <c r="AD1800">
        <v>0</v>
      </c>
      <c r="AE1800">
        <v>0</v>
      </c>
      <c r="AF1800">
        <f t="shared" si="115"/>
        <v>7.0400000000000004E-2</v>
      </c>
      <c r="AG1800">
        <v>-0.36460000000000004</v>
      </c>
    </row>
    <row r="1801" spans="1:33" ht="17" x14ac:dyDescent="0.2">
      <c r="A1801" s="39" t="s">
        <v>6265</v>
      </c>
      <c r="B1801" s="78" t="s">
        <v>6228</v>
      </c>
      <c r="C1801" s="78" t="s">
        <v>338</v>
      </c>
      <c r="D1801" s="39">
        <v>-7.5700000000000003E-2</v>
      </c>
      <c r="E1801" s="39">
        <v>-7.9999999999999988E-2</v>
      </c>
      <c r="F1801" s="39">
        <v>0.1176</v>
      </c>
      <c r="G1801" s="39">
        <v>1.05</v>
      </c>
      <c r="H1801" s="39">
        <v>1.06</v>
      </c>
      <c r="I1801" s="39">
        <v>0.92</v>
      </c>
      <c r="J1801" s="15">
        <v>2.86E-2</v>
      </c>
      <c r="K1801" s="54">
        <v>1</v>
      </c>
      <c r="L1801" s="36">
        <v>-0.11799999999999999</v>
      </c>
      <c r="M1801" s="54">
        <v>0.78753442770610105</v>
      </c>
      <c r="N1801" s="15">
        <v>0.16109999999999999</v>
      </c>
      <c r="O1801" s="54">
        <v>0.29499999999999998</v>
      </c>
      <c r="P1801" s="15">
        <v>-4.7100000000000003E-2</v>
      </c>
      <c r="Q1801" s="49">
        <v>1</v>
      </c>
      <c r="R1801">
        <v>-4.0000000000000002E-4</v>
      </c>
      <c r="S1801" s="49">
        <v>1</v>
      </c>
      <c r="T1801">
        <v>8.1100000000000005E-2</v>
      </c>
      <c r="U1801" s="54">
        <v>0.58499999999999996</v>
      </c>
      <c r="V1801" s="108">
        <v>0.28000000000000003</v>
      </c>
      <c r="W1801">
        <f t="shared" si="112"/>
        <v>0</v>
      </c>
      <c r="X1801">
        <f t="shared" si="113"/>
        <v>0</v>
      </c>
      <c r="Y1801">
        <f t="shared" si="114"/>
        <v>0</v>
      </c>
      <c r="Z1801">
        <v>0</v>
      </c>
      <c r="AA1801">
        <v>0</v>
      </c>
      <c r="AB1801">
        <v>0</v>
      </c>
      <c r="AC1801">
        <v>0</v>
      </c>
      <c r="AD1801">
        <v>0</v>
      </c>
      <c r="AE1801">
        <v>0</v>
      </c>
      <c r="AF1801">
        <f t="shared" si="115"/>
        <v>7.0400000000000004E-2</v>
      </c>
      <c r="AG1801">
        <v>-0.14660000000000001</v>
      </c>
    </row>
    <row r="1802" spans="1:33" ht="17" x14ac:dyDescent="0.2">
      <c r="A1802" s="39" t="s">
        <v>13324</v>
      </c>
      <c r="B1802" s="78" t="s">
        <v>5838</v>
      </c>
      <c r="C1802" s="78" t="s">
        <v>57</v>
      </c>
      <c r="D1802" s="39">
        <v>-7.5700000000000003E-2</v>
      </c>
      <c r="E1802" s="39">
        <v>-8.3899999999999975E-2</v>
      </c>
      <c r="F1802" s="39">
        <v>-4.6000000000000069E-3</v>
      </c>
      <c r="G1802" s="39">
        <v>1.05</v>
      </c>
      <c r="H1802" s="39">
        <v>1.06</v>
      </c>
      <c r="I1802" s="39">
        <v>1</v>
      </c>
      <c r="J1802" s="15">
        <v>1.89E-2</v>
      </c>
      <c r="K1802" s="54">
        <v>1</v>
      </c>
      <c r="L1802" s="36">
        <v>9.6000000000000002E-2</v>
      </c>
      <c r="M1802" s="54">
        <v>0.90008182116458202</v>
      </c>
      <c r="N1802" s="15">
        <v>0.49809999999999999</v>
      </c>
      <c r="O1802" s="54">
        <v>2.0800000000000001E-5</v>
      </c>
      <c r="P1802" s="15">
        <v>-5.6800000000000003E-2</v>
      </c>
      <c r="Q1802" s="49">
        <v>1</v>
      </c>
      <c r="R1802">
        <v>9.1399999999999995E-2</v>
      </c>
      <c r="S1802" s="49">
        <v>0.90590930807800796</v>
      </c>
      <c r="T1802">
        <v>0.41420000000000001</v>
      </c>
      <c r="U1802" s="54">
        <v>0.29699999999999999</v>
      </c>
      <c r="V1802" s="108">
        <v>0.33</v>
      </c>
      <c r="W1802">
        <f t="shared" si="112"/>
        <v>0</v>
      </c>
      <c r="X1802">
        <f t="shared" si="113"/>
        <v>0</v>
      </c>
      <c r="Y1802">
        <f t="shared" si="114"/>
        <v>0</v>
      </c>
      <c r="Z1802">
        <v>0</v>
      </c>
      <c r="AA1802">
        <v>0</v>
      </c>
      <c r="AB1802">
        <v>0</v>
      </c>
      <c r="AC1802">
        <v>0</v>
      </c>
      <c r="AD1802">
        <v>0</v>
      </c>
      <c r="AE1802">
        <v>0</v>
      </c>
      <c r="AF1802">
        <f t="shared" si="115"/>
        <v>7.0400000000000004E-2</v>
      </c>
      <c r="AG1802">
        <v>7.7100000000000002E-2</v>
      </c>
    </row>
    <row r="1803" spans="1:33" ht="17" x14ac:dyDescent="0.2">
      <c r="A1803" s="39" t="s">
        <v>16355</v>
      </c>
      <c r="B1803" s="78" t="s">
        <v>54</v>
      </c>
      <c r="C1803" s="78" t="s">
        <v>57</v>
      </c>
      <c r="D1803" s="39">
        <v>-7.569999999999999E-2</v>
      </c>
      <c r="E1803" s="39">
        <v>-8.3400000000000002E-2</v>
      </c>
      <c r="F1803" s="39">
        <v>9.1900000000000037E-2</v>
      </c>
      <c r="G1803" s="39">
        <v>1.05</v>
      </c>
      <c r="H1803" s="39">
        <v>1.06</v>
      </c>
      <c r="I1803" s="39">
        <v>0.94</v>
      </c>
      <c r="J1803" s="15">
        <v>-0.41870000000000002</v>
      </c>
      <c r="K1803" s="54">
        <v>0.39477043042830201</v>
      </c>
      <c r="L1803" s="36">
        <v>-0.48520000000000002</v>
      </c>
      <c r="M1803" s="54">
        <v>0.222573023373454</v>
      </c>
      <c r="N1803" s="15">
        <v>4.36E-2</v>
      </c>
      <c r="O1803" s="54">
        <v>0.74299999999999999</v>
      </c>
      <c r="P1803" s="15">
        <v>-0.49440000000000001</v>
      </c>
      <c r="Q1803" s="49">
        <v>0.48776764781486598</v>
      </c>
      <c r="R1803">
        <v>-0.39329999999999998</v>
      </c>
      <c r="S1803" s="49">
        <v>0.52242308724820097</v>
      </c>
      <c r="T1803">
        <v>-3.9800000000000002E-2</v>
      </c>
      <c r="U1803" s="54">
        <v>0.84799999999999998</v>
      </c>
      <c r="V1803" s="108">
        <v>0.54</v>
      </c>
      <c r="W1803">
        <f t="shared" si="112"/>
        <v>0</v>
      </c>
      <c r="X1803">
        <f t="shared" si="113"/>
        <v>0</v>
      </c>
      <c r="Y1803">
        <f t="shared" si="114"/>
        <v>0</v>
      </c>
      <c r="Z1803">
        <v>0</v>
      </c>
      <c r="AA1803">
        <v>0</v>
      </c>
      <c r="AB1803">
        <v>0</v>
      </c>
      <c r="AC1803">
        <v>0</v>
      </c>
      <c r="AD1803">
        <v>0</v>
      </c>
      <c r="AE1803">
        <v>0</v>
      </c>
      <c r="AF1803">
        <f t="shared" si="115"/>
        <v>7.0400000000000004E-2</v>
      </c>
      <c r="AG1803">
        <v>-6.6400000000000015E-2</v>
      </c>
    </row>
    <row r="1804" spans="1:33" ht="17" x14ac:dyDescent="0.2">
      <c r="A1804" s="39" t="s">
        <v>15396</v>
      </c>
      <c r="B1804" s="78" t="s">
        <v>54</v>
      </c>
      <c r="C1804" s="78" t="s">
        <v>57</v>
      </c>
      <c r="D1804" s="39">
        <v>-7.569999999999999E-2</v>
      </c>
      <c r="E1804" s="39">
        <v>0.1148</v>
      </c>
      <c r="F1804" s="39">
        <v>0.11150000000000002</v>
      </c>
      <c r="G1804" s="39">
        <v>1.05</v>
      </c>
      <c r="H1804" s="39">
        <v>0.92</v>
      </c>
      <c r="I1804" s="39">
        <v>0.93</v>
      </c>
      <c r="J1804" s="15">
        <v>-0.13900000000000001</v>
      </c>
      <c r="K1804" s="54">
        <v>1</v>
      </c>
      <c r="L1804" s="36">
        <v>-0.27200000000000002</v>
      </c>
      <c r="M1804" s="54">
        <v>0.56986290646800097</v>
      </c>
      <c r="N1804" s="15">
        <v>-0.2384</v>
      </c>
      <c r="O1804" s="54">
        <v>1.2700000000000001E-3</v>
      </c>
      <c r="P1804" s="15">
        <v>-0.2147</v>
      </c>
      <c r="Q1804" s="49">
        <v>1</v>
      </c>
      <c r="R1804">
        <v>-0.1605</v>
      </c>
      <c r="S1804" s="49">
        <v>0.83678513377497798</v>
      </c>
      <c r="T1804">
        <v>-0.1236</v>
      </c>
      <c r="U1804" s="54">
        <v>0.34699999999999998</v>
      </c>
      <c r="V1804" s="108">
        <v>0.28999999999999998</v>
      </c>
      <c r="W1804">
        <f t="shared" si="112"/>
        <v>0</v>
      </c>
      <c r="X1804">
        <f t="shared" si="113"/>
        <v>0</v>
      </c>
      <c r="Y1804">
        <f t="shared" si="114"/>
        <v>0</v>
      </c>
      <c r="Z1804">
        <v>0</v>
      </c>
      <c r="AA1804">
        <v>0</v>
      </c>
      <c r="AB1804">
        <v>0</v>
      </c>
      <c r="AC1804">
        <v>0</v>
      </c>
      <c r="AD1804">
        <v>0</v>
      </c>
      <c r="AE1804">
        <v>0</v>
      </c>
      <c r="AF1804">
        <f t="shared" si="115"/>
        <v>7.0400000000000004E-2</v>
      </c>
      <c r="AG1804">
        <v>-0.13300000000000001</v>
      </c>
    </row>
    <row r="1805" spans="1:33" ht="17" x14ac:dyDescent="0.2">
      <c r="A1805" s="39" t="s">
        <v>16865</v>
      </c>
      <c r="B1805" s="78" t="s">
        <v>18126</v>
      </c>
      <c r="C1805" s="78" t="s">
        <v>123</v>
      </c>
      <c r="D1805" s="39">
        <v>-7.5600000000000014E-2</v>
      </c>
      <c r="E1805" s="39">
        <v>-0.39630000000000004</v>
      </c>
      <c r="F1805" s="39">
        <v>-0.25189999999999996</v>
      </c>
      <c r="G1805" s="39">
        <v>1.05</v>
      </c>
      <c r="H1805" s="39">
        <v>1.32</v>
      </c>
      <c r="I1805" s="39">
        <v>1.19</v>
      </c>
      <c r="J1805" s="15">
        <v>0.17230000000000001</v>
      </c>
      <c r="K1805" s="54">
        <v>1</v>
      </c>
      <c r="L1805" s="36">
        <v>0.57279999999999998</v>
      </c>
      <c r="M1805" s="54">
        <v>0.62761169668532901</v>
      </c>
      <c r="N1805" s="15">
        <v>6.8900000000000003E-2</v>
      </c>
      <c r="O1805" s="54">
        <v>0.44900000000000001</v>
      </c>
      <c r="P1805" s="15">
        <v>9.6699999999999994E-2</v>
      </c>
      <c r="Q1805" s="49">
        <v>1</v>
      </c>
      <c r="R1805">
        <v>0.32090000000000002</v>
      </c>
      <c r="S1805" s="49">
        <v>0.81366003977891999</v>
      </c>
      <c r="T1805">
        <v>-0.32740000000000002</v>
      </c>
      <c r="U1805" s="54">
        <v>4.0600000000000002E-3</v>
      </c>
      <c r="V1805" s="108">
        <v>1.36</v>
      </c>
      <c r="W1805">
        <f t="shared" si="112"/>
        <v>0</v>
      </c>
      <c r="X1805">
        <f t="shared" si="113"/>
        <v>0</v>
      </c>
      <c r="Y1805">
        <f t="shared" si="114"/>
        <v>0</v>
      </c>
      <c r="Z1805">
        <v>0</v>
      </c>
      <c r="AA1805">
        <v>0</v>
      </c>
      <c r="AB1805">
        <v>0</v>
      </c>
      <c r="AC1805">
        <v>0</v>
      </c>
      <c r="AD1805">
        <v>0</v>
      </c>
      <c r="AE1805">
        <v>0</v>
      </c>
      <c r="AF1805">
        <f t="shared" si="115"/>
        <v>7.0400000000000004E-2</v>
      </c>
    </row>
    <row r="1806" spans="1:33" ht="17" x14ac:dyDescent="0.2">
      <c r="A1806" s="39" t="s">
        <v>11570</v>
      </c>
      <c r="B1806" s="78" t="s">
        <v>11571</v>
      </c>
      <c r="C1806" s="78" t="s">
        <v>57</v>
      </c>
      <c r="D1806" s="39">
        <v>-7.5600000000000001E-2</v>
      </c>
      <c r="E1806" s="39">
        <v>-0.33410000000000001</v>
      </c>
      <c r="F1806" s="39">
        <v>-1.3499999999999998E-2</v>
      </c>
      <c r="G1806" s="39">
        <v>1.05</v>
      </c>
      <c r="H1806" s="39">
        <v>1.26</v>
      </c>
      <c r="I1806" s="39">
        <v>1.01</v>
      </c>
      <c r="J1806" s="15">
        <v>0.1968</v>
      </c>
      <c r="K1806" s="54">
        <v>1</v>
      </c>
      <c r="L1806" s="36">
        <v>0.1167</v>
      </c>
      <c r="M1806" s="54">
        <v>0.91276389509890099</v>
      </c>
      <c r="N1806" s="15">
        <v>0.36699999999999999</v>
      </c>
      <c r="O1806" s="54">
        <v>4.7400000000000004E-6</v>
      </c>
      <c r="P1806" s="15">
        <v>0.1212</v>
      </c>
      <c r="Q1806" s="49">
        <v>1</v>
      </c>
      <c r="R1806">
        <v>0.1032</v>
      </c>
      <c r="S1806" s="49">
        <v>0.819876464706501</v>
      </c>
      <c r="T1806">
        <v>3.2899999999999999E-2</v>
      </c>
      <c r="U1806" s="54">
        <v>0.82699999999999996</v>
      </c>
      <c r="V1806" s="109">
        <v>2.67</v>
      </c>
      <c r="W1806">
        <f t="shared" si="112"/>
        <v>0</v>
      </c>
      <c r="X1806">
        <f t="shared" si="113"/>
        <v>0</v>
      </c>
      <c r="Y1806">
        <f t="shared" si="114"/>
        <v>0</v>
      </c>
      <c r="Z1806">
        <v>0</v>
      </c>
      <c r="AA1806">
        <v>0</v>
      </c>
      <c r="AB1806">
        <v>0</v>
      </c>
      <c r="AC1806">
        <v>0</v>
      </c>
      <c r="AD1806">
        <v>0</v>
      </c>
      <c r="AE1806">
        <v>0</v>
      </c>
      <c r="AF1806">
        <f t="shared" si="115"/>
        <v>7.0400000000000004E-2</v>
      </c>
      <c r="AG1806">
        <v>-8.0099999999999838E-2</v>
      </c>
    </row>
    <row r="1807" spans="1:33" ht="17" x14ac:dyDescent="0.2">
      <c r="A1807" s="39" t="s">
        <v>16884</v>
      </c>
      <c r="B1807" s="78" t="s">
        <v>17787</v>
      </c>
      <c r="C1807" s="78" t="s">
        <v>18161</v>
      </c>
      <c r="D1807" s="39">
        <v>-7.5500000000000012E-2</v>
      </c>
      <c r="E1807" s="39">
        <v>-0.4088</v>
      </c>
      <c r="F1807" s="39">
        <v>-0.72880000000000011</v>
      </c>
      <c r="G1807" s="39">
        <v>1.05</v>
      </c>
      <c r="H1807" s="39">
        <v>1.33</v>
      </c>
      <c r="I1807" s="39">
        <v>1.66</v>
      </c>
      <c r="J1807" s="15">
        <v>-0.56040000000000001</v>
      </c>
      <c r="K1807" s="54">
        <v>0.16972596054564301</v>
      </c>
      <c r="L1807" s="36">
        <v>-0.43609999999999999</v>
      </c>
      <c r="M1807" s="54">
        <v>0.33673430571781299</v>
      </c>
      <c r="N1807" s="15">
        <v>-0.29060000000000002</v>
      </c>
      <c r="O1807" s="54">
        <v>5.2300000000000003E-3</v>
      </c>
      <c r="P1807" s="15">
        <v>-0.63590000000000002</v>
      </c>
      <c r="Q1807" s="49">
        <v>1</v>
      </c>
      <c r="R1807">
        <v>-1.1649</v>
      </c>
      <c r="S1807" s="49">
        <v>0.69468199170400702</v>
      </c>
      <c r="T1807">
        <v>-0.69940000000000002</v>
      </c>
      <c r="U1807" s="54">
        <v>0.114</v>
      </c>
      <c r="V1807" s="108">
        <v>1.33</v>
      </c>
      <c r="W1807">
        <f t="shared" si="112"/>
        <v>0</v>
      </c>
      <c r="X1807">
        <f t="shared" si="113"/>
        <v>0</v>
      </c>
      <c r="Y1807">
        <f t="shared" si="114"/>
        <v>0</v>
      </c>
      <c r="Z1807">
        <v>0</v>
      </c>
      <c r="AA1807">
        <v>0</v>
      </c>
      <c r="AB1807">
        <v>0</v>
      </c>
      <c r="AC1807">
        <v>0</v>
      </c>
      <c r="AD1807">
        <v>0</v>
      </c>
      <c r="AE1807">
        <v>0</v>
      </c>
      <c r="AF1807">
        <f t="shared" si="115"/>
        <v>7.0400000000000004E-2</v>
      </c>
    </row>
    <row r="1808" spans="1:33" ht="17" x14ac:dyDescent="0.2">
      <c r="A1808" s="39" t="s">
        <v>5192</v>
      </c>
      <c r="B1808" s="78" t="s">
        <v>5193</v>
      </c>
      <c r="C1808" s="78" t="s">
        <v>316</v>
      </c>
      <c r="D1808" s="39">
        <v>-7.5400000000000023E-2</v>
      </c>
      <c r="E1808" s="39">
        <v>-0.22500000000000003</v>
      </c>
      <c r="F1808" s="39">
        <v>0.12180000000000001</v>
      </c>
      <c r="G1808" s="39">
        <v>1.05</v>
      </c>
      <c r="H1808" s="39">
        <v>1.17</v>
      </c>
      <c r="I1808" s="39">
        <v>0.92</v>
      </c>
      <c r="J1808" s="15">
        <v>0.21010000000000001</v>
      </c>
      <c r="K1808" s="54">
        <v>1</v>
      </c>
      <c r="L1808" s="36">
        <v>-4.2700000000000002E-2</v>
      </c>
      <c r="M1808" s="54">
        <v>0.95919046062090996</v>
      </c>
      <c r="N1808" s="15">
        <v>0.42820000000000003</v>
      </c>
      <c r="O1808" s="54">
        <v>2.29E-7</v>
      </c>
      <c r="P1808" s="15">
        <v>0.13469999999999999</v>
      </c>
      <c r="Q1808" s="49">
        <v>1</v>
      </c>
      <c r="R1808">
        <v>7.9100000000000004E-2</v>
      </c>
      <c r="S1808" s="49">
        <v>0.90410172091525298</v>
      </c>
      <c r="T1808">
        <v>0.20319999999999999</v>
      </c>
      <c r="U1808" s="54">
        <v>0.107</v>
      </c>
      <c r="V1808" s="108">
        <v>1.46</v>
      </c>
      <c r="W1808">
        <f t="shared" si="112"/>
        <v>0</v>
      </c>
      <c r="X1808">
        <f t="shared" si="113"/>
        <v>0</v>
      </c>
      <c r="Y1808">
        <f t="shared" si="114"/>
        <v>0</v>
      </c>
      <c r="Z1808">
        <v>0</v>
      </c>
      <c r="AA1808">
        <v>0</v>
      </c>
      <c r="AB1808">
        <v>0</v>
      </c>
      <c r="AC1808">
        <v>0</v>
      </c>
      <c r="AD1808">
        <v>0</v>
      </c>
      <c r="AE1808">
        <v>0</v>
      </c>
      <c r="AF1808">
        <f t="shared" si="115"/>
        <v>7.0400000000000004E-2</v>
      </c>
      <c r="AG1808">
        <v>-0.25269999999999992</v>
      </c>
    </row>
    <row r="1809" spans="1:33" ht="17" x14ac:dyDescent="0.2">
      <c r="A1809" s="39" t="s">
        <v>1943</v>
      </c>
      <c r="B1809" s="78" t="s">
        <v>1944</v>
      </c>
      <c r="C1809" s="78" t="s">
        <v>147</v>
      </c>
      <c r="D1809" s="39">
        <v>-7.5399999999999995E-2</v>
      </c>
      <c r="E1809" s="39">
        <v>-2.3999999999999994E-2</v>
      </c>
      <c r="F1809" s="39">
        <v>-8.1000000000000003E-2</v>
      </c>
      <c r="G1809" s="39">
        <v>1.05</v>
      </c>
      <c r="H1809" s="39">
        <v>1.02</v>
      </c>
      <c r="I1809" s="39">
        <v>1.06</v>
      </c>
      <c r="J1809" s="15">
        <v>7.1999999999999998E-3</v>
      </c>
      <c r="K1809" s="54">
        <v>1</v>
      </c>
      <c r="L1809" s="36">
        <v>4.4999999999999997E-3</v>
      </c>
      <c r="M1809" s="54">
        <v>0.99972376722852796</v>
      </c>
      <c r="N1809" s="15">
        <v>-0.191</v>
      </c>
      <c r="O1809" s="54">
        <v>3.3399999999999999E-2</v>
      </c>
      <c r="P1809" s="15">
        <v>-6.8199999999999997E-2</v>
      </c>
      <c r="Q1809" s="49">
        <v>1</v>
      </c>
      <c r="R1809">
        <v>-7.6499999999999999E-2</v>
      </c>
      <c r="S1809" s="49">
        <v>0.91637097025129699</v>
      </c>
      <c r="T1809">
        <v>-0.215</v>
      </c>
      <c r="U1809" s="54">
        <v>0.10299999999999999</v>
      </c>
      <c r="V1809" s="108">
        <v>0.39</v>
      </c>
      <c r="W1809">
        <f t="shared" si="112"/>
        <v>0</v>
      </c>
      <c r="X1809">
        <f t="shared" si="113"/>
        <v>0</v>
      </c>
      <c r="Y1809">
        <f t="shared" si="114"/>
        <v>0</v>
      </c>
      <c r="Z1809">
        <v>0</v>
      </c>
      <c r="AA1809">
        <v>0</v>
      </c>
      <c r="AB1809">
        <v>0</v>
      </c>
      <c r="AC1809">
        <v>0</v>
      </c>
      <c r="AD1809">
        <v>0</v>
      </c>
      <c r="AE1809">
        <v>0</v>
      </c>
      <c r="AF1809">
        <f t="shared" si="115"/>
        <v>7.0400000000000004E-2</v>
      </c>
      <c r="AG1809">
        <v>-2.7999999999999969E-3</v>
      </c>
    </row>
    <row r="1810" spans="1:33" ht="17" x14ac:dyDescent="0.2">
      <c r="A1810" s="39" t="s">
        <v>17631</v>
      </c>
      <c r="B1810" s="78" t="s">
        <v>2350</v>
      </c>
      <c r="C1810" s="78" t="s">
        <v>65</v>
      </c>
      <c r="D1810" s="39">
        <v>-7.5399999999999995E-2</v>
      </c>
      <c r="E1810" s="39">
        <v>-2.8800000000000048E-2</v>
      </c>
      <c r="F1810" s="39">
        <v>2.9199999999999976E-2</v>
      </c>
      <c r="G1810" s="39">
        <v>1.05</v>
      </c>
      <c r="H1810" s="39">
        <v>1.02</v>
      </c>
      <c r="I1810" s="39">
        <v>0.98</v>
      </c>
      <c r="J1810" s="15">
        <v>0.14419999999999999</v>
      </c>
      <c r="K1810" s="54">
        <v>1</v>
      </c>
      <c r="L1810" s="36">
        <v>0.22650000000000001</v>
      </c>
      <c r="M1810" s="54">
        <v>0.70139532376441704</v>
      </c>
      <c r="N1810" s="15">
        <v>0.45040000000000002</v>
      </c>
      <c r="O1810" s="54">
        <v>2.3200000000000001E-5</v>
      </c>
      <c r="P1810" s="15">
        <v>6.88E-2</v>
      </c>
      <c r="Q1810" s="49">
        <v>1</v>
      </c>
      <c r="R1810">
        <v>0.25569999999999998</v>
      </c>
      <c r="S1810" s="49">
        <v>0.67971363899316195</v>
      </c>
      <c r="T1810">
        <v>0.42159999999999997</v>
      </c>
      <c r="U1810" s="54">
        <v>3.4999999999999997E-5</v>
      </c>
      <c r="V1810" s="108">
        <v>0.34</v>
      </c>
      <c r="W1810">
        <f t="shared" si="112"/>
        <v>0</v>
      </c>
      <c r="X1810">
        <f t="shared" si="113"/>
        <v>0</v>
      </c>
      <c r="Y1810">
        <f t="shared" si="114"/>
        <v>0</v>
      </c>
      <c r="Z1810">
        <v>0</v>
      </c>
      <c r="AA1810">
        <v>0</v>
      </c>
      <c r="AB1810">
        <v>0</v>
      </c>
      <c r="AC1810">
        <v>0</v>
      </c>
      <c r="AD1810">
        <v>0</v>
      </c>
      <c r="AE1810">
        <v>0</v>
      </c>
      <c r="AF1810">
        <f t="shared" si="115"/>
        <v>7.0400000000000004E-2</v>
      </c>
    </row>
    <row r="1811" spans="1:33" ht="17" x14ac:dyDescent="0.2">
      <c r="A1811" s="39" t="s">
        <v>5615</v>
      </c>
      <c r="B1811" s="78" t="s">
        <v>5616</v>
      </c>
      <c r="C1811" s="78" t="s">
        <v>55</v>
      </c>
      <c r="D1811" s="39">
        <v>-7.5399999999999995E-2</v>
      </c>
      <c r="E1811" s="39">
        <v>0.1086</v>
      </c>
      <c r="F1811" s="39">
        <v>4.8999999999999946E-3</v>
      </c>
      <c r="G1811" s="39">
        <v>1.05</v>
      </c>
      <c r="H1811" s="39">
        <v>0.93</v>
      </c>
      <c r="I1811" s="39">
        <v>1</v>
      </c>
      <c r="J1811" s="15">
        <v>4.6600000000000003E-2</v>
      </c>
      <c r="K1811" s="54">
        <v>1</v>
      </c>
      <c r="L1811" s="36">
        <v>-4.8099999999999997E-2</v>
      </c>
      <c r="M1811" s="54">
        <v>0.91942600802935304</v>
      </c>
      <c r="N1811" s="15">
        <v>0.20849999999999999</v>
      </c>
      <c r="O1811" s="54">
        <v>5.0500000000000003E-2</v>
      </c>
      <c r="P1811" s="15">
        <v>-2.8799999999999999E-2</v>
      </c>
      <c r="Q1811" s="49">
        <v>1</v>
      </c>
      <c r="R1811">
        <v>-4.3200000000000002E-2</v>
      </c>
      <c r="S1811" s="49">
        <v>0.94962852959413602</v>
      </c>
      <c r="T1811">
        <v>0.31709999999999999</v>
      </c>
      <c r="U1811" s="54">
        <v>0.113</v>
      </c>
      <c r="V1811" s="108">
        <v>0.34</v>
      </c>
      <c r="W1811">
        <f t="shared" si="112"/>
        <v>0</v>
      </c>
      <c r="X1811">
        <f t="shared" si="113"/>
        <v>0</v>
      </c>
      <c r="Y1811">
        <f t="shared" si="114"/>
        <v>0</v>
      </c>
      <c r="Z1811">
        <v>0</v>
      </c>
      <c r="AA1811">
        <v>0</v>
      </c>
      <c r="AB1811">
        <v>0</v>
      </c>
      <c r="AC1811">
        <v>0</v>
      </c>
      <c r="AD1811">
        <v>0</v>
      </c>
      <c r="AE1811">
        <v>0</v>
      </c>
      <c r="AF1811">
        <f t="shared" si="115"/>
        <v>7.0400000000000004E-2</v>
      </c>
      <c r="AG1811">
        <v>-9.4599999999999906E-2</v>
      </c>
    </row>
    <row r="1812" spans="1:33" ht="17" x14ac:dyDescent="0.2">
      <c r="A1812" s="39" t="s">
        <v>4147</v>
      </c>
      <c r="B1812" s="78" t="s">
        <v>4148</v>
      </c>
      <c r="C1812" s="78" t="s">
        <v>219</v>
      </c>
      <c r="D1812" s="39">
        <v>-7.5300000000000034E-2</v>
      </c>
      <c r="E1812" s="39">
        <v>-2.1100000000000008E-2</v>
      </c>
      <c r="F1812" s="39">
        <v>0.12059999999999998</v>
      </c>
      <c r="G1812" s="39">
        <v>1.05</v>
      </c>
      <c r="H1812" s="39">
        <v>1.01</v>
      </c>
      <c r="I1812" s="39">
        <v>0.92</v>
      </c>
      <c r="J1812" s="15">
        <v>-0.25729999999999997</v>
      </c>
      <c r="K1812" s="54">
        <v>0.95490448371441405</v>
      </c>
      <c r="L1812" s="36">
        <v>-0.37369999999999998</v>
      </c>
      <c r="M1812" s="54">
        <v>0.468131005636715</v>
      </c>
      <c r="N1812" s="15">
        <v>-0.1903</v>
      </c>
      <c r="O1812" s="54">
        <v>4.4299999999999999E-3</v>
      </c>
      <c r="P1812" s="15">
        <v>-0.33260000000000001</v>
      </c>
      <c r="Q1812" s="49">
        <v>0.62882993546081001</v>
      </c>
      <c r="R1812">
        <v>-0.25309999999999999</v>
      </c>
      <c r="S1812" s="49">
        <v>0.59994537759681399</v>
      </c>
      <c r="T1812">
        <v>-0.2114</v>
      </c>
      <c r="U1812" s="54">
        <v>2.69E-2</v>
      </c>
      <c r="V1812" s="108">
        <v>0.46</v>
      </c>
      <c r="W1812">
        <f t="shared" si="112"/>
        <v>0</v>
      </c>
      <c r="X1812">
        <f t="shared" si="113"/>
        <v>0</v>
      </c>
      <c r="Y1812">
        <f t="shared" si="114"/>
        <v>0</v>
      </c>
      <c r="Z1812">
        <v>0</v>
      </c>
      <c r="AA1812">
        <v>0</v>
      </c>
      <c r="AB1812">
        <v>0</v>
      </c>
      <c r="AC1812">
        <v>0</v>
      </c>
      <c r="AD1812">
        <v>0</v>
      </c>
      <c r="AE1812">
        <v>0</v>
      </c>
      <c r="AF1812">
        <f t="shared" si="115"/>
        <v>7.0400000000000004E-2</v>
      </c>
      <c r="AG1812">
        <v>-0.11640000000000006</v>
      </c>
    </row>
    <row r="1813" spans="1:33" ht="17" x14ac:dyDescent="0.2">
      <c r="A1813" s="39" t="s">
        <v>4863</v>
      </c>
      <c r="B1813" s="78" t="s">
        <v>4864</v>
      </c>
      <c r="C1813" s="78" t="s">
        <v>253</v>
      </c>
      <c r="D1813" s="39">
        <v>-7.5300000000000006E-2</v>
      </c>
      <c r="E1813" s="39">
        <v>-6.0499999999999998E-2</v>
      </c>
      <c r="F1813" s="39">
        <v>0.23499999999999999</v>
      </c>
      <c r="G1813" s="39">
        <v>1.05</v>
      </c>
      <c r="H1813" s="39">
        <v>1.04</v>
      </c>
      <c r="I1813" s="39">
        <v>0.85</v>
      </c>
      <c r="J1813" s="15">
        <v>4.19E-2</v>
      </c>
      <c r="K1813" s="54">
        <v>1</v>
      </c>
      <c r="L1813" s="36">
        <v>-0.1124</v>
      </c>
      <c r="M1813" s="54">
        <v>0.880690798921689</v>
      </c>
      <c r="N1813" s="15">
        <v>0.35349999999999998</v>
      </c>
      <c r="O1813" s="54">
        <v>3.18E-5</v>
      </c>
      <c r="P1813" s="15">
        <v>-3.3399999999999999E-2</v>
      </c>
      <c r="Q1813" s="49">
        <v>1</v>
      </c>
      <c r="R1813">
        <v>0.1226</v>
      </c>
      <c r="S1813" s="49">
        <v>0.81987743417510905</v>
      </c>
      <c r="T1813">
        <v>0.29299999999999998</v>
      </c>
      <c r="U1813" s="54">
        <v>3.1399999999999997E-2</v>
      </c>
      <c r="V1813" s="108">
        <v>0.88</v>
      </c>
      <c r="W1813">
        <f t="shared" si="112"/>
        <v>0</v>
      </c>
      <c r="X1813">
        <f t="shared" si="113"/>
        <v>0</v>
      </c>
      <c r="Y1813">
        <f t="shared" si="114"/>
        <v>0</v>
      </c>
      <c r="Z1813">
        <v>0</v>
      </c>
      <c r="AA1813">
        <v>0</v>
      </c>
      <c r="AB1813">
        <v>0</v>
      </c>
      <c r="AC1813">
        <v>0</v>
      </c>
      <c r="AD1813">
        <v>0</v>
      </c>
      <c r="AE1813">
        <v>0</v>
      </c>
      <c r="AF1813">
        <f t="shared" si="115"/>
        <v>7.0400000000000004E-2</v>
      </c>
      <c r="AG1813">
        <v>-0.1543000000000001</v>
      </c>
    </row>
    <row r="1814" spans="1:33" ht="17" x14ac:dyDescent="0.2">
      <c r="A1814" s="39" t="s">
        <v>11230</v>
      </c>
      <c r="B1814" s="78" t="s">
        <v>54</v>
      </c>
      <c r="C1814" s="78" t="s">
        <v>57</v>
      </c>
      <c r="D1814" s="39">
        <v>-7.5300000000000006E-2</v>
      </c>
      <c r="E1814" s="39">
        <v>8.9599999999999999E-2</v>
      </c>
      <c r="F1814" s="39">
        <v>0.21160000000000007</v>
      </c>
      <c r="G1814" s="39">
        <v>1.05</v>
      </c>
      <c r="H1814" s="39">
        <v>0.94</v>
      </c>
      <c r="I1814" s="39">
        <v>0.86</v>
      </c>
      <c r="J1814" s="15">
        <v>0.30690000000000001</v>
      </c>
      <c r="K1814" s="54">
        <v>1</v>
      </c>
      <c r="L1814" s="36">
        <v>0.49759999999999999</v>
      </c>
      <c r="M1814" s="54">
        <v>0.47611890482255598</v>
      </c>
      <c r="N1814" s="15">
        <v>-3.3000000000000002E-2</v>
      </c>
      <c r="O1814" s="54">
        <v>0.753</v>
      </c>
      <c r="P1814" s="15">
        <v>0.2316</v>
      </c>
      <c r="Q1814" s="49">
        <v>1</v>
      </c>
      <c r="R1814">
        <v>0.70920000000000005</v>
      </c>
      <c r="S1814" s="49">
        <v>6.2104316266389001E-2</v>
      </c>
      <c r="T1814">
        <v>5.6599999999999998E-2</v>
      </c>
      <c r="U1814" s="54">
        <v>0.79100000000000004</v>
      </c>
      <c r="V1814" s="108">
        <v>0.92</v>
      </c>
      <c r="W1814">
        <f t="shared" si="112"/>
        <v>0</v>
      </c>
      <c r="X1814">
        <f t="shared" si="113"/>
        <v>0</v>
      </c>
      <c r="Y1814">
        <f t="shared" si="114"/>
        <v>0</v>
      </c>
      <c r="Z1814">
        <v>0</v>
      </c>
      <c r="AA1814">
        <v>0</v>
      </c>
      <c r="AB1814">
        <v>0</v>
      </c>
      <c r="AC1814">
        <v>0</v>
      </c>
      <c r="AD1814">
        <v>0</v>
      </c>
      <c r="AE1814">
        <v>0</v>
      </c>
      <c r="AF1814">
        <f t="shared" si="115"/>
        <v>7.0400000000000004E-2</v>
      </c>
      <c r="AG1814">
        <v>0.19069999999999998</v>
      </c>
    </row>
    <row r="1815" spans="1:33" ht="17" x14ac:dyDescent="0.2">
      <c r="A1815" s="39" t="s">
        <v>6048</v>
      </c>
      <c r="B1815" s="78" t="s">
        <v>6049</v>
      </c>
      <c r="C1815" s="78" t="s">
        <v>979</v>
      </c>
      <c r="D1815" s="39">
        <v>-7.4999999999999983E-2</v>
      </c>
      <c r="E1815" s="39">
        <v>-2.9599999999999998E-2</v>
      </c>
      <c r="F1815" s="39">
        <v>0.16969999999999999</v>
      </c>
      <c r="G1815" s="39">
        <v>1.05</v>
      </c>
      <c r="H1815" s="39">
        <v>1.02</v>
      </c>
      <c r="I1815" s="39">
        <v>0.89</v>
      </c>
      <c r="J1815" s="15">
        <v>0.15509999999999999</v>
      </c>
      <c r="K1815" s="54">
        <v>0.81910836975062595</v>
      </c>
      <c r="L1815" s="36">
        <v>4.7999999999999996E-3</v>
      </c>
      <c r="M1815" s="54">
        <v>0.99724260876361703</v>
      </c>
      <c r="N1815" s="15">
        <v>2.6599999999999999E-2</v>
      </c>
      <c r="O1815" s="54">
        <v>0.84</v>
      </c>
      <c r="P1815" s="15">
        <v>8.0100000000000005E-2</v>
      </c>
      <c r="Q1815" s="49">
        <v>1</v>
      </c>
      <c r="R1815">
        <v>0.17449999999999999</v>
      </c>
      <c r="S1815" s="49">
        <v>0.70561255560934599</v>
      </c>
      <c r="T1815">
        <v>-3.0000000000000001E-3</v>
      </c>
      <c r="U1815" s="54">
        <v>0.99199999999999999</v>
      </c>
      <c r="V1815" s="108">
        <v>0.3</v>
      </c>
      <c r="W1815">
        <f t="shared" si="112"/>
        <v>0</v>
      </c>
      <c r="X1815">
        <f t="shared" si="113"/>
        <v>0</v>
      </c>
      <c r="Y1815">
        <f t="shared" si="114"/>
        <v>0</v>
      </c>
      <c r="Z1815">
        <v>0</v>
      </c>
      <c r="AA1815">
        <v>0</v>
      </c>
      <c r="AB1815">
        <v>0</v>
      </c>
      <c r="AC1815">
        <v>0</v>
      </c>
      <c r="AD1815">
        <v>0</v>
      </c>
      <c r="AE1815">
        <v>0</v>
      </c>
      <c r="AF1815">
        <f t="shared" si="115"/>
        <v>7.0400000000000004E-2</v>
      </c>
      <c r="AG1815">
        <v>-0.15029999999999999</v>
      </c>
    </row>
    <row r="1816" spans="1:33" ht="17" x14ac:dyDescent="0.2">
      <c r="A1816" s="39" t="s">
        <v>12698</v>
      </c>
      <c r="B1816" s="78" t="s">
        <v>54</v>
      </c>
      <c r="C1816" s="78" t="s">
        <v>57</v>
      </c>
      <c r="D1816" s="39">
        <v>-7.4899999999999994E-2</v>
      </c>
      <c r="E1816" s="39">
        <v>-0.25829999999999997</v>
      </c>
      <c r="F1816" s="39">
        <v>3.8800000000000015E-2</v>
      </c>
      <c r="G1816" s="39">
        <v>1.05</v>
      </c>
      <c r="H1816" s="39">
        <v>1.2</v>
      </c>
      <c r="I1816" s="39">
        <v>0.97</v>
      </c>
      <c r="J1816" s="15">
        <v>5.7299999999999997E-2</v>
      </c>
      <c r="K1816" s="54">
        <v>1</v>
      </c>
      <c r="L1816" s="36">
        <v>0.1045</v>
      </c>
      <c r="M1816" s="54">
        <v>0.851098590688254</v>
      </c>
      <c r="N1816" s="15">
        <v>0.311</v>
      </c>
      <c r="O1816" s="54">
        <v>2.1899999999999999E-2</v>
      </c>
      <c r="P1816" s="15">
        <v>-1.7600000000000001E-2</v>
      </c>
      <c r="Q1816" s="49">
        <v>1</v>
      </c>
      <c r="R1816">
        <v>0.14330000000000001</v>
      </c>
      <c r="S1816" s="49">
        <v>0.80509672982193503</v>
      </c>
      <c r="T1816">
        <v>5.2699999999999997E-2</v>
      </c>
      <c r="U1816" s="54">
        <v>0.79100000000000004</v>
      </c>
      <c r="V1816" s="108">
        <v>1.85</v>
      </c>
      <c r="W1816">
        <f t="shared" si="112"/>
        <v>0</v>
      </c>
      <c r="X1816">
        <f t="shared" si="113"/>
        <v>0</v>
      </c>
      <c r="Y1816">
        <f t="shared" si="114"/>
        <v>0</v>
      </c>
      <c r="Z1816">
        <v>0</v>
      </c>
      <c r="AA1816">
        <v>0</v>
      </c>
      <c r="AB1816">
        <v>0</v>
      </c>
      <c r="AC1816">
        <v>0</v>
      </c>
      <c r="AD1816">
        <v>0</v>
      </c>
      <c r="AE1816">
        <v>0</v>
      </c>
      <c r="AF1816">
        <f t="shared" si="115"/>
        <v>7.0400000000000004E-2</v>
      </c>
      <c r="AG1816">
        <v>4.7100000000000031E-2</v>
      </c>
    </row>
    <row r="1817" spans="1:33" ht="17" x14ac:dyDescent="0.2">
      <c r="A1817" s="39" t="s">
        <v>3645</v>
      </c>
      <c r="B1817" s="78" t="s">
        <v>3646</v>
      </c>
      <c r="C1817" s="78" t="s">
        <v>412</v>
      </c>
      <c r="D1817" s="39">
        <v>-7.4700000000000003E-2</v>
      </c>
      <c r="E1817" s="39">
        <v>-0.48930000000000007</v>
      </c>
      <c r="F1817" s="39">
        <v>0.2462</v>
      </c>
      <c r="G1817" s="39">
        <v>1.05</v>
      </c>
      <c r="H1817" s="39">
        <v>1.4</v>
      </c>
      <c r="I1817" s="39">
        <v>0.84</v>
      </c>
      <c r="J1817" s="15">
        <v>-0.1178</v>
      </c>
      <c r="K1817" s="54">
        <v>1</v>
      </c>
      <c r="L1817" s="36">
        <v>-0.3916</v>
      </c>
      <c r="M1817" s="54">
        <v>0.36548218651318998</v>
      </c>
      <c r="N1817" s="15">
        <v>-4.4499999999999998E-2</v>
      </c>
      <c r="O1817" s="54">
        <v>0.64200000000000002</v>
      </c>
      <c r="P1817" s="15">
        <v>-0.1925</v>
      </c>
      <c r="Q1817" s="49">
        <v>1</v>
      </c>
      <c r="R1817">
        <v>-0.1454</v>
      </c>
      <c r="S1817" s="49">
        <v>0.81722177005829599</v>
      </c>
      <c r="T1817">
        <v>-0.53380000000000005</v>
      </c>
      <c r="U1817" s="54">
        <v>3.9700000000000003E-5</v>
      </c>
      <c r="V1817" s="108">
        <v>0.73</v>
      </c>
      <c r="W1817">
        <f t="shared" si="112"/>
        <v>0</v>
      </c>
      <c r="X1817">
        <f t="shared" si="113"/>
        <v>0</v>
      </c>
      <c r="Y1817">
        <f t="shared" si="114"/>
        <v>0</v>
      </c>
      <c r="Z1817">
        <v>0</v>
      </c>
      <c r="AA1817">
        <v>0</v>
      </c>
      <c r="AB1817">
        <v>0</v>
      </c>
      <c r="AC1817">
        <v>0</v>
      </c>
      <c r="AD1817">
        <v>0</v>
      </c>
      <c r="AE1817">
        <v>0</v>
      </c>
      <c r="AF1817">
        <f t="shared" si="115"/>
        <v>7.0400000000000004E-2</v>
      </c>
      <c r="AG1817">
        <v>-0.27379999999999993</v>
      </c>
    </row>
    <row r="1818" spans="1:33" ht="17" x14ac:dyDescent="0.2">
      <c r="A1818" s="39" t="s">
        <v>3174</v>
      </c>
      <c r="B1818" s="78" t="s">
        <v>3175</v>
      </c>
      <c r="C1818" s="78" t="s">
        <v>155</v>
      </c>
      <c r="D1818" s="39">
        <v>-7.4699999999999989E-2</v>
      </c>
      <c r="E1818" s="39">
        <v>-3.6300000000000006E-2</v>
      </c>
      <c r="F1818" s="39">
        <v>0.46130000000000004</v>
      </c>
      <c r="G1818" s="39">
        <v>1.05</v>
      </c>
      <c r="H1818" s="39">
        <v>1.03</v>
      </c>
      <c r="I1818" s="39">
        <v>0.73</v>
      </c>
      <c r="J1818" s="15">
        <v>-3.6200000000000003E-2</v>
      </c>
      <c r="K1818" s="54">
        <v>1</v>
      </c>
      <c r="L1818" s="36">
        <v>-0.39860000000000001</v>
      </c>
      <c r="M1818" s="54">
        <v>0.68756813271639405</v>
      </c>
      <c r="N1818" s="15">
        <v>-3.61E-2</v>
      </c>
      <c r="O1818" s="54">
        <v>0.70299999999999996</v>
      </c>
      <c r="P1818" s="15">
        <v>-0.1109</v>
      </c>
      <c r="Q1818" s="49">
        <v>1</v>
      </c>
      <c r="R1818">
        <v>6.2700000000000006E-2</v>
      </c>
      <c r="S1818" s="49">
        <v>0.94626978504450598</v>
      </c>
      <c r="T1818">
        <v>-7.2400000000000006E-2</v>
      </c>
      <c r="U1818" s="54">
        <v>0.45500000000000002</v>
      </c>
      <c r="V1818" s="108">
        <v>0.11</v>
      </c>
      <c r="W1818">
        <f t="shared" si="112"/>
        <v>0</v>
      </c>
      <c r="X1818">
        <f t="shared" si="113"/>
        <v>0</v>
      </c>
      <c r="Y1818">
        <f t="shared" si="114"/>
        <v>0</v>
      </c>
      <c r="Z1818">
        <v>0</v>
      </c>
      <c r="AA1818">
        <v>0</v>
      </c>
      <c r="AB1818">
        <v>0</v>
      </c>
      <c r="AC1818">
        <v>0</v>
      </c>
      <c r="AD1818">
        <v>0</v>
      </c>
      <c r="AE1818">
        <v>0</v>
      </c>
      <c r="AF1818">
        <f t="shared" si="115"/>
        <v>7.0400000000000004E-2</v>
      </c>
      <c r="AG1818">
        <v>-0.36240000000000006</v>
      </c>
    </row>
    <row r="1819" spans="1:33" ht="17" x14ac:dyDescent="0.2">
      <c r="A1819" s="39" t="s">
        <v>15130</v>
      </c>
      <c r="B1819" s="78" t="s">
        <v>54</v>
      </c>
      <c r="C1819" s="78" t="s">
        <v>57</v>
      </c>
      <c r="D1819" s="39">
        <v>-7.4699999999999989E-2</v>
      </c>
      <c r="E1819" s="39">
        <v>4.5199999999999997E-2</v>
      </c>
      <c r="F1819" s="39">
        <v>-3.61E-2</v>
      </c>
      <c r="G1819" s="39">
        <v>1.05</v>
      </c>
      <c r="H1819" s="39">
        <v>0.97</v>
      </c>
      <c r="I1819" s="39">
        <v>1.03</v>
      </c>
      <c r="J1819" s="15">
        <v>-0.1119</v>
      </c>
      <c r="K1819" s="54">
        <v>1</v>
      </c>
      <c r="L1819" s="36">
        <v>7.1300000000000002E-2</v>
      </c>
      <c r="M1819" s="54">
        <v>0.92476072222670702</v>
      </c>
      <c r="N1819" s="15">
        <v>3.4599999999999999E-2</v>
      </c>
      <c r="O1819" s="54">
        <v>0.79800000000000004</v>
      </c>
      <c r="P1819" s="15">
        <v>-0.18659999999999999</v>
      </c>
      <c r="Q1819" s="49">
        <v>1</v>
      </c>
      <c r="R1819">
        <v>3.5200000000000002E-2</v>
      </c>
      <c r="S1819" s="49">
        <v>0.96669718727331</v>
      </c>
      <c r="T1819">
        <v>7.9799999999999996E-2</v>
      </c>
      <c r="U1819" s="54">
        <v>0.63600000000000001</v>
      </c>
      <c r="V1819" s="108">
        <v>0.41</v>
      </c>
      <c r="W1819">
        <f t="shared" si="112"/>
        <v>0</v>
      </c>
      <c r="X1819">
        <f t="shared" si="113"/>
        <v>0</v>
      </c>
      <c r="Y1819">
        <f t="shared" si="114"/>
        <v>0</v>
      </c>
      <c r="Z1819">
        <v>0</v>
      </c>
      <c r="AA1819">
        <v>0</v>
      </c>
      <c r="AB1819">
        <v>0</v>
      </c>
      <c r="AC1819">
        <v>0</v>
      </c>
      <c r="AD1819">
        <v>0</v>
      </c>
      <c r="AE1819">
        <v>0</v>
      </c>
      <c r="AF1819">
        <f t="shared" si="115"/>
        <v>7.0400000000000004E-2</v>
      </c>
      <c r="AG1819">
        <v>0.1832</v>
      </c>
    </row>
    <row r="1820" spans="1:33" ht="17" x14ac:dyDescent="0.2">
      <c r="A1820" s="39" t="s">
        <v>12837</v>
      </c>
      <c r="B1820" s="78" t="s">
        <v>54</v>
      </c>
      <c r="C1820" s="78" t="s">
        <v>57</v>
      </c>
      <c r="D1820" s="39">
        <v>-7.46E-2</v>
      </c>
      <c r="E1820" s="39">
        <v>-6.7000000000000115E-3</v>
      </c>
      <c r="F1820" s="39">
        <v>-1.9400000000000001E-2</v>
      </c>
      <c r="G1820" s="39">
        <v>1.05</v>
      </c>
      <c r="H1820" s="39">
        <v>1</v>
      </c>
      <c r="I1820" s="39">
        <v>1.01</v>
      </c>
      <c r="J1820" s="15">
        <v>4.7199999999999999E-2</v>
      </c>
      <c r="K1820" s="54">
        <v>1</v>
      </c>
      <c r="L1820" s="36">
        <v>0.02</v>
      </c>
      <c r="M1820" s="54">
        <v>0.97460948181552698</v>
      </c>
      <c r="N1820" s="15">
        <v>0.17630000000000001</v>
      </c>
      <c r="O1820" s="54">
        <v>2.87E-2</v>
      </c>
      <c r="P1820" s="15">
        <v>-2.7400000000000001E-2</v>
      </c>
      <c r="Q1820" s="49">
        <v>1</v>
      </c>
      <c r="R1820">
        <v>5.9999999999999995E-4</v>
      </c>
      <c r="S1820" s="49">
        <v>1</v>
      </c>
      <c r="T1820">
        <v>0.1696</v>
      </c>
      <c r="U1820" s="54">
        <v>0.219</v>
      </c>
      <c r="V1820" s="108">
        <v>0.43</v>
      </c>
      <c r="W1820">
        <f t="shared" si="112"/>
        <v>0</v>
      </c>
      <c r="X1820">
        <f t="shared" si="113"/>
        <v>0</v>
      </c>
      <c r="Y1820">
        <f t="shared" si="114"/>
        <v>0</v>
      </c>
      <c r="Z1820">
        <v>0</v>
      </c>
      <c r="AA1820">
        <v>0</v>
      </c>
      <c r="AB1820">
        <v>0</v>
      </c>
      <c r="AC1820">
        <v>0</v>
      </c>
      <c r="AD1820">
        <v>0</v>
      </c>
      <c r="AE1820">
        <v>0</v>
      </c>
      <c r="AF1820">
        <f t="shared" si="115"/>
        <v>7.0400000000000004E-2</v>
      </c>
      <c r="AG1820">
        <v>-2.7200000000000002E-2</v>
      </c>
    </row>
    <row r="1821" spans="1:33" ht="17" x14ac:dyDescent="0.2">
      <c r="A1821" s="39" t="s">
        <v>2297</v>
      </c>
      <c r="B1821" s="78" t="s">
        <v>2298</v>
      </c>
      <c r="C1821" s="78" t="s">
        <v>131</v>
      </c>
      <c r="D1821" s="39">
        <v>-7.4500000000000011E-2</v>
      </c>
      <c r="E1821" s="39">
        <v>-1.3999999999999957E-2</v>
      </c>
      <c r="F1821" s="39">
        <v>4.6999999999999986E-2</v>
      </c>
      <c r="G1821" s="39">
        <v>1.05</v>
      </c>
      <c r="H1821" s="39">
        <v>1.01</v>
      </c>
      <c r="I1821" s="39">
        <v>0.97</v>
      </c>
      <c r="J1821" s="15">
        <v>-0.29389999999999999</v>
      </c>
      <c r="K1821" s="54">
        <v>0.73469199622058501</v>
      </c>
      <c r="L1821" s="36">
        <v>-0.30309999999999998</v>
      </c>
      <c r="M1821" s="54">
        <v>0.48729283600054002</v>
      </c>
      <c r="N1821" s="15">
        <v>-0.34300000000000003</v>
      </c>
      <c r="O1821" s="54">
        <v>1.8200000000000001E-8</v>
      </c>
      <c r="P1821" s="15">
        <v>-0.36840000000000001</v>
      </c>
      <c r="Q1821" s="49">
        <v>0.19747243833861</v>
      </c>
      <c r="R1821">
        <v>-0.25609999999999999</v>
      </c>
      <c r="S1821" s="49">
        <v>0.421194007845341</v>
      </c>
      <c r="T1821">
        <v>-0.35699999999999998</v>
      </c>
      <c r="U1821" s="54">
        <v>2.9799999999999998E-6</v>
      </c>
      <c r="V1821" s="108">
        <v>0.32</v>
      </c>
      <c r="W1821">
        <f t="shared" si="112"/>
        <v>0</v>
      </c>
      <c r="X1821">
        <f t="shared" si="113"/>
        <v>0</v>
      </c>
      <c r="Y1821">
        <f t="shared" si="114"/>
        <v>0</v>
      </c>
      <c r="Z1821">
        <v>0</v>
      </c>
      <c r="AA1821">
        <v>0</v>
      </c>
      <c r="AB1821">
        <v>0</v>
      </c>
      <c r="AC1821">
        <v>0</v>
      </c>
      <c r="AD1821">
        <v>0</v>
      </c>
      <c r="AE1821">
        <v>0</v>
      </c>
      <c r="AF1821">
        <f t="shared" si="115"/>
        <v>7.0400000000000004E-2</v>
      </c>
      <c r="AG1821">
        <v>-9.2000000000000137E-3</v>
      </c>
    </row>
    <row r="1822" spans="1:33" ht="17" x14ac:dyDescent="0.2">
      <c r="A1822" s="39" t="s">
        <v>1629</v>
      </c>
      <c r="B1822" s="78" t="s">
        <v>54</v>
      </c>
      <c r="C1822" s="78" t="s">
        <v>57</v>
      </c>
      <c r="D1822" s="39">
        <v>-7.4300000000000033E-2</v>
      </c>
      <c r="E1822" s="39">
        <v>-0.14270000000000005</v>
      </c>
      <c r="F1822" s="39">
        <v>0.33549999999999991</v>
      </c>
      <c r="G1822" s="39">
        <v>1.05</v>
      </c>
      <c r="H1822" s="39">
        <v>1.1000000000000001</v>
      </c>
      <c r="I1822" s="39">
        <v>0.79</v>
      </c>
      <c r="J1822" s="15">
        <v>-0.8044</v>
      </c>
      <c r="K1822" s="54">
        <v>1.03603976054095E-4</v>
      </c>
      <c r="L1822" s="98">
        <v>-1.0208999999999999</v>
      </c>
      <c r="M1822" s="54">
        <v>1.4856585849242199E-7</v>
      </c>
      <c r="N1822" s="15">
        <v>-0.50839999999999996</v>
      </c>
      <c r="O1822" s="54">
        <v>3.3400000000000002E-6</v>
      </c>
      <c r="P1822" s="15">
        <v>-0.87870000000000004</v>
      </c>
      <c r="Q1822" s="49">
        <v>6.2855766155947004E-3</v>
      </c>
      <c r="R1822">
        <v>-0.68540000000000001</v>
      </c>
      <c r="S1822" s="49">
        <v>3.6466284223238998E-2</v>
      </c>
      <c r="T1822">
        <v>-0.65110000000000001</v>
      </c>
      <c r="U1822" s="54">
        <v>1.5300000000000001E-4</v>
      </c>
      <c r="V1822" s="108">
        <v>0.21</v>
      </c>
      <c r="W1822">
        <f t="shared" si="112"/>
        <v>0</v>
      </c>
      <c r="X1822">
        <f t="shared" si="113"/>
        <v>0</v>
      </c>
      <c r="Y1822">
        <f t="shared" si="114"/>
        <v>0</v>
      </c>
      <c r="Z1822">
        <v>0</v>
      </c>
      <c r="AA1822">
        <v>1</v>
      </c>
      <c r="AB1822">
        <v>0</v>
      </c>
      <c r="AC1822">
        <v>0</v>
      </c>
      <c r="AD1822">
        <v>0</v>
      </c>
      <c r="AE1822">
        <v>0</v>
      </c>
      <c r="AF1822">
        <f t="shared" si="115"/>
        <v>7.0400000000000004E-2</v>
      </c>
      <c r="AG1822">
        <v>-0.2165</v>
      </c>
    </row>
    <row r="1823" spans="1:33" ht="17" x14ac:dyDescent="0.2">
      <c r="A1823" s="39" t="s">
        <v>3010</v>
      </c>
      <c r="B1823" s="78" t="s">
        <v>3011</v>
      </c>
      <c r="C1823" s="78" t="s">
        <v>155</v>
      </c>
      <c r="D1823" s="39">
        <v>-7.4300000000000005E-2</v>
      </c>
      <c r="E1823" s="39">
        <v>-9.8699999999999954E-2</v>
      </c>
      <c r="F1823" s="39">
        <v>0.80159999999999998</v>
      </c>
      <c r="G1823" s="39">
        <v>1.05</v>
      </c>
      <c r="H1823" s="39">
        <v>1.07</v>
      </c>
      <c r="I1823" s="39">
        <v>0.56999999999999995</v>
      </c>
      <c r="J1823" s="15">
        <v>3.56E-2</v>
      </c>
      <c r="K1823" s="54">
        <v>1</v>
      </c>
      <c r="L1823" s="36">
        <v>-0.15440000000000001</v>
      </c>
      <c r="M1823" s="54">
        <v>0.89530492157249297</v>
      </c>
      <c r="N1823" s="15">
        <v>-0.29920000000000002</v>
      </c>
      <c r="O1823" s="54">
        <v>1.8799999999999999E-7</v>
      </c>
      <c r="P1823" s="15">
        <v>-3.8699999999999998E-2</v>
      </c>
      <c r="Q1823" s="49">
        <v>1</v>
      </c>
      <c r="R1823">
        <v>0.6472</v>
      </c>
      <c r="S1823" s="49">
        <v>0.57947359897649897</v>
      </c>
      <c r="T1823">
        <v>-0.39789999999999998</v>
      </c>
      <c r="U1823" s="54">
        <v>3.49E-2</v>
      </c>
      <c r="V1823" s="108">
        <v>0.14000000000000001</v>
      </c>
      <c r="W1823">
        <f t="shared" si="112"/>
        <v>0</v>
      </c>
      <c r="X1823">
        <f t="shared" si="113"/>
        <v>0</v>
      </c>
      <c r="Y1823">
        <f t="shared" si="114"/>
        <v>1</v>
      </c>
      <c r="Z1823">
        <v>0</v>
      </c>
      <c r="AA1823">
        <v>0</v>
      </c>
      <c r="AB1823">
        <v>0</v>
      </c>
      <c r="AC1823">
        <v>0</v>
      </c>
      <c r="AD1823">
        <v>0</v>
      </c>
      <c r="AE1823">
        <v>0</v>
      </c>
      <c r="AF1823">
        <f t="shared" si="115"/>
        <v>7.0400000000000004E-2</v>
      </c>
      <c r="AG1823">
        <v>-0.19010000000000016</v>
      </c>
    </row>
    <row r="1824" spans="1:33" ht="17" x14ac:dyDescent="0.2">
      <c r="A1824" s="39" t="s">
        <v>11615</v>
      </c>
      <c r="B1824" s="78" t="s">
        <v>54</v>
      </c>
      <c r="C1824" s="78" t="s">
        <v>57</v>
      </c>
      <c r="D1824" s="39">
        <v>-7.4200000000000002E-2</v>
      </c>
      <c r="E1824" s="39">
        <v>-3.6199999999999996E-2</v>
      </c>
      <c r="F1824" s="39">
        <v>1.3200000000000003E-2</v>
      </c>
      <c r="G1824" s="39">
        <v>1.05</v>
      </c>
      <c r="H1824" s="39">
        <v>1.03</v>
      </c>
      <c r="I1824" s="39">
        <v>0.99</v>
      </c>
      <c r="J1824" s="15">
        <v>0.186</v>
      </c>
      <c r="K1824" s="54">
        <v>1</v>
      </c>
      <c r="L1824" s="36">
        <v>0.1021</v>
      </c>
      <c r="M1824" s="54">
        <v>0.87630020853675095</v>
      </c>
      <c r="N1824" s="15">
        <v>-8.3000000000000001E-3</v>
      </c>
      <c r="O1824" s="54">
        <v>0.97299999999999998</v>
      </c>
      <c r="P1824" s="15">
        <v>0.1118</v>
      </c>
      <c r="Q1824" s="49">
        <v>1</v>
      </c>
      <c r="R1824">
        <v>0.1153</v>
      </c>
      <c r="S1824" s="49">
        <v>0.85148746676239695</v>
      </c>
      <c r="T1824">
        <v>-4.4499999999999998E-2</v>
      </c>
      <c r="U1824" s="54">
        <v>0.88100000000000001</v>
      </c>
      <c r="V1824" s="108">
        <v>1.54</v>
      </c>
      <c r="W1824">
        <f t="shared" si="112"/>
        <v>0</v>
      </c>
      <c r="X1824">
        <f t="shared" si="113"/>
        <v>0</v>
      </c>
      <c r="Y1824">
        <f t="shared" si="114"/>
        <v>0</v>
      </c>
      <c r="Z1824">
        <v>0</v>
      </c>
      <c r="AA1824">
        <v>0</v>
      </c>
      <c r="AB1824">
        <v>0</v>
      </c>
      <c r="AC1824">
        <v>0</v>
      </c>
      <c r="AD1824">
        <v>0</v>
      </c>
      <c r="AE1824">
        <v>0</v>
      </c>
      <c r="AF1824">
        <f t="shared" si="115"/>
        <v>7.0400000000000004E-2</v>
      </c>
      <c r="AG1824">
        <v>-8.3900000000000086E-2</v>
      </c>
    </row>
    <row r="1825" spans="1:33" ht="17" x14ac:dyDescent="0.2">
      <c r="A1825" s="39" t="s">
        <v>3966</v>
      </c>
      <c r="B1825" s="78" t="s">
        <v>3967</v>
      </c>
      <c r="C1825" s="78" t="s">
        <v>86</v>
      </c>
      <c r="D1825" s="39">
        <v>-7.4199999999999988E-2</v>
      </c>
      <c r="E1825" s="39">
        <v>-0.19289999999999999</v>
      </c>
      <c r="F1825" s="39">
        <v>0.307</v>
      </c>
      <c r="G1825" s="39">
        <v>1.05</v>
      </c>
      <c r="H1825" s="39">
        <v>1.1399999999999999</v>
      </c>
      <c r="I1825" s="39">
        <v>0.81</v>
      </c>
      <c r="J1825" s="15">
        <v>-0.21279999999999999</v>
      </c>
      <c r="K1825" s="54">
        <v>0.91818753892813898</v>
      </c>
      <c r="L1825" s="36">
        <v>-0.435</v>
      </c>
      <c r="M1825" s="54">
        <v>0.184010893412143</v>
      </c>
      <c r="N1825" s="15">
        <v>-0.15859999999999999</v>
      </c>
      <c r="O1825" s="54">
        <v>0.14799999999999999</v>
      </c>
      <c r="P1825" s="15">
        <v>-0.28699999999999998</v>
      </c>
      <c r="Q1825" s="49">
        <v>0.79817017980763705</v>
      </c>
      <c r="R1825">
        <v>-0.128</v>
      </c>
      <c r="S1825" s="49">
        <v>0.83111929072544699</v>
      </c>
      <c r="T1825">
        <v>-0.35149999999999998</v>
      </c>
      <c r="U1825" s="54">
        <v>1.34E-2</v>
      </c>
      <c r="V1825" s="108">
        <v>1.22</v>
      </c>
      <c r="W1825">
        <f t="shared" si="112"/>
        <v>0</v>
      </c>
      <c r="X1825">
        <f t="shared" si="113"/>
        <v>0</v>
      </c>
      <c r="Y1825">
        <f t="shared" si="114"/>
        <v>0</v>
      </c>
      <c r="Z1825">
        <v>0</v>
      </c>
      <c r="AA1825">
        <v>0</v>
      </c>
      <c r="AB1825">
        <v>0</v>
      </c>
      <c r="AC1825">
        <v>0</v>
      </c>
      <c r="AD1825">
        <v>0</v>
      </c>
      <c r="AE1825">
        <v>0</v>
      </c>
      <c r="AF1825">
        <f t="shared" si="115"/>
        <v>7.0400000000000004E-2</v>
      </c>
      <c r="AG1825">
        <v>-0.22219999999999995</v>
      </c>
    </row>
    <row r="1826" spans="1:33" ht="17" x14ac:dyDescent="0.2">
      <c r="A1826" s="39" t="s">
        <v>17715</v>
      </c>
      <c r="B1826" s="78" t="s">
        <v>18061</v>
      </c>
      <c r="C1826" s="78" t="s">
        <v>216</v>
      </c>
      <c r="D1826" s="39">
        <v>-7.4199999999999988E-2</v>
      </c>
      <c r="E1826" s="39">
        <v>-0.11320000000000002</v>
      </c>
      <c r="F1826" s="39">
        <v>-1.1400000000000021E-2</v>
      </c>
      <c r="G1826" s="39">
        <v>1.05</v>
      </c>
      <c r="H1826" s="39">
        <v>1.08</v>
      </c>
      <c r="I1826" s="39">
        <v>1.01</v>
      </c>
      <c r="J1826" s="15">
        <v>-0.32319999999999999</v>
      </c>
      <c r="K1826" s="54">
        <v>0.40336851800046303</v>
      </c>
      <c r="L1826" s="36">
        <v>-0.2697</v>
      </c>
      <c r="M1826" s="54">
        <v>0.42957748117338701</v>
      </c>
      <c r="N1826" s="15">
        <v>-0.1492</v>
      </c>
      <c r="O1826" s="54">
        <v>8.0699999999999994E-2</v>
      </c>
      <c r="P1826" s="15">
        <v>-0.39739999999999998</v>
      </c>
      <c r="Q1826" s="49">
        <v>0.35106229903847103</v>
      </c>
      <c r="R1826">
        <v>-0.28110000000000002</v>
      </c>
      <c r="S1826" s="49">
        <v>0.50780900184484501</v>
      </c>
      <c r="T1826">
        <v>-0.26240000000000002</v>
      </c>
      <c r="U1826" s="54">
        <v>1.1100000000000001E-3</v>
      </c>
      <c r="V1826" s="108">
        <v>0.18</v>
      </c>
      <c r="W1826">
        <f t="shared" si="112"/>
        <v>0</v>
      </c>
      <c r="X1826">
        <f t="shared" si="113"/>
        <v>0</v>
      </c>
      <c r="Y1826">
        <f t="shared" si="114"/>
        <v>0</v>
      </c>
      <c r="Z1826">
        <v>0</v>
      </c>
      <c r="AA1826">
        <v>0</v>
      </c>
      <c r="AB1826">
        <v>0</v>
      </c>
      <c r="AC1826">
        <v>0</v>
      </c>
      <c r="AD1826">
        <v>0</v>
      </c>
      <c r="AE1826">
        <v>0</v>
      </c>
      <c r="AF1826">
        <f t="shared" si="115"/>
        <v>7.0400000000000004E-2</v>
      </c>
    </row>
    <row r="1827" spans="1:33" ht="17" x14ac:dyDescent="0.2">
      <c r="A1827" s="39" t="s">
        <v>11472</v>
      </c>
      <c r="B1827" s="78" t="s">
        <v>54</v>
      </c>
      <c r="C1827" s="78" t="s">
        <v>57</v>
      </c>
      <c r="D1827" s="39">
        <v>-7.4099999999999999E-2</v>
      </c>
      <c r="E1827" s="39">
        <v>-0.11710000000000004</v>
      </c>
      <c r="F1827" s="39">
        <v>0.23550000000000001</v>
      </c>
      <c r="G1827" s="39">
        <v>1.05</v>
      </c>
      <c r="H1827" s="39">
        <v>1.08</v>
      </c>
      <c r="I1827" s="39">
        <v>0.85</v>
      </c>
      <c r="J1827" s="15">
        <v>0.22789999999999999</v>
      </c>
      <c r="K1827" s="54">
        <v>1</v>
      </c>
      <c r="L1827" s="36">
        <v>-0.26240000000000002</v>
      </c>
      <c r="M1827" s="54">
        <v>0.81557788951133703</v>
      </c>
      <c r="N1827" s="11">
        <v>0.59240000000000004</v>
      </c>
      <c r="O1827" s="54">
        <v>7.1900000000000005E-16</v>
      </c>
      <c r="P1827" s="15">
        <v>0.15379999999999999</v>
      </c>
      <c r="Q1827" s="49">
        <v>0.996180476563019</v>
      </c>
      <c r="R1827">
        <v>-2.69E-2</v>
      </c>
      <c r="S1827" s="49">
        <v>0.96293779214628705</v>
      </c>
      <c r="T1827">
        <v>0.4753</v>
      </c>
      <c r="U1827" s="54">
        <v>9.0000000000000002E-6</v>
      </c>
      <c r="V1827" s="108">
        <v>0.63</v>
      </c>
      <c r="W1827">
        <f t="shared" si="112"/>
        <v>0</v>
      </c>
      <c r="X1827">
        <f t="shared" si="113"/>
        <v>0</v>
      </c>
      <c r="Y1827">
        <f t="shared" si="114"/>
        <v>0</v>
      </c>
      <c r="Z1827">
        <v>0</v>
      </c>
      <c r="AA1827">
        <v>0</v>
      </c>
      <c r="AB1827">
        <v>0</v>
      </c>
      <c r="AC1827">
        <v>0</v>
      </c>
      <c r="AD1827">
        <v>0</v>
      </c>
      <c r="AE1827">
        <v>1</v>
      </c>
      <c r="AF1827">
        <f t="shared" si="115"/>
        <v>7.0400000000000004E-2</v>
      </c>
      <c r="AG1827">
        <v>-0.49029999999999996</v>
      </c>
    </row>
    <row r="1828" spans="1:33" ht="17" x14ac:dyDescent="0.2">
      <c r="A1828" s="39" t="s">
        <v>15837</v>
      </c>
      <c r="B1828" s="78" t="s">
        <v>54</v>
      </c>
      <c r="C1828" s="78" t="s">
        <v>57</v>
      </c>
      <c r="D1828" s="39">
        <v>-7.3999999999999982E-2</v>
      </c>
      <c r="E1828" s="39">
        <v>4.9500000000000002E-2</v>
      </c>
      <c r="F1828" s="39">
        <v>0.10680000000000001</v>
      </c>
      <c r="G1828" s="39">
        <v>1.05</v>
      </c>
      <c r="H1828" s="39">
        <v>0.97</v>
      </c>
      <c r="I1828" s="39">
        <v>0.93</v>
      </c>
      <c r="J1828" s="15">
        <v>-0.21099999999999999</v>
      </c>
      <c r="K1828" s="54">
        <v>0.86229479783621499</v>
      </c>
      <c r="L1828" s="36">
        <v>-0.26550000000000001</v>
      </c>
      <c r="M1828" s="54">
        <v>0.47362782491911598</v>
      </c>
      <c r="N1828" s="15">
        <v>0.05</v>
      </c>
      <c r="O1828" s="54">
        <v>0.82299999999999995</v>
      </c>
      <c r="P1828" s="15">
        <v>-0.28499999999999998</v>
      </c>
      <c r="Q1828" s="49">
        <v>0.83639587103139601</v>
      </c>
      <c r="R1828">
        <v>-0.15870000000000001</v>
      </c>
      <c r="S1828" s="49">
        <v>0.79763694950515596</v>
      </c>
      <c r="T1828">
        <v>9.9500000000000005E-2</v>
      </c>
      <c r="U1828" s="54">
        <v>0.498</v>
      </c>
      <c r="V1828" s="109">
        <v>2.34</v>
      </c>
      <c r="W1828">
        <f t="shared" si="112"/>
        <v>0</v>
      </c>
      <c r="X1828">
        <f t="shared" si="113"/>
        <v>0</v>
      </c>
      <c r="Y1828">
        <f t="shared" si="114"/>
        <v>0</v>
      </c>
      <c r="Z1828">
        <v>0</v>
      </c>
      <c r="AA1828">
        <v>0</v>
      </c>
      <c r="AB1828">
        <v>0</v>
      </c>
      <c r="AC1828">
        <v>0</v>
      </c>
      <c r="AD1828">
        <v>0</v>
      </c>
      <c r="AE1828">
        <v>0</v>
      </c>
      <c r="AF1828">
        <f t="shared" si="115"/>
        <v>7.0400000000000004E-2</v>
      </c>
      <c r="AG1828">
        <v>-5.4400000000000004E-2</v>
      </c>
    </row>
    <row r="1829" spans="1:33" ht="17" x14ac:dyDescent="0.2">
      <c r="A1829" s="39" t="s">
        <v>17584</v>
      </c>
      <c r="B1829" s="78" t="s">
        <v>7581</v>
      </c>
      <c r="C1829" s="78" t="s">
        <v>635</v>
      </c>
      <c r="D1829" s="39">
        <v>-7.3899999999999993E-2</v>
      </c>
      <c r="E1829" s="39">
        <v>-0.30789999999999995</v>
      </c>
      <c r="F1829" s="39">
        <v>4.9299999999999997E-2</v>
      </c>
      <c r="G1829" s="39">
        <v>1.05</v>
      </c>
      <c r="H1829" s="39">
        <v>1.24</v>
      </c>
      <c r="I1829" s="39">
        <v>0.97</v>
      </c>
      <c r="J1829" s="15">
        <v>-5.2600000000000001E-2</v>
      </c>
      <c r="K1829" s="54">
        <v>1</v>
      </c>
      <c r="L1829" s="36">
        <v>3.09E-2</v>
      </c>
      <c r="M1829" s="54">
        <v>0.97010019417735704</v>
      </c>
      <c r="N1829" s="15">
        <v>-0.33960000000000001</v>
      </c>
      <c r="O1829" s="54">
        <v>1.54E-7</v>
      </c>
      <c r="P1829" s="15">
        <v>-0.1265</v>
      </c>
      <c r="Q1829" s="49">
        <v>1</v>
      </c>
      <c r="R1829">
        <v>8.0199999999999994E-2</v>
      </c>
      <c r="S1829" s="49">
        <v>0.89971665014993496</v>
      </c>
      <c r="T1829">
        <v>-0.64749999999999996</v>
      </c>
      <c r="U1829" s="54">
        <v>1.3600000000000001E-18</v>
      </c>
      <c r="V1829" s="108">
        <v>0.28999999999999998</v>
      </c>
      <c r="W1829">
        <f t="shared" si="112"/>
        <v>0</v>
      </c>
      <c r="X1829">
        <f t="shared" si="113"/>
        <v>0</v>
      </c>
      <c r="Y1829">
        <f t="shared" si="114"/>
        <v>0</v>
      </c>
      <c r="Z1829">
        <v>0</v>
      </c>
      <c r="AA1829">
        <v>0</v>
      </c>
      <c r="AB1829">
        <v>0</v>
      </c>
      <c r="AC1829">
        <v>0</v>
      </c>
      <c r="AD1829">
        <v>0</v>
      </c>
      <c r="AE1829">
        <v>0</v>
      </c>
      <c r="AF1829">
        <f t="shared" si="115"/>
        <v>7.0400000000000004E-2</v>
      </c>
    </row>
    <row r="1830" spans="1:33" ht="17" x14ac:dyDescent="0.2">
      <c r="A1830" s="39" t="s">
        <v>16221</v>
      </c>
      <c r="B1830" s="78" t="s">
        <v>54</v>
      </c>
      <c r="C1830" s="78" t="s">
        <v>57</v>
      </c>
      <c r="D1830" s="39">
        <v>-7.3400000000000021E-2</v>
      </c>
      <c r="E1830" s="39">
        <v>3.2299999999999995E-2</v>
      </c>
      <c r="F1830" s="39">
        <v>0.19360000000000005</v>
      </c>
      <c r="G1830" s="39">
        <v>1.05</v>
      </c>
      <c r="H1830" s="39">
        <v>0.98</v>
      </c>
      <c r="I1830" s="39">
        <v>0.87</v>
      </c>
      <c r="J1830" s="15">
        <v>-0.3417</v>
      </c>
      <c r="K1830" s="54">
        <v>0.83538341510069403</v>
      </c>
      <c r="L1830" s="36">
        <v>-0.46600000000000003</v>
      </c>
      <c r="M1830" s="54">
        <v>0.378799853296307</v>
      </c>
      <c r="N1830" s="15">
        <v>-0.51290000000000002</v>
      </c>
      <c r="O1830" s="54">
        <v>4.3399999999999998E-8</v>
      </c>
      <c r="P1830" s="15">
        <v>-0.41510000000000002</v>
      </c>
      <c r="Q1830" s="49">
        <v>0.93983803057133897</v>
      </c>
      <c r="R1830">
        <v>-0.27239999999999998</v>
      </c>
      <c r="S1830" s="49">
        <v>0.79190513921197103</v>
      </c>
      <c r="T1830">
        <v>-0.48060000000000003</v>
      </c>
      <c r="U1830" s="54">
        <v>4.4900000000000002E-2</v>
      </c>
      <c r="V1830" s="108">
        <v>0.39</v>
      </c>
      <c r="W1830">
        <f t="shared" si="112"/>
        <v>0</v>
      </c>
      <c r="X1830">
        <f t="shared" si="113"/>
        <v>0</v>
      </c>
      <c r="Y1830">
        <f t="shared" si="114"/>
        <v>0</v>
      </c>
      <c r="Z1830">
        <v>0</v>
      </c>
      <c r="AA1830">
        <v>0</v>
      </c>
      <c r="AB1830">
        <v>0</v>
      </c>
      <c r="AC1830">
        <v>0</v>
      </c>
      <c r="AD1830">
        <v>0</v>
      </c>
      <c r="AE1830">
        <v>0</v>
      </c>
      <c r="AF1830">
        <f t="shared" si="115"/>
        <v>7.0400000000000004E-2</v>
      </c>
      <c r="AG1830">
        <v>-0.1242</v>
      </c>
    </row>
    <row r="1831" spans="1:33" ht="17" x14ac:dyDescent="0.2">
      <c r="A1831" s="39" t="s">
        <v>6611</v>
      </c>
      <c r="B1831" s="78" t="s">
        <v>6612</v>
      </c>
      <c r="C1831" s="78" t="s">
        <v>992</v>
      </c>
      <c r="D1831" s="39">
        <v>-7.3399999999999993E-2</v>
      </c>
      <c r="E1831" s="39">
        <v>-0.126</v>
      </c>
      <c r="F1831" s="39">
        <v>0.1376</v>
      </c>
      <c r="G1831" s="39">
        <v>1.05</v>
      </c>
      <c r="H1831" s="39">
        <v>1.0900000000000001</v>
      </c>
      <c r="I1831" s="39">
        <v>0.91</v>
      </c>
      <c r="J1831" s="15">
        <v>2.8400000000000002E-2</v>
      </c>
      <c r="K1831" s="54">
        <v>1</v>
      </c>
      <c r="L1831" s="36">
        <v>-7.7899999999999997E-2</v>
      </c>
      <c r="M1831" s="54">
        <v>0.92884063577889497</v>
      </c>
      <c r="N1831" s="15">
        <v>-3.8800000000000001E-2</v>
      </c>
      <c r="O1831" s="54">
        <v>0.67900000000000005</v>
      </c>
      <c r="P1831" s="15">
        <v>-4.4999999999999998E-2</v>
      </c>
      <c r="Q1831" s="49">
        <v>1</v>
      </c>
      <c r="R1831">
        <v>5.9700000000000003E-2</v>
      </c>
      <c r="S1831" s="49">
        <v>0.93648972608250403</v>
      </c>
      <c r="T1831">
        <v>-0.1648</v>
      </c>
      <c r="U1831" s="54">
        <v>0.155</v>
      </c>
      <c r="V1831" s="108">
        <v>0.22</v>
      </c>
      <c r="W1831">
        <f t="shared" si="112"/>
        <v>0</v>
      </c>
      <c r="X1831">
        <f t="shared" si="113"/>
        <v>0</v>
      </c>
      <c r="Y1831">
        <f t="shared" si="114"/>
        <v>0</v>
      </c>
      <c r="Z1831">
        <v>0</v>
      </c>
      <c r="AA1831">
        <v>0</v>
      </c>
      <c r="AB1831">
        <v>0</v>
      </c>
      <c r="AC1831">
        <v>0</v>
      </c>
      <c r="AD1831">
        <v>0</v>
      </c>
      <c r="AE1831">
        <v>0</v>
      </c>
      <c r="AF1831">
        <f t="shared" si="115"/>
        <v>7.0400000000000004E-2</v>
      </c>
      <c r="AG1831">
        <v>-0.10630000000000001</v>
      </c>
    </row>
    <row r="1832" spans="1:33" ht="17" x14ac:dyDescent="0.2">
      <c r="A1832" s="39" t="s">
        <v>10872</v>
      </c>
      <c r="B1832" s="78" t="s">
        <v>10873</v>
      </c>
      <c r="C1832" s="78" t="s">
        <v>57</v>
      </c>
      <c r="D1832" s="39">
        <v>-7.3300000000000032E-2</v>
      </c>
      <c r="E1832" s="39">
        <v>-6.859999999999998E-2</v>
      </c>
      <c r="F1832" s="39">
        <v>-0.29570000000000007</v>
      </c>
      <c r="G1832" s="39">
        <v>1.05</v>
      </c>
      <c r="H1832" s="39">
        <v>1.05</v>
      </c>
      <c r="I1832" s="39">
        <v>1.23</v>
      </c>
      <c r="J1832" s="15">
        <v>0.61450000000000005</v>
      </c>
      <c r="K1832" s="54">
        <v>0.72185653586662102</v>
      </c>
      <c r="L1832" s="36">
        <v>1.0119</v>
      </c>
      <c r="M1832" s="54">
        <v>0.13689781776039101</v>
      </c>
      <c r="N1832" s="15">
        <v>0.18509999999999999</v>
      </c>
      <c r="O1832" s="54">
        <v>4.8799999999999998E-3</v>
      </c>
      <c r="P1832" s="15">
        <v>0.54120000000000001</v>
      </c>
      <c r="Q1832" s="49">
        <v>0.22720295339477201</v>
      </c>
      <c r="R1832">
        <v>0.71619999999999995</v>
      </c>
      <c r="S1832" s="49">
        <v>7.0852846165808003E-2</v>
      </c>
      <c r="T1832">
        <v>0.11650000000000001</v>
      </c>
      <c r="U1832" s="54">
        <v>0.24399999999999999</v>
      </c>
      <c r="V1832" s="108">
        <v>0.74</v>
      </c>
      <c r="W1832">
        <f t="shared" si="112"/>
        <v>0</v>
      </c>
      <c r="X1832">
        <f t="shared" si="113"/>
        <v>0</v>
      </c>
      <c r="Y1832">
        <f t="shared" si="114"/>
        <v>0</v>
      </c>
      <c r="Z1832">
        <v>0</v>
      </c>
      <c r="AA1832">
        <v>0</v>
      </c>
      <c r="AB1832">
        <v>0</v>
      </c>
      <c r="AC1832">
        <v>0</v>
      </c>
      <c r="AD1832">
        <v>0</v>
      </c>
      <c r="AE1832">
        <v>0</v>
      </c>
      <c r="AF1832">
        <f t="shared" si="115"/>
        <v>7.0400000000000004E-2</v>
      </c>
      <c r="AG1832">
        <v>0.39739999999999998</v>
      </c>
    </row>
    <row r="1833" spans="1:33" ht="17" x14ac:dyDescent="0.2">
      <c r="A1833" s="39" t="s">
        <v>17348</v>
      </c>
      <c r="B1833" s="78" t="s">
        <v>12161</v>
      </c>
      <c r="C1833" s="78" t="s">
        <v>57</v>
      </c>
      <c r="D1833" s="39">
        <v>-7.3300000000000004E-2</v>
      </c>
      <c r="E1833" s="39">
        <v>-0.32420000000000004</v>
      </c>
      <c r="F1833" s="39">
        <v>0.13250000000000001</v>
      </c>
      <c r="G1833" s="39">
        <v>1.05</v>
      </c>
      <c r="H1833" s="39">
        <v>1.25</v>
      </c>
      <c r="I1833" s="39">
        <v>0.91</v>
      </c>
      <c r="J1833" s="15">
        <v>0.10639999999999999</v>
      </c>
      <c r="K1833" s="54">
        <v>1</v>
      </c>
      <c r="L1833" s="36">
        <v>-6.2899999999999998E-2</v>
      </c>
      <c r="M1833" s="54">
        <v>0.926074071038685</v>
      </c>
      <c r="N1833" s="15">
        <v>0.54900000000000004</v>
      </c>
      <c r="O1833" s="54">
        <v>5.2399999999999999E-8</v>
      </c>
      <c r="P1833" s="15">
        <v>3.3099999999999997E-2</v>
      </c>
      <c r="Q1833" s="49">
        <v>1</v>
      </c>
      <c r="R1833">
        <v>6.9599999999999995E-2</v>
      </c>
      <c r="S1833" s="49">
        <v>0.86280632927012602</v>
      </c>
      <c r="T1833">
        <v>0.2248</v>
      </c>
      <c r="U1833" s="54">
        <v>8.0500000000000002E-2</v>
      </c>
      <c r="V1833" s="108">
        <v>1.23</v>
      </c>
      <c r="W1833">
        <f t="shared" si="112"/>
        <v>0</v>
      </c>
      <c r="X1833">
        <f t="shared" si="113"/>
        <v>0</v>
      </c>
      <c r="Y1833">
        <f t="shared" si="114"/>
        <v>0</v>
      </c>
      <c r="Z1833">
        <v>0</v>
      </c>
      <c r="AA1833">
        <v>0</v>
      </c>
      <c r="AB1833">
        <v>0</v>
      </c>
      <c r="AC1833">
        <v>0</v>
      </c>
      <c r="AD1833">
        <v>0</v>
      </c>
      <c r="AE1833">
        <v>0</v>
      </c>
      <c r="AF1833">
        <f t="shared" si="115"/>
        <v>7.0400000000000004E-2</v>
      </c>
    </row>
    <row r="1834" spans="1:33" ht="17" x14ac:dyDescent="0.2">
      <c r="A1834" s="39" t="s">
        <v>17442</v>
      </c>
      <c r="B1834" s="78" t="s">
        <v>17979</v>
      </c>
      <c r="C1834" s="78" t="s">
        <v>979</v>
      </c>
      <c r="D1834" s="39">
        <v>-7.3099999999999998E-2</v>
      </c>
      <c r="E1834" s="39">
        <v>-0.27120000000000005</v>
      </c>
      <c r="F1834" s="39">
        <v>0.11230000000000001</v>
      </c>
      <c r="G1834" s="39">
        <v>1.05</v>
      </c>
      <c r="H1834" s="39">
        <v>1.21</v>
      </c>
      <c r="I1834" s="39">
        <v>0.93</v>
      </c>
      <c r="J1834" s="15">
        <v>-0.1389</v>
      </c>
      <c r="K1834" s="54">
        <v>1</v>
      </c>
      <c r="L1834" s="36">
        <v>-0.34920000000000001</v>
      </c>
      <c r="M1834" s="54">
        <v>0.587885825274167</v>
      </c>
      <c r="N1834" s="15">
        <v>-0.4481</v>
      </c>
      <c r="O1834" s="54">
        <v>5.6800000000000002E-9</v>
      </c>
      <c r="P1834" s="15">
        <v>-0.21199999999999999</v>
      </c>
      <c r="Q1834" s="49">
        <v>0.98831762298780501</v>
      </c>
      <c r="R1834">
        <v>-0.2369</v>
      </c>
      <c r="S1834" s="49">
        <v>0.64209603406145399</v>
      </c>
      <c r="T1834">
        <v>-0.71930000000000005</v>
      </c>
      <c r="U1834" s="54">
        <v>6.6700000000000003E-9</v>
      </c>
      <c r="V1834" s="108">
        <v>0.3</v>
      </c>
      <c r="W1834">
        <f t="shared" si="112"/>
        <v>0</v>
      </c>
      <c r="X1834">
        <f t="shared" si="113"/>
        <v>0</v>
      </c>
      <c r="Y1834">
        <f t="shared" si="114"/>
        <v>0</v>
      </c>
      <c r="Z1834">
        <v>0</v>
      </c>
      <c r="AA1834">
        <v>0</v>
      </c>
      <c r="AB1834">
        <v>0</v>
      </c>
      <c r="AC1834">
        <v>0</v>
      </c>
      <c r="AD1834">
        <v>0</v>
      </c>
      <c r="AE1834">
        <v>0</v>
      </c>
      <c r="AF1834">
        <f t="shared" si="115"/>
        <v>7.0400000000000004E-2</v>
      </c>
    </row>
    <row r="1835" spans="1:33" ht="17" x14ac:dyDescent="0.2">
      <c r="A1835" s="39" t="s">
        <v>4634</v>
      </c>
      <c r="B1835" s="78" t="s">
        <v>4635</v>
      </c>
      <c r="C1835" s="78" t="s">
        <v>81</v>
      </c>
      <c r="D1835" s="39">
        <v>-7.3099999999999998E-2</v>
      </c>
      <c r="E1835" s="39">
        <v>-0.17230000000000001</v>
      </c>
      <c r="F1835" s="39">
        <v>-0.19309999999999994</v>
      </c>
      <c r="G1835" s="39">
        <v>1.05</v>
      </c>
      <c r="H1835" s="39">
        <v>1.1299999999999999</v>
      </c>
      <c r="I1835" s="39">
        <v>1.1399999999999999</v>
      </c>
      <c r="J1835" s="15">
        <v>-0.36030000000000001</v>
      </c>
      <c r="K1835" s="54">
        <v>0.441683005262069</v>
      </c>
      <c r="L1835" s="36">
        <v>-0.34960000000000002</v>
      </c>
      <c r="M1835" s="54">
        <v>0.37998229652291798</v>
      </c>
      <c r="N1835" s="15">
        <v>-4.8099999999999997E-2</v>
      </c>
      <c r="O1835" s="54">
        <v>0.69099999999999995</v>
      </c>
      <c r="P1835" s="15">
        <v>-0.43340000000000001</v>
      </c>
      <c r="Q1835" s="49">
        <v>0.40692425071716098</v>
      </c>
      <c r="R1835">
        <v>-0.54269999999999996</v>
      </c>
      <c r="S1835" s="49">
        <v>0.134439082517638</v>
      </c>
      <c r="T1835">
        <v>-0.22040000000000001</v>
      </c>
      <c r="U1835" s="54">
        <v>0.123</v>
      </c>
      <c r="V1835" s="109">
        <v>2.0499999999999998</v>
      </c>
      <c r="W1835">
        <f t="shared" si="112"/>
        <v>0</v>
      </c>
      <c r="X1835">
        <f t="shared" si="113"/>
        <v>0</v>
      </c>
      <c r="Y1835">
        <f t="shared" si="114"/>
        <v>0</v>
      </c>
      <c r="Z1835">
        <v>0</v>
      </c>
      <c r="AA1835">
        <v>0</v>
      </c>
      <c r="AB1835">
        <v>0</v>
      </c>
      <c r="AC1835">
        <v>0</v>
      </c>
      <c r="AD1835">
        <v>0</v>
      </c>
      <c r="AE1835">
        <v>0</v>
      </c>
      <c r="AF1835">
        <f t="shared" si="115"/>
        <v>7.0400000000000004E-2</v>
      </c>
      <c r="AG1835">
        <v>1.0699999999999932E-2</v>
      </c>
    </row>
    <row r="1836" spans="1:33" ht="17" x14ac:dyDescent="0.2">
      <c r="A1836" s="39" t="s">
        <v>8019</v>
      </c>
      <c r="B1836" s="78" t="s">
        <v>8020</v>
      </c>
      <c r="C1836" s="78" t="s">
        <v>123</v>
      </c>
      <c r="D1836" s="39">
        <v>-7.3099999999999998E-2</v>
      </c>
      <c r="E1836" s="39">
        <v>0.20219999999999999</v>
      </c>
      <c r="F1836" s="39">
        <v>4.7899999999999998E-2</v>
      </c>
      <c r="G1836" s="39">
        <v>1.05</v>
      </c>
      <c r="H1836" s="39">
        <v>0.87</v>
      </c>
      <c r="I1836" s="39">
        <v>0.97</v>
      </c>
      <c r="J1836" s="15">
        <v>-0.17460000000000001</v>
      </c>
      <c r="K1836" s="54">
        <v>1</v>
      </c>
      <c r="L1836" s="36">
        <v>-0.2681</v>
      </c>
      <c r="M1836" s="54">
        <v>0.54607412629360796</v>
      </c>
      <c r="N1836" s="15">
        <v>3.9199999999999999E-2</v>
      </c>
      <c r="O1836" s="54">
        <v>0.83699999999999997</v>
      </c>
      <c r="P1836" s="15">
        <v>-0.2477</v>
      </c>
      <c r="Q1836" s="49">
        <v>0.98733009605252597</v>
      </c>
      <c r="R1836">
        <v>-0.22020000000000001</v>
      </c>
      <c r="S1836" s="49">
        <v>0.72489417962771996</v>
      </c>
      <c r="T1836">
        <v>0.2414</v>
      </c>
      <c r="U1836" s="54">
        <v>0.41299999999999998</v>
      </c>
      <c r="V1836" s="108">
        <v>0.42</v>
      </c>
      <c r="W1836">
        <f t="shared" si="112"/>
        <v>0</v>
      </c>
      <c r="X1836">
        <f t="shared" si="113"/>
        <v>0</v>
      </c>
      <c r="Y1836">
        <f t="shared" si="114"/>
        <v>0</v>
      </c>
      <c r="Z1836">
        <v>0</v>
      </c>
      <c r="AA1836">
        <v>0</v>
      </c>
      <c r="AB1836">
        <v>0</v>
      </c>
      <c r="AC1836">
        <v>0</v>
      </c>
      <c r="AD1836">
        <v>0</v>
      </c>
      <c r="AE1836">
        <v>0</v>
      </c>
      <c r="AF1836">
        <f t="shared" si="115"/>
        <v>7.0400000000000004E-2</v>
      </c>
      <c r="AG1836">
        <v>-9.3500000000000139E-2</v>
      </c>
    </row>
    <row r="1837" spans="1:33" ht="17" x14ac:dyDescent="0.2">
      <c r="A1837" s="39" t="s">
        <v>8467</v>
      </c>
      <c r="B1837" s="78" t="s">
        <v>8468</v>
      </c>
      <c r="C1837" s="78" t="s">
        <v>575</v>
      </c>
      <c r="D1837" s="39">
        <v>-7.3000000000000009E-2</v>
      </c>
      <c r="E1837" s="39">
        <v>-9.2899999999999996E-2</v>
      </c>
      <c r="F1837" s="39">
        <v>0.10809999999999997</v>
      </c>
      <c r="G1837" s="39">
        <v>1.05</v>
      </c>
      <c r="H1837" s="39">
        <v>1.07</v>
      </c>
      <c r="I1837" s="39">
        <v>0.93</v>
      </c>
      <c r="J1837" s="15">
        <v>-0.126</v>
      </c>
      <c r="K1837" s="54">
        <v>0.93581874801030995</v>
      </c>
      <c r="L1837" s="36">
        <v>-0.3639</v>
      </c>
      <c r="M1837" s="54">
        <v>2.5941580980555001E-2</v>
      </c>
      <c r="N1837" s="15">
        <v>1.21E-2</v>
      </c>
      <c r="O1837" s="54">
        <v>0.90500000000000003</v>
      </c>
      <c r="P1837" s="15">
        <v>-0.19900000000000001</v>
      </c>
      <c r="Q1837" s="49">
        <v>1</v>
      </c>
      <c r="R1837">
        <v>-0.25580000000000003</v>
      </c>
      <c r="S1837" s="49">
        <v>0.70561255560934599</v>
      </c>
      <c r="T1837">
        <v>-8.0799999999999997E-2</v>
      </c>
      <c r="U1837" s="54">
        <v>0.78</v>
      </c>
      <c r="V1837" s="108">
        <v>0.72</v>
      </c>
      <c r="W1837">
        <f t="shared" si="112"/>
        <v>0</v>
      </c>
      <c r="X1837">
        <f t="shared" si="113"/>
        <v>0</v>
      </c>
      <c r="Y1837">
        <f t="shared" si="114"/>
        <v>0</v>
      </c>
      <c r="Z1837">
        <v>0</v>
      </c>
      <c r="AA1837">
        <v>0</v>
      </c>
      <c r="AB1837">
        <v>0</v>
      </c>
      <c r="AC1837">
        <v>0</v>
      </c>
      <c r="AD1837">
        <v>0</v>
      </c>
      <c r="AE1837">
        <v>0</v>
      </c>
      <c r="AF1837">
        <f t="shared" si="115"/>
        <v>7.0400000000000004E-2</v>
      </c>
      <c r="AG1837">
        <v>-0.23779999999999998</v>
      </c>
    </row>
    <row r="1838" spans="1:33" ht="17" x14ac:dyDescent="0.2">
      <c r="A1838" s="39" t="s">
        <v>845</v>
      </c>
      <c r="B1838" s="78" t="s">
        <v>846</v>
      </c>
      <c r="C1838" s="78" t="s">
        <v>412</v>
      </c>
      <c r="D1838" s="39">
        <v>-7.2900000000000076E-2</v>
      </c>
      <c r="E1838" s="39">
        <v>-4.280000000000006E-2</v>
      </c>
      <c r="F1838" s="39">
        <v>6.5099999999999936E-2</v>
      </c>
      <c r="G1838" s="39">
        <v>1.05</v>
      </c>
      <c r="H1838" s="39">
        <v>1.03</v>
      </c>
      <c r="I1838" s="39">
        <v>0.96</v>
      </c>
      <c r="J1838" s="15">
        <v>-0.43869999999999998</v>
      </c>
      <c r="K1838" s="54">
        <v>0.67011792976565498</v>
      </c>
      <c r="L1838" s="36">
        <v>-0.79179999999999995</v>
      </c>
      <c r="M1838" s="54">
        <v>6.5188094034191804E-2</v>
      </c>
      <c r="N1838" s="99">
        <v>-0.9889</v>
      </c>
      <c r="O1838" s="54">
        <v>1.71E-38</v>
      </c>
      <c r="P1838" s="15">
        <v>-0.51160000000000005</v>
      </c>
      <c r="Q1838" s="49">
        <v>0.476898160417768</v>
      </c>
      <c r="R1838">
        <v>-0.72670000000000001</v>
      </c>
      <c r="S1838" s="49">
        <v>8.8291593106050795E-2</v>
      </c>
      <c r="T1838">
        <v>-1.0317000000000001</v>
      </c>
      <c r="U1838" s="54">
        <v>4.1000000000000001E-20</v>
      </c>
      <c r="V1838" s="108">
        <v>0.63</v>
      </c>
      <c r="W1838">
        <f t="shared" si="112"/>
        <v>0</v>
      </c>
      <c r="X1838">
        <f t="shared" si="113"/>
        <v>0</v>
      </c>
      <c r="Y1838">
        <f t="shared" si="114"/>
        <v>0</v>
      </c>
      <c r="Z1838">
        <v>0</v>
      </c>
      <c r="AA1838">
        <v>0</v>
      </c>
      <c r="AB1838">
        <v>1</v>
      </c>
      <c r="AC1838">
        <v>0</v>
      </c>
      <c r="AD1838">
        <v>0</v>
      </c>
      <c r="AE1838">
        <v>0</v>
      </c>
      <c r="AF1838">
        <f t="shared" si="115"/>
        <v>7.0400000000000004E-2</v>
      </c>
      <c r="AG1838">
        <v>-0.35310000000000008</v>
      </c>
    </row>
    <row r="1839" spans="1:33" ht="17" x14ac:dyDescent="0.2">
      <c r="A1839" s="39" t="s">
        <v>9415</v>
      </c>
      <c r="B1839" s="78" t="s">
        <v>9416</v>
      </c>
      <c r="C1839" s="78" t="s">
        <v>68</v>
      </c>
      <c r="D1839" s="39">
        <v>-7.2800000000000031E-2</v>
      </c>
      <c r="E1839" s="39">
        <v>-0.1406</v>
      </c>
      <c r="F1839" s="39">
        <v>3.6800000000000027E-2</v>
      </c>
      <c r="G1839" s="39">
        <v>1.05</v>
      </c>
      <c r="H1839" s="39">
        <v>1.1000000000000001</v>
      </c>
      <c r="I1839" s="39">
        <v>0.97</v>
      </c>
      <c r="J1839" s="15">
        <v>-0.31419999999999998</v>
      </c>
      <c r="K1839" s="54">
        <v>0.112622618054739</v>
      </c>
      <c r="L1839" s="36">
        <v>-0.23400000000000001</v>
      </c>
      <c r="M1839" s="54">
        <v>0.28266979264088099</v>
      </c>
      <c r="N1839" s="15">
        <v>-0.2979</v>
      </c>
      <c r="O1839" s="54">
        <v>3.2299999999999999E-4</v>
      </c>
      <c r="P1839" s="15">
        <v>-0.38700000000000001</v>
      </c>
      <c r="Q1839" s="49">
        <v>0.32383505169406301</v>
      </c>
      <c r="R1839">
        <v>-0.19719999999999999</v>
      </c>
      <c r="S1839" s="49">
        <v>0.66063461470610896</v>
      </c>
      <c r="T1839">
        <v>-0.4385</v>
      </c>
      <c r="U1839" s="54">
        <v>1.11E-4</v>
      </c>
      <c r="V1839" s="108">
        <v>0.42</v>
      </c>
      <c r="W1839">
        <f t="shared" si="112"/>
        <v>0</v>
      </c>
      <c r="X1839">
        <f t="shared" si="113"/>
        <v>0</v>
      </c>
      <c r="Y1839">
        <f t="shared" si="114"/>
        <v>0</v>
      </c>
      <c r="Z1839">
        <v>0</v>
      </c>
      <c r="AA1839">
        <v>0</v>
      </c>
      <c r="AB1839">
        <v>0</v>
      </c>
      <c r="AC1839">
        <v>0</v>
      </c>
      <c r="AD1839">
        <v>0</v>
      </c>
      <c r="AE1839">
        <v>0</v>
      </c>
      <c r="AF1839">
        <f t="shared" si="115"/>
        <v>7.0400000000000004E-2</v>
      </c>
      <c r="AG1839">
        <v>8.0199999999999938E-2</v>
      </c>
    </row>
    <row r="1840" spans="1:33" ht="17" x14ac:dyDescent="0.2">
      <c r="A1840" s="39" t="s">
        <v>10249</v>
      </c>
      <c r="B1840" s="78" t="s">
        <v>10250</v>
      </c>
      <c r="C1840" s="78" t="s">
        <v>91</v>
      </c>
      <c r="D1840" s="39">
        <v>-7.2800000000000004E-2</v>
      </c>
      <c r="E1840" s="39">
        <v>9.2700000000000005E-2</v>
      </c>
      <c r="F1840" s="39">
        <v>0.11280000000000001</v>
      </c>
      <c r="G1840" s="39">
        <v>1.05</v>
      </c>
      <c r="H1840" s="39">
        <v>0.94</v>
      </c>
      <c r="I1840" s="39">
        <v>0.92</v>
      </c>
      <c r="J1840" s="15">
        <v>-0.16300000000000001</v>
      </c>
      <c r="K1840" s="54">
        <v>1</v>
      </c>
      <c r="L1840" s="36">
        <v>-0.41520000000000001</v>
      </c>
      <c r="M1840" s="54">
        <v>0.37308008781834601</v>
      </c>
      <c r="N1840" s="15">
        <v>0.2036</v>
      </c>
      <c r="O1840" s="54">
        <v>1.34E-2</v>
      </c>
      <c r="P1840" s="15">
        <v>-0.23580000000000001</v>
      </c>
      <c r="Q1840" s="49">
        <v>1</v>
      </c>
      <c r="R1840">
        <v>-0.3024</v>
      </c>
      <c r="S1840" s="49">
        <v>0.664907581735109</v>
      </c>
      <c r="T1840">
        <v>0.29630000000000001</v>
      </c>
      <c r="U1840" s="54">
        <v>7.5899999999999995E-2</v>
      </c>
      <c r="V1840" s="108">
        <v>0.83</v>
      </c>
      <c r="W1840">
        <f t="shared" si="112"/>
        <v>0</v>
      </c>
      <c r="X1840">
        <f t="shared" si="113"/>
        <v>0</v>
      </c>
      <c r="Y1840">
        <f t="shared" si="114"/>
        <v>0</v>
      </c>
      <c r="Z1840">
        <v>0</v>
      </c>
      <c r="AA1840">
        <v>0</v>
      </c>
      <c r="AB1840">
        <v>0</v>
      </c>
      <c r="AC1840">
        <v>0</v>
      </c>
      <c r="AD1840">
        <v>0</v>
      </c>
      <c r="AE1840">
        <v>0</v>
      </c>
      <c r="AF1840">
        <f t="shared" si="115"/>
        <v>7.0400000000000004E-2</v>
      </c>
      <c r="AG1840">
        <v>-0.25219999999999998</v>
      </c>
    </row>
    <row r="1841" spans="1:33" ht="17" x14ac:dyDescent="0.2">
      <c r="A1841" s="39" t="s">
        <v>16947</v>
      </c>
      <c r="B1841" s="78" t="s">
        <v>54</v>
      </c>
      <c r="C1841" s="78" t="s">
        <v>57</v>
      </c>
      <c r="D1841" s="39">
        <v>-7.2700000000000001E-2</v>
      </c>
      <c r="E1841" s="39">
        <v>6.3700000000000007E-2</v>
      </c>
      <c r="F1841" s="39">
        <v>-0.10830000000000001</v>
      </c>
      <c r="G1841" s="39">
        <v>1.05</v>
      </c>
      <c r="H1841" s="39">
        <v>0.96</v>
      </c>
      <c r="I1841" s="39">
        <v>1.08</v>
      </c>
      <c r="J1841" s="15">
        <v>1.6400000000000001E-2</v>
      </c>
      <c r="K1841" s="54">
        <v>1</v>
      </c>
      <c r="L1841" s="36">
        <v>0.15110000000000001</v>
      </c>
      <c r="M1841" s="54">
        <v>0.79765122008129596</v>
      </c>
      <c r="N1841" s="15">
        <v>2.7000000000000001E-3</v>
      </c>
      <c r="O1841" s="54">
        <v>0.98599999999999999</v>
      </c>
      <c r="P1841" s="15">
        <v>-5.6300000000000003E-2</v>
      </c>
      <c r="Q1841" s="49">
        <v>1</v>
      </c>
      <c r="R1841">
        <v>4.2799999999999998E-2</v>
      </c>
      <c r="S1841" s="49">
        <v>0.96391040484241497</v>
      </c>
      <c r="T1841">
        <v>6.6400000000000001E-2</v>
      </c>
      <c r="U1841" s="54">
        <v>0.73299999999999998</v>
      </c>
      <c r="V1841" s="108">
        <v>0.64</v>
      </c>
      <c r="W1841">
        <f t="shared" si="112"/>
        <v>0</v>
      </c>
      <c r="X1841">
        <f t="shared" si="113"/>
        <v>0</v>
      </c>
      <c r="Y1841">
        <f t="shared" si="114"/>
        <v>0</v>
      </c>
      <c r="Z1841">
        <v>0</v>
      </c>
      <c r="AA1841">
        <v>0</v>
      </c>
      <c r="AB1841">
        <v>0</v>
      </c>
      <c r="AC1841">
        <v>0</v>
      </c>
      <c r="AD1841">
        <v>0</v>
      </c>
      <c r="AE1841">
        <v>0</v>
      </c>
      <c r="AF1841">
        <f t="shared" si="115"/>
        <v>7.0400000000000004E-2</v>
      </c>
    </row>
    <row r="1842" spans="1:33" ht="17" x14ac:dyDescent="0.2">
      <c r="A1842" s="39" t="s">
        <v>16850</v>
      </c>
      <c r="B1842" s="78" t="s">
        <v>557</v>
      </c>
      <c r="C1842" s="78" t="s">
        <v>253</v>
      </c>
      <c r="D1842" s="39">
        <v>-7.2599999999999998E-2</v>
      </c>
      <c r="E1842" s="39">
        <v>-0.72950000000000004</v>
      </c>
      <c r="F1842" s="39">
        <v>-0.41909999999999992</v>
      </c>
      <c r="G1842" s="39">
        <v>1.05</v>
      </c>
      <c r="H1842" s="39">
        <v>1.66</v>
      </c>
      <c r="I1842" s="39">
        <v>1.34</v>
      </c>
      <c r="J1842" s="15">
        <v>0.47839999999999999</v>
      </c>
      <c r="K1842" s="54">
        <v>0.70939860801852395</v>
      </c>
      <c r="L1842" s="7">
        <v>1.0108999999999999</v>
      </c>
      <c r="M1842" s="54">
        <v>3.0592846504959598E-2</v>
      </c>
      <c r="N1842" s="11">
        <v>0.7218</v>
      </c>
      <c r="O1842" s="54">
        <v>5.0600000000000003E-8</v>
      </c>
      <c r="P1842" s="15">
        <v>0.40579999999999999</v>
      </c>
      <c r="Q1842" s="49">
        <v>1</v>
      </c>
      <c r="R1842">
        <v>0.59179999999999999</v>
      </c>
      <c r="S1842" s="49">
        <v>0.74234515571549498</v>
      </c>
      <c r="T1842">
        <v>-7.7000000000000002E-3</v>
      </c>
      <c r="U1842" s="54">
        <v>0.99099999999999999</v>
      </c>
      <c r="V1842" s="108">
        <v>1.87</v>
      </c>
      <c r="W1842">
        <f t="shared" si="112"/>
        <v>0</v>
      </c>
      <c r="X1842">
        <f t="shared" si="113"/>
        <v>0</v>
      </c>
      <c r="Y1842">
        <f t="shared" si="114"/>
        <v>0</v>
      </c>
      <c r="Z1842">
        <v>0</v>
      </c>
      <c r="AA1842">
        <v>0</v>
      </c>
      <c r="AB1842">
        <v>0</v>
      </c>
      <c r="AC1842">
        <v>0</v>
      </c>
      <c r="AD1842">
        <v>1</v>
      </c>
      <c r="AE1842">
        <v>1</v>
      </c>
      <c r="AF1842">
        <f t="shared" si="115"/>
        <v>7.0400000000000004E-2</v>
      </c>
    </row>
    <row r="1843" spans="1:33" ht="17" x14ac:dyDescent="0.2">
      <c r="A1843" s="39" t="s">
        <v>15548</v>
      </c>
      <c r="B1843" s="78" t="s">
        <v>54</v>
      </c>
      <c r="C1843" s="78" t="s">
        <v>57</v>
      </c>
      <c r="D1843" s="39">
        <v>-7.2599999999999998E-2</v>
      </c>
      <c r="E1843" s="39">
        <v>-0.10259999999999997</v>
      </c>
      <c r="F1843" s="39">
        <v>2.6200000000000001E-2</v>
      </c>
      <c r="G1843" s="39">
        <v>1.05</v>
      </c>
      <c r="H1843" s="39">
        <v>1.07</v>
      </c>
      <c r="I1843" s="39">
        <v>0.98</v>
      </c>
      <c r="J1843" s="15">
        <v>-0.1608</v>
      </c>
      <c r="K1843" s="54">
        <v>0.95865632752563301</v>
      </c>
      <c r="L1843" s="36">
        <v>-0.28839999999999999</v>
      </c>
      <c r="M1843" s="54">
        <v>0.31810057777197598</v>
      </c>
      <c r="N1843" s="15">
        <v>-0.18190000000000001</v>
      </c>
      <c r="O1843" s="54">
        <v>5.4399999999999997E-2</v>
      </c>
      <c r="P1843" s="15">
        <v>-0.2334</v>
      </c>
      <c r="Q1843" s="49">
        <v>0.91239133644938797</v>
      </c>
      <c r="R1843">
        <v>-0.26219999999999999</v>
      </c>
      <c r="S1843" s="49">
        <v>0.56971246478243298</v>
      </c>
      <c r="T1843">
        <v>-0.28449999999999998</v>
      </c>
      <c r="U1843" s="54">
        <v>2.2100000000000002E-3</v>
      </c>
      <c r="V1843" s="108">
        <v>0.51</v>
      </c>
      <c r="W1843">
        <f t="shared" si="112"/>
        <v>0</v>
      </c>
      <c r="X1843">
        <f t="shared" si="113"/>
        <v>0</v>
      </c>
      <c r="Y1843">
        <f t="shared" si="114"/>
        <v>0</v>
      </c>
      <c r="Z1843">
        <v>0</v>
      </c>
      <c r="AA1843">
        <v>0</v>
      </c>
      <c r="AB1843">
        <v>0</v>
      </c>
      <c r="AC1843">
        <v>0</v>
      </c>
      <c r="AD1843">
        <v>0</v>
      </c>
      <c r="AE1843">
        <v>0</v>
      </c>
      <c r="AF1843">
        <f t="shared" si="115"/>
        <v>7.0400000000000004E-2</v>
      </c>
      <c r="AG1843">
        <v>-0.12760000000000005</v>
      </c>
    </row>
    <row r="1844" spans="1:33" ht="17" x14ac:dyDescent="0.2">
      <c r="A1844" s="39" t="s">
        <v>4706</v>
      </c>
      <c r="B1844" s="78" t="s">
        <v>551</v>
      </c>
      <c r="C1844" s="78" t="s">
        <v>389</v>
      </c>
      <c r="D1844" s="39">
        <v>-7.2599999999999998E-2</v>
      </c>
      <c r="E1844" s="39">
        <v>-3.8300000000000001E-2</v>
      </c>
      <c r="F1844" s="39">
        <v>0.35350000000000004</v>
      </c>
      <c r="G1844" s="39">
        <v>1.05</v>
      </c>
      <c r="H1844" s="39">
        <v>1.03</v>
      </c>
      <c r="I1844" s="39">
        <v>0.78</v>
      </c>
      <c r="J1844" s="15">
        <v>-4.8300000000000003E-2</v>
      </c>
      <c r="K1844" s="54">
        <v>1</v>
      </c>
      <c r="L1844" s="36">
        <v>-0.27860000000000001</v>
      </c>
      <c r="M1844" s="54">
        <v>0.67175713787938396</v>
      </c>
      <c r="N1844" s="15">
        <v>-5.0299999999999997E-2</v>
      </c>
      <c r="O1844" s="54">
        <v>0.53200000000000003</v>
      </c>
      <c r="P1844" s="15">
        <v>-0.12089999999999999</v>
      </c>
      <c r="Q1844" s="49">
        <v>1</v>
      </c>
      <c r="R1844">
        <v>7.4899999999999994E-2</v>
      </c>
      <c r="S1844" s="49">
        <v>0.90865611855701001</v>
      </c>
      <c r="T1844">
        <v>-8.8599999999999998E-2</v>
      </c>
      <c r="U1844" s="54">
        <v>0.53200000000000003</v>
      </c>
      <c r="V1844" s="108">
        <v>0.4</v>
      </c>
      <c r="W1844">
        <f t="shared" si="112"/>
        <v>0</v>
      </c>
      <c r="X1844">
        <f t="shared" si="113"/>
        <v>0</v>
      </c>
      <c r="Y1844">
        <f t="shared" si="114"/>
        <v>0</v>
      </c>
      <c r="Z1844">
        <v>0</v>
      </c>
      <c r="AA1844">
        <v>0</v>
      </c>
      <c r="AB1844">
        <v>0</v>
      </c>
      <c r="AC1844">
        <v>0</v>
      </c>
      <c r="AD1844">
        <v>0</v>
      </c>
      <c r="AE1844">
        <v>0</v>
      </c>
      <c r="AF1844">
        <f t="shared" si="115"/>
        <v>7.0400000000000004E-2</v>
      </c>
      <c r="AG1844">
        <v>-0.23039999999999994</v>
      </c>
    </row>
    <row r="1845" spans="1:33" ht="17" x14ac:dyDescent="0.2">
      <c r="A1845" s="39" t="s">
        <v>1738</v>
      </c>
      <c r="B1845" s="78" t="s">
        <v>55</v>
      </c>
      <c r="C1845" s="78" t="s">
        <v>727</v>
      </c>
      <c r="D1845" s="39">
        <v>-7.259999999999997E-2</v>
      </c>
      <c r="E1845" s="39">
        <v>-3.7599999999999995E-2</v>
      </c>
      <c r="F1845" s="39">
        <v>0.19059999999999999</v>
      </c>
      <c r="G1845" s="39">
        <v>1.05</v>
      </c>
      <c r="H1845" s="39">
        <v>1.03</v>
      </c>
      <c r="I1845" s="39">
        <v>0.88</v>
      </c>
      <c r="J1845" s="15">
        <v>-0.23</v>
      </c>
      <c r="K1845" s="54">
        <v>1</v>
      </c>
      <c r="L1845" s="36">
        <v>-0.37459999999999999</v>
      </c>
      <c r="M1845" s="54">
        <v>0.49017116162825902</v>
      </c>
      <c r="N1845" s="15">
        <v>0.1153</v>
      </c>
      <c r="O1845" s="54">
        <v>0.28499999999999998</v>
      </c>
      <c r="P1845" s="15">
        <v>-0.30259999999999998</v>
      </c>
      <c r="Q1845" s="49">
        <v>0.69361278859804099</v>
      </c>
      <c r="R1845">
        <v>-0.184</v>
      </c>
      <c r="S1845" s="49">
        <v>0.71807268424399695</v>
      </c>
      <c r="T1845">
        <v>7.7700000000000005E-2</v>
      </c>
      <c r="U1845" s="54">
        <v>0.61099999999999999</v>
      </c>
      <c r="V1845" s="108">
        <v>0.4</v>
      </c>
      <c r="W1845">
        <f t="shared" si="112"/>
        <v>0</v>
      </c>
      <c r="X1845">
        <f t="shared" si="113"/>
        <v>0</v>
      </c>
      <c r="Y1845">
        <f t="shared" si="114"/>
        <v>0</v>
      </c>
      <c r="Z1845">
        <v>0</v>
      </c>
      <c r="AA1845">
        <v>0</v>
      </c>
      <c r="AB1845">
        <v>0</v>
      </c>
      <c r="AC1845">
        <v>0</v>
      </c>
      <c r="AD1845">
        <v>0</v>
      </c>
      <c r="AE1845">
        <v>0</v>
      </c>
      <c r="AF1845">
        <f t="shared" si="115"/>
        <v>7.0400000000000004E-2</v>
      </c>
      <c r="AG1845">
        <v>-0.14460000000000006</v>
      </c>
    </row>
    <row r="1846" spans="1:33" ht="17" x14ac:dyDescent="0.2">
      <c r="A1846" s="39" t="s">
        <v>2577</v>
      </c>
      <c r="B1846" s="78" t="s">
        <v>2578</v>
      </c>
      <c r="C1846" s="78" t="s">
        <v>155</v>
      </c>
      <c r="D1846" s="39">
        <v>-7.2399999999999992E-2</v>
      </c>
      <c r="E1846" s="39">
        <v>-0.23180000000000001</v>
      </c>
      <c r="F1846" s="39">
        <v>0.15969999999999998</v>
      </c>
      <c r="G1846" s="39">
        <v>1.05</v>
      </c>
      <c r="H1846" s="39">
        <v>1.17</v>
      </c>
      <c r="I1846" s="39">
        <v>0.9</v>
      </c>
      <c r="J1846" s="15">
        <v>0.25469999999999998</v>
      </c>
      <c r="K1846" s="54">
        <v>0.487860567641618</v>
      </c>
      <c r="L1846" s="36">
        <v>0.1731</v>
      </c>
      <c r="M1846" s="54">
        <v>0.61252340878724398</v>
      </c>
      <c r="N1846" s="15">
        <v>-5.5E-2</v>
      </c>
      <c r="O1846" s="54">
        <v>0.68600000000000005</v>
      </c>
      <c r="P1846" s="15">
        <v>0.18229999999999999</v>
      </c>
      <c r="Q1846" s="49">
        <v>1</v>
      </c>
      <c r="R1846">
        <v>0.33279999999999998</v>
      </c>
      <c r="S1846" s="49">
        <v>0.49523198375095101</v>
      </c>
      <c r="T1846">
        <v>-0.2868</v>
      </c>
      <c r="U1846" s="54">
        <v>8.2699999999999996E-2</v>
      </c>
      <c r="V1846" s="108">
        <v>0.82</v>
      </c>
      <c r="W1846">
        <f t="shared" si="112"/>
        <v>0</v>
      </c>
      <c r="X1846">
        <f t="shared" si="113"/>
        <v>0</v>
      </c>
      <c r="Y1846">
        <f t="shared" si="114"/>
        <v>0</v>
      </c>
      <c r="Z1846">
        <v>0</v>
      </c>
      <c r="AA1846">
        <v>0</v>
      </c>
      <c r="AB1846">
        <v>0</v>
      </c>
      <c r="AC1846">
        <v>0</v>
      </c>
      <c r="AD1846">
        <v>0</v>
      </c>
      <c r="AE1846">
        <v>0</v>
      </c>
      <c r="AF1846">
        <f t="shared" si="115"/>
        <v>7.0400000000000004E-2</v>
      </c>
      <c r="AG1846">
        <v>-8.1600000000000006E-2</v>
      </c>
    </row>
    <row r="1847" spans="1:33" ht="17" x14ac:dyDescent="0.2">
      <c r="A1847" s="39" t="s">
        <v>12477</v>
      </c>
      <c r="B1847" s="78" t="s">
        <v>54</v>
      </c>
      <c r="C1847" s="78" t="s">
        <v>57</v>
      </c>
      <c r="D1847" s="39">
        <v>-7.2300000000000003E-2</v>
      </c>
      <c r="E1847" s="39">
        <v>-4.7899999999999998E-2</v>
      </c>
      <c r="F1847" s="39">
        <v>3.8900000000000018E-2</v>
      </c>
      <c r="G1847" s="39">
        <v>1.05</v>
      </c>
      <c r="H1847" s="39">
        <v>1.03</v>
      </c>
      <c r="I1847" s="39">
        <v>0.97</v>
      </c>
      <c r="J1847" s="15">
        <v>7.3400000000000007E-2</v>
      </c>
      <c r="K1847" s="54">
        <v>1</v>
      </c>
      <c r="L1847" s="36">
        <v>-0.21210000000000001</v>
      </c>
      <c r="M1847" s="54">
        <v>0.66464471784067203</v>
      </c>
      <c r="N1847" s="15">
        <v>0.31490000000000001</v>
      </c>
      <c r="O1847" s="54">
        <v>2.0900000000000001E-4</v>
      </c>
      <c r="P1847" s="15">
        <v>1.1000000000000001E-3</v>
      </c>
      <c r="Q1847" s="49">
        <v>1</v>
      </c>
      <c r="R1847">
        <v>-0.17319999999999999</v>
      </c>
      <c r="S1847" s="49">
        <v>0.82187154017741004</v>
      </c>
      <c r="T1847">
        <v>0.26700000000000002</v>
      </c>
      <c r="U1847" s="54">
        <v>9.4899999999999998E-2</v>
      </c>
      <c r="V1847" s="108">
        <v>0.96</v>
      </c>
      <c r="W1847">
        <f t="shared" si="112"/>
        <v>0</v>
      </c>
      <c r="X1847">
        <f t="shared" si="113"/>
        <v>0</v>
      </c>
      <c r="Y1847">
        <f t="shared" si="114"/>
        <v>0</v>
      </c>
      <c r="Z1847">
        <v>0</v>
      </c>
      <c r="AA1847">
        <v>0</v>
      </c>
      <c r="AB1847">
        <v>0</v>
      </c>
      <c r="AC1847">
        <v>0</v>
      </c>
      <c r="AD1847">
        <v>0</v>
      </c>
      <c r="AE1847">
        <v>0</v>
      </c>
      <c r="AF1847">
        <f t="shared" si="115"/>
        <v>7.0400000000000004E-2</v>
      </c>
      <c r="AG1847">
        <v>-0.28559999999999997</v>
      </c>
    </row>
    <row r="1848" spans="1:33" ht="17" x14ac:dyDescent="0.2">
      <c r="A1848" s="39" t="s">
        <v>15259</v>
      </c>
      <c r="B1848" s="78" t="s">
        <v>54</v>
      </c>
      <c r="C1848" s="78" t="s">
        <v>57</v>
      </c>
      <c r="D1848" s="39">
        <v>-7.2299999999999989E-2</v>
      </c>
      <c r="E1848" s="39">
        <v>-6.5999999999999989E-2</v>
      </c>
      <c r="F1848" s="39">
        <v>6.5099999999999991E-2</v>
      </c>
      <c r="G1848" s="39">
        <v>1.05</v>
      </c>
      <c r="H1848" s="39">
        <v>1.05</v>
      </c>
      <c r="I1848" s="39">
        <v>0.96</v>
      </c>
      <c r="J1848" s="15">
        <v>-0.1231</v>
      </c>
      <c r="K1848" s="54">
        <v>0.93471450136465595</v>
      </c>
      <c r="L1848" s="36">
        <v>-0.17019999999999999</v>
      </c>
      <c r="M1848" s="54">
        <v>0.49026205076854001</v>
      </c>
      <c r="N1848" s="15">
        <v>0.13339999999999999</v>
      </c>
      <c r="O1848" s="54">
        <v>0.13400000000000001</v>
      </c>
      <c r="P1848" s="15">
        <v>-0.19539999999999999</v>
      </c>
      <c r="Q1848" s="49">
        <v>1</v>
      </c>
      <c r="R1848">
        <v>-0.1051</v>
      </c>
      <c r="S1848" s="49">
        <v>0.880690798921689</v>
      </c>
      <c r="T1848">
        <v>6.7400000000000002E-2</v>
      </c>
      <c r="U1848" s="54">
        <v>0.68200000000000005</v>
      </c>
      <c r="V1848" s="108">
        <v>0.78</v>
      </c>
      <c r="W1848">
        <f t="shared" si="112"/>
        <v>0</v>
      </c>
      <c r="X1848">
        <f t="shared" si="113"/>
        <v>0</v>
      </c>
      <c r="Y1848">
        <f t="shared" si="114"/>
        <v>0</v>
      </c>
      <c r="Z1848">
        <v>0</v>
      </c>
      <c r="AA1848">
        <v>0</v>
      </c>
      <c r="AB1848">
        <v>0</v>
      </c>
      <c r="AC1848">
        <v>0</v>
      </c>
      <c r="AD1848">
        <v>0</v>
      </c>
      <c r="AE1848">
        <v>0</v>
      </c>
      <c r="AF1848">
        <f t="shared" si="115"/>
        <v>7.0400000000000004E-2</v>
      </c>
      <c r="AG1848">
        <v>-4.7E-2</v>
      </c>
    </row>
    <row r="1849" spans="1:33" ht="17" x14ac:dyDescent="0.2">
      <c r="A1849" s="39" t="s">
        <v>15779</v>
      </c>
      <c r="B1849" s="78" t="s">
        <v>54</v>
      </c>
      <c r="C1849" s="78" t="s">
        <v>57</v>
      </c>
      <c r="D1849" s="39">
        <v>-7.2200000000000014E-2</v>
      </c>
      <c r="E1849" s="39">
        <v>-0.15730000000000002</v>
      </c>
      <c r="F1849" s="39">
        <v>2.1300000000000013E-2</v>
      </c>
      <c r="G1849" s="39">
        <v>1.05</v>
      </c>
      <c r="H1849" s="39">
        <v>1.1200000000000001</v>
      </c>
      <c r="I1849" s="39">
        <v>0.99</v>
      </c>
      <c r="J1849" s="15">
        <v>-0.20080000000000001</v>
      </c>
      <c r="K1849" s="54">
        <v>1</v>
      </c>
      <c r="L1849" s="36">
        <v>-0.19070000000000001</v>
      </c>
      <c r="M1849" s="54">
        <v>0.82187154017741004</v>
      </c>
      <c r="N1849" s="15">
        <v>2.3599999999999999E-2</v>
      </c>
      <c r="O1849" s="54">
        <v>0.86099999999999999</v>
      </c>
      <c r="P1849" s="15">
        <v>-0.27300000000000002</v>
      </c>
      <c r="Q1849" s="49">
        <v>0.72242949819999902</v>
      </c>
      <c r="R1849">
        <v>-0.1694</v>
      </c>
      <c r="S1849" s="49">
        <v>0.72390107314573404</v>
      </c>
      <c r="T1849">
        <v>-0.13370000000000001</v>
      </c>
      <c r="U1849" s="54">
        <v>0.128</v>
      </c>
      <c r="V1849" s="108">
        <v>0.64</v>
      </c>
      <c r="W1849">
        <f t="shared" si="112"/>
        <v>0</v>
      </c>
      <c r="X1849">
        <f t="shared" si="113"/>
        <v>0</v>
      </c>
      <c r="Y1849">
        <f t="shared" si="114"/>
        <v>0</v>
      </c>
      <c r="Z1849">
        <v>0</v>
      </c>
      <c r="AA1849">
        <v>0</v>
      </c>
      <c r="AB1849">
        <v>0</v>
      </c>
      <c r="AC1849">
        <v>0</v>
      </c>
      <c r="AD1849">
        <v>0</v>
      </c>
      <c r="AE1849">
        <v>0</v>
      </c>
      <c r="AF1849">
        <f t="shared" si="115"/>
        <v>7.0400000000000004E-2</v>
      </c>
      <c r="AG1849">
        <v>1.0099999999999998E-2</v>
      </c>
    </row>
    <row r="1850" spans="1:33" ht="17" x14ac:dyDescent="0.2">
      <c r="A1850" s="39" t="s">
        <v>6766</v>
      </c>
      <c r="B1850" s="78" t="s">
        <v>6757</v>
      </c>
      <c r="C1850" s="78" t="s">
        <v>139</v>
      </c>
      <c r="D1850" s="39">
        <v>-7.22E-2</v>
      </c>
      <c r="E1850" s="39">
        <v>-0.2036</v>
      </c>
      <c r="F1850" s="39">
        <v>0.37319999999999998</v>
      </c>
      <c r="G1850" s="39">
        <v>1.05</v>
      </c>
      <c r="H1850" s="39">
        <v>1.1499999999999999</v>
      </c>
      <c r="I1850" s="39">
        <v>0.77</v>
      </c>
      <c r="J1850" s="15">
        <v>-6.4000000000000003E-3</v>
      </c>
      <c r="K1850" s="54">
        <v>1</v>
      </c>
      <c r="L1850" s="36">
        <v>-0.4108</v>
      </c>
      <c r="M1850" s="54">
        <v>0.65843415753103296</v>
      </c>
      <c r="N1850" s="15">
        <v>-0.13009999999999999</v>
      </c>
      <c r="O1850" s="54">
        <v>4.0399999999999998E-2</v>
      </c>
      <c r="P1850" s="15">
        <v>-7.8600000000000003E-2</v>
      </c>
      <c r="Q1850" s="49">
        <v>1</v>
      </c>
      <c r="R1850">
        <v>-3.7600000000000001E-2</v>
      </c>
      <c r="S1850" s="49">
        <v>0.96049670311248503</v>
      </c>
      <c r="T1850">
        <v>-0.3337</v>
      </c>
      <c r="U1850" s="54">
        <v>3.6699999999999998E-4</v>
      </c>
      <c r="V1850" s="108">
        <v>0.4</v>
      </c>
      <c r="W1850">
        <f t="shared" si="112"/>
        <v>0</v>
      </c>
      <c r="X1850">
        <f t="shared" si="113"/>
        <v>0</v>
      </c>
      <c r="Y1850">
        <f t="shared" si="114"/>
        <v>0</v>
      </c>
      <c r="Z1850">
        <v>0</v>
      </c>
      <c r="AA1850">
        <v>0</v>
      </c>
      <c r="AB1850">
        <v>0</v>
      </c>
      <c r="AC1850">
        <v>0</v>
      </c>
      <c r="AD1850">
        <v>0</v>
      </c>
      <c r="AE1850">
        <v>0</v>
      </c>
      <c r="AF1850">
        <f t="shared" si="115"/>
        <v>7.0400000000000004E-2</v>
      </c>
      <c r="AG1850">
        <v>-0.40450000000000008</v>
      </c>
    </row>
    <row r="1851" spans="1:33" ht="17" x14ac:dyDescent="0.2">
      <c r="A1851" s="39" t="s">
        <v>12455</v>
      </c>
      <c r="B1851" s="78" t="s">
        <v>12456</v>
      </c>
      <c r="C1851" s="78" t="s">
        <v>57</v>
      </c>
      <c r="D1851" s="39">
        <v>-7.22E-2</v>
      </c>
      <c r="E1851" s="39">
        <v>1.0999999999999899E-3</v>
      </c>
      <c r="F1851" s="39">
        <v>0.10429999999999999</v>
      </c>
      <c r="G1851" s="39">
        <v>1.05</v>
      </c>
      <c r="H1851" s="39">
        <v>1</v>
      </c>
      <c r="I1851" s="39">
        <v>0.93</v>
      </c>
      <c r="J1851" s="15">
        <v>7.4700000000000003E-2</v>
      </c>
      <c r="K1851" s="54">
        <v>1</v>
      </c>
      <c r="L1851" s="36">
        <v>-0.12139999999999999</v>
      </c>
      <c r="M1851" s="54">
        <v>0.85664582588784399</v>
      </c>
      <c r="N1851" s="15">
        <v>0.3644</v>
      </c>
      <c r="O1851" s="54">
        <v>1.01E-4</v>
      </c>
      <c r="P1851" s="15">
        <v>2.5000000000000001E-3</v>
      </c>
      <c r="Q1851" s="49">
        <v>1</v>
      </c>
      <c r="R1851">
        <v>-1.7100000000000001E-2</v>
      </c>
      <c r="S1851" s="49">
        <v>0.97913618973280403</v>
      </c>
      <c r="T1851">
        <v>0.36549999999999999</v>
      </c>
      <c r="U1851" s="54">
        <v>7.6699999999999997E-3</v>
      </c>
      <c r="V1851" s="108">
        <v>1.99</v>
      </c>
      <c r="W1851">
        <f t="shared" si="112"/>
        <v>0</v>
      </c>
      <c r="X1851">
        <f t="shared" si="113"/>
        <v>0</v>
      </c>
      <c r="Y1851">
        <f t="shared" si="114"/>
        <v>0</v>
      </c>
      <c r="Z1851">
        <v>0</v>
      </c>
      <c r="AA1851">
        <v>0</v>
      </c>
      <c r="AB1851">
        <v>0</v>
      </c>
      <c r="AC1851">
        <v>0</v>
      </c>
      <c r="AD1851">
        <v>0</v>
      </c>
      <c r="AE1851">
        <v>0</v>
      </c>
      <c r="AF1851">
        <f t="shared" si="115"/>
        <v>7.0400000000000004E-2</v>
      </c>
      <c r="AG1851">
        <v>-0.19610000000000005</v>
      </c>
    </row>
    <row r="1852" spans="1:33" ht="17" x14ac:dyDescent="0.2">
      <c r="A1852" s="39" t="s">
        <v>17567</v>
      </c>
      <c r="B1852" s="78" t="s">
        <v>211</v>
      </c>
      <c r="C1852" s="78" t="s">
        <v>155</v>
      </c>
      <c r="D1852" s="39">
        <v>-7.2199999999999986E-2</v>
      </c>
      <c r="E1852" s="39">
        <v>0.20889999999999997</v>
      </c>
      <c r="F1852" s="39">
        <v>1.8300000000000038E-2</v>
      </c>
      <c r="G1852" s="39">
        <v>1.05</v>
      </c>
      <c r="H1852" s="39">
        <v>0.87</v>
      </c>
      <c r="I1852" s="39">
        <v>0.99</v>
      </c>
      <c r="J1852" s="15">
        <v>0.14499999999999999</v>
      </c>
      <c r="K1852" s="54">
        <v>1</v>
      </c>
      <c r="L1852" s="36">
        <v>0.28439999999999999</v>
      </c>
      <c r="M1852" s="54">
        <v>0.71499006966310297</v>
      </c>
      <c r="N1852" s="15">
        <v>-0.17829999999999999</v>
      </c>
      <c r="O1852" s="54">
        <v>0.1</v>
      </c>
      <c r="P1852" s="15">
        <v>7.2800000000000004E-2</v>
      </c>
      <c r="Q1852" s="49">
        <v>1</v>
      </c>
      <c r="R1852">
        <v>0.30270000000000002</v>
      </c>
      <c r="S1852" s="49">
        <v>0.60397440669277103</v>
      </c>
      <c r="T1852">
        <v>3.0599999999999999E-2</v>
      </c>
      <c r="U1852" s="54">
        <v>0.83099999999999996</v>
      </c>
      <c r="V1852" s="108">
        <v>0.93</v>
      </c>
      <c r="W1852">
        <f t="shared" si="112"/>
        <v>0</v>
      </c>
      <c r="X1852">
        <f t="shared" si="113"/>
        <v>0</v>
      </c>
      <c r="Y1852">
        <f t="shared" si="114"/>
        <v>0</v>
      </c>
      <c r="Z1852">
        <v>0</v>
      </c>
      <c r="AA1852">
        <v>0</v>
      </c>
      <c r="AB1852">
        <v>0</v>
      </c>
      <c r="AC1852">
        <v>0</v>
      </c>
      <c r="AD1852">
        <v>0</v>
      </c>
      <c r="AE1852">
        <v>0</v>
      </c>
      <c r="AF1852">
        <f t="shared" si="115"/>
        <v>7.0400000000000004E-2</v>
      </c>
    </row>
    <row r="1853" spans="1:33" ht="17" x14ac:dyDescent="0.2">
      <c r="A1853" s="39" t="s">
        <v>9819</v>
      </c>
      <c r="B1853" s="78" t="s">
        <v>9820</v>
      </c>
      <c r="C1853" s="78" t="s">
        <v>91</v>
      </c>
      <c r="D1853" s="39">
        <v>-7.219999999999982E-2</v>
      </c>
      <c r="E1853" s="39">
        <v>0.20299999999999996</v>
      </c>
      <c r="F1853" s="39">
        <v>0.18559999999999999</v>
      </c>
      <c r="G1853" s="39">
        <v>1.05</v>
      </c>
      <c r="H1853" s="39">
        <v>0.87</v>
      </c>
      <c r="I1853" s="39">
        <v>0.88</v>
      </c>
      <c r="J1853" s="7">
        <v>1.66</v>
      </c>
      <c r="K1853" s="54">
        <v>4.7245162142974E-6</v>
      </c>
      <c r="L1853" s="7">
        <v>2.8921999999999999</v>
      </c>
      <c r="M1853" s="54">
        <v>1.14126559405202E-16</v>
      </c>
      <c r="N1853" s="11">
        <v>0.62090000000000001</v>
      </c>
      <c r="O1853" s="54">
        <v>6.8499999999999999E-16</v>
      </c>
      <c r="P1853" s="15">
        <v>1.5878000000000001</v>
      </c>
      <c r="Q1853" s="49">
        <v>6.1449803791734704E-14</v>
      </c>
      <c r="R1853">
        <v>3.0777999999999999</v>
      </c>
      <c r="S1853" s="49">
        <v>6.2670453343865205E-39</v>
      </c>
      <c r="T1853">
        <v>0.82389999999999997</v>
      </c>
      <c r="U1853" s="54">
        <v>5.3600000000000003E-15</v>
      </c>
      <c r="V1853" s="108">
        <v>1.21</v>
      </c>
      <c r="W1853">
        <f t="shared" si="112"/>
        <v>0</v>
      </c>
      <c r="X1853">
        <f t="shared" si="113"/>
        <v>0</v>
      </c>
      <c r="Y1853">
        <f t="shared" si="114"/>
        <v>0</v>
      </c>
      <c r="Z1853">
        <v>0</v>
      </c>
      <c r="AA1853">
        <v>0</v>
      </c>
      <c r="AB1853">
        <v>0</v>
      </c>
      <c r="AC1853">
        <v>1</v>
      </c>
      <c r="AD1853">
        <v>1</v>
      </c>
      <c r="AE1853">
        <v>1</v>
      </c>
      <c r="AF1853">
        <f t="shared" si="115"/>
        <v>7.0400000000000004E-2</v>
      </c>
      <c r="AG1853">
        <v>1.2323</v>
      </c>
    </row>
    <row r="1854" spans="1:33" ht="17" x14ac:dyDescent="0.2">
      <c r="A1854" s="39" t="s">
        <v>4914</v>
      </c>
      <c r="B1854" s="78" t="s">
        <v>4915</v>
      </c>
      <c r="C1854" s="78" t="s">
        <v>953</v>
      </c>
      <c r="D1854" s="39">
        <v>-7.2099999999999997E-2</v>
      </c>
      <c r="E1854" s="39">
        <v>-0.20150000000000001</v>
      </c>
      <c r="F1854" s="39">
        <v>0.1036</v>
      </c>
      <c r="G1854" s="39">
        <v>1.05</v>
      </c>
      <c r="H1854" s="39">
        <v>1.1499999999999999</v>
      </c>
      <c r="I1854" s="39">
        <v>0.93</v>
      </c>
      <c r="J1854" s="15">
        <v>9.4399999999999998E-2</v>
      </c>
      <c r="K1854" s="54">
        <v>1</v>
      </c>
      <c r="L1854" s="36">
        <v>-9.2899999999999996E-2</v>
      </c>
      <c r="M1854" s="54">
        <v>0.88956587075045901</v>
      </c>
      <c r="N1854" s="15">
        <v>8.2199999999999995E-2</v>
      </c>
      <c r="O1854" s="54">
        <v>0.52100000000000002</v>
      </c>
      <c r="P1854" s="15">
        <v>2.23E-2</v>
      </c>
      <c r="Q1854" s="49">
        <v>1</v>
      </c>
      <c r="R1854">
        <v>1.0699999999999999E-2</v>
      </c>
      <c r="S1854" s="49">
        <v>0.98516398955468398</v>
      </c>
      <c r="T1854">
        <v>-0.1193</v>
      </c>
      <c r="U1854" s="54">
        <v>0.44800000000000001</v>
      </c>
      <c r="V1854" s="108">
        <v>0.78</v>
      </c>
      <c r="W1854">
        <f t="shared" si="112"/>
        <v>0</v>
      </c>
      <c r="X1854">
        <f t="shared" si="113"/>
        <v>0</v>
      </c>
      <c r="Y1854">
        <f t="shared" si="114"/>
        <v>0</v>
      </c>
      <c r="Z1854">
        <v>0</v>
      </c>
      <c r="AA1854">
        <v>0</v>
      </c>
      <c r="AB1854">
        <v>0</v>
      </c>
      <c r="AC1854">
        <v>0</v>
      </c>
      <c r="AD1854">
        <v>0</v>
      </c>
      <c r="AE1854">
        <v>0</v>
      </c>
      <c r="AF1854">
        <f t="shared" si="115"/>
        <v>7.0400000000000004E-2</v>
      </c>
      <c r="AG1854">
        <v>-0.18730000000000002</v>
      </c>
    </row>
    <row r="1855" spans="1:33" ht="17" x14ac:dyDescent="0.2">
      <c r="A1855" s="39" t="s">
        <v>1709</v>
      </c>
      <c r="B1855" s="78" t="s">
        <v>1710</v>
      </c>
      <c r="C1855" s="78" t="s">
        <v>727</v>
      </c>
      <c r="D1855" s="39">
        <v>-7.2099999999999997E-2</v>
      </c>
      <c r="E1855" s="39">
        <v>5.3400000000000003E-2</v>
      </c>
      <c r="F1855" s="39">
        <v>7.5899999999999995E-2</v>
      </c>
      <c r="G1855" s="39">
        <v>1.05</v>
      </c>
      <c r="H1855" s="39">
        <v>0.96</v>
      </c>
      <c r="I1855" s="39">
        <v>0.95</v>
      </c>
      <c r="J1855" s="15">
        <v>-1.84E-2</v>
      </c>
      <c r="K1855" s="54">
        <v>1</v>
      </c>
      <c r="L1855" s="36">
        <v>-0.1084</v>
      </c>
      <c r="M1855" s="54">
        <v>0.74596534408899795</v>
      </c>
      <c r="N1855" s="15">
        <v>-0.18840000000000001</v>
      </c>
      <c r="O1855" s="54">
        <v>0.105</v>
      </c>
      <c r="P1855" s="15">
        <v>-9.0499999999999997E-2</v>
      </c>
      <c r="Q1855" s="49">
        <v>1</v>
      </c>
      <c r="R1855">
        <v>-3.2500000000000001E-2</v>
      </c>
      <c r="S1855" s="49">
        <v>0.97690196937420504</v>
      </c>
      <c r="T1855">
        <v>-0.13500000000000001</v>
      </c>
      <c r="U1855" s="54">
        <v>0.46300000000000002</v>
      </c>
      <c r="V1855" s="108">
        <v>0.83</v>
      </c>
      <c r="W1855">
        <f t="shared" si="112"/>
        <v>0</v>
      </c>
      <c r="X1855">
        <f t="shared" si="113"/>
        <v>0</v>
      </c>
      <c r="Y1855">
        <f t="shared" si="114"/>
        <v>0</v>
      </c>
      <c r="Z1855">
        <v>0</v>
      </c>
      <c r="AA1855">
        <v>0</v>
      </c>
      <c r="AB1855">
        <v>0</v>
      </c>
      <c r="AC1855">
        <v>0</v>
      </c>
      <c r="AD1855">
        <v>0</v>
      </c>
      <c r="AE1855">
        <v>0</v>
      </c>
      <c r="AF1855">
        <f t="shared" si="115"/>
        <v>7.0400000000000004E-2</v>
      </c>
      <c r="AG1855">
        <v>-9.0100000000000013E-2</v>
      </c>
    </row>
    <row r="1856" spans="1:33" ht="17" x14ac:dyDescent="0.2">
      <c r="A1856" s="39" t="s">
        <v>9122</v>
      </c>
      <c r="B1856" s="78" t="s">
        <v>9123</v>
      </c>
      <c r="C1856" s="78" t="s">
        <v>9117</v>
      </c>
      <c r="D1856" s="39">
        <v>-7.2000000000000008E-2</v>
      </c>
      <c r="E1856" s="39">
        <v>-8.9099999999999999E-2</v>
      </c>
      <c r="F1856" s="39">
        <v>0.13830000000000001</v>
      </c>
      <c r="G1856" s="39">
        <v>1.05</v>
      </c>
      <c r="H1856" s="39">
        <v>1.06</v>
      </c>
      <c r="I1856" s="39">
        <v>0.91</v>
      </c>
      <c r="J1856" s="15">
        <v>0.14960000000000001</v>
      </c>
      <c r="K1856" s="54">
        <v>1</v>
      </c>
      <c r="L1856" s="36">
        <v>-0.2142</v>
      </c>
      <c r="M1856" s="54">
        <v>0.74613948610560898</v>
      </c>
      <c r="N1856" s="15">
        <v>0.10879999999999999</v>
      </c>
      <c r="O1856" s="54">
        <v>0.38</v>
      </c>
      <c r="P1856" s="15">
        <v>7.7600000000000002E-2</v>
      </c>
      <c r="Q1856" s="49">
        <v>1</v>
      </c>
      <c r="R1856">
        <v>-7.5899999999999995E-2</v>
      </c>
      <c r="S1856" s="49">
        <v>0.87825362193363898</v>
      </c>
      <c r="T1856">
        <v>1.9699999999999999E-2</v>
      </c>
      <c r="U1856" s="54">
        <v>0.88300000000000001</v>
      </c>
      <c r="V1856" s="108">
        <v>1.7</v>
      </c>
      <c r="W1856">
        <f t="shared" si="112"/>
        <v>0</v>
      </c>
      <c r="X1856">
        <f t="shared" si="113"/>
        <v>0</v>
      </c>
      <c r="Y1856">
        <f t="shared" si="114"/>
        <v>0</v>
      </c>
      <c r="Z1856">
        <v>0</v>
      </c>
      <c r="AA1856">
        <v>0</v>
      </c>
      <c r="AB1856">
        <v>0</v>
      </c>
      <c r="AC1856">
        <v>0</v>
      </c>
      <c r="AD1856">
        <v>0</v>
      </c>
      <c r="AE1856">
        <v>0</v>
      </c>
      <c r="AF1856">
        <f t="shared" si="115"/>
        <v>7.0400000000000004E-2</v>
      </c>
      <c r="AG1856">
        <v>-0.36380000000000001</v>
      </c>
    </row>
    <row r="1857" spans="1:33" ht="17" x14ac:dyDescent="0.2">
      <c r="A1857" s="39" t="s">
        <v>7923</v>
      </c>
      <c r="B1857" s="78" t="s">
        <v>7924</v>
      </c>
      <c r="C1857" s="78" t="s">
        <v>123</v>
      </c>
      <c r="D1857" s="39">
        <v>-7.2000000000000008E-2</v>
      </c>
      <c r="E1857" s="39">
        <v>-5.0000000000000044E-4</v>
      </c>
      <c r="F1857" s="39">
        <v>2.8200000000000003E-2</v>
      </c>
      <c r="G1857" s="39">
        <v>1.05</v>
      </c>
      <c r="H1857" s="39">
        <v>1</v>
      </c>
      <c r="I1857" s="39">
        <v>0.98</v>
      </c>
      <c r="J1857" s="15">
        <v>8.8900000000000007E-2</v>
      </c>
      <c r="K1857" s="54">
        <v>1</v>
      </c>
      <c r="L1857" s="36">
        <v>0.45450000000000002</v>
      </c>
      <c r="M1857" s="54">
        <v>0.67033095906512596</v>
      </c>
      <c r="N1857" s="15">
        <v>5.9900000000000002E-2</v>
      </c>
      <c r="O1857" s="54">
        <v>0.49099999999999999</v>
      </c>
      <c r="P1857" s="15">
        <v>1.6899999999999998E-2</v>
      </c>
      <c r="Q1857" s="49">
        <v>1</v>
      </c>
      <c r="R1857">
        <v>0.48270000000000002</v>
      </c>
      <c r="S1857" s="49">
        <v>0.60676102884455896</v>
      </c>
      <c r="T1857">
        <v>5.9400000000000001E-2</v>
      </c>
      <c r="U1857" s="54">
        <v>0.57199999999999995</v>
      </c>
      <c r="V1857" s="108">
        <v>0.42</v>
      </c>
      <c r="W1857">
        <f t="shared" si="112"/>
        <v>0</v>
      </c>
      <c r="X1857">
        <f t="shared" si="113"/>
        <v>0</v>
      </c>
      <c r="Y1857">
        <f t="shared" si="114"/>
        <v>0</v>
      </c>
      <c r="Z1857">
        <v>0</v>
      </c>
      <c r="AA1857">
        <v>0</v>
      </c>
      <c r="AB1857">
        <v>0</v>
      </c>
      <c r="AC1857">
        <v>0</v>
      </c>
      <c r="AD1857">
        <v>0</v>
      </c>
      <c r="AE1857">
        <v>0</v>
      </c>
      <c r="AF1857">
        <f t="shared" si="115"/>
        <v>7.0400000000000004E-2</v>
      </c>
      <c r="AG1857">
        <v>0.36560000000000015</v>
      </c>
    </row>
    <row r="1858" spans="1:33" ht="17" x14ac:dyDescent="0.2">
      <c r="A1858" s="39" t="s">
        <v>14586</v>
      </c>
      <c r="B1858" s="78" t="s">
        <v>14587</v>
      </c>
      <c r="C1858" s="78" t="s">
        <v>57</v>
      </c>
      <c r="D1858" s="39">
        <v>-7.1900000000000006E-2</v>
      </c>
      <c r="E1858" s="39">
        <v>-0.1812</v>
      </c>
      <c r="F1858" s="39">
        <v>0.27100000000000002</v>
      </c>
      <c r="G1858" s="39">
        <v>1.05</v>
      </c>
      <c r="H1858" s="39">
        <v>1.1299999999999999</v>
      </c>
      <c r="I1858" s="39">
        <v>0.83</v>
      </c>
      <c r="J1858" s="15">
        <v>-6.6400000000000001E-2</v>
      </c>
      <c r="K1858" s="54">
        <v>1</v>
      </c>
      <c r="L1858" s="36">
        <v>6.0000000000000001E-3</v>
      </c>
      <c r="M1858" s="54">
        <v>0.99637944258473699</v>
      </c>
      <c r="N1858" s="15">
        <v>6.8599999999999994E-2</v>
      </c>
      <c r="O1858" s="54">
        <v>0.41399999999999998</v>
      </c>
      <c r="P1858" s="15">
        <v>-0.13830000000000001</v>
      </c>
      <c r="Q1858" s="49">
        <v>1</v>
      </c>
      <c r="R1858">
        <v>0.27700000000000002</v>
      </c>
      <c r="S1858" s="49">
        <v>0.56290077573716102</v>
      </c>
      <c r="T1858">
        <v>-0.11260000000000001</v>
      </c>
      <c r="U1858" s="54">
        <v>0.70799999999999996</v>
      </c>
      <c r="V1858" s="108">
        <v>0.46</v>
      </c>
      <c r="W1858">
        <f t="shared" ref="W1858:W1921" si="116">IF(D1858&gt;0.585,1,0)</f>
        <v>0</v>
      </c>
      <c r="X1858">
        <f t="shared" ref="X1858:X1921" si="117">IF(E1858&gt;0.585,1,0)</f>
        <v>0</v>
      </c>
      <c r="Y1858">
        <f t="shared" ref="Y1858:Y1921" si="118">IF(F1858&gt;0.585,1,0)</f>
        <v>0</v>
      </c>
      <c r="Z1858">
        <v>0</v>
      </c>
      <c r="AA1858">
        <v>0</v>
      </c>
      <c r="AB1858">
        <v>0</v>
      </c>
      <c r="AC1858">
        <v>0</v>
      </c>
      <c r="AD1858">
        <v>0</v>
      </c>
      <c r="AE1858">
        <v>0</v>
      </c>
      <c r="AF1858">
        <f t="shared" ref="AF1858:AF1921" si="119">ROUND(LOG(G1858,2),4)</f>
        <v>7.0400000000000004E-2</v>
      </c>
      <c r="AG1858">
        <v>7.2399999999999964E-2</v>
      </c>
    </row>
    <row r="1859" spans="1:33" ht="17" x14ac:dyDescent="0.2">
      <c r="A1859" s="39" t="s">
        <v>7985</v>
      </c>
      <c r="B1859" s="78" t="s">
        <v>7986</v>
      </c>
      <c r="C1859" s="78" t="s">
        <v>123</v>
      </c>
      <c r="D1859" s="39">
        <v>-7.1899999999999992E-2</v>
      </c>
      <c r="E1859" s="39">
        <v>-0.26730000000000004</v>
      </c>
      <c r="F1859" s="39">
        <v>-0.16159999999999999</v>
      </c>
      <c r="G1859" s="39">
        <v>1.05</v>
      </c>
      <c r="H1859" s="39">
        <v>1.2</v>
      </c>
      <c r="I1859" s="39">
        <v>1.1200000000000001</v>
      </c>
      <c r="J1859" s="15">
        <v>-1.41E-2</v>
      </c>
      <c r="K1859" s="54">
        <v>1</v>
      </c>
      <c r="L1859" s="36">
        <v>-4.4600000000000001E-2</v>
      </c>
      <c r="M1859" s="54">
        <v>0.94274546775747003</v>
      </c>
      <c r="N1859" s="15">
        <v>-0.27160000000000001</v>
      </c>
      <c r="O1859" s="54">
        <v>2.1099999999999999E-3</v>
      </c>
      <c r="P1859" s="15">
        <v>-8.5999999999999993E-2</v>
      </c>
      <c r="Q1859" s="49">
        <v>1</v>
      </c>
      <c r="R1859">
        <v>-0.20619999999999999</v>
      </c>
      <c r="S1859" s="49">
        <v>0.71120557558580499</v>
      </c>
      <c r="T1859">
        <v>-0.53890000000000005</v>
      </c>
      <c r="U1859" s="54">
        <v>2.29E-7</v>
      </c>
      <c r="V1859" s="108">
        <v>0.43</v>
      </c>
      <c r="W1859">
        <f t="shared" si="116"/>
        <v>0</v>
      </c>
      <c r="X1859">
        <f t="shared" si="117"/>
        <v>0</v>
      </c>
      <c r="Y1859">
        <f t="shared" si="118"/>
        <v>0</v>
      </c>
      <c r="Z1859">
        <v>0</v>
      </c>
      <c r="AA1859">
        <v>0</v>
      </c>
      <c r="AB1859">
        <v>0</v>
      </c>
      <c r="AC1859">
        <v>0</v>
      </c>
      <c r="AD1859">
        <v>0</v>
      </c>
      <c r="AE1859">
        <v>0</v>
      </c>
      <c r="AF1859">
        <f t="shared" si="119"/>
        <v>7.0400000000000004E-2</v>
      </c>
      <c r="AG1859">
        <v>-3.0399999999999983E-2</v>
      </c>
    </row>
    <row r="1860" spans="1:33" ht="17" x14ac:dyDescent="0.2">
      <c r="A1860" s="39" t="s">
        <v>14303</v>
      </c>
      <c r="B1860" s="78" t="s">
        <v>1485</v>
      </c>
      <c r="C1860" s="78" t="s">
        <v>57</v>
      </c>
      <c r="D1860" s="39">
        <v>-7.1899999999999992E-2</v>
      </c>
      <c r="E1860" s="39">
        <v>-0.1633</v>
      </c>
      <c r="F1860" s="39">
        <v>6.1200000000000004E-2</v>
      </c>
      <c r="G1860" s="39">
        <v>1.05</v>
      </c>
      <c r="H1860" s="39">
        <v>1.1200000000000001</v>
      </c>
      <c r="I1860" s="39">
        <v>0.96</v>
      </c>
      <c r="J1860" s="15">
        <v>-4.7100000000000003E-2</v>
      </c>
      <c r="K1860" s="54">
        <v>1</v>
      </c>
      <c r="L1860" s="36">
        <v>0.1709</v>
      </c>
      <c r="M1860" s="54">
        <v>0.68272182991193697</v>
      </c>
      <c r="N1860" s="15">
        <v>-7.7999999999999996E-3</v>
      </c>
      <c r="O1860" s="54">
        <v>0.95399999999999996</v>
      </c>
      <c r="P1860" s="15">
        <v>-0.11899999999999999</v>
      </c>
      <c r="Q1860" s="49">
        <v>1</v>
      </c>
      <c r="R1860">
        <v>0.2321</v>
      </c>
      <c r="S1860" s="49">
        <v>0.57718703273643202</v>
      </c>
      <c r="T1860">
        <v>-0.1711</v>
      </c>
      <c r="U1860" s="54">
        <v>0.11899999999999999</v>
      </c>
      <c r="V1860" s="108">
        <v>0.32</v>
      </c>
      <c r="W1860">
        <f t="shared" si="116"/>
        <v>0</v>
      </c>
      <c r="X1860">
        <f t="shared" si="117"/>
        <v>0</v>
      </c>
      <c r="Y1860">
        <f t="shared" si="118"/>
        <v>0</v>
      </c>
      <c r="Z1860">
        <v>0</v>
      </c>
      <c r="AA1860">
        <v>0</v>
      </c>
      <c r="AB1860">
        <v>0</v>
      </c>
      <c r="AC1860">
        <v>0</v>
      </c>
      <c r="AD1860">
        <v>0</v>
      </c>
      <c r="AE1860">
        <v>0</v>
      </c>
      <c r="AF1860">
        <f t="shared" si="119"/>
        <v>7.0400000000000004E-2</v>
      </c>
      <c r="AG1860">
        <v>0.21799999999999997</v>
      </c>
    </row>
    <row r="1861" spans="1:33" ht="17" x14ac:dyDescent="0.2">
      <c r="A1861" s="39" t="s">
        <v>9329</v>
      </c>
      <c r="B1861" s="78" t="s">
        <v>9330</v>
      </c>
      <c r="C1861" s="78" t="s">
        <v>208</v>
      </c>
      <c r="D1861" s="39">
        <v>-7.1899999999999992E-2</v>
      </c>
      <c r="E1861" s="39">
        <v>-4.2600000000000027E-2</v>
      </c>
      <c r="F1861" s="39">
        <v>0.20780000000000004</v>
      </c>
      <c r="G1861" s="39">
        <v>1.05</v>
      </c>
      <c r="H1861" s="39">
        <v>1.03</v>
      </c>
      <c r="I1861" s="39">
        <v>0.87</v>
      </c>
      <c r="J1861" s="15">
        <v>-0.20730000000000001</v>
      </c>
      <c r="K1861" s="54">
        <v>1</v>
      </c>
      <c r="L1861" s="36">
        <v>-0.66290000000000004</v>
      </c>
      <c r="M1861" s="54">
        <v>0.17559773207707399</v>
      </c>
      <c r="N1861" s="15">
        <v>-0.28299999999999997</v>
      </c>
      <c r="O1861" s="54">
        <v>5.4900000000000001E-4</v>
      </c>
      <c r="P1861" s="15">
        <v>-0.2792</v>
      </c>
      <c r="Q1861" s="49">
        <v>0.62424292459770803</v>
      </c>
      <c r="R1861">
        <v>-0.4551</v>
      </c>
      <c r="S1861" s="49">
        <v>8.5243687963734702E-2</v>
      </c>
      <c r="T1861">
        <v>-0.3256</v>
      </c>
      <c r="U1861" s="54">
        <v>8.7200000000000003E-3</v>
      </c>
      <c r="V1861" s="108">
        <v>0.28999999999999998</v>
      </c>
      <c r="W1861">
        <f t="shared" si="116"/>
        <v>0</v>
      </c>
      <c r="X1861">
        <f t="shared" si="117"/>
        <v>0</v>
      </c>
      <c r="Y1861">
        <f t="shared" si="118"/>
        <v>0</v>
      </c>
      <c r="Z1861">
        <v>0</v>
      </c>
      <c r="AA1861">
        <v>0</v>
      </c>
      <c r="AB1861">
        <v>0</v>
      </c>
      <c r="AC1861">
        <v>0</v>
      </c>
      <c r="AD1861">
        <v>0</v>
      </c>
      <c r="AE1861">
        <v>0</v>
      </c>
      <c r="AF1861">
        <f t="shared" si="119"/>
        <v>7.0400000000000004E-2</v>
      </c>
      <c r="AG1861">
        <v>-0.4556</v>
      </c>
    </row>
    <row r="1862" spans="1:33" ht="17" x14ac:dyDescent="0.2">
      <c r="A1862" s="39" t="s">
        <v>16340</v>
      </c>
      <c r="B1862" s="78" t="s">
        <v>16341</v>
      </c>
      <c r="C1862" s="78" t="s">
        <v>57</v>
      </c>
      <c r="D1862" s="39">
        <v>-7.1899999999999964E-2</v>
      </c>
      <c r="E1862" s="39">
        <v>-0.1177</v>
      </c>
      <c r="F1862" s="39">
        <v>0.11880000000000002</v>
      </c>
      <c r="G1862" s="39">
        <v>1.05</v>
      </c>
      <c r="H1862" s="39">
        <v>1.0900000000000001</v>
      </c>
      <c r="I1862" s="39">
        <v>0.92</v>
      </c>
      <c r="J1862" s="15">
        <v>-0.40310000000000001</v>
      </c>
      <c r="K1862" s="54">
        <v>0.61970771757592402</v>
      </c>
      <c r="L1862" s="36">
        <v>-0.45760000000000001</v>
      </c>
      <c r="M1862" s="54">
        <v>0.34236967839715898</v>
      </c>
      <c r="N1862" s="15">
        <v>-4.6199999999999998E-2</v>
      </c>
      <c r="O1862" s="54">
        <v>0.71399999999999997</v>
      </c>
      <c r="P1862" s="15">
        <v>-0.47499999999999998</v>
      </c>
      <c r="Q1862" s="49">
        <v>0.518654527743029</v>
      </c>
      <c r="R1862">
        <v>-0.33879999999999999</v>
      </c>
      <c r="S1862" s="49">
        <v>0.57604646314896002</v>
      </c>
      <c r="T1862">
        <v>-0.16389999999999999</v>
      </c>
      <c r="U1862" s="54">
        <v>0.34399999999999997</v>
      </c>
      <c r="V1862" s="108">
        <v>0.7</v>
      </c>
      <c r="W1862">
        <f t="shared" si="116"/>
        <v>0</v>
      </c>
      <c r="X1862">
        <f t="shared" si="117"/>
        <v>0</v>
      </c>
      <c r="Y1862">
        <f t="shared" si="118"/>
        <v>0</v>
      </c>
      <c r="Z1862">
        <v>0</v>
      </c>
      <c r="AA1862">
        <v>0</v>
      </c>
      <c r="AB1862">
        <v>0</v>
      </c>
      <c r="AC1862">
        <v>0</v>
      </c>
      <c r="AD1862">
        <v>0</v>
      </c>
      <c r="AE1862">
        <v>0</v>
      </c>
      <c r="AF1862">
        <f t="shared" si="119"/>
        <v>7.0400000000000004E-2</v>
      </c>
      <c r="AG1862">
        <v>-5.4400000000000004E-2</v>
      </c>
    </row>
    <row r="1863" spans="1:33" ht="17" x14ac:dyDescent="0.2">
      <c r="A1863" s="39" t="s">
        <v>14571</v>
      </c>
      <c r="B1863" s="78" t="s">
        <v>12652</v>
      </c>
      <c r="C1863" s="78" t="s">
        <v>57</v>
      </c>
      <c r="D1863" s="39">
        <v>-7.1800000000000003E-2</v>
      </c>
      <c r="E1863" s="39">
        <v>-0.28859999999999997</v>
      </c>
      <c r="F1863" s="39">
        <v>0.29049999999999998</v>
      </c>
      <c r="G1863" s="39">
        <v>1.05</v>
      </c>
      <c r="H1863" s="39">
        <v>1.22</v>
      </c>
      <c r="I1863" s="39">
        <v>0.82</v>
      </c>
      <c r="J1863" s="15">
        <v>-6.4799999999999996E-2</v>
      </c>
      <c r="K1863" s="54">
        <v>1</v>
      </c>
      <c r="L1863" s="36">
        <v>-0.2009</v>
      </c>
      <c r="M1863" s="54">
        <v>0.38577163568788497</v>
      </c>
      <c r="N1863" s="15">
        <v>0.2049</v>
      </c>
      <c r="O1863" s="54">
        <v>9.1000000000000004E-3</v>
      </c>
      <c r="P1863" s="15">
        <v>-0.1366</v>
      </c>
      <c r="Q1863" s="49">
        <v>1</v>
      </c>
      <c r="R1863">
        <v>8.9599999999999999E-2</v>
      </c>
      <c r="S1863" s="49">
        <v>0.90915293864772995</v>
      </c>
      <c r="T1863">
        <v>-8.3699999999999997E-2</v>
      </c>
      <c r="U1863" s="54">
        <v>0.65700000000000003</v>
      </c>
      <c r="V1863" s="108">
        <v>0.63</v>
      </c>
      <c r="W1863">
        <f t="shared" si="116"/>
        <v>0</v>
      </c>
      <c r="X1863">
        <f t="shared" si="117"/>
        <v>0</v>
      </c>
      <c r="Y1863">
        <f t="shared" si="118"/>
        <v>0</v>
      </c>
      <c r="Z1863">
        <v>0</v>
      </c>
      <c r="AA1863">
        <v>0</v>
      </c>
      <c r="AB1863">
        <v>0</v>
      </c>
      <c r="AC1863">
        <v>0</v>
      </c>
      <c r="AD1863">
        <v>0</v>
      </c>
      <c r="AE1863">
        <v>0</v>
      </c>
      <c r="AF1863">
        <f t="shared" si="119"/>
        <v>7.0400000000000004E-2</v>
      </c>
      <c r="AG1863">
        <v>-0.1361</v>
      </c>
    </row>
    <row r="1864" spans="1:33" ht="17" x14ac:dyDescent="0.2">
      <c r="A1864" s="39" t="s">
        <v>9448</v>
      </c>
      <c r="B1864" s="78" t="s">
        <v>9449</v>
      </c>
      <c r="C1864" s="78" t="s">
        <v>112</v>
      </c>
      <c r="D1864" s="39">
        <v>-7.1700000000000014E-2</v>
      </c>
      <c r="E1864" s="39">
        <v>-0.39280000000000004</v>
      </c>
      <c r="F1864" s="39">
        <v>0.16719999999999999</v>
      </c>
      <c r="G1864" s="39">
        <v>1.05</v>
      </c>
      <c r="H1864" s="39">
        <v>1.31</v>
      </c>
      <c r="I1864" s="39">
        <v>0.89</v>
      </c>
      <c r="J1864" s="15">
        <v>0.31850000000000001</v>
      </c>
      <c r="K1864" s="54">
        <v>0.81886091871657896</v>
      </c>
      <c r="L1864" s="36">
        <v>-4.9599999999999998E-2</v>
      </c>
      <c r="M1864" s="54">
        <v>0.95561397216035004</v>
      </c>
      <c r="N1864" s="15">
        <v>0.47660000000000002</v>
      </c>
      <c r="O1864" s="54">
        <v>8.0300000000000002E-10</v>
      </c>
      <c r="P1864" s="15">
        <v>0.24679999999999999</v>
      </c>
      <c r="Q1864" s="49">
        <v>0.93069481987823299</v>
      </c>
      <c r="R1864">
        <v>0.1176</v>
      </c>
      <c r="S1864" s="49">
        <v>0.85779602020847101</v>
      </c>
      <c r="T1864">
        <v>8.3799999999999999E-2</v>
      </c>
      <c r="U1864" s="54">
        <v>0.70499999999999996</v>
      </c>
      <c r="V1864" s="108">
        <v>0.98</v>
      </c>
      <c r="W1864">
        <f t="shared" si="116"/>
        <v>0</v>
      </c>
      <c r="X1864">
        <f t="shared" si="117"/>
        <v>0</v>
      </c>
      <c r="Y1864">
        <f t="shared" si="118"/>
        <v>0</v>
      </c>
      <c r="Z1864">
        <v>0</v>
      </c>
      <c r="AA1864">
        <v>0</v>
      </c>
      <c r="AB1864">
        <v>0</v>
      </c>
      <c r="AC1864">
        <v>0</v>
      </c>
      <c r="AD1864">
        <v>0</v>
      </c>
      <c r="AE1864">
        <v>0</v>
      </c>
      <c r="AF1864">
        <f t="shared" si="119"/>
        <v>7.0400000000000004E-2</v>
      </c>
      <c r="AG1864">
        <v>-0.36810000000000004</v>
      </c>
    </row>
    <row r="1865" spans="1:33" ht="17" x14ac:dyDescent="0.2">
      <c r="A1865" s="39" t="s">
        <v>10097</v>
      </c>
      <c r="B1865" s="78" t="s">
        <v>10098</v>
      </c>
      <c r="C1865" s="78" t="s">
        <v>91</v>
      </c>
      <c r="D1865" s="39">
        <v>-7.17E-2</v>
      </c>
      <c r="E1865" s="39">
        <v>0.12590000000000001</v>
      </c>
      <c r="F1865" s="39">
        <v>0.11550000000000001</v>
      </c>
      <c r="G1865" s="39">
        <v>1.05</v>
      </c>
      <c r="H1865" s="39">
        <v>0.92</v>
      </c>
      <c r="I1865" s="39">
        <v>0.92</v>
      </c>
      <c r="J1865" s="15">
        <v>1.8E-3</v>
      </c>
      <c r="K1865" s="54">
        <v>1</v>
      </c>
      <c r="L1865" s="36">
        <v>-1.9E-2</v>
      </c>
      <c r="M1865" s="54">
        <v>0.97214892578102496</v>
      </c>
      <c r="N1865" s="15">
        <v>0.32519999999999999</v>
      </c>
      <c r="O1865" s="54">
        <v>1.03E-4</v>
      </c>
      <c r="P1865" s="15">
        <v>-6.9900000000000004E-2</v>
      </c>
      <c r="Q1865" s="49">
        <v>1</v>
      </c>
      <c r="R1865">
        <v>9.6500000000000002E-2</v>
      </c>
      <c r="S1865" s="49">
        <v>0.83783475135180696</v>
      </c>
      <c r="T1865">
        <v>0.4511</v>
      </c>
      <c r="U1865" s="54">
        <v>1.5499999999999999E-3</v>
      </c>
      <c r="V1865" s="108">
        <v>0.62</v>
      </c>
      <c r="W1865">
        <f t="shared" si="116"/>
        <v>0</v>
      </c>
      <c r="X1865">
        <f t="shared" si="117"/>
        <v>0</v>
      </c>
      <c r="Y1865">
        <f t="shared" si="118"/>
        <v>0</v>
      </c>
      <c r="Z1865">
        <v>0</v>
      </c>
      <c r="AA1865">
        <v>0</v>
      </c>
      <c r="AB1865">
        <v>0</v>
      </c>
      <c r="AC1865">
        <v>0</v>
      </c>
      <c r="AD1865">
        <v>0</v>
      </c>
      <c r="AE1865">
        <v>0</v>
      </c>
      <c r="AF1865">
        <f t="shared" si="119"/>
        <v>7.0400000000000004E-2</v>
      </c>
      <c r="AG1865">
        <v>-2.0800000000000013E-2</v>
      </c>
    </row>
    <row r="1866" spans="1:33" ht="17" x14ac:dyDescent="0.2">
      <c r="A1866" s="39" t="s">
        <v>17443</v>
      </c>
      <c r="B1866" s="78" t="s">
        <v>17921</v>
      </c>
      <c r="C1866" s="78" t="s">
        <v>342</v>
      </c>
      <c r="D1866" s="39">
        <v>-7.1699999999999986E-2</v>
      </c>
      <c r="E1866" s="39">
        <v>-0.12279999999999999</v>
      </c>
      <c r="F1866" s="39">
        <v>0.18070000000000003</v>
      </c>
      <c r="G1866" s="39">
        <v>1.05</v>
      </c>
      <c r="H1866" s="39">
        <v>1.0900000000000001</v>
      </c>
      <c r="I1866" s="39">
        <v>0.88</v>
      </c>
      <c r="J1866" s="15">
        <v>0.36840000000000001</v>
      </c>
      <c r="K1866" s="54">
        <v>0.61979135681747199</v>
      </c>
      <c r="L1866" s="36">
        <v>0.15379999999999999</v>
      </c>
      <c r="M1866" s="54">
        <v>0.81350996748631399</v>
      </c>
      <c r="N1866" s="15">
        <v>0.2606</v>
      </c>
      <c r="O1866" s="54">
        <v>8.1099999999999998E-4</v>
      </c>
      <c r="P1866" s="15">
        <v>0.29670000000000002</v>
      </c>
      <c r="Q1866" s="49">
        <v>0.84184087390328699</v>
      </c>
      <c r="R1866">
        <v>0.33450000000000002</v>
      </c>
      <c r="S1866" s="49">
        <v>0.51514544961137099</v>
      </c>
      <c r="T1866">
        <v>0.13780000000000001</v>
      </c>
      <c r="U1866" s="54">
        <v>9.0499999999999997E-2</v>
      </c>
      <c r="V1866" s="108">
        <v>0.28000000000000003</v>
      </c>
      <c r="W1866">
        <f t="shared" si="116"/>
        <v>0</v>
      </c>
      <c r="X1866">
        <f t="shared" si="117"/>
        <v>0</v>
      </c>
      <c r="Y1866">
        <f t="shared" si="118"/>
        <v>0</v>
      </c>
      <c r="Z1866">
        <v>0</v>
      </c>
      <c r="AA1866">
        <v>0</v>
      </c>
      <c r="AB1866">
        <v>0</v>
      </c>
      <c r="AC1866">
        <v>0</v>
      </c>
      <c r="AD1866">
        <v>0</v>
      </c>
      <c r="AE1866">
        <v>0</v>
      </c>
      <c r="AF1866">
        <f t="shared" si="119"/>
        <v>7.0400000000000004E-2</v>
      </c>
    </row>
    <row r="1867" spans="1:33" ht="17" x14ac:dyDescent="0.2">
      <c r="A1867" s="39" t="s">
        <v>6496</v>
      </c>
      <c r="B1867" s="78" t="s">
        <v>6166</v>
      </c>
      <c r="C1867" s="78" t="s">
        <v>338</v>
      </c>
      <c r="D1867" s="39">
        <v>-7.1600000000000052E-2</v>
      </c>
      <c r="E1867" s="39">
        <v>-0.1023</v>
      </c>
      <c r="F1867" s="39">
        <v>2.6499999999999968E-2</v>
      </c>
      <c r="G1867" s="39">
        <v>1.05</v>
      </c>
      <c r="H1867" s="39">
        <v>1.07</v>
      </c>
      <c r="I1867" s="39">
        <v>0.98</v>
      </c>
      <c r="J1867" s="15">
        <v>-0.44309999999999999</v>
      </c>
      <c r="K1867" s="54">
        <v>0.57272957055002705</v>
      </c>
      <c r="L1867" s="36">
        <v>-0.65149999999999997</v>
      </c>
      <c r="M1867" s="54">
        <v>0.115629498071635</v>
      </c>
      <c r="N1867" s="15">
        <v>-0.25319999999999998</v>
      </c>
      <c r="O1867" s="54">
        <v>2.6099999999999999E-3</v>
      </c>
      <c r="P1867" s="15">
        <v>-0.51470000000000005</v>
      </c>
      <c r="Q1867" s="49">
        <v>0.55292694441110402</v>
      </c>
      <c r="R1867">
        <v>-0.625</v>
      </c>
      <c r="S1867" s="49">
        <v>0.235874230124203</v>
      </c>
      <c r="T1867">
        <v>-0.35549999999999998</v>
      </c>
      <c r="U1867" s="54">
        <v>6.1399999999999996E-3</v>
      </c>
      <c r="V1867" s="108">
        <v>0.44</v>
      </c>
      <c r="W1867">
        <f t="shared" si="116"/>
        <v>0</v>
      </c>
      <c r="X1867">
        <f t="shared" si="117"/>
        <v>0</v>
      </c>
      <c r="Y1867">
        <f t="shared" si="118"/>
        <v>0</v>
      </c>
      <c r="Z1867">
        <v>0</v>
      </c>
      <c r="AA1867">
        <v>0</v>
      </c>
      <c r="AB1867">
        <v>0</v>
      </c>
      <c r="AC1867">
        <v>0</v>
      </c>
      <c r="AD1867">
        <v>0</v>
      </c>
      <c r="AE1867">
        <v>0</v>
      </c>
      <c r="AF1867">
        <f t="shared" si="119"/>
        <v>7.0400000000000004E-2</v>
      </c>
      <c r="AG1867">
        <v>-0.20829999999999999</v>
      </c>
    </row>
    <row r="1868" spans="1:33" ht="17" x14ac:dyDescent="0.2">
      <c r="A1868" s="39" t="s">
        <v>6302</v>
      </c>
      <c r="B1868" s="78" t="s">
        <v>6228</v>
      </c>
      <c r="C1868" s="78" t="s">
        <v>338</v>
      </c>
      <c r="D1868" s="39">
        <v>-7.1599999999999997E-2</v>
      </c>
      <c r="E1868" s="39">
        <v>-4.2899999999999994E-2</v>
      </c>
      <c r="F1868" s="39">
        <v>-4.0999999999999925E-3</v>
      </c>
      <c r="G1868" s="39">
        <v>1.05</v>
      </c>
      <c r="H1868" s="39">
        <v>1.03</v>
      </c>
      <c r="I1868" s="39">
        <v>1</v>
      </c>
      <c r="J1868" s="15">
        <v>-4.53E-2</v>
      </c>
      <c r="K1868" s="54">
        <v>1</v>
      </c>
      <c r="L1868" s="36">
        <v>-0.1512</v>
      </c>
      <c r="M1868" s="54">
        <v>0.70221531015911398</v>
      </c>
      <c r="N1868" s="15">
        <v>0.21149999999999999</v>
      </c>
      <c r="O1868" s="54">
        <v>0.114</v>
      </c>
      <c r="P1868" s="15">
        <v>-0.1169</v>
      </c>
      <c r="Q1868" s="49">
        <v>1</v>
      </c>
      <c r="R1868">
        <v>-0.15529999999999999</v>
      </c>
      <c r="S1868" s="49">
        <v>0.75269262726063701</v>
      </c>
      <c r="T1868">
        <v>0.1686</v>
      </c>
      <c r="U1868" s="54">
        <v>0.30499999999999999</v>
      </c>
      <c r="V1868" s="108">
        <v>0.73</v>
      </c>
      <c r="W1868">
        <f t="shared" si="116"/>
        <v>0</v>
      </c>
      <c r="X1868">
        <f t="shared" si="117"/>
        <v>0</v>
      </c>
      <c r="Y1868">
        <f t="shared" si="118"/>
        <v>0</v>
      </c>
      <c r="Z1868">
        <v>0</v>
      </c>
      <c r="AA1868">
        <v>0</v>
      </c>
      <c r="AB1868">
        <v>0</v>
      </c>
      <c r="AC1868">
        <v>0</v>
      </c>
      <c r="AD1868">
        <v>0</v>
      </c>
      <c r="AE1868">
        <v>0</v>
      </c>
      <c r="AF1868">
        <f t="shared" si="119"/>
        <v>7.0400000000000004E-2</v>
      </c>
      <c r="AG1868">
        <v>-0.10589999999999999</v>
      </c>
    </row>
    <row r="1869" spans="1:33" ht="17" x14ac:dyDescent="0.2">
      <c r="A1869" s="39" t="s">
        <v>6032</v>
      </c>
      <c r="B1869" s="78" t="s">
        <v>6033</v>
      </c>
      <c r="C1869" s="78" t="s">
        <v>55</v>
      </c>
      <c r="D1869" s="39">
        <v>-7.1599999999999997E-2</v>
      </c>
      <c r="E1869" s="39">
        <v>1.1800000000000005E-2</v>
      </c>
      <c r="F1869" s="39">
        <v>8.3499999999999963E-2</v>
      </c>
      <c r="G1869" s="39">
        <v>1.05</v>
      </c>
      <c r="H1869" s="39">
        <v>0.99</v>
      </c>
      <c r="I1869" s="39">
        <v>0.94</v>
      </c>
      <c r="J1869" s="15">
        <v>-0.4839</v>
      </c>
      <c r="K1869" s="54">
        <v>0.58119795510349703</v>
      </c>
      <c r="L1869" s="36">
        <v>-0.36509999999999998</v>
      </c>
      <c r="M1869" s="54">
        <v>0.60389186226492697</v>
      </c>
      <c r="N1869" s="15">
        <v>-0.188</v>
      </c>
      <c r="O1869" s="54">
        <v>1.37E-2</v>
      </c>
      <c r="P1869" s="15">
        <v>-0.55549999999999999</v>
      </c>
      <c r="Q1869" s="49">
        <v>6.1218936841601797E-2</v>
      </c>
      <c r="R1869">
        <v>-0.28160000000000002</v>
      </c>
      <c r="S1869" s="49">
        <v>0.51554098483799204</v>
      </c>
      <c r="T1869">
        <v>-0.1762</v>
      </c>
      <c r="U1869" s="54">
        <v>8.8800000000000004E-2</v>
      </c>
      <c r="V1869" s="108">
        <v>0.69</v>
      </c>
      <c r="W1869">
        <f t="shared" si="116"/>
        <v>0</v>
      </c>
      <c r="X1869">
        <f t="shared" si="117"/>
        <v>0</v>
      </c>
      <c r="Y1869">
        <f t="shared" si="118"/>
        <v>0</v>
      </c>
      <c r="Z1869">
        <v>0</v>
      </c>
      <c r="AA1869">
        <v>0</v>
      </c>
      <c r="AB1869">
        <v>0</v>
      </c>
      <c r="AC1869">
        <v>0</v>
      </c>
      <c r="AD1869">
        <v>0</v>
      </c>
      <c r="AE1869">
        <v>0</v>
      </c>
      <c r="AF1869">
        <f t="shared" si="119"/>
        <v>7.0400000000000004E-2</v>
      </c>
      <c r="AG1869">
        <v>0.11879999999999979</v>
      </c>
    </row>
    <row r="1870" spans="1:33" ht="17" x14ac:dyDescent="0.2">
      <c r="A1870" s="39" t="s">
        <v>2315</v>
      </c>
      <c r="B1870" s="78" t="s">
        <v>2107</v>
      </c>
      <c r="C1870" s="78" t="s">
        <v>131</v>
      </c>
      <c r="D1870" s="39">
        <v>-7.1400000000000019E-2</v>
      </c>
      <c r="E1870" s="39">
        <v>-1.4400000000000001E-2</v>
      </c>
      <c r="F1870" s="39">
        <v>-4.9800000000000066E-2</v>
      </c>
      <c r="G1870" s="39">
        <v>1.05</v>
      </c>
      <c r="H1870" s="39">
        <v>1.01</v>
      </c>
      <c r="I1870" s="39">
        <v>1.04</v>
      </c>
      <c r="J1870" s="15">
        <v>-0.54930000000000001</v>
      </c>
      <c r="K1870" s="54">
        <v>8.4499221096857605E-2</v>
      </c>
      <c r="L1870" s="98">
        <v>-1.4321999999999999</v>
      </c>
      <c r="M1870" s="54">
        <v>1.39023571402992E-10</v>
      </c>
      <c r="N1870" s="15">
        <v>-1.35E-2</v>
      </c>
      <c r="O1870" s="54">
        <v>0.93100000000000005</v>
      </c>
      <c r="P1870" s="15">
        <v>-0.62070000000000003</v>
      </c>
      <c r="Q1870" s="49">
        <v>8.4379791624083295E-2</v>
      </c>
      <c r="R1870">
        <v>-1.482</v>
      </c>
      <c r="S1870" s="49">
        <v>9.7928248393927007E-9</v>
      </c>
      <c r="T1870">
        <v>-2.7900000000000001E-2</v>
      </c>
      <c r="U1870" s="54">
        <v>0.91200000000000003</v>
      </c>
      <c r="V1870" s="109">
        <v>2.73</v>
      </c>
      <c r="W1870">
        <f t="shared" si="116"/>
        <v>0</v>
      </c>
      <c r="X1870">
        <f t="shared" si="117"/>
        <v>0</v>
      </c>
      <c r="Y1870">
        <f t="shared" si="118"/>
        <v>0</v>
      </c>
      <c r="Z1870">
        <v>0</v>
      </c>
      <c r="AA1870">
        <v>1</v>
      </c>
      <c r="AB1870">
        <v>0</v>
      </c>
      <c r="AC1870">
        <v>0</v>
      </c>
      <c r="AD1870">
        <v>0</v>
      </c>
      <c r="AE1870">
        <v>0</v>
      </c>
      <c r="AF1870">
        <f t="shared" si="119"/>
        <v>7.0400000000000004E-2</v>
      </c>
      <c r="AG1870">
        <v>-0.88290000000000002</v>
      </c>
    </row>
    <row r="1871" spans="1:33" ht="17" x14ac:dyDescent="0.2">
      <c r="A1871" s="39" t="s">
        <v>8265</v>
      </c>
      <c r="B1871" s="78" t="s">
        <v>8266</v>
      </c>
      <c r="C1871" s="78" t="s">
        <v>575</v>
      </c>
      <c r="D1871" s="39">
        <v>-7.1400000000000005E-2</v>
      </c>
      <c r="E1871" s="39">
        <v>-2.3499999999999993E-2</v>
      </c>
      <c r="F1871" s="39">
        <v>2.8299999999999992E-2</v>
      </c>
      <c r="G1871" s="39">
        <v>1.05</v>
      </c>
      <c r="H1871" s="39">
        <v>1.02</v>
      </c>
      <c r="I1871" s="39">
        <v>0.98</v>
      </c>
      <c r="J1871" s="15">
        <v>0.1188</v>
      </c>
      <c r="K1871" s="54">
        <v>1</v>
      </c>
      <c r="L1871" s="36">
        <v>0.13150000000000001</v>
      </c>
      <c r="M1871" s="54">
        <v>0.810428017864251</v>
      </c>
      <c r="N1871" s="15">
        <v>0.1991</v>
      </c>
      <c r="O1871" s="54">
        <v>0.17799999999999999</v>
      </c>
      <c r="P1871" s="15">
        <v>4.7399999999999998E-2</v>
      </c>
      <c r="Q1871" s="49">
        <v>1</v>
      </c>
      <c r="R1871">
        <v>0.1598</v>
      </c>
      <c r="S1871" s="49">
        <v>0.77496185201442802</v>
      </c>
      <c r="T1871">
        <v>0.17560000000000001</v>
      </c>
      <c r="U1871" s="54">
        <v>0.26900000000000002</v>
      </c>
      <c r="V1871" s="108">
        <v>1.19</v>
      </c>
      <c r="W1871">
        <f t="shared" si="116"/>
        <v>0</v>
      </c>
      <c r="X1871">
        <f t="shared" si="117"/>
        <v>0</v>
      </c>
      <c r="Y1871">
        <f t="shared" si="118"/>
        <v>0</v>
      </c>
      <c r="Z1871">
        <v>0</v>
      </c>
      <c r="AA1871">
        <v>0</v>
      </c>
      <c r="AB1871">
        <v>0</v>
      </c>
      <c r="AC1871">
        <v>0</v>
      </c>
      <c r="AD1871">
        <v>0</v>
      </c>
      <c r="AE1871">
        <v>0</v>
      </c>
      <c r="AF1871">
        <f t="shared" si="119"/>
        <v>7.0400000000000004E-2</v>
      </c>
      <c r="AG1871">
        <v>1.2699999999999989E-2</v>
      </c>
    </row>
    <row r="1872" spans="1:33" ht="17" x14ac:dyDescent="0.2">
      <c r="A1872" s="39" t="s">
        <v>17624</v>
      </c>
      <c r="B1872" s="78" t="s">
        <v>2350</v>
      </c>
      <c r="C1872" s="78" t="s">
        <v>65</v>
      </c>
      <c r="D1872" s="39">
        <v>-7.1399999999999991E-2</v>
      </c>
      <c r="E1872" s="39">
        <v>-9.4499999999999973E-2</v>
      </c>
      <c r="F1872" s="39">
        <v>-1.4000000000000012E-2</v>
      </c>
      <c r="G1872" s="39">
        <v>1.05</v>
      </c>
      <c r="H1872" s="39">
        <v>1.07</v>
      </c>
      <c r="I1872" s="39">
        <v>1.01</v>
      </c>
      <c r="J1872" s="15">
        <v>0.1573</v>
      </c>
      <c r="K1872" s="54">
        <v>1</v>
      </c>
      <c r="L1872" s="36">
        <v>0.18790000000000001</v>
      </c>
      <c r="M1872" s="54">
        <v>0.75414813229667199</v>
      </c>
      <c r="N1872" s="15">
        <v>0.47849999999999998</v>
      </c>
      <c r="O1872" s="54">
        <v>2.0599999999999999E-5</v>
      </c>
      <c r="P1872" s="15">
        <v>8.5900000000000004E-2</v>
      </c>
      <c r="Q1872" s="49">
        <v>1</v>
      </c>
      <c r="R1872">
        <v>0.1739</v>
      </c>
      <c r="S1872" s="49">
        <v>0.79734322280861603</v>
      </c>
      <c r="T1872">
        <v>0.38400000000000001</v>
      </c>
      <c r="U1872" s="54">
        <v>1.9E-6</v>
      </c>
      <c r="V1872" s="108">
        <v>0.32</v>
      </c>
      <c r="W1872">
        <f t="shared" si="116"/>
        <v>0</v>
      </c>
      <c r="X1872">
        <f t="shared" si="117"/>
        <v>0</v>
      </c>
      <c r="Y1872">
        <f t="shared" si="118"/>
        <v>0</v>
      </c>
      <c r="Z1872">
        <v>0</v>
      </c>
      <c r="AA1872">
        <v>0</v>
      </c>
      <c r="AB1872">
        <v>0</v>
      </c>
      <c r="AC1872">
        <v>0</v>
      </c>
      <c r="AD1872">
        <v>0</v>
      </c>
      <c r="AE1872">
        <v>0</v>
      </c>
      <c r="AF1872">
        <f t="shared" si="119"/>
        <v>7.0400000000000004E-2</v>
      </c>
    </row>
    <row r="1873" spans="1:33" ht="17" x14ac:dyDescent="0.2">
      <c r="A1873" s="39" t="s">
        <v>17049</v>
      </c>
      <c r="B1873" s="78" t="s">
        <v>18128</v>
      </c>
      <c r="C1873" s="78" t="s">
        <v>126</v>
      </c>
      <c r="D1873" s="39">
        <v>-7.130000000000003E-2</v>
      </c>
      <c r="E1873" s="39">
        <v>-0.23910000000000003</v>
      </c>
      <c r="F1873" s="39">
        <v>-0.29229999999999989</v>
      </c>
      <c r="G1873" s="39">
        <v>1.05</v>
      </c>
      <c r="H1873" s="39">
        <v>1.18</v>
      </c>
      <c r="I1873" s="39">
        <v>1.22</v>
      </c>
      <c r="J1873" s="15">
        <v>0.8105</v>
      </c>
      <c r="K1873" s="54">
        <v>0.24710120972160099</v>
      </c>
      <c r="L1873" s="7">
        <v>1.2689999999999999</v>
      </c>
      <c r="M1873" s="54">
        <v>1.00982445208585E-2</v>
      </c>
      <c r="N1873" s="11">
        <v>0.71130000000000004</v>
      </c>
      <c r="O1873" s="54">
        <v>4.2599999999999999E-25</v>
      </c>
      <c r="P1873" s="15">
        <v>0.73919999999999997</v>
      </c>
      <c r="Q1873" s="49">
        <v>0.55364761236617699</v>
      </c>
      <c r="R1873">
        <v>0.97670000000000001</v>
      </c>
      <c r="S1873" s="49">
        <v>0.17613728918919599</v>
      </c>
      <c r="T1873">
        <v>0.47220000000000001</v>
      </c>
      <c r="U1873" s="54">
        <v>3.3799999999999997E-2</v>
      </c>
      <c r="V1873" s="108">
        <v>1.27</v>
      </c>
      <c r="W1873">
        <f t="shared" si="116"/>
        <v>0</v>
      </c>
      <c r="X1873">
        <f t="shared" si="117"/>
        <v>0</v>
      </c>
      <c r="Y1873">
        <f t="shared" si="118"/>
        <v>0</v>
      </c>
      <c r="Z1873">
        <v>0</v>
      </c>
      <c r="AA1873">
        <v>0</v>
      </c>
      <c r="AB1873">
        <v>0</v>
      </c>
      <c r="AC1873">
        <v>0</v>
      </c>
      <c r="AD1873">
        <v>1</v>
      </c>
      <c r="AE1873">
        <v>1</v>
      </c>
      <c r="AF1873">
        <f t="shared" si="119"/>
        <v>7.0400000000000004E-2</v>
      </c>
    </row>
    <row r="1874" spans="1:33" ht="17" x14ac:dyDescent="0.2">
      <c r="A1874" s="39" t="s">
        <v>5787</v>
      </c>
      <c r="B1874" s="78" t="s">
        <v>54</v>
      </c>
      <c r="C1874" s="78" t="s">
        <v>55</v>
      </c>
      <c r="D1874" s="39">
        <v>-7.1200000000000013E-2</v>
      </c>
      <c r="E1874" s="39">
        <v>-7.7699999999999991E-2</v>
      </c>
      <c r="F1874" s="39">
        <v>0.17699999999999999</v>
      </c>
      <c r="G1874" s="39">
        <v>1.05</v>
      </c>
      <c r="H1874" s="39">
        <v>1.06</v>
      </c>
      <c r="I1874" s="39">
        <v>0.88</v>
      </c>
      <c r="J1874" s="15">
        <v>-5.62E-2</v>
      </c>
      <c r="K1874" s="54">
        <v>1</v>
      </c>
      <c r="L1874" s="36">
        <v>-0.2717</v>
      </c>
      <c r="M1874" s="54">
        <v>0.78518577176035698</v>
      </c>
      <c r="N1874" s="15">
        <v>0.1244</v>
      </c>
      <c r="O1874" s="54">
        <v>8.6999999999999994E-2</v>
      </c>
      <c r="P1874" s="15">
        <v>-0.12740000000000001</v>
      </c>
      <c r="Q1874" s="49">
        <v>1</v>
      </c>
      <c r="R1874">
        <v>-9.4700000000000006E-2</v>
      </c>
      <c r="S1874" s="49">
        <v>0.91293602168352195</v>
      </c>
      <c r="T1874">
        <v>4.6699999999999998E-2</v>
      </c>
      <c r="U1874" s="54">
        <v>0.69599999999999995</v>
      </c>
      <c r="V1874" s="108">
        <v>0.32</v>
      </c>
      <c r="W1874">
        <f t="shared" si="116"/>
        <v>0</v>
      </c>
      <c r="X1874">
        <f t="shared" si="117"/>
        <v>0</v>
      </c>
      <c r="Y1874">
        <f t="shared" si="118"/>
        <v>0</v>
      </c>
      <c r="Z1874">
        <v>0</v>
      </c>
      <c r="AA1874">
        <v>0</v>
      </c>
      <c r="AB1874">
        <v>0</v>
      </c>
      <c r="AC1874">
        <v>0</v>
      </c>
      <c r="AD1874">
        <v>0</v>
      </c>
      <c r="AE1874">
        <v>0</v>
      </c>
      <c r="AF1874">
        <f t="shared" si="119"/>
        <v>7.0400000000000004E-2</v>
      </c>
      <c r="AG1874">
        <v>-0.21550000000000002</v>
      </c>
    </row>
    <row r="1875" spans="1:33" ht="17" x14ac:dyDescent="0.2">
      <c r="A1875" s="39" t="s">
        <v>16809</v>
      </c>
      <c r="B1875" s="78" t="s">
        <v>98</v>
      </c>
      <c r="C1875" s="78" t="s">
        <v>57</v>
      </c>
      <c r="D1875" s="39">
        <v>-7.1199999999999986E-2</v>
      </c>
      <c r="E1875" s="39">
        <v>0.11700000000000005</v>
      </c>
      <c r="F1875" s="39">
        <v>-1.8200000000000008E-2</v>
      </c>
      <c r="G1875" s="39">
        <v>1.05</v>
      </c>
      <c r="H1875" s="39">
        <v>0.92</v>
      </c>
      <c r="I1875" s="39">
        <v>1.01</v>
      </c>
      <c r="J1875" s="15">
        <v>0.20599999999999999</v>
      </c>
      <c r="K1875" s="54">
        <v>1</v>
      </c>
      <c r="L1875" s="36">
        <v>9.4700000000000006E-2</v>
      </c>
      <c r="M1875" s="54">
        <v>0.89530492157249297</v>
      </c>
      <c r="N1875" s="15">
        <v>0.3886</v>
      </c>
      <c r="O1875" s="54">
        <v>0.13500000000000001</v>
      </c>
      <c r="P1875" s="15">
        <v>0.1348</v>
      </c>
      <c r="Q1875" s="49">
        <v>1</v>
      </c>
      <c r="R1875">
        <v>7.6499999999999999E-2</v>
      </c>
      <c r="S1875" s="49">
        <v>0.88494624216912299</v>
      </c>
      <c r="T1875">
        <v>0.50560000000000005</v>
      </c>
      <c r="U1875" s="54">
        <v>1.37E-4</v>
      </c>
      <c r="V1875" s="108">
        <v>0.52</v>
      </c>
      <c r="W1875">
        <f t="shared" si="116"/>
        <v>0</v>
      </c>
      <c r="X1875">
        <f t="shared" si="117"/>
        <v>0</v>
      </c>
      <c r="Y1875">
        <f t="shared" si="118"/>
        <v>0</v>
      </c>
      <c r="Z1875">
        <v>0</v>
      </c>
      <c r="AA1875">
        <v>0</v>
      </c>
      <c r="AB1875">
        <v>0</v>
      </c>
      <c r="AC1875">
        <v>0</v>
      </c>
      <c r="AD1875">
        <v>0</v>
      </c>
      <c r="AE1875">
        <v>0</v>
      </c>
      <c r="AF1875">
        <f t="shared" si="119"/>
        <v>7.0400000000000004E-2</v>
      </c>
    </row>
    <row r="1876" spans="1:33" ht="17" x14ac:dyDescent="0.2">
      <c r="A1876" s="39" t="s">
        <v>6440</v>
      </c>
      <c r="B1876" s="78" t="s">
        <v>6228</v>
      </c>
      <c r="C1876" s="78" t="s">
        <v>338</v>
      </c>
      <c r="D1876" s="39">
        <v>-7.1100000000000024E-2</v>
      </c>
      <c r="E1876" s="39">
        <v>-0.25590000000000002</v>
      </c>
      <c r="F1876" s="39">
        <v>7.8699999999999992E-2</v>
      </c>
      <c r="G1876" s="39">
        <v>1.05</v>
      </c>
      <c r="H1876" s="39">
        <v>1.19</v>
      </c>
      <c r="I1876" s="39">
        <v>0.95</v>
      </c>
      <c r="J1876" s="15">
        <v>-0.2029</v>
      </c>
      <c r="K1876" s="54">
        <v>0.57158224073450303</v>
      </c>
      <c r="L1876" s="36">
        <v>-0.252</v>
      </c>
      <c r="M1876" s="54">
        <v>0.23944651278954401</v>
      </c>
      <c r="N1876" s="15">
        <v>0.3387</v>
      </c>
      <c r="O1876" s="54">
        <v>7.7700000000000002E-4</v>
      </c>
      <c r="P1876" s="15">
        <v>-0.27400000000000002</v>
      </c>
      <c r="Q1876" s="49">
        <v>0.90613407392268597</v>
      </c>
      <c r="R1876">
        <v>-0.17330000000000001</v>
      </c>
      <c r="S1876" s="49">
        <v>0.78164922408123805</v>
      </c>
      <c r="T1876">
        <v>8.2799999999999999E-2</v>
      </c>
      <c r="U1876" s="54">
        <v>0.77</v>
      </c>
      <c r="V1876" s="108">
        <v>0.32</v>
      </c>
      <c r="W1876">
        <f t="shared" si="116"/>
        <v>0</v>
      </c>
      <c r="X1876">
        <f t="shared" si="117"/>
        <v>0</v>
      </c>
      <c r="Y1876">
        <f t="shared" si="118"/>
        <v>0</v>
      </c>
      <c r="Z1876">
        <v>0</v>
      </c>
      <c r="AA1876">
        <v>0</v>
      </c>
      <c r="AB1876">
        <v>0</v>
      </c>
      <c r="AC1876">
        <v>0</v>
      </c>
      <c r="AD1876">
        <v>0</v>
      </c>
      <c r="AE1876">
        <v>0</v>
      </c>
      <c r="AF1876">
        <f t="shared" si="119"/>
        <v>7.0400000000000004E-2</v>
      </c>
      <c r="AG1876">
        <v>-4.9199999999999994E-2</v>
      </c>
    </row>
    <row r="1877" spans="1:33" ht="17" x14ac:dyDescent="0.2">
      <c r="A1877" s="39" t="s">
        <v>12952</v>
      </c>
      <c r="B1877" s="78" t="s">
        <v>54</v>
      </c>
      <c r="C1877" s="78" t="s">
        <v>57</v>
      </c>
      <c r="D1877" s="39">
        <v>-7.1099999999999997E-2</v>
      </c>
      <c r="E1877" s="39">
        <v>2.9099999999999987E-2</v>
      </c>
      <c r="F1877" s="39">
        <v>0.42099999999999999</v>
      </c>
      <c r="G1877" s="39">
        <v>1.05</v>
      </c>
      <c r="H1877" s="39">
        <v>0.98</v>
      </c>
      <c r="I1877" s="39">
        <v>0.75</v>
      </c>
      <c r="J1877" s="15">
        <v>3.9300000000000002E-2</v>
      </c>
      <c r="K1877" s="54">
        <v>1</v>
      </c>
      <c r="L1877" s="36">
        <v>-9.2899999999999996E-2</v>
      </c>
      <c r="M1877" s="54">
        <v>0.87342875076441595</v>
      </c>
      <c r="N1877" s="15">
        <v>0.12770000000000001</v>
      </c>
      <c r="O1877" s="54">
        <v>7.4899999999999994E-2</v>
      </c>
      <c r="P1877" s="15">
        <v>-3.1800000000000002E-2</v>
      </c>
      <c r="Q1877" s="49">
        <v>1</v>
      </c>
      <c r="R1877">
        <v>0.3281</v>
      </c>
      <c r="S1877" s="49">
        <v>0.54448801722006102</v>
      </c>
      <c r="T1877">
        <v>0.15679999999999999</v>
      </c>
      <c r="U1877" s="54">
        <v>0.45600000000000002</v>
      </c>
      <c r="V1877" s="108">
        <v>0.89</v>
      </c>
      <c r="W1877">
        <f t="shared" si="116"/>
        <v>0</v>
      </c>
      <c r="X1877">
        <f t="shared" si="117"/>
        <v>0</v>
      </c>
      <c r="Y1877">
        <f t="shared" si="118"/>
        <v>0</v>
      </c>
      <c r="Z1877">
        <v>0</v>
      </c>
      <c r="AA1877">
        <v>0</v>
      </c>
      <c r="AB1877">
        <v>0</v>
      </c>
      <c r="AC1877">
        <v>0</v>
      </c>
      <c r="AD1877">
        <v>0</v>
      </c>
      <c r="AE1877">
        <v>0</v>
      </c>
      <c r="AF1877">
        <f t="shared" si="119"/>
        <v>7.0400000000000004E-2</v>
      </c>
      <c r="AG1877">
        <v>-0.1322000000000001</v>
      </c>
    </row>
    <row r="1878" spans="1:33" ht="17" x14ac:dyDescent="0.2">
      <c r="A1878" s="39" t="s">
        <v>5789</v>
      </c>
      <c r="B1878" s="78" t="s">
        <v>3863</v>
      </c>
      <c r="C1878" s="78" t="s">
        <v>55</v>
      </c>
      <c r="D1878" s="39">
        <v>-7.1099999999999997E-2</v>
      </c>
      <c r="E1878" s="39">
        <v>5.6099999999999983E-2</v>
      </c>
      <c r="F1878" s="39">
        <v>6.5099999999999991E-2</v>
      </c>
      <c r="G1878" s="39">
        <v>1.05</v>
      </c>
      <c r="H1878" s="39">
        <v>0.96</v>
      </c>
      <c r="I1878" s="39">
        <v>0.96</v>
      </c>
      <c r="J1878" s="15">
        <v>-5.9799999999999999E-2</v>
      </c>
      <c r="K1878" s="54">
        <v>1</v>
      </c>
      <c r="L1878" s="36">
        <v>-0.2142</v>
      </c>
      <c r="M1878" s="54">
        <v>0.641451435171562</v>
      </c>
      <c r="N1878" s="15">
        <v>0.37340000000000001</v>
      </c>
      <c r="O1878" s="54">
        <v>5.7099999999999999E-5</v>
      </c>
      <c r="P1878" s="15">
        <v>-0.13089999999999999</v>
      </c>
      <c r="Q1878" s="49">
        <v>1</v>
      </c>
      <c r="R1878">
        <v>-0.14910000000000001</v>
      </c>
      <c r="S1878" s="49">
        <v>0.77878387973910801</v>
      </c>
      <c r="T1878">
        <v>0.42949999999999999</v>
      </c>
      <c r="U1878" s="54">
        <v>5.0299999999999999E-7</v>
      </c>
      <c r="V1878" s="108">
        <v>0.39</v>
      </c>
      <c r="W1878">
        <f t="shared" si="116"/>
        <v>0</v>
      </c>
      <c r="X1878">
        <f t="shared" si="117"/>
        <v>0</v>
      </c>
      <c r="Y1878">
        <f t="shared" si="118"/>
        <v>0</v>
      </c>
      <c r="Z1878">
        <v>0</v>
      </c>
      <c r="AA1878">
        <v>0</v>
      </c>
      <c r="AB1878">
        <v>0</v>
      </c>
      <c r="AC1878">
        <v>0</v>
      </c>
      <c r="AD1878">
        <v>0</v>
      </c>
      <c r="AE1878">
        <v>0</v>
      </c>
      <c r="AF1878">
        <f t="shared" si="119"/>
        <v>7.0400000000000004E-2</v>
      </c>
      <c r="AG1878">
        <v>-0.15440000000000001</v>
      </c>
    </row>
    <row r="1879" spans="1:33" ht="17" x14ac:dyDescent="0.2">
      <c r="A1879" s="39" t="s">
        <v>10414</v>
      </c>
      <c r="B1879" s="78" t="s">
        <v>536</v>
      </c>
      <c r="C1879" s="78" t="s">
        <v>174</v>
      </c>
      <c r="D1879" s="39">
        <v>-7.0899999999999991E-2</v>
      </c>
      <c r="E1879" s="39">
        <v>-0.10100000000000001</v>
      </c>
      <c r="F1879" s="39">
        <v>-0.11630000000000001</v>
      </c>
      <c r="G1879" s="39">
        <v>1.05</v>
      </c>
      <c r="H1879" s="39">
        <v>1.07</v>
      </c>
      <c r="I1879" s="39">
        <v>1.08</v>
      </c>
      <c r="J1879" s="15">
        <v>-0.24260000000000001</v>
      </c>
      <c r="K1879" s="54">
        <v>0.73714997043463104</v>
      </c>
      <c r="L1879" s="36">
        <v>-0.23830000000000001</v>
      </c>
      <c r="M1879" s="54">
        <v>0.54718070407279695</v>
      </c>
      <c r="N1879" s="15">
        <v>-8.1199999999999994E-2</v>
      </c>
      <c r="O1879" s="54">
        <v>0.48599999999999999</v>
      </c>
      <c r="P1879" s="15">
        <v>-0.3135</v>
      </c>
      <c r="Q1879" s="49">
        <v>0.17847017024176701</v>
      </c>
      <c r="R1879">
        <v>-0.35460000000000003</v>
      </c>
      <c r="S1879" s="49">
        <v>6.8590639424161104E-2</v>
      </c>
      <c r="T1879">
        <v>-0.1822</v>
      </c>
      <c r="U1879" s="54">
        <v>5.4699999999999999E-2</v>
      </c>
      <c r="V1879" s="108">
        <v>1.1599999999999999</v>
      </c>
      <c r="W1879">
        <f t="shared" si="116"/>
        <v>0</v>
      </c>
      <c r="X1879">
        <f t="shared" si="117"/>
        <v>0</v>
      </c>
      <c r="Y1879">
        <f t="shared" si="118"/>
        <v>0</v>
      </c>
      <c r="Z1879">
        <v>0</v>
      </c>
      <c r="AA1879">
        <v>0</v>
      </c>
      <c r="AB1879">
        <v>0</v>
      </c>
      <c r="AC1879">
        <v>0</v>
      </c>
      <c r="AD1879">
        <v>0</v>
      </c>
      <c r="AE1879">
        <v>0</v>
      </c>
      <c r="AF1879">
        <f t="shared" si="119"/>
        <v>7.0400000000000004E-2</v>
      </c>
      <c r="AG1879">
        <v>4.300000000000026E-3</v>
      </c>
    </row>
    <row r="1880" spans="1:33" ht="17" x14ac:dyDescent="0.2">
      <c r="A1880" s="39" t="s">
        <v>7517</v>
      </c>
      <c r="B1880" s="78" t="s">
        <v>170</v>
      </c>
      <c r="C1880" s="78" t="s">
        <v>126</v>
      </c>
      <c r="D1880" s="39">
        <v>-7.0800000000000002E-2</v>
      </c>
      <c r="E1880" s="39">
        <v>-0.12640000000000001</v>
      </c>
      <c r="F1880" s="39">
        <v>0.14160000000000003</v>
      </c>
      <c r="G1880" s="39">
        <v>1.05</v>
      </c>
      <c r="H1880" s="39">
        <v>1.0900000000000001</v>
      </c>
      <c r="I1880" s="39">
        <v>0.91</v>
      </c>
      <c r="J1880" s="15">
        <v>-0.10630000000000001</v>
      </c>
      <c r="K1880" s="54">
        <v>1</v>
      </c>
      <c r="L1880" s="36">
        <v>-0.27850000000000003</v>
      </c>
      <c r="M1880" s="54">
        <v>0.44244167762106001</v>
      </c>
      <c r="N1880" s="15">
        <v>-0.20369999999999999</v>
      </c>
      <c r="O1880" s="54">
        <v>1.2E-2</v>
      </c>
      <c r="P1880" s="15">
        <v>-0.17710000000000001</v>
      </c>
      <c r="Q1880" s="49">
        <v>1</v>
      </c>
      <c r="R1880">
        <v>-0.13689999999999999</v>
      </c>
      <c r="S1880" s="49">
        <v>0.86896109045979497</v>
      </c>
      <c r="T1880">
        <v>-0.3301</v>
      </c>
      <c r="U1880" s="54">
        <v>1.9099999999999999E-2</v>
      </c>
      <c r="V1880" s="108">
        <v>1.25</v>
      </c>
      <c r="W1880">
        <f t="shared" si="116"/>
        <v>0</v>
      </c>
      <c r="X1880">
        <f t="shared" si="117"/>
        <v>0</v>
      </c>
      <c r="Y1880">
        <f t="shared" si="118"/>
        <v>0</v>
      </c>
      <c r="Z1880">
        <v>0</v>
      </c>
      <c r="AA1880">
        <v>0</v>
      </c>
      <c r="AB1880">
        <v>0</v>
      </c>
      <c r="AC1880">
        <v>0</v>
      </c>
      <c r="AD1880">
        <v>0</v>
      </c>
      <c r="AE1880">
        <v>0</v>
      </c>
      <c r="AF1880">
        <f t="shared" si="119"/>
        <v>7.0400000000000004E-2</v>
      </c>
      <c r="AG1880">
        <v>-0.17220000000000002</v>
      </c>
    </row>
    <row r="1881" spans="1:33" ht="17" x14ac:dyDescent="0.2">
      <c r="A1881" s="39" t="s">
        <v>17530</v>
      </c>
      <c r="B1881" s="78" t="s">
        <v>17934</v>
      </c>
      <c r="C1881" s="78" t="s">
        <v>635</v>
      </c>
      <c r="D1881" s="39">
        <v>-7.0799999999999974E-2</v>
      </c>
      <c r="E1881" s="39">
        <v>-0.12209999999999999</v>
      </c>
      <c r="F1881" s="39">
        <v>0.16819999999999999</v>
      </c>
      <c r="G1881" s="39">
        <v>1.05</v>
      </c>
      <c r="H1881" s="39">
        <v>1.0900000000000001</v>
      </c>
      <c r="I1881" s="39">
        <v>0.89</v>
      </c>
      <c r="J1881" s="15">
        <v>-0.21160000000000001</v>
      </c>
      <c r="K1881" s="54">
        <v>0.855999517873689</v>
      </c>
      <c r="L1881" s="36">
        <v>-0.31569999999999998</v>
      </c>
      <c r="M1881" s="54">
        <v>0.33654713564185401</v>
      </c>
      <c r="N1881" s="15">
        <v>-0.16520000000000001</v>
      </c>
      <c r="O1881" s="54">
        <v>3.0099999999999998E-2</v>
      </c>
      <c r="P1881" s="15">
        <v>-0.28239999999999998</v>
      </c>
      <c r="Q1881" s="49">
        <v>0.62781372366593802</v>
      </c>
      <c r="R1881">
        <v>-0.14749999999999999</v>
      </c>
      <c r="S1881" s="49">
        <v>0.74760443695865497</v>
      </c>
      <c r="T1881">
        <v>-0.2873</v>
      </c>
      <c r="U1881" s="54">
        <v>4.7999999999999996E-3</v>
      </c>
      <c r="V1881" s="108">
        <v>0.77</v>
      </c>
      <c r="W1881">
        <f t="shared" si="116"/>
        <v>0</v>
      </c>
      <c r="X1881">
        <f t="shared" si="117"/>
        <v>0</v>
      </c>
      <c r="Y1881">
        <f t="shared" si="118"/>
        <v>0</v>
      </c>
      <c r="Z1881">
        <v>0</v>
      </c>
      <c r="AA1881">
        <v>0</v>
      </c>
      <c r="AB1881">
        <v>0</v>
      </c>
      <c r="AC1881">
        <v>0</v>
      </c>
      <c r="AD1881">
        <v>0</v>
      </c>
      <c r="AE1881">
        <v>0</v>
      </c>
      <c r="AF1881">
        <f t="shared" si="119"/>
        <v>7.0400000000000004E-2</v>
      </c>
    </row>
    <row r="1882" spans="1:33" ht="17" x14ac:dyDescent="0.2">
      <c r="A1882" s="39" t="s">
        <v>5935</v>
      </c>
      <c r="B1882" s="78" t="s">
        <v>54</v>
      </c>
      <c r="C1882" s="78" t="s">
        <v>55</v>
      </c>
      <c r="D1882" s="39">
        <v>-7.0700000000000013E-2</v>
      </c>
      <c r="E1882" s="39">
        <v>-4.7199999999999999E-2</v>
      </c>
      <c r="F1882" s="39">
        <v>3.9899999999999998E-2</v>
      </c>
      <c r="G1882" s="39">
        <v>1.05</v>
      </c>
      <c r="H1882" s="39">
        <v>1.03</v>
      </c>
      <c r="I1882" s="39">
        <v>0.97</v>
      </c>
      <c r="J1882" s="15">
        <v>-0.1724</v>
      </c>
      <c r="K1882" s="54">
        <v>0.97673901210106195</v>
      </c>
      <c r="L1882" s="36">
        <v>-6.3E-3</v>
      </c>
      <c r="M1882" s="54">
        <v>0.99724260876361703</v>
      </c>
      <c r="N1882" s="15">
        <v>-3.0999999999999999E-3</v>
      </c>
      <c r="O1882" s="54">
        <v>0.98399999999999999</v>
      </c>
      <c r="P1882" s="15">
        <v>-0.24310000000000001</v>
      </c>
      <c r="Q1882" s="49">
        <v>0.91834139792271596</v>
      </c>
      <c r="R1882">
        <v>3.3599999999999998E-2</v>
      </c>
      <c r="S1882" s="49">
        <v>0.96669718727331</v>
      </c>
      <c r="T1882">
        <v>-5.0299999999999997E-2</v>
      </c>
      <c r="U1882" s="54">
        <v>0.75700000000000001</v>
      </c>
      <c r="V1882" s="108">
        <v>0.39</v>
      </c>
      <c r="W1882">
        <f t="shared" si="116"/>
        <v>0</v>
      </c>
      <c r="X1882">
        <f t="shared" si="117"/>
        <v>0</v>
      </c>
      <c r="Y1882">
        <f t="shared" si="118"/>
        <v>0</v>
      </c>
      <c r="Z1882">
        <v>0</v>
      </c>
      <c r="AA1882">
        <v>0</v>
      </c>
      <c r="AB1882">
        <v>0</v>
      </c>
      <c r="AC1882">
        <v>0</v>
      </c>
      <c r="AD1882">
        <v>0</v>
      </c>
      <c r="AE1882">
        <v>0</v>
      </c>
      <c r="AF1882">
        <f t="shared" si="119"/>
        <v>7.0400000000000004E-2</v>
      </c>
      <c r="AG1882">
        <v>0.16620000000000001</v>
      </c>
    </row>
    <row r="1883" spans="1:33" ht="17" x14ac:dyDescent="0.2">
      <c r="A1883" s="39" t="s">
        <v>3149</v>
      </c>
      <c r="B1883" s="78" t="s">
        <v>3150</v>
      </c>
      <c r="C1883" s="78" t="s">
        <v>155</v>
      </c>
      <c r="D1883" s="39">
        <v>-7.0699999999999999E-2</v>
      </c>
      <c r="E1883" s="39">
        <v>-9.4500000000000001E-2</v>
      </c>
      <c r="F1883" s="39">
        <v>0.13969999999999999</v>
      </c>
      <c r="G1883" s="39">
        <v>1.05</v>
      </c>
      <c r="H1883" s="39">
        <v>1.07</v>
      </c>
      <c r="I1883" s="39">
        <v>0.91</v>
      </c>
      <c r="J1883" s="15">
        <v>-2.3900000000000001E-2</v>
      </c>
      <c r="K1883" s="54">
        <v>1</v>
      </c>
      <c r="L1883" s="36">
        <v>-6.4899999999999999E-2</v>
      </c>
      <c r="M1883" s="54">
        <v>0.90432069091002998</v>
      </c>
      <c r="N1883" s="15">
        <v>1.7999999999999999E-2</v>
      </c>
      <c r="O1883" s="54">
        <v>0.90900000000000003</v>
      </c>
      <c r="P1883" s="15">
        <v>-9.4600000000000004E-2</v>
      </c>
      <c r="Q1883" s="49">
        <v>1</v>
      </c>
      <c r="R1883">
        <v>7.4800000000000005E-2</v>
      </c>
      <c r="S1883" s="49">
        <v>0.90484406511071602</v>
      </c>
      <c r="T1883">
        <v>-7.6499999999999999E-2</v>
      </c>
      <c r="U1883" s="54">
        <v>0.63700000000000001</v>
      </c>
      <c r="V1883" s="108">
        <v>1.18</v>
      </c>
      <c r="W1883">
        <f t="shared" si="116"/>
        <v>0</v>
      </c>
      <c r="X1883">
        <f t="shared" si="117"/>
        <v>0</v>
      </c>
      <c r="Y1883">
        <f t="shared" si="118"/>
        <v>0</v>
      </c>
      <c r="Z1883">
        <v>0</v>
      </c>
      <c r="AA1883">
        <v>0</v>
      </c>
      <c r="AB1883">
        <v>0</v>
      </c>
      <c r="AC1883">
        <v>0</v>
      </c>
      <c r="AD1883">
        <v>0</v>
      </c>
      <c r="AE1883">
        <v>0</v>
      </c>
      <c r="AF1883">
        <f t="shared" si="119"/>
        <v>7.0400000000000004E-2</v>
      </c>
      <c r="AG1883">
        <v>-4.1000000000000036E-2</v>
      </c>
    </row>
    <row r="1884" spans="1:33" ht="17" x14ac:dyDescent="0.2">
      <c r="A1884" s="39" t="s">
        <v>4060</v>
      </c>
      <c r="B1884" s="78" t="s">
        <v>4061</v>
      </c>
      <c r="C1884" s="78" t="s">
        <v>4043</v>
      </c>
      <c r="D1884" s="39">
        <v>-7.0600000000000052E-2</v>
      </c>
      <c r="E1884" s="39">
        <v>8.0999999999999961E-3</v>
      </c>
      <c r="F1884" s="39">
        <v>0.12990000000000002</v>
      </c>
      <c r="G1884" s="39">
        <v>1.05</v>
      </c>
      <c r="H1884" s="39">
        <v>0.99</v>
      </c>
      <c r="I1884" s="39">
        <v>0.91</v>
      </c>
      <c r="J1884" s="15">
        <v>-0.4531</v>
      </c>
      <c r="K1884" s="54">
        <v>0.63883854958062802</v>
      </c>
      <c r="L1884" s="36">
        <v>-0.36120000000000002</v>
      </c>
      <c r="M1884" s="54">
        <v>0.59203271116102296</v>
      </c>
      <c r="N1884" s="15">
        <v>-0.26079999999999998</v>
      </c>
      <c r="O1884" s="54">
        <v>9.1E-4</v>
      </c>
      <c r="P1884" s="15">
        <v>-0.52370000000000005</v>
      </c>
      <c r="Q1884" s="49">
        <v>2.1336155708455099E-2</v>
      </c>
      <c r="R1884">
        <v>-0.23130000000000001</v>
      </c>
      <c r="S1884" s="49">
        <v>0.51554098483799204</v>
      </c>
      <c r="T1884">
        <v>-0.25269999999999998</v>
      </c>
      <c r="U1884" s="54">
        <v>5.0500000000000003E-2</v>
      </c>
      <c r="V1884" s="108">
        <v>0.69</v>
      </c>
      <c r="W1884">
        <f t="shared" si="116"/>
        <v>0</v>
      </c>
      <c r="X1884">
        <f t="shared" si="117"/>
        <v>0</v>
      </c>
      <c r="Y1884">
        <f t="shared" si="118"/>
        <v>0</v>
      </c>
      <c r="Z1884">
        <v>0</v>
      </c>
      <c r="AA1884">
        <v>0</v>
      </c>
      <c r="AB1884">
        <v>0</v>
      </c>
      <c r="AC1884">
        <v>0</v>
      </c>
      <c r="AD1884">
        <v>0</v>
      </c>
      <c r="AE1884">
        <v>0</v>
      </c>
      <c r="AF1884">
        <f t="shared" si="119"/>
        <v>7.0400000000000004E-2</v>
      </c>
      <c r="AG1884">
        <v>9.1900000000000093E-2</v>
      </c>
    </row>
    <row r="1885" spans="1:33" ht="17" x14ac:dyDescent="0.2">
      <c r="A1885" s="39" t="s">
        <v>16990</v>
      </c>
      <c r="B1885" s="78" t="s">
        <v>200</v>
      </c>
      <c r="C1885" s="78" t="s">
        <v>199</v>
      </c>
      <c r="D1885" s="39">
        <v>-7.0599999999999996E-2</v>
      </c>
      <c r="E1885" s="39">
        <v>-0.15889999999999999</v>
      </c>
      <c r="F1885" s="39">
        <v>0.19640000000000002</v>
      </c>
      <c r="G1885" s="39">
        <v>1.05</v>
      </c>
      <c r="H1885" s="39">
        <v>1.1200000000000001</v>
      </c>
      <c r="I1885" s="39">
        <v>0.87</v>
      </c>
      <c r="J1885" s="15">
        <v>-0.37459999999999999</v>
      </c>
      <c r="K1885" s="54">
        <v>0.98404337038745304</v>
      </c>
      <c r="L1885" s="36">
        <v>-0.70620000000000005</v>
      </c>
      <c r="M1885" s="54">
        <v>0.33986199084193103</v>
      </c>
      <c r="N1885" s="15">
        <v>0.4844</v>
      </c>
      <c r="O1885" s="54">
        <v>5.6199999999999998E-7</v>
      </c>
      <c r="P1885" s="15">
        <v>-0.44519999999999998</v>
      </c>
      <c r="Q1885" s="49">
        <v>0.32100812895466102</v>
      </c>
      <c r="R1885">
        <v>-0.50980000000000003</v>
      </c>
      <c r="S1885" s="49">
        <v>0.15113567652819401</v>
      </c>
      <c r="T1885">
        <v>0.32550000000000001</v>
      </c>
      <c r="U1885" s="54">
        <v>0.13100000000000001</v>
      </c>
      <c r="V1885" s="108">
        <v>0.95</v>
      </c>
      <c r="W1885">
        <f t="shared" si="116"/>
        <v>0</v>
      </c>
      <c r="X1885">
        <f t="shared" si="117"/>
        <v>0</v>
      </c>
      <c r="Y1885">
        <f t="shared" si="118"/>
        <v>0</v>
      </c>
      <c r="Z1885">
        <v>0</v>
      </c>
      <c r="AA1885">
        <v>0</v>
      </c>
      <c r="AB1885">
        <v>0</v>
      </c>
      <c r="AC1885">
        <v>0</v>
      </c>
      <c r="AD1885">
        <v>0</v>
      </c>
      <c r="AE1885">
        <v>0</v>
      </c>
      <c r="AF1885">
        <f t="shared" si="119"/>
        <v>7.0400000000000004E-2</v>
      </c>
    </row>
    <row r="1886" spans="1:33" ht="17" x14ac:dyDescent="0.2">
      <c r="A1886" s="39" t="s">
        <v>16449</v>
      </c>
      <c r="B1886" s="78" t="s">
        <v>54</v>
      </c>
      <c r="C1886" s="78" t="s">
        <v>57</v>
      </c>
      <c r="D1886" s="39">
        <v>-7.0599999999999996E-2</v>
      </c>
      <c r="E1886" s="39">
        <v>-6.6899999999999959E-2</v>
      </c>
      <c r="F1886" s="39">
        <v>0.19419999999999998</v>
      </c>
      <c r="G1886" s="39">
        <v>1.05</v>
      </c>
      <c r="H1886" s="39">
        <v>1.05</v>
      </c>
      <c r="I1886" s="39">
        <v>0.87</v>
      </c>
      <c r="J1886" s="15">
        <v>-0.47089999999999999</v>
      </c>
      <c r="K1886" s="54">
        <v>0.58219657103320399</v>
      </c>
      <c r="L1886" s="36">
        <v>-0.62209999999999999</v>
      </c>
      <c r="M1886" s="54">
        <v>0.19629343418414499</v>
      </c>
      <c r="N1886" s="15">
        <v>-0.39950000000000002</v>
      </c>
      <c r="O1886" s="54">
        <v>3.9700000000000002E-7</v>
      </c>
      <c r="P1886" s="15">
        <v>-0.54149999999999998</v>
      </c>
      <c r="Q1886" s="49">
        <v>0.30854529429634397</v>
      </c>
      <c r="R1886">
        <v>-0.4279</v>
      </c>
      <c r="S1886" s="49">
        <v>0.40700437407933598</v>
      </c>
      <c r="T1886">
        <v>-0.46639999999999998</v>
      </c>
      <c r="U1886" s="54">
        <v>1.1000000000000001E-3</v>
      </c>
      <c r="V1886" s="108">
        <v>0.28000000000000003</v>
      </c>
      <c r="W1886">
        <f t="shared" si="116"/>
        <v>0</v>
      </c>
      <c r="X1886">
        <f t="shared" si="117"/>
        <v>0</v>
      </c>
      <c r="Y1886">
        <f t="shared" si="118"/>
        <v>0</v>
      </c>
      <c r="Z1886">
        <v>0</v>
      </c>
      <c r="AA1886">
        <v>0</v>
      </c>
      <c r="AB1886">
        <v>0</v>
      </c>
      <c r="AC1886">
        <v>0</v>
      </c>
      <c r="AD1886">
        <v>0</v>
      </c>
      <c r="AE1886">
        <v>0</v>
      </c>
      <c r="AF1886">
        <f t="shared" si="119"/>
        <v>7.0400000000000004E-2</v>
      </c>
      <c r="AG1886">
        <v>-0.15129999999999999</v>
      </c>
    </row>
    <row r="1887" spans="1:33" ht="17" x14ac:dyDescent="0.2">
      <c r="A1887" s="39" t="s">
        <v>17158</v>
      </c>
      <c r="B1887" s="78" t="s">
        <v>18049</v>
      </c>
      <c r="C1887" s="78" t="s">
        <v>205</v>
      </c>
      <c r="D1887" s="39">
        <v>-7.0599999999999996E-2</v>
      </c>
      <c r="E1887" s="39">
        <v>0.10460000000000001</v>
      </c>
      <c r="F1887" s="39">
        <v>1.6899999999999998E-2</v>
      </c>
      <c r="G1887" s="39">
        <v>1.05</v>
      </c>
      <c r="H1887" s="39">
        <v>0.93</v>
      </c>
      <c r="I1887" s="39">
        <v>0.99</v>
      </c>
      <c r="J1887" s="15">
        <v>-1E-3</v>
      </c>
      <c r="K1887" s="54">
        <v>1</v>
      </c>
      <c r="L1887" s="36">
        <v>-0.15090000000000001</v>
      </c>
      <c r="M1887" s="54">
        <v>0.75877000950527296</v>
      </c>
      <c r="N1887" s="15">
        <v>6.8199999999999997E-2</v>
      </c>
      <c r="O1887" s="54">
        <v>0.66100000000000003</v>
      </c>
      <c r="P1887" s="15">
        <v>-7.1599999999999997E-2</v>
      </c>
      <c r="Q1887" s="49">
        <v>1</v>
      </c>
      <c r="R1887">
        <v>-0.13400000000000001</v>
      </c>
      <c r="S1887" s="49">
        <v>0.80687105644721402</v>
      </c>
      <c r="T1887">
        <v>0.17280000000000001</v>
      </c>
      <c r="U1887" s="54">
        <v>0.23699999999999999</v>
      </c>
      <c r="V1887" s="108">
        <v>0.45</v>
      </c>
      <c r="W1887">
        <f t="shared" si="116"/>
        <v>0</v>
      </c>
      <c r="X1887">
        <f t="shared" si="117"/>
        <v>0</v>
      </c>
      <c r="Y1887">
        <f t="shared" si="118"/>
        <v>0</v>
      </c>
      <c r="Z1887">
        <v>0</v>
      </c>
      <c r="AA1887">
        <v>0</v>
      </c>
      <c r="AB1887">
        <v>0</v>
      </c>
      <c r="AC1887">
        <v>0</v>
      </c>
      <c r="AD1887">
        <v>0</v>
      </c>
      <c r="AE1887">
        <v>0</v>
      </c>
      <c r="AF1887">
        <f t="shared" si="119"/>
        <v>7.0400000000000004E-2</v>
      </c>
    </row>
    <row r="1888" spans="1:33" ht="17" x14ac:dyDescent="0.2">
      <c r="A1888" s="39" t="s">
        <v>7908</v>
      </c>
      <c r="B1888" s="78" t="s">
        <v>7909</v>
      </c>
      <c r="C1888" s="78" t="s">
        <v>123</v>
      </c>
      <c r="D1888" s="39">
        <v>-7.039999999999999E-2</v>
      </c>
      <c r="E1888" s="39">
        <v>-5.1300000000000012E-2</v>
      </c>
      <c r="F1888" s="39">
        <v>0.4461</v>
      </c>
      <c r="G1888" s="39">
        <v>1.05</v>
      </c>
      <c r="H1888" s="39">
        <v>1.04</v>
      </c>
      <c r="I1888" s="39">
        <v>0.73</v>
      </c>
      <c r="J1888" s="15">
        <v>0.16159999999999999</v>
      </c>
      <c r="K1888" s="54">
        <v>1</v>
      </c>
      <c r="L1888" s="36">
        <v>-9.2299999999999993E-2</v>
      </c>
      <c r="M1888" s="54">
        <v>0.94493921537636905</v>
      </c>
      <c r="N1888" s="15">
        <v>0.14030000000000001</v>
      </c>
      <c r="O1888" s="54">
        <v>9.9900000000000003E-2</v>
      </c>
      <c r="P1888" s="15">
        <v>9.1200000000000003E-2</v>
      </c>
      <c r="Q1888" s="49">
        <v>1</v>
      </c>
      <c r="R1888">
        <v>0.3538</v>
      </c>
      <c r="S1888" s="49">
        <v>0.68974581328193896</v>
      </c>
      <c r="T1888">
        <v>8.8999999999999996E-2</v>
      </c>
      <c r="U1888" s="54">
        <v>0.41399999999999998</v>
      </c>
      <c r="V1888" s="108">
        <v>0.81</v>
      </c>
      <c r="W1888">
        <f t="shared" si="116"/>
        <v>0</v>
      </c>
      <c r="X1888">
        <f t="shared" si="117"/>
        <v>0</v>
      </c>
      <c r="Y1888">
        <f t="shared" si="118"/>
        <v>0</v>
      </c>
      <c r="Z1888">
        <v>0</v>
      </c>
      <c r="AA1888">
        <v>0</v>
      </c>
      <c r="AB1888">
        <v>0</v>
      </c>
      <c r="AC1888">
        <v>0</v>
      </c>
      <c r="AD1888">
        <v>0</v>
      </c>
      <c r="AE1888">
        <v>0</v>
      </c>
      <c r="AF1888">
        <f t="shared" si="119"/>
        <v>7.0400000000000004E-2</v>
      </c>
      <c r="AG1888">
        <v>-0.25380000000000003</v>
      </c>
    </row>
    <row r="1889" spans="1:33" ht="17" x14ac:dyDescent="0.2">
      <c r="A1889" s="39" t="s">
        <v>17218</v>
      </c>
      <c r="B1889" s="78" t="s">
        <v>17844</v>
      </c>
      <c r="C1889" s="78" t="s">
        <v>992</v>
      </c>
      <c r="D1889" s="39">
        <v>-7.039999999999999E-2</v>
      </c>
      <c r="E1889" s="39">
        <v>-5.7099999999999998E-2</v>
      </c>
      <c r="F1889" s="39">
        <v>0.40860000000000002</v>
      </c>
      <c r="G1889" s="39">
        <v>1.05</v>
      </c>
      <c r="H1889" s="39">
        <v>1.04</v>
      </c>
      <c r="I1889" s="39">
        <v>0.75</v>
      </c>
      <c r="J1889" s="15">
        <v>-0.21609999999999999</v>
      </c>
      <c r="K1889" s="54">
        <v>1</v>
      </c>
      <c r="L1889" s="36">
        <v>-0.25690000000000002</v>
      </c>
      <c r="M1889" s="54">
        <v>0.79169214525265197</v>
      </c>
      <c r="N1889" s="15">
        <v>-0.11600000000000001</v>
      </c>
      <c r="O1889" s="54">
        <v>0.106</v>
      </c>
      <c r="P1889" s="15">
        <v>-0.28649999999999998</v>
      </c>
      <c r="Q1889" s="49">
        <v>0.96938184907809999</v>
      </c>
      <c r="R1889">
        <v>0.1517</v>
      </c>
      <c r="S1889" s="49">
        <v>0.851098590688254</v>
      </c>
      <c r="T1889">
        <v>-0.1731</v>
      </c>
      <c r="U1889" s="54">
        <v>5.2200000000000003E-2</v>
      </c>
      <c r="V1889" s="108">
        <v>0.18</v>
      </c>
      <c r="W1889">
        <f t="shared" si="116"/>
        <v>0</v>
      </c>
      <c r="X1889">
        <f t="shared" si="117"/>
        <v>0</v>
      </c>
      <c r="Y1889">
        <f t="shared" si="118"/>
        <v>0</v>
      </c>
      <c r="Z1889">
        <v>0</v>
      </c>
      <c r="AA1889">
        <v>0</v>
      </c>
      <c r="AB1889">
        <v>0</v>
      </c>
      <c r="AC1889">
        <v>0</v>
      </c>
      <c r="AD1889">
        <v>0</v>
      </c>
      <c r="AE1889">
        <v>0</v>
      </c>
      <c r="AF1889">
        <f t="shared" si="119"/>
        <v>7.0400000000000004E-2</v>
      </c>
    </row>
    <row r="1890" spans="1:33" ht="17" x14ac:dyDescent="0.2">
      <c r="A1890" s="39" t="s">
        <v>4211</v>
      </c>
      <c r="B1890" s="78" t="s">
        <v>4212</v>
      </c>
      <c r="C1890" s="78" t="s">
        <v>342</v>
      </c>
      <c r="D1890" s="39">
        <v>-7.0300000000000001E-2</v>
      </c>
      <c r="E1890" s="39">
        <v>-0.19519999999999998</v>
      </c>
      <c r="F1890" s="39">
        <v>1.3600000000000001E-2</v>
      </c>
      <c r="G1890" s="39">
        <v>1.05</v>
      </c>
      <c r="H1890" s="39">
        <v>1.1399999999999999</v>
      </c>
      <c r="I1890" s="39">
        <v>0.99</v>
      </c>
      <c r="J1890" s="15">
        <v>8.8800000000000004E-2</v>
      </c>
      <c r="K1890" s="54">
        <v>1</v>
      </c>
      <c r="L1890" s="36">
        <v>5.0299999999999997E-2</v>
      </c>
      <c r="M1890" s="54">
        <v>0.92252613889747004</v>
      </c>
      <c r="N1890" s="15">
        <v>0.1229</v>
      </c>
      <c r="O1890" s="54">
        <v>0.246</v>
      </c>
      <c r="P1890" s="15">
        <v>1.8499999999999999E-2</v>
      </c>
      <c r="Q1890" s="49">
        <v>1</v>
      </c>
      <c r="R1890">
        <v>6.3899999999999998E-2</v>
      </c>
      <c r="S1890" s="49">
        <v>0.92966765425784403</v>
      </c>
      <c r="T1890">
        <v>-7.2300000000000003E-2</v>
      </c>
      <c r="U1890" s="54">
        <v>0.66300000000000003</v>
      </c>
      <c r="V1890" s="108">
        <v>1</v>
      </c>
      <c r="W1890">
        <f t="shared" si="116"/>
        <v>0</v>
      </c>
      <c r="X1890">
        <f t="shared" si="117"/>
        <v>0</v>
      </c>
      <c r="Y1890">
        <f t="shared" si="118"/>
        <v>0</v>
      </c>
      <c r="Z1890">
        <v>0</v>
      </c>
      <c r="AA1890">
        <v>0</v>
      </c>
      <c r="AB1890">
        <v>0</v>
      </c>
      <c r="AC1890">
        <v>0</v>
      </c>
      <c r="AD1890">
        <v>0</v>
      </c>
      <c r="AE1890">
        <v>0</v>
      </c>
      <c r="AF1890">
        <f t="shared" si="119"/>
        <v>7.0400000000000004E-2</v>
      </c>
      <c r="AG1890">
        <v>-3.8499999999999979E-2</v>
      </c>
    </row>
    <row r="1891" spans="1:33" ht="17" x14ac:dyDescent="0.2">
      <c r="A1891" s="39" t="s">
        <v>5863</v>
      </c>
      <c r="B1891" s="78" t="s">
        <v>3970</v>
      </c>
      <c r="C1891" s="78" t="s">
        <v>55</v>
      </c>
      <c r="D1891" s="39">
        <v>-7.0199999999999999E-2</v>
      </c>
      <c r="E1891" s="39">
        <v>-6.4799999999999996E-2</v>
      </c>
      <c r="F1891" s="39">
        <v>-0.2994</v>
      </c>
      <c r="G1891" s="39">
        <v>1.05</v>
      </c>
      <c r="H1891" s="39">
        <v>1.05</v>
      </c>
      <c r="I1891" s="39">
        <v>1.23</v>
      </c>
      <c r="J1891" s="15">
        <v>-0.1191</v>
      </c>
      <c r="K1891" s="54">
        <v>1</v>
      </c>
      <c r="L1891" s="36">
        <v>0.1777</v>
      </c>
      <c r="M1891" s="54">
        <v>0.81987143442090005</v>
      </c>
      <c r="N1891" s="15">
        <v>1.54E-2</v>
      </c>
      <c r="O1891" s="54">
        <v>0.91100000000000003</v>
      </c>
      <c r="P1891" s="15">
        <v>-0.1893</v>
      </c>
      <c r="Q1891" s="49">
        <v>0.97294631703707601</v>
      </c>
      <c r="R1891">
        <v>-0.1217</v>
      </c>
      <c r="S1891" s="49">
        <v>0.81815661545458596</v>
      </c>
      <c r="T1891">
        <v>-4.9399999999999999E-2</v>
      </c>
      <c r="U1891" s="54">
        <v>0.72699999999999998</v>
      </c>
      <c r="V1891" s="108">
        <v>1.57</v>
      </c>
      <c r="W1891">
        <f t="shared" si="116"/>
        <v>0</v>
      </c>
      <c r="X1891">
        <f t="shared" si="117"/>
        <v>0</v>
      </c>
      <c r="Y1891">
        <f t="shared" si="118"/>
        <v>0</v>
      </c>
      <c r="Z1891">
        <v>0</v>
      </c>
      <c r="AA1891">
        <v>0</v>
      </c>
      <c r="AB1891">
        <v>0</v>
      </c>
      <c r="AC1891">
        <v>0</v>
      </c>
      <c r="AD1891">
        <v>0</v>
      </c>
      <c r="AE1891">
        <v>0</v>
      </c>
      <c r="AF1891">
        <f t="shared" si="119"/>
        <v>7.0400000000000004E-2</v>
      </c>
      <c r="AG1891">
        <v>0.29679999999999995</v>
      </c>
    </row>
    <row r="1892" spans="1:33" ht="17" x14ac:dyDescent="0.2">
      <c r="A1892" s="39" t="s">
        <v>16423</v>
      </c>
      <c r="B1892" s="78" t="s">
        <v>54</v>
      </c>
      <c r="C1892" s="78" t="s">
        <v>57</v>
      </c>
      <c r="D1892" s="39">
        <v>-7.0199999999999985E-2</v>
      </c>
      <c r="E1892" s="39">
        <v>-0.29299999999999998</v>
      </c>
      <c r="F1892" s="39">
        <v>3.4900000000000042E-2</v>
      </c>
      <c r="G1892" s="39">
        <v>1.05</v>
      </c>
      <c r="H1892" s="39">
        <v>1.23</v>
      </c>
      <c r="I1892" s="39">
        <v>0.98</v>
      </c>
      <c r="J1892" s="15">
        <v>-0.44829999999999998</v>
      </c>
      <c r="K1892" s="54">
        <v>0.81094032685885198</v>
      </c>
      <c r="L1892" s="36">
        <v>-0.61950000000000005</v>
      </c>
      <c r="M1892" s="54">
        <v>0.33903504286876301</v>
      </c>
      <c r="N1892" s="15">
        <v>-0.38159999999999999</v>
      </c>
      <c r="O1892" s="54">
        <v>1.2E-5</v>
      </c>
      <c r="P1892" s="15">
        <v>-0.51849999999999996</v>
      </c>
      <c r="Q1892" s="49">
        <v>0.77312517778925005</v>
      </c>
      <c r="R1892">
        <v>-0.58460000000000001</v>
      </c>
      <c r="S1892" s="49">
        <v>0.45252126381299601</v>
      </c>
      <c r="T1892">
        <v>-0.67459999999999998</v>
      </c>
      <c r="U1892" s="54">
        <v>1.95E-19</v>
      </c>
      <c r="V1892" s="108">
        <v>1.04</v>
      </c>
      <c r="W1892">
        <f t="shared" si="116"/>
        <v>0</v>
      </c>
      <c r="X1892">
        <f t="shared" si="117"/>
        <v>0</v>
      </c>
      <c r="Y1892">
        <f t="shared" si="118"/>
        <v>0</v>
      </c>
      <c r="Z1892">
        <v>0</v>
      </c>
      <c r="AA1892">
        <v>0</v>
      </c>
      <c r="AB1892">
        <v>0</v>
      </c>
      <c r="AC1892">
        <v>0</v>
      </c>
      <c r="AD1892">
        <v>0</v>
      </c>
      <c r="AE1892">
        <v>0</v>
      </c>
      <c r="AF1892">
        <f t="shared" si="119"/>
        <v>7.0400000000000004E-2</v>
      </c>
      <c r="AG1892">
        <v>-0.17119999999999999</v>
      </c>
    </row>
    <row r="1893" spans="1:33" ht="17" x14ac:dyDescent="0.2">
      <c r="A1893" s="39" t="s">
        <v>16603</v>
      </c>
      <c r="B1893" s="78" t="s">
        <v>17790</v>
      </c>
      <c r="C1893" s="78" t="s">
        <v>18162</v>
      </c>
      <c r="D1893" s="39">
        <v>-7.0199999999999985E-2</v>
      </c>
      <c r="E1893" s="39">
        <v>-9.8900000000000002E-2</v>
      </c>
      <c r="F1893" s="39">
        <v>-0.12500000000000006</v>
      </c>
      <c r="G1893" s="39">
        <v>1.05</v>
      </c>
      <c r="H1893" s="39">
        <v>1.07</v>
      </c>
      <c r="I1893" s="39">
        <v>1.0900000000000001</v>
      </c>
      <c r="J1893" s="15">
        <v>-0.3105</v>
      </c>
      <c r="K1893" s="54">
        <v>1</v>
      </c>
      <c r="L1893" s="36">
        <v>-0.40689999999999998</v>
      </c>
      <c r="M1893" s="54">
        <v>0.79827153400943596</v>
      </c>
      <c r="N1893" s="15">
        <v>0.1246</v>
      </c>
      <c r="O1893" s="54">
        <v>0.69699999999999995</v>
      </c>
      <c r="P1893" s="15">
        <v>-0.38069999999999998</v>
      </c>
      <c r="Q1893" s="49">
        <v>0.92674329531279598</v>
      </c>
      <c r="R1893">
        <v>-0.53190000000000004</v>
      </c>
      <c r="S1893" s="49">
        <v>0.44336961608408298</v>
      </c>
      <c r="T1893">
        <v>2.5700000000000001E-2</v>
      </c>
      <c r="U1893" s="54">
        <v>0.93100000000000005</v>
      </c>
      <c r="V1893" s="108">
        <v>1.24</v>
      </c>
      <c r="W1893">
        <f t="shared" si="116"/>
        <v>0</v>
      </c>
      <c r="X1893">
        <f t="shared" si="117"/>
        <v>0</v>
      </c>
      <c r="Y1893">
        <f t="shared" si="118"/>
        <v>0</v>
      </c>
      <c r="Z1893">
        <v>0</v>
      </c>
      <c r="AA1893">
        <v>0</v>
      </c>
      <c r="AB1893">
        <v>0</v>
      </c>
      <c r="AC1893">
        <v>0</v>
      </c>
      <c r="AD1893">
        <v>0</v>
      </c>
      <c r="AE1893">
        <v>0</v>
      </c>
      <c r="AF1893">
        <f t="shared" si="119"/>
        <v>7.0400000000000004E-2</v>
      </c>
    </row>
    <row r="1894" spans="1:33" ht="17" x14ac:dyDescent="0.2">
      <c r="A1894" s="39" t="s">
        <v>4264</v>
      </c>
      <c r="B1894" s="78" t="s">
        <v>4265</v>
      </c>
      <c r="C1894" s="78" t="s">
        <v>342</v>
      </c>
      <c r="D1894" s="39">
        <v>-7.0099999999999996E-2</v>
      </c>
      <c r="E1894" s="39">
        <v>1.2299999999999978E-2</v>
      </c>
      <c r="F1894" s="39">
        <v>0.15300000000000002</v>
      </c>
      <c r="G1894" s="39">
        <v>1.05</v>
      </c>
      <c r="H1894" s="39">
        <v>0.99</v>
      </c>
      <c r="I1894" s="39">
        <v>0.9</v>
      </c>
      <c r="J1894" s="15">
        <v>-0.3916</v>
      </c>
      <c r="K1894" s="54">
        <v>0.84094685244149903</v>
      </c>
      <c r="L1894" s="36">
        <v>-0.48330000000000001</v>
      </c>
      <c r="M1894" s="54">
        <v>0.45769375794850098</v>
      </c>
      <c r="N1894" s="15">
        <v>-0.44719999999999999</v>
      </c>
      <c r="O1894" s="54">
        <v>3.77E-8</v>
      </c>
      <c r="P1894" s="15">
        <v>-0.4617</v>
      </c>
      <c r="Q1894" s="49">
        <v>0.13933385630454501</v>
      </c>
      <c r="R1894">
        <v>-0.33029999999999998</v>
      </c>
      <c r="S1894" s="49">
        <v>0.35501781889072098</v>
      </c>
      <c r="T1894">
        <v>-0.43490000000000001</v>
      </c>
      <c r="U1894" s="54">
        <v>2.02E-5</v>
      </c>
      <c r="V1894" s="108">
        <v>1.05</v>
      </c>
      <c r="W1894">
        <f t="shared" si="116"/>
        <v>0</v>
      </c>
      <c r="X1894">
        <f t="shared" si="117"/>
        <v>0</v>
      </c>
      <c r="Y1894">
        <f t="shared" si="118"/>
        <v>0</v>
      </c>
      <c r="Z1894">
        <v>0</v>
      </c>
      <c r="AA1894">
        <v>0</v>
      </c>
      <c r="AB1894">
        <v>0</v>
      </c>
      <c r="AC1894">
        <v>0</v>
      </c>
      <c r="AD1894">
        <v>0</v>
      </c>
      <c r="AE1894">
        <v>0</v>
      </c>
      <c r="AF1894">
        <f t="shared" si="119"/>
        <v>7.0400000000000004E-2</v>
      </c>
      <c r="AG1894">
        <v>-9.1700000000000004E-2</v>
      </c>
    </row>
    <row r="1895" spans="1:33" ht="17" x14ac:dyDescent="0.2">
      <c r="A1895" s="39" t="s">
        <v>16776</v>
      </c>
      <c r="B1895" s="78" t="s">
        <v>1090</v>
      </c>
      <c r="C1895" s="78" t="s">
        <v>123</v>
      </c>
      <c r="D1895" s="39">
        <v>-7.0000000000000007E-2</v>
      </c>
      <c r="E1895" s="39">
        <v>-0.27059999999999995</v>
      </c>
      <c r="F1895" s="39">
        <v>-0.25080000000000002</v>
      </c>
      <c r="G1895" s="39">
        <v>1.05</v>
      </c>
      <c r="H1895" s="39">
        <v>1.21</v>
      </c>
      <c r="I1895" s="39">
        <v>1.19</v>
      </c>
      <c r="J1895" s="15">
        <v>-0.3276</v>
      </c>
      <c r="K1895" s="54">
        <v>1</v>
      </c>
      <c r="L1895" s="36">
        <v>-0.51719999999999999</v>
      </c>
      <c r="M1895" s="54">
        <v>0.56971246478243298</v>
      </c>
      <c r="N1895" s="98">
        <v>-1.0305</v>
      </c>
      <c r="O1895" s="54">
        <v>2.1399999999999999E-39</v>
      </c>
      <c r="P1895" s="15">
        <v>-0.39760000000000001</v>
      </c>
      <c r="Q1895" s="49">
        <v>0.99430028100551404</v>
      </c>
      <c r="R1895">
        <v>-0.76800000000000002</v>
      </c>
      <c r="S1895" s="49">
        <v>0.32010289968219902</v>
      </c>
      <c r="T1895">
        <v>-1.3010999999999999</v>
      </c>
      <c r="U1895" s="54">
        <v>2.9599999999999998E-28</v>
      </c>
      <c r="V1895" s="108">
        <v>1.19</v>
      </c>
      <c r="W1895">
        <f t="shared" si="116"/>
        <v>0</v>
      </c>
      <c r="X1895">
        <f t="shared" si="117"/>
        <v>0</v>
      </c>
      <c r="Y1895">
        <f t="shared" si="118"/>
        <v>0</v>
      </c>
      <c r="Z1895">
        <v>0</v>
      </c>
      <c r="AA1895">
        <v>0</v>
      </c>
      <c r="AB1895">
        <v>1</v>
      </c>
      <c r="AC1895">
        <v>0</v>
      </c>
      <c r="AD1895">
        <v>0</v>
      </c>
      <c r="AE1895">
        <v>0</v>
      </c>
      <c r="AF1895">
        <f t="shared" si="119"/>
        <v>7.0400000000000004E-2</v>
      </c>
    </row>
    <row r="1896" spans="1:33" ht="17" x14ac:dyDescent="0.2">
      <c r="A1896" s="39" t="s">
        <v>11819</v>
      </c>
      <c r="B1896" s="78" t="s">
        <v>98</v>
      </c>
      <c r="C1896" s="78" t="s">
        <v>57</v>
      </c>
      <c r="D1896" s="39">
        <v>-7.0000000000000007E-2</v>
      </c>
      <c r="E1896" s="39">
        <v>-0.10389999999999999</v>
      </c>
      <c r="F1896" s="39">
        <v>0.25170000000000003</v>
      </c>
      <c r="G1896" s="39">
        <v>1.05</v>
      </c>
      <c r="H1896" s="39">
        <v>1.07</v>
      </c>
      <c r="I1896" s="39">
        <v>0.84</v>
      </c>
      <c r="J1896" s="15">
        <v>0.15160000000000001</v>
      </c>
      <c r="K1896" s="54">
        <v>1</v>
      </c>
      <c r="L1896" s="36">
        <v>-0.1053</v>
      </c>
      <c r="M1896" s="54">
        <v>0.851098590688254</v>
      </c>
      <c r="N1896" s="15">
        <v>0.1191</v>
      </c>
      <c r="O1896" s="54">
        <v>0.17899999999999999</v>
      </c>
      <c r="P1896" s="15">
        <v>8.1600000000000006E-2</v>
      </c>
      <c r="Q1896" s="49">
        <v>1</v>
      </c>
      <c r="R1896">
        <v>0.1464</v>
      </c>
      <c r="S1896" s="49">
        <v>0.778846153805131</v>
      </c>
      <c r="T1896">
        <v>1.52E-2</v>
      </c>
      <c r="U1896" s="54">
        <v>0.91600000000000004</v>
      </c>
      <c r="V1896" s="108">
        <v>1.74</v>
      </c>
      <c r="W1896">
        <f t="shared" si="116"/>
        <v>0</v>
      </c>
      <c r="X1896">
        <f t="shared" si="117"/>
        <v>0</v>
      </c>
      <c r="Y1896">
        <f t="shared" si="118"/>
        <v>0</v>
      </c>
      <c r="Z1896">
        <v>0</v>
      </c>
      <c r="AA1896">
        <v>0</v>
      </c>
      <c r="AB1896">
        <v>0</v>
      </c>
      <c r="AC1896">
        <v>0</v>
      </c>
      <c r="AD1896">
        <v>0</v>
      </c>
      <c r="AE1896">
        <v>0</v>
      </c>
      <c r="AF1896">
        <f t="shared" si="119"/>
        <v>7.0400000000000004E-2</v>
      </c>
      <c r="AG1896">
        <v>-0.25700000000000001</v>
      </c>
    </row>
    <row r="1897" spans="1:33" ht="17" x14ac:dyDescent="0.2">
      <c r="A1897" s="39" t="s">
        <v>11478</v>
      </c>
      <c r="B1897" s="78" t="s">
        <v>11479</v>
      </c>
      <c r="C1897" s="78" t="s">
        <v>57</v>
      </c>
      <c r="D1897" s="39">
        <v>-6.9900000000000018E-2</v>
      </c>
      <c r="E1897" s="39">
        <v>-8.3499999999999991E-2</v>
      </c>
      <c r="F1897" s="39">
        <v>5.3600000000000009E-2</v>
      </c>
      <c r="G1897" s="39">
        <v>1.05</v>
      </c>
      <c r="H1897" s="39">
        <v>1.06</v>
      </c>
      <c r="I1897" s="39">
        <v>0.96</v>
      </c>
      <c r="J1897" s="15">
        <v>0.22550000000000001</v>
      </c>
      <c r="K1897" s="54">
        <v>0.76615125678756302</v>
      </c>
      <c r="L1897" s="36">
        <v>0.16039999999999999</v>
      </c>
      <c r="M1897" s="54">
        <v>0.68954319768555605</v>
      </c>
      <c r="N1897" s="15">
        <v>0.19139999999999999</v>
      </c>
      <c r="O1897" s="54">
        <v>0.1</v>
      </c>
      <c r="P1897" s="15">
        <v>0.15559999999999999</v>
      </c>
      <c r="Q1897" s="49">
        <v>1</v>
      </c>
      <c r="R1897">
        <v>0.214</v>
      </c>
      <c r="S1897" s="49">
        <v>0.65695907918648899</v>
      </c>
      <c r="T1897">
        <v>0.1079</v>
      </c>
      <c r="U1897" s="54">
        <v>0.63200000000000001</v>
      </c>
      <c r="V1897" s="108">
        <v>0.6</v>
      </c>
      <c r="W1897">
        <f t="shared" si="116"/>
        <v>0</v>
      </c>
      <c r="X1897">
        <f t="shared" si="117"/>
        <v>0</v>
      </c>
      <c r="Y1897">
        <f t="shared" si="118"/>
        <v>0</v>
      </c>
      <c r="Z1897">
        <v>0</v>
      </c>
      <c r="AA1897">
        <v>0</v>
      </c>
      <c r="AB1897">
        <v>0</v>
      </c>
      <c r="AC1897">
        <v>0</v>
      </c>
      <c r="AD1897">
        <v>0</v>
      </c>
      <c r="AE1897">
        <v>0</v>
      </c>
      <c r="AF1897">
        <f t="shared" si="119"/>
        <v>7.0400000000000004E-2</v>
      </c>
      <c r="AG1897">
        <v>-6.5099999999999936E-2</v>
      </c>
    </row>
    <row r="1898" spans="1:33" ht="17" x14ac:dyDescent="0.2">
      <c r="A1898" s="39" t="s">
        <v>13664</v>
      </c>
      <c r="B1898" s="78" t="s">
        <v>13665</v>
      </c>
      <c r="C1898" s="78" t="s">
        <v>57</v>
      </c>
      <c r="D1898" s="39">
        <v>-6.9900000000000004E-2</v>
      </c>
      <c r="E1898" s="39">
        <v>-4.5099999999999987E-2</v>
      </c>
      <c r="F1898" s="39">
        <v>6.5799999999999997E-2</v>
      </c>
      <c r="G1898" s="39">
        <v>1.05</v>
      </c>
      <c r="H1898" s="39">
        <v>1.03</v>
      </c>
      <c r="I1898" s="39">
        <v>0.96</v>
      </c>
      <c r="J1898" s="15">
        <v>-3.7000000000000002E-3</v>
      </c>
      <c r="K1898" s="54">
        <v>1</v>
      </c>
      <c r="L1898" s="36">
        <v>-0.10829999999999999</v>
      </c>
      <c r="M1898" s="54">
        <v>0.81001419732060598</v>
      </c>
      <c r="N1898" s="15">
        <v>0.15509999999999999</v>
      </c>
      <c r="O1898" s="54">
        <v>0.13</v>
      </c>
      <c r="P1898" s="15">
        <v>-7.3599999999999999E-2</v>
      </c>
      <c r="Q1898" s="49">
        <v>1</v>
      </c>
      <c r="R1898">
        <v>-4.2500000000000003E-2</v>
      </c>
      <c r="S1898" s="49">
        <v>0.93610978173509396</v>
      </c>
      <c r="T1898">
        <v>0.11</v>
      </c>
      <c r="U1898" s="54">
        <v>0.57899999999999996</v>
      </c>
      <c r="V1898" s="108">
        <v>0.51</v>
      </c>
      <c r="W1898">
        <f t="shared" si="116"/>
        <v>0</v>
      </c>
      <c r="X1898">
        <f t="shared" si="117"/>
        <v>0</v>
      </c>
      <c r="Y1898">
        <f t="shared" si="118"/>
        <v>0</v>
      </c>
      <c r="Z1898">
        <v>0</v>
      </c>
      <c r="AA1898">
        <v>0</v>
      </c>
      <c r="AB1898">
        <v>0</v>
      </c>
      <c r="AC1898">
        <v>0</v>
      </c>
      <c r="AD1898">
        <v>0</v>
      </c>
      <c r="AE1898">
        <v>0</v>
      </c>
      <c r="AF1898">
        <f t="shared" si="119"/>
        <v>7.0400000000000004E-2</v>
      </c>
      <c r="AG1898">
        <v>-0.10470000000000002</v>
      </c>
    </row>
    <row r="1899" spans="1:33" ht="17" x14ac:dyDescent="0.2">
      <c r="A1899" s="39" t="s">
        <v>14189</v>
      </c>
      <c r="B1899" s="78" t="s">
        <v>54</v>
      </c>
      <c r="C1899" s="78" t="s">
        <v>57</v>
      </c>
      <c r="D1899" s="39">
        <v>-6.989999999999999E-2</v>
      </c>
      <c r="E1899" s="39">
        <v>-3.1399999999999997E-2</v>
      </c>
      <c r="F1899" s="39">
        <v>-6.4699999999999994E-2</v>
      </c>
      <c r="G1899" s="39">
        <v>1.05</v>
      </c>
      <c r="H1899" s="39">
        <v>1.02</v>
      </c>
      <c r="I1899" s="39">
        <v>1.05</v>
      </c>
      <c r="J1899" s="15">
        <v>-4.1500000000000002E-2</v>
      </c>
      <c r="K1899" s="54">
        <v>1</v>
      </c>
      <c r="L1899" s="36">
        <v>-7.0400000000000004E-2</v>
      </c>
      <c r="M1899" s="54">
        <v>0.88956587075045901</v>
      </c>
      <c r="N1899" s="15">
        <v>-3.1899999999999998E-2</v>
      </c>
      <c r="O1899" s="54">
        <v>0.82599999999999996</v>
      </c>
      <c r="P1899" s="15">
        <v>-0.1114</v>
      </c>
      <c r="Q1899" s="49">
        <v>1</v>
      </c>
      <c r="R1899">
        <v>-0.1351</v>
      </c>
      <c r="S1899" s="49">
        <v>0.87133811184412202</v>
      </c>
      <c r="T1899">
        <v>-6.3299999999999995E-2</v>
      </c>
      <c r="U1899" s="54">
        <v>0.78700000000000003</v>
      </c>
      <c r="V1899" s="108">
        <v>0.47</v>
      </c>
      <c r="W1899">
        <f t="shared" si="116"/>
        <v>0</v>
      </c>
      <c r="X1899">
        <f t="shared" si="117"/>
        <v>0</v>
      </c>
      <c r="Y1899">
        <f t="shared" si="118"/>
        <v>0</v>
      </c>
      <c r="Z1899">
        <v>0</v>
      </c>
      <c r="AA1899">
        <v>0</v>
      </c>
      <c r="AB1899">
        <v>0</v>
      </c>
      <c r="AC1899">
        <v>0</v>
      </c>
      <c r="AD1899">
        <v>0</v>
      </c>
      <c r="AE1899">
        <v>0</v>
      </c>
      <c r="AF1899">
        <f t="shared" si="119"/>
        <v>7.0400000000000004E-2</v>
      </c>
      <c r="AG1899">
        <v>-2.8900000000000037E-2</v>
      </c>
    </row>
    <row r="1900" spans="1:33" ht="17" x14ac:dyDescent="0.2">
      <c r="A1900" s="39" t="s">
        <v>12738</v>
      </c>
      <c r="B1900" s="78" t="s">
        <v>54</v>
      </c>
      <c r="C1900" s="78" t="s">
        <v>57</v>
      </c>
      <c r="D1900" s="39">
        <v>-6.9800000000000001E-2</v>
      </c>
      <c r="E1900" s="39">
        <v>-0.11199999999999999</v>
      </c>
      <c r="F1900" s="39">
        <v>0.14850000000000002</v>
      </c>
      <c r="G1900" s="39">
        <v>1.05</v>
      </c>
      <c r="H1900" s="39">
        <v>1.08</v>
      </c>
      <c r="I1900" s="39">
        <v>0.9</v>
      </c>
      <c r="J1900" s="15">
        <v>5.4300000000000001E-2</v>
      </c>
      <c r="K1900" s="54">
        <v>1</v>
      </c>
      <c r="L1900" s="36">
        <v>-0.20860000000000001</v>
      </c>
      <c r="M1900" s="54">
        <v>0.62866116772886005</v>
      </c>
      <c r="N1900" s="15">
        <v>-0.16839999999999999</v>
      </c>
      <c r="O1900" s="54">
        <v>3.2300000000000002E-2</v>
      </c>
      <c r="P1900" s="15">
        <v>-1.55E-2</v>
      </c>
      <c r="Q1900" s="49">
        <v>1</v>
      </c>
      <c r="R1900">
        <v>-6.0100000000000001E-2</v>
      </c>
      <c r="S1900" s="49">
        <v>0.94962852959413602</v>
      </c>
      <c r="T1900">
        <v>-0.28039999999999998</v>
      </c>
      <c r="U1900" s="54">
        <v>2.6100000000000002E-2</v>
      </c>
      <c r="V1900" s="108">
        <v>0.43</v>
      </c>
      <c r="W1900">
        <f t="shared" si="116"/>
        <v>0</v>
      </c>
      <c r="X1900">
        <f t="shared" si="117"/>
        <v>0</v>
      </c>
      <c r="Y1900">
        <f t="shared" si="118"/>
        <v>0</v>
      </c>
      <c r="Z1900">
        <v>0</v>
      </c>
      <c r="AA1900">
        <v>0</v>
      </c>
      <c r="AB1900">
        <v>0</v>
      </c>
      <c r="AC1900">
        <v>0</v>
      </c>
      <c r="AD1900">
        <v>0</v>
      </c>
      <c r="AE1900">
        <v>0</v>
      </c>
      <c r="AF1900">
        <f t="shared" si="119"/>
        <v>7.0400000000000004E-2</v>
      </c>
      <c r="AG1900">
        <v>-0.26290000000000002</v>
      </c>
    </row>
    <row r="1901" spans="1:33" ht="17" x14ac:dyDescent="0.2">
      <c r="A1901" s="39" t="s">
        <v>15992</v>
      </c>
      <c r="B1901" s="78" t="s">
        <v>15993</v>
      </c>
      <c r="C1901" s="78" t="s">
        <v>57</v>
      </c>
      <c r="D1901" s="39">
        <v>-6.9700000000000012E-2</v>
      </c>
      <c r="E1901" s="39">
        <v>-0.18940000000000001</v>
      </c>
      <c r="F1901" s="39">
        <v>-0.16959999999999997</v>
      </c>
      <c r="G1901" s="39">
        <v>1.05</v>
      </c>
      <c r="H1901" s="39">
        <v>1.1399999999999999</v>
      </c>
      <c r="I1901" s="39">
        <v>1.1200000000000001</v>
      </c>
      <c r="J1901" s="15">
        <v>-0.24829999999999999</v>
      </c>
      <c r="K1901" s="54">
        <v>0.91211440248809394</v>
      </c>
      <c r="L1901" s="36">
        <v>-0.1203</v>
      </c>
      <c r="M1901" s="54">
        <v>0.84957326434802105</v>
      </c>
      <c r="N1901" s="15">
        <v>-0.1053</v>
      </c>
      <c r="O1901" s="54">
        <v>0.27500000000000002</v>
      </c>
      <c r="P1901" s="15">
        <v>-0.318</v>
      </c>
      <c r="Q1901" s="49">
        <v>0.81804435720228996</v>
      </c>
      <c r="R1901">
        <v>-0.28989999999999999</v>
      </c>
      <c r="S1901" s="49">
        <v>0.60389186226492697</v>
      </c>
      <c r="T1901">
        <v>-0.29470000000000002</v>
      </c>
      <c r="U1901" s="54">
        <v>1.5299999999999999E-2</v>
      </c>
      <c r="V1901" s="108">
        <v>0.25</v>
      </c>
      <c r="W1901">
        <f t="shared" si="116"/>
        <v>0</v>
      </c>
      <c r="X1901">
        <f t="shared" si="117"/>
        <v>0</v>
      </c>
      <c r="Y1901">
        <f t="shared" si="118"/>
        <v>0</v>
      </c>
      <c r="Z1901">
        <v>0</v>
      </c>
      <c r="AA1901">
        <v>0</v>
      </c>
      <c r="AB1901">
        <v>0</v>
      </c>
      <c r="AC1901">
        <v>0</v>
      </c>
      <c r="AD1901">
        <v>0</v>
      </c>
      <c r="AE1901">
        <v>0</v>
      </c>
      <c r="AF1901">
        <f t="shared" si="119"/>
        <v>7.0400000000000004E-2</v>
      </c>
      <c r="AG1901">
        <v>0.12799999999999995</v>
      </c>
    </row>
    <row r="1902" spans="1:33" ht="17" x14ac:dyDescent="0.2">
      <c r="A1902" s="39" t="s">
        <v>13080</v>
      </c>
      <c r="B1902" s="78" t="s">
        <v>54</v>
      </c>
      <c r="C1902" s="78" t="s">
        <v>57</v>
      </c>
      <c r="D1902" s="39">
        <v>-6.9599999999999995E-2</v>
      </c>
      <c r="E1902" s="39">
        <v>-0.19019999999999998</v>
      </c>
      <c r="F1902" s="39">
        <v>-3.2500000000000001E-2</v>
      </c>
      <c r="G1902" s="39">
        <v>1.05</v>
      </c>
      <c r="H1902" s="39">
        <v>1.1399999999999999</v>
      </c>
      <c r="I1902" s="39">
        <v>1.02</v>
      </c>
      <c r="J1902" s="15">
        <v>3.1199999999999999E-2</v>
      </c>
      <c r="K1902" s="54">
        <v>1</v>
      </c>
      <c r="L1902" s="36">
        <v>-0.20669999999999999</v>
      </c>
      <c r="M1902" s="54">
        <v>0.59509697081738699</v>
      </c>
      <c r="N1902" s="15">
        <v>0.28699999999999998</v>
      </c>
      <c r="O1902" s="54">
        <v>2.4499999999999999E-3</v>
      </c>
      <c r="P1902" s="15">
        <v>-3.8399999999999997E-2</v>
      </c>
      <c r="Q1902" s="49">
        <v>1</v>
      </c>
      <c r="R1902">
        <v>-0.2392</v>
      </c>
      <c r="S1902" s="49">
        <v>0.55995128832365604</v>
      </c>
      <c r="T1902">
        <v>9.6799999999999997E-2</v>
      </c>
      <c r="U1902" s="54">
        <v>0.54400000000000004</v>
      </c>
      <c r="V1902" s="108">
        <v>0.38</v>
      </c>
      <c r="W1902">
        <f t="shared" si="116"/>
        <v>0</v>
      </c>
      <c r="X1902">
        <f t="shared" si="117"/>
        <v>0</v>
      </c>
      <c r="Y1902">
        <f t="shared" si="118"/>
        <v>0</v>
      </c>
      <c r="Z1902">
        <v>0</v>
      </c>
      <c r="AA1902">
        <v>0</v>
      </c>
      <c r="AB1902">
        <v>0</v>
      </c>
      <c r="AC1902">
        <v>0</v>
      </c>
      <c r="AD1902">
        <v>0</v>
      </c>
      <c r="AE1902">
        <v>0</v>
      </c>
      <c r="AF1902">
        <f t="shared" si="119"/>
        <v>7.0400000000000004E-2</v>
      </c>
      <c r="AG1902">
        <v>-0.23780000000000001</v>
      </c>
    </row>
    <row r="1903" spans="1:33" ht="17" x14ac:dyDescent="0.2">
      <c r="A1903" s="39" t="s">
        <v>2858</v>
      </c>
      <c r="B1903" s="78" t="s">
        <v>2859</v>
      </c>
      <c r="C1903" s="78" t="s">
        <v>155</v>
      </c>
      <c r="D1903" s="39">
        <v>-6.9599999999999995E-2</v>
      </c>
      <c r="E1903" s="39">
        <v>2.8599999999999993E-2</v>
      </c>
      <c r="F1903" s="39">
        <v>0.16289999999999999</v>
      </c>
      <c r="G1903" s="39">
        <v>1.05</v>
      </c>
      <c r="H1903" s="39">
        <v>0.98</v>
      </c>
      <c r="I1903" s="39">
        <v>0.89</v>
      </c>
      <c r="J1903" s="15">
        <v>9.3799999999999994E-2</v>
      </c>
      <c r="K1903" s="54">
        <v>1</v>
      </c>
      <c r="L1903" s="36">
        <v>-5.5199999999999999E-2</v>
      </c>
      <c r="M1903" s="54">
        <v>0.96103464618069301</v>
      </c>
      <c r="N1903" s="15">
        <v>-7.7399999999999997E-2</v>
      </c>
      <c r="O1903" s="54">
        <v>0.38800000000000001</v>
      </c>
      <c r="P1903" s="15">
        <v>2.4199999999999999E-2</v>
      </c>
      <c r="Q1903" s="49">
        <v>1</v>
      </c>
      <c r="R1903">
        <v>0.1077</v>
      </c>
      <c r="S1903" s="49">
        <v>0.85756880072408104</v>
      </c>
      <c r="T1903">
        <v>-4.8800000000000003E-2</v>
      </c>
      <c r="U1903" s="54">
        <v>0.75600000000000001</v>
      </c>
      <c r="V1903" s="108">
        <v>0.43</v>
      </c>
      <c r="W1903">
        <f t="shared" si="116"/>
        <v>0</v>
      </c>
      <c r="X1903">
        <f t="shared" si="117"/>
        <v>0</v>
      </c>
      <c r="Y1903">
        <f t="shared" si="118"/>
        <v>0</v>
      </c>
      <c r="Z1903">
        <v>0</v>
      </c>
      <c r="AA1903">
        <v>0</v>
      </c>
      <c r="AB1903">
        <v>0</v>
      </c>
      <c r="AC1903">
        <v>0</v>
      </c>
      <c r="AD1903">
        <v>0</v>
      </c>
      <c r="AE1903">
        <v>0</v>
      </c>
      <c r="AF1903">
        <f t="shared" si="119"/>
        <v>7.0400000000000004E-2</v>
      </c>
      <c r="AG1903">
        <v>-0.14890000000000003</v>
      </c>
    </row>
    <row r="1904" spans="1:33" ht="17" x14ac:dyDescent="0.2">
      <c r="A1904" s="39" t="s">
        <v>5254</v>
      </c>
      <c r="B1904" s="78" t="s">
        <v>5255</v>
      </c>
      <c r="C1904" s="78" t="s">
        <v>316</v>
      </c>
      <c r="D1904" s="39">
        <v>-6.9499999999999992E-2</v>
      </c>
      <c r="E1904" s="39">
        <v>-7.3699999999999988E-2</v>
      </c>
      <c r="F1904" s="39">
        <v>3.95E-2</v>
      </c>
      <c r="G1904" s="39">
        <v>1.05</v>
      </c>
      <c r="H1904" s="39">
        <v>1.05</v>
      </c>
      <c r="I1904" s="39">
        <v>0.97</v>
      </c>
      <c r="J1904" s="15">
        <v>1.8E-3</v>
      </c>
      <c r="K1904" s="54">
        <v>1</v>
      </c>
      <c r="L1904" s="36">
        <v>-4.1300000000000003E-2</v>
      </c>
      <c r="M1904" s="54">
        <v>0.94549627214203902</v>
      </c>
      <c r="N1904" s="15">
        <v>0.28689999999999999</v>
      </c>
      <c r="O1904" s="54">
        <v>1.9599999999999999E-2</v>
      </c>
      <c r="P1904" s="15">
        <v>-6.7699999999999996E-2</v>
      </c>
      <c r="Q1904" s="49">
        <v>1</v>
      </c>
      <c r="R1904">
        <v>-1.8E-3</v>
      </c>
      <c r="S1904" s="49">
        <v>1</v>
      </c>
      <c r="T1904">
        <v>0.2132</v>
      </c>
      <c r="U1904" s="54">
        <v>0.1</v>
      </c>
      <c r="V1904" s="108">
        <v>0.36</v>
      </c>
      <c r="W1904">
        <f t="shared" si="116"/>
        <v>0</v>
      </c>
      <c r="X1904">
        <f t="shared" si="117"/>
        <v>0</v>
      </c>
      <c r="Y1904">
        <f t="shared" si="118"/>
        <v>0</v>
      </c>
      <c r="Z1904">
        <v>0</v>
      </c>
      <c r="AA1904">
        <v>0</v>
      </c>
      <c r="AB1904">
        <v>0</v>
      </c>
      <c r="AC1904">
        <v>0</v>
      </c>
      <c r="AD1904">
        <v>0</v>
      </c>
      <c r="AE1904">
        <v>0</v>
      </c>
      <c r="AF1904">
        <f t="shared" si="119"/>
        <v>7.0400000000000004E-2</v>
      </c>
      <c r="AG1904">
        <v>-4.3099999999999972E-2</v>
      </c>
    </row>
    <row r="1905" spans="1:33" ht="17" x14ac:dyDescent="0.2">
      <c r="A1905" s="39" t="s">
        <v>17645</v>
      </c>
      <c r="B1905" s="78" t="s">
        <v>17998</v>
      </c>
      <c r="C1905" s="78" t="s">
        <v>900</v>
      </c>
      <c r="D1905" s="39">
        <v>-6.9400000000000003E-2</v>
      </c>
      <c r="E1905" s="39">
        <v>7.1900000000000006E-2</v>
      </c>
      <c r="F1905" s="39">
        <v>9.2600000000000002E-2</v>
      </c>
      <c r="G1905" s="39">
        <v>1.05</v>
      </c>
      <c r="H1905" s="39">
        <v>0.95</v>
      </c>
      <c r="I1905" s="39">
        <v>0.94</v>
      </c>
      <c r="J1905" s="15">
        <v>2.52E-2</v>
      </c>
      <c r="K1905" s="54">
        <v>1</v>
      </c>
      <c r="L1905" s="36">
        <v>-1.9E-3</v>
      </c>
      <c r="M1905" s="54">
        <v>1</v>
      </c>
      <c r="N1905" s="15">
        <v>9.69E-2</v>
      </c>
      <c r="O1905" s="54">
        <v>0.248</v>
      </c>
      <c r="P1905" s="15">
        <v>-4.4200000000000003E-2</v>
      </c>
      <c r="Q1905" s="49">
        <v>1</v>
      </c>
      <c r="R1905">
        <v>9.0700000000000003E-2</v>
      </c>
      <c r="S1905" s="49">
        <v>0.90008182116458202</v>
      </c>
      <c r="T1905">
        <v>0.16880000000000001</v>
      </c>
      <c r="U1905" s="54">
        <v>0.13700000000000001</v>
      </c>
      <c r="V1905" s="108">
        <v>0.42</v>
      </c>
      <c r="W1905">
        <f t="shared" si="116"/>
        <v>0</v>
      </c>
      <c r="X1905">
        <f t="shared" si="117"/>
        <v>0</v>
      </c>
      <c r="Y1905">
        <f t="shared" si="118"/>
        <v>0</v>
      </c>
      <c r="Z1905">
        <v>0</v>
      </c>
      <c r="AA1905">
        <v>0</v>
      </c>
      <c r="AB1905">
        <v>0</v>
      </c>
      <c r="AC1905">
        <v>0</v>
      </c>
      <c r="AD1905">
        <v>0</v>
      </c>
      <c r="AE1905">
        <v>0</v>
      </c>
      <c r="AF1905">
        <f t="shared" si="119"/>
        <v>7.0400000000000004E-2</v>
      </c>
    </row>
    <row r="1906" spans="1:33" ht="17" x14ac:dyDescent="0.2">
      <c r="A1906" s="39" t="s">
        <v>2364</v>
      </c>
      <c r="B1906" s="78" t="s">
        <v>2365</v>
      </c>
      <c r="C1906" s="78" t="s">
        <v>65</v>
      </c>
      <c r="D1906" s="39">
        <v>-6.9399999999999989E-2</v>
      </c>
      <c r="E1906" s="39">
        <v>4.5400000000000003E-2</v>
      </c>
      <c r="F1906" s="39">
        <v>-7.5199999999999989E-2</v>
      </c>
      <c r="G1906" s="39">
        <v>1.05</v>
      </c>
      <c r="H1906" s="39">
        <v>0.97</v>
      </c>
      <c r="I1906" s="39">
        <v>1.05</v>
      </c>
      <c r="J1906" s="15">
        <v>8.3199999999999996E-2</v>
      </c>
      <c r="K1906" s="54">
        <v>1</v>
      </c>
      <c r="L1906" s="36">
        <v>4.3099999999999999E-2</v>
      </c>
      <c r="M1906" s="54">
        <v>0.90200315544022802</v>
      </c>
      <c r="N1906" s="15">
        <v>-8.14E-2</v>
      </c>
      <c r="O1906" s="54">
        <v>0.46</v>
      </c>
      <c r="P1906" s="15">
        <v>1.38E-2</v>
      </c>
      <c r="Q1906" s="49">
        <v>1</v>
      </c>
      <c r="R1906">
        <v>-3.2099999999999997E-2</v>
      </c>
      <c r="S1906" s="49">
        <v>0.95620090836340599</v>
      </c>
      <c r="T1906">
        <v>-3.5999999999999997E-2</v>
      </c>
      <c r="U1906" s="54">
        <v>0.78900000000000003</v>
      </c>
      <c r="V1906" s="108">
        <v>0.9</v>
      </c>
      <c r="W1906">
        <f t="shared" si="116"/>
        <v>0</v>
      </c>
      <c r="X1906">
        <f t="shared" si="117"/>
        <v>0</v>
      </c>
      <c r="Y1906">
        <f t="shared" si="118"/>
        <v>0</v>
      </c>
      <c r="Z1906">
        <v>0</v>
      </c>
      <c r="AA1906">
        <v>0</v>
      </c>
      <c r="AB1906">
        <v>0</v>
      </c>
      <c r="AC1906">
        <v>0</v>
      </c>
      <c r="AD1906">
        <v>0</v>
      </c>
      <c r="AE1906">
        <v>0</v>
      </c>
      <c r="AF1906">
        <f t="shared" si="119"/>
        <v>7.0400000000000004E-2</v>
      </c>
      <c r="AG1906">
        <v>-4.0099999999999997E-2</v>
      </c>
    </row>
    <row r="1907" spans="1:33" ht="17" x14ac:dyDescent="0.2">
      <c r="A1907" s="39" t="s">
        <v>1330</v>
      </c>
      <c r="B1907" s="78" t="s">
        <v>54</v>
      </c>
      <c r="C1907" s="78" t="s">
        <v>57</v>
      </c>
      <c r="D1907" s="39">
        <v>-6.93E-2</v>
      </c>
      <c r="E1907" s="39">
        <v>-0.21150000000000002</v>
      </c>
      <c r="F1907" s="39">
        <v>0.30199999999999999</v>
      </c>
      <c r="G1907" s="39">
        <v>1.05</v>
      </c>
      <c r="H1907" s="39">
        <v>1.1599999999999999</v>
      </c>
      <c r="I1907" s="39">
        <v>0.81</v>
      </c>
      <c r="J1907" s="15">
        <v>6.0900000000000003E-2</v>
      </c>
      <c r="K1907" s="54">
        <v>1</v>
      </c>
      <c r="L1907" s="36">
        <v>-8.3500000000000005E-2</v>
      </c>
      <c r="M1907" s="54">
        <v>0.89769218636707804</v>
      </c>
      <c r="N1907" s="99">
        <v>-0.61919999999999997</v>
      </c>
      <c r="O1907" s="54">
        <v>3.29E-9</v>
      </c>
      <c r="P1907" s="15">
        <v>-8.3999999999999995E-3</v>
      </c>
      <c r="Q1907" s="49">
        <v>1</v>
      </c>
      <c r="R1907">
        <v>0.2185</v>
      </c>
      <c r="S1907" s="49">
        <v>0.83053789538908296</v>
      </c>
      <c r="T1907">
        <v>-0.83069999999999999</v>
      </c>
      <c r="U1907" s="54">
        <v>7.0499999999999993E-2</v>
      </c>
      <c r="V1907" s="108">
        <v>0.94</v>
      </c>
      <c r="W1907">
        <f t="shared" si="116"/>
        <v>0</v>
      </c>
      <c r="X1907">
        <f t="shared" si="117"/>
        <v>0</v>
      </c>
      <c r="Y1907">
        <f t="shared" si="118"/>
        <v>0</v>
      </c>
      <c r="Z1907">
        <v>0</v>
      </c>
      <c r="AA1907">
        <v>0</v>
      </c>
      <c r="AB1907">
        <v>1</v>
      </c>
      <c r="AC1907">
        <v>0</v>
      </c>
      <c r="AD1907">
        <v>0</v>
      </c>
      <c r="AE1907">
        <v>0</v>
      </c>
      <c r="AF1907">
        <f t="shared" si="119"/>
        <v>7.0400000000000004E-2</v>
      </c>
      <c r="AG1907">
        <v>-0.14440000000000003</v>
      </c>
    </row>
    <row r="1908" spans="1:33" ht="17" x14ac:dyDescent="0.2">
      <c r="A1908" s="39" t="s">
        <v>16631</v>
      </c>
      <c r="B1908" s="78" t="s">
        <v>18146</v>
      </c>
      <c r="C1908" s="78" t="s">
        <v>123</v>
      </c>
      <c r="D1908" s="39">
        <v>-6.9100000000000009E-2</v>
      </c>
      <c r="E1908" s="39">
        <v>1.2178</v>
      </c>
      <c r="F1908" s="39">
        <v>-0.89979999999999993</v>
      </c>
      <c r="G1908" s="39">
        <v>1.05</v>
      </c>
      <c r="H1908" s="39">
        <v>0.43</v>
      </c>
      <c r="I1908" s="39">
        <v>1.87</v>
      </c>
      <c r="J1908" s="15">
        <v>5.9200000000000003E-2</v>
      </c>
      <c r="K1908" s="54">
        <v>1</v>
      </c>
      <c r="L1908" s="36">
        <v>0.92249999999999999</v>
      </c>
      <c r="M1908" s="54">
        <v>0.47362782491911598</v>
      </c>
      <c r="N1908" s="98">
        <v>-1.137</v>
      </c>
      <c r="O1908" s="54">
        <v>1.82E-24</v>
      </c>
      <c r="P1908" s="15">
        <v>-9.9000000000000008E-3</v>
      </c>
      <c r="Q1908" s="49">
        <v>1</v>
      </c>
      <c r="R1908">
        <v>2.2700000000000001E-2</v>
      </c>
      <c r="S1908" s="49">
        <v>0.95777947766808103</v>
      </c>
      <c r="T1908">
        <v>8.0799999999999997E-2</v>
      </c>
      <c r="U1908" s="54">
        <v>0.32800000000000001</v>
      </c>
      <c r="V1908" s="108">
        <v>1.85</v>
      </c>
      <c r="W1908">
        <f t="shared" si="116"/>
        <v>0</v>
      </c>
      <c r="X1908">
        <f t="shared" si="117"/>
        <v>1</v>
      </c>
      <c r="Y1908">
        <f t="shared" si="118"/>
        <v>0</v>
      </c>
      <c r="Z1908">
        <v>0</v>
      </c>
      <c r="AA1908">
        <v>0</v>
      </c>
      <c r="AB1908">
        <v>1</v>
      </c>
      <c r="AC1908">
        <v>0</v>
      </c>
      <c r="AD1908">
        <v>0</v>
      </c>
      <c r="AE1908">
        <v>0</v>
      </c>
      <c r="AF1908">
        <f t="shared" si="119"/>
        <v>7.0400000000000004E-2</v>
      </c>
    </row>
    <row r="1909" spans="1:33" ht="17" x14ac:dyDescent="0.2">
      <c r="A1909" s="39" t="s">
        <v>4870</v>
      </c>
      <c r="B1909" s="78" t="s">
        <v>4871</v>
      </c>
      <c r="C1909" s="78" t="s">
        <v>253</v>
      </c>
      <c r="D1909" s="39">
        <v>-6.9099999999999995E-2</v>
      </c>
      <c r="E1909" s="39">
        <v>-0.12290000000000001</v>
      </c>
      <c r="F1909" s="39">
        <v>0.20530000000000001</v>
      </c>
      <c r="G1909" s="39">
        <v>1.05</v>
      </c>
      <c r="H1909" s="39">
        <v>1.0900000000000001</v>
      </c>
      <c r="I1909" s="39">
        <v>0.87</v>
      </c>
      <c r="J1909" s="15">
        <v>-3.0800000000000001E-2</v>
      </c>
      <c r="K1909" s="54">
        <v>1</v>
      </c>
      <c r="L1909" s="36">
        <v>-0.38200000000000001</v>
      </c>
      <c r="M1909" s="54">
        <v>0.60439840046486004</v>
      </c>
      <c r="N1909" s="15">
        <v>-0.43659999999999999</v>
      </c>
      <c r="O1909" s="54">
        <v>8.7399999999999992E-15</v>
      </c>
      <c r="P1909" s="15">
        <v>-9.9900000000000003E-2</v>
      </c>
      <c r="Q1909" s="49">
        <v>1</v>
      </c>
      <c r="R1909">
        <v>-0.1767</v>
      </c>
      <c r="S1909" s="49">
        <v>0.85956103946470197</v>
      </c>
      <c r="T1909">
        <v>-0.5595</v>
      </c>
      <c r="U1909" s="54">
        <v>1.29E-8</v>
      </c>
      <c r="V1909" s="108">
        <v>0.14000000000000001</v>
      </c>
      <c r="W1909">
        <f t="shared" si="116"/>
        <v>0</v>
      </c>
      <c r="X1909">
        <f t="shared" si="117"/>
        <v>0</v>
      </c>
      <c r="Y1909">
        <f t="shared" si="118"/>
        <v>0</v>
      </c>
      <c r="Z1909">
        <v>0</v>
      </c>
      <c r="AA1909">
        <v>0</v>
      </c>
      <c r="AB1909">
        <v>0</v>
      </c>
      <c r="AC1909">
        <v>0</v>
      </c>
      <c r="AD1909">
        <v>0</v>
      </c>
      <c r="AE1909">
        <v>0</v>
      </c>
      <c r="AF1909">
        <f t="shared" si="119"/>
        <v>7.0400000000000004E-2</v>
      </c>
      <c r="AG1909">
        <v>-0.35109999999999997</v>
      </c>
    </row>
    <row r="1910" spans="1:33" ht="17" x14ac:dyDescent="0.2">
      <c r="A1910" s="39" t="s">
        <v>15432</v>
      </c>
      <c r="B1910" s="78" t="s">
        <v>54</v>
      </c>
      <c r="C1910" s="78" t="s">
        <v>57</v>
      </c>
      <c r="D1910" s="39">
        <v>-6.9099999999999995E-2</v>
      </c>
      <c r="E1910" s="39">
        <v>0.15090000000000001</v>
      </c>
      <c r="F1910" s="39">
        <v>0.26049999999999995</v>
      </c>
      <c r="G1910" s="39">
        <v>1.05</v>
      </c>
      <c r="H1910" s="39">
        <v>0.9</v>
      </c>
      <c r="I1910" s="39">
        <v>0.83</v>
      </c>
      <c r="J1910" s="15">
        <v>-0.14219999999999999</v>
      </c>
      <c r="K1910" s="54">
        <v>1</v>
      </c>
      <c r="L1910" s="36">
        <v>-0.45479999999999998</v>
      </c>
      <c r="M1910" s="54">
        <v>0.43438284658361398</v>
      </c>
      <c r="N1910" s="15">
        <v>-0.1636</v>
      </c>
      <c r="O1910" s="54">
        <v>9.2600000000000002E-2</v>
      </c>
      <c r="P1910" s="15">
        <v>-0.21129999999999999</v>
      </c>
      <c r="Q1910" s="49">
        <v>1</v>
      </c>
      <c r="R1910">
        <v>-0.1943</v>
      </c>
      <c r="S1910" s="49">
        <v>0.84282046832714497</v>
      </c>
      <c r="T1910">
        <v>-1.2699999999999999E-2</v>
      </c>
      <c r="U1910" s="54">
        <v>0.96699999999999997</v>
      </c>
      <c r="V1910" s="108">
        <v>1.21</v>
      </c>
      <c r="W1910">
        <f t="shared" si="116"/>
        <v>0</v>
      </c>
      <c r="X1910">
        <f t="shared" si="117"/>
        <v>0</v>
      </c>
      <c r="Y1910">
        <f t="shared" si="118"/>
        <v>0</v>
      </c>
      <c r="Z1910">
        <v>0</v>
      </c>
      <c r="AA1910">
        <v>0</v>
      </c>
      <c r="AB1910">
        <v>0</v>
      </c>
      <c r="AC1910">
        <v>0</v>
      </c>
      <c r="AD1910">
        <v>0</v>
      </c>
      <c r="AE1910">
        <v>0</v>
      </c>
      <c r="AF1910">
        <f t="shared" si="119"/>
        <v>7.0400000000000004E-2</v>
      </c>
      <c r="AG1910">
        <v>-0.3125</v>
      </c>
    </row>
    <row r="1911" spans="1:33" ht="17" x14ac:dyDescent="0.2">
      <c r="A1911" s="39" t="s">
        <v>14833</v>
      </c>
      <c r="B1911" s="78" t="s">
        <v>54</v>
      </c>
      <c r="C1911" s="78" t="s">
        <v>57</v>
      </c>
      <c r="D1911" s="39">
        <v>-6.8999999999999992E-2</v>
      </c>
      <c r="E1911" s="39">
        <v>6.5299999999999997E-2</v>
      </c>
      <c r="F1911" s="39">
        <v>3.9099999999999996E-2</v>
      </c>
      <c r="G1911" s="39">
        <v>1.05</v>
      </c>
      <c r="H1911" s="39">
        <v>0.96</v>
      </c>
      <c r="I1911" s="39">
        <v>0.97</v>
      </c>
      <c r="J1911" s="15">
        <v>-8.3299999999999999E-2</v>
      </c>
      <c r="K1911" s="54">
        <v>1</v>
      </c>
      <c r="L1911" s="36">
        <v>-0.1231</v>
      </c>
      <c r="M1911" s="54">
        <v>0.81001419732060598</v>
      </c>
      <c r="N1911" s="15">
        <v>0.18260000000000001</v>
      </c>
      <c r="O1911" s="54">
        <v>8.6499999999999994E-2</v>
      </c>
      <c r="P1911" s="15">
        <v>-0.15229999999999999</v>
      </c>
      <c r="Q1911" s="49">
        <v>1</v>
      </c>
      <c r="R1911">
        <v>-8.4000000000000005E-2</v>
      </c>
      <c r="S1911" s="49">
        <v>0.89813421034822105</v>
      </c>
      <c r="T1911">
        <v>0.24790000000000001</v>
      </c>
      <c r="U1911" s="54">
        <v>8.8800000000000004E-2</v>
      </c>
      <c r="V1911" s="108">
        <v>1.47</v>
      </c>
      <c r="W1911">
        <f t="shared" si="116"/>
        <v>0</v>
      </c>
      <c r="X1911">
        <f t="shared" si="117"/>
        <v>0</v>
      </c>
      <c r="Y1911">
        <f t="shared" si="118"/>
        <v>0</v>
      </c>
      <c r="Z1911">
        <v>0</v>
      </c>
      <c r="AA1911">
        <v>0</v>
      </c>
      <c r="AB1911">
        <v>0</v>
      </c>
      <c r="AC1911">
        <v>0</v>
      </c>
      <c r="AD1911">
        <v>0</v>
      </c>
      <c r="AE1911">
        <v>0</v>
      </c>
      <c r="AF1911">
        <f t="shared" si="119"/>
        <v>7.0400000000000004E-2</v>
      </c>
      <c r="AG1911">
        <v>-3.9800000000000058E-2</v>
      </c>
    </row>
    <row r="1912" spans="1:33" ht="17" x14ac:dyDescent="0.2">
      <c r="A1912" s="39" t="s">
        <v>16916</v>
      </c>
      <c r="B1912" s="78" t="s">
        <v>54</v>
      </c>
      <c r="C1912" s="78" t="s">
        <v>57</v>
      </c>
      <c r="D1912" s="39">
        <v>-6.8699999999999997E-2</v>
      </c>
      <c r="E1912" s="39">
        <v>5.1099999999999979E-2</v>
      </c>
      <c r="F1912" s="39">
        <v>0.27160000000000001</v>
      </c>
      <c r="G1912" s="39">
        <v>1.05</v>
      </c>
      <c r="H1912" s="39">
        <v>0.97</v>
      </c>
      <c r="I1912" s="39">
        <v>0.83</v>
      </c>
      <c r="J1912" s="15">
        <v>5.2699999999999997E-2</v>
      </c>
      <c r="K1912" s="54">
        <v>1</v>
      </c>
      <c r="L1912" s="36">
        <v>-0.24199999999999999</v>
      </c>
      <c r="M1912" s="54">
        <v>0.72650126728605702</v>
      </c>
      <c r="N1912" s="15">
        <v>0.2455</v>
      </c>
      <c r="O1912" s="54">
        <v>9.9199999999999997E-2</v>
      </c>
      <c r="P1912" s="15">
        <v>-1.6E-2</v>
      </c>
      <c r="Q1912" s="49">
        <v>1</v>
      </c>
      <c r="R1912">
        <v>2.9600000000000001E-2</v>
      </c>
      <c r="S1912" s="49">
        <v>0.92940475900567698</v>
      </c>
      <c r="T1912">
        <v>0.29659999999999997</v>
      </c>
      <c r="U1912" s="54">
        <v>6.5100000000000002E-3</v>
      </c>
      <c r="V1912" s="108">
        <v>1.29</v>
      </c>
      <c r="W1912">
        <f t="shared" si="116"/>
        <v>0</v>
      </c>
      <c r="X1912">
        <f t="shared" si="117"/>
        <v>0</v>
      </c>
      <c r="Y1912">
        <f t="shared" si="118"/>
        <v>0</v>
      </c>
      <c r="Z1912">
        <v>0</v>
      </c>
      <c r="AA1912">
        <v>0</v>
      </c>
      <c r="AB1912">
        <v>0</v>
      </c>
      <c r="AC1912">
        <v>0</v>
      </c>
      <c r="AD1912">
        <v>0</v>
      </c>
      <c r="AE1912">
        <v>0</v>
      </c>
      <c r="AF1912">
        <f t="shared" si="119"/>
        <v>7.0400000000000004E-2</v>
      </c>
    </row>
    <row r="1913" spans="1:33" ht="17" x14ac:dyDescent="0.2">
      <c r="A1913" s="39" t="s">
        <v>12862</v>
      </c>
      <c r="B1913" s="78" t="s">
        <v>12863</v>
      </c>
      <c r="C1913" s="78" t="s">
        <v>57</v>
      </c>
      <c r="D1913" s="39">
        <v>-6.8599999999999994E-2</v>
      </c>
      <c r="E1913" s="39">
        <v>-4.5300000000000007E-2</v>
      </c>
      <c r="F1913" s="39">
        <v>1.1599999999999999E-2</v>
      </c>
      <c r="G1913" s="39">
        <v>1.05</v>
      </c>
      <c r="H1913" s="39">
        <v>1.03</v>
      </c>
      <c r="I1913" s="39">
        <v>0.99</v>
      </c>
      <c r="J1913" s="15">
        <v>4.5400000000000003E-2</v>
      </c>
      <c r="K1913" s="54">
        <v>1</v>
      </c>
      <c r="L1913" s="36">
        <v>-5.4000000000000003E-3</v>
      </c>
      <c r="M1913" s="54">
        <v>0.99823308141742995</v>
      </c>
      <c r="N1913" s="15">
        <v>0.2848</v>
      </c>
      <c r="O1913" s="54">
        <v>7.6600000000000001E-3</v>
      </c>
      <c r="P1913" s="15">
        <v>-2.3199999999999998E-2</v>
      </c>
      <c r="Q1913" s="49">
        <v>1</v>
      </c>
      <c r="R1913">
        <v>6.1999999999999998E-3</v>
      </c>
      <c r="S1913" s="49">
        <v>0.99795212542434297</v>
      </c>
      <c r="T1913">
        <v>0.23949999999999999</v>
      </c>
      <c r="U1913" s="54">
        <v>0.28000000000000003</v>
      </c>
      <c r="V1913" s="108">
        <v>1.29</v>
      </c>
      <c r="W1913">
        <f t="shared" si="116"/>
        <v>0</v>
      </c>
      <c r="X1913">
        <f t="shared" si="117"/>
        <v>0</v>
      </c>
      <c r="Y1913">
        <f t="shared" si="118"/>
        <v>0</v>
      </c>
      <c r="Z1913">
        <v>0</v>
      </c>
      <c r="AA1913">
        <v>0</v>
      </c>
      <c r="AB1913">
        <v>0</v>
      </c>
      <c r="AC1913">
        <v>0</v>
      </c>
      <c r="AD1913">
        <v>0</v>
      </c>
      <c r="AE1913">
        <v>0</v>
      </c>
      <c r="AF1913">
        <f t="shared" si="119"/>
        <v>7.0400000000000004E-2</v>
      </c>
      <c r="AG1913">
        <v>-5.0799999999999956E-2</v>
      </c>
    </row>
    <row r="1914" spans="1:33" ht="17" x14ac:dyDescent="0.2">
      <c r="A1914" s="39" t="s">
        <v>17751</v>
      </c>
      <c r="B1914" s="78" t="s">
        <v>18008</v>
      </c>
      <c r="C1914" s="78" t="s">
        <v>216</v>
      </c>
      <c r="D1914" s="39">
        <v>-6.8400000000000016E-2</v>
      </c>
      <c r="E1914" s="39">
        <v>3.1000000000000003E-3</v>
      </c>
      <c r="F1914" s="39">
        <v>-1.1599999999999999E-2</v>
      </c>
      <c r="G1914" s="39">
        <v>1.05</v>
      </c>
      <c r="H1914" s="39">
        <v>1</v>
      </c>
      <c r="I1914" s="39">
        <v>1.01</v>
      </c>
      <c r="J1914" s="15">
        <v>-0.26079999999999998</v>
      </c>
      <c r="K1914" s="54">
        <v>0.46792275318381898</v>
      </c>
      <c r="L1914" s="36">
        <v>-0.21709999999999999</v>
      </c>
      <c r="M1914" s="54">
        <v>0.46903542386900099</v>
      </c>
      <c r="N1914" s="15">
        <v>-7.4000000000000003E-3</v>
      </c>
      <c r="O1914" s="54">
        <v>0.94899999999999995</v>
      </c>
      <c r="P1914" s="15">
        <v>-0.32919999999999999</v>
      </c>
      <c r="Q1914" s="49">
        <v>0.633373456903502</v>
      </c>
      <c r="R1914">
        <v>-0.22869999999999999</v>
      </c>
      <c r="S1914" s="49">
        <v>0.64380278996868501</v>
      </c>
      <c r="T1914">
        <v>-4.3E-3</v>
      </c>
      <c r="U1914" s="54">
        <v>0.97299999999999998</v>
      </c>
      <c r="V1914" s="108">
        <v>1.06</v>
      </c>
      <c r="W1914">
        <f t="shared" si="116"/>
        <v>0</v>
      </c>
      <c r="X1914">
        <f t="shared" si="117"/>
        <v>0</v>
      </c>
      <c r="Y1914">
        <f t="shared" si="118"/>
        <v>0</v>
      </c>
      <c r="Z1914">
        <v>0</v>
      </c>
      <c r="AA1914">
        <v>0</v>
      </c>
      <c r="AB1914">
        <v>0</v>
      </c>
      <c r="AC1914">
        <v>0</v>
      </c>
      <c r="AD1914">
        <v>0</v>
      </c>
      <c r="AE1914">
        <v>0</v>
      </c>
      <c r="AF1914">
        <f t="shared" si="119"/>
        <v>7.0400000000000004E-2</v>
      </c>
    </row>
    <row r="1915" spans="1:33" ht="17" x14ac:dyDescent="0.2">
      <c r="A1915" s="39" t="s">
        <v>13878</v>
      </c>
      <c r="B1915" s="78" t="s">
        <v>54</v>
      </c>
      <c r="C1915" s="78" t="s">
        <v>57</v>
      </c>
      <c r="D1915" s="39">
        <v>-6.8400000000000002E-2</v>
      </c>
      <c r="E1915" s="39">
        <v>-9.01E-2</v>
      </c>
      <c r="F1915" s="39">
        <v>3.1400000000000011E-2</v>
      </c>
      <c r="G1915" s="39">
        <v>1.05</v>
      </c>
      <c r="H1915" s="39">
        <v>1.06</v>
      </c>
      <c r="I1915" s="39">
        <v>0.98</v>
      </c>
      <c r="J1915" s="15">
        <v>-1.7399999999999999E-2</v>
      </c>
      <c r="K1915" s="54">
        <v>1</v>
      </c>
      <c r="L1915" s="36">
        <v>-0.13750000000000001</v>
      </c>
      <c r="M1915" s="54">
        <v>0.77733640921449498</v>
      </c>
      <c r="N1915" s="15">
        <v>2.8999999999999998E-3</v>
      </c>
      <c r="O1915" s="54">
        <v>0.98299999999999998</v>
      </c>
      <c r="P1915" s="15">
        <v>-8.5800000000000001E-2</v>
      </c>
      <c r="Q1915" s="49">
        <v>1</v>
      </c>
      <c r="R1915">
        <v>-0.1061</v>
      </c>
      <c r="S1915" s="49">
        <v>0.87342875076441595</v>
      </c>
      <c r="T1915">
        <v>-8.72E-2</v>
      </c>
      <c r="U1915" s="54">
        <v>0.438</v>
      </c>
      <c r="V1915" s="108">
        <v>0.69</v>
      </c>
      <c r="W1915">
        <f t="shared" si="116"/>
        <v>0</v>
      </c>
      <c r="X1915">
        <f t="shared" si="117"/>
        <v>0</v>
      </c>
      <c r="Y1915">
        <f t="shared" si="118"/>
        <v>0</v>
      </c>
      <c r="Z1915">
        <v>0</v>
      </c>
      <c r="AA1915">
        <v>0</v>
      </c>
      <c r="AB1915">
        <v>0</v>
      </c>
      <c r="AC1915">
        <v>0</v>
      </c>
      <c r="AD1915">
        <v>0</v>
      </c>
      <c r="AE1915">
        <v>0</v>
      </c>
      <c r="AF1915">
        <f t="shared" si="119"/>
        <v>7.0400000000000004E-2</v>
      </c>
      <c r="AG1915">
        <v>-0.12000000000000005</v>
      </c>
    </row>
    <row r="1916" spans="1:33" ht="17" x14ac:dyDescent="0.2">
      <c r="A1916" s="39" t="s">
        <v>15135</v>
      </c>
      <c r="B1916" s="78" t="s">
        <v>54</v>
      </c>
      <c r="C1916" s="78" t="s">
        <v>57</v>
      </c>
      <c r="D1916" s="39">
        <v>-6.8399999999999989E-2</v>
      </c>
      <c r="E1916" s="39">
        <v>-0.25169999999999998</v>
      </c>
      <c r="F1916" s="39">
        <v>5.4900000000000004E-2</v>
      </c>
      <c r="G1916" s="39">
        <v>1.05</v>
      </c>
      <c r="H1916" s="39">
        <v>1.19</v>
      </c>
      <c r="I1916" s="39">
        <v>0.96</v>
      </c>
      <c r="J1916" s="15">
        <v>-0.11210000000000001</v>
      </c>
      <c r="K1916" s="54">
        <v>1</v>
      </c>
      <c r="L1916" s="36">
        <v>-0.3997</v>
      </c>
      <c r="M1916" s="54">
        <v>0.34892221618909802</v>
      </c>
      <c r="N1916" s="15">
        <v>0.1452</v>
      </c>
      <c r="O1916" s="54">
        <v>9.0499999999999997E-2</v>
      </c>
      <c r="P1916" s="15">
        <v>-0.18049999999999999</v>
      </c>
      <c r="Q1916" s="49">
        <v>1</v>
      </c>
      <c r="R1916">
        <v>-0.3448</v>
      </c>
      <c r="S1916" s="49">
        <v>0.49388834323456499</v>
      </c>
      <c r="T1916">
        <v>-0.1065</v>
      </c>
      <c r="U1916" s="54">
        <v>0.58599999999999997</v>
      </c>
      <c r="V1916" s="108">
        <v>0.53</v>
      </c>
      <c r="W1916">
        <f t="shared" si="116"/>
        <v>0</v>
      </c>
      <c r="X1916">
        <f t="shared" si="117"/>
        <v>0</v>
      </c>
      <c r="Y1916">
        <f t="shared" si="118"/>
        <v>0</v>
      </c>
      <c r="Z1916">
        <v>0</v>
      </c>
      <c r="AA1916">
        <v>0</v>
      </c>
      <c r="AB1916">
        <v>0</v>
      </c>
      <c r="AC1916">
        <v>0</v>
      </c>
      <c r="AD1916">
        <v>0</v>
      </c>
      <c r="AE1916">
        <v>0</v>
      </c>
      <c r="AF1916">
        <f t="shared" si="119"/>
        <v>7.0400000000000004E-2</v>
      </c>
      <c r="AG1916">
        <v>-0.28770000000000001</v>
      </c>
    </row>
    <row r="1917" spans="1:33" ht="17" x14ac:dyDescent="0.2">
      <c r="A1917" s="39" t="s">
        <v>16413</v>
      </c>
      <c r="B1917" s="78" t="s">
        <v>98</v>
      </c>
      <c r="C1917" s="78" t="s">
        <v>57</v>
      </c>
      <c r="D1917" s="39">
        <v>-6.8200000000000038E-2</v>
      </c>
      <c r="E1917" s="39">
        <v>-9.0100000000000069E-2</v>
      </c>
      <c r="F1917" s="39">
        <v>9.3699999999999894E-2</v>
      </c>
      <c r="G1917" s="39">
        <v>1.05</v>
      </c>
      <c r="H1917" s="39">
        <v>1.06</v>
      </c>
      <c r="I1917" s="39">
        <v>0.94</v>
      </c>
      <c r="J1917" s="15">
        <v>-0.44269999999999998</v>
      </c>
      <c r="K1917" s="54">
        <v>1</v>
      </c>
      <c r="L1917" s="36">
        <v>-1.1273</v>
      </c>
      <c r="M1917" s="54">
        <v>0.222573023373454</v>
      </c>
      <c r="N1917" s="15">
        <v>-0.42659999999999998</v>
      </c>
      <c r="O1917" s="54">
        <v>0.36199999999999999</v>
      </c>
      <c r="P1917" s="15">
        <v>-0.51090000000000002</v>
      </c>
      <c r="Q1917" s="49">
        <v>1</v>
      </c>
      <c r="R1917">
        <v>-1.0336000000000001</v>
      </c>
      <c r="S1917" s="49">
        <v>0.40607683451255</v>
      </c>
      <c r="T1917">
        <v>-0.51670000000000005</v>
      </c>
      <c r="U1917" s="54">
        <v>0.34100000000000003</v>
      </c>
      <c r="V1917" s="109">
        <v>2.44</v>
      </c>
      <c r="W1917">
        <f t="shared" si="116"/>
        <v>0</v>
      </c>
      <c r="X1917">
        <f t="shared" si="117"/>
        <v>0</v>
      </c>
      <c r="Y1917">
        <f t="shared" si="118"/>
        <v>0</v>
      </c>
      <c r="Z1917">
        <v>0</v>
      </c>
      <c r="AA1917">
        <v>0</v>
      </c>
      <c r="AB1917">
        <v>0</v>
      </c>
      <c r="AC1917">
        <v>0</v>
      </c>
      <c r="AD1917">
        <v>0</v>
      </c>
      <c r="AE1917">
        <v>0</v>
      </c>
      <c r="AF1917">
        <f t="shared" si="119"/>
        <v>7.0400000000000004E-2</v>
      </c>
      <c r="AG1917">
        <v>-0.6846000000000001</v>
      </c>
    </row>
    <row r="1918" spans="1:33" ht="17" x14ac:dyDescent="0.2">
      <c r="A1918" s="39" t="s">
        <v>8573</v>
      </c>
      <c r="B1918" s="78" t="s">
        <v>8574</v>
      </c>
      <c r="C1918" s="78" t="s">
        <v>261</v>
      </c>
      <c r="D1918" s="39">
        <v>-6.8199999999999997E-2</v>
      </c>
      <c r="E1918" s="39">
        <v>-0.42669999999999997</v>
      </c>
      <c r="F1918" s="39">
        <v>0.16570000000000001</v>
      </c>
      <c r="G1918" s="39">
        <v>1.05</v>
      </c>
      <c r="H1918" s="39">
        <v>1.34</v>
      </c>
      <c r="I1918" s="39">
        <v>0.89</v>
      </c>
      <c r="J1918" s="15">
        <v>5.74E-2</v>
      </c>
      <c r="K1918" s="54">
        <v>1</v>
      </c>
      <c r="L1918" s="36">
        <v>-0.1547</v>
      </c>
      <c r="M1918" s="54">
        <v>0.68257080985634799</v>
      </c>
      <c r="N1918" s="15">
        <v>0.1353</v>
      </c>
      <c r="O1918" s="54">
        <v>0.33</v>
      </c>
      <c r="P1918" s="15">
        <v>-1.0800000000000001E-2</v>
      </c>
      <c r="Q1918" s="49">
        <v>1</v>
      </c>
      <c r="R1918">
        <v>1.0999999999999999E-2</v>
      </c>
      <c r="S1918" s="49">
        <v>0.99321299651143902</v>
      </c>
      <c r="T1918">
        <v>-0.29139999999999999</v>
      </c>
      <c r="U1918" s="54">
        <v>3.0800000000000001E-2</v>
      </c>
      <c r="V1918" s="108">
        <v>0.33</v>
      </c>
      <c r="W1918">
        <f t="shared" si="116"/>
        <v>0</v>
      </c>
      <c r="X1918">
        <f t="shared" si="117"/>
        <v>0</v>
      </c>
      <c r="Y1918">
        <f t="shared" si="118"/>
        <v>0</v>
      </c>
      <c r="Z1918">
        <v>0</v>
      </c>
      <c r="AA1918">
        <v>0</v>
      </c>
      <c r="AB1918">
        <v>0</v>
      </c>
      <c r="AC1918">
        <v>0</v>
      </c>
      <c r="AD1918">
        <v>0</v>
      </c>
      <c r="AE1918">
        <v>0</v>
      </c>
      <c r="AF1918">
        <f t="shared" si="119"/>
        <v>7.0400000000000004E-2</v>
      </c>
      <c r="AG1918">
        <v>-0.21210000000000001</v>
      </c>
    </row>
    <row r="1919" spans="1:33" ht="17" x14ac:dyDescent="0.2">
      <c r="A1919" s="39" t="s">
        <v>9812</v>
      </c>
      <c r="B1919" s="78" t="s">
        <v>9813</v>
      </c>
      <c r="C1919" s="78" t="s">
        <v>71</v>
      </c>
      <c r="D1919" s="39">
        <v>-6.8199999999999983E-2</v>
      </c>
      <c r="E1919" s="39">
        <v>-7.350000000000001E-2</v>
      </c>
      <c r="F1919" s="39">
        <v>-4.4399999999999995E-2</v>
      </c>
      <c r="G1919" s="39">
        <v>1.05</v>
      </c>
      <c r="H1919" s="39">
        <v>1.05</v>
      </c>
      <c r="I1919" s="39">
        <v>1.03</v>
      </c>
      <c r="J1919" s="15">
        <v>-0.42770000000000002</v>
      </c>
      <c r="K1919" s="54">
        <v>0.52431350015634404</v>
      </c>
      <c r="L1919" s="36">
        <v>-0.1116</v>
      </c>
      <c r="M1919" s="54">
        <v>0.87833111696547606</v>
      </c>
      <c r="N1919" s="15">
        <v>-0.45750000000000002</v>
      </c>
      <c r="O1919" s="54">
        <v>5.68E-7</v>
      </c>
      <c r="P1919" s="15">
        <v>-0.49590000000000001</v>
      </c>
      <c r="Q1919" s="49">
        <v>0.28978356103255398</v>
      </c>
      <c r="R1919">
        <v>-0.156</v>
      </c>
      <c r="S1919" s="49">
        <v>0.810163658929407</v>
      </c>
      <c r="T1919">
        <v>-0.53100000000000003</v>
      </c>
      <c r="U1919" s="54">
        <v>7.5800000000000003E-6</v>
      </c>
      <c r="V1919" s="108">
        <v>0.13</v>
      </c>
      <c r="W1919">
        <f t="shared" si="116"/>
        <v>0</v>
      </c>
      <c r="X1919">
        <f t="shared" si="117"/>
        <v>0</v>
      </c>
      <c r="Y1919">
        <f t="shared" si="118"/>
        <v>0</v>
      </c>
      <c r="Z1919">
        <v>0</v>
      </c>
      <c r="AA1919">
        <v>0</v>
      </c>
      <c r="AB1919">
        <v>0</v>
      </c>
      <c r="AC1919">
        <v>0</v>
      </c>
      <c r="AD1919">
        <v>0</v>
      </c>
      <c r="AE1919">
        <v>0</v>
      </c>
      <c r="AF1919">
        <f t="shared" si="119"/>
        <v>7.0400000000000004E-2</v>
      </c>
      <c r="AG1919">
        <v>0.316</v>
      </c>
    </row>
    <row r="1920" spans="1:33" ht="17" x14ac:dyDescent="0.2">
      <c r="A1920" s="39" t="s">
        <v>5882</v>
      </c>
      <c r="B1920" s="78" t="s">
        <v>5883</v>
      </c>
      <c r="C1920" s="78" t="s">
        <v>55</v>
      </c>
      <c r="D1920" s="39">
        <v>-6.8199999999999983E-2</v>
      </c>
      <c r="E1920" s="39">
        <v>0.1061</v>
      </c>
      <c r="F1920" s="39">
        <v>0.14600000000000002</v>
      </c>
      <c r="G1920" s="39">
        <v>1.05</v>
      </c>
      <c r="H1920" s="39">
        <v>0.93</v>
      </c>
      <c r="I1920" s="39">
        <v>0.9</v>
      </c>
      <c r="J1920" s="15">
        <v>-0.12590000000000001</v>
      </c>
      <c r="K1920" s="54">
        <v>1</v>
      </c>
      <c r="L1920" s="36">
        <v>-0.40579999999999999</v>
      </c>
      <c r="M1920" s="54">
        <v>9.8110025551201102E-2</v>
      </c>
      <c r="N1920" s="15">
        <v>0.11990000000000001</v>
      </c>
      <c r="O1920" s="54">
        <v>0.27500000000000002</v>
      </c>
      <c r="P1920" s="15">
        <v>-0.19409999999999999</v>
      </c>
      <c r="Q1920" s="49">
        <v>0.89389543716947395</v>
      </c>
      <c r="R1920">
        <v>-0.25979999999999998</v>
      </c>
      <c r="S1920" s="49">
        <v>0.44933213512200199</v>
      </c>
      <c r="T1920">
        <v>0.22600000000000001</v>
      </c>
      <c r="U1920" s="54">
        <v>4.58E-2</v>
      </c>
      <c r="V1920" s="108">
        <v>1.35</v>
      </c>
      <c r="W1920">
        <f t="shared" si="116"/>
        <v>0</v>
      </c>
      <c r="X1920">
        <f t="shared" si="117"/>
        <v>0</v>
      </c>
      <c r="Y1920">
        <f t="shared" si="118"/>
        <v>0</v>
      </c>
      <c r="Z1920">
        <v>0</v>
      </c>
      <c r="AA1920">
        <v>0</v>
      </c>
      <c r="AB1920">
        <v>0</v>
      </c>
      <c r="AC1920">
        <v>0</v>
      </c>
      <c r="AD1920">
        <v>0</v>
      </c>
      <c r="AE1920">
        <v>0</v>
      </c>
      <c r="AF1920">
        <f t="shared" si="119"/>
        <v>7.0400000000000004E-2</v>
      </c>
      <c r="AG1920">
        <v>-0.28000000000000003</v>
      </c>
    </row>
    <row r="1921" spans="1:33" ht="17" x14ac:dyDescent="0.2">
      <c r="A1921" s="39" t="s">
        <v>6854</v>
      </c>
      <c r="B1921" s="78" t="s">
        <v>6829</v>
      </c>
      <c r="C1921" s="78" t="s">
        <v>1039</v>
      </c>
      <c r="D1921" s="39">
        <v>-6.8099999999999994E-2</v>
      </c>
      <c r="E1921" s="39">
        <v>-9.5399999999999985E-2</v>
      </c>
      <c r="F1921" s="39">
        <v>3.7699999999999997E-2</v>
      </c>
      <c r="G1921" s="39">
        <v>1.05</v>
      </c>
      <c r="H1921" s="39">
        <v>1.07</v>
      </c>
      <c r="I1921" s="39">
        <v>0.97</v>
      </c>
      <c r="J1921" s="15">
        <v>5.8900000000000001E-2</v>
      </c>
      <c r="K1921" s="54">
        <v>1</v>
      </c>
      <c r="L1921" s="36">
        <v>-1.14E-2</v>
      </c>
      <c r="M1921" s="54">
        <v>0.99264168225480398</v>
      </c>
      <c r="N1921" s="15">
        <v>0.20169999999999999</v>
      </c>
      <c r="O1921" s="54">
        <v>5.3699999999999998E-2</v>
      </c>
      <c r="P1921" s="15">
        <v>-9.1999999999999998E-3</v>
      </c>
      <c r="Q1921" s="49">
        <v>1</v>
      </c>
      <c r="R1921">
        <v>2.63E-2</v>
      </c>
      <c r="S1921" s="49">
        <v>0.987568802721012</v>
      </c>
      <c r="T1921">
        <v>0.10630000000000001</v>
      </c>
      <c r="U1921" s="54">
        <v>0.71699999999999997</v>
      </c>
      <c r="V1921" s="108">
        <v>0.97</v>
      </c>
      <c r="W1921">
        <f t="shared" si="116"/>
        <v>0</v>
      </c>
      <c r="X1921">
        <f t="shared" si="117"/>
        <v>0</v>
      </c>
      <c r="Y1921">
        <f t="shared" si="118"/>
        <v>0</v>
      </c>
      <c r="Z1921">
        <v>0</v>
      </c>
      <c r="AA1921">
        <v>0</v>
      </c>
      <c r="AB1921">
        <v>0</v>
      </c>
      <c r="AC1921">
        <v>0</v>
      </c>
      <c r="AD1921">
        <v>0</v>
      </c>
      <c r="AE1921">
        <v>0</v>
      </c>
      <c r="AF1921">
        <f t="shared" si="119"/>
        <v>7.0400000000000004E-2</v>
      </c>
      <c r="AG1921">
        <v>-7.0299999999999974E-2</v>
      </c>
    </row>
    <row r="1922" spans="1:33" ht="17" x14ac:dyDescent="0.2">
      <c r="A1922" s="39" t="s">
        <v>8616</v>
      </c>
      <c r="B1922" s="78" t="s">
        <v>8617</v>
      </c>
      <c r="C1922" s="78" t="s">
        <v>261</v>
      </c>
      <c r="D1922" s="39">
        <v>-6.8099999999999994E-2</v>
      </c>
      <c r="E1922" s="39">
        <v>-1.5699999999999999E-2</v>
      </c>
      <c r="F1922" s="39">
        <v>0.25319999999999998</v>
      </c>
      <c r="G1922" s="39">
        <v>1.05</v>
      </c>
      <c r="H1922" s="39">
        <v>1.01</v>
      </c>
      <c r="I1922" s="39">
        <v>0.84</v>
      </c>
      <c r="J1922" s="15">
        <v>-1.67E-2</v>
      </c>
      <c r="K1922" s="54">
        <v>1</v>
      </c>
      <c r="L1922" s="36">
        <v>-0.1208</v>
      </c>
      <c r="M1922" s="54">
        <v>0.80687105644721402</v>
      </c>
      <c r="N1922" s="15">
        <v>-5.7500000000000002E-2</v>
      </c>
      <c r="O1922" s="54">
        <v>0.72899999999999998</v>
      </c>
      <c r="P1922" s="15">
        <v>-8.48E-2</v>
      </c>
      <c r="Q1922" s="49">
        <v>1</v>
      </c>
      <c r="R1922">
        <v>0.13239999999999999</v>
      </c>
      <c r="S1922" s="49">
        <v>0.851098590688254</v>
      </c>
      <c r="T1922">
        <v>-7.3200000000000001E-2</v>
      </c>
      <c r="U1922" s="54">
        <v>0.79700000000000004</v>
      </c>
      <c r="V1922" s="108">
        <v>0.41</v>
      </c>
      <c r="W1922">
        <f t="shared" ref="W1922:W1985" si="120">IF(D1922&gt;0.585,1,0)</f>
        <v>0</v>
      </c>
      <c r="X1922">
        <f t="shared" ref="X1922:X1985" si="121">IF(E1922&gt;0.585,1,0)</f>
        <v>0</v>
      </c>
      <c r="Y1922">
        <f t="shared" ref="Y1922:Y1985" si="122">IF(F1922&gt;0.585,1,0)</f>
        <v>0</v>
      </c>
      <c r="Z1922">
        <v>0</v>
      </c>
      <c r="AA1922">
        <v>0</v>
      </c>
      <c r="AB1922">
        <v>0</v>
      </c>
      <c r="AC1922">
        <v>0</v>
      </c>
      <c r="AD1922">
        <v>0</v>
      </c>
      <c r="AE1922">
        <v>0</v>
      </c>
      <c r="AF1922">
        <f t="shared" ref="AF1922:AF1985" si="123">ROUND(LOG(G1922,2),4)</f>
        <v>7.0400000000000004E-2</v>
      </c>
      <c r="AG1922">
        <v>-0.10399999999999998</v>
      </c>
    </row>
    <row r="1923" spans="1:33" ht="17" x14ac:dyDescent="0.2">
      <c r="A1923" s="39" t="s">
        <v>15546</v>
      </c>
      <c r="B1923" s="78" t="s">
        <v>54</v>
      </c>
      <c r="C1923" s="78" t="s">
        <v>57</v>
      </c>
      <c r="D1923" s="39">
        <v>-6.8000000000000005E-2</v>
      </c>
      <c r="E1923" s="39">
        <v>-0.17030000000000001</v>
      </c>
      <c r="F1923" s="39">
        <v>0.1022</v>
      </c>
      <c r="G1923" s="39">
        <v>1.05</v>
      </c>
      <c r="H1923" s="39">
        <v>1.1299999999999999</v>
      </c>
      <c r="I1923" s="39">
        <v>0.93</v>
      </c>
      <c r="J1923" s="15">
        <v>-0.1608</v>
      </c>
      <c r="K1923" s="54">
        <v>1</v>
      </c>
      <c r="L1923" s="36">
        <v>-0.224</v>
      </c>
      <c r="M1923" s="54">
        <v>0.79448395205695499</v>
      </c>
      <c r="N1923" s="15">
        <v>0.1009</v>
      </c>
      <c r="O1923" s="54">
        <v>0.35</v>
      </c>
      <c r="P1923" s="15">
        <v>-0.2288</v>
      </c>
      <c r="Q1923" s="49">
        <v>0.93011327252814102</v>
      </c>
      <c r="R1923">
        <v>-0.12180000000000001</v>
      </c>
      <c r="S1923" s="49">
        <v>0.84082392759947699</v>
      </c>
      <c r="T1923">
        <v>-6.9400000000000003E-2</v>
      </c>
      <c r="U1923" s="54">
        <v>0.63400000000000001</v>
      </c>
      <c r="V1923" s="108">
        <v>0.8</v>
      </c>
      <c r="W1923">
        <f t="shared" si="120"/>
        <v>0</v>
      </c>
      <c r="X1923">
        <f t="shared" si="121"/>
        <v>0</v>
      </c>
      <c r="Y1923">
        <f t="shared" si="122"/>
        <v>0</v>
      </c>
      <c r="Z1923">
        <v>0</v>
      </c>
      <c r="AA1923">
        <v>0</v>
      </c>
      <c r="AB1923">
        <v>0</v>
      </c>
      <c r="AC1923">
        <v>0</v>
      </c>
      <c r="AD1923">
        <v>0</v>
      </c>
      <c r="AE1923">
        <v>0</v>
      </c>
      <c r="AF1923">
        <f t="shared" si="123"/>
        <v>7.0400000000000004E-2</v>
      </c>
      <c r="AG1923">
        <v>-6.3199999999999923E-2</v>
      </c>
    </row>
    <row r="1924" spans="1:33" ht="17" x14ac:dyDescent="0.2">
      <c r="A1924" s="39" t="s">
        <v>2343</v>
      </c>
      <c r="B1924" s="78" t="s">
        <v>2344</v>
      </c>
      <c r="C1924" s="78" t="s">
        <v>65</v>
      </c>
      <c r="D1924" s="39">
        <v>-6.8000000000000005E-2</v>
      </c>
      <c r="E1924" s="39">
        <v>-0.16679999999999998</v>
      </c>
      <c r="F1924" s="39">
        <v>-1.3700000000000004E-2</v>
      </c>
      <c r="G1924" s="39">
        <v>1.05</v>
      </c>
      <c r="H1924" s="39">
        <v>1.1200000000000001</v>
      </c>
      <c r="I1924" s="39">
        <v>1.01</v>
      </c>
      <c r="J1924" s="15">
        <v>0.16400000000000001</v>
      </c>
      <c r="K1924" s="54">
        <v>1</v>
      </c>
      <c r="L1924" s="36">
        <v>-0.1089</v>
      </c>
      <c r="M1924" s="54">
        <v>0.85572714841999598</v>
      </c>
      <c r="N1924" s="15">
        <v>0.31869999999999998</v>
      </c>
      <c r="O1924" s="54">
        <v>9.2400000000000002E-4</v>
      </c>
      <c r="P1924" s="15">
        <v>9.6000000000000002E-2</v>
      </c>
      <c r="Q1924" s="49">
        <v>1</v>
      </c>
      <c r="R1924">
        <v>-0.1226</v>
      </c>
      <c r="S1924" s="49">
        <v>0.857386564562304</v>
      </c>
      <c r="T1924">
        <v>0.15190000000000001</v>
      </c>
      <c r="U1924" s="54">
        <v>0.35499999999999998</v>
      </c>
      <c r="V1924" s="108">
        <v>0.5</v>
      </c>
      <c r="W1924">
        <f t="shared" si="120"/>
        <v>0</v>
      </c>
      <c r="X1924">
        <f t="shared" si="121"/>
        <v>0</v>
      </c>
      <c r="Y1924">
        <f t="shared" si="122"/>
        <v>0</v>
      </c>
      <c r="Z1924">
        <v>0</v>
      </c>
      <c r="AA1924">
        <v>0</v>
      </c>
      <c r="AB1924">
        <v>0</v>
      </c>
      <c r="AC1924">
        <v>0</v>
      </c>
      <c r="AD1924">
        <v>0</v>
      </c>
      <c r="AE1924">
        <v>0</v>
      </c>
      <c r="AF1924">
        <f t="shared" si="123"/>
        <v>7.0400000000000004E-2</v>
      </c>
      <c r="AG1924">
        <v>-0.27290000000000003</v>
      </c>
    </row>
    <row r="1925" spans="1:33" ht="17" x14ac:dyDescent="0.2">
      <c r="A1925" s="39" t="s">
        <v>17092</v>
      </c>
      <c r="B1925" s="78" t="s">
        <v>54</v>
      </c>
      <c r="C1925" s="78" t="s">
        <v>57</v>
      </c>
      <c r="D1925" s="39">
        <v>-6.8000000000000005E-2</v>
      </c>
      <c r="E1925" s="39">
        <v>-5.8500000000000024E-2</v>
      </c>
      <c r="F1925" s="39">
        <v>0.1356</v>
      </c>
      <c r="G1925" s="39">
        <v>1.05</v>
      </c>
      <c r="H1925" s="39">
        <v>1.04</v>
      </c>
      <c r="I1925" s="39">
        <v>0.91</v>
      </c>
      <c r="J1925" s="15">
        <v>0.25459999999999999</v>
      </c>
      <c r="K1925" s="54">
        <v>1</v>
      </c>
      <c r="L1925" s="36">
        <v>0.17530000000000001</v>
      </c>
      <c r="M1925" s="54">
        <v>0.87346819495536998</v>
      </c>
      <c r="N1925" s="15">
        <v>0.28010000000000002</v>
      </c>
      <c r="O1925" s="54">
        <v>4.5399999999999999E-5</v>
      </c>
      <c r="P1925" s="15">
        <v>0.18659999999999999</v>
      </c>
      <c r="Q1925" s="49">
        <v>1</v>
      </c>
      <c r="R1925">
        <v>0.31090000000000001</v>
      </c>
      <c r="S1925" s="49">
        <v>0.62761169668532901</v>
      </c>
      <c r="T1925">
        <v>0.22159999999999999</v>
      </c>
      <c r="U1925" s="54">
        <v>4.7500000000000001E-2</v>
      </c>
      <c r="V1925" s="108">
        <v>0.51</v>
      </c>
      <c r="W1925">
        <f t="shared" si="120"/>
        <v>0</v>
      </c>
      <c r="X1925">
        <f t="shared" si="121"/>
        <v>0</v>
      </c>
      <c r="Y1925">
        <f t="shared" si="122"/>
        <v>0</v>
      </c>
      <c r="Z1925">
        <v>0</v>
      </c>
      <c r="AA1925">
        <v>0</v>
      </c>
      <c r="AB1925">
        <v>0</v>
      </c>
      <c r="AC1925">
        <v>0</v>
      </c>
      <c r="AD1925">
        <v>0</v>
      </c>
      <c r="AE1925">
        <v>0</v>
      </c>
      <c r="AF1925">
        <f t="shared" si="123"/>
        <v>7.0400000000000004E-2</v>
      </c>
    </row>
    <row r="1926" spans="1:33" ht="17" x14ac:dyDescent="0.2">
      <c r="A1926" s="39" t="s">
        <v>17462</v>
      </c>
      <c r="B1926" s="78" t="s">
        <v>17921</v>
      </c>
      <c r="C1926" s="78" t="s">
        <v>342</v>
      </c>
      <c r="D1926" s="39">
        <v>-6.7800000000000027E-2</v>
      </c>
      <c r="E1926" s="39">
        <v>-0.1978</v>
      </c>
      <c r="F1926" s="39">
        <v>3.6600000000000001E-2</v>
      </c>
      <c r="G1926" s="39">
        <v>1.05</v>
      </c>
      <c r="H1926" s="39">
        <v>1.1499999999999999</v>
      </c>
      <c r="I1926" s="39">
        <v>0.97</v>
      </c>
      <c r="J1926" s="15">
        <v>0.32040000000000002</v>
      </c>
      <c r="K1926" s="54">
        <v>0.90039828919860099</v>
      </c>
      <c r="L1926" s="36">
        <v>-1.0999999999999999E-2</v>
      </c>
      <c r="M1926" s="54">
        <v>0.99724260876361703</v>
      </c>
      <c r="N1926" s="15">
        <v>4.48E-2</v>
      </c>
      <c r="O1926" s="54">
        <v>0.627</v>
      </c>
      <c r="P1926" s="15">
        <v>0.25259999999999999</v>
      </c>
      <c r="Q1926" s="49">
        <v>0.786069144280934</v>
      </c>
      <c r="R1926">
        <v>2.5600000000000001E-2</v>
      </c>
      <c r="S1926" s="49">
        <v>0.97259270976999801</v>
      </c>
      <c r="T1926">
        <v>-0.153</v>
      </c>
      <c r="U1926" s="54">
        <v>0.10299999999999999</v>
      </c>
      <c r="V1926" s="108">
        <v>0.27</v>
      </c>
      <c r="W1926">
        <f t="shared" si="120"/>
        <v>0</v>
      </c>
      <c r="X1926">
        <f t="shared" si="121"/>
        <v>0</v>
      </c>
      <c r="Y1926">
        <f t="shared" si="122"/>
        <v>0</v>
      </c>
      <c r="Z1926">
        <v>0</v>
      </c>
      <c r="AA1926">
        <v>0</v>
      </c>
      <c r="AB1926">
        <v>0</v>
      </c>
      <c r="AC1926">
        <v>0</v>
      </c>
      <c r="AD1926">
        <v>0</v>
      </c>
      <c r="AE1926">
        <v>0</v>
      </c>
      <c r="AF1926">
        <f t="shared" si="123"/>
        <v>7.0400000000000004E-2</v>
      </c>
    </row>
    <row r="1927" spans="1:33" ht="17" x14ac:dyDescent="0.2">
      <c r="A1927" s="39" t="s">
        <v>3413</v>
      </c>
      <c r="B1927" s="78" t="s">
        <v>3414</v>
      </c>
      <c r="C1927" s="78" t="s">
        <v>412</v>
      </c>
      <c r="D1927" s="39">
        <v>-6.7799999999999999E-2</v>
      </c>
      <c r="E1927" s="39">
        <v>-0.17730000000000001</v>
      </c>
      <c r="F1927" s="39">
        <v>0.65860000000000007</v>
      </c>
      <c r="G1927" s="39">
        <v>1.05</v>
      </c>
      <c r="H1927" s="39">
        <v>1.1299999999999999</v>
      </c>
      <c r="I1927" s="39">
        <v>0.63</v>
      </c>
      <c r="J1927" s="15">
        <v>0.2334</v>
      </c>
      <c r="K1927" s="54">
        <v>1</v>
      </c>
      <c r="L1927" s="36">
        <v>-0.20100000000000001</v>
      </c>
      <c r="M1927" s="54">
        <v>0.88952495053396996</v>
      </c>
      <c r="N1927" s="15">
        <v>-0.23280000000000001</v>
      </c>
      <c r="O1927" s="54">
        <v>6.8900000000000005E-4</v>
      </c>
      <c r="P1927" s="15">
        <v>0.1656</v>
      </c>
      <c r="Q1927" s="49">
        <v>1</v>
      </c>
      <c r="R1927">
        <v>0.45760000000000001</v>
      </c>
      <c r="S1927" s="49">
        <v>0.53834700664956903</v>
      </c>
      <c r="T1927">
        <v>-0.41010000000000002</v>
      </c>
      <c r="U1927" s="54">
        <v>4.2099999999999999E-4</v>
      </c>
      <c r="V1927" s="108">
        <v>0.43</v>
      </c>
      <c r="W1927">
        <f t="shared" si="120"/>
        <v>0</v>
      </c>
      <c r="X1927">
        <f t="shared" si="121"/>
        <v>0</v>
      </c>
      <c r="Y1927">
        <f t="shared" si="122"/>
        <v>1</v>
      </c>
      <c r="Z1927">
        <v>0</v>
      </c>
      <c r="AA1927">
        <v>0</v>
      </c>
      <c r="AB1927">
        <v>0</v>
      </c>
      <c r="AC1927">
        <v>0</v>
      </c>
      <c r="AD1927">
        <v>0</v>
      </c>
      <c r="AE1927">
        <v>0</v>
      </c>
      <c r="AF1927">
        <f t="shared" si="123"/>
        <v>7.0400000000000004E-2</v>
      </c>
      <c r="AG1927">
        <v>-0.43439999999999968</v>
      </c>
    </row>
    <row r="1928" spans="1:33" ht="17" x14ac:dyDescent="0.2">
      <c r="A1928" s="39" t="s">
        <v>17202</v>
      </c>
      <c r="B1928" s="78" t="s">
        <v>17865</v>
      </c>
      <c r="C1928" s="78" t="s">
        <v>112</v>
      </c>
      <c r="D1928" s="39">
        <v>-6.7799999999999999E-2</v>
      </c>
      <c r="E1928" s="39">
        <v>0.11009999999999998</v>
      </c>
      <c r="F1928" s="39">
        <v>0.23500000000000004</v>
      </c>
      <c r="G1928" s="39">
        <v>1.05</v>
      </c>
      <c r="H1928" s="39">
        <v>0.93</v>
      </c>
      <c r="I1928" s="39">
        <v>0.85</v>
      </c>
      <c r="J1928" s="15">
        <v>-0.13489999999999999</v>
      </c>
      <c r="K1928" s="54">
        <v>1</v>
      </c>
      <c r="L1928" s="36">
        <v>-0.35610000000000003</v>
      </c>
      <c r="M1928" s="54">
        <v>0.64897096031447898</v>
      </c>
      <c r="N1928" s="15">
        <v>-0.49709999999999999</v>
      </c>
      <c r="O1928" s="54">
        <v>7.7599999999999992E-12</v>
      </c>
      <c r="P1928" s="15">
        <v>-0.20269999999999999</v>
      </c>
      <c r="Q1928" s="49">
        <v>0.84776055588597499</v>
      </c>
      <c r="R1928">
        <v>-0.1211</v>
      </c>
      <c r="S1928" s="49">
        <v>0.77911787698954205</v>
      </c>
      <c r="T1928">
        <v>-0.38700000000000001</v>
      </c>
      <c r="U1928" s="54">
        <v>1.06E-3</v>
      </c>
      <c r="V1928" s="108">
        <v>0.28000000000000003</v>
      </c>
      <c r="W1928">
        <f t="shared" si="120"/>
        <v>0</v>
      </c>
      <c r="X1928">
        <f t="shared" si="121"/>
        <v>0</v>
      </c>
      <c r="Y1928">
        <f t="shared" si="122"/>
        <v>0</v>
      </c>
      <c r="Z1928">
        <v>0</v>
      </c>
      <c r="AA1928">
        <v>0</v>
      </c>
      <c r="AB1928">
        <v>0</v>
      </c>
      <c r="AC1928">
        <v>0</v>
      </c>
      <c r="AD1928">
        <v>0</v>
      </c>
      <c r="AE1928">
        <v>0</v>
      </c>
      <c r="AF1928">
        <f t="shared" si="123"/>
        <v>7.0400000000000004E-2</v>
      </c>
    </row>
    <row r="1929" spans="1:33" ht="17" x14ac:dyDescent="0.2">
      <c r="A1929" s="39" t="s">
        <v>17619</v>
      </c>
      <c r="B1929" s="78" t="s">
        <v>1791</v>
      </c>
      <c r="C1929" s="78" t="s">
        <v>1771</v>
      </c>
      <c r="D1929" s="39">
        <v>-6.7500000000000004E-2</v>
      </c>
      <c r="E1929" s="39">
        <v>-3.4799999999999998E-2</v>
      </c>
      <c r="F1929" s="39">
        <v>6.0499999999999998E-2</v>
      </c>
      <c r="G1929" s="39">
        <v>1.05</v>
      </c>
      <c r="H1929" s="39">
        <v>1.02</v>
      </c>
      <c r="I1929" s="39">
        <v>0.96</v>
      </c>
      <c r="J1929" s="15">
        <v>2.6700000000000002E-2</v>
      </c>
      <c r="K1929" s="54">
        <v>1</v>
      </c>
      <c r="L1929" s="36">
        <v>0.12709999999999999</v>
      </c>
      <c r="M1929" s="54">
        <v>0.851098590688254</v>
      </c>
      <c r="N1929" s="15">
        <v>-0.29170000000000001</v>
      </c>
      <c r="O1929" s="54">
        <v>5.8000000000000004E-6</v>
      </c>
      <c r="P1929" s="15">
        <v>-4.0800000000000003E-2</v>
      </c>
      <c r="Q1929" s="49">
        <v>1</v>
      </c>
      <c r="R1929">
        <v>0.18759999999999999</v>
      </c>
      <c r="S1929" s="49">
        <v>0.76685004922781197</v>
      </c>
      <c r="T1929">
        <v>-0.32650000000000001</v>
      </c>
      <c r="U1929" s="54">
        <v>4.34E-6</v>
      </c>
      <c r="V1929" s="108">
        <v>0.16</v>
      </c>
      <c r="W1929">
        <f t="shared" si="120"/>
        <v>0</v>
      </c>
      <c r="X1929">
        <f t="shared" si="121"/>
        <v>0</v>
      </c>
      <c r="Y1929">
        <f t="shared" si="122"/>
        <v>0</v>
      </c>
      <c r="Z1929">
        <v>0</v>
      </c>
      <c r="AA1929">
        <v>0</v>
      </c>
      <c r="AB1929">
        <v>0</v>
      </c>
      <c r="AC1929">
        <v>0</v>
      </c>
      <c r="AD1929">
        <v>0</v>
      </c>
      <c r="AE1929">
        <v>0</v>
      </c>
      <c r="AF1929">
        <f t="shared" si="123"/>
        <v>7.0400000000000004E-2</v>
      </c>
    </row>
    <row r="1930" spans="1:33" ht="17" x14ac:dyDescent="0.2">
      <c r="A1930" s="39" t="s">
        <v>6908</v>
      </c>
      <c r="B1930" s="78" t="s">
        <v>6909</v>
      </c>
      <c r="C1930" s="78" t="s">
        <v>96</v>
      </c>
      <c r="D1930" s="39">
        <v>-6.7400000000000002E-2</v>
      </c>
      <c r="E1930" s="39">
        <v>-4.5599999999999974E-2</v>
      </c>
      <c r="F1930" s="39">
        <v>7.3099999999999998E-2</v>
      </c>
      <c r="G1930" s="39">
        <v>1.05</v>
      </c>
      <c r="H1930" s="39">
        <v>1.03</v>
      </c>
      <c r="I1930" s="39">
        <v>0.95</v>
      </c>
      <c r="J1930" s="15">
        <v>-1.95E-2</v>
      </c>
      <c r="K1930" s="54">
        <v>1</v>
      </c>
      <c r="L1930" s="36">
        <v>-0.26250000000000001</v>
      </c>
      <c r="M1930" s="54">
        <v>0.57868316308867096</v>
      </c>
      <c r="N1930" s="15">
        <v>0.32479999999999998</v>
      </c>
      <c r="O1930" s="54">
        <v>9.5799999999999998E-5</v>
      </c>
      <c r="P1930" s="15">
        <v>-8.6900000000000005E-2</v>
      </c>
      <c r="Q1930" s="49">
        <v>1</v>
      </c>
      <c r="R1930">
        <v>-0.18940000000000001</v>
      </c>
      <c r="S1930" s="49">
        <v>0.72328873289171103</v>
      </c>
      <c r="T1930">
        <v>0.2792</v>
      </c>
      <c r="U1930" s="54">
        <v>4.8900000000000002E-3</v>
      </c>
      <c r="V1930" s="108">
        <v>1.1000000000000001</v>
      </c>
      <c r="W1930">
        <f t="shared" si="120"/>
        <v>0</v>
      </c>
      <c r="X1930">
        <f t="shared" si="121"/>
        <v>0</v>
      </c>
      <c r="Y1930">
        <f t="shared" si="122"/>
        <v>0</v>
      </c>
      <c r="Z1930">
        <v>0</v>
      </c>
      <c r="AA1930">
        <v>0</v>
      </c>
      <c r="AB1930">
        <v>0</v>
      </c>
      <c r="AC1930">
        <v>0</v>
      </c>
      <c r="AD1930">
        <v>0</v>
      </c>
      <c r="AE1930">
        <v>0</v>
      </c>
      <c r="AF1930">
        <f t="shared" si="123"/>
        <v>7.0400000000000004E-2</v>
      </c>
      <c r="AG1930">
        <v>-0.24310000000000001</v>
      </c>
    </row>
    <row r="1931" spans="1:33" ht="17" x14ac:dyDescent="0.2">
      <c r="A1931" s="39" t="s">
        <v>11866</v>
      </c>
      <c r="B1931" s="78" t="s">
        <v>54</v>
      </c>
      <c r="C1931" s="78" t="s">
        <v>57</v>
      </c>
      <c r="D1931" s="39">
        <v>-6.7299999999999999E-2</v>
      </c>
      <c r="E1931" s="39">
        <v>-0.12880000000000003</v>
      </c>
      <c r="F1931" s="39">
        <v>0.1331</v>
      </c>
      <c r="G1931" s="39">
        <v>1.05</v>
      </c>
      <c r="H1931" s="39">
        <v>1.0900000000000001</v>
      </c>
      <c r="I1931" s="39">
        <v>0.91</v>
      </c>
      <c r="J1931" s="15">
        <v>0.1459</v>
      </c>
      <c r="K1931" s="54">
        <v>1</v>
      </c>
      <c r="L1931" s="36">
        <v>0.40949999999999998</v>
      </c>
      <c r="M1931" s="54">
        <v>0.51698086777519703</v>
      </c>
      <c r="N1931" s="15">
        <v>0.34410000000000002</v>
      </c>
      <c r="O1931" s="54">
        <v>8.4699999999999999E-4</v>
      </c>
      <c r="P1931" s="15">
        <v>7.8600000000000003E-2</v>
      </c>
      <c r="Q1931" s="49">
        <v>1</v>
      </c>
      <c r="R1931">
        <v>0.54259999999999997</v>
      </c>
      <c r="S1931" s="49">
        <v>0.45067014975667902</v>
      </c>
      <c r="T1931">
        <v>0.21529999999999999</v>
      </c>
      <c r="U1931" s="54">
        <v>0.314</v>
      </c>
      <c r="V1931" s="108">
        <v>0.59</v>
      </c>
      <c r="W1931">
        <f t="shared" si="120"/>
        <v>0</v>
      </c>
      <c r="X1931">
        <f t="shared" si="121"/>
        <v>0</v>
      </c>
      <c r="Y1931">
        <f t="shared" si="122"/>
        <v>0</v>
      </c>
      <c r="Z1931">
        <v>0</v>
      </c>
      <c r="AA1931">
        <v>0</v>
      </c>
      <c r="AB1931">
        <v>0</v>
      </c>
      <c r="AC1931">
        <v>0</v>
      </c>
      <c r="AD1931">
        <v>0</v>
      </c>
      <c r="AE1931">
        <v>0</v>
      </c>
      <c r="AF1931">
        <f t="shared" si="123"/>
        <v>7.0400000000000004E-2</v>
      </c>
      <c r="AG1931">
        <v>0.2636</v>
      </c>
    </row>
    <row r="1932" spans="1:33" ht="17" x14ac:dyDescent="0.2">
      <c r="A1932" s="39" t="s">
        <v>17075</v>
      </c>
      <c r="B1932" s="78" t="s">
        <v>843</v>
      </c>
      <c r="C1932" s="78" t="s">
        <v>412</v>
      </c>
      <c r="D1932" s="39">
        <v>-6.7299999999999999E-2</v>
      </c>
      <c r="E1932" s="39">
        <v>0.13449999999999995</v>
      </c>
      <c r="F1932" s="39">
        <v>0.21280000000000002</v>
      </c>
      <c r="G1932" s="39">
        <v>1.05</v>
      </c>
      <c r="H1932" s="39">
        <v>0.91</v>
      </c>
      <c r="I1932" s="39">
        <v>0.86</v>
      </c>
      <c r="J1932" s="15">
        <v>-0.24010000000000001</v>
      </c>
      <c r="K1932" s="54">
        <v>0.77300101399156196</v>
      </c>
      <c r="L1932" s="36">
        <v>-0.39300000000000002</v>
      </c>
      <c r="M1932" s="54">
        <v>0.186932190808385</v>
      </c>
      <c r="N1932" s="99">
        <v>-0.74319999999999997</v>
      </c>
      <c r="O1932" s="54">
        <v>1.8200000000000001E-13</v>
      </c>
      <c r="P1932" s="15">
        <v>-0.30740000000000001</v>
      </c>
      <c r="Q1932" s="49">
        <v>0.706733283674434</v>
      </c>
      <c r="R1932">
        <v>-0.1802</v>
      </c>
      <c r="S1932" s="49">
        <v>0.74046057620234995</v>
      </c>
      <c r="T1932">
        <v>-0.60870000000000002</v>
      </c>
      <c r="U1932" s="54">
        <v>3.5099999999999999E-2</v>
      </c>
      <c r="V1932" s="109">
        <v>2.2400000000000002</v>
      </c>
      <c r="W1932">
        <f t="shared" si="120"/>
        <v>0</v>
      </c>
      <c r="X1932">
        <f t="shared" si="121"/>
        <v>0</v>
      </c>
      <c r="Y1932">
        <f t="shared" si="122"/>
        <v>0</v>
      </c>
      <c r="Z1932">
        <v>0</v>
      </c>
      <c r="AA1932">
        <v>0</v>
      </c>
      <c r="AB1932">
        <v>1</v>
      </c>
      <c r="AC1932">
        <v>0</v>
      </c>
      <c r="AD1932">
        <v>0</v>
      </c>
      <c r="AE1932">
        <v>0</v>
      </c>
      <c r="AF1932">
        <f t="shared" si="123"/>
        <v>7.0400000000000004E-2</v>
      </c>
    </row>
    <row r="1933" spans="1:33" ht="17" x14ac:dyDescent="0.2">
      <c r="A1933" s="39" t="s">
        <v>2659</v>
      </c>
      <c r="B1933" s="78" t="s">
        <v>2660</v>
      </c>
      <c r="C1933" s="78" t="s">
        <v>155</v>
      </c>
      <c r="D1933" s="39">
        <v>-6.7199999999999996E-2</v>
      </c>
      <c r="E1933" s="39">
        <v>-0.11639999999999995</v>
      </c>
      <c r="F1933" s="39">
        <v>-6.7999999999999727E-3</v>
      </c>
      <c r="G1933" s="39">
        <v>1.05</v>
      </c>
      <c r="H1933" s="39">
        <v>1.08</v>
      </c>
      <c r="I1933" s="39">
        <v>1</v>
      </c>
      <c r="J1933" s="15">
        <v>0.17469999999999999</v>
      </c>
      <c r="K1933" s="54">
        <v>1</v>
      </c>
      <c r="L1933" s="36">
        <v>0.44369999999999998</v>
      </c>
      <c r="M1933" s="54">
        <v>0.47823885139517702</v>
      </c>
      <c r="N1933" s="15">
        <v>-0.40410000000000001</v>
      </c>
      <c r="O1933" s="54">
        <v>1.2800000000000001E-7</v>
      </c>
      <c r="P1933" s="15">
        <v>0.1075</v>
      </c>
      <c r="Q1933" s="49">
        <v>1</v>
      </c>
      <c r="R1933">
        <v>0.43690000000000001</v>
      </c>
      <c r="S1933" s="49">
        <v>0.51445321271383904</v>
      </c>
      <c r="T1933">
        <v>-0.52049999999999996</v>
      </c>
      <c r="U1933" s="54">
        <v>1.88E-5</v>
      </c>
      <c r="V1933" s="108">
        <v>0.57999999999999996</v>
      </c>
      <c r="W1933">
        <f t="shared" si="120"/>
        <v>0</v>
      </c>
      <c r="X1933">
        <f t="shared" si="121"/>
        <v>0</v>
      </c>
      <c r="Y1933">
        <f t="shared" si="122"/>
        <v>0</v>
      </c>
      <c r="Z1933">
        <v>0</v>
      </c>
      <c r="AA1933">
        <v>0</v>
      </c>
      <c r="AB1933">
        <v>0</v>
      </c>
      <c r="AC1933">
        <v>0</v>
      </c>
      <c r="AD1933">
        <v>0</v>
      </c>
      <c r="AE1933">
        <v>0</v>
      </c>
      <c r="AF1933">
        <f t="shared" si="123"/>
        <v>7.0400000000000004E-2</v>
      </c>
      <c r="AG1933">
        <v>0.26899999999999996</v>
      </c>
    </row>
    <row r="1934" spans="1:33" ht="17" x14ac:dyDescent="0.2">
      <c r="A1934" s="39" t="s">
        <v>7666</v>
      </c>
      <c r="B1934" s="78" t="s">
        <v>7667</v>
      </c>
      <c r="C1934" s="78" t="s">
        <v>216</v>
      </c>
      <c r="D1934" s="39">
        <v>-6.7199999999999982E-2</v>
      </c>
      <c r="E1934" s="39">
        <v>-1.1500000000000003E-2</v>
      </c>
      <c r="F1934" s="39">
        <v>6.9199999999999984E-2</v>
      </c>
      <c r="G1934" s="39">
        <v>1.05</v>
      </c>
      <c r="H1934" s="39">
        <v>1.01</v>
      </c>
      <c r="I1934" s="39">
        <v>0.95</v>
      </c>
      <c r="J1934" s="15">
        <v>-0.22789999999999999</v>
      </c>
      <c r="K1934" s="54">
        <v>0.88663921599394802</v>
      </c>
      <c r="L1934" s="36">
        <v>-0.18079999999999999</v>
      </c>
      <c r="M1934" s="54">
        <v>0.70631497684921396</v>
      </c>
      <c r="N1934" s="15">
        <v>-2.9499999999999998E-2</v>
      </c>
      <c r="O1934" s="54">
        <v>0.73499999999999999</v>
      </c>
      <c r="P1934" s="15">
        <v>-0.29509999999999997</v>
      </c>
      <c r="Q1934" s="49">
        <v>0.82731607534046803</v>
      </c>
      <c r="R1934">
        <v>-0.1116</v>
      </c>
      <c r="S1934" s="49">
        <v>0.86896109045979497</v>
      </c>
      <c r="T1934">
        <v>-4.1000000000000002E-2</v>
      </c>
      <c r="U1934" s="54">
        <v>0.78200000000000003</v>
      </c>
      <c r="V1934" s="108">
        <v>0.52</v>
      </c>
      <c r="W1934">
        <f t="shared" si="120"/>
        <v>0</v>
      </c>
      <c r="X1934">
        <f t="shared" si="121"/>
        <v>0</v>
      </c>
      <c r="Y1934">
        <f t="shared" si="122"/>
        <v>0</v>
      </c>
      <c r="Z1934">
        <v>0</v>
      </c>
      <c r="AA1934">
        <v>0</v>
      </c>
      <c r="AB1934">
        <v>0</v>
      </c>
      <c r="AC1934">
        <v>0</v>
      </c>
      <c r="AD1934">
        <v>0</v>
      </c>
      <c r="AE1934">
        <v>0</v>
      </c>
      <c r="AF1934">
        <f t="shared" si="123"/>
        <v>7.0400000000000004E-2</v>
      </c>
      <c r="AG1934">
        <v>4.7100000000000031E-2</v>
      </c>
    </row>
    <row r="1935" spans="1:33" ht="17" x14ac:dyDescent="0.2">
      <c r="A1935" s="39" t="s">
        <v>8882</v>
      </c>
      <c r="B1935" s="78" t="s">
        <v>8883</v>
      </c>
      <c r="C1935" s="78" t="s">
        <v>451</v>
      </c>
      <c r="D1935" s="39">
        <v>-6.7000000000000004E-2</v>
      </c>
      <c r="E1935" s="39">
        <v>-4.9000000000000155E-3</v>
      </c>
      <c r="F1935" s="39">
        <v>7.46E-2</v>
      </c>
      <c r="G1935" s="39">
        <v>1.05</v>
      </c>
      <c r="H1935" s="39">
        <v>1</v>
      </c>
      <c r="I1935" s="39">
        <v>0.95</v>
      </c>
      <c r="J1935" s="15">
        <v>-0.19409999999999999</v>
      </c>
      <c r="K1935" s="54">
        <v>1</v>
      </c>
      <c r="L1935" s="36">
        <v>-0.28489999999999999</v>
      </c>
      <c r="M1935" s="54">
        <v>0.73333149954138099</v>
      </c>
      <c r="N1935" s="15">
        <v>-0.25419999999999998</v>
      </c>
      <c r="O1935" s="54">
        <v>1.67E-2</v>
      </c>
      <c r="P1935" s="15">
        <v>-0.2611</v>
      </c>
      <c r="Q1935" s="49">
        <v>0.70981154267009505</v>
      </c>
      <c r="R1935">
        <v>-0.21029999999999999</v>
      </c>
      <c r="S1935" s="49">
        <v>0.61460938099893703</v>
      </c>
      <c r="T1935">
        <v>-0.2591</v>
      </c>
      <c r="U1935" s="54">
        <v>2.5600000000000001E-2</v>
      </c>
      <c r="V1935" s="108">
        <v>0.67</v>
      </c>
      <c r="W1935">
        <f t="shared" si="120"/>
        <v>0</v>
      </c>
      <c r="X1935">
        <f t="shared" si="121"/>
        <v>0</v>
      </c>
      <c r="Y1935">
        <f t="shared" si="122"/>
        <v>0</v>
      </c>
      <c r="Z1935">
        <v>0</v>
      </c>
      <c r="AA1935">
        <v>0</v>
      </c>
      <c r="AB1935">
        <v>0</v>
      </c>
      <c r="AC1935">
        <v>0</v>
      </c>
      <c r="AD1935">
        <v>0</v>
      </c>
      <c r="AE1935">
        <v>0</v>
      </c>
      <c r="AF1935">
        <f t="shared" si="123"/>
        <v>7.0400000000000004E-2</v>
      </c>
      <c r="AG1935">
        <v>-9.0799999999999992E-2</v>
      </c>
    </row>
    <row r="1936" spans="1:33" ht="17" x14ac:dyDescent="0.2">
      <c r="A1936" s="39" t="s">
        <v>12656</v>
      </c>
      <c r="B1936" s="78" t="s">
        <v>12657</v>
      </c>
      <c r="C1936" s="78" t="s">
        <v>57</v>
      </c>
      <c r="D1936" s="39">
        <v>-6.6900000000000001E-2</v>
      </c>
      <c r="E1936" s="39">
        <v>-0.21459999999999996</v>
      </c>
      <c r="F1936" s="39">
        <v>6.5999999999999809E-3</v>
      </c>
      <c r="G1936" s="39">
        <v>1.05</v>
      </c>
      <c r="H1936" s="39">
        <v>1.1599999999999999</v>
      </c>
      <c r="I1936" s="39">
        <v>1</v>
      </c>
      <c r="J1936" s="15">
        <v>5.96E-2</v>
      </c>
      <c r="K1936" s="54">
        <v>1</v>
      </c>
      <c r="L1936" s="36">
        <v>-0.12939999999999999</v>
      </c>
      <c r="M1936" s="54">
        <v>0.88437252702695601</v>
      </c>
      <c r="N1936" s="15">
        <v>-0.1208</v>
      </c>
      <c r="O1936" s="54">
        <v>6.54E-2</v>
      </c>
      <c r="P1936" s="15">
        <v>-7.3000000000000001E-3</v>
      </c>
      <c r="Q1936" s="49">
        <v>1</v>
      </c>
      <c r="R1936">
        <v>-0.12280000000000001</v>
      </c>
      <c r="S1936" s="49">
        <v>0.86187975748038004</v>
      </c>
      <c r="T1936">
        <v>-0.33539999999999998</v>
      </c>
      <c r="U1936" s="54">
        <v>1.7999999999999999E-6</v>
      </c>
      <c r="V1936" s="108">
        <v>0.19</v>
      </c>
      <c r="W1936">
        <f t="shared" si="120"/>
        <v>0</v>
      </c>
      <c r="X1936">
        <f t="shared" si="121"/>
        <v>0</v>
      </c>
      <c r="Y1936">
        <f t="shared" si="122"/>
        <v>0</v>
      </c>
      <c r="Z1936">
        <v>0</v>
      </c>
      <c r="AA1936">
        <v>0</v>
      </c>
      <c r="AB1936">
        <v>0</v>
      </c>
      <c r="AC1936">
        <v>0</v>
      </c>
      <c r="AD1936">
        <v>0</v>
      </c>
      <c r="AE1936">
        <v>0</v>
      </c>
      <c r="AF1936">
        <f t="shared" si="123"/>
        <v>7.0400000000000004E-2</v>
      </c>
      <c r="AG1936">
        <v>-0.18899999999999983</v>
      </c>
    </row>
    <row r="1937" spans="1:33" ht="17" x14ac:dyDescent="0.2">
      <c r="A1937" s="39" t="s">
        <v>17421</v>
      </c>
      <c r="B1937" s="78" t="s">
        <v>17810</v>
      </c>
      <c r="C1937" s="78" t="s">
        <v>18160</v>
      </c>
      <c r="D1937" s="39">
        <v>-6.6900000000000001E-2</v>
      </c>
      <c r="E1937" s="39">
        <v>9.5000000000000084E-3</v>
      </c>
      <c r="F1937" s="39">
        <v>0.32879999999999998</v>
      </c>
      <c r="G1937" s="39">
        <v>1.05</v>
      </c>
      <c r="H1937" s="39">
        <v>0.99</v>
      </c>
      <c r="I1937" s="39">
        <v>0.8</v>
      </c>
      <c r="J1937" s="15">
        <v>-7.3999999999999996E-2</v>
      </c>
      <c r="K1937" s="54">
        <v>1</v>
      </c>
      <c r="L1937" s="36">
        <v>-0.32100000000000001</v>
      </c>
      <c r="M1937" s="54">
        <v>0.63941400263030901</v>
      </c>
      <c r="N1937" s="15">
        <v>-0.35980000000000001</v>
      </c>
      <c r="O1937" s="54">
        <v>1.36E-7</v>
      </c>
      <c r="P1937" s="15">
        <v>-0.1409</v>
      </c>
      <c r="Q1937" s="49">
        <v>1</v>
      </c>
      <c r="R1937">
        <v>7.7999999999999996E-3</v>
      </c>
      <c r="S1937" s="49">
        <v>0.99889561081869704</v>
      </c>
      <c r="T1937">
        <v>-0.3503</v>
      </c>
      <c r="U1937" s="54">
        <v>8.3300000000000006E-3</v>
      </c>
      <c r="V1937" s="108">
        <v>0.1</v>
      </c>
      <c r="W1937">
        <f t="shared" si="120"/>
        <v>0</v>
      </c>
      <c r="X1937">
        <f t="shared" si="121"/>
        <v>0</v>
      </c>
      <c r="Y1937">
        <f t="shared" si="122"/>
        <v>0</v>
      </c>
      <c r="Z1937">
        <v>0</v>
      </c>
      <c r="AA1937">
        <v>0</v>
      </c>
      <c r="AB1937">
        <v>0</v>
      </c>
      <c r="AC1937">
        <v>0</v>
      </c>
      <c r="AD1937">
        <v>0</v>
      </c>
      <c r="AE1937">
        <v>0</v>
      </c>
      <c r="AF1937">
        <f t="shared" si="123"/>
        <v>7.0400000000000004E-2</v>
      </c>
    </row>
    <row r="1938" spans="1:33" ht="17" x14ac:dyDescent="0.2">
      <c r="A1938" s="39" t="s">
        <v>1510</v>
      </c>
      <c r="B1938" s="78" t="s">
        <v>1511</v>
      </c>
      <c r="C1938" s="78" t="s">
        <v>57</v>
      </c>
      <c r="D1938" s="39">
        <v>-6.6899999999999959E-2</v>
      </c>
      <c r="E1938" s="39">
        <v>-0.15900000000000003</v>
      </c>
      <c r="F1938" s="39">
        <v>4.1200000000000014E-2</v>
      </c>
      <c r="G1938" s="39">
        <v>1.05</v>
      </c>
      <c r="H1938" s="39">
        <v>1.1200000000000001</v>
      </c>
      <c r="I1938" s="39">
        <v>0.97</v>
      </c>
      <c r="J1938" s="15">
        <v>-0.44940000000000002</v>
      </c>
      <c r="K1938" s="54">
        <v>4.0051397320871603E-2</v>
      </c>
      <c r="L1938" s="36">
        <v>-0.52600000000000002</v>
      </c>
      <c r="M1938" s="54">
        <v>7.1296209227546398E-3</v>
      </c>
      <c r="N1938" s="15">
        <v>-0.58209999999999995</v>
      </c>
      <c r="O1938" s="54">
        <v>3.2599999999999998E-12</v>
      </c>
      <c r="P1938" s="15">
        <v>-0.51629999999999998</v>
      </c>
      <c r="Q1938" s="49">
        <v>0.393930581385463</v>
      </c>
      <c r="R1938">
        <v>-0.48480000000000001</v>
      </c>
      <c r="S1938" s="49">
        <v>0.33654713564185401</v>
      </c>
      <c r="T1938">
        <v>-0.74109999999999998</v>
      </c>
      <c r="U1938" s="54">
        <v>5.2600000000000001E-8</v>
      </c>
      <c r="V1938" s="108">
        <v>0.66</v>
      </c>
      <c r="W1938">
        <f t="shared" si="120"/>
        <v>0</v>
      </c>
      <c r="X1938">
        <f t="shared" si="121"/>
        <v>0</v>
      </c>
      <c r="Y1938">
        <f t="shared" si="122"/>
        <v>0</v>
      </c>
      <c r="Z1938">
        <v>0</v>
      </c>
      <c r="AA1938">
        <v>0</v>
      </c>
      <c r="AB1938">
        <v>0</v>
      </c>
      <c r="AC1938">
        <v>0</v>
      </c>
      <c r="AD1938">
        <v>0</v>
      </c>
      <c r="AE1938">
        <v>0</v>
      </c>
      <c r="AF1938">
        <f t="shared" si="123"/>
        <v>7.0400000000000004E-2</v>
      </c>
      <c r="AG1938">
        <v>-7.669999999999999E-2</v>
      </c>
    </row>
    <row r="1939" spans="1:33" ht="17" x14ac:dyDescent="0.2">
      <c r="A1939" s="39" t="s">
        <v>1985</v>
      </c>
      <c r="B1939" s="78" t="s">
        <v>1986</v>
      </c>
      <c r="C1939" s="78" t="s">
        <v>147</v>
      </c>
      <c r="D1939" s="39">
        <v>-6.6700000000000009E-2</v>
      </c>
      <c r="E1939" s="39">
        <v>1.9900000000000001E-2</v>
      </c>
      <c r="F1939" s="39">
        <v>7.1800000000000003E-2</v>
      </c>
      <c r="G1939" s="39">
        <v>1.05</v>
      </c>
      <c r="H1939" s="39">
        <v>0.99</v>
      </c>
      <c r="I1939" s="39">
        <v>0.95</v>
      </c>
      <c r="J1939" s="15">
        <v>-9.8299999999999998E-2</v>
      </c>
      <c r="K1939" s="54">
        <v>1</v>
      </c>
      <c r="L1939" s="36">
        <v>-0.11600000000000001</v>
      </c>
      <c r="M1939" s="54">
        <v>0.787599528909674</v>
      </c>
      <c r="N1939" s="15">
        <v>-5.7000000000000002E-2</v>
      </c>
      <c r="O1939" s="54">
        <v>0.59699999999999998</v>
      </c>
      <c r="P1939" s="15">
        <v>-0.16500000000000001</v>
      </c>
      <c r="Q1939" s="49">
        <v>1</v>
      </c>
      <c r="R1939">
        <v>-4.4200000000000003E-2</v>
      </c>
      <c r="S1939" s="49">
        <v>0.943301868059502</v>
      </c>
      <c r="T1939">
        <v>-3.7100000000000001E-2</v>
      </c>
      <c r="U1939" s="54">
        <v>0.81499999999999995</v>
      </c>
      <c r="V1939" s="108">
        <v>0.22</v>
      </c>
      <c r="W1939">
        <f t="shared" si="120"/>
        <v>0</v>
      </c>
      <c r="X1939">
        <f t="shared" si="121"/>
        <v>0</v>
      </c>
      <c r="Y1939">
        <f t="shared" si="122"/>
        <v>0</v>
      </c>
      <c r="Z1939">
        <v>0</v>
      </c>
      <c r="AA1939">
        <v>0</v>
      </c>
      <c r="AB1939">
        <v>0</v>
      </c>
      <c r="AC1939">
        <v>0</v>
      </c>
      <c r="AD1939">
        <v>0</v>
      </c>
      <c r="AE1939">
        <v>0</v>
      </c>
      <c r="AF1939">
        <f t="shared" si="123"/>
        <v>7.0400000000000004E-2</v>
      </c>
      <c r="AG1939">
        <v>-1.7699999999999938E-2</v>
      </c>
    </row>
    <row r="1940" spans="1:33" ht="17" x14ac:dyDescent="0.2">
      <c r="A1940" s="39" t="s">
        <v>17625</v>
      </c>
      <c r="B1940" s="78" t="s">
        <v>2350</v>
      </c>
      <c r="C1940" s="78" t="s">
        <v>65</v>
      </c>
      <c r="D1940" s="39">
        <v>-6.6699999999999995E-2</v>
      </c>
      <c r="E1940" s="39">
        <v>-7.5799999999999979E-2</v>
      </c>
      <c r="F1940" s="39">
        <v>7.2099999999999997E-2</v>
      </c>
      <c r="G1940" s="39">
        <v>1.05</v>
      </c>
      <c r="H1940" s="39">
        <v>1.05</v>
      </c>
      <c r="I1940" s="39">
        <v>0.95</v>
      </c>
      <c r="J1940" s="15">
        <v>0.1507</v>
      </c>
      <c r="K1940" s="54">
        <v>1</v>
      </c>
      <c r="L1940" s="36">
        <v>0.24149999999999999</v>
      </c>
      <c r="M1940" s="54">
        <v>0.68258290423090895</v>
      </c>
      <c r="N1940" s="15">
        <v>0.43709999999999999</v>
      </c>
      <c r="O1940" s="54">
        <v>2.14E-4</v>
      </c>
      <c r="P1940" s="15">
        <v>8.4000000000000005E-2</v>
      </c>
      <c r="Q1940" s="49">
        <v>1</v>
      </c>
      <c r="R1940">
        <v>0.31359999999999999</v>
      </c>
      <c r="S1940" s="49">
        <v>0.58601311098541697</v>
      </c>
      <c r="T1940">
        <v>0.36130000000000001</v>
      </c>
      <c r="U1940" s="54">
        <v>2.55E-5</v>
      </c>
      <c r="V1940" s="108">
        <v>0.34</v>
      </c>
      <c r="W1940">
        <f t="shared" si="120"/>
        <v>0</v>
      </c>
      <c r="X1940">
        <f t="shared" si="121"/>
        <v>0</v>
      </c>
      <c r="Y1940">
        <f t="shared" si="122"/>
        <v>0</v>
      </c>
      <c r="Z1940">
        <v>0</v>
      </c>
      <c r="AA1940">
        <v>0</v>
      </c>
      <c r="AB1940">
        <v>0</v>
      </c>
      <c r="AC1940">
        <v>0</v>
      </c>
      <c r="AD1940">
        <v>0</v>
      </c>
      <c r="AE1940">
        <v>0</v>
      </c>
      <c r="AF1940">
        <f t="shared" si="123"/>
        <v>7.0400000000000004E-2</v>
      </c>
    </row>
    <row r="1941" spans="1:33" ht="17" x14ac:dyDescent="0.2">
      <c r="A1941" s="39" t="s">
        <v>17243</v>
      </c>
      <c r="B1941" s="78" t="s">
        <v>98</v>
      </c>
      <c r="C1941" s="78" t="s">
        <v>57</v>
      </c>
      <c r="D1941" s="39">
        <v>-6.6500000000000004E-2</v>
      </c>
      <c r="E1941" s="39">
        <v>-0.11149999999999999</v>
      </c>
      <c r="F1941" s="39">
        <v>9.35E-2</v>
      </c>
      <c r="G1941" s="39">
        <v>1.05</v>
      </c>
      <c r="H1941" s="39">
        <v>1.08</v>
      </c>
      <c r="I1941" s="39">
        <v>0.94</v>
      </c>
      <c r="J1941" s="15">
        <v>0.12690000000000001</v>
      </c>
      <c r="K1941" s="54">
        <v>1</v>
      </c>
      <c r="L1941" s="36">
        <v>0.24879999999999999</v>
      </c>
      <c r="M1941" s="54">
        <v>0.62215934002622997</v>
      </c>
      <c r="N1941" s="15">
        <v>0.37609999999999999</v>
      </c>
      <c r="O1941" s="54">
        <v>6.1500000000000001E-3</v>
      </c>
      <c r="P1941" s="15">
        <v>6.0400000000000002E-2</v>
      </c>
      <c r="Q1941" s="49">
        <v>1</v>
      </c>
      <c r="R1941">
        <v>0.34229999999999999</v>
      </c>
      <c r="S1941" s="49">
        <v>0.50965826552865001</v>
      </c>
      <c r="T1941">
        <v>0.2646</v>
      </c>
      <c r="U1941" s="54">
        <v>0.189</v>
      </c>
      <c r="V1941" s="108">
        <v>0.95</v>
      </c>
      <c r="W1941">
        <f t="shared" si="120"/>
        <v>0</v>
      </c>
      <c r="X1941">
        <f t="shared" si="121"/>
        <v>0</v>
      </c>
      <c r="Y1941">
        <f t="shared" si="122"/>
        <v>0</v>
      </c>
      <c r="Z1941">
        <v>0</v>
      </c>
      <c r="AA1941">
        <v>0</v>
      </c>
      <c r="AB1941">
        <v>0</v>
      </c>
      <c r="AC1941">
        <v>0</v>
      </c>
      <c r="AD1941">
        <v>0</v>
      </c>
      <c r="AE1941">
        <v>0</v>
      </c>
      <c r="AF1941">
        <f t="shared" si="123"/>
        <v>7.0400000000000004E-2</v>
      </c>
    </row>
    <row r="1942" spans="1:33" ht="17" x14ac:dyDescent="0.2">
      <c r="A1942" s="39" t="s">
        <v>8025</v>
      </c>
      <c r="B1942" s="78" t="s">
        <v>8026</v>
      </c>
      <c r="C1942" s="78" t="s">
        <v>123</v>
      </c>
      <c r="D1942" s="39">
        <v>-6.6499999999999976E-2</v>
      </c>
      <c r="E1942" s="39">
        <v>3.5699999999999954E-2</v>
      </c>
      <c r="F1942" s="39">
        <v>0.14099999999999999</v>
      </c>
      <c r="G1942" s="39">
        <v>1.05</v>
      </c>
      <c r="H1942" s="39">
        <v>0.98</v>
      </c>
      <c r="I1942" s="39">
        <v>0.91</v>
      </c>
      <c r="J1942" s="15">
        <v>-0.1983</v>
      </c>
      <c r="K1942" s="54">
        <v>1</v>
      </c>
      <c r="L1942" s="36">
        <v>-1.4200000000000001E-2</v>
      </c>
      <c r="M1942" s="54">
        <v>0.99462192452870302</v>
      </c>
      <c r="N1942" s="15">
        <v>0.49299999999999999</v>
      </c>
      <c r="O1942" s="54">
        <v>2.9799999999999998E-12</v>
      </c>
      <c r="P1942" s="15">
        <v>-0.26479999999999998</v>
      </c>
      <c r="Q1942" s="49">
        <v>0.99439687880848704</v>
      </c>
      <c r="R1942">
        <v>0.1268</v>
      </c>
      <c r="S1942" s="49">
        <v>0.87692778304260899</v>
      </c>
      <c r="T1942">
        <v>0.52869999999999995</v>
      </c>
      <c r="U1942" s="54">
        <v>1.6199999999999999E-6</v>
      </c>
      <c r="V1942" s="108">
        <v>0.5</v>
      </c>
      <c r="W1942">
        <f t="shared" si="120"/>
        <v>0</v>
      </c>
      <c r="X1942">
        <f t="shared" si="121"/>
        <v>0</v>
      </c>
      <c r="Y1942">
        <f t="shared" si="122"/>
        <v>0</v>
      </c>
      <c r="Z1942">
        <v>0</v>
      </c>
      <c r="AA1942">
        <v>0</v>
      </c>
      <c r="AB1942">
        <v>0</v>
      </c>
      <c r="AC1942">
        <v>0</v>
      </c>
      <c r="AD1942">
        <v>0</v>
      </c>
      <c r="AE1942">
        <v>0</v>
      </c>
      <c r="AF1942">
        <f t="shared" si="123"/>
        <v>7.0400000000000004E-2</v>
      </c>
      <c r="AG1942">
        <v>0.18409999999999993</v>
      </c>
    </row>
    <row r="1943" spans="1:33" ht="17" x14ac:dyDescent="0.2">
      <c r="A1943" s="39" t="s">
        <v>13765</v>
      </c>
      <c r="B1943" s="78" t="s">
        <v>716</v>
      </c>
      <c r="C1943" s="78" t="s">
        <v>57</v>
      </c>
      <c r="D1943" s="39">
        <v>-6.6299999999999998E-2</v>
      </c>
      <c r="E1943" s="39">
        <v>-0.40250000000000002</v>
      </c>
      <c r="F1943" s="39">
        <v>3.5799999999999998E-2</v>
      </c>
      <c r="G1943" s="39">
        <v>1.05</v>
      </c>
      <c r="H1943" s="39">
        <v>1.32</v>
      </c>
      <c r="I1943" s="39">
        <v>0.98</v>
      </c>
      <c r="J1943" s="15">
        <v>-1.03E-2</v>
      </c>
      <c r="K1943" s="54">
        <v>1</v>
      </c>
      <c r="L1943" s="36">
        <v>-0.30499999999999999</v>
      </c>
      <c r="M1943" s="54">
        <v>0.67856022446926301</v>
      </c>
      <c r="N1943" s="15">
        <v>0.1198</v>
      </c>
      <c r="O1943" s="54">
        <v>0.22700000000000001</v>
      </c>
      <c r="P1943" s="15">
        <v>-7.6600000000000001E-2</v>
      </c>
      <c r="Q1943" s="49">
        <v>1</v>
      </c>
      <c r="R1943">
        <v>-0.26919999999999999</v>
      </c>
      <c r="S1943" s="49">
        <v>0.80700703775030103</v>
      </c>
      <c r="T1943">
        <v>-0.28270000000000001</v>
      </c>
      <c r="U1943" s="54">
        <v>0.52700000000000002</v>
      </c>
      <c r="V1943" s="108">
        <v>0.39</v>
      </c>
      <c r="W1943">
        <f t="shared" si="120"/>
        <v>0</v>
      </c>
      <c r="X1943">
        <f t="shared" si="121"/>
        <v>0</v>
      </c>
      <c r="Y1943">
        <f t="shared" si="122"/>
        <v>0</v>
      </c>
      <c r="Z1943">
        <v>0</v>
      </c>
      <c r="AA1943">
        <v>0</v>
      </c>
      <c r="AB1943">
        <v>0</v>
      </c>
      <c r="AC1943">
        <v>0</v>
      </c>
      <c r="AD1943">
        <v>0</v>
      </c>
      <c r="AE1943">
        <v>0</v>
      </c>
      <c r="AF1943">
        <f t="shared" si="123"/>
        <v>7.0400000000000004E-2</v>
      </c>
      <c r="AG1943">
        <v>-0.29470000000000007</v>
      </c>
    </row>
    <row r="1944" spans="1:33" ht="17" x14ac:dyDescent="0.2">
      <c r="A1944" s="39" t="s">
        <v>7931</v>
      </c>
      <c r="B1944" s="78" t="s">
        <v>7932</v>
      </c>
      <c r="C1944" s="78" t="s">
        <v>123</v>
      </c>
      <c r="D1944" s="39">
        <v>-6.6299999999999998E-2</v>
      </c>
      <c r="E1944" s="39">
        <v>-2.5899999999999992E-2</v>
      </c>
      <c r="F1944" s="39">
        <v>-7.3399999999999993E-2</v>
      </c>
      <c r="G1944" s="39">
        <v>1.05</v>
      </c>
      <c r="H1944" s="39">
        <v>1.02</v>
      </c>
      <c r="I1944" s="39">
        <v>1.05</v>
      </c>
      <c r="J1944" s="15">
        <v>6.93E-2</v>
      </c>
      <c r="K1944" s="54">
        <v>1</v>
      </c>
      <c r="L1944" s="36">
        <v>-8.72E-2</v>
      </c>
      <c r="M1944" s="54">
        <v>0.92705863066948002</v>
      </c>
      <c r="N1944" s="15">
        <v>-0.1198</v>
      </c>
      <c r="O1944" s="54">
        <v>0.35099999999999998</v>
      </c>
      <c r="P1944" s="15">
        <v>3.0000000000000001E-3</v>
      </c>
      <c r="Q1944" s="49">
        <v>1</v>
      </c>
      <c r="R1944">
        <v>-0.16059999999999999</v>
      </c>
      <c r="S1944" s="49">
        <v>0.65782814245194399</v>
      </c>
      <c r="T1944">
        <v>-0.1457</v>
      </c>
      <c r="U1944" s="54">
        <v>0.16600000000000001</v>
      </c>
      <c r="V1944" s="108">
        <v>1.0900000000000001</v>
      </c>
      <c r="W1944">
        <f t="shared" si="120"/>
        <v>0</v>
      </c>
      <c r="X1944">
        <f t="shared" si="121"/>
        <v>0</v>
      </c>
      <c r="Y1944">
        <f t="shared" si="122"/>
        <v>0</v>
      </c>
      <c r="Z1944">
        <v>0</v>
      </c>
      <c r="AA1944">
        <v>0</v>
      </c>
      <c r="AB1944">
        <v>0</v>
      </c>
      <c r="AC1944">
        <v>0</v>
      </c>
      <c r="AD1944">
        <v>0</v>
      </c>
      <c r="AE1944">
        <v>0</v>
      </c>
      <c r="AF1944">
        <f t="shared" si="123"/>
        <v>7.0400000000000004E-2</v>
      </c>
      <c r="AG1944">
        <v>-0.15650000000000003</v>
      </c>
    </row>
    <row r="1945" spans="1:33" ht="17" x14ac:dyDescent="0.2">
      <c r="A1945" s="39" t="s">
        <v>15806</v>
      </c>
      <c r="B1945" s="78" t="s">
        <v>15807</v>
      </c>
      <c r="C1945" s="78" t="s">
        <v>57</v>
      </c>
      <c r="D1945" s="39">
        <v>-6.629999999999997E-2</v>
      </c>
      <c r="E1945" s="39">
        <v>-0.33139999999999997</v>
      </c>
      <c r="F1945" s="39">
        <v>-8.5100000000000009E-2</v>
      </c>
      <c r="G1945" s="39">
        <v>1.05</v>
      </c>
      <c r="H1945" s="39">
        <v>1.26</v>
      </c>
      <c r="I1945" s="39">
        <v>1.06</v>
      </c>
      <c r="J1945" s="15">
        <v>-0.20610000000000001</v>
      </c>
      <c r="K1945" s="54">
        <v>1</v>
      </c>
      <c r="L1945" s="36">
        <v>-2.8299999999999999E-2</v>
      </c>
      <c r="M1945" s="54">
        <v>0.97657235465803904</v>
      </c>
      <c r="N1945" s="15">
        <v>0.39079999999999998</v>
      </c>
      <c r="O1945" s="54">
        <v>2.7399999999999999E-5</v>
      </c>
      <c r="P1945" s="15">
        <v>-0.27239999999999998</v>
      </c>
      <c r="Q1945" s="49">
        <v>0.36356564849686202</v>
      </c>
      <c r="R1945">
        <v>-0.1134</v>
      </c>
      <c r="S1945" s="49">
        <v>0.75437697554691496</v>
      </c>
      <c r="T1945">
        <v>5.9400000000000001E-2</v>
      </c>
      <c r="U1945" s="54">
        <v>0.76200000000000001</v>
      </c>
      <c r="V1945" s="108">
        <v>1.38</v>
      </c>
      <c r="W1945">
        <f t="shared" si="120"/>
        <v>0</v>
      </c>
      <c r="X1945">
        <f t="shared" si="121"/>
        <v>0</v>
      </c>
      <c r="Y1945">
        <f t="shared" si="122"/>
        <v>0</v>
      </c>
      <c r="Z1945">
        <v>0</v>
      </c>
      <c r="AA1945">
        <v>0</v>
      </c>
      <c r="AB1945">
        <v>0</v>
      </c>
      <c r="AC1945">
        <v>0</v>
      </c>
      <c r="AD1945">
        <v>0</v>
      </c>
      <c r="AE1945">
        <v>0</v>
      </c>
      <c r="AF1945">
        <f t="shared" si="123"/>
        <v>7.0400000000000004E-2</v>
      </c>
      <c r="AG1945">
        <v>0.17789999999999995</v>
      </c>
    </row>
    <row r="1946" spans="1:33" ht="17" x14ac:dyDescent="0.2">
      <c r="A1946" s="39" t="s">
        <v>15128</v>
      </c>
      <c r="B1946" s="78" t="s">
        <v>54</v>
      </c>
      <c r="C1946" s="78" t="s">
        <v>57</v>
      </c>
      <c r="D1946" s="39">
        <v>-6.6100000000000006E-2</v>
      </c>
      <c r="E1946" s="39">
        <v>-9.1299999999999992E-2</v>
      </c>
      <c r="F1946" s="39">
        <v>0.39989999999999998</v>
      </c>
      <c r="G1946" s="39">
        <v>1.05</v>
      </c>
      <c r="H1946" s="39">
        <v>1.07</v>
      </c>
      <c r="I1946" s="39">
        <v>0.76</v>
      </c>
      <c r="J1946" s="15">
        <v>-0.1118</v>
      </c>
      <c r="K1946" s="54">
        <v>1</v>
      </c>
      <c r="L1946" s="36">
        <v>-0.3473</v>
      </c>
      <c r="M1946" s="54">
        <v>0.48529555335053298</v>
      </c>
      <c r="N1946" s="15">
        <v>0.1593</v>
      </c>
      <c r="O1946" s="54">
        <v>7.5200000000000003E-2</v>
      </c>
      <c r="P1946" s="15">
        <v>-0.1779</v>
      </c>
      <c r="Q1946" s="49">
        <v>1</v>
      </c>
      <c r="R1946">
        <v>5.2600000000000001E-2</v>
      </c>
      <c r="S1946" s="49">
        <v>0.94721228655634904</v>
      </c>
      <c r="T1946">
        <v>6.8000000000000005E-2</v>
      </c>
      <c r="U1946" s="54">
        <v>0.72599999999999998</v>
      </c>
      <c r="V1946" s="108">
        <v>0.45</v>
      </c>
      <c r="W1946">
        <f t="shared" si="120"/>
        <v>0</v>
      </c>
      <c r="X1946">
        <f t="shared" si="121"/>
        <v>0</v>
      </c>
      <c r="Y1946">
        <f t="shared" si="122"/>
        <v>0</v>
      </c>
      <c r="Z1946">
        <v>0</v>
      </c>
      <c r="AA1946">
        <v>0</v>
      </c>
      <c r="AB1946">
        <v>0</v>
      </c>
      <c r="AC1946">
        <v>0</v>
      </c>
      <c r="AD1946">
        <v>0</v>
      </c>
      <c r="AE1946">
        <v>0</v>
      </c>
      <c r="AF1946">
        <f t="shared" si="123"/>
        <v>7.0400000000000004E-2</v>
      </c>
      <c r="AG1946">
        <v>-0.23550000000000001</v>
      </c>
    </row>
    <row r="1947" spans="1:33" ht="17" x14ac:dyDescent="0.2">
      <c r="A1947" s="39" t="s">
        <v>4925</v>
      </c>
      <c r="B1947" s="78" t="s">
        <v>4926</v>
      </c>
      <c r="C1947" s="78" t="s">
        <v>953</v>
      </c>
      <c r="D1947" s="39">
        <v>-6.59E-2</v>
      </c>
      <c r="E1947" s="39">
        <v>-7.839999999999997E-2</v>
      </c>
      <c r="F1947" s="39">
        <v>-9.1999999999999998E-3</v>
      </c>
      <c r="G1947" s="39">
        <v>1.05</v>
      </c>
      <c r="H1947" s="39">
        <v>1.06</v>
      </c>
      <c r="I1947" s="39">
        <v>1.01</v>
      </c>
      <c r="J1947" s="15">
        <v>1.7399999999999999E-2</v>
      </c>
      <c r="K1947" s="54">
        <v>1</v>
      </c>
      <c r="L1947" s="36">
        <v>-3.2599999999999997E-2</v>
      </c>
      <c r="M1947" s="54">
        <v>0.95559481040794303</v>
      </c>
      <c r="N1947" s="15">
        <v>0.34399999999999997</v>
      </c>
      <c r="O1947" s="54">
        <v>3.6299999999999999E-4</v>
      </c>
      <c r="P1947" s="15">
        <v>-4.8500000000000001E-2</v>
      </c>
      <c r="Q1947" s="49">
        <v>1</v>
      </c>
      <c r="R1947">
        <v>-4.1799999999999997E-2</v>
      </c>
      <c r="S1947" s="49">
        <v>0.95323078541821205</v>
      </c>
      <c r="T1947">
        <v>0.2656</v>
      </c>
      <c r="U1947" s="54">
        <v>1.5100000000000001E-2</v>
      </c>
      <c r="V1947" s="108">
        <v>0.53</v>
      </c>
      <c r="W1947">
        <f t="shared" si="120"/>
        <v>0</v>
      </c>
      <c r="X1947">
        <f t="shared" si="121"/>
        <v>0</v>
      </c>
      <c r="Y1947">
        <f t="shared" si="122"/>
        <v>0</v>
      </c>
      <c r="Z1947">
        <v>0</v>
      </c>
      <c r="AA1947">
        <v>0</v>
      </c>
      <c r="AB1947">
        <v>0</v>
      </c>
      <c r="AC1947">
        <v>0</v>
      </c>
      <c r="AD1947">
        <v>0</v>
      </c>
      <c r="AE1947">
        <v>0</v>
      </c>
      <c r="AF1947">
        <f t="shared" si="123"/>
        <v>7.0400000000000004E-2</v>
      </c>
      <c r="AG1947">
        <v>-4.9999999999999933E-2</v>
      </c>
    </row>
    <row r="1948" spans="1:33" ht="17" x14ac:dyDescent="0.2">
      <c r="A1948" s="39" t="s">
        <v>398</v>
      </c>
      <c r="B1948" s="78" t="s">
        <v>399</v>
      </c>
      <c r="C1948" s="78" t="s">
        <v>155</v>
      </c>
      <c r="D1948" s="39">
        <v>-6.5800000000000081E-2</v>
      </c>
      <c r="E1948" s="39">
        <v>-0.72150000000000003</v>
      </c>
      <c r="F1948" s="39">
        <v>-0.71519999999999995</v>
      </c>
      <c r="G1948" s="39">
        <v>1.05</v>
      </c>
      <c r="H1948" s="39">
        <v>1.65</v>
      </c>
      <c r="I1948" s="39">
        <v>1.64</v>
      </c>
      <c r="J1948" s="11">
        <v>0.78700000000000003</v>
      </c>
      <c r="K1948" s="54">
        <v>3.7554336594556701E-3</v>
      </c>
      <c r="L1948" s="7">
        <v>1.3107</v>
      </c>
      <c r="M1948" s="54">
        <v>2.3029674309573701E-8</v>
      </c>
      <c r="N1948" s="15">
        <v>0.42799999999999999</v>
      </c>
      <c r="O1948" s="54">
        <v>1.3399999999999999E-9</v>
      </c>
      <c r="P1948" s="15">
        <v>0.72119999999999995</v>
      </c>
      <c r="Q1948" s="49">
        <v>1.3153593035059501E-3</v>
      </c>
      <c r="R1948">
        <v>0.59550000000000003</v>
      </c>
      <c r="S1948" s="49">
        <v>1.14992064930056E-2</v>
      </c>
      <c r="T1948">
        <v>-0.29349999999999998</v>
      </c>
      <c r="U1948" s="54">
        <v>2.5999999999999998E-4</v>
      </c>
      <c r="V1948" s="108">
        <v>1.9</v>
      </c>
      <c r="W1948">
        <f t="shared" si="120"/>
        <v>0</v>
      </c>
      <c r="X1948">
        <f t="shared" si="121"/>
        <v>0</v>
      </c>
      <c r="Y1948">
        <f t="shared" si="122"/>
        <v>0</v>
      </c>
      <c r="Z1948">
        <v>0</v>
      </c>
      <c r="AA1948">
        <v>0</v>
      </c>
      <c r="AB1948">
        <v>0</v>
      </c>
      <c r="AC1948">
        <v>1</v>
      </c>
      <c r="AD1948">
        <v>1</v>
      </c>
      <c r="AE1948">
        <v>0</v>
      </c>
      <c r="AF1948">
        <f t="shared" si="123"/>
        <v>7.0400000000000004E-2</v>
      </c>
      <c r="AG1948">
        <v>0.52370000000000005</v>
      </c>
    </row>
    <row r="1949" spans="1:33" ht="17" x14ac:dyDescent="0.2">
      <c r="A1949" s="39" t="s">
        <v>7709</v>
      </c>
      <c r="B1949" s="78" t="s">
        <v>7710</v>
      </c>
      <c r="C1949" s="78" t="s">
        <v>216</v>
      </c>
      <c r="D1949" s="39">
        <v>-6.5800000000000025E-2</v>
      </c>
      <c r="E1949" s="39">
        <v>-0.29909999999999998</v>
      </c>
      <c r="F1949" s="39">
        <v>-5.4199999999999998E-2</v>
      </c>
      <c r="G1949" s="39">
        <v>1.05</v>
      </c>
      <c r="H1949" s="39">
        <v>1.23</v>
      </c>
      <c r="I1949" s="39">
        <v>1.04</v>
      </c>
      <c r="J1949" s="15">
        <v>-0.26169999999999999</v>
      </c>
      <c r="K1949" s="54">
        <v>0.63069794011676095</v>
      </c>
      <c r="L1949" s="36">
        <v>-0.13789999999999999</v>
      </c>
      <c r="M1949" s="54">
        <v>0.74596534408899795</v>
      </c>
      <c r="N1949" s="15">
        <v>-6.3E-2</v>
      </c>
      <c r="O1949" s="54">
        <v>0.47399999999999998</v>
      </c>
      <c r="P1949" s="15">
        <v>-0.32750000000000001</v>
      </c>
      <c r="Q1949" s="49">
        <v>0.441683005262069</v>
      </c>
      <c r="R1949">
        <v>-0.19209999999999999</v>
      </c>
      <c r="S1949" s="49">
        <v>0.64580712056842304</v>
      </c>
      <c r="T1949">
        <v>-0.36209999999999998</v>
      </c>
      <c r="U1949" s="54">
        <v>3.2699999999999998E-4</v>
      </c>
      <c r="V1949" s="108">
        <v>0.38</v>
      </c>
      <c r="W1949">
        <f t="shared" si="120"/>
        <v>0</v>
      </c>
      <c r="X1949">
        <f t="shared" si="121"/>
        <v>0</v>
      </c>
      <c r="Y1949">
        <f t="shared" si="122"/>
        <v>0</v>
      </c>
      <c r="Z1949">
        <v>0</v>
      </c>
      <c r="AA1949">
        <v>0</v>
      </c>
      <c r="AB1949">
        <v>0</v>
      </c>
      <c r="AC1949">
        <v>0</v>
      </c>
      <c r="AD1949">
        <v>0</v>
      </c>
      <c r="AE1949">
        <v>0</v>
      </c>
      <c r="AF1949">
        <f t="shared" si="123"/>
        <v>7.0400000000000004E-2</v>
      </c>
      <c r="AG1949">
        <v>0.12379999999999991</v>
      </c>
    </row>
    <row r="1950" spans="1:33" ht="17" x14ac:dyDescent="0.2">
      <c r="A1950" s="39" t="s">
        <v>11847</v>
      </c>
      <c r="B1950" s="78" t="s">
        <v>11848</v>
      </c>
      <c r="C1950" s="78" t="s">
        <v>57</v>
      </c>
      <c r="D1950" s="39">
        <v>-6.5799999999999997E-2</v>
      </c>
      <c r="E1950" s="39">
        <v>-1.2600000000000007E-2</v>
      </c>
      <c r="F1950" s="39">
        <v>0.14989999999999998</v>
      </c>
      <c r="G1950" s="39">
        <v>1.05</v>
      </c>
      <c r="H1950" s="39">
        <v>1.01</v>
      </c>
      <c r="I1950" s="39">
        <v>0.9</v>
      </c>
      <c r="J1950" s="15">
        <v>0.1484</v>
      </c>
      <c r="K1950" s="54">
        <v>1</v>
      </c>
      <c r="L1950" s="36">
        <v>6.54E-2</v>
      </c>
      <c r="M1950" s="54">
        <v>0.89734203983001404</v>
      </c>
      <c r="N1950" s="15">
        <v>6.4600000000000005E-2</v>
      </c>
      <c r="O1950" s="54">
        <v>0.53200000000000003</v>
      </c>
      <c r="P1950" s="15">
        <v>8.2600000000000007E-2</v>
      </c>
      <c r="Q1950" s="49">
        <v>1</v>
      </c>
      <c r="R1950">
        <v>0.21529999999999999</v>
      </c>
      <c r="S1950" s="49">
        <v>0.67978319041818103</v>
      </c>
      <c r="T1950">
        <v>5.1999999999999998E-2</v>
      </c>
      <c r="U1950" s="54">
        <v>0.76300000000000001</v>
      </c>
      <c r="V1950" s="108">
        <v>0.53</v>
      </c>
      <c r="W1950">
        <f t="shared" si="120"/>
        <v>0</v>
      </c>
      <c r="X1950">
        <f t="shared" si="121"/>
        <v>0</v>
      </c>
      <c r="Y1950">
        <f t="shared" si="122"/>
        <v>0</v>
      </c>
      <c r="Z1950">
        <v>0</v>
      </c>
      <c r="AA1950">
        <v>0</v>
      </c>
      <c r="AB1950">
        <v>0</v>
      </c>
      <c r="AC1950">
        <v>0</v>
      </c>
      <c r="AD1950">
        <v>0</v>
      </c>
      <c r="AE1950">
        <v>0</v>
      </c>
      <c r="AF1950">
        <f t="shared" si="123"/>
        <v>7.0400000000000004E-2</v>
      </c>
      <c r="AG1950">
        <v>-8.2999999999999963E-2</v>
      </c>
    </row>
    <row r="1951" spans="1:33" ht="17" x14ac:dyDescent="0.2">
      <c r="A1951" s="39" t="s">
        <v>14503</v>
      </c>
      <c r="B1951" s="78" t="s">
        <v>5594</v>
      </c>
      <c r="C1951" s="78" t="s">
        <v>57</v>
      </c>
      <c r="D1951" s="39">
        <v>-6.5799999999999997E-2</v>
      </c>
      <c r="E1951" s="39">
        <v>-1.6999999999999793E-3</v>
      </c>
      <c r="F1951" s="39">
        <v>7.0500000000000035E-2</v>
      </c>
      <c r="G1951" s="39">
        <v>1.05</v>
      </c>
      <c r="H1951" s="39">
        <v>1</v>
      </c>
      <c r="I1951" s="39">
        <v>0.95</v>
      </c>
      <c r="J1951" s="15">
        <v>-5.9499999999999997E-2</v>
      </c>
      <c r="K1951" s="54">
        <v>1</v>
      </c>
      <c r="L1951" s="36">
        <v>-0.28000000000000003</v>
      </c>
      <c r="M1951" s="54">
        <v>0.59509576517254203</v>
      </c>
      <c r="N1951" s="15">
        <v>0.13189999999999999</v>
      </c>
      <c r="O1951" s="54">
        <v>0.17399999999999999</v>
      </c>
      <c r="P1951" s="15">
        <v>-0.12529999999999999</v>
      </c>
      <c r="Q1951" s="49">
        <v>1</v>
      </c>
      <c r="R1951">
        <v>-0.20949999999999999</v>
      </c>
      <c r="S1951" s="49">
        <v>0.68503272943899995</v>
      </c>
      <c r="T1951">
        <v>0.13020000000000001</v>
      </c>
      <c r="U1951" s="54">
        <v>0.27500000000000002</v>
      </c>
      <c r="V1951" s="108">
        <v>0.5</v>
      </c>
      <c r="W1951">
        <f t="shared" si="120"/>
        <v>0</v>
      </c>
      <c r="X1951">
        <f t="shared" si="121"/>
        <v>0</v>
      </c>
      <c r="Y1951">
        <f t="shared" si="122"/>
        <v>0</v>
      </c>
      <c r="Z1951">
        <v>0</v>
      </c>
      <c r="AA1951">
        <v>0</v>
      </c>
      <c r="AB1951">
        <v>0</v>
      </c>
      <c r="AC1951">
        <v>0</v>
      </c>
      <c r="AD1951">
        <v>0</v>
      </c>
      <c r="AE1951">
        <v>0</v>
      </c>
      <c r="AF1951">
        <f t="shared" si="123"/>
        <v>7.0400000000000004E-2</v>
      </c>
      <c r="AG1951">
        <v>-0.22050000000000003</v>
      </c>
    </row>
    <row r="1952" spans="1:33" ht="17" x14ac:dyDescent="0.2">
      <c r="A1952" s="39" t="s">
        <v>17628</v>
      </c>
      <c r="B1952" s="78" t="s">
        <v>2350</v>
      </c>
      <c r="C1952" s="78" t="s">
        <v>65</v>
      </c>
      <c r="D1952" s="39">
        <v>-6.5700000000000008E-2</v>
      </c>
      <c r="E1952" s="39">
        <v>-2.5600000000000012E-2</v>
      </c>
      <c r="F1952" s="39">
        <v>-3.2500000000000001E-2</v>
      </c>
      <c r="G1952" s="39">
        <v>1.05</v>
      </c>
      <c r="H1952" s="39">
        <v>1.02</v>
      </c>
      <c r="I1952" s="39">
        <v>1.02</v>
      </c>
      <c r="J1952" s="15">
        <v>0.17130000000000001</v>
      </c>
      <c r="K1952" s="54">
        <v>1</v>
      </c>
      <c r="L1952" s="36">
        <v>0.2545</v>
      </c>
      <c r="M1952" s="54">
        <v>0.65979792199336496</v>
      </c>
      <c r="N1952" s="15">
        <v>0.43430000000000002</v>
      </c>
      <c r="O1952" s="54">
        <v>1.12E-4</v>
      </c>
      <c r="P1952" s="15">
        <v>0.1056</v>
      </c>
      <c r="Q1952" s="49">
        <v>1</v>
      </c>
      <c r="R1952">
        <v>0.222</v>
      </c>
      <c r="S1952" s="49">
        <v>0.72740456215248495</v>
      </c>
      <c r="T1952">
        <v>0.40870000000000001</v>
      </c>
      <c r="U1952" s="54">
        <v>8.4300000000000006E-6</v>
      </c>
      <c r="V1952" s="108">
        <v>0.34</v>
      </c>
      <c r="W1952">
        <f t="shared" si="120"/>
        <v>0</v>
      </c>
      <c r="X1952">
        <f t="shared" si="121"/>
        <v>0</v>
      </c>
      <c r="Y1952">
        <f t="shared" si="122"/>
        <v>0</v>
      </c>
      <c r="Z1952">
        <v>0</v>
      </c>
      <c r="AA1952">
        <v>0</v>
      </c>
      <c r="AB1952">
        <v>0</v>
      </c>
      <c r="AC1952">
        <v>0</v>
      </c>
      <c r="AD1952">
        <v>0</v>
      </c>
      <c r="AE1952">
        <v>0</v>
      </c>
      <c r="AF1952">
        <f t="shared" si="123"/>
        <v>7.0400000000000004E-2</v>
      </c>
    </row>
    <row r="1953" spans="1:33" ht="17" x14ac:dyDescent="0.2">
      <c r="A1953" s="39" t="s">
        <v>10390</v>
      </c>
      <c r="B1953" s="78" t="s">
        <v>10391</v>
      </c>
      <c r="C1953" s="78" t="s">
        <v>174</v>
      </c>
      <c r="D1953" s="39">
        <v>-6.5699999999999995E-2</v>
      </c>
      <c r="E1953" s="39">
        <v>-3.1899999999999998E-2</v>
      </c>
      <c r="F1953" s="39">
        <v>-5.3199999999999997E-2</v>
      </c>
      <c r="G1953" s="39">
        <v>1.05</v>
      </c>
      <c r="H1953" s="39">
        <v>1.02</v>
      </c>
      <c r="I1953" s="39">
        <v>1.04</v>
      </c>
      <c r="J1953" s="15">
        <v>6.7000000000000002E-3</v>
      </c>
      <c r="K1953" s="54">
        <v>1</v>
      </c>
      <c r="L1953" s="36">
        <v>-1.03E-2</v>
      </c>
      <c r="M1953" s="54">
        <v>0.99232490083226799</v>
      </c>
      <c r="N1953" s="15">
        <v>5.1700000000000003E-2</v>
      </c>
      <c r="O1953" s="54">
        <v>0.70399999999999996</v>
      </c>
      <c r="P1953" s="15">
        <v>-5.8999999999999997E-2</v>
      </c>
      <c r="Q1953" s="49">
        <v>1</v>
      </c>
      <c r="R1953">
        <v>-6.3500000000000001E-2</v>
      </c>
      <c r="S1953" s="49">
        <v>0.905212072066507</v>
      </c>
      <c r="T1953">
        <v>1.9800000000000002E-2</v>
      </c>
      <c r="U1953" s="54">
        <v>0.89100000000000001</v>
      </c>
      <c r="V1953" s="108">
        <v>0.91</v>
      </c>
      <c r="W1953">
        <f t="shared" si="120"/>
        <v>0</v>
      </c>
      <c r="X1953">
        <f t="shared" si="121"/>
        <v>0</v>
      </c>
      <c r="Y1953">
        <f t="shared" si="122"/>
        <v>0</v>
      </c>
      <c r="Z1953">
        <v>0</v>
      </c>
      <c r="AA1953">
        <v>0</v>
      </c>
      <c r="AB1953">
        <v>0</v>
      </c>
      <c r="AC1953">
        <v>0</v>
      </c>
      <c r="AD1953">
        <v>0</v>
      </c>
      <c r="AE1953">
        <v>0</v>
      </c>
      <c r="AF1953">
        <f t="shared" si="123"/>
        <v>7.0400000000000004E-2</v>
      </c>
      <c r="AG1953">
        <v>-1.7000000000000001E-2</v>
      </c>
    </row>
    <row r="1954" spans="1:33" ht="17" x14ac:dyDescent="0.2">
      <c r="A1954" s="39" t="s">
        <v>4645</v>
      </c>
      <c r="B1954" s="78" t="s">
        <v>4646</v>
      </c>
      <c r="C1954" s="78" t="s">
        <v>81</v>
      </c>
      <c r="D1954" s="39">
        <v>-6.5599999999999992E-2</v>
      </c>
      <c r="E1954" s="39">
        <v>-0.22969999999999999</v>
      </c>
      <c r="F1954" s="39">
        <v>0.26719999999999999</v>
      </c>
      <c r="G1954" s="39">
        <v>1.05</v>
      </c>
      <c r="H1954" s="39">
        <v>1.17</v>
      </c>
      <c r="I1954" s="39">
        <v>0.83</v>
      </c>
      <c r="J1954" s="15">
        <v>-0.48599999999999999</v>
      </c>
      <c r="K1954" s="54">
        <v>0.48177762152129799</v>
      </c>
      <c r="L1954" s="36">
        <v>-0.35849999999999999</v>
      </c>
      <c r="M1954" s="54">
        <v>0.55672964358744903</v>
      </c>
      <c r="N1954" s="15">
        <v>8.6699999999999999E-2</v>
      </c>
      <c r="O1954" s="54">
        <v>0.54500000000000004</v>
      </c>
      <c r="P1954" s="15">
        <v>-0.55159999999999998</v>
      </c>
      <c r="Q1954" s="49">
        <v>0.26874689524496898</v>
      </c>
      <c r="R1954">
        <v>-9.1300000000000006E-2</v>
      </c>
      <c r="S1954" s="49">
        <v>0.90849474981247902</v>
      </c>
      <c r="T1954">
        <v>-0.14299999999999999</v>
      </c>
      <c r="U1954" s="54">
        <v>0.67100000000000004</v>
      </c>
      <c r="V1954" s="108">
        <v>1.47</v>
      </c>
      <c r="W1954">
        <f t="shared" si="120"/>
        <v>0</v>
      </c>
      <c r="X1954">
        <f t="shared" si="121"/>
        <v>0</v>
      </c>
      <c r="Y1954">
        <f t="shared" si="122"/>
        <v>0</v>
      </c>
      <c r="Z1954">
        <v>0</v>
      </c>
      <c r="AA1954">
        <v>0</v>
      </c>
      <c r="AB1954">
        <v>0</v>
      </c>
      <c r="AC1954">
        <v>0</v>
      </c>
      <c r="AD1954">
        <v>0</v>
      </c>
      <c r="AE1954">
        <v>0</v>
      </c>
      <c r="AF1954">
        <f t="shared" si="123"/>
        <v>7.0400000000000004E-2</v>
      </c>
      <c r="AG1954">
        <v>0.12749999999999995</v>
      </c>
    </row>
    <row r="1955" spans="1:33" ht="17" x14ac:dyDescent="0.2">
      <c r="A1955" s="39" t="s">
        <v>17666</v>
      </c>
      <c r="B1955" s="78" t="s">
        <v>597</v>
      </c>
      <c r="C1955" s="78" t="s">
        <v>65</v>
      </c>
      <c r="D1955" s="39">
        <v>-6.5599999999999992E-2</v>
      </c>
      <c r="E1955" s="39">
        <v>-4.7799999999999954E-2</v>
      </c>
      <c r="F1955" s="39">
        <v>-9.2899999999999983E-2</v>
      </c>
      <c r="G1955" s="39">
        <v>1.05</v>
      </c>
      <c r="H1955" s="39">
        <v>1.03</v>
      </c>
      <c r="I1955" s="39">
        <v>1.07</v>
      </c>
      <c r="J1955" s="15">
        <v>-0.53200000000000003</v>
      </c>
      <c r="K1955" s="54">
        <v>3.0466541502014801E-2</v>
      </c>
      <c r="L1955" s="36">
        <v>-0.56910000000000005</v>
      </c>
      <c r="M1955" s="54">
        <v>1.1611928507494601E-2</v>
      </c>
      <c r="N1955" s="99">
        <v>-0.65680000000000005</v>
      </c>
      <c r="O1955" s="54">
        <v>2.2400000000000001E-17</v>
      </c>
      <c r="P1955" s="15">
        <v>-0.59760000000000002</v>
      </c>
      <c r="Q1955" s="49">
        <v>0.29903691684709699</v>
      </c>
      <c r="R1955">
        <v>-0.66200000000000003</v>
      </c>
      <c r="S1955" s="49">
        <v>0.14411574708227801</v>
      </c>
      <c r="T1955">
        <v>-0.7046</v>
      </c>
      <c r="U1955" s="54">
        <v>3.0499999999999999E-38</v>
      </c>
      <c r="V1955" s="108">
        <v>0.43</v>
      </c>
      <c r="W1955">
        <f t="shared" si="120"/>
        <v>0</v>
      </c>
      <c r="X1955">
        <f t="shared" si="121"/>
        <v>0</v>
      </c>
      <c r="Y1955">
        <f t="shared" si="122"/>
        <v>0</v>
      </c>
      <c r="Z1955">
        <v>0</v>
      </c>
      <c r="AA1955">
        <v>0</v>
      </c>
      <c r="AB1955">
        <v>1</v>
      </c>
      <c r="AC1955">
        <v>0</v>
      </c>
      <c r="AD1955">
        <v>0</v>
      </c>
      <c r="AE1955">
        <v>0</v>
      </c>
      <c r="AF1955">
        <f t="shared" si="123"/>
        <v>7.0400000000000004E-2</v>
      </c>
    </row>
    <row r="1956" spans="1:33" ht="17" x14ac:dyDescent="0.2">
      <c r="A1956" s="39" t="s">
        <v>6182</v>
      </c>
      <c r="B1956" s="78" t="s">
        <v>6183</v>
      </c>
      <c r="C1956" s="78" t="s">
        <v>979</v>
      </c>
      <c r="D1956" s="39">
        <v>-6.5500000000000017E-2</v>
      </c>
      <c r="E1956" s="39">
        <v>0.11209999999999998</v>
      </c>
      <c r="F1956" s="39">
        <v>2.2600000000000009E-2</v>
      </c>
      <c r="G1956" s="39">
        <v>1.05</v>
      </c>
      <c r="H1956" s="39">
        <v>0.93</v>
      </c>
      <c r="I1956" s="39">
        <v>0.98</v>
      </c>
      <c r="J1956" s="15">
        <v>-0.11459999999999999</v>
      </c>
      <c r="K1956" s="54">
        <v>1</v>
      </c>
      <c r="L1956" s="36">
        <v>-0.31680000000000003</v>
      </c>
      <c r="M1956" s="54">
        <v>0.48615141519513999</v>
      </c>
      <c r="N1956" s="15">
        <v>0.17030000000000001</v>
      </c>
      <c r="O1956" s="54">
        <v>5.7599999999999998E-2</v>
      </c>
      <c r="P1956" s="15">
        <v>-0.18010000000000001</v>
      </c>
      <c r="Q1956" s="49">
        <v>1</v>
      </c>
      <c r="R1956">
        <v>-0.29420000000000002</v>
      </c>
      <c r="S1956" s="49">
        <v>0.48879582055146298</v>
      </c>
      <c r="T1956">
        <v>0.28239999999999998</v>
      </c>
      <c r="U1956" s="54">
        <v>6.2300000000000001E-2</v>
      </c>
      <c r="V1956" s="108">
        <v>0.48</v>
      </c>
      <c r="W1956">
        <f t="shared" si="120"/>
        <v>0</v>
      </c>
      <c r="X1956">
        <f t="shared" si="121"/>
        <v>0</v>
      </c>
      <c r="Y1956">
        <f t="shared" si="122"/>
        <v>0</v>
      </c>
      <c r="Z1956">
        <v>0</v>
      </c>
      <c r="AA1956">
        <v>0</v>
      </c>
      <c r="AB1956">
        <v>0</v>
      </c>
      <c r="AC1956">
        <v>0</v>
      </c>
      <c r="AD1956">
        <v>0</v>
      </c>
      <c r="AE1956">
        <v>0</v>
      </c>
      <c r="AF1956">
        <f t="shared" si="123"/>
        <v>7.0400000000000004E-2</v>
      </c>
      <c r="AG1956">
        <v>-0.20219999999999999</v>
      </c>
    </row>
    <row r="1957" spans="1:33" ht="17" x14ac:dyDescent="0.2">
      <c r="A1957" s="39" t="s">
        <v>3683</v>
      </c>
      <c r="B1957" s="78" t="s">
        <v>3684</v>
      </c>
      <c r="C1957" s="78" t="s">
        <v>412</v>
      </c>
      <c r="D1957" s="39">
        <v>-6.5400000000000014E-2</v>
      </c>
      <c r="E1957" s="39">
        <v>-0.1043</v>
      </c>
      <c r="F1957" s="39">
        <v>0.26549999999999996</v>
      </c>
      <c r="G1957" s="39">
        <v>1.05</v>
      </c>
      <c r="H1957" s="39">
        <v>1.07</v>
      </c>
      <c r="I1957" s="39">
        <v>0.83</v>
      </c>
      <c r="J1957" s="15">
        <v>-0.2515</v>
      </c>
      <c r="K1957" s="54">
        <v>0.91435570084723405</v>
      </c>
      <c r="L1957" s="36">
        <v>-0.55389999999999995</v>
      </c>
      <c r="M1957" s="54">
        <v>0.11620690008296999</v>
      </c>
      <c r="N1957" s="15">
        <v>-0.1754</v>
      </c>
      <c r="O1957" s="54">
        <v>5.1400000000000001E-2</v>
      </c>
      <c r="P1957" s="15">
        <v>-0.31690000000000002</v>
      </c>
      <c r="Q1957" s="49">
        <v>0.40434370284591697</v>
      </c>
      <c r="R1957">
        <v>-0.28839999999999999</v>
      </c>
      <c r="S1957" s="49">
        <v>0.371584303686813</v>
      </c>
      <c r="T1957">
        <v>-0.2797</v>
      </c>
      <c r="U1957" s="54">
        <v>2.3500000000000001E-3</v>
      </c>
      <c r="V1957" s="108">
        <v>0.7</v>
      </c>
      <c r="W1957">
        <f t="shared" si="120"/>
        <v>0</v>
      </c>
      <c r="X1957">
        <f t="shared" si="121"/>
        <v>0</v>
      </c>
      <c r="Y1957">
        <f t="shared" si="122"/>
        <v>0</v>
      </c>
      <c r="Z1957">
        <v>0</v>
      </c>
      <c r="AA1957">
        <v>0</v>
      </c>
      <c r="AB1957">
        <v>0</v>
      </c>
      <c r="AC1957">
        <v>0</v>
      </c>
      <c r="AD1957">
        <v>0</v>
      </c>
      <c r="AE1957">
        <v>0</v>
      </c>
      <c r="AF1957">
        <f t="shared" si="123"/>
        <v>7.0400000000000004E-2</v>
      </c>
      <c r="AG1957">
        <v>-0.3024</v>
      </c>
    </row>
    <row r="1958" spans="1:33" ht="17" x14ac:dyDescent="0.2">
      <c r="A1958" s="39" t="s">
        <v>2814</v>
      </c>
      <c r="B1958" s="78" t="s">
        <v>2815</v>
      </c>
      <c r="C1958" s="78" t="s">
        <v>155</v>
      </c>
      <c r="D1958" s="39">
        <v>-6.54E-2</v>
      </c>
      <c r="E1958" s="39">
        <v>-5.4599999999999996E-2</v>
      </c>
      <c r="F1958" s="39">
        <v>-3.7100000000000008E-2</v>
      </c>
      <c r="G1958" s="39">
        <v>1.05</v>
      </c>
      <c r="H1958" s="39">
        <v>1.04</v>
      </c>
      <c r="I1958" s="39">
        <v>1.03</v>
      </c>
      <c r="J1958" s="15">
        <v>0.1081</v>
      </c>
      <c r="K1958" s="54">
        <v>0.98377400931043701</v>
      </c>
      <c r="L1958" s="36">
        <v>5.3400000000000003E-2</v>
      </c>
      <c r="M1958" s="54">
        <v>0.86958081444119195</v>
      </c>
      <c r="N1958" s="15">
        <v>-7.2700000000000001E-2</v>
      </c>
      <c r="O1958" s="54">
        <v>0.38</v>
      </c>
      <c r="P1958" s="15">
        <v>4.2700000000000002E-2</v>
      </c>
      <c r="Q1958" s="49">
        <v>1</v>
      </c>
      <c r="R1958">
        <v>1.6299999999999999E-2</v>
      </c>
      <c r="S1958" s="49">
        <v>0.97657235465803904</v>
      </c>
      <c r="T1958">
        <v>-0.1273</v>
      </c>
      <c r="U1958" s="54">
        <v>0.19600000000000001</v>
      </c>
      <c r="V1958" s="108">
        <v>0.28999999999999998</v>
      </c>
      <c r="W1958">
        <f t="shared" si="120"/>
        <v>0</v>
      </c>
      <c r="X1958">
        <f t="shared" si="121"/>
        <v>0</v>
      </c>
      <c r="Y1958">
        <f t="shared" si="122"/>
        <v>0</v>
      </c>
      <c r="Z1958">
        <v>0</v>
      </c>
      <c r="AA1958">
        <v>0</v>
      </c>
      <c r="AB1958">
        <v>0</v>
      </c>
      <c r="AC1958">
        <v>0</v>
      </c>
      <c r="AD1958">
        <v>0</v>
      </c>
      <c r="AE1958">
        <v>0</v>
      </c>
      <c r="AF1958">
        <f t="shared" si="123"/>
        <v>7.0400000000000004E-2</v>
      </c>
      <c r="AG1958">
        <v>-5.4800000000000001E-2</v>
      </c>
    </row>
    <row r="1959" spans="1:33" ht="17" x14ac:dyDescent="0.2">
      <c r="A1959" s="39" t="s">
        <v>657</v>
      </c>
      <c r="B1959" s="78" t="s">
        <v>658</v>
      </c>
      <c r="C1959" s="78" t="s">
        <v>208</v>
      </c>
      <c r="D1959" s="39">
        <v>-6.5399999999999903E-2</v>
      </c>
      <c r="E1959" s="39">
        <v>-0.27389999999999992</v>
      </c>
      <c r="F1959" s="39">
        <v>9.000000000000008E-3</v>
      </c>
      <c r="G1959" s="39">
        <v>1.05</v>
      </c>
      <c r="H1959" s="39">
        <v>1.21</v>
      </c>
      <c r="I1959" s="39">
        <v>0.99</v>
      </c>
      <c r="J1959" s="15">
        <v>-0.62050000000000005</v>
      </c>
      <c r="K1959" s="54">
        <v>4.9624044456713201E-2</v>
      </c>
      <c r="L1959" s="36">
        <v>-0.58560000000000001</v>
      </c>
      <c r="M1959" s="54">
        <v>5.3108630286007701E-2</v>
      </c>
      <c r="N1959" s="99">
        <v>-0.755</v>
      </c>
      <c r="O1959" s="54">
        <v>9.5199999999999997E-29</v>
      </c>
      <c r="P1959" s="15">
        <v>-0.68589999999999995</v>
      </c>
      <c r="Q1959" s="49">
        <v>1.26988433912368E-4</v>
      </c>
      <c r="R1959">
        <v>-0.5766</v>
      </c>
      <c r="S1959" s="49">
        <v>1.8079360105454001E-3</v>
      </c>
      <c r="T1959">
        <v>-1.0288999999999999</v>
      </c>
      <c r="U1959" s="54">
        <v>1.34E-45</v>
      </c>
      <c r="V1959" s="108">
        <v>0.25</v>
      </c>
      <c r="W1959">
        <f t="shared" si="120"/>
        <v>0</v>
      </c>
      <c r="X1959">
        <f t="shared" si="121"/>
        <v>0</v>
      </c>
      <c r="Y1959">
        <f t="shared" si="122"/>
        <v>0</v>
      </c>
      <c r="Z1959">
        <v>0</v>
      </c>
      <c r="AA1959">
        <v>0</v>
      </c>
      <c r="AB1959">
        <v>1</v>
      </c>
      <c r="AC1959">
        <v>0</v>
      </c>
      <c r="AD1959">
        <v>0</v>
      </c>
      <c r="AE1959">
        <v>0</v>
      </c>
      <c r="AF1959">
        <f t="shared" si="123"/>
        <v>7.0400000000000004E-2</v>
      </c>
      <c r="AG1959">
        <v>3.4899999999999987E-2</v>
      </c>
    </row>
    <row r="1960" spans="1:33" ht="17" x14ac:dyDescent="0.2">
      <c r="A1960" s="39" t="s">
        <v>13662</v>
      </c>
      <c r="B1960" s="78" t="s">
        <v>54</v>
      </c>
      <c r="C1960" s="78" t="s">
        <v>57</v>
      </c>
      <c r="D1960" s="39">
        <v>-6.5300000000000011E-2</v>
      </c>
      <c r="E1960" s="39">
        <v>5.2000000000000102E-3</v>
      </c>
      <c r="F1960" s="39">
        <v>0.1166</v>
      </c>
      <c r="G1960" s="39">
        <v>1.05</v>
      </c>
      <c r="H1960" s="39">
        <v>1</v>
      </c>
      <c r="I1960" s="39">
        <v>0.92</v>
      </c>
      <c r="J1960" s="15">
        <v>-3.7000000000000002E-3</v>
      </c>
      <c r="K1960" s="54">
        <v>1</v>
      </c>
      <c r="L1960" s="36">
        <v>-0.10299999999999999</v>
      </c>
      <c r="M1960" s="54">
        <v>0.74792958287414202</v>
      </c>
      <c r="N1960" s="15">
        <v>0.2261</v>
      </c>
      <c r="O1960" s="54">
        <v>3.6099999999999999E-3</v>
      </c>
      <c r="P1960" s="15">
        <v>-6.9000000000000006E-2</v>
      </c>
      <c r="Q1960" s="49">
        <v>1</v>
      </c>
      <c r="R1960">
        <v>1.3599999999999999E-2</v>
      </c>
      <c r="S1960" s="49">
        <v>0.98997311986607195</v>
      </c>
      <c r="T1960">
        <v>0.23130000000000001</v>
      </c>
      <c r="U1960" s="54">
        <v>0.25800000000000001</v>
      </c>
      <c r="V1960" s="108">
        <v>0.74</v>
      </c>
      <c r="W1960">
        <f t="shared" si="120"/>
        <v>0</v>
      </c>
      <c r="X1960">
        <f t="shared" si="121"/>
        <v>0</v>
      </c>
      <c r="Y1960">
        <f t="shared" si="122"/>
        <v>0</v>
      </c>
      <c r="Z1960">
        <v>0</v>
      </c>
      <c r="AA1960">
        <v>0</v>
      </c>
      <c r="AB1960">
        <v>0</v>
      </c>
      <c r="AC1960">
        <v>0</v>
      </c>
      <c r="AD1960">
        <v>0</v>
      </c>
      <c r="AE1960">
        <v>0</v>
      </c>
      <c r="AF1960">
        <f t="shared" si="123"/>
        <v>7.0400000000000004E-2</v>
      </c>
      <c r="AG1960">
        <v>-9.9299999999999999E-2</v>
      </c>
    </row>
    <row r="1961" spans="1:33" ht="17" x14ac:dyDescent="0.2">
      <c r="A1961" s="39" t="s">
        <v>6534</v>
      </c>
      <c r="B1961" s="78" t="s">
        <v>6535</v>
      </c>
      <c r="C1961" s="78" t="s">
        <v>6510</v>
      </c>
      <c r="D1961" s="39">
        <v>-6.5299999999999997E-2</v>
      </c>
      <c r="E1961" s="39">
        <v>-0.19549999999999998</v>
      </c>
      <c r="F1961" s="39">
        <v>0.30679999999999996</v>
      </c>
      <c r="G1961" s="39">
        <v>1.05</v>
      </c>
      <c r="H1961" s="39">
        <v>1.1499999999999999</v>
      </c>
      <c r="I1961" s="39">
        <v>0.81</v>
      </c>
      <c r="J1961" s="15">
        <v>-9.35E-2</v>
      </c>
      <c r="K1961" s="54">
        <v>1</v>
      </c>
      <c r="L1961" s="36">
        <v>-0.1195</v>
      </c>
      <c r="M1961" s="54">
        <v>0.87520307208149695</v>
      </c>
      <c r="N1961" s="15">
        <v>0.29459999999999997</v>
      </c>
      <c r="O1961" s="54">
        <v>5.8200000000000005E-4</v>
      </c>
      <c r="P1961" s="15">
        <v>-0.1588</v>
      </c>
      <c r="Q1961" s="49">
        <v>1</v>
      </c>
      <c r="R1961">
        <v>0.18729999999999999</v>
      </c>
      <c r="S1961" s="49">
        <v>0.82916696231562104</v>
      </c>
      <c r="T1961">
        <v>9.9099999999999994E-2</v>
      </c>
      <c r="U1961" s="54">
        <v>0.48899999999999999</v>
      </c>
      <c r="V1961" s="108">
        <v>1.08</v>
      </c>
      <c r="W1961">
        <f t="shared" si="120"/>
        <v>0</v>
      </c>
      <c r="X1961">
        <f t="shared" si="121"/>
        <v>0</v>
      </c>
      <c r="Y1961">
        <f t="shared" si="122"/>
        <v>0</v>
      </c>
      <c r="Z1961">
        <v>0</v>
      </c>
      <c r="AA1961">
        <v>0</v>
      </c>
      <c r="AB1961">
        <v>0</v>
      </c>
      <c r="AC1961">
        <v>0</v>
      </c>
      <c r="AD1961">
        <v>0</v>
      </c>
      <c r="AE1961">
        <v>0</v>
      </c>
      <c r="AF1961">
        <f t="shared" si="123"/>
        <v>7.0400000000000004E-2</v>
      </c>
      <c r="AG1961">
        <v>-2.6000000000000245E-2</v>
      </c>
    </row>
    <row r="1962" spans="1:33" ht="17" x14ac:dyDescent="0.2">
      <c r="A1962" s="39" t="s">
        <v>4452</v>
      </c>
      <c r="B1962" s="78" t="s">
        <v>4453</v>
      </c>
      <c r="C1962" s="78" t="s">
        <v>81</v>
      </c>
      <c r="D1962" s="39">
        <v>-6.5299999999999997E-2</v>
      </c>
      <c r="E1962" s="39">
        <v>-0.13779999999999998</v>
      </c>
      <c r="F1962" s="39">
        <v>0.10560000000000003</v>
      </c>
      <c r="G1962" s="39">
        <v>1.05</v>
      </c>
      <c r="H1962" s="39">
        <v>1.1000000000000001</v>
      </c>
      <c r="I1962" s="39">
        <v>0.93</v>
      </c>
      <c r="J1962" s="15">
        <v>0.28889999999999999</v>
      </c>
      <c r="K1962" s="54">
        <v>1</v>
      </c>
      <c r="L1962" s="36">
        <v>0.37569999999999998</v>
      </c>
      <c r="M1962" s="54">
        <v>0.67550928550660305</v>
      </c>
      <c r="N1962" s="15">
        <v>0.20649999999999999</v>
      </c>
      <c r="O1962" s="54">
        <v>2.3099999999999999E-2</v>
      </c>
      <c r="P1962" s="15">
        <v>0.22359999999999999</v>
      </c>
      <c r="Q1962" s="49">
        <v>1</v>
      </c>
      <c r="R1962">
        <v>0.48130000000000001</v>
      </c>
      <c r="S1962" s="49">
        <v>0.42118915530401801</v>
      </c>
      <c r="T1962">
        <v>6.8699999999999997E-2</v>
      </c>
      <c r="U1962" s="54">
        <v>0.748</v>
      </c>
      <c r="V1962" s="108">
        <v>1.06</v>
      </c>
      <c r="W1962">
        <f t="shared" si="120"/>
        <v>0</v>
      </c>
      <c r="X1962">
        <f t="shared" si="121"/>
        <v>0</v>
      </c>
      <c r="Y1962">
        <f t="shared" si="122"/>
        <v>0</v>
      </c>
      <c r="Z1962">
        <v>0</v>
      </c>
      <c r="AA1962">
        <v>0</v>
      </c>
      <c r="AB1962">
        <v>0</v>
      </c>
      <c r="AC1962">
        <v>0</v>
      </c>
      <c r="AD1962">
        <v>0</v>
      </c>
      <c r="AE1962">
        <v>0</v>
      </c>
      <c r="AF1962">
        <f t="shared" si="123"/>
        <v>7.0400000000000004E-2</v>
      </c>
      <c r="AG1962">
        <v>8.6799999999999988E-2</v>
      </c>
    </row>
    <row r="1963" spans="1:33" ht="17" x14ac:dyDescent="0.2">
      <c r="A1963" s="39" t="s">
        <v>13786</v>
      </c>
      <c r="B1963" s="78" t="s">
        <v>13787</v>
      </c>
      <c r="C1963" s="78" t="s">
        <v>57</v>
      </c>
      <c r="D1963" s="39">
        <v>-6.5299999999999997E-2</v>
      </c>
      <c r="E1963" s="39">
        <v>6.5900000000000014E-2</v>
      </c>
      <c r="F1963" s="39">
        <v>0.25560000000000005</v>
      </c>
      <c r="G1963" s="39">
        <v>1.05</v>
      </c>
      <c r="H1963" s="39">
        <v>0.96</v>
      </c>
      <c r="I1963" s="39">
        <v>0.84</v>
      </c>
      <c r="J1963" s="15">
        <v>-1.1299999999999999E-2</v>
      </c>
      <c r="K1963" s="54">
        <v>1</v>
      </c>
      <c r="L1963" s="36">
        <v>-0.31730000000000003</v>
      </c>
      <c r="M1963" s="54">
        <v>0.37320708736400798</v>
      </c>
      <c r="N1963" s="15">
        <v>-0.27850000000000003</v>
      </c>
      <c r="O1963" s="54">
        <v>2.4399999999999999E-4</v>
      </c>
      <c r="P1963" s="15">
        <v>-7.6600000000000001E-2</v>
      </c>
      <c r="Q1963" s="49">
        <v>1</v>
      </c>
      <c r="R1963">
        <v>-6.1699999999999998E-2</v>
      </c>
      <c r="S1963" s="49">
        <v>0.93610978173509396</v>
      </c>
      <c r="T1963">
        <v>-0.21260000000000001</v>
      </c>
      <c r="U1963" s="54">
        <v>7.6200000000000004E-2</v>
      </c>
      <c r="V1963" s="108">
        <v>0.53</v>
      </c>
      <c r="W1963">
        <f t="shared" si="120"/>
        <v>0</v>
      </c>
      <c r="X1963">
        <f t="shared" si="121"/>
        <v>0</v>
      </c>
      <c r="Y1963">
        <f t="shared" si="122"/>
        <v>0</v>
      </c>
      <c r="Z1963">
        <v>0</v>
      </c>
      <c r="AA1963">
        <v>0</v>
      </c>
      <c r="AB1963">
        <v>0</v>
      </c>
      <c r="AC1963">
        <v>0</v>
      </c>
      <c r="AD1963">
        <v>0</v>
      </c>
      <c r="AE1963">
        <v>0</v>
      </c>
      <c r="AF1963">
        <f t="shared" si="123"/>
        <v>7.0400000000000004E-2</v>
      </c>
      <c r="AG1963">
        <v>-0.30610000000000004</v>
      </c>
    </row>
    <row r="1964" spans="1:33" ht="17" x14ac:dyDescent="0.2">
      <c r="A1964" s="39" t="s">
        <v>2572</v>
      </c>
      <c r="B1964" s="78" t="s">
        <v>2573</v>
      </c>
      <c r="C1964" s="78" t="s">
        <v>155</v>
      </c>
      <c r="D1964" s="39">
        <v>-6.5299999999999969E-2</v>
      </c>
      <c r="E1964" s="39">
        <v>-0.14860000000000001</v>
      </c>
      <c r="F1964" s="39">
        <v>0.52990000000000004</v>
      </c>
      <c r="G1964" s="39">
        <v>1.05</v>
      </c>
      <c r="H1964" s="39">
        <v>1.1100000000000001</v>
      </c>
      <c r="I1964" s="39">
        <v>0.69</v>
      </c>
      <c r="J1964" s="15">
        <v>0.25829999999999997</v>
      </c>
      <c r="K1964" s="54">
        <v>0.84378145357289203</v>
      </c>
      <c r="L1964" s="36">
        <v>4.5600000000000002E-2</v>
      </c>
      <c r="M1964" s="54">
        <v>0.94958030090588796</v>
      </c>
      <c r="N1964" s="15">
        <v>8.8900000000000007E-2</v>
      </c>
      <c r="O1964" s="54">
        <v>0.34699999999999998</v>
      </c>
      <c r="P1964" s="15">
        <v>0.193</v>
      </c>
      <c r="Q1964" s="49">
        <v>1</v>
      </c>
      <c r="R1964">
        <v>0.57550000000000001</v>
      </c>
      <c r="S1964" s="49">
        <v>0.17182163608106599</v>
      </c>
      <c r="T1964">
        <v>-5.9700000000000003E-2</v>
      </c>
      <c r="U1964" s="54">
        <v>0.89800000000000002</v>
      </c>
      <c r="V1964" s="108">
        <v>0.85</v>
      </c>
      <c r="W1964">
        <f t="shared" si="120"/>
        <v>0</v>
      </c>
      <c r="X1964">
        <f t="shared" si="121"/>
        <v>0</v>
      </c>
      <c r="Y1964">
        <f t="shared" si="122"/>
        <v>0</v>
      </c>
      <c r="Z1964">
        <v>0</v>
      </c>
      <c r="AA1964">
        <v>0</v>
      </c>
      <c r="AB1964">
        <v>0</v>
      </c>
      <c r="AC1964">
        <v>0</v>
      </c>
      <c r="AD1964">
        <v>0</v>
      </c>
      <c r="AE1964">
        <v>0</v>
      </c>
      <c r="AF1964">
        <f t="shared" si="123"/>
        <v>7.0400000000000004E-2</v>
      </c>
      <c r="AG1964">
        <v>-0.2127</v>
      </c>
    </row>
    <row r="1965" spans="1:33" ht="17" x14ac:dyDescent="0.2">
      <c r="A1965" s="39" t="s">
        <v>16480</v>
      </c>
      <c r="B1965" s="78" t="s">
        <v>16481</v>
      </c>
      <c r="C1965" s="78" t="s">
        <v>57</v>
      </c>
      <c r="D1965" s="39">
        <v>-6.5200000000000036E-2</v>
      </c>
      <c r="E1965" s="39">
        <v>-7.0099999999999996E-2</v>
      </c>
      <c r="F1965" s="39">
        <v>-1.2299999999999978E-2</v>
      </c>
      <c r="G1965" s="39">
        <v>1.05</v>
      </c>
      <c r="H1965" s="39">
        <v>1.05</v>
      </c>
      <c r="I1965" s="39">
        <v>1.01</v>
      </c>
      <c r="J1965" s="15">
        <v>-0.50229999999999997</v>
      </c>
      <c r="K1965" s="54">
        <v>0.167431458060044</v>
      </c>
      <c r="L1965" s="99">
        <v>-0.72940000000000005</v>
      </c>
      <c r="M1965" s="54">
        <v>6.9713134622409797E-3</v>
      </c>
      <c r="N1965" s="15">
        <v>-0.39050000000000001</v>
      </c>
      <c r="O1965" s="54">
        <v>1.2300000000000001E-4</v>
      </c>
      <c r="P1965" s="15">
        <v>-0.5675</v>
      </c>
      <c r="Q1965" s="49">
        <v>0.349997476508915</v>
      </c>
      <c r="R1965">
        <v>-0.74170000000000003</v>
      </c>
      <c r="S1965" s="49">
        <v>6.7629741971718504E-2</v>
      </c>
      <c r="T1965">
        <v>-0.46060000000000001</v>
      </c>
      <c r="U1965" s="54">
        <v>8.7500000000000008E-3</v>
      </c>
      <c r="V1965" s="108">
        <v>1.46</v>
      </c>
      <c r="W1965">
        <f t="shared" si="120"/>
        <v>0</v>
      </c>
      <c r="X1965">
        <f t="shared" si="121"/>
        <v>0</v>
      </c>
      <c r="Y1965">
        <f t="shared" si="122"/>
        <v>0</v>
      </c>
      <c r="Z1965">
        <v>0</v>
      </c>
      <c r="AA1965">
        <v>1</v>
      </c>
      <c r="AB1965">
        <v>0</v>
      </c>
      <c r="AC1965">
        <v>0</v>
      </c>
      <c r="AD1965">
        <v>0</v>
      </c>
      <c r="AE1965">
        <v>0</v>
      </c>
      <c r="AF1965">
        <f t="shared" si="123"/>
        <v>7.0400000000000004E-2</v>
      </c>
      <c r="AG1965">
        <v>-0.22719999999999996</v>
      </c>
    </row>
    <row r="1966" spans="1:33" ht="17" x14ac:dyDescent="0.2">
      <c r="A1966" s="39" t="s">
        <v>9354</v>
      </c>
      <c r="B1966" s="78" t="s">
        <v>9355</v>
      </c>
      <c r="C1966" s="78" t="s">
        <v>208</v>
      </c>
      <c r="D1966" s="39">
        <v>-6.5200000000000036E-2</v>
      </c>
      <c r="E1966" s="39">
        <v>-1.9699999999999995E-2</v>
      </c>
      <c r="F1966" s="39">
        <v>3.9000000000000035E-2</v>
      </c>
      <c r="G1966" s="39">
        <v>1.05</v>
      </c>
      <c r="H1966" s="39">
        <v>1.01</v>
      </c>
      <c r="I1966" s="39">
        <v>0.97</v>
      </c>
      <c r="J1966" s="15">
        <v>-0.48099999999999998</v>
      </c>
      <c r="K1966" s="54">
        <v>0.44630812191564001</v>
      </c>
      <c r="L1966" s="99">
        <v>-0.75680000000000003</v>
      </c>
      <c r="M1966" s="54">
        <v>3.84437749485768E-2</v>
      </c>
      <c r="N1966" s="15">
        <v>-0.4773</v>
      </c>
      <c r="O1966" s="54">
        <v>6.0300000000000006E-14</v>
      </c>
      <c r="P1966" s="15">
        <v>-0.54620000000000002</v>
      </c>
      <c r="Q1966" s="49">
        <v>0.43975018145935502</v>
      </c>
      <c r="R1966">
        <v>-0.71779999999999999</v>
      </c>
      <c r="S1966" s="49">
        <v>0.113254495024914</v>
      </c>
      <c r="T1966">
        <v>-0.497</v>
      </c>
      <c r="U1966" s="54">
        <v>8.4300000000000002E-12</v>
      </c>
      <c r="V1966" s="108">
        <v>0.8</v>
      </c>
      <c r="W1966">
        <f t="shared" si="120"/>
        <v>0</v>
      </c>
      <c r="X1966">
        <f t="shared" si="121"/>
        <v>0</v>
      </c>
      <c r="Y1966">
        <f t="shared" si="122"/>
        <v>0</v>
      </c>
      <c r="Z1966">
        <v>0</v>
      </c>
      <c r="AA1966">
        <v>1</v>
      </c>
      <c r="AB1966">
        <v>0</v>
      </c>
      <c r="AC1966">
        <v>0</v>
      </c>
      <c r="AD1966">
        <v>0</v>
      </c>
      <c r="AE1966">
        <v>0</v>
      </c>
      <c r="AF1966">
        <f t="shared" si="123"/>
        <v>7.0400000000000004E-2</v>
      </c>
      <c r="AG1966">
        <v>-0.27580000000000005</v>
      </c>
    </row>
    <row r="1967" spans="1:33" ht="17" x14ac:dyDescent="0.2">
      <c r="A1967" s="39" t="s">
        <v>15253</v>
      </c>
      <c r="B1967" s="78" t="s">
        <v>54</v>
      </c>
      <c r="C1967" s="78" t="s">
        <v>57</v>
      </c>
      <c r="D1967" s="39">
        <v>-6.5200000000000008E-2</v>
      </c>
      <c r="E1967" s="39">
        <v>-0.12</v>
      </c>
      <c r="F1967" s="39">
        <v>5.949999999999997E-2</v>
      </c>
      <c r="G1967" s="39">
        <v>1.05</v>
      </c>
      <c r="H1967" s="39">
        <v>1.0900000000000001</v>
      </c>
      <c r="I1967" s="39">
        <v>0.96</v>
      </c>
      <c r="J1967" s="15">
        <v>-0.1225</v>
      </c>
      <c r="K1967" s="54">
        <v>1</v>
      </c>
      <c r="L1967" s="36">
        <v>-0.26829999999999998</v>
      </c>
      <c r="M1967" s="54">
        <v>0.52405106230194198</v>
      </c>
      <c r="N1967" s="15">
        <v>-0.32850000000000001</v>
      </c>
      <c r="O1967" s="54">
        <v>4.0399999999999999E-5</v>
      </c>
      <c r="P1967" s="15">
        <v>-0.18770000000000001</v>
      </c>
      <c r="Q1967" s="49">
        <v>0.97282503364008299</v>
      </c>
      <c r="R1967">
        <v>-0.20880000000000001</v>
      </c>
      <c r="S1967" s="49">
        <v>0.62920371517602403</v>
      </c>
      <c r="T1967">
        <v>-0.44850000000000001</v>
      </c>
      <c r="U1967" s="54">
        <v>4.5900000000000001E-6</v>
      </c>
      <c r="V1967" s="108">
        <v>0.3</v>
      </c>
      <c r="W1967">
        <f t="shared" si="120"/>
        <v>0</v>
      </c>
      <c r="X1967">
        <f t="shared" si="121"/>
        <v>0</v>
      </c>
      <c r="Y1967">
        <f t="shared" si="122"/>
        <v>0</v>
      </c>
      <c r="Z1967">
        <v>0</v>
      </c>
      <c r="AA1967">
        <v>0</v>
      </c>
      <c r="AB1967">
        <v>0</v>
      </c>
      <c r="AC1967">
        <v>0</v>
      </c>
      <c r="AD1967">
        <v>0</v>
      </c>
      <c r="AE1967">
        <v>0</v>
      </c>
      <c r="AF1967">
        <f t="shared" si="123"/>
        <v>7.0400000000000004E-2</v>
      </c>
      <c r="AG1967">
        <v>-0.14579999999999993</v>
      </c>
    </row>
    <row r="1968" spans="1:33" ht="17" x14ac:dyDescent="0.2">
      <c r="A1968" s="39" t="s">
        <v>9884</v>
      </c>
      <c r="B1968" s="78" t="s">
        <v>9885</v>
      </c>
      <c r="C1968" s="78" t="s">
        <v>91</v>
      </c>
      <c r="D1968" s="39">
        <v>-6.5100000000000019E-2</v>
      </c>
      <c r="E1968" s="39">
        <v>-5.6800000000000017E-2</v>
      </c>
      <c r="F1968" s="39">
        <v>0.10959999999999998</v>
      </c>
      <c r="G1968" s="39">
        <v>1.05</v>
      </c>
      <c r="H1968" s="39">
        <v>1.04</v>
      </c>
      <c r="I1968" s="39">
        <v>0.93</v>
      </c>
      <c r="J1968" s="15">
        <v>0.30830000000000002</v>
      </c>
      <c r="K1968" s="54">
        <v>0.786069144280934</v>
      </c>
      <c r="L1968" s="36">
        <v>0.3881</v>
      </c>
      <c r="M1968" s="54">
        <v>0.401513243796707</v>
      </c>
      <c r="N1968" s="15">
        <v>0.27200000000000002</v>
      </c>
      <c r="O1968" s="54">
        <v>1.2800000000000001E-2</v>
      </c>
      <c r="P1968" s="15">
        <v>0.2432</v>
      </c>
      <c r="Q1968" s="49">
        <v>0.74893791876909199</v>
      </c>
      <c r="R1968">
        <v>0.49769999999999998</v>
      </c>
      <c r="S1968" s="49">
        <v>6.1021574730060903E-2</v>
      </c>
      <c r="T1968">
        <v>0.2152</v>
      </c>
      <c r="U1968" s="54">
        <v>0.29799999999999999</v>
      </c>
      <c r="V1968" s="109">
        <v>3.25</v>
      </c>
      <c r="W1968">
        <f t="shared" si="120"/>
        <v>0</v>
      </c>
      <c r="X1968">
        <f t="shared" si="121"/>
        <v>0</v>
      </c>
      <c r="Y1968">
        <f t="shared" si="122"/>
        <v>0</v>
      </c>
      <c r="Z1968">
        <v>0</v>
      </c>
      <c r="AA1968">
        <v>0</v>
      </c>
      <c r="AB1968">
        <v>0</v>
      </c>
      <c r="AC1968">
        <v>0</v>
      </c>
      <c r="AD1968">
        <v>0</v>
      </c>
      <c r="AE1968">
        <v>0</v>
      </c>
      <c r="AF1968">
        <f t="shared" si="123"/>
        <v>7.0400000000000004E-2</v>
      </c>
      <c r="AG1968">
        <v>7.9799999999999982E-2</v>
      </c>
    </row>
    <row r="1969" spans="1:33" ht="17" x14ac:dyDescent="0.2">
      <c r="A1969" s="39" t="s">
        <v>807</v>
      </c>
      <c r="B1969" s="78" t="s">
        <v>808</v>
      </c>
      <c r="C1969" s="78" t="s">
        <v>155</v>
      </c>
      <c r="D1969" s="39">
        <v>-6.5099999999999991E-2</v>
      </c>
      <c r="E1969" s="39">
        <v>-6.0599999999999987E-2</v>
      </c>
      <c r="F1969" s="39">
        <v>0.2238</v>
      </c>
      <c r="G1969" s="39">
        <v>1.05</v>
      </c>
      <c r="H1969" s="39">
        <v>1.04</v>
      </c>
      <c r="I1969" s="39">
        <v>0.86</v>
      </c>
      <c r="J1969" s="15">
        <v>-0.42549999999999999</v>
      </c>
      <c r="K1969" s="54">
        <v>0.89512891283861995</v>
      </c>
      <c r="L1969" s="36">
        <v>-0.67249999999999999</v>
      </c>
      <c r="M1969" s="54">
        <v>0.33654713564185401</v>
      </c>
      <c r="N1969" s="99">
        <v>-0.71560000000000001</v>
      </c>
      <c r="O1969" s="54">
        <v>2.9300000000000002E-42</v>
      </c>
      <c r="P1969" s="15">
        <v>-0.49059999999999998</v>
      </c>
      <c r="Q1969" s="49">
        <v>0.83553139507156504</v>
      </c>
      <c r="R1969">
        <v>-0.44869999999999999</v>
      </c>
      <c r="S1969" s="49">
        <v>0.61518810566637305</v>
      </c>
      <c r="T1969">
        <v>-0.7762</v>
      </c>
      <c r="U1969" s="54">
        <v>3.05E-26</v>
      </c>
      <c r="V1969" s="108">
        <v>0.11</v>
      </c>
      <c r="W1969">
        <f t="shared" si="120"/>
        <v>0</v>
      </c>
      <c r="X1969">
        <f t="shared" si="121"/>
        <v>0</v>
      </c>
      <c r="Y1969">
        <f t="shared" si="122"/>
        <v>0</v>
      </c>
      <c r="Z1969">
        <v>0</v>
      </c>
      <c r="AA1969">
        <v>0</v>
      </c>
      <c r="AB1969">
        <v>1</v>
      </c>
      <c r="AC1969">
        <v>0</v>
      </c>
      <c r="AD1969">
        <v>0</v>
      </c>
      <c r="AE1969">
        <v>0</v>
      </c>
      <c r="AF1969">
        <f t="shared" si="123"/>
        <v>7.0400000000000004E-2</v>
      </c>
      <c r="AG1969">
        <v>-0.24699999999999989</v>
      </c>
    </row>
    <row r="1970" spans="1:33" ht="17" x14ac:dyDescent="0.2">
      <c r="A1970" s="39" t="s">
        <v>1024</v>
      </c>
      <c r="B1970" s="78" t="s">
        <v>1025</v>
      </c>
      <c r="C1970" s="78" t="s">
        <v>139</v>
      </c>
      <c r="D1970" s="39">
        <v>-6.5099999999999936E-2</v>
      </c>
      <c r="E1970" s="39">
        <v>1.9500000000000073E-2</v>
      </c>
      <c r="F1970" s="39">
        <v>0.25480000000000014</v>
      </c>
      <c r="G1970" s="39">
        <v>1.05</v>
      </c>
      <c r="H1970" s="39">
        <v>0.99</v>
      </c>
      <c r="I1970" s="39">
        <v>0.84</v>
      </c>
      <c r="J1970" s="15">
        <v>-0.63800000000000001</v>
      </c>
      <c r="K1970" s="54">
        <v>0.438204423230102</v>
      </c>
      <c r="L1970" s="98">
        <v>-1.3380000000000001</v>
      </c>
      <c r="M1970" s="54">
        <v>3.5029410637609898E-3</v>
      </c>
      <c r="N1970" s="98">
        <v>-1.5022</v>
      </c>
      <c r="O1970" s="54">
        <v>5.4300000000000001E-48</v>
      </c>
      <c r="P1970" s="15">
        <v>-0.70309999999999995</v>
      </c>
      <c r="Q1970" s="49">
        <v>1.8740591242577199E-2</v>
      </c>
      <c r="R1970">
        <v>-1.0831999999999999</v>
      </c>
      <c r="S1970" s="49">
        <v>2.7832292106857702E-5</v>
      </c>
      <c r="T1970">
        <v>-1.4826999999999999</v>
      </c>
      <c r="U1970" s="54">
        <v>1.6400000000000001E-34</v>
      </c>
      <c r="V1970" s="108">
        <v>1.03</v>
      </c>
      <c r="W1970">
        <f t="shared" si="120"/>
        <v>0</v>
      </c>
      <c r="X1970">
        <f t="shared" si="121"/>
        <v>0</v>
      </c>
      <c r="Y1970">
        <f t="shared" si="122"/>
        <v>0</v>
      </c>
      <c r="Z1970">
        <v>0</v>
      </c>
      <c r="AA1970">
        <v>1</v>
      </c>
      <c r="AB1970">
        <v>1</v>
      </c>
      <c r="AC1970">
        <v>0</v>
      </c>
      <c r="AD1970">
        <v>0</v>
      </c>
      <c r="AE1970">
        <v>0</v>
      </c>
      <c r="AF1970">
        <f t="shared" si="123"/>
        <v>7.0400000000000004E-2</v>
      </c>
      <c r="AG1970">
        <v>-0.7</v>
      </c>
    </row>
    <row r="1971" spans="1:33" ht="17" x14ac:dyDescent="0.2">
      <c r="A1971" s="39" t="s">
        <v>2853</v>
      </c>
      <c r="B1971" s="78" t="s">
        <v>2854</v>
      </c>
      <c r="C1971" s="78" t="s">
        <v>155</v>
      </c>
      <c r="D1971" s="39">
        <v>-6.5000000000000002E-2</v>
      </c>
      <c r="E1971" s="39">
        <v>7.0600000000000024E-2</v>
      </c>
      <c r="F1971" s="39">
        <v>-0.17050000000000001</v>
      </c>
      <c r="G1971" s="39">
        <v>1.05</v>
      </c>
      <c r="H1971" s="39">
        <v>0.95</v>
      </c>
      <c r="I1971" s="39">
        <v>1.1299999999999999</v>
      </c>
      <c r="J1971" s="15">
        <v>9.5799999999999996E-2</v>
      </c>
      <c r="K1971" s="54">
        <v>1</v>
      </c>
      <c r="L1971" s="36">
        <v>9.1300000000000006E-2</v>
      </c>
      <c r="M1971" s="54">
        <v>0.87692778304260899</v>
      </c>
      <c r="N1971" s="15">
        <v>-0.25130000000000002</v>
      </c>
      <c r="O1971" s="54">
        <v>4.1200000000000004E-3</v>
      </c>
      <c r="P1971" s="15">
        <v>3.0800000000000001E-2</v>
      </c>
      <c r="Q1971" s="49">
        <v>1</v>
      </c>
      <c r="R1971">
        <v>-7.9200000000000007E-2</v>
      </c>
      <c r="S1971" s="49">
        <v>0.89987319786407005</v>
      </c>
      <c r="T1971">
        <v>-0.1807</v>
      </c>
      <c r="U1971" s="54">
        <v>4.0500000000000001E-2</v>
      </c>
      <c r="V1971" s="108">
        <v>1.18</v>
      </c>
      <c r="W1971">
        <f t="shared" si="120"/>
        <v>0</v>
      </c>
      <c r="X1971">
        <f t="shared" si="121"/>
        <v>0</v>
      </c>
      <c r="Y1971">
        <f t="shared" si="122"/>
        <v>0</v>
      </c>
      <c r="Z1971">
        <v>0</v>
      </c>
      <c r="AA1971">
        <v>0</v>
      </c>
      <c r="AB1971">
        <v>0</v>
      </c>
      <c r="AC1971">
        <v>0</v>
      </c>
      <c r="AD1971">
        <v>0</v>
      </c>
      <c r="AE1971">
        <v>0</v>
      </c>
      <c r="AF1971">
        <f t="shared" si="123"/>
        <v>7.0400000000000004E-2</v>
      </c>
      <c r="AG1971">
        <v>-4.4999999999999901E-3</v>
      </c>
    </row>
    <row r="1972" spans="1:33" ht="17" x14ac:dyDescent="0.2">
      <c r="A1972" s="39" t="s">
        <v>16914</v>
      </c>
      <c r="B1972" s="78" t="s">
        <v>17830</v>
      </c>
      <c r="C1972" s="78" t="s">
        <v>18161</v>
      </c>
      <c r="D1972" s="39">
        <v>-6.4900000000000013E-2</v>
      </c>
      <c r="E1972" s="39">
        <v>-0.10979999999999999</v>
      </c>
      <c r="F1972" s="39">
        <v>-1.2800000000000034E-2</v>
      </c>
      <c r="G1972" s="39">
        <v>1.05</v>
      </c>
      <c r="H1972" s="39">
        <v>1.08</v>
      </c>
      <c r="I1972" s="39">
        <v>1.01</v>
      </c>
      <c r="J1972" s="15">
        <v>-0.4022</v>
      </c>
      <c r="K1972" s="54">
        <v>0.41100645662712199</v>
      </c>
      <c r="L1972" s="36">
        <v>-0.58199999999999996</v>
      </c>
      <c r="M1972" s="54">
        <v>0.131901401748099</v>
      </c>
      <c r="N1972" s="15">
        <v>-7.2499999999999995E-2</v>
      </c>
      <c r="O1972" s="54">
        <v>0.53200000000000003</v>
      </c>
      <c r="P1972" s="15">
        <v>-0.46710000000000002</v>
      </c>
      <c r="Q1972" s="49">
        <v>0.93914385181635396</v>
      </c>
      <c r="R1972">
        <v>-0.5948</v>
      </c>
      <c r="S1972" s="49">
        <v>0.68241981375036898</v>
      </c>
      <c r="T1972">
        <v>-0.18229999999999999</v>
      </c>
      <c r="U1972" s="54">
        <v>0.623</v>
      </c>
      <c r="V1972" s="108">
        <v>0.36</v>
      </c>
      <c r="W1972">
        <f t="shared" si="120"/>
        <v>0</v>
      </c>
      <c r="X1972">
        <f t="shared" si="121"/>
        <v>0</v>
      </c>
      <c r="Y1972">
        <f t="shared" si="122"/>
        <v>0</v>
      </c>
      <c r="Z1972">
        <v>0</v>
      </c>
      <c r="AA1972">
        <v>0</v>
      </c>
      <c r="AB1972">
        <v>0</v>
      </c>
      <c r="AC1972">
        <v>0</v>
      </c>
      <c r="AD1972">
        <v>0</v>
      </c>
      <c r="AE1972">
        <v>0</v>
      </c>
      <c r="AF1972">
        <f t="shared" si="123"/>
        <v>7.0400000000000004E-2</v>
      </c>
    </row>
    <row r="1973" spans="1:33" ht="17" x14ac:dyDescent="0.2">
      <c r="A1973" s="39" t="s">
        <v>7094</v>
      </c>
      <c r="B1973" s="78" t="s">
        <v>7095</v>
      </c>
      <c r="C1973" s="78" t="s">
        <v>74</v>
      </c>
      <c r="D1973" s="39">
        <v>-6.4900000000000013E-2</v>
      </c>
      <c r="E1973" s="39">
        <v>-2.2699999999999998E-2</v>
      </c>
      <c r="F1973" s="39">
        <v>3.9100000000000024E-2</v>
      </c>
      <c r="G1973" s="39">
        <v>1.05</v>
      </c>
      <c r="H1973" s="39">
        <v>1.02</v>
      </c>
      <c r="I1973" s="39">
        <v>0.97</v>
      </c>
      <c r="J1973" s="15">
        <v>-0.40739999999999998</v>
      </c>
      <c r="K1973" s="54">
        <v>0.67451469406724696</v>
      </c>
      <c r="L1973" s="36">
        <v>-0.3589</v>
      </c>
      <c r="M1973" s="54">
        <v>0.551951952254784</v>
      </c>
      <c r="N1973" s="15">
        <v>-0.1946</v>
      </c>
      <c r="O1973" s="54">
        <v>8.1799999999999998E-2</v>
      </c>
      <c r="P1973" s="15">
        <v>-0.4723</v>
      </c>
      <c r="Q1973" s="49">
        <v>0.11545795139135299</v>
      </c>
      <c r="R1973">
        <v>-0.31979999999999997</v>
      </c>
      <c r="S1973" s="49">
        <v>0.37187061791260201</v>
      </c>
      <c r="T1973">
        <v>-0.21729999999999999</v>
      </c>
      <c r="U1973" s="54">
        <v>0.113</v>
      </c>
      <c r="V1973" s="108">
        <v>1.53</v>
      </c>
      <c r="W1973">
        <f t="shared" si="120"/>
        <v>0</v>
      </c>
      <c r="X1973">
        <f t="shared" si="121"/>
        <v>0</v>
      </c>
      <c r="Y1973">
        <f t="shared" si="122"/>
        <v>0</v>
      </c>
      <c r="Z1973">
        <v>0</v>
      </c>
      <c r="AA1973">
        <v>0</v>
      </c>
      <c r="AB1973">
        <v>0</v>
      </c>
      <c r="AC1973">
        <v>0</v>
      </c>
      <c r="AD1973">
        <v>0</v>
      </c>
      <c r="AE1973">
        <v>0</v>
      </c>
      <c r="AF1973">
        <f t="shared" si="123"/>
        <v>7.0400000000000004E-2</v>
      </c>
      <c r="AG1973">
        <v>4.8500000000000099E-2</v>
      </c>
    </row>
    <row r="1974" spans="1:33" ht="17" x14ac:dyDescent="0.2">
      <c r="A1974" s="39" t="s">
        <v>17520</v>
      </c>
      <c r="B1974" s="78" t="s">
        <v>54</v>
      </c>
      <c r="C1974" s="78" t="s">
        <v>57</v>
      </c>
      <c r="D1974" s="39">
        <v>-6.4899999999999958E-2</v>
      </c>
      <c r="E1974" s="39">
        <v>-7.6799999999999979E-2</v>
      </c>
      <c r="F1974" s="39">
        <v>-4.0000000000000036E-2</v>
      </c>
      <c r="G1974" s="39">
        <v>1.05</v>
      </c>
      <c r="H1974" s="39">
        <v>1.05</v>
      </c>
      <c r="I1974" s="39">
        <v>1.03</v>
      </c>
      <c r="J1974" s="15">
        <v>-0.4607</v>
      </c>
      <c r="K1974" s="54">
        <v>0.32298589649387399</v>
      </c>
      <c r="L1974" s="36">
        <v>-0.60980000000000001</v>
      </c>
      <c r="M1974" s="54">
        <v>6.1426626690632501E-2</v>
      </c>
      <c r="N1974" s="15">
        <v>-0.29060000000000002</v>
      </c>
      <c r="O1974" s="54">
        <v>1.34E-3</v>
      </c>
      <c r="P1974" s="15">
        <v>-0.52559999999999996</v>
      </c>
      <c r="Q1974" s="49">
        <v>0.33247656838497702</v>
      </c>
      <c r="R1974">
        <v>-0.64980000000000004</v>
      </c>
      <c r="S1974" s="49">
        <v>8.9901117839476796E-2</v>
      </c>
      <c r="T1974">
        <v>-0.3674</v>
      </c>
      <c r="U1974" s="54">
        <v>8.2799999999999999E-2</v>
      </c>
      <c r="V1974" s="108">
        <v>1.19</v>
      </c>
      <c r="W1974">
        <f t="shared" si="120"/>
        <v>0</v>
      </c>
      <c r="X1974">
        <f t="shared" si="121"/>
        <v>0</v>
      </c>
      <c r="Y1974">
        <f t="shared" si="122"/>
        <v>0</v>
      </c>
      <c r="Z1974">
        <v>0</v>
      </c>
      <c r="AA1974">
        <v>0</v>
      </c>
      <c r="AB1974">
        <v>0</v>
      </c>
      <c r="AC1974">
        <v>0</v>
      </c>
      <c r="AD1974">
        <v>0</v>
      </c>
      <c r="AE1974">
        <v>0</v>
      </c>
      <c r="AF1974">
        <f t="shared" si="123"/>
        <v>7.0400000000000004E-2</v>
      </c>
    </row>
    <row r="1975" spans="1:33" ht="17" x14ac:dyDescent="0.2">
      <c r="A1975" s="39" t="s">
        <v>6356</v>
      </c>
      <c r="B1975" s="78" t="s">
        <v>6357</v>
      </c>
      <c r="C1975" s="78" t="s">
        <v>338</v>
      </c>
      <c r="D1975" s="39">
        <v>-6.4799999999999996E-2</v>
      </c>
      <c r="E1975" s="39">
        <v>-0.13219999999999998</v>
      </c>
      <c r="F1975" s="39">
        <v>5.4700000000000006E-2</v>
      </c>
      <c r="G1975" s="39">
        <v>1.05</v>
      </c>
      <c r="H1975" s="39">
        <v>1.1000000000000001</v>
      </c>
      <c r="I1975" s="39">
        <v>0.96</v>
      </c>
      <c r="J1975" s="15">
        <v>-8.5900000000000004E-2</v>
      </c>
      <c r="K1975" s="54">
        <v>1</v>
      </c>
      <c r="L1975" s="36">
        <v>4.7199999999999999E-2</v>
      </c>
      <c r="M1975" s="54">
        <v>0.92861546261969596</v>
      </c>
      <c r="N1975" s="15">
        <v>0.1074</v>
      </c>
      <c r="O1975" s="54">
        <v>0.371</v>
      </c>
      <c r="P1975" s="15">
        <v>-0.1507</v>
      </c>
      <c r="Q1975" s="49">
        <v>1</v>
      </c>
      <c r="R1975">
        <v>0.1019</v>
      </c>
      <c r="S1975" s="49">
        <v>0.89283878896782098</v>
      </c>
      <c r="T1975">
        <v>-2.4799999999999999E-2</v>
      </c>
      <c r="U1975" s="54">
        <v>0.95399999999999996</v>
      </c>
      <c r="V1975" s="108">
        <v>1.0900000000000001</v>
      </c>
      <c r="W1975">
        <f t="shared" si="120"/>
        <v>0</v>
      </c>
      <c r="X1975">
        <f t="shared" si="121"/>
        <v>0</v>
      </c>
      <c r="Y1975">
        <f t="shared" si="122"/>
        <v>0</v>
      </c>
      <c r="Z1975">
        <v>0</v>
      </c>
      <c r="AA1975">
        <v>0</v>
      </c>
      <c r="AB1975">
        <v>0</v>
      </c>
      <c r="AC1975">
        <v>0</v>
      </c>
      <c r="AD1975">
        <v>0</v>
      </c>
      <c r="AE1975">
        <v>0</v>
      </c>
      <c r="AF1975">
        <f t="shared" si="123"/>
        <v>7.0400000000000004E-2</v>
      </c>
      <c r="AG1975">
        <v>0.13300000000000001</v>
      </c>
    </row>
    <row r="1976" spans="1:33" ht="17" x14ac:dyDescent="0.2">
      <c r="A1976" s="39" t="s">
        <v>13031</v>
      </c>
      <c r="B1976" s="78" t="s">
        <v>11848</v>
      </c>
      <c r="C1976" s="78" t="s">
        <v>57</v>
      </c>
      <c r="D1976" s="39">
        <v>-6.4799999999999996E-2</v>
      </c>
      <c r="E1976" s="39">
        <v>-7.2800000000000004E-2</v>
      </c>
      <c r="F1976" s="39">
        <v>0.15999999999999998</v>
      </c>
      <c r="G1976" s="39">
        <v>1.05</v>
      </c>
      <c r="H1976" s="39">
        <v>1.05</v>
      </c>
      <c r="I1976" s="39">
        <v>0.9</v>
      </c>
      <c r="J1976" s="15">
        <v>3.4000000000000002E-2</v>
      </c>
      <c r="K1976" s="54">
        <v>1</v>
      </c>
      <c r="L1976" s="36">
        <v>-0.19539999999999999</v>
      </c>
      <c r="M1976" s="54">
        <v>0.75748065893059202</v>
      </c>
      <c r="N1976" s="15">
        <v>0.1226</v>
      </c>
      <c r="O1976" s="54">
        <v>0.13</v>
      </c>
      <c r="P1976" s="15">
        <v>-3.0800000000000001E-2</v>
      </c>
      <c r="Q1976" s="49">
        <v>1</v>
      </c>
      <c r="R1976">
        <v>-3.5400000000000001E-2</v>
      </c>
      <c r="S1976" s="49">
        <v>0.95988761022894897</v>
      </c>
      <c r="T1976">
        <v>4.9799999999999997E-2</v>
      </c>
      <c r="U1976" s="54">
        <v>0.64700000000000002</v>
      </c>
      <c r="V1976" s="108">
        <v>0.56999999999999995</v>
      </c>
      <c r="W1976">
        <f t="shared" si="120"/>
        <v>0</v>
      </c>
      <c r="X1976">
        <f t="shared" si="121"/>
        <v>0</v>
      </c>
      <c r="Y1976">
        <f t="shared" si="122"/>
        <v>0</v>
      </c>
      <c r="Z1976">
        <v>0</v>
      </c>
      <c r="AA1976">
        <v>0</v>
      </c>
      <c r="AB1976">
        <v>0</v>
      </c>
      <c r="AC1976">
        <v>0</v>
      </c>
      <c r="AD1976">
        <v>0</v>
      </c>
      <c r="AE1976">
        <v>0</v>
      </c>
      <c r="AF1976">
        <f t="shared" si="123"/>
        <v>7.0400000000000004E-2</v>
      </c>
      <c r="AG1976">
        <v>-0.22949999999999993</v>
      </c>
    </row>
    <row r="1977" spans="1:33" ht="17" x14ac:dyDescent="0.2">
      <c r="A1977" s="39" t="s">
        <v>9452</v>
      </c>
      <c r="B1977" s="78" t="s">
        <v>111</v>
      </c>
      <c r="C1977" s="78" t="s">
        <v>112</v>
      </c>
      <c r="D1977" s="39">
        <v>-6.4700000000000008E-2</v>
      </c>
      <c r="E1977" s="39">
        <v>-0.15640000000000001</v>
      </c>
      <c r="F1977" s="39">
        <v>3.3499999999999974E-2</v>
      </c>
      <c r="G1977" s="39">
        <v>1.05</v>
      </c>
      <c r="H1977" s="39">
        <v>1.1100000000000001</v>
      </c>
      <c r="I1977" s="39">
        <v>0.98</v>
      </c>
      <c r="J1977" s="15">
        <v>0.28120000000000001</v>
      </c>
      <c r="K1977" s="54">
        <v>1</v>
      </c>
      <c r="L1977" s="36">
        <v>0.3503</v>
      </c>
      <c r="M1977" s="54">
        <v>0.67253694653196605</v>
      </c>
      <c r="N1977" s="15">
        <v>-1.6199999999999999E-2</v>
      </c>
      <c r="O1977" s="54">
        <v>0.875</v>
      </c>
      <c r="P1977" s="15">
        <v>0.2165</v>
      </c>
      <c r="Q1977" s="49">
        <v>0.89786422395168497</v>
      </c>
      <c r="R1977">
        <v>0.38379999999999997</v>
      </c>
      <c r="S1977" s="49">
        <v>0.336729394974003</v>
      </c>
      <c r="T1977">
        <v>-0.1726</v>
      </c>
      <c r="U1977" s="54">
        <v>0.497</v>
      </c>
      <c r="V1977" s="108">
        <v>0.94</v>
      </c>
      <c r="W1977">
        <f t="shared" si="120"/>
        <v>0</v>
      </c>
      <c r="X1977">
        <f t="shared" si="121"/>
        <v>0</v>
      </c>
      <c r="Y1977">
        <f t="shared" si="122"/>
        <v>0</v>
      </c>
      <c r="Z1977">
        <v>0</v>
      </c>
      <c r="AA1977">
        <v>0</v>
      </c>
      <c r="AB1977">
        <v>0</v>
      </c>
      <c r="AC1977">
        <v>0</v>
      </c>
      <c r="AD1977">
        <v>0</v>
      </c>
      <c r="AE1977">
        <v>0</v>
      </c>
      <c r="AF1977">
        <f t="shared" si="123"/>
        <v>7.0400000000000004E-2</v>
      </c>
      <c r="AG1977">
        <v>6.9199999999999928E-2</v>
      </c>
    </row>
    <row r="1978" spans="1:33" ht="17" x14ac:dyDescent="0.2">
      <c r="A1978" s="39" t="s">
        <v>14583</v>
      </c>
      <c r="B1978" s="78" t="s">
        <v>14584</v>
      </c>
      <c r="C1978" s="78" t="s">
        <v>57</v>
      </c>
      <c r="D1978" s="39">
        <v>-6.4699999999999994E-2</v>
      </c>
      <c r="E1978" s="39">
        <v>-8.0399999999999999E-2</v>
      </c>
      <c r="F1978" s="39">
        <v>0.17989999999999998</v>
      </c>
      <c r="G1978" s="39">
        <v>1.05</v>
      </c>
      <c r="H1978" s="39">
        <v>1.06</v>
      </c>
      <c r="I1978" s="39">
        <v>0.88</v>
      </c>
      <c r="J1978" s="15">
        <v>-6.6199999999999995E-2</v>
      </c>
      <c r="K1978" s="54">
        <v>1</v>
      </c>
      <c r="L1978" s="36">
        <v>-0.39479999999999998</v>
      </c>
      <c r="M1978" s="54">
        <v>0.49645408368799399</v>
      </c>
      <c r="N1978" s="15">
        <v>0.1094</v>
      </c>
      <c r="O1978" s="54">
        <v>0.25700000000000001</v>
      </c>
      <c r="P1978" s="15">
        <v>-0.13089999999999999</v>
      </c>
      <c r="Q1978" s="49">
        <v>1</v>
      </c>
      <c r="R1978">
        <v>-0.21490000000000001</v>
      </c>
      <c r="S1978" s="49">
        <v>0.605139611142959</v>
      </c>
      <c r="T1978">
        <v>2.9000000000000001E-2</v>
      </c>
      <c r="U1978" s="54">
        <v>0.85799999999999998</v>
      </c>
      <c r="V1978" s="108">
        <v>0.46</v>
      </c>
      <c r="W1978">
        <f t="shared" si="120"/>
        <v>0</v>
      </c>
      <c r="X1978">
        <f t="shared" si="121"/>
        <v>0</v>
      </c>
      <c r="Y1978">
        <f t="shared" si="122"/>
        <v>0</v>
      </c>
      <c r="Z1978">
        <v>0</v>
      </c>
      <c r="AA1978">
        <v>0</v>
      </c>
      <c r="AB1978">
        <v>0</v>
      </c>
      <c r="AC1978">
        <v>0</v>
      </c>
      <c r="AD1978">
        <v>0</v>
      </c>
      <c r="AE1978">
        <v>0</v>
      </c>
      <c r="AF1978">
        <f t="shared" si="123"/>
        <v>7.0400000000000004E-2</v>
      </c>
      <c r="AG1978">
        <v>-0.32869999999999999</v>
      </c>
    </row>
    <row r="1979" spans="1:33" ht="17" x14ac:dyDescent="0.2">
      <c r="A1979" s="39" t="s">
        <v>3272</v>
      </c>
      <c r="B1979" s="78" t="s">
        <v>3273</v>
      </c>
      <c r="C1979" s="78" t="s">
        <v>155</v>
      </c>
      <c r="D1979" s="39">
        <v>-6.4699999999999994E-2</v>
      </c>
      <c r="E1979" s="39">
        <v>1.1999999999999927E-3</v>
      </c>
      <c r="F1979" s="39">
        <v>0.20650000000000002</v>
      </c>
      <c r="G1979" s="39">
        <v>1.05</v>
      </c>
      <c r="H1979" s="39">
        <v>1</v>
      </c>
      <c r="I1979" s="39">
        <v>0.87</v>
      </c>
      <c r="J1979" s="15">
        <v>-0.1082</v>
      </c>
      <c r="K1979" s="54">
        <v>1</v>
      </c>
      <c r="L1979" s="36">
        <v>-0.17660000000000001</v>
      </c>
      <c r="M1979" s="54">
        <v>0.79678547248966203</v>
      </c>
      <c r="N1979" s="15">
        <v>-0.1177</v>
      </c>
      <c r="O1979" s="54">
        <v>0.22500000000000001</v>
      </c>
      <c r="P1979" s="15">
        <v>-0.1729</v>
      </c>
      <c r="Q1979" s="49">
        <v>0.97126679891018497</v>
      </c>
      <c r="R1979">
        <v>2.9899999999999999E-2</v>
      </c>
      <c r="S1979" s="49">
        <v>0.96103464618069301</v>
      </c>
      <c r="T1979">
        <v>-0.11650000000000001</v>
      </c>
      <c r="U1979" s="54">
        <v>0.311</v>
      </c>
      <c r="V1979" s="108">
        <v>0.27</v>
      </c>
      <c r="W1979">
        <f t="shared" si="120"/>
        <v>0</v>
      </c>
      <c r="X1979">
        <f t="shared" si="121"/>
        <v>0</v>
      </c>
      <c r="Y1979">
        <f t="shared" si="122"/>
        <v>0</v>
      </c>
      <c r="Z1979">
        <v>0</v>
      </c>
      <c r="AA1979">
        <v>0</v>
      </c>
      <c r="AB1979">
        <v>0</v>
      </c>
      <c r="AC1979">
        <v>0</v>
      </c>
      <c r="AD1979">
        <v>0</v>
      </c>
      <c r="AE1979">
        <v>0</v>
      </c>
      <c r="AF1979">
        <f t="shared" si="123"/>
        <v>7.0400000000000004E-2</v>
      </c>
      <c r="AG1979">
        <v>-6.8400000000000016E-2</v>
      </c>
    </row>
    <row r="1980" spans="1:33" ht="17" x14ac:dyDescent="0.2">
      <c r="A1980" s="39" t="s">
        <v>14256</v>
      </c>
      <c r="B1980" s="78" t="s">
        <v>54</v>
      </c>
      <c r="C1980" s="78" t="s">
        <v>57</v>
      </c>
      <c r="D1980" s="39">
        <v>-6.4599999999999991E-2</v>
      </c>
      <c r="E1980" s="39">
        <v>-0.10309999999999997</v>
      </c>
      <c r="F1980" s="39">
        <v>0.25860000000000005</v>
      </c>
      <c r="G1980" s="39">
        <v>1.05</v>
      </c>
      <c r="H1980" s="39">
        <v>1.07</v>
      </c>
      <c r="I1980" s="39">
        <v>0.84</v>
      </c>
      <c r="J1980" s="15">
        <v>-4.4699999999999997E-2</v>
      </c>
      <c r="K1980" s="54">
        <v>1</v>
      </c>
      <c r="L1980" s="36">
        <v>-0.26590000000000003</v>
      </c>
      <c r="M1980" s="54">
        <v>0.35367029780665399</v>
      </c>
      <c r="N1980" s="15">
        <v>0.35759999999999997</v>
      </c>
      <c r="O1980" s="54">
        <v>1.0699999999999999E-5</v>
      </c>
      <c r="P1980" s="15">
        <v>-0.10929999999999999</v>
      </c>
      <c r="Q1980" s="49">
        <v>1</v>
      </c>
      <c r="R1980">
        <v>-7.3000000000000001E-3</v>
      </c>
      <c r="S1980" s="49">
        <v>0.99760243999357601</v>
      </c>
      <c r="T1980">
        <v>0.2545</v>
      </c>
      <c r="U1980" s="54">
        <v>0.17399999999999999</v>
      </c>
      <c r="V1980" s="108">
        <v>0.45</v>
      </c>
      <c r="W1980">
        <f t="shared" si="120"/>
        <v>0</v>
      </c>
      <c r="X1980">
        <f t="shared" si="121"/>
        <v>0</v>
      </c>
      <c r="Y1980">
        <f t="shared" si="122"/>
        <v>0</v>
      </c>
      <c r="Z1980">
        <v>0</v>
      </c>
      <c r="AA1980">
        <v>0</v>
      </c>
      <c r="AB1980">
        <v>0</v>
      </c>
      <c r="AC1980">
        <v>0</v>
      </c>
      <c r="AD1980">
        <v>0</v>
      </c>
      <c r="AE1980">
        <v>0</v>
      </c>
      <c r="AF1980">
        <f t="shared" si="123"/>
        <v>7.0400000000000004E-2</v>
      </c>
      <c r="AG1980">
        <v>-0.22119999999999998</v>
      </c>
    </row>
    <row r="1981" spans="1:33" ht="17" x14ac:dyDescent="0.2">
      <c r="A1981" s="39" t="s">
        <v>7063</v>
      </c>
      <c r="B1981" s="78" t="s">
        <v>7064</v>
      </c>
      <c r="C1981" s="78" t="s">
        <v>74</v>
      </c>
      <c r="D1981" s="39">
        <v>-6.4500000000000002E-2</v>
      </c>
      <c r="E1981" s="39">
        <v>-0.25940000000000002</v>
      </c>
      <c r="F1981" s="39">
        <v>0.26329999999999998</v>
      </c>
      <c r="G1981" s="39">
        <v>1.05</v>
      </c>
      <c r="H1981" s="39">
        <v>1.2</v>
      </c>
      <c r="I1981" s="39">
        <v>0.83</v>
      </c>
      <c r="J1981" s="15">
        <v>-0.2303</v>
      </c>
      <c r="K1981" s="54">
        <v>0.99448897819980298</v>
      </c>
      <c r="L1981" s="36">
        <v>-0.39889999999999998</v>
      </c>
      <c r="M1981" s="54">
        <v>0.41059590874402901</v>
      </c>
      <c r="N1981" s="15">
        <v>0.25659999999999999</v>
      </c>
      <c r="O1981" s="54">
        <v>1.5200000000000001E-4</v>
      </c>
      <c r="P1981" s="15">
        <v>-0.29480000000000001</v>
      </c>
      <c r="Q1981" s="49">
        <v>0.51726573129646602</v>
      </c>
      <c r="R1981">
        <v>-0.1356</v>
      </c>
      <c r="S1981" s="49">
        <v>0.75790030991854196</v>
      </c>
      <c r="T1981">
        <v>-2.8E-3</v>
      </c>
      <c r="U1981" s="54">
        <v>0.98599999999999999</v>
      </c>
      <c r="V1981" s="108">
        <v>0.69</v>
      </c>
      <c r="W1981">
        <f t="shared" si="120"/>
        <v>0</v>
      </c>
      <c r="X1981">
        <f t="shared" si="121"/>
        <v>0</v>
      </c>
      <c r="Y1981">
        <f t="shared" si="122"/>
        <v>0</v>
      </c>
      <c r="Z1981">
        <v>0</v>
      </c>
      <c r="AA1981">
        <v>0</v>
      </c>
      <c r="AB1981">
        <v>0</v>
      </c>
      <c r="AC1981">
        <v>0</v>
      </c>
      <c r="AD1981">
        <v>0</v>
      </c>
      <c r="AE1981">
        <v>0</v>
      </c>
      <c r="AF1981">
        <f t="shared" si="123"/>
        <v>7.0400000000000004E-2</v>
      </c>
      <c r="AG1981">
        <v>-0.16849999999999987</v>
      </c>
    </row>
    <row r="1982" spans="1:33" ht="17" x14ac:dyDescent="0.2">
      <c r="A1982" s="39" t="s">
        <v>4229</v>
      </c>
      <c r="B1982" s="78" t="s">
        <v>4230</v>
      </c>
      <c r="C1982" s="78" t="s">
        <v>342</v>
      </c>
      <c r="D1982" s="39">
        <v>-6.4500000000000002E-2</v>
      </c>
      <c r="E1982" s="39">
        <v>-0.16</v>
      </c>
      <c r="F1982" s="39">
        <v>-3.2399999999999984E-2</v>
      </c>
      <c r="G1982" s="39">
        <v>1.05</v>
      </c>
      <c r="H1982" s="39">
        <v>1.1200000000000001</v>
      </c>
      <c r="I1982" s="39">
        <v>1.02</v>
      </c>
      <c r="J1982" s="15">
        <v>1.6500000000000001E-2</v>
      </c>
      <c r="K1982" s="54">
        <v>1</v>
      </c>
      <c r="L1982" s="36">
        <v>-0.13980000000000001</v>
      </c>
      <c r="M1982" s="54">
        <v>0.74200791417740197</v>
      </c>
      <c r="N1982" s="15">
        <v>-1.5900000000000001E-2</v>
      </c>
      <c r="O1982" s="54">
        <v>0.88</v>
      </c>
      <c r="P1982" s="15">
        <v>-4.8000000000000001E-2</v>
      </c>
      <c r="Q1982" s="49">
        <v>1</v>
      </c>
      <c r="R1982">
        <v>-0.17219999999999999</v>
      </c>
      <c r="S1982" s="49">
        <v>0.78882717987320805</v>
      </c>
      <c r="T1982">
        <v>-0.1759</v>
      </c>
      <c r="U1982" s="54">
        <v>0.11899999999999999</v>
      </c>
      <c r="V1982" s="108">
        <v>1.1000000000000001</v>
      </c>
      <c r="W1982">
        <f t="shared" si="120"/>
        <v>0</v>
      </c>
      <c r="X1982">
        <f t="shared" si="121"/>
        <v>0</v>
      </c>
      <c r="Y1982">
        <f t="shared" si="122"/>
        <v>0</v>
      </c>
      <c r="Z1982">
        <v>0</v>
      </c>
      <c r="AA1982">
        <v>0</v>
      </c>
      <c r="AB1982">
        <v>0</v>
      </c>
      <c r="AC1982">
        <v>0</v>
      </c>
      <c r="AD1982">
        <v>0</v>
      </c>
      <c r="AE1982">
        <v>0</v>
      </c>
      <c r="AF1982">
        <f t="shared" si="123"/>
        <v>7.0400000000000004E-2</v>
      </c>
      <c r="AG1982">
        <v>-0.15630000000000002</v>
      </c>
    </row>
    <row r="1983" spans="1:33" ht="17" x14ac:dyDescent="0.2">
      <c r="A1983" s="39" t="s">
        <v>12232</v>
      </c>
      <c r="B1983" s="78" t="s">
        <v>54</v>
      </c>
      <c r="C1983" s="78" t="s">
        <v>57</v>
      </c>
      <c r="D1983" s="39">
        <v>-6.4500000000000002E-2</v>
      </c>
      <c r="E1983" s="39">
        <v>-0.12539999999999998</v>
      </c>
      <c r="F1983" s="39">
        <v>-1.7599999999999998E-2</v>
      </c>
      <c r="G1983" s="39">
        <v>1.05</v>
      </c>
      <c r="H1983" s="39">
        <v>1.0900000000000001</v>
      </c>
      <c r="I1983" s="39">
        <v>1.01</v>
      </c>
      <c r="J1983" s="15">
        <v>9.8699999999999996E-2</v>
      </c>
      <c r="K1983" s="54">
        <v>1</v>
      </c>
      <c r="L1983" s="36">
        <v>6.93E-2</v>
      </c>
      <c r="M1983" s="54">
        <v>0.87996935841109003</v>
      </c>
      <c r="N1983" s="15">
        <v>0.21909999999999999</v>
      </c>
      <c r="O1983" s="54">
        <v>3.7499999999999999E-2</v>
      </c>
      <c r="P1983" s="15">
        <v>3.4200000000000001E-2</v>
      </c>
      <c r="Q1983" s="49">
        <v>1</v>
      </c>
      <c r="R1983">
        <v>5.1700000000000003E-2</v>
      </c>
      <c r="S1983" s="49">
        <v>0.937269890815703</v>
      </c>
      <c r="T1983">
        <v>9.3700000000000006E-2</v>
      </c>
      <c r="U1983" s="54">
        <v>0.49199999999999999</v>
      </c>
      <c r="V1983" s="108">
        <v>1.38</v>
      </c>
      <c r="W1983">
        <f t="shared" si="120"/>
        <v>0</v>
      </c>
      <c r="X1983">
        <f t="shared" si="121"/>
        <v>0</v>
      </c>
      <c r="Y1983">
        <f t="shared" si="122"/>
        <v>0</v>
      </c>
      <c r="Z1983">
        <v>0</v>
      </c>
      <c r="AA1983">
        <v>0</v>
      </c>
      <c r="AB1983">
        <v>0</v>
      </c>
      <c r="AC1983">
        <v>0</v>
      </c>
      <c r="AD1983">
        <v>0</v>
      </c>
      <c r="AE1983">
        <v>0</v>
      </c>
      <c r="AF1983">
        <f t="shared" si="123"/>
        <v>7.0400000000000004E-2</v>
      </c>
      <c r="AG1983">
        <v>-2.9399999999999982E-2</v>
      </c>
    </row>
    <row r="1984" spans="1:33" ht="17" x14ac:dyDescent="0.2">
      <c r="A1984" s="39" t="s">
        <v>17513</v>
      </c>
      <c r="B1984" s="78" t="s">
        <v>17960</v>
      </c>
      <c r="C1984" s="78" t="s">
        <v>219</v>
      </c>
      <c r="D1984" s="39">
        <v>-6.4400000000000013E-2</v>
      </c>
      <c r="E1984" s="39">
        <v>9.0400000000000036E-2</v>
      </c>
      <c r="F1984" s="39">
        <v>0.13230000000000003</v>
      </c>
      <c r="G1984" s="39">
        <v>1.05</v>
      </c>
      <c r="H1984" s="39">
        <v>0.94</v>
      </c>
      <c r="I1984" s="39">
        <v>0.91</v>
      </c>
      <c r="J1984" s="15">
        <v>-0.2339</v>
      </c>
      <c r="K1984" s="54">
        <v>0.93715028214066598</v>
      </c>
      <c r="L1984" s="36">
        <v>-0.51680000000000004</v>
      </c>
      <c r="M1984" s="54">
        <v>0.13794538209893201</v>
      </c>
      <c r="N1984" s="98">
        <v>-1.0843</v>
      </c>
      <c r="O1984" s="54">
        <v>1.0699999999999999E-61</v>
      </c>
      <c r="P1984" s="15">
        <v>-0.29830000000000001</v>
      </c>
      <c r="Q1984" s="49">
        <v>0.66994996243301197</v>
      </c>
      <c r="R1984">
        <v>-0.38450000000000001</v>
      </c>
      <c r="S1984" s="49">
        <v>0.32781316526181797</v>
      </c>
      <c r="T1984">
        <v>-0.99390000000000001</v>
      </c>
      <c r="U1984" s="54">
        <v>9.4099999999999994E-20</v>
      </c>
      <c r="V1984" s="108">
        <v>0.17</v>
      </c>
      <c r="W1984">
        <f t="shared" si="120"/>
        <v>0</v>
      </c>
      <c r="X1984">
        <f t="shared" si="121"/>
        <v>0</v>
      </c>
      <c r="Y1984">
        <f t="shared" si="122"/>
        <v>0</v>
      </c>
      <c r="Z1984">
        <v>0</v>
      </c>
      <c r="AA1984">
        <v>0</v>
      </c>
      <c r="AB1984">
        <v>1</v>
      </c>
      <c r="AC1984">
        <v>0</v>
      </c>
      <c r="AD1984">
        <v>0</v>
      </c>
      <c r="AE1984">
        <v>0</v>
      </c>
      <c r="AF1984">
        <f t="shared" si="123"/>
        <v>7.0400000000000004E-2</v>
      </c>
    </row>
    <row r="1985" spans="1:33" ht="17" x14ac:dyDescent="0.2">
      <c r="A1985" s="39" t="s">
        <v>7672</v>
      </c>
      <c r="B1985" s="78" t="s">
        <v>7673</v>
      </c>
      <c r="C1985" s="78" t="s">
        <v>216</v>
      </c>
      <c r="D1985" s="39">
        <v>-6.4399999999999985E-2</v>
      </c>
      <c r="E1985" s="39">
        <v>-0.21279999999999999</v>
      </c>
      <c r="F1985" s="39">
        <v>-5.7000000000000106E-3</v>
      </c>
      <c r="G1985" s="39">
        <v>1.05</v>
      </c>
      <c r="H1985" s="39">
        <v>1.1599999999999999</v>
      </c>
      <c r="I1985" s="39">
        <v>1</v>
      </c>
      <c r="J1985" s="15">
        <v>-0.24529999999999999</v>
      </c>
      <c r="K1985" s="54">
        <v>0.88937077932599296</v>
      </c>
      <c r="L1985" s="36">
        <v>-0.2311</v>
      </c>
      <c r="M1985" s="54">
        <v>0.64024577532804405</v>
      </c>
      <c r="N1985" s="15">
        <v>-4.8399999999999999E-2</v>
      </c>
      <c r="O1985" s="54">
        <v>0.57399999999999995</v>
      </c>
      <c r="P1985" s="15">
        <v>-0.30969999999999998</v>
      </c>
      <c r="Q1985" s="49">
        <v>0.86439918295570395</v>
      </c>
      <c r="R1985">
        <v>-0.23680000000000001</v>
      </c>
      <c r="S1985" s="49">
        <v>0.70845566380365999</v>
      </c>
      <c r="T1985">
        <v>-0.26119999999999999</v>
      </c>
      <c r="U1985" s="54">
        <v>4.48E-2</v>
      </c>
      <c r="V1985" s="108">
        <v>0.31</v>
      </c>
      <c r="W1985">
        <f t="shared" si="120"/>
        <v>0</v>
      </c>
      <c r="X1985">
        <f t="shared" si="121"/>
        <v>0</v>
      </c>
      <c r="Y1985">
        <f t="shared" si="122"/>
        <v>0</v>
      </c>
      <c r="Z1985">
        <v>0</v>
      </c>
      <c r="AA1985">
        <v>0</v>
      </c>
      <c r="AB1985">
        <v>0</v>
      </c>
      <c r="AC1985">
        <v>0</v>
      </c>
      <c r="AD1985">
        <v>0</v>
      </c>
      <c r="AE1985">
        <v>0</v>
      </c>
      <c r="AF1985">
        <f t="shared" si="123"/>
        <v>7.0400000000000004E-2</v>
      </c>
      <c r="AG1985">
        <v>1.419999999999999E-2</v>
      </c>
    </row>
    <row r="1986" spans="1:33" ht="17" x14ac:dyDescent="0.2">
      <c r="A1986" s="39" t="s">
        <v>10547</v>
      </c>
      <c r="B1986" s="78" t="s">
        <v>10548</v>
      </c>
      <c r="C1986" s="78" t="s">
        <v>57</v>
      </c>
      <c r="D1986" s="39">
        <v>-6.4300000000000024E-2</v>
      </c>
      <c r="E1986" s="39">
        <v>-0.4672</v>
      </c>
      <c r="F1986" s="39">
        <v>-0.18669999999999987</v>
      </c>
      <c r="G1986" s="39">
        <v>1.05</v>
      </c>
      <c r="H1986" s="39">
        <v>1.38</v>
      </c>
      <c r="I1986" s="39">
        <v>1.1399999999999999</v>
      </c>
      <c r="J1986" s="7">
        <v>1.4253</v>
      </c>
      <c r="K1986" s="54">
        <v>5.8071292513746896E-3</v>
      </c>
      <c r="L1986" s="7">
        <v>1.6539999999999999</v>
      </c>
      <c r="M1986" s="54">
        <v>5.0641959235622595E-4</v>
      </c>
      <c r="N1986" s="15">
        <v>2.7900000000000001E-2</v>
      </c>
      <c r="O1986" s="54">
        <v>0.80200000000000005</v>
      </c>
      <c r="P1986" s="15">
        <v>1.361</v>
      </c>
      <c r="Q1986" s="49">
        <v>2.31676425244518E-2</v>
      </c>
      <c r="R1986">
        <v>1.4673</v>
      </c>
      <c r="S1986" s="49">
        <v>8.1197444516838205E-3</v>
      </c>
      <c r="T1986">
        <v>-0.43930000000000002</v>
      </c>
      <c r="U1986" s="54">
        <v>1.17E-5</v>
      </c>
      <c r="V1986" s="108">
        <v>0.56000000000000005</v>
      </c>
      <c r="W1986">
        <f t="shared" ref="W1986:W2049" si="124">IF(D1986&gt;0.585,1,0)</f>
        <v>0</v>
      </c>
      <c r="X1986">
        <f t="shared" ref="X1986:X2049" si="125">IF(E1986&gt;0.585,1,0)</f>
        <v>0</v>
      </c>
      <c r="Y1986">
        <f t="shared" ref="Y1986:Y2049" si="126">IF(F1986&gt;0.585,1,0)</f>
        <v>0</v>
      </c>
      <c r="Z1986">
        <v>0</v>
      </c>
      <c r="AA1986">
        <v>0</v>
      </c>
      <c r="AB1986">
        <v>0</v>
      </c>
      <c r="AC1986">
        <v>1</v>
      </c>
      <c r="AD1986">
        <v>1</v>
      </c>
      <c r="AE1986">
        <v>0</v>
      </c>
      <c r="AF1986">
        <f t="shared" ref="AF1986:AF2049" si="127">ROUND(LOG(G1986,2),4)</f>
        <v>7.0400000000000004E-2</v>
      </c>
      <c r="AG1986">
        <v>0.22869999999999999</v>
      </c>
    </row>
    <row r="1987" spans="1:33" ht="17" x14ac:dyDescent="0.2">
      <c r="A1987" s="39" t="s">
        <v>16985</v>
      </c>
      <c r="B1987" s="78" t="s">
        <v>17871</v>
      </c>
      <c r="C1987" s="78" t="s">
        <v>253</v>
      </c>
      <c r="D1987" s="39">
        <v>-6.4299999999999996E-2</v>
      </c>
      <c r="E1987" s="39">
        <v>-0.14610000000000001</v>
      </c>
      <c r="F1987" s="39">
        <v>0.30149999999999999</v>
      </c>
      <c r="G1987" s="39">
        <v>1.05</v>
      </c>
      <c r="H1987" s="39">
        <v>1.1100000000000001</v>
      </c>
      <c r="I1987" s="39">
        <v>0.81</v>
      </c>
      <c r="J1987" s="15">
        <v>0.10680000000000001</v>
      </c>
      <c r="K1987" s="54">
        <v>1</v>
      </c>
      <c r="L1987" s="36">
        <v>-0.36959999999999998</v>
      </c>
      <c r="M1987" s="54">
        <v>0.58548419607515201</v>
      </c>
      <c r="N1987" s="15">
        <v>0.14080000000000001</v>
      </c>
      <c r="O1987" s="54">
        <v>4.5699999999999998E-2</v>
      </c>
      <c r="P1987" s="15">
        <v>4.2500000000000003E-2</v>
      </c>
      <c r="Q1987" s="49">
        <v>1</v>
      </c>
      <c r="R1987">
        <v>-6.8099999999999994E-2</v>
      </c>
      <c r="S1987" s="49">
        <v>0.90864030660587403</v>
      </c>
      <c r="T1987">
        <v>-5.3E-3</v>
      </c>
      <c r="U1987" s="54">
        <v>0.96299999999999997</v>
      </c>
      <c r="V1987" s="108">
        <v>0.54</v>
      </c>
      <c r="W1987">
        <f t="shared" si="124"/>
        <v>0</v>
      </c>
      <c r="X1987">
        <f t="shared" si="125"/>
        <v>0</v>
      </c>
      <c r="Y1987">
        <f t="shared" si="126"/>
        <v>0</v>
      </c>
      <c r="Z1987">
        <v>0</v>
      </c>
      <c r="AA1987">
        <v>0</v>
      </c>
      <c r="AB1987">
        <v>0</v>
      </c>
      <c r="AC1987">
        <v>0</v>
      </c>
      <c r="AD1987">
        <v>0</v>
      </c>
      <c r="AE1987">
        <v>0</v>
      </c>
      <c r="AF1987">
        <f t="shared" si="127"/>
        <v>7.0400000000000004E-2</v>
      </c>
    </row>
    <row r="1988" spans="1:33" ht="17" x14ac:dyDescent="0.2">
      <c r="A1988" s="39" t="s">
        <v>17272</v>
      </c>
      <c r="B1988" s="78" t="s">
        <v>54</v>
      </c>
      <c r="C1988" s="78" t="s">
        <v>57</v>
      </c>
      <c r="D1988" s="39">
        <v>-6.4299999999999996E-2</v>
      </c>
      <c r="E1988" s="39">
        <v>-0.1517</v>
      </c>
      <c r="F1988" s="39">
        <v>0.27439999999999998</v>
      </c>
      <c r="G1988" s="39">
        <v>1.05</v>
      </c>
      <c r="H1988" s="39">
        <v>1.1100000000000001</v>
      </c>
      <c r="I1988" s="39">
        <v>0.83</v>
      </c>
      <c r="J1988" s="15">
        <v>-0.18329999999999999</v>
      </c>
      <c r="K1988" s="54">
        <v>0.87516799528517597</v>
      </c>
      <c r="L1988" s="36">
        <v>-0.34739999999999999</v>
      </c>
      <c r="M1988" s="54">
        <v>0.17151226135646599</v>
      </c>
      <c r="N1988" s="15">
        <v>-5.28E-2</v>
      </c>
      <c r="O1988" s="54">
        <v>0.63600000000000001</v>
      </c>
      <c r="P1988" s="15">
        <v>-0.24759999999999999</v>
      </c>
      <c r="Q1988" s="49">
        <v>1</v>
      </c>
      <c r="R1988">
        <v>-7.2999999999999995E-2</v>
      </c>
      <c r="S1988" s="49">
        <v>0.97440412006506605</v>
      </c>
      <c r="T1988">
        <v>-0.20449999999999999</v>
      </c>
      <c r="U1988" s="54">
        <v>0.57799999999999996</v>
      </c>
      <c r="V1988" s="108">
        <v>0.49</v>
      </c>
      <c r="W1988">
        <f t="shared" si="124"/>
        <v>0</v>
      </c>
      <c r="X1988">
        <f t="shared" si="125"/>
        <v>0</v>
      </c>
      <c r="Y1988">
        <f t="shared" si="126"/>
        <v>0</v>
      </c>
      <c r="Z1988">
        <v>0</v>
      </c>
      <c r="AA1988">
        <v>0</v>
      </c>
      <c r="AB1988">
        <v>0</v>
      </c>
      <c r="AC1988">
        <v>0</v>
      </c>
      <c r="AD1988">
        <v>0</v>
      </c>
      <c r="AE1988">
        <v>0</v>
      </c>
      <c r="AF1988">
        <f t="shared" si="127"/>
        <v>7.0400000000000004E-2</v>
      </c>
    </row>
    <row r="1989" spans="1:33" ht="17" x14ac:dyDescent="0.2">
      <c r="A1989" s="39" t="s">
        <v>11516</v>
      </c>
      <c r="B1989" s="78" t="s">
        <v>98</v>
      </c>
      <c r="C1989" s="78" t="s">
        <v>57</v>
      </c>
      <c r="D1989" s="39">
        <v>-6.4299999999999996E-2</v>
      </c>
      <c r="E1989" s="39">
        <v>-0.14230000000000001</v>
      </c>
      <c r="F1989" s="39">
        <v>0.19109999999999999</v>
      </c>
      <c r="G1989" s="39">
        <v>1.05</v>
      </c>
      <c r="H1989" s="39">
        <v>1.1000000000000001</v>
      </c>
      <c r="I1989" s="39">
        <v>0.88</v>
      </c>
      <c r="J1989" s="15">
        <v>0.21049999999999999</v>
      </c>
      <c r="K1989" s="54">
        <v>1</v>
      </c>
      <c r="L1989" s="36">
        <v>-0.27610000000000001</v>
      </c>
      <c r="M1989" s="54">
        <v>0.66918923003152897</v>
      </c>
      <c r="N1989" s="15">
        <v>-7.3099999999999998E-2</v>
      </c>
      <c r="O1989" s="54">
        <v>0.48099999999999998</v>
      </c>
      <c r="P1989" s="15">
        <v>0.1462</v>
      </c>
      <c r="Q1989" s="49">
        <v>1</v>
      </c>
      <c r="R1989">
        <v>-8.5000000000000006E-2</v>
      </c>
      <c r="S1989" s="49">
        <v>0.87814047130895301</v>
      </c>
      <c r="T1989">
        <v>-0.21540000000000001</v>
      </c>
      <c r="U1989" s="54">
        <v>0.17699999999999999</v>
      </c>
      <c r="V1989" s="109">
        <v>2.1800000000000002</v>
      </c>
      <c r="W1989">
        <f t="shared" si="124"/>
        <v>0</v>
      </c>
      <c r="X1989">
        <f t="shared" si="125"/>
        <v>0</v>
      </c>
      <c r="Y1989">
        <f t="shared" si="126"/>
        <v>0</v>
      </c>
      <c r="Z1989">
        <v>0</v>
      </c>
      <c r="AA1989">
        <v>0</v>
      </c>
      <c r="AB1989">
        <v>0</v>
      </c>
      <c r="AC1989">
        <v>0</v>
      </c>
      <c r="AD1989">
        <v>0</v>
      </c>
      <c r="AE1989">
        <v>0</v>
      </c>
      <c r="AF1989">
        <f t="shared" si="127"/>
        <v>7.0400000000000004E-2</v>
      </c>
      <c r="AG1989">
        <v>-0.48670000000000013</v>
      </c>
    </row>
    <row r="1990" spans="1:33" ht="17" x14ac:dyDescent="0.2">
      <c r="A1990" s="39" t="s">
        <v>6594</v>
      </c>
      <c r="B1990" s="78" t="s">
        <v>6595</v>
      </c>
      <c r="C1990" s="78" t="s">
        <v>992</v>
      </c>
      <c r="D1990" s="39">
        <v>-6.4299999999999996E-2</v>
      </c>
      <c r="E1990" s="39">
        <v>-7.2300000000000003E-2</v>
      </c>
      <c r="F1990" s="39">
        <v>-3.9899999999999991E-2</v>
      </c>
      <c r="G1990" s="39">
        <v>1.05</v>
      </c>
      <c r="H1990" s="39">
        <v>1.05</v>
      </c>
      <c r="I1990" s="39">
        <v>1.03</v>
      </c>
      <c r="J1990" s="15">
        <v>9.0200000000000002E-2</v>
      </c>
      <c r="K1990" s="54">
        <v>1</v>
      </c>
      <c r="L1990" s="36">
        <v>0.38150000000000001</v>
      </c>
      <c r="M1990" s="54">
        <v>0.65401773064565805</v>
      </c>
      <c r="N1990" s="15">
        <v>0.21629999999999999</v>
      </c>
      <c r="O1990" s="54">
        <v>2.4500000000000001E-2</v>
      </c>
      <c r="P1990" s="15">
        <v>2.5899999999999999E-2</v>
      </c>
      <c r="Q1990" s="49">
        <v>1</v>
      </c>
      <c r="R1990">
        <v>0.34160000000000001</v>
      </c>
      <c r="S1990" s="49">
        <v>0.58601311098541697</v>
      </c>
      <c r="T1990">
        <v>0.14399999999999999</v>
      </c>
      <c r="U1990" s="54">
        <v>0.16300000000000001</v>
      </c>
      <c r="V1990" s="108">
        <v>0.24</v>
      </c>
      <c r="W1990">
        <f t="shared" si="124"/>
        <v>0</v>
      </c>
      <c r="X1990">
        <f t="shared" si="125"/>
        <v>0</v>
      </c>
      <c r="Y1990">
        <f t="shared" si="126"/>
        <v>0</v>
      </c>
      <c r="Z1990">
        <v>0</v>
      </c>
      <c r="AA1990">
        <v>0</v>
      </c>
      <c r="AB1990">
        <v>0</v>
      </c>
      <c r="AC1990">
        <v>0</v>
      </c>
      <c r="AD1990">
        <v>0</v>
      </c>
      <c r="AE1990">
        <v>0</v>
      </c>
      <c r="AF1990">
        <f t="shared" si="127"/>
        <v>7.0400000000000004E-2</v>
      </c>
      <c r="AG1990">
        <v>0.29130000000000011</v>
      </c>
    </row>
    <row r="1991" spans="1:33" ht="17" x14ac:dyDescent="0.2">
      <c r="A1991" s="39" t="s">
        <v>8921</v>
      </c>
      <c r="B1991" s="78" t="s">
        <v>8922</v>
      </c>
      <c r="C1991" s="78" t="s">
        <v>451</v>
      </c>
      <c r="D1991" s="39">
        <v>-6.4200000000000035E-2</v>
      </c>
      <c r="E1991" s="39">
        <v>-1.1699999999999988E-2</v>
      </c>
      <c r="F1991" s="39">
        <v>4.9600000000000033E-2</v>
      </c>
      <c r="G1991" s="39">
        <v>1.05</v>
      </c>
      <c r="H1991" s="39">
        <v>1.01</v>
      </c>
      <c r="I1991" s="39">
        <v>0.97</v>
      </c>
      <c r="J1991" s="15">
        <v>-0.25409999999999999</v>
      </c>
      <c r="K1991" s="54">
        <v>0.94965396192292495</v>
      </c>
      <c r="L1991" s="36">
        <v>-0.36840000000000001</v>
      </c>
      <c r="M1991" s="54">
        <v>0.47034455692571803</v>
      </c>
      <c r="N1991" s="15">
        <v>-0.39579999999999999</v>
      </c>
      <c r="O1991" s="54">
        <v>1.04E-8</v>
      </c>
      <c r="P1991" s="15">
        <v>-0.31830000000000003</v>
      </c>
      <c r="Q1991" s="49">
        <v>0.78374468050074997</v>
      </c>
      <c r="R1991">
        <v>-0.31879999999999997</v>
      </c>
      <c r="S1991" s="49">
        <v>0.53285059390575795</v>
      </c>
      <c r="T1991">
        <v>-0.40749999999999997</v>
      </c>
      <c r="U1991" s="54">
        <v>1.1400000000000001E-4</v>
      </c>
      <c r="V1991" s="108">
        <v>0.27</v>
      </c>
      <c r="W1991">
        <f t="shared" si="124"/>
        <v>0</v>
      </c>
      <c r="X1991">
        <f t="shared" si="125"/>
        <v>0</v>
      </c>
      <c r="Y1991">
        <f t="shared" si="126"/>
        <v>0</v>
      </c>
      <c r="Z1991">
        <v>0</v>
      </c>
      <c r="AA1991">
        <v>0</v>
      </c>
      <c r="AB1991">
        <v>0</v>
      </c>
      <c r="AC1991">
        <v>0</v>
      </c>
      <c r="AD1991">
        <v>0</v>
      </c>
      <c r="AE1991">
        <v>0</v>
      </c>
      <c r="AF1991">
        <f t="shared" si="127"/>
        <v>7.0400000000000004E-2</v>
      </c>
      <c r="AG1991">
        <v>-0.11419999999999997</v>
      </c>
    </row>
    <row r="1992" spans="1:33" ht="17" x14ac:dyDescent="0.2">
      <c r="A1992" s="39" t="s">
        <v>1657</v>
      </c>
      <c r="B1992" s="78" t="s">
        <v>1658</v>
      </c>
      <c r="C1992" s="78" t="s">
        <v>120</v>
      </c>
      <c r="D1992" s="39">
        <v>-6.4200000000000035E-2</v>
      </c>
      <c r="E1992" s="39">
        <v>0.11989999999999995</v>
      </c>
      <c r="F1992" s="39">
        <v>-0.12609999999999999</v>
      </c>
      <c r="G1992" s="39">
        <v>1.05</v>
      </c>
      <c r="H1992" s="39">
        <v>0.92</v>
      </c>
      <c r="I1992" s="39">
        <v>1.0900000000000001</v>
      </c>
      <c r="J1992" s="15">
        <v>-0.25729999999999997</v>
      </c>
      <c r="K1992" s="54">
        <v>1</v>
      </c>
      <c r="L1992" s="36">
        <v>-0.2505</v>
      </c>
      <c r="M1992" s="54">
        <v>0.74724350050049904</v>
      </c>
      <c r="N1992" s="15">
        <v>-0.51759999999999995</v>
      </c>
      <c r="O1992" s="54">
        <v>3.12E-21</v>
      </c>
      <c r="P1992" s="15">
        <v>-0.32150000000000001</v>
      </c>
      <c r="Q1992" s="49">
        <v>0.52309399370098597</v>
      </c>
      <c r="R1992">
        <v>-0.37659999999999999</v>
      </c>
      <c r="S1992" s="49">
        <v>0.24670494664418199</v>
      </c>
      <c r="T1992">
        <v>-0.3977</v>
      </c>
      <c r="U1992" s="54">
        <v>7.6700000000000003E-7</v>
      </c>
      <c r="V1992" s="108">
        <v>1.1399999999999999</v>
      </c>
      <c r="W1992">
        <f t="shared" si="124"/>
        <v>0</v>
      </c>
      <c r="X1992">
        <f t="shared" si="125"/>
        <v>0</v>
      </c>
      <c r="Y1992">
        <f t="shared" si="126"/>
        <v>0</v>
      </c>
      <c r="Z1992">
        <v>0</v>
      </c>
      <c r="AA1992">
        <v>0</v>
      </c>
      <c r="AB1992">
        <v>0</v>
      </c>
      <c r="AC1992">
        <v>0</v>
      </c>
      <c r="AD1992">
        <v>0</v>
      </c>
      <c r="AE1992">
        <v>0</v>
      </c>
      <c r="AF1992">
        <f t="shared" si="127"/>
        <v>7.0400000000000004E-2</v>
      </c>
      <c r="AG1992">
        <v>6.9000000000001283E-3</v>
      </c>
    </row>
    <row r="1993" spans="1:33" ht="17" x14ac:dyDescent="0.2">
      <c r="A1993" s="39" t="s">
        <v>8820</v>
      </c>
      <c r="B1993" s="78" t="s">
        <v>8821</v>
      </c>
      <c r="C1993" s="78" t="s">
        <v>451</v>
      </c>
      <c r="D1993" s="39">
        <v>-6.4199999999999993E-2</v>
      </c>
      <c r="E1993" s="39">
        <v>-7.080000000000003E-2</v>
      </c>
      <c r="F1993" s="39">
        <v>0.22500000000000001</v>
      </c>
      <c r="G1993" s="39">
        <v>1.05</v>
      </c>
      <c r="H1993" s="39">
        <v>1.05</v>
      </c>
      <c r="I1993" s="39">
        <v>0.86</v>
      </c>
      <c r="J1993" s="15">
        <v>-0.106</v>
      </c>
      <c r="K1993" s="54">
        <v>1</v>
      </c>
      <c r="L1993" s="36">
        <v>-0.187</v>
      </c>
      <c r="M1993" s="54">
        <v>0.72879626886148297</v>
      </c>
      <c r="N1993" s="15">
        <v>-0.31369999999999998</v>
      </c>
      <c r="O1993" s="54">
        <v>2.6800000000000001E-3</v>
      </c>
      <c r="P1993" s="15">
        <v>-0.17019999999999999</v>
      </c>
      <c r="Q1993" s="49">
        <v>1</v>
      </c>
      <c r="R1993">
        <v>3.7999999999999999E-2</v>
      </c>
      <c r="S1993" s="49">
        <v>0.96939387354105899</v>
      </c>
      <c r="T1993">
        <v>-0.38450000000000001</v>
      </c>
      <c r="U1993" s="54">
        <v>8.43E-3</v>
      </c>
      <c r="V1993" s="108">
        <v>0.22</v>
      </c>
      <c r="W1993">
        <f t="shared" si="124"/>
        <v>0</v>
      </c>
      <c r="X1993">
        <f t="shared" si="125"/>
        <v>0</v>
      </c>
      <c r="Y1993">
        <f t="shared" si="126"/>
        <v>0</v>
      </c>
      <c r="Z1993">
        <v>0</v>
      </c>
      <c r="AA1993">
        <v>0</v>
      </c>
      <c r="AB1993">
        <v>0</v>
      </c>
      <c r="AC1993">
        <v>0</v>
      </c>
      <c r="AD1993">
        <v>0</v>
      </c>
      <c r="AE1993">
        <v>0</v>
      </c>
      <c r="AF1993">
        <f t="shared" si="127"/>
        <v>7.0400000000000004E-2</v>
      </c>
      <c r="AG1993">
        <v>-8.09E-2</v>
      </c>
    </row>
    <row r="1994" spans="1:33" ht="17" x14ac:dyDescent="0.2">
      <c r="A1994" s="39" t="s">
        <v>11717</v>
      </c>
      <c r="B1994" s="78" t="s">
        <v>54</v>
      </c>
      <c r="C1994" s="78" t="s">
        <v>57</v>
      </c>
      <c r="D1994" s="39">
        <v>-6.4100000000000018E-2</v>
      </c>
      <c r="E1994" s="39">
        <v>-0.20030000000000001</v>
      </c>
      <c r="F1994" s="39">
        <v>4.36E-2</v>
      </c>
      <c r="G1994" s="39">
        <v>1.05</v>
      </c>
      <c r="H1994" s="39">
        <v>1.1499999999999999</v>
      </c>
      <c r="I1994" s="39">
        <v>0.97</v>
      </c>
      <c r="J1994" s="15">
        <v>0.16470000000000001</v>
      </c>
      <c r="K1994" s="54">
        <v>0.975179975757824</v>
      </c>
      <c r="L1994" s="36">
        <v>6.6900000000000001E-2</v>
      </c>
      <c r="M1994" s="54">
        <v>0.89265527739061401</v>
      </c>
      <c r="N1994" s="15">
        <v>0.1368</v>
      </c>
      <c r="O1994" s="54">
        <v>0.153</v>
      </c>
      <c r="P1994" s="15">
        <v>0.10059999999999999</v>
      </c>
      <c r="Q1994" s="49">
        <v>1</v>
      </c>
      <c r="R1994">
        <v>0.1105</v>
      </c>
      <c r="S1994" s="49">
        <v>0.88335937095252104</v>
      </c>
      <c r="T1994">
        <v>-6.3500000000000001E-2</v>
      </c>
      <c r="U1994" s="54">
        <v>0.73899999999999999</v>
      </c>
      <c r="V1994" s="108">
        <v>1.36</v>
      </c>
      <c r="W1994">
        <f t="shared" si="124"/>
        <v>0</v>
      </c>
      <c r="X1994">
        <f t="shared" si="125"/>
        <v>0</v>
      </c>
      <c r="Y1994">
        <f t="shared" si="126"/>
        <v>0</v>
      </c>
      <c r="Z1994">
        <v>0</v>
      </c>
      <c r="AA1994">
        <v>0</v>
      </c>
      <c r="AB1994">
        <v>0</v>
      </c>
      <c r="AC1994">
        <v>0</v>
      </c>
      <c r="AD1994">
        <v>0</v>
      </c>
      <c r="AE1994">
        <v>0</v>
      </c>
      <c r="AF1994">
        <f t="shared" si="127"/>
        <v>7.0400000000000004E-2</v>
      </c>
      <c r="AG1994">
        <v>-9.7699999999999981E-2</v>
      </c>
    </row>
    <row r="1995" spans="1:33" ht="17" x14ac:dyDescent="0.2">
      <c r="A1995" s="39" t="s">
        <v>5723</v>
      </c>
      <c r="B1995" s="78" t="s">
        <v>54</v>
      </c>
      <c r="C1995" s="78" t="s">
        <v>55</v>
      </c>
      <c r="D1995" s="39">
        <v>-6.4100000000000004E-2</v>
      </c>
      <c r="E1995" s="39">
        <v>-7.7500000000000013E-2</v>
      </c>
      <c r="F1995" s="39">
        <v>-5.8999999999999997E-2</v>
      </c>
      <c r="G1995" s="39">
        <v>1.05</v>
      </c>
      <c r="H1995" s="39">
        <v>1.06</v>
      </c>
      <c r="I1995" s="39">
        <v>1.04</v>
      </c>
      <c r="J1995" s="15">
        <v>-2.6200000000000001E-2</v>
      </c>
      <c r="K1995" s="54">
        <v>1</v>
      </c>
      <c r="L1995" s="36">
        <v>-8.8200000000000001E-2</v>
      </c>
      <c r="M1995" s="54">
        <v>0.85756880072408104</v>
      </c>
      <c r="N1995" s="15">
        <v>0.15740000000000001</v>
      </c>
      <c r="O1995" s="54">
        <v>5.4899999999999997E-2</v>
      </c>
      <c r="P1995" s="15">
        <v>-9.0300000000000005E-2</v>
      </c>
      <c r="Q1995" s="49">
        <v>1</v>
      </c>
      <c r="R1995">
        <v>-0.1472</v>
      </c>
      <c r="S1995" s="49">
        <v>0.81827755514739497</v>
      </c>
      <c r="T1995">
        <v>7.9899999999999999E-2</v>
      </c>
      <c r="U1995" s="54">
        <v>0.64900000000000002</v>
      </c>
      <c r="V1995" s="108">
        <v>0.41</v>
      </c>
      <c r="W1995">
        <f t="shared" si="124"/>
        <v>0</v>
      </c>
      <c r="X1995">
        <f t="shared" si="125"/>
        <v>0</v>
      </c>
      <c r="Y1995">
        <f t="shared" si="126"/>
        <v>0</v>
      </c>
      <c r="Z1995">
        <v>0</v>
      </c>
      <c r="AA1995">
        <v>0</v>
      </c>
      <c r="AB1995">
        <v>0</v>
      </c>
      <c r="AC1995">
        <v>0</v>
      </c>
      <c r="AD1995">
        <v>0</v>
      </c>
      <c r="AE1995">
        <v>0</v>
      </c>
      <c r="AF1995">
        <f t="shared" si="127"/>
        <v>7.0400000000000004E-2</v>
      </c>
      <c r="AG1995">
        <v>-6.1999999999999944E-2</v>
      </c>
    </row>
    <row r="1996" spans="1:33" ht="17" x14ac:dyDescent="0.2">
      <c r="A1996" s="39" t="s">
        <v>9003</v>
      </c>
      <c r="B1996" s="78" t="s">
        <v>9004</v>
      </c>
      <c r="C1996" s="78" t="s">
        <v>179</v>
      </c>
      <c r="D1996" s="39">
        <v>-6.409999999999999E-2</v>
      </c>
      <c r="E1996" s="39">
        <v>7.4799999999999978E-2</v>
      </c>
      <c r="F1996" s="39">
        <v>0.1389</v>
      </c>
      <c r="G1996" s="39">
        <v>1.05</v>
      </c>
      <c r="H1996" s="39">
        <v>0.95</v>
      </c>
      <c r="I1996" s="39">
        <v>0.91</v>
      </c>
      <c r="J1996" s="15">
        <v>0.16009999999999999</v>
      </c>
      <c r="K1996" s="54">
        <v>1</v>
      </c>
      <c r="L1996" s="36">
        <v>-1.8E-3</v>
      </c>
      <c r="M1996" s="54">
        <v>1</v>
      </c>
      <c r="N1996" s="15">
        <v>0.18140000000000001</v>
      </c>
      <c r="O1996" s="54">
        <v>5.4399999999999997E-2</v>
      </c>
      <c r="P1996" s="15">
        <v>9.6000000000000002E-2</v>
      </c>
      <c r="Q1996" s="49">
        <v>1</v>
      </c>
      <c r="R1996">
        <v>0.1371</v>
      </c>
      <c r="S1996" s="49">
        <v>0.69879890410831902</v>
      </c>
      <c r="T1996">
        <v>0.25619999999999998</v>
      </c>
      <c r="U1996" s="54">
        <v>1.6299999999999999E-2</v>
      </c>
      <c r="V1996" s="108">
        <v>1.96</v>
      </c>
      <c r="W1996">
        <f t="shared" si="124"/>
        <v>0</v>
      </c>
      <c r="X1996">
        <f t="shared" si="125"/>
        <v>0</v>
      </c>
      <c r="Y1996">
        <f t="shared" si="126"/>
        <v>0</v>
      </c>
      <c r="Z1996">
        <v>0</v>
      </c>
      <c r="AA1996">
        <v>0</v>
      </c>
      <c r="AB1996">
        <v>0</v>
      </c>
      <c r="AC1996">
        <v>0</v>
      </c>
      <c r="AD1996">
        <v>0</v>
      </c>
      <c r="AE1996">
        <v>0</v>
      </c>
      <c r="AF1996">
        <f t="shared" si="127"/>
        <v>7.0400000000000004E-2</v>
      </c>
      <c r="AG1996">
        <v>-0.16189999999999993</v>
      </c>
    </row>
    <row r="1997" spans="1:33" ht="17" x14ac:dyDescent="0.2">
      <c r="A1997" s="39" t="s">
        <v>6978</v>
      </c>
      <c r="B1997" s="78" t="s">
        <v>6979</v>
      </c>
      <c r="C1997" s="78" t="s">
        <v>74</v>
      </c>
      <c r="D1997" s="39">
        <v>-6.4000000000000001E-2</v>
      </c>
      <c r="E1997" s="39">
        <v>-7.1400000000000019E-2</v>
      </c>
      <c r="F1997" s="39">
        <v>9.0400000000000008E-2</v>
      </c>
      <c r="G1997" s="39">
        <v>1.05</v>
      </c>
      <c r="H1997" s="39">
        <v>1.05</v>
      </c>
      <c r="I1997" s="39">
        <v>0.94</v>
      </c>
      <c r="J1997" s="15">
        <v>0.1195</v>
      </c>
      <c r="K1997" s="54">
        <v>1</v>
      </c>
      <c r="L1997" s="36">
        <v>6.0999999999999999E-2</v>
      </c>
      <c r="M1997" s="54">
        <v>0.87814047130895301</v>
      </c>
      <c r="N1997" s="15">
        <v>0.13220000000000001</v>
      </c>
      <c r="O1997" s="54">
        <v>0.14299999999999999</v>
      </c>
      <c r="P1997" s="15">
        <v>5.5500000000000001E-2</v>
      </c>
      <c r="Q1997" s="49">
        <v>1</v>
      </c>
      <c r="R1997">
        <v>0.15140000000000001</v>
      </c>
      <c r="S1997" s="49">
        <v>0.63178152180080305</v>
      </c>
      <c r="T1997">
        <v>6.08E-2</v>
      </c>
      <c r="U1997" s="54">
        <v>0.51500000000000001</v>
      </c>
      <c r="V1997" s="108">
        <v>0.41</v>
      </c>
      <c r="W1997">
        <f t="shared" si="124"/>
        <v>0</v>
      </c>
      <c r="X1997">
        <f t="shared" si="125"/>
        <v>0</v>
      </c>
      <c r="Y1997">
        <f t="shared" si="126"/>
        <v>0</v>
      </c>
      <c r="Z1997">
        <v>0</v>
      </c>
      <c r="AA1997">
        <v>0</v>
      </c>
      <c r="AB1997">
        <v>0</v>
      </c>
      <c r="AC1997">
        <v>0</v>
      </c>
      <c r="AD1997">
        <v>0</v>
      </c>
      <c r="AE1997">
        <v>0</v>
      </c>
      <c r="AF1997">
        <f t="shared" si="127"/>
        <v>7.0400000000000004E-2</v>
      </c>
      <c r="AG1997">
        <v>-5.8499999999999996E-2</v>
      </c>
    </row>
    <row r="1998" spans="1:33" ht="17" x14ac:dyDescent="0.2">
      <c r="A1998" s="39" t="s">
        <v>17387</v>
      </c>
      <c r="B1998" s="78" t="s">
        <v>1776</v>
      </c>
      <c r="C1998" s="78" t="s">
        <v>57</v>
      </c>
      <c r="D1998" s="39">
        <v>-6.3900000000000012E-2</v>
      </c>
      <c r="E1998" s="39">
        <v>-3.0100000000000002E-2</v>
      </c>
      <c r="F1998" s="39">
        <v>2.1299999999999999E-2</v>
      </c>
      <c r="G1998" s="39">
        <v>1.05</v>
      </c>
      <c r="H1998" s="39">
        <v>1.02</v>
      </c>
      <c r="I1998" s="39">
        <v>0.99</v>
      </c>
      <c r="J1998" s="15">
        <v>0.15720000000000001</v>
      </c>
      <c r="K1998" s="54">
        <v>0.98377400931043701</v>
      </c>
      <c r="L1998" s="36">
        <v>8.5300000000000001E-2</v>
      </c>
      <c r="M1998" s="54">
        <v>0.85427003368695897</v>
      </c>
      <c r="N1998" s="15">
        <v>-9.0399999999999994E-2</v>
      </c>
      <c r="O1998" s="54">
        <v>0.47599999999999998</v>
      </c>
      <c r="P1998" s="15">
        <v>9.3299999999999994E-2</v>
      </c>
      <c r="Q1998" s="49">
        <v>1</v>
      </c>
      <c r="R1998">
        <v>0.1066</v>
      </c>
      <c r="S1998" s="49">
        <v>0.84460729649841804</v>
      </c>
      <c r="T1998">
        <v>-0.1205</v>
      </c>
      <c r="U1998" s="54">
        <v>0.38</v>
      </c>
      <c r="V1998" s="108">
        <v>0.7</v>
      </c>
      <c r="W1998">
        <f t="shared" si="124"/>
        <v>0</v>
      </c>
      <c r="X1998">
        <f t="shared" si="125"/>
        <v>0</v>
      </c>
      <c r="Y1998">
        <f t="shared" si="126"/>
        <v>0</v>
      </c>
      <c r="Z1998">
        <v>0</v>
      </c>
      <c r="AA1998">
        <v>0</v>
      </c>
      <c r="AB1998">
        <v>0</v>
      </c>
      <c r="AC1998">
        <v>0</v>
      </c>
      <c r="AD1998">
        <v>0</v>
      </c>
      <c r="AE1998">
        <v>0</v>
      </c>
      <c r="AF1998">
        <f t="shared" si="127"/>
        <v>7.0400000000000004E-2</v>
      </c>
    </row>
    <row r="1999" spans="1:33" ht="17" x14ac:dyDescent="0.2">
      <c r="A1999" s="39" t="s">
        <v>8313</v>
      </c>
      <c r="B1999" s="78" t="s">
        <v>8314</v>
      </c>
      <c r="C1999" s="78" t="s">
        <v>575</v>
      </c>
      <c r="D1999" s="39">
        <v>-6.3899999999999998E-2</v>
      </c>
      <c r="E1999" s="39">
        <v>-0.23810000000000001</v>
      </c>
      <c r="F1999" s="39">
        <v>-3.4899999999999987E-2</v>
      </c>
      <c r="G1999" s="39">
        <v>1.05</v>
      </c>
      <c r="H1999" s="39">
        <v>1.18</v>
      </c>
      <c r="I1999" s="39">
        <v>1.02</v>
      </c>
      <c r="J1999" s="15">
        <v>2.6200000000000001E-2</v>
      </c>
      <c r="K1999" s="54">
        <v>1</v>
      </c>
      <c r="L1999" s="36">
        <v>0.21199999999999999</v>
      </c>
      <c r="M1999" s="54">
        <v>0.85000977173241998</v>
      </c>
      <c r="N1999" s="15">
        <v>9.7999999999999997E-3</v>
      </c>
      <c r="O1999" s="54">
        <v>0.96799999999999997</v>
      </c>
      <c r="P1999" s="15">
        <v>-3.7699999999999997E-2</v>
      </c>
      <c r="Q1999" s="49">
        <v>1</v>
      </c>
      <c r="R1999">
        <v>0.17710000000000001</v>
      </c>
      <c r="S1999" s="49">
        <v>0.81815661545458596</v>
      </c>
      <c r="T1999">
        <v>-0.2283</v>
      </c>
      <c r="U1999" s="54">
        <v>4.5199999999999997E-2</v>
      </c>
      <c r="V1999" s="108">
        <v>0.3</v>
      </c>
      <c r="W1999">
        <f t="shared" si="124"/>
        <v>0</v>
      </c>
      <c r="X1999">
        <f t="shared" si="125"/>
        <v>0</v>
      </c>
      <c r="Y1999">
        <f t="shared" si="126"/>
        <v>0</v>
      </c>
      <c r="Z1999">
        <v>0</v>
      </c>
      <c r="AA1999">
        <v>0</v>
      </c>
      <c r="AB1999">
        <v>0</v>
      </c>
      <c r="AC1999">
        <v>0</v>
      </c>
      <c r="AD1999">
        <v>0</v>
      </c>
      <c r="AE1999">
        <v>0</v>
      </c>
      <c r="AF1999">
        <f t="shared" si="127"/>
        <v>7.0400000000000004E-2</v>
      </c>
      <c r="AG1999">
        <v>0.18579999999999997</v>
      </c>
    </row>
    <row r="2000" spans="1:33" ht="17" x14ac:dyDescent="0.2">
      <c r="A2000" s="39" t="s">
        <v>16787</v>
      </c>
      <c r="B2000" s="78" t="s">
        <v>54</v>
      </c>
      <c r="C2000" s="78" t="s">
        <v>57</v>
      </c>
      <c r="D2000" s="39">
        <v>-6.3800000000000023E-2</v>
      </c>
      <c r="E2000" s="39">
        <v>-0.13119999999999998</v>
      </c>
      <c r="F2000" s="39">
        <v>4.4200000000000017E-2</v>
      </c>
      <c r="G2000" s="39">
        <v>1.05</v>
      </c>
      <c r="H2000" s="39">
        <v>1.1000000000000001</v>
      </c>
      <c r="I2000" s="39">
        <v>0.97</v>
      </c>
      <c r="J2000" s="15">
        <v>-0.38979999999999998</v>
      </c>
      <c r="K2000" s="54">
        <v>1</v>
      </c>
      <c r="L2000" s="36">
        <v>-0.59370000000000001</v>
      </c>
      <c r="M2000" s="54">
        <v>0.61360797999818795</v>
      </c>
      <c r="N2000" s="15">
        <v>-9.7999999999999997E-3</v>
      </c>
      <c r="O2000" s="54">
        <v>0.94299999999999995</v>
      </c>
      <c r="P2000" s="15">
        <v>-0.4536</v>
      </c>
      <c r="Q2000" s="49">
        <v>0.88663921599394802</v>
      </c>
      <c r="R2000">
        <v>-0.54949999999999999</v>
      </c>
      <c r="S2000" s="49">
        <v>0.537877098493312</v>
      </c>
      <c r="T2000">
        <v>-0.14099999999999999</v>
      </c>
      <c r="U2000" s="54">
        <v>0.36699999999999999</v>
      </c>
      <c r="V2000" s="108">
        <v>0.34</v>
      </c>
      <c r="W2000">
        <f t="shared" si="124"/>
        <v>0</v>
      </c>
      <c r="X2000">
        <f t="shared" si="125"/>
        <v>0</v>
      </c>
      <c r="Y2000">
        <f t="shared" si="126"/>
        <v>0</v>
      </c>
      <c r="Z2000">
        <v>0</v>
      </c>
      <c r="AA2000">
        <v>0</v>
      </c>
      <c r="AB2000">
        <v>0</v>
      </c>
      <c r="AC2000">
        <v>0</v>
      </c>
      <c r="AD2000">
        <v>0</v>
      </c>
      <c r="AE2000">
        <v>0</v>
      </c>
      <c r="AF2000">
        <f t="shared" si="127"/>
        <v>7.0400000000000004E-2</v>
      </c>
    </row>
    <row r="2001" spans="1:33" ht="17" x14ac:dyDescent="0.2">
      <c r="A2001" s="39" t="s">
        <v>16387</v>
      </c>
      <c r="B2001" s="78" t="s">
        <v>54</v>
      </c>
      <c r="C2001" s="78" t="s">
        <v>57</v>
      </c>
      <c r="D2001" s="39">
        <v>-6.3700000000000034E-2</v>
      </c>
      <c r="E2001" s="39">
        <v>1.3899999999999996E-2</v>
      </c>
      <c r="F2001" s="39">
        <v>-2.6600000000000068E-2</v>
      </c>
      <c r="G2001" s="39">
        <v>1.05</v>
      </c>
      <c r="H2001" s="39">
        <v>0.99</v>
      </c>
      <c r="I2001" s="39">
        <v>1.02</v>
      </c>
      <c r="J2001" s="15">
        <v>-0.42909999999999998</v>
      </c>
      <c r="K2001" s="54">
        <v>0.47700552616270397</v>
      </c>
      <c r="L2001" s="36">
        <v>-0.59289999999999998</v>
      </c>
      <c r="M2001" s="54">
        <v>0.104328446179694</v>
      </c>
      <c r="N2001" s="15">
        <v>-0.21929999999999999</v>
      </c>
      <c r="O2001" s="54">
        <v>5.4899999999999997E-2</v>
      </c>
      <c r="P2001" s="15">
        <v>-0.49280000000000002</v>
      </c>
      <c r="Q2001" s="49">
        <v>0.51940967534333005</v>
      </c>
      <c r="R2001">
        <v>-0.61950000000000005</v>
      </c>
      <c r="S2001" s="49">
        <v>0.17549948761614501</v>
      </c>
      <c r="T2001">
        <v>-0.2054</v>
      </c>
      <c r="U2001" s="54">
        <v>0.159</v>
      </c>
      <c r="V2001" s="108">
        <v>0.86</v>
      </c>
      <c r="W2001">
        <f t="shared" si="124"/>
        <v>0</v>
      </c>
      <c r="X2001">
        <f t="shared" si="125"/>
        <v>0</v>
      </c>
      <c r="Y2001">
        <f t="shared" si="126"/>
        <v>0</v>
      </c>
      <c r="Z2001">
        <v>0</v>
      </c>
      <c r="AA2001">
        <v>0</v>
      </c>
      <c r="AB2001">
        <v>0</v>
      </c>
      <c r="AC2001">
        <v>0</v>
      </c>
      <c r="AD2001">
        <v>0</v>
      </c>
      <c r="AE2001">
        <v>0</v>
      </c>
      <c r="AF2001">
        <f t="shared" si="127"/>
        <v>7.0400000000000004E-2</v>
      </c>
      <c r="AG2001">
        <v>-0.16369999999999996</v>
      </c>
    </row>
    <row r="2002" spans="1:33" ht="17" x14ac:dyDescent="0.2">
      <c r="A2002" s="39" t="s">
        <v>10416</v>
      </c>
      <c r="B2002" s="78" t="s">
        <v>10417</v>
      </c>
      <c r="C2002" s="78" t="s">
        <v>174</v>
      </c>
      <c r="D2002" s="39">
        <v>-6.359999999999999E-2</v>
      </c>
      <c r="E2002" s="39">
        <v>4.8199999999999965E-2</v>
      </c>
      <c r="F2002" s="39">
        <v>1.26E-2</v>
      </c>
      <c r="G2002" s="39">
        <v>1.05</v>
      </c>
      <c r="H2002" s="39">
        <v>0.97</v>
      </c>
      <c r="I2002" s="39">
        <v>0.99</v>
      </c>
      <c r="J2002" s="15">
        <v>-0.34520000000000001</v>
      </c>
      <c r="K2002" s="54">
        <v>0.80808463577727196</v>
      </c>
      <c r="L2002" s="36">
        <v>-0.15160000000000001</v>
      </c>
      <c r="M2002" s="54">
        <v>0.84005346283053595</v>
      </c>
      <c r="N2002" s="15">
        <v>-0.47</v>
      </c>
      <c r="O2002" s="54">
        <v>7.0100000000000002E-4</v>
      </c>
      <c r="P2002" s="15">
        <v>-0.4088</v>
      </c>
      <c r="Q2002" s="49">
        <v>0.57466742073881105</v>
      </c>
      <c r="R2002">
        <v>-0.13900000000000001</v>
      </c>
      <c r="S2002" s="49">
        <v>0.84678242223159705</v>
      </c>
      <c r="T2002">
        <v>-0.42180000000000001</v>
      </c>
      <c r="U2002" s="54">
        <v>2.64E-3</v>
      </c>
      <c r="V2002" s="108">
        <v>0.5</v>
      </c>
      <c r="W2002">
        <f t="shared" si="124"/>
        <v>0</v>
      </c>
      <c r="X2002">
        <f t="shared" si="125"/>
        <v>0</v>
      </c>
      <c r="Y2002">
        <f t="shared" si="126"/>
        <v>0</v>
      </c>
      <c r="Z2002">
        <v>0</v>
      </c>
      <c r="AA2002">
        <v>0</v>
      </c>
      <c r="AB2002">
        <v>0</v>
      </c>
      <c r="AC2002">
        <v>0</v>
      </c>
      <c r="AD2002">
        <v>0</v>
      </c>
      <c r="AE2002">
        <v>0</v>
      </c>
      <c r="AF2002">
        <f t="shared" si="127"/>
        <v>7.0400000000000004E-2</v>
      </c>
      <c r="AG2002">
        <v>0.19359999999999999</v>
      </c>
    </row>
    <row r="2003" spans="1:33" ht="17" x14ac:dyDescent="0.2">
      <c r="A2003" s="39" t="s">
        <v>7468</v>
      </c>
      <c r="B2003" s="78" t="s">
        <v>7469</v>
      </c>
      <c r="C2003" s="78" t="s">
        <v>126</v>
      </c>
      <c r="D2003" s="39">
        <v>-6.3500000000000001E-2</v>
      </c>
      <c r="E2003" s="39">
        <v>-5.8799999999999991E-2</v>
      </c>
      <c r="F2003" s="39">
        <v>-7.1600000000000011E-2</v>
      </c>
      <c r="G2003" s="39">
        <v>1.04</v>
      </c>
      <c r="H2003" s="39">
        <v>1.04</v>
      </c>
      <c r="I2003" s="39">
        <v>1.05</v>
      </c>
      <c r="J2003" s="15">
        <v>0.37669999999999998</v>
      </c>
      <c r="K2003" s="54">
        <v>0.84094685244149903</v>
      </c>
      <c r="L2003" s="36">
        <v>0.15740000000000001</v>
      </c>
      <c r="M2003" s="54">
        <v>0.857386564562304</v>
      </c>
      <c r="N2003" s="15">
        <v>0.1331</v>
      </c>
      <c r="O2003" s="54">
        <v>0.152</v>
      </c>
      <c r="P2003" s="15">
        <v>0.31319999999999998</v>
      </c>
      <c r="Q2003" s="49">
        <v>0.70511500540905403</v>
      </c>
      <c r="R2003">
        <v>8.5800000000000001E-2</v>
      </c>
      <c r="S2003" s="49">
        <v>0.89629383235886195</v>
      </c>
      <c r="T2003">
        <v>7.4300000000000005E-2</v>
      </c>
      <c r="U2003" s="54">
        <v>0.63100000000000001</v>
      </c>
      <c r="V2003" s="108">
        <v>1.58</v>
      </c>
      <c r="W2003">
        <f t="shared" si="124"/>
        <v>0</v>
      </c>
      <c r="X2003">
        <f t="shared" si="125"/>
        <v>0</v>
      </c>
      <c r="Y2003">
        <f t="shared" si="126"/>
        <v>0</v>
      </c>
      <c r="Z2003">
        <v>0</v>
      </c>
      <c r="AA2003">
        <v>0</v>
      </c>
      <c r="AB2003">
        <v>0</v>
      </c>
      <c r="AC2003">
        <v>0</v>
      </c>
      <c r="AD2003">
        <v>0</v>
      </c>
      <c r="AE2003">
        <v>0</v>
      </c>
      <c r="AF2003">
        <f t="shared" si="127"/>
        <v>5.6599999999999998E-2</v>
      </c>
      <c r="AG2003">
        <v>-0.21930000000000005</v>
      </c>
    </row>
    <row r="2004" spans="1:33" ht="17" x14ac:dyDescent="0.2">
      <c r="A2004" s="39" t="s">
        <v>11512</v>
      </c>
      <c r="B2004" s="78" t="s">
        <v>11513</v>
      </c>
      <c r="C2004" s="78" t="s">
        <v>57</v>
      </c>
      <c r="D2004" s="39">
        <v>-6.3500000000000001E-2</v>
      </c>
      <c r="E2004" s="39">
        <v>1.3899999999999968E-2</v>
      </c>
      <c r="F2004" s="39">
        <v>0.16419999999999998</v>
      </c>
      <c r="G2004" s="39">
        <v>1.04</v>
      </c>
      <c r="H2004" s="39">
        <v>0.99</v>
      </c>
      <c r="I2004" s="39">
        <v>0.89</v>
      </c>
      <c r="J2004" s="15">
        <v>0.21360000000000001</v>
      </c>
      <c r="K2004" s="54">
        <v>0.86742698690635101</v>
      </c>
      <c r="L2004" s="36">
        <v>0.19289999999999999</v>
      </c>
      <c r="M2004" s="54">
        <v>0.64877059925825997</v>
      </c>
      <c r="N2004" s="15">
        <v>0.37430000000000002</v>
      </c>
      <c r="O2004" s="54">
        <v>8.7499999999999992E-6</v>
      </c>
      <c r="P2004" s="15">
        <v>0.15010000000000001</v>
      </c>
      <c r="Q2004" s="49">
        <v>1</v>
      </c>
      <c r="R2004">
        <v>0.35709999999999997</v>
      </c>
      <c r="S2004" s="49">
        <v>0.28342376282577297</v>
      </c>
      <c r="T2004">
        <v>0.38819999999999999</v>
      </c>
      <c r="U2004" s="54">
        <v>8.9700000000000005E-3</v>
      </c>
      <c r="V2004" s="108">
        <v>0.41</v>
      </c>
      <c r="W2004">
        <f t="shared" si="124"/>
        <v>0</v>
      </c>
      <c r="X2004">
        <f t="shared" si="125"/>
        <v>0</v>
      </c>
      <c r="Y2004">
        <f t="shared" si="126"/>
        <v>0</v>
      </c>
      <c r="Z2004">
        <v>0</v>
      </c>
      <c r="AA2004">
        <v>0</v>
      </c>
      <c r="AB2004">
        <v>0</v>
      </c>
      <c r="AC2004">
        <v>0</v>
      </c>
      <c r="AD2004">
        <v>0</v>
      </c>
      <c r="AE2004">
        <v>0</v>
      </c>
      <c r="AF2004">
        <f t="shared" si="127"/>
        <v>5.6599999999999998E-2</v>
      </c>
      <c r="AG2004">
        <v>-2.070000000000001E-2</v>
      </c>
    </row>
    <row r="2005" spans="1:33" ht="17" x14ac:dyDescent="0.2">
      <c r="A2005" s="39" t="s">
        <v>10361</v>
      </c>
      <c r="B2005" s="78" t="s">
        <v>10362</v>
      </c>
      <c r="C2005" s="78" t="s">
        <v>174</v>
      </c>
      <c r="D2005" s="39">
        <v>-6.3500000000000001E-2</v>
      </c>
      <c r="E2005" s="39">
        <v>4.8700000000000007E-2</v>
      </c>
      <c r="F2005" s="39">
        <v>0.44289999999999996</v>
      </c>
      <c r="G2005" s="39">
        <v>1.04</v>
      </c>
      <c r="H2005" s="39">
        <v>0.97</v>
      </c>
      <c r="I2005" s="39">
        <v>0.74</v>
      </c>
      <c r="J2005" s="15">
        <v>7.8299999999999995E-2</v>
      </c>
      <c r="K2005" s="54">
        <v>1</v>
      </c>
      <c r="L2005" s="36">
        <v>1.7500000000000002E-2</v>
      </c>
      <c r="M2005" s="54">
        <v>0.99331773552924296</v>
      </c>
      <c r="N2005" s="15">
        <v>-0.16370000000000001</v>
      </c>
      <c r="O2005" s="54">
        <v>0.09</v>
      </c>
      <c r="P2005" s="15">
        <v>1.4800000000000001E-2</v>
      </c>
      <c r="Q2005" s="49">
        <v>1</v>
      </c>
      <c r="R2005">
        <v>0.46039999999999998</v>
      </c>
      <c r="S2005" s="49">
        <v>0.40608987871568702</v>
      </c>
      <c r="T2005">
        <v>-0.115</v>
      </c>
      <c r="U2005" s="54">
        <v>0.44900000000000001</v>
      </c>
      <c r="V2005" s="108">
        <v>0.55000000000000004</v>
      </c>
      <c r="W2005">
        <f t="shared" si="124"/>
        <v>0</v>
      </c>
      <c r="X2005">
        <f t="shared" si="125"/>
        <v>0</v>
      </c>
      <c r="Y2005">
        <f t="shared" si="126"/>
        <v>0</v>
      </c>
      <c r="Z2005">
        <v>0</v>
      </c>
      <c r="AA2005">
        <v>0</v>
      </c>
      <c r="AB2005">
        <v>0</v>
      </c>
      <c r="AC2005">
        <v>0</v>
      </c>
      <c r="AD2005">
        <v>0</v>
      </c>
      <c r="AE2005">
        <v>0</v>
      </c>
      <c r="AF2005">
        <f t="shared" si="127"/>
        <v>5.6599999999999998E-2</v>
      </c>
      <c r="AG2005">
        <v>-6.0799999999999965E-2</v>
      </c>
    </row>
    <row r="2006" spans="1:33" ht="17" x14ac:dyDescent="0.2">
      <c r="A2006" s="39" t="s">
        <v>17380</v>
      </c>
      <c r="B2006" s="78" t="s">
        <v>4094</v>
      </c>
      <c r="C2006" s="78" t="s">
        <v>219</v>
      </c>
      <c r="D2006" s="39">
        <v>-6.3400000000000012E-2</v>
      </c>
      <c r="E2006" s="39">
        <v>-2.9100000000000015E-2</v>
      </c>
      <c r="F2006" s="39">
        <v>6.4500000000000002E-2</v>
      </c>
      <c r="G2006" s="39">
        <v>1.04</v>
      </c>
      <c r="H2006" s="39">
        <v>1.02</v>
      </c>
      <c r="I2006" s="39">
        <v>0.96</v>
      </c>
      <c r="J2006" s="15">
        <v>-0.41249999999999998</v>
      </c>
      <c r="K2006" s="54">
        <v>0.85399781428492605</v>
      </c>
      <c r="L2006" s="36">
        <v>-0.45910000000000001</v>
      </c>
      <c r="M2006" s="54">
        <v>0.53485407621662295</v>
      </c>
      <c r="N2006" s="15">
        <v>-0.28149999999999997</v>
      </c>
      <c r="O2006" s="54">
        <v>1.8699999999999999E-3</v>
      </c>
      <c r="P2006" s="15">
        <v>-0.47589999999999999</v>
      </c>
      <c r="Q2006" s="49">
        <v>2.5266413284213599E-2</v>
      </c>
      <c r="R2006">
        <v>-0.39460000000000001</v>
      </c>
      <c r="S2006" s="49">
        <v>8.3809892042173997E-2</v>
      </c>
      <c r="T2006">
        <v>-0.31059999999999999</v>
      </c>
      <c r="U2006" s="54">
        <v>5.0700000000000002E-2</v>
      </c>
      <c r="V2006" s="108">
        <v>0.38</v>
      </c>
      <c r="W2006">
        <f t="shared" si="124"/>
        <v>0</v>
      </c>
      <c r="X2006">
        <f t="shared" si="125"/>
        <v>0</v>
      </c>
      <c r="Y2006">
        <f t="shared" si="126"/>
        <v>0</v>
      </c>
      <c r="Z2006">
        <v>0</v>
      </c>
      <c r="AA2006">
        <v>0</v>
      </c>
      <c r="AB2006">
        <v>0</v>
      </c>
      <c r="AC2006">
        <v>0</v>
      </c>
      <c r="AD2006">
        <v>0</v>
      </c>
      <c r="AE2006">
        <v>0</v>
      </c>
      <c r="AF2006">
        <f t="shared" si="127"/>
        <v>5.6599999999999998E-2</v>
      </c>
    </row>
    <row r="2007" spans="1:33" ht="17" x14ac:dyDescent="0.2">
      <c r="A2007" s="39" t="s">
        <v>4931</v>
      </c>
      <c r="B2007" s="78" t="s">
        <v>4932</v>
      </c>
      <c r="C2007" s="78" t="s">
        <v>953</v>
      </c>
      <c r="D2007" s="39">
        <v>-6.3399999999999998E-2</v>
      </c>
      <c r="E2007" s="39">
        <v>1.0599999999999998E-2</v>
      </c>
      <c r="F2007" s="39">
        <v>0.19060000000000005</v>
      </c>
      <c r="G2007" s="39">
        <v>1.04</v>
      </c>
      <c r="H2007" s="39">
        <v>0.99</v>
      </c>
      <c r="I2007" s="39">
        <v>0.88</v>
      </c>
      <c r="J2007" s="15">
        <v>9.4000000000000004E-3</v>
      </c>
      <c r="K2007" s="54">
        <v>1</v>
      </c>
      <c r="L2007" s="36">
        <v>-0.25480000000000003</v>
      </c>
      <c r="M2007" s="54">
        <v>0.87278196238792705</v>
      </c>
      <c r="N2007" s="15">
        <v>0.1091</v>
      </c>
      <c r="O2007" s="54">
        <v>0.51400000000000001</v>
      </c>
      <c r="P2007" s="15">
        <v>-5.3999999999999999E-2</v>
      </c>
      <c r="Q2007" s="49">
        <v>1</v>
      </c>
      <c r="R2007">
        <v>-6.4199999999999993E-2</v>
      </c>
      <c r="S2007" s="49">
        <v>0.96005884226150895</v>
      </c>
      <c r="T2007">
        <v>0.1197</v>
      </c>
      <c r="U2007" s="54">
        <v>0.28799999999999998</v>
      </c>
      <c r="V2007" s="108">
        <v>0.73</v>
      </c>
      <c r="W2007">
        <f t="shared" si="124"/>
        <v>0</v>
      </c>
      <c r="X2007">
        <f t="shared" si="125"/>
        <v>0</v>
      </c>
      <c r="Y2007">
        <f t="shared" si="126"/>
        <v>0</v>
      </c>
      <c r="Z2007">
        <v>0</v>
      </c>
      <c r="AA2007">
        <v>0</v>
      </c>
      <c r="AB2007">
        <v>0</v>
      </c>
      <c r="AC2007">
        <v>0</v>
      </c>
      <c r="AD2007">
        <v>0</v>
      </c>
      <c r="AE2007">
        <v>0</v>
      </c>
      <c r="AF2007">
        <f t="shared" si="127"/>
        <v>5.6599999999999998E-2</v>
      </c>
      <c r="AG2007">
        <v>-0.26420000000000021</v>
      </c>
    </row>
    <row r="2008" spans="1:33" ht="17" x14ac:dyDescent="0.2">
      <c r="A2008" s="39" t="s">
        <v>13770</v>
      </c>
      <c r="B2008" s="78" t="s">
        <v>13771</v>
      </c>
      <c r="C2008" s="78" t="s">
        <v>57</v>
      </c>
      <c r="D2008" s="39">
        <v>-6.3300000000000009E-2</v>
      </c>
      <c r="E2008" s="39">
        <v>-0.1482</v>
      </c>
      <c r="F2008" s="39">
        <v>3.7000000000000366E-3</v>
      </c>
      <c r="G2008" s="39">
        <v>1.04</v>
      </c>
      <c r="H2008" s="39">
        <v>1.1100000000000001</v>
      </c>
      <c r="I2008" s="39">
        <v>1</v>
      </c>
      <c r="J2008" s="15">
        <v>-1.0500000000000001E-2</v>
      </c>
      <c r="K2008" s="54">
        <v>1</v>
      </c>
      <c r="L2008" s="36">
        <v>-0.35010000000000002</v>
      </c>
      <c r="M2008" s="54">
        <v>0.430691174191841</v>
      </c>
      <c r="N2008" s="15">
        <v>0.36749999999999999</v>
      </c>
      <c r="O2008" s="54">
        <v>4.8700000000000002E-4</v>
      </c>
      <c r="P2008" s="15">
        <v>-7.3800000000000004E-2</v>
      </c>
      <c r="Q2008" s="49">
        <v>1</v>
      </c>
      <c r="R2008">
        <v>-0.34639999999999999</v>
      </c>
      <c r="S2008" s="49">
        <v>0.51722352868266397</v>
      </c>
      <c r="T2008">
        <v>0.21929999999999999</v>
      </c>
      <c r="U2008" s="54">
        <v>0.16</v>
      </c>
      <c r="V2008" s="108">
        <v>0.59</v>
      </c>
      <c r="W2008">
        <f t="shared" si="124"/>
        <v>0</v>
      </c>
      <c r="X2008">
        <f t="shared" si="125"/>
        <v>0</v>
      </c>
      <c r="Y2008">
        <f t="shared" si="126"/>
        <v>0</v>
      </c>
      <c r="Z2008">
        <v>0</v>
      </c>
      <c r="AA2008">
        <v>0</v>
      </c>
      <c r="AB2008">
        <v>0</v>
      </c>
      <c r="AC2008">
        <v>0</v>
      </c>
      <c r="AD2008">
        <v>0</v>
      </c>
      <c r="AE2008">
        <v>0</v>
      </c>
      <c r="AF2008">
        <f t="shared" si="127"/>
        <v>5.6599999999999998E-2</v>
      </c>
      <c r="AG2008">
        <v>-0.33949999999999991</v>
      </c>
    </row>
    <row r="2009" spans="1:33" ht="17" x14ac:dyDescent="0.2">
      <c r="A2009" s="39" t="s">
        <v>10916</v>
      </c>
      <c r="B2009" s="78" t="s">
        <v>54</v>
      </c>
      <c r="C2009" s="78" t="s">
        <v>57</v>
      </c>
      <c r="D2009" s="39">
        <v>-6.3299999999999967E-2</v>
      </c>
      <c r="E2009" s="39">
        <v>0.11819999999999997</v>
      </c>
      <c r="F2009" s="39">
        <v>0.1159</v>
      </c>
      <c r="G2009" s="39">
        <v>1.04</v>
      </c>
      <c r="H2009" s="39">
        <v>0.92</v>
      </c>
      <c r="I2009" s="39">
        <v>0.92</v>
      </c>
      <c r="J2009" s="15">
        <v>0.54749999999999999</v>
      </c>
      <c r="K2009" s="54">
        <v>9.3989752924050998E-2</v>
      </c>
      <c r="L2009" s="11">
        <v>0.65759999999999996</v>
      </c>
      <c r="M2009" s="54">
        <v>2.90991816619059E-2</v>
      </c>
      <c r="N2009" s="15">
        <v>0.41439999999999999</v>
      </c>
      <c r="O2009" s="54">
        <v>1.1200000000000001E-6</v>
      </c>
      <c r="P2009" s="15">
        <v>0.48420000000000002</v>
      </c>
      <c r="Q2009" s="49">
        <v>0.633373456903502</v>
      </c>
      <c r="R2009">
        <v>0.77349999999999997</v>
      </c>
      <c r="S2009" s="49">
        <v>9.9425274986233006E-2</v>
      </c>
      <c r="T2009">
        <v>0.53259999999999996</v>
      </c>
      <c r="U2009" s="54">
        <v>1.24E-5</v>
      </c>
      <c r="V2009" s="108">
        <v>1.79</v>
      </c>
      <c r="W2009">
        <f t="shared" si="124"/>
        <v>0</v>
      </c>
      <c r="X2009">
        <f t="shared" si="125"/>
        <v>0</v>
      </c>
      <c r="Y2009">
        <f t="shared" si="126"/>
        <v>0</v>
      </c>
      <c r="Z2009">
        <v>0</v>
      </c>
      <c r="AA2009">
        <v>0</v>
      </c>
      <c r="AB2009">
        <v>0</v>
      </c>
      <c r="AC2009">
        <v>0</v>
      </c>
      <c r="AD2009">
        <v>1</v>
      </c>
      <c r="AE2009">
        <v>0</v>
      </c>
      <c r="AF2009">
        <f t="shared" si="127"/>
        <v>5.6599999999999998E-2</v>
      </c>
      <c r="AG2009">
        <v>0.11009999999999998</v>
      </c>
    </row>
    <row r="2010" spans="1:33" ht="17" x14ac:dyDescent="0.2">
      <c r="A2010" s="39" t="s">
        <v>9567</v>
      </c>
      <c r="B2010" s="78" t="s">
        <v>9568</v>
      </c>
      <c r="C2010" s="78" t="s">
        <v>71</v>
      </c>
      <c r="D2010" s="39">
        <v>-6.3200000000000006E-2</v>
      </c>
      <c r="E2010" s="39">
        <v>-0.13530000000000003</v>
      </c>
      <c r="F2010" s="39">
        <v>0.39900000000000002</v>
      </c>
      <c r="G2010" s="39">
        <v>1.04</v>
      </c>
      <c r="H2010" s="39">
        <v>1.1000000000000001</v>
      </c>
      <c r="I2010" s="39">
        <v>0.76</v>
      </c>
      <c r="J2010" s="15">
        <v>0.13120000000000001</v>
      </c>
      <c r="K2010" s="54">
        <v>1</v>
      </c>
      <c r="L2010" s="36">
        <v>-0.15909999999999999</v>
      </c>
      <c r="M2010" s="54">
        <v>0.85427003368695897</v>
      </c>
      <c r="N2010" s="15">
        <v>-0.12</v>
      </c>
      <c r="O2010" s="54">
        <v>5.7799999999999997E-2</v>
      </c>
      <c r="P2010" s="15">
        <v>6.8000000000000005E-2</v>
      </c>
      <c r="Q2010" s="49">
        <v>1</v>
      </c>
      <c r="R2010">
        <v>0.2399</v>
      </c>
      <c r="S2010" s="49">
        <v>0.75478410661195705</v>
      </c>
      <c r="T2010">
        <v>-0.25530000000000003</v>
      </c>
      <c r="U2010" s="54">
        <v>2.4500000000000001E-2</v>
      </c>
      <c r="V2010" s="108">
        <v>0.28000000000000003</v>
      </c>
      <c r="W2010">
        <f t="shared" si="124"/>
        <v>0</v>
      </c>
      <c r="X2010">
        <f t="shared" si="125"/>
        <v>0</v>
      </c>
      <c r="Y2010">
        <f t="shared" si="126"/>
        <v>0</v>
      </c>
      <c r="Z2010">
        <v>0</v>
      </c>
      <c r="AA2010">
        <v>0</v>
      </c>
      <c r="AB2010">
        <v>0</v>
      </c>
      <c r="AC2010">
        <v>0</v>
      </c>
      <c r="AD2010">
        <v>0</v>
      </c>
      <c r="AE2010">
        <v>0</v>
      </c>
      <c r="AF2010">
        <f t="shared" si="127"/>
        <v>5.6599999999999998E-2</v>
      </c>
      <c r="AG2010">
        <v>-0.29029999999999978</v>
      </c>
    </row>
    <row r="2011" spans="1:33" ht="17" x14ac:dyDescent="0.2">
      <c r="A2011" s="39" t="s">
        <v>13179</v>
      </c>
      <c r="B2011" s="78" t="s">
        <v>54</v>
      </c>
      <c r="C2011" s="78" t="s">
        <v>57</v>
      </c>
      <c r="D2011" s="39">
        <v>-6.3100000000000003E-2</v>
      </c>
      <c r="E2011" s="39">
        <v>-2.360000000000001E-2</v>
      </c>
      <c r="F2011" s="39">
        <v>9.6099999999999991E-2</v>
      </c>
      <c r="G2011" s="39">
        <v>1.04</v>
      </c>
      <c r="H2011" s="39">
        <v>1.02</v>
      </c>
      <c r="I2011" s="39">
        <v>0.94</v>
      </c>
      <c r="J2011" s="15">
        <v>2.53E-2</v>
      </c>
      <c r="K2011" s="54">
        <v>1</v>
      </c>
      <c r="L2011" s="36">
        <v>-6.2199999999999998E-2</v>
      </c>
      <c r="M2011" s="54">
        <v>0.93222215697023403</v>
      </c>
      <c r="N2011" s="15">
        <v>0.29620000000000002</v>
      </c>
      <c r="O2011" s="54">
        <v>1.18E-2</v>
      </c>
      <c r="P2011" s="15">
        <v>-3.78E-2</v>
      </c>
      <c r="Q2011" s="49">
        <v>1</v>
      </c>
      <c r="R2011">
        <v>3.39E-2</v>
      </c>
      <c r="S2011" s="49">
        <v>0.96465860389247504</v>
      </c>
      <c r="T2011">
        <v>0.27260000000000001</v>
      </c>
      <c r="U2011" s="54">
        <v>7.0299999999999998E-3</v>
      </c>
      <c r="V2011" s="108">
        <v>0.57999999999999996</v>
      </c>
      <c r="W2011">
        <f t="shared" si="124"/>
        <v>0</v>
      </c>
      <c r="X2011">
        <f t="shared" si="125"/>
        <v>0</v>
      </c>
      <c r="Y2011">
        <f t="shared" si="126"/>
        <v>0</v>
      </c>
      <c r="Z2011">
        <v>0</v>
      </c>
      <c r="AA2011">
        <v>0</v>
      </c>
      <c r="AB2011">
        <v>0</v>
      </c>
      <c r="AC2011">
        <v>0</v>
      </c>
      <c r="AD2011">
        <v>0</v>
      </c>
      <c r="AE2011">
        <v>0</v>
      </c>
      <c r="AF2011">
        <f t="shared" si="127"/>
        <v>5.6599999999999998E-2</v>
      </c>
      <c r="AG2011">
        <v>-8.7499999999999994E-2</v>
      </c>
    </row>
    <row r="2012" spans="1:33" ht="17" x14ac:dyDescent="0.2">
      <c r="A2012" s="39" t="s">
        <v>12349</v>
      </c>
      <c r="B2012" s="78" t="s">
        <v>98</v>
      </c>
      <c r="C2012" s="78" t="s">
        <v>57</v>
      </c>
      <c r="D2012" s="39">
        <v>-6.3099999999999989E-2</v>
      </c>
      <c r="E2012" s="39">
        <v>-0.27199999999999996</v>
      </c>
      <c r="F2012" s="39">
        <v>-0.76289999999999991</v>
      </c>
      <c r="G2012" s="39">
        <v>1.04</v>
      </c>
      <c r="H2012" s="39">
        <v>1.21</v>
      </c>
      <c r="I2012" s="39">
        <v>1.7</v>
      </c>
      <c r="J2012" s="15">
        <v>8.6599999999999996E-2</v>
      </c>
      <c r="K2012" s="54">
        <v>1</v>
      </c>
      <c r="L2012" s="36">
        <v>0.37769999999999998</v>
      </c>
      <c r="M2012" s="54">
        <v>0.76023980333650698</v>
      </c>
      <c r="N2012" s="15">
        <v>0.36309999999999998</v>
      </c>
      <c r="O2012" s="54">
        <v>7.6699999999999997E-3</v>
      </c>
      <c r="P2012" s="15">
        <v>2.35E-2</v>
      </c>
      <c r="Q2012" s="49">
        <v>1</v>
      </c>
      <c r="R2012">
        <v>-0.38519999999999999</v>
      </c>
      <c r="S2012" s="49">
        <v>0.46973679989505202</v>
      </c>
      <c r="T2012">
        <v>9.11E-2</v>
      </c>
      <c r="U2012" s="54">
        <v>0.46300000000000002</v>
      </c>
      <c r="V2012" s="108">
        <v>1.66</v>
      </c>
      <c r="W2012">
        <f t="shared" si="124"/>
        <v>0</v>
      </c>
      <c r="X2012">
        <f t="shared" si="125"/>
        <v>0</v>
      </c>
      <c r="Y2012">
        <f t="shared" si="126"/>
        <v>0</v>
      </c>
      <c r="Z2012">
        <v>0</v>
      </c>
      <c r="AA2012">
        <v>0</v>
      </c>
      <c r="AB2012">
        <v>0</v>
      </c>
      <c r="AC2012">
        <v>0</v>
      </c>
      <c r="AD2012">
        <v>0</v>
      </c>
      <c r="AE2012">
        <v>0</v>
      </c>
      <c r="AF2012">
        <f t="shared" si="127"/>
        <v>5.6599999999999998E-2</v>
      </c>
      <c r="AG2012">
        <v>0.29110000000000014</v>
      </c>
    </row>
    <row r="2013" spans="1:33" ht="17" x14ac:dyDescent="0.2">
      <c r="A2013" s="39" t="s">
        <v>1931</v>
      </c>
      <c r="B2013" s="78" t="s">
        <v>1932</v>
      </c>
      <c r="C2013" s="78" t="s">
        <v>147</v>
      </c>
      <c r="D2013" s="39">
        <v>-6.3E-2</v>
      </c>
      <c r="E2013" s="39">
        <v>-0.29630000000000001</v>
      </c>
      <c r="F2013" s="39">
        <v>0.1628</v>
      </c>
      <c r="G2013" s="39">
        <v>1.04</v>
      </c>
      <c r="H2013" s="39">
        <v>1.23</v>
      </c>
      <c r="I2013" s="39">
        <v>0.89</v>
      </c>
      <c r="J2013" s="15">
        <v>1.6199999999999999E-2</v>
      </c>
      <c r="K2013" s="54">
        <v>1</v>
      </c>
      <c r="L2013" s="36">
        <v>-0.23930000000000001</v>
      </c>
      <c r="M2013" s="54">
        <v>0.56552021670327102</v>
      </c>
      <c r="N2013" s="15">
        <v>0.28910000000000002</v>
      </c>
      <c r="O2013" s="54">
        <v>5.6899999999999997E-3</v>
      </c>
      <c r="P2013" s="15">
        <v>-4.6800000000000001E-2</v>
      </c>
      <c r="Q2013" s="49">
        <v>1</v>
      </c>
      <c r="R2013">
        <v>-7.6499999999999999E-2</v>
      </c>
      <c r="S2013" s="49">
        <v>0.85961176686769403</v>
      </c>
      <c r="T2013">
        <v>-7.1999999999999998E-3</v>
      </c>
      <c r="U2013" s="54">
        <v>0.97299999999999998</v>
      </c>
      <c r="V2013" s="108">
        <v>0.5</v>
      </c>
      <c r="W2013">
        <f t="shared" si="124"/>
        <v>0</v>
      </c>
      <c r="X2013">
        <f t="shared" si="125"/>
        <v>0</v>
      </c>
      <c r="Y2013">
        <f t="shared" si="126"/>
        <v>0</v>
      </c>
      <c r="Z2013">
        <v>0</v>
      </c>
      <c r="AA2013">
        <v>0</v>
      </c>
      <c r="AB2013">
        <v>0</v>
      </c>
      <c r="AC2013">
        <v>0</v>
      </c>
      <c r="AD2013">
        <v>0</v>
      </c>
      <c r="AE2013">
        <v>0</v>
      </c>
      <c r="AF2013">
        <f t="shared" si="127"/>
        <v>5.6599999999999998E-2</v>
      </c>
      <c r="AG2013">
        <v>-0.25559999999999999</v>
      </c>
    </row>
    <row r="2014" spans="1:33" ht="17" x14ac:dyDescent="0.2">
      <c r="A2014" s="39" t="s">
        <v>7675</v>
      </c>
      <c r="B2014" s="78" t="s">
        <v>7676</v>
      </c>
      <c r="C2014" s="78" t="s">
        <v>216</v>
      </c>
      <c r="D2014" s="39">
        <v>-6.3E-2</v>
      </c>
      <c r="E2014" s="39">
        <v>-0.1338</v>
      </c>
      <c r="F2014" s="39">
        <v>-2.8799999999999992E-2</v>
      </c>
      <c r="G2014" s="39">
        <v>1.04</v>
      </c>
      <c r="H2014" s="39">
        <v>1.1000000000000001</v>
      </c>
      <c r="I2014" s="39">
        <v>1.02</v>
      </c>
      <c r="J2014" s="15">
        <v>-0.2465</v>
      </c>
      <c r="K2014" s="54">
        <v>0.85021674189803398</v>
      </c>
      <c r="L2014" s="36">
        <v>-0.1641</v>
      </c>
      <c r="M2014" s="54">
        <v>0.74760443695865497</v>
      </c>
      <c r="N2014" s="15">
        <v>6.1000000000000004E-3</v>
      </c>
      <c r="O2014" s="54">
        <v>0.96699999999999997</v>
      </c>
      <c r="P2014" s="15">
        <v>-0.3095</v>
      </c>
      <c r="Q2014" s="49">
        <v>0.70706861177476898</v>
      </c>
      <c r="R2014">
        <v>-0.19289999999999999</v>
      </c>
      <c r="S2014" s="49">
        <v>0.71290389596214498</v>
      </c>
      <c r="T2014">
        <v>-0.12770000000000001</v>
      </c>
      <c r="U2014" s="54">
        <v>0.379</v>
      </c>
      <c r="V2014" s="108">
        <v>0.1</v>
      </c>
      <c r="W2014">
        <f t="shared" si="124"/>
        <v>0</v>
      </c>
      <c r="X2014">
        <f t="shared" si="125"/>
        <v>0</v>
      </c>
      <c r="Y2014">
        <f t="shared" si="126"/>
        <v>0</v>
      </c>
      <c r="Z2014">
        <v>0</v>
      </c>
      <c r="AA2014">
        <v>0</v>
      </c>
      <c r="AB2014">
        <v>0</v>
      </c>
      <c r="AC2014">
        <v>0</v>
      </c>
      <c r="AD2014">
        <v>0</v>
      </c>
      <c r="AE2014">
        <v>0</v>
      </c>
      <c r="AF2014">
        <f t="shared" si="127"/>
        <v>5.6599999999999998E-2</v>
      </c>
      <c r="AG2014">
        <v>8.2400000000000029E-2</v>
      </c>
    </row>
    <row r="2015" spans="1:33" ht="17" x14ac:dyDescent="0.2">
      <c r="A2015" s="39" t="s">
        <v>13116</v>
      </c>
      <c r="B2015" s="78" t="s">
        <v>54</v>
      </c>
      <c r="C2015" s="78" t="s">
        <v>57</v>
      </c>
      <c r="D2015" s="39">
        <v>-6.2899999999999998E-2</v>
      </c>
      <c r="E2015" s="39">
        <v>-4.4200000000000017E-2</v>
      </c>
      <c r="F2015" s="39">
        <v>2.969999999999999E-2</v>
      </c>
      <c r="G2015" s="39">
        <v>1.04</v>
      </c>
      <c r="H2015" s="39">
        <v>1.03</v>
      </c>
      <c r="I2015" s="39">
        <v>0.98</v>
      </c>
      <c r="J2015" s="15">
        <v>2.92E-2</v>
      </c>
      <c r="K2015" s="54">
        <v>1</v>
      </c>
      <c r="L2015" s="36">
        <v>-6.4199999999999993E-2</v>
      </c>
      <c r="M2015" s="54">
        <v>0.87197045221033498</v>
      </c>
      <c r="N2015" s="15">
        <v>0.55700000000000005</v>
      </c>
      <c r="O2015" s="54">
        <v>7.3599999999999997E-8</v>
      </c>
      <c r="P2015" s="15">
        <v>-3.3700000000000001E-2</v>
      </c>
      <c r="Q2015" s="49">
        <v>1</v>
      </c>
      <c r="R2015">
        <v>-3.4500000000000003E-2</v>
      </c>
      <c r="S2015" s="49">
        <v>0.95171441693709302</v>
      </c>
      <c r="T2015">
        <v>0.51280000000000003</v>
      </c>
      <c r="U2015" s="54">
        <v>6.45E-3</v>
      </c>
      <c r="V2015" s="109">
        <v>3.04</v>
      </c>
      <c r="W2015">
        <f t="shared" si="124"/>
        <v>0</v>
      </c>
      <c r="X2015">
        <f t="shared" si="125"/>
        <v>0</v>
      </c>
      <c r="Y2015">
        <f t="shared" si="126"/>
        <v>0</v>
      </c>
      <c r="Z2015">
        <v>0</v>
      </c>
      <c r="AA2015">
        <v>0</v>
      </c>
      <c r="AB2015">
        <v>0</v>
      </c>
      <c r="AC2015">
        <v>0</v>
      </c>
      <c r="AD2015">
        <v>0</v>
      </c>
      <c r="AE2015">
        <v>0</v>
      </c>
      <c r="AF2015">
        <f t="shared" si="127"/>
        <v>5.6599999999999998E-2</v>
      </c>
      <c r="AG2015">
        <v>-9.3300000000000008E-2</v>
      </c>
    </row>
    <row r="2016" spans="1:33" ht="17" x14ac:dyDescent="0.2">
      <c r="A2016" s="39" t="s">
        <v>5406</v>
      </c>
      <c r="B2016" s="78" t="s">
        <v>5407</v>
      </c>
      <c r="C2016" s="78" t="s">
        <v>109</v>
      </c>
      <c r="D2016" s="39">
        <v>-6.2800000000000009E-2</v>
      </c>
      <c r="E2016" s="39">
        <v>-0.1023</v>
      </c>
      <c r="F2016" s="39">
        <v>0.10379999999999998</v>
      </c>
      <c r="G2016" s="39">
        <v>1.04</v>
      </c>
      <c r="H2016" s="39">
        <v>1.07</v>
      </c>
      <c r="I2016" s="39">
        <v>0.93</v>
      </c>
      <c r="J2016" s="15">
        <v>8.0100000000000005E-2</v>
      </c>
      <c r="K2016" s="54">
        <v>1</v>
      </c>
      <c r="L2016" s="36">
        <v>0.1807</v>
      </c>
      <c r="M2016" s="54">
        <v>0.79850426356549398</v>
      </c>
      <c r="N2016" s="15">
        <v>-0.1658</v>
      </c>
      <c r="O2016" s="54">
        <v>0.104</v>
      </c>
      <c r="P2016" s="15">
        <v>1.7299999999999999E-2</v>
      </c>
      <c r="Q2016" s="49">
        <v>1</v>
      </c>
      <c r="R2016">
        <v>0.28449999999999998</v>
      </c>
      <c r="S2016" s="49">
        <v>0.66259389703796401</v>
      </c>
      <c r="T2016">
        <v>-0.2681</v>
      </c>
      <c r="U2016" s="54">
        <v>2.8299999999999999E-2</v>
      </c>
      <c r="V2016" s="109">
        <v>2.12</v>
      </c>
      <c r="W2016">
        <f t="shared" si="124"/>
        <v>0</v>
      </c>
      <c r="X2016">
        <f t="shared" si="125"/>
        <v>0</v>
      </c>
      <c r="Y2016">
        <f t="shared" si="126"/>
        <v>0</v>
      </c>
      <c r="Z2016">
        <v>0</v>
      </c>
      <c r="AA2016">
        <v>0</v>
      </c>
      <c r="AB2016">
        <v>0</v>
      </c>
      <c r="AC2016">
        <v>0</v>
      </c>
      <c r="AD2016">
        <v>0</v>
      </c>
      <c r="AE2016">
        <v>0</v>
      </c>
      <c r="AF2016">
        <f t="shared" si="127"/>
        <v>5.6599999999999998E-2</v>
      </c>
      <c r="AG2016">
        <v>0.10060000000000002</v>
      </c>
    </row>
    <row r="2017" spans="1:33" ht="17" x14ac:dyDescent="0.2">
      <c r="A2017" s="39" t="s">
        <v>12184</v>
      </c>
      <c r="B2017" s="78" t="s">
        <v>54</v>
      </c>
      <c r="C2017" s="78" t="s">
        <v>57</v>
      </c>
      <c r="D2017" s="39">
        <v>-6.2799999999999995E-2</v>
      </c>
      <c r="E2017" s="39">
        <v>-0.1603</v>
      </c>
      <c r="F2017" s="39">
        <v>0.2374</v>
      </c>
      <c r="G2017" s="39">
        <v>1.04</v>
      </c>
      <c r="H2017" s="39">
        <v>1.1200000000000001</v>
      </c>
      <c r="I2017" s="39">
        <v>0.85</v>
      </c>
      <c r="J2017" s="15">
        <v>0.1023</v>
      </c>
      <c r="K2017" s="54">
        <v>1</v>
      </c>
      <c r="L2017" s="36">
        <v>0.1203</v>
      </c>
      <c r="M2017" s="54">
        <v>0.93122074864069104</v>
      </c>
      <c r="N2017" s="15">
        <v>7.7600000000000002E-2</v>
      </c>
      <c r="O2017" s="54">
        <v>0.40300000000000002</v>
      </c>
      <c r="P2017" s="15">
        <v>3.95E-2</v>
      </c>
      <c r="Q2017" s="49">
        <v>1</v>
      </c>
      <c r="R2017">
        <v>0.35770000000000002</v>
      </c>
      <c r="S2017" s="49">
        <v>0.616714799805956</v>
      </c>
      <c r="T2017">
        <v>-8.2699999999999996E-2</v>
      </c>
      <c r="U2017" s="54">
        <v>0.496</v>
      </c>
      <c r="V2017" s="108">
        <v>1.5</v>
      </c>
      <c r="W2017">
        <f t="shared" si="124"/>
        <v>0</v>
      </c>
      <c r="X2017">
        <f t="shared" si="125"/>
        <v>0</v>
      </c>
      <c r="Y2017">
        <f t="shared" si="126"/>
        <v>0</v>
      </c>
      <c r="Z2017">
        <v>0</v>
      </c>
      <c r="AA2017">
        <v>0</v>
      </c>
      <c r="AB2017">
        <v>0</v>
      </c>
      <c r="AC2017">
        <v>0</v>
      </c>
      <c r="AD2017">
        <v>0</v>
      </c>
      <c r="AE2017">
        <v>0</v>
      </c>
      <c r="AF2017">
        <f t="shared" si="127"/>
        <v>5.6599999999999998E-2</v>
      </c>
      <c r="AG2017">
        <v>1.7999999999999794E-2</v>
      </c>
    </row>
    <row r="2018" spans="1:33" ht="17" x14ac:dyDescent="0.2">
      <c r="A2018" s="39" t="s">
        <v>2185</v>
      </c>
      <c r="B2018" s="78" t="s">
        <v>2186</v>
      </c>
      <c r="C2018" s="78" t="s">
        <v>131</v>
      </c>
      <c r="D2018" s="39">
        <v>-6.2799999999999995E-2</v>
      </c>
      <c r="E2018" s="39">
        <v>-4.9000000000000016E-2</v>
      </c>
      <c r="F2018" s="39">
        <v>0.16209999999999999</v>
      </c>
      <c r="G2018" s="39">
        <v>1.04</v>
      </c>
      <c r="H2018" s="39">
        <v>1.03</v>
      </c>
      <c r="I2018" s="39">
        <v>0.89</v>
      </c>
      <c r="J2018" s="15">
        <v>-5.62E-2</v>
      </c>
      <c r="K2018" s="54">
        <v>1</v>
      </c>
      <c r="L2018" s="36">
        <v>-0.21929999999999999</v>
      </c>
      <c r="M2018" s="54">
        <v>0.77668917839321805</v>
      </c>
      <c r="N2018" s="15">
        <v>-0.20630000000000001</v>
      </c>
      <c r="O2018" s="54">
        <v>1.0500000000000001E-2</v>
      </c>
      <c r="P2018" s="15">
        <v>-0.11899999999999999</v>
      </c>
      <c r="Q2018" s="49">
        <v>1</v>
      </c>
      <c r="R2018">
        <v>-5.7200000000000001E-2</v>
      </c>
      <c r="S2018" s="49">
        <v>0.92574384073154703</v>
      </c>
      <c r="T2018">
        <v>-0.25530000000000003</v>
      </c>
      <c r="U2018" s="54">
        <v>6.1799999999999997E-3</v>
      </c>
      <c r="V2018" s="108">
        <v>1.07</v>
      </c>
      <c r="W2018">
        <f t="shared" si="124"/>
        <v>0</v>
      </c>
      <c r="X2018">
        <f t="shared" si="125"/>
        <v>0</v>
      </c>
      <c r="Y2018">
        <f t="shared" si="126"/>
        <v>0</v>
      </c>
      <c r="Z2018">
        <v>0</v>
      </c>
      <c r="AA2018">
        <v>0</v>
      </c>
      <c r="AB2018">
        <v>0</v>
      </c>
      <c r="AC2018">
        <v>0</v>
      </c>
      <c r="AD2018">
        <v>0</v>
      </c>
      <c r="AE2018">
        <v>0</v>
      </c>
      <c r="AF2018">
        <f t="shared" si="127"/>
        <v>5.6599999999999998E-2</v>
      </c>
      <c r="AG2018">
        <v>-0.16300000000000003</v>
      </c>
    </row>
    <row r="2019" spans="1:33" ht="17" x14ac:dyDescent="0.2">
      <c r="A2019" s="39" t="s">
        <v>5491</v>
      </c>
      <c r="B2019" s="78" t="s">
        <v>54</v>
      </c>
      <c r="C2019" s="78" t="s">
        <v>55</v>
      </c>
      <c r="D2019" s="39">
        <v>-6.2700000000000033E-2</v>
      </c>
      <c r="E2019" s="39">
        <v>6.3999999999999613E-3</v>
      </c>
      <c r="F2019" s="39">
        <v>-6.5499999999999892E-2</v>
      </c>
      <c r="G2019" s="39">
        <v>1.04</v>
      </c>
      <c r="H2019" s="39">
        <v>1</v>
      </c>
      <c r="I2019" s="39">
        <v>1.05</v>
      </c>
      <c r="J2019" s="15">
        <v>0.39100000000000001</v>
      </c>
      <c r="K2019" s="54">
        <v>0.98377400931043701</v>
      </c>
      <c r="L2019" s="36">
        <v>0.78879999999999995</v>
      </c>
      <c r="M2019" s="54">
        <v>0.26147791332146098</v>
      </c>
      <c r="N2019" s="15">
        <v>0.55320000000000003</v>
      </c>
      <c r="O2019" s="54">
        <v>3.0100000000000002E-9</v>
      </c>
      <c r="P2019" s="15">
        <v>0.32829999999999998</v>
      </c>
      <c r="Q2019" s="49">
        <v>1</v>
      </c>
      <c r="R2019">
        <v>0.72330000000000005</v>
      </c>
      <c r="S2019" s="49">
        <v>0.33191134861816302</v>
      </c>
      <c r="T2019">
        <v>0.55959999999999999</v>
      </c>
      <c r="U2019" s="54">
        <v>9.0699999999999996E-6</v>
      </c>
      <c r="V2019" s="108">
        <v>0.14000000000000001</v>
      </c>
      <c r="W2019">
        <f t="shared" si="124"/>
        <v>0</v>
      </c>
      <c r="X2019">
        <f t="shared" si="125"/>
        <v>0</v>
      </c>
      <c r="Y2019">
        <f t="shared" si="126"/>
        <v>0</v>
      </c>
      <c r="Z2019">
        <v>0</v>
      </c>
      <c r="AA2019">
        <v>0</v>
      </c>
      <c r="AB2019">
        <v>0</v>
      </c>
      <c r="AC2019">
        <v>0</v>
      </c>
      <c r="AD2019">
        <v>0</v>
      </c>
      <c r="AE2019">
        <v>0</v>
      </c>
      <c r="AF2019">
        <f t="shared" si="127"/>
        <v>5.6599999999999998E-2</v>
      </c>
      <c r="AG2019">
        <v>0.39779999999999999</v>
      </c>
    </row>
    <row r="2020" spans="1:33" ht="17" x14ac:dyDescent="0.2">
      <c r="A2020" s="39" t="s">
        <v>16968</v>
      </c>
      <c r="B2020" s="78" t="s">
        <v>98</v>
      </c>
      <c r="C2020" s="78" t="s">
        <v>57</v>
      </c>
      <c r="D2020" s="39">
        <v>-6.270000000000002E-2</v>
      </c>
      <c r="E2020" s="39">
        <v>0.11769999999999997</v>
      </c>
      <c r="F2020" s="39">
        <v>0.12520000000000001</v>
      </c>
      <c r="G2020" s="39">
        <v>1.04</v>
      </c>
      <c r="H2020" s="39">
        <v>0.92</v>
      </c>
      <c r="I2020" s="39">
        <v>0.92</v>
      </c>
      <c r="J2020" s="15">
        <v>0.12790000000000001</v>
      </c>
      <c r="K2020" s="54">
        <v>1</v>
      </c>
      <c r="L2020" s="36">
        <v>0.1232</v>
      </c>
      <c r="M2020" s="54">
        <v>0.80795392330912597</v>
      </c>
      <c r="N2020" s="15">
        <v>0.2041</v>
      </c>
      <c r="O2020" s="54">
        <v>0.25700000000000001</v>
      </c>
      <c r="P2020" s="15">
        <v>6.5199999999999994E-2</v>
      </c>
      <c r="Q2020" s="49">
        <v>1</v>
      </c>
      <c r="R2020">
        <v>0.24840000000000001</v>
      </c>
      <c r="S2020" s="49">
        <v>0.38435150118849698</v>
      </c>
      <c r="T2020">
        <v>0.32179999999999997</v>
      </c>
      <c r="U2020" s="54">
        <v>5.0099999999999999E-2</v>
      </c>
      <c r="V2020" s="109">
        <v>3.27</v>
      </c>
      <c r="W2020">
        <f t="shared" si="124"/>
        <v>0</v>
      </c>
      <c r="X2020">
        <f t="shared" si="125"/>
        <v>0</v>
      </c>
      <c r="Y2020">
        <f t="shared" si="126"/>
        <v>0</v>
      </c>
      <c r="Z2020">
        <v>0</v>
      </c>
      <c r="AA2020">
        <v>0</v>
      </c>
      <c r="AB2020">
        <v>0</v>
      </c>
      <c r="AC2020">
        <v>0</v>
      </c>
      <c r="AD2020">
        <v>0</v>
      </c>
      <c r="AE2020">
        <v>0</v>
      </c>
      <c r="AF2020">
        <f t="shared" si="127"/>
        <v>5.6599999999999998E-2</v>
      </c>
    </row>
    <row r="2021" spans="1:33" ht="17" x14ac:dyDescent="0.2">
      <c r="A2021" s="39" t="s">
        <v>17545</v>
      </c>
      <c r="B2021" s="78" t="s">
        <v>17941</v>
      </c>
      <c r="C2021" s="78" t="s">
        <v>65</v>
      </c>
      <c r="D2021" s="39">
        <v>-6.2700000000000006E-2</v>
      </c>
      <c r="E2021" s="39">
        <v>-2.6599999999999992E-2</v>
      </c>
      <c r="F2021" s="39">
        <v>7.0000000000000062E-3</v>
      </c>
      <c r="G2021" s="39">
        <v>1.04</v>
      </c>
      <c r="H2021" s="39">
        <v>1.02</v>
      </c>
      <c r="I2021" s="39">
        <v>1</v>
      </c>
      <c r="J2021" s="15">
        <v>8.0399999999999999E-2</v>
      </c>
      <c r="K2021" s="54">
        <v>1</v>
      </c>
      <c r="L2021" s="36">
        <v>6.9099999999999995E-2</v>
      </c>
      <c r="M2021" s="54">
        <v>0.91495934187700301</v>
      </c>
      <c r="N2021" s="15">
        <v>7.1999999999999995E-2</v>
      </c>
      <c r="O2021" s="54">
        <v>0.53</v>
      </c>
      <c r="P2021" s="15">
        <v>1.77E-2</v>
      </c>
      <c r="Q2021" s="49">
        <v>1</v>
      </c>
      <c r="R2021">
        <v>7.6100000000000001E-2</v>
      </c>
      <c r="S2021" s="49">
        <v>0.91982401384520895</v>
      </c>
      <c r="T2021">
        <v>4.5400000000000003E-2</v>
      </c>
      <c r="U2021" s="54">
        <v>0.70099999999999996</v>
      </c>
      <c r="V2021" s="108">
        <v>0.64</v>
      </c>
      <c r="W2021">
        <f t="shared" si="124"/>
        <v>0</v>
      </c>
      <c r="X2021">
        <f t="shared" si="125"/>
        <v>0</v>
      </c>
      <c r="Y2021">
        <f t="shared" si="126"/>
        <v>0</v>
      </c>
      <c r="Z2021">
        <v>0</v>
      </c>
      <c r="AA2021">
        <v>0</v>
      </c>
      <c r="AB2021">
        <v>0</v>
      </c>
      <c r="AC2021">
        <v>0</v>
      </c>
      <c r="AD2021">
        <v>0</v>
      </c>
      <c r="AE2021">
        <v>0</v>
      </c>
      <c r="AF2021">
        <f t="shared" si="127"/>
        <v>5.6599999999999998E-2</v>
      </c>
    </row>
    <row r="2022" spans="1:33" ht="17" x14ac:dyDescent="0.2">
      <c r="A2022" s="39" t="s">
        <v>10082</v>
      </c>
      <c r="B2022" s="78" t="s">
        <v>9857</v>
      </c>
      <c r="C2022" s="78" t="s">
        <v>91</v>
      </c>
      <c r="D2022" s="39">
        <v>-6.2699999999999992E-2</v>
      </c>
      <c r="E2022" s="39">
        <v>-5.4800000000000001E-2</v>
      </c>
      <c r="F2022" s="39">
        <v>0.12369999999999999</v>
      </c>
      <c r="G2022" s="39">
        <v>1.04</v>
      </c>
      <c r="H2022" s="39">
        <v>1.04</v>
      </c>
      <c r="I2022" s="39">
        <v>0.92</v>
      </c>
      <c r="J2022" s="15">
        <v>6.1000000000000004E-3</v>
      </c>
      <c r="K2022" s="54">
        <v>1</v>
      </c>
      <c r="L2022" s="36">
        <v>-0.2218</v>
      </c>
      <c r="M2022" s="54">
        <v>0.71283429965843204</v>
      </c>
      <c r="N2022" s="15">
        <v>3.4299999999999997E-2</v>
      </c>
      <c r="O2022" s="54">
        <v>0.70699999999999996</v>
      </c>
      <c r="P2022" s="15">
        <v>-5.6599999999999998E-2</v>
      </c>
      <c r="Q2022" s="49">
        <v>1</v>
      </c>
      <c r="R2022">
        <v>-9.8100000000000007E-2</v>
      </c>
      <c r="S2022" s="49">
        <v>0.87166921164086897</v>
      </c>
      <c r="T2022">
        <v>-2.0500000000000001E-2</v>
      </c>
      <c r="U2022" s="54">
        <v>0.88800000000000001</v>
      </c>
      <c r="V2022" s="108">
        <v>0.4</v>
      </c>
      <c r="W2022">
        <f t="shared" si="124"/>
        <v>0</v>
      </c>
      <c r="X2022">
        <f t="shared" si="125"/>
        <v>0</v>
      </c>
      <c r="Y2022">
        <f t="shared" si="126"/>
        <v>0</v>
      </c>
      <c r="Z2022">
        <v>0</v>
      </c>
      <c r="AA2022">
        <v>0</v>
      </c>
      <c r="AB2022">
        <v>0</v>
      </c>
      <c r="AC2022">
        <v>0</v>
      </c>
      <c r="AD2022">
        <v>0</v>
      </c>
      <c r="AE2022">
        <v>0</v>
      </c>
      <c r="AF2022">
        <f t="shared" si="127"/>
        <v>5.6599999999999998E-2</v>
      </c>
      <c r="AG2022">
        <v>-0.22779999999999995</v>
      </c>
    </row>
    <row r="2023" spans="1:33" ht="17" x14ac:dyDescent="0.2">
      <c r="A2023" s="39" t="s">
        <v>17770</v>
      </c>
      <c r="B2023" s="78" t="s">
        <v>7768</v>
      </c>
      <c r="C2023" s="78" t="s">
        <v>216</v>
      </c>
      <c r="D2023" s="39">
        <v>-6.2699999999999978E-2</v>
      </c>
      <c r="E2023" s="39">
        <v>-2.5700000000000001E-2</v>
      </c>
      <c r="F2023" s="39">
        <v>-8.4899999999999975E-2</v>
      </c>
      <c r="G2023" s="39">
        <v>1.04</v>
      </c>
      <c r="H2023" s="39">
        <v>1.02</v>
      </c>
      <c r="I2023" s="39">
        <v>1.06</v>
      </c>
      <c r="J2023" s="15">
        <v>-0.33210000000000001</v>
      </c>
      <c r="K2023" s="54">
        <v>0.52914163249957802</v>
      </c>
      <c r="L2023" s="36">
        <v>-0.27260000000000001</v>
      </c>
      <c r="M2023" s="54">
        <v>0.51141397241556796</v>
      </c>
      <c r="N2023" s="15">
        <v>-0.18060000000000001</v>
      </c>
      <c r="O2023" s="54">
        <v>3.2299999999999998E-3</v>
      </c>
      <c r="P2023" s="15">
        <v>-0.39479999999999998</v>
      </c>
      <c r="Q2023" s="49">
        <v>0.525932021545789</v>
      </c>
      <c r="R2023">
        <v>-0.35749999999999998</v>
      </c>
      <c r="S2023" s="49">
        <v>0.44432097642959001</v>
      </c>
      <c r="T2023">
        <v>-0.20630000000000001</v>
      </c>
      <c r="U2023" s="54">
        <v>8.1100000000000005E-2</v>
      </c>
      <c r="V2023" s="108">
        <v>0.5</v>
      </c>
      <c r="W2023">
        <f t="shared" si="124"/>
        <v>0</v>
      </c>
      <c r="X2023">
        <f t="shared" si="125"/>
        <v>0</v>
      </c>
      <c r="Y2023">
        <f t="shared" si="126"/>
        <v>0</v>
      </c>
      <c r="Z2023">
        <v>0</v>
      </c>
      <c r="AA2023">
        <v>0</v>
      </c>
      <c r="AB2023">
        <v>0</v>
      </c>
      <c r="AC2023">
        <v>0</v>
      </c>
      <c r="AD2023">
        <v>0</v>
      </c>
      <c r="AE2023">
        <v>0</v>
      </c>
      <c r="AF2023">
        <f t="shared" si="127"/>
        <v>5.6599999999999998E-2</v>
      </c>
    </row>
    <row r="2024" spans="1:33" ht="17" x14ac:dyDescent="0.2">
      <c r="A2024" s="39" t="s">
        <v>14432</v>
      </c>
      <c r="B2024" s="78" t="s">
        <v>54</v>
      </c>
      <c r="C2024" s="78" t="s">
        <v>57</v>
      </c>
      <c r="D2024" s="39">
        <v>-6.2599999999999989E-2</v>
      </c>
      <c r="E2024" s="39">
        <v>-0.11269999999999999</v>
      </c>
      <c r="F2024" s="39">
        <v>7.4199999999999988E-2</v>
      </c>
      <c r="G2024" s="39">
        <v>1.04</v>
      </c>
      <c r="H2024" s="39">
        <v>1.08</v>
      </c>
      <c r="I2024" s="39">
        <v>0.95</v>
      </c>
      <c r="J2024" s="15">
        <v>-5.4899999999999997E-2</v>
      </c>
      <c r="K2024" s="54">
        <v>1</v>
      </c>
      <c r="L2024" s="36">
        <v>-0.42159999999999997</v>
      </c>
      <c r="M2024" s="54">
        <v>0.56290077573716102</v>
      </c>
      <c r="N2024" s="15">
        <v>0.18529999999999999</v>
      </c>
      <c r="O2024" s="54">
        <v>1.8499999999999999E-2</v>
      </c>
      <c r="P2024" s="15">
        <v>-0.11749999999999999</v>
      </c>
      <c r="Q2024" s="49">
        <v>1</v>
      </c>
      <c r="R2024">
        <v>-0.34739999999999999</v>
      </c>
      <c r="S2024" s="49">
        <v>0.56758632028679601</v>
      </c>
      <c r="T2024">
        <v>7.2599999999999998E-2</v>
      </c>
      <c r="U2024" s="54">
        <v>0.69599999999999995</v>
      </c>
      <c r="V2024" s="108">
        <v>1.1100000000000001</v>
      </c>
      <c r="W2024">
        <f t="shared" si="124"/>
        <v>0</v>
      </c>
      <c r="X2024">
        <f t="shared" si="125"/>
        <v>0</v>
      </c>
      <c r="Y2024">
        <f t="shared" si="126"/>
        <v>0</v>
      </c>
      <c r="Z2024">
        <v>0</v>
      </c>
      <c r="AA2024">
        <v>0</v>
      </c>
      <c r="AB2024">
        <v>0</v>
      </c>
      <c r="AC2024">
        <v>0</v>
      </c>
      <c r="AD2024">
        <v>0</v>
      </c>
      <c r="AE2024">
        <v>0</v>
      </c>
      <c r="AF2024">
        <f t="shared" si="127"/>
        <v>5.6599999999999998E-2</v>
      </c>
      <c r="AG2024">
        <v>-0.36670000000000003</v>
      </c>
    </row>
    <row r="2025" spans="1:33" ht="17" x14ac:dyDescent="0.2">
      <c r="A2025" s="39" t="s">
        <v>15349</v>
      </c>
      <c r="B2025" s="78" t="s">
        <v>54</v>
      </c>
      <c r="C2025" s="78" t="s">
        <v>57</v>
      </c>
      <c r="D2025" s="39">
        <v>-6.2299999999999994E-2</v>
      </c>
      <c r="E2025" s="39">
        <v>-0.21009999999999998</v>
      </c>
      <c r="F2025" s="39">
        <v>0.10529999999999999</v>
      </c>
      <c r="G2025" s="39">
        <v>1.04</v>
      </c>
      <c r="H2025" s="39">
        <v>1.1599999999999999</v>
      </c>
      <c r="I2025" s="39">
        <v>0.93</v>
      </c>
      <c r="J2025" s="15">
        <v>-0.1336</v>
      </c>
      <c r="K2025" s="54">
        <v>1</v>
      </c>
      <c r="L2025" s="36">
        <v>-0.21809999999999999</v>
      </c>
      <c r="M2025" s="54">
        <v>0.55257484978104798</v>
      </c>
      <c r="N2025" s="15">
        <v>-0.1389</v>
      </c>
      <c r="O2025" s="54">
        <v>0.25700000000000001</v>
      </c>
      <c r="P2025" s="15">
        <v>-0.19589999999999999</v>
      </c>
      <c r="Q2025" s="49">
        <v>1</v>
      </c>
      <c r="R2025">
        <v>-0.1128</v>
      </c>
      <c r="S2025" s="49">
        <v>0.87197045221033498</v>
      </c>
      <c r="T2025">
        <v>-0.34899999999999998</v>
      </c>
      <c r="U2025" s="54">
        <v>0.182</v>
      </c>
      <c r="V2025" s="108">
        <v>0.39</v>
      </c>
      <c r="W2025">
        <f t="shared" si="124"/>
        <v>0</v>
      </c>
      <c r="X2025">
        <f t="shared" si="125"/>
        <v>0</v>
      </c>
      <c r="Y2025">
        <f t="shared" si="126"/>
        <v>0</v>
      </c>
      <c r="Z2025">
        <v>0</v>
      </c>
      <c r="AA2025">
        <v>0</v>
      </c>
      <c r="AB2025">
        <v>0</v>
      </c>
      <c r="AC2025">
        <v>0</v>
      </c>
      <c r="AD2025">
        <v>0</v>
      </c>
      <c r="AE2025">
        <v>0</v>
      </c>
      <c r="AF2025">
        <f t="shared" si="127"/>
        <v>5.6599999999999998E-2</v>
      </c>
      <c r="AG2025">
        <v>-8.4499999999999992E-2</v>
      </c>
    </row>
    <row r="2026" spans="1:33" ht="17" x14ac:dyDescent="0.2">
      <c r="A2026" s="39" t="s">
        <v>1532</v>
      </c>
      <c r="B2026" s="78" t="s">
        <v>1533</v>
      </c>
      <c r="C2026" s="78" t="s">
        <v>57</v>
      </c>
      <c r="D2026" s="39">
        <v>-6.2200000000000033E-2</v>
      </c>
      <c r="E2026" s="39">
        <v>-0.36619999999999997</v>
      </c>
      <c r="F2026" s="39">
        <v>-0.15819999999999995</v>
      </c>
      <c r="G2026" s="39">
        <v>1.04</v>
      </c>
      <c r="H2026" s="39">
        <v>1.29</v>
      </c>
      <c r="I2026" s="39">
        <v>1.1200000000000001</v>
      </c>
      <c r="J2026" s="15">
        <v>-0.61299999999999999</v>
      </c>
      <c r="K2026" s="54">
        <v>0.58559067624000605</v>
      </c>
      <c r="L2026" s="36">
        <v>-0.37330000000000002</v>
      </c>
      <c r="M2026" s="54">
        <v>0.69227204581228396</v>
      </c>
      <c r="N2026" s="99">
        <v>-0.60960000000000003</v>
      </c>
      <c r="O2026" s="54">
        <v>1.5100000000000001E-18</v>
      </c>
      <c r="P2026" s="15">
        <v>-0.67520000000000002</v>
      </c>
      <c r="Q2026" s="49">
        <v>1.3779286099810099E-2</v>
      </c>
      <c r="R2026">
        <v>-0.53149999999999997</v>
      </c>
      <c r="S2026" s="49">
        <v>7.5778724577723403E-2</v>
      </c>
      <c r="T2026">
        <v>-0.9758</v>
      </c>
      <c r="U2026" s="54">
        <v>8.7900000000000007E-27</v>
      </c>
      <c r="V2026" s="108">
        <v>1.02</v>
      </c>
      <c r="W2026">
        <f t="shared" si="124"/>
        <v>0</v>
      </c>
      <c r="X2026">
        <f t="shared" si="125"/>
        <v>0</v>
      </c>
      <c r="Y2026">
        <f t="shared" si="126"/>
        <v>0</v>
      </c>
      <c r="Z2026">
        <v>0</v>
      </c>
      <c r="AA2026">
        <v>0</v>
      </c>
      <c r="AB2026">
        <v>1</v>
      </c>
      <c r="AC2026">
        <v>0</v>
      </c>
      <c r="AD2026">
        <v>0</v>
      </c>
      <c r="AE2026">
        <v>0</v>
      </c>
      <c r="AF2026">
        <f t="shared" si="127"/>
        <v>5.6599999999999998E-2</v>
      </c>
      <c r="AG2026">
        <v>0.23970000000000002</v>
      </c>
    </row>
    <row r="2027" spans="1:33" ht="17" x14ac:dyDescent="0.2">
      <c r="A2027" s="39" t="s">
        <v>7607</v>
      </c>
      <c r="B2027" s="78" t="s">
        <v>7608</v>
      </c>
      <c r="C2027" s="78" t="s">
        <v>635</v>
      </c>
      <c r="D2027" s="39">
        <v>-6.2199999999999978E-2</v>
      </c>
      <c r="E2027" s="39">
        <v>-0.18009999999999998</v>
      </c>
      <c r="F2027" s="39">
        <v>-1.2500000000000011E-2</v>
      </c>
      <c r="G2027" s="39">
        <v>1.04</v>
      </c>
      <c r="H2027" s="39">
        <v>1.1299999999999999</v>
      </c>
      <c r="I2027" s="39">
        <v>1.01</v>
      </c>
      <c r="J2027" s="15">
        <v>-0.34429999999999999</v>
      </c>
      <c r="K2027" s="54">
        <v>0.33896077241476003</v>
      </c>
      <c r="L2027" s="36">
        <v>-0.3392</v>
      </c>
      <c r="M2027" s="54">
        <v>0.34820901147826999</v>
      </c>
      <c r="N2027" s="15">
        <v>-0.1759</v>
      </c>
      <c r="O2027" s="54">
        <v>0.223</v>
      </c>
      <c r="P2027" s="15">
        <v>-0.40649999999999997</v>
      </c>
      <c r="Q2027" s="49">
        <v>0.70945276777864397</v>
      </c>
      <c r="R2027">
        <v>-0.35170000000000001</v>
      </c>
      <c r="S2027" s="49">
        <v>0.57417985859777698</v>
      </c>
      <c r="T2027">
        <v>-0.35599999999999998</v>
      </c>
      <c r="U2027" s="54">
        <v>1.0699999999999999E-2</v>
      </c>
      <c r="V2027" s="109">
        <v>3.04</v>
      </c>
      <c r="W2027">
        <f t="shared" si="124"/>
        <v>0</v>
      </c>
      <c r="X2027">
        <f t="shared" si="125"/>
        <v>0</v>
      </c>
      <c r="Y2027">
        <f t="shared" si="126"/>
        <v>0</v>
      </c>
      <c r="Z2027">
        <v>0</v>
      </c>
      <c r="AA2027">
        <v>0</v>
      </c>
      <c r="AB2027">
        <v>0</v>
      </c>
      <c r="AC2027">
        <v>0</v>
      </c>
      <c r="AD2027">
        <v>0</v>
      </c>
      <c r="AE2027">
        <v>0</v>
      </c>
      <c r="AF2027">
        <f t="shared" si="127"/>
        <v>5.6599999999999998E-2</v>
      </c>
      <c r="AG2027">
        <v>5.0999999999998824E-3</v>
      </c>
    </row>
    <row r="2028" spans="1:33" ht="17" x14ac:dyDescent="0.2">
      <c r="A2028" s="39" t="s">
        <v>17420</v>
      </c>
      <c r="B2028" s="78" t="s">
        <v>54</v>
      </c>
      <c r="C2028" s="78" t="s">
        <v>57</v>
      </c>
      <c r="D2028" s="39">
        <v>-6.2199999999999978E-2</v>
      </c>
      <c r="E2028" s="39">
        <v>-0.107</v>
      </c>
      <c r="F2028" s="39">
        <v>0.2843</v>
      </c>
      <c r="G2028" s="39">
        <v>1.04</v>
      </c>
      <c r="H2028" s="39">
        <v>1.08</v>
      </c>
      <c r="I2028" s="39">
        <v>0.82</v>
      </c>
      <c r="J2028" s="15">
        <v>-0.16370000000000001</v>
      </c>
      <c r="K2028" s="54">
        <v>1</v>
      </c>
      <c r="L2028" s="36">
        <v>-0.46989999999999998</v>
      </c>
      <c r="M2028" s="54">
        <v>0.56360733789796502</v>
      </c>
      <c r="N2028" s="15">
        <v>0.191</v>
      </c>
      <c r="O2028" s="54">
        <v>4.6800000000000001E-3</v>
      </c>
      <c r="P2028" s="15">
        <v>-0.22589999999999999</v>
      </c>
      <c r="Q2028" s="49">
        <v>0.786069144280934</v>
      </c>
      <c r="R2028">
        <v>-0.18559999999999999</v>
      </c>
      <c r="S2028" s="49">
        <v>0.64194888031015895</v>
      </c>
      <c r="T2028">
        <v>8.4000000000000005E-2</v>
      </c>
      <c r="U2028" s="54">
        <v>0.36499999999999999</v>
      </c>
      <c r="V2028" s="108">
        <v>0.67</v>
      </c>
      <c r="W2028">
        <f t="shared" si="124"/>
        <v>0</v>
      </c>
      <c r="X2028">
        <f t="shared" si="125"/>
        <v>0</v>
      </c>
      <c r="Y2028">
        <f t="shared" si="126"/>
        <v>0</v>
      </c>
      <c r="Z2028">
        <v>0</v>
      </c>
      <c r="AA2028">
        <v>0</v>
      </c>
      <c r="AB2028">
        <v>0</v>
      </c>
      <c r="AC2028">
        <v>0</v>
      </c>
      <c r="AD2028">
        <v>0</v>
      </c>
      <c r="AE2028">
        <v>0</v>
      </c>
      <c r="AF2028">
        <f t="shared" si="127"/>
        <v>5.6599999999999998E-2</v>
      </c>
    </row>
    <row r="2029" spans="1:33" ht="17" x14ac:dyDescent="0.2">
      <c r="A2029" s="39" t="s">
        <v>11124</v>
      </c>
      <c r="B2029" s="78" t="s">
        <v>54</v>
      </c>
      <c r="C2029" s="78" t="s">
        <v>57</v>
      </c>
      <c r="D2029" s="39">
        <v>-6.2100000000000044E-2</v>
      </c>
      <c r="E2029" s="39">
        <v>-0.1623</v>
      </c>
      <c r="F2029" s="39">
        <v>0.10950000000000004</v>
      </c>
      <c r="G2029" s="39">
        <v>1.04</v>
      </c>
      <c r="H2029" s="39">
        <v>1.1200000000000001</v>
      </c>
      <c r="I2029" s="39">
        <v>0.93</v>
      </c>
      <c r="J2029" s="15">
        <v>0.35460000000000003</v>
      </c>
      <c r="K2029" s="54">
        <v>0.65360319657640498</v>
      </c>
      <c r="L2029" s="36">
        <v>0.6018</v>
      </c>
      <c r="M2029" s="54">
        <v>8.1897943821037406E-2</v>
      </c>
      <c r="N2029" s="15">
        <v>0.54249999999999998</v>
      </c>
      <c r="O2029" s="54">
        <v>4.7700000000000005E-7</v>
      </c>
      <c r="P2029" s="15">
        <v>0.29249999999999998</v>
      </c>
      <c r="Q2029" s="49">
        <v>0.87733304261185496</v>
      </c>
      <c r="R2029">
        <v>0.71130000000000004</v>
      </c>
      <c r="S2029" s="49">
        <v>4.2062135657148302E-2</v>
      </c>
      <c r="T2029">
        <v>0.38019999999999998</v>
      </c>
      <c r="U2029" s="54">
        <v>7.79E-3</v>
      </c>
      <c r="V2029" s="108">
        <v>0.4</v>
      </c>
      <c r="W2029">
        <f t="shared" si="124"/>
        <v>0</v>
      </c>
      <c r="X2029">
        <f t="shared" si="125"/>
        <v>0</v>
      </c>
      <c r="Y2029">
        <f t="shared" si="126"/>
        <v>0</v>
      </c>
      <c r="Z2029">
        <v>0</v>
      </c>
      <c r="AA2029">
        <v>0</v>
      </c>
      <c r="AB2029">
        <v>0</v>
      </c>
      <c r="AC2029">
        <v>0</v>
      </c>
      <c r="AD2029">
        <v>0</v>
      </c>
      <c r="AE2029">
        <v>0</v>
      </c>
      <c r="AF2029">
        <f t="shared" si="127"/>
        <v>5.6599999999999998E-2</v>
      </c>
      <c r="AG2029">
        <v>0.24730000000000002</v>
      </c>
    </row>
    <row r="2030" spans="1:33" ht="17" x14ac:dyDescent="0.2">
      <c r="A2030" s="39" t="s">
        <v>17420</v>
      </c>
      <c r="B2030" s="78" t="s">
        <v>54</v>
      </c>
      <c r="C2030" s="78" t="s">
        <v>57</v>
      </c>
      <c r="D2030" s="39">
        <v>-6.2E-2</v>
      </c>
      <c r="E2030" s="39">
        <v>-0.107</v>
      </c>
      <c r="F2030" s="39">
        <v>0.28300000000000003</v>
      </c>
      <c r="G2030" s="39">
        <v>1.04</v>
      </c>
      <c r="H2030" s="39">
        <v>1.08</v>
      </c>
      <c r="I2030" s="39">
        <v>0.82</v>
      </c>
      <c r="J2030" s="15">
        <v>-0.16389999999999999</v>
      </c>
      <c r="K2030" s="54">
        <v>1</v>
      </c>
      <c r="L2030" s="36">
        <v>-0.46860000000000002</v>
      </c>
      <c r="M2030" s="54">
        <v>0.56558637819325397</v>
      </c>
      <c r="N2030" s="15">
        <v>0.191</v>
      </c>
      <c r="O2030" s="54">
        <v>4.6800000000000001E-3</v>
      </c>
      <c r="P2030" s="15">
        <v>-0.22589999999999999</v>
      </c>
      <c r="Q2030" s="49">
        <v>0.786069144280934</v>
      </c>
      <c r="R2030">
        <v>-0.18559999999999999</v>
      </c>
      <c r="S2030" s="49">
        <v>0.64194888031015895</v>
      </c>
      <c r="T2030">
        <v>8.4000000000000005E-2</v>
      </c>
      <c r="U2030" s="54">
        <v>0.36499999999999999</v>
      </c>
      <c r="V2030" s="108">
        <v>0.67</v>
      </c>
      <c r="W2030">
        <f t="shared" si="124"/>
        <v>0</v>
      </c>
      <c r="X2030">
        <f t="shared" si="125"/>
        <v>0</v>
      </c>
      <c r="Y2030">
        <f t="shared" si="126"/>
        <v>0</v>
      </c>
      <c r="Z2030">
        <v>0</v>
      </c>
      <c r="AA2030">
        <v>0</v>
      </c>
      <c r="AB2030">
        <v>0</v>
      </c>
      <c r="AC2030">
        <v>0</v>
      </c>
      <c r="AD2030">
        <v>0</v>
      </c>
      <c r="AE2030">
        <v>0</v>
      </c>
      <c r="AF2030">
        <f t="shared" si="127"/>
        <v>5.6599999999999998E-2</v>
      </c>
    </row>
    <row r="2031" spans="1:33" ht="17" x14ac:dyDescent="0.2">
      <c r="A2031" s="39" t="s">
        <v>11751</v>
      </c>
      <c r="B2031" s="78" t="s">
        <v>54</v>
      </c>
      <c r="C2031" s="78" t="s">
        <v>57</v>
      </c>
      <c r="D2031" s="39">
        <v>-6.1900000000000011E-2</v>
      </c>
      <c r="E2031" s="39">
        <v>9.2999999999999992E-3</v>
      </c>
      <c r="F2031" s="39">
        <v>6.3500000000000001E-2</v>
      </c>
      <c r="G2031" s="39">
        <v>1.04</v>
      </c>
      <c r="H2031" s="39">
        <v>0.99</v>
      </c>
      <c r="I2031" s="39">
        <v>0.96</v>
      </c>
      <c r="J2031" s="15">
        <v>0.16120000000000001</v>
      </c>
      <c r="K2031" s="54">
        <v>0.91528197456411897</v>
      </c>
      <c r="L2031" s="36">
        <v>0.28460000000000002</v>
      </c>
      <c r="M2031" s="54">
        <v>0.27206141870194001</v>
      </c>
      <c r="N2031" s="15">
        <v>-2.7199999999999998E-2</v>
      </c>
      <c r="O2031" s="54">
        <v>0.81299999999999994</v>
      </c>
      <c r="P2031" s="15">
        <v>9.9299999999999999E-2</v>
      </c>
      <c r="Q2031" s="49">
        <v>1</v>
      </c>
      <c r="R2031">
        <v>0.34810000000000002</v>
      </c>
      <c r="S2031" s="49">
        <v>0.318492482692464</v>
      </c>
      <c r="T2031">
        <v>-1.7899999999999999E-2</v>
      </c>
      <c r="U2031" s="54">
        <v>0.91200000000000003</v>
      </c>
      <c r="V2031" s="108">
        <v>0.42</v>
      </c>
      <c r="W2031">
        <f t="shared" si="124"/>
        <v>0</v>
      </c>
      <c r="X2031">
        <f t="shared" si="125"/>
        <v>0</v>
      </c>
      <c r="Y2031">
        <f t="shared" si="126"/>
        <v>0</v>
      </c>
      <c r="Z2031">
        <v>0</v>
      </c>
      <c r="AA2031">
        <v>0</v>
      </c>
      <c r="AB2031">
        <v>0</v>
      </c>
      <c r="AC2031">
        <v>0</v>
      </c>
      <c r="AD2031">
        <v>0</v>
      </c>
      <c r="AE2031">
        <v>0</v>
      </c>
      <c r="AF2031">
        <f t="shared" si="127"/>
        <v>5.6599999999999998E-2</v>
      </c>
      <c r="AG2031">
        <v>0.12340000000000001</v>
      </c>
    </row>
    <row r="2032" spans="1:33" ht="17" x14ac:dyDescent="0.2">
      <c r="A2032" s="39" t="s">
        <v>13396</v>
      </c>
      <c r="B2032" s="78" t="s">
        <v>13397</v>
      </c>
      <c r="C2032" s="78" t="s">
        <v>57</v>
      </c>
      <c r="D2032" s="39">
        <v>-6.1900000000000004E-2</v>
      </c>
      <c r="E2032" s="39">
        <v>1.9400000000000001E-2</v>
      </c>
      <c r="F2032" s="39">
        <v>-2.0199999999999996E-2</v>
      </c>
      <c r="G2032" s="39">
        <v>1.04</v>
      </c>
      <c r="H2032" s="39">
        <v>0.99</v>
      </c>
      <c r="I2032" s="39">
        <v>1.01</v>
      </c>
      <c r="J2032" s="15">
        <v>1.4800000000000001E-2</v>
      </c>
      <c r="K2032" s="54">
        <v>1</v>
      </c>
      <c r="L2032" s="36">
        <v>-0.1517</v>
      </c>
      <c r="M2032" s="54">
        <v>0.73726031384076296</v>
      </c>
      <c r="N2032" s="15">
        <v>-0.1971</v>
      </c>
      <c r="O2032" s="54">
        <v>0.11</v>
      </c>
      <c r="P2032" s="15">
        <v>-4.7100000000000003E-2</v>
      </c>
      <c r="Q2032" s="49">
        <v>1</v>
      </c>
      <c r="R2032">
        <v>-0.1719</v>
      </c>
      <c r="S2032" s="49">
        <v>0.69872511391135395</v>
      </c>
      <c r="T2032">
        <v>-0.1777</v>
      </c>
      <c r="U2032" s="54">
        <v>4.7300000000000002E-2</v>
      </c>
      <c r="V2032" s="108">
        <v>0.39</v>
      </c>
      <c r="W2032">
        <f t="shared" si="124"/>
        <v>0</v>
      </c>
      <c r="X2032">
        <f t="shared" si="125"/>
        <v>0</v>
      </c>
      <c r="Y2032">
        <f t="shared" si="126"/>
        <v>0</v>
      </c>
      <c r="Z2032">
        <v>0</v>
      </c>
      <c r="AA2032">
        <v>0</v>
      </c>
      <c r="AB2032">
        <v>0</v>
      </c>
      <c r="AC2032">
        <v>0</v>
      </c>
      <c r="AD2032">
        <v>0</v>
      </c>
      <c r="AE2032">
        <v>0</v>
      </c>
      <c r="AF2032">
        <f t="shared" si="127"/>
        <v>5.6599999999999998E-2</v>
      </c>
      <c r="AG2032">
        <v>-0.16649999999999998</v>
      </c>
    </row>
    <row r="2033" spans="1:33" ht="17" x14ac:dyDescent="0.2">
      <c r="A2033" s="39" t="s">
        <v>13201</v>
      </c>
      <c r="B2033" s="78" t="s">
        <v>54</v>
      </c>
      <c r="C2033" s="78" t="s">
        <v>57</v>
      </c>
      <c r="D2033" s="39">
        <v>-6.1899999999999997E-2</v>
      </c>
      <c r="E2033" s="39">
        <v>-7.1800000000000003E-2</v>
      </c>
      <c r="F2033" s="39">
        <v>0.3543</v>
      </c>
      <c r="G2033" s="39">
        <v>1.04</v>
      </c>
      <c r="H2033" s="39">
        <v>1.05</v>
      </c>
      <c r="I2033" s="39">
        <v>0.78</v>
      </c>
      <c r="J2033" s="15">
        <v>2.41E-2</v>
      </c>
      <c r="K2033" s="54">
        <v>1</v>
      </c>
      <c r="L2033" s="36">
        <v>-0.41889999999999999</v>
      </c>
      <c r="M2033" s="54">
        <v>0.66309774702706303</v>
      </c>
      <c r="N2033" s="15">
        <v>-1.2699999999999999E-2</v>
      </c>
      <c r="O2033" s="54">
        <v>0.89200000000000002</v>
      </c>
      <c r="P2033" s="15">
        <v>-3.78E-2</v>
      </c>
      <c r="Q2033" s="49">
        <v>1</v>
      </c>
      <c r="R2033">
        <v>-6.4600000000000005E-2</v>
      </c>
      <c r="S2033" s="49">
        <v>0.93927603483863698</v>
      </c>
      <c r="T2033">
        <v>-8.4500000000000006E-2</v>
      </c>
      <c r="U2033" s="54">
        <v>0.55100000000000005</v>
      </c>
      <c r="V2033" s="108">
        <v>0.26</v>
      </c>
      <c r="W2033">
        <f t="shared" si="124"/>
        <v>0</v>
      </c>
      <c r="X2033">
        <f t="shared" si="125"/>
        <v>0</v>
      </c>
      <c r="Y2033">
        <f t="shared" si="126"/>
        <v>0</v>
      </c>
      <c r="Z2033">
        <v>0</v>
      </c>
      <c r="AA2033">
        <v>0</v>
      </c>
      <c r="AB2033">
        <v>0</v>
      </c>
      <c r="AC2033">
        <v>0</v>
      </c>
      <c r="AD2033">
        <v>0</v>
      </c>
      <c r="AE2033">
        <v>0</v>
      </c>
      <c r="AF2033">
        <f t="shared" si="127"/>
        <v>5.6599999999999998E-2</v>
      </c>
      <c r="AG2033">
        <v>-0.44300000000000006</v>
      </c>
    </row>
    <row r="2034" spans="1:33" ht="17" x14ac:dyDescent="0.2">
      <c r="A2034" s="39" t="s">
        <v>8726</v>
      </c>
      <c r="B2034" s="78" t="s">
        <v>8727</v>
      </c>
      <c r="C2034" s="78" t="s">
        <v>451</v>
      </c>
      <c r="D2034" s="39">
        <v>-6.1899999999999997E-2</v>
      </c>
      <c r="E2034" s="39">
        <v>-3.9999999999995595E-4</v>
      </c>
      <c r="F2034" s="39">
        <v>0.128</v>
      </c>
      <c r="G2034" s="39">
        <v>1.04</v>
      </c>
      <c r="H2034" s="39">
        <v>1</v>
      </c>
      <c r="I2034" s="39">
        <v>0.92</v>
      </c>
      <c r="J2034" s="15">
        <v>0.12609999999999999</v>
      </c>
      <c r="K2034" s="54">
        <v>0.96848963991216397</v>
      </c>
      <c r="L2034" s="36">
        <v>-1.26E-2</v>
      </c>
      <c r="M2034" s="54">
        <v>0.980509198318532</v>
      </c>
      <c r="N2034" s="15">
        <v>0.56679999999999997</v>
      </c>
      <c r="O2034" s="54">
        <v>6.5299999999999997E-11</v>
      </c>
      <c r="P2034" s="15">
        <v>6.4199999999999993E-2</v>
      </c>
      <c r="Q2034" s="49">
        <v>1</v>
      </c>
      <c r="R2034">
        <v>0.1154</v>
      </c>
      <c r="S2034" s="49">
        <v>0.88627227376781204</v>
      </c>
      <c r="T2034">
        <v>0.56640000000000001</v>
      </c>
      <c r="U2034" s="54">
        <v>5.94E-3</v>
      </c>
      <c r="V2034" s="108">
        <v>0.56999999999999995</v>
      </c>
      <c r="W2034">
        <f t="shared" si="124"/>
        <v>0</v>
      </c>
      <c r="X2034">
        <f t="shared" si="125"/>
        <v>0</v>
      </c>
      <c r="Y2034">
        <f t="shared" si="126"/>
        <v>0</v>
      </c>
      <c r="Z2034">
        <v>0</v>
      </c>
      <c r="AA2034">
        <v>0</v>
      </c>
      <c r="AB2034">
        <v>0</v>
      </c>
      <c r="AC2034">
        <v>0</v>
      </c>
      <c r="AD2034">
        <v>0</v>
      </c>
      <c r="AE2034">
        <v>0</v>
      </c>
      <c r="AF2034">
        <f t="shared" si="127"/>
        <v>5.6599999999999998E-2</v>
      </c>
      <c r="AG2034">
        <v>-0.13870000000000005</v>
      </c>
    </row>
    <row r="2035" spans="1:33" ht="17" x14ac:dyDescent="0.2">
      <c r="A2035" s="39" t="s">
        <v>7399</v>
      </c>
      <c r="B2035" s="78" t="s">
        <v>106</v>
      </c>
      <c r="C2035" s="78" t="s">
        <v>89</v>
      </c>
      <c r="D2035" s="39">
        <v>-6.1799999999999994E-2</v>
      </c>
      <c r="E2035" s="39">
        <v>8.5400000000000004E-2</v>
      </c>
      <c r="F2035" s="39">
        <v>0.10570000000000002</v>
      </c>
      <c r="G2035" s="39">
        <v>1.04</v>
      </c>
      <c r="H2035" s="39">
        <v>0.94</v>
      </c>
      <c r="I2035" s="39">
        <v>0.93</v>
      </c>
      <c r="J2035" s="15">
        <v>-0.1454</v>
      </c>
      <c r="K2035" s="54">
        <v>1</v>
      </c>
      <c r="L2035" s="36">
        <v>-0.34150000000000003</v>
      </c>
      <c r="M2035" s="54">
        <v>0.371584303686813</v>
      </c>
      <c r="N2035" s="15">
        <v>2.24E-2</v>
      </c>
      <c r="O2035" s="54">
        <v>0.88700000000000001</v>
      </c>
      <c r="P2035" s="15">
        <v>-0.2072</v>
      </c>
      <c r="Q2035" s="49">
        <v>1</v>
      </c>
      <c r="R2035">
        <v>-0.23580000000000001</v>
      </c>
      <c r="S2035" s="49">
        <v>0.72759197243102303</v>
      </c>
      <c r="T2035">
        <v>0.10780000000000001</v>
      </c>
      <c r="U2035" s="54">
        <v>0.61399999999999999</v>
      </c>
      <c r="V2035" s="108">
        <v>1.68</v>
      </c>
      <c r="W2035">
        <f t="shared" si="124"/>
        <v>0</v>
      </c>
      <c r="X2035">
        <f t="shared" si="125"/>
        <v>0</v>
      </c>
      <c r="Y2035">
        <f t="shared" si="126"/>
        <v>0</v>
      </c>
      <c r="Z2035">
        <v>0</v>
      </c>
      <c r="AA2035">
        <v>0</v>
      </c>
      <c r="AB2035">
        <v>0</v>
      </c>
      <c r="AC2035">
        <v>0</v>
      </c>
      <c r="AD2035">
        <v>0</v>
      </c>
      <c r="AE2035">
        <v>0</v>
      </c>
      <c r="AF2035">
        <f t="shared" si="127"/>
        <v>5.6599999999999998E-2</v>
      </c>
      <c r="AG2035">
        <v>-0.19609999999999997</v>
      </c>
    </row>
    <row r="2036" spans="1:33" ht="17" x14ac:dyDescent="0.2">
      <c r="A2036" s="39" t="s">
        <v>5712</v>
      </c>
      <c r="B2036" s="78" t="s">
        <v>5585</v>
      </c>
      <c r="C2036" s="78" t="s">
        <v>55</v>
      </c>
      <c r="D2036" s="39">
        <v>-6.1700000000000005E-2</v>
      </c>
      <c r="E2036" s="39">
        <v>-0.122</v>
      </c>
      <c r="F2036" s="39">
        <v>-1.5099999999999995E-2</v>
      </c>
      <c r="G2036" s="39">
        <v>1.04</v>
      </c>
      <c r="H2036" s="39">
        <v>1.0900000000000001</v>
      </c>
      <c r="I2036" s="39">
        <v>1.01</v>
      </c>
      <c r="J2036" s="15">
        <v>-2.0799999999999999E-2</v>
      </c>
      <c r="K2036" s="54">
        <v>1</v>
      </c>
      <c r="L2036" s="36">
        <v>6.3899999999999998E-2</v>
      </c>
      <c r="M2036" s="54">
        <v>0.92035955875812503</v>
      </c>
      <c r="N2036" s="15">
        <v>0.2472</v>
      </c>
      <c r="O2036" s="54">
        <v>5.1599999999999997E-3</v>
      </c>
      <c r="P2036" s="15">
        <v>-8.2500000000000004E-2</v>
      </c>
      <c r="Q2036" s="49">
        <v>1</v>
      </c>
      <c r="R2036">
        <v>4.8800000000000003E-2</v>
      </c>
      <c r="S2036" s="49">
        <v>0.93969089959134899</v>
      </c>
      <c r="T2036">
        <v>0.12520000000000001</v>
      </c>
      <c r="U2036" s="54">
        <v>0.33800000000000002</v>
      </c>
      <c r="V2036" s="108">
        <v>0.55000000000000004</v>
      </c>
      <c r="W2036">
        <f t="shared" si="124"/>
        <v>0</v>
      </c>
      <c r="X2036">
        <f t="shared" si="125"/>
        <v>0</v>
      </c>
      <c r="Y2036">
        <f t="shared" si="126"/>
        <v>0</v>
      </c>
      <c r="Z2036">
        <v>0</v>
      </c>
      <c r="AA2036">
        <v>0</v>
      </c>
      <c r="AB2036">
        <v>0</v>
      </c>
      <c r="AC2036">
        <v>0</v>
      </c>
      <c r="AD2036">
        <v>0</v>
      </c>
      <c r="AE2036">
        <v>0</v>
      </c>
      <c r="AF2036">
        <f t="shared" si="127"/>
        <v>5.6599999999999998E-2</v>
      </c>
      <c r="AG2036">
        <v>8.4699999999999998E-2</v>
      </c>
    </row>
    <row r="2037" spans="1:33" ht="17" x14ac:dyDescent="0.2">
      <c r="A2037" s="39" t="s">
        <v>15713</v>
      </c>
      <c r="B2037" s="78" t="s">
        <v>54</v>
      </c>
      <c r="C2037" s="78" t="s">
        <v>57</v>
      </c>
      <c r="D2037" s="39">
        <v>-6.1600000000000016E-2</v>
      </c>
      <c r="E2037" s="39">
        <v>-0.17319999999999999</v>
      </c>
      <c r="F2037" s="39">
        <v>-2.2000000000000353E-3</v>
      </c>
      <c r="G2037" s="39">
        <v>1.04</v>
      </c>
      <c r="H2037" s="39">
        <v>1.1299999999999999</v>
      </c>
      <c r="I2037" s="39">
        <v>1</v>
      </c>
      <c r="J2037" s="15">
        <v>-0.18809999999999999</v>
      </c>
      <c r="K2037" s="54">
        <v>0.99743722346013197</v>
      </c>
      <c r="L2037" s="36">
        <v>-0.28289999999999998</v>
      </c>
      <c r="M2037" s="54">
        <v>0.50067835370360603</v>
      </c>
      <c r="N2037" s="15">
        <v>3.2099999999999997E-2</v>
      </c>
      <c r="O2037" s="54">
        <v>0.79400000000000004</v>
      </c>
      <c r="P2037" s="15">
        <v>-0.24970000000000001</v>
      </c>
      <c r="Q2037" s="49">
        <v>0.92473455482495603</v>
      </c>
      <c r="R2037">
        <v>-0.28510000000000002</v>
      </c>
      <c r="S2037" s="49">
        <v>0.56413310014741103</v>
      </c>
      <c r="T2037">
        <v>-0.1411</v>
      </c>
      <c r="U2037" s="54">
        <v>0.48199999999999998</v>
      </c>
      <c r="V2037" s="108">
        <v>1.0900000000000001</v>
      </c>
      <c r="W2037">
        <f t="shared" si="124"/>
        <v>0</v>
      </c>
      <c r="X2037">
        <f t="shared" si="125"/>
        <v>0</v>
      </c>
      <c r="Y2037">
        <f t="shared" si="126"/>
        <v>0</v>
      </c>
      <c r="Z2037">
        <v>0</v>
      </c>
      <c r="AA2037">
        <v>0</v>
      </c>
      <c r="AB2037">
        <v>0</v>
      </c>
      <c r="AC2037">
        <v>0</v>
      </c>
      <c r="AD2037">
        <v>0</v>
      </c>
      <c r="AE2037">
        <v>0</v>
      </c>
      <c r="AF2037">
        <f t="shared" si="127"/>
        <v>5.6599999999999998E-2</v>
      </c>
      <c r="AG2037">
        <v>-9.4899999999999984E-2</v>
      </c>
    </row>
    <row r="2038" spans="1:33" ht="17" x14ac:dyDescent="0.2">
      <c r="A2038" s="39" t="s">
        <v>4974</v>
      </c>
      <c r="B2038" s="78" t="s">
        <v>4975</v>
      </c>
      <c r="C2038" s="78" t="s">
        <v>953</v>
      </c>
      <c r="D2038" s="39">
        <v>-6.1600000000000002E-2</v>
      </c>
      <c r="E2038" s="39">
        <v>0.11760000000000001</v>
      </c>
      <c r="F2038" s="39">
        <v>-4.1100000000000005E-2</v>
      </c>
      <c r="G2038" s="39">
        <v>1.04</v>
      </c>
      <c r="H2038" s="39">
        <v>0.92</v>
      </c>
      <c r="I2038" s="39">
        <v>1.03</v>
      </c>
      <c r="J2038" s="15">
        <v>-0.1166</v>
      </c>
      <c r="K2038" s="54">
        <v>1</v>
      </c>
      <c r="L2038" s="36">
        <v>-6.0699999999999997E-2</v>
      </c>
      <c r="M2038" s="54">
        <v>0.91602837735113196</v>
      </c>
      <c r="N2038" s="15">
        <v>-7.8200000000000006E-2</v>
      </c>
      <c r="O2038" s="54">
        <v>0.56499999999999995</v>
      </c>
      <c r="P2038" s="15">
        <v>-0.1782</v>
      </c>
      <c r="Q2038" s="49">
        <v>1</v>
      </c>
      <c r="R2038">
        <v>-0.1018</v>
      </c>
      <c r="S2038" s="49">
        <v>0.86494365230399095</v>
      </c>
      <c r="T2038">
        <v>3.9399999999999998E-2</v>
      </c>
      <c r="U2038" s="54">
        <v>0.88700000000000001</v>
      </c>
      <c r="V2038" s="108">
        <v>1.36</v>
      </c>
      <c r="W2038">
        <f t="shared" si="124"/>
        <v>0</v>
      </c>
      <c r="X2038">
        <f t="shared" si="125"/>
        <v>0</v>
      </c>
      <c r="Y2038">
        <f t="shared" si="126"/>
        <v>0</v>
      </c>
      <c r="Z2038">
        <v>0</v>
      </c>
      <c r="AA2038">
        <v>0</v>
      </c>
      <c r="AB2038">
        <v>0</v>
      </c>
      <c r="AC2038">
        <v>0</v>
      </c>
      <c r="AD2038">
        <v>0</v>
      </c>
      <c r="AE2038">
        <v>0</v>
      </c>
      <c r="AF2038">
        <f t="shared" si="127"/>
        <v>5.6599999999999998E-2</v>
      </c>
      <c r="AG2038">
        <v>5.5900000000000061E-2</v>
      </c>
    </row>
    <row r="2039" spans="1:33" ht="17" x14ac:dyDescent="0.2">
      <c r="A2039" s="39" t="s">
        <v>15388</v>
      </c>
      <c r="B2039" s="78" t="s">
        <v>15389</v>
      </c>
      <c r="C2039" s="78" t="s">
        <v>57</v>
      </c>
      <c r="D2039" s="39">
        <v>-6.1499999999999999E-2</v>
      </c>
      <c r="E2039" s="39">
        <v>-0.1588</v>
      </c>
      <c r="F2039" s="39">
        <v>8.9399999999999979E-2</v>
      </c>
      <c r="G2039" s="39">
        <v>1.04</v>
      </c>
      <c r="H2039" s="39">
        <v>1.1200000000000001</v>
      </c>
      <c r="I2039" s="39">
        <v>0.94</v>
      </c>
      <c r="J2039" s="15">
        <v>-0.13869999999999999</v>
      </c>
      <c r="K2039" s="54">
        <v>1</v>
      </c>
      <c r="L2039" s="36">
        <v>-0.4345</v>
      </c>
      <c r="M2039" s="54">
        <v>0.60027187679856597</v>
      </c>
      <c r="N2039" s="15">
        <v>-3.1800000000000002E-2</v>
      </c>
      <c r="O2039" s="54">
        <v>0.74299999999999999</v>
      </c>
      <c r="P2039" s="15">
        <v>-0.20019999999999999</v>
      </c>
      <c r="Q2039" s="49">
        <v>1</v>
      </c>
      <c r="R2039">
        <v>-0.34510000000000002</v>
      </c>
      <c r="S2039" s="49">
        <v>0.71870311306020895</v>
      </c>
      <c r="T2039">
        <v>-0.19059999999999999</v>
      </c>
      <c r="U2039" s="54">
        <v>7.8600000000000003E-2</v>
      </c>
      <c r="V2039" s="108">
        <v>0.25</v>
      </c>
      <c r="W2039">
        <f t="shared" si="124"/>
        <v>0</v>
      </c>
      <c r="X2039">
        <f t="shared" si="125"/>
        <v>0</v>
      </c>
      <c r="Y2039">
        <f t="shared" si="126"/>
        <v>0</v>
      </c>
      <c r="Z2039">
        <v>0</v>
      </c>
      <c r="AA2039">
        <v>0</v>
      </c>
      <c r="AB2039">
        <v>0</v>
      </c>
      <c r="AC2039">
        <v>0</v>
      </c>
      <c r="AD2039">
        <v>0</v>
      </c>
      <c r="AE2039">
        <v>0</v>
      </c>
      <c r="AF2039">
        <f t="shared" si="127"/>
        <v>5.6599999999999998E-2</v>
      </c>
      <c r="AG2039">
        <v>-0.29569999999999996</v>
      </c>
    </row>
    <row r="2040" spans="1:33" ht="17" x14ac:dyDescent="0.2">
      <c r="A2040" s="39" t="s">
        <v>17649</v>
      </c>
      <c r="B2040" s="78" t="s">
        <v>18068</v>
      </c>
      <c r="C2040" s="78" t="s">
        <v>216</v>
      </c>
      <c r="D2040" s="39">
        <v>-6.1499999999999999E-2</v>
      </c>
      <c r="E2040" s="39">
        <v>-0.13440000000000002</v>
      </c>
      <c r="F2040" s="39">
        <v>-1.2500000000000011E-2</v>
      </c>
      <c r="G2040" s="39">
        <v>1.04</v>
      </c>
      <c r="H2040" s="39">
        <v>1.1000000000000001</v>
      </c>
      <c r="I2040" s="39">
        <v>1.01</v>
      </c>
      <c r="J2040" s="15">
        <v>-0.1207</v>
      </c>
      <c r="K2040" s="54">
        <v>1</v>
      </c>
      <c r="L2040" s="36">
        <v>-0.2147</v>
      </c>
      <c r="M2040" s="54">
        <v>0.71290389596214498</v>
      </c>
      <c r="N2040" s="15">
        <v>0.14510000000000001</v>
      </c>
      <c r="O2040" s="54">
        <v>0.77400000000000002</v>
      </c>
      <c r="P2040" s="15">
        <v>-0.1822</v>
      </c>
      <c r="Q2040" s="49">
        <v>1</v>
      </c>
      <c r="R2040">
        <v>-0.22720000000000001</v>
      </c>
      <c r="S2040" s="49">
        <v>0.71257544093590797</v>
      </c>
      <c r="T2040">
        <v>1.0699999999999999E-2</v>
      </c>
      <c r="U2040" s="54">
        <v>0.92300000000000004</v>
      </c>
      <c r="V2040" s="108">
        <v>0.63</v>
      </c>
      <c r="W2040">
        <f t="shared" si="124"/>
        <v>0</v>
      </c>
      <c r="X2040">
        <f t="shared" si="125"/>
        <v>0</v>
      </c>
      <c r="Y2040">
        <f t="shared" si="126"/>
        <v>0</v>
      </c>
      <c r="Z2040">
        <v>0</v>
      </c>
      <c r="AA2040">
        <v>0</v>
      </c>
      <c r="AB2040">
        <v>0</v>
      </c>
      <c r="AC2040">
        <v>0</v>
      </c>
      <c r="AD2040">
        <v>0</v>
      </c>
      <c r="AE2040">
        <v>0</v>
      </c>
      <c r="AF2040">
        <f t="shared" si="127"/>
        <v>5.6599999999999998E-2</v>
      </c>
    </row>
    <row r="2041" spans="1:33" ht="17" x14ac:dyDescent="0.2">
      <c r="A2041" s="39" t="s">
        <v>14829</v>
      </c>
      <c r="B2041" s="78" t="s">
        <v>14212</v>
      </c>
      <c r="C2041" s="78" t="s">
        <v>57</v>
      </c>
      <c r="D2041" s="39">
        <v>-6.1499999999999985E-2</v>
      </c>
      <c r="E2041" s="39">
        <v>-7.8000000000000014E-3</v>
      </c>
      <c r="F2041" s="39">
        <v>0.13789999999999999</v>
      </c>
      <c r="G2041" s="39">
        <v>1.04</v>
      </c>
      <c r="H2041" s="39">
        <v>1.01</v>
      </c>
      <c r="I2041" s="39">
        <v>0.91</v>
      </c>
      <c r="J2041" s="15">
        <v>-8.3000000000000004E-2</v>
      </c>
      <c r="K2041" s="54">
        <v>1</v>
      </c>
      <c r="L2041" s="36">
        <v>-0.28420000000000001</v>
      </c>
      <c r="M2041" s="54">
        <v>0.52246385051291999</v>
      </c>
      <c r="N2041" s="15">
        <v>-0.03</v>
      </c>
      <c r="O2041" s="54">
        <v>0.80600000000000005</v>
      </c>
      <c r="P2041" s="15">
        <v>-0.14449999999999999</v>
      </c>
      <c r="Q2041" s="49">
        <v>0.88211852279769598</v>
      </c>
      <c r="R2041">
        <v>-0.14630000000000001</v>
      </c>
      <c r="S2041" s="49">
        <v>0.61360797999818795</v>
      </c>
      <c r="T2041">
        <v>-3.78E-2</v>
      </c>
      <c r="U2041" s="54">
        <v>0.81699999999999995</v>
      </c>
      <c r="V2041" s="108">
        <v>0.89</v>
      </c>
      <c r="W2041">
        <f t="shared" si="124"/>
        <v>0</v>
      </c>
      <c r="X2041">
        <f t="shared" si="125"/>
        <v>0</v>
      </c>
      <c r="Y2041">
        <f t="shared" si="126"/>
        <v>0</v>
      </c>
      <c r="Z2041">
        <v>0</v>
      </c>
      <c r="AA2041">
        <v>0</v>
      </c>
      <c r="AB2041">
        <v>0</v>
      </c>
      <c r="AC2041">
        <v>0</v>
      </c>
      <c r="AD2041">
        <v>0</v>
      </c>
      <c r="AE2041">
        <v>0</v>
      </c>
      <c r="AF2041">
        <f t="shared" si="127"/>
        <v>5.6599999999999998E-2</v>
      </c>
      <c r="AG2041">
        <v>-0.20120000000000005</v>
      </c>
    </row>
    <row r="2042" spans="1:33" ht="17" x14ac:dyDescent="0.2">
      <c r="A2042" s="39" t="s">
        <v>11965</v>
      </c>
      <c r="B2042" s="78" t="s">
        <v>54</v>
      </c>
      <c r="C2042" s="78" t="s">
        <v>57</v>
      </c>
      <c r="D2042" s="39">
        <v>-6.140000000000001E-2</v>
      </c>
      <c r="E2042" s="39">
        <v>-0.15510000000000002</v>
      </c>
      <c r="F2042" s="39">
        <v>7.4999999999999512E-3</v>
      </c>
      <c r="G2042" s="39">
        <v>1.04</v>
      </c>
      <c r="H2042" s="39">
        <v>1.1100000000000001</v>
      </c>
      <c r="I2042" s="39">
        <v>0.99</v>
      </c>
      <c r="J2042" s="15">
        <v>0.13020000000000001</v>
      </c>
      <c r="K2042" s="54">
        <v>1</v>
      </c>
      <c r="L2042" s="36">
        <v>0.30270000000000002</v>
      </c>
      <c r="M2042" s="54">
        <v>0.41345028389211702</v>
      </c>
      <c r="N2042" s="15">
        <v>0.1018</v>
      </c>
      <c r="O2042" s="54">
        <v>0.51500000000000001</v>
      </c>
      <c r="P2042" s="15">
        <v>6.88E-2</v>
      </c>
      <c r="Q2042" s="49">
        <v>1</v>
      </c>
      <c r="R2042">
        <v>0.31019999999999998</v>
      </c>
      <c r="S2042" s="49">
        <v>0.57052059920314202</v>
      </c>
      <c r="T2042">
        <v>-5.33E-2</v>
      </c>
      <c r="U2042" s="54">
        <v>0.84899999999999998</v>
      </c>
      <c r="V2042" s="108">
        <v>1.34</v>
      </c>
      <c r="W2042">
        <f t="shared" si="124"/>
        <v>0</v>
      </c>
      <c r="X2042">
        <f t="shared" si="125"/>
        <v>0</v>
      </c>
      <c r="Y2042">
        <f t="shared" si="126"/>
        <v>0</v>
      </c>
      <c r="Z2042">
        <v>0</v>
      </c>
      <c r="AA2042">
        <v>0</v>
      </c>
      <c r="AB2042">
        <v>0</v>
      </c>
      <c r="AC2042">
        <v>0</v>
      </c>
      <c r="AD2042">
        <v>0</v>
      </c>
      <c r="AE2042">
        <v>0</v>
      </c>
      <c r="AF2042">
        <f t="shared" si="127"/>
        <v>5.6599999999999998E-2</v>
      </c>
      <c r="AG2042">
        <v>0.17249999999999999</v>
      </c>
    </row>
    <row r="2043" spans="1:33" ht="17" x14ac:dyDescent="0.2">
      <c r="A2043" s="39" t="s">
        <v>4614</v>
      </c>
      <c r="B2043" s="78" t="s">
        <v>4615</v>
      </c>
      <c r="C2043" s="78" t="s">
        <v>81</v>
      </c>
      <c r="D2043" s="39">
        <v>-6.140000000000001E-2</v>
      </c>
      <c r="E2043" s="39">
        <v>1.9199999999999995E-2</v>
      </c>
      <c r="F2043" s="39">
        <v>-1.5199999999999991E-2</v>
      </c>
      <c r="G2043" s="39">
        <v>1.04</v>
      </c>
      <c r="H2043" s="39">
        <v>0.99</v>
      </c>
      <c r="I2043" s="39">
        <v>1.01</v>
      </c>
      <c r="J2043" s="15">
        <v>-0.18809999999999999</v>
      </c>
      <c r="K2043" s="54">
        <v>1</v>
      </c>
      <c r="L2043" s="36">
        <v>-0.1033</v>
      </c>
      <c r="M2043" s="54">
        <v>0.87528976384405</v>
      </c>
      <c r="N2043" s="15">
        <v>0.318</v>
      </c>
      <c r="O2043" s="54">
        <v>1.9999999999999999E-6</v>
      </c>
      <c r="P2043" s="15">
        <v>-0.2495</v>
      </c>
      <c r="Q2043" s="49">
        <v>1</v>
      </c>
      <c r="R2043">
        <v>-0.11849999999999999</v>
      </c>
      <c r="S2043" s="49">
        <v>0.88352301253593901</v>
      </c>
      <c r="T2043">
        <v>0.3372</v>
      </c>
      <c r="U2043" s="54">
        <v>4.44E-4</v>
      </c>
      <c r="V2043" s="108">
        <v>0.25</v>
      </c>
      <c r="W2043">
        <f t="shared" si="124"/>
        <v>0</v>
      </c>
      <c r="X2043">
        <f t="shared" si="125"/>
        <v>0</v>
      </c>
      <c r="Y2043">
        <f t="shared" si="126"/>
        <v>0</v>
      </c>
      <c r="Z2043">
        <v>0</v>
      </c>
      <c r="AA2043">
        <v>0</v>
      </c>
      <c r="AB2043">
        <v>0</v>
      </c>
      <c r="AC2043">
        <v>0</v>
      </c>
      <c r="AD2043">
        <v>0</v>
      </c>
      <c r="AE2043">
        <v>0</v>
      </c>
      <c r="AF2043">
        <f t="shared" si="127"/>
        <v>5.6599999999999998E-2</v>
      </c>
      <c r="AG2043">
        <v>8.4699999999999998E-2</v>
      </c>
    </row>
    <row r="2044" spans="1:33" ht="17" x14ac:dyDescent="0.2">
      <c r="A2044" s="39" t="s">
        <v>6712</v>
      </c>
      <c r="B2044" s="78" t="s">
        <v>6713</v>
      </c>
      <c r="C2044" s="78" t="s">
        <v>139</v>
      </c>
      <c r="D2044" s="39">
        <v>-6.1300000000000021E-2</v>
      </c>
      <c r="E2044" s="39">
        <v>-8.1800000000000012E-2</v>
      </c>
      <c r="F2044" s="39">
        <v>0.18329999999999996</v>
      </c>
      <c r="G2044" s="39">
        <v>1.04</v>
      </c>
      <c r="H2044" s="39">
        <v>1.06</v>
      </c>
      <c r="I2044" s="39">
        <v>0.88</v>
      </c>
      <c r="J2044" s="15">
        <v>0.35920000000000002</v>
      </c>
      <c r="K2044" s="54">
        <v>0.65598621451130801</v>
      </c>
      <c r="L2044" s="36">
        <v>0.42499999999999999</v>
      </c>
      <c r="M2044" s="54">
        <v>0.33597075004687499</v>
      </c>
      <c r="N2044" s="15">
        <v>-0.17560000000000001</v>
      </c>
      <c r="O2044" s="54">
        <v>1.61E-2</v>
      </c>
      <c r="P2044" s="15">
        <v>0.2979</v>
      </c>
      <c r="Q2044" s="49">
        <v>0.76688671867201696</v>
      </c>
      <c r="R2044">
        <v>0.60829999999999995</v>
      </c>
      <c r="S2044" s="49">
        <v>5.1445001264351198E-2</v>
      </c>
      <c r="T2044">
        <v>-0.25740000000000002</v>
      </c>
      <c r="U2044" s="54">
        <v>5.3400000000000001E-3</v>
      </c>
      <c r="V2044" s="108">
        <v>0.53</v>
      </c>
      <c r="W2044">
        <f t="shared" si="124"/>
        <v>0</v>
      </c>
      <c r="X2044">
        <f t="shared" si="125"/>
        <v>0</v>
      </c>
      <c r="Y2044">
        <f t="shared" si="126"/>
        <v>0</v>
      </c>
      <c r="Z2044">
        <v>0</v>
      </c>
      <c r="AA2044">
        <v>0</v>
      </c>
      <c r="AB2044">
        <v>0</v>
      </c>
      <c r="AC2044">
        <v>0</v>
      </c>
      <c r="AD2044">
        <v>0</v>
      </c>
      <c r="AE2044">
        <v>0</v>
      </c>
      <c r="AF2044">
        <f t="shared" si="127"/>
        <v>5.6599999999999998E-2</v>
      </c>
      <c r="AG2044">
        <v>6.579999999999997E-2</v>
      </c>
    </row>
    <row r="2045" spans="1:33" ht="17" x14ac:dyDescent="0.2">
      <c r="A2045" s="39" t="s">
        <v>2376</v>
      </c>
      <c r="B2045" s="78" t="s">
        <v>2377</v>
      </c>
      <c r="C2045" s="78" t="s">
        <v>65</v>
      </c>
      <c r="D2045" s="39">
        <v>-6.1200000000000004E-2</v>
      </c>
      <c r="E2045" s="39">
        <v>-0.18340000000000001</v>
      </c>
      <c r="F2045" s="39">
        <v>0.14050000000000001</v>
      </c>
      <c r="G2045" s="39">
        <v>1.04</v>
      </c>
      <c r="H2045" s="39">
        <v>1.1399999999999999</v>
      </c>
      <c r="I2045" s="39">
        <v>0.91</v>
      </c>
      <c r="J2045" s="15">
        <v>3.0700000000000002E-2</v>
      </c>
      <c r="K2045" s="54">
        <v>1</v>
      </c>
      <c r="L2045" s="36">
        <v>-2.7400000000000001E-2</v>
      </c>
      <c r="M2045" s="54">
        <v>0.95819471421110503</v>
      </c>
      <c r="N2045" s="15">
        <v>-1.9900000000000001E-2</v>
      </c>
      <c r="O2045" s="54">
        <v>0.85899999999999999</v>
      </c>
      <c r="P2045" s="15">
        <v>-3.0499999999999999E-2</v>
      </c>
      <c r="Q2045" s="49">
        <v>1</v>
      </c>
      <c r="R2045">
        <v>0.11310000000000001</v>
      </c>
      <c r="S2045" s="49">
        <v>0.89205812443402299</v>
      </c>
      <c r="T2045">
        <v>-0.20330000000000001</v>
      </c>
      <c r="U2045" s="54">
        <v>0.44</v>
      </c>
      <c r="V2045" s="108">
        <v>0.64</v>
      </c>
      <c r="W2045">
        <f t="shared" si="124"/>
        <v>0</v>
      </c>
      <c r="X2045">
        <f t="shared" si="125"/>
        <v>0</v>
      </c>
      <c r="Y2045">
        <f t="shared" si="126"/>
        <v>0</v>
      </c>
      <c r="Z2045">
        <v>0</v>
      </c>
      <c r="AA2045">
        <v>0</v>
      </c>
      <c r="AB2045">
        <v>0</v>
      </c>
      <c r="AC2045">
        <v>0</v>
      </c>
      <c r="AD2045">
        <v>0</v>
      </c>
      <c r="AE2045">
        <v>0</v>
      </c>
      <c r="AF2045">
        <f t="shared" si="127"/>
        <v>5.6599999999999998E-2</v>
      </c>
      <c r="AG2045">
        <v>-5.8099999999999999E-2</v>
      </c>
    </row>
    <row r="2046" spans="1:33" ht="17" x14ac:dyDescent="0.2">
      <c r="A2046" s="39" t="s">
        <v>4370</v>
      </c>
      <c r="B2046" s="78" t="s">
        <v>4371</v>
      </c>
      <c r="C2046" s="78" t="s">
        <v>4372</v>
      </c>
      <c r="D2046" s="39">
        <v>-6.1200000000000004E-2</v>
      </c>
      <c r="E2046" s="39">
        <v>-6.25E-2</v>
      </c>
      <c r="F2046" s="39">
        <v>7.3199999999999987E-2</v>
      </c>
      <c r="G2046" s="39">
        <v>1.04</v>
      </c>
      <c r="H2046" s="39">
        <v>1.04</v>
      </c>
      <c r="I2046" s="39">
        <v>0.95</v>
      </c>
      <c r="J2046" s="15">
        <v>-2.41E-2</v>
      </c>
      <c r="K2046" s="54">
        <v>1</v>
      </c>
      <c r="L2046" s="36">
        <v>-0.12039999999999999</v>
      </c>
      <c r="M2046" s="54">
        <v>0.79450081186873101</v>
      </c>
      <c r="N2046" s="15">
        <v>9.0300000000000005E-2</v>
      </c>
      <c r="O2046" s="54">
        <v>0.28899999999999998</v>
      </c>
      <c r="P2046" s="15">
        <v>-8.5300000000000001E-2</v>
      </c>
      <c r="Q2046" s="49">
        <v>1</v>
      </c>
      <c r="R2046">
        <v>-4.7199999999999999E-2</v>
      </c>
      <c r="S2046" s="49">
        <v>0.96763729050226099</v>
      </c>
      <c r="T2046">
        <v>2.7799999999999998E-2</v>
      </c>
      <c r="U2046" s="54">
        <v>0.90900000000000003</v>
      </c>
      <c r="V2046" s="108">
        <v>0.47</v>
      </c>
      <c r="W2046">
        <f t="shared" si="124"/>
        <v>0</v>
      </c>
      <c r="X2046">
        <f t="shared" si="125"/>
        <v>0</v>
      </c>
      <c r="Y2046">
        <f t="shared" si="126"/>
        <v>0</v>
      </c>
      <c r="Z2046">
        <v>0</v>
      </c>
      <c r="AA2046">
        <v>0</v>
      </c>
      <c r="AB2046">
        <v>0</v>
      </c>
      <c r="AC2046">
        <v>0</v>
      </c>
      <c r="AD2046">
        <v>0</v>
      </c>
      <c r="AE2046">
        <v>0</v>
      </c>
      <c r="AF2046">
        <f t="shared" si="127"/>
        <v>5.6599999999999998E-2</v>
      </c>
      <c r="AG2046">
        <v>-9.6299999999999997E-2</v>
      </c>
    </row>
    <row r="2047" spans="1:33" ht="17" x14ac:dyDescent="0.2">
      <c r="A2047" s="39" t="s">
        <v>9243</v>
      </c>
      <c r="B2047" s="78" t="s">
        <v>9244</v>
      </c>
      <c r="C2047" s="78" t="s">
        <v>208</v>
      </c>
      <c r="D2047" s="39">
        <v>-6.1200000000000004E-2</v>
      </c>
      <c r="E2047" s="39">
        <v>-2.3300000000000001E-2</v>
      </c>
      <c r="F2047" s="39">
        <v>0.23180000000000001</v>
      </c>
      <c r="G2047" s="39">
        <v>1.04</v>
      </c>
      <c r="H2047" s="39">
        <v>1.02</v>
      </c>
      <c r="I2047" s="39">
        <v>0.85</v>
      </c>
      <c r="J2047" s="15">
        <v>-2.9399999999999999E-2</v>
      </c>
      <c r="K2047" s="54">
        <v>1</v>
      </c>
      <c r="L2047" s="36">
        <v>-0.19040000000000001</v>
      </c>
      <c r="M2047" s="54">
        <v>0.78753442770610105</v>
      </c>
      <c r="N2047" s="15">
        <v>-8.1199999999999994E-2</v>
      </c>
      <c r="O2047" s="54">
        <v>0.39700000000000002</v>
      </c>
      <c r="P2047" s="15">
        <v>-9.06E-2</v>
      </c>
      <c r="Q2047" s="49">
        <v>1</v>
      </c>
      <c r="R2047">
        <v>4.1399999999999999E-2</v>
      </c>
      <c r="S2047" s="49">
        <v>0.93897625190469403</v>
      </c>
      <c r="T2047">
        <v>-0.1045</v>
      </c>
      <c r="U2047" s="54">
        <v>0.214</v>
      </c>
      <c r="V2047" s="108">
        <v>0.37</v>
      </c>
      <c r="W2047">
        <f t="shared" si="124"/>
        <v>0</v>
      </c>
      <c r="X2047">
        <f t="shared" si="125"/>
        <v>0</v>
      </c>
      <c r="Y2047">
        <f t="shared" si="126"/>
        <v>0</v>
      </c>
      <c r="Z2047">
        <v>0</v>
      </c>
      <c r="AA2047">
        <v>0</v>
      </c>
      <c r="AB2047">
        <v>0</v>
      </c>
      <c r="AC2047">
        <v>0</v>
      </c>
      <c r="AD2047">
        <v>0</v>
      </c>
      <c r="AE2047">
        <v>0</v>
      </c>
      <c r="AF2047">
        <f t="shared" si="127"/>
        <v>5.6599999999999998E-2</v>
      </c>
      <c r="AG2047">
        <v>-0.16100000000000003</v>
      </c>
    </row>
    <row r="2048" spans="1:33" ht="17" x14ac:dyDescent="0.2">
      <c r="A2048" s="39" t="s">
        <v>17610</v>
      </c>
      <c r="B2048" s="78" t="s">
        <v>7012</v>
      </c>
      <c r="C2048" s="78" t="s">
        <v>74</v>
      </c>
      <c r="D2048" s="39">
        <v>-6.1199999999999997E-2</v>
      </c>
      <c r="E2048" s="39">
        <v>-9.0299999999999991E-2</v>
      </c>
      <c r="F2048" s="39">
        <v>0.14300000000000002</v>
      </c>
      <c r="G2048" s="39">
        <v>1.04</v>
      </c>
      <c r="H2048" s="39">
        <v>1.06</v>
      </c>
      <c r="I2048" s="39">
        <v>0.91</v>
      </c>
      <c r="J2048" s="15">
        <v>-5.7299999999999997E-2</v>
      </c>
      <c r="K2048" s="54">
        <v>1</v>
      </c>
      <c r="L2048" s="36">
        <v>-0.16950000000000001</v>
      </c>
      <c r="M2048" s="54">
        <v>0.74501927946317903</v>
      </c>
      <c r="N2048" s="15">
        <v>0.44679999999999997</v>
      </c>
      <c r="O2048" s="54">
        <v>2.27E-11</v>
      </c>
      <c r="P2048" s="15">
        <v>-0.11849999999999999</v>
      </c>
      <c r="Q2048" s="49">
        <v>1</v>
      </c>
      <c r="R2048">
        <v>-2.6499999999999999E-2</v>
      </c>
      <c r="S2048" s="49">
        <v>0.98237245834874998</v>
      </c>
      <c r="T2048">
        <v>0.35649999999999998</v>
      </c>
      <c r="U2048" s="54">
        <v>1.7099999999999999E-3</v>
      </c>
      <c r="V2048" s="108">
        <v>1.33</v>
      </c>
      <c r="W2048">
        <f t="shared" si="124"/>
        <v>0</v>
      </c>
      <c r="X2048">
        <f t="shared" si="125"/>
        <v>0</v>
      </c>
      <c r="Y2048">
        <f t="shared" si="126"/>
        <v>0</v>
      </c>
      <c r="Z2048">
        <v>0</v>
      </c>
      <c r="AA2048">
        <v>0</v>
      </c>
      <c r="AB2048">
        <v>0</v>
      </c>
      <c r="AC2048">
        <v>0</v>
      </c>
      <c r="AD2048">
        <v>0</v>
      </c>
      <c r="AE2048">
        <v>0</v>
      </c>
      <c r="AF2048">
        <f t="shared" si="127"/>
        <v>5.6599999999999998E-2</v>
      </c>
    </row>
    <row r="2049" spans="1:33" ht="17" x14ac:dyDescent="0.2">
      <c r="A2049" s="39" t="s">
        <v>14714</v>
      </c>
      <c r="B2049" s="78" t="s">
        <v>14715</v>
      </c>
      <c r="C2049" s="78" t="s">
        <v>57</v>
      </c>
      <c r="D2049" s="39">
        <v>-6.0999999999999999E-2</v>
      </c>
      <c r="E2049" s="39">
        <v>1.4200000000000018E-2</v>
      </c>
      <c r="F2049" s="39">
        <v>4.9999999999999996E-2</v>
      </c>
      <c r="G2049" s="39">
        <v>1.04</v>
      </c>
      <c r="H2049" s="39">
        <v>0.99</v>
      </c>
      <c r="I2049" s="39">
        <v>0.97</v>
      </c>
      <c r="J2049" s="15">
        <v>-7.51E-2</v>
      </c>
      <c r="K2049" s="54">
        <v>1</v>
      </c>
      <c r="L2049" s="36">
        <v>-5.9499999999999997E-2</v>
      </c>
      <c r="M2049" s="54">
        <v>0.93125566598756604</v>
      </c>
      <c r="N2049" s="15">
        <v>0.19969999999999999</v>
      </c>
      <c r="O2049" s="54">
        <v>0.317</v>
      </c>
      <c r="P2049" s="15">
        <v>-0.1361</v>
      </c>
      <c r="Q2049" s="49">
        <v>1</v>
      </c>
      <c r="R2049">
        <v>-9.4999999999999998E-3</v>
      </c>
      <c r="S2049" s="49">
        <v>0.99434829440534001</v>
      </c>
      <c r="T2049">
        <v>0.21390000000000001</v>
      </c>
      <c r="U2049" s="54">
        <v>0.33900000000000002</v>
      </c>
      <c r="V2049" s="108">
        <v>0.56999999999999995</v>
      </c>
      <c r="W2049">
        <f t="shared" si="124"/>
        <v>0</v>
      </c>
      <c r="X2049">
        <f t="shared" si="125"/>
        <v>0</v>
      </c>
      <c r="Y2049">
        <f t="shared" si="126"/>
        <v>0</v>
      </c>
      <c r="Z2049">
        <v>0</v>
      </c>
      <c r="AA2049">
        <v>0</v>
      </c>
      <c r="AB2049">
        <v>0</v>
      </c>
      <c r="AC2049">
        <v>0</v>
      </c>
      <c r="AD2049">
        <v>0</v>
      </c>
      <c r="AE2049">
        <v>0</v>
      </c>
      <c r="AF2049">
        <f t="shared" si="127"/>
        <v>5.6599999999999998E-2</v>
      </c>
      <c r="AG2049">
        <v>1.5600000000000058E-2</v>
      </c>
    </row>
    <row r="2050" spans="1:33" ht="17" x14ac:dyDescent="0.2">
      <c r="A2050" s="39" t="s">
        <v>9434</v>
      </c>
      <c r="B2050" s="78" t="s">
        <v>9432</v>
      </c>
      <c r="C2050" s="78" t="s">
        <v>112</v>
      </c>
      <c r="D2050" s="39">
        <v>-6.090000000000001E-2</v>
      </c>
      <c r="E2050" s="39">
        <v>-9.870000000000001E-2</v>
      </c>
      <c r="F2050" s="39">
        <v>0.23789999999999994</v>
      </c>
      <c r="G2050" s="39">
        <v>1.04</v>
      </c>
      <c r="H2050" s="39">
        <v>1.07</v>
      </c>
      <c r="I2050" s="39">
        <v>0.85</v>
      </c>
      <c r="J2050" s="15">
        <v>-0.17599999999999999</v>
      </c>
      <c r="K2050" s="54">
        <v>1</v>
      </c>
      <c r="L2050" s="36">
        <v>-0.52349999999999997</v>
      </c>
      <c r="M2050" s="54">
        <v>0.45621175350985499</v>
      </c>
      <c r="N2050" s="11">
        <v>0.95230000000000004</v>
      </c>
      <c r="O2050" s="54">
        <v>1.41E-31</v>
      </c>
      <c r="P2050" s="15">
        <v>-0.2369</v>
      </c>
      <c r="Q2050" s="49">
        <v>1</v>
      </c>
      <c r="R2050">
        <v>-0.28560000000000002</v>
      </c>
      <c r="S2050" s="49">
        <v>0.64877059925825997</v>
      </c>
      <c r="T2050">
        <v>0.85360000000000003</v>
      </c>
      <c r="U2050" s="54">
        <v>2.9200000000000001E-16</v>
      </c>
      <c r="V2050" s="108">
        <v>0.74</v>
      </c>
      <c r="W2050">
        <f t="shared" ref="W2050:W2113" si="128">IF(D2050&gt;0.585,1,0)</f>
        <v>0</v>
      </c>
      <c r="X2050">
        <f t="shared" ref="X2050:X2113" si="129">IF(E2050&gt;0.585,1,0)</f>
        <v>0</v>
      </c>
      <c r="Y2050">
        <f t="shared" ref="Y2050:Y2113" si="130">IF(F2050&gt;0.585,1,0)</f>
        <v>0</v>
      </c>
      <c r="Z2050">
        <v>0</v>
      </c>
      <c r="AA2050">
        <v>0</v>
      </c>
      <c r="AB2050">
        <v>0</v>
      </c>
      <c r="AC2050">
        <v>0</v>
      </c>
      <c r="AD2050">
        <v>0</v>
      </c>
      <c r="AE2050">
        <v>1</v>
      </c>
      <c r="AF2050">
        <f t="shared" ref="AF2050:AF2113" si="131">ROUND(LOG(G2050,2),4)</f>
        <v>5.6599999999999998E-2</v>
      </c>
      <c r="AG2050">
        <v>-0.34739999999999993</v>
      </c>
    </row>
    <row r="2051" spans="1:33" ht="17" x14ac:dyDescent="0.2">
      <c r="A2051" s="39" t="s">
        <v>17322</v>
      </c>
      <c r="B2051" s="78" t="s">
        <v>17843</v>
      </c>
      <c r="C2051" s="78" t="s">
        <v>18161</v>
      </c>
      <c r="D2051" s="39">
        <v>-6.0899999999999954E-2</v>
      </c>
      <c r="E2051" s="39">
        <v>4.2999999999999983E-3</v>
      </c>
      <c r="F2051" s="39">
        <v>0.33889999999999998</v>
      </c>
      <c r="G2051" s="39">
        <v>1.04</v>
      </c>
      <c r="H2051" s="39">
        <v>1</v>
      </c>
      <c r="I2051" s="39">
        <v>0.79</v>
      </c>
      <c r="J2051" s="15">
        <v>-0.72850000000000004</v>
      </c>
      <c r="K2051" s="54">
        <v>5.7433547809025202E-2</v>
      </c>
      <c r="L2051" s="98">
        <v>-1.0565</v>
      </c>
      <c r="M2051" s="54">
        <v>9.6149434416786697E-4</v>
      </c>
      <c r="N2051" s="15">
        <v>9.6600000000000005E-2</v>
      </c>
      <c r="O2051" s="54">
        <v>0.23599999999999999</v>
      </c>
      <c r="P2051" s="15">
        <v>-0.78939999999999999</v>
      </c>
      <c r="Q2051" s="49">
        <v>5.65623844507218E-2</v>
      </c>
      <c r="R2051">
        <v>-0.71760000000000002</v>
      </c>
      <c r="S2051" s="49">
        <v>7.6902777897775998E-2</v>
      </c>
      <c r="T2051">
        <v>0.1009</v>
      </c>
      <c r="U2051" s="54">
        <v>0.49399999999999999</v>
      </c>
      <c r="V2051" s="108">
        <v>0.97</v>
      </c>
      <c r="W2051">
        <f t="shared" si="128"/>
        <v>0</v>
      </c>
      <c r="X2051">
        <f t="shared" si="129"/>
        <v>0</v>
      </c>
      <c r="Y2051">
        <f t="shared" si="130"/>
        <v>0</v>
      </c>
      <c r="Z2051">
        <v>0</v>
      </c>
      <c r="AA2051">
        <v>1</v>
      </c>
      <c r="AB2051">
        <v>0</v>
      </c>
      <c r="AC2051">
        <v>0</v>
      </c>
      <c r="AD2051">
        <v>0</v>
      </c>
      <c r="AE2051">
        <v>0</v>
      </c>
      <c r="AF2051">
        <f t="shared" si="131"/>
        <v>5.6599999999999998E-2</v>
      </c>
    </row>
    <row r="2052" spans="1:33" ht="17" x14ac:dyDescent="0.2">
      <c r="A2052" s="39" t="s">
        <v>17733</v>
      </c>
      <c r="B2052" s="78" t="s">
        <v>18087</v>
      </c>
      <c r="C2052" s="78" t="s">
        <v>216</v>
      </c>
      <c r="D2052" s="39">
        <v>-6.0699999999999976E-2</v>
      </c>
      <c r="E2052" s="39">
        <v>-0.1447</v>
      </c>
      <c r="F2052" s="39">
        <v>-5.2800000000000014E-2</v>
      </c>
      <c r="G2052" s="39">
        <v>1.04</v>
      </c>
      <c r="H2052" s="39">
        <v>1.1100000000000001</v>
      </c>
      <c r="I2052" s="39">
        <v>1.04</v>
      </c>
      <c r="J2052" s="15">
        <v>-0.38800000000000001</v>
      </c>
      <c r="K2052" s="54">
        <v>0.11616405480358701</v>
      </c>
      <c r="L2052" s="36">
        <v>-0.33329999999999999</v>
      </c>
      <c r="M2052" s="54">
        <v>0.175145221576648</v>
      </c>
      <c r="N2052" s="15">
        <v>-0.39340000000000003</v>
      </c>
      <c r="O2052" s="54">
        <v>8.1300000000000006E-11</v>
      </c>
      <c r="P2052" s="15">
        <v>-0.44869999999999999</v>
      </c>
      <c r="Q2052" s="49">
        <v>0.18576241129674401</v>
      </c>
      <c r="R2052">
        <v>-0.3861</v>
      </c>
      <c r="S2052" s="49">
        <v>0.242984098138253</v>
      </c>
      <c r="T2052">
        <v>-0.53810000000000002</v>
      </c>
      <c r="U2052" s="54">
        <v>1.4500000000000001E-6</v>
      </c>
      <c r="V2052" s="108">
        <v>0.25</v>
      </c>
      <c r="W2052">
        <f t="shared" si="128"/>
        <v>0</v>
      </c>
      <c r="X2052">
        <f t="shared" si="129"/>
        <v>0</v>
      </c>
      <c r="Y2052">
        <f t="shared" si="130"/>
        <v>0</v>
      </c>
      <c r="Z2052">
        <v>0</v>
      </c>
      <c r="AA2052">
        <v>0</v>
      </c>
      <c r="AB2052">
        <v>0</v>
      </c>
      <c r="AC2052">
        <v>0</v>
      </c>
      <c r="AD2052">
        <v>0</v>
      </c>
      <c r="AE2052">
        <v>0</v>
      </c>
      <c r="AF2052">
        <f t="shared" si="131"/>
        <v>5.6599999999999998E-2</v>
      </c>
    </row>
    <row r="2053" spans="1:33" ht="17" x14ac:dyDescent="0.2">
      <c r="A2053" s="39" t="s">
        <v>6294</v>
      </c>
      <c r="B2053" s="78" t="s">
        <v>5730</v>
      </c>
      <c r="C2053" s="78" t="s">
        <v>338</v>
      </c>
      <c r="D2053" s="39">
        <v>-6.0500000000000005E-2</v>
      </c>
      <c r="E2053" s="39">
        <v>-0.22099999999999997</v>
      </c>
      <c r="F2053" s="39">
        <v>0.15629999999999999</v>
      </c>
      <c r="G2053" s="39">
        <v>1.04</v>
      </c>
      <c r="H2053" s="39">
        <v>1.17</v>
      </c>
      <c r="I2053" s="39">
        <v>0.9</v>
      </c>
      <c r="J2053" s="15">
        <v>-3.9399999999999998E-2</v>
      </c>
      <c r="K2053" s="54">
        <v>1</v>
      </c>
      <c r="L2053" s="36">
        <v>-5.8599999999999999E-2</v>
      </c>
      <c r="M2053" s="54">
        <v>0.89734203983001404</v>
      </c>
      <c r="N2053" s="15">
        <v>0.12839999999999999</v>
      </c>
      <c r="O2053" s="54">
        <v>0.13300000000000001</v>
      </c>
      <c r="P2053" s="15">
        <v>-9.9900000000000003E-2</v>
      </c>
      <c r="Q2053" s="49">
        <v>1</v>
      </c>
      <c r="R2053">
        <v>9.7699999999999995E-2</v>
      </c>
      <c r="S2053" s="49">
        <v>0.86896109045979497</v>
      </c>
      <c r="T2053">
        <v>-9.2600000000000002E-2</v>
      </c>
      <c r="U2053" s="54">
        <v>0.78800000000000003</v>
      </c>
      <c r="V2053" s="108">
        <v>0.53</v>
      </c>
      <c r="W2053">
        <f t="shared" si="128"/>
        <v>0</v>
      </c>
      <c r="X2053">
        <f t="shared" si="129"/>
        <v>0</v>
      </c>
      <c r="Y2053">
        <f t="shared" si="130"/>
        <v>0</v>
      </c>
      <c r="Z2053">
        <v>0</v>
      </c>
      <c r="AA2053">
        <v>0</v>
      </c>
      <c r="AB2053">
        <v>0</v>
      </c>
      <c r="AC2053">
        <v>0</v>
      </c>
      <c r="AD2053">
        <v>0</v>
      </c>
      <c r="AE2053">
        <v>0</v>
      </c>
      <c r="AF2053">
        <f t="shared" si="131"/>
        <v>5.6599999999999998E-2</v>
      </c>
      <c r="AG2053">
        <v>-1.9199999999999995E-2</v>
      </c>
    </row>
    <row r="2054" spans="1:33" ht="17" x14ac:dyDescent="0.2">
      <c r="A2054" s="39" t="s">
        <v>15483</v>
      </c>
      <c r="B2054" s="78" t="s">
        <v>54</v>
      </c>
      <c r="C2054" s="78" t="s">
        <v>57</v>
      </c>
      <c r="D2054" s="39">
        <v>-6.0499999999999998E-2</v>
      </c>
      <c r="E2054" s="39">
        <v>2.47E-2</v>
      </c>
      <c r="F2054" s="39">
        <v>8.900000000000019E-3</v>
      </c>
      <c r="G2054" s="39">
        <v>1.04</v>
      </c>
      <c r="H2054" s="39">
        <v>0.98</v>
      </c>
      <c r="I2054" s="39">
        <v>0.99</v>
      </c>
      <c r="J2054" s="15">
        <v>-0.15129999999999999</v>
      </c>
      <c r="K2054" s="54">
        <v>1</v>
      </c>
      <c r="L2054" s="36">
        <v>-0.4375</v>
      </c>
      <c r="M2054" s="54">
        <v>0.22883792334686701</v>
      </c>
      <c r="N2054" s="15">
        <v>-2.4799999999999999E-2</v>
      </c>
      <c r="O2054" s="54">
        <v>0.84199999999999997</v>
      </c>
      <c r="P2054" s="15">
        <v>-0.21179999999999999</v>
      </c>
      <c r="Q2054" s="49">
        <v>1</v>
      </c>
      <c r="R2054">
        <v>-0.42859999999999998</v>
      </c>
      <c r="S2054" s="49">
        <v>0.367364350291909</v>
      </c>
      <c r="T2054">
        <v>-1E-4</v>
      </c>
      <c r="U2054" s="54">
        <v>1</v>
      </c>
      <c r="V2054" s="108">
        <v>0.61</v>
      </c>
      <c r="W2054">
        <f t="shared" si="128"/>
        <v>0</v>
      </c>
      <c r="X2054">
        <f t="shared" si="129"/>
        <v>0</v>
      </c>
      <c r="Y2054">
        <f t="shared" si="130"/>
        <v>0</v>
      </c>
      <c r="Z2054">
        <v>0</v>
      </c>
      <c r="AA2054">
        <v>0</v>
      </c>
      <c r="AB2054">
        <v>0</v>
      </c>
      <c r="AC2054">
        <v>0</v>
      </c>
      <c r="AD2054">
        <v>0</v>
      </c>
      <c r="AE2054">
        <v>0</v>
      </c>
      <c r="AF2054">
        <f t="shared" si="131"/>
        <v>5.6599999999999998E-2</v>
      </c>
      <c r="AG2054">
        <v>-0.2863</v>
      </c>
    </row>
    <row r="2055" spans="1:33" ht="17" x14ac:dyDescent="0.2">
      <c r="A2055" s="39" t="s">
        <v>17735</v>
      </c>
      <c r="B2055" s="78" t="s">
        <v>7739</v>
      </c>
      <c r="C2055" s="78" t="s">
        <v>216</v>
      </c>
      <c r="D2055" s="39">
        <v>-6.0400000000000009E-2</v>
      </c>
      <c r="E2055" s="39">
        <v>-9.4699999999999993E-2</v>
      </c>
      <c r="F2055" s="39">
        <v>8.1899999999999973E-2</v>
      </c>
      <c r="G2055" s="39">
        <v>1.04</v>
      </c>
      <c r="H2055" s="39">
        <v>1.07</v>
      </c>
      <c r="I2055" s="39">
        <v>0.94</v>
      </c>
      <c r="J2055" s="15">
        <v>-0.2717</v>
      </c>
      <c r="K2055" s="54">
        <v>0.947022521570697</v>
      </c>
      <c r="L2055" s="36">
        <v>-0.53169999999999995</v>
      </c>
      <c r="M2055" s="54">
        <v>0.22922975879632801</v>
      </c>
      <c r="N2055" s="15">
        <v>-0.113</v>
      </c>
      <c r="O2055" s="54">
        <v>0.13300000000000001</v>
      </c>
      <c r="P2055" s="15">
        <v>-0.33210000000000001</v>
      </c>
      <c r="Q2055" s="49">
        <v>0.91653970610740798</v>
      </c>
      <c r="R2055">
        <v>-0.44979999999999998</v>
      </c>
      <c r="S2055" s="49">
        <v>0.46454136434799898</v>
      </c>
      <c r="T2055">
        <v>-0.2077</v>
      </c>
      <c r="U2055" s="54">
        <v>0.111</v>
      </c>
      <c r="V2055" s="108">
        <v>0.47</v>
      </c>
      <c r="W2055">
        <f t="shared" si="128"/>
        <v>0</v>
      </c>
      <c r="X2055">
        <f t="shared" si="129"/>
        <v>0</v>
      </c>
      <c r="Y2055">
        <f t="shared" si="130"/>
        <v>0</v>
      </c>
      <c r="Z2055">
        <v>0</v>
      </c>
      <c r="AA2055">
        <v>0</v>
      </c>
      <c r="AB2055">
        <v>0</v>
      </c>
      <c r="AC2055">
        <v>0</v>
      </c>
      <c r="AD2055">
        <v>0</v>
      </c>
      <c r="AE2055">
        <v>0</v>
      </c>
      <c r="AF2055">
        <f t="shared" si="131"/>
        <v>5.6599999999999998E-2</v>
      </c>
    </row>
    <row r="2056" spans="1:33" ht="17" x14ac:dyDescent="0.2">
      <c r="A2056" s="39" t="s">
        <v>9544</v>
      </c>
      <c r="B2056" s="78" t="s">
        <v>70</v>
      </c>
      <c r="C2056" s="78" t="s">
        <v>71</v>
      </c>
      <c r="D2056" s="39">
        <v>-6.0400000000000009E-2</v>
      </c>
      <c r="E2056" s="39">
        <v>6.0500000000000012E-2</v>
      </c>
      <c r="F2056" s="39">
        <v>0.16909999999999997</v>
      </c>
      <c r="G2056" s="39">
        <v>1.04</v>
      </c>
      <c r="H2056" s="39">
        <v>0.96</v>
      </c>
      <c r="I2056" s="39">
        <v>0.89</v>
      </c>
      <c r="J2056" s="15">
        <v>0.20100000000000001</v>
      </c>
      <c r="K2056" s="54">
        <v>1</v>
      </c>
      <c r="L2056" s="36">
        <v>8.9700000000000002E-2</v>
      </c>
      <c r="M2056" s="54">
        <v>0.93584415813701904</v>
      </c>
      <c r="N2056" s="15">
        <v>-0.13370000000000001</v>
      </c>
      <c r="O2056" s="54">
        <v>5.96E-2</v>
      </c>
      <c r="P2056" s="15">
        <v>0.1406</v>
      </c>
      <c r="Q2056" s="49">
        <v>1</v>
      </c>
      <c r="R2056">
        <v>0.25879999999999997</v>
      </c>
      <c r="S2056" s="49">
        <v>0.70442518659755005</v>
      </c>
      <c r="T2056">
        <v>-7.3200000000000001E-2</v>
      </c>
      <c r="U2056" s="54">
        <v>0.52300000000000002</v>
      </c>
      <c r="V2056" s="108">
        <v>0.18</v>
      </c>
      <c r="W2056">
        <f t="shared" si="128"/>
        <v>0</v>
      </c>
      <c r="X2056">
        <f t="shared" si="129"/>
        <v>0</v>
      </c>
      <c r="Y2056">
        <f t="shared" si="130"/>
        <v>0</v>
      </c>
      <c r="Z2056">
        <v>0</v>
      </c>
      <c r="AA2056">
        <v>0</v>
      </c>
      <c r="AB2056">
        <v>0</v>
      </c>
      <c r="AC2056">
        <v>0</v>
      </c>
      <c r="AD2056">
        <v>0</v>
      </c>
      <c r="AE2056">
        <v>0</v>
      </c>
      <c r="AF2056">
        <f t="shared" si="131"/>
        <v>5.6599999999999998E-2</v>
      </c>
      <c r="AG2056">
        <v>-0.11120000000000019</v>
      </c>
    </row>
    <row r="2057" spans="1:33" ht="17" x14ac:dyDescent="0.2">
      <c r="A2057" s="39" t="s">
        <v>1323</v>
      </c>
      <c r="B2057" s="78" t="s">
        <v>54</v>
      </c>
      <c r="C2057" s="78" t="s">
        <v>57</v>
      </c>
      <c r="D2057" s="39">
        <v>-6.0400000000000002E-2</v>
      </c>
      <c r="E2057" s="39">
        <v>-0.39880000000000004</v>
      </c>
      <c r="F2057" s="39">
        <v>0.157</v>
      </c>
      <c r="G2057" s="39">
        <v>1.04</v>
      </c>
      <c r="H2057" s="39">
        <v>1.32</v>
      </c>
      <c r="I2057" s="39">
        <v>0.9</v>
      </c>
      <c r="J2057" s="15">
        <v>0.1081</v>
      </c>
      <c r="K2057" s="54">
        <v>1</v>
      </c>
      <c r="L2057" s="36">
        <v>0.21790000000000001</v>
      </c>
      <c r="M2057" s="54">
        <v>0.87155702631558596</v>
      </c>
      <c r="N2057" s="98">
        <v>-1.4937</v>
      </c>
      <c r="O2057" s="54">
        <v>5.4500000000000002E-70</v>
      </c>
      <c r="P2057" s="15">
        <v>4.7699999999999999E-2</v>
      </c>
      <c r="Q2057" s="49">
        <v>1</v>
      </c>
      <c r="R2057">
        <v>0.37490000000000001</v>
      </c>
      <c r="S2057" s="49">
        <v>0.810163658929407</v>
      </c>
      <c r="T2057">
        <v>-1.8925000000000001</v>
      </c>
      <c r="U2057" s="54">
        <v>1.33E-48</v>
      </c>
      <c r="V2057" s="108">
        <v>1.0900000000000001</v>
      </c>
      <c r="W2057">
        <f t="shared" si="128"/>
        <v>0</v>
      </c>
      <c r="X2057">
        <f t="shared" si="129"/>
        <v>0</v>
      </c>
      <c r="Y2057">
        <f t="shared" si="130"/>
        <v>0</v>
      </c>
      <c r="Z2057">
        <v>0</v>
      </c>
      <c r="AA2057">
        <v>0</v>
      </c>
      <c r="AB2057">
        <v>1</v>
      </c>
      <c r="AC2057">
        <v>0</v>
      </c>
      <c r="AD2057">
        <v>0</v>
      </c>
      <c r="AE2057">
        <v>0</v>
      </c>
      <c r="AF2057">
        <f t="shared" si="131"/>
        <v>5.6599999999999998E-2</v>
      </c>
      <c r="AG2057">
        <v>0.10980000000000034</v>
      </c>
    </row>
    <row r="2058" spans="1:33" ht="17" x14ac:dyDescent="0.2">
      <c r="A2058" s="39" t="s">
        <v>16943</v>
      </c>
      <c r="B2058" s="78" t="s">
        <v>18015</v>
      </c>
      <c r="C2058" s="78" t="s">
        <v>57</v>
      </c>
      <c r="D2058" s="39">
        <v>-6.0400000000000002E-2</v>
      </c>
      <c r="E2058" s="39">
        <v>8.9999999999999802E-3</v>
      </c>
      <c r="F2058" s="39">
        <v>6.1099999999999988E-2</v>
      </c>
      <c r="G2058" s="39">
        <v>1.04</v>
      </c>
      <c r="H2058" s="39">
        <v>0.99</v>
      </c>
      <c r="I2058" s="39">
        <v>0.96</v>
      </c>
      <c r="J2058" s="15">
        <v>4.4600000000000001E-2</v>
      </c>
      <c r="K2058" s="54">
        <v>1</v>
      </c>
      <c r="L2058" s="36">
        <v>-0.13109999999999999</v>
      </c>
      <c r="M2058" s="54">
        <v>0.81333782435970903</v>
      </c>
      <c r="N2058" s="15">
        <v>0.14000000000000001</v>
      </c>
      <c r="O2058" s="54">
        <v>0.35499999999999998</v>
      </c>
      <c r="P2058" s="15">
        <v>-1.5800000000000002E-2</v>
      </c>
      <c r="Q2058" s="49">
        <v>1</v>
      </c>
      <c r="R2058">
        <v>-7.0000000000000007E-2</v>
      </c>
      <c r="S2058" s="49">
        <v>0.80687105644721402</v>
      </c>
      <c r="T2058">
        <v>0.14899999999999999</v>
      </c>
      <c r="U2058" s="54">
        <v>0.19400000000000001</v>
      </c>
      <c r="V2058" s="108">
        <v>1.75</v>
      </c>
      <c r="W2058">
        <f t="shared" si="128"/>
        <v>0</v>
      </c>
      <c r="X2058">
        <f t="shared" si="129"/>
        <v>0</v>
      </c>
      <c r="Y2058">
        <f t="shared" si="130"/>
        <v>0</v>
      </c>
      <c r="Z2058">
        <v>0</v>
      </c>
      <c r="AA2058">
        <v>0</v>
      </c>
      <c r="AB2058">
        <v>0</v>
      </c>
      <c r="AC2058">
        <v>0</v>
      </c>
      <c r="AD2058">
        <v>0</v>
      </c>
      <c r="AE2058">
        <v>0</v>
      </c>
      <c r="AF2058">
        <f t="shared" si="131"/>
        <v>5.6599999999999998E-2</v>
      </c>
    </row>
    <row r="2059" spans="1:33" ht="17" x14ac:dyDescent="0.2">
      <c r="A2059" s="39" t="s">
        <v>3251</v>
      </c>
      <c r="B2059" s="78" t="s">
        <v>2468</v>
      </c>
      <c r="C2059" s="78" t="s">
        <v>155</v>
      </c>
      <c r="D2059" s="39">
        <v>-6.0399999999999981E-2</v>
      </c>
      <c r="E2059" s="39">
        <v>-8.5699999999999998E-2</v>
      </c>
      <c r="F2059" s="39">
        <v>0.23830000000000001</v>
      </c>
      <c r="G2059" s="39">
        <v>1.04</v>
      </c>
      <c r="H2059" s="39">
        <v>1.06</v>
      </c>
      <c r="I2059" s="39">
        <v>0.85</v>
      </c>
      <c r="J2059" s="15">
        <v>-7.6300000000000007E-2</v>
      </c>
      <c r="K2059" s="54">
        <v>1</v>
      </c>
      <c r="L2059" s="36">
        <v>-0.2959</v>
      </c>
      <c r="M2059" s="54">
        <v>0.53499534111576197</v>
      </c>
      <c r="N2059" s="15">
        <v>3.3E-3</v>
      </c>
      <c r="O2059" s="54">
        <v>0.97599999999999998</v>
      </c>
      <c r="P2059" s="15">
        <v>-0.13669999999999999</v>
      </c>
      <c r="Q2059" s="49">
        <v>1</v>
      </c>
      <c r="R2059">
        <v>-5.7599999999999998E-2</v>
      </c>
      <c r="S2059" s="49">
        <v>0.95560970046214</v>
      </c>
      <c r="T2059">
        <v>-8.2400000000000001E-2</v>
      </c>
      <c r="U2059" s="54">
        <v>0.53900000000000003</v>
      </c>
      <c r="V2059" s="108">
        <v>0.35</v>
      </c>
      <c r="W2059">
        <f t="shared" si="128"/>
        <v>0</v>
      </c>
      <c r="X2059">
        <f t="shared" si="129"/>
        <v>0</v>
      </c>
      <c r="Y2059">
        <f t="shared" si="130"/>
        <v>0</v>
      </c>
      <c r="Z2059">
        <v>0</v>
      </c>
      <c r="AA2059">
        <v>0</v>
      </c>
      <c r="AB2059">
        <v>0</v>
      </c>
      <c r="AC2059">
        <v>0</v>
      </c>
      <c r="AD2059">
        <v>0</v>
      </c>
      <c r="AE2059">
        <v>0</v>
      </c>
      <c r="AF2059">
        <f t="shared" si="131"/>
        <v>5.6599999999999998E-2</v>
      </c>
      <c r="AG2059">
        <v>-0.21959999999999991</v>
      </c>
    </row>
    <row r="2060" spans="1:33" ht="17" x14ac:dyDescent="0.2">
      <c r="A2060" s="39" t="s">
        <v>17771</v>
      </c>
      <c r="B2060" s="78" t="s">
        <v>7639</v>
      </c>
      <c r="C2060" s="78" t="s">
        <v>216</v>
      </c>
      <c r="D2060" s="39">
        <v>-6.0299999999999992E-2</v>
      </c>
      <c r="E2060" s="39">
        <v>1.1800000000000001E-2</v>
      </c>
      <c r="F2060" s="39">
        <v>-3.9399999999999991E-2</v>
      </c>
      <c r="G2060" s="39">
        <v>1.04</v>
      </c>
      <c r="H2060" s="39">
        <v>0.99</v>
      </c>
      <c r="I2060" s="39">
        <v>1.03</v>
      </c>
      <c r="J2060" s="15">
        <v>-0.2165</v>
      </c>
      <c r="K2060" s="54">
        <v>0.94449436387556995</v>
      </c>
      <c r="L2060" s="36">
        <v>-0.1376</v>
      </c>
      <c r="M2060" s="54">
        <v>0.80645877935292198</v>
      </c>
      <c r="N2060" s="15">
        <v>-1.7100000000000001E-2</v>
      </c>
      <c r="O2060" s="54">
        <v>0.85699999999999998</v>
      </c>
      <c r="P2060" s="15">
        <v>-0.27679999999999999</v>
      </c>
      <c r="Q2060" s="49">
        <v>0.928140996686733</v>
      </c>
      <c r="R2060">
        <v>-0.17699999999999999</v>
      </c>
      <c r="S2060" s="49">
        <v>0.79823464343053896</v>
      </c>
      <c r="T2060">
        <v>-5.3E-3</v>
      </c>
      <c r="U2060" s="54">
        <v>0.96399999999999997</v>
      </c>
      <c r="V2060" s="108">
        <v>0.83</v>
      </c>
      <c r="W2060">
        <f t="shared" si="128"/>
        <v>0</v>
      </c>
      <c r="X2060">
        <f t="shared" si="129"/>
        <v>0</v>
      </c>
      <c r="Y2060">
        <f t="shared" si="130"/>
        <v>0</v>
      </c>
      <c r="Z2060">
        <v>0</v>
      </c>
      <c r="AA2060">
        <v>0</v>
      </c>
      <c r="AB2060">
        <v>0</v>
      </c>
      <c r="AC2060">
        <v>0</v>
      </c>
      <c r="AD2060">
        <v>0</v>
      </c>
      <c r="AE2060">
        <v>0</v>
      </c>
      <c r="AF2060">
        <f t="shared" si="131"/>
        <v>5.6599999999999998E-2</v>
      </c>
    </row>
    <row r="2061" spans="1:33" ht="17" x14ac:dyDescent="0.2">
      <c r="A2061" s="39" t="s">
        <v>17709</v>
      </c>
      <c r="B2061" s="78" t="s">
        <v>18054</v>
      </c>
      <c r="C2061" s="78" t="s">
        <v>216</v>
      </c>
      <c r="D2061" s="39">
        <v>-6.0200000000000031E-2</v>
      </c>
      <c r="E2061" s="39">
        <v>-7.85E-2</v>
      </c>
      <c r="F2061" s="39">
        <v>-7.1699999999999986E-2</v>
      </c>
      <c r="G2061" s="39">
        <v>1.04</v>
      </c>
      <c r="H2061" s="39">
        <v>1.06</v>
      </c>
      <c r="I2061" s="39">
        <v>1.05</v>
      </c>
      <c r="J2061" s="15">
        <v>-0.25919999999999999</v>
      </c>
      <c r="K2061" s="54">
        <v>0.73256720327175695</v>
      </c>
      <c r="L2061" s="36">
        <v>-0.2001</v>
      </c>
      <c r="M2061" s="54">
        <v>0.64003589223073698</v>
      </c>
      <c r="N2061" s="15">
        <v>8.6E-3</v>
      </c>
      <c r="O2061" s="54">
        <v>0.92500000000000004</v>
      </c>
      <c r="P2061" s="15">
        <v>-0.31940000000000002</v>
      </c>
      <c r="Q2061" s="49">
        <v>0.69471640707104299</v>
      </c>
      <c r="R2061">
        <v>-0.27179999999999999</v>
      </c>
      <c r="S2061" s="49">
        <v>0.57148494291438601</v>
      </c>
      <c r="T2061">
        <v>-6.9900000000000004E-2</v>
      </c>
      <c r="U2061" s="54">
        <v>0.495</v>
      </c>
      <c r="V2061" s="108">
        <v>0.35</v>
      </c>
      <c r="W2061">
        <f t="shared" si="128"/>
        <v>0</v>
      </c>
      <c r="X2061">
        <f t="shared" si="129"/>
        <v>0</v>
      </c>
      <c r="Y2061">
        <f t="shared" si="130"/>
        <v>0</v>
      </c>
      <c r="Z2061">
        <v>0</v>
      </c>
      <c r="AA2061">
        <v>0</v>
      </c>
      <c r="AB2061">
        <v>0</v>
      </c>
      <c r="AC2061">
        <v>0</v>
      </c>
      <c r="AD2061">
        <v>0</v>
      </c>
      <c r="AE2061">
        <v>0</v>
      </c>
      <c r="AF2061">
        <f t="shared" si="131"/>
        <v>5.6599999999999998E-2</v>
      </c>
    </row>
    <row r="2062" spans="1:33" ht="17" x14ac:dyDescent="0.2">
      <c r="A2062" s="39" t="s">
        <v>17673</v>
      </c>
      <c r="B2062" s="78" t="s">
        <v>891</v>
      </c>
      <c r="C2062" s="78" t="s">
        <v>219</v>
      </c>
      <c r="D2062" s="39">
        <v>-6.0200000000000031E-2</v>
      </c>
      <c r="E2062" s="39">
        <v>-1.7099999999999893E-2</v>
      </c>
      <c r="F2062" s="39">
        <v>5.1900000000000002E-2</v>
      </c>
      <c r="G2062" s="39">
        <v>1.04</v>
      </c>
      <c r="H2062" s="39">
        <v>1.01</v>
      </c>
      <c r="I2062" s="39">
        <v>0.96</v>
      </c>
      <c r="J2062" s="15">
        <v>-0.53259999999999996</v>
      </c>
      <c r="K2062" s="54">
        <v>0.21589637875409701</v>
      </c>
      <c r="L2062" s="36">
        <v>-0.5232</v>
      </c>
      <c r="M2062" s="54">
        <v>0.17011336350231601</v>
      </c>
      <c r="N2062" s="98">
        <v>-1.2922</v>
      </c>
      <c r="O2062" s="54">
        <v>6.9900000000000004E-63</v>
      </c>
      <c r="P2062" s="15">
        <v>-0.59279999999999999</v>
      </c>
      <c r="Q2062" s="49">
        <v>0.11631488828092799</v>
      </c>
      <c r="R2062">
        <v>-0.4713</v>
      </c>
      <c r="S2062" s="49">
        <v>0.23459293607110099</v>
      </c>
      <c r="T2062">
        <v>-1.3092999999999999</v>
      </c>
      <c r="U2062" s="54">
        <v>9.2899999999999998E-99</v>
      </c>
      <c r="V2062" s="108">
        <v>0.17</v>
      </c>
      <c r="W2062">
        <f t="shared" si="128"/>
        <v>0</v>
      </c>
      <c r="X2062">
        <f t="shared" si="129"/>
        <v>0</v>
      </c>
      <c r="Y2062">
        <f t="shared" si="130"/>
        <v>0</v>
      </c>
      <c r="Z2062">
        <v>0</v>
      </c>
      <c r="AA2062">
        <v>0</v>
      </c>
      <c r="AB2062">
        <v>1</v>
      </c>
      <c r="AC2062">
        <v>0</v>
      </c>
      <c r="AD2062">
        <v>0</v>
      </c>
      <c r="AE2062">
        <v>0</v>
      </c>
      <c r="AF2062">
        <f t="shared" si="131"/>
        <v>5.6599999999999998E-2</v>
      </c>
    </row>
    <row r="2063" spans="1:33" ht="17" x14ac:dyDescent="0.2">
      <c r="A2063" s="39" t="s">
        <v>4202</v>
      </c>
      <c r="B2063" s="78" t="s">
        <v>4203</v>
      </c>
      <c r="C2063" s="78" t="s">
        <v>342</v>
      </c>
      <c r="D2063" s="39">
        <v>-6.0200000000000004E-2</v>
      </c>
      <c r="E2063" s="39">
        <v>-8.7299999999999989E-2</v>
      </c>
      <c r="F2063" s="39">
        <v>0.22369999999999998</v>
      </c>
      <c r="G2063" s="39">
        <v>1.04</v>
      </c>
      <c r="H2063" s="39">
        <v>1.06</v>
      </c>
      <c r="I2063" s="39">
        <v>0.86</v>
      </c>
      <c r="J2063" s="15">
        <v>0.14230000000000001</v>
      </c>
      <c r="K2063" s="54">
        <v>1</v>
      </c>
      <c r="L2063" s="36">
        <v>-0.14829999999999999</v>
      </c>
      <c r="M2063" s="54">
        <v>0.78210108621889096</v>
      </c>
      <c r="N2063" s="15">
        <v>0.43190000000000001</v>
      </c>
      <c r="O2063" s="54">
        <v>8.2900000000000001E-9</v>
      </c>
      <c r="P2063" s="15">
        <v>8.2100000000000006E-2</v>
      </c>
      <c r="Q2063" s="49">
        <v>1</v>
      </c>
      <c r="R2063">
        <v>7.5399999999999995E-2</v>
      </c>
      <c r="S2063" s="49">
        <v>0.89283878896782098</v>
      </c>
      <c r="T2063">
        <v>0.34460000000000002</v>
      </c>
      <c r="U2063" s="54">
        <v>3.3500000000000001E-4</v>
      </c>
      <c r="V2063" s="108">
        <v>0.36</v>
      </c>
      <c r="W2063">
        <f t="shared" si="128"/>
        <v>0</v>
      </c>
      <c r="X2063">
        <f t="shared" si="129"/>
        <v>0</v>
      </c>
      <c r="Y2063">
        <f t="shared" si="130"/>
        <v>0</v>
      </c>
      <c r="Z2063">
        <v>0</v>
      </c>
      <c r="AA2063">
        <v>0</v>
      </c>
      <c r="AB2063">
        <v>0</v>
      </c>
      <c r="AC2063">
        <v>0</v>
      </c>
      <c r="AD2063">
        <v>0</v>
      </c>
      <c r="AE2063">
        <v>0</v>
      </c>
      <c r="AF2063">
        <f t="shared" si="131"/>
        <v>5.6599999999999998E-2</v>
      </c>
      <c r="AG2063">
        <v>-0.29070000000000001</v>
      </c>
    </row>
    <row r="2064" spans="1:33" ht="17" x14ac:dyDescent="0.2">
      <c r="A2064" s="39" t="s">
        <v>5648</v>
      </c>
      <c r="B2064" s="78" t="s">
        <v>54</v>
      </c>
      <c r="C2064" s="78" t="s">
        <v>55</v>
      </c>
      <c r="D2064" s="39">
        <v>-6.0199999999999997E-2</v>
      </c>
      <c r="E2064" s="39">
        <v>-0.20350000000000001</v>
      </c>
      <c r="F2064" s="39">
        <v>5.6499999999999995E-2</v>
      </c>
      <c r="G2064" s="39">
        <v>1.04</v>
      </c>
      <c r="H2064" s="39">
        <v>1.1499999999999999</v>
      </c>
      <c r="I2064" s="39">
        <v>0.96</v>
      </c>
      <c r="J2064" s="15">
        <v>1.7899999999999999E-2</v>
      </c>
      <c r="K2064" s="54">
        <v>1</v>
      </c>
      <c r="L2064" s="36">
        <v>-4.1599999999999998E-2</v>
      </c>
      <c r="M2064" s="54">
        <v>0.95323078541821205</v>
      </c>
      <c r="N2064" s="15">
        <v>9.7299999999999998E-2</v>
      </c>
      <c r="O2064" s="54">
        <v>0.33300000000000002</v>
      </c>
      <c r="P2064" s="15">
        <v>-4.2299999999999997E-2</v>
      </c>
      <c r="Q2064" s="49">
        <v>1</v>
      </c>
      <c r="R2064">
        <v>1.49E-2</v>
      </c>
      <c r="S2064" s="49">
        <v>0.99331773552924296</v>
      </c>
      <c r="T2064">
        <v>-0.1062</v>
      </c>
      <c r="U2064" s="54">
        <v>0.436</v>
      </c>
      <c r="V2064" s="108">
        <v>0.65</v>
      </c>
      <c r="W2064">
        <f t="shared" si="128"/>
        <v>0</v>
      </c>
      <c r="X2064">
        <f t="shared" si="129"/>
        <v>0</v>
      </c>
      <c r="Y2064">
        <f t="shared" si="130"/>
        <v>0</v>
      </c>
      <c r="Z2064">
        <v>0</v>
      </c>
      <c r="AA2064">
        <v>0</v>
      </c>
      <c r="AB2064">
        <v>0</v>
      </c>
      <c r="AC2064">
        <v>0</v>
      </c>
      <c r="AD2064">
        <v>0</v>
      </c>
      <c r="AE2064">
        <v>0</v>
      </c>
      <c r="AF2064">
        <f t="shared" si="131"/>
        <v>5.6599999999999998E-2</v>
      </c>
      <c r="AG2064">
        <v>-5.9499999999999997E-2</v>
      </c>
    </row>
    <row r="2065" spans="1:33" ht="17" x14ac:dyDescent="0.2">
      <c r="A2065" s="39" t="s">
        <v>10268</v>
      </c>
      <c r="B2065" s="78" t="s">
        <v>10269</v>
      </c>
      <c r="C2065" s="78" t="s">
        <v>91</v>
      </c>
      <c r="D2065" s="39">
        <v>-6.0099999999999987E-2</v>
      </c>
      <c r="E2065" s="39">
        <v>-0.14950000000000002</v>
      </c>
      <c r="F2065" s="39">
        <v>0.16199999999999992</v>
      </c>
      <c r="G2065" s="39">
        <v>1.04</v>
      </c>
      <c r="H2065" s="39">
        <v>1.1100000000000001</v>
      </c>
      <c r="I2065" s="39">
        <v>0.89</v>
      </c>
      <c r="J2065" s="15">
        <v>-0.25140000000000001</v>
      </c>
      <c r="K2065" s="54">
        <v>0.85738423963126098</v>
      </c>
      <c r="L2065" s="99">
        <v>-0.66279999999999994</v>
      </c>
      <c r="M2065" s="54">
        <v>1.87818589237373E-2</v>
      </c>
      <c r="N2065" s="15">
        <v>-0.4824</v>
      </c>
      <c r="O2065" s="54">
        <v>2.2300000000000001E-8</v>
      </c>
      <c r="P2065" s="15">
        <v>-0.3115</v>
      </c>
      <c r="Q2065" s="49">
        <v>0.74478379498635605</v>
      </c>
      <c r="R2065">
        <v>-0.50080000000000002</v>
      </c>
      <c r="S2065" s="49">
        <v>0.15699584500955299</v>
      </c>
      <c r="T2065">
        <v>-0.63190000000000002</v>
      </c>
      <c r="U2065" s="54">
        <v>1.03E-8</v>
      </c>
      <c r="V2065" s="108">
        <v>0.5</v>
      </c>
      <c r="W2065">
        <f t="shared" si="128"/>
        <v>0</v>
      </c>
      <c r="X2065">
        <f t="shared" si="129"/>
        <v>0</v>
      </c>
      <c r="Y2065">
        <f t="shared" si="130"/>
        <v>0</v>
      </c>
      <c r="Z2065">
        <v>0</v>
      </c>
      <c r="AA2065">
        <v>1</v>
      </c>
      <c r="AB2065">
        <v>0</v>
      </c>
      <c r="AC2065">
        <v>0</v>
      </c>
      <c r="AD2065">
        <v>0</v>
      </c>
      <c r="AE2065">
        <v>0</v>
      </c>
      <c r="AF2065">
        <f t="shared" si="131"/>
        <v>5.6599999999999998E-2</v>
      </c>
      <c r="AG2065">
        <v>-0.41140000000000004</v>
      </c>
    </row>
    <row r="2066" spans="1:33" ht="17" x14ac:dyDescent="0.2">
      <c r="A2066" s="39" t="s">
        <v>9309</v>
      </c>
      <c r="B2066" s="78" t="s">
        <v>9310</v>
      </c>
      <c r="C2066" s="78" t="s">
        <v>208</v>
      </c>
      <c r="D2066" s="39">
        <v>-6.0099999999999987E-2</v>
      </c>
      <c r="E2066" s="39">
        <v>-7.4300000000000033E-2</v>
      </c>
      <c r="F2066" s="39">
        <v>0.10450000000000001</v>
      </c>
      <c r="G2066" s="39">
        <v>1.04</v>
      </c>
      <c r="H2066" s="39">
        <v>1.05</v>
      </c>
      <c r="I2066" s="39">
        <v>0.93</v>
      </c>
      <c r="J2066" s="15">
        <v>-0.17810000000000001</v>
      </c>
      <c r="K2066" s="54">
        <v>0.98323544125177398</v>
      </c>
      <c r="L2066" s="36">
        <v>-0.1522</v>
      </c>
      <c r="M2066" s="54">
        <v>0.74220860215455298</v>
      </c>
      <c r="N2066" s="15">
        <v>-0.42859999999999998</v>
      </c>
      <c r="O2066" s="54">
        <v>5.3400000000000003E-12</v>
      </c>
      <c r="P2066" s="15">
        <v>-0.2382</v>
      </c>
      <c r="Q2066" s="49">
        <v>0.97378594333028401</v>
      </c>
      <c r="R2066">
        <v>-4.7699999999999999E-2</v>
      </c>
      <c r="S2066" s="49">
        <v>0.95463681058504402</v>
      </c>
      <c r="T2066">
        <v>-0.50290000000000001</v>
      </c>
      <c r="U2066" s="54">
        <v>1.5E-11</v>
      </c>
      <c r="V2066" s="108">
        <v>0.16</v>
      </c>
      <c r="W2066">
        <f t="shared" si="128"/>
        <v>0</v>
      </c>
      <c r="X2066">
        <f t="shared" si="129"/>
        <v>0</v>
      </c>
      <c r="Y2066">
        <f t="shared" si="130"/>
        <v>0</v>
      </c>
      <c r="Z2066">
        <v>0</v>
      </c>
      <c r="AA2066">
        <v>0</v>
      </c>
      <c r="AB2066">
        <v>0</v>
      </c>
      <c r="AC2066">
        <v>0</v>
      </c>
      <c r="AD2066">
        <v>0</v>
      </c>
      <c r="AE2066">
        <v>0</v>
      </c>
      <c r="AF2066">
        <f t="shared" si="131"/>
        <v>5.6599999999999998E-2</v>
      </c>
      <c r="AG2066">
        <v>2.5900000000000034E-2</v>
      </c>
    </row>
    <row r="2067" spans="1:33" ht="17" x14ac:dyDescent="0.2">
      <c r="A2067" s="39" t="s">
        <v>14069</v>
      </c>
      <c r="B2067" s="78" t="s">
        <v>54</v>
      </c>
      <c r="C2067" s="78" t="s">
        <v>57</v>
      </c>
      <c r="D2067" s="39">
        <v>-5.9900000000000002E-2</v>
      </c>
      <c r="E2067" s="39">
        <v>7.690000000000001E-2</v>
      </c>
      <c r="F2067" s="39">
        <v>9.7799999999999998E-2</v>
      </c>
      <c r="G2067" s="39">
        <v>1.04</v>
      </c>
      <c r="H2067" s="39">
        <v>0.95</v>
      </c>
      <c r="I2067" s="39">
        <v>0.93</v>
      </c>
      <c r="J2067" s="15">
        <v>-3.2199999999999999E-2</v>
      </c>
      <c r="K2067" s="54">
        <v>1</v>
      </c>
      <c r="L2067" s="36">
        <v>-0.23480000000000001</v>
      </c>
      <c r="M2067" s="54">
        <v>0.66339723643848103</v>
      </c>
      <c r="N2067" s="15">
        <v>0.1032</v>
      </c>
      <c r="O2067" s="54">
        <v>0.47699999999999998</v>
      </c>
      <c r="P2067" s="15">
        <v>-9.2100000000000001E-2</v>
      </c>
      <c r="Q2067" s="49">
        <v>1</v>
      </c>
      <c r="R2067">
        <v>-0.13700000000000001</v>
      </c>
      <c r="S2067" s="49">
        <v>0.77724454947537802</v>
      </c>
      <c r="T2067">
        <v>0.18010000000000001</v>
      </c>
      <c r="U2067" s="54">
        <v>0.184</v>
      </c>
      <c r="V2067" s="108">
        <v>1.08</v>
      </c>
      <c r="W2067">
        <f t="shared" si="128"/>
        <v>0</v>
      </c>
      <c r="X2067">
        <f t="shared" si="129"/>
        <v>0</v>
      </c>
      <c r="Y2067">
        <f t="shared" si="130"/>
        <v>0</v>
      </c>
      <c r="Z2067">
        <v>0</v>
      </c>
      <c r="AA2067">
        <v>0</v>
      </c>
      <c r="AB2067">
        <v>0</v>
      </c>
      <c r="AC2067">
        <v>0</v>
      </c>
      <c r="AD2067">
        <v>0</v>
      </c>
      <c r="AE2067">
        <v>0</v>
      </c>
      <c r="AF2067">
        <f t="shared" si="131"/>
        <v>5.6599999999999998E-2</v>
      </c>
      <c r="AG2067">
        <v>-0.20250000000000001</v>
      </c>
    </row>
    <row r="2068" spans="1:33" ht="17" x14ac:dyDescent="0.2">
      <c r="A2068" s="39" t="s">
        <v>5131</v>
      </c>
      <c r="B2068" s="78" t="s">
        <v>5104</v>
      </c>
      <c r="C2068" s="78" t="s">
        <v>370</v>
      </c>
      <c r="D2068" s="39">
        <v>-5.9899999999999981E-2</v>
      </c>
      <c r="E2068" s="39">
        <v>-0.15310000000000001</v>
      </c>
      <c r="F2068" s="39">
        <v>6.7099999999999993E-2</v>
      </c>
      <c r="G2068" s="39">
        <v>1.04</v>
      </c>
      <c r="H2068" s="39">
        <v>1.1100000000000001</v>
      </c>
      <c r="I2068" s="39">
        <v>0.95</v>
      </c>
      <c r="J2068" s="15">
        <v>-0.10780000000000001</v>
      </c>
      <c r="K2068" s="54">
        <v>1</v>
      </c>
      <c r="L2068" s="36">
        <v>-0.1762</v>
      </c>
      <c r="M2068" s="54">
        <v>0.681492534555595</v>
      </c>
      <c r="N2068" s="15">
        <v>4.1700000000000001E-2</v>
      </c>
      <c r="O2068" s="54">
        <v>0.83099999999999996</v>
      </c>
      <c r="P2068" s="15">
        <v>-0.16769999999999999</v>
      </c>
      <c r="Q2068" s="49">
        <v>1</v>
      </c>
      <c r="R2068">
        <v>-0.1091</v>
      </c>
      <c r="S2068" s="49">
        <v>0.862081403429238</v>
      </c>
      <c r="T2068">
        <v>-0.1114</v>
      </c>
      <c r="U2068" s="54">
        <v>0.70299999999999996</v>
      </c>
      <c r="V2068" s="108">
        <v>0.47</v>
      </c>
      <c r="W2068">
        <f t="shared" si="128"/>
        <v>0</v>
      </c>
      <c r="X2068">
        <f t="shared" si="129"/>
        <v>0</v>
      </c>
      <c r="Y2068">
        <f t="shared" si="130"/>
        <v>0</v>
      </c>
      <c r="Z2068">
        <v>0</v>
      </c>
      <c r="AA2068">
        <v>0</v>
      </c>
      <c r="AB2068">
        <v>0</v>
      </c>
      <c r="AC2068">
        <v>0</v>
      </c>
      <c r="AD2068">
        <v>0</v>
      </c>
      <c r="AE2068">
        <v>0</v>
      </c>
      <c r="AF2068">
        <f t="shared" si="131"/>
        <v>5.6599999999999998E-2</v>
      </c>
      <c r="AG2068">
        <v>-6.8500000000000005E-2</v>
      </c>
    </row>
    <row r="2069" spans="1:33" ht="17" x14ac:dyDescent="0.2">
      <c r="A2069" s="39" t="s">
        <v>3831</v>
      </c>
      <c r="B2069" s="78" t="s">
        <v>3832</v>
      </c>
      <c r="C2069" s="78" t="s">
        <v>86</v>
      </c>
      <c r="D2069" s="39">
        <v>-5.9699999999999996E-2</v>
      </c>
      <c r="E2069" s="39">
        <v>-9.8899999999999988E-2</v>
      </c>
      <c r="F2069" s="39">
        <v>0.10670000000000002</v>
      </c>
      <c r="G2069" s="39">
        <v>1.04</v>
      </c>
      <c r="H2069" s="39">
        <v>1.07</v>
      </c>
      <c r="I2069" s="39">
        <v>0.93</v>
      </c>
      <c r="J2069" s="15">
        <v>9.9000000000000008E-3</v>
      </c>
      <c r="K2069" s="54">
        <v>1</v>
      </c>
      <c r="L2069" s="36">
        <v>0.18759999999999999</v>
      </c>
      <c r="M2069" s="54">
        <v>0.74398582670046498</v>
      </c>
      <c r="N2069" s="15">
        <v>-3.9300000000000002E-2</v>
      </c>
      <c r="O2069" s="54">
        <v>0.77700000000000002</v>
      </c>
      <c r="P2069" s="15">
        <v>-4.9799999999999997E-2</v>
      </c>
      <c r="Q2069" s="49">
        <v>1</v>
      </c>
      <c r="R2069">
        <v>0.29430000000000001</v>
      </c>
      <c r="S2069" s="49">
        <v>0.58603460977060895</v>
      </c>
      <c r="T2069">
        <v>-0.13819999999999999</v>
      </c>
      <c r="U2069" s="54">
        <v>0.55200000000000005</v>
      </c>
      <c r="V2069" s="109">
        <v>2.81</v>
      </c>
      <c r="W2069">
        <f t="shared" si="128"/>
        <v>0</v>
      </c>
      <c r="X2069">
        <f t="shared" si="129"/>
        <v>0</v>
      </c>
      <c r="Y2069">
        <f t="shared" si="130"/>
        <v>0</v>
      </c>
      <c r="Z2069">
        <v>0</v>
      </c>
      <c r="AA2069">
        <v>0</v>
      </c>
      <c r="AB2069">
        <v>0</v>
      </c>
      <c r="AC2069">
        <v>0</v>
      </c>
      <c r="AD2069">
        <v>0</v>
      </c>
      <c r="AE2069">
        <v>0</v>
      </c>
      <c r="AF2069">
        <f t="shared" si="131"/>
        <v>5.6599999999999998E-2</v>
      </c>
      <c r="AG2069">
        <v>0.17780000000000001</v>
      </c>
    </row>
    <row r="2070" spans="1:33" ht="17" x14ac:dyDescent="0.2">
      <c r="A2070" s="39" t="s">
        <v>7044</v>
      </c>
      <c r="B2070" s="78" t="s">
        <v>7045</v>
      </c>
      <c r="C2070" s="78" t="s">
        <v>74</v>
      </c>
      <c r="D2070" s="39">
        <v>-5.9699999999999989E-2</v>
      </c>
      <c r="E2070" s="39">
        <v>-3.5199999999999995E-2</v>
      </c>
      <c r="F2070" s="39">
        <v>0.17580000000000001</v>
      </c>
      <c r="G2070" s="39">
        <v>1.04</v>
      </c>
      <c r="H2070" s="39">
        <v>1.02</v>
      </c>
      <c r="I2070" s="39">
        <v>0.89</v>
      </c>
      <c r="J2070" s="15">
        <v>-0.1196</v>
      </c>
      <c r="K2070" s="54">
        <v>1</v>
      </c>
      <c r="L2070" s="36">
        <v>-0.29630000000000001</v>
      </c>
      <c r="M2070" s="54">
        <v>0.64403706988694098</v>
      </c>
      <c r="N2070" s="15">
        <v>0.1003</v>
      </c>
      <c r="O2070" s="54">
        <v>0.27300000000000002</v>
      </c>
      <c r="P2070" s="15">
        <v>-0.17929999999999999</v>
      </c>
      <c r="Q2070" s="49">
        <v>1</v>
      </c>
      <c r="R2070">
        <v>-0.1205</v>
      </c>
      <c r="S2070" s="49">
        <v>0.82174754376521497</v>
      </c>
      <c r="T2070">
        <v>6.5100000000000005E-2</v>
      </c>
      <c r="U2070" s="54">
        <v>0.58899999999999997</v>
      </c>
      <c r="V2070" s="108">
        <v>0.83</v>
      </c>
      <c r="W2070">
        <f t="shared" si="128"/>
        <v>0</v>
      </c>
      <c r="X2070">
        <f t="shared" si="129"/>
        <v>0</v>
      </c>
      <c r="Y2070">
        <f t="shared" si="130"/>
        <v>0</v>
      </c>
      <c r="Z2070">
        <v>0</v>
      </c>
      <c r="AA2070">
        <v>0</v>
      </c>
      <c r="AB2070">
        <v>0</v>
      </c>
      <c r="AC2070">
        <v>0</v>
      </c>
      <c r="AD2070">
        <v>0</v>
      </c>
      <c r="AE2070">
        <v>0</v>
      </c>
      <c r="AF2070">
        <f t="shared" si="131"/>
        <v>5.6599999999999998E-2</v>
      </c>
      <c r="AG2070">
        <v>-0.17659999999999998</v>
      </c>
    </row>
    <row r="2071" spans="1:33" ht="17" x14ac:dyDescent="0.2">
      <c r="A2071" s="39" t="s">
        <v>12353</v>
      </c>
      <c r="B2071" s="78" t="s">
        <v>54</v>
      </c>
      <c r="C2071" s="78" t="s">
        <v>57</v>
      </c>
      <c r="D2071" s="39">
        <v>-5.96E-2</v>
      </c>
      <c r="E2071" s="39">
        <v>-7.6399999999999996E-2</v>
      </c>
      <c r="F2071" s="39">
        <v>0.2389</v>
      </c>
      <c r="G2071" s="39">
        <v>1.04</v>
      </c>
      <c r="H2071" s="39">
        <v>1.05</v>
      </c>
      <c r="I2071" s="39">
        <v>0.85</v>
      </c>
      <c r="J2071" s="15">
        <v>8.6300000000000002E-2</v>
      </c>
      <c r="K2071" s="54">
        <v>1</v>
      </c>
      <c r="L2071" s="36">
        <v>-0.1118</v>
      </c>
      <c r="M2071" s="54">
        <v>0.77836166824847197</v>
      </c>
      <c r="N2071" s="15">
        <v>8.14E-2</v>
      </c>
      <c r="O2071" s="54">
        <v>0.43</v>
      </c>
      <c r="P2071" s="15">
        <v>2.6700000000000002E-2</v>
      </c>
      <c r="Q2071" s="49">
        <v>1</v>
      </c>
      <c r="R2071">
        <v>0.12709999999999999</v>
      </c>
      <c r="S2071" s="49">
        <v>0.86124985441068103</v>
      </c>
      <c r="T2071">
        <v>5.0000000000000001E-3</v>
      </c>
      <c r="U2071" s="54">
        <v>0.98799999999999999</v>
      </c>
      <c r="V2071" s="108">
        <v>0.33</v>
      </c>
      <c r="W2071">
        <f t="shared" si="128"/>
        <v>0</v>
      </c>
      <c r="X2071">
        <f t="shared" si="129"/>
        <v>0</v>
      </c>
      <c r="Y2071">
        <f t="shared" si="130"/>
        <v>0</v>
      </c>
      <c r="Z2071">
        <v>0</v>
      </c>
      <c r="AA2071">
        <v>0</v>
      </c>
      <c r="AB2071">
        <v>0</v>
      </c>
      <c r="AC2071">
        <v>0</v>
      </c>
      <c r="AD2071">
        <v>0</v>
      </c>
      <c r="AE2071">
        <v>0</v>
      </c>
      <c r="AF2071">
        <f t="shared" si="131"/>
        <v>5.6599999999999998E-2</v>
      </c>
      <c r="AG2071">
        <v>-0.1981</v>
      </c>
    </row>
    <row r="2072" spans="1:33" ht="17" x14ac:dyDescent="0.2">
      <c r="A2072" s="39" t="s">
        <v>7575</v>
      </c>
      <c r="B2072" s="78" t="s">
        <v>7576</v>
      </c>
      <c r="C2072" s="78" t="s">
        <v>635</v>
      </c>
      <c r="D2072" s="39">
        <v>-5.96E-2</v>
      </c>
      <c r="E2072" s="39">
        <v>3.6199999999999996E-2</v>
      </c>
      <c r="F2072" s="39">
        <v>0.14710000000000001</v>
      </c>
      <c r="G2072" s="39">
        <v>1.04</v>
      </c>
      <c r="H2072" s="39">
        <v>0.98</v>
      </c>
      <c r="I2072" s="39">
        <v>0.9</v>
      </c>
      <c r="J2072" s="15">
        <v>-2.12E-2</v>
      </c>
      <c r="K2072" s="54">
        <v>1</v>
      </c>
      <c r="L2072" s="36">
        <v>-0.18740000000000001</v>
      </c>
      <c r="M2072" s="54">
        <v>0.64229572945588698</v>
      </c>
      <c r="N2072" s="15">
        <v>9.4100000000000003E-2</v>
      </c>
      <c r="O2072" s="54">
        <v>0.64100000000000001</v>
      </c>
      <c r="P2072" s="15">
        <v>-8.0799999999999997E-2</v>
      </c>
      <c r="Q2072" s="49">
        <v>1</v>
      </c>
      <c r="R2072">
        <v>-4.0300000000000002E-2</v>
      </c>
      <c r="S2072" s="49">
        <v>0.93993829458579503</v>
      </c>
      <c r="T2072">
        <v>0.1303</v>
      </c>
      <c r="U2072" s="54">
        <v>0.47199999999999998</v>
      </c>
      <c r="V2072" s="108">
        <v>0.43</v>
      </c>
      <c r="W2072">
        <f t="shared" si="128"/>
        <v>0</v>
      </c>
      <c r="X2072">
        <f t="shared" si="129"/>
        <v>0</v>
      </c>
      <c r="Y2072">
        <f t="shared" si="130"/>
        <v>0</v>
      </c>
      <c r="Z2072">
        <v>0</v>
      </c>
      <c r="AA2072">
        <v>0</v>
      </c>
      <c r="AB2072">
        <v>0</v>
      </c>
      <c r="AC2072">
        <v>0</v>
      </c>
      <c r="AD2072">
        <v>0</v>
      </c>
      <c r="AE2072">
        <v>0</v>
      </c>
      <c r="AF2072">
        <f t="shared" si="131"/>
        <v>5.6599999999999998E-2</v>
      </c>
      <c r="AG2072">
        <v>-0.16619999999999999</v>
      </c>
    </row>
    <row r="2073" spans="1:33" ht="17" x14ac:dyDescent="0.2">
      <c r="A2073" s="39" t="s">
        <v>1824</v>
      </c>
      <c r="B2073" s="78" t="s">
        <v>1825</v>
      </c>
      <c r="C2073" s="78" t="s">
        <v>147</v>
      </c>
      <c r="D2073" s="39">
        <v>-5.9599999999999986E-2</v>
      </c>
      <c r="E2073" s="39">
        <v>-0.158</v>
      </c>
      <c r="F2073" s="39">
        <v>-0.54780000000000006</v>
      </c>
      <c r="G2073" s="39">
        <v>1.04</v>
      </c>
      <c r="H2073" s="39">
        <v>1.1200000000000001</v>
      </c>
      <c r="I2073" s="39">
        <v>1.46</v>
      </c>
      <c r="J2073" s="15">
        <v>0.62539999999999996</v>
      </c>
      <c r="K2073" s="54">
        <v>7.7654146353845696E-2</v>
      </c>
      <c r="L2073" s="11">
        <v>0.74750000000000005</v>
      </c>
      <c r="M2073" s="54">
        <v>2.48324897169185E-2</v>
      </c>
      <c r="N2073" s="15">
        <v>0.1736</v>
      </c>
      <c r="O2073" s="54">
        <v>5.1799999999999999E-2</v>
      </c>
      <c r="P2073" s="15">
        <v>0.56579999999999997</v>
      </c>
      <c r="Q2073" s="49">
        <v>0.105428837087262</v>
      </c>
      <c r="R2073">
        <v>0.19969999999999999</v>
      </c>
      <c r="S2073" s="49">
        <v>0.715645599112261</v>
      </c>
      <c r="T2073">
        <v>1.5599999999999999E-2</v>
      </c>
      <c r="U2073" s="54">
        <v>0.91</v>
      </c>
      <c r="V2073" s="109">
        <v>2.37</v>
      </c>
      <c r="W2073">
        <f t="shared" si="128"/>
        <v>0</v>
      </c>
      <c r="X2073">
        <f t="shared" si="129"/>
        <v>0</v>
      </c>
      <c r="Y2073">
        <f t="shared" si="130"/>
        <v>0</v>
      </c>
      <c r="Z2073">
        <v>0</v>
      </c>
      <c r="AA2073">
        <v>0</v>
      </c>
      <c r="AB2073">
        <v>0</v>
      </c>
      <c r="AC2073">
        <v>0</v>
      </c>
      <c r="AD2073">
        <v>1</v>
      </c>
      <c r="AE2073">
        <v>0</v>
      </c>
      <c r="AF2073">
        <f t="shared" si="131"/>
        <v>5.6599999999999998E-2</v>
      </c>
      <c r="AG2073">
        <v>0.1221000000000001</v>
      </c>
    </row>
    <row r="2074" spans="1:33" ht="17" x14ac:dyDescent="0.2">
      <c r="A2074" s="39" t="s">
        <v>2508</v>
      </c>
      <c r="B2074" s="78" t="s">
        <v>2509</v>
      </c>
      <c r="C2074" s="78" t="s">
        <v>155</v>
      </c>
      <c r="D2074" s="39">
        <v>-5.9599999999999986E-2</v>
      </c>
      <c r="E2074" s="39">
        <v>-2.8500000000000025E-2</v>
      </c>
      <c r="F2074" s="39">
        <v>0.28069999999999995</v>
      </c>
      <c r="G2074" s="39">
        <v>1.04</v>
      </c>
      <c r="H2074" s="39">
        <v>1.02</v>
      </c>
      <c r="I2074" s="39">
        <v>0.82</v>
      </c>
      <c r="J2074" s="15">
        <v>0.4289</v>
      </c>
      <c r="K2074" s="54">
        <v>0.72409860248118696</v>
      </c>
      <c r="L2074" s="36">
        <v>0.29520000000000002</v>
      </c>
      <c r="M2074" s="54">
        <v>0.69513192661787504</v>
      </c>
      <c r="N2074" s="15">
        <v>0.42220000000000002</v>
      </c>
      <c r="O2074" s="54">
        <v>2.8200000000000001E-7</v>
      </c>
      <c r="P2074" s="15">
        <v>0.36930000000000002</v>
      </c>
      <c r="Q2074" s="49">
        <v>0.77908125685386198</v>
      </c>
      <c r="R2074">
        <v>0.57589999999999997</v>
      </c>
      <c r="S2074" s="49">
        <v>0.22679779451235099</v>
      </c>
      <c r="T2074">
        <v>0.39369999999999999</v>
      </c>
      <c r="U2074" s="54">
        <v>2.7800000000000001E-6</v>
      </c>
      <c r="V2074" s="108">
        <v>0.97</v>
      </c>
      <c r="W2074">
        <f t="shared" si="128"/>
        <v>0</v>
      </c>
      <c r="X2074">
        <f t="shared" si="129"/>
        <v>0</v>
      </c>
      <c r="Y2074">
        <f t="shared" si="130"/>
        <v>0</v>
      </c>
      <c r="Z2074">
        <v>0</v>
      </c>
      <c r="AA2074">
        <v>0</v>
      </c>
      <c r="AB2074">
        <v>0</v>
      </c>
      <c r="AC2074">
        <v>0</v>
      </c>
      <c r="AD2074">
        <v>0</v>
      </c>
      <c r="AE2074">
        <v>0</v>
      </c>
      <c r="AF2074">
        <f t="shared" si="131"/>
        <v>5.6599999999999998E-2</v>
      </c>
      <c r="AG2074">
        <v>-0.13360000000000016</v>
      </c>
    </row>
    <row r="2075" spans="1:33" ht="17" x14ac:dyDescent="0.2">
      <c r="A2075" s="39" t="s">
        <v>17403</v>
      </c>
      <c r="B2075" s="78" t="s">
        <v>18048</v>
      </c>
      <c r="C2075" s="78" t="s">
        <v>953</v>
      </c>
      <c r="D2075" s="39">
        <v>-5.9500000000000011E-2</v>
      </c>
      <c r="E2075" s="39">
        <v>0.35630000000000001</v>
      </c>
      <c r="F2075" s="39">
        <v>1.8699999999999994E-2</v>
      </c>
      <c r="G2075" s="39">
        <v>1.04</v>
      </c>
      <c r="H2075" s="39">
        <v>0.78</v>
      </c>
      <c r="I2075" s="39">
        <v>0.99</v>
      </c>
      <c r="J2075" s="15">
        <v>-8.8099999999999998E-2</v>
      </c>
      <c r="K2075" s="54">
        <v>1</v>
      </c>
      <c r="L2075" s="36">
        <v>-9.0899999999999995E-2</v>
      </c>
      <c r="M2075" s="54">
        <v>0.85427003368695897</v>
      </c>
      <c r="N2075" s="15">
        <v>9.7900000000000001E-2</v>
      </c>
      <c r="O2075" s="54">
        <v>0.35599999999999998</v>
      </c>
      <c r="P2075" s="15">
        <v>-0.14760000000000001</v>
      </c>
      <c r="Q2075" s="49">
        <v>1</v>
      </c>
      <c r="R2075">
        <v>-7.22E-2</v>
      </c>
      <c r="S2075" s="49">
        <v>0.89530492157249297</v>
      </c>
      <c r="T2075">
        <v>0.45419999999999999</v>
      </c>
      <c r="U2075" s="54">
        <v>8.2299999999999999E-9</v>
      </c>
      <c r="V2075" s="108">
        <v>0.47</v>
      </c>
      <c r="W2075">
        <f t="shared" si="128"/>
        <v>0</v>
      </c>
      <c r="X2075">
        <f t="shared" si="129"/>
        <v>0</v>
      </c>
      <c r="Y2075">
        <f t="shared" si="130"/>
        <v>0</v>
      </c>
      <c r="Z2075">
        <v>0</v>
      </c>
      <c r="AA2075">
        <v>0</v>
      </c>
      <c r="AB2075">
        <v>0</v>
      </c>
      <c r="AC2075">
        <v>0</v>
      </c>
      <c r="AD2075">
        <v>0</v>
      </c>
      <c r="AE2075">
        <v>0</v>
      </c>
      <c r="AF2075">
        <f t="shared" si="131"/>
        <v>5.6599999999999998E-2</v>
      </c>
    </row>
    <row r="2076" spans="1:33" ht="17" x14ac:dyDescent="0.2">
      <c r="A2076" s="39" t="s">
        <v>5118</v>
      </c>
      <c r="B2076" s="78" t="s">
        <v>5119</v>
      </c>
      <c r="C2076" s="78" t="s">
        <v>370</v>
      </c>
      <c r="D2076" s="39">
        <v>-5.9499999999999997E-2</v>
      </c>
      <c r="E2076" s="39">
        <v>-2.410000000000001E-2</v>
      </c>
      <c r="F2076" s="39">
        <v>0.4052</v>
      </c>
      <c r="G2076" s="39">
        <v>1.04</v>
      </c>
      <c r="H2076" s="39">
        <v>1.02</v>
      </c>
      <c r="I2076" s="39">
        <v>0.76</v>
      </c>
      <c r="J2076" s="15">
        <v>1.5599999999999999E-2</v>
      </c>
      <c r="K2076" s="54">
        <v>1</v>
      </c>
      <c r="L2076" s="36">
        <v>-5.0700000000000002E-2</v>
      </c>
      <c r="M2076" s="54">
        <v>0.95033810495844395</v>
      </c>
      <c r="N2076" s="15">
        <v>-0.14419999999999999</v>
      </c>
      <c r="O2076" s="54">
        <v>2.76E-2</v>
      </c>
      <c r="P2076" s="15">
        <v>-4.3900000000000002E-2</v>
      </c>
      <c r="Q2076" s="49">
        <v>1</v>
      </c>
      <c r="R2076">
        <v>0.35449999999999998</v>
      </c>
      <c r="S2076" s="49">
        <v>0.52880503785924304</v>
      </c>
      <c r="T2076">
        <v>-0.16830000000000001</v>
      </c>
      <c r="U2076" s="54">
        <v>0.39500000000000002</v>
      </c>
      <c r="V2076" s="108">
        <v>0.42</v>
      </c>
      <c r="W2076">
        <f t="shared" si="128"/>
        <v>0</v>
      </c>
      <c r="X2076">
        <f t="shared" si="129"/>
        <v>0</v>
      </c>
      <c r="Y2076">
        <f t="shared" si="130"/>
        <v>0</v>
      </c>
      <c r="Z2076">
        <v>0</v>
      </c>
      <c r="AA2076">
        <v>0</v>
      </c>
      <c r="AB2076">
        <v>0</v>
      </c>
      <c r="AC2076">
        <v>0</v>
      </c>
      <c r="AD2076">
        <v>0</v>
      </c>
      <c r="AE2076">
        <v>0</v>
      </c>
      <c r="AF2076">
        <f t="shared" si="131"/>
        <v>5.6599999999999998E-2</v>
      </c>
      <c r="AG2076">
        <v>-6.6300000000000026E-2</v>
      </c>
    </row>
    <row r="2077" spans="1:33" ht="17" x14ac:dyDescent="0.2">
      <c r="A2077" s="39" t="s">
        <v>14334</v>
      </c>
      <c r="B2077" s="78" t="s">
        <v>14335</v>
      </c>
      <c r="C2077" s="78" t="s">
        <v>57</v>
      </c>
      <c r="D2077" s="39">
        <v>-5.9400000000000001E-2</v>
      </c>
      <c r="E2077" s="39">
        <v>-5.2500000000000019E-2</v>
      </c>
      <c r="F2077" s="39">
        <v>0.3931</v>
      </c>
      <c r="G2077" s="39">
        <v>1.04</v>
      </c>
      <c r="H2077" s="39">
        <v>1.04</v>
      </c>
      <c r="I2077" s="39">
        <v>0.76</v>
      </c>
      <c r="J2077" s="15">
        <v>-4.87E-2</v>
      </c>
      <c r="K2077" s="54">
        <v>1</v>
      </c>
      <c r="L2077" s="36">
        <v>-0.25069999999999998</v>
      </c>
      <c r="M2077" s="54">
        <v>0.75309904620474699</v>
      </c>
      <c r="N2077" s="15">
        <v>-0.21249999999999999</v>
      </c>
      <c r="O2077" s="54">
        <v>2.7200000000000002E-3</v>
      </c>
      <c r="P2077" s="15">
        <v>-0.1081</v>
      </c>
      <c r="Q2077" s="49">
        <v>1</v>
      </c>
      <c r="R2077">
        <v>0.1424</v>
      </c>
      <c r="S2077" s="49">
        <v>0.80239354529107099</v>
      </c>
      <c r="T2077">
        <v>-0.26500000000000001</v>
      </c>
      <c r="U2077" s="54">
        <v>1.17E-3</v>
      </c>
      <c r="V2077" s="108">
        <v>0.21</v>
      </c>
      <c r="W2077">
        <f t="shared" si="128"/>
        <v>0</v>
      </c>
      <c r="X2077">
        <f t="shared" si="129"/>
        <v>0</v>
      </c>
      <c r="Y2077">
        <f t="shared" si="130"/>
        <v>0</v>
      </c>
      <c r="Z2077">
        <v>0</v>
      </c>
      <c r="AA2077">
        <v>0</v>
      </c>
      <c r="AB2077">
        <v>0</v>
      </c>
      <c r="AC2077">
        <v>0</v>
      </c>
      <c r="AD2077">
        <v>0</v>
      </c>
      <c r="AE2077">
        <v>0</v>
      </c>
      <c r="AF2077">
        <f t="shared" si="131"/>
        <v>5.6599999999999998E-2</v>
      </c>
      <c r="AG2077">
        <v>-0.20199999999999996</v>
      </c>
    </row>
    <row r="2078" spans="1:33" ht="17" x14ac:dyDescent="0.2">
      <c r="A2078" s="39" t="s">
        <v>194</v>
      </c>
      <c r="B2078" s="78" t="s">
        <v>193</v>
      </c>
      <c r="C2078" s="78" t="s">
        <v>123</v>
      </c>
      <c r="D2078" s="39">
        <v>-5.930000000000013E-2</v>
      </c>
      <c r="E2078" s="39">
        <v>-4.6399999999999997E-2</v>
      </c>
      <c r="F2078" s="39">
        <v>-0.20699999999999985</v>
      </c>
      <c r="G2078" s="39">
        <v>1.04</v>
      </c>
      <c r="H2078" s="39">
        <v>1.03</v>
      </c>
      <c r="I2078" s="39">
        <v>1.1499999999999999</v>
      </c>
      <c r="J2078" s="7">
        <v>1.4127000000000001</v>
      </c>
      <c r="K2078" s="54">
        <v>5.8785528184867901E-3</v>
      </c>
      <c r="L2078" s="7">
        <v>2.3081999999999998</v>
      </c>
      <c r="M2078" s="54">
        <v>2.1536013966284101E-5</v>
      </c>
      <c r="N2078" s="7">
        <v>1.0828</v>
      </c>
      <c r="O2078" s="54">
        <v>5.3600000000000002E-27</v>
      </c>
      <c r="P2078" s="15">
        <v>1.3533999999999999</v>
      </c>
      <c r="Q2078" s="49">
        <v>2.14823039071496E-2</v>
      </c>
      <c r="R2078">
        <v>2.1012</v>
      </c>
      <c r="S2078" s="49">
        <v>7.4162791539895598E-5</v>
      </c>
      <c r="T2078">
        <v>1.0364</v>
      </c>
      <c r="U2078" s="54">
        <v>2.4300000000000001E-24</v>
      </c>
      <c r="V2078" s="108">
        <v>1.65</v>
      </c>
      <c r="W2078">
        <f t="shared" si="128"/>
        <v>0</v>
      </c>
      <c r="X2078">
        <f t="shared" si="129"/>
        <v>0</v>
      </c>
      <c r="Y2078">
        <f t="shared" si="130"/>
        <v>0</v>
      </c>
      <c r="Z2078">
        <v>0</v>
      </c>
      <c r="AA2078">
        <v>0</v>
      </c>
      <c r="AB2078">
        <v>0</v>
      </c>
      <c r="AC2078">
        <v>1</v>
      </c>
      <c r="AD2078">
        <v>1</v>
      </c>
      <c r="AE2078">
        <v>1</v>
      </c>
      <c r="AF2078">
        <f t="shared" si="131"/>
        <v>5.6599999999999998E-2</v>
      </c>
      <c r="AG2078">
        <v>0.89550000000000018</v>
      </c>
    </row>
    <row r="2079" spans="1:33" ht="17" x14ac:dyDescent="0.2">
      <c r="A2079" s="39" t="s">
        <v>8408</v>
      </c>
      <c r="B2079" s="78" t="s">
        <v>8409</v>
      </c>
      <c r="C2079" s="78" t="s">
        <v>575</v>
      </c>
      <c r="D2079" s="39">
        <v>-5.9300000000000005E-2</v>
      </c>
      <c r="E2079" s="39">
        <v>-4.0199999999999986E-2</v>
      </c>
      <c r="F2079" s="39">
        <v>9.1499999999999998E-2</v>
      </c>
      <c r="G2079" s="39">
        <v>1.04</v>
      </c>
      <c r="H2079" s="39">
        <v>1.03</v>
      </c>
      <c r="I2079" s="39">
        <v>0.94</v>
      </c>
      <c r="J2079" s="15">
        <v>-7.8200000000000006E-2</v>
      </c>
      <c r="K2079" s="54">
        <v>1</v>
      </c>
      <c r="L2079" s="36">
        <v>-0.18679999999999999</v>
      </c>
      <c r="M2079" s="54">
        <v>0.73726031384076296</v>
      </c>
      <c r="N2079" s="15">
        <v>-0.12520000000000001</v>
      </c>
      <c r="O2079" s="54">
        <v>7.1800000000000003E-2</v>
      </c>
      <c r="P2079" s="15">
        <v>-0.13750000000000001</v>
      </c>
      <c r="Q2079" s="49">
        <v>1</v>
      </c>
      <c r="R2079">
        <v>-9.5299999999999996E-2</v>
      </c>
      <c r="S2079" s="49">
        <v>0.89157329509823302</v>
      </c>
      <c r="T2079">
        <v>-0.16539999999999999</v>
      </c>
      <c r="U2079" s="54">
        <v>0.11799999999999999</v>
      </c>
      <c r="V2079" s="108">
        <v>0.28000000000000003</v>
      </c>
      <c r="W2079">
        <f t="shared" si="128"/>
        <v>0</v>
      </c>
      <c r="X2079">
        <f t="shared" si="129"/>
        <v>0</v>
      </c>
      <c r="Y2079">
        <f t="shared" si="130"/>
        <v>0</v>
      </c>
      <c r="Z2079">
        <v>0</v>
      </c>
      <c r="AA2079">
        <v>0</v>
      </c>
      <c r="AB2079">
        <v>0</v>
      </c>
      <c r="AC2079">
        <v>0</v>
      </c>
      <c r="AD2079">
        <v>0</v>
      </c>
      <c r="AE2079">
        <v>0</v>
      </c>
      <c r="AF2079">
        <f t="shared" si="131"/>
        <v>5.6599999999999998E-2</v>
      </c>
      <c r="AG2079">
        <v>-0.10859999999999997</v>
      </c>
    </row>
    <row r="2080" spans="1:33" ht="17" x14ac:dyDescent="0.2">
      <c r="A2080" s="39" t="s">
        <v>13630</v>
      </c>
      <c r="B2080" s="78" t="s">
        <v>54</v>
      </c>
      <c r="C2080" s="78" t="s">
        <v>57</v>
      </c>
      <c r="D2080" s="39">
        <v>-5.9299999999999999E-2</v>
      </c>
      <c r="E2080" s="39">
        <v>-5.2000000000000102E-3</v>
      </c>
      <c r="F2080" s="39">
        <v>5.9099999999999986E-2</v>
      </c>
      <c r="G2080" s="39">
        <v>1.04</v>
      </c>
      <c r="H2080" s="39">
        <v>1</v>
      </c>
      <c r="I2080" s="39">
        <v>0.96</v>
      </c>
      <c r="J2080" s="15">
        <v>-1.5E-3</v>
      </c>
      <c r="K2080" s="54">
        <v>1</v>
      </c>
      <c r="L2080" s="36">
        <v>-0.19289999999999999</v>
      </c>
      <c r="M2080" s="54">
        <v>0.809851349496857</v>
      </c>
      <c r="N2080" s="15">
        <v>-0.122</v>
      </c>
      <c r="O2080" s="54">
        <v>0.219</v>
      </c>
      <c r="P2080" s="15">
        <v>-6.08E-2</v>
      </c>
      <c r="Q2080" s="49">
        <v>1</v>
      </c>
      <c r="R2080">
        <v>-0.1338</v>
      </c>
      <c r="S2080" s="49">
        <v>0.82965654786516696</v>
      </c>
      <c r="T2080">
        <v>-0.12720000000000001</v>
      </c>
      <c r="U2080" s="54">
        <v>0.307</v>
      </c>
      <c r="V2080" s="108">
        <v>0.36</v>
      </c>
      <c r="W2080">
        <f t="shared" si="128"/>
        <v>0</v>
      </c>
      <c r="X2080">
        <f t="shared" si="129"/>
        <v>0</v>
      </c>
      <c r="Y2080">
        <f t="shared" si="130"/>
        <v>0</v>
      </c>
      <c r="Z2080">
        <v>0</v>
      </c>
      <c r="AA2080">
        <v>0</v>
      </c>
      <c r="AB2080">
        <v>0</v>
      </c>
      <c r="AC2080">
        <v>0</v>
      </c>
      <c r="AD2080">
        <v>0</v>
      </c>
      <c r="AE2080">
        <v>0</v>
      </c>
      <c r="AF2080">
        <f t="shared" si="131"/>
        <v>5.6599999999999998E-2</v>
      </c>
      <c r="AG2080">
        <v>-0.19140000000000001</v>
      </c>
    </row>
    <row r="2081" spans="1:33" ht="17" x14ac:dyDescent="0.2">
      <c r="A2081" s="39" t="s">
        <v>15832</v>
      </c>
      <c r="B2081" s="78" t="s">
        <v>98</v>
      </c>
      <c r="C2081" s="78" t="s">
        <v>57</v>
      </c>
      <c r="D2081" s="39">
        <v>-5.9299999999999964E-2</v>
      </c>
      <c r="E2081" s="39">
        <v>-1.5800000000000008E-2</v>
      </c>
      <c r="F2081" s="39">
        <v>0.3483</v>
      </c>
      <c r="G2081" s="39">
        <v>1.04</v>
      </c>
      <c r="H2081" s="39">
        <v>1.01</v>
      </c>
      <c r="I2081" s="39">
        <v>0.79</v>
      </c>
      <c r="J2081" s="15">
        <v>-0.21010000000000001</v>
      </c>
      <c r="K2081" s="54">
        <v>1</v>
      </c>
      <c r="L2081" s="36">
        <v>-0.15909999999999999</v>
      </c>
      <c r="M2081" s="54">
        <v>0.86523498984916503</v>
      </c>
      <c r="N2081" s="15">
        <v>-0.1386</v>
      </c>
      <c r="O2081" s="54">
        <v>0.11600000000000001</v>
      </c>
      <c r="P2081" s="15">
        <v>-0.26939999999999997</v>
      </c>
      <c r="Q2081" s="49">
        <v>0.99448897819980298</v>
      </c>
      <c r="R2081">
        <v>0.18920000000000001</v>
      </c>
      <c r="S2081" s="49">
        <v>0.81710363025784005</v>
      </c>
      <c r="T2081">
        <v>-0.15440000000000001</v>
      </c>
      <c r="U2081" s="54">
        <v>0.33900000000000002</v>
      </c>
      <c r="V2081" s="108">
        <v>0.23</v>
      </c>
      <c r="W2081">
        <f t="shared" si="128"/>
        <v>0</v>
      </c>
      <c r="X2081">
        <f t="shared" si="129"/>
        <v>0</v>
      </c>
      <c r="Y2081">
        <f t="shared" si="130"/>
        <v>0</v>
      </c>
      <c r="Z2081">
        <v>0</v>
      </c>
      <c r="AA2081">
        <v>0</v>
      </c>
      <c r="AB2081">
        <v>0</v>
      </c>
      <c r="AC2081">
        <v>0</v>
      </c>
      <c r="AD2081">
        <v>0</v>
      </c>
      <c r="AE2081">
        <v>0</v>
      </c>
      <c r="AF2081">
        <f t="shared" si="131"/>
        <v>5.6599999999999998E-2</v>
      </c>
      <c r="AG2081">
        <v>5.0899999999999945E-2</v>
      </c>
    </row>
    <row r="2082" spans="1:33" ht="17" x14ac:dyDescent="0.2">
      <c r="A2082" s="39" t="s">
        <v>1006</v>
      </c>
      <c r="B2082" s="78" t="s">
        <v>1007</v>
      </c>
      <c r="C2082" s="78" t="s">
        <v>992</v>
      </c>
      <c r="D2082" s="39">
        <v>-5.920000000000003E-2</v>
      </c>
      <c r="E2082" s="39">
        <v>-0.10020000000000007</v>
      </c>
      <c r="F2082" s="39">
        <v>1.6999999999999793E-3</v>
      </c>
      <c r="G2082" s="39">
        <v>1.04</v>
      </c>
      <c r="H2082" s="39">
        <v>1.07</v>
      </c>
      <c r="I2082" s="39">
        <v>1</v>
      </c>
      <c r="J2082" s="15">
        <v>-0.55779999999999996</v>
      </c>
      <c r="K2082" s="54">
        <v>0.518654527743029</v>
      </c>
      <c r="L2082" s="36">
        <v>-0.34749999999999998</v>
      </c>
      <c r="M2082" s="54">
        <v>0.66063461470610896</v>
      </c>
      <c r="N2082" s="98">
        <v>-1.0631999999999999</v>
      </c>
      <c r="O2082" s="54">
        <v>4.2400000000000003E-15</v>
      </c>
      <c r="P2082" s="15">
        <v>-0.61699999999999999</v>
      </c>
      <c r="Q2082" s="49">
        <v>0.10343028331968999</v>
      </c>
      <c r="R2082">
        <v>-0.3458</v>
      </c>
      <c r="S2082" s="49">
        <v>0.50176483565036101</v>
      </c>
      <c r="T2082">
        <v>-1.1634</v>
      </c>
      <c r="U2082" s="54">
        <v>3.6599999999999997E-8</v>
      </c>
      <c r="V2082" s="108">
        <v>0.56000000000000005</v>
      </c>
      <c r="W2082">
        <f t="shared" si="128"/>
        <v>0</v>
      </c>
      <c r="X2082">
        <f t="shared" si="129"/>
        <v>0</v>
      </c>
      <c r="Y2082">
        <f t="shared" si="130"/>
        <v>0</v>
      </c>
      <c r="Z2082">
        <v>0</v>
      </c>
      <c r="AA2082">
        <v>0</v>
      </c>
      <c r="AB2082">
        <v>1</v>
      </c>
      <c r="AC2082">
        <v>0</v>
      </c>
      <c r="AD2082">
        <v>0</v>
      </c>
      <c r="AE2082">
        <v>0</v>
      </c>
      <c r="AF2082">
        <f t="shared" si="131"/>
        <v>5.6599999999999998E-2</v>
      </c>
      <c r="AG2082">
        <v>0.21030000000000004</v>
      </c>
    </row>
    <row r="2083" spans="1:33" ht="17" x14ac:dyDescent="0.2">
      <c r="A2083" s="39" t="s">
        <v>15918</v>
      </c>
      <c r="B2083" s="78" t="s">
        <v>6023</v>
      </c>
      <c r="C2083" s="78" t="s">
        <v>57</v>
      </c>
      <c r="D2083" s="39">
        <v>-5.9200000000000003E-2</v>
      </c>
      <c r="E2083" s="39">
        <v>-0.16560000000000002</v>
      </c>
      <c r="F2083" s="39">
        <v>3.7000000000000366E-3</v>
      </c>
      <c r="G2083" s="39">
        <v>1.04</v>
      </c>
      <c r="H2083" s="39">
        <v>1.1200000000000001</v>
      </c>
      <c r="I2083" s="39">
        <v>1</v>
      </c>
      <c r="J2083" s="15">
        <v>-0.22819999999999999</v>
      </c>
      <c r="K2083" s="54">
        <v>0.78730520128818904</v>
      </c>
      <c r="L2083" s="36">
        <v>-0.45250000000000001</v>
      </c>
      <c r="M2083" s="54">
        <v>7.0623118527041701E-2</v>
      </c>
      <c r="N2083" s="15">
        <v>0.4274</v>
      </c>
      <c r="O2083" s="54">
        <v>1.2100000000000001E-6</v>
      </c>
      <c r="P2083" s="15">
        <v>-0.28739999999999999</v>
      </c>
      <c r="Q2083" s="49">
        <v>0.86685632946935698</v>
      </c>
      <c r="R2083">
        <v>-0.44879999999999998</v>
      </c>
      <c r="S2083" s="49">
        <v>0.29637129980346499</v>
      </c>
      <c r="T2083">
        <v>0.26179999999999998</v>
      </c>
      <c r="U2083" s="54">
        <v>0.33400000000000002</v>
      </c>
      <c r="V2083" s="108">
        <v>0.38</v>
      </c>
      <c r="W2083">
        <f t="shared" si="128"/>
        <v>0</v>
      </c>
      <c r="X2083">
        <f t="shared" si="129"/>
        <v>0</v>
      </c>
      <c r="Y2083">
        <f t="shared" si="130"/>
        <v>0</v>
      </c>
      <c r="Z2083">
        <v>0</v>
      </c>
      <c r="AA2083">
        <v>0</v>
      </c>
      <c r="AB2083">
        <v>0</v>
      </c>
      <c r="AC2083">
        <v>0</v>
      </c>
      <c r="AD2083">
        <v>0</v>
      </c>
      <c r="AE2083">
        <v>0</v>
      </c>
      <c r="AF2083">
        <f t="shared" si="131"/>
        <v>5.6599999999999998E-2</v>
      </c>
      <c r="AG2083">
        <v>-0.22439999999999999</v>
      </c>
    </row>
    <row r="2084" spans="1:33" ht="17" x14ac:dyDescent="0.2">
      <c r="A2084" s="39" t="s">
        <v>11943</v>
      </c>
      <c r="B2084" s="78" t="s">
        <v>54</v>
      </c>
      <c r="C2084" s="78" t="s">
        <v>57</v>
      </c>
      <c r="D2084" s="39">
        <v>-5.9200000000000003E-2</v>
      </c>
      <c r="E2084" s="39">
        <v>4.9399999999999999E-2</v>
      </c>
      <c r="F2084" s="39">
        <v>7.0999999999999952E-3</v>
      </c>
      <c r="G2084" s="39">
        <v>1.04</v>
      </c>
      <c r="H2084" s="39">
        <v>0.97</v>
      </c>
      <c r="I2084" s="39">
        <v>1</v>
      </c>
      <c r="J2084" s="15">
        <v>0.1323</v>
      </c>
      <c r="K2084" s="54">
        <v>1</v>
      </c>
      <c r="L2084" s="36">
        <v>-9.9099999999999994E-2</v>
      </c>
      <c r="M2084" s="54">
        <v>0.85716051807837501</v>
      </c>
      <c r="N2084" s="15">
        <v>0.1976</v>
      </c>
      <c r="O2084" s="54">
        <v>8.9499999999999996E-2</v>
      </c>
      <c r="P2084" s="15">
        <v>7.3099999999999998E-2</v>
      </c>
      <c r="Q2084" s="49">
        <v>1</v>
      </c>
      <c r="R2084">
        <v>-9.1999999999999998E-2</v>
      </c>
      <c r="S2084" s="49">
        <v>0.862081403429238</v>
      </c>
      <c r="T2084">
        <v>0.247</v>
      </c>
      <c r="U2084" s="54">
        <v>1.9199999999999998E-2</v>
      </c>
      <c r="V2084" s="108">
        <v>0.38</v>
      </c>
      <c r="W2084">
        <f t="shared" si="128"/>
        <v>0</v>
      </c>
      <c r="X2084">
        <f t="shared" si="129"/>
        <v>0</v>
      </c>
      <c r="Y2084">
        <f t="shared" si="130"/>
        <v>0</v>
      </c>
      <c r="Z2084">
        <v>0</v>
      </c>
      <c r="AA2084">
        <v>0</v>
      </c>
      <c r="AB2084">
        <v>0</v>
      </c>
      <c r="AC2084">
        <v>0</v>
      </c>
      <c r="AD2084">
        <v>0</v>
      </c>
      <c r="AE2084">
        <v>0</v>
      </c>
      <c r="AF2084">
        <f t="shared" si="131"/>
        <v>5.6599999999999998E-2</v>
      </c>
      <c r="AG2084">
        <v>-0.23139999999999999</v>
      </c>
    </row>
    <row r="2085" spans="1:33" ht="17" x14ac:dyDescent="0.2">
      <c r="A2085" s="39" t="s">
        <v>5198</v>
      </c>
      <c r="B2085" s="78" t="s">
        <v>5199</v>
      </c>
      <c r="C2085" s="78" t="s">
        <v>316</v>
      </c>
      <c r="D2085" s="39">
        <v>-5.8999999999999997E-2</v>
      </c>
      <c r="E2085" s="39">
        <v>-0.13250000000000001</v>
      </c>
      <c r="F2085" s="39">
        <v>0.22639999999999999</v>
      </c>
      <c r="G2085" s="39">
        <v>1.04</v>
      </c>
      <c r="H2085" s="39">
        <v>1.1000000000000001</v>
      </c>
      <c r="I2085" s="39">
        <v>0.85</v>
      </c>
      <c r="J2085" s="15">
        <v>0.17419999999999999</v>
      </c>
      <c r="K2085" s="54">
        <v>1</v>
      </c>
      <c r="L2085" s="36">
        <v>-0.1419</v>
      </c>
      <c r="M2085" s="54">
        <v>0.82151368108216205</v>
      </c>
      <c r="N2085" s="15">
        <v>0.4793</v>
      </c>
      <c r="O2085" s="54">
        <v>6.8999999999999996E-8</v>
      </c>
      <c r="P2085" s="15">
        <v>0.1152</v>
      </c>
      <c r="Q2085" s="49">
        <v>1</v>
      </c>
      <c r="R2085">
        <v>8.4500000000000006E-2</v>
      </c>
      <c r="S2085" s="49">
        <v>0.92234784744811105</v>
      </c>
      <c r="T2085">
        <v>0.3468</v>
      </c>
      <c r="U2085" s="54">
        <v>2.4800000000000001E-4</v>
      </c>
      <c r="V2085" s="108">
        <v>0.7</v>
      </c>
      <c r="W2085">
        <f t="shared" si="128"/>
        <v>0</v>
      </c>
      <c r="X2085">
        <f t="shared" si="129"/>
        <v>0</v>
      </c>
      <c r="Y2085">
        <f t="shared" si="130"/>
        <v>0</v>
      </c>
      <c r="Z2085">
        <v>0</v>
      </c>
      <c r="AA2085">
        <v>0</v>
      </c>
      <c r="AB2085">
        <v>0</v>
      </c>
      <c r="AC2085">
        <v>0</v>
      </c>
      <c r="AD2085">
        <v>0</v>
      </c>
      <c r="AE2085">
        <v>0</v>
      </c>
      <c r="AF2085">
        <f t="shared" si="131"/>
        <v>5.6599999999999998E-2</v>
      </c>
      <c r="AG2085">
        <v>-0.31609999999999999</v>
      </c>
    </row>
    <row r="2086" spans="1:33" ht="17" x14ac:dyDescent="0.2">
      <c r="A2086" s="39" t="s">
        <v>2134</v>
      </c>
      <c r="B2086" s="78" t="s">
        <v>2135</v>
      </c>
      <c r="C2086" s="78" t="s">
        <v>131</v>
      </c>
      <c r="D2086" s="39">
        <v>-5.8999999999999997E-2</v>
      </c>
      <c r="E2086" s="39">
        <v>-0.1153</v>
      </c>
      <c r="F2086" s="39">
        <v>0.18090000000000001</v>
      </c>
      <c r="G2086" s="39">
        <v>1.04</v>
      </c>
      <c r="H2086" s="39">
        <v>1.08</v>
      </c>
      <c r="I2086" s="39">
        <v>0.88</v>
      </c>
      <c r="J2086" s="15">
        <v>3.73E-2</v>
      </c>
      <c r="K2086" s="54">
        <v>1</v>
      </c>
      <c r="L2086" s="36">
        <v>-5.9299999999999999E-2</v>
      </c>
      <c r="M2086" s="54">
        <v>0.905196248517941</v>
      </c>
      <c r="N2086" s="15">
        <v>1.32E-2</v>
      </c>
      <c r="O2086" s="54">
        <v>0.88700000000000001</v>
      </c>
      <c r="P2086" s="15">
        <v>-2.1700000000000001E-2</v>
      </c>
      <c r="Q2086" s="49">
        <v>1</v>
      </c>
      <c r="R2086">
        <v>0.1216</v>
      </c>
      <c r="S2086" s="49">
        <v>0.80509672982193503</v>
      </c>
      <c r="T2086">
        <v>-0.1021</v>
      </c>
      <c r="U2086" s="54">
        <v>0.29399999999999998</v>
      </c>
      <c r="V2086" s="108">
        <v>0.6</v>
      </c>
      <c r="W2086">
        <f t="shared" si="128"/>
        <v>0</v>
      </c>
      <c r="X2086">
        <f t="shared" si="129"/>
        <v>0</v>
      </c>
      <c r="Y2086">
        <f t="shared" si="130"/>
        <v>0</v>
      </c>
      <c r="Z2086">
        <v>0</v>
      </c>
      <c r="AA2086">
        <v>0</v>
      </c>
      <c r="AB2086">
        <v>0</v>
      </c>
      <c r="AC2086">
        <v>0</v>
      </c>
      <c r="AD2086">
        <v>0</v>
      </c>
      <c r="AE2086">
        <v>0</v>
      </c>
      <c r="AF2086">
        <f t="shared" si="131"/>
        <v>5.6599999999999998E-2</v>
      </c>
      <c r="AG2086">
        <v>-9.650000000000003E-2</v>
      </c>
    </row>
    <row r="2087" spans="1:33" ht="17" x14ac:dyDescent="0.2">
      <c r="A2087" s="39" t="s">
        <v>4394</v>
      </c>
      <c r="B2087" s="78" t="s">
        <v>4395</v>
      </c>
      <c r="C2087" s="78" t="s">
        <v>900</v>
      </c>
      <c r="D2087" s="39">
        <v>-5.8999999999999997E-2</v>
      </c>
      <c r="E2087" s="39">
        <v>-6.6700000000000037E-2</v>
      </c>
      <c r="F2087" s="39">
        <v>0.39810000000000001</v>
      </c>
      <c r="G2087" s="39">
        <v>1.04</v>
      </c>
      <c r="H2087" s="39">
        <v>1.05</v>
      </c>
      <c r="I2087" s="39">
        <v>0.76</v>
      </c>
      <c r="J2087" s="15">
        <v>-2.2200000000000001E-2</v>
      </c>
      <c r="K2087" s="54">
        <v>1</v>
      </c>
      <c r="L2087" s="36">
        <v>-1.8100000000000002E-2</v>
      </c>
      <c r="M2087" s="54">
        <v>0.99307443695484598</v>
      </c>
      <c r="N2087" s="15">
        <v>-0.37109999999999999</v>
      </c>
      <c r="O2087" s="54">
        <v>7.8199999999999999E-8</v>
      </c>
      <c r="P2087" s="15">
        <v>-8.1199999999999994E-2</v>
      </c>
      <c r="Q2087" s="49">
        <v>1</v>
      </c>
      <c r="R2087">
        <v>0.38</v>
      </c>
      <c r="S2087" s="49">
        <v>0.64532585872551296</v>
      </c>
      <c r="T2087">
        <v>-0.43780000000000002</v>
      </c>
      <c r="U2087" s="54">
        <v>4.82E-7</v>
      </c>
      <c r="V2087" s="108">
        <v>0.43</v>
      </c>
      <c r="W2087">
        <f t="shared" si="128"/>
        <v>0</v>
      </c>
      <c r="X2087">
        <f t="shared" si="129"/>
        <v>0</v>
      </c>
      <c r="Y2087">
        <f t="shared" si="130"/>
        <v>0</v>
      </c>
      <c r="Z2087">
        <v>0</v>
      </c>
      <c r="AA2087">
        <v>0</v>
      </c>
      <c r="AB2087">
        <v>0</v>
      </c>
      <c r="AC2087">
        <v>0</v>
      </c>
      <c r="AD2087">
        <v>0</v>
      </c>
      <c r="AE2087">
        <v>0</v>
      </c>
      <c r="AF2087">
        <f t="shared" si="131"/>
        <v>5.6599999999999998E-2</v>
      </c>
      <c r="AG2087">
        <v>4.0999999999997705E-3</v>
      </c>
    </row>
    <row r="2088" spans="1:33" ht="17" x14ac:dyDescent="0.2">
      <c r="A2088" s="39" t="s">
        <v>16375</v>
      </c>
      <c r="B2088" s="78" t="s">
        <v>54</v>
      </c>
      <c r="C2088" s="78" t="s">
        <v>57</v>
      </c>
      <c r="D2088" s="39">
        <v>-5.8999999999999997E-2</v>
      </c>
      <c r="E2088" s="39">
        <v>-7.4099999999999999E-2</v>
      </c>
      <c r="F2088" s="39">
        <v>8.9900000000000035E-2</v>
      </c>
      <c r="G2088" s="39">
        <v>1.04</v>
      </c>
      <c r="H2088" s="39">
        <v>1.05</v>
      </c>
      <c r="I2088" s="39">
        <v>0.94</v>
      </c>
      <c r="J2088" s="15">
        <v>-0.42720000000000002</v>
      </c>
      <c r="K2088" s="54">
        <v>0.24834230854527001</v>
      </c>
      <c r="L2088" s="36">
        <v>-0.36430000000000001</v>
      </c>
      <c r="M2088" s="54">
        <v>0.35091708411517297</v>
      </c>
      <c r="N2088" s="15">
        <v>-0.27639999999999998</v>
      </c>
      <c r="O2088" s="54">
        <v>1.0300000000000001E-3</v>
      </c>
      <c r="P2088" s="15">
        <v>-0.48620000000000002</v>
      </c>
      <c r="Q2088" s="49">
        <v>0.27399634872057599</v>
      </c>
      <c r="R2088">
        <v>-0.27439999999999998</v>
      </c>
      <c r="S2088" s="49">
        <v>0.633356955816329</v>
      </c>
      <c r="T2088">
        <v>-0.35049999999999998</v>
      </c>
      <c r="U2088" s="54">
        <v>1.2800000000000001E-2</v>
      </c>
      <c r="V2088" s="108">
        <v>1.85</v>
      </c>
      <c r="W2088">
        <f t="shared" si="128"/>
        <v>0</v>
      </c>
      <c r="X2088">
        <f t="shared" si="129"/>
        <v>0</v>
      </c>
      <c r="Y2088">
        <f t="shared" si="130"/>
        <v>0</v>
      </c>
      <c r="Z2088">
        <v>0</v>
      </c>
      <c r="AA2088">
        <v>0</v>
      </c>
      <c r="AB2088">
        <v>0</v>
      </c>
      <c r="AC2088">
        <v>0</v>
      </c>
      <c r="AD2088">
        <v>0</v>
      </c>
      <c r="AE2088">
        <v>0</v>
      </c>
      <c r="AF2088">
        <f t="shared" si="131"/>
        <v>5.6599999999999998E-2</v>
      </c>
      <c r="AG2088">
        <v>6.2899999999999956E-2</v>
      </c>
    </row>
    <row r="2089" spans="1:33" ht="17" x14ac:dyDescent="0.2">
      <c r="A2089" s="39" t="s">
        <v>12689</v>
      </c>
      <c r="B2089" s="78" t="s">
        <v>12690</v>
      </c>
      <c r="C2089" s="78" t="s">
        <v>57</v>
      </c>
      <c r="D2089" s="39">
        <v>-5.8900000000000001E-2</v>
      </c>
      <c r="E2089" s="39">
        <v>-9.9299999999999999E-2</v>
      </c>
      <c r="F2089" s="39">
        <v>0.16039999999999999</v>
      </c>
      <c r="G2089" s="39">
        <v>1.04</v>
      </c>
      <c r="H2089" s="39">
        <v>1.07</v>
      </c>
      <c r="I2089" s="39">
        <v>0.89</v>
      </c>
      <c r="J2089" s="15">
        <v>5.8000000000000003E-2</v>
      </c>
      <c r="K2089" s="54">
        <v>1</v>
      </c>
      <c r="L2089" s="36">
        <v>-1.9699999999999999E-2</v>
      </c>
      <c r="M2089" s="54">
        <v>0.97636940288960095</v>
      </c>
      <c r="N2089" s="15">
        <v>3.2599999999999997E-2</v>
      </c>
      <c r="O2089" s="54">
        <v>0.76900000000000002</v>
      </c>
      <c r="P2089" s="15">
        <v>-8.9999999999999998E-4</v>
      </c>
      <c r="Q2089" s="49">
        <v>1</v>
      </c>
      <c r="R2089">
        <v>0.14069999999999999</v>
      </c>
      <c r="S2089" s="49">
        <v>0.77836166824847197</v>
      </c>
      <c r="T2089">
        <v>-6.6699999999999995E-2</v>
      </c>
      <c r="U2089" s="54">
        <v>0.71</v>
      </c>
      <c r="V2089" s="108">
        <v>0.5</v>
      </c>
      <c r="W2089">
        <f t="shared" si="128"/>
        <v>0</v>
      </c>
      <c r="X2089">
        <f t="shared" si="129"/>
        <v>0</v>
      </c>
      <c r="Y2089">
        <f t="shared" si="130"/>
        <v>0</v>
      </c>
      <c r="Z2089">
        <v>0</v>
      </c>
      <c r="AA2089">
        <v>0</v>
      </c>
      <c r="AB2089">
        <v>0</v>
      </c>
      <c r="AC2089">
        <v>0</v>
      </c>
      <c r="AD2089">
        <v>0</v>
      </c>
      <c r="AE2089">
        <v>0</v>
      </c>
      <c r="AF2089">
        <f t="shared" si="131"/>
        <v>5.6599999999999998E-2</v>
      </c>
      <c r="AG2089">
        <v>-7.7700000000000019E-2</v>
      </c>
    </row>
    <row r="2090" spans="1:33" ht="17" x14ac:dyDescent="0.2">
      <c r="A2090" s="39" t="s">
        <v>17596</v>
      </c>
      <c r="B2090" s="78" t="s">
        <v>7012</v>
      </c>
      <c r="C2090" s="78" t="s">
        <v>74</v>
      </c>
      <c r="D2090" s="39">
        <v>-5.8800000000000005E-2</v>
      </c>
      <c r="E2090" s="39">
        <v>-6.4200000000000035E-2</v>
      </c>
      <c r="F2090" s="39">
        <v>0.1089</v>
      </c>
      <c r="G2090" s="39">
        <v>1.04</v>
      </c>
      <c r="H2090" s="39">
        <v>1.05</v>
      </c>
      <c r="I2090" s="39">
        <v>0.93</v>
      </c>
      <c r="J2090" s="15">
        <v>-9.4100000000000003E-2</v>
      </c>
      <c r="K2090" s="54">
        <v>1</v>
      </c>
      <c r="L2090" s="36">
        <v>-0.1898</v>
      </c>
      <c r="M2090" s="54">
        <v>0.69562666601040901</v>
      </c>
      <c r="N2090" s="15">
        <v>0.46600000000000003</v>
      </c>
      <c r="O2090" s="54">
        <v>1.1100000000000001E-9</v>
      </c>
      <c r="P2090" s="15">
        <v>-0.15290000000000001</v>
      </c>
      <c r="Q2090" s="49">
        <v>1</v>
      </c>
      <c r="R2090">
        <v>-8.09E-2</v>
      </c>
      <c r="S2090" s="49">
        <v>0.935179889909451</v>
      </c>
      <c r="T2090">
        <v>0.40179999999999999</v>
      </c>
      <c r="U2090" s="54">
        <v>3.19E-4</v>
      </c>
      <c r="V2090" s="108">
        <v>1.1399999999999999</v>
      </c>
      <c r="W2090">
        <f t="shared" si="128"/>
        <v>0</v>
      </c>
      <c r="X2090">
        <f t="shared" si="129"/>
        <v>0</v>
      </c>
      <c r="Y2090">
        <f t="shared" si="130"/>
        <v>0</v>
      </c>
      <c r="Z2090">
        <v>0</v>
      </c>
      <c r="AA2090">
        <v>0</v>
      </c>
      <c r="AB2090">
        <v>0</v>
      </c>
      <c r="AC2090">
        <v>0</v>
      </c>
      <c r="AD2090">
        <v>0</v>
      </c>
      <c r="AE2090">
        <v>0</v>
      </c>
      <c r="AF2090">
        <f t="shared" si="131"/>
        <v>5.6599999999999998E-2</v>
      </c>
    </row>
    <row r="2091" spans="1:33" ht="17" x14ac:dyDescent="0.2">
      <c r="A2091" s="39" t="s">
        <v>8607</v>
      </c>
      <c r="B2091" s="78" t="s">
        <v>8608</v>
      </c>
      <c r="C2091" s="78" t="s">
        <v>261</v>
      </c>
      <c r="D2091" s="39">
        <v>-5.8799999999999998E-2</v>
      </c>
      <c r="E2091" s="39">
        <v>-0.12229999999999999</v>
      </c>
      <c r="F2091" s="39">
        <v>0.16880000000000001</v>
      </c>
      <c r="G2091" s="39">
        <v>1.04</v>
      </c>
      <c r="H2091" s="39">
        <v>1.0900000000000001</v>
      </c>
      <c r="I2091" s="39">
        <v>0.89</v>
      </c>
      <c r="J2091" s="15">
        <v>-5.4999999999999997E-3</v>
      </c>
      <c r="K2091" s="54">
        <v>1</v>
      </c>
      <c r="L2091" s="36">
        <v>-0.27910000000000001</v>
      </c>
      <c r="M2091" s="54">
        <v>0.51514906760088497</v>
      </c>
      <c r="N2091" s="15">
        <v>7.1599999999999997E-2</v>
      </c>
      <c r="O2091" s="54">
        <v>0.46899999999999997</v>
      </c>
      <c r="P2091" s="15">
        <v>-6.4299999999999996E-2</v>
      </c>
      <c r="Q2091" s="49">
        <v>1</v>
      </c>
      <c r="R2091">
        <v>-0.1103</v>
      </c>
      <c r="S2091" s="49">
        <v>0.80690447466915305</v>
      </c>
      <c r="T2091">
        <v>-5.0700000000000002E-2</v>
      </c>
      <c r="U2091" s="54">
        <v>0.73299999999999998</v>
      </c>
      <c r="V2091" s="108">
        <v>0.78</v>
      </c>
      <c r="W2091">
        <f t="shared" si="128"/>
        <v>0</v>
      </c>
      <c r="X2091">
        <f t="shared" si="129"/>
        <v>0</v>
      </c>
      <c r="Y2091">
        <f t="shared" si="130"/>
        <v>0</v>
      </c>
      <c r="Z2091">
        <v>0</v>
      </c>
      <c r="AA2091">
        <v>0</v>
      </c>
      <c r="AB2091">
        <v>0</v>
      </c>
      <c r="AC2091">
        <v>0</v>
      </c>
      <c r="AD2091">
        <v>0</v>
      </c>
      <c r="AE2091">
        <v>0</v>
      </c>
      <c r="AF2091">
        <f t="shared" si="131"/>
        <v>5.6599999999999998E-2</v>
      </c>
      <c r="AG2091">
        <v>-0.27349999999999997</v>
      </c>
    </row>
    <row r="2092" spans="1:33" ht="17" x14ac:dyDescent="0.2">
      <c r="A2092" s="39" t="s">
        <v>12815</v>
      </c>
      <c r="B2092" s="78" t="s">
        <v>54</v>
      </c>
      <c r="C2092" s="78" t="s">
        <v>57</v>
      </c>
      <c r="D2092" s="39">
        <v>-5.8700000000000002E-2</v>
      </c>
      <c r="E2092" s="39">
        <v>-6.8199999999999997E-2</v>
      </c>
      <c r="F2092" s="39">
        <v>0.371</v>
      </c>
      <c r="G2092" s="39">
        <v>1.04</v>
      </c>
      <c r="H2092" s="39">
        <v>1.05</v>
      </c>
      <c r="I2092" s="39">
        <v>0.77</v>
      </c>
      <c r="J2092" s="15">
        <v>4.87E-2</v>
      </c>
      <c r="K2092" s="54">
        <v>1</v>
      </c>
      <c r="L2092" s="36">
        <v>-0.2341</v>
      </c>
      <c r="M2092" s="54">
        <v>0.81731311389975203</v>
      </c>
      <c r="N2092" s="15">
        <v>0.13489999999999999</v>
      </c>
      <c r="O2092" s="54">
        <v>0.25</v>
      </c>
      <c r="P2092" s="15">
        <v>-0.01</v>
      </c>
      <c r="Q2092" s="49">
        <v>1</v>
      </c>
      <c r="R2092">
        <v>0.13689999999999999</v>
      </c>
      <c r="S2092" s="49">
        <v>0.85403467072308104</v>
      </c>
      <c r="T2092">
        <v>6.6699999999999995E-2</v>
      </c>
      <c r="U2092" s="54">
        <v>0.75700000000000001</v>
      </c>
      <c r="V2092" s="108">
        <v>1.38</v>
      </c>
      <c r="W2092">
        <f t="shared" si="128"/>
        <v>0</v>
      </c>
      <c r="X2092">
        <f t="shared" si="129"/>
        <v>0</v>
      </c>
      <c r="Y2092">
        <f t="shared" si="130"/>
        <v>0</v>
      </c>
      <c r="Z2092">
        <v>0</v>
      </c>
      <c r="AA2092">
        <v>0</v>
      </c>
      <c r="AB2092">
        <v>0</v>
      </c>
      <c r="AC2092">
        <v>0</v>
      </c>
      <c r="AD2092">
        <v>0</v>
      </c>
      <c r="AE2092">
        <v>0</v>
      </c>
      <c r="AF2092">
        <f t="shared" si="131"/>
        <v>5.6599999999999998E-2</v>
      </c>
      <c r="AG2092">
        <v>-0.28289999999999993</v>
      </c>
    </row>
    <row r="2093" spans="1:33" ht="17" x14ac:dyDescent="0.2">
      <c r="A2093" s="39" t="s">
        <v>17729</v>
      </c>
      <c r="B2093" s="78" t="s">
        <v>18094</v>
      </c>
      <c r="C2093" s="78" t="s">
        <v>216</v>
      </c>
      <c r="D2093" s="39">
        <v>-5.8700000000000002E-2</v>
      </c>
      <c r="E2093" s="39">
        <v>-1.9599999999999999E-2</v>
      </c>
      <c r="F2093" s="39">
        <v>-6.1099999999999988E-2</v>
      </c>
      <c r="G2093" s="39">
        <v>1.04</v>
      </c>
      <c r="H2093" s="39">
        <v>1.01</v>
      </c>
      <c r="I2093" s="39">
        <v>1.04</v>
      </c>
      <c r="J2093" s="15">
        <v>-0.1903</v>
      </c>
      <c r="K2093" s="54">
        <v>0.92106994370366702</v>
      </c>
      <c r="L2093" s="36">
        <v>-0.1363</v>
      </c>
      <c r="M2093" s="54">
        <v>0.75891063161707395</v>
      </c>
      <c r="N2093" s="15">
        <v>3.0200000000000001E-2</v>
      </c>
      <c r="O2093" s="54">
        <v>0.69299999999999995</v>
      </c>
      <c r="P2093" s="15">
        <v>-0.249</v>
      </c>
      <c r="Q2093" s="49">
        <v>0.87758258019131796</v>
      </c>
      <c r="R2093">
        <v>-0.19739999999999999</v>
      </c>
      <c r="S2093" s="49">
        <v>0.70327952278751404</v>
      </c>
      <c r="T2093">
        <v>1.06E-2</v>
      </c>
      <c r="U2093" s="54">
        <v>0.92500000000000004</v>
      </c>
      <c r="V2093" s="108">
        <v>0.37</v>
      </c>
      <c r="W2093">
        <f t="shared" si="128"/>
        <v>0</v>
      </c>
      <c r="X2093">
        <f t="shared" si="129"/>
        <v>0</v>
      </c>
      <c r="Y2093">
        <f t="shared" si="130"/>
        <v>0</v>
      </c>
      <c r="Z2093">
        <v>0</v>
      </c>
      <c r="AA2093">
        <v>0</v>
      </c>
      <c r="AB2093">
        <v>0</v>
      </c>
      <c r="AC2093">
        <v>0</v>
      </c>
      <c r="AD2093">
        <v>0</v>
      </c>
      <c r="AE2093">
        <v>0</v>
      </c>
      <c r="AF2093">
        <f t="shared" si="131"/>
        <v>5.6599999999999998E-2</v>
      </c>
    </row>
    <row r="2094" spans="1:33" ht="17" x14ac:dyDescent="0.2">
      <c r="A2094" s="39" t="s">
        <v>15205</v>
      </c>
      <c r="B2094" s="78" t="s">
        <v>54</v>
      </c>
      <c r="C2094" s="78" t="s">
        <v>57</v>
      </c>
      <c r="D2094" s="39">
        <v>-5.8600000000000013E-2</v>
      </c>
      <c r="E2094" s="39">
        <v>-0.18190000000000001</v>
      </c>
      <c r="F2094" s="39">
        <v>-6.2999999999999973E-2</v>
      </c>
      <c r="G2094" s="39">
        <v>1.04</v>
      </c>
      <c r="H2094" s="39">
        <v>1.1299999999999999</v>
      </c>
      <c r="I2094" s="39">
        <v>1.04</v>
      </c>
      <c r="J2094" s="15">
        <v>-0.1182</v>
      </c>
      <c r="K2094" s="54">
        <v>1</v>
      </c>
      <c r="L2094" s="36">
        <v>-0.19620000000000001</v>
      </c>
      <c r="M2094" s="54">
        <v>0.72541865547581796</v>
      </c>
      <c r="N2094" s="15">
        <v>-6.8500000000000005E-2</v>
      </c>
      <c r="O2094" s="54">
        <v>0.51200000000000001</v>
      </c>
      <c r="P2094" s="15">
        <v>-0.17680000000000001</v>
      </c>
      <c r="Q2094" s="49">
        <v>1</v>
      </c>
      <c r="R2094">
        <v>-0.25919999999999999</v>
      </c>
      <c r="S2094" s="49">
        <v>0.63598576482282498</v>
      </c>
      <c r="T2094">
        <v>-0.25040000000000001</v>
      </c>
      <c r="U2094" s="54">
        <v>4.8500000000000001E-2</v>
      </c>
      <c r="V2094" s="108">
        <v>0.59</v>
      </c>
      <c r="W2094">
        <f t="shared" si="128"/>
        <v>0</v>
      </c>
      <c r="X2094">
        <f t="shared" si="129"/>
        <v>0</v>
      </c>
      <c r="Y2094">
        <f t="shared" si="130"/>
        <v>0</v>
      </c>
      <c r="Z2094">
        <v>0</v>
      </c>
      <c r="AA2094">
        <v>0</v>
      </c>
      <c r="AB2094">
        <v>0</v>
      </c>
      <c r="AC2094">
        <v>0</v>
      </c>
      <c r="AD2094">
        <v>0</v>
      </c>
      <c r="AE2094">
        <v>0</v>
      </c>
      <c r="AF2094">
        <f t="shared" si="131"/>
        <v>5.6599999999999998E-2</v>
      </c>
      <c r="AG2094">
        <v>-7.8000000000000069E-2</v>
      </c>
    </row>
    <row r="2095" spans="1:33" ht="17" x14ac:dyDescent="0.2">
      <c r="A2095" s="39" t="s">
        <v>5518</v>
      </c>
      <c r="B2095" s="78" t="s">
        <v>5519</v>
      </c>
      <c r="C2095" s="78" t="s">
        <v>55</v>
      </c>
      <c r="D2095" s="39">
        <v>-5.8499999999999996E-2</v>
      </c>
      <c r="E2095" s="39">
        <v>-0.10439999999999994</v>
      </c>
      <c r="F2095" s="39">
        <v>-9.0799999999999992E-2</v>
      </c>
      <c r="G2095" s="39">
        <v>1.04</v>
      </c>
      <c r="H2095" s="39">
        <v>1.08</v>
      </c>
      <c r="I2095" s="39">
        <v>1.06</v>
      </c>
      <c r="J2095" s="15">
        <v>0.21970000000000001</v>
      </c>
      <c r="K2095" s="54">
        <v>0.994080057936367</v>
      </c>
      <c r="L2095" s="36">
        <v>0.4022</v>
      </c>
      <c r="M2095" s="54">
        <v>0.36605090299207899</v>
      </c>
      <c r="N2095" s="15">
        <v>-0.43440000000000001</v>
      </c>
      <c r="O2095" s="54">
        <v>6.0900000000000001E-6</v>
      </c>
      <c r="P2095" s="15">
        <v>0.16120000000000001</v>
      </c>
      <c r="Q2095" s="49">
        <v>1</v>
      </c>
      <c r="R2095">
        <v>0.31140000000000001</v>
      </c>
      <c r="S2095" s="49">
        <v>0.61899258587595196</v>
      </c>
      <c r="T2095">
        <v>-0.53879999999999995</v>
      </c>
      <c r="U2095" s="54">
        <v>9.8800000000000003E-5</v>
      </c>
      <c r="V2095" s="108">
        <v>0.48</v>
      </c>
      <c r="W2095">
        <f t="shared" si="128"/>
        <v>0</v>
      </c>
      <c r="X2095">
        <f t="shared" si="129"/>
        <v>0</v>
      </c>
      <c r="Y2095">
        <f t="shared" si="130"/>
        <v>0</v>
      </c>
      <c r="Z2095">
        <v>0</v>
      </c>
      <c r="AA2095">
        <v>0</v>
      </c>
      <c r="AB2095">
        <v>0</v>
      </c>
      <c r="AC2095">
        <v>0</v>
      </c>
      <c r="AD2095">
        <v>0</v>
      </c>
      <c r="AE2095">
        <v>0</v>
      </c>
      <c r="AF2095">
        <f t="shared" si="131"/>
        <v>5.6599999999999998E-2</v>
      </c>
      <c r="AG2095">
        <v>0.1825</v>
      </c>
    </row>
    <row r="2096" spans="1:33" ht="17" x14ac:dyDescent="0.2">
      <c r="A2096" s="39" t="s">
        <v>12218</v>
      </c>
      <c r="B2096" s="78" t="s">
        <v>12219</v>
      </c>
      <c r="C2096" s="78" t="s">
        <v>57</v>
      </c>
      <c r="D2096" s="39">
        <v>-5.8499999999999996E-2</v>
      </c>
      <c r="E2096" s="39">
        <v>-6.6200000000000009E-2</v>
      </c>
      <c r="F2096" s="39">
        <v>-1.6999999999999793E-3</v>
      </c>
      <c r="G2096" s="39">
        <v>1.04</v>
      </c>
      <c r="H2096" s="39">
        <v>1.05</v>
      </c>
      <c r="I2096" s="39">
        <v>1</v>
      </c>
      <c r="J2096" s="15">
        <v>9.9699999999999997E-2</v>
      </c>
      <c r="K2096" s="54">
        <v>1</v>
      </c>
      <c r="L2096" s="36">
        <v>-0.29320000000000002</v>
      </c>
      <c r="M2096" s="54">
        <v>0.79868595618919702</v>
      </c>
      <c r="N2096" s="15">
        <v>-0.2069</v>
      </c>
      <c r="O2096" s="54">
        <v>4.2099999999999999E-2</v>
      </c>
      <c r="P2096" s="15">
        <v>4.1200000000000001E-2</v>
      </c>
      <c r="Q2096" s="49">
        <v>1</v>
      </c>
      <c r="R2096">
        <v>-0.2949</v>
      </c>
      <c r="S2096" s="49">
        <v>0.70262197001605198</v>
      </c>
      <c r="T2096">
        <v>-0.27310000000000001</v>
      </c>
      <c r="U2096" s="54">
        <v>4.41E-2</v>
      </c>
      <c r="V2096" s="108">
        <v>1.37</v>
      </c>
      <c r="W2096">
        <f t="shared" si="128"/>
        <v>0</v>
      </c>
      <c r="X2096">
        <f t="shared" si="129"/>
        <v>0</v>
      </c>
      <c r="Y2096">
        <f t="shared" si="130"/>
        <v>0</v>
      </c>
      <c r="Z2096">
        <v>0</v>
      </c>
      <c r="AA2096">
        <v>0</v>
      </c>
      <c r="AB2096">
        <v>0</v>
      </c>
      <c r="AC2096">
        <v>0</v>
      </c>
      <c r="AD2096">
        <v>0</v>
      </c>
      <c r="AE2096">
        <v>0</v>
      </c>
      <c r="AF2096">
        <f t="shared" si="131"/>
        <v>5.6599999999999998E-2</v>
      </c>
      <c r="AG2096">
        <v>-0.39290000000000003</v>
      </c>
    </row>
    <row r="2097" spans="1:33" ht="17" x14ac:dyDescent="0.2">
      <c r="A2097" s="39" t="s">
        <v>10008</v>
      </c>
      <c r="B2097" s="78" t="s">
        <v>10009</v>
      </c>
      <c r="C2097" s="78" t="s">
        <v>91</v>
      </c>
      <c r="D2097" s="39">
        <v>-5.8499999999999996E-2</v>
      </c>
      <c r="E2097" s="39">
        <v>-7.2000000000000007E-3</v>
      </c>
      <c r="F2097" s="39">
        <v>0.16740000000000002</v>
      </c>
      <c r="G2097" s="39">
        <v>1.04</v>
      </c>
      <c r="H2097" s="39">
        <v>1.01</v>
      </c>
      <c r="I2097" s="39">
        <v>0.89</v>
      </c>
      <c r="J2097" s="15">
        <v>6.3299999999999995E-2</v>
      </c>
      <c r="K2097" s="54">
        <v>1</v>
      </c>
      <c r="L2097" s="36">
        <v>-0.15260000000000001</v>
      </c>
      <c r="M2097" s="54">
        <v>0.837507079235004</v>
      </c>
      <c r="N2097" s="15">
        <v>-3.8999999999999998E-3</v>
      </c>
      <c r="O2097" s="54">
        <v>0.97</v>
      </c>
      <c r="P2097" s="15">
        <v>4.7999999999999996E-3</v>
      </c>
      <c r="Q2097" s="49">
        <v>1</v>
      </c>
      <c r="R2097">
        <v>1.4800000000000001E-2</v>
      </c>
      <c r="S2097" s="49">
        <v>0.98643123202514804</v>
      </c>
      <c r="T2097">
        <v>-1.11E-2</v>
      </c>
      <c r="U2097" s="54">
        <v>0.93600000000000005</v>
      </c>
      <c r="V2097" s="108">
        <v>0.2</v>
      </c>
      <c r="W2097">
        <f t="shared" si="128"/>
        <v>0</v>
      </c>
      <c r="X2097">
        <f t="shared" si="129"/>
        <v>0</v>
      </c>
      <c r="Y2097">
        <f t="shared" si="130"/>
        <v>0</v>
      </c>
      <c r="Z2097">
        <v>0</v>
      </c>
      <c r="AA2097">
        <v>0</v>
      </c>
      <c r="AB2097">
        <v>0</v>
      </c>
      <c r="AC2097">
        <v>0</v>
      </c>
      <c r="AD2097">
        <v>0</v>
      </c>
      <c r="AE2097">
        <v>0</v>
      </c>
      <c r="AF2097">
        <f t="shared" si="131"/>
        <v>5.6599999999999998E-2</v>
      </c>
      <c r="AG2097">
        <v>-0.21589999999999998</v>
      </c>
    </row>
    <row r="2098" spans="1:33" ht="17" x14ac:dyDescent="0.2">
      <c r="A2098" s="39" t="s">
        <v>3005</v>
      </c>
      <c r="B2098" s="78" t="s">
        <v>3006</v>
      </c>
      <c r="C2098" s="78" t="s">
        <v>155</v>
      </c>
      <c r="D2098" s="39">
        <v>-5.8400000000000007E-2</v>
      </c>
      <c r="E2098" s="39">
        <v>-0.1139</v>
      </c>
      <c r="F2098" s="39">
        <v>0.10870000000000002</v>
      </c>
      <c r="G2098" s="39">
        <v>1.04</v>
      </c>
      <c r="H2098" s="39">
        <v>1.08</v>
      </c>
      <c r="I2098" s="39">
        <v>0.93</v>
      </c>
      <c r="J2098" s="15">
        <v>3.8600000000000002E-2</v>
      </c>
      <c r="K2098" s="54">
        <v>1</v>
      </c>
      <c r="L2098" s="36">
        <v>0.34029999999999999</v>
      </c>
      <c r="M2098" s="54">
        <v>0.60318903803115198</v>
      </c>
      <c r="N2098" s="15">
        <v>-0.35139999999999999</v>
      </c>
      <c r="O2098" s="54">
        <v>3.5399999999999999E-8</v>
      </c>
      <c r="P2098" s="15">
        <v>-1.9800000000000002E-2</v>
      </c>
      <c r="Q2098" s="49">
        <v>1</v>
      </c>
      <c r="R2098">
        <v>0.44900000000000001</v>
      </c>
      <c r="S2098" s="49">
        <v>0.45029699309432197</v>
      </c>
      <c r="T2098">
        <v>-0.46529999999999999</v>
      </c>
      <c r="U2098" s="54">
        <v>4.0899999999999998E-5</v>
      </c>
      <c r="V2098" s="108">
        <v>0.09</v>
      </c>
      <c r="W2098">
        <f t="shared" si="128"/>
        <v>0</v>
      </c>
      <c r="X2098">
        <f t="shared" si="129"/>
        <v>0</v>
      </c>
      <c r="Y2098">
        <f t="shared" si="130"/>
        <v>0</v>
      </c>
      <c r="Z2098">
        <v>0</v>
      </c>
      <c r="AA2098">
        <v>0</v>
      </c>
      <c r="AB2098">
        <v>0</v>
      </c>
      <c r="AC2098">
        <v>0</v>
      </c>
      <c r="AD2098">
        <v>0</v>
      </c>
      <c r="AE2098">
        <v>0</v>
      </c>
      <c r="AF2098">
        <f t="shared" si="131"/>
        <v>5.6599999999999998E-2</v>
      </c>
      <c r="AG2098">
        <v>0.30159999999999998</v>
      </c>
    </row>
    <row r="2099" spans="1:33" ht="17" x14ac:dyDescent="0.2">
      <c r="A2099" s="39" t="s">
        <v>4801</v>
      </c>
      <c r="B2099" s="78" t="s">
        <v>4802</v>
      </c>
      <c r="C2099" s="78" t="s">
        <v>941</v>
      </c>
      <c r="D2099" s="39">
        <v>-5.839999999999998E-2</v>
      </c>
      <c r="E2099" s="39">
        <v>-5.1699999999999982E-2</v>
      </c>
      <c r="F2099" s="39">
        <v>0.13739999999999999</v>
      </c>
      <c r="G2099" s="39">
        <v>1.04</v>
      </c>
      <c r="H2099" s="39">
        <v>1.04</v>
      </c>
      <c r="I2099" s="39">
        <v>0.91</v>
      </c>
      <c r="J2099" s="15">
        <v>-0.17430000000000001</v>
      </c>
      <c r="K2099" s="54">
        <v>1</v>
      </c>
      <c r="L2099" s="36">
        <v>-0.22589999999999999</v>
      </c>
      <c r="M2099" s="54">
        <v>0.626781801389652</v>
      </c>
      <c r="N2099" s="15">
        <v>0.13669999999999999</v>
      </c>
      <c r="O2099" s="54">
        <v>0.115</v>
      </c>
      <c r="P2099" s="15">
        <v>-0.23269999999999999</v>
      </c>
      <c r="Q2099" s="49">
        <v>0.95184592319190697</v>
      </c>
      <c r="R2099">
        <v>-8.8499999999999995E-2</v>
      </c>
      <c r="S2099" s="49">
        <v>0.89462466993449197</v>
      </c>
      <c r="T2099">
        <v>8.5000000000000006E-2</v>
      </c>
      <c r="U2099" s="54">
        <v>0.67200000000000004</v>
      </c>
      <c r="V2099" s="108">
        <v>0.32</v>
      </c>
      <c r="W2099">
        <f t="shared" si="128"/>
        <v>0</v>
      </c>
      <c r="X2099">
        <f t="shared" si="129"/>
        <v>0</v>
      </c>
      <c r="Y2099">
        <f t="shared" si="130"/>
        <v>0</v>
      </c>
      <c r="Z2099">
        <v>0</v>
      </c>
      <c r="AA2099">
        <v>0</v>
      </c>
      <c r="AB2099">
        <v>0</v>
      </c>
      <c r="AC2099">
        <v>0</v>
      </c>
      <c r="AD2099">
        <v>0</v>
      </c>
      <c r="AE2099">
        <v>0</v>
      </c>
      <c r="AF2099">
        <f t="shared" si="131"/>
        <v>5.6599999999999998E-2</v>
      </c>
      <c r="AG2099">
        <v>-5.1600000000000035E-2</v>
      </c>
    </row>
    <row r="2100" spans="1:33" ht="17" x14ac:dyDescent="0.2">
      <c r="A2100" s="39" t="s">
        <v>13159</v>
      </c>
      <c r="B2100" s="78" t="s">
        <v>54</v>
      </c>
      <c r="C2100" s="78" t="s">
        <v>57</v>
      </c>
      <c r="D2100" s="39">
        <v>-5.8200000000000002E-2</v>
      </c>
      <c r="E2100" s="39">
        <v>7.1300000000000002E-2</v>
      </c>
      <c r="F2100" s="39">
        <v>4.7300000000000009E-2</v>
      </c>
      <c r="G2100" s="39">
        <v>1.04</v>
      </c>
      <c r="H2100" s="39">
        <v>0.95</v>
      </c>
      <c r="I2100" s="39">
        <v>0.97</v>
      </c>
      <c r="J2100" s="15">
        <v>2.7099999999999999E-2</v>
      </c>
      <c r="K2100" s="54">
        <v>1</v>
      </c>
      <c r="L2100" s="36">
        <v>-0.25650000000000001</v>
      </c>
      <c r="M2100" s="54">
        <v>0.62836433480491705</v>
      </c>
      <c r="N2100" s="15">
        <v>9.0999999999999998E-2</v>
      </c>
      <c r="O2100" s="54">
        <v>0.53600000000000003</v>
      </c>
      <c r="P2100" s="15">
        <v>-3.1099999999999999E-2</v>
      </c>
      <c r="Q2100" s="49">
        <v>1</v>
      </c>
      <c r="R2100">
        <v>-0.2092</v>
      </c>
      <c r="S2100" s="49">
        <v>0.757777460031821</v>
      </c>
      <c r="T2100">
        <v>0.1623</v>
      </c>
      <c r="U2100" s="54">
        <v>0.29899999999999999</v>
      </c>
      <c r="V2100" s="109">
        <v>2.2400000000000002</v>
      </c>
      <c r="W2100">
        <f t="shared" si="128"/>
        <v>0</v>
      </c>
      <c r="X2100">
        <f t="shared" si="129"/>
        <v>0</v>
      </c>
      <c r="Y2100">
        <f t="shared" si="130"/>
        <v>0</v>
      </c>
      <c r="Z2100">
        <v>0</v>
      </c>
      <c r="AA2100">
        <v>0</v>
      </c>
      <c r="AB2100">
        <v>0</v>
      </c>
      <c r="AC2100">
        <v>0</v>
      </c>
      <c r="AD2100">
        <v>0</v>
      </c>
      <c r="AE2100">
        <v>0</v>
      </c>
      <c r="AF2100">
        <f t="shared" si="131"/>
        <v>5.6599999999999998E-2</v>
      </c>
      <c r="AG2100">
        <v>-0.28359999999999996</v>
      </c>
    </row>
    <row r="2101" spans="1:33" ht="17" x14ac:dyDescent="0.2">
      <c r="A2101" s="39" t="s">
        <v>12493</v>
      </c>
      <c r="B2101" s="78" t="s">
        <v>54</v>
      </c>
      <c r="C2101" s="78" t="s">
        <v>57</v>
      </c>
      <c r="D2101" s="39">
        <v>-5.8100000000000006E-2</v>
      </c>
      <c r="E2101" s="39">
        <v>-0.25700000000000001</v>
      </c>
      <c r="F2101" s="39">
        <v>0.12300000000000001</v>
      </c>
      <c r="G2101" s="39">
        <v>1.04</v>
      </c>
      <c r="H2101" s="39">
        <v>1.19</v>
      </c>
      <c r="I2101" s="39">
        <v>0.92</v>
      </c>
      <c r="J2101" s="15">
        <v>7.1900000000000006E-2</v>
      </c>
      <c r="K2101" s="54">
        <v>1</v>
      </c>
      <c r="L2101" s="36">
        <v>-0.14630000000000001</v>
      </c>
      <c r="M2101" s="54">
        <v>0.81366003977891999</v>
      </c>
      <c r="N2101" s="15">
        <v>0.1051</v>
      </c>
      <c r="O2101" s="54">
        <v>0.28299999999999997</v>
      </c>
      <c r="P2101" s="15">
        <v>1.38E-2</v>
      </c>
      <c r="Q2101" s="49">
        <v>1</v>
      </c>
      <c r="R2101">
        <v>-2.3300000000000001E-2</v>
      </c>
      <c r="S2101" s="49">
        <v>0.98720365041382796</v>
      </c>
      <c r="T2101">
        <v>-0.15190000000000001</v>
      </c>
      <c r="U2101" s="54">
        <v>0.51</v>
      </c>
      <c r="V2101" s="108">
        <v>0.39</v>
      </c>
      <c r="W2101">
        <f t="shared" si="128"/>
        <v>0</v>
      </c>
      <c r="X2101">
        <f t="shared" si="129"/>
        <v>0</v>
      </c>
      <c r="Y2101">
        <f t="shared" si="130"/>
        <v>0</v>
      </c>
      <c r="Z2101">
        <v>0</v>
      </c>
      <c r="AA2101">
        <v>0</v>
      </c>
      <c r="AB2101">
        <v>0</v>
      </c>
      <c r="AC2101">
        <v>0</v>
      </c>
      <c r="AD2101">
        <v>0</v>
      </c>
      <c r="AE2101">
        <v>0</v>
      </c>
      <c r="AF2101">
        <f t="shared" si="131"/>
        <v>5.6599999999999998E-2</v>
      </c>
      <c r="AG2101">
        <v>-0.21830000000000005</v>
      </c>
    </row>
    <row r="2102" spans="1:33" ht="17" x14ac:dyDescent="0.2">
      <c r="A2102" s="39" t="s">
        <v>15718</v>
      </c>
      <c r="B2102" s="78" t="s">
        <v>54</v>
      </c>
      <c r="C2102" s="78" t="s">
        <v>57</v>
      </c>
      <c r="D2102" s="39">
        <v>-5.7900000000000007E-2</v>
      </c>
      <c r="E2102" s="39">
        <v>2.5200000000000007E-2</v>
      </c>
      <c r="F2102" s="39">
        <v>2.6300000000000018E-2</v>
      </c>
      <c r="G2102" s="39">
        <v>1.04</v>
      </c>
      <c r="H2102" s="39">
        <v>0.98</v>
      </c>
      <c r="I2102" s="39">
        <v>0.98</v>
      </c>
      <c r="J2102" s="15">
        <v>-0.19</v>
      </c>
      <c r="K2102" s="54">
        <v>0.870770575196953</v>
      </c>
      <c r="L2102" s="36">
        <v>-0.25650000000000001</v>
      </c>
      <c r="M2102" s="54">
        <v>0.42315638235724501</v>
      </c>
      <c r="N2102" s="15">
        <v>5.6899999999999999E-2</v>
      </c>
      <c r="O2102" s="54">
        <v>0.56299999999999994</v>
      </c>
      <c r="P2102" s="15">
        <v>-0.24790000000000001</v>
      </c>
      <c r="Q2102" s="49">
        <v>1</v>
      </c>
      <c r="R2102">
        <v>-0.23019999999999999</v>
      </c>
      <c r="S2102" s="49">
        <v>0.72190555712629501</v>
      </c>
      <c r="T2102">
        <v>8.2100000000000006E-2</v>
      </c>
      <c r="U2102" s="54">
        <v>0.71699999999999997</v>
      </c>
      <c r="V2102" s="108">
        <v>0.88</v>
      </c>
      <c r="W2102">
        <f t="shared" si="128"/>
        <v>0</v>
      </c>
      <c r="X2102">
        <f t="shared" si="129"/>
        <v>0</v>
      </c>
      <c r="Y2102">
        <f t="shared" si="130"/>
        <v>0</v>
      </c>
      <c r="Z2102">
        <v>0</v>
      </c>
      <c r="AA2102">
        <v>0</v>
      </c>
      <c r="AB2102">
        <v>0</v>
      </c>
      <c r="AC2102">
        <v>0</v>
      </c>
      <c r="AD2102">
        <v>0</v>
      </c>
      <c r="AE2102">
        <v>0</v>
      </c>
      <c r="AF2102">
        <f t="shared" si="131"/>
        <v>5.6599999999999998E-2</v>
      </c>
      <c r="AG2102">
        <v>-6.6500000000000004E-2</v>
      </c>
    </row>
    <row r="2103" spans="1:33" ht="17" x14ac:dyDescent="0.2">
      <c r="A2103" s="39" t="s">
        <v>10937</v>
      </c>
      <c r="B2103" s="78" t="s">
        <v>54</v>
      </c>
      <c r="C2103" s="78" t="s">
        <v>57</v>
      </c>
      <c r="D2103" s="39">
        <v>-5.7800000000000018E-2</v>
      </c>
      <c r="E2103" s="39">
        <v>-0.193</v>
      </c>
      <c r="F2103" s="39">
        <v>8.3800000000000041E-2</v>
      </c>
      <c r="G2103" s="39">
        <v>1.04</v>
      </c>
      <c r="H2103" s="39">
        <v>1.1399999999999999</v>
      </c>
      <c r="I2103" s="39">
        <v>0.94</v>
      </c>
      <c r="J2103" s="15">
        <v>0.52500000000000002</v>
      </c>
      <c r="K2103" s="54">
        <v>0.37494431080163498</v>
      </c>
      <c r="L2103" s="36">
        <v>0.30809999999999998</v>
      </c>
      <c r="M2103" s="54">
        <v>0.62920371517602403</v>
      </c>
      <c r="N2103" s="15">
        <v>0.21340000000000001</v>
      </c>
      <c r="O2103" s="54">
        <v>7.1599999999999997E-3</v>
      </c>
      <c r="P2103" s="15">
        <v>0.4672</v>
      </c>
      <c r="Q2103" s="49">
        <v>0.39688137859782202</v>
      </c>
      <c r="R2103">
        <v>0.39190000000000003</v>
      </c>
      <c r="S2103" s="49">
        <v>0.42197432042997002</v>
      </c>
      <c r="T2103">
        <v>2.0400000000000001E-2</v>
      </c>
      <c r="U2103" s="54">
        <v>0.90800000000000003</v>
      </c>
      <c r="V2103" s="108">
        <v>0.92</v>
      </c>
      <c r="W2103">
        <f t="shared" si="128"/>
        <v>0</v>
      </c>
      <c r="X2103">
        <f t="shared" si="129"/>
        <v>0</v>
      </c>
      <c r="Y2103">
        <f t="shared" si="130"/>
        <v>0</v>
      </c>
      <c r="Z2103">
        <v>0</v>
      </c>
      <c r="AA2103">
        <v>0</v>
      </c>
      <c r="AB2103">
        <v>0</v>
      </c>
      <c r="AC2103">
        <v>0</v>
      </c>
      <c r="AD2103">
        <v>0</v>
      </c>
      <c r="AE2103">
        <v>0</v>
      </c>
      <c r="AF2103">
        <f t="shared" si="131"/>
        <v>5.6599999999999998E-2</v>
      </c>
      <c r="AG2103">
        <v>-0.21690000000000009</v>
      </c>
    </row>
    <row r="2104" spans="1:33" ht="17" x14ac:dyDescent="0.2">
      <c r="A2104" s="39" t="s">
        <v>11145</v>
      </c>
      <c r="B2104" s="78" t="s">
        <v>11146</v>
      </c>
      <c r="C2104" s="78" t="s">
        <v>57</v>
      </c>
      <c r="D2104" s="39">
        <v>-5.7800000000000018E-2</v>
      </c>
      <c r="E2104" s="39">
        <v>6.3500000000000001E-2</v>
      </c>
      <c r="F2104" s="39">
        <v>0.1449</v>
      </c>
      <c r="G2104" s="39">
        <v>1.04</v>
      </c>
      <c r="H2104" s="39">
        <v>0.96</v>
      </c>
      <c r="I2104" s="39">
        <v>0.9</v>
      </c>
      <c r="J2104" s="15">
        <v>0.34810000000000002</v>
      </c>
      <c r="K2104" s="54">
        <v>0.68198451406822802</v>
      </c>
      <c r="L2104" s="36">
        <v>0.20949999999999999</v>
      </c>
      <c r="M2104" s="54">
        <v>0.72489417962771996</v>
      </c>
      <c r="N2104" s="15">
        <v>0.34050000000000002</v>
      </c>
      <c r="O2104" s="54">
        <v>1.31E-5</v>
      </c>
      <c r="P2104" s="15">
        <v>0.2903</v>
      </c>
      <c r="Q2104" s="49">
        <v>0.52607131440673305</v>
      </c>
      <c r="R2104">
        <v>0.35439999999999999</v>
      </c>
      <c r="S2104" s="49">
        <v>0.22267720056258</v>
      </c>
      <c r="T2104">
        <v>0.40400000000000003</v>
      </c>
      <c r="U2104" s="54">
        <v>6.7700000000000006E-5</v>
      </c>
      <c r="V2104" s="108">
        <v>1.9</v>
      </c>
      <c r="W2104">
        <f t="shared" si="128"/>
        <v>0</v>
      </c>
      <c r="X2104">
        <f t="shared" si="129"/>
        <v>0</v>
      </c>
      <c r="Y2104">
        <f t="shared" si="130"/>
        <v>0</v>
      </c>
      <c r="Z2104">
        <v>0</v>
      </c>
      <c r="AA2104">
        <v>0</v>
      </c>
      <c r="AB2104">
        <v>0</v>
      </c>
      <c r="AC2104">
        <v>0</v>
      </c>
      <c r="AD2104">
        <v>0</v>
      </c>
      <c r="AE2104">
        <v>0</v>
      </c>
      <c r="AF2104">
        <f t="shared" si="131"/>
        <v>5.6599999999999998E-2</v>
      </c>
      <c r="AG2104">
        <v>-0.13860000000000006</v>
      </c>
    </row>
    <row r="2105" spans="1:33" ht="17" x14ac:dyDescent="0.2">
      <c r="A2105" s="39" t="s">
        <v>14254</v>
      </c>
      <c r="B2105" s="78" t="s">
        <v>14255</v>
      </c>
      <c r="C2105" s="78" t="s">
        <v>57</v>
      </c>
      <c r="D2105" s="39">
        <v>-5.7700000000000001E-2</v>
      </c>
      <c r="E2105" s="39">
        <v>8.589999999999999E-2</v>
      </c>
      <c r="F2105" s="39">
        <v>4.3200000000000016E-2</v>
      </c>
      <c r="G2105" s="39">
        <v>1.04</v>
      </c>
      <c r="H2105" s="39">
        <v>0.94</v>
      </c>
      <c r="I2105" s="39">
        <v>0.97</v>
      </c>
      <c r="J2105" s="15">
        <v>-4.4600000000000001E-2</v>
      </c>
      <c r="K2105" s="54">
        <v>1</v>
      </c>
      <c r="L2105" s="36">
        <v>0.13589999999999999</v>
      </c>
      <c r="M2105" s="54">
        <v>0.817019651421102</v>
      </c>
      <c r="N2105" s="15">
        <v>0.1118</v>
      </c>
      <c r="O2105" s="54">
        <v>0.47699999999999998</v>
      </c>
      <c r="P2105" s="15">
        <v>-0.1023</v>
      </c>
      <c r="Q2105" s="49">
        <v>1</v>
      </c>
      <c r="R2105">
        <v>0.17910000000000001</v>
      </c>
      <c r="S2105" s="49">
        <v>0.75742350980446205</v>
      </c>
      <c r="T2105">
        <v>0.19769999999999999</v>
      </c>
      <c r="U2105" s="54">
        <v>0.34</v>
      </c>
      <c r="V2105" s="108">
        <v>0.71</v>
      </c>
      <c r="W2105">
        <f t="shared" si="128"/>
        <v>0</v>
      </c>
      <c r="X2105">
        <f t="shared" si="129"/>
        <v>0</v>
      </c>
      <c r="Y2105">
        <f t="shared" si="130"/>
        <v>0</v>
      </c>
      <c r="Z2105">
        <v>0</v>
      </c>
      <c r="AA2105">
        <v>0</v>
      </c>
      <c r="AB2105">
        <v>0</v>
      </c>
      <c r="AC2105">
        <v>0</v>
      </c>
      <c r="AD2105">
        <v>0</v>
      </c>
      <c r="AE2105">
        <v>0</v>
      </c>
      <c r="AF2105">
        <f t="shared" si="131"/>
        <v>5.6599999999999998E-2</v>
      </c>
      <c r="AG2105">
        <v>0.18049999999999999</v>
      </c>
    </row>
    <row r="2106" spans="1:33" ht="17" x14ac:dyDescent="0.2">
      <c r="A2106" s="39" t="s">
        <v>17020</v>
      </c>
      <c r="B2106" s="78" t="s">
        <v>54</v>
      </c>
      <c r="C2106" s="78" t="s">
        <v>57</v>
      </c>
      <c r="D2106" s="39">
        <v>-5.7599999999999991E-2</v>
      </c>
      <c r="E2106" s="39">
        <v>-0.25969999999999999</v>
      </c>
      <c r="F2106" s="39">
        <v>-7.6700000000000046E-2</v>
      </c>
      <c r="G2106" s="39">
        <v>1.04</v>
      </c>
      <c r="H2106" s="39">
        <v>1.2</v>
      </c>
      <c r="I2106" s="39">
        <v>1.05</v>
      </c>
      <c r="J2106" s="15">
        <v>6.4699999999999994E-2</v>
      </c>
      <c r="K2106" s="54">
        <v>1</v>
      </c>
      <c r="L2106" s="36">
        <v>0.50180000000000002</v>
      </c>
      <c r="M2106" s="54">
        <v>0.33597075004687499</v>
      </c>
      <c r="N2106" s="15">
        <v>0.1067</v>
      </c>
      <c r="O2106" s="54">
        <v>0.48699999999999999</v>
      </c>
      <c r="P2106" s="15">
        <v>7.1000000000000004E-3</v>
      </c>
      <c r="Q2106" s="49">
        <v>1</v>
      </c>
      <c r="R2106">
        <v>0.42509999999999998</v>
      </c>
      <c r="S2106" s="49">
        <v>0.58156279957525503</v>
      </c>
      <c r="T2106">
        <v>-0.153</v>
      </c>
      <c r="U2106" s="54">
        <v>0.73599999999999999</v>
      </c>
      <c r="V2106" s="108">
        <v>0.39</v>
      </c>
      <c r="W2106">
        <f t="shared" si="128"/>
        <v>0</v>
      </c>
      <c r="X2106">
        <f t="shared" si="129"/>
        <v>0</v>
      </c>
      <c r="Y2106">
        <f t="shared" si="130"/>
        <v>0</v>
      </c>
      <c r="Z2106">
        <v>0</v>
      </c>
      <c r="AA2106">
        <v>0</v>
      </c>
      <c r="AB2106">
        <v>0</v>
      </c>
      <c r="AC2106">
        <v>0</v>
      </c>
      <c r="AD2106">
        <v>0</v>
      </c>
      <c r="AE2106">
        <v>0</v>
      </c>
      <c r="AF2106">
        <f t="shared" si="131"/>
        <v>5.6599999999999998E-2</v>
      </c>
    </row>
    <row r="2107" spans="1:33" ht="17" x14ac:dyDescent="0.2">
      <c r="A2107" s="39" t="s">
        <v>6718</v>
      </c>
      <c r="B2107" s="78" t="s">
        <v>6719</v>
      </c>
      <c r="C2107" s="78" t="s">
        <v>139</v>
      </c>
      <c r="D2107" s="39">
        <v>-5.7599999999999985E-2</v>
      </c>
      <c r="E2107" s="39">
        <v>-0.22970000000000007</v>
      </c>
      <c r="F2107" s="39">
        <v>-3.4300000000000025E-2</v>
      </c>
      <c r="G2107" s="39">
        <v>1.04</v>
      </c>
      <c r="H2107" s="39">
        <v>1.17</v>
      </c>
      <c r="I2107" s="39">
        <v>1.02</v>
      </c>
      <c r="J2107" s="15">
        <v>0.28149999999999997</v>
      </c>
      <c r="K2107" s="54">
        <v>0.98449175000212996</v>
      </c>
      <c r="L2107" s="36">
        <v>0.25130000000000002</v>
      </c>
      <c r="M2107" s="54">
        <v>0.73189328124845598</v>
      </c>
      <c r="N2107" s="15">
        <v>-0.27989999999999998</v>
      </c>
      <c r="O2107" s="54">
        <v>2.1099999999999999E-3</v>
      </c>
      <c r="P2107" s="15">
        <v>0.22389999999999999</v>
      </c>
      <c r="Q2107" s="49">
        <v>1</v>
      </c>
      <c r="R2107">
        <v>0.217</v>
      </c>
      <c r="S2107" s="49">
        <v>0.74234515571549498</v>
      </c>
      <c r="T2107">
        <v>-0.50960000000000005</v>
      </c>
      <c r="U2107" s="54">
        <v>1.3000000000000001E-9</v>
      </c>
      <c r="V2107" s="109">
        <v>2.12</v>
      </c>
      <c r="W2107">
        <f t="shared" si="128"/>
        <v>0</v>
      </c>
      <c r="X2107">
        <f t="shared" si="129"/>
        <v>0</v>
      </c>
      <c r="Y2107">
        <f t="shared" si="130"/>
        <v>0</v>
      </c>
      <c r="Z2107">
        <v>0</v>
      </c>
      <c r="AA2107">
        <v>0</v>
      </c>
      <c r="AB2107">
        <v>0</v>
      </c>
      <c r="AC2107">
        <v>0</v>
      </c>
      <c r="AD2107">
        <v>0</v>
      </c>
      <c r="AE2107">
        <v>0</v>
      </c>
      <c r="AF2107">
        <f t="shared" si="131"/>
        <v>5.6599999999999998E-2</v>
      </c>
      <c r="AG2107">
        <v>-3.0200000000000005E-2</v>
      </c>
    </row>
    <row r="2108" spans="1:33" ht="17" x14ac:dyDescent="0.2">
      <c r="A2108" s="39" t="s">
        <v>7065</v>
      </c>
      <c r="B2108" s="78" t="s">
        <v>211</v>
      </c>
      <c r="C2108" s="78" t="s">
        <v>74</v>
      </c>
      <c r="D2108" s="39">
        <v>-5.7500000000000023E-2</v>
      </c>
      <c r="E2108" s="39">
        <v>-8.5999999999999965E-3</v>
      </c>
      <c r="F2108" s="39">
        <v>-1.6399999999999998E-2</v>
      </c>
      <c r="G2108" s="39">
        <v>1.04</v>
      </c>
      <c r="H2108" s="39">
        <v>1.01</v>
      </c>
      <c r="I2108" s="39">
        <v>1.01</v>
      </c>
      <c r="J2108" s="15">
        <v>-0.23469999999999999</v>
      </c>
      <c r="K2108" s="54">
        <v>0.97221472291007804</v>
      </c>
      <c r="L2108" s="36">
        <v>-0.189</v>
      </c>
      <c r="M2108" s="54">
        <v>0.76023980333650698</v>
      </c>
      <c r="N2108" s="15">
        <v>5.0299999999999997E-2</v>
      </c>
      <c r="O2108" s="54">
        <v>0.65100000000000002</v>
      </c>
      <c r="P2108" s="15">
        <v>-0.29220000000000002</v>
      </c>
      <c r="Q2108" s="49">
        <v>1</v>
      </c>
      <c r="R2108">
        <v>-0.2054</v>
      </c>
      <c r="S2108" s="49">
        <v>0.87692778304260899</v>
      </c>
      <c r="T2108">
        <v>4.1700000000000001E-2</v>
      </c>
      <c r="U2108" s="54">
        <v>0.88400000000000001</v>
      </c>
      <c r="V2108" s="108">
        <v>0.94</v>
      </c>
      <c r="W2108">
        <f t="shared" si="128"/>
        <v>0</v>
      </c>
      <c r="X2108">
        <f t="shared" si="129"/>
        <v>0</v>
      </c>
      <c r="Y2108">
        <f t="shared" si="130"/>
        <v>0</v>
      </c>
      <c r="Z2108">
        <v>0</v>
      </c>
      <c r="AA2108">
        <v>0</v>
      </c>
      <c r="AB2108">
        <v>0</v>
      </c>
      <c r="AC2108">
        <v>0</v>
      </c>
      <c r="AD2108">
        <v>0</v>
      </c>
      <c r="AE2108">
        <v>0</v>
      </c>
      <c r="AF2108">
        <f t="shared" si="131"/>
        <v>5.6599999999999998E-2</v>
      </c>
      <c r="AG2108">
        <v>4.5700000000000074E-2</v>
      </c>
    </row>
    <row r="2109" spans="1:33" ht="17" x14ac:dyDescent="0.2">
      <c r="A2109" s="39" t="s">
        <v>10771</v>
      </c>
      <c r="B2109" s="78" t="s">
        <v>54</v>
      </c>
      <c r="C2109" s="78" t="s">
        <v>57</v>
      </c>
      <c r="D2109" s="39">
        <v>-5.7499999999999996E-2</v>
      </c>
      <c r="E2109" s="39">
        <v>0.2077</v>
      </c>
      <c r="F2109" s="39">
        <v>6.3500000000000001E-2</v>
      </c>
      <c r="G2109" s="39">
        <v>1.04</v>
      </c>
      <c r="H2109" s="39">
        <v>0.87</v>
      </c>
      <c r="I2109" s="39">
        <v>0.96</v>
      </c>
      <c r="J2109" s="15">
        <v>0.82779999999999998</v>
      </c>
      <c r="K2109" s="54">
        <v>7.2415434554546299E-2</v>
      </c>
      <c r="L2109" s="11">
        <v>0.97719999999999996</v>
      </c>
      <c r="M2109" s="54">
        <v>4.4397266905796297E-2</v>
      </c>
      <c r="N2109" s="15">
        <v>0.4143</v>
      </c>
      <c r="O2109" s="54">
        <v>9.6199999999999994E-5</v>
      </c>
      <c r="P2109" s="15">
        <v>0.77029999999999998</v>
      </c>
      <c r="Q2109" s="49">
        <v>0.17658398290253299</v>
      </c>
      <c r="R2109">
        <v>1.0407</v>
      </c>
      <c r="S2109" s="49">
        <v>1.8660953489974701E-2</v>
      </c>
      <c r="T2109">
        <v>0.622</v>
      </c>
      <c r="U2109" s="54">
        <v>2.64E-2</v>
      </c>
      <c r="V2109" s="108">
        <v>1.41</v>
      </c>
      <c r="W2109">
        <f t="shared" si="128"/>
        <v>0</v>
      </c>
      <c r="X2109">
        <f t="shared" si="129"/>
        <v>0</v>
      </c>
      <c r="Y2109">
        <f t="shared" si="130"/>
        <v>0</v>
      </c>
      <c r="Z2109">
        <v>0</v>
      </c>
      <c r="AA2109">
        <v>0</v>
      </c>
      <c r="AB2109">
        <v>0</v>
      </c>
      <c r="AC2109">
        <v>0</v>
      </c>
      <c r="AD2109">
        <v>1</v>
      </c>
      <c r="AE2109">
        <v>0</v>
      </c>
      <c r="AF2109">
        <f t="shared" si="131"/>
        <v>5.6599999999999998E-2</v>
      </c>
      <c r="AG2109">
        <v>0.14949999999999974</v>
      </c>
    </row>
    <row r="2110" spans="1:33" ht="17" x14ac:dyDescent="0.2">
      <c r="A2110" s="39" t="s">
        <v>14053</v>
      </c>
      <c r="B2110" s="78" t="s">
        <v>54</v>
      </c>
      <c r="C2110" s="78" t="s">
        <v>57</v>
      </c>
      <c r="D2110" s="39">
        <v>-5.7400000000000007E-2</v>
      </c>
      <c r="E2110" s="39">
        <v>5.2000000000000102E-3</v>
      </c>
      <c r="F2110" s="39">
        <v>0.1231</v>
      </c>
      <c r="G2110" s="39">
        <v>1.04</v>
      </c>
      <c r="H2110" s="39">
        <v>1</v>
      </c>
      <c r="I2110" s="39">
        <v>0.92</v>
      </c>
      <c r="J2110" s="15">
        <v>-3.15E-2</v>
      </c>
      <c r="K2110" s="54">
        <v>1</v>
      </c>
      <c r="L2110" s="36">
        <v>-0.2437</v>
      </c>
      <c r="M2110" s="54">
        <v>0.269393846241678</v>
      </c>
      <c r="N2110" s="15">
        <v>0.2009</v>
      </c>
      <c r="O2110" s="54">
        <v>1.12E-2</v>
      </c>
      <c r="P2110" s="15">
        <v>-8.8900000000000007E-2</v>
      </c>
      <c r="Q2110" s="49">
        <v>1</v>
      </c>
      <c r="R2110">
        <v>-0.1206</v>
      </c>
      <c r="S2110" s="49">
        <v>0.84268819522717897</v>
      </c>
      <c r="T2110">
        <v>0.20610000000000001</v>
      </c>
      <c r="U2110" s="54">
        <v>6.4600000000000005E-2</v>
      </c>
      <c r="V2110" s="108">
        <v>0.52</v>
      </c>
      <c r="W2110">
        <f t="shared" si="128"/>
        <v>0</v>
      </c>
      <c r="X2110">
        <f t="shared" si="129"/>
        <v>0</v>
      </c>
      <c r="Y2110">
        <f t="shared" si="130"/>
        <v>0</v>
      </c>
      <c r="Z2110">
        <v>0</v>
      </c>
      <c r="AA2110">
        <v>0</v>
      </c>
      <c r="AB2110">
        <v>0</v>
      </c>
      <c r="AC2110">
        <v>0</v>
      </c>
      <c r="AD2110">
        <v>0</v>
      </c>
      <c r="AE2110">
        <v>0</v>
      </c>
      <c r="AF2110">
        <f t="shared" si="131"/>
        <v>5.6599999999999998E-2</v>
      </c>
      <c r="AG2110">
        <v>-0.2122</v>
      </c>
    </row>
    <row r="2111" spans="1:33" ht="17" x14ac:dyDescent="0.2">
      <c r="A2111" s="39" t="s">
        <v>1933</v>
      </c>
      <c r="B2111" s="78" t="s">
        <v>1934</v>
      </c>
      <c r="C2111" s="78" t="s">
        <v>147</v>
      </c>
      <c r="D2111" s="39">
        <v>-5.74E-2</v>
      </c>
      <c r="E2111" s="39">
        <v>-0.17150000000000001</v>
      </c>
      <c r="F2111" s="39">
        <v>0.15629999999999999</v>
      </c>
      <c r="G2111" s="39">
        <v>1.04</v>
      </c>
      <c r="H2111" s="39">
        <v>1.1299999999999999</v>
      </c>
      <c r="I2111" s="39">
        <v>0.9</v>
      </c>
      <c r="J2111" s="15">
        <v>1.4500000000000001E-2</v>
      </c>
      <c r="K2111" s="54">
        <v>1</v>
      </c>
      <c r="L2111" s="36">
        <v>-0.30649999999999999</v>
      </c>
      <c r="M2111" s="54">
        <v>0.40699058951346301</v>
      </c>
      <c r="N2111" s="15">
        <v>-0.2366</v>
      </c>
      <c r="O2111" s="54">
        <v>6.2799999999999998E-4</v>
      </c>
      <c r="P2111" s="15">
        <v>-4.2900000000000001E-2</v>
      </c>
      <c r="Q2111" s="49">
        <v>1</v>
      </c>
      <c r="R2111">
        <v>-0.1502</v>
      </c>
      <c r="S2111" s="49">
        <v>0.75262688707298697</v>
      </c>
      <c r="T2111">
        <v>-0.40810000000000002</v>
      </c>
      <c r="U2111" s="54">
        <v>7.7299999999999999E-3</v>
      </c>
      <c r="V2111" s="108">
        <v>0.38</v>
      </c>
      <c r="W2111">
        <f t="shared" si="128"/>
        <v>0</v>
      </c>
      <c r="X2111">
        <f t="shared" si="129"/>
        <v>0</v>
      </c>
      <c r="Y2111">
        <f t="shared" si="130"/>
        <v>0</v>
      </c>
      <c r="Z2111">
        <v>0</v>
      </c>
      <c r="AA2111">
        <v>0</v>
      </c>
      <c r="AB2111">
        <v>0</v>
      </c>
      <c r="AC2111">
        <v>0</v>
      </c>
      <c r="AD2111">
        <v>0</v>
      </c>
      <c r="AE2111">
        <v>0</v>
      </c>
      <c r="AF2111">
        <f t="shared" si="131"/>
        <v>5.6599999999999998E-2</v>
      </c>
      <c r="AG2111">
        <v>-0.32100000000000006</v>
      </c>
    </row>
    <row r="2112" spans="1:33" ht="17" x14ac:dyDescent="0.2">
      <c r="A2112" s="39" t="s">
        <v>5988</v>
      </c>
      <c r="B2112" s="78" t="s">
        <v>5585</v>
      </c>
      <c r="C2112" s="78" t="s">
        <v>55</v>
      </c>
      <c r="D2112" s="39">
        <v>-5.7399999999999979E-2</v>
      </c>
      <c r="E2112" s="39">
        <v>-5.9799999999999992E-2</v>
      </c>
      <c r="F2112" s="39">
        <v>7.9199999999999993E-2</v>
      </c>
      <c r="G2112" s="39">
        <v>1.04</v>
      </c>
      <c r="H2112" s="39">
        <v>1.04</v>
      </c>
      <c r="I2112" s="39">
        <v>0.95</v>
      </c>
      <c r="J2112" s="15">
        <v>-0.24360000000000001</v>
      </c>
      <c r="K2112" s="54">
        <v>0.97221472291007804</v>
      </c>
      <c r="L2112" s="36">
        <v>-0.17019999999999999</v>
      </c>
      <c r="M2112" s="54">
        <v>0.796206994001462</v>
      </c>
      <c r="N2112" s="15">
        <v>0.2336</v>
      </c>
      <c r="O2112" s="54">
        <v>1.72E-2</v>
      </c>
      <c r="P2112" s="15">
        <v>-0.30099999999999999</v>
      </c>
      <c r="Q2112" s="49">
        <v>0.83728769782467705</v>
      </c>
      <c r="R2112">
        <v>-9.0999999999999998E-2</v>
      </c>
      <c r="S2112" s="49">
        <v>0.899509861132189</v>
      </c>
      <c r="T2112">
        <v>0.17380000000000001</v>
      </c>
      <c r="U2112" s="54">
        <v>9.1600000000000001E-2</v>
      </c>
      <c r="V2112" s="108">
        <v>0.42</v>
      </c>
      <c r="W2112">
        <f t="shared" si="128"/>
        <v>0</v>
      </c>
      <c r="X2112">
        <f t="shared" si="129"/>
        <v>0</v>
      </c>
      <c r="Y2112">
        <f t="shared" si="130"/>
        <v>0</v>
      </c>
      <c r="Z2112">
        <v>0</v>
      </c>
      <c r="AA2112">
        <v>0</v>
      </c>
      <c r="AB2112">
        <v>0</v>
      </c>
      <c r="AC2112">
        <v>0</v>
      </c>
      <c r="AD2112">
        <v>0</v>
      </c>
      <c r="AE2112">
        <v>0</v>
      </c>
      <c r="AF2112">
        <f t="shared" si="131"/>
        <v>5.6599999999999998E-2</v>
      </c>
      <c r="AG2112">
        <v>7.3400000000000021E-2</v>
      </c>
    </row>
    <row r="2113" spans="1:33" ht="17" x14ac:dyDescent="0.2">
      <c r="A2113" s="39" t="s">
        <v>702</v>
      </c>
      <c r="B2113" s="78" t="s">
        <v>54</v>
      </c>
      <c r="C2113" s="78" t="s">
        <v>57</v>
      </c>
      <c r="D2113" s="39">
        <v>-5.7300000000000018E-2</v>
      </c>
      <c r="E2113" s="39">
        <v>-5.4000000000000714E-3</v>
      </c>
      <c r="F2113" s="39">
        <v>0.16699999999999993</v>
      </c>
      <c r="G2113" s="39">
        <v>1.04</v>
      </c>
      <c r="H2113" s="39">
        <v>1</v>
      </c>
      <c r="I2113" s="39">
        <v>0.89</v>
      </c>
      <c r="J2113" s="15">
        <v>-0.99450000000000005</v>
      </c>
      <c r="K2113" s="54">
        <v>6.12420852336811E-7</v>
      </c>
      <c r="L2113" s="98">
        <v>-1.0349999999999999</v>
      </c>
      <c r="M2113" s="54">
        <v>8.8402198913231995E-7</v>
      </c>
      <c r="N2113" s="99">
        <v>-0.67779999999999996</v>
      </c>
      <c r="O2113" s="54">
        <v>1.1000000000000001E-11</v>
      </c>
      <c r="P2113" s="15">
        <v>-1.0518000000000001</v>
      </c>
      <c r="Q2113" s="49">
        <v>2.2984996589056501E-6</v>
      </c>
      <c r="R2113">
        <v>-0.86799999999999999</v>
      </c>
      <c r="S2113" s="49">
        <v>1.92567129021729E-4</v>
      </c>
      <c r="T2113">
        <v>-0.68320000000000003</v>
      </c>
      <c r="U2113" s="54">
        <v>4.7600000000000002E-6</v>
      </c>
      <c r="V2113" s="108">
        <v>0.79</v>
      </c>
      <c r="W2113">
        <f t="shared" si="128"/>
        <v>0</v>
      </c>
      <c r="X2113">
        <f t="shared" si="129"/>
        <v>0</v>
      </c>
      <c r="Y2113">
        <f t="shared" si="130"/>
        <v>0</v>
      </c>
      <c r="Z2113">
        <v>0</v>
      </c>
      <c r="AA2113">
        <v>1</v>
      </c>
      <c r="AB2113">
        <v>1</v>
      </c>
      <c r="AC2113">
        <v>0</v>
      </c>
      <c r="AD2113">
        <v>0</v>
      </c>
      <c r="AE2113">
        <v>0</v>
      </c>
      <c r="AF2113">
        <f t="shared" si="131"/>
        <v>5.6599999999999998E-2</v>
      </c>
      <c r="AG2113">
        <v>-4.049999999999998E-2</v>
      </c>
    </row>
    <row r="2114" spans="1:33" ht="17" x14ac:dyDescent="0.2">
      <c r="A2114" s="39" t="s">
        <v>10254</v>
      </c>
      <c r="B2114" s="78" t="s">
        <v>10255</v>
      </c>
      <c r="C2114" s="78" t="s">
        <v>91</v>
      </c>
      <c r="D2114" s="39">
        <v>-5.729999999999999E-2</v>
      </c>
      <c r="E2114" s="39">
        <v>-0.39329999999999998</v>
      </c>
      <c r="F2114" s="39">
        <v>0.1142</v>
      </c>
      <c r="G2114" s="39">
        <v>1.04</v>
      </c>
      <c r="H2114" s="39">
        <v>1.31</v>
      </c>
      <c r="I2114" s="39">
        <v>0.92</v>
      </c>
      <c r="J2114" s="15">
        <v>-0.18640000000000001</v>
      </c>
      <c r="K2114" s="54">
        <v>1</v>
      </c>
      <c r="L2114" s="36">
        <v>-2.8299999999999999E-2</v>
      </c>
      <c r="M2114" s="54">
        <v>0.97114122896061805</v>
      </c>
      <c r="N2114" s="15">
        <v>-0.1041</v>
      </c>
      <c r="O2114" s="54">
        <v>0.36099999999999999</v>
      </c>
      <c r="P2114" s="15">
        <v>-0.2437</v>
      </c>
      <c r="Q2114" s="49">
        <v>1</v>
      </c>
      <c r="R2114">
        <v>8.5900000000000004E-2</v>
      </c>
      <c r="S2114" s="49">
        <v>0.92094300470052903</v>
      </c>
      <c r="T2114">
        <v>-0.49740000000000001</v>
      </c>
      <c r="U2114" s="54">
        <v>7.11E-3</v>
      </c>
      <c r="V2114" s="108">
        <v>0.38</v>
      </c>
      <c r="W2114">
        <f t="shared" ref="W2114:W2177" si="132">IF(D2114&gt;0.585,1,0)</f>
        <v>0</v>
      </c>
      <c r="X2114">
        <f t="shared" ref="X2114:X2177" si="133">IF(E2114&gt;0.585,1,0)</f>
        <v>0</v>
      </c>
      <c r="Y2114">
        <f t="shared" ref="Y2114:Y2177" si="134">IF(F2114&gt;0.585,1,0)</f>
        <v>0</v>
      </c>
      <c r="Z2114">
        <v>0</v>
      </c>
      <c r="AA2114">
        <v>0</v>
      </c>
      <c r="AB2114">
        <v>0</v>
      </c>
      <c r="AC2114">
        <v>0</v>
      </c>
      <c r="AD2114">
        <v>0</v>
      </c>
      <c r="AE2114">
        <v>0</v>
      </c>
      <c r="AF2114">
        <f t="shared" ref="AF2114:AF2177" si="135">ROUND(LOG(G2114,2),4)</f>
        <v>5.6599999999999998E-2</v>
      </c>
      <c r="AG2114">
        <v>0.15810000000000002</v>
      </c>
    </row>
    <row r="2115" spans="1:33" ht="17" x14ac:dyDescent="0.2">
      <c r="A2115" s="39" t="s">
        <v>4119</v>
      </c>
      <c r="B2115" s="78" t="s">
        <v>4120</v>
      </c>
      <c r="C2115" s="78" t="s">
        <v>219</v>
      </c>
      <c r="D2115" s="39">
        <v>-5.7099999999999998E-2</v>
      </c>
      <c r="E2115" s="39">
        <v>-3.1399999999999983E-2</v>
      </c>
      <c r="F2115" s="39">
        <v>0.17879999999999999</v>
      </c>
      <c r="G2115" s="39">
        <v>1.04</v>
      </c>
      <c r="H2115" s="39">
        <v>1.02</v>
      </c>
      <c r="I2115" s="39">
        <v>0.88</v>
      </c>
      <c r="J2115" s="15">
        <v>-1.7899999999999999E-2</v>
      </c>
      <c r="K2115" s="54">
        <v>1</v>
      </c>
      <c r="L2115" s="36">
        <v>-3.1099999999999999E-2</v>
      </c>
      <c r="M2115" s="54">
        <v>0.96103464618069301</v>
      </c>
      <c r="N2115" s="15">
        <v>-0.2359</v>
      </c>
      <c r="O2115" s="54">
        <v>2.7999999999999998E-4</v>
      </c>
      <c r="P2115" s="15">
        <v>-7.4999999999999997E-2</v>
      </c>
      <c r="Q2115" s="49">
        <v>1</v>
      </c>
      <c r="R2115">
        <v>0.1477</v>
      </c>
      <c r="S2115" s="49">
        <v>0.72507897580785496</v>
      </c>
      <c r="T2115">
        <v>-0.26729999999999998</v>
      </c>
      <c r="U2115" s="54">
        <v>6.1199999999999997E-5</v>
      </c>
      <c r="V2115" s="108">
        <v>0.41</v>
      </c>
      <c r="W2115">
        <f t="shared" si="132"/>
        <v>0</v>
      </c>
      <c r="X2115">
        <f t="shared" si="133"/>
        <v>0</v>
      </c>
      <c r="Y2115">
        <f t="shared" si="134"/>
        <v>0</v>
      </c>
      <c r="Z2115">
        <v>0</v>
      </c>
      <c r="AA2115">
        <v>0</v>
      </c>
      <c r="AB2115">
        <v>0</v>
      </c>
      <c r="AC2115">
        <v>0</v>
      </c>
      <c r="AD2115">
        <v>0</v>
      </c>
      <c r="AE2115">
        <v>0</v>
      </c>
      <c r="AF2115">
        <f t="shared" si="135"/>
        <v>5.6599999999999998E-2</v>
      </c>
      <c r="AG2115">
        <v>-1.3100000000000001E-2</v>
      </c>
    </row>
    <row r="2116" spans="1:33" ht="17" x14ac:dyDescent="0.2">
      <c r="A2116" s="39" t="s">
        <v>5445</v>
      </c>
      <c r="B2116" s="78" t="s">
        <v>5446</v>
      </c>
      <c r="C2116" s="78" t="s">
        <v>109</v>
      </c>
      <c r="D2116" s="39">
        <v>-5.6999999999999995E-2</v>
      </c>
      <c r="E2116" s="39">
        <v>-6.5199999999999994E-2</v>
      </c>
      <c r="F2116" s="39">
        <v>0.35009999999999997</v>
      </c>
      <c r="G2116" s="39">
        <v>1.04</v>
      </c>
      <c r="H2116" s="39">
        <v>1.05</v>
      </c>
      <c r="I2116" s="39">
        <v>0.78</v>
      </c>
      <c r="J2116" s="15">
        <v>-9.8799999999999999E-2</v>
      </c>
      <c r="K2116" s="54">
        <v>1</v>
      </c>
      <c r="L2116" s="36">
        <v>-0.43719999999999998</v>
      </c>
      <c r="M2116" s="54">
        <v>0.495471618266068</v>
      </c>
      <c r="N2116" s="15">
        <v>-0.10920000000000001</v>
      </c>
      <c r="O2116" s="54">
        <v>0.223</v>
      </c>
      <c r="P2116" s="15">
        <v>-0.15579999999999999</v>
      </c>
      <c r="Q2116" s="49">
        <v>0.97872751332431096</v>
      </c>
      <c r="R2116">
        <v>-8.7099999999999997E-2</v>
      </c>
      <c r="S2116" s="49">
        <v>0.84736846438984503</v>
      </c>
      <c r="T2116">
        <v>-0.1744</v>
      </c>
      <c r="U2116" s="54">
        <v>0.124</v>
      </c>
      <c r="V2116" s="108">
        <v>0.45</v>
      </c>
      <c r="W2116">
        <f t="shared" si="132"/>
        <v>0</v>
      </c>
      <c r="X2116">
        <f t="shared" si="133"/>
        <v>0</v>
      </c>
      <c r="Y2116">
        <f t="shared" si="134"/>
        <v>0</v>
      </c>
      <c r="Z2116">
        <v>0</v>
      </c>
      <c r="AA2116">
        <v>0</v>
      </c>
      <c r="AB2116">
        <v>0</v>
      </c>
      <c r="AC2116">
        <v>0</v>
      </c>
      <c r="AD2116">
        <v>0</v>
      </c>
      <c r="AE2116">
        <v>0</v>
      </c>
      <c r="AF2116">
        <f t="shared" si="135"/>
        <v>5.6599999999999998E-2</v>
      </c>
      <c r="AG2116">
        <v>-0.33850000000000002</v>
      </c>
    </row>
    <row r="2117" spans="1:33" ht="17" x14ac:dyDescent="0.2">
      <c r="A2117" s="39" t="s">
        <v>15591</v>
      </c>
      <c r="B2117" s="78" t="s">
        <v>15592</v>
      </c>
      <c r="C2117" s="78" t="s">
        <v>57</v>
      </c>
      <c r="D2117" s="39">
        <v>-5.6999999999999995E-2</v>
      </c>
      <c r="E2117" s="39">
        <v>-5.9799999999999999E-2</v>
      </c>
      <c r="F2117" s="39">
        <v>2.4300000000000009E-2</v>
      </c>
      <c r="G2117" s="39">
        <v>1.04</v>
      </c>
      <c r="H2117" s="39">
        <v>1.04</v>
      </c>
      <c r="I2117" s="39">
        <v>0.98</v>
      </c>
      <c r="J2117" s="15">
        <v>-0.1666</v>
      </c>
      <c r="K2117" s="54">
        <v>0.99430028100551404</v>
      </c>
      <c r="L2117" s="36">
        <v>-8.1600000000000006E-2</v>
      </c>
      <c r="M2117" s="54">
        <v>0.87259911553048497</v>
      </c>
      <c r="N2117" s="15">
        <v>0.1142</v>
      </c>
      <c r="O2117" s="54">
        <v>0.17</v>
      </c>
      <c r="P2117" s="15">
        <v>-0.22359999999999999</v>
      </c>
      <c r="Q2117" s="49">
        <v>0.89421359543629997</v>
      </c>
      <c r="R2117">
        <v>-5.7299999999999997E-2</v>
      </c>
      <c r="S2117" s="49">
        <v>0.92574384073154703</v>
      </c>
      <c r="T2117">
        <v>5.4399999999999997E-2</v>
      </c>
      <c r="U2117" s="54">
        <v>0.69699999999999995</v>
      </c>
      <c r="V2117" s="108">
        <v>0.36</v>
      </c>
      <c r="W2117">
        <f t="shared" si="132"/>
        <v>0</v>
      </c>
      <c r="X2117">
        <f t="shared" si="133"/>
        <v>0</v>
      </c>
      <c r="Y2117">
        <f t="shared" si="134"/>
        <v>0</v>
      </c>
      <c r="Z2117">
        <v>0</v>
      </c>
      <c r="AA2117">
        <v>0</v>
      </c>
      <c r="AB2117">
        <v>0</v>
      </c>
      <c r="AC2117">
        <v>0</v>
      </c>
      <c r="AD2117">
        <v>0</v>
      </c>
      <c r="AE2117">
        <v>0</v>
      </c>
      <c r="AF2117">
        <f t="shared" si="135"/>
        <v>5.6599999999999998E-2</v>
      </c>
      <c r="AG2117">
        <v>8.4999999999999992E-2</v>
      </c>
    </row>
    <row r="2118" spans="1:33" ht="17" x14ac:dyDescent="0.2">
      <c r="A2118" s="39" t="s">
        <v>5552</v>
      </c>
      <c r="B2118" s="78" t="s">
        <v>5553</v>
      </c>
      <c r="C2118" s="78" t="s">
        <v>55</v>
      </c>
      <c r="D2118" s="39">
        <v>-5.6999999999999995E-2</v>
      </c>
      <c r="E2118" s="39">
        <v>-2.8000000000000001E-2</v>
      </c>
      <c r="F2118" s="39">
        <v>0.30169999999999997</v>
      </c>
      <c r="G2118" s="39">
        <v>1.04</v>
      </c>
      <c r="H2118" s="39">
        <v>1.02</v>
      </c>
      <c r="I2118" s="39">
        <v>0.81</v>
      </c>
      <c r="J2118" s="15">
        <v>9.3899999999999997E-2</v>
      </c>
      <c r="K2118" s="54">
        <v>1</v>
      </c>
      <c r="L2118" s="36">
        <v>-0.21199999999999999</v>
      </c>
      <c r="M2118" s="54">
        <v>0.82993340844788599</v>
      </c>
      <c r="N2118" s="15">
        <v>-2.3099999999999999E-2</v>
      </c>
      <c r="O2118" s="54">
        <v>0.83399999999999996</v>
      </c>
      <c r="P2118" s="15">
        <v>3.6900000000000002E-2</v>
      </c>
      <c r="Q2118" s="49">
        <v>1</v>
      </c>
      <c r="R2118">
        <v>8.9700000000000002E-2</v>
      </c>
      <c r="S2118" s="49">
        <v>0.91876486442837901</v>
      </c>
      <c r="T2118">
        <v>-5.11E-2</v>
      </c>
      <c r="U2118" s="54">
        <v>0.73499999999999999</v>
      </c>
      <c r="V2118" s="108">
        <v>0.17</v>
      </c>
      <c r="W2118">
        <f t="shared" si="132"/>
        <v>0</v>
      </c>
      <c r="X2118">
        <f t="shared" si="133"/>
        <v>0</v>
      </c>
      <c r="Y2118">
        <f t="shared" si="134"/>
        <v>0</v>
      </c>
      <c r="Z2118">
        <v>0</v>
      </c>
      <c r="AA2118">
        <v>0</v>
      </c>
      <c r="AB2118">
        <v>0</v>
      </c>
      <c r="AC2118">
        <v>0</v>
      </c>
      <c r="AD2118">
        <v>0</v>
      </c>
      <c r="AE2118">
        <v>0</v>
      </c>
      <c r="AF2118">
        <f t="shared" si="135"/>
        <v>5.6599999999999998E-2</v>
      </c>
      <c r="AG2118">
        <v>-0.30590000000000006</v>
      </c>
    </row>
    <row r="2119" spans="1:33" ht="17" x14ac:dyDescent="0.2">
      <c r="A2119" s="39" t="s">
        <v>15312</v>
      </c>
      <c r="B2119" s="78" t="s">
        <v>98</v>
      </c>
      <c r="C2119" s="78" t="s">
        <v>57</v>
      </c>
      <c r="D2119" s="39">
        <v>-5.6999999999999995E-2</v>
      </c>
      <c r="E2119" s="39">
        <v>2.0999999999999908E-3</v>
      </c>
      <c r="F2119" s="39">
        <v>-9.9199999999999997E-2</v>
      </c>
      <c r="G2119" s="39">
        <v>1.04</v>
      </c>
      <c r="H2119" s="39">
        <v>1</v>
      </c>
      <c r="I2119" s="39">
        <v>1.07</v>
      </c>
      <c r="J2119" s="15">
        <v>-0.1303</v>
      </c>
      <c r="K2119" s="54">
        <v>1</v>
      </c>
      <c r="L2119" s="36">
        <v>-1.5E-3</v>
      </c>
      <c r="M2119" s="54">
        <v>1</v>
      </c>
      <c r="N2119" s="15">
        <v>-0.42699999999999999</v>
      </c>
      <c r="O2119" s="54">
        <v>1E-4</v>
      </c>
      <c r="P2119" s="15">
        <v>-0.18729999999999999</v>
      </c>
      <c r="Q2119" s="49">
        <v>1</v>
      </c>
      <c r="R2119">
        <v>-0.1007</v>
      </c>
      <c r="S2119" s="49">
        <v>0.91495934187700301</v>
      </c>
      <c r="T2119">
        <v>-0.4249</v>
      </c>
      <c r="U2119" s="54">
        <v>1.6199999999999999E-6</v>
      </c>
      <c r="V2119" s="108">
        <v>1.02</v>
      </c>
      <c r="W2119">
        <f t="shared" si="132"/>
        <v>0</v>
      </c>
      <c r="X2119">
        <f t="shared" si="133"/>
        <v>0</v>
      </c>
      <c r="Y2119">
        <f t="shared" si="134"/>
        <v>0</v>
      </c>
      <c r="Z2119">
        <v>0</v>
      </c>
      <c r="AA2119">
        <v>0</v>
      </c>
      <c r="AB2119">
        <v>0</v>
      </c>
      <c r="AC2119">
        <v>0</v>
      </c>
      <c r="AD2119">
        <v>0</v>
      </c>
      <c r="AE2119">
        <v>0</v>
      </c>
      <c r="AF2119">
        <f t="shared" si="135"/>
        <v>5.6599999999999998E-2</v>
      </c>
      <c r="AG2119">
        <v>0.1288</v>
      </c>
    </row>
    <row r="2120" spans="1:33" ht="17" x14ac:dyDescent="0.2">
      <c r="A2120" s="39" t="s">
        <v>6963</v>
      </c>
      <c r="B2120" s="78" t="s">
        <v>6964</v>
      </c>
      <c r="C2120" s="78" t="s">
        <v>74</v>
      </c>
      <c r="D2120" s="39">
        <v>-5.6999999999999995E-2</v>
      </c>
      <c r="E2120" s="39">
        <v>1.2499999999999983E-2</v>
      </c>
      <c r="F2120" s="39">
        <v>5.4100000000000002E-2</v>
      </c>
      <c r="G2120" s="39">
        <v>1.04</v>
      </c>
      <c r="H2120" s="39">
        <v>0.99</v>
      </c>
      <c r="I2120" s="39">
        <v>0.96</v>
      </c>
      <c r="J2120" s="15">
        <v>0.18099999999999999</v>
      </c>
      <c r="K2120" s="54">
        <v>0.67474316835214398</v>
      </c>
      <c r="L2120" s="36">
        <v>-5.7999999999999996E-3</v>
      </c>
      <c r="M2120" s="54">
        <v>0.99462192452870302</v>
      </c>
      <c r="N2120" s="15">
        <v>0.16470000000000001</v>
      </c>
      <c r="O2120" s="54">
        <v>0.15</v>
      </c>
      <c r="P2120" s="15">
        <v>0.124</v>
      </c>
      <c r="Q2120" s="49">
        <v>1</v>
      </c>
      <c r="R2120">
        <v>4.8300000000000003E-2</v>
      </c>
      <c r="S2120" s="49">
        <v>0.90590930807800796</v>
      </c>
      <c r="T2120">
        <v>0.1772</v>
      </c>
      <c r="U2120" s="54">
        <v>0.10299999999999999</v>
      </c>
      <c r="V2120" s="108">
        <v>0.4</v>
      </c>
      <c r="W2120">
        <f t="shared" si="132"/>
        <v>0</v>
      </c>
      <c r="X2120">
        <f t="shared" si="133"/>
        <v>0</v>
      </c>
      <c r="Y2120">
        <f t="shared" si="134"/>
        <v>0</v>
      </c>
      <c r="Z2120">
        <v>0</v>
      </c>
      <c r="AA2120">
        <v>0</v>
      </c>
      <c r="AB2120">
        <v>0</v>
      </c>
      <c r="AC2120">
        <v>0</v>
      </c>
      <c r="AD2120">
        <v>0</v>
      </c>
      <c r="AE2120">
        <v>0</v>
      </c>
      <c r="AF2120">
        <f t="shared" si="135"/>
        <v>5.6599999999999998E-2</v>
      </c>
      <c r="AG2120">
        <v>-0.18680000000000002</v>
      </c>
    </row>
    <row r="2121" spans="1:33" ht="17" x14ac:dyDescent="0.2">
      <c r="A2121" s="39" t="s">
        <v>17369</v>
      </c>
      <c r="B2121" s="78" t="s">
        <v>98</v>
      </c>
      <c r="C2121" s="78" t="s">
        <v>57</v>
      </c>
      <c r="D2121" s="39">
        <v>-5.6900000000000006E-2</v>
      </c>
      <c r="E2121" s="39">
        <v>-0.15500000000000003</v>
      </c>
      <c r="F2121" s="39">
        <v>-6.3399999999999998E-2</v>
      </c>
      <c r="G2121" s="39">
        <v>1.04</v>
      </c>
      <c r="H2121" s="39">
        <v>1.1100000000000001</v>
      </c>
      <c r="I2121" s="39">
        <v>1.04</v>
      </c>
      <c r="J2121" s="15">
        <v>6.6100000000000006E-2</v>
      </c>
      <c r="K2121" s="54">
        <v>1</v>
      </c>
      <c r="L2121" s="36">
        <v>-5.7599999999999998E-2</v>
      </c>
      <c r="M2121" s="54">
        <v>0.94542140704692601</v>
      </c>
      <c r="N2121" s="11">
        <v>0.72589999999999999</v>
      </c>
      <c r="O2121" s="54">
        <v>1.2899999999999999E-6</v>
      </c>
      <c r="P2121" s="15">
        <v>9.1999999999999998E-3</v>
      </c>
      <c r="Q2121" s="49">
        <v>1</v>
      </c>
      <c r="R2121">
        <v>-0.121</v>
      </c>
      <c r="S2121" s="49">
        <v>0.88847872573886699</v>
      </c>
      <c r="T2121">
        <v>0.57089999999999996</v>
      </c>
      <c r="U2121" s="54">
        <v>2.0999999999999999E-3</v>
      </c>
      <c r="V2121" s="108">
        <v>1.02</v>
      </c>
      <c r="W2121">
        <f t="shared" si="132"/>
        <v>0</v>
      </c>
      <c r="X2121">
        <f t="shared" si="133"/>
        <v>0</v>
      </c>
      <c r="Y2121">
        <f t="shared" si="134"/>
        <v>0</v>
      </c>
      <c r="Z2121">
        <v>0</v>
      </c>
      <c r="AA2121">
        <v>0</v>
      </c>
      <c r="AB2121">
        <v>0</v>
      </c>
      <c r="AC2121">
        <v>0</v>
      </c>
      <c r="AD2121">
        <v>0</v>
      </c>
      <c r="AE2121">
        <v>1</v>
      </c>
      <c r="AF2121">
        <f t="shared" si="135"/>
        <v>5.6599999999999998E-2</v>
      </c>
    </row>
    <row r="2122" spans="1:33" ht="17" x14ac:dyDescent="0.2">
      <c r="A2122" s="39" t="s">
        <v>13482</v>
      </c>
      <c r="B2122" s="78" t="s">
        <v>13483</v>
      </c>
      <c r="C2122" s="78" t="s">
        <v>57</v>
      </c>
      <c r="D2122" s="39">
        <v>-5.6899999999999999E-2</v>
      </c>
      <c r="E2122" s="39">
        <v>-2.2899999999999976E-2</v>
      </c>
      <c r="F2122" s="39">
        <v>-0.06</v>
      </c>
      <c r="G2122" s="39">
        <v>1.04</v>
      </c>
      <c r="H2122" s="39">
        <v>1.02</v>
      </c>
      <c r="I2122" s="39">
        <v>1.04</v>
      </c>
      <c r="J2122" s="15">
        <v>8.3999999999999995E-3</v>
      </c>
      <c r="K2122" s="54">
        <v>1</v>
      </c>
      <c r="L2122" s="36">
        <v>-0.1593</v>
      </c>
      <c r="M2122" s="54">
        <v>0.68783764398358105</v>
      </c>
      <c r="N2122" s="15">
        <v>-0.36320000000000002</v>
      </c>
      <c r="O2122" s="54">
        <v>4.66E-4</v>
      </c>
      <c r="P2122" s="15">
        <v>-4.8500000000000001E-2</v>
      </c>
      <c r="Q2122" s="49">
        <v>1</v>
      </c>
      <c r="R2122">
        <v>-0.21929999999999999</v>
      </c>
      <c r="S2122" s="49">
        <v>0.72247251020963099</v>
      </c>
      <c r="T2122">
        <v>-0.3861</v>
      </c>
      <c r="U2122" s="54">
        <v>4.1599999999999998E-2</v>
      </c>
      <c r="V2122" s="108">
        <v>0.9</v>
      </c>
      <c r="W2122">
        <f t="shared" si="132"/>
        <v>0</v>
      </c>
      <c r="X2122">
        <f t="shared" si="133"/>
        <v>0</v>
      </c>
      <c r="Y2122">
        <f t="shared" si="134"/>
        <v>0</v>
      </c>
      <c r="Z2122">
        <v>0</v>
      </c>
      <c r="AA2122">
        <v>0</v>
      </c>
      <c r="AB2122">
        <v>0</v>
      </c>
      <c r="AC2122">
        <v>0</v>
      </c>
      <c r="AD2122">
        <v>0</v>
      </c>
      <c r="AE2122">
        <v>0</v>
      </c>
      <c r="AF2122">
        <f t="shared" si="135"/>
        <v>5.6599999999999998E-2</v>
      </c>
      <c r="AG2122">
        <v>-0.16769999999999996</v>
      </c>
    </row>
    <row r="2123" spans="1:33" ht="17" x14ac:dyDescent="0.2">
      <c r="A2123" s="39" t="s">
        <v>11858</v>
      </c>
      <c r="B2123" s="78" t="s">
        <v>54</v>
      </c>
      <c r="C2123" s="78" t="s">
        <v>57</v>
      </c>
      <c r="D2123" s="39">
        <v>-5.6800000000000003E-2</v>
      </c>
      <c r="E2123" s="39">
        <v>-0.12880000000000003</v>
      </c>
      <c r="F2123" s="39">
        <v>-8.199999999999999E-3</v>
      </c>
      <c r="G2123" s="39">
        <v>1.04</v>
      </c>
      <c r="H2123" s="39">
        <v>1.0900000000000001</v>
      </c>
      <c r="I2123" s="39">
        <v>1.01</v>
      </c>
      <c r="J2123" s="15">
        <v>0.1474</v>
      </c>
      <c r="K2123" s="54">
        <v>1</v>
      </c>
      <c r="L2123" s="36">
        <v>-7.9500000000000001E-2</v>
      </c>
      <c r="M2123" s="54">
        <v>0.87809060733779198</v>
      </c>
      <c r="N2123" s="15">
        <v>0.26840000000000003</v>
      </c>
      <c r="O2123" s="54">
        <v>6.9400000000000003E-2</v>
      </c>
      <c r="P2123" s="15">
        <v>9.06E-2</v>
      </c>
      <c r="Q2123" s="49">
        <v>1</v>
      </c>
      <c r="R2123">
        <v>-8.77E-2</v>
      </c>
      <c r="S2123" s="49">
        <v>0.89145436241865095</v>
      </c>
      <c r="T2123">
        <v>0.1396</v>
      </c>
      <c r="U2123" s="54">
        <v>0.32600000000000001</v>
      </c>
      <c r="V2123" s="108">
        <v>0.83</v>
      </c>
      <c r="W2123">
        <f t="shared" si="132"/>
        <v>0</v>
      </c>
      <c r="X2123">
        <f t="shared" si="133"/>
        <v>0</v>
      </c>
      <c r="Y2123">
        <f t="shared" si="134"/>
        <v>0</v>
      </c>
      <c r="Z2123">
        <v>0</v>
      </c>
      <c r="AA2123">
        <v>0</v>
      </c>
      <c r="AB2123">
        <v>0</v>
      </c>
      <c r="AC2123">
        <v>0</v>
      </c>
      <c r="AD2123">
        <v>0</v>
      </c>
      <c r="AE2123">
        <v>0</v>
      </c>
      <c r="AF2123">
        <f t="shared" si="135"/>
        <v>5.6599999999999998E-2</v>
      </c>
      <c r="AG2123">
        <v>-0.22689999999999999</v>
      </c>
    </row>
    <row r="2124" spans="1:33" ht="17" x14ac:dyDescent="0.2">
      <c r="A2124" s="39" t="s">
        <v>8559</v>
      </c>
      <c r="B2124" s="78" t="s">
        <v>8560</v>
      </c>
      <c r="C2124" s="78" t="s">
        <v>261</v>
      </c>
      <c r="D2124" s="39">
        <v>-5.6800000000000003E-2</v>
      </c>
      <c r="E2124" s="39">
        <v>-7.7899999999999997E-2</v>
      </c>
      <c r="F2124" s="39">
        <v>0.10009999999999999</v>
      </c>
      <c r="G2124" s="39">
        <v>1.04</v>
      </c>
      <c r="H2124" s="39">
        <v>1.06</v>
      </c>
      <c r="I2124" s="39">
        <v>0.93</v>
      </c>
      <c r="J2124" s="15">
        <v>0.1106</v>
      </c>
      <c r="K2124" s="54">
        <v>1</v>
      </c>
      <c r="L2124" s="36">
        <v>-5.3999999999999999E-2</v>
      </c>
      <c r="M2124" s="54">
        <v>0.94916164319132001</v>
      </c>
      <c r="N2124" s="15">
        <v>1.7999999999999999E-2</v>
      </c>
      <c r="O2124" s="54">
        <v>0.84299999999999997</v>
      </c>
      <c r="P2124" s="15">
        <v>5.3800000000000001E-2</v>
      </c>
      <c r="Q2124" s="49">
        <v>1</v>
      </c>
      <c r="R2124">
        <v>4.6100000000000002E-2</v>
      </c>
      <c r="S2124" s="49">
        <v>0.94627625686874295</v>
      </c>
      <c r="T2124">
        <v>-5.9900000000000002E-2</v>
      </c>
      <c r="U2124" s="54">
        <v>0.66500000000000004</v>
      </c>
      <c r="V2124" s="108">
        <v>0.12</v>
      </c>
      <c r="W2124">
        <f t="shared" si="132"/>
        <v>0</v>
      </c>
      <c r="X2124">
        <f t="shared" si="133"/>
        <v>0</v>
      </c>
      <c r="Y2124">
        <f t="shared" si="134"/>
        <v>0</v>
      </c>
      <c r="Z2124">
        <v>0</v>
      </c>
      <c r="AA2124">
        <v>0</v>
      </c>
      <c r="AB2124">
        <v>0</v>
      </c>
      <c r="AC2124">
        <v>0</v>
      </c>
      <c r="AD2124">
        <v>0</v>
      </c>
      <c r="AE2124">
        <v>0</v>
      </c>
      <c r="AF2124">
        <f t="shared" si="135"/>
        <v>5.6599999999999998E-2</v>
      </c>
      <c r="AG2124">
        <v>-0.16469999999999996</v>
      </c>
    </row>
    <row r="2125" spans="1:33" ht="17" x14ac:dyDescent="0.2">
      <c r="A2125" s="39" t="s">
        <v>12853</v>
      </c>
      <c r="B2125" s="78" t="s">
        <v>189</v>
      </c>
      <c r="C2125" s="78" t="s">
        <v>57</v>
      </c>
      <c r="D2125" s="39">
        <v>-5.6800000000000003E-2</v>
      </c>
      <c r="E2125" s="39">
        <v>-6.480000000000001E-2</v>
      </c>
      <c r="F2125" s="39">
        <v>0.41970000000000002</v>
      </c>
      <c r="G2125" s="39">
        <v>1.04</v>
      </c>
      <c r="H2125" s="39">
        <v>1.05</v>
      </c>
      <c r="I2125" s="39">
        <v>0.75</v>
      </c>
      <c r="J2125" s="15">
        <v>4.5900000000000003E-2</v>
      </c>
      <c r="K2125" s="54">
        <v>1</v>
      </c>
      <c r="L2125" s="36">
        <v>-0.4002</v>
      </c>
      <c r="M2125" s="54">
        <v>0.66702358778341397</v>
      </c>
      <c r="N2125" s="15">
        <v>-1.2999999999999999E-3</v>
      </c>
      <c r="O2125" s="54">
        <v>0.98899999999999999</v>
      </c>
      <c r="P2125" s="15">
        <v>-1.09E-2</v>
      </c>
      <c r="Q2125" s="49">
        <v>1</v>
      </c>
      <c r="R2125">
        <v>1.95E-2</v>
      </c>
      <c r="S2125" s="49">
        <v>0.99321299651143902</v>
      </c>
      <c r="T2125">
        <v>-6.6100000000000006E-2</v>
      </c>
      <c r="U2125" s="54">
        <v>0.495</v>
      </c>
      <c r="V2125" s="108">
        <v>0.14000000000000001</v>
      </c>
      <c r="W2125">
        <f t="shared" si="132"/>
        <v>0</v>
      </c>
      <c r="X2125">
        <f t="shared" si="133"/>
        <v>0</v>
      </c>
      <c r="Y2125">
        <f t="shared" si="134"/>
        <v>0</v>
      </c>
      <c r="Z2125">
        <v>0</v>
      </c>
      <c r="AA2125">
        <v>0</v>
      </c>
      <c r="AB2125">
        <v>0</v>
      </c>
      <c r="AC2125">
        <v>0</v>
      </c>
      <c r="AD2125">
        <v>0</v>
      </c>
      <c r="AE2125">
        <v>0</v>
      </c>
      <c r="AF2125">
        <f t="shared" si="135"/>
        <v>5.6599999999999998E-2</v>
      </c>
      <c r="AG2125">
        <v>-0.44600000000000017</v>
      </c>
    </row>
    <row r="2126" spans="1:33" ht="17" x14ac:dyDescent="0.2">
      <c r="A2126" s="39" t="s">
        <v>14456</v>
      </c>
      <c r="B2126" s="78" t="s">
        <v>54</v>
      </c>
      <c r="C2126" s="78" t="s">
        <v>57</v>
      </c>
      <c r="D2126" s="39">
        <v>-5.6800000000000003E-2</v>
      </c>
      <c r="E2126" s="39">
        <v>-6.0200000000000031E-2</v>
      </c>
      <c r="F2126" s="39">
        <v>2.5999999999999912E-3</v>
      </c>
      <c r="G2126" s="39">
        <v>1.04</v>
      </c>
      <c r="H2126" s="39">
        <v>1.04</v>
      </c>
      <c r="I2126" s="39">
        <v>1</v>
      </c>
      <c r="J2126" s="15">
        <v>-5.6599999999999998E-2</v>
      </c>
      <c r="K2126" s="54">
        <v>1</v>
      </c>
      <c r="L2126" s="36">
        <v>-0.1036</v>
      </c>
      <c r="M2126" s="54">
        <v>0.84142131978402301</v>
      </c>
      <c r="N2126" s="15">
        <v>-0.31159999999999999</v>
      </c>
      <c r="O2126" s="54">
        <v>8.1799999999999998E-3</v>
      </c>
      <c r="P2126" s="15">
        <v>-0.1134</v>
      </c>
      <c r="Q2126" s="49">
        <v>1</v>
      </c>
      <c r="R2126">
        <v>-0.10100000000000001</v>
      </c>
      <c r="S2126" s="49">
        <v>0.865499055906366</v>
      </c>
      <c r="T2126">
        <v>-0.37180000000000002</v>
      </c>
      <c r="U2126" s="54">
        <v>5.2700000000000004E-3</v>
      </c>
      <c r="V2126" s="108">
        <v>0.81</v>
      </c>
      <c r="W2126">
        <f t="shared" si="132"/>
        <v>0</v>
      </c>
      <c r="X2126">
        <f t="shared" si="133"/>
        <v>0</v>
      </c>
      <c r="Y2126">
        <f t="shared" si="134"/>
        <v>0</v>
      </c>
      <c r="Z2126">
        <v>0</v>
      </c>
      <c r="AA2126">
        <v>0</v>
      </c>
      <c r="AB2126">
        <v>0</v>
      </c>
      <c r="AC2126">
        <v>0</v>
      </c>
      <c r="AD2126">
        <v>0</v>
      </c>
      <c r="AE2126">
        <v>0</v>
      </c>
      <c r="AF2126">
        <f t="shared" si="135"/>
        <v>5.6599999999999998E-2</v>
      </c>
      <c r="AG2126">
        <v>-4.6999999999999931E-2</v>
      </c>
    </row>
    <row r="2127" spans="1:33" ht="17" x14ac:dyDescent="0.2">
      <c r="A2127" s="39" t="s">
        <v>9599</v>
      </c>
      <c r="B2127" s="78" t="s">
        <v>70</v>
      </c>
      <c r="C2127" s="78" t="s">
        <v>71</v>
      </c>
      <c r="D2127" s="39">
        <v>-5.6800000000000003E-2</v>
      </c>
      <c r="E2127" s="39">
        <v>-2.2699999999999998E-2</v>
      </c>
      <c r="F2127" s="39">
        <v>-3.0000000000002247E-4</v>
      </c>
      <c r="G2127" s="39">
        <v>1.04</v>
      </c>
      <c r="H2127" s="39">
        <v>1.02</v>
      </c>
      <c r="I2127" s="39">
        <v>1</v>
      </c>
      <c r="J2127" s="15">
        <v>8.6400000000000005E-2</v>
      </c>
      <c r="K2127" s="54">
        <v>1</v>
      </c>
      <c r="L2127" s="36">
        <v>0.39660000000000001</v>
      </c>
      <c r="M2127" s="54">
        <v>0.57058402310946899</v>
      </c>
      <c r="N2127" s="15">
        <v>-0.27610000000000001</v>
      </c>
      <c r="O2127" s="54">
        <v>8.8000000000000004E-6</v>
      </c>
      <c r="P2127" s="15">
        <v>2.9600000000000001E-2</v>
      </c>
      <c r="Q2127" s="49">
        <v>1</v>
      </c>
      <c r="R2127">
        <v>0.39629999999999999</v>
      </c>
      <c r="S2127" s="49">
        <v>0.53499534111576197</v>
      </c>
      <c r="T2127">
        <v>-0.29880000000000001</v>
      </c>
      <c r="U2127" s="54">
        <v>1.84E-4</v>
      </c>
      <c r="V2127" s="108">
        <v>0.14000000000000001</v>
      </c>
      <c r="W2127">
        <f t="shared" si="132"/>
        <v>0</v>
      </c>
      <c r="X2127">
        <f t="shared" si="133"/>
        <v>0</v>
      </c>
      <c r="Y2127">
        <f t="shared" si="134"/>
        <v>0</v>
      </c>
      <c r="Z2127">
        <v>0</v>
      </c>
      <c r="AA2127">
        <v>0</v>
      </c>
      <c r="AB2127">
        <v>0</v>
      </c>
      <c r="AC2127">
        <v>0</v>
      </c>
      <c r="AD2127">
        <v>0</v>
      </c>
      <c r="AE2127">
        <v>0</v>
      </c>
      <c r="AF2127">
        <f t="shared" si="135"/>
        <v>5.6599999999999998E-2</v>
      </c>
      <c r="AG2127">
        <v>0.31020000000000003</v>
      </c>
    </row>
    <row r="2128" spans="1:33" ht="17" x14ac:dyDescent="0.2">
      <c r="A2128" s="39" t="s">
        <v>12049</v>
      </c>
      <c r="B2128" s="78" t="s">
        <v>54</v>
      </c>
      <c r="C2128" s="78" t="s">
        <v>57</v>
      </c>
      <c r="D2128" s="39">
        <v>-5.6799999999999996E-2</v>
      </c>
      <c r="E2128" s="39">
        <v>-0.23509999999999998</v>
      </c>
      <c r="F2128" s="39">
        <v>-5.0799999999999998E-2</v>
      </c>
      <c r="G2128" s="39">
        <v>1.04</v>
      </c>
      <c r="H2128" s="39">
        <v>1.18</v>
      </c>
      <c r="I2128" s="39">
        <v>1.04</v>
      </c>
      <c r="J2128" s="15">
        <v>0.1177</v>
      </c>
      <c r="K2128" s="54">
        <v>1</v>
      </c>
      <c r="L2128" s="36">
        <v>7.3499999999999996E-2</v>
      </c>
      <c r="M2128" s="54">
        <v>0.88506770023172798</v>
      </c>
      <c r="N2128" s="15">
        <v>0.1037</v>
      </c>
      <c r="O2128" s="54">
        <v>0.51500000000000001</v>
      </c>
      <c r="P2128" s="15">
        <v>6.0900000000000003E-2</v>
      </c>
      <c r="Q2128" s="49">
        <v>1</v>
      </c>
      <c r="R2128">
        <v>2.2700000000000001E-2</v>
      </c>
      <c r="S2128" s="49">
        <v>0.98237245834874998</v>
      </c>
      <c r="T2128">
        <v>-0.13139999999999999</v>
      </c>
      <c r="U2128" s="54">
        <v>0.6</v>
      </c>
      <c r="V2128" s="108">
        <v>0.79</v>
      </c>
      <c r="W2128">
        <f t="shared" si="132"/>
        <v>0</v>
      </c>
      <c r="X2128">
        <f t="shared" si="133"/>
        <v>0</v>
      </c>
      <c r="Y2128">
        <f t="shared" si="134"/>
        <v>0</v>
      </c>
      <c r="Z2128">
        <v>0</v>
      </c>
      <c r="AA2128">
        <v>0</v>
      </c>
      <c r="AB2128">
        <v>0</v>
      </c>
      <c r="AC2128">
        <v>0</v>
      </c>
      <c r="AD2128">
        <v>0</v>
      </c>
      <c r="AE2128">
        <v>0</v>
      </c>
      <c r="AF2128">
        <f t="shared" si="135"/>
        <v>5.6599999999999998E-2</v>
      </c>
      <c r="AG2128">
        <v>-4.4200000000000017E-2</v>
      </c>
    </row>
    <row r="2129" spans="1:33" ht="17" x14ac:dyDescent="0.2">
      <c r="A2129" s="39" t="s">
        <v>17685</v>
      </c>
      <c r="B2129" s="78" t="s">
        <v>18043</v>
      </c>
      <c r="C2129" s="78" t="s">
        <v>216</v>
      </c>
      <c r="D2129" s="39">
        <v>-5.6700000000000028E-2</v>
      </c>
      <c r="E2129" s="39">
        <v>-8.6899999999999991E-2</v>
      </c>
      <c r="F2129" s="39">
        <v>1.3100000000000001E-2</v>
      </c>
      <c r="G2129" s="39">
        <v>1.04</v>
      </c>
      <c r="H2129" s="39">
        <v>1.06</v>
      </c>
      <c r="I2129" s="39">
        <v>0.99</v>
      </c>
      <c r="J2129" s="15">
        <v>-0.29499999999999998</v>
      </c>
      <c r="K2129" s="54">
        <v>0.92651456317945002</v>
      </c>
      <c r="L2129" s="36">
        <v>-0.39290000000000003</v>
      </c>
      <c r="M2129" s="54">
        <v>0.49026205076854001</v>
      </c>
      <c r="N2129" s="15">
        <v>-0.1176</v>
      </c>
      <c r="O2129" s="54">
        <v>0.14699999999999999</v>
      </c>
      <c r="P2129" s="15">
        <v>-0.35170000000000001</v>
      </c>
      <c r="Q2129" s="49">
        <v>0.89512891283861995</v>
      </c>
      <c r="R2129">
        <v>-0.37980000000000003</v>
      </c>
      <c r="S2129" s="49">
        <v>0.57568138423443005</v>
      </c>
      <c r="T2129">
        <v>-0.20449999999999999</v>
      </c>
      <c r="U2129" s="54">
        <v>5.4399999999999997E-2</v>
      </c>
      <c r="V2129" s="108">
        <v>0.5</v>
      </c>
      <c r="W2129">
        <f t="shared" si="132"/>
        <v>0</v>
      </c>
      <c r="X2129">
        <f t="shared" si="133"/>
        <v>0</v>
      </c>
      <c r="Y2129">
        <f t="shared" si="134"/>
        <v>0</v>
      </c>
      <c r="Z2129">
        <v>0</v>
      </c>
      <c r="AA2129">
        <v>0</v>
      </c>
      <c r="AB2129">
        <v>0</v>
      </c>
      <c r="AC2129">
        <v>0</v>
      </c>
      <c r="AD2129">
        <v>0</v>
      </c>
      <c r="AE2129">
        <v>0</v>
      </c>
      <c r="AF2129">
        <f t="shared" si="135"/>
        <v>5.6599999999999998E-2</v>
      </c>
    </row>
    <row r="2130" spans="1:33" ht="17" x14ac:dyDescent="0.2">
      <c r="A2130" s="39" t="s">
        <v>3033</v>
      </c>
      <c r="B2130" s="78" t="s">
        <v>3034</v>
      </c>
      <c r="C2130" s="78" t="s">
        <v>155</v>
      </c>
      <c r="D2130" s="39">
        <v>-5.67E-2</v>
      </c>
      <c r="E2130" s="39">
        <v>-0.245</v>
      </c>
      <c r="F2130" s="39">
        <v>0.23900000000000002</v>
      </c>
      <c r="G2130" s="39">
        <v>1.04</v>
      </c>
      <c r="H2130" s="39">
        <v>1.19</v>
      </c>
      <c r="I2130" s="39">
        <v>0.85</v>
      </c>
      <c r="J2130" s="15">
        <v>2.0299999999999999E-2</v>
      </c>
      <c r="K2130" s="54">
        <v>1</v>
      </c>
      <c r="L2130" s="36">
        <v>-0.23</v>
      </c>
      <c r="M2130" s="54">
        <v>0.56290077573716102</v>
      </c>
      <c r="N2130" s="15">
        <v>0.1288</v>
      </c>
      <c r="O2130" s="54">
        <v>0.14799999999999999</v>
      </c>
      <c r="P2130" s="15">
        <v>-3.6400000000000002E-2</v>
      </c>
      <c r="Q2130" s="49">
        <v>1</v>
      </c>
      <c r="R2130">
        <v>8.9999999999999993E-3</v>
      </c>
      <c r="S2130" s="49">
        <v>0.99389653619099905</v>
      </c>
      <c r="T2130">
        <v>-0.1162</v>
      </c>
      <c r="U2130" s="54">
        <v>0.35699999999999998</v>
      </c>
      <c r="V2130" s="108">
        <v>0.32</v>
      </c>
      <c r="W2130">
        <f t="shared" si="132"/>
        <v>0</v>
      </c>
      <c r="X2130">
        <f t="shared" si="133"/>
        <v>0</v>
      </c>
      <c r="Y2130">
        <f t="shared" si="134"/>
        <v>0</v>
      </c>
      <c r="Z2130">
        <v>0</v>
      </c>
      <c r="AA2130">
        <v>0</v>
      </c>
      <c r="AB2130">
        <v>0</v>
      </c>
      <c r="AC2130">
        <v>0</v>
      </c>
      <c r="AD2130">
        <v>0</v>
      </c>
      <c r="AE2130">
        <v>0</v>
      </c>
      <c r="AF2130">
        <f t="shared" si="135"/>
        <v>5.6599999999999998E-2</v>
      </c>
      <c r="AG2130">
        <v>-0.25029999999999997</v>
      </c>
    </row>
    <row r="2131" spans="1:33" ht="17" x14ac:dyDescent="0.2">
      <c r="A2131" s="39" t="s">
        <v>6939</v>
      </c>
      <c r="B2131" s="78" t="s">
        <v>6940</v>
      </c>
      <c r="C2131" s="78" t="s">
        <v>74</v>
      </c>
      <c r="D2131" s="39">
        <v>-5.6599999999999998E-2</v>
      </c>
      <c r="E2131" s="39">
        <v>-0.13859999999999995</v>
      </c>
      <c r="F2131" s="39">
        <v>7.2700000000000015E-2</v>
      </c>
      <c r="G2131" s="39">
        <v>1.04</v>
      </c>
      <c r="H2131" s="39">
        <v>1.1000000000000001</v>
      </c>
      <c r="I2131" s="39">
        <v>0.95</v>
      </c>
      <c r="J2131" s="15">
        <v>7.7499999999999999E-2</v>
      </c>
      <c r="K2131" s="54">
        <v>1</v>
      </c>
      <c r="L2131" s="36">
        <v>0.16969999999999999</v>
      </c>
      <c r="M2131" s="54">
        <v>0.81009184404106505</v>
      </c>
      <c r="N2131" s="11">
        <v>0.79879999999999995</v>
      </c>
      <c r="O2131" s="54">
        <v>4.4100000000000002E-46</v>
      </c>
      <c r="P2131" s="15">
        <v>2.0899999999999998E-2</v>
      </c>
      <c r="Q2131" s="49">
        <v>1</v>
      </c>
      <c r="R2131">
        <v>0.2424</v>
      </c>
      <c r="S2131" s="49">
        <v>0.47076992828138398</v>
      </c>
      <c r="T2131">
        <v>0.66020000000000001</v>
      </c>
      <c r="U2131" s="54">
        <v>3.8099999999999999E-13</v>
      </c>
      <c r="V2131" s="108">
        <v>0.28000000000000003</v>
      </c>
      <c r="W2131">
        <f t="shared" si="132"/>
        <v>0</v>
      </c>
      <c r="X2131">
        <f t="shared" si="133"/>
        <v>0</v>
      </c>
      <c r="Y2131">
        <f t="shared" si="134"/>
        <v>0</v>
      </c>
      <c r="Z2131">
        <v>0</v>
      </c>
      <c r="AA2131">
        <v>0</v>
      </c>
      <c r="AB2131">
        <v>0</v>
      </c>
      <c r="AC2131">
        <v>0</v>
      </c>
      <c r="AD2131">
        <v>0</v>
      </c>
      <c r="AE2131">
        <v>1</v>
      </c>
      <c r="AF2131">
        <f t="shared" si="135"/>
        <v>5.6599999999999998E-2</v>
      </c>
      <c r="AG2131">
        <v>9.2099999999999849E-2</v>
      </c>
    </row>
    <row r="2132" spans="1:33" ht="17" x14ac:dyDescent="0.2">
      <c r="A2132" s="39" t="s">
        <v>7336</v>
      </c>
      <c r="B2132" s="78" t="s">
        <v>106</v>
      </c>
      <c r="C2132" s="78" t="s">
        <v>89</v>
      </c>
      <c r="D2132" s="39">
        <v>-5.6599999999999998E-2</v>
      </c>
      <c r="E2132" s="39">
        <v>-1.730000000000001E-2</v>
      </c>
      <c r="F2132" s="39">
        <v>0.14119999999999999</v>
      </c>
      <c r="G2132" s="39">
        <v>1.04</v>
      </c>
      <c r="H2132" s="39">
        <v>1.01</v>
      </c>
      <c r="I2132" s="39">
        <v>0.91</v>
      </c>
      <c r="J2132" s="15">
        <v>-1.2999999999999999E-2</v>
      </c>
      <c r="K2132" s="54">
        <v>1</v>
      </c>
      <c r="L2132" s="36">
        <v>-0.28129999999999999</v>
      </c>
      <c r="M2132" s="54">
        <v>0.82174754376521497</v>
      </c>
      <c r="N2132" s="15">
        <v>-8.6999999999999994E-2</v>
      </c>
      <c r="O2132" s="54">
        <v>0.38200000000000001</v>
      </c>
      <c r="P2132" s="15">
        <v>-6.9599999999999995E-2</v>
      </c>
      <c r="Q2132" s="49">
        <v>1</v>
      </c>
      <c r="R2132">
        <v>-0.1401</v>
      </c>
      <c r="S2132" s="49">
        <v>0.80687105644721402</v>
      </c>
      <c r="T2132">
        <v>-0.1043</v>
      </c>
      <c r="U2132" s="54">
        <v>0.35499999999999998</v>
      </c>
      <c r="V2132" s="108">
        <v>1.2</v>
      </c>
      <c r="W2132">
        <f t="shared" si="132"/>
        <v>0</v>
      </c>
      <c r="X2132">
        <f t="shared" si="133"/>
        <v>0</v>
      </c>
      <c r="Y2132">
        <f t="shared" si="134"/>
        <v>0</v>
      </c>
      <c r="Z2132">
        <v>0</v>
      </c>
      <c r="AA2132">
        <v>0</v>
      </c>
      <c r="AB2132">
        <v>0</v>
      </c>
      <c r="AC2132">
        <v>0</v>
      </c>
      <c r="AD2132">
        <v>0</v>
      </c>
      <c r="AE2132">
        <v>0</v>
      </c>
      <c r="AF2132">
        <f t="shared" si="135"/>
        <v>5.6599999999999998E-2</v>
      </c>
      <c r="AG2132">
        <v>-0.26829999999999976</v>
      </c>
    </row>
    <row r="2133" spans="1:33" ht="17" x14ac:dyDescent="0.2">
      <c r="A2133" s="39" t="s">
        <v>12485</v>
      </c>
      <c r="B2133" s="78" t="s">
        <v>54</v>
      </c>
      <c r="C2133" s="78" t="s">
        <v>57</v>
      </c>
      <c r="D2133" s="39">
        <v>-5.6500000000000009E-2</v>
      </c>
      <c r="E2133" s="39">
        <v>-0.16250000000000001</v>
      </c>
      <c r="F2133" s="39">
        <v>2.1900000000000003E-2</v>
      </c>
      <c r="G2133" s="39">
        <v>1.04</v>
      </c>
      <c r="H2133" s="39">
        <v>1.1200000000000001</v>
      </c>
      <c r="I2133" s="39">
        <v>0.98</v>
      </c>
      <c r="J2133" s="15">
        <v>7.2400000000000006E-2</v>
      </c>
      <c r="K2133" s="54">
        <v>1</v>
      </c>
      <c r="L2133" s="36">
        <v>-5.2400000000000002E-2</v>
      </c>
      <c r="M2133" s="54">
        <v>0.92273499302859197</v>
      </c>
      <c r="N2133" s="15">
        <v>0.1182</v>
      </c>
      <c r="O2133" s="54">
        <v>0.379</v>
      </c>
      <c r="P2133" s="15">
        <v>1.5900000000000001E-2</v>
      </c>
      <c r="Q2133" s="49">
        <v>1</v>
      </c>
      <c r="R2133">
        <v>-3.0499999999999999E-2</v>
      </c>
      <c r="S2133" s="49">
        <v>0.951541243682962</v>
      </c>
      <c r="T2133">
        <v>-4.4299999999999999E-2</v>
      </c>
      <c r="U2133" s="54">
        <v>0.71599999999999997</v>
      </c>
      <c r="V2133" s="109">
        <v>2.0099999999999998</v>
      </c>
      <c r="W2133">
        <f t="shared" si="132"/>
        <v>0</v>
      </c>
      <c r="X2133">
        <f t="shared" si="133"/>
        <v>0</v>
      </c>
      <c r="Y2133">
        <f t="shared" si="134"/>
        <v>0</v>
      </c>
      <c r="Z2133">
        <v>0</v>
      </c>
      <c r="AA2133">
        <v>0</v>
      </c>
      <c r="AB2133">
        <v>0</v>
      </c>
      <c r="AC2133">
        <v>0</v>
      </c>
      <c r="AD2133">
        <v>0</v>
      </c>
      <c r="AE2133">
        <v>0</v>
      </c>
      <c r="AF2133">
        <f t="shared" si="135"/>
        <v>5.6599999999999998E-2</v>
      </c>
      <c r="AG2133">
        <v>-0.12480000000000002</v>
      </c>
    </row>
    <row r="2134" spans="1:33" ht="17" x14ac:dyDescent="0.2">
      <c r="A2134" s="39" t="s">
        <v>16783</v>
      </c>
      <c r="B2134" s="78" t="s">
        <v>54</v>
      </c>
      <c r="C2134" s="78" t="s">
        <v>57</v>
      </c>
      <c r="D2134" s="39">
        <v>-5.6499999999999995E-2</v>
      </c>
      <c r="E2134" s="39">
        <v>0.30199999999999999</v>
      </c>
      <c r="F2134" s="39">
        <v>-0.10950000000000001</v>
      </c>
      <c r="G2134" s="39">
        <v>1.04</v>
      </c>
      <c r="H2134" s="39">
        <v>0.81</v>
      </c>
      <c r="I2134" s="39">
        <v>1.08</v>
      </c>
      <c r="J2134" s="15">
        <v>0.23960000000000001</v>
      </c>
      <c r="K2134" s="54">
        <v>1</v>
      </c>
      <c r="L2134" s="36">
        <v>4.6300000000000001E-2</v>
      </c>
      <c r="M2134" s="54">
        <v>0.96566032134914903</v>
      </c>
      <c r="N2134" s="15">
        <v>-0.13569999999999999</v>
      </c>
      <c r="O2134" s="54">
        <v>0.21299999999999999</v>
      </c>
      <c r="P2134" s="15">
        <v>0.18310000000000001</v>
      </c>
      <c r="Q2134" s="49">
        <v>1</v>
      </c>
      <c r="R2134">
        <v>-6.3200000000000006E-2</v>
      </c>
      <c r="S2134" s="49">
        <v>0.939543130407961</v>
      </c>
      <c r="T2134">
        <v>0.1663</v>
      </c>
      <c r="U2134" s="54">
        <v>0.191</v>
      </c>
      <c r="V2134" s="108">
        <v>0.67</v>
      </c>
      <c r="W2134">
        <f t="shared" si="132"/>
        <v>0</v>
      </c>
      <c r="X2134">
        <f t="shared" si="133"/>
        <v>0</v>
      </c>
      <c r="Y2134">
        <f t="shared" si="134"/>
        <v>0</v>
      </c>
      <c r="Z2134">
        <v>0</v>
      </c>
      <c r="AA2134">
        <v>0</v>
      </c>
      <c r="AB2134">
        <v>0</v>
      </c>
      <c r="AC2134">
        <v>0</v>
      </c>
      <c r="AD2134">
        <v>0</v>
      </c>
      <c r="AE2134">
        <v>0</v>
      </c>
      <c r="AF2134">
        <f t="shared" si="135"/>
        <v>5.6599999999999998E-2</v>
      </c>
    </row>
    <row r="2135" spans="1:33" ht="17" x14ac:dyDescent="0.2">
      <c r="A2135" s="39" t="s">
        <v>5719</v>
      </c>
      <c r="B2135" s="78" t="s">
        <v>3863</v>
      </c>
      <c r="C2135" s="78" t="s">
        <v>55</v>
      </c>
      <c r="D2135" s="39">
        <v>-5.6400000000000006E-2</v>
      </c>
      <c r="E2135" s="39">
        <v>-0.11570000000000003</v>
      </c>
      <c r="F2135" s="39">
        <v>0.10219999999999999</v>
      </c>
      <c r="G2135" s="39">
        <v>1.04</v>
      </c>
      <c r="H2135" s="39">
        <v>1.08</v>
      </c>
      <c r="I2135" s="39">
        <v>0.93</v>
      </c>
      <c r="J2135" s="15">
        <v>-2.5600000000000001E-2</v>
      </c>
      <c r="K2135" s="54">
        <v>1</v>
      </c>
      <c r="L2135" s="36">
        <v>-0.13139999999999999</v>
      </c>
      <c r="M2135" s="54">
        <v>0.790954195696007</v>
      </c>
      <c r="N2135" s="15">
        <v>0.51200000000000001</v>
      </c>
      <c r="O2135" s="54">
        <v>9.8399999999999991E-10</v>
      </c>
      <c r="P2135" s="15">
        <v>-8.2000000000000003E-2</v>
      </c>
      <c r="Q2135" s="49">
        <v>1</v>
      </c>
      <c r="R2135">
        <v>-2.92E-2</v>
      </c>
      <c r="S2135" s="49">
        <v>0.95919046062090996</v>
      </c>
      <c r="T2135">
        <v>0.39629999999999999</v>
      </c>
      <c r="U2135" s="54">
        <v>2.0300000000000001E-3</v>
      </c>
      <c r="V2135" s="108">
        <v>0.42</v>
      </c>
      <c r="W2135">
        <f t="shared" si="132"/>
        <v>0</v>
      </c>
      <c r="X2135">
        <f t="shared" si="133"/>
        <v>0</v>
      </c>
      <c r="Y2135">
        <f t="shared" si="134"/>
        <v>0</v>
      </c>
      <c r="Z2135">
        <v>0</v>
      </c>
      <c r="AA2135">
        <v>0</v>
      </c>
      <c r="AB2135">
        <v>0</v>
      </c>
      <c r="AC2135">
        <v>0</v>
      </c>
      <c r="AD2135">
        <v>0</v>
      </c>
      <c r="AE2135">
        <v>0</v>
      </c>
      <c r="AF2135">
        <f t="shared" si="135"/>
        <v>5.6599999999999998E-2</v>
      </c>
      <c r="AG2135">
        <v>-0.10589999999999999</v>
      </c>
    </row>
    <row r="2136" spans="1:33" ht="17" x14ac:dyDescent="0.2">
      <c r="A2136" s="39" t="s">
        <v>810</v>
      </c>
      <c r="B2136" s="78" t="s">
        <v>811</v>
      </c>
      <c r="C2136" s="78" t="s">
        <v>155</v>
      </c>
      <c r="D2136" s="39">
        <v>-5.6300000000000017E-2</v>
      </c>
      <c r="E2136" s="39">
        <v>-2.5499999999999967E-2</v>
      </c>
      <c r="F2136" s="39">
        <v>5.0700000000000078E-2</v>
      </c>
      <c r="G2136" s="39">
        <v>1.04</v>
      </c>
      <c r="H2136" s="39">
        <v>1.02</v>
      </c>
      <c r="I2136" s="39">
        <v>0.97</v>
      </c>
      <c r="J2136" s="15">
        <v>-0.44269999999999998</v>
      </c>
      <c r="K2136" s="54">
        <v>0.170489967450077</v>
      </c>
      <c r="L2136" s="36">
        <v>-0.57420000000000004</v>
      </c>
      <c r="M2136" s="54">
        <v>2.1861495008942199E-2</v>
      </c>
      <c r="N2136" s="99">
        <v>-0.67</v>
      </c>
      <c r="O2136" s="54">
        <v>1.2599999999999999E-31</v>
      </c>
      <c r="P2136" s="15">
        <v>-0.499</v>
      </c>
      <c r="Q2136" s="49">
        <v>0.21648511761655501</v>
      </c>
      <c r="R2136">
        <v>-0.52349999999999997</v>
      </c>
      <c r="S2136" s="49">
        <v>0.12651081593987301</v>
      </c>
      <c r="T2136">
        <v>-0.69550000000000001</v>
      </c>
      <c r="U2136" s="54">
        <v>3.7600000000000001E-19</v>
      </c>
      <c r="V2136" s="108">
        <v>0.47</v>
      </c>
      <c r="W2136">
        <f t="shared" si="132"/>
        <v>0</v>
      </c>
      <c r="X2136">
        <f t="shared" si="133"/>
        <v>0</v>
      </c>
      <c r="Y2136">
        <f t="shared" si="134"/>
        <v>0</v>
      </c>
      <c r="Z2136">
        <v>0</v>
      </c>
      <c r="AA2136">
        <v>0</v>
      </c>
      <c r="AB2136">
        <v>1</v>
      </c>
      <c r="AC2136">
        <v>0</v>
      </c>
      <c r="AD2136">
        <v>0</v>
      </c>
      <c r="AE2136">
        <v>0</v>
      </c>
      <c r="AF2136">
        <f t="shared" si="135"/>
        <v>5.6599999999999998E-2</v>
      </c>
      <c r="AG2136">
        <v>-0.13150000000000001</v>
      </c>
    </row>
    <row r="2137" spans="1:33" ht="17" x14ac:dyDescent="0.2">
      <c r="A2137" s="39" t="s">
        <v>8662</v>
      </c>
      <c r="B2137" s="78" t="s">
        <v>8663</v>
      </c>
      <c r="C2137" s="78" t="s">
        <v>261</v>
      </c>
      <c r="D2137" s="39">
        <v>-5.6299999999999989E-2</v>
      </c>
      <c r="E2137" s="39">
        <v>-0.30770000000000003</v>
      </c>
      <c r="F2137" s="39">
        <v>0.16060000000000002</v>
      </c>
      <c r="G2137" s="39">
        <v>1.04</v>
      </c>
      <c r="H2137" s="39">
        <v>1.24</v>
      </c>
      <c r="I2137" s="39">
        <v>0.89</v>
      </c>
      <c r="J2137" s="15">
        <v>-9.5200000000000007E-2</v>
      </c>
      <c r="K2137" s="54">
        <v>1</v>
      </c>
      <c r="L2137" s="36">
        <v>-0.15540000000000001</v>
      </c>
      <c r="M2137" s="54">
        <v>0.77668917839321805</v>
      </c>
      <c r="N2137" s="15">
        <v>-3.39E-2</v>
      </c>
      <c r="O2137" s="54">
        <v>0.82799999999999996</v>
      </c>
      <c r="P2137" s="15">
        <v>-0.1515</v>
      </c>
      <c r="Q2137" s="49">
        <v>1</v>
      </c>
      <c r="R2137">
        <v>5.1999999999999998E-3</v>
      </c>
      <c r="S2137" s="49">
        <v>1</v>
      </c>
      <c r="T2137">
        <v>-0.34160000000000001</v>
      </c>
      <c r="U2137" s="54">
        <v>8.3500000000000005E-2</v>
      </c>
      <c r="V2137" s="108">
        <v>0.79</v>
      </c>
      <c r="W2137">
        <f t="shared" si="132"/>
        <v>0</v>
      </c>
      <c r="X2137">
        <f t="shared" si="133"/>
        <v>0</v>
      </c>
      <c r="Y2137">
        <f t="shared" si="134"/>
        <v>0</v>
      </c>
      <c r="Z2137">
        <v>0</v>
      </c>
      <c r="AA2137">
        <v>0</v>
      </c>
      <c r="AB2137">
        <v>0</v>
      </c>
      <c r="AC2137">
        <v>0</v>
      </c>
      <c r="AD2137">
        <v>0</v>
      </c>
      <c r="AE2137">
        <v>0</v>
      </c>
      <c r="AF2137">
        <f t="shared" si="135"/>
        <v>5.6599999999999998E-2</v>
      </c>
      <c r="AG2137">
        <v>-6.0100000000000042E-2</v>
      </c>
    </row>
    <row r="2138" spans="1:33" ht="17" x14ac:dyDescent="0.2">
      <c r="A2138" s="39" t="s">
        <v>17156</v>
      </c>
      <c r="B2138" s="78" t="s">
        <v>17865</v>
      </c>
      <c r="C2138" s="78" t="s">
        <v>112</v>
      </c>
      <c r="D2138" s="39">
        <v>-5.6299999999999989E-2</v>
      </c>
      <c r="E2138" s="39">
        <v>-3.350000000000003E-2</v>
      </c>
      <c r="F2138" s="39">
        <v>0.2853</v>
      </c>
      <c r="G2138" s="39">
        <v>1.04</v>
      </c>
      <c r="H2138" s="39">
        <v>1.02</v>
      </c>
      <c r="I2138" s="39">
        <v>0.82</v>
      </c>
      <c r="J2138" s="15">
        <v>-0.24929999999999999</v>
      </c>
      <c r="K2138" s="54">
        <v>1</v>
      </c>
      <c r="L2138" s="36">
        <v>-0.3659</v>
      </c>
      <c r="M2138" s="54">
        <v>0.59712373036907995</v>
      </c>
      <c r="N2138" s="15">
        <v>-0.44779999999999998</v>
      </c>
      <c r="O2138" s="54">
        <v>1.1199999999999999E-8</v>
      </c>
      <c r="P2138" s="15">
        <v>-0.30559999999999998</v>
      </c>
      <c r="Q2138" s="49">
        <v>0.53801424493985595</v>
      </c>
      <c r="R2138">
        <v>-8.0600000000000005E-2</v>
      </c>
      <c r="S2138" s="49">
        <v>0.88030346578386298</v>
      </c>
      <c r="T2138">
        <v>-0.48130000000000001</v>
      </c>
      <c r="U2138" s="54">
        <v>8.32E-6</v>
      </c>
      <c r="V2138" s="108">
        <v>0.3</v>
      </c>
      <c r="W2138">
        <f t="shared" si="132"/>
        <v>0</v>
      </c>
      <c r="X2138">
        <f t="shared" si="133"/>
        <v>0</v>
      </c>
      <c r="Y2138">
        <f t="shared" si="134"/>
        <v>0</v>
      </c>
      <c r="Z2138">
        <v>0</v>
      </c>
      <c r="AA2138">
        <v>0</v>
      </c>
      <c r="AB2138">
        <v>0</v>
      </c>
      <c r="AC2138">
        <v>0</v>
      </c>
      <c r="AD2138">
        <v>0</v>
      </c>
      <c r="AE2138">
        <v>0</v>
      </c>
      <c r="AF2138">
        <f t="shared" si="135"/>
        <v>5.6599999999999998E-2</v>
      </c>
    </row>
    <row r="2139" spans="1:33" ht="17" x14ac:dyDescent="0.2">
      <c r="A2139" s="39" t="s">
        <v>15101</v>
      </c>
      <c r="B2139" s="78" t="s">
        <v>54</v>
      </c>
      <c r="C2139" s="78" t="s">
        <v>57</v>
      </c>
      <c r="D2139" s="39">
        <v>-5.6200000000000014E-2</v>
      </c>
      <c r="E2139" s="39">
        <v>-0.12859999999999999</v>
      </c>
      <c r="F2139" s="39">
        <v>-6.2399999999999997E-2</v>
      </c>
      <c r="G2139" s="39">
        <v>1.04</v>
      </c>
      <c r="H2139" s="39">
        <v>1.0900000000000001</v>
      </c>
      <c r="I2139" s="39">
        <v>1.04</v>
      </c>
      <c r="J2139" s="15">
        <v>-0.10829999999999999</v>
      </c>
      <c r="K2139" s="54">
        <v>1</v>
      </c>
      <c r="L2139" s="36">
        <v>-0.11459999999999999</v>
      </c>
      <c r="M2139" s="54">
        <v>0.817019651421102</v>
      </c>
      <c r="N2139" s="15">
        <v>-5.8900000000000001E-2</v>
      </c>
      <c r="O2139" s="54">
        <v>0.53400000000000003</v>
      </c>
      <c r="P2139" s="15">
        <v>-0.16450000000000001</v>
      </c>
      <c r="Q2139" s="49">
        <v>1</v>
      </c>
      <c r="R2139">
        <v>-0.17699999999999999</v>
      </c>
      <c r="S2139" s="49">
        <v>0.70763191880116905</v>
      </c>
      <c r="T2139">
        <v>-0.1875</v>
      </c>
      <c r="U2139" s="54">
        <v>9.0800000000000006E-2</v>
      </c>
      <c r="V2139" s="108">
        <v>1.32</v>
      </c>
      <c r="W2139">
        <f t="shared" si="132"/>
        <v>0</v>
      </c>
      <c r="X2139">
        <f t="shared" si="133"/>
        <v>0</v>
      </c>
      <c r="Y2139">
        <f t="shared" si="134"/>
        <v>0</v>
      </c>
      <c r="Z2139">
        <v>0</v>
      </c>
      <c r="AA2139">
        <v>0</v>
      </c>
      <c r="AB2139">
        <v>0</v>
      </c>
      <c r="AC2139">
        <v>0</v>
      </c>
      <c r="AD2139">
        <v>0</v>
      </c>
      <c r="AE2139">
        <v>0</v>
      </c>
      <c r="AF2139">
        <f t="shared" si="135"/>
        <v>5.6599999999999998E-2</v>
      </c>
      <c r="AG2139">
        <v>-6.2999999999999723E-3</v>
      </c>
    </row>
    <row r="2140" spans="1:33" ht="17" x14ac:dyDescent="0.2">
      <c r="A2140" s="39" t="s">
        <v>14995</v>
      </c>
      <c r="B2140" s="78" t="s">
        <v>716</v>
      </c>
      <c r="C2140" s="78" t="s">
        <v>57</v>
      </c>
      <c r="D2140" s="39">
        <v>-5.6099999999999983E-2</v>
      </c>
      <c r="E2140" s="39">
        <v>-0.16049999999999998</v>
      </c>
      <c r="F2140" s="39">
        <v>2.5699999999999994E-2</v>
      </c>
      <c r="G2140" s="39">
        <v>1.04</v>
      </c>
      <c r="H2140" s="39">
        <v>1.1200000000000001</v>
      </c>
      <c r="I2140" s="39">
        <v>0.98</v>
      </c>
      <c r="J2140" s="15">
        <v>-9.9000000000000005E-2</v>
      </c>
      <c r="K2140" s="54">
        <v>1</v>
      </c>
      <c r="L2140" s="36">
        <v>-7.4499999999999997E-2</v>
      </c>
      <c r="M2140" s="54">
        <v>0.88607318028089899</v>
      </c>
      <c r="N2140" s="15">
        <v>7.8799999999999995E-2</v>
      </c>
      <c r="O2140" s="54">
        <v>0.41099999999999998</v>
      </c>
      <c r="P2140" s="15">
        <v>-0.15509999999999999</v>
      </c>
      <c r="Q2140" s="49">
        <v>1</v>
      </c>
      <c r="R2140">
        <v>-4.8800000000000003E-2</v>
      </c>
      <c r="S2140" s="49">
        <v>0.951541243682962</v>
      </c>
      <c r="T2140">
        <v>-8.1699999999999995E-2</v>
      </c>
      <c r="U2140" s="54">
        <v>0.74099999999999999</v>
      </c>
      <c r="V2140" s="108">
        <v>0.83</v>
      </c>
      <c r="W2140">
        <f t="shared" si="132"/>
        <v>0</v>
      </c>
      <c r="X2140">
        <f t="shared" si="133"/>
        <v>0</v>
      </c>
      <c r="Y2140">
        <f t="shared" si="134"/>
        <v>0</v>
      </c>
      <c r="Z2140">
        <v>0</v>
      </c>
      <c r="AA2140">
        <v>0</v>
      </c>
      <c r="AB2140">
        <v>0</v>
      </c>
      <c r="AC2140">
        <v>0</v>
      </c>
      <c r="AD2140">
        <v>0</v>
      </c>
      <c r="AE2140">
        <v>0</v>
      </c>
      <c r="AF2140">
        <f t="shared" si="135"/>
        <v>5.6599999999999998E-2</v>
      </c>
      <c r="AG2140">
        <v>2.4600000000000066E-2</v>
      </c>
    </row>
    <row r="2141" spans="1:33" ht="17" x14ac:dyDescent="0.2">
      <c r="A2141" s="39" t="s">
        <v>14837</v>
      </c>
      <c r="B2141" s="78" t="s">
        <v>54</v>
      </c>
      <c r="C2141" s="78" t="s">
        <v>57</v>
      </c>
      <c r="D2141" s="39">
        <v>-5.5900000000000019E-2</v>
      </c>
      <c r="E2141" s="39">
        <v>-0.15670000000000001</v>
      </c>
      <c r="F2141" s="39">
        <v>2.049999999999999E-2</v>
      </c>
      <c r="G2141" s="39">
        <v>1.04</v>
      </c>
      <c r="H2141" s="39">
        <v>1.1100000000000001</v>
      </c>
      <c r="I2141" s="39">
        <v>0.99</v>
      </c>
      <c r="J2141" s="15">
        <v>-8.3599999999999994E-2</v>
      </c>
      <c r="K2141" s="54">
        <v>1</v>
      </c>
      <c r="L2141" s="36">
        <v>-0.1754</v>
      </c>
      <c r="M2141" s="54">
        <v>0.53028064230838801</v>
      </c>
      <c r="N2141" s="15">
        <v>-6.6600000000000006E-2</v>
      </c>
      <c r="O2141" s="54">
        <v>0.40899999999999997</v>
      </c>
      <c r="P2141" s="15">
        <v>-0.13950000000000001</v>
      </c>
      <c r="Q2141" s="49">
        <v>1</v>
      </c>
      <c r="R2141">
        <v>-0.15490000000000001</v>
      </c>
      <c r="S2141" s="49">
        <v>0.809864402635051</v>
      </c>
      <c r="T2141">
        <v>-0.2233</v>
      </c>
      <c r="U2141" s="54">
        <v>0.20599999999999999</v>
      </c>
      <c r="V2141" s="108">
        <v>0.47</v>
      </c>
      <c r="W2141">
        <f t="shared" si="132"/>
        <v>0</v>
      </c>
      <c r="X2141">
        <f t="shared" si="133"/>
        <v>0</v>
      </c>
      <c r="Y2141">
        <f t="shared" si="134"/>
        <v>0</v>
      </c>
      <c r="Z2141">
        <v>0</v>
      </c>
      <c r="AA2141">
        <v>0</v>
      </c>
      <c r="AB2141">
        <v>0</v>
      </c>
      <c r="AC2141">
        <v>0</v>
      </c>
      <c r="AD2141">
        <v>0</v>
      </c>
      <c r="AE2141">
        <v>0</v>
      </c>
      <c r="AF2141">
        <f t="shared" si="135"/>
        <v>5.6599999999999998E-2</v>
      </c>
      <c r="AG2141">
        <v>-9.1899999999999982E-2</v>
      </c>
    </row>
    <row r="2142" spans="1:33" ht="17" x14ac:dyDescent="0.2">
      <c r="A2142" s="39" t="s">
        <v>9789</v>
      </c>
      <c r="B2142" s="78" t="s">
        <v>9790</v>
      </c>
      <c r="C2142" s="78" t="s">
        <v>71</v>
      </c>
      <c r="D2142" s="39">
        <v>-5.5900000000000005E-2</v>
      </c>
      <c r="E2142" s="39">
        <v>-0.22249999999999998</v>
      </c>
      <c r="F2142" s="39">
        <v>-0.28179999999999999</v>
      </c>
      <c r="G2142" s="39">
        <v>1.04</v>
      </c>
      <c r="H2142" s="39">
        <v>1.17</v>
      </c>
      <c r="I2142" s="39">
        <v>1.22</v>
      </c>
      <c r="J2142" s="15">
        <v>-0.2213</v>
      </c>
      <c r="K2142" s="54">
        <v>0.90564826773428797</v>
      </c>
      <c r="L2142" s="36">
        <v>3.7400000000000003E-2</v>
      </c>
      <c r="M2142" s="54">
        <v>0.95747168688425499</v>
      </c>
      <c r="N2142" s="15">
        <v>0.31619999999999998</v>
      </c>
      <c r="O2142" s="54">
        <v>9.7400000000000004E-3</v>
      </c>
      <c r="P2142" s="15">
        <v>-0.2772</v>
      </c>
      <c r="Q2142" s="49">
        <v>0.39512470319617798</v>
      </c>
      <c r="R2142">
        <v>-0.24440000000000001</v>
      </c>
      <c r="S2142" s="49">
        <v>0.39117919887598901</v>
      </c>
      <c r="T2142">
        <v>9.3700000000000006E-2</v>
      </c>
      <c r="U2142" s="54">
        <v>0.48399999999999999</v>
      </c>
      <c r="V2142" s="108">
        <v>1.98</v>
      </c>
      <c r="W2142">
        <f t="shared" si="132"/>
        <v>0</v>
      </c>
      <c r="X2142">
        <f t="shared" si="133"/>
        <v>0</v>
      </c>
      <c r="Y2142">
        <f t="shared" si="134"/>
        <v>0</v>
      </c>
      <c r="Z2142">
        <v>0</v>
      </c>
      <c r="AA2142">
        <v>0</v>
      </c>
      <c r="AB2142">
        <v>0</v>
      </c>
      <c r="AC2142">
        <v>0</v>
      </c>
      <c r="AD2142">
        <v>0</v>
      </c>
      <c r="AE2142">
        <v>0</v>
      </c>
      <c r="AF2142">
        <f t="shared" si="135"/>
        <v>5.6599999999999998E-2</v>
      </c>
      <c r="AG2142">
        <v>0.25870000000000004</v>
      </c>
    </row>
    <row r="2143" spans="1:33" ht="17" x14ac:dyDescent="0.2">
      <c r="A2143" s="39" t="s">
        <v>3500</v>
      </c>
      <c r="B2143" s="78" t="s">
        <v>3501</v>
      </c>
      <c r="C2143" s="78" t="s">
        <v>412</v>
      </c>
      <c r="D2143" s="39">
        <v>-5.5899999999999998E-2</v>
      </c>
      <c r="E2143" s="39">
        <v>-4.1200000000000001E-2</v>
      </c>
      <c r="F2143" s="39">
        <v>0.185</v>
      </c>
      <c r="G2143" s="39">
        <v>1.04</v>
      </c>
      <c r="H2143" s="39">
        <v>1.03</v>
      </c>
      <c r="I2143" s="39">
        <v>0.88</v>
      </c>
      <c r="J2143" s="15">
        <v>6.4799999999999996E-2</v>
      </c>
      <c r="K2143" s="54">
        <v>1</v>
      </c>
      <c r="L2143" s="36">
        <v>-0.26910000000000001</v>
      </c>
      <c r="M2143" s="54">
        <v>0.67583940128536302</v>
      </c>
      <c r="N2143" s="15">
        <v>5.8700000000000002E-2</v>
      </c>
      <c r="O2143" s="54">
        <v>0.48199999999999998</v>
      </c>
      <c r="P2143" s="15">
        <v>8.8999999999999999E-3</v>
      </c>
      <c r="Q2143" s="49">
        <v>1</v>
      </c>
      <c r="R2143">
        <v>-8.4099999999999994E-2</v>
      </c>
      <c r="S2143" s="49">
        <v>0.91721748207067699</v>
      </c>
      <c r="T2143">
        <v>1.7500000000000002E-2</v>
      </c>
      <c r="U2143" s="54">
        <v>0.89600000000000002</v>
      </c>
      <c r="V2143" s="108">
        <v>0.49</v>
      </c>
      <c r="W2143">
        <f t="shared" si="132"/>
        <v>0</v>
      </c>
      <c r="X2143">
        <f t="shared" si="133"/>
        <v>0</v>
      </c>
      <c r="Y2143">
        <f t="shared" si="134"/>
        <v>0</v>
      </c>
      <c r="Z2143">
        <v>0</v>
      </c>
      <c r="AA2143">
        <v>0</v>
      </c>
      <c r="AB2143">
        <v>0</v>
      </c>
      <c r="AC2143">
        <v>0</v>
      </c>
      <c r="AD2143">
        <v>0</v>
      </c>
      <c r="AE2143">
        <v>0</v>
      </c>
      <c r="AF2143">
        <f t="shared" si="135"/>
        <v>5.6599999999999998E-2</v>
      </c>
      <c r="AG2143">
        <v>-0.33399999999999996</v>
      </c>
    </row>
    <row r="2144" spans="1:33" ht="17" x14ac:dyDescent="0.2">
      <c r="A2144" s="39" t="s">
        <v>12773</v>
      </c>
      <c r="B2144" s="78" t="s">
        <v>11848</v>
      </c>
      <c r="C2144" s="78" t="s">
        <v>57</v>
      </c>
      <c r="D2144" s="39">
        <v>-5.5899999999999998E-2</v>
      </c>
      <c r="E2144" s="39">
        <v>0.1704</v>
      </c>
      <c r="F2144" s="39">
        <v>0.58879999999999999</v>
      </c>
      <c r="G2144" s="39">
        <v>1.04</v>
      </c>
      <c r="H2144" s="39">
        <v>0.89</v>
      </c>
      <c r="I2144" s="39">
        <v>0.66</v>
      </c>
      <c r="J2144" s="15">
        <v>5.1499999999999997E-2</v>
      </c>
      <c r="K2144" s="54">
        <v>1</v>
      </c>
      <c r="L2144" s="36">
        <v>-0.43980000000000002</v>
      </c>
      <c r="M2144" s="54">
        <v>0.38526421665365601</v>
      </c>
      <c r="N2144" s="15">
        <v>0.25309999999999999</v>
      </c>
      <c r="O2144" s="54">
        <v>1.6199999999999999E-3</v>
      </c>
      <c r="P2144" s="15">
        <v>-4.4000000000000003E-3</v>
      </c>
      <c r="Q2144" s="49">
        <v>1</v>
      </c>
      <c r="R2144">
        <v>0.14899999999999999</v>
      </c>
      <c r="S2144" s="49">
        <v>0.72943285120637602</v>
      </c>
      <c r="T2144">
        <v>0.42349999999999999</v>
      </c>
      <c r="U2144" s="54">
        <v>7.4200000000000001E-5</v>
      </c>
      <c r="V2144" s="108">
        <v>1.05</v>
      </c>
      <c r="W2144">
        <f t="shared" si="132"/>
        <v>0</v>
      </c>
      <c r="X2144">
        <f t="shared" si="133"/>
        <v>0</v>
      </c>
      <c r="Y2144">
        <f t="shared" si="134"/>
        <v>1</v>
      </c>
      <c r="Z2144">
        <v>0</v>
      </c>
      <c r="AA2144">
        <v>0</v>
      </c>
      <c r="AB2144">
        <v>0</v>
      </c>
      <c r="AC2144">
        <v>0</v>
      </c>
      <c r="AD2144">
        <v>0</v>
      </c>
      <c r="AE2144">
        <v>0</v>
      </c>
      <c r="AF2144">
        <f t="shared" si="135"/>
        <v>5.6599999999999998E-2</v>
      </c>
      <c r="AG2144">
        <v>-0.49130000000000007</v>
      </c>
    </row>
    <row r="2145" spans="1:33" ht="17" x14ac:dyDescent="0.2">
      <c r="A2145" s="39" t="s">
        <v>9456</v>
      </c>
      <c r="B2145" s="78" t="s">
        <v>9457</v>
      </c>
      <c r="C2145" s="78" t="s">
        <v>112</v>
      </c>
      <c r="D2145" s="39">
        <v>-5.5800000000000016E-2</v>
      </c>
      <c r="E2145" s="39">
        <v>2.5499999999999995E-2</v>
      </c>
      <c r="F2145" s="39">
        <v>0.10249999999999998</v>
      </c>
      <c r="G2145" s="39">
        <v>1.04</v>
      </c>
      <c r="H2145" s="39">
        <v>0.98</v>
      </c>
      <c r="I2145" s="39">
        <v>0.93</v>
      </c>
      <c r="J2145" s="15">
        <v>0.13020000000000001</v>
      </c>
      <c r="K2145" s="54">
        <v>1</v>
      </c>
      <c r="L2145" s="36">
        <v>0.2772</v>
      </c>
      <c r="M2145" s="54">
        <v>0.69764736075671596</v>
      </c>
      <c r="N2145" s="15">
        <v>-9.7699999999999995E-2</v>
      </c>
      <c r="O2145" s="54">
        <v>0.52</v>
      </c>
      <c r="P2145" s="15">
        <v>7.4399999999999994E-2</v>
      </c>
      <c r="Q2145" s="49">
        <v>1</v>
      </c>
      <c r="R2145">
        <v>0.37969999999999998</v>
      </c>
      <c r="S2145" s="49">
        <v>0.379846948364923</v>
      </c>
      <c r="T2145">
        <v>-7.22E-2</v>
      </c>
      <c r="U2145" s="54">
        <v>0.66900000000000004</v>
      </c>
      <c r="V2145" s="109">
        <v>2.25</v>
      </c>
      <c r="W2145">
        <f t="shared" si="132"/>
        <v>0</v>
      </c>
      <c r="X2145">
        <f t="shared" si="133"/>
        <v>0</v>
      </c>
      <c r="Y2145">
        <f t="shared" si="134"/>
        <v>0</v>
      </c>
      <c r="Z2145">
        <v>0</v>
      </c>
      <c r="AA2145">
        <v>0</v>
      </c>
      <c r="AB2145">
        <v>0</v>
      </c>
      <c r="AC2145">
        <v>0</v>
      </c>
      <c r="AD2145">
        <v>0</v>
      </c>
      <c r="AE2145">
        <v>0</v>
      </c>
      <c r="AF2145">
        <f t="shared" si="135"/>
        <v>5.6599999999999998E-2</v>
      </c>
      <c r="AG2145">
        <v>0.14700000000000002</v>
      </c>
    </row>
    <row r="2146" spans="1:33" ht="17" x14ac:dyDescent="0.2">
      <c r="A2146" s="39" t="s">
        <v>11711</v>
      </c>
      <c r="B2146" s="78" t="s">
        <v>54</v>
      </c>
      <c r="C2146" s="78" t="s">
        <v>57</v>
      </c>
      <c r="D2146" s="39">
        <v>-5.5800000000000002E-2</v>
      </c>
      <c r="E2146" s="39">
        <v>-4.6800000000000008E-2</v>
      </c>
      <c r="F2146" s="39">
        <v>0.22360000000000002</v>
      </c>
      <c r="G2146" s="39">
        <v>1.04</v>
      </c>
      <c r="H2146" s="39">
        <v>1.03</v>
      </c>
      <c r="I2146" s="39">
        <v>0.86</v>
      </c>
      <c r="J2146" s="15">
        <v>0.16500000000000001</v>
      </c>
      <c r="K2146" s="54">
        <v>0.88116495351094004</v>
      </c>
      <c r="L2146" s="36">
        <v>8.9300000000000004E-2</v>
      </c>
      <c r="M2146" s="54">
        <v>0.82187154017741004</v>
      </c>
      <c r="N2146" s="15">
        <v>0.33169999999999999</v>
      </c>
      <c r="O2146" s="54">
        <v>3.9700000000000003E-5</v>
      </c>
      <c r="P2146" s="15">
        <v>0.10920000000000001</v>
      </c>
      <c r="Q2146" s="49">
        <v>0.99448897819980298</v>
      </c>
      <c r="R2146">
        <v>0.31290000000000001</v>
      </c>
      <c r="S2146" s="49">
        <v>6.3816890072667401E-2</v>
      </c>
      <c r="T2146">
        <v>0.28489999999999999</v>
      </c>
      <c r="U2146" s="54">
        <v>7.8300000000000002E-3</v>
      </c>
      <c r="V2146" s="108">
        <v>0.56000000000000005</v>
      </c>
      <c r="W2146">
        <f t="shared" si="132"/>
        <v>0</v>
      </c>
      <c r="X2146">
        <f t="shared" si="133"/>
        <v>0</v>
      </c>
      <c r="Y2146">
        <f t="shared" si="134"/>
        <v>0</v>
      </c>
      <c r="Z2146">
        <v>0</v>
      </c>
      <c r="AA2146">
        <v>0</v>
      </c>
      <c r="AB2146">
        <v>0</v>
      </c>
      <c r="AC2146">
        <v>0</v>
      </c>
      <c r="AD2146">
        <v>0</v>
      </c>
      <c r="AE2146">
        <v>0</v>
      </c>
      <c r="AF2146">
        <f t="shared" si="135"/>
        <v>5.6599999999999998E-2</v>
      </c>
      <c r="AG2146">
        <v>-7.569999999999999E-2</v>
      </c>
    </row>
    <row r="2147" spans="1:33" ht="17" x14ac:dyDescent="0.2">
      <c r="A2147" s="39" t="s">
        <v>13721</v>
      </c>
      <c r="B2147" s="78" t="s">
        <v>54</v>
      </c>
      <c r="C2147" s="78" t="s">
        <v>57</v>
      </c>
      <c r="D2147" s="39">
        <v>-5.5799999999999995E-2</v>
      </c>
      <c r="E2147" s="39">
        <v>-0.25440000000000002</v>
      </c>
      <c r="F2147" s="39">
        <v>6.1600000000000044E-2</v>
      </c>
      <c r="G2147" s="39">
        <v>1.04</v>
      </c>
      <c r="H2147" s="39">
        <v>1.19</v>
      </c>
      <c r="I2147" s="39">
        <v>0.96</v>
      </c>
      <c r="J2147" s="15">
        <v>-7.4999999999999997E-3</v>
      </c>
      <c r="K2147" s="54">
        <v>1</v>
      </c>
      <c r="L2147" s="36">
        <v>0.28699999999999998</v>
      </c>
      <c r="M2147" s="54">
        <v>0.61377160310135903</v>
      </c>
      <c r="N2147" s="15">
        <v>1.7500000000000002E-2</v>
      </c>
      <c r="O2147" s="54">
        <v>0.89400000000000002</v>
      </c>
      <c r="P2147" s="15">
        <v>-6.3299999999999995E-2</v>
      </c>
      <c r="Q2147" s="49">
        <v>1</v>
      </c>
      <c r="R2147">
        <v>0.34860000000000002</v>
      </c>
      <c r="S2147" s="49">
        <v>0.55813167006132602</v>
      </c>
      <c r="T2147">
        <v>-0.2369</v>
      </c>
      <c r="U2147" s="54">
        <v>0.23400000000000001</v>
      </c>
      <c r="V2147" s="108">
        <v>0.26</v>
      </c>
      <c r="W2147">
        <f t="shared" si="132"/>
        <v>0</v>
      </c>
      <c r="X2147">
        <f t="shared" si="133"/>
        <v>0</v>
      </c>
      <c r="Y2147">
        <f t="shared" si="134"/>
        <v>0</v>
      </c>
      <c r="Z2147">
        <v>0</v>
      </c>
      <c r="AA2147">
        <v>0</v>
      </c>
      <c r="AB2147">
        <v>0</v>
      </c>
      <c r="AC2147">
        <v>0</v>
      </c>
      <c r="AD2147">
        <v>0</v>
      </c>
      <c r="AE2147">
        <v>0</v>
      </c>
      <c r="AF2147">
        <f t="shared" si="135"/>
        <v>5.6599999999999998E-2</v>
      </c>
      <c r="AG2147">
        <v>0.2944</v>
      </c>
    </row>
    <row r="2148" spans="1:33" ht="17" x14ac:dyDescent="0.2">
      <c r="A2148" s="39" t="s">
        <v>15036</v>
      </c>
      <c r="B2148" s="78" t="s">
        <v>11848</v>
      </c>
      <c r="C2148" s="78" t="s">
        <v>57</v>
      </c>
      <c r="D2148" s="39">
        <v>-5.57E-2</v>
      </c>
      <c r="E2148" s="39">
        <v>-0.18790000000000001</v>
      </c>
      <c r="F2148" s="39">
        <v>-8.0199999999999994E-2</v>
      </c>
      <c r="G2148" s="39">
        <v>1.04</v>
      </c>
      <c r="H2148" s="39">
        <v>1.1399999999999999</v>
      </c>
      <c r="I2148" s="39">
        <v>1.06</v>
      </c>
      <c r="J2148" s="15">
        <v>-0.1031</v>
      </c>
      <c r="K2148" s="54">
        <v>1</v>
      </c>
      <c r="L2148" s="36">
        <v>-0.1303</v>
      </c>
      <c r="M2148" s="54">
        <v>0.76029860494072798</v>
      </c>
      <c r="N2148" s="15">
        <v>3.2000000000000001E-2</v>
      </c>
      <c r="O2148" s="54">
        <v>0.81499999999999995</v>
      </c>
      <c r="P2148" s="15">
        <v>-0.1588</v>
      </c>
      <c r="Q2148" s="49">
        <v>1</v>
      </c>
      <c r="R2148">
        <v>-0.21049999999999999</v>
      </c>
      <c r="S2148" s="49">
        <v>0.64955029512829199</v>
      </c>
      <c r="T2148">
        <v>-0.15590000000000001</v>
      </c>
      <c r="U2148" s="54">
        <v>0.39500000000000002</v>
      </c>
      <c r="V2148" s="108">
        <v>0.89</v>
      </c>
      <c r="W2148">
        <f t="shared" si="132"/>
        <v>0</v>
      </c>
      <c r="X2148">
        <f t="shared" si="133"/>
        <v>0</v>
      </c>
      <c r="Y2148">
        <f t="shared" si="134"/>
        <v>0</v>
      </c>
      <c r="Z2148">
        <v>0</v>
      </c>
      <c r="AA2148">
        <v>0</v>
      </c>
      <c r="AB2148">
        <v>0</v>
      </c>
      <c r="AC2148">
        <v>0</v>
      </c>
      <c r="AD2148">
        <v>0</v>
      </c>
      <c r="AE2148">
        <v>0</v>
      </c>
      <c r="AF2148">
        <f t="shared" si="135"/>
        <v>5.6599999999999998E-2</v>
      </c>
      <c r="AG2148">
        <v>-2.7299999999999991E-2</v>
      </c>
    </row>
    <row r="2149" spans="1:33" ht="17" x14ac:dyDescent="0.2">
      <c r="A2149" s="39" t="s">
        <v>17349</v>
      </c>
      <c r="B2149" s="78" t="s">
        <v>54</v>
      </c>
      <c r="C2149" s="78" t="s">
        <v>57</v>
      </c>
      <c r="D2149" s="39">
        <v>-5.57E-2</v>
      </c>
      <c r="E2149" s="39">
        <v>-6.1100000000000002E-2</v>
      </c>
      <c r="F2149" s="39">
        <v>0.10390000000000001</v>
      </c>
      <c r="G2149" s="39">
        <v>1.04</v>
      </c>
      <c r="H2149" s="39">
        <v>1.04</v>
      </c>
      <c r="I2149" s="39">
        <v>0.93</v>
      </c>
      <c r="J2149" s="15">
        <v>-0.10150000000000001</v>
      </c>
      <c r="K2149" s="54">
        <v>1</v>
      </c>
      <c r="L2149" s="36">
        <v>-0.127</v>
      </c>
      <c r="M2149" s="54">
        <v>0.76640863292358496</v>
      </c>
      <c r="N2149" s="15">
        <v>-7.9200000000000007E-2</v>
      </c>
      <c r="O2149" s="54">
        <v>0.48899999999999999</v>
      </c>
      <c r="P2149" s="15">
        <v>-0.15720000000000001</v>
      </c>
      <c r="Q2149" s="49">
        <v>1</v>
      </c>
      <c r="R2149">
        <v>-2.3099999999999999E-2</v>
      </c>
      <c r="S2149" s="49">
        <v>0.97666339079438702</v>
      </c>
      <c r="T2149">
        <v>-0.14030000000000001</v>
      </c>
      <c r="U2149" s="54">
        <v>0.26900000000000002</v>
      </c>
      <c r="V2149" s="108">
        <v>0.65</v>
      </c>
      <c r="W2149">
        <f t="shared" si="132"/>
        <v>0</v>
      </c>
      <c r="X2149">
        <f t="shared" si="133"/>
        <v>0</v>
      </c>
      <c r="Y2149">
        <f t="shared" si="134"/>
        <v>0</v>
      </c>
      <c r="Z2149">
        <v>0</v>
      </c>
      <c r="AA2149">
        <v>0</v>
      </c>
      <c r="AB2149">
        <v>0</v>
      </c>
      <c r="AC2149">
        <v>0</v>
      </c>
      <c r="AD2149">
        <v>0</v>
      </c>
      <c r="AE2149">
        <v>0</v>
      </c>
      <c r="AF2149">
        <f t="shared" si="135"/>
        <v>5.6599999999999998E-2</v>
      </c>
    </row>
    <row r="2150" spans="1:33" ht="17" x14ac:dyDescent="0.2">
      <c r="A2150" s="39" t="s">
        <v>16411</v>
      </c>
      <c r="B2150" s="78" t="s">
        <v>54</v>
      </c>
      <c r="C2150" s="78" t="s">
        <v>57</v>
      </c>
      <c r="D2150" s="39">
        <v>-5.5699999999999972E-2</v>
      </c>
      <c r="E2150" s="39">
        <v>-0.30430000000000001</v>
      </c>
      <c r="F2150" s="39">
        <v>0.18540000000000001</v>
      </c>
      <c r="G2150" s="39">
        <v>1.04</v>
      </c>
      <c r="H2150" s="39">
        <v>1.23</v>
      </c>
      <c r="I2150" s="39">
        <v>0.88</v>
      </c>
      <c r="J2150" s="15">
        <v>-0.44240000000000002</v>
      </c>
      <c r="K2150" s="54">
        <v>0.34565870528757903</v>
      </c>
      <c r="L2150" s="99">
        <v>-0.70199999999999996</v>
      </c>
      <c r="M2150" s="54">
        <v>1.8462378929327599E-2</v>
      </c>
      <c r="N2150" s="15">
        <v>-0.37380000000000002</v>
      </c>
      <c r="O2150" s="54">
        <v>2.2299999999999998E-6</v>
      </c>
      <c r="P2150" s="15">
        <v>-0.49809999999999999</v>
      </c>
      <c r="Q2150" s="49">
        <v>0.24017769369042599</v>
      </c>
      <c r="R2150">
        <v>-0.51659999999999995</v>
      </c>
      <c r="S2150" s="49">
        <v>0.13963271107848299</v>
      </c>
      <c r="T2150">
        <v>-0.67810000000000004</v>
      </c>
      <c r="U2150" s="54">
        <v>9.4700000000000006E-2</v>
      </c>
      <c r="V2150" s="108">
        <v>1.03</v>
      </c>
      <c r="W2150">
        <f t="shared" si="132"/>
        <v>0</v>
      </c>
      <c r="X2150">
        <f t="shared" si="133"/>
        <v>0</v>
      </c>
      <c r="Y2150">
        <f t="shared" si="134"/>
        <v>0</v>
      </c>
      <c r="Z2150">
        <v>0</v>
      </c>
      <c r="AA2150">
        <v>1</v>
      </c>
      <c r="AB2150">
        <v>0</v>
      </c>
      <c r="AC2150">
        <v>0</v>
      </c>
      <c r="AD2150">
        <v>0</v>
      </c>
      <c r="AE2150">
        <v>0</v>
      </c>
      <c r="AF2150">
        <f t="shared" si="135"/>
        <v>5.6599999999999998E-2</v>
      </c>
      <c r="AG2150">
        <v>-0.2596</v>
      </c>
    </row>
    <row r="2151" spans="1:33" ht="17" x14ac:dyDescent="0.2">
      <c r="A2151" s="39" t="s">
        <v>1420</v>
      </c>
      <c r="B2151" s="78" t="s">
        <v>54</v>
      </c>
      <c r="C2151" s="78" t="s">
        <v>57</v>
      </c>
      <c r="D2151" s="39">
        <v>-5.5699999999999972E-2</v>
      </c>
      <c r="E2151" s="39">
        <v>-2.2499999999999964E-2</v>
      </c>
      <c r="F2151" s="39">
        <v>0.14979999999999999</v>
      </c>
      <c r="G2151" s="39">
        <v>1.04</v>
      </c>
      <c r="H2151" s="39">
        <v>1.02</v>
      </c>
      <c r="I2151" s="39">
        <v>0.9</v>
      </c>
      <c r="J2151" s="15">
        <v>-0.25950000000000001</v>
      </c>
      <c r="K2151" s="54">
        <v>0.70055185048331003</v>
      </c>
      <c r="L2151" s="36">
        <v>-0.49659999999999999</v>
      </c>
      <c r="M2151" s="54">
        <v>5.2469161281793603E-2</v>
      </c>
      <c r="N2151" s="15">
        <v>-0.54890000000000005</v>
      </c>
      <c r="O2151" s="54">
        <v>1.1E-13</v>
      </c>
      <c r="P2151" s="15">
        <v>-0.31519999999999998</v>
      </c>
      <c r="Q2151" s="49">
        <v>0.83932619051356805</v>
      </c>
      <c r="R2151">
        <v>-0.3468</v>
      </c>
      <c r="S2151" s="49">
        <v>0.51880577186134602</v>
      </c>
      <c r="T2151">
        <v>-0.57140000000000002</v>
      </c>
      <c r="U2151" s="54">
        <v>2.2699999999999999E-3</v>
      </c>
      <c r="V2151" s="108">
        <v>0.3</v>
      </c>
      <c r="W2151">
        <f t="shared" si="132"/>
        <v>0</v>
      </c>
      <c r="X2151">
        <f t="shared" si="133"/>
        <v>0</v>
      </c>
      <c r="Y2151">
        <f t="shared" si="134"/>
        <v>0</v>
      </c>
      <c r="Z2151">
        <v>0</v>
      </c>
      <c r="AA2151">
        <v>0</v>
      </c>
      <c r="AB2151">
        <v>0</v>
      </c>
      <c r="AC2151">
        <v>0</v>
      </c>
      <c r="AD2151">
        <v>0</v>
      </c>
      <c r="AE2151">
        <v>0</v>
      </c>
      <c r="AF2151">
        <f t="shared" si="135"/>
        <v>5.6599999999999998E-2</v>
      </c>
      <c r="AG2151">
        <v>-0.23710000000000003</v>
      </c>
    </row>
    <row r="2152" spans="1:33" ht="17" x14ac:dyDescent="0.2">
      <c r="A2152" s="39" t="s">
        <v>7588</v>
      </c>
      <c r="B2152" s="78" t="s">
        <v>7589</v>
      </c>
      <c r="C2152" s="78" t="s">
        <v>635</v>
      </c>
      <c r="D2152" s="39">
        <v>-5.5600000000000011E-2</v>
      </c>
      <c r="E2152" s="39">
        <v>-1.4900000000000024E-2</v>
      </c>
      <c r="F2152" s="39">
        <v>5.4699999999999999E-2</v>
      </c>
      <c r="G2152" s="39">
        <v>1.04</v>
      </c>
      <c r="H2152" s="39">
        <v>1.01</v>
      </c>
      <c r="I2152" s="39">
        <v>0.96</v>
      </c>
      <c r="J2152" s="15">
        <v>-0.1132</v>
      </c>
      <c r="K2152" s="54">
        <v>1</v>
      </c>
      <c r="L2152" s="36">
        <v>-0.19520000000000001</v>
      </c>
      <c r="M2152" s="54">
        <v>0.67768234625822699</v>
      </c>
      <c r="N2152" s="15">
        <v>0.28220000000000001</v>
      </c>
      <c r="O2152" s="54">
        <v>3.4500000000000003E-2</v>
      </c>
      <c r="P2152" s="15">
        <v>-0.16880000000000001</v>
      </c>
      <c r="Q2152" s="49">
        <v>1</v>
      </c>
      <c r="R2152">
        <v>-0.14050000000000001</v>
      </c>
      <c r="S2152" s="49">
        <v>0.81071211801645104</v>
      </c>
      <c r="T2152">
        <v>0.26729999999999998</v>
      </c>
      <c r="U2152" s="54">
        <v>9.3600000000000003E-2</v>
      </c>
      <c r="V2152" s="108">
        <v>0.47</v>
      </c>
      <c r="W2152">
        <f t="shared" si="132"/>
        <v>0</v>
      </c>
      <c r="X2152">
        <f t="shared" si="133"/>
        <v>0</v>
      </c>
      <c r="Y2152">
        <f t="shared" si="134"/>
        <v>0</v>
      </c>
      <c r="Z2152">
        <v>0</v>
      </c>
      <c r="AA2152">
        <v>0</v>
      </c>
      <c r="AB2152">
        <v>0</v>
      </c>
      <c r="AC2152">
        <v>0</v>
      </c>
      <c r="AD2152">
        <v>0</v>
      </c>
      <c r="AE2152">
        <v>0</v>
      </c>
      <c r="AF2152">
        <f t="shared" si="135"/>
        <v>5.6599999999999998E-2</v>
      </c>
      <c r="AG2152">
        <v>-8.2000000000000073E-2</v>
      </c>
    </row>
    <row r="2153" spans="1:33" ht="17" x14ac:dyDescent="0.2">
      <c r="A2153" s="39" t="s">
        <v>6058</v>
      </c>
      <c r="B2153" s="78" t="s">
        <v>6059</v>
      </c>
      <c r="C2153" s="78" t="s">
        <v>979</v>
      </c>
      <c r="D2153" s="39">
        <v>-5.5599999999999997E-2</v>
      </c>
      <c r="E2153" s="39">
        <v>-0.14729999999999999</v>
      </c>
      <c r="F2153" s="39">
        <v>0.11490000000000002</v>
      </c>
      <c r="G2153" s="39">
        <v>1.04</v>
      </c>
      <c r="H2153" s="39">
        <v>1.1100000000000001</v>
      </c>
      <c r="I2153" s="39">
        <v>0.92</v>
      </c>
      <c r="J2153" s="15">
        <v>7.22E-2</v>
      </c>
      <c r="K2153" s="54">
        <v>1</v>
      </c>
      <c r="L2153" s="36">
        <v>-0.23300000000000001</v>
      </c>
      <c r="M2153" s="54">
        <v>0.69795788782397294</v>
      </c>
      <c r="N2153" s="15">
        <v>8.4400000000000003E-2</v>
      </c>
      <c r="O2153" s="54">
        <v>0.45400000000000001</v>
      </c>
      <c r="P2153" s="15">
        <v>1.66E-2</v>
      </c>
      <c r="Q2153" s="49">
        <v>1</v>
      </c>
      <c r="R2153">
        <v>-0.1181</v>
      </c>
      <c r="S2153" s="49">
        <v>0.85782949922853502</v>
      </c>
      <c r="T2153">
        <v>-6.2899999999999998E-2</v>
      </c>
      <c r="U2153" s="54">
        <v>0.71599999999999997</v>
      </c>
      <c r="V2153" s="108">
        <v>0.68</v>
      </c>
      <c r="W2153">
        <f t="shared" si="132"/>
        <v>0</v>
      </c>
      <c r="X2153">
        <f t="shared" si="133"/>
        <v>0</v>
      </c>
      <c r="Y2153">
        <f t="shared" si="134"/>
        <v>0</v>
      </c>
      <c r="Z2153">
        <v>0</v>
      </c>
      <c r="AA2153">
        <v>0</v>
      </c>
      <c r="AB2153">
        <v>0</v>
      </c>
      <c r="AC2153">
        <v>0</v>
      </c>
      <c r="AD2153">
        <v>0</v>
      </c>
      <c r="AE2153">
        <v>0</v>
      </c>
      <c r="AF2153">
        <f t="shared" si="135"/>
        <v>5.6599999999999998E-2</v>
      </c>
      <c r="AG2153">
        <v>-0.30510000000000004</v>
      </c>
    </row>
    <row r="2154" spans="1:33" ht="17" x14ac:dyDescent="0.2">
      <c r="A2154" s="39" t="s">
        <v>10205</v>
      </c>
      <c r="B2154" s="78" t="s">
        <v>10206</v>
      </c>
      <c r="C2154" s="78" t="s">
        <v>91</v>
      </c>
      <c r="D2154" s="39">
        <v>-5.5599999999999997E-2</v>
      </c>
      <c r="E2154" s="39">
        <v>-1.8099999999999998E-2</v>
      </c>
      <c r="F2154" s="39">
        <v>0.14460000000000003</v>
      </c>
      <c r="G2154" s="39">
        <v>1.04</v>
      </c>
      <c r="H2154" s="39">
        <v>1.01</v>
      </c>
      <c r="I2154" s="39">
        <v>0.9</v>
      </c>
      <c r="J2154" s="15">
        <v>-0.10340000000000001</v>
      </c>
      <c r="K2154" s="54">
        <v>1</v>
      </c>
      <c r="L2154" s="36">
        <v>-0.26840000000000003</v>
      </c>
      <c r="M2154" s="54">
        <v>0.671080790976195</v>
      </c>
      <c r="N2154" s="15">
        <v>-4.4400000000000002E-2</v>
      </c>
      <c r="O2154" s="54">
        <v>0.625</v>
      </c>
      <c r="P2154" s="15">
        <v>-0.159</v>
      </c>
      <c r="Q2154" s="49">
        <v>0.90207998279212398</v>
      </c>
      <c r="R2154">
        <v>-0.12379999999999999</v>
      </c>
      <c r="S2154" s="49">
        <v>0.73305165312184495</v>
      </c>
      <c r="T2154">
        <v>-6.25E-2</v>
      </c>
      <c r="U2154" s="54">
        <v>0.69399999999999995</v>
      </c>
      <c r="V2154" s="108">
        <v>0.26</v>
      </c>
      <c r="W2154">
        <f t="shared" si="132"/>
        <v>0</v>
      </c>
      <c r="X2154">
        <f t="shared" si="133"/>
        <v>0</v>
      </c>
      <c r="Y2154">
        <f t="shared" si="134"/>
        <v>0</v>
      </c>
      <c r="Z2154">
        <v>0</v>
      </c>
      <c r="AA2154">
        <v>0</v>
      </c>
      <c r="AB2154">
        <v>0</v>
      </c>
      <c r="AC2154">
        <v>0</v>
      </c>
      <c r="AD2154">
        <v>0</v>
      </c>
      <c r="AE2154">
        <v>0</v>
      </c>
      <c r="AF2154">
        <f t="shared" si="135"/>
        <v>5.6599999999999998E-2</v>
      </c>
      <c r="AG2154">
        <v>-0.16510000000000002</v>
      </c>
    </row>
    <row r="2155" spans="1:33" ht="17" x14ac:dyDescent="0.2">
      <c r="A2155" s="39" t="s">
        <v>17516</v>
      </c>
      <c r="B2155" s="78" t="s">
        <v>296</v>
      </c>
      <c r="C2155" s="78" t="s">
        <v>57</v>
      </c>
      <c r="D2155" s="39">
        <v>-5.5500000000000022E-2</v>
      </c>
      <c r="E2155" s="39">
        <v>1.3000000000000012E-2</v>
      </c>
      <c r="F2155" s="39">
        <v>2.4400000000000005E-2</v>
      </c>
      <c r="G2155" s="39">
        <v>1.04</v>
      </c>
      <c r="H2155" s="39">
        <v>0.99</v>
      </c>
      <c r="I2155" s="39">
        <v>0.98</v>
      </c>
      <c r="J2155" s="15">
        <v>-0.216</v>
      </c>
      <c r="K2155" s="54">
        <v>1</v>
      </c>
      <c r="L2155" s="36">
        <v>-0.2281</v>
      </c>
      <c r="M2155" s="54">
        <v>0.74234515571549498</v>
      </c>
      <c r="N2155" s="99">
        <v>-0.63260000000000005</v>
      </c>
      <c r="O2155" s="54">
        <v>4.2999999999999999E-13</v>
      </c>
      <c r="P2155" s="15">
        <v>-0.27150000000000002</v>
      </c>
      <c r="Q2155" s="49">
        <v>0.90602962740648196</v>
      </c>
      <c r="R2155">
        <v>-0.20369999999999999</v>
      </c>
      <c r="S2155" s="49">
        <v>0.73502993833816499</v>
      </c>
      <c r="T2155">
        <v>-0.61960000000000004</v>
      </c>
      <c r="U2155" s="54">
        <v>7.9699999999999999E-5</v>
      </c>
      <c r="V2155" s="108">
        <v>0.24</v>
      </c>
      <c r="W2155">
        <f t="shared" si="132"/>
        <v>0</v>
      </c>
      <c r="X2155">
        <f t="shared" si="133"/>
        <v>0</v>
      </c>
      <c r="Y2155">
        <f t="shared" si="134"/>
        <v>0</v>
      </c>
      <c r="Z2155">
        <v>0</v>
      </c>
      <c r="AA2155">
        <v>0</v>
      </c>
      <c r="AB2155">
        <v>1</v>
      </c>
      <c r="AC2155">
        <v>0</v>
      </c>
      <c r="AD2155">
        <v>0</v>
      </c>
      <c r="AE2155">
        <v>0</v>
      </c>
      <c r="AF2155">
        <f t="shared" si="135"/>
        <v>5.6599999999999998E-2</v>
      </c>
    </row>
    <row r="2156" spans="1:33" ht="17" x14ac:dyDescent="0.2">
      <c r="A2156" s="39" t="s">
        <v>7201</v>
      </c>
      <c r="B2156" s="78" t="s">
        <v>7202</v>
      </c>
      <c r="C2156" s="78" t="s">
        <v>89</v>
      </c>
      <c r="D2156" s="39">
        <v>-5.5499999999999994E-2</v>
      </c>
      <c r="E2156" s="39">
        <v>-0.21629999999999999</v>
      </c>
      <c r="F2156" s="39">
        <v>0.11909999999999998</v>
      </c>
      <c r="G2156" s="39">
        <v>1.04</v>
      </c>
      <c r="H2156" s="39">
        <v>1.1599999999999999</v>
      </c>
      <c r="I2156" s="39">
        <v>0.92</v>
      </c>
      <c r="J2156" s="15">
        <v>0.46729999999999999</v>
      </c>
      <c r="K2156" s="54">
        <v>0.847965846737602</v>
      </c>
      <c r="L2156" s="36">
        <v>0.41310000000000002</v>
      </c>
      <c r="M2156" s="54">
        <v>0.68938186637422705</v>
      </c>
      <c r="N2156" s="15">
        <v>0.3533</v>
      </c>
      <c r="O2156" s="54">
        <v>1.0699999999999999E-6</v>
      </c>
      <c r="P2156" s="15">
        <v>0.4118</v>
      </c>
      <c r="Q2156" s="49">
        <v>0.74893791876909199</v>
      </c>
      <c r="R2156">
        <v>0.53220000000000001</v>
      </c>
      <c r="S2156" s="49">
        <v>0.37187061791260201</v>
      </c>
      <c r="T2156">
        <v>0.13700000000000001</v>
      </c>
      <c r="U2156" s="54">
        <v>0.317</v>
      </c>
      <c r="V2156" s="108">
        <v>1.44</v>
      </c>
      <c r="W2156">
        <f t="shared" si="132"/>
        <v>0</v>
      </c>
      <c r="X2156">
        <f t="shared" si="133"/>
        <v>0</v>
      </c>
      <c r="Y2156">
        <f t="shared" si="134"/>
        <v>0</v>
      </c>
      <c r="Z2156">
        <v>0</v>
      </c>
      <c r="AA2156">
        <v>0</v>
      </c>
      <c r="AB2156">
        <v>0</v>
      </c>
      <c r="AC2156">
        <v>0</v>
      </c>
      <c r="AD2156">
        <v>0</v>
      </c>
      <c r="AE2156">
        <v>0</v>
      </c>
      <c r="AF2156">
        <f t="shared" si="135"/>
        <v>5.6599999999999998E-2</v>
      </c>
      <c r="AG2156">
        <v>-5.4200000000000248E-2</v>
      </c>
    </row>
    <row r="2157" spans="1:33" ht="17" x14ac:dyDescent="0.2">
      <c r="A2157" s="39" t="s">
        <v>1473</v>
      </c>
      <c r="B2157" s="78" t="s">
        <v>98</v>
      </c>
      <c r="C2157" s="78" t="s">
        <v>57</v>
      </c>
      <c r="D2157" s="39">
        <v>-5.5499999999999994E-2</v>
      </c>
      <c r="E2157" s="39">
        <v>7.3300000000000032E-2</v>
      </c>
      <c r="F2157" s="39">
        <v>-0.25019999999999998</v>
      </c>
      <c r="G2157" s="39">
        <v>1.04</v>
      </c>
      <c r="H2157" s="39">
        <v>0.95</v>
      </c>
      <c r="I2157" s="39">
        <v>1.19</v>
      </c>
      <c r="J2157" s="15">
        <v>-0.36120000000000002</v>
      </c>
      <c r="K2157" s="54">
        <v>0.61411623609641097</v>
      </c>
      <c r="L2157" s="36">
        <v>-0.21790000000000001</v>
      </c>
      <c r="M2157" s="54">
        <v>0.72971679821923496</v>
      </c>
      <c r="N2157" s="99">
        <v>-0.91490000000000005</v>
      </c>
      <c r="O2157" s="54">
        <v>4.2700000000000004E-9</v>
      </c>
      <c r="P2157" s="15">
        <v>-0.41670000000000001</v>
      </c>
      <c r="Q2157" s="49">
        <v>0.63832140012007399</v>
      </c>
      <c r="R2157">
        <v>-0.46810000000000002</v>
      </c>
      <c r="S2157" s="49">
        <v>0.394511203125745</v>
      </c>
      <c r="T2157">
        <v>-0.84160000000000001</v>
      </c>
      <c r="U2157" s="54">
        <v>1.02E-6</v>
      </c>
      <c r="V2157" s="109">
        <v>2.71</v>
      </c>
      <c r="W2157">
        <f t="shared" si="132"/>
        <v>0</v>
      </c>
      <c r="X2157">
        <f t="shared" si="133"/>
        <v>0</v>
      </c>
      <c r="Y2157">
        <f t="shared" si="134"/>
        <v>0</v>
      </c>
      <c r="Z2157">
        <v>0</v>
      </c>
      <c r="AA2157">
        <v>0</v>
      </c>
      <c r="AB2157">
        <v>1</v>
      </c>
      <c r="AC2157">
        <v>0</v>
      </c>
      <c r="AD2157">
        <v>0</v>
      </c>
      <c r="AE2157">
        <v>0</v>
      </c>
      <c r="AF2157">
        <f t="shared" si="135"/>
        <v>5.6599999999999998E-2</v>
      </c>
      <c r="AG2157">
        <v>0.14329999999999998</v>
      </c>
    </row>
    <row r="2158" spans="1:33" ht="17" x14ac:dyDescent="0.2">
      <c r="A2158" s="39" t="s">
        <v>17537</v>
      </c>
      <c r="B2158" s="78" t="s">
        <v>17993</v>
      </c>
      <c r="C2158" s="78" t="s">
        <v>120</v>
      </c>
      <c r="D2158" s="39">
        <v>-5.5400000000000033E-2</v>
      </c>
      <c r="E2158" s="39">
        <v>0.25230000000000002</v>
      </c>
      <c r="F2158" s="39">
        <v>9.509999999999999E-2</v>
      </c>
      <c r="G2158" s="39">
        <v>1.04</v>
      </c>
      <c r="H2158" s="39">
        <v>0.84</v>
      </c>
      <c r="I2158" s="39">
        <v>0.94</v>
      </c>
      <c r="J2158" s="15">
        <v>-0.23069999999999999</v>
      </c>
      <c r="K2158" s="54">
        <v>0.93903311447334703</v>
      </c>
      <c r="L2158" s="36">
        <v>-0.18679999999999999</v>
      </c>
      <c r="M2158" s="54">
        <v>0.73585466799325505</v>
      </c>
      <c r="N2158" s="15">
        <v>0.2535</v>
      </c>
      <c r="O2158" s="54">
        <v>8.4399999999999996E-3</v>
      </c>
      <c r="P2158" s="15">
        <v>-0.28610000000000002</v>
      </c>
      <c r="Q2158" s="49">
        <v>8.2434676688700706E-2</v>
      </c>
      <c r="R2158">
        <v>-9.1700000000000004E-2</v>
      </c>
      <c r="S2158" s="49">
        <v>0.74023060518328898</v>
      </c>
      <c r="T2158">
        <v>0.50580000000000003</v>
      </c>
      <c r="U2158" s="54">
        <v>2.6099999999999999E-3</v>
      </c>
      <c r="V2158" s="108">
        <v>1.18</v>
      </c>
      <c r="W2158">
        <f t="shared" si="132"/>
        <v>0</v>
      </c>
      <c r="X2158">
        <f t="shared" si="133"/>
        <v>0</v>
      </c>
      <c r="Y2158">
        <f t="shared" si="134"/>
        <v>0</v>
      </c>
      <c r="Z2158">
        <v>0</v>
      </c>
      <c r="AA2158">
        <v>0</v>
      </c>
      <c r="AB2158">
        <v>0</v>
      </c>
      <c r="AC2158">
        <v>0</v>
      </c>
      <c r="AD2158">
        <v>0</v>
      </c>
      <c r="AE2158">
        <v>0</v>
      </c>
      <c r="AF2158">
        <f t="shared" si="135"/>
        <v>5.6599999999999998E-2</v>
      </c>
    </row>
    <row r="2159" spans="1:33" ht="17" x14ac:dyDescent="0.2">
      <c r="A2159" s="39" t="s">
        <v>13823</v>
      </c>
      <c r="B2159" s="78" t="s">
        <v>54</v>
      </c>
      <c r="C2159" s="78" t="s">
        <v>57</v>
      </c>
      <c r="D2159" s="39">
        <v>-5.5400000000000005E-2</v>
      </c>
      <c r="E2159" s="39">
        <v>-9.4399999999999998E-2</v>
      </c>
      <c r="F2159" s="39">
        <v>-3.0299999999999994E-2</v>
      </c>
      <c r="G2159" s="39">
        <v>1.04</v>
      </c>
      <c r="H2159" s="39">
        <v>1.07</v>
      </c>
      <c r="I2159" s="39">
        <v>1.02</v>
      </c>
      <c r="J2159" s="15">
        <v>-1.2999999999999999E-2</v>
      </c>
      <c r="K2159" s="54">
        <v>1</v>
      </c>
      <c r="L2159" s="36">
        <v>-0.18540000000000001</v>
      </c>
      <c r="M2159" s="54">
        <v>0.78151629086958996</v>
      </c>
      <c r="N2159" s="15">
        <v>0.19789999999999999</v>
      </c>
      <c r="O2159" s="54">
        <v>8.3099999999999997E-3</v>
      </c>
      <c r="P2159" s="15">
        <v>-6.8400000000000002E-2</v>
      </c>
      <c r="Q2159" s="49">
        <v>1</v>
      </c>
      <c r="R2159">
        <v>-0.2157</v>
      </c>
      <c r="S2159" s="49">
        <v>0.67877360485197002</v>
      </c>
      <c r="T2159">
        <v>0.10349999999999999</v>
      </c>
      <c r="U2159" s="54">
        <v>0.54600000000000004</v>
      </c>
      <c r="V2159" s="108">
        <v>1.03</v>
      </c>
      <c r="W2159">
        <f t="shared" si="132"/>
        <v>0</v>
      </c>
      <c r="X2159">
        <f t="shared" si="133"/>
        <v>0</v>
      </c>
      <c r="Y2159">
        <f t="shared" si="134"/>
        <v>0</v>
      </c>
      <c r="Z2159">
        <v>0</v>
      </c>
      <c r="AA2159">
        <v>0</v>
      </c>
      <c r="AB2159">
        <v>0</v>
      </c>
      <c r="AC2159">
        <v>0</v>
      </c>
      <c r="AD2159">
        <v>0</v>
      </c>
      <c r="AE2159">
        <v>0</v>
      </c>
      <c r="AF2159">
        <f t="shared" si="135"/>
        <v>5.6599999999999998E-2</v>
      </c>
      <c r="AG2159">
        <v>-0.17249999999999988</v>
      </c>
    </row>
    <row r="2160" spans="1:33" ht="17" x14ac:dyDescent="0.2">
      <c r="A2160" s="39" t="s">
        <v>17482</v>
      </c>
      <c r="B2160" s="78" t="s">
        <v>18032</v>
      </c>
      <c r="C2160" s="78" t="s">
        <v>71</v>
      </c>
      <c r="D2160" s="39">
        <v>-5.5400000000000005E-2</v>
      </c>
      <c r="E2160" s="39">
        <v>-6.93E-2</v>
      </c>
      <c r="F2160" s="39">
        <v>4.7500000000000001E-2</v>
      </c>
      <c r="G2160" s="39">
        <v>1.04</v>
      </c>
      <c r="H2160" s="39">
        <v>1.05</v>
      </c>
      <c r="I2160" s="39">
        <v>0.97</v>
      </c>
      <c r="J2160" s="15">
        <v>-0.14949999999999999</v>
      </c>
      <c r="K2160" s="54">
        <v>0.97280491793356705</v>
      </c>
      <c r="L2160" s="36">
        <v>-4.41E-2</v>
      </c>
      <c r="M2160" s="54">
        <v>0.92561334668387196</v>
      </c>
      <c r="N2160" s="15">
        <v>-8.1100000000000005E-2</v>
      </c>
      <c r="O2160" s="54">
        <v>0.42699999999999999</v>
      </c>
      <c r="P2160" s="15">
        <v>-0.2049</v>
      </c>
      <c r="Q2160" s="49">
        <v>1</v>
      </c>
      <c r="R2160">
        <v>3.3999999999999998E-3</v>
      </c>
      <c r="S2160" s="49">
        <v>1</v>
      </c>
      <c r="T2160">
        <v>-0.15040000000000001</v>
      </c>
      <c r="U2160" s="54">
        <v>0.52500000000000002</v>
      </c>
      <c r="V2160" s="108">
        <v>0.31</v>
      </c>
      <c r="W2160">
        <f t="shared" si="132"/>
        <v>0</v>
      </c>
      <c r="X2160">
        <f t="shared" si="133"/>
        <v>0</v>
      </c>
      <c r="Y2160">
        <f t="shared" si="134"/>
        <v>0</v>
      </c>
      <c r="Z2160">
        <v>0</v>
      </c>
      <c r="AA2160">
        <v>0</v>
      </c>
      <c r="AB2160">
        <v>0</v>
      </c>
      <c r="AC2160">
        <v>0</v>
      </c>
      <c r="AD2160">
        <v>0</v>
      </c>
      <c r="AE2160">
        <v>0</v>
      </c>
      <c r="AF2160">
        <f t="shared" si="135"/>
        <v>5.6599999999999998E-2</v>
      </c>
    </row>
    <row r="2161" spans="1:33" ht="17" x14ac:dyDescent="0.2">
      <c r="A2161" s="39" t="s">
        <v>9596</v>
      </c>
      <c r="B2161" s="78" t="s">
        <v>9597</v>
      </c>
      <c r="C2161" s="78" t="s">
        <v>71</v>
      </c>
      <c r="D2161" s="39">
        <v>-5.5399999999999998E-2</v>
      </c>
      <c r="E2161" s="39">
        <v>-0.14020000000000002</v>
      </c>
      <c r="F2161" s="39">
        <v>-0.23680000000000007</v>
      </c>
      <c r="G2161" s="39">
        <v>1.04</v>
      </c>
      <c r="H2161" s="39">
        <v>1.1000000000000001</v>
      </c>
      <c r="I2161" s="39">
        <v>1.18</v>
      </c>
      <c r="J2161" s="15">
        <v>9.5799999999999996E-2</v>
      </c>
      <c r="K2161" s="54">
        <v>1</v>
      </c>
      <c r="L2161" s="36">
        <v>0.60740000000000005</v>
      </c>
      <c r="M2161" s="54">
        <v>0.42451979261359502</v>
      </c>
      <c r="N2161" s="15">
        <v>0.14530000000000001</v>
      </c>
      <c r="O2161" s="54">
        <v>0.436</v>
      </c>
      <c r="P2161" s="15">
        <v>4.0399999999999998E-2</v>
      </c>
      <c r="Q2161" s="49">
        <v>1</v>
      </c>
      <c r="R2161">
        <v>0.37059999999999998</v>
      </c>
      <c r="S2161" s="49">
        <v>0.59197494214678303</v>
      </c>
      <c r="T2161">
        <v>5.1000000000000004E-3</v>
      </c>
      <c r="U2161" s="54">
        <v>0.97699999999999998</v>
      </c>
      <c r="V2161" s="108">
        <v>0.26</v>
      </c>
      <c r="W2161">
        <f t="shared" si="132"/>
        <v>0</v>
      </c>
      <c r="X2161">
        <f t="shared" si="133"/>
        <v>0</v>
      </c>
      <c r="Y2161">
        <f t="shared" si="134"/>
        <v>0</v>
      </c>
      <c r="Z2161">
        <v>0</v>
      </c>
      <c r="AA2161">
        <v>0</v>
      </c>
      <c r="AB2161">
        <v>0</v>
      </c>
      <c r="AC2161">
        <v>0</v>
      </c>
      <c r="AD2161">
        <v>0</v>
      </c>
      <c r="AE2161">
        <v>0</v>
      </c>
      <c r="AF2161">
        <f t="shared" si="135"/>
        <v>5.6599999999999998E-2</v>
      </c>
      <c r="AG2161">
        <v>0.51170000000000004</v>
      </c>
    </row>
    <row r="2162" spans="1:33" ht="17" x14ac:dyDescent="0.2">
      <c r="A2162" s="39" t="s">
        <v>13369</v>
      </c>
      <c r="B2162" s="78" t="s">
        <v>13370</v>
      </c>
      <c r="C2162" s="78" t="s">
        <v>57</v>
      </c>
      <c r="D2162" s="39">
        <v>-5.5300000000000002E-2</v>
      </c>
      <c r="E2162" s="39">
        <v>-0.12</v>
      </c>
      <c r="F2162" s="39">
        <v>0.28760000000000002</v>
      </c>
      <c r="G2162" s="39">
        <v>1.04</v>
      </c>
      <c r="H2162" s="39">
        <v>1.0900000000000001</v>
      </c>
      <c r="I2162" s="39">
        <v>0.82</v>
      </c>
      <c r="J2162" s="15">
        <v>1.6199999999999999E-2</v>
      </c>
      <c r="K2162" s="54">
        <v>1</v>
      </c>
      <c r="L2162" s="36">
        <v>-9.7100000000000006E-2</v>
      </c>
      <c r="M2162" s="54">
        <v>0.82293378573572296</v>
      </c>
      <c r="N2162" s="15">
        <v>9.6799999999999997E-2</v>
      </c>
      <c r="O2162" s="54">
        <v>0.314</v>
      </c>
      <c r="P2162" s="15">
        <v>-3.9100000000000003E-2</v>
      </c>
      <c r="Q2162" s="49">
        <v>1</v>
      </c>
      <c r="R2162">
        <v>0.1905</v>
      </c>
      <c r="S2162" s="49">
        <v>0.619013795684346</v>
      </c>
      <c r="T2162">
        <v>-2.3199999999999998E-2</v>
      </c>
      <c r="U2162" s="54">
        <v>0.89200000000000002</v>
      </c>
      <c r="V2162" s="108">
        <v>0.72</v>
      </c>
      <c r="W2162">
        <f t="shared" si="132"/>
        <v>0</v>
      </c>
      <c r="X2162">
        <f t="shared" si="133"/>
        <v>0</v>
      </c>
      <c r="Y2162">
        <f t="shared" si="134"/>
        <v>0</v>
      </c>
      <c r="Z2162">
        <v>0</v>
      </c>
      <c r="AA2162">
        <v>0</v>
      </c>
      <c r="AB2162">
        <v>0</v>
      </c>
      <c r="AC2162">
        <v>0</v>
      </c>
      <c r="AD2162">
        <v>0</v>
      </c>
      <c r="AE2162">
        <v>0</v>
      </c>
      <c r="AF2162">
        <f t="shared" si="135"/>
        <v>5.6599999999999998E-2</v>
      </c>
      <c r="AG2162">
        <v>-0.11329999999999996</v>
      </c>
    </row>
    <row r="2163" spans="1:33" ht="17" x14ac:dyDescent="0.2">
      <c r="A2163" s="39" t="s">
        <v>6703</v>
      </c>
      <c r="B2163" s="78" t="s">
        <v>6704</v>
      </c>
      <c r="C2163" s="78" t="s">
        <v>139</v>
      </c>
      <c r="D2163" s="39">
        <v>-5.5299999999999905E-2</v>
      </c>
      <c r="E2163" s="39">
        <v>-6.4599999999999991E-2</v>
      </c>
      <c r="F2163" s="39">
        <v>-9.1200000000000059E-2</v>
      </c>
      <c r="G2163" s="39">
        <v>1.04</v>
      </c>
      <c r="H2163" s="39">
        <v>1.05</v>
      </c>
      <c r="I2163" s="39">
        <v>1.07</v>
      </c>
      <c r="J2163" s="15">
        <v>0.75849999999999995</v>
      </c>
      <c r="K2163" s="54">
        <v>0.179055260734963</v>
      </c>
      <c r="L2163" s="11">
        <v>0.92100000000000004</v>
      </c>
      <c r="M2163" s="54">
        <v>4.1450367947500698E-2</v>
      </c>
      <c r="N2163" s="11">
        <v>0.69640000000000002</v>
      </c>
      <c r="O2163" s="54">
        <v>5.7700000000000003E-15</v>
      </c>
      <c r="P2163" s="15">
        <v>0.70320000000000005</v>
      </c>
      <c r="Q2163" s="49">
        <v>0.41358782462681998</v>
      </c>
      <c r="R2163">
        <v>0.82979999999999998</v>
      </c>
      <c r="S2163" s="49">
        <v>0.18195946335875399</v>
      </c>
      <c r="T2163">
        <v>0.63180000000000003</v>
      </c>
      <c r="U2163" s="54">
        <v>7.0100000000000002E-4</v>
      </c>
      <c r="V2163" s="108">
        <v>1.29</v>
      </c>
      <c r="W2163">
        <f t="shared" si="132"/>
        <v>0</v>
      </c>
      <c r="X2163">
        <f t="shared" si="133"/>
        <v>0</v>
      </c>
      <c r="Y2163">
        <f t="shared" si="134"/>
        <v>0</v>
      </c>
      <c r="Z2163">
        <v>0</v>
      </c>
      <c r="AA2163">
        <v>0</v>
      </c>
      <c r="AB2163">
        <v>0</v>
      </c>
      <c r="AC2163">
        <v>0</v>
      </c>
      <c r="AD2163">
        <v>1</v>
      </c>
      <c r="AE2163">
        <v>1</v>
      </c>
      <c r="AF2163">
        <f t="shared" si="135"/>
        <v>5.6599999999999998E-2</v>
      </c>
      <c r="AG2163">
        <v>0.16250000000000001</v>
      </c>
    </row>
    <row r="2164" spans="1:33" ht="17" x14ac:dyDescent="0.2">
      <c r="A2164" s="39" t="s">
        <v>612</v>
      </c>
      <c r="B2164" s="78" t="s">
        <v>200</v>
      </c>
      <c r="C2164" s="78" t="s">
        <v>199</v>
      </c>
      <c r="D2164" s="39">
        <v>-5.5299999999999905E-2</v>
      </c>
      <c r="E2164" s="39">
        <v>-3.6900000000000044E-2</v>
      </c>
      <c r="F2164" s="39">
        <v>1.6900000000000137E-2</v>
      </c>
      <c r="G2164" s="39">
        <v>1.04</v>
      </c>
      <c r="H2164" s="39">
        <v>1.03</v>
      </c>
      <c r="I2164" s="39">
        <v>0.99</v>
      </c>
      <c r="J2164" s="98">
        <v>-1.3399000000000001</v>
      </c>
      <c r="K2164" s="54">
        <v>4.1279182588170602E-3</v>
      </c>
      <c r="L2164" s="98">
        <v>-1.175</v>
      </c>
      <c r="M2164" s="54">
        <v>1.5590030316468001E-2</v>
      </c>
      <c r="N2164" s="99">
        <v>-0.59079999999999999</v>
      </c>
      <c r="O2164" s="54">
        <v>4.6200000000000001E-14</v>
      </c>
      <c r="P2164" s="15">
        <v>-1.3952</v>
      </c>
      <c r="Q2164" s="49">
        <v>3.4387450843138499E-5</v>
      </c>
      <c r="R2164">
        <v>-1.1580999999999999</v>
      </c>
      <c r="S2164" s="49">
        <v>1.2551382481346201E-3</v>
      </c>
      <c r="T2164">
        <v>-0.62770000000000004</v>
      </c>
      <c r="U2164" s="54">
        <v>1.66E-6</v>
      </c>
      <c r="V2164" s="108">
        <v>1.08</v>
      </c>
      <c r="W2164">
        <f t="shared" si="132"/>
        <v>0</v>
      </c>
      <c r="X2164">
        <f t="shared" si="133"/>
        <v>0</v>
      </c>
      <c r="Y2164">
        <f t="shared" si="134"/>
        <v>0</v>
      </c>
      <c r="Z2164">
        <v>1</v>
      </c>
      <c r="AA2164">
        <v>1</v>
      </c>
      <c r="AB2164">
        <v>1</v>
      </c>
      <c r="AC2164">
        <v>0</v>
      </c>
      <c r="AD2164">
        <v>0</v>
      </c>
      <c r="AE2164">
        <v>0</v>
      </c>
      <c r="AF2164">
        <f t="shared" si="135"/>
        <v>5.6599999999999998E-2</v>
      </c>
      <c r="AG2164">
        <v>0.16480000000000006</v>
      </c>
    </row>
    <row r="2165" spans="1:33" ht="17" x14ac:dyDescent="0.2">
      <c r="A2165" s="39" t="s">
        <v>11553</v>
      </c>
      <c r="B2165" s="78" t="s">
        <v>11554</v>
      </c>
      <c r="C2165" s="78" t="s">
        <v>57</v>
      </c>
      <c r="D2165" s="39">
        <v>-5.5199999999999999E-2</v>
      </c>
      <c r="E2165" s="39">
        <v>-0.12029999999999999</v>
      </c>
      <c r="F2165" s="39">
        <v>0.22639999999999999</v>
      </c>
      <c r="G2165" s="39">
        <v>1.04</v>
      </c>
      <c r="H2165" s="39">
        <v>1.0900000000000001</v>
      </c>
      <c r="I2165" s="39">
        <v>0.85</v>
      </c>
      <c r="J2165" s="15">
        <v>0.20039999999999999</v>
      </c>
      <c r="K2165" s="54">
        <v>0.99279754404661502</v>
      </c>
      <c r="L2165" s="36">
        <v>-6.93E-2</v>
      </c>
      <c r="M2165" s="54">
        <v>0.91460936210647903</v>
      </c>
      <c r="N2165" s="15">
        <v>-0.22109999999999999</v>
      </c>
      <c r="O2165" s="54">
        <v>1.0399999999999999E-3</v>
      </c>
      <c r="P2165" s="15">
        <v>0.1452</v>
      </c>
      <c r="Q2165" s="49">
        <v>1</v>
      </c>
      <c r="R2165">
        <v>0.15709999999999999</v>
      </c>
      <c r="S2165" s="49">
        <v>0.81644136449467197</v>
      </c>
      <c r="T2165">
        <v>-0.34139999999999998</v>
      </c>
      <c r="U2165" s="54">
        <v>4.6900000000000002E-4</v>
      </c>
      <c r="V2165" s="108">
        <v>0.51</v>
      </c>
      <c r="W2165">
        <f t="shared" si="132"/>
        <v>0</v>
      </c>
      <c r="X2165">
        <f t="shared" si="133"/>
        <v>0</v>
      </c>
      <c r="Y2165">
        <f t="shared" si="134"/>
        <v>0</v>
      </c>
      <c r="Z2165">
        <v>0</v>
      </c>
      <c r="AA2165">
        <v>0</v>
      </c>
      <c r="AB2165">
        <v>0</v>
      </c>
      <c r="AC2165">
        <v>0</v>
      </c>
      <c r="AD2165">
        <v>0</v>
      </c>
      <c r="AE2165">
        <v>0</v>
      </c>
      <c r="AF2165">
        <f t="shared" si="135"/>
        <v>5.6599999999999998E-2</v>
      </c>
      <c r="AG2165">
        <v>-0.26970000000000005</v>
      </c>
    </row>
    <row r="2166" spans="1:33" ht="17" x14ac:dyDescent="0.2">
      <c r="A2166" s="39" t="s">
        <v>2762</v>
      </c>
      <c r="B2166" s="78" t="s">
        <v>2763</v>
      </c>
      <c r="C2166" s="78" t="s">
        <v>155</v>
      </c>
      <c r="D2166" s="39">
        <v>-5.5199999999999985E-2</v>
      </c>
      <c r="E2166" s="39">
        <v>-0.13350000000000001</v>
      </c>
      <c r="F2166" s="39">
        <v>-2.0999999999999998E-2</v>
      </c>
      <c r="G2166" s="39">
        <v>1.04</v>
      </c>
      <c r="H2166" s="39">
        <v>1.1000000000000001</v>
      </c>
      <c r="I2166" s="39">
        <v>1.01</v>
      </c>
      <c r="J2166" s="15">
        <v>0.12809999999999999</v>
      </c>
      <c r="K2166" s="54">
        <v>0.94318213321258704</v>
      </c>
      <c r="L2166" s="36">
        <v>-1.8200000000000001E-2</v>
      </c>
      <c r="M2166" s="54">
        <v>0.96795839279923701</v>
      </c>
      <c r="N2166" s="15">
        <v>7.0000000000000001E-3</v>
      </c>
      <c r="O2166" s="54">
        <v>0.96699999999999997</v>
      </c>
      <c r="P2166" s="15">
        <v>7.2900000000000006E-2</v>
      </c>
      <c r="Q2166" s="49">
        <v>1</v>
      </c>
      <c r="R2166">
        <v>-3.9199999999999999E-2</v>
      </c>
      <c r="S2166" s="49">
        <v>0.96006126894468002</v>
      </c>
      <c r="T2166">
        <v>-0.1265</v>
      </c>
      <c r="U2166" s="54">
        <v>0.503</v>
      </c>
      <c r="V2166" s="108">
        <v>0.78</v>
      </c>
      <c r="W2166">
        <f t="shared" si="132"/>
        <v>0</v>
      </c>
      <c r="X2166">
        <f t="shared" si="133"/>
        <v>0</v>
      </c>
      <c r="Y2166">
        <f t="shared" si="134"/>
        <v>0</v>
      </c>
      <c r="Z2166">
        <v>0</v>
      </c>
      <c r="AA2166">
        <v>0</v>
      </c>
      <c r="AB2166">
        <v>0</v>
      </c>
      <c r="AC2166">
        <v>0</v>
      </c>
      <c r="AD2166">
        <v>0</v>
      </c>
      <c r="AE2166">
        <v>0</v>
      </c>
      <c r="AF2166">
        <f t="shared" si="135"/>
        <v>5.6599999999999998E-2</v>
      </c>
      <c r="AG2166">
        <v>-0.14620000000000002</v>
      </c>
    </row>
    <row r="2167" spans="1:33" ht="17" x14ac:dyDescent="0.2">
      <c r="A2167" s="39" t="s">
        <v>12945</v>
      </c>
      <c r="B2167" s="78" t="s">
        <v>54</v>
      </c>
      <c r="C2167" s="78" t="s">
        <v>57</v>
      </c>
      <c r="D2167" s="39">
        <v>-5.5100000000000003E-2</v>
      </c>
      <c r="E2167" s="39">
        <v>-9.2399999999999996E-2</v>
      </c>
      <c r="F2167" s="39">
        <v>8.450000000000002E-2</v>
      </c>
      <c r="G2167" s="39">
        <v>1.04</v>
      </c>
      <c r="H2167" s="39">
        <v>1.07</v>
      </c>
      <c r="I2167" s="39">
        <v>0.94</v>
      </c>
      <c r="J2167" s="15">
        <v>3.9800000000000002E-2</v>
      </c>
      <c r="K2167" s="54">
        <v>1</v>
      </c>
      <c r="L2167" s="36">
        <v>-0.23100000000000001</v>
      </c>
      <c r="M2167" s="54">
        <v>0.73190210101179998</v>
      </c>
      <c r="N2167" s="15">
        <v>9.0399999999999994E-2</v>
      </c>
      <c r="O2167" s="54">
        <v>0.308</v>
      </c>
      <c r="P2167" s="15">
        <v>-1.5299999999999999E-2</v>
      </c>
      <c r="Q2167" s="49">
        <v>1</v>
      </c>
      <c r="R2167">
        <v>-0.14649999999999999</v>
      </c>
      <c r="S2167" s="49">
        <v>0.81366003977891999</v>
      </c>
      <c r="T2167">
        <v>-2E-3</v>
      </c>
      <c r="U2167" s="54">
        <v>0.99099999999999999</v>
      </c>
      <c r="V2167" s="108">
        <v>0.35</v>
      </c>
      <c r="W2167">
        <f t="shared" si="132"/>
        <v>0</v>
      </c>
      <c r="X2167">
        <f t="shared" si="133"/>
        <v>0</v>
      </c>
      <c r="Y2167">
        <f t="shared" si="134"/>
        <v>0</v>
      </c>
      <c r="Z2167">
        <v>0</v>
      </c>
      <c r="AA2167">
        <v>0</v>
      </c>
      <c r="AB2167">
        <v>0</v>
      </c>
      <c r="AC2167">
        <v>0</v>
      </c>
      <c r="AD2167">
        <v>0</v>
      </c>
      <c r="AE2167">
        <v>0</v>
      </c>
      <c r="AF2167">
        <f t="shared" si="135"/>
        <v>5.6599999999999998E-2</v>
      </c>
      <c r="AG2167">
        <v>-0.27079999999999999</v>
      </c>
    </row>
    <row r="2168" spans="1:33" ht="17" x14ac:dyDescent="0.2">
      <c r="A2168" s="39" t="s">
        <v>7651</v>
      </c>
      <c r="B2168" s="78" t="s">
        <v>7652</v>
      </c>
      <c r="C2168" s="78" t="s">
        <v>216</v>
      </c>
      <c r="D2168" s="39">
        <v>-5.5000000000000021E-2</v>
      </c>
      <c r="E2168" s="39">
        <v>0</v>
      </c>
      <c r="F2168" s="39">
        <v>-8.1799999999999984E-2</v>
      </c>
      <c r="G2168" s="39">
        <v>1.04</v>
      </c>
      <c r="H2168" s="39">
        <v>1</v>
      </c>
      <c r="I2168" s="39">
        <v>1.06</v>
      </c>
      <c r="J2168" s="15">
        <v>-0.21149999999999999</v>
      </c>
      <c r="K2168" s="54">
        <v>0.80562931782221803</v>
      </c>
      <c r="L2168" s="36">
        <v>-0.2949</v>
      </c>
      <c r="M2168" s="54">
        <v>0.32369357441415397</v>
      </c>
      <c r="N2168" s="15">
        <v>5.2400000000000002E-2</v>
      </c>
      <c r="O2168" s="54">
        <v>0.59299999999999997</v>
      </c>
      <c r="P2168" s="15">
        <v>-0.26650000000000001</v>
      </c>
      <c r="Q2168" s="49">
        <v>0.90251554691301505</v>
      </c>
      <c r="R2168">
        <v>-0.37669999999999998</v>
      </c>
      <c r="S2168" s="49">
        <v>0.421194007845341</v>
      </c>
      <c r="T2168">
        <v>5.2400000000000002E-2</v>
      </c>
      <c r="U2168" s="54">
        <v>0.68300000000000005</v>
      </c>
      <c r="V2168" s="108">
        <v>0.66</v>
      </c>
      <c r="W2168">
        <f t="shared" si="132"/>
        <v>0</v>
      </c>
      <c r="X2168">
        <f t="shared" si="133"/>
        <v>0</v>
      </c>
      <c r="Y2168">
        <f t="shared" si="134"/>
        <v>0</v>
      </c>
      <c r="Z2168">
        <v>0</v>
      </c>
      <c r="AA2168">
        <v>0</v>
      </c>
      <c r="AB2168">
        <v>0</v>
      </c>
      <c r="AC2168">
        <v>0</v>
      </c>
      <c r="AD2168">
        <v>0</v>
      </c>
      <c r="AE2168">
        <v>0</v>
      </c>
      <c r="AF2168">
        <f t="shared" si="135"/>
        <v>5.6599999999999998E-2</v>
      </c>
      <c r="AG2168">
        <v>-8.3399999999999919E-2</v>
      </c>
    </row>
    <row r="2169" spans="1:33" ht="17" x14ac:dyDescent="0.2">
      <c r="A2169" s="39" t="s">
        <v>10161</v>
      </c>
      <c r="B2169" s="78" t="s">
        <v>10162</v>
      </c>
      <c r="C2169" s="78" t="s">
        <v>91</v>
      </c>
      <c r="D2169" s="39">
        <v>-5.5E-2</v>
      </c>
      <c r="E2169" s="39">
        <v>-1.8600000000000005E-2</v>
      </c>
      <c r="F2169" s="39">
        <v>0.11789999999999995</v>
      </c>
      <c r="G2169" s="39">
        <v>1.04</v>
      </c>
      <c r="H2169" s="39">
        <v>1.01</v>
      </c>
      <c r="I2169" s="39">
        <v>0.92</v>
      </c>
      <c r="J2169" s="15">
        <v>-4.9200000000000001E-2</v>
      </c>
      <c r="K2169" s="54">
        <v>1</v>
      </c>
      <c r="L2169" s="36">
        <v>0.39350000000000002</v>
      </c>
      <c r="M2169" s="54">
        <v>0.59181052769368203</v>
      </c>
      <c r="N2169" s="15">
        <v>-0.40860000000000002</v>
      </c>
      <c r="O2169" s="54">
        <v>4.95E-6</v>
      </c>
      <c r="P2169" s="15">
        <v>-0.1042</v>
      </c>
      <c r="Q2169" s="49">
        <v>1</v>
      </c>
      <c r="R2169">
        <v>0.51139999999999997</v>
      </c>
      <c r="S2169" s="49">
        <v>0.43679645486755098</v>
      </c>
      <c r="T2169">
        <v>-0.42720000000000002</v>
      </c>
      <c r="U2169" s="54">
        <v>1.09E-3</v>
      </c>
      <c r="V2169" s="108">
        <v>0.46</v>
      </c>
      <c r="W2169">
        <f t="shared" si="132"/>
        <v>0</v>
      </c>
      <c r="X2169">
        <f t="shared" si="133"/>
        <v>0</v>
      </c>
      <c r="Y2169">
        <f t="shared" si="134"/>
        <v>0</v>
      </c>
      <c r="Z2169">
        <v>0</v>
      </c>
      <c r="AA2169">
        <v>0</v>
      </c>
      <c r="AB2169">
        <v>0</v>
      </c>
      <c r="AC2169">
        <v>0</v>
      </c>
      <c r="AD2169">
        <v>0</v>
      </c>
      <c r="AE2169">
        <v>0</v>
      </c>
      <c r="AF2169">
        <f t="shared" si="135"/>
        <v>5.6599999999999998E-2</v>
      </c>
      <c r="AG2169">
        <v>0.4426000000000001</v>
      </c>
    </row>
    <row r="2170" spans="1:33" ht="17" x14ac:dyDescent="0.2">
      <c r="A2170" s="39" t="s">
        <v>17520</v>
      </c>
      <c r="B2170" s="78" t="s">
        <v>54</v>
      </c>
      <c r="C2170" s="78" t="s">
        <v>57</v>
      </c>
      <c r="D2170" s="39">
        <v>-5.4999999999999938E-2</v>
      </c>
      <c r="E2170" s="39">
        <v>-7.6799999999999979E-2</v>
      </c>
      <c r="F2170" s="39">
        <v>-4.6000000000000041E-2</v>
      </c>
      <c r="G2170" s="39">
        <v>1.04</v>
      </c>
      <c r="H2170" s="39">
        <v>1.05</v>
      </c>
      <c r="I2170" s="39">
        <v>1.03</v>
      </c>
      <c r="J2170" s="15">
        <v>-0.47060000000000002</v>
      </c>
      <c r="K2170" s="54">
        <v>0.30337449024238999</v>
      </c>
      <c r="L2170" s="36">
        <v>-0.6038</v>
      </c>
      <c r="M2170" s="54">
        <v>6.7546803465671407E-2</v>
      </c>
      <c r="N2170" s="15">
        <v>-0.29060000000000002</v>
      </c>
      <c r="O2170" s="54">
        <v>1.34E-3</v>
      </c>
      <c r="P2170" s="15">
        <v>-0.52559999999999996</v>
      </c>
      <c r="Q2170" s="49">
        <v>0.33247656838497702</v>
      </c>
      <c r="R2170">
        <v>-0.64980000000000004</v>
      </c>
      <c r="S2170" s="49">
        <v>8.9901117839476796E-2</v>
      </c>
      <c r="T2170">
        <v>-0.3674</v>
      </c>
      <c r="U2170" s="54">
        <v>8.2799999999999999E-2</v>
      </c>
      <c r="V2170" s="108">
        <v>1.19</v>
      </c>
      <c r="W2170">
        <f t="shared" si="132"/>
        <v>0</v>
      </c>
      <c r="X2170">
        <f t="shared" si="133"/>
        <v>0</v>
      </c>
      <c r="Y2170">
        <f t="shared" si="134"/>
        <v>0</v>
      </c>
      <c r="Z2170">
        <v>0</v>
      </c>
      <c r="AA2170">
        <v>0</v>
      </c>
      <c r="AB2170">
        <v>0</v>
      </c>
      <c r="AC2170">
        <v>0</v>
      </c>
      <c r="AD2170">
        <v>0</v>
      </c>
      <c r="AE2170">
        <v>0</v>
      </c>
      <c r="AF2170">
        <f t="shared" si="135"/>
        <v>5.6599999999999998E-2</v>
      </c>
    </row>
    <row r="2171" spans="1:33" ht="17" x14ac:dyDescent="0.2">
      <c r="A2171" s="39" t="s">
        <v>17548</v>
      </c>
      <c r="B2171" s="78" t="s">
        <v>17941</v>
      </c>
      <c r="C2171" s="78" t="s">
        <v>65</v>
      </c>
      <c r="D2171" s="39">
        <v>-5.4899999999999997E-2</v>
      </c>
      <c r="E2171" s="39">
        <v>-1.9199999999999995E-2</v>
      </c>
      <c r="F2171" s="39">
        <v>7.9500000000000001E-2</v>
      </c>
      <c r="G2171" s="39">
        <v>1.04</v>
      </c>
      <c r="H2171" s="39">
        <v>1.01</v>
      </c>
      <c r="I2171" s="39">
        <v>0.95</v>
      </c>
      <c r="J2171" s="15">
        <v>5.3199999999999997E-2</v>
      </c>
      <c r="K2171" s="54">
        <v>1</v>
      </c>
      <c r="L2171" s="36">
        <v>7.7700000000000005E-2</v>
      </c>
      <c r="M2171" s="54">
        <v>0.89392861896905795</v>
      </c>
      <c r="N2171" s="15">
        <v>9.7900000000000001E-2</v>
      </c>
      <c r="O2171" s="54">
        <v>0.36299999999999999</v>
      </c>
      <c r="P2171" s="15">
        <v>-1.6999999999999999E-3</v>
      </c>
      <c r="Q2171" s="49">
        <v>1</v>
      </c>
      <c r="R2171">
        <v>0.15720000000000001</v>
      </c>
      <c r="S2171" s="49">
        <v>0.82271219574474297</v>
      </c>
      <c r="T2171">
        <v>7.8700000000000006E-2</v>
      </c>
      <c r="U2171" s="54">
        <v>0.437</v>
      </c>
      <c r="V2171" s="108">
        <v>0.66</v>
      </c>
      <c r="W2171">
        <f t="shared" si="132"/>
        <v>0</v>
      </c>
      <c r="X2171">
        <f t="shared" si="133"/>
        <v>0</v>
      </c>
      <c r="Y2171">
        <f t="shared" si="134"/>
        <v>0</v>
      </c>
      <c r="Z2171">
        <v>0</v>
      </c>
      <c r="AA2171">
        <v>0</v>
      </c>
      <c r="AB2171">
        <v>0</v>
      </c>
      <c r="AC2171">
        <v>0</v>
      </c>
      <c r="AD2171">
        <v>0</v>
      </c>
      <c r="AE2171">
        <v>0</v>
      </c>
      <c r="AF2171">
        <f t="shared" si="135"/>
        <v>5.6599999999999998E-2</v>
      </c>
    </row>
    <row r="2172" spans="1:33" ht="17" x14ac:dyDescent="0.2">
      <c r="A2172" s="39" t="s">
        <v>17739</v>
      </c>
      <c r="B2172" s="78" t="s">
        <v>18037</v>
      </c>
      <c r="C2172" s="78" t="s">
        <v>216</v>
      </c>
      <c r="D2172" s="39">
        <v>-5.4800000000000015E-2</v>
      </c>
      <c r="E2172" s="39">
        <v>-4.4900000000000009E-2</v>
      </c>
      <c r="F2172" s="39">
        <v>4.0200000000000014E-2</v>
      </c>
      <c r="G2172" s="39">
        <v>1.04</v>
      </c>
      <c r="H2172" s="39">
        <v>1.03</v>
      </c>
      <c r="I2172" s="39">
        <v>0.97</v>
      </c>
      <c r="J2172" s="15">
        <v>-0.23499999999999999</v>
      </c>
      <c r="K2172" s="54">
        <v>1</v>
      </c>
      <c r="L2172" s="36">
        <v>-0.53290000000000004</v>
      </c>
      <c r="M2172" s="54">
        <v>0.32095339702199099</v>
      </c>
      <c r="N2172" s="15">
        <v>-7.4399999999999994E-2</v>
      </c>
      <c r="O2172" s="54">
        <v>0.55800000000000005</v>
      </c>
      <c r="P2172" s="15">
        <v>-0.2898</v>
      </c>
      <c r="Q2172" s="49">
        <v>1</v>
      </c>
      <c r="R2172">
        <v>-0.49270000000000003</v>
      </c>
      <c r="S2172" s="49">
        <v>0.47819334472594799</v>
      </c>
      <c r="T2172">
        <v>-0.1193</v>
      </c>
      <c r="U2172" s="54">
        <v>0.39800000000000002</v>
      </c>
      <c r="V2172" s="108">
        <v>0.28999999999999998</v>
      </c>
      <c r="W2172">
        <f t="shared" si="132"/>
        <v>0</v>
      </c>
      <c r="X2172">
        <f t="shared" si="133"/>
        <v>0</v>
      </c>
      <c r="Y2172">
        <f t="shared" si="134"/>
        <v>0</v>
      </c>
      <c r="Z2172">
        <v>0</v>
      </c>
      <c r="AA2172">
        <v>0</v>
      </c>
      <c r="AB2172">
        <v>0</v>
      </c>
      <c r="AC2172">
        <v>0</v>
      </c>
      <c r="AD2172">
        <v>0</v>
      </c>
      <c r="AE2172">
        <v>0</v>
      </c>
      <c r="AF2172">
        <f t="shared" si="135"/>
        <v>5.6599999999999998E-2</v>
      </c>
    </row>
    <row r="2173" spans="1:33" ht="17" x14ac:dyDescent="0.2">
      <c r="A2173" s="39" t="s">
        <v>6739</v>
      </c>
      <c r="B2173" s="78" t="s">
        <v>1010</v>
      </c>
      <c r="C2173" s="78" t="s">
        <v>139</v>
      </c>
      <c r="D2173" s="39">
        <v>-5.4800000000000015E-2</v>
      </c>
      <c r="E2173" s="39">
        <v>-4.0000000000001146E-4</v>
      </c>
      <c r="F2173" s="39">
        <v>0.19370000000000001</v>
      </c>
      <c r="G2173" s="39">
        <v>1.04</v>
      </c>
      <c r="H2173" s="39">
        <v>1</v>
      </c>
      <c r="I2173" s="39">
        <v>0.87</v>
      </c>
      <c r="J2173" s="15">
        <v>0.1837</v>
      </c>
      <c r="K2173" s="54">
        <v>1</v>
      </c>
      <c r="L2173" s="36">
        <v>5.7299999999999997E-2</v>
      </c>
      <c r="M2173" s="54">
        <v>0.96861119646316796</v>
      </c>
      <c r="N2173" s="15">
        <v>0.45069999999999999</v>
      </c>
      <c r="O2173" s="54">
        <v>4.5500000000000001E-5</v>
      </c>
      <c r="P2173" s="15">
        <v>0.12889999999999999</v>
      </c>
      <c r="Q2173" s="49">
        <v>1</v>
      </c>
      <c r="R2173">
        <v>0.251</v>
      </c>
      <c r="S2173" s="49">
        <v>0.68179757821909104</v>
      </c>
      <c r="T2173">
        <v>0.45029999999999998</v>
      </c>
      <c r="U2173" s="54">
        <v>3.7299999999999999E-5</v>
      </c>
      <c r="V2173" s="109">
        <v>2.6</v>
      </c>
      <c r="W2173">
        <f t="shared" si="132"/>
        <v>0</v>
      </c>
      <c r="X2173">
        <f t="shared" si="133"/>
        <v>0</v>
      </c>
      <c r="Y2173">
        <f t="shared" si="134"/>
        <v>0</v>
      </c>
      <c r="Z2173">
        <v>0</v>
      </c>
      <c r="AA2173">
        <v>0</v>
      </c>
      <c r="AB2173">
        <v>0</v>
      </c>
      <c r="AC2173">
        <v>0</v>
      </c>
      <c r="AD2173">
        <v>0</v>
      </c>
      <c r="AE2173">
        <v>0</v>
      </c>
      <c r="AF2173">
        <f t="shared" si="135"/>
        <v>5.6599999999999998E-2</v>
      </c>
      <c r="AG2173">
        <v>-0.12630000000000008</v>
      </c>
    </row>
    <row r="2174" spans="1:33" ht="17" x14ac:dyDescent="0.2">
      <c r="A2174" s="39" t="s">
        <v>12418</v>
      </c>
      <c r="B2174" s="78" t="s">
        <v>54</v>
      </c>
      <c r="C2174" s="78" t="s">
        <v>57</v>
      </c>
      <c r="D2174" s="39">
        <v>-5.4600000000000003E-2</v>
      </c>
      <c r="E2174" s="39">
        <v>-0.1452</v>
      </c>
      <c r="F2174" s="39">
        <v>0.30940000000000001</v>
      </c>
      <c r="G2174" s="39">
        <v>1.04</v>
      </c>
      <c r="H2174" s="39">
        <v>1.1100000000000001</v>
      </c>
      <c r="I2174" s="39">
        <v>0.81</v>
      </c>
      <c r="J2174" s="15">
        <v>7.9100000000000004E-2</v>
      </c>
      <c r="K2174" s="54">
        <v>1</v>
      </c>
      <c r="L2174" s="36">
        <v>-0.11700000000000001</v>
      </c>
      <c r="M2174" s="54">
        <v>0.81394385093344102</v>
      </c>
      <c r="N2174" s="15">
        <v>-2.7000000000000001E-3</v>
      </c>
      <c r="O2174" s="54">
        <v>0.98099999999999998</v>
      </c>
      <c r="P2174" s="15">
        <v>2.4500000000000001E-2</v>
      </c>
      <c r="Q2174" s="49">
        <v>1</v>
      </c>
      <c r="R2174">
        <v>0.19239999999999999</v>
      </c>
      <c r="S2174" s="49">
        <v>0.77668917839321805</v>
      </c>
      <c r="T2174">
        <v>-0.1479</v>
      </c>
      <c r="U2174" s="54">
        <v>0.376</v>
      </c>
      <c r="V2174" s="108">
        <v>0.34</v>
      </c>
      <c r="W2174">
        <f t="shared" si="132"/>
        <v>0</v>
      </c>
      <c r="X2174">
        <f t="shared" si="133"/>
        <v>0</v>
      </c>
      <c r="Y2174">
        <f t="shared" si="134"/>
        <v>0</v>
      </c>
      <c r="Z2174">
        <v>0</v>
      </c>
      <c r="AA2174">
        <v>0</v>
      </c>
      <c r="AB2174">
        <v>0</v>
      </c>
      <c r="AC2174">
        <v>0</v>
      </c>
      <c r="AD2174">
        <v>0</v>
      </c>
      <c r="AE2174">
        <v>0</v>
      </c>
      <c r="AF2174">
        <f t="shared" si="135"/>
        <v>5.6599999999999998E-2</v>
      </c>
      <c r="AG2174">
        <v>-0.19609999999999994</v>
      </c>
    </row>
    <row r="2175" spans="1:33" ht="17" x14ac:dyDescent="0.2">
      <c r="A2175" s="39" t="s">
        <v>2638</v>
      </c>
      <c r="B2175" s="78" t="s">
        <v>2639</v>
      </c>
      <c r="C2175" s="78" t="s">
        <v>155</v>
      </c>
      <c r="D2175" s="39">
        <v>-5.4599999999999982E-2</v>
      </c>
      <c r="E2175" s="39">
        <v>-1.9600000000000006E-2</v>
      </c>
      <c r="F2175" s="39">
        <v>0.1472</v>
      </c>
      <c r="G2175" s="39">
        <v>1.04</v>
      </c>
      <c r="H2175" s="39">
        <v>1.01</v>
      </c>
      <c r="I2175" s="39">
        <v>0.9</v>
      </c>
      <c r="J2175" s="15">
        <v>0.19289999999999999</v>
      </c>
      <c r="K2175" s="54">
        <v>0.97716103711273605</v>
      </c>
      <c r="L2175" s="36">
        <v>9.3600000000000003E-2</v>
      </c>
      <c r="M2175" s="54">
        <v>0.87642019926080195</v>
      </c>
      <c r="N2175" s="15">
        <v>-9.74E-2</v>
      </c>
      <c r="O2175" s="54">
        <v>0.25</v>
      </c>
      <c r="P2175" s="15">
        <v>0.13830000000000001</v>
      </c>
      <c r="Q2175" s="49">
        <v>1</v>
      </c>
      <c r="R2175">
        <v>0.24079999999999999</v>
      </c>
      <c r="S2175" s="49">
        <v>0.72743574577750902</v>
      </c>
      <c r="T2175">
        <v>-0.11700000000000001</v>
      </c>
      <c r="U2175" s="54">
        <v>0.42699999999999999</v>
      </c>
      <c r="V2175" s="108">
        <v>1.28</v>
      </c>
      <c r="W2175">
        <f t="shared" si="132"/>
        <v>0</v>
      </c>
      <c r="X2175">
        <f t="shared" si="133"/>
        <v>0</v>
      </c>
      <c r="Y2175">
        <f t="shared" si="134"/>
        <v>0</v>
      </c>
      <c r="Z2175">
        <v>0</v>
      </c>
      <c r="AA2175">
        <v>0</v>
      </c>
      <c r="AB2175">
        <v>0</v>
      </c>
      <c r="AC2175">
        <v>0</v>
      </c>
      <c r="AD2175">
        <v>0</v>
      </c>
      <c r="AE2175">
        <v>0</v>
      </c>
      <c r="AF2175">
        <f t="shared" si="135"/>
        <v>5.6599999999999998E-2</v>
      </c>
      <c r="AG2175">
        <v>-9.9299999999999944E-2</v>
      </c>
    </row>
    <row r="2176" spans="1:33" ht="17" x14ac:dyDescent="0.2">
      <c r="A2176" s="39" t="s">
        <v>12313</v>
      </c>
      <c r="B2176" s="78" t="s">
        <v>54</v>
      </c>
      <c r="C2176" s="78" t="s">
        <v>57</v>
      </c>
      <c r="D2176" s="39">
        <v>-5.45E-2</v>
      </c>
      <c r="E2176" s="39">
        <v>-1.3499999999999998E-2</v>
      </c>
      <c r="F2176" s="39">
        <v>0.18229999999999999</v>
      </c>
      <c r="G2176" s="39">
        <v>1.04</v>
      </c>
      <c r="H2176" s="39">
        <v>1.01</v>
      </c>
      <c r="I2176" s="39">
        <v>0.88</v>
      </c>
      <c r="J2176" s="15">
        <v>9.01E-2</v>
      </c>
      <c r="K2176" s="54">
        <v>1</v>
      </c>
      <c r="L2176" s="36">
        <v>-5.04E-2</v>
      </c>
      <c r="M2176" s="54">
        <v>0.93214325699521705</v>
      </c>
      <c r="N2176" s="15">
        <v>-2.0299999999999999E-2</v>
      </c>
      <c r="O2176" s="54">
        <v>0.89800000000000002</v>
      </c>
      <c r="P2176" s="15">
        <v>3.56E-2</v>
      </c>
      <c r="Q2176" s="49">
        <v>1</v>
      </c>
      <c r="R2176">
        <v>0.13189999999999999</v>
      </c>
      <c r="S2176" s="49">
        <v>0.88014089728334699</v>
      </c>
      <c r="T2176">
        <v>-3.3799999999999997E-2</v>
      </c>
      <c r="U2176" s="54">
        <v>0.93100000000000005</v>
      </c>
      <c r="V2176" s="108">
        <v>0.2</v>
      </c>
      <c r="W2176">
        <f t="shared" si="132"/>
        <v>0</v>
      </c>
      <c r="X2176">
        <f t="shared" si="133"/>
        <v>0</v>
      </c>
      <c r="Y2176">
        <f t="shared" si="134"/>
        <v>0</v>
      </c>
      <c r="Z2176">
        <v>0</v>
      </c>
      <c r="AA2176">
        <v>0</v>
      </c>
      <c r="AB2176">
        <v>0</v>
      </c>
      <c r="AC2176">
        <v>0</v>
      </c>
      <c r="AD2176">
        <v>0</v>
      </c>
      <c r="AE2176">
        <v>0</v>
      </c>
      <c r="AF2176">
        <f t="shared" si="135"/>
        <v>5.6599999999999998E-2</v>
      </c>
      <c r="AG2176">
        <v>-0.14050000000000007</v>
      </c>
    </row>
    <row r="2177" spans="1:33" ht="17" x14ac:dyDescent="0.2">
      <c r="A2177" s="39" t="s">
        <v>17317</v>
      </c>
      <c r="B2177" s="78" t="s">
        <v>9014</v>
      </c>
      <c r="C2177" s="78" t="s">
        <v>179</v>
      </c>
      <c r="D2177" s="39">
        <v>-5.45E-2</v>
      </c>
      <c r="E2177" s="39">
        <v>5.5300000000000016E-2</v>
      </c>
      <c r="F2177" s="39">
        <v>0.11809999999999998</v>
      </c>
      <c r="G2177" s="39">
        <v>1.04</v>
      </c>
      <c r="H2177" s="39">
        <v>0.96</v>
      </c>
      <c r="I2177" s="39">
        <v>0.92</v>
      </c>
      <c r="J2177" s="15">
        <v>-4.5400000000000003E-2</v>
      </c>
      <c r="K2177" s="54">
        <v>1</v>
      </c>
      <c r="L2177" s="36">
        <v>-0.39979999999999999</v>
      </c>
      <c r="M2177" s="54">
        <v>0.47347346611996699</v>
      </c>
      <c r="N2177" s="15">
        <v>0.2278</v>
      </c>
      <c r="O2177" s="54">
        <v>2.2300000000000002E-3</v>
      </c>
      <c r="P2177" s="15">
        <v>-9.9900000000000003E-2</v>
      </c>
      <c r="Q2177" s="49">
        <v>1</v>
      </c>
      <c r="R2177">
        <v>-0.28170000000000001</v>
      </c>
      <c r="S2177" s="49">
        <v>0.36002605182909497</v>
      </c>
      <c r="T2177">
        <v>0.28310000000000002</v>
      </c>
      <c r="U2177" s="54">
        <v>2.5499999999999998E-2</v>
      </c>
      <c r="V2177" s="108">
        <v>1.48</v>
      </c>
      <c r="W2177">
        <f t="shared" si="132"/>
        <v>0</v>
      </c>
      <c r="X2177">
        <f t="shared" si="133"/>
        <v>0</v>
      </c>
      <c r="Y2177">
        <f t="shared" si="134"/>
        <v>0</v>
      </c>
      <c r="Z2177">
        <v>0</v>
      </c>
      <c r="AA2177">
        <v>0</v>
      </c>
      <c r="AB2177">
        <v>0</v>
      </c>
      <c r="AC2177">
        <v>0</v>
      </c>
      <c r="AD2177">
        <v>0</v>
      </c>
      <c r="AE2177">
        <v>0</v>
      </c>
      <c r="AF2177">
        <f t="shared" si="135"/>
        <v>5.6599999999999998E-2</v>
      </c>
    </row>
    <row r="2178" spans="1:33" ht="17" x14ac:dyDescent="0.2">
      <c r="A2178" s="39" t="s">
        <v>17131</v>
      </c>
      <c r="B2178" s="78" t="s">
        <v>434</v>
      </c>
      <c r="C2178" s="78" t="s">
        <v>57</v>
      </c>
      <c r="D2178" s="39">
        <v>-5.4499999999999993E-2</v>
      </c>
      <c r="E2178" s="39">
        <v>3.8000000000000256E-3</v>
      </c>
      <c r="F2178" s="39">
        <v>-0.15620000000000001</v>
      </c>
      <c r="G2178" s="39">
        <v>1.04</v>
      </c>
      <c r="H2178" s="39">
        <v>1</v>
      </c>
      <c r="I2178" s="39">
        <v>1.1100000000000001</v>
      </c>
      <c r="J2178" s="15">
        <v>-0.3831</v>
      </c>
      <c r="K2178" s="54">
        <v>0.84923082193893995</v>
      </c>
      <c r="L2178" s="36">
        <v>-0.51080000000000003</v>
      </c>
      <c r="M2178" s="54">
        <v>0.42420431904700101</v>
      </c>
      <c r="N2178" s="15">
        <v>-0.4173</v>
      </c>
      <c r="O2178" s="54">
        <v>3.0599999999999998E-5</v>
      </c>
      <c r="P2178" s="15">
        <v>-0.43759999999999999</v>
      </c>
      <c r="Q2178" s="49">
        <v>0.110596680122931</v>
      </c>
      <c r="R2178">
        <v>-0.66700000000000004</v>
      </c>
      <c r="S2178" s="49">
        <v>2.0666381276819002E-3</v>
      </c>
      <c r="T2178">
        <v>-0.41349999999999998</v>
      </c>
      <c r="U2178" s="54">
        <v>3.5599999999999998E-4</v>
      </c>
      <c r="V2178" s="108">
        <v>1.94</v>
      </c>
      <c r="W2178">
        <f t="shared" ref="W2178:W2241" si="136">IF(D2178&gt;0.585,1,0)</f>
        <v>0</v>
      </c>
      <c r="X2178">
        <f t="shared" ref="X2178:X2241" si="137">IF(E2178&gt;0.585,1,0)</f>
        <v>0</v>
      </c>
      <c r="Y2178">
        <f t="shared" ref="Y2178:Y2241" si="138">IF(F2178&gt;0.585,1,0)</f>
        <v>0</v>
      </c>
      <c r="Z2178">
        <v>0</v>
      </c>
      <c r="AA2178">
        <v>0</v>
      </c>
      <c r="AB2178">
        <v>0</v>
      </c>
      <c r="AC2178">
        <v>0</v>
      </c>
      <c r="AD2178">
        <v>0</v>
      </c>
      <c r="AE2178">
        <v>0</v>
      </c>
      <c r="AF2178">
        <f t="shared" ref="AF2178:AF2241" si="139">ROUND(LOG(G2178,2),4)</f>
        <v>5.6599999999999998E-2</v>
      </c>
    </row>
    <row r="2179" spans="1:33" ht="17" x14ac:dyDescent="0.2">
      <c r="A2179" s="39" t="s">
        <v>15902</v>
      </c>
      <c r="B2179" s="78" t="s">
        <v>54</v>
      </c>
      <c r="C2179" s="78" t="s">
        <v>57</v>
      </c>
      <c r="D2179" s="39">
        <v>-5.4400000000000004E-2</v>
      </c>
      <c r="E2179" s="39">
        <v>-0.24479999999999999</v>
      </c>
      <c r="F2179" s="39">
        <v>0.15529999999999999</v>
      </c>
      <c r="G2179" s="39">
        <v>1.04</v>
      </c>
      <c r="H2179" s="39">
        <v>1.18</v>
      </c>
      <c r="I2179" s="39">
        <v>0.9</v>
      </c>
      <c r="J2179" s="15">
        <v>-0.2263</v>
      </c>
      <c r="K2179" s="54">
        <v>1</v>
      </c>
      <c r="L2179" s="36">
        <v>-0.49769999999999998</v>
      </c>
      <c r="M2179" s="54">
        <v>0.36073040391454603</v>
      </c>
      <c r="N2179" s="15">
        <v>9.35E-2</v>
      </c>
      <c r="O2179" s="54">
        <v>0.316</v>
      </c>
      <c r="P2179" s="15">
        <v>-0.28070000000000001</v>
      </c>
      <c r="Q2179" s="49">
        <v>0.93069481987823299</v>
      </c>
      <c r="R2179">
        <v>-0.34239999999999998</v>
      </c>
      <c r="S2179" s="49">
        <v>0.55571959823654804</v>
      </c>
      <c r="T2179">
        <v>-0.15129999999999999</v>
      </c>
      <c r="U2179" s="54">
        <v>0.223</v>
      </c>
      <c r="V2179" s="108">
        <v>1.1200000000000001</v>
      </c>
      <c r="W2179">
        <f t="shared" si="136"/>
        <v>0</v>
      </c>
      <c r="X2179">
        <f t="shared" si="137"/>
        <v>0</v>
      </c>
      <c r="Y2179">
        <f t="shared" si="138"/>
        <v>0</v>
      </c>
      <c r="Z2179">
        <v>0</v>
      </c>
      <c r="AA2179">
        <v>0</v>
      </c>
      <c r="AB2179">
        <v>0</v>
      </c>
      <c r="AC2179">
        <v>0</v>
      </c>
      <c r="AD2179">
        <v>0</v>
      </c>
      <c r="AE2179">
        <v>0</v>
      </c>
      <c r="AF2179">
        <f t="shared" si="139"/>
        <v>5.6599999999999998E-2</v>
      </c>
      <c r="AG2179">
        <v>-0.27140000000000009</v>
      </c>
    </row>
    <row r="2180" spans="1:33" ht="17" x14ac:dyDescent="0.2">
      <c r="A2180" s="39" t="s">
        <v>4840</v>
      </c>
      <c r="B2180" s="78" t="s">
        <v>950</v>
      </c>
      <c r="C2180" s="78" t="s">
        <v>253</v>
      </c>
      <c r="D2180" s="39">
        <v>-5.4400000000000004E-2</v>
      </c>
      <c r="E2180" s="39">
        <v>-5.33E-2</v>
      </c>
      <c r="F2180" s="39">
        <v>0.12690000000000001</v>
      </c>
      <c r="G2180" s="39">
        <v>1.04</v>
      </c>
      <c r="H2180" s="39">
        <v>1.04</v>
      </c>
      <c r="I2180" s="39">
        <v>0.92</v>
      </c>
      <c r="J2180" s="15">
        <v>0.25600000000000001</v>
      </c>
      <c r="K2180" s="54">
        <v>0.67937842049443398</v>
      </c>
      <c r="L2180" s="36">
        <v>-1.72E-2</v>
      </c>
      <c r="M2180" s="54">
        <v>0.98081757818931703</v>
      </c>
      <c r="N2180" s="15">
        <v>0.1593</v>
      </c>
      <c r="O2180" s="54">
        <v>6.5600000000000006E-2</v>
      </c>
      <c r="P2180" s="15">
        <v>0.2016</v>
      </c>
      <c r="Q2180" s="49">
        <v>0.94318213321258704</v>
      </c>
      <c r="R2180">
        <v>0.10970000000000001</v>
      </c>
      <c r="S2180" s="49">
        <v>0.83671433372745296</v>
      </c>
      <c r="T2180">
        <v>0.106</v>
      </c>
      <c r="U2180" s="54">
        <v>0.39600000000000002</v>
      </c>
      <c r="V2180" s="108">
        <v>0.41</v>
      </c>
      <c r="W2180">
        <f t="shared" si="136"/>
        <v>0</v>
      </c>
      <c r="X2180">
        <f t="shared" si="137"/>
        <v>0</v>
      </c>
      <c r="Y2180">
        <f t="shared" si="138"/>
        <v>0</v>
      </c>
      <c r="Z2180">
        <v>0</v>
      </c>
      <c r="AA2180">
        <v>0</v>
      </c>
      <c r="AB2180">
        <v>0</v>
      </c>
      <c r="AC2180">
        <v>0</v>
      </c>
      <c r="AD2180">
        <v>0</v>
      </c>
      <c r="AE2180">
        <v>0</v>
      </c>
      <c r="AF2180">
        <f t="shared" si="139"/>
        <v>5.6599999999999998E-2</v>
      </c>
      <c r="AG2180">
        <v>-0.2732</v>
      </c>
    </row>
    <row r="2181" spans="1:33" ht="17" x14ac:dyDescent="0.2">
      <c r="A2181" s="39" t="s">
        <v>7077</v>
      </c>
      <c r="B2181" s="78" t="s">
        <v>7078</v>
      </c>
      <c r="C2181" s="78" t="s">
        <v>74</v>
      </c>
      <c r="D2181" s="39">
        <v>-5.4399999999999948E-2</v>
      </c>
      <c r="E2181" s="39">
        <v>-0.28659999999999997</v>
      </c>
      <c r="F2181" s="39">
        <v>0.1409</v>
      </c>
      <c r="G2181" s="39">
        <v>1.04</v>
      </c>
      <c r="H2181" s="39">
        <v>1.22</v>
      </c>
      <c r="I2181" s="39">
        <v>0.91</v>
      </c>
      <c r="J2181" s="15">
        <v>-0.27800000000000002</v>
      </c>
      <c r="K2181" s="54">
        <v>0.890665772078722</v>
      </c>
      <c r="L2181" s="36">
        <v>-0.2006</v>
      </c>
      <c r="M2181" s="54">
        <v>0.74234515571549498</v>
      </c>
      <c r="N2181" s="15">
        <v>0.1157</v>
      </c>
      <c r="O2181" s="54">
        <v>0.125</v>
      </c>
      <c r="P2181" s="15">
        <v>-0.33239999999999997</v>
      </c>
      <c r="Q2181" s="49">
        <v>0.66889321927876999</v>
      </c>
      <c r="R2181">
        <v>-5.9700000000000003E-2</v>
      </c>
      <c r="S2181" s="49">
        <v>0.93256720347717503</v>
      </c>
      <c r="T2181">
        <v>-0.1709</v>
      </c>
      <c r="U2181" s="54">
        <v>0.186</v>
      </c>
      <c r="V2181" s="108">
        <v>0.42</v>
      </c>
      <c r="W2181">
        <f t="shared" si="136"/>
        <v>0</v>
      </c>
      <c r="X2181">
        <f t="shared" si="137"/>
        <v>0</v>
      </c>
      <c r="Y2181">
        <f t="shared" si="138"/>
        <v>0</v>
      </c>
      <c r="Z2181">
        <v>0</v>
      </c>
      <c r="AA2181">
        <v>0</v>
      </c>
      <c r="AB2181">
        <v>0</v>
      </c>
      <c r="AC2181">
        <v>0</v>
      </c>
      <c r="AD2181">
        <v>0</v>
      </c>
      <c r="AE2181">
        <v>0</v>
      </c>
      <c r="AF2181">
        <f t="shared" si="139"/>
        <v>5.6599999999999998E-2</v>
      </c>
      <c r="AG2181">
        <v>7.7400000000000135E-2</v>
      </c>
    </row>
    <row r="2182" spans="1:33" ht="17" x14ac:dyDescent="0.2">
      <c r="A2182" s="39" t="s">
        <v>12574</v>
      </c>
      <c r="B2182" s="78" t="s">
        <v>12025</v>
      </c>
      <c r="C2182" s="78" t="s">
        <v>57</v>
      </c>
      <c r="D2182" s="39">
        <v>-5.4300000000000001E-2</v>
      </c>
      <c r="E2182" s="39">
        <v>-0.13569999999999999</v>
      </c>
      <c r="F2182" s="39">
        <v>7.4499999999999997E-2</v>
      </c>
      <c r="G2182" s="39">
        <v>1.04</v>
      </c>
      <c r="H2182" s="39">
        <v>1.1000000000000001</v>
      </c>
      <c r="I2182" s="39">
        <v>0.95</v>
      </c>
      <c r="J2182" s="15">
        <v>6.6299999999999998E-2</v>
      </c>
      <c r="K2182" s="54">
        <v>1</v>
      </c>
      <c r="L2182" s="36">
        <v>-9.4399999999999998E-2</v>
      </c>
      <c r="M2182" s="54">
        <v>0.90008182116458202</v>
      </c>
      <c r="N2182" s="15">
        <v>9.1999999999999998E-2</v>
      </c>
      <c r="O2182" s="54">
        <v>0.26</v>
      </c>
      <c r="P2182" s="15">
        <v>1.2E-2</v>
      </c>
      <c r="Q2182" s="49">
        <v>1</v>
      </c>
      <c r="R2182">
        <v>-1.9900000000000001E-2</v>
      </c>
      <c r="S2182" s="49">
        <v>0.98784702994811102</v>
      </c>
      <c r="T2182">
        <v>-4.3700000000000003E-2</v>
      </c>
      <c r="U2182" s="54">
        <v>0.72399999999999998</v>
      </c>
      <c r="V2182" s="108">
        <v>1.01</v>
      </c>
      <c r="W2182">
        <f t="shared" si="136"/>
        <v>0</v>
      </c>
      <c r="X2182">
        <f t="shared" si="137"/>
        <v>0</v>
      </c>
      <c r="Y2182">
        <f t="shared" si="138"/>
        <v>0</v>
      </c>
      <c r="Z2182">
        <v>0</v>
      </c>
      <c r="AA2182">
        <v>0</v>
      </c>
      <c r="AB2182">
        <v>0</v>
      </c>
      <c r="AC2182">
        <v>0</v>
      </c>
      <c r="AD2182">
        <v>0</v>
      </c>
      <c r="AE2182">
        <v>0</v>
      </c>
      <c r="AF2182">
        <f t="shared" si="139"/>
        <v>5.6599999999999998E-2</v>
      </c>
      <c r="AG2182">
        <v>-0.16069999999999995</v>
      </c>
    </row>
    <row r="2183" spans="1:33" ht="17" x14ac:dyDescent="0.2">
      <c r="A2183" s="39" t="s">
        <v>6603</v>
      </c>
      <c r="B2183" s="78" t="s">
        <v>6604</v>
      </c>
      <c r="C2183" s="78" t="s">
        <v>992</v>
      </c>
      <c r="D2183" s="39">
        <v>-5.4199999999999998E-2</v>
      </c>
      <c r="E2183" s="39">
        <v>-0.13640000000000002</v>
      </c>
      <c r="F2183" s="39">
        <v>8.5100000000000009E-2</v>
      </c>
      <c r="G2183" s="39">
        <v>1.04</v>
      </c>
      <c r="H2183" s="39">
        <v>1.1000000000000001</v>
      </c>
      <c r="I2183" s="39">
        <v>0.94</v>
      </c>
      <c r="J2183" s="15">
        <v>4.4999999999999998E-2</v>
      </c>
      <c r="K2183" s="54">
        <v>1</v>
      </c>
      <c r="L2183" s="36">
        <v>-0.13850000000000001</v>
      </c>
      <c r="M2183" s="54">
        <v>0.83468431640591101</v>
      </c>
      <c r="N2183" s="15">
        <v>6.7000000000000004E-2</v>
      </c>
      <c r="O2183" s="54">
        <v>0.438</v>
      </c>
      <c r="P2183" s="15">
        <v>-9.1999999999999998E-3</v>
      </c>
      <c r="Q2183" s="49">
        <v>1</v>
      </c>
      <c r="R2183">
        <v>-5.3400000000000003E-2</v>
      </c>
      <c r="S2183" s="49">
        <v>0.94962852959413602</v>
      </c>
      <c r="T2183">
        <v>-6.9400000000000003E-2</v>
      </c>
      <c r="U2183" s="54">
        <v>0.79400000000000004</v>
      </c>
      <c r="V2183" s="108">
        <v>0.23</v>
      </c>
      <c r="W2183">
        <f t="shared" si="136"/>
        <v>0</v>
      </c>
      <c r="X2183">
        <f t="shared" si="137"/>
        <v>0</v>
      </c>
      <c r="Y2183">
        <f t="shared" si="138"/>
        <v>0</v>
      </c>
      <c r="Z2183">
        <v>0</v>
      </c>
      <c r="AA2183">
        <v>0</v>
      </c>
      <c r="AB2183">
        <v>0</v>
      </c>
      <c r="AC2183">
        <v>0</v>
      </c>
      <c r="AD2183">
        <v>0</v>
      </c>
      <c r="AE2183">
        <v>0</v>
      </c>
      <c r="AF2183">
        <f t="shared" si="139"/>
        <v>5.6599999999999998E-2</v>
      </c>
      <c r="AG2183">
        <v>-0.18339999999999998</v>
      </c>
    </row>
    <row r="2184" spans="1:33" ht="17" x14ac:dyDescent="0.2">
      <c r="A2184" s="39" t="s">
        <v>5654</v>
      </c>
      <c r="B2184" s="78" t="s">
        <v>5655</v>
      </c>
      <c r="C2184" s="78" t="s">
        <v>55</v>
      </c>
      <c r="D2184" s="39">
        <v>-5.4199999999999998E-2</v>
      </c>
      <c r="E2184" s="39">
        <v>-8.5699999999999998E-2</v>
      </c>
      <c r="F2184" s="39">
        <v>0.20599999999999999</v>
      </c>
      <c r="G2184" s="39">
        <v>1.04</v>
      </c>
      <c r="H2184" s="39">
        <v>1.06</v>
      </c>
      <c r="I2184" s="39">
        <v>0.87</v>
      </c>
      <c r="J2184" s="15">
        <v>1.6799999999999999E-2</v>
      </c>
      <c r="K2184" s="54">
        <v>1</v>
      </c>
      <c r="L2184" s="36">
        <v>0.1091</v>
      </c>
      <c r="M2184" s="54">
        <v>0.937269890815703</v>
      </c>
      <c r="N2184" s="15">
        <v>-0.40989999999999999</v>
      </c>
      <c r="O2184" s="54">
        <v>5.2700000000000004E-6</v>
      </c>
      <c r="P2184" s="15">
        <v>-3.7400000000000003E-2</v>
      </c>
      <c r="Q2184" s="49">
        <v>1</v>
      </c>
      <c r="R2184">
        <v>0.31509999999999999</v>
      </c>
      <c r="S2184" s="49">
        <v>0.78595254460077602</v>
      </c>
      <c r="T2184">
        <v>-0.49559999999999998</v>
      </c>
      <c r="U2184" s="54">
        <v>2.7599999999999998E-7</v>
      </c>
      <c r="V2184" s="108">
        <v>1.04</v>
      </c>
      <c r="W2184">
        <f t="shared" si="136"/>
        <v>0</v>
      </c>
      <c r="X2184">
        <f t="shared" si="137"/>
        <v>0</v>
      </c>
      <c r="Y2184">
        <f t="shared" si="138"/>
        <v>0</v>
      </c>
      <c r="Z2184">
        <v>0</v>
      </c>
      <c r="AA2184">
        <v>0</v>
      </c>
      <c r="AB2184">
        <v>0</v>
      </c>
      <c r="AC2184">
        <v>0</v>
      </c>
      <c r="AD2184">
        <v>0</v>
      </c>
      <c r="AE2184">
        <v>0</v>
      </c>
      <c r="AF2184">
        <f t="shared" si="139"/>
        <v>5.6599999999999998E-2</v>
      </c>
      <c r="AG2184">
        <v>9.2299999999999827E-2</v>
      </c>
    </row>
    <row r="2185" spans="1:33" ht="17" x14ac:dyDescent="0.2">
      <c r="A2185" s="39" t="s">
        <v>15231</v>
      </c>
      <c r="B2185" s="78" t="s">
        <v>54</v>
      </c>
      <c r="C2185" s="78" t="s">
        <v>57</v>
      </c>
      <c r="D2185" s="39">
        <v>-5.4100000000000009E-2</v>
      </c>
      <c r="E2185" s="39">
        <v>-2.4500000000000001E-2</v>
      </c>
      <c r="F2185" s="39">
        <v>0.35450000000000004</v>
      </c>
      <c r="G2185" s="39">
        <v>1.04</v>
      </c>
      <c r="H2185" s="39">
        <v>1.02</v>
      </c>
      <c r="I2185" s="39">
        <v>0.78</v>
      </c>
      <c r="J2185" s="15">
        <v>-0.1205</v>
      </c>
      <c r="K2185" s="54">
        <v>1</v>
      </c>
      <c r="L2185" s="36">
        <v>-9.4000000000000004E-3</v>
      </c>
      <c r="M2185" s="54">
        <v>0.997572075969968</v>
      </c>
      <c r="N2185" s="15">
        <v>2.53E-2</v>
      </c>
      <c r="O2185" s="54">
        <v>0.89500000000000002</v>
      </c>
      <c r="P2185" s="15">
        <v>-0.17460000000000001</v>
      </c>
      <c r="Q2185" s="49">
        <v>1</v>
      </c>
      <c r="R2185">
        <v>0.34510000000000002</v>
      </c>
      <c r="S2185" s="49">
        <v>0.56196588587948104</v>
      </c>
      <c r="T2185">
        <v>8.0000000000000004E-4</v>
      </c>
      <c r="U2185" s="54">
        <v>0.998</v>
      </c>
      <c r="V2185" s="108">
        <v>1.62</v>
      </c>
      <c r="W2185">
        <f t="shared" si="136"/>
        <v>0</v>
      </c>
      <c r="X2185">
        <f t="shared" si="137"/>
        <v>0</v>
      </c>
      <c r="Y2185">
        <f t="shared" si="138"/>
        <v>0</v>
      </c>
      <c r="Z2185">
        <v>0</v>
      </c>
      <c r="AA2185">
        <v>0</v>
      </c>
      <c r="AB2185">
        <v>0</v>
      </c>
      <c r="AC2185">
        <v>0</v>
      </c>
      <c r="AD2185">
        <v>0</v>
      </c>
      <c r="AE2185">
        <v>0</v>
      </c>
      <c r="AF2185">
        <f t="shared" si="139"/>
        <v>5.6599999999999998E-2</v>
      </c>
      <c r="AG2185">
        <v>0.11120000000000008</v>
      </c>
    </row>
    <row r="2186" spans="1:33" ht="17" x14ac:dyDescent="0.2">
      <c r="A2186" s="39" t="s">
        <v>4670</v>
      </c>
      <c r="B2186" s="78" t="s">
        <v>551</v>
      </c>
      <c r="C2186" s="78" t="s">
        <v>389</v>
      </c>
      <c r="D2186" s="39">
        <v>-5.4099999999999995E-2</v>
      </c>
      <c r="E2186" s="39">
        <v>-1.3299999999999999E-2</v>
      </c>
      <c r="F2186" s="39">
        <v>-0.11169999999999999</v>
      </c>
      <c r="G2186" s="39">
        <v>1.04</v>
      </c>
      <c r="H2186" s="39">
        <v>1.01</v>
      </c>
      <c r="I2186" s="39">
        <v>1.08</v>
      </c>
      <c r="J2186" s="15">
        <v>0.11849999999999999</v>
      </c>
      <c r="K2186" s="54">
        <v>1</v>
      </c>
      <c r="L2186" s="36">
        <v>9.0200000000000002E-2</v>
      </c>
      <c r="M2186" s="54">
        <v>0.87985559365272803</v>
      </c>
      <c r="N2186" s="15">
        <v>-3.1300000000000001E-2</v>
      </c>
      <c r="O2186" s="54">
        <v>0.78100000000000003</v>
      </c>
      <c r="P2186" s="15">
        <v>6.4399999999999999E-2</v>
      </c>
      <c r="Q2186" s="49">
        <v>1</v>
      </c>
      <c r="R2186">
        <v>-2.1499999999999998E-2</v>
      </c>
      <c r="S2186" s="49">
        <v>0.97699989420143296</v>
      </c>
      <c r="T2186">
        <v>-4.4600000000000001E-2</v>
      </c>
      <c r="U2186" s="54">
        <v>0.75800000000000001</v>
      </c>
      <c r="V2186" s="108">
        <v>1.04</v>
      </c>
      <c r="W2186">
        <f t="shared" si="136"/>
        <v>0</v>
      </c>
      <c r="X2186">
        <f t="shared" si="137"/>
        <v>0</v>
      </c>
      <c r="Y2186">
        <f t="shared" si="138"/>
        <v>0</v>
      </c>
      <c r="Z2186">
        <v>0</v>
      </c>
      <c r="AA2186">
        <v>0</v>
      </c>
      <c r="AB2186">
        <v>0</v>
      </c>
      <c r="AC2186">
        <v>0</v>
      </c>
      <c r="AD2186">
        <v>0</v>
      </c>
      <c r="AE2186">
        <v>0</v>
      </c>
      <c r="AF2186">
        <f t="shared" si="139"/>
        <v>5.6599999999999998E-2</v>
      </c>
      <c r="AG2186">
        <v>-2.8200000000000003E-2</v>
      </c>
    </row>
    <row r="2187" spans="1:33" ht="17" x14ac:dyDescent="0.2">
      <c r="A2187" s="39" t="s">
        <v>5135</v>
      </c>
      <c r="B2187" s="78" t="s">
        <v>5104</v>
      </c>
      <c r="C2187" s="78" t="s">
        <v>370</v>
      </c>
      <c r="D2187" s="39">
        <v>-5.4099999999999981E-2</v>
      </c>
      <c r="E2187" s="39">
        <v>-2.6900000000000007E-2</v>
      </c>
      <c r="F2187" s="39">
        <v>0.23200000000000001</v>
      </c>
      <c r="G2187" s="39">
        <v>1.04</v>
      </c>
      <c r="H2187" s="39">
        <v>1.02</v>
      </c>
      <c r="I2187" s="39">
        <v>0.85</v>
      </c>
      <c r="J2187" s="15">
        <v>-0.13120000000000001</v>
      </c>
      <c r="K2187" s="54">
        <v>1</v>
      </c>
      <c r="L2187" s="36">
        <v>-0.44850000000000001</v>
      </c>
      <c r="M2187" s="54">
        <v>0.40266972842222398</v>
      </c>
      <c r="N2187" s="15">
        <v>7.8700000000000006E-2</v>
      </c>
      <c r="O2187" s="54">
        <v>0.39500000000000002</v>
      </c>
      <c r="P2187" s="15">
        <v>-0.18529999999999999</v>
      </c>
      <c r="Q2187" s="49">
        <v>1</v>
      </c>
      <c r="R2187">
        <v>-0.2165</v>
      </c>
      <c r="S2187" s="49">
        <v>0.74979264716665395</v>
      </c>
      <c r="T2187">
        <v>5.1799999999999999E-2</v>
      </c>
      <c r="U2187" s="54">
        <v>0.72499999999999998</v>
      </c>
      <c r="V2187" s="108">
        <v>0.42</v>
      </c>
      <c r="W2187">
        <f t="shared" si="136"/>
        <v>0</v>
      </c>
      <c r="X2187">
        <f t="shared" si="137"/>
        <v>0</v>
      </c>
      <c r="Y2187">
        <f t="shared" si="138"/>
        <v>0</v>
      </c>
      <c r="Z2187">
        <v>0</v>
      </c>
      <c r="AA2187">
        <v>0</v>
      </c>
      <c r="AB2187">
        <v>0</v>
      </c>
      <c r="AC2187">
        <v>0</v>
      </c>
      <c r="AD2187">
        <v>0</v>
      </c>
      <c r="AE2187">
        <v>0</v>
      </c>
      <c r="AF2187">
        <f t="shared" si="139"/>
        <v>5.6599999999999998E-2</v>
      </c>
      <c r="AG2187">
        <v>-0.31739999999999996</v>
      </c>
    </row>
    <row r="2188" spans="1:33" ht="17" x14ac:dyDescent="0.2">
      <c r="A2188" s="39" t="s">
        <v>14136</v>
      </c>
      <c r="B2188" s="78" t="s">
        <v>14137</v>
      </c>
      <c r="C2188" s="78" t="s">
        <v>57</v>
      </c>
      <c r="D2188" s="39">
        <v>-5.3999999999999999E-2</v>
      </c>
      <c r="E2188" s="39">
        <v>1.0899999999999993E-2</v>
      </c>
      <c r="F2188" s="39">
        <v>0.1103</v>
      </c>
      <c r="G2188" s="39">
        <v>1.04</v>
      </c>
      <c r="H2188" s="39">
        <v>0.99</v>
      </c>
      <c r="I2188" s="39">
        <v>0.93</v>
      </c>
      <c r="J2188" s="15">
        <v>-3.6600000000000001E-2</v>
      </c>
      <c r="K2188" s="54">
        <v>1</v>
      </c>
      <c r="L2188" s="36">
        <v>-2.2700000000000001E-2</v>
      </c>
      <c r="M2188" s="54">
        <v>0.98359286125733003</v>
      </c>
      <c r="N2188" s="15">
        <v>0.1062</v>
      </c>
      <c r="O2188" s="54">
        <v>0.312</v>
      </c>
      <c r="P2188" s="15">
        <v>-9.06E-2</v>
      </c>
      <c r="Q2188" s="49">
        <v>1</v>
      </c>
      <c r="R2188">
        <v>8.7599999999999997E-2</v>
      </c>
      <c r="S2188" s="49">
        <v>0.89734203983001404</v>
      </c>
      <c r="T2188">
        <v>0.1171</v>
      </c>
      <c r="U2188" s="54">
        <v>0.51200000000000001</v>
      </c>
      <c r="V2188" s="108">
        <v>0.4</v>
      </c>
      <c r="W2188">
        <f t="shared" si="136"/>
        <v>0</v>
      </c>
      <c r="X2188">
        <f t="shared" si="137"/>
        <v>0</v>
      </c>
      <c r="Y2188">
        <f t="shared" si="138"/>
        <v>0</v>
      </c>
      <c r="Z2188">
        <v>0</v>
      </c>
      <c r="AA2188">
        <v>0</v>
      </c>
      <c r="AB2188">
        <v>0</v>
      </c>
      <c r="AC2188">
        <v>0</v>
      </c>
      <c r="AD2188">
        <v>0</v>
      </c>
      <c r="AE2188">
        <v>0</v>
      </c>
      <c r="AF2188">
        <f t="shared" si="139"/>
        <v>5.6599999999999998E-2</v>
      </c>
      <c r="AG2188">
        <v>1.3899999999999968E-2</v>
      </c>
    </row>
    <row r="2189" spans="1:33" ht="17" x14ac:dyDescent="0.2">
      <c r="A2189" s="39" t="s">
        <v>5827</v>
      </c>
      <c r="B2189" s="78" t="s">
        <v>189</v>
      </c>
      <c r="C2189" s="78" t="s">
        <v>55</v>
      </c>
      <c r="D2189" s="39">
        <v>-5.3999999999999992E-2</v>
      </c>
      <c r="E2189" s="39">
        <v>3.2999999999999974E-3</v>
      </c>
      <c r="F2189" s="39">
        <v>0.1804</v>
      </c>
      <c r="G2189" s="39">
        <v>1.04</v>
      </c>
      <c r="H2189" s="39">
        <v>1</v>
      </c>
      <c r="I2189" s="39">
        <v>0.88</v>
      </c>
      <c r="J2189" s="15">
        <v>-9.4700000000000006E-2</v>
      </c>
      <c r="K2189" s="54">
        <v>1</v>
      </c>
      <c r="L2189" s="36">
        <v>-0.3982</v>
      </c>
      <c r="M2189" s="54">
        <v>0.34599540888344399</v>
      </c>
      <c r="N2189" s="15">
        <v>8.9499999999999996E-2</v>
      </c>
      <c r="O2189" s="54">
        <v>0.55400000000000005</v>
      </c>
      <c r="P2189" s="15">
        <v>-0.1487</v>
      </c>
      <c r="Q2189" s="49">
        <v>1</v>
      </c>
      <c r="R2189">
        <v>-0.21779999999999999</v>
      </c>
      <c r="S2189" s="49">
        <v>0.55738085167280904</v>
      </c>
      <c r="T2189">
        <v>9.2799999999999994E-2</v>
      </c>
      <c r="U2189" s="54">
        <v>0.56000000000000005</v>
      </c>
      <c r="V2189" s="108">
        <v>1.03</v>
      </c>
      <c r="W2189">
        <f t="shared" si="136"/>
        <v>0</v>
      </c>
      <c r="X2189">
        <f t="shared" si="137"/>
        <v>0</v>
      </c>
      <c r="Y2189">
        <f t="shared" si="138"/>
        <v>0</v>
      </c>
      <c r="Z2189">
        <v>0</v>
      </c>
      <c r="AA2189">
        <v>0</v>
      </c>
      <c r="AB2189">
        <v>0</v>
      </c>
      <c r="AC2189">
        <v>0</v>
      </c>
      <c r="AD2189">
        <v>0</v>
      </c>
      <c r="AE2189">
        <v>0</v>
      </c>
      <c r="AF2189">
        <f t="shared" si="139"/>
        <v>5.6599999999999998E-2</v>
      </c>
      <c r="AG2189">
        <v>-0.30349999999999999</v>
      </c>
    </row>
    <row r="2190" spans="1:33" ht="17" x14ac:dyDescent="0.2">
      <c r="A2190" s="39" t="s">
        <v>14844</v>
      </c>
      <c r="B2190" s="78" t="s">
        <v>54</v>
      </c>
      <c r="C2190" s="78" t="s">
        <v>57</v>
      </c>
      <c r="D2190" s="39">
        <v>-5.389999999999999E-2</v>
      </c>
      <c r="E2190" s="39">
        <v>-2.9900000000000038E-2</v>
      </c>
      <c r="F2190" s="39">
        <v>-0.32390000000000002</v>
      </c>
      <c r="G2190" s="39">
        <v>1.04</v>
      </c>
      <c r="H2190" s="39">
        <v>1.02</v>
      </c>
      <c r="I2190" s="39">
        <v>1.25</v>
      </c>
      <c r="J2190" s="15">
        <v>-8.4000000000000005E-2</v>
      </c>
      <c r="K2190" s="54">
        <v>1</v>
      </c>
      <c r="L2190" s="36">
        <v>-9.0300000000000005E-2</v>
      </c>
      <c r="M2190" s="54">
        <v>0.87520307208149695</v>
      </c>
      <c r="N2190" s="15">
        <v>0.29470000000000002</v>
      </c>
      <c r="O2190" s="54">
        <v>2.3099999999999999E-2</v>
      </c>
      <c r="P2190" s="15">
        <v>-0.13789999999999999</v>
      </c>
      <c r="Q2190" s="49">
        <v>1</v>
      </c>
      <c r="R2190">
        <v>-0.41420000000000001</v>
      </c>
      <c r="S2190" s="49">
        <v>0.43529788624746302</v>
      </c>
      <c r="T2190">
        <v>0.26479999999999998</v>
      </c>
      <c r="U2190" s="54">
        <v>5.5599999999999997E-2</v>
      </c>
      <c r="V2190" s="108">
        <v>0.85</v>
      </c>
      <c r="W2190">
        <f t="shared" si="136"/>
        <v>0</v>
      </c>
      <c r="X2190">
        <f t="shared" si="137"/>
        <v>0</v>
      </c>
      <c r="Y2190">
        <f t="shared" si="138"/>
        <v>0</v>
      </c>
      <c r="Z2190">
        <v>0</v>
      </c>
      <c r="AA2190">
        <v>0</v>
      </c>
      <c r="AB2190">
        <v>0</v>
      </c>
      <c r="AC2190">
        <v>0</v>
      </c>
      <c r="AD2190">
        <v>0</v>
      </c>
      <c r="AE2190">
        <v>0</v>
      </c>
      <c r="AF2190">
        <f t="shared" si="139"/>
        <v>5.6599999999999998E-2</v>
      </c>
      <c r="AG2190">
        <v>-6.3E-3</v>
      </c>
    </row>
    <row r="2191" spans="1:33" ht="17" x14ac:dyDescent="0.2">
      <c r="A2191" s="39" t="s">
        <v>6483</v>
      </c>
      <c r="B2191" s="78" t="s">
        <v>6484</v>
      </c>
      <c r="C2191" s="78" t="s">
        <v>338</v>
      </c>
      <c r="D2191" s="39">
        <v>-5.3800000000000014E-2</v>
      </c>
      <c r="E2191" s="39">
        <v>-8.6899999999999977E-2</v>
      </c>
      <c r="F2191" s="39">
        <v>0.2387</v>
      </c>
      <c r="G2191" s="39">
        <v>1.04</v>
      </c>
      <c r="H2191" s="39">
        <v>1.06</v>
      </c>
      <c r="I2191" s="39">
        <v>0.85</v>
      </c>
      <c r="J2191" s="15">
        <v>-0.31509999999999999</v>
      </c>
      <c r="K2191" s="54">
        <v>0.79817017980763705</v>
      </c>
      <c r="L2191" s="36">
        <v>-0.38009999999999999</v>
      </c>
      <c r="M2191" s="54">
        <v>0.43127773667932001</v>
      </c>
      <c r="N2191" s="15">
        <v>-0.36320000000000002</v>
      </c>
      <c r="O2191" s="54">
        <v>9.9999999999999995E-8</v>
      </c>
      <c r="P2191" s="15">
        <v>-0.36890000000000001</v>
      </c>
      <c r="Q2191" s="49">
        <v>0.786069144280934</v>
      </c>
      <c r="R2191">
        <v>-0.1414</v>
      </c>
      <c r="S2191" s="49">
        <v>0.857386564562304</v>
      </c>
      <c r="T2191">
        <v>-0.4501</v>
      </c>
      <c r="U2191" s="54">
        <v>6.2399999999999999E-3</v>
      </c>
      <c r="V2191" s="108">
        <v>0.37</v>
      </c>
      <c r="W2191">
        <f t="shared" si="136"/>
        <v>0</v>
      </c>
      <c r="X2191">
        <f t="shared" si="137"/>
        <v>0</v>
      </c>
      <c r="Y2191">
        <f t="shared" si="138"/>
        <v>0</v>
      </c>
      <c r="Z2191">
        <v>0</v>
      </c>
      <c r="AA2191">
        <v>0</v>
      </c>
      <c r="AB2191">
        <v>0</v>
      </c>
      <c r="AC2191">
        <v>0</v>
      </c>
      <c r="AD2191">
        <v>0</v>
      </c>
      <c r="AE2191">
        <v>0</v>
      </c>
      <c r="AF2191">
        <f t="shared" si="139"/>
        <v>5.6599999999999998E-2</v>
      </c>
      <c r="AG2191">
        <v>-6.5099999999999991E-2</v>
      </c>
    </row>
    <row r="2192" spans="1:33" ht="17" x14ac:dyDescent="0.2">
      <c r="A2192" s="39" t="s">
        <v>10290</v>
      </c>
      <c r="B2192" s="78" t="s">
        <v>10291</v>
      </c>
      <c r="C2192" s="78" t="s">
        <v>91</v>
      </c>
      <c r="D2192" s="39">
        <v>-5.3800000000000014E-2</v>
      </c>
      <c r="E2192" s="39">
        <v>-1.1599999999999999E-2</v>
      </c>
      <c r="F2192" s="39">
        <v>0</v>
      </c>
      <c r="G2192" s="39">
        <v>1.04</v>
      </c>
      <c r="H2192" s="39">
        <v>1.01</v>
      </c>
      <c r="I2192" s="39">
        <v>1</v>
      </c>
      <c r="J2192" s="15">
        <v>-0.32350000000000001</v>
      </c>
      <c r="K2192" s="54">
        <v>0.48177762152129799</v>
      </c>
      <c r="L2192" s="36">
        <v>-0.22989999999999999</v>
      </c>
      <c r="M2192" s="54">
        <v>0.57568138423443005</v>
      </c>
      <c r="N2192" s="15">
        <v>-1.2999999999999999E-3</v>
      </c>
      <c r="O2192" s="54">
        <v>0.99199999999999999</v>
      </c>
      <c r="P2192" s="15">
        <v>-0.37730000000000002</v>
      </c>
      <c r="Q2192" s="49">
        <v>0.138049880581225</v>
      </c>
      <c r="R2192">
        <v>-0.22989999999999999</v>
      </c>
      <c r="S2192" s="49">
        <v>0.464257408664555</v>
      </c>
      <c r="T2192">
        <v>-1.29E-2</v>
      </c>
      <c r="U2192" s="54">
        <v>0.92300000000000004</v>
      </c>
      <c r="V2192" s="108">
        <v>1.05</v>
      </c>
      <c r="W2192">
        <f t="shared" si="136"/>
        <v>0</v>
      </c>
      <c r="X2192">
        <f t="shared" si="137"/>
        <v>0</v>
      </c>
      <c r="Y2192">
        <f t="shared" si="138"/>
        <v>0</v>
      </c>
      <c r="Z2192">
        <v>0</v>
      </c>
      <c r="AA2192">
        <v>0</v>
      </c>
      <c r="AB2192">
        <v>0</v>
      </c>
      <c r="AC2192">
        <v>0</v>
      </c>
      <c r="AD2192">
        <v>0</v>
      </c>
      <c r="AE2192">
        <v>0</v>
      </c>
      <c r="AF2192">
        <f t="shared" si="139"/>
        <v>5.6599999999999998E-2</v>
      </c>
      <c r="AG2192">
        <v>9.3700000000000006E-2</v>
      </c>
    </row>
    <row r="2193" spans="1:33" ht="17" x14ac:dyDescent="0.2">
      <c r="A2193" s="39" t="s">
        <v>5821</v>
      </c>
      <c r="B2193" s="78" t="s">
        <v>54</v>
      </c>
      <c r="C2193" s="78" t="s">
        <v>55</v>
      </c>
      <c r="D2193" s="39">
        <v>-5.3800000000000001E-2</v>
      </c>
      <c r="E2193" s="39">
        <v>-0.36709999999999998</v>
      </c>
      <c r="F2193" s="39">
        <v>0.20379999999999998</v>
      </c>
      <c r="G2193" s="39">
        <v>1.04</v>
      </c>
      <c r="H2193" s="39">
        <v>1.29</v>
      </c>
      <c r="I2193" s="39">
        <v>0.87</v>
      </c>
      <c r="J2193" s="15">
        <v>-8.9300000000000004E-2</v>
      </c>
      <c r="K2193" s="54">
        <v>1</v>
      </c>
      <c r="L2193" s="36">
        <v>-3.1099999999999999E-2</v>
      </c>
      <c r="M2193" s="54">
        <v>0.96938428943216004</v>
      </c>
      <c r="N2193" s="15">
        <v>3.8899999999999997E-2</v>
      </c>
      <c r="O2193" s="54">
        <v>0.747</v>
      </c>
      <c r="P2193" s="15">
        <v>-0.1431</v>
      </c>
      <c r="Q2193" s="49">
        <v>0.99841899003171297</v>
      </c>
      <c r="R2193">
        <v>0.17269999999999999</v>
      </c>
      <c r="S2193" s="49">
        <v>0.64138800102063698</v>
      </c>
      <c r="T2193">
        <v>-0.32819999999999999</v>
      </c>
      <c r="U2193" s="54">
        <v>0.19</v>
      </c>
      <c r="V2193" s="108">
        <v>1.47</v>
      </c>
      <c r="W2193">
        <f t="shared" si="136"/>
        <v>0</v>
      </c>
      <c r="X2193">
        <f t="shared" si="137"/>
        <v>0</v>
      </c>
      <c r="Y2193">
        <f t="shared" si="138"/>
        <v>0</v>
      </c>
      <c r="Z2193">
        <v>0</v>
      </c>
      <c r="AA2193">
        <v>0</v>
      </c>
      <c r="AB2193">
        <v>0</v>
      </c>
      <c r="AC2193">
        <v>0</v>
      </c>
      <c r="AD2193">
        <v>0</v>
      </c>
      <c r="AE2193">
        <v>0</v>
      </c>
      <c r="AF2193">
        <f t="shared" si="139"/>
        <v>5.6599999999999998E-2</v>
      </c>
      <c r="AG2193">
        <v>5.8199999999999918E-2</v>
      </c>
    </row>
    <row r="2194" spans="1:33" ht="17" x14ac:dyDescent="0.2">
      <c r="A2194" s="39" t="s">
        <v>10158</v>
      </c>
      <c r="B2194" s="78" t="s">
        <v>10159</v>
      </c>
      <c r="C2194" s="78" t="s">
        <v>91</v>
      </c>
      <c r="D2194" s="39">
        <v>-5.3700000000000005E-2</v>
      </c>
      <c r="E2194" s="39">
        <v>-0.27329999999999999</v>
      </c>
      <c r="F2194" s="39">
        <v>0.21350000000000002</v>
      </c>
      <c r="G2194" s="39">
        <v>1.04</v>
      </c>
      <c r="H2194" s="39">
        <v>1.21</v>
      </c>
      <c r="I2194" s="39">
        <v>0.86</v>
      </c>
      <c r="J2194" s="15">
        <v>-4.7800000000000002E-2</v>
      </c>
      <c r="K2194" s="54">
        <v>1</v>
      </c>
      <c r="L2194" s="36">
        <v>-0.1358</v>
      </c>
      <c r="M2194" s="54">
        <v>0.86896109045979497</v>
      </c>
      <c r="N2194" s="15">
        <v>1.1000000000000001E-3</v>
      </c>
      <c r="O2194" s="54">
        <v>0.99399999999999999</v>
      </c>
      <c r="P2194" s="15">
        <v>-0.10150000000000001</v>
      </c>
      <c r="Q2194" s="49">
        <v>1</v>
      </c>
      <c r="R2194">
        <v>7.7700000000000005E-2</v>
      </c>
      <c r="S2194" s="49">
        <v>0.90432069091002998</v>
      </c>
      <c r="T2194">
        <v>-0.2722</v>
      </c>
      <c r="U2194" s="54">
        <v>0.153</v>
      </c>
      <c r="V2194" s="109">
        <v>3.08</v>
      </c>
      <c r="W2194">
        <f t="shared" si="136"/>
        <v>0</v>
      </c>
      <c r="X2194">
        <f t="shared" si="137"/>
        <v>0</v>
      </c>
      <c r="Y2194">
        <f t="shared" si="138"/>
        <v>0</v>
      </c>
      <c r="Z2194">
        <v>0</v>
      </c>
      <c r="AA2194">
        <v>0</v>
      </c>
      <c r="AB2194">
        <v>0</v>
      </c>
      <c r="AC2194">
        <v>0</v>
      </c>
      <c r="AD2194">
        <v>0</v>
      </c>
      <c r="AE2194">
        <v>0</v>
      </c>
      <c r="AF2194">
        <f t="shared" si="139"/>
        <v>5.6599999999999998E-2</v>
      </c>
      <c r="AG2194">
        <v>-8.7999999999999967E-2</v>
      </c>
    </row>
    <row r="2195" spans="1:33" ht="17" x14ac:dyDescent="0.2">
      <c r="A2195" s="39" t="s">
        <v>17324</v>
      </c>
      <c r="B2195" s="78" t="s">
        <v>54</v>
      </c>
      <c r="C2195" s="78" t="s">
        <v>57</v>
      </c>
      <c r="D2195" s="39">
        <v>-5.3600000000000037E-2</v>
      </c>
      <c r="E2195" s="39">
        <v>-0.27629999999999999</v>
      </c>
      <c r="F2195" s="39">
        <v>2.3100000000000009E-2</v>
      </c>
      <c r="G2195" s="39">
        <v>1.04</v>
      </c>
      <c r="H2195" s="39">
        <v>1.21</v>
      </c>
      <c r="I2195" s="39">
        <v>0.98</v>
      </c>
      <c r="J2195" s="15">
        <v>-0.39779999999999999</v>
      </c>
      <c r="K2195" s="54">
        <v>0.37494431080163498</v>
      </c>
      <c r="L2195" s="36">
        <v>-0.49080000000000001</v>
      </c>
      <c r="M2195" s="54">
        <v>0.117350962823558</v>
      </c>
      <c r="N2195" s="15">
        <v>-0.189</v>
      </c>
      <c r="O2195" s="54">
        <v>0.19</v>
      </c>
      <c r="P2195" s="15">
        <v>-0.45140000000000002</v>
      </c>
      <c r="Q2195" s="49">
        <v>0.46838473578072198</v>
      </c>
      <c r="R2195">
        <v>-0.4677</v>
      </c>
      <c r="S2195" s="49">
        <v>0.29580383327679</v>
      </c>
      <c r="T2195">
        <v>-0.46529999999999999</v>
      </c>
      <c r="U2195" s="54">
        <v>6.6399999999999999E-4</v>
      </c>
      <c r="V2195" s="108">
        <v>0.48</v>
      </c>
      <c r="W2195">
        <f t="shared" si="136"/>
        <v>0</v>
      </c>
      <c r="X2195">
        <f t="shared" si="137"/>
        <v>0</v>
      </c>
      <c r="Y2195">
        <f t="shared" si="138"/>
        <v>0</v>
      </c>
      <c r="Z2195">
        <v>0</v>
      </c>
      <c r="AA2195">
        <v>0</v>
      </c>
      <c r="AB2195">
        <v>0</v>
      </c>
      <c r="AC2195">
        <v>0</v>
      </c>
      <c r="AD2195">
        <v>0</v>
      </c>
      <c r="AE2195">
        <v>0</v>
      </c>
      <c r="AF2195">
        <f t="shared" si="139"/>
        <v>5.6599999999999998E-2</v>
      </c>
    </row>
    <row r="2196" spans="1:33" ht="17" x14ac:dyDescent="0.2">
      <c r="A2196" s="39" t="s">
        <v>15957</v>
      </c>
      <c r="B2196" s="78" t="s">
        <v>54</v>
      </c>
      <c r="C2196" s="78" t="s">
        <v>57</v>
      </c>
      <c r="D2196" s="39">
        <v>-5.3600000000000009E-2</v>
      </c>
      <c r="E2196" s="39">
        <v>-0.1739</v>
      </c>
      <c r="F2196" s="39">
        <v>0.16440000000000002</v>
      </c>
      <c r="G2196" s="39">
        <v>1.04</v>
      </c>
      <c r="H2196" s="39">
        <v>1.1299999999999999</v>
      </c>
      <c r="I2196" s="39">
        <v>0.89</v>
      </c>
      <c r="J2196" s="15">
        <v>-0.23669999999999999</v>
      </c>
      <c r="K2196" s="54">
        <v>1</v>
      </c>
      <c r="L2196" s="36">
        <v>-0.37490000000000001</v>
      </c>
      <c r="M2196" s="54">
        <v>0.60389186226492697</v>
      </c>
      <c r="N2196" s="15">
        <v>-2.9499999999999998E-2</v>
      </c>
      <c r="O2196" s="54">
        <v>0.88400000000000001</v>
      </c>
      <c r="P2196" s="15">
        <v>-0.2903</v>
      </c>
      <c r="Q2196" s="49">
        <v>1</v>
      </c>
      <c r="R2196">
        <v>-0.21049999999999999</v>
      </c>
      <c r="S2196" s="49">
        <v>0.823340908454674</v>
      </c>
      <c r="T2196">
        <v>-0.2034</v>
      </c>
      <c r="U2196" s="54">
        <v>0.436</v>
      </c>
      <c r="V2196" s="108">
        <v>0.74</v>
      </c>
      <c r="W2196">
        <f t="shared" si="136"/>
        <v>0</v>
      </c>
      <c r="X2196">
        <f t="shared" si="137"/>
        <v>0</v>
      </c>
      <c r="Y2196">
        <f t="shared" si="138"/>
        <v>0</v>
      </c>
      <c r="Z2196">
        <v>0</v>
      </c>
      <c r="AA2196">
        <v>0</v>
      </c>
      <c r="AB2196">
        <v>0</v>
      </c>
      <c r="AC2196">
        <v>0</v>
      </c>
      <c r="AD2196">
        <v>0</v>
      </c>
      <c r="AE2196">
        <v>0</v>
      </c>
      <c r="AF2196">
        <f t="shared" si="139"/>
        <v>5.6599999999999998E-2</v>
      </c>
      <c r="AG2196">
        <v>-0.1382000000000001</v>
      </c>
    </row>
    <row r="2197" spans="1:33" ht="17" x14ac:dyDescent="0.2">
      <c r="A2197" s="39" t="s">
        <v>17122</v>
      </c>
      <c r="B2197" s="78" t="s">
        <v>10245</v>
      </c>
      <c r="C2197" s="78" t="s">
        <v>91</v>
      </c>
      <c r="D2197" s="39">
        <v>-5.3600000000000009E-2</v>
      </c>
      <c r="E2197" s="39">
        <v>-8.4999999999999798E-3</v>
      </c>
      <c r="F2197" s="39">
        <v>4.599999999999993E-3</v>
      </c>
      <c r="G2197" s="39">
        <v>1.04</v>
      </c>
      <c r="H2197" s="39">
        <v>1.01</v>
      </c>
      <c r="I2197" s="39">
        <v>1</v>
      </c>
      <c r="J2197" s="15">
        <v>-0.1283</v>
      </c>
      <c r="K2197" s="54">
        <v>1</v>
      </c>
      <c r="L2197" s="36">
        <v>-0.10299999999999999</v>
      </c>
      <c r="M2197" s="54">
        <v>0.87460374643816197</v>
      </c>
      <c r="N2197" s="15">
        <v>-0.20760000000000001</v>
      </c>
      <c r="O2197" s="54">
        <v>9.98E-2</v>
      </c>
      <c r="P2197" s="15">
        <v>-0.18190000000000001</v>
      </c>
      <c r="Q2197" s="49">
        <v>0.89394395146195105</v>
      </c>
      <c r="R2197">
        <v>-9.8400000000000001E-2</v>
      </c>
      <c r="S2197" s="49">
        <v>0.823340908454674</v>
      </c>
      <c r="T2197">
        <v>-0.21609999999999999</v>
      </c>
      <c r="U2197" s="54">
        <v>0.104</v>
      </c>
      <c r="V2197" s="108">
        <v>0.22</v>
      </c>
      <c r="W2197">
        <f t="shared" si="136"/>
        <v>0</v>
      </c>
      <c r="X2197">
        <f t="shared" si="137"/>
        <v>0</v>
      </c>
      <c r="Y2197">
        <f t="shared" si="138"/>
        <v>0</v>
      </c>
      <c r="Z2197">
        <v>0</v>
      </c>
      <c r="AA2197">
        <v>0</v>
      </c>
      <c r="AB2197">
        <v>0</v>
      </c>
      <c r="AC2197">
        <v>0</v>
      </c>
      <c r="AD2197">
        <v>0</v>
      </c>
      <c r="AE2197">
        <v>0</v>
      </c>
      <c r="AF2197">
        <f t="shared" si="139"/>
        <v>5.6599999999999998E-2</v>
      </c>
    </row>
    <row r="2198" spans="1:33" ht="17" x14ac:dyDescent="0.2">
      <c r="A2198" s="39" t="s">
        <v>16915</v>
      </c>
      <c r="B2198" s="78" t="s">
        <v>557</v>
      </c>
      <c r="C2198" s="78" t="s">
        <v>253</v>
      </c>
      <c r="D2198" s="39">
        <v>-5.3599999999999995E-2</v>
      </c>
      <c r="E2198" s="39">
        <v>-0.27179999999999999</v>
      </c>
      <c r="F2198" s="39">
        <v>-7.1599999999999997E-2</v>
      </c>
      <c r="G2198" s="39">
        <v>1.04</v>
      </c>
      <c r="H2198" s="39">
        <v>1.21</v>
      </c>
      <c r="I2198" s="39">
        <v>1.05</v>
      </c>
      <c r="J2198" s="15">
        <v>8.2799999999999999E-2</v>
      </c>
      <c r="K2198" s="54">
        <v>1</v>
      </c>
      <c r="L2198" s="36">
        <v>0.1081</v>
      </c>
      <c r="M2198" s="54">
        <v>0.93447182760161895</v>
      </c>
      <c r="N2198" s="15">
        <v>0.2722</v>
      </c>
      <c r="O2198" s="54">
        <v>1.3299999999999999E-2</v>
      </c>
      <c r="P2198" s="15">
        <v>2.92E-2</v>
      </c>
      <c r="Q2198" s="49">
        <v>1</v>
      </c>
      <c r="R2198">
        <v>3.6499999999999998E-2</v>
      </c>
      <c r="S2198" s="49">
        <v>0.96914306130188899</v>
      </c>
      <c r="T2198">
        <v>4.0000000000000002E-4</v>
      </c>
      <c r="U2198" s="54">
        <v>0.999</v>
      </c>
      <c r="V2198" s="108">
        <v>1.97</v>
      </c>
      <c r="W2198">
        <f t="shared" si="136"/>
        <v>0</v>
      </c>
      <c r="X2198">
        <f t="shared" si="137"/>
        <v>0</v>
      </c>
      <c r="Y2198">
        <f t="shared" si="138"/>
        <v>0</v>
      </c>
      <c r="Z2198">
        <v>0</v>
      </c>
      <c r="AA2198">
        <v>0</v>
      </c>
      <c r="AB2198">
        <v>0</v>
      </c>
      <c r="AC2198">
        <v>0</v>
      </c>
      <c r="AD2198">
        <v>0</v>
      </c>
      <c r="AE2198">
        <v>0</v>
      </c>
      <c r="AF2198">
        <f t="shared" si="139"/>
        <v>5.6599999999999998E-2</v>
      </c>
    </row>
    <row r="2199" spans="1:33" ht="17" x14ac:dyDescent="0.2">
      <c r="A2199" s="39" t="s">
        <v>9864</v>
      </c>
      <c r="B2199" s="78" t="s">
        <v>9865</v>
      </c>
      <c r="C2199" s="78" t="s">
        <v>91</v>
      </c>
      <c r="D2199" s="39">
        <v>-5.3599999999999981E-2</v>
      </c>
      <c r="E2199" s="39">
        <v>-0.11970000000000003</v>
      </c>
      <c r="F2199" s="39">
        <v>-6.140000000000001E-2</v>
      </c>
      <c r="G2199" s="39">
        <v>1.04</v>
      </c>
      <c r="H2199" s="39">
        <v>1.0900000000000001</v>
      </c>
      <c r="I2199" s="39">
        <v>1.04</v>
      </c>
      <c r="J2199" s="15">
        <v>0.379</v>
      </c>
      <c r="K2199" s="54">
        <v>1</v>
      </c>
      <c r="L2199" s="36">
        <v>0.62270000000000003</v>
      </c>
      <c r="M2199" s="54">
        <v>0.46642560116071202</v>
      </c>
      <c r="N2199" s="15">
        <v>0.4279</v>
      </c>
      <c r="O2199" s="54">
        <v>3.1000000000000002E-10</v>
      </c>
      <c r="P2199" s="15">
        <v>0.32540000000000002</v>
      </c>
      <c r="Q2199" s="49">
        <v>1</v>
      </c>
      <c r="R2199">
        <v>0.56130000000000002</v>
      </c>
      <c r="S2199" s="49">
        <v>0.448013215380207</v>
      </c>
      <c r="T2199">
        <v>0.30819999999999997</v>
      </c>
      <c r="U2199" s="54">
        <v>0.01</v>
      </c>
      <c r="V2199" s="108">
        <v>0.21</v>
      </c>
      <c r="W2199">
        <f t="shared" si="136"/>
        <v>0</v>
      </c>
      <c r="X2199">
        <f t="shared" si="137"/>
        <v>0</v>
      </c>
      <c r="Y2199">
        <f t="shared" si="138"/>
        <v>0</v>
      </c>
      <c r="Z2199">
        <v>0</v>
      </c>
      <c r="AA2199">
        <v>0</v>
      </c>
      <c r="AB2199">
        <v>0</v>
      </c>
      <c r="AC2199">
        <v>0</v>
      </c>
      <c r="AD2199">
        <v>0</v>
      </c>
      <c r="AE2199">
        <v>0</v>
      </c>
      <c r="AF2199">
        <f t="shared" si="139"/>
        <v>5.6599999999999998E-2</v>
      </c>
      <c r="AG2199">
        <v>0.24380000000000013</v>
      </c>
    </row>
    <row r="2200" spans="1:33" ht="17" x14ac:dyDescent="0.2">
      <c r="A2200" s="39" t="s">
        <v>17476</v>
      </c>
      <c r="B2200" s="78" t="s">
        <v>2655</v>
      </c>
      <c r="C2200" s="78" t="s">
        <v>155</v>
      </c>
      <c r="D2200" s="39">
        <v>-5.3599999999999981E-2</v>
      </c>
      <c r="E2200" s="39">
        <v>-4.3099999999999999E-2</v>
      </c>
      <c r="F2200" s="39">
        <v>9.1600000000000015E-2</v>
      </c>
      <c r="G2200" s="39">
        <v>1.04</v>
      </c>
      <c r="H2200" s="39">
        <v>1.03</v>
      </c>
      <c r="I2200" s="39">
        <v>0.94</v>
      </c>
      <c r="J2200" s="15">
        <v>0.23849999999999999</v>
      </c>
      <c r="K2200" s="54">
        <v>1</v>
      </c>
      <c r="L2200" s="36">
        <v>0.314</v>
      </c>
      <c r="M2200" s="54">
        <v>0.59158684909882897</v>
      </c>
      <c r="N2200" s="15">
        <v>-0.1159</v>
      </c>
      <c r="O2200" s="54">
        <v>0.42299999999999999</v>
      </c>
      <c r="P2200" s="15">
        <v>0.18490000000000001</v>
      </c>
      <c r="Q2200" s="49">
        <v>1</v>
      </c>
      <c r="R2200">
        <v>0.40560000000000002</v>
      </c>
      <c r="S2200" s="49">
        <v>0.61963480224747503</v>
      </c>
      <c r="T2200">
        <v>-0.159</v>
      </c>
      <c r="U2200" s="54">
        <v>0.23100000000000001</v>
      </c>
      <c r="V2200" s="108">
        <v>0.15</v>
      </c>
      <c r="W2200">
        <f t="shared" si="136"/>
        <v>0</v>
      </c>
      <c r="X2200">
        <f t="shared" si="137"/>
        <v>0</v>
      </c>
      <c r="Y2200">
        <f t="shared" si="138"/>
        <v>0</v>
      </c>
      <c r="Z2200">
        <v>0</v>
      </c>
      <c r="AA2200">
        <v>0</v>
      </c>
      <c r="AB2200">
        <v>0</v>
      </c>
      <c r="AC2200">
        <v>0</v>
      </c>
      <c r="AD2200">
        <v>0</v>
      </c>
      <c r="AE2200">
        <v>0</v>
      </c>
      <c r="AF2200">
        <f t="shared" si="139"/>
        <v>5.6599999999999998E-2</v>
      </c>
    </row>
    <row r="2201" spans="1:33" ht="17" x14ac:dyDescent="0.2">
      <c r="A2201" s="39" t="s">
        <v>15198</v>
      </c>
      <c r="B2201" s="78" t="s">
        <v>54</v>
      </c>
      <c r="C2201" s="78" t="s">
        <v>57</v>
      </c>
      <c r="D2201" s="39">
        <v>-5.3500000000000006E-2</v>
      </c>
      <c r="E2201" s="39">
        <v>6.2700000000000006E-2</v>
      </c>
      <c r="F2201" s="39">
        <v>0.11070000000000001</v>
      </c>
      <c r="G2201" s="39">
        <v>1.04</v>
      </c>
      <c r="H2201" s="39">
        <v>0.96</v>
      </c>
      <c r="I2201" s="39">
        <v>0.93</v>
      </c>
      <c r="J2201" s="15">
        <v>-0.1178</v>
      </c>
      <c r="K2201" s="54">
        <v>1</v>
      </c>
      <c r="L2201" s="36">
        <v>-0.2273</v>
      </c>
      <c r="M2201" s="54">
        <v>0.39276230727592298</v>
      </c>
      <c r="N2201" s="15">
        <v>-0.2999</v>
      </c>
      <c r="O2201" s="54">
        <v>9.6299999999999997E-3</v>
      </c>
      <c r="P2201" s="15">
        <v>-0.17130000000000001</v>
      </c>
      <c r="Q2201" s="49">
        <v>0.89600216075365602</v>
      </c>
      <c r="R2201">
        <v>-0.1166</v>
      </c>
      <c r="S2201" s="49">
        <v>0.76022147974274201</v>
      </c>
      <c r="T2201">
        <v>-0.23719999999999999</v>
      </c>
      <c r="U2201" s="54">
        <v>2.86E-2</v>
      </c>
      <c r="V2201" s="108">
        <v>1.4</v>
      </c>
      <c r="W2201">
        <f t="shared" si="136"/>
        <v>0</v>
      </c>
      <c r="X2201">
        <f t="shared" si="137"/>
        <v>0</v>
      </c>
      <c r="Y2201">
        <f t="shared" si="138"/>
        <v>0</v>
      </c>
      <c r="Z2201">
        <v>0</v>
      </c>
      <c r="AA2201">
        <v>0</v>
      </c>
      <c r="AB2201">
        <v>0</v>
      </c>
      <c r="AC2201">
        <v>0</v>
      </c>
      <c r="AD2201">
        <v>0</v>
      </c>
      <c r="AE2201">
        <v>0</v>
      </c>
      <c r="AF2201">
        <f t="shared" si="139"/>
        <v>5.6599999999999998E-2</v>
      </c>
      <c r="AG2201">
        <v>-0.10950000000000004</v>
      </c>
    </row>
    <row r="2202" spans="1:33" ht="17" x14ac:dyDescent="0.2">
      <c r="A2202" s="39" t="s">
        <v>1671</v>
      </c>
      <c r="B2202" s="78" t="s">
        <v>1672</v>
      </c>
      <c r="C2202" s="78" t="s">
        <v>727</v>
      </c>
      <c r="D2202" s="39">
        <v>-5.3400000000000003E-2</v>
      </c>
      <c r="E2202" s="39">
        <v>-0.13919999999999999</v>
      </c>
      <c r="F2202" s="39">
        <v>0.24209999999999998</v>
      </c>
      <c r="G2202" s="39">
        <v>1.04</v>
      </c>
      <c r="H2202" s="39">
        <v>1.1000000000000001</v>
      </c>
      <c r="I2202" s="39">
        <v>0.85</v>
      </c>
      <c r="J2202" s="15">
        <v>-0.3553</v>
      </c>
      <c r="K2202" s="54">
        <v>0.76468031485205601</v>
      </c>
      <c r="L2202" s="99">
        <v>-0.80930000000000002</v>
      </c>
      <c r="M2202" s="54">
        <v>2.20889663694455E-2</v>
      </c>
      <c r="N2202" s="11">
        <v>0.66800000000000004</v>
      </c>
      <c r="O2202" s="54">
        <v>1.2199999999999999E-14</v>
      </c>
      <c r="P2202" s="15">
        <v>-0.40870000000000001</v>
      </c>
      <c r="Q2202" s="49">
        <v>8.3910409234282404E-2</v>
      </c>
      <c r="R2202">
        <v>-0.56720000000000004</v>
      </c>
      <c r="S2202" s="49">
        <v>2.8969611217722901E-3</v>
      </c>
      <c r="T2202">
        <v>0.52880000000000005</v>
      </c>
      <c r="U2202" s="54">
        <v>1.4600000000000001E-5</v>
      </c>
      <c r="V2202" s="108">
        <v>1.63</v>
      </c>
      <c r="W2202">
        <f t="shared" si="136"/>
        <v>0</v>
      </c>
      <c r="X2202">
        <f t="shared" si="137"/>
        <v>0</v>
      </c>
      <c r="Y2202">
        <f t="shared" si="138"/>
        <v>0</v>
      </c>
      <c r="Z2202">
        <v>0</v>
      </c>
      <c r="AA2202">
        <v>1</v>
      </c>
      <c r="AB2202">
        <v>0</v>
      </c>
      <c r="AC2202">
        <v>0</v>
      </c>
      <c r="AD2202">
        <v>0</v>
      </c>
      <c r="AE2202">
        <v>1</v>
      </c>
      <c r="AF2202">
        <f t="shared" si="139"/>
        <v>5.6599999999999998E-2</v>
      </c>
      <c r="AG2202">
        <v>-0.45399999999999996</v>
      </c>
    </row>
    <row r="2203" spans="1:33" ht="17" x14ac:dyDescent="0.2">
      <c r="A2203" s="39" t="s">
        <v>13285</v>
      </c>
      <c r="B2203" s="78" t="s">
        <v>54</v>
      </c>
      <c r="C2203" s="78" t="s">
        <v>57</v>
      </c>
      <c r="D2203" s="39">
        <v>-5.3400000000000003E-2</v>
      </c>
      <c r="E2203" s="39">
        <v>-0.1111</v>
      </c>
      <c r="F2203" s="39">
        <v>-3.3000000000000002E-2</v>
      </c>
      <c r="G2203" s="39">
        <v>1.04</v>
      </c>
      <c r="H2203" s="39">
        <v>1.08</v>
      </c>
      <c r="I2203" s="39">
        <v>1.02</v>
      </c>
      <c r="J2203" s="15">
        <v>2.12E-2</v>
      </c>
      <c r="K2203" s="54">
        <v>1</v>
      </c>
      <c r="L2203" s="36">
        <v>0.21729999999999999</v>
      </c>
      <c r="M2203" s="54">
        <v>0.54299203165996501</v>
      </c>
      <c r="N2203" s="15">
        <v>0.2268</v>
      </c>
      <c r="O2203" s="54">
        <v>0.14399999999999999</v>
      </c>
      <c r="P2203" s="15">
        <v>-3.2199999999999999E-2</v>
      </c>
      <c r="Q2203" s="49">
        <v>1</v>
      </c>
      <c r="R2203">
        <v>0.18429999999999999</v>
      </c>
      <c r="S2203" s="49">
        <v>0.71490535445798797</v>
      </c>
      <c r="T2203">
        <v>0.1157</v>
      </c>
      <c r="U2203" s="54">
        <v>0.432</v>
      </c>
      <c r="V2203" s="108">
        <v>0.28999999999999998</v>
      </c>
      <c r="W2203">
        <f t="shared" si="136"/>
        <v>0</v>
      </c>
      <c r="X2203">
        <f t="shared" si="137"/>
        <v>0</v>
      </c>
      <c r="Y2203">
        <f t="shared" si="138"/>
        <v>0</v>
      </c>
      <c r="Z2203">
        <v>0</v>
      </c>
      <c r="AA2203">
        <v>0</v>
      </c>
      <c r="AB2203">
        <v>0</v>
      </c>
      <c r="AC2203">
        <v>0</v>
      </c>
      <c r="AD2203">
        <v>0</v>
      </c>
      <c r="AE2203">
        <v>0</v>
      </c>
      <c r="AF2203">
        <f t="shared" si="139"/>
        <v>5.6599999999999998E-2</v>
      </c>
      <c r="AG2203">
        <v>0.19610000000000005</v>
      </c>
    </row>
    <row r="2204" spans="1:33" ht="17" x14ac:dyDescent="0.2">
      <c r="A2204" s="39" t="s">
        <v>9503</v>
      </c>
      <c r="B2204" s="78" t="s">
        <v>9444</v>
      </c>
      <c r="C2204" s="78" t="s">
        <v>112</v>
      </c>
      <c r="D2204" s="39">
        <v>-5.3400000000000003E-2</v>
      </c>
      <c r="E2204" s="39">
        <v>9.5700000000000007E-2</v>
      </c>
      <c r="F2204" s="39">
        <v>0.13470000000000004</v>
      </c>
      <c r="G2204" s="39">
        <v>1.04</v>
      </c>
      <c r="H2204" s="39">
        <v>0.94</v>
      </c>
      <c r="I2204" s="39">
        <v>0.91</v>
      </c>
      <c r="J2204" s="15">
        <v>-0.33429999999999999</v>
      </c>
      <c r="K2204" s="54">
        <v>0.72242949819999902</v>
      </c>
      <c r="L2204" s="36">
        <v>-0.44180000000000003</v>
      </c>
      <c r="M2204" s="54">
        <v>0.29818033565798802</v>
      </c>
      <c r="N2204" s="15">
        <v>4.5699999999999998E-2</v>
      </c>
      <c r="O2204" s="54">
        <v>0.57199999999999995</v>
      </c>
      <c r="P2204" s="15">
        <v>-0.38769999999999999</v>
      </c>
      <c r="Q2204" s="49">
        <v>0.289196897658963</v>
      </c>
      <c r="R2204">
        <v>-0.30709999999999998</v>
      </c>
      <c r="S2204" s="49">
        <v>0.39709593523709402</v>
      </c>
      <c r="T2204">
        <v>0.1414</v>
      </c>
      <c r="U2204" s="54">
        <v>0.14099999999999999</v>
      </c>
      <c r="V2204" s="108">
        <v>0.88</v>
      </c>
      <c r="W2204">
        <f t="shared" si="136"/>
        <v>0</v>
      </c>
      <c r="X2204">
        <f t="shared" si="137"/>
        <v>0</v>
      </c>
      <c r="Y2204">
        <f t="shared" si="138"/>
        <v>0</v>
      </c>
      <c r="Z2204">
        <v>0</v>
      </c>
      <c r="AA2204">
        <v>0</v>
      </c>
      <c r="AB2204">
        <v>0</v>
      </c>
      <c r="AC2204">
        <v>0</v>
      </c>
      <c r="AD2204">
        <v>0</v>
      </c>
      <c r="AE2204">
        <v>0</v>
      </c>
      <c r="AF2204">
        <f t="shared" si="139"/>
        <v>5.6599999999999998E-2</v>
      </c>
      <c r="AG2204">
        <v>-0.10760000000000003</v>
      </c>
    </row>
    <row r="2205" spans="1:33" ht="17" x14ac:dyDescent="0.2">
      <c r="A2205" s="39" t="s">
        <v>17282</v>
      </c>
      <c r="B2205" s="78" t="s">
        <v>54</v>
      </c>
      <c r="C2205" s="78" t="s">
        <v>57</v>
      </c>
      <c r="D2205" s="39">
        <v>-5.3400000000000003E-2</v>
      </c>
      <c r="E2205" s="39">
        <v>0.16289999999999999</v>
      </c>
      <c r="F2205" s="39">
        <v>0.51340000000000008</v>
      </c>
      <c r="G2205" s="39">
        <v>1.04</v>
      </c>
      <c r="H2205" s="39">
        <v>0.89</v>
      </c>
      <c r="I2205" s="39">
        <v>0.7</v>
      </c>
      <c r="J2205" s="15">
        <v>-7.9100000000000004E-2</v>
      </c>
      <c r="K2205" s="54">
        <v>1</v>
      </c>
      <c r="L2205" s="36">
        <v>-0.27</v>
      </c>
      <c r="M2205" s="54">
        <v>0.67583940128536302</v>
      </c>
      <c r="N2205" s="15">
        <v>-0.29449999999999998</v>
      </c>
      <c r="O2205" s="54">
        <v>6.1999999999999999E-6</v>
      </c>
      <c r="P2205" s="15">
        <v>-0.13250000000000001</v>
      </c>
      <c r="Q2205" s="49">
        <v>1</v>
      </c>
      <c r="R2205">
        <v>0.24340000000000001</v>
      </c>
      <c r="S2205" s="49">
        <v>0.75545062046553002</v>
      </c>
      <c r="T2205">
        <v>-0.13159999999999999</v>
      </c>
      <c r="U2205" s="54">
        <v>0.40200000000000002</v>
      </c>
      <c r="V2205" s="108">
        <v>0.67</v>
      </c>
      <c r="W2205">
        <f t="shared" si="136"/>
        <v>0</v>
      </c>
      <c r="X2205">
        <f t="shared" si="137"/>
        <v>0</v>
      </c>
      <c r="Y2205">
        <f t="shared" si="138"/>
        <v>0</v>
      </c>
      <c r="Z2205">
        <v>0</v>
      </c>
      <c r="AA2205">
        <v>0</v>
      </c>
      <c r="AB2205">
        <v>0</v>
      </c>
      <c r="AC2205">
        <v>0</v>
      </c>
      <c r="AD2205">
        <v>0</v>
      </c>
      <c r="AE2205">
        <v>0</v>
      </c>
      <c r="AF2205">
        <f t="shared" si="139"/>
        <v>5.6599999999999998E-2</v>
      </c>
    </row>
    <row r="2206" spans="1:33" ht="17" x14ac:dyDescent="0.2">
      <c r="A2206" s="39" t="s">
        <v>2941</v>
      </c>
      <c r="B2206" s="78" t="s">
        <v>2942</v>
      </c>
      <c r="C2206" s="78" t="s">
        <v>155</v>
      </c>
      <c r="D2206" s="39">
        <v>-5.3199999999999997E-2</v>
      </c>
      <c r="E2206" s="39">
        <v>-0.11020000000000001</v>
      </c>
      <c r="F2206" s="39">
        <v>0.53539999999999999</v>
      </c>
      <c r="G2206" s="39">
        <v>1.04</v>
      </c>
      <c r="H2206" s="39">
        <v>1.08</v>
      </c>
      <c r="I2206" s="39">
        <v>0.69</v>
      </c>
      <c r="J2206" s="15">
        <v>5.6899999999999999E-2</v>
      </c>
      <c r="K2206" s="54">
        <v>1</v>
      </c>
      <c r="L2206" s="36">
        <v>-0.16470000000000001</v>
      </c>
      <c r="M2206" s="54">
        <v>0.78827879258607303</v>
      </c>
      <c r="N2206" s="15">
        <v>9.2999999999999992E-3</v>
      </c>
      <c r="O2206" s="54">
        <v>0.92300000000000004</v>
      </c>
      <c r="P2206" s="15">
        <v>3.7000000000000002E-3</v>
      </c>
      <c r="Q2206" s="49">
        <v>1</v>
      </c>
      <c r="R2206">
        <v>0.37069999999999997</v>
      </c>
      <c r="S2206" s="49">
        <v>0.65712060509898995</v>
      </c>
      <c r="T2206">
        <v>-0.1009</v>
      </c>
      <c r="U2206" s="54">
        <v>0.52500000000000002</v>
      </c>
      <c r="V2206" s="108">
        <v>0.47</v>
      </c>
      <c r="W2206">
        <f t="shared" si="136"/>
        <v>0</v>
      </c>
      <c r="X2206">
        <f t="shared" si="137"/>
        <v>0</v>
      </c>
      <c r="Y2206">
        <f t="shared" si="138"/>
        <v>0</v>
      </c>
      <c r="Z2206">
        <v>0</v>
      </c>
      <c r="AA2206">
        <v>0</v>
      </c>
      <c r="AB2206">
        <v>0</v>
      </c>
      <c r="AC2206">
        <v>0</v>
      </c>
      <c r="AD2206">
        <v>0</v>
      </c>
      <c r="AE2206">
        <v>0</v>
      </c>
      <c r="AF2206">
        <f t="shared" si="139"/>
        <v>5.6599999999999998E-2</v>
      </c>
      <c r="AG2206">
        <v>-0.22150000000000003</v>
      </c>
    </row>
    <row r="2207" spans="1:33" ht="17" x14ac:dyDescent="0.2">
      <c r="A2207" s="39" t="s">
        <v>2422</v>
      </c>
      <c r="B2207" s="78" t="s">
        <v>2423</v>
      </c>
      <c r="C2207" s="78" t="s">
        <v>65</v>
      </c>
      <c r="D2207" s="39">
        <v>-5.3100000000000036E-2</v>
      </c>
      <c r="E2207" s="39">
        <v>-1.2000000000000011E-2</v>
      </c>
      <c r="F2207" s="39">
        <v>-0.15640000000000004</v>
      </c>
      <c r="G2207" s="39">
        <v>1.04</v>
      </c>
      <c r="H2207" s="39">
        <v>1.01</v>
      </c>
      <c r="I2207" s="39">
        <v>1.1100000000000001</v>
      </c>
      <c r="J2207" s="15">
        <v>-0.53659999999999997</v>
      </c>
      <c r="K2207" s="54">
        <v>0.44840958486419102</v>
      </c>
      <c r="L2207" s="36">
        <v>-0.46510000000000001</v>
      </c>
      <c r="M2207" s="54">
        <v>0.430691174191841</v>
      </c>
      <c r="N2207" s="15">
        <v>-0.52739999999999998</v>
      </c>
      <c r="O2207" s="54">
        <v>7.2199999999999998E-14</v>
      </c>
      <c r="P2207" s="15">
        <v>-0.5897</v>
      </c>
      <c r="Q2207" s="49">
        <v>0.38360806702820499</v>
      </c>
      <c r="R2207">
        <v>-0.62150000000000005</v>
      </c>
      <c r="S2207" s="49">
        <v>0.234903491930013</v>
      </c>
      <c r="T2207">
        <v>-0.53939999999999999</v>
      </c>
      <c r="U2207" s="54">
        <v>1.14E-12</v>
      </c>
      <c r="V2207" s="108">
        <v>0.71</v>
      </c>
      <c r="W2207">
        <f t="shared" si="136"/>
        <v>0</v>
      </c>
      <c r="X2207">
        <f t="shared" si="137"/>
        <v>0</v>
      </c>
      <c r="Y2207">
        <f t="shared" si="138"/>
        <v>0</v>
      </c>
      <c r="Z2207">
        <v>0</v>
      </c>
      <c r="AA2207">
        <v>0</v>
      </c>
      <c r="AB2207">
        <v>0</v>
      </c>
      <c r="AC2207">
        <v>0</v>
      </c>
      <c r="AD2207">
        <v>0</v>
      </c>
      <c r="AE2207">
        <v>0</v>
      </c>
      <c r="AF2207">
        <f t="shared" si="139"/>
        <v>5.6599999999999998E-2</v>
      </c>
      <c r="AG2207">
        <v>7.1499999999999994E-2</v>
      </c>
    </row>
    <row r="2208" spans="1:33" ht="17" x14ac:dyDescent="0.2">
      <c r="A2208" s="39" t="s">
        <v>5530</v>
      </c>
      <c r="B2208" s="78" t="s">
        <v>54</v>
      </c>
      <c r="C2208" s="78" t="s">
        <v>55</v>
      </c>
      <c r="D2208" s="39">
        <v>-5.3100000000000008E-2</v>
      </c>
      <c r="E2208" s="39">
        <v>-1.4000000000000002E-2</v>
      </c>
      <c r="F2208" s="39">
        <v>0.24370000000000003</v>
      </c>
      <c r="G2208" s="39">
        <v>1.04</v>
      </c>
      <c r="H2208" s="39">
        <v>1.01</v>
      </c>
      <c r="I2208" s="39">
        <v>0.84</v>
      </c>
      <c r="J2208" s="15">
        <v>0.17430000000000001</v>
      </c>
      <c r="K2208" s="54">
        <v>1</v>
      </c>
      <c r="L2208" s="36">
        <v>-6.9400000000000003E-2</v>
      </c>
      <c r="M2208" s="54">
        <v>0.94652570772261502</v>
      </c>
      <c r="N2208" s="15">
        <v>1.8700000000000001E-2</v>
      </c>
      <c r="O2208" s="54">
        <v>0.83199999999999996</v>
      </c>
      <c r="P2208" s="15">
        <v>0.1212</v>
      </c>
      <c r="Q2208" s="49">
        <v>1</v>
      </c>
      <c r="R2208">
        <v>0.17430000000000001</v>
      </c>
      <c r="S2208" s="49">
        <v>0.73585466799325505</v>
      </c>
      <c r="T2208">
        <v>4.7000000000000002E-3</v>
      </c>
      <c r="U2208" s="54">
        <v>0.96899999999999997</v>
      </c>
      <c r="V2208" s="108">
        <v>0.2</v>
      </c>
      <c r="W2208">
        <f t="shared" si="136"/>
        <v>0</v>
      </c>
      <c r="X2208">
        <f t="shared" si="137"/>
        <v>0</v>
      </c>
      <c r="Y2208">
        <f t="shared" si="138"/>
        <v>0</v>
      </c>
      <c r="Z2208">
        <v>0</v>
      </c>
      <c r="AA2208">
        <v>0</v>
      </c>
      <c r="AB2208">
        <v>0</v>
      </c>
      <c r="AC2208">
        <v>0</v>
      </c>
      <c r="AD2208">
        <v>0</v>
      </c>
      <c r="AE2208">
        <v>0</v>
      </c>
      <c r="AF2208">
        <f t="shared" si="139"/>
        <v>5.6599999999999998E-2</v>
      </c>
      <c r="AG2208">
        <v>-0.24369999999999981</v>
      </c>
    </row>
    <row r="2209" spans="1:33" ht="17" x14ac:dyDescent="0.2">
      <c r="A2209" s="39" t="s">
        <v>4301</v>
      </c>
      <c r="B2209" s="78" t="s">
        <v>4302</v>
      </c>
      <c r="C2209" s="78" t="s">
        <v>4268</v>
      </c>
      <c r="D2209" s="39">
        <v>-5.3099999999999994E-2</v>
      </c>
      <c r="E2209" s="39">
        <v>-0.16350000000000001</v>
      </c>
      <c r="F2209" s="39">
        <v>7.7000000000000013E-2</v>
      </c>
      <c r="G2209" s="39">
        <v>1.04</v>
      </c>
      <c r="H2209" s="39">
        <v>1.1200000000000001</v>
      </c>
      <c r="I2209" s="39">
        <v>0.95</v>
      </c>
      <c r="J2209" s="15">
        <v>-8.3799999999999999E-2</v>
      </c>
      <c r="K2209" s="54">
        <v>1</v>
      </c>
      <c r="L2209" s="36">
        <v>-0.26750000000000002</v>
      </c>
      <c r="M2209" s="54">
        <v>0.44944323601574798</v>
      </c>
      <c r="N2209" s="15">
        <v>8.0999999999999996E-3</v>
      </c>
      <c r="O2209" s="54">
        <v>0.95699999999999996</v>
      </c>
      <c r="P2209" s="15">
        <v>-0.13689999999999999</v>
      </c>
      <c r="Q2209" s="49">
        <v>1</v>
      </c>
      <c r="R2209">
        <v>-0.1905</v>
      </c>
      <c r="S2209" s="49">
        <v>0.62471133342093998</v>
      </c>
      <c r="T2209">
        <v>-0.15540000000000001</v>
      </c>
      <c r="U2209" s="54">
        <v>0.26900000000000002</v>
      </c>
      <c r="V2209" s="108">
        <v>0.94</v>
      </c>
      <c r="W2209">
        <f t="shared" si="136"/>
        <v>0</v>
      </c>
      <c r="X2209">
        <f t="shared" si="137"/>
        <v>0</v>
      </c>
      <c r="Y2209">
        <f t="shared" si="138"/>
        <v>0</v>
      </c>
      <c r="Z2209">
        <v>0</v>
      </c>
      <c r="AA2209">
        <v>0</v>
      </c>
      <c r="AB2209">
        <v>0</v>
      </c>
      <c r="AC2209">
        <v>0</v>
      </c>
      <c r="AD2209">
        <v>0</v>
      </c>
      <c r="AE2209">
        <v>0</v>
      </c>
      <c r="AF2209">
        <f t="shared" si="139"/>
        <v>5.6599999999999998E-2</v>
      </c>
      <c r="AG2209">
        <v>-0.18370000000000009</v>
      </c>
    </row>
    <row r="2210" spans="1:33" ht="17" x14ac:dyDescent="0.2">
      <c r="A2210" s="39" t="s">
        <v>9895</v>
      </c>
      <c r="B2210" s="78" t="s">
        <v>9896</v>
      </c>
      <c r="C2210" s="78" t="s">
        <v>91</v>
      </c>
      <c r="D2210" s="39">
        <v>-5.3099999999999981E-2</v>
      </c>
      <c r="E2210" s="39">
        <v>-4.8200000000000007E-2</v>
      </c>
      <c r="F2210" s="39">
        <v>4.8899999999999971E-2</v>
      </c>
      <c r="G2210" s="39">
        <v>1.04</v>
      </c>
      <c r="H2210" s="39">
        <v>1.03</v>
      </c>
      <c r="I2210" s="39">
        <v>0.97</v>
      </c>
      <c r="J2210" s="15">
        <v>0.26939999999999997</v>
      </c>
      <c r="K2210" s="54">
        <v>0.59057843675993804</v>
      </c>
      <c r="L2210" s="36">
        <v>0.2472</v>
      </c>
      <c r="M2210" s="54">
        <v>0.48017274701631701</v>
      </c>
      <c r="N2210" s="15">
        <v>0.13300000000000001</v>
      </c>
      <c r="O2210" s="54">
        <v>0.20599999999999999</v>
      </c>
      <c r="P2210" s="15">
        <v>0.21629999999999999</v>
      </c>
      <c r="Q2210" s="49">
        <v>0.86921134741525596</v>
      </c>
      <c r="R2210">
        <v>0.29609999999999997</v>
      </c>
      <c r="S2210" s="49">
        <v>0.40640745719662502</v>
      </c>
      <c r="T2210">
        <v>8.48E-2</v>
      </c>
      <c r="U2210" s="54">
        <v>0.40100000000000002</v>
      </c>
      <c r="V2210" s="108">
        <v>1.36</v>
      </c>
      <c r="W2210">
        <f t="shared" si="136"/>
        <v>0</v>
      </c>
      <c r="X2210">
        <f t="shared" si="137"/>
        <v>0</v>
      </c>
      <c r="Y2210">
        <f t="shared" si="138"/>
        <v>0</v>
      </c>
      <c r="Z2210">
        <v>0</v>
      </c>
      <c r="AA2210">
        <v>0</v>
      </c>
      <c r="AB2210">
        <v>0</v>
      </c>
      <c r="AC2210">
        <v>0</v>
      </c>
      <c r="AD2210">
        <v>0</v>
      </c>
      <c r="AE2210">
        <v>0</v>
      </c>
      <c r="AF2210">
        <f t="shared" si="139"/>
        <v>5.6599999999999998E-2</v>
      </c>
      <c r="AG2210">
        <v>-2.2200000000000001E-2</v>
      </c>
    </row>
    <row r="2211" spans="1:33" ht="17" x14ac:dyDescent="0.2">
      <c r="A2211" s="39" t="s">
        <v>7632</v>
      </c>
      <c r="B2211" s="78" t="s">
        <v>7633</v>
      </c>
      <c r="C2211" s="78" t="s">
        <v>216</v>
      </c>
      <c r="D2211" s="39">
        <v>-5.3099999999999981E-2</v>
      </c>
      <c r="E2211" s="39">
        <v>-4.7600000000000003E-2</v>
      </c>
      <c r="F2211" s="39">
        <v>-4.0999999999999925E-3</v>
      </c>
      <c r="G2211" s="39">
        <v>1.04</v>
      </c>
      <c r="H2211" s="39">
        <v>1.03</v>
      </c>
      <c r="I2211" s="39">
        <v>1</v>
      </c>
      <c r="J2211" s="15">
        <v>-0.15240000000000001</v>
      </c>
      <c r="K2211" s="54">
        <v>0.74056268369424005</v>
      </c>
      <c r="L2211" s="36">
        <v>-0.1018</v>
      </c>
      <c r="M2211" s="54">
        <v>0.70164067022603205</v>
      </c>
      <c r="N2211" s="15">
        <v>-5.0900000000000001E-2</v>
      </c>
      <c r="O2211" s="54">
        <v>0.55100000000000005</v>
      </c>
      <c r="P2211" s="15">
        <v>-0.20549999999999999</v>
      </c>
      <c r="Q2211" s="49">
        <v>0.73118065630148399</v>
      </c>
      <c r="R2211">
        <v>-0.10589999999999999</v>
      </c>
      <c r="S2211" s="49">
        <v>0.78087834069176498</v>
      </c>
      <c r="T2211">
        <v>-9.8500000000000004E-2</v>
      </c>
      <c r="U2211" s="54">
        <v>0.224</v>
      </c>
      <c r="V2211" s="108">
        <v>0.83</v>
      </c>
      <c r="W2211">
        <f t="shared" si="136"/>
        <v>0</v>
      </c>
      <c r="X2211">
        <f t="shared" si="137"/>
        <v>0</v>
      </c>
      <c r="Y2211">
        <f t="shared" si="138"/>
        <v>0</v>
      </c>
      <c r="Z2211">
        <v>0</v>
      </c>
      <c r="AA2211">
        <v>0</v>
      </c>
      <c r="AB2211">
        <v>0</v>
      </c>
      <c r="AC2211">
        <v>0</v>
      </c>
      <c r="AD2211">
        <v>0</v>
      </c>
      <c r="AE2211">
        <v>0</v>
      </c>
      <c r="AF2211">
        <f t="shared" si="139"/>
        <v>5.6599999999999998E-2</v>
      </c>
      <c r="AG2211">
        <v>5.0700000000000078E-2</v>
      </c>
    </row>
    <row r="2212" spans="1:33" ht="17" x14ac:dyDescent="0.2">
      <c r="A2212" s="39" t="s">
        <v>5662</v>
      </c>
      <c r="B2212" s="78" t="s">
        <v>5663</v>
      </c>
      <c r="C2212" s="78" t="s">
        <v>55</v>
      </c>
      <c r="D2212" s="39">
        <v>-5.2999999999999999E-2</v>
      </c>
      <c r="E2212" s="39">
        <v>-0.15679999999999999</v>
      </c>
      <c r="F2212" s="39">
        <v>0.14269999999999999</v>
      </c>
      <c r="G2212" s="39">
        <v>1.04</v>
      </c>
      <c r="H2212" s="39">
        <v>1.1100000000000001</v>
      </c>
      <c r="I2212" s="39">
        <v>0.91</v>
      </c>
      <c r="J2212" s="15">
        <v>1.24E-2</v>
      </c>
      <c r="K2212" s="54">
        <v>1</v>
      </c>
      <c r="L2212" s="36">
        <v>-0.1875</v>
      </c>
      <c r="M2212" s="54">
        <v>0.61410138062307495</v>
      </c>
      <c r="N2212" s="15">
        <v>0.29299999999999998</v>
      </c>
      <c r="O2212" s="54">
        <v>9.9599999999999992E-4</v>
      </c>
      <c r="P2212" s="15">
        <v>-4.0599999999999997E-2</v>
      </c>
      <c r="Q2212" s="49">
        <v>1</v>
      </c>
      <c r="R2212">
        <v>-4.48E-2</v>
      </c>
      <c r="S2212" s="49">
        <v>0.93897625190469403</v>
      </c>
      <c r="T2212">
        <v>0.13619999999999999</v>
      </c>
      <c r="U2212" s="54">
        <v>0.499</v>
      </c>
      <c r="V2212" s="108">
        <v>0.61</v>
      </c>
      <c r="W2212">
        <f t="shared" si="136"/>
        <v>0</v>
      </c>
      <c r="X2212">
        <f t="shared" si="137"/>
        <v>0</v>
      </c>
      <c r="Y2212">
        <f t="shared" si="138"/>
        <v>0</v>
      </c>
      <c r="Z2212">
        <v>0</v>
      </c>
      <c r="AA2212">
        <v>0</v>
      </c>
      <c r="AB2212">
        <v>0</v>
      </c>
      <c r="AC2212">
        <v>0</v>
      </c>
      <c r="AD2212">
        <v>0</v>
      </c>
      <c r="AE2212">
        <v>0</v>
      </c>
      <c r="AF2212">
        <f t="shared" si="139"/>
        <v>5.6599999999999998E-2</v>
      </c>
      <c r="AG2212">
        <v>-0.19979999999999998</v>
      </c>
    </row>
    <row r="2213" spans="1:33" ht="17" x14ac:dyDescent="0.2">
      <c r="A2213" s="39" t="s">
        <v>17633</v>
      </c>
      <c r="B2213" s="78" t="s">
        <v>17969</v>
      </c>
      <c r="C2213" s="78" t="s">
        <v>155</v>
      </c>
      <c r="D2213" s="39">
        <v>-5.2999999999999999E-2</v>
      </c>
      <c r="E2213" s="39">
        <v>-6.5399999999999986E-2</v>
      </c>
      <c r="F2213" s="39">
        <v>6.7100000000000021E-2</v>
      </c>
      <c r="G2213" s="39">
        <v>1.04</v>
      </c>
      <c r="H2213" s="39">
        <v>1.05</v>
      </c>
      <c r="I2213" s="39">
        <v>0.95</v>
      </c>
      <c r="J2213" s="15">
        <v>0.1052</v>
      </c>
      <c r="K2213" s="54">
        <v>1</v>
      </c>
      <c r="L2213" s="36">
        <v>6.0299999999999999E-2</v>
      </c>
      <c r="M2213" s="54">
        <v>0.88014089728334699</v>
      </c>
      <c r="N2213" s="15">
        <v>-0.1552</v>
      </c>
      <c r="O2213" s="54">
        <v>0.10199999999999999</v>
      </c>
      <c r="P2213" s="15">
        <v>5.2200000000000003E-2</v>
      </c>
      <c r="Q2213" s="49">
        <v>1</v>
      </c>
      <c r="R2213">
        <v>0.12740000000000001</v>
      </c>
      <c r="S2213" s="49">
        <v>0.85869385004608201</v>
      </c>
      <c r="T2213">
        <v>-0.22059999999999999</v>
      </c>
      <c r="U2213" s="54">
        <v>2.53E-2</v>
      </c>
      <c r="V2213" s="108">
        <v>0.13</v>
      </c>
      <c r="W2213">
        <f t="shared" si="136"/>
        <v>0</v>
      </c>
      <c r="X2213">
        <f t="shared" si="137"/>
        <v>0</v>
      </c>
      <c r="Y2213">
        <f t="shared" si="138"/>
        <v>0</v>
      </c>
      <c r="Z2213">
        <v>0</v>
      </c>
      <c r="AA2213">
        <v>0</v>
      </c>
      <c r="AB2213">
        <v>0</v>
      </c>
      <c r="AC2213">
        <v>0</v>
      </c>
      <c r="AD2213">
        <v>0</v>
      </c>
      <c r="AE2213">
        <v>0</v>
      </c>
      <c r="AF2213">
        <f t="shared" si="139"/>
        <v>5.6599999999999998E-2</v>
      </c>
    </row>
    <row r="2214" spans="1:33" ht="17" x14ac:dyDescent="0.2">
      <c r="A2214" s="39" t="s">
        <v>12285</v>
      </c>
      <c r="B2214" s="78" t="s">
        <v>54</v>
      </c>
      <c r="C2214" s="78" t="s">
        <v>57</v>
      </c>
      <c r="D2214" s="39">
        <v>-5.2999999999999992E-2</v>
      </c>
      <c r="E2214" s="39">
        <v>-0.154</v>
      </c>
      <c r="F2214" s="39">
        <v>0.14940000000000001</v>
      </c>
      <c r="G2214" s="39">
        <v>1.04</v>
      </c>
      <c r="H2214" s="39">
        <v>1.1100000000000001</v>
      </c>
      <c r="I2214" s="39">
        <v>0.9</v>
      </c>
      <c r="J2214" s="15">
        <v>9.3299999999999994E-2</v>
      </c>
      <c r="K2214" s="54">
        <v>1</v>
      </c>
      <c r="L2214" s="36">
        <v>-9.0700000000000003E-2</v>
      </c>
      <c r="M2214" s="54">
        <v>0.83454781230072195</v>
      </c>
      <c r="N2214" s="15">
        <v>-6.3E-2</v>
      </c>
      <c r="O2214" s="54">
        <v>0.55500000000000005</v>
      </c>
      <c r="P2214" s="15">
        <v>4.0300000000000002E-2</v>
      </c>
      <c r="Q2214" s="49">
        <v>1</v>
      </c>
      <c r="R2214">
        <v>5.8700000000000002E-2</v>
      </c>
      <c r="S2214" s="49">
        <v>0.926074071038685</v>
      </c>
      <c r="T2214">
        <v>-0.217</v>
      </c>
      <c r="U2214" s="54">
        <v>0.17299999999999999</v>
      </c>
      <c r="V2214" s="108">
        <v>0.55000000000000004</v>
      </c>
      <c r="W2214">
        <f t="shared" si="136"/>
        <v>0</v>
      </c>
      <c r="X2214">
        <f t="shared" si="137"/>
        <v>0</v>
      </c>
      <c r="Y2214">
        <f t="shared" si="138"/>
        <v>0</v>
      </c>
      <c r="Z2214">
        <v>0</v>
      </c>
      <c r="AA2214">
        <v>0</v>
      </c>
      <c r="AB2214">
        <v>0</v>
      </c>
      <c r="AC2214">
        <v>0</v>
      </c>
      <c r="AD2214">
        <v>0</v>
      </c>
      <c r="AE2214">
        <v>0</v>
      </c>
      <c r="AF2214">
        <f t="shared" si="139"/>
        <v>5.6599999999999998E-2</v>
      </c>
      <c r="AG2214">
        <v>-0.18390000000000001</v>
      </c>
    </row>
    <row r="2215" spans="1:33" ht="17" x14ac:dyDescent="0.2">
      <c r="A2215" s="39" t="s">
        <v>17536</v>
      </c>
      <c r="B2215" s="78" t="s">
        <v>18050</v>
      </c>
      <c r="C2215" s="78" t="s">
        <v>126</v>
      </c>
      <c r="D2215" s="39">
        <v>-5.2999999999999992E-2</v>
      </c>
      <c r="E2215" s="39">
        <v>-0.13769999999999999</v>
      </c>
      <c r="F2215" s="39">
        <v>1.6399999999999998E-2</v>
      </c>
      <c r="G2215" s="39">
        <v>1.04</v>
      </c>
      <c r="H2215" s="39">
        <v>1.1000000000000001</v>
      </c>
      <c r="I2215" s="39">
        <v>0.99</v>
      </c>
      <c r="J2215" s="15">
        <v>0.40339999999999998</v>
      </c>
      <c r="K2215" s="54">
        <v>0.73792741193772204</v>
      </c>
      <c r="L2215" s="36">
        <v>0.21010000000000001</v>
      </c>
      <c r="M2215" s="54">
        <v>0.78164922408123805</v>
      </c>
      <c r="N2215" s="15">
        <v>0.10059999999999999</v>
      </c>
      <c r="O2215" s="54">
        <v>0.32400000000000001</v>
      </c>
      <c r="P2215" s="15">
        <v>0.35039999999999999</v>
      </c>
      <c r="Q2215" s="49">
        <v>0.61160801989274705</v>
      </c>
      <c r="R2215">
        <v>0.22650000000000001</v>
      </c>
      <c r="S2215" s="49">
        <v>0.67583940128536302</v>
      </c>
      <c r="T2215">
        <v>-3.7100000000000001E-2</v>
      </c>
      <c r="U2215" s="54">
        <v>0.84799999999999998</v>
      </c>
      <c r="V2215" s="108">
        <v>1.8</v>
      </c>
      <c r="W2215">
        <f t="shared" si="136"/>
        <v>0</v>
      </c>
      <c r="X2215">
        <f t="shared" si="137"/>
        <v>0</v>
      </c>
      <c r="Y2215">
        <f t="shared" si="138"/>
        <v>0</v>
      </c>
      <c r="Z2215">
        <v>0</v>
      </c>
      <c r="AA2215">
        <v>0</v>
      </c>
      <c r="AB2215">
        <v>0</v>
      </c>
      <c r="AC2215">
        <v>0</v>
      </c>
      <c r="AD2215">
        <v>0</v>
      </c>
      <c r="AE2215">
        <v>0</v>
      </c>
      <c r="AF2215">
        <f t="shared" si="139"/>
        <v>5.6599999999999998E-2</v>
      </c>
    </row>
    <row r="2216" spans="1:33" ht="17" x14ac:dyDescent="0.2">
      <c r="A2216" s="39" t="s">
        <v>9099</v>
      </c>
      <c r="B2216" s="78" t="s">
        <v>9100</v>
      </c>
      <c r="C2216" s="78" t="s">
        <v>179</v>
      </c>
      <c r="D2216" s="39">
        <v>-5.2900000000000003E-2</v>
      </c>
      <c r="E2216" s="39">
        <v>-0.12389999999999998</v>
      </c>
      <c r="F2216" s="39">
        <v>-6.1900000000000011E-2</v>
      </c>
      <c r="G2216" s="39">
        <v>1.04</v>
      </c>
      <c r="H2216" s="39">
        <v>1.0900000000000001</v>
      </c>
      <c r="I2216" s="39">
        <v>1.04</v>
      </c>
      <c r="J2216" s="15">
        <v>-0.15570000000000001</v>
      </c>
      <c r="K2216" s="54">
        <v>1</v>
      </c>
      <c r="L2216" s="36">
        <v>-0.40289999999999998</v>
      </c>
      <c r="M2216" s="54">
        <v>0.448013215380207</v>
      </c>
      <c r="N2216" s="15">
        <v>-0.04</v>
      </c>
      <c r="O2216" s="54">
        <v>0.69099999999999995</v>
      </c>
      <c r="P2216" s="15">
        <v>-0.20860000000000001</v>
      </c>
      <c r="Q2216" s="49">
        <v>1</v>
      </c>
      <c r="R2216">
        <v>-0.46479999999999999</v>
      </c>
      <c r="S2216" s="49">
        <v>0.31273006561304501</v>
      </c>
      <c r="T2216">
        <v>-0.16389999999999999</v>
      </c>
      <c r="U2216" s="54">
        <v>0.247</v>
      </c>
      <c r="V2216" s="108">
        <v>0.2</v>
      </c>
      <c r="W2216">
        <f t="shared" si="136"/>
        <v>0</v>
      </c>
      <c r="X2216">
        <f t="shared" si="137"/>
        <v>0</v>
      </c>
      <c r="Y2216">
        <f t="shared" si="138"/>
        <v>0</v>
      </c>
      <c r="Z2216">
        <v>0</v>
      </c>
      <c r="AA2216">
        <v>0</v>
      </c>
      <c r="AB2216">
        <v>0</v>
      </c>
      <c r="AC2216">
        <v>0</v>
      </c>
      <c r="AD2216">
        <v>0</v>
      </c>
      <c r="AE2216">
        <v>0</v>
      </c>
      <c r="AF2216">
        <f t="shared" si="139"/>
        <v>5.6599999999999998E-2</v>
      </c>
      <c r="AG2216">
        <v>-0.24709999999999999</v>
      </c>
    </row>
    <row r="2217" spans="1:33" ht="17" x14ac:dyDescent="0.2">
      <c r="A2217" s="39" t="s">
        <v>16905</v>
      </c>
      <c r="B2217" s="78" t="s">
        <v>17905</v>
      </c>
      <c r="C2217" s="78" t="s">
        <v>147</v>
      </c>
      <c r="D2217" s="39">
        <v>-5.28E-2</v>
      </c>
      <c r="E2217" s="39">
        <v>0.1714</v>
      </c>
      <c r="F2217" s="39">
        <v>0.2273</v>
      </c>
      <c r="G2217" s="39">
        <v>1.04</v>
      </c>
      <c r="H2217" s="39">
        <v>0.89</v>
      </c>
      <c r="I2217" s="39">
        <v>0.85</v>
      </c>
      <c r="J2217" s="15">
        <v>0.13689999999999999</v>
      </c>
      <c r="K2217" s="54">
        <v>1</v>
      </c>
      <c r="L2217" s="36">
        <v>-1.3100000000000001E-2</v>
      </c>
      <c r="M2217" s="54">
        <v>0.987568802721012</v>
      </c>
      <c r="N2217" s="15">
        <v>1.54E-2</v>
      </c>
      <c r="O2217" s="54">
        <v>0.92700000000000005</v>
      </c>
      <c r="P2217" s="15">
        <v>8.4099999999999994E-2</v>
      </c>
      <c r="Q2217" s="49">
        <v>1</v>
      </c>
      <c r="R2217">
        <v>0.2142</v>
      </c>
      <c r="S2217" s="49">
        <v>0.87820764739580204</v>
      </c>
      <c r="T2217">
        <v>0.18679999999999999</v>
      </c>
      <c r="U2217" s="54">
        <v>0.625</v>
      </c>
      <c r="V2217" s="108">
        <v>0.5</v>
      </c>
      <c r="W2217">
        <f t="shared" si="136"/>
        <v>0</v>
      </c>
      <c r="X2217">
        <f t="shared" si="137"/>
        <v>0</v>
      </c>
      <c r="Y2217">
        <f t="shared" si="138"/>
        <v>0</v>
      </c>
      <c r="Z2217">
        <v>0</v>
      </c>
      <c r="AA2217">
        <v>0</v>
      </c>
      <c r="AB2217">
        <v>0</v>
      </c>
      <c r="AC2217">
        <v>0</v>
      </c>
      <c r="AD2217">
        <v>0</v>
      </c>
      <c r="AE2217">
        <v>0</v>
      </c>
      <c r="AF2217">
        <f t="shared" si="139"/>
        <v>5.6599999999999998E-2</v>
      </c>
    </row>
    <row r="2218" spans="1:33" ht="17" x14ac:dyDescent="0.2">
      <c r="A2218" s="39" t="s">
        <v>9131</v>
      </c>
      <c r="B2218" s="78" t="s">
        <v>9132</v>
      </c>
      <c r="C2218" s="78" t="s">
        <v>9117</v>
      </c>
      <c r="D2218" s="39">
        <v>-5.2700000000000004E-2</v>
      </c>
      <c r="E2218" s="39">
        <v>2.0900000000000016E-2</v>
      </c>
      <c r="F2218" s="39">
        <v>0.13439999999999999</v>
      </c>
      <c r="G2218" s="39">
        <v>1.04</v>
      </c>
      <c r="H2218" s="39">
        <v>0.99</v>
      </c>
      <c r="I2218" s="39">
        <v>0.91</v>
      </c>
      <c r="J2218" s="15">
        <v>-3.7499999999999999E-2</v>
      </c>
      <c r="K2218" s="54">
        <v>1</v>
      </c>
      <c r="L2218" s="36">
        <v>-0.36599999999999999</v>
      </c>
      <c r="M2218" s="54">
        <v>0.69562974925472998</v>
      </c>
      <c r="N2218" s="15">
        <v>0.1128</v>
      </c>
      <c r="O2218" s="54">
        <v>0.42799999999999999</v>
      </c>
      <c r="P2218" s="15">
        <v>-9.0200000000000002E-2</v>
      </c>
      <c r="Q2218" s="49">
        <v>1</v>
      </c>
      <c r="R2218">
        <v>-0.2316</v>
      </c>
      <c r="S2218" s="49">
        <v>0.71811574644573295</v>
      </c>
      <c r="T2218">
        <v>0.13370000000000001</v>
      </c>
      <c r="U2218" s="54">
        <v>0.24399999999999999</v>
      </c>
      <c r="V2218" s="108">
        <v>0.64</v>
      </c>
      <c r="W2218">
        <f t="shared" si="136"/>
        <v>0</v>
      </c>
      <c r="X2218">
        <f t="shared" si="137"/>
        <v>0</v>
      </c>
      <c r="Y2218">
        <f t="shared" si="138"/>
        <v>0</v>
      </c>
      <c r="Z2218">
        <v>0</v>
      </c>
      <c r="AA2218">
        <v>0</v>
      </c>
      <c r="AB2218">
        <v>0</v>
      </c>
      <c r="AC2218">
        <v>0</v>
      </c>
      <c r="AD2218">
        <v>0</v>
      </c>
      <c r="AE2218">
        <v>0</v>
      </c>
      <c r="AF2218">
        <f t="shared" si="139"/>
        <v>5.6599999999999998E-2</v>
      </c>
      <c r="AG2218">
        <v>-0.32850000000000001</v>
      </c>
    </row>
    <row r="2219" spans="1:33" ht="17" x14ac:dyDescent="0.2">
      <c r="A2219" s="39" t="s">
        <v>11850</v>
      </c>
      <c r="B2219" s="78" t="s">
        <v>54</v>
      </c>
      <c r="C2219" s="78" t="s">
        <v>57</v>
      </c>
      <c r="D2219" s="39">
        <v>-5.2699999999999983E-2</v>
      </c>
      <c r="E2219" s="39">
        <v>-3.9899999999999991E-2</v>
      </c>
      <c r="F2219" s="39">
        <v>7.5200000000000003E-2</v>
      </c>
      <c r="G2219" s="39">
        <v>1.04</v>
      </c>
      <c r="H2219" s="39">
        <v>1.03</v>
      </c>
      <c r="I2219" s="39">
        <v>0.95</v>
      </c>
      <c r="J2219" s="15">
        <v>0.14829999999999999</v>
      </c>
      <c r="K2219" s="54">
        <v>1</v>
      </c>
      <c r="L2219" s="36">
        <v>7.4000000000000003E-3</v>
      </c>
      <c r="M2219" s="54">
        <v>0.99724260876361703</v>
      </c>
      <c r="N2219" s="15">
        <v>-0.1021</v>
      </c>
      <c r="O2219" s="54">
        <v>0.436</v>
      </c>
      <c r="P2219" s="15">
        <v>9.5600000000000004E-2</v>
      </c>
      <c r="Q2219" s="49">
        <v>1</v>
      </c>
      <c r="R2219">
        <v>8.2600000000000007E-2</v>
      </c>
      <c r="S2219" s="49">
        <v>0.88870397981904503</v>
      </c>
      <c r="T2219">
        <v>-0.14199999999999999</v>
      </c>
      <c r="U2219" s="54">
        <v>0.28999999999999998</v>
      </c>
      <c r="V2219" s="108">
        <v>1.17</v>
      </c>
      <c r="W2219">
        <f t="shared" si="136"/>
        <v>0</v>
      </c>
      <c r="X2219">
        <f t="shared" si="137"/>
        <v>0</v>
      </c>
      <c r="Y2219">
        <f t="shared" si="138"/>
        <v>0</v>
      </c>
      <c r="Z2219">
        <v>0</v>
      </c>
      <c r="AA2219">
        <v>0</v>
      </c>
      <c r="AB2219">
        <v>0</v>
      </c>
      <c r="AC2219">
        <v>0</v>
      </c>
      <c r="AD2219">
        <v>0</v>
      </c>
      <c r="AE2219">
        <v>0</v>
      </c>
      <c r="AF2219">
        <f t="shared" si="139"/>
        <v>5.6599999999999998E-2</v>
      </c>
      <c r="AG2219">
        <v>-0.14090000000000003</v>
      </c>
    </row>
    <row r="2220" spans="1:33" ht="17" x14ac:dyDescent="0.2">
      <c r="A2220" s="39" t="s">
        <v>1580</v>
      </c>
      <c r="B2220" s="78" t="s">
        <v>1581</v>
      </c>
      <c r="C2220" s="78" t="s">
        <v>81</v>
      </c>
      <c r="D2220" s="39">
        <v>-5.2699999999999969E-2</v>
      </c>
      <c r="E2220" s="39">
        <v>0.1336</v>
      </c>
      <c r="F2220" s="39">
        <v>-7.44999999999999E-2</v>
      </c>
      <c r="G2220" s="39">
        <v>1.04</v>
      </c>
      <c r="H2220" s="39">
        <v>0.91</v>
      </c>
      <c r="I2220" s="39">
        <v>1.05</v>
      </c>
      <c r="J2220" s="15">
        <v>-0.62170000000000003</v>
      </c>
      <c r="K2220" s="54">
        <v>2.4248942849923801E-2</v>
      </c>
      <c r="L2220" s="36">
        <v>-0.58120000000000005</v>
      </c>
      <c r="M2220" s="54">
        <v>3.0046789651930202E-2</v>
      </c>
      <c r="N2220" s="15">
        <v>-0.157</v>
      </c>
      <c r="O2220" s="54">
        <v>0.372</v>
      </c>
      <c r="P2220" s="15">
        <v>-0.6744</v>
      </c>
      <c r="Q2220" s="49">
        <v>0.26723111100048602</v>
      </c>
      <c r="R2220">
        <v>-0.65569999999999995</v>
      </c>
      <c r="S2220" s="49">
        <v>0.19636655483635401</v>
      </c>
      <c r="T2220">
        <v>-2.3400000000000001E-2</v>
      </c>
      <c r="U2220" s="54">
        <v>0.95599999999999996</v>
      </c>
      <c r="V2220" s="108">
        <v>0.33</v>
      </c>
      <c r="W2220">
        <f t="shared" si="136"/>
        <v>0</v>
      </c>
      <c r="X2220">
        <f t="shared" si="137"/>
        <v>0</v>
      </c>
      <c r="Y2220">
        <f t="shared" si="138"/>
        <v>0</v>
      </c>
      <c r="Z2220">
        <v>0</v>
      </c>
      <c r="AA2220">
        <v>0</v>
      </c>
      <c r="AB2220">
        <v>0</v>
      </c>
      <c r="AC2220">
        <v>0</v>
      </c>
      <c r="AD2220">
        <v>0</v>
      </c>
      <c r="AE2220">
        <v>0</v>
      </c>
      <c r="AF2220">
        <f t="shared" si="139"/>
        <v>5.6599999999999998E-2</v>
      </c>
      <c r="AG2220">
        <v>4.0399999999999991E-2</v>
      </c>
    </row>
    <row r="2221" spans="1:33" ht="17" x14ac:dyDescent="0.2">
      <c r="A2221" s="39" t="s">
        <v>11121</v>
      </c>
      <c r="B2221" s="78" t="s">
        <v>11122</v>
      </c>
      <c r="C2221" s="78" t="s">
        <v>57</v>
      </c>
      <c r="D2221" s="39">
        <v>-5.2600000000000036E-2</v>
      </c>
      <c r="E2221" s="39">
        <v>-5.9999999999998943E-4</v>
      </c>
      <c r="F2221" s="39">
        <v>0.15529999999999994</v>
      </c>
      <c r="G2221" s="39">
        <v>1.04</v>
      </c>
      <c r="H2221" s="39">
        <v>1</v>
      </c>
      <c r="I2221" s="39">
        <v>0.9</v>
      </c>
      <c r="J2221" s="15">
        <v>0.35720000000000002</v>
      </c>
      <c r="K2221" s="54">
        <v>0.83438346370580296</v>
      </c>
      <c r="L2221" s="36">
        <v>0.35520000000000002</v>
      </c>
      <c r="M2221" s="54">
        <v>0.57348268866577601</v>
      </c>
      <c r="N2221" s="15">
        <v>6.4199999999999993E-2</v>
      </c>
      <c r="O2221" s="54">
        <v>0.58899999999999997</v>
      </c>
      <c r="P2221" s="15">
        <v>0.30459999999999998</v>
      </c>
      <c r="Q2221" s="49">
        <v>0.85738423963126098</v>
      </c>
      <c r="R2221">
        <v>0.51049999999999995</v>
      </c>
      <c r="S2221" s="49">
        <v>0.24592234848258401</v>
      </c>
      <c r="T2221">
        <v>6.3600000000000004E-2</v>
      </c>
      <c r="U2221" s="54">
        <v>0.59799999999999998</v>
      </c>
      <c r="V2221" s="108">
        <v>0.98</v>
      </c>
      <c r="W2221">
        <f t="shared" si="136"/>
        <v>0</v>
      </c>
      <c r="X2221">
        <f t="shared" si="137"/>
        <v>0</v>
      </c>
      <c r="Y2221">
        <f t="shared" si="138"/>
        <v>0</v>
      </c>
      <c r="Z2221">
        <v>0</v>
      </c>
      <c r="AA2221">
        <v>0</v>
      </c>
      <c r="AB2221">
        <v>0</v>
      </c>
      <c r="AC2221">
        <v>0</v>
      </c>
      <c r="AD2221">
        <v>0</v>
      </c>
      <c r="AE2221">
        <v>0</v>
      </c>
      <c r="AF2221">
        <f t="shared" si="139"/>
        <v>5.6599999999999998E-2</v>
      </c>
      <c r="AG2221">
        <v>-2.0000000000000018E-3</v>
      </c>
    </row>
    <row r="2222" spans="1:33" ht="17" x14ac:dyDescent="0.2">
      <c r="A2222" s="39" t="s">
        <v>16090</v>
      </c>
      <c r="B2222" s="78" t="s">
        <v>54</v>
      </c>
      <c r="C2222" s="78" t="s">
        <v>57</v>
      </c>
      <c r="D2222" s="39">
        <v>-5.2600000000000036E-2</v>
      </c>
      <c r="E2222" s="39">
        <v>0.28130000000000005</v>
      </c>
      <c r="F2222" s="39">
        <v>0.33250000000000002</v>
      </c>
      <c r="G2222" s="39">
        <v>1.04</v>
      </c>
      <c r="H2222" s="39">
        <v>0.82</v>
      </c>
      <c r="I2222" s="39">
        <v>0.79</v>
      </c>
      <c r="J2222" s="15">
        <v>-0.28149999999999997</v>
      </c>
      <c r="K2222" s="54">
        <v>1</v>
      </c>
      <c r="L2222" s="36">
        <v>-0.20039999999999999</v>
      </c>
      <c r="M2222" s="54">
        <v>0.84176035576585895</v>
      </c>
      <c r="N2222" s="15">
        <v>-0.53380000000000005</v>
      </c>
      <c r="O2222" s="54">
        <v>7.3899999999999998E-11</v>
      </c>
      <c r="P2222" s="15">
        <v>-0.33410000000000001</v>
      </c>
      <c r="Q2222" s="49">
        <v>0.91834139792271596</v>
      </c>
      <c r="R2222">
        <v>0.1321</v>
      </c>
      <c r="S2222" s="49">
        <v>0.88494624216912299</v>
      </c>
      <c r="T2222">
        <v>-0.2525</v>
      </c>
      <c r="U2222" s="54">
        <v>1.95E-2</v>
      </c>
      <c r="V2222" s="108">
        <v>0.76</v>
      </c>
      <c r="W2222">
        <f t="shared" si="136"/>
        <v>0</v>
      </c>
      <c r="X2222">
        <f t="shared" si="137"/>
        <v>0</v>
      </c>
      <c r="Y2222">
        <f t="shared" si="138"/>
        <v>0</v>
      </c>
      <c r="Z2222">
        <v>0</v>
      </c>
      <c r="AA2222">
        <v>0</v>
      </c>
      <c r="AB2222">
        <v>0</v>
      </c>
      <c r="AC2222">
        <v>0</v>
      </c>
      <c r="AD2222">
        <v>0</v>
      </c>
      <c r="AE2222">
        <v>0</v>
      </c>
      <c r="AF2222">
        <f t="shared" si="139"/>
        <v>5.6599999999999998E-2</v>
      </c>
      <c r="AG2222">
        <v>8.0999999999999961E-2</v>
      </c>
    </row>
    <row r="2223" spans="1:33" ht="17" x14ac:dyDescent="0.2">
      <c r="A2223" s="39" t="s">
        <v>5454</v>
      </c>
      <c r="B2223" s="78" t="s">
        <v>5455</v>
      </c>
      <c r="C2223" s="78" t="s">
        <v>109</v>
      </c>
      <c r="D2223" s="39">
        <v>-5.259999999999998E-2</v>
      </c>
      <c r="E2223" s="39">
        <v>-0.15670000000000001</v>
      </c>
      <c r="F2223" s="39">
        <v>0.12439999999999998</v>
      </c>
      <c r="G2223" s="39">
        <v>1.04</v>
      </c>
      <c r="H2223" s="39">
        <v>1.1100000000000001</v>
      </c>
      <c r="I2223" s="39">
        <v>0.92</v>
      </c>
      <c r="J2223" s="15">
        <v>-0.17</v>
      </c>
      <c r="K2223" s="54">
        <v>1</v>
      </c>
      <c r="L2223" s="36">
        <v>-0.28849999999999998</v>
      </c>
      <c r="M2223" s="54">
        <v>0.50386451643418595</v>
      </c>
      <c r="N2223" s="15">
        <v>0.45479999999999998</v>
      </c>
      <c r="O2223" s="54">
        <v>1.3199999999999999E-7</v>
      </c>
      <c r="P2223" s="15">
        <v>-0.22259999999999999</v>
      </c>
      <c r="Q2223" s="49">
        <v>0.75647432984423302</v>
      </c>
      <c r="R2223">
        <v>-0.1641</v>
      </c>
      <c r="S2223" s="49">
        <v>0.67583940128536302</v>
      </c>
      <c r="T2223">
        <v>0.29809999999999998</v>
      </c>
      <c r="U2223" s="54">
        <v>6.9400000000000003E-2</v>
      </c>
      <c r="V2223" s="108">
        <v>0.42</v>
      </c>
      <c r="W2223">
        <f t="shared" si="136"/>
        <v>0</v>
      </c>
      <c r="X2223">
        <f t="shared" si="137"/>
        <v>0</v>
      </c>
      <c r="Y2223">
        <f t="shared" si="138"/>
        <v>0</v>
      </c>
      <c r="Z2223">
        <v>0</v>
      </c>
      <c r="AA2223">
        <v>0</v>
      </c>
      <c r="AB2223">
        <v>0</v>
      </c>
      <c r="AC2223">
        <v>0</v>
      </c>
      <c r="AD2223">
        <v>0</v>
      </c>
      <c r="AE2223">
        <v>0</v>
      </c>
      <c r="AF2223">
        <f t="shared" si="139"/>
        <v>5.6599999999999998E-2</v>
      </c>
      <c r="AG2223">
        <v>-0.11849999999999999</v>
      </c>
    </row>
    <row r="2224" spans="1:33" ht="17" x14ac:dyDescent="0.2">
      <c r="A2224" s="39" t="s">
        <v>17779</v>
      </c>
      <c r="B2224" s="78" t="s">
        <v>7631</v>
      </c>
      <c r="C2224" s="78" t="s">
        <v>216</v>
      </c>
      <c r="D2224" s="39">
        <v>-5.259999999999998E-2</v>
      </c>
      <c r="E2224" s="39">
        <v>-3.5900000000000015E-2</v>
      </c>
      <c r="F2224" s="39">
        <v>4.4200000000000017E-2</v>
      </c>
      <c r="G2224" s="39">
        <v>1.04</v>
      </c>
      <c r="H2224" s="39">
        <v>1.03</v>
      </c>
      <c r="I2224" s="39">
        <v>0.97</v>
      </c>
      <c r="J2224" s="15">
        <v>-0.26090000000000002</v>
      </c>
      <c r="K2224" s="54">
        <v>0.83537214119496295</v>
      </c>
      <c r="L2224" s="36">
        <v>-0.371</v>
      </c>
      <c r="M2224" s="54">
        <v>0.34113904304834197</v>
      </c>
      <c r="N2224" s="15">
        <v>-0.15959999999999999</v>
      </c>
      <c r="O2224" s="54">
        <v>3.5499999999999997E-2</v>
      </c>
      <c r="P2224" s="15">
        <v>-0.3135</v>
      </c>
      <c r="Q2224" s="49">
        <v>0.73203221919001205</v>
      </c>
      <c r="R2224">
        <v>-0.32679999999999998</v>
      </c>
      <c r="S2224" s="49">
        <v>0.47551012271161403</v>
      </c>
      <c r="T2224">
        <v>-0.19550000000000001</v>
      </c>
      <c r="U2224" s="54">
        <v>0.13100000000000001</v>
      </c>
      <c r="V2224" s="108">
        <v>0.54</v>
      </c>
      <c r="W2224">
        <f t="shared" si="136"/>
        <v>0</v>
      </c>
      <c r="X2224">
        <f t="shared" si="137"/>
        <v>0</v>
      </c>
      <c r="Y2224">
        <f t="shared" si="138"/>
        <v>0</v>
      </c>
      <c r="Z2224">
        <v>0</v>
      </c>
      <c r="AA2224">
        <v>0</v>
      </c>
      <c r="AB2224">
        <v>0</v>
      </c>
      <c r="AC2224">
        <v>0</v>
      </c>
      <c r="AD2224">
        <v>0</v>
      </c>
      <c r="AE2224">
        <v>0</v>
      </c>
      <c r="AF2224">
        <f t="shared" si="139"/>
        <v>5.6599999999999998E-2</v>
      </c>
    </row>
    <row r="2225" spans="1:33" ht="17" x14ac:dyDescent="0.2">
      <c r="A2225" s="39" t="s">
        <v>4235</v>
      </c>
      <c r="B2225" s="78" t="s">
        <v>4236</v>
      </c>
      <c r="C2225" s="78" t="s">
        <v>342</v>
      </c>
      <c r="D2225" s="39">
        <v>-5.2500000000000005E-2</v>
      </c>
      <c r="E2225" s="39">
        <v>-0.16519999999999999</v>
      </c>
      <c r="F2225" s="39">
        <v>0.11230000000000001</v>
      </c>
      <c r="G2225" s="39">
        <v>1.04</v>
      </c>
      <c r="H2225" s="39">
        <v>1.1200000000000001</v>
      </c>
      <c r="I2225" s="39">
        <v>0.93</v>
      </c>
      <c r="J2225" s="15">
        <v>-1.01E-2</v>
      </c>
      <c r="K2225" s="54">
        <v>1</v>
      </c>
      <c r="L2225" s="36">
        <v>-0.17080000000000001</v>
      </c>
      <c r="M2225" s="54">
        <v>0.74645329808149496</v>
      </c>
      <c r="N2225" s="15">
        <v>8.6E-3</v>
      </c>
      <c r="O2225" s="54">
        <v>0.93300000000000005</v>
      </c>
      <c r="P2225" s="15">
        <v>-6.2600000000000003E-2</v>
      </c>
      <c r="Q2225" s="49">
        <v>1</v>
      </c>
      <c r="R2225">
        <v>-5.8500000000000003E-2</v>
      </c>
      <c r="S2225" s="49">
        <v>0.928886001454168</v>
      </c>
      <c r="T2225">
        <v>-0.15659999999999999</v>
      </c>
      <c r="U2225" s="54">
        <v>0.39</v>
      </c>
      <c r="V2225" s="108">
        <v>0.52</v>
      </c>
      <c r="W2225">
        <f t="shared" si="136"/>
        <v>0</v>
      </c>
      <c r="X2225">
        <f t="shared" si="137"/>
        <v>0</v>
      </c>
      <c r="Y2225">
        <f t="shared" si="138"/>
        <v>0</v>
      </c>
      <c r="Z2225">
        <v>0</v>
      </c>
      <c r="AA2225">
        <v>0</v>
      </c>
      <c r="AB2225">
        <v>0</v>
      </c>
      <c r="AC2225">
        <v>0</v>
      </c>
      <c r="AD2225">
        <v>0</v>
      </c>
      <c r="AE2225">
        <v>0</v>
      </c>
      <c r="AF2225">
        <f t="shared" si="139"/>
        <v>5.6599999999999998E-2</v>
      </c>
      <c r="AG2225">
        <v>-0.16059999999999997</v>
      </c>
    </row>
    <row r="2226" spans="1:33" ht="17" x14ac:dyDescent="0.2">
      <c r="A2226" s="39" t="s">
        <v>2837</v>
      </c>
      <c r="B2226" s="78" t="s">
        <v>2838</v>
      </c>
      <c r="C2226" s="78" t="s">
        <v>155</v>
      </c>
      <c r="D2226" s="39">
        <v>-5.2400000000000002E-2</v>
      </c>
      <c r="E2226" s="39">
        <v>-0.1118</v>
      </c>
      <c r="F2226" s="39">
        <v>-7.8E-2</v>
      </c>
      <c r="G2226" s="39">
        <v>1.04</v>
      </c>
      <c r="H2226" s="39">
        <v>1.08</v>
      </c>
      <c r="I2226" s="39">
        <v>1.06</v>
      </c>
      <c r="J2226" s="15">
        <v>0.1004</v>
      </c>
      <c r="K2226" s="54">
        <v>1</v>
      </c>
      <c r="L2226" s="36">
        <v>7.0999999999999994E-2</v>
      </c>
      <c r="M2226" s="54">
        <v>0.84005346283053595</v>
      </c>
      <c r="N2226" s="15">
        <v>8.2000000000000007E-3</v>
      </c>
      <c r="O2226" s="54">
        <v>0.94499999999999995</v>
      </c>
      <c r="P2226" s="15">
        <v>4.8000000000000001E-2</v>
      </c>
      <c r="Q2226" s="49">
        <v>1</v>
      </c>
      <c r="R2226">
        <v>-7.0000000000000001E-3</v>
      </c>
      <c r="S2226" s="49">
        <v>0.99724260876361703</v>
      </c>
      <c r="T2226">
        <v>-0.1036</v>
      </c>
      <c r="U2226" s="54">
        <v>0.42</v>
      </c>
      <c r="V2226" s="108">
        <v>0.3</v>
      </c>
      <c r="W2226">
        <f t="shared" si="136"/>
        <v>0</v>
      </c>
      <c r="X2226">
        <f t="shared" si="137"/>
        <v>0</v>
      </c>
      <c r="Y2226">
        <f t="shared" si="138"/>
        <v>0</v>
      </c>
      <c r="Z2226">
        <v>0</v>
      </c>
      <c r="AA2226">
        <v>0</v>
      </c>
      <c r="AB2226">
        <v>0</v>
      </c>
      <c r="AC2226">
        <v>0</v>
      </c>
      <c r="AD2226">
        <v>0</v>
      </c>
      <c r="AE2226">
        <v>0</v>
      </c>
      <c r="AF2226">
        <f t="shared" si="139"/>
        <v>5.6599999999999998E-2</v>
      </c>
      <c r="AG2226">
        <v>-2.930000000000002E-2</v>
      </c>
    </row>
    <row r="2227" spans="1:33" ht="17" x14ac:dyDescent="0.2">
      <c r="A2227" s="39" t="s">
        <v>9388</v>
      </c>
      <c r="B2227" s="78" t="s">
        <v>9389</v>
      </c>
      <c r="C2227" s="78" t="s">
        <v>68</v>
      </c>
      <c r="D2227" s="39">
        <v>-5.2400000000000002E-2</v>
      </c>
      <c r="E2227" s="39">
        <v>-9.4E-2</v>
      </c>
      <c r="F2227" s="39">
        <v>0.1578</v>
      </c>
      <c r="G2227" s="39">
        <v>1.04</v>
      </c>
      <c r="H2227" s="39">
        <v>1.07</v>
      </c>
      <c r="I2227" s="39">
        <v>0.9</v>
      </c>
      <c r="J2227" s="15">
        <v>-2.9600000000000001E-2</v>
      </c>
      <c r="K2227" s="54">
        <v>1</v>
      </c>
      <c r="L2227" s="36">
        <v>-0.16889999999999999</v>
      </c>
      <c r="M2227" s="54">
        <v>0.801274474051761</v>
      </c>
      <c r="N2227" s="15">
        <v>-8.0999999999999996E-3</v>
      </c>
      <c r="O2227" s="54">
        <v>0.94</v>
      </c>
      <c r="P2227" s="15">
        <v>-8.2000000000000003E-2</v>
      </c>
      <c r="Q2227" s="49">
        <v>1</v>
      </c>
      <c r="R2227">
        <v>-1.11E-2</v>
      </c>
      <c r="S2227" s="49">
        <v>0.99172560780683305</v>
      </c>
      <c r="T2227">
        <v>-0.1021</v>
      </c>
      <c r="U2227" s="54">
        <v>0.60899999999999999</v>
      </c>
      <c r="V2227" s="108">
        <v>0.41</v>
      </c>
      <c r="W2227">
        <f t="shared" si="136"/>
        <v>0</v>
      </c>
      <c r="X2227">
        <f t="shared" si="137"/>
        <v>0</v>
      </c>
      <c r="Y2227">
        <f t="shared" si="138"/>
        <v>0</v>
      </c>
      <c r="Z2227">
        <v>0</v>
      </c>
      <c r="AA2227">
        <v>0</v>
      </c>
      <c r="AB2227">
        <v>0</v>
      </c>
      <c r="AC2227">
        <v>0</v>
      </c>
      <c r="AD2227">
        <v>0</v>
      </c>
      <c r="AE2227">
        <v>0</v>
      </c>
      <c r="AF2227">
        <f t="shared" si="139"/>
        <v>5.6599999999999998E-2</v>
      </c>
      <c r="AG2227">
        <v>-0.13919999999999999</v>
      </c>
    </row>
    <row r="2228" spans="1:33" ht="17" x14ac:dyDescent="0.2">
      <c r="A2228" s="39" t="s">
        <v>16425</v>
      </c>
      <c r="B2228" s="78" t="s">
        <v>54</v>
      </c>
      <c r="C2228" s="78" t="s">
        <v>57</v>
      </c>
      <c r="D2228" s="39">
        <v>-5.2400000000000002E-2</v>
      </c>
      <c r="E2228" s="39">
        <v>-8.5100000000000009E-2</v>
      </c>
      <c r="F2228" s="39">
        <v>0.12469999999999992</v>
      </c>
      <c r="G2228" s="39">
        <v>1.04</v>
      </c>
      <c r="H2228" s="39">
        <v>1.06</v>
      </c>
      <c r="I2228" s="39">
        <v>0.92</v>
      </c>
      <c r="J2228" s="15">
        <v>-0.4486</v>
      </c>
      <c r="K2228" s="54">
        <v>0.11121800848018</v>
      </c>
      <c r="L2228" s="99">
        <v>-0.70509999999999995</v>
      </c>
      <c r="M2228" s="54">
        <v>9.6149434416786697E-4</v>
      </c>
      <c r="N2228" s="15">
        <v>-0.45700000000000002</v>
      </c>
      <c r="O2228" s="54">
        <v>2.6100000000000002E-7</v>
      </c>
      <c r="P2228" s="15">
        <v>-0.501</v>
      </c>
      <c r="Q2228" s="49">
        <v>0.63439548123682199</v>
      </c>
      <c r="R2228">
        <v>-0.58040000000000003</v>
      </c>
      <c r="S2228" s="49">
        <v>0.27215744458705599</v>
      </c>
      <c r="T2228">
        <v>-0.54210000000000003</v>
      </c>
      <c r="U2228" s="54">
        <v>4.3900000000000002E-2</v>
      </c>
      <c r="V2228" s="108">
        <v>1.02</v>
      </c>
      <c r="W2228">
        <f t="shared" si="136"/>
        <v>0</v>
      </c>
      <c r="X2228">
        <f t="shared" si="137"/>
        <v>0</v>
      </c>
      <c r="Y2228">
        <f t="shared" si="138"/>
        <v>0</v>
      </c>
      <c r="Z2228">
        <v>0</v>
      </c>
      <c r="AA2228">
        <v>1</v>
      </c>
      <c r="AB2228">
        <v>0</v>
      </c>
      <c r="AC2228">
        <v>0</v>
      </c>
      <c r="AD2228">
        <v>0</v>
      </c>
      <c r="AE2228">
        <v>0</v>
      </c>
      <c r="AF2228">
        <f t="shared" si="139"/>
        <v>5.6599999999999998E-2</v>
      </c>
      <c r="AG2228">
        <v>-0.25650000000000001</v>
      </c>
    </row>
    <row r="2229" spans="1:33" ht="17" x14ac:dyDescent="0.2">
      <c r="A2229" s="39" t="s">
        <v>13724</v>
      </c>
      <c r="B2229" s="78" t="s">
        <v>54</v>
      </c>
      <c r="C2229" s="78" t="s">
        <v>57</v>
      </c>
      <c r="D2229" s="39">
        <v>-5.2400000000000002E-2</v>
      </c>
      <c r="E2229" s="39">
        <v>-2.8400000000000009E-2</v>
      </c>
      <c r="F2229" s="39">
        <v>-4.2999999999999705E-3</v>
      </c>
      <c r="G2229" s="39">
        <v>1.04</v>
      </c>
      <c r="H2229" s="39">
        <v>1.02</v>
      </c>
      <c r="I2229" s="39">
        <v>1</v>
      </c>
      <c r="J2229" s="15">
        <v>-7.7000000000000002E-3</v>
      </c>
      <c r="K2229" s="54">
        <v>1</v>
      </c>
      <c r="L2229" s="36">
        <v>-0.37540000000000001</v>
      </c>
      <c r="M2229" s="54">
        <v>0.579685773427982</v>
      </c>
      <c r="N2229" s="15">
        <v>-0.1089</v>
      </c>
      <c r="O2229" s="54">
        <v>0.191</v>
      </c>
      <c r="P2229" s="15">
        <v>-6.0100000000000001E-2</v>
      </c>
      <c r="Q2229" s="49">
        <v>1</v>
      </c>
      <c r="R2229">
        <v>-0.37969999999999998</v>
      </c>
      <c r="S2229" s="49">
        <v>0.642344259023931</v>
      </c>
      <c r="T2229">
        <v>-0.13730000000000001</v>
      </c>
      <c r="U2229" s="54">
        <v>0.30199999999999999</v>
      </c>
      <c r="V2229" s="108">
        <v>0.12</v>
      </c>
      <c r="W2229">
        <f t="shared" si="136"/>
        <v>0</v>
      </c>
      <c r="X2229">
        <f t="shared" si="137"/>
        <v>0</v>
      </c>
      <c r="Y2229">
        <f t="shared" si="138"/>
        <v>0</v>
      </c>
      <c r="Z2229">
        <v>0</v>
      </c>
      <c r="AA2229">
        <v>0</v>
      </c>
      <c r="AB2229">
        <v>0</v>
      </c>
      <c r="AC2229">
        <v>0</v>
      </c>
      <c r="AD2229">
        <v>0</v>
      </c>
      <c r="AE2229">
        <v>0</v>
      </c>
      <c r="AF2229">
        <f t="shared" si="139"/>
        <v>5.6599999999999998E-2</v>
      </c>
      <c r="AG2229">
        <v>-0.36760000000000004</v>
      </c>
    </row>
    <row r="2230" spans="1:33" ht="17" x14ac:dyDescent="0.2">
      <c r="A2230" s="39" t="s">
        <v>9425</v>
      </c>
      <c r="B2230" s="78" t="s">
        <v>9426</v>
      </c>
      <c r="C2230" s="78" t="s">
        <v>112</v>
      </c>
      <c r="D2230" s="39">
        <v>-5.2300000000000013E-2</v>
      </c>
      <c r="E2230" s="39">
        <v>-0.34579999999999989</v>
      </c>
      <c r="F2230" s="39">
        <v>4.3800000000000061E-2</v>
      </c>
      <c r="G2230" s="39">
        <v>1.04</v>
      </c>
      <c r="H2230" s="39">
        <v>1.27</v>
      </c>
      <c r="I2230" s="39">
        <v>0.97</v>
      </c>
      <c r="J2230" s="15">
        <v>0.58099999999999996</v>
      </c>
      <c r="K2230" s="54">
        <v>0.80554910658618195</v>
      </c>
      <c r="L2230" s="36">
        <v>0.96940000000000004</v>
      </c>
      <c r="M2230" s="54">
        <v>0.18546460381875299</v>
      </c>
      <c r="N2230" s="7">
        <v>1.1882999999999999</v>
      </c>
      <c r="O2230" s="54">
        <v>6.8800000000000003E-35</v>
      </c>
      <c r="P2230" s="15">
        <v>0.52869999999999995</v>
      </c>
      <c r="Q2230" s="49">
        <v>0.975179975757824</v>
      </c>
      <c r="R2230">
        <v>1.0132000000000001</v>
      </c>
      <c r="S2230" s="49">
        <v>0.29120242011800301</v>
      </c>
      <c r="T2230">
        <v>0.84250000000000003</v>
      </c>
      <c r="U2230" s="54">
        <v>5.7600000000000001E-4</v>
      </c>
      <c r="V2230" s="108">
        <v>1.18</v>
      </c>
      <c r="W2230">
        <f t="shared" si="136"/>
        <v>0</v>
      </c>
      <c r="X2230">
        <f t="shared" si="137"/>
        <v>0</v>
      </c>
      <c r="Y2230">
        <f t="shared" si="138"/>
        <v>0</v>
      </c>
      <c r="Z2230">
        <v>0</v>
      </c>
      <c r="AA2230">
        <v>0</v>
      </c>
      <c r="AB2230">
        <v>0</v>
      </c>
      <c r="AC2230">
        <v>0</v>
      </c>
      <c r="AD2230">
        <v>0</v>
      </c>
      <c r="AE2230">
        <v>1</v>
      </c>
      <c r="AF2230">
        <f t="shared" si="139"/>
        <v>5.6599999999999998E-2</v>
      </c>
      <c r="AG2230">
        <v>0.38829999999999998</v>
      </c>
    </row>
    <row r="2231" spans="1:33" ht="17" x14ac:dyDescent="0.2">
      <c r="A2231" s="39" t="s">
        <v>15265</v>
      </c>
      <c r="B2231" s="78" t="s">
        <v>54</v>
      </c>
      <c r="C2231" s="78" t="s">
        <v>57</v>
      </c>
      <c r="D2231" s="39">
        <v>-5.220000000000001E-2</v>
      </c>
      <c r="E2231" s="39">
        <v>1.1900000000000008E-2</v>
      </c>
      <c r="F2231" s="39">
        <v>-8.5499999999999993E-2</v>
      </c>
      <c r="G2231" s="39">
        <v>1.04</v>
      </c>
      <c r="H2231" s="39">
        <v>0.99</v>
      </c>
      <c r="I2231" s="39">
        <v>1.06</v>
      </c>
      <c r="J2231" s="15">
        <v>-0.1241</v>
      </c>
      <c r="K2231" s="54">
        <v>1</v>
      </c>
      <c r="L2231" s="36">
        <v>-0.1215</v>
      </c>
      <c r="M2231" s="54">
        <v>0.84902039827165399</v>
      </c>
      <c r="N2231" s="15">
        <v>7.8399999999999997E-2</v>
      </c>
      <c r="O2231" s="54">
        <v>0.54800000000000004</v>
      </c>
      <c r="P2231" s="15">
        <v>-0.17630000000000001</v>
      </c>
      <c r="Q2231" s="49">
        <v>1</v>
      </c>
      <c r="R2231">
        <v>-0.20699999999999999</v>
      </c>
      <c r="S2231" s="49">
        <v>0.80354940281945197</v>
      </c>
      <c r="T2231">
        <v>9.0300000000000005E-2</v>
      </c>
      <c r="U2231" s="54">
        <v>0.66600000000000004</v>
      </c>
      <c r="V2231" s="108">
        <v>0.82</v>
      </c>
      <c r="W2231">
        <f t="shared" si="136"/>
        <v>0</v>
      </c>
      <c r="X2231">
        <f t="shared" si="137"/>
        <v>0</v>
      </c>
      <c r="Y2231">
        <f t="shared" si="138"/>
        <v>0</v>
      </c>
      <c r="Z2231">
        <v>0</v>
      </c>
      <c r="AA2231">
        <v>0</v>
      </c>
      <c r="AB2231">
        <v>0</v>
      </c>
      <c r="AC2231">
        <v>0</v>
      </c>
      <c r="AD2231">
        <v>0</v>
      </c>
      <c r="AE2231">
        <v>0</v>
      </c>
      <c r="AF2231">
        <f t="shared" si="139"/>
        <v>5.6599999999999998E-2</v>
      </c>
      <c r="AG2231">
        <v>2.6000000000000467E-3</v>
      </c>
    </row>
    <row r="2232" spans="1:33" ht="17" x14ac:dyDescent="0.2">
      <c r="A2232" s="39" t="s">
        <v>5217</v>
      </c>
      <c r="B2232" s="78" t="s">
        <v>5160</v>
      </c>
      <c r="C2232" s="78" t="s">
        <v>316</v>
      </c>
      <c r="D2232" s="39">
        <v>-5.2199999999999996E-2</v>
      </c>
      <c r="E2232" s="39">
        <v>0.11500000000000002</v>
      </c>
      <c r="F2232" s="39">
        <v>0.12279999999999999</v>
      </c>
      <c r="G2232" s="39">
        <v>1.04</v>
      </c>
      <c r="H2232" s="39">
        <v>0.92</v>
      </c>
      <c r="I2232" s="39">
        <v>0.92</v>
      </c>
      <c r="J2232" s="15">
        <v>0.1114</v>
      </c>
      <c r="K2232" s="54">
        <v>1</v>
      </c>
      <c r="L2232" s="36">
        <v>-7.4399999999999994E-2</v>
      </c>
      <c r="M2232" s="54">
        <v>0.87259911553048497</v>
      </c>
      <c r="N2232" s="15">
        <v>0.16109999999999999</v>
      </c>
      <c r="O2232" s="54">
        <v>0.23300000000000001</v>
      </c>
      <c r="P2232" s="15">
        <v>5.9200000000000003E-2</v>
      </c>
      <c r="Q2232" s="49">
        <v>1</v>
      </c>
      <c r="R2232">
        <v>4.8399999999999999E-2</v>
      </c>
      <c r="S2232" s="49">
        <v>0.94076717567429402</v>
      </c>
      <c r="T2232">
        <v>0.27610000000000001</v>
      </c>
      <c r="U2232" s="54">
        <v>0.22700000000000001</v>
      </c>
      <c r="V2232" s="108">
        <v>0.86</v>
      </c>
      <c r="W2232">
        <f t="shared" si="136"/>
        <v>0</v>
      </c>
      <c r="X2232">
        <f t="shared" si="137"/>
        <v>0</v>
      </c>
      <c r="Y2232">
        <f t="shared" si="138"/>
        <v>0</v>
      </c>
      <c r="Z2232">
        <v>0</v>
      </c>
      <c r="AA2232">
        <v>0</v>
      </c>
      <c r="AB2232">
        <v>0</v>
      </c>
      <c r="AC2232">
        <v>0</v>
      </c>
      <c r="AD2232">
        <v>0</v>
      </c>
      <c r="AE2232">
        <v>0</v>
      </c>
      <c r="AF2232">
        <f t="shared" si="139"/>
        <v>5.6599999999999998E-2</v>
      </c>
      <c r="AG2232">
        <v>-0.18579999999999999</v>
      </c>
    </row>
    <row r="2233" spans="1:33" ht="17" x14ac:dyDescent="0.2">
      <c r="A2233" s="39" t="s">
        <v>2013</v>
      </c>
      <c r="B2233" s="78" t="s">
        <v>2014</v>
      </c>
      <c r="C2233" s="78" t="s">
        <v>147</v>
      </c>
      <c r="D2233" s="39">
        <v>-5.2100000000000035E-2</v>
      </c>
      <c r="E2233" s="39">
        <v>-0.16850000000000004</v>
      </c>
      <c r="F2233" s="39">
        <v>3.7699999999999997E-2</v>
      </c>
      <c r="G2233" s="39">
        <v>1.04</v>
      </c>
      <c r="H2233" s="39">
        <v>1.1200000000000001</v>
      </c>
      <c r="I2233" s="39">
        <v>0.97</v>
      </c>
      <c r="J2233" s="15">
        <v>-0.25369999999999998</v>
      </c>
      <c r="K2233" s="54">
        <v>0.54198800915156098</v>
      </c>
      <c r="L2233" s="36">
        <v>-0.1467</v>
      </c>
      <c r="M2233" s="54">
        <v>0.69227204581228396</v>
      </c>
      <c r="N2233" s="15">
        <v>0.31730000000000003</v>
      </c>
      <c r="O2233" s="54">
        <v>1.0399999999999999E-3</v>
      </c>
      <c r="P2233" s="15">
        <v>-0.30580000000000002</v>
      </c>
      <c r="Q2233" s="49">
        <v>0.32148193908947398</v>
      </c>
      <c r="R2233">
        <v>-0.109</v>
      </c>
      <c r="S2233" s="49">
        <v>0.78158329944358895</v>
      </c>
      <c r="T2233">
        <v>0.14879999999999999</v>
      </c>
      <c r="U2233" s="54">
        <v>0.32700000000000001</v>
      </c>
      <c r="V2233" s="108">
        <v>0.23</v>
      </c>
      <c r="W2233">
        <f t="shared" si="136"/>
        <v>0</v>
      </c>
      <c r="X2233">
        <f t="shared" si="137"/>
        <v>0</v>
      </c>
      <c r="Y2233">
        <f t="shared" si="138"/>
        <v>0</v>
      </c>
      <c r="Z2233">
        <v>0</v>
      </c>
      <c r="AA2233">
        <v>0</v>
      </c>
      <c r="AB2233">
        <v>0</v>
      </c>
      <c r="AC2233">
        <v>0</v>
      </c>
      <c r="AD2233">
        <v>0</v>
      </c>
      <c r="AE2233">
        <v>0</v>
      </c>
      <c r="AF2233">
        <f t="shared" si="139"/>
        <v>5.6599999999999998E-2</v>
      </c>
      <c r="AG2233">
        <v>0.107</v>
      </c>
    </row>
    <row r="2234" spans="1:33" ht="17" x14ac:dyDescent="0.2">
      <c r="A2234" s="39" t="s">
        <v>9734</v>
      </c>
      <c r="B2234" s="78" t="s">
        <v>9735</v>
      </c>
      <c r="C2234" s="78" t="s">
        <v>71</v>
      </c>
      <c r="D2234" s="39">
        <v>-5.2099999999999994E-2</v>
      </c>
      <c r="E2234" s="39">
        <v>-0.24270000000000003</v>
      </c>
      <c r="F2234" s="39">
        <v>0.22419999999999995</v>
      </c>
      <c r="G2234" s="39">
        <v>1.04</v>
      </c>
      <c r="H2234" s="39">
        <v>1.18</v>
      </c>
      <c r="I2234" s="39">
        <v>0.86</v>
      </c>
      <c r="J2234" s="15">
        <v>-7.5999999999999998E-2</v>
      </c>
      <c r="K2234" s="54">
        <v>1</v>
      </c>
      <c r="L2234" s="36">
        <v>-0.60529999999999995</v>
      </c>
      <c r="M2234" s="54">
        <v>0.31322097461198301</v>
      </c>
      <c r="N2234" s="15">
        <v>-0.1573</v>
      </c>
      <c r="O2234" s="54">
        <v>1.37E-2</v>
      </c>
      <c r="P2234" s="15">
        <v>-0.12809999999999999</v>
      </c>
      <c r="Q2234" s="49">
        <v>1</v>
      </c>
      <c r="R2234">
        <v>-0.38109999999999999</v>
      </c>
      <c r="S2234" s="49">
        <v>0.62599422530034499</v>
      </c>
      <c r="T2234">
        <v>-0.4</v>
      </c>
      <c r="U2234" s="54">
        <v>3.3600000000000001E-3</v>
      </c>
      <c r="V2234" s="108">
        <v>0.21</v>
      </c>
      <c r="W2234">
        <f t="shared" si="136"/>
        <v>0</v>
      </c>
      <c r="X2234">
        <f t="shared" si="137"/>
        <v>0</v>
      </c>
      <c r="Y2234">
        <f t="shared" si="138"/>
        <v>0</v>
      </c>
      <c r="Z2234">
        <v>0</v>
      </c>
      <c r="AA2234">
        <v>0</v>
      </c>
      <c r="AB2234">
        <v>0</v>
      </c>
      <c r="AC2234">
        <v>0</v>
      </c>
      <c r="AD2234">
        <v>0</v>
      </c>
      <c r="AE2234">
        <v>0</v>
      </c>
      <c r="AF2234">
        <f t="shared" si="139"/>
        <v>5.6599999999999998E-2</v>
      </c>
      <c r="AG2234">
        <v>-0.52929999999999999</v>
      </c>
    </row>
    <row r="2235" spans="1:33" ht="17" x14ac:dyDescent="0.2">
      <c r="A2235" s="39" t="s">
        <v>15347</v>
      </c>
      <c r="B2235" s="78" t="s">
        <v>716</v>
      </c>
      <c r="C2235" s="78" t="s">
        <v>57</v>
      </c>
      <c r="D2235" s="39">
        <v>-5.209999999999998E-2</v>
      </c>
      <c r="E2235" s="39">
        <v>7.8999999999999626E-3</v>
      </c>
      <c r="F2235" s="39">
        <v>0.1439</v>
      </c>
      <c r="G2235" s="39">
        <v>1.04</v>
      </c>
      <c r="H2235" s="39">
        <v>0.99</v>
      </c>
      <c r="I2235" s="39">
        <v>0.91</v>
      </c>
      <c r="J2235" s="15">
        <v>-0.13350000000000001</v>
      </c>
      <c r="K2235" s="54">
        <v>1</v>
      </c>
      <c r="L2235" s="36">
        <v>0.15590000000000001</v>
      </c>
      <c r="M2235" s="54">
        <v>0.87064612939116903</v>
      </c>
      <c r="N2235" s="15">
        <v>-0.31669999999999998</v>
      </c>
      <c r="O2235" s="54">
        <v>1.06E-2</v>
      </c>
      <c r="P2235" s="15">
        <v>-0.18559999999999999</v>
      </c>
      <c r="Q2235" s="49">
        <v>1</v>
      </c>
      <c r="R2235">
        <v>0.29980000000000001</v>
      </c>
      <c r="S2235" s="49">
        <v>0.72167555511535497</v>
      </c>
      <c r="T2235">
        <v>-0.30880000000000002</v>
      </c>
      <c r="U2235" s="54">
        <v>7.1499999999999994E-2</v>
      </c>
      <c r="V2235" s="108">
        <v>0.77</v>
      </c>
      <c r="W2235">
        <f t="shared" si="136"/>
        <v>0</v>
      </c>
      <c r="X2235">
        <f t="shared" si="137"/>
        <v>0</v>
      </c>
      <c r="Y2235">
        <f t="shared" si="138"/>
        <v>0</v>
      </c>
      <c r="Z2235">
        <v>0</v>
      </c>
      <c r="AA2235">
        <v>0</v>
      </c>
      <c r="AB2235">
        <v>0</v>
      </c>
      <c r="AC2235">
        <v>0</v>
      </c>
      <c r="AD2235">
        <v>0</v>
      </c>
      <c r="AE2235">
        <v>0</v>
      </c>
      <c r="AF2235">
        <f t="shared" si="139"/>
        <v>5.6599999999999998E-2</v>
      </c>
      <c r="AG2235">
        <v>0.28950000000000009</v>
      </c>
    </row>
    <row r="2236" spans="1:33" ht="17" x14ac:dyDescent="0.2">
      <c r="A2236" s="39" t="s">
        <v>8058</v>
      </c>
      <c r="B2236" s="78" t="s">
        <v>8059</v>
      </c>
      <c r="C2236" s="78" t="s">
        <v>123</v>
      </c>
      <c r="D2236" s="39">
        <v>-5.2000000000000046E-2</v>
      </c>
      <c r="E2236" s="39">
        <v>-6.7799999999999971E-2</v>
      </c>
      <c r="F2236" s="39">
        <v>0.1003</v>
      </c>
      <c r="G2236" s="39">
        <v>1.04</v>
      </c>
      <c r="H2236" s="39">
        <v>1.05</v>
      </c>
      <c r="I2236" s="39">
        <v>0.93</v>
      </c>
      <c r="J2236" s="15">
        <v>-0.36919999999999997</v>
      </c>
      <c r="K2236" s="54">
        <v>0.72047151095978201</v>
      </c>
      <c r="L2236" s="36">
        <v>-0.3977</v>
      </c>
      <c r="M2236" s="54">
        <v>0.45257513947035499</v>
      </c>
      <c r="N2236" s="15">
        <v>-0.3886</v>
      </c>
      <c r="O2236" s="54">
        <v>1.52E-5</v>
      </c>
      <c r="P2236" s="15">
        <v>-0.42120000000000002</v>
      </c>
      <c r="Q2236" s="49">
        <v>0.39688137859782202</v>
      </c>
      <c r="R2236">
        <v>-0.2974</v>
      </c>
      <c r="S2236" s="49">
        <v>0.53838362209513702</v>
      </c>
      <c r="T2236">
        <v>-0.45639999999999997</v>
      </c>
      <c r="U2236" s="54">
        <v>1.1199999999999999E-5</v>
      </c>
      <c r="V2236" s="108">
        <v>0.32</v>
      </c>
      <c r="W2236">
        <f t="shared" si="136"/>
        <v>0</v>
      </c>
      <c r="X2236">
        <f t="shared" si="137"/>
        <v>0</v>
      </c>
      <c r="Y2236">
        <f t="shared" si="138"/>
        <v>0</v>
      </c>
      <c r="Z2236">
        <v>0</v>
      </c>
      <c r="AA2236">
        <v>0</v>
      </c>
      <c r="AB2236">
        <v>0</v>
      </c>
      <c r="AC2236">
        <v>0</v>
      </c>
      <c r="AD2236">
        <v>0</v>
      </c>
      <c r="AE2236">
        <v>0</v>
      </c>
      <c r="AF2236">
        <f t="shared" si="139"/>
        <v>5.6599999999999998E-2</v>
      </c>
      <c r="AG2236">
        <v>-2.8399999999999981E-2</v>
      </c>
    </row>
    <row r="2237" spans="1:33" ht="17" x14ac:dyDescent="0.2">
      <c r="A2237" s="39" t="s">
        <v>14606</v>
      </c>
      <c r="B2237" s="78" t="s">
        <v>14607</v>
      </c>
      <c r="C2237" s="78" t="s">
        <v>57</v>
      </c>
      <c r="D2237" s="39">
        <v>-5.2000000000000005E-2</v>
      </c>
      <c r="E2237" s="39">
        <v>-0.1046</v>
      </c>
      <c r="F2237" s="39">
        <v>0.25109999999999999</v>
      </c>
      <c r="G2237" s="39">
        <v>1.04</v>
      </c>
      <c r="H2237" s="39">
        <v>1.08</v>
      </c>
      <c r="I2237" s="39">
        <v>0.84</v>
      </c>
      <c r="J2237" s="15">
        <v>-6.7299999999999999E-2</v>
      </c>
      <c r="K2237" s="54">
        <v>1</v>
      </c>
      <c r="L2237" s="36">
        <v>-0.48220000000000002</v>
      </c>
      <c r="M2237" s="54">
        <v>0.39003431410989398</v>
      </c>
      <c r="N2237" s="15">
        <v>-1.6E-2</v>
      </c>
      <c r="O2237" s="54">
        <v>0.874</v>
      </c>
      <c r="P2237" s="15">
        <v>-0.1193</v>
      </c>
      <c r="Q2237" s="49">
        <v>1</v>
      </c>
      <c r="R2237">
        <v>-0.2311</v>
      </c>
      <c r="S2237" s="49">
        <v>0.77429126403621396</v>
      </c>
      <c r="T2237">
        <v>-0.1206</v>
      </c>
      <c r="U2237" s="54">
        <v>0.36</v>
      </c>
      <c r="V2237" s="108">
        <v>0.27</v>
      </c>
      <c r="W2237">
        <f t="shared" si="136"/>
        <v>0</v>
      </c>
      <c r="X2237">
        <f t="shared" si="137"/>
        <v>0</v>
      </c>
      <c r="Y2237">
        <f t="shared" si="138"/>
        <v>0</v>
      </c>
      <c r="Z2237">
        <v>0</v>
      </c>
      <c r="AA2237">
        <v>0</v>
      </c>
      <c r="AB2237">
        <v>0</v>
      </c>
      <c r="AC2237">
        <v>0</v>
      </c>
      <c r="AD2237">
        <v>0</v>
      </c>
      <c r="AE2237">
        <v>0</v>
      </c>
      <c r="AF2237">
        <f t="shared" si="139"/>
        <v>5.6599999999999998E-2</v>
      </c>
      <c r="AG2237">
        <v>-0.41499999999999992</v>
      </c>
    </row>
    <row r="2238" spans="1:33" ht="17" x14ac:dyDescent="0.2">
      <c r="A2238" s="39" t="s">
        <v>6046</v>
      </c>
      <c r="B2238" s="78" t="s">
        <v>6047</v>
      </c>
      <c r="C2238" s="78" t="s">
        <v>979</v>
      </c>
      <c r="D2238" s="39">
        <v>-5.1999999999999991E-2</v>
      </c>
      <c r="E2238" s="39">
        <v>-5.2299999999999985E-2</v>
      </c>
      <c r="F2238" s="39">
        <v>-8.5400000000000004E-2</v>
      </c>
      <c r="G2238" s="39">
        <v>1.04</v>
      </c>
      <c r="H2238" s="39">
        <v>1.04</v>
      </c>
      <c r="I2238" s="39">
        <v>1.06</v>
      </c>
      <c r="J2238" s="15">
        <v>0.2969</v>
      </c>
      <c r="K2238" s="54">
        <v>0.70061094605676799</v>
      </c>
      <c r="L2238" s="36">
        <v>-9.1000000000000004E-3</v>
      </c>
      <c r="M2238" s="54">
        <v>0.99535688916476694</v>
      </c>
      <c r="N2238" s="15">
        <v>0.16969999999999999</v>
      </c>
      <c r="O2238" s="54">
        <v>3.5200000000000002E-2</v>
      </c>
      <c r="P2238" s="15">
        <v>0.24490000000000001</v>
      </c>
      <c r="Q2238" s="49">
        <v>1</v>
      </c>
      <c r="R2238">
        <v>-9.4500000000000001E-2</v>
      </c>
      <c r="S2238" s="49">
        <v>0.92035743071402998</v>
      </c>
      <c r="T2238">
        <v>0.1174</v>
      </c>
      <c r="U2238" s="54">
        <v>0.54800000000000004</v>
      </c>
      <c r="V2238" s="108">
        <v>0.46</v>
      </c>
      <c r="W2238">
        <f t="shared" si="136"/>
        <v>0</v>
      </c>
      <c r="X2238">
        <f t="shared" si="137"/>
        <v>0</v>
      </c>
      <c r="Y2238">
        <f t="shared" si="138"/>
        <v>0</v>
      </c>
      <c r="Z2238">
        <v>0</v>
      </c>
      <c r="AA2238">
        <v>0</v>
      </c>
      <c r="AB2238">
        <v>0</v>
      </c>
      <c r="AC2238">
        <v>0</v>
      </c>
      <c r="AD2238">
        <v>0</v>
      </c>
      <c r="AE2238">
        <v>0</v>
      </c>
      <c r="AF2238">
        <f t="shared" si="139"/>
        <v>5.6599999999999998E-2</v>
      </c>
      <c r="AG2238">
        <v>-0.30599999999999999</v>
      </c>
    </row>
    <row r="2239" spans="1:33" ht="17" x14ac:dyDescent="0.2">
      <c r="A2239" s="39" t="s">
        <v>16738</v>
      </c>
      <c r="B2239" s="78" t="s">
        <v>17918</v>
      </c>
      <c r="C2239" s="78" t="s">
        <v>253</v>
      </c>
      <c r="D2239" s="39">
        <v>-5.1900000000000002E-2</v>
      </c>
      <c r="E2239" s="39">
        <v>1.0500000000000009E-2</v>
      </c>
      <c r="F2239" s="39">
        <v>-9.9800000000000055E-2</v>
      </c>
      <c r="G2239" s="39">
        <v>1.04</v>
      </c>
      <c r="H2239" s="39">
        <v>0.99</v>
      </c>
      <c r="I2239" s="39">
        <v>1.07</v>
      </c>
      <c r="J2239" s="15">
        <v>0.35539999999999999</v>
      </c>
      <c r="K2239" s="54">
        <v>0.90602962740648196</v>
      </c>
      <c r="L2239" s="36">
        <v>0.55700000000000005</v>
      </c>
      <c r="M2239" s="54">
        <v>0.47194185898654101</v>
      </c>
      <c r="N2239" s="15">
        <v>0.2331</v>
      </c>
      <c r="O2239" s="54">
        <v>2.5899999999999999E-2</v>
      </c>
      <c r="P2239" s="15">
        <v>0.30349999999999999</v>
      </c>
      <c r="Q2239" s="49">
        <v>1</v>
      </c>
      <c r="R2239">
        <v>0.4572</v>
      </c>
      <c r="S2239" s="49">
        <v>0.70763191880116905</v>
      </c>
      <c r="T2239">
        <v>0.24360000000000001</v>
      </c>
      <c r="U2239" s="54">
        <v>0.20499999999999999</v>
      </c>
      <c r="V2239" s="108">
        <v>0.12</v>
      </c>
      <c r="W2239">
        <f t="shared" si="136"/>
        <v>0</v>
      </c>
      <c r="X2239">
        <f t="shared" si="137"/>
        <v>0</v>
      </c>
      <c r="Y2239">
        <f t="shared" si="138"/>
        <v>0</v>
      </c>
      <c r="Z2239">
        <v>0</v>
      </c>
      <c r="AA2239">
        <v>0</v>
      </c>
      <c r="AB2239">
        <v>0</v>
      </c>
      <c r="AC2239">
        <v>0</v>
      </c>
      <c r="AD2239">
        <v>0</v>
      </c>
      <c r="AE2239">
        <v>0</v>
      </c>
      <c r="AF2239">
        <f t="shared" si="139"/>
        <v>5.6599999999999998E-2</v>
      </c>
    </row>
    <row r="2240" spans="1:33" ht="17" x14ac:dyDescent="0.2">
      <c r="A2240" s="39" t="s">
        <v>12554</v>
      </c>
      <c r="B2240" s="78" t="s">
        <v>54</v>
      </c>
      <c r="C2240" s="78" t="s">
        <v>57</v>
      </c>
      <c r="D2240" s="39">
        <v>-5.1899999999999995E-2</v>
      </c>
      <c r="E2240" s="39">
        <v>-0.13159999999999999</v>
      </c>
      <c r="F2240" s="39">
        <v>0.2122</v>
      </c>
      <c r="G2240" s="39">
        <v>1.04</v>
      </c>
      <c r="H2240" s="39">
        <v>1.1000000000000001</v>
      </c>
      <c r="I2240" s="39">
        <v>0.86</v>
      </c>
      <c r="J2240" s="15">
        <v>6.7599999999999993E-2</v>
      </c>
      <c r="K2240" s="54">
        <v>1</v>
      </c>
      <c r="L2240" s="36">
        <v>-0.1187</v>
      </c>
      <c r="M2240" s="54">
        <v>0.84282046832714497</v>
      </c>
      <c r="N2240" s="15">
        <v>9.3899999999999997E-2</v>
      </c>
      <c r="O2240" s="54">
        <v>0.40100000000000002</v>
      </c>
      <c r="P2240" s="15">
        <v>1.5699999999999999E-2</v>
      </c>
      <c r="Q2240" s="49">
        <v>1</v>
      </c>
      <c r="R2240">
        <v>9.35E-2</v>
      </c>
      <c r="S2240" s="49">
        <v>0.88044734372252398</v>
      </c>
      <c r="T2240">
        <v>-3.7699999999999997E-2</v>
      </c>
      <c r="U2240" s="54">
        <v>0.84</v>
      </c>
      <c r="V2240" s="108">
        <v>0.93</v>
      </c>
      <c r="W2240">
        <f t="shared" si="136"/>
        <v>0</v>
      </c>
      <c r="X2240">
        <f t="shared" si="137"/>
        <v>0</v>
      </c>
      <c r="Y2240">
        <f t="shared" si="138"/>
        <v>0</v>
      </c>
      <c r="Z2240">
        <v>0</v>
      </c>
      <c r="AA2240">
        <v>0</v>
      </c>
      <c r="AB2240">
        <v>0</v>
      </c>
      <c r="AC2240">
        <v>0</v>
      </c>
      <c r="AD2240">
        <v>0</v>
      </c>
      <c r="AE2240">
        <v>0</v>
      </c>
      <c r="AF2240">
        <f t="shared" si="139"/>
        <v>5.6599999999999998E-2</v>
      </c>
      <c r="AG2240">
        <v>-0.18619999999999998</v>
      </c>
    </row>
    <row r="2241" spans="1:33" ht="17" x14ac:dyDescent="0.2">
      <c r="A2241" s="39" t="s">
        <v>1177</v>
      </c>
      <c r="B2241" s="78" t="s">
        <v>1178</v>
      </c>
      <c r="C2241" s="78" t="s">
        <v>208</v>
      </c>
      <c r="D2241" s="39">
        <v>-5.1800000000000013E-2</v>
      </c>
      <c r="E2241" s="39">
        <v>-2.4299999999999988E-2</v>
      </c>
      <c r="F2241" s="39">
        <v>0.23659999999999998</v>
      </c>
      <c r="G2241" s="39">
        <v>1.04</v>
      </c>
      <c r="H2241" s="39">
        <v>1.02</v>
      </c>
      <c r="I2241" s="39">
        <v>0.85</v>
      </c>
      <c r="J2241" s="15">
        <v>-0.28070000000000001</v>
      </c>
      <c r="K2241" s="54">
        <v>1</v>
      </c>
      <c r="L2241" s="36">
        <v>-0.52229999999999999</v>
      </c>
      <c r="M2241" s="54">
        <v>0.39887559297260999</v>
      </c>
      <c r="N2241" s="99">
        <v>-0.78180000000000005</v>
      </c>
      <c r="O2241" s="54">
        <v>2.8800000000000002E-29</v>
      </c>
      <c r="P2241" s="15">
        <v>-0.33250000000000002</v>
      </c>
      <c r="Q2241" s="49">
        <v>0.66886308837808806</v>
      </c>
      <c r="R2241">
        <v>-0.28570000000000001</v>
      </c>
      <c r="S2241" s="49">
        <v>0.55571959823654804</v>
      </c>
      <c r="T2241">
        <v>-0.80610000000000004</v>
      </c>
      <c r="U2241" s="54">
        <v>2.2200000000000001E-16</v>
      </c>
      <c r="V2241" s="108">
        <v>1.18</v>
      </c>
      <c r="W2241">
        <f t="shared" si="136"/>
        <v>0</v>
      </c>
      <c r="X2241">
        <f t="shared" si="137"/>
        <v>0</v>
      </c>
      <c r="Y2241">
        <f t="shared" si="138"/>
        <v>0</v>
      </c>
      <c r="Z2241">
        <v>0</v>
      </c>
      <c r="AA2241">
        <v>0</v>
      </c>
      <c r="AB2241">
        <v>1</v>
      </c>
      <c r="AC2241">
        <v>0</v>
      </c>
      <c r="AD2241">
        <v>0</v>
      </c>
      <c r="AE2241">
        <v>0</v>
      </c>
      <c r="AF2241">
        <f t="shared" si="139"/>
        <v>5.6599999999999998E-2</v>
      </c>
      <c r="AG2241">
        <v>-0.24160000000000004</v>
      </c>
    </row>
    <row r="2242" spans="1:33" ht="17" x14ac:dyDescent="0.2">
      <c r="A2242" s="39" t="s">
        <v>6299</v>
      </c>
      <c r="B2242" s="78" t="s">
        <v>6300</v>
      </c>
      <c r="C2242" s="78" t="s">
        <v>338</v>
      </c>
      <c r="D2242" s="39">
        <v>-5.1799999999999999E-2</v>
      </c>
      <c r="E2242" s="39">
        <v>-0.18290000000000001</v>
      </c>
      <c r="F2242" s="39">
        <v>-3.7200000000000011E-2</v>
      </c>
      <c r="G2242" s="39">
        <v>1.04</v>
      </c>
      <c r="H2242" s="39">
        <v>1.1399999999999999</v>
      </c>
      <c r="I2242" s="39">
        <v>1.03</v>
      </c>
      <c r="J2242" s="15">
        <v>-4.3499999999999997E-2</v>
      </c>
      <c r="K2242" s="54">
        <v>1</v>
      </c>
      <c r="L2242" s="36">
        <v>-0.2127</v>
      </c>
      <c r="M2242" s="54">
        <v>0.58601311098541697</v>
      </c>
      <c r="N2242" s="15">
        <v>6.8199999999999997E-2</v>
      </c>
      <c r="O2242" s="54">
        <v>0.66500000000000004</v>
      </c>
      <c r="P2242" s="15">
        <v>-9.5299999999999996E-2</v>
      </c>
      <c r="Q2242" s="49">
        <v>1</v>
      </c>
      <c r="R2242">
        <v>-0.24990000000000001</v>
      </c>
      <c r="S2242" s="49">
        <v>0.80633257026179905</v>
      </c>
      <c r="T2242">
        <v>-0.1147</v>
      </c>
      <c r="U2242" s="54">
        <v>0.82099999999999995</v>
      </c>
      <c r="V2242" s="108">
        <v>0.41</v>
      </c>
      <c r="W2242">
        <f t="shared" ref="W2242:W2305" si="140">IF(D2242&gt;0.585,1,0)</f>
        <v>0</v>
      </c>
      <c r="X2242">
        <f t="shared" ref="X2242:X2305" si="141">IF(E2242&gt;0.585,1,0)</f>
        <v>0</v>
      </c>
      <c r="Y2242">
        <f t="shared" ref="Y2242:Y2305" si="142">IF(F2242&gt;0.585,1,0)</f>
        <v>0</v>
      </c>
      <c r="Z2242">
        <v>0</v>
      </c>
      <c r="AA2242">
        <v>0</v>
      </c>
      <c r="AB2242">
        <v>0</v>
      </c>
      <c r="AC2242">
        <v>0</v>
      </c>
      <c r="AD2242">
        <v>0</v>
      </c>
      <c r="AE2242">
        <v>0</v>
      </c>
      <c r="AF2242">
        <f t="shared" ref="AF2242:AF2305" si="143">ROUND(LOG(G2242,2),4)</f>
        <v>5.6599999999999998E-2</v>
      </c>
      <c r="AG2242">
        <v>-0.16909999999999997</v>
      </c>
    </row>
    <row r="2243" spans="1:33" ht="17" x14ac:dyDescent="0.2">
      <c r="A2243" s="39" t="s">
        <v>16978</v>
      </c>
      <c r="B2243" s="78" t="s">
        <v>18017</v>
      </c>
      <c r="C2243" s="78" t="s">
        <v>55</v>
      </c>
      <c r="D2243" s="39">
        <v>-5.1799999999999999E-2</v>
      </c>
      <c r="E2243" s="39">
        <v>-5.889999999999998E-2</v>
      </c>
      <c r="F2243" s="39">
        <v>-1.2200000000000003E-2</v>
      </c>
      <c r="G2243" s="39">
        <v>1.04</v>
      </c>
      <c r="H2243" s="39">
        <v>1.04</v>
      </c>
      <c r="I2243" s="39">
        <v>1.01</v>
      </c>
      <c r="J2243" s="15">
        <v>-4.07E-2</v>
      </c>
      <c r="K2243" s="54">
        <v>1</v>
      </c>
      <c r="L2243" s="36">
        <v>-8.2799999999999999E-2</v>
      </c>
      <c r="M2243" s="54">
        <v>0.91363298952609096</v>
      </c>
      <c r="N2243" s="15">
        <v>0.22489999999999999</v>
      </c>
      <c r="O2243" s="54">
        <v>5.7000000000000002E-2</v>
      </c>
      <c r="P2243" s="15">
        <v>-9.2499999999999999E-2</v>
      </c>
      <c r="Q2243" s="49">
        <v>1</v>
      </c>
      <c r="R2243">
        <v>-9.5000000000000001E-2</v>
      </c>
      <c r="S2243" s="49">
        <v>0.77196553243258204</v>
      </c>
      <c r="T2243">
        <v>0.16600000000000001</v>
      </c>
      <c r="U2243" s="54">
        <v>0.106</v>
      </c>
      <c r="V2243" s="108">
        <v>1.49</v>
      </c>
      <c r="W2243">
        <f t="shared" si="140"/>
        <v>0</v>
      </c>
      <c r="X2243">
        <f t="shared" si="141"/>
        <v>0</v>
      </c>
      <c r="Y2243">
        <f t="shared" si="142"/>
        <v>0</v>
      </c>
      <c r="Z2243">
        <v>0</v>
      </c>
      <c r="AA2243">
        <v>0</v>
      </c>
      <c r="AB2243">
        <v>0</v>
      </c>
      <c r="AC2243">
        <v>0</v>
      </c>
      <c r="AD2243">
        <v>0</v>
      </c>
      <c r="AE2243">
        <v>0</v>
      </c>
      <c r="AF2243">
        <f t="shared" si="143"/>
        <v>5.6599999999999998E-2</v>
      </c>
    </row>
    <row r="2244" spans="1:33" ht="17" x14ac:dyDescent="0.2">
      <c r="A2244" s="39" t="s">
        <v>13587</v>
      </c>
      <c r="B2244" s="78" t="s">
        <v>54</v>
      </c>
      <c r="C2244" s="78" t="s">
        <v>57</v>
      </c>
      <c r="D2244" s="39">
        <v>-5.1700000000000003E-2</v>
      </c>
      <c r="E2244" s="39">
        <v>-0.14269999999999999</v>
      </c>
      <c r="F2244" s="39">
        <v>0.16950000000000004</v>
      </c>
      <c r="G2244" s="39">
        <v>1.04</v>
      </c>
      <c r="H2244" s="39">
        <v>1.1000000000000001</v>
      </c>
      <c r="I2244" s="39">
        <v>0.89</v>
      </c>
      <c r="J2244" s="15">
        <v>1.1999999999999999E-3</v>
      </c>
      <c r="K2244" s="54">
        <v>1</v>
      </c>
      <c r="L2244" s="36">
        <v>-0.36720000000000003</v>
      </c>
      <c r="M2244" s="54">
        <v>0.51553697061576897</v>
      </c>
      <c r="N2244" s="15">
        <v>5.1299999999999998E-2</v>
      </c>
      <c r="O2244" s="54">
        <v>0.63100000000000001</v>
      </c>
      <c r="P2244" s="15">
        <v>-5.0500000000000003E-2</v>
      </c>
      <c r="Q2244" s="49">
        <v>1</v>
      </c>
      <c r="R2244">
        <v>-0.19769999999999999</v>
      </c>
      <c r="S2244" s="49">
        <v>0.77034107140614505</v>
      </c>
      <c r="T2244">
        <v>-9.1399999999999995E-2</v>
      </c>
      <c r="U2244" s="54">
        <v>0.47099999999999997</v>
      </c>
      <c r="V2244" s="108">
        <v>1.1399999999999999</v>
      </c>
      <c r="W2244">
        <f t="shared" si="140"/>
        <v>0</v>
      </c>
      <c r="X2244">
        <f t="shared" si="141"/>
        <v>0</v>
      </c>
      <c r="Y2244">
        <f t="shared" si="142"/>
        <v>0</v>
      </c>
      <c r="Z2244">
        <v>0</v>
      </c>
      <c r="AA2244">
        <v>0</v>
      </c>
      <c r="AB2244">
        <v>0</v>
      </c>
      <c r="AC2244">
        <v>0</v>
      </c>
      <c r="AD2244">
        <v>0</v>
      </c>
      <c r="AE2244">
        <v>0</v>
      </c>
      <c r="AF2244">
        <f t="shared" si="143"/>
        <v>5.6599999999999998E-2</v>
      </c>
      <c r="AG2244">
        <v>-0.36840000000000001</v>
      </c>
    </row>
    <row r="2245" spans="1:33" ht="17" x14ac:dyDescent="0.2">
      <c r="A2245" s="39" t="s">
        <v>8341</v>
      </c>
      <c r="B2245" s="78" t="s">
        <v>8342</v>
      </c>
      <c r="C2245" s="78" t="s">
        <v>575</v>
      </c>
      <c r="D2245" s="39">
        <v>-5.1500000000000004E-2</v>
      </c>
      <c r="E2245" s="39">
        <v>-7.0000000000000617E-4</v>
      </c>
      <c r="F2245" s="39">
        <v>-3.7200000000000011E-2</v>
      </c>
      <c r="G2245" s="39">
        <v>1.04</v>
      </c>
      <c r="H2245" s="39">
        <v>1</v>
      </c>
      <c r="I2245" s="39">
        <v>1.03</v>
      </c>
      <c r="J2245" s="15">
        <v>-8.2000000000000007E-3</v>
      </c>
      <c r="K2245" s="54">
        <v>1</v>
      </c>
      <c r="L2245" s="36">
        <v>0.10050000000000001</v>
      </c>
      <c r="M2245" s="54">
        <v>0.86312285957298895</v>
      </c>
      <c r="N2245" s="15">
        <v>0.1671</v>
      </c>
      <c r="O2245" s="54">
        <v>0.14499999999999999</v>
      </c>
      <c r="P2245" s="15">
        <v>-5.9700000000000003E-2</v>
      </c>
      <c r="Q2245" s="49">
        <v>1</v>
      </c>
      <c r="R2245">
        <v>6.3299999999999995E-2</v>
      </c>
      <c r="S2245" s="49">
        <v>0.93447182760161895</v>
      </c>
      <c r="T2245">
        <v>0.16639999999999999</v>
      </c>
      <c r="U2245" s="54">
        <v>0.193</v>
      </c>
      <c r="V2245" s="108">
        <v>0.79</v>
      </c>
      <c r="W2245">
        <f t="shared" si="140"/>
        <v>0</v>
      </c>
      <c r="X2245">
        <f t="shared" si="141"/>
        <v>0</v>
      </c>
      <c r="Y2245">
        <f t="shared" si="142"/>
        <v>0</v>
      </c>
      <c r="Z2245">
        <v>0</v>
      </c>
      <c r="AA2245">
        <v>0</v>
      </c>
      <c r="AB2245">
        <v>0</v>
      </c>
      <c r="AC2245">
        <v>0</v>
      </c>
      <c r="AD2245">
        <v>0</v>
      </c>
      <c r="AE2245">
        <v>0</v>
      </c>
      <c r="AF2245">
        <f t="shared" si="143"/>
        <v>5.6599999999999998E-2</v>
      </c>
      <c r="AG2245">
        <v>0.10870000000000002</v>
      </c>
    </row>
    <row r="2246" spans="1:33" ht="17" x14ac:dyDescent="0.2">
      <c r="A2246" s="39" t="s">
        <v>17015</v>
      </c>
      <c r="B2246" s="78" t="s">
        <v>98</v>
      </c>
      <c r="C2246" s="78" t="s">
        <v>57</v>
      </c>
      <c r="D2246" s="39">
        <v>-5.1499999999999997E-2</v>
      </c>
      <c r="E2246" s="39">
        <v>-1.0200000000000015E-2</v>
      </c>
      <c r="F2246" s="39">
        <v>-4.4199999999999989E-2</v>
      </c>
      <c r="G2246" s="39">
        <v>1.04</v>
      </c>
      <c r="H2246" s="39">
        <v>1.01</v>
      </c>
      <c r="I2246" s="39">
        <v>1.03</v>
      </c>
      <c r="J2246" s="15">
        <v>7.6499999999999999E-2</v>
      </c>
      <c r="K2246" s="54">
        <v>1</v>
      </c>
      <c r="L2246" s="36">
        <v>0.13619999999999999</v>
      </c>
      <c r="M2246" s="54">
        <v>0.82374107059109203</v>
      </c>
      <c r="N2246" s="15">
        <v>0.15640000000000001</v>
      </c>
      <c r="O2246" s="54">
        <v>0.374</v>
      </c>
      <c r="P2246" s="15">
        <v>2.5000000000000001E-2</v>
      </c>
      <c r="Q2246" s="49">
        <v>1</v>
      </c>
      <c r="R2246">
        <v>9.1999999999999998E-2</v>
      </c>
      <c r="S2246" s="49">
        <v>0.86284835792704095</v>
      </c>
      <c r="T2246">
        <v>0.1462</v>
      </c>
      <c r="U2246" s="54">
        <v>0.27300000000000002</v>
      </c>
      <c r="V2246" s="108">
        <v>0.46</v>
      </c>
      <c r="W2246">
        <f t="shared" si="140"/>
        <v>0</v>
      </c>
      <c r="X2246">
        <f t="shared" si="141"/>
        <v>0</v>
      </c>
      <c r="Y2246">
        <f t="shared" si="142"/>
        <v>0</v>
      </c>
      <c r="Z2246">
        <v>0</v>
      </c>
      <c r="AA2246">
        <v>0</v>
      </c>
      <c r="AB2246">
        <v>0</v>
      </c>
      <c r="AC2246">
        <v>0</v>
      </c>
      <c r="AD2246">
        <v>0</v>
      </c>
      <c r="AE2246">
        <v>0</v>
      </c>
      <c r="AF2246">
        <f t="shared" si="143"/>
        <v>5.6599999999999998E-2</v>
      </c>
    </row>
    <row r="2247" spans="1:33" ht="17" x14ac:dyDescent="0.2">
      <c r="A2247" s="39" t="s">
        <v>17731</v>
      </c>
      <c r="B2247" s="78" t="s">
        <v>7739</v>
      </c>
      <c r="C2247" s="78" t="s">
        <v>216</v>
      </c>
      <c r="D2247" s="39">
        <v>-5.149999999999999E-2</v>
      </c>
      <c r="E2247" s="39">
        <v>-1.0499999999999995E-2</v>
      </c>
      <c r="F2247" s="39">
        <v>-5.5600000000000038E-2</v>
      </c>
      <c r="G2247" s="39">
        <v>1.04</v>
      </c>
      <c r="H2247" s="39">
        <v>1.01</v>
      </c>
      <c r="I2247" s="39">
        <v>1.04</v>
      </c>
      <c r="J2247" s="15">
        <v>-0.2586</v>
      </c>
      <c r="K2247" s="54">
        <v>0.97969820447368205</v>
      </c>
      <c r="L2247" s="36">
        <v>-0.30409999999999998</v>
      </c>
      <c r="M2247" s="54">
        <v>0.61360797999818795</v>
      </c>
      <c r="N2247" s="15">
        <v>-0.1091</v>
      </c>
      <c r="O2247" s="54">
        <v>0.372</v>
      </c>
      <c r="P2247" s="15">
        <v>-0.31009999999999999</v>
      </c>
      <c r="Q2247" s="49">
        <v>0.947022521570697</v>
      </c>
      <c r="R2247">
        <v>-0.35970000000000002</v>
      </c>
      <c r="S2247" s="49">
        <v>0.58884472023675805</v>
      </c>
      <c r="T2247">
        <v>-0.1196</v>
      </c>
      <c r="U2247" s="54">
        <v>0.35099999999999998</v>
      </c>
      <c r="V2247" s="108">
        <v>0.22</v>
      </c>
      <c r="W2247">
        <f t="shared" si="140"/>
        <v>0</v>
      </c>
      <c r="X2247">
        <f t="shared" si="141"/>
        <v>0</v>
      </c>
      <c r="Y2247">
        <f t="shared" si="142"/>
        <v>0</v>
      </c>
      <c r="Z2247">
        <v>0</v>
      </c>
      <c r="AA2247">
        <v>0</v>
      </c>
      <c r="AB2247">
        <v>0</v>
      </c>
      <c r="AC2247">
        <v>0</v>
      </c>
      <c r="AD2247">
        <v>0</v>
      </c>
      <c r="AE2247">
        <v>0</v>
      </c>
      <c r="AF2247">
        <f t="shared" si="143"/>
        <v>5.6599999999999998E-2</v>
      </c>
    </row>
    <row r="2248" spans="1:33" ht="17" x14ac:dyDescent="0.2">
      <c r="A2248" s="39" t="s">
        <v>2502</v>
      </c>
      <c r="B2248" s="78" t="s">
        <v>2503</v>
      </c>
      <c r="C2248" s="78" t="s">
        <v>155</v>
      </c>
      <c r="D2248" s="39">
        <v>-5.149999999999999E-2</v>
      </c>
      <c r="E2248" s="39">
        <v>8.7000000000000029E-3</v>
      </c>
      <c r="F2248" s="39">
        <v>-0.32929999999999998</v>
      </c>
      <c r="G2248" s="39">
        <v>1.04</v>
      </c>
      <c r="H2248" s="39">
        <v>0.99</v>
      </c>
      <c r="I2248" s="39">
        <v>1.26</v>
      </c>
      <c r="J2248" s="15">
        <v>0.43099999999999999</v>
      </c>
      <c r="K2248" s="54">
        <v>0.53234318529989799</v>
      </c>
      <c r="L2248" s="36">
        <v>0.77349999999999997</v>
      </c>
      <c r="M2248" s="54">
        <v>0.110529800463383</v>
      </c>
      <c r="N2248" s="15">
        <v>-3.7600000000000001E-2</v>
      </c>
      <c r="O2248" s="54">
        <v>0.65100000000000002</v>
      </c>
      <c r="P2248" s="15">
        <v>0.3795</v>
      </c>
      <c r="Q2248" s="49">
        <v>0.88462708125530298</v>
      </c>
      <c r="R2248">
        <v>0.44419999999999998</v>
      </c>
      <c r="S2248" s="49">
        <v>0.53364233651612303</v>
      </c>
      <c r="T2248">
        <v>-2.8899999999999999E-2</v>
      </c>
      <c r="U2248" s="54">
        <v>0.84</v>
      </c>
      <c r="V2248" s="108">
        <v>0.57999999999999996</v>
      </c>
      <c r="W2248">
        <f t="shared" si="140"/>
        <v>0</v>
      </c>
      <c r="X2248">
        <f t="shared" si="141"/>
        <v>0</v>
      </c>
      <c r="Y2248">
        <f t="shared" si="142"/>
        <v>0</v>
      </c>
      <c r="Z2248">
        <v>0</v>
      </c>
      <c r="AA2248">
        <v>0</v>
      </c>
      <c r="AB2248">
        <v>0</v>
      </c>
      <c r="AC2248">
        <v>0</v>
      </c>
      <c r="AD2248">
        <v>0</v>
      </c>
      <c r="AE2248">
        <v>0</v>
      </c>
      <c r="AF2248">
        <f t="shared" si="143"/>
        <v>5.6599999999999998E-2</v>
      </c>
      <c r="AG2248">
        <v>0.34250000000000025</v>
      </c>
    </row>
    <row r="2249" spans="1:33" ht="17" x14ac:dyDescent="0.2">
      <c r="A2249" s="39" t="s">
        <v>5985</v>
      </c>
      <c r="B2249" s="78" t="s">
        <v>5986</v>
      </c>
      <c r="C2249" s="78" t="s">
        <v>55</v>
      </c>
      <c r="D2249" s="39">
        <v>-5.1400000000000029E-2</v>
      </c>
      <c r="E2249" s="39">
        <v>-0.1817</v>
      </c>
      <c r="F2249" s="39">
        <v>7.0099999999999996E-2</v>
      </c>
      <c r="G2249" s="39">
        <v>1.04</v>
      </c>
      <c r="H2249" s="39">
        <v>1.1299999999999999</v>
      </c>
      <c r="I2249" s="39">
        <v>0.95</v>
      </c>
      <c r="J2249" s="15">
        <v>-0.2387</v>
      </c>
      <c r="K2249" s="54">
        <v>0.84094685244149903</v>
      </c>
      <c r="L2249" s="36">
        <v>-0.31709999999999999</v>
      </c>
      <c r="M2249" s="54">
        <v>0.40596417918134697</v>
      </c>
      <c r="N2249" s="15">
        <v>8.2699999999999996E-2</v>
      </c>
      <c r="O2249" s="54">
        <v>0.33200000000000002</v>
      </c>
      <c r="P2249" s="15">
        <v>-0.29010000000000002</v>
      </c>
      <c r="Q2249" s="49">
        <v>0.85252644395673305</v>
      </c>
      <c r="R2249">
        <v>-0.247</v>
      </c>
      <c r="S2249" s="49">
        <v>0.65990242594271598</v>
      </c>
      <c r="T2249">
        <v>-9.9000000000000005E-2</v>
      </c>
      <c r="U2249" s="54">
        <v>0.56200000000000006</v>
      </c>
      <c r="V2249" s="108">
        <v>1.06</v>
      </c>
      <c r="W2249">
        <f t="shared" si="140"/>
        <v>0</v>
      </c>
      <c r="X2249">
        <f t="shared" si="141"/>
        <v>0</v>
      </c>
      <c r="Y2249">
        <f t="shared" si="142"/>
        <v>0</v>
      </c>
      <c r="Z2249">
        <v>0</v>
      </c>
      <c r="AA2249">
        <v>0</v>
      </c>
      <c r="AB2249">
        <v>0</v>
      </c>
      <c r="AC2249">
        <v>0</v>
      </c>
      <c r="AD2249">
        <v>0</v>
      </c>
      <c r="AE2249">
        <v>0</v>
      </c>
      <c r="AF2249">
        <f t="shared" si="143"/>
        <v>5.6599999999999998E-2</v>
      </c>
      <c r="AG2249">
        <v>-7.839999999999997E-2</v>
      </c>
    </row>
    <row r="2250" spans="1:33" ht="17" x14ac:dyDescent="0.2">
      <c r="A2250" s="39" t="s">
        <v>8622</v>
      </c>
      <c r="B2250" s="78" t="s">
        <v>8623</v>
      </c>
      <c r="C2250" s="78" t="s">
        <v>261</v>
      </c>
      <c r="D2250" s="39">
        <v>-5.1400000000000001E-2</v>
      </c>
      <c r="E2250" s="39">
        <v>-0.13539999999999999</v>
      </c>
      <c r="F2250" s="39">
        <v>0.25229999999999997</v>
      </c>
      <c r="G2250" s="39">
        <v>1.04</v>
      </c>
      <c r="H2250" s="39">
        <v>1.1000000000000001</v>
      </c>
      <c r="I2250" s="39">
        <v>0.84</v>
      </c>
      <c r="J2250" s="15">
        <v>-2.4799999999999999E-2</v>
      </c>
      <c r="K2250" s="54">
        <v>1</v>
      </c>
      <c r="L2250" s="36">
        <v>-0.1202</v>
      </c>
      <c r="M2250" s="54">
        <v>0.91733669926431904</v>
      </c>
      <c r="N2250" s="15">
        <v>-0.16769999999999999</v>
      </c>
      <c r="O2250" s="54">
        <v>6.9500000000000006E-2</v>
      </c>
      <c r="P2250" s="15">
        <v>-7.6200000000000004E-2</v>
      </c>
      <c r="Q2250" s="49">
        <v>1</v>
      </c>
      <c r="R2250">
        <v>0.1321</v>
      </c>
      <c r="S2250" s="49">
        <v>0.87259911553048497</v>
      </c>
      <c r="T2250">
        <v>-0.30309999999999998</v>
      </c>
      <c r="U2250" s="54">
        <v>3.7300000000000001E-4</v>
      </c>
      <c r="V2250" s="108">
        <v>0.49</v>
      </c>
      <c r="W2250">
        <f t="shared" si="140"/>
        <v>0</v>
      </c>
      <c r="X2250">
        <f t="shared" si="141"/>
        <v>0</v>
      </c>
      <c r="Y2250">
        <f t="shared" si="142"/>
        <v>0</v>
      </c>
      <c r="Z2250">
        <v>0</v>
      </c>
      <c r="AA2250">
        <v>0</v>
      </c>
      <c r="AB2250">
        <v>0</v>
      </c>
      <c r="AC2250">
        <v>0</v>
      </c>
      <c r="AD2250">
        <v>0</v>
      </c>
      <c r="AE2250">
        <v>0</v>
      </c>
      <c r="AF2250">
        <f t="shared" si="143"/>
        <v>5.6599999999999998E-2</v>
      </c>
      <c r="AG2250">
        <v>-9.5499999999999918E-2</v>
      </c>
    </row>
    <row r="2251" spans="1:33" ht="17" x14ac:dyDescent="0.2">
      <c r="A2251" s="39" t="s">
        <v>12808</v>
      </c>
      <c r="B2251" s="78" t="s">
        <v>54</v>
      </c>
      <c r="C2251" s="78" t="s">
        <v>57</v>
      </c>
      <c r="D2251" s="39">
        <v>-5.1299999999999998E-2</v>
      </c>
      <c r="E2251" s="39">
        <v>-0.26179999999999998</v>
      </c>
      <c r="F2251" s="39">
        <v>-0.66369999999999996</v>
      </c>
      <c r="G2251" s="39">
        <v>1.04</v>
      </c>
      <c r="H2251" s="39">
        <v>1.2</v>
      </c>
      <c r="I2251" s="39">
        <v>1.58</v>
      </c>
      <c r="J2251" s="15">
        <v>4.9200000000000001E-2</v>
      </c>
      <c r="K2251" s="54">
        <v>1</v>
      </c>
      <c r="L2251" s="11">
        <v>0.92269999999999996</v>
      </c>
      <c r="M2251" s="54">
        <v>3.6319537976812401E-2</v>
      </c>
      <c r="N2251" s="11">
        <v>0.6038</v>
      </c>
      <c r="O2251" s="54">
        <v>3.4600000000000002E-12</v>
      </c>
      <c r="P2251" s="15">
        <v>-2.0999999999999999E-3</v>
      </c>
      <c r="Q2251" s="49">
        <v>1</v>
      </c>
      <c r="R2251">
        <v>0.25900000000000001</v>
      </c>
      <c r="S2251" s="49">
        <v>0.63999010283265301</v>
      </c>
      <c r="T2251">
        <v>0.34200000000000003</v>
      </c>
      <c r="U2251" s="54">
        <v>6.5100000000000002E-3</v>
      </c>
      <c r="V2251" s="108">
        <v>1.43</v>
      </c>
      <c r="W2251">
        <f t="shared" si="140"/>
        <v>0</v>
      </c>
      <c r="X2251">
        <f t="shared" si="141"/>
        <v>0</v>
      </c>
      <c r="Y2251">
        <f t="shared" si="142"/>
        <v>0</v>
      </c>
      <c r="Z2251">
        <v>0</v>
      </c>
      <c r="AA2251">
        <v>0</v>
      </c>
      <c r="AB2251">
        <v>0</v>
      </c>
      <c r="AC2251">
        <v>0</v>
      </c>
      <c r="AD2251">
        <v>1</v>
      </c>
      <c r="AE2251">
        <v>1</v>
      </c>
      <c r="AF2251">
        <f t="shared" si="143"/>
        <v>5.6599999999999998E-2</v>
      </c>
      <c r="AG2251">
        <v>0.87350000000000017</v>
      </c>
    </row>
    <row r="2252" spans="1:33" ht="17" x14ac:dyDescent="0.2">
      <c r="A2252" s="39" t="s">
        <v>6645</v>
      </c>
      <c r="B2252" s="78" t="s">
        <v>6646</v>
      </c>
      <c r="C2252" s="78" t="s">
        <v>992</v>
      </c>
      <c r="D2252" s="39">
        <v>-5.1200000000000002E-2</v>
      </c>
      <c r="E2252" s="39">
        <v>-2.6800000000000004E-2</v>
      </c>
      <c r="F2252" s="39">
        <v>0.29400000000000004</v>
      </c>
      <c r="G2252" s="39">
        <v>1.04</v>
      </c>
      <c r="H2252" s="39">
        <v>1.02</v>
      </c>
      <c r="I2252" s="39">
        <v>0.82</v>
      </c>
      <c r="J2252" s="15">
        <v>-4.6800000000000001E-2</v>
      </c>
      <c r="K2252" s="54">
        <v>1</v>
      </c>
      <c r="L2252" s="36">
        <v>-0.27710000000000001</v>
      </c>
      <c r="M2252" s="54">
        <v>0.62188442249949705</v>
      </c>
      <c r="N2252" s="15">
        <v>0.1454</v>
      </c>
      <c r="O2252" s="54">
        <v>5.6599999999999998E-2</v>
      </c>
      <c r="P2252" s="15">
        <v>-9.8000000000000004E-2</v>
      </c>
      <c r="Q2252" s="49">
        <v>1</v>
      </c>
      <c r="R2252">
        <v>1.6899999999999998E-2</v>
      </c>
      <c r="S2252" s="49">
        <v>0.98359286125733003</v>
      </c>
      <c r="T2252">
        <v>0.1186</v>
      </c>
      <c r="U2252" s="54">
        <v>0.497</v>
      </c>
      <c r="V2252" s="108">
        <v>0.4</v>
      </c>
      <c r="W2252">
        <f t="shared" si="140"/>
        <v>0</v>
      </c>
      <c r="X2252">
        <f t="shared" si="141"/>
        <v>0</v>
      </c>
      <c r="Y2252">
        <f t="shared" si="142"/>
        <v>0</v>
      </c>
      <c r="Z2252">
        <v>0</v>
      </c>
      <c r="AA2252">
        <v>0</v>
      </c>
      <c r="AB2252">
        <v>0</v>
      </c>
      <c r="AC2252">
        <v>0</v>
      </c>
      <c r="AD2252">
        <v>0</v>
      </c>
      <c r="AE2252">
        <v>0</v>
      </c>
      <c r="AF2252">
        <f t="shared" si="143"/>
        <v>5.6599999999999998E-2</v>
      </c>
      <c r="AG2252">
        <v>-0.23039999999999994</v>
      </c>
    </row>
    <row r="2253" spans="1:33" ht="17" x14ac:dyDescent="0.2">
      <c r="A2253" s="39" t="s">
        <v>4220</v>
      </c>
      <c r="B2253" s="78" t="s">
        <v>4221</v>
      </c>
      <c r="C2253" s="78" t="s">
        <v>342</v>
      </c>
      <c r="D2253" s="39">
        <v>-5.1199999999999996E-2</v>
      </c>
      <c r="E2253" s="39">
        <v>-0.1139</v>
      </c>
      <c r="F2253" s="39">
        <v>-3.7000000000000019E-3</v>
      </c>
      <c r="G2253" s="39">
        <v>1.04</v>
      </c>
      <c r="H2253" s="39">
        <v>1.08</v>
      </c>
      <c r="I2253" s="39">
        <v>1</v>
      </c>
      <c r="J2253" s="15">
        <v>2.7099999999999999E-2</v>
      </c>
      <c r="K2253" s="54">
        <v>1</v>
      </c>
      <c r="L2253" s="36">
        <v>-2.4299999999999999E-2</v>
      </c>
      <c r="M2253" s="54">
        <v>0.96346666209435705</v>
      </c>
      <c r="N2253" s="15">
        <v>-6.88E-2</v>
      </c>
      <c r="O2253" s="54">
        <v>0.56200000000000006</v>
      </c>
      <c r="P2253" s="15">
        <v>-2.41E-2</v>
      </c>
      <c r="Q2253" s="49">
        <v>1</v>
      </c>
      <c r="R2253">
        <v>-2.8000000000000001E-2</v>
      </c>
      <c r="S2253" s="49">
        <v>0.97123299338117597</v>
      </c>
      <c r="T2253">
        <v>-0.1827</v>
      </c>
      <c r="U2253" s="54">
        <v>0.40200000000000002</v>
      </c>
      <c r="V2253" s="108">
        <v>0.47</v>
      </c>
      <c r="W2253">
        <f t="shared" si="140"/>
        <v>0</v>
      </c>
      <c r="X2253">
        <f t="shared" si="141"/>
        <v>0</v>
      </c>
      <c r="Y2253">
        <f t="shared" si="142"/>
        <v>0</v>
      </c>
      <c r="Z2253">
        <v>0</v>
      </c>
      <c r="AA2253">
        <v>0</v>
      </c>
      <c r="AB2253">
        <v>0</v>
      </c>
      <c r="AC2253">
        <v>0</v>
      </c>
      <c r="AD2253">
        <v>0</v>
      </c>
      <c r="AE2253">
        <v>0</v>
      </c>
      <c r="AF2253">
        <f t="shared" si="143"/>
        <v>5.6599999999999998E-2</v>
      </c>
      <c r="AG2253">
        <v>-5.1400000000000001E-2</v>
      </c>
    </row>
    <row r="2254" spans="1:33" ht="17" x14ac:dyDescent="0.2">
      <c r="A2254" s="39" t="s">
        <v>3752</v>
      </c>
      <c r="B2254" s="78" t="s">
        <v>3753</v>
      </c>
      <c r="C2254" s="78" t="s">
        <v>86</v>
      </c>
      <c r="D2254" s="39">
        <v>-5.1100000000000007E-2</v>
      </c>
      <c r="E2254" s="39">
        <v>-0.1197</v>
      </c>
      <c r="F2254" s="39">
        <v>-4.4900000000000002E-2</v>
      </c>
      <c r="G2254" s="39">
        <v>1.04</v>
      </c>
      <c r="H2254" s="39">
        <v>1.0900000000000001</v>
      </c>
      <c r="I2254" s="39">
        <v>1.03</v>
      </c>
      <c r="J2254" s="15">
        <v>9.4600000000000004E-2</v>
      </c>
      <c r="K2254" s="54">
        <v>1</v>
      </c>
      <c r="L2254" s="36">
        <v>8.0000000000000002E-3</v>
      </c>
      <c r="M2254" s="54">
        <v>0.99013264107422105</v>
      </c>
      <c r="N2254" s="15">
        <v>0.26119999999999999</v>
      </c>
      <c r="O2254" s="54">
        <v>1.2600000000000001E-3</v>
      </c>
      <c r="P2254" s="15">
        <v>4.3499999999999997E-2</v>
      </c>
      <c r="Q2254" s="49">
        <v>1</v>
      </c>
      <c r="R2254">
        <v>-3.6900000000000002E-2</v>
      </c>
      <c r="S2254" s="49">
        <v>0.95645334725521003</v>
      </c>
      <c r="T2254">
        <v>0.14149999999999999</v>
      </c>
      <c r="U2254" s="54">
        <v>0.38300000000000001</v>
      </c>
      <c r="V2254" s="108">
        <v>1.5</v>
      </c>
      <c r="W2254">
        <f t="shared" si="140"/>
        <v>0</v>
      </c>
      <c r="X2254">
        <f t="shared" si="141"/>
        <v>0</v>
      </c>
      <c r="Y2254">
        <f t="shared" si="142"/>
        <v>0</v>
      </c>
      <c r="Z2254">
        <v>0</v>
      </c>
      <c r="AA2254">
        <v>0</v>
      </c>
      <c r="AB2254">
        <v>0</v>
      </c>
      <c r="AC2254">
        <v>0</v>
      </c>
      <c r="AD2254">
        <v>0</v>
      </c>
      <c r="AE2254">
        <v>0</v>
      </c>
      <c r="AF2254">
        <f t="shared" si="143"/>
        <v>5.6599999999999998E-2</v>
      </c>
      <c r="AG2254">
        <v>-8.6699999999999999E-2</v>
      </c>
    </row>
    <row r="2255" spans="1:33" ht="17" x14ac:dyDescent="0.2">
      <c r="A2255" s="39" t="s">
        <v>8061</v>
      </c>
      <c r="B2255" s="78" t="s">
        <v>8062</v>
      </c>
      <c r="C2255" s="78" t="s">
        <v>123</v>
      </c>
      <c r="D2255" s="39">
        <v>-5.1099999999999979E-2</v>
      </c>
      <c r="E2255" s="39">
        <v>1.9500000000000017E-2</v>
      </c>
      <c r="F2255" s="39">
        <v>7.1600000000000025E-2</v>
      </c>
      <c r="G2255" s="39">
        <v>1.04</v>
      </c>
      <c r="H2255" s="39">
        <v>0.99</v>
      </c>
      <c r="I2255" s="39">
        <v>0.95</v>
      </c>
      <c r="J2255" s="15">
        <v>-0.4264</v>
      </c>
      <c r="K2255" s="54">
        <v>0.47838449591904703</v>
      </c>
      <c r="L2255" s="36">
        <v>-0.25290000000000001</v>
      </c>
      <c r="M2255" s="54">
        <v>0.65809362396975501</v>
      </c>
      <c r="N2255" s="15">
        <v>-0.41220000000000001</v>
      </c>
      <c r="O2255" s="54">
        <v>4.0999999999999997E-6</v>
      </c>
      <c r="P2255" s="15">
        <v>-0.47749999999999998</v>
      </c>
      <c r="Q2255" s="49">
        <v>0.50003865937013303</v>
      </c>
      <c r="R2255">
        <v>-0.18129999999999999</v>
      </c>
      <c r="S2255" s="49">
        <v>0.80787044298402599</v>
      </c>
      <c r="T2255">
        <v>-0.39269999999999999</v>
      </c>
      <c r="U2255" s="54">
        <v>0.13100000000000001</v>
      </c>
      <c r="V2255" s="108">
        <v>0.17</v>
      </c>
      <c r="W2255">
        <f t="shared" si="140"/>
        <v>0</v>
      </c>
      <c r="X2255">
        <f t="shared" si="141"/>
        <v>0</v>
      </c>
      <c r="Y2255">
        <f t="shared" si="142"/>
        <v>0</v>
      </c>
      <c r="Z2255">
        <v>0</v>
      </c>
      <c r="AA2255">
        <v>0</v>
      </c>
      <c r="AB2255">
        <v>0</v>
      </c>
      <c r="AC2255">
        <v>0</v>
      </c>
      <c r="AD2255">
        <v>0</v>
      </c>
      <c r="AE2255">
        <v>0</v>
      </c>
      <c r="AF2255">
        <f t="shared" si="143"/>
        <v>5.6599999999999998E-2</v>
      </c>
      <c r="AG2255">
        <v>0.1734</v>
      </c>
    </row>
    <row r="2256" spans="1:33" ht="17" x14ac:dyDescent="0.2">
      <c r="A2256" s="39" t="s">
        <v>17214</v>
      </c>
      <c r="B2256" s="78" t="s">
        <v>9147</v>
      </c>
      <c r="C2256" s="78" t="s">
        <v>81</v>
      </c>
      <c r="D2256" s="39">
        <v>-5.1099999999999979E-2</v>
      </c>
      <c r="E2256" s="39">
        <v>0.16370000000000001</v>
      </c>
      <c r="F2256" s="39">
        <v>-6.6599999999999993E-2</v>
      </c>
      <c r="G2256" s="39">
        <v>1.04</v>
      </c>
      <c r="H2256" s="39">
        <v>0.89</v>
      </c>
      <c r="I2256" s="39">
        <v>1.05</v>
      </c>
      <c r="J2256" s="15">
        <v>-0.36020000000000002</v>
      </c>
      <c r="K2256" s="54">
        <v>5.6428328653844201E-2</v>
      </c>
      <c r="L2256" s="36">
        <v>-0.57579999999999998</v>
      </c>
      <c r="M2256" s="54">
        <v>1.53639373085537E-4</v>
      </c>
      <c r="N2256" s="15">
        <v>0.37530000000000002</v>
      </c>
      <c r="O2256" s="54">
        <v>1.72E-3</v>
      </c>
      <c r="P2256" s="15">
        <v>-0.4113</v>
      </c>
      <c r="Q2256" s="49">
        <v>0.448249457490007</v>
      </c>
      <c r="R2256">
        <v>-0.64239999999999997</v>
      </c>
      <c r="S2256" s="49">
        <v>3.84437749485768E-2</v>
      </c>
      <c r="T2256">
        <v>0.53900000000000003</v>
      </c>
      <c r="U2256" s="54">
        <v>5.1700000000000001E-3</v>
      </c>
      <c r="V2256" s="108">
        <v>0.43</v>
      </c>
      <c r="W2256">
        <f t="shared" si="140"/>
        <v>0</v>
      </c>
      <c r="X2256">
        <f t="shared" si="141"/>
        <v>0</v>
      </c>
      <c r="Y2256">
        <f t="shared" si="142"/>
        <v>0</v>
      </c>
      <c r="Z2256">
        <v>0</v>
      </c>
      <c r="AA2256">
        <v>0</v>
      </c>
      <c r="AB2256">
        <v>0</v>
      </c>
      <c r="AC2256">
        <v>0</v>
      </c>
      <c r="AD2256">
        <v>0</v>
      </c>
      <c r="AE2256">
        <v>0</v>
      </c>
      <c r="AF2256">
        <f t="shared" si="143"/>
        <v>5.6599999999999998E-2</v>
      </c>
    </row>
    <row r="2257" spans="1:33" ht="17" x14ac:dyDescent="0.2">
      <c r="A2257" s="39" t="s">
        <v>2550</v>
      </c>
      <c r="B2257" s="78" t="s">
        <v>2551</v>
      </c>
      <c r="C2257" s="78" t="s">
        <v>155</v>
      </c>
      <c r="D2257" s="39">
        <v>-5.1000000000000045E-2</v>
      </c>
      <c r="E2257" s="39">
        <v>4.36E-2</v>
      </c>
      <c r="F2257" s="39">
        <v>0.22260000000000002</v>
      </c>
      <c r="G2257" s="39">
        <v>1.04</v>
      </c>
      <c r="H2257" s="39">
        <v>0.97</v>
      </c>
      <c r="I2257" s="39">
        <v>0.86</v>
      </c>
      <c r="J2257" s="15">
        <v>0.30170000000000002</v>
      </c>
      <c r="K2257" s="54">
        <v>1</v>
      </c>
      <c r="L2257" s="36">
        <v>-5.2600000000000001E-2</v>
      </c>
      <c r="M2257" s="54">
        <v>0.96795839279923701</v>
      </c>
      <c r="N2257" s="15">
        <v>0.15540000000000001</v>
      </c>
      <c r="O2257" s="54">
        <v>4.0300000000000002E-2</v>
      </c>
      <c r="P2257" s="15">
        <v>0.25069999999999998</v>
      </c>
      <c r="Q2257" s="49">
        <v>0.95572055237264197</v>
      </c>
      <c r="R2257">
        <v>0.17</v>
      </c>
      <c r="S2257" s="49">
        <v>0.79840399253436001</v>
      </c>
      <c r="T2257">
        <v>0.19900000000000001</v>
      </c>
      <c r="U2257" s="54">
        <v>4.6699999999999997E-3</v>
      </c>
      <c r="V2257" s="108">
        <v>0.41</v>
      </c>
      <c r="W2257">
        <f t="shared" si="140"/>
        <v>0</v>
      </c>
      <c r="X2257">
        <f t="shared" si="141"/>
        <v>0</v>
      </c>
      <c r="Y2257">
        <f t="shared" si="142"/>
        <v>0</v>
      </c>
      <c r="Z2257">
        <v>0</v>
      </c>
      <c r="AA2257">
        <v>0</v>
      </c>
      <c r="AB2257">
        <v>0</v>
      </c>
      <c r="AC2257">
        <v>0</v>
      </c>
      <c r="AD2257">
        <v>0</v>
      </c>
      <c r="AE2257">
        <v>0</v>
      </c>
      <c r="AF2257">
        <f t="shared" si="143"/>
        <v>5.6599999999999998E-2</v>
      </c>
      <c r="AG2257">
        <v>-0.35429999999999984</v>
      </c>
    </row>
    <row r="2258" spans="1:33" ht="17" x14ac:dyDescent="0.2">
      <c r="A2258" s="39" t="s">
        <v>7683</v>
      </c>
      <c r="B2258" s="78" t="s">
        <v>7684</v>
      </c>
      <c r="C2258" s="78" t="s">
        <v>216</v>
      </c>
      <c r="D2258" s="39">
        <v>-5.099999999999999E-2</v>
      </c>
      <c r="E2258" s="39">
        <v>-0.12210000000000001</v>
      </c>
      <c r="F2258" s="39">
        <v>-2.7000000000000079E-3</v>
      </c>
      <c r="G2258" s="39">
        <v>1.04</v>
      </c>
      <c r="H2258" s="39">
        <v>1.0900000000000001</v>
      </c>
      <c r="I2258" s="39">
        <v>1</v>
      </c>
      <c r="J2258" s="15">
        <v>-0.24740000000000001</v>
      </c>
      <c r="K2258" s="54">
        <v>0.79373880386064999</v>
      </c>
      <c r="L2258" s="36">
        <v>-0.13289999999999999</v>
      </c>
      <c r="M2258" s="54">
        <v>0.78882717987320805</v>
      </c>
      <c r="N2258" s="15">
        <v>-6.8599999999999994E-2</v>
      </c>
      <c r="O2258" s="54">
        <v>0.33900000000000002</v>
      </c>
      <c r="P2258" s="15">
        <v>-0.2984</v>
      </c>
      <c r="Q2258" s="49">
        <v>0.70883818019475298</v>
      </c>
      <c r="R2258">
        <v>-0.1356</v>
      </c>
      <c r="S2258" s="49">
        <v>0.80821594391968998</v>
      </c>
      <c r="T2258">
        <v>-0.19070000000000001</v>
      </c>
      <c r="U2258" s="54">
        <v>6.7400000000000002E-2</v>
      </c>
      <c r="V2258" s="108">
        <v>0.18</v>
      </c>
      <c r="W2258">
        <f t="shared" si="140"/>
        <v>0</v>
      </c>
      <c r="X2258">
        <f t="shared" si="141"/>
        <v>0</v>
      </c>
      <c r="Y2258">
        <f t="shared" si="142"/>
        <v>0</v>
      </c>
      <c r="Z2258">
        <v>0</v>
      </c>
      <c r="AA2258">
        <v>0</v>
      </c>
      <c r="AB2258">
        <v>0</v>
      </c>
      <c r="AC2258">
        <v>0</v>
      </c>
      <c r="AD2258">
        <v>0</v>
      </c>
      <c r="AE2258">
        <v>0</v>
      </c>
      <c r="AF2258">
        <f t="shared" si="143"/>
        <v>5.6599999999999998E-2</v>
      </c>
      <c r="AG2258">
        <v>0.11440000000000006</v>
      </c>
    </row>
    <row r="2259" spans="1:33" ht="17" x14ac:dyDescent="0.2">
      <c r="A2259" s="39" t="s">
        <v>1417</v>
      </c>
      <c r="B2259" s="78" t="s">
        <v>1418</v>
      </c>
      <c r="C2259" s="78" t="s">
        <v>57</v>
      </c>
      <c r="D2259" s="39">
        <v>-5.099999999999999E-2</v>
      </c>
      <c r="E2259" s="39">
        <v>-4.2399999999999993E-2</v>
      </c>
      <c r="F2259" s="39">
        <v>-5.4900000000000004E-2</v>
      </c>
      <c r="G2259" s="39">
        <v>1.04</v>
      </c>
      <c r="H2259" s="39">
        <v>1.03</v>
      </c>
      <c r="I2259" s="39">
        <v>1.04</v>
      </c>
      <c r="J2259" s="15">
        <v>-0.25380000000000003</v>
      </c>
      <c r="K2259" s="54">
        <v>0.94318213321258704</v>
      </c>
      <c r="L2259" s="36">
        <v>-0.34429999999999999</v>
      </c>
      <c r="M2259" s="54">
        <v>0.50109411741061105</v>
      </c>
      <c r="N2259" s="99">
        <v>-0.91259999999999997</v>
      </c>
      <c r="O2259" s="54">
        <v>3.8200000000000001E-22</v>
      </c>
      <c r="P2259" s="15">
        <v>-0.30480000000000002</v>
      </c>
      <c r="Q2259" s="49">
        <v>0.73469199622058501</v>
      </c>
      <c r="R2259">
        <v>-0.3992</v>
      </c>
      <c r="S2259" s="49">
        <v>0.31296157683366899</v>
      </c>
      <c r="T2259">
        <v>-0.95499999999999996</v>
      </c>
      <c r="U2259" s="54">
        <v>5.3600000000000004E-25</v>
      </c>
      <c r="V2259" s="108">
        <v>0.54</v>
      </c>
      <c r="W2259">
        <f t="shared" si="140"/>
        <v>0</v>
      </c>
      <c r="X2259">
        <f t="shared" si="141"/>
        <v>0</v>
      </c>
      <c r="Y2259">
        <f t="shared" si="142"/>
        <v>0</v>
      </c>
      <c r="Z2259">
        <v>0</v>
      </c>
      <c r="AA2259">
        <v>0</v>
      </c>
      <c r="AB2259">
        <v>1</v>
      </c>
      <c r="AC2259">
        <v>0</v>
      </c>
      <c r="AD2259">
        <v>0</v>
      </c>
      <c r="AE2259">
        <v>0</v>
      </c>
      <c r="AF2259">
        <f t="shared" si="143"/>
        <v>5.6599999999999998E-2</v>
      </c>
      <c r="AG2259">
        <v>-9.0499999999999997E-2</v>
      </c>
    </row>
    <row r="2260" spans="1:33" ht="17" x14ac:dyDescent="0.2">
      <c r="A2260" s="39" t="s">
        <v>8411</v>
      </c>
      <c r="B2260" s="78" t="s">
        <v>8412</v>
      </c>
      <c r="C2260" s="78" t="s">
        <v>575</v>
      </c>
      <c r="D2260" s="39">
        <v>-5.099999999999999E-2</v>
      </c>
      <c r="E2260" s="39">
        <v>1.4499999999999985E-2</v>
      </c>
      <c r="F2260" s="39">
        <v>0.16800000000000001</v>
      </c>
      <c r="G2260" s="39">
        <v>1.04</v>
      </c>
      <c r="H2260" s="39">
        <v>0.99</v>
      </c>
      <c r="I2260" s="39">
        <v>0.89</v>
      </c>
      <c r="J2260" s="15">
        <v>-7.8600000000000003E-2</v>
      </c>
      <c r="K2260" s="54">
        <v>1</v>
      </c>
      <c r="L2260" s="36">
        <v>-0.1673</v>
      </c>
      <c r="M2260" s="54">
        <v>0.73258252997505502</v>
      </c>
      <c r="N2260" s="15">
        <v>-0.19009999999999999</v>
      </c>
      <c r="O2260" s="54">
        <v>1.43E-2</v>
      </c>
      <c r="P2260" s="15">
        <v>-0.12959999999999999</v>
      </c>
      <c r="Q2260" s="49">
        <v>1</v>
      </c>
      <c r="R2260">
        <v>6.9999999999999999E-4</v>
      </c>
      <c r="S2260" s="49">
        <v>1</v>
      </c>
      <c r="T2260">
        <v>-0.17560000000000001</v>
      </c>
      <c r="U2260" s="54">
        <v>0.41399999999999998</v>
      </c>
      <c r="V2260" s="108">
        <v>0.32</v>
      </c>
      <c r="W2260">
        <f t="shared" si="140"/>
        <v>0</v>
      </c>
      <c r="X2260">
        <f t="shared" si="141"/>
        <v>0</v>
      </c>
      <c r="Y2260">
        <f t="shared" si="142"/>
        <v>0</v>
      </c>
      <c r="Z2260">
        <v>0</v>
      </c>
      <c r="AA2260">
        <v>0</v>
      </c>
      <c r="AB2260">
        <v>0</v>
      </c>
      <c r="AC2260">
        <v>0</v>
      </c>
      <c r="AD2260">
        <v>0</v>
      </c>
      <c r="AE2260">
        <v>0</v>
      </c>
      <c r="AF2260">
        <f t="shared" si="143"/>
        <v>5.6599999999999998E-2</v>
      </c>
      <c r="AG2260">
        <v>-8.8699999999999973E-2</v>
      </c>
    </row>
    <row r="2261" spans="1:33" ht="17" x14ac:dyDescent="0.2">
      <c r="A2261" s="39" t="s">
        <v>204</v>
      </c>
      <c r="B2261" s="78" t="s">
        <v>203</v>
      </c>
      <c r="C2261" s="78" t="s">
        <v>74</v>
      </c>
      <c r="D2261" s="39">
        <v>-5.0999999999999934E-2</v>
      </c>
      <c r="E2261" s="39">
        <v>-4.8499999999999988E-2</v>
      </c>
      <c r="F2261" s="39">
        <v>0.14750000000000008</v>
      </c>
      <c r="G2261" s="39">
        <v>1.04</v>
      </c>
      <c r="H2261" s="39">
        <v>1.03</v>
      </c>
      <c r="I2261" s="39">
        <v>0.9</v>
      </c>
      <c r="J2261" s="15">
        <v>-1.0185</v>
      </c>
      <c r="K2261" s="54">
        <v>1.5503176480815101E-6</v>
      </c>
      <c r="L2261" s="99">
        <v>-0.70620000000000005</v>
      </c>
      <c r="M2261" s="54">
        <v>2.4010614264342802E-3</v>
      </c>
      <c r="N2261" s="98">
        <v>-1.1385000000000001</v>
      </c>
      <c r="O2261" s="54">
        <v>1.22E-82</v>
      </c>
      <c r="P2261" s="15">
        <v>-1.0694999999999999</v>
      </c>
      <c r="Q2261" s="49">
        <v>2.85692443514607E-5</v>
      </c>
      <c r="R2261">
        <v>-0.55869999999999997</v>
      </c>
      <c r="S2261" s="49">
        <v>8.5243687963734702E-2</v>
      </c>
      <c r="T2261">
        <v>-1.1870000000000001</v>
      </c>
      <c r="U2261" s="54">
        <v>2.7300000000000001E-25</v>
      </c>
      <c r="V2261" s="108">
        <v>0.23</v>
      </c>
      <c r="W2261">
        <f t="shared" si="140"/>
        <v>0</v>
      </c>
      <c r="X2261">
        <f t="shared" si="141"/>
        <v>0</v>
      </c>
      <c r="Y2261">
        <f t="shared" si="142"/>
        <v>0</v>
      </c>
      <c r="Z2261">
        <v>0</v>
      </c>
      <c r="AA2261">
        <v>1</v>
      </c>
      <c r="AB2261">
        <v>1</v>
      </c>
      <c r="AC2261">
        <v>0</v>
      </c>
      <c r="AD2261">
        <v>0</v>
      </c>
      <c r="AE2261">
        <v>0</v>
      </c>
      <c r="AF2261">
        <f t="shared" si="143"/>
        <v>5.6599999999999998E-2</v>
      </c>
      <c r="AG2261">
        <v>0.31230000000000002</v>
      </c>
    </row>
    <row r="2262" spans="1:33" ht="17" x14ac:dyDescent="0.2">
      <c r="A2262" s="39" t="s">
        <v>5293</v>
      </c>
      <c r="B2262" s="78" t="s">
        <v>962</v>
      </c>
      <c r="C2262" s="78" t="s">
        <v>316</v>
      </c>
      <c r="D2262" s="39">
        <v>-5.0900000000000001E-2</v>
      </c>
      <c r="E2262" s="39">
        <v>-0.24659999999999999</v>
      </c>
      <c r="F2262" s="39">
        <v>0.1497</v>
      </c>
      <c r="G2262" s="39">
        <v>1.04</v>
      </c>
      <c r="H2262" s="39">
        <v>1.19</v>
      </c>
      <c r="I2262" s="39">
        <v>0.9</v>
      </c>
      <c r="J2262" s="15">
        <v>-8.09E-2</v>
      </c>
      <c r="K2262" s="54">
        <v>1</v>
      </c>
      <c r="L2262" s="36">
        <v>-3.5099999999999999E-2</v>
      </c>
      <c r="M2262" s="54">
        <v>0.97298319129244104</v>
      </c>
      <c r="N2262" s="15">
        <v>0.3826</v>
      </c>
      <c r="O2262" s="54">
        <v>2.8499999999999998E-6</v>
      </c>
      <c r="P2262" s="15">
        <v>-0.1318</v>
      </c>
      <c r="Q2262" s="49">
        <v>1</v>
      </c>
      <c r="R2262">
        <v>0.11459999999999999</v>
      </c>
      <c r="S2262" s="49">
        <v>0.90240760010793697</v>
      </c>
      <c r="T2262">
        <v>0.13600000000000001</v>
      </c>
      <c r="U2262" s="54">
        <v>0.156</v>
      </c>
      <c r="V2262" s="108">
        <v>1.03</v>
      </c>
      <c r="W2262">
        <f t="shared" si="140"/>
        <v>0</v>
      </c>
      <c r="X2262">
        <f t="shared" si="141"/>
        <v>0</v>
      </c>
      <c r="Y2262">
        <f t="shared" si="142"/>
        <v>0</v>
      </c>
      <c r="Z2262">
        <v>0</v>
      </c>
      <c r="AA2262">
        <v>0</v>
      </c>
      <c r="AB2262">
        <v>0</v>
      </c>
      <c r="AC2262">
        <v>0</v>
      </c>
      <c r="AD2262">
        <v>0</v>
      </c>
      <c r="AE2262">
        <v>0</v>
      </c>
      <c r="AF2262">
        <f t="shared" si="143"/>
        <v>5.6599999999999998E-2</v>
      </c>
      <c r="AG2262">
        <v>4.5799999999999841E-2</v>
      </c>
    </row>
    <row r="2263" spans="1:33" ht="17" x14ac:dyDescent="0.2">
      <c r="A2263" s="39" t="s">
        <v>17718</v>
      </c>
      <c r="B2263" s="78" t="s">
        <v>7652</v>
      </c>
      <c r="C2263" s="78" t="s">
        <v>216</v>
      </c>
      <c r="D2263" s="39">
        <v>-5.0900000000000001E-2</v>
      </c>
      <c r="E2263" s="39">
        <v>-8.0700000000000008E-2</v>
      </c>
      <c r="F2263" s="39">
        <v>-4.2999999999999983E-3</v>
      </c>
      <c r="G2263" s="39">
        <v>1.04</v>
      </c>
      <c r="H2263" s="39">
        <v>1.06</v>
      </c>
      <c r="I2263" s="39">
        <v>1</v>
      </c>
      <c r="J2263" s="15">
        <v>-0.19489999999999999</v>
      </c>
      <c r="K2263" s="54">
        <v>0.80838164349297703</v>
      </c>
      <c r="L2263" s="36">
        <v>-0.22090000000000001</v>
      </c>
      <c r="M2263" s="54">
        <v>0.47805126665977399</v>
      </c>
      <c r="N2263" s="15">
        <v>-6.8400000000000002E-2</v>
      </c>
      <c r="O2263" s="54">
        <v>0.371</v>
      </c>
      <c r="P2263" s="15">
        <v>-0.24579999999999999</v>
      </c>
      <c r="Q2263" s="49">
        <v>0.88663921599394802</v>
      </c>
      <c r="R2263">
        <v>-0.22520000000000001</v>
      </c>
      <c r="S2263" s="49">
        <v>0.65086143156045895</v>
      </c>
      <c r="T2263">
        <v>-0.14910000000000001</v>
      </c>
      <c r="U2263" s="54">
        <v>8.14E-2</v>
      </c>
      <c r="V2263" s="108">
        <v>0.46</v>
      </c>
      <c r="W2263">
        <f t="shared" si="140"/>
        <v>0</v>
      </c>
      <c r="X2263">
        <f t="shared" si="141"/>
        <v>0</v>
      </c>
      <c r="Y2263">
        <f t="shared" si="142"/>
        <v>0</v>
      </c>
      <c r="Z2263">
        <v>0</v>
      </c>
      <c r="AA2263">
        <v>0</v>
      </c>
      <c r="AB2263">
        <v>0</v>
      </c>
      <c r="AC2263">
        <v>0</v>
      </c>
      <c r="AD2263">
        <v>0</v>
      </c>
      <c r="AE2263">
        <v>0</v>
      </c>
      <c r="AF2263">
        <f t="shared" si="143"/>
        <v>5.6599999999999998E-2</v>
      </c>
    </row>
    <row r="2264" spans="1:33" ht="17" x14ac:dyDescent="0.2">
      <c r="A2264" s="39" t="s">
        <v>4696</v>
      </c>
      <c r="B2264" s="78" t="s">
        <v>551</v>
      </c>
      <c r="C2264" s="78" t="s">
        <v>389</v>
      </c>
      <c r="D2264" s="39">
        <v>-5.0799999999999998E-2</v>
      </c>
      <c r="E2264" s="39">
        <v>-0.2114</v>
      </c>
      <c r="F2264" s="39">
        <v>0.16060000000000002</v>
      </c>
      <c r="G2264" s="39">
        <v>1.04</v>
      </c>
      <c r="H2264" s="39">
        <v>1.1599999999999999</v>
      </c>
      <c r="I2264" s="39">
        <v>0.89</v>
      </c>
      <c r="J2264" s="15">
        <v>-2.1000000000000001E-2</v>
      </c>
      <c r="K2264" s="54">
        <v>1</v>
      </c>
      <c r="L2264" s="36">
        <v>-0.39400000000000002</v>
      </c>
      <c r="M2264" s="54">
        <v>0.40430681378155298</v>
      </c>
      <c r="N2264" s="15">
        <v>0.182</v>
      </c>
      <c r="O2264" s="54">
        <v>3.32E-2</v>
      </c>
      <c r="P2264" s="15">
        <v>-7.1800000000000003E-2</v>
      </c>
      <c r="Q2264" s="49">
        <v>1</v>
      </c>
      <c r="R2264">
        <v>-0.2334</v>
      </c>
      <c r="S2264" s="49">
        <v>0.71290389596214498</v>
      </c>
      <c r="T2264">
        <v>-2.9399999999999999E-2</v>
      </c>
      <c r="U2264" s="54">
        <v>0.86</v>
      </c>
      <c r="V2264" s="108">
        <v>0.55000000000000004</v>
      </c>
      <c r="W2264">
        <f t="shared" si="140"/>
        <v>0</v>
      </c>
      <c r="X2264">
        <f t="shared" si="141"/>
        <v>0</v>
      </c>
      <c r="Y2264">
        <f t="shared" si="142"/>
        <v>0</v>
      </c>
      <c r="Z2264">
        <v>0</v>
      </c>
      <c r="AA2264">
        <v>0</v>
      </c>
      <c r="AB2264">
        <v>0</v>
      </c>
      <c r="AC2264">
        <v>0</v>
      </c>
      <c r="AD2264">
        <v>0</v>
      </c>
      <c r="AE2264">
        <v>0</v>
      </c>
      <c r="AF2264">
        <f t="shared" si="143"/>
        <v>5.6599999999999998E-2</v>
      </c>
      <c r="AG2264">
        <v>-0.373</v>
      </c>
    </row>
    <row r="2265" spans="1:33" ht="17" x14ac:dyDescent="0.2">
      <c r="A2265" s="39" t="s">
        <v>8387</v>
      </c>
      <c r="B2265" s="78" t="s">
        <v>8388</v>
      </c>
      <c r="C2265" s="78" t="s">
        <v>575</v>
      </c>
      <c r="D2265" s="39">
        <v>-5.0799999999999998E-2</v>
      </c>
      <c r="E2265" s="39">
        <v>-9.8099999999999993E-2</v>
      </c>
      <c r="F2265" s="39">
        <v>4.6900000000000004E-2</v>
      </c>
      <c r="G2265" s="39">
        <v>1.04</v>
      </c>
      <c r="H2265" s="39">
        <v>1.07</v>
      </c>
      <c r="I2265" s="39">
        <v>0.97</v>
      </c>
      <c r="J2265" s="15">
        <v>-4.65E-2</v>
      </c>
      <c r="K2265" s="54">
        <v>1</v>
      </c>
      <c r="L2265" s="36">
        <v>-4.4200000000000003E-2</v>
      </c>
      <c r="M2265" s="54">
        <v>0.93748691564128295</v>
      </c>
      <c r="N2265" s="15">
        <v>-8.3699999999999997E-2</v>
      </c>
      <c r="O2265" s="54">
        <v>0.50700000000000001</v>
      </c>
      <c r="P2265" s="15">
        <v>-9.7299999999999998E-2</v>
      </c>
      <c r="Q2265" s="49">
        <v>1</v>
      </c>
      <c r="R2265">
        <v>2.7000000000000001E-3</v>
      </c>
      <c r="S2265" s="49">
        <v>1</v>
      </c>
      <c r="T2265">
        <v>-0.18179999999999999</v>
      </c>
      <c r="U2265" s="54">
        <v>2.9700000000000001E-2</v>
      </c>
      <c r="V2265" s="108">
        <v>0.34</v>
      </c>
      <c r="W2265">
        <f t="shared" si="140"/>
        <v>0</v>
      </c>
      <c r="X2265">
        <f t="shared" si="141"/>
        <v>0</v>
      </c>
      <c r="Y2265">
        <f t="shared" si="142"/>
        <v>0</v>
      </c>
      <c r="Z2265">
        <v>0</v>
      </c>
      <c r="AA2265">
        <v>0</v>
      </c>
      <c r="AB2265">
        <v>0</v>
      </c>
      <c r="AC2265">
        <v>0</v>
      </c>
      <c r="AD2265">
        <v>0</v>
      </c>
      <c r="AE2265">
        <v>0</v>
      </c>
      <c r="AF2265">
        <f t="shared" si="143"/>
        <v>5.6599999999999998E-2</v>
      </c>
      <c r="AG2265">
        <v>2.3E-3</v>
      </c>
    </row>
    <row r="2266" spans="1:33" ht="17" x14ac:dyDescent="0.2">
      <c r="A2266" s="39" t="s">
        <v>17317</v>
      </c>
      <c r="B2266" s="78" t="s">
        <v>9014</v>
      </c>
      <c r="C2266" s="78" t="s">
        <v>179</v>
      </c>
      <c r="D2266" s="39">
        <v>-5.0700000000000002E-2</v>
      </c>
      <c r="E2266" s="39">
        <v>5.5300000000000016E-2</v>
      </c>
      <c r="F2266" s="39">
        <v>0.12529999999999997</v>
      </c>
      <c r="G2266" s="39">
        <v>1.04</v>
      </c>
      <c r="H2266" s="39">
        <v>0.96</v>
      </c>
      <c r="I2266" s="39">
        <v>0.92</v>
      </c>
      <c r="J2266" s="15">
        <v>-4.9200000000000001E-2</v>
      </c>
      <c r="K2266" s="54">
        <v>1</v>
      </c>
      <c r="L2266" s="36">
        <v>-0.40699999999999997</v>
      </c>
      <c r="M2266" s="54">
        <v>0.455472659355938</v>
      </c>
      <c r="N2266" s="15">
        <v>0.2278</v>
      </c>
      <c r="O2266" s="54">
        <v>2.2300000000000002E-3</v>
      </c>
      <c r="P2266" s="15">
        <v>-9.9900000000000003E-2</v>
      </c>
      <c r="Q2266" s="49">
        <v>1</v>
      </c>
      <c r="R2266">
        <v>-0.28170000000000001</v>
      </c>
      <c r="S2266" s="49">
        <v>0.36002605182909497</v>
      </c>
      <c r="T2266">
        <v>0.28310000000000002</v>
      </c>
      <c r="U2266" s="54">
        <v>2.5499999999999998E-2</v>
      </c>
      <c r="V2266" s="108">
        <v>1.48</v>
      </c>
      <c r="W2266">
        <f t="shared" si="140"/>
        <v>0</v>
      </c>
      <c r="X2266">
        <f t="shared" si="141"/>
        <v>0</v>
      </c>
      <c r="Y2266">
        <f t="shared" si="142"/>
        <v>0</v>
      </c>
      <c r="Z2266">
        <v>0</v>
      </c>
      <c r="AA2266">
        <v>0</v>
      </c>
      <c r="AB2266">
        <v>0</v>
      </c>
      <c r="AC2266">
        <v>0</v>
      </c>
      <c r="AD2266">
        <v>0</v>
      </c>
      <c r="AE2266">
        <v>0</v>
      </c>
      <c r="AF2266">
        <f t="shared" si="143"/>
        <v>5.6599999999999998E-2</v>
      </c>
    </row>
    <row r="2267" spans="1:33" ht="17" x14ac:dyDescent="0.2">
      <c r="A2267" s="39" t="s">
        <v>17048</v>
      </c>
      <c r="B2267" s="78" t="s">
        <v>3374</v>
      </c>
      <c r="C2267" s="78" t="s">
        <v>57</v>
      </c>
      <c r="D2267" s="39">
        <v>-5.0700000000000002E-2</v>
      </c>
      <c r="E2267" s="39">
        <v>0.10920000000000001</v>
      </c>
      <c r="F2267" s="39">
        <v>0.20560000000000003</v>
      </c>
      <c r="G2267" s="39">
        <v>1.04</v>
      </c>
      <c r="H2267" s="39">
        <v>0.93</v>
      </c>
      <c r="I2267" s="39">
        <v>0.87</v>
      </c>
      <c r="J2267" s="15">
        <v>-3.1199999999999999E-2</v>
      </c>
      <c r="K2267" s="54">
        <v>1</v>
      </c>
      <c r="L2267" s="36">
        <v>0.14649999999999999</v>
      </c>
      <c r="M2267" s="54">
        <v>0.89283878896782098</v>
      </c>
      <c r="N2267" s="15">
        <v>-0.1047</v>
      </c>
      <c r="O2267" s="54">
        <v>0.214</v>
      </c>
      <c r="P2267" s="15">
        <v>-8.1900000000000001E-2</v>
      </c>
      <c r="Q2267" s="49">
        <v>1</v>
      </c>
      <c r="R2267">
        <v>0.35210000000000002</v>
      </c>
      <c r="S2267" s="49">
        <v>0.61360797999818795</v>
      </c>
      <c r="T2267">
        <v>4.4999999999999997E-3</v>
      </c>
      <c r="U2267" s="54">
        <v>0.97499999999999998</v>
      </c>
      <c r="V2267" s="108">
        <v>0.17</v>
      </c>
      <c r="W2267">
        <f t="shared" si="140"/>
        <v>0</v>
      </c>
      <c r="X2267">
        <f t="shared" si="141"/>
        <v>0</v>
      </c>
      <c r="Y2267">
        <f t="shared" si="142"/>
        <v>0</v>
      </c>
      <c r="Z2267">
        <v>0</v>
      </c>
      <c r="AA2267">
        <v>0</v>
      </c>
      <c r="AB2267">
        <v>0</v>
      </c>
      <c r="AC2267">
        <v>0</v>
      </c>
      <c r="AD2267">
        <v>0</v>
      </c>
      <c r="AE2267">
        <v>0</v>
      </c>
      <c r="AF2267">
        <f t="shared" si="143"/>
        <v>5.6599999999999998E-2</v>
      </c>
    </row>
    <row r="2268" spans="1:33" ht="17" x14ac:dyDescent="0.2">
      <c r="A2268" s="39" t="s">
        <v>16392</v>
      </c>
      <c r="B2268" s="78" t="s">
        <v>16393</v>
      </c>
      <c r="C2268" s="78" t="s">
        <v>57</v>
      </c>
      <c r="D2268" s="39">
        <v>-5.0699999999999967E-2</v>
      </c>
      <c r="E2268" s="39">
        <v>-9.5299999999999996E-2</v>
      </c>
      <c r="F2268" s="39">
        <v>9.6799999999999997E-2</v>
      </c>
      <c r="G2268" s="39">
        <v>1.04</v>
      </c>
      <c r="H2268" s="39">
        <v>1.07</v>
      </c>
      <c r="I2268" s="39">
        <v>0.94</v>
      </c>
      <c r="J2268" s="15">
        <v>-0.43180000000000002</v>
      </c>
      <c r="K2268" s="54">
        <v>0.39357373071186402</v>
      </c>
      <c r="L2268" s="99">
        <v>-0.65580000000000005</v>
      </c>
      <c r="M2268" s="54">
        <v>4.4498471091687898E-2</v>
      </c>
      <c r="N2268" s="15">
        <v>-0.36199999999999999</v>
      </c>
      <c r="O2268" s="54">
        <v>1.02E-4</v>
      </c>
      <c r="P2268" s="15">
        <v>-0.48249999999999998</v>
      </c>
      <c r="Q2268" s="49">
        <v>0.32410388757089398</v>
      </c>
      <c r="R2268">
        <v>-0.55900000000000005</v>
      </c>
      <c r="S2268" s="49">
        <v>0.131325985162841</v>
      </c>
      <c r="T2268">
        <v>-0.45729999999999998</v>
      </c>
      <c r="U2268" s="54">
        <v>3.5199999999999999E-4</v>
      </c>
      <c r="V2268" s="108">
        <v>1.57</v>
      </c>
      <c r="W2268">
        <f t="shared" si="140"/>
        <v>0</v>
      </c>
      <c r="X2268">
        <f t="shared" si="141"/>
        <v>0</v>
      </c>
      <c r="Y2268">
        <f t="shared" si="142"/>
        <v>0</v>
      </c>
      <c r="Z2268">
        <v>0</v>
      </c>
      <c r="AA2268">
        <v>1</v>
      </c>
      <c r="AB2268">
        <v>0</v>
      </c>
      <c r="AC2268">
        <v>0</v>
      </c>
      <c r="AD2268">
        <v>0</v>
      </c>
      <c r="AE2268">
        <v>0</v>
      </c>
      <c r="AF2268">
        <f t="shared" si="143"/>
        <v>5.6599999999999998E-2</v>
      </c>
      <c r="AG2268">
        <v>-0.22400000000000003</v>
      </c>
    </row>
    <row r="2269" spans="1:33" ht="17" x14ac:dyDescent="0.2">
      <c r="A2269" s="39" t="s">
        <v>15196</v>
      </c>
      <c r="B2269" s="78" t="s">
        <v>54</v>
      </c>
      <c r="C2269" s="78" t="s">
        <v>57</v>
      </c>
      <c r="D2269" s="39">
        <v>-5.0599999999999992E-2</v>
      </c>
      <c r="E2269" s="39">
        <v>-0.15739999999999998</v>
      </c>
      <c r="F2269" s="39">
        <v>-9.5999999999999974E-3</v>
      </c>
      <c r="G2269" s="39">
        <v>1.04</v>
      </c>
      <c r="H2269" s="39">
        <v>1.1200000000000001</v>
      </c>
      <c r="I2269" s="39">
        <v>1.01</v>
      </c>
      <c r="J2269" s="15">
        <v>-0.1176</v>
      </c>
      <c r="K2269" s="54">
        <v>1</v>
      </c>
      <c r="L2269" s="36">
        <v>-0.13900000000000001</v>
      </c>
      <c r="M2269" s="54">
        <v>0.74824533830455398</v>
      </c>
      <c r="N2269" s="15">
        <v>-4.5499999999999999E-2</v>
      </c>
      <c r="O2269" s="54">
        <v>0.73699999999999999</v>
      </c>
      <c r="P2269" s="15">
        <v>-0.16819999999999999</v>
      </c>
      <c r="Q2269" s="49">
        <v>1</v>
      </c>
      <c r="R2269">
        <v>-0.14860000000000001</v>
      </c>
      <c r="S2269" s="49">
        <v>0.78740492289349395</v>
      </c>
      <c r="T2269">
        <v>-0.2029</v>
      </c>
      <c r="U2269" s="54">
        <v>0.19600000000000001</v>
      </c>
      <c r="V2269" s="108">
        <v>0.8</v>
      </c>
      <c r="W2269">
        <f t="shared" si="140"/>
        <v>0</v>
      </c>
      <c r="X2269">
        <f t="shared" si="141"/>
        <v>0</v>
      </c>
      <c r="Y2269">
        <f t="shared" si="142"/>
        <v>0</v>
      </c>
      <c r="Z2269">
        <v>0</v>
      </c>
      <c r="AA2269">
        <v>0</v>
      </c>
      <c r="AB2269">
        <v>0</v>
      </c>
      <c r="AC2269">
        <v>0</v>
      </c>
      <c r="AD2269">
        <v>0</v>
      </c>
      <c r="AE2269">
        <v>0</v>
      </c>
      <c r="AF2269">
        <f t="shared" si="143"/>
        <v>5.6599999999999998E-2</v>
      </c>
      <c r="AG2269">
        <v>-2.1399999999999975E-2</v>
      </c>
    </row>
    <row r="2270" spans="1:33" ht="17" x14ac:dyDescent="0.2">
      <c r="A2270" s="39" t="s">
        <v>17682</v>
      </c>
      <c r="B2270" s="78" t="s">
        <v>18066</v>
      </c>
      <c r="C2270" s="78" t="s">
        <v>216</v>
      </c>
      <c r="D2270" s="39">
        <v>-5.0499999999999989E-2</v>
      </c>
      <c r="E2270" s="39">
        <v>-0.10709999999999999</v>
      </c>
      <c r="F2270" s="39">
        <v>-2.2999999999999993E-2</v>
      </c>
      <c r="G2270" s="39">
        <v>1.04</v>
      </c>
      <c r="H2270" s="39">
        <v>1.08</v>
      </c>
      <c r="I2270" s="39">
        <v>1.02</v>
      </c>
      <c r="J2270" s="15">
        <v>-0.1832</v>
      </c>
      <c r="K2270" s="54">
        <v>0.98733009605252597</v>
      </c>
      <c r="L2270" s="36">
        <v>-0.17330000000000001</v>
      </c>
      <c r="M2270" s="54">
        <v>0.70880314669683098</v>
      </c>
      <c r="N2270" s="15">
        <v>-6.8900000000000003E-2</v>
      </c>
      <c r="O2270" s="54">
        <v>0.58499999999999996</v>
      </c>
      <c r="P2270" s="15">
        <v>-0.23369999999999999</v>
      </c>
      <c r="Q2270" s="49">
        <v>0.93983695809411005</v>
      </c>
      <c r="R2270">
        <v>-0.1963</v>
      </c>
      <c r="S2270" s="49">
        <v>0.72167461053746795</v>
      </c>
      <c r="T2270">
        <v>-0.17599999999999999</v>
      </c>
      <c r="U2270" s="54">
        <v>0.125</v>
      </c>
      <c r="V2270" s="108">
        <v>0.35</v>
      </c>
      <c r="W2270">
        <f t="shared" si="140"/>
        <v>0</v>
      </c>
      <c r="X2270">
        <f t="shared" si="141"/>
        <v>0</v>
      </c>
      <c r="Y2270">
        <f t="shared" si="142"/>
        <v>0</v>
      </c>
      <c r="Z2270">
        <v>0</v>
      </c>
      <c r="AA2270">
        <v>0</v>
      </c>
      <c r="AB2270">
        <v>0</v>
      </c>
      <c r="AC2270">
        <v>0</v>
      </c>
      <c r="AD2270">
        <v>0</v>
      </c>
      <c r="AE2270">
        <v>0</v>
      </c>
      <c r="AF2270">
        <f t="shared" si="143"/>
        <v>5.6599999999999998E-2</v>
      </c>
    </row>
    <row r="2271" spans="1:33" ht="17" x14ac:dyDescent="0.2">
      <c r="A2271" s="39" t="s">
        <v>10826</v>
      </c>
      <c r="B2271" s="78" t="s">
        <v>54</v>
      </c>
      <c r="C2271" s="78" t="s">
        <v>57</v>
      </c>
      <c r="D2271" s="39">
        <v>-5.0499999999999989E-2</v>
      </c>
      <c r="E2271" s="39">
        <v>1.2899999999999967E-2</v>
      </c>
      <c r="F2271" s="39">
        <v>-0.18420000000000003</v>
      </c>
      <c r="G2271" s="39">
        <v>1.04</v>
      </c>
      <c r="H2271" s="39">
        <v>0.99</v>
      </c>
      <c r="I2271" s="39">
        <v>1.1399999999999999</v>
      </c>
      <c r="J2271" s="15">
        <v>0.6996</v>
      </c>
      <c r="K2271" s="54">
        <v>0.116260671201058</v>
      </c>
      <c r="L2271" s="36">
        <v>0.74550000000000005</v>
      </c>
      <c r="M2271" s="54">
        <v>9.3750949471975001E-2</v>
      </c>
      <c r="N2271" s="15">
        <v>0.44990000000000002</v>
      </c>
      <c r="O2271" s="54">
        <v>1.6299999999999999E-3</v>
      </c>
      <c r="P2271" s="15">
        <v>0.64910000000000001</v>
      </c>
      <c r="Q2271" s="49">
        <v>0.14009705245978599</v>
      </c>
      <c r="R2271">
        <v>0.56130000000000002</v>
      </c>
      <c r="S2271" s="49">
        <v>0.222078185292823</v>
      </c>
      <c r="T2271">
        <v>0.46279999999999999</v>
      </c>
      <c r="U2271" s="54">
        <v>4.13E-3</v>
      </c>
      <c r="V2271" s="109">
        <v>2.93</v>
      </c>
      <c r="W2271">
        <f t="shared" si="140"/>
        <v>0</v>
      </c>
      <c r="X2271">
        <f t="shared" si="141"/>
        <v>0</v>
      </c>
      <c r="Y2271">
        <f t="shared" si="142"/>
        <v>0</v>
      </c>
      <c r="Z2271">
        <v>0</v>
      </c>
      <c r="AA2271">
        <v>0</v>
      </c>
      <c r="AB2271">
        <v>0</v>
      </c>
      <c r="AC2271">
        <v>0</v>
      </c>
      <c r="AD2271">
        <v>0</v>
      </c>
      <c r="AE2271">
        <v>0</v>
      </c>
      <c r="AF2271">
        <f t="shared" si="143"/>
        <v>5.6599999999999998E-2</v>
      </c>
      <c r="AG2271">
        <v>4.5900000000000052E-2</v>
      </c>
    </row>
    <row r="2272" spans="1:33" ht="17" x14ac:dyDescent="0.2">
      <c r="A2272" s="39" t="s">
        <v>6577</v>
      </c>
      <c r="B2272" s="78" t="s">
        <v>6578</v>
      </c>
      <c r="C2272" s="78" t="s">
        <v>992</v>
      </c>
      <c r="D2272" s="39">
        <v>-5.04E-2</v>
      </c>
      <c r="E2272" s="39">
        <v>-2.1899999999999996E-2</v>
      </c>
      <c r="F2272" s="39">
        <v>7.0500000000000007E-2</v>
      </c>
      <c r="G2272" s="39">
        <v>1.04</v>
      </c>
      <c r="H2272" s="39">
        <v>1.02</v>
      </c>
      <c r="I2272" s="39">
        <v>0.95</v>
      </c>
      <c r="J2272" s="15">
        <v>0.29880000000000001</v>
      </c>
      <c r="K2272" s="54">
        <v>0.855999517873689</v>
      </c>
      <c r="L2272" s="36">
        <v>0.1875</v>
      </c>
      <c r="M2272" s="54">
        <v>0.77508754912599498</v>
      </c>
      <c r="N2272" s="15">
        <v>-1.7000000000000001E-2</v>
      </c>
      <c r="O2272" s="54">
        <v>0.84899999999999998</v>
      </c>
      <c r="P2272" s="15">
        <v>0.24840000000000001</v>
      </c>
      <c r="Q2272" s="49">
        <v>0.97866938459401798</v>
      </c>
      <c r="R2272">
        <v>0.25800000000000001</v>
      </c>
      <c r="S2272" s="49">
        <v>0.69025536459328796</v>
      </c>
      <c r="T2272">
        <v>-3.8899999999999997E-2</v>
      </c>
      <c r="U2272" s="54">
        <v>0.86299999999999999</v>
      </c>
      <c r="V2272" s="108">
        <v>0.4</v>
      </c>
      <c r="W2272">
        <f t="shared" si="140"/>
        <v>0</v>
      </c>
      <c r="X2272">
        <f t="shared" si="141"/>
        <v>0</v>
      </c>
      <c r="Y2272">
        <f t="shared" si="142"/>
        <v>0</v>
      </c>
      <c r="Z2272">
        <v>0</v>
      </c>
      <c r="AA2272">
        <v>0</v>
      </c>
      <c r="AB2272">
        <v>0</v>
      </c>
      <c r="AC2272">
        <v>0</v>
      </c>
      <c r="AD2272">
        <v>0</v>
      </c>
      <c r="AE2272">
        <v>0</v>
      </c>
      <c r="AF2272">
        <f t="shared" si="143"/>
        <v>5.6599999999999998E-2</v>
      </c>
      <c r="AG2272">
        <v>-0.11120000000000019</v>
      </c>
    </row>
    <row r="2273" spans="1:33" ht="17" x14ac:dyDescent="0.2">
      <c r="A2273" s="39" t="s">
        <v>17143</v>
      </c>
      <c r="B2273" s="78" t="s">
        <v>54</v>
      </c>
      <c r="C2273" s="78" t="s">
        <v>57</v>
      </c>
      <c r="D2273" s="39">
        <v>-5.04E-2</v>
      </c>
      <c r="E2273" s="39">
        <v>8.1199999999999994E-2</v>
      </c>
      <c r="F2273" s="39">
        <v>1.9699999999999995E-2</v>
      </c>
      <c r="G2273" s="39">
        <v>1.04</v>
      </c>
      <c r="H2273" s="39">
        <v>0.95</v>
      </c>
      <c r="I2273" s="39">
        <v>0.99</v>
      </c>
      <c r="J2273" s="15">
        <v>-0.1825</v>
      </c>
      <c r="K2273" s="54">
        <v>1</v>
      </c>
      <c r="L2273" s="36">
        <v>-0.47470000000000001</v>
      </c>
      <c r="M2273" s="54">
        <v>0.43851786361102202</v>
      </c>
      <c r="N2273" s="15">
        <v>0.17230000000000001</v>
      </c>
      <c r="O2273" s="54">
        <v>0.16200000000000001</v>
      </c>
      <c r="P2273" s="15">
        <v>-0.2329</v>
      </c>
      <c r="Q2273" s="49">
        <v>0.92636622919086997</v>
      </c>
      <c r="R2273">
        <v>-0.45500000000000002</v>
      </c>
      <c r="S2273" s="49">
        <v>0.24908076798520301</v>
      </c>
      <c r="T2273">
        <v>0.2535</v>
      </c>
      <c r="U2273" s="54">
        <v>0.35799999999999998</v>
      </c>
      <c r="V2273" s="108">
        <v>1.07</v>
      </c>
      <c r="W2273">
        <f t="shared" si="140"/>
        <v>0</v>
      </c>
      <c r="X2273">
        <f t="shared" si="141"/>
        <v>0</v>
      </c>
      <c r="Y2273">
        <f t="shared" si="142"/>
        <v>0</v>
      </c>
      <c r="Z2273">
        <v>0</v>
      </c>
      <c r="AA2273">
        <v>0</v>
      </c>
      <c r="AB2273">
        <v>0</v>
      </c>
      <c r="AC2273">
        <v>0</v>
      </c>
      <c r="AD2273">
        <v>0</v>
      </c>
      <c r="AE2273">
        <v>0</v>
      </c>
      <c r="AF2273">
        <f t="shared" si="143"/>
        <v>5.6599999999999998E-2</v>
      </c>
    </row>
    <row r="2274" spans="1:33" ht="17" x14ac:dyDescent="0.2">
      <c r="A2274" s="39" t="s">
        <v>8722</v>
      </c>
      <c r="B2274" s="78" t="s">
        <v>8589</v>
      </c>
      <c r="C2274" s="78" t="s">
        <v>261</v>
      </c>
      <c r="D2274" s="39">
        <v>-5.0300000000000011E-2</v>
      </c>
      <c r="E2274" s="39">
        <v>-0.13729999999999998</v>
      </c>
      <c r="F2274" s="39">
        <v>0.18080000000000002</v>
      </c>
      <c r="G2274" s="39">
        <v>1.04</v>
      </c>
      <c r="H2274" s="39">
        <v>1.1000000000000001</v>
      </c>
      <c r="I2274" s="39">
        <v>0.88</v>
      </c>
      <c r="J2274" s="15">
        <v>-0.42630000000000001</v>
      </c>
      <c r="K2274" s="54">
        <v>0.66120008884791504</v>
      </c>
      <c r="L2274" s="36">
        <v>-0.54630000000000001</v>
      </c>
      <c r="M2274" s="54">
        <v>0.27458862744731199</v>
      </c>
      <c r="N2274" s="15">
        <v>-0.40229999999999999</v>
      </c>
      <c r="O2274" s="54">
        <v>8.42E-8</v>
      </c>
      <c r="P2274" s="15">
        <v>-0.47660000000000002</v>
      </c>
      <c r="Q2274" s="49">
        <v>0.75312844338193097</v>
      </c>
      <c r="R2274">
        <v>-0.36549999999999999</v>
      </c>
      <c r="S2274" s="49">
        <v>0.64985241006734196</v>
      </c>
      <c r="T2274">
        <v>-0.53959999999999997</v>
      </c>
      <c r="U2274" s="54">
        <v>1.1000000000000001E-3</v>
      </c>
      <c r="V2274" s="108">
        <v>0.36</v>
      </c>
      <c r="W2274">
        <f t="shared" si="140"/>
        <v>0</v>
      </c>
      <c r="X2274">
        <f t="shared" si="141"/>
        <v>0</v>
      </c>
      <c r="Y2274">
        <f t="shared" si="142"/>
        <v>0</v>
      </c>
      <c r="Z2274">
        <v>0</v>
      </c>
      <c r="AA2274">
        <v>0</v>
      </c>
      <c r="AB2274">
        <v>0</v>
      </c>
      <c r="AC2274">
        <v>0</v>
      </c>
      <c r="AD2274">
        <v>0</v>
      </c>
      <c r="AE2274">
        <v>0</v>
      </c>
      <c r="AF2274">
        <f t="shared" si="143"/>
        <v>5.6599999999999998E-2</v>
      </c>
      <c r="AG2274">
        <v>-0.12</v>
      </c>
    </row>
    <row r="2275" spans="1:33" ht="17" x14ac:dyDescent="0.2">
      <c r="A2275" s="39" t="s">
        <v>1887</v>
      </c>
      <c r="B2275" s="78" t="s">
        <v>1888</v>
      </c>
      <c r="C2275" s="78" t="s">
        <v>147</v>
      </c>
      <c r="D2275" s="39">
        <v>-5.0300000000000004E-2</v>
      </c>
      <c r="E2275" s="39">
        <v>-9.6600000000000005E-2</v>
      </c>
      <c r="F2275" s="39">
        <v>0.26919999999999999</v>
      </c>
      <c r="G2275" s="39">
        <v>1.04</v>
      </c>
      <c r="H2275" s="39">
        <v>1.07</v>
      </c>
      <c r="I2275" s="39">
        <v>0.83</v>
      </c>
      <c r="J2275" s="15">
        <v>0.1067</v>
      </c>
      <c r="K2275" s="54">
        <v>1</v>
      </c>
      <c r="L2275" s="36">
        <v>-0.22220000000000001</v>
      </c>
      <c r="M2275" s="54">
        <v>0.823340908454674</v>
      </c>
      <c r="N2275" s="15">
        <v>-9.8900000000000002E-2</v>
      </c>
      <c r="O2275" s="54">
        <v>0.51800000000000002</v>
      </c>
      <c r="P2275" s="15">
        <v>5.6399999999999999E-2</v>
      </c>
      <c r="Q2275" s="49">
        <v>1</v>
      </c>
      <c r="R2275">
        <v>4.7E-2</v>
      </c>
      <c r="S2275" s="49">
        <v>0.93489656510966801</v>
      </c>
      <c r="T2275">
        <v>-0.19550000000000001</v>
      </c>
      <c r="U2275" s="54">
        <v>0.10100000000000001</v>
      </c>
      <c r="V2275" s="108">
        <v>1.17</v>
      </c>
      <c r="W2275">
        <f t="shared" si="140"/>
        <v>0</v>
      </c>
      <c r="X2275">
        <f t="shared" si="141"/>
        <v>0</v>
      </c>
      <c r="Y2275">
        <f t="shared" si="142"/>
        <v>0</v>
      </c>
      <c r="Z2275">
        <v>0</v>
      </c>
      <c r="AA2275">
        <v>0</v>
      </c>
      <c r="AB2275">
        <v>0</v>
      </c>
      <c r="AC2275">
        <v>0</v>
      </c>
      <c r="AD2275">
        <v>0</v>
      </c>
      <c r="AE2275">
        <v>0</v>
      </c>
      <c r="AF2275">
        <f t="shared" si="143"/>
        <v>5.6599999999999998E-2</v>
      </c>
      <c r="AG2275">
        <v>-0.32899999999999996</v>
      </c>
    </row>
    <row r="2276" spans="1:33" ht="17" x14ac:dyDescent="0.2">
      <c r="A2276" s="39" t="s">
        <v>9087</v>
      </c>
      <c r="B2276" s="78" t="s">
        <v>9088</v>
      </c>
      <c r="C2276" s="78" t="s">
        <v>179</v>
      </c>
      <c r="D2276" s="39">
        <v>-5.0299999999999997E-2</v>
      </c>
      <c r="E2276" s="39">
        <v>-6.6299999999999998E-2</v>
      </c>
      <c r="F2276" s="39">
        <v>0.18140000000000001</v>
      </c>
      <c r="G2276" s="39">
        <v>1.04</v>
      </c>
      <c r="H2276" s="39">
        <v>1.05</v>
      </c>
      <c r="I2276" s="39">
        <v>0.88</v>
      </c>
      <c r="J2276" s="15">
        <v>-0.10290000000000001</v>
      </c>
      <c r="K2276" s="54">
        <v>1</v>
      </c>
      <c r="L2276" s="36">
        <v>-0.45250000000000001</v>
      </c>
      <c r="M2276" s="54">
        <v>0.25432888987181401</v>
      </c>
      <c r="N2276" s="15">
        <v>-4.1700000000000001E-2</v>
      </c>
      <c r="O2276" s="54">
        <v>0.72299999999999998</v>
      </c>
      <c r="P2276" s="15">
        <v>-0.1532</v>
      </c>
      <c r="Q2276" s="49">
        <v>1</v>
      </c>
      <c r="R2276">
        <v>-0.27110000000000001</v>
      </c>
      <c r="S2276" s="49">
        <v>0.54505977981437703</v>
      </c>
      <c r="T2276">
        <v>-0.108</v>
      </c>
      <c r="U2276" s="54">
        <v>0.41099999999999998</v>
      </c>
      <c r="V2276" s="109">
        <v>3</v>
      </c>
      <c r="W2276">
        <f t="shared" si="140"/>
        <v>0</v>
      </c>
      <c r="X2276">
        <f t="shared" si="141"/>
        <v>0</v>
      </c>
      <c r="Y2276">
        <f t="shared" si="142"/>
        <v>0</v>
      </c>
      <c r="Z2276">
        <v>0</v>
      </c>
      <c r="AA2276">
        <v>0</v>
      </c>
      <c r="AB2276">
        <v>0</v>
      </c>
      <c r="AC2276">
        <v>0</v>
      </c>
      <c r="AD2276">
        <v>0</v>
      </c>
      <c r="AE2276">
        <v>0</v>
      </c>
      <c r="AF2276">
        <f t="shared" si="143"/>
        <v>5.6599999999999998E-2</v>
      </c>
      <c r="AG2276">
        <v>-0.34959999999999997</v>
      </c>
    </row>
    <row r="2277" spans="1:33" ht="17" x14ac:dyDescent="0.2">
      <c r="A2277" s="39" t="s">
        <v>3183</v>
      </c>
      <c r="B2277" s="78" t="s">
        <v>3184</v>
      </c>
      <c r="C2277" s="78" t="s">
        <v>155</v>
      </c>
      <c r="D2277" s="39">
        <v>-5.0299999999999997E-2</v>
      </c>
      <c r="E2277" s="39">
        <v>-1.5499999999999986E-2</v>
      </c>
      <c r="F2277" s="39">
        <v>4.3799999999999978E-2</v>
      </c>
      <c r="G2277" s="39">
        <v>1.04</v>
      </c>
      <c r="H2277" s="39">
        <v>1.01</v>
      </c>
      <c r="I2277" s="39">
        <v>0.97</v>
      </c>
      <c r="J2277" s="15">
        <v>-3.7900000000000003E-2</v>
      </c>
      <c r="K2277" s="54">
        <v>1</v>
      </c>
      <c r="L2277" s="36">
        <v>-0.17879999999999999</v>
      </c>
      <c r="M2277" s="54">
        <v>0.71524125177735698</v>
      </c>
      <c r="N2277" s="15">
        <v>-0.1116</v>
      </c>
      <c r="O2277" s="54">
        <v>0.18099999999999999</v>
      </c>
      <c r="P2277" s="15">
        <v>-8.8200000000000001E-2</v>
      </c>
      <c r="Q2277" s="49">
        <v>1</v>
      </c>
      <c r="R2277">
        <v>-0.13500000000000001</v>
      </c>
      <c r="S2277" s="49">
        <v>0.80687105644721402</v>
      </c>
      <c r="T2277">
        <v>-0.12709999999999999</v>
      </c>
      <c r="U2277" s="54">
        <v>0.36099999999999999</v>
      </c>
      <c r="V2277" s="108">
        <v>0.45</v>
      </c>
      <c r="W2277">
        <f t="shared" si="140"/>
        <v>0</v>
      </c>
      <c r="X2277">
        <f t="shared" si="141"/>
        <v>0</v>
      </c>
      <c r="Y2277">
        <f t="shared" si="142"/>
        <v>0</v>
      </c>
      <c r="Z2277">
        <v>0</v>
      </c>
      <c r="AA2277">
        <v>0</v>
      </c>
      <c r="AB2277">
        <v>0</v>
      </c>
      <c r="AC2277">
        <v>0</v>
      </c>
      <c r="AD2277">
        <v>0</v>
      </c>
      <c r="AE2277">
        <v>0</v>
      </c>
      <c r="AF2277">
        <f t="shared" si="143"/>
        <v>5.6599999999999998E-2</v>
      </c>
      <c r="AG2277">
        <v>-0.14090000000000003</v>
      </c>
    </row>
    <row r="2278" spans="1:33" ht="17" x14ac:dyDescent="0.2">
      <c r="A2278" s="39" t="s">
        <v>4242</v>
      </c>
      <c r="B2278" s="78" t="s">
        <v>4243</v>
      </c>
      <c r="C2278" s="78" t="s">
        <v>342</v>
      </c>
      <c r="D2278" s="39">
        <v>-5.0200000000000002E-2</v>
      </c>
      <c r="E2278" s="39">
        <v>-0.12620000000000001</v>
      </c>
      <c r="F2278" s="39">
        <v>0.31</v>
      </c>
      <c r="G2278" s="39">
        <v>1.04</v>
      </c>
      <c r="H2278" s="39">
        <v>1.0900000000000001</v>
      </c>
      <c r="I2278" s="39">
        <v>0.81</v>
      </c>
      <c r="J2278" s="15">
        <v>-5.0599999999999999E-2</v>
      </c>
      <c r="K2278" s="54">
        <v>1</v>
      </c>
      <c r="L2278" s="36">
        <v>-0.42549999999999999</v>
      </c>
      <c r="M2278" s="54">
        <v>0.32045553769031399</v>
      </c>
      <c r="N2278" s="15">
        <v>0.1633</v>
      </c>
      <c r="O2278" s="54">
        <v>1.5699999999999999E-2</v>
      </c>
      <c r="P2278" s="15">
        <v>-0.1008</v>
      </c>
      <c r="Q2278" s="49">
        <v>1</v>
      </c>
      <c r="R2278">
        <v>-0.11550000000000001</v>
      </c>
      <c r="S2278" s="49">
        <v>0.87825362193363898</v>
      </c>
      <c r="T2278">
        <v>3.7100000000000001E-2</v>
      </c>
      <c r="U2278" s="54">
        <v>0.84399999999999997</v>
      </c>
      <c r="V2278" s="108">
        <v>0.27</v>
      </c>
      <c r="W2278">
        <f t="shared" si="140"/>
        <v>0</v>
      </c>
      <c r="X2278">
        <f t="shared" si="141"/>
        <v>0</v>
      </c>
      <c r="Y2278">
        <f t="shared" si="142"/>
        <v>0</v>
      </c>
      <c r="Z2278">
        <v>0</v>
      </c>
      <c r="AA2278">
        <v>0</v>
      </c>
      <c r="AB2278">
        <v>0</v>
      </c>
      <c r="AC2278">
        <v>0</v>
      </c>
      <c r="AD2278">
        <v>0</v>
      </c>
      <c r="AE2278">
        <v>0</v>
      </c>
      <c r="AF2278">
        <f t="shared" si="143"/>
        <v>5.6599999999999998E-2</v>
      </c>
      <c r="AG2278">
        <v>-0.3748999999999999</v>
      </c>
    </row>
    <row r="2279" spans="1:33" ht="17" x14ac:dyDescent="0.2">
      <c r="A2279" s="39" t="s">
        <v>5768</v>
      </c>
      <c r="B2279" s="78" t="s">
        <v>54</v>
      </c>
      <c r="C2279" s="78" t="s">
        <v>55</v>
      </c>
      <c r="D2279" s="39">
        <v>-5.0100000000000006E-2</v>
      </c>
      <c r="E2279" s="39">
        <v>-5.8000000000000003E-2</v>
      </c>
      <c r="F2279" s="39">
        <v>7.9900000000000027E-2</v>
      </c>
      <c r="G2279" s="39">
        <v>1.04</v>
      </c>
      <c r="H2279" s="39">
        <v>1.04</v>
      </c>
      <c r="I2279" s="39">
        <v>0.95</v>
      </c>
      <c r="J2279" s="15">
        <v>-5.0299999999999997E-2</v>
      </c>
      <c r="K2279" s="54">
        <v>1</v>
      </c>
      <c r="L2279" s="36">
        <v>-0.33460000000000001</v>
      </c>
      <c r="M2279" s="54">
        <v>0.56552021670327102</v>
      </c>
      <c r="N2279" s="15">
        <v>5.96E-2</v>
      </c>
      <c r="O2279" s="54">
        <v>0.51700000000000002</v>
      </c>
      <c r="P2279" s="15">
        <v>-0.1004</v>
      </c>
      <c r="Q2279" s="49">
        <v>1</v>
      </c>
      <c r="R2279">
        <v>-0.25469999999999998</v>
      </c>
      <c r="S2279" s="49">
        <v>0.549923513345002</v>
      </c>
      <c r="T2279">
        <v>1.6000000000000001E-3</v>
      </c>
      <c r="U2279" s="54">
        <v>0.99099999999999999</v>
      </c>
      <c r="V2279" s="108">
        <v>0.26</v>
      </c>
      <c r="W2279">
        <f t="shared" si="140"/>
        <v>0</v>
      </c>
      <c r="X2279">
        <f t="shared" si="141"/>
        <v>0</v>
      </c>
      <c r="Y2279">
        <f t="shared" si="142"/>
        <v>0</v>
      </c>
      <c r="Z2279">
        <v>0</v>
      </c>
      <c r="AA2279">
        <v>0</v>
      </c>
      <c r="AB2279">
        <v>0</v>
      </c>
      <c r="AC2279">
        <v>0</v>
      </c>
      <c r="AD2279">
        <v>0</v>
      </c>
      <c r="AE2279">
        <v>0</v>
      </c>
      <c r="AF2279">
        <f t="shared" si="143"/>
        <v>5.6599999999999998E-2</v>
      </c>
      <c r="AG2279">
        <v>-0.2843</v>
      </c>
    </row>
    <row r="2280" spans="1:33" ht="17" x14ac:dyDescent="0.2">
      <c r="A2280" s="39" t="s">
        <v>10276</v>
      </c>
      <c r="B2280" s="78" t="s">
        <v>9947</v>
      </c>
      <c r="C2280" s="78" t="s">
        <v>91</v>
      </c>
      <c r="D2280" s="39">
        <v>-5.0099999999999978E-2</v>
      </c>
      <c r="E2280" s="39">
        <v>-0.1033</v>
      </c>
      <c r="F2280" s="39">
        <v>-0.27530000000000004</v>
      </c>
      <c r="G2280" s="39">
        <v>1.04</v>
      </c>
      <c r="H2280" s="39">
        <v>1.07</v>
      </c>
      <c r="I2280" s="39">
        <v>1.21</v>
      </c>
      <c r="J2280" s="15">
        <v>-0.2697</v>
      </c>
      <c r="K2280" s="54">
        <v>0.616707142002485</v>
      </c>
      <c r="L2280" s="36">
        <v>-0.3916</v>
      </c>
      <c r="M2280" s="54">
        <v>0.14505742187682699</v>
      </c>
      <c r="N2280" s="15">
        <v>-6.93E-2</v>
      </c>
      <c r="O2280" s="54">
        <v>0.59899999999999998</v>
      </c>
      <c r="P2280" s="15">
        <v>-0.31979999999999997</v>
      </c>
      <c r="Q2280" s="49">
        <v>0.93507407597043402</v>
      </c>
      <c r="R2280">
        <v>-0.66690000000000005</v>
      </c>
      <c r="S2280" s="49">
        <v>0.14717724026846701</v>
      </c>
      <c r="T2280">
        <v>-0.1726</v>
      </c>
      <c r="U2280" s="54">
        <v>0.53600000000000003</v>
      </c>
      <c r="V2280" s="108">
        <v>0.35</v>
      </c>
      <c r="W2280">
        <f t="shared" si="140"/>
        <v>0</v>
      </c>
      <c r="X2280">
        <f t="shared" si="141"/>
        <v>0</v>
      </c>
      <c r="Y2280">
        <f t="shared" si="142"/>
        <v>0</v>
      </c>
      <c r="Z2280">
        <v>0</v>
      </c>
      <c r="AA2280">
        <v>0</v>
      </c>
      <c r="AB2280">
        <v>0</v>
      </c>
      <c r="AC2280">
        <v>0</v>
      </c>
      <c r="AD2280">
        <v>0</v>
      </c>
      <c r="AE2280">
        <v>0</v>
      </c>
      <c r="AF2280">
        <f t="shared" si="143"/>
        <v>5.6599999999999998E-2</v>
      </c>
      <c r="AG2280">
        <v>-0.12179999999999996</v>
      </c>
    </row>
    <row r="2281" spans="1:33" ht="17" x14ac:dyDescent="0.2">
      <c r="A2281" s="39" t="s">
        <v>6870</v>
      </c>
      <c r="B2281" s="78" t="s">
        <v>6871</v>
      </c>
      <c r="C2281" s="78" t="s">
        <v>1039</v>
      </c>
      <c r="D2281" s="39">
        <v>-5.0000000000000017E-2</v>
      </c>
      <c r="E2281" s="39">
        <v>-0.22489999999999999</v>
      </c>
      <c r="F2281" s="39">
        <v>7.2700000000000001E-2</v>
      </c>
      <c r="G2281" s="39">
        <v>1.04</v>
      </c>
      <c r="H2281" s="39">
        <v>1.17</v>
      </c>
      <c r="I2281" s="39">
        <v>0.95</v>
      </c>
      <c r="J2281" s="15">
        <v>-0.14019999999999999</v>
      </c>
      <c r="K2281" s="54">
        <v>1</v>
      </c>
      <c r="L2281" s="36">
        <v>-0.1328</v>
      </c>
      <c r="M2281" s="54">
        <v>0.80622117895603496</v>
      </c>
      <c r="N2281" s="15">
        <v>-0.1164</v>
      </c>
      <c r="O2281" s="54">
        <v>0.14399999999999999</v>
      </c>
      <c r="P2281" s="15">
        <v>-0.19020000000000001</v>
      </c>
      <c r="Q2281" s="49">
        <v>0.95826726034573295</v>
      </c>
      <c r="R2281">
        <v>-6.0100000000000001E-2</v>
      </c>
      <c r="S2281" s="49">
        <v>0.91845915336231798</v>
      </c>
      <c r="T2281">
        <v>-0.34129999999999999</v>
      </c>
      <c r="U2281" s="54">
        <v>3.8500000000000001E-3</v>
      </c>
      <c r="V2281" s="108">
        <v>0.36</v>
      </c>
      <c r="W2281">
        <f t="shared" si="140"/>
        <v>0</v>
      </c>
      <c r="X2281">
        <f t="shared" si="141"/>
        <v>0</v>
      </c>
      <c r="Y2281">
        <f t="shared" si="142"/>
        <v>0</v>
      </c>
      <c r="Z2281">
        <v>0</v>
      </c>
      <c r="AA2281">
        <v>0</v>
      </c>
      <c r="AB2281">
        <v>0</v>
      </c>
      <c r="AC2281">
        <v>0</v>
      </c>
      <c r="AD2281">
        <v>0</v>
      </c>
      <c r="AE2281">
        <v>0</v>
      </c>
      <c r="AF2281">
        <f t="shared" si="143"/>
        <v>5.6599999999999998E-2</v>
      </c>
      <c r="AG2281">
        <v>7.3999999999999622E-3</v>
      </c>
    </row>
    <row r="2282" spans="1:33" ht="17" x14ac:dyDescent="0.2">
      <c r="A2282" s="39" t="s">
        <v>9498</v>
      </c>
      <c r="B2282" s="78" t="s">
        <v>9499</v>
      </c>
      <c r="C2282" s="78" t="s">
        <v>112</v>
      </c>
      <c r="D2282" s="39">
        <v>-5.0000000000000017E-2</v>
      </c>
      <c r="E2282" s="39">
        <v>-0.17549999999999999</v>
      </c>
      <c r="F2282" s="39">
        <v>0.12020000000000003</v>
      </c>
      <c r="G2282" s="39">
        <v>1.04</v>
      </c>
      <c r="H2282" s="39">
        <v>1.1299999999999999</v>
      </c>
      <c r="I2282" s="39">
        <v>0.92</v>
      </c>
      <c r="J2282" s="15">
        <v>-0.20749999999999999</v>
      </c>
      <c r="K2282" s="54">
        <v>1</v>
      </c>
      <c r="L2282" s="36">
        <v>-0.34510000000000002</v>
      </c>
      <c r="M2282" s="54">
        <v>0.52288196201474701</v>
      </c>
      <c r="N2282" s="15">
        <v>-0.1004</v>
      </c>
      <c r="O2282" s="54">
        <v>0.26500000000000001</v>
      </c>
      <c r="P2282" s="15">
        <v>-0.25750000000000001</v>
      </c>
      <c r="Q2282" s="49">
        <v>0.80198802281917203</v>
      </c>
      <c r="R2282">
        <v>-0.22489999999999999</v>
      </c>
      <c r="S2282" s="49">
        <v>0.616575300137434</v>
      </c>
      <c r="T2282">
        <v>-0.27589999999999998</v>
      </c>
      <c r="U2282" s="54">
        <v>4.9100000000000003E-3</v>
      </c>
      <c r="V2282" s="108">
        <v>0.56999999999999995</v>
      </c>
      <c r="W2282">
        <f t="shared" si="140"/>
        <v>0</v>
      </c>
      <c r="X2282">
        <f t="shared" si="141"/>
        <v>0</v>
      </c>
      <c r="Y2282">
        <f t="shared" si="142"/>
        <v>0</v>
      </c>
      <c r="Z2282">
        <v>0</v>
      </c>
      <c r="AA2282">
        <v>0</v>
      </c>
      <c r="AB2282">
        <v>0</v>
      </c>
      <c r="AC2282">
        <v>0</v>
      </c>
      <c r="AD2282">
        <v>0</v>
      </c>
      <c r="AE2282">
        <v>0</v>
      </c>
      <c r="AF2282">
        <f t="shared" si="143"/>
        <v>5.6599999999999998E-2</v>
      </c>
      <c r="AG2282">
        <v>-0.13750000000000007</v>
      </c>
    </row>
    <row r="2283" spans="1:33" ht="17" x14ac:dyDescent="0.2">
      <c r="A2283" s="39" t="s">
        <v>17069</v>
      </c>
      <c r="B2283" s="78" t="s">
        <v>54</v>
      </c>
      <c r="C2283" s="78" t="s">
        <v>57</v>
      </c>
      <c r="D2283" s="39">
        <v>-0.05</v>
      </c>
      <c r="E2283" s="39">
        <v>-4.5400000000000003E-2</v>
      </c>
      <c r="F2283" s="39">
        <v>-2.2299999999999986E-2</v>
      </c>
      <c r="G2283" s="39">
        <v>1.04</v>
      </c>
      <c r="H2283" s="39">
        <v>1.03</v>
      </c>
      <c r="I2283" s="39">
        <v>1.02</v>
      </c>
      <c r="J2283" s="15">
        <v>-3.0499999999999999E-2</v>
      </c>
      <c r="K2283" s="54">
        <v>1</v>
      </c>
      <c r="L2283" s="36">
        <v>-0.22750000000000001</v>
      </c>
      <c r="M2283" s="54">
        <v>0.60027187679856597</v>
      </c>
      <c r="N2283" s="15">
        <v>1E-3</v>
      </c>
      <c r="O2283" s="54">
        <v>0.99199999999999999</v>
      </c>
      <c r="P2283" s="15">
        <v>-8.0500000000000002E-2</v>
      </c>
      <c r="Q2283" s="49">
        <v>1</v>
      </c>
      <c r="R2283">
        <v>-0.24979999999999999</v>
      </c>
      <c r="S2283" s="49">
        <v>0.79734322280861603</v>
      </c>
      <c r="T2283">
        <v>-4.4400000000000002E-2</v>
      </c>
      <c r="U2283" s="54">
        <v>0.81200000000000006</v>
      </c>
      <c r="V2283" s="108">
        <v>0.38</v>
      </c>
      <c r="W2283">
        <f t="shared" si="140"/>
        <v>0</v>
      </c>
      <c r="X2283">
        <f t="shared" si="141"/>
        <v>0</v>
      </c>
      <c r="Y2283">
        <f t="shared" si="142"/>
        <v>0</v>
      </c>
      <c r="Z2283">
        <v>0</v>
      </c>
      <c r="AA2283">
        <v>0</v>
      </c>
      <c r="AB2283">
        <v>0</v>
      </c>
      <c r="AC2283">
        <v>0</v>
      </c>
      <c r="AD2283">
        <v>0</v>
      </c>
      <c r="AE2283">
        <v>0</v>
      </c>
      <c r="AF2283">
        <f t="shared" si="143"/>
        <v>5.6599999999999998E-2</v>
      </c>
    </row>
    <row r="2284" spans="1:33" ht="17" x14ac:dyDescent="0.2">
      <c r="A2284" s="39" t="s">
        <v>3665</v>
      </c>
      <c r="B2284" s="78" t="s">
        <v>3666</v>
      </c>
      <c r="C2284" s="78" t="s">
        <v>412</v>
      </c>
      <c r="D2284" s="39">
        <v>-4.99E-2</v>
      </c>
      <c r="E2284" s="39">
        <v>-0.18729999999999997</v>
      </c>
      <c r="F2284" s="39">
        <v>0.10439999999999999</v>
      </c>
      <c r="G2284" s="39">
        <v>1.04</v>
      </c>
      <c r="H2284" s="39">
        <v>1.1399999999999999</v>
      </c>
      <c r="I2284" s="39">
        <v>0.93</v>
      </c>
      <c r="J2284" s="15">
        <v>-0.1696</v>
      </c>
      <c r="K2284" s="54">
        <v>1</v>
      </c>
      <c r="L2284" s="36">
        <v>-0.35899999999999999</v>
      </c>
      <c r="M2284" s="54">
        <v>0.561702872304645</v>
      </c>
      <c r="N2284" s="15">
        <v>-0.23730000000000001</v>
      </c>
      <c r="O2284" s="54">
        <v>7.4399999999999998E-4</v>
      </c>
      <c r="P2284" s="15">
        <v>-0.2195</v>
      </c>
      <c r="Q2284" s="49">
        <v>1</v>
      </c>
      <c r="R2284">
        <v>-0.25459999999999999</v>
      </c>
      <c r="S2284" s="49">
        <v>0.65086143156045895</v>
      </c>
      <c r="T2284">
        <v>-0.42459999999999998</v>
      </c>
      <c r="U2284" s="54">
        <v>4.4499999999999997E-6</v>
      </c>
      <c r="V2284" s="108">
        <v>0.32</v>
      </c>
      <c r="W2284">
        <f t="shared" si="140"/>
        <v>0</v>
      </c>
      <c r="X2284">
        <f t="shared" si="141"/>
        <v>0</v>
      </c>
      <c r="Y2284">
        <f t="shared" si="142"/>
        <v>0</v>
      </c>
      <c r="Z2284">
        <v>0</v>
      </c>
      <c r="AA2284">
        <v>0</v>
      </c>
      <c r="AB2284">
        <v>0</v>
      </c>
      <c r="AC2284">
        <v>0</v>
      </c>
      <c r="AD2284">
        <v>0</v>
      </c>
      <c r="AE2284">
        <v>0</v>
      </c>
      <c r="AF2284">
        <f t="shared" si="143"/>
        <v>5.6599999999999998E-2</v>
      </c>
      <c r="AG2284">
        <v>-0.18929999999999991</v>
      </c>
    </row>
    <row r="2285" spans="1:33" ht="17" x14ac:dyDescent="0.2">
      <c r="A2285" s="39" t="s">
        <v>17679</v>
      </c>
      <c r="B2285" s="78" t="s">
        <v>2332</v>
      </c>
      <c r="C2285" s="78" t="s">
        <v>65</v>
      </c>
      <c r="D2285" s="39">
        <v>-4.99E-2</v>
      </c>
      <c r="E2285" s="39">
        <v>-6.7500000000000004E-2</v>
      </c>
      <c r="F2285" s="39">
        <v>3.3400000000000041E-2</v>
      </c>
      <c r="G2285" s="39">
        <v>1.04</v>
      </c>
      <c r="H2285" s="39">
        <v>1.05</v>
      </c>
      <c r="I2285" s="39">
        <v>0.98</v>
      </c>
      <c r="J2285" s="15">
        <v>0.1656</v>
      </c>
      <c r="K2285" s="54">
        <v>1</v>
      </c>
      <c r="L2285" s="36">
        <v>0.35959999999999998</v>
      </c>
      <c r="M2285" s="54">
        <v>0.62471133342093998</v>
      </c>
      <c r="N2285" s="15">
        <v>0.23710000000000001</v>
      </c>
      <c r="O2285" s="54">
        <v>6.0699999999999999E-3</v>
      </c>
      <c r="P2285" s="15">
        <v>0.1157</v>
      </c>
      <c r="Q2285" s="49">
        <v>1</v>
      </c>
      <c r="R2285">
        <v>0.39300000000000002</v>
      </c>
      <c r="S2285" s="49">
        <v>0.61518810566637305</v>
      </c>
      <c r="T2285">
        <v>0.1696</v>
      </c>
      <c r="U2285" s="54">
        <v>3.1099999999999999E-2</v>
      </c>
      <c r="V2285" s="108">
        <v>0.82</v>
      </c>
      <c r="W2285">
        <f t="shared" si="140"/>
        <v>0</v>
      </c>
      <c r="X2285">
        <f t="shared" si="141"/>
        <v>0</v>
      </c>
      <c r="Y2285">
        <f t="shared" si="142"/>
        <v>0</v>
      </c>
      <c r="Z2285">
        <v>0</v>
      </c>
      <c r="AA2285">
        <v>0</v>
      </c>
      <c r="AB2285">
        <v>0</v>
      </c>
      <c r="AC2285">
        <v>0</v>
      </c>
      <c r="AD2285">
        <v>0</v>
      </c>
      <c r="AE2285">
        <v>0</v>
      </c>
      <c r="AF2285">
        <f t="shared" si="143"/>
        <v>5.6599999999999998E-2</v>
      </c>
    </row>
    <row r="2286" spans="1:33" ht="17" x14ac:dyDescent="0.2">
      <c r="A2286" s="39" t="s">
        <v>7858</v>
      </c>
      <c r="B2286" s="78" t="s">
        <v>7859</v>
      </c>
      <c r="C2286" s="78" t="s">
        <v>123</v>
      </c>
      <c r="D2286" s="39">
        <v>-4.9800000000000066E-2</v>
      </c>
      <c r="E2286" s="39">
        <v>4.0699999999999958E-2</v>
      </c>
      <c r="F2286" s="39">
        <v>0.25929999999999997</v>
      </c>
      <c r="G2286" s="39">
        <v>1.04</v>
      </c>
      <c r="H2286" s="39">
        <v>0.97</v>
      </c>
      <c r="I2286" s="39">
        <v>0.84</v>
      </c>
      <c r="J2286" s="15">
        <v>0.72970000000000002</v>
      </c>
      <c r="K2286" s="54">
        <v>0.52691349764106099</v>
      </c>
      <c r="L2286" s="36">
        <v>0.72860000000000003</v>
      </c>
      <c r="M2286" s="54">
        <v>0.38210725203655099</v>
      </c>
      <c r="N2286" s="11">
        <v>0.9022</v>
      </c>
      <c r="O2286" s="54">
        <v>7.9700000000000004E-21</v>
      </c>
      <c r="P2286" s="15">
        <v>0.67989999999999995</v>
      </c>
      <c r="Q2286" s="49">
        <v>0.38061012920443399</v>
      </c>
      <c r="R2286">
        <v>0.9879</v>
      </c>
      <c r="S2286" s="49">
        <v>4.7414597133255298E-2</v>
      </c>
      <c r="T2286">
        <v>0.94289999999999996</v>
      </c>
      <c r="U2286" s="54">
        <v>2.0600000000000001E-12</v>
      </c>
      <c r="V2286" s="108">
        <v>0.99</v>
      </c>
      <c r="W2286">
        <f t="shared" si="140"/>
        <v>0</v>
      </c>
      <c r="X2286">
        <f t="shared" si="141"/>
        <v>0</v>
      </c>
      <c r="Y2286">
        <f t="shared" si="142"/>
        <v>0</v>
      </c>
      <c r="Z2286">
        <v>0</v>
      </c>
      <c r="AA2286">
        <v>0</v>
      </c>
      <c r="AB2286">
        <v>0</v>
      </c>
      <c r="AC2286">
        <v>0</v>
      </c>
      <c r="AD2286">
        <v>0</v>
      </c>
      <c r="AE2286">
        <v>1</v>
      </c>
      <c r="AF2286">
        <f t="shared" si="143"/>
        <v>5.6599999999999998E-2</v>
      </c>
      <c r="AG2286">
        <v>-1.0999999999998789E-3</v>
      </c>
    </row>
    <row r="2287" spans="1:33" ht="17" x14ac:dyDescent="0.2">
      <c r="A2287" s="39" t="s">
        <v>7646</v>
      </c>
      <c r="B2287" s="78" t="s">
        <v>7647</v>
      </c>
      <c r="C2287" s="78" t="s">
        <v>216</v>
      </c>
      <c r="D2287" s="39">
        <v>-4.9800000000000011E-2</v>
      </c>
      <c r="E2287" s="39">
        <v>1.4000000000000002E-3</v>
      </c>
      <c r="F2287" s="39">
        <v>-8.7099999999999983E-2</v>
      </c>
      <c r="G2287" s="39">
        <v>1.04</v>
      </c>
      <c r="H2287" s="39">
        <v>1</v>
      </c>
      <c r="I2287" s="39">
        <v>1.06</v>
      </c>
      <c r="J2287" s="15">
        <v>-0.2021</v>
      </c>
      <c r="K2287" s="54">
        <v>1</v>
      </c>
      <c r="L2287" s="36">
        <v>-0.12790000000000001</v>
      </c>
      <c r="M2287" s="54">
        <v>0.87278196238792705</v>
      </c>
      <c r="N2287" s="15">
        <v>-1.2500000000000001E-2</v>
      </c>
      <c r="O2287" s="54">
        <v>0.89900000000000002</v>
      </c>
      <c r="P2287" s="15">
        <v>-0.25190000000000001</v>
      </c>
      <c r="Q2287" s="49">
        <v>1</v>
      </c>
      <c r="R2287">
        <v>-0.215</v>
      </c>
      <c r="S2287" s="49">
        <v>0.76619183614503705</v>
      </c>
      <c r="T2287">
        <v>-1.11E-2</v>
      </c>
      <c r="U2287" s="54">
        <v>0.93500000000000005</v>
      </c>
      <c r="V2287" s="108">
        <v>0.13</v>
      </c>
      <c r="W2287">
        <f t="shared" si="140"/>
        <v>0</v>
      </c>
      <c r="X2287">
        <f t="shared" si="141"/>
        <v>0</v>
      </c>
      <c r="Y2287">
        <f t="shared" si="142"/>
        <v>0</v>
      </c>
      <c r="Z2287">
        <v>0</v>
      </c>
      <c r="AA2287">
        <v>0</v>
      </c>
      <c r="AB2287">
        <v>0</v>
      </c>
      <c r="AC2287">
        <v>0</v>
      </c>
      <c r="AD2287">
        <v>0</v>
      </c>
      <c r="AE2287">
        <v>0</v>
      </c>
      <c r="AF2287">
        <f t="shared" si="143"/>
        <v>5.6599999999999998E-2</v>
      </c>
      <c r="AG2287">
        <v>7.4200000000000044E-2</v>
      </c>
    </row>
    <row r="2288" spans="1:33" ht="17" x14ac:dyDescent="0.2">
      <c r="A2288" s="39" t="s">
        <v>2948</v>
      </c>
      <c r="B2288" s="78" t="s">
        <v>2588</v>
      </c>
      <c r="C2288" s="78" t="s">
        <v>155</v>
      </c>
      <c r="D2288" s="39">
        <v>-4.9800000000000004E-2</v>
      </c>
      <c r="E2288" s="39">
        <v>-8.2099999999999992E-2</v>
      </c>
      <c r="F2288" s="39">
        <v>3.2399999999999991E-2</v>
      </c>
      <c r="G2288" s="39">
        <v>1.04</v>
      </c>
      <c r="H2288" s="39">
        <v>1.06</v>
      </c>
      <c r="I2288" s="39">
        <v>0.98</v>
      </c>
      <c r="J2288" s="15">
        <v>5.5100000000000003E-2</v>
      </c>
      <c r="K2288" s="54">
        <v>1</v>
      </c>
      <c r="L2288" s="36">
        <v>5.7500000000000002E-2</v>
      </c>
      <c r="M2288" s="54">
        <v>0.91662115584278803</v>
      </c>
      <c r="N2288" s="15">
        <v>-1.2800000000000001E-2</v>
      </c>
      <c r="O2288" s="54">
        <v>0.91800000000000004</v>
      </c>
      <c r="P2288" s="15">
        <v>5.3E-3</v>
      </c>
      <c r="Q2288" s="49">
        <v>1</v>
      </c>
      <c r="R2288">
        <v>8.9899999999999994E-2</v>
      </c>
      <c r="S2288" s="49">
        <v>0.87390284419251296</v>
      </c>
      <c r="T2288">
        <v>-9.4899999999999998E-2</v>
      </c>
      <c r="U2288" s="54">
        <v>0.499</v>
      </c>
      <c r="V2288" s="108">
        <v>0.38</v>
      </c>
      <c r="W2288">
        <f t="shared" si="140"/>
        <v>0</v>
      </c>
      <c r="X2288">
        <f t="shared" si="141"/>
        <v>0</v>
      </c>
      <c r="Y2288">
        <f t="shared" si="142"/>
        <v>0</v>
      </c>
      <c r="Z2288">
        <v>0</v>
      </c>
      <c r="AA2288">
        <v>0</v>
      </c>
      <c r="AB2288">
        <v>0</v>
      </c>
      <c r="AC2288">
        <v>0</v>
      </c>
      <c r="AD2288">
        <v>0</v>
      </c>
      <c r="AE2288">
        <v>0</v>
      </c>
      <c r="AF2288">
        <f t="shared" si="143"/>
        <v>5.6599999999999998E-2</v>
      </c>
      <c r="AG2288">
        <v>2.3999999999999577E-3</v>
      </c>
    </row>
    <row r="2289" spans="1:33" ht="17" x14ac:dyDescent="0.2">
      <c r="A2289" s="39" t="s">
        <v>3779</v>
      </c>
      <c r="B2289" s="78" t="s">
        <v>3780</v>
      </c>
      <c r="C2289" s="78" t="s">
        <v>86</v>
      </c>
      <c r="D2289" s="39">
        <v>-4.9700000000000008E-2</v>
      </c>
      <c r="E2289" s="39">
        <v>-0.2336</v>
      </c>
      <c r="F2289" s="39">
        <v>8.0500000000000002E-2</v>
      </c>
      <c r="G2289" s="39">
        <v>1.04</v>
      </c>
      <c r="H2289" s="39">
        <v>1.18</v>
      </c>
      <c r="I2289" s="39">
        <v>0.95</v>
      </c>
      <c r="J2289" s="15">
        <v>7.0000000000000007E-2</v>
      </c>
      <c r="K2289" s="54">
        <v>1</v>
      </c>
      <c r="L2289" s="36">
        <v>-8.9200000000000002E-2</v>
      </c>
      <c r="M2289" s="54">
        <v>0.91955727070220605</v>
      </c>
      <c r="N2289" s="15">
        <v>0.1444</v>
      </c>
      <c r="O2289" s="54">
        <v>2.1499999999999998E-2</v>
      </c>
      <c r="P2289" s="15">
        <v>2.0299999999999999E-2</v>
      </c>
      <c r="Q2289" s="49">
        <v>1</v>
      </c>
      <c r="R2289">
        <v>-8.6999999999999994E-3</v>
      </c>
      <c r="S2289" s="49">
        <v>0.99331773552924296</v>
      </c>
      <c r="T2289">
        <v>-8.9200000000000002E-2</v>
      </c>
      <c r="U2289" s="54">
        <v>0.36799999999999999</v>
      </c>
      <c r="V2289" s="108">
        <v>0.43</v>
      </c>
      <c r="W2289">
        <f t="shared" si="140"/>
        <v>0</v>
      </c>
      <c r="X2289">
        <f t="shared" si="141"/>
        <v>0</v>
      </c>
      <c r="Y2289">
        <f t="shared" si="142"/>
        <v>0</v>
      </c>
      <c r="Z2289">
        <v>0</v>
      </c>
      <c r="AA2289">
        <v>0</v>
      </c>
      <c r="AB2289">
        <v>0</v>
      </c>
      <c r="AC2289">
        <v>0</v>
      </c>
      <c r="AD2289">
        <v>0</v>
      </c>
      <c r="AE2289">
        <v>0</v>
      </c>
      <c r="AF2289">
        <f t="shared" si="143"/>
        <v>5.6599999999999998E-2</v>
      </c>
      <c r="AG2289">
        <v>-0.15920000000000001</v>
      </c>
    </row>
    <row r="2290" spans="1:33" ht="17" x14ac:dyDescent="0.2">
      <c r="A2290" s="39" t="s">
        <v>15076</v>
      </c>
      <c r="B2290" s="78" t="s">
        <v>54</v>
      </c>
      <c r="C2290" s="78" t="s">
        <v>57</v>
      </c>
      <c r="D2290" s="39">
        <v>-4.9699999999999994E-2</v>
      </c>
      <c r="E2290" s="39">
        <v>-0.12540000000000001</v>
      </c>
      <c r="F2290" s="39">
        <v>0.1056</v>
      </c>
      <c r="G2290" s="39">
        <v>1.04</v>
      </c>
      <c r="H2290" s="39">
        <v>1.0900000000000001</v>
      </c>
      <c r="I2290" s="39">
        <v>0.93</v>
      </c>
      <c r="J2290" s="15">
        <v>-0.10630000000000001</v>
      </c>
      <c r="K2290" s="54">
        <v>1</v>
      </c>
      <c r="L2290" s="36">
        <v>-0.1295</v>
      </c>
      <c r="M2290" s="54">
        <v>0.78112848076538899</v>
      </c>
      <c r="N2290" s="15">
        <v>0.41949999999999998</v>
      </c>
      <c r="O2290" s="54">
        <v>5.2700000000000004E-6</v>
      </c>
      <c r="P2290" s="15">
        <v>-0.156</v>
      </c>
      <c r="Q2290" s="49">
        <v>0.61714472503860396</v>
      </c>
      <c r="R2290">
        <v>-2.3900000000000001E-2</v>
      </c>
      <c r="S2290" s="49">
        <v>0.93969089959134899</v>
      </c>
      <c r="T2290">
        <v>0.29409999999999997</v>
      </c>
      <c r="U2290" s="54">
        <v>6.1800000000000001E-2</v>
      </c>
      <c r="V2290" s="108">
        <v>0.63</v>
      </c>
      <c r="W2290">
        <f t="shared" si="140"/>
        <v>0</v>
      </c>
      <c r="X2290">
        <f t="shared" si="141"/>
        <v>0</v>
      </c>
      <c r="Y2290">
        <f t="shared" si="142"/>
        <v>0</v>
      </c>
      <c r="Z2290">
        <v>0</v>
      </c>
      <c r="AA2290">
        <v>0</v>
      </c>
      <c r="AB2290">
        <v>0</v>
      </c>
      <c r="AC2290">
        <v>0</v>
      </c>
      <c r="AD2290">
        <v>0</v>
      </c>
      <c r="AE2290">
        <v>0</v>
      </c>
      <c r="AF2290">
        <f t="shared" si="143"/>
        <v>5.6599999999999998E-2</v>
      </c>
      <c r="AG2290">
        <v>-2.3199999999999998E-2</v>
      </c>
    </row>
    <row r="2291" spans="1:33" ht="17" x14ac:dyDescent="0.2">
      <c r="A2291" s="39" t="s">
        <v>17391</v>
      </c>
      <c r="B2291" s="78" t="s">
        <v>54</v>
      </c>
      <c r="C2291" s="78" t="s">
        <v>57</v>
      </c>
      <c r="D2291" s="39">
        <v>-4.9600000000000033E-2</v>
      </c>
      <c r="E2291" s="39">
        <v>-8.5699999999999998E-2</v>
      </c>
      <c r="F2291" s="39">
        <v>-3.3999999999999586E-3</v>
      </c>
      <c r="G2291" s="39">
        <v>1.03</v>
      </c>
      <c r="H2291" s="39">
        <v>1.06</v>
      </c>
      <c r="I2291" s="39">
        <v>1</v>
      </c>
      <c r="J2291" s="15">
        <v>-0.25119999999999998</v>
      </c>
      <c r="K2291" s="54">
        <v>0.87249113664052502</v>
      </c>
      <c r="L2291" s="36">
        <v>-0.34300000000000003</v>
      </c>
      <c r="M2291" s="54">
        <v>0.42197432042997002</v>
      </c>
      <c r="N2291" s="15">
        <v>-1.47E-2</v>
      </c>
      <c r="O2291" s="54">
        <v>0.89200000000000002</v>
      </c>
      <c r="P2291" s="15">
        <v>-0.30080000000000001</v>
      </c>
      <c r="Q2291" s="49">
        <v>0.54151696734785304</v>
      </c>
      <c r="R2291">
        <v>-0.34639999999999999</v>
      </c>
      <c r="S2291" s="49">
        <v>0.28096316812648298</v>
      </c>
      <c r="T2291">
        <v>-0.1004</v>
      </c>
      <c r="U2291" s="54">
        <v>0.55800000000000005</v>
      </c>
      <c r="V2291" s="108">
        <v>0.95</v>
      </c>
      <c r="W2291">
        <f t="shared" si="140"/>
        <v>0</v>
      </c>
      <c r="X2291">
        <f t="shared" si="141"/>
        <v>0</v>
      </c>
      <c r="Y2291">
        <f t="shared" si="142"/>
        <v>0</v>
      </c>
      <c r="Z2291">
        <v>0</v>
      </c>
      <c r="AA2291">
        <v>0</v>
      </c>
      <c r="AB2291">
        <v>0</v>
      </c>
      <c r="AC2291">
        <v>0</v>
      </c>
      <c r="AD2291">
        <v>0</v>
      </c>
      <c r="AE2291">
        <v>0</v>
      </c>
      <c r="AF2291">
        <f t="shared" si="143"/>
        <v>4.2599999999999999E-2</v>
      </c>
    </row>
    <row r="2292" spans="1:33" ht="17" x14ac:dyDescent="0.2">
      <c r="A2292" s="39" t="s">
        <v>11985</v>
      </c>
      <c r="B2292" s="78" t="s">
        <v>54</v>
      </c>
      <c r="C2292" s="78" t="s">
        <v>57</v>
      </c>
      <c r="D2292" s="39">
        <v>-4.9600000000000019E-2</v>
      </c>
      <c r="E2292" s="39">
        <v>-8.8800000000000004E-2</v>
      </c>
      <c r="F2292" s="39">
        <v>0.18279999999999999</v>
      </c>
      <c r="G2292" s="39">
        <v>1.03</v>
      </c>
      <c r="H2292" s="39">
        <v>1.06</v>
      </c>
      <c r="I2292" s="39">
        <v>0.88</v>
      </c>
      <c r="J2292" s="15">
        <v>0.12740000000000001</v>
      </c>
      <c r="K2292" s="54">
        <v>1</v>
      </c>
      <c r="L2292" s="36">
        <v>-0.2319</v>
      </c>
      <c r="M2292" s="54">
        <v>0.73069989951970404</v>
      </c>
      <c r="N2292" s="15">
        <v>8.7599999999999997E-2</v>
      </c>
      <c r="O2292" s="54">
        <v>0.38800000000000001</v>
      </c>
      <c r="P2292" s="15">
        <v>7.7799999999999994E-2</v>
      </c>
      <c r="Q2292" s="49">
        <v>1</v>
      </c>
      <c r="R2292">
        <v>-4.9099999999999998E-2</v>
      </c>
      <c r="S2292" s="49">
        <v>0.95919046062090996</v>
      </c>
      <c r="T2292">
        <v>-1.1999999999999999E-3</v>
      </c>
      <c r="U2292" s="54">
        <v>0.99399999999999999</v>
      </c>
      <c r="V2292" s="108">
        <v>0.2</v>
      </c>
      <c r="W2292">
        <f t="shared" si="140"/>
        <v>0</v>
      </c>
      <c r="X2292">
        <f t="shared" si="141"/>
        <v>0</v>
      </c>
      <c r="Y2292">
        <f t="shared" si="142"/>
        <v>0</v>
      </c>
      <c r="Z2292">
        <v>0</v>
      </c>
      <c r="AA2292">
        <v>0</v>
      </c>
      <c r="AB2292">
        <v>0</v>
      </c>
      <c r="AC2292">
        <v>0</v>
      </c>
      <c r="AD2292">
        <v>0</v>
      </c>
      <c r="AE2292">
        <v>0</v>
      </c>
      <c r="AF2292">
        <f t="shared" si="143"/>
        <v>4.2599999999999999E-2</v>
      </c>
      <c r="AG2292">
        <v>-0.35930000000000001</v>
      </c>
    </row>
    <row r="2293" spans="1:33" ht="17" x14ac:dyDescent="0.2">
      <c r="A2293" s="39" t="s">
        <v>6660</v>
      </c>
      <c r="B2293" s="78" t="s">
        <v>6661</v>
      </c>
      <c r="C2293" s="78" t="s">
        <v>992</v>
      </c>
      <c r="D2293" s="39">
        <v>-4.9600000000000005E-2</v>
      </c>
      <c r="E2293" s="39">
        <v>-2.3099999999999996E-2</v>
      </c>
      <c r="F2293" s="39">
        <v>7.9100000000000004E-2</v>
      </c>
      <c r="G2293" s="39">
        <v>1.03</v>
      </c>
      <c r="H2293" s="39">
        <v>1.02</v>
      </c>
      <c r="I2293" s="39">
        <v>0.95</v>
      </c>
      <c r="J2293" s="15">
        <v>-8.6400000000000005E-2</v>
      </c>
      <c r="K2293" s="54">
        <v>1</v>
      </c>
      <c r="L2293" s="36">
        <v>-0.1164</v>
      </c>
      <c r="M2293" s="54">
        <v>0.84678242223159705</v>
      </c>
      <c r="N2293" s="15">
        <v>-4.2200000000000001E-2</v>
      </c>
      <c r="O2293" s="54">
        <v>0.73299999999999998</v>
      </c>
      <c r="P2293" s="15">
        <v>-0.13600000000000001</v>
      </c>
      <c r="Q2293" s="49">
        <v>1</v>
      </c>
      <c r="R2293">
        <v>-3.73E-2</v>
      </c>
      <c r="S2293" s="49">
        <v>0.95892722174725398</v>
      </c>
      <c r="T2293">
        <v>-6.5299999999999997E-2</v>
      </c>
      <c r="U2293" s="54">
        <v>0.69099999999999995</v>
      </c>
      <c r="V2293" s="108">
        <v>0.59</v>
      </c>
      <c r="W2293">
        <f t="shared" si="140"/>
        <v>0</v>
      </c>
      <c r="X2293">
        <f t="shared" si="141"/>
        <v>0</v>
      </c>
      <c r="Y2293">
        <f t="shared" si="142"/>
        <v>0</v>
      </c>
      <c r="Z2293">
        <v>0</v>
      </c>
      <c r="AA2293">
        <v>0</v>
      </c>
      <c r="AB2293">
        <v>0</v>
      </c>
      <c r="AC2293">
        <v>0</v>
      </c>
      <c r="AD2293">
        <v>0</v>
      </c>
      <c r="AE2293">
        <v>0</v>
      </c>
      <c r="AF2293">
        <f t="shared" si="143"/>
        <v>4.2599999999999999E-2</v>
      </c>
      <c r="AG2293">
        <v>-0.03</v>
      </c>
    </row>
    <row r="2294" spans="1:33" ht="17" x14ac:dyDescent="0.2">
      <c r="A2294" s="39" t="s">
        <v>13419</v>
      </c>
      <c r="B2294" s="78" t="s">
        <v>54</v>
      </c>
      <c r="C2294" s="78" t="s">
        <v>57</v>
      </c>
      <c r="D2294" s="39">
        <v>-4.9599999999999998E-2</v>
      </c>
      <c r="E2294" s="39">
        <v>-3.7699999999999997E-2</v>
      </c>
      <c r="F2294" s="39">
        <v>0.17259999999999998</v>
      </c>
      <c r="G2294" s="39">
        <v>1.03</v>
      </c>
      <c r="H2294" s="39">
        <v>1.03</v>
      </c>
      <c r="I2294" s="39">
        <v>0.89</v>
      </c>
      <c r="J2294" s="15">
        <v>1.35E-2</v>
      </c>
      <c r="K2294" s="54">
        <v>1</v>
      </c>
      <c r="L2294" s="36">
        <v>-0.34189999999999998</v>
      </c>
      <c r="M2294" s="54">
        <v>0.43033546263565903</v>
      </c>
      <c r="N2294" s="15">
        <v>2.58E-2</v>
      </c>
      <c r="O2294" s="54">
        <v>0.84</v>
      </c>
      <c r="P2294" s="15">
        <v>-3.61E-2</v>
      </c>
      <c r="Q2294" s="49">
        <v>1</v>
      </c>
      <c r="R2294">
        <v>-0.16930000000000001</v>
      </c>
      <c r="S2294" s="49">
        <v>0.75699471964581</v>
      </c>
      <c r="T2294">
        <v>-1.1900000000000001E-2</v>
      </c>
      <c r="U2294" s="54">
        <v>0.93300000000000005</v>
      </c>
      <c r="V2294" s="108">
        <v>0.43</v>
      </c>
      <c r="W2294">
        <f t="shared" si="140"/>
        <v>0</v>
      </c>
      <c r="X2294">
        <f t="shared" si="141"/>
        <v>0</v>
      </c>
      <c r="Y2294">
        <f t="shared" si="142"/>
        <v>0</v>
      </c>
      <c r="Z2294">
        <v>0</v>
      </c>
      <c r="AA2294">
        <v>0</v>
      </c>
      <c r="AB2294">
        <v>0</v>
      </c>
      <c r="AC2294">
        <v>0</v>
      </c>
      <c r="AD2294">
        <v>0</v>
      </c>
      <c r="AE2294">
        <v>0</v>
      </c>
      <c r="AF2294">
        <f t="shared" si="143"/>
        <v>4.2599999999999999E-2</v>
      </c>
      <c r="AG2294">
        <v>-0.35539999999999994</v>
      </c>
    </row>
    <row r="2295" spans="1:33" ht="17" x14ac:dyDescent="0.2">
      <c r="A2295" s="39" t="s">
        <v>12343</v>
      </c>
      <c r="B2295" s="78" t="s">
        <v>54</v>
      </c>
      <c r="C2295" s="78" t="s">
        <v>57</v>
      </c>
      <c r="D2295" s="39">
        <v>-4.9599999999999991E-2</v>
      </c>
      <c r="E2295" s="39">
        <v>-2.8999999999999998E-2</v>
      </c>
      <c r="F2295" s="39">
        <v>1.3599999999999999E-2</v>
      </c>
      <c r="G2295" s="39">
        <v>1.03</v>
      </c>
      <c r="H2295" s="39">
        <v>1.02</v>
      </c>
      <c r="I2295" s="39">
        <v>0.99</v>
      </c>
      <c r="J2295" s="15">
        <v>8.7499999999999994E-2</v>
      </c>
      <c r="K2295" s="54">
        <v>1</v>
      </c>
      <c r="L2295" s="36">
        <v>-1.04E-2</v>
      </c>
      <c r="M2295" s="54">
        <v>0.99119607076317195</v>
      </c>
      <c r="N2295" s="15">
        <v>0.1074</v>
      </c>
      <c r="O2295" s="54">
        <v>0.33800000000000002</v>
      </c>
      <c r="P2295" s="15">
        <v>3.7900000000000003E-2</v>
      </c>
      <c r="Q2295" s="49">
        <v>1</v>
      </c>
      <c r="R2295">
        <v>3.2000000000000002E-3</v>
      </c>
      <c r="S2295" s="49">
        <v>1</v>
      </c>
      <c r="T2295">
        <v>7.8399999999999997E-2</v>
      </c>
      <c r="U2295" s="54">
        <v>0.74</v>
      </c>
      <c r="V2295" s="109">
        <v>2.37</v>
      </c>
      <c r="W2295">
        <f t="shared" si="140"/>
        <v>0</v>
      </c>
      <c r="X2295">
        <f t="shared" si="141"/>
        <v>0</v>
      </c>
      <c r="Y2295">
        <f t="shared" si="142"/>
        <v>0</v>
      </c>
      <c r="Z2295">
        <v>0</v>
      </c>
      <c r="AA2295">
        <v>0</v>
      </c>
      <c r="AB2295">
        <v>0</v>
      </c>
      <c r="AC2295">
        <v>0</v>
      </c>
      <c r="AD2295">
        <v>0</v>
      </c>
      <c r="AE2295">
        <v>0</v>
      </c>
      <c r="AF2295">
        <f t="shared" si="143"/>
        <v>4.2599999999999999E-2</v>
      </c>
      <c r="AG2295">
        <v>-9.8000000000000004E-2</v>
      </c>
    </row>
    <row r="2296" spans="1:33" ht="17" x14ac:dyDescent="0.2">
      <c r="A2296" s="39" t="s">
        <v>4117</v>
      </c>
      <c r="B2296" s="78" t="s">
        <v>4118</v>
      </c>
      <c r="C2296" s="78" t="s">
        <v>219</v>
      </c>
      <c r="D2296" s="39">
        <v>-4.9399999999999999E-2</v>
      </c>
      <c r="E2296" s="39">
        <v>-4.7000000000000097E-3</v>
      </c>
      <c r="F2296" s="39">
        <v>-0.16469999999999996</v>
      </c>
      <c r="G2296" s="39">
        <v>1.03</v>
      </c>
      <c r="H2296" s="39">
        <v>1</v>
      </c>
      <c r="I2296" s="39">
        <v>1.1200000000000001</v>
      </c>
      <c r="J2296" s="15">
        <v>-1.6500000000000001E-2</v>
      </c>
      <c r="K2296" s="54">
        <v>1</v>
      </c>
      <c r="L2296" s="36">
        <v>-0.1198</v>
      </c>
      <c r="M2296" s="54">
        <v>0.82896013513405598</v>
      </c>
      <c r="N2296" s="15">
        <v>7.2800000000000004E-2</v>
      </c>
      <c r="O2296" s="54">
        <v>0.41199999999999998</v>
      </c>
      <c r="P2296" s="15">
        <v>-6.59E-2</v>
      </c>
      <c r="Q2296" s="49">
        <v>1</v>
      </c>
      <c r="R2296">
        <v>-0.28449999999999998</v>
      </c>
      <c r="S2296" s="49">
        <v>0.72275340103297503</v>
      </c>
      <c r="T2296">
        <v>6.8099999999999994E-2</v>
      </c>
      <c r="U2296" s="54">
        <v>0.76900000000000002</v>
      </c>
      <c r="V2296" s="108">
        <v>0.68</v>
      </c>
      <c r="W2296">
        <f t="shared" si="140"/>
        <v>0</v>
      </c>
      <c r="X2296">
        <f t="shared" si="141"/>
        <v>0</v>
      </c>
      <c r="Y2296">
        <f t="shared" si="142"/>
        <v>0</v>
      </c>
      <c r="Z2296">
        <v>0</v>
      </c>
      <c r="AA2296">
        <v>0</v>
      </c>
      <c r="AB2296">
        <v>0</v>
      </c>
      <c r="AC2296">
        <v>0</v>
      </c>
      <c r="AD2296">
        <v>0</v>
      </c>
      <c r="AE2296">
        <v>0</v>
      </c>
      <c r="AF2296">
        <f t="shared" si="143"/>
        <v>4.2599999999999999E-2</v>
      </c>
      <c r="AG2296">
        <v>-0.10329999999999995</v>
      </c>
    </row>
    <row r="2297" spans="1:33" ht="17" x14ac:dyDescent="0.2">
      <c r="A2297" s="39" t="s">
        <v>592</v>
      </c>
      <c r="B2297" s="78" t="s">
        <v>593</v>
      </c>
      <c r="C2297" s="78" t="s">
        <v>131</v>
      </c>
      <c r="D2297" s="39">
        <v>-4.930000000000001E-2</v>
      </c>
      <c r="E2297" s="39">
        <v>5.4499999999999993E-2</v>
      </c>
      <c r="F2297" s="39">
        <v>0.11539999999999995</v>
      </c>
      <c r="G2297" s="39">
        <v>1.03</v>
      </c>
      <c r="H2297" s="39">
        <v>0.96</v>
      </c>
      <c r="I2297" s="39">
        <v>0.92</v>
      </c>
      <c r="J2297" s="15">
        <v>-0.68310000000000004</v>
      </c>
      <c r="K2297" s="54">
        <v>2.4417011133837901E-2</v>
      </c>
      <c r="L2297" s="99">
        <v>-0.71609999999999996</v>
      </c>
      <c r="M2297" s="54">
        <v>1.21704230342372E-2</v>
      </c>
      <c r="N2297" s="99">
        <v>-0.91620000000000001</v>
      </c>
      <c r="O2297" s="54">
        <v>3.7599999999999999E-25</v>
      </c>
      <c r="P2297" s="15">
        <v>-0.73240000000000005</v>
      </c>
      <c r="Q2297" s="49">
        <v>1.29937143537132E-4</v>
      </c>
      <c r="R2297">
        <v>-0.60070000000000001</v>
      </c>
      <c r="S2297" s="49">
        <v>2.9658519661033998E-3</v>
      </c>
      <c r="T2297">
        <v>-0.86170000000000002</v>
      </c>
      <c r="U2297" s="54">
        <v>1.21E-10</v>
      </c>
      <c r="V2297" s="108">
        <v>0.32</v>
      </c>
      <c r="W2297">
        <f t="shared" si="140"/>
        <v>0</v>
      </c>
      <c r="X2297">
        <f t="shared" si="141"/>
        <v>0</v>
      </c>
      <c r="Y2297">
        <f t="shared" si="142"/>
        <v>0</v>
      </c>
      <c r="Z2297">
        <v>0</v>
      </c>
      <c r="AA2297">
        <v>1</v>
      </c>
      <c r="AB2297">
        <v>1</v>
      </c>
      <c r="AC2297">
        <v>0</v>
      </c>
      <c r="AD2297">
        <v>0</v>
      </c>
      <c r="AE2297">
        <v>0</v>
      </c>
      <c r="AF2297">
        <f t="shared" si="143"/>
        <v>4.2599999999999999E-2</v>
      </c>
      <c r="AG2297">
        <v>-3.3100000000000018E-2</v>
      </c>
    </row>
    <row r="2298" spans="1:33" ht="17" x14ac:dyDescent="0.2">
      <c r="A2298" s="39" t="s">
        <v>11780</v>
      </c>
      <c r="B2298" s="78" t="s">
        <v>54</v>
      </c>
      <c r="C2298" s="78" t="s">
        <v>57</v>
      </c>
      <c r="D2298" s="39">
        <v>-4.930000000000001E-2</v>
      </c>
      <c r="E2298" s="39">
        <v>0.42279999999999995</v>
      </c>
      <c r="F2298" s="39">
        <v>-4.6799999999999994E-2</v>
      </c>
      <c r="G2298" s="39">
        <v>1.03</v>
      </c>
      <c r="H2298" s="39">
        <v>0.75</v>
      </c>
      <c r="I2298" s="39">
        <v>1.03</v>
      </c>
      <c r="J2298" s="15">
        <v>0.15740000000000001</v>
      </c>
      <c r="K2298" s="54">
        <v>1</v>
      </c>
      <c r="L2298" s="36">
        <v>-0.115</v>
      </c>
      <c r="M2298" s="54">
        <v>0.83678513377497798</v>
      </c>
      <c r="N2298" s="15">
        <v>0.1915</v>
      </c>
      <c r="O2298" s="54">
        <v>0.215</v>
      </c>
      <c r="P2298" s="15">
        <v>0.1081</v>
      </c>
      <c r="Q2298" s="49">
        <v>1</v>
      </c>
      <c r="R2298">
        <v>-0.1618</v>
      </c>
      <c r="S2298" s="49">
        <v>0.80510544083469104</v>
      </c>
      <c r="T2298">
        <v>0.61429999999999996</v>
      </c>
      <c r="U2298" s="54">
        <v>3.0499999999999999E-2</v>
      </c>
      <c r="V2298" s="108">
        <v>0.76</v>
      </c>
      <c r="W2298">
        <f t="shared" si="140"/>
        <v>0</v>
      </c>
      <c r="X2298">
        <f t="shared" si="141"/>
        <v>0</v>
      </c>
      <c r="Y2298">
        <f t="shared" si="142"/>
        <v>0</v>
      </c>
      <c r="Z2298">
        <v>0</v>
      </c>
      <c r="AA2298">
        <v>0</v>
      </c>
      <c r="AB2298">
        <v>0</v>
      </c>
      <c r="AC2298">
        <v>0</v>
      </c>
      <c r="AD2298">
        <v>0</v>
      </c>
      <c r="AE2298">
        <v>0</v>
      </c>
      <c r="AF2298">
        <f t="shared" si="143"/>
        <v>4.2599999999999999E-2</v>
      </c>
      <c r="AG2298">
        <v>-0.27229999999999999</v>
      </c>
    </row>
    <row r="2299" spans="1:33" ht="17" x14ac:dyDescent="0.2">
      <c r="A2299" s="39" t="s">
        <v>17434</v>
      </c>
      <c r="B2299" s="78" t="s">
        <v>18076</v>
      </c>
      <c r="C2299" s="78" t="s">
        <v>57</v>
      </c>
      <c r="D2299" s="39">
        <v>-4.9299999999999997E-2</v>
      </c>
      <c r="E2299" s="39">
        <v>-0.1066</v>
      </c>
      <c r="F2299" s="39">
        <v>-2.9400000000000009E-2</v>
      </c>
      <c r="G2299" s="39">
        <v>1.03</v>
      </c>
      <c r="H2299" s="39">
        <v>1.08</v>
      </c>
      <c r="I2299" s="39">
        <v>1.02</v>
      </c>
      <c r="J2299" s="15">
        <v>-9.9699999999999997E-2</v>
      </c>
      <c r="K2299" s="54">
        <v>1</v>
      </c>
      <c r="L2299" s="36">
        <v>-0.1321</v>
      </c>
      <c r="M2299" s="54">
        <v>0.63178152180080305</v>
      </c>
      <c r="N2299" s="15">
        <v>-0.15559999999999999</v>
      </c>
      <c r="O2299" s="54">
        <v>8.0399999999999999E-2</v>
      </c>
      <c r="P2299" s="15">
        <v>-0.14899999999999999</v>
      </c>
      <c r="Q2299" s="49">
        <v>1</v>
      </c>
      <c r="R2299">
        <v>-0.1615</v>
      </c>
      <c r="S2299" s="49">
        <v>0.74234515571549498</v>
      </c>
      <c r="T2299">
        <v>-0.26219999999999999</v>
      </c>
      <c r="U2299" s="54">
        <v>1.5100000000000001E-3</v>
      </c>
      <c r="V2299" s="108">
        <v>0.28999999999999998</v>
      </c>
      <c r="W2299">
        <f t="shared" si="140"/>
        <v>0</v>
      </c>
      <c r="X2299">
        <f t="shared" si="141"/>
        <v>0</v>
      </c>
      <c r="Y2299">
        <f t="shared" si="142"/>
        <v>0</v>
      </c>
      <c r="Z2299">
        <v>0</v>
      </c>
      <c r="AA2299">
        <v>0</v>
      </c>
      <c r="AB2299">
        <v>0</v>
      </c>
      <c r="AC2299">
        <v>0</v>
      </c>
      <c r="AD2299">
        <v>0</v>
      </c>
      <c r="AE2299">
        <v>0</v>
      </c>
      <c r="AF2299">
        <f t="shared" si="143"/>
        <v>4.2599999999999999E-2</v>
      </c>
    </row>
    <row r="2300" spans="1:33" ht="17" x14ac:dyDescent="0.2">
      <c r="A2300" s="39" t="s">
        <v>12133</v>
      </c>
      <c r="B2300" s="78" t="s">
        <v>12134</v>
      </c>
      <c r="C2300" s="78" t="s">
        <v>57</v>
      </c>
      <c r="D2300" s="39">
        <v>-4.9200000000000008E-2</v>
      </c>
      <c r="E2300" s="39">
        <v>0.14029999999999998</v>
      </c>
      <c r="F2300" s="39">
        <v>-0.1134</v>
      </c>
      <c r="G2300" s="39">
        <v>1.03</v>
      </c>
      <c r="H2300" s="39">
        <v>0.91</v>
      </c>
      <c r="I2300" s="39">
        <v>1.08</v>
      </c>
      <c r="J2300" s="15">
        <v>0.10680000000000001</v>
      </c>
      <c r="K2300" s="54">
        <v>1</v>
      </c>
      <c r="L2300" s="36">
        <v>-0.14050000000000001</v>
      </c>
      <c r="M2300" s="54">
        <v>0.83129905984983599</v>
      </c>
      <c r="N2300" s="15">
        <v>0.2162</v>
      </c>
      <c r="O2300" s="54">
        <v>0.15</v>
      </c>
      <c r="P2300" s="15">
        <v>5.7599999999999998E-2</v>
      </c>
      <c r="Q2300" s="49">
        <v>1</v>
      </c>
      <c r="R2300">
        <v>-0.25390000000000001</v>
      </c>
      <c r="S2300" s="49">
        <v>0.41821357849410901</v>
      </c>
      <c r="T2300">
        <v>0.35649999999999998</v>
      </c>
      <c r="U2300" s="54">
        <v>2.2200000000000002E-3</v>
      </c>
      <c r="V2300" s="108">
        <v>1.18</v>
      </c>
      <c r="W2300">
        <f t="shared" si="140"/>
        <v>0</v>
      </c>
      <c r="X2300">
        <f t="shared" si="141"/>
        <v>0</v>
      </c>
      <c r="Y2300">
        <f t="shared" si="142"/>
        <v>0</v>
      </c>
      <c r="Z2300">
        <v>0</v>
      </c>
      <c r="AA2300">
        <v>0</v>
      </c>
      <c r="AB2300">
        <v>0</v>
      </c>
      <c r="AC2300">
        <v>0</v>
      </c>
      <c r="AD2300">
        <v>0</v>
      </c>
      <c r="AE2300">
        <v>0</v>
      </c>
      <c r="AF2300">
        <f t="shared" si="143"/>
        <v>4.2599999999999999E-2</v>
      </c>
      <c r="AG2300">
        <v>-0.24719999999999998</v>
      </c>
    </row>
    <row r="2301" spans="1:33" ht="17" x14ac:dyDescent="0.2">
      <c r="A2301" s="39" t="s">
        <v>11624</v>
      </c>
      <c r="B2301" s="78" t="s">
        <v>11625</v>
      </c>
      <c r="C2301" s="78" t="s">
        <v>57</v>
      </c>
      <c r="D2301" s="39">
        <v>-4.9199999999999994E-2</v>
      </c>
      <c r="E2301" s="39">
        <v>-0.20049999999999998</v>
      </c>
      <c r="F2301" s="39">
        <v>7.2599999999999998E-2</v>
      </c>
      <c r="G2301" s="39">
        <v>1.03</v>
      </c>
      <c r="H2301" s="39">
        <v>1.1499999999999999</v>
      </c>
      <c r="I2301" s="39">
        <v>0.95</v>
      </c>
      <c r="J2301" s="15">
        <v>0.1845</v>
      </c>
      <c r="K2301" s="54">
        <v>0.88462708125530298</v>
      </c>
      <c r="L2301" s="36">
        <v>3.4299999999999997E-2</v>
      </c>
      <c r="M2301" s="54">
        <v>0.95018325232451395</v>
      </c>
      <c r="N2301" s="15">
        <v>0.33789999999999998</v>
      </c>
      <c r="O2301" s="54">
        <v>7.9699999999999999E-5</v>
      </c>
      <c r="P2301" s="15">
        <v>0.1353</v>
      </c>
      <c r="Q2301" s="49">
        <v>1</v>
      </c>
      <c r="R2301">
        <v>0.1069</v>
      </c>
      <c r="S2301" s="49">
        <v>0.82993340844788599</v>
      </c>
      <c r="T2301">
        <v>0.13739999999999999</v>
      </c>
      <c r="U2301" s="54">
        <v>0.3</v>
      </c>
      <c r="V2301" s="108">
        <v>1.54</v>
      </c>
      <c r="W2301">
        <f t="shared" si="140"/>
        <v>0</v>
      </c>
      <c r="X2301">
        <f t="shared" si="141"/>
        <v>0</v>
      </c>
      <c r="Y2301">
        <f t="shared" si="142"/>
        <v>0</v>
      </c>
      <c r="Z2301">
        <v>0</v>
      </c>
      <c r="AA2301">
        <v>0</v>
      </c>
      <c r="AB2301">
        <v>0</v>
      </c>
      <c r="AC2301">
        <v>0</v>
      </c>
      <c r="AD2301">
        <v>0</v>
      </c>
      <c r="AE2301">
        <v>0</v>
      </c>
      <c r="AF2301">
        <f t="shared" si="143"/>
        <v>4.2599999999999999E-2</v>
      </c>
      <c r="AG2301">
        <v>-0.1502</v>
      </c>
    </row>
    <row r="2302" spans="1:33" ht="17" x14ac:dyDescent="0.2">
      <c r="A2302" s="39" t="s">
        <v>13166</v>
      </c>
      <c r="B2302" s="78" t="s">
        <v>54</v>
      </c>
      <c r="C2302" s="78" t="s">
        <v>57</v>
      </c>
      <c r="D2302" s="39">
        <v>-4.9100000000000005E-2</v>
      </c>
      <c r="E2302" s="39">
        <v>-0.14760000000000001</v>
      </c>
      <c r="F2302" s="39">
        <v>0.10970000000000001</v>
      </c>
      <c r="G2302" s="39">
        <v>1.03</v>
      </c>
      <c r="H2302" s="39">
        <v>1.1100000000000001</v>
      </c>
      <c r="I2302" s="39">
        <v>0.93</v>
      </c>
      <c r="J2302" s="15">
        <v>2.6100000000000002E-2</v>
      </c>
      <c r="K2302" s="54">
        <v>1</v>
      </c>
      <c r="L2302" s="36">
        <v>-9.0800000000000006E-2</v>
      </c>
      <c r="M2302" s="54">
        <v>0.85862140633383499</v>
      </c>
      <c r="N2302" s="15">
        <v>5.9799999999999999E-2</v>
      </c>
      <c r="O2302" s="54">
        <v>0.48699999999999999</v>
      </c>
      <c r="P2302" s="15">
        <v>-2.3E-2</v>
      </c>
      <c r="Q2302" s="49">
        <v>1</v>
      </c>
      <c r="R2302">
        <v>1.89E-2</v>
      </c>
      <c r="S2302" s="49">
        <v>0.98954903172645103</v>
      </c>
      <c r="T2302">
        <v>-8.7800000000000003E-2</v>
      </c>
      <c r="U2302" s="54">
        <v>0.50600000000000001</v>
      </c>
      <c r="V2302" s="108">
        <v>0.42</v>
      </c>
      <c r="W2302">
        <f t="shared" si="140"/>
        <v>0</v>
      </c>
      <c r="X2302">
        <f t="shared" si="141"/>
        <v>0</v>
      </c>
      <c r="Y2302">
        <f t="shared" si="142"/>
        <v>0</v>
      </c>
      <c r="Z2302">
        <v>0</v>
      </c>
      <c r="AA2302">
        <v>0</v>
      </c>
      <c r="AB2302">
        <v>0</v>
      </c>
      <c r="AC2302">
        <v>0</v>
      </c>
      <c r="AD2302">
        <v>0</v>
      </c>
      <c r="AE2302">
        <v>0</v>
      </c>
      <c r="AF2302">
        <f t="shared" si="143"/>
        <v>4.2599999999999999E-2</v>
      </c>
      <c r="AG2302">
        <v>-0.1169</v>
      </c>
    </row>
    <row r="2303" spans="1:33" ht="17" x14ac:dyDescent="0.2">
      <c r="A2303" s="39" t="s">
        <v>8783</v>
      </c>
      <c r="B2303" s="78" t="s">
        <v>8784</v>
      </c>
      <c r="C2303" s="78" t="s">
        <v>451</v>
      </c>
      <c r="D2303" s="39">
        <v>-4.9100000000000005E-2</v>
      </c>
      <c r="E2303" s="39">
        <v>-2.5499999999999995E-2</v>
      </c>
      <c r="F2303" s="39">
        <v>-9.6900000000000014E-2</v>
      </c>
      <c r="G2303" s="39">
        <v>1.03</v>
      </c>
      <c r="H2303" s="39">
        <v>1.02</v>
      </c>
      <c r="I2303" s="39">
        <v>1.07</v>
      </c>
      <c r="J2303" s="15">
        <v>-4.8399999999999999E-2</v>
      </c>
      <c r="K2303" s="54">
        <v>1</v>
      </c>
      <c r="L2303" s="36">
        <v>-5.2999999999999999E-2</v>
      </c>
      <c r="M2303" s="54">
        <v>0.92749312868543399</v>
      </c>
      <c r="N2303" s="15">
        <v>7.6799999999999993E-2</v>
      </c>
      <c r="O2303" s="54">
        <v>0.47699999999999998</v>
      </c>
      <c r="P2303" s="15">
        <v>-9.7500000000000003E-2</v>
      </c>
      <c r="Q2303" s="49">
        <v>1</v>
      </c>
      <c r="R2303">
        <v>-0.14990000000000001</v>
      </c>
      <c r="S2303" s="49">
        <v>0.84365176469057201</v>
      </c>
      <c r="T2303">
        <v>5.1299999999999998E-2</v>
      </c>
      <c r="U2303" s="54">
        <v>0.75900000000000001</v>
      </c>
      <c r="V2303" s="108">
        <v>0.56000000000000005</v>
      </c>
      <c r="W2303">
        <f t="shared" si="140"/>
        <v>0</v>
      </c>
      <c r="X2303">
        <f t="shared" si="141"/>
        <v>0</v>
      </c>
      <c r="Y2303">
        <f t="shared" si="142"/>
        <v>0</v>
      </c>
      <c r="Z2303">
        <v>0</v>
      </c>
      <c r="AA2303">
        <v>0</v>
      </c>
      <c r="AB2303">
        <v>0</v>
      </c>
      <c r="AC2303">
        <v>0</v>
      </c>
      <c r="AD2303">
        <v>0</v>
      </c>
      <c r="AE2303">
        <v>0</v>
      </c>
      <c r="AF2303">
        <f t="shared" si="143"/>
        <v>4.2599999999999999E-2</v>
      </c>
      <c r="AG2303">
        <v>-4.5999999999999375E-3</v>
      </c>
    </row>
    <row r="2304" spans="1:33" ht="17" x14ac:dyDescent="0.2">
      <c r="A2304" s="39" t="s">
        <v>12500</v>
      </c>
      <c r="B2304" s="78" t="s">
        <v>54</v>
      </c>
      <c r="C2304" s="78" t="s">
        <v>57</v>
      </c>
      <c r="D2304" s="39">
        <v>-4.9099999999999998E-2</v>
      </c>
      <c r="E2304" s="39">
        <v>-9.5799999999999996E-2</v>
      </c>
      <c r="F2304" s="39">
        <v>0.23220000000000002</v>
      </c>
      <c r="G2304" s="39">
        <v>1.03</v>
      </c>
      <c r="H2304" s="39">
        <v>1.07</v>
      </c>
      <c r="I2304" s="39">
        <v>0.85</v>
      </c>
      <c r="J2304" s="15">
        <v>7.1599999999999997E-2</v>
      </c>
      <c r="K2304" s="54">
        <v>1</v>
      </c>
      <c r="L2304" s="36">
        <v>-9.9400000000000002E-2</v>
      </c>
      <c r="M2304" s="54">
        <v>0.88300178727497403</v>
      </c>
      <c r="N2304" s="15">
        <v>0.25900000000000001</v>
      </c>
      <c r="O2304" s="54">
        <v>2.9399999999999999E-3</v>
      </c>
      <c r="P2304" s="15">
        <v>2.2499999999999999E-2</v>
      </c>
      <c r="Q2304" s="49">
        <v>1</v>
      </c>
      <c r="R2304">
        <v>0.1328</v>
      </c>
      <c r="S2304" s="49">
        <v>0.87211946701993304</v>
      </c>
      <c r="T2304">
        <v>0.16320000000000001</v>
      </c>
      <c r="U2304" s="54">
        <v>0.39900000000000002</v>
      </c>
      <c r="V2304" s="108">
        <v>0.42</v>
      </c>
      <c r="W2304">
        <f t="shared" si="140"/>
        <v>0</v>
      </c>
      <c r="X2304">
        <f t="shared" si="141"/>
        <v>0</v>
      </c>
      <c r="Y2304">
        <f t="shared" si="142"/>
        <v>0</v>
      </c>
      <c r="Z2304">
        <v>0</v>
      </c>
      <c r="AA2304">
        <v>0</v>
      </c>
      <c r="AB2304">
        <v>0</v>
      </c>
      <c r="AC2304">
        <v>0</v>
      </c>
      <c r="AD2304">
        <v>0</v>
      </c>
      <c r="AE2304">
        <v>0</v>
      </c>
      <c r="AF2304">
        <f t="shared" si="143"/>
        <v>4.2599999999999999E-2</v>
      </c>
      <c r="AG2304">
        <v>-0.17099999999999993</v>
      </c>
    </row>
    <row r="2305" spans="1:33" ht="17" x14ac:dyDescent="0.2">
      <c r="A2305" s="39" t="s">
        <v>5618</v>
      </c>
      <c r="B2305" s="78" t="s">
        <v>54</v>
      </c>
      <c r="C2305" s="78" t="s">
        <v>55</v>
      </c>
      <c r="D2305" s="39">
        <v>-4.9099999999999998E-2</v>
      </c>
      <c r="E2305" s="39">
        <v>-7.3999999999999982E-2</v>
      </c>
      <c r="F2305" s="39">
        <v>0.14049999999999999</v>
      </c>
      <c r="G2305" s="39">
        <v>1.03</v>
      </c>
      <c r="H2305" s="39">
        <v>1.05</v>
      </c>
      <c r="I2305" s="39">
        <v>0.91</v>
      </c>
      <c r="J2305" s="15">
        <v>4.4499999999999998E-2</v>
      </c>
      <c r="K2305" s="54">
        <v>1</v>
      </c>
      <c r="L2305" s="36">
        <v>-0.17499999999999999</v>
      </c>
      <c r="M2305" s="54">
        <v>0.75437697554691496</v>
      </c>
      <c r="N2305" s="15">
        <v>0.29399999999999998</v>
      </c>
      <c r="O2305" s="54">
        <v>1.84E-4</v>
      </c>
      <c r="P2305" s="15">
        <v>-4.5999999999999999E-3</v>
      </c>
      <c r="Q2305" s="49">
        <v>1</v>
      </c>
      <c r="R2305">
        <v>-3.4500000000000003E-2</v>
      </c>
      <c r="S2305" s="49">
        <v>0.95645334725521003</v>
      </c>
      <c r="T2305">
        <v>0.22</v>
      </c>
      <c r="U2305" s="54">
        <v>8.3000000000000004E-2</v>
      </c>
      <c r="V2305" s="108">
        <v>0.62</v>
      </c>
      <c r="W2305">
        <f t="shared" si="140"/>
        <v>0</v>
      </c>
      <c r="X2305">
        <f t="shared" si="141"/>
        <v>0</v>
      </c>
      <c r="Y2305">
        <f t="shared" si="142"/>
        <v>0</v>
      </c>
      <c r="Z2305">
        <v>0</v>
      </c>
      <c r="AA2305">
        <v>0</v>
      </c>
      <c r="AB2305">
        <v>0</v>
      </c>
      <c r="AC2305">
        <v>0</v>
      </c>
      <c r="AD2305">
        <v>0</v>
      </c>
      <c r="AE2305">
        <v>0</v>
      </c>
      <c r="AF2305">
        <f t="shared" si="143"/>
        <v>4.2599999999999999E-2</v>
      </c>
      <c r="AG2305">
        <v>-0.21959999999999996</v>
      </c>
    </row>
    <row r="2306" spans="1:33" ht="17" x14ac:dyDescent="0.2">
      <c r="A2306" s="39" t="s">
        <v>13447</v>
      </c>
      <c r="B2306" s="78" t="s">
        <v>54</v>
      </c>
      <c r="C2306" s="78" t="s">
        <v>57</v>
      </c>
      <c r="D2306" s="39">
        <v>-4.9000000000000002E-2</v>
      </c>
      <c r="E2306" s="39">
        <v>-8.1799999999999998E-2</v>
      </c>
      <c r="F2306" s="39">
        <v>0.20910000000000001</v>
      </c>
      <c r="G2306" s="39">
        <v>1.03</v>
      </c>
      <c r="H2306" s="39">
        <v>1.06</v>
      </c>
      <c r="I2306" s="39">
        <v>0.87</v>
      </c>
      <c r="J2306" s="15">
        <v>1.2E-2</v>
      </c>
      <c r="K2306" s="54">
        <v>1</v>
      </c>
      <c r="L2306" s="36">
        <v>-0.16930000000000001</v>
      </c>
      <c r="M2306" s="54">
        <v>0.77707770492800299</v>
      </c>
      <c r="N2306" s="15">
        <v>9.6199999999999994E-2</v>
      </c>
      <c r="O2306" s="54">
        <v>0.318</v>
      </c>
      <c r="P2306" s="15">
        <v>-3.6999999999999998E-2</v>
      </c>
      <c r="Q2306" s="49">
        <v>1</v>
      </c>
      <c r="R2306">
        <v>3.9800000000000002E-2</v>
      </c>
      <c r="S2306" s="49">
        <v>0.96295375876938605</v>
      </c>
      <c r="T2306">
        <v>1.44E-2</v>
      </c>
      <c r="U2306" s="54">
        <v>0.95199999999999996</v>
      </c>
      <c r="V2306" s="108">
        <v>0.45</v>
      </c>
      <c r="W2306">
        <f t="shared" ref="W2306:W2369" si="144">IF(D2306&gt;0.585,1,0)</f>
        <v>0</v>
      </c>
      <c r="X2306">
        <f t="shared" ref="X2306:X2369" si="145">IF(E2306&gt;0.585,1,0)</f>
        <v>0</v>
      </c>
      <c r="Y2306">
        <f t="shared" ref="Y2306:Y2369" si="146">IF(F2306&gt;0.585,1,0)</f>
        <v>0</v>
      </c>
      <c r="Z2306">
        <v>0</v>
      </c>
      <c r="AA2306">
        <v>0</v>
      </c>
      <c r="AB2306">
        <v>0</v>
      </c>
      <c r="AC2306">
        <v>0</v>
      </c>
      <c r="AD2306">
        <v>0</v>
      </c>
      <c r="AE2306">
        <v>0</v>
      </c>
      <c r="AF2306">
        <f t="shared" ref="AF2306:AF2369" si="147">ROUND(LOG(G2306,2),4)</f>
        <v>4.2599999999999999E-2</v>
      </c>
      <c r="AG2306">
        <v>-0.18130000000000002</v>
      </c>
    </row>
    <row r="2307" spans="1:33" ht="17" x14ac:dyDescent="0.2">
      <c r="A2307" s="39" t="s">
        <v>8226</v>
      </c>
      <c r="B2307" s="78" t="s">
        <v>8227</v>
      </c>
      <c r="C2307" s="78" t="s">
        <v>1106</v>
      </c>
      <c r="D2307" s="39">
        <v>-4.9000000000000002E-2</v>
      </c>
      <c r="E2307" s="39">
        <v>-4.049999999999998E-2</v>
      </c>
      <c r="F2307" s="39">
        <v>0.16389999999999999</v>
      </c>
      <c r="G2307" s="39">
        <v>1.03</v>
      </c>
      <c r="H2307" s="39">
        <v>1.03</v>
      </c>
      <c r="I2307" s="39">
        <v>0.89</v>
      </c>
      <c r="J2307" s="15">
        <v>-0.1014</v>
      </c>
      <c r="K2307" s="54">
        <v>1</v>
      </c>
      <c r="L2307" s="36">
        <v>-0.41720000000000002</v>
      </c>
      <c r="M2307" s="54">
        <v>0.58822864448505796</v>
      </c>
      <c r="N2307" s="15">
        <v>-0.35770000000000002</v>
      </c>
      <c r="O2307" s="54">
        <v>1.3200000000000001E-10</v>
      </c>
      <c r="P2307" s="15">
        <v>-0.15040000000000001</v>
      </c>
      <c r="Q2307" s="49">
        <v>1</v>
      </c>
      <c r="R2307">
        <v>-0.25330000000000003</v>
      </c>
      <c r="S2307" s="49">
        <v>0.76986603894613204</v>
      </c>
      <c r="T2307">
        <v>-0.3982</v>
      </c>
      <c r="U2307" s="54">
        <v>8.4599999999999996E-5</v>
      </c>
      <c r="V2307" s="108">
        <v>0.08</v>
      </c>
      <c r="W2307">
        <f t="shared" si="144"/>
        <v>0</v>
      </c>
      <c r="X2307">
        <f t="shared" si="145"/>
        <v>0</v>
      </c>
      <c r="Y2307">
        <f t="shared" si="146"/>
        <v>0</v>
      </c>
      <c r="Z2307">
        <v>0</v>
      </c>
      <c r="AA2307">
        <v>0</v>
      </c>
      <c r="AB2307">
        <v>0</v>
      </c>
      <c r="AC2307">
        <v>0</v>
      </c>
      <c r="AD2307">
        <v>0</v>
      </c>
      <c r="AE2307">
        <v>0</v>
      </c>
      <c r="AF2307">
        <f t="shared" si="147"/>
        <v>4.2599999999999999E-2</v>
      </c>
      <c r="AG2307">
        <v>-0.31579999999999997</v>
      </c>
    </row>
    <row r="2308" spans="1:33" ht="17" x14ac:dyDescent="0.2">
      <c r="A2308" s="39" t="s">
        <v>5574</v>
      </c>
      <c r="B2308" s="78" t="s">
        <v>5575</v>
      </c>
      <c r="C2308" s="78" t="s">
        <v>55</v>
      </c>
      <c r="D2308" s="39">
        <v>-4.9000000000000002E-2</v>
      </c>
      <c r="E2308" s="39">
        <v>-3.5199999999999981E-2</v>
      </c>
      <c r="F2308" s="39">
        <v>0.189</v>
      </c>
      <c r="G2308" s="39">
        <v>1.03</v>
      </c>
      <c r="H2308" s="39">
        <v>1.02</v>
      </c>
      <c r="I2308" s="39">
        <v>0.88</v>
      </c>
      <c r="J2308" s="15">
        <v>7.2599999999999998E-2</v>
      </c>
      <c r="K2308" s="54">
        <v>1</v>
      </c>
      <c r="L2308" s="36">
        <v>9.2799999999999994E-2</v>
      </c>
      <c r="M2308" s="54">
        <v>0.95773377824300499</v>
      </c>
      <c r="N2308" s="15">
        <v>-0.15190000000000001</v>
      </c>
      <c r="O2308" s="54">
        <v>0.13100000000000001</v>
      </c>
      <c r="P2308" s="15">
        <v>2.3599999999999999E-2</v>
      </c>
      <c r="Q2308" s="49">
        <v>1</v>
      </c>
      <c r="R2308">
        <v>0.28179999999999999</v>
      </c>
      <c r="S2308" s="49">
        <v>0.82573236959288099</v>
      </c>
      <c r="T2308">
        <v>-0.18709999999999999</v>
      </c>
      <c r="U2308" s="54">
        <v>0.13700000000000001</v>
      </c>
      <c r="V2308" s="108">
        <v>0.54</v>
      </c>
      <c r="W2308">
        <f t="shared" si="144"/>
        <v>0</v>
      </c>
      <c r="X2308">
        <f t="shared" si="145"/>
        <v>0</v>
      </c>
      <c r="Y2308">
        <f t="shared" si="146"/>
        <v>0</v>
      </c>
      <c r="Z2308">
        <v>0</v>
      </c>
      <c r="AA2308">
        <v>0</v>
      </c>
      <c r="AB2308">
        <v>0</v>
      </c>
      <c r="AC2308">
        <v>0</v>
      </c>
      <c r="AD2308">
        <v>0</v>
      </c>
      <c r="AE2308">
        <v>0</v>
      </c>
      <c r="AF2308">
        <f t="shared" si="147"/>
        <v>4.2599999999999999E-2</v>
      </c>
      <c r="AG2308">
        <v>2.0199999999999996E-2</v>
      </c>
    </row>
    <row r="2309" spans="1:33" ht="17" x14ac:dyDescent="0.2">
      <c r="A2309" s="39" t="s">
        <v>17101</v>
      </c>
      <c r="B2309" s="78" t="s">
        <v>54</v>
      </c>
      <c r="C2309" s="78" t="s">
        <v>57</v>
      </c>
      <c r="D2309" s="39">
        <v>-4.8999999999999988E-2</v>
      </c>
      <c r="E2309" s="39">
        <v>2.9499999999999998E-2</v>
      </c>
      <c r="F2309" s="39">
        <v>-0.27779999999999999</v>
      </c>
      <c r="G2309" s="39">
        <v>1.03</v>
      </c>
      <c r="H2309" s="39">
        <v>0.98</v>
      </c>
      <c r="I2309" s="39">
        <v>1.21</v>
      </c>
      <c r="J2309" s="15">
        <v>0.14319999999999999</v>
      </c>
      <c r="K2309" s="54">
        <v>1</v>
      </c>
      <c r="L2309" s="36">
        <v>0.31240000000000001</v>
      </c>
      <c r="M2309" s="54">
        <v>0.505359916678916</v>
      </c>
      <c r="N2309" s="15">
        <v>1.21E-2</v>
      </c>
      <c r="O2309" s="54">
        <v>0.92500000000000004</v>
      </c>
      <c r="P2309" s="15">
        <v>9.4200000000000006E-2</v>
      </c>
      <c r="Q2309" s="49">
        <v>1</v>
      </c>
      <c r="R2309">
        <v>3.4599999999999999E-2</v>
      </c>
      <c r="S2309" s="49">
        <v>0.91443336651576701</v>
      </c>
      <c r="T2309">
        <v>4.1599999999999998E-2</v>
      </c>
      <c r="U2309" s="54">
        <v>0.69299999999999995</v>
      </c>
      <c r="V2309" s="108">
        <v>0.51</v>
      </c>
      <c r="W2309">
        <f t="shared" si="144"/>
        <v>0</v>
      </c>
      <c r="X2309">
        <f t="shared" si="145"/>
        <v>0</v>
      </c>
      <c r="Y2309">
        <f t="shared" si="146"/>
        <v>0</v>
      </c>
      <c r="Z2309">
        <v>0</v>
      </c>
      <c r="AA2309">
        <v>0</v>
      </c>
      <c r="AB2309">
        <v>0</v>
      </c>
      <c r="AC2309">
        <v>0</v>
      </c>
      <c r="AD2309">
        <v>0</v>
      </c>
      <c r="AE2309">
        <v>0</v>
      </c>
      <c r="AF2309">
        <f t="shared" si="147"/>
        <v>4.2599999999999999E-2</v>
      </c>
    </row>
    <row r="2310" spans="1:33" ht="17" x14ac:dyDescent="0.2">
      <c r="A2310" s="39" t="s">
        <v>4825</v>
      </c>
      <c r="B2310" s="78" t="s">
        <v>950</v>
      </c>
      <c r="C2310" s="78" t="s">
        <v>253</v>
      </c>
      <c r="D2310" s="39">
        <v>-4.8999999999999932E-2</v>
      </c>
      <c r="E2310" s="39">
        <v>4.1999999999999982E-2</v>
      </c>
      <c r="F2310" s="39">
        <v>0.17130000000000001</v>
      </c>
      <c r="G2310" s="39">
        <v>1.03</v>
      </c>
      <c r="H2310" s="39">
        <v>0.97</v>
      </c>
      <c r="I2310" s="39">
        <v>0.89</v>
      </c>
      <c r="J2310" s="15">
        <v>0.69499999999999995</v>
      </c>
      <c r="K2310" s="54">
        <v>0.31832467310428703</v>
      </c>
      <c r="L2310" s="7">
        <v>1.034</v>
      </c>
      <c r="M2310" s="54">
        <v>4.54015866690404E-2</v>
      </c>
      <c r="N2310" s="15">
        <v>-0.17119999999999999</v>
      </c>
      <c r="O2310" s="54">
        <v>0.157</v>
      </c>
      <c r="P2310" s="15">
        <v>0.64600000000000002</v>
      </c>
      <c r="Q2310" s="49">
        <v>0.63740573218098195</v>
      </c>
      <c r="R2310">
        <v>1.2053</v>
      </c>
      <c r="S2310" s="49">
        <v>7.9187875568394406E-2</v>
      </c>
      <c r="T2310">
        <v>-0.12920000000000001</v>
      </c>
      <c r="U2310" s="54">
        <v>0.36899999999999999</v>
      </c>
      <c r="V2310" s="108">
        <v>0.53</v>
      </c>
      <c r="W2310">
        <f t="shared" si="144"/>
        <v>0</v>
      </c>
      <c r="X2310">
        <f t="shared" si="145"/>
        <v>0</v>
      </c>
      <c r="Y2310">
        <f t="shared" si="146"/>
        <v>0</v>
      </c>
      <c r="Z2310">
        <v>0</v>
      </c>
      <c r="AA2310">
        <v>0</v>
      </c>
      <c r="AB2310">
        <v>0</v>
      </c>
      <c r="AC2310">
        <v>0</v>
      </c>
      <c r="AD2310">
        <v>1</v>
      </c>
      <c r="AE2310">
        <v>0</v>
      </c>
      <c r="AF2310">
        <f t="shared" si="147"/>
        <v>4.2599999999999999E-2</v>
      </c>
      <c r="AG2310">
        <v>0.33899999999999997</v>
      </c>
    </row>
    <row r="2311" spans="1:33" ht="17" x14ac:dyDescent="0.2">
      <c r="A2311" s="39" t="s">
        <v>2117</v>
      </c>
      <c r="B2311" s="78" t="s">
        <v>2118</v>
      </c>
      <c r="C2311" s="78" t="s">
        <v>131</v>
      </c>
      <c r="D2311" s="39">
        <v>-4.8900000000000006E-2</v>
      </c>
      <c r="E2311" s="39">
        <v>-4.4700000000000004E-2</v>
      </c>
      <c r="F2311" s="39">
        <v>8.8700000000000001E-2</v>
      </c>
      <c r="G2311" s="39">
        <v>1.03</v>
      </c>
      <c r="H2311" s="39">
        <v>1.03</v>
      </c>
      <c r="I2311" s="39">
        <v>0.94</v>
      </c>
      <c r="J2311" s="15">
        <v>7.1400000000000005E-2</v>
      </c>
      <c r="K2311" s="54">
        <v>1</v>
      </c>
      <c r="L2311" s="36">
        <v>0.2152</v>
      </c>
      <c r="M2311" s="54">
        <v>0.70561255560934599</v>
      </c>
      <c r="N2311" s="15">
        <v>6.6500000000000004E-2</v>
      </c>
      <c r="O2311" s="54">
        <v>0.61799999999999999</v>
      </c>
      <c r="P2311" s="15">
        <v>2.2499999999999999E-2</v>
      </c>
      <c r="Q2311" s="49">
        <v>1</v>
      </c>
      <c r="R2311">
        <v>0.3039</v>
      </c>
      <c r="S2311" s="49">
        <v>0.518288313839397</v>
      </c>
      <c r="T2311">
        <v>2.18E-2</v>
      </c>
      <c r="U2311" s="54">
        <v>0.89700000000000002</v>
      </c>
      <c r="V2311" s="108">
        <v>0.38</v>
      </c>
      <c r="W2311">
        <f t="shared" si="144"/>
        <v>0</v>
      </c>
      <c r="X2311">
        <f t="shared" si="145"/>
        <v>0</v>
      </c>
      <c r="Y2311">
        <f t="shared" si="146"/>
        <v>0</v>
      </c>
      <c r="Z2311">
        <v>0</v>
      </c>
      <c r="AA2311">
        <v>0</v>
      </c>
      <c r="AB2311">
        <v>0</v>
      </c>
      <c r="AC2311">
        <v>0</v>
      </c>
      <c r="AD2311">
        <v>0</v>
      </c>
      <c r="AE2311">
        <v>0</v>
      </c>
      <c r="AF2311">
        <f t="shared" si="147"/>
        <v>4.2599999999999999E-2</v>
      </c>
      <c r="AG2311">
        <v>0.14380000000000004</v>
      </c>
    </row>
    <row r="2312" spans="1:33" ht="17" x14ac:dyDescent="0.2">
      <c r="A2312" s="39" t="s">
        <v>8644</v>
      </c>
      <c r="B2312" s="78" t="s">
        <v>8645</v>
      </c>
      <c r="C2312" s="78" t="s">
        <v>261</v>
      </c>
      <c r="D2312" s="39">
        <v>-4.8899999999999999E-2</v>
      </c>
      <c r="E2312" s="39">
        <v>-0.1744</v>
      </c>
      <c r="F2312" s="39">
        <v>0.18209999999999998</v>
      </c>
      <c r="G2312" s="39">
        <v>1.03</v>
      </c>
      <c r="H2312" s="39">
        <v>1.1299999999999999</v>
      </c>
      <c r="I2312" s="39">
        <v>0.88</v>
      </c>
      <c r="J2312" s="15">
        <v>-4.6100000000000002E-2</v>
      </c>
      <c r="K2312" s="54">
        <v>1</v>
      </c>
      <c r="L2312" s="36">
        <v>-5.8999999999999997E-2</v>
      </c>
      <c r="M2312" s="54">
        <v>0.89734203983001404</v>
      </c>
      <c r="N2312" s="15">
        <v>2.0299999999999999E-2</v>
      </c>
      <c r="O2312" s="54">
        <v>0.86199999999999999</v>
      </c>
      <c r="P2312" s="15">
        <v>-9.5000000000000001E-2</v>
      </c>
      <c r="Q2312" s="49">
        <v>1</v>
      </c>
      <c r="R2312">
        <v>0.1231</v>
      </c>
      <c r="S2312" s="49">
        <v>0.82736056764336996</v>
      </c>
      <c r="T2312">
        <v>-0.15409999999999999</v>
      </c>
      <c r="U2312" s="54">
        <v>0.42599999999999999</v>
      </c>
      <c r="V2312" s="108">
        <v>0.49</v>
      </c>
      <c r="W2312">
        <f t="shared" si="144"/>
        <v>0</v>
      </c>
      <c r="X2312">
        <f t="shared" si="145"/>
        <v>0</v>
      </c>
      <c r="Y2312">
        <f t="shared" si="146"/>
        <v>0</v>
      </c>
      <c r="Z2312">
        <v>0</v>
      </c>
      <c r="AA2312">
        <v>0</v>
      </c>
      <c r="AB2312">
        <v>0</v>
      </c>
      <c r="AC2312">
        <v>0</v>
      </c>
      <c r="AD2312">
        <v>0</v>
      </c>
      <c r="AE2312">
        <v>0</v>
      </c>
      <c r="AF2312">
        <f t="shared" si="147"/>
        <v>4.2599999999999999E-2</v>
      </c>
      <c r="AG2312">
        <v>-1.2899999999999995E-2</v>
      </c>
    </row>
    <row r="2313" spans="1:33" ht="17" x14ac:dyDescent="0.2">
      <c r="A2313" s="39" t="s">
        <v>12095</v>
      </c>
      <c r="B2313" s="78" t="s">
        <v>12096</v>
      </c>
      <c r="C2313" s="78" t="s">
        <v>57</v>
      </c>
      <c r="D2313" s="39">
        <v>-4.8899999999999999E-2</v>
      </c>
      <c r="E2313" s="39">
        <v>-5.2499999999999991E-2</v>
      </c>
      <c r="F2313" s="39">
        <v>-7.9000000000000008E-3</v>
      </c>
      <c r="G2313" s="39">
        <v>1.03</v>
      </c>
      <c r="H2313" s="39">
        <v>1.04</v>
      </c>
      <c r="I2313" s="39">
        <v>1.01</v>
      </c>
      <c r="J2313" s="15">
        <v>0.1118</v>
      </c>
      <c r="K2313" s="54">
        <v>1</v>
      </c>
      <c r="L2313" s="36">
        <v>-2.3900000000000001E-2</v>
      </c>
      <c r="M2313" s="54">
        <v>0.96939387354105899</v>
      </c>
      <c r="N2313" s="15">
        <v>0.2109</v>
      </c>
      <c r="O2313" s="54">
        <v>7.6999999999999999E-2</v>
      </c>
      <c r="P2313" s="15">
        <v>6.2899999999999998E-2</v>
      </c>
      <c r="Q2313" s="49">
        <v>1</v>
      </c>
      <c r="R2313">
        <v>-3.1800000000000002E-2</v>
      </c>
      <c r="S2313" s="49">
        <v>0.97929144332625795</v>
      </c>
      <c r="T2313">
        <v>0.15840000000000001</v>
      </c>
      <c r="U2313" s="54">
        <v>0.65700000000000003</v>
      </c>
      <c r="V2313" s="108">
        <v>0.4</v>
      </c>
      <c r="W2313">
        <f t="shared" si="144"/>
        <v>0</v>
      </c>
      <c r="X2313">
        <f t="shared" si="145"/>
        <v>0</v>
      </c>
      <c r="Y2313">
        <f t="shared" si="146"/>
        <v>0</v>
      </c>
      <c r="Z2313">
        <v>0</v>
      </c>
      <c r="AA2313">
        <v>0</v>
      </c>
      <c r="AB2313">
        <v>0</v>
      </c>
      <c r="AC2313">
        <v>0</v>
      </c>
      <c r="AD2313">
        <v>0</v>
      </c>
      <c r="AE2313">
        <v>0</v>
      </c>
      <c r="AF2313">
        <f t="shared" si="147"/>
        <v>4.2599999999999999E-2</v>
      </c>
      <c r="AG2313">
        <v>-0.13579999999999998</v>
      </c>
    </row>
    <row r="2314" spans="1:33" ht="17" x14ac:dyDescent="0.2">
      <c r="A2314" s="39" t="s">
        <v>15752</v>
      </c>
      <c r="B2314" s="78" t="s">
        <v>54</v>
      </c>
      <c r="C2314" s="78" t="s">
        <v>57</v>
      </c>
      <c r="D2314" s="39">
        <v>-4.8899999999999999E-2</v>
      </c>
      <c r="E2314" s="39">
        <v>0.18240000000000001</v>
      </c>
      <c r="F2314" s="39">
        <v>2.4299999999999999E-2</v>
      </c>
      <c r="G2314" s="39">
        <v>1.03</v>
      </c>
      <c r="H2314" s="39">
        <v>0.88</v>
      </c>
      <c r="I2314" s="39">
        <v>0.98</v>
      </c>
      <c r="J2314" s="15">
        <v>-0.1973</v>
      </c>
      <c r="K2314" s="54">
        <v>0.99792634838324701</v>
      </c>
      <c r="L2314" s="36">
        <v>-2.5999999999999999E-2</v>
      </c>
      <c r="M2314" s="54">
        <v>0.97509025659034099</v>
      </c>
      <c r="N2314" s="15">
        <v>4.8999999999999998E-3</v>
      </c>
      <c r="O2314" s="54">
        <v>0.98699999999999999</v>
      </c>
      <c r="P2314" s="15">
        <v>-0.2462</v>
      </c>
      <c r="Q2314" s="49">
        <v>1</v>
      </c>
      <c r="R2314">
        <v>-1.6999999999999999E-3</v>
      </c>
      <c r="S2314" s="49">
        <v>1</v>
      </c>
      <c r="T2314">
        <v>0.18729999999999999</v>
      </c>
      <c r="U2314" s="54">
        <v>0.70299999999999996</v>
      </c>
      <c r="V2314" s="108">
        <v>0.87</v>
      </c>
      <c r="W2314">
        <f t="shared" si="144"/>
        <v>0</v>
      </c>
      <c r="X2314">
        <f t="shared" si="145"/>
        <v>0</v>
      </c>
      <c r="Y2314">
        <f t="shared" si="146"/>
        <v>0</v>
      </c>
      <c r="Z2314">
        <v>0</v>
      </c>
      <c r="AA2314">
        <v>0</v>
      </c>
      <c r="AB2314">
        <v>0</v>
      </c>
      <c r="AC2314">
        <v>0</v>
      </c>
      <c r="AD2314">
        <v>0</v>
      </c>
      <c r="AE2314">
        <v>0</v>
      </c>
      <c r="AF2314">
        <f t="shared" si="147"/>
        <v>4.2599999999999999E-2</v>
      </c>
      <c r="AG2314">
        <v>0.17130000000000001</v>
      </c>
    </row>
    <row r="2315" spans="1:33" ht="17" x14ac:dyDescent="0.2">
      <c r="A2315" s="39" t="s">
        <v>10672</v>
      </c>
      <c r="B2315" s="78" t="s">
        <v>54</v>
      </c>
      <c r="C2315" s="78" t="s">
        <v>57</v>
      </c>
      <c r="D2315" s="39">
        <v>-4.880000000000001E-2</v>
      </c>
      <c r="E2315" s="39">
        <v>-0.36150000000000004</v>
      </c>
      <c r="F2315" s="39">
        <v>0.2006</v>
      </c>
      <c r="G2315" s="39">
        <v>1.03</v>
      </c>
      <c r="H2315" s="39">
        <v>1.28</v>
      </c>
      <c r="I2315" s="39">
        <v>0.87</v>
      </c>
      <c r="J2315" s="15">
        <v>0.29830000000000001</v>
      </c>
      <c r="K2315" s="54">
        <v>0.99844764470984904</v>
      </c>
      <c r="L2315" s="36">
        <v>0.56330000000000002</v>
      </c>
      <c r="M2315" s="54">
        <v>0.3668612615097</v>
      </c>
      <c r="N2315" s="11">
        <v>0.72740000000000005</v>
      </c>
      <c r="O2315" s="54">
        <v>9.5799999999999998E-8</v>
      </c>
      <c r="P2315" s="15">
        <v>0.2495</v>
      </c>
      <c r="Q2315" s="49">
        <v>1</v>
      </c>
      <c r="R2315">
        <v>0.76390000000000002</v>
      </c>
      <c r="S2315" s="49">
        <v>0.106352545870044</v>
      </c>
      <c r="T2315">
        <v>0.3659</v>
      </c>
      <c r="U2315" s="54">
        <v>0.28699999999999998</v>
      </c>
      <c r="V2315" s="109">
        <v>3.05</v>
      </c>
      <c r="W2315">
        <f t="shared" si="144"/>
        <v>0</v>
      </c>
      <c r="X2315">
        <f t="shared" si="145"/>
        <v>0</v>
      </c>
      <c r="Y2315">
        <f t="shared" si="146"/>
        <v>0</v>
      </c>
      <c r="Z2315">
        <v>0</v>
      </c>
      <c r="AA2315">
        <v>0</v>
      </c>
      <c r="AB2315">
        <v>0</v>
      </c>
      <c r="AC2315">
        <v>0</v>
      </c>
      <c r="AD2315">
        <v>0</v>
      </c>
      <c r="AE2315">
        <v>1</v>
      </c>
      <c r="AF2315">
        <f t="shared" si="147"/>
        <v>4.2599999999999999E-2</v>
      </c>
      <c r="AG2315">
        <v>0.2651</v>
      </c>
    </row>
    <row r="2316" spans="1:33" ht="17" x14ac:dyDescent="0.2">
      <c r="A2316" s="39" t="s">
        <v>4543</v>
      </c>
      <c r="B2316" s="78" t="s">
        <v>4544</v>
      </c>
      <c r="C2316" s="78" t="s">
        <v>81</v>
      </c>
      <c r="D2316" s="39">
        <v>-4.87E-2</v>
      </c>
      <c r="E2316" s="39">
        <v>-0.2762</v>
      </c>
      <c r="F2316" s="39">
        <v>0.1132</v>
      </c>
      <c r="G2316" s="39">
        <v>1.03</v>
      </c>
      <c r="H2316" s="39">
        <v>1.21</v>
      </c>
      <c r="I2316" s="39">
        <v>0.92</v>
      </c>
      <c r="J2316" s="15">
        <v>-2.35E-2</v>
      </c>
      <c r="K2316" s="54">
        <v>1</v>
      </c>
      <c r="L2316" s="36">
        <v>-5.0999999999999997E-2</v>
      </c>
      <c r="M2316" s="54">
        <v>0.90711964318626004</v>
      </c>
      <c r="N2316" s="15">
        <v>5.3900000000000003E-2</v>
      </c>
      <c r="O2316" s="54">
        <v>0.68</v>
      </c>
      <c r="P2316" s="15">
        <v>-7.22E-2</v>
      </c>
      <c r="Q2316" s="49">
        <v>1</v>
      </c>
      <c r="R2316">
        <v>6.2199999999999998E-2</v>
      </c>
      <c r="S2316" s="49">
        <v>0.924738466014147</v>
      </c>
      <c r="T2316">
        <v>-0.2223</v>
      </c>
      <c r="U2316" s="54">
        <v>0.33</v>
      </c>
      <c r="V2316" s="108">
        <v>0.65</v>
      </c>
      <c r="W2316">
        <f t="shared" si="144"/>
        <v>0</v>
      </c>
      <c r="X2316">
        <f t="shared" si="145"/>
        <v>0</v>
      </c>
      <c r="Y2316">
        <f t="shared" si="146"/>
        <v>0</v>
      </c>
      <c r="Z2316">
        <v>0</v>
      </c>
      <c r="AA2316">
        <v>0</v>
      </c>
      <c r="AB2316">
        <v>0</v>
      </c>
      <c r="AC2316">
        <v>0</v>
      </c>
      <c r="AD2316">
        <v>0</v>
      </c>
      <c r="AE2316">
        <v>0</v>
      </c>
      <c r="AF2316">
        <f t="shared" si="147"/>
        <v>4.2599999999999999E-2</v>
      </c>
      <c r="AG2316">
        <v>-2.739999999999998E-2</v>
      </c>
    </row>
    <row r="2317" spans="1:33" ht="17" x14ac:dyDescent="0.2">
      <c r="A2317" s="39" t="s">
        <v>17070</v>
      </c>
      <c r="B2317" s="78" t="s">
        <v>106</v>
      </c>
      <c r="C2317" s="78" t="s">
        <v>89</v>
      </c>
      <c r="D2317" s="39">
        <v>-4.8599999999999997E-2</v>
      </c>
      <c r="E2317" s="39">
        <v>0.40549999999999997</v>
      </c>
      <c r="F2317" s="39">
        <v>0.1802</v>
      </c>
      <c r="G2317" s="39">
        <v>1.03</v>
      </c>
      <c r="H2317" s="39">
        <v>0.75</v>
      </c>
      <c r="I2317" s="39">
        <v>0.88</v>
      </c>
      <c r="J2317" s="15">
        <v>-1.2999999999999999E-3</v>
      </c>
      <c r="K2317" s="54">
        <v>1</v>
      </c>
      <c r="L2317" s="36">
        <v>-0.1598</v>
      </c>
      <c r="M2317" s="54">
        <v>0.720012284846414</v>
      </c>
      <c r="N2317" s="15">
        <v>4.3299999999999998E-2</v>
      </c>
      <c r="O2317" s="54">
        <v>0.748</v>
      </c>
      <c r="P2317" s="15">
        <v>-4.99E-2</v>
      </c>
      <c r="Q2317" s="49">
        <v>1</v>
      </c>
      <c r="R2317">
        <v>2.0400000000000001E-2</v>
      </c>
      <c r="S2317" s="49">
        <v>0.97895087460761199</v>
      </c>
      <c r="T2317">
        <v>0.44879999999999998</v>
      </c>
      <c r="U2317" s="54">
        <v>1.6800000000000002E-8</v>
      </c>
      <c r="V2317" s="108">
        <v>0.42</v>
      </c>
      <c r="W2317">
        <f t="shared" si="144"/>
        <v>0</v>
      </c>
      <c r="X2317">
        <f t="shared" si="145"/>
        <v>0</v>
      </c>
      <c r="Y2317">
        <f t="shared" si="146"/>
        <v>0</v>
      </c>
      <c r="Z2317">
        <v>0</v>
      </c>
      <c r="AA2317">
        <v>0</v>
      </c>
      <c r="AB2317">
        <v>0</v>
      </c>
      <c r="AC2317">
        <v>0</v>
      </c>
      <c r="AD2317">
        <v>0</v>
      </c>
      <c r="AE2317">
        <v>0</v>
      </c>
      <c r="AF2317">
        <f t="shared" si="147"/>
        <v>4.2599999999999999E-2</v>
      </c>
    </row>
    <row r="2318" spans="1:33" ht="17" x14ac:dyDescent="0.2">
      <c r="A2318" s="39" t="s">
        <v>6885</v>
      </c>
      <c r="B2318" s="78" t="s">
        <v>6879</v>
      </c>
      <c r="C2318" s="78" t="s">
        <v>1043</v>
      </c>
      <c r="D2318" s="39">
        <v>-4.859999999999999E-2</v>
      </c>
      <c r="E2318" s="39">
        <v>-3.4399999999999986E-2</v>
      </c>
      <c r="F2318" s="39">
        <v>0.22760000000000002</v>
      </c>
      <c r="G2318" s="39">
        <v>1.03</v>
      </c>
      <c r="H2318" s="39">
        <v>1.02</v>
      </c>
      <c r="I2318" s="39">
        <v>0.85</v>
      </c>
      <c r="J2318" s="15">
        <v>-0.1191</v>
      </c>
      <c r="K2318" s="54">
        <v>1</v>
      </c>
      <c r="L2318" s="36">
        <v>-0.46610000000000001</v>
      </c>
      <c r="M2318" s="54">
        <v>0.52434311371159903</v>
      </c>
      <c r="N2318" s="15">
        <v>-0.37430000000000002</v>
      </c>
      <c r="O2318" s="54">
        <v>6.1999999999999999E-7</v>
      </c>
      <c r="P2318" s="15">
        <v>-0.16769999999999999</v>
      </c>
      <c r="Q2318" s="49">
        <v>1</v>
      </c>
      <c r="R2318">
        <v>-0.23849999999999999</v>
      </c>
      <c r="S2318" s="49">
        <v>0.67174227924623497</v>
      </c>
      <c r="T2318">
        <v>-0.40870000000000001</v>
      </c>
      <c r="U2318" s="54">
        <v>2.3600000000000001E-5</v>
      </c>
      <c r="V2318" s="108">
        <v>1.44</v>
      </c>
      <c r="W2318">
        <f t="shared" si="144"/>
        <v>0</v>
      </c>
      <c r="X2318">
        <f t="shared" si="145"/>
        <v>0</v>
      </c>
      <c r="Y2318">
        <f t="shared" si="146"/>
        <v>0</v>
      </c>
      <c r="Z2318">
        <v>0</v>
      </c>
      <c r="AA2318">
        <v>0</v>
      </c>
      <c r="AB2318">
        <v>0</v>
      </c>
      <c r="AC2318">
        <v>0</v>
      </c>
      <c r="AD2318">
        <v>0</v>
      </c>
      <c r="AE2318">
        <v>0</v>
      </c>
      <c r="AF2318">
        <f t="shared" si="147"/>
        <v>4.2599999999999999E-2</v>
      </c>
      <c r="AG2318">
        <v>-0.3470000000000002</v>
      </c>
    </row>
    <row r="2319" spans="1:33" ht="17" x14ac:dyDescent="0.2">
      <c r="A2319" s="39" t="s">
        <v>6378</v>
      </c>
      <c r="B2319" s="78" t="s">
        <v>6379</v>
      </c>
      <c r="C2319" s="78" t="s">
        <v>338</v>
      </c>
      <c r="D2319" s="39">
        <v>-4.8500000000000015E-2</v>
      </c>
      <c r="E2319" s="39">
        <v>-0.1792</v>
      </c>
      <c r="F2319" s="39">
        <v>5.1900000000000002E-2</v>
      </c>
      <c r="G2319" s="39">
        <v>1.03</v>
      </c>
      <c r="H2319" s="39">
        <v>1.1299999999999999</v>
      </c>
      <c r="I2319" s="39">
        <v>0.96</v>
      </c>
      <c r="J2319" s="15">
        <v>-0.1152</v>
      </c>
      <c r="K2319" s="54">
        <v>1</v>
      </c>
      <c r="L2319" s="36">
        <v>-0.1646</v>
      </c>
      <c r="M2319" s="54">
        <v>0.616714799805956</v>
      </c>
      <c r="N2319" s="15">
        <v>0.2361</v>
      </c>
      <c r="O2319" s="54">
        <v>1.89E-2</v>
      </c>
      <c r="P2319" s="15">
        <v>-0.16370000000000001</v>
      </c>
      <c r="Q2319" s="49">
        <v>1</v>
      </c>
      <c r="R2319">
        <v>-0.11269999999999999</v>
      </c>
      <c r="S2319" s="49">
        <v>0.82529584666882605</v>
      </c>
      <c r="T2319">
        <v>5.6899999999999999E-2</v>
      </c>
      <c r="U2319" s="54">
        <v>0.77400000000000002</v>
      </c>
      <c r="V2319" s="108">
        <v>0.75</v>
      </c>
      <c r="W2319">
        <f t="shared" si="144"/>
        <v>0</v>
      </c>
      <c r="X2319">
        <f t="shared" si="145"/>
        <v>0</v>
      </c>
      <c r="Y2319">
        <f t="shared" si="146"/>
        <v>0</v>
      </c>
      <c r="Z2319">
        <v>0</v>
      </c>
      <c r="AA2319">
        <v>0</v>
      </c>
      <c r="AB2319">
        <v>0</v>
      </c>
      <c r="AC2319">
        <v>0</v>
      </c>
      <c r="AD2319">
        <v>0</v>
      </c>
      <c r="AE2319">
        <v>0</v>
      </c>
      <c r="AF2319">
        <f t="shared" si="147"/>
        <v>4.2599999999999999E-2</v>
      </c>
      <c r="AG2319">
        <v>-4.9499999999999988E-2</v>
      </c>
    </row>
    <row r="2320" spans="1:33" ht="17" x14ac:dyDescent="0.2">
      <c r="A2320" s="39" t="s">
        <v>17592</v>
      </c>
      <c r="B2320" s="78" t="s">
        <v>98</v>
      </c>
      <c r="C2320" s="78" t="s">
        <v>57</v>
      </c>
      <c r="D2320" s="39">
        <v>-4.8500000000000015E-2</v>
      </c>
      <c r="E2320" s="39">
        <v>-3.9000000000000035E-2</v>
      </c>
      <c r="F2320" s="39">
        <v>2.9700000000000004E-2</v>
      </c>
      <c r="G2320" s="39">
        <v>1.03</v>
      </c>
      <c r="H2320" s="39">
        <v>1.03</v>
      </c>
      <c r="I2320" s="39">
        <v>0.98</v>
      </c>
      <c r="J2320" s="15">
        <v>-9.4799999999999995E-2</v>
      </c>
      <c r="K2320" s="54">
        <v>1</v>
      </c>
      <c r="L2320" s="36">
        <v>-0.1008</v>
      </c>
      <c r="M2320" s="54">
        <v>0.89255176602264497</v>
      </c>
      <c r="N2320" s="11">
        <v>0.61970000000000003</v>
      </c>
      <c r="O2320" s="54">
        <v>4.8799999999999997E-9</v>
      </c>
      <c r="P2320" s="15">
        <v>-0.14330000000000001</v>
      </c>
      <c r="Q2320" s="49">
        <v>1</v>
      </c>
      <c r="R2320">
        <v>-7.1099999999999997E-2</v>
      </c>
      <c r="S2320" s="49">
        <v>0.93858077481826296</v>
      </c>
      <c r="T2320">
        <v>0.58069999999999999</v>
      </c>
      <c r="U2320" s="54">
        <v>3.7699999999999999E-10</v>
      </c>
      <c r="V2320" s="108">
        <v>0.41</v>
      </c>
      <c r="W2320">
        <f t="shared" si="144"/>
        <v>0</v>
      </c>
      <c r="X2320">
        <f t="shared" si="145"/>
        <v>0</v>
      </c>
      <c r="Y2320">
        <f t="shared" si="146"/>
        <v>0</v>
      </c>
      <c r="Z2320">
        <v>0</v>
      </c>
      <c r="AA2320">
        <v>0</v>
      </c>
      <c r="AB2320">
        <v>0</v>
      </c>
      <c r="AC2320">
        <v>0</v>
      </c>
      <c r="AD2320">
        <v>0</v>
      </c>
      <c r="AE2320">
        <v>1</v>
      </c>
      <c r="AF2320">
        <f t="shared" si="147"/>
        <v>4.2599999999999999E-2</v>
      </c>
    </row>
    <row r="2321" spans="1:33" ht="17" x14ac:dyDescent="0.2">
      <c r="A2321" s="39" t="s">
        <v>3437</v>
      </c>
      <c r="B2321" s="78" t="s">
        <v>3438</v>
      </c>
      <c r="C2321" s="78" t="s">
        <v>412</v>
      </c>
      <c r="D2321" s="39">
        <v>-4.8500000000000015E-2</v>
      </c>
      <c r="E2321" s="39">
        <v>2.3999999999999994E-2</v>
      </c>
      <c r="F2321" s="39">
        <v>0.16200000000000001</v>
      </c>
      <c r="G2321" s="39">
        <v>1.03</v>
      </c>
      <c r="H2321" s="39">
        <v>0.98</v>
      </c>
      <c r="I2321" s="39">
        <v>0.89</v>
      </c>
      <c r="J2321" s="15">
        <v>0.15640000000000001</v>
      </c>
      <c r="K2321" s="54">
        <v>1</v>
      </c>
      <c r="L2321" s="36">
        <v>-9.4200000000000006E-2</v>
      </c>
      <c r="M2321" s="54">
        <v>0.90632149512618698</v>
      </c>
      <c r="N2321" s="15">
        <v>-0.10539999999999999</v>
      </c>
      <c r="O2321" s="54">
        <v>0.26500000000000001</v>
      </c>
      <c r="P2321" s="15">
        <v>0.1079</v>
      </c>
      <c r="Q2321" s="49">
        <v>1</v>
      </c>
      <c r="R2321">
        <v>6.7799999999999999E-2</v>
      </c>
      <c r="S2321" s="49">
        <v>0.85121595927162097</v>
      </c>
      <c r="T2321">
        <v>-8.14E-2</v>
      </c>
      <c r="U2321" s="54">
        <v>0.39500000000000002</v>
      </c>
      <c r="V2321" s="108">
        <v>1.07</v>
      </c>
      <c r="W2321">
        <f t="shared" si="144"/>
        <v>0</v>
      </c>
      <c r="X2321">
        <f t="shared" si="145"/>
        <v>0</v>
      </c>
      <c r="Y2321">
        <f t="shared" si="146"/>
        <v>0</v>
      </c>
      <c r="Z2321">
        <v>0</v>
      </c>
      <c r="AA2321">
        <v>0</v>
      </c>
      <c r="AB2321">
        <v>0</v>
      </c>
      <c r="AC2321">
        <v>0</v>
      </c>
      <c r="AD2321">
        <v>0</v>
      </c>
      <c r="AE2321">
        <v>0</v>
      </c>
      <c r="AF2321">
        <f t="shared" si="147"/>
        <v>4.2599999999999999E-2</v>
      </c>
      <c r="AG2321">
        <v>-0.25070000000000003</v>
      </c>
    </row>
    <row r="2322" spans="1:33" ht="17" x14ac:dyDescent="0.2">
      <c r="A2322" s="39" t="s">
        <v>3743</v>
      </c>
      <c r="B2322" s="78" t="s">
        <v>3744</v>
      </c>
      <c r="C2322" s="78" t="s">
        <v>86</v>
      </c>
      <c r="D2322" s="39">
        <v>-4.8500000000000001E-2</v>
      </c>
      <c r="E2322" s="39">
        <v>2.4400000000000033E-2</v>
      </c>
      <c r="F2322" s="39">
        <v>0.24629999999999999</v>
      </c>
      <c r="G2322" s="39">
        <v>1.03</v>
      </c>
      <c r="H2322" s="39">
        <v>0.98</v>
      </c>
      <c r="I2322" s="39">
        <v>0.84</v>
      </c>
      <c r="J2322" s="15">
        <v>0.14610000000000001</v>
      </c>
      <c r="K2322" s="54">
        <v>1</v>
      </c>
      <c r="L2322" s="36">
        <v>-2.3199999999999998E-2</v>
      </c>
      <c r="M2322" s="54">
        <v>0.98712843856726695</v>
      </c>
      <c r="N2322" s="15">
        <v>0.26379999999999998</v>
      </c>
      <c r="O2322" s="54">
        <v>5.0599999999999999E-2</v>
      </c>
      <c r="P2322" s="15">
        <v>9.7600000000000006E-2</v>
      </c>
      <c r="Q2322" s="49">
        <v>1</v>
      </c>
      <c r="R2322">
        <v>0.22309999999999999</v>
      </c>
      <c r="S2322" s="49">
        <v>0.63311526175730903</v>
      </c>
      <c r="T2322">
        <v>0.28820000000000001</v>
      </c>
      <c r="U2322" s="54">
        <v>2.5000000000000001E-2</v>
      </c>
      <c r="V2322" s="108">
        <v>0.8</v>
      </c>
      <c r="W2322">
        <f t="shared" si="144"/>
        <v>0</v>
      </c>
      <c r="X2322">
        <f t="shared" si="145"/>
        <v>0</v>
      </c>
      <c r="Y2322">
        <f t="shared" si="146"/>
        <v>0</v>
      </c>
      <c r="Z2322">
        <v>0</v>
      </c>
      <c r="AA2322">
        <v>0</v>
      </c>
      <c r="AB2322">
        <v>0</v>
      </c>
      <c r="AC2322">
        <v>0</v>
      </c>
      <c r="AD2322">
        <v>0</v>
      </c>
      <c r="AE2322">
        <v>0</v>
      </c>
      <c r="AF2322">
        <f t="shared" si="147"/>
        <v>4.2599999999999999E-2</v>
      </c>
      <c r="AG2322">
        <v>-0.1694</v>
      </c>
    </row>
    <row r="2323" spans="1:33" ht="17" x14ac:dyDescent="0.2">
      <c r="A2323" s="39" t="s">
        <v>14055</v>
      </c>
      <c r="B2323" s="78" t="s">
        <v>54</v>
      </c>
      <c r="C2323" s="78" t="s">
        <v>57</v>
      </c>
      <c r="D2323" s="39">
        <v>-4.8499999999999995E-2</v>
      </c>
      <c r="E2323" s="39">
        <v>-9.0299999999999991E-2</v>
      </c>
      <c r="F2323" s="39">
        <v>7.4300000000000033E-2</v>
      </c>
      <c r="G2323" s="39">
        <v>1.03</v>
      </c>
      <c r="H2323" s="39">
        <v>1.06</v>
      </c>
      <c r="I2323" s="39">
        <v>0.95</v>
      </c>
      <c r="J2323" s="15">
        <v>-3.1699999999999999E-2</v>
      </c>
      <c r="K2323" s="54">
        <v>1</v>
      </c>
      <c r="L2323" s="36">
        <v>-0.42070000000000002</v>
      </c>
      <c r="M2323" s="54">
        <v>0.57314731069979297</v>
      </c>
      <c r="N2323" s="15">
        <v>7.4999999999999997E-2</v>
      </c>
      <c r="O2323" s="54">
        <v>0.40100000000000002</v>
      </c>
      <c r="P2323" s="15">
        <v>-8.0199999999999994E-2</v>
      </c>
      <c r="Q2323" s="49">
        <v>1</v>
      </c>
      <c r="R2323">
        <v>-0.34639999999999999</v>
      </c>
      <c r="S2323" s="49">
        <v>0.76117447879672895</v>
      </c>
      <c r="T2323">
        <v>-1.5299999999999999E-2</v>
      </c>
      <c r="U2323" s="54">
        <v>0.92100000000000004</v>
      </c>
      <c r="V2323" s="108">
        <v>0.37</v>
      </c>
      <c r="W2323">
        <f t="shared" si="144"/>
        <v>0</v>
      </c>
      <c r="X2323">
        <f t="shared" si="145"/>
        <v>0</v>
      </c>
      <c r="Y2323">
        <f t="shared" si="146"/>
        <v>0</v>
      </c>
      <c r="Z2323">
        <v>0</v>
      </c>
      <c r="AA2323">
        <v>0</v>
      </c>
      <c r="AB2323">
        <v>0</v>
      </c>
      <c r="AC2323">
        <v>0</v>
      </c>
      <c r="AD2323">
        <v>0</v>
      </c>
      <c r="AE2323">
        <v>0</v>
      </c>
      <c r="AF2323">
        <f t="shared" si="147"/>
        <v>4.2599999999999999E-2</v>
      </c>
      <c r="AG2323">
        <v>-0.38909999999999995</v>
      </c>
    </row>
    <row r="2324" spans="1:33" ht="17" x14ac:dyDescent="0.2">
      <c r="A2324" s="39" t="s">
        <v>14181</v>
      </c>
      <c r="B2324" s="78" t="s">
        <v>3374</v>
      </c>
      <c r="C2324" s="78" t="s">
        <v>57</v>
      </c>
      <c r="D2324" s="39">
        <v>-4.8400000000000006E-2</v>
      </c>
      <c r="E2324" s="39">
        <v>9.6199999999999994E-2</v>
      </c>
      <c r="F2324" s="39">
        <v>0.20100000000000001</v>
      </c>
      <c r="G2324" s="39">
        <v>1.03</v>
      </c>
      <c r="H2324" s="39">
        <v>0.94</v>
      </c>
      <c r="I2324" s="39">
        <v>0.87</v>
      </c>
      <c r="J2324" s="15">
        <v>-3.9899999999999998E-2</v>
      </c>
      <c r="K2324" s="54">
        <v>1</v>
      </c>
      <c r="L2324" s="36">
        <v>0.17249999999999999</v>
      </c>
      <c r="M2324" s="54">
        <v>0.86762038630447502</v>
      </c>
      <c r="N2324" s="15">
        <v>8.9399999999999993E-2</v>
      </c>
      <c r="O2324" s="54">
        <v>0.32900000000000001</v>
      </c>
      <c r="P2324" s="15">
        <v>-8.8300000000000003E-2</v>
      </c>
      <c r="Q2324" s="49">
        <v>1</v>
      </c>
      <c r="R2324">
        <v>0.3735</v>
      </c>
      <c r="S2324" s="49">
        <v>0.63677412794370203</v>
      </c>
      <c r="T2324">
        <v>0.18559999999999999</v>
      </c>
      <c r="U2324" s="54">
        <v>0.25800000000000001</v>
      </c>
      <c r="V2324" s="108">
        <v>0.28000000000000003</v>
      </c>
      <c r="W2324">
        <f t="shared" si="144"/>
        <v>0</v>
      </c>
      <c r="X2324">
        <f t="shared" si="145"/>
        <v>0</v>
      </c>
      <c r="Y2324">
        <f t="shared" si="146"/>
        <v>0</v>
      </c>
      <c r="Z2324">
        <v>0</v>
      </c>
      <c r="AA2324">
        <v>0</v>
      </c>
      <c r="AB2324">
        <v>0</v>
      </c>
      <c r="AC2324">
        <v>0</v>
      </c>
      <c r="AD2324">
        <v>0</v>
      </c>
      <c r="AE2324">
        <v>0</v>
      </c>
      <c r="AF2324">
        <f t="shared" si="147"/>
        <v>4.2599999999999999E-2</v>
      </c>
      <c r="AG2324">
        <v>0.21229999999999993</v>
      </c>
    </row>
    <row r="2325" spans="1:33" ht="17" x14ac:dyDescent="0.2">
      <c r="A2325" s="39" t="s">
        <v>16716</v>
      </c>
      <c r="B2325" s="78" t="s">
        <v>17814</v>
      </c>
      <c r="C2325" s="78" t="s">
        <v>18161</v>
      </c>
      <c r="D2325" s="39">
        <v>-4.830000000000001E-2</v>
      </c>
      <c r="E2325" s="39">
        <v>-0.68510000000000004</v>
      </c>
      <c r="F2325" s="39">
        <v>0.61509999999999998</v>
      </c>
      <c r="G2325" s="39">
        <v>1.03</v>
      </c>
      <c r="H2325" s="39">
        <v>1.61</v>
      </c>
      <c r="I2325" s="39">
        <v>0.65</v>
      </c>
      <c r="J2325" s="15">
        <v>0.31190000000000001</v>
      </c>
      <c r="K2325" s="54">
        <v>1</v>
      </c>
      <c r="L2325" s="36">
        <v>1.6799999999999999E-2</v>
      </c>
      <c r="M2325" s="54">
        <v>0.99793298983976098</v>
      </c>
      <c r="N2325" s="11">
        <v>0.874</v>
      </c>
      <c r="O2325" s="54">
        <v>3.2099999999999998E-23</v>
      </c>
      <c r="P2325" s="15">
        <v>0.2636</v>
      </c>
      <c r="Q2325" s="49">
        <v>1</v>
      </c>
      <c r="R2325">
        <v>0.63190000000000002</v>
      </c>
      <c r="S2325" s="49">
        <v>0.49212953749879101</v>
      </c>
      <c r="T2325">
        <v>0.18890000000000001</v>
      </c>
      <c r="U2325" s="54">
        <v>0.56000000000000005</v>
      </c>
      <c r="V2325" s="108">
        <v>1.81</v>
      </c>
      <c r="W2325">
        <f t="shared" si="144"/>
        <v>0</v>
      </c>
      <c r="X2325">
        <f t="shared" si="145"/>
        <v>0</v>
      </c>
      <c r="Y2325">
        <f t="shared" si="146"/>
        <v>1</v>
      </c>
      <c r="Z2325">
        <v>0</v>
      </c>
      <c r="AA2325">
        <v>0</v>
      </c>
      <c r="AB2325">
        <v>0</v>
      </c>
      <c r="AC2325">
        <v>0</v>
      </c>
      <c r="AD2325">
        <v>0</v>
      </c>
      <c r="AE2325">
        <v>1</v>
      </c>
      <c r="AF2325">
        <f t="shared" si="147"/>
        <v>4.2599999999999999E-2</v>
      </c>
    </row>
    <row r="2326" spans="1:33" ht="17" x14ac:dyDescent="0.2">
      <c r="A2326" s="39" t="s">
        <v>12942</v>
      </c>
      <c r="B2326" s="78" t="s">
        <v>12943</v>
      </c>
      <c r="C2326" s="78" t="s">
        <v>57</v>
      </c>
      <c r="D2326" s="39">
        <v>-4.8300000000000003E-2</v>
      </c>
      <c r="E2326" s="39">
        <v>-0.16159999999999999</v>
      </c>
      <c r="F2326" s="39">
        <v>-6.3399999999999984E-2</v>
      </c>
      <c r="G2326" s="39">
        <v>1.03</v>
      </c>
      <c r="H2326" s="39">
        <v>1.1200000000000001</v>
      </c>
      <c r="I2326" s="39">
        <v>1.04</v>
      </c>
      <c r="J2326" s="15">
        <v>3.9800000000000002E-2</v>
      </c>
      <c r="K2326" s="54">
        <v>1</v>
      </c>
      <c r="L2326" s="36">
        <v>-0.2276</v>
      </c>
      <c r="M2326" s="54">
        <v>0.77748830864699003</v>
      </c>
      <c r="N2326" s="15">
        <v>0.2228</v>
      </c>
      <c r="O2326" s="54">
        <v>4.8000000000000001E-2</v>
      </c>
      <c r="P2326" s="15">
        <v>-8.5000000000000006E-3</v>
      </c>
      <c r="Q2326" s="49">
        <v>1</v>
      </c>
      <c r="R2326">
        <v>-0.29099999999999998</v>
      </c>
      <c r="S2326" s="49">
        <v>0.584557570604613</v>
      </c>
      <c r="T2326">
        <v>6.1199999999999997E-2</v>
      </c>
      <c r="U2326" s="54">
        <v>0.59399999999999997</v>
      </c>
      <c r="V2326" s="108">
        <v>0.42</v>
      </c>
      <c r="W2326">
        <f t="shared" si="144"/>
        <v>0</v>
      </c>
      <c r="X2326">
        <f t="shared" si="145"/>
        <v>0</v>
      </c>
      <c r="Y2326">
        <f t="shared" si="146"/>
        <v>0</v>
      </c>
      <c r="Z2326">
        <v>0</v>
      </c>
      <c r="AA2326">
        <v>0</v>
      </c>
      <c r="AB2326">
        <v>0</v>
      </c>
      <c r="AC2326">
        <v>0</v>
      </c>
      <c r="AD2326">
        <v>0</v>
      </c>
      <c r="AE2326">
        <v>0</v>
      </c>
      <c r="AF2326">
        <f t="shared" si="147"/>
        <v>4.2599999999999999E-2</v>
      </c>
      <c r="AG2326">
        <v>-0.26739999999999997</v>
      </c>
    </row>
    <row r="2327" spans="1:33" ht="17" x14ac:dyDescent="0.2">
      <c r="A2327" s="39" t="s">
        <v>14974</v>
      </c>
      <c r="B2327" s="78" t="s">
        <v>716</v>
      </c>
      <c r="C2327" s="78" t="s">
        <v>57</v>
      </c>
      <c r="D2327" s="39">
        <v>-4.8299999999999996E-2</v>
      </c>
      <c r="E2327" s="39">
        <v>-0.1004</v>
      </c>
      <c r="F2327" s="39">
        <v>0.11760000000000001</v>
      </c>
      <c r="G2327" s="39">
        <v>1.03</v>
      </c>
      <c r="H2327" s="39">
        <v>1.07</v>
      </c>
      <c r="I2327" s="39">
        <v>0.92</v>
      </c>
      <c r="J2327" s="15">
        <v>-9.74E-2</v>
      </c>
      <c r="K2327" s="54">
        <v>1</v>
      </c>
      <c r="L2327" s="36">
        <v>8.4199999999999997E-2</v>
      </c>
      <c r="M2327" s="54">
        <v>0.85073895285094503</v>
      </c>
      <c r="N2327" s="15">
        <v>-1.01E-2</v>
      </c>
      <c r="O2327" s="54">
        <v>0.91900000000000004</v>
      </c>
      <c r="P2327" s="15">
        <v>-0.1457</v>
      </c>
      <c r="Q2327" s="49">
        <v>1</v>
      </c>
      <c r="R2327">
        <v>0.20180000000000001</v>
      </c>
      <c r="S2327" s="49">
        <v>0.66567911114906397</v>
      </c>
      <c r="T2327">
        <v>-0.1105</v>
      </c>
      <c r="U2327" s="54">
        <v>0.36899999999999999</v>
      </c>
      <c r="V2327" s="108">
        <v>0.22</v>
      </c>
      <c r="W2327">
        <f t="shared" si="144"/>
        <v>0</v>
      </c>
      <c r="X2327">
        <f t="shared" si="145"/>
        <v>0</v>
      </c>
      <c r="Y2327">
        <f t="shared" si="146"/>
        <v>0</v>
      </c>
      <c r="Z2327">
        <v>0</v>
      </c>
      <c r="AA2327">
        <v>0</v>
      </c>
      <c r="AB2327">
        <v>0</v>
      </c>
      <c r="AC2327">
        <v>0</v>
      </c>
      <c r="AD2327">
        <v>0</v>
      </c>
      <c r="AE2327">
        <v>0</v>
      </c>
      <c r="AF2327">
        <f t="shared" si="147"/>
        <v>4.2599999999999999E-2</v>
      </c>
      <c r="AG2327">
        <v>0.18159999999999998</v>
      </c>
    </row>
    <row r="2328" spans="1:33" ht="17" x14ac:dyDescent="0.2">
      <c r="A2328" s="39" t="s">
        <v>12663</v>
      </c>
      <c r="B2328" s="78" t="s">
        <v>54</v>
      </c>
      <c r="C2328" s="78" t="s">
        <v>57</v>
      </c>
      <c r="D2328" s="39">
        <v>-4.8299999999999996E-2</v>
      </c>
      <c r="E2328" s="39">
        <v>-6.3199999999999978E-2</v>
      </c>
      <c r="F2328" s="39">
        <v>-1.89E-2</v>
      </c>
      <c r="G2328" s="39">
        <v>1.03</v>
      </c>
      <c r="H2328" s="39">
        <v>1.04</v>
      </c>
      <c r="I2328" s="39">
        <v>1.01</v>
      </c>
      <c r="J2328" s="15">
        <v>5.91E-2</v>
      </c>
      <c r="K2328" s="54">
        <v>1</v>
      </c>
      <c r="L2328" s="36">
        <v>-0.21609999999999999</v>
      </c>
      <c r="M2328" s="54">
        <v>0.69005411027280705</v>
      </c>
      <c r="N2328" s="15">
        <v>0.38769999999999999</v>
      </c>
      <c r="O2328" s="54">
        <v>1.94E-4</v>
      </c>
      <c r="P2328" s="15">
        <v>1.0800000000000001E-2</v>
      </c>
      <c r="Q2328" s="49">
        <v>1</v>
      </c>
      <c r="R2328">
        <v>-0.23499999999999999</v>
      </c>
      <c r="S2328" s="49">
        <v>0.70139532376441704</v>
      </c>
      <c r="T2328">
        <v>0.32450000000000001</v>
      </c>
      <c r="U2328" s="54">
        <v>1.9800000000000002E-2</v>
      </c>
      <c r="V2328" s="108">
        <v>1.71</v>
      </c>
      <c r="W2328">
        <f t="shared" si="144"/>
        <v>0</v>
      </c>
      <c r="X2328">
        <f t="shared" si="145"/>
        <v>0</v>
      </c>
      <c r="Y2328">
        <f t="shared" si="146"/>
        <v>0</v>
      </c>
      <c r="Z2328">
        <v>0</v>
      </c>
      <c r="AA2328">
        <v>0</v>
      </c>
      <c r="AB2328">
        <v>0</v>
      </c>
      <c r="AC2328">
        <v>0</v>
      </c>
      <c r="AD2328">
        <v>0</v>
      </c>
      <c r="AE2328">
        <v>0</v>
      </c>
      <c r="AF2328">
        <f t="shared" si="147"/>
        <v>4.2599999999999999E-2</v>
      </c>
      <c r="AG2328">
        <v>-0.2752</v>
      </c>
    </row>
    <row r="2329" spans="1:33" ht="17" x14ac:dyDescent="0.2">
      <c r="A2329" s="39" t="s">
        <v>8746</v>
      </c>
      <c r="B2329" s="78" t="s">
        <v>8747</v>
      </c>
      <c r="C2329" s="78" t="s">
        <v>451</v>
      </c>
      <c r="D2329" s="39">
        <v>-4.8299999999999996E-2</v>
      </c>
      <c r="E2329" s="39">
        <v>0.1502</v>
      </c>
      <c r="F2329" s="39">
        <v>5.6500000000000009E-2</v>
      </c>
      <c r="G2329" s="39">
        <v>1.03</v>
      </c>
      <c r="H2329" s="39">
        <v>0.9</v>
      </c>
      <c r="I2329" s="39">
        <v>0.96</v>
      </c>
      <c r="J2329" s="15">
        <v>8.9499999999999996E-2</v>
      </c>
      <c r="K2329" s="54">
        <v>1</v>
      </c>
      <c r="L2329" s="36">
        <v>7.7799999999999994E-2</v>
      </c>
      <c r="M2329" s="54">
        <v>0.90484406511071602</v>
      </c>
      <c r="N2329" s="15">
        <v>7.9000000000000001E-2</v>
      </c>
      <c r="O2329" s="54">
        <v>0.61899999999999999</v>
      </c>
      <c r="P2329" s="15">
        <v>4.1200000000000001E-2</v>
      </c>
      <c r="Q2329" s="49">
        <v>1</v>
      </c>
      <c r="R2329">
        <v>0.1343</v>
      </c>
      <c r="S2329" s="49">
        <v>0.880690798921689</v>
      </c>
      <c r="T2329">
        <v>0.22919999999999999</v>
      </c>
      <c r="U2329" s="54">
        <v>0.48099999999999998</v>
      </c>
      <c r="V2329" s="108">
        <v>0.73</v>
      </c>
      <c r="W2329">
        <f t="shared" si="144"/>
        <v>0</v>
      </c>
      <c r="X2329">
        <f t="shared" si="145"/>
        <v>0</v>
      </c>
      <c r="Y2329">
        <f t="shared" si="146"/>
        <v>0</v>
      </c>
      <c r="Z2329">
        <v>0</v>
      </c>
      <c r="AA2329">
        <v>0</v>
      </c>
      <c r="AB2329">
        <v>0</v>
      </c>
      <c r="AC2329">
        <v>0</v>
      </c>
      <c r="AD2329">
        <v>0</v>
      </c>
      <c r="AE2329">
        <v>0</v>
      </c>
      <c r="AF2329">
        <f t="shared" si="147"/>
        <v>4.2599999999999999E-2</v>
      </c>
      <c r="AG2329">
        <v>-1.1699999999999933E-2</v>
      </c>
    </row>
    <row r="2330" spans="1:33" ht="17" x14ac:dyDescent="0.2">
      <c r="A2330" s="39" t="s">
        <v>17678</v>
      </c>
      <c r="B2330" s="78" t="s">
        <v>18094</v>
      </c>
      <c r="C2330" s="78" t="s">
        <v>216</v>
      </c>
      <c r="D2330" s="39">
        <v>-4.8299999999999982E-2</v>
      </c>
      <c r="E2330" s="39">
        <v>-3.85E-2</v>
      </c>
      <c r="F2330" s="39">
        <v>-6.0200000000000004E-2</v>
      </c>
      <c r="G2330" s="39">
        <v>1.03</v>
      </c>
      <c r="H2330" s="39">
        <v>1.03</v>
      </c>
      <c r="I2330" s="39">
        <v>1.04</v>
      </c>
      <c r="J2330" s="15">
        <v>-0.18490000000000001</v>
      </c>
      <c r="K2330" s="54">
        <v>1</v>
      </c>
      <c r="L2330" s="36">
        <v>-0.16350000000000001</v>
      </c>
      <c r="M2330" s="54">
        <v>0.75699471964581</v>
      </c>
      <c r="N2330" s="15">
        <v>5.5199999999999999E-2</v>
      </c>
      <c r="O2330" s="54">
        <v>0.53800000000000003</v>
      </c>
      <c r="P2330" s="15">
        <v>-0.23319999999999999</v>
      </c>
      <c r="Q2330" s="49">
        <v>0.89247058645214605</v>
      </c>
      <c r="R2330">
        <v>-0.22370000000000001</v>
      </c>
      <c r="S2330" s="49">
        <v>0.63333015778800195</v>
      </c>
      <c r="T2330">
        <v>1.67E-2</v>
      </c>
      <c r="U2330" s="54">
        <v>0.86499999999999999</v>
      </c>
      <c r="V2330" s="108">
        <v>0.46</v>
      </c>
      <c r="W2330">
        <f t="shared" si="144"/>
        <v>0</v>
      </c>
      <c r="X2330">
        <f t="shared" si="145"/>
        <v>0</v>
      </c>
      <c r="Y2330">
        <f t="shared" si="146"/>
        <v>0</v>
      </c>
      <c r="Z2330">
        <v>0</v>
      </c>
      <c r="AA2330">
        <v>0</v>
      </c>
      <c r="AB2330">
        <v>0</v>
      </c>
      <c r="AC2330">
        <v>0</v>
      </c>
      <c r="AD2330">
        <v>0</v>
      </c>
      <c r="AE2330">
        <v>0</v>
      </c>
      <c r="AF2330">
        <f t="shared" si="147"/>
        <v>4.2599999999999999E-2</v>
      </c>
    </row>
    <row r="2331" spans="1:33" ht="17" x14ac:dyDescent="0.2">
      <c r="A2331" s="39" t="s">
        <v>8670</v>
      </c>
      <c r="B2331" s="78" t="s">
        <v>8671</v>
      </c>
      <c r="C2331" s="78" t="s">
        <v>261</v>
      </c>
      <c r="D2331" s="39">
        <v>-4.8199999999999993E-2</v>
      </c>
      <c r="E2331" s="39">
        <v>-0.16620000000000001</v>
      </c>
      <c r="F2331" s="39">
        <v>6.5099999999999991E-2</v>
      </c>
      <c r="G2331" s="39">
        <v>1.03</v>
      </c>
      <c r="H2331" s="39">
        <v>1.1200000000000001</v>
      </c>
      <c r="I2331" s="39">
        <v>0.96</v>
      </c>
      <c r="J2331" s="15">
        <v>-0.10780000000000001</v>
      </c>
      <c r="K2331" s="54">
        <v>1</v>
      </c>
      <c r="L2331" s="36">
        <v>-0.24829999999999999</v>
      </c>
      <c r="M2331" s="54">
        <v>0.57075202683222404</v>
      </c>
      <c r="N2331" s="15">
        <v>-0.19900000000000001</v>
      </c>
      <c r="O2331" s="54">
        <v>1.8700000000000001E-2</v>
      </c>
      <c r="P2331" s="15">
        <v>-0.156</v>
      </c>
      <c r="Q2331" s="49">
        <v>1</v>
      </c>
      <c r="R2331">
        <v>-0.1832</v>
      </c>
      <c r="S2331" s="49">
        <v>0.85460484946869997</v>
      </c>
      <c r="T2331">
        <v>-0.36520000000000002</v>
      </c>
      <c r="U2331" s="54">
        <v>2.5600000000000001E-2</v>
      </c>
      <c r="V2331" s="108">
        <v>0.71</v>
      </c>
      <c r="W2331">
        <f t="shared" si="144"/>
        <v>0</v>
      </c>
      <c r="X2331">
        <f t="shared" si="145"/>
        <v>0</v>
      </c>
      <c r="Y2331">
        <f t="shared" si="146"/>
        <v>0</v>
      </c>
      <c r="Z2331">
        <v>0</v>
      </c>
      <c r="AA2331">
        <v>0</v>
      </c>
      <c r="AB2331">
        <v>0</v>
      </c>
      <c r="AC2331">
        <v>0</v>
      </c>
      <c r="AD2331">
        <v>0</v>
      </c>
      <c r="AE2331">
        <v>0</v>
      </c>
      <c r="AF2331">
        <f t="shared" si="147"/>
        <v>4.2599999999999999E-2</v>
      </c>
      <c r="AG2331">
        <v>-0.14049999999999999</v>
      </c>
    </row>
    <row r="2332" spans="1:33" ht="17" x14ac:dyDescent="0.2">
      <c r="A2332" s="39" t="s">
        <v>12912</v>
      </c>
      <c r="B2332" s="78" t="s">
        <v>12913</v>
      </c>
      <c r="C2332" s="78" t="s">
        <v>57</v>
      </c>
      <c r="D2332" s="39">
        <v>-4.8099999999999997E-2</v>
      </c>
      <c r="E2332" s="39">
        <v>-6.8400000000000002E-2</v>
      </c>
      <c r="F2332" s="39">
        <v>0.39380000000000004</v>
      </c>
      <c r="G2332" s="39">
        <v>1.03</v>
      </c>
      <c r="H2332" s="39">
        <v>1.05</v>
      </c>
      <c r="I2332" s="39">
        <v>0.76</v>
      </c>
      <c r="J2332" s="15">
        <v>4.1799999999999997E-2</v>
      </c>
      <c r="K2332" s="54">
        <v>1</v>
      </c>
      <c r="L2332" s="36">
        <v>-0.22120000000000001</v>
      </c>
      <c r="M2332" s="54">
        <v>0.74724350050049904</v>
      </c>
      <c r="N2332" s="15">
        <v>5.4999999999999997E-3</v>
      </c>
      <c r="O2332" s="54">
        <v>0.95699999999999996</v>
      </c>
      <c r="P2332" s="15">
        <v>-6.3E-3</v>
      </c>
      <c r="Q2332" s="49">
        <v>1</v>
      </c>
      <c r="R2332">
        <v>0.1726</v>
      </c>
      <c r="S2332" s="49">
        <v>0.70139532376441704</v>
      </c>
      <c r="T2332">
        <v>-6.2899999999999998E-2</v>
      </c>
      <c r="U2332" s="54">
        <v>0.63400000000000001</v>
      </c>
      <c r="V2332" s="108">
        <v>0.37</v>
      </c>
      <c r="W2332">
        <f t="shared" si="144"/>
        <v>0</v>
      </c>
      <c r="X2332">
        <f t="shared" si="145"/>
        <v>0</v>
      </c>
      <c r="Y2332">
        <f t="shared" si="146"/>
        <v>0</v>
      </c>
      <c r="Z2332">
        <v>0</v>
      </c>
      <c r="AA2332">
        <v>0</v>
      </c>
      <c r="AB2332">
        <v>0</v>
      </c>
      <c r="AC2332">
        <v>0</v>
      </c>
      <c r="AD2332">
        <v>0</v>
      </c>
      <c r="AE2332">
        <v>0</v>
      </c>
      <c r="AF2332">
        <f t="shared" si="147"/>
        <v>4.2599999999999999E-2</v>
      </c>
      <c r="AG2332">
        <v>-0.26300000000000012</v>
      </c>
    </row>
    <row r="2333" spans="1:33" ht="17" x14ac:dyDescent="0.2">
      <c r="A2333" s="39" t="s">
        <v>16977</v>
      </c>
      <c r="B2333" s="78" t="s">
        <v>18104</v>
      </c>
      <c r="C2333" s="78" t="s">
        <v>412</v>
      </c>
      <c r="D2333" s="39">
        <v>-4.8000000000000001E-2</v>
      </c>
      <c r="E2333" s="39">
        <v>0.21890000000000001</v>
      </c>
      <c r="F2333" s="39">
        <v>-9.7799999999999998E-2</v>
      </c>
      <c r="G2333" s="39">
        <v>1.03</v>
      </c>
      <c r="H2333" s="39">
        <v>0.86</v>
      </c>
      <c r="I2333" s="39">
        <v>1.07</v>
      </c>
      <c r="J2333" s="15">
        <v>0.13</v>
      </c>
      <c r="K2333" s="54">
        <v>1</v>
      </c>
      <c r="L2333" s="36">
        <v>4.02E-2</v>
      </c>
      <c r="M2333" s="54">
        <v>0.95559481040794303</v>
      </c>
      <c r="N2333" s="15">
        <v>-1.3299999999999999E-2</v>
      </c>
      <c r="O2333" s="54">
        <v>0.93899999999999995</v>
      </c>
      <c r="P2333" s="15">
        <v>8.2000000000000003E-2</v>
      </c>
      <c r="Q2333" s="49">
        <v>1</v>
      </c>
      <c r="R2333">
        <v>-5.7599999999999998E-2</v>
      </c>
      <c r="S2333" s="49">
        <v>0.88009475769621104</v>
      </c>
      <c r="T2333">
        <v>0.2056</v>
      </c>
      <c r="U2333" s="54">
        <v>1.2999999999999999E-2</v>
      </c>
      <c r="V2333" s="108">
        <v>0.43</v>
      </c>
      <c r="W2333">
        <f t="shared" si="144"/>
        <v>0</v>
      </c>
      <c r="X2333">
        <f t="shared" si="145"/>
        <v>0</v>
      </c>
      <c r="Y2333">
        <f t="shared" si="146"/>
        <v>0</v>
      </c>
      <c r="Z2333">
        <v>0</v>
      </c>
      <c r="AA2333">
        <v>0</v>
      </c>
      <c r="AB2333">
        <v>0</v>
      </c>
      <c r="AC2333">
        <v>0</v>
      </c>
      <c r="AD2333">
        <v>0</v>
      </c>
      <c r="AE2333">
        <v>0</v>
      </c>
      <c r="AF2333">
        <f t="shared" si="147"/>
        <v>4.2599999999999999E-2</v>
      </c>
    </row>
    <row r="2334" spans="1:33" ht="17" x14ac:dyDescent="0.2">
      <c r="A2334" s="39" t="s">
        <v>3305</v>
      </c>
      <c r="B2334" s="78" t="s">
        <v>2852</v>
      </c>
      <c r="C2334" s="78" t="s">
        <v>155</v>
      </c>
      <c r="D2334" s="39">
        <v>-4.7800000000000009E-2</v>
      </c>
      <c r="E2334" s="39">
        <v>9.0800000000000006E-2</v>
      </c>
      <c r="F2334" s="39">
        <v>0.26889999999999997</v>
      </c>
      <c r="G2334" s="39">
        <v>1.03</v>
      </c>
      <c r="H2334" s="39">
        <v>0.94</v>
      </c>
      <c r="I2334" s="39">
        <v>0.83</v>
      </c>
      <c r="J2334" s="15">
        <v>-0.14649999999999999</v>
      </c>
      <c r="K2334" s="54">
        <v>0.84717955428201996</v>
      </c>
      <c r="L2334" s="36">
        <v>-0.24</v>
      </c>
      <c r="M2334" s="54">
        <v>0.26531908076489102</v>
      </c>
      <c r="N2334" s="15">
        <v>-7.8E-2</v>
      </c>
      <c r="O2334" s="54">
        <v>0.40699999999999997</v>
      </c>
      <c r="P2334" s="15">
        <v>-0.1943</v>
      </c>
      <c r="Q2334" s="49">
        <v>1</v>
      </c>
      <c r="R2334">
        <v>2.8899999999999999E-2</v>
      </c>
      <c r="S2334" s="49">
        <v>0.98071034843090399</v>
      </c>
      <c r="T2334">
        <v>1.2800000000000001E-2</v>
      </c>
      <c r="U2334" s="54">
        <v>0.95399999999999996</v>
      </c>
      <c r="V2334" s="108">
        <v>0.88</v>
      </c>
      <c r="W2334">
        <f t="shared" si="144"/>
        <v>0</v>
      </c>
      <c r="X2334">
        <f t="shared" si="145"/>
        <v>0</v>
      </c>
      <c r="Y2334">
        <f t="shared" si="146"/>
        <v>0</v>
      </c>
      <c r="Z2334">
        <v>0</v>
      </c>
      <c r="AA2334">
        <v>0</v>
      </c>
      <c r="AB2334">
        <v>0</v>
      </c>
      <c r="AC2334">
        <v>0</v>
      </c>
      <c r="AD2334">
        <v>0</v>
      </c>
      <c r="AE2334">
        <v>0</v>
      </c>
      <c r="AF2334">
        <f t="shared" si="147"/>
        <v>4.2599999999999999E-2</v>
      </c>
      <c r="AG2334">
        <v>-9.3599999999999961E-2</v>
      </c>
    </row>
    <row r="2335" spans="1:33" ht="17" x14ac:dyDescent="0.2">
      <c r="A2335" s="39" t="s">
        <v>6104</v>
      </c>
      <c r="B2335" s="78" t="s">
        <v>6105</v>
      </c>
      <c r="C2335" s="78" t="s">
        <v>979</v>
      </c>
      <c r="D2335" s="39">
        <v>-4.7799999999999995E-2</v>
      </c>
      <c r="E2335" s="39">
        <v>-0.13089999999999996</v>
      </c>
      <c r="F2335" s="39">
        <v>7.8799999999999995E-2</v>
      </c>
      <c r="G2335" s="39">
        <v>1.03</v>
      </c>
      <c r="H2335" s="39">
        <v>1.0900000000000001</v>
      </c>
      <c r="I2335" s="39">
        <v>0.95</v>
      </c>
      <c r="J2335" s="15">
        <v>-1.2999999999999999E-3</v>
      </c>
      <c r="K2335" s="54">
        <v>1</v>
      </c>
      <c r="L2335" s="36">
        <v>-6.8199999999999997E-2</v>
      </c>
      <c r="M2335" s="54">
        <v>0.86401067009689303</v>
      </c>
      <c r="N2335" s="15">
        <v>0.39879999999999999</v>
      </c>
      <c r="O2335" s="54">
        <v>2.5400000000000001E-5</v>
      </c>
      <c r="P2335" s="15">
        <v>-4.9099999999999998E-2</v>
      </c>
      <c r="Q2335" s="49">
        <v>1</v>
      </c>
      <c r="R2335">
        <v>1.06E-2</v>
      </c>
      <c r="S2335" s="49">
        <v>0.99351995146230498</v>
      </c>
      <c r="T2335">
        <v>0.26790000000000003</v>
      </c>
      <c r="U2335" s="54">
        <v>9.2799999999999994E-2</v>
      </c>
      <c r="V2335" s="108">
        <v>0.24</v>
      </c>
      <c r="W2335">
        <f t="shared" si="144"/>
        <v>0</v>
      </c>
      <c r="X2335">
        <f t="shared" si="145"/>
        <v>0</v>
      </c>
      <c r="Y2335">
        <f t="shared" si="146"/>
        <v>0</v>
      </c>
      <c r="Z2335">
        <v>0</v>
      </c>
      <c r="AA2335">
        <v>0</v>
      </c>
      <c r="AB2335">
        <v>0</v>
      </c>
      <c r="AC2335">
        <v>0</v>
      </c>
      <c r="AD2335">
        <v>0</v>
      </c>
      <c r="AE2335">
        <v>0</v>
      </c>
      <c r="AF2335">
        <f t="shared" si="147"/>
        <v>4.2599999999999999E-2</v>
      </c>
      <c r="AG2335">
        <v>-6.6899999999999959E-2</v>
      </c>
    </row>
    <row r="2336" spans="1:33" ht="17" x14ac:dyDescent="0.2">
      <c r="A2336" s="39" t="s">
        <v>13199</v>
      </c>
      <c r="B2336" s="78" t="s">
        <v>54</v>
      </c>
      <c r="C2336" s="78" t="s">
        <v>57</v>
      </c>
      <c r="D2336" s="39">
        <v>-4.7799999999999995E-2</v>
      </c>
      <c r="E2336" s="39">
        <v>-0.10310000000000001</v>
      </c>
      <c r="F2336" s="39">
        <v>0.16750000000000001</v>
      </c>
      <c r="G2336" s="39">
        <v>1.03</v>
      </c>
      <c r="H2336" s="39">
        <v>1.07</v>
      </c>
      <c r="I2336" s="39">
        <v>0.89</v>
      </c>
      <c r="J2336" s="15">
        <v>2.41E-2</v>
      </c>
      <c r="K2336" s="54">
        <v>1</v>
      </c>
      <c r="L2336" s="36">
        <v>-0.22370000000000001</v>
      </c>
      <c r="M2336" s="54">
        <v>0.74674822272900399</v>
      </c>
      <c r="N2336" s="15">
        <v>-5.5999999999999999E-3</v>
      </c>
      <c r="O2336" s="54">
        <v>0.95899999999999996</v>
      </c>
      <c r="P2336" s="15">
        <v>-2.3699999999999999E-2</v>
      </c>
      <c r="Q2336" s="49">
        <v>1</v>
      </c>
      <c r="R2336">
        <v>-5.62E-2</v>
      </c>
      <c r="S2336" s="49">
        <v>0.95643927488047897</v>
      </c>
      <c r="T2336">
        <v>-0.1087</v>
      </c>
      <c r="U2336" s="54">
        <v>0.53300000000000003</v>
      </c>
      <c r="V2336" s="108">
        <v>0.27</v>
      </c>
      <c r="W2336">
        <f t="shared" si="144"/>
        <v>0</v>
      </c>
      <c r="X2336">
        <f t="shared" si="145"/>
        <v>0</v>
      </c>
      <c r="Y2336">
        <f t="shared" si="146"/>
        <v>0</v>
      </c>
      <c r="Z2336">
        <v>0</v>
      </c>
      <c r="AA2336">
        <v>0</v>
      </c>
      <c r="AB2336">
        <v>0</v>
      </c>
      <c r="AC2336">
        <v>0</v>
      </c>
      <c r="AD2336">
        <v>0</v>
      </c>
      <c r="AE2336">
        <v>0</v>
      </c>
      <c r="AF2336">
        <f t="shared" si="147"/>
        <v>4.2599999999999999E-2</v>
      </c>
      <c r="AG2336">
        <v>-0.2477</v>
      </c>
    </row>
    <row r="2337" spans="1:33" ht="17" x14ac:dyDescent="0.2">
      <c r="A2337" s="39" t="s">
        <v>17407</v>
      </c>
      <c r="B2337" s="78" t="s">
        <v>17995</v>
      </c>
      <c r="C2337" s="78" t="s">
        <v>727</v>
      </c>
      <c r="D2337" s="39">
        <v>-4.7799999999999995E-2</v>
      </c>
      <c r="E2337" s="39">
        <v>-4.0799999999999989E-2</v>
      </c>
      <c r="F2337" s="39">
        <v>9.4300000000000009E-2</v>
      </c>
      <c r="G2337" s="39">
        <v>1.03</v>
      </c>
      <c r="H2337" s="39">
        <v>1.03</v>
      </c>
      <c r="I2337" s="39">
        <v>0.94</v>
      </c>
      <c r="J2337" s="15">
        <v>1.18E-2</v>
      </c>
      <c r="K2337" s="54">
        <v>1</v>
      </c>
      <c r="L2337" s="36">
        <v>-0.16470000000000001</v>
      </c>
      <c r="M2337" s="54">
        <v>0.80473282938245305</v>
      </c>
      <c r="N2337" s="15">
        <v>0.13639999999999999</v>
      </c>
      <c r="O2337" s="54">
        <v>0.13500000000000001</v>
      </c>
      <c r="P2337" s="15">
        <v>-3.5999999999999997E-2</v>
      </c>
      <c r="Q2337" s="49">
        <v>1</v>
      </c>
      <c r="R2337">
        <v>-7.0400000000000004E-2</v>
      </c>
      <c r="S2337" s="49">
        <v>0.93731444422289201</v>
      </c>
      <c r="T2337">
        <v>9.5600000000000004E-2</v>
      </c>
      <c r="U2337" s="54">
        <v>0.50900000000000001</v>
      </c>
      <c r="V2337" s="108">
        <v>0.41</v>
      </c>
      <c r="W2337">
        <f t="shared" si="144"/>
        <v>0</v>
      </c>
      <c r="X2337">
        <f t="shared" si="145"/>
        <v>0</v>
      </c>
      <c r="Y2337">
        <f t="shared" si="146"/>
        <v>0</v>
      </c>
      <c r="Z2337">
        <v>0</v>
      </c>
      <c r="AA2337">
        <v>0</v>
      </c>
      <c r="AB2337">
        <v>0</v>
      </c>
      <c r="AC2337">
        <v>0</v>
      </c>
      <c r="AD2337">
        <v>0</v>
      </c>
      <c r="AE2337">
        <v>0</v>
      </c>
      <c r="AF2337">
        <f t="shared" si="147"/>
        <v>4.2599999999999999E-2</v>
      </c>
    </row>
    <row r="2338" spans="1:33" ht="17" x14ac:dyDescent="0.2">
      <c r="A2338" s="39" t="s">
        <v>17703</v>
      </c>
      <c r="B2338" s="78" t="s">
        <v>7756</v>
      </c>
      <c r="C2338" s="78" t="s">
        <v>216</v>
      </c>
      <c r="D2338" s="39">
        <v>-4.770000000000002E-2</v>
      </c>
      <c r="E2338" s="39">
        <v>-3.2800000000000003E-2</v>
      </c>
      <c r="F2338" s="39">
        <v>4.5999999999999985E-2</v>
      </c>
      <c r="G2338" s="39">
        <v>1.03</v>
      </c>
      <c r="H2338" s="39">
        <v>1.02</v>
      </c>
      <c r="I2338" s="39">
        <v>0.97</v>
      </c>
      <c r="J2338" s="15">
        <v>-0.2782</v>
      </c>
      <c r="K2338" s="54">
        <v>0.949230354170431</v>
      </c>
      <c r="L2338" s="36">
        <v>-0.45529999999999998</v>
      </c>
      <c r="M2338" s="54">
        <v>0.37580455236157101</v>
      </c>
      <c r="N2338" s="15">
        <v>-3.61E-2</v>
      </c>
      <c r="O2338" s="54">
        <v>0.70599999999999996</v>
      </c>
      <c r="P2338" s="15">
        <v>-0.32590000000000002</v>
      </c>
      <c r="Q2338" s="49">
        <v>0.89348391146248995</v>
      </c>
      <c r="R2338">
        <v>-0.4093</v>
      </c>
      <c r="S2338" s="49">
        <v>0.489043335614749</v>
      </c>
      <c r="T2338">
        <v>-6.8900000000000003E-2</v>
      </c>
      <c r="U2338" s="54">
        <v>0.58799999999999997</v>
      </c>
      <c r="V2338" s="108">
        <v>0.53</v>
      </c>
      <c r="W2338">
        <f t="shared" si="144"/>
        <v>0</v>
      </c>
      <c r="X2338">
        <f t="shared" si="145"/>
        <v>0</v>
      </c>
      <c r="Y2338">
        <f t="shared" si="146"/>
        <v>0</v>
      </c>
      <c r="Z2338">
        <v>0</v>
      </c>
      <c r="AA2338">
        <v>0</v>
      </c>
      <c r="AB2338">
        <v>0</v>
      </c>
      <c r="AC2338">
        <v>0</v>
      </c>
      <c r="AD2338">
        <v>0</v>
      </c>
      <c r="AE2338">
        <v>0</v>
      </c>
      <c r="AF2338">
        <f t="shared" si="147"/>
        <v>4.2599999999999999E-2</v>
      </c>
    </row>
    <row r="2339" spans="1:33" ht="17" x14ac:dyDescent="0.2">
      <c r="A2339" s="39" t="s">
        <v>15791</v>
      </c>
      <c r="B2339" s="78" t="s">
        <v>54</v>
      </c>
      <c r="C2339" s="78" t="s">
        <v>57</v>
      </c>
      <c r="D2339" s="39">
        <v>-4.7699999999999992E-2</v>
      </c>
      <c r="E2339" s="39">
        <v>8.5400000000000004E-2</v>
      </c>
      <c r="F2339" s="39">
        <v>-1.8699999999999994E-2</v>
      </c>
      <c r="G2339" s="39">
        <v>1.03</v>
      </c>
      <c r="H2339" s="39">
        <v>0.94</v>
      </c>
      <c r="I2339" s="39">
        <v>1.01</v>
      </c>
      <c r="J2339" s="15">
        <v>-0.20380000000000001</v>
      </c>
      <c r="K2339" s="54">
        <v>0.83722697547671898</v>
      </c>
      <c r="L2339" s="36">
        <v>-0.14460000000000001</v>
      </c>
      <c r="M2339" s="54">
        <v>0.72194664949670495</v>
      </c>
      <c r="N2339" s="15">
        <v>0.16309999999999999</v>
      </c>
      <c r="O2339" s="54">
        <v>0.34300000000000003</v>
      </c>
      <c r="P2339" s="15">
        <v>-0.2515</v>
      </c>
      <c r="Q2339" s="49">
        <v>0.94083710595029901</v>
      </c>
      <c r="R2339">
        <v>-0.1633</v>
      </c>
      <c r="S2339" s="49">
        <v>0.798105840907264</v>
      </c>
      <c r="T2339">
        <v>0.2485</v>
      </c>
      <c r="U2339" s="54">
        <v>0.22500000000000001</v>
      </c>
      <c r="V2339" s="108">
        <v>0.43</v>
      </c>
      <c r="W2339">
        <f t="shared" si="144"/>
        <v>0</v>
      </c>
      <c r="X2339">
        <f t="shared" si="145"/>
        <v>0</v>
      </c>
      <c r="Y2339">
        <f t="shared" si="146"/>
        <v>0</v>
      </c>
      <c r="Z2339">
        <v>0</v>
      </c>
      <c r="AA2339">
        <v>0</v>
      </c>
      <c r="AB2339">
        <v>0</v>
      </c>
      <c r="AC2339">
        <v>0</v>
      </c>
      <c r="AD2339">
        <v>0</v>
      </c>
      <c r="AE2339">
        <v>0</v>
      </c>
      <c r="AF2339">
        <f t="shared" si="147"/>
        <v>4.2599999999999999E-2</v>
      </c>
      <c r="AG2339">
        <v>5.920000000000003E-2</v>
      </c>
    </row>
    <row r="2340" spans="1:33" ht="17" x14ac:dyDescent="0.2">
      <c r="A2340" s="39" t="s">
        <v>15274</v>
      </c>
      <c r="B2340" s="78" t="s">
        <v>54</v>
      </c>
      <c r="C2340" s="78" t="s">
        <v>57</v>
      </c>
      <c r="D2340" s="39">
        <v>-4.7600000000000003E-2</v>
      </c>
      <c r="E2340" s="39">
        <v>-5.3100000000000001E-2</v>
      </c>
      <c r="F2340" s="39">
        <v>0.19320000000000001</v>
      </c>
      <c r="G2340" s="39">
        <v>1.03</v>
      </c>
      <c r="H2340" s="39">
        <v>1.04</v>
      </c>
      <c r="I2340" s="39">
        <v>0.87</v>
      </c>
      <c r="J2340" s="15">
        <v>-0.12470000000000001</v>
      </c>
      <c r="K2340" s="54">
        <v>1</v>
      </c>
      <c r="L2340" s="36">
        <v>-0.34010000000000001</v>
      </c>
      <c r="M2340" s="54">
        <v>0.213402179916238</v>
      </c>
      <c r="N2340" s="15">
        <v>4.5600000000000002E-2</v>
      </c>
      <c r="O2340" s="54">
        <v>0.65400000000000003</v>
      </c>
      <c r="P2340" s="15">
        <v>-0.17230000000000001</v>
      </c>
      <c r="Q2340" s="49">
        <v>1</v>
      </c>
      <c r="R2340">
        <v>-0.1469</v>
      </c>
      <c r="S2340" s="49">
        <v>0.82573236959288099</v>
      </c>
      <c r="T2340">
        <v>-7.4999999999999997E-3</v>
      </c>
      <c r="U2340" s="54">
        <v>0.96799999999999997</v>
      </c>
      <c r="V2340" s="108">
        <v>1.05</v>
      </c>
      <c r="W2340">
        <f t="shared" si="144"/>
        <v>0</v>
      </c>
      <c r="X2340">
        <f t="shared" si="145"/>
        <v>0</v>
      </c>
      <c r="Y2340">
        <f t="shared" si="146"/>
        <v>0</v>
      </c>
      <c r="Z2340">
        <v>0</v>
      </c>
      <c r="AA2340">
        <v>0</v>
      </c>
      <c r="AB2340">
        <v>0</v>
      </c>
      <c r="AC2340">
        <v>0</v>
      </c>
      <c r="AD2340">
        <v>0</v>
      </c>
      <c r="AE2340">
        <v>0</v>
      </c>
      <c r="AF2340">
        <f t="shared" si="147"/>
        <v>4.2599999999999999E-2</v>
      </c>
      <c r="AG2340">
        <v>-0.21539999999999998</v>
      </c>
    </row>
    <row r="2341" spans="1:33" ht="17" x14ac:dyDescent="0.2">
      <c r="A2341" s="39" t="s">
        <v>7689</v>
      </c>
      <c r="B2341" s="78" t="s">
        <v>7690</v>
      </c>
      <c r="C2341" s="78" t="s">
        <v>216</v>
      </c>
      <c r="D2341" s="39">
        <v>-4.7599999999999976E-2</v>
      </c>
      <c r="E2341" s="39">
        <v>-4.5100000000000001E-2</v>
      </c>
      <c r="F2341" s="39">
        <v>2.0300000000000012E-2</v>
      </c>
      <c r="G2341" s="39">
        <v>1.03</v>
      </c>
      <c r="H2341" s="39">
        <v>1.03</v>
      </c>
      <c r="I2341" s="39">
        <v>0.99</v>
      </c>
      <c r="J2341" s="15">
        <v>-0.25</v>
      </c>
      <c r="K2341" s="54">
        <v>0.86439918295570395</v>
      </c>
      <c r="L2341" s="36">
        <v>-0.1502</v>
      </c>
      <c r="M2341" s="54">
        <v>0.78483622196203495</v>
      </c>
      <c r="N2341" s="15">
        <v>-2.3699999999999999E-2</v>
      </c>
      <c r="O2341" s="54">
        <v>0.83499999999999996</v>
      </c>
      <c r="P2341" s="15">
        <v>-0.29759999999999998</v>
      </c>
      <c r="Q2341" s="49">
        <v>0.85021674189803398</v>
      </c>
      <c r="R2341">
        <v>-0.12989999999999999</v>
      </c>
      <c r="S2341" s="49">
        <v>0.85108567276222802</v>
      </c>
      <c r="T2341">
        <v>-6.88E-2</v>
      </c>
      <c r="U2341" s="54">
        <v>0.42799999999999999</v>
      </c>
      <c r="V2341" s="108">
        <v>0.2</v>
      </c>
      <c r="W2341">
        <f t="shared" si="144"/>
        <v>0</v>
      </c>
      <c r="X2341">
        <f t="shared" si="145"/>
        <v>0</v>
      </c>
      <c r="Y2341">
        <f t="shared" si="146"/>
        <v>0</v>
      </c>
      <c r="Z2341">
        <v>0</v>
      </c>
      <c r="AA2341">
        <v>0</v>
      </c>
      <c r="AB2341">
        <v>0</v>
      </c>
      <c r="AC2341">
        <v>0</v>
      </c>
      <c r="AD2341">
        <v>0</v>
      </c>
      <c r="AE2341">
        <v>0</v>
      </c>
      <c r="AF2341">
        <f t="shared" si="147"/>
        <v>4.2599999999999999E-2</v>
      </c>
      <c r="AG2341">
        <v>9.9800000000000111E-2</v>
      </c>
    </row>
    <row r="2342" spans="1:33" ht="17" x14ac:dyDescent="0.2">
      <c r="A2342" s="39" t="s">
        <v>16647</v>
      </c>
      <c r="B2342" s="78" t="s">
        <v>17838</v>
      </c>
      <c r="C2342" s="78" t="s">
        <v>57</v>
      </c>
      <c r="D2342" s="39">
        <v>-4.7599999999999976E-2</v>
      </c>
      <c r="E2342" s="39">
        <v>-1.5100000000000002E-2</v>
      </c>
      <c r="F2342" s="39">
        <v>0.44320000000000004</v>
      </c>
      <c r="G2342" s="39">
        <v>1.03</v>
      </c>
      <c r="H2342" s="39">
        <v>1.01</v>
      </c>
      <c r="I2342" s="39">
        <v>0.74</v>
      </c>
      <c r="J2342" s="15">
        <v>-0.4133</v>
      </c>
      <c r="K2342" s="54">
        <v>0.88736175255044203</v>
      </c>
      <c r="L2342" s="36">
        <v>-0.73060000000000003</v>
      </c>
      <c r="M2342" s="54">
        <v>0.26623993778770999</v>
      </c>
      <c r="N2342" s="15">
        <v>-0.1885</v>
      </c>
      <c r="O2342" s="54">
        <v>0.52700000000000002</v>
      </c>
      <c r="P2342" s="15">
        <v>-0.46089999999999998</v>
      </c>
      <c r="Q2342" s="49">
        <v>0.89389543716947395</v>
      </c>
      <c r="R2342">
        <v>-0.28739999999999999</v>
      </c>
      <c r="S2342" s="49">
        <v>0.79228519526656305</v>
      </c>
      <c r="T2342">
        <v>-0.2036</v>
      </c>
      <c r="U2342" s="54">
        <v>0.38600000000000001</v>
      </c>
      <c r="V2342" s="108">
        <v>0.88</v>
      </c>
      <c r="W2342">
        <f t="shared" si="144"/>
        <v>0</v>
      </c>
      <c r="X2342">
        <f t="shared" si="145"/>
        <v>0</v>
      </c>
      <c r="Y2342">
        <f t="shared" si="146"/>
        <v>0</v>
      </c>
      <c r="Z2342">
        <v>0</v>
      </c>
      <c r="AA2342">
        <v>0</v>
      </c>
      <c r="AB2342">
        <v>0</v>
      </c>
      <c r="AC2342">
        <v>0</v>
      </c>
      <c r="AD2342">
        <v>0</v>
      </c>
      <c r="AE2342">
        <v>0</v>
      </c>
      <c r="AF2342">
        <f t="shared" si="147"/>
        <v>4.2599999999999999E-2</v>
      </c>
    </row>
    <row r="2343" spans="1:33" ht="17" x14ac:dyDescent="0.2">
      <c r="A2343" s="39" t="s">
        <v>3540</v>
      </c>
      <c r="B2343" s="78" t="s">
        <v>17881</v>
      </c>
      <c r="C2343" s="78" t="s">
        <v>370</v>
      </c>
      <c r="D2343" s="39">
        <v>-4.7500000000000001E-2</v>
      </c>
      <c r="E2343" s="39">
        <v>-9.7799999999999998E-2</v>
      </c>
      <c r="F2343" s="39">
        <v>0.28140000000000004</v>
      </c>
      <c r="G2343" s="39">
        <v>1.03</v>
      </c>
      <c r="H2343" s="39">
        <v>1.07</v>
      </c>
      <c r="I2343" s="39">
        <v>0.82</v>
      </c>
      <c r="J2343" s="15">
        <v>2.1100000000000001E-2</v>
      </c>
      <c r="K2343" s="54">
        <v>1</v>
      </c>
      <c r="L2343" s="36">
        <v>-0.32240000000000002</v>
      </c>
      <c r="M2343" s="54">
        <v>0.47228918561655803</v>
      </c>
      <c r="N2343" s="15">
        <v>0.14610000000000001</v>
      </c>
      <c r="O2343" s="54">
        <v>0.104</v>
      </c>
      <c r="P2343" s="15">
        <v>-2.64E-2</v>
      </c>
      <c r="Q2343" s="49">
        <v>1</v>
      </c>
      <c r="R2343">
        <v>-4.1000000000000002E-2</v>
      </c>
      <c r="S2343" s="49">
        <v>0.94227109719718505</v>
      </c>
      <c r="T2343">
        <v>4.8300000000000003E-2</v>
      </c>
      <c r="U2343" s="54">
        <v>0.72</v>
      </c>
      <c r="V2343" s="108">
        <v>0.5</v>
      </c>
      <c r="W2343">
        <f t="shared" si="144"/>
        <v>0</v>
      </c>
      <c r="X2343">
        <f t="shared" si="145"/>
        <v>0</v>
      </c>
      <c r="Y2343">
        <f t="shared" si="146"/>
        <v>0</v>
      </c>
      <c r="Z2343">
        <v>0</v>
      </c>
      <c r="AA2343">
        <v>0</v>
      </c>
      <c r="AB2343">
        <v>0</v>
      </c>
      <c r="AC2343">
        <v>0</v>
      </c>
      <c r="AD2343">
        <v>0</v>
      </c>
      <c r="AE2343">
        <v>0</v>
      </c>
      <c r="AF2343">
        <f t="shared" si="147"/>
        <v>4.2599999999999999E-2</v>
      </c>
      <c r="AG2343">
        <v>-0.34339999999999998</v>
      </c>
    </row>
    <row r="2344" spans="1:33" ht="17" x14ac:dyDescent="0.2">
      <c r="A2344" s="39" t="s">
        <v>11351</v>
      </c>
      <c r="B2344" s="78" t="s">
        <v>11352</v>
      </c>
      <c r="C2344" s="78" t="s">
        <v>57</v>
      </c>
      <c r="D2344" s="39">
        <v>-4.7400000000000025E-2</v>
      </c>
      <c r="E2344" s="39">
        <v>3.7200000000000011E-2</v>
      </c>
      <c r="F2344" s="39">
        <v>-2.9799999999999993E-2</v>
      </c>
      <c r="G2344" s="39">
        <v>1.03</v>
      </c>
      <c r="H2344" s="39">
        <v>0.97</v>
      </c>
      <c r="I2344" s="39">
        <v>1.02</v>
      </c>
      <c r="J2344" s="15">
        <v>0.25890000000000002</v>
      </c>
      <c r="K2344" s="54">
        <v>0.492980560369292</v>
      </c>
      <c r="L2344" s="36">
        <v>0.14419999999999999</v>
      </c>
      <c r="M2344" s="54">
        <v>0.69418571803820595</v>
      </c>
      <c r="N2344" s="15">
        <v>0.36630000000000001</v>
      </c>
      <c r="O2344" s="54">
        <v>1.4999999999999999E-4</v>
      </c>
      <c r="P2344" s="15">
        <v>0.21149999999999999</v>
      </c>
      <c r="Q2344" s="49">
        <v>0.93346106975156895</v>
      </c>
      <c r="R2344">
        <v>0.1144</v>
      </c>
      <c r="S2344" s="49">
        <v>0.83620408126736601</v>
      </c>
      <c r="T2344">
        <v>0.40350000000000003</v>
      </c>
      <c r="U2344" s="54">
        <v>3.5400000000000002E-3</v>
      </c>
      <c r="V2344" s="109">
        <v>2.81</v>
      </c>
      <c r="W2344">
        <f t="shared" si="144"/>
        <v>0</v>
      </c>
      <c r="X2344">
        <f t="shared" si="145"/>
        <v>0</v>
      </c>
      <c r="Y2344">
        <f t="shared" si="146"/>
        <v>0</v>
      </c>
      <c r="Z2344">
        <v>0</v>
      </c>
      <c r="AA2344">
        <v>0</v>
      </c>
      <c r="AB2344">
        <v>0</v>
      </c>
      <c r="AC2344">
        <v>0</v>
      </c>
      <c r="AD2344">
        <v>0</v>
      </c>
      <c r="AE2344">
        <v>0</v>
      </c>
      <c r="AF2344">
        <f t="shared" si="147"/>
        <v>4.2599999999999999E-2</v>
      </c>
      <c r="AG2344">
        <v>-0.1147</v>
      </c>
    </row>
    <row r="2345" spans="1:33" ht="17" x14ac:dyDescent="0.2">
      <c r="A2345" s="39" t="s">
        <v>3265</v>
      </c>
      <c r="B2345" s="78" t="s">
        <v>2799</v>
      </c>
      <c r="C2345" s="78" t="s">
        <v>155</v>
      </c>
      <c r="D2345" s="39">
        <v>-4.7400000000000012E-2</v>
      </c>
      <c r="E2345" s="39">
        <v>-2.92E-2</v>
      </c>
      <c r="F2345" s="39">
        <v>0.28360000000000002</v>
      </c>
      <c r="G2345" s="39">
        <v>1.03</v>
      </c>
      <c r="H2345" s="39">
        <v>1.02</v>
      </c>
      <c r="I2345" s="39">
        <v>0.82</v>
      </c>
      <c r="J2345" s="15">
        <v>-9.6699999999999994E-2</v>
      </c>
      <c r="K2345" s="54">
        <v>1</v>
      </c>
      <c r="L2345" s="36">
        <v>-0.42380000000000001</v>
      </c>
      <c r="M2345" s="54">
        <v>0.36802010616762298</v>
      </c>
      <c r="N2345" s="15">
        <v>5.4800000000000001E-2</v>
      </c>
      <c r="O2345" s="54">
        <v>0.53300000000000003</v>
      </c>
      <c r="P2345" s="15">
        <v>-0.14410000000000001</v>
      </c>
      <c r="Q2345" s="49">
        <v>0.99448897819980298</v>
      </c>
      <c r="R2345">
        <v>-0.14019999999999999</v>
      </c>
      <c r="S2345" s="49">
        <v>0.70631497684921396</v>
      </c>
      <c r="T2345">
        <v>2.5600000000000001E-2</v>
      </c>
      <c r="U2345" s="54">
        <v>0.83</v>
      </c>
      <c r="V2345" s="108">
        <v>1.39</v>
      </c>
      <c r="W2345">
        <f t="shared" si="144"/>
        <v>0</v>
      </c>
      <c r="X2345">
        <f t="shared" si="145"/>
        <v>0</v>
      </c>
      <c r="Y2345">
        <f t="shared" si="146"/>
        <v>0</v>
      </c>
      <c r="Z2345">
        <v>0</v>
      </c>
      <c r="AA2345">
        <v>0</v>
      </c>
      <c r="AB2345">
        <v>0</v>
      </c>
      <c r="AC2345">
        <v>0</v>
      </c>
      <c r="AD2345">
        <v>0</v>
      </c>
      <c r="AE2345">
        <v>0</v>
      </c>
      <c r="AF2345">
        <f t="shared" si="147"/>
        <v>4.2599999999999999E-2</v>
      </c>
      <c r="AG2345">
        <v>-0.32709999999999995</v>
      </c>
    </row>
    <row r="2346" spans="1:33" ht="17" x14ac:dyDescent="0.2">
      <c r="A2346" s="39" t="s">
        <v>7242</v>
      </c>
      <c r="B2346" s="78" t="s">
        <v>106</v>
      </c>
      <c r="C2346" s="78" t="s">
        <v>89</v>
      </c>
      <c r="D2346" s="39">
        <v>-4.7399999999999998E-2</v>
      </c>
      <c r="E2346" s="39">
        <v>-5.9999999999998943E-4</v>
      </c>
      <c r="F2346" s="39">
        <v>2.52E-2</v>
      </c>
      <c r="G2346" s="39">
        <v>1.03</v>
      </c>
      <c r="H2346" s="39">
        <v>1</v>
      </c>
      <c r="I2346" s="39">
        <v>0.98</v>
      </c>
      <c r="J2346" s="15">
        <v>0.1991</v>
      </c>
      <c r="K2346" s="54">
        <v>1</v>
      </c>
      <c r="L2346" s="36">
        <v>0.2019</v>
      </c>
      <c r="M2346" s="54">
        <v>0.75510449808964397</v>
      </c>
      <c r="N2346" s="15">
        <v>0.1711</v>
      </c>
      <c r="O2346" s="54">
        <v>4.0300000000000002E-2</v>
      </c>
      <c r="P2346" s="15">
        <v>0.1517</v>
      </c>
      <c r="Q2346" s="49">
        <v>1</v>
      </c>
      <c r="R2346">
        <v>0.2271</v>
      </c>
      <c r="S2346" s="49">
        <v>0.62285278280251999</v>
      </c>
      <c r="T2346">
        <v>0.17050000000000001</v>
      </c>
      <c r="U2346" s="54">
        <v>0.20599999999999999</v>
      </c>
      <c r="V2346" s="108">
        <v>1.45</v>
      </c>
      <c r="W2346">
        <f t="shared" si="144"/>
        <v>0</v>
      </c>
      <c r="X2346">
        <f t="shared" si="145"/>
        <v>0</v>
      </c>
      <c r="Y2346">
        <f t="shared" si="146"/>
        <v>0</v>
      </c>
      <c r="Z2346">
        <v>0</v>
      </c>
      <c r="AA2346">
        <v>0</v>
      </c>
      <c r="AB2346">
        <v>0</v>
      </c>
      <c r="AC2346">
        <v>0</v>
      </c>
      <c r="AD2346">
        <v>0</v>
      </c>
      <c r="AE2346">
        <v>0</v>
      </c>
      <c r="AF2346">
        <f t="shared" si="147"/>
        <v>4.2599999999999999E-2</v>
      </c>
      <c r="AG2346">
        <v>2.8000000000000247E-3</v>
      </c>
    </row>
    <row r="2347" spans="1:33" ht="17" x14ac:dyDescent="0.2">
      <c r="A2347" s="39" t="s">
        <v>16901</v>
      </c>
      <c r="B2347" s="78" t="s">
        <v>18080</v>
      </c>
      <c r="C2347" s="78" t="s">
        <v>155</v>
      </c>
      <c r="D2347" s="39">
        <v>-4.7299999999999995E-2</v>
      </c>
      <c r="E2347" s="39">
        <v>2.8299999999999992E-2</v>
      </c>
      <c r="F2347" s="39">
        <v>-3.7300000000000014E-2</v>
      </c>
      <c r="G2347" s="39">
        <v>1.03</v>
      </c>
      <c r="H2347" s="39">
        <v>0.98</v>
      </c>
      <c r="I2347" s="39">
        <v>1.03</v>
      </c>
      <c r="J2347" s="15">
        <v>-3.9300000000000002E-2</v>
      </c>
      <c r="K2347" s="54">
        <v>1</v>
      </c>
      <c r="L2347" s="36">
        <v>0.15790000000000001</v>
      </c>
      <c r="M2347" s="54">
        <v>0.89629067168532095</v>
      </c>
      <c r="N2347" s="15">
        <v>-0.18629999999999999</v>
      </c>
      <c r="O2347" s="54">
        <v>4.07E-2</v>
      </c>
      <c r="P2347" s="15">
        <v>-8.6599999999999996E-2</v>
      </c>
      <c r="Q2347" s="49">
        <v>1</v>
      </c>
      <c r="R2347">
        <v>0.1206</v>
      </c>
      <c r="S2347" s="49">
        <v>0.880690798921689</v>
      </c>
      <c r="T2347">
        <v>-0.158</v>
      </c>
      <c r="U2347" s="54">
        <v>0.121</v>
      </c>
      <c r="V2347" s="108">
        <v>0.48</v>
      </c>
      <c r="W2347">
        <f t="shared" si="144"/>
        <v>0</v>
      </c>
      <c r="X2347">
        <f t="shared" si="145"/>
        <v>0</v>
      </c>
      <c r="Y2347">
        <f t="shared" si="146"/>
        <v>0</v>
      </c>
      <c r="Z2347">
        <v>0</v>
      </c>
      <c r="AA2347">
        <v>0</v>
      </c>
      <c r="AB2347">
        <v>0</v>
      </c>
      <c r="AC2347">
        <v>0</v>
      </c>
      <c r="AD2347">
        <v>0</v>
      </c>
      <c r="AE2347">
        <v>0</v>
      </c>
      <c r="AF2347">
        <f t="shared" si="147"/>
        <v>4.2599999999999999E-2</v>
      </c>
    </row>
    <row r="2348" spans="1:33" ht="17" x14ac:dyDescent="0.2">
      <c r="A2348" s="39" t="s">
        <v>10935</v>
      </c>
      <c r="B2348" s="78" t="s">
        <v>1398</v>
      </c>
      <c r="C2348" s="78" t="s">
        <v>57</v>
      </c>
      <c r="D2348" s="39">
        <v>-4.720000000000002E-2</v>
      </c>
      <c r="E2348" s="39">
        <v>-0.43009999999999998</v>
      </c>
      <c r="F2348" s="39">
        <v>-2.079999999999993E-2</v>
      </c>
      <c r="G2348" s="39">
        <v>1.03</v>
      </c>
      <c r="H2348" s="39">
        <v>1.35</v>
      </c>
      <c r="I2348" s="39">
        <v>1.01</v>
      </c>
      <c r="J2348" s="15">
        <v>0.5262</v>
      </c>
      <c r="K2348" s="54">
        <v>0.166853510251529</v>
      </c>
      <c r="L2348" s="11">
        <v>0.66279999999999994</v>
      </c>
      <c r="M2348" s="54">
        <v>2.8164911169394201E-2</v>
      </c>
      <c r="N2348" s="15">
        <v>0.21879999999999999</v>
      </c>
      <c r="O2348" s="54">
        <v>8.2199999999999995E-2</v>
      </c>
      <c r="P2348" s="15">
        <v>0.47899999999999998</v>
      </c>
      <c r="Q2348" s="49">
        <v>0.20977271498507</v>
      </c>
      <c r="R2348">
        <v>0.64200000000000002</v>
      </c>
      <c r="S2348" s="49">
        <v>2.5977429342298099E-2</v>
      </c>
      <c r="T2348">
        <v>-0.21129999999999999</v>
      </c>
      <c r="U2348" s="54">
        <v>0.19900000000000001</v>
      </c>
      <c r="V2348" s="108">
        <v>1.75</v>
      </c>
      <c r="W2348">
        <f t="shared" si="144"/>
        <v>0</v>
      </c>
      <c r="X2348">
        <f t="shared" si="145"/>
        <v>0</v>
      </c>
      <c r="Y2348">
        <f t="shared" si="146"/>
        <v>0</v>
      </c>
      <c r="Z2348">
        <v>0</v>
      </c>
      <c r="AA2348">
        <v>0</v>
      </c>
      <c r="AB2348">
        <v>0</v>
      </c>
      <c r="AC2348">
        <v>0</v>
      </c>
      <c r="AD2348">
        <v>1</v>
      </c>
      <c r="AE2348">
        <v>0</v>
      </c>
      <c r="AF2348">
        <f t="shared" si="147"/>
        <v>4.2599999999999999E-2</v>
      </c>
      <c r="AG2348">
        <v>0.1366</v>
      </c>
    </row>
    <row r="2349" spans="1:33" ht="17" x14ac:dyDescent="0.2">
      <c r="A2349" s="39" t="s">
        <v>12142</v>
      </c>
      <c r="B2349" s="78" t="s">
        <v>54</v>
      </c>
      <c r="C2349" s="78" t="s">
        <v>57</v>
      </c>
      <c r="D2349" s="39">
        <v>-4.7200000000000006E-2</v>
      </c>
      <c r="E2349" s="39">
        <v>-0.16770000000000002</v>
      </c>
      <c r="F2349" s="39">
        <v>0.34339999999999998</v>
      </c>
      <c r="G2349" s="39">
        <v>1.03</v>
      </c>
      <c r="H2349" s="39">
        <v>1.1200000000000001</v>
      </c>
      <c r="I2349" s="39">
        <v>0.79</v>
      </c>
      <c r="J2349" s="15">
        <v>0.10630000000000001</v>
      </c>
      <c r="K2349" s="54">
        <v>1</v>
      </c>
      <c r="L2349" s="36">
        <v>-0.1394</v>
      </c>
      <c r="M2349" s="54">
        <v>0.86585030756187897</v>
      </c>
      <c r="N2349" s="15">
        <v>6.8699999999999997E-2</v>
      </c>
      <c r="O2349" s="54">
        <v>0.36899999999999999</v>
      </c>
      <c r="P2349" s="15">
        <v>5.91E-2</v>
      </c>
      <c r="Q2349" s="49">
        <v>1</v>
      </c>
      <c r="R2349">
        <v>0.20399999999999999</v>
      </c>
      <c r="S2349" s="49">
        <v>0.67945150690073797</v>
      </c>
      <c r="T2349">
        <v>-9.9000000000000005E-2</v>
      </c>
      <c r="U2349" s="54">
        <v>0.497</v>
      </c>
      <c r="V2349" s="108">
        <v>0.2</v>
      </c>
      <c r="W2349">
        <f t="shared" si="144"/>
        <v>0</v>
      </c>
      <c r="X2349">
        <f t="shared" si="145"/>
        <v>0</v>
      </c>
      <c r="Y2349">
        <f t="shared" si="146"/>
        <v>0</v>
      </c>
      <c r="Z2349">
        <v>0</v>
      </c>
      <c r="AA2349">
        <v>0</v>
      </c>
      <c r="AB2349">
        <v>0</v>
      </c>
      <c r="AC2349">
        <v>0</v>
      </c>
      <c r="AD2349">
        <v>0</v>
      </c>
      <c r="AE2349">
        <v>0</v>
      </c>
      <c r="AF2349">
        <f t="shared" si="147"/>
        <v>4.2599999999999999E-2</v>
      </c>
      <c r="AG2349">
        <v>-0.24570000000000003</v>
      </c>
    </row>
    <row r="2350" spans="1:33" ht="17" x14ac:dyDescent="0.2">
      <c r="A2350" s="39" t="s">
        <v>14403</v>
      </c>
      <c r="B2350" s="78" t="s">
        <v>54</v>
      </c>
      <c r="C2350" s="78" t="s">
        <v>57</v>
      </c>
      <c r="D2350" s="39">
        <v>-4.7100000000000003E-2</v>
      </c>
      <c r="E2350" s="39">
        <v>-0.1217</v>
      </c>
      <c r="F2350" s="39">
        <v>3.0000000000000002E-2</v>
      </c>
      <c r="G2350" s="39">
        <v>1.03</v>
      </c>
      <c r="H2350" s="39">
        <v>1.0900000000000001</v>
      </c>
      <c r="I2350" s="39">
        <v>0.98</v>
      </c>
      <c r="J2350" s="15">
        <v>-5.2299999999999999E-2</v>
      </c>
      <c r="K2350" s="54">
        <v>1</v>
      </c>
      <c r="L2350" s="36">
        <v>-4.2500000000000003E-2</v>
      </c>
      <c r="M2350" s="54">
        <v>0.95645334725521003</v>
      </c>
      <c r="N2350" s="15">
        <v>0.21690000000000001</v>
      </c>
      <c r="O2350" s="54">
        <v>4.2399999999999998E-3</v>
      </c>
      <c r="P2350" s="15">
        <v>-9.9400000000000002E-2</v>
      </c>
      <c r="Q2350" s="49">
        <v>1</v>
      </c>
      <c r="R2350">
        <v>-1.2500000000000001E-2</v>
      </c>
      <c r="S2350" s="49">
        <v>0.987568802721012</v>
      </c>
      <c r="T2350">
        <v>9.5200000000000007E-2</v>
      </c>
      <c r="U2350" s="54">
        <v>0.39800000000000002</v>
      </c>
      <c r="V2350" s="108">
        <v>0.49</v>
      </c>
      <c r="W2350">
        <f t="shared" si="144"/>
        <v>0</v>
      </c>
      <c r="X2350">
        <f t="shared" si="145"/>
        <v>0</v>
      </c>
      <c r="Y2350">
        <f t="shared" si="146"/>
        <v>0</v>
      </c>
      <c r="Z2350">
        <v>0</v>
      </c>
      <c r="AA2350">
        <v>0</v>
      </c>
      <c r="AB2350">
        <v>0</v>
      </c>
      <c r="AC2350">
        <v>0</v>
      </c>
      <c r="AD2350">
        <v>0</v>
      </c>
      <c r="AE2350">
        <v>0</v>
      </c>
      <c r="AF2350">
        <f t="shared" si="147"/>
        <v>4.2599999999999999E-2</v>
      </c>
      <c r="AG2350">
        <v>9.7999999999999962E-3</v>
      </c>
    </row>
    <row r="2351" spans="1:33" ht="17" x14ac:dyDescent="0.2">
      <c r="A2351" s="39" t="s">
        <v>8169</v>
      </c>
      <c r="B2351" s="78" t="s">
        <v>8170</v>
      </c>
      <c r="C2351" s="78" t="s">
        <v>205</v>
      </c>
      <c r="D2351" s="39">
        <v>-4.7100000000000003E-2</v>
      </c>
      <c r="E2351" s="39">
        <v>-4.99E-2</v>
      </c>
      <c r="F2351" s="39">
        <v>6.6199999999999995E-2</v>
      </c>
      <c r="G2351" s="39">
        <v>1.03</v>
      </c>
      <c r="H2351" s="39">
        <v>1.04</v>
      </c>
      <c r="I2351" s="39">
        <v>0.96</v>
      </c>
      <c r="J2351" s="15">
        <v>-0.1164</v>
      </c>
      <c r="K2351" s="54">
        <v>1</v>
      </c>
      <c r="L2351" s="36">
        <v>-0.16919999999999999</v>
      </c>
      <c r="M2351" s="54">
        <v>0.56290077573716102</v>
      </c>
      <c r="N2351" s="15">
        <v>-0.12470000000000001</v>
      </c>
      <c r="O2351" s="54">
        <v>0.247</v>
      </c>
      <c r="P2351" s="15">
        <v>-0.16350000000000001</v>
      </c>
      <c r="Q2351" s="49">
        <v>0.85572091181497301</v>
      </c>
      <c r="R2351">
        <v>-0.10299999999999999</v>
      </c>
      <c r="S2351" s="49">
        <v>0.76946132129891998</v>
      </c>
      <c r="T2351">
        <v>-0.17460000000000001</v>
      </c>
      <c r="U2351" s="54">
        <v>0.26</v>
      </c>
      <c r="V2351" s="108">
        <v>0.55000000000000004</v>
      </c>
      <c r="W2351">
        <f t="shared" si="144"/>
        <v>0</v>
      </c>
      <c r="X2351">
        <f t="shared" si="145"/>
        <v>0</v>
      </c>
      <c r="Y2351">
        <f t="shared" si="146"/>
        <v>0</v>
      </c>
      <c r="Z2351">
        <v>0</v>
      </c>
      <c r="AA2351">
        <v>0</v>
      </c>
      <c r="AB2351">
        <v>0</v>
      </c>
      <c r="AC2351">
        <v>0</v>
      </c>
      <c r="AD2351">
        <v>0</v>
      </c>
      <c r="AE2351">
        <v>0</v>
      </c>
      <c r="AF2351">
        <f t="shared" si="147"/>
        <v>4.2599999999999999E-2</v>
      </c>
      <c r="AG2351">
        <v>-5.2799999999999986E-2</v>
      </c>
    </row>
    <row r="2352" spans="1:33" ht="17" x14ac:dyDescent="0.2">
      <c r="A2352" s="39" t="s">
        <v>17675</v>
      </c>
      <c r="B2352" s="78" t="s">
        <v>4118</v>
      </c>
      <c r="C2352" s="78" t="s">
        <v>219</v>
      </c>
      <c r="D2352" s="39">
        <v>-4.7100000000000003E-2</v>
      </c>
      <c r="E2352" s="39">
        <v>2.3199999999999998E-2</v>
      </c>
      <c r="F2352" s="39">
        <v>0.20469999999999999</v>
      </c>
      <c r="G2352" s="39">
        <v>1.03</v>
      </c>
      <c r="H2352" s="39">
        <v>0.98</v>
      </c>
      <c r="I2352" s="39">
        <v>0.87</v>
      </c>
      <c r="J2352" s="15">
        <v>-2.07E-2</v>
      </c>
      <c r="K2352" s="54">
        <v>1</v>
      </c>
      <c r="L2352" s="36">
        <v>-6.9999999999999999E-4</v>
      </c>
      <c r="M2352" s="54">
        <v>1</v>
      </c>
      <c r="N2352" s="15">
        <v>-0.22939999999999999</v>
      </c>
      <c r="O2352" s="54">
        <v>4.1800000000000002E-4</v>
      </c>
      <c r="P2352" s="15">
        <v>-6.7799999999999999E-2</v>
      </c>
      <c r="Q2352" s="49">
        <v>1</v>
      </c>
      <c r="R2352">
        <v>0.20399999999999999</v>
      </c>
      <c r="S2352" s="49">
        <v>0.59706975689894104</v>
      </c>
      <c r="T2352">
        <v>-0.20619999999999999</v>
      </c>
      <c r="U2352" s="54">
        <v>2E-3</v>
      </c>
      <c r="V2352" s="108">
        <v>0.39</v>
      </c>
      <c r="W2352">
        <f t="shared" si="144"/>
        <v>0</v>
      </c>
      <c r="X2352">
        <f t="shared" si="145"/>
        <v>0</v>
      </c>
      <c r="Y2352">
        <f t="shared" si="146"/>
        <v>0</v>
      </c>
      <c r="Z2352">
        <v>0</v>
      </c>
      <c r="AA2352">
        <v>0</v>
      </c>
      <c r="AB2352">
        <v>0</v>
      </c>
      <c r="AC2352">
        <v>0</v>
      </c>
      <c r="AD2352">
        <v>0</v>
      </c>
      <c r="AE2352">
        <v>0</v>
      </c>
      <c r="AF2352">
        <f t="shared" si="147"/>
        <v>4.2599999999999999E-2</v>
      </c>
    </row>
    <row r="2353" spans="1:33" ht="17" x14ac:dyDescent="0.2">
      <c r="A2353" s="39" t="s">
        <v>17529</v>
      </c>
      <c r="B2353" s="78" t="s">
        <v>17933</v>
      </c>
      <c r="C2353" s="78" t="s">
        <v>219</v>
      </c>
      <c r="D2353" s="39">
        <v>-4.7E-2</v>
      </c>
      <c r="E2353" s="39">
        <v>-0.2969</v>
      </c>
      <c r="F2353" s="39">
        <v>0.16870000000000002</v>
      </c>
      <c r="G2353" s="39">
        <v>1.03</v>
      </c>
      <c r="H2353" s="39">
        <v>1.23</v>
      </c>
      <c r="I2353" s="39">
        <v>0.89</v>
      </c>
      <c r="J2353" s="15">
        <v>-4.7600000000000003E-2</v>
      </c>
      <c r="K2353" s="54">
        <v>1</v>
      </c>
      <c r="L2353" s="36">
        <v>-0.43990000000000001</v>
      </c>
      <c r="M2353" s="54">
        <v>0.57424621334644699</v>
      </c>
      <c r="N2353" s="15">
        <v>0.10539999999999999</v>
      </c>
      <c r="O2353" s="54">
        <v>0.20499999999999999</v>
      </c>
      <c r="P2353" s="15">
        <v>-9.4600000000000004E-2</v>
      </c>
      <c r="Q2353" s="49">
        <v>1</v>
      </c>
      <c r="R2353">
        <v>-0.2712</v>
      </c>
      <c r="S2353" s="49">
        <v>0.76155544059046998</v>
      </c>
      <c r="T2353">
        <v>-0.1915</v>
      </c>
      <c r="U2353" s="54">
        <v>0.187</v>
      </c>
      <c r="V2353" s="108">
        <v>0.28000000000000003</v>
      </c>
      <c r="W2353">
        <f t="shared" si="144"/>
        <v>0</v>
      </c>
      <c r="X2353">
        <f t="shared" si="145"/>
        <v>0</v>
      </c>
      <c r="Y2353">
        <f t="shared" si="146"/>
        <v>0</v>
      </c>
      <c r="Z2353">
        <v>0</v>
      </c>
      <c r="AA2353">
        <v>0</v>
      </c>
      <c r="AB2353">
        <v>0</v>
      </c>
      <c r="AC2353">
        <v>0</v>
      </c>
      <c r="AD2353">
        <v>0</v>
      </c>
      <c r="AE2353">
        <v>0</v>
      </c>
      <c r="AF2353">
        <f t="shared" si="147"/>
        <v>4.2599999999999999E-2</v>
      </c>
    </row>
    <row r="2354" spans="1:33" ht="17" x14ac:dyDescent="0.2">
      <c r="A2354" s="39" t="s">
        <v>13775</v>
      </c>
      <c r="B2354" s="78" t="s">
        <v>54</v>
      </c>
      <c r="C2354" s="78" t="s">
        <v>57</v>
      </c>
      <c r="D2354" s="39">
        <v>-4.7E-2</v>
      </c>
      <c r="E2354" s="39">
        <v>-0.12669999999999998</v>
      </c>
      <c r="F2354" s="39">
        <v>-0.10579999999999999</v>
      </c>
      <c r="G2354" s="39">
        <v>1.03</v>
      </c>
      <c r="H2354" s="39">
        <v>1.0900000000000001</v>
      </c>
      <c r="I2354" s="39">
        <v>1.08</v>
      </c>
      <c r="J2354" s="15">
        <v>-1.09E-2</v>
      </c>
      <c r="K2354" s="54">
        <v>1</v>
      </c>
      <c r="L2354" s="36">
        <v>-0.11550000000000001</v>
      </c>
      <c r="M2354" s="54">
        <v>0.90860127567331395</v>
      </c>
      <c r="N2354" s="15">
        <v>0.26669999999999999</v>
      </c>
      <c r="O2354" s="54">
        <v>0.186</v>
      </c>
      <c r="P2354" s="15">
        <v>-5.79E-2</v>
      </c>
      <c r="Q2354" s="49">
        <v>1</v>
      </c>
      <c r="R2354">
        <v>-0.2213</v>
      </c>
      <c r="S2354" s="49">
        <v>0.77733640921449498</v>
      </c>
      <c r="T2354">
        <v>0.14000000000000001</v>
      </c>
      <c r="U2354" s="54">
        <v>0.46899999999999997</v>
      </c>
      <c r="V2354" s="108">
        <v>1.64</v>
      </c>
      <c r="W2354">
        <f t="shared" si="144"/>
        <v>0</v>
      </c>
      <c r="X2354">
        <f t="shared" si="145"/>
        <v>0</v>
      </c>
      <c r="Y2354">
        <f t="shared" si="146"/>
        <v>0</v>
      </c>
      <c r="Z2354">
        <v>0</v>
      </c>
      <c r="AA2354">
        <v>0</v>
      </c>
      <c r="AB2354">
        <v>0</v>
      </c>
      <c r="AC2354">
        <v>0</v>
      </c>
      <c r="AD2354">
        <v>0</v>
      </c>
      <c r="AE2354">
        <v>0</v>
      </c>
      <c r="AF2354">
        <f t="shared" si="147"/>
        <v>4.2599999999999999E-2</v>
      </c>
      <c r="AG2354">
        <v>-0.10459999999999992</v>
      </c>
    </row>
    <row r="2355" spans="1:33" ht="17" x14ac:dyDescent="0.2">
      <c r="A2355" s="39" t="s">
        <v>17025</v>
      </c>
      <c r="B2355" s="78" t="s">
        <v>106</v>
      </c>
      <c r="C2355" s="78" t="s">
        <v>89</v>
      </c>
      <c r="D2355" s="39">
        <v>-4.6900000000000011E-2</v>
      </c>
      <c r="E2355" s="39">
        <v>-1.5600000000000003E-2</v>
      </c>
      <c r="F2355" s="39">
        <v>0.18669999999999998</v>
      </c>
      <c r="G2355" s="39">
        <v>1.03</v>
      </c>
      <c r="H2355" s="39">
        <v>1.01</v>
      </c>
      <c r="I2355" s="39">
        <v>0.88</v>
      </c>
      <c r="J2355" s="15">
        <v>-7.3899999999999993E-2</v>
      </c>
      <c r="K2355" s="54">
        <v>1</v>
      </c>
      <c r="L2355" s="36">
        <v>-0.35399999999999998</v>
      </c>
      <c r="M2355" s="54">
        <v>0.61051762575110502</v>
      </c>
      <c r="N2355" s="15">
        <v>-0.15679999999999999</v>
      </c>
      <c r="O2355" s="54">
        <v>0.26100000000000001</v>
      </c>
      <c r="P2355" s="15">
        <v>-0.1208</v>
      </c>
      <c r="Q2355" s="49">
        <v>1</v>
      </c>
      <c r="R2355">
        <v>-0.1673</v>
      </c>
      <c r="S2355" s="49">
        <v>0.72683792523556101</v>
      </c>
      <c r="T2355">
        <v>-0.1724</v>
      </c>
      <c r="U2355" s="54">
        <v>9.4700000000000006E-2</v>
      </c>
      <c r="V2355" s="108">
        <v>0.38</v>
      </c>
      <c r="W2355">
        <f t="shared" si="144"/>
        <v>0</v>
      </c>
      <c r="X2355">
        <f t="shared" si="145"/>
        <v>0</v>
      </c>
      <c r="Y2355">
        <f t="shared" si="146"/>
        <v>0</v>
      </c>
      <c r="Z2355">
        <v>0</v>
      </c>
      <c r="AA2355">
        <v>0</v>
      </c>
      <c r="AB2355">
        <v>0</v>
      </c>
      <c r="AC2355">
        <v>0</v>
      </c>
      <c r="AD2355">
        <v>0</v>
      </c>
      <c r="AE2355">
        <v>0</v>
      </c>
      <c r="AF2355">
        <f t="shared" si="147"/>
        <v>4.2599999999999999E-2</v>
      </c>
    </row>
    <row r="2356" spans="1:33" ht="17" x14ac:dyDescent="0.2">
      <c r="A2356" s="39" t="s">
        <v>5237</v>
      </c>
      <c r="B2356" s="78" t="s">
        <v>5238</v>
      </c>
      <c r="C2356" s="78" t="s">
        <v>316</v>
      </c>
      <c r="D2356" s="39">
        <v>-4.6900000000000004E-2</v>
      </c>
      <c r="E2356" s="39">
        <v>-0.44109999999999999</v>
      </c>
      <c r="F2356" s="39">
        <v>0.29339999999999999</v>
      </c>
      <c r="G2356" s="39">
        <v>1.03</v>
      </c>
      <c r="H2356" s="39">
        <v>1.36</v>
      </c>
      <c r="I2356" s="39">
        <v>0.82</v>
      </c>
      <c r="J2356" s="15">
        <v>5.8000000000000003E-2</v>
      </c>
      <c r="K2356" s="54">
        <v>1</v>
      </c>
      <c r="L2356" s="36">
        <v>-0.1091</v>
      </c>
      <c r="M2356" s="54">
        <v>0.81405425295435896</v>
      </c>
      <c r="N2356" s="15">
        <v>0.44569999999999999</v>
      </c>
      <c r="O2356" s="54">
        <v>2.8100000000000002E-6</v>
      </c>
      <c r="P2356" s="15">
        <v>1.11E-2</v>
      </c>
      <c r="Q2356" s="49">
        <v>1</v>
      </c>
      <c r="R2356">
        <v>0.18429999999999999</v>
      </c>
      <c r="S2356" s="49">
        <v>0.694321299634171</v>
      </c>
      <c r="T2356">
        <v>4.5999999999999999E-3</v>
      </c>
      <c r="U2356" s="54">
        <v>0.97799999999999998</v>
      </c>
      <c r="V2356" s="108">
        <v>1.07</v>
      </c>
      <c r="W2356">
        <f t="shared" si="144"/>
        <v>0</v>
      </c>
      <c r="X2356">
        <f t="shared" si="145"/>
        <v>0</v>
      </c>
      <c r="Y2356">
        <f t="shared" si="146"/>
        <v>0</v>
      </c>
      <c r="Z2356">
        <v>0</v>
      </c>
      <c r="AA2356">
        <v>0</v>
      </c>
      <c r="AB2356">
        <v>0</v>
      </c>
      <c r="AC2356">
        <v>0</v>
      </c>
      <c r="AD2356">
        <v>0</v>
      </c>
      <c r="AE2356">
        <v>0</v>
      </c>
      <c r="AF2356">
        <f t="shared" si="147"/>
        <v>4.2599999999999999E-2</v>
      </c>
      <c r="AG2356">
        <v>-0.1671999999999999</v>
      </c>
    </row>
    <row r="2357" spans="1:33" ht="17" x14ac:dyDescent="0.2">
      <c r="A2357" s="39" t="s">
        <v>8149</v>
      </c>
      <c r="B2357" s="78" t="s">
        <v>8150</v>
      </c>
      <c r="C2357" s="78" t="s">
        <v>205</v>
      </c>
      <c r="D2357" s="39">
        <v>-4.6899999999999997E-2</v>
      </c>
      <c r="E2357" s="39">
        <v>-1.83E-2</v>
      </c>
      <c r="F2357" s="39">
        <v>6.4600000000000005E-2</v>
      </c>
      <c r="G2357" s="39">
        <v>1.03</v>
      </c>
      <c r="H2357" s="39">
        <v>1.01</v>
      </c>
      <c r="I2357" s="39">
        <v>0.96</v>
      </c>
      <c r="J2357" s="15">
        <v>-4.0800000000000003E-2</v>
      </c>
      <c r="K2357" s="54">
        <v>1</v>
      </c>
      <c r="L2357" s="36">
        <v>-0.14960000000000001</v>
      </c>
      <c r="M2357" s="54">
        <v>0.77429126403621396</v>
      </c>
      <c r="N2357" s="15">
        <v>4.4400000000000002E-2</v>
      </c>
      <c r="O2357" s="54">
        <v>0.69299999999999995</v>
      </c>
      <c r="P2357" s="15">
        <v>-8.77E-2</v>
      </c>
      <c r="Q2357" s="49">
        <v>1</v>
      </c>
      <c r="R2357">
        <v>-8.5000000000000006E-2</v>
      </c>
      <c r="S2357" s="49">
        <v>0.91982401384520895</v>
      </c>
      <c r="T2357">
        <v>2.6100000000000002E-2</v>
      </c>
      <c r="U2357" s="54">
        <v>0.88400000000000001</v>
      </c>
      <c r="V2357" s="108">
        <v>0.46</v>
      </c>
      <c r="W2357">
        <f t="shared" si="144"/>
        <v>0</v>
      </c>
      <c r="X2357">
        <f t="shared" si="145"/>
        <v>0</v>
      </c>
      <c r="Y2357">
        <f t="shared" si="146"/>
        <v>0</v>
      </c>
      <c r="Z2357">
        <v>0</v>
      </c>
      <c r="AA2357">
        <v>0</v>
      </c>
      <c r="AB2357">
        <v>0</v>
      </c>
      <c r="AC2357">
        <v>0</v>
      </c>
      <c r="AD2357">
        <v>0</v>
      </c>
      <c r="AE2357">
        <v>0</v>
      </c>
      <c r="AF2357">
        <f t="shared" si="147"/>
        <v>4.2599999999999999E-2</v>
      </c>
      <c r="AG2357">
        <v>-0.10870000000000002</v>
      </c>
    </row>
    <row r="2358" spans="1:33" ht="17" x14ac:dyDescent="0.2">
      <c r="A2358" s="39" t="s">
        <v>12197</v>
      </c>
      <c r="B2358" s="78" t="s">
        <v>54</v>
      </c>
      <c r="C2358" s="78" t="s">
        <v>57</v>
      </c>
      <c r="D2358" s="39">
        <v>-4.6800000000000008E-2</v>
      </c>
      <c r="E2358" s="39">
        <v>-4.1299999999999996E-2</v>
      </c>
      <c r="F2358" s="39">
        <v>0.1593</v>
      </c>
      <c r="G2358" s="39">
        <v>1.03</v>
      </c>
      <c r="H2358" s="39">
        <v>1.03</v>
      </c>
      <c r="I2358" s="39">
        <v>0.9</v>
      </c>
      <c r="J2358" s="15">
        <v>0.10050000000000001</v>
      </c>
      <c r="K2358" s="54">
        <v>1</v>
      </c>
      <c r="L2358" s="36">
        <v>-0.26529999999999998</v>
      </c>
      <c r="M2358" s="54">
        <v>0.68789717779664805</v>
      </c>
      <c r="N2358" s="15">
        <v>0.10249999999999999</v>
      </c>
      <c r="O2358" s="54">
        <v>0.32600000000000001</v>
      </c>
      <c r="P2358" s="15">
        <v>5.3699999999999998E-2</v>
      </c>
      <c r="Q2358" s="49">
        <v>1</v>
      </c>
      <c r="R2358">
        <v>-0.106</v>
      </c>
      <c r="S2358" s="49">
        <v>0.77183240763035998</v>
      </c>
      <c r="T2358">
        <v>6.1199999999999997E-2</v>
      </c>
      <c r="U2358" s="54">
        <v>0.59299999999999997</v>
      </c>
      <c r="V2358" s="108">
        <v>0.51</v>
      </c>
      <c r="W2358">
        <f t="shared" si="144"/>
        <v>0</v>
      </c>
      <c r="X2358">
        <f t="shared" si="145"/>
        <v>0</v>
      </c>
      <c r="Y2358">
        <f t="shared" si="146"/>
        <v>0</v>
      </c>
      <c r="Z2358">
        <v>0</v>
      </c>
      <c r="AA2358">
        <v>0</v>
      </c>
      <c r="AB2358">
        <v>0</v>
      </c>
      <c r="AC2358">
        <v>0</v>
      </c>
      <c r="AD2358">
        <v>0</v>
      </c>
      <c r="AE2358">
        <v>0</v>
      </c>
      <c r="AF2358">
        <f t="shared" si="147"/>
        <v>4.2599999999999999E-2</v>
      </c>
      <c r="AG2358">
        <v>-0.36580000000000001</v>
      </c>
    </row>
    <row r="2359" spans="1:33" ht="17" x14ac:dyDescent="0.2">
      <c r="A2359" s="39" t="s">
        <v>9461</v>
      </c>
      <c r="B2359" s="78" t="s">
        <v>9462</v>
      </c>
      <c r="C2359" s="78" t="s">
        <v>112</v>
      </c>
      <c r="D2359" s="39">
        <v>-4.6800000000000001E-2</v>
      </c>
      <c r="E2359" s="39">
        <v>-0.2014</v>
      </c>
      <c r="F2359" s="39">
        <v>4.6300000000000008E-2</v>
      </c>
      <c r="G2359" s="39">
        <v>1.03</v>
      </c>
      <c r="H2359" s="39">
        <v>1.1499999999999999</v>
      </c>
      <c r="I2359" s="39">
        <v>0.97</v>
      </c>
      <c r="J2359" s="15">
        <v>9.4100000000000003E-2</v>
      </c>
      <c r="K2359" s="54">
        <v>1</v>
      </c>
      <c r="L2359" s="36">
        <v>0.13339999999999999</v>
      </c>
      <c r="M2359" s="54">
        <v>0.84282046832714497</v>
      </c>
      <c r="N2359" s="15">
        <v>0.1007</v>
      </c>
      <c r="O2359" s="54">
        <v>0.16600000000000001</v>
      </c>
      <c r="P2359" s="15">
        <v>4.7300000000000002E-2</v>
      </c>
      <c r="Q2359" s="49">
        <v>1</v>
      </c>
      <c r="R2359">
        <v>0.1797</v>
      </c>
      <c r="S2359" s="49">
        <v>0.76390806985467197</v>
      </c>
      <c r="T2359">
        <v>-0.1007</v>
      </c>
      <c r="U2359" s="54">
        <v>0.65800000000000003</v>
      </c>
      <c r="V2359" s="108">
        <v>0.21</v>
      </c>
      <c r="W2359">
        <f t="shared" si="144"/>
        <v>0</v>
      </c>
      <c r="X2359">
        <f t="shared" si="145"/>
        <v>0</v>
      </c>
      <c r="Y2359">
        <f t="shared" si="146"/>
        <v>0</v>
      </c>
      <c r="Z2359">
        <v>0</v>
      </c>
      <c r="AA2359">
        <v>0</v>
      </c>
      <c r="AB2359">
        <v>0</v>
      </c>
      <c r="AC2359">
        <v>0</v>
      </c>
      <c r="AD2359">
        <v>0</v>
      </c>
      <c r="AE2359">
        <v>0</v>
      </c>
      <c r="AF2359">
        <f t="shared" si="147"/>
        <v>4.2599999999999999E-2</v>
      </c>
      <c r="AG2359">
        <v>3.9300000000000002E-2</v>
      </c>
    </row>
    <row r="2360" spans="1:33" ht="17" x14ac:dyDescent="0.2">
      <c r="A2360" s="39" t="s">
        <v>17774</v>
      </c>
      <c r="B2360" s="78" t="s">
        <v>814</v>
      </c>
      <c r="C2360" s="78" t="s">
        <v>155</v>
      </c>
      <c r="D2360" s="39">
        <v>-4.660000000000003E-2</v>
      </c>
      <c r="E2360" s="39">
        <v>-2.1500000000000075E-2</v>
      </c>
      <c r="F2360" s="39">
        <v>1.7799999999999983E-2</v>
      </c>
      <c r="G2360" s="39">
        <v>1.03</v>
      </c>
      <c r="H2360" s="39">
        <v>1.02</v>
      </c>
      <c r="I2360" s="39">
        <v>0.99</v>
      </c>
      <c r="J2360" s="15">
        <v>-0.4773</v>
      </c>
      <c r="K2360" s="54">
        <v>0.25152120241090298</v>
      </c>
      <c r="L2360" s="36">
        <v>-0.48280000000000001</v>
      </c>
      <c r="M2360" s="54">
        <v>0.17673221339735301</v>
      </c>
      <c r="N2360" s="99">
        <v>-0.73209999999999997</v>
      </c>
      <c r="O2360" s="54">
        <v>8.0699999999999997E-42</v>
      </c>
      <c r="P2360" s="15">
        <v>-0.52390000000000003</v>
      </c>
      <c r="Q2360" s="49">
        <v>0.38605971066476902</v>
      </c>
      <c r="R2360">
        <v>-0.46500000000000002</v>
      </c>
      <c r="S2360" s="49">
        <v>0.37797117145644499</v>
      </c>
      <c r="T2360">
        <v>-0.75360000000000005</v>
      </c>
      <c r="U2360" s="54">
        <v>2.4999999999999999E-13</v>
      </c>
      <c r="V2360" s="108">
        <v>0.51</v>
      </c>
      <c r="W2360">
        <f t="shared" si="144"/>
        <v>0</v>
      </c>
      <c r="X2360">
        <f t="shared" si="145"/>
        <v>0</v>
      </c>
      <c r="Y2360">
        <f t="shared" si="146"/>
        <v>0</v>
      </c>
      <c r="Z2360">
        <v>0</v>
      </c>
      <c r="AA2360">
        <v>0</v>
      </c>
      <c r="AB2360">
        <v>1</v>
      </c>
      <c r="AC2360">
        <v>0</v>
      </c>
      <c r="AD2360">
        <v>0</v>
      </c>
      <c r="AE2360">
        <v>0</v>
      </c>
      <c r="AF2360">
        <f t="shared" si="147"/>
        <v>4.2599999999999999E-2</v>
      </c>
    </row>
    <row r="2361" spans="1:33" ht="17" x14ac:dyDescent="0.2">
      <c r="A2361" s="39" t="s">
        <v>13626</v>
      </c>
      <c r="B2361" s="78" t="s">
        <v>13099</v>
      </c>
      <c r="C2361" s="78" t="s">
        <v>57</v>
      </c>
      <c r="D2361" s="39">
        <v>-4.6600000000000003E-2</v>
      </c>
      <c r="E2361" s="39">
        <v>-0.10830000000000001</v>
      </c>
      <c r="F2361" s="39">
        <v>9.8100000000000021E-2</v>
      </c>
      <c r="G2361" s="39">
        <v>1.03</v>
      </c>
      <c r="H2361" s="39">
        <v>1.08</v>
      </c>
      <c r="I2361" s="39">
        <v>0.93</v>
      </c>
      <c r="J2361" s="15">
        <v>-1E-3</v>
      </c>
      <c r="K2361" s="54">
        <v>1</v>
      </c>
      <c r="L2361" s="36">
        <v>-0.25850000000000001</v>
      </c>
      <c r="M2361" s="54">
        <v>0.37893753148428</v>
      </c>
      <c r="N2361" s="15">
        <v>5.74E-2</v>
      </c>
      <c r="O2361" s="54">
        <v>0.66</v>
      </c>
      <c r="P2361" s="15">
        <v>-4.7600000000000003E-2</v>
      </c>
      <c r="Q2361" s="49">
        <v>1</v>
      </c>
      <c r="R2361">
        <v>-0.16039999999999999</v>
      </c>
      <c r="S2361" s="49">
        <v>0.84005346283053595</v>
      </c>
      <c r="T2361">
        <v>-5.0900000000000001E-2</v>
      </c>
      <c r="U2361" s="54">
        <v>0.85199999999999998</v>
      </c>
      <c r="V2361" s="108">
        <v>1.4</v>
      </c>
      <c r="W2361">
        <f t="shared" si="144"/>
        <v>0</v>
      </c>
      <c r="X2361">
        <f t="shared" si="145"/>
        <v>0</v>
      </c>
      <c r="Y2361">
        <f t="shared" si="146"/>
        <v>0</v>
      </c>
      <c r="Z2361">
        <v>0</v>
      </c>
      <c r="AA2361">
        <v>0</v>
      </c>
      <c r="AB2361">
        <v>0</v>
      </c>
      <c r="AC2361">
        <v>0</v>
      </c>
      <c r="AD2361">
        <v>0</v>
      </c>
      <c r="AE2361">
        <v>0</v>
      </c>
      <c r="AF2361">
        <f t="shared" si="147"/>
        <v>4.2599999999999999E-2</v>
      </c>
      <c r="AG2361">
        <v>-0.25740000000000002</v>
      </c>
    </row>
    <row r="2362" spans="1:33" ht="17" x14ac:dyDescent="0.2">
      <c r="A2362" s="39" t="s">
        <v>12531</v>
      </c>
      <c r="B2362" s="78" t="s">
        <v>54</v>
      </c>
      <c r="C2362" s="78" t="s">
        <v>57</v>
      </c>
      <c r="D2362" s="39">
        <v>-4.6600000000000003E-2</v>
      </c>
      <c r="E2362" s="39">
        <v>0.19419999999999993</v>
      </c>
      <c r="F2362" s="39">
        <v>0.1129</v>
      </c>
      <c r="G2362" s="39">
        <v>1.03</v>
      </c>
      <c r="H2362" s="39">
        <v>0.87</v>
      </c>
      <c r="I2362" s="39">
        <v>0.92</v>
      </c>
      <c r="J2362" s="15">
        <v>6.88E-2</v>
      </c>
      <c r="K2362" s="54">
        <v>1</v>
      </c>
      <c r="L2362" s="36">
        <v>5.2699999999999997E-2</v>
      </c>
      <c r="M2362" s="54">
        <v>0.93897625190469403</v>
      </c>
      <c r="N2362" s="15">
        <v>0.38990000000000002</v>
      </c>
      <c r="O2362" s="54">
        <v>3.5200000000000002E-5</v>
      </c>
      <c r="P2362" s="15">
        <v>2.2200000000000001E-2</v>
      </c>
      <c r="Q2362" s="49">
        <v>1</v>
      </c>
      <c r="R2362">
        <v>0.1656</v>
      </c>
      <c r="S2362" s="49">
        <v>0.86958081444119195</v>
      </c>
      <c r="T2362">
        <v>0.58409999999999995</v>
      </c>
      <c r="U2362" s="54">
        <v>6.5599999999999999E-3</v>
      </c>
      <c r="V2362" s="108">
        <v>0.52</v>
      </c>
      <c r="W2362">
        <f t="shared" si="144"/>
        <v>0</v>
      </c>
      <c r="X2362">
        <f t="shared" si="145"/>
        <v>0</v>
      </c>
      <c r="Y2362">
        <f t="shared" si="146"/>
        <v>0</v>
      </c>
      <c r="Z2362">
        <v>0</v>
      </c>
      <c r="AA2362">
        <v>0</v>
      </c>
      <c r="AB2362">
        <v>0</v>
      </c>
      <c r="AC2362">
        <v>0</v>
      </c>
      <c r="AD2362">
        <v>0</v>
      </c>
      <c r="AE2362">
        <v>0</v>
      </c>
      <c r="AF2362">
        <f t="shared" si="147"/>
        <v>4.2599999999999999E-2</v>
      </c>
      <c r="AG2362">
        <v>-1.6199999999999992E-2</v>
      </c>
    </row>
    <row r="2363" spans="1:33" ht="17" x14ac:dyDescent="0.2">
      <c r="A2363" s="39" t="s">
        <v>7543</v>
      </c>
      <c r="B2363" s="78" t="s">
        <v>125</v>
      </c>
      <c r="C2363" s="78" t="s">
        <v>126</v>
      </c>
      <c r="D2363" s="39">
        <v>-4.6599999999999975E-2</v>
      </c>
      <c r="E2363" s="39">
        <v>-3.4000000000000141E-3</v>
      </c>
      <c r="F2363" s="39">
        <v>0.12489999999999996</v>
      </c>
      <c r="G2363" s="39">
        <v>1.03</v>
      </c>
      <c r="H2363" s="39">
        <v>1</v>
      </c>
      <c r="I2363" s="39">
        <v>0.92</v>
      </c>
      <c r="J2363" s="15">
        <v>-0.25480000000000003</v>
      </c>
      <c r="K2363" s="54">
        <v>0.91834139792271596</v>
      </c>
      <c r="L2363" s="36">
        <v>-0.48859999999999998</v>
      </c>
      <c r="M2363" s="54">
        <v>0.21202975488936199</v>
      </c>
      <c r="N2363" s="15">
        <v>0.29780000000000001</v>
      </c>
      <c r="O2363" s="54">
        <v>1.5200000000000001E-4</v>
      </c>
      <c r="P2363" s="15">
        <v>-0.3014</v>
      </c>
      <c r="Q2363" s="49">
        <v>0.56511078893003897</v>
      </c>
      <c r="R2363">
        <v>-0.36370000000000002</v>
      </c>
      <c r="S2363" s="49">
        <v>0.25591500520190902</v>
      </c>
      <c r="T2363">
        <v>0.2944</v>
      </c>
      <c r="U2363" s="54">
        <v>4.2000000000000003E-2</v>
      </c>
      <c r="V2363" s="108">
        <v>0.88</v>
      </c>
      <c r="W2363">
        <f t="shared" si="144"/>
        <v>0</v>
      </c>
      <c r="X2363">
        <f t="shared" si="145"/>
        <v>0</v>
      </c>
      <c r="Y2363">
        <f t="shared" si="146"/>
        <v>0</v>
      </c>
      <c r="Z2363">
        <v>0</v>
      </c>
      <c r="AA2363">
        <v>0</v>
      </c>
      <c r="AB2363">
        <v>0</v>
      </c>
      <c r="AC2363">
        <v>0</v>
      </c>
      <c r="AD2363">
        <v>0</v>
      </c>
      <c r="AE2363">
        <v>0</v>
      </c>
      <c r="AF2363">
        <f t="shared" si="147"/>
        <v>4.2599999999999999E-2</v>
      </c>
      <c r="AG2363">
        <v>-0.23380000000000001</v>
      </c>
    </row>
    <row r="2364" spans="1:33" ht="17" x14ac:dyDescent="0.2">
      <c r="A2364" s="39" t="s">
        <v>13366</v>
      </c>
      <c r="B2364" s="78" t="s">
        <v>13367</v>
      </c>
      <c r="C2364" s="78" t="s">
        <v>57</v>
      </c>
      <c r="D2364" s="39">
        <v>-4.65E-2</v>
      </c>
      <c r="E2364" s="39">
        <v>-0.1835</v>
      </c>
      <c r="F2364" s="39">
        <v>-4.53E-2</v>
      </c>
      <c r="G2364" s="39">
        <v>1.03</v>
      </c>
      <c r="H2364" s="39">
        <v>1.1399999999999999</v>
      </c>
      <c r="I2364" s="39">
        <v>1.03</v>
      </c>
      <c r="J2364" s="15">
        <v>1.6400000000000001E-2</v>
      </c>
      <c r="K2364" s="54">
        <v>1</v>
      </c>
      <c r="L2364" s="36">
        <v>6.3500000000000001E-2</v>
      </c>
      <c r="M2364" s="54">
        <v>0.86622090467423096</v>
      </c>
      <c r="N2364" s="15">
        <v>1.32E-2</v>
      </c>
      <c r="O2364" s="54">
        <v>0.93600000000000005</v>
      </c>
      <c r="P2364" s="15">
        <v>-3.0099999999999998E-2</v>
      </c>
      <c r="Q2364" s="49">
        <v>1</v>
      </c>
      <c r="R2364">
        <v>1.8200000000000001E-2</v>
      </c>
      <c r="S2364" s="49">
        <v>0.97850410944905197</v>
      </c>
      <c r="T2364">
        <v>-0.17030000000000001</v>
      </c>
      <c r="U2364" s="54">
        <v>0.2</v>
      </c>
      <c r="V2364" s="108">
        <v>0.32</v>
      </c>
      <c r="W2364">
        <f t="shared" si="144"/>
        <v>0</v>
      </c>
      <c r="X2364">
        <f t="shared" si="145"/>
        <v>0</v>
      </c>
      <c r="Y2364">
        <f t="shared" si="146"/>
        <v>0</v>
      </c>
      <c r="Z2364">
        <v>0</v>
      </c>
      <c r="AA2364">
        <v>0</v>
      </c>
      <c r="AB2364">
        <v>0</v>
      </c>
      <c r="AC2364">
        <v>0</v>
      </c>
      <c r="AD2364">
        <v>0</v>
      </c>
      <c r="AE2364">
        <v>0</v>
      </c>
      <c r="AF2364">
        <f t="shared" si="147"/>
        <v>4.2599999999999999E-2</v>
      </c>
      <c r="AG2364">
        <v>4.7099999999999975E-2</v>
      </c>
    </row>
    <row r="2365" spans="1:33" ht="17" x14ac:dyDescent="0.2">
      <c r="A2365" s="39" t="s">
        <v>17260</v>
      </c>
      <c r="B2365" s="78" t="s">
        <v>6731</v>
      </c>
      <c r="C2365" s="78" t="s">
        <v>139</v>
      </c>
      <c r="D2365" s="39">
        <v>-4.6499999999999986E-2</v>
      </c>
      <c r="E2365" s="39">
        <v>-7.7399999999999969E-2</v>
      </c>
      <c r="F2365" s="39">
        <v>0.1981</v>
      </c>
      <c r="G2365" s="39">
        <v>1.03</v>
      </c>
      <c r="H2365" s="39">
        <v>1.06</v>
      </c>
      <c r="I2365" s="39">
        <v>0.87</v>
      </c>
      <c r="J2365" s="15">
        <v>0.22939999999999999</v>
      </c>
      <c r="K2365" s="54">
        <v>1</v>
      </c>
      <c r="L2365" s="36">
        <v>0.48730000000000001</v>
      </c>
      <c r="M2365" s="54">
        <v>0.45257513947035499</v>
      </c>
      <c r="N2365" s="15">
        <v>0.41499999999999998</v>
      </c>
      <c r="O2365" s="54">
        <v>3.7599999999999998E-7</v>
      </c>
      <c r="P2365" s="15">
        <v>0.18290000000000001</v>
      </c>
      <c r="Q2365" s="49">
        <v>1</v>
      </c>
      <c r="R2365">
        <v>0.68540000000000001</v>
      </c>
      <c r="S2365" s="49">
        <v>0.218978320056952</v>
      </c>
      <c r="T2365">
        <v>0.33760000000000001</v>
      </c>
      <c r="U2365" s="54">
        <v>5.7200000000000003E-3</v>
      </c>
      <c r="V2365" s="109">
        <v>2.34</v>
      </c>
      <c r="W2365">
        <f t="shared" si="144"/>
        <v>0</v>
      </c>
      <c r="X2365">
        <f t="shared" si="145"/>
        <v>0</v>
      </c>
      <c r="Y2365">
        <f t="shared" si="146"/>
        <v>0</v>
      </c>
      <c r="Z2365">
        <v>0</v>
      </c>
      <c r="AA2365">
        <v>0</v>
      </c>
      <c r="AB2365">
        <v>0</v>
      </c>
      <c r="AC2365">
        <v>0</v>
      </c>
      <c r="AD2365">
        <v>0</v>
      </c>
      <c r="AE2365">
        <v>0</v>
      </c>
      <c r="AF2365">
        <f t="shared" si="147"/>
        <v>4.2599999999999999E-2</v>
      </c>
    </row>
    <row r="2366" spans="1:33" ht="17" x14ac:dyDescent="0.2">
      <c r="A2366" s="39" t="s">
        <v>1498</v>
      </c>
      <c r="B2366" s="78" t="s">
        <v>1499</v>
      </c>
      <c r="C2366" s="78" t="s">
        <v>57</v>
      </c>
      <c r="D2366" s="39">
        <v>-4.6499999999999986E-2</v>
      </c>
      <c r="E2366" s="39">
        <v>-6.2599999999999989E-2</v>
      </c>
      <c r="F2366" s="39">
        <v>0.15110000000000001</v>
      </c>
      <c r="G2366" s="39">
        <v>1.03</v>
      </c>
      <c r="H2366" s="39">
        <v>1.04</v>
      </c>
      <c r="I2366" s="39">
        <v>0.9</v>
      </c>
      <c r="J2366" s="15">
        <v>-0.42820000000000003</v>
      </c>
      <c r="K2366" s="54">
        <v>0.90349953607748801</v>
      </c>
      <c r="L2366" s="36">
        <v>-0.72009999999999996</v>
      </c>
      <c r="M2366" s="54">
        <v>0.301103093598862</v>
      </c>
      <c r="N2366" s="99">
        <v>-0.64600000000000002</v>
      </c>
      <c r="O2366" s="54">
        <v>2.92E-22</v>
      </c>
      <c r="P2366" s="15">
        <v>-0.47470000000000001</v>
      </c>
      <c r="Q2366" s="49">
        <v>0.162403757115931</v>
      </c>
      <c r="R2366">
        <v>-0.56899999999999995</v>
      </c>
      <c r="S2366" s="49">
        <v>3.9832464930868797E-2</v>
      </c>
      <c r="T2366">
        <v>-0.70860000000000001</v>
      </c>
      <c r="U2366" s="54">
        <v>3.8500000000000002E-19</v>
      </c>
      <c r="V2366" s="108">
        <v>0.15</v>
      </c>
      <c r="W2366">
        <f t="shared" si="144"/>
        <v>0</v>
      </c>
      <c r="X2366">
        <f t="shared" si="145"/>
        <v>0</v>
      </c>
      <c r="Y2366">
        <f t="shared" si="146"/>
        <v>0</v>
      </c>
      <c r="Z2366">
        <v>0</v>
      </c>
      <c r="AA2366">
        <v>0</v>
      </c>
      <c r="AB2366">
        <v>1</v>
      </c>
      <c r="AC2366">
        <v>0</v>
      </c>
      <c r="AD2366">
        <v>0</v>
      </c>
      <c r="AE2366">
        <v>0</v>
      </c>
      <c r="AF2366">
        <f t="shared" si="147"/>
        <v>4.2599999999999999E-2</v>
      </c>
      <c r="AG2366">
        <v>-0.29200000000000004</v>
      </c>
    </row>
    <row r="2367" spans="1:33" ht="17" x14ac:dyDescent="0.2">
      <c r="A2367" s="39" t="s">
        <v>11510</v>
      </c>
      <c r="B2367" s="78" t="s">
        <v>1398</v>
      </c>
      <c r="C2367" s="78" t="s">
        <v>57</v>
      </c>
      <c r="D2367" s="39">
        <v>-4.6400000000000025E-2</v>
      </c>
      <c r="E2367" s="39">
        <v>-0.12859999999999999</v>
      </c>
      <c r="F2367" s="39">
        <v>1.9899999999999987E-2</v>
      </c>
      <c r="G2367" s="39">
        <v>1.03</v>
      </c>
      <c r="H2367" s="39">
        <v>1.0900000000000001</v>
      </c>
      <c r="I2367" s="39">
        <v>0.99</v>
      </c>
      <c r="J2367" s="15">
        <v>0.21410000000000001</v>
      </c>
      <c r="K2367" s="54">
        <v>0.92686614567136305</v>
      </c>
      <c r="L2367" s="36">
        <v>0.1231</v>
      </c>
      <c r="M2367" s="54">
        <v>0.820873432436802</v>
      </c>
      <c r="N2367" s="15">
        <v>0.29349999999999998</v>
      </c>
      <c r="O2367" s="54">
        <v>0.02</v>
      </c>
      <c r="P2367" s="15">
        <v>0.16769999999999999</v>
      </c>
      <c r="Q2367" s="49">
        <v>1</v>
      </c>
      <c r="R2367">
        <v>0.14299999999999999</v>
      </c>
      <c r="S2367" s="49">
        <v>0.83455356791570401</v>
      </c>
      <c r="T2367">
        <v>0.16489999999999999</v>
      </c>
      <c r="U2367" s="54">
        <v>0.23499999999999999</v>
      </c>
      <c r="V2367" s="108">
        <v>0.55000000000000004</v>
      </c>
      <c r="W2367">
        <f t="shared" si="144"/>
        <v>0</v>
      </c>
      <c r="X2367">
        <f t="shared" si="145"/>
        <v>0</v>
      </c>
      <c r="Y2367">
        <f t="shared" si="146"/>
        <v>0</v>
      </c>
      <c r="Z2367">
        <v>0</v>
      </c>
      <c r="AA2367">
        <v>0</v>
      </c>
      <c r="AB2367">
        <v>0</v>
      </c>
      <c r="AC2367">
        <v>0</v>
      </c>
      <c r="AD2367">
        <v>0</v>
      </c>
      <c r="AE2367">
        <v>0</v>
      </c>
      <c r="AF2367">
        <f t="shared" si="147"/>
        <v>4.2599999999999999E-2</v>
      </c>
      <c r="AG2367">
        <v>-9.099999999999997E-2</v>
      </c>
    </row>
    <row r="2368" spans="1:33" ht="17" x14ac:dyDescent="0.2">
      <c r="A2368" s="39" t="s">
        <v>13675</v>
      </c>
      <c r="B2368" s="78" t="s">
        <v>54</v>
      </c>
      <c r="C2368" s="78" t="s">
        <v>57</v>
      </c>
      <c r="D2368" s="39">
        <v>-4.6399999999999997E-2</v>
      </c>
      <c r="E2368" s="39">
        <v>-0.17009999999999997</v>
      </c>
      <c r="F2368" s="39">
        <v>0.25769999999999998</v>
      </c>
      <c r="G2368" s="39">
        <v>1.03</v>
      </c>
      <c r="H2368" s="39">
        <v>1.1299999999999999</v>
      </c>
      <c r="I2368" s="39">
        <v>0.84</v>
      </c>
      <c r="J2368" s="15">
        <v>-4.1999999999999997E-3</v>
      </c>
      <c r="K2368" s="54">
        <v>1</v>
      </c>
      <c r="L2368" s="36">
        <v>-0.1045</v>
      </c>
      <c r="M2368" s="54">
        <v>0.82446574665505701</v>
      </c>
      <c r="N2368" s="15">
        <v>-9.1999999999999998E-3</v>
      </c>
      <c r="O2368" s="54">
        <v>0.93100000000000005</v>
      </c>
      <c r="P2368" s="15">
        <v>-5.0599999999999999E-2</v>
      </c>
      <c r="Q2368" s="49">
        <v>1</v>
      </c>
      <c r="R2368">
        <v>0.1532</v>
      </c>
      <c r="S2368" s="49">
        <v>0.83457450449625903</v>
      </c>
      <c r="T2368">
        <v>-0.17929999999999999</v>
      </c>
      <c r="U2368" s="54">
        <v>0.38700000000000001</v>
      </c>
      <c r="V2368" s="108">
        <v>0.78</v>
      </c>
      <c r="W2368">
        <f t="shared" si="144"/>
        <v>0</v>
      </c>
      <c r="X2368">
        <f t="shared" si="145"/>
        <v>0</v>
      </c>
      <c r="Y2368">
        <f t="shared" si="146"/>
        <v>0</v>
      </c>
      <c r="Z2368">
        <v>0</v>
      </c>
      <c r="AA2368">
        <v>0</v>
      </c>
      <c r="AB2368">
        <v>0</v>
      </c>
      <c r="AC2368">
        <v>0</v>
      </c>
      <c r="AD2368">
        <v>0</v>
      </c>
      <c r="AE2368">
        <v>0</v>
      </c>
      <c r="AF2368">
        <f t="shared" si="147"/>
        <v>4.2599999999999999E-2</v>
      </c>
      <c r="AG2368">
        <v>-0.1003</v>
      </c>
    </row>
    <row r="2369" spans="1:33" ht="17" x14ac:dyDescent="0.2">
      <c r="A2369" s="39" t="s">
        <v>5221</v>
      </c>
      <c r="B2369" s="78" t="s">
        <v>5222</v>
      </c>
      <c r="C2369" s="78" t="s">
        <v>316</v>
      </c>
      <c r="D2369" s="39">
        <v>-4.6399999999999997E-2</v>
      </c>
      <c r="E2369" s="39">
        <v>-5.3400000000000003E-2</v>
      </c>
      <c r="F2369" s="39">
        <v>0.1106</v>
      </c>
      <c r="G2369" s="39">
        <v>1.03</v>
      </c>
      <c r="H2369" s="39">
        <v>1.04</v>
      </c>
      <c r="I2369" s="39">
        <v>0.93</v>
      </c>
      <c r="J2369" s="15">
        <v>0.1032</v>
      </c>
      <c r="K2369" s="54">
        <v>1</v>
      </c>
      <c r="L2369" s="36">
        <v>0.22900000000000001</v>
      </c>
      <c r="M2369" s="54">
        <v>0.69812277653972099</v>
      </c>
      <c r="N2369" s="15">
        <v>0.56559999999999999</v>
      </c>
      <c r="O2369" s="54">
        <v>1.36E-11</v>
      </c>
      <c r="P2369" s="15">
        <v>5.6800000000000003E-2</v>
      </c>
      <c r="Q2369" s="49">
        <v>1</v>
      </c>
      <c r="R2369">
        <v>0.33960000000000001</v>
      </c>
      <c r="S2369" s="49">
        <v>0.48688540077631998</v>
      </c>
      <c r="T2369">
        <v>0.51219999999999999</v>
      </c>
      <c r="U2369" s="54">
        <v>2.2800000000000001E-4</v>
      </c>
      <c r="V2369" s="108">
        <v>0.68</v>
      </c>
      <c r="W2369">
        <f t="shared" si="144"/>
        <v>0</v>
      </c>
      <c r="X2369">
        <f t="shared" si="145"/>
        <v>0</v>
      </c>
      <c r="Y2369">
        <f t="shared" si="146"/>
        <v>0</v>
      </c>
      <c r="Z2369">
        <v>0</v>
      </c>
      <c r="AA2369">
        <v>0</v>
      </c>
      <c r="AB2369">
        <v>0</v>
      </c>
      <c r="AC2369">
        <v>0</v>
      </c>
      <c r="AD2369">
        <v>0</v>
      </c>
      <c r="AE2369">
        <v>0</v>
      </c>
      <c r="AF2369">
        <f t="shared" si="147"/>
        <v>4.2599999999999999E-2</v>
      </c>
      <c r="AG2369">
        <v>0.12590000000000001</v>
      </c>
    </row>
    <row r="2370" spans="1:33" ht="17" x14ac:dyDescent="0.2">
      <c r="A2370" s="39" t="s">
        <v>11265</v>
      </c>
      <c r="B2370" s="78" t="s">
        <v>54</v>
      </c>
      <c r="C2370" s="78" t="s">
        <v>57</v>
      </c>
      <c r="D2370" s="39">
        <v>-4.6300000000000008E-2</v>
      </c>
      <c r="E2370" s="39">
        <v>-0.1981</v>
      </c>
      <c r="F2370" s="39">
        <v>0.20430000000000001</v>
      </c>
      <c r="G2370" s="39">
        <v>1.03</v>
      </c>
      <c r="H2370" s="39">
        <v>1.1499999999999999</v>
      </c>
      <c r="I2370" s="39">
        <v>0.87</v>
      </c>
      <c r="J2370" s="15">
        <v>0.2913</v>
      </c>
      <c r="K2370" s="54">
        <v>0.83553139507156504</v>
      </c>
      <c r="L2370" s="36">
        <v>0.1575</v>
      </c>
      <c r="M2370" s="54">
        <v>0.80494337466624999</v>
      </c>
      <c r="N2370" s="15">
        <v>6.1899999999999997E-2</v>
      </c>
      <c r="O2370" s="54">
        <v>0.55400000000000005</v>
      </c>
      <c r="P2370" s="15">
        <v>0.245</v>
      </c>
      <c r="Q2370" s="49">
        <v>1</v>
      </c>
      <c r="R2370">
        <v>0.36180000000000001</v>
      </c>
      <c r="S2370" s="49">
        <v>0.694321299634171</v>
      </c>
      <c r="T2370">
        <v>-0.13619999999999999</v>
      </c>
      <c r="U2370" s="54">
        <v>0.621</v>
      </c>
      <c r="V2370" s="108">
        <v>0.67</v>
      </c>
      <c r="W2370">
        <f t="shared" ref="W2370:W2433" si="148">IF(D2370&gt;0.585,1,0)</f>
        <v>0</v>
      </c>
      <c r="X2370">
        <f t="shared" ref="X2370:X2433" si="149">IF(E2370&gt;0.585,1,0)</f>
        <v>0</v>
      </c>
      <c r="Y2370">
        <f t="shared" ref="Y2370:Y2433" si="150">IF(F2370&gt;0.585,1,0)</f>
        <v>0</v>
      </c>
      <c r="Z2370">
        <v>0</v>
      </c>
      <c r="AA2370">
        <v>0</v>
      </c>
      <c r="AB2370">
        <v>0</v>
      </c>
      <c r="AC2370">
        <v>0</v>
      </c>
      <c r="AD2370">
        <v>0</v>
      </c>
      <c r="AE2370">
        <v>0</v>
      </c>
      <c r="AF2370">
        <f t="shared" ref="AF2370:AF2433" si="151">ROUND(LOG(G2370,2),4)</f>
        <v>4.2599999999999999E-2</v>
      </c>
      <c r="AG2370">
        <v>-0.1338</v>
      </c>
    </row>
    <row r="2371" spans="1:33" ht="17" x14ac:dyDescent="0.2">
      <c r="A2371" s="39" t="s">
        <v>17492</v>
      </c>
      <c r="B2371" s="78" t="s">
        <v>17941</v>
      </c>
      <c r="C2371" s="78" t="s">
        <v>65</v>
      </c>
      <c r="D2371" s="39">
        <v>-4.6200000000000005E-2</v>
      </c>
      <c r="E2371" s="39">
        <v>-2.4100000000000003E-2</v>
      </c>
      <c r="F2371" s="39">
        <v>5.7800000000000004E-2</v>
      </c>
      <c r="G2371" s="39">
        <v>1.03</v>
      </c>
      <c r="H2371" s="39">
        <v>1.02</v>
      </c>
      <c r="I2371" s="39">
        <v>0.96</v>
      </c>
      <c r="J2371" s="15">
        <v>8.5900000000000004E-2</v>
      </c>
      <c r="K2371" s="54">
        <v>1</v>
      </c>
      <c r="L2371" s="36">
        <v>9.0800000000000006E-2</v>
      </c>
      <c r="M2371" s="54">
        <v>0.88180490666711298</v>
      </c>
      <c r="N2371" s="15">
        <v>8.0100000000000005E-2</v>
      </c>
      <c r="O2371" s="54">
        <v>0.49199999999999999</v>
      </c>
      <c r="P2371" s="15">
        <v>3.9699999999999999E-2</v>
      </c>
      <c r="Q2371" s="49">
        <v>1</v>
      </c>
      <c r="R2371">
        <v>0.14860000000000001</v>
      </c>
      <c r="S2371" s="49">
        <v>0.83698436014225097</v>
      </c>
      <c r="T2371">
        <v>5.6000000000000001E-2</v>
      </c>
      <c r="U2371" s="54">
        <v>0.72199999999999998</v>
      </c>
      <c r="V2371" s="108">
        <v>0.6</v>
      </c>
      <c r="W2371">
        <f t="shared" si="148"/>
        <v>0</v>
      </c>
      <c r="X2371">
        <f t="shared" si="149"/>
        <v>0</v>
      </c>
      <c r="Y2371">
        <f t="shared" si="150"/>
        <v>0</v>
      </c>
      <c r="Z2371">
        <v>0</v>
      </c>
      <c r="AA2371">
        <v>0</v>
      </c>
      <c r="AB2371">
        <v>0</v>
      </c>
      <c r="AC2371">
        <v>0</v>
      </c>
      <c r="AD2371">
        <v>0</v>
      </c>
      <c r="AE2371">
        <v>0</v>
      </c>
      <c r="AF2371">
        <f t="shared" si="151"/>
        <v>4.2599999999999999E-2</v>
      </c>
    </row>
    <row r="2372" spans="1:33" ht="17" x14ac:dyDescent="0.2">
      <c r="A2372" s="39" t="s">
        <v>11581</v>
      </c>
      <c r="B2372" s="78" t="s">
        <v>98</v>
      </c>
      <c r="C2372" s="78" t="s">
        <v>57</v>
      </c>
      <c r="D2372" s="39">
        <v>-4.6199999999999991E-2</v>
      </c>
      <c r="E2372" s="39">
        <v>-6.9199999999999998E-2</v>
      </c>
      <c r="F2372" s="39">
        <v>0.11929999999999996</v>
      </c>
      <c r="G2372" s="39">
        <v>1.03</v>
      </c>
      <c r="H2372" s="39">
        <v>1.05</v>
      </c>
      <c r="I2372" s="39">
        <v>0.92</v>
      </c>
      <c r="J2372" s="15">
        <v>0.1943</v>
      </c>
      <c r="K2372" s="54">
        <v>1</v>
      </c>
      <c r="L2372" s="36">
        <v>0.15010000000000001</v>
      </c>
      <c r="M2372" s="54">
        <v>0.851098590688254</v>
      </c>
      <c r="N2372" s="15">
        <v>-3.4000000000000002E-2</v>
      </c>
      <c r="O2372" s="54">
        <v>0.76100000000000001</v>
      </c>
      <c r="P2372" s="15">
        <v>0.14810000000000001</v>
      </c>
      <c r="Q2372" s="49">
        <v>1</v>
      </c>
      <c r="R2372">
        <v>0.26939999999999997</v>
      </c>
      <c r="S2372" s="49">
        <v>0.60391787966988797</v>
      </c>
      <c r="T2372">
        <v>-0.1032</v>
      </c>
      <c r="U2372" s="54">
        <v>0.51400000000000001</v>
      </c>
      <c r="V2372" s="108">
        <v>0.54</v>
      </c>
      <c r="W2372">
        <f t="shared" si="148"/>
        <v>0</v>
      </c>
      <c r="X2372">
        <f t="shared" si="149"/>
        <v>0</v>
      </c>
      <c r="Y2372">
        <f t="shared" si="150"/>
        <v>0</v>
      </c>
      <c r="Z2372">
        <v>0</v>
      </c>
      <c r="AA2372">
        <v>0</v>
      </c>
      <c r="AB2372">
        <v>0</v>
      </c>
      <c r="AC2372">
        <v>0</v>
      </c>
      <c r="AD2372">
        <v>0</v>
      </c>
      <c r="AE2372">
        <v>0</v>
      </c>
      <c r="AF2372">
        <f t="shared" si="151"/>
        <v>4.2599999999999999E-2</v>
      </c>
      <c r="AG2372">
        <v>-4.4199999999999906E-2</v>
      </c>
    </row>
    <row r="2373" spans="1:33" ht="17" x14ac:dyDescent="0.2">
      <c r="A2373" s="39" t="s">
        <v>11674</v>
      </c>
      <c r="B2373" s="78" t="s">
        <v>54</v>
      </c>
      <c r="C2373" s="78" t="s">
        <v>57</v>
      </c>
      <c r="D2373" s="39">
        <v>-4.6100000000000002E-2</v>
      </c>
      <c r="E2373" s="39">
        <v>-0.12229999999999999</v>
      </c>
      <c r="F2373" s="39">
        <v>0.33630000000000004</v>
      </c>
      <c r="G2373" s="39">
        <v>1.03</v>
      </c>
      <c r="H2373" s="39">
        <v>1.0900000000000001</v>
      </c>
      <c r="I2373" s="39">
        <v>0.79</v>
      </c>
      <c r="J2373" s="15">
        <v>0.17449999999999999</v>
      </c>
      <c r="K2373" s="54">
        <v>1</v>
      </c>
      <c r="L2373" s="36">
        <v>-7.4800000000000005E-2</v>
      </c>
      <c r="M2373" s="54">
        <v>0.93969089959134899</v>
      </c>
      <c r="N2373" s="15">
        <v>1.5299999999999999E-2</v>
      </c>
      <c r="O2373" s="54">
        <v>0.90800000000000003</v>
      </c>
      <c r="P2373" s="15">
        <v>0.12839999999999999</v>
      </c>
      <c r="Q2373" s="49">
        <v>1</v>
      </c>
      <c r="R2373">
        <v>0.26150000000000001</v>
      </c>
      <c r="S2373" s="49">
        <v>0.43438284658361398</v>
      </c>
      <c r="T2373">
        <v>-0.107</v>
      </c>
      <c r="U2373" s="54">
        <v>0.16600000000000001</v>
      </c>
      <c r="V2373" s="108">
        <v>1.21</v>
      </c>
      <c r="W2373">
        <f t="shared" si="148"/>
        <v>0</v>
      </c>
      <c r="X2373">
        <f t="shared" si="149"/>
        <v>0</v>
      </c>
      <c r="Y2373">
        <f t="shared" si="150"/>
        <v>0</v>
      </c>
      <c r="Z2373">
        <v>0</v>
      </c>
      <c r="AA2373">
        <v>0</v>
      </c>
      <c r="AB2373">
        <v>0</v>
      </c>
      <c r="AC2373">
        <v>0</v>
      </c>
      <c r="AD2373">
        <v>0</v>
      </c>
      <c r="AE2373">
        <v>0</v>
      </c>
      <c r="AF2373">
        <f t="shared" si="151"/>
        <v>4.2599999999999999E-2</v>
      </c>
      <c r="AG2373">
        <v>-0.24930000000000008</v>
      </c>
    </row>
    <row r="2374" spans="1:33" ht="17" x14ac:dyDescent="0.2">
      <c r="A2374" s="39" t="s">
        <v>8576</v>
      </c>
      <c r="B2374" s="78" t="s">
        <v>8577</v>
      </c>
      <c r="C2374" s="78" t="s">
        <v>261</v>
      </c>
      <c r="D2374" s="39">
        <v>-4.6100000000000002E-2</v>
      </c>
      <c r="E2374" s="39">
        <v>2.1999999999999797E-3</v>
      </c>
      <c r="F2374" s="39">
        <v>3.6600000000000001E-2</v>
      </c>
      <c r="G2374" s="39">
        <v>1.03</v>
      </c>
      <c r="H2374" s="39">
        <v>1</v>
      </c>
      <c r="I2374" s="39">
        <v>0.97</v>
      </c>
      <c r="J2374" s="15">
        <v>5.4199999999999998E-2</v>
      </c>
      <c r="K2374" s="54">
        <v>1</v>
      </c>
      <c r="L2374" s="36">
        <v>3.3999999999999998E-3</v>
      </c>
      <c r="M2374" s="54">
        <v>1</v>
      </c>
      <c r="N2374" s="15">
        <v>0.309</v>
      </c>
      <c r="O2374" s="54">
        <v>9.0899999999999998E-4</v>
      </c>
      <c r="P2374" s="15">
        <v>8.0999999999999996E-3</v>
      </c>
      <c r="Q2374" s="49">
        <v>1</v>
      </c>
      <c r="R2374">
        <v>0.04</v>
      </c>
      <c r="S2374" s="49">
        <v>0.937269890815703</v>
      </c>
      <c r="T2374">
        <v>0.31119999999999998</v>
      </c>
      <c r="U2374" s="54">
        <v>2.7299999999999998E-3</v>
      </c>
      <c r="V2374" s="108">
        <v>0.72</v>
      </c>
      <c r="W2374">
        <f t="shared" si="148"/>
        <v>0</v>
      </c>
      <c r="X2374">
        <f t="shared" si="149"/>
        <v>0</v>
      </c>
      <c r="Y2374">
        <f t="shared" si="150"/>
        <v>0</v>
      </c>
      <c r="Z2374">
        <v>0</v>
      </c>
      <c r="AA2374">
        <v>0</v>
      </c>
      <c r="AB2374">
        <v>0</v>
      </c>
      <c r="AC2374">
        <v>0</v>
      </c>
      <c r="AD2374">
        <v>0</v>
      </c>
      <c r="AE2374">
        <v>0</v>
      </c>
      <c r="AF2374">
        <f t="shared" si="151"/>
        <v>4.2599999999999999E-2</v>
      </c>
      <c r="AG2374">
        <v>-5.0899999999999945E-2</v>
      </c>
    </row>
    <row r="2375" spans="1:33" ht="17" x14ac:dyDescent="0.2">
      <c r="A2375" s="39" t="s">
        <v>3963</v>
      </c>
      <c r="B2375" s="78" t="s">
        <v>3964</v>
      </c>
      <c r="C2375" s="78" t="s">
        <v>86</v>
      </c>
      <c r="D2375" s="39">
        <v>-4.6000000000000013E-2</v>
      </c>
      <c r="E2375" s="39">
        <v>-0.11520000000000002</v>
      </c>
      <c r="F2375" s="39">
        <v>8.2699999999999996E-2</v>
      </c>
      <c r="G2375" s="39">
        <v>1.03</v>
      </c>
      <c r="H2375" s="39">
        <v>1.08</v>
      </c>
      <c r="I2375" s="39">
        <v>0.94</v>
      </c>
      <c r="J2375" s="15">
        <v>-0.20530000000000001</v>
      </c>
      <c r="K2375" s="54">
        <v>0.88684743644412001</v>
      </c>
      <c r="L2375" s="36">
        <v>-0.2576</v>
      </c>
      <c r="M2375" s="54">
        <v>0.49026690898107</v>
      </c>
      <c r="N2375" s="15">
        <v>0.41420000000000001</v>
      </c>
      <c r="O2375" s="54">
        <v>4.1599999999999997E-9</v>
      </c>
      <c r="P2375" s="15">
        <v>-0.25130000000000002</v>
      </c>
      <c r="Q2375" s="49">
        <v>0.95490448371441405</v>
      </c>
      <c r="R2375">
        <v>-0.1749</v>
      </c>
      <c r="S2375" s="49">
        <v>0.78536787687863896</v>
      </c>
      <c r="T2375">
        <v>0.29899999999999999</v>
      </c>
      <c r="U2375" s="54">
        <v>1.2500000000000001E-2</v>
      </c>
      <c r="V2375" s="108">
        <v>1.45</v>
      </c>
      <c r="W2375">
        <f t="shared" si="148"/>
        <v>0</v>
      </c>
      <c r="X2375">
        <f t="shared" si="149"/>
        <v>0</v>
      </c>
      <c r="Y2375">
        <f t="shared" si="150"/>
        <v>0</v>
      </c>
      <c r="Z2375">
        <v>0</v>
      </c>
      <c r="AA2375">
        <v>0</v>
      </c>
      <c r="AB2375">
        <v>0</v>
      </c>
      <c r="AC2375">
        <v>0</v>
      </c>
      <c r="AD2375">
        <v>0</v>
      </c>
      <c r="AE2375">
        <v>0</v>
      </c>
      <c r="AF2375">
        <f t="shared" si="151"/>
        <v>4.2599999999999999E-2</v>
      </c>
      <c r="AG2375">
        <v>-5.2300000000000013E-2</v>
      </c>
    </row>
    <row r="2376" spans="1:33" ht="17" x14ac:dyDescent="0.2">
      <c r="A2376" s="39" t="s">
        <v>5047</v>
      </c>
      <c r="B2376" s="78" t="s">
        <v>5048</v>
      </c>
      <c r="C2376" s="78" t="s">
        <v>957</v>
      </c>
      <c r="D2376" s="39">
        <v>-4.5999999999999999E-2</v>
      </c>
      <c r="E2376" s="39">
        <v>-7.2899999999999993E-2</v>
      </c>
      <c r="F2376" s="39">
        <v>0.28410000000000002</v>
      </c>
      <c r="G2376" s="39">
        <v>1.03</v>
      </c>
      <c r="H2376" s="39">
        <v>1.05</v>
      </c>
      <c r="I2376" s="39">
        <v>0.82</v>
      </c>
      <c r="J2376" s="15">
        <v>9.4999999999999998E-3</v>
      </c>
      <c r="K2376" s="54">
        <v>1</v>
      </c>
      <c r="L2376" s="36">
        <v>-0.10979999999999999</v>
      </c>
      <c r="M2376" s="54">
        <v>0.92574384073154703</v>
      </c>
      <c r="N2376" s="15">
        <v>-0.1641</v>
      </c>
      <c r="O2376" s="54">
        <v>9.3100000000000002E-2</v>
      </c>
      <c r="P2376" s="15">
        <v>-3.6499999999999998E-2</v>
      </c>
      <c r="Q2376" s="49">
        <v>1</v>
      </c>
      <c r="R2376">
        <v>0.17430000000000001</v>
      </c>
      <c r="S2376" s="49">
        <v>0.85816269924119903</v>
      </c>
      <c r="T2376">
        <v>-0.23699999999999999</v>
      </c>
      <c r="U2376" s="54">
        <v>9.2700000000000005E-2</v>
      </c>
      <c r="V2376" s="108">
        <v>0.86</v>
      </c>
      <c r="W2376">
        <f t="shared" si="148"/>
        <v>0</v>
      </c>
      <c r="X2376">
        <f t="shared" si="149"/>
        <v>0</v>
      </c>
      <c r="Y2376">
        <f t="shared" si="150"/>
        <v>0</v>
      </c>
      <c r="Z2376">
        <v>0</v>
      </c>
      <c r="AA2376">
        <v>0</v>
      </c>
      <c r="AB2376">
        <v>0</v>
      </c>
      <c r="AC2376">
        <v>0</v>
      </c>
      <c r="AD2376">
        <v>0</v>
      </c>
      <c r="AE2376">
        <v>0</v>
      </c>
      <c r="AF2376">
        <f t="shared" si="151"/>
        <v>4.2599999999999999E-2</v>
      </c>
      <c r="AG2376">
        <v>-0.11930000000000041</v>
      </c>
    </row>
    <row r="2377" spans="1:33" ht="17" x14ac:dyDescent="0.2">
      <c r="A2377" s="39" t="s">
        <v>5235</v>
      </c>
      <c r="B2377" s="78" t="s">
        <v>5236</v>
      </c>
      <c r="C2377" s="78" t="s">
        <v>316</v>
      </c>
      <c r="D2377" s="39">
        <v>-4.5999999999999999E-2</v>
      </c>
      <c r="E2377" s="39">
        <v>-5.9099999999999986E-2</v>
      </c>
      <c r="F2377" s="39">
        <v>0.33640000000000003</v>
      </c>
      <c r="G2377" s="39">
        <v>1.03</v>
      </c>
      <c r="H2377" s="39">
        <v>1.04</v>
      </c>
      <c r="I2377" s="39">
        <v>0.79</v>
      </c>
      <c r="J2377" s="15">
        <v>6.1499999999999999E-2</v>
      </c>
      <c r="K2377" s="54">
        <v>1</v>
      </c>
      <c r="L2377" s="36">
        <v>-0.10100000000000001</v>
      </c>
      <c r="M2377" s="54">
        <v>0.901378609174455</v>
      </c>
      <c r="N2377" s="15">
        <v>0.41149999999999998</v>
      </c>
      <c r="O2377" s="54">
        <v>1.6299999999999999E-7</v>
      </c>
      <c r="P2377" s="15">
        <v>1.55E-2</v>
      </c>
      <c r="Q2377" s="49">
        <v>1</v>
      </c>
      <c r="R2377">
        <v>0.2354</v>
      </c>
      <c r="S2377" s="49">
        <v>0.700493256746473</v>
      </c>
      <c r="T2377">
        <v>0.35239999999999999</v>
      </c>
      <c r="U2377" s="54">
        <v>2.46E-2</v>
      </c>
      <c r="V2377" s="108">
        <v>0.54</v>
      </c>
      <c r="W2377">
        <f t="shared" si="148"/>
        <v>0</v>
      </c>
      <c r="X2377">
        <f t="shared" si="149"/>
        <v>0</v>
      </c>
      <c r="Y2377">
        <f t="shared" si="150"/>
        <v>0</v>
      </c>
      <c r="Z2377">
        <v>0</v>
      </c>
      <c r="AA2377">
        <v>0</v>
      </c>
      <c r="AB2377">
        <v>0</v>
      </c>
      <c r="AC2377">
        <v>0</v>
      </c>
      <c r="AD2377">
        <v>0</v>
      </c>
      <c r="AE2377">
        <v>0</v>
      </c>
      <c r="AF2377">
        <f t="shared" si="151"/>
        <v>4.2599999999999999E-2</v>
      </c>
      <c r="AG2377">
        <v>-0.16249999999999987</v>
      </c>
    </row>
    <row r="2378" spans="1:33" ht="17" x14ac:dyDescent="0.2">
      <c r="A2378" s="39" t="s">
        <v>17073</v>
      </c>
      <c r="B2378" s="78" t="s">
        <v>4094</v>
      </c>
      <c r="C2378" s="78" t="s">
        <v>219</v>
      </c>
      <c r="D2378" s="39">
        <v>-4.5999999999999985E-2</v>
      </c>
      <c r="E2378" s="39">
        <v>-1.3600000000000001E-2</v>
      </c>
      <c r="F2378" s="39">
        <v>0.40269999999999995</v>
      </c>
      <c r="G2378" s="39">
        <v>1.03</v>
      </c>
      <c r="H2378" s="39">
        <v>1.01</v>
      </c>
      <c r="I2378" s="39">
        <v>0.76</v>
      </c>
      <c r="J2378" s="15">
        <v>-0.11310000000000001</v>
      </c>
      <c r="K2378" s="54">
        <v>1</v>
      </c>
      <c r="L2378" s="36">
        <v>-0.36969999999999997</v>
      </c>
      <c r="M2378" s="54">
        <v>0.68272182991193697</v>
      </c>
      <c r="N2378" s="15">
        <v>-0.49659999999999999</v>
      </c>
      <c r="O2378" s="54">
        <v>1.4200000000000001E-9</v>
      </c>
      <c r="P2378" s="15">
        <v>-0.15909999999999999</v>
      </c>
      <c r="Q2378" s="49">
        <v>0.92567269443643396</v>
      </c>
      <c r="R2378">
        <v>3.3000000000000002E-2</v>
      </c>
      <c r="S2378" s="49">
        <v>0.94550679957644601</v>
      </c>
      <c r="T2378">
        <v>-0.51019999999999999</v>
      </c>
      <c r="U2378" s="54">
        <v>3.0699999999999998E-6</v>
      </c>
      <c r="V2378" s="108">
        <v>0.28999999999999998</v>
      </c>
      <c r="W2378">
        <f t="shared" si="148"/>
        <v>0</v>
      </c>
      <c r="X2378">
        <f t="shared" si="149"/>
        <v>0</v>
      </c>
      <c r="Y2378">
        <f t="shared" si="150"/>
        <v>0</v>
      </c>
      <c r="Z2378">
        <v>0</v>
      </c>
      <c r="AA2378">
        <v>0</v>
      </c>
      <c r="AB2378">
        <v>0</v>
      </c>
      <c r="AC2378">
        <v>0</v>
      </c>
      <c r="AD2378">
        <v>0</v>
      </c>
      <c r="AE2378">
        <v>0</v>
      </c>
      <c r="AF2378">
        <f t="shared" si="151"/>
        <v>4.2599999999999999E-2</v>
      </c>
    </row>
    <row r="2379" spans="1:33" ht="17" x14ac:dyDescent="0.2">
      <c r="A2379" s="39" t="s">
        <v>1370</v>
      </c>
      <c r="B2379" s="78" t="s">
        <v>1371</v>
      </c>
      <c r="C2379" s="78" t="s">
        <v>57</v>
      </c>
      <c r="D2379" s="39">
        <v>-4.5900000000000024E-2</v>
      </c>
      <c r="E2379" s="39">
        <v>-0.18030000000000002</v>
      </c>
      <c r="F2379" s="39">
        <v>0.39710000000000001</v>
      </c>
      <c r="G2379" s="39">
        <v>1.03</v>
      </c>
      <c r="H2379" s="39">
        <v>1.1299999999999999</v>
      </c>
      <c r="I2379" s="39">
        <v>0.76</v>
      </c>
      <c r="J2379" s="15">
        <v>-0.13139999999999999</v>
      </c>
      <c r="K2379" s="54">
        <v>1</v>
      </c>
      <c r="L2379" s="36">
        <v>8.9999999999999993E-3</v>
      </c>
      <c r="M2379" s="54">
        <v>1</v>
      </c>
      <c r="N2379" s="99">
        <v>-0.89570000000000005</v>
      </c>
      <c r="O2379" s="54">
        <v>3.4599999999999998E-50</v>
      </c>
      <c r="P2379" s="15">
        <v>-0.17730000000000001</v>
      </c>
      <c r="Q2379" s="49">
        <v>1</v>
      </c>
      <c r="R2379">
        <v>0.40610000000000002</v>
      </c>
      <c r="S2379" s="49">
        <v>0.75440638433264895</v>
      </c>
      <c r="T2379">
        <v>-1.0760000000000001</v>
      </c>
      <c r="U2379" s="54">
        <v>4.5699999999999997E-31</v>
      </c>
      <c r="V2379" s="108">
        <v>0.17</v>
      </c>
      <c r="W2379">
        <f t="shared" si="148"/>
        <v>0</v>
      </c>
      <c r="X2379">
        <f t="shared" si="149"/>
        <v>0</v>
      </c>
      <c r="Y2379">
        <f t="shared" si="150"/>
        <v>0</v>
      </c>
      <c r="Z2379">
        <v>0</v>
      </c>
      <c r="AA2379">
        <v>0</v>
      </c>
      <c r="AB2379">
        <v>1</v>
      </c>
      <c r="AC2379">
        <v>0</v>
      </c>
      <c r="AD2379">
        <v>0</v>
      </c>
      <c r="AE2379">
        <v>0</v>
      </c>
      <c r="AF2379">
        <f t="shared" si="151"/>
        <v>4.2599999999999999E-2</v>
      </c>
      <c r="AG2379">
        <v>0.14040000000000008</v>
      </c>
    </row>
    <row r="2380" spans="1:33" ht="17" x14ac:dyDescent="0.2">
      <c r="A2380" s="39" t="s">
        <v>17637</v>
      </c>
      <c r="B2380" s="78" t="s">
        <v>17936</v>
      </c>
      <c r="C2380" s="78" t="s">
        <v>155</v>
      </c>
      <c r="D2380" s="39">
        <v>-4.5899999999999996E-2</v>
      </c>
      <c r="E2380" s="39">
        <v>-4.8400000000000012E-2</v>
      </c>
      <c r="F2380" s="39">
        <v>0.1638</v>
      </c>
      <c r="G2380" s="39">
        <v>1.03</v>
      </c>
      <c r="H2380" s="39">
        <v>1.03</v>
      </c>
      <c r="I2380" s="39">
        <v>0.89</v>
      </c>
      <c r="J2380" s="15">
        <v>0.1333</v>
      </c>
      <c r="K2380" s="54">
        <v>1</v>
      </c>
      <c r="L2380" s="36">
        <v>0.1477</v>
      </c>
      <c r="M2380" s="54">
        <v>0.66755377110728298</v>
      </c>
      <c r="N2380" s="15">
        <v>-0.1123</v>
      </c>
      <c r="O2380" s="54">
        <v>0.20399999999999999</v>
      </c>
      <c r="P2380" s="15">
        <v>8.7400000000000005E-2</v>
      </c>
      <c r="Q2380" s="49">
        <v>1</v>
      </c>
      <c r="R2380">
        <v>0.3115</v>
      </c>
      <c r="S2380" s="49">
        <v>0.61095415831288202</v>
      </c>
      <c r="T2380">
        <v>-0.16070000000000001</v>
      </c>
      <c r="U2380" s="54">
        <v>0.11799999999999999</v>
      </c>
      <c r="V2380" s="108">
        <v>0.12</v>
      </c>
      <c r="W2380">
        <f t="shared" si="148"/>
        <v>0</v>
      </c>
      <c r="X2380">
        <f t="shared" si="149"/>
        <v>0</v>
      </c>
      <c r="Y2380">
        <f t="shared" si="150"/>
        <v>0</v>
      </c>
      <c r="Z2380">
        <v>0</v>
      </c>
      <c r="AA2380">
        <v>0</v>
      </c>
      <c r="AB2380">
        <v>0</v>
      </c>
      <c r="AC2380">
        <v>0</v>
      </c>
      <c r="AD2380">
        <v>0</v>
      </c>
      <c r="AE2380">
        <v>0</v>
      </c>
      <c r="AF2380">
        <f t="shared" si="151"/>
        <v>4.2599999999999999E-2</v>
      </c>
    </row>
    <row r="2381" spans="1:33" ht="17" x14ac:dyDescent="0.2">
      <c r="A2381" s="39" t="s">
        <v>7744</v>
      </c>
      <c r="B2381" s="78" t="s">
        <v>7745</v>
      </c>
      <c r="C2381" s="78" t="s">
        <v>216</v>
      </c>
      <c r="D2381" s="39">
        <v>-4.5800000000000007E-2</v>
      </c>
      <c r="E2381" s="39">
        <v>-3.4700000000000009E-2</v>
      </c>
      <c r="F2381" s="39">
        <v>0.10850000000000001</v>
      </c>
      <c r="G2381" s="39">
        <v>1.03</v>
      </c>
      <c r="H2381" s="39">
        <v>1.02</v>
      </c>
      <c r="I2381" s="39">
        <v>0.93</v>
      </c>
      <c r="J2381" s="15">
        <v>-0.28389999999999999</v>
      </c>
      <c r="K2381" s="54">
        <v>0.63232466374863106</v>
      </c>
      <c r="L2381" s="36">
        <v>-0.27150000000000002</v>
      </c>
      <c r="M2381" s="54">
        <v>0.47119551550091399</v>
      </c>
      <c r="N2381" s="15">
        <v>-0.1111</v>
      </c>
      <c r="O2381" s="54">
        <v>0.187</v>
      </c>
      <c r="P2381" s="15">
        <v>-0.32969999999999999</v>
      </c>
      <c r="Q2381" s="49">
        <v>0.67819585847140795</v>
      </c>
      <c r="R2381">
        <v>-0.16300000000000001</v>
      </c>
      <c r="S2381" s="49">
        <v>0.77722910011227198</v>
      </c>
      <c r="T2381">
        <v>-0.14580000000000001</v>
      </c>
      <c r="U2381" s="54">
        <v>0.16</v>
      </c>
      <c r="V2381" s="108">
        <v>0.4</v>
      </c>
      <c r="W2381">
        <f t="shared" si="148"/>
        <v>0</v>
      </c>
      <c r="X2381">
        <f t="shared" si="149"/>
        <v>0</v>
      </c>
      <c r="Y2381">
        <f t="shared" si="150"/>
        <v>0</v>
      </c>
      <c r="Z2381">
        <v>0</v>
      </c>
      <c r="AA2381">
        <v>0</v>
      </c>
      <c r="AB2381">
        <v>0</v>
      </c>
      <c r="AC2381">
        <v>0</v>
      </c>
      <c r="AD2381">
        <v>0</v>
      </c>
      <c r="AE2381">
        <v>0</v>
      </c>
      <c r="AF2381">
        <f t="shared" si="151"/>
        <v>4.2599999999999999E-2</v>
      </c>
      <c r="AG2381">
        <v>1.2299999999999978E-2</v>
      </c>
    </row>
    <row r="2382" spans="1:33" ht="17" x14ac:dyDescent="0.2">
      <c r="A2382" s="39" t="s">
        <v>12289</v>
      </c>
      <c r="B2382" s="78" t="s">
        <v>54</v>
      </c>
      <c r="C2382" s="78" t="s">
        <v>57</v>
      </c>
      <c r="D2382" s="39">
        <v>-4.58E-2</v>
      </c>
      <c r="E2382" s="39">
        <v>-0.22639999999999999</v>
      </c>
      <c r="F2382" s="39">
        <v>-4.24E-2</v>
      </c>
      <c r="G2382" s="39">
        <v>1.03</v>
      </c>
      <c r="H2382" s="39">
        <v>1.17</v>
      </c>
      <c r="I2382" s="39">
        <v>1.03</v>
      </c>
      <c r="J2382" s="15">
        <v>9.2499999999999999E-2</v>
      </c>
      <c r="K2382" s="54">
        <v>1</v>
      </c>
      <c r="L2382" s="36">
        <v>2.8199999999999999E-2</v>
      </c>
      <c r="M2382" s="54">
        <v>0.96995796915278498</v>
      </c>
      <c r="N2382" s="15">
        <v>0.19739999999999999</v>
      </c>
      <c r="O2382" s="54">
        <v>4.8800000000000003E-2</v>
      </c>
      <c r="P2382" s="15">
        <v>4.6699999999999998E-2</v>
      </c>
      <c r="Q2382" s="49">
        <v>1</v>
      </c>
      <c r="R2382">
        <v>-1.4200000000000001E-2</v>
      </c>
      <c r="S2382" s="49">
        <v>0.98881493045310997</v>
      </c>
      <c r="T2382">
        <v>-2.9000000000000001E-2</v>
      </c>
      <c r="U2382" s="54">
        <v>0.879</v>
      </c>
      <c r="V2382" s="108">
        <v>0.44</v>
      </c>
      <c r="W2382">
        <f t="shared" si="148"/>
        <v>0</v>
      </c>
      <c r="X2382">
        <f t="shared" si="149"/>
        <v>0</v>
      </c>
      <c r="Y2382">
        <f t="shared" si="150"/>
        <v>0</v>
      </c>
      <c r="Z2382">
        <v>0</v>
      </c>
      <c r="AA2382">
        <v>0</v>
      </c>
      <c r="AB2382">
        <v>0</v>
      </c>
      <c r="AC2382">
        <v>0</v>
      </c>
      <c r="AD2382">
        <v>0</v>
      </c>
      <c r="AE2382">
        <v>0</v>
      </c>
      <c r="AF2382">
        <f t="shared" si="151"/>
        <v>4.2599999999999999E-2</v>
      </c>
      <c r="AG2382">
        <v>-6.4300000000000024E-2</v>
      </c>
    </row>
    <row r="2383" spans="1:33" ht="17" x14ac:dyDescent="0.2">
      <c r="A2383" s="39" t="s">
        <v>12810</v>
      </c>
      <c r="B2383" s="78" t="s">
        <v>54</v>
      </c>
      <c r="C2383" s="78" t="s">
        <v>57</v>
      </c>
      <c r="D2383" s="39">
        <v>-4.58E-2</v>
      </c>
      <c r="E2383" s="39">
        <v>-0.1424</v>
      </c>
      <c r="F2383" s="39">
        <v>1.2899999999999998E-2</v>
      </c>
      <c r="G2383" s="39">
        <v>1.03</v>
      </c>
      <c r="H2383" s="39">
        <v>1.1000000000000001</v>
      </c>
      <c r="I2383" s="39">
        <v>0.99</v>
      </c>
      <c r="J2383" s="15">
        <v>4.9099999999999998E-2</v>
      </c>
      <c r="K2383" s="54">
        <v>1</v>
      </c>
      <c r="L2383" s="36">
        <v>-1.6299999999999999E-2</v>
      </c>
      <c r="M2383" s="54">
        <v>0.97636940288960095</v>
      </c>
      <c r="N2383" s="15">
        <v>-1.6899999999999998E-2</v>
      </c>
      <c r="O2383" s="54">
        <v>0.92700000000000005</v>
      </c>
      <c r="P2383" s="15">
        <v>3.3E-3</v>
      </c>
      <c r="Q2383" s="49">
        <v>1</v>
      </c>
      <c r="R2383">
        <v>-3.3999999999999998E-3</v>
      </c>
      <c r="S2383" s="49">
        <v>1</v>
      </c>
      <c r="T2383">
        <v>-0.1593</v>
      </c>
      <c r="U2383" s="54">
        <v>0.53900000000000003</v>
      </c>
      <c r="V2383" s="108">
        <v>0.42</v>
      </c>
      <c r="W2383">
        <f t="shared" si="148"/>
        <v>0</v>
      </c>
      <c r="X2383">
        <f t="shared" si="149"/>
        <v>0</v>
      </c>
      <c r="Y2383">
        <f t="shared" si="150"/>
        <v>0</v>
      </c>
      <c r="Z2383">
        <v>0</v>
      </c>
      <c r="AA2383">
        <v>0</v>
      </c>
      <c r="AB2383">
        <v>0</v>
      </c>
      <c r="AC2383">
        <v>0</v>
      </c>
      <c r="AD2383">
        <v>0</v>
      </c>
      <c r="AE2383">
        <v>0</v>
      </c>
      <c r="AF2383">
        <f t="shared" si="151"/>
        <v>4.2599999999999999E-2</v>
      </c>
      <c r="AG2383">
        <v>-6.5500000000000003E-2</v>
      </c>
    </row>
    <row r="2384" spans="1:33" ht="17" x14ac:dyDescent="0.2">
      <c r="A2384" s="39" t="s">
        <v>13321</v>
      </c>
      <c r="B2384" s="78" t="s">
        <v>13322</v>
      </c>
      <c r="C2384" s="78" t="s">
        <v>57</v>
      </c>
      <c r="D2384" s="39">
        <v>-4.58E-2</v>
      </c>
      <c r="E2384" s="39">
        <v>9.74E-2</v>
      </c>
      <c r="F2384" s="39">
        <v>-0.125</v>
      </c>
      <c r="G2384" s="39">
        <v>1.03</v>
      </c>
      <c r="H2384" s="39">
        <v>0.93</v>
      </c>
      <c r="I2384" s="39">
        <v>1.0900000000000001</v>
      </c>
      <c r="J2384" s="15">
        <v>1.9E-2</v>
      </c>
      <c r="K2384" s="54">
        <v>1</v>
      </c>
      <c r="L2384" s="36">
        <v>0.1177</v>
      </c>
      <c r="M2384" s="54">
        <v>0.82935635292481902</v>
      </c>
      <c r="N2384" s="15">
        <v>1.34E-2</v>
      </c>
      <c r="O2384" s="54">
        <v>0.94199999999999995</v>
      </c>
      <c r="P2384" s="15">
        <v>-2.6800000000000001E-2</v>
      </c>
      <c r="Q2384" s="49">
        <v>1</v>
      </c>
      <c r="R2384">
        <v>-7.3000000000000001E-3</v>
      </c>
      <c r="S2384" s="49">
        <v>0.99795212542434297</v>
      </c>
      <c r="T2384">
        <v>0.1108</v>
      </c>
      <c r="U2384" s="54">
        <v>0.51700000000000002</v>
      </c>
      <c r="V2384" s="108">
        <v>0.78</v>
      </c>
      <c r="W2384">
        <f t="shared" si="148"/>
        <v>0</v>
      </c>
      <c r="X2384">
        <f t="shared" si="149"/>
        <v>0</v>
      </c>
      <c r="Y2384">
        <f t="shared" si="150"/>
        <v>0</v>
      </c>
      <c r="Z2384">
        <v>0</v>
      </c>
      <c r="AA2384">
        <v>0</v>
      </c>
      <c r="AB2384">
        <v>0</v>
      </c>
      <c r="AC2384">
        <v>0</v>
      </c>
      <c r="AD2384">
        <v>0</v>
      </c>
      <c r="AE2384">
        <v>0</v>
      </c>
      <c r="AF2384">
        <f t="shared" si="151"/>
        <v>4.2599999999999999E-2</v>
      </c>
      <c r="AG2384">
        <v>9.870000000000001E-2</v>
      </c>
    </row>
    <row r="2385" spans="1:33" ht="17" x14ac:dyDescent="0.2">
      <c r="A2385" s="39" t="s">
        <v>9011</v>
      </c>
      <c r="B2385" s="78" t="s">
        <v>9012</v>
      </c>
      <c r="C2385" s="78" t="s">
        <v>179</v>
      </c>
      <c r="D2385" s="39">
        <v>-4.5700000000000005E-2</v>
      </c>
      <c r="E2385" s="39">
        <v>-2.9299999999999993E-2</v>
      </c>
      <c r="F2385" s="39">
        <v>0.41849999999999998</v>
      </c>
      <c r="G2385" s="39">
        <v>1.03</v>
      </c>
      <c r="H2385" s="39">
        <v>1.02</v>
      </c>
      <c r="I2385" s="39">
        <v>0.75</v>
      </c>
      <c r="J2385" s="15">
        <v>0.1396</v>
      </c>
      <c r="K2385" s="54">
        <v>1</v>
      </c>
      <c r="L2385" s="36">
        <v>-0.31040000000000001</v>
      </c>
      <c r="M2385" s="54">
        <v>0.79217201859612996</v>
      </c>
      <c r="N2385" s="15">
        <v>0.38040000000000002</v>
      </c>
      <c r="O2385" s="54">
        <v>1.4899999999999999E-8</v>
      </c>
      <c r="P2385" s="15">
        <v>9.3899999999999997E-2</v>
      </c>
      <c r="Q2385" s="49">
        <v>1</v>
      </c>
      <c r="R2385">
        <v>0.1081</v>
      </c>
      <c r="S2385" s="49">
        <v>0.79850426356549398</v>
      </c>
      <c r="T2385">
        <v>0.35110000000000002</v>
      </c>
      <c r="U2385" s="54">
        <v>5.9699999999999996E-3</v>
      </c>
      <c r="V2385" s="108">
        <v>0.62</v>
      </c>
      <c r="W2385">
        <f t="shared" si="148"/>
        <v>0</v>
      </c>
      <c r="X2385">
        <f t="shared" si="149"/>
        <v>0</v>
      </c>
      <c r="Y2385">
        <f t="shared" si="150"/>
        <v>0</v>
      </c>
      <c r="Z2385">
        <v>0</v>
      </c>
      <c r="AA2385">
        <v>0</v>
      </c>
      <c r="AB2385">
        <v>0</v>
      </c>
      <c r="AC2385">
        <v>0</v>
      </c>
      <c r="AD2385">
        <v>0</v>
      </c>
      <c r="AE2385">
        <v>0</v>
      </c>
      <c r="AF2385">
        <f t="shared" si="151"/>
        <v>4.2599999999999999E-2</v>
      </c>
      <c r="AG2385">
        <v>-0.45000000000000018</v>
      </c>
    </row>
    <row r="2386" spans="1:33" ht="17" x14ac:dyDescent="0.2">
      <c r="A2386" s="39" t="s">
        <v>8323</v>
      </c>
      <c r="B2386" s="78" t="s">
        <v>8324</v>
      </c>
      <c r="C2386" s="78" t="s">
        <v>575</v>
      </c>
      <c r="D2386" s="39">
        <v>-4.5699999999999998E-2</v>
      </c>
      <c r="E2386" s="39">
        <v>-0.1053</v>
      </c>
      <c r="F2386" s="39">
        <v>8.4400000000000003E-2</v>
      </c>
      <c r="G2386" s="39">
        <v>1.03</v>
      </c>
      <c r="H2386" s="39">
        <v>1.08</v>
      </c>
      <c r="I2386" s="39">
        <v>0.94</v>
      </c>
      <c r="J2386" s="15">
        <v>9.9000000000000008E-3</v>
      </c>
      <c r="K2386" s="54">
        <v>1</v>
      </c>
      <c r="L2386" s="36">
        <v>-0.11</v>
      </c>
      <c r="M2386" s="54">
        <v>0.850714032219127</v>
      </c>
      <c r="N2386" s="15">
        <v>5.3499999999999999E-2</v>
      </c>
      <c r="O2386" s="54">
        <v>0.55100000000000005</v>
      </c>
      <c r="P2386" s="15">
        <v>-3.5799999999999998E-2</v>
      </c>
      <c r="Q2386" s="49">
        <v>1</v>
      </c>
      <c r="R2386">
        <v>-2.5600000000000001E-2</v>
      </c>
      <c r="S2386" s="49">
        <v>0.9816941591817</v>
      </c>
      <c r="T2386">
        <v>-5.1799999999999999E-2</v>
      </c>
      <c r="U2386" s="54">
        <v>0.79300000000000004</v>
      </c>
      <c r="V2386" s="108">
        <v>0.34</v>
      </c>
      <c r="W2386">
        <f t="shared" si="148"/>
        <v>0</v>
      </c>
      <c r="X2386">
        <f t="shared" si="149"/>
        <v>0</v>
      </c>
      <c r="Y2386">
        <f t="shared" si="150"/>
        <v>0</v>
      </c>
      <c r="Z2386">
        <v>0</v>
      </c>
      <c r="AA2386">
        <v>0</v>
      </c>
      <c r="AB2386">
        <v>0</v>
      </c>
      <c r="AC2386">
        <v>0</v>
      </c>
      <c r="AD2386">
        <v>0</v>
      </c>
      <c r="AE2386">
        <v>0</v>
      </c>
      <c r="AF2386">
        <f t="shared" si="151"/>
        <v>4.2599999999999999E-2</v>
      </c>
      <c r="AG2386">
        <v>-0.11989999999999999</v>
      </c>
    </row>
    <row r="2387" spans="1:33" ht="17" x14ac:dyDescent="0.2">
      <c r="A2387" s="39" t="s">
        <v>13841</v>
      </c>
      <c r="B2387" s="78" t="s">
        <v>54</v>
      </c>
      <c r="C2387" s="78" t="s">
        <v>57</v>
      </c>
      <c r="D2387" s="39">
        <v>-4.5699999999999998E-2</v>
      </c>
      <c r="E2387" s="39">
        <v>-1.3800000000000007E-2</v>
      </c>
      <c r="F2387" s="39">
        <v>-3.4799999999999998E-2</v>
      </c>
      <c r="G2387" s="39">
        <v>1.03</v>
      </c>
      <c r="H2387" s="39">
        <v>1.01</v>
      </c>
      <c r="I2387" s="39">
        <v>1.02</v>
      </c>
      <c r="J2387" s="15">
        <v>-1.3599999999999999E-2</v>
      </c>
      <c r="K2387" s="54">
        <v>1</v>
      </c>
      <c r="L2387" s="36">
        <v>-1.32E-2</v>
      </c>
      <c r="M2387" s="54">
        <v>0.98675101858261605</v>
      </c>
      <c r="N2387" s="15">
        <v>0.1318</v>
      </c>
      <c r="O2387" s="54">
        <v>0.38300000000000001</v>
      </c>
      <c r="P2387" s="15">
        <v>-5.9299999999999999E-2</v>
      </c>
      <c r="Q2387" s="49">
        <v>1</v>
      </c>
      <c r="R2387">
        <v>-4.8000000000000001E-2</v>
      </c>
      <c r="S2387" s="49">
        <v>0.93078335834452897</v>
      </c>
      <c r="T2387">
        <v>0.11799999999999999</v>
      </c>
      <c r="U2387" s="54">
        <v>0.63500000000000001</v>
      </c>
      <c r="V2387" s="108">
        <v>0.8</v>
      </c>
      <c r="W2387">
        <f t="shared" si="148"/>
        <v>0</v>
      </c>
      <c r="X2387">
        <f t="shared" si="149"/>
        <v>0</v>
      </c>
      <c r="Y2387">
        <f t="shared" si="150"/>
        <v>0</v>
      </c>
      <c r="Z2387">
        <v>0</v>
      </c>
      <c r="AA2387">
        <v>0</v>
      </c>
      <c r="AB2387">
        <v>0</v>
      </c>
      <c r="AC2387">
        <v>0</v>
      </c>
      <c r="AD2387">
        <v>0</v>
      </c>
      <c r="AE2387">
        <v>0</v>
      </c>
      <c r="AF2387">
        <f t="shared" si="151"/>
        <v>4.2599999999999999E-2</v>
      </c>
      <c r="AG2387">
        <v>3.9999999999995595E-4</v>
      </c>
    </row>
    <row r="2388" spans="1:33" ht="17" x14ac:dyDescent="0.2">
      <c r="A2388" s="39" t="s">
        <v>5861</v>
      </c>
      <c r="B2388" s="78" t="s">
        <v>54</v>
      </c>
      <c r="C2388" s="78" t="s">
        <v>55</v>
      </c>
      <c r="D2388" s="39">
        <v>-4.5600000000000002E-2</v>
      </c>
      <c r="E2388" s="39">
        <v>-0.20130000000000001</v>
      </c>
      <c r="F2388" s="39">
        <v>8.6999999999999994E-3</v>
      </c>
      <c r="G2388" s="39">
        <v>1.03</v>
      </c>
      <c r="H2388" s="39">
        <v>1.1499999999999999</v>
      </c>
      <c r="I2388" s="39">
        <v>0.99</v>
      </c>
      <c r="J2388" s="15">
        <v>-0.11899999999999999</v>
      </c>
      <c r="K2388" s="54">
        <v>1</v>
      </c>
      <c r="L2388" s="36">
        <v>-0.1171</v>
      </c>
      <c r="M2388" s="54">
        <v>0.76022147974274201</v>
      </c>
      <c r="N2388" s="15">
        <v>-0.22259999999999999</v>
      </c>
      <c r="O2388" s="54">
        <v>3.1699999999999999E-2</v>
      </c>
      <c r="P2388" s="15">
        <v>-0.1646</v>
      </c>
      <c r="Q2388" s="49">
        <v>1</v>
      </c>
      <c r="R2388">
        <v>-0.1084</v>
      </c>
      <c r="S2388" s="49">
        <v>0.83544185309441898</v>
      </c>
      <c r="T2388">
        <v>-0.4239</v>
      </c>
      <c r="U2388" s="54">
        <v>4.1399999999999996E-3</v>
      </c>
      <c r="V2388" s="108">
        <v>0.36</v>
      </c>
      <c r="W2388">
        <f t="shared" si="148"/>
        <v>0</v>
      </c>
      <c r="X2388">
        <f t="shared" si="149"/>
        <v>0</v>
      </c>
      <c r="Y2388">
        <f t="shared" si="150"/>
        <v>0</v>
      </c>
      <c r="Z2388">
        <v>0</v>
      </c>
      <c r="AA2388">
        <v>0</v>
      </c>
      <c r="AB2388">
        <v>0</v>
      </c>
      <c r="AC2388">
        <v>0</v>
      </c>
      <c r="AD2388">
        <v>0</v>
      </c>
      <c r="AE2388">
        <v>0</v>
      </c>
      <c r="AF2388">
        <f t="shared" si="151"/>
        <v>4.2599999999999999E-2</v>
      </c>
      <c r="AG2388">
        <v>1.899999999999985E-3</v>
      </c>
    </row>
    <row r="2389" spans="1:33" ht="17" x14ac:dyDescent="0.2">
      <c r="A2389" s="39" t="s">
        <v>13412</v>
      </c>
      <c r="B2389" s="78" t="s">
        <v>13413</v>
      </c>
      <c r="C2389" s="78" t="s">
        <v>57</v>
      </c>
      <c r="D2389" s="39">
        <v>-4.5600000000000002E-2</v>
      </c>
      <c r="E2389" s="39">
        <v>-0.14419999999999999</v>
      </c>
      <c r="F2389" s="39">
        <v>0.1381</v>
      </c>
      <c r="G2389" s="39">
        <v>1.03</v>
      </c>
      <c r="H2389" s="39">
        <v>1.1100000000000001</v>
      </c>
      <c r="I2389" s="39">
        <v>0.91</v>
      </c>
      <c r="J2389" s="15">
        <v>1.37E-2</v>
      </c>
      <c r="K2389" s="54">
        <v>1</v>
      </c>
      <c r="L2389" s="36">
        <v>-0.14829999999999999</v>
      </c>
      <c r="M2389" s="54">
        <v>0.74392518350748305</v>
      </c>
      <c r="N2389" s="15">
        <v>0.2238</v>
      </c>
      <c r="O2389" s="54">
        <v>1.3600000000000001E-3</v>
      </c>
      <c r="P2389" s="15">
        <v>-3.1899999999999998E-2</v>
      </c>
      <c r="Q2389" s="49">
        <v>1</v>
      </c>
      <c r="R2389">
        <v>-1.0200000000000001E-2</v>
      </c>
      <c r="S2389" s="49">
        <v>0.997572075969968</v>
      </c>
      <c r="T2389">
        <v>7.9600000000000004E-2</v>
      </c>
      <c r="U2389" s="54">
        <v>0.495</v>
      </c>
      <c r="V2389" s="108">
        <v>0.99</v>
      </c>
      <c r="W2389">
        <f t="shared" si="148"/>
        <v>0</v>
      </c>
      <c r="X2389">
        <f t="shared" si="149"/>
        <v>0</v>
      </c>
      <c r="Y2389">
        <f t="shared" si="150"/>
        <v>0</v>
      </c>
      <c r="Z2389">
        <v>0</v>
      </c>
      <c r="AA2389">
        <v>0</v>
      </c>
      <c r="AB2389">
        <v>0</v>
      </c>
      <c r="AC2389">
        <v>0</v>
      </c>
      <c r="AD2389">
        <v>0</v>
      </c>
      <c r="AE2389">
        <v>0</v>
      </c>
      <c r="AF2389">
        <f t="shared" si="151"/>
        <v>4.2599999999999999E-2</v>
      </c>
      <c r="AG2389">
        <v>-0.16200000000000003</v>
      </c>
    </row>
    <row r="2390" spans="1:33" ht="17" x14ac:dyDescent="0.2">
      <c r="A2390" s="39" t="s">
        <v>6878</v>
      </c>
      <c r="B2390" s="78" t="s">
        <v>6879</v>
      </c>
      <c r="C2390" s="78" t="s">
        <v>1043</v>
      </c>
      <c r="D2390" s="39">
        <v>-4.5499999999999999E-2</v>
      </c>
      <c r="E2390" s="39">
        <v>-7.1899999999999992E-2</v>
      </c>
      <c r="F2390" s="39">
        <v>5.7499999999999996E-2</v>
      </c>
      <c r="G2390" s="39">
        <v>1.03</v>
      </c>
      <c r="H2390" s="39">
        <v>1.05</v>
      </c>
      <c r="I2390" s="39">
        <v>0.96</v>
      </c>
      <c r="J2390" s="15">
        <v>6.9900000000000004E-2</v>
      </c>
      <c r="K2390" s="54">
        <v>1</v>
      </c>
      <c r="L2390" s="36">
        <v>0.1033</v>
      </c>
      <c r="M2390" s="54">
        <v>0.82199686683946405</v>
      </c>
      <c r="N2390" s="15">
        <v>0.18099999999999999</v>
      </c>
      <c r="O2390" s="54">
        <v>1.23E-2</v>
      </c>
      <c r="P2390" s="15">
        <v>2.4400000000000002E-2</v>
      </c>
      <c r="Q2390" s="49">
        <v>1</v>
      </c>
      <c r="R2390">
        <v>0.1608</v>
      </c>
      <c r="S2390" s="49">
        <v>0.79979997309768003</v>
      </c>
      <c r="T2390">
        <v>0.1091</v>
      </c>
      <c r="U2390" s="54">
        <v>0.56499999999999995</v>
      </c>
      <c r="V2390" s="108">
        <v>0.51</v>
      </c>
      <c r="W2390">
        <f t="shared" si="148"/>
        <v>0</v>
      </c>
      <c r="X2390">
        <f t="shared" si="149"/>
        <v>0</v>
      </c>
      <c r="Y2390">
        <f t="shared" si="150"/>
        <v>0</v>
      </c>
      <c r="Z2390">
        <v>0</v>
      </c>
      <c r="AA2390">
        <v>0</v>
      </c>
      <c r="AB2390">
        <v>0</v>
      </c>
      <c r="AC2390">
        <v>0</v>
      </c>
      <c r="AD2390">
        <v>0</v>
      </c>
      <c r="AE2390">
        <v>0</v>
      </c>
      <c r="AF2390">
        <f t="shared" si="151"/>
        <v>4.2599999999999999E-2</v>
      </c>
      <c r="AG2390">
        <v>3.3400000000000013E-2</v>
      </c>
    </row>
    <row r="2391" spans="1:33" ht="17" x14ac:dyDescent="0.2">
      <c r="A2391" s="39" t="s">
        <v>804</v>
      </c>
      <c r="B2391" s="78" t="s">
        <v>805</v>
      </c>
      <c r="C2391" s="78" t="s">
        <v>155</v>
      </c>
      <c r="D2391" s="39">
        <v>-4.5499999999999985E-2</v>
      </c>
      <c r="E2391" s="39">
        <v>-9.3100000000000072E-2</v>
      </c>
      <c r="F2391" s="39">
        <v>0.3599</v>
      </c>
      <c r="G2391" s="39">
        <v>1.03</v>
      </c>
      <c r="H2391" s="39">
        <v>1.07</v>
      </c>
      <c r="I2391" s="39">
        <v>0.78</v>
      </c>
      <c r="J2391" s="15">
        <v>-0.37190000000000001</v>
      </c>
      <c r="K2391" s="54">
        <v>0.87022540225397804</v>
      </c>
      <c r="L2391" s="36">
        <v>-0.62909999999999999</v>
      </c>
      <c r="M2391" s="54">
        <v>0.26527123977213402</v>
      </c>
      <c r="N2391" s="15">
        <v>-0.56779999999999997</v>
      </c>
      <c r="O2391" s="54">
        <v>5.6100000000000003E-13</v>
      </c>
      <c r="P2391" s="15">
        <v>-0.41739999999999999</v>
      </c>
      <c r="Q2391" s="49">
        <v>7.5342561459937604E-2</v>
      </c>
      <c r="R2391">
        <v>-0.26919999999999999</v>
      </c>
      <c r="S2391" s="49">
        <v>0.404453093646507</v>
      </c>
      <c r="T2391">
        <v>-0.66090000000000004</v>
      </c>
      <c r="U2391" s="54">
        <v>2.19E-5</v>
      </c>
      <c r="V2391" s="108">
        <v>0.49</v>
      </c>
      <c r="W2391">
        <f t="shared" si="148"/>
        <v>0</v>
      </c>
      <c r="X2391">
        <f t="shared" si="149"/>
        <v>0</v>
      </c>
      <c r="Y2391">
        <f t="shared" si="150"/>
        <v>0</v>
      </c>
      <c r="Z2391">
        <v>0</v>
      </c>
      <c r="AA2391">
        <v>0</v>
      </c>
      <c r="AB2391">
        <v>0</v>
      </c>
      <c r="AC2391">
        <v>0</v>
      </c>
      <c r="AD2391">
        <v>0</v>
      </c>
      <c r="AE2391">
        <v>0</v>
      </c>
      <c r="AF2391">
        <f t="shared" si="151"/>
        <v>4.2599999999999999E-2</v>
      </c>
      <c r="AG2391">
        <v>-0.25719999999999987</v>
      </c>
    </row>
    <row r="2392" spans="1:33" ht="17" x14ac:dyDescent="0.2">
      <c r="A2392" s="39" t="s">
        <v>14481</v>
      </c>
      <c r="B2392" s="78" t="s">
        <v>14482</v>
      </c>
      <c r="C2392" s="78" t="s">
        <v>57</v>
      </c>
      <c r="D2392" s="39">
        <v>-4.5400000000000003E-2</v>
      </c>
      <c r="E2392" s="39">
        <v>-0.10900000000000001</v>
      </c>
      <c r="F2392" s="39">
        <v>7.7699999999999991E-2</v>
      </c>
      <c r="G2392" s="39">
        <v>1.03</v>
      </c>
      <c r="H2392" s="39">
        <v>1.08</v>
      </c>
      <c r="I2392" s="39">
        <v>0.95</v>
      </c>
      <c r="J2392" s="15">
        <v>-5.8500000000000003E-2</v>
      </c>
      <c r="K2392" s="54">
        <v>1</v>
      </c>
      <c r="L2392" s="36">
        <v>-0.12239999999999999</v>
      </c>
      <c r="M2392" s="54">
        <v>0.80576727603320497</v>
      </c>
      <c r="N2392" s="15">
        <v>-0.17760000000000001</v>
      </c>
      <c r="O2392" s="54">
        <v>0.182</v>
      </c>
      <c r="P2392" s="15">
        <v>-0.10390000000000001</v>
      </c>
      <c r="Q2392" s="49">
        <v>1</v>
      </c>
      <c r="R2392">
        <v>-4.4699999999999997E-2</v>
      </c>
      <c r="S2392" s="49">
        <v>0.91389142036010296</v>
      </c>
      <c r="T2392">
        <v>-0.28660000000000002</v>
      </c>
      <c r="U2392" s="54">
        <v>4.5699999999999998E-2</v>
      </c>
      <c r="V2392" s="108">
        <v>0.6</v>
      </c>
      <c r="W2392">
        <f t="shared" si="148"/>
        <v>0</v>
      </c>
      <c r="X2392">
        <f t="shared" si="149"/>
        <v>0</v>
      </c>
      <c r="Y2392">
        <f t="shared" si="150"/>
        <v>0</v>
      </c>
      <c r="Z2392">
        <v>0</v>
      </c>
      <c r="AA2392">
        <v>0</v>
      </c>
      <c r="AB2392">
        <v>0</v>
      </c>
      <c r="AC2392">
        <v>0</v>
      </c>
      <c r="AD2392">
        <v>0</v>
      </c>
      <c r="AE2392">
        <v>0</v>
      </c>
      <c r="AF2392">
        <f t="shared" si="151"/>
        <v>4.2599999999999999E-2</v>
      </c>
      <c r="AG2392">
        <v>-6.3899999999999985E-2</v>
      </c>
    </row>
    <row r="2393" spans="1:33" ht="17" x14ac:dyDescent="0.2">
      <c r="A2393" s="39" t="s">
        <v>17271</v>
      </c>
      <c r="B2393" s="78" t="s">
        <v>98</v>
      </c>
      <c r="C2393" s="78" t="s">
        <v>57</v>
      </c>
      <c r="D2393" s="39">
        <v>-4.5399999999999996E-2</v>
      </c>
      <c r="E2393" s="39">
        <v>-6.8799999999999972E-2</v>
      </c>
      <c r="F2393" s="39">
        <v>0.26200000000000001</v>
      </c>
      <c r="G2393" s="39">
        <v>1.03</v>
      </c>
      <c r="H2393" s="39">
        <v>1.05</v>
      </c>
      <c r="I2393" s="39">
        <v>0.83</v>
      </c>
      <c r="J2393" s="15">
        <v>0.1182</v>
      </c>
      <c r="K2393" s="54">
        <v>1</v>
      </c>
      <c r="L2393" s="36">
        <v>-0.1283</v>
      </c>
      <c r="M2393" s="54">
        <v>0.88111903675308101</v>
      </c>
      <c r="N2393" s="11">
        <v>0.63600000000000001</v>
      </c>
      <c r="O2393" s="54">
        <v>4.7200000000000002E-9</v>
      </c>
      <c r="P2393" s="15">
        <v>7.2800000000000004E-2</v>
      </c>
      <c r="Q2393" s="49">
        <v>1</v>
      </c>
      <c r="R2393">
        <v>0.13370000000000001</v>
      </c>
      <c r="S2393" s="49">
        <v>0.85427003368695897</v>
      </c>
      <c r="T2393">
        <v>0.56720000000000004</v>
      </c>
      <c r="U2393" s="54">
        <v>5.5899999999999999E-9</v>
      </c>
      <c r="V2393" s="108">
        <v>0.77</v>
      </c>
      <c r="W2393">
        <f t="shared" si="148"/>
        <v>0</v>
      </c>
      <c r="X2393">
        <f t="shared" si="149"/>
        <v>0</v>
      </c>
      <c r="Y2393">
        <f t="shared" si="150"/>
        <v>0</v>
      </c>
      <c r="Z2393">
        <v>0</v>
      </c>
      <c r="AA2393">
        <v>0</v>
      </c>
      <c r="AB2393">
        <v>0</v>
      </c>
      <c r="AC2393">
        <v>0</v>
      </c>
      <c r="AD2393">
        <v>0</v>
      </c>
      <c r="AE2393">
        <v>1</v>
      </c>
      <c r="AF2393">
        <f t="shared" si="151"/>
        <v>4.2599999999999999E-2</v>
      </c>
    </row>
    <row r="2394" spans="1:33" ht="17" x14ac:dyDescent="0.2">
      <c r="A2394" s="39" t="s">
        <v>2048</v>
      </c>
      <c r="B2394" s="78" t="s">
        <v>2049</v>
      </c>
      <c r="C2394" s="78" t="s">
        <v>131</v>
      </c>
      <c r="D2394" s="39">
        <v>-4.5300000000000035E-2</v>
      </c>
      <c r="E2394" s="39">
        <v>-4.2399999999999993E-2</v>
      </c>
      <c r="F2394" s="39">
        <v>9.98E-2</v>
      </c>
      <c r="G2394" s="39">
        <v>1.03</v>
      </c>
      <c r="H2394" s="39">
        <v>1.03</v>
      </c>
      <c r="I2394" s="39">
        <v>0.93</v>
      </c>
      <c r="J2394" s="15">
        <v>0.27800000000000002</v>
      </c>
      <c r="K2394" s="54">
        <v>0.77897272353304303</v>
      </c>
      <c r="L2394" s="36">
        <v>0.34029999999999999</v>
      </c>
      <c r="M2394" s="54">
        <v>0.40133344471454702</v>
      </c>
      <c r="N2394" s="15">
        <v>0.22059999999999999</v>
      </c>
      <c r="O2394" s="54">
        <v>5.6899999999999997E-3</v>
      </c>
      <c r="P2394" s="15">
        <v>0.23269999999999999</v>
      </c>
      <c r="Q2394" s="49">
        <v>0.92645992321050996</v>
      </c>
      <c r="R2394">
        <v>0.44009999999999999</v>
      </c>
      <c r="S2394" s="49">
        <v>0.226505819116367</v>
      </c>
      <c r="T2394">
        <v>0.1782</v>
      </c>
      <c r="U2394" s="54">
        <v>9.2200000000000004E-2</v>
      </c>
      <c r="V2394" s="108">
        <v>0.43</v>
      </c>
      <c r="W2394">
        <f t="shared" si="148"/>
        <v>0</v>
      </c>
      <c r="X2394">
        <f t="shared" si="149"/>
        <v>0</v>
      </c>
      <c r="Y2394">
        <f t="shared" si="150"/>
        <v>0</v>
      </c>
      <c r="Z2394">
        <v>0</v>
      </c>
      <c r="AA2394">
        <v>0</v>
      </c>
      <c r="AB2394">
        <v>0</v>
      </c>
      <c r="AC2394">
        <v>0</v>
      </c>
      <c r="AD2394">
        <v>0</v>
      </c>
      <c r="AE2394">
        <v>0</v>
      </c>
      <c r="AF2394">
        <f t="shared" si="151"/>
        <v>4.2599999999999999E-2</v>
      </c>
      <c r="AG2394">
        <v>6.2300000000000008E-2</v>
      </c>
    </row>
    <row r="2395" spans="1:33" ht="17" x14ac:dyDescent="0.2">
      <c r="A2395" s="39" t="s">
        <v>17758</v>
      </c>
      <c r="B2395" s="78" t="s">
        <v>7759</v>
      </c>
      <c r="C2395" s="78" t="s">
        <v>216</v>
      </c>
      <c r="D2395" s="39">
        <v>-4.5300000000000007E-2</v>
      </c>
      <c r="E2395" s="39">
        <v>-0.14530000000000001</v>
      </c>
      <c r="F2395" s="39">
        <v>-7.9999999999999516E-4</v>
      </c>
      <c r="G2395" s="39">
        <v>1.03</v>
      </c>
      <c r="H2395" s="39">
        <v>1.1100000000000001</v>
      </c>
      <c r="I2395" s="39">
        <v>1</v>
      </c>
      <c r="J2395" s="15">
        <v>-0.27460000000000001</v>
      </c>
      <c r="K2395" s="54">
        <v>0.64377520662537302</v>
      </c>
      <c r="L2395" s="36">
        <v>-0.2044</v>
      </c>
      <c r="M2395" s="54">
        <v>0.61636362670357603</v>
      </c>
      <c r="N2395" s="15">
        <v>-8.09E-2</v>
      </c>
      <c r="O2395" s="54">
        <v>0.21</v>
      </c>
      <c r="P2395" s="15">
        <v>-0.31990000000000002</v>
      </c>
      <c r="Q2395" s="49">
        <v>0.69984338389684797</v>
      </c>
      <c r="R2395">
        <v>-0.20519999999999999</v>
      </c>
      <c r="S2395" s="49">
        <v>0.70139532376441704</v>
      </c>
      <c r="T2395">
        <v>-0.22620000000000001</v>
      </c>
      <c r="U2395" s="54">
        <v>5.8299999999999998E-2</v>
      </c>
      <c r="V2395" s="108">
        <v>0.47</v>
      </c>
      <c r="W2395">
        <f t="shared" si="148"/>
        <v>0</v>
      </c>
      <c r="X2395">
        <f t="shared" si="149"/>
        <v>0</v>
      </c>
      <c r="Y2395">
        <f t="shared" si="150"/>
        <v>0</v>
      </c>
      <c r="Z2395">
        <v>0</v>
      </c>
      <c r="AA2395">
        <v>0</v>
      </c>
      <c r="AB2395">
        <v>0</v>
      </c>
      <c r="AC2395">
        <v>0</v>
      </c>
      <c r="AD2395">
        <v>0</v>
      </c>
      <c r="AE2395">
        <v>0</v>
      </c>
      <c r="AF2395">
        <f t="shared" si="151"/>
        <v>4.2599999999999999E-2</v>
      </c>
    </row>
    <row r="2396" spans="1:33" ht="17" x14ac:dyDescent="0.2">
      <c r="A2396" s="39" t="s">
        <v>17661</v>
      </c>
      <c r="B2396" s="78" t="s">
        <v>2350</v>
      </c>
      <c r="C2396" s="78" t="s">
        <v>65</v>
      </c>
      <c r="D2396" s="39">
        <v>-4.5300000000000007E-2</v>
      </c>
      <c r="E2396" s="39">
        <v>-9.0899999999999981E-2</v>
      </c>
      <c r="F2396" s="39">
        <v>-7.4999999999999997E-2</v>
      </c>
      <c r="G2396" s="39">
        <v>1.03</v>
      </c>
      <c r="H2396" s="39">
        <v>1.07</v>
      </c>
      <c r="I2396" s="39">
        <v>1.05</v>
      </c>
      <c r="J2396" s="15">
        <v>0.21249999999999999</v>
      </c>
      <c r="K2396" s="54">
        <v>0.99907222551508701</v>
      </c>
      <c r="L2396" s="36">
        <v>0.19789999999999999</v>
      </c>
      <c r="M2396" s="54">
        <v>0.72740456215248495</v>
      </c>
      <c r="N2396" s="15">
        <v>0.50129999999999997</v>
      </c>
      <c r="O2396" s="54">
        <v>6.1800000000000001E-2</v>
      </c>
      <c r="P2396" s="15">
        <v>0.16719999999999999</v>
      </c>
      <c r="Q2396" s="49">
        <v>1</v>
      </c>
      <c r="R2396">
        <v>0.1229</v>
      </c>
      <c r="S2396" s="49">
        <v>0.85956103946470197</v>
      </c>
      <c r="T2396">
        <v>0.41039999999999999</v>
      </c>
      <c r="U2396" s="54">
        <v>2.3E-6</v>
      </c>
      <c r="V2396" s="108">
        <v>0.31</v>
      </c>
      <c r="W2396">
        <f t="shared" si="148"/>
        <v>0</v>
      </c>
      <c r="X2396">
        <f t="shared" si="149"/>
        <v>0</v>
      </c>
      <c r="Y2396">
        <f t="shared" si="150"/>
        <v>0</v>
      </c>
      <c r="Z2396">
        <v>0</v>
      </c>
      <c r="AA2396">
        <v>0</v>
      </c>
      <c r="AB2396">
        <v>0</v>
      </c>
      <c r="AC2396">
        <v>0</v>
      </c>
      <c r="AD2396">
        <v>0</v>
      </c>
      <c r="AE2396">
        <v>0</v>
      </c>
      <c r="AF2396">
        <f t="shared" si="151"/>
        <v>4.2599999999999999E-2</v>
      </c>
    </row>
    <row r="2397" spans="1:33" ht="17" x14ac:dyDescent="0.2">
      <c r="A2397" s="39" t="s">
        <v>15207</v>
      </c>
      <c r="B2397" s="78" t="s">
        <v>54</v>
      </c>
      <c r="C2397" s="78" t="s">
        <v>57</v>
      </c>
      <c r="D2397" s="39">
        <v>-4.5200000000000018E-2</v>
      </c>
      <c r="E2397" s="39">
        <v>-2.5999999999999995E-2</v>
      </c>
      <c r="F2397" s="39">
        <v>0.23400000000000001</v>
      </c>
      <c r="G2397" s="39">
        <v>1.03</v>
      </c>
      <c r="H2397" s="39">
        <v>1.02</v>
      </c>
      <c r="I2397" s="39">
        <v>0.85</v>
      </c>
      <c r="J2397" s="15">
        <v>-0.11849999999999999</v>
      </c>
      <c r="K2397" s="54">
        <v>1</v>
      </c>
      <c r="L2397" s="36">
        <v>-0.30530000000000002</v>
      </c>
      <c r="M2397" s="54">
        <v>0.40700437407933598</v>
      </c>
      <c r="N2397" s="15">
        <v>7.9299999999999995E-2</v>
      </c>
      <c r="O2397" s="54">
        <v>0.44400000000000001</v>
      </c>
      <c r="P2397" s="15">
        <v>-0.16370000000000001</v>
      </c>
      <c r="Q2397" s="49">
        <v>1</v>
      </c>
      <c r="R2397">
        <v>-7.1300000000000002E-2</v>
      </c>
      <c r="S2397" s="49">
        <v>0.92379326992859401</v>
      </c>
      <c r="T2397">
        <v>5.33E-2</v>
      </c>
      <c r="U2397" s="54">
        <v>0.83199999999999996</v>
      </c>
      <c r="V2397" s="108">
        <v>0.77</v>
      </c>
      <c r="W2397">
        <f t="shared" si="148"/>
        <v>0</v>
      </c>
      <c r="X2397">
        <f t="shared" si="149"/>
        <v>0</v>
      </c>
      <c r="Y2397">
        <f t="shared" si="150"/>
        <v>0</v>
      </c>
      <c r="Z2397">
        <v>0</v>
      </c>
      <c r="AA2397">
        <v>0</v>
      </c>
      <c r="AB2397">
        <v>0</v>
      </c>
      <c r="AC2397">
        <v>0</v>
      </c>
      <c r="AD2397">
        <v>0</v>
      </c>
      <c r="AE2397">
        <v>0</v>
      </c>
      <c r="AF2397">
        <f t="shared" si="151"/>
        <v>4.2599999999999999E-2</v>
      </c>
      <c r="AG2397">
        <v>-0.18690000000000007</v>
      </c>
    </row>
    <row r="2398" spans="1:33" ht="17" x14ac:dyDescent="0.2">
      <c r="A2398" s="39" t="s">
        <v>2632</v>
      </c>
      <c r="B2398" s="78" t="s">
        <v>2633</v>
      </c>
      <c r="C2398" s="78" t="s">
        <v>155</v>
      </c>
      <c r="D2398" s="39">
        <v>-4.5200000000000018E-2</v>
      </c>
      <c r="E2398" s="39">
        <v>1.1799999999999977E-2</v>
      </c>
      <c r="F2398" s="39">
        <v>-0.11669999999999997</v>
      </c>
      <c r="G2398" s="39">
        <v>1.03</v>
      </c>
      <c r="H2398" s="39">
        <v>0.99</v>
      </c>
      <c r="I2398" s="39">
        <v>1.08</v>
      </c>
      <c r="J2398" s="15">
        <v>0.19470000000000001</v>
      </c>
      <c r="K2398" s="54">
        <v>1</v>
      </c>
      <c r="L2398" s="36">
        <v>0.43469999999999998</v>
      </c>
      <c r="M2398" s="54">
        <v>0.49772928862792198</v>
      </c>
      <c r="N2398" s="15">
        <v>-0.16769999999999999</v>
      </c>
      <c r="O2398" s="54">
        <v>8.5000000000000006E-3</v>
      </c>
      <c r="P2398" s="15">
        <v>0.14949999999999999</v>
      </c>
      <c r="Q2398" s="49">
        <v>1</v>
      </c>
      <c r="R2398">
        <v>0.318</v>
      </c>
      <c r="S2398" s="49">
        <v>0.72879626886148297</v>
      </c>
      <c r="T2398">
        <v>-0.15590000000000001</v>
      </c>
      <c r="U2398" s="54">
        <v>0.122</v>
      </c>
      <c r="V2398" s="108">
        <v>0.17</v>
      </c>
      <c r="W2398">
        <f t="shared" si="148"/>
        <v>0</v>
      </c>
      <c r="X2398">
        <f t="shared" si="149"/>
        <v>0</v>
      </c>
      <c r="Y2398">
        <f t="shared" si="150"/>
        <v>0</v>
      </c>
      <c r="Z2398">
        <v>0</v>
      </c>
      <c r="AA2398">
        <v>0</v>
      </c>
      <c r="AB2398">
        <v>0</v>
      </c>
      <c r="AC2398">
        <v>0</v>
      </c>
      <c r="AD2398">
        <v>0</v>
      </c>
      <c r="AE2398">
        <v>0</v>
      </c>
      <c r="AF2398">
        <f t="shared" si="151"/>
        <v>4.2599999999999999E-2</v>
      </c>
      <c r="AG2398">
        <v>0.24</v>
      </c>
    </row>
    <row r="2399" spans="1:33" ht="17" x14ac:dyDescent="0.2">
      <c r="A2399" s="39" t="s">
        <v>10786</v>
      </c>
      <c r="B2399" s="78" t="s">
        <v>10787</v>
      </c>
      <c r="C2399" s="78" t="s">
        <v>57</v>
      </c>
      <c r="D2399" s="39">
        <v>-4.5100000000000029E-2</v>
      </c>
      <c r="E2399" s="39">
        <v>-0.11009999999999999</v>
      </c>
      <c r="F2399" s="39">
        <v>0.5250999999999999</v>
      </c>
      <c r="G2399" s="39">
        <v>1.03</v>
      </c>
      <c r="H2399" s="39">
        <v>1.08</v>
      </c>
      <c r="I2399" s="39">
        <v>0.69</v>
      </c>
      <c r="J2399" s="15">
        <v>0.78310000000000002</v>
      </c>
      <c r="K2399" s="54">
        <v>0.12739502509802</v>
      </c>
      <c r="L2399" s="36">
        <v>0.53390000000000004</v>
      </c>
      <c r="M2399" s="54">
        <v>0.43438284658361398</v>
      </c>
      <c r="N2399" s="15">
        <v>-4.07E-2</v>
      </c>
      <c r="O2399" s="54">
        <v>0.61699999999999999</v>
      </c>
      <c r="P2399" s="15">
        <v>0.73799999999999999</v>
      </c>
      <c r="Q2399" s="49">
        <v>1.11358052107784E-2</v>
      </c>
      <c r="R2399">
        <v>1.0589999999999999</v>
      </c>
      <c r="S2399" s="49">
        <v>2.9268648397731901E-5</v>
      </c>
      <c r="T2399">
        <v>-0.15079999999999999</v>
      </c>
      <c r="U2399" s="54">
        <v>9.3600000000000003E-2</v>
      </c>
      <c r="V2399" s="108">
        <v>0.56999999999999995</v>
      </c>
      <c r="W2399">
        <f t="shared" si="148"/>
        <v>0</v>
      </c>
      <c r="X2399">
        <f t="shared" si="149"/>
        <v>0</v>
      </c>
      <c r="Y2399">
        <f t="shared" si="150"/>
        <v>0</v>
      </c>
      <c r="Z2399">
        <v>0</v>
      </c>
      <c r="AA2399">
        <v>0</v>
      </c>
      <c r="AB2399">
        <v>0</v>
      </c>
      <c r="AC2399">
        <v>0</v>
      </c>
      <c r="AD2399">
        <v>0</v>
      </c>
      <c r="AE2399">
        <v>0</v>
      </c>
      <c r="AF2399">
        <f t="shared" si="151"/>
        <v>4.2599999999999999E-2</v>
      </c>
      <c r="AG2399">
        <v>-0.24920000000000009</v>
      </c>
    </row>
    <row r="2400" spans="1:33" ht="17" x14ac:dyDescent="0.2">
      <c r="A2400" s="39" t="s">
        <v>5910</v>
      </c>
      <c r="B2400" s="78" t="s">
        <v>54</v>
      </c>
      <c r="C2400" s="78" t="s">
        <v>55</v>
      </c>
      <c r="D2400" s="39">
        <v>-4.5100000000000001E-2</v>
      </c>
      <c r="E2400" s="39">
        <v>-5.4999999999999993E-2</v>
      </c>
      <c r="F2400" s="39">
        <v>0.26280000000000003</v>
      </c>
      <c r="G2400" s="39">
        <v>1.03</v>
      </c>
      <c r="H2400" s="39">
        <v>1.04</v>
      </c>
      <c r="I2400" s="39">
        <v>0.83</v>
      </c>
      <c r="J2400" s="15">
        <v>-0.14760000000000001</v>
      </c>
      <c r="K2400" s="54">
        <v>1</v>
      </c>
      <c r="L2400" s="36">
        <v>-0.38300000000000001</v>
      </c>
      <c r="M2400" s="54">
        <v>0.435279145918337</v>
      </c>
      <c r="N2400" s="15">
        <v>0.26519999999999999</v>
      </c>
      <c r="O2400" s="54">
        <v>6.3899999999999998E-2</v>
      </c>
      <c r="P2400" s="15">
        <v>-0.19270000000000001</v>
      </c>
      <c r="Q2400" s="49">
        <v>0.60310797050967302</v>
      </c>
      <c r="R2400">
        <v>-0.1202</v>
      </c>
      <c r="S2400" s="49">
        <v>0.67945150690073797</v>
      </c>
      <c r="T2400">
        <v>0.2102</v>
      </c>
      <c r="U2400" s="54">
        <v>4.2799999999999998E-2</v>
      </c>
      <c r="V2400" s="108">
        <v>0.77</v>
      </c>
      <c r="W2400">
        <f t="shared" si="148"/>
        <v>0</v>
      </c>
      <c r="X2400">
        <f t="shared" si="149"/>
        <v>0</v>
      </c>
      <c r="Y2400">
        <f t="shared" si="150"/>
        <v>0</v>
      </c>
      <c r="Z2400">
        <v>0</v>
      </c>
      <c r="AA2400">
        <v>0</v>
      </c>
      <c r="AB2400">
        <v>0</v>
      </c>
      <c r="AC2400">
        <v>0</v>
      </c>
      <c r="AD2400">
        <v>0</v>
      </c>
      <c r="AE2400">
        <v>0</v>
      </c>
      <c r="AF2400">
        <f t="shared" si="151"/>
        <v>4.2599999999999999E-2</v>
      </c>
      <c r="AG2400">
        <v>-0.23550000000000004</v>
      </c>
    </row>
    <row r="2401" spans="1:33" ht="17" x14ac:dyDescent="0.2">
      <c r="A2401" s="39" t="s">
        <v>15745</v>
      </c>
      <c r="B2401" s="78" t="s">
        <v>54</v>
      </c>
      <c r="C2401" s="78" t="s">
        <v>57</v>
      </c>
      <c r="D2401" s="39">
        <v>-4.5100000000000001E-2</v>
      </c>
      <c r="E2401" s="39">
        <v>8.900000000000019E-3</v>
      </c>
      <c r="F2401" s="39">
        <v>-1.4300000000000007E-2</v>
      </c>
      <c r="G2401" s="39">
        <v>1.03</v>
      </c>
      <c r="H2401" s="39">
        <v>0.99</v>
      </c>
      <c r="I2401" s="39">
        <v>1.01</v>
      </c>
      <c r="J2401" s="15">
        <v>-0.1966</v>
      </c>
      <c r="K2401" s="54">
        <v>0.99121971158564603</v>
      </c>
      <c r="L2401" s="36">
        <v>-0.23139999999999999</v>
      </c>
      <c r="M2401" s="54">
        <v>0.61963480224747503</v>
      </c>
      <c r="N2401" s="15">
        <v>-0.3453</v>
      </c>
      <c r="O2401" s="54">
        <v>2.02E-4</v>
      </c>
      <c r="P2401" s="15">
        <v>-0.2417</v>
      </c>
      <c r="Q2401" s="49">
        <v>0.80626822223109895</v>
      </c>
      <c r="R2401">
        <v>-0.2457</v>
      </c>
      <c r="S2401" s="49">
        <v>0.52992484486886204</v>
      </c>
      <c r="T2401">
        <v>-0.33639999999999998</v>
      </c>
      <c r="U2401" s="54">
        <v>8.43E-3</v>
      </c>
      <c r="V2401" s="108">
        <v>1.68</v>
      </c>
      <c r="W2401">
        <f t="shared" si="148"/>
        <v>0</v>
      </c>
      <c r="X2401">
        <f t="shared" si="149"/>
        <v>0</v>
      </c>
      <c r="Y2401">
        <f t="shared" si="150"/>
        <v>0</v>
      </c>
      <c r="Z2401">
        <v>0</v>
      </c>
      <c r="AA2401">
        <v>0</v>
      </c>
      <c r="AB2401">
        <v>0</v>
      </c>
      <c r="AC2401">
        <v>0</v>
      </c>
      <c r="AD2401">
        <v>0</v>
      </c>
      <c r="AE2401">
        <v>0</v>
      </c>
      <c r="AF2401">
        <f t="shared" si="151"/>
        <v>4.2599999999999999E-2</v>
      </c>
      <c r="AG2401">
        <v>-3.4799999999999942E-2</v>
      </c>
    </row>
    <row r="2402" spans="1:33" ht="17" x14ac:dyDescent="0.2">
      <c r="A2402" s="39" t="s">
        <v>5705</v>
      </c>
      <c r="B2402" s="78" t="s">
        <v>5706</v>
      </c>
      <c r="C2402" s="78" t="s">
        <v>55</v>
      </c>
      <c r="D2402" s="39">
        <v>-4.5100000000000001E-2</v>
      </c>
      <c r="E2402" s="39">
        <v>0.1376</v>
      </c>
      <c r="F2402" s="39">
        <v>-6.2000000000000006E-3</v>
      </c>
      <c r="G2402" s="39">
        <v>1.03</v>
      </c>
      <c r="H2402" s="39">
        <v>0.91</v>
      </c>
      <c r="I2402" s="39">
        <v>1</v>
      </c>
      <c r="J2402" s="15">
        <v>-1.66E-2</v>
      </c>
      <c r="K2402" s="54">
        <v>1</v>
      </c>
      <c r="L2402" s="36">
        <v>2.9600000000000001E-2</v>
      </c>
      <c r="M2402" s="54">
        <v>0.97586174223963595</v>
      </c>
      <c r="N2402" s="15">
        <v>0.14829999999999999</v>
      </c>
      <c r="O2402" s="54">
        <v>0.14299999999999999</v>
      </c>
      <c r="P2402" s="15">
        <v>-6.1699999999999998E-2</v>
      </c>
      <c r="Q2402" s="49">
        <v>1</v>
      </c>
      <c r="R2402">
        <v>2.3400000000000001E-2</v>
      </c>
      <c r="S2402" s="49">
        <v>0.97706051456305198</v>
      </c>
      <c r="T2402">
        <v>0.28589999999999999</v>
      </c>
      <c r="U2402" s="54">
        <v>0.14499999999999999</v>
      </c>
      <c r="V2402" s="108">
        <v>0.57999999999999996</v>
      </c>
      <c r="W2402">
        <f t="shared" si="148"/>
        <v>0</v>
      </c>
      <c r="X2402">
        <f t="shared" si="149"/>
        <v>0</v>
      </c>
      <c r="Y2402">
        <f t="shared" si="150"/>
        <v>0</v>
      </c>
      <c r="Z2402">
        <v>0</v>
      </c>
      <c r="AA2402">
        <v>0</v>
      </c>
      <c r="AB2402">
        <v>0</v>
      </c>
      <c r="AC2402">
        <v>0</v>
      </c>
      <c r="AD2402">
        <v>0</v>
      </c>
      <c r="AE2402">
        <v>0</v>
      </c>
      <c r="AF2402">
        <f t="shared" si="151"/>
        <v>4.2599999999999999E-2</v>
      </c>
      <c r="AG2402">
        <v>4.6200000000000019E-2</v>
      </c>
    </row>
    <row r="2403" spans="1:33" ht="17" x14ac:dyDescent="0.2">
      <c r="A2403" s="39" t="s">
        <v>11573</v>
      </c>
      <c r="B2403" s="78" t="s">
        <v>98</v>
      </c>
      <c r="C2403" s="78" t="s">
        <v>57</v>
      </c>
      <c r="D2403" s="39">
        <v>-4.5000000000000012E-2</v>
      </c>
      <c r="E2403" s="39">
        <v>-0.27460000000000001</v>
      </c>
      <c r="F2403" s="39">
        <v>0.16919999999999999</v>
      </c>
      <c r="G2403" s="39">
        <v>1.03</v>
      </c>
      <c r="H2403" s="39">
        <v>1.21</v>
      </c>
      <c r="I2403" s="39">
        <v>0.89</v>
      </c>
      <c r="J2403" s="15">
        <v>0.19600000000000001</v>
      </c>
      <c r="K2403" s="54">
        <v>1</v>
      </c>
      <c r="L2403" s="36">
        <v>2.2700000000000001E-2</v>
      </c>
      <c r="M2403" s="54">
        <v>0.98978864904989095</v>
      </c>
      <c r="N2403" s="15">
        <v>5.8799999999999998E-2</v>
      </c>
      <c r="O2403" s="54">
        <v>0.72</v>
      </c>
      <c r="P2403" s="15">
        <v>0.151</v>
      </c>
      <c r="Q2403" s="49">
        <v>1</v>
      </c>
      <c r="R2403">
        <v>0.19189999999999999</v>
      </c>
      <c r="S2403" s="49">
        <v>0.84534747955986</v>
      </c>
      <c r="T2403">
        <v>-0.21579999999999999</v>
      </c>
      <c r="U2403" s="54">
        <v>5.3600000000000002E-2</v>
      </c>
      <c r="V2403" s="108">
        <v>0.77</v>
      </c>
      <c r="W2403">
        <f t="shared" si="148"/>
        <v>0</v>
      </c>
      <c r="X2403">
        <f t="shared" si="149"/>
        <v>0</v>
      </c>
      <c r="Y2403">
        <f t="shared" si="150"/>
        <v>0</v>
      </c>
      <c r="Z2403">
        <v>0</v>
      </c>
      <c r="AA2403">
        <v>0</v>
      </c>
      <c r="AB2403">
        <v>0</v>
      </c>
      <c r="AC2403">
        <v>0</v>
      </c>
      <c r="AD2403">
        <v>0</v>
      </c>
      <c r="AE2403">
        <v>0</v>
      </c>
      <c r="AF2403">
        <f t="shared" si="151"/>
        <v>4.2599999999999999E-2</v>
      </c>
      <c r="AG2403">
        <v>-0.17329999999999998</v>
      </c>
    </row>
    <row r="2404" spans="1:33" ht="17" x14ac:dyDescent="0.2">
      <c r="A2404" s="39" t="s">
        <v>13809</v>
      </c>
      <c r="B2404" s="78" t="s">
        <v>54</v>
      </c>
      <c r="C2404" s="78" t="s">
        <v>57</v>
      </c>
      <c r="D2404" s="39">
        <v>-4.4999999999999998E-2</v>
      </c>
      <c r="E2404" s="39">
        <v>-5.9699999999999989E-2</v>
      </c>
      <c r="F2404" s="39">
        <v>0.15460000000000002</v>
      </c>
      <c r="G2404" s="39">
        <v>1.03</v>
      </c>
      <c r="H2404" s="39">
        <v>1.04</v>
      </c>
      <c r="I2404" s="39">
        <v>0.9</v>
      </c>
      <c r="J2404" s="15">
        <v>-1.23E-2</v>
      </c>
      <c r="K2404" s="54">
        <v>1</v>
      </c>
      <c r="L2404" s="36">
        <v>0.31219999999999998</v>
      </c>
      <c r="M2404" s="54">
        <v>0.65973208919487603</v>
      </c>
      <c r="N2404" s="15">
        <v>-2.4400000000000002E-2</v>
      </c>
      <c r="O2404" s="54">
        <v>0.874</v>
      </c>
      <c r="P2404" s="15">
        <v>-5.7299999999999997E-2</v>
      </c>
      <c r="Q2404" s="49">
        <v>1</v>
      </c>
      <c r="R2404">
        <v>0.46679999999999999</v>
      </c>
      <c r="S2404" s="49">
        <v>0.46207213999611402</v>
      </c>
      <c r="T2404">
        <v>-8.4099999999999994E-2</v>
      </c>
      <c r="U2404" s="54">
        <v>0.67200000000000004</v>
      </c>
      <c r="V2404" s="108">
        <v>0.59</v>
      </c>
      <c r="W2404">
        <f t="shared" si="148"/>
        <v>0</v>
      </c>
      <c r="X2404">
        <f t="shared" si="149"/>
        <v>0</v>
      </c>
      <c r="Y2404">
        <f t="shared" si="150"/>
        <v>0</v>
      </c>
      <c r="Z2404">
        <v>0</v>
      </c>
      <c r="AA2404">
        <v>0</v>
      </c>
      <c r="AB2404">
        <v>0</v>
      </c>
      <c r="AC2404">
        <v>0</v>
      </c>
      <c r="AD2404">
        <v>0</v>
      </c>
      <c r="AE2404">
        <v>0</v>
      </c>
      <c r="AF2404">
        <f t="shared" si="151"/>
        <v>4.2599999999999999E-2</v>
      </c>
      <c r="AG2404">
        <v>0.3244999999999999</v>
      </c>
    </row>
    <row r="2405" spans="1:33" ht="17" x14ac:dyDescent="0.2">
      <c r="A2405" s="39" t="s">
        <v>16446</v>
      </c>
      <c r="B2405" s="78" t="s">
        <v>54</v>
      </c>
      <c r="C2405" s="78" t="s">
        <v>57</v>
      </c>
      <c r="D2405" s="39">
        <v>-4.4800000000000006E-2</v>
      </c>
      <c r="E2405" s="39">
        <v>7.7000000000000124E-3</v>
      </c>
      <c r="F2405" s="39">
        <v>0.25680000000000003</v>
      </c>
      <c r="G2405" s="39">
        <v>1.03</v>
      </c>
      <c r="H2405" s="39">
        <v>0.99</v>
      </c>
      <c r="I2405" s="39">
        <v>0.84</v>
      </c>
      <c r="J2405" s="15">
        <v>-0.46500000000000002</v>
      </c>
      <c r="K2405" s="54">
        <v>0.73417351888325</v>
      </c>
      <c r="L2405" s="36">
        <v>-0.8448</v>
      </c>
      <c r="M2405" s="54">
        <v>9.5693279046457302E-2</v>
      </c>
      <c r="N2405" s="15">
        <v>-0.20100000000000001</v>
      </c>
      <c r="O2405" s="54">
        <v>3.95E-2</v>
      </c>
      <c r="P2405" s="15">
        <v>-0.50980000000000003</v>
      </c>
      <c r="Q2405" s="49">
        <v>0.10717247170389201</v>
      </c>
      <c r="R2405">
        <v>-0.58799999999999997</v>
      </c>
      <c r="S2405" s="49">
        <v>3.3699121977152198E-2</v>
      </c>
      <c r="T2405">
        <v>-0.1933</v>
      </c>
      <c r="U2405" s="54">
        <v>0.20399999999999999</v>
      </c>
      <c r="V2405" s="108">
        <v>0.73</v>
      </c>
      <c r="W2405">
        <f t="shared" si="148"/>
        <v>0</v>
      </c>
      <c r="X2405">
        <f t="shared" si="149"/>
        <v>0</v>
      </c>
      <c r="Y2405">
        <f t="shared" si="150"/>
        <v>0</v>
      </c>
      <c r="Z2405">
        <v>0</v>
      </c>
      <c r="AA2405">
        <v>0</v>
      </c>
      <c r="AB2405">
        <v>0</v>
      </c>
      <c r="AC2405">
        <v>0</v>
      </c>
      <c r="AD2405">
        <v>0</v>
      </c>
      <c r="AE2405">
        <v>0</v>
      </c>
      <c r="AF2405">
        <f t="shared" si="151"/>
        <v>4.2599999999999999E-2</v>
      </c>
      <c r="AG2405">
        <v>-0.37980000000000003</v>
      </c>
    </row>
    <row r="2406" spans="1:33" ht="17" x14ac:dyDescent="0.2">
      <c r="A2406" s="39" t="s">
        <v>9576</v>
      </c>
      <c r="B2406" s="78" t="s">
        <v>9577</v>
      </c>
      <c r="C2406" s="78" t="s">
        <v>71</v>
      </c>
      <c r="D2406" s="39">
        <v>-4.4799999999999993E-2</v>
      </c>
      <c r="E2406" s="39">
        <v>6.649999999999999E-2</v>
      </c>
      <c r="F2406" s="39">
        <v>3.4800000000000005E-2</v>
      </c>
      <c r="G2406" s="39">
        <v>1.03</v>
      </c>
      <c r="H2406" s="39">
        <v>0.95</v>
      </c>
      <c r="I2406" s="39">
        <v>0.98</v>
      </c>
      <c r="J2406" s="15">
        <v>0.1104</v>
      </c>
      <c r="K2406" s="54">
        <v>1</v>
      </c>
      <c r="L2406" s="36">
        <v>-3.0700000000000002E-2</v>
      </c>
      <c r="M2406" s="54">
        <v>0.95892722174725398</v>
      </c>
      <c r="N2406" s="15">
        <v>-6.7199999999999996E-2</v>
      </c>
      <c r="O2406" s="54">
        <v>0.46800000000000003</v>
      </c>
      <c r="P2406" s="15">
        <v>6.5600000000000006E-2</v>
      </c>
      <c r="Q2406" s="49">
        <v>1</v>
      </c>
      <c r="R2406">
        <v>4.1000000000000003E-3</v>
      </c>
      <c r="S2406" s="49">
        <v>0.99823308141742995</v>
      </c>
      <c r="T2406">
        <v>-6.9999999999999999E-4</v>
      </c>
      <c r="U2406" s="54">
        <v>0.995</v>
      </c>
      <c r="V2406" s="108">
        <v>0.72</v>
      </c>
      <c r="W2406">
        <f t="shared" si="148"/>
        <v>0</v>
      </c>
      <c r="X2406">
        <f t="shared" si="149"/>
        <v>0</v>
      </c>
      <c r="Y2406">
        <f t="shared" si="150"/>
        <v>0</v>
      </c>
      <c r="Z2406">
        <v>0</v>
      </c>
      <c r="AA2406">
        <v>0</v>
      </c>
      <c r="AB2406">
        <v>0</v>
      </c>
      <c r="AC2406">
        <v>0</v>
      </c>
      <c r="AD2406">
        <v>0</v>
      </c>
      <c r="AE2406">
        <v>0</v>
      </c>
      <c r="AF2406">
        <f t="shared" si="151"/>
        <v>4.2599999999999999E-2</v>
      </c>
      <c r="AG2406">
        <v>-0.14100000000000001</v>
      </c>
    </row>
    <row r="2407" spans="1:33" ht="17" x14ac:dyDescent="0.2">
      <c r="A2407" s="39" t="s">
        <v>1079</v>
      </c>
      <c r="B2407" s="78" t="s">
        <v>1080</v>
      </c>
      <c r="C2407" s="78" t="s">
        <v>216</v>
      </c>
      <c r="D2407" s="39">
        <v>-4.4799999999999951E-2</v>
      </c>
      <c r="E2407" s="39">
        <v>2.1399999999999975E-2</v>
      </c>
      <c r="F2407" s="39">
        <v>2.4000000000000021E-2</v>
      </c>
      <c r="G2407" s="39">
        <v>1.03</v>
      </c>
      <c r="H2407" s="39">
        <v>0.99</v>
      </c>
      <c r="I2407" s="39">
        <v>0.98</v>
      </c>
      <c r="J2407" s="15">
        <v>-0.58930000000000005</v>
      </c>
      <c r="K2407" s="54">
        <v>0.15507097226837599</v>
      </c>
      <c r="L2407" s="36">
        <v>-0.4748</v>
      </c>
      <c r="M2407" s="54">
        <v>0.26739812604483998</v>
      </c>
      <c r="N2407" s="15">
        <v>-0.58340000000000003</v>
      </c>
      <c r="O2407" s="54">
        <v>2.3100000000000001E-9</v>
      </c>
      <c r="P2407" s="15">
        <v>-0.6341</v>
      </c>
      <c r="Q2407" s="49">
        <v>0.31330256656621602</v>
      </c>
      <c r="R2407">
        <v>-0.45079999999999998</v>
      </c>
      <c r="S2407" s="49">
        <v>0.48633934741590401</v>
      </c>
      <c r="T2407">
        <v>-0.56200000000000006</v>
      </c>
      <c r="U2407" s="54">
        <v>7.6600000000000002E-16</v>
      </c>
      <c r="V2407" s="108">
        <v>0.51</v>
      </c>
      <c r="W2407">
        <f t="shared" si="148"/>
        <v>0</v>
      </c>
      <c r="X2407">
        <f t="shared" si="149"/>
        <v>0</v>
      </c>
      <c r="Y2407">
        <f t="shared" si="150"/>
        <v>0</v>
      </c>
      <c r="Z2407">
        <v>0</v>
      </c>
      <c r="AA2407">
        <v>0</v>
      </c>
      <c r="AB2407">
        <v>0</v>
      </c>
      <c r="AC2407">
        <v>0</v>
      </c>
      <c r="AD2407">
        <v>0</v>
      </c>
      <c r="AE2407">
        <v>0</v>
      </c>
      <c r="AF2407">
        <f t="shared" si="151"/>
        <v>4.2599999999999999E-2</v>
      </c>
      <c r="AG2407">
        <v>0.11450000000000005</v>
      </c>
    </row>
    <row r="2408" spans="1:33" ht="17" x14ac:dyDescent="0.2">
      <c r="A2408" s="39" t="s">
        <v>9028</v>
      </c>
      <c r="B2408" s="78" t="s">
        <v>9029</v>
      </c>
      <c r="C2408" s="78" t="s">
        <v>179</v>
      </c>
      <c r="D2408" s="39">
        <v>-4.4700000000000004E-2</v>
      </c>
      <c r="E2408" s="39">
        <v>-5.7000000000000002E-3</v>
      </c>
      <c r="F2408" s="39">
        <v>3.8700000000000012E-2</v>
      </c>
      <c r="G2408" s="39">
        <v>1.03</v>
      </c>
      <c r="H2408" s="39">
        <v>1</v>
      </c>
      <c r="I2408" s="39">
        <v>0.97</v>
      </c>
      <c r="J2408" s="15">
        <v>7.1900000000000006E-2</v>
      </c>
      <c r="K2408" s="54">
        <v>1</v>
      </c>
      <c r="L2408" s="36">
        <v>0.1502</v>
      </c>
      <c r="M2408" s="54">
        <v>0.84736846438984503</v>
      </c>
      <c r="N2408" s="15">
        <v>3.44E-2</v>
      </c>
      <c r="O2408" s="54">
        <v>0.74399999999999999</v>
      </c>
      <c r="P2408" s="15">
        <v>2.7199999999999998E-2</v>
      </c>
      <c r="Q2408" s="49">
        <v>1</v>
      </c>
      <c r="R2408">
        <v>0.18890000000000001</v>
      </c>
      <c r="S2408" s="49">
        <v>0.75776136401479299</v>
      </c>
      <c r="T2408">
        <v>2.87E-2</v>
      </c>
      <c r="U2408" s="54">
        <v>0.79700000000000004</v>
      </c>
      <c r="V2408" s="108">
        <v>0.51</v>
      </c>
      <c r="W2408">
        <f t="shared" si="148"/>
        <v>0</v>
      </c>
      <c r="X2408">
        <f t="shared" si="149"/>
        <v>0</v>
      </c>
      <c r="Y2408">
        <f t="shared" si="150"/>
        <v>0</v>
      </c>
      <c r="Z2408">
        <v>0</v>
      </c>
      <c r="AA2408">
        <v>0</v>
      </c>
      <c r="AB2408">
        <v>0</v>
      </c>
      <c r="AC2408">
        <v>0</v>
      </c>
      <c r="AD2408">
        <v>0</v>
      </c>
      <c r="AE2408">
        <v>0</v>
      </c>
      <c r="AF2408">
        <f t="shared" si="151"/>
        <v>4.2599999999999999E-2</v>
      </c>
      <c r="AG2408">
        <v>7.8400000000000025E-2</v>
      </c>
    </row>
    <row r="2409" spans="1:33" ht="17" x14ac:dyDescent="0.2">
      <c r="A2409" s="39" t="s">
        <v>9025</v>
      </c>
      <c r="B2409" s="78" t="s">
        <v>9026</v>
      </c>
      <c r="C2409" s="78" t="s">
        <v>179</v>
      </c>
      <c r="D2409" s="39">
        <v>-4.4499999999999998E-2</v>
      </c>
      <c r="E2409" s="39">
        <v>-0.17620000000000002</v>
      </c>
      <c r="F2409" s="39">
        <v>0.1318</v>
      </c>
      <c r="G2409" s="39">
        <v>1.03</v>
      </c>
      <c r="H2409" s="39">
        <v>1.1299999999999999</v>
      </c>
      <c r="I2409" s="39">
        <v>0.91</v>
      </c>
      <c r="J2409" s="15">
        <v>7.9000000000000001E-2</v>
      </c>
      <c r="K2409" s="54">
        <v>1</v>
      </c>
      <c r="L2409" s="36">
        <v>-0.249</v>
      </c>
      <c r="M2409" s="54">
        <v>0.72275340103297503</v>
      </c>
      <c r="N2409" s="15">
        <v>0.37990000000000002</v>
      </c>
      <c r="O2409" s="54">
        <v>2.1299999999999999E-5</v>
      </c>
      <c r="P2409" s="15">
        <v>3.4500000000000003E-2</v>
      </c>
      <c r="Q2409" s="49">
        <v>1</v>
      </c>
      <c r="R2409">
        <v>-0.1172</v>
      </c>
      <c r="S2409" s="49">
        <v>0.88071479417887399</v>
      </c>
      <c r="T2409">
        <v>0.20369999999999999</v>
      </c>
      <c r="U2409" s="54">
        <v>4.7300000000000002E-2</v>
      </c>
      <c r="V2409" s="108">
        <v>1.1399999999999999</v>
      </c>
      <c r="W2409">
        <f t="shared" si="148"/>
        <v>0</v>
      </c>
      <c r="X2409">
        <f t="shared" si="149"/>
        <v>0</v>
      </c>
      <c r="Y2409">
        <f t="shared" si="150"/>
        <v>0</v>
      </c>
      <c r="Z2409">
        <v>0</v>
      </c>
      <c r="AA2409">
        <v>0</v>
      </c>
      <c r="AB2409">
        <v>0</v>
      </c>
      <c r="AC2409">
        <v>0</v>
      </c>
      <c r="AD2409">
        <v>0</v>
      </c>
      <c r="AE2409">
        <v>0</v>
      </c>
      <c r="AF2409">
        <f t="shared" si="151"/>
        <v>4.2599999999999999E-2</v>
      </c>
      <c r="AG2409">
        <v>-0.32800000000000001</v>
      </c>
    </row>
    <row r="2410" spans="1:33" ht="17" x14ac:dyDescent="0.2">
      <c r="A2410" s="39" t="s">
        <v>13133</v>
      </c>
      <c r="B2410" s="78" t="s">
        <v>54</v>
      </c>
      <c r="C2410" s="78" t="s">
        <v>57</v>
      </c>
      <c r="D2410" s="39">
        <v>-4.4499999999999998E-2</v>
      </c>
      <c r="E2410" s="39">
        <v>-0.1176</v>
      </c>
      <c r="F2410" s="39">
        <v>0.29200000000000004</v>
      </c>
      <c r="G2410" s="39">
        <v>1.03</v>
      </c>
      <c r="H2410" s="39">
        <v>1.08</v>
      </c>
      <c r="I2410" s="39">
        <v>0.82</v>
      </c>
      <c r="J2410" s="15">
        <v>2.86E-2</v>
      </c>
      <c r="K2410" s="54">
        <v>1</v>
      </c>
      <c r="L2410" s="36">
        <v>-0.24210000000000001</v>
      </c>
      <c r="M2410" s="54">
        <v>0.67069384163596302</v>
      </c>
      <c r="N2410" s="15">
        <v>-1.15E-2</v>
      </c>
      <c r="O2410" s="54">
        <v>0.90200000000000002</v>
      </c>
      <c r="P2410" s="15">
        <v>-1.5900000000000001E-2</v>
      </c>
      <c r="Q2410" s="49">
        <v>1</v>
      </c>
      <c r="R2410">
        <v>4.99E-2</v>
      </c>
      <c r="S2410" s="49">
        <v>0.95815130746451505</v>
      </c>
      <c r="T2410">
        <v>-0.12909999999999999</v>
      </c>
      <c r="U2410" s="54">
        <v>0.29299999999999998</v>
      </c>
      <c r="V2410" s="108">
        <v>0.3</v>
      </c>
      <c r="W2410">
        <f t="shared" si="148"/>
        <v>0</v>
      </c>
      <c r="X2410">
        <f t="shared" si="149"/>
        <v>0</v>
      </c>
      <c r="Y2410">
        <f t="shared" si="150"/>
        <v>0</v>
      </c>
      <c r="Z2410">
        <v>0</v>
      </c>
      <c r="AA2410">
        <v>0</v>
      </c>
      <c r="AB2410">
        <v>0</v>
      </c>
      <c r="AC2410">
        <v>0</v>
      </c>
      <c r="AD2410">
        <v>0</v>
      </c>
      <c r="AE2410">
        <v>0</v>
      </c>
      <c r="AF2410">
        <f t="shared" si="151"/>
        <v>4.2599999999999999E-2</v>
      </c>
      <c r="AG2410">
        <v>-0.27060000000000006</v>
      </c>
    </row>
    <row r="2411" spans="1:33" ht="17" x14ac:dyDescent="0.2">
      <c r="A2411" s="39" t="s">
        <v>4582</v>
      </c>
      <c r="B2411" s="78" t="s">
        <v>4583</v>
      </c>
      <c r="C2411" s="78" t="s">
        <v>81</v>
      </c>
      <c r="D2411" s="39">
        <v>-4.4499999999999998E-2</v>
      </c>
      <c r="E2411" s="39">
        <v>-7.2300000000000003E-2</v>
      </c>
      <c r="F2411" s="39">
        <v>0.2883</v>
      </c>
      <c r="G2411" s="39">
        <v>1.03</v>
      </c>
      <c r="H2411" s="39">
        <v>1.05</v>
      </c>
      <c r="I2411" s="39">
        <v>0.82</v>
      </c>
      <c r="J2411" s="15">
        <v>-6.8699999999999997E-2</v>
      </c>
      <c r="K2411" s="54">
        <v>1</v>
      </c>
      <c r="L2411" s="36">
        <v>-0.3054</v>
      </c>
      <c r="M2411" s="54">
        <v>0.70139532376441704</v>
      </c>
      <c r="N2411" s="15">
        <v>0.25190000000000001</v>
      </c>
      <c r="O2411" s="54">
        <v>3.9899999999999999E-4</v>
      </c>
      <c r="P2411" s="15">
        <v>-0.1132</v>
      </c>
      <c r="Q2411" s="49">
        <v>1</v>
      </c>
      <c r="R2411">
        <v>-1.7100000000000001E-2</v>
      </c>
      <c r="S2411" s="49">
        <v>0.98740141931699998</v>
      </c>
      <c r="T2411">
        <v>0.17960000000000001</v>
      </c>
      <c r="U2411" s="54">
        <v>0.21199999999999999</v>
      </c>
      <c r="V2411" s="108">
        <v>0.35</v>
      </c>
      <c r="W2411">
        <f t="shared" si="148"/>
        <v>0</v>
      </c>
      <c r="X2411">
        <f t="shared" si="149"/>
        <v>0</v>
      </c>
      <c r="Y2411">
        <f t="shared" si="150"/>
        <v>0</v>
      </c>
      <c r="Z2411">
        <v>0</v>
      </c>
      <c r="AA2411">
        <v>0</v>
      </c>
      <c r="AB2411">
        <v>0</v>
      </c>
      <c r="AC2411">
        <v>0</v>
      </c>
      <c r="AD2411">
        <v>0</v>
      </c>
      <c r="AE2411">
        <v>0</v>
      </c>
      <c r="AF2411">
        <f t="shared" si="151"/>
        <v>4.2599999999999999E-2</v>
      </c>
      <c r="AG2411">
        <v>-0.23669999999999991</v>
      </c>
    </row>
    <row r="2412" spans="1:33" ht="17" x14ac:dyDescent="0.2">
      <c r="A2412" s="39" t="s">
        <v>5577</v>
      </c>
      <c r="B2412" s="78" t="s">
        <v>54</v>
      </c>
      <c r="C2412" s="78" t="s">
        <v>55</v>
      </c>
      <c r="D2412" s="39">
        <v>-4.4499999999999998E-2</v>
      </c>
      <c r="E2412" s="39">
        <v>-4.1499999999999981E-2</v>
      </c>
      <c r="F2412" s="39">
        <v>-0.10849999999999999</v>
      </c>
      <c r="G2412" s="39">
        <v>1.03</v>
      </c>
      <c r="H2412" s="39">
        <v>1.03</v>
      </c>
      <c r="I2412" s="39">
        <v>1.08</v>
      </c>
      <c r="J2412" s="15">
        <v>7.2499999999999995E-2</v>
      </c>
      <c r="K2412" s="54">
        <v>1</v>
      </c>
      <c r="L2412" s="36">
        <v>0.16239999999999999</v>
      </c>
      <c r="M2412" s="54">
        <v>0.72971679821923496</v>
      </c>
      <c r="N2412" s="15">
        <v>0.3886</v>
      </c>
      <c r="O2412" s="54">
        <v>2.1800000000000001E-4</v>
      </c>
      <c r="P2412" s="15">
        <v>2.8000000000000001E-2</v>
      </c>
      <c r="Q2412" s="49">
        <v>1</v>
      </c>
      <c r="R2412">
        <v>5.3900000000000003E-2</v>
      </c>
      <c r="S2412" s="49">
        <v>0.93686577106302205</v>
      </c>
      <c r="T2412">
        <v>0.34710000000000002</v>
      </c>
      <c r="U2412" s="54">
        <v>8.5699999999999995E-3</v>
      </c>
      <c r="V2412" s="108">
        <v>0.74</v>
      </c>
      <c r="W2412">
        <f t="shared" si="148"/>
        <v>0</v>
      </c>
      <c r="X2412">
        <f t="shared" si="149"/>
        <v>0</v>
      </c>
      <c r="Y2412">
        <f t="shared" si="150"/>
        <v>0</v>
      </c>
      <c r="Z2412">
        <v>0</v>
      </c>
      <c r="AA2412">
        <v>0</v>
      </c>
      <c r="AB2412">
        <v>0</v>
      </c>
      <c r="AC2412">
        <v>0</v>
      </c>
      <c r="AD2412">
        <v>0</v>
      </c>
      <c r="AE2412">
        <v>0</v>
      </c>
      <c r="AF2412">
        <f t="shared" si="151"/>
        <v>4.2599999999999999E-2</v>
      </c>
      <c r="AG2412">
        <v>8.9900000000000091E-2</v>
      </c>
    </row>
    <row r="2413" spans="1:33" ht="17" x14ac:dyDescent="0.2">
      <c r="A2413" s="39" t="s">
        <v>17689</v>
      </c>
      <c r="B2413" s="78" t="s">
        <v>7707</v>
      </c>
      <c r="C2413" s="78" t="s">
        <v>216</v>
      </c>
      <c r="D2413" s="39">
        <v>-4.4399999999999995E-2</v>
      </c>
      <c r="E2413" s="39">
        <v>-2.7100000000000006E-2</v>
      </c>
      <c r="F2413" s="39">
        <v>-7.2000000000000119E-3</v>
      </c>
      <c r="G2413" s="39">
        <v>1.03</v>
      </c>
      <c r="H2413" s="39">
        <v>1.02</v>
      </c>
      <c r="I2413" s="39">
        <v>1.01</v>
      </c>
      <c r="J2413" s="15">
        <v>-0.30520000000000003</v>
      </c>
      <c r="K2413" s="54">
        <v>0.51940967534333005</v>
      </c>
      <c r="L2413" s="36">
        <v>-0.2427</v>
      </c>
      <c r="M2413" s="54">
        <v>0.52408280241428995</v>
      </c>
      <c r="N2413" s="15">
        <v>-4.9599999999999998E-2</v>
      </c>
      <c r="O2413" s="54">
        <v>0.6</v>
      </c>
      <c r="P2413" s="15">
        <v>-0.34960000000000002</v>
      </c>
      <c r="Q2413" s="49">
        <v>0.61360776735743805</v>
      </c>
      <c r="R2413">
        <v>-0.24990000000000001</v>
      </c>
      <c r="S2413" s="49">
        <v>0.62013760254434502</v>
      </c>
      <c r="T2413">
        <v>-7.6700000000000004E-2</v>
      </c>
      <c r="U2413" s="54">
        <v>0.40300000000000002</v>
      </c>
      <c r="V2413" s="108">
        <v>0.22</v>
      </c>
      <c r="W2413">
        <f t="shared" si="148"/>
        <v>0</v>
      </c>
      <c r="X2413">
        <f t="shared" si="149"/>
        <v>0</v>
      </c>
      <c r="Y2413">
        <f t="shared" si="150"/>
        <v>0</v>
      </c>
      <c r="Z2413">
        <v>0</v>
      </c>
      <c r="AA2413">
        <v>0</v>
      </c>
      <c r="AB2413">
        <v>0</v>
      </c>
      <c r="AC2413">
        <v>0</v>
      </c>
      <c r="AD2413">
        <v>0</v>
      </c>
      <c r="AE2413">
        <v>0</v>
      </c>
      <c r="AF2413">
        <f t="shared" si="151"/>
        <v>4.2599999999999999E-2</v>
      </c>
    </row>
    <row r="2414" spans="1:33" ht="17" x14ac:dyDescent="0.2">
      <c r="A2414" s="39" t="s">
        <v>2426</v>
      </c>
      <c r="B2414" s="78" t="s">
        <v>54</v>
      </c>
      <c r="C2414" s="78" t="s">
        <v>155</v>
      </c>
      <c r="D2414" s="39">
        <v>-4.4300000000000006E-2</v>
      </c>
      <c r="E2414" s="39">
        <v>-0.20269999999999999</v>
      </c>
      <c r="F2414" s="39">
        <v>0.26709999999999989</v>
      </c>
      <c r="G2414" s="39">
        <v>1.03</v>
      </c>
      <c r="H2414" s="39">
        <v>1.1499999999999999</v>
      </c>
      <c r="I2414" s="39">
        <v>0.83</v>
      </c>
      <c r="J2414" s="7">
        <v>1.1624000000000001</v>
      </c>
      <c r="K2414" s="54">
        <v>9.1467106145476303E-5</v>
      </c>
      <c r="L2414" s="7">
        <v>1.4109</v>
      </c>
      <c r="M2414" s="54">
        <v>9.8433347835195992E-7</v>
      </c>
      <c r="N2414" s="11">
        <v>0.64510000000000001</v>
      </c>
      <c r="O2414" s="54">
        <v>4.0800000000000001E-19</v>
      </c>
      <c r="P2414" s="15">
        <v>1.1181000000000001</v>
      </c>
      <c r="Q2414" s="49">
        <v>2.30107882562175E-3</v>
      </c>
      <c r="R2414">
        <v>1.6779999999999999</v>
      </c>
      <c r="S2414" s="49">
        <v>9.7568000359187298E-7</v>
      </c>
      <c r="T2414">
        <v>0.44240000000000002</v>
      </c>
      <c r="U2414" s="54">
        <v>2.1600000000000001E-2</v>
      </c>
      <c r="V2414" s="108">
        <v>0.54</v>
      </c>
      <c r="W2414">
        <f t="shared" si="148"/>
        <v>0</v>
      </c>
      <c r="X2414">
        <f t="shared" si="149"/>
        <v>0</v>
      </c>
      <c r="Y2414">
        <f t="shared" si="150"/>
        <v>0</v>
      </c>
      <c r="Z2414">
        <v>0</v>
      </c>
      <c r="AA2414">
        <v>0</v>
      </c>
      <c r="AB2414">
        <v>0</v>
      </c>
      <c r="AC2414">
        <v>1</v>
      </c>
      <c r="AD2414">
        <v>1</v>
      </c>
      <c r="AE2414">
        <v>1</v>
      </c>
      <c r="AF2414">
        <f t="shared" si="151"/>
        <v>4.2599999999999999E-2</v>
      </c>
      <c r="AG2414">
        <v>0.24849999999999994</v>
      </c>
    </row>
    <row r="2415" spans="1:33" ht="17" x14ac:dyDescent="0.2">
      <c r="A2415" s="39" t="s">
        <v>6028</v>
      </c>
      <c r="B2415" s="78" t="s">
        <v>5585</v>
      </c>
      <c r="C2415" s="78" t="s">
        <v>55</v>
      </c>
      <c r="D2415" s="39">
        <v>-4.4300000000000006E-2</v>
      </c>
      <c r="E2415" s="39">
        <v>-0.1366</v>
      </c>
      <c r="F2415" s="39">
        <v>-2.2499999999999964E-2</v>
      </c>
      <c r="G2415" s="39">
        <v>1.03</v>
      </c>
      <c r="H2415" s="39">
        <v>1.1000000000000001</v>
      </c>
      <c r="I2415" s="39">
        <v>1.02</v>
      </c>
      <c r="J2415" s="15">
        <v>-0.44700000000000001</v>
      </c>
      <c r="K2415" s="54">
        <v>8.2685469531089996E-3</v>
      </c>
      <c r="L2415" s="36">
        <v>-0.37190000000000001</v>
      </c>
      <c r="M2415" s="54">
        <v>3.61068032933934E-2</v>
      </c>
      <c r="N2415" s="15">
        <v>0.41489999999999999</v>
      </c>
      <c r="O2415" s="54">
        <v>6.3699999999999998E-3</v>
      </c>
      <c r="P2415" s="15">
        <v>-0.49130000000000001</v>
      </c>
      <c r="Q2415" s="49">
        <v>4.1397360842129402E-2</v>
      </c>
      <c r="R2415">
        <v>-0.39439999999999997</v>
      </c>
      <c r="S2415" s="49">
        <v>0.120097818208821</v>
      </c>
      <c r="T2415">
        <v>0.27829999999999999</v>
      </c>
      <c r="U2415" s="54">
        <v>7.3200000000000001E-3</v>
      </c>
      <c r="V2415" s="109">
        <v>3.14</v>
      </c>
      <c r="W2415">
        <f t="shared" si="148"/>
        <v>0</v>
      </c>
      <c r="X2415">
        <f t="shared" si="149"/>
        <v>0</v>
      </c>
      <c r="Y2415">
        <f t="shared" si="150"/>
        <v>0</v>
      </c>
      <c r="Z2415">
        <v>0</v>
      </c>
      <c r="AA2415">
        <v>0</v>
      </c>
      <c r="AB2415">
        <v>0</v>
      </c>
      <c r="AC2415">
        <v>0</v>
      </c>
      <c r="AD2415">
        <v>0</v>
      </c>
      <c r="AE2415">
        <v>0</v>
      </c>
      <c r="AF2415">
        <f t="shared" si="151"/>
        <v>4.2599999999999999E-2</v>
      </c>
      <c r="AG2415">
        <v>7.4999999999999997E-2</v>
      </c>
    </row>
    <row r="2416" spans="1:33" ht="17" x14ac:dyDescent="0.2">
      <c r="A2416" s="39" t="s">
        <v>14856</v>
      </c>
      <c r="B2416" s="78" t="s">
        <v>54</v>
      </c>
      <c r="C2416" s="78" t="s">
        <v>57</v>
      </c>
      <c r="D2416" s="39">
        <v>-4.4200000000000003E-2</v>
      </c>
      <c r="E2416" s="39">
        <v>8.2099999999999992E-2</v>
      </c>
      <c r="F2416" s="39">
        <v>-4.880000000000001E-2</v>
      </c>
      <c r="G2416" s="39">
        <v>1.03</v>
      </c>
      <c r="H2416" s="39">
        <v>0.94</v>
      </c>
      <c r="I2416" s="39">
        <v>1.03</v>
      </c>
      <c r="J2416" s="15">
        <v>-8.5099999999999995E-2</v>
      </c>
      <c r="K2416" s="54">
        <v>1</v>
      </c>
      <c r="L2416" s="36">
        <v>-0.1023</v>
      </c>
      <c r="M2416" s="54">
        <v>0.90036794591055602</v>
      </c>
      <c r="N2416" s="15">
        <v>-0.105</v>
      </c>
      <c r="O2416" s="54">
        <v>0.31</v>
      </c>
      <c r="P2416" s="15">
        <v>-0.1293</v>
      </c>
      <c r="Q2416" s="49">
        <v>1</v>
      </c>
      <c r="R2416">
        <v>-0.15110000000000001</v>
      </c>
      <c r="S2416" s="49">
        <v>0.72175450157710996</v>
      </c>
      <c r="T2416">
        <v>-2.29E-2</v>
      </c>
      <c r="U2416" s="54">
        <v>0.878</v>
      </c>
      <c r="V2416" s="108">
        <v>1.38</v>
      </c>
      <c r="W2416">
        <f t="shared" si="148"/>
        <v>0</v>
      </c>
      <c r="X2416">
        <f t="shared" si="149"/>
        <v>0</v>
      </c>
      <c r="Y2416">
        <f t="shared" si="150"/>
        <v>0</v>
      </c>
      <c r="Z2416">
        <v>0</v>
      </c>
      <c r="AA2416">
        <v>0</v>
      </c>
      <c r="AB2416">
        <v>0</v>
      </c>
      <c r="AC2416">
        <v>0</v>
      </c>
      <c r="AD2416">
        <v>0</v>
      </c>
      <c r="AE2416">
        <v>0</v>
      </c>
      <c r="AF2416">
        <f t="shared" si="151"/>
        <v>4.2599999999999999E-2</v>
      </c>
      <c r="AG2416">
        <v>-1.7099999999999893E-2</v>
      </c>
    </row>
    <row r="2417" spans="1:33" ht="17" x14ac:dyDescent="0.2">
      <c r="A2417" s="39" t="s">
        <v>13956</v>
      </c>
      <c r="B2417" s="78" t="s">
        <v>54</v>
      </c>
      <c r="C2417" s="78" t="s">
        <v>57</v>
      </c>
      <c r="D2417" s="39">
        <v>-4.4200000000000003E-2</v>
      </c>
      <c r="E2417" s="39">
        <v>0.18830000000000002</v>
      </c>
      <c r="F2417" s="39">
        <v>-4.0999999999999925E-3</v>
      </c>
      <c r="G2417" s="39">
        <v>1.03</v>
      </c>
      <c r="H2417" s="39">
        <v>0.88</v>
      </c>
      <c r="I2417" s="39">
        <v>1</v>
      </c>
      <c r="J2417" s="15">
        <v>-2.3099999999999999E-2</v>
      </c>
      <c r="K2417" s="54">
        <v>1</v>
      </c>
      <c r="L2417" s="36">
        <v>-7.6700000000000004E-2</v>
      </c>
      <c r="M2417" s="54">
        <v>0.92271944166917297</v>
      </c>
      <c r="N2417" s="15">
        <v>8.0100000000000005E-2</v>
      </c>
      <c r="O2417" s="54">
        <v>0.65200000000000002</v>
      </c>
      <c r="P2417" s="15">
        <v>-6.7299999999999999E-2</v>
      </c>
      <c r="Q2417" s="49">
        <v>1</v>
      </c>
      <c r="R2417">
        <v>-8.0799999999999997E-2</v>
      </c>
      <c r="S2417" s="49">
        <v>0.92691950762713504</v>
      </c>
      <c r="T2417">
        <v>0.26840000000000003</v>
      </c>
      <c r="U2417" s="54">
        <v>0.11600000000000001</v>
      </c>
      <c r="V2417" s="108">
        <v>1.3</v>
      </c>
      <c r="W2417">
        <f t="shared" si="148"/>
        <v>0</v>
      </c>
      <c r="X2417">
        <f t="shared" si="149"/>
        <v>0</v>
      </c>
      <c r="Y2417">
        <f t="shared" si="150"/>
        <v>0</v>
      </c>
      <c r="Z2417">
        <v>0</v>
      </c>
      <c r="AA2417">
        <v>0</v>
      </c>
      <c r="AB2417">
        <v>0</v>
      </c>
      <c r="AC2417">
        <v>0</v>
      </c>
      <c r="AD2417">
        <v>0</v>
      </c>
      <c r="AE2417">
        <v>0</v>
      </c>
      <c r="AF2417">
        <f t="shared" si="151"/>
        <v>4.2599999999999999E-2</v>
      </c>
      <c r="AG2417">
        <v>-5.3600000000000092E-2</v>
      </c>
    </row>
    <row r="2418" spans="1:33" ht="17" x14ac:dyDescent="0.2">
      <c r="A2418" s="39" t="s">
        <v>16455</v>
      </c>
      <c r="B2418" s="78" t="s">
        <v>98</v>
      </c>
      <c r="C2418" s="78" t="s">
        <v>57</v>
      </c>
      <c r="D2418" s="39">
        <v>-4.4199999999999962E-2</v>
      </c>
      <c r="E2418" s="39">
        <v>-9.0300000000000047E-2</v>
      </c>
      <c r="F2418" s="39">
        <v>-9.2500000000000027E-2</v>
      </c>
      <c r="G2418" s="39">
        <v>1.03</v>
      </c>
      <c r="H2418" s="39">
        <v>1.06</v>
      </c>
      <c r="I2418" s="39">
        <v>1.07</v>
      </c>
      <c r="J2418" s="15">
        <v>-0.4743</v>
      </c>
      <c r="K2418" s="54">
        <v>0.26874222903582201</v>
      </c>
      <c r="L2418" s="36">
        <v>-0.4345</v>
      </c>
      <c r="M2418" s="54">
        <v>0.28474786272826402</v>
      </c>
      <c r="N2418" s="15">
        <v>-0.42449999999999999</v>
      </c>
      <c r="O2418" s="54">
        <v>2.1500000000000002E-6</v>
      </c>
      <c r="P2418" s="15">
        <v>-0.51849999999999996</v>
      </c>
      <c r="Q2418" s="49">
        <v>4.7325888414481897E-2</v>
      </c>
      <c r="R2418">
        <v>-0.52700000000000002</v>
      </c>
      <c r="S2418" s="49">
        <v>3.1773512125912902E-2</v>
      </c>
      <c r="T2418">
        <v>-0.51480000000000004</v>
      </c>
      <c r="U2418" s="54">
        <v>5.2999999999999998E-11</v>
      </c>
      <c r="V2418" s="108">
        <v>1.37</v>
      </c>
      <c r="W2418">
        <f t="shared" si="148"/>
        <v>0</v>
      </c>
      <c r="X2418">
        <f t="shared" si="149"/>
        <v>0</v>
      </c>
      <c r="Y2418">
        <f t="shared" si="150"/>
        <v>0</v>
      </c>
      <c r="Z2418">
        <v>0</v>
      </c>
      <c r="AA2418">
        <v>0</v>
      </c>
      <c r="AB2418">
        <v>0</v>
      </c>
      <c r="AC2418">
        <v>0</v>
      </c>
      <c r="AD2418">
        <v>0</v>
      </c>
      <c r="AE2418">
        <v>0</v>
      </c>
      <c r="AF2418">
        <f t="shared" si="151"/>
        <v>4.2599999999999999E-2</v>
      </c>
      <c r="AG2418">
        <v>3.9900000000000047E-2</v>
      </c>
    </row>
    <row r="2419" spans="1:33" ht="17" x14ac:dyDescent="0.2">
      <c r="A2419" s="39" t="s">
        <v>4309</v>
      </c>
      <c r="B2419" s="78" t="s">
        <v>4310</v>
      </c>
      <c r="C2419" s="78" t="s">
        <v>4268</v>
      </c>
      <c r="D2419" s="39">
        <v>-4.41E-2</v>
      </c>
      <c r="E2419" s="39">
        <v>-0.1202</v>
      </c>
      <c r="F2419" s="39">
        <v>0.17380000000000001</v>
      </c>
      <c r="G2419" s="39">
        <v>1.03</v>
      </c>
      <c r="H2419" s="39">
        <v>1.0900000000000001</v>
      </c>
      <c r="I2419" s="39">
        <v>0.89</v>
      </c>
      <c r="J2419" s="15">
        <v>-0.15859999999999999</v>
      </c>
      <c r="K2419" s="54">
        <v>1</v>
      </c>
      <c r="L2419" s="36">
        <v>-0.62970000000000004</v>
      </c>
      <c r="M2419" s="54">
        <v>0.49151427954921501</v>
      </c>
      <c r="N2419" s="15">
        <v>-3.61E-2</v>
      </c>
      <c r="O2419" s="54">
        <v>0.69499999999999995</v>
      </c>
      <c r="P2419" s="15">
        <v>-0.20269999999999999</v>
      </c>
      <c r="Q2419" s="49">
        <v>1</v>
      </c>
      <c r="R2419">
        <v>-0.45590000000000003</v>
      </c>
      <c r="S2419" s="49">
        <v>0.38923012637189203</v>
      </c>
      <c r="T2419">
        <v>-0.15629999999999999</v>
      </c>
      <c r="U2419" s="54">
        <v>6.9400000000000003E-2</v>
      </c>
      <c r="V2419" s="108">
        <v>0.67</v>
      </c>
      <c r="W2419">
        <f t="shared" si="148"/>
        <v>0</v>
      </c>
      <c r="X2419">
        <f t="shared" si="149"/>
        <v>0</v>
      </c>
      <c r="Y2419">
        <f t="shared" si="150"/>
        <v>0</v>
      </c>
      <c r="Z2419">
        <v>0</v>
      </c>
      <c r="AA2419">
        <v>0</v>
      </c>
      <c r="AB2419">
        <v>0</v>
      </c>
      <c r="AC2419">
        <v>0</v>
      </c>
      <c r="AD2419">
        <v>0</v>
      </c>
      <c r="AE2419">
        <v>0</v>
      </c>
      <c r="AF2419">
        <f t="shared" si="151"/>
        <v>4.2599999999999999E-2</v>
      </c>
      <c r="AG2419">
        <v>-0.47100000000000009</v>
      </c>
    </row>
    <row r="2420" spans="1:33" ht="17" x14ac:dyDescent="0.2">
      <c r="A2420" s="39" t="s">
        <v>13569</v>
      </c>
      <c r="B2420" s="78" t="s">
        <v>54</v>
      </c>
      <c r="C2420" s="78" t="s">
        <v>57</v>
      </c>
      <c r="D2420" s="39">
        <v>-4.4000000000000004E-2</v>
      </c>
      <c r="E2420" s="39">
        <v>-3.2500000000000001E-2</v>
      </c>
      <c r="F2420" s="39">
        <v>2.8200000000000003E-2</v>
      </c>
      <c r="G2420" s="39">
        <v>1.03</v>
      </c>
      <c r="H2420" s="39">
        <v>1.02</v>
      </c>
      <c r="I2420" s="39">
        <v>0.98</v>
      </c>
      <c r="J2420" s="15">
        <v>2.5000000000000001E-3</v>
      </c>
      <c r="K2420" s="54">
        <v>1</v>
      </c>
      <c r="L2420" s="36">
        <v>-0.20960000000000001</v>
      </c>
      <c r="M2420" s="54">
        <v>0.66551931982130796</v>
      </c>
      <c r="N2420" s="15">
        <v>0.17960000000000001</v>
      </c>
      <c r="O2420" s="54">
        <v>2.5399999999999999E-2</v>
      </c>
      <c r="P2420" s="15">
        <v>-4.1500000000000002E-2</v>
      </c>
      <c r="Q2420" s="49">
        <v>1</v>
      </c>
      <c r="R2420">
        <v>-0.18140000000000001</v>
      </c>
      <c r="S2420" s="49">
        <v>0.83351687232889804</v>
      </c>
      <c r="T2420">
        <v>0.14710000000000001</v>
      </c>
      <c r="U2420" s="54">
        <v>0.33</v>
      </c>
      <c r="V2420" s="108">
        <v>1.64</v>
      </c>
      <c r="W2420">
        <f t="shared" si="148"/>
        <v>0</v>
      </c>
      <c r="X2420">
        <f t="shared" si="149"/>
        <v>0</v>
      </c>
      <c r="Y2420">
        <f t="shared" si="150"/>
        <v>0</v>
      </c>
      <c r="Z2420">
        <v>0</v>
      </c>
      <c r="AA2420">
        <v>0</v>
      </c>
      <c r="AB2420">
        <v>0</v>
      </c>
      <c r="AC2420">
        <v>0</v>
      </c>
      <c r="AD2420">
        <v>0</v>
      </c>
      <c r="AE2420">
        <v>0</v>
      </c>
      <c r="AF2420">
        <f t="shared" si="151"/>
        <v>4.2599999999999999E-2</v>
      </c>
      <c r="AG2420">
        <v>-0.21210000000000007</v>
      </c>
    </row>
    <row r="2421" spans="1:33" ht="17" x14ac:dyDescent="0.2">
      <c r="A2421" s="39" t="s">
        <v>16476</v>
      </c>
      <c r="B2421" s="78" t="s">
        <v>54</v>
      </c>
      <c r="C2421" s="78" t="s">
        <v>57</v>
      </c>
      <c r="D2421" s="39">
        <v>-4.3999999999999984E-2</v>
      </c>
      <c r="E2421" s="39">
        <v>-1.8100000000000005E-2</v>
      </c>
      <c r="F2421" s="39">
        <v>6.4099999999999935E-2</v>
      </c>
      <c r="G2421" s="39">
        <v>1.03</v>
      </c>
      <c r="H2421" s="39">
        <v>1.01</v>
      </c>
      <c r="I2421" s="39">
        <v>0.96</v>
      </c>
      <c r="J2421" s="15">
        <v>-0.49869999999999998</v>
      </c>
      <c r="K2421" s="54">
        <v>0.19885774307443299</v>
      </c>
      <c r="L2421" s="99">
        <v>-0.73819999999999997</v>
      </c>
      <c r="M2421" s="54">
        <v>9.3487152526310797E-3</v>
      </c>
      <c r="N2421" s="15">
        <v>-7.6600000000000001E-2</v>
      </c>
      <c r="O2421" s="54">
        <v>0.55900000000000005</v>
      </c>
      <c r="P2421" s="15">
        <v>-0.54269999999999996</v>
      </c>
      <c r="Q2421" s="49">
        <v>0.15456482077098399</v>
      </c>
      <c r="R2421">
        <v>-0.67410000000000003</v>
      </c>
      <c r="S2421" s="49">
        <v>2.6092754654669099E-2</v>
      </c>
      <c r="T2421">
        <v>-9.4700000000000006E-2</v>
      </c>
      <c r="U2421" s="54">
        <v>0.53300000000000003</v>
      </c>
      <c r="V2421" s="108">
        <v>0.71</v>
      </c>
      <c r="W2421">
        <f t="shared" si="148"/>
        <v>0</v>
      </c>
      <c r="X2421">
        <f t="shared" si="149"/>
        <v>0</v>
      </c>
      <c r="Y2421">
        <f t="shared" si="150"/>
        <v>0</v>
      </c>
      <c r="Z2421">
        <v>0</v>
      </c>
      <c r="AA2421">
        <v>1</v>
      </c>
      <c r="AB2421">
        <v>0</v>
      </c>
      <c r="AC2421">
        <v>0</v>
      </c>
      <c r="AD2421">
        <v>0</v>
      </c>
      <c r="AE2421">
        <v>0</v>
      </c>
      <c r="AF2421">
        <f t="shared" si="151"/>
        <v>4.2599999999999999E-2</v>
      </c>
      <c r="AG2421">
        <v>-0.2394</v>
      </c>
    </row>
    <row r="2422" spans="1:33" ht="17" x14ac:dyDescent="0.2">
      <c r="A2422" s="39" t="s">
        <v>8064</v>
      </c>
      <c r="B2422" s="78" t="s">
        <v>8065</v>
      </c>
      <c r="C2422" s="78" t="s">
        <v>123</v>
      </c>
      <c r="D2422" s="39">
        <v>-4.3899999999999995E-2</v>
      </c>
      <c r="E2422" s="39">
        <v>-6.4000000000000168E-3</v>
      </c>
      <c r="F2422" s="39">
        <v>0.32570000000000005</v>
      </c>
      <c r="G2422" s="39">
        <v>1.03</v>
      </c>
      <c r="H2422" s="39">
        <v>1</v>
      </c>
      <c r="I2422" s="39">
        <v>0.8</v>
      </c>
      <c r="J2422" s="15">
        <v>-0.44650000000000001</v>
      </c>
      <c r="K2422" s="54">
        <v>0.37762065669836498</v>
      </c>
      <c r="L2422" s="36">
        <v>-0.64800000000000002</v>
      </c>
      <c r="M2422" s="54">
        <v>5.3935223042946699E-2</v>
      </c>
      <c r="N2422" s="15">
        <v>-0.2787</v>
      </c>
      <c r="O2422" s="54">
        <v>4.9899999999999997E-6</v>
      </c>
      <c r="P2422" s="15">
        <v>-0.4904</v>
      </c>
      <c r="Q2422" s="49">
        <v>1.02706546660743E-2</v>
      </c>
      <c r="R2422">
        <v>-0.32229999999999998</v>
      </c>
      <c r="S2422" s="49">
        <v>0.158890497693322</v>
      </c>
      <c r="T2422">
        <v>-0.28510000000000002</v>
      </c>
      <c r="U2422" s="54">
        <v>5.6800000000000004E-4</v>
      </c>
      <c r="V2422" s="108">
        <v>1.1299999999999999</v>
      </c>
      <c r="W2422">
        <f t="shared" si="148"/>
        <v>0</v>
      </c>
      <c r="X2422">
        <f t="shared" si="149"/>
        <v>0</v>
      </c>
      <c r="Y2422">
        <f t="shared" si="150"/>
        <v>0</v>
      </c>
      <c r="Z2422">
        <v>0</v>
      </c>
      <c r="AA2422">
        <v>0</v>
      </c>
      <c r="AB2422">
        <v>0</v>
      </c>
      <c r="AC2422">
        <v>0</v>
      </c>
      <c r="AD2422">
        <v>0</v>
      </c>
      <c r="AE2422">
        <v>0</v>
      </c>
      <c r="AF2422">
        <f t="shared" si="151"/>
        <v>4.2599999999999999E-2</v>
      </c>
      <c r="AG2422">
        <v>-0.20150000000000001</v>
      </c>
    </row>
    <row r="2423" spans="1:33" ht="17" x14ac:dyDescent="0.2">
      <c r="A2423" s="39" t="s">
        <v>3015</v>
      </c>
      <c r="B2423" s="78" t="s">
        <v>3016</v>
      </c>
      <c r="C2423" s="78" t="s">
        <v>155</v>
      </c>
      <c r="D2423" s="39">
        <v>-4.3899999999999995E-2</v>
      </c>
      <c r="E2423" s="39">
        <v>9.8000000000000032E-3</v>
      </c>
      <c r="F2423" s="39">
        <v>1.0300000000000004E-2</v>
      </c>
      <c r="G2423" s="39">
        <v>1.03</v>
      </c>
      <c r="H2423" s="39">
        <v>0.99</v>
      </c>
      <c r="I2423" s="39">
        <v>0.99</v>
      </c>
      <c r="J2423" s="15">
        <v>3.4599999999999999E-2</v>
      </c>
      <c r="K2423" s="54">
        <v>1</v>
      </c>
      <c r="L2423" s="36">
        <v>0.1419</v>
      </c>
      <c r="M2423" s="54">
        <v>0.64426329151754103</v>
      </c>
      <c r="N2423" s="15">
        <v>-0.2069</v>
      </c>
      <c r="O2423" s="54">
        <v>1.1900000000000001E-2</v>
      </c>
      <c r="P2423" s="15">
        <v>-9.2999999999999992E-3</v>
      </c>
      <c r="Q2423" s="49">
        <v>1</v>
      </c>
      <c r="R2423">
        <v>0.1522</v>
      </c>
      <c r="S2423" s="49">
        <v>0.77807438765634196</v>
      </c>
      <c r="T2423">
        <v>-0.1971</v>
      </c>
      <c r="U2423" s="54">
        <v>4.9000000000000002E-2</v>
      </c>
      <c r="V2423" s="108">
        <v>0.32</v>
      </c>
      <c r="W2423">
        <f t="shared" si="148"/>
        <v>0</v>
      </c>
      <c r="X2423">
        <f t="shared" si="149"/>
        <v>0</v>
      </c>
      <c r="Y2423">
        <f t="shared" si="150"/>
        <v>0</v>
      </c>
      <c r="Z2423">
        <v>0</v>
      </c>
      <c r="AA2423">
        <v>0</v>
      </c>
      <c r="AB2423">
        <v>0</v>
      </c>
      <c r="AC2423">
        <v>0</v>
      </c>
      <c r="AD2423">
        <v>0</v>
      </c>
      <c r="AE2423">
        <v>0</v>
      </c>
      <c r="AF2423">
        <f t="shared" si="151"/>
        <v>4.2599999999999999E-2</v>
      </c>
      <c r="AG2423">
        <v>0.10729999999999995</v>
      </c>
    </row>
    <row r="2424" spans="1:33" ht="17" x14ac:dyDescent="0.2">
      <c r="A2424" s="39" t="s">
        <v>17601</v>
      </c>
      <c r="B2424" s="78" t="s">
        <v>2110</v>
      </c>
      <c r="C2424" s="78" t="s">
        <v>131</v>
      </c>
      <c r="D2424" s="39">
        <v>-4.3700000000000003E-2</v>
      </c>
      <c r="E2424" s="39">
        <v>-4.8799999999999982E-2</v>
      </c>
      <c r="F2424" s="39">
        <v>0.18300000000000002</v>
      </c>
      <c r="G2424" s="39">
        <v>1.03</v>
      </c>
      <c r="H2424" s="39">
        <v>1.03</v>
      </c>
      <c r="I2424" s="39">
        <v>0.88</v>
      </c>
      <c r="J2424" s="15">
        <v>0.1087</v>
      </c>
      <c r="K2424" s="54">
        <v>1</v>
      </c>
      <c r="L2424" s="36">
        <v>3.8999999999999998E-3</v>
      </c>
      <c r="M2424" s="54">
        <v>1</v>
      </c>
      <c r="N2424" s="15">
        <v>0.24909999999999999</v>
      </c>
      <c r="O2424" s="54">
        <v>1.17E-3</v>
      </c>
      <c r="P2424" s="15">
        <v>6.5000000000000002E-2</v>
      </c>
      <c r="Q2424" s="49">
        <v>1</v>
      </c>
      <c r="R2424">
        <v>0.18690000000000001</v>
      </c>
      <c r="S2424" s="49">
        <v>0.77508754912599498</v>
      </c>
      <c r="T2424">
        <v>0.20030000000000001</v>
      </c>
      <c r="U2424" s="54">
        <v>0.14299999999999999</v>
      </c>
      <c r="V2424" s="108">
        <v>0.84</v>
      </c>
      <c r="W2424">
        <f t="shared" si="148"/>
        <v>0</v>
      </c>
      <c r="X2424">
        <f t="shared" si="149"/>
        <v>0</v>
      </c>
      <c r="Y2424">
        <f t="shared" si="150"/>
        <v>0</v>
      </c>
      <c r="Z2424">
        <v>0</v>
      </c>
      <c r="AA2424">
        <v>0</v>
      </c>
      <c r="AB2424">
        <v>0</v>
      </c>
      <c r="AC2424">
        <v>0</v>
      </c>
      <c r="AD2424">
        <v>0</v>
      </c>
      <c r="AE2424">
        <v>0</v>
      </c>
      <c r="AF2424">
        <f t="shared" si="151"/>
        <v>4.2599999999999999E-2</v>
      </c>
    </row>
    <row r="2425" spans="1:33" ht="17" x14ac:dyDescent="0.2">
      <c r="A2425" s="39" t="s">
        <v>13908</v>
      </c>
      <c r="B2425" s="78" t="s">
        <v>13909</v>
      </c>
      <c r="C2425" s="78" t="s">
        <v>57</v>
      </c>
      <c r="D2425" s="39">
        <v>-4.3600000000000007E-2</v>
      </c>
      <c r="E2425" s="39">
        <v>-0.25419999999999998</v>
      </c>
      <c r="F2425" s="39">
        <v>0.21809999999999999</v>
      </c>
      <c r="G2425" s="39">
        <v>1.03</v>
      </c>
      <c r="H2425" s="39">
        <v>1.19</v>
      </c>
      <c r="I2425" s="39">
        <v>0.86</v>
      </c>
      <c r="J2425" s="15">
        <v>-1.9099999999999999E-2</v>
      </c>
      <c r="K2425" s="54">
        <v>1</v>
      </c>
      <c r="L2425" s="36">
        <v>-0.1956</v>
      </c>
      <c r="M2425" s="54">
        <v>0.74856801691436403</v>
      </c>
      <c r="N2425" s="15">
        <v>0.129</v>
      </c>
      <c r="O2425" s="54">
        <v>0.14099999999999999</v>
      </c>
      <c r="P2425" s="15">
        <v>-6.2700000000000006E-2</v>
      </c>
      <c r="Q2425" s="49">
        <v>1</v>
      </c>
      <c r="R2425">
        <v>2.2499999999999999E-2</v>
      </c>
      <c r="S2425" s="49">
        <v>0.98056062198301297</v>
      </c>
      <c r="T2425">
        <v>-0.12520000000000001</v>
      </c>
      <c r="U2425" s="54">
        <v>0.36499999999999999</v>
      </c>
      <c r="V2425" s="108">
        <v>0.6</v>
      </c>
      <c r="W2425">
        <f t="shared" si="148"/>
        <v>0</v>
      </c>
      <c r="X2425">
        <f t="shared" si="149"/>
        <v>0</v>
      </c>
      <c r="Y2425">
        <f t="shared" si="150"/>
        <v>0</v>
      </c>
      <c r="Z2425">
        <v>0</v>
      </c>
      <c r="AA2425">
        <v>0</v>
      </c>
      <c r="AB2425">
        <v>0</v>
      </c>
      <c r="AC2425">
        <v>0</v>
      </c>
      <c r="AD2425">
        <v>0</v>
      </c>
      <c r="AE2425">
        <v>0</v>
      </c>
      <c r="AF2425">
        <f t="shared" si="151"/>
        <v>4.2599999999999999E-2</v>
      </c>
      <c r="AG2425">
        <v>-0.17649999999999993</v>
      </c>
    </row>
    <row r="2426" spans="1:33" ht="17" x14ac:dyDescent="0.2">
      <c r="A2426" s="39" t="s">
        <v>3886</v>
      </c>
      <c r="B2426" s="78" t="s">
        <v>3887</v>
      </c>
      <c r="C2426" s="78" t="s">
        <v>86</v>
      </c>
      <c r="D2426" s="39">
        <v>-4.36E-2</v>
      </c>
      <c r="E2426" s="39">
        <v>-3.78E-2</v>
      </c>
      <c r="F2426" s="39">
        <v>4.0999999999999995E-3</v>
      </c>
      <c r="G2426" s="39">
        <v>1.03</v>
      </c>
      <c r="H2426" s="39">
        <v>1.03</v>
      </c>
      <c r="I2426" s="39">
        <v>1</v>
      </c>
      <c r="J2426" s="15">
        <v>-6.3700000000000007E-2</v>
      </c>
      <c r="K2426" s="54">
        <v>1</v>
      </c>
      <c r="L2426" s="36">
        <v>-3.8600000000000002E-2</v>
      </c>
      <c r="M2426" s="54">
        <v>0.94857538488392901</v>
      </c>
      <c r="N2426" s="15">
        <v>0.189</v>
      </c>
      <c r="O2426" s="54">
        <v>2.24E-2</v>
      </c>
      <c r="P2426" s="15">
        <v>-0.10730000000000001</v>
      </c>
      <c r="Q2426" s="49">
        <v>1</v>
      </c>
      <c r="R2426">
        <v>-3.4500000000000003E-2</v>
      </c>
      <c r="S2426" s="49">
        <v>0.96103464618069301</v>
      </c>
      <c r="T2426">
        <v>0.1512</v>
      </c>
      <c r="U2426" s="54">
        <v>0.40699999999999997</v>
      </c>
      <c r="V2426" s="108">
        <v>0.48</v>
      </c>
      <c r="W2426">
        <f t="shared" si="148"/>
        <v>0</v>
      </c>
      <c r="X2426">
        <f t="shared" si="149"/>
        <v>0</v>
      </c>
      <c r="Y2426">
        <f t="shared" si="150"/>
        <v>0</v>
      </c>
      <c r="Z2426">
        <v>0</v>
      </c>
      <c r="AA2426">
        <v>0</v>
      </c>
      <c r="AB2426">
        <v>0</v>
      </c>
      <c r="AC2426">
        <v>0</v>
      </c>
      <c r="AD2426">
        <v>0</v>
      </c>
      <c r="AE2426">
        <v>0</v>
      </c>
      <c r="AF2426">
        <f t="shared" si="151"/>
        <v>4.2599999999999999E-2</v>
      </c>
      <c r="AG2426">
        <v>2.5000000000000022E-2</v>
      </c>
    </row>
    <row r="2427" spans="1:33" ht="17" x14ac:dyDescent="0.2">
      <c r="A2427" s="39" t="s">
        <v>12576</v>
      </c>
      <c r="B2427" s="78" t="s">
        <v>54</v>
      </c>
      <c r="C2427" s="78" t="s">
        <v>57</v>
      </c>
      <c r="D2427" s="39">
        <v>-4.36E-2</v>
      </c>
      <c r="E2427" s="39">
        <v>-1.8800000000000004E-2</v>
      </c>
      <c r="F2427" s="39">
        <v>0.31340000000000001</v>
      </c>
      <c r="G2427" s="39">
        <v>1.03</v>
      </c>
      <c r="H2427" s="39">
        <v>1.01</v>
      </c>
      <c r="I2427" s="39">
        <v>0.8</v>
      </c>
      <c r="J2427" s="15">
        <v>6.6299999999999998E-2</v>
      </c>
      <c r="K2427" s="54">
        <v>1</v>
      </c>
      <c r="L2427" s="36">
        <v>2.7699999999999999E-2</v>
      </c>
      <c r="M2427" s="54">
        <v>0.98516398955468398</v>
      </c>
      <c r="N2427" s="15">
        <v>-6.2300000000000001E-2</v>
      </c>
      <c r="O2427" s="54">
        <v>0.44500000000000001</v>
      </c>
      <c r="P2427" s="15">
        <v>2.2700000000000001E-2</v>
      </c>
      <c r="Q2427" s="49">
        <v>1</v>
      </c>
      <c r="R2427">
        <v>0.34110000000000001</v>
      </c>
      <c r="S2427" s="49">
        <v>0.71554195954979904</v>
      </c>
      <c r="T2427">
        <v>-8.1100000000000005E-2</v>
      </c>
      <c r="U2427" s="54">
        <v>0.52100000000000002</v>
      </c>
      <c r="V2427" s="108">
        <v>0.28999999999999998</v>
      </c>
      <c r="W2427">
        <f t="shared" si="148"/>
        <v>0</v>
      </c>
      <c r="X2427">
        <f t="shared" si="149"/>
        <v>0</v>
      </c>
      <c r="Y2427">
        <f t="shared" si="150"/>
        <v>0</v>
      </c>
      <c r="Z2427">
        <v>0</v>
      </c>
      <c r="AA2427">
        <v>0</v>
      </c>
      <c r="AB2427">
        <v>0</v>
      </c>
      <c r="AC2427">
        <v>0</v>
      </c>
      <c r="AD2427">
        <v>0</v>
      </c>
      <c r="AE2427">
        <v>0</v>
      </c>
      <c r="AF2427">
        <f t="shared" si="151"/>
        <v>4.2599999999999999E-2</v>
      </c>
      <c r="AG2427">
        <v>-3.860000000000019E-2</v>
      </c>
    </row>
    <row r="2428" spans="1:33" ht="17" x14ac:dyDescent="0.2">
      <c r="A2428" s="39" t="s">
        <v>12351</v>
      </c>
      <c r="B2428" s="78" t="s">
        <v>54</v>
      </c>
      <c r="C2428" s="78" t="s">
        <v>57</v>
      </c>
      <c r="D2428" s="39">
        <v>-4.3499999999999997E-2</v>
      </c>
      <c r="E2428" s="39">
        <v>-1.2199999999999989E-2</v>
      </c>
      <c r="F2428" s="39">
        <v>-0.15289999999999998</v>
      </c>
      <c r="G2428" s="39">
        <v>1.03</v>
      </c>
      <c r="H2428" s="39">
        <v>1.01</v>
      </c>
      <c r="I2428" s="39">
        <v>1.1100000000000001</v>
      </c>
      <c r="J2428" s="15">
        <v>8.6599999999999996E-2</v>
      </c>
      <c r="K2428" s="54">
        <v>1</v>
      </c>
      <c r="L2428" s="36">
        <v>7.6799999999999993E-2</v>
      </c>
      <c r="M2428" s="54">
        <v>0.87814047130895301</v>
      </c>
      <c r="N2428" s="15">
        <v>0.22969999999999999</v>
      </c>
      <c r="O2428" s="54">
        <v>1.9599999999999999E-2</v>
      </c>
      <c r="P2428" s="15">
        <v>4.3099999999999999E-2</v>
      </c>
      <c r="Q2428" s="49">
        <v>1</v>
      </c>
      <c r="R2428">
        <v>-7.6100000000000001E-2</v>
      </c>
      <c r="S2428" s="49">
        <v>0.90484406511071602</v>
      </c>
      <c r="T2428">
        <v>0.2175</v>
      </c>
      <c r="U2428" s="54">
        <v>0.14299999999999999</v>
      </c>
      <c r="V2428" s="108">
        <v>1.6</v>
      </c>
      <c r="W2428">
        <f t="shared" si="148"/>
        <v>0</v>
      </c>
      <c r="X2428">
        <f t="shared" si="149"/>
        <v>0</v>
      </c>
      <c r="Y2428">
        <f t="shared" si="150"/>
        <v>0</v>
      </c>
      <c r="Z2428">
        <v>0</v>
      </c>
      <c r="AA2428">
        <v>0</v>
      </c>
      <c r="AB2428">
        <v>0</v>
      </c>
      <c r="AC2428">
        <v>0</v>
      </c>
      <c r="AD2428">
        <v>0</v>
      </c>
      <c r="AE2428">
        <v>0</v>
      </c>
      <c r="AF2428">
        <f t="shared" si="151"/>
        <v>4.2599999999999999E-2</v>
      </c>
      <c r="AG2428">
        <v>-9.7000000000000419E-3</v>
      </c>
    </row>
    <row r="2429" spans="1:33" ht="17" x14ac:dyDescent="0.2">
      <c r="A2429" s="39" t="s">
        <v>2695</v>
      </c>
      <c r="B2429" s="78" t="s">
        <v>2696</v>
      </c>
      <c r="C2429" s="78" t="s">
        <v>155</v>
      </c>
      <c r="D2429" s="39">
        <v>-4.3499999999999997E-2</v>
      </c>
      <c r="E2429" s="39">
        <v>1.1200000000000002E-2</v>
      </c>
      <c r="F2429" s="39">
        <v>-9.4E-2</v>
      </c>
      <c r="G2429" s="39">
        <v>1.03</v>
      </c>
      <c r="H2429" s="39">
        <v>0.99</v>
      </c>
      <c r="I2429" s="39">
        <v>1.07</v>
      </c>
      <c r="J2429" s="15">
        <v>0.1532</v>
      </c>
      <c r="K2429" s="54">
        <v>0.99841899003171297</v>
      </c>
      <c r="L2429" s="36">
        <v>-8.9999999999999998E-4</v>
      </c>
      <c r="M2429" s="54">
        <v>1</v>
      </c>
      <c r="N2429" s="15">
        <v>9.6600000000000005E-2</v>
      </c>
      <c r="O2429" s="54">
        <v>0.32400000000000001</v>
      </c>
      <c r="P2429" s="15">
        <v>0.10970000000000001</v>
      </c>
      <c r="Q2429" s="49">
        <v>1</v>
      </c>
      <c r="R2429">
        <v>-9.4899999999999998E-2</v>
      </c>
      <c r="S2429" s="49">
        <v>0.92567033950093103</v>
      </c>
      <c r="T2429">
        <v>0.10780000000000001</v>
      </c>
      <c r="U2429" s="54">
        <v>0.63900000000000001</v>
      </c>
      <c r="V2429" s="108">
        <v>0.47</v>
      </c>
      <c r="W2429">
        <f t="shared" si="148"/>
        <v>0</v>
      </c>
      <c r="X2429">
        <f t="shared" si="149"/>
        <v>0</v>
      </c>
      <c r="Y2429">
        <f t="shared" si="150"/>
        <v>0</v>
      </c>
      <c r="Z2429">
        <v>0</v>
      </c>
      <c r="AA2429">
        <v>0</v>
      </c>
      <c r="AB2429">
        <v>0</v>
      </c>
      <c r="AC2429">
        <v>0</v>
      </c>
      <c r="AD2429">
        <v>0</v>
      </c>
      <c r="AE2429">
        <v>0</v>
      </c>
      <c r="AF2429">
        <f t="shared" si="151"/>
        <v>4.2599999999999999E-2</v>
      </c>
      <c r="AG2429">
        <v>-0.15409999999999999</v>
      </c>
    </row>
    <row r="2430" spans="1:33" ht="17" x14ac:dyDescent="0.2">
      <c r="A2430" s="39" t="s">
        <v>17106</v>
      </c>
      <c r="B2430" s="78" t="s">
        <v>54</v>
      </c>
      <c r="C2430" s="78" t="s">
        <v>57</v>
      </c>
      <c r="D2430" s="39">
        <v>-4.3400000000000001E-2</v>
      </c>
      <c r="E2430" s="39">
        <v>9.9999999999988987E-5</v>
      </c>
      <c r="F2430" s="39">
        <v>0.152</v>
      </c>
      <c r="G2430" s="39">
        <v>1.03</v>
      </c>
      <c r="H2430" s="39">
        <v>1</v>
      </c>
      <c r="I2430" s="39">
        <v>0.9</v>
      </c>
      <c r="J2430" s="15">
        <v>-5.4000000000000003E-3</v>
      </c>
      <c r="K2430" s="54">
        <v>1</v>
      </c>
      <c r="L2430" s="36">
        <v>4.2099999999999999E-2</v>
      </c>
      <c r="M2430" s="54">
        <v>0.980218349911543</v>
      </c>
      <c r="N2430" s="15">
        <v>0.3417</v>
      </c>
      <c r="O2430" s="54">
        <v>2.1499999999999998E-2</v>
      </c>
      <c r="P2430" s="15">
        <v>-4.8800000000000003E-2</v>
      </c>
      <c r="Q2430" s="49">
        <v>1</v>
      </c>
      <c r="R2430">
        <v>0.19409999999999999</v>
      </c>
      <c r="S2430" s="49">
        <v>0.84736846438984503</v>
      </c>
      <c r="T2430">
        <v>0.34179999999999999</v>
      </c>
      <c r="U2430" s="54">
        <v>3.2899999999999999E-2</v>
      </c>
      <c r="V2430" s="108">
        <v>0.4</v>
      </c>
      <c r="W2430">
        <f t="shared" si="148"/>
        <v>0</v>
      </c>
      <c r="X2430">
        <f t="shared" si="149"/>
        <v>0</v>
      </c>
      <c r="Y2430">
        <f t="shared" si="150"/>
        <v>0</v>
      </c>
      <c r="Z2430">
        <v>0</v>
      </c>
      <c r="AA2430">
        <v>0</v>
      </c>
      <c r="AB2430">
        <v>0</v>
      </c>
      <c r="AC2430">
        <v>0</v>
      </c>
      <c r="AD2430">
        <v>0</v>
      </c>
      <c r="AE2430">
        <v>0</v>
      </c>
      <c r="AF2430">
        <f t="shared" si="151"/>
        <v>4.2599999999999999E-2</v>
      </c>
    </row>
    <row r="2431" spans="1:33" ht="17" x14ac:dyDescent="0.2">
      <c r="A2431" s="39" t="s">
        <v>3734</v>
      </c>
      <c r="B2431" s="78" t="s">
        <v>3735</v>
      </c>
      <c r="C2431" s="78" t="s">
        <v>86</v>
      </c>
      <c r="D2431" s="39">
        <v>-4.3399999999999994E-2</v>
      </c>
      <c r="E2431" s="39">
        <v>-0.16599999999999998</v>
      </c>
      <c r="F2431" s="39">
        <v>0.35189999999999999</v>
      </c>
      <c r="G2431" s="39">
        <v>1.03</v>
      </c>
      <c r="H2431" s="39">
        <v>1.1200000000000001</v>
      </c>
      <c r="I2431" s="39">
        <v>0.78</v>
      </c>
      <c r="J2431" s="15">
        <v>0.1855</v>
      </c>
      <c r="K2431" s="54">
        <v>1</v>
      </c>
      <c r="L2431" s="36">
        <v>-0.12609999999999999</v>
      </c>
      <c r="M2431" s="54">
        <v>0.87041617157564299</v>
      </c>
      <c r="N2431" s="15">
        <v>-4.3200000000000002E-2</v>
      </c>
      <c r="O2431" s="54">
        <v>0.73499999999999999</v>
      </c>
      <c r="P2431" s="15">
        <v>0.1421</v>
      </c>
      <c r="Q2431" s="49">
        <v>1</v>
      </c>
      <c r="R2431">
        <v>0.2258</v>
      </c>
      <c r="S2431" s="49">
        <v>0.57417985859777698</v>
      </c>
      <c r="T2431">
        <v>-0.2092</v>
      </c>
      <c r="U2431" s="54">
        <v>3.32E-2</v>
      </c>
      <c r="V2431" s="108">
        <v>0.79</v>
      </c>
      <c r="W2431">
        <f t="shared" si="148"/>
        <v>0</v>
      </c>
      <c r="X2431">
        <f t="shared" si="149"/>
        <v>0</v>
      </c>
      <c r="Y2431">
        <f t="shared" si="150"/>
        <v>0</v>
      </c>
      <c r="Z2431">
        <v>0</v>
      </c>
      <c r="AA2431">
        <v>0</v>
      </c>
      <c r="AB2431">
        <v>0</v>
      </c>
      <c r="AC2431">
        <v>0</v>
      </c>
      <c r="AD2431">
        <v>0</v>
      </c>
      <c r="AE2431">
        <v>0</v>
      </c>
      <c r="AF2431">
        <f t="shared" si="151"/>
        <v>4.2599999999999999E-2</v>
      </c>
      <c r="AG2431">
        <v>-0.3116000000000001</v>
      </c>
    </row>
    <row r="2432" spans="1:33" ht="17" x14ac:dyDescent="0.2">
      <c r="A2432" s="39" t="s">
        <v>1076</v>
      </c>
      <c r="B2432" s="78" t="s">
        <v>1077</v>
      </c>
      <c r="C2432" s="78" t="s">
        <v>216</v>
      </c>
      <c r="D2432" s="39">
        <v>-4.329999999999995E-2</v>
      </c>
      <c r="E2432" s="39">
        <v>-7.5299999999999923E-2</v>
      </c>
      <c r="F2432" s="39">
        <v>-8.2000000000000406E-3</v>
      </c>
      <c r="G2432" s="39">
        <v>1.03</v>
      </c>
      <c r="H2432" s="39">
        <v>1.05</v>
      </c>
      <c r="I2432" s="39">
        <v>1.01</v>
      </c>
      <c r="J2432" s="15">
        <v>-0.43020000000000003</v>
      </c>
      <c r="K2432" s="54">
        <v>0.139964244150869</v>
      </c>
      <c r="L2432" s="36">
        <v>-0.28649999999999998</v>
      </c>
      <c r="M2432" s="54">
        <v>0.40091868985220502</v>
      </c>
      <c r="N2432" s="99">
        <v>-0.66890000000000005</v>
      </c>
      <c r="O2432" s="54">
        <v>2.9399999999999999E-32</v>
      </c>
      <c r="P2432" s="15">
        <v>-0.47349999999999998</v>
      </c>
      <c r="Q2432" s="49">
        <v>0.13883418489917301</v>
      </c>
      <c r="R2432">
        <v>-0.29470000000000002</v>
      </c>
      <c r="S2432" s="49">
        <v>0.44601009557444199</v>
      </c>
      <c r="T2432">
        <v>-0.74419999999999997</v>
      </c>
      <c r="U2432" s="54">
        <v>4.6599999999999999E-11</v>
      </c>
      <c r="V2432" s="108">
        <v>0.19</v>
      </c>
      <c r="W2432">
        <f t="shared" si="148"/>
        <v>0</v>
      </c>
      <c r="X2432">
        <f t="shared" si="149"/>
        <v>0</v>
      </c>
      <c r="Y2432">
        <f t="shared" si="150"/>
        <v>0</v>
      </c>
      <c r="Z2432">
        <v>0</v>
      </c>
      <c r="AA2432">
        <v>0</v>
      </c>
      <c r="AB2432">
        <v>1</v>
      </c>
      <c r="AC2432">
        <v>0</v>
      </c>
      <c r="AD2432">
        <v>0</v>
      </c>
      <c r="AE2432">
        <v>0</v>
      </c>
      <c r="AF2432">
        <f t="shared" si="151"/>
        <v>4.2599999999999999E-2</v>
      </c>
      <c r="AG2432">
        <v>0.14359999999999995</v>
      </c>
    </row>
    <row r="2433" spans="1:33" ht="17" x14ac:dyDescent="0.2">
      <c r="A2433" s="39" t="s">
        <v>15407</v>
      </c>
      <c r="B2433" s="78" t="s">
        <v>54</v>
      </c>
      <c r="C2433" s="78" t="s">
        <v>57</v>
      </c>
      <c r="D2433" s="39">
        <v>-4.3200000000000016E-2</v>
      </c>
      <c r="E2433" s="39">
        <v>-0.11119999999999999</v>
      </c>
      <c r="F2433" s="39">
        <v>0.1875</v>
      </c>
      <c r="G2433" s="39">
        <v>1.03</v>
      </c>
      <c r="H2433" s="39">
        <v>1.08</v>
      </c>
      <c r="I2433" s="39">
        <v>0.88</v>
      </c>
      <c r="J2433" s="15">
        <v>-0.13969999999999999</v>
      </c>
      <c r="K2433" s="54">
        <v>1</v>
      </c>
      <c r="L2433" s="36">
        <v>-0.40279999999999999</v>
      </c>
      <c r="M2433" s="54">
        <v>0.30388999989860899</v>
      </c>
      <c r="N2433" s="15">
        <v>-8.2400000000000001E-2</v>
      </c>
      <c r="O2433" s="54">
        <v>0.39</v>
      </c>
      <c r="P2433" s="15">
        <v>-0.18290000000000001</v>
      </c>
      <c r="Q2433" s="49">
        <v>0.99801393581993503</v>
      </c>
      <c r="R2433">
        <v>-0.21529999999999999</v>
      </c>
      <c r="S2433" s="49">
        <v>0.63264560062474695</v>
      </c>
      <c r="T2433">
        <v>-0.19359999999999999</v>
      </c>
      <c r="U2433" s="54">
        <v>0.184</v>
      </c>
      <c r="V2433" s="108">
        <v>0.93</v>
      </c>
      <c r="W2433">
        <f t="shared" si="148"/>
        <v>0</v>
      </c>
      <c r="X2433">
        <f t="shared" si="149"/>
        <v>0</v>
      </c>
      <c r="Y2433">
        <f t="shared" si="150"/>
        <v>0</v>
      </c>
      <c r="Z2433">
        <v>0</v>
      </c>
      <c r="AA2433">
        <v>0</v>
      </c>
      <c r="AB2433">
        <v>0</v>
      </c>
      <c r="AC2433">
        <v>0</v>
      </c>
      <c r="AD2433">
        <v>0</v>
      </c>
      <c r="AE2433">
        <v>0</v>
      </c>
      <c r="AF2433">
        <f t="shared" si="151"/>
        <v>4.2599999999999999E-2</v>
      </c>
      <c r="AG2433">
        <v>-0.2629999999999999</v>
      </c>
    </row>
    <row r="2434" spans="1:33" ht="17" x14ac:dyDescent="0.2">
      <c r="A2434" s="39" t="s">
        <v>10868</v>
      </c>
      <c r="B2434" s="78" t="s">
        <v>54</v>
      </c>
      <c r="C2434" s="78" t="s">
        <v>57</v>
      </c>
      <c r="D2434" s="39">
        <v>-4.3200000000000016E-2</v>
      </c>
      <c r="E2434" s="39">
        <v>-7.4899999999999994E-2</v>
      </c>
      <c r="F2434" s="39">
        <v>0.20250000000000001</v>
      </c>
      <c r="G2434" s="39">
        <v>1.03</v>
      </c>
      <c r="H2434" s="39">
        <v>1.05</v>
      </c>
      <c r="I2434" s="39">
        <v>0.87</v>
      </c>
      <c r="J2434" s="15">
        <v>0.62290000000000001</v>
      </c>
      <c r="K2434" s="54">
        <v>0.139964244150869</v>
      </c>
      <c r="L2434" s="36">
        <v>0.60099999999999998</v>
      </c>
      <c r="M2434" s="54">
        <v>0.127250167234947</v>
      </c>
      <c r="N2434" s="15">
        <v>0.1452</v>
      </c>
      <c r="O2434" s="54">
        <v>0.1</v>
      </c>
      <c r="P2434" s="15">
        <v>0.57969999999999999</v>
      </c>
      <c r="Q2434" s="49">
        <v>2.7991019341883101E-2</v>
      </c>
      <c r="R2434">
        <v>0.80349999999999999</v>
      </c>
      <c r="S2434" s="49">
        <v>4.3992155507681602E-4</v>
      </c>
      <c r="T2434">
        <v>7.0300000000000001E-2</v>
      </c>
      <c r="U2434" s="54">
        <v>0.64700000000000002</v>
      </c>
      <c r="V2434" s="108">
        <v>0.91</v>
      </c>
      <c r="W2434">
        <f t="shared" ref="W2434:W2497" si="152">IF(D2434&gt;0.585,1,0)</f>
        <v>0</v>
      </c>
      <c r="X2434">
        <f t="shared" ref="X2434:X2497" si="153">IF(E2434&gt;0.585,1,0)</f>
        <v>0</v>
      </c>
      <c r="Y2434">
        <f t="shared" ref="Y2434:Y2497" si="154">IF(F2434&gt;0.585,1,0)</f>
        <v>0</v>
      </c>
      <c r="Z2434">
        <v>0</v>
      </c>
      <c r="AA2434">
        <v>0</v>
      </c>
      <c r="AB2434">
        <v>0</v>
      </c>
      <c r="AC2434">
        <v>0</v>
      </c>
      <c r="AD2434">
        <v>0</v>
      </c>
      <c r="AE2434">
        <v>0</v>
      </c>
      <c r="AF2434">
        <f t="shared" ref="AF2434:AF2497" si="155">ROUND(LOG(G2434,2),4)</f>
        <v>4.2599999999999999E-2</v>
      </c>
      <c r="AG2434">
        <v>-2.1900000000000031E-2</v>
      </c>
    </row>
    <row r="2435" spans="1:33" ht="17" x14ac:dyDescent="0.2">
      <c r="A2435" s="39" t="s">
        <v>1382</v>
      </c>
      <c r="B2435" s="78" t="s">
        <v>1383</v>
      </c>
      <c r="C2435" s="78" t="s">
        <v>57</v>
      </c>
      <c r="D2435" s="39">
        <v>-4.3200000000000016E-2</v>
      </c>
      <c r="E2435" s="39">
        <v>7.2999999999999732E-3</v>
      </c>
      <c r="F2435" s="39">
        <v>2.4199999999999999E-2</v>
      </c>
      <c r="G2435" s="39">
        <v>1.03</v>
      </c>
      <c r="H2435" s="39">
        <v>0.99</v>
      </c>
      <c r="I2435" s="39">
        <v>0.98</v>
      </c>
      <c r="J2435" s="15">
        <v>-0.14899999999999999</v>
      </c>
      <c r="K2435" s="54">
        <v>1</v>
      </c>
      <c r="L2435" s="36">
        <v>-0.12139999999999999</v>
      </c>
      <c r="M2435" s="54">
        <v>0.83297842873610495</v>
      </c>
      <c r="N2435" s="15">
        <v>-0.57389999999999997</v>
      </c>
      <c r="O2435" s="54">
        <v>1.1300000000000001E-11</v>
      </c>
      <c r="P2435" s="15">
        <v>-0.19220000000000001</v>
      </c>
      <c r="Q2435" s="49">
        <v>0.97963638738940895</v>
      </c>
      <c r="R2435">
        <v>-9.7199999999999995E-2</v>
      </c>
      <c r="S2435" s="49">
        <v>0.86585030756187897</v>
      </c>
      <c r="T2435">
        <v>-0.56659999999999999</v>
      </c>
      <c r="U2435" s="54">
        <v>1.8199999999999999E-9</v>
      </c>
      <c r="V2435" s="108">
        <v>0.27</v>
      </c>
      <c r="W2435">
        <f t="shared" si="152"/>
        <v>0</v>
      </c>
      <c r="X2435">
        <f t="shared" si="153"/>
        <v>0</v>
      </c>
      <c r="Y2435">
        <f t="shared" si="154"/>
        <v>0</v>
      </c>
      <c r="Z2435">
        <v>0</v>
      </c>
      <c r="AA2435">
        <v>0</v>
      </c>
      <c r="AB2435">
        <v>0</v>
      </c>
      <c r="AC2435">
        <v>0</v>
      </c>
      <c r="AD2435">
        <v>0</v>
      </c>
      <c r="AE2435">
        <v>0</v>
      </c>
      <c r="AF2435">
        <f t="shared" si="155"/>
        <v>4.2599999999999999E-2</v>
      </c>
      <c r="AG2435">
        <v>2.7699999999999947E-2</v>
      </c>
    </row>
    <row r="2436" spans="1:33" ht="17" x14ac:dyDescent="0.2">
      <c r="A2436" s="39" t="s">
        <v>9786</v>
      </c>
      <c r="B2436" s="78" t="s">
        <v>9787</v>
      </c>
      <c r="C2436" s="78" t="s">
        <v>71</v>
      </c>
      <c r="D2436" s="39">
        <v>-4.3200000000000016E-2</v>
      </c>
      <c r="E2436" s="39">
        <v>2.9700000000000004E-2</v>
      </c>
      <c r="F2436" s="39">
        <v>5.9899999999999981E-2</v>
      </c>
      <c r="G2436" s="39">
        <v>1.03</v>
      </c>
      <c r="H2436" s="39">
        <v>0.98</v>
      </c>
      <c r="I2436" s="39">
        <v>0.96</v>
      </c>
      <c r="J2436" s="15">
        <v>-0.2167</v>
      </c>
      <c r="K2436" s="54">
        <v>1</v>
      </c>
      <c r="L2436" s="36">
        <v>-0.30299999999999999</v>
      </c>
      <c r="M2436" s="54">
        <v>0.56558637819325397</v>
      </c>
      <c r="N2436" s="15">
        <v>-0.1517</v>
      </c>
      <c r="O2436" s="54">
        <v>3.3799999999999997E-2</v>
      </c>
      <c r="P2436" s="15">
        <v>-0.25990000000000002</v>
      </c>
      <c r="Q2436" s="49">
        <v>1</v>
      </c>
      <c r="R2436">
        <v>-0.24310000000000001</v>
      </c>
      <c r="S2436" s="49">
        <v>0.74294156507864195</v>
      </c>
      <c r="T2436">
        <v>-0.122</v>
      </c>
      <c r="U2436" s="54">
        <v>0.433</v>
      </c>
      <c r="V2436" s="108">
        <v>0.17</v>
      </c>
      <c r="W2436">
        <f t="shared" si="152"/>
        <v>0</v>
      </c>
      <c r="X2436">
        <f t="shared" si="153"/>
        <v>0</v>
      </c>
      <c r="Y2436">
        <f t="shared" si="154"/>
        <v>0</v>
      </c>
      <c r="Z2436">
        <v>0</v>
      </c>
      <c r="AA2436">
        <v>0</v>
      </c>
      <c r="AB2436">
        <v>0</v>
      </c>
      <c r="AC2436">
        <v>0</v>
      </c>
      <c r="AD2436">
        <v>0</v>
      </c>
      <c r="AE2436">
        <v>0</v>
      </c>
      <c r="AF2436">
        <f t="shared" si="155"/>
        <v>4.2599999999999999E-2</v>
      </c>
      <c r="AG2436">
        <v>-8.6299999999999988E-2</v>
      </c>
    </row>
    <row r="2437" spans="1:33" ht="17" x14ac:dyDescent="0.2">
      <c r="A2437" s="39" t="s">
        <v>4803</v>
      </c>
      <c r="B2437" s="78" t="s">
        <v>4804</v>
      </c>
      <c r="C2437" s="78" t="s">
        <v>941</v>
      </c>
      <c r="D2437" s="39">
        <v>-4.3199999999999961E-2</v>
      </c>
      <c r="E2437" s="39">
        <v>1.9600000000000006E-2</v>
      </c>
      <c r="F2437" s="39">
        <v>8.2000000000000017E-2</v>
      </c>
      <c r="G2437" s="39">
        <v>1.03</v>
      </c>
      <c r="H2437" s="39">
        <v>0.99</v>
      </c>
      <c r="I2437" s="39">
        <v>0.94</v>
      </c>
      <c r="J2437" s="15">
        <v>-0.26640000000000003</v>
      </c>
      <c r="K2437" s="54">
        <v>0.93450349684440503</v>
      </c>
      <c r="L2437" s="36">
        <v>-0.35289999999999999</v>
      </c>
      <c r="M2437" s="54">
        <v>0.50528445506379105</v>
      </c>
      <c r="N2437" s="15">
        <v>-0.2838</v>
      </c>
      <c r="O2437" s="54">
        <v>5.3000000000000001E-7</v>
      </c>
      <c r="P2437" s="15">
        <v>-0.30959999999999999</v>
      </c>
      <c r="Q2437" s="49">
        <v>0.931956056443762</v>
      </c>
      <c r="R2437">
        <v>-0.27089999999999997</v>
      </c>
      <c r="S2437" s="49">
        <v>0.70184260089499795</v>
      </c>
      <c r="T2437">
        <v>-0.26419999999999999</v>
      </c>
      <c r="U2437" s="54">
        <v>5.0099999999999998E-5</v>
      </c>
      <c r="V2437" s="108">
        <v>0.22</v>
      </c>
      <c r="W2437">
        <f t="shared" si="152"/>
        <v>0</v>
      </c>
      <c r="X2437">
        <f t="shared" si="153"/>
        <v>0</v>
      </c>
      <c r="Y2437">
        <f t="shared" si="154"/>
        <v>0</v>
      </c>
      <c r="Z2437">
        <v>0</v>
      </c>
      <c r="AA2437">
        <v>0</v>
      </c>
      <c r="AB2437">
        <v>0</v>
      </c>
      <c r="AC2437">
        <v>0</v>
      </c>
      <c r="AD2437">
        <v>0</v>
      </c>
      <c r="AE2437">
        <v>0</v>
      </c>
      <c r="AF2437">
        <f t="shared" si="155"/>
        <v>4.2599999999999999E-2</v>
      </c>
      <c r="AG2437">
        <v>-8.6500000000000021E-2</v>
      </c>
    </row>
    <row r="2438" spans="1:33" ht="17" x14ac:dyDescent="0.2">
      <c r="A2438" s="39" t="s">
        <v>5169</v>
      </c>
      <c r="B2438" s="78" t="s">
        <v>5170</v>
      </c>
      <c r="C2438" s="78" t="s">
        <v>316</v>
      </c>
      <c r="D2438" s="39">
        <v>-4.3100000000000027E-2</v>
      </c>
      <c r="E2438" s="39">
        <v>5.4899999999999949E-2</v>
      </c>
      <c r="F2438" s="39">
        <v>1.0999999999999899E-3</v>
      </c>
      <c r="G2438" s="39">
        <v>1.03</v>
      </c>
      <c r="H2438" s="39">
        <v>0.96</v>
      </c>
      <c r="I2438" s="39">
        <v>1</v>
      </c>
      <c r="J2438" s="15">
        <v>-0.38719999999999999</v>
      </c>
      <c r="K2438" s="54">
        <v>0.183233400877162</v>
      </c>
      <c r="L2438" s="36">
        <v>-0.30559999999999998</v>
      </c>
      <c r="M2438" s="54">
        <v>0.314267115956535</v>
      </c>
      <c r="N2438" s="11">
        <v>0.70350000000000001</v>
      </c>
      <c r="O2438" s="54">
        <v>5.8199999999999995E-10</v>
      </c>
      <c r="P2438" s="15">
        <v>-0.43030000000000002</v>
      </c>
      <c r="Q2438" s="49">
        <v>0.39490236926533601</v>
      </c>
      <c r="R2438">
        <v>-0.30449999999999999</v>
      </c>
      <c r="S2438" s="49">
        <v>0.531815103120166</v>
      </c>
      <c r="T2438">
        <v>0.75839999999999996</v>
      </c>
      <c r="U2438" s="54">
        <v>5.6700000000000003E-7</v>
      </c>
      <c r="V2438" s="108">
        <v>1.54</v>
      </c>
      <c r="W2438">
        <f t="shared" si="152"/>
        <v>0</v>
      </c>
      <c r="X2438">
        <f t="shared" si="153"/>
        <v>0</v>
      </c>
      <c r="Y2438">
        <f t="shared" si="154"/>
        <v>0</v>
      </c>
      <c r="Z2438">
        <v>0</v>
      </c>
      <c r="AA2438">
        <v>0</v>
      </c>
      <c r="AB2438">
        <v>0</v>
      </c>
      <c r="AC2438">
        <v>0</v>
      </c>
      <c r="AD2438">
        <v>0</v>
      </c>
      <c r="AE2438">
        <v>1</v>
      </c>
      <c r="AF2438">
        <f t="shared" si="155"/>
        <v>4.2599999999999999E-2</v>
      </c>
      <c r="AG2438">
        <v>8.1600000000000006E-2</v>
      </c>
    </row>
    <row r="2439" spans="1:33" ht="17" x14ac:dyDescent="0.2">
      <c r="A2439" s="39" t="s">
        <v>17461</v>
      </c>
      <c r="B2439" s="78" t="s">
        <v>18130</v>
      </c>
      <c r="C2439" s="78" t="s">
        <v>112</v>
      </c>
      <c r="D2439" s="39">
        <v>-4.3099999999999916E-2</v>
      </c>
      <c r="E2439" s="39">
        <v>-0.1046999999999999</v>
      </c>
      <c r="F2439" s="39">
        <v>-0.3473</v>
      </c>
      <c r="G2439" s="39">
        <v>1.03</v>
      </c>
      <c r="H2439" s="39">
        <v>1.08</v>
      </c>
      <c r="I2439" s="39">
        <v>1.27</v>
      </c>
      <c r="J2439" s="15">
        <v>-0.50470000000000004</v>
      </c>
      <c r="K2439" s="54">
        <v>0.86685632946935698</v>
      </c>
      <c r="L2439" s="36">
        <v>-0.1598</v>
      </c>
      <c r="M2439" s="54">
        <v>0.89971665014993496</v>
      </c>
      <c r="N2439" s="99">
        <v>-0.86050000000000004</v>
      </c>
      <c r="O2439" s="54">
        <v>7.8E-25</v>
      </c>
      <c r="P2439" s="15">
        <v>-0.54779999999999995</v>
      </c>
      <c r="Q2439" s="49">
        <v>0.31008456768827503</v>
      </c>
      <c r="R2439">
        <v>-0.5071</v>
      </c>
      <c r="S2439" s="49">
        <v>0.29580383327679</v>
      </c>
      <c r="T2439">
        <v>-0.96519999999999995</v>
      </c>
      <c r="U2439" s="54">
        <v>1.9700000000000001E-17</v>
      </c>
      <c r="V2439" s="108">
        <v>1.37</v>
      </c>
      <c r="W2439">
        <f t="shared" si="152"/>
        <v>0</v>
      </c>
      <c r="X2439">
        <f t="shared" si="153"/>
        <v>0</v>
      </c>
      <c r="Y2439">
        <f t="shared" si="154"/>
        <v>0</v>
      </c>
      <c r="Z2439">
        <v>0</v>
      </c>
      <c r="AA2439">
        <v>0</v>
      </c>
      <c r="AB2439">
        <v>1</v>
      </c>
      <c r="AC2439">
        <v>0</v>
      </c>
      <c r="AD2439">
        <v>0</v>
      </c>
      <c r="AE2439">
        <v>0</v>
      </c>
      <c r="AF2439">
        <f t="shared" si="155"/>
        <v>4.2599999999999999E-2</v>
      </c>
    </row>
    <row r="2440" spans="1:33" ht="17" x14ac:dyDescent="0.2">
      <c r="A2440" s="39" t="s">
        <v>17362</v>
      </c>
      <c r="B2440" s="78" t="s">
        <v>18075</v>
      </c>
      <c r="C2440" s="78" t="s">
        <v>174</v>
      </c>
      <c r="D2440" s="39">
        <v>-4.300000000000001E-2</v>
      </c>
      <c r="E2440" s="39">
        <v>-6.7500000000000004E-2</v>
      </c>
      <c r="F2440" s="39">
        <v>-2.5300000000000003E-2</v>
      </c>
      <c r="G2440" s="39">
        <v>1.03</v>
      </c>
      <c r="H2440" s="39">
        <v>1.05</v>
      </c>
      <c r="I2440" s="39">
        <v>1.02</v>
      </c>
      <c r="J2440" s="15">
        <v>-0.15429999999999999</v>
      </c>
      <c r="K2440" s="54">
        <v>1</v>
      </c>
      <c r="L2440" s="36">
        <v>-4.4200000000000003E-2</v>
      </c>
      <c r="M2440" s="54">
        <v>0.93897625190469403</v>
      </c>
      <c r="N2440" s="15">
        <v>0.3659</v>
      </c>
      <c r="O2440" s="54">
        <v>1.33E-3</v>
      </c>
      <c r="P2440" s="15">
        <v>-0.1973</v>
      </c>
      <c r="Q2440" s="49">
        <v>1</v>
      </c>
      <c r="R2440">
        <v>-6.9500000000000006E-2</v>
      </c>
      <c r="S2440" s="49">
        <v>0.91947749579624105</v>
      </c>
      <c r="T2440">
        <v>0.2984</v>
      </c>
      <c r="U2440" s="54">
        <v>9.2499999999999999E-2</v>
      </c>
      <c r="V2440" s="108">
        <v>0.51</v>
      </c>
      <c r="W2440">
        <f t="shared" si="152"/>
        <v>0</v>
      </c>
      <c r="X2440">
        <f t="shared" si="153"/>
        <v>0</v>
      </c>
      <c r="Y2440">
        <f t="shared" si="154"/>
        <v>0</v>
      </c>
      <c r="Z2440">
        <v>0</v>
      </c>
      <c r="AA2440">
        <v>0</v>
      </c>
      <c r="AB2440">
        <v>0</v>
      </c>
      <c r="AC2440">
        <v>0</v>
      </c>
      <c r="AD2440">
        <v>0</v>
      </c>
      <c r="AE2440">
        <v>0</v>
      </c>
      <c r="AF2440">
        <f t="shared" si="155"/>
        <v>4.2599999999999999E-2</v>
      </c>
    </row>
    <row r="2441" spans="1:33" ht="17" x14ac:dyDescent="0.2">
      <c r="A2441" s="39" t="s">
        <v>11803</v>
      </c>
      <c r="B2441" s="78" t="s">
        <v>11804</v>
      </c>
      <c r="C2441" s="78" t="s">
        <v>57</v>
      </c>
      <c r="D2441" s="39">
        <v>-4.2999999999999997E-2</v>
      </c>
      <c r="E2441" s="39">
        <v>-0.16089999999999999</v>
      </c>
      <c r="F2441" s="39">
        <v>-0.15839999999999999</v>
      </c>
      <c r="G2441" s="39">
        <v>1.03</v>
      </c>
      <c r="H2441" s="39">
        <v>1.1200000000000001</v>
      </c>
      <c r="I2441" s="39">
        <v>1.1200000000000001</v>
      </c>
      <c r="J2441" s="15">
        <v>0.15279999999999999</v>
      </c>
      <c r="K2441" s="54">
        <v>1</v>
      </c>
      <c r="L2441" s="36">
        <v>-8.4000000000000005E-2</v>
      </c>
      <c r="M2441" s="54">
        <v>0.88627227376781204</v>
      </c>
      <c r="N2441" s="15">
        <v>6.9199999999999998E-2</v>
      </c>
      <c r="O2441" s="54">
        <v>0.54200000000000004</v>
      </c>
      <c r="P2441" s="15">
        <v>0.10979999999999999</v>
      </c>
      <c r="Q2441" s="49">
        <v>1</v>
      </c>
      <c r="R2441">
        <v>-0.2424</v>
      </c>
      <c r="S2441" s="49">
        <v>0.72409250674788805</v>
      </c>
      <c r="T2441">
        <v>-9.1700000000000004E-2</v>
      </c>
      <c r="U2441" s="54">
        <v>0.63100000000000001</v>
      </c>
      <c r="V2441" s="108">
        <v>1.38</v>
      </c>
      <c r="W2441">
        <f t="shared" si="152"/>
        <v>0</v>
      </c>
      <c r="X2441">
        <f t="shared" si="153"/>
        <v>0</v>
      </c>
      <c r="Y2441">
        <f t="shared" si="154"/>
        <v>0</v>
      </c>
      <c r="Z2441">
        <v>0</v>
      </c>
      <c r="AA2441">
        <v>0</v>
      </c>
      <c r="AB2441">
        <v>0</v>
      </c>
      <c r="AC2441">
        <v>0</v>
      </c>
      <c r="AD2441">
        <v>0</v>
      </c>
      <c r="AE2441">
        <v>0</v>
      </c>
      <c r="AF2441">
        <f t="shared" si="155"/>
        <v>4.2599999999999999E-2</v>
      </c>
      <c r="AG2441">
        <v>-0.2369</v>
      </c>
    </row>
    <row r="2442" spans="1:33" ht="17" x14ac:dyDescent="0.2">
      <c r="A2442" s="39" t="s">
        <v>9688</v>
      </c>
      <c r="B2442" s="78" t="s">
        <v>9689</v>
      </c>
      <c r="C2442" s="78" t="s">
        <v>71</v>
      </c>
      <c r="D2442" s="39">
        <v>-4.2999999999999997E-2</v>
      </c>
      <c r="E2442" s="39">
        <v>-1.7899999999999999E-2</v>
      </c>
      <c r="F2442" s="39">
        <v>0.13800000000000001</v>
      </c>
      <c r="G2442" s="39">
        <v>1.03</v>
      </c>
      <c r="H2442" s="39">
        <v>1.01</v>
      </c>
      <c r="I2442" s="39">
        <v>0.91</v>
      </c>
      <c r="J2442" s="15">
        <v>-1.2500000000000001E-2</v>
      </c>
      <c r="K2442" s="54">
        <v>1</v>
      </c>
      <c r="L2442" s="36">
        <v>-0.21990000000000001</v>
      </c>
      <c r="M2442" s="54">
        <v>0.3668612615097</v>
      </c>
      <c r="N2442" s="15">
        <v>5.8200000000000002E-2</v>
      </c>
      <c r="O2442" s="54">
        <v>0.53200000000000003</v>
      </c>
      <c r="P2442" s="15">
        <v>-5.5500000000000001E-2</v>
      </c>
      <c r="Q2442" s="49">
        <v>1</v>
      </c>
      <c r="R2442">
        <v>-8.1900000000000001E-2</v>
      </c>
      <c r="S2442" s="49">
        <v>0.85221028397399701</v>
      </c>
      <c r="T2442">
        <v>4.0300000000000002E-2</v>
      </c>
      <c r="U2442" s="54">
        <v>0.85699999999999998</v>
      </c>
      <c r="V2442" s="108">
        <v>0.49</v>
      </c>
      <c r="W2442">
        <f t="shared" si="152"/>
        <v>0</v>
      </c>
      <c r="X2442">
        <f t="shared" si="153"/>
        <v>0</v>
      </c>
      <c r="Y2442">
        <f t="shared" si="154"/>
        <v>0</v>
      </c>
      <c r="Z2442">
        <v>0</v>
      </c>
      <c r="AA2442">
        <v>0</v>
      </c>
      <c r="AB2442">
        <v>0</v>
      </c>
      <c r="AC2442">
        <v>0</v>
      </c>
      <c r="AD2442">
        <v>0</v>
      </c>
      <c r="AE2442">
        <v>0</v>
      </c>
      <c r="AF2442">
        <f t="shared" si="155"/>
        <v>4.2599999999999999E-2</v>
      </c>
      <c r="AG2442">
        <v>-0.20749999999999999</v>
      </c>
    </row>
    <row r="2443" spans="1:33" ht="17" x14ac:dyDescent="0.2">
      <c r="A2443" s="39" t="s">
        <v>848</v>
      </c>
      <c r="B2443" s="78" t="s">
        <v>849</v>
      </c>
      <c r="C2443" s="78" t="s">
        <v>86</v>
      </c>
      <c r="D2443" s="39">
        <v>-4.2999999999999983E-2</v>
      </c>
      <c r="E2443" s="39">
        <v>-4.5600000000000085E-2</v>
      </c>
      <c r="F2443" s="39">
        <v>0.1046</v>
      </c>
      <c r="G2443" s="39">
        <v>1.03</v>
      </c>
      <c r="H2443" s="39">
        <v>1.03</v>
      </c>
      <c r="I2443" s="39">
        <v>0.93</v>
      </c>
      <c r="J2443" s="15">
        <v>-0.24490000000000001</v>
      </c>
      <c r="K2443" s="54">
        <v>0.71638796724283504</v>
      </c>
      <c r="L2443" s="36">
        <v>-0.1978</v>
      </c>
      <c r="M2443" s="54">
        <v>0.61543031769503997</v>
      </c>
      <c r="N2443" s="15">
        <v>-0.56189999999999996</v>
      </c>
      <c r="O2443" s="54">
        <v>6.6300000000000005E-14</v>
      </c>
      <c r="P2443" s="15">
        <v>-0.28789999999999999</v>
      </c>
      <c r="Q2443" s="49">
        <v>0.69225921479330299</v>
      </c>
      <c r="R2443">
        <v>-9.3200000000000005E-2</v>
      </c>
      <c r="S2443" s="49">
        <v>0.87012716653326605</v>
      </c>
      <c r="T2443">
        <v>-0.60750000000000004</v>
      </c>
      <c r="U2443" s="54">
        <v>3.8100000000000003E-11</v>
      </c>
      <c r="V2443" s="108">
        <v>0.5</v>
      </c>
      <c r="W2443">
        <f t="shared" si="152"/>
        <v>0</v>
      </c>
      <c r="X2443">
        <f t="shared" si="153"/>
        <v>0</v>
      </c>
      <c r="Y2443">
        <f t="shared" si="154"/>
        <v>0</v>
      </c>
      <c r="Z2443">
        <v>0</v>
      </c>
      <c r="AA2443">
        <v>0</v>
      </c>
      <c r="AB2443">
        <v>0</v>
      </c>
      <c r="AC2443">
        <v>0</v>
      </c>
      <c r="AD2443">
        <v>0</v>
      </c>
      <c r="AE2443">
        <v>0</v>
      </c>
      <c r="AF2443">
        <f t="shared" si="155"/>
        <v>4.2599999999999999E-2</v>
      </c>
      <c r="AG2443">
        <v>4.7000000000000042E-2</v>
      </c>
    </row>
    <row r="2444" spans="1:33" ht="17" x14ac:dyDescent="0.2">
      <c r="A2444" s="39" t="s">
        <v>14448</v>
      </c>
      <c r="B2444" s="78" t="s">
        <v>54</v>
      </c>
      <c r="C2444" s="78" t="s">
        <v>57</v>
      </c>
      <c r="D2444" s="39">
        <v>-4.2900000000000001E-2</v>
      </c>
      <c r="E2444" s="39">
        <v>-5.2600000000000008E-2</v>
      </c>
      <c r="F2444" s="39">
        <v>0.14639999999999997</v>
      </c>
      <c r="G2444" s="39">
        <v>1.03</v>
      </c>
      <c r="H2444" s="39">
        <v>1.04</v>
      </c>
      <c r="I2444" s="39">
        <v>0.9</v>
      </c>
      <c r="J2444" s="15">
        <v>-5.6500000000000002E-2</v>
      </c>
      <c r="K2444" s="54">
        <v>1</v>
      </c>
      <c r="L2444" s="36">
        <v>-0.22489999999999999</v>
      </c>
      <c r="M2444" s="54">
        <v>0.62507356075896403</v>
      </c>
      <c r="N2444" s="15">
        <v>0.25440000000000002</v>
      </c>
      <c r="O2444" s="54">
        <v>1.38E-2</v>
      </c>
      <c r="P2444" s="15">
        <v>-9.9400000000000002E-2</v>
      </c>
      <c r="Q2444" s="49">
        <v>1</v>
      </c>
      <c r="R2444">
        <v>-7.85E-2</v>
      </c>
      <c r="S2444" s="49">
        <v>0.86077684858408299</v>
      </c>
      <c r="T2444">
        <v>0.20180000000000001</v>
      </c>
      <c r="U2444" s="54">
        <v>0.14000000000000001</v>
      </c>
      <c r="V2444" s="108">
        <v>1.66</v>
      </c>
      <c r="W2444">
        <f t="shared" si="152"/>
        <v>0</v>
      </c>
      <c r="X2444">
        <f t="shared" si="153"/>
        <v>0</v>
      </c>
      <c r="Y2444">
        <f t="shared" si="154"/>
        <v>0</v>
      </c>
      <c r="Z2444">
        <v>0</v>
      </c>
      <c r="AA2444">
        <v>0</v>
      </c>
      <c r="AB2444">
        <v>0</v>
      </c>
      <c r="AC2444">
        <v>0</v>
      </c>
      <c r="AD2444">
        <v>0</v>
      </c>
      <c r="AE2444">
        <v>0</v>
      </c>
      <c r="AF2444">
        <f t="shared" si="155"/>
        <v>4.2599999999999999E-2</v>
      </c>
      <c r="AG2444">
        <v>-0.16849999999999998</v>
      </c>
    </row>
    <row r="2445" spans="1:33" ht="17" x14ac:dyDescent="0.2">
      <c r="A2445" s="39" t="s">
        <v>15255</v>
      </c>
      <c r="B2445" s="78" t="s">
        <v>10790</v>
      </c>
      <c r="C2445" s="78" t="s">
        <v>57</v>
      </c>
      <c r="D2445" s="39">
        <v>-4.2800000000000005E-2</v>
      </c>
      <c r="E2445" s="39">
        <v>-0.13850000000000001</v>
      </c>
      <c r="F2445" s="39">
        <v>7.9899999999999999E-2</v>
      </c>
      <c r="G2445" s="39">
        <v>1.03</v>
      </c>
      <c r="H2445" s="39">
        <v>1.1000000000000001</v>
      </c>
      <c r="I2445" s="39">
        <v>0.95</v>
      </c>
      <c r="J2445" s="15">
        <v>-0.1227</v>
      </c>
      <c r="K2445" s="54">
        <v>1</v>
      </c>
      <c r="L2445" s="36">
        <v>-8.3099999999999993E-2</v>
      </c>
      <c r="M2445" s="54">
        <v>0.87024686572076604</v>
      </c>
      <c r="N2445" s="15">
        <v>0.1472</v>
      </c>
      <c r="O2445" s="54">
        <v>0.20100000000000001</v>
      </c>
      <c r="P2445" s="15">
        <v>-0.16550000000000001</v>
      </c>
      <c r="Q2445" s="49">
        <v>1</v>
      </c>
      <c r="R2445">
        <v>-3.2000000000000002E-3</v>
      </c>
      <c r="S2445" s="49">
        <v>1</v>
      </c>
      <c r="T2445">
        <v>8.6999999999999994E-3</v>
      </c>
      <c r="U2445" s="54">
        <v>0.97899999999999998</v>
      </c>
      <c r="V2445" s="108">
        <v>1.24</v>
      </c>
      <c r="W2445">
        <f t="shared" si="152"/>
        <v>0</v>
      </c>
      <c r="X2445">
        <f t="shared" si="153"/>
        <v>0</v>
      </c>
      <c r="Y2445">
        <f t="shared" si="154"/>
        <v>0</v>
      </c>
      <c r="Z2445">
        <v>0</v>
      </c>
      <c r="AA2445">
        <v>0</v>
      </c>
      <c r="AB2445">
        <v>0</v>
      </c>
      <c r="AC2445">
        <v>0</v>
      </c>
      <c r="AD2445">
        <v>0</v>
      </c>
      <c r="AE2445">
        <v>0</v>
      </c>
      <c r="AF2445">
        <f t="shared" si="155"/>
        <v>4.2599999999999999E-2</v>
      </c>
      <c r="AG2445">
        <v>3.9599999999999969E-2</v>
      </c>
    </row>
    <row r="2446" spans="1:33" ht="17" x14ac:dyDescent="0.2">
      <c r="A2446" s="39" t="s">
        <v>1901</v>
      </c>
      <c r="B2446" s="78" t="s">
        <v>1902</v>
      </c>
      <c r="C2446" s="78" t="s">
        <v>147</v>
      </c>
      <c r="D2446" s="39">
        <v>-4.2800000000000005E-2</v>
      </c>
      <c r="E2446" s="39">
        <v>1.7300000000000038E-2</v>
      </c>
      <c r="F2446" s="39">
        <v>2.9699999999999997E-2</v>
      </c>
      <c r="G2446" s="39">
        <v>1.03</v>
      </c>
      <c r="H2446" s="39">
        <v>0.99</v>
      </c>
      <c r="I2446" s="39">
        <v>0.98</v>
      </c>
      <c r="J2446" s="15">
        <v>8.6400000000000005E-2</v>
      </c>
      <c r="K2446" s="54">
        <v>1</v>
      </c>
      <c r="L2446" s="36">
        <v>-5.7599999999999998E-2</v>
      </c>
      <c r="M2446" s="54">
        <v>0.92252613889747004</v>
      </c>
      <c r="N2446" s="15">
        <v>0.28449999999999998</v>
      </c>
      <c r="O2446" s="54">
        <v>5.3600000000000002E-2</v>
      </c>
      <c r="P2446" s="15">
        <v>4.36E-2</v>
      </c>
      <c r="Q2446" s="49">
        <v>1</v>
      </c>
      <c r="R2446">
        <v>-2.7900000000000001E-2</v>
      </c>
      <c r="S2446" s="49">
        <v>0.97706051456305198</v>
      </c>
      <c r="T2446">
        <v>0.30180000000000001</v>
      </c>
      <c r="U2446" s="54">
        <v>0.19900000000000001</v>
      </c>
      <c r="V2446" s="108">
        <v>1.43</v>
      </c>
      <c r="W2446">
        <f t="shared" si="152"/>
        <v>0</v>
      </c>
      <c r="X2446">
        <f t="shared" si="153"/>
        <v>0</v>
      </c>
      <c r="Y2446">
        <f t="shared" si="154"/>
        <v>0</v>
      </c>
      <c r="Z2446">
        <v>0</v>
      </c>
      <c r="AA2446">
        <v>0</v>
      </c>
      <c r="AB2446">
        <v>0</v>
      </c>
      <c r="AC2446">
        <v>0</v>
      </c>
      <c r="AD2446">
        <v>0</v>
      </c>
      <c r="AE2446">
        <v>0</v>
      </c>
      <c r="AF2446">
        <f t="shared" si="155"/>
        <v>4.2599999999999999E-2</v>
      </c>
      <c r="AG2446">
        <v>-0.14389999999999997</v>
      </c>
    </row>
    <row r="2447" spans="1:33" ht="17" x14ac:dyDescent="0.2">
      <c r="A2447" s="39" t="s">
        <v>16288</v>
      </c>
      <c r="B2447" s="78" t="s">
        <v>13099</v>
      </c>
      <c r="C2447" s="78" t="s">
        <v>57</v>
      </c>
      <c r="D2447" s="39">
        <v>-4.2800000000000005E-2</v>
      </c>
      <c r="E2447" s="39">
        <v>9.0299999999999991E-2</v>
      </c>
      <c r="F2447" s="39">
        <v>3.0100000000000016E-2</v>
      </c>
      <c r="G2447" s="39">
        <v>1.03</v>
      </c>
      <c r="H2447" s="39">
        <v>0.94</v>
      </c>
      <c r="I2447" s="39">
        <v>0.98</v>
      </c>
      <c r="J2447" s="15">
        <v>-0.36980000000000002</v>
      </c>
      <c r="K2447" s="54">
        <v>0.54651575219375503</v>
      </c>
      <c r="L2447" s="36">
        <v>-0.28910000000000002</v>
      </c>
      <c r="M2447" s="54">
        <v>0.55672964358744903</v>
      </c>
      <c r="N2447" s="15">
        <v>0.13950000000000001</v>
      </c>
      <c r="O2447" s="54">
        <v>0.432</v>
      </c>
      <c r="P2447" s="15">
        <v>-0.41260000000000002</v>
      </c>
      <c r="Q2447" s="49">
        <v>0.25126099360951398</v>
      </c>
      <c r="R2447">
        <v>-0.25900000000000001</v>
      </c>
      <c r="S2447" s="49">
        <v>0.53214882457667201</v>
      </c>
      <c r="T2447">
        <v>0.2298</v>
      </c>
      <c r="U2447" s="54">
        <v>0.12</v>
      </c>
      <c r="V2447" s="108">
        <v>1.26</v>
      </c>
      <c r="W2447">
        <f t="shared" si="152"/>
        <v>0</v>
      </c>
      <c r="X2447">
        <f t="shared" si="153"/>
        <v>0</v>
      </c>
      <c r="Y2447">
        <f t="shared" si="154"/>
        <v>0</v>
      </c>
      <c r="Z2447">
        <v>0</v>
      </c>
      <c r="AA2447">
        <v>0</v>
      </c>
      <c r="AB2447">
        <v>0</v>
      </c>
      <c r="AC2447">
        <v>0</v>
      </c>
      <c r="AD2447">
        <v>0</v>
      </c>
      <c r="AE2447">
        <v>0</v>
      </c>
      <c r="AF2447">
        <f t="shared" si="155"/>
        <v>4.2599999999999999E-2</v>
      </c>
      <c r="AG2447">
        <v>8.0699999999999994E-2</v>
      </c>
    </row>
    <row r="2448" spans="1:33" ht="17" x14ac:dyDescent="0.2">
      <c r="A2448" s="39" t="s">
        <v>12527</v>
      </c>
      <c r="B2448" s="78" t="s">
        <v>54</v>
      </c>
      <c r="C2448" s="78" t="s">
        <v>57</v>
      </c>
      <c r="D2448" s="39">
        <v>-4.2700000000000002E-2</v>
      </c>
      <c r="E2448" s="39">
        <v>-0.26459999999999995</v>
      </c>
      <c r="F2448" s="39">
        <v>0.32949999999999996</v>
      </c>
      <c r="G2448" s="39">
        <v>1.03</v>
      </c>
      <c r="H2448" s="39">
        <v>1.2</v>
      </c>
      <c r="I2448" s="39">
        <v>0.8</v>
      </c>
      <c r="J2448" s="15">
        <v>6.9199999999999998E-2</v>
      </c>
      <c r="K2448" s="54">
        <v>1</v>
      </c>
      <c r="L2448" s="36">
        <v>4.1200000000000001E-2</v>
      </c>
      <c r="M2448" s="54">
        <v>0.93787276132810904</v>
      </c>
      <c r="N2448" s="15">
        <v>-0.26600000000000001</v>
      </c>
      <c r="O2448" s="54">
        <v>1.29E-2</v>
      </c>
      <c r="P2448" s="15">
        <v>2.6499999999999999E-2</v>
      </c>
      <c r="Q2448" s="49">
        <v>1</v>
      </c>
      <c r="R2448">
        <v>0.37069999999999997</v>
      </c>
      <c r="S2448" s="49">
        <v>0.38395379419797898</v>
      </c>
      <c r="T2448">
        <v>-0.53059999999999996</v>
      </c>
      <c r="U2448" s="54">
        <v>1.15E-2</v>
      </c>
      <c r="V2448" s="108">
        <v>0.79</v>
      </c>
      <c r="W2448">
        <f t="shared" si="152"/>
        <v>0</v>
      </c>
      <c r="X2448">
        <f t="shared" si="153"/>
        <v>0</v>
      </c>
      <c r="Y2448">
        <f t="shared" si="154"/>
        <v>0</v>
      </c>
      <c r="Z2448">
        <v>0</v>
      </c>
      <c r="AA2448">
        <v>0</v>
      </c>
      <c r="AB2448">
        <v>0</v>
      </c>
      <c r="AC2448">
        <v>0</v>
      </c>
      <c r="AD2448">
        <v>0</v>
      </c>
      <c r="AE2448">
        <v>0</v>
      </c>
      <c r="AF2448">
        <f t="shared" si="155"/>
        <v>4.2599999999999999E-2</v>
      </c>
      <c r="AG2448">
        <v>-2.7999999999999997E-2</v>
      </c>
    </row>
    <row r="2449" spans="1:33" ht="17" x14ac:dyDescent="0.2">
      <c r="A2449" s="39" t="s">
        <v>17692</v>
      </c>
      <c r="B2449" s="78" t="s">
        <v>7642</v>
      </c>
      <c r="C2449" s="78" t="s">
        <v>216</v>
      </c>
      <c r="D2449" s="39">
        <v>-4.2700000000000002E-2</v>
      </c>
      <c r="E2449" s="39">
        <v>-5.6499999999999995E-2</v>
      </c>
      <c r="F2449" s="39">
        <v>4.1999999999999815E-3</v>
      </c>
      <c r="G2449" s="39">
        <v>1.03</v>
      </c>
      <c r="H2449" s="39">
        <v>1.04</v>
      </c>
      <c r="I2449" s="39">
        <v>1</v>
      </c>
      <c r="J2449" s="15">
        <v>-8.9300000000000004E-2</v>
      </c>
      <c r="K2449" s="54">
        <v>1</v>
      </c>
      <c r="L2449" s="36">
        <v>-0.14979999999999999</v>
      </c>
      <c r="M2449" s="54">
        <v>0.79420855224590403</v>
      </c>
      <c r="N2449" s="15">
        <v>-1.26E-2</v>
      </c>
      <c r="O2449" s="54">
        <v>0.90100000000000002</v>
      </c>
      <c r="P2449" s="15">
        <v>-0.13200000000000001</v>
      </c>
      <c r="Q2449" s="49">
        <v>1</v>
      </c>
      <c r="R2449">
        <v>-0.14560000000000001</v>
      </c>
      <c r="S2449" s="49">
        <v>0.82187640403149698</v>
      </c>
      <c r="T2449">
        <v>-6.9099999999999995E-2</v>
      </c>
      <c r="U2449" s="54">
        <v>0.71799999999999997</v>
      </c>
      <c r="V2449" s="108">
        <v>0.25</v>
      </c>
      <c r="W2449">
        <f t="shared" si="152"/>
        <v>0</v>
      </c>
      <c r="X2449">
        <f t="shared" si="153"/>
        <v>0</v>
      </c>
      <c r="Y2449">
        <f t="shared" si="154"/>
        <v>0</v>
      </c>
      <c r="Z2449">
        <v>0</v>
      </c>
      <c r="AA2449">
        <v>0</v>
      </c>
      <c r="AB2449">
        <v>0</v>
      </c>
      <c r="AC2449">
        <v>0</v>
      </c>
      <c r="AD2449">
        <v>0</v>
      </c>
      <c r="AE2449">
        <v>0</v>
      </c>
      <c r="AF2449">
        <f t="shared" si="155"/>
        <v>4.2599999999999999E-2</v>
      </c>
    </row>
    <row r="2450" spans="1:33" ht="17" x14ac:dyDescent="0.2">
      <c r="A2450" s="39" t="s">
        <v>15326</v>
      </c>
      <c r="B2450" s="78" t="s">
        <v>15327</v>
      </c>
      <c r="C2450" s="78" t="s">
        <v>57</v>
      </c>
      <c r="D2450" s="39">
        <v>-4.2599999999999999E-2</v>
      </c>
      <c r="E2450" s="39">
        <v>-6.4400000000000013E-2</v>
      </c>
      <c r="F2450" s="39">
        <v>0.19159999999999999</v>
      </c>
      <c r="G2450" s="39">
        <v>1.03</v>
      </c>
      <c r="H2450" s="39">
        <v>1.05</v>
      </c>
      <c r="I2450" s="39">
        <v>0.88</v>
      </c>
      <c r="J2450" s="15">
        <v>-0.13250000000000001</v>
      </c>
      <c r="K2450" s="54">
        <v>1</v>
      </c>
      <c r="L2450" s="36">
        <v>-3.1600000000000003E-2</v>
      </c>
      <c r="M2450" s="54">
        <v>0.98928179872748001</v>
      </c>
      <c r="N2450" s="15">
        <v>0.1188</v>
      </c>
      <c r="O2450" s="54">
        <v>0.34100000000000003</v>
      </c>
      <c r="P2450" s="15">
        <v>-0.17510000000000001</v>
      </c>
      <c r="Q2450" s="49">
        <v>1</v>
      </c>
      <c r="R2450">
        <v>0.16</v>
      </c>
      <c r="S2450" s="49">
        <v>0.86680206065898502</v>
      </c>
      <c r="T2450">
        <v>5.4399999999999997E-2</v>
      </c>
      <c r="U2450" s="54">
        <v>0.76</v>
      </c>
      <c r="V2450" s="108">
        <v>0.95</v>
      </c>
      <c r="W2450">
        <f t="shared" si="152"/>
        <v>0</v>
      </c>
      <c r="X2450">
        <f t="shared" si="153"/>
        <v>0</v>
      </c>
      <c r="Y2450">
        <f t="shared" si="154"/>
        <v>0</v>
      </c>
      <c r="Z2450">
        <v>0</v>
      </c>
      <c r="AA2450">
        <v>0</v>
      </c>
      <c r="AB2450">
        <v>0</v>
      </c>
      <c r="AC2450">
        <v>0</v>
      </c>
      <c r="AD2450">
        <v>0</v>
      </c>
      <c r="AE2450">
        <v>0</v>
      </c>
      <c r="AF2450">
        <f t="shared" si="155"/>
        <v>4.2599999999999999E-2</v>
      </c>
      <c r="AG2450">
        <v>0.10089999999999999</v>
      </c>
    </row>
    <row r="2451" spans="1:33" ht="17" x14ac:dyDescent="0.2">
      <c r="A2451" s="39" t="s">
        <v>7945</v>
      </c>
      <c r="B2451" s="78" t="s">
        <v>7946</v>
      </c>
      <c r="C2451" s="78" t="s">
        <v>123</v>
      </c>
      <c r="D2451" s="39">
        <v>-4.2599999999999999E-2</v>
      </c>
      <c r="E2451" s="39">
        <v>-1.0400000000000001E-2</v>
      </c>
      <c r="F2451" s="39">
        <v>-4.0900000000000047E-2</v>
      </c>
      <c r="G2451" s="39">
        <v>1.03</v>
      </c>
      <c r="H2451" s="39">
        <v>1.01</v>
      </c>
      <c r="I2451" s="39">
        <v>1.03</v>
      </c>
      <c r="J2451" s="15">
        <v>6.13E-2</v>
      </c>
      <c r="K2451" s="54">
        <v>1</v>
      </c>
      <c r="L2451" s="36">
        <v>0.50660000000000005</v>
      </c>
      <c r="M2451" s="54">
        <v>0.518995808747164</v>
      </c>
      <c r="N2451" s="15">
        <v>2.4500000000000001E-2</v>
      </c>
      <c r="O2451" s="54">
        <v>0.81599999999999995</v>
      </c>
      <c r="P2451" s="15">
        <v>1.8700000000000001E-2</v>
      </c>
      <c r="Q2451" s="49">
        <v>1</v>
      </c>
      <c r="R2451">
        <v>0.4657</v>
      </c>
      <c r="S2451" s="49">
        <v>0.495069653274817</v>
      </c>
      <c r="T2451">
        <v>1.41E-2</v>
      </c>
      <c r="U2451" s="54">
        <v>0.91400000000000003</v>
      </c>
      <c r="V2451" s="108">
        <v>0.28000000000000003</v>
      </c>
      <c r="W2451">
        <f t="shared" si="152"/>
        <v>0</v>
      </c>
      <c r="X2451">
        <f t="shared" si="153"/>
        <v>0</v>
      </c>
      <c r="Y2451">
        <f t="shared" si="154"/>
        <v>0</v>
      </c>
      <c r="Z2451">
        <v>0</v>
      </c>
      <c r="AA2451">
        <v>0</v>
      </c>
      <c r="AB2451">
        <v>0</v>
      </c>
      <c r="AC2451">
        <v>0</v>
      </c>
      <c r="AD2451">
        <v>0</v>
      </c>
      <c r="AE2451">
        <v>0</v>
      </c>
      <c r="AF2451">
        <f t="shared" si="155"/>
        <v>4.2599999999999999E-2</v>
      </c>
      <c r="AG2451">
        <v>0.44529999999999997</v>
      </c>
    </row>
    <row r="2452" spans="1:33" ht="17" x14ac:dyDescent="0.2">
      <c r="A2452" s="39" t="s">
        <v>13667</v>
      </c>
      <c r="B2452" s="78" t="s">
        <v>54</v>
      </c>
      <c r="C2452" s="78" t="s">
        <v>57</v>
      </c>
      <c r="D2452" s="39">
        <v>-4.2499999999999996E-2</v>
      </c>
      <c r="E2452" s="39">
        <v>-2.2000000000000075E-3</v>
      </c>
      <c r="F2452" s="39">
        <v>-1.9900000000000001E-2</v>
      </c>
      <c r="G2452" s="39">
        <v>1.03</v>
      </c>
      <c r="H2452" s="39">
        <v>1</v>
      </c>
      <c r="I2452" s="39">
        <v>1.01</v>
      </c>
      <c r="J2452" s="15">
        <v>-3.7000000000000002E-3</v>
      </c>
      <c r="K2452" s="54">
        <v>1</v>
      </c>
      <c r="L2452" s="36">
        <v>-0.16120000000000001</v>
      </c>
      <c r="M2452" s="54">
        <v>0.73358475151039304</v>
      </c>
      <c r="N2452" s="15">
        <v>0.12280000000000001</v>
      </c>
      <c r="O2452" s="54">
        <v>0.25700000000000001</v>
      </c>
      <c r="P2452" s="15">
        <v>-4.6199999999999998E-2</v>
      </c>
      <c r="Q2452" s="49">
        <v>1</v>
      </c>
      <c r="R2452">
        <v>-0.18110000000000001</v>
      </c>
      <c r="S2452" s="49">
        <v>0.80158325737348102</v>
      </c>
      <c r="T2452">
        <v>0.1206</v>
      </c>
      <c r="U2452" s="54">
        <v>0.68899999999999995</v>
      </c>
      <c r="V2452" s="108">
        <v>0.55000000000000004</v>
      </c>
      <c r="W2452">
        <f t="shared" si="152"/>
        <v>0</v>
      </c>
      <c r="X2452">
        <f t="shared" si="153"/>
        <v>0</v>
      </c>
      <c r="Y2452">
        <f t="shared" si="154"/>
        <v>0</v>
      </c>
      <c r="Z2452">
        <v>0</v>
      </c>
      <c r="AA2452">
        <v>0</v>
      </c>
      <c r="AB2452">
        <v>0</v>
      </c>
      <c r="AC2452">
        <v>0</v>
      </c>
      <c r="AD2452">
        <v>0</v>
      </c>
      <c r="AE2452">
        <v>0</v>
      </c>
      <c r="AF2452">
        <f t="shared" si="155"/>
        <v>4.2599999999999999E-2</v>
      </c>
      <c r="AG2452">
        <v>-0.15739999999999998</v>
      </c>
    </row>
    <row r="2453" spans="1:33" ht="17" x14ac:dyDescent="0.2">
      <c r="A2453" s="39" t="s">
        <v>15606</v>
      </c>
      <c r="B2453" s="78" t="s">
        <v>54</v>
      </c>
      <c r="C2453" s="78" t="s">
        <v>57</v>
      </c>
      <c r="D2453" s="39">
        <v>-4.2399999999999993E-2</v>
      </c>
      <c r="E2453" s="39">
        <v>-0.17710000000000001</v>
      </c>
      <c r="F2453" s="39">
        <v>-3.0799999999999994E-2</v>
      </c>
      <c r="G2453" s="39">
        <v>1.03</v>
      </c>
      <c r="H2453" s="39">
        <v>1.1299999999999999</v>
      </c>
      <c r="I2453" s="39">
        <v>1.02</v>
      </c>
      <c r="J2453" s="15">
        <v>-0.1691</v>
      </c>
      <c r="K2453" s="54">
        <v>0.958733577353855</v>
      </c>
      <c r="L2453" s="36">
        <v>-0.33700000000000002</v>
      </c>
      <c r="M2453" s="54">
        <v>0.24778211393246899</v>
      </c>
      <c r="N2453" s="15">
        <v>-1.1299999999999999E-2</v>
      </c>
      <c r="O2453" s="54">
        <v>0.92800000000000005</v>
      </c>
      <c r="P2453" s="15">
        <v>-0.21149999999999999</v>
      </c>
      <c r="Q2453" s="49">
        <v>0.85948507814463204</v>
      </c>
      <c r="R2453">
        <v>-0.36780000000000002</v>
      </c>
      <c r="S2453" s="49">
        <v>0.20191912310736601</v>
      </c>
      <c r="T2453">
        <v>-0.18840000000000001</v>
      </c>
      <c r="U2453" s="54">
        <v>0.113</v>
      </c>
      <c r="V2453" s="108">
        <v>0.56000000000000005</v>
      </c>
      <c r="W2453">
        <f t="shared" si="152"/>
        <v>0</v>
      </c>
      <c r="X2453">
        <f t="shared" si="153"/>
        <v>0</v>
      </c>
      <c r="Y2453">
        <f t="shared" si="154"/>
        <v>0</v>
      </c>
      <c r="Z2453">
        <v>0</v>
      </c>
      <c r="AA2453">
        <v>0</v>
      </c>
      <c r="AB2453">
        <v>0</v>
      </c>
      <c r="AC2453">
        <v>0</v>
      </c>
      <c r="AD2453">
        <v>0</v>
      </c>
      <c r="AE2453">
        <v>0</v>
      </c>
      <c r="AF2453">
        <f t="shared" si="155"/>
        <v>4.2599999999999999E-2</v>
      </c>
      <c r="AG2453">
        <v>-0.16800000000000001</v>
      </c>
    </row>
    <row r="2454" spans="1:33" ht="17" x14ac:dyDescent="0.2">
      <c r="A2454" s="39" t="s">
        <v>16420</v>
      </c>
      <c r="B2454" s="78" t="s">
        <v>16421</v>
      </c>
      <c r="C2454" s="78" t="s">
        <v>57</v>
      </c>
      <c r="D2454" s="39">
        <v>-4.2399999999999993E-2</v>
      </c>
      <c r="E2454" s="39">
        <v>-0.13539999999999996</v>
      </c>
      <c r="F2454" s="39">
        <v>-6.4700000000000035E-2</v>
      </c>
      <c r="G2454" s="39">
        <v>1.03</v>
      </c>
      <c r="H2454" s="39">
        <v>1.1000000000000001</v>
      </c>
      <c r="I2454" s="39">
        <v>1.05</v>
      </c>
      <c r="J2454" s="15">
        <v>-0.44690000000000002</v>
      </c>
      <c r="K2454" s="54">
        <v>7.0455799426908994E-2</v>
      </c>
      <c r="L2454" s="36">
        <v>-0.46929999999999999</v>
      </c>
      <c r="M2454" s="54">
        <v>3.4908234646217E-2</v>
      </c>
      <c r="N2454" s="15">
        <v>-0.39300000000000002</v>
      </c>
      <c r="O2454" s="54">
        <v>1.8799999999999999E-3</v>
      </c>
      <c r="P2454" s="15">
        <v>-0.48930000000000001</v>
      </c>
      <c r="Q2454" s="49">
        <v>9.1756775063757803E-2</v>
      </c>
      <c r="R2454">
        <v>-0.53400000000000003</v>
      </c>
      <c r="S2454" s="49">
        <v>3.1942805977097997E-2</v>
      </c>
      <c r="T2454">
        <v>-0.52839999999999998</v>
      </c>
      <c r="U2454" s="54">
        <v>5.1599999999999997E-4</v>
      </c>
      <c r="V2454" s="108">
        <v>0.59</v>
      </c>
      <c r="W2454">
        <f t="shared" si="152"/>
        <v>0</v>
      </c>
      <c r="X2454">
        <f t="shared" si="153"/>
        <v>0</v>
      </c>
      <c r="Y2454">
        <f t="shared" si="154"/>
        <v>0</v>
      </c>
      <c r="Z2454">
        <v>0</v>
      </c>
      <c r="AA2454">
        <v>0</v>
      </c>
      <c r="AB2454">
        <v>0</v>
      </c>
      <c r="AC2454">
        <v>0</v>
      </c>
      <c r="AD2454">
        <v>0</v>
      </c>
      <c r="AE2454">
        <v>0</v>
      </c>
      <c r="AF2454">
        <f t="shared" si="155"/>
        <v>4.2599999999999999E-2</v>
      </c>
      <c r="AG2454">
        <v>-2.2400000000000031E-2</v>
      </c>
    </row>
    <row r="2455" spans="1:33" ht="17" x14ac:dyDescent="0.2">
      <c r="A2455" s="39" t="s">
        <v>5247</v>
      </c>
      <c r="B2455" s="78" t="s">
        <v>5176</v>
      </c>
      <c r="C2455" s="78" t="s">
        <v>316</v>
      </c>
      <c r="D2455" s="39">
        <v>-4.2300000000000004E-2</v>
      </c>
      <c r="E2455" s="39">
        <v>-8.9899999999999994E-2</v>
      </c>
      <c r="F2455" s="39">
        <v>8.5999999999999965E-3</v>
      </c>
      <c r="G2455" s="39">
        <v>1.03</v>
      </c>
      <c r="H2455" s="39">
        <v>1.06</v>
      </c>
      <c r="I2455" s="39">
        <v>0.99</v>
      </c>
      <c r="J2455" s="15">
        <v>2.47E-2</v>
      </c>
      <c r="K2455" s="54">
        <v>1</v>
      </c>
      <c r="L2455" s="36">
        <v>9.5000000000000001E-2</v>
      </c>
      <c r="M2455" s="54">
        <v>0.880690798921689</v>
      </c>
      <c r="N2455" s="15">
        <v>0.1744</v>
      </c>
      <c r="O2455" s="54">
        <v>6.5699999999999995E-2</v>
      </c>
      <c r="P2455" s="15">
        <v>-1.7600000000000001E-2</v>
      </c>
      <c r="Q2455" s="49">
        <v>1</v>
      </c>
      <c r="R2455">
        <v>0.1036</v>
      </c>
      <c r="S2455" s="49">
        <v>0.84613887665881904</v>
      </c>
      <c r="T2455">
        <v>8.4500000000000006E-2</v>
      </c>
      <c r="U2455" s="54">
        <v>0.67300000000000004</v>
      </c>
      <c r="V2455" s="108">
        <v>0.73</v>
      </c>
      <c r="W2455">
        <f t="shared" si="152"/>
        <v>0</v>
      </c>
      <c r="X2455">
        <f t="shared" si="153"/>
        <v>0</v>
      </c>
      <c r="Y2455">
        <f t="shared" si="154"/>
        <v>0</v>
      </c>
      <c r="Z2455">
        <v>0</v>
      </c>
      <c r="AA2455">
        <v>0</v>
      </c>
      <c r="AB2455">
        <v>0</v>
      </c>
      <c r="AC2455">
        <v>0</v>
      </c>
      <c r="AD2455">
        <v>0</v>
      </c>
      <c r="AE2455">
        <v>0</v>
      </c>
      <c r="AF2455">
        <f t="shared" si="155"/>
        <v>4.2599999999999999E-2</v>
      </c>
      <c r="AG2455">
        <v>7.0300000000000029E-2</v>
      </c>
    </row>
    <row r="2456" spans="1:33" ht="17" x14ac:dyDescent="0.2">
      <c r="A2456" s="39" t="s">
        <v>9550</v>
      </c>
      <c r="B2456" s="78" t="s">
        <v>9551</v>
      </c>
      <c r="C2456" s="78" t="s">
        <v>71</v>
      </c>
      <c r="D2456" s="39">
        <v>-4.2099999999999999E-2</v>
      </c>
      <c r="E2456" s="39">
        <v>-0.15790000000000001</v>
      </c>
      <c r="F2456" s="39">
        <v>0.21549999999999997</v>
      </c>
      <c r="G2456" s="39">
        <v>1.03</v>
      </c>
      <c r="H2456" s="39">
        <v>1.1200000000000001</v>
      </c>
      <c r="I2456" s="39">
        <v>0.86</v>
      </c>
      <c r="J2456" s="15">
        <v>0.1729</v>
      </c>
      <c r="K2456" s="54">
        <v>0.99766732619571097</v>
      </c>
      <c r="L2456" s="36">
        <v>0.17230000000000001</v>
      </c>
      <c r="M2456" s="54">
        <v>0.70504725081478503</v>
      </c>
      <c r="N2456" s="15">
        <v>2.0400000000000001E-2</v>
      </c>
      <c r="O2456" s="54">
        <v>0.83</v>
      </c>
      <c r="P2456" s="15">
        <v>0.1308</v>
      </c>
      <c r="Q2456" s="49">
        <v>1</v>
      </c>
      <c r="R2456">
        <v>0.38779999999999998</v>
      </c>
      <c r="S2456" s="49">
        <v>0.29167428741309898</v>
      </c>
      <c r="T2456">
        <v>-0.13750000000000001</v>
      </c>
      <c r="U2456" s="54">
        <v>0.20799999999999999</v>
      </c>
      <c r="V2456" s="108">
        <v>0.19</v>
      </c>
      <c r="W2456">
        <f t="shared" si="152"/>
        <v>0</v>
      </c>
      <c r="X2456">
        <f t="shared" si="153"/>
        <v>0</v>
      </c>
      <c r="Y2456">
        <f t="shared" si="154"/>
        <v>0</v>
      </c>
      <c r="Z2456">
        <v>0</v>
      </c>
      <c r="AA2456">
        <v>0</v>
      </c>
      <c r="AB2456">
        <v>0</v>
      </c>
      <c r="AC2456">
        <v>0</v>
      </c>
      <c r="AD2456">
        <v>0</v>
      </c>
      <c r="AE2456">
        <v>0</v>
      </c>
      <c r="AF2456">
        <f t="shared" si="155"/>
        <v>4.2599999999999999E-2</v>
      </c>
      <c r="AG2456">
        <v>-6.0000000000004494E-4</v>
      </c>
    </row>
    <row r="2457" spans="1:33" ht="17" x14ac:dyDescent="0.2">
      <c r="A2457" s="39" t="s">
        <v>16895</v>
      </c>
      <c r="B2457" s="78" t="s">
        <v>98</v>
      </c>
      <c r="C2457" s="78" t="s">
        <v>57</v>
      </c>
      <c r="D2457" s="39">
        <v>-4.2000000000000037E-2</v>
      </c>
      <c r="E2457" s="39">
        <v>1.8900000000000028E-2</v>
      </c>
      <c r="F2457" s="39">
        <v>-0.13090000000000002</v>
      </c>
      <c r="G2457" s="39">
        <v>1.03</v>
      </c>
      <c r="H2457" s="39">
        <v>0.99</v>
      </c>
      <c r="I2457" s="39">
        <v>1.0900000000000001</v>
      </c>
      <c r="J2457" s="15">
        <v>-0.82779999999999998</v>
      </c>
      <c r="K2457" s="54">
        <v>2.7991019341883101E-2</v>
      </c>
      <c r="L2457" s="99">
        <v>-0.86429999999999996</v>
      </c>
      <c r="M2457" s="54">
        <v>1.2691686294584E-2</v>
      </c>
      <c r="N2457" s="15">
        <v>-0.53220000000000001</v>
      </c>
      <c r="O2457" s="54">
        <v>3.9399999999999999E-3</v>
      </c>
      <c r="P2457" s="15">
        <v>-0.86980000000000002</v>
      </c>
      <c r="Q2457" s="49">
        <v>1.06091820016885E-2</v>
      </c>
      <c r="R2457">
        <v>-0.99519999999999997</v>
      </c>
      <c r="S2457" s="49">
        <v>1.23827276362291E-3</v>
      </c>
      <c r="T2457">
        <v>-0.51329999999999998</v>
      </c>
      <c r="U2457" s="54">
        <v>2.4399999999999999E-6</v>
      </c>
      <c r="V2457" s="108">
        <v>0.61</v>
      </c>
      <c r="W2457">
        <f t="shared" si="152"/>
        <v>0</v>
      </c>
      <c r="X2457">
        <f t="shared" si="153"/>
        <v>0</v>
      </c>
      <c r="Y2457">
        <f t="shared" si="154"/>
        <v>0</v>
      </c>
      <c r="Z2457">
        <v>0</v>
      </c>
      <c r="AA2457">
        <v>1</v>
      </c>
      <c r="AB2457">
        <v>0</v>
      </c>
      <c r="AC2457">
        <v>0</v>
      </c>
      <c r="AD2457">
        <v>0</v>
      </c>
      <c r="AE2457">
        <v>0</v>
      </c>
      <c r="AF2457">
        <f t="shared" si="155"/>
        <v>4.2599999999999999E-2</v>
      </c>
    </row>
    <row r="2458" spans="1:33" ht="17" x14ac:dyDescent="0.2">
      <c r="A2458" s="39" t="s">
        <v>8817</v>
      </c>
      <c r="B2458" s="78" t="s">
        <v>8818</v>
      </c>
      <c r="C2458" s="78" t="s">
        <v>451</v>
      </c>
      <c r="D2458" s="39">
        <v>-4.200000000000001E-2</v>
      </c>
      <c r="E2458" s="39">
        <v>-2.5999999999999999E-3</v>
      </c>
      <c r="F2458" s="39">
        <v>0.15820000000000001</v>
      </c>
      <c r="G2458" s="39">
        <v>1.03</v>
      </c>
      <c r="H2458" s="39">
        <v>1</v>
      </c>
      <c r="I2458" s="39">
        <v>0.9</v>
      </c>
      <c r="J2458" s="15">
        <v>-9.8599999999999993E-2</v>
      </c>
      <c r="K2458" s="54">
        <v>1</v>
      </c>
      <c r="L2458" s="36">
        <v>-0.47820000000000001</v>
      </c>
      <c r="M2458" s="54">
        <v>0.37933377491640002</v>
      </c>
      <c r="N2458" s="15">
        <v>-1.06E-2</v>
      </c>
      <c r="O2458" s="54">
        <v>0.94499999999999995</v>
      </c>
      <c r="P2458" s="15">
        <v>-0.1406</v>
      </c>
      <c r="Q2458" s="49">
        <v>1</v>
      </c>
      <c r="R2458">
        <v>-0.32</v>
      </c>
      <c r="S2458" s="49">
        <v>0.46642560116071202</v>
      </c>
      <c r="T2458">
        <v>-1.32E-2</v>
      </c>
      <c r="U2458" s="54">
        <v>0.93600000000000005</v>
      </c>
      <c r="V2458" s="108">
        <v>0.61</v>
      </c>
      <c r="W2458">
        <f t="shared" si="152"/>
        <v>0</v>
      </c>
      <c r="X2458">
        <f t="shared" si="153"/>
        <v>0</v>
      </c>
      <c r="Y2458">
        <f t="shared" si="154"/>
        <v>0</v>
      </c>
      <c r="Z2458">
        <v>0</v>
      </c>
      <c r="AA2458">
        <v>0</v>
      </c>
      <c r="AB2458">
        <v>0</v>
      </c>
      <c r="AC2458">
        <v>0</v>
      </c>
      <c r="AD2458">
        <v>0</v>
      </c>
      <c r="AE2458">
        <v>0</v>
      </c>
      <c r="AF2458">
        <f t="shared" si="155"/>
        <v>4.2599999999999999E-2</v>
      </c>
      <c r="AG2458">
        <v>-0.37960000000000005</v>
      </c>
    </row>
    <row r="2459" spans="1:33" ht="17" x14ac:dyDescent="0.2">
      <c r="A2459" s="39" t="s">
        <v>17611</v>
      </c>
      <c r="B2459" s="78" t="s">
        <v>18030</v>
      </c>
      <c r="C2459" s="78" t="s">
        <v>727</v>
      </c>
      <c r="D2459" s="39">
        <v>-4.2000000000000003E-2</v>
      </c>
      <c r="E2459" s="39">
        <v>-3.7900000000000017E-2</v>
      </c>
      <c r="F2459" s="39">
        <v>4.7899999999999998E-2</v>
      </c>
      <c r="G2459" s="39">
        <v>1.03</v>
      </c>
      <c r="H2459" s="39">
        <v>1.03</v>
      </c>
      <c r="I2459" s="39">
        <v>0.97</v>
      </c>
      <c r="J2459" s="15">
        <v>4.07E-2</v>
      </c>
      <c r="K2459" s="54">
        <v>1</v>
      </c>
      <c r="L2459" s="36">
        <v>-2.7199999999999998E-2</v>
      </c>
      <c r="M2459" s="54">
        <v>0.97666339079438702</v>
      </c>
      <c r="N2459" s="15">
        <v>-0.16619999999999999</v>
      </c>
      <c r="O2459" s="54">
        <v>1.9099999999999999E-2</v>
      </c>
      <c r="P2459" s="15">
        <v>-1.2999999999999999E-3</v>
      </c>
      <c r="Q2459" s="49">
        <v>1</v>
      </c>
      <c r="R2459">
        <v>2.07E-2</v>
      </c>
      <c r="S2459" s="49">
        <v>0.98139155010132595</v>
      </c>
      <c r="T2459">
        <v>-0.2041</v>
      </c>
      <c r="U2459" s="54">
        <v>7.6E-3</v>
      </c>
      <c r="V2459" s="108">
        <v>0.56000000000000005</v>
      </c>
      <c r="W2459">
        <f t="shared" si="152"/>
        <v>0</v>
      </c>
      <c r="X2459">
        <f t="shared" si="153"/>
        <v>0</v>
      </c>
      <c r="Y2459">
        <f t="shared" si="154"/>
        <v>0</v>
      </c>
      <c r="Z2459">
        <v>0</v>
      </c>
      <c r="AA2459">
        <v>0</v>
      </c>
      <c r="AB2459">
        <v>0</v>
      </c>
      <c r="AC2459">
        <v>0</v>
      </c>
      <c r="AD2459">
        <v>0</v>
      </c>
      <c r="AE2459">
        <v>0</v>
      </c>
      <c r="AF2459">
        <f t="shared" si="155"/>
        <v>4.2599999999999999E-2</v>
      </c>
    </row>
    <row r="2460" spans="1:33" ht="17" x14ac:dyDescent="0.2">
      <c r="A2460" s="39" t="s">
        <v>5736</v>
      </c>
      <c r="B2460" s="78" t="s">
        <v>5737</v>
      </c>
      <c r="C2460" s="78" t="s">
        <v>55</v>
      </c>
      <c r="D2460" s="39">
        <v>-4.2000000000000003E-2</v>
      </c>
      <c r="E2460" s="39">
        <v>-1.5700000000000047E-2</v>
      </c>
      <c r="F2460" s="39">
        <v>6.0599999999999987E-2</v>
      </c>
      <c r="G2460" s="39">
        <v>1.03</v>
      </c>
      <c r="H2460" s="39">
        <v>1.01</v>
      </c>
      <c r="I2460" s="39">
        <v>0.96</v>
      </c>
      <c r="J2460" s="15">
        <v>-3.7100000000000001E-2</v>
      </c>
      <c r="K2460" s="54">
        <v>1</v>
      </c>
      <c r="L2460" s="36">
        <v>-0.18459999999999999</v>
      </c>
      <c r="M2460" s="54">
        <v>0.70395686822861503</v>
      </c>
      <c r="N2460" s="15">
        <v>0.31180000000000002</v>
      </c>
      <c r="O2460" s="54">
        <v>4.6200000000000001E-4</v>
      </c>
      <c r="P2460" s="15">
        <v>-7.9100000000000004E-2</v>
      </c>
      <c r="Q2460" s="49">
        <v>1</v>
      </c>
      <c r="R2460">
        <v>-0.124</v>
      </c>
      <c r="S2460" s="49">
        <v>0.80787044298402599</v>
      </c>
      <c r="T2460">
        <v>0.29609999999999997</v>
      </c>
      <c r="U2460" s="54">
        <v>5.2700000000000004E-3</v>
      </c>
      <c r="V2460" s="108">
        <v>0.99</v>
      </c>
      <c r="W2460">
        <f t="shared" si="152"/>
        <v>0</v>
      </c>
      <c r="X2460">
        <f t="shared" si="153"/>
        <v>0</v>
      </c>
      <c r="Y2460">
        <f t="shared" si="154"/>
        <v>0</v>
      </c>
      <c r="Z2460">
        <v>0</v>
      </c>
      <c r="AA2460">
        <v>0</v>
      </c>
      <c r="AB2460">
        <v>0</v>
      </c>
      <c r="AC2460">
        <v>0</v>
      </c>
      <c r="AD2460">
        <v>0</v>
      </c>
      <c r="AE2460">
        <v>0</v>
      </c>
      <c r="AF2460">
        <f t="shared" si="155"/>
        <v>4.2599999999999999E-2</v>
      </c>
      <c r="AG2460">
        <v>-0.1474</v>
      </c>
    </row>
    <row r="2461" spans="1:33" ht="17" x14ac:dyDescent="0.2">
      <c r="A2461" s="39" t="s">
        <v>16973</v>
      </c>
      <c r="B2461" s="78" t="s">
        <v>17857</v>
      </c>
      <c r="C2461" s="78" t="s">
        <v>112</v>
      </c>
      <c r="D2461" s="39">
        <v>-4.1999999999999996E-2</v>
      </c>
      <c r="E2461" s="39">
        <v>-0.12559999999999999</v>
      </c>
      <c r="F2461" s="39">
        <v>-7.2000000000000008E-2</v>
      </c>
      <c r="G2461" s="39">
        <v>1.03</v>
      </c>
      <c r="H2461" s="39">
        <v>1.0900000000000001</v>
      </c>
      <c r="I2461" s="39">
        <v>1.05</v>
      </c>
      <c r="J2461" s="15">
        <v>8.9499999999999996E-2</v>
      </c>
      <c r="K2461" s="54">
        <v>1</v>
      </c>
      <c r="L2461" s="36">
        <v>0.1996</v>
      </c>
      <c r="M2461" s="54">
        <v>0.82067323696355499</v>
      </c>
      <c r="N2461" s="15">
        <v>-1.9900000000000001E-2</v>
      </c>
      <c r="O2461" s="54">
        <v>0.85699999999999998</v>
      </c>
      <c r="P2461" s="15">
        <v>4.7500000000000001E-2</v>
      </c>
      <c r="Q2461" s="49">
        <v>1</v>
      </c>
      <c r="R2461">
        <v>0.12759999999999999</v>
      </c>
      <c r="S2461" s="49">
        <v>0.83829620120885295</v>
      </c>
      <c r="T2461">
        <v>-0.14549999999999999</v>
      </c>
      <c r="U2461" s="54">
        <v>0.23899999999999999</v>
      </c>
      <c r="V2461" s="108">
        <v>0.39</v>
      </c>
      <c r="W2461">
        <f t="shared" si="152"/>
        <v>0</v>
      </c>
      <c r="X2461">
        <f t="shared" si="153"/>
        <v>0</v>
      </c>
      <c r="Y2461">
        <f t="shared" si="154"/>
        <v>0</v>
      </c>
      <c r="Z2461">
        <v>0</v>
      </c>
      <c r="AA2461">
        <v>0</v>
      </c>
      <c r="AB2461">
        <v>0</v>
      </c>
      <c r="AC2461">
        <v>0</v>
      </c>
      <c r="AD2461">
        <v>0</v>
      </c>
      <c r="AE2461">
        <v>0</v>
      </c>
      <c r="AF2461">
        <f t="shared" si="155"/>
        <v>4.2599999999999999E-2</v>
      </c>
    </row>
    <row r="2462" spans="1:33" ht="17" x14ac:dyDescent="0.2">
      <c r="A2462" s="39" t="s">
        <v>3342</v>
      </c>
      <c r="B2462" s="78" t="s">
        <v>3343</v>
      </c>
      <c r="C2462" s="78" t="s">
        <v>155</v>
      </c>
      <c r="D2462" s="39">
        <v>-4.1999999999999982E-2</v>
      </c>
      <c r="E2462" s="39">
        <v>-5.6199999999999972E-2</v>
      </c>
      <c r="F2462" s="39">
        <v>0.15440000000000001</v>
      </c>
      <c r="G2462" s="39">
        <v>1.03</v>
      </c>
      <c r="H2462" s="39">
        <v>1.04</v>
      </c>
      <c r="I2462" s="39">
        <v>0.9</v>
      </c>
      <c r="J2462" s="15">
        <v>-0.25380000000000003</v>
      </c>
      <c r="K2462" s="54">
        <v>1</v>
      </c>
      <c r="L2462" s="36">
        <v>7.2599999999999998E-2</v>
      </c>
      <c r="M2462" s="54">
        <v>0.95328977201643705</v>
      </c>
      <c r="N2462" s="15">
        <v>-0.40610000000000002</v>
      </c>
      <c r="O2462" s="54">
        <v>1.15E-6</v>
      </c>
      <c r="P2462" s="15">
        <v>-0.29580000000000001</v>
      </c>
      <c r="Q2462" s="49">
        <v>1</v>
      </c>
      <c r="R2462">
        <v>0.22700000000000001</v>
      </c>
      <c r="S2462" s="49">
        <v>0.82374107059109203</v>
      </c>
      <c r="T2462">
        <v>-0.46229999999999999</v>
      </c>
      <c r="U2462" s="54">
        <v>6.9800000000000003E-7</v>
      </c>
      <c r="V2462" s="108">
        <v>0.5</v>
      </c>
      <c r="W2462">
        <f t="shared" si="152"/>
        <v>0</v>
      </c>
      <c r="X2462">
        <f t="shared" si="153"/>
        <v>0</v>
      </c>
      <c r="Y2462">
        <f t="shared" si="154"/>
        <v>0</v>
      </c>
      <c r="Z2462">
        <v>0</v>
      </c>
      <c r="AA2462">
        <v>0</v>
      </c>
      <c r="AB2462">
        <v>0</v>
      </c>
      <c r="AC2462">
        <v>0</v>
      </c>
      <c r="AD2462">
        <v>0</v>
      </c>
      <c r="AE2462">
        <v>0</v>
      </c>
      <c r="AF2462">
        <f t="shared" si="155"/>
        <v>4.2599999999999999E-2</v>
      </c>
      <c r="AG2462">
        <v>0.32630000000000003</v>
      </c>
    </row>
    <row r="2463" spans="1:33" ht="17" x14ac:dyDescent="0.2">
      <c r="A2463" s="39" t="s">
        <v>3920</v>
      </c>
      <c r="B2463" s="78" t="s">
        <v>3921</v>
      </c>
      <c r="C2463" s="78" t="s">
        <v>86</v>
      </c>
      <c r="D2463" s="39">
        <v>-4.1899999999999993E-2</v>
      </c>
      <c r="E2463" s="39">
        <v>-0.20890000000000003</v>
      </c>
      <c r="F2463" s="39">
        <v>0.13400000000000001</v>
      </c>
      <c r="G2463" s="39">
        <v>1.03</v>
      </c>
      <c r="H2463" s="39">
        <v>1.1599999999999999</v>
      </c>
      <c r="I2463" s="39">
        <v>0.91</v>
      </c>
      <c r="J2463" s="15">
        <v>-0.1041</v>
      </c>
      <c r="K2463" s="54">
        <v>1</v>
      </c>
      <c r="L2463" s="36">
        <v>-0.1132</v>
      </c>
      <c r="M2463" s="54">
        <v>0.72329720759277305</v>
      </c>
      <c r="N2463" s="15">
        <v>8.2000000000000003E-2</v>
      </c>
      <c r="O2463" s="54">
        <v>0.495</v>
      </c>
      <c r="P2463" s="15">
        <v>-0.14599999999999999</v>
      </c>
      <c r="Q2463" s="49">
        <v>1</v>
      </c>
      <c r="R2463">
        <v>2.0799999999999999E-2</v>
      </c>
      <c r="S2463" s="49">
        <v>0.97699989420143296</v>
      </c>
      <c r="T2463">
        <v>-0.12690000000000001</v>
      </c>
      <c r="U2463" s="54">
        <v>0.60099999999999998</v>
      </c>
      <c r="V2463" s="108">
        <v>0.37</v>
      </c>
      <c r="W2463">
        <f t="shared" si="152"/>
        <v>0</v>
      </c>
      <c r="X2463">
        <f t="shared" si="153"/>
        <v>0</v>
      </c>
      <c r="Y2463">
        <f t="shared" si="154"/>
        <v>0</v>
      </c>
      <c r="Z2463">
        <v>0</v>
      </c>
      <c r="AA2463">
        <v>0</v>
      </c>
      <c r="AB2463">
        <v>0</v>
      </c>
      <c r="AC2463">
        <v>0</v>
      </c>
      <c r="AD2463">
        <v>0</v>
      </c>
      <c r="AE2463">
        <v>0</v>
      </c>
      <c r="AF2463">
        <f t="shared" si="155"/>
        <v>4.2599999999999999E-2</v>
      </c>
      <c r="AG2463">
        <v>-9.2000000000000415E-3</v>
      </c>
    </row>
    <row r="2464" spans="1:33" ht="17" x14ac:dyDescent="0.2">
      <c r="A2464" s="39" t="s">
        <v>17377</v>
      </c>
      <c r="B2464" s="78" t="s">
        <v>18085</v>
      </c>
      <c r="C2464" s="78" t="s">
        <v>18161</v>
      </c>
      <c r="D2464" s="39">
        <v>-4.1800000000000059E-2</v>
      </c>
      <c r="E2464" s="39">
        <v>1.9300000000000012E-2</v>
      </c>
      <c r="F2464" s="39">
        <v>-4.3800000000000006E-2</v>
      </c>
      <c r="G2464" s="39">
        <v>1.03</v>
      </c>
      <c r="H2464" s="39">
        <v>0.99</v>
      </c>
      <c r="I2464" s="39">
        <v>1.03</v>
      </c>
      <c r="J2464" s="15">
        <v>-0.62949999999999995</v>
      </c>
      <c r="K2464" s="54">
        <v>1.16348148550994E-2</v>
      </c>
      <c r="L2464" s="36">
        <v>-0.49730000000000002</v>
      </c>
      <c r="M2464" s="54">
        <v>6.7444475831774306E-2</v>
      </c>
      <c r="N2464" s="15">
        <v>-0.19800000000000001</v>
      </c>
      <c r="O2464" s="54">
        <v>5.57E-2</v>
      </c>
      <c r="P2464" s="15">
        <v>-0.67130000000000001</v>
      </c>
      <c r="Q2464" s="49">
        <v>2.7991019341883101E-2</v>
      </c>
      <c r="R2464">
        <v>-0.54110000000000003</v>
      </c>
      <c r="S2464" s="49">
        <v>0.10921069089730701</v>
      </c>
      <c r="T2464">
        <v>-0.1787</v>
      </c>
      <c r="U2464" s="54">
        <v>0.3</v>
      </c>
      <c r="V2464" s="108">
        <v>0.15</v>
      </c>
      <c r="W2464">
        <f t="shared" si="152"/>
        <v>0</v>
      </c>
      <c r="X2464">
        <f t="shared" si="153"/>
        <v>0</v>
      </c>
      <c r="Y2464">
        <f t="shared" si="154"/>
        <v>0</v>
      </c>
      <c r="Z2464">
        <v>0</v>
      </c>
      <c r="AA2464">
        <v>0</v>
      </c>
      <c r="AB2464">
        <v>0</v>
      </c>
      <c r="AC2464">
        <v>0</v>
      </c>
      <c r="AD2464">
        <v>0</v>
      </c>
      <c r="AE2464">
        <v>0</v>
      </c>
      <c r="AF2464">
        <f t="shared" si="155"/>
        <v>4.2599999999999999E-2</v>
      </c>
    </row>
    <row r="2465" spans="1:33" ht="17" x14ac:dyDescent="0.2">
      <c r="A2465" s="39" t="s">
        <v>4794</v>
      </c>
      <c r="B2465" s="78" t="s">
        <v>4795</v>
      </c>
      <c r="C2465" s="78" t="s">
        <v>941</v>
      </c>
      <c r="D2465" s="39">
        <v>-4.1700000000000015E-2</v>
      </c>
      <c r="E2465" s="39">
        <v>-0.23549999999999999</v>
      </c>
      <c r="F2465" s="39">
        <v>6.8999999999999895E-3</v>
      </c>
      <c r="G2465" s="39">
        <v>1.03</v>
      </c>
      <c r="H2465" s="39">
        <v>1.18</v>
      </c>
      <c r="I2465" s="39">
        <v>1</v>
      </c>
      <c r="J2465" s="15">
        <v>-0.13869999999999999</v>
      </c>
      <c r="K2465" s="54">
        <v>1</v>
      </c>
      <c r="L2465" s="36">
        <v>-0.2031</v>
      </c>
      <c r="M2465" s="54">
        <v>0.58822864448505796</v>
      </c>
      <c r="N2465" s="15">
        <v>-0.13159999999999999</v>
      </c>
      <c r="O2465" s="54">
        <v>8.5999999999999993E-2</v>
      </c>
      <c r="P2465" s="15">
        <v>-0.1804</v>
      </c>
      <c r="Q2465" s="49">
        <v>1</v>
      </c>
      <c r="R2465">
        <v>-0.19620000000000001</v>
      </c>
      <c r="S2465" s="49">
        <v>0.84173987338754797</v>
      </c>
      <c r="T2465">
        <v>-0.36709999999999998</v>
      </c>
      <c r="U2465" s="54">
        <v>0.32300000000000001</v>
      </c>
      <c r="V2465" s="108">
        <v>0.33</v>
      </c>
      <c r="W2465">
        <f t="shared" si="152"/>
        <v>0</v>
      </c>
      <c r="X2465">
        <f t="shared" si="153"/>
        <v>0</v>
      </c>
      <c r="Y2465">
        <f t="shared" si="154"/>
        <v>0</v>
      </c>
      <c r="Z2465">
        <v>0</v>
      </c>
      <c r="AA2465">
        <v>0</v>
      </c>
      <c r="AB2465">
        <v>0</v>
      </c>
      <c r="AC2465">
        <v>0</v>
      </c>
      <c r="AD2465">
        <v>0</v>
      </c>
      <c r="AE2465">
        <v>0</v>
      </c>
      <c r="AF2465">
        <f t="shared" si="155"/>
        <v>4.2599999999999999E-2</v>
      </c>
      <c r="AG2465">
        <v>-6.4499999999999974E-2</v>
      </c>
    </row>
    <row r="2466" spans="1:33" ht="17" x14ac:dyDescent="0.2">
      <c r="A2466" s="39" t="s">
        <v>4215</v>
      </c>
      <c r="B2466" s="78" t="s">
        <v>4216</v>
      </c>
      <c r="C2466" s="78" t="s">
        <v>342</v>
      </c>
      <c r="D2466" s="39">
        <v>-4.1700000000000008E-2</v>
      </c>
      <c r="E2466" s="39">
        <v>-4.6899999999999997E-2</v>
      </c>
      <c r="F2466" s="39">
        <v>9.2200000000000004E-2</v>
      </c>
      <c r="G2466" s="39">
        <v>1.03</v>
      </c>
      <c r="H2466" s="39">
        <v>1.03</v>
      </c>
      <c r="I2466" s="39">
        <v>0.94</v>
      </c>
      <c r="J2466" s="15">
        <v>6.3200000000000006E-2</v>
      </c>
      <c r="K2466" s="54">
        <v>1</v>
      </c>
      <c r="L2466" s="36">
        <v>-0.14319999999999999</v>
      </c>
      <c r="M2466" s="54">
        <v>0.80804213236240796</v>
      </c>
      <c r="N2466" s="15">
        <v>3.5799999999999998E-2</v>
      </c>
      <c r="O2466" s="54">
        <v>0.75700000000000001</v>
      </c>
      <c r="P2466" s="15">
        <v>2.1499999999999998E-2</v>
      </c>
      <c r="Q2466" s="49">
        <v>1</v>
      </c>
      <c r="R2466">
        <v>-5.0999999999999997E-2</v>
      </c>
      <c r="S2466" s="49">
        <v>0.96265186861444696</v>
      </c>
      <c r="T2466">
        <v>-1.11E-2</v>
      </c>
      <c r="U2466" s="54">
        <v>0.96699999999999997</v>
      </c>
      <c r="V2466" s="108">
        <v>0.44</v>
      </c>
      <c r="W2466">
        <f t="shared" si="152"/>
        <v>0</v>
      </c>
      <c r="X2466">
        <f t="shared" si="153"/>
        <v>0</v>
      </c>
      <c r="Y2466">
        <f t="shared" si="154"/>
        <v>0</v>
      </c>
      <c r="Z2466">
        <v>0</v>
      </c>
      <c r="AA2466">
        <v>0</v>
      </c>
      <c r="AB2466">
        <v>0</v>
      </c>
      <c r="AC2466">
        <v>0</v>
      </c>
      <c r="AD2466">
        <v>0</v>
      </c>
      <c r="AE2466">
        <v>0</v>
      </c>
      <c r="AF2466">
        <f t="shared" si="155"/>
        <v>4.2599999999999999E-2</v>
      </c>
      <c r="AG2466">
        <v>-0.20650000000000002</v>
      </c>
    </row>
    <row r="2467" spans="1:33" ht="17" x14ac:dyDescent="0.2">
      <c r="A2467" s="39" t="s">
        <v>3808</v>
      </c>
      <c r="B2467" s="78" t="s">
        <v>3791</v>
      </c>
      <c r="C2467" s="78" t="s">
        <v>86</v>
      </c>
      <c r="D2467" s="39">
        <v>-4.1700000000000001E-2</v>
      </c>
      <c r="E2467" s="39">
        <v>-0.1321</v>
      </c>
      <c r="F2467" s="39">
        <v>0.27350000000000002</v>
      </c>
      <c r="G2467" s="39">
        <v>1.03</v>
      </c>
      <c r="H2467" s="39">
        <v>1.1000000000000001</v>
      </c>
      <c r="I2467" s="39">
        <v>0.83</v>
      </c>
      <c r="J2467" s="15">
        <v>4.07E-2</v>
      </c>
      <c r="K2467" s="54">
        <v>1</v>
      </c>
      <c r="L2467" s="36">
        <v>0.35520000000000002</v>
      </c>
      <c r="M2467" s="54">
        <v>0.67295321003729303</v>
      </c>
      <c r="N2467" s="15">
        <v>5.16E-2</v>
      </c>
      <c r="O2467" s="54">
        <v>0.56000000000000005</v>
      </c>
      <c r="P2467" s="15">
        <v>-1E-3</v>
      </c>
      <c r="Q2467" s="49">
        <v>1</v>
      </c>
      <c r="R2467">
        <v>0.62870000000000004</v>
      </c>
      <c r="S2467" s="49">
        <v>0.34412385731325501</v>
      </c>
      <c r="T2467">
        <v>-8.0500000000000002E-2</v>
      </c>
      <c r="U2467" s="54">
        <v>0.56799999999999995</v>
      </c>
      <c r="V2467" s="108">
        <v>0.32</v>
      </c>
      <c r="W2467">
        <f t="shared" si="152"/>
        <v>0</v>
      </c>
      <c r="X2467">
        <f t="shared" si="153"/>
        <v>0</v>
      </c>
      <c r="Y2467">
        <f t="shared" si="154"/>
        <v>0</v>
      </c>
      <c r="Z2467">
        <v>0</v>
      </c>
      <c r="AA2467">
        <v>0</v>
      </c>
      <c r="AB2467">
        <v>0</v>
      </c>
      <c r="AC2467">
        <v>0</v>
      </c>
      <c r="AD2467">
        <v>0</v>
      </c>
      <c r="AE2467">
        <v>0</v>
      </c>
      <c r="AF2467">
        <f t="shared" si="155"/>
        <v>4.2599999999999999E-2</v>
      </c>
      <c r="AG2467">
        <v>0.31450000000000022</v>
      </c>
    </row>
    <row r="2468" spans="1:33" ht="17" x14ac:dyDescent="0.2">
      <c r="A2468" s="39" t="s">
        <v>12474</v>
      </c>
      <c r="B2468" s="78" t="s">
        <v>11430</v>
      </c>
      <c r="C2468" s="78" t="s">
        <v>57</v>
      </c>
      <c r="D2468" s="39">
        <v>-4.1599999999999998E-2</v>
      </c>
      <c r="E2468" s="39">
        <v>-0.17730000000000001</v>
      </c>
      <c r="F2468" s="39">
        <v>-6.3E-2</v>
      </c>
      <c r="G2468" s="39">
        <v>1.03</v>
      </c>
      <c r="H2468" s="39">
        <v>1.1299999999999999</v>
      </c>
      <c r="I2468" s="39">
        <v>1.04</v>
      </c>
      <c r="J2468" s="15">
        <v>7.3599999999999999E-2</v>
      </c>
      <c r="K2468" s="54">
        <v>1</v>
      </c>
      <c r="L2468" s="36">
        <v>-3.9399999999999998E-2</v>
      </c>
      <c r="M2468" s="54">
        <v>0.97175493207358699</v>
      </c>
      <c r="N2468" s="15">
        <v>5.04E-2</v>
      </c>
      <c r="O2468" s="54">
        <v>0.58399999999999996</v>
      </c>
      <c r="P2468" s="15">
        <v>3.2000000000000001E-2</v>
      </c>
      <c r="Q2468" s="49">
        <v>1</v>
      </c>
      <c r="R2468">
        <v>-0.1024</v>
      </c>
      <c r="S2468" s="49">
        <v>0.90638707064267898</v>
      </c>
      <c r="T2468">
        <v>-0.12690000000000001</v>
      </c>
      <c r="U2468" s="54">
        <v>0.29499999999999998</v>
      </c>
      <c r="V2468" s="108">
        <v>0.23</v>
      </c>
      <c r="W2468">
        <f t="shared" si="152"/>
        <v>0</v>
      </c>
      <c r="X2468">
        <f t="shared" si="153"/>
        <v>0</v>
      </c>
      <c r="Y2468">
        <f t="shared" si="154"/>
        <v>0</v>
      </c>
      <c r="Z2468">
        <v>0</v>
      </c>
      <c r="AA2468">
        <v>0</v>
      </c>
      <c r="AB2468">
        <v>0</v>
      </c>
      <c r="AC2468">
        <v>0</v>
      </c>
      <c r="AD2468">
        <v>0</v>
      </c>
      <c r="AE2468">
        <v>0</v>
      </c>
      <c r="AF2468">
        <f t="shared" si="155"/>
        <v>4.2599999999999999E-2</v>
      </c>
      <c r="AG2468">
        <v>-0.11299999999999999</v>
      </c>
    </row>
    <row r="2469" spans="1:33" ht="17" x14ac:dyDescent="0.2">
      <c r="A2469" s="39" t="s">
        <v>17446</v>
      </c>
      <c r="B2469" s="78" t="s">
        <v>18001</v>
      </c>
      <c r="C2469" s="78" t="s">
        <v>71</v>
      </c>
      <c r="D2469" s="39">
        <v>-4.1599999999999998E-2</v>
      </c>
      <c r="E2469" s="39">
        <v>-1.1899999999999994E-2</v>
      </c>
      <c r="F2469" s="39">
        <v>8.610000000000001E-2</v>
      </c>
      <c r="G2469" s="39">
        <v>1.03</v>
      </c>
      <c r="H2469" s="39">
        <v>1.01</v>
      </c>
      <c r="I2469" s="39">
        <v>0.94</v>
      </c>
      <c r="J2469" s="15">
        <v>7.85E-2</v>
      </c>
      <c r="K2469" s="54">
        <v>1</v>
      </c>
      <c r="L2469" s="36">
        <v>0.17330000000000001</v>
      </c>
      <c r="M2469" s="54">
        <v>0.56990140010142498</v>
      </c>
      <c r="N2469" s="15">
        <v>4.9299999999999997E-2</v>
      </c>
      <c r="O2469" s="54">
        <v>0.61</v>
      </c>
      <c r="P2469" s="15">
        <v>3.6900000000000002E-2</v>
      </c>
      <c r="Q2469" s="49">
        <v>1</v>
      </c>
      <c r="R2469">
        <v>0.25940000000000002</v>
      </c>
      <c r="S2469" s="49">
        <v>0.42164334183427798</v>
      </c>
      <c r="T2469">
        <v>3.7400000000000003E-2</v>
      </c>
      <c r="U2469" s="54">
        <v>0.81100000000000005</v>
      </c>
      <c r="V2469" s="108">
        <v>0.26</v>
      </c>
      <c r="W2469">
        <f t="shared" si="152"/>
        <v>0</v>
      </c>
      <c r="X2469">
        <f t="shared" si="153"/>
        <v>0</v>
      </c>
      <c r="Y2469">
        <f t="shared" si="154"/>
        <v>0</v>
      </c>
      <c r="Z2469">
        <v>0</v>
      </c>
      <c r="AA2469">
        <v>0</v>
      </c>
      <c r="AB2469">
        <v>0</v>
      </c>
      <c r="AC2469">
        <v>0</v>
      </c>
      <c r="AD2469">
        <v>0</v>
      </c>
      <c r="AE2469">
        <v>0</v>
      </c>
      <c r="AF2469">
        <f t="shared" si="155"/>
        <v>4.2599999999999999E-2</v>
      </c>
    </row>
    <row r="2470" spans="1:33" ht="17" x14ac:dyDescent="0.2">
      <c r="A2470" s="39" t="s">
        <v>14222</v>
      </c>
      <c r="B2470" s="78" t="s">
        <v>54</v>
      </c>
      <c r="C2470" s="78" t="s">
        <v>57</v>
      </c>
      <c r="D2470" s="39">
        <v>-4.1500000000000002E-2</v>
      </c>
      <c r="E2470" s="39">
        <v>7.8100000000000003E-2</v>
      </c>
      <c r="F2470" s="39">
        <v>8.550000000000002E-2</v>
      </c>
      <c r="G2470" s="39">
        <v>1.03</v>
      </c>
      <c r="H2470" s="39">
        <v>0.95</v>
      </c>
      <c r="I2470" s="39">
        <v>0.94</v>
      </c>
      <c r="J2470" s="15">
        <v>-4.2900000000000001E-2</v>
      </c>
      <c r="K2470" s="54">
        <v>1</v>
      </c>
      <c r="L2470" s="36">
        <v>-0.31580000000000003</v>
      </c>
      <c r="M2470" s="54">
        <v>0.46664848870769898</v>
      </c>
      <c r="N2470" s="15">
        <v>0.2288</v>
      </c>
      <c r="O2470" s="54">
        <v>0.107</v>
      </c>
      <c r="P2470" s="15">
        <v>-8.4400000000000003E-2</v>
      </c>
      <c r="Q2470" s="49">
        <v>1</v>
      </c>
      <c r="R2470">
        <v>-0.2303</v>
      </c>
      <c r="S2470" s="49">
        <v>0.69418571803820595</v>
      </c>
      <c r="T2470">
        <v>0.30690000000000001</v>
      </c>
      <c r="U2470" s="54">
        <v>9.3299999999999994E-2</v>
      </c>
      <c r="V2470" s="108">
        <v>0.72</v>
      </c>
      <c r="W2470">
        <f t="shared" si="152"/>
        <v>0</v>
      </c>
      <c r="X2470">
        <f t="shared" si="153"/>
        <v>0</v>
      </c>
      <c r="Y2470">
        <f t="shared" si="154"/>
        <v>0</v>
      </c>
      <c r="Z2470">
        <v>0</v>
      </c>
      <c r="AA2470">
        <v>0</v>
      </c>
      <c r="AB2470">
        <v>0</v>
      </c>
      <c r="AC2470">
        <v>0</v>
      </c>
      <c r="AD2470">
        <v>0</v>
      </c>
      <c r="AE2470">
        <v>0</v>
      </c>
      <c r="AF2470">
        <f t="shared" si="155"/>
        <v>4.2599999999999999E-2</v>
      </c>
      <c r="AG2470">
        <v>-0.27300000000000002</v>
      </c>
    </row>
    <row r="2471" spans="1:33" ht="17" x14ac:dyDescent="0.2">
      <c r="A2471" s="39" t="s">
        <v>8649</v>
      </c>
      <c r="B2471" s="78" t="s">
        <v>8650</v>
      </c>
      <c r="C2471" s="78" t="s">
        <v>261</v>
      </c>
      <c r="D2471" s="39">
        <v>-4.1499999999999995E-2</v>
      </c>
      <c r="E2471" s="39">
        <v>-0.31760000000000005</v>
      </c>
      <c r="F2471" s="39">
        <v>0.22500000000000001</v>
      </c>
      <c r="G2471" s="39">
        <v>1.03</v>
      </c>
      <c r="H2471" s="39">
        <v>1.25</v>
      </c>
      <c r="I2471" s="39">
        <v>0.86</v>
      </c>
      <c r="J2471" s="15">
        <v>-5.6300000000000003E-2</v>
      </c>
      <c r="K2471" s="54">
        <v>1</v>
      </c>
      <c r="L2471" s="36">
        <v>-0.30590000000000001</v>
      </c>
      <c r="M2471" s="54">
        <v>0.62761169668532901</v>
      </c>
      <c r="N2471" s="15">
        <v>-4.8099999999999997E-2</v>
      </c>
      <c r="O2471" s="54">
        <v>0.58499999999999996</v>
      </c>
      <c r="P2471" s="15">
        <v>-9.7799999999999998E-2</v>
      </c>
      <c r="Q2471" s="49">
        <v>1</v>
      </c>
      <c r="R2471">
        <v>-8.09E-2</v>
      </c>
      <c r="S2471" s="49">
        <v>0.897094867757387</v>
      </c>
      <c r="T2471">
        <v>-0.36570000000000003</v>
      </c>
      <c r="U2471" s="54">
        <v>1.36E-5</v>
      </c>
      <c r="V2471" s="108">
        <v>0.43</v>
      </c>
      <c r="W2471">
        <f t="shared" si="152"/>
        <v>0</v>
      </c>
      <c r="X2471">
        <f t="shared" si="153"/>
        <v>0</v>
      </c>
      <c r="Y2471">
        <f t="shared" si="154"/>
        <v>0</v>
      </c>
      <c r="Z2471">
        <v>0</v>
      </c>
      <c r="AA2471">
        <v>0</v>
      </c>
      <c r="AB2471">
        <v>0</v>
      </c>
      <c r="AC2471">
        <v>0</v>
      </c>
      <c r="AD2471">
        <v>0</v>
      </c>
      <c r="AE2471">
        <v>0</v>
      </c>
      <c r="AF2471">
        <f t="shared" si="155"/>
        <v>4.2599999999999999E-2</v>
      </c>
      <c r="AG2471">
        <v>-0.24970000000000003</v>
      </c>
    </row>
    <row r="2472" spans="1:33" ht="17" x14ac:dyDescent="0.2">
      <c r="A2472" s="39" t="s">
        <v>4612</v>
      </c>
      <c r="B2472" s="78" t="s">
        <v>4613</v>
      </c>
      <c r="C2472" s="78" t="s">
        <v>81</v>
      </c>
      <c r="D2472" s="39">
        <v>-4.1499999999999981E-2</v>
      </c>
      <c r="E2472" s="39">
        <v>-8.0299999999999983E-2</v>
      </c>
      <c r="F2472" s="39">
        <v>0.12880000000000003</v>
      </c>
      <c r="G2472" s="39">
        <v>1.03</v>
      </c>
      <c r="H2472" s="39">
        <v>1.06</v>
      </c>
      <c r="I2472" s="39">
        <v>0.91</v>
      </c>
      <c r="J2472" s="15">
        <v>-0.15260000000000001</v>
      </c>
      <c r="K2472" s="54">
        <v>1</v>
      </c>
      <c r="L2472" s="36">
        <v>-0.23830000000000001</v>
      </c>
      <c r="M2472" s="54">
        <v>0.678089070392077</v>
      </c>
      <c r="N2472" s="15">
        <v>0.39889999999999998</v>
      </c>
      <c r="O2472" s="54">
        <v>4.8100000000000003E-7</v>
      </c>
      <c r="P2472" s="15">
        <v>-0.19409999999999999</v>
      </c>
      <c r="Q2472" s="49">
        <v>0.830009291387929</v>
      </c>
      <c r="R2472">
        <v>-0.1095</v>
      </c>
      <c r="S2472" s="49">
        <v>0.78730396186700402</v>
      </c>
      <c r="T2472">
        <v>0.31859999999999999</v>
      </c>
      <c r="U2472" s="54">
        <v>4.3399999999999998E-4</v>
      </c>
      <c r="V2472" s="108">
        <v>0.64</v>
      </c>
      <c r="W2472">
        <f t="shared" si="152"/>
        <v>0</v>
      </c>
      <c r="X2472">
        <f t="shared" si="153"/>
        <v>0</v>
      </c>
      <c r="Y2472">
        <f t="shared" si="154"/>
        <v>0</v>
      </c>
      <c r="Z2472">
        <v>0</v>
      </c>
      <c r="AA2472">
        <v>0</v>
      </c>
      <c r="AB2472">
        <v>0</v>
      </c>
      <c r="AC2472">
        <v>0</v>
      </c>
      <c r="AD2472">
        <v>0</v>
      </c>
      <c r="AE2472">
        <v>0</v>
      </c>
      <c r="AF2472">
        <f t="shared" si="155"/>
        <v>4.2599999999999999E-2</v>
      </c>
      <c r="AG2472">
        <v>-8.5699999999999998E-2</v>
      </c>
    </row>
    <row r="2473" spans="1:33" ht="17" x14ac:dyDescent="0.2">
      <c r="A2473" s="39" t="s">
        <v>16290</v>
      </c>
      <c r="B2473" s="78" t="s">
        <v>54</v>
      </c>
      <c r="C2473" s="78" t="s">
        <v>57</v>
      </c>
      <c r="D2473" s="39">
        <v>-4.1399999999999992E-2</v>
      </c>
      <c r="E2473" s="39">
        <v>-0.24149999999999994</v>
      </c>
      <c r="F2473" s="39">
        <v>7.9199999999999937E-2</v>
      </c>
      <c r="G2473" s="39">
        <v>1.03</v>
      </c>
      <c r="H2473" s="39">
        <v>1.18</v>
      </c>
      <c r="I2473" s="39">
        <v>0.95</v>
      </c>
      <c r="J2473" s="15">
        <v>-0.37059999999999998</v>
      </c>
      <c r="K2473" s="54">
        <v>0.78149122791785597</v>
      </c>
      <c r="L2473" s="36">
        <v>-0.55889999999999995</v>
      </c>
      <c r="M2473" s="54">
        <v>0.25011666937578803</v>
      </c>
      <c r="N2473" s="15">
        <v>-0.52990000000000004</v>
      </c>
      <c r="O2473" s="54">
        <v>1.66E-13</v>
      </c>
      <c r="P2473" s="15">
        <v>-0.41199999999999998</v>
      </c>
      <c r="Q2473" s="49">
        <v>0.679374077722527</v>
      </c>
      <c r="R2473">
        <v>-0.47970000000000002</v>
      </c>
      <c r="S2473" s="49">
        <v>0.35907341158452899</v>
      </c>
      <c r="T2473">
        <v>-0.77139999999999997</v>
      </c>
      <c r="U2473" s="54">
        <v>1.1600000000000001E-13</v>
      </c>
      <c r="V2473" s="108">
        <v>0.2</v>
      </c>
      <c r="W2473">
        <f t="shared" si="152"/>
        <v>0</v>
      </c>
      <c r="X2473">
        <f t="shared" si="153"/>
        <v>0</v>
      </c>
      <c r="Y2473">
        <f t="shared" si="154"/>
        <v>0</v>
      </c>
      <c r="Z2473">
        <v>0</v>
      </c>
      <c r="AA2473">
        <v>0</v>
      </c>
      <c r="AB2473">
        <v>0</v>
      </c>
      <c r="AC2473">
        <v>0</v>
      </c>
      <c r="AD2473">
        <v>0</v>
      </c>
      <c r="AE2473">
        <v>0</v>
      </c>
      <c r="AF2473">
        <f t="shared" si="155"/>
        <v>4.2599999999999999E-2</v>
      </c>
      <c r="AG2473">
        <v>-0.18830000000000002</v>
      </c>
    </row>
    <row r="2474" spans="1:33" ht="17" x14ac:dyDescent="0.2">
      <c r="A2474" s="39" t="s">
        <v>10677</v>
      </c>
      <c r="B2474" s="78" t="s">
        <v>10678</v>
      </c>
      <c r="C2474" s="78" t="s">
        <v>57</v>
      </c>
      <c r="D2474" s="39">
        <v>-4.1300000000000003E-2</v>
      </c>
      <c r="E2474" s="39">
        <v>-0.495</v>
      </c>
      <c r="F2474" s="39">
        <v>-0.19379999999999997</v>
      </c>
      <c r="G2474" s="39">
        <v>1.03</v>
      </c>
      <c r="H2474" s="39">
        <v>1.41</v>
      </c>
      <c r="I2474" s="39">
        <v>1.1399999999999999</v>
      </c>
      <c r="J2474" s="15">
        <v>0.2072</v>
      </c>
      <c r="K2474" s="54">
        <v>1</v>
      </c>
      <c r="L2474" s="36">
        <v>0.39179999999999998</v>
      </c>
      <c r="M2474" s="54">
        <v>0.51600773622728202</v>
      </c>
      <c r="N2474" s="11">
        <v>0.72060000000000002</v>
      </c>
      <c r="O2474" s="54">
        <v>3.2800000000000003E-7</v>
      </c>
      <c r="P2474" s="15">
        <v>0.16589999999999999</v>
      </c>
      <c r="Q2474" s="49">
        <v>1</v>
      </c>
      <c r="R2474">
        <v>0.19800000000000001</v>
      </c>
      <c r="S2474" s="49">
        <v>0.83331118417307704</v>
      </c>
      <c r="T2474">
        <v>0.22559999999999999</v>
      </c>
      <c r="U2474" s="54">
        <v>0.107</v>
      </c>
      <c r="V2474" s="108">
        <v>1.06</v>
      </c>
      <c r="W2474">
        <f t="shared" si="152"/>
        <v>0</v>
      </c>
      <c r="X2474">
        <f t="shared" si="153"/>
        <v>0</v>
      </c>
      <c r="Y2474">
        <f t="shared" si="154"/>
        <v>0</v>
      </c>
      <c r="Z2474">
        <v>0</v>
      </c>
      <c r="AA2474">
        <v>0</v>
      </c>
      <c r="AB2474">
        <v>0</v>
      </c>
      <c r="AC2474">
        <v>0</v>
      </c>
      <c r="AD2474">
        <v>0</v>
      </c>
      <c r="AE2474">
        <v>1</v>
      </c>
      <c r="AF2474">
        <f t="shared" si="155"/>
        <v>4.2599999999999999E-2</v>
      </c>
      <c r="AG2474">
        <v>0.1846000000000001</v>
      </c>
    </row>
    <row r="2475" spans="1:33" ht="17" x14ac:dyDescent="0.2">
      <c r="A2475" s="39" t="s">
        <v>15161</v>
      </c>
      <c r="B2475" s="78" t="s">
        <v>12623</v>
      </c>
      <c r="C2475" s="78" t="s">
        <v>57</v>
      </c>
      <c r="D2475" s="39">
        <v>-4.1300000000000003E-2</v>
      </c>
      <c r="E2475" s="39">
        <v>-9.4100000000000003E-2</v>
      </c>
      <c r="F2475" s="39">
        <v>0.10670000000000002</v>
      </c>
      <c r="G2475" s="39">
        <v>1.03</v>
      </c>
      <c r="H2475" s="39">
        <v>1.07</v>
      </c>
      <c r="I2475" s="39">
        <v>0.93</v>
      </c>
      <c r="J2475" s="15">
        <v>-0.1144</v>
      </c>
      <c r="K2475" s="54">
        <v>1</v>
      </c>
      <c r="L2475" s="36">
        <v>-0.48420000000000002</v>
      </c>
      <c r="M2475" s="54">
        <v>0.20026988602262899</v>
      </c>
      <c r="N2475" s="15">
        <v>-0.1216</v>
      </c>
      <c r="O2475" s="54">
        <v>0.20699999999999999</v>
      </c>
      <c r="P2475" s="15">
        <v>-0.15570000000000001</v>
      </c>
      <c r="Q2475" s="49">
        <v>1</v>
      </c>
      <c r="R2475">
        <v>-0.3775</v>
      </c>
      <c r="S2475" s="49">
        <v>0.56558637819325397</v>
      </c>
      <c r="T2475">
        <v>-0.2157</v>
      </c>
      <c r="U2475" s="54">
        <v>7.3300000000000004E-2</v>
      </c>
      <c r="V2475" s="108">
        <v>0.22</v>
      </c>
      <c r="W2475">
        <f t="shared" si="152"/>
        <v>0</v>
      </c>
      <c r="X2475">
        <f t="shared" si="153"/>
        <v>0</v>
      </c>
      <c r="Y2475">
        <f t="shared" si="154"/>
        <v>0</v>
      </c>
      <c r="Z2475">
        <v>0</v>
      </c>
      <c r="AA2475">
        <v>0</v>
      </c>
      <c r="AB2475">
        <v>0</v>
      </c>
      <c r="AC2475">
        <v>0</v>
      </c>
      <c r="AD2475">
        <v>0</v>
      </c>
      <c r="AE2475">
        <v>0</v>
      </c>
      <c r="AF2475">
        <f t="shared" si="155"/>
        <v>4.2599999999999999E-2</v>
      </c>
      <c r="AG2475">
        <v>-0.36990000000000001</v>
      </c>
    </row>
    <row r="2476" spans="1:33" ht="17" x14ac:dyDescent="0.2">
      <c r="A2476" s="39" t="s">
        <v>6375</v>
      </c>
      <c r="B2476" s="78" t="s">
        <v>6228</v>
      </c>
      <c r="C2476" s="78" t="s">
        <v>338</v>
      </c>
      <c r="D2476" s="39">
        <v>-4.1300000000000003E-2</v>
      </c>
      <c r="E2476" s="39">
        <v>3.5899999999999987E-2</v>
      </c>
      <c r="F2476" s="39">
        <v>8.5899999999999976E-2</v>
      </c>
      <c r="G2476" s="39">
        <v>1.03</v>
      </c>
      <c r="H2476" s="39">
        <v>0.98</v>
      </c>
      <c r="I2476" s="39">
        <v>0.94</v>
      </c>
      <c r="J2476" s="15">
        <v>-0.11269999999999999</v>
      </c>
      <c r="K2476" s="54">
        <v>1</v>
      </c>
      <c r="L2476" s="36">
        <v>-0.28299999999999997</v>
      </c>
      <c r="M2476" s="54">
        <v>0.45286744600058698</v>
      </c>
      <c r="N2476" s="15">
        <v>0.14860000000000001</v>
      </c>
      <c r="O2476" s="54">
        <v>0.33900000000000002</v>
      </c>
      <c r="P2476" s="15">
        <v>-0.154</v>
      </c>
      <c r="Q2476" s="49">
        <v>1</v>
      </c>
      <c r="R2476">
        <v>-0.1971</v>
      </c>
      <c r="S2476" s="49">
        <v>0.68974581328193896</v>
      </c>
      <c r="T2476">
        <v>0.1845</v>
      </c>
      <c r="U2476" s="54">
        <v>0.13700000000000001</v>
      </c>
      <c r="V2476" s="108">
        <v>1.1499999999999999</v>
      </c>
      <c r="W2476">
        <f t="shared" si="152"/>
        <v>0</v>
      </c>
      <c r="X2476">
        <f t="shared" si="153"/>
        <v>0</v>
      </c>
      <c r="Y2476">
        <f t="shared" si="154"/>
        <v>0</v>
      </c>
      <c r="Z2476">
        <v>0</v>
      </c>
      <c r="AA2476">
        <v>0</v>
      </c>
      <c r="AB2476">
        <v>0</v>
      </c>
      <c r="AC2476">
        <v>0</v>
      </c>
      <c r="AD2476">
        <v>0</v>
      </c>
      <c r="AE2476">
        <v>0</v>
      </c>
      <c r="AF2476">
        <f t="shared" si="155"/>
        <v>4.2599999999999999E-2</v>
      </c>
      <c r="AG2476">
        <v>-0.17030000000000001</v>
      </c>
    </row>
    <row r="2477" spans="1:33" ht="17" x14ac:dyDescent="0.2">
      <c r="A2477" s="39" t="s">
        <v>2720</v>
      </c>
      <c r="B2477" s="78" t="s">
        <v>2721</v>
      </c>
      <c r="C2477" s="78" t="s">
        <v>155</v>
      </c>
      <c r="D2477" s="39">
        <v>-4.1299999999999989E-2</v>
      </c>
      <c r="E2477" s="39">
        <v>-0.1338</v>
      </c>
      <c r="F2477" s="39">
        <v>0.20359999999999998</v>
      </c>
      <c r="G2477" s="39">
        <v>1.03</v>
      </c>
      <c r="H2477" s="39">
        <v>1.1000000000000001</v>
      </c>
      <c r="I2477" s="39">
        <v>0.87</v>
      </c>
      <c r="J2477" s="15">
        <v>0.1384</v>
      </c>
      <c r="K2477" s="54">
        <v>1</v>
      </c>
      <c r="L2477" s="36">
        <v>0.16450000000000001</v>
      </c>
      <c r="M2477" s="54">
        <v>0.77183240763035998</v>
      </c>
      <c r="N2477" s="15">
        <v>7.7000000000000002E-3</v>
      </c>
      <c r="O2477" s="54">
        <v>0.93500000000000005</v>
      </c>
      <c r="P2477" s="15">
        <v>9.7100000000000006E-2</v>
      </c>
      <c r="Q2477" s="49">
        <v>1</v>
      </c>
      <c r="R2477">
        <v>0.36809999999999998</v>
      </c>
      <c r="S2477" s="49">
        <v>0.42304842391712999</v>
      </c>
      <c r="T2477">
        <v>-0.12609999999999999</v>
      </c>
      <c r="U2477" s="54">
        <v>0.441</v>
      </c>
      <c r="V2477" s="108">
        <v>0.25</v>
      </c>
      <c r="W2477">
        <f t="shared" si="152"/>
        <v>0</v>
      </c>
      <c r="X2477">
        <f t="shared" si="153"/>
        <v>0</v>
      </c>
      <c r="Y2477">
        <f t="shared" si="154"/>
        <v>0</v>
      </c>
      <c r="Z2477">
        <v>0</v>
      </c>
      <c r="AA2477">
        <v>0</v>
      </c>
      <c r="AB2477">
        <v>0</v>
      </c>
      <c r="AC2477">
        <v>0</v>
      </c>
      <c r="AD2477">
        <v>0</v>
      </c>
      <c r="AE2477">
        <v>0</v>
      </c>
      <c r="AF2477">
        <f t="shared" si="155"/>
        <v>4.2599999999999999E-2</v>
      </c>
      <c r="AG2477">
        <v>2.609999999999979E-2</v>
      </c>
    </row>
    <row r="2478" spans="1:33" ht="17" x14ac:dyDescent="0.2">
      <c r="A2478" s="39" t="s">
        <v>17736</v>
      </c>
      <c r="B2478" s="78" t="s">
        <v>7679</v>
      </c>
      <c r="C2478" s="78" t="s">
        <v>216</v>
      </c>
      <c r="D2478" s="39">
        <v>-4.1200000000000014E-2</v>
      </c>
      <c r="E2478" s="39">
        <v>-0.1116</v>
      </c>
      <c r="F2478" s="39">
        <v>4.4899999999999995E-2</v>
      </c>
      <c r="G2478" s="39">
        <v>1.03</v>
      </c>
      <c r="H2478" s="39">
        <v>1.08</v>
      </c>
      <c r="I2478" s="39">
        <v>0.97</v>
      </c>
      <c r="J2478" s="15">
        <v>-0.31290000000000001</v>
      </c>
      <c r="K2478" s="54">
        <v>0.91919726381959799</v>
      </c>
      <c r="L2478" s="36">
        <v>-0.4294</v>
      </c>
      <c r="M2478" s="54">
        <v>0.46247168037425901</v>
      </c>
      <c r="N2478" s="15">
        <v>-7.9100000000000004E-2</v>
      </c>
      <c r="O2478" s="54">
        <v>0.47699999999999998</v>
      </c>
      <c r="P2478" s="15">
        <v>-0.35410000000000003</v>
      </c>
      <c r="Q2478" s="49">
        <v>0.90880304700653802</v>
      </c>
      <c r="R2478">
        <v>-0.38450000000000001</v>
      </c>
      <c r="S2478" s="49">
        <v>0.58469020734102395</v>
      </c>
      <c r="T2478">
        <v>-0.19070000000000001</v>
      </c>
      <c r="U2478" s="54">
        <v>0.35399999999999998</v>
      </c>
      <c r="V2478" s="108">
        <v>0.28000000000000003</v>
      </c>
      <c r="W2478">
        <f t="shared" si="152"/>
        <v>0</v>
      </c>
      <c r="X2478">
        <f t="shared" si="153"/>
        <v>0</v>
      </c>
      <c r="Y2478">
        <f t="shared" si="154"/>
        <v>0</v>
      </c>
      <c r="Z2478">
        <v>0</v>
      </c>
      <c r="AA2478">
        <v>0</v>
      </c>
      <c r="AB2478">
        <v>0</v>
      </c>
      <c r="AC2478">
        <v>0</v>
      </c>
      <c r="AD2478">
        <v>0</v>
      </c>
      <c r="AE2478">
        <v>0</v>
      </c>
      <c r="AF2478">
        <f t="shared" si="155"/>
        <v>4.2599999999999999E-2</v>
      </c>
    </row>
    <row r="2479" spans="1:33" ht="17" x14ac:dyDescent="0.2">
      <c r="A2479" s="39" t="s">
        <v>6481</v>
      </c>
      <c r="B2479" s="78" t="s">
        <v>6228</v>
      </c>
      <c r="C2479" s="78" t="s">
        <v>338</v>
      </c>
      <c r="D2479" s="39">
        <v>-4.1100000000000025E-2</v>
      </c>
      <c r="E2479" s="39">
        <v>-0.12180000000000002</v>
      </c>
      <c r="F2479" s="39">
        <v>8.450000000000002E-2</v>
      </c>
      <c r="G2479" s="39">
        <v>1.03</v>
      </c>
      <c r="H2479" s="39">
        <v>1.0900000000000001</v>
      </c>
      <c r="I2479" s="39">
        <v>0.94</v>
      </c>
      <c r="J2479" s="15">
        <v>-0.31059999999999999</v>
      </c>
      <c r="K2479" s="54">
        <v>0.43532785686313402</v>
      </c>
      <c r="L2479" s="36">
        <v>-0.40310000000000001</v>
      </c>
      <c r="M2479" s="54">
        <v>0.120745322778282</v>
      </c>
      <c r="N2479" s="15">
        <v>-0.24709999999999999</v>
      </c>
      <c r="O2479" s="54">
        <v>4.9699999999999996E-3</v>
      </c>
      <c r="P2479" s="15">
        <v>-0.35170000000000001</v>
      </c>
      <c r="Q2479" s="49">
        <v>0.239771784659705</v>
      </c>
      <c r="R2479">
        <v>-0.31859999999999999</v>
      </c>
      <c r="S2479" s="49">
        <v>0.24848862050624301</v>
      </c>
      <c r="T2479">
        <v>-0.36890000000000001</v>
      </c>
      <c r="U2479" s="54">
        <v>2.0799999999999999E-2</v>
      </c>
      <c r="V2479" s="108">
        <v>1.32</v>
      </c>
      <c r="W2479">
        <f t="shared" si="152"/>
        <v>0</v>
      </c>
      <c r="X2479">
        <f t="shared" si="153"/>
        <v>0</v>
      </c>
      <c r="Y2479">
        <f t="shared" si="154"/>
        <v>0</v>
      </c>
      <c r="Z2479">
        <v>0</v>
      </c>
      <c r="AA2479">
        <v>0</v>
      </c>
      <c r="AB2479">
        <v>0</v>
      </c>
      <c r="AC2479">
        <v>0</v>
      </c>
      <c r="AD2479">
        <v>0</v>
      </c>
      <c r="AE2479">
        <v>0</v>
      </c>
      <c r="AF2479">
        <f t="shared" si="155"/>
        <v>4.2599999999999999E-2</v>
      </c>
      <c r="AG2479">
        <v>-9.2499999999999999E-2</v>
      </c>
    </row>
    <row r="2480" spans="1:33" ht="17" x14ac:dyDescent="0.2">
      <c r="A2480" s="39" t="s">
        <v>17730</v>
      </c>
      <c r="B2480" s="78" t="s">
        <v>7696</v>
      </c>
      <c r="C2480" s="78" t="s">
        <v>216</v>
      </c>
      <c r="D2480" s="39">
        <v>-4.109999999999997E-2</v>
      </c>
      <c r="E2480" s="39">
        <v>-6.3300000000000009E-2</v>
      </c>
      <c r="F2480" s="39">
        <v>-2.9799999999999993E-2</v>
      </c>
      <c r="G2480" s="39">
        <v>1.03</v>
      </c>
      <c r="H2480" s="39">
        <v>1.04</v>
      </c>
      <c r="I2480" s="39">
        <v>1.02</v>
      </c>
      <c r="J2480" s="15">
        <v>-0.25280000000000002</v>
      </c>
      <c r="K2480" s="54">
        <v>0.93405658078306297</v>
      </c>
      <c r="L2480" s="36">
        <v>-0.4047</v>
      </c>
      <c r="M2480" s="54">
        <v>0.37527616630740102</v>
      </c>
      <c r="N2480" s="15">
        <v>-0.1216</v>
      </c>
      <c r="O2480" s="54">
        <v>7.1999999999999995E-2</v>
      </c>
      <c r="P2480" s="15">
        <v>-0.29389999999999999</v>
      </c>
      <c r="Q2480" s="49">
        <v>0.93607375095948198</v>
      </c>
      <c r="R2480">
        <v>-0.4345</v>
      </c>
      <c r="S2480" s="49">
        <v>0.43107704126368201</v>
      </c>
      <c r="T2480">
        <v>-0.18490000000000001</v>
      </c>
      <c r="U2480" s="54">
        <v>0.1</v>
      </c>
      <c r="V2480" s="108">
        <v>0.5</v>
      </c>
      <c r="W2480">
        <f t="shared" si="152"/>
        <v>0</v>
      </c>
      <c r="X2480">
        <f t="shared" si="153"/>
        <v>0</v>
      </c>
      <c r="Y2480">
        <f t="shared" si="154"/>
        <v>0</v>
      </c>
      <c r="Z2480">
        <v>0</v>
      </c>
      <c r="AA2480">
        <v>0</v>
      </c>
      <c r="AB2480">
        <v>0</v>
      </c>
      <c r="AC2480">
        <v>0</v>
      </c>
      <c r="AD2480">
        <v>0</v>
      </c>
      <c r="AE2480">
        <v>0</v>
      </c>
      <c r="AF2480">
        <f t="shared" si="155"/>
        <v>4.2599999999999999E-2</v>
      </c>
    </row>
    <row r="2481" spans="1:33" ht="17" x14ac:dyDescent="0.2">
      <c r="A2481" s="39" t="s">
        <v>3053</v>
      </c>
      <c r="B2481" s="78" t="s">
        <v>3054</v>
      </c>
      <c r="C2481" s="78" t="s">
        <v>155</v>
      </c>
      <c r="D2481" s="39">
        <v>-4.1000000000000002E-2</v>
      </c>
      <c r="E2481" s="39">
        <v>4.3999999999999873E-3</v>
      </c>
      <c r="F2481" s="39">
        <v>0.1082</v>
      </c>
      <c r="G2481" s="39">
        <v>1.03</v>
      </c>
      <c r="H2481" s="39">
        <v>1</v>
      </c>
      <c r="I2481" s="39">
        <v>0.93</v>
      </c>
      <c r="J2481" s="15">
        <v>1.11E-2</v>
      </c>
      <c r="K2481" s="54">
        <v>1</v>
      </c>
      <c r="L2481" s="36">
        <v>-7.3700000000000002E-2</v>
      </c>
      <c r="M2481" s="54">
        <v>0.89496280781034299</v>
      </c>
      <c r="N2481" s="15">
        <v>-0.16439999999999999</v>
      </c>
      <c r="O2481" s="54">
        <v>8.8599999999999998E-2</v>
      </c>
      <c r="P2481" s="15">
        <v>-2.9899999999999999E-2</v>
      </c>
      <c r="Q2481" s="49">
        <v>1</v>
      </c>
      <c r="R2481">
        <v>3.4500000000000003E-2</v>
      </c>
      <c r="S2481" s="49">
        <v>0.94411719554798101</v>
      </c>
      <c r="T2481">
        <v>-0.16</v>
      </c>
      <c r="U2481" s="54">
        <v>2.0299999999999999E-2</v>
      </c>
      <c r="V2481" s="108">
        <v>0.18</v>
      </c>
      <c r="W2481">
        <f t="shared" si="152"/>
        <v>0</v>
      </c>
      <c r="X2481">
        <f t="shared" si="153"/>
        <v>0</v>
      </c>
      <c r="Y2481">
        <f t="shared" si="154"/>
        <v>0</v>
      </c>
      <c r="Z2481">
        <v>0</v>
      </c>
      <c r="AA2481">
        <v>0</v>
      </c>
      <c r="AB2481">
        <v>0</v>
      </c>
      <c r="AC2481">
        <v>0</v>
      </c>
      <c r="AD2481">
        <v>0</v>
      </c>
      <c r="AE2481">
        <v>0</v>
      </c>
      <c r="AF2481">
        <f t="shared" si="155"/>
        <v>4.2599999999999999E-2</v>
      </c>
      <c r="AG2481">
        <v>-8.4799999999999986E-2</v>
      </c>
    </row>
    <row r="2482" spans="1:33" ht="17" x14ac:dyDescent="0.2">
      <c r="A2482" s="39" t="s">
        <v>8960</v>
      </c>
      <c r="B2482" s="78" t="s">
        <v>8961</v>
      </c>
      <c r="C2482" s="78" t="s">
        <v>451</v>
      </c>
      <c r="D2482" s="39">
        <v>-4.0999999999999981E-2</v>
      </c>
      <c r="E2482" s="39">
        <v>-0.31589999999999996</v>
      </c>
      <c r="F2482" s="39">
        <v>3.510000000000002E-2</v>
      </c>
      <c r="G2482" s="39">
        <v>1.03</v>
      </c>
      <c r="H2482" s="39">
        <v>1.24</v>
      </c>
      <c r="I2482" s="39">
        <v>0.98</v>
      </c>
      <c r="J2482" s="15">
        <v>-0.34160000000000001</v>
      </c>
      <c r="K2482" s="54">
        <v>3.4192411925012101E-2</v>
      </c>
      <c r="L2482" s="36">
        <v>-0.35970000000000002</v>
      </c>
      <c r="M2482" s="54">
        <v>1.7633059823672401E-2</v>
      </c>
      <c r="N2482" s="15">
        <v>-3.6600000000000001E-2</v>
      </c>
      <c r="O2482" s="54">
        <v>0.79</v>
      </c>
      <c r="P2482" s="15">
        <v>-0.3826</v>
      </c>
      <c r="Q2482" s="49">
        <v>0.86388410341058897</v>
      </c>
      <c r="R2482">
        <v>-0.3246</v>
      </c>
      <c r="S2482" s="49">
        <v>0.64856002416109704</v>
      </c>
      <c r="T2482">
        <v>-0.35249999999999998</v>
      </c>
      <c r="U2482" s="54">
        <v>0.24299999999999999</v>
      </c>
      <c r="V2482" s="108">
        <v>0.6</v>
      </c>
      <c r="W2482">
        <f t="shared" si="152"/>
        <v>0</v>
      </c>
      <c r="X2482">
        <f t="shared" si="153"/>
        <v>0</v>
      </c>
      <c r="Y2482">
        <f t="shared" si="154"/>
        <v>0</v>
      </c>
      <c r="Z2482">
        <v>0</v>
      </c>
      <c r="AA2482">
        <v>0</v>
      </c>
      <c r="AB2482">
        <v>0</v>
      </c>
      <c r="AC2482">
        <v>0</v>
      </c>
      <c r="AD2482">
        <v>0</v>
      </c>
      <c r="AE2482">
        <v>0</v>
      </c>
      <c r="AF2482">
        <f t="shared" si="155"/>
        <v>4.2599999999999999E-2</v>
      </c>
      <c r="AG2482">
        <v>-1.7999999999999988E-2</v>
      </c>
    </row>
    <row r="2483" spans="1:33" ht="17" x14ac:dyDescent="0.2">
      <c r="A2483" s="39" t="s">
        <v>16974</v>
      </c>
      <c r="B2483" s="78" t="s">
        <v>54</v>
      </c>
      <c r="C2483" s="78" t="s">
        <v>57</v>
      </c>
      <c r="D2483" s="39">
        <v>-4.0900000000000006E-2</v>
      </c>
      <c r="E2483" s="39">
        <v>-8.589999999999999E-2</v>
      </c>
      <c r="F2483" s="39">
        <v>-5.33E-2</v>
      </c>
      <c r="G2483" s="39">
        <v>1.03</v>
      </c>
      <c r="H2483" s="39">
        <v>1.06</v>
      </c>
      <c r="I2483" s="39">
        <v>1.04</v>
      </c>
      <c r="J2483" s="15">
        <v>-7.1199999999999999E-2</v>
      </c>
      <c r="K2483" s="54">
        <v>1</v>
      </c>
      <c r="L2483" s="36">
        <v>0.1726</v>
      </c>
      <c r="M2483" s="54">
        <v>0.75319318717855199</v>
      </c>
      <c r="N2483" s="15">
        <v>0.15759999999999999</v>
      </c>
      <c r="O2483" s="54">
        <v>0.315</v>
      </c>
      <c r="P2483" s="15">
        <v>-0.11210000000000001</v>
      </c>
      <c r="Q2483" s="49">
        <v>1</v>
      </c>
      <c r="R2483">
        <v>0.1193</v>
      </c>
      <c r="S2483" s="49">
        <v>0.88474043521498302</v>
      </c>
      <c r="T2483">
        <v>7.17E-2</v>
      </c>
      <c r="U2483" s="54">
        <v>0.78900000000000003</v>
      </c>
      <c r="V2483" s="108">
        <v>1.43</v>
      </c>
      <c r="W2483">
        <f t="shared" si="152"/>
        <v>0</v>
      </c>
      <c r="X2483">
        <f t="shared" si="153"/>
        <v>0</v>
      </c>
      <c r="Y2483">
        <f t="shared" si="154"/>
        <v>0</v>
      </c>
      <c r="Z2483">
        <v>0</v>
      </c>
      <c r="AA2483">
        <v>0</v>
      </c>
      <c r="AB2483">
        <v>0</v>
      </c>
      <c r="AC2483">
        <v>0</v>
      </c>
      <c r="AD2483">
        <v>0</v>
      </c>
      <c r="AE2483">
        <v>0</v>
      </c>
      <c r="AF2483">
        <f t="shared" si="155"/>
        <v>4.2599999999999999E-2</v>
      </c>
    </row>
    <row r="2484" spans="1:33" ht="17" x14ac:dyDescent="0.2">
      <c r="A2484" s="39" t="s">
        <v>14234</v>
      </c>
      <c r="B2484" s="78" t="s">
        <v>54</v>
      </c>
      <c r="C2484" s="78" t="s">
        <v>57</v>
      </c>
      <c r="D2484" s="39">
        <v>-4.0899999999999999E-2</v>
      </c>
      <c r="E2484" s="39">
        <v>-0.24379999999999999</v>
      </c>
      <c r="F2484" s="39">
        <v>-1.3200000000000017E-2</v>
      </c>
      <c r="G2484" s="39">
        <v>1.03</v>
      </c>
      <c r="H2484" s="39">
        <v>1.18</v>
      </c>
      <c r="I2484" s="39">
        <v>1.01</v>
      </c>
      <c r="J2484" s="15">
        <v>-4.3799999999999999E-2</v>
      </c>
      <c r="K2484" s="54">
        <v>1</v>
      </c>
      <c r="L2484" s="36">
        <v>-0.13059999999999999</v>
      </c>
      <c r="M2484" s="54">
        <v>0.72944549543286297</v>
      </c>
      <c r="N2484" s="15">
        <v>0.29699999999999999</v>
      </c>
      <c r="O2484" s="54">
        <v>3.5300000000000002E-3</v>
      </c>
      <c r="P2484" s="15">
        <v>-8.4699999999999998E-2</v>
      </c>
      <c r="Q2484" s="49">
        <v>1</v>
      </c>
      <c r="R2484">
        <v>-0.14380000000000001</v>
      </c>
      <c r="S2484" s="49">
        <v>0.77962858187630302</v>
      </c>
      <c r="T2484">
        <v>5.3199999999999997E-2</v>
      </c>
      <c r="U2484" s="54">
        <v>0.81200000000000006</v>
      </c>
      <c r="V2484" s="108">
        <v>1.1000000000000001</v>
      </c>
      <c r="W2484">
        <f t="shared" si="152"/>
        <v>0</v>
      </c>
      <c r="X2484">
        <f t="shared" si="153"/>
        <v>0</v>
      </c>
      <c r="Y2484">
        <f t="shared" si="154"/>
        <v>0</v>
      </c>
      <c r="Z2484">
        <v>0</v>
      </c>
      <c r="AA2484">
        <v>0</v>
      </c>
      <c r="AB2484">
        <v>0</v>
      </c>
      <c r="AC2484">
        <v>0</v>
      </c>
      <c r="AD2484">
        <v>0</v>
      </c>
      <c r="AE2484">
        <v>0</v>
      </c>
      <c r="AF2484">
        <f t="shared" si="155"/>
        <v>4.2599999999999999E-2</v>
      </c>
      <c r="AG2484">
        <v>-8.6799999999999988E-2</v>
      </c>
    </row>
    <row r="2485" spans="1:33" ht="17" x14ac:dyDescent="0.2">
      <c r="A2485" s="39" t="s">
        <v>12881</v>
      </c>
      <c r="B2485" s="78" t="s">
        <v>12882</v>
      </c>
      <c r="C2485" s="78" t="s">
        <v>57</v>
      </c>
      <c r="D2485" s="39">
        <v>-4.0899999999999999E-2</v>
      </c>
      <c r="E2485" s="39">
        <v>-7.4999999999999983E-2</v>
      </c>
      <c r="F2485" s="39">
        <v>-0.10300000000000001</v>
      </c>
      <c r="G2485" s="39">
        <v>1.03</v>
      </c>
      <c r="H2485" s="39">
        <v>1.05</v>
      </c>
      <c r="I2485" s="39">
        <v>1.07</v>
      </c>
      <c r="J2485" s="15">
        <v>4.3499999999999997E-2</v>
      </c>
      <c r="K2485" s="54">
        <v>1</v>
      </c>
      <c r="L2485" s="36">
        <v>0.1154</v>
      </c>
      <c r="M2485" s="54">
        <v>0.90484406511071602</v>
      </c>
      <c r="N2485" s="15">
        <v>0.20899999999999999</v>
      </c>
      <c r="O2485" s="54">
        <v>1.9599999999999999E-2</v>
      </c>
      <c r="P2485" s="15">
        <v>2.5999999999999999E-3</v>
      </c>
      <c r="Q2485" s="49">
        <v>1</v>
      </c>
      <c r="R2485">
        <v>1.24E-2</v>
      </c>
      <c r="S2485" s="49">
        <v>0.98886618812157301</v>
      </c>
      <c r="T2485">
        <v>0.13400000000000001</v>
      </c>
      <c r="U2485" s="54">
        <v>0.28999999999999998</v>
      </c>
      <c r="V2485" s="108">
        <v>1.05</v>
      </c>
      <c r="W2485">
        <f t="shared" si="152"/>
        <v>0</v>
      </c>
      <c r="X2485">
        <f t="shared" si="153"/>
        <v>0</v>
      </c>
      <c r="Y2485">
        <f t="shared" si="154"/>
        <v>0</v>
      </c>
      <c r="Z2485">
        <v>0</v>
      </c>
      <c r="AA2485">
        <v>0</v>
      </c>
      <c r="AB2485">
        <v>0</v>
      </c>
      <c r="AC2485">
        <v>0</v>
      </c>
      <c r="AD2485">
        <v>0</v>
      </c>
      <c r="AE2485">
        <v>0</v>
      </c>
      <c r="AF2485">
        <f t="shared" si="155"/>
        <v>4.2599999999999999E-2</v>
      </c>
      <c r="AG2485">
        <v>7.1899999999999853E-2</v>
      </c>
    </row>
    <row r="2486" spans="1:33" ht="17" x14ac:dyDescent="0.2">
      <c r="A2486" s="39" t="s">
        <v>10382</v>
      </c>
      <c r="B2486" s="78" t="s">
        <v>10383</v>
      </c>
      <c r="C2486" s="78" t="s">
        <v>174</v>
      </c>
      <c r="D2486" s="39">
        <v>-4.0799999999999996E-2</v>
      </c>
      <c r="E2486" s="39">
        <v>-0.1188</v>
      </c>
      <c r="F2486" s="39">
        <v>0.22420000000000001</v>
      </c>
      <c r="G2486" s="39">
        <v>1.03</v>
      </c>
      <c r="H2486" s="39">
        <v>1.0900000000000001</v>
      </c>
      <c r="I2486" s="39">
        <v>0.86</v>
      </c>
      <c r="J2486" s="15">
        <v>3.3599999999999998E-2</v>
      </c>
      <c r="K2486" s="54">
        <v>1</v>
      </c>
      <c r="L2486" s="36">
        <v>-0.2235</v>
      </c>
      <c r="M2486" s="54">
        <v>0.72513212831338802</v>
      </c>
      <c r="N2486" s="15">
        <v>0.14990000000000001</v>
      </c>
      <c r="O2486" s="54">
        <v>4.4200000000000003E-2</v>
      </c>
      <c r="P2486" s="15">
        <v>-7.1999999999999998E-3</v>
      </c>
      <c r="Q2486" s="49">
        <v>1</v>
      </c>
      <c r="R2486">
        <v>6.9999999999999999E-4</v>
      </c>
      <c r="S2486" s="49">
        <v>1</v>
      </c>
      <c r="T2486">
        <v>3.1099999999999999E-2</v>
      </c>
      <c r="U2486" s="54">
        <v>0.81699999999999995</v>
      </c>
      <c r="V2486" s="108">
        <v>0.62</v>
      </c>
      <c r="W2486">
        <f t="shared" si="152"/>
        <v>0</v>
      </c>
      <c r="X2486">
        <f t="shared" si="153"/>
        <v>0</v>
      </c>
      <c r="Y2486">
        <f t="shared" si="154"/>
        <v>0</v>
      </c>
      <c r="Z2486">
        <v>0</v>
      </c>
      <c r="AA2486">
        <v>0</v>
      </c>
      <c r="AB2486">
        <v>0</v>
      </c>
      <c r="AC2486">
        <v>0</v>
      </c>
      <c r="AD2486">
        <v>0</v>
      </c>
      <c r="AE2486">
        <v>0</v>
      </c>
      <c r="AF2486">
        <f t="shared" si="155"/>
        <v>4.2599999999999999E-2</v>
      </c>
      <c r="AG2486">
        <v>-0.25700000000000012</v>
      </c>
    </row>
    <row r="2487" spans="1:33" ht="17" x14ac:dyDescent="0.2">
      <c r="A2487" s="39" t="s">
        <v>9803</v>
      </c>
      <c r="B2487" s="78" t="s">
        <v>9804</v>
      </c>
      <c r="C2487" s="78" t="s">
        <v>71</v>
      </c>
      <c r="D2487" s="39">
        <v>-4.0700000000000014E-2</v>
      </c>
      <c r="E2487" s="39">
        <v>3.6899999999999988E-2</v>
      </c>
      <c r="F2487" s="39">
        <v>0.23350000000000004</v>
      </c>
      <c r="G2487" s="39">
        <v>1.03</v>
      </c>
      <c r="H2487" s="39">
        <v>0.97</v>
      </c>
      <c r="I2487" s="39">
        <v>0.85</v>
      </c>
      <c r="J2487" s="15">
        <v>-0.38819999999999999</v>
      </c>
      <c r="K2487" s="54">
        <v>0.31589110171372498</v>
      </c>
      <c r="L2487" s="99">
        <v>-0.73580000000000001</v>
      </c>
      <c r="M2487" s="54">
        <v>2.7972750217291902E-3</v>
      </c>
      <c r="N2487" s="15">
        <v>-0.46970000000000001</v>
      </c>
      <c r="O2487" s="54">
        <v>5.9399999999999998E-9</v>
      </c>
      <c r="P2487" s="15">
        <v>-0.4289</v>
      </c>
      <c r="Q2487" s="49">
        <v>0.39335731028313797</v>
      </c>
      <c r="R2487">
        <v>-0.50229999999999997</v>
      </c>
      <c r="S2487" s="49">
        <v>0.18261443722804499</v>
      </c>
      <c r="T2487">
        <v>-0.43280000000000002</v>
      </c>
      <c r="U2487" s="54">
        <v>7.7000000000000002E-3</v>
      </c>
      <c r="V2487" s="108">
        <v>0.65</v>
      </c>
      <c r="W2487">
        <f t="shared" si="152"/>
        <v>0</v>
      </c>
      <c r="X2487">
        <f t="shared" si="153"/>
        <v>0</v>
      </c>
      <c r="Y2487">
        <f t="shared" si="154"/>
        <v>0</v>
      </c>
      <c r="Z2487">
        <v>0</v>
      </c>
      <c r="AA2487">
        <v>1</v>
      </c>
      <c r="AB2487">
        <v>0</v>
      </c>
      <c r="AC2487">
        <v>0</v>
      </c>
      <c r="AD2487">
        <v>0</v>
      </c>
      <c r="AE2487">
        <v>0</v>
      </c>
      <c r="AF2487">
        <f t="shared" si="155"/>
        <v>4.2599999999999999E-2</v>
      </c>
      <c r="AG2487">
        <v>-0.34770000000000001</v>
      </c>
    </row>
    <row r="2488" spans="1:33" ht="17" x14ac:dyDescent="0.2">
      <c r="A2488" s="39" t="s">
        <v>3622</v>
      </c>
      <c r="B2488" s="78" t="s">
        <v>3623</v>
      </c>
      <c r="C2488" s="78" t="s">
        <v>412</v>
      </c>
      <c r="D2488" s="39">
        <v>-4.07E-2</v>
      </c>
      <c r="E2488" s="39">
        <v>-0.14749999999999999</v>
      </c>
      <c r="F2488" s="39">
        <v>0.25700000000000001</v>
      </c>
      <c r="G2488" s="39">
        <v>1.03</v>
      </c>
      <c r="H2488" s="39">
        <v>1.1100000000000001</v>
      </c>
      <c r="I2488" s="39">
        <v>0.84</v>
      </c>
      <c r="J2488" s="15">
        <v>-8.3500000000000005E-2</v>
      </c>
      <c r="K2488" s="54">
        <v>1</v>
      </c>
      <c r="L2488" s="36">
        <v>-0.34739999999999999</v>
      </c>
      <c r="M2488" s="54">
        <v>0.66259389703796401</v>
      </c>
      <c r="N2488" s="15">
        <v>1.1299999999999999E-2</v>
      </c>
      <c r="O2488" s="54">
        <v>0.91</v>
      </c>
      <c r="P2488" s="15">
        <v>-0.1242</v>
      </c>
      <c r="Q2488" s="49">
        <v>1</v>
      </c>
      <c r="R2488">
        <v>-9.0399999999999994E-2</v>
      </c>
      <c r="S2488" s="49">
        <v>0.88474043521498302</v>
      </c>
      <c r="T2488">
        <v>-0.13619999999999999</v>
      </c>
      <c r="U2488" s="54">
        <v>0.34200000000000003</v>
      </c>
      <c r="V2488" s="108">
        <v>0.42</v>
      </c>
      <c r="W2488">
        <f t="shared" si="152"/>
        <v>0</v>
      </c>
      <c r="X2488">
        <f t="shared" si="153"/>
        <v>0</v>
      </c>
      <c r="Y2488">
        <f t="shared" si="154"/>
        <v>0</v>
      </c>
      <c r="Z2488">
        <v>0</v>
      </c>
      <c r="AA2488">
        <v>0</v>
      </c>
      <c r="AB2488">
        <v>0</v>
      </c>
      <c r="AC2488">
        <v>0</v>
      </c>
      <c r="AD2488">
        <v>0</v>
      </c>
      <c r="AE2488">
        <v>0</v>
      </c>
      <c r="AF2488">
        <f t="shared" si="155"/>
        <v>4.2599999999999999E-2</v>
      </c>
      <c r="AG2488">
        <v>-0.26390000000000002</v>
      </c>
    </row>
    <row r="2489" spans="1:33" ht="17" x14ac:dyDescent="0.2">
      <c r="A2489" s="39" t="s">
        <v>16382</v>
      </c>
      <c r="B2489" s="78" t="s">
        <v>16383</v>
      </c>
      <c r="C2489" s="78" t="s">
        <v>57</v>
      </c>
      <c r="D2489" s="39">
        <v>-4.0600000000000025E-2</v>
      </c>
      <c r="E2489" s="39">
        <v>-6.7900000000000016E-2</v>
      </c>
      <c r="F2489" s="39">
        <v>9.9000000000000199E-3</v>
      </c>
      <c r="G2489" s="39">
        <v>1.03</v>
      </c>
      <c r="H2489" s="39">
        <v>1.05</v>
      </c>
      <c r="I2489" s="39">
        <v>0.99</v>
      </c>
      <c r="J2489" s="15">
        <v>-0.4279</v>
      </c>
      <c r="K2489" s="54">
        <v>0.51306013661095395</v>
      </c>
      <c r="L2489" s="36">
        <v>-0.58740000000000003</v>
      </c>
      <c r="M2489" s="54">
        <v>0.123517495316463</v>
      </c>
      <c r="N2489" s="15">
        <v>-0.24349999999999999</v>
      </c>
      <c r="O2489" s="54">
        <v>2.4499999999999999E-3</v>
      </c>
      <c r="P2489" s="15">
        <v>-0.46850000000000003</v>
      </c>
      <c r="Q2489" s="49">
        <v>0.58048011189517901</v>
      </c>
      <c r="R2489">
        <v>-0.57750000000000001</v>
      </c>
      <c r="S2489" s="49">
        <v>0.24050212105454499</v>
      </c>
      <c r="T2489">
        <v>-0.31140000000000001</v>
      </c>
      <c r="U2489" s="54">
        <v>4.9500000000000004E-3</v>
      </c>
      <c r="V2489" s="108">
        <v>0.63</v>
      </c>
      <c r="W2489">
        <f t="shared" si="152"/>
        <v>0</v>
      </c>
      <c r="X2489">
        <f t="shared" si="153"/>
        <v>0</v>
      </c>
      <c r="Y2489">
        <f t="shared" si="154"/>
        <v>0</v>
      </c>
      <c r="Z2489">
        <v>0</v>
      </c>
      <c r="AA2489">
        <v>0</v>
      </c>
      <c r="AB2489">
        <v>0</v>
      </c>
      <c r="AC2489">
        <v>0</v>
      </c>
      <c r="AD2489">
        <v>0</v>
      </c>
      <c r="AE2489">
        <v>0</v>
      </c>
      <c r="AF2489">
        <f t="shared" si="155"/>
        <v>4.2599999999999999E-2</v>
      </c>
      <c r="AG2489">
        <v>-0.15949999999999998</v>
      </c>
    </row>
    <row r="2490" spans="1:33" ht="17" x14ac:dyDescent="0.2">
      <c r="A2490" s="39" t="s">
        <v>17054</v>
      </c>
      <c r="B2490" s="78" t="s">
        <v>54</v>
      </c>
      <c r="C2490" s="78" t="s">
        <v>57</v>
      </c>
      <c r="D2490" s="39">
        <v>-4.0599999999999997E-2</v>
      </c>
      <c r="E2490" s="39">
        <v>-3.0200000000000005E-2</v>
      </c>
      <c r="F2490" s="39">
        <v>-3.4299999999999997E-2</v>
      </c>
      <c r="G2490" s="39">
        <v>1.03</v>
      </c>
      <c r="H2490" s="39">
        <v>1.02</v>
      </c>
      <c r="I2490" s="39">
        <v>1.02</v>
      </c>
      <c r="J2490" s="15">
        <v>0.22459999999999999</v>
      </c>
      <c r="K2490" s="54">
        <v>1</v>
      </c>
      <c r="L2490" s="36">
        <v>0.2455</v>
      </c>
      <c r="M2490" s="54">
        <v>0.75948712027711796</v>
      </c>
      <c r="N2490" s="15">
        <v>0.37190000000000001</v>
      </c>
      <c r="O2490" s="54">
        <v>7.8800000000000004E-5</v>
      </c>
      <c r="P2490" s="15">
        <v>0.184</v>
      </c>
      <c r="Q2490" s="49">
        <v>1</v>
      </c>
      <c r="R2490">
        <v>0.2112</v>
      </c>
      <c r="S2490" s="49">
        <v>0.74674822272900399</v>
      </c>
      <c r="T2490">
        <v>0.3417</v>
      </c>
      <c r="U2490" s="54">
        <v>5.57E-2</v>
      </c>
      <c r="V2490" s="108">
        <v>0.4</v>
      </c>
      <c r="W2490">
        <f t="shared" si="152"/>
        <v>0</v>
      </c>
      <c r="X2490">
        <f t="shared" si="153"/>
        <v>0</v>
      </c>
      <c r="Y2490">
        <f t="shared" si="154"/>
        <v>0</v>
      </c>
      <c r="Z2490">
        <v>0</v>
      </c>
      <c r="AA2490">
        <v>0</v>
      </c>
      <c r="AB2490">
        <v>0</v>
      </c>
      <c r="AC2490">
        <v>0</v>
      </c>
      <c r="AD2490">
        <v>0</v>
      </c>
      <c r="AE2490">
        <v>0</v>
      </c>
      <c r="AF2490">
        <f t="shared" si="155"/>
        <v>4.2599999999999999E-2</v>
      </c>
    </row>
    <row r="2491" spans="1:33" ht="17" x14ac:dyDescent="0.2">
      <c r="A2491" s="39" t="s">
        <v>17155</v>
      </c>
      <c r="B2491" s="78" t="s">
        <v>7522</v>
      </c>
      <c r="C2491" s="78" t="s">
        <v>126</v>
      </c>
      <c r="D2491" s="39">
        <v>-4.0599999999999997E-2</v>
      </c>
      <c r="E2491" s="39">
        <v>0.31040000000000001</v>
      </c>
      <c r="F2491" s="39">
        <v>-7.0400000000000018E-2</v>
      </c>
      <c r="G2491" s="39">
        <v>1.03</v>
      </c>
      <c r="H2491" s="39">
        <v>0.81</v>
      </c>
      <c r="I2491" s="39">
        <v>1.05</v>
      </c>
      <c r="J2491" s="15">
        <v>-0.1308</v>
      </c>
      <c r="K2491" s="54">
        <v>1</v>
      </c>
      <c r="L2491" s="36">
        <v>-0.26069999999999999</v>
      </c>
      <c r="M2491" s="54">
        <v>0.60002294429636904</v>
      </c>
      <c r="N2491" s="15">
        <v>-6.2700000000000006E-2</v>
      </c>
      <c r="O2491" s="54">
        <v>0.626</v>
      </c>
      <c r="P2491" s="15">
        <v>-0.1714</v>
      </c>
      <c r="Q2491" s="49">
        <v>0.99430028100551404</v>
      </c>
      <c r="R2491">
        <v>-0.33110000000000001</v>
      </c>
      <c r="S2491" s="49">
        <v>0.30400297093860801</v>
      </c>
      <c r="T2491">
        <v>0.2477</v>
      </c>
      <c r="U2491" s="54">
        <v>4.82E-2</v>
      </c>
      <c r="V2491" s="108">
        <v>0.55000000000000004</v>
      </c>
      <c r="W2491">
        <f t="shared" si="152"/>
        <v>0</v>
      </c>
      <c r="X2491">
        <f t="shared" si="153"/>
        <v>0</v>
      </c>
      <c r="Y2491">
        <f t="shared" si="154"/>
        <v>0</v>
      </c>
      <c r="Z2491">
        <v>0</v>
      </c>
      <c r="AA2491">
        <v>0</v>
      </c>
      <c r="AB2491">
        <v>0</v>
      </c>
      <c r="AC2491">
        <v>0</v>
      </c>
      <c r="AD2491">
        <v>0</v>
      </c>
      <c r="AE2491">
        <v>0</v>
      </c>
      <c r="AF2491">
        <f t="shared" si="155"/>
        <v>4.2599999999999999E-2</v>
      </c>
    </row>
    <row r="2492" spans="1:33" ht="17" x14ac:dyDescent="0.2">
      <c r="A2492" s="39" t="s">
        <v>11926</v>
      </c>
      <c r="B2492" s="78" t="s">
        <v>54</v>
      </c>
      <c r="C2492" s="78" t="s">
        <v>57</v>
      </c>
      <c r="D2492" s="39">
        <v>-4.049999999999998E-2</v>
      </c>
      <c r="E2492" s="39">
        <v>-9.7000000000000003E-2</v>
      </c>
      <c r="F2492" s="39">
        <v>0.1011</v>
      </c>
      <c r="G2492" s="39">
        <v>1.03</v>
      </c>
      <c r="H2492" s="39">
        <v>1.07</v>
      </c>
      <c r="I2492" s="39">
        <v>0.93</v>
      </c>
      <c r="J2492" s="15">
        <v>0.13469999999999999</v>
      </c>
      <c r="K2492" s="54">
        <v>1</v>
      </c>
      <c r="L2492" s="36">
        <v>1.9900000000000001E-2</v>
      </c>
      <c r="M2492" s="54">
        <v>0.99331773552924296</v>
      </c>
      <c r="N2492" s="15">
        <v>0.3034</v>
      </c>
      <c r="O2492" s="54">
        <v>1.41E-3</v>
      </c>
      <c r="P2492" s="15">
        <v>9.4200000000000006E-2</v>
      </c>
      <c r="Q2492" s="49">
        <v>1</v>
      </c>
      <c r="R2492">
        <v>0.121</v>
      </c>
      <c r="S2492" s="49">
        <v>0.89769218636707804</v>
      </c>
      <c r="T2492">
        <v>0.2064</v>
      </c>
      <c r="U2492" s="54">
        <v>1.9599999999999999E-2</v>
      </c>
      <c r="V2492" s="108">
        <v>0.81</v>
      </c>
      <c r="W2492">
        <f t="shared" si="152"/>
        <v>0</v>
      </c>
      <c r="X2492">
        <f t="shared" si="153"/>
        <v>0</v>
      </c>
      <c r="Y2492">
        <f t="shared" si="154"/>
        <v>0</v>
      </c>
      <c r="Z2492">
        <v>0</v>
      </c>
      <c r="AA2492">
        <v>0</v>
      </c>
      <c r="AB2492">
        <v>0</v>
      </c>
      <c r="AC2492">
        <v>0</v>
      </c>
      <c r="AD2492">
        <v>0</v>
      </c>
      <c r="AE2492">
        <v>0</v>
      </c>
      <c r="AF2492">
        <f t="shared" si="155"/>
        <v>4.2599999999999999E-2</v>
      </c>
      <c r="AG2492">
        <v>-0.11480000000000001</v>
      </c>
    </row>
    <row r="2493" spans="1:33" ht="17" x14ac:dyDescent="0.2">
      <c r="A2493" s="39" t="s">
        <v>673</v>
      </c>
      <c r="B2493" s="78" t="s">
        <v>54</v>
      </c>
      <c r="C2493" s="78" t="s">
        <v>57</v>
      </c>
      <c r="D2493" s="39">
        <v>-4.049999999999998E-2</v>
      </c>
      <c r="E2493" s="39">
        <v>0.19589999999999996</v>
      </c>
      <c r="F2493" s="39">
        <v>5.3200000000000025E-2</v>
      </c>
      <c r="G2493" s="39">
        <v>1.03</v>
      </c>
      <c r="H2493" s="39">
        <v>0.87</v>
      </c>
      <c r="I2493" s="39">
        <v>0.96</v>
      </c>
      <c r="J2493" s="15">
        <v>-0.63700000000000001</v>
      </c>
      <c r="K2493" s="54">
        <v>1.27270691523797E-3</v>
      </c>
      <c r="L2493" s="99">
        <v>-0.60560000000000003</v>
      </c>
      <c r="M2493" s="54">
        <v>2.2106947894370002E-3</v>
      </c>
      <c r="N2493" s="98">
        <v>-1.0933999999999999</v>
      </c>
      <c r="O2493" s="54">
        <v>1.52E-27</v>
      </c>
      <c r="P2493" s="15">
        <v>-0.67749999999999999</v>
      </c>
      <c r="Q2493" s="49">
        <v>1.38300567178599E-2</v>
      </c>
      <c r="R2493">
        <v>-0.5524</v>
      </c>
      <c r="S2493" s="49">
        <v>5.9671071288042603E-2</v>
      </c>
      <c r="T2493">
        <v>-0.89749999999999996</v>
      </c>
      <c r="U2493" s="54">
        <v>2.0800000000000001E-7</v>
      </c>
      <c r="V2493" s="108">
        <v>0.8</v>
      </c>
      <c r="W2493">
        <f t="shared" si="152"/>
        <v>0</v>
      </c>
      <c r="X2493">
        <f t="shared" si="153"/>
        <v>0</v>
      </c>
      <c r="Y2493">
        <f t="shared" si="154"/>
        <v>0</v>
      </c>
      <c r="Z2493">
        <v>0</v>
      </c>
      <c r="AA2493">
        <v>1</v>
      </c>
      <c r="AB2493">
        <v>1</v>
      </c>
      <c r="AC2493">
        <v>0</v>
      </c>
      <c r="AD2493">
        <v>0</v>
      </c>
      <c r="AE2493">
        <v>0</v>
      </c>
      <c r="AF2493">
        <f t="shared" si="155"/>
        <v>4.2599999999999999E-2</v>
      </c>
      <c r="AG2493">
        <v>3.1400000000000004E-2</v>
      </c>
    </row>
    <row r="2494" spans="1:33" ht="17" x14ac:dyDescent="0.2">
      <c r="A2494" s="39" t="s">
        <v>2209</v>
      </c>
      <c r="B2494" s="78" t="s">
        <v>2210</v>
      </c>
      <c r="C2494" s="78" t="s">
        <v>131</v>
      </c>
      <c r="D2494" s="39">
        <v>-4.0400000000000005E-2</v>
      </c>
      <c r="E2494" s="39">
        <v>-0.23820000000000002</v>
      </c>
      <c r="F2494" s="39">
        <v>1.7100000000000004E-2</v>
      </c>
      <c r="G2494" s="39">
        <v>1.03</v>
      </c>
      <c r="H2494" s="39">
        <v>1.18</v>
      </c>
      <c r="I2494" s="39">
        <v>0.99</v>
      </c>
      <c r="J2494" s="15">
        <v>-8.7300000000000003E-2</v>
      </c>
      <c r="K2494" s="54">
        <v>1</v>
      </c>
      <c r="L2494" s="36">
        <v>-9.11E-2</v>
      </c>
      <c r="M2494" s="54">
        <v>0.87211946701993304</v>
      </c>
      <c r="N2494" s="15">
        <v>-9.9400000000000002E-2</v>
      </c>
      <c r="O2494" s="54">
        <v>0.36599999999999999</v>
      </c>
      <c r="P2494" s="15">
        <v>-0.12770000000000001</v>
      </c>
      <c r="Q2494" s="49">
        <v>1</v>
      </c>
      <c r="R2494">
        <v>-7.3999999999999996E-2</v>
      </c>
      <c r="S2494" s="49">
        <v>0.86842520253008104</v>
      </c>
      <c r="T2494">
        <v>-0.33760000000000001</v>
      </c>
      <c r="U2494" s="54">
        <v>2.0500000000000001E-2</v>
      </c>
      <c r="V2494" s="108">
        <v>0.74</v>
      </c>
      <c r="W2494">
        <f t="shared" si="152"/>
        <v>0</v>
      </c>
      <c r="X2494">
        <f t="shared" si="153"/>
        <v>0</v>
      </c>
      <c r="Y2494">
        <f t="shared" si="154"/>
        <v>0</v>
      </c>
      <c r="Z2494">
        <v>0</v>
      </c>
      <c r="AA2494">
        <v>0</v>
      </c>
      <c r="AB2494">
        <v>0</v>
      </c>
      <c r="AC2494">
        <v>0</v>
      </c>
      <c r="AD2494">
        <v>0</v>
      </c>
      <c r="AE2494">
        <v>0</v>
      </c>
      <c r="AF2494">
        <f t="shared" si="155"/>
        <v>4.2599999999999999E-2</v>
      </c>
      <c r="AG2494">
        <v>-3.9000000000000146E-3</v>
      </c>
    </row>
    <row r="2495" spans="1:33" ht="17" x14ac:dyDescent="0.2">
      <c r="A2495" s="39" t="s">
        <v>3283</v>
      </c>
      <c r="B2495" s="78" t="s">
        <v>3284</v>
      </c>
      <c r="C2495" s="78" t="s">
        <v>155</v>
      </c>
      <c r="D2495" s="39">
        <v>-4.0400000000000005E-2</v>
      </c>
      <c r="E2495" s="39">
        <v>2.5000000000000022E-2</v>
      </c>
      <c r="F2495" s="39">
        <v>3.1E-2</v>
      </c>
      <c r="G2495" s="39">
        <v>1.03</v>
      </c>
      <c r="H2495" s="39">
        <v>0.98</v>
      </c>
      <c r="I2495" s="39">
        <v>0.98</v>
      </c>
      <c r="J2495" s="15">
        <v>-0.1191</v>
      </c>
      <c r="K2495" s="54">
        <v>1</v>
      </c>
      <c r="L2495" s="36">
        <v>-0.1241</v>
      </c>
      <c r="M2495" s="54">
        <v>0.81731311389975203</v>
      </c>
      <c r="N2495" s="15">
        <v>-0.38350000000000001</v>
      </c>
      <c r="O2495" s="54">
        <v>1.29E-2</v>
      </c>
      <c r="P2495" s="15">
        <v>-0.1595</v>
      </c>
      <c r="Q2495" s="49">
        <v>1</v>
      </c>
      <c r="R2495">
        <v>-9.3100000000000002E-2</v>
      </c>
      <c r="S2495" s="49">
        <v>0.88190281021586003</v>
      </c>
      <c r="T2495">
        <v>-0.35849999999999999</v>
      </c>
      <c r="U2495" s="54">
        <v>5.7200000000000001E-2</v>
      </c>
      <c r="V2495" s="108">
        <v>0.38</v>
      </c>
      <c r="W2495">
        <f t="shared" si="152"/>
        <v>0</v>
      </c>
      <c r="X2495">
        <f t="shared" si="153"/>
        <v>0</v>
      </c>
      <c r="Y2495">
        <f t="shared" si="154"/>
        <v>0</v>
      </c>
      <c r="Z2495">
        <v>0</v>
      </c>
      <c r="AA2495">
        <v>0</v>
      </c>
      <c r="AB2495">
        <v>0</v>
      </c>
      <c r="AC2495">
        <v>0</v>
      </c>
      <c r="AD2495">
        <v>0</v>
      </c>
      <c r="AE2495">
        <v>0</v>
      </c>
      <c r="AF2495">
        <f t="shared" si="155"/>
        <v>4.2599999999999999E-2</v>
      </c>
      <c r="AG2495">
        <v>-4.9000000000001265E-3</v>
      </c>
    </row>
    <row r="2496" spans="1:33" ht="17" x14ac:dyDescent="0.2">
      <c r="A2496" s="39" t="s">
        <v>5721</v>
      </c>
      <c r="B2496" s="78" t="s">
        <v>54</v>
      </c>
      <c r="C2496" s="78" t="s">
        <v>55</v>
      </c>
      <c r="D2496" s="39">
        <v>-4.0399999999999998E-2</v>
      </c>
      <c r="E2496" s="39">
        <v>2.8000000000000247E-3</v>
      </c>
      <c r="F2496" s="39">
        <v>-2.9100000000000015E-2</v>
      </c>
      <c r="G2496" s="39">
        <v>1.03</v>
      </c>
      <c r="H2496" s="39">
        <v>1</v>
      </c>
      <c r="I2496" s="39">
        <v>1.02</v>
      </c>
      <c r="J2496" s="15">
        <v>-2.5899999999999999E-2</v>
      </c>
      <c r="K2496" s="54">
        <v>1</v>
      </c>
      <c r="L2496" s="36">
        <v>0.17480000000000001</v>
      </c>
      <c r="M2496" s="54">
        <v>0.64108292630954999</v>
      </c>
      <c r="N2496" s="15">
        <v>0.3836</v>
      </c>
      <c r="O2496" s="54">
        <v>1.2800000000000001E-3</v>
      </c>
      <c r="P2496" s="15">
        <v>-6.6299999999999998E-2</v>
      </c>
      <c r="Q2496" s="49">
        <v>1</v>
      </c>
      <c r="R2496">
        <v>0.1457</v>
      </c>
      <c r="S2496" s="49">
        <v>0.72852433131114902</v>
      </c>
      <c r="T2496">
        <v>0.38640000000000002</v>
      </c>
      <c r="U2496" s="54">
        <v>3.04E-2</v>
      </c>
      <c r="V2496" s="108">
        <v>1.66</v>
      </c>
      <c r="W2496">
        <f t="shared" si="152"/>
        <v>0</v>
      </c>
      <c r="X2496">
        <f t="shared" si="153"/>
        <v>0</v>
      </c>
      <c r="Y2496">
        <f t="shared" si="154"/>
        <v>0</v>
      </c>
      <c r="Z2496">
        <v>0</v>
      </c>
      <c r="AA2496">
        <v>0</v>
      </c>
      <c r="AB2496">
        <v>0</v>
      </c>
      <c r="AC2496">
        <v>0</v>
      </c>
      <c r="AD2496">
        <v>0</v>
      </c>
      <c r="AE2496">
        <v>0</v>
      </c>
      <c r="AF2496">
        <f t="shared" si="155"/>
        <v>4.2599999999999999E-2</v>
      </c>
      <c r="AG2496">
        <v>0.20069999999999999</v>
      </c>
    </row>
    <row r="2497" spans="1:33" ht="17" x14ac:dyDescent="0.2">
      <c r="A2497" s="39" t="s">
        <v>11856</v>
      </c>
      <c r="B2497" s="78" t="s">
        <v>2827</v>
      </c>
      <c r="C2497" s="78" t="s">
        <v>57</v>
      </c>
      <c r="D2497" s="39">
        <v>-4.0399999999999991E-2</v>
      </c>
      <c r="E2497" s="39">
        <v>-0.13580000000000003</v>
      </c>
      <c r="F2497" s="39">
        <v>0.1426</v>
      </c>
      <c r="G2497" s="39">
        <v>1.03</v>
      </c>
      <c r="H2497" s="39">
        <v>1.1000000000000001</v>
      </c>
      <c r="I2497" s="39">
        <v>0.91</v>
      </c>
      <c r="J2497" s="15">
        <v>0.1477</v>
      </c>
      <c r="K2497" s="54">
        <v>1</v>
      </c>
      <c r="L2497" s="36">
        <v>-0.1229</v>
      </c>
      <c r="M2497" s="54">
        <v>0.77496185201442802</v>
      </c>
      <c r="N2497" s="15">
        <v>0.34710000000000002</v>
      </c>
      <c r="O2497" s="54">
        <v>1.6200000000000001E-5</v>
      </c>
      <c r="P2497" s="15">
        <v>0.10730000000000001</v>
      </c>
      <c r="Q2497" s="49">
        <v>1</v>
      </c>
      <c r="R2497">
        <v>1.9699999999999999E-2</v>
      </c>
      <c r="S2497" s="49">
        <v>0.98073107523785696</v>
      </c>
      <c r="T2497">
        <v>0.21129999999999999</v>
      </c>
      <c r="U2497" s="54">
        <v>8.5500000000000007E-2</v>
      </c>
      <c r="V2497" s="108">
        <v>1.3</v>
      </c>
      <c r="W2497">
        <f t="shared" si="152"/>
        <v>0</v>
      </c>
      <c r="X2497">
        <f t="shared" si="153"/>
        <v>0</v>
      </c>
      <c r="Y2497">
        <f t="shared" si="154"/>
        <v>0</v>
      </c>
      <c r="Z2497">
        <v>0</v>
      </c>
      <c r="AA2497">
        <v>0</v>
      </c>
      <c r="AB2497">
        <v>0</v>
      </c>
      <c r="AC2497">
        <v>0</v>
      </c>
      <c r="AD2497">
        <v>0</v>
      </c>
      <c r="AE2497">
        <v>0</v>
      </c>
      <c r="AF2497">
        <f t="shared" si="155"/>
        <v>4.2599999999999999E-2</v>
      </c>
      <c r="AG2497">
        <v>-0.27060000000000001</v>
      </c>
    </row>
    <row r="2498" spans="1:33" ht="17" x14ac:dyDescent="0.2">
      <c r="A2498" s="39" t="s">
        <v>9178</v>
      </c>
      <c r="B2498" s="78" t="s">
        <v>9179</v>
      </c>
      <c r="C2498" s="78" t="s">
        <v>208</v>
      </c>
      <c r="D2498" s="39">
        <v>-4.0399999999999991E-2</v>
      </c>
      <c r="E2498" s="39">
        <v>3.319999999999998E-2</v>
      </c>
      <c r="F2498" s="39">
        <v>4.7899999999999998E-2</v>
      </c>
      <c r="G2498" s="39">
        <v>1.03</v>
      </c>
      <c r="H2498" s="39">
        <v>0.98</v>
      </c>
      <c r="I2498" s="39">
        <v>0.97</v>
      </c>
      <c r="J2498" s="15">
        <v>0.1928</v>
      </c>
      <c r="K2498" s="54">
        <v>0.96632094903902299</v>
      </c>
      <c r="L2498" s="36">
        <v>0.18790000000000001</v>
      </c>
      <c r="M2498" s="54">
        <v>0.68938186637422705</v>
      </c>
      <c r="N2498" s="15">
        <v>0.12720000000000001</v>
      </c>
      <c r="O2498" s="54">
        <v>0.13300000000000001</v>
      </c>
      <c r="P2498" s="15">
        <v>0.15240000000000001</v>
      </c>
      <c r="Q2498" s="49">
        <v>0.95156056671636302</v>
      </c>
      <c r="R2498">
        <v>0.23580000000000001</v>
      </c>
      <c r="S2498" s="49">
        <v>0.42690615316425601</v>
      </c>
      <c r="T2498">
        <v>0.16039999999999999</v>
      </c>
      <c r="U2498" s="54">
        <v>0.223</v>
      </c>
      <c r="V2498" s="108">
        <v>0.39</v>
      </c>
      <c r="W2498">
        <f t="shared" ref="W2498:W2561" si="156">IF(D2498&gt;0.585,1,0)</f>
        <v>0</v>
      </c>
      <c r="X2498">
        <f t="shared" ref="X2498:X2561" si="157">IF(E2498&gt;0.585,1,0)</f>
        <v>0</v>
      </c>
      <c r="Y2498">
        <f t="shared" ref="Y2498:Y2561" si="158">IF(F2498&gt;0.585,1,0)</f>
        <v>0</v>
      </c>
      <c r="Z2498">
        <v>0</v>
      </c>
      <c r="AA2498">
        <v>0</v>
      </c>
      <c r="AB2498">
        <v>0</v>
      </c>
      <c r="AC2498">
        <v>0</v>
      </c>
      <c r="AD2498">
        <v>0</v>
      </c>
      <c r="AE2498">
        <v>0</v>
      </c>
      <c r="AF2498">
        <f t="shared" ref="AF2498:AF2561" si="159">ROUND(LOG(G2498,2),4)</f>
        <v>4.2599999999999999E-2</v>
      </c>
      <c r="AG2498">
        <v>-4.9000000000000155E-3</v>
      </c>
    </row>
    <row r="2499" spans="1:33" ht="17" x14ac:dyDescent="0.2">
      <c r="A2499" s="39" t="s">
        <v>15084</v>
      </c>
      <c r="B2499" s="78" t="s">
        <v>54</v>
      </c>
      <c r="C2499" s="78" t="s">
        <v>57</v>
      </c>
      <c r="D2499" s="39">
        <v>-4.0399999999999991E-2</v>
      </c>
      <c r="E2499" s="39">
        <v>0.31580000000000003</v>
      </c>
      <c r="F2499" s="39">
        <v>0.1255</v>
      </c>
      <c r="G2499" s="39">
        <v>1.03</v>
      </c>
      <c r="H2499" s="39">
        <v>0.8</v>
      </c>
      <c r="I2499" s="39">
        <v>0.92</v>
      </c>
      <c r="J2499" s="15">
        <v>-0.1071</v>
      </c>
      <c r="K2499" s="54">
        <v>1</v>
      </c>
      <c r="L2499" s="36">
        <v>-0.13109999999999999</v>
      </c>
      <c r="M2499" s="54">
        <v>0.75632391332779203</v>
      </c>
      <c r="N2499" s="15">
        <v>0.30380000000000001</v>
      </c>
      <c r="O2499" s="54">
        <v>7.1499999999999994E-2</v>
      </c>
      <c r="P2499" s="15">
        <v>-0.14749999999999999</v>
      </c>
      <c r="Q2499" s="49">
        <v>1</v>
      </c>
      <c r="R2499">
        <v>-5.5999999999999999E-3</v>
      </c>
      <c r="S2499" s="49">
        <v>0.99939391416844403</v>
      </c>
      <c r="T2499">
        <v>0.61960000000000004</v>
      </c>
      <c r="U2499" s="54">
        <v>4.44E-4</v>
      </c>
      <c r="V2499" s="108">
        <v>1.68</v>
      </c>
      <c r="W2499">
        <f t="shared" si="156"/>
        <v>0</v>
      </c>
      <c r="X2499">
        <f t="shared" si="157"/>
        <v>0</v>
      </c>
      <c r="Y2499">
        <f t="shared" si="158"/>
        <v>0</v>
      </c>
      <c r="Z2499">
        <v>0</v>
      </c>
      <c r="AA2499">
        <v>0</v>
      </c>
      <c r="AB2499">
        <v>0</v>
      </c>
      <c r="AC2499">
        <v>0</v>
      </c>
      <c r="AD2499">
        <v>0</v>
      </c>
      <c r="AE2499">
        <v>0</v>
      </c>
      <c r="AF2499">
        <f t="shared" si="159"/>
        <v>4.2599999999999999E-2</v>
      </c>
      <c r="AG2499">
        <v>-2.3900000000000005E-2</v>
      </c>
    </row>
    <row r="2500" spans="1:33" ht="17" x14ac:dyDescent="0.2">
      <c r="A2500" s="39" t="s">
        <v>17725</v>
      </c>
      <c r="B2500" s="78" t="s">
        <v>7710</v>
      </c>
      <c r="C2500" s="78" t="s">
        <v>216</v>
      </c>
      <c r="D2500" s="39">
        <v>-4.0300000000000002E-2</v>
      </c>
      <c r="E2500" s="39">
        <v>-4.6900000000000004E-2</v>
      </c>
      <c r="F2500" s="39">
        <v>-2.2400000000000003E-2</v>
      </c>
      <c r="G2500" s="39">
        <v>1.03</v>
      </c>
      <c r="H2500" s="39">
        <v>1.03</v>
      </c>
      <c r="I2500" s="39">
        <v>1.02</v>
      </c>
      <c r="J2500" s="15">
        <v>-0.26319999999999999</v>
      </c>
      <c r="K2500" s="54">
        <v>0.61979135681747199</v>
      </c>
      <c r="L2500" s="36">
        <v>-0.17330000000000001</v>
      </c>
      <c r="M2500" s="54">
        <v>0.66321390868254004</v>
      </c>
      <c r="N2500" s="15">
        <v>-3.7600000000000001E-2</v>
      </c>
      <c r="O2500" s="54">
        <v>0.77200000000000002</v>
      </c>
      <c r="P2500" s="15">
        <v>-0.30349999999999999</v>
      </c>
      <c r="Q2500" s="49">
        <v>0.629659464249538</v>
      </c>
      <c r="R2500">
        <v>-0.19570000000000001</v>
      </c>
      <c r="S2500" s="49">
        <v>0.67626394980802396</v>
      </c>
      <c r="T2500">
        <v>-8.4500000000000006E-2</v>
      </c>
      <c r="U2500" s="54">
        <v>0.56699999999999995</v>
      </c>
      <c r="V2500" s="108">
        <v>0.37</v>
      </c>
      <c r="W2500">
        <f t="shared" si="156"/>
        <v>0</v>
      </c>
      <c r="X2500">
        <f t="shared" si="157"/>
        <v>0</v>
      </c>
      <c r="Y2500">
        <f t="shared" si="158"/>
        <v>0</v>
      </c>
      <c r="Z2500">
        <v>0</v>
      </c>
      <c r="AA2500">
        <v>0</v>
      </c>
      <c r="AB2500">
        <v>0</v>
      </c>
      <c r="AC2500">
        <v>0</v>
      </c>
      <c r="AD2500">
        <v>0</v>
      </c>
      <c r="AE2500">
        <v>0</v>
      </c>
      <c r="AF2500">
        <f t="shared" si="159"/>
        <v>4.2599999999999999E-2</v>
      </c>
    </row>
    <row r="2501" spans="1:33" ht="17" x14ac:dyDescent="0.2">
      <c r="A2501" s="39" t="s">
        <v>863</v>
      </c>
      <c r="B2501" s="78" t="s">
        <v>864</v>
      </c>
      <c r="C2501" s="78" t="s">
        <v>219</v>
      </c>
      <c r="D2501" s="39">
        <v>-4.0200000000000014E-2</v>
      </c>
      <c r="E2501" s="39">
        <v>3.8499999999999979E-2</v>
      </c>
      <c r="F2501" s="39">
        <v>0.1048</v>
      </c>
      <c r="G2501" s="39">
        <v>1.03</v>
      </c>
      <c r="H2501" s="39">
        <v>0.97</v>
      </c>
      <c r="I2501" s="39">
        <v>0.93</v>
      </c>
      <c r="J2501" s="15">
        <v>0.56420000000000003</v>
      </c>
      <c r="K2501" s="54">
        <v>8.4897734003144099E-2</v>
      </c>
      <c r="L2501" s="36">
        <v>0.48670000000000002</v>
      </c>
      <c r="M2501" s="54">
        <v>0.14387045099101201</v>
      </c>
      <c r="N2501" s="99">
        <v>-0.7651</v>
      </c>
      <c r="O2501" s="54">
        <v>4.3499999999999997E-31</v>
      </c>
      <c r="P2501" s="15">
        <v>0.52400000000000002</v>
      </c>
      <c r="Q2501" s="49">
        <v>0.28097448104837902</v>
      </c>
      <c r="R2501">
        <v>0.59150000000000003</v>
      </c>
      <c r="S2501" s="49">
        <v>0.12303332385023399</v>
      </c>
      <c r="T2501">
        <v>-0.72660000000000002</v>
      </c>
      <c r="U2501" s="54">
        <v>3.4100000000000001E-19</v>
      </c>
      <c r="V2501" s="108">
        <v>0.28000000000000003</v>
      </c>
      <c r="W2501">
        <f t="shared" si="156"/>
        <v>0</v>
      </c>
      <c r="X2501">
        <f t="shared" si="157"/>
        <v>0</v>
      </c>
      <c r="Y2501">
        <f t="shared" si="158"/>
        <v>0</v>
      </c>
      <c r="Z2501">
        <v>0</v>
      </c>
      <c r="AA2501">
        <v>0</v>
      </c>
      <c r="AB2501">
        <v>1</v>
      </c>
      <c r="AC2501">
        <v>0</v>
      </c>
      <c r="AD2501">
        <v>0</v>
      </c>
      <c r="AE2501">
        <v>0</v>
      </c>
      <c r="AF2501">
        <f t="shared" si="159"/>
        <v>4.2599999999999999E-2</v>
      </c>
      <c r="AG2501">
        <v>-7.7500000000000013E-2</v>
      </c>
    </row>
    <row r="2502" spans="1:33" ht="17" x14ac:dyDescent="0.2">
      <c r="A2502" s="39" t="s">
        <v>4677</v>
      </c>
      <c r="B2502" s="78" t="s">
        <v>551</v>
      </c>
      <c r="C2502" s="78" t="s">
        <v>389</v>
      </c>
      <c r="D2502" s="39">
        <v>-4.02E-2</v>
      </c>
      <c r="E2502" s="39">
        <v>-0.12329999999999999</v>
      </c>
      <c r="F2502" s="39">
        <v>0.1769</v>
      </c>
      <c r="G2502" s="39">
        <v>1.03</v>
      </c>
      <c r="H2502" s="39">
        <v>1.0900000000000001</v>
      </c>
      <c r="I2502" s="39">
        <v>0.88</v>
      </c>
      <c r="J2502" s="15">
        <v>6.1899999999999997E-2</v>
      </c>
      <c r="K2502" s="54">
        <v>1</v>
      </c>
      <c r="L2502" s="36">
        <v>-9.3100000000000002E-2</v>
      </c>
      <c r="M2502" s="54">
        <v>0.81333782435970903</v>
      </c>
      <c r="N2502" s="15">
        <v>0.106</v>
      </c>
      <c r="O2502" s="54">
        <v>0.254</v>
      </c>
      <c r="P2502" s="15">
        <v>2.1700000000000001E-2</v>
      </c>
      <c r="Q2502" s="49">
        <v>1</v>
      </c>
      <c r="R2502">
        <v>8.3799999999999999E-2</v>
      </c>
      <c r="S2502" s="49">
        <v>0.89384161354047298</v>
      </c>
      <c r="T2502">
        <v>-1.7299999999999999E-2</v>
      </c>
      <c r="U2502" s="54">
        <v>0.94599999999999995</v>
      </c>
      <c r="V2502" s="108">
        <v>0.42</v>
      </c>
      <c r="W2502">
        <f t="shared" si="156"/>
        <v>0</v>
      </c>
      <c r="X2502">
        <f t="shared" si="157"/>
        <v>0</v>
      </c>
      <c r="Y2502">
        <f t="shared" si="158"/>
        <v>0</v>
      </c>
      <c r="Z2502">
        <v>0</v>
      </c>
      <c r="AA2502">
        <v>0</v>
      </c>
      <c r="AB2502">
        <v>0</v>
      </c>
      <c r="AC2502">
        <v>0</v>
      </c>
      <c r="AD2502">
        <v>0</v>
      </c>
      <c r="AE2502">
        <v>0</v>
      </c>
      <c r="AF2502">
        <f t="shared" si="159"/>
        <v>4.2599999999999999E-2</v>
      </c>
      <c r="AG2502">
        <v>-0.15509999999999999</v>
      </c>
    </row>
    <row r="2503" spans="1:33" ht="17" x14ac:dyDescent="0.2">
      <c r="A2503" s="39" t="s">
        <v>12332</v>
      </c>
      <c r="B2503" s="78" t="s">
        <v>54</v>
      </c>
      <c r="C2503" s="78" t="s">
        <v>57</v>
      </c>
      <c r="D2503" s="39">
        <v>-4.02E-2</v>
      </c>
      <c r="E2503" s="39">
        <v>-7.9500000000000001E-2</v>
      </c>
      <c r="F2503" s="39">
        <v>0.16830000000000001</v>
      </c>
      <c r="G2503" s="39">
        <v>1.03</v>
      </c>
      <c r="H2503" s="39">
        <v>1.06</v>
      </c>
      <c r="I2503" s="39">
        <v>0.89</v>
      </c>
      <c r="J2503" s="15">
        <v>8.8200000000000001E-2</v>
      </c>
      <c r="K2503" s="54">
        <v>1</v>
      </c>
      <c r="L2503" s="36">
        <v>9.1800000000000007E-2</v>
      </c>
      <c r="M2503" s="54">
        <v>0.87520307208149695</v>
      </c>
      <c r="N2503" s="15">
        <v>7.7200000000000005E-2</v>
      </c>
      <c r="O2503" s="54">
        <v>0.57199999999999995</v>
      </c>
      <c r="P2503" s="15">
        <v>4.8000000000000001E-2</v>
      </c>
      <c r="Q2503" s="49">
        <v>1</v>
      </c>
      <c r="R2503">
        <v>0.2601</v>
      </c>
      <c r="S2503" s="49">
        <v>0.68551011729257005</v>
      </c>
      <c r="T2503">
        <v>-2.3E-3</v>
      </c>
      <c r="U2503" s="54">
        <v>0.99099999999999999</v>
      </c>
      <c r="V2503" s="108">
        <v>0.48</v>
      </c>
      <c r="W2503">
        <f t="shared" si="156"/>
        <v>0</v>
      </c>
      <c r="X2503">
        <f t="shared" si="157"/>
        <v>0</v>
      </c>
      <c r="Y2503">
        <f t="shared" si="158"/>
        <v>0</v>
      </c>
      <c r="Z2503">
        <v>0</v>
      </c>
      <c r="AA2503">
        <v>0</v>
      </c>
      <c r="AB2503">
        <v>0</v>
      </c>
      <c r="AC2503">
        <v>0</v>
      </c>
      <c r="AD2503">
        <v>0</v>
      </c>
      <c r="AE2503">
        <v>0</v>
      </c>
      <c r="AF2503">
        <f t="shared" si="159"/>
        <v>4.2599999999999999E-2</v>
      </c>
      <c r="AG2503">
        <v>3.7000000000000366E-3</v>
      </c>
    </row>
    <row r="2504" spans="1:33" ht="17" x14ac:dyDescent="0.2">
      <c r="A2504" s="39" t="s">
        <v>17101</v>
      </c>
      <c r="B2504" s="78" t="s">
        <v>54</v>
      </c>
      <c r="C2504" s="78" t="s">
        <v>57</v>
      </c>
      <c r="D2504" s="39">
        <v>-4.0199999999999986E-2</v>
      </c>
      <c r="E2504" s="39">
        <v>2.9499999999999998E-2</v>
      </c>
      <c r="F2504" s="39">
        <v>-0.191</v>
      </c>
      <c r="G2504" s="39">
        <v>1.03</v>
      </c>
      <c r="H2504" s="39">
        <v>0.98</v>
      </c>
      <c r="I2504" s="39">
        <v>1.1399999999999999</v>
      </c>
      <c r="J2504" s="15">
        <v>0.13439999999999999</v>
      </c>
      <c r="K2504" s="54">
        <v>1</v>
      </c>
      <c r="L2504" s="36">
        <v>0.22559999999999999</v>
      </c>
      <c r="M2504" s="54">
        <v>0.71119521042193501</v>
      </c>
      <c r="N2504" s="15">
        <v>1.21E-2</v>
      </c>
      <c r="O2504" s="54">
        <v>0.92500000000000004</v>
      </c>
      <c r="P2504" s="15">
        <v>9.4200000000000006E-2</v>
      </c>
      <c r="Q2504" s="49">
        <v>1</v>
      </c>
      <c r="R2504">
        <v>3.4599999999999999E-2</v>
      </c>
      <c r="S2504" s="49">
        <v>0.91443336651576701</v>
      </c>
      <c r="T2504">
        <v>4.1599999999999998E-2</v>
      </c>
      <c r="U2504" s="54">
        <v>0.69299999999999995</v>
      </c>
      <c r="V2504" s="108">
        <v>0.51</v>
      </c>
      <c r="W2504">
        <f t="shared" si="156"/>
        <v>0</v>
      </c>
      <c r="X2504">
        <f t="shared" si="157"/>
        <v>0</v>
      </c>
      <c r="Y2504">
        <f t="shared" si="158"/>
        <v>0</v>
      </c>
      <c r="Z2504">
        <v>0</v>
      </c>
      <c r="AA2504">
        <v>0</v>
      </c>
      <c r="AB2504">
        <v>0</v>
      </c>
      <c r="AC2504">
        <v>0</v>
      </c>
      <c r="AD2504">
        <v>0</v>
      </c>
      <c r="AE2504">
        <v>0</v>
      </c>
      <c r="AF2504">
        <f t="shared" si="159"/>
        <v>4.2599999999999999E-2</v>
      </c>
    </row>
    <row r="2505" spans="1:33" ht="17" x14ac:dyDescent="0.2">
      <c r="A2505" s="39" t="s">
        <v>9149</v>
      </c>
      <c r="B2505" s="78" t="s">
        <v>9150</v>
      </c>
      <c r="C2505" s="78" t="s">
        <v>9117</v>
      </c>
      <c r="D2505" s="39">
        <v>-4.0100000000000025E-2</v>
      </c>
      <c r="E2505" s="39">
        <v>9.8199999999999954E-2</v>
      </c>
      <c r="F2505" s="39">
        <v>-2.3699999999999999E-2</v>
      </c>
      <c r="G2505" s="39">
        <v>1.03</v>
      </c>
      <c r="H2505" s="39">
        <v>0.93</v>
      </c>
      <c r="I2505" s="39">
        <v>1.02</v>
      </c>
      <c r="J2505" s="15">
        <v>-0.42849999999999999</v>
      </c>
      <c r="K2505" s="54">
        <v>0.89421359543629997</v>
      </c>
      <c r="L2505" s="36">
        <v>-0.25</v>
      </c>
      <c r="M2505" s="54">
        <v>0.80804213236240796</v>
      </c>
      <c r="N2505" s="15">
        <v>0.47060000000000002</v>
      </c>
      <c r="O2505" s="54">
        <v>5.1699999999999996E-6</v>
      </c>
      <c r="P2505" s="15">
        <v>-0.46860000000000002</v>
      </c>
      <c r="Q2505" s="49">
        <v>0.32148193908947398</v>
      </c>
      <c r="R2505">
        <v>-0.2737</v>
      </c>
      <c r="S2505" s="49">
        <v>0.61410138062307495</v>
      </c>
      <c r="T2505">
        <v>0.56879999999999997</v>
      </c>
      <c r="U2505" s="54">
        <v>8.1599999999999998E-6</v>
      </c>
      <c r="V2505" s="108">
        <v>1.21</v>
      </c>
      <c r="W2505">
        <f t="shared" si="156"/>
        <v>0</v>
      </c>
      <c r="X2505">
        <f t="shared" si="157"/>
        <v>0</v>
      </c>
      <c r="Y2505">
        <f t="shared" si="158"/>
        <v>0</v>
      </c>
      <c r="Z2505">
        <v>0</v>
      </c>
      <c r="AA2505">
        <v>0</v>
      </c>
      <c r="AB2505">
        <v>0</v>
      </c>
      <c r="AC2505">
        <v>0</v>
      </c>
      <c r="AD2505">
        <v>0</v>
      </c>
      <c r="AE2505">
        <v>0</v>
      </c>
      <c r="AF2505">
        <f t="shared" si="159"/>
        <v>4.2599999999999999E-2</v>
      </c>
      <c r="AG2505">
        <v>0.17849999999999988</v>
      </c>
    </row>
    <row r="2506" spans="1:33" ht="17" x14ac:dyDescent="0.2">
      <c r="A2506" s="39" t="s">
        <v>6442</v>
      </c>
      <c r="B2506" s="78" t="s">
        <v>6166</v>
      </c>
      <c r="C2506" s="78" t="s">
        <v>338</v>
      </c>
      <c r="D2506" s="39">
        <v>-4.0000000000000008E-2</v>
      </c>
      <c r="E2506" s="39">
        <v>-0.1</v>
      </c>
      <c r="F2506" s="39">
        <v>-0.12180000000000001</v>
      </c>
      <c r="G2506" s="39">
        <v>1.03</v>
      </c>
      <c r="H2506" s="39">
        <v>1.07</v>
      </c>
      <c r="I2506" s="39">
        <v>1.0900000000000001</v>
      </c>
      <c r="J2506" s="15">
        <v>-0.20499999999999999</v>
      </c>
      <c r="K2506" s="54">
        <v>0.99801393581993503</v>
      </c>
      <c r="L2506" s="36">
        <v>-7.17E-2</v>
      </c>
      <c r="M2506" s="54">
        <v>0.91552528225279906</v>
      </c>
      <c r="N2506" s="15">
        <v>-2.1100000000000001E-2</v>
      </c>
      <c r="O2506" s="54">
        <v>0.90600000000000003</v>
      </c>
      <c r="P2506" s="15">
        <v>-0.245</v>
      </c>
      <c r="Q2506" s="49">
        <v>0.86542581356818105</v>
      </c>
      <c r="R2506">
        <v>-0.19350000000000001</v>
      </c>
      <c r="S2506" s="49">
        <v>0.69830128597570296</v>
      </c>
      <c r="T2506">
        <v>-0.1211</v>
      </c>
      <c r="U2506" s="54">
        <v>0.499</v>
      </c>
      <c r="V2506" s="108">
        <v>0.57999999999999996</v>
      </c>
      <c r="W2506">
        <f t="shared" si="156"/>
        <v>0</v>
      </c>
      <c r="X2506">
        <f t="shared" si="157"/>
        <v>0</v>
      </c>
      <c r="Y2506">
        <f t="shared" si="158"/>
        <v>0</v>
      </c>
      <c r="Z2506">
        <v>0</v>
      </c>
      <c r="AA2506">
        <v>0</v>
      </c>
      <c r="AB2506">
        <v>0</v>
      </c>
      <c r="AC2506">
        <v>0</v>
      </c>
      <c r="AD2506">
        <v>0</v>
      </c>
      <c r="AE2506">
        <v>0</v>
      </c>
      <c r="AF2506">
        <f t="shared" si="159"/>
        <v>4.2599999999999999E-2</v>
      </c>
      <c r="AG2506">
        <v>0.13329999999999997</v>
      </c>
    </row>
    <row r="2507" spans="1:33" ht="17" x14ac:dyDescent="0.2">
      <c r="A2507" s="39" t="s">
        <v>14244</v>
      </c>
      <c r="B2507" s="78" t="s">
        <v>54</v>
      </c>
      <c r="C2507" s="78" t="s">
        <v>57</v>
      </c>
      <c r="D2507" s="39">
        <v>-3.9900000000000005E-2</v>
      </c>
      <c r="E2507" s="39">
        <v>-0.13219999999999998</v>
      </c>
      <c r="F2507" s="39">
        <v>0.17020000000000002</v>
      </c>
      <c r="G2507" s="39">
        <v>1.03</v>
      </c>
      <c r="H2507" s="39">
        <v>1.1000000000000001</v>
      </c>
      <c r="I2507" s="39">
        <v>0.89</v>
      </c>
      <c r="J2507" s="15">
        <v>-4.41E-2</v>
      </c>
      <c r="K2507" s="54">
        <v>1</v>
      </c>
      <c r="L2507" s="36">
        <v>-0.26340000000000002</v>
      </c>
      <c r="M2507" s="54">
        <v>0.39464562554531202</v>
      </c>
      <c r="N2507" s="15">
        <v>0.43419999999999997</v>
      </c>
      <c r="O2507" s="54">
        <v>6.9900000000000005E-5</v>
      </c>
      <c r="P2507" s="15">
        <v>-8.4000000000000005E-2</v>
      </c>
      <c r="Q2507" s="49">
        <v>1</v>
      </c>
      <c r="R2507">
        <v>-9.3200000000000005E-2</v>
      </c>
      <c r="S2507" s="49">
        <v>0.89711061654200197</v>
      </c>
      <c r="T2507">
        <v>0.30199999999999999</v>
      </c>
      <c r="U2507" s="54">
        <v>0.13700000000000001</v>
      </c>
      <c r="V2507" s="108">
        <v>1.85</v>
      </c>
      <c r="W2507">
        <f t="shared" si="156"/>
        <v>0</v>
      </c>
      <c r="X2507">
        <f t="shared" si="157"/>
        <v>0</v>
      </c>
      <c r="Y2507">
        <f t="shared" si="158"/>
        <v>0</v>
      </c>
      <c r="Z2507">
        <v>0</v>
      </c>
      <c r="AA2507">
        <v>0</v>
      </c>
      <c r="AB2507">
        <v>0</v>
      </c>
      <c r="AC2507">
        <v>0</v>
      </c>
      <c r="AD2507">
        <v>0</v>
      </c>
      <c r="AE2507">
        <v>0</v>
      </c>
      <c r="AF2507">
        <f t="shared" si="159"/>
        <v>4.2599999999999999E-2</v>
      </c>
      <c r="AG2507">
        <v>-0.21930000000000005</v>
      </c>
    </row>
    <row r="2508" spans="1:33" ht="17" x14ac:dyDescent="0.2">
      <c r="A2508" s="39" t="s">
        <v>1988</v>
      </c>
      <c r="B2508" s="78" t="s">
        <v>1989</v>
      </c>
      <c r="C2508" s="78" t="s">
        <v>147</v>
      </c>
      <c r="D2508" s="39">
        <v>-3.9900000000000005E-2</v>
      </c>
      <c r="E2508" s="39">
        <v>-4.5600000000000002E-2</v>
      </c>
      <c r="F2508" s="39">
        <v>0.19590000000000002</v>
      </c>
      <c r="G2508" s="39">
        <v>1.03</v>
      </c>
      <c r="H2508" s="39">
        <v>1.03</v>
      </c>
      <c r="I2508" s="39">
        <v>0.87</v>
      </c>
      <c r="J2508" s="15">
        <v>-0.1007</v>
      </c>
      <c r="K2508" s="54">
        <v>1</v>
      </c>
      <c r="L2508" s="36">
        <v>-0.2616</v>
      </c>
      <c r="M2508" s="54">
        <v>0.47076221528003198</v>
      </c>
      <c r="N2508" s="15">
        <v>0.1096</v>
      </c>
      <c r="O2508" s="54">
        <v>0.221</v>
      </c>
      <c r="P2508" s="15">
        <v>-0.1406</v>
      </c>
      <c r="Q2508" s="49">
        <v>1</v>
      </c>
      <c r="R2508">
        <v>-6.5699999999999995E-2</v>
      </c>
      <c r="S2508" s="49">
        <v>0.90947055996687298</v>
      </c>
      <c r="T2508">
        <v>6.4000000000000001E-2</v>
      </c>
      <c r="U2508" s="54">
        <v>0.77200000000000002</v>
      </c>
      <c r="V2508" s="108">
        <v>0.73</v>
      </c>
      <c r="W2508">
        <f t="shared" si="156"/>
        <v>0</v>
      </c>
      <c r="X2508">
        <f t="shared" si="157"/>
        <v>0</v>
      </c>
      <c r="Y2508">
        <f t="shared" si="158"/>
        <v>0</v>
      </c>
      <c r="Z2508">
        <v>0</v>
      </c>
      <c r="AA2508">
        <v>0</v>
      </c>
      <c r="AB2508">
        <v>0</v>
      </c>
      <c r="AC2508">
        <v>0</v>
      </c>
      <c r="AD2508">
        <v>0</v>
      </c>
      <c r="AE2508">
        <v>0</v>
      </c>
      <c r="AF2508">
        <f t="shared" si="159"/>
        <v>4.2599999999999999E-2</v>
      </c>
      <c r="AG2508">
        <v>-0.16090000000000002</v>
      </c>
    </row>
    <row r="2509" spans="1:33" ht="17" x14ac:dyDescent="0.2">
      <c r="A2509" s="39" t="s">
        <v>14427</v>
      </c>
      <c r="B2509" s="78" t="s">
        <v>54</v>
      </c>
      <c r="C2509" s="78" t="s">
        <v>57</v>
      </c>
      <c r="D2509" s="39">
        <v>-3.9899999999999991E-2</v>
      </c>
      <c r="E2509" s="39">
        <v>-0.1239</v>
      </c>
      <c r="F2509" s="39">
        <v>4.99E-2</v>
      </c>
      <c r="G2509" s="39">
        <v>1.03</v>
      </c>
      <c r="H2509" s="39">
        <v>1.0900000000000001</v>
      </c>
      <c r="I2509" s="39">
        <v>0.97</v>
      </c>
      <c r="J2509" s="15">
        <v>-5.3900000000000003E-2</v>
      </c>
      <c r="K2509" s="54">
        <v>1</v>
      </c>
      <c r="L2509" s="36">
        <v>-0.38790000000000002</v>
      </c>
      <c r="M2509" s="54">
        <v>0.28783102382919501</v>
      </c>
      <c r="N2509" s="15">
        <v>6.6199999999999995E-2</v>
      </c>
      <c r="O2509" s="54">
        <v>0.47499999999999998</v>
      </c>
      <c r="P2509" s="15">
        <v>-9.3799999999999994E-2</v>
      </c>
      <c r="Q2509" s="49">
        <v>1</v>
      </c>
      <c r="R2509">
        <v>-0.33800000000000002</v>
      </c>
      <c r="S2509" s="49">
        <v>0.47528244531677699</v>
      </c>
      <c r="T2509">
        <v>-5.7700000000000001E-2</v>
      </c>
      <c r="U2509" s="54">
        <v>0.78300000000000003</v>
      </c>
      <c r="V2509" s="108">
        <v>0.37</v>
      </c>
      <c r="W2509">
        <f t="shared" si="156"/>
        <v>0</v>
      </c>
      <c r="X2509">
        <f t="shared" si="157"/>
        <v>0</v>
      </c>
      <c r="Y2509">
        <f t="shared" si="158"/>
        <v>0</v>
      </c>
      <c r="Z2509">
        <v>0</v>
      </c>
      <c r="AA2509">
        <v>0</v>
      </c>
      <c r="AB2509">
        <v>0</v>
      </c>
      <c r="AC2509">
        <v>0</v>
      </c>
      <c r="AD2509">
        <v>0</v>
      </c>
      <c r="AE2509">
        <v>0</v>
      </c>
      <c r="AF2509">
        <f t="shared" si="159"/>
        <v>4.2599999999999999E-2</v>
      </c>
      <c r="AG2509">
        <v>-0.33400000000000002</v>
      </c>
    </row>
    <row r="2510" spans="1:33" ht="17" x14ac:dyDescent="0.2">
      <c r="A2510" s="39" t="s">
        <v>17589</v>
      </c>
      <c r="B2510" s="78" t="s">
        <v>18068</v>
      </c>
      <c r="C2510" s="78" t="s">
        <v>216</v>
      </c>
      <c r="D2510" s="39">
        <v>-3.9800000000000016E-2</v>
      </c>
      <c r="E2510" s="39">
        <v>-0.33249999999999996</v>
      </c>
      <c r="F2510" s="39">
        <v>-1.3399999999999995E-2</v>
      </c>
      <c r="G2510" s="39">
        <v>1.03</v>
      </c>
      <c r="H2510" s="39">
        <v>1.26</v>
      </c>
      <c r="I2510" s="39">
        <v>1.01</v>
      </c>
      <c r="J2510" s="15">
        <v>-0.1103</v>
      </c>
      <c r="K2510" s="54">
        <v>1</v>
      </c>
      <c r="L2510" s="36">
        <v>-0.1043</v>
      </c>
      <c r="M2510" s="54">
        <v>0.85970065530338002</v>
      </c>
      <c r="N2510" s="15">
        <v>4.9500000000000002E-2</v>
      </c>
      <c r="O2510" s="54">
        <v>0.90600000000000003</v>
      </c>
      <c r="P2510" s="15">
        <v>-0.15010000000000001</v>
      </c>
      <c r="Q2510" s="49">
        <v>1</v>
      </c>
      <c r="R2510">
        <v>-0.1177</v>
      </c>
      <c r="S2510" s="49">
        <v>0.82416316378779397</v>
      </c>
      <c r="T2510">
        <v>-0.28299999999999997</v>
      </c>
      <c r="U2510" s="54">
        <v>3.5599999999999998E-4</v>
      </c>
      <c r="V2510" s="108">
        <v>0.51</v>
      </c>
      <c r="W2510">
        <f t="shared" si="156"/>
        <v>0</v>
      </c>
      <c r="X2510">
        <f t="shared" si="157"/>
        <v>0</v>
      </c>
      <c r="Y2510">
        <f t="shared" si="158"/>
        <v>0</v>
      </c>
      <c r="Z2510">
        <v>0</v>
      </c>
      <c r="AA2510">
        <v>0</v>
      </c>
      <c r="AB2510">
        <v>0</v>
      </c>
      <c r="AC2510">
        <v>0</v>
      </c>
      <c r="AD2510">
        <v>0</v>
      </c>
      <c r="AE2510">
        <v>0</v>
      </c>
      <c r="AF2510">
        <f t="shared" si="159"/>
        <v>4.2599999999999999E-2</v>
      </c>
    </row>
    <row r="2511" spans="1:33" ht="17" x14ac:dyDescent="0.2">
      <c r="A2511" s="39" t="s">
        <v>17677</v>
      </c>
      <c r="B2511" s="78" t="s">
        <v>7707</v>
      </c>
      <c r="C2511" s="78" t="s">
        <v>216</v>
      </c>
      <c r="D2511" s="39">
        <v>-3.9800000000000002E-2</v>
      </c>
      <c r="E2511" s="39">
        <v>-0.12250000000000003</v>
      </c>
      <c r="F2511" s="39">
        <v>-2.4999999999999994E-2</v>
      </c>
      <c r="G2511" s="39">
        <v>1.03</v>
      </c>
      <c r="H2511" s="39">
        <v>1.0900000000000001</v>
      </c>
      <c r="I2511" s="39">
        <v>1.02</v>
      </c>
      <c r="J2511" s="15">
        <v>-0.24790000000000001</v>
      </c>
      <c r="K2511" s="54">
        <v>0.85201366108304299</v>
      </c>
      <c r="L2511" s="36">
        <v>-0.24629999999999999</v>
      </c>
      <c r="M2511" s="54">
        <v>0.58646614954791099</v>
      </c>
      <c r="N2511" s="15">
        <v>-0.14249999999999999</v>
      </c>
      <c r="O2511" s="54">
        <v>5.2600000000000001E-2</v>
      </c>
      <c r="P2511" s="15">
        <v>-0.28770000000000001</v>
      </c>
      <c r="Q2511" s="49">
        <v>0.81606452202673097</v>
      </c>
      <c r="R2511">
        <v>-0.27129999999999999</v>
      </c>
      <c r="S2511" s="49">
        <v>0.58630168763313695</v>
      </c>
      <c r="T2511">
        <v>-0.26500000000000001</v>
      </c>
      <c r="U2511" s="54">
        <v>2.1499999999999998E-2</v>
      </c>
      <c r="V2511" s="108">
        <v>0.42</v>
      </c>
      <c r="W2511">
        <f t="shared" si="156"/>
        <v>0</v>
      </c>
      <c r="X2511">
        <f t="shared" si="157"/>
        <v>0</v>
      </c>
      <c r="Y2511">
        <f t="shared" si="158"/>
        <v>0</v>
      </c>
      <c r="Z2511">
        <v>0</v>
      </c>
      <c r="AA2511">
        <v>0</v>
      </c>
      <c r="AB2511">
        <v>0</v>
      </c>
      <c r="AC2511">
        <v>0</v>
      </c>
      <c r="AD2511">
        <v>0</v>
      </c>
      <c r="AE2511">
        <v>0</v>
      </c>
      <c r="AF2511">
        <f t="shared" si="159"/>
        <v>4.2599999999999999E-2</v>
      </c>
    </row>
    <row r="2512" spans="1:33" ht="17" x14ac:dyDescent="0.2">
      <c r="A2512" s="39" t="s">
        <v>3481</v>
      </c>
      <c r="B2512" s="78" t="s">
        <v>3482</v>
      </c>
      <c r="C2512" s="78" t="s">
        <v>412</v>
      </c>
      <c r="D2512" s="39">
        <v>-3.9700000000000006E-2</v>
      </c>
      <c r="E2512" s="39">
        <v>-1.4800000000000001E-2</v>
      </c>
      <c r="F2512" s="39">
        <v>0.19850000000000001</v>
      </c>
      <c r="G2512" s="39">
        <v>1.03</v>
      </c>
      <c r="H2512" s="39">
        <v>1.01</v>
      </c>
      <c r="I2512" s="39">
        <v>0.87</v>
      </c>
      <c r="J2512" s="15">
        <v>9.6600000000000005E-2</v>
      </c>
      <c r="K2512" s="54">
        <v>1</v>
      </c>
      <c r="L2512" s="36">
        <v>-8.3299999999999999E-2</v>
      </c>
      <c r="M2512" s="54">
        <v>0.83613993075012305</v>
      </c>
      <c r="N2512" s="15">
        <v>6.7000000000000004E-2</v>
      </c>
      <c r="O2512" s="54">
        <v>0.47799999999999998</v>
      </c>
      <c r="P2512" s="15">
        <v>5.6899999999999999E-2</v>
      </c>
      <c r="Q2512" s="49">
        <v>1</v>
      </c>
      <c r="R2512">
        <v>0.1152</v>
      </c>
      <c r="S2512" s="49">
        <v>0.80700703775030103</v>
      </c>
      <c r="T2512">
        <v>5.2200000000000003E-2</v>
      </c>
      <c r="U2512" s="54">
        <v>0.754</v>
      </c>
      <c r="V2512" s="108">
        <v>0.55000000000000004</v>
      </c>
      <c r="W2512">
        <f t="shared" si="156"/>
        <v>0</v>
      </c>
      <c r="X2512">
        <f t="shared" si="157"/>
        <v>0</v>
      </c>
      <c r="Y2512">
        <f t="shared" si="158"/>
        <v>0</v>
      </c>
      <c r="Z2512">
        <v>0</v>
      </c>
      <c r="AA2512">
        <v>0</v>
      </c>
      <c r="AB2512">
        <v>0</v>
      </c>
      <c r="AC2512">
        <v>0</v>
      </c>
      <c r="AD2512">
        <v>0</v>
      </c>
      <c r="AE2512">
        <v>0</v>
      </c>
      <c r="AF2512">
        <f t="shared" si="159"/>
        <v>4.2599999999999999E-2</v>
      </c>
      <c r="AG2512">
        <v>-0.18</v>
      </c>
    </row>
    <row r="2513" spans="1:33" ht="17" x14ac:dyDescent="0.2">
      <c r="A2513" s="39" t="s">
        <v>11223</v>
      </c>
      <c r="B2513" s="78" t="s">
        <v>54</v>
      </c>
      <c r="C2513" s="78" t="s">
        <v>57</v>
      </c>
      <c r="D2513" s="39">
        <v>-3.9600000000000024E-2</v>
      </c>
      <c r="E2513" s="39">
        <v>0.40139999999999998</v>
      </c>
      <c r="F2513" s="39">
        <v>0.26720000000000005</v>
      </c>
      <c r="G2513" s="39">
        <v>1.03</v>
      </c>
      <c r="H2513" s="39">
        <v>0.76</v>
      </c>
      <c r="I2513" s="39">
        <v>0.83</v>
      </c>
      <c r="J2513" s="15">
        <v>0.30830000000000002</v>
      </c>
      <c r="K2513" s="54">
        <v>0.46167173804490902</v>
      </c>
      <c r="L2513" s="36">
        <v>0.31409999999999999</v>
      </c>
      <c r="M2513" s="54">
        <v>0.32597955934962602</v>
      </c>
      <c r="N2513" s="15">
        <v>0.39539999999999997</v>
      </c>
      <c r="O2513" s="54">
        <v>5.7499999999999999E-4</v>
      </c>
      <c r="P2513" s="15">
        <v>0.26869999999999999</v>
      </c>
      <c r="Q2513" s="49">
        <v>0.97294631703707601</v>
      </c>
      <c r="R2513">
        <v>0.58130000000000004</v>
      </c>
      <c r="S2513" s="49">
        <v>0.175790302961531</v>
      </c>
      <c r="T2513">
        <v>0.79679999999999995</v>
      </c>
      <c r="U2513" s="54">
        <v>1.6199999999999999E-2</v>
      </c>
      <c r="V2513" s="108">
        <v>1.05</v>
      </c>
      <c r="W2513">
        <f t="shared" si="156"/>
        <v>0</v>
      </c>
      <c r="X2513">
        <f t="shared" si="157"/>
        <v>0</v>
      </c>
      <c r="Y2513">
        <f t="shared" si="158"/>
        <v>0</v>
      </c>
      <c r="Z2513">
        <v>0</v>
      </c>
      <c r="AA2513">
        <v>0</v>
      </c>
      <c r="AB2513">
        <v>0</v>
      </c>
      <c r="AC2513">
        <v>0</v>
      </c>
      <c r="AD2513">
        <v>0</v>
      </c>
      <c r="AE2513">
        <v>0</v>
      </c>
      <c r="AF2513">
        <f t="shared" si="159"/>
        <v>4.2599999999999999E-2</v>
      </c>
      <c r="AG2513">
        <v>5.7000000000000002E-3</v>
      </c>
    </row>
    <row r="2514" spans="1:33" ht="17" x14ac:dyDescent="0.2">
      <c r="A2514" s="39" t="s">
        <v>2398</v>
      </c>
      <c r="B2514" s="78" t="s">
        <v>2399</v>
      </c>
      <c r="C2514" s="78" t="s">
        <v>65</v>
      </c>
      <c r="D2514" s="39">
        <v>-3.9599999999999996E-2</v>
      </c>
      <c r="E2514" s="39">
        <v>-0.29570000000000002</v>
      </c>
      <c r="F2514" s="39">
        <v>4.3500000000000011E-2</v>
      </c>
      <c r="G2514" s="39">
        <v>1.03</v>
      </c>
      <c r="H2514" s="39">
        <v>1.23</v>
      </c>
      <c r="I2514" s="39">
        <v>0.97</v>
      </c>
      <c r="J2514" s="15">
        <v>-0.1</v>
      </c>
      <c r="K2514" s="54">
        <v>1</v>
      </c>
      <c r="L2514" s="36">
        <v>-0.16600000000000001</v>
      </c>
      <c r="M2514" s="54">
        <v>0.56558637819325397</v>
      </c>
      <c r="N2514" s="15">
        <v>-3.5900000000000001E-2</v>
      </c>
      <c r="O2514" s="54">
        <v>0.76800000000000002</v>
      </c>
      <c r="P2514" s="15">
        <v>-0.1396</v>
      </c>
      <c r="Q2514" s="49">
        <v>1</v>
      </c>
      <c r="R2514">
        <v>-0.1225</v>
      </c>
      <c r="S2514" s="49">
        <v>0.80700703775030103</v>
      </c>
      <c r="T2514">
        <v>-0.33160000000000001</v>
      </c>
      <c r="U2514" s="54">
        <v>6.1100000000000002E-2</v>
      </c>
      <c r="V2514" s="108">
        <v>1.0900000000000001</v>
      </c>
      <c r="W2514">
        <f t="shared" si="156"/>
        <v>0</v>
      </c>
      <c r="X2514">
        <f t="shared" si="157"/>
        <v>0</v>
      </c>
      <c r="Y2514">
        <f t="shared" si="158"/>
        <v>0</v>
      </c>
      <c r="Z2514">
        <v>0</v>
      </c>
      <c r="AA2514">
        <v>0</v>
      </c>
      <c r="AB2514">
        <v>0</v>
      </c>
      <c r="AC2514">
        <v>0</v>
      </c>
      <c r="AD2514">
        <v>0</v>
      </c>
      <c r="AE2514">
        <v>0</v>
      </c>
      <c r="AF2514">
        <f t="shared" si="159"/>
        <v>4.2599999999999999E-2</v>
      </c>
      <c r="AG2514">
        <v>-6.6000000000000031E-2</v>
      </c>
    </row>
    <row r="2515" spans="1:33" ht="17" x14ac:dyDescent="0.2">
      <c r="A2515" s="39" t="s">
        <v>4814</v>
      </c>
      <c r="B2515" s="78" t="s">
        <v>54</v>
      </c>
      <c r="C2515" s="78" t="s">
        <v>253</v>
      </c>
      <c r="D2515" s="39">
        <v>-3.9599999999999996E-2</v>
      </c>
      <c r="E2515" s="39">
        <v>9.5600000000000018E-2</v>
      </c>
      <c r="F2515" s="39">
        <v>3.0599999999999995E-2</v>
      </c>
      <c r="G2515" s="39">
        <v>1.03</v>
      </c>
      <c r="H2515" s="39">
        <v>0.94</v>
      </c>
      <c r="I2515" s="39">
        <v>0.98</v>
      </c>
      <c r="J2515" s="15">
        <v>3.73E-2</v>
      </c>
      <c r="K2515" s="54">
        <v>1</v>
      </c>
      <c r="L2515" s="36">
        <v>-9.2399999999999996E-2</v>
      </c>
      <c r="M2515" s="54">
        <v>0.92760351691041198</v>
      </c>
      <c r="N2515" s="11">
        <v>0.81120000000000003</v>
      </c>
      <c r="O2515" s="54">
        <v>1.4200000000000001E-17</v>
      </c>
      <c r="P2515" s="15">
        <v>-2.3E-3</v>
      </c>
      <c r="Q2515" s="49">
        <v>1</v>
      </c>
      <c r="R2515">
        <v>-6.1800000000000001E-2</v>
      </c>
      <c r="S2515" s="49">
        <v>0.92940475900567698</v>
      </c>
      <c r="T2515">
        <v>0.90680000000000005</v>
      </c>
      <c r="U2515" s="54">
        <v>6.2800000000000003E-27</v>
      </c>
      <c r="V2515" s="108">
        <v>0.21</v>
      </c>
      <c r="W2515">
        <f t="shared" si="156"/>
        <v>0</v>
      </c>
      <c r="X2515">
        <f t="shared" si="157"/>
        <v>0</v>
      </c>
      <c r="Y2515">
        <f t="shared" si="158"/>
        <v>0</v>
      </c>
      <c r="Z2515">
        <v>0</v>
      </c>
      <c r="AA2515">
        <v>0</v>
      </c>
      <c r="AB2515">
        <v>0</v>
      </c>
      <c r="AC2515">
        <v>0</v>
      </c>
      <c r="AD2515">
        <v>0</v>
      </c>
      <c r="AE2515">
        <v>1</v>
      </c>
      <c r="AF2515">
        <f t="shared" si="159"/>
        <v>4.2599999999999999E-2</v>
      </c>
      <c r="AG2515">
        <v>-0.12969999999999993</v>
      </c>
    </row>
    <row r="2516" spans="1:33" ht="17" x14ac:dyDescent="0.2">
      <c r="A2516" s="39" t="s">
        <v>13440</v>
      </c>
      <c r="B2516" s="78" t="s">
        <v>54</v>
      </c>
      <c r="C2516" s="78" t="s">
        <v>57</v>
      </c>
      <c r="D2516" s="39">
        <v>-3.95E-2</v>
      </c>
      <c r="E2516" s="39">
        <v>-5.8599999999999985E-2</v>
      </c>
      <c r="F2516" s="39">
        <v>3.3300000000000003E-2</v>
      </c>
      <c r="G2516" s="39">
        <v>1.03</v>
      </c>
      <c r="H2516" s="39">
        <v>1.04</v>
      </c>
      <c r="I2516" s="39">
        <v>0.98</v>
      </c>
      <c r="J2516" s="15">
        <v>1.24E-2</v>
      </c>
      <c r="K2516" s="54">
        <v>1</v>
      </c>
      <c r="L2516" s="36">
        <v>4.7699999999999999E-2</v>
      </c>
      <c r="M2516" s="54">
        <v>0.92931882481734795</v>
      </c>
      <c r="N2516" s="15">
        <v>0.37590000000000001</v>
      </c>
      <c r="O2516" s="54">
        <v>1.3600000000000001E-3</v>
      </c>
      <c r="P2516" s="15">
        <v>-2.7099999999999999E-2</v>
      </c>
      <c r="Q2516" s="49">
        <v>1</v>
      </c>
      <c r="R2516">
        <v>8.1000000000000003E-2</v>
      </c>
      <c r="S2516" s="49">
        <v>0.90227627445088199</v>
      </c>
      <c r="T2516">
        <v>0.31730000000000003</v>
      </c>
      <c r="U2516" s="54">
        <v>4.99E-2</v>
      </c>
      <c r="V2516" s="108">
        <v>0.44</v>
      </c>
      <c r="W2516">
        <f t="shared" si="156"/>
        <v>0</v>
      </c>
      <c r="X2516">
        <f t="shared" si="157"/>
        <v>0</v>
      </c>
      <c r="Y2516">
        <f t="shared" si="158"/>
        <v>0</v>
      </c>
      <c r="Z2516">
        <v>0</v>
      </c>
      <c r="AA2516">
        <v>0</v>
      </c>
      <c r="AB2516">
        <v>0</v>
      </c>
      <c r="AC2516">
        <v>0</v>
      </c>
      <c r="AD2516">
        <v>0</v>
      </c>
      <c r="AE2516">
        <v>0</v>
      </c>
      <c r="AF2516">
        <f t="shared" si="159"/>
        <v>4.2599999999999999E-2</v>
      </c>
      <c r="AG2516">
        <v>3.5200000000000009E-2</v>
      </c>
    </row>
    <row r="2517" spans="1:33" ht="17" x14ac:dyDescent="0.2">
      <c r="A2517" s="39" t="s">
        <v>4087</v>
      </c>
      <c r="B2517" s="78" t="s">
        <v>4088</v>
      </c>
      <c r="C2517" s="78" t="s">
        <v>219</v>
      </c>
      <c r="D2517" s="39">
        <v>-3.9300000000000002E-2</v>
      </c>
      <c r="E2517" s="39">
        <v>-4.4899999999999995E-2</v>
      </c>
      <c r="F2517" s="39">
        <v>0.10479999999999999</v>
      </c>
      <c r="G2517" s="39">
        <v>1.03</v>
      </c>
      <c r="H2517" s="39">
        <v>1.03</v>
      </c>
      <c r="I2517" s="39">
        <v>0.93</v>
      </c>
      <c r="J2517" s="15">
        <v>0.1729</v>
      </c>
      <c r="K2517" s="54">
        <v>1</v>
      </c>
      <c r="L2517" s="36">
        <v>-0.18759999999999999</v>
      </c>
      <c r="M2517" s="54">
        <v>0.77429126403621396</v>
      </c>
      <c r="N2517" s="15">
        <v>0.14549999999999999</v>
      </c>
      <c r="O2517" s="54">
        <v>0.125</v>
      </c>
      <c r="P2517" s="15">
        <v>0.1336</v>
      </c>
      <c r="Q2517" s="49">
        <v>1</v>
      </c>
      <c r="R2517">
        <v>-8.2799999999999999E-2</v>
      </c>
      <c r="S2517" s="49">
        <v>0.88071479417887399</v>
      </c>
      <c r="T2517">
        <v>0.10059999999999999</v>
      </c>
      <c r="U2517" s="54">
        <v>0.35399999999999998</v>
      </c>
      <c r="V2517" s="108">
        <v>1.82</v>
      </c>
      <c r="W2517">
        <f t="shared" si="156"/>
        <v>0</v>
      </c>
      <c r="X2517">
        <f t="shared" si="157"/>
        <v>0</v>
      </c>
      <c r="Y2517">
        <f t="shared" si="158"/>
        <v>0</v>
      </c>
      <c r="Z2517">
        <v>0</v>
      </c>
      <c r="AA2517">
        <v>0</v>
      </c>
      <c r="AB2517">
        <v>0</v>
      </c>
      <c r="AC2517">
        <v>0</v>
      </c>
      <c r="AD2517">
        <v>0</v>
      </c>
      <c r="AE2517">
        <v>0</v>
      </c>
      <c r="AF2517">
        <f t="shared" si="159"/>
        <v>4.2599999999999999E-2</v>
      </c>
      <c r="AG2517">
        <v>-0.36049999999999999</v>
      </c>
    </row>
    <row r="2518" spans="1:33" ht="17" x14ac:dyDescent="0.2">
      <c r="A2518" s="39" t="s">
        <v>17464</v>
      </c>
      <c r="B2518" s="78" t="s">
        <v>98</v>
      </c>
      <c r="C2518" s="78" t="s">
        <v>57</v>
      </c>
      <c r="D2518" s="39">
        <v>-3.9199999999999999E-2</v>
      </c>
      <c r="E2518" s="39">
        <v>-8.8999999999999968E-2</v>
      </c>
      <c r="F2518" s="39">
        <v>2.3100000000000002E-2</v>
      </c>
      <c r="G2518" s="39">
        <v>1.03</v>
      </c>
      <c r="H2518" s="39">
        <v>1.06</v>
      </c>
      <c r="I2518" s="39">
        <v>0.98</v>
      </c>
      <c r="J2518" s="15">
        <v>-6.4600000000000005E-2</v>
      </c>
      <c r="K2518" s="54">
        <v>1</v>
      </c>
      <c r="L2518" s="36">
        <v>-2.2700000000000001E-2</v>
      </c>
      <c r="M2518" s="54">
        <v>0.98633995130794805</v>
      </c>
      <c r="N2518" s="11">
        <v>0.85419999999999996</v>
      </c>
      <c r="O2518" s="54">
        <v>2.8399999999999999E-23</v>
      </c>
      <c r="P2518" s="15">
        <v>-0.1038</v>
      </c>
      <c r="Q2518" s="49">
        <v>1</v>
      </c>
      <c r="R2518">
        <v>4.0000000000000002E-4</v>
      </c>
      <c r="S2518" s="49">
        <v>1</v>
      </c>
      <c r="T2518">
        <v>0.76519999999999999</v>
      </c>
      <c r="U2518" s="54">
        <v>2.4600000000000001E-13</v>
      </c>
      <c r="V2518" s="108">
        <v>0.42</v>
      </c>
      <c r="W2518">
        <f t="shared" si="156"/>
        <v>0</v>
      </c>
      <c r="X2518">
        <f t="shared" si="157"/>
        <v>0</v>
      </c>
      <c r="Y2518">
        <f t="shared" si="158"/>
        <v>0</v>
      </c>
      <c r="Z2518">
        <v>0</v>
      </c>
      <c r="AA2518">
        <v>0</v>
      </c>
      <c r="AB2518">
        <v>0</v>
      </c>
      <c r="AC2518">
        <v>0</v>
      </c>
      <c r="AD2518">
        <v>0</v>
      </c>
      <c r="AE2518">
        <v>1</v>
      </c>
      <c r="AF2518">
        <f t="shared" si="159"/>
        <v>4.2599999999999999E-2</v>
      </c>
    </row>
    <row r="2519" spans="1:33" ht="17" x14ac:dyDescent="0.2">
      <c r="A2519" s="39" t="s">
        <v>3066</v>
      </c>
      <c r="B2519" s="78" t="s">
        <v>3067</v>
      </c>
      <c r="C2519" s="78" t="s">
        <v>155</v>
      </c>
      <c r="D2519" s="39">
        <v>-3.9100000000000003E-2</v>
      </c>
      <c r="E2519" s="39">
        <v>-7.8000000000000014E-3</v>
      </c>
      <c r="F2519" s="39">
        <v>2.8499999999999998E-2</v>
      </c>
      <c r="G2519" s="39">
        <v>1.03</v>
      </c>
      <c r="H2519" s="39">
        <v>1.01</v>
      </c>
      <c r="I2519" s="39">
        <v>0.98</v>
      </c>
      <c r="J2519" s="15">
        <v>7.6E-3</v>
      </c>
      <c r="K2519" s="54">
        <v>1</v>
      </c>
      <c r="L2519" s="36">
        <v>0.05</v>
      </c>
      <c r="M2519" s="54">
        <v>0.94627680217347698</v>
      </c>
      <c r="N2519" s="15">
        <v>4.8399999999999999E-2</v>
      </c>
      <c r="O2519" s="54">
        <v>0.63900000000000001</v>
      </c>
      <c r="P2519" s="15">
        <v>-3.15E-2</v>
      </c>
      <c r="Q2519" s="49">
        <v>1</v>
      </c>
      <c r="R2519">
        <v>7.85E-2</v>
      </c>
      <c r="S2519" s="49">
        <v>0.92234784744811105</v>
      </c>
      <c r="T2519">
        <v>4.0599999999999997E-2</v>
      </c>
      <c r="U2519" s="54">
        <v>0.82899999999999996</v>
      </c>
      <c r="V2519" s="108">
        <v>0.18</v>
      </c>
      <c r="W2519">
        <f t="shared" si="156"/>
        <v>0</v>
      </c>
      <c r="X2519">
        <f t="shared" si="157"/>
        <v>0</v>
      </c>
      <c r="Y2519">
        <f t="shared" si="158"/>
        <v>0</v>
      </c>
      <c r="Z2519">
        <v>0</v>
      </c>
      <c r="AA2519">
        <v>0</v>
      </c>
      <c r="AB2519">
        <v>0</v>
      </c>
      <c r="AC2519">
        <v>0</v>
      </c>
      <c r="AD2519">
        <v>0</v>
      </c>
      <c r="AE2519">
        <v>0</v>
      </c>
      <c r="AF2519">
        <f t="shared" si="159"/>
        <v>4.2599999999999999E-2</v>
      </c>
      <c r="AG2519">
        <v>4.2399999999999993E-2</v>
      </c>
    </row>
    <row r="2520" spans="1:33" ht="17" x14ac:dyDescent="0.2">
      <c r="A2520" s="39" t="s">
        <v>15974</v>
      </c>
      <c r="B2520" s="78" t="s">
        <v>54</v>
      </c>
      <c r="C2520" s="78" t="s">
        <v>57</v>
      </c>
      <c r="D2520" s="39">
        <v>-3.9099999999999996E-2</v>
      </c>
      <c r="E2520" s="39">
        <v>-0.14169999999999999</v>
      </c>
      <c r="F2520" s="39">
        <v>-2.8099999999999958E-2</v>
      </c>
      <c r="G2520" s="39">
        <v>1.03</v>
      </c>
      <c r="H2520" s="39">
        <v>1.1000000000000001</v>
      </c>
      <c r="I2520" s="39">
        <v>1.02</v>
      </c>
      <c r="J2520" s="15">
        <v>-0.2412</v>
      </c>
      <c r="K2520" s="54">
        <v>0.69778119387028703</v>
      </c>
      <c r="L2520" s="36">
        <v>-0.30070000000000002</v>
      </c>
      <c r="M2520" s="54">
        <v>0.32309776239430199</v>
      </c>
      <c r="N2520" s="15">
        <v>0.1663</v>
      </c>
      <c r="O2520" s="54">
        <v>0.14399999999999999</v>
      </c>
      <c r="P2520" s="15">
        <v>-0.28029999999999999</v>
      </c>
      <c r="Q2520" s="49">
        <v>0.92106994370366702</v>
      </c>
      <c r="R2520">
        <v>-0.32879999999999998</v>
      </c>
      <c r="S2520" s="49">
        <v>0.53834700664956903</v>
      </c>
      <c r="T2520">
        <v>2.46E-2</v>
      </c>
      <c r="U2520" s="54">
        <v>0.92900000000000005</v>
      </c>
      <c r="V2520" s="108">
        <v>1.04</v>
      </c>
      <c r="W2520">
        <f t="shared" si="156"/>
        <v>0</v>
      </c>
      <c r="X2520">
        <f t="shared" si="157"/>
        <v>0</v>
      </c>
      <c r="Y2520">
        <f t="shared" si="158"/>
        <v>0</v>
      </c>
      <c r="Z2520">
        <v>0</v>
      </c>
      <c r="AA2520">
        <v>0</v>
      </c>
      <c r="AB2520">
        <v>0</v>
      </c>
      <c r="AC2520">
        <v>0</v>
      </c>
      <c r="AD2520">
        <v>0</v>
      </c>
      <c r="AE2520">
        <v>0</v>
      </c>
      <c r="AF2520">
        <f t="shared" si="159"/>
        <v>4.2599999999999999E-2</v>
      </c>
      <c r="AG2520">
        <v>-5.9499999999999997E-2</v>
      </c>
    </row>
    <row r="2521" spans="1:33" ht="17" x14ac:dyDescent="0.2">
      <c r="A2521" s="39" t="s">
        <v>4325</v>
      </c>
      <c r="B2521" s="78" t="s">
        <v>4326</v>
      </c>
      <c r="C2521" s="78" t="s">
        <v>4318</v>
      </c>
      <c r="D2521" s="39">
        <v>-3.9099999999999996E-2</v>
      </c>
      <c r="E2521" s="39">
        <v>-0.1026</v>
      </c>
      <c r="F2521" s="39">
        <v>0.28549999999999998</v>
      </c>
      <c r="G2521" s="39">
        <v>1.03</v>
      </c>
      <c r="H2521" s="39">
        <v>1.07</v>
      </c>
      <c r="I2521" s="39">
        <v>0.82</v>
      </c>
      <c r="J2521" s="15">
        <v>0.2346</v>
      </c>
      <c r="K2521" s="54">
        <v>0.86439918295570395</v>
      </c>
      <c r="L2521" s="36">
        <v>-5.8200000000000002E-2</v>
      </c>
      <c r="M2521" s="54">
        <v>0.92746619870037805</v>
      </c>
      <c r="N2521" s="15">
        <v>3.4299999999999997E-2</v>
      </c>
      <c r="O2521" s="54">
        <v>0.82599999999999996</v>
      </c>
      <c r="P2521" s="15">
        <v>0.19550000000000001</v>
      </c>
      <c r="Q2521" s="49">
        <v>1</v>
      </c>
      <c r="R2521">
        <v>0.2273</v>
      </c>
      <c r="S2521" s="49">
        <v>0.68037533685171503</v>
      </c>
      <c r="T2521">
        <v>-6.83E-2</v>
      </c>
      <c r="U2521" s="54">
        <v>0.74199999999999999</v>
      </c>
      <c r="V2521" s="108">
        <v>1.28</v>
      </c>
      <c r="W2521">
        <f t="shared" si="156"/>
        <v>0</v>
      </c>
      <c r="X2521">
        <f t="shared" si="157"/>
        <v>0</v>
      </c>
      <c r="Y2521">
        <f t="shared" si="158"/>
        <v>0</v>
      </c>
      <c r="Z2521">
        <v>0</v>
      </c>
      <c r="AA2521">
        <v>0</v>
      </c>
      <c r="AB2521">
        <v>0</v>
      </c>
      <c r="AC2521">
        <v>0</v>
      </c>
      <c r="AD2521">
        <v>0</v>
      </c>
      <c r="AE2521">
        <v>0</v>
      </c>
      <c r="AF2521">
        <f t="shared" si="159"/>
        <v>4.2599999999999999E-2</v>
      </c>
      <c r="AG2521">
        <v>-0.29270000000000002</v>
      </c>
    </row>
    <row r="2522" spans="1:33" ht="17" x14ac:dyDescent="0.2">
      <c r="A2522" s="39" t="s">
        <v>15511</v>
      </c>
      <c r="B2522" s="78" t="s">
        <v>98</v>
      </c>
      <c r="C2522" s="78" t="s">
        <v>57</v>
      </c>
      <c r="D2522" s="39">
        <v>-3.9099999999999996E-2</v>
      </c>
      <c r="E2522" s="39">
        <v>-0.10100000000000001</v>
      </c>
      <c r="F2522" s="39">
        <v>7.7899999999999969E-2</v>
      </c>
      <c r="G2522" s="39">
        <v>1.03</v>
      </c>
      <c r="H2522" s="39">
        <v>1.07</v>
      </c>
      <c r="I2522" s="39">
        <v>0.95</v>
      </c>
      <c r="J2522" s="15">
        <v>-0.15479999999999999</v>
      </c>
      <c r="K2522" s="54">
        <v>1</v>
      </c>
      <c r="L2522" s="36">
        <v>-0.30309999999999998</v>
      </c>
      <c r="M2522" s="54">
        <v>0.48017274701631701</v>
      </c>
      <c r="N2522" s="15">
        <v>1.9599999999999999E-2</v>
      </c>
      <c r="O2522" s="54">
        <v>0.89100000000000001</v>
      </c>
      <c r="P2522" s="15">
        <v>-0.19389999999999999</v>
      </c>
      <c r="Q2522" s="49">
        <v>0.907190816804054</v>
      </c>
      <c r="R2522">
        <v>-0.22520000000000001</v>
      </c>
      <c r="S2522" s="49">
        <v>0.54038180150172999</v>
      </c>
      <c r="T2522">
        <v>-8.14E-2</v>
      </c>
      <c r="U2522" s="54">
        <v>0.625</v>
      </c>
      <c r="V2522" s="108">
        <v>0.47</v>
      </c>
      <c r="W2522">
        <f t="shared" si="156"/>
        <v>0</v>
      </c>
      <c r="X2522">
        <f t="shared" si="157"/>
        <v>0</v>
      </c>
      <c r="Y2522">
        <f t="shared" si="158"/>
        <v>0</v>
      </c>
      <c r="Z2522">
        <v>0</v>
      </c>
      <c r="AA2522">
        <v>0</v>
      </c>
      <c r="AB2522">
        <v>0</v>
      </c>
      <c r="AC2522">
        <v>0</v>
      </c>
      <c r="AD2522">
        <v>0</v>
      </c>
      <c r="AE2522">
        <v>0</v>
      </c>
      <c r="AF2522">
        <f t="shared" si="159"/>
        <v>4.2599999999999999E-2</v>
      </c>
      <c r="AG2522">
        <v>-0.1483000000000001</v>
      </c>
    </row>
    <row r="2523" spans="1:33" ht="17" x14ac:dyDescent="0.2">
      <c r="A2523" s="39" t="s">
        <v>1318</v>
      </c>
      <c r="B2523" s="78" t="s">
        <v>1319</v>
      </c>
      <c r="C2523" s="78" t="s">
        <v>57</v>
      </c>
      <c r="D2523" s="39">
        <v>-3.9099999999999996E-2</v>
      </c>
      <c r="E2523" s="39">
        <v>3.5900000000000043E-2</v>
      </c>
      <c r="F2523" s="39">
        <v>0.2172</v>
      </c>
      <c r="G2523" s="39">
        <v>1.03</v>
      </c>
      <c r="H2523" s="39">
        <v>0.98</v>
      </c>
      <c r="I2523" s="39">
        <v>0.86</v>
      </c>
      <c r="J2523" s="15">
        <v>0.1401</v>
      </c>
      <c r="K2523" s="54">
        <v>1</v>
      </c>
      <c r="L2523" s="36">
        <v>0.29370000000000002</v>
      </c>
      <c r="M2523" s="54">
        <v>0.82497540643520295</v>
      </c>
      <c r="N2523" s="99">
        <v>-0.98480000000000001</v>
      </c>
      <c r="O2523" s="54">
        <v>3.4700000000000001E-27</v>
      </c>
      <c r="P2523" s="15">
        <v>0.10100000000000001</v>
      </c>
      <c r="Q2523" s="49">
        <v>1</v>
      </c>
      <c r="R2523">
        <v>0.51090000000000002</v>
      </c>
      <c r="S2523" s="49">
        <v>0.55697695830554195</v>
      </c>
      <c r="T2523">
        <v>-0.94889999999999997</v>
      </c>
      <c r="U2523" s="54">
        <v>2.57E-22</v>
      </c>
      <c r="V2523" s="108">
        <v>0.27</v>
      </c>
      <c r="W2523">
        <f t="shared" si="156"/>
        <v>0</v>
      </c>
      <c r="X2523">
        <f t="shared" si="157"/>
        <v>0</v>
      </c>
      <c r="Y2523">
        <f t="shared" si="158"/>
        <v>0</v>
      </c>
      <c r="Z2523">
        <v>0</v>
      </c>
      <c r="AA2523">
        <v>0</v>
      </c>
      <c r="AB2523">
        <v>1</v>
      </c>
      <c r="AC2523">
        <v>0</v>
      </c>
      <c r="AD2523">
        <v>0</v>
      </c>
      <c r="AE2523">
        <v>0</v>
      </c>
      <c r="AF2523">
        <f t="shared" si="159"/>
        <v>4.2599999999999999E-2</v>
      </c>
      <c r="AG2523">
        <v>0.15369999999999995</v>
      </c>
    </row>
    <row r="2524" spans="1:33" ht="17" x14ac:dyDescent="0.2">
      <c r="A2524" s="39" t="s">
        <v>9202</v>
      </c>
      <c r="B2524" s="78" t="s">
        <v>9203</v>
      </c>
      <c r="C2524" s="78" t="s">
        <v>208</v>
      </c>
      <c r="D2524" s="39">
        <v>-3.9099999999999996E-2</v>
      </c>
      <c r="E2524" s="39">
        <v>7.5000000000000011E-2</v>
      </c>
      <c r="F2524" s="39">
        <v>5.0199999999999995E-2</v>
      </c>
      <c r="G2524" s="39">
        <v>1.03</v>
      </c>
      <c r="H2524" s="39">
        <v>0.95</v>
      </c>
      <c r="I2524" s="39">
        <v>0.97</v>
      </c>
      <c r="J2524" s="15">
        <v>8.9399999999999993E-2</v>
      </c>
      <c r="K2524" s="54">
        <v>1</v>
      </c>
      <c r="L2524" s="36">
        <v>-0.1171</v>
      </c>
      <c r="M2524" s="54">
        <v>0.75877000950527296</v>
      </c>
      <c r="N2524" s="15">
        <v>7.0599999999999996E-2</v>
      </c>
      <c r="O2524" s="54">
        <v>0.44800000000000001</v>
      </c>
      <c r="P2524" s="15">
        <v>5.0299999999999997E-2</v>
      </c>
      <c r="Q2524" s="49">
        <v>1</v>
      </c>
      <c r="R2524">
        <v>-6.6900000000000001E-2</v>
      </c>
      <c r="S2524" s="49">
        <v>0.92833233268737103</v>
      </c>
      <c r="T2524">
        <v>0.14560000000000001</v>
      </c>
      <c r="U2524" s="54">
        <v>0.38</v>
      </c>
      <c r="V2524" s="108">
        <v>0.43</v>
      </c>
      <c r="W2524">
        <f t="shared" si="156"/>
        <v>0</v>
      </c>
      <c r="X2524">
        <f t="shared" si="157"/>
        <v>0</v>
      </c>
      <c r="Y2524">
        <f t="shared" si="158"/>
        <v>0</v>
      </c>
      <c r="Z2524">
        <v>0</v>
      </c>
      <c r="AA2524">
        <v>0</v>
      </c>
      <c r="AB2524">
        <v>0</v>
      </c>
      <c r="AC2524">
        <v>0</v>
      </c>
      <c r="AD2524">
        <v>0</v>
      </c>
      <c r="AE2524">
        <v>0</v>
      </c>
      <c r="AF2524">
        <f t="shared" si="159"/>
        <v>4.2599999999999999E-2</v>
      </c>
      <c r="AG2524">
        <v>-0.20650000000000002</v>
      </c>
    </row>
    <row r="2525" spans="1:33" ht="17" x14ac:dyDescent="0.2">
      <c r="A2525" s="39" t="s">
        <v>17386</v>
      </c>
      <c r="B2525" s="78" t="s">
        <v>17886</v>
      </c>
      <c r="C2525" s="78" t="s">
        <v>139</v>
      </c>
      <c r="D2525" s="39">
        <v>-3.9000000000000035E-2</v>
      </c>
      <c r="E2525" s="39">
        <v>-9.0499999999999997E-2</v>
      </c>
      <c r="F2525" s="39">
        <v>0.27</v>
      </c>
      <c r="G2525" s="39">
        <v>1.03</v>
      </c>
      <c r="H2525" s="39">
        <v>1.06</v>
      </c>
      <c r="I2525" s="39">
        <v>0.83</v>
      </c>
      <c r="J2525" s="15">
        <v>-0.56699999999999995</v>
      </c>
      <c r="K2525" s="54">
        <v>0.319370222067548</v>
      </c>
      <c r="L2525" s="99">
        <v>-0.83750000000000002</v>
      </c>
      <c r="M2525" s="54">
        <v>3.0631526858488401E-2</v>
      </c>
      <c r="N2525" s="15">
        <v>7.2800000000000004E-2</v>
      </c>
      <c r="O2525" s="54">
        <v>0.63100000000000001</v>
      </c>
      <c r="P2525" s="15">
        <v>-0.60599999999999998</v>
      </c>
      <c r="Q2525" s="49">
        <v>0.51743283927647399</v>
      </c>
      <c r="R2525">
        <v>-0.5675</v>
      </c>
      <c r="S2525" s="49">
        <v>0.414281436369067</v>
      </c>
      <c r="T2525">
        <v>-1.77E-2</v>
      </c>
      <c r="U2525" s="54">
        <v>0.95299999999999996</v>
      </c>
      <c r="V2525" s="109">
        <v>2.7</v>
      </c>
      <c r="W2525">
        <f t="shared" si="156"/>
        <v>0</v>
      </c>
      <c r="X2525">
        <f t="shared" si="157"/>
        <v>0</v>
      </c>
      <c r="Y2525">
        <f t="shared" si="158"/>
        <v>0</v>
      </c>
      <c r="Z2525">
        <v>0</v>
      </c>
      <c r="AA2525">
        <v>1</v>
      </c>
      <c r="AB2525">
        <v>0</v>
      </c>
      <c r="AC2525">
        <v>0</v>
      </c>
      <c r="AD2525">
        <v>0</v>
      </c>
      <c r="AE2525">
        <v>0</v>
      </c>
      <c r="AF2525">
        <f t="shared" si="159"/>
        <v>4.2599999999999999E-2</v>
      </c>
    </row>
    <row r="2526" spans="1:33" ht="17" x14ac:dyDescent="0.2">
      <c r="A2526" s="39" t="s">
        <v>3905</v>
      </c>
      <c r="B2526" s="78" t="s">
        <v>3906</v>
      </c>
      <c r="C2526" s="78" t="s">
        <v>86</v>
      </c>
      <c r="D2526" s="39">
        <v>-3.9000000000000007E-2</v>
      </c>
      <c r="E2526" s="39">
        <v>-0.17409999999999998</v>
      </c>
      <c r="F2526" s="39">
        <v>8.0100000000000005E-2</v>
      </c>
      <c r="G2526" s="39">
        <v>1.03</v>
      </c>
      <c r="H2526" s="39">
        <v>1.1299999999999999</v>
      </c>
      <c r="I2526" s="39">
        <v>0.95</v>
      </c>
      <c r="J2526" s="15">
        <v>-7.6399999999999996E-2</v>
      </c>
      <c r="K2526" s="54">
        <v>1</v>
      </c>
      <c r="L2526" s="36">
        <v>-0.33800000000000002</v>
      </c>
      <c r="M2526" s="54">
        <v>0.36812799035176103</v>
      </c>
      <c r="N2526" s="15">
        <v>-9.5699999999999993E-2</v>
      </c>
      <c r="O2526" s="54">
        <v>0.45100000000000001</v>
      </c>
      <c r="P2526" s="15">
        <v>-0.1154</v>
      </c>
      <c r="Q2526" s="49">
        <v>1</v>
      </c>
      <c r="R2526">
        <v>-0.25790000000000002</v>
      </c>
      <c r="S2526" s="49">
        <v>0.495471618266068</v>
      </c>
      <c r="T2526">
        <v>-0.26979999999999998</v>
      </c>
      <c r="U2526" s="54">
        <v>4.5400000000000003E-2</v>
      </c>
      <c r="V2526" s="108">
        <v>0.2</v>
      </c>
      <c r="W2526">
        <f t="shared" si="156"/>
        <v>0</v>
      </c>
      <c r="X2526">
        <f t="shared" si="157"/>
        <v>0</v>
      </c>
      <c r="Y2526">
        <f t="shared" si="158"/>
        <v>0</v>
      </c>
      <c r="Z2526">
        <v>0</v>
      </c>
      <c r="AA2526">
        <v>0</v>
      </c>
      <c r="AB2526">
        <v>0</v>
      </c>
      <c r="AC2526">
        <v>0</v>
      </c>
      <c r="AD2526">
        <v>0</v>
      </c>
      <c r="AE2526">
        <v>0</v>
      </c>
      <c r="AF2526">
        <f t="shared" si="159"/>
        <v>4.2599999999999999E-2</v>
      </c>
      <c r="AG2526">
        <v>-0.26169999999999999</v>
      </c>
    </row>
    <row r="2527" spans="1:33" ht="17" x14ac:dyDescent="0.2">
      <c r="A2527" s="39" t="s">
        <v>7366</v>
      </c>
      <c r="B2527" s="78" t="s">
        <v>7367</v>
      </c>
      <c r="C2527" s="78" t="s">
        <v>89</v>
      </c>
      <c r="D2527" s="39">
        <v>-3.8999999999999993E-2</v>
      </c>
      <c r="E2527" s="39">
        <v>-7.1800000000000017E-2</v>
      </c>
      <c r="F2527" s="39">
        <v>6.2400000000000011E-2</v>
      </c>
      <c r="G2527" s="39">
        <v>1.03</v>
      </c>
      <c r="H2527" s="39">
        <v>1.05</v>
      </c>
      <c r="I2527" s="39">
        <v>0.96</v>
      </c>
      <c r="J2527" s="15">
        <v>-6.9900000000000004E-2</v>
      </c>
      <c r="K2527" s="54">
        <v>1</v>
      </c>
      <c r="L2527" s="36">
        <v>-0.23580000000000001</v>
      </c>
      <c r="M2527" s="54">
        <v>0.58749452332500496</v>
      </c>
      <c r="N2527" s="15">
        <v>-6.4199999999999993E-2</v>
      </c>
      <c r="O2527" s="54">
        <v>0.47699999999999998</v>
      </c>
      <c r="P2527" s="15">
        <v>-0.1089</v>
      </c>
      <c r="Q2527" s="49">
        <v>1</v>
      </c>
      <c r="R2527">
        <v>-0.1734</v>
      </c>
      <c r="S2527" s="49">
        <v>0.63264560062474695</v>
      </c>
      <c r="T2527">
        <v>-0.13600000000000001</v>
      </c>
      <c r="U2527" s="54">
        <v>0.23</v>
      </c>
      <c r="V2527" s="108">
        <v>0.71</v>
      </c>
      <c r="W2527">
        <f t="shared" si="156"/>
        <v>0</v>
      </c>
      <c r="X2527">
        <f t="shared" si="157"/>
        <v>0</v>
      </c>
      <c r="Y2527">
        <f t="shared" si="158"/>
        <v>0</v>
      </c>
      <c r="Z2527">
        <v>0</v>
      </c>
      <c r="AA2527">
        <v>0</v>
      </c>
      <c r="AB2527">
        <v>0</v>
      </c>
      <c r="AC2527">
        <v>0</v>
      </c>
      <c r="AD2527">
        <v>0</v>
      </c>
      <c r="AE2527">
        <v>0</v>
      </c>
      <c r="AF2527">
        <f t="shared" si="159"/>
        <v>4.2599999999999999E-2</v>
      </c>
      <c r="AG2527">
        <v>-0.16590000000000002</v>
      </c>
    </row>
    <row r="2528" spans="1:33" ht="17" x14ac:dyDescent="0.2">
      <c r="A2528" s="39" t="s">
        <v>11948</v>
      </c>
      <c r="B2528" s="78" t="s">
        <v>11949</v>
      </c>
      <c r="C2528" s="78" t="s">
        <v>57</v>
      </c>
      <c r="D2528" s="39">
        <v>-3.8999999999999993E-2</v>
      </c>
      <c r="E2528" s="39">
        <v>-1.3999999999999985E-3</v>
      </c>
      <c r="F2528" s="39">
        <v>7.4400000000000022E-2</v>
      </c>
      <c r="G2528" s="39">
        <v>1.03</v>
      </c>
      <c r="H2528" s="39">
        <v>1</v>
      </c>
      <c r="I2528" s="39">
        <v>0.95</v>
      </c>
      <c r="J2528" s="15">
        <v>0.13159999999999999</v>
      </c>
      <c r="K2528" s="54">
        <v>1</v>
      </c>
      <c r="L2528" s="36">
        <v>0.29189999999999999</v>
      </c>
      <c r="M2528" s="54">
        <v>0.45679613140775299</v>
      </c>
      <c r="N2528" s="15">
        <v>5.3699999999999998E-2</v>
      </c>
      <c r="O2528" s="54">
        <v>0.51100000000000001</v>
      </c>
      <c r="P2528" s="15">
        <v>9.2600000000000002E-2</v>
      </c>
      <c r="Q2528" s="49">
        <v>1</v>
      </c>
      <c r="R2528">
        <v>0.36630000000000001</v>
      </c>
      <c r="S2528" s="49">
        <v>0.45343341499063899</v>
      </c>
      <c r="T2528">
        <v>5.2299999999999999E-2</v>
      </c>
      <c r="U2528" s="54">
        <v>0.70299999999999996</v>
      </c>
      <c r="V2528" s="108">
        <v>0.35</v>
      </c>
      <c r="W2528">
        <f t="shared" si="156"/>
        <v>0</v>
      </c>
      <c r="X2528">
        <f t="shared" si="157"/>
        <v>0</v>
      </c>
      <c r="Y2528">
        <f t="shared" si="158"/>
        <v>0</v>
      </c>
      <c r="Z2528">
        <v>0</v>
      </c>
      <c r="AA2528">
        <v>0</v>
      </c>
      <c r="AB2528">
        <v>0</v>
      </c>
      <c r="AC2528">
        <v>0</v>
      </c>
      <c r="AD2528">
        <v>0</v>
      </c>
      <c r="AE2528">
        <v>0</v>
      </c>
      <c r="AF2528">
        <f t="shared" si="159"/>
        <v>4.2599999999999999E-2</v>
      </c>
      <c r="AG2528">
        <v>0.1603</v>
      </c>
    </row>
    <row r="2529" spans="1:33" ht="17" x14ac:dyDescent="0.2">
      <c r="A2529" s="39" t="s">
        <v>3337</v>
      </c>
      <c r="B2529" s="78" t="s">
        <v>3338</v>
      </c>
      <c r="C2529" s="78" t="s">
        <v>155</v>
      </c>
      <c r="D2529" s="39">
        <v>-3.8900000000000018E-2</v>
      </c>
      <c r="E2529" s="39">
        <v>-1.780000000000001E-2</v>
      </c>
      <c r="F2529" s="39">
        <v>0.16940000000000002</v>
      </c>
      <c r="G2529" s="39">
        <v>1.03</v>
      </c>
      <c r="H2529" s="39">
        <v>1.01</v>
      </c>
      <c r="I2529" s="39">
        <v>0.89</v>
      </c>
      <c r="J2529" s="15">
        <v>-0.2417</v>
      </c>
      <c r="K2529" s="54">
        <v>0.94449436387556995</v>
      </c>
      <c r="L2529" s="36">
        <v>-0.25430000000000003</v>
      </c>
      <c r="M2529" s="54">
        <v>0.65858225314735497</v>
      </c>
      <c r="N2529" s="15">
        <v>-0.2397</v>
      </c>
      <c r="O2529" s="54">
        <v>1.09E-3</v>
      </c>
      <c r="P2529" s="15">
        <v>-0.28060000000000002</v>
      </c>
      <c r="Q2529" s="49">
        <v>0.78485163632862498</v>
      </c>
      <c r="R2529">
        <v>-8.4900000000000003E-2</v>
      </c>
      <c r="S2529" s="49">
        <v>0.89251153845954201</v>
      </c>
      <c r="T2529">
        <v>-0.25750000000000001</v>
      </c>
      <c r="U2529" s="54">
        <v>1.41E-2</v>
      </c>
      <c r="V2529" s="108">
        <v>0.6</v>
      </c>
      <c r="W2529">
        <f t="shared" si="156"/>
        <v>0</v>
      </c>
      <c r="X2529">
        <f t="shared" si="157"/>
        <v>0</v>
      </c>
      <c r="Y2529">
        <f t="shared" si="158"/>
        <v>0</v>
      </c>
      <c r="Z2529">
        <v>0</v>
      </c>
      <c r="AA2529">
        <v>0</v>
      </c>
      <c r="AB2529">
        <v>0</v>
      </c>
      <c r="AC2529">
        <v>0</v>
      </c>
      <c r="AD2529">
        <v>0</v>
      </c>
      <c r="AE2529">
        <v>0</v>
      </c>
      <c r="AF2529">
        <f t="shared" si="159"/>
        <v>4.2599999999999999E-2</v>
      </c>
      <c r="AG2529">
        <v>-1.2599999999999945E-2</v>
      </c>
    </row>
    <row r="2530" spans="1:33" ht="17" x14ac:dyDescent="0.2">
      <c r="A2530" s="39" t="s">
        <v>13895</v>
      </c>
      <c r="B2530" s="78" t="s">
        <v>54</v>
      </c>
      <c r="C2530" s="78" t="s">
        <v>57</v>
      </c>
      <c r="D2530" s="39">
        <v>-3.8900000000000004E-2</v>
      </c>
      <c r="E2530" s="39">
        <v>-9.7000000000000419E-3</v>
      </c>
      <c r="F2530" s="39">
        <v>5.1400000000000015E-2</v>
      </c>
      <c r="G2530" s="39">
        <v>1.03</v>
      </c>
      <c r="H2530" s="39">
        <v>1.01</v>
      </c>
      <c r="I2530" s="39">
        <v>0.96</v>
      </c>
      <c r="J2530" s="15">
        <v>-1.8499999999999999E-2</v>
      </c>
      <c r="K2530" s="54">
        <v>1</v>
      </c>
      <c r="L2530" s="36">
        <v>8.9399999999999993E-2</v>
      </c>
      <c r="M2530" s="54">
        <v>0.90991179019963198</v>
      </c>
      <c r="N2530" s="15">
        <v>0.45440000000000003</v>
      </c>
      <c r="O2530" s="54">
        <v>5.2599999999999999E-4</v>
      </c>
      <c r="P2530" s="15">
        <v>-5.74E-2</v>
      </c>
      <c r="Q2530" s="49">
        <v>1</v>
      </c>
      <c r="R2530">
        <v>0.14080000000000001</v>
      </c>
      <c r="S2530" s="49">
        <v>0.87642019926080195</v>
      </c>
      <c r="T2530">
        <v>0.44469999999999998</v>
      </c>
      <c r="U2530" s="54">
        <v>3.1800000000000002E-2</v>
      </c>
      <c r="V2530" s="108">
        <v>0.26</v>
      </c>
      <c r="W2530">
        <f t="shared" si="156"/>
        <v>0</v>
      </c>
      <c r="X2530">
        <f t="shared" si="157"/>
        <v>0</v>
      </c>
      <c r="Y2530">
        <f t="shared" si="158"/>
        <v>0</v>
      </c>
      <c r="Z2530">
        <v>0</v>
      </c>
      <c r="AA2530">
        <v>0</v>
      </c>
      <c r="AB2530">
        <v>0</v>
      </c>
      <c r="AC2530">
        <v>0</v>
      </c>
      <c r="AD2530">
        <v>0</v>
      </c>
      <c r="AE2530">
        <v>0</v>
      </c>
      <c r="AF2530">
        <f t="shared" si="159"/>
        <v>4.2599999999999999E-2</v>
      </c>
      <c r="AG2530">
        <v>0.10789999999999988</v>
      </c>
    </row>
    <row r="2531" spans="1:33" ht="17" x14ac:dyDescent="0.2">
      <c r="A2531" s="39" t="s">
        <v>13432</v>
      </c>
      <c r="B2531" s="78" t="s">
        <v>10960</v>
      </c>
      <c r="C2531" s="78" t="s">
        <v>57</v>
      </c>
      <c r="D2531" s="39">
        <v>-3.8899999999999997E-2</v>
      </c>
      <c r="E2531" s="39">
        <v>-0.32950000000000002</v>
      </c>
      <c r="F2531" s="39">
        <v>-9.1999999999999998E-2</v>
      </c>
      <c r="G2531" s="39">
        <v>1.03</v>
      </c>
      <c r="H2531" s="39">
        <v>1.26</v>
      </c>
      <c r="I2531" s="39">
        <v>1.07</v>
      </c>
      <c r="J2531" s="15">
        <v>1.2999999999999999E-2</v>
      </c>
      <c r="K2531" s="54">
        <v>1</v>
      </c>
      <c r="L2531" s="36">
        <v>-8.7400000000000005E-2</v>
      </c>
      <c r="M2531" s="54">
        <v>0.88770012585169</v>
      </c>
      <c r="N2531" s="15">
        <v>0.3579</v>
      </c>
      <c r="O2531" s="54">
        <v>4.1600000000000002E-5</v>
      </c>
      <c r="P2531" s="15">
        <v>-2.5899999999999999E-2</v>
      </c>
      <c r="Q2531" s="49">
        <v>1</v>
      </c>
      <c r="R2531">
        <v>-0.1794</v>
      </c>
      <c r="S2531" s="49">
        <v>0.78186229949302799</v>
      </c>
      <c r="T2531">
        <v>2.8400000000000002E-2</v>
      </c>
      <c r="U2531" s="54">
        <v>0.79900000000000004</v>
      </c>
      <c r="V2531" s="108">
        <v>0.54</v>
      </c>
      <c r="W2531">
        <f t="shared" si="156"/>
        <v>0</v>
      </c>
      <c r="X2531">
        <f t="shared" si="157"/>
        <v>0</v>
      </c>
      <c r="Y2531">
        <f t="shared" si="158"/>
        <v>0</v>
      </c>
      <c r="Z2531">
        <v>0</v>
      </c>
      <c r="AA2531">
        <v>0</v>
      </c>
      <c r="AB2531">
        <v>0</v>
      </c>
      <c r="AC2531">
        <v>0</v>
      </c>
      <c r="AD2531">
        <v>0</v>
      </c>
      <c r="AE2531">
        <v>0</v>
      </c>
      <c r="AF2531">
        <f t="shared" si="159"/>
        <v>4.2599999999999999E-2</v>
      </c>
      <c r="AG2531">
        <v>-0.1004</v>
      </c>
    </row>
    <row r="2532" spans="1:33" ht="17" x14ac:dyDescent="0.2">
      <c r="A2532" s="39" t="s">
        <v>11974</v>
      </c>
      <c r="B2532" s="78" t="s">
        <v>54</v>
      </c>
      <c r="C2532" s="78" t="s">
        <v>57</v>
      </c>
      <c r="D2532" s="39">
        <v>-3.889999999999999E-2</v>
      </c>
      <c r="E2532" s="39">
        <v>-7.6499999999999985E-2</v>
      </c>
      <c r="F2532" s="39">
        <v>-4.5899999999999996E-2</v>
      </c>
      <c r="G2532" s="39">
        <v>1.03</v>
      </c>
      <c r="H2532" s="39">
        <v>1.05</v>
      </c>
      <c r="I2532" s="39">
        <v>1.03</v>
      </c>
      <c r="J2532" s="15">
        <v>0.12889999999999999</v>
      </c>
      <c r="K2532" s="54">
        <v>1</v>
      </c>
      <c r="L2532" s="36">
        <v>3.4299999999999997E-2</v>
      </c>
      <c r="M2532" s="54">
        <v>0.96103464618069301</v>
      </c>
      <c r="N2532" s="15">
        <v>0.14829999999999999</v>
      </c>
      <c r="O2532" s="54">
        <v>0.30499999999999999</v>
      </c>
      <c r="P2532" s="15">
        <v>0.09</v>
      </c>
      <c r="Q2532" s="49">
        <v>1</v>
      </c>
      <c r="R2532">
        <v>-1.1599999999999999E-2</v>
      </c>
      <c r="S2532" s="49">
        <v>0.99331880552615803</v>
      </c>
      <c r="T2532">
        <v>7.1800000000000003E-2</v>
      </c>
      <c r="U2532" s="54">
        <v>0.76900000000000002</v>
      </c>
      <c r="V2532" s="108">
        <v>0.3</v>
      </c>
      <c r="W2532">
        <f t="shared" si="156"/>
        <v>0</v>
      </c>
      <c r="X2532">
        <f t="shared" si="157"/>
        <v>0</v>
      </c>
      <c r="Y2532">
        <f t="shared" si="158"/>
        <v>0</v>
      </c>
      <c r="Z2532">
        <v>0</v>
      </c>
      <c r="AA2532">
        <v>0</v>
      </c>
      <c r="AB2532">
        <v>0</v>
      </c>
      <c r="AC2532">
        <v>0</v>
      </c>
      <c r="AD2532">
        <v>0</v>
      </c>
      <c r="AE2532">
        <v>0</v>
      </c>
      <c r="AF2532">
        <f t="shared" si="159"/>
        <v>4.2599999999999999E-2</v>
      </c>
      <c r="AG2532">
        <v>-9.4700000000000006E-2</v>
      </c>
    </row>
    <row r="2533" spans="1:33" ht="17" x14ac:dyDescent="0.2">
      <c r="A2533" s="39" t="s">
        <v>14595</v>
      </c>
      <c r="B2533" s="78" t="s">
        <v>14596</v>
      </c>
      <c r="C2533" s="78" t="s">
        <v>57</v>
      </c>
      <c r="D2533" s="39">
        <v>-3.8800000000000001E-2</v>
      </c>
      <c r="E2533" s="39">
        <v>-2.5399999999999999E-2</v>
      </c>
      <c r="F2533" s="39">
        <v>0.11650000000000001</v>
      </c>
      <c r="G2533" s="39">
        <v>1.03</v>
      </c>
      <c r="H2533" s="39">
        <v>1.02</v>
      </c>
      <c r="I2533" s="39">
        <v>0.92</v>
      </c>
      <c r="J2533" s="15">
        <v>-6.6799999999999998E-2</v>
      </c>
      <c r="K2533" s="54">
        <v>1</v>
      </c>
      <c r="L2533" s="36">
        <v>-0.20200000000000001</v>
      </c>
      <c r="M2533" s="54">
        <v>0.74613948610560898</v>
      </c>
      <c r="N2533" s="15">
        <v>1.11E-2</v>
      </c>
      <c r="O2533" s="54">
        <v>0.91</v>
      </c>
      <c r="P2533" s="15">
        <v>-0.1056</v>
      </c>
      <c r="Q2533" s="49">
        <v>1</v>
      </c>
      <c r="R2533">
        <v>-8.5500000000000007E-2</v>
      </c>
      <c r="S2533" s="49">
        <v>0.89734203983001404</v>
      </c>
      <c r="T2533">
        <v>-1.43E-2</v>
      </c>
      <c r="U2533" s="54">
        <v>0.94099999999999995</v>
      </c>
      <c r="V2533" s="108">
        <v>0.17</v>
      </c>
      <c r="W2533">
        <f t="shared" si="156"/>
        <v>0</v>
      </c>
      <c r="X2533">
        <f t="shared" si="157"/>
        <v>0</v>
      </c>
      <c r="Y2533">
        <f t="shared" si="158"/>
        <v>0</v>
      </c>
      <c r="Z2533">
        <v>0</v>
      </c>
      <c r="AA2533">
        <v>0</v>
      </c>
      <c r="AB2533">
        <v>0</v>
      </c>
      <c r="AC2533">
        <v>0</v>
      </c>
      <c r="AD2533">
        <v>0</v>
      </c>
      <c r="AE2533">
        <v>0</v>
      </c>
      <c r="AF2533">
        <f t="shared" si="159"/>
        <v>4.2599999999999999E-2</v>
      </c>
      <c r="AG2533">
        <v>-0.13520000000000001</v>
      </c>
    </row>
    <row r="2534" spans="1:33" ht="17" x14ac:dyDescent="0.2">
      <c r="A2534" s="39" t="s">
        <v>651</v>
      </c>
      <c r="B2534" s="78" t="s">
        <v>652</v>
      </c>
      <c r="C2534" s="78" t="s">
        <v>575</v>
      </c>
      <c r="D2534" s="39">
        <v>-3.8700000000000068E-2</v>
      </c>
      <c r="E2534" s="39">
        <v>-0.15210000000000001</v>
      </c>
      <c r="F2534" s="39">
        <v>4.3800000000000061E-2</v>
      </c>
      <c r="G2534" s="39">
        <v>1.03</v>
      </c>
      <c r="H2534" s="39">
        <v>1.1100000000000001</v>
      </c>
      <c r="I2534" s="39">
        <v>0.97</v>
      </c>
      <c r="J2534" s="15">
        <v>-0.76839999999999997</v>
      </c>
      <c r="K2534" s="54">
        <v>4.0361394062409503E-2</v>
      </c>
      <c r="L2534" s="99">
        <v>-0.84160000000000001</v>
      </c>
      <c r="M2534" s="54">
        <v>1.3046692345335001E-2</v>
      </c>
      <c r="N2534" s="99">
        <v>-0.78669999999999995</v>
      </c>
      <c r="O2534" s="54">
        <v>9.8599999999999999E-23</v>
      </c>
      <c r="P2534" s="15">
        <v>-0.80710000000000004</v>
      </c>
      <c r="Q2534" s="49">
        <v>4.7041913002566202E-2</v>
      </c>
      <c r="R2534">
        <v>-0.79779999999999995</v>
      </c>
      <c r="S2534" s="49">
        <v>3.1643842431443199E-2</v>
      </c>
      <c r="T2534">
        <v>-0.93879999999999997</v>
      </c>
      <c r="U2534" s="54">
        <v>3.03E-8</v>
      </c>
      <c r="V2534" s="108">
        <v>0.25</v>
      </c>
      <c r="W2534">
        <f t="shared" si="156"/>
        <v>0</v>
      </c>
      <c r="X2534">
        <f t="shared" si="157"/>
        <v>0</v>
      </c>
      <c r="Y2534">
        <f t="shared" si="158"/>
        <v>0</v>
      </c>
      <c r="Z2534">
        <v>0</v>
      </c>
      <c r="AA2534">
        <v>1</v>
      </c>
      <c r="AB2534">
        <v>1</v>
      </c>
      <c r="AC2534">
        <v>0</v>
      </c>
      <c r="AD2534">
        <v>0</v>
      </c>
      <c r="AE2534">
        <v>0</v>
      </c>
      <c r="AF2534">
        <f t="shared" si="159"/>
        <v>4.2599999999999999E-2</v>
      </c>
      <c r="AG2534">
        <v>-7.3200000000000015E-2</v>
      </c>
    </row>
    <row r="2535" spans="1:33" ht="17" x14ac:dyDescent="0.2">
      <c r="A2535" s="39" t="s">
        <v>5279</v>
      </c>
      <c r="B2535" s="78" t="s">
        <v>5176</v>
      </c>
      <c r="C2535" s="78" t="s">
        <v>316</v>
      </c>
      <c r="D2535" s="39">
        <v>-3.8699999999999998E-2</v>
      </c>
      <c r="E2535" s="39">
        <v>-0.22020000000000001</v>
      </c>
      <c r="F2535" s="39">
        <v>0.27979999999999999</v>
      </c>
      <c r="G2535" s="39">
        <v>1.03</v>
      </c>
      <c r="H2535" s="39">
        <v>1.1599999999999999</v>
      </c>
      <c r="I2535" s="39">
        <v>0.82</v>
      </c>
      <c r="J2535" s="15">
        <v>-5.1299999999999998E-2</v>
      </c>
      <c r="K2535" s="54">
        <v>1</v>
      </c>
      <c r="L2535" s="36">
        <v>-0.19620000000000001</v>
      </c>
      <c r="M2535" s="54">
        <v>0.81115260663161803</v>
      </c>
      <c r="N2535" s="15">
        <v>8.5999999999999993E-2</v>
      </c>
      <c r="O2535" s="54">
        <v>0.38700000000000001</v>
      </c>
      <c r="P2535" s="15">
        <v>-0.09</v>
      </c>
      <c r="Q2535" s="49">
        <v>1</v>
      </c>
      <c r="R2535">
        <v>8.3599999999999994E-2</v>
      </c>
      <c r="S2535" s="49">
        <v>0.87123284892177</v>
      </c>
      <c r="T2535">
        <v>-0.13420000000000001</v>
      </c>
      <c r="U2535" s="54">
        <v>0.39200000000000002</v>
      </c>
      <c r="V2535" s="108">
        <v>0.46</v>
      </c>
      <c r="W2535">
        <f t="shared" si="156"/>
        <v>0</v>
      </c>
      <c r="X2535">
        <f t="shared" si="157"/>
        <v>0</v>
      </c>
      <c r="Y2535">
        <f t="shared" si="158"/>
        <v>0</v>
      </c>
      <c r="Z2535">
        <v>0</v>
      </c>
      <c r="AA2535">
        <v>0</v>
      </c>
      <c r="AB2535">
        <v>0</v>
      </c>
      <c r="AC2535">
        <v>0</v>
      </c>
      <c r="AD2535">
        <v>0</v>
      </c>
      <c r="AE2535">
        <v>0</v>
      </c>
      <c r="AF2535">
        <f t="shared" si="159"/>
        <v>4.2599999999999999E-2</v>
      </c>
      <c r="AG2535">
        <v>-0.14489999999999981</v>
      </c>
    </row>
    <row r="2536" spans="1:33" ht="17" x14ac:dyDescent="0.2">
      <c r="A2536" s="39" t="s">
        <v>12045</v>
      </c>
      <c r="B2536" s="78" t="s">
        <v>11609</v>
      </c>
      <c r="C2536" s="78" t="s">
        <v>57</v>
      </c>
      <c r="D2536" s="39">
        <v>-3.8699999999999998E-2</v>
      </c>
      <c r="E2536" s="39">
        <v>-4.8500000000000001E-2</v>
      </c>
      <c r="F2536" s="39">
        <v>-2.9300000000000007E-2</v>
      </c>
      <c r="G2536" s="39">
        <v>1.03</v>
      </c>
      <c r="H2536" s="39">
        <v>1.03</v>
      </c>
      <c r="I2536" s="39">
        <v>1.02</v>
      </c>
      <c r="J2536" s="15">
        <v>0.11799999999999999</v>
      </c>
      <c r="K2536" s="54">
        <v>1</v>
      </c>
      <c r="L2536" s="36">
        <v>0.112</v>
      </c>
      <c r="M2536" s="54">
        <v>0.75891063161707395</v>
      </c>
      <c r="N2536" s="15">
        <v>4.36E-2</v>
      </c>
      <c r="O2536" s="54">
        <v>0.72499999999999998</v>
      </c>
      <c r="P2536" s="15">
        <v>7.9299999999999995E-2</v>
      </c>
      <c r="Q2536" s="49">
        <v>1</v>
      </c>
      <c r="R2536">
        <v>8.2699999999999996E-2</v>
      </c>
      <c r="S2536" s="49">
        <v>0.90484406511071602</v>
      </c>
      <c r="T2536">
        <v>-4.8999999999999998E-3</v>
      </c>
      <c r="U2536" s="54">
        <v>0.96799999999999997</v>
      </c>
      <c r="V2536" s="108">
        <v>0.38</v>
      </c>
      <c r="W2536">
        <f t="shared" si="156"/>
        <v>0</v>
      </c>
      <c r="X2536">
        <f t="shared" si="157"/>
        <v>0</v>
      </c>
      <c r="Y2536">
        <f t="shared" si="158"/>
        <v>0</v>
      </c>
      <c r="Z2536">
        <v>0</v>
      </c>
      <c r="AA2536">
        <v>0</v>
      </c>
      <c r="AB2536">
        <v>0</v>
      </c>
      <c r="AC2536">
        <v>0</v>
      </c>
      <c r="AD2536">
        <v>0</v>
      </c>
      <c r="AE2536">
        <v>0</v>
      </c>
      <c r="AF2536">
        <f t="shared" si="159"/>
        <v>4.2599999999999999E-2</v>
      </c>
      <c r="AG2536">
        <v>-5.8999999999999608E-3</v>
      </c>
    </row>
    <row r="2537" spans="1:33" ht="17" x14ac:dyDescent="0.2">
      <c r="A2537" s="39" t="s">
        <v>4481</v>
      </c>
      <c r="B2537" s="78" t="s">
        <v>4482</v>
      </c>
      <c r="C2537" s="78" t="s">
        <v>81</v>
      </c>
      <c r="D2537" s="39">
        <v>-3.8699999999999998E-2</v>
      </c>
      <c r="E2537" s="39">
        <v>5.0199999999999995E-2</v>
      </c>
      <c r="F2537" s="39">
        <v>-3.7999999999999978E-3</v>
      </c>
      <c r="G2537" s="39">
        <v>1.03</v>
      </c>
      <c r="H2537" s="39">
        <v>0.97</v>
      </c>
      <c r="I2537" s="39">
        <v>1</v>
      </c>
      <c r="J2537" s="15">
        <v>0.12529999999999999</v>
      </c>
      <c r="K2537" s="54">
        <v>1</v>
      </c>
      <c r="L2537" s="36">
        <v>0.22389999999999999</v>
      </c>
      <c r="M2537" s="54">
        <v>0.72544094241965495</v>
      </c>
      <c r="N2537" s="15">
        <v>0.1948</v>
      </c>
      <c r="O2537" s="54">
        <v>7.9500000000000001E-2</v>
      </c>
      <c r="P2537" s="15">
        <v>8.6599999999999996E-2</v>
      </c>
      <c r="Q2537" s="49">
        <v>1</v>
      </c>
      <c r="R2537">
        <v>0.22009999999999999</v>
      </c>
      <c r="S2537" s="49">
        <v>0.70122215431271995</v>
      </c>
      <c r="T2537">
        <v>0.245</v>
      </c>
      <c r="U2537" s="54">
        <v>1.1299999999999999E-2</v>
      </c>
      <c r="V2537" s="108">
        <v>0.36</v>
      </c>
      <c r="W2537">
        <f t="shared" si="156"/>
        <v>0</v>
      </c>
      <c r="X2537">
        <f t="shared" si="157"/>
        <v>0</v>
      </c>
      <c r="Y2537">
        <f t="shared" si="158"/>
        <v>0</v>
      </c>
      <c r="Z2537">
        <v>0</v>
      </c>
      <c r="AA2537">
        <v>0</v>
      </c>
      <c r="AB2537">
        <v>0</v>
      </c>
      <c r="AC2537">
        <v>0</v>
      </c>
      <c r="AD2537">
        <v>0</v>
      </c>
      <c r="AE2537">
        <v>0</v>
      </c>
      <c r="AF2537">
        <f t="shared" si="159"/>
        <v>4.2599999999999999E-2</v>
      </c>
      <c r="AG2537">
        <v>9.8600000000000021E-2</v>
      </c>
    </row>
    <row r="2538" spans="1:33" ht="17" x14ac:dyDescent="0.2">
      <c r="A2538" s="39" t="s">
        <v>6998</v>
      </c>
      <c r="B2538" s="78" t="s">
        <v>6956</v>
      </c>
      <c r="C2538" s="78" t="s">
        <v>74</v>
      </c>
      <c r="D2538" s="39">
        <v>-3.8599999999999995E-2</v>
      </c>
      <c r="E2538" s="39">
        <v>1.9199999999999995E-2</v>
      </c>
      <c r="F2538" s="39">
        <v>0.12250000000000003</v>
      </c>
      <c r="G2538" s="39">
        <v>1.03</v>
      </c>
      <c r="H2538" s="39">
        <v>0.99</v>
      </c>
      <c r="I2538" s="39">
        <v>0.92</v>
      </c>
      <c r="J2538" s="15">
        <v>3.3599999999999998E-2</v>
      </c>
      <c r="K2538" s="54">
        <v>1</v>
      </c>
      <c r="L2538" s="36">
        <v>-0.34810000000000002</v>
      </c>
      <c r="M2538" s="54">
        <v>0.61088658093426196</v>
      </c>
      <c r="N2538" s="15">
        <v>-8.9399999999999993E-2</v>
      </c>
      <c r="O2538" s="54">
        <v>0.21</v>
      </c>
      <c r="P2538" s="15">
        <v>-5.0000000000000001E-3</v>
      </c>
      <c r="Q2538" s="49">
        <v>1</v>
      </c>
      <c r="R2538">
        <v>-0.22559999999999999</v>
      </c>
      <c r="S2538" s="49">
        <v>0.82721933852747997</v>
      </c>
      <c r="T2538">
        <v>-7.0199999999999999E-2</v>
      </c>
      <c r="U2538" s="54">
        <v>0.60599999999999998</v>
      </c>
      <c r="V2538" s="108">
        <v>0.15</v>
      </c>
      <c r="W2538">
        <f t="shared" si="156"/>
        <v>0</v>
      </c>
      <c r="X2538">
        <f t="shared" si="157"/>
        <v>0</v>
      </c>
      <c r="Y2538">
        <f t="shared" si="158"/>
        <v>0</v>
      </c>
      <c r="Z2538">
        <v>0</v>
      </c>
      <c r="AA2538">
        <v>0</v>
      </c>
      <c r="AB2538">
        <v>0</v>
      </c>
      <c r="AC2538">
        <v>0</v>
      </c>
      <c r="AD2538">
        <v>0</v>
      </c>
      <c r="AE2538">
        <v>0</v>
      </c>
      <c r="AF2538">
        <f t="shared" si="159"/>
        <v>4.2599999999999999E-2</v>
      </c>
      <c r="AG2538">
        <v>-0.38169999999999998</v>
      </c>
    </row>
    <row r="2539" spans="1:33" ht="17" x14ac:dyDescent="0.2">
      <c r="A2539" s="39" t="s">
        <v>17489</v>
      </c>
      <c r="B2539" s="78" t="s">
        <v>2107</v>
      </c>
      <c r="C2539" s="78" t="s">
        <v>131</v>
      </c>
      <c r="D2539" s="39">
        <v>-3.85E-2</v>
      </c>
      <c r="E2539" s="39">
        <v>3.2299999999999995E-2</v>
      </c>
      <c r="F2539" s="39">
        <v>5.5400000000000005E-2</v>
      </c>
      <c r="G2539" s="39">
        <v>1.03</v>
      </c>
      <c r="H2539" s="39">
        <v>0.98</v>
      </c>
      <c r="I2539" s="39">
        <v>0.96</v>
      </c>
      <c r="J2539" s="15">
        <v>5.0599999999999999E-2</v>
      </c>
      <c r="K2539" s="54">
        <v>1</v>
      </c>
      <c r="L2539" s="36">
        <v>6.7599999999999993E-2</v>
      </c>
      <c r="M2539" s="54">
        <v>0.96011767055328001</v>
      </c>
      <c r="N2539" s="15">
        <v>0.1033</v>
      </c>
      <c r="O2539" s="54">
        <v>0.23300000000000001</v>
      </c>
      <c r="P2539" s="15">
        <v>1.21E-2</v>
      </c>
      <c r="Q2539" s="49">
        <v>1</v>
      </c>
      <c r="R2539">
        <v>0.123</v>
      </c>
      <c r="S2539" s="49">
        <v>0.90480097551683203</v>
      </c>
      <c r="T2539">
        <v>0.1356</v>
      </c>
      <c r="U2539" s="54">
        <v>0.16500000000000001</v>
      </c>
      <c r="V2539" s="108">
        <v>0.22</v>
      </c>
      <c r="W2539">
        <f t="shared" si="156"/>
        <v>0</v>
      </c>
      <c r="X2539">
        <f t="shared" si="157"/>
        <v>0</v>
      </c>
      <c r="Y2539">
        <f t="shared" si="158"/>
        <v>0</v>
      </c>
      <c r="Z2539">
        <v>0</v>
      </c>
      <c r="AA2539">
        <v>0</v>
      </c>
      <c r="AB2539">
        <v>0</v>
      </c>
      <c r="AC2539">
        <v>0</v>
      </c>
      <c r="AD2539">
        <v>0</v>
      </c>
      <c r="AE2539">
        <v>0</v>
      </c>
      <c r="AF2539">
        <f t="shared" si="159"/>
        <v>4.2599999999999999E-2</v>
      </c>
    </row>
    <row r="2540" spans="1:33" ht="17" x14ac:dyDescent="0.2">
      <c r="A2540" s="39" t="s">
        <v>6917</v>
      </c>
      <c r="B2540" s="78" t="s">
        <v>6918</v>
      </c>
      <c r="C2540" s="78" t="s">
        <v>96</v>
      </c>
      <c r="D2540" s="39">
        <v>-3.8499999999999993E-2</v>
      </c>
      <c r="E2540" s="39">
        <v>3.949999999999998E-2</v>
      </c>
      <c r="F2540" s="39">
        <v>0.15310000000000001</v>
      </c>
      <c r="G2540" s="39">
        <v>1.03</v>
      </c>
      <c r="H2540" s="39">
        <v>0.97</v>
      </c>
      <c r="I2540" s="39">
        <v>0.9</v>
      </c>
      <c r="J2540" s="15">
        <v>-8.7800000000000003E-2</v>
      </c>
      <c r="K2540" s="54">
        <v>1</v>
      </c>
      <c r="L2540" s="36">
        <v>-0.24210000000000001</v>
      </c>
      <c r="M2540" s="54">
        <v>0.67583940128536302</v>
      </c>
      <c r="N2540" s="15">
        <v>-0.33279999999999998</v>
      </c>
      <c r="O2540" s="54">
        <v>3.39E-4</v>
      </c>
      <c r="P2540" s="15">
        <v>-0.1263</v>
      </c>
      <c r="Q2540" s="49">
        <v>1</v>
      </c>
      <c r="R2540">
        <v>-8.8999999999999996E-2</v>
      </c>
      <c r="S2540" s="49">
        <v>0.81333782435970903</v>
      </c>
      <c r="T2540">
        <v>-0.29330000000000001</v>
      </c>
      <c r="U2540" s="54">
        <v>3.48E-3</v>
      </c>
      <c r="V2540" s="108">
        <v>0.44</v>
      </c>
      <c r="W2540">
        <f t="shared" si="156"/>
        <v>0</v>
      </c>
      <c r="X2540">
        <f t="shared" si="157"/>
        <v>0</v>
      </c>
      <c r="Y2540">
        <f t="shared" si="158"/>
        <v>0</v>
      </c>
      <c r="Z2540">
        <v>0</v>
      </c>
      <c r="AA2540">
        <v>0</v>
      </c>
      <c r="AB2540">
        <v>0</v>
      </c>
      <c r="AC2540">
        <v>0</v>
      </c>
      <c r="AD2540">
        <v>0</v>
      </c>
      <c r="AE2540">
        <v>0</v>
      </c>
      <c r="AF2540">
        <f t="shared" si="159"/>
        <v>4.2599999999999999E-2</v>
      </c>
      <c r="AG2540">
        <v>-0.15439999999999987</v>
      </c>
    </row>
    <row r="2541" spans="1:33" ht="17" x14ac:dyDescent="0.2">
      <c r="A2541" s="39" t="s">
        <v>12449</v>
      </c>
      <c r="B2541" s="78" t="s">
        <v>12450</v>
      </c>
      <c r="C2541" s="78" t="s">
        <v>57</v>
      </c>
      <c r="D2541" s="39">
        <v>-3.8400000000000004E-2</v>
      </c>
      <c r="E2541" s="39">
        <v>0.12939999999999999</v>
      </c>
      <c r="F2541" s="39">
        <v>3.3099999999999997E-2</v>
      </c>
      <c r="G2541" s="39">
        <v>1.03</v>
      </c>
      <c r="H2541" s="39">
        <v>0.91</v>
      </c>
      <c r="I2541" s="39">
        <v>0.98</v>
      </c>
      <c r="J2541" s="15">
        <v>7.5700000000000003E-2</v>
      </c>
      <c r="K2541" s="54">
        <v>1</v>
      </c>
      <c r="L2541" s="36">
        <v>-4.36E-2</v>
      </c>
      <c r="M2541" s="54">
        <v>0.95919046062090996</v>
      </c>
      <c r="N2541" s="15">
        <v>0.11940000000000001</v>
      </c>
      <c r="O2541" s="54">
        <v>0.48099999999999998</v>
      </c>
      <c r="P2541" s="15">
        <v>3.73E-2</v>
      </c>
      <c r="Q2541" s="49">
        <v>1</v>
      </c>
      <c r="R2541">
        <v>-1.0500000000000001E-2</v>
      </c>
      <c r="S2541" s="49">
        <v>0.98898797319779397</v>
      </c>
      <c r="T2541">
        <v>0.24879999999999999</v>
      </c>
      <c r="U2541" s="54">
        <v>8.1100000000000005E-2</v>
      </c>
      <c r="V2541" s="108">
        <v>1.28</v>
      </c>
      <c r="W2541">
        <f t="shared" si="156"/>
        <v>0</v>
      </c>
      <c r="X2541">
        <f t="shared" si="157"/>
        <v>0</v>
      </c>
      <c r="Y2541">
        <f t="shared" si="158"/>
        <v>0</v>
      </c>
      <c r="Z2541">
        <v>0</v>
      </c>
      <c r="AA2541">
        <v>0</v>
      </c>
      <c r="AB2541">
        <v>0</v>
      </c>
      <c r="AC2541">
        <v>0</v>
      </c>
      <c r="AD2541">
        <v>0</v>
      </c>
      <c r="AE2541">
        <v>0</v>
      </c>
      <c r="AF2541">
        <f t="shared" si="159"/>
        <v>4.2599999999999999E-2</v>
      </c>
      <c r="AG2541">
        <v>-0.11930000000000002</v>
      </c>
    </row>
    <row r="2542" spans="1:33" ht="17" x14ac:dyDescent="0.2">
      <c r="A2542" s="39" t="s">
        <v>13735</v>
      </c>
      <c r="B2542" s="78" t="s">
        <v>54</v>
      </c>
      <c r="C2542" s="78" t="s">
        <v>57</v>
      </c>
      <c r="D2542" s="39">
        <v>-3.8399999999999997E-2</v>
      </c>
      <c r="E2542" s="39">
        <v>-0.19790000000000002</v>
      </c>
      <c r="F2542" s="39">
        <v>0.11009999999999998</v>
      </c>
      <c r="G2542" s="39">
        <v>1.03</v>
      </c>
      <c r="H2542" s="39">
        <v>1.1499999999999999</v>
      </c>
      <c r="I2542" s="39">
        <v>0.93</v>
      </c>
      <c r="J2542" s="15">
        <v>-8.5000000000000006E-3</v>
      </c>
      <c r="K2542" s="54">
        <v>1</v>
      </c>
      <c r="L2542" s="36">
        <v>-0.28189999999999998</v>
      </c>
      <c r="M2542" s="54">
        <v>0.159732895622478</v>
      </c>
      <c r="N2542" s="15">
        <v>-3.2599999999999997E-2</v>
      </c>
      <c r="O2542" s="54">
        <v>0.76800000000000002</v>
      </c>
      <c r="P2542" s="15">
        <v>-4.6899999999999997E-2</v>
      </c>
      <c r="Q2542" s="49">
        <v>1</v>
      </c>
      <c r="R2542">
        <v>-0.17180000000000001</v>
      </c>
      <c r="S2542" s="49">
        <v>0.83586301650794004</v>
      </c>
      <c r="T2542">
        <v>-0.23050000000000001</v>
      </c>
      <c r="U2542" s="54">
        <v>0.19400000000000001</v>
      </c>
      <c r="V2542" s="108">
        <v>0.36</v>
      </c>
      <c r="W2542">
        <f t="shared" si="156"/>
        <v>0</v>
      </c>
      <c r="X2542">
        <f t="shared" si="157"/>
        <v>0</v>
      </c>
      <c r="Y2542">
        <f t="shared" si="158"/>
        <v>0</v>
      </c>
      <c r="Z2542">
        <v>0</v>
      </c>
      <c r="AA2542">
        <v>0</v>
      </c>
      <c r="AB2542">
        <v>0</v>
      </c>
      <c r="AC2542">
        <v>0</v>
      </c>
      <c r="AD2542">
        <v>0</v>
      </c>
      <c r="AE2542">
        <v>0</v>
      </c>
      <c r="AF2542">
        <f t="shared" si="159"/>
        <v>4.2599999999999999E-2</v>
      </c>
      <c r="AG2542">
        <v>-0.27339999999999992</v>
      </c>
    </row>
    <row r="2543" spans="1:33" ht="17" x14ac:dyDescent="0.2">
      <c r="A2543" s="39" t="s">
        <v>8660</v>
      </c>
      <c r="B2543" s="78" t="s">
        <v>8661</v>
      </c>
      <c r="C2543" s="78" t="s">
        <v>261</v>
      </c>
      <c r="D2543" s="39">
        <v>-3.839999999999999E-2</v>
      </c>
      <c r="E2543" s="39">
        <v>-0.13979999999999998</v>
      </c>
      <c r="F2543" s="39">
        <v>-0.20229999999999998</v>
      </c>
      <c r="G2543" s="39">
        <v>1.03</v>
      </c>
      <c r="H2543" s="39">
        <v>1.1000000000000001</v>
      </c>
      <c r="I2543" s="39">
        <v>1.1499999999999999</v>
      </c>
      <c r="J2543" s="15">
        <v>-9.3700000000000006E-2</v>
      </c>
      <c r="K2543" s="54">
        <v>1</v>
      </c>
      <c r="L2543" s="36">
        <v>0.14399999999999999</v>
      </c>
      <c r="M2543" s="54">
        <v>0.77707770492800299</v>
      </c>
      <c r="N2543" s="15">
        <v>0.17199999999999999</v>
      </c>
      <c r="O2543" s="54">
        <v>0.10299999999999999</v>
      </c>
      <c r="P2543" s="15">
        <v>-0.1321</v>
      </c>
      <c r="Q2543" s="49">
        <v>1</v>
      </c>
      <c r="R2543">
        <v>-5.8299999999999998E-2</v>
      </c>
      <c r="S2543" s="49">
        <v>0.93857581255480105</v>
      </c>
      <c r="T2543">
        <v>3.2199999999999999E-2</v>
      </c>
      <c r="U2543" s="54">
        <v>0.876</v>
      </c>
      <c r="V2543" s="108">
        <v>0.45</v>
      </c>
      <c r="W2543">
        <f t="shared" si="156"/>
        <v>0</v>
      </c>
      <c r="X2543">
        <f t="shared" si="157"/>
        <v>0</v>
      </c>
      <c r="Y2543">
        <f t="shared" si="158"/>
        <v>0</v>
      </c>
      <c r="Z2543">
        <v>0</v>
      </c>
      <c r="AA2543">
        <v>0</v>
      </c>
      <c r="AB2543">
        <v>0</v>
      </c>
      <c r="AC2543">
        <v>0</v>
      </c>
      <c r="AD2543">
        <v>0</v>
      </c>
      <c r="AE2543">
        <v>0</v>
      </c>
      <c r="AF2543">
        <f t="shared" si="159"/>
        <v>4.2599999999999999E-2</v>
      </c>
      <c r="AG2543">
        <v>0.2377999999999999</v>
      </c>
    </row>
    <row r="2544" spans="1:33" ht="17" x14ac:dyDescent="0.2">
      <c r="A2544" s="39" t="s">
        <v>2665</v>
      </c>
      <c r="B2544" s="78" t="s">
        <v>2666</v>
      </c>
      <c r="C2544" s="78" t="s">
        <v>155</v>
      </c>
      <c r="D2544" s="39">
        <v>-3.839999999999999E-2</v>
      </c>
      <c r="E2544" s="39">
        <v>-4.1700000000000001E-2</v>
      </c>
      <c r="F2544" s="39">
        <v>0.19649999999999998</v>
      </c>
      <c r="G2544" s="39">
        <v>1.03</v>
      </c>
      <c r="H2544" s="39">
        <v>1.03</v>
      </c>
      <c r="I2544" s="39">
        <v>0.87</v>
      </c>
      <c r="J2544" s="15">
        <v>0.16719999999999999</v>
      </c>
      <c r="K2544" s="54">
        <v>1</v>
      </c>
      <c r="L2544" s="36">
        <v>-5.1000000000000004E-3</v>
      </c>
      <c r="M2544" s="54">
        <v>0.99929171201266997</v>
      </c>
      <c r="N2544" s="15">
        <v>4.4299999999999999E-2</v>
      </c>
      <c r="O2544" s="54">
        <v>0.57199999999999995</v>
      </c>
      <c r="P2544" s="15">
        <v>0.1288</v>
      </c>
      <c r="Q2544" s="49">
        <v>1</v>
      </c>
      <c r="R2544">
        <v>0.19139999999999999</v>
      </c>
      <c r="S2544" s="49">
        <v>0.63478785129689097</v>
      </c>
      <c r="T2544">
        <v>2.5999999999999999E-3</v>
      </c>
      <c r="U2544" s="54">
        <v>0.98799999999999999</v>
      </c>
      <c r="V2544" s="108">
        <v>0.28000000000000003</v>
      </c>
      <c r="W2544">
        <f t="shared" si="156"/>
        <v>0</v>
      </c>
      <c r="X2544">
        <f t="shared" si="157"/>
        <v>0</v>
      </c>
      <c r="Y2544">
        <f t="shared" si="158"/>
        <v>0</v>
      </c>
      <c r="Z2544">
        <v>0</v>
      </c>
      <c r="AA2544">
        <v>0</v>
      </c>
      <c r="AB2544">
        <v>0</v>
      </c>
      <c r="AC2544">
        <v>0</v>
      </c>
      <c r="AD2544">
        <v>0</v>
      </c>
      <c r="AE2544">
        <v>0</v>
      </c>
      <c r="AF2544">
        <f t="shared" si="159"/>
        <v>4.2599999999999999E-2</v>
      </c>
      <c r="AG2544">
        <v>-0.17240000000000011</v>
      </c>
    </row>
    <row r="2545" spans="1:33" ht="17" x14ac:dyDescent="0.2">
      <c r="A2545" s="39" t="s">
        <v>15743</v>
      </c>
      <c r="B2545" s="78" t="s">
        <v>54</v>
      </c>
      <c r="C2545" s="78" t="s">
        <v>57</v>
      </c>
      <c r="D2545" s="39">
        <v>-3.8200000000000012E-2</v>
      </c>
      <c r="E2545" s="39">
        <v>-8.6299999999999988E-2</v>
      </c>
      <c r="F2545" s="39">
        <v>-8.0299999999999983E-2</v>
      </c>
      <c r="G2545" s="39">
        <v>1.03</v>
      </c>
      <c r="H2545" s="39">
        <v>1.06</v>
      </c>
      <c r="I2545" s="39">
        <v>1.06</v>
      </c>
      <c r="J2545" s="15">
        <v>-0.19589999999999999</v>
      </c>
      <c r="K2545" s="54">
        <v>0.95562431862501895</v>
      </c>
      <c r="L2545" s="36">
        <v>-0.32750000000000001</v>
      </c>
      <c r="M2545" s="54">
        <v>0.37375210704770001</v>
      </c>
      <c r="N2545" s="15">
        <v>1.77E-2</v>
      </c>
      <c r="O2545" s="54">
        <v>0.88800000000000001</v>
      </c>
      <c r="P2545" s="15">
        <v>-0.2341</v>
      </c>
      <c r="Q2545" s="49">
        <v>0.84048825618417999</v>
      </c>
      <c r="R2545">
        <v>-0.4078</v>
      </c>
      <c r="S2545" s="49">
        <v>0.205210604838446</v>
      </c>
      <c r="T2545">
        <v>-6.8599999999999994E-2</v>
      </c>
      <c r="U2545" s="54">
        <v>0.77700000000000002</v>
      </c>
      <c r="V2545" s="108">
        <v>0.7</v>
      </c>
      <c r="W2545">
        <f t="shared" si="156"/>
        <v>0</v>
      </c>
      <c r="X2545">
        <f t="shared" si="157"/>
        <v>0</v>
      </c>
      <c r="Y2545">
        <f t="shared" si="158"/>
        <v>0</v>
      </c>
      <c r="Z2545">
        <v>0</v>
      </c>
      <c r="AA2545">
        <v>0</v>
      </c>
      <c r="AB2545">
        <v>0</v>
      </c>
      <c r="AC2545">
        <v>0</v>
      </c>
      <c r="AD2545">
        <v>0</v>
      </c>
      <c r="AE2545">
        <v>0</v>
      </c>
      <c r="AF2545">
        <f t="shared" si="159"/>
        <v>4.2599999999999999E-2</v>
      </c>
      <c r="AG2545">
        <v>-0.13159999999999999</v>
      </c>
    </row>
    <row r="2546" spans="1:33" ht="17" x14ac:dyDescent="0.2">
      <c r="A2546" s="39" t="s">
        <v>11809</v>
      </c>
      <c r="B2546" s="78" t="s">
        <v>3374</v>
      </c>
      <c r="C2546" s="78" t="s">
        <v>57</v>
      </c>
      <c r="D2546" s="39">
        <v>-3.8200000000000012E-2</v>
      </c>
      <c r="E2546" s="39">
        <v>-1.8000000000000002E-2</v>
      </c>
      <c r="F2546" s="39">
        <v>-1.84E-2</v>
      </c>
      <c r="G2546" s="39">
        <v>1.03</v>
      </c>
      <c r="H2546" s="39">
        <v>1.01</v>
      </c>
      <c r="I2546" s="39">
        <v>1.01</v>
      </c>
      <c r="J2546" s="15">
        <v>0.15240000000000001</v>
      </c>
      <c r="K2546" s="54">
        <v>1</v>
      </c>
      <c r="L2546" s="36">
        <v>0.14949999999999999</v>
      </c>
      <c r="M2546" s="54">
        <v>0.72755302965801205</v>
      </c>
      <c r="N2546" s="15">
        <v>-7.7799999999999994E-2</v>
      </c>
      <c r="O2546" s="54">
        <v>0.45400000000000001</v>
      </c>
      <c r="P2546" s="15">
        <v>0.1142</v>
      </c>
      <c r="Q2546" s="49">
        <v>1</v>
      </c>
      <c r="R2546">
        <v>0.13109999999999999</v>
      </c>
      <c r="S2546" s="49">
        <v>0.77852855706936097</v>
      </c>
      <c r="T2546">
        <v>-9.5799999999999996E-2</v>
      </c>
      <c r="U2546" s="54">
        <v>0.46300000000000002</v>
      </c>
      <c r="V2546" s="108">
        <v>0.83</v>
      </c>
      <c r="W2546">
        <f t="shared" si="156"/>
        <v>0</v>
      </c>
      <c r="X2546">
        <f t="shared" si="157"/>
        <v>0</v>
      </c>
      <c r="Y2546">
        <f t="shared" si="158"/>
        <v>0</v>
      </c>
      <c r="Z2546">
        <v>0</v>
      </c>
      <c r="AA2546">
        <v>0</v>
      </c>
      <c r="AB2546">
        <v>0</v>
      </c>
      <c r="AC2546">
        <v>0</v>
      </c>
      <c r="AD2546">
        <v>0</v>
      </c>
      <c r="AE2546">
        <v>0</v>
      </c>
      <c r="AF2546">
        <f t="shared" si="159"/>
        <v>4.2599999999999999E-2</v>
      </c>
      <c r="AG2546">
        <v>-2.8999999999999859E-3</v>
      </c>
    </row>
    <row r="2547" spans="1:33" ht="17" x14ac:dyDescent="0.2">
      <c r="A2547" s="39" t="s">
        <v>4449</v>
      </c>
      <c r="B2547" s="78" t="s">
        <v>4450</v>
      </c>
      <c r="C2547" s="78" t="s">
        <v>81</v>
      </c>
      <c r="D2547" s="39">
        <v>-3.8100000000000023E-2</v>
      </c>
      <c r="E2547" s="39">
        <v>-0.14349999999999999</v>
      </c>
      <c r="F2547" s="39">
        <v>0.39589999999999997</v>
      </c>
      <c r="G2547" s="39">
        <v>1.03</v>
      </c>
      <c r="H2547" s="39">
        <v>1.1000000000000001</v>
      </c>
      <c r="I2547" s="39">
        <v>0.76</v>
      </c>
      <c r="J2547" s="15">
        <v>0.377</v>
      </c>
      <c r="K2547" s="54">
        <v>1</v>
      </c>
      <c r="L2547" s="36">
        <v>-0.3977</v>
      </c>
      <c r="M2547" s="54">
        <v>0.72910280713860998</v>
      </c>
      <c r="N2547" s="15">
        <v>-0.2432</v>
      </c>
      <c r="O2547" s="54">
        <v>5.0500000000000002E-4</v>
      </c>
      <c r="P2547" s="15">
        <v>0.33889999999999998</v>
      </c>
      <c r="Q2547" s="49">
        <v>0.58407257000662005</v>
      </c>
      <c r="R2547">
        <v>-1.8E-3</v>
      </c>
      <c r="S2547" s="49">
        <v>1</v>
      </c>
      <c r="T2547">
        <v>-0.38669999999999999</v>
      </c>
      <c r="U2547" s="54">
        <v>1.45E-5</v>
      </c>
      <c r="V2547" s="108">
        <v>0.79</v>
      </c>
      <c r="W2547">
        <f t="shared" si="156"/>
        <v>0</v>
      </c>
      <c r="X2547">
        <f t="shared" si="157"/>
        <v>0</v>
      </c>
      <c r="Y2547">
        <f t="shared" si="158"/>
        <v>0</v>
      </c>
      <c r="Z2547">
        <v>0</v>
      </c>
      <c r="AA2547">
        <v>0</v>
      </c>
      <c r="AB2547">
        <v>0</v>
      </c>
      <c r="AC2547">
        <v>0</v>
      </c>
      <c r="AD2547">
        <v>0</v>
      </c>
      <c r="AE2547">
        <v>0</v>
      </c>
      <c r="AF2547">
        <f t="shared" si="159"/>
        <v>4.2599999999999999E-2</v>
      </c>
      <c r="AG2547">
        <v>-0.77479999999999993</v>
      </c>
    </row>
    <row r="2548" spans="1:33" ht="17" x14ac:dyDescent="0.2">
      <c r="A2548" s="39" t="s">
        <v>17082</v>
      </c>
      <c r="B2548" s="78" t="s">
        <v>54</v>
      </c>
      <c r="C2548" s="78" t="s">
        <v>57</v>
      </c>
      <c r="D2548" s="39">
        <v>-3.8100000000000023E-2</v>
      </c>
      <c r="E2548" s="39">
        <v>6.0400000000000009E-2</v>
      </c>
      <c r="F2548" s="39">
        <v>0.27660000000000001</v>
      </c>
      <c r="G2548" s="39">
        <v>1.03</v>
      </c>
      <c r="H2548" s="39">
        <v>0.96</v>
      </c>
      <c r="I2548" s="39">
        <v>0.83</v>
      </c>
      <c r="J2548" s="15">
        <v>-0.2364</v>
      </c>
      <c r="K2548" s="54">
        <v>0.92298063265062202</v>
      </c>
      <c r="L2548" s="36">
        <v>-0.28620000000000001</v>
      </c>
      <c r="M2548" s="54">
        <v>0.57417985859777698</v>
      </c>
      <c r="N2548" s="15">
        <v>-0.252</v>
      </c>
      <c r="O2548" s="54">
        <v>2.4099999999999998E-3</v>
      </c>
      <c r="P2548" s="15">
        <v>-0.27450000000000002</v>
      </c>
      <c r="Q2548" s="49">
        <v>0.79014706764771003</v>
      </c>
      <c r="R2548">
        <v>-9.5999999999999992E-3</v>
      </c>
      <c r="S2548" s="49">
        <v>0.99493748547306304</v>
      </c>
      <c r="T2548">
        <v>-0.19159999999999999</v>
      </c>
      <c r="U2548" s="54">
        <v>4.6100000000000002E-2</v>
      </c>
      <c r="V2548" s="108">
        <v>0.57999999999999996</v>
      </c>
      <c r="W2548">
        <f t="shared" si="156"/>
        <v>0</v>
      </c>
      <c r="X2548">
        <f t="shared" si="157"/>
        <v>0</v>
      </c>
      <c r="Y2548">
        <f t="shared" si="158"/>
        <v>0</v>
      </c>
      <c r="Z2548">
        <v>0</v>
      </c>
      <c r="AA2548">
        <v>0</v>
      </c>
      <c r="AB2548">
        <v>0</v>
      </c>
      <c r="AC2548">
        <v>0</v>
      </c>
      <c r="AD2548">
        <v>0</v>
      </c>
      <c r="AE2548">
        <v>0</v>
      </c>
      <c r="AF2548">
        <f t="shared" si="159"/>
        <v>4.2599999999999999E-2</v>
      </c>
    </row>
    <row r="2549" spans="1:33" ht="17" x14ac:dyDescent="0.2">
      <c r="A2549" s="39" t="s">
        <v>15607</v>
      </c>
      <c r="B2549" s="78" t="s">
        <v>54</v>
      </c>
      <c r="C2549" s="78" t="s">
        <v>57</v>
      </c>
      <c r="D2549" s="39">
        <v>-3.8099999999999995E-2</v>
      </c>
      <c r="E2549" s="39">
        <v>9.5999999999999974E-3</v>
      </c>
      <c r="F2549" s="39">
        <v>0.13300000000000001</v>
      </c>
      <c r="G2549" s="39">
        <v>1.03</v>
      </c>
      <c r="H2549" s="39">
        <v>0.99</v>
      </c>
      <c r="I2549" s="39">
        <v>0.91</v>
      </c>
      <c r="J2549" s="15">
        <v>-0.16930000000000001</v>
      </c>
      <c r="K2549" s="54">
        <v>0.99425081111504698</v>
      </c>
      <c r="L2549" s="36">
        <v>-0.2223</v>
      </c>
      <c r="M2549" s="54">
        <v>0.57314731069979297</v>
      </c>
      <c r="N2549" s="15">
        <v>0.185</v>
      </c>
      <c r="O2549" s="54">
        <v>1.5699999999999999E-2</v>
      </c>
      <c r="P2549" s="15">
        <v>-0.2074</v>
      </c>
      <c r="Q2549" s="49">
        <v>1</v>
      </c>
      <c r="R2549">
        <v>-8.9300000000000004E-2</v>
      </c>
      <c r="S2549" s="49">
        <v>0.89629067168532095</v>
      </c>
      <c r="T2549">
        <v>0.1946</v>
      </c>
      <c r="U2549" s="54">
        <v>6.2899999999999998E-2</v>
      </c>
      <c r="V2549" s="108">
        <v>0.65</v>
      </c>
      <c r="W2549">
        <f t="shared" si="156"/>
        <v>0</v>
      </c>
      <c r="X2549">
        <f t="shared" si="157"/>
        <v>0</v>
      </c>
      <c r="Y2549">
        <f t="shared" si="158"/>
        <v>0</v>
      </c>
      <c r="Z2549">
        <v>0</v>
      </c>
      <c r="AA2549">
        <v>0</v>
      </c>
      <c r="AB2549">
        <v>0</v>
      </c>
      <c r="AC2549">
        <v>0</v>
      </c>
      <c r="AD2549">
        <v>0</v>
      </c>
      <c r="AE2549">
        <v>0</v>
      </c>
      <c r="AF2549">
        <f t="shared" si="159"/>
        <v>4.2599999999999999E-2</v>
      </c>
      <c r="AG2549">
        <v>-5.3099999999999981E-2</v>
      </c>
    </row>
    <row r="2550" spans="1:33" ht="17" x14ac:dyDescent="0.2">
      <c r="A2550" s="39" t="s">
        <v>623</v>
      </c>
      <c r="B2550" s="78" t="s">
        <v>54</v>
      </c>
      <c r="C2550" s="78" t="s">
        <v>55</v>
      </c>
      <c r="D2550" s="39">
        <v>-3.8000000000000034E-2</v>
      </c>
      <c r="E2550" s="39">
        <v>-0.44339999999999991</v>
      </c>
      <c r="F2550" s="39">
        <v>0.10179999999999989</v>
      </c>
      <c r="G2550" s="39">
        <v>1.03</v>
      </c>
      <c r="H2550" s="39">
        <v>1.36</v>
      </c>
      <c r="I2550" s="39">
        <v>0.93</v>
      </c>
      <c r="J2550" s="98">
        <v>-1.1314</v>
      </c>
      <c r="K2550" s="54">
        <v>4.0029702966608398E-3</v>
      </c>
      <c r="L2550" s="98">
        <v>-1.3250999999999999</v>
      </c>
      <c r="M2550" s="54">
        <v>2.4561055802589502E-4</v>
      </c>
      <c r="N2550" s="99">
        <v>-0.78890000000000005</v>
      </c>
      <c r="O2550" s="54">
        <v>4.3299999999999998E-30</v>
      </c>
      <c r="P2550" s="15">
        <v>-1.1694</v>
      </c>
      <c r="Q2550" s="49">
        <v>4.0004419613416803E-2</v>
      </c>
      <c r="R2550">
        <v>-1.2233000000000001</v>
      </c>
      <c r="S2550" s="49">
        <v>1.46955269515004E-2</v>
      </c>
      <c r="T2550">
        <v>-1.2323</v>
      </c>
      <c r="U2550" s="54">
        <v>1.04E-6</v>
      </c>
      <c r="V2550" s="108">
        <v>0.39</v>
      </c>
      <c r="W2550">
        <f t="shared" si="156"/>
        <v>0</v>
      </c>
      <c r="X2550">
        <f t="shared" si="157"/>
        <v>0</v>
      </c>
      <c r="Y2550">
        <f t="shared" si="158"/>
        <v>0</v>
      </c>
      <c r="Z2550">
        <v>1</v>
      </c>
      <c r="AA2550">
        <v>1</v>
      </c>
      <c r="AB2550">
        <v>1</v>
      </c>
      <c r="AC2550">
        <v>0</v>
      </c>
      <c r="AD2550">
        <v>0</v>
      </c>
      <c r="AE2550">
        <v>0</v>
      </c>
      <c r="AF2550">
        <f t="shared" si="159"/>
        <v>4.2599999999999999E-2</v>
      </c>
      <c r="AG2550">
        <v>-0.19359999999999999</v>
      </c>
    </row>
    <row r="2551" spans="1:33" ht="17" x14ac:dyDescent="0.2">
      <c r="A2551" s="39" t="s">
        <v>11159</v>
      </c>
      <c r="B2551" s="78" t="s">
        <v>5536</v>
      </c>
      <c r="C2551" s="78" t="s">
        <v>57</v>
      </c>
      <c r="D2551" s="39">
        <v>-3.8000000000000034E-2</v>
      </c>
      <c r="E2551" s="39">
        <v>-4.3199999999999988E-2</v>
      </c>
      <c r="F2551" s="39">
        <v>0.39419999999999999</v>
      </c>
      <c r="G2551" s="39">
        <v>1.03</v>
      </c>
      <c r="H2551" s="39">
        <v>1.03</v>
      </c>
      <c r="I2551" s="39">
        <v>0.76</v>
      </c>
      <c r="J2551" s="15">
        <v>0.34010000000000001</v>
      </c>
      <c r="K2551" s="54">
        <v>0.95242344067495699</v>
      </c>
      <c r="L2551" s="36">
        <v>0.1363</v>
      </c>
      <c r="M2551" s="54">
        <v>0.88970377730499495</v>
      </c>
      <c r="N2551" s="15">
        <v>-0.17080000000000001</v>
      </c>
      <c r="O2551" s="54">
        <v>2.3900000000000001E-2</v>
      </c>
      <c r="P2551" s="15">
        <v>0.30209999999999998</v>
      </c>
      <c r="Q2551" s="49">
        <v>0.54000443371584705</v>
      </c>
      <c r="R2551">
        <v>0.53049999999999997</v>
      </c>
      <c r="S2551" s="49">
        <v>4.2833396541764102E-2</v>
      </c>
      <c r="T2551">
        <v>-0.214</v>
      </c>
      <c r="U2551" s="54">
        <v>9.0700000000000003E-2</v>
      </c>
      <c r="V2551" s="108">
        <v>0.47</v>
      </c>
      <c r="W2551">
        <f t="shared" si="156"/>
        <v>0</v>
      </c>
      <c r="X2551">
        <f t="shared" si="157"/>
        <v>0</v>
      </c>
      <c r="Y2551">
        <f t="shared" si="158"/>
        <v>0</v>
      </c>
      <c r="Z2551">
        <v>0</v>
      </c>
      <c r="AA2551">
        <v>0</v>
      </c>
      <c r="AB2551">
        <v>0</v>
      </c>
      <c r="AC2551">
        <v>0</v>
      </c>
      <c r="AD2551">
        <v>0</v>
      </c>
      <c r="AE2551">
        <v>0</v>
      </c>
      <c r="AF2551">
        <f t="shared" si="159"/>
        <v>4.2599999999999999E-2</v>
      </c>
      <c r="AG2551">
        <v>-0.2038000000000002</v>
      </c>
    </row>
    <row r="2552" spans="1:33" ht="17" x14ac:dyDescent="0.2">
      <c r="A2552" s="39" t="s">
        <v>9174</v>
      </c>
      <c r="B2552" s="78" t="s">
        <v>54</v>
      </c>
      <c r="C2552" s="78" t="s">
        <v>208</v>
      </c>
      <c r="D2552" s="39">
        <v>-3.8000000000000034E-2</v>
      </c>
      <c r="E2552" s="39">
        <v>1.6599999999999997E-2</v>
      </c>
      <c r="F2552" s="39">
        <v>-2.0000000000000018E-3</v>
      </c>
      <c r="G2552" s="39">
        <v>1.03</v>
      </c>
      <c r="H2552" s="39">
        <v>0.99</v>
      </c>
      <c r="I2552" s="39">
        <v>1</v>
      </c>
      <c r="J2552" s="15">
        <v>0.30030000000000001</v>
      </c>
      <c r="K2552" s="54">
        <v>0.99439687880848704</v>
      </c>
      <c r="L2552" s="36">
        <v>0.51959999999999995</v>
      </c>
      <c r="M2552" s="54">
        <v>0.401513243796707</v>
      </c>
      <c r="N2552" s="15">
        <v>5.7000000000000002E-2</v>
      </c>
      <c r="O2552" s="54">
        <v>0.56999999999999995</v>
      </c>
      <c r="P2552" s="15">
        <v>0.26229999999999998</v>
      </c>
      <c r="Q2552" s="49">
        <v>1</v>
      </c>
      <c r="R2552">
        <v>0.51759999999999995</v>
      </c>
      <c r="S2552" s="49">
        <v>0.37996660540798499</v>
      </c>
      <c r="T2552">
        <v>7.3599999999999999E-2</v>
      </c>
      <c r="U2552" s="54">
        <v>0.51700000000000002</v>
      </c>
      <c r="V2552" s="108">
        <v>0.24</v>
      </c>
      <c r="W2552">
        <f t="shared" si="156"/>
        <v>0</v>
      </c>
      <c r="X2552">
        <f t="shared" si="157"/>
        <v>0</v>
      </c>
      <c r="Y2552">
        <f t="shared" si="158"/>
        <v>0</v>
      </c>
      <c r="Z2552">
        <v>0</v>
      </c>
      <c r="AA2552">
        <v>0</v>
      </c>
      <c r="AB2552">
        <v>0</v>
      </c>
      <c r="AC2552">
        <v>0</v>
      </c>
      <c r="AD2552">
        <v>0</v>
      </c>
      <c r="AE2552">
        <v>0</v>
      </c>
      <c r="AF2552">
        <f t="shared" si="159"/>
        <v>4.2599999999999999E-2</v>
      </c>
      <c r="AG2552">
        <v>0.21919999999999995</v>
      </c>
    </row>
    <row r="2553" spans="1:33" ht="17" x14ac:dyDescent="0.2">
      <c r="A2553" s="39" t="s">
        <v>12788</v>
      </c>
      <c r="B2553" s="78" t="s">
        <v>54</v>
      </c>
      <c r="C2553" s="78" t="s">
        <v>57</v>
      </c>
      <c r="D2553" s="39">
        <v>-3.8000000000000006E-2</v>
      </c>
      <c r="E2553" s="39">
        <v>-0.12790000000000001</v>
      </c>
      <c r="F2553" s="39">
        <v>0.16269999999999996</v>
      </c>
      <c r="G2553" s="39">
        <v>1.03</v>
      </c>
      <c r="H2553" s="39">
        <v>1.0900000000000001</v>
      </c>
      <c r="I2553" s="39">
        <v>0.89</v>
      </c>
      <c r="J2553" s="15">
        <v>5.0500000000000003E-2</v>
      </c>
      <c r="K2553" s="54">
        <v>1</v>
      </c>
      <c r="L2553" s="36">
        <v>-0.27139999999999997</v>
      </c>
      <c r="M2553" s="54">
        <v>0.68463051098848304</v>
      </c>
      <c r="N2553" s="15">
        <v>0.159</v>
      </c>
      <c r="O2553" s="54">
        <v>3.7999999999999999E-2</v>
      </c>
      <c r="P2553" s="15">
        <v>1.2500000000000001E-2</v>
      </c>
      <c r="Q2553" s="49">
        <v>1</v>
      </c>
      <c r="R2553">
        <v>-0.1087</v>
      </c>
      <c r="S2553" s="49">
        <v>0.897094867757387</v>
      </c>
      <c r="T2553">
        <v>3.1099999999999999E-2</v>
      </c>
      <c r="U2553" s="54">
        <v>0.81</v>
      </c>
      <c r="V2553" s="108">
        <v>0.28000000000000003</v>
      </c>
      <c r="W2553">
        <f t="shared" si="156"/>
        <v>0</v>
      </c>
      <c r="X2553">
        <f t="shared" si="157"/>
        <v>0</v>
      </c>
      <c r="Y2553">
        <f t="shared" si="158"/>
        <v>0</v>
      </c>
      <c r="Z2553">
        <v>0</v>
      </c>
      <c r="AA2553">
        <v>0</v>
      </c>
      <c r="AB2553">
        <v>0</v>
      </c>
      <c r="AC2553">
        <v>0</v>
      </c>
      <c r="AD2553">
        <v>0</v>
      </c>
      <c r="AE2553">
        <v>0</v>
      </c>
      <c r="AF2553">
        <f t="shared" si="159"/>
        <v>4.2599999999999999E-2</v>
      </c>
      <c r="AG2553">
        <v>-0.32190000000000002</v>
      </c>
    </row>
    <row r="2554" spans="1:33" ht="17" x14ac:dyDescent="0.2">
      <c r="A2554" s="39" t="s">
        <v>7615</v>
      </c>
      <c r="B2554" s="78" t="s">
        <v>7616</v>
      </c>
      <c r="C2554" s="78" t="s">
        <v>216</v>
      </c>
      <c r="D2554" s="39">
        <v>-3.7999999999999999E-2</v>
      </c>
      <c r="E2554" s="39">
        <v>-0.12290000000000001</v>
      </c>
      <c r="F2554" s="39">
        <v>1.3700000000000004E-2</v>
      </c>
      <c r="G2554" s="39">
        <v>1.03</v>
      </c>
      <c r="H2554" s="39">
        <v>1.0900000000000001</v>
      </c>
      <c r="I2554" s="39">
        <v>0.99</v>
      </c>
      <c r="J2554" s="15">
        <v>7.7899999999999997E-2</v>
      </c>
      <c r="K2554" s="54">
        <v>1</v>
      </c>
      <c r="L2554" s="36">
        <v>3.4599999999999999E-2</v>
      </c>
      <c r="M2554" s="54">
        <v>0.95892722174725398</v>
      </c>
      <c r="N2554" s="15">
        <v>-4.3099999999999999E-2</v>
      </c>
      <c r="O2554" s="54">
        <v>0.73499999999999999</v>
      </c>
      <c r="P2554" s="15">
        <v>3.9899999999999998E-2</v>
      </c>
      <c r="Q2554" s="49">
        <v>1</v>
      </c>
      <c r="R2554">
        <v>4.8300000000000003E-2</v>
      </c>
      <c r="S2554" s="49">
        <v>0.94908261434341901</v>
      </c>
      <c r="T2554">
        <v>-0.16600000000000001</v>
      </c>
      <c r="U2554" s="54">
        <v>0.53100000000000003</v>
      </c>
      <c r="V2554" s="108">
        <v>0.43</v>
      </c>
      <c r="W2554">
        <f t="shared" si="156"/>
        <v>0</v>
      </c>
      <c r="X2554">
        <f t="shared" si="157"/>
        <v>0</v>
      </c>
      <c r="Y2554">
        <f t="shared" si="158"/>
        <v>0</v>
      </c>
      <c r="Z2554">
        <v>0</v>
      </c>
      <c r="AA2554">
        <v>0</v>
      </c>
      <c r="AB2554">
        <v>0</v>
      </c>
      <c r="AC2554">
        <v>0</v>
      </c>
      <c r="AD2554">
        <v>0</v>
      </c>
      <c r="AE2554">
        <v>0</v>
      </c>
      <c r="AF2554">
        <f t="shared" si="159"/>
        <v>4.2599999999999999E-2</v>
      </c>
      <c r="AG2554">
        <v>-4.3299999999999894E-2</v>
      </c>
    </row>
    <row r="2555" spans="1:33" ht="17" x14ac:dyDescent="0.2">
      <c r="A2555" s="39" t="s">
        <v>6955</v>
      </c>
      <c r="B2555" s="78" t="s">
        <v>6956</v>
      </c>
      <c r="C2555" s="78" t="s">
        <v>74</v>
      </c>
      <c r="D2555" s="39">
        <v>-3.7900000000000045E-2</v>
      </c>
      <c r="E2555" s="39">
        <v>-0.38489999999999996</v>
      </c>
      <c r="F2555" s="39">
        <v>0.43269999999999997</v>
      </c>
      <c r="G2555" s="39">
        <v>1.03</v>
      </c>
      <c r="H2555" s="39">
        <v>1.31</v>
      </c>
      <c r="I2555" s="39">
        <v>0.74</v>
      </c>
      <c r="J2555" s="15">
        <v>0.29010000000000002</v>
      </c>
      <c r="K2555" s="54">
        <v>0.85738423963126098</v>
      </c>
      <c r="L2555" s="36">
        <v>7.5600000000000001E-2</v>
      </c>
      <c r="M2555" s="54">
        <v>0.92299181311494705</v>
      </c>
      <c r="N2555" s="15">
        <v>-0.49249999999999999</v>
      </c>
      <c r="O2555" s="54">
        <v>2.4500000000000002E-13</v>
      </c>
      <c r="P2555" s="15">
        <v>0.25219999999999998</v>
      </c>
      <c r="Q2555" s="49">
        <v>1</v>
      </c>
      <c r="R2555">
        <v>0.50829999999999997</v>
      </c>
      <c r="S2555" s="49">
        <v>0.38286404734068402</v>
      </c>
      <c r="T2555">
        <v>-0.87739999999999996</v>
      </c>
      <c r="U2555" s="54">
        <v>5.5499999999999999E-21</v>
      </c>
      <c r="V2555" s="108">
        <v>0.73</v>
      </c>
      <c r="W2555">
        <f t="shared" si="156"/>
        <v>0</v>
      </c>
      <c r="X2555">
        <f t="shared" si="157"/>
        <v>0</v>
      </c>
      <c r="Y2555">
        <f t="shared" si="158"/>
        <v>0</v>
      </c>
      <c r="Z2555">
        <v>0</v>
      </c>
      <c r="AA2555">
        <v>0</v>
      </c>
      <c r="AB2555">
        <v>0</v>
      </c>
      <c r="AC2555">
        <v>0</v>
      </c>
      <c r="AD2555">
        <v>0</v>
      </c>
      <c r="AE2555">
        <v>0</v>
      </c>
      <c r="AF2555">
        <f t="shared" si="159"/>
        <v>4.2599999999999999E-2</v>
      </c>
      <c r="AG2555">
        <v>-0.21449999999999991</v>
      </c>
    </row>
    <row r="2556" spans="1:33" ht="17" x14ac:dyDescent="0.2">
      <c r="A2556" s="39" t="s">
        <v>15944</v>
      </c>
      <c r="B2556" s="78" t="s">
        <v>15945</v>
      </c>
      <c r="C2556" s="78" t="s">
        <v>57</v>
      </c>
      <c r="D2556" s="39">
        <v>-3.7900000000000017E-2</v>
      </c>
      <c r="E2556" s="39">
        <v>-0.19309999999999999</v>
      </c>
      <c r="F2556" s="39">
        <v>-0.28559999999999997</v>
      </c>
      <c r="G2556" s="39">
        <v>1.03</v>
      </c>
      <c r="H2556" s="39">
        <v>1.1399999999999999</v>
      </c>
      <c r="I2556" s="39">
        <v>1.22</v>
      </c>
      <c r="J2556" s="15">
        <v>-0.23469999999999999</v>
      </c>
      <c r="K2556" s="54">
        <v>1</v>
      </c>
      <c r="L2556" s="36">
        <v>0.1681</v>
      </c>
      <c r="M2556" s="54">
        <v>0.819876464706501</v>
      </c>
      <c r="N2556" s="15">
        <v>-0.26240000000000002</v>
      </c>
      <c r="O2556" s="54">
        <v>0.13200000000000001</v>
      </c>
      <c r="P2556" s="15">
        <v>-0.27260000000000001</v>
      </c>
      <c r="Q2556" s="49">
        <v>1</v>
      </c>
      <c r="R2556">
        <v>-0.11749999999999999</v>
      </c>
      <c r="S2556" s="49">
        <v>0.90008182116458202</v>
      </c>
      <c r="T2556">
        <v>-0.45550000000000002</v>
      </c>
      <c r="U2556" s="54">
        <v>4.53E-2</v>
      </c>
      <c r="V2556" s="108">
        <v>1.98</v>
      </c>
      <c r="W2556">
        <f t="shared" si="156"/>
        <v>0</v>
      </c>
      <c r="X2556">
        <f t="shared" si="157"/>
        <v>0</v>
      </c>
      <c r="Y2556">
        <f t="shared" si="158"/>
        <v>0</v>
      </c>
      <c r="Z2556">
        <v>0</v>
      </c>
      <c r="AA2556">
        <v>0</v>
      </c>
      <c r="AB2556">
        <v>0</v>
      </c>
      <c r="AC2556">
        <v>0</v>
      </c>
      <c r="AD2556">
        <v>0</v>
      </c>
      <c r="AE2556">
        <v>0</v>
      </c>
      <c r="AF2556">
        <f t="shared" si="159"/>
        <v>4.2599999999999999E-2</v>
      </c>
      <c r="AG2556">
        <v>0.40269999999999995</v>
      </c>
    </row>
    <row r="2557" spans="1:33" ht="17" x14ac:dyDescent="0.2">
      <c r="A2557" s="39" t="s">
        <v>4389</v>
      </c>
      <c r="B2557" s="78" t="s">
        <v>4390</v>
      </c>
      <c r="C2557" s="78" t="s">
        <v>900</v>
      </c>
      <c r="D2557" s="39">
        <v>-3.7900000000000003E-2</v>
      </c>
      <c r="E2557" s="39">
        <v>-0.49430000000000007</v>
      </c>
      <c r="F2557" s="39">
        <v>-6.2999999999999723E-3</v>
      </c>
      <c r="G2557" s="39">
        <v>1.03</v>
      </c>
      <c r="H2557" s="39">
        <v>1.41</v>
      </c>
      <c r="I2557" s="39">
        <v>1</v>
      </c>
      <c r="J2557" s="15">
        <v>1.7600000000000001E-2</v>
      </c>
      <c r="K2557" s="54">
        <v>1</v>
      </c>
      <c r="L2557" s="36">
        <v>0.65239999999999998</v>
      </c>
      <c r="M2557" s="54">
        <v>0.104328446179694</v>
      </c>
      <c r="N2557" s="15">
        <v>-0.16259999999999999</v>
      </c>
      <c r="O2557" s="54">
        <v>1.11E-2</v>
      </c>
      <c r="P2557" s="15">
        <v>-2.0299999999999999E-2</v>
      </c>
      <c r="Q2557" s="49">
        <v>1</v>
      </c>
      <c r="R2557">
        <v>0.64610000000000001</v>
      </c>
      <c r="S2557" s="49">
        <v>0.35243785038143499</v>
      </c>
      <c r="T2557">
        <v>-0.65690000000000004</v>
      </c>
      <c r="U2557" s="54">
        <v>3.0500000000000002E-3</v>
      </c>
      <c r="V2557" s="108">
        <v>0.41</v>
      </c>
      <c r="W2557">
        <f t="shared" si="156"/>
        <v>0</v>
      </c>
      <c r="X2557">
        <f t="shared" si="157"/>
        <v>0</v>
      </c>
      <c r="Y2557">
        <f t="shared" si="158"/>
        <v>0</v>
      </c>
      <c r="Z2557">
        <v>0</v>
      </c>
      <c r="AA2557">
        <v>0</v>
      </c>
      <c r="AB2557">
        <v>0</v>
      </c>
      <c r="AC2557">
        <v>0</v>
      </c>
      <c r="AD2557">
        <v>0</v>
      </c>
      <c r="AE2557">
        <v>0</v>
      </c>
      <c r="AF2557">
        <f t="shared" si="159"/>
        <v>4.2599999999999999E-2</v>
      </c>
      <c r="AG2557">
        <v>0.63470000000000004</v>
      </c>
    </row>
    <row r="2558" spans="1:33" ht="17" x14ac:dyDescent="0.2">
      <c r="A2558" s="39" t="s">
        <v>13096</v>
      </c>
      <c r="B2558" s="78" t="s">
        <v>12219</v>
      </c>
      <c r="C2558" s="78" t="s">
        <v>57</v>
      </c>
      <c r="D2558" s="39">
        <v>-3.7900000000000003E-2</v>
      </c>
      <c r="E2558" s="39">
        <v>-0.10509999999999997</v>
      </c>
      <c r="F2558" s="39">
        <v>7.3099999999999971E-2</v>
      </c>
      <c r="G2558" s="39">
        <v>1.03</v>
      </c>
      <c r="H2558" s="39">
        <v>1.08</v>
      </c>
      <c r="I2558" s="39">
        <v>0.95</v>
      </c>
      <c r="J2558" s="15">
        <v>3.04E-2</v>
      </c>
      <c r="K2558" s="54">
        <v>1</v>
      </c>
      <c r="L2558" s="36">
        <v>-0.26879999999999998</v>
      </c>
      <c r="M2558" s="54">
        <v>0.69227204581228396</v>
      </c>
      <c r="N2558" s="15">
        <v>0.32429999999999998</v>
      </c>
      <c r="O2558" s="54">
        <v>4.7599999999999998E-5</v>
      </c>
      <c r="P2558" s="15">
        <v>-7.4999999999999997E-3</v>
      </c>
      <c r="Q2558" s="49">
        <v>1</v>
      </c>
      <c r="R2558">
        <v>-0.19570000000000001</v>
      </c>
      <c r="S2558" s="49">
        <v>0.73294077544382197</v>
      </c>
      <c r="T2558">
        <v>0.21920000000000001</v>
      </c>
      <c r="U2558" s="54">
        <v>1.4500000000000001E-2</v>
      </c>
      <c r="V2558" s="108">
        <v>0.75</v>
      </c>
      <c r="W2558">
        <f t="shared" si="156"/>
        <v>0</v>
      </c>
      <c r="X2558">
        <f t="shared" si="157"/>
        <v>0</v>
      </c>
      <c r="Y2558">
        <f t="shared" si="158"/>
        <v>0</v>
      </c>
      <c r="Z2558">
        <v>0</v>
      </c>
      <c r="AA2558">
        <v>0</v>
      </c>
      <c r="AB2558">
        <v>0</v>
      </c>
      <c r="AC2558">
        <v>0</v>
      </c>
      <c r="AD2558">
        <v>0</v>
      </c>
      <c r="AE2558">
        <v>0</v>
      </c>
      <c r="AF2558">
        <f t="shared" si="159"/>
        <v>4.2599999999999999E-2</v>
      </c>
      <c r="AG2558">
        <v>-0.29920000000000002</v>
      </c>
    </row>
    <row r="2559" spans="1:33" ht="17" x14ac:dyDescent="0.2">
      <c r="A2559" s="39" t="s">
        <v>12121</v>
      </c>
      <c r="B2559" s="78" t="s">
        <v>54</v>
      </c>
      <c r="C2559" s="78" t="s">
        <v>57</v>
      </c>
      <c r="D2559" s="39">
        <v>-3.7900000000000003E-2</v>
      </c>
      <c r="E2559" s="39">
        <v>-6.5200000000000036E-2</v>
      </c>
      <c r="F2559" s="39">
        <v>0.11380000000000001</v>
      </c>
      <c r="G2559" s="39">
        <v>1.03</v>
      </c>
      <c r="H2559" s="39">
        <v>1.05</v>
      </c>
      <c r="I2559" s="39">
        <v>0.92</v>
      </c>
      <c r="J2559" s="15">
        <v>0.1087</v>
      </c>
      <c r="K2559" s="54">
        <v>1</v>
      </c>
      <c r="L2559" s="36">
        <v>0.14710000000000001</v>
      </c>
      <c r="M2559" s="54">
        <v>0.77911787698954205</v>
      </c>
      <c r="N2559" s="15">
        <v>0.32640000000000002</v>
      </c>
      <c r="O2559" s="54">
        <v>3.4200000000000002E-4</v>
      </c>
      <c r="P2559" s="15">
        <v>7.0800000000000002E-2</v>
      </c>
      <c r="Q2559" s="49">
        <v>1</v>
      </c>
      <c r="R2559">
        <v>0.26090000000000002</v>
      </c>
      <c r="S2559" s="49">
        <v>0.59804418478621202</v>
      </c>
      <c r="T2559">
        <v>0.26119999999999999</v>
      </c>
      <c r="U2559" s="54">
        <v>4.4900000000000002E-2</v>
      </c>
      <c r="V2559" s="108">
        <v>0.59</v>
      </c>
      <c r="W2559">
        <f t="shared" si="156"/>
        <v>0</v>
      </c>
      <c r="X2559">
        <f t="shared" si="157"/>
        <v>0</v>
      </c>
      <c r="Y2559">
        <f t="shared" si="158"/>
        <v>0</v>
      </c>
      <c r="Z2559">
        <v>0</v>
      </c>
      <c r="AA2559">
        <v>0</v>
      </c>
      <c r="AB2559">
        <v>0</v>
      </c>
      <c r="AC2559">
        <v>0</v>
      </c>
      <c r="AD2559">
        <v>0</v>
      </c>
      <c r="AE2559">
        <v>0</v>
      </c>
      <c r="AF2559">
        <f t="shared" si="159"/>
        <v>4.2599999999999999E-2</v>
      </c>
      <c r="AG2559">
        <v>3.839999999999999E-2</v>
      </c>
    </row>
    <row r="2560" spans="1:33" ht="17" x14ac:dyDescent="0.2">
      <c r="A2560" s="39" t="s">
        <v>12139</v>
      </c>
      <c r="B2560" s="78" t="s">
        <v>54</v>
      </c>
      <c r="C2560" s="78" t="s">
        <v>57</v>
      </c>
      <c r="D2560" s="39">
        <v>-3.7900000000000003E-2</v>
      </c>
      <c r="E2560" s="39">
        <v>8.8200000000000001E-2</v>
      </c>
      <c r="F2560" s="39">
        <v>6.8199999999999997E-2</v>
      </c>
      <c r="G2560" s="39">
        <v>1.03</v>
      </c>
      <c r="H2560" s="39">
        <v>0.94</v>
      </c>
      <c r="I2560" s="39">
        <v>0.95</v>
      </c>
      <c r="J2560" s="15">
        <v>0.1067</v>
      </c>
      <c r="K2560" s="54">
        <v>1</v>
      </c>
      <c r="L2560" s="36">
        <v>0.12330000000000001</v>
      </c>
      <c r="M2560" s="54">
        <v>0.77178091387877701</v>
      </c>
      <c r="N2560" s="15">
        <v>7.9699999999999993E-2</v>
      </c>
      <c r="O2560" s="54">
        <v>0.49299999999999999</v>
      </c>
      <c r="P2560" s="15">
        <v>6.88E-2</v>
      </c>
      <c r="Q2560" s="49">
        <v>1</v>
      </c>
      <c r="R2560">
        <v>0.1915</v>
      </c>
      <c r="S2560" s="49">
        <v>0.64823490234908798</v>
      </c>
      <c r="T2560">
        <v>0.16789999999999999</v>
      </c>
      <c r="U2560" s="54">
        <v>0.14199999999999999</v>
      </c>
      <c r="V2560" s="108">
        <v>0.37</v>
      </c>
      <c r="W2560">
        <f t="shared" si="156"/>
        <v>0</v>
      </c>
      <c r="X2560">
        <f t="shared" si="157"/>
        <v>0</v>
      </c>
      <c r="Y2560">
        <f t="shared" si="158"/>
        <v>0</v>
      </c>
      <c r="Z2560">
        <v>0</v>
      </c>
      <c r="AA2560">
        <v>0</v>
      </c>
      <c r="AB2560">
        <v>0</v>
      </c>
      <c r="AC2560">
        <v>0</v>
      </c>
      <c r="AD2560">
        <v>0</v>
      </c>
      <c r="AE2560">
        <v>0</v>
      </c>
      <c r="AF2560">
        <f t="shared" si="159"/>
        <v>4.2599999999999999E-2</v>
      </c>
      <c r="AG2560">
        <v>1.6599999999999948E-2</v>
      </c>
    </row>
    <row r="2561" spans="1:33" ht="17" x14ac:dyDescent="0.2">
      <c r="A2561" s="39" t="s">
        <v>14545</v>
      </c>
      <c r="B2561" s="78" t="s">
        <v>54</v>
      </c>
      <c r="C2561" s="78" t="s">
        <v>57</v>
      </c>
      <c r="D2561" s="39">
        <v>-3.7900000000000003E-2</v>
      </c>
      <c r="E2561" s="39">
        <v>0.16200000000000001</v>
      </c>
      <c r="F2561" s="39">
        <v>0.2326</v>
      </c>
      <c r="G2561" s="39">
        <v>1.03</v>
      </c>
      <c r="H2561" s="39">
        <v>0.89</v>
      </c>
      <c r="I2561" s="39">
        <v>0.85</v>
      </c>
      <c r="J2561" s="15">
        <v>-6.2899999999999998E-2</v>
      </c>
      <c r="K2561" s="54">
        <v>1</v>
      </c>
      <c r="L2561" s="36">
        <v>-0.192</v>
      </c>
      <c r="M2561" s="54">
        <v>0.61518810566637305</v>
      </c>
      <c r="N2561" s="15">
        <v>0.13220000000000001</v>
      </c>
      <c r="O2561" s="54">
        <v>0.17299999999999999</v>
      </c>
      <c r="P2561" s="15">
        <v>-0.1008</v>
      </c>
      <c r="Q2561" s="49">
        <v>1</v>
      </c>
      <c r="R2561">
        <v>4.0599999999999997E-2</v>
      </c>
      <c r="S2561" s="49">
        <v>0.96103464618069301</v>
      </c>
      <c r="T2561">
        <v>0.29420000000000002</v>
      </c>
      <c r="U2561" s="54">
        <v>0.19900000000000001</v>
      </c>
      <c r="V2561" s="108">
        <v>1.1499999999999999</v>
      </c>
      <c r="W2561">
        <f t="shared" si="156"/>
        <v>0</v>
      </c>
      <c r="X2561">
        <f t="shared" si="157"/>
        <v>0</v>
      </c>
      <c r="Y2561">
        <f t="shared" si="158"/>
        <v>0</v>
      </c>
      <c r="Z2561">
        <v>0</v>
      </c>
      <c r="AA2561">
        <v>0</v>
      </c>
      <c r="AB2561">
        <v>0</v>
      </c>
      <c r="AC2561">
        <v>0</v>
      </c>
      <c r="AD2561">
        <v>0</v>
      </c>
      <c r="AE2561">
        <v>0</v>
      </c>
      <c r="AF2561">
        <f t="shared" si="159"/>
        <v>4.2599999999999999E-2</v>
      </c>
      <c r="AG2561">
        <v>-0.12919999999999998</v>
      </c>
    </row>
    <row r="2562" spans="1:33" ht="17" x14ac:dyDescent="0.2">
      <c r="A2562" s="39" t="s">
        <v>1668</v>
      </c>
      <c r="B2562" s="78" t="s">
        <v>1669</v>
      </c>
      <c r="C2562" s="78" t="s">
        <v>727</v>
      </c>
      <c r="D2562" s="39">
        <v>-3.7899999999999989E-2</v>
      </c>
      <c r="E2562" s="39">
        <v>-0.41489999999999994</v>
      </c>
      <c r="F2562" s="39">
        <v>0.1416</v>
      </c>
      <c r="G2562" s="39">
        <v>1.03</v>
      </c>
      <c r="H2562" s="39">
        <v>1.33</v>
      </c>
      <c r="I2562" s="39">
        <v>0.91</v>
      </c>
      <c r="J2562" s="15">
        <v>-0.25690000000000002</v>
      </c>
      <c r="K2562" s="54">
        <v>0.830009291387929</v>
      </c>
      <c r="L2562" s="36">
        <v>-0.17810000000000001</v>
      </c>
      <c r="M2562" s="54">
        <v>0.72740456215248495</v>
      </c>
      <c r="N2562" s="11">
        <v>0.81399999999999995</v>
      </c>
      <c r="O2562" s="54">
        <v>3.2999999999999998E-14</v>
      </c>
      <c r="P2562" s="15">
        <v>-0.29480000000000001</v>
      </c>
      <c r="Q2562" s="49">
        <v>0.70981154267009505</v>
      </c>
      <c r="R2562">
        <v>-3.6499999999999998E-2</v>
      </c>
      <c r="S2562" s="49">
        <v>0.95919046062090996</v>
      </c>
      <c r="T2562">
        <v>0.39910000000000001</v>
      </c>
      <c r="U2562" s="54">
        <v>3.2399999999999998E-2</v>
      </c>
      <c r="V2562" s="108">
        <v>1.52</v>
      </c>
      <c r="W2562">
        <f t="shared" ref="W2562:W2625" si="160">IF(D2562&gt;0.585,1,0)</f>
        <v>0</v>
      </c>
      <c r="X2562">
        <f t="shared" ref="X2562:X2625" si="161">IF(E2562&gt;0.585,1,0)</f>
        <v>0</v>
      </c>
      <c r="Y2562">
        <f t="shared" ref="Y2562:Y2625" si="162">IF(F2562&gt;0.585,1,0)</f>
        <v>0</v>
      </c>
      <c r="Z2562">
        <v>0</v>
      </c>
      <c r="AA2562">
        <v>0</v>
      </c>
      <c r="AB2562">
        <v>0</v>
      </c>
      <c r="AC2562">
        <v>0</v>
      </c>
      <c r="AD2562">
        <v>0</v>
      </c>
      <c r="AE2562">
        <v>1</v>
      </c>
      <c r="AF2562">
        <f t="shared" ref="AF2562:AF2625" si="163">ROUND(LOG(G2562,2),4)</f>
        <v>4.2599999999999999E-2</v>
      </c>
      <c r="AG2562">
        <v>7.8800000000000092E-2</v>
      </c>
    </row>
    <row r="2563" spans="1:33" ht="17" x14ac:dyDescent="0.2">
      <c r="A2563" s="39" t="s">
        <v>17693</v>
      </c>
      <c r="B2563" s="78" t="s">
        <v>18066</v>
      </c>
      <c r="C2563" s="78" t="s">
        <v>216</v>
      </c>
      <c r="D2563" s="39">
        <v>-3.7899999999999989E-2</v>
      </c>
      <c r="E2563" s="39">
        <v>-6.5199999999999994E-2</v>
      </c>
      <c r="F2563" s="39">
        <v>-1.0199999999999987E-2</v>
      </c>
      <c r="G2563" s="39">
        <v>1.03</v>
      </c>
      <c r="H2563" s="39">
        <v>1.05</v>
      </c>
      <c r="I2563" s="39">
        <v>1.01</v>
      </c>
      <c r="J2563" s="15">
        <v>-0.2036</v>
      </c>
      <c r="K2563" s="54">
        <v>0.92465424060440704</v>
      </c>
      <c r="L2563" s="36">
        <v>-0.16980000000000001</v>
      </c>
      <c r="M2563" s="54">
        <v>0.711362635825736</v>
      </c>
      <c r="N2563" s="15">
        <v>-0.1135</v>
      </c>
      <c r="O2563" s="54">
        <v>0.11899999999999999</v>
      </c>
      <c r="P2563" s="15">
        <v>-0.24149999999999999</v>
      </c>
      <c r="Q2563" s="49">
        <v>0.92106994370366702</v>
      </c>
      <c r="R2563">
        <v>-0.18</v>
      </c>
      <c r="S2563" s="49">
        <v>0.74722106854727099</v>
      </c>
      <c r="T2563">
        <v>-0.1787</v>
      </c>
      <c r="U2563" s="54">
        <v>8.3500000000000005E-2</v>
      </c>
      <c r="V2563" s="108">
        <v>0.38</v>
      </c>
      <c r="W2563">
        <f t="shared" si="160"/>
        <v>0</v>
      </c>
      <c r="X2563">
        <f t="shared" si="161"/>
        <v>0</v>
      </c>
      <c r="Y2563">
        <f t="shared" si="162"/>
        <v>0</v>
      </c>
      <c r="Z2563">
        <v>0</v>
      </c>
      <c r="AA2563">
        <v>0</v>
      </c>
      <c r="AB2563">
        <v>0</v>
      </c>
      <c r="AC2563">
        <v>0</v>
      </c>
      <c r="AD2563">
        <v>0</v>
      </c>
      <c r="AE2563">
        <v>0</v>
      </c>
      <c r="AF2563">
        <f t="shared" si="163"/>
        <v>4.2599999999999999E-2</v>
      </c>
    </row>
    <row r="2564" spans="1:33" ht="17" x14ac:dyDescent="0.2">
      <c r="A2564" s="39" t="s">
        <v>14039</v>
      </c>
      <c r="B2564" s="78" t="s">
        <v>54</v>
      </c>
      <c r="C2564" s="78" t="s">
        <v>57</v>
      </c>
      <c r="D2564" s="39">
        <v>-3.78E-2</v>
      </c>
      <c r="E2564" s="39">
        <v>-0.2482</v>
      </c>
      <c r="F2564" s="39">
        <v>-0.17420000000000002</v>
      </c>
      <c r="G2564" s="39">
        <v>1.03</v>
      </c>
      <c r="H2564" s="39">
        <v>1.19</v>
      </c>
      <c r="I2564" s="39">
        <v>1.1299999999999999</v>
      </c>
      <c r="J2564" s="15">
        <v>-2.92E-2</v>
      </c>
      <c r="K2564" s="54">
        <v>1</v>
      </c>
      <c r="L2564" s="36">
        <v>-6.59E-2</v>
      </c>
      <c r="M2564" s="54">
        <v>0.86762038630447502</v>
      </c>
      <c r="N2564" s="15">
        <v>4.9599999999999998E-2</v>
      </c>
      <c r="O2564" s="54">
        <v>0.68899999999999995</v>
      </c>
      <c r="P2564" s="15">
        <v>-6.7000000000000004E-2</v>
      </c>
      <c r="Q2564" s="49">
        <v>1</v>
      </c>
      <c r="R2564">
        <v>-0.24010000000000001</v>
      </c>
      <c r="S2564" s="49">
        <v>0.700493256746473</v>
      </c>
      <c r="T2564">
        <v>-0.1986</v>
      </c>
      <c r="U2564" s="54">
        <v>0.48099999999999998</v>
      </c>
      <c r="V2564" s="108">
        <v>0.48</v>
      </c>
      <c r="W2564">
        <f t="shared" si="160"/>
        <v>0</v>
      </c>
      <c r="X2564">
        <f t="shared" si="161"/>
        <v>0</v>
      </c>
      <c r="Y2564">
        <f t="shared" si="162"/>
        <v>0</v>
      </c>
      <c r="Z2564">
        <v>0</v>
      </c>
      <c r="AA2564">
        <v>0</v>
      </c>
      <c r="AB2564">
        <v>0</v>
      </c>
      <c r="AC2564">
        <v>0</v>
      </c>
      <c r="AD2564">
        <v>0</v>
      </c>
      <c r="AE2564">
        <v>0</v>
      </c>
      <c r="AF2564">
        <f t="shared" si="163"/>
        <v>4.2599999999999999E-2</v>
      </c>
      <c r="AG2564">
        <v>-3.670000000000001E-2</v>
      </c>
    </row>
    <row r="2565" spans="1:33" ht="17" x14ac:dyDescent="0.2">
      <c r="A2565" s="39" t="s">
        <v>16908</v>
      </c>
      <c r="B2565" s="78" t="s">
        <v>98</v>
      </c>
      <c r="C2565" s="78" t="s">
        <v>57</v>
      </c>
      <c r="D2565" s="39">
        <v>-3.78E-2</v>
      </c>
      <c r="E2565" s="39">
        <v>5.0000000000000044E-4</v>
      </c>
      <c r="F2565" s="39">
        <v>4.2800000000000005E-2</v>
      </c>
      <c r="G2565" s="39">
        <v>1.03</v>
      </c>
      <c r="H2565" s="39">
        <v>1</v>
      </c>
      <c r="I2565" s="39">
        <v>0.97</v>
      </c>
      <c r="J2565" s="15">
        <v>-7.3599999999999999E-2</v>
      </c>
      <c r="K2565" s="54">
        <v>1</v>
      </c>
      <c r="L2565" s="36">
        <v>8.6400000000000005E-2</v>
      </c>
      <c r="M2565" s="54">
        <v>0.95018986410807005</v>
      </c>
      <c r="N2565" s="15">
        <v>0.45800000000000002</v>
      </c>
      <c r="O2565" s="54">
        <v>3.2299999999999998E-3</v>
      </c>
      <c r="P2565" s="15">
        <v>-0.1114</v>
      </c>
      <c r="Q2565" s="49">
        <v>1</v>
      </c>
      <c r="R2565">
        <v>0.12920000000000001</v>
      </c>
      <c r="S2565" s="49">
        <v>0.88970377730499495</v>
      </c>
      <c r="T2565">
        <v>0.45850000000000002</v>
      </c>
      <c r="U2565" s="54">
        <v>3.3700000000000001E-4</v>
      </c>
      <c r="V2565" s="108">
        <v>0.68</v>
      </c>
      <c r="W2565">
        <f t="shared" si="160"/>
        <v>0</v>
      </c>
      <c r="X2565">
        <f t="shared" si="161"/>
        <v>0</v>
      </c>
      <c r="Y2565">
        <f t="shared" si="162"/>
        <v>0</v>
      </c>
      <c r="Z2565">
        <v>0</v>
      </c>
      <c r="AA2565">
        <v>0</v>
      </c>
      <c r="AB2565">
        <v>0</v>
      </c>
      <c r="AC2565">
        <v>0</v>
      </c>
      <c r="AD2565">
        <v>0</v>
      </c>
      <c r="AE2565">
        <v>0</v>
      </c>
      <c r="AF2565">
        <f t="shared" si="163"/>
        <v>4.2599999999999999E-2</v>
      </c>
    </row>
    <row r="2566" spans="1:33" ht="17" x14ac:dyDescent="0.2">
      <c r="A2566" s="39" t="s">
        <v>17254</v>
      </c>
      <c r="B2566" s="78" t="s">
        <v>17828</v>
      </c>
      <c r="C2566" s="78" t="s">
        <v>68</v>
      </c>
      <c r="D2566" s="39">
        <v>-3.7700000000000011E-2</v>
      </c>
      <c r="E2566" s="39">
        <v>1.8999999999999573E-3</v>
      </c>
      <c r="F2566" s="39">
        <v>0.51669999999999994</v>
      </c>
      <c r="G2566" s="39">
        <v>1.03</v>
      </c>
      <c r="H2566" s="39">
        <v>1</v>
      </c>
      <c r="I2566" s="39">
        <v>0.7</v>
      </c>
      <c r="J2566" s="15">
        <v>-0.1089</v>
      </c>
      <c r="K2566" s="54">
        <v>1</v>
      </c>
      <c r="L2566" s="36">
        <v>0.14360000000000001</v>
      </c>
      <c r="M2566" s="54">
        <v>0.90947055996687298</v>
      </c>
      <c r="N2566" s="15">
        <v>-0.26629999999999998</v>
      </c>
      <c r="O2566" s="54">
        <v>8.6499999999999999E-4</v>
      </c>
      <c r="P2566" s="15">
        <v>-0.14660000000000001</v>
      </c>
      <c r="Q2566" s="49">
        <v>1</v>
      </c>
      <c r="R2566">
        <v>0.6603</v>
      </c>
      <c r="S2566" s="49">
        <v>0.493027543788292</v>
      </c>
      <c r="T2566">
        <v>-0.26440000000000002</v>
      </c>
      <c r="U2566" s="54">
        <v>0.17899999999999999</v>
      </c>
      <c r="V2566" s="108">
        <v>0.21</v>
      </c>
      <c r="W2566">
        <f t="shared" si="160"/>
        <v>0</v>
      </c>
      <c r="X2566">
        <f t="shared" si="161"/>
        <v>0</v>
      </c>
      <c r="Y2566">
        <f t="shared" si="162"/>
        <v>0</v>
      </c>
      <c r="Z2566">
        <v>0</v>
      </c>
      <c r="AA2566">
        <v>0</v>
      </c>
      <c r="AB2566">
        <v>0</v>
      </c>
      <c r="AC2566">
        <v>0</v>
      </c>
      <c r="AD2566">
        <v>0</v>
      </c>
      <c r="AE2566">
        <v>0</v>
      </c>
      <c r="AF2566">
        <f t="shared" si="163"/>
        <v>4.2599999999999999E-2</v>
      </c>
    </row>
    <row r="2567" spans="1:33" ht="17" x14ac:dyDescent="0.2">
      <c r="A2567" s="39" t="s">
        <v>3487</v>
      </c>
      <c r="B2567" s="78" t="s">
        <v>3488</v>
      </c>
      <c r="C2567" s="78" t="s">
        <v>412</v>
      </c>
      <c r="D2567" s="39">
        <v>-3.7499999999999999E-2</v>
      </c>
      <c r="E2567" s="39">
        <v>-6.2600000000000003E-2</v>
      </c>
      <c r="F2567" s="39">
        <v>-6.7799999999999999E-2</v>
      </c>
      <c r="G2567" s="39">
        <v>1.03</v>
      </c>
      <c r="H2567" s="39">
        <v>1.04</v>
      </c>
      <c r="I2567" s="39">
        <v>1.05</v>
      </c>
      <c r="J2567" s="15">
        <v>8.2400000000000001E-2</v>
      </c>
      <c r="K2567" s="54">
        <v>1</v>
      </c>
      <c r="L2567" s="36">
        <v>9.64E-2</v>
      </c>
      <c r="M2567" s="54">
        <v>0.80001050373540705</v>
      </c>
      <c r="N2567" s="15">
        <v>3.1099999999999999E-2</v>
      </c>
      <c r="O2567" s="54">
        <v>0.75800000000000001</v>
      </c>
      <c r="P2567" s="15">
        <v>4.4900000000000002E-2</v>
      </c>
      <c r="Q2567" s="49">
        <v>1</v>
      </c>
      <c r="R2567">
        <v>2.86E-2</v>
      </c>
      <c r="S2567" s="49">
        <v>0.97699989420143296</v>
      </c>
      <c r="T2567">
        <v>-3.15E-2</v>
      </c>
      <c r="U2567" s="54">
        <v>0.85899999999999999</v>
      </c>
      <c r="V2567" s="108">
        <v>0.59</v>
      </c>
      <c r="W2567">
        <f t="shared" si="160"/>
        <v>0</v>
      </c>
      <c r="X2567">
        <f t="shared" si="161"/>
        <v>0</v>
      </c>
      <c r="Y2567">
        <f t="shared" si="162"/>
        <v>0</v>
      </c>
      <c r="Z2567">
        <v>0</v>
      </c>
      <c r="AA2567">
        <v>0</v>
      </c>
      <c r="AB2567">
        <v>0</v>
      </c>
      <c r="AC2567">
        <v>0</v>
      </c>
      <c r="AD2567">
        <v>0</v>
      </c>
      <c r="AE2567">
        <v>0</v>
      </c>
      <c r="AF2567">
        <f t="shared" si="163"/>
        <v>4.2599999999999999E-2</v>
      </c>
      <c r="AG2567">
        <v>1.4000000000000012E-2</v>
      </c>
    </row>
    <row r="2568" spans="1:33" ht="17" x14ac:dyDescent="0.2">
      <c r="A2568" s="39" t="s">
        <v>6747</v>
      </c>
      <c r="B2568" s="78" t="s">
        <v>6748</v>
      </c>
      <c r="C2568" s="78" t="s">
        <v>139</v>
      </c>
      <c r="D2568" s="39">
        <v>-3.7499999999999992E-2</v>
      </c>
      <c r="E2568" s="39">
        <v>-1.9199999999999995E-2</v>
      </c>
      <c r="F2568" s="39">
        <v>5.8400000000000007E-2</v>
      </c>
      <c r="G2568" s="39">
        <v>1.03</v>
      </c>
      <c r="H2568" s="39">
        <v>1.01</v>
      </c>
      <c r="I2568" s="39">
        <v>0.96</v>
      </c>
      <c r="J2568" s="15">
        <v>6.6699999999999995E-2</v>
      </c>
      <c r="K2568" s="54">
        <v>1</v>
      </c>
      <c r="L2568" s="36">
        <v>0.16639999999999999</v>
      </c>
      <c r="M2568" s="54">
        <v>0.73010334440685498</v>
      </c>
      <c r="N2568" s="15">
        <v>-0.36649999999999999</v>
      </c>
      <c r="O2568" s="54">
        <v>1.4E-8</v>
      </c>
      <c r="P2568" s="15">
        <v>2.92E-2</v>
      </c>
      <c r="Q2568" s="49">
        <v>1</v>
      </c>
      <c r="R2568">
        <v>0.2248</v>
      </c>
      <c r="S2568" s="49">
        <v>0.63040053761026205</v>
      </c>
      <c r="T2568">
        <v>-0.38569999999999999</v>
      </c>
      <c r="U2568" s="54">
        <v>7.3799999999999997E-9</v>
      </c>
      <c r="V2568" s="108">
        <v>0.18</v>
      </c>
      <c r="W2568">
        <f t="shared" si="160"/>
        <v>0</v>
      </c>
      <c r="X2568">
        <f t="shared" si="161"/>
        <v>0</v>
      </c>
      <c r="Y2568">
        <f t="shared" si="162"/>
        <v>0</v>
      </c>
      <c r="Z2568">
        <v>0</v>
      </c>
      <c r="AA2568">
        <v>0</v>
      </c>
      <c r="AB2568">
        <v>0</v>
      </c>
      <c r="AC2568">
        <v>0</v>
      </c>
      <c r="AD2568">
        <v>0</v>
      </c>
      <c r="AE2568">
        <v>0</v>
      </c>
      <c r="AF2568">
        <f t="shared" si="163"/>
        <v>4.2599999999999999E-2</v>
      </c>
      <c r="AG2568">
        <v>9.9699999999999955E-2</v>
      </c>
    </row>
    <row r="2569" spans="1:33" ht="17" x14ac:dyDescent="0.2">
      <c r="A2569" s="39" t="s">
        <v>3046</v>
      </c>
      <c r="B2569" s="78" t="s">
        <v>2599</v>
      </c>
      <c r="C2569" s="78" t="s">
        <v>155</v>
      </c>
      <c r="D2569" s="39">
        <v>-3.7400000000000003E-2</v>
      </c>
      <c r="E2569" s="39">
        <v>-4.1900000000000021E-2</v>
      </c>
      <c r="F2569" s="39">
        <v>-0.15490000000000001</v>
      </c>
      <c r="G2569" s="39">
        <v>1.03</v>
      </c>
      <c r="H2569" s="39">
        <v>1.03</v>
      </c>
      <c r="I2569" s="39">
        <v>1.1100000000000001</v>
      </c>
      <c r="J2569" s="15">
        <v>1.54E-2</v>
      </c>
      <c r="K2569" s="54">
        <v>1</v>
      </c>
      <c r="L2569" s="36">
        <v>-2.8799999999999999E-2</v>
      </c>
      <c r="M2569" s="54">
        <v>0.97636940288960095</v>
      </c>
      <c r="N2569" s="15">
        <v>-0.20319999999999999</v>
      </c>
      <c r="O2569" s="54">
        <v>1.4E-2</v>
      </c>
      <c r="P2569" s="15">
        <v>-2.1999999999999999E-2</v>
      </c>
      <c r="Q2569" s="49">
        <v>1</v>
      </c>
      <c r="R2569">
        <v>-0.1837</v>
      </c>
      <c r="S2569" s="49">
        <v>0.83572080502835699</v>
      </c>
      <c r="T2569">
        <v>-0.24510000000000001</v>
      </c>
      <c r="U2569" s="54">
        <v>0.13200000000000001</v>
      </c>
      <c r="V2569" s="108">
        <v>0.36</v>
      </c>
      <c r="W2569">
        <f t="shared" si="160"/>
        <v>0</v>
      </c>
      <c r="X2569">
        <f t="shared" si="161"/>
        <v>0</v>
      </c>
      <c r="Y2569">
        <f t="shared" si="162"/>
        <v>0</v>
      </c>
      <c r="Z2569">
        <v>0</v>
      </c>
      <c r="AA2569">
        <v>0</v>
      </c>
      <c r="AB2569">
        <v>0</v>
      </c>
      <c r="AC2569">
        <v>0</v>
      </c>
      <c r="AD2569">
        <v>0</v>
      </c>
      <c r="AE2569">
        <v>0</v>
      </c>
      <c r="AF2569">
        <f t="shared" si="163"/>
        <v>4.2599999999999999E-2</v>
      </c>
      <c r="AG2569">
        <v>-4.4300000000000006E-2</v>
      </c>
    </row>
    <row r="2570" spans="1:33" ht="17" x14ac:dyDescent="0.2">
      <c r="A2570" s="39" t="s">
        <v>12005</v>
      </c>
      <c r="B2570" s="78" t="s">
        <v>54</v>
      </c>
      <c r="C2570" s="78" t="s">
        <v>57</v>
      </c>
      <c r="D2570" s="39">
        <v>-3.7400000000000003E-2</v>
      </c>
      <c r="E2570" s="39">
        <v>4.1800000000000004E-2</v>
      </c>
      <c r="F2570" s="39">
        <v>-2.930000000000002E-2</v>
      </c>
      <c r="G2570" s="39">
        <v>1.03</v>
      </c>
      <c r="H2570" s="39">
        <v>0.97</v>
      </c>
      <c r="I2570" s="39">
        <v>1.02</v>
      </c>
      <c r="J2570" s="15">
        <v>0.1241</v>
      </c>
      <c r="K2570" s="54">
        <v>1</v>
      </c>
      <c r="L2570" s="36">
        <v>-0.19439999999999999</v>
      </c>
      <c r="M2570" s="54">
        <v>0.72743574577750902</v>
      </c>
      <c r="N2570" s="15">
        <v>0.1426</v>
      </c>
      <c r="O2570" s="54">
        <v>9.5500000000000002E-2</v>
      </c>
      <c r="P2570" s="15">
        <v>8.6699999999999999E-2</v>
      </c>
      <c r="Q2570" s="49">
        <v>1</v>
      </c>
      <c r="R2570">
        <v>-0.22370000000000001</v>
      </c>
      <c r="S2570" s="49">
        <v>0.694321299634171</v>
      </c>
      <c r="T2570">
        <v>0.18440000000000001</v>
      </c>
      <c r="U2570" s="54">
        <v>0.21299999999999999</v>
      </c>
      <c r="V2570" s="108">
        <v>1.17</v>
      </c>
      <c r="W2570">
        <f t="shared" si="160"/>
        <v>0</v>
      </c>
      <c r="X2570">
        <f t="shared" si="161"/>
        <v>0</v>
      </c>
      <c r="Y2570">
        <f t="shared" si="162"/>
        <v>0</v>
      </c>
      <c r="Z2570">
        <v>0</v>
      </c>
      <c r="AA2570">
        <v>0</v>
      </c>
      <c r="AB2570">
        <v>0</v>
      </c>
      <c r="AC2570">
        <v>0</v>
      </c>
      <c r="AD2570">
        <v>0</v>
      </c>
      <c r="AE2570">
        <v>0</v>
      </c>
      <c r="AF2570">
        <f t="shared" si="163"/>
        <v>4.2599999999999999E-2</v>
      </c>
      <c r="AG2570">
        <v>-0.31859999999999999</v>
      </c>
    </row>
    <row r="2571" spans="1:33" ht="17" x14ac:dyDescent="0.2">
      <c r="A2571" s="39" t="s">
        <v>10036</v>
      </c>
      <c r="B2571" s="78" t="s">
        <v>10037</v>
      </c>
      <c r="C2571" s="78" t="s">
        <v>91</v>
      </c>
      <c r="D2571" s="39">
        <v>-3.7400000000000003E-2</v>
      </c>
      <c r="E2571" s="39">
        <v>0.18720000000000001</v>
      </c>
      <c r="F2571" s="39">
        <v>0.121</v>
      </c>
      <c r="G2571" s="39">
        <v>1.03</v>
      </c>
      <c r="H2571" s="39">
        <v>0.88</v>
      </c>
      <c r="I2571" s="39">
        <v>0.92</v>
      </c>
      <c r="J2571" s="15">
        <v>4.9000000000000002E-2</v>
      </c>
      <c r="K2571" s="54">
        <v>1</v>
      </c>
      <c r="L2571" s="36">
        <v>-7.3800000000000004E-2</v>
      </c>
      <c r="M2571" s="54">
        <v>0.89855557050909396</v>
      </c>
      <c r="N2571" s="15">
        <v>6.0299999999999999E-2</v>
      </c>
      <c r="O2571" s="54">
        <v>0.63600000000000001</v>
      </c>
      <c r="P2571" s="15">
        <v>1.1599999999999999E-2</v>
      </c>
      <c r="Q2571" s="49">
        <v>1</v>
      </c>
      <c r="R2571">
        <v>4.7199999999999999E-2</v>
      </c>
      <c r="S2571" s="49">
        <v>0.96293779214628705</v>
      </c>
      <c r="T2571">
        <v>0.2475</v>
      </c>
      <c r="U2571" s="54">
        <v>0.105</v>
      </c>
      <c r="V2571" s="108">
        <v>1.53</v>
      </c>
      <c r="W2571">
        <f t="shared" si="160"/>
        <v>0</v>
      </c>
      <c r="X2571">
        <f t="shared" si="161"/>
        <v>0</v>
      </c>
      <c r="Y2571">
        <f t="shared" si="162"/>
        <v>0</v>
      </c>
      <c r="Z2571">
        <v>0</v>
      </c>
      <c r="AA2571">
        <v>0</v>
      </c>
      <c r="AB2571">
        <v>0</v>
      </c>
      <c r="AC2571">
        <v>0</v>
      </c>
      <c r="AD2571">
        <v>0</v>
      </c>
      <c r="AE2571">
        <v>0</v>
      </c>
      <c r="AF2571">
        <f t="shared" si="163"/>
        <v>4.2599999999999999E-2</v>
      </c>
      <c r="AG2571">
        <v>-0.12280000000000002</v>
      </c>
    </row>
    <row r="2572" spans="1:33" ht="17" x14ac:dyDescent="0.2">
      <c r="A2572" s="39" t="s">
        <v>9759</v>
      </c>
      <c r="B2572" s="78" t="s">
        <v>9760</v>
      </c>
      <c r="C2572" s="78" t="s">
        <v>71</v>
      </c>
      <c r="D2572" s="39">
        <v>-3.7399999999999989E-2</v>
      </c>
      <c r="E2572" s="39">
        <v>-0.1103</v>
      </c>
      <c r="F2572" s="39">
        <v>2.0499999999999997E-2</v>
      </c>
      <c r="G2572" s="39">
        <v>1.03</v>
      </c>
      <c r="H2572" s="39">
        <v>1.08</v>
      </c>
      <c r="I2572" s="39">
        <v>0.99</v>
      </c>
      <c r="J2572" s="15">
        <v>-0.1033</v>
      </c>
      <c r="K2572" s="54">
        <v>1</v>
      </c>
      <c r="L2572" s="36">
        <v>1.17E-2</v>
      </c>
      <c r="M2572" s="54">
        <v>0.98727694742852201</v>
      </c>
      <c r="N2572" s="15">
        <v>3.1399999999999997E-2</v>
      </c>
      <c r="O2572" s="54">
        <v>0.80300000000000005</v>
      </c>
      <c r="P2572" s="15">
        <v>-0.14069999999999999</v>
      </c>
      <c r="Q2572" s="49">
        <v>1</v>
      </c>
      <c r="R2572">
        <v>3.2199999999999999E-2</v>
      </c>
      <c r="S2572" s="49">
        <v>0.96006126894468002</v>
      </c>
      <c r="T2572">
        <v>-7.8899999999999998E-2</v>
      </c>
      <c r="U2572" s="54">
        <v>0.44600000000000001</v>
      </c>
      <c r="V2572" s="109">
        <v>2.12</v>
      </c>
      <c r="W2572">
        <f t="shared" si="160"/>
        <v>0</v>
      </c>
      <c r="X2572">
        <f t="shared" si="161"/>
        <v>0</v>
      </c>
      <c r="Y2572">
        <f t="shared" si="162"/>
        <v>0</v>
      </c>
      <c r="Z2572">
        <v>0</v>
      </c>
      <c r="AA2572">
        <v>0</v>
      </c>
      <c r="AB2572">
        <v>0</v>
      </c>
      <c r="AC2572">
        <v>0</v>
      </c>
      <c r="AD2572">
        <v>0</v>
      </c>
      <c r="AE2572">
        <v>0</v>
      </c>
      <c r="AF2572">
        <f t="shared" si="163"/>
        <v>4.2599999999999999E-2</v>
      </c>
      <c r="AG2572">
        <v>0.11500000000000005</v>
      </c>
    </row>
    <row r="2573" spans="1:33" ht="17" x14ac:dyDescent="0.2">
      <c r="A2573" s="39" t="s">
        <v>872</v>
      </c>
      <c r="B2573" s="78" t="s">
        <v>873</v>
      </c>
      <c r="C2573" s="78" t="s">
        <v>219</v>
      </c>
      <c r="D2573" s="39">
        <v>-3.7300000000000007E-2</v>
      </c>
      <c r="E2573" s="39">
        <v>4.7899999999999943E-2</v>
      </c>
      <c r="F2573" s="39">
        <v>0.13999999999999999</v>
      </c>
      <c r="G2573" s="39">
        <v>1.03</v>
      </c>
      <c r="H2573" s="39">
        <v>0.97</v>
      </c>
      <c r="I2573" s="39">
        <v>0.91</v>
      </c>
      <c r="J2573" s="15">
        <v>-4.2799999999999998E-2</v>
      </c>
      <c r="K2573" s="54">
        <v>1</v>
      </c>
      <c r="L2573" s="36">
        <v>-0.29599999999999999</v>
      </c>
      <c r="M2573" s="54">
        <v>0.511837233482488</v>
      </c>
      <c r="N2573" s="99">
        <v>-0.93679999999999997</v>
      </c>
      <c r="O2573" s="54">
        <v>9.5599999999999996E-41</v>
      </c>
      <c r="P2573" s="15">
        <v>-8.0100000000000005E-2</v>
      </c>
      <c r="Q2573" s="49">
        <v>1</v>
      </c>
      <c r="R2573">
        <v>-0.156</v>
      </c>
      <c r="S2573" s="49">
        <v>0.81644136449467197</v>
      </c>
      <c r="T2573">
        <v>-0.88890000000000002</v>
      </c>
      <c r="U2573" s="54">
        <v>8.9300000000000001E-43</v>
      </c>
      <c r="V2573" s="108">
        <v>0.28999999999999998</v>
      </c>
      <c r="W2573">
        <f t="shared" si="160"/>
        <v>0</v>
      </c>
      <c r="X2573">
        <f t="shared" si="161"/>
        <v>0</v>
      </c>
      <c r="Y2573">
        <f t="shared" si="162"/>
        <v>0</v>
      </c>
      <c r="Z2573">
        <v>0</v>
      </c>
      <c r="AA2573">
        <v>0</v>
      </c>
      <c r="AB2573">
        <v>1</v>
      </c>
      <c r="AC2573">
        <v>0</v>
      </c>
      <c r="AD2573">
        <v>0</v>
      </c>
      <c r="AE2573">
        <v>0</v>
      </c>
      <c r="AF2573">
        <f t="shared" si="163"/>
        <v>4.2599999999999999E-2</v>
      </c>
      <c r="AG2573">
        <v>-0.25320000000000009</v>
      </c>
    </row>
    <row r="2574" spans="1:33" ht="17" x14ac:dyDescent="0.2">
      <c r="A2574" s="39" t="s">
        <v>15038</v>
      </c>
      <c r="B2574" s="78" t="s">
        <v>10823</v>
      </c>
      <c r="C2574" s="78" t="s">
        <v>57</v>
      </c>
      <c r="D2574" s="39">
        <v>-3.73E-2</v>
      </c>
      <c r="E2574" s="39">
        <v>-6.1800000000000022E-2</v>
      </c>
      <c r="F2574" s="39">
        <v>0.03</v>
      </c>
      <c r="G2574" s="39">
        <v>1.03</v>
      </c>
      <c r="H2574" s="39">
        <v>1.04</v>
      </c>
      <c r="I2574" s="39">
        <v>0.98</v>
      </c>
      <c r="J2574" s="15">
        <v>-0.1041</v>
      </c>
      <c r="K2574" s="54">
        <v>1</v>
      </c>
      <c r="L2574" s="36">
        <v>-1.5299999999999999E-2</v>
      </c>
      <c r="M2574" s="54">
        <v>0.97391577204324997</v>
      </c>
      <c r="N2574" s="15">
        <v>-0.13139999999999999</v>
      </c>
      <c r="O2574" s="54">
        <v>8.72E-2</v>
      </c>
      <c r="P2574" s="15">
        <v>-0.1414</v>
      </c>
      <c r="Q2574" s="49">
        <v>1</v>
      </c>
      <c r="R2574">
        <v>1.47E-2</v>
      </c>
      <c r="S2574" s="49">
        <v>0.987568802721012</v>
      </c>
      <c r="T2574">
        <v>-0.19320000000000001</v>
      </c>
      <c r="U2574" s="54">
        <v>2.24E-2</v>
      </c>
      <c r="V2574" s="108">
        <v>0.35</v>
      </c>
      <c r="W2574">
        <f t="shared" si="160"/>
        <v>0</v>
      </c>
      <c r="X2574">
        <f t="shared" si="161"/>
        <v>0</v>
      </c>
      <c r="Y2574">
        <f t="shared" si="162"/>
        <v>0</v>
      </c>
      <c r="Z2574">
        <v>0</v>
      </c>
      <c r="AA2574">
        <v>0</v>
      </c>
      <c r="AB2574">
        <v>0</v>
      </c>
      <c r="AC2574">
        <v>0</v>
      </c>
      <c r="AD2574">
        <v>0</v>
      </c>
      <c r="AE2574">
        <v>0</v>
      </c>
      <c r="AF2574">
        <f t="shared" si="163"/>
        <v>4.2599999999999999E-2</v>
      </c>
      <c r="AG2574">
        <v>8.8800000000000004E-2</v>
      </c>
    </row>
    <row r="2575" spans="1:33" ht="17" x14ac:dyDescent="0.2">
      <c r="A2575" s="39" t="s">
        <v>5880</v>
      </c>
      <c r="B2575" s="78" t="s">
        <v>5585</v>
      </c>
      <c r="C2575" s="78" t="s">
        <v>55</v>
      </c>
      <c r="D2575" s="39">
        <v>-3.73E-2</v>
      </c>
      <c r="E2575" s="39">
        <v>-2.1299999999999986E-2</v>
      </c>
      <c r="F2575" s="39">
        <v>8.8100000000000012E-2</v>
      </c>
      <c r="G2575" s="39">
        <v>1.03</v>
      </c>
      <c r="H2575" s="39">
        <v>1.01</v>
      </c>
      <c r="I2575" s="39">
        <v>0.94</v>
      </c>
      <c r="J2575" s="15">
        <v>-0.12509999999999999</v>
      </c>
      <c r="K2575" s="54">
        <v>1</v>
      </c>
      <c r="L2575" s="36">
        <v>0.14879999999999999</v>
      </c>
      <c r="M2575" s="54">
        <v>0.87211946701993304</v>
      </c>
      <c r="N2575" s="15">
        <v>0.40839999999999999</v>
      </c>
      <c r="O2575" s="54">
        <v>1.06E-6</v>
      </c>
      <c r="P2575" s="15">
        <v>-0.16239999999999999</v>
      </c>
      <c r="Q2575" s="49">
        <v>1</v>
      </c>
      <c r="R2575">
        <v>0.2369</v>
      </c>
      <c r="S2575" s="49">
        <v>0.73726031384076296</v>
      </c>
      <c r="T2575">
        <v>0.3871</v>
      </c>
      <c r="U2575" s="54">
        <v>1.8200000000000001E-2</v>
      </c>
      <c r="V2575" s="108">
        <v>0.91</v>
      </c>
      <c r="W2575">
        <f t="shared" si="160"/>
        <v>0</v>
      </c>
      <c r="X2575">
        <f t="shared" si="161"/>
        <v>0</v>
      </c>
      <c r="Y2575">
        <f t="shared" si="162"/>
        <v>0</v>
      </c>
      <c r="Z2575">
        <v>0</v>
      </c>
      <c r="AA2575">
        <v>0</v>
      </c>
      <c r="AB2575">
        <v>0</v>
      </c>
      <c r="AC2575">
        <v>0</v>
      </c>
      <c r="AD2575">
        <v>0</v>
      </c>
      <c r="AE2575">
        <v>0</v>
      </c>
      <c r="AF2575">
        <f t="shared" si="163"/>
        <v>4.2599999999999999E-2</v>
      </c>
      <c r="AG2575">
        <v>0.27390000000000003</v>
      </c>
    </row>
    <row r="2576" spans="1:33" ht="17" x14ac:dyDescent="0.2">
      <c r="A2576" s="39" t="s">
        <v>17060</v>
      </c>
      <c r="B2576" s="78" t="s">
        <v>5388</v>
      </c>
      <c r="C2576" s="78" t="s">
        <v>109</v>
      </c>
      <c r="D2576" s="39">
        <v>-3.7200000000000011E-2</v>
      </c>
      <c r="E2576" s="39">
        <v>-9.619999999999998E-2</v>
      </c>
      <c r="F2576" s="39">
        <v>-4.8899999999999999E-2</v>
      </c>
      <c r="G2576" s="39">
        <v>1.03</v>
      </c>
      <c r="H2576" s="39">
        <v>1.07</v>
      </c>
      <c r="I2576" s="39">
        <v>1.03</v>
      </c>
      <c r="J2576" s="15">
        <v>0.40810000000000002</v>
      </c>
      <c r="K2576" s="54">
        <v>0.89421359543629997</v>
      </c>
      <c r="L2576" s="36">
        <v>0.25040000000000001</v>
      </c>
      <c r="M2576" s="54">
        <v>0.80031640053337405</v>
      </c>
      <c r="N2576" s="15">
        <v>0.23669999999999999</v>
      </c>
      <c r="O2576" s="54">
        <v>4.5100000000000001E-3</v>
      </c>
      <c r="P2576" s="15">
        <v>0.37090000000000001</v>
      </c>
      <c r="Q2576" s="49">
        <v>0.56193135786124604</v>
      </c>
      <c r="R2576">
        <v>0.20150000000000001</v>
      </c>
      <c r="S2576" s="49">
        <v>0.72390107314573404</v>
      </c>
      <c r="T2576">
        <v>0.14050000000000001</v>
      </c>
      <c r="U2576" s="54">
        <v>0.252</v>
      </c>
      <c r="V2576" s="108">
        <v>0.41</v>
      </c>
      <c r="W2576">
        <f t="shared" si="160"/>
        <v>0</v>
      </c>
      <c r="X2576">
        <f t="shared" si="161"/>
        <v>0</v>
      </c>
      <c r="Y2576">
        <f t="shared" si="162"/>
        <v>0</v>
      </c>
      <c r="Z2576">
        <v>0</v>
      </c>
      <c r="AA2576">
        <v>0</v>
      </c>
      <c r="AB2576">
        <v>0</v>
      </c>
      <c r="AC2576">
        <v>0</v>
      </c>
      <c r="AD2576">
        <v>0</v>
      </c>
      <c r="AE2576">
        <v>0</v>
      </c>
      <c r="AF2576">
        <f t="shared" si="163"/>
        <v>4.2599999999999999E-2</v>
      </c>
    </row>
    <row r="2577" spans="1:33" ht="17" x14ac:dyDescent="0.2">
      <c r="A2577" s="39" t="s">
        <v>5523</v>
      </c>
      <c r="B2577" s="78" t="s">
        <v>54</v>
      </c>
      <c r="C2577" s="78" t="s">
        <v>55</v>
      </c>
      <c r="D2577" s="39">
        <v>-3.7199999999999983E-2</v>
      </c>
      <c r="E2577" s="39">
        <v>-3.6199999999999982E-2</v>
      </c>
      <c r="F2577" s="39">
        <v>-1.8000000000000238E-3</v>
      </c>
      <c r="G2577" s="39">
        <v>1.03</v>
      </c>
      <c r="H2577" s="39">
        <v>1.03</v>
      </c>
      <c r="I2577" s="39">
        <v>1</v>
      </c>
      <c r="J2577" s="15">
        <v>0.19719999999999999</v>
      </c>
      <c r="K2577" s="54">
        <v>1</v>
      </c>
      <c r="L2577" s="36">
        <v>0.34660000000000002</v>
      </c>
      <c r="M2577" s="54">
        <v>0.51617181986225602</v>
      </c>
      <c r="N2577" s="15">
        <v>0.27679999999999999</v>
      </c>
      <c r="O2577" s="54">
        <v>5.79E-3</v>
      </c>
      <c r="P2577" s="15">
        <v>0.16</v>
      </c>
      <c r="Q2577" s="49">
        <v>1</v>
      </c>
      <c r="R2577">
        <v>0.3448</v>
      </c>
      <c r="S2577" s="49">
        <v>0.55095657298155398</v>
      </c>
      <c r="T2577">
        <v>0.24060000000000001</v>
      </c>
      <c r="U2577" s="54">
        <v>3.1800000000000002E-2</v>
      </c>
      <c r="V2577" s="108">
        <v>0.46</v>
      </c>
      <c r="W2577">
        <f t="shared" si="160"/>
        <v>0</v>
      </c>
      <c r="X2577">
        <f t="shared" si="161"/>
        <v>0</v>
      </c>
      <c r="Y2577">
        <f t="shared" si="162"/>
        <v>0</v>
      </c>
      <c r="Z2577">
        <v>0</v>
      </c>
      <c r="AA2577">
        <v>0</v>
      </c>
      <c r="AB2577">
        <v>0</v>
      </c>
      <c r="AC2577">
        <v>0</v>
      </c>
      <c r="AD2577">
        <v>0</v>
      </c>
      <c r="AE2577">
        <v>0</v>
      </c>
      <c r="AF2577">
        <f t="shared" si="163"/>
        <v>4.2599999999999999E-2</v>
      </c>
      <c r="AG2577">
        <v>0.14929999999999999</v>
      </c>
    </row>
    <row r="2578" spans="1:33" ht="17" x14ac:dyDescent="0.2">
      <c r="A2578" s="39" t="s">
        <v>17713</v>
      </c>
      <c r="B2578" s="78" t="s">
        <v>7676</v>
      </c>
      <c r="C2578" s="78" t="s">
        <v>216</v>
      </c>
      <c r="D2578" s="39">
        <v>-3.7099999999999994E-2</v>
      </c>
      <c r="E2578" s="39">
        <v>-0.28969999999999996</v>
      </c>
      <c r="F2578" s="39">
        <v>-4.1699999999999987E-2</v>
      </c>
      <c r="G2578" s="39">
        <v>1.03</v>
      </c>
      <c r="H2578" s="39">
        <v>1.22</v>
      </c>
      <c r="I2578" s="39">
        <v>1.03</v>
      </c>
      <c r="J2578" s="15">
        <v>-0.2114</v>
      </c>
      <c r="K2578" s="54">
        <v>0.97872751332431096</v>
      </c>
      <c r="L2578" s="36">
        <v>-0.15490000000000001</v>
      </c>
      <c r="M2578" s="54">
        <v>0.78326640514526302</v>
      </c>
      <c r="N2578" s="15">
        <v>-8.8999999999999999E-3</v>
      </c>
      <c r="O2578" s="54">
        <v>0.95299999999999996</v>
      </c>
      <c r="P2578" s="15">
        <v>-0.2485</v>
      </c>
      <c r="Q2578" s="49">
        <v>0.97872751332431096</v>
      </c>
      <c r="R2578">
        <v>-0.1966</v>
      </c>
      <c r="S2578" s="49">
        <v>0.75986826624132997</v>
      </c>
      <c r="T2578">
        <v>-0.29859999999999998</v>
      </c>
      <c r="U2578" s="54">
        <v>5.1799999999999999E-2</v>
      </c>
      <c r="V2578" s="108">
        <v>0.11</v>
      </c>
      <c r="W2578">
        <f t="shared" si="160"/>
        <v>0</v>
      </c>
      <c r="X2578">
        <f t="shared" si="161"/>
        <v>0</v>
      </c>
      <c r="Y2578">
        <f t="shared" si="162"/>
        <v>0</v>
      </c>
      <c r="Z2578">
        <v>0</v>
      </c>
      <c r="AA2578">
        <v>0</v>
      </c>
      <c r="AB2578">
        <v>0</v>
      </c>
      <c r="AC2578">
        <v>0</v>
      </c>
      <c r="AD2578">
        <v>0</v>
      </c>
      <c r="AE2578">
        <v>0</v>
      </c>
      <c r="AF2578">
        <f t="shared" si="163"/>
        <v>4.2599999999999999E-2</v>
      </c>
    </row>
    <row r="2579" spans="1:33" ht="17" x14ac:dyDescent="0.2">
      <c r="A2579" s="39" t="s">
        <v>4356</v>
      </c>
      <c r="B2579" s="78" t="s">
        <v>4357</v>
      </c>
      <c r="C2579" s="78" t="s">
        <v>4318</v>
      </c>
      <c r="D2579" s="39">
        <v>-3.7000000000000005E-2</v>
      </c>
      <c r="E2579" s="39">
        <v>-0.12890000000000001</v>
      </c>
      <c r="F2579" s="39">
        <v>5.2400000000000002E-2</v>
      </c>
      <c r="G2579" s="39">
        <v>1.03</v>
      </c>
      <c r="H2579" s="39">
        <v>1.0900000000000001</v>
      </c>
      <c r="I2579" s="39">
        <v>0.96</v>
      </c>
      <c r="J2579" s="15">
        <v>-0.22550000000000001</v>
      </c>
      <c r="K2579" s="54">
        <v>0.89786422395168497</v>
      </c>
      <c r="L2579" s="36">
        <v>-0.31840000000000002</v>
      </c>
      <c r="M2579" s="54">
        <v>0.421194007845341</v>
      </c>
      <c r="N2579" s="15">
        <v>0.187</v>
      </c>
      <c r="O2579" s="54">
        <v>2.9899999999999999E-2</v>
      </c>
      <c r="P2579" s="15">
        <v>-0.26250000000000001</v>
      </c>
      <c r="Q2579" s="49">
        <v>0.85226833870212504</v>
      </c>
      <c r="R2579">
        <v>-0.26600000000000001</v>
      </c>
      <c r="S2579" s="49">
        <v>0.57118914529069698</v>
      </c>
      <c r="T2579">
        <v>5.8099999999999999E-2</v>
      </c>
      <c r="U2579" s="54">
        <v>0.754</v>
      </c>
      <c r="V2579" s="108">
        <v>0.83</v>
      </c>
      <c r="W2579">
        <f t="shared" si="160"/>
        <v>0</v>
      </c>
      <c r="X2579">
        <f t="shared" si="161"/>
        <v>0</v>
      </c>
      <c r="Y2579">
        <f t="shared" si="162"/>
        <v>0</v>
      </c>
      <c r="Z2579">
        <v>0</v>
      </c>
      <c r="AA2579">
        <v>0</v>
      </c>
      <c r="AB2579">
        <v>0</v>
      </c>
      <c r="AC2579">
        <v>0</v>
      </c>
      <c r="AD2579">
        <v>0</v>
      </c>
      <c r="AE2579">
        <v>0</v>
      </c>
      <c r="AF2579">
        <f t="shared" si="163"/>
        <v>4.2599999999999999E-2</v>
      </c>
      <c r="AG2579">
        <v>-9.2899999999999996E-2</v>
      </c>
    </row>
    <row r="2580" spans="1:33" ht="17" x14ac:dyDescent="0.2">
      <c r="A2580" s="39" t="s">
        <v>2823</v>
      </c>
      <c r="B2580" s="78" t="s">
        <v>2824</v>
      </c>
      <c r="C2580" s="78" t="s">
        <v>155</v>
      </c>
      <c r="D2580" s="39">
        <v>-3.6900000000000002E-2</v>
      </c>
      <c r="E2580" s="39">
        <v>4.1099999999999998E-2</v>
      </c>
      <c r="F2580" s="39">
        <v>-7.0699999999999985E-2</v>
      </c>
      <c r="G2580" s="39">
        <v>1.03</v>
      </c>
      <c r="H2580" s="39">
        <v>0.97</v>
      </c>
      <c r="I2580" s="39">
        <v>1.05</v>
      </c>
      <c r="J2580" s="15">
        <v>0.10340000000000001</v>
      </c>
      <c r="K2580" s="54">
        <v>1</v>
      </c>
      <c r="L2580" s="36">
        <v>0.4017</v>
      </c>
      <c r="M2580" s="54">
        <v>0.55095657298155398</v>
      </c>
      <c r="N2580" s="15">
        <v>-0.1226</v>
      </c>
      <c r="O2580" s="54">
        <v>0.20200000000000001</v>
      </c>
      <c r="P2580" s="15">
        <v>6.6500000000000004E-2</v>
      </c>
      <c r="Q2580" s="49">
        <v>1</v>
      </c>
      <c r="R2580">
        <v>0.33100000000000002</v>
      </c>
      <c r="S2580" s="49">
        <v>0.65023676494223503</v>
      </c>
      <c r="T2580">
        <v>-8.1500000000000003E-2</v>
      </c>
      <c r="U2580" s="54">
        <v>0.53700000000000003</v>
      </c>
      <c r="V2580" s="108">
        <v>0.32</v>
      </c>
      <c r="W2580">
        <f t="shared" si="160"/>
        <v>0</v>
      </c>
      <c r="X2580">
        <f t="shared" si="161"/>
        <v>0</v>
      </c>
      <c r="Y2580">
        <f t="shared" si="162"/>
        <v>0</v>
      </c>
      <c r="Z2580">
        <v>0</v>
      </c>
      <c r="AA2580">
        <v>0</v>
      </c>
      <c r="AB2580">
        <v>0</v>
      </c>
      <c r="AC2580">
        <v>0</v>
      </c>
      <c r="AD2580">
        <v>0</v>
      </c>
      <c r="AE2580">
        <v>0</v>
      </c>
      <c r="AF2580">
        <f t="shared" si="163"/>
        <v>4.2599999999999999E-2</v>
      </c>
      <c r="AG2580">
        <v>0.29830000000000001</v>
      </c>
    </row>
    <row r="2581" spans="1:33" ht="17" x14ac:dyDescent="0.2">
      <c r="A2581" s="39" t="s">
        <v>6179</v>
      </c>
      <c r="B2581" s="78" t="s">
        <v>6180</v>
      </c>
      <c r="C2581" s="78" t="s">
        <v>979</v>
      </c>
      <c r="D2581" s="39">
        <v>-3.6899999999999988E-2</v>
      </c>
      <c r="E2581" s="39">
        <v>-0.16260000000000002</v>
      </c>
      <c r="F2581" s="39">
        <v>7.7899999999999997E-2</v>
      </c>
      <c r="G2581" s="39">
        <v>1.03</v>
      </c>
      <c r="H2581" s="39">
        <v>1.1200000000000001</v>
      </c>
      <c r="I2581" s="39">
        <v>0.95</v>
      </c>
      <c r="J2581" s="15">
        <v>-0.11260000000000001</v>
      </c>
      <c r="K2581" s="54">
        <v>1</v>
      </c>
      <c r="L2581" s="36">
        <v>-0.1118</v>
      </c>
      <c r="M2581" s="54">
        <v>0.83231300862972102</v>
      </c>
      <c r="N2581" s="15">
        <v>-0.20269999999999999</v>
      </c>
      <c r="O2581" s="54">
        <v>7.6899999999999998E-3</v>
      </c>
      <c r="P2581" s="15">
        <v>-0.14949999999999999</v>
      </c>
      <c r="Q2581" s="49">
        <v>1</v>
      </c>
      <c r="R2581">
        <v>-3.39E-2</v>
      </c>
      <c r="S2581" s="49">
        <v>0.97460948181552698</v>
      </c>
      <c r="T2581">
        <v>-0.36530000000000001</v>
      </c>
      <c r="U2581" s="54">
        <v>5.8399999999999997E-3</v>
      </c>
      <c r="V2581" s="108">
        <v>0.28999999999999998</v>
      </c>
      <c r="W2581">
        <f t="shared" si="160"/>
        <v>0</v>
      </c>
      <c r="X2581">
        <f t="shared" si="161"/>
        <v>0</v>
      </c>
      <c r="Y2581">
        <f t="shared" si="162"/>
        <v>0</v>
      </c>
      <c r="Z2581">
        <v>0</v>
      </c>
      <c r="AA2581">
        <v>0</v>
      </c>
      <c r="AB2581">
        <v>0</v>
      </c>
      <c r="AC2581">
        <v>0</v>
      </c>
      <c r="AD2581">
        <v>0</v>
      </c>
      <c r="AE2581">
        <v>0</v>
      </c>
      <c r="AF2581">
        <f t="shared" si="163"/>
        <v>4.2599999999999999E-2</v>
      </c>
      <c r="AG2581">
        <v>8.0000000000002292E-4</v>
      </c>
    </row>
    <row r="2582" spans="1:33" ht="17" x14ac:dyDescent="0.2">
      <c r="A2582" s="39" t="s">
        <v>4023</v>
      </c>
      <c r="B2582" s="78" t="s">
        <v>4024</v>
      </c>
      <c r="C2582" s="78" t="s">
        <v>268</v>
      </c>
      <c r="D2582" s="39">
        <v>-3.6800000000000006E-2</v>
      </c>
      <c r="E2582" s="39">
        <v>4.2000000000000037E-2</v>
      </c>
      <c r="F2582" s="39">
        <v>-0.1003</v>
      </c>
      <c r="G2582" s="39">
        <v>1.03</v>
      </c>
      <c r="H2582" s="39">
        <v>0.97</v>
      </c>
      <c r="I2582" s="39">
        <v>1.07</v>
      </c>
      <c r="J2582" s="15">
        <v>7.9600000000000004E-2</v>
      </c>
      <c r="K2582" s="54">
        <v>1</v>
      </c>
      <c r="L2582" s="36">
        <v>0.15870000000000001</v>
      </c>
      <c r="M2582" s="54">
        <v>0.84957326434802105</v>
      </c>
      <c r="N2582" s="15">
        <v>0.24809999999999999</v>
      </c>
      <c r="O2582" s="54">
        <v>5.7800000000000004E-3</v>
      </c>
      <c r="P2582" s="15">
        <v>4.2799999999999998E-2</v>
      </c>
      <c r="Q2582" s="49">
        <v>1</v>
      </c>
      <c r="R2582">
        <v>5.8400000000000001E-2</v>
      </c>
      <c r="S2582" s="49">
        <v>0.95919046062090996</v>
      </c>
      <c r="T2582">
        <v>0.29010000000000002</v>
      </c>
      <c r="U2582" s="54">
        <v>0.14399999999999999</v>
      </c>
      <c r="V2582" s="108">
        <v>0.24</v>
      </c>
      <c r="W2582">
        <f t="shared" si="160"/>
        <v>0</v>
      </c>
      <c r="X2582">
        <f t="shared" si="161"/>
        <v>0</v>
      </c>
      <c r="Y2582">
        <f t="shared" si="162"/>
        <v>0</v>
      </c>
      <c r="Z2582">
        <v>0</v>
      </c>
      <c r="AA2582">
        <v>0</v>
      </c>
      <c r="AB2582">
        <v>0</v>
      </c>
      <c r="AC2582">
        <v>0</v>
      </c>
      <c r="AD2582">
        <v>0</v>
      </c>
      <c r="AE2582">
        <v>0</v>
      </c>
      <c r="AF2582">
        <f t="shared" si="163"/>
        <v>4.2599999999999999E-2</v>
      </c>
      <c r="AG2582">
        <v>7.9099999999999948E-2</v>
      </c>
    </row>
    <row r="2583" spans="1:33" ht="17" x14ac:dyDescent="0.2">
      <c r="A2583" s="39" t="s">
        <v>12560</v>
      </c>
      <c r="B2583" s="78" t="s">
        <v>54</v>
      </c>
      <c r="C2583" s="78" t="s">
        <v>57</v>
      </c>
      <c r="D2583" s="39">
        <v>-3.670000000000001E-2</v>
      </c>
      <c r="E2583" s="39">
        <v>-0.10089999999999999</v>
      </c>
      <c r="F2583" s="39">
        <v>-4.1199999999999987E-2</v>
      </c>
      <c r="G2583" s="39">
        <v>1.03</v>
      </c>
      <c r="H2583" s="39">
        <v>1.07</v>
      </c>
      <c r="I2583" s="39">
        <v>1.03</v>
      </c>
      <c r="J2583" s="15">
        <v>6.7100000000000007E-2</v>
      </c>
      <c r="K2583" s="54">
        <v>1</v>
      </c>
      <c r="L2583" s="36">
        <v>-0.18060000000000001</v>
      </c>
      <c r="M2583" s="54">
        <v>0.79933774041408401</v>
      </c>
      <c r="N2583" s="15">
        <v>0.16039999999999999</v>
      </c>
      <c r="O2583" s="54">
        <v>0.14599999999999999</v>
      </c>
      <c r="P2583" s="15">
        <v>3.04E-2</v>
      </c>
      <c r="Q2583" s="49">
        <v>1</v>
      </c>
      <c r="R2583">
        <v>-0.2218</v>
      </c>
      <c r="S2583" s="49">
        <v>0.79503701734931098</v>
      </c>
      <c r="T2583">
        <v>5.9499999999999997E-2</v>
      </c>
      <c r="U2583" s="54">
        <v>0.78500000000000003</v>
      </c>
      <c r="V2583" s="108">
        <v>0.52</v>
      </c>
      <c r="W2583">
        <f t="shared" si="160"/>
        <v>0</v>
      </c>
      <c r="X2583">
        <f t="shared" si="161"/>
        <v>0</v>
      </c>
      <c r="Y2583">
        <f t="shared" si="162"/>
        <v>0</v>
      </c>
      <c r="Z2583">
        <v>0</v>
      </c>
      <c r="AA2583">
        <v>0</v>
      </c>
      <c r="AB2583">
        <v>0</v>
      </c>
      <c r="AC2583">
        <v>0</v>
      </c>
      <c r="AD2583">
        <v>0</v>
      </c>
      <c r="AE2583">
        <v>0</v>
      </c>
      <c r="AF2583">
        <f t="shared" si="163"/>
        <v>4.2599999999999999E-2</v>
      </c>
      <c r="AG2583">
        <v>-0.24770000000000003</v>
      </c>
    </row>
    <row r="2584" spans="1:33" ht="17" x14ac:dyDescent="0.2">
      <c r="A2584" s="39" t="s">
        <v>1643</v>
      </c>
      <c r="B2584" s="78" t="s">
        <v>1644</v>
      </c>
      <c r="C2584" s="78" t="s">
        <v>120</v>
      </c>
      <c r="D2584" s="39">
        <v>-3.6600000000000021E-2</v>
      </c>
      <c r="E2584" s="39">
        <v>0.11360000000000001</v>
      </c>
      <c r="F2584" s="39">
        <v>0.189</v>
      </c>
      <c r="G2584" s="39">
        <v>1.03</v>
      </c>
      <c r="H2584" s="39">
        <v>0.92</v>
      </c>
      <c r="I2584" s="39">
        <v>0.88</v>
      </c>
      <c r="J2584" s="15">
        <v>0.22620000000000001</v>
      </c>
      <c r="K2584" s="54">
        <v>1</v>
      </c>
      <c r="L2584" s="36">
        <v>4.9399999999999999E-2</v>
      </c>
      <c r="M2584" s="54">
        <v>0.963951393877574</v>
      </c>
      <c r="N2584" s="15">
        <v>-2.4E-2</v>
      </c>
      <c r="O2584" s="54">
        <v>0.84299999999999997</v>
      </c>
      <c r="P2584" s="15">
        <v>0.18959999999999999</v>
      </c>
      <c r="Q2584" s="49">
        <v>1</v>
      </c>
      <c r="R2584">
        <v>0.2384</v>
      </c>
      <c r="S2584" s="49">
        <v>0.71499006966310297</v>
      </c>
      <c r="T2584">
        <v>8.9599999999999999E-2</v>
      </c>
      <c r="U2584" s="54">
        <v>0.44400000000000001</v>
      </c>
      <c r="V2584" s="108">
        <v>1.58</v>
      </c>
      <c r="W2584">
        <f t="shared" si="160"/>
        <v>0</v>
      </c>
      <c r="X2584">
        <f t="shared" si="161"/>
        <v>0</v>
      </c>
      <c r="Y2584">
        <f t="shared" si="162"/>
        <v>0</v>
      </c>
      <c r="Z2584">
        <v>0</v>
      </c>
      <c r="AA2584">
        <v>0</v>
      </c>
      <c r="AB2584">
        <v>0</v>
      </c>
      <c r="AC2584">
        <v>0</v>
      </c>
      <c r="AD2584">
        <v>0</v>
      </c>
      <c r="AE2584">
        <v>0</v>
      </c>
      <c r="AF2584">
        <f t="shared" si="163"/>
        <v>4.2599999999999999E-2</v>
      </c>
      <c r="AG2584">
        <v>-0.17670000000000008</v>
      </c>
    </row>
    <row r="2585" spans="1:33" ht="17" x14ac:dyDescent="0.2">
      <c r="A2585" s="39" t="s">
        <v>12240</v>
      </c>
      <c r="B2585" s="78" t="s">
        <v>54</v>
      </c>
      <c r="C2585" s="78" t="s">
        <v>57</v>
      </c>
      <c r="D2585" s="39">
        <v>-3.6499999999999998E-2</v>
      </c>
      <c r="E2585" s="39">
        <v>-6.7000000000000004E-2</v>
      </c>
      <c r="F2585" s="39">
        <v>0.1239</v>
      </c>
      <c r="G2585" s="39">
        <v>1.03</v>
      </c>
      <c r="H2585" s="39">
        <v>1.05</v>
      </c>
      <c r="I2585" s="39">
        <v>0.92</v>
      </c>
      <c r="J2585" s="15">
        <v>9.8299999999999998E-2</v>
      </c>
      <c r="K2585" s="54">
        <v>1</v>
      </c>
      <c r="L2585" s="36">
        <v>-7.5399999999999995E-2</v>
      </c>
      <c r="M2585" s="54">
        <v>0.879098884572734</v>
      </c>
      <c r="N2585" s="15">
        <v>0.36420000000000002</v>
      </c>
      <c r="O2585" s="54">
        <v>1.09E-3</v>
      </c>
      <c r="P2585" s="15">
        <v>6.1800000000000001E-2</v>
      </c>
      <c r="Q2585" s="49">
        <v>1</v>
      </c>
      <c r="R2585">
        <v>4.8500000000000001E-2</v>
      </c>
      <c r="S2585" s="49">
        <v>0.90869819735581803</v>
      </c>
      <c r="T2585">
        <v>0.29720000000000002</v>
      </c>
      <c r="U2585" s="54">
        <v>1.95E-2</v>
      </c>
      <c r="V2585" s="108">
        <v>0.9</v>
      </c>
      <c r="W2585">
        <f t="shared" si="160"/>
        <v>0</v>
      </c>
      <c r="X2585">
        <f t="shared" si="161"/>
        <v>0</v>
      </c>
      <c r="Y2585">
        <f t="shared" si="162"/>
        <v>0</v>
      </c>
      <c r="Z2585">
        <v>0</v>
      </c>
      <c r="AA2585">
        <v>0</v>
      </c>
      <c r="AB2585">
        <v>0</v>
      </c>
      <c r="AC2585">
        <v>0</v>
      </c>
      <c r="AD2585">
        <v>0</v>
      </c>
      <c r="AE2585">
        <v>0</v>
      </c>
      <c r="AF2585">
        <f t="shared" si="163"/>
        <v>4.2599999999999999E-2</v>
      </c>
      <c r="AG2585">
        <v>-0.17360000000000003</v>
      </c>
    </row>
    <row r="2586" spans="1:33" ht="17" x14ac:dyDescent="0.2">
      <c r="A2586" s="39" t="s">
        <v>11921</v>
      </c>
      <c r="B2586" s="78" t="s">
        <v>54</v>
      </c>
      <c r="C2586" s="78" t="s">
        <v>57</v>
      </c>
      <c r="D2586" s="39">
        <v>-3.6499999999999991E-2</v>
      </c>
      <c r="E2586" s="39">
        <v>-8.0400000000000027E-2</v>
      </c>
      <c r="F2586" s="39">
        <v>0.24540000000000001</v>
      </c>
      <c r="G2586" s="39">
        <v>1.03</v>
      </c>
      <c r="H2586" s="39">
        <v>1.06</v>
      </c>
      <c r="I2586" s="39">
        <v>0.84</v>
      </c>
      <c r="J2586" s="15">
        <v>0.13619999999999999</v>
      </c>
      <c r="K2586" s="54">
        <v>1</v>
      </c>
      <c r="L2586" s="36">
        <v>-0.13719999999999999</v>
      </c>
      <c r="M2586" s="54">
        <v>0.90711964318626004</v>
      </c>
      <c r="N2586" s="15">
        <v>-0.21779999999999999</v>
      </c>
      <c r="O2586" s="54">
        <v>1.17E-2</v>
      </c>
      <c r="P2586" s="15">
        <v>9.9699999999999997E-2</v>
      </c>
      <c r="Q2586" s="49">
        <v>1</v>
      </c>
      <c r="R2586">
        <v>0.1082</v>
      </c>
      <c r="S2586" s="49">
        <v>0.86597335888585003</v>
      </c>
      <c r="T2586">
        <v>-0.29820000000000002</v>
      </c>
      <c r="U2586" s="54">
        <v>3.9499999999999998E-5</v>
      </c>
      <c r="V2586" s="108">
        <v>0.13</v>
      </c>
      <c r="W2586">
        <f t="shared" si="160"/>
        <v>0</v>
      </c>
      <c r="X2586">
        <f t="shared" si="161"/>
        <v>0</v>
      </c>
      <c r="Y2586">
        <f t="shared" si="162"/>
        <v>0</v>
      </c>
      <c r="Z2586">
        <v>0</v>
      </c>
      <c r="AA2586">
        <v>0</v>
      </c>
      <c r="AB2586">
        <v>0</v>
      </c>
      <c r="AC2586">
        <v>0</v>
      </c>
      <c r="AD2586">
        <v>0</v>
      </c>
      <c r="AE2586">
        <v>0</v>
      </c>
      <c r="AF2586">
        <f t="shared" si="163"/>
        <v>4.2599999999999999E-2</v>
      </c>
      <c r="AG2586">
        <v>-0.27350000000000008</v>
      </c>
    </row>
    <row r="2587" spans="1:33" ht="17" x14ac:dyDescent="0.2">
      <c r="A2587" s="39" t="s">
        <v>5302</v>
      </c>
      <c r="B2587" s="78" t="s">
        <v>5303</v>
      </c>
      <c r="C2587" s="78" t="s">
        <v>316</v>
      </c>
      <c r="D2587" s="39">
        <v>-3.6400000000000002E-2</v>
      </c>
      <c r="E2587" s="39">
        <v>-0.123</v>
      </c>
      <c r="F2587" s="39">
        <v>2.0999999999999991E-2</v>
      </c>
      <c r="G2587" s="39">
        <v>1.03</v>
      </c>
      <c r="H2587" s="39">
        <v>1.0900000000000001</v>
      </c>
      <c r="I2587" s="39">
        <v>0.99</v>
      </c>
      <c r="J2587" s="15">
        <v>-9.0399999999999994E-2</v>
      </c>
      <c r="K2587" s="54">
        <v>1</v>
      </c>
      <c r="L2587" s="36">
        <v>-6.7599999999999993E-2</v>
      </c>
      <c r="M2587" s="54">
        <v>0.87820764739580204</v>
      </c>
      <c r="N2587" s="15">
        <v>0.46139999999999998</v>
      </c>
      <c r="O2587" s="54">
        <v>1.8099999999999999E-7</v>
      </c>
      <c r="P2587" s="15">
        <v>-0.1268</v>
      </c>
      <c r="Q2587" s="49">
        <v>1</v>
      </c>
      <c r="R2587">
        <v>-4.6600000000000003E-2</v>
      </c>
      <c r="S2587" s="49">
        <v>0.95056189404543701</v>
      </c>
      <c r="T2587">
        <v>0.33839999999999998</v>
      </c>
      <c r="U2587" s="54">
        <v>1.26E-2</v>
      </c>
      <c r="V2587" s="108">
        <v>0.42</v>
      </c>
      <c r="W2587">
        <f t="shared" si="160"/>
        <v>0</v>
      </c>
      <c r="X2587">
        <f t="shared" si="161"/>
        <v>0</v>
      </c>
      <c r="Y2587">
        <f t="shared" si="162"/>
        <v>0</v>
      </c>
      <c r="Z2587">
        <v>0</v>
      </c>
      <c r="AA2587">
        <v>0</v>
      </c>
      <c r="AB2587">
        <v>0</v>
      </c>
      <c r="AC2587">
        <v>0</v>
      </c>
      <c r="AD2587">
        <v>0</v>
      </c>
      <c r="AE2587">
        <v>0</v>
      </c>
      <c r="AF2587">
        <f t="shared" si="163"/>
        <v>4.2599999999999999E-2</v>
      </c>
      <c r="AG2587">
        <v>2.2799999999999987E-2</v>
      </c>
    </row>
    <row r="2588" spans="1:33" ht="17" x14ac:dyDescent="0.2">
      <c r="A2588" s="39" t="s">
        <v>6042</v>
      </c>
      <c r="B2588" s="78" t="s">
        <v>6043</v>
      </c>
      <c r="C2588" s="78" t="s">
        <v>6044</v>
      </c>
      <c r="D2588" s="39">
        <v>-3.6400000000000002E-2</v>
      </c>
      <c r="E2588" s="39">
        <v>-6.3800000000000023E-2</v>
      </c>
      <c r="F2588" s="39">
        <v>0.28270000000000001</v>
      </c>
      <c r="G2588" s="39">
        <v>1.03</v>
      </c>
      <c r="H2588" s="39">
        <v>1.05</v>
      </c>
      <c r="I2588" s="39">
        <v>0.82</v>
      </c>
      <c r="J2588" s="15">
        <v>-0.1239</v>
      </c>
      <c r="K2588" s="54">
        <v>0.95264164839635301</v>
      </c>
      <c r="L2588" s="36">
        <v>-0.25469999999999998</v>
      </c>
      <c r="M2588" s="54">
        <v>0.19726520327215799</v>
      </c>
      <c r="N2588" s="15">
        <v>0.29160000000000003</v>
      </c>
      <c r="O2588" s="54">
        <v>5.2599999999999999E-4</v>
      </c>
      <c r="P2588" s="15">
        <v>-0.1603</v>
      </c>
      <c r="Q2588" s="49">
        <v>1</v>
      </c>
      <c r="R2588">
        <v>2.8000000000000001E-2</v>
      </c>
      <c r="S2588" s="49">
        <v>0.97636940288960095</v>
      </c>
      <c r="T2588">
        <v>0.2278</v>
      </c>
      <c r="U2588" s="54">
        <v>0.434</v>
      </c>
      <c r="V2588" s="108">
        <v>0.5</v>
      </c>
      <c r="W2588">
        <f t="shared" si="160"/>
        <v>0</v>
      </c>
      <c r="X2588">
        <f t="shared" si="161"/>
        <v>0</v>
      </c>
      <c r="Y2588">
        <f t="shared" si="162"/>
        <v>0</v>
      </c>
      <c r="Z2588">
        <v>0</v>
      </c>
      <c r="AA2588">
        <v>0</v>
      </c>
      <c r="AB2588">
        <v>0</v>
      </c>
      <c r="AC2588">
        <v>0</v>
      </c>
      <c r="AD2588">
        <v>0</v>
      </c>
      <c r="AE2588">
        <v>0</v>
      </c>
      <c r="AF2588">
        <f t="shared" si="163"/>
        <v>4.2599999999999999E-2</v>
      </c>
      <c r="AG2588">
        <v>-0.13080000000000003</v>
      </c>
    </row>
    <row r="2589" spans="1:33" ht="17" x14ac:dyDescent="0.2">
      <c r="A2589" s="39" t="s">
        <v>12310</v>
      </c>
      <c r="B2589" s="78" t="s">
        <v>12311</v>
      </c>
      <c r="C2589" s="78" t="s">
        <v>57</v>
      </c>
      <c r="D2589" s="39">
        <v>-3.6400000000000002E-2</v>
      </c>
      <c r="E2589" s="39">
        <v>4.6700000000000019E-2</v>
      </c>
      <c r="F2589" s="39">
        <v>-4.8599999999999997E-2</v>
      </c>
      <c r="G2589" s="39">
        <v>1.03</v>
      </c>
      <c r="H2589" s="39">
        <v>0.97</v>
      </c>
      <c r="I2589" s="39">
        <v>1.03</v>
      </c>
      <c r="J2589" s="15">
        <v>9.01E-2</v>
      </c>
      <c r="K2589" s="54">
        <v>1</v>
      </c>
      <c r="L2589" s="36">
        <v>-3.5999999999999997E-2</v>
      </c>
      <c r="M2589" s="54">
        <v>0.95018986410807005</v>
      </c>
      <c r="N2589" s="15">
        <v>0.21829999999999999</v>
      </c>
      <c r="O2589" s="54">
        <v>4.82E-2</v>
      </c>
      <c r="P2589" s="15">
        <v>5.3699999999999998E-2</v>
      </c>
      <c r="Q2589" s="49">
        <v>1</v>
      </c>
      <c r="R2589">
        <v>-8.4599999999999995E-2</v>
      </c>
      <c r="S2589" s="49">
        <v>0.87630020853675095</v>
      </c>
      <c r="T2589">
        <v>0.26500000000000001</v>
      </c>
      <c r="U2589" s="54">
        <v>3.2899999999999999E-2</v>
      </c>
      <c r="V2589" s="108">
        <v>0.48</v>
      </c>
      <c r="W2589">
        <f t="shared" si="160"/>
        <v>0</v>
      </c>
      <c r="X2589">
        <f t="shared" si="161"/>
        <v>0</v>
      </c>
      <c r="Y2589">
        <f t="shared" si="162"/>
        <v>0</v>
      </c>
      <c r="Z2589">
        <v>0</v>
      </c>
      <c r="AA2589">
        <v>0</v>
      </c>
      <c r="AB2589">
        <v>0</v>
      </c>
      <c r="AC2589">
        <v>0</v>
      </c>
      <c r="AD2589">
        <v>0</v>
      </c>
      <c r="AE2589">
        <v>0</v>
      </c>
      <c r="AF2589">
        <f t="shared" si="163"/>
        <v>4.2599999999999999E-2</v>
      </c>
      <c r="AG2589">
        <v>-0.126</v>
      </c>
    </row>
    <row r="2590" spans="1:33" ht="17" x14ac:dyDescent="0.2">
      <c r="A2590" s="39" t="s">
        <v>2703</v>
      </c>
      <c r="B2590" s="78" t="s">
        <v>2704</v>
      </c>
      <c r="C2590" s="78" t="s">
        <v>155</v>
      </c>
      <c r="D2590" s="39">
        <v>-3.6299999999999999E-2</v>
      </c>
      <c r="E2590" s="39">
        <v>-0.14259999999999998</v>
      </c>
      <c r="F2590" s="39">
        <v>0.22669999999999998</v>
      </c>
      <c r="G2590" s="39">
        <v>1.03</v>
      </c>
      <c r="H2590" s="39">
        <v>1.1000000000000001</v>
      </c>
      <c r="I2590" s="39">
        <v>0.85</v>
      </c>
      <c r="J2590" s="15">
        <v>0.1487</v>
      </c>
      <c r="K2590" s="54">
        <v>1</v>
      </c>
      <c r="L2590" s="36">
        <v>-6.13E-2</v>
      </c>
      <c r="M2590" s="54">
        <v>0.89855557050909396</v>
      </c>
      <c r="N2590" s="15">
        <v>0.29649999999999999</v>
      </c>
      <c r="O2590" s="54">
        <v>9.8400000000000007E-4</v>
      </c>
      <c r="P2590" s="15">
        <v>0.1124</v>
      </c>
      <c r="Q2590" s="49">
        <v>1</v>
      </c>
      <c r="R2590">
        <v>0.16539999999999999</v>
      </c>
      <c r="S2590" s="49">
        <v>0.79625904373771905</v>
      </c>
      <c r="T2590">
        <v>0.15390000000000001</v>
      </c>
      <c r="U2590" s="54">
        <v>0.36599999999999999</v>
      </c>
      <c r="V2590" s="108">
        <v>0.52</v>
      </c>
      <c r="W2590">
        <f t="shared" si="160"/>
        <v>0</v>
      </c>
      <c r="X2590">
        <f t="shared" si="161"/>
        <v>0</v>
      </c>
      <c r="Y2590">
        <f t="shared" si="162"/>
        <v>0</v>
      </c>
      <c r="Z2590">
        <v>0</v>
      </c>
      <c r="AA2590">
        <v>0</v>
      </c>
      <c r="AB2590">
        <v>0</v>
      </c>
      <c r="AC2590">
        <v>0</v>
      </c>
      <c r="AD2590">
        <v>0</v>
      </c>
      <c r="AE2590">
        <v>0</v>
      </c>
      <c r="AF2590">
        <f t="shared" si="163"/>
        <v>4.2599999999999999E-2</v>
      </c>
      <c r="AG2590">
        <v>-0.20999999999999996</v>
      </c>
    </row>
    <row r="2591" spans="1:33" ht="17" x14ac:dyDescent="0.2">
      <c r="A2591" s="39" t="s">
        <v>2125</v>
      </c>
      <c r="B2591" s="78" t="s">
        <v>2126</v>
      </c>
      <c r="C2591" s="78" t="s">
        <v>131</v>
      </c>
      <c r="D2591" s="39">
        <v>-3.6299999999999999E-2</v>
      </c>
      <c r="E2591" s="39">
        <v>-0.11679999999999999</v>
      </c>
      <c r="F2591" s="39">
        <v>-3.9000000000000007E-3</v>
      </c>
      <c r="G2591" s="39">
        <v>1.03</v>
      </c>
      <c r="H2591" s="39">
        <v>1.08</v>
      </c>
      <c r="I2591" s="39">
        <v>1</v>
      </c>
      <c r="J2591" s="15">
        <v>5.2900000000000003E-2</v>
      </c>
      <c r="K2591" s="54">
        <v>1</v>
      </c>
      <c r="L2591" s="36">
        <v>-3.5400000000000001E-2</v>
      </c>
      <c r="M2591" s="54">
        <v>0.943301868059502</v>
      </c>
      <c r="N2591" s="15">
        <v>0.35139999999999999</v>
      </c>
      <c r="O2591" s="54">
        <v>7.9400000000000004E-7</v>
      </c>
      <c r="P2591" s="15">
        <v>1.66E-2</v>
      </c>
      <c r="Q2591" s="49">
        <v>1</v>
      </c>
      <c r="R2591">
        <v>-3.9300000000000002E-2</v>
      </c>
      <c r="S2591" s="49">
        <v>0.95559481040794303</v>
      </c>
      <c r="T2591">
        <v>0.2346</v>
      </c>
      <c r="U2591" s="54">
        <v>2.2700000000000001E-2</v>
      </c>
      <c r="V2591" s="108">
        <v>0.35</v>
      </c>
      <c r="W2591">
        <f t="shared" si="160"/>
        <v>0</v>
      </c>
      <c r="X2591">
        <f t="shared" si="161"/>
        <v>0</v>
      </c>
      <c r="Y2591">
        <f t="shared" si="162"/>
        <v>0</v>
      </c>
      <c r="Z2591">
        <v>0</v>
      </c>
      <c r="AA2591">
        <v>0</v>
      </c>
      <c r="AB2591">
        <v>0</v>
      </c>
      <c r="AC2591">
        <v>0</v>
      </c>
      <c r="AD2591">
        <v>0</v>
      </c>
      <c r="AE2591">
        <v>0</v>
      </c>
      <c r="AF2591">
        <f t="shared" si="163"/>
        <v>4.2599999999999999E-2</v>
      </c>
      <c r="AG2591">
        <v>-8.8400000000000006E-2</v>
      </c>
    </row>
    <row r="2592" spans="1:33" ht="17" x14ac:dyDescent="0.2">
      <c r="A2592" s="39" t="s">
        <v>3942</v>
      </c>
      <c r="B2592" s="78" t="s">
        <v>3791</v>
      </c>
      <c r="C2592" s="78" t="s">
        <v>86</v>
      </c>
      <c r="D2592" s="39">
        <v>-3.6299999999999999E-2</v>
      </c>
      <c r="E2592" s="39">
        <v>7.9999999999999516E-4</v>
      </c>
      <c r="F2592" s="39">
        <v>0.14030000000000001</v>
      </c>
      <c r="G2592" s="39">
        <v>1.03</v>
      </c>
      <c r="H2592" s="39">
        <v>1</v>
      </c>
      <c r="I2592" s="39">
        <v>0.91</v>
      </c>
      <c r="J2592" s="15">
        <v>-0.1547</v>
      </c>
      <c r="K2592" s="54">
        <v>1</v>
      </c>
      <c r="L2592" s="36">
        <v>-0.3281</v>
      </c>
      <c r="M2592" s="54">
        <v>0.41009029068557601</v>
      </c>
      <c r="N2592" s="15">
        <v>0.1447</v>
      </c>
      <c r="O2592" s="54">
        <v>0.111</v>
      </c>
      <c r="P2592" s="15">
        <v>-0.191</v>
      </c>
      <c r="Q2592" s="49">
        <v>0.93914385181635396</v>
      </c>
      <c r="R2592">
        <v>-0.18779999999999999</v>
      </c>
      <c r="S2592" s="49">
        <v>0.66309774702706303</v>
      </c>
      <c r="T2592">
        <v>0.14549999999999999</v>
      </c>
      <c r="U2592" s="54">
        <v>0.34200000000000003</v>
      </c>
      <c r="V2592" s="108">
        <v>0.74</v>
      </c>
      <c r="W2592">
        <f t="shared" si="160"/>
        <v>0</v>
      </c>
      <c r="X2592">
        <f t="shared" si="161"/>
        <v>0</v>
      </c>
      <c r="Y2592">
        <f t="shared" si="162"/>
        <v>0</v>
      </c>
      <c r="Z2592">
        <v>0</v>
      </c>
      <c r="AA2592">
        <v>0</v>
      </c>
      <c r="AB2592">
        <v>0</v>
      </c>
      <c r="AC2592">
        <v>0</v>
      </c>
      <c r="AD2592">
        <v>0</v>
      </c>
      <c r="AE2592">
        <v>0</v>
      </c>
      <c r="AF2592">
        <f t="shared" si="163"/>
        <v>4.2599999999999999E-2</v>
      </c>
      <c r="AG2592">
        <v>-0.1734</v>
      </c>
    </row>
    <row r="2593" spans="1:33" ht="17" x14ac:dyDescent="0.2">
      <c r="A2593" s="39" t="s">
        <v>671</v>
      </c>
      <c r="B2593" s="78" t="s">
        <v>54</v>
      </c>
      <c r="C2593" s="78" t="s">
        <v>57</v>
      </c>
      <c r="D2593" s="39">
        <v>-3.620000000000001E-2</v>
      </c>
      <c r="E2593" s="39">
        <v>-0.28089999999999993</v>
      </c>
      <c r="F2593" s="39">
        <v>0.2873</v>
      </c>
      <c r="G2593" s="39">
        <v>1.03</v>
      </c>
      <c r="H2593" s="39">
        <v>1.21</v>
      </c>
      <c r="I2593" s="39">
        <v>0.82</v>
      </c>
      <c r="J2593" s="15">
        <v>-0.60960000000000003</v>
      </c>
      <c r="K2593" s="54">
        <v>4.6413855668251203E-3</v>
      </c>
      <c r="L2593" s="99">
        <v>-0.60570000000000002</v>
      </c>
      <c r="M2593" s="54">
        <v>4.4836907793864003E-3</v>
      </c>
      <c r="N2593" s="98">
        <v>-1.0018</v>
      </c>
      <c r="O2593" s="54">
        <v>9.0700000000000004E-34</v>
      </c>
      <c r="P2593" s="15">
        <v>-0.64580000000000004</v>
      </c>
      <c r="Q2593" s="49">
        <v>0.61970771757592402</v>
      </c>
      <c r="R2593">
        <v>-0.31840000000000002</v>
      </c>
      <c r="S2593" s="49">
        <v>0.75099711388745505</v>
      </c>
      <c r="T2593">
        <v>-1.2827</v>
      </c>
      <c r="U2593" s="54">
        <v>1.7600000000000001E-6</v>
      </c>
      <c r="V2593" s="108">
        <v>0.31</v>
      </c>
      <c r="W2593">
        <f t="shared" si="160"/>
        <v>0</v>
      </c>
      <c r="X2593">
        <f t="shared" si="161"/>
        <v>0</v>
      </c>
      <c r="Y2593">
        <f t="shared" si="162"/>
        <v>0</v>
      </c>
      <c r="Z2593">
        <v>0</v>
      </c>
      <c r="AA2593">
        <v>1</v>
      </c>
      <c r="AB2593">
        <v>1</v>
      </c>
      <c r="AC2593">
        <v>0</v>
      </c>
      <c r="AD2593">
        <v>0</v>
      </c>
      <c r="AE2593">
        <v>0</v>
      </c>
      <c r="AF2593">
        <f t="shared" si="163"/>
        <v>4.2599999999999999E-2</v>
      </c>
      <c r="AG2593">
        <v>4.0000000000000036E-3</v>
      </c>
    </row>
    <row r="2594" spans="1:33" ht="17" x14ac:dyDescent="0.2">
      <c r="A2594" s="39" t="s">
        <v>7712</v>
      </c>
      <c r="B2594" s="78" t="s">
        <v>7713</v>
      </c>
      <c r="C2594" s="78" t="s">
        <v>216</v>
      </c>
      <c r="D2594" s="39">
        <v>-3.620000000000001E-2</v>
      </c>
      <c r="E2594" s="39">
        <v>-5.4300000000000001E-2</v>
      </c>
      <c r="F2594" s="39">
        <v>-3.3399999999999985E-2</v>
      </c>
      <c r="G2594" s="39">
        <v>1.03</v>
      </c>
      <c r="H2594" s="39">
        <v>1.04</v>
      </c>
      <c r="I2594" s="39">
        <v>1.02</v>
      </c>
      <c r="J2594" s="15">
        <v>-0.26319999999999999</v>
      </c>
      <c r="K2594" s="54">
        <v>0.896620998942398</v>
      </c>
      <c r="L2594" s="36">
        <v>-0.38850000000000001</v>
      </c>
      <c r="M2594" s="54">
        <v>0.38548576241120702</v>
      </c>
      <c r="N2594" s="15">
        <v>-8.4000000000000005E-2</v>
      </c>
      <c r="O2594" s="54">
        <v>0.246</v>
      </c>
      <c r="P2594" s="15">
        <v>-0.2994</v>
      </c>
      <c r="Q2594" s="49">
        <v>0.97218103035999404</v>
      </c>
      <c r="R2594">
        <v>-0.4219</v>
      </c>
      <c r="S2594" s="49">
        <v>0.49955341484600402</v>
      </c>
      <c r="T2594">
        <v>-0.13830000000000001</v>
      </c>
      <c r="U2594" s="54">
        <v>0.44800000000000001</v>
      </c>
      <c r="V2594" s="108">
        <v>0.47</v>
      </c>
      <c r="W2594">
        <f t="shared" si="160"/>
        <v>0</v>
      </c>
      <c r="X2594">
        <f t="shared" si="161"/>
        <v>0</v>
      </c>
      <c r="Y2594">
        <f t="shared" si="162"/>
        <v>0</v>
      </c>
      <c r="Z2594">
        <v>0</v>
      </c>
      <c r="AA2594">
        <v>0</v>
      </c>
      <c r="AB2594">
        <v>0</v>
      </c>
      <c r="AC2594">
        <v>0</v>
      </c>
      <c r="AD2594">
        <v>0</v>
      </c>
      <c r="AE2594">
        <v>0</v>
      </c>
      <c r="AF2594">
        <f t="shared" si="163"/>
        <v>4.2599999999999999E-2</v>
      </c>
      <c r="AG2594">
        <v>-0.12529999999999997</v>
      </c>
    </row>
    <row r="2595" spans="1:33" ht="17" x14ac:dyDescent="0.2">
      <c r="A2595" s="39" t="s">
        <v>5584</v>
      </c>
      <c r="B2595" s="78" t="s">
        <v>5585</v>
      </c>
      <c r="C2595" s="78" t="s">
        <v>55</v>
      </c>
      <c r="D2595" s="39">
        <v>-3.6199999999999996E-2</v>
      </c>
      <c r="E2595" s="39">
        <v>-7.619999999999999E-2</v>
      </c>
      <c r="F2595" s="39">
        <v>2.0400000000000001E-2</v>
      </c>
      <c r="G2595" s="39">
        <v>1.03</v>
      </c>
      <c r="H2595" s="39">
        <v>1.05</v>
      </c>
      <c r="I2595" s="39">
        <v>0.99</v>
      </c>
      <c r="J2595" s="15">
        <v>6.7599999999999993E-2</v>
      </c>
      <c r="K2595" s="54">
        <v>1</v>
      </c>
      <c r="L2595" s="36">
        <v>-6.93E-2</v>
      </c>
      <c r="M2595" s="54">
        <v>0.86566403127412594</v>
      </c>
      <c r="N2595" s="15">
        <v>0.35599999999999998</v>
      </c>
      <c r="O2595" s="54">
        <v>5.5099999999999995E-4</v>
      </c>
      <c r="P2595" s="15">
        <v>3.1399999999999997E-2</v>
      </c>
      <c r="Q2595" s="49">
        <v>1</v>
      </c>
      <c r="R2595">
        <v>-4.8899999999999999E-2</v>
      </c>
      <c r="S2595" s="49">
        <v>0.937269890815703</v>
      </c>
      <c r="T2595">
        <v>0.27979999999999999</v>
      </c>
      <c r="U2595" s="54">
        <v>1.17E-3</v>
      </c>
      <c r="V2595" s="108">
        <v>0.63</v>
      </c>
      <c r="W2595">
        <f t="shared" si="160"/>
        <v>0</v>
      </c>
      <c r="X2595">
        <f t="shared" si="161"/>
        <v>0</v>
      </c>
      <c r="Y2595">
        <f t="shared" si="162"/>
        <v>0</v>
      </c>
      <c r="Z2595">
        <v>0</v>
      </c>
      <c r="AA2595">
        <v>0</v>
      </c>
      <c r="AB2595">
        <v>0</v>
      </c>
      <c r="AC2595">
        <v>0</v>
      </c>
      <c r="AD2595">
        <v>0</v>
      </c>
      <c r="AE2595">
        <v>0</v>
      </c>
      <c r="AF2595">
        <f t="shared" si="163"/>
        <v>4.2599999999999999E-2</v>
      </c>
      <c r="AG2595">
        <v>-0.13689999999999999</v>
      </c>
    </row>
    <row r="2596" spans="1:33" ht="17" x14ac:dyDescent="0.2">
      <c r="A2596" s="39" t="s">
        <v>7627</v>
      </c>
      <c r="B2596" s="78" t="s">
        <v>7628</v>
      </c>
      <c r="C2596" s="78" t="s">
        <v>216</v>
      </c>
      <c r="D2596" s="39">
        <v>-3.6199999999999996E-2</v>
      </c>
      <c r="E2596" s="39">
        <v>-7.3499999999999996E-2</v>
      </c>
      <c r="F2596" s="39">
        <v>0.10849999999999999</v>
      </c>
      <c r="G2596" s="39">
        <v>1.03</v>
      </c>
      <c r="H2596" s="39">
        <v>1.05</v>
      </c>
      <c r="I2596" s="39">
        <v>0.93</v>
      </c>
      <c r="J2596" s="15">
        <v>-9.69E-2</v>
      </c>
      <c r="K2596" s="54">
        <v>1</v>
      </c>
      <c r="L2596" s="36">
        <v>3.0700000000000002E-2</v>
      </c>
      <c r="M2596" s="54">
        <v>0.95559481040794303</v>
      </c>
      <c r="N2596" s="15">
        <v>2.1700000000000001E-2</v>
      </c>
      <c r="O2596" s="54">
        <v>0.86799999999999999</v>
      </c>
      <c r="P2596" s="15">
        <v>-0.1331</v>
      </c>
      <c r="Q2596" s="49">
        <v>1</v>
      </c>
      <c r="R2596">
        <v>0.13919999999999999</v>
      </c>
      <c r="S2596" s="49">
        <v>0.80733939611907302</v>
      </c>
      <c r="T2596">
        <v>-5.1799999999999999E-2</v>
      </c>
      <c r="U2596" s="54">
        <v>0.8</v>
      </c>
      <c r="V2596" s="108">
        <v>0.45</v>
      </c>
      <c r="W2596">
        <f t="shared" si="160"/>
        <v>0</v>
      </c>
      <c r="X2596">
        <f t="shared" si="161"/>
        <v>0</v>
      </c>
      <c r="Y2596">
        <f t="shared" si="162"/>
        <v>0</v>
      </c>
      <c r="Z2596">
        <v>0</v>
      </c>
      <c r="AA2596">
        <v>0</v>
      </c>
      <c r="AB2596">
        <v>0</v>
      </c>
      <c r="AC2596">
        <v>0</v>
      </c>
      <c r="AD2596">
        <v>0</v>
      </c>
      <c r="AE2596">
        <v>0</v>
      </c>
      <c r="AF2596">
        <f t="shared" si="163"/>
        <v>4.2599999999999999E-2</v>
      </c>
      <c r="AG2596">
        <v>0.12760000000000002</v>
      </c>
    </row>
    <row r="2597" spans="1:33" ht="17" x14ac:dyDescent="0.2">
      <c r="A2597" s="39" t="s">
        <v>15603</v>
      </c>
      <c r="B2597" s="78" t="s">
        <v>54</v>
      </c>
      <c r="C2597" s="78" t="s">
        <v>57</v>
      </c>
      <c r="D2597" s="39">
        <v>-3.6199999999999982E-2</v>
      </c>
      <c r="E2597" s="39">
        <v>-0.14760000000000001</v>
      </c>
      <c r="F2597" s="39">
        <v>9.3200000000000019E-2</v>
      </c>
      <c r="G2597" s="39">
        <v>1.03</v>
      </c>
      <c r="H2597" s="39">
        <v>1.1100000000000001</v>
      </c>
      <c r="I2597" s="39">
        <v>0.94</v>
      </c>
      <c r="J2597" s="15">
        <v>-0.16830000000000001</v>
      </c>
      <c r="K2597" s="54">
        <v>0.78366675738157898</v>
      </c>
      <c r="L2597" s="36">
        <v>-0.17780000000000001</v>
      </c>
      <c r="M2597" s="54">
        <v>0.51335943731897005</v>
      </c>
      <c r="N2597" s="15">
        <v>-1.41E-2</v>
      </c>
      <c r="O2597" s="54">
        <v>0.91200000000000003</v>
      </c>
      <c r="P2597" s="15">
        <v>-0.20449999999999999</v>
      </c>
      <c r="Q2597" s="49">
        <v>1</v>
      </c>
      <c r="R2597">
        <v>-8.4599999999999995E-2</v>
      </c>
      <c r="S2597" s="49">
        <v>0.91982401384520895</v>
      </c>
      <c r="T2597">
        <v>-0.16170000000000001</v>
      </c>
      <c r="U2597" s="54">
        <v>0.48399999999999999</v>
      </c>
      <c r="V2597" s="108">
        <v>0.91</v>
      </c>
      <c r="W2597">
        <f t="shared" si="160"/>
        <v>0</v>
      </c>
      <c r="X2597">
        <f t="shared" si="161"/>
        <v>0</v>
      </c>
      <c r="Y2597">
        <f t="shared" si="162"/>
        <v>0</v>
      </c>
      <c r="Z2597">
        <v>0</v>
      </c>
      <c r="AA2597">
        <v>0</v>
      </c>
      <c r="AB2597">
        <v>0</v>
      </c>
      <c r="AC2597">
        <v>0</v>
      </c>
      <c r="AD2597">
        <v>0</v>
      </c>
      <c r="AE2597">
        <v>0</v>
      </c>
      <c r="AF2597">
        <f t="shared" si="163"/>
        <v>4.2599999999999999E-2</v>
      </c>
      <c r="AG2597">
        <v>-9.4999999999999998E-3</v>
      </c>
    </row>
    <row r="2598" spans="1:33" ht="17" x14ac:dyDescent="0.2">
      <c r="A2598" s="39" t="s">
        <v>11167</v>
      </c>
      <c r="B2598" s="78" t="s">
        <v>54</v>
      </c>
      <c r="C2598" s="78" t="s">
        <v>57</v>
      </c>
      <c r="D2598" s="39">
        <v>-3.6100000000000021E-2</v>
      </c>
      <c r="E2598" s="39">
        <v>-0.12519999999999998</v>
      </c>
      <c r="F2598" s="39">
        <v>0.16919999999999999</v>
      </c>
      <c r="G2598" s="39">
        <v>1.03</v>
      </c>
      <c r="H2598" s="39">
        <v>1.0900000000000001</v>
      </c>
      <c r="I2598" s="39">
        <v>0.89</v>
      </c>
      <c r="J2598" s="15">
        <v>0.33910000000000001</v>
      </c>
      <c r="K2598" s="54">
        <v>0.46838473578072198</v>
      </c>
      <c r="L2598" s="36">
        <v>0.16</v>
      </c>
      <c r="M2598" s="54">
        <v>0.73726031384076296</v>
      </c>
      <c r="N2598" s="15">
        <v>0.27829999999999999</v>
      </c>
      <c r="O2598" s="54">
        <v>1.0499999999999999E-3</v>
      </c>
      <c r="P2598" s="15">
        <v>0.30299999999999999</v>
      </c>
      <c r="Q2598" s="49">
        <v>0.870770575196953</v>
      </c>
      <c r="R2598">
        <v>0.32919999999999999</v>
      </c>
      <c r="S2598" s="49">
        <v>0.53076713749827598</v>
      </c>
      <c r="T2598">
        <v>0.15310000000000001</v>
      </c>
      <c r="U2598" s="54">
        <v>0.52200000000000002</v>
      </c>
      <c r="V2598" s="108">
        <v>0.51</v>
      </c>
      <c r="W2598">
        <f t="shared" si="160"/>
        <v>0</v>
      </c>
      <c r="X2598">
        <f t="shared" si="161"/>
        <v>0</v>
      </c>
      <c r="Y2598">
        <f t="shared" si="162"/>
        <v>0</v>
      </c>
      <c r="Z2598">
        <v>0</v>
      </c>
      <c r="AA2598">
        <v>0</v>
      </c>
      <c r="AB2598">
        <v>0</v>
      </c>
      <c r="AC2598">
        <v>0</v>
      </c>
      <c r="AD2598">
        <v>0</v>
      </c>
      <c r="AE2598">
        <v>0</v>
      </c>
      <c r="AF2598">
        <f t="shared" si="163"/>
        <v>4.2599999999999999E-2</v>
      </c>
      <c r="AG2598">
        <v>-0.17920000000000003</v>
      </c>
    </row>
    <row r="2599" spans="1:33" ht="17" x14ac:dyDescent="0.2">
      <c r="A2599" s="39" t="s">
        <v>17723</v>
      </c>
      <c r="B2599" s="78" t="s">
        <v>18043</v>
      </c>
      <c r="C2599" s="78" t="s">
        <v>216</v>
      </c>
      <c r="D2599" s="39">
        <v>-3.6100000000000021E-2</v>
      </c>
      <c r="E2599" s="39">
        <v>-8.5699999999999998E-2</v>
      </c>
      <c r="F2599" s="39">
        <v>3.3899999999999986E-2</v>
      </c>
      <c r="G2599" s="39">
        <v>1.03</v>
      </c>
      <c r="H2599" s="39">
        <v>1.06</v>
      </c>
      <c r="I2599" s="39">
        <v>0.98</v>
      </c>
      <c r="J2599" s="15">
        <v>-0.32529999999999998</v>
      </c>
      <c r="K2599" s="54">
        <v>0.75312844338193097</v>
      </c>
      <c r="L2599" s="36">
        <v>-0.3705</v>
      </c>
      <c r="M2599" s="54">
        <v>0.430255167547064</v>
      </c>
      <c r="N2599" s="15">
        <v>-0.2213</v>
      </c>
      <c r="O2599" s="54">
        <v>1.3899999999999999E-2</v>
      </c>
      <c r="P2599" s="15">
        <v>-0.3614</v>
      </c>
      <c r="Q2599" s="49">
        <v>0.789514778096986</v>
      </c>
      <c r="R2599">
        <v>-0.33660000000000001</v>
      </c>
      <c r="S2599" s="49">
        <v>0.57628853725110796</v>
      </c>
      <c r="T2599">
        <v>-0.307</v>
      </c>
      <c r="U2599" s="54">
        <v>2.2700000000000001E-2</v>
      </c>
      <c r="V2599" s="108">
        <v>0.47</v>
      </c>
      <c r="W2599">
        <f t="shared" si="160"/>
        <v>0</v>
      </c>
      <c r="X2599">
        <f t="shared" si="161"/>
        <v>0</v>
      </c>
      <c r="Y2599">
        <f t="shared" si="162"/>
        <v>0</v>
      </c>
      <c r="Z2599">
        <v>0</v>
      </c>
      <c r="AA2599">
        <v>0</v>
      </c>
      <c r="AB2599">
        <v>0</v>
      </c>
      <c r="AC2599">
        <v>0</v>
      </c>
      <c r="AD2599">
        <v>0</v>
      </c>
      <c r="AE2599">
        <v>0</v>
      </c>
      <c r="AF2599">
        <f t="shared" si="163"/>
        <v>4.2599999999999999E-2</v>
      </c>
    </row>
    <row r="2600" spans="1:33" ht="17" x14ac:dyDescent="0.2">
      <c r="A2600" s="39" t="s">
        <v>5094</v>
      </c>
      <c r="B2600" s="78" t="s">
        <v>5095</v>
      </c>
      <c r="C2600" s="78" t="s">
        <v>370</v>
      </c>
      <c r="D2600" s="39">
        <v>-3.6100000000000007E-2</v>
      </c>
      <c r="E2600" s="39">
        <v>-5.2300000000000013E-2</v>
      </c>
      <c r="F2600" s="39">
        <v>8.5300000000000001E-2</v>
      </c>
      <c r="G2600" s="39">
        <v>1.03</v>
      </c>
      <c r="H2600" s="39">
        <v>1.04</v>
      </c>
      <c r="I2600" s="39">
        <v>0.94</v>
      </c>
      <c r="J2600" s="15">
        <v>0.1358</v>
      </c>
      <c r="K2600" s="54">
        <v>1</v>
      </c>
      <c r="L2600" s="36">
        <v>-5.3699999999999998E-2</v>
      </c>
      <c r="M2600" s="54">
        <v>0.95645334725521003</v>
      </c>
      <c r="N2600" s="15">
        <v>-0.37269999999999998</v>
      </c>
      <c r="O2600" s="54">
        <v>5.8300000000000001E-5</v>
      </c>
      <c r="P2600" s="15">
        <v>9.9699999999999997E-2</v>
      </c>
      <c r="Q2600" s="49">
        <v>1</v>
      </c>
      <c r="R2600">
        <v>3.1600000000000003E-2</v>
      </c>
      <c r="S2600" s="49">
        <v>0.97997763993943898</v>
      </c>
      <c r="T2600">
        <v>-0.42499999999999999</v>
      </c>
      <c r="U2600" s="54">
        <v>8.8699999999999998E-6</v>
      </c>
      <c r="V2600" s="108">
        <v>0.42</v>
      </c>
      <c r="W2600">
        <f t="shared" si="160"/>
        <v>0</v>
      </c>
      <c r="X2600">
        <f t="shared" si="161"/>
        <v>0</v>
      </c>
      <c r="Y2600">
        <f t="shared" si="162"/>
        <v>0</v>
      </c>
      <c r="Z2600">
        <v>0</v>
      </c>
      <c r="AA2600">
        <v>0</v>
      </c>
      <c r="AB2600">
        <v>0</v>
      </c>
      <c r="AC2600">
        <v>0</v>
      </c>
      <c r="AD2600">
        <v>0</v>
      </c>
      <c r="AE2600">
        <v>0</v>
      </c>
      <c r="AF2600">
        <f t="shared" si="163"/>
        <v>4.2599999999999999E-2</v>
      </c>
      <c r="AG2600">
        <v>-0.1895</v>
      </c>
    </row>
    <row r="2601" spans="1:33" ht="17" x14ac:dyDescent="0.2">
      <c r="A2601" s="39" t="s">
        <v>6002</v>
      </c>
      <c r="B2601" s="78" t="s">
        <v>54</v>
      </c>
      <c r="C2601" s="78" t="s">
        <v>55</v>
      </c>
      <c r="D2601" s="39">
        <v>-3.6099999999999965E-2</v>
      </c>
      <c r="E2601" s="39">
        <v>2.5199999999999997E-2</v>
      </c>
      <c r="F2601" s="39">
        <v>0.22230000000000005</v>
      </c>
      <c r="G2601" s="39">
        <v>1.03</v>
      </c>
      <c r="H2601" s="39">
        <v>0.98</v>
      </c>
      <c r="I2601" s="39">
        <v>0.86</v>
      </c>
      <c r="J2601" s="15">
        <v>-0.31380000000000002</v>
      </c>
      <c r="K2601" s="54">
        <v>1</v>
      </c>
      <c r="L2601" s="36">
        <v>-0.96130000000000004</v>
      </c>
      <c r="M2601" s="54">
        <v>0.111818112922841</v>
      </c>
      <c r="N2601" s="15">
        <v>2.1000000000000001E-2</v>
      </c>
      <c r="O2601" s="54">
        <v>0.85399999999999998</v>
      </c>
      <c r="P2601" s="15">
        <v>-0.34989999999999999</v>
      </c>
      <c r="Q2601" s="49">
        <v>0.86380148880033103</v>
      </c>
      <c r="R2601">
        <v>-0.73899999999999999</v>
      </c>
      <c r="S2601" s="49">
        <v>0.10989716388988</v>
      </c>
      <c r="T2601">
        <v>4.6199999999999998E-2</v>
      </c>
      <c r="U2601" s="54">
        <v>0.72499999999999998</v>
      </c>
      <c r="V2601" s="108">
        <v>0.32</v>
      </c>
      <c r="W2601">
        <f t="shared" si="160"/>
        <v>0</v>
      </c>
      <c r="X2601">
        <f t="shared" si="161"/>
        <v>0</v>
      </c>
      <c r="Y2601">
        <f t="shared" si="162"/>
        <v>0</v>
      </c>
      <c r="Z2601">
        <v>0</v>
      </c>
      <c r="AA2601">
        <v>0</v>
      </c>
      <c r="AB2601">
        <v>0</v>
      </c>
      <c r="AC2601">
        <v>0</v>
      </c>
      <c r="AD2601">
        <v>0</v>
      </c>
      <c r="AE2601">
        <v>0</v>
      </c>
      <c r="AF2601">
        <f t="shared" si="163"/>
        <v>4.2599999999999999E-2</v>
      </c>
      <c r="AG2601">
        <v>-0.64749999999999996</v>
      </c>
    </row>
    <row r="2602" spans="1:33" ht="17" x14ac:dyDescent="0.2">
      <c r="A2602" s="39" t="s">
        <v>16916</v>
      </c>
      <c r="B2602" s="78" t="s">
        <v>54</v>
      </c>
      <c r="C2602" s="78" t="s">
        <v>57</v>
      </c>
      <c r="D2602" s="39">
        <v>-3.6000000000000004E-2</v>
      </c>
      <c r="E2602" s="39">
        <v>5.1099999999999979E-2</v>
      </c>
      <c r="F2602" s="39">
        <v>0.22649999999999998</v>
      </c>
      <c r="G2602" s="39">
        <v>1.03</v>
      </c>
      <c r="H2602" s="39">
        <v>0.97</v>
      </c>
      <c r="I2602" s="39">
        <v>0.85</v>
      </c>
      <c r="J2602" s="15">
        <v>0.02</v>
      </c>
      <c r="K2602" s="54">
        <v>1</v>
      </c>
      <c r="L2602" s="36">
        <v>-0.19689999999999999</v>
      </c>
      <c r="M2602" s="54">
        <v>0.775054539579628</v>
      </c>
      <c r="N2602" s="15">
        <v>0.2455</v>
      </c>
      <c r="O2602" s="54">
        <v>9.9199999999999997E-2</v>
      </c>
      <c r="P2602" s="15">
        <v>-1.6E-2</v>
      </c>
      <c r="Q2602" s="49">
        <v>1</v>
      </c>
      <c r="R2602">
        <v>2.9600000000000001E-2</v>
      </c>
      <c r="S2602" s="49">
        <v>0.92940475900567698</v>
      </c>
      <c r="T2602">
        <v>0.29659999999999997</v>
      </c>
      <c r="U2602" s="54">
        <v>6.5100000000000002E-3</v>
      </c>
      <c r="V2602" s="108">
        <v>1.29</v>
      </c>
      <c r="W2602">
        <f t="shared" si="160"/>
        <v>0</v>
      </c>
      <c r="X2602">
        <f t="shared" si="161"/>
        <v>0</v>
      </c>
      <c r="Y2602">
        <f t="shared" si="162"/>
        <v>0</v>
      </c>
      <c r="Z2602">
        <v>0</v>
      </c>
      <c r="AA2602">
        <v>0</v>
      </c>
      <c r="AB2602">
        <v>0</v>
      </c>
      <c r="AC2602">
        <v>0</v>
      </c>
      <c r="AD2602">
        <v>0</v>
      </c>
      <c r="AE2602">
        <v>0</v>
      </c>
      <c r="AF2602">
        <f t="shared" si="163"/>
        <v>4.2599999999999999E-2</v>
      </c>
    </row>
    <row r="2603" spans="1:33" ht="17" x14ac:dyDescent="0.2">
      <c r="A2603" s="39" t="s">
        <v>11183</v>
      </c>
      <c r="B2603" s="78" t="s">
        <v>11184</v>
      </c>
      <c r="C2603" s="78" t="s">
        <v>57</v>
      </c>
      <c r="D2603" s="39">
        <v>-3.5999999999999976E-2</v>
      </c>
      <c r="E2603" s="39">
        <v>2.5100000000000039E-2</v>
      </c>
      <c r="F2603" s="39">
        <v>-3.3200000000000007E-2</v>
      </c>
      <c r="G2603" s="39">
        <v>1.03</v>
      </c>
      <c r="H2603" s="39">
        <v>0.98</v>
      </c>
      <c r="I2603" s="39">
        <v>1.02</v>
      </c>
      <c r="J2603" s="15">
        <v>0.32679999999999998</v>
      </c>
      <c r="K2603" s="54">
        <v>0.72150172947055802</v>
      </c>
      <c r="L2603" s="36">
        <v>0.3957</v>
      </c>
      <c r="M2603" s="54">
        <v>0.36992659280471302</v>
      </c>
      <c r="N2603" s="15">
        <v>0.24179999999999999</v>
      </c>
      <c r="O2603" s="54">
        <v>3.2800000000000003E-2</v>
      </c>
      <c r="P2603" s="15">
        <v>0.2908</v>
      </c>
      <c r="Q2603" s="49">
        <v>0.83222131730096405</v>
      </c>
      <c r="R2603">
        <v>0.36249999999999999</v>
      </c>
      <c r="S2603" s="49">
        <v>0.43324049962726502</v>
      </c>
      <c r="T2603">
        <v>0.26690000000000003</v>
      </c>
      <c r="U2603" s="54">
        <v>1.5100000000000001E-2</v>
      </c>
      <c r="V2603" s="108">
        <v>0.79</v>
      </c>
      <c r="W2603">
        <f t="shared" si="160"/>
        <v>0</v>
      </c>
      <c r="X2603">
        <f t="shared" si="161"/>
        <v>0</v>
      </c>
      <c r="Y2603">
        <f t="shared" si="162"/>
        <v>0</v>
      </c>
      <c r="Z2603">
        <v>0</v>
      </c>
      <c r="AA2603">
        <v>0</v>
      </c>
      <c r="AB2603">
        <v>0</v>
      </c>
      <c r="AC2603">
        <v>0</v>
      </c>
      <c r="AD2603">
        <v>0</v>
      </c>
      <c r="AE2603">
        <v>0</v>
      </c>
      <c r="AF2603">
        <f t="shared" si="163"/>
        <v>4.2599999999999999E-2</v>
      </c>
      <c r="AG2603">
        <v>6.9000000000000006E-2</v>
      </c>
    </row>
    <row r="2604" spans="1:33" ht="17" x14ac:dyDescent="0.2">
      <c r="A2604" s="39" t="s">
        <v>5972</v>
      </c>
      <c r="B2604" s="78" t="s">
        <v>5761</v>
      </c>
      <c r="C2604" s="78" t="s">
        <v>55</v>
      </c>
      <c r="D2604" s="39">
        <v>-3.5900000000000015E-2</v>
      </c>
      <c r="E2604" s="39">
        <v>1.0800000000000004E-2</v>
      </c>
      <c r="F2604" s="39">
        <v>5.9999999999999498E-3</v>
      </c>
      <c r="G2604" s="39">
        <v>1.03</v>
      </c>
      <c r="H2604" s="39">
        <v>0.99</v>
      </c>
      <c r="I2604" s="39">
        <v>1</v>
      </c>
      <c r="J2604" s="15">
        <v>-0.20419999999999999</v>
      </c>
      <c r="K2604" s="54">
        <v>0.84094685244149903</v>
      </c>
      <c r="L2604" s="36">
        <v>-0.27389999999999998</v>
      </c>
      <c r="M2604" s="54">
        <v>0.392418694249624</v>
      </c>
      <c r="N2604" s="15">
        <v>5.3699999999999998E-2</v>
      </c>
      <c r="O2604" s="54">
        <v>0.65900000000000003</v>
      </c>
      <c r="P2604" s="15">
        <v>-0.24010000000000001</v>
      </c>
      <c r="Q2604" s="49">
        <v>0.97866938459401798</v>
      </c>
      <c r="R2604">
        <v>-0.26790000000000003</v>
      </c>
      <c r="S2604" s="49">
        <v>0.62763483464270298</v>
      </c>
      <c r="T2604">
        <v>6.4500000000000002E-2</v>
      </c>
      <c r="U2604" s="54">
        <v>0.78800000000000003</v>
      </c>
      <c r="V2604" s="108">
        <v>0.5</v>
      </c>
      <c r="W2604">
        <f t="shared" si="160"/>
        <v>0</v>
      </c>
      <c r="X2604">
        <f t="shared" si="161"/>
        <v>0</v>
      </c>
      <c r="Y2604">
        <f t="shared" si="162"/>
        <v>0</v>
      </c>
      <c r="Z2604">
        <v>0</v>
      </c>
      <c r="AA2604">
        <v>0</v>
      </c>
      <c r="AB2604">
        <v>0</v>
      </c>
      <c r="AC2604">
        <v>0</v>
      </c>
      <c r="AD2604">
        <v>0</v>
      </c>
      <c r="AE2604">
        <v>0</v>
      </c>
      <c r="AF2604">
        <f t="shared" si="163"/>
        <v>4.2599999999999999E-2</v>
      </c>
      <c r="AG2604">
        <v>-6.9699999999999984E-2</v>
      </c>
    </row>
    <row r="2605" spans="1:33" ht="17" x14ac:dyDescent="0.2">
      <c r="A2605" s="39" t="s">
        <v>3084</v>
      </c>
      <c r="B2605" s="78" t="s">
        <v>3085</v>
      </c>
      <c r="C2605" s="78" t="s">
        <v>155</v>
      </c>
      <c r="D2605" s="39">
        <v>-3.5900000000000001E-2</v>
      </c>
      <c r="E2605" s="39">
        <v>8.4499999999999992E-2</v>
      </c>
      <c r="F2605" s="39">
        <v>1.8100000000000005E-2</v>
      </c>
      <c r="G2605" s="39">
        <v>1.03</v>
      </c>
      <c r="H2605" s="39">
        <v>0.94</v>
      </c>
      <c r="I2605" s="39">
        <v>0.99</v>
      </c>
      <c r="J2605" s="15">
        <v>4.5999999999999999E-3</v>
      </c>
      <c r="K2605" s="54">
        <v>1</v>
      </c>
      <c r="L2605" s="36">
        <v>-0.10150000000000001</v>
      </c>
      <c r="M2605" s="54">
        <v>0.82573236959288099</v>
      </c>
      <c r="N2605" s="15">
        <v>-8.7999999999999995E-2</v>
      </c>
      <c r="O2605" s="54">
        <v>0.45200000000000001</v>
      </c>
      <c r="P2605" s="15">
        <v>-3.1300000000000001E-2</v>
      </c>
      <c r="Q2605" s="49">
        <v>1</v>
      </c>
      <c r="R2605">
        <v>-8.3400000000000002E-2</v>
      </c>
      <c r="S2605" s="49">
        <v>0.89630680508808902</v>
      </c>
      <c r="T2605">
        <v>-3.5000000000000001E-3</v>
      </c>
      <c r="U2605" s="54">
        <v>0.98599999999999999</v>
      </c>
      <c r="V2605" s="108">
        <v>0.46</v>
      </c>
      <c r="W2605">
        <f t="shared" si="160"/>
        <v>0</v>
      </c>
      <c r="X2605">
        <f t="shared" si="161"/>
        <v>0</v>
      </c>
      <c r="Y2605">
        <f t="shared" si="162"/>
        <v>0</v>
      </c>
      <c r="Z2605">
        <v>0</v>
      </c>
      <c r="AA2605">
        <v>0</v>
      </c>
      <c r="AB2605">
        <v>0</v>
      </c>
      <c r="AC2605">
        <v>0</v>
      </c>
      <c r="AD2605">
        <v>0</v>
      </c>
      <c r="AE2605">
        <v>0</v>
      </c>
      <c r="AF2605">
        <f t="shared" si="163"/>
        <v>4.2599999999999999E-2</v>
      </c>
      <c r="AG2605">
        <v>-0.106</v>
      </c>
    </row>
    <row r="2606" spans="1:33" ht="17" x14ac:dyDescent="0.2">
      <c r="A2606" s="39" t="s">
        <v>11311</v>
      </c>
      <c r="B2606" s="78" t="s">
        <v>11312</v>
      </c>
      <c r="C2606" s="78" t="s">
        <v>57</v>
      </c>
      <c r="D2606" s="39">
        <v>-3.5800000000000026E-2</v>
      </c>
      <c r="E2606" s="39">
        <v>1.2699999999999996E-2</v>
      </c>
      <c r="F2606" s="39">
        <v>4.3200000000000016E-2</v>
      </c>
      <c r="G2606" s="39">
        <v>1.03</v>
      </c>
      <c r="H2606" s="39">
        <v>0.99</v>
      </c>
      <c r="I2606" s="39">
        <v>0.97</v>
      </c>
      <c r="J2606" s="15">
        <v>0.27050000000000002</v>
      </c>
      <c r="K2606" s="54">
        <v>1</v>
      </c>
      <c r="L2606" s="36">
        <v>0.58189999999999997</v>
      </c>
      <c r="M2606" s="54">
        <v>0.56558637819325397</v>
      </c>
      <c r="N2606" s="15">
        <v>-6.6799999999999998E-2</v>
      </c>
      <c r="O2606" s="54">
        <v>0.46800000000000003</v>
      </c>
      <c r="P2606" s="15">
        <v>0.23469999999999999</v>
      </c>
      <c r="Q2606" s="49">
        <v>1</v>
      </c>
      <c r="R2606">
        <v>0.62509999999999999</v>
      </c>
      <c r="S2606" s="49">
        <v>0.42622754513948502</v>
      </c>
      <c r="T2606">
        <v>-5.4100000000000002E-2</v>
      </c>
      <c r="U2606" s="54">
        <v>0.67500000000000004</v>
      </c>
      <c r="V2606" s="108">
        <v>0.08</v>
      </c>
      <c r="W2606">
        <f t="shared" si="160"/>
        <v>0</v>
      </c>
      <c r="X2606">
        <f t="shared" si="161"/>
        <v>0</v>
      </c>
      <c r="Y2606">
        <f t="shared" si="162"/>
        <v>0</v>
      </c>
      <c r="Z2606">
        <v>0</v>
      </c>
      <c r="AA2606">
        <v>0</v>
      </c>
      <c r="AB2606">
        <v>0</v>
      </c>
      <c r="AC2606">
        <v>0</v>
      </c>
      <c r="AD2606">
        <v>0</v>
      </c>
      <c r="AE2606">
        <v>0</v>
      </c>
      <c r="AF2606">
        <f t="shared" si="163"/>
        <v>4.2599999999999999E-2</v>
      </c>
      <c r="AG2606">
        <v>0.31140000000000012</v>
      </c>
    </row>
    <row r="2607" spans="1:33" ht="17" x14ac:dyDescent="0.2">
      <c r="A2607" s="39" t="s">
        <v>15366</v>
      </c>
      <c r="B2607" s="78" t="s">
        <v>15367</v>
      </c>
      <c r="C2607" s="78" t="s">
        <v>57</v>
      </c>
      <c r="D2607" s="39">
        <v>-3.5800000000000026E-2</v>
      </c>
      <c r="E2607" s="39">
        <v>0.22159999999999999</v>
      </c>
      <c r="F2607" s="39">
        <v>0.22760000000000002</v>
      </c>
      <c r="G2607" s="39">
        <v>1.03</v>
      </c>
      <c r="H2607" s="39">
        <v>0.86</v>
      </c>
      <c r="I2607" s="39">
        <v>0.85</v>
      </c>
      <c r="J2607" s="15">
        <v>-0.13519999999999999</v>
      </c>
      <c r="K2607" s="54">
        <v>1</v>
      </c>
      <c r="L2607" s="36">
        <v>-6.4399999999999999E-2</v>
      </c>
      <c r="M2607" s="54">
        <v>0.91662115584278803</v>
      </c>
      <c r="N2607" s="15">
        <v>-6.5000000000000002E-2</v>
      </c>
      <c r="O2607" s="54">
        <v>0.73199999999999998</v>
      </c>
      <c r="P2607" s="15">
        <v>-0.17100000000000001</v>
      </c>
      <c r="Q2607" s="49">
        <v>1</v>
      </c>
      <c r="R2607">
        <v>0.16320000000000001</v>
      </c>
      <c r="S2607" s="49">
        <v>0.89734203983001404</v>
      </c>
      <c r="T2607">
        <v>0.15659999999999999</v>
      </c>
      <c r="U2607" s="54">
        <v>0.77800000000000002</v>
      </c>
      <c r="V2607" s="108">
        <v>0.35</v>
      </c>
      <c r="W2607">
        <f t="shared" si="160"/>
        <v>0</v>
      </c>
      <c r="X2607">
        <f t="shared" si="161"/>
        <v>0</v>
      </c>
      <c r="Y2607">
        <f t="shared" si="162"/>
        <v>0</v>
      </c>
      <c r="Z2607">
        <v>0</v>
      </c>
      <c r="AA2607">
        <v>0</v>
      </c>
      <c r="AB2607">
        <v>0</v>
      </c>
      <c r="AC2607">
        <v>0</v>
      </c>
      <c r="AD2607">
        <v>0</v>
      </c>
      <c r="AE2607">
        <v>0</v>
      </c>
      <c r="AF2607">
        <f t="shared" si="163"/>
        <v>4.2599999999999999E-2</v>
      </c>
      <c r="AG2607">
        <v>7.0799999999999974E-2</v>
      </c>
    </row>
    <row r="2608" spans="1:33" ht="17" x14ac:dyDescent="0.2">
      <c r="A2608" s="39" t="s">
        <v>7752</v>
      </c>
      <c r="B2608" s="78" t="s">
        <v>7753</v>
      </c>
      <c r="C2608" s="78" t="s">
        <v>216</v>
      </c>
      <c r="D2608" s="39">
        <v>-3.5799999999999998E-2</v>
      </c>
      <c r="E2608" s="39">
        <v>-7.7200000000000019E-2</v>
      </c>
      <c r="F2608" s="39">
        <v>6.3500000000000001E-2</v>
      </c>
      <c r="G2608" s="39">
        <v>1.03</v>
      </c>
      <c r="H2608" s="39">
        <v>1.05</v>
      </c>
      <c r="I2608" s="39">
        <v>0.96</v>
      </c>
      <c r="J2608" s="15">
        <v>-0.29299999999999998</v>
      </c>
      <c r="K2608" s="54">
        <v>0.75523663359748205</v>
      </c>
      <c r="L2608" s="36">
        <v>-0.39100000000000001</v>
      </c>
      <c r="M2608" s="54">
        <v>0.31449059599970502</v>
      </c>
      <c r="N2608" s="15">
        <v>-6.7599999999999993E-2</v>
      </c>
      <c r="O2608" s="54">
        <v>0.39600000000000002</v>
      </c>
      <c r="P2608" s="15">
        <v>-0.32879999999999998</v>
      </c>
      <c r="Q2608" s="49">
        <v>0.83537214119496295</v>
      </c>
      <c r="R2608">
        <v>-0.32750000000000001</v>
      </c>
      <c r="S2608" s="49">
        <v>0.57199334092739296</v>
      </c>
      <c r="T2608">
        <v>-0.14480000000000001</v>
      </c>
      <c r="U2608" s="54">
        <v>0.11799999999999999</v>
      </c>
      <c r="V2608" s="108">
        <v>0.36</v>
      </c>
      <c r="W2608">
        <f t="shared" si="160"/>
        <v>0</v>
      </c>
      <c r="X2608">
        <f t="shared" si="161"/>
        <v>0</v>
      </c>
      <c r="Y2608">
        <f t="shared" si="162"/>
        <v>0</v>
      </c>
      <c r="Z2608">
        <v>0</v>
      </c>
      <c r="AA2608">
        <v>0</v>
      </c>
      <c r="AB2608">
        <v>0</v>
      </c>
      <c r="AC2608">
        <v>0</v>
      </c>
      <c r="AD2608">
        <v>0</v>
      </c>
      <c r="AE2608">
        <v>0</v>
      </c>
      <c r="AF2608">
        <f t="shared" si="163"/>
        <v>4.2599999999999999E-2</v>
      </c>
      <c r="AG2608">
        <v>-9.8100000000000076E-2</v>
      </c>
    </row>
    <row r="2609" spans="1:33" ht="17" x14ac:dyDescent="0.2">
      <c r="A2609" s="39" t="s">
        <v>4461</v>
      </c>
      <c r="B2609" s="78" t="s">
        <v>4462</v>
      </c>
      <c r="C2609" s="78" t="s">
        <v>81</v>
      </c>
      <c r="D2609" s="39">
        <v>-3.5600000000000021E-2</v>
      </c>
      <c r="E2609" s="39">
        <v>-1.6999999999999932E-3</v>
      </c>
      <c r="F2609" s="39">
        <v>0.34499999999999997</v>
      </c>
      <c r="G2609" s="39">
        <v>1.02</v>
      </c>
      <c r="H2609" s="39">
        <v>1</v>
      </c>
      <c r="I2609" s="39">
        <v>0.79</v>
      </c>
      <c r="J2609" s="15">
        <v>0.21060000000000001</v>
      </c>
      <c r="K2609" s="54">
        <v>1</v>
      </c>
      <c r="L2609" s="36">
        <v>-5.96E-2</v>
      </c>
      <c r="M2609" s="54">
        <v>0.97259270976999801</v>
      </c>
      <c r="N2609" s="15">
        <v>-0.1032</v>
      </c>
      <c r="O2609" s="54">
        <v>0.11899999999999999</v>
      </c>
      <c r="P2609" s="15">
        <v>0.17499999999999999</v>
      </c>
      <c r="Q2609" s="49">
        <v>1</v>
      </c>
      <c r="R2609">
        <v>0.28539999999999999</v>
      </c>
      <c r="S2609" s="49">
        <v>0.56805635359393403</v>
      </c>
      <c r="T2609">
        <v>-0.10489999999999999</v>
      </c>
      <c r="U2609" s="54">
        <v>0.317</v>
      </c>
      <c r="V2609" s="108">
        <v>0.66</v>
      </c>
      <c r="W2609">
        <f t="shared" si="160"/>
        <v>0</v>
      </c>
      <c r="X2609">
        <f t="shared" si="161"/>
        <v>0</v>
      </c>
      <c r="Y2609">
        <f t="shared" si="162"/>
        <v>0</v>
      </c>
      <c r="Z2609">
        <v>0</v>
      </c>
      <c r="AA2609">
        <v>0</v>
      </c>
      <c r="AB2609">
        <v>0</v>
      </c>
      <c r="AC2609">
        <v>0</v>
      </c>
      <c r="AD2609">
        <v>0</v>
      </c>
      <c r="AE2609">
        <v>0</v>
      </c>
      <c r="AF2609">
        <f t="shared" si="163"/>
        <v>2.86E-2</v>
      </c>
      <c r="AG2609">
        <v>-0.2702</v>
      </c>
    </row>
    <row r="2610" spans="1:33" ht="17" x14ac:dyDescent="0.2">
      <c r="A2610" s="39" t="s">
        <v>3616</v>
      </c>
      <c r="B2610" s="78" t="s">
        <v>3617</v>
      </c>
      <c r="C2610" s="78" t="s">
        <v>412</v>
      </c>
      <c r="D2610" s="39">
        <v>-3.5599999999999993E-2</v>
      </c>
      <c r="E2610" s="39">
        <v>-4.3099999999999972E-2</v>
      </c>
      <c r="F2610" s="39">
        <v>0.23710000000000001</v>
      </c>
      <c r="G2610" s="39">
        <v>1.02</v>
      </c>
      <c r="H2610" s="39">
        <v>1.03</v>
      </c>
      <c r="I2610" s="39">
        <v>0.85</v>
      </c>
      <c r="J2610" s="15">
        <v>-7.7600000000000002E-2</v>
      </c>
      <c r="K2610" s="54">
        <v>1</v>
      </c>
      <c r="L2610" s="36">
        <v>-0.31240000000000001</v>
      </c>
      <c r="M2610" s="54">
        <v>0.55095657298155398</v>
      </c>
      <c r="N2610" s="15">
        <v>0.42359999999999998</v>
      </c>
      <c r="O2610" s="54">
        <v>3.3400000000000002E-6</v>
      </c>
      <c r="P2610" s="15">
        <v>-0.1132</v>
      </c>
      <c r="Q2610" s="49">
        <v>1</v>
      </c>
      <c r="R2610">
        <v>-7.5300000000000006E-2</v>
      </c>
      <c r="S2610" s="49">
        <v>0.88744687976756698</v>
      </c>
      <c r="T2610">
        <v>0.3805</v>
      </c>
      <c r="U2610" s="54">
        <v>3.6200000000000003E-2</v>
      </c>
      <c r="V2610" s="108">
        <v>1.69</v>
      </c>
      <c r="W2610">
        <f t="shared" si="160"/>
        <v>0</v>
      </c>
      <c r="X2610">
        <f t="shared" si="161"/>
        <v>0</v>
      </c>
      <c r="Y2610">
        <f t="shared" si="162"/>
        <v>0</v>
      </c>
      <c r="Z2610">
        <v>0</v>
      </c>
      <c r="AA2610">
        <v>0</v>
      </c>
      <c r="AB2610">
        <v>0</v>
      </c>
      <c r="AC2610">
        <v>0</v>
      </c>
      <c r="AD2610">
        <v>0</v>
      </c>
      <c r="AE2610">
        <v>0</v>
      </c>
      <c r="AF2610">
        <f t="shared" si="163"/>
        <v>2.86E-2</v>
      </c>
      <c r="AG2610">
        <v>-0.23480000000000001</v>
      </c>
    </row>
    <row r="2611" spans="1:33" ht="17" x14ac:dyDescent="0.2">
      <c r="A2611" s="39" t="s">
        <v>15329</v>
      </c>
      <c r="B2611" s="78" t="s">
        <v>54</v>
      </c>
      <c r="C2611" s="78" t="s">
        <v>57</v>
      </c>
      <c r="D2611" s="39">
        <v>-3.5599999999999993E-2</v>
      </c>
      <c r="E2611" s="39">
        <v>2.5000000000000022E-3</v>
      </c>
      <c r="F2611" s="39">
        <v>5.0100000000000006E-2</v>
      </c>
      <c r="G2611" s="39">
        <v>1.02</v>
      </c>
      <c r="H2611" s="39">
        <v>1</v>
      </c>
      <c r="I2611" s="39">
        <v>0.97</v>
      </c>
      <c r="J2611" s="15">
        <v>-0.13250000000000001</v>
      </c>
      <c r="K2611" s="54">
        <v>1</v>
      </c>
      <c r="L2611" s="36">
        <v>-0.15820000000000001</v>
      </c>
      <c r="M2611" s="54">
        <v>0.73876491565643898</v>
      </c>
      <c r="N2611" s="15">
        <v>-2.5000000000000001E-2</v>
      </c>
      <c r="O2611" s="54">
        <v>0.90500000000000003</v>
      </c>
      <c r="P2611" s="15">
        <v>-0.1681</v>
      </c>
      <c r="Q2611" s="49">
        <v>1</v>
      </c>
      <c r="R2611">
        <v>-0.1081</v>
      </c>
      <c r="S2611" s="49">
        <v>0.87692778304260899</v>
      </c>
      <c r="T2611">
        <v>-2.2499999999999999E-2</v>
      </c>
      <c r="U2611" s="54">
        <v>0.94299999999999995</v>
      </c>
      <c r="V2611" s="108">
        <v>0.23</v>
      </c>
      <c r="W2611">
        <f t="shared" si="160"/>
        <v>0</v>
      </c>
      <c r="X2611">
        <f t="shared" si="161"/>
        <v>0</v>
      </c>
      <c r="Y2611">
        <f t="shared" si="162"/>
        <v>0</v>
      </c>
      <c r="Z2611">
        <v>0</v>
      </c>
      <c r="AA2611">
        <v>0</v>
      </c>
      <c r="AB2611">
        <v>0</v>
      </c>
      <c r="AC2611">
        <v>0</v>
      </c>
      <c r="AD2611">
        <v>0</v>
      </c>
      <c r="AE2611">
        <v>0</v>
      </c>
      <c r="AF2611">
        <f t="shared" si="163"/>
        <v>2.86E-2</v>
      </c>
      <c r="AG2611">
        <v>-2.5699999999999834E-2</v>
      </c>
    </row>
    <row r="2612" spans="1:33" ht="17" x14ac:dyDescent="0.2">
      <c r="A2612" s="39" t="s">
        <v>2536</v>
      </c>
      <c r="B2612" s="78" t="s">
        <v>2537</v>
      </c>
      <c r="C2612" s="78" t="s">
        <v>155</v>
      </c>
      <c r="D2612" s="39">
        <v>-3.5500000000000032E-2</v>
      </c>
      <c r="E2612" s="39">
        <v>-0.18109999999999998</v>
      </c>
      <c r="F2612" s="39">
        <v>0.1028</v>
      </c>
      <c r="G2612" s="39">
        <v>1.02</v>
      </c>
      <c r="H2612" s="39">
        <v>1.1299999999999999</v>
      </c>
      <c r="I2612" s="39">
        <v>0.93</v>
      </c>
      <c r="J2612" s="15">
        <v>0.35060000000000002</v>
      </c>
      <c r="K2612" s="54">
        <v>0.99907222551508701</v>
      </c>
      <c r="L2612" s="36">
        <v>0.75870000000000004</v>
      </c>
      <c r="M2612" s="54">
        <v>0.26147791332146098</v>
      </c>
      <c r="N2612" s="15">
        <v>0.34379999999999999</v>
      </c>
      <c r="O2612" s="54">
        <v>2.34E-6</v>
      </c>
      <c r="P2612" s="15">
        <v>0.31509999999999999</v>
      </c>
      <c r="Q2612" s="49">
        <v>0.46121114778032002</v>
      </c>
      <c r="R2612">
        <v>0.86150000000000004</v>
      </c>
      <c r="S2612" s="49">
        <v>4.3565342333141097E-5</v>
      </c>
      <c r="T2612">
        <v>0.16270000000000001</v>
      </c>
      <c r="U2612" s="54">
        <v>0.19600000000000001</v>
      </c>
      <c r="V2612" s="108">
        <v>0.57999999999999996</v>
      </c>
      <c r="W2612">
        <f t="shared" si="160"/>
        <v>0</v>
      </c>
      <c r="X2612">
        <f t="shared" si="161"/>
        <v>0</v>
      </c>
      <c r="Y2612">
        <f t="shared" si="162"/>
        <v>0</v>
      </c>
      <c r="Z2612">
        <v>0</v>
      </c>
      <c r="AA2612">
        <v>0</v>
      </c>
      <c r="AB2612">
        <v>0</v>
      </c>
      <c r="AC2612">
        <v>0</v>
      </c>
      <c r="AD2612">
        <v>0</v>
      </c>
      <c r="AE2612">
        <v>0</v>
      </c>
      <c r="AF2612">
        <f t="shared" si="163"/>
        <v>2.86E-2</v>
      </c>
      <c r="AG2612">
        <v>0.40809999999999991</v>
      </c>
    </row>
    <row r="2613" spans="1:33" ht="17" x14ac:dyDescent="0.2">
      <c r="A2613" s="39" t="s">
        <v>14910</v>
      </c>
      <c r="B2613" s="78" t="s">
        <v>189</v>
      </c>
      <c r="C2613" s="78" t="s">
        <v>57</v>
      </c>
      <c r="D2613" s="39">
        <v>-3.5500000000000018E-2</v>
      </c>
      <c r="E2613" s="39">
        <v>-9.8000000000000032E-3</v>
      </c>
      <c r="F2613" s="39">
        <v>-2.2200000000000025E-2</v>
      </c>
      <c r="G2613" s="39">
        <v>1.02</v>
      </c>
      <c r="H2613" s="39">
        <v>1.01</v>
      </c>
      <c r="I2613" s="39">
        <v>1.02</v>
      </c>
      <c r="J2613" s="15">
        <v>-8.9899999999999994E-2</v>
      </c>
      <c r="K2613" s="54">
        <v>1</v>
      </c>
      <c r="L2613" s="36">
        <v>-0.2321</v>
      </c>
      <c r="M2613" s="54">
        <v>0.629885109070766</v>
      </c>
      <c r="N2613" s="15">
        <v>0.1807</v>
      </c>
      <c r="O2613" s="54">
        <v>0.104</v>
      </c>
      <c r="P2613" s="15">
        <v>-0.12540000000000001</v>
      </c>
      <c r="Q2613" s="49">
        <v>1</v>
      </c>
      <c r="R2613">
        <v>-0.25430000000000003</v>
      </c>
      <c r="S2613" s="49">
        <v>0.62295058499629496</v>
      </c>
      <c r="T2613">
        <v>0.1709</v>
      </c>
      <c r="U2613" s="54">
        <v>0.50900000000000001</v>
      </c>
      <c r="V2613" s="108">
        <v>0.52</v>
      </c>
      <c r="W2613">
        <f t="shared" si="160"/>
        <v>0</v>
      </c>
      <c r="X2613">
        <f t="shared" si="161"/>
        <v>0</v>
      </c>
      <c r="Y2613">
        <f t="shared" si="162"/>
        <v>0</v>
      </c>
      <c r="Z2613">
        <v>0</v>
      </c>
      <c r="AA2613">
        <v>0</v>
      </c>
      <c r="AB2613">
        <v>0</v>
      </c>
      <c r="AC2613">
        <v>0</v>
      </c>
      <c r="AD2613">
        <v>0</v>
      </c>
      <c r="AE2613">
        <v>0</v>
      </c>
      <c r="AF2613">
        <f t="shared" si="163"/>
        <v>2.86E-2</v>
      </c>
      <c r="AG2613">
        <v>-0.14219999999999999</v>
      </c>
    </row>
    <row r="2614" spans="1:33" ht="17" x14ac:dyDescent="0.2">
      <c r="A2614" s="39" t="s">
        <v>13055</v>
      </c>
      <c r="B2614" s="78" t="s">
        <v>13056</v>
      </c>
      <c r="C2614" s="78" t="s">
        <v>57</v>
      </c>
      <c r="D2614" s="39">
        <v>-3.5500000000000004E-2</v>
      </c>
      <c r="E2614" s="39">
        <v>-0.10969999999999999</v>
      </c>
      <c r="F2614" s="39">
        <v>6.5699999999999995E-2</v>
      </c>
      <c r="G2614" s="39">
        <v>1.02</v>
      </c>
      <c r="H2614" s="39">
        <v>1.08</v>
      </c>
      <c r="I2614" s="39">
        <v>0.96</v>
      </c>
      <c r="J2614" s="15">
        <v>3.2500000000000001E-2</v>
      </c>
      <c r="K2614" s="54">
        <v>1</v>
      </c>
      <c r="L2614" s="36">
        <v>-0.1399</v>
      </c>
      <c r="M2614" s="54">
        <v>0.81368100488584505</v>
      </c>
      <c r="N2614" s="15">
        <v>7.6100000000000001E-2</v>
      </c>
      <c r="O2614" s="54">
        <v>0.38400000000000001</v>
      </c>
      <c r="P2614" s="15">
        <v>-3.0000000000000001E-3</v>
      </c>
      <c r="Q2614" s="49">
        <v>1</v>
      </c>
      <c r="R2614">
        <v>-7.4200000000000002E-2</v>
      </c>
      <c r="S2614" s="49">
        <v>0.95213756879022304</v>
      </c>
      <c r="T2614">
        <v>-3.3599999999999998E-2</v>
      </c>
      <c r="U2614" s="54">
        <v>0.879</v>
      </c>
      <c r="V2614" s="108">
        <v>0.86</v>
      </c>
      <c r="W2614">
        <f t="shared" si="160"/>
        <v>0</v>
      </c>
      <c r="X2614">
        <f t="shared" si="161"/>
        <v>0</v>
      </c>
      <c r="Y2614">
        <f t="shared" si="162"/>
        <v>0</v>
      </c>
      <c r="Z2614">
        <v>0</v>
      </c>
      <c r="AA2614">
        <v>0</v>
      </c>
      <c r="AB2614">
        <v>0</v>
      </c>
      <c r="AC2614">
        <v>0</v>
      </c>
      <c r="AD2614">
        <v>0</v>
      </c>
      <c r="AE2614">
        <v>0</v>
      </c>
      <c r="AF2614">
        <f t="shared" si="163"/>
        <v>2.86E-2</v>
      </c>
      <c r="AG2614">
        <v>-0.17230000000000001</v>
      </c>
    </row>
    <row r="2615" spans="1:33" ht="17" x14ac:dyDescent="0.2">
      <c r="A2615" s="39" t="s">
        <v>3158</v>
      </c>
      <c r="B2615" s="78" t="s">
        <v>3051</v>
      </c>
      <c r="C2615" s="78" t="s">
        <v>155</v>
      </c>
      <c r="D2615" s="39">
        <v>-3.5499999999999997E-2</v>
      </c>
      <c r="E2615" s="39">
        <v>-6.8000000000000005E-3</v>
      </c>
      <c r="F2615" s="39">
        <v>-0.15920000000000001</v>
      </c>
      <c r="G2615" s="39">
        <v>1.02</v>
      </c>
      <c r="H2615" s="39">
        <v>1</v>
      </c>
      <c r="I2615" s="39">
        <v>1.1200000000000001</v>
      </c>
      <c r="J2615" s="15">
        <v>-3.2099999999999997E-2</v>
      </c>
      <c r="K2615" s="54">
        <v>1</v>
      </c>
      <c r="L2615" s="36">
        <v>8.8499999999999995E-2</v>
      </c>
      <c r="M2615" s="54">
        <v>0.908802780049216</v>
      </c>
      <c r="N2615" s="15">
        <v>-3.9899999999999998E-2</v>
      </c>
      <c r="O2615" s="54">
        <v>0.77700000000000002</v>
      </c>
      <c r="P2615" s="15">
        <v>-6.7599999999999993E-2</v>
      </c>
      <c r="Q2615" s="49">
        <v>1</v>
      </c>
      <c r="R2615">
        <v>-7.0699999999999999E-2</v>
      </c>
      <c r="S2615" s="49">
        <v>0.90383634895089404</v>
      </c>
      <c r="T2615">
        <v>-4.6699999999999998E-2</v>
      </c>
      <c r="U2615" s="54">
        <v>0.68100000000000005</v>
      </c>
      <c r="V2615" s="108">
        <v>0.43</v>
      </c>
      <c r="W2615">
        <f t="shared" si="160"/>
        <v>0</v>
      </c>
      <c r="X2615">
        <f t="shared" si="161"/>
        <v>0</v>
      </c>
      <c r="Y2615">
        <f t="shared" si="162"/>
        <v>0</v>
      </c>
      <c r="Z2615">
        <v>0</v>
      </c>
      <c r="AA2615">
        <v>0</v>
      </c>
      <c r="AB2615">
        <v>0</v>
      </c>
      <c r="AC2615">
        <v>0</v>
      </c>
      <c r="AD2615">
        <v>0</v>
      </c>
      <c r="AE2615">
        <v>0</v>
      </c>
      <c r="AF2615">
        <f t="shared" si="163"/>
        <v>2.86E-2</v>
      </c>
      <c r="AG2615">
        <v>0.12060000000000001</v>
      </c>
    </row>
    <row r="2616" spans="1:33" ht="17" x14ac:dyDescent="0.2">
      <c r="A2616" s="39" t="s">
        <v>6561</v>
      </c>
      <c r="B2616" s="78" t="s">
        <v>6562</v>
      </c>
      <c r="C2616" s="78" t="s">
        <v>6510</v>
      </c>
      <c r="D2616" s="39">
        <v>-3.5499999999999976E-2</v>
      </c>
      <c r="E2616" s="39">
        <v>8.1999999999999851E-3</v>
      </c>
      <c r="F2616" s="39">
        <v>0.1754</v>
      </c>
      <c r="G2616" s="39">
        <v>1.02</v>
      </c>
      <c r="H2616" s="39">
        <v>0.99</v>
      </c>
      <c r="I2616" s="39">
        <v>0.89</v>
      </c>
      <c r="J2616" s="15">
        <v>-0.2535</v>
      </c>
      <c r="K2616" s="54">
        <v>0.81086577414402805</v>
      </c>
      <c r="L2616" s="36">
        <v>-0.16450000000000001</v>
      </c>
      <c r="M2616" s="54">
        <v>0.74979264716665395</v>
      </c>
      <c r="N2616" s="11">
        <v>0.61350000000000005</v>
      </c>
      <c r="O2616" s="54">
        <v>5.0399999999999997E-13</v>
      </c>
      <c r="P2616" s="15">
        <v>-0.28899999999999998</v>
      </c>
      <c r="Q2616" s="49">
        <v>0.83078723952693201</v>
      </c>
      <c r="R2616">
        <v>1.09E-2</v>
      </c>
      <c r="S2616" s="49">
        <v>0.99462192452870302</v>
      </c>
      <c r="T2616">
        <v>0.62170000000000003</v>
      </c>
      <c r="U2616" s="54">
        <v>1.95E-10</v>
      </c>
      <c r="V2616" s="108">
        <v>0.95</v>
      </c>
      <c r="W2616">
        <f t="shared" si="160"/>
        <v>0</v>
      </c>
      <c r="X2616">
        <f t="shared" si="161"/>
        <v>0</v>
      </c>
      <c r="Y2616">
        <f t="shared" si="162"/>
        <v>0</v>
      </c>
      <c r="Z2616">
        <v>0</v>
      </c>
      <c r="AA2616">
        <v>0</v>
      </c>
      <c r="AB2616">
        <v>0</v>
      </c>
      <c r="AC2616">
        <v>0</v>
      </c>
      <c r="AD2616">
        <v>0</v>
      </c>
      <c r="AE2616">
        <v>1</v>
      </c>
      <c r="AF2616">
        <f t="shared" si="163"/>
        <v>2.86E-2</v>
      </c>
      <c r="AG2616">
        <v>8.9000000000000079E-2</v>
      </c>
    </row>
    <row r="2617" spans="1:33" ht="17" x14ac:dyDescent="0.2">
      <c r="A2617" s="39" t="s">
        <v>16478</v>
      </c>
      <c r="B2617" s="78" t="s">
        <v>54</v>
      </c>
      <c r="C2617" s="78" t="s">
        <v>57</v>
      </c>
      <c r="D2617" s="39">
        <v>-3.5399999999999987E-2</v>
      </c>
      <c r="E2617" s="39">
        <v>-0.11990000000000001</v>
      </c>
      <c r="F2617" s="39">
        <v>0.33140000000000003</v>
      </c>
      <c r="G2617" s="39">
        <v>1.02</v>
      </c>
      <c r="H2617" s="39">
        <v>1.0900000000000001</v>
      </c>
      <c r="I2617" s="39">
        <v>0.79</v>
      </c>
      <c r="J2617" s="15">
        <v>-0.50090000000000001</v>
      </c>
      <c r="K2617" s="54">
        <v>0.89960193753474504</v>
      </c>
      <c r="L2617" s="36">
        <v>-0.93440000000000001</v>
      </c>
      <c r="M2617" s="54">
        <v>0.218639867941085</v>
      </c>
      <c r="N2617" s="15">
        <v>4.5999999999999999E-3</v>
      </c>
      <c r="O2617" s="54">
        <v>0.97199999999999998</v>
      </c>
      <c r="P2617" s="15">
        <v>-0.5363</v>
      </c>
      <c r="Q2617" s="49">
        <v>0.24958790182149701</v>
      </c>
      <c r="R2617">
        <v>-0.60299999999999998</v>
      </c>
      <c r="S2617" s="49">
        <v>0.127239869279764</v>
      </c>
      <c r="T2617">
        <v>-0.1153</v>
      </c>
      <c r="U2617" s="54">
        <v>0.47399999999999998</v>
      </c>
      <c r="V2617" s="108">
        <v>1.65</v>
      </c>
      <c r="W2617">
        <f t="shared" si="160"/>
        <v>0</v>
      </c>
      <c r="X2617">
        <f t="shared" si="161"/>
        <v>0</v>
      </c>
      <c r="Y2617">
        <f t="shared" si="162"/>
        <v>0</v>
      </c>
      <c r="Z2617">
        <v>0</v>
      </c>
      <c r="AA2617">
        <v>0</v>
      </c>
      <c r="AB2617">
        <v>0</v>
      </c>
      <c r="AC2617">
        <v>0</v>
      </c>
      <c r="AD2617">
        <v>0</v>
      </c>
      <c r="AE2617">
        <v>0</v>
      </c>
      <c r="AF2617">
        <f t="shared" si="163"/>
        <v>2.86E-2</v>
      </c>
      <c r="AG2617">
        <v>-0.4335</v>
      </c>
    </row>
    <row r="2618" spans="1:33" ht="17" x14ac:dyDescent="0.2">
      <c r="A2618" s="39" t="s">
        <v>11238</v>
      </c>
      <c r="B2618" s="78" t="s">
        <v>54</v>
      </c>
      <c r="C2618" s="78" t="s">
        <v>57</v>
      </c>
      <c r="D2618" s="39">
        <v>-3.5399999999999987E-2</v>
      </c>
      <c r="E2618" s="39">
        <v>0.21739999999999998</v>
      </c>
      <c r="F2618" s="39">
        <v>0.16879999999999998</v>
      </c>
      <c r="G2618" s="39">
        <v>1.02</v>
      </c>
      <c r="H2618" s="39">
        <v>0.86</v>
      </c>
      <c r="I2618" s="39">
        <v>0.89</v>
      </c>
      <c r="J2618" s="15">
        <v>0.30180000000000001</v>
      </c>
      <c r="K2618" s="54">
        <v>0.61973082683145397</v>
      </c>
      <c r="L2618" s="36">
        <v>0.1091</v>
      </c>
      <c r="M2618" s="54">
        <v>0.84005346283053595</v>
      </c>
      <c r="N2618" s="15">
        <v>0.29980000000000001</v>
      </c>
      <c r="O2618" s="54">
        <v>1.91E-3</v>
      </c>
      <c r="P2618" s="15">
        <v>0.26640000000000003</v>
      </c>
      <c r="Q2618" s="49">
        <v>0.91530354364626298</v>
      </c>
      <c r="R2618">
        <v>0.27789999999999998</v>
      </c>
      <c r="S2618" s="49">
        <v>0.61963480224747503</v>
      </c>
      <c r="T2618">
        <v>0.51719999999999999</v>
      </c>
      <c r="U2618" s="54">
        <v>8.9499999999999996E-3</v>
      </c>
      <c r="V2618" s="108">
        <v>0.95</v>
      </c>
      <c r="W2618">
        <f t="shared" si="160"/>
        <v>0</v>
      </c>
      <c r="X2618">
        <f t="shared" si="161"/>
        <v>0</v>
      </c>
      <c r="Y2618">
        <f t="shared" si="162"/>
        <v>0</v>
      </c>
      <c r="Z2618">
        <v>0</v>
      </c>
      <c r="AA2618">
        <v>0</v>
      </c>
      <c r="AB2618">
        <v>0</v>
      </c>
      <c r="AC2618">
        <v>0</v>
      </c>
      <c r="AD2618">
        <v>0</v>
      </c>
      <c r="AE2618">
        <v>0</v>
      </c>
      <c r="AF2618">
        <f t="shared" si="163"/>
        <v>2.86E-2</v>
      </c>
      <c r="AG2618">
        <v>-0.19269999999999998</v>
      </c>
    </row>
    <row r="2619" spans="1:33" ht="17" x14ac:dyDescent="0.2">
      <c r="A2619" s="39" t="s">
        <v>554</v>
      </c>
      <c r="B2619" s="78" t="s">
        <v>555</v>
      </c>
      <c r="C2619" s="78" t="s">
        <v>123</v>
      </c>
      <c r="D2619" s="39">
        <v>-3.5300000000000026E-2</v>
      </c>
      <c r="E2619" s="39">
        <v>-0.62290000000000001</v>
      </c>
      <c r="F2619" s="39">
        <v>-2.4199999999999999E-2</v>
      </c>
      <c r="G2619" s="39">
        <v>1.02</v>
      </c>
      <c r="H2619" s="39">
        <v>1.54</v>
      </c>
      <c r="I2619" s="39">
        <v>1.02</v>
      </c>
      <c r="J2619" s="15">
        <v>0.20930000000000001</v>
      </c>
      <c r="K2619" s="54">
        <v>1</v>
      </c>
      <c r="L2619" s="36">
        <v>0.33800000000000002</v>
      </c>
      <c r="M2619" s="54">
        <v>0.62841103010441601</v>
      </c>
      <c r="N2619" s="15">
        <v>-0.28910000000000002</v>
      </c>
      <c r="O2619" s="54">
        <v>7.1000000000000005E-5</v>
      </c>
      <c r="P2619" s="15">
        <v>0.17399999999999999</v>
      </c>
      <c r="Q2619" s="49">
        <v>1</v>
      </c>
      <c r="R2619">
        <v>0.31380000000000002</v>
      </c>
      <c r="S2619" s="49">
        <v>0.64756114541283205</v>
      </c>
      <c r="T2619">
        <v>-0.91200000000000003</v>
      </c>
      <c r="U2619" s="54">
        <v>3.1099999999999999E-23</v>
      </c>
      <c r="V2619" s="108">
        <v>0.96</v>
      </c>
      <c r="W2619">
        <f t="shared" si="160"/>
        <v>0</v>
      </c>
      <c r="X2619">
        <f t="shared" si="161"/>
        <v>0</v>
      </c>
      <c r="Y2619">
        <f t="shared" si="162"/>
        <v>0</v>
      </c>
      <c r="Z2619">
        <v>0</v>
      </c>
      <c r="AA2619">
        <v>0</v>
      </c>
      <c r="AB2619">
        <v>0</v>
      </c>
      <c r="AC2619">
        <v>0</v>
      </c>
      <c r="AD2619">
        <v>0</v>
      </c>
      <c r="AE2619">
        <v>0</v>
      </c>
      <c r="AF2619">
        <f t="shared" si="163"/>
        <v>2.86E-2</v>
      </c>
      <c r="AG2619">
        <v>0.12870000000000004</v>
      </c>
    </row>
    <row r="2620" spans="1:33" ht="17" x14ac:dyDescent="0.2">
      <c r="A2620" s="39" t="s">
        <v>17603</v>
      </c>
      <c r="B2620" s="78" t="s">
        <v>2110</v>
      </c>
      <c r="C2620" s="78" t="s">
        <v>131</v>
      </c>
      <c r="D2620" s="39">
        <v>-3.5300000000000005E-2</v>
      </c>
      <c r="E2620" s="39">
        <v>7.8000000000000014E-2</v>
      </c>
      <c r="F2620" s="39">
        <v>0.19</v>
      </c>
      <c r="G2620" s="39">
        <v>1.02</v>
      </c>
      <c r="H2620" s="39">
        <v>0.95</v>
      </c>
      <c r="I2620" s="39">
        <v>0.88</v>
      </c>
      <c r="J2620" s="15">
        <v>9.0200000000000002E-2</v>
      </c>
      <c r="K2620" s="54">
        <v>1</v>
      </c>
      <c r="L2620" s="36">
        <v>8.5000000000000006E-3</v>
      </c>
      <c r="M2620" s="54">
        <v>0.99607397107534301</v>
      </c>
      <c r="N2620" s="15">
        <v>0.23080000000000001</v>
      </c>
      <c r="O2620" s="54">
        <v>3.2499999999999999E-3</v>
      </c>
      <c r="P2620" s="15">
        <v>5.4899999999999997E-2</v>
      </c>
      <c r="Q2620" s="49">
        <v>1</v>
      </c>
      <c r="R2620">
        <v>0.19850000000000001</v>
      </c>
      <c r="S2620" s="49">
        <v>0.75262688707298697</v>
      </c>
      <c r="T2620">
        <v>0.30880000000000002</v>
      </c>
      <c r="U2620" s="54">
        <v>2.48E-3</v>
      </c>
      <c r="V2620" s="108">
        <v>0.84</v>
      </c>
      <c r="W2620">
        <f t="shared" si="160"/>
        <v>0</v>
      </c>
      <c r="X2620">
        <f t="shared" si="161"/>
        <v>0</v>
      </c>
      <c r="Y2620">
        <f t="shared" si="162"/>
        <v>0</v>
      </c>
      <c r="Z2620">
        <v>0</v>
      </c>
      <c r="AA2620">
        <v>0</v>
      </c>
      <c r="AB2620">
        <v>0</v>
      </c>
      <c r="AC2620">
        <v>0</v>
      </c>
      <c r="AD2620">
        <v>0</v>
      </c>
      <c r="AE2620">
        <v>0</v>
      </c>
      <c r="AF2620">
        <f t="shared" si="163"/>
        <v>2.86E-2</v>
      </c>
    </row>
    <row r="2621" spans="1:33" ht="17" x14ac:dyDescent="0.2">
      <c r="A2621" s="39" t="s">
        <v>11757</v>
      </c>
      <c r="B2621" s="78" t="s">
        <v>54</v>
      </c>
      <c r="C2621" s="78" t="s">
        <v>57</v>
      </c>
      <c r="D2621" s="39">
        <v>-3.5299999999999998E-2</v>
      </c>
      <c r="E2621" s="39">
        <v>-0.2054</v>
      </c>
      <c r="F2621" s="39">
        <v>0.2094</v>
      </c>
      <c r="G2621" s="39">
        <v>1.02</v>
      </c>
      <c r="H2621" s="39">
        <v>1.1499999999999999</v>
      </c>
      <c r="I2621" s="39">
        <v>0.86</v>
      </c>
      <c r="J2621" s="15">
        <v>0.16059999999999999</v>
      </c>
      <c r="K2621" s="54">
        <v>0.92106994370366702</v>
      </c>
      <c r="L2621" s="36">
        <v>0.2049</v>
      </c>
      <c r="M2621" s="54">
        <v>0.51807212734600805</v>
      </c>
      <c r="N2621" s="15">
        <v>2.3E-2</v>
      </c>
      <c r="O2621" s="54">
        <v>0.86899999999999999</v>
      </c>
      <c r="P2621" s="15">
        <v>0.12529999999999999</v>
      </c>
      <c r="Q2621" s="49">
        <v>1</v>
      </c>
      <c r="R2621">
        <v>0.4143</v>
      </c>
      <c r="S2621" s="49">
        <v>0.28802007629590398</v>
      </c>
      <c r="T2621">
        <v>-0.18240000000000001</v>
      </c>
      <c r="U2621" s="54">
        <v>0.42199999999999999</v>
      </c>
      <c r="V2621" s="108">
        <v>0.85</v>
      </c>
      <c r="W2621">
        <f t="shared" si="160"/>
        <v>0</v>
      </c>
      <c r="X2621">
        <f t="shared" si="161"/>
        <v>0</v>
      </c>
      <c r="Y2621">
        <f t="shared" si="162"/>
        <v>0</v>
      </c>
      <c r="Z2621">
        <v>0</v>
      </c>
      <c r="AA2621">
        <v>0</v>
      </c>
      <c r="AB2621">
        <v>0</v>
      </c>
      <c r="AC2621">
        <v>0</v>
      </c>
      <c r="AD2621">
        <v>0</v>
      </c>
      <c r="AE2621">
        <v>0</v>
      </c>
      <c r="AF2621">
        <f t="shared" si="163"/>
        <v>2.86E-2</v>
      </c>
      <c r="AG2621">
        <v>4.4299999999999992E-2</v>
      </c>
    </row>
    <row r="2622" spans="1:33" ht="17" x14ac:dyDescent="0.2">
      <c r="A2622" s="39" t="s">
        <v>13897</v>
      </c>
      <c r="B2622" s="78" t="s">
        <v>54</v>
      </c>
      <c r="C2622" s="78" t="s">
        <v>57</v>
      </c>
      <c r="D2622" s="39">
        <v>-3.5299999999999998E-2</v>
      </c>
      <c r="E2622" s="39">
        <v>-0.1648</v>
      </c>
      <c r="F2622" s="39">
        <v>-8.8899999999999979E-2</v>
      </c>
      <c r="G2622" s="39">
        <v>1.02</v>
      </c>
      <c r="H2622" s="39">
        <v>1.1200000000000001</v>
      </c>
      <c r="I2622" s="39">
        <v>1.06</v>
      </c>
      <c r="J2622" s="15">
        <v>-1.8499999999999999E-2</v>
      </c>
      <c r="K2622" s="54">
        <v>1</v>
      </c>
      <c r="L2622" s="36">
        <v>-0.36480000000000001</v>
      </c>
      <c r="M2622" s="54">
        <v>0.53605330685505304</v>
      </c>
      <c r="N2622" s="15">
        <v>0.1116</v>
      </c>
      <c r="O2622" s="54">
        <v>0.23</v>
      </c>
      <c r="P2622" s="15">
        <v>-5.3800000000000001E-2</v>
      </c>
      <c r="Q2622" s="49">
        <v>1</v>
      </c>
      <c r="R2622">
        <v>-0.45369999999999999</v>
      </c>
      <c r="S2622" s="49">
        <v>0.45067014975667902</v>
      </c>
      <c r="T2622">
        <v>-5.3199999999999997E-2</v>
      </c>
      <c r="U2622" s="54">
        <v>0.85399999999999998</v>
      </c>
      <c r="V2622" s="108">
        <v>0.78</v>
      </c>
      <c r="W2622">
        <f t="shared" si="160"/>
        <v>0</v>
      </c>
      <c r="X2622">
        <f t="shared" si="161"/>
        <v>0</v>
      </c>
      <c r="Y2622">
        <f t="shared" si="162"/>
        <v>0</v>
      </c>
      <c r="Z2622">
        <v>0</v>
      </c>
      <c r="AA2622">
        <v>0</v>
      </c>
      <c r="AB2622">
        <v>0</v>
      </c>
      <c r="AC2622">
        <v>0</v>
      </c>
      <c r="AD2622">
        <v>0</v>
      </c>
      <c r="AE2622">
        <v>0</v>
      </c>
      <c r="AF2622">
        <f t="shared" si="163"/>
        <v>2.86E-2</v>
      </c>
      <c r="AG2622">
        <v>-0.34639999999999999</v>
      </c>
    </row>
    <row r="2623" spans="1:33" ht="17" x14ac:dyDescent="0.2">
      <c r="A2623" s="39" t="s">
        <v>17599</v>
      </c>
      <c r="B2623" s="78" t="s">
        <v>2110</v>
      </c>
      <c r="C2623" s="78" t="s">
        <v>131</v>
      </c>
      <c r="D2623" s="39">
        <v>-3.5299999999999998E-2</v>
      </c>
      <c r="E2623" s="39">
        <v>-0.16360000000000002</v>
      </c>
      <c r="F2623" s="39">
        <v>0.23120000000000002</v>
      </c>
      <c r="G2623" s="39">
        <v>1.02</v>
      </c>
      <c r="H2623" s="39">
        <v>1.1200000000000001</v>
      </c>
      <c r="I2623" s="39">
        <v>0.85</v>
      </c>
      <c r="J2623" s="15">
        <v>0.1106</v>
      </c>
      <c r="K2623" s="54">
        <v>1</v>
      </c>
      <c r="L2623" s="36">
        <v>1.44E-2</v>
      </c>
      <c r="M2623" s="54">
        <v>0.98705208204374795</v>
      </c>
      <c r="N2623" s="15">
        <v>0.27750000000000002</v>
      </c>
      <c r="O2623" s="54">
        <v>8.0900000000000001E-5</v>
      </c>
      <c r="P2623" s="15">
        <v>7.5300000000000006E-2</v>
      </c>
      <c r="Q2623" s="49">
        <v>1</v>
      </c>
      <c r="R2623">
        <v>0.24560000000000001</v>
      </c>
      <c r="S2623" s="49">
        <v>0.59158684909882897</v>
      </c>
      <c r="T2623">
        <v>0.1139</v>
      </c>
      <c r="U2623" s="54">
        <v>0.44600000000000001</v>
      </c>
      <c r="V2623" s="108">
        <v>0.83</v>
      </c>
      <c r="W2623">
        <f t="shared" si="160"/>
        <v>0</v>
      </c>
      <c r="X2623">
        <f t="shared" si="161"/>
        <v>0</v>
      </c>
      <c r="Y2623">
        <f t="shared" si="162"/>
        <v>0</v>
      </c>
      <c r="Z2623">
        <v>0</v>
      </c>
      <c r="AA2623">
        <v>0</v>
      </c>
      <c r="AB2623">
        <v>0</v>
      </c>
      <c r="AC2623">
        <v>0</v>
      </c>
      <c r="AD2623">
        <v>0</v>
      </c>
      <c r="AE2623">
        <v>0</v>
      </c>
      <c r="AF2623">
        <f t="shared" si="163"/>
        <v>2.86E-2</v>
      </c>
    </row>
    <row r="2624" spans="1:33" ht="17" x14ac:dyDescent="0.2">
      <c r="A2624" s="39" t="s">
        <v>13978</v>
      </c>
      <c r="B2624" s="78" t="s">
        <v>54</v>
      </c>
      <c r="C2624" s="78" t="s">
        <v>57</v>
      </c>
      <c r="D2624" s="39">
        <v>-3.5299999999999998E-2</v>
      </c>
      <c r="E2624" s="39">
        <v>-0.10460000000000001</v>
      </c>
      <c r="F2624" s="39">
        <v>8.299999999999999E-2</v>
      </c>
      <c r="G2624" s="39">
        <v>1.02</v>
      </c>
      <c r="H2624" s="39">
        <v>1.08</v>
      </c>
      <c r="I2624" s="39">
        <v>0.94</v>
      </c>
      <c r="J2624" s="15">
        <v>-2.4799999999999999E-2</v>
      </c>
      <c r="K2624" s="54">
        <v>1</v>
      </c>
      <c r="L2624" s="36">
        <v>-0.308</v>
      </c>
      <c r="M2624" s="54">
        <v>0.62084217704266298</v>
      </c>
      <c r="N2624" s="15">
        <v>-0.1128</v>
      </c>
      <c r="O2624" s="54">
        <v>0.11799999999999999</v>
      </c>
      <c r="P2624" s="15">
        <v>-6.0100000000000001E-2</v>
      </c>
      <c r="Q2624" s="49">
        <v>1</v>
      </c>
      <c r="R2624">
        <v>-0.22500000000000001</v>
      </c>
      <c r="S2624" s="49">
        <v>0.81429401730758599</v>
      </c>
      <c r="T2624">
        <v>-0.21740000000000001</v>
      </c>
      <c r="U2624" s="54">
        <v>6.59E-2</v>
      </c>
      <c r="V2624" s="108">
        <v>0.13</v>
      </c>
      <c r="W2624">
        <f t="shared" si="160"/>
        <v>0</v>
      </c>
      <c r="X2624">
        <f t="shared" si="161"/>
        <v>0</v>
      </c>
      <c r="Y2624">
        <f t="shared" si="162"/>
        <v>0</v>
      </c>
      <c r="Z2624">
        <v>0</v>
      </c>
      <c r="AA2624">
        <v>0</v>
      </c>
      <c r="AB2624">
        <v>0</v>
      </c>
      <c r="AC2624">
        <v>0</v>
      </c>
      <c r="AD2624">
        <v>0</v>
      </c>
      <c r="AE2624">
        <v>0</v>
      </c>
      <c r="AF2624">
        <f t="shared" si="163"/>
        <v>2.86E-2</v>
      </c>
      <c r="AG2624">
        <v>-0.28320000000000001</v>
      </c>
    </row>
    <row r="2625" spans="1:33" ht="17" x14ac:dyDescent="0.2">
      <c r="A2625" s="39" t="s">
        <v>13430</v>
      </c>
      <c r="B2625" s="78" t="s">
        <v>54</v>
      </c>
      <c r="C2625" s="78" t="s">
        <v>57</v>
      </c>
      <c r="D2625" s="39">
        <v>-3.5299999999999998E-2</v>
      </c>
      <c r="E2625" s="39">
        <v>-7.2000000000000008E-2</v>
      </c>
      <c r="F2625" s="39">
        <v>0.26729999999999998</v>
      </c>
      <c r="G2625" s="39">
        <v>1.02</v>
      </c>
      <c r="H2625" s="39">
        <v>1.05</v>
      </c>
      <c r="I2625" s="39">
        <v>0.83</v>
      </c>
      <c r="J2625" s="15">
        <v>1.3100000000000001E-2</v>
      </c>
      <c r="K2625" s="54">
        <v>1</v>
      </c>
      <c r="L2625" s="36">
        <v>-0.19400000000000001</v>
      </c>
      <c r="M2625" s="54">
        <v>0.787829782445434</v>
      </c>
      <c r="N2625" s="15">
        <v>0.41039999999999999</v>
      </c>
      <c r="O2625" s="54">
        <v>6.5699999999999999E-8</v>
      </c>
      <c r="P2625" s="15">
        <v>-2.2200000000000001E-2</v>
      </c>
      <c r="Q2625" s="49">
        <v>1</v>
      </c>
      <c r="R2625">
        <v>7.3300000000000004E-2</v>
      </c>
      <c r="S2625" s="49">
        <v>0.85427003368695897</v>
      </c>
      <c r="T2625">
        <v>0.33839999999999998</v>
      </c>
      <c r="U2625" s="54">
        <v>3.86E-4</v>
      </c>
      <c r="V2625" s="109">
        <v>2.2200000000000002</v>
      </c>
      <c r="W2625">
        <f t="shared" si="160"/>
        <v>0</v>
      </c>
      <c r="X2625">
        <f t="shared" si="161"/>
        <v>0</v>
      </c>
      <c r="Y2625">
        <f t="shared" si="162"/>
        <v>0</v>
      </c>
      <c r="Z2625">
        <v>0</v>
      </c>
      <c r="AA2625">
        <v>0</v>
      </c>
      <c r="AB2625">
        <v>0</v>
      </c>
      <c r="AC2625">
        <v>0</v>
      </c>
      <c r="AD2625">
        <v>0</v>
      </c>
      <c r="AE2625">
        <v>0</v>
      </c>
      <c r="AF2625">
        <f t="shared" si="163"/>
        <v>2.86E-2</v>
      </c>
      <c r="AG2625">
        <v>-0.20700000000000007</v>
      </c>
    </row>
    <row r="2626" spans="1:33" ht="17" x14ac:dyDescent="0.2">
      <c r="A2626" s="39" t="s">
        <v>9753</v>
      </c>
      <c r="B2626" s="78" t="s">
        <v>9754</v>
      </c>
      <c r="C2626" s="78" t="s">
        <v>71</v>
      </c>
      <c r="D2626" s="39">
        <v>-3.5299999999999998E-2</v>
      </c>
      <c r="E2626" s="39">
        <v>-6.7400000000000002E-2</v>
      </c>
      <c r="F2626" s="39">
        <v>0.10810000000000003</v>
      </c>
      <c r="G2626" s="39">
        <v>1.02</v>
      </c>
      <c r="H2626" s="39">
        <v>1.05</v>
      </c>
      <c r="I2626" s="39">
        <v>0.93</v>
      </c>
      <c r="J2626" s="15">
        <v>-9.9500000000000005E-2</v>
      </c>
      <c r="K2626" s="54">
        <v>1</v>
      </c>
      <c r="L2626" s="36">
        <v>-0.26590000000000003</v>
      </c>
      <c r="M2626" s="54">
        <v>0.54260426380412996</v>
      </c>
      <c r="N2626" s="15">
        <v>8.0000000000000002E-3</v>
      </c>
      <c r="O2626" s="54">
        <v>0.93899999999999995</v>
      </c>
      <c r="P2626" s="15">
        <v>-0.1348</v>
      </c>
      <c r="Q2626" s="49">
        <v>1</v>
      </c>
      <c r="R2626">
        <v>-0.1578</v>
      </c>
      <c r="S2626" s="49">
        <v>0.73069989951970404</v>
      </c>
      <c r="T2626">
        <v>-5.9400000000000001E-2</v>
      </c>
      <c r="U2626" s="54">
        <v>0.75700000000000001</v>
      </c>
      <c r="V2626" s="108">
        <v>0.69</v>
      </c>
      <c r="W2626">
        <f t="shared" ref="W2626:W2689" si="164">IF(D2626&gt;0.585,1,0)</f>
        <v>0</v>
      </c>
      <c r="X2626">
        <f t="shared" ref="X2626:X2689" si="165">IF(E2626&gt;0.585,1,0)</f>
        <v>0</v>
      </c>
      <c r="Y2626">
        <f t="shared" ref="Y2626:Y2689" si="166">IF(F2626&gt;0.585,1,0)</f>
        <v>0</v>
      </c>
      <c r="Z2626">
        <v>0</v>
      </c>
      <c r="AA2626">
        <v>0</v>
      </c>
      <c r="AB2626">
        <v>0</v>
      </c>
      <c r="AC2626">
        <v>0</v>
      </c>
      <c r="AD2626">
        <v>0</v>
      </c>
      <c r="AE2626">
        <v>0</v>
      </c>
      <c r="AF2626">
        <f t="shared" ref="AF2626:AF2689" si="167">ROUND(LOG(G2626,2),4)</f>
        <v>2.86E-2</v>
      </c>
      <c r="AG2626">
        <v>-0.16639999999999999</v>
      </c>
    </row>
    <row r="2627" spans="1:33" ht="17" x14ac:dyDescent="0.2">
      <c r="A2627" s="39" t="s">
        <v>2898</v>
      </c>
      <c r="B2627" s="78" t="s">
        <v>2899</v>
      </c>
      <c r="C2627" s="78" t="s">
        <v>155</v>
      </c>
      <c r="D2627" s="39">
        <v>-3.5299999999999998E-2</v>
      </c>
      <c r="E2627" s="39">
        <v>-2.5899999999999979E-2</v>
      </c>
      <c r="F2627" s="39">
        <v>0.2185</v>
      </c>
      <c r="G2627" s="39">
        <v>1.02</v>
      </c>
      <c r="H2627" s="39">
        <v>1.02</v>
      </c>
      <c r="I2627" s="39">
        <v>0.86</v>
      </c>
      <c r="J2627" s="15">
        <v>7.1599999999999997E-2</v>
      </c>
      <c r="K2627" s="54">
        <v>1</v>
      </c>
      <c r="L2627" s="36">
        <v>-0.1479</v>
      </c>
      <c r="M2627" s="54">
        <v>0.80645877935292198</v>
      </c>
      <c r="N2627" s="15">
        <v>-0.17</v>
      </c>
      <c r="O2627" s="54">
        <v>6.7699999999999996E-2</v>
      </c>
      <c r="P2627" s="15">
        <v>3.6299999999999999E-2</v>
      </c>
      <c r="Q2627" s="49">
        <v>1</v>
      </c>
      <c r="R2627">
        <v>7.0599999999999996E-2</v>
      </c>
      <c r="S2627" s="49">
        <v>0.90638707064267898</v>
      </c>
      <c r="T2627">
        <v>-0.19589999999999999</v>
      </c>
      <c r="U2627" s="54">
        <v>0.219</v>
      </c>
      <c r="V2627" s="108">
        <v>0.8</v>
      </c>
      <c r="W2627">
        <f t="shared" si="164"/>
        <v>0</v>
      </c>
      <c r="X2627">
        <f t="shared" si="165"/>
        <v>0</v>
      </c>
      <c r="Y2627">
        <f t="shared" si="166"/>
        <v>0</v>
      </c>
      <c r="Z2627">
        <v>0</v>
      </c>
      <c r="AA2627">
        <v>0</v>
      </c>
      <c r="AB2627">
        <v>0</v>
      </c>
      <c r="AC2627">
        <v>0</v>
      </c>
      <c r="AD2627">
        <v>0</v>
      </c>
      <c r="AE2627">
        <v>0</v>
      </c>
      <c r="AF2627">
        <f t="shared" si="167"/>
        <v>2.86E-2</v>
      </c>
      <c r="AG2627">
        <v>-0.21960000000000002</v>
      </c>
    </row>
    <row r="2628" spans="1:33" ht="17" x14ac:dyDescent="0.2">
      <c r="A2628" s="39" t="s">
        <v>17762</v>
      </c>
      <c r="B2628" s="78" t="s">
        <v>811</v>
      </c>
      <c r="C2628" s="78" t="s">
        <v>155</v>
      </c>
      <c r="D2628" s="39">
        <v>-3.5299999999999998E-2</v>
      </c>
      <c r="E2628" s="39">
        <v>-1.2700000000000045E-2</v>
      </c>
      <c r="F2628" s="39">
        <v>-1.8199999999999994E-2</v>
      </c>
      <c r="G2628" s="39">
        <v>1.02</v>
      </c>
      <c r="H2628" s="39">
        <v>1.01</v>
      </c>
      <c r="I2628" s="39">
        <v>1.01</v>
      </c>
      <c r="J2628" s="15">
        <v>-0.4642</v>
      </c>
      <c r="K2628" s="54">
        <v>0.114865799009987</v>
      </c>
      <c r="L2628" s="36">
        <v>-0.53510000000000002</v>
      </c>
      <c r="M2628" s="54">
        <v>3.1379568702125299E-2</v>
      </c>
      <c r="N2628" s="99">
        <v>-0.67049999999999998</v>
      </c>
      <c r="O2628" s="54">
        <v>2.8299999999999999E-31</v>
      </c>
      <c r="P2628" s="15">
        <v>-0.4995</v>
      </c>
      <c r="Q2628" s="49">
        <v>0.23420672939161799</v>
      </c>
      <c r="R2628">
        <v>-0.55330000000000001</v>
      </c>
      <c r="S2628" s="49">
        <v>0.106377091275995</v>
      </c>
      <c r="T2628">
        <v>-0.68320000000000003</v>
      </c>
      <c r="U2628" s="54">
        <v>7.9300000000000004E-19</v>
      </c>
      <c r="V2628" s="108">
        <v>0.47</v>
      </c>
      <c r="W2628">
        <f t="shared" si="164"/>
        <v>0</v>
      </c>
      <c r="X2628">
        <f t="shared" si="165"/>
        <v>0</v>
      </c>
      <c r="Y2628">
        <f t="shared" si="166"/>
        <v>0</v>
      </c>
      <c r="Z2628">
        <v>0</v>
      </c>
      <c r="AA2628">
        <v>0</v>
      </c>
      <c r="AB2628">
        <v>1</v>
      </c>
      <c r="AC2628">
        <v>0</v>
      </c>
      <c r="AD2628">
        <v>0</v>
      </c>
      <c r="AE2628">
        <v>0</v>
      </c>
      <c r="AF2628">
        <f t="shared" si="167"/>
        <v>2.86E-2</v>
      </c>
    </row>
    <row r="2629" spans="1:33" ht="17" x14ac:dyDescent="0.2">
      <c r="A2629" s="39" t="s">
        <v>5163</v>
      </c>
      <c r="B2629" s="78" t="s">
        <v>5164</v>
      </c>
      <c r="C2629" s="78" t="s">
        <v>316</v>
      </c>
      <c r="D2629" s="39">
        <v>-3.5299999999999998E-2</v>
      </c>
      <c r="E2629" s="39">
        <v>-3.1999999999999806E-3</v>
      </c>
      <c r="F2629" s="39">
        <v>7.8899999999999998E-2</v>
      </c>
      <c r="G2629" s="39">
        <v>1.02</v>
      </c>
      <c r="H2629" s="39">
        <v>1</v>
      </c>
      <c r="I2629" s="39">
        <v>0.95</v>
      </c>
      <c r="J2629" s="15">
        <v>-5.0500000000000003E-2</v>
      </c>
      <c r="K2629" s="54">
        <v>1</v>
      </c>
      <c r="L2629" s="36">
        <v>0.14280000000000001</v>
      </c>
      <c r="M2629" s="54">
        <v>0.86842520253008104</v>
      </c>
      <c r="N2629" s="11">
        <v>0.72250000000000003</v>
      </c>
      <c r="O2629" s="54">
        <v>7.2299999999999997E-12</v>
      </c>
      <c r="P2629" s="15">
        <v>-8.5800000000000001E-2</v>
      </c>
      <c r="Q2629" s="49">
        <v>1</v>
      </c>
      <c r="R2629">
        <v>0.22170000000000001</v>
      </c>
      <c r="S2629" s="49">
        <v>0.73305165312184495</v>
      </c>
      <c r="T2629">
        <v>0.71930000000000005</v>
      </c>
      <c r="U2629" s="54">
        <v>3.1800000000000002E-12</v>
      </c>
      <c r="V2629" s="108">
        <v>0.27</v>
      </c>
      <c r="W2629">
        <f t="shared" si="164"/>
        <v>0</v>
      </c>
      <c r="X2629">
        <f t="shared" si="165"/>
        <v>0</v>
      </c>
      <c r="Y2629">
        <f t="shared" si="166"/>
        <v>0</v>
      </c>
      <c r="Z2629">
        <v>0</v>
      </c>
      <c r="AA2629">
        <v>0</v>
      </c>
      <c r="AB2629">
        <v>0</v>
      </c>
      <c r="AC2629">
        <v>0</v>
      </c>
      <c r="AD2629">
        <v>0</v>
      </c>
      <c r="AE2629">
        <v>1</v>
      </c>
      <c r="AF2629">
        <f t="shared" si="167"/>
        <v>2.86E-2</v>
      </c>
      <c r="AG2629">
        <v>0.19330000000000003</v>
      </c>
    </row>
    <row r="2630" spans="1:33" ht="17" x14ac:dyDescent="0.2">
      <c r="A2630" s="39" t="s">
        <v>7918</v>
      </c>
      <c r="B2630" s="78" t="s">
        <v>7919</v>
      </c>
      <c r="C2630" s="78" t="s">
        <v>123</v>
      </c>
      <c r="D2630" s="39">
        <v>-3.5200000000000009E-2</v>
      </c>
      <c r="E2630" s="39">
        <v>-8.5000000000000006E-3</v>
      </c>
      <c r="F2630" s="39">
        <v>1.390000000000001E-2</v>
      </c>
      <c r="G2630" s="39">
        <v>1.02</v>
      </c>
      <c r="H2630" s="39">
        <v>1.01</v>
      </c>
      <c r="I2630" s="39">
        <v>0.99</v>
      </c>
      <c r="J2630" s="15">
        <v>0.1072</v>
      </c>
      <c r="K2630" s="54">
        <v>1</v>
      </c>
      <c r="L2630" s="36">
        <v>-8.8800000000000004E-2</v>
      </c>
      <c r="M2630" s="54">
        <v>0.90240760010793697</v>
      </c>
      <c r="N2630" s="15">
        <v>3.9E-2</v>
      </c>
      <c r="O2630" s="54">
        <v>0.751</v>
      </c>
      <c r="P2630" s="15">
        <v>7.1999999999999995E-2</v>
      </c>
      <c r="Q2630" s="49">
        <v>1</v>
      </c>
      <c r="R2630">
        <v>-7.4899999999999994E-2</v>
      </c>
      <c r="S2630" s="49">
        <v>0.86284835792704095</v>
      </c>
      <c r="T2630">
        <v>3.0499999999999999E-2</v>
      </c>
      <c r="U2630" s="54">
        <v>0.83299999999999996</v>
      </c>
      <c r="V2630" s="108">
        <v>0.66</v>
      </c>
      <c r="W2630">
        <f t="shared" si="164"/>
        <v>0</v>
      </c>
      <c r="X2630">
        <f t="shared" si="165"/>
        <v>0</v>
      </c>
      <c r="Y2630">
        <f t="shared" si="166"/>
        <v>0</v>
      </c>
      <c r="Z2630">
        <v>0</v>
      </c>
      <c r="AA2630">
        <v>0</v>
      </c>
      <c r="AB2630">
        <v>0</v>
      </c>
      <c r="AC2630">
        <v>0</v>
      </c>
      <c r="AD2630">
        <v>0</v>
      </c>
      <c r="AE2630">
        <v>0</v>
      </c>
      <c r="AF2630">
        <f t="shared" si="167"/>
        <v>2.86E-2</v>
      </c>
      <c r="AG2630">
        <v>-0.19600000000000001</v>
      </c>
    </row>
    <row r="2631" spans="1:33" ht="17" x14ac:dyDescent="0.2">
      <c r="A2631" s="39" t="s">
        <v>3422</v>
      </c>
      <c r="B2631" s="78" t="s">
        <v>3423</v>
      </c>
      <c r="C2631" s="78" t="s">
        <v>412</v>
      </c>
      <c r="D2631" s="39">
        <v>-3.5200000000000009E-2</v>
      </c>
      <c r="E2631" s="39">
        <v>-2.1199999999999997E-2</v>
      </c>
      <c r="F2631" s="39">
        <v>0.16669999999999999</v>
      </c>
      <c r="G2631" s="39">
        <v>1.02</v>
      </c>
      <c r="H2631" s="39">
        <v>1.01</v>
      </c>
      <c r="I2631" s="39">
        <v>0.89</v>
      </c>
      <c r="J2631" s="15">
        <v>0.21740000000000001</v>
      </c>
      <c r="K2631" s="54">
        <v>0.99338387830094499</v>
      </c>
      <c r="L2631" s="36">
        <v>0.1142</v>
      </c>
      <c r="M2631" s="54">
        <v>0.86625708611573204</v>
      </c>
      <c r="N2631" s="15">
        <v>0.1119</v>
      </c>
      <c r="O2631" s="54">
        <v>0.28599999999999998</v>
      </c>
      <c r="P2631" s="15">
        <v>0.1822</v>
      </c>
      <c r="Q2631" s="49">
        <v>1</v>
      </c>
      <c r="R2631">
        <v>0.28089999999999998</v>
      </c>
      <c r="S2631" s="49">
        <v>0.56290077573716102</v>
      </c>
      <c r="T2631">
        <v>9.0700000000000003E-2</v>
      </c>
      <c r="U2631" s="54">
        <v>0.58599999999999997</v>
      </c>
      <c r="V2631" s="108">
        <v>1.01</v>
      </c>
      <c r="W2631">
        <f t="shared" si="164"/>
        <v>0</v>
      </c>
      <c r="X2631">
        <f t="shared" si="165"/>
        <v>0</v>
      </c>
      <c r="Y2631">
        <f t="shared" si="166"/>
        <v>0</v>
      </c>
      <c r="Z2631">
        <v>0</v>
      </c>
      <c r="AA2631">
        <v>0</v>
      </c>
      <c r="AB2631">
        <v>0</v>
      </c>
      <c r="AC2631">
        <v>0</v>
      </c>
      <c r="AD2631">
        <v>0</v>
      </c>
      <c r="AE2631">
        <v>0</v>
      </c>
      <c r="AF2631">
        <f t="shared" si="167"/>
        <v>2.86E-2</v>
      </c>
      <c r="AG2631">
        <v>-0.10319999999999996</v>
      </c>
    </row>
    <row r="2632" spans="1:33" ht="17" x14ac:dyDescent="0.2">
      <c r="A2632" s="39" t="s">
        <v>7901</v>
      </c>
      <c r="B2632" s="78" t="s">
        <v>7902</v>
      </c>
      <c r="C2632" s="78" t="s">
        <v>123</v>
      </c>
      <c r="D2632" s="39">
        <v>-3.5200000000000009E-2</v>
      </c>
      <c r="E2632" s="39">
        <v>0.14630000000000001</v>
      </c>
      <c r="F2632" s="39">
        <v>0.33260000000000001</v>
      </c>
      <c r="G2632" s="39">
        <v>1.02</v>
      </c>
      <c r="H2632" s="39">
        <v>0.9</v>
      </c>
      <c r="I2632" s="39">
        <v>0.79</v>
      </c>
      <c r="J2632" s="15">
        <v>0.2364</v>
      </c>
      <c r="K2632" s="54">
        <v>0.97221472291007804</v>
      </c>
      <c r="L2632" s="36">
        <v>0.52300000000000002</v>
      </c>
      <c r="M2632" s="54">
        <v>0.177435515752044</v>
      </c>
      <c r="N2632" s="15">
        <v>-0.16600000000000001</v>
      </c>
      <c r="O2632" s="54">
        <v>5.04E-2</v>
      </c>
      <c r="P2632" s="15">
        <v>0.20119999999999999</v>
      </c>
      <c r="Q2632" s="49">
        <v>1</v>
      </c>
      <c r="R2632">
        <v>0.85560000000000003</v>
      </c>
      <c r="S2632" s="49">
        <v>0.13912531817311699</v>
      </c>
      <c r="T2632">
        <v>-1.9699999999999999E-2</v>
      </c>
      <c r="U2632" s="54">
        <v>0.95899999999999996</v>
      </c>
      <c r="V2632" s="108">
        <v>0.56000000000000005</v>
      </c>
      <c r="W2632">
        <f t="shared" si="164"/>
        <v>0</v>
      </c>
      <c r="X2632">
        <f t="shared" si="165"/>
        <v>0</v>
      </c>
      <c r="Y2632">
        <f t="shared" si="166"/>
        <v>0</v>
      </c>
      <c r="Z2632">
        <v>0</v>
      </c>
      <c r="AA2632">
        <v>0</v>
      </c>
      <c r="AB2632">
        <v>0</v>
      </c>
      <c r="AC2632">
        <v>0</v>
      </c>
      <c r="AD2632">
        <v>0</v>
      </c>
      <c r="AE2632">
        <v>0</v>
      </c>
      <c r="AF2632">
        <f t="shared" si="167"/>
        <v>2.86E-2</v>
      </c>
      <c r="AG2632">
        <v>0.28670000000000007</v>
      </c>
    </row>
    <row r="2633" spans="1:33" ht="17" x14ac:dyDescent="0.2">
      <c r="A2633" s="39" t="s">
        <v>5401</v>
      </c>
      <c r="B2633" s="78" t="s">
        <v>5402</v>
      </c>
      <c r="C2633" s="78" t="s">
        <v>109</v>
      </c>
      <c r="D2633" s="39">
        <v>-3.5199999999999995E-2</v>
      </c>
      <c r="E2633" s="39">
        <v>-7.6099999999999945E-2</v>
      </c>
      <c r="F2633" s="39">
        <v>-2.8500000000000025E-2</v>
      </c>
      <c r="G2633" s="39">
        <v>1.02</v>
      </c>
      <c r="H2633" s="39">
        <v>1.05</v>
      </c>
      <c r="I2633" s="39">
        <v>1.02</v>
      </c>
      <c r="J2633" s="15">
        <v>0.1138</v>
      </c>
      <c r="K2633" s="54">
        <v>1</v>
      </c>
      <c r="L2633" s="36">
        <v>0.29580000000000001</v>
      </c>
      <c r="M2633" s="54">
        <v>0.38259236137809999</v>
      </c>
      <c r="N2633" s="11">
        <v>0.60719999999999996</v>
      </c>
      <c r="O2633" s="54">
        <v>2.5200000000000001E-10</v>
      </c>
      <c r="P2633" s="15">
        <v>7.8600000000000003E-2</v>
      </c>
      <c r="Q2633" s="49">
        <v>1</v>
      </c>
      <c r="R2633">
        <v>0.26729999999999998</v>
      </c>
      <c r="S2633" s="49">
        <v>0.55420302514187203</v>
      </c>
      <c r="T2633">
        <v>0.53110000000000002</v>
      </c>
      <c r="U2633" s="54">
        <v>1.54E-7</v>
      </c>
      <c r="V2633" s="108">
        <v>0.52</v>
      </c>
      <c r="W2633">
        <f t="shared" si="164"/>
        <v>0</v>
      </c>
      <c r="X2633">
        <f t="shared" si="165"/>
        <v>0</v>
      </c>
      <c r="Y2633">
        <f t="shared" si="166"/>
        <v>0</v>
      </c>
      <c r="Z2633">
        <v>0</v>
      </c>
      <c r="AA2633">
        <v>0</v>
      </c>
      <c r="AB2633">
        <v>0</v>
      </c>
      <c r="AC2633">
        <v>0</v>
      </c>
      <c r="AD2633">
        <v>0</v>
      </c>
      <c r="AE2633">
        <v>1</v>
      </c>
      <c r="AF2633">
        <f t="shared" si="167"/>
        <v>2.86E-2</v>
      </c>
      <c r="AG2633">
        <v>0.182</v>
      </c>
    </row>
    <row r="2634" spans="1:33" ht="17" x14ac:dyDescent="0.2">
      <c r="A2634" s="39" t="s">
        <v>5305</v>
      </c>
      <c r="B2634" s="78" t="s">
        <v>5306</v>
      </c>
      <c r="C2634" s="78" t="s">
        <v>316</v>
      </c>
      <c r="D2634" s="39">
        <v>-3.5199999999999981E-2</v>
      </c>
      <c r="E2634" s="39">
        <v>-4.3100000000000027E-2</v>
      </c>
      <c r="F2634" s="39">
        <v>-7.0999999999999952E-3</v>
      </c>
      <c r="G2634" s="39">
        <v>1.02</v>
      </c>
      <c r="H2634" s="39">
        <v>1.03</v>
      </c>
      <c r="I2634" s="39">
        <v>1</v>
      </c>
      <c r="J2634" s="15">
        <v>-9.4200000000000006E-2</v>
      </c>
      <c r="K2634" s="54">
        <v>1</v>
      </c>
      <c r="L2634" s="36">
        <v>-9.1700000000000004E-2</v>
      </c>
      <c r="M2634" s="54">
        <v>0.82195736113566598</v>
      </c>
      <c r="N2634" s="15">
        <v>0.28210000000000002</v>
      </c>
      <c r="O2634" s="54">
        <v>1.0499999999999999E-3</v>
      </c>
      <c r="P2634" s="15">
        <v>-0.12939999999999999</v>
      </c>
      <c r="Q2634" s="49">
        <v>1</v>
      </c>
      <c r="R2634">
        <v>-9.8799999999999999E-2</v>
      </c>
      <c r="S2634" s="49">
        <v>0.851098590688254</v>
      </c>
      <c r="T2634">
        <v>0.23899999999999999</v>
      </c>
      <c r="U2634" s="54">
        <v>3.5000000000000003E-2</v>
      </c>
      <c r="V2634" s="108">
        <v>0.43</v>
      </c>
      <c r="W2634">
        <f t="shared" si="164"/>
        <v>0</v>
      </c>
      <c r="X2634">
        <f t="shared" si="165"/>
        <v>0</v>
      </c>
      <c r="Y2634">
        <f t="shared" si="166"/>
        <v>0</v>
      </c>
      <c r="Z2634">
        <v>0</v>
      </c>
      <c r="AA2634">
        <v>0</v>
      </c>
      <c r="AB2634">
        <v>0</v>
      </c>
      <c r="AC2634">
        <v>0</v>
      </c>
      <c r="AD2634">
        <v>0</v>
      </c>
      <c r="AE2634">
        <v>0</v>
      </c>
      <c r="AF2634">
        <f t="shared" si="167"/>
        <v>2.86E-2</v>
      </c>
      <c r="AG2634">
        <v>2.4999999999999467E-3</v>
      </c>
    </row>
    <row r="2635" spans="1:33" ht="17" x14ac:dyDescent="0.2">
      <c r="A2635" s="39" t="s">
        <v>1114</v>
      </c>
      <c r="B2635" s="78" t="s">
        <v>1115</v>
      </c>
      <c r="C2635" s="78" t="s">
        <v>261</v>
      </c>
      <c r="D2635" s="39">
        <v>-3.510000000000002E-2</v>
      </c>
      <c r="E2635" s="39">
        <v>-0.2389</v>
      </c>
      <c r="F2635" s="39">
        <v>0.21929999999999999</v>
      </c>
      <c r="G2635" s="39">
        <v>1.02</v>
      </c>
      <c r="H2635" s="39">
        <v>1.18</v>
      </c>
      <c r="I2635" s="39">
        <v>0.86</v>
      </c>
      <c r="J2635" s="15">
        <v>-0.47499999999999998</v>
      </c>
      <c r="K2635" s="54">
        <v>0.43758413296804199</v>
      </c>
      <c r="L2635" s="36">
        <v>-0.46939999999999998</v>
      </c>
      <c r="M2635" s="54">
        <v>0.33903504286876301</v>
      </c>
      <c r="N2635" s="99">
        <v>-0.8679</v>
      </c>
      <c r="O2635" s="54">
        <v>8.4299999999999993E-24</v>
      </c>
      <c r="P2635" s="15">
        <v>-0.5101</v>
      </c>
      <c r="Q2635" s="49">
        <v>0.104806310605572</v>
      </c>
      <c r="R2635">
        <v>-0.25009999999999999</v>
      </c>
      <c r="S2635" s="49">
        <v>0.56885707507407701</v>
      </c>
      <c r="T2635">
        <v>-1.1068</v>
      </c>
      <c r="U2635" s="54">
        <v>1.3999999999999999E-25</v>
      </c>
      <c r="V2635" s="108">
        <v>0.53</v>
      </c>
      <c r="W2635">
        <f t="shared" si="164"/>
        <v>0</v>
      </c>
      <c r="X2635">
        <f t="shared" si="165"/>
        <v>0</v>
      </c>
      <c r="Y2635">
        <f t="shared" si="166"/>
        <v>0</v>
      </c>
      <c r="Z2635">
        <v>0</v>
      </c>
      <c r="AA2635">
        <v>0</v>
      </c>
      <c r="AB2635">
        <v>1</v>
      </c>
      <c r="AC2635">
        <v>0</v>
      </c>
      <c r="AD2635">
        <v>0</v>
      </c>
      <c r="AE2635">
        <v>0</v>
      </c>
      <c r="AF2635">
        <f t="shared" si="167"/>
        <v>2.86E-2</v>
      </c>
      <c r="AG2635">
        <v>5.6000000000000494E-3</v>
      </c>
    </row>
    <row r="2636" spans="1:33" ht="17" x14ac:dyDescent="0.2">
      <c r="A2636" s="39" t="s">
        <v>1471</v>
      </c>
      <c r="B2636" s="78" t="s">
        <v>54</v>
      </c>
      <c r="C2636" s="78" t="s">
        <v>57</v>
      </c>
      <c r="D2636" s="39">
        <v>-3.510000000000002E-2</v>
      </c>
      <c r="E2636" s="39">
        <v>-0.20760000000000001</v>
      </c>
      <c r="F2636" s="39">
        <v>3.9800000000000002E-2</v>
      </c>
      <c r="G2636" s="39">
        <v>1.02</v>
      </c>
      <c r="H2636" s="39">
        <v>1.1499999999999999</v>
      </c>
      <c r="I2636" s="39">
        <v>0.97</v>
      </c>
      <c r="J2636" s="15">
        <v>-0.35039999999999999</v>
      </c>
      <c r="K2636" s="54">
        <v>0.23012565048632</v>
      </c>
      <c r="L2636" s="36">
        <v>-0.42109999999999997</v>
      </c>
      <c r="M2636" s="54">
        <v>8.2811097285230603E-2</v>
      </c>
      <c r="N2636" s="99">
        <v>-0.60609999999999997</v>
      </c>
      <c r="O2636" s="54">
        <v>4.1300000000000001E-7</v>
      </c>
      <c r="P2636" s="15">
        <v>-0.38550000000000001</v>
      </c>
      <c r="Q2636" s="49">
        <v>0.64580382040568296</v>
      </c>
      <c r="R2636">
        <v>-0.38129999999999997</v>
      </c>
      <c r="S2636" s="49">
        <v>0.45743300944488902</v>
      </c>
      <c r="T2636">
        <v>-0.81369999999999998</v>
      </c>
      <c r="U2636" s="54">
        <v>1.3300000000000001E-10</v>
      </c>
      <c r="V2636" s="108">
        <v>1.46</v>
      </c>
      <c r="W2636">
        <f t="shared" si="164"/>
        <v>0</v>
      </c>
      <c r="X2636">
        <f t="shared" si="165"/>
        <v>0</v>
      </c>
      <c r="Y2636">
        <f t="shared" si="166"/>
        <v>0</v>
      </c>
      <c r="Z2636">
        <v>0</v>
      </c>
      <c r="AA2636">
        <v>0</v>
      </c>
      <c r="AB2636">
        <v>1</v>
      </c>
      <c r="AC2636">
        <v>0</v>
      </c>
      <c r="AD2636">
        <v>0</v>
      </c>
      <c r="AE2636">
        <v>0</v>
      </c>
      <c r="AF2636">
        <f t="shared" si="167"/>
        <v>2.86E-2</v>
      </c>
      <c r="AG2636">
        <v>-7.0599999999999996E-2</v>
      </c>
    </row>
    <row r="2637" spans="1:33" ht="17" x14ac:dyDescent="0.2">
      <c r="A2637" s="39" t="s">
        <v>6936</v>
      </c>
      <c r="B2637" s="78" t="s">
        <v>6937</v>
      </c>
      <c r="C2637" s="78" t="s">
        <v>74</v>
      </c>
      <c r="D2637" s="39">
        <v>-3.5100000000000006E-2</v>
      </c>
      <c r="E2637" s="39">
        <v>-1.870000000000005E-2</v>
      </c>
      <c r="F2637" s="39">
        <v>5.1699999999999996E-2</v>
      </c>
      <c r="G2637" s="39">
        <v>1.02</v>
      </c>
      <c r="H2637" s="39">
        <v>1.01</v>
      </c>
      <c r="I2637" s="39">
        <v>0.96</v>
      </c>
      <c r="J2637" s="15">
        <v>0.1489</v>
      </c>
      <c r="K2637" s="54">
        <v>1</v>
      </c>
      <c r="L2637" s="36">
        <v>0.1507</v>
      </c>
      <c r="M2637" s="54">
        <v>0.74698764674437601</v>
      </c>
      <c r="N2637" s="11">
        <v>0.73470000000000002</v>
      </c>
      <c r="O2637" s="54">
        <v>1.8499999999999999E-34</v>
      </c>
      <c r="P2637" s="15">
        <v>0.1138</v>
      </c>
      <c r="Q2637" s="49">
        <v>1</v>
      </c>
      <c r="R2637">
        <v>0.2024</v>
      </c>
      <c r="S2637" s="49">
        <v>0.73726031384076296</v>
      </c>
      <c r="T2637">
        <v>0.71599999999999997</v>
      </c>
      <c r="U2637" s="54">
        <v>2.7399999999999999E-14</v>
      </c>
      <c r="V2637" s="108">
        <v>0.27</v>
      </c>
      <c r="W2637">
        <f t="shared" si="164"/>
        <v>0</v>
      </c>
      <c r="X2637">
        <f t="shared" si="165"/>
        <v>0</v>
      </c>
      <c r="Y2637">
        <f t="shared" si="166"/>
        <v>0</v>
      </c>
      <c r="Z2637">
        <v>0</v>
      </c>
      <c r="AA2637">
        <v>0</v>
      </c>
      <c r="AB2637">
        <v>0</v>
      </c>
      <c r="AC2637">
        <v>0</v>
      </c>
      <c r="AD2637">
        <v>0</v>
      </c>
      <c r="AE2637">
        <v>1</v>
      </c>
      <c r="AF2637">
        <f t="shared" si="167"/>
        <v>2.86E-2</v>
      </c>
      <c r="AG2637">
        <v>1.6999999999999793E-3</v>
      </c>
    </row>
    <row r="2638" spans="1:33" ht="17" x14ac:dyDescent="0.2">
      <c r="A2638" s="39" t="s">
        <v>8144</v>
      </c>
      <c r="B2638" s="78" t="s">
        <v>8145</v>
      </c>
      <c r="C2638" s="78" t="s">
        <v>205</v>
      </c>
      <c r="D2638" s="39">
        <v>-3.5099999999999999E-2</v>
      </c>
      <c r="E2638" s="39">
        <v>-3.0199999999999998E-2</v>
      </c>
      <c r="F2638" s="39">
        <v>-1.100000000000001E-2</v>
      </c>
      <c r="G2638" s="39">
        <v>1.02</v>
      </c>
      <c r="H2638" s="39">
        <v>1.02</v>
      </c>
      <c r="I2638" s="39">
        <v>1.01</v>
      </c>
      <c r="J2638" s="15">
        <v>-2.64E-2</v>
      </c>
      <c r="K2638" s="54">
        <v>1</v>
      </c>
      <c r="L2638" s="36">
        <v>-0.1875</v>
      </c>
      <c r="M2638" s="54">
        <v>0.74760443695865497</v>
      </c>
      <c r="N2638" s="15">
        <v>-1.4800000000000001E-2</v>
      </c>
      <c r="O2638" s="54">
        <v>0.874</v>
      </c>
      <c r="P2638" s="15">
        <v>-6.1499999999999999E-2</v>
      </c>
      <c r="Q2638" s="49">
        <v>1</v>
      </c>
      <c r="R2638">
        <v>-0.19850000000000001</v>
      </c>
      <c r="S2638" s="49">
        <v>0.56196588587948104</v>
      </c>
      <c r="T2638">
        <v>-4.4999999999999998E-2</v>
      </c>
      <c r="U2638" s="54">
        <v>0.83399999999999996</v>
      </c>
      <c r="V2638" s="108">
        <v>0.37</v>
      </c>
      <c r="W2638">
        <f t="shared" si="164"/>
        <v>0</v>
      </c>
      <c r="X2638">
        <f t="shared" si="165"/>
        <v>0</v>
      </c>
      <c r="Y2638">
        <f t="shared" si="166"/>
        <v>0</v>
      </c>
      <c r="Z2638">
        <v>0</v>
      </c>
      <c r="AA2638">
        <v>0</v>
      </c>
      <c r="AB2638">
        <v>0</v>
      </c>
      <c r="AC2638">
        <v>0</v>
      </c>
      <c r="AD2638">
        <v>0</v>
      </c>
      <c r="AE2638">
        <v>0</v>
      </c>
      <c r="AF2638">
        <f t="shared" si="167"/>
        <v>2.86E-2</v>
      </c>
      <c r="AG2638">
        <v>-0.16120000000000001</v>
      </c>
    </row>
    <row r="2639" spans="1:33" ht="17" x14ac:dyDescent="0.2">
      <c r="A2639" s="39" t="s">
        <v>16127</v>
      </c>
      <c r="B2639" s="78" t="s">
        <v>54</v>
      </c>
      <c r="C2639" s="78" t="s">
        <v>57</v>
      </c>
      <c r="D2639" s="39">
        <v>-3.5000000000000031E-2</v>
      </c>
      <c r="E2639" s="39">
        <v>2.7499999999999997E-2</v>
      </c>
      <c r="F2639" s="39">
        <v>0.36990000000000001</v>
      </c>
      <c r="G2639" s="39">
        <v>1.02</v>
      </c>
      <c r="H2639" s="39">
        <v>0.98</v>
      </c>
      <c r="I2639" s="39">
        <v>0.77</v>
      </c>
      <c r="J2639" s="15">
        <v>-0.29849999999999999</v>
      </c>
      <c r="K2639" s="54">
        <v>0.85399781428492605</v>
      </c>
      <c r="L2639" s="36">
        <v>-0.41099999999999998</v>
      </c>
      <c r="M2639" s="54">
        <v>0.39209242295139701</v>
      </c>
      <c r="N2639" s="15">
        <v>-0.25700000000000001</v>
      </c>
      <c r="O2639" s="54">
        <v>1.3500000000000001E-3</v>
      </c>
      <c r="P2639" s="15">
        <v>-0.33350000000000002</v>
      </c>
      <c r="Q2639" s="49">
        <v>0.61411623609641097</v>
      </c>
      <c r="R2639">
        <v>-4.1099999999999998E-2</v>
      </c>
      <c r="S2639" s="49">
        <v>0.95574955655738802</v>
      </c>
      <c r="T2639">
        <v>-0.22950000000000001</v>
      </c>
      <c r="U2639" s="54">
        <v>0.14199999999999999</v>
      </c>
      <c r="V2639" s="108">
        <v>0.31</v>
      </c>
      <c r="W2639">
        <f t="shared" si="164"/>
        <v>0</v>
      </c>
      <c r="X2639">
        <f t="shared" si="165"/>
        <v>0</v>
      </c>
      <c r="Y2639">
        <f t="shared" si="166"/>
        <v>0</v>
      </c>
      <c r="Z2639">
        <v>0</v>
      </c>
      <c r="AA2639">
        <v>0</v>
      </c>
      <c r="AB2639">
        <v>0</v>
      </c>
      <c r="AC2639">
        <v>0</v>
      </c>
      <c r="AD2639">
        <v>0</v>
      </c>
      <c r="AE2639">
        <v>0</v>
      </c>
      <c r="AF2639">
        <f t="shared" si="167"/>
        <v>2.86E-2</v>
      </c>
      <c r="AG2639">
        <v>-0.11249999999999993</v>
      </c>
    </row>
    <row r="2640" spans="1:33" ht="17" x14ac:dyDescent="0.2">
      <c r="A2640" s="39" t="s">
        <v>17652</v>
      </c>
      <c r="B2640" s="78" t="s">
        <v>4804</v>
      </c>
      <c r="C2640" s="78" t="s">
        <v>941</v>
      </c>
      <c r="D2640" s="39">
        <v>-3.5000000000000003E-2</v>
      </c>
      <c r="E2640" s="39">
        <v>3.1200000000000033E-2</v>
      </c>
      <c r="F2640" s="39">
        <v>0.11889999999999995</v>
      </c>
      <c r="G2640" s="39">
        <v>1.02</v>
      </c>
      <c r="H2640" s="39">
        <v>0.98</v>
      </c>
      <c r="I2640" s="39">
        <v>0.92</v>
      </c>
      <c r="J2640" s="15">
        <v>-0.2492</v>
      </c>
      <c r="K2640" s="54">
        <v>0.97378594333028401</v>
      </c>
      <c r="L2640" s="36">
        <v>-0.38629999999999998</v>
      </c>
      <c r="M2640" s="54">
        <v>0.446665502960294</v>
      </c>
      <c r="N2640" s="15">
        <v>-0.27850000000000003</v>
      </c>
      <c r="O2640" s="54">
        <v>3.7E-7</v>
      </c>
      <c r="P2640" s="15">
        <v>-0.28420000000000001</v>
      </c>
      <c r="Q2640" s="49">
        <v>0.97442065467397398</v>
      </c>
      <c r="R2640">
        <v>-0.26740000000000003</v>
      </c>
      <c r="S2640" s="49">
        <v>0.70184260089499795</v>
      </c>
      <c r="T2640">
        <v>-0.24729999999999999</v>
      </c>
      <c r="U2640" s="54">
        <v>4.0900000000000002E-4</v>
      </c>
      <c r="V2640" s="108">
        <v>0.2</v>
      </c>
      <c r="W2640">
        <f t="shared" si="164"/>
        <v>0</v>
      </c>
      <c r="X2640">
        <f t="shared" si="165"/>
        <v>0</v>
      </c>
      <c r="Y2640">
        <f t="shared" si="166"/>
        <v>0</v>
      </c>
      <c r="Z2640">
        <v>0</v>
      </c>
      <c r="AA2640">
        <v>0</v>
      </c>
      <c r="AB2640">
        <v>0</v>
      </c>
      <c r="AC2640">
        <v>0</v>
      </c>
      <c r="AD2640">
        <v>0</v>
      </c>
      <c r="AE2640">
        <v>0</v>
      </c>
      <c r="AF2640">
        <f t="shared" si="167"/>
        <v>2.86E-2</v>
      </c>
    </row>
    <row r="2641" spans="1:33" ht="17" x14ac:dyDescent="0.2">
      <c r="A2641" s="39" t="s">
        <v>15082</v>
      </c>
      <c r="B2641" s="78" t="s">
        <v>54</v>
      </c>
      <c r="C2641" s="78" t="s">
        <v>57</v>
      </c>
      <c r="D2641" s="39">
        <v>-3.5000000000000003E-2</v>
      </c>
      <c r="E2641" s="39">
        <v>0.28779999999999994</v>
      </c>
      <c r="F2641" s="39">
        <v>2.9200000000000004E-2</v>
      </c>
      <c r="G2641" s="39">
        <v>1.02</v>
      </c>
      <c r="H2641" s="39">
        <v>0.82</v>
      </c>
      <c r="I2641" s="39">
        <v>0.98</v>
      </c>
      <c r="J2641" s="15">
        <v>-0.10680000000000001</v>
      </c>
      <c r="K2641" s="54">
        <v>1</v>
      </c>
      <c r="L2641" s="36">
        <v>-3.7600000000000001E-2</v>
      </c>
      <c r="M2641" s="54">
        <v>0.97692369442322402</v>
      </c>
      <c r="N2641" s="15">
        <v>-0.34749999999999998</v>
      </c>
      <c r="O2641" s="54">
        <v>3.41E-7</v>
      </c>
      <c r="P2641" s="15">
        <v>-0.14180000000000001</v>
      </c>
      <c r="Q2641" s="49">
        <v>1</v>
      </c>
      <c r="R2641">
        <v>-8.3999999999999995E-3</v>
      </c>
      <c r="S2641" s="49">
        <v>0.99847950981501798</v>
      </c>
      <c r="T2641">
        <v>-5.9700000000000003E-2</v>
      </c>
      <c r="U2641" s="54">
        <v>0.67300000000000004</v>
      </c>
      <c r="V2641" s="108">
        <v>0.99</v>
      </c>
      <c r="W2641">
        <f t="shared" si="164"/>
        <v>0</v>
      </c>
      <c r="X2641">
        <f t="shared" si="165"/>
        <v>0</v>
      </c>
      <c r="Y2641">
        <f t="shared" si="166"/>
        <v>0</v>
      </c>
      <c r="Z2641">
        <v>0</v>
      </c>
      <c r="AA2641">
        <v>0</v>
      </c>
      <c r="AB2641">
        <v>0</v>
      </c>
      <c r="AC2641">
        <v>0</v>
      </c>
      <c r="AD2641">
        <v>0</v>
      </c>
      <c r="AE2641">
        <v>0</v>
      </c>
      <c r="AF2641">
        <f t="shared" si="167"/>
        <v>2.86E-2</v>
      </c>
      <c r="AG2641">
        <v>6.9199999999999928E-2</v>
      </c>
    </row>
    <row r="2642" spans="1:33" ht="17" x14ac:dyDescent="0.2">
      <c r="A2642" s="39" t="s">
        <v>14179</v>
      </c>
      <c r="B2642" s="78" t="s">
        <v>54</v>
      </c>
      <c r="C2642" s="78" t="s">
        <v>57</v>
      </c>
      <c r="D2642" s="39">
        <v>-3.4999999999999996E-2</v>
      </c>
      <c r="E2642" s="39">
        <v>-0.1767</v>
      </c>
      <c r="F2642" s="39">
        <v>7.9499999999999987E-2</v>
      </c>
      <c r="G2642" s="39">
        <v>1.02</v>
      </c>
      <c r="H2642" s="39">
        <v>1.1299999999999999</v>
      </c>
      <c r="I2642" s="39">
        <v>0.95</v>
      </c>
      <c r="J2642" s="15">
        <v>-3.9899999999999998E-2</v>
      </c>
      <c r="K2642" s="54">
        <v>1</v>
      </c>
      <c r="L2642" s="36">
        <v>-0.25919999999999999</v>
      </c>
      <c r="M2642" s="54">
        <v>0.59065699934760996</v>
      </c>
      <c r="N2642" s="15">
        <v>0.23649999999999999</v>
      </c>
      <c r="O2642" s="54">
        <v>1.1900000000000001E-2</v>
      </c>
      <c r="P2642" s="15">
        <v>-7.4899999999999994E-2</v>
      </c>
      <c r="Q2642" s="49">
        <v>1</v>
      </c>
      <c r="R2642">
        <v>-0.1797</v>
      </c>
      <c r="S2642" s="49">
        <v>0.538702553715668</v>
      </c>
      <c r="T2642">
        <v>5.9799999999999999E-2</v>
      </c>
      <c r="U2642" s="54">
        <v>0.67900000000000005</v>
      </c>
      <c r="V2642" s="108">
        <v>0.76</v>
      </c>
      <c r="W2642">
        <f t="shared" si="164"/>
        <v>0</v>
      </c>
      <c r="X2642">
        <f t="shared" si="165"/>
        <v>0</v>
      </c>
      <c r="Y2642">
        <f t="shared" si="166"/>
        <v>0</v>
      </c>
      <c r="Z2642">
        <v>0</v>
      </c>
      <c r="AA2642">
        <v>0</v>
      </c>
      <c r="AB2642">
        <v>0</v>
      </c>
      <c r="AC2642">
        <v>0</v>
      </c>
      <c r="AD2642">
        <v>0</v>
      </c>
      <c r="AE2642">
        <v>0</v>
      </c>
      <c r="AF2642">
        <f t="shared" si="167"/>
        <v>2.86E-2</v>
      </c>
      <c r="AG2642">
        <v>-0.21930000000000002</v>
      </c>
    </row>
    <row r="2643" spans="1:33" ht="17" x14ac:dyDescent="0.2">
      <c r="A2643" s="39" t="s">
        <v>14782</v>
      </c>
      <c r="B2643" s="78" t="s">
        <v>373</v>
      </c>
      <c r="C2643" s="78" t="s">
        <v>57</v>
      </c>
      <c r="D2643" s="39">
        <v>-3.49E-2</v>
      </c>
      <c r="E2643" s="39">
        <v>-0.1275</v>
      </c>
      <c r="F2643" s="39">
        <v>0.18320000000000003</v>
      </c>
      <c r="G2643" s="39">
        <v>1.02</v>
      </c>
      <c r="H2643" s="39">
        <v>1.0900000000000001</v>
      </c>
      <c r="I2643" s="39">
        <v>0.88</v>
      </c>
      <c r="J2643" s="15">
        <v>-7.9500000000000001E-2</v>
      </c>
      <c r="K2643" s="54">
        <v>1</v>
      </c>
      <c r="L2643" s="36">
        <v>-0.26840000000000003</v>
      </c>
      <c r="M2643" s="54">
        <v>0.57656443211577202</v>
      </c>
      <c r="N2643" s="15">
        <v>3.2199999999999999E-2</v>
      </c>
      <c r="O2643" s="54">
        <v>0.76300000000000001</v>
      </c>
      <c r="P2643" s="15">
        <v>-0.1144</v>
      </c>
      <c r="Q2643" s="49">
        <v>1</v>
      </c>
      <c r="R2643">
        <v>-8.5199999999999998E-2</v>
      </c>
      <c r="S2643" s="49">
        <v>0.92574384073154703</v>
      </c>
      <c r="T2643">
        <v>-9.5299999999999996E-2</v>
      </c>
      <c r="U2643" s="54">
        <v>0.68600000000000005</v>
      </c>
      <c r="V2643" s="108">
        <v>0.43</v>
      </c>
      <c r="W2643">
        <f t="shared" si="164"/>
        <v>0</v>
      </c>
      <c r="X2643">
        <f t="shared" si="165"/>
        <v>0</v>
      </c>
      <c r="Y2643">
        <f t="shared" si="166"/>
        <v>0</v>
      </c>
      <c r="Z2643">
        <v>0</v>
      </c>
      <c r="AA2643">
        <v>0</v>
      </c>
      <c r="AB2643">
        <v>0</v>
      </c>
      <c r="AC2643">
        <v>0</v>
      </c>
      <c r="AD2643">
        <v>0</v>
      </c>
      <c r="AE2643">
        <v>0</v>
      </c>
      <c r="AF2643">
        <f t="shared" si="167"/>
        <v>2.86E-2</v>
      </c>
      <c r="AG2643">
        <v>-0.18880000000000002</v>
      </c>
    </row>
    <row r="2644" spans="1:33" ht="17" x14ac:dyDescent="0.2">
      <c r="A2644" s="39" t="s">
        <v>2927</v>
      </c>
      <c r="B2644" s="78" t="s">
        <v>2928</v>
      </c>
      <c r="C2644" s="78" t="s">
        <v>155</v>
      </c>
      <c r="D2644" s="39">
        <v>-3.49E-2</v>
      </c>
      <c r="E2644" s="39">
        <v>4.5199999999999997E-2</v>
      </c>
      <c r="F2644" s="39">
        <v>0.26339999999999997</v>
      </c>
      <c r="G2644" s="39">
        <v>1.02</v>
      </c>
      <c r="H2644" s="39">
        <v>0.97</v>
      </c>
      <c r="I2644" s="39">
        <v>0.83</v>
      </c>
      <c r="J2644" s="15">
        <v>6.0100000000000001E-2</v>
      </c>
      <c r="K2644" s="54">
        <v>1</v>
      </c>
      <c r="L2644" s="36">
        <v>-1E-4</v>
      </c>
      <c r="M2644" s="54">
        <v>1</v>
      </c>
      <c r="N2644" s="15">
        <v>1.5299999999999999E-2</v>
      </c>
      <c r="O2644" s="54">
        <v>0.90600000000000003</v>
      </c>
      <c r="P2644" s="15">
        <v>2.52E-2</v>
      </c>
      <c r="Q2644" s="49">
        <v>1</v>
      </c>
      <c r="R2644">
        <v>0.26329999999999998</v>
      </c>
      <c r="S2644" s="49">
        <v>0.60664511228193596</v>
      </c>
      <c r="T2644">
        <v>6.0499999999999998E-2</v>
      </c>
      <c r="U2644" s="54">
        <v>0.75800000000000001</v>
      </c>
      <c r="V2644" s="108">
        <v>1.72</v>
      </c>
      <c r="W2644">
        <f t="shared" si="164"/>
        <v>0</v>
      </c>
      <c r="X2644">
        <f t="shared" si="165"/>
        <v>0</v>
      </c>
      <c r="Y2644">
        <f t="shared" si="166"/>
        <v>0</v>
      </c>
      <c r="Z2644">
        <v>0</v>
      </c>
      <c r="AA2644">
        <v>0</v>
      </c>
      <c r="AB2644">
        <v>0</v>
      </c>
      <c r="AC2644">
        <v>0</v>
      </c>
      <c r="AD2644">
        <v>0</v>
      </c>
      <c r="AE2644">
        <v>0</v>
      </c>
      <c r="AF2644">
        <f t="shared" si="167"/>
        <v>2.86E-2</v>
      </c>
      <c r="AG2644">
        <v>-6.0099999999999931E-2</v>
      </c>
    </row>
    <row r="2645" spans="1:33" ht="17" x14ac:dyDescent="0.2">
      <c r="A2645" s="39" t="s">
        <v>17163</v>
      </c>
      <c r="B2645" s="78" t="s">
        <v>478</v>
      </c>
      <c r="C2645" s="78" t="s">
        <v>57</v>
      </c>
      <c r="D2645" s="39">
        <v>-3.4799999999999998E-2</v>
      </c>
      <c r="E2645" s="39">
        <v>-9.9400000000000002E-2</v>
      </c>
      <c r="F2645" s="39">
        <v>4.0800000000000003E-2</v>
      </c>
      <c r="G2645" s="39">
        <v>1.02</v>
      </c>
      <c r="H2645" s="39">
        <v>1.07</v>
      </c>
      <c r="I2645" s="39">
        <v>0.97</v>
      </c>
      <c r="J2645" s="15">
        <v>-0.2571</v>
      </c>
      <c r="K2645" s="54">
        <v>0.96938184907809999</v>
      </c>
      <c r="L2645" s="36">
        <v>-0.12280000000000001</v>
      </c>
      <c r="M2645" s="54">
        <v>0.87133941108589197</v>
      </c>
      <c r="N2645" s="15">
        <v>7.4200000000000002E-2</v>
      </c>
      <c r="O2645" s="54">
        <v>0.48399999999999999</v>
      </c>
      <c r="P2645" s="15">
        <v>-0.29189999999999999</v>
      </c>
      <c r="Q2645" s="49">
        <v>1</v>
      </c>
      <c r="R2645">
        <v>-8.2000000000000003E-2</v>
      </c>
      <c r="S2645" s="49">
        <v>0.93719389255979102</v>
      </c>
      <c r="T2645">
        <v>-2.52E-2</v>
      </c>
      <c r="U2645" s="54">
        <v>0.90100000000000002</v>
      </c>
      <c r="V2645" s="108">
        <v>0.48</v>
      </c>
      <c r="W2645">
        <f t="shared" si="164"/>
        <v>0</v>
      </c>
      <c r="X2645">
        <f t="shared" si="165"/>
        <v>0</v>
      </c>
      <c r="Y2645">
        <f t="shared" si="166"/>
        <v>0</v>
      </c>
      <c r="Z2645">
        <v>0</v>
      </c>
      <c r="AA2645">
        <v>0</v>
      </c>
      <c r="AB2645">
        <v>0</v>
      </c>
      <c r="AC2645">
        <v>0</v>
      </c>
      <c r="AD2645">
        <v>0</v>
      </c>
      <c r="AE2645">
        <v>0</v>
      </c>
      <c r="AF2645">
        <f t="shared" si="167"/>
        <v>2.86E-2</v>
      </c>
    </row>
    <row r="2646" spans="1:33" ht="17" x14ac:dyDescent="0.2">
      <c r="A2646" s="39" t="s">
        <v>11098</v>
      </c>
      <c r="B2646" s="78" t="s">
        <v>54</v>
      </c>
      <c r="C2646" s="78" t="s">
        <v>57</v>
      </c>
      <c r="D2646" s="39">
        <v>-3.4700000000000009E-2</v>
      </c>
      <c r="E2646" s="39">
        <v>-0.13230000000000003</v>
      </c>
      <c r="F2646" s="39">
        <v>0.19439999999999999</v>
      </c>
      <c r="G2646" s="39">
        <v>1.02</v>
      </c>
      <c r="H2646" s="39">
        <v>1.1000000000000001</v>
      </c>
      <c r="I2646" s="39">
        <v>0.87</v>
      </c>
      <c r="J2646" s="15">
        <v>0.3785</v>
      </c>
      <c r="K2646" s="54">
        <v>0.97866938459401798</v>
      </c>
      <c r="L2646" s="36">
        <v>0.17100000000000001</v>
      </c>
      <c r="M2646" s="54">
        <v>0.88071479417887399</v>
      </c>
      <c r="N2646" s="15">
        <v>-5.5599999999999997E-2</v>
      </c>
      <c r="O2646" s="54">
        <v>0.46300000000000002</v>
      </c>
      <c r="P2646" s="15">
        <v>0.34379999999999999</v>
      </c>
      <c r="Q2646" s="49">
        <v>0.54184839690393505</v>
      </c>
      <c r="R2646">
        <v>0.3654</v>
      </c>
      <c r="S2646" s="49">
        <v>0.34763377523372302</v>
      </c>
      <c r="T2646">
        <v>-0.18790000000000001</v>
      </c>
      <c r="U2646" s="54">
        <v>7.7499999999999999E-2</v>
      </c>
      <c r="V2646" s="108">
        <v>0.22</v>
      </c>
      <c r="W2646">
        <f t="shared" si="164"/>
        <v>0</v>
      </c>
      <c r="X2646">
        <f t="shared" si="165"/>
        <v>0</v>
      </c>
      <c r="Y2646">
        <f t="shared" si="166"/>
        <v>0</v>
      </c>
      <c r="Z2646">
        <v>0</v>
      </c>
      <c r="AA2646">
        <v>0</v>
      </c>
      <c r="AB2646">
        <v>0</v>
      </c>
      <c r="AC2646">
        <v>0</v>
      </c>
      <c r="AD2646">
        <v>0</v>
      </c>
      <c r="AE2646">
        <v>0</v>
      </c>
      <c r="AF2646">
        <f t="shared" si="167"/>
        <v>2.86E-2</v>
      </c>
      <c r="AG2646">
        <v>-0.20759999999999978</v>
      </c>
    </row>
    <row r="2647" spans="1:33" ht="17" x14ac:dyDescent="0.2">
      <c r="A2647" s="39" t="s">
        <v>14468</v>
      </c>
      <c r="B2647" s="78" t="s">
        <v>54</v>
      </c>
      <c r="C2647" s="78" t="s">
        <v>57</v>
      </c>
      <c r="D2647" s="39">
        <v>-3.4700000000000002E-2</v>
      </c>
      <c r="E2647" s="39">
        <v>-0.1709</v>
      </c>
      <c r="F2647" s="39">
        <v>0.1913</v>
      </c>
      <c r="G2647" s="39">
        <v>1.02</v>
      </c>
      <c r="H2647" s="39">
        <v>1.1299999999999999</v>
      </c>
      <c r="I2647" s="39">
        <v>0.88</v>
      </c>
      <c r="J2647" s="15">
        <v>-5.7799999999999997E-2</v>
      </c>
      <c r="K2647" s="54">
        <v>1</v>
      </c>
      <c r="L2647" s="36">
        <v>-0.20369999999999999</v>
      </c>
      <c r="M2647" s="54">
        <v>0.77429126403621396</v>
      </c>
      <c r="N2647" s="15">
        <v>0.1991</v>
      </c>
      <c r="O2647" s="54">
        <v>1.7000000000000001E-2</v>
      </c>
      <c r="P2647" s="15">
        <v>-9.2499999999999999E-2</v>
      </c>
      <c r="Q2647" s="49">
        <v>1</v>
      </c>
      <c r="R2647">
        <v>-1.24E-2</v>
      </c>
      <c r="S2647" s="49">
        <v>0.99321299651143902</v>
      </c>
      <c r="T2647">
        <v>2.8199999999999999E-2</v>
      </c>
      <c r="U2647" s="54">
        <v>0.88600000000000001</v>
      </c>
      <c r="V2647" s="108">
        <v>0.34</v>
      </c>
      <c r="W2647">
        <f t="shared" si="164"/>
        <v>0</v>
      </c>
      <c r="X2647">
        <f t="shared" si="165"/>
        <v>0</v>
      </c>
      <c r="Y2647">
        <f t="shared" si="166"/>
        <v>0</v>
      </c>
      <c r="Z2647">
        <v>0</v>
      </c>
      <c r="AA2647">
        <v>0</v>
      </c>
      <c r="AB2647">
        <v>0</v>
      </c>
      <c r="AC2647">
        <v>0</v>
      </c>
      <c r="AD2647">
        <v>0</v>
      </c>
      <c r="AE2647">
        <v>0</v>
      </c>
      <c r="AF2647">
        <f t="shared" si="167"/>
        <v>2.86E-2</v>
      </c>
      <c r="AG2647">
        <v>-0.14599999999999996</v>
      </c>
    </row>
    <row r="2648" spans="1:33" ht="17" x14ac:dyDescent="0.2">
      <c r="A2648" s="39" t="s">
        <v>3799</v>
      </c>
      <c r="B2648" s="78" t="s">
        <v>3800</v>
      </c>
      <c r="C2648" s="78" t="s">
        <v>86</v>
      </c>
      <c r="D2648" s="39">
        <v>-3.4700000000000002E-2</v>
      </c>
      <c r="E2648" s="39">
        <v>-0.12939999999999999</v>
      </c>
      <c r="F2648" s="39">
        <v>2.8000000000000004E-3</v>
      </c>
      <c r="G2648" s="39">
        <v>1.02</v>
      </c>
      <c r="H2648" s="39">
        <v>1.0900000000000001</v>
      </c>
      <c r="I2648" s="39">
        <v>1</v>
      </c>
      <c r="J2648" s="15">
        <v>5.0500000000000003E-2</v>
      </c>
      <c r="K2648" s="54">
        <v>1</v>
      </c>
      <c r="L2648" s="36">
        <v>1.7399999999999999E-2</v>
      </c>
      <c r="M2648" s="54">
        <v>0.98359286125733003</v>
      </c>
      <c r="N2648" s="15">
        <v>0.2959</v>
      </c>
      <c r="O2648" s="54">
        <v>2.2399999999999998E-3</v>
      </c>
      <c r="P2648" s="15">
        <v>1.5800000000000002E-2</v>
      </c>
      <c r="Q2648" s="49">
        <v>1</v>
      </c>
      <c r="R2648">
        <v>2.0199999999999999E-2</v>
      </c>
      <c r="S2648" s="49">
        <v>0.98359286125733003</v>
      </c>
      <c r="T2648">
        <v>0.16650000000000001</v>
      </c>
      <c r="U2648" s="54">
        <v>0.26</v>
      </c>
      <c r="V2648" s="108">
        <v>0.98</v>
      </c>
      <c r="W2648">
        <f t="shared" si="164"/>
        <v>0</v>
      </c>
      <c r="X2648">
        <f t="shared" si="165"/>
        <v>0</v>
      </c>
      <c r="Y2648">
        <f t="shared" si="166"/>
        <v>0</v>
      </c>
      <c r="Z2648">
        <v>0</v>
      </c>
      <c r="AA2648">
        <v>0</v>
      </c>
      <c r="AB2648">
        <v>0</v>
      </c>
      <c r="AC2648">
        <v>0</v>
      </c>
      <c r="AD2648">
        <v>0</v>
      </c>
      <c r="AE2648">
        <v>0</v>
      </c>
      <c r="AF2648">
        <f t="shared" si="167"/>
        <v>2.86E-2</v>
      </c>
      <c r="AG2648">
        <v>-3.3000000000000029E-2</v>
      </c>
    </row>
    <row r="2649" spans="1:33" ht="17" x14ac:dyDescent="0.2">
      <c r="A2649" s="39" t="s">
        <v>8484</v>
      </c>
      <c r="B2649" s="78" t="s">
        <v>8485</v>
      </c>
      <c r="C2649" s="78" t="s">
        <v>575</v>
      </c>
      <c r="D2649" s="39">
        <v>-3.460000000000002E-2</v>
      </c>
      <c r="E2649" s="39">
        <v>-9.0999999999999998E-2</v>
      </c>
      <c r="F2649" s="39">
        <v>2.1599999999999953E-2</v>
      </c>
      <c r="G2649" s="39">
        <v>1.02</v>
      </c>
      <c r="H2649" s="39">
        <v>1.07</v>
      </c>
      <c r="I2649" s="39">
        <v>0.99</v>
      </c>
      <c r="J2649" s="15">
        <v>-0.16569999999999999</v>
      </c>
      <c r="K2649" s="54">
        <v>0.983129217417682</v>
      </c>
      <c r="L2649" s="36">
        <v>-0.28249999999999997</v>
      </c>
      <c r="M2649" s="54">
        <v>0.39829554247386001</v>
      </c>
      <c r="N2649" s="15">
        <v>1.9699999999999999E-2</v>
      </c>
      <c r="O2649" s="54">
        <v>0.84499999999999997</v>
      </c>
      <c r="P2649" s="15">
        <v>-0.20030000000000001</v>
      </c>
      <c r="Q2649" s="49">
        <v>1</v>
      </c>
      <c r="R2649">
        <v>-0.26090000000000002</v>
      </c>
      <c r="S2649" s="49">
        <v>0.65979792199336496</v>
      </c>
      <c r="T2649">
        <v>-7.1300000000000002E-2</v>
      </c>
      <c r="U2649" s="54">
        <v>0.59299999999999997</v>
      </c>
      <c r="V2649" s="108">
        <v>0.21</v>
      </c>
      <c r="W2649">
        <f t="shared" si="164"/>
        <v>0</v>
      </c>
      <c r="X2649">
        <f t="shared" si="165"/>
        <v>0</v>
      </c>
      <c r="Y2649">
        <f t="shared" si="166"/>
        <v>0</v>
      </c>
      <c r="Z2649">
        <v>0</v>
      </c>
      <c r="AA2649">
        <v>0</v>
      </c>
      <c r="AB2649">
        <v>0</v>
      </c>
      <c r="AC2649">
        <v>0</v>
      </c>
      <c r="AD2649">
        <v>0</v>
      </c>
      <c r="AE2649">
        <v>0</v>
      </c>
      <c r="AF2649">
        <f t="shared" si="167"/>
        <v>2.86E-2</v>
      </c>
      <c r="AG2649">
        <v>-0.1168</v>
      </c>
    </row>
    <row r="2650" spans="1:33" ht="17" x14ac:dyDescent="0.2">
      <c r="A2650" s="39" t="s">
        <v>15284</v>
      </c>
      <c r="B2650" s="78" t="s">
        <v>54</v>
      </c>
      <c r="C2650" s="78" t="s">
        <v>57</v>
      </c>
      <c r="D2650" s="39">
        <v>-3.4500000000000003E-2</v>
      </c>
      <c r="E2650" s="39">
        <v>-6.5000000000000016E-2</v>
      </c>
      <c r="F2650" s="39">
        <v>-4.400000000000015E-3</v>
      </c>
      <c r="G2650" s="39">
        <v>1.02</v>
      </c>
      <c r="H2650" s="39">
        <v>1.05</v>
      </c>
      <c r="I2650" s="39">
        <v>1</v>
      </c>
      <c r="J2650" s="15">
        <v>-0.1255</v>
      </c>
      <c r="K2650" s="54">
        <v>1</v>
      </c>
      <c r="L2650" s="36">
        <v>-0.16289999999999999</v>
      </c>
      <c r="M2650" s="54">
        <v>0.77516006546870198</v>
      </c>
      <c r="N2650" s="15">
        <v>-9.8199999999999996E-2</v>
      </c>
      <c r="O2650" s="54">
        <v>0.48</v>
      </c>
      <c r="P2650" s="15">
        <v>-0.16</v>
      </c>
      <c r="Q2650" s="49">
        <v>1</v>
      </c>
      <c r="R2650">
        <v>-0.1673</v>
      </c>
      <c r="S2650" s="49">
        <v>0.83101498377295901</v>
      </c>
      <c r="T2650">
        <v>-0.16320000000000001</v>
      </c>
      <c r="U2650" s="54">
        <v>0.20599999999999999</v>
      </c>
      <c r="V2650" s="108">
        <v>0.69</v>
      </c>
      <c r="W2650">
        <f t="shared" si="164"/>
        <v>0</v>
      </c>
      <c r="X2650">
        <f t="shared" si="165"/>
        <v>0</v>
      </c>
      <c r="Y2650">
        <f t="shared" si="166"/>
        <v>0</v>
      </c>
      <c r="Z2650">
        <v>0</v>
      </c>
      <c r="AA2650">
        <v>0</v>
      </c>
      <c r="AB2650">
        <v>0</v>
      </c>
      <c r="AC2650">
        <v>0</v>
      </c>
      <c r="AD2650">
        <v>0</v>
      </c>
      <c r="AE2650">
        <v>0</v>
      </c>
      <c r="AF2650">
        <f t="shared" si="167"/>
        <v>2.86E-2</v>
      </c>
      <c r="AG2650">
        <v>-3.73E-2</v>
      </c>
    </row>
    <row r="2651" spans="1:33" ht="17" x14ac:dyDescent="0.2">
      <c r="A2651" s="39" t="s">
        <v>5671</v>
      </c>
      <c r="B2651" s="78" t="s">
        <v>5672</v>
      </c>
      <c r="C2651" s="78" t="s">
        <v>55</v>
      </c>
      <c r="D2651" s="39">
        <v>-3.4500000000000003E-2</v>
      </c>
      <c r="E2651" s="39">
        <v>7.9899999999999971E-2</v>
      </c>
      <c r="F2651" s="39">
        <v>6.1700000000000005E-2</v>
      </c>
      <c r="G2651" s="39">
        <v>1.02</v>
      </c>
      <c r="H2651" s="39">
        <v>0.95</v>
      </c>
      <c r="I2651" s="39">
        <v>0.96</v>
      </c>
      <c r="J2651" s="15">
        <v>5.4000000000000003E-3</v>
      </c>
      <c r="K2651" s="54">
        <v>1</v>
      </c>
      <c r="L2651" s="36">
        <v>0.1066</v>
      </c>
      <c r="M2651" s="54">
        <v>0.86146015155024602</v>
      </c>
      <c r="N2651" s="15">
        <v>0.52790000000000004</v>
      </c>
      <c r="O2651" s="54">
        <v>3.1300000000000002E-4</v>
      </c>
      <c r="P2651" s="15">
        <v>-2.9100000000000001E-2</v>
      </c>
      <c r="Q2651" s="49">
        <v>1</v>
      </c>
      <c r="R2651">
        <v>0.16830000000000001</v>
      </c>
      <c r="S2651" s="49">
        <v>0.77035194634542004</v>
      </c>
      <c r="T2651">
        <v>0.60780000000000001</v>
      </c>
      <c r="U2651" s="54">
        <v>3.3800000000000002E-5</v>
      </c>
      <c r="V2651" s="108">
        <v>0.42</v>
      </c>
      <c r="W2651">
        <f t="shared" si="164"/>
        <v>0</v>
      </c>
      <c r="X2651">
        <f t="shared" si="165"/>
        <v>0</v>
      </c>
      <c r="Y2651">
        <f t="shared" si="166"/>
        <v>0</v>
      </c>
      <c r="Z2651">
        <v>0</v>
      </c>
      <c r="AA2651">
        <v>0</v>
      </c>
      <c r="AB2651">
        <v>0</v>
      </c>
      <c r="AC2651">
        <v>0</v>
      </c>
      <c r="AD2651">
        <v>0</v>
      </c>
      <c r="AE2651">
        <v>0</v>
      </c>
      <c r="AF2651">
        <f t="shared" si="167"/>
        <v>2.86E-2</v>
      </c>
      <c r="AG2651">
        <v>0.10120000000000001</v>
      </c>
    </row>
    <row r="2652" spans="1:33" ht="17" x14ac:dyDescent="0.2">
      <c r="A2652" s="39" t="s">
        <v>12015</v>
      </c>
      <c r="B2652" s="78" t="s">
        <v>54</v>
      </c>
      <c r="C2652" s="78" t="s">
        <v>57</v>
      </c>
      <c r="D2652" s="39">
        <v>-3.44E-2</v>
      </c>
      <c r="E2652" s="39">
        <v>-7.1599999999999997E-2</v>
      </c>
      <c r="F2652" s="39">
        <v>-8.7000000000000063E-3</v>
      </c>
      <c r="G2652" s="39">
        <v>1.02</v>
      </c>
      <c r="H2652" s="39">
        <v>1.05</v>
      </c>
      <c r="I2652" s="39">
        <v>1.01</v>
      </c>
      <c r="J2652" s="15">
        <v>0.12280000000000001</v>
      </c>
      <c r="K2652" s="54">
        <v>1</v>
      </c>
      <c r="L2652" s="36">
        <v>-3.5499999999999997E-2</v>
      </c>
      <c r="M2652" s="54">
        <v>0.97123299338117597</v>
      </c>
      <c r="N2652" s="15">
        <v>-0.16800000000000001</v>
      </c>
      <c r="O2652" s="54">
        <v>0.109</v>
      </c>
      <c r="P2652" s="15">
        <v>8.8400000000000006E-2</v>
      </c>
      <c r="Q2652" s="49">
        <v>1</v>
      </c>
      <c r="R2652">
        <v>-4.4200000000000003E-2</v>
      </c>
      <c r="S2652" s="49">
        <v>0.96751373362320003</v>
      </c>
      <c r="T2652">
        <v>-0.23960000000000001</v>
      </c>
      <c r="U2652" s="54">
        <v>0.122</v>
      </c>
      <c r="V2652" s="108">
        <v>0.7</v>
      </c>
      <c r="W2652">
        <f t="shared" si="164"/>
        <v>0</v>
      </c>
      <c r="X2652">
        <f t="shared" si="165"/>
        <v>0</v>
      </c>
      <c r="Y2652">
        <f t="shared" si="166"/>
        <v>0</v>
      </c>
      <c r="Z2652">
        <v>0</v>
      </c>
      <c r="AA2652">
        <v>0</v>
      </c>
      <c r="AB2652">
        <v>0</v>
      </c>
      <c r="AC2652">
        <v>0</v>
      </c>
      <c r="AD2652">
        <v>0</v>
      </c>
      <c r="AE2652">
        <v>0</v>
      </c>
      <c r="AF2652">
        <f t="shared" si="167"/>
        <v>2.86E-2</v>
      </c>
      <c r="AG2652">
        <v>-0.15829999999999994</v>
      </c>
    </row>
    <row r="2653" spans="1:33" ht="17" x14ac:dyDescent="0.2">
      <c r="A2653" s="39" t="s">
        <v>6592</v>
      </c>
      <c r="B2653" s="78" t="s">
        <v>54</v>
      </c>
      <c r="C2653" s="78" t="s">
        <v>992</v>
      </c>
      <c r="D2653" s="39">
        <v>-3.44E-2</v>
      </c>
      <c r="E2653" s="39">
        <v>2.4600000000000004E-2</v>
      </c>
      <c r="F2653" s="39">
        <v>0.31590000000000001</v>
      </c>
      <c r="G2653" s="39">
        <v>1.02</v>
      </c>
      <c r="H2653" s="39">
        <v>0.98</v>
      </c>
      <c r="I2653" s="39">
        <v>0.8</v>
      </c>
      <c r="J2653" s="15">
        <v>0.1003</v>
      </c>
      <c r="K2653" s="54">
        <v>1</v>
      </c>
      <c r="L2653" s="36">
        <v>1.38E-2</v>
      </c>
      <c r="M2653" s="54">
        <v>0.98997311986607195</v>
      </c>
      <c r="N2653" s="15">
        <v>3.5099999999999999E-2</v>
      </c>
      <c r="O2653" s="54">
        <v>0.73799999999999999</v>
      </c>
      <c r="P2653" s="15">
        <v>6.59E-2</v>
      </c>
      <c r="Q2653" s="49">
        <v>1</v>
      </c>
      <c r="R2653">
        <v>0.32969999999999999</v>
      </c>
      <c r="S2653" s="49">
        <v>0.61360797999818795</v>
      </c>
      <c r="T2653">
        <v>5.9700000000000003E-2</v>
      </c>
      <c r="U2653" s="54">
        <v>0.78100000000000003</v>
      </c>
      <c r="V2653" s="108">
        <v>0.15</v>
      </c>
      <c r="W2653">
        <f t="shared" si="164"/>
        <v>0</v>
      </c>
      <c r="X2653">
        <f t="shared" si="165"/>
        <v>0</v>
      </c>
      <c r="Y2653">
        <f t="shared" si="166"/>
        <v>0</v>
      </c>
      <c r="Z2653">
        <v>0</v>
      </c>
      <c r="AA2653">
        <v>0</v>
      </c>
      <c r="AB2653">
        <v>0</v>
      </c>
      <c r="AC2653">
        <v>0</v>
      </c>
      <c r="AD2653">
        <v>0</v>
      </c>
      <c r="AE2653">
        <v>0</v>
      </c>
      <c r="AF2653">
        <f t="shared" si="167"/>
        <v>2.86E-2</v>
      </c>
      <c r="AG2653">
        <v>-8.639999999999981E-2</v>
      </c>
    </row>
    <row r="2654" spans="1:33" ht="17" x14ac:dyDescent="0.2">
      <c r="A2654" s="39" t="s">
        <v>5166</v>
      </c>
      <c r="B2654" s="78" t="s">
        <v>5167</v>
      </c>
      <c r="C2654" s="78" t="s">
        <v>316</v>
      </c>
      <c r="D2654" s="39">
        <v>-3.4299999999999997E-2</v>
      </c>
      <c r="E2654" s="39">
        <v>-0.126</v>
      </c>
      <c r="F2654" s="39">
        <v>7.2599999999999998E-2</v>
      </c>
      <c r="G2654" s="39">
        <v>1.02</v>
      </c>
      <c r="H2654" s="39">
        <v>1.0900000000000001</v>
      </c>
      <c r="I2654" s="39">
        <v>0.95</v>
      </c>
      <c r="J2654" s="15">
        <v>-0.12909999999999999</v>
      </c>
      <c r="K2654" s="54">
        <v>1</v>
      </c>
      <c r="L2654" s="36">
        <v>-4.6399999999999997E-2</v>
      </c>
      <c r="M2654" s="54">
        <v>0.94962852959413602</v>
      </c>
      <c r="N2654" s="11">
        <v>0.68279999999999996</v>
      </c>
      <c r="O2654" s="54">
        <v>3.18E-8</v>
      </c>
      <c r="P2654" s="15">
        <v>-0.16339999999999999</v>
      </c>
      <c r="Q2654" s="49">
        <v>1</v>
      </c>
      <c r="R2654">
        <v>2.6200000000000001E-2</v>
      </c>
      <c r="S2654" s="49">
        <v>0.97583494941710103</v>
      </c>
      <c r="T2654">
        <v>0.55679999999999996</v>
      </c>
      <c r="U2654" s="54">
        <v>1.45E-5</v>
      </c>
      <c r="V2654" s="108">
        <v>0.92</v>
      </c>
      <c r="W2654">
        <f t="shared" si="164"/>
        <v>0</v>
      </c>
      <c r="X2654">
        <f t="shared" si="165"/>
        <v>0</v>
      </c>
      <c r="Y2654">
        <f t="shared" si="166"/>
        <v>0</v>
      </c>
      <c r="Z2654">
        <v>0</v>
      </c>
      <c r="AA2654">
        <v>0</v>
      </c>
      <c r="AB2654">
        <v>0</v>
      </c>
      <c r="AC2654">
        <v>0</v>
      </c>
      <c r="AD2654">
        <v>0</v>
      </c>
      <c r="AE2654">
        <v>1</v>
      </c>
      <c r="AF2654">
        <f t="shared" si="167"/>
        <v>2.86E-2</v>
      </c>
      <c r="AG2654">
        <v>8.2700000000000023E-2</v>
      </c>
    </row>
    <row r="2655" spans="1:33" ht="17" x14ac:dyDescent="0.2">
      <c r="A2655" s="39" t="s">
        <v>15800</v>
      </c>
      <c r="B2655" s="78" t="s">
        <v>15801</v>
      </c>
      <c r="C2655" s="78" t="s">
        <v>57</v>
      </c>
      <c r="D2655" s="39">
        <v>-3.4299999999999997E-2</v>
      </c>
      <c r="E2655" s="39">
        <v>-8.299999999999999E-2</v>
      </c>
      <c r="F2655" s="39">
        <v>3.0700000000000005E-2</v>
      </c>
      <c r="G2655" s="39">
        <v>1.02</v>
      </c>
      <c r="H2655" s="39">
        <v>1.06</v>
      </c>
      <c r="I2655" s="39">
        <v>0.98</v>
      </c>
      <c r="J2655" s="15">
        <v>-0.2049</v>
      </c>
      <c r="K2655" s="54">
        <v>0.95826726034573295</v>
      </c>
      <c r="L2655" s="36">
        <v>-0.255</v>
      </c>
      <c r="M2655" s="54">
        <v>0.56558637819325397</v>
      </c>
      <c r="N2655" s="15">
        <v>4.1399999999999999E-2</v>
      </c>
      <c r="O2655" s="54">
        <v>0.70199999999999996</v>
      </c>
      <c r="P2655" s="15">
        <v>-0.2392</v>
      </c>
      <c r="Q2655" s="49">
        <v>0.97368437287526299</v>
      </c>
      <c r="R2655">
        <v>-0.2243</v>
      </c>
      <c r="S2655" s="49">
        <v>0.70139532376441704</v>
      </c>
      <c r="T2655">
        <v>-4.1599999999999998E-2</v>
      </c>
      <c r="U2655" s="54">
        <v>0.80500000000000005</v>
      </c>
      <c r="V2655" s="108">
        <v>0.89</v>
      </c>
      <c r="W2655">
        <f t="shared" si="164"/>
        <v>0</v>
      </c>
      <c r="X2655">
        <f t="shared" si="165"/>
        <v>0</v>
      </c>
      <c r="Y2655">
        <f t="shared" si="166"/>
        <v>0</v>
      </c>
      <c r="Z2655">
        <v>0</v>
      </c>
      <c r="AA2655">
        <v>0</v>
      </c>
      <c r="AB2655">
        <v>0</v>
      </c>
      <c r="AC2655">
        <v>0</v>
      </c>
      <c r="AD2655">
        <v>0</v>
      </c>
      <c r="AE2655">
        <v>0</v>
      </c>
      <c r="AF2655">
        <f t="shared" si="167"/>
        <v>2.86E-2</v>
      </c>
      <c r="AG2655">
        <v>-5.0099999999999992E-2</v>
      </c>
    </row>
    <row r="2656" spans="1:33" ht="17" x14ac:dyDescent="0.2">
      <c r="A2656" s="39" t="s">
        <v>15615</v>
      </c>
      <c r="B2656" s="78" t="s">
        <v>15616</v>
      </c>
      <c r="C2656" s="78" t="s">
        <v>57</v>
      </c>
      <c r="D2656" s="39">
        <v>-3.4200000000000008E-2</v>
      </c>
      <c r="E2656" s="39">
        <v>-0.36769999999999992</v>
      </c>
      <c r="F2656" s="39">
        <v>-0.13320000000000004</v>
      </c>
      <c r="G2656" s="39">
        <v>1.02</v>
      </c>
      <c r="H2656" s="39">
        <v>1.29</v>
      </c>
      <c r="I2656" s="39">
        <v>1.1000000000000001</v>
      </c>
      <c r="J2656" s="15">
        <v>-0.16969999999999999</v>
      </c>
      <c r="K2656" s="54">
        <v>1</v>
      </c>
      <c r="L2656" s="36">
        <v>-0.26979999999999998</v>
      </c>
      <c r="M2656" s="54">
        <v>0.72167461053746795</v>
      </c>
      <c r="N2656" s="15">
        <v>-0.18720000000000001</v>
      </c>
      <c r="O2656" s="54">
        <v>4.3499999999999997E-2</v>
      </c>
      <c r="P2656" s="15">
        <v>-0.2039</v>
      </c>
      <c r="Q2656" s="49">
        <v>1</v>
      </c>
      <c r="R2656">
        <v>-0.40300000000000002</v>
      </c>
      <c r="S2656" s="49">
        <v>0.68396635115079396</v>
      </c>
      <c r="T2656">
        <v>-0.55489999999999995</v>
      </c>
      <c r="U2656" s="54">
        <v>6.3200000000000006E-2</v>
      </c>
      <c r="V2656" s="108">
        <v>0.43</v>
      </c>
      <c r="W2656">
        <f t="shared" si="164"/>
        <v>0</v>
      </c>
      <c r="X2656">
        <f t="shared" si="165"/>
        <v>0</v>
      </c>
      <c r="Y2656">
        <f t="shared" si="166"/>
        <v>0</v>
      </c>
      <c r="Z2656">
        <v>0</v>
      </c>
      <c r="AA2656">
        <v>0</v>
      </c>
      <c r="AB2656">
        <v>0</v>
      </c>
      <c r="AC2656">
        <v>0</v>
      </c>
      <c r="AD2656">
        <v>0</v>
      </c>
      <c r="AE2656">
        <v>0</v>
      </c>
      <c r="AF2656">
        <f t="shared" si="167"/>
        <v>2.86E-2</v>
      </c>
      <c r="AG2656">
        <v>-0.10000000000000009</v>
      </c>
    </row>
    <row r="2657" spans="1:33" ht="17" x14ac:dyDescent="0.2">
      <c r="A2657" s="39" t="s">
        <v>5448</v>
      </c>
      <c r="B2657" s="78" t="s">
        <v>5449</v>
      </c>
      <c r="C2657" s="78" t="s">
        <v>109</v>
      </c>
      <c r="D2657" s="39">
        <v>-3.4200000000000008E-2</v>
      </c>
      <c r="E2657" s="39">
        <v>-3.8300000000000001E-2</v>
      </c>
      <c r="F2657" s="39">
        <v>0.1147</v>
      </c>
      <c r="G2657" s="39">
        <v>1.02</v>
      </c>
      <c r="H2657" s="39">
        <v>1.03</v>
      </c>
      <c r="I2657" s="39">
        <v>0.92</v>
      </c>
      <c r="J2657" s="15">
        <v>-0.1603</v>
      </c>
      <c r="K2657" s="54">
        <v>1</v>
      </c>
      <c r="L2657" s="36">
        <v>-0.3322</v>
      </c>
      <c r="M2657" s="54">
        <v>0.28888423047470901</v>
      </c>
      <c r="N2657" s="15">
        <v>0.3896</v>
      </c>
      <c r="O2657" s="54">
        <v>2.3999999999999999E-6</v>
      </c>
      <c r="P2657" s="15">
        <v>-0.19450000000000001</v>
      </c>
      <c r="Q2657" s="49">
        <v>1</v>
      </c>
      <c r="R2657">
        <v>-0.2175</v>
      </c>
      <c r="S2657" s="49">
        <v>0.68179757821909104</v>
      </c>
      <c r="T2657">
        <v>0.3513</v>
      </c>
      <c r="U2657" s="54">
        <v>7.6100000000000001E-2</v>
      </c>
      <c r="V2657" s="108">
        <v>0.82</v>
      </c>
      <c r="W2657">
        <f t="shared" si="164"/>
        <v>0</v>
      </c>
      <c r="X2657">
        <f t="shared" si="165"/>
        <v>0</v>
      </c>
      <c r="Y2657">
        <f t="shared" si="166"/>
        <v>0</v>
      </c>
      <c r="Z2657">
        <v>0</v>
      </c>
      <c r="AA2657">
        <v>0</v>
      </c>
      <c r="AB2657">
        <v>0</v>
      </c>
      <c r="AC2657">
        <v>0</v>
      </c>
      <c r="AD2657">
        <v>0</v>
      </c>
      <c r="AE2657">
        <v>0</v>
      </c>
      <c r="AF2657">
        <f t="shared" si="167"/>
        <v>2.86E-2</v>
      </c>
      <c r="AG2657">
        <v>-0.1719</v>
      </c>
    </row>
    <row r="2658" spans="1:33" ht="17" x14ac:dyDescent="0.2">
      <c r="A2658" s="39" t="s">
        <v>16876</v>
      </c>
      <c r="B2658" s="78" t="s">
        <v>200</v>
      </c>
      <c r="C2658" s="78" t="s">
        <v>199</v>
      </c>
      <c r="D2658" s="39">
        <v>-3.4200000000000001E-2</v>
      </c>
      <c r="E2658" s="39">
        <v>-0.10150000000000003</v>
      </c>
      <c r="F2658" s="39">
        <v>0.20109999999999997</v>
      </c>
      <c r="G2658" s="39">
        <v>1.02</v>
      </c>
      <c r="H2658" s="39">
        <v>1.07</v>
      </c>
      <c r="I2658" s="39">
        <v>0.87</v>
      </c>
      <c r="J2658" s="15">
        <v>3.0000000000000001E-3</v>
      </c>
      <c r="K2658" s="54">
        <v>1</v>
      </c>
      <c r="L2658" s="36">
        <v>-0.33529999999999999</v>
      </c>
      <c r="M2658" s="54">
        <v>0.73069989951970404</v>
      </c>
      <c r="N2658" s="15">
        <v>-0.29449999999999998</v>
      </c>
      <c r="O2658" s="54">
        <v>1.4400000000000001E-3</v>
      </c>
      <c r="P2658" s="15">
        <v>-3.1199999999999999E-2</v>
      </c>
      <c r="Q2658" s="49">
        <v>1</v>
      </c>
      <c r="R2658">
        <v>-0.13420000000000001</v>
      </c>
      <c r="S2658" s="49">
        <v>0.88180490666711298</v>
      </c>
      <c r="T2658">
        <v>-0.39600000000000002</v>
      </c>
      <c r="U2658" s="54">
        <v>1.24E-2</v>
      </c>
      <c r="V2658" s="108">
        <v>0.83</v>
      </c>
      <c r="W2658">
        <f t="shared" si="164"/>
        <v>0</v>
      </c>
      <c r="X2658">
        <f t="shared" si="165"/>
        <v>0</v>
      </c>
      <c r="Y2658">
        <f t="shared" si="166"/>
        <v>0</v>
      </c>
      <c r="Z2658">
        <v>0</v>
      </c>
      <c r="AA2658">
        <v>0</v>
      </c>
      <c r="AB2658">
        <v>0</v>
      </c>
      <c r="AC2658">
        <v>0</v>
      </c>
      <c r="AD2658">
        <v>0</v>
      </c>
      <c r="AE2658">
        <v>0</v>
      </c>
      <c r="AF2658">
        <f t="shared" si="167"/>
        <v>2.86E-2</v>
      </c>
    </row>
    <row r="2659" spans="1:33" ht="17" x14ac:dyDescent="0.2">
      <c r="A2659" s="39" t="s">
        <v>5461</v>
      </c>
      <c r="B2659" s="78" t="s">
        <v>5462</v>
      </c>
      <c r="C2659" s="78" t="s">
        <v>109</v>
      </c>
      <c r="D2659" s="39">
        <v>-3.4100000000000019E-2</v>
      </c>
      <c r="E2659" s="39">
        <v>-2.4199999999999999E-2</v>
      </c>
      <c r="F2659" s="39">
        <v>9.290000000000001E-2</v>
      </c>
      <c r="G2659" s="39">
        <v>1.02</v>
      </c>
      <c r="H2659" s="39">
        <v>1.02</v>
      </c>
      <c r="I2659" s="39">
        <v>0.94</v>
      </c>
      <c r="J2659" s="15">
        <v>-0.32569999999999999</v>
      </c>
      <c r="K2659" s="54">
        <v>0.19885774307443299</v>
      </c>
      <c r="L2659" s="36">
        <v>-0.25940000000000002</v>
      </c>
      <c r="M2659" s="54">
        <v>0.33654713564185401</v>
      </c>
      <c r="N2659" s="15">
        <v>-3.5000000000000003E-2</v>
      </c>
      <c r="O2659" s="54">
        <v>0.77300000000000002</v>
      </c>
      <c r="P2659" s="15">
        <v>-0.35980000000000001</v>
      </c>
      <c r="Q2659" s="49">
        <v>0.77489001669968405</v>
      </c>
      <c r="R2659">
        <v>-0.16650000000000001</v>
      </c>
      <c r="S2659" s="49">
        <v>0.81827755514739497</v>
      </c>
      <c r="T2659">
        <v>-5.9200000000000003E-2</v>
      </c>
      <c r="U2659" s="54">
        <v>0.86499999999999999</v>
      </c>
      <c r="V2659" s="108">
        <v>0.8</v>
      </c>
      <c r="W2659">
        <f t="shared" si="164"/>
        <v>0</v>
      </c>
      <c r="X2659">
        <f t="shared" si="165"/>
        <v>0</v>
      </c>
      <c r="Y2659">
        <f t="shared" si="166"/>
        <v>0</v>
      </c>
      <c r="Z2659">
        <v>0</v>
      </c>
      <c r="AA2659">
        <v>0</v>
      </c>
      <c r="AB2659">
        <v>0</v>
      </c>
      <c r="AC2659">
        <v>0</v>
      </c>
      <c r="AD2659">
        <v>0</v>
      </c>
      <c r="AE2659">
        <v>0</v>
      </c>
      <c r="AF2659">
        <f t="shared" si="167"/>
        <v>2.86E-2</v>
      </c>
      <c r="AG2659">
        <v>6.6300000000000026E-2</v>
      </c>
    </row>
    <row r="2660" spans="1:33" ht="17" x14ac:dyDescent="0.2">
      <c r="A2660" s="39" t="s">
        <v>2974</v>
      </c>
      <c r="B2660" s="78" t="s">
        <v>2975</v>
      </c>
      <c r="C2660" s="78" t="s">
        <v>155</v>
      </c>
      <c r="D2660" s="39">
        <v>-3.4100000000000005E-2</v>
      </c>
      <c r="E2660" s="39">
        <v>-0.1454</v>
      </c>
      <c r="F2660" s="39">
        <v>4.1100000000000012E-2</v>
      </c>
      <c r="G2660" s="39">
        <v>1.02</v>
      </c>
      <c r="H2660" s="39">
        <v>1.1100000000000001</v>
      </c>
      <c r="I2660" s="39">
        <v>0.97</v>
      </c>
      <c r="J2660" s="15">
        <v>5.0900000000000001E-2</v>
      </c>
      <c r="K2660" s="54">
        <v>1</v>
      </c>
      <c r="L2660" s="36">
        <v>-0.15670000000000001</v>
      </c>
      <c r="M2660" s="54">
        <v>0.74234515571549498</v>
      </c>
      <c r="N2660" s="15">
        <v>5.7599999999999998E-2</v>
      </c>
      <c r="O2660" s="54">
        <v>0.55900000000000005</v>
      </c>
      <c r="P2660" s="15">
        <v>1.6799999999999999E-2</v>
      </c>
      <c r="Q2660" s="49">
        <v>1</v>
      </c>
      <c r="R2660">
        <v>-0.11559999999999999</v>
      </c>
      <c r="S2660" s="49">
        <v>0.89145436241865095</v>
      </c>
      <c r="T2660">
        <v>-8.7800000000000003E-2</v>
      </c>
      <c r="U2660" s="54">
        <v>0.56000000000000005</v>
      </c>
      <c r="V2660" s="108">
        <v>0.53</v>
      </c>
      <c r="W2660">
        <f t="shared" si="164"/>
        <v>0</v>
      </c>
      <c r="X2660">
        <f t="shared" si="165"/>
        <v>0</v>
      </c>
      <c r="Y2660">
        <f t="shared" si="166"/>
        <v>0</v>
      </c>
      <c r="Z2660">
        <v>0</v>
      </c>
      <c r="AA2660">
        <v>0</v>
      </c>
      <c r="AB2660">
        <v>0</v>
      </c>
      <c r="AC2660">
        <v>0</v>
      </c>
      <c r="AD2660">
        <v>0</v>
      </c>
      <c r="AE2660">
        <v>0</v>
      </c>
      <c r="AF2660">
        <f t="shared" si="167"/>
        <v>2.86E-2</v>
      </c>
      <c r="AG2660">
        <v>-0.20750000000000002</v>
      </c>
    </row>
    <row r="2661" spans="1:33" ht="17" x14ac:dyDescent="0.2">
      <c r="A2661" s="39" t="s">
        <v>8426</v>
      </c>
      <c r="B2661" s="78" t="s">
        <v>8427</v>
      </c>
      <c r="C2661" s="78" t="s">
        <v>575</v>
      </c>
      <c r="D2661" s="39">
        <v>-3.4100000000000005E-2</v>
      </c>
      <c r="E2661" s="39">
        <v>2.2599999999999995E-2</v>
      </c>
      <c r="F2661" s="39">
        <v>0.19150000000000003</v>
      </c>
      <c r="G2661" s="39">
        <v>1.02</v>
      </c>
      <c r="H2661" s="39">
        <v>0.98</v>
      </c>
      <c r="I2661" s="39">
        <v>0.88</v>
      </c>
      <c r="J2661" s="15">
        <v>-8.3299999999999999E-2</v>
      </c>
      <c r="K2661" s="54">
        <v>1</v>
      </c>
      <c r="L2661" s="36">
        <v>-0.33250000000000002</v>
      </c>
      <c r="M2661" s="54">
        <v>0.47823885139517702</v>
      </c>
      <c r="N2661" s="15">
        <v>-0.1042</v>
      </c>
      <c r="O2661" s="54">
        <v>0.186</v>
      </c>
      <c r="P2661" s="15">
        <v>-0.1174</v>
      </c>
      <c r="Q2661" s="49">
        <v>1</v>
      </c>
      <c r="R2661">
        <v>-0.14099999999999999</v>
      </c>
      <c r="S2661" s="49">
        <v>0.87155702631558596</v>
      </c>
      <c r="T2661">
        <v>-8.1600000000000006E-2</v>
      </c>
      <c r="U2661" s="54">
        <v>0.59299999999999997</v>
      </c>
      <c r="V2661" s="108">
        <v>0.3</v>
      </c>
      <c r="W2661">
        <f t="shared" si="164"/>
        <v>0</v>
      </c>
      <c r="X2661">
        <f t="shared" si="165"/>
        <v>0</v>
      </c>
      <c r="Y2661">
        <f t="shared" si="166"/>
        <v>0</v>
      </c>
      <c r="Z2661">
        <v>0</v>
      </c>
      <c r="AA2661">
        <v>0</v>
      </c>
      <c r="AB2661">
        <v>0</v>
      </c>
      <c r="AC2661">
        <v>0</v>
      </c>
      <c r="AD2661">
        <v>0</v>
      </c>
      <c r="AE2661">
        <v>0</v>
      </c>
      <c r="AF2661">
        <f t="shared" si="167"/>
        <v>2.86E-2</v>
      </c>
      <c r="AG2661">
        <v>-0.24919999999999998</v>
      </c>
    </row>
    <row r="2662" spans="1:33" ht="17" x14ac:dyDescent="0.2">
      <c r="A2662" s="39" t="s">
        <v>17240</v>
      </c>
      <c r="B2662" s="78" t="s">
        <v>54</v>
      </c>
      <c r="C2662" s="78" t="s">
        <v>57</v>
      </c>
      <c r="D2662" s="39">
        <v>-3.4100000000000005E-2</v>
      </c>
      <c r="E2662" s="39">
        <v>5.0800000000000005E-2</v>
      </c>
      <c r="F2662" s="39">
        <v>0.22489999999999999</v>
      </c>
      <c r="G2662" s="39">
        <v>1.02</v>
      </c>
      <c r="H2662" s="39">
        <v>0.97</v>
      </c>
      <c r="I2662" s="39">
        <v>0.86</v>
      </c>
      <c r="J2662" s="15">
        <v>-2.2599999999999999E-2</v>
      </c>
      <c r="K2662" s="54">
        <v>1</v>
      </c>
      <c r="L2662" s="36">
        <v>-0.34329999999999999</v>
      </c>
      <c r="M2662" s="54">
        <v>0.49772928862792198</v>
      </c>
      <c r="N2662" s="15">
        <v>-9.6500000000000002E-2</v>
      </c>
      <c r="O2662" s="54">
        <v>0.42399999999999999</v>
      </c>
      <c r="P2662" s="15">
        <v>-5.67E-2</v>
      </c>
      <c r="Q2662" s="49">
        <v>1</v>
      </c>
      <c r="R2662">
        <v>-0.11840000000000001</v>
      </c>
      <c r="S2662" s="49">
        <v>0.87342875076441595</v>
      </c>
      <c r="T2662">
        <v>-4.5699999999999998E-2</v>
      </c>
      <c r="U2662" s="54">
        <v>0.78800000000000003</v>
      </c>
      <c r="V2662" s="108">
        <v>0.54</v>
      </c>
      <c r="W2662">
        <f t="shared" si="164"/>
        <v>0</v>
      </c>
      <c r="X2662">
        <f t="shared" si="165"/>
        <v>0</v>
      </c>
      <c r="Y2662">
        <f t="shared" si="166"/>
        <v>0</v>
      </c>
      <c r="Z2662">
        <v>0</v>
      </c>
      <c r="AA2662">
        <v>0</v>
      </c>
      <c r="AB2662">
        <v>0</v>
      </c>
      <c r="AC2662">
        <v>0</v>
      </c>
      <c r="AD2662">
        <v>0</v>
      </c>
      <c r="AE2662">
        <v>0</v>
      </c>
      <c r="AF2662">
        <f t="shared" si="167"/>
        <v>2.86E-2</v>
      </c>
    </row>
    <row r="2663" spans="1:33" ht="17" x14ac:dyDescent="0.2">
      <c r="A2663" s="39" t="s">
        <v>3572</v>
      </c>
      <c r="B2663" s="78" t="s">
        <v>3573</v>
      </c>
      <c r="C2663" s="78" t="s">
        <v>412</v>
      </c>
      <c r="D2663" s="39">
        <v>-3.4099999999999998E-2</v>
      </c>
      <c r="E2663" s="39">
        <v>-2.2000000000000006E-3</v>
      </c>
      <c r="F2663" s="39">
        <v>0.2742</v>
      </c>
      <c r="G2663" s="39">
        <v>1.02</v>
      </c>
      <c r="H2663" s="39">
        <v>1</v>
      </c>
      <c r="I2663" s="39">
        <v>0.83</v>
      </c>
      <c r="J2663" s="15">
        <v>-1.7000000000000001E-2</v>
      </c>
      <c r="K2663" s="54">
        <v>1</v>
      </c>
      <c r="L2663" s="36">
        <v>-0.2495</v>
      </c>
      <c r="M2663" s="54">
        <v>0.73726031384076296</v>
      </c>
      <c r="N2663" s="15">
        <v>2.8799999999999999E-2</v>
      </c>
      <c r="O2663" s="54">
        <v>0.73499999999999999</v>
      </c>
      <c r="P2663" s="15">
        <v>-5.11E-2</v>
      </c>
      <c r="Q2663" s="49">
        <v>1</v>
      </c>
      <c r="R2663">
        <v>2.47E-2</v>
      </c>
      <c r="S2663" s="49">
        <v>0.97751468372987904</v>
      </c>
      <c r="T2663">
        <v>2.6599999999999999E-2</v>
      </c>
      <c r="U2663" s="54">
        <v>0.84499999999999997</v>
      </c>
      <c r="V2663" s="108">
        <v>0.39</v>
      </c>
      <c r="W2663">
        <f t="shared" si="164"/>
        <v>0</v>
      </c>
      <c r="X2663">
        <f t="shared" si="165"/>
        <v>0</v>
      </c>
      <c r="Y2663">
        <f t="shared" si="166"/>
        <v>0</v>
      </c>
      <c r="Z2663">
        <v>0</v>
      </c>
      <c r="AA2663">
        <v>0</v>
      </c>
      <c r="AB2663">
        <v>0</v>
      </c>
      <c r="AC2663">
        <v>0</v>
      </c>
      <c r="AD2663">
        <v>0</v>
      </c>
      <c r="AE2663">
        <v>0</v>
      </c>
      <c r="AF2663">
        <f t="shared" si="167"/>
        <v>2.86E-2</v>
      </c>
      <c r="AG2663">
        <v>-0.23249999999999993</v>
      </c>
    </row>
    <row r="2664" spans="1:33" ht="17" x14ac:dyDescent="0.2">
      <c r="A2664" s="39" t="s">
        <v>8734</v>
      </c>
      <c r="B2664" s="78" t="s">
        <v>8735</v>
      </c>
      <c r="C2664" s="78" t="s">
        <v>451</v>
      </c>
      <c r="D2664" s="39">
        <v>-3.4000000000000002E-2</v>
      </c>
      <c r="E2664" s="39">
        <v>-2.7900000000000001E-2</v>
      </c>
      <c r="F2664" s="39">
        <v>0.2172</v>
      </c>
      <c r="G2664" s="39">
        <v>1.02</v>
      </c>
      <c r="H2664" s="39">
        <v>1.02</v>
      </c>
      <c r="I2664" s="39">
        <v>0.86</v>
      </c>
      <c r="J2664" s="15">
        <v>0.1065</v>
      </c>
      <c r="K2664" s="54">
        <v>1</v>
      </c>
      <c r="L2664" s="36">
        <v>-0.17369999999999999</v>
      </c>
      <c r="M2664" s="54">
        <v>0.78186229949302799</v>
      </c>
      <c r="N2664" s="15">
        <v>-1.6500000000000001E-2</v>
      </c>
      <c r="O2664" s="54">
        <v>0.875</v>
      </c>
      <c r="P2664" s="15">
        <v>7.2499999999999995E-2</v>
      </c>
      <c r="Q2664" s="49">
        <v>1</v>
      </c>
      <c r="R2664">
        <v>4.3499999999999997E-2</v>
      </c>
      <c r="S2664" s="49">
        <v>0.96703258213689403</v>
      </c>
      <c r="T2664">
        <v>-4.4400000000000002E-2</v>
      </c>
      <c r="U2664" s="54">
        <v>0.69</v>
      </c>
      <c r="V2664" s="108">
        <v>0.24</v>
      </c>
      <c r="W2664">
        <f t="shared" si="164"/>
        <v>0</v>
      </c>
      <c r="X2664">
        <f t="shared" si="165"/>
        <v>0</v>
      </c>
      <c r="Y2664">
        <f t="shared" si="166"/>
        <v>0</v>
      </c>
      <c r="Z2664">
        <v>0</v>
      </c>
      <c r="AA2664">
        <v>0</v>
      </c>
      <c r="AB2664">
        <v>0</v>
      </c>
      <c r="AC2664">
        <v>0</v>
      </c>
      <c r="AD2664">
        <v>0</v>
      </c>
      <c r="AE2664">
        <v>0</v>
      </c>
      <c r="AF2664">
        <f t="shared" si="167"/>
        <v>2.86E-2</v>
      </c>
      <c r="AG2664">
        <v>-0.28029999999999999</v>
      </c>
    </row>
    <row r="2665" spans="1:33" ht="17" x14ac:dyDescent="0.2">
      <c r="A2665" s="39" t="s">
        <v>1171</v>
      </c>
      <c r="B2665" s="78" t="s">
        <v>1172</v>
      </c>
      <c r="C2665" s="78" t="s">
        <v>208</v>
      </c>
      <c r="D2665" s="39">
        <v>-3.4000000000000002E-2</v>
      </c>
      <c r="E2665" s="39">
        <v>2.0999999999999908E-3</v>
      </c>
      <c r="F2665" s="39">
        <v>0.11170000000000001</v>
      </c>
      <c r="G2665" s="39">
        <v>1.02</v>
      </c>
      <c r="H2665" s="39">
        <v>1</v>
      </c>
      <c r="I2665" s="39">
        <v>0.93</v>
      </c>
      <c r="J2665" s="15">
        <v>-0.22109999999999999</v>
      </c>
      <c r="K2665" s="54">
        <v>1</v>
      </c>
      <c r="L2665" s="36">
        <v>-0.2273</v>
      </c>
      <c r="M2665" s="54">
        <v>0.74060028681340395</v>
      </c>
      <c r="N2665" s="99">
        <v>-0.61799999999999999</v>
      </c>
      <c r="O2665" s="54">
        <v>2.1400000000000002E-18</v>
      </c>
      <c r="P2665" s="15">
        <v>-0.25509999999999999</v>
      </c>
      <c r="Q2665" s="49">
        <v>0.86439918295570395</v>
      </c>
      <c r="R2665">
        <v>-0.11559999999999999</v>
      </c>
      <c r="S2665" s="49">
        <v>0.84736846438984503</v>
      </c>
      <c r="T2665">
        <v>-0.6159</v>
      </c>
      <c r="U2665" s="54">
        <v>9.2E-5</v>
      </c>
      <c r="V2665" s="108">
        <v>0.28000000000000003</v>
      </c>
      <c r="W2665">
        <f t="shared" si="164"/>
        <v>0</v>
      </c>
      <c r="X2665">
        <f t="shared" si="165"/>
        <v>0</v>
      </c>
      <c r="Y2665">
        <f t="shared" si="166"/>
        <v>0</v>
      </c>
      <c r="Z2665">
        <v>0</v>
      </c>
      <c r="AA2665">
        <v>0</v>
      </c>
      <c r="AB2665">
        <v>1</v>
      </c>
      <c r="AC2665">
        <v>0</v>
      </c>
      <c r="AD2665">
        <v>0</v>
      </c>
      <c r="AE2665">
        <v>0</v>
      </c>
      <c r="AF2665">
        <f t="shared" si="167"/>
        <v>2.86E-2</v>
      </c>
      <c r="AG2665">
        <v>-6.3E-3</v>
      </c>
    </row>
    <row r="2666" spans="1:33" ht="17" x14ac:dyDescent="0.2">
      <c r="A2666" s="39" t="s">
        <v>11110</v>
      </c>
      <c r="B2666" s="78" t="s">
        <v>54</v>
      </c>
      <c r="C2666" s="78" t="s">
        <v>57</v>
      </c>
      <c r="D2666" s="39">
        <v>-3.3900000000000041E-2</v>
      </c>
      <c r="E2666" s="39">
        <v>7.8000000000000014E-2</v>
      </c>
      <c r="F2666" s="39">
        <v>-5.79E-2</v>
      </c>
      <c r="G2666" s="39">
        <v>1.02</v>
      </c>
      <c r="H2666" s="39">
        <v>0.95</v>
      </c>
      <c r="I2666" s="39">
        <v>1.04</v>
      </c>
      <c r="J2666" s="15">
        <v>0.36930000000000002</v>
      </c>
      <c r="K2666" s="54">
        <v>0.807172874781247</v>
      </c>
      <c r="L2666" s="36">
        <v>-5.1499999999999997E-2</v>
      </c>
      <c r="M2666" s="54">
        <v>0.96103464618069301</v>
      </c>
      <c r="N2666" s="15">
        <v>0.34079999999999999</v>
      </c>
      <c r="O2666" s="54">
        <v>3.8999999999999998E-3</v>
      </c>
      <c r="P2666" s="15">
        <v>0.33539999999999998</v>
      </c>
      <c r="Q2666" s="49">
        <v>0.79288936026970902</v>
      </c>
      <c r="R2666">
        <v>-0.1094</v>
      </c>
      <c r="S2666" s="49">
        <v>0.89462466993449197</v>
      </c>
      <c r="T2666">
        <v>0.41880000000000001</v>
      </c>
      <c r="U2666" s="54">
        <v>1.4E-2</v>
      </c>
      <c r="V2666" s="108">
        <v>1.92</v>
      </c>
      <c r="W2666">
        <f t="shared" si="164"/>
        <v>0</v>
      </c>
      <c r="X2666">
        <f t="shared" si="165"/>
        <v>0</v>
      </c>
      <c r="Y2666">
        <f t="shared" si="166"/>
        <v>0</v>
      </c>
      <c r="Z2666">
        <v>0</v>
      </c>
      <c r="AA2666">
        <v>0</v>
      </c>
      <c r="AB2666">
        <v>0</v>
      </c>
      <c r="AC2666">
        <v>0</v>
      </c>
      <c r="AD2666">
        <v>0</v>
      </c>
      <c r="AE2666">
        <v>0</v>
      </c>
      <c r="AF2666">
        <f t="shared" si="167"/>
        <v>2.86E-2</v>
      </c>
      <c r="AG2666">
        <v>-0.42080000000000006</v>
      </c>
    </row>
    <row r="2667" spans="1:33" ht="17" x14ac:dyDescent="0.2">
      <c r="A2667" s="39" t="s">
        <v>9468</v>
      </c>
      <c r="B2667" s="78" t="s">
        <v>111</v>
      </c>
      <c r="C2667" s="78" t="s">
        <v>112</v>
      </c>
      <c r="D2667" s="39">
        <v>-3.39E-2</v>
      </c>
      <c r="E2667" s="39">
        <v>-7.2099999999999997E-2</v>
      </c>
      <c r="F2667" s="39">
        <v>6.8399999999999989E-2</v>
      </c>
      <c r="G2667" s="39">
        <v>1.02</v>
      </c>
      <c r="H2667" s="39">
        <v>1.05</v>
      </c>
      <c r="I2667" s="39">
        <v>0.95</v>
      </c>
      <c r="J2667" s="15">
        <v>3.1300000000000001E-2</v>
      </c>
      <c r="K2667" s="54">
        <v>1</v>
      </c>
      <c r="L2667" s="36">
        <v>5.9200000000000003E-2</v>
      </c>
      <c r="M2667" s="54">
        <v>0.86759087691063697</v>
      </c>
      <c r="N2667" s="15">
        <v>-1.38E-2</v>
      </c>
      <c r="O2667" s="54">
        <v>0.90200000000000002</v>
      </c>
      <c r="P2667" s="15">
        <v>-2.5999999999999999E-3</v>
      </c>
      <c r="Q2667" s="49">
        <v>1</v>
      </c>
      <c r="R2667">
        <v>0.12759999999999999</v>
      </c>
      <c r="S2667" s="49">
        <v>0.86286461880561205</v>
      </c>
      <c r="T2667">
        <v>-8.5900000000000004E-2</v>
      </c>
      <c r="U2667" s="54">
        <v>0.70599999999999996</v>
      </c>
      <c r="V2667" s="108">
        <v>0.42</v>
      </c>
      <c r="W2667">
        <f t="shared" si="164"/>
        <v>0</v>
      </c>
      <c r="X2667">
        <f t="shared" si="165"/>
        <v>0</v>
      </c>
      <c r="Y2667">
        <f t="shared" si="166"/>
        <v>0</v>
      </c>
      <c r="Z2667">
        <v>0</v>
      </c>
      <c r="AA2667">
        <v>0</v>
      </c>
      <c r="AB2667">
        <v>0</v>
      </c>
      <c r="AC2667">
        <v>0</v>
      </c>
      <c r="AD2667">
        <v>0</v>
      </c>
      <c r="AE2667">
        <v>0</v>
      </c>
      <c r="AF2667">
        <f t="shared" si="167"/>
        <v>2.86E-2</v>
      </c>
      <c r="AG2667">
        <v>2.7900000000000036E-2</v>
      </c>
    </row>
    <row r="2668" spans="1:33" ht="17" x14ac:dyDescent="0.2">
      <c r="A2668" s="39" t="s">
        <v>9188</v>
      </c>
      <c r="B2668" s="78" t="s">
        <v>9189</v>
      </c>
      <c r="C2668" s="78" t="s">
        <v>208</v>
      </c>
      <c r="D2668" s="39">
        <v>-3.3899999999999986E-2</v>
      </c>
      <c r="E2668" s="39">
        <v>-0.1278</v>
      </c>
      <c r="F2668" s="39">
        <v>-0.2863</v>
      </c>
      <c r="G2668" s="39">
        <v>1.02</v>
      </c>
      <c r="H2668" s="39">
        <v>1.0900000000000001</v>
      </c>
      <c r="I2668" s="39">
        <v>1.22</v>
      </c>
      <c r="J2668" s="15">
        <v>0.13089999999999999</v>
      </c>
      <c r="K2668" s="54">
        <v>1</v>
      </c>
      <c r="L2668" s="36">
        <v>0.30180000000000001</v>
      </c>
      <c r="M2668" s="54">
        <v>0.801274474051761</v>
      </c>
      <c r="N2668" s="15">
        <v>0.35849999999999999</v>
      </c>
      <c r="O2668" s="54">
        <v>2.7599999999999999E-4</v>
      </c>
      <c r="P2668" s="15">
        <v>9.7000000000000003E-2</v>
      </c>
      <c r="Q2668" s="49">
        <v>1</v>
      </c>
      <c r="R2668">
        <v>1.55E-2</v>
      </c>
      <c r="S2668" s="49">
        <v>0.99793298983976098</v>
      </c>
      <c r="T2668">
        <v>0.23069999999999999</v>
      </c>
      <c r="U2668" s="54">
        <v>0.497</v>
      </c>
      <c r="V2668" s="108">
        <v>0.17</v>
      </c>
      <c r="W2668">
        <f t="shared" si="164"/>
        <v>0</v>
      </c>
      <c r="X2668">
        <f t="shared" si="165"/>
        <v>0</v>
      </c>
      <c r="Y2668">
        <f t="shared" si="166"/>
        <v>0</v>
      </c>
      <c r="Z2668">
        <v>0</v>
      </c>
      <c r="AA2668">
        <v>0</v>
      </c>
      <c r="AB2668">
        <v>0</v>
      </c>
      <c r="AC2668">
        <v>0</v>
      </c>
      <c r="AD2668">
        <v>0</v>
      </c>
      <c r="AE2668">
        <v>0</v>
      </c>
      <c r="AF2668">
        <f t="shared" si="167"/>
        <v>2.86E-2</v>
      </c>
      <c r="AG2668">
        <v>0.17090000000000005</v>
      </c>
    </row>
    <row r="2669" spans="1:33" ht="17" x14ac:dyDescent="0.2">
      <c r="A2669" s="39" t="s">
        <v>3654</v>
      </c>
      <c r="B2669" s="78" t="s">
        <v>3655</v>
      </c>
      <c r="C2669" s="78" t="s">
        <v>412</v>
      </c>
      <c r="D2669" s="39">
        <v>-3.3799999999999997E-2</v>
      </c>
      <c r="E2669" s="39">
        <v>-0.12389999999999998</v>
      </c>
      <c r="F2669" s="39">
        <v>0.30710000000000004</v>
      </c>
      <c r="G2669" s="39">
        <v>1.02</v>
      </c>
      <c r="H2669" s="39">
        <v>1.0900000000000001</v>
      </c>
      <c r="I2669" s="39">
        <v>0.81</v>
      </c>
      <c r="J2669" s="15">
        <v>-0.13400000000000001</v>
      </c>
      <c r="K2669" s="54">
        <v>1</v>
      </c>
      <c r="L2669" s="36">
        <v>-0.35410000000000003</v>
      </c>
      <c r="M2669" s="54">
        <v>0.175884589367861</v>
      </c>
      <c r="N2669" s="15">
        <v>-3.9E-2</v>
      </c>
      <c r="O2669" s="54">
        <v>0.63100000000000001</v>
      </c>
      <c r="P2669" s="15">
        <v>-0.1678</v>
      </c>
      <c r="Q2669" s="49">
        <v>1</v>
      </c>
      <c r="R2669">
        <v>-4.7E-2</v>
      </c>
      <c r="S2669" s="49">
        <v>0.96434604809708502</v>
      </c>
      <c r="T2669">
        <v>-0.16289999999999999</v>
      </c>
      <c r="U2669" s="54">
        <v>0.33400000000000002</v>
      </c>
      <c r="V2669" s="108">
        <v>0.37</v>
      </c>
      <c r="W2669">
        <f t="shared" si="164"/>
        <v>0</v>
      </c>
      <c r="X2669">
        <f t="shared" si="165"/>
        <v>0</v>
      </c>
      <c r="Y2669">
        <f t="shared" si="166"/>
        <v>0</v>
      </c>
      <c r="Z2669">
        <v>0</v>
      </c>
      <c r="AA2669">
        <v>0</v>
      </c>
      <c r="AB2669">
        <v>0</v>
      </c>
      <c r="AC2669">
        <v>0</v>
      </c>
      <c r="AD2669">
        <v>0</v>
      </c>
      <c r="AE2669">
        <v>0</v>
      </c>
      <c r="AF2669">
        <f t="shared" si="167"/>
        <v>2.86E-2</v>
      </c>
      <c r="AG2669">
        <v>-0.22019999999999995</v>
      </c>
    </row>
    <row r="2670" spans="1:33" ht="17" x14ac:dyDescent="0.2">
      <c r="A2670" s="39" t="s">
        <v>13177</v>
      </c>
      <c r="B2670" s="78" t="s">
        <v>54</v>
      </c>
      <c r="C2670" s="78" t="s">
        <v>57</v>
      </c>
      <c r="D2670" s="39">
        <v>-3.3799999999999997E-2</v>
      </c>
      <c r="E2670" s="39">
        <v>-0.1111</v>
      </c>
      <c r="F2670" s="39">
        <v>8.5900000000000004E-2</v>
      </c>
      <c r="G2670" s="39">
        <v>1.02</v>
      </c>
      <c r="H2670" s="39">
        <v>1.08</v>
      </c>
      <c r="I2670" s="39">
        <v>0.94</v>
      </c>
      <c r="J2670" s="15">
        <v>2.5399999999999999E-2</v>
      </c>
      <c r="K2670" s="54">
        <v>1</v>
      </c>
      <c r="L2670" s="36">
        <v>-0.2387</v>
      </c>
      <c r="M2670" s="54">
        <v>0.71499006966310297</v>
      </c>
      <c r="N2670" s="15">
        <v>0.16850000000000001</v>
      </c>
      <c r="O2670" s="54">
        <v>0.111</v>
      </c>
      <c r="P2670" s="15">
        <v>-8.3999999999999995E-3</v>
      </c>
      <c r="Q2670" s="49">
        <v>1</v>
      </c>
      <c r="R2670">
        <v>-0.15279999999999999</v>
      </c>
      <c r="S2670" s="49">
        <v>0.83620408126736601</v>
      </c>
      <c r="T2670">
        <v>5.74E-2</v>
      </c>
      <c r="U2670" s="54">
        <v>0.68</v>
      </c>
      <c r="V2670" s="108">
        <v>0.62</v>
      </c>
      <c r="W2670">
        <f t="shared" si="164"/>
        <v>0</v>
      </c>
      <c r="X2670">
        <f t="shared" si="165"/>
        <v>0</v>
      </c>
      <c r="Y2670">
        <f t="shared" si="166"/>
        <v>0</v>
      </c>
      <c r="Z2670">
        <v>0</v>
      </c>
      <c r="AA2670">
        <v>0</v>
      </c>
      <c r="AB2670">
        <v>0</v>
      </c>
      <c r="AC2670">
        <v>0</v>
      </c>
      <c r="AD2670">
        <v>0</v>
      </c>
      <c r="AE2670">
        <v>0</v>
      </c>
      <c r="AF2670">
        <f t="shared" si="167"/>
        <v>2.86E-2</v>
      </c>
      <c r="AG2670">
        <v>-0.2641</v>
      </c>
    </row>
    <row r="2671" spans="1:33" ht="17" x14ac:dyDescent="0.2">
      <c r="A2671" s="39" t="s">
        <v>17241</v>
      </c>
      <c r="B2671" s="78" t="s">
        <v>8337</v>
      </c>
      <c r="C2671" s="78" t="s">
        <v>575</v>
      </c>
      <c r="D2671" s="39">
        <v>-3.3799999999999997E-2</v>
      </c>
      <c r="E2671" s="39">
        <v>3.5299999999999998E-2</v>
      </c>
      <c r="F2671" s="39">
        <v>0.24279999999999999</v>
      </c>
      <c r="G2671" s="39">
        <v>1.02</v>
      </c>
      <c r="H2671" s="39">
        <v>0.98</v>
      </c>
      <c r="I2671" s="39">
        <v>0.85</v>
      </c>
      <c r="J2671" s="15">
        <v>-7.5499999999999998E-2</v>
      </c>
      <c r="K2671" s="54">
        <v>1</v>
      </c>
      <c r="L2671" s="36">
        <v>-0.33129999999999998</v>
      </c>
      <c r="M2671" s="54">
        <v>0.39209242295139701</v>
      </c>
      <c r="N2671" s="15">
        <v>6.2700000000000006E-2</v>
      </c>
      <c r="O2671" s="54">
        <v>0.63100000000000001</v>
      </c>
      <c r="P2671" s="15">
        <v>-0.10929999999999999</v>
      </c>
      <c r="Q2671" s="49">
        <v>1</v>
      </c>
      <c r="R2671">
        <v>-8.8499999999999995E-2</v>
      </c>
      <c r="S2671" s="49">
        <v>0.88970377730499495</v>
      </c>
      <c r="T2671">
        <v>9.8000000000000004E-2</v>
      </c>
      <c r="U2671" s="54">
        <v>0.63900000000000001</v>
      </c>
      <c r="V2671" s="108">
        <v>0.75</v>
      </c>
      <c r="W2671">
        <f t="shared" si="164"/>
        <v>0</v>
      </c>
      <c r="X2671">
        <f t="shared" si="165"/>
        <v>0</v>
      </c>
      <c r="Y2671">
        <f t="shared" si="166"/>
        <v>0</v>
      </c>
      <c r="Z2671">
        <v>0</v>
      </c>
      <c r="AA2671">
        <v>0</v>
      </c>
      <c r="AB2671">
        <v>0</v>
      </c>
      <c r="AC2671">
        <v>0</v>
      </c>
      <c r="AD2671">
        <v>0</v>
      </c>
      <c r="AE2671">
        <v>0</v>
      </c>
      <c r="AF2671">
        <f t="shared" si="167"/>
        <v>2.86E-2</v>
      </c>
    </row>
    <row r="2672" spans="1:33" ht="17" x14ac:dyDescent="0.2">
      <c r="A2672" s="39" t="s">
        <v>15352</v>
      </c>
      <c r="B2672" s="78" t="s">
        <v>189</v>
      </c>
      <c r="C2672" s="78" t="s">
        <v>57</v>
      </c>
      <c r="D2672" s="39">
        <v>-3.3799999999999997E-2</v>
      </c>
      <c r="E2672" s="39">
        <v>9.5100000000000018E-2</v>
      </c>
      <c r="F2672" s="39">
        <v>9.7900000000000001E-2</v>
      </c>
      <c r="G2672" s="39">
        <v>1.02</v>
      </c>
      <c r="H2672" s="39">
        <v>0.94</v>
      </c>
      <c r="I2672" s="39">
        <v>0.93</v>
      </c>
      <c r="J2672" s="15">
        <v>-0.1338</v>
      </c>
      <c r="K2672" s="54">
        <v>1</v>
      </c>
      <c r="L2672" s="36">
        <v>-8.6699999999999999E-2</v>
      </c>
      <c r="M2672" s="54">
        <v>0.93214325699521705</v>
      </c>
      <c r="N2672" s="15">
        <v>-0.22140000000000001</v>
      </c>
      <c r="O2672" s="54">
        <v>5.3999999999999999E-2</v>
      </c>
      <c r="P2672" s="15">
        <v>-0.1676</v>
      </c>
      <c r="Q2672" s="49">
        <v>1</v>
      </c>
      <c r="R2672">
        <v>1.12E-2</v>
      </c>
      <c r="S2672" s="49">
        <v>0.99561964741473696</v>
      </c>
      <c r="T2672">
        <v>-0.1263</v>
      </c>
      <c r="U2672" s="54">
        <v>0.39800000000000002</v>
      </c>
      <c r="V2672" s="109">
        <v>3.64</v>
      </c>
      <c r="W2672">
        <f t="shared" si="164"/>
        <v>0</v>
      </c>
      <c r="X2672">
        <f t="shared" si="165"/>
        <v>0</v>
      </c>
      <c r="Y2672">
        <f t="shared" si="166"/>
        <v>0</v>
      </c>
      <c r="Z2672">
        <v>0</v>
      </c>
      <c r="AA2672">
        <v>0</v>
      </c>
      <c r="AB2672">
        <v>0</v>
      </c>
      <c r="AC2672">
        <v>0</v>
      </c>
      <c r="AD2672">
        <v>0</v>
      </c>
      <c r="AE2672">
        <v>0</v>
      </c>
      <c r="AF2672">
        <f t="shared" si="167"/>
        <v>2.86E-2</v>
      </c>
      <c r="AG2672">
        <v>4.7199999999999909E-2</v>
      </c>
    </row>
    <row r="2673" spans="1:33" ht="17" x14ac:dyDescent="0.2">
      <c r="A2673" s="39" t="s">
        <v>15981</v>
      </c>
      <c r="B2673" s="78" t="s">
        <v>15982</v>
      </c>
      <c r="C2673" s="78" t="s">
        <v>57</v>
      </c>
      <c r="D2673" s="39">
        <v>-3.3700000000000035E-2</v>
      </c>
      <c r="E2673" s="39">
        <v>-7.6299999999999979E-2</v>
      </c>
      <c r="F2673" s="39">
        <v>1.5100000000000002E-2</v>
      </c>
      <c r="G2673" s="39">
        <v>1.02</v>
      </c>
      <c r="H2673" s="39">
        <v>1.05</v>
      </c>
      <c r="I2673" s="39">
        <v>0.99</v>
      </c>
      <c r="J2673" s="15">
        <v>-0.24329999999999999</v>
      </c>
      <c r="K2673" s="54">
        <v>0.97866938459401798</v>
      </c>
      <c r="L2673" s="36">
        <v>-0.31719999999999998</v>
      </c>
      <c r="M2673" s="54">
        <v>0.55884424604460003</v>
      </c>
      <c r="N2673" s="15">
        <v>-0.23580000000000001</v>
      </c>
      <c r="O2673" s="54">
        <v>8.4600000000000005E-3</v>
      </c>
      <c r="P2673" s="15">
        <v>-0.27700000000000002</v>
      </c>
      <c r="Q2673" s="49">
        <v>1</v>
      </c>
      <c r="R2673">
        <v>-0.30209999999999998</v>
      </c>
      <c r="S2673" s="49">
        <v>0.71661913370882502</v>
      </c>
      <c r="T2673">
        <v>-0.31209999999999999</v>
      </c>
      <c r="U2673" s="54">
        <v>0.26100000000000001</v>
      </c>
      <c r="V2673" s="108">
        <v>0.39</v>
      </c>
      <c r="W2673">
        <f t="shared" si="164"/>
        <v>0</v>
      </c>
      <c r="X2673">
        <f t="shared" si="165"/>
        <v>0</v>
      </c>
      <c r="Y2673">
        <f t="shared" si="166"/>
        <v>0</v>
      </c>
      <c r="Z2673">
        <v>0</v>
      </c>
      <c r="AA2673">
        <v>0</v>
      </c>
      <c r="AB2673">
        <v>0</v>
      </c>
      <c r="AC2673">
        <v>0</v>
      </c>
      <c r="AD2673">
        <v>0</v>
      </c>
      <c r="AE2673">
        <v>0</v>
      </c>
      <c r="AF2673">
        <f t="shared" si="167"/>
        <v>2.86E-2</v>
      </c>
      <c r="AG2673">
        <v>-7.3899999999999993E-2</v>
      </c>
    </row>
    <row r="2674" spans="1:33" ht="17" x14ac:dyDescent="0.2">
      <c r="A2674" s="39" t="s">
        <v>751</v>
      </c>
      <c r="B2674" s="78" t="s">
        <v>752</v>
      </c>
      <c r="C2674" s="78" t="s">
        <v>131</v>
      </c>
      <c r="D2674" s="39">
        <v>-3.3700000000000008E-2</v>
      </c>
      <c r="E2674" s="39">
        <v>3.6000000000000476E-3</v>
      </c>
      <c r="F2674" s="39">
        <v>-4.049999999999998E-2</v>
      </c>
      <c r="G2674" s="39">
        <v>1.02</v>
      </c>
      <c r="H2674" s="39">
        <v>1</v>
      </c>
      <c r="I2674" s="39">
        <v>1.03</v>
      </c>
      <c r="J2674" s="15">
        <v>0.42099999999999999</v>
      </c>
      <c r="K2674" s="54">
        <v>1</v>
      </c>
      <c r="L2674" s="36">
        <v>0.8216</v>
      </c>
      <c r="M2674" s="54">
        <v>0.47258461504439297</v>
      </c>
      <c r="N2674" s="99">
        <v>-0.69730000000000003</v>
      </c>
      <c r="O2674" s="54">
        <v>2.1799999999999999E-16</v>
      </c>
      <c r="P2674" s="15">
        <v>0.38729999999999998</v>
      </c>
      <c r="Q2674" s="49">
        <v>1</v>
      </c>
      <c r="R2674">
        <v>0.78110000000000002</v>
      </c>
      <c r="S2674" s="49">
        <v>0.522728277571054</v>
      </c>
      <c r="T2674">
        <v>-0.69369999999999998</v>
      </c>
      <c r="U2674" s="54">
        <v>8.26E-3</v>
      </c>
      <c r="V2674" s="108">
        <v>0.44</v>
      </c>
      <c r="W2674">
        <f t="shared" si="164"/>
        <v>0</v>
      </c>
      <c r="X2674">
        <f t="shared" si="165"/>
        <v>0</v>
      </c>
      <c r="Y2674">
        <f t="shared" si="166"/>
        <v>0</v>
      </c>
      <c r="Z2674">
        <v>0</v>
      </c>
      <c r="AA2674">
        <v>0</v>
      </c>
      <c r="AB2674">
        <v>1</v>
      </c>
      <c r="AC2674">
        <v>0</v>
      </c>
      <c r="AD2674">
        <v>0</v>
      </c>
      <c r="AE2674">
        <v>0</v>
      </c>
      <c r="AF2674">
        <f t="shared" si="167"/>
        <v>2.86E-2</v>
      </c>
      <c r="AG2674">
        <v>0.40050000000000008</v>
      </c>
    </row>
    <row r="2675" spans="1:33" ht="17" x14ac:dyDescent="0.2">
      <c r="A2675" s="39" t="s">
        <v>9205</v>
      </c>
      <c r="B2675" s="78" t="s">
        <v>9206</v>
      </c>
      <c r="C2675" s="78" t="s">
        <v>208</v>
      </c>
      <c r="D2675" s="39">
        <v>-3.3599999999999991E-2</v>
      </c>
      <c r="E2675" s="39">
        <v>-0.22259999999999999</v>
      </c>
      <c r="F2675" s="39">
        <v>0.24369999999999997</v>
      </c>
      <c r="G2675" s="39">
        <v>1.02</v>
      </c>
      <c r="H2675" s="39">
        <v>1.17</v>
      </c>
      <c r="I2675" s="39">
        <v>0.84</v>
      </c>
      <c r="J2675" s="15">
        <v>8.6499999999999994E-2</v>
      </c>
      <c r="K2675" s="54">
        <v>1</v>
      </c>
      <c r="L2675" s="36">
        <v>7.6600000000000001E-2</v>
      </c>
      <c r="M2675" s="54">
        <v>0.96103464618069301</v>
      </c>
      <c r="N2675" s="15">
        <v>-3.3099999999999997E-2</v>
      </c>
      <c r="O2675" s="54">
        <v>0.753</v>
      </c>
      <c r="P2675" s="15">
        <v>5.2900000000000003E-2</v>
      </c>
      <c r="Q2675" s="49">
        <v>1</v>
      </c>
      <c r="R2675">
        <v>0.32029999999999997</v>
      </c>
      <c r="S2675" s="49">
        <v>0.77429126403621396</v>
      </c>
      <c r="T2675">
        <v>-0.25569999999999998</v>
      </c>
      <c r="U2675" s="54">
        <v>1.61E-2</v>
      </c>
      <c r="V2675" s="108">
        <v>0.53</v>
      </c>
      <c r="W2675">
        <f t="shared" si="164"/>
        <v>0</v>
      </c>
      <c r="X2675">
        <f t="shared" si="165"/>
        <v>0</v>
      </c>
      <c r="Y2675">
        <f t="shared" si="166"/>
        <v>0</v>
      </c>
      <c r="Z2675">
        <v>0</v>
      </c>
      <c r="AA2675">
        <v>0</v>
      </c>
      <c r="AB2675">
        <v>0</v>
      </c>
      <c r="AC2675">
        <v>0</v>
      </c>
      <c r="AD2675">
        <v>0</v>
      </c>
      <c r="AE2675">
        <v>0</v>
      </c>
      <c r="AF2675">
        <f t="shared" si="167"/>
        <v>2.86E-2</v>
      </c>
      <c r="AG2675">
        <v>-9.9000000000000199E-3</v>
      </c>
    </row>
    <row r="2676" spans="1:33" ht="17" x14ac:dyDescent="0.2">
      <c r="A2676" s="39" t="s">
        <v>5396</v>
      </c>
      <c r="B2676" s="78" t="s">
        <v>5397</v>
      </c>
      <c r="C2676" s="78" t="s">
        <v>109</v>
      </c>
      <c r="D2676" s="39">
        <v>-3.3599999999999991E-2</v>
      </c>
      <c r="E2676" s="39">
        <v>-0.1206</v>
      </c>
      <c r="F2676" s="39">
        <v>5.1699999999999996E-2</v>
      </c>
      <c r="G2676" s="39">
        <v>1.02</v>
      </c>
      <c r="H2676" s="39">
        <v>1.0900000000000001</v>
      </c>
      <c r="I2676" s="39">
        <v>0.96</v>
      </c>
      <c r="J2676" s="15">
        <v>0.14219999999999999</v>
      </c>
      <c r="K2676" s="54">
        <v>1</v>
      </c>
      <c r="L2676" s="36">
        <v>-6.6699999999999995E-2</v>
      </c>
      <c r="M2676" s="54">
        <v>0.90484406511071602</v>
      </c>
      <c r="N2676" s="15">
        <v>8.8099999999999998E-2</v>
      </c>
      <c r="O2676" s="54">
        <v>0.32300000000000001</v>
      </c>
      <c r="P2676" s="15">
        <v>0.1086</v>
      </c>
      <c r="Q2676" s="49">
        <v>1</v>
      </c>
      <c r="R2676">
        <v>-1.4999999999999999E-2</v>
      </c>
      <c r="S2676" s="49">
        <v>0.98997311986607195</v>
      </c>
      <c r="T2676">
        <v>-3.2500000000000001E-2</v>
      </c>
      <c r="U2676" s="54">
        <v>0.82799999999999996</v>
      </c>
      <c r="V2676" s="108">
        <v>0.75</v>
      </c>
      <c r="W2676">
        <f t="shared" si="164"/>
        <v>0</v>
      </c>
      <c r="X2676">
        <f t="shared" si="165"/>
        <v>0</v>
      </c>
      <c r="Y2676">
        <f t="shared" si="166"/>
        <v>0</v>
      </c>
      <c r="Z2676">
        <v>0</v>
      </c>
      <c r="AA2676">
        <v>0</v>
      </c>
      <c r="AB2676">
        <v>0</v>
      </c>
      <c r="AC2676">
        <v>0</v>
      </c>
      <c r="AD2676">
        <v>0</v>
      </c>
      <c r="AE2676">
        <v>0</v>
      </c>
      <c r="AF2676">
        <f t="shared" si="167"/>
        <v>2.86E-2</v>
      </c>
      <c r="AG2676">
        <v>-0.20890000000000003</v>
      </c>
    </row>
    <row r="2677" spans="1:33" ht="17" x14ac:dyDescent="0.2">
      <c r="A2677" s="39" t="s">
        <v>5172</v>
      </c>
      <c r="B2677" s="78" t="s">
        <v>5173</v>
      </c>
      <c r="C2677" s="78" t="s">
        <v>316</v>
      </c>
      <c r="D2677" s="39">
        <v>-3.3400000000000041E-2</v>
      </c>
      <c r="E2677" s="39">
        <v>1.8000000000000016E-2</v>
      </c>
      <c r="F2677" s="39">
        <v>3.3699999999999952E-2</v>
      </c>
      <c r="G2677" s="39">
        <v>1.02</v>
      </c>
      <c r="H2677" s="39">
        <v>0.99</v>
      </c>
      <c r="I2677" s="39">
        <v>0.98</v>
      </c>
      <c r="J2677" s="15">
        <v>0.47560000000000002</v>
      </c>
      <c r="K2677" s="54">
        <v>0.24479055126887</v>
      </c>
      <c r="L2677" s="36">
        <v>0.40350000000000003</v>
      </c>
      <c r="M2677" s="54">
        <v>0.31557393533482198</v>
      </c>
      <c r="N2677" s="15">
        <v>0.4259</v>
      </c>
      <c r="O2677" s="54">
        <v>2.8399999999999999E-6</v>
      </c>
      <c r="P2677" s="15">
        <v>0.44219999999999998</v>
      </c>
      <c r="Q2677" s="49">
        <v>0.51940967534333005</v>
      </c>
      <c r="R2677">
        <v>0.43719999999999998</v>
      </c>
      <c r="S2677" s="49">
        <v>0.37934436721897802</v>
      </c>
      <c r="T2677">
        <v>0.44390000000000002</v>
      </c>
      <c r="U2677" s="54">
        <v>1.9199999999999999E-5</v>
      </c>
      <c r="V2677" s="108">
        <v>1.78</v>
      </c>
      <c r="W2677">
        <f t="shared" si="164"/>
        <v>0</v>
      </c>
      <c r="X2677">
        <f t="shared" si="165"/>
        <v>0</v>
      </c>
      <c r="Y2677">
        <f t="shared" si="166"/>
        <v>0</v>
      </c>
      <c r="Z2677">
        <v>0</v>
      </c>
      <c r="AA2677">
        <v>0</v>
      </c>
      <c r="AB2677">
        <v>0</v>
      </c>
      <c r="AC2677">
        <v>0</v>
      </c>
      <c r="AD2677">
        <v>0</v>
      </c>
      <c r="AE2677">
        <v>0</v>
      </c>
      <c r="AF2677">
        <f t="shared" si="167"/>
        <v>2.86E-2</v>
      </c>
      <c r="AG2677">
        <v>-7.1999999999999995E-2</v>
      </c>
    </row>
    <row r="2678" spans="1:33" ht="17" x14ac:dyDescent="0.2">
      <c r="A2678" s="39" t="s">
        <v>8449</v>
      </c>
      <c r="B2678" s="78" t="s">
        <v>8450</v>
      </c>
      <c r="C2678" s="78" t="s">
        <v>575</v>
      </c>
      <c r="D2678" s="39">
        <v>-3.3399999999999999E-2</v>
      </c>
      <c r="E2678" s="39">
        <v>-0.14269999999999999</v>
      </c>
      <c r="F2678" s="39">
        <v>0.28749999999999998</v>
      </c>
      <c r="G2678" s="39">
        <v>1.02</v>
      </c>
      <c r="H2678" s="39">
        <v>1.1000000000000001</v>
      </c>
      <c r="I2678" s="39">
        <v>0.82</v>
      </c>
      <c r="J2678" s="15">
        <v>-0.10879999999999999</v>
      </c>
      <c r="K2678" s="54">
        <v>1</v>
      </c>
      <c r="L2678" s="36">
        <v>-0.50349999999999995</v>
      </c>
      <c r="M2678" s="54">
        <v>0.37694139966345303</v>
      </c>
      <c r="N2678" s="15">
        <v>2.8799999999999999E-2</v>
      </c>
      <c r="O2678" s="54">
        <v>0.77700000000000002</v>
      </c>
      <c r="P2678" s="15">
        <v>-0.14219999999999999</v>
      </c>
      <c r="Q2678" s="49">
        <v>0.99841899003171297</v>
      </c>
      <c r="R2678">
        <v>-0.216</v>
      </c>
      <c r="S2678" s="49">
        <v>0.50086626848405302</v>
      </c>
      <c r="T2678">
        <v>-0.1139</v>
      </c>
      <c r="U2678" s="54">
        <v>0.26100000000000001</v>
      </c>
      <c r="V2678" s="108">
        <v>0.97</v>
      </c>
      <c r="W2678">
        <f t="shared" si="164"/>
        <v>0</v>
      </c>
      <c r="X2678">
        <f t="shared" si="165"/>
        <v>0</v>
      </c>
      <c r="Y2678">
        <f t="shared" si="166"/>
        <v>0</v>
      </c>
      <c r="Z2678">
        <v>0</v>
      </c>
      <c r="AA2678">
        <v>0</v>
      </c>
      <c r="AB2678">
        <v>0</v>
      </c>
      <c r="AC2678">
        <v>0</v>
      </c>
      <c r="AD2678">
        <v>0</v>
      </c>
      <c r="AE2678">
        <v>0</v>
      </c>
      <c r="AF2678">
        <f t="shared" si="167"/>
        <v>2.86E-2</v>
      </c>
      <c r="AG2678">
        <v>-0.39470000000000005</v>
      </c>
    </row>
    <row r="2679" spans="1:33" ht="17" x14ac:dyDescent="0.2">
      <c r="A2679" s="39" t="s">
        <v>14165</v>
      </c>
      <c r="B2679" s="78" t="s">
        <v>54</v>
      </c>
      <c r="C2679" s="78" t="s">
        <v>57</v>
      </c>
      <c r="D2679" s="39">
        <v>-3.3399999999999999E-2</v>
      </c>
      <c r="E2679" s="39">
        <v>0.21899999999999997</v>
      </c>
      <c r="F2679" s="39">
        <v>-8.8700000000000001E-2</v>
      </c>
      <c r="G2679" s="39">
        <v>1.02</v>
      </c>
      <c r="H2679" s="39">
        <v>0.86</v>
      </c>
      <c r="I2679" s="39">
        <v>1.06</v>
      </c>
      <c r="J2679" s="15">
        <v>-3.9199999999999999E-2</v>
      </c>
      <c r="K2679" s="54">
        <v>1</v>
      </c>
      <c r="L2679" s="36">
        <v>0.1087</v>
      </c>
      <c r="M2679" s="54">
        <v>0.78335810149505503</v>
      </c>
      <c r="N2679" s="15">
        <v>0.13300000000000001</v>
      </c>
      <c r="O2679" s="54">
        <v>0.375</v>
      </c>
      <c r="P2679" s="15">
        <v>-7.2599999999999998E-2</v>
      </c>
      <c r="Q2679" s="49">
        <v>1</v>
      </c>
      <c r="R2679">
        <v>0.02</v>
      </c>
      <c r="S2679" s="49">
        <v>0.97657235465803904</v>
      </c>
      <c r="T2679">
        <v>0.35199999999999998</v>
      </c>
      <c r="U2679" s="54">
        <v>0.11799999999999999</v>
      </c>
      <c r="V2679" s="108">
        <v>1.07</v>
      </c>
      <c r="W2679">
        <f t="shared" si="164"/>
        <v>0</v>
      </c>
      <c r="X2679">
        <f t="shared" si="165"/>
        <v>0</v>
      </c>
      <c r="Y2679">
        <f t="shared" si="166"/>
        <v>0</v>
      </c>
      <c r="Z2679">
        <v>0</v>
      </c>
      <c r="AA2679">
        <v>0</v>
      </c>
      <c r="AB2679">
        <v>0</v>
      </c>
      <c r="AC2679">
        <v>0</v>
      </c>
      <c r="AD2679">
        <v>0</v>
      </c>
      <c r="AE2679">
        <v>0</v>
      </c>
      <c r="AF2679">
        <f t="shared" si="167"/>
        <v>2.86E-2</v>
      </c>
      <c r="AG2679">
        <v>0.14779999999999999</v>
      </c>
    </row>
    <row r="2680" spans="1:33" ht="17" x14ac:dyDescent="0.2">
      <c r="A2680" s="39" t="s">
        <v>8113</v>
      </c>
      <c r="B2680" s="78" t="s">
        <v>8114</v>
      </c>
      <c r="C2680" s="78" t="s">
        <v>205</v>
      </c>
      <c r="D2680" s="39">
        <v>-3.3299999999999982E-2</v>
      </c>
      <c r="E2680" s="39">
        <v>-0.1421</v>
      </c>
      <c r="F2680" s="39">
        <v>5.6599999999999984E-2</v>
      </c>
      <c r="G2680" s="39">
        <v>1.02</v>
      </c>
      <c r="H2680" s="39">
        <v>1.1000000000000001</v>
      </c>
      <c r="I2680" s="39">
        <v>0.96</v>
      </c>
      <c r="J2680" s="15">
        <v>0.13669999999999999</v>
      </c>
      <c r="K2680" s="54">
        <v>1</v>
      </c>
      <c r="L2680" s="36">
        <v>0.2172</v>
      </c>
      <c r="M2680" s="54">
        <v>0.70184260089499795</v>
      </c>
      <c r="N2680" s="15">
        <v>0.1115</v>
      </c>
      <c r="O2680" s="54">
        <v>0.26</v>
      </c>
      <c r="P2680" s="15">
        <v>0.10340000000000001</v>
      </c>
      <c r="Q2680" s="49">
        <v>1</v>
      </c>
      <c r="R2680">
        <v>0.27379999999999999</v>
      </c>
      <c r="S2680" s="49">
        <v>0.50109411741061105</v>
      </c>
      <c r="T2680">
        <v>-3.0599999999999999E-2</v>
      </c>
      <c r="U2680" s="54">
        <v>0.81399999999999995</v>
      </c>
      <c r="V2680" s="108">
        <v>0.24</v>
      </c>
      <c r="W2680">
        <f t="shared" si="164"/>
        <v>0</v>
      </c>
      <c r="X2680">
        <f t="shared" si="165"/>
        <v>0</v>
      </c>
      <c r="Y2680">
        <f t="shared" si="166"/>
        <v>0</v>
      </c>
      <c r="Z2680">
        <v>0</v>
      </c>
      <c r="AA2680">
        <v>0</v>
      </c>
      <c r="AB2680">
        <v>0</v>
      </c>
      <c r="AC2680">
        <v>0</v>
      </c>
      <c r="AD2680">
        <v>0</v>
      </c>
      <c r="AE2680">
        <v>0</v>
      </c>
      <c r="AF2680">
        <f t="shared" si="167"/>
        <v>2.86E-2</v>
      </c>
      <c r="AG2680">
        <v>8.0500000000000002E-2</v>
      </c>
    </row>
    <row r="2681" spans="1:33" ht="17" x14ac:dyDescent="0.2">
      <c r="A2681" s="39" t="s">
        <v>15759</v>
      </c>
      <c r="B2681" s="78" t="s">
        <v>15760</v>
      </c>
      <c r="C2681" s="78" t="s">
        <v>57</v>
      </c>
      <c r="D2681" s="39">
        <v>-3.3200000000000007E-2</v>
      </c>
      <c r="E2681" s="39">
        <v>-0.34439999999999998</v>
      </c>
      <c r="F2681" s="39">
        <v>5.04E-2</v>
      </c>
      <c r="G2681" s="39">
        <v>1.02</v>
      </c>
      <c r="H2681" s="39">
        <v>1.27</v>
      </c>
      <c r="I2681" s="39">
        <v>0.97</v>
      </c>
      <c r="J2681" s="15">
        <v>-0.19819999999999999</v>
      </c>
      <c r="K2681" s="54">
        <v>1</v>
      </c>
      <c r="L2681" s="36">
        <v>-0.23250000000000001</v>
      </c>
      <c r="M2681" s="54">
        <v>0.68851477012217699</v>
      </c>
      <c r="N2681" s="15">
        <v>7.7299999999999994E-2</v>
      </c>
      <c r="O2681" s="54">
        <v>0.50700000000000001</v>
      </c>
      <c r="P2681" s="15">
        <v>-0.23139999999999999</v>
      </c>
      <c r="Q2681" s="49">
        <v>0.97908606968471801</v>
      </c>
      <c r="R2681">
        <v>-0.18210000000000001</v>
      </c>
      <c r="S2681" s="49">
        <v>0.76029860494072798</v>
      </c>
      <c r="T2681">
        <v>-0.2671</v>
      </c>
      <c r="U2681" s="54">
        <v>8.5900000000000004E-2</v>
      </c>
      <c r="V2681" s="108">
        <v>0.56999999999999995</v>
      </c>
      <c r="W2681">
        <f t="shared" si="164"/>
        <v>0</v>
      </c>
      <c r="X2681">
        <f t="shared" si="165"/>
        <v>0</v>
      </c>
      <c r="Y2681">
        <f t="shared" si="166"/>
        <v>0</v>
      </c>
      <c r="Z2681">
        <v>0</v>
      </c>
      <c r="AA2681">
        <v>0</v>
      </c>
      <c r="AB2681">
        <v>0</v>
      </c>
      <c r="AC2681">
        <v>0</v>
      </c>
      <c r="AD2681">
        <v>0</v>
      </c>
      <c r="AE2681">
        <v>0</v>
      </c>
      <c r="AF2681">
        <f t="shared" si="167"/>
        <v>2.86E-2</v>
      </c>
      <c r="AG2681">
        <v>-3.4299999999999997E-2</v>
      </c>
    </row>
    <row r="2682" spans="1:33" ht="17" x14ac:dyDescent="0.2">
      <c r="A2682" s="39" t="s">
        <v>8873</v>
      </c>
      <c r="B2682" s="78" t="s">
        <v>8874</v>
      </c>
      <c r="C2682" s="78" t="s">
        <v>451</v>
      </c>
      <c r="D2682" s="39">
        <v>-3.3200000000000007E-2</v>
      </c>
      <c r="E2682" s="39">
        <v>-9.6799999999999969E-2</v>
      </c>
      <c r="F2682" s="39">
        <v>0.15110000000000001</v>
      </c>
      <c r="G2682" s="39">
        <v>1.02</v>
      </c>
      <c r="H2682" s="39">
        <v>1.07</v>
      </c>
      <c r="I2682" s="39">
        <v>0.9</v>
      </c>
      <c r="J2682" s="15">
        <v>-0.17249999999999999</v>
      </c>
      <c r="K2682" s="54">
        <v>1</v>
      </c>
      <c r="L2682" s="36">
        <v>-0.378</v>
      </c>
      <c r="M2682" s="54">
        <v>0.57189563038204505</v>
      </c>
      <c r="N2682" s="15">
        <v>-0.1988</v>
      </c>
      <c r="O2682" s="54">
        <v>6.4199999999999993E-2</v>
      </c>
      <c r="P2682" s="15">
        <v>-0.20569999999999999</v>
      </c>
      <c r="Q2682" s="49">
        <v>0.92651456317945002</v>
      </c>
      <c r="R2682">
        <v>-0.22689999999999999</v>
      </c>
      <c r="S2682" s="49">
        <v>0.62041295034892496</v>
      </c>
      <c r="T2682">
        <v>-0.29559999999999997</v>
      </c>
      <c r="U2682" s="54">
        <v>2.8899999999999999E-2</v>
      </c>
      <c r="V2682" s="108">
        <v>1.52</v>
      </c>
      <c r="W2682">
        <f t="shared" si="164"/>
        <v>0</v>
      </c>
      <c r="X2682">
        <f t="shared" si="165"/>
        <v>0</v>
      </c>
      <c r="Y2682">
        <f t="shared" si="166"/>
        <v>0</v>
      </c>
      <c r="Z2682">
        <v>0</v>
      </c>
      <c r="AA2682">
        <v>0</v>
      </c>
      <c r="AB2682">
        <v>0</v>
      </c>
      <c r="AC2682">
        <v>0</v>
      </c>
      <c r="AD2682">
        <v>0</v>
      </c>
      <c r="AE2682">
        <v>0</v>
      </c>
      <c r="AF2682">
        <f t="shared" si="167"/>
        <v>2.86E-2</v>
      </c>
      <c r="AG2682">
        <v>-0.20550000000000002</v>
      </c>
    </row>
    <row r="2683" spans="1:33" ht="17" x14ac:dyDescent="0.2">
      <c r="A2683" s="39" t="s">
        <v>6187</v>
      </c>
      <c r="B2683" s="78" t="s">
        <v>6188</v>
      </c>
      <c r="C2683" s="78" t="s">
        <v>979</v>
      </c>
      <c r="D2683" s="39">
        <v>-3.319999999999998E-2</v>
      </c>
      <c r="E2683" s="39">
        <v>-3.6299999999999999E-2</v>
      </c>
      <c r="F2683" s="39">
        <v>0.18200000000000002</v>
      </c>
      <c r="G2683" s="39">
        <v>1.02</v>
      </c>
      <c r="H2683" s="39">
        <v>1.03</v>
      </c>
      <c r="I2683" s="39">
        <v>0.88</v>
      </c>
      <c r="J2683" s="15">
        <v>-0.13400000000000001</v>
      </c>
      <c r="K2683" s="54">
        <v>1</v>
      </c>
      <c r="L2683" s="36">
        <v>-0.26850000000000002</v>
      </c>
      <c r="M2683" s="54">
        <v>0.57162044873095896</v>
      </c>
      <c r="N2683" s="15">
        <v>-0.121</v>
      </c>
      <c r="O2683" s="54">
        <v>0.19700000000000001</v>
      </c>
      <c r="P2683" s="15">
        <v>-0.16719999999999999</v>
      </c>
      <c r="Q2683" s="49">
        <v>1</v>
      </c>
      <c r="R2683">
        <v>-8.6499999999999994E-2</v>
      </c>
      <c r="S2683" s="49">
        <v>0.90638707064267898</v>
      </c>
      <c r="T2683">
        <v>-0.1573</v>
      </c>
      <c r="U2683" s="54">
        <v>0.23400000000000001</v>
      </c>
      <c r="V2683" s="108">
        <v>0.18</v>
      </c>
      <c r="W2683">
        <f t="shared" si="164"/>
        <v>0</v>
      </c>
      <c r="X2683">
        <f t="shared" si="165"/>
        <v>0</v>
      </c>
      <c r="Y2683">
        <f t="shared" si="166"/>
        <v>0</v>
      </c>
      <c r="Z2683">
        <v>0</v>
      </c>
      <c r="AA2683">
        <v>0</v>
      </c>
      <c r="AB2683">
        <v>0</v>
      </c>
      <c r="AC2683">
        <v>0</v>
      </c>
      <c r="AD2683">
        <v>0</v>
      </c>
      <c r="AE2683">
        <v>0</v>
      </c>
      <c r="AF2683">
        <f t="shared" si="167"/>
        <v>2.86E-2</v>
      </c>
      <c r="AG2683">
        <v>-0.13450000000000001</v>
      </c>
    </row>
    <row r="2684" spans="1:33" ht="17" x14ac:dyDescent="0.2">
      <c r="A2684" s="39" t="s">
        <v>9779</v>
      </c>
      <c r="B2684" s="78" t="s">
        <v>9780</v>
      </c>
      <c r="C2684" s="78" t="s">
        <v>71</v>
      </c>
      <c r="D2684" s="39">
        <v>-3.3100000000000018E-2</v>
      </c>
      <c r="E2684" s="39">
        <v>-0.1948</v>
      </c>
      <c r="F2684" s="39">
        <v>4.9299999999999997E-2</v>
      </c>
      <c r="G2684" s="39">
        <v>1.02</v>
      </c>
      <c r="H2684" s="39">
        <v>1.1399999999999999</v>
      </c>
      <c r="I2684" s="39">
        <v>0.97</v>
      </c>
      <c r="J2684" s="15">
        <v>-0.13869999999999999</v>
      </c>
      <c r="K2684" s="54">
        <v>1</v>
      </c>
      <c r="L2684" s="36">
        <v>-7.9000000000000001E-2</v>
      </c>
      <c r="M2684" s="54">
        <v>0.85709611985018896</v>
      </c>
      <c r="N2684" s="15">
        <v>-1.61E-2</v>
      </c>
      <c r="O2684" s="54">
        <v>0.89500000000000002</v>
      </c>
      <c r="P2684" s="15">
        <v>-0.17180000000000001</v>
      </c>
      <c r="Q2684" s="49">
        <v>1</v>
      </c>
      <c r="R2684">
        <v>-2.9700000000000001E-2</v>
      </c>
      <c r="S2684" s="49">
        <v>0.96938428943216004</v>
      </c>
      <c r="T2684">
        <v>-0.2109</v>
      </c>
      <c r="U2684" s="54">
        <v>0.105</v>
      </c>
      <c r="V2684" s="108">
        <v>0.25</v>
      </c>
      <c r="W2684">
        <f t="shared" si="164"/>
        <v>0</v>
      </c>
      <c r="X2684">
        <f t="shared" si="165"/>
        <v>0</v>
      </c>
      <c r="Y2684">
        <f t="shared" si="166"/>
        <v>0</v>
      </c>
      <c r="Z2684">
        <v>0</v>
      </c>
      <c r="AA2684">
        <v>0</v>
      </c>
      <c r="AB2684">
        <v>0</v>
      </c>
      <c r="AC2684">
        <v>0</v>
      </c>
      <c r="AD2684">
        <v>0</v>
      </c>
      <c r="AE2684">
        <v>0</v>
      </c>
      <c r="AF2684">
        <f t="shared" si="167"/>
        <v>2.86E-2</v>
      </c>
      <c r="AG2684">
        <v>5.9699999999999975E-2</v>
      </c>
    </row>
    <row r="2685" spans="1:33" ht="17" x14ac:dyDescent="0.2">
      <c r="A2685" s="39" t="s">
        <v>1515</v>
      </c>
      <c r="B2685" s="78" t="s">
        <v>54</v>
      </c>
      <c r="C2685" s="78" t="s">
        <v>57</v>
      </c>
      <c r="D2685" s="39">
        <v>-3.3100000000000018E-2</v>
      </c>
      <c r="E2685" s="39">
        <v>-2.189999999999992E-2</v>
      </c>
      <c r="F2685" s="39">
        <v>0.31609999999999999</v>
      </c>
      <c r="G2685" s="39">
        <v>1.02</v>
      </c>
      <c r="H2685" s="39">
        <v>1.02</v>
      </c>
      <c r="I2685" s="39">
        <v>0.8</v>
      </c>
      <c r="J2685" s="15">
        <v>-0.47089999999999999</v>
      </c>
      <c r="K2685" s="54">
        <v>0.52946752993895396</v>
      </c>
      <c r="L2685" s="36">
        <v>-0.55249999999999999</v>
      </c>
      <c r="M2685" s="54">
        <v>0.270359526006137</v>
      </c>
      <c r="N2685" s="99">
        <v>-0.60660000000000003</v>
      </c>
      <c r="O2685" s="54">
        <v>1.54E-21</v>
      </c>
      <c r="P2685" s="15">
        <v>-0.504</v>
      </c>
      <c r="Q2685" s="49">
        <v>0.56053280374046</v>
      </c>
      <c r="R2685">
        <v>-0.2364</v>
      </c>
      <c r="S2685" s="49">
        <v>0.76374125295487905</v>
      </c>
      <c r="T2685">
        <v>-0.62849999999999995</v>
      </c>
      <c r="U2685" s="54">
        <v>1.0799999999999999E-11</v>
      </c>
      <c r="V2685" s="108">
        <v>1.01</v>
      </c>
      <c r="W2685">
        <f t="shared" si="164"/>
        <v>0</v>
      </c>
      <c r="X2685">
        <f t="shared" si="165"/>
        <v>0</v>
      </c>
      <c r="Y2685">
        <f t="shared" si="166"/>
        <v>0</v>
      </c>
      <c r="Z2685">
        <v>0</v>
      </c>
      <c r="AA2685">
        <v>0</v>
      </c>
      <c r="AB2685">
        <v>1</v>
      </c>
      <c r="AC2685">
        <v>0</v>
      </c>
      <c r="AD2685">
        <v>0</v>
      </c>
      <c r="AE2685">
        <v>0</v>
      </c>
      <c r="AF2685">
        <f t="shared" si="167"/>
        <v>2.86E-2</v>
      </c>
      <c r="AG2685">
        <v>-8.1500000000000128E-2</v>
      </c>
    </row>
    <row r="2686" spans="1:33" ht="17" x14ac:dyDescent="0.2">
      <c r="A2686" s="39" t="s">
        <v>7624</v>
      </c>
      <c r="B2686" s="78" t="s">
        <v>7625</v>
      </c>
      <c r="C2686" s="78" t="s">
        <v>216</v>
      </c>
      <c r="D2686" s="39">
        <v>-3.3100000000000004E-2</v>
      </c>
      <c r="E2686" s="39">
        <v>-0.1779</v>
      </c>
      <c r="F2686" s="39">
        <v>-0.2092</v>
      </c>
      <c r="G2686" s="39">
        <v>1.02</v>
      </c>
      <c r="H2686" s="39">
        <v>1.1299999999999999</v>
      </c>
      <c r="I2686" s="39">
        <v>1.1599999999999999</v>
      </c>
      <c r="J2686" s="15">
        <v>-6.5000000000000002E-2</v>
      </c>
      <c r="K2686" s="54">
        <v>1</v>
      </c>
      <c r="L2686" s="36">
        <v>-8.6999999999999994E-3</v>
      </c>
      <c r="M2686" s="54">
        <v>0.99288334048086402</v>
      </c>
      <c r="N2686" s="15">
        <v>0.03</v>
      </c>
      <c r="O2686" s="54">
        <v>0.86799999999999999</v>
      </c>
      <c r="P2686" s="15">
        <v>-9.8100000000000007E-2</v>
      </c>
      <c r="Q2686" s="49">
        <v>1</v>
      </c>
      <c r="R2686">
        <v>-0.21790000000000001</v>
      </c>
      <c r="S2686" s="49">
        <v>0.64917021490406301</v>
      </c>
      <c r="T2686">
        <v>-0.1479</v>
      </c>
      <c r="U2686" s="54">
        <v>0.52900000000000003</v>
      </c>
      <c r="V2686" s="108">
        <v>0.32</v>
      </c>
      <c r="W2686">
        <f t="shared" si="164"/>
        <v>0</v>
      </c>
      <c r="X2686">
        <f t="shared" si="165"/>
        <v>0</v>
      </c>
      <c r="Y2686">
        <f t="shared" si="166"/>
        <v>0</v>
      </c>
      <c r="Z2686">
        <v>0</v>
      </c>
      <c r="AA2686">
        <v>0</v>
      </c>
      <c r="AB2686">
        <v>0</v>
      </c>
      <c r="AC2686">
        <v>0</v>
      </c>
      <c r="AD2686">
        <v>0</v>
      </c>
      <c r="AE2686">
        <v>0</v>
      </c>
      <c r="AF2686">
        <f t="shared" si="167"/>
        <v>2.86E-2</v>
      </c>
      <c r="AG2686">
        <v>5.6200000000000028E-2</v>
      </c>
    </row>
    <row r="2687" spans="1:33" ht="17" x14ac:dyDescent="0.2">
      <c r="A2687" s="39" t="s">
        <v>14911</v>
      </c>
      <c r="B2687" s="78" t="s">
        <v>14912</v>
      </c>
      <c r="C2687" s="78" t="s">
        <v>57</v>
      </c>
      <c r="D2687" s="39">
        <v>-3.3100000000000004E-2</v>
      </c>
      <c r="E2687" s="39">
        <v>-9.5200000000000007E-2</v>
      </c>
      <c r="F2687" s="39">
        <v>0.1845</v>
      </c>
      <c r="G2687" s="39">
        <v>1.02</v>
      </c>
      <c r="H2687" s="39">
        <v>1.07</v>
      </c>
      <c r="I2687" s="39">
        <v>0.88</v>
      </c>
      <c r="J2687" s="15">
        <v>-0.09</v>
      </c>
      <c r="K2687" s="54">
        <v>1</v>
      </c>
      <c r="L2687" s="36">
        <v>-0.30309999999999998</v>
      </c>
      <c r="M2687" s="54">
        <v>0.40640745719662502</v>
      </c>
      <c r="N2687" s="15">
        <v>0.3296</v>
      </c>
      <c r="O2687" s="54">
        <v>4.6000000000000001E-4</v>
      </c>
      <c r="P2687" s="15">
        <v>-0.1231</v>
      </c>
      <c r="Q2687" s="49">
        <v>1</v>
      </c>
      <c r="R2687">
        <v>-0.1186</v>
      </c>
      <c r="S2687" s="49">
        <v>0.78112848076538899</v>
      </c>
      <c r="T2687">
        <v>0.2344</v>
      </c>
      <c r="U2687" s="54">
        <v>6.9099999999999995E-2</v>
      </c>
      <c r="V2687" s="108">
        <v>0.54</v>
      </c>
      <c r="W2687">
        <f t="shared" si="164"/>
        <v>0</v>
      </c>
      <c r="X2687">
        <f t="shared" si="165"/>
        <v>0</v>
      </c>
      <c r="Y2687">
        <f t="shared" si="166"/>
        <v>0</v>
      </c>
      <c r="Z2687">
        <v>0</v>
      </c>
      <c r="AA2687">
        <v>0</v>
      </c>
      <c r="AB2687">
        <v>0</v>
      </c>
      <c r="AC2687">
        <v>0</v>
      </c>
      <c r="AD2687">
        <v>0</v>
      </c>
      <c r="AE2687">
        <v>0</v>
      </c>
      <c r="AF2687">
        <f t="shared" si="167"/>
        <v>2.86E-2</v>
      </c>
      <c r="AG2687">
        <v>-0.21310000000000001</v>
      </c>
    </row>
    <row r="2688" spans="1:33" ht="17" x14ac:dyDescent="0.2">
      <c r="A2688" s="39" t="s">
        <v>16949</v>
      </c>
      <c r="B2688" s="78" t="s">
        <v>18071</v>
      </c>
      <c r="C2688" s="78" t="s">
        <v>81</v>
      </c>
      <c r="D2688" s="39">
        <v>-3.3000000000000029E-2</v>
      </c>
      <c r="E2688" s="39">
        <v>-0.14730000000000001</v>
      </c>
      <c r="F2688" s="39">
        <v>-1.9199999999999995E-2</v>
      </c>
      <c r="G2688" s="39">
        <v>1.02</v>
      </c>
      <c r="H2688" s="39">
        <v>1.1100000000000001</v>
      </c>
      <c r="I2688" s="39">
        <v>1.01</v>
      </c>
      <c r="J2688" s="15">
        <v>0.37290000000000001</v>
      </c>
      <c r="K2688" s="54">
        <v>0.46642012255254101</v>
      </c>
      <c r="L2688" s="36">
        <v>0.33439999999999998</v>
      </c>
      <c r="M2688" s="54">
        <v>0.445342819595902</v>
      </c>
      <c r="N2688" s="15">
        <v>0.39340000000000003</v>
      </c>
      <c r="O2688" s="54">
        <v>9.0600000000000003E-3</v>
      </c>
      <c r="P2688" s="15">
        <v>0.33989999999999998</v>
      </c>
      <c r="Q2688" s="49">
        <v>0.29903691684709699</v>
      </c>
      <c r="R2688">
        <v>0.31519999999999998</v>
      </c>
      <c r="S2688" s="49">
        <v>0.29557515630311798</v>
      </c>
      <c r="T2688">
        <v>0.24610000000000001</v>
      </c>
      <c r="U2688" s="54">
        <v>0.28999999999999998</v>
      </c>
      <c r="V2688" s="109">
        <v>2.4700000000000002</v>
      </c>
      <c r="W2688">
        <f t="shared" si="164"/>
        <v>0</v>
      </c>
      <c r="X2688">
        <f t="shared" si="165"/>
        <v>0</v>
      </c>
      <c r="Y2688">
        <f t="shared" si="166"/>
        <v>0</v>
      </c>
      <c r="Z2688">
        <v>0</v>
      </c>
      <c r="AA2688">
        <v>0</v>
      </c>
      <c r="AB2688">
        <v>0</v>
      </c>
      <c r="AC2688">
        <v>0</v>
      </c>
      <c r="AD2688">
        <v>0</v>
      </c>
      <c r="AE2688">
        <v>0</v>
      </c>
      <c r="AF2688">
        <f t="shared" si="167"/>
        <v>2.86E-2</v>
      </c>
    </row>
    <row r="2689" spans="1:33" ht="17" x14ac:dyDescent="0.2">
      <c r="A2689" s="39" t="s">
        <v>5702</v>
      </c>
      <c r="B2689" s="78" t="s">
        <v>5703</v>
      </c>
      <c r="C2689" s="78" t="s">
        <v>55</v>
      </c>
      <c r="D2689" s="39">
        <v>-3.3000000000000002E-2</v>
      </c>
      <c r="E2689" s="39">
        <v>-1.7100000000000004E-2</v>
      </c>
      <c r="F2689" s="39">
        <v>0.1363</v>
      </c>
      <c r="G2689" s="39">
        <v>1.02</v>
      </c>
      <c r="H2689" s="39">
        <v>1.01</v>
      </c>
      <c r="I2689" s="39">
        <v>0.91</v>
      </c>
      <c r="J2689" s="15">
        <v>-1.52E-2</v>
      </c>
      <c r="K2689" s="54">
        <v>1</v>
      </c>
      <c r="L2689" s="36">
        <v>-0.1981</v>
      </c>
      <c r="M2689" s="54">
        <v>0.778846153805131</v>
      </c>
      <c r="N2689" s="15">
        <v>0.31540000000000001</v>
      </c>
      <c r="O2689" s="54">
        <v>1.17E-5</v>
      </c>
      <c r="P2689" s="15">
        <v>-4.82E-2</v>
      </c>
      <c r="Q2689" s="49">
        <v>1</v>
      </c>
      <c r="R2689">
        <v>-6.1800000000000001E-2</v>
      </c>
      <c r="S2689" s="49">
        <v>0.876790639822847</v>
      </c>
      <c r="T2689">
        <v>0.29830000000000001</v>
      </c>
      <c r="U2689" s="54">
        <v>1.6800000000000001E-3</v>
      </c>
      <c r="V2689" s="108">
        <v>0.33</v>
      </c>
      <c r="W2689">
        <f t="shared" si="164"/>
        <v>0</v>
      </c>
      <c r="X2689">
        <f t="shared" si="165"/>
        <v>0</v>
      </c>
      <c r="Y2689">
        <f t="shared" si="166"/>
        <v>0</v>
      </c>
      <c r="Z2689">
        <v>0</v>
      </c>
      <c r="AA2689">
        <v>0</v>
      </c>
      <c r="AB2689">
        <v>0</v>
      </c>
      <c r="AC2689">
        <v>0</v>
      </c>
      <c r="AD2689">
        <v>0</v>
      </c>
      <c r="AE2689">
        <v>0</v>
      </c>
      <c r="AF2689">
        <f t="shared" si="167"/>
        <v>2.86E-2</v>
      </c>
      <c r="AG2689">
        <v>-0.18290000000000006</v>
      </c>
    </row>
    <row r="2690" spans="1:33" ht="17" x14ac:dyDescent="0.2">
      <c r="A2690" s="39" t="s">
        <v>16937</v>
      </c>
      <c r="B2690" s="78" t="s">
        <v>54</v>
      </c>
      <c r="C2690" s="78" t="s">
        <v>57</v>
      </c>
      <c r="D2690" s="39">
        <v>-3.3000000000000002E-2</v>
      </c>
      <c r="E2690" s="39">
        <v>9.3700000000000006E-2</v>
      </c>
      <c r="F2690" s="39">
        <v>8.4499999999999964E-2</v>
      </c>
      <c r="G2690" s="39">
        <v>1.02</v>
      </c>
      <c r="H2690" s="39">
        <v>0.94</v>
      </c>
      <c r="I2690" s="39">
        <v>0.94</v>
      </c>
      <c r="J2690" s="15">
        <v>-0.23519999999999999</v>
      </c>
      <c r="K2690" s="54">
        <v>0.80276571075249004</v>
      </c>
      <c r="L2690" s="36">
        <v>-0.54979999999999996</v>
      </c>
      <c r="M2690" s="54">
        <v>2.9274166962766999E-2</v>
      </c>
      <c r="N2690" s="15">
        <v>-3.5099999999999999E-2</v>
      </c>
      <c r="O2690" s="54">
        <v>0.81100000000000005</v>
      </c>
      <c r="P2690" s="15">
        <v>-0.26819999999999999</v>
      </c>
      <c r="Q2690" s="49">
        <v>1</v>
      </c>
      <c r="R2690">
        <v>-0.46529999999999999</v>
      </c>
      <c r="S2690" s="49">
        <v>0.518288313839397</v>
      </c>
      <c r="T2690">
        <v>5.8599999999999999E-2</v>
      </c>
      <c r="U2690" s="54">
        <v>0.84499999999999997</v>
      </c>
      <c r="V2690" s="108">
        <v>0.48</v>
      </c>
      <c r="W2690">
        <f t="shared" ref="W2690:W2753" si="168">IF(D2690&gt;0.585,1,0)</f>
        <v>0</v>
      </c>
      <c r="X2690">
        <f t="shared" ref="X2690:X2753" si="169">IF(E2690&gt;0.585,1,0)</f>
        <v>0</v>
      </c>
      <c r="Y2690">
        <f t="shared" ref="Y2690:Y2753" si="170">IF(F2690&gt;0.585,1,0)</f>
        <v>0</v>
      </c>
      <c r="Z2690">
        <v>0</v>
      </c>
      <c r="AA2690">
        <v>0</v>
      </c>
      <c r="AB2690">
        <v>0</v>
      </c>
      <c r="AC2690">
        <v>0</v>
      </c>
      <c r="AD2690">
        <v>0</v>
      </c>
      <c r="AE2690">
        <v>0</v>
      </c>
      <c r="AF2690">
        <f t="shared" ref="AF2690:AF2753" si="171">ROUND(LOG(G2690,2),4)</f>
        <v>2.86E-2</v>
      </c>
    </row>
    <row r="2691" spans="1:33" ht="17" x14ac:dyDescent="0.2">
      <c r="A2691" s="39" t="s">
        <v>17327</v>
      </c>
      <c r="B2691" s="78" t="s">
        <v>98</v>
      </c>
      <c r="C2691" s="78" t="s">
        <v>57</v>
      </c>
      <c r="D2691" s="39">
        <v>-3.2900000000000013E-2</v>
      </c>
      <c r="E2691" s="39">
        <v>4.8699999999999993E-2</v>
      </c>
      <c r="F2691" s="39">
        <v>9.2899999999999996E-2</v>
      </c>
      <c r="G2691" s="39">
        <v>1.02</v>
      </c>
      <c r="H2691" s="39">
        <v>0.97</v>
      </c>
      <c r="I2691" s="39">
        <v>0.94</v>
      </c>
      <c r="J2691" s="15">
        <v>-0.12939999999999999</v>
      </c>
      <c r="K2691" s="54">
        <v>1</v>
      </c>
      <c r="L2691" s="36">
        <v>-0.1482</v>
      </c>
      <c r="M2691" s="54">
        <v>0.81366003977891999</v>
      </c>
      <c r="N2691" s="15">
        <v>0.2306</v>
      </c>
      <c r="O2691" s="54">
        <v>0.159</v>
      </c>
      <c r="P2691" s="15">
        <v>-0.1623</v>
      </c>
      <c r="Q2691" s="49">
        <v>1</v>
      </c>
      <c r="R2691">
        <v>-5.5300000000000002E-2</v>
      </c>
      <c r="S2691" s="49">
        <v>0.92979768802496798</v>
      </c>
      <c r="T2691">
        <v>0.27929999999999999</v>
      </c>
      <c r="U2691" s="54">
        <v>4.87E-2</v>
      </c>
      <c r="V2691" s="108">
        <v>1.29</v>
      </c>
      <c r="W2691">
        <f t="shared" si="168"/>
        <v>0</v>
      </c>
      <c r="X2691">
        <f t="shared" si="169"/>
        <v>0</v>
      </c>
      <c r="Y2691">
        <f t="shared" si="170"/>
        <v>0</v>
      </c>
      <c r="Z2691">
        <v>0</v>
      </c>
      <c r="AA2691">
        <v>0</v>
      </c>
      <c r="AB2691">
        <v>0</v>
      </c>
      <c r="AC2691">
        <v>0</v>
      </c>
      <c r="AD2691">
        <v>0</v>
      </c>
      <c r="AE2691">
        <v>0</v>
      </c>
      <c r="AF2691">
        <f t="shared" si="171"/>
        <v>2.86E-2</v>
      </c>
    </row>
    <row r="2692" spans="1:33" ht="17" x14ac:dyDescent="0.2">
      <c r="A2692" s="39" t="s">
        <v>16866</v>
      </c>
      <c r="B2692" s="78" t="s">
        <v>18011</v>
      </c>
      <c r="C2692" s="78" t="s">
        <v>65</v>
      </c>
      <c r="D2692" s="39">
        <v>-3.2899999999999992E-2</v>
      </c>
      <c r="E2692" s="39">
        <v>-0.20669999999999999</v>
      </c>
      <c r="F2692" s="39">
        <v>7.0400000000000004E-2</v>
      </c>
      <c r="G2692" s="39">
        <v>1.02</v>
      </c>
      <c r="H2692" s="39">
        <v>1.1499999999999999</v>
      </c>
      <c r="I2692" s="39">
        <v>0.95</v>
      </c>
      <c r="J2692" s="15">
        <v>-4.4900000000000002E-2</v>
      </c>
      <c r="K2692" s="54">
        <v>1</v>
      </c>
      <c r="L2692" s="36">
        <v>-0.1391</v>
      </c>
      <c r="M2692" s="54">
        <v>0.81054564988912903</v>
      </c>
      <c r="N2692" s="15">
        <v>-0.1148</v>
      </c>
      <c r="O2692" s="54">
        <v>0.42099999999999999</v>
      </c>
      <c r="P2692" s="15">
        <v>-7.7799999999999994E-2</v>
      </c>
      <c r="Q2692" s="49">
        <v>1</v>
      </c>
      <c r="R2692">
        <v>-6.8699999999999997E-2</v>
      </c>
      <c r="S2692" s="49">
        <v>0.93459494213099104</v>
      </c>
      <c r="T2692">
        <v>-0.32150000000000001</v>
      </c>
      <c r="U2692" s="54">
        <v>0.246</v>
      </c>
      <c r="V2692" s="108">
        <v>0.83</v>
      </c>
      <c r="W2692">
        <f t="shared" si="168"/>
        <v>0</v>
      </c>
      <c r="X2692">
        <f t="shared" si="169"/>
        <v>0</v>
      </c>
      <c r="Y2692">
        <f t="shared" si="170"/>
        <v>0</v>
      </c>
      <c r="Z2692">
        <v>0</v>
      </c>
      <c r="AA2692">
        <v>0</v>
      </c>
      <c r="AB2692">
        <v>0</v>
      </c>
      <c r="AC2692">
        <v>0</v>
      </c>
      <c r="AD2692">
        <v>0</v>
      </c>
      <c r="AE2692">
        <v>0</v>
      </c>
      <c r="AF2692">
        <f t="shared" si="171"/>
        <v>2.86E-2</v>
      </c>
    </row>
    <row r="2693" spans="1:33" ht="17" x14ac:dyDescent="0.2">
      <c r="A2693" s="39" t="s">
        <v>11613</v>
      </c>
      <c r="B2693" s="78" t="s">
        <v>54</v>
      </c>
      <c r="C2693" s="78" t="s">
        <v>57</v>
      </c>
      <c r="D2693" s="39">
        <v>-3.2700000000000007E-2</v>
      </c>
      <c r="E2693" s="39">
        <v>-0.15140000000000001</v>
      </c>
      <c r="F2693" s="39">
        <v>0.11459999999999998</v>
      </c>
      <c r="G2693" s="39">
        <v>1.02</v>
      </c>
      <c r="H2693" s="39">
        <v>1.1100000000000001</v>
      </c>
      <c r="I2693" s="39">
        <v>0.92</v>
      </c>
      <c r="J2693" s="15">
        <v>0.186</v>
      </c>
      <c r="K2693" s="54">
        <v>0.907190816804054</v>
      </c>
      <c r="L2693" s="36">
        <v>5.2600000000000001E-2</v>
      </c>
      <c r="M2693" s="54">
        <v>0.92023919367166696</v>
      </c>
      <c r="N2693" s="15">
        <v>0.29370000000000002</v>
      </c>
      <c r="O2693" s="54">
        <v>1.1900000000000001E-2</v>
      </c>
      <c r="P2693" s="15">
        <v>0.15329999999999999</v>
      </c>
      <c r="Q2693" s="49">
        <v>1</v>
      </c>
      <c r="R2693">
        <v>0.16719999999999999</v>
      </c>
      <c r="S2693" s="49">
        <v>0.79201290756387799</v>
      </c>
      <c r="T2693">
        <v>0.14230000000000001</v>
      </c>
      <c r="U2693" s="54">
        <v>0.28100000000000003</v>
      </c>
      <c r="V2693" s="108">
        <v>0.72</v>
      </c>
      <c r="W2693">
        <f t="shared" si="168"/>
        <v>0</v>
      </c>
      <c r="X2693">
        <f t="shared" si="169"/>
        <v>0</v>
      </c>
      <c r="Y2693">
        <f t="shared" si="170"/>
        <v>0</v>
      </c>
      <c r="Z2693">
        <v>0</v>
      </c>
      <c r="AA2693">
        <v>0</v>
      </c>
      <c r="AB2693">
        <v>0</v>
      </c>
      <c r="AC2693">
        <v>0</v>
      </c>
      <c r="AD2693">
        <v>0</v>
      </c>
      <c r="AE2693">
        <v>0</v>
      </c>
      <c r="AF2693">
        <f t="shared" si="171"/>
        <v>2.86E-2</v>
      </c>
      <c r="AG2693">
        <v>-0.13340000000000002</v>
      </c>
    </row>
    <row r="2694" spans="1:33" ht="17" x14ac:dyDescent="0.2">
      <c r="A2694" s="39" t="s">
        <v>5371</v>
      </c>
      <c r="B2694" s="78" t="s">
        <v>962</v>
      </c>
      <c r="C2694" s="78" t="s">
        <v>316</v>
      </c>
      <c r="D2694" s="39">
        <v>-3.2700000000000007E-2</v>
      </c>
      <c r="E2694" s="39">
        <v>2.8399999999999981E-2</v>
      </c>
      <c r="F2694" s="39">
        <v>0.13980000000000004</v>
      </c>
      <c r="G2694" s="39">
        <v>1.02</v>
      </c>
      <c r="H2694" s="39">
        <v>0.98</v>
      </c>
      <c r="I2694" s="39">
        <v>0.91</v>
      </c>
      <c r="J2694" s="15">
        <v>-0.42309999999999998</v>
      </c>
      <c r="K2694" s="54">
        <v>0.29229394985952301</v>
      </c>
      <c r="L2694" s="36">
        <v>-0.47720000000000001</v>
      </c>
      <c r="M2694" s="54">
        <v>0.13114326708033999</v>
      </c>
      <c r="N2694" s="15">
        <v>0.2354</v>
      </c>
      <c r="O2694" s="54">
        <v>3.4199999999999999E-3</v>
      </c>
      <c r="P2694" s="15">
        <v>-0.45579999999999998</v>
      </c>
      <c r="Q2694" s="49">
        <v>0.19747243833861</v>
      </c>
      <c r="R2694">
        <v>-0.33739999999999998</v>
      </c>
      <c r="S2694" s="49">
        <v>0.37933377491640002</v>
      </c>
      <c r="T2694">
        <v>0.26379999999999998</v>
      </c>
      <c r="U2694" s="54">
        <v>1.37E-2</v>
      </c>
      <c r="V2694" s="108">
        <v>0.86</v>
      </c>
      <c r="W2694">
        <f t="shared" si="168"/>
        <v>0</v>
      </c>
      <c r="X2694">
        <f t="shared" si="169"/>
        <v>0</v>
      </c>
      <c r="Y2694">
        <f t="shared" si="170"/>
        <v>0</v>
      </c>
      <c r="Z2694">
        <v>0</v>
      </c>
      <c r="AA2694">
        <v>0</v>
      </c>
      <c r="AB2694">
        <v>0</v>
      </c>
      <c r="AC2694">
        <v>0</v>
      </c>
      <c r="AD2694">
        <v>0</v>
      </c>
      <c r="AE2694">
        <v>0</v>
      </c>
      <c r="AF2694">
        <f t="shared" si="171"/>
        <v>2.86E-2</v>
      </c>
      <c r="AG2694">
        <v>-5.3999999999999992E-2</v>
      </c>
    </row>
    <row r="2695" spans="1:33" ht="17" x14ac:dyDescent="0.2">
      <c r="A2695" s="39" t="s">
        <v>8380</v>
      </c>
      <c r="B2695" s="78" t="s">
        <v>8381</v>
      </c>
      <c r="C2695" s="78" t="s">
        <v>575</v>
      </c>
      <c r="D2695" s="39">
        <v>-3.2599999999999997E-2</v>
      </c>
      <c r="E2695" s="39">
        <v>-0.11040000000000003</v>
      </c>
      <c r="F2695" s="39">
        <v>-3.8999999999999868E-3</v>
      </c>
      <c r="G2695" s="39">
        <v>1.02</v>
      </c>
      <c r="H2695" s="39">
        <v>1.08</v>
      </c>
      <c r="I2695" s="39">
        <v>1</v>
      </c>
      <c r="J2695" s="15">
        <v>-3.1699999999999999E-2</v>
      </c>
      <c r="K2695" s="54">
        <v>1</v>
      </c>
      <c r="L2695" s="36">
        <v>0.12559999999999999</v>
      </c>
      <c r="M2695" s="54">
        <v>0.82912983910559201</v>
      </c>
      <c r="N2695" s="15">
        <v>0.31530000000000002</v>
      </c>
      <c r="O2695" s="54">
        <v>1.09E-3</v>
      </c>
      <c r="P2695" s="15">
        <v>-6.4299999999999996E-2</v>
      </c>
      <c r="Q2695" s="49">
        <v>1</v>
      </c>
      <c r="R2695">
        <v>0.1217</v>
      </c>
      <c r="S2695" s="49">
        <v>0.829627692131924</v>
      </c>
      <c r="T2695">
        <v>0.2049</v>
      </c>
      <c r="U2695" s="54">
        <v>8.7800000000000003E-2</v>
      </c>
      <c r="V2695" s="108">
        <v>0.23</v>
      </c>
      <c r="W2695">
        <f t="shared" si="168"/>
        <v>0</v>
      </c>
      <c r="X2695">
        <f t="shared" si="169"/>
        <v>0</v>
      </c>
      <c r="Y2695">
        <f t="shared" si="170"/>
        <v>0</v>
      </c>
      <c r="Z2695">
        <v>0</v>
      </c>
      <c r="AA2695">
        <v>0</v>
      </c>
      <c r="AB2695">
        <v>0</v>
      </c>
      <c r="AC2695">
        <v>0</v>
      </c>
      <c r="AD2695">
        <v>0</v>
      </c>
      <c r="AE2695">
        <v>0</v>
      </c>
      <c r="AF2695">
        <f t="shared" si="171"/>
        <v>2.86E-2</v>
      </c>
      <c r="AG2695">
        <v>0.1573</v>
      </c>
    </row>
    <row r="2696" spans="1:33" ht="17" x14ac:dyDescent="0.2">
      <c r="A2696" s="39" t="s">
        <v>16829</v>
      </c>
      <c r="B2696" s="78" t="s">
        <v>1025</v>
      </c>
      <c r="C2696" s="78" t="s">
        <v>139</v>
      </c>
      <c r="D2696" s="39">
        <v>-3.2599999999999962E-2</v>
      </c>
      <c r="E2696" s="39">
        <v>3.5400000000000098E-2</v>
      </c>
      <c r="F2696" s="39">
        <v>0.58460000000000012</v>
      </c>
      <c r="G2696" s="39">
        <v>1.02</v>
      </c>
      <c r="H2696" s="39">
        <v>0.98</v>
      </c>
      <c r="I2696" s="39">
        <v>0.67</v>
      </c>
      <c r="J2696" s="15">
        <v>-0.67710000000000004</v>
      </c>
      <c r="K2696" s="54">
        <v>0.36647513578508201</v>
      </c>
      <c r="L2696" s="98">
        <v>-1.4448000000000001</v>
      </c>
      <c r="M2696" s="54">
        <v>1.18602210056868E-3</v>
      </c>
      <c r="N2696" s="98">
        <v>-1.5374000000000001</v>
      </c>
      <c r="O2696" s="54">
        <v>2.7800000000000001E-46</v>
      </c>
      <c r="P2696" s="15">
        <v>-0.7097</v>
      </c>
      <c r="Q2696" s="49">
        <v>2.0256138552313799E-2</v>
      </c>
      <c r="R2696">
        <v>-0.86019999999999996</v>
      </c>
      <c r="S2696" s="49">
        <v>2.6338308779535499E-3</v>
      </c>
      <c r="T2696">
        <v>-1.502</v>
      </c>
      <c r="U2696" s="54">
        <v>3.07E-25</v>
      </c>
      <c r="V2696" s="108">
        <v>0.98</v>
      </c>
      <c r="W2696">
        <f t="shared" si="168"/>
        <v>0</v>
      </c>
      <c r="X2696">
        <f t="shared" si="169"/>
        <v>0</v>
      </c>
      <c r="Y2696">
        <f t="shared" si="170"/>
        <v>0</v>
      </c>
      <c r="Z2696">
        <v>0</v>
      </c>
      <c r="AA2696">
        <v>1</v>
      </c>
      <c r="AB2696">
        <v>1</v>
      </c>
      <c r="AC2696">
        <v>0</v>
      </c>
      <c r="AD2696">
        <v>0</v>
      </c>
      <c r="AE2696">
        <v>0</v>
      </c>
      <c r="AF2696">
        <f t="shared" si="171"/>
        <v>2.86E-2</v>
      </c>
    </row>
    <row r="2697" spans="1:33" ht="17" x14ac:dyDescent="0.2">
      <c r="A2697" s="39" t="s">
        <v>5535</v>
      </c>
      <c r="B2697" s="78" t="s">
        <v>5536</v>
      </c>
      <c r="C2697" s="78" t="s">
        <v>55</v>
      </c>
      <c r="D2697" s="39">
        <v>-3.2399999999999984E-2</v>
      </c>
      <c r="E2697" s="39">
        <v>2.2999999999999965E-3</v>
      </c>
      <c r="F2697" s="39">
        <v>9.7200000000000009E-2</v>
      </c>
      <c r="G2697" s="39">
        <v>1.02</v>
      </c>
      <c r="H2697" s="39">
        <v>1</v>
      </c>
      <c r="I2697" s="39">
        <v>0.93</v>
      </c>
      <c r="J2697" s="15">
        <v>0.16209999999999999</v>
      </c>
      <c r="K2697" s="54">
        <v>1</v>
      </c>
      <c r="L2697" s="36">
        <v>7.6600000000000001E-2</v>
      </c>
      <c r="M2697" s="54">
        <v>0.91293602168352195</v>
      </c>
      <c r="N2697" s="15">
        <v>0.21510000000000001</v>
      </c>
      <c r="O2697" s="54">
        <v>3.9E-2</v>
      </c>
      <c r="P2697" s="15">
        <v>0.12970000000000001</v>
      </c>
      <c r="Q2697" s="49">
        <v>1</v>
      </c>
      <c r="R2697">
        <v>0.17380000000000001</v>
      </c>
      <c r="S2697" s="49">
        <v>0.61460938099893703</v>
      </c>
      <c r="T2697">
        <v>0.21740000000000001</v>
      </c>
      <c r="U2697" s="54">
        <v>0.19600000000000001</v>
      </c>
      <c r="V2697" s="108">
        <v>0.27</v>
      </c>
      <c r="W2697">
        <f t="shared" si="168"/>
        <v>0</v>
      </c>
      <c r="X2697">
        <f t="shared" si="169"/>
        <v>0</v>
      </c>
      <c r="Y2697">
        <f t="shared" si="170"/>
        <v>0</v>
      </c>
      <c r="Z2697">
        <v>0</v>
      </c>
      <c r="AA2697">
        <v>0</v>
      </c>
      <c r="AB2697">
        <v>0</v>
      </c>
      <c r="AC2697">
        <v>0</v>
      </c>
      <c r="AD2697">
        <v>0</v>
      </c>
      <c r="AE2697">
        <v>0</v>
      </c>
      <c r="AF2697">
        <f t="shared" si="171"/>
        <v>2.86E-2</v>
      </c>
      <c r="AG2697">
        <v>-8.550000000000002E-2</v>
      </c>
    </row>
    <row r="2698" spans="1:33" ht="17" x14ac:dyDescent="0.2">
      <c r="A2698" s="39" t="s">
        <v>13122</v>
      </c>
      <c r="B2698" s="78" t="s">
        <v>13123</v>
      </c>
      <c r="C2698" s="78" t="s">
        <v>57</v>
      </c>
      <c r="D2698" s="39">
        <v>-3.2199999999999999E-2</v>
      </c>
      <c r="E2698" s="39">
        <v>0.10819999999999999</v>
      </c>
      <c r="F2698" s="39">
        <v>6.4399999999999999E-2</v>
      </c>
      <c r="G2698" s="39">
        <v>1.02</v>
      </c>
      <c r="H2698" s="39">
        <v>0.93</v>
      </c>
      <c r="I2698" s="39">
        <v>0.96</v>
      </c>
      <c r="J2698" s="15">
        <v>2.9000000000000001E-2</v>
      </c>
      <c r="K2698" s="54">
        <v>1</v>
      </c>
      <c r="L2698" s="36">
        <v>-4.3099999999999999E-2</v>
      </c>
      <c r="M2698" s="54">
        <v>0.96884189366328499</v>
      </c>
      <c r="N2698" s="15">
        <v>-4.6300000000000001E-2</v>
      </c>
      <c r="O2698" s="54">
        <v>0.82499999999999996</v>
      </c>
      <c r="P2698" s="15">
        <v>-3.2000000000000002E-3</v>
      </c>
      <c r="Q2698" s="49">
        <v>1</v>
      </c>
      <c r="R2698">
        <v>2.1299999999999999E-2</v>
      </c>
      <c r="S2698" s="49">
        <v>0.98169644722050498</v>
      </c>
      <c r="T2698">
        <v>6.1899999999999997E-2</v>
      </c>
      <c r="U2698" s="54">
        <v>0.64200000000000002</v>
      </c>
      <c r="V2698" s="108">
        <v>0.62</v>
      </c>
      <c r="W2698">
        <f t="shared" si="168"/>
        <v>0</v>
      </c>
      <c r="X2698">
        <f t="shared" si="169"/>
        <v>0</v>
      </c>
      <c r="Y2698">
        <f t="shared" si="170"/>
        <v>0</v>
      </c>
      <c r="Z2698">
        <v>0</v>
      </c>
      <c r="AA2698">
        <v>0</v>
      </c>
      <c r="AB2698">
        <v>0</v>
      </c>
      <c r="AC2698">
        <v>0</v>
      </c>
      <c r="AD2698">
        <v>0</v>
      </c>
      <c r="AE2698">
        <v>0</v>
      </c>
      <c r="AF2698">
        <f t="shared" si="171"/>
        <v>2.86E-2</v>
      </c>
      <c r="AG2698">
        <v>-7.2099999999999831E-2</v>
      </c>
    </row>
    <row r="2699" spans="1:33" ht="17" x14ac:dyDescent="0.2">
      <c r="A2699" s="39" t="s">
        <v>11749</v>
      </c>
      <c r="B2699" s="78" t="s">
        <v>54</v>
      </c>
      <c r="C2699" s="78" t="s">
        <v>57</v>
      </c>
      <c r="D2699" s="39">
        <v>-3.2100000000000017E-2</v>
      </c>
      <c r="E2699" s="39">
        <v>2.629999999999999E-2</v>
      </c>
      <c r="F2699" s="39">
        <v>-1.43E-2</v>
      </c>
      <c r="G2699" s="39">
        <v>1.02</v>
      </c>
      <c r="H2699" s="39">
        <v>0.98</v>
      </c>
      <c r="I2699" s="39">
        <v>1.01</v>
      </c>
      <c r="J2699" s="15">
        <v>0.16120000000000001</v>
      </c>
      <c r="K2699" s="54">
        <v>1</v>
      </c>
      <c r="L2699" s="36">
        <v>1.77E-2</v>
      </c>
      <c r="M2699" s="54">
        <v>0.98516398955468398</v>
      </c>
      <c r="N2699" s="15">
        <v>0.2833</v>
      </c>
      <c r="O2699" s="54">
        <v>5.8300000000000001E-3</v>
      </c>
      <c r="P2699" s="15">
        <v>0.12909999999999999</v>
      </c>
      <c r="Q2699" s="49">
        <v>1</v>
      </c>
      <c r="R2699">
        <v>3.3999999999999998E-3</v>
      </c>
      <c r="S2699" s="49">
        <v>1</v>
      </c>
      <c r="T2699">
        <v>0.30959999999999999</v>
      </c>
      <c r="U2699" s="54">
        <v>2.5999999999999999E-2</v>
      </c>
      <c r="V2699" s="108">
        <v>1.32</v>
      </c>
      <c r="W2699">
        <f t="shared" si="168"/>
        <v>0</v>
      </c>
      <c r="X2699">
        <f t="shared" si="169"/>
        <v>0</v>
      </c>
      <c r="Y2699">
        <f t="shared" si="170"/>
        <v>0</v>
      </c>
      <c r="Z2699">
        <v>0</v>
      </c>
      <c r="AA2699">
        <v>0</v>
      </c>
      <c r="AB2699">
        <v>0</v>
      </c>
      <c r="AC2699">
        <v>0</v>
      </c>
      <c r="AD2699">
        <v>0</v>
      </c>
      <c r="AE2699">
        <v>0</v>
      </c>
      <c r="AF2699">
        <f t="shared" si="171"/>
        <v>2.86E-2</v>
      </c>
      <c r="AG2699">
        <v>-0.14360000000000006</v>
      </c>
    </row>
    <row r="2700" spans="1:33" ht="17" x14ac:dyDescent="0.2">
      <c r="A2700" s="39" t="s">
        <v>13135</v>
      </c>
      <c r="B2700" s="78" t="s">
        <v>10460</v>
      </c>
      <c r="C2700" s="78" t="s">
        <v>57</v>
      </c>
      <c r="D2700" s="39">
        <v>-3.2000000000000001E-2</v>
      </c>
      <c r="E2700" s="39">
        <v>-0.14389999999999997</v>
      </c>
      <c r="F2700" s="39">
        <v>0.12959999999999999</v>
      </c>
      <c r="G2700" s="39">
        <v>1.02</v>
      </c>
      <c r="H2700" s="39">
        <v>1.1000000000000001</v>
      </c>
      <c r="I2700" s="39">
        <v>0.91</v>
      </c>
      <c r="J2700" s="15">
        <v>2.8400000000000002E-2</v>
      </c>
      <c r="K2700" s="54">
        <v>1</v>
      </c>
      <c r="L2700" s="36">
        <v>-0.18579999999999999</v>
      </c>
      <c r="M2700" s="54">
        <v>0.77878387973910801</v>
      </c>
      <c r="N2700" s="15">
        <v>-5.96E-2</v>
      </c>
      <c r="O2700" s="54">
        <v>0.51900000000000002</v>
      </c>
      <c r="P2700" s="15">
        <v>-3.5999999999999999E-3</v>
      </c>
      <c r="Q2700" s="49">
        <v>1</v>
      </c>
      <c r="R2700">
        <v>-5.62E-2</v>
      </c>
      <c r="S2700" s="49">
        <v>0.93475921733493195</v>
      </c>
      <c r="T2700">
        <v>-0.20349999999999999</v>
      </c>
      <c r="U2700" s="54">
        <v>4.24E-2</v>
      </c>
      <c r="V2700" s="108">
        <v>0.45</v>
      </c>
      <c r="W2700">
        <f t="shared" si="168"/>
        <v>0</v>
      </c>
      <c r="X2700">
        <f t="shared" si="169"/>
        <v>0</v>
      </c>
      <c r="Y2700">
        <f t="shared" si="170"/>
        <v>0</v>
      </c>
      <c r="Z2700">
        <v>0</v>
      </c>
      <c r="AA2700">
        <v>0</v>
      </c>
      <c r="AB2700">
        <v>0</v>
      </c>
      <c r="AC2700">
        <v>0</v>
      </c>
      <c r="AD2700">
        <v>0</v>
      </c>
      <c r="AE2700">
        <v>0</v>
      </c>
      <c r="AF2700">
        <f t="shared" si="171"/>
        <v>2.86E-2</v>
      </c>
      <c r="AG2700">
        <v>-0.21429999999999999</v>
      </c>
    </row>
    <row r="2701" spans="1:33" ht="17" x14ac:dyDescent="0.2">
      <c r="A2701" s="39" t="s">
        <v>3043</v>
      </c>
      <c r="B2701" s="78" t="s">
        <v>3044</v>
      </c>
      <c r="C2701" s="78" t="s">
        <v>155</v>
      </c>
      <c r="D2701" s="39">
        <v>-3.2000000000000001E-2</v>
      </c>
      <c r="E2701" s="39">
        <v>-3.73E-2</v>
      </c>
      <c r="F2701" s="39">
        <v>-0.1275</v>
      </c>
      <c r="G2701" s="39">
        <v>1.02</v>
      </c>
      <c r="H2701" s="39">
        <v>1.03</v>
      </c>
      <c r="I2701" s="39">
        <v>1.0900000000000001</v>
      </c>
      <c r="J2701" s="15">
        <v>1.5699999999999999E-2</v>
      </c>
      <c r="K2701" s="54">
        <v>1</v>
      </c>
      <c r="L2701" s="36">
        <v>-8.1799999999999998E-2</v>
      </c>
      <c r="M2701" s="54">
        <v>0.89705666532512296</v>
      </c>
      <c r="N2701" s="15">
        <v>1.67E-2</v>
      </c>
      <c r="O2701" s="54">
        <v>0.84699999999999998</v>
      </c>
      <c r="P2701" s="15">
        <v>-1.6299999999999999E-2</v>
      </c>
      <c r="Q2701" s="49">
        <v>1</v>
      </c>
      <c r="R2701">
        <v>-0.20930000000000001</v>
      </c>
      <c r="S2701" s="49">
        <v>0.57245876830539399</v>
      </c>
      <c r="T2701">
        <v>-2.06E-2</v>
      </c>
      <c r="U2701" s="54">
        <v>0.85499999999999998</v>
      </c>
      <c r="V2701" s="108">
        <v>0.8</v>
      </c>
      <c r="W2701">
        <f t="shared" si="168"/>
        <v>0</v>
      </c>
      <c r="X2701">
        <f t="shared" si="169"/>
        <v>0</v>
      </c>
      <c r="Y2701">
        <f t="shared" si="170"/>
        <v>0</v>
      </c>
      <c r="Z2701">
        <v>0</v>
      </c>
      <c r="AA2701">
        <v>0</v>
      </c>
      <c r="AB2701">
        <v>0</v>
      </c>
      <c r="AC2701">
        <v>0</v>
      </c>
      <c r="AD2701">
        <v>0</v>
      </c>
      <c r="AE2701">
        <v>0</v>
      </c>
      <c r="AF2701">
        <f t="shared" si="171"/>
        <v>2.86E-2</v>
      </c>
      <c r="AG2701">
        <v>-9.7500000000000031E-2</v>
      </c>
    </row>
    <row r="2702" spans="1:33" ht="17" x14ac:dyDescent="0.2">
      <c r="A2702" s="39" t="s">
        <v>8514</v>
      </c>
      <c r="B2702" s="78" t="s">
        <v>8515</v>
      </c>
      <c r="C2702" s="78" t="s">
        <v>575</v>
      </c>
      <c r="D2702" s="39">
        <v>-3.1999999999999973E-2</v>
      </c>
      <c r="E2702" s="39">
        <v>-4.7199999999999992E-2</v>
      </c>
      <c r="F2702" s="39">
        <v>-6.1500000000000027E-2</v>
      </c>
      <c r="G2702" s="39">
        <v>1.02</v>
      </c>
      <c r="H2702" s="39">
        <v>1.03</v>
      </c>
      <c r="I2702" s="39">
        <v>1.04</v>
      </c>
      <c r="J2702" s="15">
        <v>-0.35410000000000003</v>
      </c>
      <c r="K2702" s="54">
        <v>0.12563978067395701</v>
      </c>
      <c r="L2702" s="36">
        <v>-0.1903</v>
      </c>
      <c r="M2702" s="54">
        <v>0.53756098839414901</v>
      </c>
      <c r="N2702" s="15">
        <v>-0.2296</v>
      </c>
      <c r="O2702" s="54">
        <v>3.1699999999999999E-2</v>
      </c>
      <c r="P2702" s="15">
        <v>-0.3861</v>
      </c>
      <c r="Q2702" s="49">
        <v>0.35575485906644999</v>
      </c>
      <c r="R2702">
        <v>-0.25180000000000002</v>
      </c>
      <c r="S2702" s="49">
        <v>0.55791528664303602</v>
      </c>
      <c r="T2702">
        <v>-0.27679999999999999</v>
      </c>
      <c r="U2702" s="54">
        <v>3.2299999999999998E-3</v>
      </c>
      <c r="V2702" s="108">
        <v>0.52</v>
      </c>
      <c r="W2702">
        <f t="shared" si="168"/>
        <v>0</v>
      </c>
      <c r="X2702">
        <f t="shared" si="169"/>
        <v>0</v>
      </c>
      <c r="Y2702">
        <f t="shared" si="170"/>
        <v>0</v>
      </c>
      <c r="Z2702">
        <v>0</v>
      </c>
      <c r="AA2702">
        <v>0</v>
      </c>
      <c r="AB2702">
        <v>0</v>
      </c>
      <c r="AC2702">
        <v>0</v>
      </c>
      <c r="AD2702">
        <v>0</v>
      </c>
      <c r="AE2702">
        <v>0</v>
      </c>
      <c r="AF2702">
        <f t="shared" si="171"/>
        <v>2.86E-2</v>
      </c>
      <c r="AG2702">
        <v>0.1638</v>
      </c>
    </row>
    <row r="2703" spans="1:33" ht="17" x14ac:dyDescent="0.2">
      <c r="A2703" s="39" t="s">
        <v>15701</v>
      </c>
      <c r="B2703" s="78" t="s">
        <v>54</v>
      </c>
      <c r="C2703" s="78" t="s">
        <v>57</v>
      </c>
      <c r="D2703" s="39">
        <v>-3.1900000000000012E-2</v>
      </c>
      <c r="E2703" s="39">
        <v>-0.47370000000000001</v>
      </c>
      <c r="F2703" s="39">
        <v>-5.2699999999999997E-2</v>
      </c>
      <c r="G2703" s="39">
        <v>1.02</v>
      </c>
      <c r="H2703" s="39">
        <v>1.39</v>
      </c>
      <c r="I2703" s="39">
        <v>1.04</v>
      </c>
      <c r="J2703" s="15">
        <v>-0.187</v>
      </c>
      <c r="K2703" s="54">
        <v>1</v>
      </c>
      <c r="L2703" s="36">
        <v>-9.2200000000000004E-2</v>
      </c>
      <c r="M2703" s="54">
        <v>0.87996935841109003</v>
      </c>
      <c r="N2703" s="15">
        <v>-0.4224</v>
      </c>
      <c r="O2703" s="54">
        <v>2.1800000000000001E-3</v>
      </c>
      <c r="P2703" s="15">
        <v>-0.21890000000000001</v>
      </c>
      <c r="Q2703" s="49">
        <v>1</v>
      </c>
      <c r="R2703">
        <v>-0.1449</v>
      </c>
      <c r="S2703" s="49">
        <v>0.86556746403015306</v>
      </c>
      <c r="T2703">
        <v>-0.89610000000000001</v>
      </c>
      <c r="U2703" s="54">
        <v>8.5400000000000004E-2</v>
      </c>
      <c r="V2703" s="108">
        <v>0.53</v>
      </c>
      <c r="W2703">
        <f t="shared" si="168"/>
        <v>0</v>
      </c>
      <c r="X2703">
        <f t="shared" si="169"/>
        <v>0</v>
      </c>
      <c r="Y2703">
        <f t="shared" si="170"/>
        <v>0</v>
      </c>
      <c r="Z2703">
        <v>0</v>
      </c>
      <c r="AA2703">
        <v>0</v>
      </c>
      <c r="AB2703">
        <v>0</v>
      </c>
      <c r="AC2703">
        <v>0</v>
      </c>
      <c r="AD2703">
        <v>0</v>
      </c>
      <c r="AE2703">
        <v>0</v>
      </c>
      <c r="AF2703">
        <f t="shared" si="171"/>
        <v>2.86E-2</v>
      </c>
      <c r="AG2703">
        <v>9.4799999999999995E-2</v>
      </c>
    </row>
    <row r="2704" spans="1:33" ht="17" x14ac:dyDescent="0.2">
      <c r="A2704" s="39" t="s">
        <v>9633</v>
      </c>
      <c r="B2704" s="78" t="s">
        <v>9634</v>
      </c>
      <c r="C2704" s="78" t="s">
        <v>71</v>
      </c>
      <c r="D2704" s="39">
        <v>-3.1900000000000005E-2</v>
      </c>
      <c r="E2704" s="39">
        <v>9.1299999999999992E-2</v>
      </c>
      <c r="F2704" s="39">
        <v>1.0800000000000001E-2</v>
      </c>
      <c r="G2704" s="39">
        <v>1.02</v>
      </c>
      <c r="H2704" s="39">
        <v>0.94</v>
      </c>
      <c r="I2704" s="39">
        <v>0.99</v>
      </c>
      <c r="J2704" s="15">
        <v>2.8400000000000002E-2</v>
      </c>
      <c r="K2704" s="54">
        <v>1</v>
      </c>
      <c r="L2704" s="36">
        <v>-3.0700000000000002E-2</v>
      </c>
      <c r="M2704" s="54">
        <v>0.96103464618069301</v>
      </c>
      <c r="N2704" s="15">
        <v>9.4500000000000001E-2</v>
      </c>
      <c r="O2704" s="54">
        <v>0.252</v>
      </c>
      <c r="P2704" s="15">
        <v>-3.5000000000000001E-3</v>
      </c>
      <c r="Q2704" s="49">
        <v>1</v>
      </c>
      <c r="R2704">
        <v>-1.9900000000000001E-2</v>
      </c>
      <c r="S2704" s="49">
        <v>0.98655599112555803</v>
      </c>
      <c r="T2704">
        <v>0.18579999999999999</v>
      </c>
      <c r="U2704" s="54">
        <v>0.28000000000000003</v>
      </c>
      <c r="V2704" s="108">
        <v>0.4</v>
      </c>
      <c r="W2704">
        <f t="shared" si="168"/>
        <v>0</v>
      </c>
      <c r="X2704">
        <f t="shared" si="169"/>
        <v>0</v>
      </c>
      <c r="Y2704">
        <f t="shared" si="170"/>
        <v>0</v>
      </c>
      <c r="Z2704">
        <v>0</v>
      </c>
      <c r="AA2704">
        <v>0</v>
      </c>
      <c r="AB2704">
        <v>0</v>
      </c>
      <c r="AC2704">
        <v>0</v>
      </c>
      <c r="AD2704">
        <v>0</v>
      </c>
      <c r="AE2704">
        <v>0</v>
      </c>
      <c r="AF2704">
        <f t="shared" si="171"/>
        <v>2.86E-2</v>
      </c>
      <c r="AG2704">
        <v>-5.9100000000000041E-2</v>
      </c>
    </row>
    <row r="2705" spans="1:33" ht="17" x14ac:dyDescent="0.2">
      <c r="A2705" s="39" t="s">
        <v>12795</v>
      </c>
      <c r="B2705" s="78" t="s">
        <v>54</v>
      </c>
      <c r="C2705" s="78" t="s">
        <v>57</v>
      </c>
      <c r="D2705" s="39">
        <v>-3.1899999999999998E-2</v>
      </c>
      <c r="E2705" s="39">
        <v>-1.8800000000000001E-2</v>
      </c>
      <c r="F2705" s="39">
        <v>-0.17530000000000001</v>
      </c>
      <c r="G2705" s="39">
        <v>1.02</v>
      </c>
      <c r="H2705" s="39">
        <v>1.01</v>
      </c>
      <c r="I2705" s="39">
        <v>1.1299999999999999</v>
      </c>
      <c r="J2705" s="15">
        <v>5.0099999999999999E-2</v>
      </c>
      <c r="K2705" s="54">
        <v>1</v>
      </c>
      <c r="L2705" s="36">
        <v>2.0000000000000001E-4</v>
      </c>
      <c r="M2705" s="54">
        <v>1</v>
      </c>
      <c r="N2705" s="15">
        <v>4.02E-2</v>
      </c>
      <c r="O2705" s="54">
        <v>0.7</v>
      </c>
      <c r="P2705" s="15">
        <v>1.8200000000000001E-2</v>
      </c>
      <c r="Q2705" s="49">
        <v>1</v>
      </c>
      <c r="R2705">
        <v>-0.17510000000000001</v>
      </c>
      <c r="S2705" s="49">
        <v>0.79891431838246296</v>
      </c>
      <c r="T2705">
        <v>2.1399999999999999E-2</v>
      </c>
      <c r="U2705" s="54">
        <v>0.86899999999999999</v>
      </c>
      <c r="V2705" s="108">
        <v>1.84</v>
      </c>
      <c r="W2705">
        <f t="shared" si="168"/>
        <v>0</v>
      </c>
      <c r="X2705">
        <f t="shared" si="169"/>
        <v>0</v>
      </c>
      <c r="Y2705">
        <f t="shared" si="170"/>
        <v>0</v>
      </c>
      <c r="Z2705">
        <v>0</v>
      </c>
      <c r="AA2705">
        <v>0</v>
      </c>
      <c r="AB2705">
        <v>0</v>
      </c>
      <c r="AC2705">
        <v>0</v>
      </c>
      <c r="AD2705">
        <v>0</v>
      </c>
      <c r="AE2705">
        <v>0</v>
      </c>
      <c r="AF2705">
        <f t="shared" si="171"/>
        <v>2.86E-2</v>
      </c>
      <c r="AG2705">
        <v>-4.9899999999999944E-2</v>
      </c>
    </row>
    <row r="2706" spans="1:33" ht="17" x14ac:dyDescent="0.2">
      <c r="A2706" s="39" t="s">
        <v>8729</v>
      </c>
      <c r="B2706" s="78" t="s">
        <v>1160</v>
      </c>
      <c r="C2706" s="78" t="s">
        <v>451</v>
      </c>
      <c r="D2706" s="39">
        <v>-3.1800000000000009E-2</v>
      </c>
      <c r="E2706" s="39">
        <v>-5.3400000000000003E-2</v>
      </c>
      <c r="F2706" s="39">
        <v>5.1700000000000024E-2</v>
      </c>
      <c r="G2706" s="39">
        <v>1.02</v>
      </c>
      <c r="H2706" s="39">
        <v>1.04</v>
      </c>
      <c r="I2706" s="39">
        <v>0.96</v>
      </c>
      <c r="J2706" s="15">
        <v>0.11020000000000001</v>
      </c>
      <c r="K2706" s="54">
        <v>1</v>
      </c>
      <c r="L2706" s="36">
        <v>0.2006</v>
      </c>
      <c r="M2706" s="54">
        <v>0.67583940128536302</v>
      </c>
      <c r="N2706" s="15">
        <v>0.11310000000000001</v>
      </c>
      <c r="O2706" s="54">
        <v>0.53200000000000003</v>
      </c>
      <c r="P2706" s="15">
        <v>7.8399999999999997E-2</v>
      </c>
      <c r="Q2706" s="49">
        <v>1</v>
      </c>
      <c r="R2706">
        <v>0.25230000000000002</v>
      </c>
      <c r="S2706" s="49">
        <v>0.63497839880902396</v>
      </c>
      <c r="T2706">
        <v>5.9700000000000003E-2</v>
      </c>
      <c r="U2706" s="54">
        <v>0.81799999999999995</v>
      </c>
      <c r="V2706" s="108">
        <v>0.45</v>
      </c>
      <c r="W2706">
        <f t="shared" si="168"/>
        <v>0</v>
      </c>
      <c r="X2706">
        <f t="shared" si="169"/>
        <v>0</v>
      </c>
      <c r="Y2706">
        <f t="shared" si="170"/>
        <v>0</v>
      </c>
      <c r="Z2706">
        <v>0</v>
      </c>
      <c r="AA2706">
        <v>0</v>
      </c>
      <c r="AB2706">
        <v>0</v>
      </c>
      <c r="AC2706">
        <v>0</v>
      </c>
      <c r="AD2706">
        <v>0</v>
      </c>
      <c r="AE2706">
        <v>0</v>
      </c>
      <c r="AF2706">
        <f t="shared" si="171"/>
        <v>2.86E-2</v>
      </c>
      <c r="AG2706">
        <v>9.0300000000000047E-2</v>
      </c>
    </row>
    <row r="2707" spans="1:33" ht="17" x14ac:dyDescent="0.2">
      <c r="A2707" s="39" t="s">
        <v>2784</v>
      </c>
      <c r="B2707" s="78" t="s">
        <v>2785</v>
      </c>
      <c r="C2707" s="78" t="s">
        <v>155</v>
      </c>
      <c r="D2707" s="39">
        <v>-3.1799999999999995E-2</v>
      </c>
      <c r="E2707" s="39">
        <v>4.2300000000000004E-2</v>
      </c>
      <c r="F2707" s="39">
        <v>-2.3000000000000034E-3</v>
      </c>
      <c r="G2707" s="39">
        <v>1.02</v>
      </c>
      <c r="H2707" s="39">
        <v>0.97</v>
      </c>
      <c r="I2707" s="39">
        <v>1</v>
      </c>
      <c r="J2707" s="15">
        <v>0.12</v>
      </c>
      <c r="K2707" s="54">
        <v>1</v>
      </c>
      <c r="L2707" s="36">
        <v>3.3700000000000001E-2</v>
      </c>
      <c r="M2707" s="54">
        <v>0.94448929444099805</v>
      </c>
      <c r="N2707" s="15">
        <v>-1.8E-3</v>
      </c>
      <c r="O2707" s="54">
        <v>0.98599999999999999</v>
      </c>
      <c r="P2707" s="15">
        <v>8.8200000000000001E-2</v>
      </c>
      <c r="Q2707" s="49">
        <v>1</v>
      </c>
      <c r="R2707">
        <v>3.1399999999999997E-2</v>
      </c>
      <c r="S2707" s="49">
        <v>0.980218349911543</v>
      </c>
      <c r="T2707">
        <v>4.0500000000000001E-2</v>
      </c>
      <c r="U2707" s="54">
        <v>0.72199999999999998</v>
      </c>
      <c r="V2707" s="108">
        <v>0.28999999999999998</v>
      </c>
      <c r="W2707">
        <f t="shared" si="168"/>
        <v>0</v>
      </c>
      <c r="X2707">
        <f t="shared" si="169"/>
        <v>0</v>
      </c>
      <c r="Y2707">
        <f t="shared" si="170"/>
        <v>0</v>
      </c>
      <c r="Z2707">
        <v>0</v>
      </c>
      <c r="AA2707">
        <v>0</v>
      </c>
      <c r="AB2707">
        <v>0</v>
      </c>
      <c r="AC2707">
        <v>0</v>
      </c>
      <c r="AD2707">
        <v>0</v>
      </c>
      <c r="AE2707">
        <v>0</v>
      </c>
      <c r="AF2707">
        <f t="shared" si="171"/>
        <v>2.86E-2</v>
      </c>
      <c r="AG2707">
        <v>-8.6299999999999988E-2</v>
      </c>
    </row>
    <row r="2708" spans="1:33" ht="17" x14ac:dyDescent="0.2">
      <c r="A2708" s="39" t="s">
        <v>16760</v>
      </c>
      <c r="B2708" s="78" t="s">
        <v>17882</v>
      </c>
      <c r="C2708" s="78" t="s">
        <v>18160</v>
      </c>
      <c r="D2708" s="39">
        <v>-3.1700000000000006E-2</v>
      </c>
      <c r="E2708" s="39">
        <v>-0.17409999999999992</v>
      </c>
      <c r="F2708" s="39">
        <v>8.4100000000000008E-2</v>
      </c>
      <c r="G2708" s="39">
        <v>1.02</v>
      </c>
      <c r="H2708" s="39">
        <v>1.1299999999999999</v>
      </c>
      <c r="I2708" s="39">
        <v>0.94</v>
      </c>
      <c r="J2708" s="15">
        <v>-0.3634</v>
      </c>
      <c r="K2708" s="54">
        <v>0.40380906069435002</v>
      </c>
      <c r="L2708" s="36">
        <v>-0.32650000000000001</v>
      </c>
      <c r="M2708" s="54">
        <v>0.41029437642147398</v>
      </c>
      <c r="N2708" s="98">
        <v>-1.2926</v>
      </c>
      <c r="O2708" s="54">
        <v>2.0800000000000001E-10</v>
      </c>
      <c r="P2708" s="15">
        <v>-0.39510000000000001</v>
      </c>
      <c r="Q2708" s="49">
        <v>0.42765400607679699</v>
      </c>
      <c r="R2708">
        <v>-0.2424</v>
      </c>
      <c r="S2708" s="49">
        <v>0.61972063108939202</v>
      </c>
      <c r="T2708">
        <v>-1.4666999999999999</v>
      </c>
      <c r="U2708" s="54">
        <v>1.2E-16</v>
      </c>
      <c r="V2708" s="109">
        <v>2.2200000000000002</v>
      </c>
      <c r="W2708">
        <f t="shared" si="168"/>
        <v>0</v>
      </c>
      <c r="X2708">
        <f t="shared" si="169"/>
        <v>0</v>
      </c>
      <c r="Y2708">
        <f t="shared" si="170"/>
        <v>0</v>
      </c>
      <c r="Z2708">
        <v>0</v>
      </c>
      <c r="AA2708">
        <v>0</v>
      </c>
      <c r="AB2708">
        <v>1</v>
      </c>
      <c r="AC2708">
        <v>0</v>
      </c>
      <c r="AD2708">
        <v>0</v>
      </c>
      <c r="AE2708">
        <v>0</v>
      </c>
      <c r="AF2708">
        <f t="shared" si="171"/>
        <v>2.86E-2</v>
      </c>
    </row>
    <row r="2709" spans="1:33" ht="17" x14ac:dyDescent="0.2">
      <c r="A2709" s="39" t="s">
        <v>13171</v>
      </c>
      <c r="B2709" s="78" t="s">
        <v>54</v>
      </c>
      <c r="C2709" s="78" t="s">
        <v>57</v>
      </c>
      <c r="D2709" s="39">
        <v>-3.1699999999999999E-2</v>
      </c>
      <c r="E2709" s="39">
        <v>-9.8199999999999982E-2</v>
      </c>
      <c r="F2709" s="39">
        <v>0.20809999999999998</v>
      </c>
      <c r="G2709" s="39">
        <v>1.02</v>
      </c>
      <c r="H2709" s="39">
        <v>1.07</v>
      </c>
      <c r="I2709" s="39">
        <v>0.87</v>
      </c>
      <c r="J2709" s="15">
        <v>2.5999999999999999E-2</v>
      </c>
      <c r="K2709" s="54">
        <v>1</v>
      </c>
      <c r="L2709" s="36">
        <v>-0.28439999999999999</v>
      </c>
      <c r="M2709" s="54">
        <v>0.66743168002287601</v>
      </c>
      <c r="N2709" s="15">
        <v>0.24479999999999999</v>
      </c>
      <c r="O2709" s="54">
        <v>2.1000000000000001E-2</v>
      </c>
      <c r="P2709" s="15">
        <v>-5.7000000000000002E-3</v>
      </c>
      <c r="Q2709" s="49">
        <v>1</v>
      </c>
      <c r="R2709">
        <v>-7.6300000000000007E-2</v>
      </c>
      <c r="S2709" s="49">
        <v>0.82220630836217301</v>
      </c>
      <c r="T2709">
        <v>0.14660000000000001</v>
      </c>
      <c r="U2709" s="54">
        <v>0.23899999999999999</v>
      </c>
      <c r="V2709" s="108">
        <v>0.36</v>
      </c>
      <c r="W2709">
        <f t="shared" si="168"/>
        <v>0</v>
      </c>
      <c r="X2709">
        <f t="shared" si="169"/>
        <v>0</v>
      </c>
      <c r="Y2709">
        <f t="shared" si="170"/>
        <v>0</v>
      </c>
      <c r="Z2709">
        <v>0</v>
      </c>
      <c r="AA2709">
        <v>0</v>
      </c>
      <c r="AB2709">
        <v>0</v>
      </c>
      <c r="AC2709">
        <v>0</v>
      </c>
      <c r="AD2709">
        <v>0</v>
      </c>
      <c r="AE2709">
        <v>0</v>
      </c>
      <c r="AF2709">
        <f t="shared" si="171"/>
        <v>2.86E-2</v>
      </c>
      <c r="AG2709">
        <v>-0.31040000000000001</v>
      </c>
    </row>
    <row r="2710" spans="1:33" ht="17" x14ac:dyDescent="0.2">
      <c r="A2710" s="39" t="s">
        <v>14305</v>
      </c>
      <c r="B2710" s="78" t="s">
        <v>54</v>
      </c>
      <c r="C2710" s="78" t="s">
        <v>57</v>
      </c>
      <c r="D2710" s="39">
        <v>-3.1699999999999992E-2</v>
      </c>
      <c r="E2710" s="39">
        <v>-8.7200000000000014E-2</v>
      </c>
      <c r="F2710" s="39">
        <v>-6.5200000000000008E-2</v>
      </c>
      <c r="G2710" s="39">
        <v>1.02</v>
      </c>
      <c r="H2710" s="39">
        <v>1.06</v>
      </c>
      <c r="I2710" s="39">
        <v>1.05</v>
      </c>
      <c r="J2710" s="15">
        <v>-4.7100000000000003E-2</v>
      </c>
      <c r="K2710" s="54">
        <v>1</v>
      </c>
      <c r="L2710" s="36">
        <v>-0.2039</v>
      </c>
      <c r="M2710" s="54">
        <v>0.79278323129324602</v>
      </c>
      <c r="N2710" s="15">
        <v>-8.9399999999999993E-2</v>
      </c>
      <c r="O2710" s="54">
        <v>0.28799999999999998</v>
      </c>
      <c r="P2710" s="15">
        <v>-7.8799999999999995E-2</v>
      </c>
      <c r="Q2710" s="49">
        <v>1</v>
      </c>
      <c r="R2710">
        <v>-0.26910000000000001</v>
      </c>
      <c r="S2710" s="49">
        <v>0.561376564086142</v>
      </c>
      <c r="T2710">
        <v>-0.17660000000000001</v>
      </c>
      <c r="U2710" s="54">
        <v>5.6800000000000003E-2</v>
      </c>
      <c r="V2710" s="108">
        <v>0.38</v>
      </c>
      <c r="W2710">
        <f t="shared" si="168"/>
        <v>0</v>
      </c>
      <c r="X2710">
        <f t="shared" si="169"/>
        <v>0</v>
      </c>
      <c r="Y2710">
        <f t="shared" si="170"/>
        <v>0</v>
      </c>
      <c r="Z2710">
        <v>0</v>
      </c>
      <c r="AA2710">
        <v>0</v>
      </c>
      <c r="AB2710">
        <v>0</v>
      </c>
      <c r="AC2710">
        <v>0</v>
      </c>
      <c r="AD2710">
        <v>0</v>
      </c>
      <c r="AE2710">
        <v>0</v>
      </c>
      <c r="AF2710">
        <f t="shared" si="171"/>
        <v>2.86E-2</v>
      </c>
      <c r="AG2710">
        <v>-0.15690000000000004</v>
      </c>
    </row>
    <row r="2711" spans="1:33" ht="17" x14ac:dyDescent="0.2">
      <c r="A2711" s="39" t="s">
        <v>14337</v>
      </c>
      <c r="B2711" s="78" t="s">
        <v>54</v>
      </c>
      <c r="C2711" s="78" t="s">
        <v>57</v>
      </c>
      <c r="D2711" s="39">
        <v>-3.1599999999999996E-2</v>
      </c>
      <c r="E2711" s="39">
        <v>6.8900000000000003E-2</v>
      </c>
      <c r="F2711" s="39">
        <v>5.3399999999999996E-2</v>
      </c>
      <c r="G2711" s="39">
        <v>1.02</v>
      </c>
      <c r="H2711" s="39">
        <v>0.95</v>
      </c>
      <c r="I2711" s="39">
        <v>0.96</v>
      </c>
      <c r="J2711" s="15">
        <v>-4.8800000000000003E-2</v>
      </c>
      <c r="K2711" s="54">
        <v>1</v>
      </c>
      <c r="L2711" s="36">
        <v>-8.6099999999999996E-2</v>
      </c>
      <c r="M2711" s="54">
        <v>0.86556746403015306</v>
      </c>
      <c r="N2711" s="15">
        <v>0.1226</v>
      </c>
      <c r="O2711" s="54">
        <v>0.33300000000000002</v>
      </c>
      <c r="P2711" s="15">
        <v>-8.0399999999999999E-2</v>
      </c>
      <c r="Q2711" s="49">
        <v>1</v>
      </c>
      <c r="R2711">
        <v>-3.27E-2</v>
      </c>
      <c r="S2711" s="49">
        <v>0.95919046062090996</v>
      </c>
      <c r="T2711">
        <v>0.1915</v>
      </c>
      <c r="U2711" s="54">
        <v>0.27200000000000002</v>
      </c>
      <c r="V2711" s="109">
        <v>2.48</v>
      </c>
      <c r="W2711">
        <f t="shared" si="168"/>
        <v>0</v>
      </c>
      <c r="X2711">
        <f t="shared" si="169"/>
        <v>0</v>
      </c>
      <c r="Y2711">
        <f t="shared" si="170"/>
        <v>0</v>
      </c>
      <c r="Z2711">
        <v>0</v>
      </c>
      <c r="AA2711">
        <v>0</v>
      </c>
      <c r="AB2711">
        <v>0</v>
      </c>
      <c r="AC2711">
        <v>0</v>
      </c>
      <c r="AD2711">
        <v>0</v>
      </c>
      <c r="AE2711">
        <v>0</v>
      </c>
      <c r="AF2711">
        <f t="shared" si="171"/>
        <v>2.86E-2</v>
      </c>
      <c r="AG2711">
        <v>-3.73E-2</v>
      </c>
    </row>
    <row r="2712" spans="1:33" ht="17" x14ac:dyDescent="0.2">
      <c r="A2712" s="39" t="s">
        <v>17621</v>
      </c>
      <c r="B2712" s="78" t="s">
        <v>4544</v>
      </c>
      <c r="C2712" s="78" t="s">
        <v>81</v>
      </c>
      <c r="D2712" s="39">
        <v>-3.1599999999999961E-2</v>
      </c>
      <c r="E2712" s="39">
        <v>4.5399999999999996E-2</v>
      </c>
      <c r="F2712" s="39">
        <v>0.11890000000000001</v>
      </c>
      <c r="G2712" s="39">
        <v>1.02</v>
      </c>
      <c r="H2712" s="39">
        <v>0.97</v>
      </c>
      <c r="I2712" s="39">
        <v>0.92</v>
      </c>
      <c r="J2712" s="15">
        <v>-0.32240000000000002</v>
      </c>
      <c r="K2712" s="54">
        <v>0.65601169598220199</v>
      </c>
      <c r="L2712" s="36">
        <v>-0.4249</v>
      </c>
      <c r="M2712" s="54">
        <v>0.24553194627609201</v>
      </c>
      <c r="N2712" s="15">
        <v>0.30840000000000001</v>
      </c>
      <c r="O2712" s="54">
        <v>7.2400000000000003E-4</v>
      </c>
      <c r="P2712" s="15">
        <v>-0.35399999999999998</v>
      </c>
      <c r="Q2712" s="49">
        <v>0.17888491250414701</v>
      </c>
      <c r="R2712">
        <v>-0.30599999999999999</v>
      </c>
      <c r="S2712" s="49">
        <v>0.23415582146250499</v>
      </c>
      <c r="T2712">
        <v>0.3538</v>
      </c>
      <c r="U2712" s="54">
        <v>8.4100000000000008E-3</v>
      </c>
      <c r="V2712" s="108">
        <v>0.46</v>
      </c>
      <c r="W2712">
        <f t="shared" si="168"/>
        <v>0</v>
      </c>
      <c r="X2712">
        <f t="shared" si="169"/>
        <v>0</v>
      </c>
      <c r="Y2712">
        <f t="shared" si="170"/>
        <v>0</v>
      </c>
      <c r="Z2712">
        <v>0</v>
      </c>
      <c r="AA2712">
        <v>0</v>
      </c>
      <c r="AB2712">
        <v>0</v>
      </c>
      <c r="AC2712">
        <v>0</v>
      </c>
      <c r="AD2712">
        <v>0</v>
      </c>
      <c r="AE2712">
        <v>0</v>
      </c>
      <c r="AF2712">
        <f t="shared" si="171"/>
        <v>2.86E-2</v>
      </c>
    </row>
    <row r="2713" spans="1:33" ht="17" x14ac:dyDescent="0.2">
      <c r="A2713" s="39" t="s">
        <v>10000</v>
      </c>
      <c r="B2713" s="78" t="s">
        <v>10001</v>
      </c>
      <c r="C2713" s="78" t="s">
        <v>91</v>
      </c>
      <c r="D2713" s="39">
        <v>-3.1500000000000007E-2</v>
      </c>
      <c r="E2713" s="39">
        <v>-0.2545</v>
      </c>
      <c r="F2713" s="39">
        <v>9.4700000000000006E-2</v>
      </c>
      <c r="G2713" s="39">
        <v>1.02</v>
      </c>
      <c r="H2713" s="39">
        <v>1.19</v>
      </c>
      <c r="I2713" s="39">
        <v>0.94</v>
      </c>
      <c r="J2713" s="15">
        <v>6.7500000000000004E-2</v>
      </c>
      <c r="K2713" s="54">
        <v>1</v>
      </c>
      <c r="L2713" s="36">
        <v>-0.19450000000000001</v>
      </c>
      <c r="M2713" s="54">
        <v>0.76819789988682696</v>
      </c>
      <c r="N2713" s="15">
        <v>0.25580000000000003</v>
      </c>
      <c r="O2713" s="54">
        <v>8.3799999999999999E-4</v>
      </c>
      <c r="P2713" s="15">
        <v>3.5999999999999997E-2</v>
      </c>
      <c r="Q2713" s="49">
        <v>1</v>
      </c>
      <c r="R2713">
        <v>-9.98E-2</v>
      </c>
      <c r="S2713" s="49">
        <v>0.92273499302859197</v>
      </c>
      <c r="T2713">
        <v>1.2999999999999999E-3</v>
      </c>
      <c r="U2713" s="54">
        <v>0.99399999999999999</v>
      </c>
      <c r="V2713" s="108">
        <v>0.28000000000000003</v>
      </c>
      <c r="W2713">
        <f t="shared" si="168"/>
        <v>0</v>
      </c>
      <c r="X2713">
        <f t="shared" si="169"/>
        <v>0</v>
      </c>
      <c r="Y2713">
        <f t="shared" si="170"/>
        <v>0</v>
      </c>
      <c r="Z2713">
        <v>0</v>
      </c>
      <c r="AA2713">
        <v>0</v>
      </c>
      <c r="AB2713">
        <v>0</v>
      </c>
      <c r="AC2713">
        <v>0</v>
      </c>
      <c r="AD2713">
        <v>0</v>
      </c>
      <c r="AE2713">
        <v>0</v>
      </c>
      <c r="AF2713">
        <f t="shared" si="171"/>
        <v>2.86E-2</v>
      </c>
      <c r="AG2713">
        <v>-0.26200000000000001</v>
      </c>
    </row>
    <row r="2714" spans="1:33" ht="17" x14ac:dyDescent="0.2">
      <c r="A2714" s="39" t="s">
        <v>17642</v>
      </c>
      <c r="B2714" s="78" t="s">
        <v>17883</v>
      </c>
      <c r="C2714" s="78" t="s">
        <v>57</v>
      </c>
      <c r="D2714" s="39">
        <v>-3.15E-2</v>
      </c>
      <c r="E2714" s="39">
        <v>1.3700000000000004E-2</v>
      </c>
      <c r="F2714" s="39">
        <v>0.27679999999999999</v>
      </c>
      <c r="G2714" s="39">
        <v>1.02</v>
      </c>
      <c r="H2714" s="39">
        <v>0.99</v>
      </c>
      <c r="I2714" s="39">
        <v>0.83</v>
      </c>
      <c r="J2714" s="15">
        <v>-2.0999999999999999E-3</v>
      </c>
      <c r="K2714" s="54">
        <v>1</v>
      </c>
      <c r="L2714" s="36">
        <v>7.1999999999999998E-3</v>
      </c>
      <c r="M2714" s="54">
        <v>0.99760243999357601</v>
      </c>
      <c r="N2714" s="15">
        <v>-0.13070000000000001</v>
      </c>
      <c r="O2714" s="54">
        <v>3.7400000000000003E-2</v>
      </c>
      <c r="P2714" s="15">
        <v>-3.3599999999999998E-2</v>
      </c>
      <c r="Q2714" s="49">
        <v>1</v>
      </c>
      <c r="R2714">
        <v>0.28399999999999997</v>
      </c>
      <c r="S2714" s="49">
        <v>0.65695907918648899</v>
      </c>
      <c r="T2714">
        <v>-0.11700000000000001</v>
      </c>
      <c r="U2714" s="54">
        <v>0.30199999999999999</v>
      </c>
      <c r="V2714" s="108">
        <v>0.53</v>
      </c>
      <c r="W2714">
        <f t="shared" si="168"/>
        <v>0</v>
      </c>
      <c r="X2714">
        <f t="shared" si="169"/>
        <v>0</v>
      </c>
      <c r="Y2714">
        <f t="shared" si="170"/>
        <v>0</v>
      </c>
      <c r="Z2714">
        <v>0</v>
      </c>
      <c r="AA2714">
        <v>0</v>
      </c>
      <c r="AB2714">
        <v>0</v>
      </c>
      <c r="AC2714">
        <v>0</v>
      </c>
      <c r="AD2714">
        <v>0</v>
      </c>
      <c r="AE2714">
        <v>0</v>
      </c>
      <c r="AF2714">
        <f t="shared" si="171"/>
        <v>2.86E-2</v>
      </c>
    </row>
    <row r="2715" spans="1:33" ht="17" x14ac:dyDescent="0.2">
      <c r="A2715" s="39" t="s">
        <v>17215</v>
      </c>
      <c r="B2715" s="78" t="s">
        <v>18062</v>
      </c>
      <c r="C2715" s="78" t="s">
        <v>635</v>
      </c>
      <c r="D2715" s="39">
        <v>-3.15E-2</v>
      </c>
      <c r="E2715" s="39">
        <v>6.1899999999999997E-2</v>
      </c>
      <c r="F2715" s="39">
        <v>-3.2000000000000084E-3</v>
      </c>
      <c r="G2715" s="39">
        <v>1.02</v>
      </c>
      <c r="H2715" s="39">
        <v>0.96</v>
      </c>
      <c r="I2715" s="39">
        <v>1</v>
      </c>
      <c r="J2715" s="15">
        <v>-1.8800000000000001E-2</v>
      </c>
      <c r="K2715" s="54">
        <v>1</v>
      </c>
      <c r="L2715" s="36">
        <v>-0.15229999999999999</v>
      </c>
      <c r="M2715" s="54">
        <v>0.75506393893089996</v>
      </c>
      <c r="N2715" s="15">
        <v>9.1399999999999995E-2</v>
      </c>
      <c r="O2715" s="54">
        <v>0.50900000000000001</v>
      </c>
      <c r="P2715" s="15">
        <v>-5.0299999999999997E-2</v>
      </c>
      <c r="Q2715" s="49">
        <v>1</v>
      </c>
      <c r="R2715">
        <v>-0.1555</v>
      </c>
      <c r="S2715" s="49">
        <v>0.72902895619036601</v>
      </c>
      <c r="T2715">
        <v>0.15329999999999999</v>
      </c>
      <c r="U2715" s="54">
        <v>0.3</v>
      </c>
      <c r="V2715" s="108">
        <v>0.54</v>
      </c>
      <c r="W2715">
        <f t="shared" si="168"/>
        <v>0</v>
      </c>
      <c r="X2715">
        <f t="shared" si="169"/>
        <v>0</v>
      </c>
      <c r="Y2715">
        <f t="shared" si="170"/>
        <v>0</v>
      </c>
      <c r="Z2715">
        <v>0</v>
      </c>
      <c r="AA2715">
        <v>0</v>
      </c>
      <c r="AB2715">
        <v>0</v>
      </c>
      <c r="AC2715">
        <v>0</v>
      </c>
      <c r="AD2715">
        <v>0</v>
      </c>
      <c r="AE2715">
        <v>0</v>
      </c>
      <c r="AF2715">
        <f t="shared" si="171"/>
        <v>2.86E-2</v>
      </c>
    </row>
    <row r="2716" spans="1:33" ht="17" x14ac:dyDescent="0.2">
      <c r="A2716" s="39" t="s">
        <v>6836</v>
      </c>
      <c r="B2716" s="78" t="s">
        <v>6837</v>
      </c>
      <c r="C2716" s="78" t="s">
        <v>1039</v>
      </c>
      <c r="D2716" s="39">
        <v>-3.1499999999999972E-2</v>
      </c>
      <c r="E2716" s="39">
        <v>-4.7999999999999987E-3</v>
      </c>
      <c r="F2716" s="39">
        <v>7.3899999999999966E-2</v>
      </c>
      <c r="G2716" s="39">
        <v>1.02</v>
      </c>
      <c r="H2716" s="39">
        <v>1</v>
      </c>
      <c r="I2716" s="39">
        <v>0.95</v>
      </c>
      <c r="J2716" s="15">
        <v>0.65</v>
      </c>
      <c r="K2716" s="54">
        <v>0.32321353460404101</v>
      </c>
      <c r="L2716" s="36">
        <v>0.47289999999999999</v>
      </c>
      <c r="M2716" s="54">
        <v>0.47805733238620501</v>
      </c>
      <c r="N2716" s="15">
        <v>-0.18809999999999999</v>
      </c>
      <c r="O2716" s="54">
        <v>4.7600000000000003E-3</v>
      </c>
      <c r="P2716" s="15">
        <v>0.61850000000000005</v>
      </c>
      <c r="Q2716" s="49">
        <v>0.34030664795204502</v>
      </c>
      <c r="R2716">
        <v>0.54679999999999995</v>
      </c>
      <c r="S2716" s="49">
        <v>0.34599540888344399</v>
      </c>
      <c r="T2716">
        <v>-0.19289999999999999</v>
      </c>
      <c r="U2716" s="54">
        <v>4.8800000000000003E-2</v>
      </c>
      <c r="V2716" s="108">
        <v>0.28999999999999998</v>
      </c>
      <c r="W2716">
        <f t="shared" si="168"/>
        <v>0</v>
      </c>
      <c r="X2716">
        <f t="shared" si="169"/>
        <v>0</v>
      </c>
      <c r="Y2716">
        <f t="shared" si="170"/>
        <v>0</v>
      </c>
      <c r="Z2716">
        <v>0</v>
      </c>
      <c r="AA2716">
        <v>0</v>
      </c>
      <c r="AB2716">
        <v>0</v>
      </c>
      <c r="AC2716">
        <v>0</v>
      </c>
      <c r="AD2716">
        <v>0</v>
      </c>
      <c r="AE2716">
        <v>0</v>
      </c>
      <c r="AF2716">
        <f t="shared" si="171"/>
        <v>2.86E-2</v>
      </c>
      <c r="AG2716">
        <v>-0.17700000000000002</v>
      </c>
    </row>
    <row r="2717" spans="1:33" ht="17" x14ac:dyDescent="0.2">
      <c r="A2717" s="39" t="s">
        <v>11190</v>
      </c>
      <c r="B2717" s="78" t="s">
        <v>54</v>
      </c>
      <c r="C2717" s="78" t="s">
        <v>57</v>
      </c>
      <c r="D2717" s="39">
        <v>-3.1399999999999983E-2</v>
      </c>
      <c r="E2717" s="39">
        <v>-4.24E-2</v>
      </c>
      <c r="F2717" s="39">
        <v>0.28989999999999999</v>
      </c>
      <c r="G2717" s="39">
        <v>1.02</v>
      </c>
      <c r="H2717" s="39">
        <v>1.03</v>
      </c>
      <c r="I2717" s="39">
        <v>0.82</v>
      </c>
      <c r="J2717" s="15">
        <v>0.32519999999999999</v>
      </c>
      <c r="K2717" s="54">
        <v>0.66298075057585903</v>
      </c>
      <c r="L2717" s="36">
        <v>0.10680000000000001</v>
      </c>
      <c r="M2717" s="54">
        <v>0.86677119630431798</v>
      </c>
      <c r="N2717" s="15">
        <v>-4.2500000000000003E-2</v>
      </c>
      <c r="O2717" s="54">
        <v>0.70299999999999996</v>
      </c>
      <c r="P2717" s="15">
        <v>0.29380000000000001</v>
      </c>
      <c r="Q2717" s="49">
        <v>0.924790317595791</v>
      </c>
      <c r="R2717">
        <v>0.3967</v>
      </c>
      <c r="S2717" s="49">
        <v>0.48694188007487699</v>
      </c>
      <c r="T2717">
        <v>-8.4900000000000003E-2</v>
      </c>
      <c r="U2717" s="54">
        <v>0.54500000000000004</v>
      </c>
      <c r="V2717" s="108">
        <v>0.56999999999999995</v>
      </c>
      <c r="W2717">
        <f t="shared" si="168"/>
        <v>0</v>
      </c>
      <c r="X2717">
        <f t="shared" si="169"/>
        <v>0</v>
      </c>
      <c r="Y2717">
        <f t="shared" si="170"/>
        <v>0</v>
      </c>
      <c r="Z2717">
        <v>0</v>
      </c>
      <c r="AA2717">
        <v>0</v>
      </c>
      <c r="AB2717">
        <v>0</v>
      </c>
      <c r="AC2717">
        <v>0</v>
      </c>
      <c r="AD2717">
        <v>0</v>
      </c>
      <c r="AE2717">
        <v>0</v>
      </c>
      <c r="AF2717">
        <f t="shared" si="171"/>
        <v>2.86E-2</v>
      </c>
      <c r="AG2717">
        <v>-0.21829999999999994</v>
      </c>
    </row>
    <row r="2718" spans="1:33" ht="17" x14ac:dyDescent="0.2">
      <c r="A2718" s="39" t="s">
        <v>17539</v>
      </c>
      <c r="B2718" s="78" t="s">
        <v>17810</v>
      </c>
      <c r="C2718" s="78" t="s">
        <v>18160</v>
      </c>
      <c r="D2718" s="39">
        <v>-3.1300000000000008E-2</v>
      </c>
      <c r="E2718" s="39">
        <v>-0.13369999999999999</v>
      </c>
      <c r="F2718" s="39">
        <v>1.9599999999999999E-2</v>
      </c>
      <c r="G2718" s="39">
        <v>1.02</v>
      </c>
      <c r="H2718" s="39">
        <v>1.1000000000000001</v>
      </c>
      <c r="I2718" s="39">
        <v>0.99</v>
      </c>
      <c r="J2718" s="15">
        <v>-3.7199999999999997E-2</v>
      </c>
      <c r="K2718" s="54">
        <v>1</v>
      </c>
      <c r="L2718" s="36">
        <v>-7.7600000000000002E-2</v>
      </c>
      <c r="M2718" s="54">
        <v>0.86955822091034796</v>
      </c>
      <c r="N2718" s="15">
        <v>7.1999999999999995E-2</v>
      </c>
      <c r="O2718" s="54">
        <v>0.505</v>
      </c>
      <c r="P2718" s="15">
        <v>-6.8500000000000005E-2</v>
      </c>
      <c r="Q2718" s="49">
        <v>1</v>
      </c>
      <c r="R2718">
        <v>-5.8000000000000003E-2</v>
      </c>
      <c r="S2718" s="49">
        <v>0.93719389255979102</v>
      </c>
      <c r="T2718">
        <v>-6.1699999999999998E-2</v>
      </c>
      <c r="U2718" s="54">
        <v>0.71499999999999997</v>
      </c>
      <c r="V2718" s="108">
        <v>0.35</v>
      </c>
      <c r="W2718">
        <f t="shared" si="168"/>
        <v>0</v>
      </c>
      <c r="X2718">
        <f t="shared" si="169"/>
        <v>0</v>
      </c>
      <c r="Y2718">
        <f t="shared" si="170"/>
        <v>0</v>
      </c>
      <c r="Z2718">
        <v>0</v>
      </c>
      <c r="AA2718">
        <v>0</v>
      </c>
      <c r="AB2718">
        <v>0</v>
      </c>
      <c r="AC2718">
        <v>0</v>
      </c>
      <c r="AD2718">
        <v>0</v>
      </c>
      <c r="AE2718">
        <v>0</v>
      </c>
      <c r="AF2718">
        <f t="shared" si="171"/>
        <v>2.86E-2</v>
      </c>
    </row>
    <row r="2719" spans="1:33" ht="17" x14ac:dyDescent="0.2">
      <c r="A2719" s="39" t="s">
        <v>17191</v>
      </c>
      <c r="B2719" s="78" t="s">
        <v>9132</v>
      </c>
      <c r="C2719" s="78" t="s">
        <v>81</v>
      </c>
      <c r="D2719" s="39">
        <v>-3.1299999999999994E-2</v>
      </c>
      <c r="E2719" s="39">
        <v>-2.0900000000000002E-2</v>
      </c>
      <c r="F2719" s="39">
        <v>2.52E-2</v>
      </c>
      <c r="G2719" s="39">
        <v>1.02</v>
      </c>
      <c r="H2719" s="39">
        <v>1.01</v>
      </c>
      <c r="I2719" s="39">
        <v>0.98</v>
      </c>
      <c r="J2719" s="15">
        <v>-4.7000000000000002E-3</v>
      </c>
      <c r="K2719" s="54">
        <v>1</v>
      </c>
      <c r="L2719" s="36">
        <v>-0.36799999999999999</v>
      </c>
      <c r="M2719" s="54">
        <v>0.68974581328193896</v>
      </c>
      <c r="N2719" s="15">
        <v>0.1905</v>
      </c>
      <c r="O2719" s="54">
        <v>0.11899999999999999</v>
      </c>
      <c r="P2719" s="15">
        <v>-3.5999999999999997E-2</v>
      </c>
      <c r="Q2719" s="49">
        <v>1</v>
      </c>
      <c r="R2719">
        <v>-0.34279999999999999</v>
      </c>
      <c r="S2719" s="49">
        <v>0.54598892767222296</v>
      </c>
      <c r="T2719">
        <v>0.1696</v>
      </c>
      <c r="U2719" s="54">
        <v>0.14299999999999999</v>
      </c>
      <c r="V2719" s="108">
        <v>0.65</v>
      </c>
      <c r="W2719">
        <f t="shared" si="168"/>
        <v>0</v>
      </c>
      <c r="X2719">
        <f t="shared" si="169"/>
        <v>0</v>
      </c>
      <c r="Y2719">
        <f t="shared" si="170"/>
        <v>0</v>
      </c>
      <c r="Z2719">
        <v>0</v>
      </c>
      <c r="AA2719">
        <v>0</v>
      </c>
      <c r="AB2719">
        <v>0</v>
      </c>
      <c r="AC2719">
        <v>0</v>
      </c>
      <c r="AD2719">
        <v>0</v>
      </c>
      <c r="AE2719">
        <v>0</v>
      </c>
      <c r="AF2719">
        <f t="shared" si="171"/>
        <v>2.86E-2</v>
      </c>
    </row>
    <row r="2720" spans="1:33" ht="17" x14ac:dyDescent="0.2">
      <c r="A2720" s="39" t="s">
        <v>17509</v>
      </c>
      <c r="B2720" s="78" t="s">
        <v>6742</v>
      </c>
      <c r="C2720" s="78" t="s">
        <v>57</v>
      </c>
      <c r="D2720" s="39">
        <v>-3.1299999999999994E-2</v>
      </c>
      <c r="E2720" s="39">
        <v>-1.2000000000000011E-2</v>
      </c>
      <c r="F2720" s="39">
        <v>5.2900000000000003E-2</v>
      </c>
      <c r="G2720" s="39">
        <v>1.02</v>
      </c>
      <c r="H2720" s="39">
        <v>1.01</v>
      </c>
      <c r="I2720" s="39">
        <v>0.96</v>
      </c>
      <c r="J2720" s="15">
        <v>-0.1217</v>
      </c>
      <c r="K2720" s="54">
        <v>1</v>
      </c>
      <c r="L2720" s="36">
        <v>-0.34339999999999998</v>
      </c>
      <c r="M2720" s="54">
        <v>0.50744597885234399</v>
      </c>
      <c r="N2720" s="15">
        <v>0.153</v>
      </c>
      <c r="O2720" s="54">
        <v>5.8200000000000002E-2</v>
      </c>
      <c r="P2720" s="15">
        <v>-0.153</v>
      </c>
      <c r="Q2720" s="49">
        <v>1</v>
      </c>
      <c r="R2720">
        <v>-0.29049999999999998</v>
      </c>
      <c r="S2720" s="49">
        <v>0.70327952278751404</v>
      </c>
      <c r="T2720">
        <v>0.14099999999999999</v>
      </c>
      <c r="U2720" s="54">
        <v>0.28000000000000003</v>
      </c>
      <c r="V2720" s="108">
        <v>0.49</v>
      </c>
      <c r="W2720">
        <f t="shared" si="168"/>
        <v>0</v>
      </c>
      <c r="X2720">
        <f t="shared" si="169"/>
        <v>0</v>
      </c>
      <c r="Y2720">
        <f t="shared" si="170"/>
        <v>0</v>
      </c>
      <c r="Z2720">
        <v>0</v>
      </c>
      <c r="AA2720">
        <v>0</v>
      </c>
      <c r="AB2720">
        <v>0</v>
      </c>
      <c r="AC2720">
        <v>0</v>
      </c>
      <c r="AD2720">
        <v>0</v>
      </c>
      <c r="AE2720">
        <v>0</v>
      </c>
      <c r="AF2720">
        <f t="shared" si="171"/>
        <v>2.86E-2</v>
      </c>
    </row>
    <row r="2721" spans="1:33" ht="17" x14ac:dyDescent="0.2">
      <c r="A2721" s="39" t="s">
        <v>17707</v>
      </c>
      <c r="B2721" s="78" t="s">
        <v>18100</v>
      </c>
      <c r="C2721" s="78" t="s">
        <v>216</v>
      </c>
      <c r="D2721" s="39">
        <v>-3.1299999999999994E-2</v>
      </c>
      <c r="E2721" s="39">
        <v>3.1999999999999987E-2</v>
      </c>
      <c r="F2721" s="39">
        <v>-8.4100000000000008E-2</v>
      </c>
      <c r="G2721" s="39">
        <v>1.02</v>
      </c>
      <c r="H2721" s="39">
        <v>0.98</v>
      </c>
      <c r="I2721" s="39">
        <v>1.06</v>
      </c>
      <c r="J2721" s="15">
        <v>-0.27889999999999998</v>
      </c>
      <c r="K2721" s="54">
        <v>1</v>
      </c>
      <c r="L2721" s="36">
        <v>-0.38719999999999999</v>
      </c>
      <c r="M2721" s="54">
        <v>0.56385153540544297</v>
      </c>
      <c r="N2721" s="15">
        <v>-0.13539999999999999</v>
      </c>
      <c r="O2721" s="54">
        <v>0.251</v>
      </c>
      <c r="P2721" s="15">
        <v>-0.31019999999999998</v>
      </c>
      <c r="Q2721" s="49">
        <v>1</v>
      </c>
      <c r="R2721">
        <v>-0.4713</v>
      </c>
      <c r="S2721" s="49">
        <v>0.51179033775840399</v>
      </c>
      <c r="T2721">
        <v>-0.10340000000000001</v>
      </c>
      <c r="U2721" s="54">
        <v>0.41899999999999998</v>
      </c>
      <c r="V2721" s="108">
        <v>0.14000000000000001</v>
      </c>
      <c r="W2721">
        <f t="shared" si="168"/>
        <v>0</v>
      </c>
      <c r="X2721">
        <f t="shared" si="169"/>
        <v>0</v>
      </c>
      <c r="Y2721">
        <f t="shared" si="170"/>
        <v>0</v>
      </c>
      <c r="Z2721">
        <v>0</v>
      </c>
      <c r="AA2721">
        <v>0</v>
      </c>
      <c r="AB2721">
        <v>0</v>
      </c>
      <c r="AC2721">
        <v>0</v>
      </c>
      <c r="AD2721">
        <v>0</v>
      </c>
      <c r="AE2721">
        <v>0</v>
      </c>
      <c r="AF2721">
        <f t="shared" si="171"/>
        <v>2.86E-2</v>
      </c>
    </row>
    <row r="2722" spans="1:33" ht="17" x14ac:dyDescent="0.2">
      <c r="A2722" s="39" t="s">
        <v>2227</v>
      </c>
      <c r="B2722" s="78" t="s">
        <v>2228</v>
      </c>
      <c r="C2722" s="78" t="s">
        <v>131</v>
      </c>
      <c r="D2722" s="39">
        <v>-3.1200000000000006E-2</v>
      </c>
      <c r="E2722" s="39">
        <v>-7.8199999999999992E-2</v>
      </c>
      <c r="F2722" s="39">
        <v>0.1429</v>
      </c>
      <c r="G2722" s="39">
        <v>1.02</v>
      </c>
      <c r="H2722" s="39">
        <v>1.06</v>
      </c>
      <c r="I2722" s="39">
        <v>0.91</v>
      </c>
      <c r="J2722" s="15">
        <v>-0.10580000000000001</v>
      </c>
      <c r="K2722" s="54">
        <v>1</v>
      </c>
      <c r="L2722" s="36">
        <v>-0.31</v>
      </c>
      <c r="M2722" s="54">
        <v>0.42197432042997002</v>
      </c>
      <c r="N2722" s="15">
        <v>0.23269999999999999</v>
      </c>
      <c r="O2722" s="54">
        <v>2.6800000000000001E-2</v>
      </c>
      <c r="P2722" s="15">
        <v>-0.13700000000000001</v>
      </c>
      <c r="Q2722" s="49">
        <v>1</v>
      </c>
      <c r="R2722">
        <v>-0.1671</v>
      </c>
      <c r="S2722" s="49">
        <v>0.73726031384076296</v>
      </c>
      <c r="T2722">
        <v>0.1545</v>
      </c>
      <c r="U2722" s="54">
        <v>0.27900000000000003</v>
      </c>
      <c r="V2722" s="108">
        <v>1.92</v>
      </c>
      <c r="W2722">
        <f t="shared" si="168"/>
        <v>0</v>
      </c>
      <c r="X2722">
        <f t="shared" si="169"/>
        <v>0</v>
      </c>
      <c r="Y2722">
        <f t="shared" si="170"/>
        <v>0</v>
      </c>
      <c r="Z2722">
        <v>0</v>
      </c>
      <c r="AA2722">
        <v>0</v>
      </c>
      <c r="AB2722">
        <v>0</v>
      </c>
      <c r="AC2722">
        <v>0</v>
      </c>
      <c r="AD2722">
        <v>0</v>
      </c>
      <c r="AE2722">
        <v>0</v>
      </c>
      <c r="AF2722">
        <f t="shared" si="171"/>
        <v>2.86E-2</v>
      </c>
      <c r="AG2722">
        <v>-0.20420000000000002</v>
      </c>
    </row>
    <row r="2723" spans="1:33" ht="17" x14ac:dyDescent="0.2">
      <c r="A2723" s="39" t="s">
        <v>13399</v>
      </c>
      <c r="B2723" s="78" t="s">
        <v>54</v>
      </c>
      <c r="C2723" s="78" t="s">
        <v>57</v>
      </c>
      <c r="D2723" s="39">
        <v>-3.1199999999999999E-2</v>
      </c>
      <c r="E2723" s="39">
        <v>-3.95E-2</v>
      </c>
      <c r="F2723" s="39">
        <v>4.5900000000000024E-2</v>
      </c>
      <c r="G2723" s="39">
        <v>1.02</v>
      </c>
      <c r="H2723" s="39">
        <v>1.03</v>
      </c>
      <c r="I2723" s="39">
        <v>0.97</v>
      </c>
      <c r="J2723" s="15">
        <v>1.47E-2</v>
      </c>
      <c r="K2723" s="54">
        <v>1</v>
      </c>
      <c r="L2723" s="36">
        <v>-0.26690000000000003</v>
      </c>
      <c r="M2723" s="54">
        <v>0.35024162558987998</v>
      </c>
      <c r="N2723" s="15">
        <v>-5.0999999999999997E-2</v>
      </c>
      <c r="O2723" s="54">
        <v>0.69299999999999995</v>
      </c>
      <c r="P2723" s="15">
        <v>-1.6500000000000001E-2</v>
      </c>
      <c r="Q2723" s="49">
        <v>1</v>
      </c>
      <c r="R2723">
        <v>-0.221</v>
      </c>
      <c r="S2723" s="49">
        <v>0.53485407621662295</v>
      </c>
      <c r="T2723">
        <v>-9.0499999999999997E-2</v>
      </c>
      <c r="U2723" s="54">
        <v>0.29899999999999999</v>
      </c>
      <c r="V2723" s="108">
        <v>0.98</v>
      </c>
      <c r="W2723">
        <f t="shared" si="168"/>
        <v>0</v>
      </c>
      <c r="X2723">
        <f t="shared" si="169"/>
        <v>0</v>
      </c>
      <c r="Y2723">
        <f t="shared" si="170"/>
        <v>0</v>
      </c>
      <c r="Z2723">
        <v>0</v>
      </c>
      <c r="AA2723">
        <v>0</v>
      </c>
      <c r="AB2723">
        <v>0</v>
      </c>
      <c r="AC2723">
        <v>0</v>
      </c>
      <c r="AD2723">
        <v>0</v>
      </c>
      <c r="AE2723">
        <v>0</v>
      </c>
      <c r="AF2723">
        <f t="shared" si="171"/>
        <v>2.86E-2</v>
      </c>
      <c r="AG2723">
        <v>-0.28159999999999996</v>
      </c>
    </row>
    <row r="2724" spans="1:33" ht="17" x14ac:dyDescent="0.2">
      <c r="A2724" s="39" t="s">
        <v>8203</v>
      </c>
      <c r="B2724" s="78" t="s">
        <v>8204</v>
      </c>
      <c r="C2724" s="78" t="s">
        <v>1106</v>
      </c>
      <c r="D2724" s="39">
        <v>-3.1100000000000017E-2</v>
      </c>
      <c r="E2724" s="39">
        <v>-8.2400000000000029E-2</v>
      </c>
      <c r="F2724" s="39">
        <v>0.20379999999999998</v>
      </c>
      <c r="G2724" s="39">
        <v>1.02</v>
      </c>
      <c r="H2724" s="39">
        <v>1.06</v>
      </c>
      <c r="I2724" s="39">
        <v>0.87</v>
      </c>
      <c r="J2724" s="15">
        <v>0.4783</v>
      </c>
      <c r="K2724" s="54">
        <v>0.45350909516915699</v>
      </c>
      <c r="L2724" s="36">
        <v>0.2636</v>
      </c>
      <c r="M2724" s="54">
        <v>0.68179757821909104</v>
      </c>
      <c r="N2724" s="15">
        <v>0.43640000000000001</v>
      </c>
      <c r="O2724" s="54">
        <v>4.6200000000000001E-10</v>
      </c>
      <c r="P2724" s="15">
        <v>0.44719999999999999</v>
      </c>
      <c r="Q2724" s="49">
        <v>0.47398764390209702</v>
      </c>
      <c r="R2724">
        <v>0.46739999999999998</v>
      </c>
      <c r="S2724" s="49">
        <v>0.277301624632184</v>
      </c>
      <c r="T2724">
        <v>0.35399999999999998</v>
      </c>
      <c r="U2724" s="54">
        <v>2.4799999999999999E-2</v>
      </c>
      <c r="V2724" s="108">
        <v>0.68</v>
      </c>
      <c r="W2724">
        <f t="shared" si="168"/>
        <v>0</v>
      </c>
      <c r="X2724">
        <f t="shared" si="169"/>
        <v>0</v>
      </c>
      <c r="Y2724">
        <f t="shared" si="170"/>
        <v>0</v>
      </c>
      <c r="Z2724">
        <v>0</v>
      </c>
      <c r="AA2724">
        <v>0</v>
      </c>
      <c r="AB2724">
        <v>0</v>
      </c>
      <c r="AC2724">
        <v>0</v>
      </c>
      <c r="AD2724">
        <v>0</v>
      </c>
      <c r="AE2724">
        <v>0</v>
      </c>
      <c r="AF2724">
        <f t="shared" si="171"/>
        <v>2.86E-2</v>
      </c>
      <c r="AG2724">
        <v>-0.21479999999999994</v>
      </c>
    </row>
    <row r="2725" spans="1:33" ht="17" x14ac:dyDescent="0.2">
      <c r="A2725" s="39" t="s">
        <v>7784</v>
      </c>
      <c r="B2725" s="78" t="s">
        <v>7785</v>
      </c>
      <c r="C2725" s="78" t="s">
        <v>216</v>
      </c>
      <c r="D2725" s="39">
        <v>-3.1100000000000017E-2</v>
      </c>
      <c r="E2725" s="39">
        <v>-1.6600000000000004E-2</v>
      </c>
      <c r="F2725" s="39">
        <v>-4.9500000000000016E-2</v>
      </c>
      <c r="G2725" s="39">
        <v>1.02</v>
      </c>
      <c r="H2725" s="39">
        <v>1.01</v>
      </c>
      <c r="I2725" s="39">
        <v>1.03</v>
      </c>
      <c r="J2725" s="15">
        <v>-0.31809999999999999</v>
      </c>
      <c r="K2725" s="54">
        <v>0.42644768132382999</v>
      </c>
      <c r="L2725" s="36">
        <v>-0.18509999999999999</v>
      </c>
      <c r="M2725" s="54">
        <v>0.64442760186696302</v>
      </c>
      <c r="N2725" s="15">
        <v>-0.16</v>
      </c>
      <c r="O2725" s="54">
        <v>1.34E-2</v>
      </c>
      <c r="P2725" s="15">
        <v>-0.34920000000000001</v>
      </c>
      <c r="Q2725" s="49">
        <v>0.47484553260691298</v>
      </c>
      <c r="R2725">
        <v>-0.2346</v>
      </c>
      <c r="S2725" s="49">
        <v>0.59356395036830301</v>
      </c>
      <c r="T2725">
        <v>-0.17660000000000001</v>
      </c>
      <c r="U2725" s="54">
        <v>2.3900000000000001E-2</v>
      </c>
      <c r="V2725" s="108">
        <v>0.36</v>
      </c>
      <c r="W2725">
        <f t="shared" si="168"/>
        <v>0</v>
      </c>
      <c r="X2725">
        <f t="shared" si="169"/>
        <v>0</v>
      </c>
      <c r="Y2725">
        <f t="shared" si="170"/>
        <v>0</v>
      </c>
      <c r="Z2725">
        <v>0</v>
      </c>
      <c r="AA2725">
        <v>0</v>
      </c>
      <c r="AB2725">
        <v>0</v>
      </c>
      <c r="AC2725">
        <v>0</v>
      </c>
      <c r="AD2725">
        <v>0</v>
      </c>
      <c r="AE2725">
        <v>0</v>
      </c>
      <c r="AF2725">
        <f t="shared" si="171"/>
        <v>2.86E-2</v>
      </c>
      <c r="AG2725">
        <v>0.13300000000000001</v>
      </c>
    </row>
    <row r="2726" spans="1:33" ht="17" x14ac:dyDescent="0.2">
      <c r="A2726" s="39" t="s">
        <v>4861</v>
      </c>
      <c r="B2726" s="78" t="s">
        <v>950</v>
      </c>
      <c r="C2726" s="78" t="s">
        <v>253</v>
      </c>
      <c r="D2726" s="39">
        <v>-3.1100000000000003E-2</v>
      </c>
      <c r="E2726" s="39">
        <v>-9.0700000000000003E-2</v>
      </c>
      <c r="F2726" s="39">
        <v>-3.8000000000000006E-2</v>
      </c>
      <c r="G2726" s="39">
        <v>1.02</v>
      </c>
      <c r="H2726" s="39">
        <v>1.06</v>
      </c>
      <c r="I2726" s="39">
        <v>1.03</v>
      </c>
      <c r="J2726" s="15">
        <v>5.3400000000000003E-2</v>
      </c>
      <c r="K2726" s="54">
        <v>1</v>
      </c>
      <c r="L2726" s="36">
        <v>5.3600000000000002E-2</v>
      </c>
      <c r="M2726" s="54">
        <v>0.92862504327471695</v>
      </c>
      <c r="N2726" s="15">
        <v>0.50180000000000002</v>
      </c>
      <c r="O2726" s="54">
        <v>3.4900000000000003E-4</v>
      </c>
      <c r="P2726" s="15">
        <v>2.23E-2</v>
      </c>
      <c r="Q2726" s="49">
        <v>1</v>
      </c>
      <c r="R2726">
        <v>1.5599999999999999E-2</v>
      </c>
      <c r="S2726" s="49">
        <v>0.98014490471793303</v>
      </c>
      <c r="T2726">
        <v>0.41110000000000002</v>
      </c>
      <c r="U2726" s="54">
        <v>1.8600000000000001E-3</v>
      </c>
      <c r="V2726" s="108">
        <v>0.39</v>
      </c>
      <c r="W2726">
        <f t="shared" si="168"/>
        <v>0</v>
      </c>
      <c r="X2726">
        <f t="shared" si="169"/>
        <v>0</v>
      </c>
      <c r="Y2726">
        <f t="shared" si="170"/>
        <v>0</v>
      </c>
      <c r="Z2726">
        <v>0</v>
      </c>
      <c r="AA2726">
        <v>0</v>
      </c>
      <c r="AB2726">
        <v>0</v>
      </c>
      <c r="AC2726">
        <v>0</v>
      </c>
      <c r="AD2726">
        <v>0</v>
      </c>
      <c r="AE2726">
        <v>0</v>
      </c>
      <c r="AF2726">
        <f t="shared" si="171"/>
        <v>2.86E-2</v>
      </c>
      <c r="AG2726">
        <v>1.9999999999997797E-4</v>
      </c>
    </row>
    <row r="2727" spans="1:33" ht="17" x14ac:dyDescent="0.2">
      <c r="A2727" s="39" t="s">
        <v>4510</v>
      </c>
      <c r="B2727" s="78" t="s">
        <v>4511</v>
      </c>
      <c r="C2727" s="78" t="s">
        <v>81</v>
      </c>
      <c r="D2727" s="39">
        <v>-3.1100000000000003E-2</v>
      </c>
      <c r="E2727" s="39">
        <v>-2.0999999999999998E-2</v>
      </c>
      <c r="F2727" s="39">
        <v>0.1517</v>
      </c>
      <c r="G2727" s="39">
        <v>1.02</v>
      </c>
      <c r="H2727" s="39">
        <v>1.01</v>
      </c>
      <c r="I2727" s="39">
        <v>0.9</v>
      </c>
      <c r="J2727" s="15">
        <v>4.41E-2</v>
      </c>
      <c r="K2727" s="54">
        <v>1</v>
      </c>
      <c r="L2727" s="36">
        <v>-8.6699999999999999E-2</v>
      </c>
      <c r="M2727" s="54">
        <v>0.83600931097784603</v>
      </c>
      <c r="N2727" s="15">
        <v>6.3899999999999998E-2</v>
      </c>
      <c r="O2727" s="54">
        <v>0.56499999999999995</v>
      </c>
      <c r="P2727" s="15">
        <v>1.2999999999999999E-2</v>
      </c>
      <c r="Q2727" s="49">
        <v>1</v>
      </c>
      <c r="R2727">
        <v>6.5000000000000002E-2</v>
      </c>
      <c r="S2727" s="49">
        <v>0.92945418283268699</v>
      </c>
      <c r="T2727">
        <v>4.2900000000000001E-2</v>
      </c>
      <c r="U2727" s="54">
        <v>0.80300000000000005</v>
      </c>
      <c r="V2727" s="108">
        <v>0.28000000000000003</v>
      </c>
      <c r="W2727">
        <f t="shared" si="168"/>
        <v>0</v>
      </c>
      <c r="X2727">
        <f t="shared" si="169"/>
        <v>0</v>
      </c>
      <c r="Y2727">
        <f t="shared" si="170"/>
        <v>0</v>
      </c>
      <c r="Z2727">
        <v>0</v>
      </c>
      <c r="AA2727">
        <v>0</v>
      </c>
      <c r="AB2727">
        <v>0</v>
      </c>
      <c r="AC2727">
        <v>0</v>
      </c>
      <c r="AD2727">
        <v>0</v>
      </c>
      <c r="AE2727">
        <v>0</v>
      </c>
      <c r="AF2727">
        <f t="shared" si="171"/>
        <v>2.86E-2</v>
      </c>
      <c r="AG2727">
        <v>-0.1308</v>
      </c>
    </row>
    <row r="2728" spans="1:33" ht="17" x14ac:dyDescent="0.2">
      <c r="A2728" s="39" t="s">
        <v>14230</v>
      </c>
      <c r="B2728" s="78" t="s">
        <v>54</v>
      </c>
      <c r="C2728" s="78" t="s">
        <v>57</v>
      </c>
      <c r="D2728" s="39">
        <v>-3.1099999999999996E-2</v>
      </c>
      <c r="E2728" s="39">
        <v>-0.18629999999999997</v>
      </c>
      <c r="F2728" s="39">
        <v>-7.6800000000000007E-2</v>
      </c>
      <c r="G2728" s="39">
        <v>1.02</v>
      </c>
      <c r="H2728" s="39">
        <v>1.1399999999999999</v>
      </c>
      <c r="I2728" s="39">
        <v>1.05</v>
      </c>
      <c r="J2728" s="15">
        <v>-4.3299999999999998E-2</v>
      </c>
      <c r="K2728" s="54">
        <v>1</v>
      </c>
      <c r="L2728" s="36">
        <v>0.1017</v>
      </c>
      <c r="M2728" s="54">
        <v>0.89416983741468103</v>
      </c>
      <c r="N2728" s="15">
        <v>0.42109999999999997</v>
      </c>
      <c r="O2728" s="54">
        <v>1.34E-2</v>
      </c>
      <c r="P2728" s="15">
        <v>-7.4399999999999994E-2</v>
      </c>
      <c r="Q2728" s="49">
        <v>1</v>
      </c>
      <c r="R2728">
        <v>2.4899999999999999E-2</v>
      </c>
      <c r="S2728" s="49">
        <v>0.97229212952797806</v>
      </c>
      <c r="T2728">
        <v>0.23480000000000001</v>
      </c>
      <c r="U2728" s="54">
        <v>0.125</v>
      </c>
      <c r="V2728" s="109">
        <v>2.93</v>
      </c>
      <c r="W2728">
        <f t="shared" si="168"/>
        <v>0</v>
      </c>
      <c r="X2728">
        <f t="shared" si="169"/>
        <v>0</v>
      </c>
      <c r="Y2728">
        <f t="shared" si="170"/>
        <v>0</v>
      </c>
      <c r="Z2728">
        <v>0</v>
      </c>
      <c r="AA2728">
        <v>0</v>
      </c>
      <c r="AB2728">
        <v>0</v>
      </c>
      <c r="AC2728">
        <v>0</v>
      </c>
      <c r="AD2728">
        <v>0</v>
      </c>
      <c r="AE2728">
        <v>0</v>
      </c>
      <c r="AF2728">
        <f t="shared" si="171"/>
        <v>2.86E-2</v>
      </c>
      <c r="AG2728">
        <v>0.14500000000000002</v>
      </c>
    </row>
    <row r="2729" spans="1:33" ht="17" x14ac:dyDescent="0.2">
      <c r="A2729" s="39" t="s">
        <v>17276</v>
      </c>
      <c r="B2729" s="78" t="s">
        <v>54</v>
      </c>
      <c r="C2729" s="78" t="s">
        <v>57</v>
      </c>
      <c r="D2729" s="39">
        <v>-3.1099999999999996E-2</v>
      </c>
      <c r="E2729" s="39">
        <v>1.6E-2</v>
      </c>
      <c r="F2729" s="39">
        <v>0.10930000000000001</v>
      </c>
      <c r="G2729" s="39">
        <v>1.02</v>
      </c>
      <c r="H2729" s="39">
        <v>0.99</v>
      </c>
      <c r="I2729" s="39">
        <v>0.93</v>
      </c>
      <c r="J2729" s="15">
        <v>-4.7300000000000002E-2</v>
      </c>
      <c r="K2729" s="54">
        <v>1</v>
      </c>
      <c r="L2729" s="36">
        <v>-0.36830000000000002</v>
      </c>
      <c r="M2729" s="54">
        <v>0.55257484978104798</v>
      </c>
      <c r="N2729" s="15">
        <v>6.88E-2</v>
      </c>
      <c r="O2729" s="54">
        <v>0.59399999999999997</v>
      </c>
      <c r="P2729" s="15">
        <v>-7.8399999999999997E-2</v>
      </c>
      <c r="Q2729" s="49">
        <v>1</v>
      </c>
      <c r="R2729">
        <v>-0.25900000000000001</v>
      </c>
      <c r="S2729" s="49">
        <v>0.42629165176767603</v>
      </c>
      <c r="T2729">
        <v>8.48E-2</v>
      </c>
      <c r="U2729" s="54">
        <v>0.47099999999999997</v>
      </c>
      <c r="V2729" s="108">
        <v>1.0900000000000001</v>
      </c>
      <c r="W2729">
        <f t="shared" si="168"/>
        <v>0</v>
      </c>
      <c r="X2729">
        <f t="shared" si="169"/>
        <v>0</v>
      </c>
      <c r="Y2729">
        <f t="shared" si="170"/>
        <v>0</v>
      </c>
      <c r="Z2729">
        <v>0</v>
      </c>
      <c r="AA2729">
        <v>0</v>
      </c>
      <c r="AB2729">
        <v>0</v>
      </c>
      <c r="AC2729">
        <v>0</v>
      </c>
      <c r="AD2729">
        <v>0</v>
      </c>
      <c r="AE2729">
        <v>0</v>
      </c>
      <c r="AF2729">
        <f t="shared" si="171"/>
        <v>2.86E-2</v>
      </c>
    </row>
    <row r="2730" spans="1:33" ht="17" x14ac:dyDescent="0.2">
      <c r="A2730" s="39" t="s">
        <v>13441</v>
      </c>
      <c r="B2730" s="78" t="s">
        <v>54</v>
      </c>
      <c r="C2730" s="78" t="s">
        <v>57</v>
      </c>
      <c r="D2730" s="39">
        <v>-3.1E-2</v>
      </c>
      <c r="E2730" s="39">
        <v>-0.2923</v>
      </c>
      <c r="F2730" s="39">
        <v>1.5700000000000019E-2</v>
      </c>
      <c r="G2730" s="39">
        <v>1.02</v>
      </c>
      <c r="H2730" s="39">
        <v>1.22</v>
      </c>
      <c r="I2730" s="39">
        <v>0.99</v>
      </c>
      <c r="J2730" s="15">
        <v>1.24E-2</v>
      </c>
      <c r="K2730" s="54">
        <v>1</v>
      </c>
      <c r="L2730" s="36">
        <v>-0.16420000000000001</v>
      </c>
      <c r="M2730" s="54">
        <v>0.67999968919607301</v>
      </c>
      <c r="N2730" s="15">
        <v>0.23710000000000001</v>
      </c>
      <c r="O2730" s="54">
        <v>2.46E-2</v>
      </c>
      <c r="P2730" s="15">
        <v>-1.8599999999999998E-2</v>
      </c>
      <c r="Q2730" s="49">
        <v>1</v>
      </c>
      <c r="R2730">
        <v>-0.14849999999999999</v>
      </c>
      <c r="S2730" s="49">
        <v>0.84957326434802105</v>
      </c>
      <c r="T2730">
        <v>-5.5199999999999999E-2</v>
      </c>
      <c r="U2730" s="54">
        <v>0.83799999999999997</v>
      </c>
      <c r="V2730" s="108">
        <v>0.63</v>
      </c>
      <c r="W2730">
        <f t="shared" si="168"/>
        <v>0</v>
      </c>
      <c r="X2730">
        <f t="shared" si="169"/>
        <v>0</v>
      </c>
      <c r="Y2730">
        <f t="shared" si="170"/>
        <v>0</v>
      </c>
      <c r="Z2730">
        <v>0</v>
      </c>
      <c r="AA2730">
        <v>0</v>
      </c>
      <c r="AB2730">
        <v>0</v>
      </c>
      <c r="AC2730">
        <v>0</v>
      </c>
      <c r="AD2730">
        <v>0</v>
      </c>
      <c r="AE2730">
        <v>0</v>
      </c>
      <c r="AF2730">
        <f t="shared" si="171"/>
        <v>2.86E-2</v>
      </c>
      <c r="AG2730">
        <v>-0.17660000000000003</v>
      </c>
    </row>
    <row r="2731" spans="1:33" ht="17" x14ac:dyDescent="0.2">
      <c r="A2731" s="39" t="s">
        <v>5240</v>
      </c>
      <c r="B2731" s="78" t="s">
        <v>5241</v>
      </c>
      <c r="C2731" s="78" t="s">
        <v>316</v>
      </c>
      <c r="D2731" s="39">
        <v>-3.1E-2</v>
      </c>
      <c r="E2731" s="39">
        <v>-9.9900000000000017E-2</v>
      </c>
      <c r="F2731" s="39">
        <v>0.20849999999999999</v>
      </c>
      <c r="G2731" s="39">
        <v>1.02</v>
      </c>
      <c r="H2731" s="39">
        <v>1.07</v>
      </c>
      <c r="I2731" s="39">
        <v>0.87</v>
      </c>
      <c r="J2731" s="15">
        <v>5.6899999999999999E-2</v>
      </c>
      <c r="K2731" s="54">
        <v>1</v>
      </c>
      <c r="L2731" s="36">
        <v>1.4500000000000001E-2</v>
      </c>
      <c r="M2731" s="54">
        <v>0.98868164623142896</v>
      </c>
      <c r="N2731" s="15">
        <v>0.255</v>
      </c>
      <c r="O2731" s="54">
        <v>5.0400000000000002E-3</v>
      </c>
      <c r="P2731" s="15">
        <v>2.5899999999999999E-2</v>
      </c>
      <c r="Q2731" s="49">
        <v>1</v>
      </c>
      <c r="R2731">
        <v>0.223</v>
      </c>
      <c r="S2731" s="49">
        <v>0.638741000544088</v>
      </c>
      <c r="T2731">
        <v>0.15509999999999999</v>
      </c>
      <c r="U2731" s="54">
        <v>0.28399999999999997</v>
      </c>
      <c r="V2731" s="108">
        <v>0.44</v>
      </c>
      <c r="W2731">
        <f t="shared" si="168"/>
        <v>0</v>
      </c>
      <c r="X2731">
        <f t="shared" si="169"/>
        <v>0</v>
      </c>
      <c r="Y2731">
        <f t="shared" si="170"/>
        <v>0</v>
      </c>
      <c r="Z2731">
        <v>0</v>
      </c>
      <c r="AA2731">
        <v>0</v>
      </c>
      <c r="AB2731">
        <v>0</v>
      </c>
      <c r="AC2731">
        <v>0</v>
      </c>
      <c r="AD2731">
        <v>0</v>
      </c>
      <c r="AE2731">
        <v>0</v>
      </c>
      <c r="AF2731">
        <f t="shared" si="171"/>
        <v>2.86E-2</v>
      </c>
      <c r="AG2731">
        <v>-4.2300000000000004E-2</v>
      </c>
    </row>
    <row r="2732" spans="1:33" ht="17" x14ac:dyDescent="0.2">
      <c r="A2732" s="39" t="s">
        <v>8229</v>
      </c>
      <c r="B2732" s="78" t="s">
        <v>8204</v>
      </c>
      <c r="C2732" s="78" t="s">
        <v>1106</v>
      </c>
      <c r="D2732" s="39">
        <v>-3.1E-2</v>
      </c>
      <c r="E2732" s="39">
        <v>-1.1999999999999997E-3</v>
      </c>
      <c r="F2732" s="39">
        <v>0.1603</v>
      </c>
      <c r="G2732" s="39">
        <v>1.02</v>
      </c>
      <c r="H2732" s="39">
        <v>1</v>
      </c>
      <c r="I2732" s="39">
        <v>0.89</v>
      </c>
      <c r="J2732" s="15">
        <v>-0.1091</v>
      </c>
      <c r="K2732" s="54">
        <v>1</v>
      </c>
      <c r="L2732" s="36">
        <v>-0.34079999999999999</v>
      </c>
      <c r="M2732" s="54">
        <v>0.48805889812895198</v>
      </c>
      <c r="N2732" s="15">
        <v>1.01E-2</v>
      </c>
      <c r="O2732" s="54">
        <v>0.92700000000000005</v>
      </c>
      <c r="P2732" s="15">
        <v>-0.1401</v>
      </c>
      <c r="Q2732" s="49">
        <v>1</v>
      </c>
      <c r="R2732">
        <v>-0.18049999999999999</v>
      </c>
      <c r="S2732" s="49">
        <v>0.81987743417510905</v>
      </c>
      <c r="T2732">
        <v>8.8999999999999999E-3</v>
      </c>
      <c r="U2732" s="54">
        <v>0.96799999999999997</v>
      </c>
      <c r="V2732" s="108">
        <v>0.32</v>
      </c>
      <c r="W2732">
        <f t="shared" si="168"/>
        <v>0</v>
      </c>
      <c r="X2732">
        <f t="shared" si="169"/>
        <v>0</v>
      </c>
      <c r="Y2732">
        <f t="shared" si="170"/>
        <v>0</v>
      </c>
      <c r="Z2732">
        <v>0</v>
      </c>
      <c r="AA2732">
        <v>0</v>
      </c>
      <c r="AB2732">
        <v>0</v>
      </c>
      <c r="AC2732">
        <v>0</v>
      </c>
      <c r="AD2732">
        <v>0</v>
      </c>
      <c r="AE2732">
        <v>0</v>
      </c>
      <c r="AF2732">
        <f t="shared" si="171"/>
        <v>2.86E-2</v>
      </c>
      <c r="AG2732">
        <v>-0.23170000000000002</v>
      </c>
    </row>
    <row r="2733" spans="1:33" ht="17" x14ac:dyDescent="0.2">
      <c r="A2733" s="39" t="s">
        <v>11436</v>
      </c>
      <c r="B2733" s="78" t="s">
        <v>98</v>
      </c>
      <c r="C2733" s="78" t="s">
        <v>57</v>
      </c>
      <c r="D2733" s="39">
        <v>-3.1E-2</v>
      </c>
      <c r="E2733" s="39">
        <v>6.2E-2</v>
      </c>
      <c r="F2733" s="39">
        <v>8.5699999999999998E-2</v>
      </c>
      <c r="G2733" s="39">
        <v>1.02</v>
      </c>
      <c r="H2733" s="39">
        <v>0.96</v>
      </c>
      <c r="I2733" s="39">
        <v>0.94</v>
      </c>
      <c r="J2733" s="15">
        <v>0.23699999999999999</v>
      </c>
      <c r="K2733" s="54">
        <v>1</v>
      </c>
      <c r="L2733" s="36">
        <v>5.3199999999999997E-2</v>
      </c>
      <c r="M2733" s="54">
        <v>0.96736866012212896</v>
      </c>
      <c r="N2733" s="15">
        <v>5.7200000000000001E-2</v>
      </c>
      <c r="O2733" s="54">
        <v>0.56399999999999995</v>
      </c>
      <c r="P2733" s="15">
        <v>0.20599999999999999</v>
      </c>
      <c r="Q2733" s="49">
        <v>1</v>
      </c>
      <c r="R2733">
        <v>0.1389</v>
      </c>
      <c r="S2733" s="49">
        <v>0.827817265735174</v>
      </c>
      <c r="T2733">
        <v>0.1192</v>
      </c>
      <c r="U2733" s="54">
        <v>0.42599999999999999</v>
      </c>
      <c r="V2733" s="108">
        <v>0.69</v>
      </c>
      <c r="W2733">
        <f t="shared" si="168"/>
        <v>0</v>
      </c>
      <c r="X2733">
        <f t="shared" si="169"/>
        <v>0</v>
      </c>
      <c r="Y2733">
        <f t="shared" si="170"/>
        <v>0</v>
      </c>
      <c r="Z2733">
        <v>0</v>
      </c>
      <c r="AA2733">
        <v>0</v>
      </c>
      <c r="AB2733">
        <v>0</v>
      </c>
      <c r="AC2733">
        <v>0</v>
      </c>
      <c r="AD2733">
        <v>0</v>
      </c>
      <c r="AE2733">
        <v>0</v>
      </c>
      <c r="AF2733">
        <f t="shared" si="171"/>
        <v>2.86E-2</v>
      </c>
      <c r="AG2733">
        <v>-0.18380000000000019</v>
      </c>
    </row>
    <row r="2734" spans="1:33" ht="17" x14ac:dyDescent="0.2">
      <c r="A2734" s="39" t="s">
        <v>17775</v>
      </c>
      <c r="B2734" s="78" t="s">
        <v>9355</v>
      </c>
      <c r="C2734" s="78" t="s">
        <v>208</v>
      </c>
      <c r="D2734" s="39">
        <v>-3.0900000000000039E-2</v>
      </c>
      <c r="E2734" s="39">
        <v>1.5000000000000013E-2</v>
      </c>
      <c r="F2734" s="39">
        <v>8.2800000000000096E-2</v>
      </c>
      <c r="G2734" s="39">
        <v>1.02</v>
      </c>
      <c r="H2734" s="39">
        <v>0.99</v>
      </c>
      <c r="I2734" s="39">
        <v>0.94</v>
      </c>
      <c r="J2734" s="15">
        <v>-0.48209999999999997</v>
      </c>
      <c r="K2734" s="54">
        <v>0.446656554421695</v>
      </c>
      <c r="L2734" s="99">
        <v>-0.76470000000000005</v>
      </c>
      <c r="M2734" s="54">
        <v>3.6334857383605701E-2</v>
      </c>
      <c r="N2734" s="15">
        <v>-0.4748</v>
      </c>
      <c r="O2734" s="54">
        <v>1.3799999999999999E-15</v>
      </c>
      <c r="P2734" s="15">
        <v>-0.51300000000000001</v>
      </c>
      <c r="Q2734" s="49">
        <v>0.48099464693202898</v>
      </c>
      <c r="R2734">
        <v>-0.68189999999999995</v>
      </c>
      <c r="S2734" s="49">
        <v>0.12700644902969899</v>
      </c>
      <c r="T2734">
        <v>-0.45979999999999999</v>
      </c>
      <c r="U2734" s="54">
        <v>5.2199999999999998E-8</v>
      </c>
      <c r="V2734" s="108">
        <v>0.83</v>
      </c>
      <c r="W2734">
        <f t="shared" si="168"/>
        <v>0</v>
      </c>
      <c r="X2734">
        <f t="shared" si="169"/>
        <v>0</v>
      </c>
      <c r="Y2734">
        <f t="shared" si="170"/>
        <v>0</v>
      </c>
      <c r="Z2734">
        <v>0</v>
      </c>
      <c r="AA2734">
        <v>1</v>
      </c>
      <c r="AB2734">
        <v>0</v>
      </c>
      <c r="AC2734">
        <v>0</v>
      </c>
      <c r="AD2734">
        <v>0</v>
      </c>
      <c r="AE2734">
        <v>0</v>
      </c>
      <c r="AF2734">
        <f t="shared" si="171"/>
        <v>2.86E-2</v>
      </c>
    </row>
    <row r="2735" spans="1:33" ht="17" x14ac:dyDescent="0.2">
      <c r="A2735" s="39" t="s">
        <v>7003</v>
      </c>
      <c r="B2735" s="78" t="s">
        <v>7004</v>
      </c>
      <c r="C2735" s="78" t="s">
        <v>74</v>
      </c>
      <c r="D2735" s="39">
        <v>-3.09E-2</v>
      </c>
      <c r="E2735" s="39">
        <v>-8.6900000000000005E-2</v>
      </c>
      <c r="F2735" s="39">
        <v>-8.409999999999998E-2</v>
      </c>
      <c r="G2735" s="39">
        <v>1.02</v>
      </c>
      <c r="H2735" s="39">
        <v>1.06</v>
      </c>
      <c r="I2735" s="39">
        <v>1.06</v>
      </c>
      <c r="J2735" s="15">
        <v>-4.7000000000000002E-3</v>
      </c>
      <c r="K2735" s="54">
        <v>1</v>
      </c>
      <c r="L2735" s="36">
        <v>-0.18160000000000001</v>
      </c>
      <c r="M2735" s="54">
        <v>0.73918463043265303</v>
      </c>
      <c r="N2735" s="15">
        <v>0.25240000000000001</v>
      </c>
      <c r="O2735" s="54">
        <v>9.2300000000000004E-3</v>
      </c>
      <c r="P2735" s="15">
        <v>-3.56E-2</v>
      </c>
      <c r="Q2735" s="49">
        <v>1</v>
      </c>
      <c r="R2735">
        <v>-0.26569999999999999</v>
      </c>
      <c r="S2735" s="49">
        <v>0.694032370140934</v>
      </c>
      <c r="T2735">
        <v>0.16550000000000001</v>
      </c>
      <c r="U2735" s="54">
        <v>0.50600000000000001</v>
      </c>
      <c r="V2735" s="108">
        <v>0.68</v>
      </c>
      <c r="W2735">
        <f t="shared" si="168"/>
        <v>0</v>
      </c>
      <c r="X2735">
        <f t="shared" si="169"/>
        <v>0</v>
      </c>
      <c r="Y2735">
        <f t="shared" si="170"/>
        <v>0</v>
      </c>
      <c r="Z2735">
        <v>0</v>
      </c>
      <c r="AA2735">
        <v>0</v>
      </c>
      <c r="AB2735">
        <v>0</v>
      </c>
      <c r="AC2735">
        <v>0</v>
      </c>
      <c r="AD2735">
        <v>0</v>
      </c>
      <c r="AE2735">
        <v>0</v>
      </c>
      <c r="AF2735">
        <f t="shared" si="171"/>
        <v>2.86E-2</v>
      </c>
      <c r="AG2735">
        <v>-0.1769</v>
      </c>
    </row>
    <row r="2736" spans="1:33" ht="17" x14ac:dyDescent="0.2">
      <c r="A2736" s="39" t="s">
        <v>5859</v>
      </c>
      <c r="B2736" s="78" t="s">
        <v>5850</v>
      </c>
      <c r="C2736" s="78" t="s">
        <v>55</v>
      </c>
      <c r="D2736" s="39">
        <v>-3.0700000000000005E-2</v>
      </c>
      <c r="E2736" s="39">
        <v>-0.3755</v>
      </c>
      <c r="F2736" s="39">
        <v>-7.0099999999999996E-2</v>
      </c>
      <c r="G2736" s="39">
        <v>1.02</v>
      </c>
      <c r="H2736" s="39">
        <v>1.3</v>
      </c>
      <c r="I2736" s="39">
        <v>1.05</v>
      </c>
      <c r="J2736" s="15">
        <v>-0.1167</v>
      </c>
      <c r="K2736" s="54">
        <v>1</v>
      </c>
      <c r="L2736" s="36">
        <v>-0.16789999999999999</v>
      </c>
      <c r="M2736" s="54">
        <v>0.70233860423612604</v>
      </c>
      <c r="N2736" s="15">
        <v>-5.3E-3</v>
      </c>
      <c r="O2736" s="54">
        <v>0.97199999999999998</v>
      </c>
      <c r="P2736" s="15">
        <v>-0.1474</v>
      </c>
      <c r="Q2736" s="49">
        <v>1</v>
      </c>
      <c r="R2736">
        <v>-0.23799999999999999</v>
      </c>
      <c r="S2736" s="49">
        <v>0.74596534408899795</v>
      </c>
      <c r="T2736">
        <v>-0.38080000000000003</v>
      </c>
      <c r="U2736" s="54">
        <v>0.108</v>
      </c>
      <c r="V2736" s="108">
        <v>1.19</v>
      </c>
      <c r="W2736">
        <f t="shared" si="168"/>
        <v>0</v>
      </c>
      <c r="X2736">
        <f t="shared" si="169"/>
        <v>0</v>
      </c>
      <c r="Y2736">
        <f t="shared" si="170"/>
        <v>0</v>
      </c>
      <c r="Z2736">
        <v>0</v>
      </c>
      <c r="AA2736">
        <v>0</v>
      </c>
      <c r="AB2736">
        <v>0</v>
      </c>
      <c r="AC2736">
        <v>0</v>
      </c>
      <c r="AD2736">
        <v>0</v>
      </c>
      <c r="AE2736">
        <v>0</v>
      </c>
      <c r="AF2736">
        <f t="shared" si="171"/>
        <v>2.86E-2</v>
      </c>
      <c r="AG2736">
        <v>-5.1200000000000023E-2</v>
      </c>
    </row>
    <row r="2737" spans="1:33" ht="17" x14ac:dyDescent="0.2">
      <c r="A2737" s="39" t="s">
        <v>14947</v>
      </c>
      <c r="B2737" s="78" t="s">
        <v>54</v>
      </c>
      <c r="C2737" s="78" t="s">
        <v>57</v>
      </c>
      <c r="D2737" s="39">
        <v>-3.0700000000000005E-2</v>
      </c>
      <c r="E2737" s="39">
        <v>-4.9699999999999994E-2</v>
      </c>
      <c r="F2737" s="39">
        <v>5.6900000000000006E-2</v>
      </c>
      <c r="G2737" s="39">
        <v>1.02</v>
      </c>
      <c r="H2737" s="39">
        <v>1.04</v>
      </c>
      <c r="I2737" s="39">
        <v>0.96</v>
      </c>
      <c r="J2737" s="15">
        <v>-9.4799999999999995E-2</v>
      </c>
      <c r="K2737" s="54">
        <v>1</v>
      </c>
      <c r="L2737" s="36">
        <v>-0.185</v>
      </c>
      <c r="M2737" s="54">
        <v>0.58764053387659099</v>
      </c>
      <c r="N2737" s="15">
        <v>8.8999999999999996E-2</v>
      </c>
      <c r="O2737" s="54">
        <v>0.501</v>
      </c>
      <c r="P2737" s="15">
        <v>-0.1255</v>
      </c>
      <c r="Q2737" s="49">
        <v>1</v>
      </c>
      <c r="R2737">
        <v>-0.12809999999999999</v>
      </c>
      <c r="S2737" s="49">
        <v>0.81243594295869204</v>
      </c>
      <c r="T2737">
        <v>3.9300000000000002E-2</v>
      </c>
      <c r="U2737" s="54">
        <v>0.86699999999999999</v>
      </c>
      <c r="V2737" s="108">
        <v>0.87</v>
      </c>
      <c r="W2737">
        <f t="shared" si="168"/>
        <v>0</v>
      </c>
      <c r="X2737">
        <f t="shared" si="169"/>
        <v>0</v>
      </c>
      <c r="Y2737">
        <f t="shared" si="170"/>
        <v>0</v>
      </c>
      <c r="Z2737">
        <v>0</v>
      </c>
      <c r="AA2737">
        <v>0</v>
      </c>
      <c r="AB2737">
        <v>0</v>
      </c>
      <c r="AC2737">
        <v>0</v>
      </c>
      <c r="AD2737">
        <v>0</v>
      </c>
      <c r="AE2737">
        <v>0</v>
      </c>
      <c r="AF2737">
        <f t="shared" si="171"/>
        <v>2.86E-2</v>
      </c>
      <c r="AG2737">
        <v>-9.0299999999999991E-2</v>
      </c>
    </row>
    <row r="2738" spans="1:33" ht="17" x14ac:dyDescent="0.2">
      <c r="A2738" s="39" t="s">
        <v>9562</v>
      </c>
      <c r="B2738" s="78" t="s">
        <v>1202</v>
      </c>
      <c r="C2738" s="78" t="s">
        <v>71</v>
      </c>
      <c r="D2738" s="39">
        <v>-3.0700000000000005E-2</v>
      </c>
      <c r="E2738" s="39">
        <v>-1.9699999999999995E-2</v>
      </c>
      <c r="F2738" s="39">
        <v>-0.2737</v>
      </c>
      <c r="G2738" s="39">
        <v>1.02</v>
      </c>
      <c r="H2738" s="39">
        <v>1.01</v>
      </c>
      <c r="I2738" s="39">
        <v>1.21</v>
      </c>
      <c r="J2738" s="15">
        <v>0.15040000000000001</v>
      </c>
      <c r="K2738" s="54">
        <v>1</v>
      </c>
      <c r="L2738" s="36">
        <v>0.57179999999999997</v>
      </c>
      <c r="M2738" s="54">
        <v>0.19177627050912199</v>
      </c>
      <c r="N2738" s="15">
        <v>0.39600000000000002</v>
      </c>
      <c r="O2738" s="54">
        <v>1.8900000000000001E-4</v>
      </c>
      <c r="P2738" s="15">
        <v>0.1197</v>
      </c>
      <c r="Q2738" s="49">
        <v>1</v>
      </c>
      <c r="R2738">
        <v>0.29809999999999998</v>
      </c>
      <c r="S2738" s="49">
        <v>0.69005411027280705</v>
      </c>
      <c r="T2738">
        <v>0.37630000000000002</v>
      </c>
      <c r="U2738" s="54">
        <v>3.4499999999999999E-3</v>
      </c>
      <c r="V2738" s="109">
        <v>2.0099999999999998</v>
      </c>
      <c r="W2738">
        <f t="shared" si="168"/>
        <v>0</v>
      </c>
      <c r="X2738">
        <f t="shared" si="169"/>
        <v>0</v>
      </c>
      <c r="Y2738">
        <f t="shared" si="170"/>
        <v>0</v>
      </c>
      <c r="Z2738">
        <v>0</v>
      </c>
      <c r="AA2738">
        <v>0</v>
      </c>
      <c r="AB2738">
        <v>0</v>
      </c>
      <c r="AC2738">
        <v>0</v>
      </c>
      <c r="AD2738">
        <v>0</v>
      </c>
      <c r="AE2738">
        <v>0</v>
      </c>
      <c r="AF2738">
        <f t="shared" si="171"/>
        <v>2.86E-2</v>
      </c>
      <c r="AG2738">
        <v>0.42140000000000022</v>
      </c>
    </row>
    <row r="2739" spans="1:33" ht="17" x14ac:dyDescent="0.2">
      <c r="A2739" s="39" t="s">
        <v>2182</v>
      </c>
      <c r="B2739" s="78" t="s">
        <v>2183</v>
      </c>
      <c r="C2739" s="78" t="s">
        <v>131</v>
      </c>
      <c r="D2739" s="39">
        <v>-3.0699999999999998E-2</v>
      </c>
      <c r="E2739" s="39">
        <v>8.9700000000000002E-2</v>
      </c>
      <c r="F2739" s="39">
        <v>0.2172</v>
      </c>
      <c r="G2739" s="39">
        <v>1.02</v>
      </c>
      <c r="H2739" s="39">
        <v>0.94</v>
      </c>
      <c r="I2739" s="39">
        <v>0.86</v>
      </c>
      <c r="J2739" s="15">
        <v>-5.6000000000000001E-2</v>
      </c>
      <c r="K2739" s="54">
        <v>1</v>
      </c>
      <c r="L2739" s="36">
        <v>-0.16470000000000001</v>
      </c>
      <c r="M2739" s="54">
        <v>0.79923769543822298</v>
      </c>
      <c r="N2739" s="15">
        <v>-0.39200000000000002</v>
      </c>
      <c r="O2739" s="54">
        <v>5.3799999999999999E-8</v>
      </c>
      <c r="P2739" s="15">
        <v>-8.6699999999999999E-2</v>
      </c>
      <c r="Q2739" s="49">
        <v>1</v>
      </c>
      <c r="R2739">
        <v>5.2499999999999998E-2</v>
      </c>
      <c r="S2739" s="49">
        <v>0.90650394740217699</v>
      </c>
      <c r="T2739">
        <v>-0.30230000000000001</v>
      </c>
      <c r="U2739" s="54">
        <v>3.4400000000000001E-6</v>
      </c>
      <c r="V2739" s="108">
        <v>0.18</v>
      </c>
      <c r="W2739">
        <f t="shared" si="168"/>
        <v>0</v>
      </c>
      <c r="X2739">
        <f t="shared" si="169"/>
        <v>0</v>
      </c>
      <c r="Y2739">
        <f t="shared" si="170"/>
        <v>0</v>
      </c>
      <c r="Z2739">
        <v>0</v>
      </c>
      <c r="AA2739">
        <v>0</v>
      </c>
      <c r="AB2739">
        <v>0</v>
      </c>
      <c r="AC2739">
        <v>0</v>
      </c>
      <c r="AD2739">
        <v>0</v>
      </c>
      <c r="AE2739">
        <v>0</v>
      </c>
      <c r="AF2739">
        <f t="shared" si="171"/>
        <v>2.86E-2</v>
      </c>
      <c r="AG2739">
        <v>-0.10859999999999992</v>
      </c>
    </row>
    <row r="2740" spans="1:33" ht="17" x14ac:dyDescent="0.2">
      <c r="A2740" s="39" t="s">
        <v>16718</v>
      </c>
      <c r="B2740" s="78" t="s">
        <v>607</v>
      </c>
      <c r="C2740" s="78" t="s">
        <v>268</v>
      </c>
      <c r="D2740" s="39">
        <v>-3.0600000000000183E-2</v>
      </c>
      <c r="E2740" s="39">
        <v>0.30179999999999996</v>
      </c>
      <c r="F2740" s="39">
        <v>-0.68449999999999989</v>
      </c>
      <c r="G2740" s="39">
        <v>1.02</v>
      </c>
      <c r="H2740" s="39">
        <v>0.81</v>
      </c>
      <c r="I2740" s="39">
        <v>1.61</v>
      </c>
      <c r="J2740" s="15">
        <v>-1.0250999999999999</v>
      </c>
      <c r="K2740" s="54">
        <v>9.6813251736070707E-3</v>
      </c>
      <c r="L2740" s="36">
        <v>-0.66700000000000004</v>
      </c>
      <c r="M2740" s="54">
        <v>0.225606388141255</v>
      </c>
      <c r="N2740" s="99">
        <v>-0.79869999999999997</v>
      </c>
      <c r="O2740" s="54">
        <v>1.4900000000000002E-11</v>
      </c>
      <c r="P2740" s="15">
        <v>-1.0557000000000001</v>
      </c>
      <c r="Q2740" s="49">
        <v>0.12832759827515</v>
      </c>
      <c r="R2740">
        <v>-1.3514999999999999</v>
      </c>
      <c r="S2740" s="49">
        <v>5.0705530228034097E-2</v>
      </c>
      <c r="T2740">
        <v>-0.49690000000000001</v>
      </c>
      <c r="U2740" s="54">
        <v>6.1099999999999998E-9</v>
      </c>
      <c r="V2740" s="108">
        <v>0.41</v>
      </c>
      <c r="W2740">
        <f t="shared" si="168"/>
        <v>0</v>
      </c>
      <c r="X2740">
        <f t="shared" si="169"/>
        <v>0</v>
      </c>
      <c r="Y2740">
        <f t="shared" si="170"/>
        <v>0</v>
      </c>
      <c r="Z2740">
        <v>0</v>
      </c>
      <c r="AA2740">
        <v>0</v>
      </c>
      <c r="AB2740">
        <v>1</v>
      </c>
      <c r="AC2740">
        <v>0</v>
      </c>
      <c r="AD2740">
        <v>0</v>
      </c>
      <c r="AE2740">
        <v>0</v>
      </c>
      <c r="AF2740">
        <f t="shared" si="171"/>
        <v>2.86E-2</v>
      </c>
    </row>
    <row r="2741" spans="1:33" ht="17" x14ac:dyDescent="0.2">
      <c r="A2741" s="39" t="s">
        <v>9418</v>
      </c>
      <c r="B2741" s="78" t="s">
        <v>9419</v>
      </c>
      <c r="C2741" s="78" t="s">
        <v>68</v>
      </c>
      <c r="D2741" s="39">
        <v>-3.0600000000000016E-2</v>
      </c>
      <c r="E2741" s="39">
        <v>8.0400000000000027E-2</v>
      </c>
      <c r="F2741" s="39">
        <v>9.3000000000000083E-2</v>
      </c>
      <c r="G2741" s="39">
        <v>1.02</v>
      </c>
      <c r="H2741" s="39">
        <v>0.95</v>
      </c>
      <c r="I2741" s="39">
        <v>0.94</v>
      </c>
      <c r="J2741" s="15">
        <v>-0.44369999999999998</v>
      </c>
      <c r="K2741" s="54">
        <v>0.49581952683475999</v>
      </c>
      <c r="L2741" s="36">
        <v>-0.64170000000000005</v>
      </c>
      <c r="M2741" s="54">
        <v>9.10054779945422E-2</v>
      </c>
      <c r="N2741" s="15">
        <v>-0.50680000000000003</v>
      </c>
      <c r="O2741" s="54">
        <v>1.95E-13</v>
      </c>
      <c r="P2741" s="15">
        <v>-0.4743</v>
      </c>
      <c r="Q2741" s="49">
        <v>8.1433308593824E-2</v>
      </c>
      <c r="R2741">
        <v>-0.54869999999999997</v>
      </c>
      <c r="S2741" s="49">
        <v>1.8085309326395699E-2</v>
      </c>
      <c r="T2741">
        <v>-0.4264</v>
      </c>
      <c r="U2741" s="54">
        <v>5.3200000000000003E-4</v>
      </c>
      <c r="V2741" s="108">
        <v>0.45</v>
      </c>
      <c r="W2741">
        <f t="shared" si="168"/>
        <v>0</v>
      </c>
      <c r="X2741">
        <f t="shared" si="169"/>
        <v>0</v>
      </c>
      <c r="Y2741">
        <f t="shared" si="170"/>
        <v>0</v>
      </c>
      <c r="Z2741">
        <v>0</v>
      </c>
      <c r="AA2741">
        <v>0</v>
      </c>
      <c r="AB2741">
        <v>0</v>
      </c>
      <c r="AC2741">
        <v>0</v>
      </c>
      <c r="AD2741">
        <v>0</v>
      </c>
      <c r="AE2741">
        <v>0</v>
      </c>
      <c r="AF2741">
        <f t="shared" si="171"/>
        <v>2.86E-2</v>
      </c>
      <c r="AG2741">
        <v>-0.19800000000000001</v>
      </c>
    </row>
    <row r="2742" spans="1:33" ht="17" x14ac:dyDescent="0.2">
      <c r="A2742" s="39" t="s">
        <v>12762</v>
      </c>
      <c r="B2742" s="78" t="s">
        <v>54</v>
      </c>
      <c r="C2742" s="78" t="s">
        <v>57</v>
      </c>
      <c r="D2742" s="39">
        <v>-3.0599999999999999E-2</v>
      </c>
      <c r="E2742" s="39">
        <v>0.1051</v>
      </c>
      <c r="F2742" s="39">
        <v>5.1199999999999996E-2</v>
      </c>
      <c r="G2742" s="39">
        <v>1.02</v>
      </c>
      <c r="H2742" s="39">
        <v>0.93</v>
      </c>
      <c r="I2742" s="39">
        <v>0.97</v>
      </c>
      <c r="J2742" s="15">
        <v>5.2299999999999999E-2</v>
      </c>
      <c r="K2742" s="54">
        <v>1</v>
      </c>
      <c r="L2742" s="36">
        <v>-4.9599999999999998E-2</v>
      </c>
      <c r="M2742" s="54">
        <v>0.91267410633426305</v>
      </c>
      <c r="N2742" s="15">
        <v>4.6699999999999998E-2</v>
      </c>
      <c r="O2742" s="54">
        <v>0.748</v>
      </c>
      <c r="P2742" s="15">
        <v>2.1700000000000001E-2</v>
      </c>
      <c r="Q2742" s="49">
        <v>1</v>
      </c>
      <c r="R2742">
        <v>1.6000000000000001E-3</v>
      </c>
      <c r="S2742" s="49">
        <v>1</v>
      </c>
      <c r="T2742">
        <v>0.15179999999999999</v>
      </c>
      <c r="U2742" s="54">
        <v>0.26400000000000001</v>
      </c>
      <c r="V2742" s="108">
        <v>0.32</v>
      </c>
      <c r="W2742">
        <f t="shared" si="168"/>
        <v>0</v>
      </c>
      <c r="X2742">
        <f t="shared" si="169"/>
        <v>0</v>
      </c>
      <c r="Y2742">
        <f t="shared" si="170"/>
        <v>0</v>
      </c>
      <c r="Z2742">
        <v>0</v>
      </c>
      <c r="AA2742">
        <v>0</v>
      </c>
      <c r="AB2742">
        <v>0</v>
      </c>
      <c r="AC2742">
        <v>0</v>
      </c>
      <c r="AD2742">
        <v>0</v>
      </c>
      <c r="AE2742">
        <v>0</v>
      </c>
      <c r="AF2742">
        <f t="shared" si="171"/>
        <v>2.86E-2</v>
      </c>
      <c r="AG2742">
        <v>-0.10199999999999999</v>
      </c>
    </row>
    <row r="2743" spans="1:33" ht="17" x14ac:dyDescent="0.2">
      <c r="A2743" s="39" t="s">
        <v>5921</v>
      </c>
      <c r="B2743" s="78" t="s">
        <v>54</v>
      </c>
      <c r="C2743" s="78" t="s">
        <v>55</v>
      </c>
      <c r="D2743" s="39">
        <v>-3.0599999999999988E-2</v>
      </c>
      <c r="E2743" s="39">
        <v>0.1023</v>
      </c>
      <c r="F2743" s="39">
        <v>0.11359999999999998</v>
      </c>
      <c r="G2743" s="39">
        <v>1.02</v>
      </c>
      <c r="H2743" s="39">
        <v>0.93</v>
      </c>
      <c r="I2743" s="39">
        <v>0.92</v>
      </c>
      <c r="J2743" s="15">
        <v>-0.158</v>
      </c>
      <c r="K2743" s="54">
        <v>1</v>
      </c>
      <c r="L2743" s="36">
        <v>-0.43009999999999998</v>
      </c>
      <c r="M2743" s="54">
        <v>0.31813024269638601</v>
      </c>
      <c r="N2743" s="15">
        <v>-9.4E-2</v>
      </c>
      <c r="O2743" s="54">
        <v>0.39300000000000002</v>
      </c>
      <c r="P2743" s="15">
        <v>-0.18859999999999999</v>
      </c>
      <c r="Q2743" s="49">
        <v>1</v>
      </c>
      <c r="R2743">
        <v>-0.3165</v>
      </c>
      <c r="S2743" s="49">
        <v>0.56392204793890699</v>
      </c>
      <c r="T2743">
        <v>8.3000000000000001E-3</v>
      </c>
      <c r="U2743" s="54">
        <v>0.96799999999999997</v>
      </c>
      <c r="V2743" s="108">
        <v>0.67</v>
      </c>
      <c r="W2743">
        <f t="shared" si="168"/>
        <v>0</v>
      </c>
      <c r="X2743">
        <f t="shared" si="169"/>
        <v>0</v>
      </c>
      <c r="Y2743">
        <f t="shared" si="170"/>
        <v>0</v>
      </c>
      <c r="Z2743">
        <v>0</v>
      </c>
      <c r="AA2743">
        <v>0</v>
      </c>
      <c r="AB2743">
        <v>0</v>
      </c>
      <c r="AC2743">
        <v>0</v>
      </c>
      <c r="AD2743">
        <v>0</v>
      </c>
      <c r="AE2743">
        <v>0</v>
      </c>
      <c r="AF2743">
        <f t="shared" si="171"/>
        <v>2.86E-2</v>
      </c>
      <c r="AG2743">
        <v>-0.2720999999999999</v>
      </c>
    </row>
    <row r="2744" spans="1:33" ht="17" x14ac:dyDescent="0.2">
      <c r="A2744" s="39" t="s">
        <v>17435</v>
      </c>
      <c r="B2744" s="78" t="s">
        <v>17864</v>
      </c>
      <c r="C2744" s="78" t="s">
        <v>18161</v>
      </c>
      <c r="D2744" s="39">
        <v>-3.0500000000000083E-2</v>
      </c>
      <c r="E2744" s="39">
        <v>-7.5899999999999995E-2</v>
      </c>
      <c r="F2744" s="39">
        <v>0.32030000000000014</v>
      </c>
      <c r="G2744" s="39">
        <v>1.02</v>
      </c>
      <c r="H2744" s="39">
        <v>1.05</v>
      </c>
      <c r="I2744" s="39">
        <v>0.8</v>
      </c>
      <c r="J2744" s="15">
        <v>-0.56679999999999997</v>
      </c>
      <c r="K2744" s="54">
        <v>0.39357373071186402</v>
      </c>
      <c r="L2744" s="98">
        <v>-1.0615000000000001</v>
      </c>
      <c r="M2744" s="54">
        <v>6.2374288012809103E-3</v>
      </c>
      <c r="N2744" s="15">
        <v>7.4099999999999999E-2</v>
      </c>
      <c r="O2744" s="54">
        <v>0.54500000000000004</v>
      </c>
      <c r="P2744" s="15">
        <v>-0.59730000000000005</v>
      </c>
      <c r="Q2744" s="49">
        <v>4.9280537053297602E-2</v>
      </c>
      <c r="R2744">
        <v>-0.74119999999999997</v>
      </c>
      <c r="S2744" s="49">
        <v>4.9779170633806897E-3</v>
      </c>
      <c r="T2744">
        <v>-1.8E-3</v>
      </c>
      <c r="U2744" s="54">
        <v>0.99099999999999999</v>
      </c>
      <c r="V2744" s="108">
        <v>0.82</v>
      </c>
      <c r="W2744">
        <f t="shared" si="168"/>
        <v>0</v>
      </c>
      <c r="X2744">
        <f t="shared" si="169"/>
        <v>0</v>
      </c>
      <c r="Y2744">
        <f t="shared" si="170"/>
        <v>0</v>
      </c>
      <c r="Z2744">
        <v>0</v>
      </c>
      <c r="AA2744">
        <v>1</v>
      </c>
      <c r="AB2744">
        <v>0</v>
      </c>
      <c r="AC2744">
        <v>0</v>
      </c>
      <c r="AD2744">
        <v>0</v>
      </c>
      <c r="AE2744">
        <v>0</v>
      </c>
      <c r="AF2744">
        <f t="shared" si="171"/>
        <v>2.86E-2</v>
      </c>
    </row>
    <row r="2745" spans="1:33" ht="17" x14ac:dyDescent="0.2">
      <c r="A2745" s="39" t="s">
        <v>12261</v>
      </c>
      <c r="B2745" s="78" t="s">
        <v>54</v>
      </c>
      <c r="C2745" s="78" t="s">
        <v>57</v>
      </c>
      <c r="D2745" s="39">
        <v>-3.0499999999999999E-2</v>
      </c>
      <c r="E2745" s="39">
        <v>-9.870000000000001E-2</v>
      </c>
      <c r="F2745" s="39">
        <v>0.10540000000000001</v>
      </c>
      <c r="G2745" s="39">
        <v>1.02</v>
      </c>
      <c r="H2745" s="39">
        <v>1.07</v>
      </c>
      <c r="I2745" s="39">
        <v>0.93</v>
      </c>
      <c r="J2745" s="15">
        <v>9.6000000000000002E-2</v>
      </c>
      <c r="K2745" s="54">
        <v>1</v>
      </c>
      <c r="L2745" s="36">
        <v>-1.7999999999999999E-2</v>
      </c>
      <c r="M2745" s="54">
        <v>0.97874150644798996</v>
      </c>
      <c r="N2745" s="15">
        <v>0.21790000000000001</v>
      </c>
      <c r="O2745" s="54">
        <v>7.4499999999999997E-2</v>
      </c>
      <c r="P2745" s="15">
        <v>6.5500000000000003E-2</v>
      </c>
      <c r="Q2745" s="49">
        <v>1</v>
      </c>
      <c r="R2745">
        <v>8.7400000000000005E-2</v>
      </c>
      <c r="S2745" s="49">
        <v>0.86077684858408299</v>
      </c>
      <c r="T2745">
        <v>0.1192</v>
      </c>
      <c r="U2745" s="54">
        <v>0.442</v>
      </c>
      <c r="V2745" s="108">
        <v>0.53</v>
      </c>
      <c r="W2745">
        <f t="shared" si="168"/>
        <v>0</v>
      </c>
      <c r="X2745">
        <f t="shared" si="169"/>
        <v>0</v>
      </c>
      <c r="Y2745">
        <f t="shared" si="170"/>
        <v>0</v>
      </c>
      <c r="Z2745">
        <v>0</v>
      </c>
      <c r="AA2745">
        <v>0</v>
      </c>
      <c r="AB2745">
        <v>0</v>
      </c>
      <c r="AC2745">
        <v>0</v>
      </c>
      <c r="AD2745">
        <v>0</v>
      </c>
      <c r="AE2745">
        <v>0</v>
      </c>
      <c r="AF2745">
        <f t="shared" si="171"/>
        <v>2.86E-2</v>
      </c>
      <c r="AG2745">
        <v>-0.11399999999999999</v>
      </c>
    </row>
    <row r="2746" spans="1:33" ht="17" x14ac:dyDescent="0.2">
      <c r="A2746" s="39" t="s">
        <v>14904</v>
      </c>
      <c r="B2746" s="78" t="s">
        <v>54</v>
      </c>
      <c r="C2746" s="78" t="s">
        <v>57</v>
      </c>
      <c r="D2746" s="39">
        <v>-3.0499999999999999E-2</v>
      </c>
      <c r="E2746" s="39">
        <v>3.6799999999999999E-2</v>
      </c>
      <c r="F2746" s="39">
        <v>9.6200000000000008E-2</v>
      </c>
      <c r="G2746" s="39">
        <v>1.02</v>
      </c>
      <c r="H2746" s="39">
        <v>0.97</v>
      </c>
      <c r="I2746" s="39">
        <v>0.94</v>
      </c>
      <c r="J2746" s="15">
        <v>-8.9499999999999996E-2</v>
      </c>
      <c r="K2746" s="54">
        <v>1</v>
      </c>
      <c r="L2746" s="36">
        <v>-1.61E-2</v>
      </c>
      <c r="M2746" s="54">
        <v>0.98929970612169904</v>
      </c>
      <c r="N2746" s="15">
        <v>-0.17080000000000001</v>
      </c>
      <c r="O2746" s="54">
        <v>0.19800000000000001</v>
      </c>
      <c r="P2746" s="15">
        <v>-0.12</v>
      </c>
      <c r="Q2746" s="49">
        <v>1</v>
      </c>
      <c r="R2746">
        <v>8.0100000000000005E-2</v>
      </c>
      <c r="S2746" s="49">
        <v>0.91733669926431904</v>
      </c>
      <c r="T2746">
        <v>-0.13400000000000001</v>
      </c>
      <c r="U2746" s="54">
        <v>0.34799999999999998</v>
      </c>
      <c r="V2746" s="108">
        <v>0.9</v>
      </c>
      <c r="W2746">
        <f t="shared" si="168"/>
        <v>0</v>
      </c>
      <c r="X2746">
        <f t="shared" si="169"/>
        <v>0</v>
      </c>
      <c r="Y2746">
        <f t="shared" si="170"/>
        <v>0</v>
      </c>
      <c r="Z2746">
        <v>0</v>
      </c>
      <c r="AA2746">
        <v>0</v>
      </c>
      <c r="AB2746">
        <v>0</v>
      </c>
      <c r="AC2746">
        <v>0</v>
      </c>
      <c r="AD2746">
        <v>0</v>
      </c>
      <c r="AE2746">
        <v>0</v>
      </c>
      <c r="AF2746">
        <f t="shared" si="171"/>
        <v>2.86E-2</v>
      </c>
      <c r="AG2746">
        <v>7.3399999999999965E-2</v>
      </c>
    </row>
    <row r="2747" spans="1:33" ht="17" x14ac:dyDescent="0.2">
      <c r="A2747" s="39" t="s">
        <v>9833</v>
      </c>
      <c r="B2747" s="78" t="s">
        <v>9834</v>
      </c>
      <c r="C2747" s="78" t="s">
        <v>91</v>
      </c>
      <c r="D2747" s="39">
        <v>-3.0499999999999972E-2</v>
      </c>
      <c r="E2747" s="39">
        <v>-0.16690000000000002</v>
      </c>
      <c r="F2747" s="39">
        <v>-0.26709999999999995</v>
      </c>
      <c r="G2747" s="39">
        <v>1.02</v>
      </c>
      <c r="H2747" s="39">
        <v>1.1200000000000001</v>
      </c>
      <c r="I2747" s="39">
        <v>1.2</v>
      </c>
      <c r="J2747" s="15">
        <v>0.74170000000000003</v>
      </c>
      <c r="K2747" s="54">
        <v>0.1069466244225</v>
      </c>
      <c r="L2747" s="36">
        <v>0.72019999999999995</v>
      </c>
      <c r="M2747" s="54">
        <v>0.106352545870044</v>
      </c>
      <c r="N2747" s="15">
        <v>0.38590000000000002</v>
      </c>
      <c r="O2747" s="54">
        <v>5.6300000000000003E-6</v>
      </c>
      <c r="P2747" s="15">
        <v>0.71120000000000005</v>
      </c>
      <c r="Q2747" s="49">
        <v>1.81073741057446E-3</v>
      </c>
      <c r="R2747">
        <v>0.4531</v>
      </c>
      <c r="S2747" s="49">
        <v>9.4599922250954496E-2</v>
      </c>
      <c r="T2747">
        <v>0.219</v>
      </c>
      <c r="U2747" s="54">
        <v>1.0500000000000001E-2</v>
      </c>
      <c r="V2747" s="108">
        <v>1.78</v>
      </c>
      <c r="W2747">
        <f t="shared" si="168"/>
        <v>0</v>
      </c>
      <c r="X2747">
        <f t="shared" si="169"/>
        <v>0</v>
      </c>
      <c r="Y2747">
        <f t="shared" si="170"/>
        <v>0</v>
      </c>
      <c r="Z2747">
        <v>0</v>
      </c>
      <c r="AA2747">
        <v>0</v>
      </c>
      <c r="AB2747">
        <v>0</v>
      </c>
      <c r="AC2747">
        <v>0</v>
      </c>
      <c r="AD2747">
        <v>0</v>
      </c>
      <c r="AE2747">
        <v>0</v>
      </c>
      <c r="AF2747">
        <f t="shared" si="171"/>
        <v>2.86E-2</v>
      </c>
      <c r="AG2747">
        <v>-2.1399999999999864E-2</v>
      </c>
    </row>
    <row r="2748" spans="1:33" ht="17" x14ac:dyDescent="0.2">
      <c r="A2748" s="39" t="s">
        <v>5660</v>
      </c>
      <c r="B2748" s="78" t="s">
        <v>54</v>
      </c>
      <c r="C2748" s="78" t="s">
        <v>55</v>
      </c>
      <c r="D2748" s="39">
        <v>-3.0300000000000001E-2</v>
      </c>
      <c r="E2748" s="39">
        <v>4.7399999999999998E-2</v>
      </c>
      <c r="F2748" s="39">
        <v>4.6799999999999994E-2</v>
      </c>
      <c r="G2748" s="39">
        <v>1.02</v>
      </c>
      <c r="H2748" s="39">
        <v>0.97</v>
      </c>
      <c r="I2748" s="39">
        <v>0.97</v>
      </c>
      <c r="J2748" s="15">
        <v>1.41E-2</v>
      </c>
      <c r="K2748" s="54">
        <v>1</v>
      </c>
      <c r="L2748" s="36">
        <v>-7.0699999999999999E-2</v>
      </c>
      <c r="M2748" s="54">
        <v>0.89734203983001404</v>
      </c>
      <c r="N2748" s="15">
        <v>1.9E-2</v>
      </c>
      <c r="O2748" s="54">
        <v>0.85099999999999998</v>
      </c>
      <c r="P2748" s="15">
        <v>-1.6199999999999999E-2</v>
      </c>
      <c r="Q2748" s="49">
        <v>1</v>
      </c>
      <c r="R2748">
        <v>-2.3900000000000001E-2</v>
      </c>
      <c r="S2748" s="49">
        <v>0.97881172720725396</v>
      </c>
      <c r="T2748">
        <v>6.6400000000000001E-2</v>
      </c>
      <c r="U2748" s="54">
        <v>0.76400000000000001</v>
      </c>
      <c r="V2748" s="108">
        <v>0.2</v>
      </c>
      <c r="W2748">
        <f t="shared" si="168"/>
        <v>0</v>
      </c>
      <c r="X2748">
        <f t="shared" si="169"/>
        <v>0</v>
      </c>
      <c r="Y2748">
        <f t="shared" si="170"/>
        <v>0</v>
      </c>
      <c r="Z2748">
        <v>0</v>
      </c>
      <c r="AA2748">
        <v>0</v>
      </c>
      <c r="AB2748">
        <v>0</v>
      </c>
      <c r="AC2748">
        <v>0</v>
      </c>
      <c r="AD2748">
        <v>0</v>
      </c>
      <c r="AE2748">
        <v>0</v>
      </c>
      <c r="AF2748">
        <f t="shared" si="171"/>
        <v>2.86E-2</v>
      </c>
      <c r="AG2748">
        <v>-8.48E-2</v>
      </c>
    </row>
    <row r="2749" spans="1:33" ht="17" x14ac:dyDescent="0.2">
      <c r="A2749" s="39" t="s">
        <v>1104</v>
      </c>
      <c r="B2749" s="78" t="s">
        <v>1105</v>
      </c>
      <c r="C2749" s="78" t="s">
        <v>1106</v>
      </c>
      <c r="D2749" s="39">
        <v>-3.0100000000000016E-2</v>
      </c>
      <c r="E2749" s="39">
        <v>-5.7300000000000018E-2</v>
      </c>
      <c r="F2749" s="39">
        <v>0.29130000000000006</v>
      </c>
      <c r="G2749" s="39">
        <v>1.02</v>
      </c>
      <c r="H2749" s="39">
        <v>1.04</v>
      </c>
      <c r="I2749" s="39">
        <v>0.82</v>
      </c>
      <c r="J2749" s="15">
        <v>-0.4042</v>
      </c>
      <c r="K2749" s="54">
        <v>0.71486593378806595</v>
      </c>
      <c r="L2749" s="36">
        <v>-0.67190000000000005</v>
      </c>
      <c r="M2749" s="54">
        <v>0.121946030381057</v>
      </c>
      <c r="N2749" s="99">
        <v>-0.80269999999999997</v>
      </c>
      <c r="O2749" s="54">
        <v>4.1900000000000004E-31</v>
      </c>
      <c r="P2749" s="15">
        <v>-0.43430000000000002</v>
      </c>
      <c r="Q2749" s="49">
        <v>0.52303379057826105</v>
      </c>
      <c r="R2749">
        <v>-0.38059999999999999</v>
      </c>
      <c r="S2749" s="49">
        <v>0.464257408664555</v>
      </c>
      <c r="T2749">
        <v>-0.86</v>
      </c>
      <c r="U2749" s="54">
        <v>7.8500000000000006E-20</v>
      </c>
      <c r="V2749" s="108">
        <v>0.23</v>
      </c>
      <c r="W2749">
        <f t="shared" si="168"/>
        <v>0</v>
      </c>
      <c r="X2749">
        <f t="shared" si="169"/>
        <v>0</v>
      </c>
      <c r="Y2749">
        <f t="shared" si="170"/>
        <v>0</v>
      </c>
      <c r="Z2749">
        <v>0</v>
      </c>
      <c r="AA2749">
        <v>0</v>
      </c>
      <c r="AB2749">
        <v>1</v>
      </c>
      <c r="AC2749">
        <v>0</v>
      </c>
      <c r="AD2749">
        <v>0</v>
      </c>
      <c r="AE2749">
        <v>0</v>
      </c>
      <c r="AF2749">
        <f t="shared" si="171"/>
        <v>2.86E-2</v>
      </c>
      <c r="AG2749">
        <v>-0.26760000000000006</v>
      </c>
    </row>
    <row r="2750" spans="1:33" ht="17" x14ac:dyDescent="0.2">
      <c r="A2750" s="39" t="s">
        <v>5811</v>
      </c>
      <c r="B2750" s="78" t="s">
        <v>5585</v>
      </c>
      <c r="C2750" s="78" t="s">
        <v>55</v>
      </c>
      <c r="D2750" s="39">
        <v>-3.0100000000000002E-2</v>
      </c>
      <c r="E2750" s="39">
        <v>6.0999999999999943E-3</v>
      </c>
      <c r="F2750" s="39">
        <v>0.22319999999999998</v>
      </c>
      <c r="G2750" s="39">
        <v>1.02</v>
      </c>
      <c r="H2750" s="39">
        <v>1</v>
      </c>
      <c r="I2750" s="39">
        <v>0.86</v>
      </c>
      <c r="J2750" s="15">
        <v>-7.9799999999999996E-2</v>
      </c>
      <c r="K2750" s="54">
        <v>1</v>
      </c>
      <c r="L2750" s="36">
        <v>-0.35549999999999998</v>
      </c>
      <c r="M2750" s="54">
        <v>0.55059679753051605</v>
      </c>
      <c r="N2750" s="15">
        <v>0.21590000000000001</v>
      </c>
      <c r="O2750" s="54">
        <v>3.0999999999999999E-3</v>
      </c>
      <c r="P2750" s="15">
        <v>-0.1099</v>
      </c>
      <c r="Q2750" s="49">
        <v>1</v>
      </c>
      <c r="R2750">
        <v>-0.1323</v>
      </c>
      <c r="S2750" s="49">
        <v>0.67938785418660996</v>
      </c>
      <c r="T2750">
        <v>0.222</v>
      </c>
      <c r="U2750" s="54">
        <v>4.3900000000000002E-2</v>
      </c>
      <c r="V2750" s="108">
        <v>0.54</v>
      </c>
      <c r="W2750">
        <f t="shared" si="168"/>
        <v>0</v>
      </c>
      <c r="X2750">
        <f t="shared" si="169"/>
        <v>0</v>
      </c>
      <c r="Y2750">
        <f t="shared" si="170"/>
        <v>0</v>
      </c>
      <c r="Z2750">
        <v>0</v>
      </c>
      <c r="AA2750">
        <v>0</v>
      </c>
      <c r="AB2750">
        <v>0</v>
      </c>
      <c r="AC2750">
        <v>0</v>
      </c>
      <c r="AD2750">
        <v>0</v>
      </c>
      <c r="AE2750">
        <v>0</v>
      </c>
      <c r="AF2750">
        <f t="shared" si="171"/>
        <v>2.86E-2</v>
      </c>
      <c r="AG2750">
        <v>-0.27570000000000006</v>
      </c>
    </row>
    <row r="2751" spans="1:33" ht="17" x14ac:dyDescent="0.2">
      <c r="A2751" s="39" t="s">
        <v>17144</v>
      </c>
      <c r="B2751" s="78" t="s">
        <v>2271</v>
      </c>
      <c r="C2751" s="78" t="s">
        <v>131</v>
      </c>
      <c r="D2751" s="39">
        <v>-3.0099999999999998E-2</v>
      </c>
      <c r="E2751" s="39">
        <v>-2.2900000000000004E-2</v>
      </c>
      <c r="F2751" s="39">
        <v>0.32830000000000004</v>
      </c>
      <c r="G2751" s="39">
        <v>1.02</v>
      </c>
      <c r="H2751" s="39">
        <v>1.02</v>
      </c>
      <c r="I2751" s="39">
        <v>0.8</v>
      </c>
      <c r="J2751" s="15">
        <v>-1.0999999999999999E-2</v>
      </c>
      <c r="K2751" s="54">
        <v>1</v>
      </c>
      <c r="L2751" s="36">
        <v>-8.6699999999999999E-2</v>
      </c>
      <c r="M2751" s="54">
        <v>0.85970065530338002</v>
      </c>
      <c r="N2751" s="15">
        <v>0.16120000000000001</v>
      </c>
      <c r="O2751" s="54">
        <v>0.14199999999999999</v>
      </c>
      <c r="P2751" s="15">
        <v>-4.1099999999999998E-2</v>
      </c>
      <c r="Q2751" s="49">
        <v>1</v>
      </c>
      <c r="R2751">
        <v>0.24160000000000001</v>
      </c>
      <c r="S2751" s="49">
        <v>0.56990140010142498</v>
      </c>
      <c r="T2751">
        <v>0.13830000000000001</v>
      </c>
      <c r="U2751" s="54">
        <v>0.26800000000000002</v>
      </c>
      <c r="V2751" s="108">
        <v>0.54</v>
      </c>
      <c r="W2751">
        <f t="shared" si="168"/>
        <v>0</v>
      </c>
      <c r="X2751">
        <f t="shared" si="169"/>
        <v>0</v>
      </c>
      <c r="Y2751">
        <f t="shared" si="170"/>
        <v>0</v>
      </c>
      <c r="Z2751">
        <v>0</v>
      </c>
      <c r="AA2751">
        <v>0</v>
      </c>
      <c r="AB2751">
        <v>0</v>
      </c>
      <c r="AC2751">
        <v>0</v>
      </c>
      <c r="AD2751">
        <v>0</v>
      </c>
      <c r="AE2751">
        <v>0</v>
      </c>
      <c r="AF2751">
        <f t="shared" si="171"/>
        <v>2.86E-2</v>
      </c>
    </row>
    <row r="2752" spans="1:33" ht="17" x14ac:dyDescent="0.2">
      <c r="A2752" s="39" t="s">
        <v>7529</v>
      </c>
      <c r="B2752" s="78" t="s">
        <v>7530</v>
      </c>
      <c r="C2752" s="78" t="s">
        <v>126</v>
      </c>
      <c r="D2752" s="39">
        <v>-3.0099999999999988E-2</v>
      </c>
      <c r="E2752" s="39">
        <v>-7.7100000000000002E-2</v>
      </c>
      <c r="F2752" s="39">
        <v>1.9799999999999984E-2</v>
      </c>
      <c r="G2752" s="39">
        <v>1.02</v>
      </c>
      <c r="H2752" s="39">
        <v>1.05</v>
      </c>
      <c r="I2752" s="39">
        <v>0.99</v>
      </c>
      <c r="J2752" s="15">
        <v>-0.1358</v>
      </c>
      <c r="K2752" s="54">
        <v>1</v>
      </c>
      <c r="L2752" s="36">
        <v>-0.15359999999999999</v>
      </c>
      <c r="M2752" s="54">
        <v>0.77181039708690702</v>
      </c>
      <c r="N2752" s="15">
        <v>0.21820000000000001</v>
      </c>
      <c r="O2752" s="54">
        <v>5.3199999999999997E-2</v>
      </c>
      <c r="P2752" s="15">
        <v>-0.16589999999999999</v>
      </c>
      <c r="Q2752" s="49">
        <v>1</v>
      </c>
      <c r="R2752">
        <v>-0.1338</v>
      </c>
      <c r="S2752" s="49">
        <v>0.86492383604179002</v>
      </c>
      <c r="T2752">
        <v>0.1411</v>
      </c>
      <c r="U2752" s="54">
        <v>0.49399999999999999</v>
      </c>
      <c r="V2752" s="108">
        <v>0.53</v>
      </c>
      <c r="W2752">
        <f t="shared" si="168"/>
        <v>0</v>
      </c>
      <c r="X2752">
        <f t="shared" si="169"/>
        <v>0</v>
      </c>
      <c r="Y2752">
        <f t="shared" si="170"/>
        <v>0</v>
      </c>
      <c r="Z2752">
        <v>0</v>
      </c>
      <c r="AA2752">
        <v>0</v>
      </c>
      <c r="AB2752">
        <v>0</v>
      </c>
      <c r="AC2752">
        <v>0</v>
      </c>
      <c r="AD2752">
        <v>0</v>
      </c>
      <c r="AE2752">
        <v>0</v>
      </c>
      <c r="AF2752">
        <f t="shared" si="171"/>
        <v>2.86E-2</v>
      </c>
      <c r="AG2752">
        <v>-1.7800000000000038E-2</v>
      </c>
    </row>
    <row r="2753" spans="1:33" ht="17" x14ac:dyDescent="0.2">
      <c r="A2753" s="39" t="s">
        <v>3975</v>
      </c>
      <c r="B2753" s="78" t="s">
        <v>3976</v>
      </c>
      <c r="C2753" s="78" t="s">
        <v>86</v>
      </c>
      <c r="D2753" s="39">
        <v>-3.0000000000000027E-2</v>
      </c>
      <c r="E2753" s="39">
        <v>-0.223</v>
      </c>
      <c r="F2753" s="39">
        <v>6.2000000000000027E-2</v>
      </c>
      <c r="G2753" s="39">
        <v>1.02</v>
      </c>
      <c r="H2753" s="39">
        <v>1.17</v>
      </c>
      <c r="I2753" s="39">
        <v>0.96</v>
      </c>
      <c r="J2753" s="15">
        <v>-0.24</v>
      </c>
      <c r="K2753" s="54">
        <v>0.366064244567533</v>
      </c>
      <c r="L2753" s="36">
        <v>-0.28160000000000002</v>
      </c>
      <c r="M2753" s="54">
        <v>0.14754945599585101</v>
      </c>
      <c r="N2753" s="15">
        <v>0.23419999999999999</v>
      </c>
      <c r="O2753" s="54">
        <v>5.0099999999999999E-2</v>
      </c>
      <c r="P2753" s="15">
        <v>-0.27</v>
      </c>
      <c r="Q2753" s="49">
        <v>0.63832140012007399</v>
      </c>
      <c r="R2753">
        <v>-0.21959999999999999</v>
      </c>
      <c r="S2753" s="49">
        <v>0.55059679753051605</v>
      </c>
      <c r="T2753">
        <v>1.12E-2</v>
      </c>
      <c r="U2753" s="54">
        <v>0.98</v>
      </c>
      <c r="V2753" s="108">
        <v>0.41</v>
      </c>
      <c r="W2753">
        <f t="shared" si="168"/>
        <v>0</v>
      </c>
      <c r="X2753">
        <f t="shared" si="169"/>
        <v>0</v>
      </c>
      <c r="Y2753">
        <f t="shared" si="170"/>
        <v>0</v>
      </c>
      <c r="Z2753">
        <v>0</v>
      </c>
      <c r="AA2753">
        <v>0</v>
      </c>
      <c r="AB2753">
        <v>0</v>
      </c>
      <c r="AC2753">
        <v>0</v>
      </c>
      <c r="AD2753">
        <v>0</v>
      </c>
      <c r="AE2753">
        <v>0</v>
      </c>
      <c r="AF2753">
        <f t="shared" si="171"/>
        <v>2.86E-2</v>
      </c>
      <c r="AG2753">
        <v>-4.1499999999999981E-2</v>
      </c>
    </row>
    <row r="2754" spans="1:33" ht="17" x14ac:dyDescent="0.2">
      <c r="A2754" s="39" t="s">
        <v>9732</v>
      </c>
      <c r="B2754" s="78" t="s">
        <v>9733</v>
      </c>
      <c r="C2754" s="78" t="s">
        <v>71</v>
      </c>
      <c r="D2754" s="39">
        <v>-0.03</v>
      </c>
      <c r="E2754" s="39">
        <v>-6.3700000000000007E-2</v>
      </c>
      <c r="F2754" s="39">
        <v>0.35399999999999998</v>
      </c>
      <c r="G2754" s="39">
        <v>1.02</v>
      </c>
      <c r="H2754" s="39">
        <v>1.05</v>
      </c>
      <c r="I2754" s="39">
        <v>0.78</v>
      </c>
      <c r="J2754" s="15">
        <v>-7.4099999999999999E-2</v>
      </c>
      <c r="K2754" s="54">
        <v>1</v>
      </c>
      <c r="L2754" s="36">
        <v>-0.53139999999999998</v>
      </c>
      <c r="M2754" s="54">
        <v>0.56102407379331798</v>
      </c>
      <c r="N2754" s="15">
        <v>-1.6299999999999999E-2</v>
      </c>
      <c r="O2754" s="54">
        <v>0.873</v>
      </c>
      <c r="P2754" s="15">
        <v>-0.1041</v>
      </c>
      <c r="Q2754" s="49">
        <v>1</v>
      </c>
      <c r="R2754">
        <v>-0.1774</v>
      </c>
      <c r="S2754" s="49">
        <v>0.684017108355916</v>
      </c>
      <c r="T2754">
        <v>-0.08</v>
      </c>
      <c r="U2754" s="54">
        <v>0.499</v>
      </c>
      <c r="V2754" s="108">
        <v>0.34</v>
      </c>
      <c r="W2754">
        <f t="shared" ref="W2754:W2817" si="172">IF(D2754&gt;0.585,1,0)</f>
        <v>0</v>
      </c>
      <c r="X2754">
        <f t="shared" ref="X2754:X2817" si="173">IF(E2754&gt;0.585,1,0)</f>
        <v>0</v>
      </c>
      <c r="Y2754">
        <f t="shared" ref="Y2754:Y2817" si="174">IF(F2754&gt;0.585,1,0)</f>
        <v>0</v>
      </c>
      <c r="Z2754">
        <v>0</v>
      </c>
      <c r="AA2754">
        <v>0</v>
      </c>
      <c r="AB2754">
        <v>0</v>
      </c>
      <c r="AC2754">
        <v>0</v>
      </c>
      <c r="AD2754">
        <v>0</v>
      </c>
      <c r="AE2754">
        <v>0</v>
      </c>
      <c r="AF2754">
        <f t="shared" ref="AF2754:AF2817" si="175">ROUND(LOG(G2754,2),4)</f>
        <v>2.86E-2</v>
      </c>
      <c r="AG2754">
        <v>-0.45719999999999983</v>
      </c>
    </row>
    <row r="2755" spans="1:33" ht="17" x14ac:dyDescent="0.2">
      <c r="A2755" s="39" t="s">
        <v>13251</v>
      </c>
      <c r="B2755" s="78" t="s">
        <v>54</v>
      </c>
      <c r="C2755" s="78" t="s">
        <v>57</v>
      </c>
      <c r="D2755" s="39">
        <v>-0.03</v>
      </c>
      <c r="E2755" s="39">
        <v>-7.6000000000000012E-2</v>
      </c>
      <c r="F2755" s="39">
        <v>5.28E-2</v>
      </c>
      <c r="G2755" s="39">
        <v>1.02</v>
      </c>
      <c r="H2755" s="39">
        <v>1.05</v>
      </c>
      <c r="I2755" s="39">
        <v>0.96</v>
      </c>
      <c r="J2755" s="15">
        <v>2.2499999999999999E-2</v>
      </c>
      <c r="K2755" s="54">
        <v>1</v>
      </c>
      <c r="L2755" s="36">
        <v>-3.7499999999999999E-2</v>
      </c>
      <c r="M2755" s="54">
        <v>0.91982401384520895</v>
      </c>
      <c r="N2755" s="15">
        <v>0.43359999999999999</v>
      </c>
      <c r="O2755" s="54">
        <v>2.6799999999999998E-8</v>
      </c>
      <c r="P2755" s="15">
        <v>-7.4999999999999997E-3</v>
      </c>
      <c r="Q2755" s="49">
        <v>1</v>
      </c>
      <c r="R2755">
        <v>1.5299999999999999E-2</v>
      </c>
      <c r="S2755" s="49">
        <v>0.98705208204374795</v>
      </c>
      <c r="T2755">
        <v>0.35759999999999997</v>
      </c>
      <c r="U2755" s="54">
        <v>3.2500000000000001E-2</v>
      </c>
      <c r="V2755" s="108">
        <v>0.49</v>
      </c>
      <c r="W2755">
        <f t="shared" si="172"/>
        <v>0</v>
      </c>
      <c r="X2755">
        <f t="shared" si="173"/>
        <v>0</v>
      </c>
      <c r="Y2755">
        <f t="shared" si="174"/>
        <v>0</v>
      </c>
      <c r="Z2755">
        <v>0</v>
      </c>
      <c r="AA2755">
        <v>0</v>
      </c>
      <c r="AB2755">
        <v>0</v>
      </c>
      <c r="AC2755">
        <v>0</v>
      </c>
      <c r="AD2755">
        <v>0</v>
      </c>
      <c r="AE2755">
        <v>0</v>
      </c>
      <c r="AF2755">
        <f t="shared" si="175"/>
        <v>2.86E-2</v>
      </c>
      <c r="AG2755">
        <v>-6.0100000000000015E-2</v>
      </c>
    </row>
    <row r="2756" spans="1:33" ht="17" x14ac:dyDescent="0.2">
      <c r="A2756" s="39" t="s">
        <v>10021</v>
      </c>
      <c r="B2756" s="78" t="s">
        <v>10022</v>
      </c>
      <c r="C2756" s="78" t="s">
        <v>91</v>
      </c>
      <c r="D2756" s="39">
        <v>-2.9900000000000003E-2</v>
      </c>
      <c r="E2756" s="39">
        <v>3.3100000000000004E-2</v>
      </c>
      <c r="F2756" s="39">
        <v>0.16159999999999999</v>
      </c>
      <c r="G2756" s="39">
        <v>1.02</v>
      </c>
      <c r="H2756" s="39">
        <v>0.98</v>
      </c>
      <c r="I2756" s="39">
        <v>0.89</v>
      </c>
      <c r="J2756" s="15">
        <v>5.9400000000000001E-2</v>
      </c>
      <c r="K2756" s="54">
        <v>1</v>
      </c>
      <c r="L2756" s="36">
        <v>-0.1885</v>
      </c>
      <c r="M2756" s="54">
        <v>0.85008886392128402</v>
      </c>
      <c r="N2756" s="15">
        <v>-4.2200000000000001E-2</v>
      </c>
      <c r="O2756" s="54">
        <v>0.59399999999999997</v>
      </c>
      <c r="P2756" s="15">
        <v>2.9499999999999998E-2</v>
      </c>
      <c r="Q2756" s="49">
        <v>1</v>
      </c>
      <c r="R2756">
        <v>-2.69E-2</v>
      </c>
      <c r="S2756" s="49">
        <v>0.97911119684591896</v>
      </c>
      <c r="T2756">
        <v>-9.1000000000000004E-3</v>
      </c>
      <c r="U2756" s="54">
        <v>0.95699999999999996</v>
      </c>
      <c r="V2756" s="108">
        <v>0.16</v>
      </c>
      <c r="W2756">
        <f t="shared" si="172"/>
        <v>0</v>
      </c>
      <c r="X2756">
        <f t="shared" si="173"/>
        <v>0</v>
      </c>
      <c r="Y2756">
        <f t="shared" si="174"/>
        <v>0</v>
      </c>
      <c r="Z2756">
        <v>0</v>
      </c>
      <c r="AA2756">
        <v>0</v>
      </c>
      <c r="AB2756">
        <v>0</v>
      </c>
      <c r="AC2756">
        <v>0</v>
      </c>
      <c r="AD2756">
        <v>0</v>
      </c>
      <c r="AE2756">
        <v>0</v>
      </c>
      <c r="AF2756">
        <f t="shared" si="175"/>
        <v>2.86E-2</v>
      </c>
      <c r="AG2756">
        <v>-0.248</v>
      </c>
    </row>
    <row r="2757" spans="1:33" ht="17" x14ac:dyDescent="0.2">
      <c r="A2757" s="39" t="s">
        <v>12694</v>
      </c>
      <c r="B2757" s="78" t="s">
        <v>54</v>
      </c>
      <c r="C2757" s="78" t="s">
        <v>57</v>
      </c>
      <c r="D2757" s="39">
        <v>-2.9899999999999999E-2</v>
      </c>
      <c r="E2757" s="39">
        <v>-0.12479999999999999</v>
      </c>
      <c r="F2757" s="39">
        <v>0.20619999999999999</v>
      </c>
      <c r="G2757" s="39">
        <v>1.02</v>
      </c>
      <c r="H2757" s="39">
        <v>1.0900000000000001</v>
      </c>
      <c r="I2757" s="39">
        <v>0.87</v>
      </c>
      <c r="J2757" s="15">
        <v>5.79E-2</v>
      </c>
      <c r="K2757" s="54">
        <v>1</v>
      </c>
      <c r="L2757" s="36">
        <v>-0.29099999999999998</v>
      </c>
      <c r="M2757" s="54">
        <v>0.67424878973771996</v>
      </c>
      <c r="N2757" s="15">
        <v>-1.9199999999999998E-2</v>
      </c>
      <c r="O2757" s="54">
        <v>0.83899999999999997</v>
      </c>
      <c r="P2757" s="15">
        <v>2.8000000000000001E-2</v>
      </c>
      <c r="Q2757" s="49">
        <v>1</v>
      </c>
      <c r="R2757">
        <v>-8.48E-2</v>
      </c>
      <c r="S2757" s="49">
        <v>0.86974009860110402</v>
      </c>
      <c r="T2757">
        <v>-0.14399999999999999</v>
      </c>
      <c r="U2757" s="54">
        <v>0.126</v>
      </c>
      <c r="V2757" s="108">
        <v>0.34</v>
      </c>
      <c r="W2757">
        <f t="shared" si="172"/>
        <v>0</v>
      </c>
      <c r="X2757">
        <f t="shared" si="173"/>
        <v>0</v>
      </c>
      <c r="Y2757">
        <f t="shared" si="174"/>
        <v>0</v>
      </c>
      <c r="Z2757">
        <v>0</v>
      </c>
      <c r="AA2757">
        <v>0</v>
      </c>
      <c r="AB2757">
        <v>0</v>
      </c>
      <c r="AC2757">
        <v>0</v>
      </c>
      <c r="AD2757">
        <v>0</v>
      </c>
      <c r="AE2757">
        <v>0</v>
      </c>
      <c r="AF2757">
        <f t="shared" si="175"/>
        <v>2.86E-2</v>
      </c>
      <c r="AG2757">
        <v>-0.34889999999999999</v>
      </c>
    </row>
    <row r="2758" spans="1:33" ht="17" x14ac:dyDescent="0.2">
      <c r="A2758" s="39" t="s">
        <v>5992</v>
      </c>
      <c r="B2758" s="78" t="s">
        <v>54</v>
      </c>
      <c r="C2758" s="78" t="s">
        <v>55</v>
      </c>
      <c r="D2758" s="39">
        <v>-2.9800000000000021E-2</v>
      </c>
      <c r="E2758" s="39">
        <v>-0.105</v>
      </c>
      <c r="F2758" s="39">
        <v>0.11749999999999999</v>
      </c>
      <c r="G2758" s="39">
        <v>1.02</v>
      </c>
      <c r="H2758" s="39">
        <v>1.08</v>
      </c>
      <c r="I2758" s="39">
        <v>0.92</v>
      </c>
      <c r="J2758" s="15">
        <v>-0.24679999999999999</v>
      </c>
      <c r="K2758" s="54">
        <v>0.74459801557704897</v>
      </c>
      <c r="L2758" s="36">
        <v>-0.30209999999999998</v>
      </c>
      <c r="M2758" s="54">
        <v>0.38526421665365601</v>
      </c>
      <c r="N2758" s="15">
        <v>0.1769</v>
      </c>
      <c r="O2758" s="54">
        <v>1.18E-2</v>
      </c>
      <c r="P2758" s="15">
        <v>-0.27660000000000001</v>
      </c>
      <c r="Q2758" s="49">
        <v>0.79548875020782905</v>
      </c>
      <c r="R2758">
        <v>-0.18459999999999999</v>
      </c>
      <c r="S2758" s="49">
        <v>0.72469587529618096</v>
      </c>
      <c r="T2758">
        <v>7.1900000000000006E-2</v>
      </c>
      <c r="U2758" s="54">
        <v>0.48599999999999999</v>
      </c>
      <c r="V2758" s="108">
        <v>0.43</v>
      </c>
      <c r="W2758">
        <f t="shared" si="172"/>
        <v>0</v>
      </c>
      <c r="X2758">
        <f t="shared" si="173"/>
        <v>0</v>
      </c>
      <c r="Y2758">
        <f t="shared" si="174"/>
        <v>0</v>
      </c>
      <c r="Z2758">
        <v>0</v>
      </c>
      <c r="AA2758">
        <v>0</v>
      </c>
      <c r="AB2758">
        <v>0</v>
      </c>
      <c r="AC2758">
        <v>0</v>
      </c>
      <c r="AD2758">
        <v>0</v>
      </c>
      <c r="AE2758">
        <v>0</v>
      </c>
      <c r="AF2758">
        <f t="shared" si="175"/>
        <v>2.86E-2</v>
      </c>
      <c r="AG2758">
        <v>-5.5199999999999916E-2</v>
      </c>
    </row>
    <row r="2759" spans="1:33" ht="17" x14ac:dyDescent="0.2">
      <c r="A2759" s="39" t="s">
        <v>15404</v>
      </c>
      <c r="B2759" s="78" t="s">
        <v>15405</v>
      </c>
      <c r="C2759" s="78" t="s">
        <v>57</v>
      </c>
      <c r="D2759" s="39">
        <v>-2.9700000000000004E-2</v>
      </c>
      <c r="E2759" s="39">
        <v>-9.6099999999999991E-2</v>
      </c>
      <c r="F2759" s="39">
        <v>0.13119999999999998</v>
      </c>
      <c r="G2759" s="39">
        <v>1.02</v>
      </c>
      <c r="H2759" s="39">
        <v>1.07</v>
      </c>
      <c r="I2759" s="39">
        <v>0.91</v>
      </c>
      <c r="J2759" s="15">
        <v>-0.13930000000000001</v>
      </c>
      <c r="K2759" s="54">
        <v>1</v>
      </c>
      <c r="L2759" s="36">
        <v>-0.47539999999999999</v>
      </c>
      <c r="M2759" s="54">
        <v>0.19698142422954101</v>
      </c>
      <c r="N2759" s="15">
        <v>-7.0000000000000001E-3</v>
      </c>
      <c r="O2759" s="54">
        <v>0.94899999999999995</v>
      </c>
      <c r="P2759" s="15">
        <v>-0.16900000000000001</v>
      </c>
      <c r="Q2759" s="49">
        <v>1</v>
      </c>
      <c r="R2759">
        <v>-0.34420000000000001</v>
      </c>
      <c r="S2759" s="49">
        <v>0.39279221096434203</v>
      </c>
      <c r="T2759">
        <v>-0.1031</v>
      </c>
      <c r="U2759" s="54">
        <v>0.48699999999999999</v>
      </c>
      <c r="V2759" s="108">
        <v>1.36</v>
      </c>
      <c r="W2759">
        <f t="shared" si="172"/>
        <v>0</v>
      </c>
      <c r="X2759">
        <f t="shared" si="173"/>
        <v>0</v>
      </c>
      <c r="Y2759">
        <f t="shared" si="174"/>
        <v>0</v>
      </c>
      <c r="Z2759">
        <v>0</v>
      </c>
      <c r="AA2759">
        <v>0</v>
      </c>
      <c r="AB2759">
        <v>0</v>
      </c>
      <c r="AC2759">
        <v>0</v>
      </c>
      <c r="AD2759">
        <v>0</v>
      </c>
      <c r="AE2759">
        <v>0</v>
      </c>
      <c r="AF2759">
        <f t="shared" si="175"/>
        <v>2.86E-2</v>
      </c>
      <c r="AG2759">
        <v>-0.33599999999999997</v>
      </c>
    </row>
    <row r="2760" spans="1:33" ht="17" x14ac:dyDescent="0.2">
      <c r="A2760" s="39" t="s">
        <v>15967</v>
      </c>
      <c r="B2760" s="78" t="s">
        <v>15968</v>
      </c>
      <c r="C2760" s="78" t="s">
        <v>57</v>
      </c>
      <c r="D2760" s="39">
        <v>-2.9700000000000004E-2</v>
      </c>
      <c r="E2760" s="39">
        <v>-4.5600000000000002E-2</v>
      </c>
      <c r="F2760" s="39">
        <v>0.10090000000000002</v>
      </c>
      <c r="G2760" s="39">
        <v>1.02</v>
      </c>
      <c r="H2760" s="39">
        <v>1.03</v>
      </c>
      <c r="I2760" s="39">
        <v>0.93</v>
      </c>
      <c r="J2760" s="15">
        <v>-0.2394</v>
      </c>
      <c r="K2760" s="54">
        <v>1</v>
      </c>
      <c r="L2760" s="36">
        <v>-0.29220000000000002</v>
      </c>
      <c r="M2760" s="54">
        <v>0.69192659271180401</v>
      </c>
      <c r="N2760" s="15">
        <v>-0.16200000000000001</v>
      </c>
      <c r="O2760" s="54">
        <v>2.1399999999999999E-2</v>
      </c>
      <c r="P2760" s="15">
        <v>-0.26910000000000001</v>
      </c>
      <c r="Q2760" s="49">
        <v>0.80276571075249004</v>
      </c>
      <c r="R2760">
        <v>-0.1913</v>
      </c>
      <c r="S2760" s="49">
        <v>0.70631497684921396</v>
      </c>
      <c r="T2760">
        <v>-0.20760000000000001</v>
      </c>
      <c r="U2760" s="54">
        <v>6.6E-3</v>
      </c>
      <c r="V2760" s="108">
        <v>0.95</v>
      </c>
      <c r="W2760">
        <f t="shared" si="172"/>
        <v>0</v>
      </c>
      <c r="X2760">
        <f t="shared" si="173"/>
        <v>0</v>
      </c>
      <c r="Y2760">
        <f t="shared" si="174"/>
        <v>0</v>
      </c>
      <c r="Z2760">
        <v>0</v>
      </c>
      <c r="AA2760">
        <v>0</v>
      </c>
      <c r="AB2760">
        <v>0</v>
      </c>
      <c r="AC2760">
        <v>0</v>
      </c>
      <c r="AD2760">
        <v>0</v>
      </c>
      <c r="AE2760">
        <v>0</v>
      </c>
      <c r="AF2760">
        <f t="shared" si="175"/>
        <v>2.86E-2</v>
      </c>
      <c r="AG2760">
        <v>-5.2799999999999958E-2</v>
      </c>
    </row>
    <row r="2761" spans="1:33" ht="17" x14ac:dyDescent="0.2">
      <c r="A2761" s="39" t="s">
        <v>14810</v>
      </c>
      <c r="B2761" s="78" t="s">
        <v>10781</v>
      </c>
      <c r="C2761" s="78" t="s">
        <v>57</v>
      </c>
      <c r="D2761" s="39">
        <v>-2.9599999999999987E-2</v>
      </c>
      <c r="E2761" s="39">
        <v>-0.16139999999999999</v>
      </c>
      <c r="F2761" s="39">
        <v>0.17880000000000001</v>
      </c>
      <c r="G2761" s="39">
        <v>1.02</v>
      </c>
      <c r="H2761" s="39">
        <v>1.1200000000000001</v>
      </c>
      <c r="I2761" s="39">
        <v>0.88</v>
      </c>
      <c r="J2761" s="15">
        <v>-8.1600000000000006E-2</v>
      </c>
      <c r="K2761" s="54">
        <v>1</v>
      </c>
      <c r="L2761" s="36">
        <v>-0.18920000000000001</v>
      </c>
      <c r="M2761" s="54">
        <v>0.778100205532817</v>
      </c>
      <c r="N2761" s="15">
        <v>-0.1628</v>
      </c>
      <c r="O2761" s="54">
        <v>4.0399999999999998E-2</v>
      </c>
      <c r="P2761" s="15">
        <v>-0.11119999999999999</v>
      </c>
      <c r="Q2761" s="49">
        <v>1</v>
      </c>
      <c r="R2761">
        <v>-1.04E-2</v>
      </c>
      <c r="S2761" s="49">
        <v>0.99535688916476694</v>
      </c>
      <c r="T2761">
        <v>-0.32419999999999999</v>
      </c>
      <c r="U2761" s="54">
        <v>3.0400000000000002E-3</v>
      </c>
      <c r="V2761" s="108">
        <v>0.33</v>
      </c>
      <c r="W2761">
        <f t="shared" si="172"/>
        <v>0</v>
      </c>
      <c r="X2761">
        <f t="shared" si="173"/>
        <v>0</v>
      </c>
      <c r="Y2761">
        <f t="shared" si="174"/>
        <v>0</v>
      </c>
      <c r="Z2761">
        <v>0</v>
      </c>
      <c r="AA2761">
        <v>0</v>
      </c>
      <c r="AB2761">
        <v>0</v>
      </c>
      <c r="AC2761">
        <v>0</v>
      </c>
      <c r="AD2761">
        <v>0</v>
      </c>
      <c r="AE2761">
        <v>0</v>
      </c>
      <c r="AF2761">
        <f t="shared" si="175"/>
        <v>2.86E-2</v>
      </c>
      <c r="AG2761">
        <v>-0.10759999999999992</v>
      </c>
    </row>
    <row r="2762" spans="1:33" ht="17" x14ac:dyDescent="0.2">
      <c r="A2762" s="39" t="s">
        <v>5283</v>
      </c>
      <c r="B2762" s="78" t="s">
        <v>5284</v>
      </c>
      <c r="C2762" s="78" t="s">
        <v>316</v>
      </c>
      <c r="D2762" s="39">
        <v>-2.9500000000000005E-2</v>
      </c>
      <c r="E2762" s="39">
        <v>2.2399999999999975E-2</v>
      </c>
      <c r="F2762" s="39">
        <v>6.0999999999999999E-2</v>
      </c>
      <c r="G2762" s="39">
        <v>1.02</v>
      </c>
      <c r="H2762" s="39">
        <v>0.98</v>
      </c>
      <c r="I2762" s="39">
        <v>0.96</v>
      </c>
      <c r="J2762" s="15">
        <v>-5.5500000000000001E-2</v>
      </c>
      <c r="K2762" s="54">
        <v>1</v>
      </c>
      <c r="L2762" s="36">
        <v>0.14630000000000001</v>
      </c>
      <c r="M2762" s="54">
        <v>0.81815661545458596</v>
      </c>
      <c r="N2762" s="15">
        <v>0.48199999999999998</v>
      </c>
      <c r="O2762" s="54">
        <v>3.5699999999999998E-7</v>
      </c>
      <c r="P2762" s="15">
        <v>-8.5000000000000006E-2</v>
      </c>
      <c r="Q2762" s="49">
        <v>1</v>
      </c>
      <c r="R2762">
        <v>0.20730000000000001</v>
      </c>
      <c r="S2762" s="49">
        <v>0.72209701215561295</v>
      </c>
      <c r="T2762">
        <v>0.50439999999999996</v>
      </c>
      <c r="U2762" s="54">
        <v>7.0100000000000002E-4</v>
      </c>
      <c r="V2762" s="108">
        <v>1.1599999999999999</v>
      </c>
      <c r="W2762">
        <f t="shared" si="172"/>
        <v>0</v>
      </c>
      <c r="X2762">
        <f t="shared" si="173"/>
        <v>0</v>
      </c>
      <c r="Y2762">
        <f t="shared" si="174"/>
        <v>0</v>
      </c>
      <c r="Z2762">
        <v>0</v>
      </c>
      <c r="AA2762">
        <v>0</v>
      </c>
      <c r="AB2762">
        <v>0</v>
      </c>
      <c r="AC2762">
        <v>0</v>
      </c>
      <c r="AD2762">
        <v>0</v>
      </c>
      <c r="AE2762">
        <v>0</v>
      </c>
      <c r="AF2762">
        <f t="shared" si="175"/>
        <v>2.86E-2</v>
      </c>
      <c r="AG2762">
        <v>0.20179999999999998</v>
      </c>
    </row>
    <row r="2763" spans="1:33" ht="17" x14ac:dyDescent="0.2">
      <c r="A2763" s="39" t="s">
        <v>11271</v>
      </c>
      <c r="B2763" s="78" t="s">
        <v>54</v>
      </c>
      <c r="C2763" s="78" t="s">
        <v>57</v>
      </c>
      <c r="D2763" s="39">
        <v>-2.9400000000000037E-2</v>
      </c>
      <c r="E2763" s="39">
        <v>-8.3900000000000002E-2</v>
      </c>
      <c r="F2763" s="39">
        <v>0.2122</v>
      </c>
      <c r="G2763" s="39">
        <v>1.02</v>
      </c>
      <c r="H2763" s="39">
        <v>1.06</v>
      </c>
      <c r="I2763" s="39">
        <v>0.86</v>
      </c>
      <c r="J2763" s="15">
        <v>0.28920000000000001</v>
      </c>
      <c r="K2763" s="54">
        <v>1</v>
      </c>
      <c r="L2763" s="36">
        <v>0.34129999999999999</v>
      </c>
      <c r="M2763" s="54">
        <v>0.71499802929761502</v>
      </c>
      <c r="N2763" s="15">
        <v>0.11990000000000001</v>
      </c>
      <c r="O2763" s="54">
        <v>0.64300000000000002</v>
      </c>
      <c r="P2763" s="15">
        <v>0.25979999999999998</v>
      </c>
      <c r="Q2763" s="49">
        <v>1</v>
      </c>
      <c r="R2763">
        <v>0.55349999999999999</v>
      </c>
      <c r="S2763" s="49">
        <v>0.33369008246348603</v>
      </c>
      <c r="T2763">
        <v>3.5999999999999997E-2</v>
      </c>
      <c r="U2763" s="54">
        <v>0.88600000000000001</v>
      </c>
      <c r="V2763" s="108">
        <v>0.94</v>
      </c>
      <c r="W2763">
        <f t="shared" si="172"/>
        <v>0</v>
      </c>
      <c r="X2763">
        <f t="shared" si="173"/>
        <v>0</v>
      </c>
      <c r="Y2763">
        <f t="shared" si="174"/>
        <v>0</v>
      </c>
      <c r="Z2763">
        <v>0</v>
      </c>
      <c r="AA2763">
        <v>0</v>
      </c>
      <c r="AB2763">
        <v>0</v>
      </c>
      <c r="AC2763">
        <v>0</v>
      </c>
      <c r="AD2763">
        <v>0</v>
      </c>
      <c r="AE2763">
        <v>0</v>
      </c>
      <c r="AF2763">
        <f t="shared" si="175"/>
        <v>2.86E-2</v>
      </c>
      <c r="AG2763">
        <v>5.2100000000000007E-2</v>
      </c>
    </row>
    <row r="2764" spans="1:33" ht="17" x14ac:dyDescent="0.2">
      <c r="A2764" s="39" t="s">
        <v>207</v>
      </c>
      <c r="B2764" s="78" t="s">
        <v>206</v>
      </c>
      <c r="C2764" s="78" t="s">
        <v>205</v>
      </c>
      <c r="D2764" s="39">
        <v>-2.9399999999999871E-2</v>
      </c>
      <c r="E2764" s="39">
        <v>5.280000000000018E-2</v>
      </c>
      <c r="F2764" s="39">
        <v>8.3100000000000174E-2</v>
      </c>
      <c r="G2764" s="39">
        <v>1.02</v>
      </c>
      <c r="H2764" s="39">
        <v>0.96</v>
      </c>
      <c r="I2764" s="39">
        <v>0.94</v>
      </c>
      <c r="J2764" s="15">
        <v>-1.0215000000000001</v>
      </c>
      <c r="K2764" s="54">
        <v>1.79079209612065E-5</v>
      </c>
      <c r="L2764" s="98">
        <v>-1.0919000000000001</v>
      </c>
      <c r="M2764" s="54">
        <v>2.5782868620454699E-6</v>
      </c>
      <c r="N2764" s="98">
        <v>-1.0658000000000001</v>
      </c>
      <c r="O2764" s="54">
        <v>6.0400000000000005E-45</v>
      </c>
      <c r="P2764" s="15">
        <v>-1.0508999999999999</v>
      </c>
      <c r="Q2764" s="49">
        <v>6.3878674941055197E-4</v>
      </c>
      <c r="R2764">
        <v>-1.0087999999999999</v>
      </c>
      <c r="S2764" s="49">
        <v>8.2022384935286899E-4</v>
      </c>
      <c r="T2764">
        <v>-1.0129999999999999</v>
      </c>
      <c r="U2764" s="54">
        <v>1.7700000000000001E-24</v>
      </c>
      <c r="V2764" s="108">
        <v>0.25</v>
      </c>
      <c r="W2764">
        <f t="shared" si="172"/>
        <v>0</v>
      </c>
      <c r="X2764">
        <f t="shared" si="173"/>
        <v>0</v>
      </c>
      <c r="Y2764">
        <f t="shared" si="174"/>
        <v>0</v>
      </c>
      <c r="Z2764">
        <v>0</v>
      </c>
      <c r="AA2764">
        <v>1</v>
      </c>
      <c r="AB2764">
        <v>1</v>
      </c>
      <c r="AC2764">
        <v>0</v>
      </c>
      <c r="AD2764">
        <v>0</v>
      </c>
      <c r="AE2764">
        <v>0</v>
      </c>
      <c r="AF2764">
        <f t="shared" si="175"/>
        <v>2.86E-2</v>
      </c>
      <c r="AG2764">
        <v>-7.039999999999999E-2</v>
      </c>
    </row>
    <row r="2765" spans="1:33" ht="17" x14ac:dyDescent="0.2">
      <c r="A2765" s="39" t="s">
        <v>4057</v>
      </c>
      <c r="B2765" s="78" t="s">
        <v>18060</v>
      </c>
      <c r="C2765" s="78" t="s">
        <v>4043</v>
      </c>
      <c r="D2765" s="39">
        <v>-2.9300000000000007E-2</v>
      </c>
      <c r="E2765" s="39">
        <v>2.6600000000000013E-2</v>
      </c>
      <c r="F2765" s="39">
        <v>3.9999999999995595E-4</v>
      </c>
      <c r="G2765" s="39">
        <v>1.02</v>
      </c>
      <c r="H2765" s="39">
        <v>0.98</v>
      </c>
      <c r="I2765" s="39">
        <v>1</v>
      </c>
      <c r="J2765" s="15">
        <v>-0.1125</v>
      </c>
      <c r="K2765" s="54">
        <v>1</v>
      </c>
      <c r="L2765" s="36">
        <v>-0.33289999999999997</v>
      </c>
      <c r="M2765" s="54">
        <v>0.38478475326872602</v>
      </c>
      <c r="N2765" s="15">
        <v>-0.23480000000000001</v>
      </c>
      <c r="O2765" s="54">
        <v>1.4999999999999999E-2</v>
      </c>
      <c r="P2765" s="15">
        <v>-0.14180000000000001</v>
      </c>
      <c r="Q2765" s="49">
        <v>1</v>
      </c>
      <c r="R2765">
        <v>-0.33250000000000002</v>
      </c>
      <c r="S2765" s="49">
        <v>0.43235104806664199</v>
      </c>
      <c r="T2765">
        <v>-0.2082</v>
      </c>
      <c r="U2765" s="54">
        <v>8.7599999999999997E-2</v>
      </c>
      <c r="V2765" s="108">
        <v>1.1000000000000001</v>
      </c>
      <c r="W2765">
        <f t="shared" si="172"/>
        <v>0</v>
      </c>
      <c r="X2765">
        <f t="shared" si="173"/>
        <v>0</v>
      </c>
      <c r="Y2765">
        <f t="shared" si="174"/>
        <v>0</v>
      </c>
      <c r="Z2765">
        <v>0</v>
      </c>
      <c r="AA2765">
        <v>0</v>
      </c>
      <c r="AB2765">
        <v>0</v>
      </c>
      <c r="AC2765">
        <v>0</v>
      </c>
      <c r="AD2765">
        <v>0</v>
      </c>
      <c r="AE2765">
        <v>0</v>
      </c>
      <c r="AF2765">
        <f t="shared" si="175"/>
        <v>2.86E-2</v>
      </c>
      <c r="AG2765">
        <v>-0.2203</v>
      </c>
    </row>
    <row r="2766" spans="1:33" ht="17" x14ac:dyDescent="0.2">
      <c r="A2766" s="39" t="s">
        <v>16737</v>
      </c>
      <c r="B2766" s="78" t="s">
        <v>17840</v>
      </c>
      <c r="C2766" s="78" t="s">
        <v>57</v>
      </c>
      <c r="D2766" s="39">
        <v>-2.93E-2</v>
      </c>
      <c r="E2766" s="39">
        <v>-0.41869999999999996</v>
      </c>
      <c r="F2766" s="39">
        <v>0.4335</v>
      </c>
      <c r="G2766" s="39">
        <v>1.02</v>
      </c>
      <c r="H2766" s="39">
        <v>1.34</v>
      </c>
      <c r="I2766" s="39">
        <v>0.74</v>
      </c>
      <c r="J2766" s="15">
        <v>-3.5200000000000002E-2</v>
      </c>
      <c r="K2766" s="54">
        <v>1</v>
      </c>
      <c r="L2766" s="36">
        <v>-0.28010000000000002</v>
      </c>
      <c r="M2766" s="54">
        <v>0.77687714838978705</v>
      </c>
      <c r="N2766" s="15">
        <v>0.2147</v>
      </c>
      <c r="O2766" s="54">
        <v>0.371</v>
      </c>
      <c r="P2766" s="15">
        <v>-6.4500000000000002E-2</v>
      </c>
      <c r="Q2766" s="49">
        <v>1</v>
      </c>
      <c r="R2766">
        <v>0.15340000000000001</v>
      </c>
      <c r="S2766" s="49">
        <v>0.87024686572076604</v>
      </c>
      <c r="T2766">
        <v>-0.20399999999999999</v>
      </c>
      <c r="U2766" s="54">
        <v>0.14299999999999999</v>
      </c>
      <c r="V2766" s="108">
        <v>0.61</v>
      </c>
      <c r="W2766">
        <f t="shared" si="172"/>
        <v>0</v>
      </c>
      <c r="X2766">
        <f t="shared" si="173"/>
        <v>0</v>
      </c>
      <c r="Y2766">
        <f t="shared" si="174"/>
        <v>0</v>
      </c>
      <c r="Z2766">
        <v>0</v>
      </c>
      <c r="AA2766">
        <v>0</v>
      </c>
      <c r="AB2766">
        <v>0</v>
      </c>
      <c r="AC2766">
        <v>0</v>
      </c>
      <c r="AD2766">
        <v>0</v>
      </c>
      <c r="AE2766">
        <v>0</v>
      </c>
      <c r="AF2766">
        <f t="shared" si="175"/>
        <v>2.86E-2</v>
      </c>
    </row>
    <row r="2767" spans="1:33" ht="17" x14ac:dyDescent="0.2">
      <c r="A2767" s="39" t="s">
        <v>3238</v>
      </c>
      <c r="B2767" s="78" t="s">
        <v>3239</v>
      </c>
      <c r="C2767" s="78" t="s">
        <v>155</v>
      </c>
      <c r="D2767" s="39">
        <v>-2.9299999999999993E-2</v>
      </c>
      <c r="E2767" s="39">
        <v>-0.12</v>
      </c>
      <c r="F2767" s="39">
        <v>0.21259999999999998</v>
      </c>
      <c r="G2767" s="39">
        <v>1.02</v>
      </c>
      <c r="H2767" s="39">
        <v>1.0900000000000001</v>
      </c>
      <c r="I2767" s="39">
        <v>0.86</v>
      </c>
      <c r="J2767" s="15">
        <v>-6.8400000000000002E-2</v>
      </c>
      <c r="K2767" s="54">
        <v>1</v>
      </c>
      <c r="L2767" s="36">
        <v>-0.16789999999999999</v>
      </c>
      <c r="M2767" s="54">
        <v>0.71872350637489302</v>
      </c>
      <c r="N2767" s="15">
        <v>9.35E-2</v>
      </c>
      <c r="O2767" s="54">
        <v>0.29399999999999998</v>
      </c>
      <c r="P2767" s="15">
        <v>-9.7699999999999995E-2</v>
      </c>
      <c r="Q2767" s="49">
        <v>1</v>
      </c>
      <c r="R2767">
        <v>4.4699999999999997E-2</v>
      </c>
      <c r="S2767" s="49">
        <v>0.963951393877574</v>
      </c>
      <c r="T2767">
        <v>-2.6499999999999999E-2</v>
      </c>
      <c r="U2767" s="54">
        <v>0.91700000000000004</v>
      </c>
      <c r="V2767" s="108">
        <v>0.48</v>
      </c>
      <c r="W2767">
        <f t="shared" si="172"/>
        <v>0</v>
      </c>
      <c r="X2767">
        <f t="shared" si="173"/>
        <v>0</v>
      </c>
      <c r="Y2767">
        <f t="shared" si="174"/>
        <v>0</v>
      </c>
      <c r="Z2767">
        <v>0</v>
      </c>
      <c r="AA2767">
        <v>0</v>
      </c>
      <c r="AB2767">
        <v>0</v>
      </c>
      <c r="AC2767">
        <v>0</v>
      </c>
      <c r="AD2767">
        <v>0</v>
      </c>
      <c r="AE2767">
        <v>0</v>
      </c>
      <c r="AF2767">
        <f t="shared" si="175"/>
        <v>2.86E-2</v>
      </c>
      <c r="AG2767">
        <v>-9.9500000000000005E-2</v>
      </c>
    </row>
    <row r="2768" spans="1:33" ht="17" x14ac:dyDescent="0.2">
      <c r="A2768" s="39" t="s">
        <v>16948</v>
      </c>
      <c r="B2768" s="78" t="s">
        <v>54</v>
      </c>
      <c r="C2768" s="78" t="s">
        <v>57</v>
      </c>
      <c r="D2768" s="39">
        <v>-2.9299999999999993E-2</v>
      </c>
      <c r="E2768" s="39">
        <v>-7.3199999999999987E-2</v>
      </c>
      <c r="F2768" s="39">
        <v>0.30009999999999998</v>
      </c>
      <c r="G2768" s="39">
        <v>1.02</v>
      </c>
      <c r="H2768" s="39">
        <v>1.05</v>
      </c>
      <c r="I2768" s="39">
        <v>0.81</v>
      </c>
      <c r="J2768" s="15">
        <v>0.29139999999999999</v>
      </c>
      <c r="K2768" s="54">
        <v>1</v>
      </c>
      <c r="L2768" s="36">
        <v>-0.247</v>
      </c>
      <c r="M2768" s="54">
        <v>0.823340908454674</v>
      </c>
      <c r="N2768" s="15">
        <v>0.23069999999999999</v>
      </c>
      <c r="O2768" s="54">
        <v>4.7399999999999998E-2</v>
      </c>
      <c r="P2768" s="15">
        <v>0.2621</v>
      </c>
      <c r="Q2768" s="49">
        <v>0.83996246818629205</v>
      </c>
      <c r="R2768">
        <v>5.3100000000000001E-2</v>
      </c>
      <c r="S2768" s="49">
        <v>0.93907637158430302</v>
      </c>
      <c r="T2768">
        <v>0.1575</v>
      </c>
      <c r="U2768" s="54">
        <v>0.35299999999999998</v>
      </c>
      <c r="V2768" s="108">
        <v>1.43</v>
      </c>
      <c r="W2768">
        <f t="shared" si="172"/>
        <v>0</v>
      </c>
      <c r="X2768">
        <f t="shared" si="173"/>
        <v>0</v>
      </c>
      <c r="Y2768">
        <f t="shared" si="174"/>
        <v>0</v>
      </c>
      <c r="Z2768">
        <v>0</v>
      </c>
      <c r="AA2768">
        <v>0</v>
      </c>
      <c r="AB2768">
        <v>0</v>
      </c>
      <c r="AC2768">
        <v>0</v>
      </c>
      <c r="AD2768">
        <v>0</v>
      </c>
      <c r="AE2768">
        <v>0</v>
      </c>
      <c r="AF2768">
        <f t="shared" si="175"/>
        <v>2.86E-2</v>
      </c>
    </row>
    <row r="2769" spans="1:33" ht="17" x14ac:dyDescent="0.2">
      <c r="A2769" s="39" t="s">
        <v>17750</v>
      </c>
      <c r="B2769" s="78" t="s">
        <v>18033</v>
      </c>
      <c r="C2769" s="78" t="s">
        <v>338</v>
      </c>
      <c r="D2769" s="39">
        <v>-2.9299999999999993E-2</v>
      </c>
      <c r="E2769" s="39">
        <v>-1.26E-2</v>
      </c>
      <c r="F2769" s="39">
        <v>4.5599999999999974E-2</v>
      </c>
      <c r="G2769" s="39">
        <v>1.02</v>
      </c>
      <c r="H2769" s="39">
        <v>1.01</v>
      </c>
      <c r="I2769" s="39">
        <v>0.97</v>
      </c>
      <c r="J2769" s="15">
        <v>-0.30640000000000001</v>
      </c>
      <c r="K2769" s="54">
        <v>0.18326451860234799</v>
      </c>
      <c r="L2769" s="36">
        <v>-0.33479999999999999</v>
      </c>
      <c r="M2769" s="54">
        <v>8.3884774182143296E-2</v>
      </c>
      <c r="N2769" s="15">
        <v>-9.8199999999999996E-2</v>
      </c>
      <c r="O2769" s="54">
        <v>0.154</v>
      </c>
      <c r="P2769" s="15">
        <v>-0.3357</v>
      </c>
      <c r="Q2769" s="49">
        <v>0.66241590063129996</v>
      </c>
      <c r="R2769">
        <v>-0.28920000000000001</v>
      </c>
      <c r="S2769" s="49">
        <v>0.54980318970009801</v>
      </c>
      <c r="T2769">
        <v>-0.1108</v>
      </c>
      <c r="U2769" s="54">
        <v>0.22800000000000001</v>
      </c>
      <c r="V2769" s="108">
        <v>1.04</v>
      </c>
      <c r="W2769">
        <f t="shared" si="172"/>
        <v>0</v>
      </c>
      <c r="X2769">
        <f t="shared" si="173"/>
        <v>0</v>
      </c>
      <c r="Y2769">
        <f t="shared" si="174"/>
        <v>0</v>
      </c>
      <c r="Z2769">
        <v>0</v>
      </c>
      <c r="AA2769">
        <v>0</v>
      </c>
      <c r="AB2769">
        <v>0</v>
      </c>
      <c r="AC2769">
        <v>0</v>
      </c>
      <c r="AD2769">
        <v>0</v>
      </c>
      <c r="AE2769">
        <v>0</v>
      </c>
      <c r="AF2769">
        <f t="shared" si="175"/>
        <v>2.86E-2</v>
      </c>
    </row>
    <row r="2770" spans="1:33" ht="17" x14ac:dyDescent="0.2">
      <c r="A2770" s="39" t="s">
        <v>5451</v>
      </c>
      <c r="B2770" s="78" t="s">
        <v>5452</v>
      </c>
      <c r="C2770" s="78" t="s">
        <v>109</v>
      </c>
      <c r="D2770" s="39">
        <v>-2.9299999999999993E-2</v>
      </c>
      <c r="E2770" s="39">
        <v>6.5000000000000058E-3</v>
      </c>
      <c r="F2770" s="39">
        <v>0.20569999999999997</v>
      </c>
      <c r="G2770" s="39">
        <v>1.02</v>
      </c>
      <c r="H2770" s="39">
        <v>1</v>
      </c>
      <c r="I2770" s="39">
        <v>0.87</v>
      </c>
      <c r="J2770" s="15">
        <v>-0.1618</v>
      </c>
      <c r="K2770" s="54">
        <v>1</v>
      </c>
      <c r="L2770" s="36">
        <v>-0.33289999999999997</v>
      </c>
      <c r="M2770" s="54">
        <v>0.64659000370721598</v>
      </c>
      <c r="N2770" s="15">
        <v>0.1061</v>
      </c>
      <c r="O2770" s="54">
        <v>0.28799999999999998</v>
      </c>
      <c r="P2770" s="15">
        <v>-0.19109999999999999</v>
      </c>
      <c r="Q2770" s="49">
        <v>1</v>
      </c>
      <c r="R2770">
        <v>-0.12720000000000001</v>
      </c>
      <c r="S2770" s="49">
        <v>0.84957326434802105</v>
      </c>
      <c r="T2770">
        <v>0.11260000000000001</v>
      </c>
      <c r="U2770" s="54">
        <v>0.36699999999999999</v>
      </c>
      <c r="V2770" s="108">
        <v>0.46</v>
      </c>
      <c r="W2770">
        <f t="shared" si="172"/>
        <v>0</v>
      </c>
      <c r="X2770">
        <f t="shared" si="173"/>
        <v>0</v>
      </c>
      <c r="Y2770">
        <f t="shared" si="174"/>
        <v>0</v>
      </c>
      <c r="Z2770">
        <v>0</v>
      </c>
      <c r="AA2770">
        <v>0</v>
      </c>
      <c r="AB2770">
        <v>0</v>
      </c>
      <c r="AC2770">
        <v>0</v>
      </c>
      <c r="AD2770">
        <v>0</v>
      </c>
      <c r="AE2770">
        <v>0</v>
      </c>
      <c r="AF2770">
        <f t="shared" si="175"/>
        <v>2.86E-2</v>
      </c>
      <c r="AG2770">
        <v>-0.17100000000000004</v>
      </c>
    </row>
    <row r="2771" spans="1:33" ht="17" x14ac:dyDescent="0.2">
      <c r="A2771" s="39" t="s">
        <v>15966</v>
      </c>
      <c r="B2771" s="78" t="s">
        <v>54</v>
      </c>
      <c r="C2771" s="78" t="s">
        <v>57</v>
      </c>
      <c r="D2771" s="39">
        <v>-2.9200000000000004E-2</v>
      </c>
      <c r="E2771" s="39">
        <v>3.15E-2</v>
      </c>
      <c r="F2771" s="39">
        <v>1.5199999999999991E-2</v>
      </c>
      <c r="G2771" s="39">
        <v>1.02</v>
      </c>
      <c r="H2771" s="39">
        <v>0.98</v>
      </c>
      <c r="I2771" s="39">
        <v>0.99</v>
      </c>
      <c r="J2771" s="15">
        <v>-0.2384</v>
      </c>
      <c r="K2771" s="54">
        <v>0.74988788592862698</v>
      </c>
      <c r="L2771" s="36">
        <v>-0.31409999999999999</v>
      </c>
      <c r="M2771" s="54">
        <v>0.32302345791958398</v>
      </c>
      <c r="N2771" s="15">
        <v>-9.7000000000000003E-2</v>
      </c>
      <c r="O2771" s="54">
        <v>0.50900000000000001</v>
      </c>
      <c r="P2771" s="15">
        <v>-0.2676</v>
      </c>
      <c r="Q2771" s="49">
        <v>0.56511078893003897</v>
      </c>
      <c r="R2771">
        <v>-0.2989</v>
      </c>
      <c r="S2771" s="49">
        <v>0.31243211483425998</v>
      </c>
      <c r="T2771">
        <v>-6.5500000000000003E-2</v>
      </c>
      <c r="U2771" s="54">
        <v>0.75600000000000001</v>
      </c>
      <c r="V2771" s="108">
        <v>1.6</v>
      </c>
      <c r="W2771">
        <f t="shared" si="172"/>
        <v>0</v>
      </c>
      <c r="X2771">
        <f t="shared" si="173"/>
        <v>0</v>
      </c>
      <c r="Y2771">
        <f t="shared" si="174"/>
        <v>0</v>
      </c>
      <c r="Z2771">
        <v>0</v>
      </c>
      <c r="AA2771">
        <v>0</v>
      </c>
      <c r="AB2771">
        <v>0</v>
      </c>
      <c r="AC2771">
        <v>0</v>
      </c>
      <c r="AD2771">
        <v>0</v>
      </c>
      <c r="AE2771">
        <v>0</v>
      </c>
      <c r="AF2771">
        <f t="shared" si="175"/>
        <v>2.86E-2</v>
      </c>
      <c r="AG2771">
        <v>-7.569999999999999E-2</v>
      </c>
    </row>
    <row r="2772" spans="1:33" ht="17" x14ac:dyDescent="0.2">
      <c r="A2772" s="39" t="s">
        <v>3055</v>
      </c>
      <c r="B2772" s="78" t="s">
        <v>3056</v>
      </c>
      <c r="C2772" s="78" t="s">
        <v>155</v>
      </c>
      <c r="D2772" s="39">
        <v>-2.92E-2</v>
      </c>
      <c r="E2772" s="39">
        <v>-4.6700000000000005E-2</v>
      </c>
      <c r="F2772" s="39">
        <v>-1.6299999999999981E-2</v>
      </c>
      <c r="G2772" s="39">
        <v>1.02</v>
      </c>
      <c r="H2772" s="39">
        <v>1.03</v>
      </c>
      <c r="I2772" s="39">
        <v>1.01</v>
      </c>
      <c r="J2772" s="15">
        <v>9.7999999999999997E-3</v>
      </c>
      <c r="K2772" s="54">
        <v>1</v>
      </c>
      <c r="L2772" s="36">
        <v>-0.28270000000000001</v>
      </c>
      <c r="M2772" s="54">
        <v>0.52711890436769604</v>
      </c>
      <c r="N2772" s="15">
        <v>7.5800000000000006E-2</v>
      </c>
      <c r="O2772" s="54">
        <v>0.503</v>
      </c>
      <c r="P2772" s="15">
        <v>-1.9400000000000001E-2</v>
      </c>
      <c r="Q2772" s="49">
        <v>1</v>
      </c>
      <c r="R2772">
        <v>-0.29899999999999999</v>
      </c>
      <c r="S2772" s="49">
        <v>0.46022151431085001</v>
      </c>
      <c r="T2772">
        <v>2.9100000000000001E-2</v>
      </c>
      <c r="U2772" s="54">
        <v>0.86599999999999999</v>
      </c>
      <c r="V2772" s="108">
        <v>0.37</v>
      </c>
      <c r="W2772">
        <f t="shared" si="172"/>
        <v>0</v>
      </c>
      <c r="X2772">
        <f t="shared" si="173"/>
        <v>0</v>
      </c>
      <c r="Y2772">
        <f t="shared" si="174"/>
        <v>0</v>
      </c>
      <c r="Z2772">
        <v>0</v>
      </c>
      <c r="AA2772">
        <v>0</v>
      </c>
      <c r="AB2772">
        <v>0</v>
      </c>
      <c r="AC2772">
        <v>0</v>
      </c>
      <c r="AD2772">
        <v>0</v>
      </c>
      <c r="AE2772">
        <v>0</v>
      </c>
      <c r="AF2772">
        <f t="shared" si="175"/>
        <v>2.86E-2</v>
      </c>
      <c r="AG2772">
        <v>-0.29249999999999998</v>
      </c>
    </row>
    <row r="2773" spans="1:33" ht="17" x14ac:dyDescent="0.2">
      <c r="A2773" s="39" t="s">
        <v>3457</v>
      </c>
      <c r="B2773" s="78" t="s">
        <v>3458</v>
      </c>
      <c r="C2773" s="78" t="s">
        <v>412</v>
      </c>
      <c r="D2773" s="39">
        <v>-2.919999999999999E-2</v>
      </c>
      <c r="E2773" s="39">
        <v>-0.1055</v>
      </c>
      <c r="F2773" s="39">
        <v>0.49029999999999996</v>
      </c>
      <c r="G2773" s="39">
        <v>1.02</v>
      </c>
      <c r="H2773" s="39">
        <v>1.08</v>
      </c>
      <c r="I2773" s="39">
        <v>0.71</v>
      </c>
      <c r="J2773" s="15">
        <v>0.13039999999999999</v>
      </c>
      <c r="K2773" s="54">
        <v>1</v>
      </c>
      <c r="L2773" s="36">
        <v>-0.1227</v>
      </c>
      <c r="M2773" s="54">
        <v>0.92055875654494101</v>
      </c>
      <c r="N2773" s="15">
        <v>3.9300000000000002E-2</v>
      </c>
      <c r="O2773" s="54">
        <v>0.64300000000000002</v>
      </c>
      <c r="P2773" s="15">
        <v>0.1012</v>
      </c>
      <c r="Q2773" s="49">
        <v>1</v>
      </c>
      <c r="R2773">
        <v>0.36759999999999998</v>
      </c>
      <c r="S2773" s="49">
        <v>0.58805715369649203</v>
      </c>
      <c r="T2773">
        <v>-6.6199999999999995E-2</v>
      </c>
      <c r="U2773" s="54">
        <v>0.52700000000000002</v>
      </c>
      <c r="V2773" s="108">
        <v>0.28999999999999998</v>
      </c>
      <c r="W2773">
        <f t="shared" si="172"/>
        <v>0</v>
      </c>
      <c r="X2773">
        <f t="shared" si="173"/>
        <v>0</v>
      </c>
      <c r="Y2773">
        <f t="shared" si="174"/>
        <v>0</v>
      </c>
      <c r="Z2773">
        <v>0</v>
      </c>
      <c r="AA2773">
        <v>0</v>
      </c>
      <c r="AB2773">
        <v>0</v>
      </c>
      <c r="AC2773">
        <v>0</v>
      </c>
      <c r="AD2773">
        <v>0</v>
      </c>
      <c r="AE2773">
        <v>0</v>
      </c>
      <c r="AF2773">
        <f t="shared" si="175"/>
        <v>2.86E-2</v>
      </c>
      <c r="AG2773">
        <v>-0.25309999999999988</v>
      </c>
    </row>
    <row r="2774" spans="1:33" ht="17" x14ac:dyDescent="0.2">
      <c r="A2774" s="39" t="s">
        <v>1433</v>
      </c>
      <c r="B2774" s="78" t="s">
        <v>54</v>
      </c>
      <c r="C2774" s="78" t="s">
        <v>57</v>
      </c>
      <c r="D2774" s="39">
        <v>-2.9100000000000015E-2</v>
      </c>
      <c r="E2774" s="39">
        <v>-0.13690000000000002</v>
      </c>
      <c r="F2774" s="39">
        <v>0.16920000000000002</v>
      </c>
      <c r="G2774" s="39">
        <v>1.02</v>
      </c>
      <c r="H2774" s="39">
        <v>1.1000000000000001</v>
      </c>
      <c r="I2774" s="39">
        <v>0.89</v>
      </c>
      <c r="J2774" s="15">
        <v>-0.2747</v>
      </c>
      <c r="K2774" s="54">
        <v>0.87022540225397804</v>
      </c>
      <c r="L2774" s="36">
        <v>-0.4788</v>
      </c>
      <c r="M2774" s="54">
        <v>0.23175714643720499</v>
      </c>
      <c r="N2774" s="99">
        <v>-0.71040000000000003</v>
      </c>
      <c r="O2774" s="54">
        <v>8.1500000000000005E-18</v>
      </c>
      <c r="P2774" s="15">
        <v>-0.30380000000000001</v>
      </c>
      <c r="Q2774" s="49">
        <v>0.62693661903624098</v>
      </c>
      <c r="R2774">
        <v>-0.30959999999999999</v>
      </c>
      <c r="S2774" s="49">
        <v>0.45759302130088902</v>
      </c>
      <c r="T2774">
        <v>-0.84730000000000005</v>
      </c>
      <c r="U2774" s="54">
        <v>6.5499999999999998E-7</v>
      </c>
      <c r="V2774" s="108">
        <v>1.1499999999999999</v>
      </c>
      <c r="W2774">
        <f t="shared" si="172"/>
        <v>0</v>
      </c>
      <c r="X2774">
        <f t="shared" si="173"/>
        <v>0</v>
      </c>
      <c r="Y2774">
        <f t="shared" si="174"/>
        <v>0</v>
      </c>
      <c r="Z2774">
        <v>0</v>
      </c>
      <c r="AA2774">
        <v>0</v>
      </c>
      <c r="AB2774">
        <v>1</v>
      </c>
      <c r="AC2774">
        <v>0</v>
      </c>
      <c r="AD2774">
        <v>0</v>
      </c>
      <c r="AE2774">
        <v>0</v>
      </c>
      <c r="AF2774">
        <f t="shared" si="175"/>
        <v>2.86E-2</v>
      </c>
      <c r="AG2774">
        <v>-0.20409999999999995</v>
      </c>
    </row>
    <row r="2775" spans="1:33" ht="17" x14ac:dyDescent="0.2">
      <c r="A2775" s="39" t="s">
        <v>596</v>
      </c>
      <c r="B2775" s="78" t="s">
        <v>597</v>
      </c>
      <c r="C2775" s="78" t="s">
        <v>65</v>
      </c>
      <c r="D2775" s="39">
        <v>-2.9100000000000015E-2</v>
      </c>
      <c r="E2775" s="39">
        <v>-5.4099999999999926E-2</v>
      </c>
      <c r="F2775" s="39">
        <v>-6.2999999999999945E-2</v>
      </c>
      <c r="G2775" s="39">
        <v>1.02</v>
      </c>
      <c r="H2775" s="39">
        <v>1.04</v>
      </c>
      <c r="I2775" s="39">
        <v>1.04</v>
      </c>
      <c r="J2775" s="15">
        <v>-0.5998</v>
      </c>
      <c r="K2775" s="54">
        <v>6.8484178085074397E-3</v>
      </c>
      <c r="L2775" s="36">
        <v>-0.53900000000000003</v>
      </c>
      <c r="M2775" s="54">
        <v>1.5532313984662399E-2</v>
      </c>
      <c r="N2775" s="99">
        <v>-0.66510000000000002</v>
      </c>
      <c r="O2775" s="54">
        <v>5.9500000000000001E-19</v>
      </c>
      <c r="P2775" s="15">
        <v>-0.62890000000000001</v>
      </c>
      <c r="Q2775" s="49">
        <v>0.17694968069151201</v>
      </c>
      <c r="R2775">
        <v>-0.60199999999999998</v>
      </c>
      <c r="S2775" s="49">
        <v>0.15561727026061301</v>
      </c>
      <c r="T2775">
        <v>-0.71919999999999995</v>
      </c>
      <c r="U2775" s="54">
        <v>5.59E-40</v>
      </c>
      <c r="V2775" s="108">
        <v>0.42</v>
      </c>
      <c r="W2775">
        <f t="shared" si="172"/>
        <v>0</v>
      </c>
      <c r="X2775">
        <f t="shared" si="173"/>
        <v>0</v>
      </c>
      <c r="Y2775">
        <f t="shared" si="174"/>
        <v>0</v>
      </c>
      <c r="Z2775">
        <v>0</v>
      </c>
      <c r="AA2775">
        <v>0</v>
      </c>
      <c r="AB2775">
        <v>1</v>
      </c>
      <c r="AC2775">
        <v>0</v>
      </c>
      <c r="AD2775">
        <v>0</v>
      </c>
      <c r="AE2775">
        <v>0</v>
      </c>
      <c r="AF2775">
        <f t="shared" si="175"/>
        <v>2.86E-2</v>
      </c>
      <c r="AG2775">
        <v>6.0799999999999965E-2</v>
      </c>
    </row>
    <row r="2776" spans="1:33" ht="17" x14ac:dyDescent="0.2">
      <c r="A2776" s="39" t="s">
        <v>14908</v>
      </c>
      <c r="B2776" s="78" t="s">
        <v>54</v>
      </c>
      <c r="C2776" s="78" t="s">
        <v>57</v>
      </c>
      <c r="D2776" s="39">
        <v>-2.9100000000000001E-2</v>
      </c>
      <c r="E2776" s="39">
        <v>-0.28949999999999998</v>
      </c>
      <c r="F2776" s="39">
        <v>-3.5299999999999998E-2</v>
      </c>
      <c r="G2776" s="39">
        <v>1.02</v>
      </c>
      <c r="H2776" s="39">
        <v>1.22</v>
      </c>
      <c r="I2776" s="39">
        <v>1.02</v>
      </c>
      <c r="J2776" s="15">
        <v>-8.9599999999999999E-2</v>
      </c>
      <c r="K2776" s="54">
        <v>1</v>
      </c>
      <c r="L2776" s="36">
        <v>9.1000000000000004E-3</v>
      </c>
      <c r="M2776" s="54">
        <v>0.99367755875703501</v>
      </c>
      <c r="N2776" s="15">
        <v>-0.26029999999999998</v>
      </c>
      <c r="O2776" s="54">
        <v>4.3499999999999997E-2</v>
      </c>
      <c r="P2776" s="15">
        <v>-0.1187</v>
      </c>
      <c r="Q2776" s="49">
        <v>1</v>
      </c>
      <c r="R2776">
        <v>-2.6200000000000001E-2</v>
      </c>
      <c r="S2776" s="49">
        <v>0.98171941743514601</v>
      </c>
      <c r="T2776">
        <v>-0.54979999999999996</v>
      </c>
      <c r="U2776" s="54">
        <v>0.128</v>
      </c>
      <c r="V2776" s="108">
        <v>1.51</v>
      </c>
      <c r="W2776">
        <f t="shared" si="172"/>
        <v>0</v>
      </c>
      <c r="X2776">
        <f t="shared" si="173"/>
        <v>0</v>
      </c>
      <c r="Y2776">
        <f t="shared" si="174"/>
        <v>0</v>
      </c>
      <c r="Z2776">
        <v>0</v>
      </c>
      <c r="AA2776">
        <v>0</v>
      </c>
      <c r="AB2776">
        <v>0</v>
      </c>
      <c r="AC2776">
        <v>0</v>
      </c>
      <c r="AD2776">
        <v>0</v>
      </c>
      <c r="AE2776">
        <v>0</v>
      </c>
      <c r="AF2776">
        <f t="shared" si="175"/>
        <v>2.86E-2</v>
      </c>
      <c r="AG2776">
        <v>9.870000000000001E-2</v>
      </c>
    </row>
    <row r="2777" spans="1:33" ht="17" x14ac:dyDescent="0.2">
      <c r="A2777" s="39" t="s">
        <v>10372</v>
      </c>
      <c r="B2777" s="78" t="s">
        <v>536</v>
      </c>
      <c r="C2777" s="78" t="s">
        <v>174</v>
      </c>
      <c r="D2777" s="39">
        <v>-2.9100000000000001E-2</v>
      </c>
      <c r="E2777" s="39">
        <v>0.28660000000000002</v>
      </c>
      <c r="F2777" s="39">
        <v>-7.3799999999999977E-2</v>
      </c>
      <c r="G2777" s="39">
        <v>1.02</v>
      </c>
      <c r="H2777" s="39">
        <v>0.82</v>
      </c>
      <c r="I2777" s="39">
        <v>1.05</v>
      </c>
      <c r="J2777" s="15">
        <v>6.3600000000000004E-2</v>
      </c>
      <c r="K2777" s="54">
        <v>1</v>
      </c>
      <c r="L2777" s="36">
        <v>0.37569999999999998</v>
      </c>
      <c r="M2777" s="54">
        <v>0.70631497684921396</v>
      </c>
      <c r="N2777" s="15">
        <v>-6.6199999999999995E-2</v>
      </c>
      <c r="O2777" s="54">
        <v>0.621</v>
      </c>
      <c r="P2777" s="15">
        <v>3.4500000000000003E-2</v>
      </c>
      <c r="Q2777" s="49">
        <v>1</v>
      </c>
      <c r="R2777">
        <v>0.3019</v>
      </c>
      <c r="S2777" s="49">
        <v>0.62953292912371495</v>
      </c>
      <c r="T2777">
        <v>0.22040000000000001</v>
      </c>
      <c r="U2777" s="54">
        <v>1.84E-2</v>
      </c>
      <c r="V2777" s="108">
        <v>1.39</v>
      </c>
      <c r="W2777">
        <f t="shared" si="172"/>
        <v>0</v>
      </c>
      <c r="X2777">
        <f t="shared" si="173"/>
        <v>0</v>
      </c>
      <c r="Y2777">
        <f t="shared" si="174"/>
        <v>0</v>
      </c>
      <c r="Z2777">
        <v>0</v>
      </c>
      <c r="AA2777">
        <v>0</v>
      </c>
      <c r="AB2777">
        <v>0</v>
      </c>
      <c r="AC2777">
        <v>0</v>
      </c>
      <c r="AD2777">
        <v>0</v>
      </c>
      <c r="AE2777">
        <v>0</v>
      </c>
      <c r="AF2777">
        <f t="shared" si="175"/>
        <v>2.86E-2</v>
      </c>
      <c r="AG2777">
        <v>0.31210000000000004</v>
      </c>
    </row>
    <row r="2778" spans="1:33" ht="17" x14ac:dyDescent="0.2">
      <c r="A2778" s="39" t="s">
        <v>17521</v>
      </c>
      <c r="B2778" s="78" t="s">
        <v>17931</v>
      </c>
      <c r="C2778" s="78" t="s">
        <v>575</v>
      </c>
      <c r="D2778" s="39">
        <v>-2.8999999999999998E-2</v>
      </c>
      <c r="E2778" s="39">
        <v>-0.11649999999999999</v>
      </c>
      <c r="F2778" s="39">
        <v>0.1696</v>
      </c>
      <c r="G2778" s="39">
        <v>1.02</v>
      </c>
      <c r="H2778" s="39">
        <v>1.08</v>
      </c>
      <c r="I2778" s="39">
        <v>0.89</v>
      </c>
      <c r="J2778" s="15">
        <v>-1.17E-2</v>
      </c>
      <c r="K2778" s="54">
        <v>1</v>
      </c>
      <c r="L2778" s="36">
        <v>-0.32969999999999999</v>
      </c>
      <c r="M2778" s="54">
        <v>0.53980325036129295</v>
      </c>
      <c r="N2778" s="15">
        <v>-2.7699999999999999E-2</v>
      </c>
      <c r="O2778" s="54">
        <v>0.77200000000000002</v>
      </c>
      <c r="P2778" s="15">
        <v>-4.07E-2</v>
      </c>
      <c r="Q2778" s="49">
        <v>1</v>
      </c>
      <c r="R2778">
        <v>-0.16009999999999999</v>
      </c>
      <c r="S2778" s="49">
        <v>0.84543475226535403</v>
      </c>
      <c r="T2778">
        <v>-0.14419999999999999</v>
      </c>
      <c r="U2778" s="54">
        <v>0.432</v>
      </c>
      <c r="V2778" s="108">
        <v>0.25</v>
      </c>
      <c r="W2778">
        <f t="shared" si="172"/>
        <v>0</v>
      </c>
      <c r="X2778">
        <f t="shared" si="173"/>
        <v>0</v>
      </c>
      <c r="Y2778">
        <f t="shared" si="174"/>
        <v>0</v>
      </c>
      <c r="Z2778">
        <v>0</v>
      </c>
      <c r="AA2778">
        <v>0</v>
      </c>
      <c r="AB2778">
        <v>0</v>
      </c>
      <c r="AC2778">
        <v>0</v>
      </c>
      <c r="AD2778">
        <v>0</v>
      </c>
      <c r="AE2778">
        <v>0</v>
      </c>
      <c r="AF2778">
        <f t="shared" si="175"/>
        <v>2.86E-2</v>
      </c>
    </row>
    <row r="2779" spans="1:33" ht="17" x14ac:dyDescent="0.2">
      <c r="A2779" s="39" t="s">
        <v>6272</v>
      </c>
      <c r="B2779" s="78" t="s">
        <v>6273</v>
      </c>
      <c r="C2779" s="78" t="s">
        <v>338</v>
      </c>
      <c r="D2779" s="39">
        <v>-2.8999999999999998E-2</v>
      </c>
      <c r="E2779" s="39">
        <v>-1.4799999999999994E-2</v>
      </c>
      <c r="F2779" s="39">
        <v>2.9000000000000137E-3</v>
      </c>
      <c r="G2779" s="39">
        <v>1.02</v>
      </c>
      <c r="H2779" s="39">
        <v>1.01</v>
      </c>
      <c r="I2779" s="39">
        <v>1</v>
      </c>
      <c r="J2779" s="15">
        <v>2.4199999999999999E-2</v>
      </c>
      <c r="K2779" s="54">
        <v>1</v>
      </c>
      <c r="L2779" s="36">
        <v>-0.26300000000000001</v>
      </c>
      <c r="M2779" s="54">
        <v>0.51822512221869599</v>
      </c>
      <c r="N2779" s="15">
        <v>9.8799999999999999E-2</v>
      </c>
      <c r="O2779" s="54">
        <v>0.501</v>
      </c>
      <c r="P2779" s="15">
        <v>-4.7999999999999996E-3</v>
      </c>
      <c r="Q2779" s="49">
        <v>1</v>
      </c>
      <c r="R2779">
        <v>-0.2601</v>
      </c>
      <c r="S2779" s="49">
        <v>0.60676102884455896</v>
      </c>
      <c r="T2779">
        <v>8.4000000000000005E-2</v>
      </c>
      <c r="U2779" s="54">
        <v>0.72</v>
      </c>
      <c r="V2779" s="108">
        <v>0.61</v>
      </c>
      <c r="W2779">
        <f t="shared" si="172"/>
        <v>0</v>
      </c>
      <c r="X2779">
        <f t="shared" si="173"/>
        <v>0</v>
      </c>
      <c r="Y2779">
        <f t="shared" si="174"/>
        <v>0</v>
      </c>
      <c r="Z2779">
        <v>0</v>
      </c>
      <c r="AA2779">
        <v>0</v>
      </c>
      <c r="AB2779">
        <v>0</v>
      </c>
      <c r="AC2779">
        <v>0</v>
      </c>
      <c r="AD2779">
        <v>0</v>
      </c>
      <c r="AE2779">
        <v>0</v>
      </c>
      <c r="AF2779">
        <f t="shared" si="175"/>
        <v>2.86E-2</v>
      </c>
      <c r="AG2779">
        <v>-0.28719999999999996</v>
      </c>
    </row>
    <row r="2780" spans="1:33" ht="17" x14ac:dyDescent="0.2">
      <c r="A2780" s="39" t="s">
        <v>15098</v>
      </c>
      <c r="B2780" s="78" t="s">
        <v>15099</v>
      </c>
      <c r="C2780" s="78" t="s">
        <v>57</v>
      </c>
      <c r="D2780" s="39">
        <v>-2.8999999999999998E-2</v>
      </c>
      <c r="E2780" s="39">
        <v>-1.5700000000000019E-2</v>
      </c>
      <c r="F2780" s="39">
        <v>0.10230000000000003</v>
      </c>
      <c r="G2780" s="39">
        <v>1.02</v>
      </c>
      <c r="H2780" s="39">
        <v>1.01</v>
      </c>
      <c r="I2780" s="39">
        <v>0.93</v>
      </c>
      <c r="J2780" s="15">
        <v>-0.1081</v>
      </c>
      <c r="K2780" s="54">
        <v>1</v>
      </c>
      <c r="L2780" s="36">
        <v>-0.30420000000000003</v>
      </c>
      <c r="M2780" s="54">
        <v>0.58601311098541697</v>
      </c>
      <c r="N2780" s="15">
        <v>-0.14299999999999999</v>
      </c>
      <c r="O2780" s="54">
        <v>9.8299999999999998E-2</v>
      </c>
      <c r="P2780" s="15">
        <v>-0.1371</v>
      </c>
      <c r="Q2780" s="49">
        <v>1</v>
      </c>
      <c r="R2780">
        <v>-0.2019</v>
      </c>
      <c r="S2780" s="49">
        <v>0.61963480224747503</v>
      </c>
      <c r="T2780">
        <v>-0.15870000000000001</v>
      </c>
      <c r="U2780" s="54">
        <v>3.5200000000000002E-2</v>
      </c>
      <c r="V2780" s="108">
        <v>0.41</v>
      </c>
      <c r="W2780">
        <f t="shared" si="172"/>
        <v>0</v>
      </c>
      <c r="X2780">
        <f t="shared" si="173"/>
        <v>0</v>
      </c>
      <c r="Y2780">
        <f t="shared" si="174"/>
        <v>0</v>
      </c>
      <c r="Z2780">
        <v>0</v>
      </c>
      <c r="AA2780">
        <v>0</v>
      </c>
      <c r="AB2780">
        <v>0</v>
      </c>
      <c r="AC2780">
        <v>0</v>
      </c>
      <c r="AD2780">
        <v>0</v>
      </c>
      <c r="AE2780">
        <v>0</v>
      </c>
      <c r="AF2780">
        <f t="shared" si="175"/>
        <v>2.86E-2</v>
      </c>
      <c r="AG2780">
        <v>-0.19609999999999994</v>
      </c>
    </row>
    <row r="2781" spans="1:33" ht="17" x14ac:dyDescent="0.2">
      <c r="A2781" s="39" t="s">
        <v>11950</v>
      </c>
      <c r="B2781" s="78" t="s">
        <v>11398</v>
      </c>
      <c r="C2781" s="78" t="s">
        <v>57</v>
      </c>
      <c r="D2781" s="39">
        <v>-2.8999999999999998E-2</v>
      </c>
      <c r="E2781" s="39">
        <v>9.900000000000006E-3</v>
      </c>
      <c r="F2781" s="39">
        <v>-0.10659999999999997</v>
      </c>
      <c r="G2781" s="39">
        <v>1.02</v>
      </c>
      <c r="H2781" s="39">
        <v>0.99</v>
      </c>
      <c r="I2781" s="39">
        <v>1.08</v>
      </c>
      <c r="J2781" s="15">
        <v>0.13159999999999999</v>
      </c>
      <c r="K2781" s="54">
        <v>1</v>
      </c>
      <c r="L2781" s="36">
        <v>0.3992</v>
      </c>
      <c r="M2781" s="54">
        <v>0.67773080308102196</v>
      </c>
      <c r="N2781" s="15">
        <v>-9.0200000000000002E-2</v>
      </c>
      <c r="O2781" s="54">
        <v>0.35699999999999998</v>
      </c>
      <c r="P2781" s="15">
        <v>0.1026</v>
      </c>
      <c r="Q2781" s="49">
        <v>1</v>
      </c>
      <c r="R2781">
        <v>0.29260000000000003</v>
      </c>
      <c r="S2781" s="49">
        <v>0.80687105644721402</v>
      </c>
      <c r="T2781">
        <v>-8.0299999999999996E-2</v>
      </c>
      <c r="U2781" s="54">
        <v>0.65200000000000002</v>
      </c>
      <c r="V2781" s="108">
        <v>0.77</v>
      </c>
      <c r="W2781">
        <f t="shared" si="172"/>
        <v>0</v>
      </c>
      <c r="X2781">
        <f t="shared" si="173"/>
        <v>0</v>
      </c>
      <c r="Y2781">
        <f t="shared" si="174"/>
        <v>0</v>
      </c>
      <c r="Z2781">
        <v>0</v>
      </c>
      <c r="AA2781">
        <v>0</v>
      </c>
      <c r="AB2781">
        <v>0</v>
      </c>
      <c r="AC2781">
        <v>0</v>
      </c>
      <c r="AD2781">
        <v>0</v>
      </c>
      <c r="AE2781">
        <v>0</v>
      </c>
      <c r="AF2781">
        <f t="shared" si="175"/>
        <v>2.86E-2</v>
      </c>
      <c r="AG2781">
        <v>0.2676</v>
      </c>
    </row>
    <row r="2782" spans="1:33" ht="17" x14ac:dyDescent="0.2">
      <c r="A2782" s="39" t="s">
        <v>7695</v>
      </c>
      <c r="B2782" s="78" t="s">
        <v>7696</v>
      </c>
      <c r="C2782" s="78" t="s">
        <v>216</v>
      </c>
      <c r="D2782" s="39">
        <v>-2.8900000000000037E-2</v>
      </c>
      <c r="E2782" s="39">
        <v>5.7400000000000007E-2</v>
      </c>
      <c r="F2782" s="39">
        <v>1.3400000000000023E-2</v>
      </c>
      <c r="G2782" s="39">
        <v>1.02</v>
      </c>
      <c r="H2782" s="39">
        <v>0.96</v>
      </c>
      <c r="I2782" s="39">
        <v>0.99</v>
      </c>
      <c r="J2782" s="15">
        <v>-0.25219999999999998</v>
      </c>
      <c r="K2782" s="54">
        <v>0.93607375095948198</v>
      </c>
      <c r="L2782" s="36">
        <v>-0.3785</v>
      </c>
      <c r="M2782" s="54">
        <v>0.42315638235724501</v>
      </c>
      <c r="N2782" s="15">
        <v>-0.13500000000000001</v>
      </c>
      <c r="O2782" s="54">
        <v>3.3799999999999997E-2</v>
      </c>
      <c r="P2782" s="15">
        <v>-0.28110000000000002</v>
      </c>
      <c r="Q2782" s="49">
        <v>0.97282503364008299</v>
      </c>
      <c r="R2782">
        <v>-0.36509999999999998</v>
      </c>
      <c r="S2782" s="49">
        <v>0.55134474755971596</v>
      </c>
      <c r="T2782">
        <v>-7.7600000000000002E-2</v>
      </c>
      <c r="U2782" s="54">
        <v>0.53</v>
      </c>
      <c r="V2782" s="108">
        <v>0.48</v>
      </c>
      <c r="W2782">
        <f t="shared" si="172"/>
        <v>0</v>
      </c>
      <c r="X2782">
        <f t="shared" si="173"/>
        <v>0</v>
      </c>
      <c r="Y2782">
        <f t="shared" si="174"/>
        <v>0</v>
      </c>
      <c r="Z2782">
        <v>0</v>
      </c>
      <c r="AA2782">
        <v>0</v>
      </c>
      <c r="AB2782">
        <v>0</v>
      </c>
      <c r="AC2782">
        <v>0</v>
      </c>
      <c r="AD2782">
        <v>0</v>
      </c>
      <c r="AE2782">
        <v>0</v>
      </c>
      <c r="AF2782">
        <f t="shared" si="175"/>
        <v>2.86E-2</v>
      </c>
      <c r="AG2782">
        <v>-0.12620000000000009</v>
      </c>
    </row>
    <row r="2783" spans="1:33" ht="17" x14ac:dyDescent="0.2">
      <c r="A2783" s="39" t="s">
        <v>7509</v>
      </c>
      <c r="B2783" s="78" t="s">
        <v>170</v>
      </c>
      <c r="C2783" s="78" t="s">
        <v>126</v>
      </c>
      <c r="D2783" s="39">
        <v>-2.8900000000000002E-2</v>
      </c>
      <c r="E2783" s="39">
        <v>-0.17129999999999995</v>
      </c>
      <c r="F2783" s="39">
        <v>0.20949999999999999</v>
      </c>
      <c r="G2783" s="39">
        <v>1.02</v>
      </c>
      <c r="H2783" s="39">
        <v>1.1299999999999999</v>
      </c>
      <c r="I2783" s="39">
        <v>0.86</v>
      </c>
      <c r="J2783" s="15">
        <v>-7.1999999999999998E-3</v>
      </c>
      <c r="K2783" s="54">
        <v>1</v>
      </c>
      <c r="L2783" s="36">
        <v>-3.7600000000000001E-2</v>
      </c>
      <c r="M2783" s="54">
        <v>0.97657235465803904</v>
      </c>
      <c r="N2783" s="15">
        <v>-0.30320000000000003</v>
      </c>
      <c r="O2783" s="54">
        <v>6.4999999999999994E-5</v>
      </c>
      <c r="P2783" s="15">
        <v>-3.61E-2</v>
      </c>
      <c r="Q2783" s="49">
        <v>1</v>
      </c>
      <c r="R2783">
        <v>0.1719</v>
      </c>
      <c r="S2783" s="49">
        <v>0.69906221070568197</v>
      </c>
      <c r="T2783">
        <v>-0.47449999999999998</v>
      </c>
      <c r="U2783" s="54">
        <v>3.5899999999999998E-9</v>
      </c>
      <c r="V2783" s="108">
        <v>0.48</v>
      </c>
      <c r="W2783">
        <f t="shared" si="172"/>
        <v>0</v>
      </c>
      <c r="X2783">
        <f t="shared" si="173"/>
        <v>0</v>
      </c>
      <c r="Y2783">
        <f t="shared" si="174"/>
        <v>0</v>
      </c>
      <c r="Z2783">
        <v>0</v>
      </c>
      <c r="AA2783">
        <v>0</v>
      </c>
      <c r="AB2783">
        <v>0</v>
      </c>
      <c r="AC2783">
        <v>0</v>
      </c>
      <c r="AD2783">
        <v>0</v>
      </c>
      <c r="AE2783">
        <v>0</v>
      </c>
      <c r="AF2783">
        <f t="shared" si="175"/>
        <v>2.86E-2</v>
      </c>
      <c r="AG2783">
        <v>-3.0299999999999994E-2</v>
      </c>
    </row>
    <row r="2784" spans="1:33" ht="17" x14ac:dyDescent="0.2">
      <c r="A2784" s="39" t="s">
        <v>12915</v>
      </c>
      <c r="B2784" s="78" t="s">
        <v>12916</v>
      </c>
      <c r="C2784" s="78" t="s">
        <v>57</v>
      </c>
      <c r="D2784" s="39">
        <v>-2.8899999999999999E-2</v>
      </c>
      <c r="E2784" s="39">
        <v>-0.20550000000000002</v>
      </c>
      <c r="F2784" s="39">
        <v>-4.7900000000000005E-2</v>
      </c>
      <c r="G2784" s="39">
        <v>1.02</v>
      </c>
      <c r="H2784" s="39">
        <v>1.1499999999999999</v>
      </c>
      <c r="I2784" s="39">
        <v>1.03</v>
      </c>
      <c r="J2784" s="15">
        <v>4.1599999999999998E-2</v>
      </c>
      <c r="K2784" s="54">
        <v>1</v>
      </c>
      <c r="L2784" s="36">
        <v>0.1004</v>
      </c>
      <c r="M2784" s="54">
        <v>0.83454781230072195</v>
      </c>
      <c r="N2784" s="15">
        <v>0.37940000000000002</v>
      </c>
      <c r="O2784" s="54">
        <v>7.4000000000000003E-3</v>
      </c>
      <c r="P2784" s="15">
        <v>1.2699999999999999E-2</v>
      </c>
      <c r="Q2784" s="49">
        <v>1</v>
      </c>
      <c r="R2784">
        <v>5.2499999999999998E-2</v>
      </c>
      <c r="S2784" s="49">
        <v>0.95322195366872498</v>
      </c>
      <c r="T2784">
        <v>0.1739</v>
      </c>
      <c r="U2784" s="54">
        <v>0.70899999999999996</v>
      </c>
      <c r="V2784" s="108">
        <v>0.88</v>
      </c>
      <c r="W2784">
        <f t="shared" si="172"/>
        <v>0</v>
      </c>
      <c r="X2784">
        <f t="shared" si="173"/>
        <v>0</v>
      </c>
      <c r="Y2784">
        <f t="shared" si="174"/>
        <v>0</v>
      </c>
      <c r="Z2784">
        <v>0</v>
      </c>
      <c r="AA2784">
        <v>0</v>
      </c>
      <c r="AB2784">
        <v>0</v>
      </c>
      <c r="AC2784">
        <v>0</v>
      </c>
      <c r="AD2784">
        <v>0</v>
      </c>
      <c r="AE2784">
        <v>0</v>
      </c>
      <c r="AF2784">
        <f t="shared" si="175"/>
        <v>2.86E-2</v>
      </c>
      <c r="AG2784">
        <v>5.8799999999999963E-2</v>
      </c>
    </row>
    <row r="2785" spans="1:33" ht="17" x14ac:dyDescent="0.2">
      <c r="A2785" s="39" t="s">
        <v>4528</v>
      </c>
      <c r="B2785" s="78" t="s">
        <v>4529</v>
      </c>
      <c r="C2785" s="78" t="s">
        <v>81</v>
      </c>
      <c r="D2785" s="39">
        <v>-2.8899999999999999E-2</v>
      </c>
      <c r="E2785" s="39">
        <v>-7.9500000000000001E-2</v>
      </c>
      <c r="F2785" s="39">
        <v>-4.090000000000002E-2</v>
      </c>
      <c r="G2785" s="39">
        <v>1.02</v>
      </c>
      <c r="H2785" s="39">
        <v>1.06</v>
      </c>
      <c r="I2785" s="39">
        <v>1.03</v>
      </c>
      <c r="J2785" s="15">
        <v>7.4999999999999997E-3</v>
      </c>
      <c r="K2785" s="54">
        <v>1</v>
      </c>
      <c r="L2785" s="36">
        <v>-8.5999999999999993E-2</v>
      </c>
      <c r="M2785" s="54">
        <v>0.88437252702695601</v>
      </c>
      <c r="N2785" s="15">
        <v>0.1633</v>
      </c>
      <c r="O2785" s="54">
        <v>7.7399999999999997E-2</v>
      </c>
      <c r="P2785" s="15">
        <v>-2.1399999999999999E-2</v>
      </c>
      <c r="Q2785" s="49">
        <v>1</v>
      </c>
      <c r="R2785">
        <v>-0.12690000000000001</v>
      </c>
      <c r="S2785" s="49">
        <v>0.84736846438984503</v>
      </c>
      <c r="T2785">
        <v>8.3799999999999999E-2</v>
      </c>
      <c r="U2785" s="54">
        <v>0.65600000000000003</v>
      </c>
      <c r="V2785" s="108">
        <v>0.38</v>
      </c>
      <c r="W2785">
        <f t="shared" si="172"/>
        <v>0</v>
      </c>
      <c r="X2785">
        <f t="shared" si="173"/>
        <v>0</v>
      </c>
      <c r="Y2785">
        <f t="shared" si="174"/>
        <v>0</v>
      </c>
      <c r="Z2785">
        <v>0</v>
      </c>
      <c r="AA2785">
        <v>0</v>
      </c>
      <c r="AB2785">
        <v>0</v>
      </c>
      <c r="AC2785">
        <v>0</v>
      </c>
      <c r="AD2785">
        <v>0</v>
      </c>
      <c r="AE2785">
        <v>0</v>
      </c>
      <c r="AF2785">
        <f t="shared" si="175"/>
        <v>2.86E-2</v>
      </c>
      <c r="AG2785">
        <v>-9.3399999999999983E-2</v>
      </c>
    </row>
    <row r="2786" spans="1:33" ht="17" x14ac:dyDescent="0.2">
      <c r="A2786" s="39" t="s">
        <v>11880</v>
      </c>
      <c r="B2786" s="78" t="s">
        <v>54</v>
      </c>
      <c r="C2786" s="78" t="s">
        <v>57</v>
      </c>
      <c r="D2786" s="39">
        <v>-2.8899999999999995E-2</v>
      </c>
      <c r="E2786" s="39">
        <v>0.1255</v>
      </c>
      <c r="F2786" s="39">
        <v>0.40239999999999998</v>
      </c>
      <c r="G2786" s="39">
        <v>1.02</v>
      </c>
      <c r="H2786" s="39">
        <v>0.92</v>
      </c>
      <c r="I2786" s="39">
        <v>0.76</v>
      </c>
      <c r="J2786" s="15">
        <v>0.1447</v>
      </c>
      <c r="K2786" s="54">
        <v>1</v>
      </c>
      <c r="L2786" s="36">
        <v>-0.31619999999999998</v>
      </c>
      <c r="M2786" s="54">
        <v>0.81060792117132896</v>
      </c>
      <c r="N2786" s="15">
        <v>4.02E-2</v>
      </c>
      <c r="O2786" s="54">
        <v>0.68500000000000005</v>
      </c>
      <c r="P2786" s="15">
        <v>0.1158</v>
      </c>
      <c r="Q2786" s="49">
        <v>1</v>
      </c>
      <c r="R2786">
        <v>8.6199999999999999E-2</v>
      </c>
      <c r="S2786" s="49">
        <v>0.96801525870790295</v>
      </c>
      <c r="T2786">
        <v>0.16569999999999999</v>
      </c>
      <c r="U2786" s="54">
        <v>0.71099999999999997</v>
      </c>
      <c r="V2786" s="108">
        <v>1.04</v>
      </c>
      <c r="W2786">
        <f t="shared" si="172"/>
        <v>0</v>
      </c>
      <c r="X2786">
        <f t="shared" si="173"/>
        <v>0</v>
      </c>
      <c r="Y2786">
        <f t="shared" si="174"/>
        <v>0</v>
      </c>
      <c r="Z2786">
        <v>0</v>
      </c>
      <c r="AA2786">
        <v>0</v>
      </c>
      <c r="AB2786">
        <v>0</v>
      </c>
      <c r="AC2786">
        <v>0</v>
      </c>
      <c r="AD2786">
        <v>0</v>
      </c>
      <c r="AE2786">
        <v>0</v>
      </c>
      <c r="AF2786">
        <f t="shared" si="175"/>
        <v>2.86E-2</v>
      </c>
      <c r="AG2786">
        <v>-0.46090000000000009</v>
      </c>
    </row>
    <row r="2787" spans="1:33" ht="17" x14ac:dyDescent="0.2">
      <c r="A2787" s="39" t="s">
        <v>7635</v>
      </c>
      <c r="B2787" s="78" t="s">
        <v>7636</v>
      </c>
      <c r="C2787" s="78" t="s">
        <v>216</v>
      </c>
      <c r="D2787" s="39">
        <v>-2.8799999999999992E-2</v>
      </c>
      <c r="E2787" s="39">
        <v>-5.0099999999999999E-2</v>
      </c>
      <c r="F2787" s="39">
        <v>-1.43E-2</v>
      </c>
      <c r="G2787" s="39">
        <v>1.02</v>
      </c>
      <c r="H2787" s="39">
        <v>1.04</v>
      </c>
      <c r="I2787" s="39">
        <v>1.01</v>
      </c>
      <c r="J2787" s="15">
        <v>-0.16850000000000001</v>
      </c>
      <c r="K2787" s="54">
        <v>1</v>
      </c>
      <c r="L2787" s="36">
        <v>-3.5499999999999997E-2</v>
      </c>
      <c r="M2787" s="54">
        <v>0.96434604809708502</v>
      </c>
      <c r="N2787" s="15">
        <v>-4.3900000000000002E-2</v>
      </c>
      <c r="O2787" s="54">
        <v>0.58399999999999996</v>
      </c>
      <c r="P2787" s="15">
        <v>-0.1973</v>
      </c>
      <c r="Q2787" s="49">
        <v>0.97678325879899497</v>
      </c>
      <c r="R2787">
        <v>-4.9799999999999997E-2</v>
      </c>
      <c r="S2787" s="49">
        <v>0.937269890815703</v>
      </c>
      <c r="T2787">
        <v>-9.4E-2</v>
      </c>
      <c r="U2787" s="54">
        <v>0.32300000000000001</v>
      </c>
      <c r="V2787" s="108">
        <v>0.52</v>
      </c>
      <c r="W2787">
        <f t="shared" si="172"/>
        <v>0</v>
      </c>
      <c r="X2787">
        <f t="shared" si="173"/>
        <v>0</v>
      </c>
      <c r="Y2787">
        <f t="shared" si="174"/>
        <v>0</v>
      </c>
      <c r="Z2787">
        <v>0</v>
      </c>
      <c r="AA2787">
        <v>0</v>
      </c>
      <c r="AB2787">
        <v>0</v>
      </c>
      <c r="AC2787">
        <v>0</v>
      </c>
      <c r="AD2787">
        <v>0</v>
      </c>
      <c r="AE2787">
        <v>0</v>
      </c>
      <c r="AF2787">
        <f t="shared" si="175"/>
        <v>2.86E-2</v>
      </c>
      <c r="AG2787">
        <v>0.13300000000000001</v>
      </c>
    </row>
    <row r="2788" spans="1:33" ht="17" x14ac:dyDescent="0.2">
      <c r="A2788" s="39" t="s">
        <v>11753</v>
      </c>
      <c r="B2788" s="78" t="s">
        <v>54</v>
      </c>
      <c r="C2788" s="78" t="s">
        <v>57</v>
      </c>
      <c r="D2788" s="39">
        <v>-2.8799999999999992E-2</v>
      </c>
      <c r="E2788" s="39">
        <v>1.0999999999999968E-3</v>
      </c>
      <c r="F2788" s="39">
        <v>7.3499999999999996E-2</v>
      </c>
      <c r="G2788" s="39">
        <v>1.02</v>
      </c>
      <c r="H2788" s="39">
        <v>1</v>
      </c>
      <c r="I2788" s="39">
        <v>0.95</v>
      </c>
      <c r="J2788" s="15">
        <v>0.161</v>
      </c>
      <c r="K2788" s="54">
        <v>1</v>
      </c>
      <c r="L2788" s="36">
        <v>-5.8200000000000002E-2</v>
      </c>
      <c r="M2788" s="54">
        <v>0.93459494213099104</v>
      </c>
      <c r="N2788" s="15">
        <v>4.1000000000000002E-2</v>
      </c>
      <c r="O2788" s="54">
        <v>0.78500000000000003</v>
      </c>
      <c r="P2788" s="15">
        <v>0.13220000000000001</v>
      </c>
      <c r="Q2788" s="49">
        <v>1</v>
      </c>
      <c r="R2788">
        <v>1.5299999999999999E-2</v>
      </c>
      <c r="S2788" s="49">
        <v>0.98762931816654398</v>
      </c>
      <c r="T2788">
        <v>4.2099999999999999E-2</v>
      </c>
      <c r="U2788" s="54">
        <v>0.81799999999999995</v>
      </c>
      <c r="V2788" s="108">
        <v>0.87</v>
      </c>
      <c r="W2788">
        <f t="shared" si="172"/>
        <v>0</v>
      </c>
      <c r="X2788">
        <f t="shared" si="173"/>
        <v>0</v>
      </c>
      <c r="Y2788">
        <f t="shared" si="174"/>
        <v>0</v>
      </c>
      <c r="Z2788">
        <v>0</v>
      </c>
      <c r="AA2788">
        <v>0</v>
      </c>
      <c r="AB2788">
        <v>0</v>
      </c>
      <c r="AC2788">
        <v>0</v>
      </c>
      <c r="AD2788">
        <v>0</v>
      </c>
      <c r="AE2788">
        <v>0</v>
      </c>
      <c r="AF2788">
        <f t="shared" si="175"/>
        <v>2.86E-2</v>
      </c>
      <c r="AG2788">
        <v>-0.21920000000000001</v>
      </c>
    </row>
    <row r="2789" spans="1:33" ht="17" x14ac:dyDescent="0.2">
      <c r="A2789" s="39" t="s">
        <v>12136</v>
      </c>
      <c r="B2789" s="78" t="s">
        <v>12137</v>
      </c>
      <c r="C2789" s="78" t="s">
        <v>57</v>
      </c>
      <c r="D2789" s="39">
        <v>-2.8700000000000003E-2</v>
      </c>
      <c r="E2789" s="39">
        <v>-0.30380000000000001</v>
      </c>
      <c r="F2789" s="39">
        <v>-3.4799999999999998E-2</v>
      </c>
      <c r="G2789" s="39">
        <v>1.02</v>
      </c>
      <c r="H2789" s="39">
        <v>1.23</v>
      </c>
      <c r="I2789" s="39">
        <v>1.02</v>
      </c>
      <c r="J2789" s="15">
        <v>0.10680000000000001</v>
      </c>
      <c r="K2789" s="54">
        <v>1</v>
      </c>
      <c r="L2789" s="36">
        <v>-8.5500000000000007E-2</v>
      </c>
      <c r="M2789" s="54">
        <v>0.88956587075045901</v>
      </c>
      <c r="N2789" s="15">
        <v>0.1212</v>
      </c>
      <c r="O2789" s="54">
        <v>0.31900000000000001</v>
      </c>
      <c r="P2789" s="15">
        <v>7.8100000000000003E-2</v>
      </c>
      <c r="Q2789" s="49">
        <v>1</v>
      </c>
      <c r="R2789">
        <v>-0.1203</v>
      </c>
      <c r="S2789" s="49">
        <v>0.86782155837607799</v>
      </c>
      <c r="T2789">
        <v>-0.18260000000000001</v>
      </c>
      <c r="U2789" s="54">
        <v>0.36799999999999999</v>
      </c>
      <c r="V2789" s="108">
        <v>0.35</v>
      </c>
      <c r="W2789">
        <f t="shared" si="172"/>
        <v>0</v>
      </c>
      <c r="X2789">
        <f t="shared" si="173"/>
        <v>0</v>
      </c>
      <c r="Y2789">
        <f t="shared" si="174"/>
        <v>0</v>
      </c>
      <c r="Z2789">
        <v>0</v>
      </c>
      <c r="AA2789">
        <v>0</v>
      </c>
      <c r="AB2789">
        <v>0</v>
      </c>
      <c r="AC2789">
        <v>0</v>
      </c>
      <c r="AD2789">
        <v>0</v>
      </c>
      <c r="AE2789">
        <v>0</v>
      </c>
      <c r="AF2789">
        <f t="shared" si="175"/>
        <v>2.86E-2</v>
      </c>
      <c r="AG2789">
        <v>-0.19229999999999992</v>
      </c>
    </row>
    <row r="2790" spans="1:33" ht="17" x14ac:dyDescent="0.2">
      <c r="A2790" s="39" t="s">
        <v>5103</v>
      </c>
      <c r="B2790" s="78" t="s">
        <v>5104</v>
      </c>
      <c r="C2790" s="78" t="s">
        <v>370</v>
      </c>
      <c r="D2790" s="39">
        <v>-2.8699999999999996E-2</v>
      </c>
      <c r="E2790" s="39">
        <v>-0.1186</v>
      </c>
      <c r="F2790" s="39">
        <v>4.1799999999999997E-2</v>
      </c>
      <c r="G2790" s="39">
        <v>1.02</v>
      </c>
      <c r="H2790" s="39">
        <v>1.0900000000000001</v>
      </c>
      <c r="I2790" s="39">
        <v>0.97</v>
      </c>
      <c r="J2790" s="15">
        <v>8.2699999999999996E-2</v>
      </c>
      <c r="K2790" s="54">
        <v>1</v>
      </c>
      <c r="L2790" s="36">
        <v>-8.9999999999999998E-4</v>
      </c>
      <c r="M2790" s="54">
        <v>1</v>
      </c>
      <c r="N2790" s="15">
        <v>0.1671</v>
      </c>
      <c r="O2790" s="54">
        <v>0.33900000000000002</v>
      </c>
      <c r="P2790" s="15">
        <v>5.3999999999999999E-2</v>
      </c>
      <c r="Q2790" s="49">
        <v>1</v>
      </c>
      <c r="R2790">
        <v>4.0899999999999999E-2</v>
      </c>
      <c r="S2790" s="49">
        <v>0.93576459850042903</v>
      </c>
      <c r="T2790">
        <v>4.8500000000000001E-2</v>
      </c>
      <c r="U2790" s="54">
        <v>0.78800000000000003</v>
      </c>
      <c r="V2790" s="108">
        <v>0.67</v>
      </c>
      <c r="W2790">
        <f t="shared" si="172"/>
        <v>0</v>
      </c>
      <c r="X2790">
        <f t="shared" si="173"/>
        <v>0</v>
      </c>
      <c r="Y2790">
        <f t="shared" si="174"/>
        <v>0</v>
      </c>
      <c r="Z2790">
        <v>0</v>
      </c>
      <c r="AA2790">
        <v>0</v>
      </c>
      <c r="AB2790">
        <v>0</v>
      </c>
      <c r="AC2790">
        <v>0</v>
      </c>
      <c r="AD2790">
        <v>0</v>
      </c>
      <c r="AE2790">
        <v>0</v>
      </c>
      <c r="AF2790">
        <f t="shared" si="175"/>
        <v>2.86E-2</v>
      </c>
      <c r="AG2790">
        <v>-8.3600000000000008E-2</v>
      </c>
    </row>
    <row r="2791" spans="1:33" ht="17" x14ac:dyDescent="0.2">
      <c r="A2791" s="39" t="s">
        <v>11683</v>
      </c>
      <c r="B2791" s="78" t="s">
        <v>54</v>
      </c>
      <c r="C2791" s="78" t="s">
        <v>57</v>
      </c>
      <c r="D2791" s="39">
        <v>-2.8699999999999976E-2</v>
      </c>
      <c r="E2791" s="39">
        <v>-0.1482</v>
      </c>
      <c r="F2791" s="39">
        <v>0.25890000000000002</v>
      </c>
      <c r="G2791" s="39">
        <v>1.02</v>
      </c>
      <c r="H2791" s="39">
        <v>1.1100000000000001</v>
      </c>
      <c r="I2791" s="39">
        <v>0.84</v>
      </c>
      <c r="J2791" s="15">
        <v>0.17249999999999999</v>
      </c>
      <c r="K2791" s="54">
        <v>1</v>
      </c>
      <c r="L2791" s="36">
        <v>-5.5500000000000001E-2</v>
      </c>
      <c r="M2791" s="54">
        <v>0.94076717567429402</v>
      </c>
      <c r="N2791" s="15">
        <v>0.1457</v>
      </c>
      <c r="O2791" s="54">
        <v>0.126</v>
      </c>
      <c r="P2791" s="15">
        <v>0.14380000000000001</v>
      </c>
      <c r="Q2791" s="49">
        <v>1</v>
      </c>
      <c r="R2791">
        <v>0.2034</v>
      </c>
      <c r="S2791" s="49">
        <v>0.61980850456665704</v>
      </c>
      <c r="T2791">
        <v>-2.5000000000000001E-3</v>
      </c>
      <c r="U2791" s="54">
        <v>0.98799999999999999</v>
      </c>
      <c r="V2791" s="108">
        <v>0.33</v>
      </c>
      <c r="W2791">
        <f t="shared" si="172"/>
        <v>0</v>
      </c>
      <c r="X2791">
        <f t="shared" si="173"/>
        <v>0</v>
      </c>
      <c r="Y2791">
        <f t="shared" si="174"/>
        <v>0</v>
      </c>
      <c r="Z2791">
        <v>0</v>
      </c>
      <c r="AA2791">
        <v>0</v>
      </c>
      <c r="AB2791">
        <v>0</v>
      </c>
      <c r="AC2791">
        <v>0</v>
      </c>
      <c r="AD2791">
        <v>0</v>
      </c>
      <c r="AE2791">
        <v>0</v>
      </c>
      <c r="AF2791">
        <f t="shared" si="175"/>
        <v>2.86E-2</v>
      </c>
      <c r="AG2791">
        <v>-0.2280000000000002</v>
      </c>
    </row>
    <row r="2792" spans="1:33" ht="17" x14ac:dyDescent="0.2">
      <c r="A2792" s="39" t="s">
        <v>7580</v>
      </c>
      <c r="B2792" s="78" t="s">
        <v>7581</v>
      </c>
      <c r="C2792" s="78" t="s">
        <v>635</v>
      </c>
      <c r="D2792" s="39">
        <v>-2.86E-2</v>
      </c>
      <c r="E2792" s="39">
        <v>1.3100000000000001E-2</v>
      </c>
      <c r="F2792" s="39">
        <v>8.6000000000000007E-2</v>
      </c>
      <c r="G2792" s="39">
        <v>1.02</v>
      </c>
      <c r="H2792" s="39">
        <v>0.99</v>
      </c>
      <c r="I2792" s="39">
        <v>0.94</v>
      </c>
      <c r="J2792" s="15">
        <v>-5.3800000000000001E-2</v>
      </c>
      <c r="K2792" s="54">
        <v>1</v>
      </c>
      <c r="L2792" s="36">
        <v>-8.8999999999999999E-3</v>
      </c>
      <c r="M2792" s="54">
        <v>0.99724260876361703</v>
      </c>
      <c r="N2792" s="15">
        <v>-0.33579999999999999</v>
      </c>
      <c r="O2792" s="54">
        <v>9.9900000000000001E-8</v>
      </c>
      <c r="P2792" s="15">
        <v>-8.2400000000000001E-2</v>
      </c>
      <c r="Q2792" s="49">
        <v>1</v>
      </c>
      <c r="R2792">
        <v>7.7100000000000002E-2</v>
      </c>
      <c r="S2792" s="49">
        <v>0.89769218636707804</v>
      </c>
      <c r="T2792">
        <v>-0.32269999999999999</v>
      </c>
      <c r="U2792" s="54">
        <v>9.7200000000000004E-5</v>
      </c>
      <c r="V2792" s="108">
        <v>0.25</v>
      </c>
      <c r="W2792">
        <f t="shared" si="172"/>
        <v>0</v>
      </c>
      <c r="X2792">
        <f t="shared" si="173"/>
        <v>0</v>
      </c>
      <c r="Y2792">
        <f t="shared" si="174"/>
        <v>0</v>
      </c>
      <c r="Z2792">
        <v>0</v>
      </c>
      <c r="AA2792">
        <v>0</v>
      </c>
      <c r="AB2792">
        <v>0</v>
      </c>
      <c r="AC2792">
        <v>0</v>
      </c>
      <c r="AD2792">
        <v>0</v>
      </c>
      <c r="AE2792">
        <v>0</v>
      </c>
      <c r="AF2792">
        <f t="shared" si="175"/>
        <v>2.86E-2</v>
      </c>
      <c r="AG2792">
        <v>4.4900000000000162E-2</v>
      </c>
    </row>
    <row r="2793" spans="1:33" ht="17" x14ac:dyDescent="0.2">
      <c r="A2793" s="39" t="s">
        <v>17612</v>
      </c>
      <c r="B2793" s="78" t="s">
        <v>17999</v>
      </c>
      <c r="C2793" s="78" t="s">
        <v>370</v>
      </c>
      <c r="D2793" s="39">
        <v>-2.8599999999999997E-2</v>
      </c>
      <c r="E2793" s="39">
        <v>-4.6000000000000041E-2</v>
      </c>
      <c r="F2793" s="39">
        <v>8.8499999999999995E-2</v>
      </c>
      <c r="G2793" s="39">
        <v>1.02</v>
      </c>
      <c r="H2793" s="39">
        <v>1.03</v>
      </c>
      <c r="I2793" s="39">
        <v>0.94</v>
      </c>
      <c r="J2793" s="15">
        <v>-2.1700000000000001E-2</v>
      </c>
      <c r="K2793" s="54">
        <v>1</v>
      </c>
      <c r="L2793" s="36">
        <v>0.13950000000000001</v>
      </c>
      <c r="M2793" s="54">
        <v>0.80510544083469104</v>
      </c>
      <c r="N2793" s="15">
        <v>-0.39079999999999998</v>
      </c>
      <c r="O2793" s="54">
        <v>3.2800000000000003E-7</v>
      </c>
      <c r="P2793" s="15">
        <v>-5.0299999999999997E-2</v>
      </c>
      <c r="Q2793" s="49">
        <v>1</v>
      </c>
      <c r="R2793">
        <v>0.22800000000000001</v>
      </c>
      <c r="S2793" s="49">
        <v>0.618261379775637</v>
      </c>
      <c r="T2793">
        <v>-0.43680000000000002</v>
      </c>
      <c r="U2793" s="54">
        <v>1.5999999999999999E-6</v>
      </c>
      <c r="V2793" s="108">
        <v>0.17</v>
      </c>
      <c r="W2793">
        <f t="shared" si="172"/>
        <v>0</v>
      </c>
      <c r="X2793">
        <f t="shared" si="173"/>
        <v>0</v>
      </c>
      <c r="Y2793">
        <f t="shared" si="174"/>
        <v>0</v>
      </c>
      <c r="Z2793">
        <v>0</v>
      </c>
      <c r="AA2793">
        <v>0</v>
      </c>
      <c r="AB2793">
        <v>0</v>
      </c>
      <c r="AC2793">
        <v>0</v>
      </c>
      <c r="AD2793">
        <v>0</v>
      </c>
      <c r="AE2793">
        <v>0</v>
      </c>
      <c r="AF2793">
        <f t="shared" si="175"/>
        <v>2.86E-2</v>
      </c>
    </row>
    <row r="2794" spans="1:33" ht="17" x14ac:dyDescent="0.2">
      <c r="A2794" s="39" t="s">
        <v>7890</v>
      </c>
      <c r="B2794" s="78" t="s">
        <v>7891</v>
      </c>
      <c r="C2794" s="78" t="s">
        <v>123</v>
      </c>
      <c r="D2794" s="39">
        <v>-2.8500000000000025E-2</v>
      </c>
      <c r="E2794" s="39">
        <v>5.0599999999999978E-2</v>
      </c>
      <c r="F2794" s="39">
        <v>8.9600000000000013E-2</v>
      </c>
      <c r="G2794" s="39">
        <v>1.02</v>
      </c>
      <c r="H2794" s="39">
        <v>0.97</v>
      </c>
      <c r="I2794" s="39">
        <v>0.94</v>
      </c>
      <c r="J2794" s="15">
        <v>0.3891</v>
      </c>
      <c r="K2794" s="54">
        <v>0.42467472580450699</v>
      </c>
      <c r="L2794" s="36">
        <v>0.24249999999999999</v>
      </c>
      <c r="M2794" s="54">
        <v>0.619013795684346</v>
      </c>
      <c r="N2794" s="15">
        <v>0.30520000000000003</v>
      </c>
      <c r="O2794" s="54">
        <v>4.7000000000000002E-3</v>
      </c>
      <c r="P2794" s="15">
        <v>0.36059999999999998</v>
      </c>
      <c r="Q2794" s="49">
        <v>0.18912539310183599</v>
      </c>
      <c r="R2794">
        <v>0.33210000000000001</v>
      </c>
      <c r="S2794" s="49">
        <v>0.204406493540221</v>
      </c>
      <c r="T2794">
        <v>0.35580000000000001</v>
      </c>
      <c r="U2794" s="54">
        <v>6.3000000000000003E-4</v>
      </c>
      <c r="V2794" s="108">
        <v>1.03</v>
      </c>
      <c r="W2794">
        <f t="shared" si="172"/>
        <v>0</v>
      </c>
      <c r="X2794">
        <f t="shared" si="173"/>
        <v>0</v>
      </c>
      <c r="Y2794">
        <f t="shared" si="174"/>
        <v>0</v>
      </c>
      <c r="Z2794">
        <v>0</v>
      </c>
      <c r="AA2794">
        <v>0</v>
      </c>
      <c r="AB2794">
        <v>0</v>
      </c>
      <c r="AC2794">
        <v>0</v>
      </c>
      <c r="AD2794">
        <v>0</v>
      </c>
      <c r="AE2794">
        <v>0</v>
      </c>
      <c r="AF2794">
        <f t="shared" si="175"/>
        <v>2.86E-2</v>
      </c>
      <c r="AG2794">
        <v>-0.14659999999999995</v>
      </c>
    </row>
    <row r="2795" spans="1:33" ht="17" x14ac:dyDescent="0.2">
      <c r="A2795" s="39" t="s">
        <v>6980</v>
      </c>
      <c r="B2795" s="78" t="s">
        <v>6981</v>
      </c>
      <c r="C2795" s="78" t="s">
        <v>74</v>
      </c>
      <c r="D2795" s="39">
        <v>-2.8499999999999998E-2</v>
      </c>
      <c r="E2795" s="39">
        <v>-0.17110000000000003</v>
      </c>
      <c r="F2795" s="39">
        <v>8.3500000000000019E-2</v>
      </c>
      <c r="G2795" s="39">
        <v>1.02</v>
      </c>
      <c r="H2795" s="39">
        <v>1.1299999999999999</v>
      </c>
      <c r="I2795" s="39">
        <v>0.94</v>
      </c>
      <c r="J2795" s="15">
        <v>9.1399999999999995E-2</v>
      </c>
      <c r="K2795" s="54">
        <v>1</v>
      </c>
      <c r="L2795" s="36">
        <v>0.15329999999999999</v>
      </c>
      <c r="M2795" s="54">
        <v>0.64108292630954999</v>
      </c>
      <c r="N2795" s="15">
        <v>0.24410000000000001</v>
      </c>
      <c r="O2795" s="54">
        <v>1.6500000000000001E-2</v>
      </c>
      <c r="P2795" s="15">
        <v>6.2899999999999998E-2</v>
      </c>
      <c r="Q2795" s="49">
        <v>1</v>
      </c>
      <c r="R2795">
        <v>0.23680000000000001</v>
      </c>
      <c r="S2795" s="49">
        <v>0.65348668512477104</v>
      </c>
      <c r="T2795">
        <v>7.2999999999999995E-2</v>
      </c>
      <c r="U2795" s="54">
        <v>0.82699999999999996</v>
      </c>
      <c r="V2795" s="108">
        <v>0.47</v>
      </c>
      <c r="W2795">
        <f t="shared" si="172"/>
        <v>0</v>
      </c>
      <c r="X2795">
        <f t="shared" si="173"/>
        <v>0</v>
      </c>
      <c r="Y2795">
        <f t="shared" si="174"/>
        <v>0</v>
      </c>
      <c r="Z2795">
        <v>0</v>
      </c>
      <c r="AA2795">
        <v>0</v>
      </c>
      <c r="AB2795">
        <v>0</v>
      </c>
      <c r="AC2795">
        <v>0</v>
      </c>
      <c r="AD2795">
        <v>0</v>
      </c>
      <c r="AE2795">
        <v>0</v>
      </c>
      <c r="AF2795">
        <f t="shared" si="175"/>
        <v>2.86E-2</v>
      </c>
      <c r="AG2795">
        <v>6.1899999999999955E-2</v>
      </c>
    </row>
    <row r="2796" spans="1:33" ht="17" x14ac:dyDescent="0.2">
      <c r="A2796" s="39" t="s">
        <v>11486</v>
      </c>
      <c r="B2796" s="78" t="s">
        <v>11487</v>
      </c>
      <c r="C2796" s="78" t="s">
        <v>57</v>
      </c>
      <c r="D2796" s="39">
        <v>-2.8499999999999998E-2</v>
      </c>
      <c r="E2796" s="39">
        <v>-7.6700000000000018E-2</v>
      </c>
      <c r="F2796" s="39">
        <v>0.12110000000000001</v>
      </c>
      <c r="G2796" s="39">
        <v>1.02</v>
      </c>
      <c r="H2796" s="39">
        <v>1.05</v>
      </c>
      <c r="I2796" s="39">
        <v>0.92</v>
      </c>
      <c r="J2796" s="15">
        <v>0.221</v>
      </c>
      <c r="K2796" s="54">
        <v>0.83353886708966696</v>
      </c>
      <c r="L2796" s="36">
        <v>0.1104</v>
      </c>
      <c r="M2796" s="54">
        <v>0.82187640403149698</v>
      </c>
      <c r="N2796" s="15">
        <v>-0.16589999999999999</v>
      </c>
      <c r="O2796" s="54">
        <v>4.1000000000000002E-2</v>
      </c>
      <c r="P2796" s="15">
        <v>0.1925</v>
      </c>
      <c r="Q2796" s="49">
        <v>0.94924153825074897</v>
      </c>
      <c r="R2796">
        <v>0.23150000000000001</v>
      </c>
      <c r="S2796" s="49">
        <v>0.57346012551247305</v>
      </c>
      <c r="T2796">
        <v>-0.24260000000000001</v>
      </c>
      <c r="U2796" s="54">
        <v>0.126</v>
      </c>
      <c r="V2796" s="108">
        <v>1.47</v>
      </c>
      <c r="W2796">
        <f t="shared" si="172"/>
        <v>0</v>
      </c>
      <c r="X2796">
        <f t="shared" si="173"/>
        <v>0</v>
      </c>
      <c r="Y2796">
        <f t="shared" si="174"/>
        <v>0</v>
      </c>
      <c r="Z2796">
        <v>0</v>
      </c>
      <c r="AA2796">
        <v>0</v>
      </c>
      <c r="AB2796">
        <v>0</v>
      </c>
      <c r="AC2796">
        <v>0</v>
      </c>
      <c r="AD2796">
        <v>0</v>
      </c>
      <c r="AE2796">
        <v>0</v>
      </c>
      <c r="AF2796">
        <f t="shared" si="175"/>
        <v>2.86E-2</v>
      </c>
      <c r="AG2796">
        <v>-0.11059999999999998</v>
      </c>
    </row>
    <row r="2797" spans="1:33" ht="17" x14ac:dyDescent="0.2">
      <c r="A2797" s="39" t="s">
        <v>15569</v>
      </c>
      <c r="B2797" s="78" t="s">
        <v>54</v>
      </c>
      <c r="C2797" s="78" t="s">
        <v>57</v>
      </c>
      <c r="D2797" s="39">
        <v>-2.8499999999999998E-2</v>
      </c>
      <c r="E2797" s="39">
        <v>-2.2599999999999981E-2</v>
      </c>
      <c r="F2797" s="39">
        <v>0.11969999999999997</v>
      </c>
      <c r="G2797" s="39">
        <v>1.02</v>
      </c>
      <c r="H2797" s="39">
        <v>1.02</v>
      </c>
      <c r="I2797" s="39">
        <v>0.92</v>
      </c>
      <c r="J2797" s="15">
        <v>-0.16339999999999999</v>
      </c>
      <c r="K2797" s="54">
        <v>1</v>
      </c>
      <c r="L2797" s="36">
        <v>-0.39529999999999998</v>
      </c>
      <c r="M2797" s="54">
        <v>0.36073040391454603</v>
      </c>
      <c r="N2797" s="15">
        <v>-0.15160000000000001</v>
      </c>
      <c r="O2797" s="54">
        <v>7.2300000000000003E-2</v>
      </c>
      <c r="P2797" s="15">
        <v>-0.19189999999999999</v>
      </c>
      <c r="Q2797" s="49">
        <v>1</v>
      </c>
      <c r="R2797">
        <v>-0.27560000000000001</v>
      </c>
      <c r="S2797" s="49">
        <v>0.66756462981771103</v>
      </c>
      <c r="T2797">
        <v>-0.17419999999999999</v>
      </c>
      <c r="U2797" s="54">
        <v>0.40400000000000003</v>
      </c>
      <c r="V2797" s="108">
        <v>0.28999999999999998</v>
      </c>
      <c r="W2797">
        <f t="shared" si="172"/>
        <v>0</v>
      </c>
      <c r="X2797">
        <f t="shared" si="173"/>
        <v>0</v>
      </c>
      <c r="Y2797">
        <f t="shared" si="174"/>
        <v>0</v>
      </c>
      <c r="Z2797">
        <v>0</v>
      </c>
      <c r="AA2797">
        <v>0</v>
      </c>
      <c r="AB2797">
        <v>0</v>
      </c>
      <c r="AC2797">
        <v>0</v>
      </c>
      <c r="AD2797">
        <v>0</v>
      </c>
      <c r="AE2797">
        <v>0</v>
      </c>
      <c r="AF2797">
        <f t="shared" si="175"/>
        <v>2.86E-2</v>
      </c>
      <c r="AG2797">
        <v>-0.2319</v>
      </c>
    </row>
    <row r="2798" spans="1:33" ht="17" x14ac:dyDescent="0.2">
      <c r="A2798" s="39" t="s">
        <v>17635</v>
      </c>
      <c r="B2798" s="78" t="s">
        <v>17969</v>
      </c>
      <c r="C2798" s="78" t="s">
        <v>155</v>
      </c>
      <c r="D2798" s="39">
        <v>-2.8399999999999981E-2</v>
      </c>
      <c r="E2798" s="39">
        <v>-7.7199999999999991E-2</v>
      </c>
      <c r="F2798" s="39">
        <v>0.1174</v>
      </c>
      <c r="G2798" s="39">
        <v>1.02</v>
      </c>
      <c r="H2798" s="39">
        <v>1.05</v>
      </c>
      <c r="I2798" s="39">
        <v>0.92</v>
      </c>
      <c r="J2798" s="15">
        <v>0.13619999999999999</v>
      </c>
      <c r="K2798" s="54">
        <v>0.92491625941435796</v>
      </c>
      <c r="L2798" s="36">
        <v>0.15920000000000001</v>
      </c>
      <c r="M2798" s="54">
        <v>0.56771627986901896</v>
      </c>
      <c r="N2798" s="15">
        <v>-0.122</v>
      </c>
      <c r="O2798" s="54">
        <v>0.182</v>
      </c>
      <c r="P2798" s="15">
        <v>0.10780000000000001</v>
      </c>
      <c r="Q2798" s="49">
        <v>1</v>
      </c>
      <c r="R2798">
        <v>0.27660000000000001</v>
      </c>
      <c r="S2798" s="49">
        <v>0.61745568838826004</v>
      </c>
      <c r="T2798">
        <v>-0.19919999999999999</v>
      </c>
      <c r="U2798" s="54">
        <v>6.2799999999999995E-2</v>
      </c>
      <c r="V2798" s="108">
        <v>0.12</v>
      </c>
      <c r="W2798">
        <f t="shared" si="172"/>
        <v>0</v>
      </c>
      <c r="X2798">
        <f t="shared" si="173"/>
        <v>0</v>
      </c>
      <c r="Y2798">
        <f t="shared" si="174"/>
        <v>0</v>
      </c>
      <c r="Z2798">
        <v>0</v>
      </c>
      <c r="AA2798">
        <v>0</v>
      </c>
      <c r="AB2798">
        <v>0</v>
      </c>
      <c r="AC2798">
        <v>0</v>
      </c>
      <c r="AD2798">
        <v>0</v>
      </c>
      <c r="AE2798">
        <v>0</v>
      </c>
      <c r="AF2798">
        <f t="shared" si="175"/>
        <v>2.86E-2</v>
      </c>
    </row>
    <row r="2799" spans="1:33" ht="17" x14ac:dyDescent="0.2">
      <c r="A2799" s="39" t="s">
        <v>3008</v>
      </c>
      <c r="B2799" s="78" t="s">
        <v>54</v>
      </c>
      <c r="C2799" s="78" t="s">
        <v>155</v>
      </c>
      <c r="D2799" s="39">
        <v>-2.8299999999999999E-2</v>
      </c>
      <c r="E2799" s="39">
        <v>-8.6400000000000005E-2</v>
      </c>
      <c r="F2799" s="39">
        <v>0.21529999999999999</v>
      </c>
      <c r="G2799" s="39">
        <v>1.02</v>
      </c>
      <c r="H2799" s="39">
        <v>1.06</v>
      </c>
      <c r="I2799" s="39">
        <v>0.86</v>
      </c>
      <c r="J2799" s="15">
        <v>3.6999999999999998E-2</v>
      </c>
      <c r="K2799" s="54">
        <v>1</v>
      </c>
      <c r="L2799" s="36">
        <v>-0.2203</v>
      </c>
      <c r="M2799" s="54">
        <v>0.71397736528011901</v>
      </c>
      <c r="N2799" s="15">
        <v>-4.4400000000000002E-2</v>
      </c>
      <c r="O2799" s="54">
        <v>0.64900000000000002</v>
      </c>
      <c r="P2799" s="15">
        <v>8.6999999999999994E-3</v>
      </c>
      <c r="Q2799" s="49">
        <v>1</v>
      </c>
      <c r="R2799">
        <v>-5.0000000000000001E-3</v>
      </c>
      <c r="S2799" s="49">
        <v>0.99824664996290802</v>
      </c>
      <c r="T2799">
        <v>-0.1308</v>
      </c>
      <c r="U2799" s="54">
        <v>0.28199999999999997</v>
      </c>
      <c r="V2799" s="108">
        <v>0.28000000000000003</v>
      </c>
      <c r="W2799">
        <f t="shared" si="172"/>
        <v>0</v>
      </c>
      <c r="X2799">
        <f t="shared" si="173"/>
        <v>0</v>
      </c>
      <c r="Y2799">
        <f t="shared" si="174"/>
        <v>0</v>
      </c>
      <c r="Z2799">
        <v>0</v>
      </c>
      <c r="AA2799">
        <v>0</v>
      </c>
      <c r="AB2799">
        <v>0</v>
      </c>
      <c r="AC2799">
        <v>0</v>
      </c>
      <c r="AD2799">
        <v>0</v>
      </c>
      <c r="AE2799">
        <v>0</v>
      </c>
      <c r="AF2799">
        <f t="shared" si="175"/>
        <v>2.86E-2</v>
      </c>
      <c r="AG2799">
        <v>-0.25730000000000003</v>
      </c>
    </row>
    <row r="2800" spans="1:33" ht="17" x14ac:dyDescent="0.2">
      <c r="A2800" s="39" t="s">
        <v>15846</v>
      </c>
      <c r="B2800" s="78" t="s">
        <v>15847</v>
      </c>
      <c r="C2800" s="78" t="s">
        <v>57</v>
      </c>
      <c r="D2800" s="39">
        <v>-2.8299999999999992E-2</v>
      </c>
      <c r="E2800" s="39">
        <v>-9.6400000000000041E-2</v>
      </c>
      <c r="F2800" s="39">
        <v>4.9300000000000038E-2</v>
      </c>
      <c r="G2800" s="39">
        <v>1.02</v>
      </c>
      <c r="H2800" s="39">
        <v>1.07</v>
      </c>
      <c r="I2800" s="39">
        <v>0.97</v>
      </c>
      <c r="J2800" s="15">
        <v>-0.21460000000000001</v>
      </c>
      <c r="K2800" s="54">
        <v>0.91249214323716599</v>
      </c>
      <c r="L2800" s="36">
        <v>-0.27800000000000002</v>
      </c>
      <c r="M2800" s="54">
        <v>0.49347098692622698</v>
      </c>
      <c r="N2800" s="15">
        <v>-0.40939999999999999</v>
      </c>
      <c r="O2800" s="54">
        <v>1.1999999999999999E-7</v>
      </c>
      <c r="P2800" s="15">
        <v>-0.2429</v>
      </c>
      <c r="Q2800" s="49">
        <v>0.99705683725094596</v>
      </c>
      <c r="R2800">
        <v>-0.22869999999999999</v>
      </c>
      <c r="S2800" s="49">
        <v>0.71678659705559</v>
      </c>
      <c r="T2800">
        <v>-0.50580000000000003</v>
      </c>
      <c r="U2800" s="54">
        <v>2.76E-5</v>
      </c>
      <c r="V2800" s="108">
        <v>0.33</v>
      </c>
      <c r="W2800">
        <f t="shared" si="172"/>
        <v>0</v>
      </c>
      <c r="X2800">
        <f t="shared" si="173"/>
        <v>0</v>
      </c>
      <c r="Y2800">
        <f t="shared" si="174"/>
        <v>0</v>
      </c>
      <c r="Z2800">
        <v>0</v>
      </c>
      <c r="AA2800">
        <v>0</v>
      </c>
      <c r="AB2800">
        <v>0</v>
      </c>
      <c r="AC2800">
        <v>0</v>
      </c>
      <c r="AD2800">
        <v>0</v>
      </c>
      <c r="AE2800">
        <v>0</v>
      </c>
      <c r="AF2800">
        <f t="shared" si="175"/>
        <v>2.86E-2</v>
      </c>
      <c r="AG2800">
        <v>-6.3400000000000012E-2</v>
      </c>
    </row>
    <row r="2801" spans="1:33" ht="17" x14ac:dyDescent="0.2">
      <c r="A2801" s="39" t="s">
        <v>3326</v>
      </c>
      <c r="B2801" s="78" t="s">
        <v>3327</v>
      </c>
      <c r="C2801" s="78" t="s">
        <v>155</v>
      </c>
      <c r="D2801" s="39">
        <v>-2.8200000000000003E-2</v>
      </c>
      <c r="E2801" s="39">
        <v>-4.3999999999999873E-3</v>
      </c>
      <c r="F2801" s="39">
        <v>0.38479999999999992</v>
      </c>
      <c r="G2801" s="39">
        <v>1.02</v>
      </c>
      <c r="H2801" s="39">
        <v>1</v>
      </c>
      <c r="I2801" s="39">
        <v>0.77</v>
      </c>
      <c r="J2801" s="15">
        <v>-0.18609999999999999</v>
      </c>
      <c r="K2801" s="54">
        <v>1</v>
      </c>
      <c r="L2801" s="36">
        <v>-0.52859999999999996</v>
      </c>
      <c r="M2801" s="54">
        <v>0.36687391068692299</v>
      </c>
      <c r="N2801" s="15">
        <v>-0.1237</v>
      </c>
      <c r="O2801" s="54">
        <v>9.7500000000000003E-2</v>
      </c>
      <c r="P2801" s="15">
        <v>-0.21429999999999999</v>
      </c>
      <c r="Q2801" s="49">
        <v>0.90039828919860099</v>
      </c>
      <c r="R2801">
        <v>-0.14380000000000001</v>
      </c>
      <c r="S2801" s="49">
        <v>0.77259814915945302</v>
      </c>
      <c r="T2801">
        <v>-0.12809999999999999</v>
      </c>
      <c r="U2801" s="54">
        <v>0.40100000000000002</v>
      </c>
      <c r="V2801" s="108">
        <v>0.37</v>
      </c>
      <c r="W2801">
        <f t="shared" si="172"/>
        <v>0</v>
      </c>
      <c r="X2801">
        <f t="shared" si="173"/>
        <v>0</v>
      </c>
      <c r="Y2801">
        <f t="shared" si="174"/>
        <v>0</v>
      </c>
      <c r="Z2801">
        <v>0</v>
      </c>
      <c r="AA2801">
        <v>0</v>
      </c>
      <c r="AB2801">
        <v>0</v>
      </c>
      <c r="AC2801">
        <v>0</v>
      </c>
      <c r="AD2801">
        <v>0</v>
      </c>
      <c r="AE2801">
        <v>0</v>
      </c>
      <c r="AF2801">
        <f t="shared" si="175"/>
        <v>2.86E-2</v>
      </c>
      <c r="AG2801">
        <v>-0.34240000000000004</v>
      </c>
    </row>
    <row r="2802" spans="1:33" ht="17" x14ac:dyDescent="0.2">
      <c r="A2802" s="39" t="s">
        <v>1341</v>
      </c>
      <c r="B2802" s="78" t="s">
        <v>54</v>
      </c>
      <c r="C2802" s="78" t="s">
        <v>57</v>
      </c>
      <c r="D2802" s="39">
        <v>-2.8199999999999999E-2</v>
      </c>
      <c r="E2802" s="39">
        <v>-0.22960000000000003</v>
      </c>
      <c r="F2802" s="39">
        <v>0.15960000000000002</v>
      </c>
      <c r="G2802" s="39">
        <v>1.02</v>
      </c>
      <c r="H2802" s="39">
        <v>1.17</v>
      </c>
      <c r="I2802" s="39">
        <v>0.9</v>
      </c>
      <c r="J2802" s="15">
        <v>-2.24E-2</v>
      </c>
      <c r="K2802" s="54">
        <v>1</v>
      </c>
      <c r="L2802" s="36">
        <v>-0.37040000000000001</v>
      </c>
      <c r="M2802" s="54">
        <v>0.28079864323197201</v>
      </c>
      <c r="N2802" s="98">
        <v>-1.1715</v>
      </c>
      <c r="O2802" s="54">
        <v>3.52E-16</v>
      </c>
      <c r="P2802" s="15">
        <v>-5.0599999999999999E-2</v>
      </c>
      <c r="Q2802" s="49">
        <v>1</v>
      </c>
      <c r="R2802">
        <v>-0.21079999999999999</v>
      </c>
      <c r="S2802" s="49">
        <v>0.63823489071244</v>
      </c>
      <c r="T2802">
        <v>-1.4011</v>
      </c>
      <c r="U2802" s="54">
        <v>1.1999999999999999E-14</v>
      </c>
      <c r="V2802" s="108">
        <v>1.1100000000000001</v>
      </c>
      <c r="W2802">
        <f t="shared" si="172"/>
        <v>0</v>
      </c>
      <c r="X2802">
        <f t="shared" si="173"/>
        <v>0</v>
      </c>
      <c r="Y2802">
        <f t="shared" si="174"/>
        <v>0</v>
      </c>
      <c r="Z2802">
        <v>0</v>
      </c>
      <c r="AA2802">
        <v>0</v>
      </c>
      <c r="AB2802">
        <v>1</v>
      </c>
      <c r="AC2802">
        <v>0</v>
      </c>
      <c r="AD2802">
        <v>0</v>
      </c>
      <c r="AE2802">
        <v>0</v>
      </c>
      <c r="AF2802">
        <f t="shared" si="175"/>
        <v>2.86E-2</v>
      </c>
      <c r="AG2802">
        <v>-0.34799999999999998</v>
      </c>
    </row>
    <row r="2803" spans="1:33" ht="17" x14ac:dyDescent="0.2">
      <c r="A2803" s="39" t="s">
        <v>17571</v>
      </c>
      <c r="B2803" s="78" t="s">
        <v>17988</v>
      </c>
      <c r="C2803" s="78" t="s">
        <v>635</v>
      </c>
      <c r="D2803" s="39">
        <v>-2.8100000000000014E-2</v>
      </c>
      <c r="E2803" s="39">
        <v>1.7899999999999999E-2</v>
      </c>
      <c r="F2803" s="39">
        <v>9.9199999999999955E-2</v>
      </c>
      <c r="G2803" s="39">
        <v>1.02</v>
      </c>
      <c r="H2803" s="39">
        <v>0.99</v>
      </c>
      <c r="I2803" s="39">
        <v>0.93</v>
      </c>
      <c r="J2803" s="11">
        <v>0.65780000000000005</v>
      </c>
      <c r="K2803" s="54">
        <v>9.0492716424876597E-3</v>
      </c>
      <c r="L2803" s="11">
        <v>0.8044</v>
      </c>
      <c r="M2803" s="54">
        <v>4.1567813831515501E-4</v>
      </c>
      <c r="N2803" s="15">
        <v>-0.2132</v>
      </c>
      <c r="O2803" s="54">
        <v>2.0799999999999998E-3</v>
      </c>
      <c r="P2803" s="15">
        <v>0.62970000000000004</v>
      </c>
      <c r="Q2803" s="49">
        <v>1.6671419198653399E-2</v>
      </c>
      <c r="R2803">
        <v>0.90359999999999996</v>
      </c>
      <c r="S2803" s="49">
        <v>7.0654399468734206E-5</v>
      </c>
      <c r="T2803">
        <v>-0.1953</v>
      </c>
      <c r="U2803" s="54">
        <v>3.85E-2</v>
      </c>
      <c r="V2803" s="108">
        <v>0.14000000000000001</v>
      </c>
      <c r="W2803">
        <f t="shared" si="172"/>
        <v>0</v>
      </c>
      <c r="X2803">
        <f t="shared" si="173"/>
        <v>0</v>
      </c>
      <c r="Y2803">
        <f t="shared" si="174"/>
        <v>0</v>
      </c>
      <c r="Z2803">
        <v>0</v>
      </c>
      <c r="AA2803">
        <v>0</v>
      </c>
      <c r="AB2803">
        <v>0</v>
      </c>
      <c r="AC2803">
        <v>1</v>
      </c>
      <c r="AD2803">
        <v>1</v>
      </c>
      <c r="AE2803">
        <v>0</v>
      </c>
      <c r="AF2803">
        <f t="shared" si="175"/>
        <v>2.86E-2</v>
      </c>
    </row>
    <row r="2804" spans="1:33" ht="17" x14ac:dyDescent="0.2">
      <c r="A2804" s="39" t="s">
        <v>8212</v>
      </c>
      <c r="B2804" s="78" t="s">
        <v>8204</v>
      </c>
      <c r="C2804" s="78" t="s">
        <v>1106</v>
      </c>
      <c r="D2804" s="39">
        <v>-2.81E-2</v>
      </c>
      <c r="E2804" s="39">
        <v>-0.12929999999999997</v>
      </c>
      <c r="F2804" s="39">
        <v>0.10589999999999999</v>
      </c>
      <c r="G2804" s="39">
        <v>1.02</v>
      </c>
      <c r="H2804" s="39">
        <v>1.0900000000000001</v>
      </c>
      <c r="I2804" s="39">
        <v>0.93</v>
      </c>
      <c r="J2804" s="15">
        <v>1.4500000000000001E-2</v>
      </c>
      <c r="K2804" s="54">
        <v>1</v>
      </c>
      <c r="L2804" s="36">
        <v>-0.2049</v>
      </c>
      <c r="M2804" s="54">
        <v>0.80437507327725899</v>
      </c>
      <c r="N2804" s="15">
        <v>0.19969999999999999</v>
      </c>
      <c r="O2804" s="54">
        <v>6.1900000000000002E-3</v>
      </c>
      <c r="P2804" s="15">
        <v>-1.3599999999999999E-2</v>
      </c>
      <c r="Q2804" s="49">
        <v>1</v>
      </c>
      <c r="R2804">
        <v>-9.9000000000000005E-2</v>
      </c>
      <c r="S2804" s="49">
        <v>0.77269619758303998</v>
      </c>
      <c r="T2804">
        <v>7.0400000000000004E-2</v>
      </c>
      <c r="U2804" s="54">
        <v>0.499</v>
      </c>
      <c r="V2804" s="108">
        <v>0.69</v>
      </c>
      <c r="W2804">
        <f t="shared" si="172"/>
        <v>0</v>
      </c>
      <c r="X2804">
        <f t="shared" si="173"/>
        <v>0</v>
      </c>
      <c r="Y2804">
        <f t="shared" si="174"/>
        <v>0</v>
      </c>
      <c r="Z2804">
        <v>0</v>
      </c>
      <c r="AA2804">
        <v>0</v>
      </c>
      <c r="AB2804">
        <v>0</v>
      </c>
      <c r="AC2804">
        <v>0</v>
      </c>
      <c r="AD2804">
        <v>0</v>
      </c>
      <c r="AE2804">
        <v>0</v>
      </c>
      <c r="AF2804">
        <f t="shared" si="175"/>
        <v>2.86E-2</v>
      </c>
      <c r="AG2804">
        <v>-0.21950000000000003</v>
      </c>
    </row>
    <row r="2805" spans="1:33" ht="17" x14ac:dyDescent="0.2">
      <c r="A2805" s="39" t="s">
        <v>7933</v>
      </c>
      <c r="B2805" s="78" t="s">
        <v>7934</v>
      </c>
      <c r="C2805" s="78" t="s">
        <v>123</v>
      </c>
      <c r="D2805" s="39">
        <v>-2.8000000000000004E-2</v>
      </c>
      <c r="E2805" s="39">
        <v>-0.1804</v>
      </c>
      <c r="F2805" s="39">
        <v>0.23399999999999999</v>
      </c>
      <c r="G2805" s="39">
        <v>1.02</v>
      </c>
      <c r="H2805" s="39">
        <v>1.1299999999999999</v>
      </c>
      <c r="I2805" s="39">
        <v>0.85</v>
      </c>
      <c r="J2805" s="15">
        <v>6.6600000000000006E-2</v>
      </c>
      <c r="K2805" s="54">
        <v>1</v>
      </c>
      <c r="L2805" s="36">
        <v>-0.21679999999999999</v>
      </c>
      <c r="M2805" s="54">
        <v>0.81509812662756198</v>
      </c>
      <c r="N2805" s="15">
        <v>2.0000000000000001E-4</v>
      </c>
      <c r="O2805" s="54">
        <v>0.999</v>
      </c>
      <c r="P2805" s="15">
        <v>3.8600000000000002E-2</v>
      </c>
      <c r="Q2805" s="49">
        <v>1</v>
      </c>
      <c r="R2805">
        <v>1.72E-2</v>
      </c>
      <c r="S2805" s="49">
        <v>0.98881493045310997</v>
      </c>
      <c r="T2805">
        <v>-0.1802</v>
      </c>
      <c r="U2805" s="54">
        <v>2.4799999999999999E-2</v>
      </c>
      <c r="V2805" s="108">
        <v>0.94</v>
      </c>
      <c r="W2805">
        <f t="shared" si="172"/>
        <v>0</v>
      </c>
      <c r="X2805">
        <f t="shared" si="173"/>
        <v>0</v>
      </c>
      <c r="Y2805">
        <f t="shared" si="174"/>
        <v>0</v>
      </c>
      <c r="Z2805">
        <v>0</v>
      </c>
      <c r="AA2805">
        <v>0</v>
      </c>
      <c r="AB2805">
        <v>0</v>
      </c>
      <c r="AC2805">
        <v>0</v>
      </c>
      <c r="AD2805">
        <v>0</v>
      </c>
      <c r="AE2805">
        <v>0</v>
      </c>
      <c r="AF2805">
        <f t="shared" si="175"/>
        <v>2.86E-2</v>
      </c>
      <c r="AG2805">
        <v>-0.28350000000000009</v>
      </c>
    </row>
    <row r="2806" spans="1:33" ht="17" x14ac:dyDescent="0.2">
      <c r="A2806" s="39" t="s">
        <v>3764</v>
      </c>
      <c r="B2806" s="78" t="s">
        <v>3765</v>
      </c>
      <c r="C2806" s="78" t="s">
        <v>86</v>
      </c>
      <c r="D2806" s="39">
        <v>-2.8000000000000004E-2</v>
      </c>
      <c r="E2806" s="39">
        <v>9.8299999999999943E-2</v>
      </c>
      <c r="F2806" s="39">
        <v>9.9900000000000017E-2</v>
      </c>
      <c r="G2806" s="39">
        <v>1.02</v>
      </c>
      <c r="H2806" s="39">
        <v>0.93</v>
      </c>
      <c r="I2806" s="39">
        <v>0.93</v>
      </c>
      <c r="J2806" s="15">
        <v>8.5800000000000001E-2</v>
      </c>
      <c r="K2806" s="54">
        <v>1</v>
      </c>
      <c r="L2806" s="36">
        <v>-0.13700000000000001</v>
      </c>
      <c r="M2806" s="54">
        <v>0.827817265735174</v>
      </c>
      <c r="N2806" s="15">
        <v>0.45250000000000001</v>
      </c>
      <c r="O2806" s="54">
        <v>1.98E-5</v>
      </c>
      <c r="P2806" s="15">
        <v>5.7799999999999997E-2</v>
      </c>
      <c r="Q2806" s="49">
        <v>1</v>
      </c>
      <c r="R2806">
        <v>-3.7100000000000001E-2</v>
      </c>
      <c r="S2806" s="49">
        <v>0.928625631232739</v>
      </c>
      <c r="T2806">
        <v>0.55079999999999996</v>
      </c>
      <c r="U2806" s="54">
        <v>1.05E-7</v>
      </c>
      <c r="V2806" s="108">
        <v>1.43</v>
      </c>
      <c r="W2806">
        <f t="shared" si="172"/>
        <v>0</v>
      </c>
      <c r="X2806">
        <f t="shared" si="173"/>
        <v>0</v>
      </c>
      <c r="Y2806">
        <f t="shared" si="174"/>
        <v>0</v>
      </c>
      <c r="Z2806">
        <v>0</v>
      </c>
      <c r="AA2806">
        <v>0</v>
      </c>
      <c r="AB2806">
        <v>0</v>
      </c>
      <c r="AC2806">
        <v>0</v>
      </c>
      <c r="AD2806">
        <v>0</v>
      </c>
      <c r="AE2806">
        <v>0</v>
      </c>
      <c r="AF2806">
        <f t="shared" si="175"/>
        <v>2.86E-2</v>
      </c>
      <c r="AG2806">
        <v>-0.22280000000000011</v>
      </c>
    </row>
    <row r="2807" spans="1:33" ht="17" x14ac:dyDescent="0.2">
      <c r="A2807" s="39" t="s">
        <v>17351</v>
      </c>
      <c r="B2807" s="78" t="s">
        <v>17880</v>
      </c>
      <c r="C2807" s="78" t="s">
        <v>342</v>
      </c>
      <c r="D2807" s="39">
        <v>-2.7900000000000001E-2</v>
      </c>
      <c r="E2807" s="39">
        <v>-0.1467</v>
      </c>
      <c r="F2807" s="39">
        <v>0.28340000000000004</v>
      </c>
      <c r="G2807" s="39">
        <v>1.02</v>
      </c>
      <c r="H2807" s="39">
        <v>1.1100000000000001</v>
      </c>
      <c r="I2807" s="39">
        <v>0.82</v>
      </c>
      <c r="J2807" s="15">
        <v>2.47E-2</v>
      </c>
      <c r="K2807" s="54">
        <v>1</v>
      </c>
      <c r="L2807" s="36">
        <v>7.7000000000000002E-3</v>
      </c>
      <c r="M2807" s="54">
        <v>0.99637944258473699</v>
      </c>
      <c r="N2807" s="15">
        <v>0.20349999999999999</v>
      </c>
      <c r="O2807" s="54">
        <v>2.63E-2</v>
      </c>
      <c r="P2807" s="15">
        <v>-3.2000000000000002E-3</v>
      </c>
      <c r="Q2807" s="49">
        <v>1</v>
      </c>
      <c r="R2807">
        <v>0.29110000000000003</v>
      </c>
      <c r="S2807" s="49">
        <v>0.83067485001507402</v>
      </c>
      <c r="T2807">
        <v>5.6800000000000003E-2</v>
      </c>
      <c r="U2807" s="54">
        <v>0.90200000000000002</v>
      </c>
      <c r="V2807" s="108">
        <v>0.44</v>
      </c>
      <c r="W2807">
        <f t="shared" si="172"/>
        <v>0</v>
      </c>
      <c r="X2807">
        <f t="shared" si="173"/>
        <v>0</v>
      </c>
      <c r="Y2807">
        <f t="shared" si="174"/>
        <v>0</v>
      </c>
      <c r="Z2807">
        <v>0</v>
      </c>
      <c r="AA2807">
        <v>0</v>
      </c>
      <c r="AB2807">
        <v>0</v>
      </c>
      <c r="AC2807">
        <v>0</v>
      </c>
      <c r="AD2807">
        <v>0</v>
      </c>
      <c r="AE2807">
        <v>0</v>
      </c>
      <c r="AF2807">
        <f t="shared" si="175"/>
        <v>2.86E-2</v>
      </c>
    </row>
    <row r="2808" spans="1:33" ht="17" x14ac:dyDescent="0.2">
      <c r="A2808" s="39" t="s">
        <v>2152</v>
      </c>
      <c r="B2808" s="78" t="s">
        <v>2153</v>
      </c>
      <c r="C2808" s="78" t="s">
        <v>131</v>
      </c>
      <c r="D2808" s="39">
        <v>-2.7899999999999998E-2</v>
      </c>
      <c r="E2808" s="39">
        <v>-0.11709999999999998</v>
      </c>
      <c r="F2808" s="39">
        <v>7.6100000000000001E-2</v>
      </c>
      <c r="G2808" s="39">
        <v>1.02</v>
      </c>
      <c r="H2808" s="39">
        <v>1.08</v>
      </c>
      <c r="I2808" s="39">
        <v>0.95</v>
      </c>
      <c r="J2808" s="15">
        <v>-7.4000000000000003E-3</v>
      </c>
      <c r="K2808" s="54">
        <v>1</v>
      </c>
      <c r="L2808" s="36">
        <v>-0.24229999999999999</v>
      </c>
      <c r="M2808" s="54">
        <v>0.60136380893331898</v>
      </c>
      <c r="N2808" s="15">
        <v>-3.6499999999999998E-2</v>
      </c>
      <c r="O2808" s="54">
        <v>0.72499999999999998</v>
      </c>
      <c r="P2808" s="15">
        <v>-3.5299999999999998E-2</v>
      </c>
      <c r="Q2808" s="49">
        <v>1</v>
      </c>
      <c r="R2808">
        <v>-0.16619999999999999</v>
      </c>
      <c r="S2808" s="49">
        <v>0.79765122008129596</v>
      </c>
      <c r="T2808">
        <v>-0.15359999999999999</v>
      </c>
      <c r="U2808" s="54">
        <v>0.33100000000000002</v>
      </c>
      <c r="V2808" s="108">
        <v>0.25</v>
      </c>
      <c r="W2808">
        <f t="shared" si="172"/>
        <v>0</v>
      </c>
      <c r="X2808">
        <f t="shared" si="173"/>
        <v>0</v>
      </c>
      <c r="Y2808">
        <f t="shared" si="174"/>
        <v>0</v>
      </c>
      <c r="Z2808">
        <v>0</v>
      </c>
      <c r="AA2808">
        <v>0</v>
      </c>
      <c r="AB2808">
        <v>0</v>
      </c>
      <c r="AC2808">
        <v>0</v>
      </c>
      <c r="AD2808">
        <v>0</v>
      </c>
      <c r="AE2808">
        <v>0</v>
      </c>
      <c r="AF2808">
        <f t="shared" si="175"/>
        <v>2.86E-2</v>
      </c>
      <c r="AG2808">
        <v>-0.2349</v>
      </c>
    </row>
    <row r="2809" spans="1:33" ht="17" x14ac:dyDescent="0.2">
      <c r="A2809" s="39" t="s">
        <v>14755</v>
      </c>
      <c r="B2809" s="78" t="s">
        <v>54</v>
      </c>
      <c r="C2809" s="78" t="s">
        <v>57</v>
      </c>
      <c r="D2809" s="39">
        <v>-2.7899999999999994E-2</v>
      </c>
      <c r="E2809" s="39">
        <v>-0.10250000000000001</v>
      </c>
      <c r="F2809" s="39">
        <v>-7.7100000000000002E-2</v>
      </c>
      <c r="G2809" s="39">
        <v>1.02</v>
      </c>
      <c r="H2809" s="39">
        <v>1.07</v>
      </c>
      <c r="I2809" s="39">
        <v>1.05</v>
      </c>
      <c r="J2809" s="15">
        <v>-7.8E-2</v>
      </c>
      <c r="K2809" s="54">
        <v>1</v>
      </c>
      <c r="L2809" s="36">
        <v>-0.23080000000000001</v>
      </c>
      <c r="M2809" s="54">
        <v>0.66056909159667498</v>
      </c>
      <c r="N2809" s="15">
        <v>0.29339999999999999</v>
      </c>
      <c r="O2809" s="54">
        <v>1.33E-3</v>
      </c>
      <c r="P2809" s="15">
        <v>-0.10589999999999999</v>
      </c>
      <c r="Q2809" s="49">
        <v>1</v>
      </c>
      <c r="R2809">
        <v>-0.30790000000000001</v>
      </c>
      <c r="S2809" s="49">
        <v>0.59626888445585902</v>
      </c>
      <c r="T2809">
        <v>0.19089999999999999</v>
      </c>
      <c r="U2809" s="54">
        <v>0.371</v>
      </c>
      <c r="V2809" s="108">
        <v>0.68</v>
      </c>
      <c r="W2809">
        <f t="shared" si="172"/>
        <v>0</v>
      </c>
      <c r="X2809">
        <f t="shared" si="173"/>
        <v>0</v>
      </c>
      <c r="Y2809">
        <f t="shared" si="174"/>
        <v>0</v>
      </c>
      <c r="Z2809">
        <v>0</v>
      </c>
      <c r="AA2809">
        <v>0</v>
      </c>
      <c r="AB2809">
        <v>0</v>
      </c>
      <c r="AC2809">
        <v>0</v>
      </c>
      <c r="AD2809">
        <v>0</v>
      </c>
      <c r="AE2809">
        <v>0</v>
      </c>
      <c r="AF2809">
        <f t="shared" si="175"/>
        <v>2.86E-2</v>
      </c>
      <c r="AG2809">
        <v>-0.15279999999999982</v>
      </c>
    </row>
    <row r="2810" spans="1:33" ht="17" x14ac:dyDescent="0.2">
      <c r="A2810" s="39" t="s">
        <v>8307</v>
      </c>
      <c r="B2810" s="78" t="s">
        <v>8308</v>
      </c>
      <c r="C2810" s="78" t="s">
        <v>575</v>
      </c>
      <c r="D2810" s="39">
        <v>-2.7799999999999998E-2</v>
      </c>
      <c r="E2810" s="39">
        <v>-0.1018</v>
      </c>
      <c r="F2810" s="39">
        <v>-2.9799999999999997E-2</v>
      </c>
      <c r="G2810" s="39">
        <v>1.02</v>
      </c>
      <c r="H2810" s="39">
        <v>1.07</v>
      </c>
      <c r="I2810" s="39">
        <v>1.02</v>
      </c>
      <c r="J2810" s="15">
        <v>4.19E-2</v>
      </c>
      <c r="K2810" s="54">
        <v>1</v>
      </c>
      <c r="L2810" s="36">
        <v>3.3599999999999998E-2</v>
      </c>
      <c r="M2810" s="54">
        <v>0.95892722174725398</v>
      </c>
      <c r="N2810" s="15">
        <v>0.15279999999999999</v>
      </c>
      <c r="O2810" s="54">
        <v>0.25600000000000001</v>
      </c>
      <c r="P2810" s="15">
        <v>1.41E-2</v>
      </c>
      <c r="Q2810" s="49">
        <v>1</v>
      </c>
      <c r="R2810">
        <v>3.8E-3</v>
      </c>
      <c r="S2810" s="49">
        <v>1</v>
      </c>
      <c r="T2810">
        <v>5.0999999999999997E-2</v>
      </c>
      <c r="U2810" s="54">
        <v>0.75700000000000001</v>
      </c>
      <c r="V2810" s="108">
        <v>0.76</v>
      </c>
      <c r="W2810">
        <f t="shared" si="172"/>
        <v>0</v>
      </c>
      <c r="X2810">
        <f t="shared" si="173"/>
        <v>0</v>
      </c>
      <c r="Y2810">
        <f t="shared" si="174"/>
        <v>0</v>
      </c>
      <c r="Z2810">
        <v>0</v>
      </c>
      <c r="AA2810">
        <v>0</v>
      </c>
      <c r="AB2810">
        <v>0</v>
      </c>
      <c r="AC2810">
        <v>0</v>
      </c>
      <c r="AD2810">
        <v>0</v>
      </c>
      <c r="AE2810">
        <v>0</v>
      </c>
      <c r="AF2810">
        <f t="shared" si="175"/>
        <v>2.86E-2</v>
      </c>
      <c r="AG2810">
        <v>-8.2999999999999741E-3</v>
      </c>
    </row>
    <row r="2811" spans="1:33" ht="17" x14ac:dyDescent="0.2">
      <c r="A2811" s="39" t="s">
        <v>11461</v>
      </c>
      <c r="B2811" s="78" t="s">
        <v>11462</v>
      </c>
      <c r="C2811" s="78" t="s">
        <v>57</v>
      </c>
      <c r="D2811" s="39">
        <v>-2.7799999999999991E-2</v>
      </c>
      <c r="E2811" s="39">
        <v>-0.15860000000000002</v>
      </c>
      <c r="F2811" s="39">
        <v>-6.519999999999998E-2</v>
      </c>
      <c r="G2811" s="39">
        <v>1.02</v>
      </c>
      <c r="H2811" s="39">
        <v>1.1200000000000001</v>
      </c>
      <c r="I2811" s="39">
        <v>1.05</v>
      </c>
      <c r="J2811" s="15">
        <v>0.23139999999999999</v>
      </c>
      <c r="K2811" s="54">
        <v>1</v>
      </c>
      <c r="L2811" s="36">
        <v>0.5333</v>
      </c>
      <c r="M2811" s="54">
        <v>0.37109871649854098</v>
      </c>
      <c r="N2811" s="15">
        <v>0.28060000000000002</v>
      </c>
      <c r="O2811" s="54">
        <v>2.9E-4</v>
      </c>
      <c r="P2811" s="15">
        <v>0.2036</v>
      </c>
      <c r="Q2811" s="49">
        <v>1</v>
      </c>
      <c r="R2811">
        <v>0.46810000000000002</v>
      </c>
      <c r="S2811" s="49">
        <v>0.37207368419659498</v>
      </c>
      <c r="T2811">
        <v>0.122</v>
      </c>
      <c r="U2811" s="54">
        <v>0.40500000000000003</v>
      </c>
      <c r="V2811" s="108">
        <v>0.23</v>
      </c>
      <c r="W2811">
        <f t="shared" si="172"/>
        <v>0</v>
      </c>
      <c r="X2811">
        <f t="shared" si="173"/>
        <v>0</v>
      </c>
      <c r="Y2811">
        <f t="shared" si="174"/>
        <v>0</v>
      </c>
      <c r="Z2811">
        <v>0</v>
      </c>
      <c r="AA2811">
        <v>0</v>
      </c>
      <c r="AB2811">
        <v>0</v>
      </c>
      <c r="AC2811">
        <v>0</v>
      </c>
      <c r="AD2811">
        <v>0</v>
      </c>
      <c r="AE2811">
        <v>0</v>
      </c>
      <c r="AF2811">
        <f t="shared" si="175"/>
        <v>2.86E-2</v>
      </c>
      <c r="AG2811">
        <v>0.30179999999999996</v>
      </c>
    </row>
    <row r="2812" spans="1:33" ht="17" x14ac:dyDescent="0.2">
      <c r="A2812" s="39" t="s">
        <v>11420</v>
      </c>
      <c r="B2812" s="78" t="s">
        <v>54</v>
      </c>
      <c r="C2812" s="78" t="s">
        <v>57</v>
      </c>
      <c r="D2812" s="39">
        <v>-2.7799999999999991E-2</v>
      </c>
      <c r="E2812" s="39">
        <v>-0.1169</v>
      </c>
      <c r="F2812" s="39">
        <v>0.1333</v>
      </c>
      <c r="G2812" s="39">
        <v>1.02</v>
      </c>
      <c r="H2812" s="39">
        <v>1.08</v>
      </c>
      <c r="I2812" s="39">
        <v>0.91</v>
      </c>
      <c r="J2812" s="15">
        <v>0.2392</v>
      </c>
      <c r="K2812" s="54">
        <v>1</v>
      </c>
      <c r="L2812" s="36">
        <v>-4.9200000000000001E-2</v>
      </c>
      <c r="M2812" s="54">
        <v>0.97334701035534199</v>
      </c>
      <c r="N2812" s="15">
        <v>2.7699999999999999E-2</v>
      </c>
      <c r="O2812" s="54">
        <v>0.82</v>
      </c>
      <c r="P2812" s="15">
        <v>0.2114</v>
      </c>
      <c r="Q2812" s="49">
        <v>0.82411331873309301</v>
      </c>
      <c r="R2812">
        <v>8.4099999999999994E-2</v>
      </c>
      <c r="S2812" s="49">
        <v>0.86597335888585003</v>
      </c>
      <c r="T2812">
        <v>-8.9200000000000002E-2</v>
      </c>
      <c r="U2812" s="54">
        <v>0.51700000000000002</v>
      </c>
      <c r="V2812" s="108">
        <v>0.82</v>
      </c>
      <c r="W2812">
        <f t="shared" si="172"/>
        <v>0</v>
      </c>
      <c r="X2812">
        <f t="shared" si="173"/>
        <v>0</v>
      </c>
      <c r="Y2812">
        <f t="shared" si="174"/>
        <v>0</v>
      </c>
      <c r="Z2812">
        <v>0</v>
      </c>
      <c r="AA2812">
        <v>0</v>
      </c>
      <c r="AB2812">
        <v>0</v>
      </c>
      <c r="AC2812">
        <v>0</v>
      </c>
      <c r="AD2812">
        <v>0</v>
      </c>
      <c r="AE2812">
        <v>0</v>
      </c>
      <c r="AF2812">
        <f t="shared" si="175"/>
        <v>2.86E-2</v>
      </c>
      <c r="AG2812">
        <v>-0.28839999999999999</v>
      </c>
    </row>
    <row r="2813" spans="1:33" ht="17" x14ac:dyDescent="0.2">
      <c r="A2813" s="39" t="s">
        <v>13983</v>
      </c>
      <c r="B2813" s="78" t="s">
        <v>98</v>
      </c>
      <c r="C2813" s="78" t="s">
        <v>57</v>
      </c>
      <c r="D2813" s="39">
        <v>-2.76E-2</v>
      </c>
      <c r="E2813" s="39">
        <v>1.0299999999999976E-2</v>
      </c>
      <c r="F2813" s="39">
        <v>-0.18400000000000005</v>
      </c>
      <c r="G2813" s="39">
        <v>1.02</v>
      </c>
      <c r="H2813" s="39">
        <v>0.99</v>
      </c>
      <c r="I2813" s="39">
        <v>1.1399999999999999</v>
      </c>
      <c r="J2813" s="15">
        <v>-2.52E-2</v>
      </c>
      <c r="K2813" s="54">
        <v>1</v>
      </c>
      <c r="L2813" s="36">
        <v>-0.34189999999999998</v>
      </c>
      <c r="M2813" s="54">
        <v>0.45554154450625001</v>
      </c>
      <c r="N2813" s="15">
        <v>0.29120000000000001</v>
      </c>
      <c r="O2813" s="54">
        <v>3.6000000000000002E-4</v>
      </c>
      <c r="P2813" s="15">
        <v>-5.28E-2</v>
      </c>
      <c r="Q2813" s="49">
        <v>1</v>
      </c>
      <c r="R2813">
        <v>-0.52590000000000003</v>
      </c>
      <c r="S2813" s="49">
        <v>0.45067014975667902</v>
      </c>
      <c r="T2813">
        <v>0.30149999999999999</v>
      </c>
      <c r="U2813" s="54">
        <v>0.13100000000000001</v>
      </c>
      <c r="V2813" s="108">
        <v>1.68</v>
      </c>
      <c r="W2813">
        <f t="shared" si="172"/>
        <v>0</v>
      </c>
      <c r="X2813">
        <f t="shared" si="173"/>
        <v>0</v>
      </c>
      <c r="Y2813">
        <f t="shared" si="174"/>
        <v>0</v>
      </c>
      <c r="Z2813">
        <v>0</v>
      </c>
      <c r="AA2813">
        <v>0</v>
      </c>
      <c r="AB2813">
        <v>0</v>
      </c>
      <c r="AC2813">
        <v>0</v>
      </c>
      <c r="AD2813">
        <v>0</v>
      </c>
      <c r="AE2813">
        <v>0</v>
      </c>
      <c r="AF2813">
        <f t="shared" si="175"/>
        <v>2.86E-2</v>
      </c>
      <c r="AG2813">
        <v>-0.31669999999999998</v>
      </c>
    </row>
    <row r="2814" spans="1:33" ht="17" x14ac:dyDescent="0.2">
      <c r="A2814" s="39" t="s">
        <v>5081</v>
      </c>
      <c r="B2814" s="78" t="s">
        <v>5082</v>
      </c>
      <c r="C2814" s="78" t="s">
        <v>370</v>
      </c>
      <c r="D2814" s="39">
        <v>-2.7500000000000024E-2</v>
      </c>
      <c r="E2814" s="39">
        <v>-0.48120000000000002</v>
      </c>
      <c r="F2814" s="39">
        <v>3.9300000000000002E-2</v>
      </c>
      <c r="G2814" s="39">
        <v>1.02</v>
      </c>
      <c r="H2814" s="39">
        <v>1.4</v>
      </c>
      <c r="I2814" s="39">
        <v>0.97</v>
      </c>
      <c r="J2814" s="15">
        <v>0.4163</v>
      </c>
      <c r="K2814" s="54">
        <v>0.81842067429409004</v>
      </c>
      <c r="L2814" s="36">
        <v>0.28039999999999998</v>
      </c>
      <c r="M2814" s="54">
        <v>0.73915476888961495</v>
      </c>
      <c r="N2814" s="15">
        <v>0.2051</v>
      </c>
      <c r="O2814" s="54">
        <v>2.9499999999999999E-3</v>
      </c>
      <c r="P2814" s="15">
        <v>0.38879999999999998</v>
      </c>
      <c r="Q2814" s="49">
        <v>0.72508358547543195</v>
      </c>
      <c r="R2814">
        <v>0.31969999999999998</v>
      </c>
      <c r="S2814" s="49">
        <v>0.61410138062307495</v>
      </c>
      <c r="T2814">
        <v>-0.27610000000000001</v>
      </c>
      <c r="U2814" s="54">
        <v>4.7000000000000002E-3</v>
      </c>
      <c r="V2814" s="108">
        <v>0.55000000000000004</v>
      </c>
      <c r="W2814">
        <f t="shared" si="172"/>
        <v>0</v>
      </c>
      <c r="X2814">
        <f t="shared" si="173"/>
        <v>0</v>
      </c>
      <c r="Y2814">
        <f t="shared" si="174"/>
        <v>0</v>
      </c>
      <c r="Z2814">
        <v>0</v>
      </c>
      <c r="AA2814">
        <v>0</v>
      </c>
      <c r="AB2814">
        <v>0</v>
      </c>
      <c r="AC2814">
        <v>0</v>
      </c>
      <c r="AD2814">
        <v>0</v>
      </c>
      <c r="AE2814">
        <v>0</v>
      </c>
      <c r="AF2814">
        <f t="shared" si="175"/>
        <v>2.86E-2</v>
      </c>
      <c r="AG2814">
        <v>-0.13589999999999991</v>
      </c>
    </row>
    <row r="2815" spans="1:33" ht="17" x14ac:dyDescent="0.2">
      <c r="A2815" s="39" t="s">
        <v>8523</v>
      </c>
      <c r="B2815" s="78" t="s">
        <v>8524</v>
      </c>
      <c r="C2815" s="78" t="s">
        <v>575</v>
      </c>
      <c r="D2815" s="39">
        <v>-2.7500000000000024E-2</v>
      </c>
      <c r="E2815" s="39">
        <v>-3.2000000000000028E-2</v>
      </c>
      <c r="F2815" s="39">
        <v>-6.4800000000000024E-2</v>
      </c>
      <c r="G2815" s="39">
        <v>1.02</v>
      </c>
      <c r="H2815" s="39">
        <v>1.02</v>
      </c>
      <c r="I2815" s="39">
        <v>1.05</v>
      </c>
      <c r="J2815" s="15">
        <v>-0.4844</v>
      </c>
      <c r="K2815" s="54">
        <v>1.0654358187518399E-2</v>
      </c>
      <c r="L2815" s="36">
        <v>-0.44429999999999997</v>
      </c>
      <c r="M2815" s="54">
        <v>2.2497995811286101E-2</v>
      </c>
      <c r="N2815" s="15">
        <v>-0.32719999999999999</v>
      </c>
      <c r="O2815" s="54">
        <v>3.0699999999999998E-3</v>
      </c>
      <c r="P2815" s="15">
        <v>-0.51190000000000002</v>
      </c>
      <c r="Q2815" s="49">
        <v>3.6647367875879602E-3</v>
      </c>
      <c r="R2815">
        <v>-0.5091</v>
      </c>
      <c r="S2815" s="49">
        <v>2.8829427146972999E-3</v>
      </c>
      <c r="T2815">
        <v>-0.35920000000000002</v>
      </c>
      <c r="U2815" s="54">
        <v>6.4199999999999999E-4</v>
      </c>
      <c r="V2815" s="108">
        <v>0.33</v>
      </c>
      <c r="W2815">
        <f t="shared" si="172"/>
        <v>0</v>
      </c>
      <c r="X2815">
        <f t="shared" si="173"/>
        <v>0</v>
      </c>
      <c r="Y2815">
        <f t="shared" si="174"/>
        <v>0</v>
      </c>
      <c r="Z2815">
        <v>0</v>
      </c>
      <c r="AA2815">
        <v>0</v>
      </c>
      <c r="AB2815">
        <v>0</v>
      </c>
      <c r="AC2815">
        <v>0</v>
      </c>
      <c r="AD2815">
        <v>0</v>
      </c>
      <c r="AE2815">
        <v>0</v>
      </c>
      <c r="AF2815">
        <f t="shared" si="175"/>
        <v>2.86E-2</v>
      </c>
      <c r="AG2815">
        <v>4.0099999999999997E-2</v>
      </c>
    </row>
    <row r="2816" spans="1:33" ht="17" x14ac:dyDescent="0.2">
      <c r="A2816" s="39" t="s">
        <v>13244</v>
      </c>
      <c r="B2816" s="78" t="s">
        <v>54</v>
      </c>
      <c r="C2816" s="78" t="s">
        <v>57</v>
      </c>
      <c r="D2816" s="39">
        <v>-2.75E-2</v>
      </c>
      <c r="E2816" s="39">
        <v>-0.11010000000000003</v>
      </c>
      <c r="F2816" s="39">
        <v>8.6199999999999999E-2</v>
      </c>
      <c r="G2816" s="39">
        <v>1.02</v>
      </c>
      <c r="H2816" s="39">
        <v>1.08</v>
      </c>
      <c r="I2816" s="39">
        <v>0.94</v>
      </c>
      <c r="J2816" s="15">
        <v>2.2700000000000001E-2</v>
      </c>
      <c r="K2816" s="54">
        <v>1</v>
      </c>
      <c r="L2816" s="36">
        <v>-0.1055</v>
      </c>
      <c r="M2816" s="54">
        <v>0.885696735860658</v>
      </c>
      <c r="N2816" s="15">
        <v>0.28660000000000002</v>
      </c>
      <c r="O2816" s="54">
        <v>1.5E-3</v>
      </c>
      <c r="P2816" s="15">
        <v>-4.7999999999999996E-3</v>
      </c>
      <c r="Q2816" s="49">
        <v>1</v>
      </c>
      <c r="R2816">
        <v>-1.9300000000000001E-2</v>
      </c>
      <c r="S2816" s="49">
        <v>0.98968488708049995</v>
      </c>
      <c r="T2816">
        <v>0.17649999999999999</v>
      </c>
      <c r="U2816" s="54">
        <v>0.14599999999999999</v>
      </c>
      <c r="V2816" s="108">
        <v>0.71</v>
      </c>
      <c r="W2816">
        <f t="shared" si="172"/>
        <v>0</v>
      </c>
      <c r="X2816">
        <f t="shared" si="173"/>
        <v>0</v>
      </c>
      <c r="Y2816">
        <f t="shared" si="174"/>
        <v>0</v>
      </c>
      <c r="Z2816">
        <v>0</v>
      </c>
      <c r="AA2816">
        <v>0</v>
      </c>
      <c r="AB2816">
        <v>0</v>
      </c>
      <c r="AC2816">
        <v>0</v>
      </c>
      <c r="AD2816">
        <v>0</v>
      </c>
      <c r="AE2816">
        <v>0</v>
      </c>
      <c r="AF2816">
        <f t="shared" si="175"/>
        <v>2.86E-2</v>
      </c>
      <c r="AG2816">
        <v>-0.12829999999999997</v>
      </c>
    </row>
    <row r="2817" spans="1:33" ht="17" x14ac:dyDescent="0.2">
      <c r="A2817" s="39" t="s">
        <v>13267</v>
      </c>
      <c r="B2817" s="78" t="s">
        <v>13268</v>
      </c>
      <c r="C2817" s="78" t="s">
        <v>57</v>
      </c>
      <c r="D2817" s="39">
        <v>-2.7499999999999997E-2</v>
      </c>
      <c r="E2817" s="39">
        <v>-0.1971</v>
      </c>
      <c r="F2817" s="39">
        <v>-2.9599999999999994E-2</v>
      </c>
      <c r="G2817" s="39">
        <v>1.02</v>
      </c>
      <c r="H2817" s="39">
        <v>1.1499999999999999</v>
      </c>
      <c r="I2817" s="39">
        <v>1.02</v>
      </c>
      <c r="J2817" s="15">
        <v>2.1999999999999999E-2</v>
      </c>
      <c r="K2817" s="54">
        <v>1</v>
      </c>
      <c r="L2817" s="36">
        <v>-3.61E-2</v>
      </c>
      <c r="M2817" s="54">
        <v>0.96103464618069301</v>
      </c>
      <c r="N2817" s="15">
        <v>0.1191</v>
      </c>
      <c r="O2817" s="54">
        <v>0.47699999999999998</v>
      </c>
      <c r="P2817" s="15">
        <v>-5.4999999999999997E-3</v>
      </c>
      <c r="Q2817" s="49">
        <v>1</v>
      </c>
      <c r="R2817">
        <v>-6.5699999999999995E-2</v>
      </c>
      <c r="S2817" s="49">
        <v>0.89970604572888602</v>
      </c>
      <c r="T2817">
        <v>-7.8E-2</v>
      </c>
      <c r="U2817" s="54">
        <v>0.66600000000000004</v>
      </c>
      <c r="V2817" s="108">
        <v>0.48</v>
      </c>
      <c r="W2817">
        <f t="shared" si="172"/>
        <v>0</v>
      </c>
      <c r="X2817">
        <f t="shared" si="173"/>
        <v>0</v>
      </c>
      <c r="Y2817">
        <f t="shared" si="174"/>
        <v>0</v>
      </c>
      <c r="Z2817">
        <v>0</v>
      </c>
      <c r="AA2817">
        <v>0</v>
      </c>
      <c r="AB2817">
        <v>0</v>
      </c>
      <c r="AC2817">
        <v>0</v>
      </c>
      <c r="AD2817">
        <v>0</v>
      </c>
      <c r="AE2817">
        <v>0</v>
      </c>
      <c r="AF2817">
        <f t="shared" si="175"/>
        <v>2.86E-2</v>
      </c>
      <c r="AG2817">
        <v>-5.8099999999999999E-2</v>
      </c>
    </row>
    <row r="2818" spans="1:33" ht="17" x14ac:dyDescent="0.2">
      <c r="A2818" s="39" t="s">
        <v>9231</v>
      </c>
      <c r="B2818" s="78" t="s">
        <v>9232</v>
      </c>
      <c r="C2818" s="78" t="s">
        <v>208</v>
      </c>
      <c r="D2818" s="39">
        <v>-2.7499999999999997E-2</v>
      </c>
      <c r="E2818" s="39">
        <v>4.8000000000000057E-3</v>
      </c>
      <c r="F2818" s="39">
        <v>7.0599999999999996E-2</v>
      </c>
      <c r="G2818" s="39">
        <v>1.02</v>
      </c>
      <c r="H2818" s="39">
        <v>1</v>
      </c>
      <c r="I2818" s="39">
        <v>0.95</v>
      </c>
      <c r="J2818" s="15">
        <v>-1.5299999999999999E-2</v>
      </c>
      <c r="K2818" s="54">
        <v>1</v>
      </c>
      <c r="L2818" s="36">
        <v>-3.8199999999999998E-2</v>
      </c>
      <c r="M2818" s="54">
        <v>0.92945418283268699</v>
      </c>
      <c r="N2818" s="15">
        <v>3.5999999999999997E-2</v>
      </c>
      <c r="O2818" s="54">
        <v>0.78500000000000003</v>
      </c>
      <c r="P2818" s="15">
        <v>-4.2799999999999998E-2</v>
      </c>
      <c r="Q2818" s="49">
        <v>1</v>
      </c>
      <c r="R2818">
        <v>3.2399999999999998E-2</v>
      </c>
      <c r="S2818" s="49">
        <v>0.96844371013796504</v>
      </c>
      <c r="T2818">
        <v>4.0800000000000003E-2</v>
      </c>
      <c r="U2818" s="54">
        <v>0.88600000000000001</v>
      </c>
      <c r="V2818" s="108">
        <v>0.38</v>
      </c>
      <c r="W2818">
        <f t="shared" ref="W2818:W2881" si="176">IF(D2818&gt;0.585,1,0)</f>
        <v>0</v>
      </c>
      <c r="X2818">
        <f t="shared" ref="X2818:X2881" si="177">IF(E2818&gt;0.585,1,0)</f>
        <v>0</v>
      </c>
      <c r="Y2818">
        <f t="shared" ref="Y2818:Y2881" si="178">IF(F2818&gt;0.585,1,0)</f>
        <v>0</v>
      </c>
      <c r="Z2818">
        <v>0</v>
      </c>
      <c r="AA2818">
        <v>0</v>
      </c>
      <c r="AB2818">
        <v>0</v>
      </c>
      <c r="AC2818">
        <v>0</v>
      </c>
      <c r="AD2818">
        <v>0</v>
      </c>
      <c r="AE2818">
        <v>0</v>
      </c>
      <c r="AF2818">
        <f t="shared" ref="AF2818:AF2881" si="179">ROUND(LOG(G2818,2),4)</f>
        <v>2.86E-2</v>
      </c>
      <c r="AG2818">
        <v>-2.2900000000000004E-2</v>
      </c>
    </row>
    <row r="2819" spans="1:33" ht="17" x14ac:dyDescent="0.2">
      <c r="A2819" s="39" t="s">
        <v>14467</v>
      </c>
      <c r="B2819" s="78" t="s">
        <v>54</v>
      </c>
      <c r="C2819" s="78" t="s">
        <v>57</v>
      </c>
      <c r="D2819" s="39">
        <v>-2.7400000000000008E-2</v>
      </c>
      <c r="E2819" s="39">
        <v>-5.2999999999999992E-2</v>
      </c>
      <c r="F2819" s="39">
        <v>8.4799999999999986E-2</v>
      </c>
      <c r="G2819" s="39">
        <v>1.02</v>
      </c>
      <c r="H2819" s="39">
        <v>1.04</v>
      </c>
      <c r="I2819" s="39">
        <v>0.94</v>
      </c>
      <c r="J2819" s="15">
        <v>-5.7599999999999998E-2</v>
      </c>
      <c r="K2819" s="54">
        <v>1</v>
      </c>
      <c r="L2819" s="36">
        <v>-0.17899999999999999</v>
      </c>
      <c r="M2819" s="54">
        <v>0.50410253380098802</v>
      </c>
      <c r="N2819" s="15">
        <v>0.192</v>
      </c>
      <c r="O2819" s="54">
        <v>3.1600000000000003E-2</v>
      </c>
      <c r="P2819" s="15">
        <v>-8.5000000000000006E-2</v>
      </c>
      <c r="Q2819" s="49">
        <v>1</v>
      </c>
      <c r="R2819">
        <v>-9.4200000000000006E-2</v>
      </c>
      <c r="S2819" s="49">
        <v>0.87951274404557001</v>
      </c>
      <c r="T2819">
        <v>0.13900000000000001</v>
      </c>
      <c r="U2819" s="54">
        <v>0.41699999999999998</v>
      </c>
      <c r="V2819" s="108">
        <v>0.48</v>
      </c>
      <c r="W2819">
        <f t="shared" si="176"/>
        <v>0</v>
      </c>
      <c r="X2819">
        <f t="shared" si="177"/>
        <v>0</v>
      </c>
      <c r="Y2819">
        <f t="shared" si="178"/>
        <v>0</v>
      </c>
      <c r="Z2819">
        <v>0</v>
      </c>
      <c r="AA2819">
        <v>0</v>
      </c>
      <c r="AB2819">
        <v>0</v>
      </c>
      <c r="AC2819">
        <v>0</v>
      </c>
      <c r="AD2819">
        <v>0</v>
      </c>
      <c r="AE2819">
        <v>0</v>
      </c>
      <c r="AF2819">
        <f t="shared" si="179"/>
        <v>2.86E-2</v>
      </c>
      <c r="AG2819">
        <v>-0.12139999999999998</v>
      </c>
    </row>
    <row r="2820" spans="1:33" ht="17" x14ac:dyDescent="0.2">
      <c r="A2820" s="39" t="s">
        <v>13613</v>
      </c>
      <c r="B2820" s="78" t="s">
        <v>54</v>
      </c>
      <c r="C2820" s="78" t="s">
        <v>57</v>
      </c>
      <c r="D2820" s="39">
        <v>-2.7400000000000001E-2</v>
      </c>
      <c r="E2820" s="39">
        <v>-9.8099999999999993E-2</v>
      </c>
      <c r="F2820" s="39">
        <v>6.3900000000000012E-2</v>
      </c>
      <c r="G2820" s="39">
        <v>1.02</v>
      </c>
      <c r="H2820" s="39">
        <v>1.07</v>
      </c>
      <c r="I2820" s="39">
        <v>0.96</v>
      </c>
      <c r="J2820" s="15">
        <v>-5.9999999999999995E-4</v>
      </c>
      <c r="K2820" s="54">
        <v>1</v>
      </c>
      <c r="L2820" s="36">
        <v>-0.114</v>
      </c>
      <c r="M2820" s="54">
        <v>0.818186132982482</v>
      </c>
      <c r="N2820" s="15">
        <v>0.22500000000000001</v>
      </c>
      <c r="O2820" s="54">
        <v>2.6100000000000002E-2</v>
      </c>
      <c r="P2820" s="15">
        <v>-2.8000000000000001E-2</v>
      </c>
      <c r="Q2820" s="49">
        <v>1</v>
      </c>
      <c r="R2820">
        <v>-5.0099999999999999E-2</v>
      </c>
      <c r="S2820" s="49">
        <v>0.95774533715425103</v>
      </c>
      <c r="T2820">
        <v>0.12690000000000001</v>
      </c>
      <c r="U2820" s="54">
        <v>0.59299999999999997</v>
      </c>
      <c r="V2820" s="108">
        <v>0.46</v>
      </c>
      <c r="W2820">
        <f t="shared" si="176"/>
        <v>0</v>
      </c>
      <c r="X2820">
        <f t="shared" si="177"/>
        <v>0</v>
      </c>
      <c r="Y2820">
        <f t="shared" si="178"/>
        <v>0</v>
      </c>
      <c r="Z2820">
        <v>0</v>
      </c>
      <c r="AA2820">
        <v>0</v>
      </c>
      <c r="AB2820">
        <v>0</v>
      </c>
      <c r="AC2820">
        <v>0</v>
      </c>
      <c r="AD2820">
        <v>0</v>
      </c>
      <c r="AE2820">
        <v>0</v>
      </c>
      <c r="AF2820">
        <f t="shared" si="179"/>
        <v>2.86E-2</v>
      </c>
      <c r="AG2820">
        <v>-0.11340000000000017</v>
      </c>
    </row>
    <row r="2821" spans="1:33" ht="17" x14ac:dyDescent="0.2">
      <c r="A2821" s="39" t="s">
        <v>14886</v>
      </c>
      <c r="B2821" s="78" t="s">
        <v>14887</v>
      </c>
      <c r="C2821" s="78" t="s">
        <v>57</v>
      </c>
      <c r="D2821" s="39">
        <v>-2.7399999999999994E-2</v>
      </c>
      <c r="E2821" s="39">
        <v>-0.19429999999999997</v>
      </c>
      <c r="F2821" s="39">
        <v>0.1615</v>
      </c>
      <c r="G2821" s="39">
        <v>1.02</v>
      </c>
      <c r="H2821" s="39">
        <v>1.1399999999999999</v>
      </c>
      <c r="I2821" s="39">
        <v>0.89</v>
      </c>
      <c r="J2821" s="15">
        <v>-8.7800000000000003E-2</v>
      </c>
      <c r="K2821" s="54">
        <v>1</v>
      </c>
      <c r="L2821" s="36">
        <v>-0.1807</v>
      </c>
      <c r="M2821" s="54">
        <v>0.74979264716665395</v>
      </c>
      <c r="N2821" s="15">
        <v>0.18559999999999999</v>
      </c>
      <c r="O2821" s="54">
        <v>5.3600000000000002E-2</v>
      </c>
      <c r="P2821" s="15">
        <v>-0.1152</v>
      </c>
      <c r="Q2821" s="49">
        <v>1</v>
      </c>
      <c r="R2821">
        <v>-1.9199999999999998E-2</v>
      </c>
      <c r="S2821" s="49">
        <v>0.97117250673191102</v>
      </c>
      <c r="T2821">
        <v>-8.6999999999999994E-3</v>
      </c>
      <c r="U2821" s="54">
        <v>0.95499999999999996</v>
      </c>
      <c r="V2821" s="108">
        <v>0.39</v>
      </c>
      <c r="W2821">
        <f t="shared" si="176"/>
        <v>0</v>
      </c>
      <c r="X2821">
        <f t="shared" si="177"/>
        <v>0</v>
      </c>
      <c r="Y2821">
        <f t="shared" si="178"/>
        <v>0</v>
      </c>
      <c r="Z2821">
        <v>0</v>
      </c>
      <c r="AA2821">
        <v>0</v>
      </c>
      <c r="AB2821">
        <v>0</v>
      </c>
      <c r="AC2821">
        <v>0</v>
      </c>
      <c r="AD2821">
        <v>0</v>
      </c>
      <c r="AE2821">
        <v>0</v>
      </c>
      <c r="AF2821">
        <f t="shared" si="179"/>
        <v>2.86E-2</v>
      </c>
      <c r="AG2821">
        <v>-9.2800000000000105E-2</v>
      </c>
    </row>
    <row r="2822" spans="1:33" ht="17" x14ac:dyDescent="0.2">
      <c r="A2822" s="39" t="s">
        <v>8652</v>
      </c>
      <c r="B2822" s="78" t="s">
        <v>8653</v>
      </c>
      <c r="C2822" s="78" t="s">
        <v>261</v>
      </c>
      <c r="D2822" s="39">
        <v>-2.7300000000000005E-2</v>
      </c>
      <c r="E2822" s="39">
        <v>-0.10919999999999999</v>
      </c>
      <c r="F2822" s="39">
        <v>-2.3400000000000004E-2</v>
      </c>
      <c r="G2822" s="39">
        <v>1.02</v>
      </c>
      <c r="H2822" s="39">
        <v>1.08</v>
      </c>
      <c r="I2822" s="39">
        <v>1.02</v>
      </c>
      <c r="J2822" s="15">
        <v>-6.7699999999999996E-2</v>
      </c>
      <c r="K2822" s="54">
        <v>1</v>
      </c>
      <c r="L2822" s="36">
        <v>-0.21590000000000001</v>
      </c>
      <c r="M2822" s="54">
        <v>0.62208630053232306</v>
      </c>
      <c r="N2822" s="15">
        <v>-0.12</v>
      </c>
      <c r="O2822" s="54">
        <v>0.13200000000000001</v>
      </c>
      <c r="P2822" s="15">
        <v>-9.5000000000000001E-2</v>
      </c>
      <c r="Q2822" s="49">
        <v>1</v>
      </c>
      <c r="R2822">
        <v>-0.23930000000000001</v>
      </c>
      <c r="S2822" s="49">
        <v>0.67564995130164796</v>
      </c>
      <c r="T2822">
        <v>-0.22919999999999999</v>
      </c>
      <c r="U2822" s="54">
        <v>1.4800000000000001E-2</v>
      </c>
      <c r="V2822" s="108">
        <v>0.3</v>
      </c>
      <c r="W2822">
        <f t="shared" si="176"/>
        <v>0</v>
      </c>
      <c r="X2822">
        <f t="shared" si="177"/>
        <v>0</v>
      </c>
      <c r="Y2822">
        <f t="shared" si="178"/>
        <v>0</v>
      </c>
      <c r="Z2822">
        <v>0</v>
      </c>
      <c r="AA2822">
        <v>0</v>
      </c>
      <c r="AB2822">
        <v>0</v>
      </c>
      <c r="AC2822">
        <v>0</v>
      </c>
      <c r="AD2822">
        <v>0</v>
      </c>
      <c r="AE2822">
        <v>0</v>
      </c>
      <c r="AF2822">
        <f t="shared" si="179"/>
        <v>2.86E-2</v>
      </c>
      <c r="AG2822">
        <v>-0.14810000000000001</v>
      </c>
    </row>
    <row r="2823" spans="1:33" ht="17" x14ac:dyDescent="0.2">
      <c r="A2823" s="39" t="s">
        <v>5161</v>
      </c>
      <c r="B2823" s="78" t="s">
        <v>5162</v>
      </c>
      <c r="C2823" s="78" t="s">
        <v>316</v>
      </c>
      <c r="D2823" s="39">
        <v>-2.7300000000000001E-2</v>
      </c>
      <c r="E2823" s="39">
        <v>1.8499999999999961E-2</v>
      </c>
      <c r="F2823" s="39">
        <v>-2.1299999999999986E-2</v>
      </c>
      <c r="G2823" s="39">
        <v>1.02</v>
      </c>
      <c r="H2823" s="39">
        <v>0.99</v>
      </c>
      <c r="I2823" s="39">
        <v>1.01</v>
      </c>
      <c r="J2823" s="15">
        <v>5.5500000000000001E-2</v>
      </c>
      <c r="K2823" s="54">
        <v>1</v>
      </c>
      <c r="L2823" s="36">
        <v>0.38519999999999999</v>
      </c>
      <c r="M2823" s="54">
        <v>0.512627169440381</v>
      </c>
      <c r="N2823" s="11">
        <v>0.85240000000000005</v>
      </c>
      <c r="O2823" s="54">
        <v>9.8000000000000002E-18</v>
      </c>
      <c r="P2823" s="15">
        <v>2.8199999999999999E-2</v>
      </c>
      <c r="Q2823" s="49">
        <v>1</v>
      </c>
      <c r="R2823">
        <v>0.3639</v>
      </c>
      <c r="S2823" s="49">
        <v>0.58928028629329099</v>
      </c>
      <c r="T2823">
        <v>0.87090000000000001</v>
      </c>
      <c r="U2823" s="54">
        <v>2.7499999999999999E-11</v>
      </c>
      <c r="V2823" s="108">
        <v>0.46</v>
      </c>
      <c r="W2823">
        <f t="shared" si="176"/>
        <v>0</v>
      </c>
      <c r="X2823">
        <f t="shared" si="177"/>
        <v>0</v>
      </c>
      <c r="Y2823">
        <f t="shared" si="178"/>
        <v>0</v>
      </c>
      <c r="Z2823">
        <v>0</v>
      </c>
      <c r="AA2823">
        <v>0</v>
      </c>
      <c r="AB2823">
        <v>0</v>
      </c>
      <c r="AC2823">
        <v>0</v>
      </c>
      <c r="AD2823">
        <v>0</v>
      </c>
      <c r="AE2823">
        <v>1</v>
      </c>
      <c r="AF2823">
        <f t="shared" si="179"/>
        <v>2.86E-2</v>
      </c>
      <c r="AG2823">
        <v>0.3296</v>
      </c>
    </row>
    <row r="2824" spans="1:33" ht="17" x14ac:dyDescent="0.2">
      <c r="A2824" s="39" t="s">
        <v>6668</v>
      </c>
      <c r="B2824" s="78" t="s">
        <v>6669</v>
      </c>
      <c r="C2824" s="78" t="s">
        <v>992</v>
      </c>
      <c r="D2824" s="39">
        <v>-2.7299999999999991E-2</v>
      </c>
      <c r="E2824" s="39">
        <v>4.1099999999999998E-2</v>
      </c>
      <c r="F2824" s="39">
        <v>1.44E-2</v>
      </c>
      <c r="G2824" s="39">
        <v>1.02</v>
      </c>
      <c r="H2824" s="39">
        <v>0.97</v>
      </c>
      <c r="I2824" s="39">
        <v>0.99</v>
      </c>
      <c r="J2824" s="15">
        <v>-9.5200000000000007E-2</v>
      </c>
      <c r="K2824" s="54">
        <v>1</v>
      </c>
      <c r="L2824" s="36">
        <v>1.21E-2</v>
      </c>
      <c r="M2824" s="54">
        <v>0.98867486765466195</v>
      </c>
      <c r="N2824" s="15">
        <v>0.12520000000000001</v>
      </c>
      <c r="O2824" s="54">
        <v>0.29399999999999998</v>
      </c>
      <c r="P2824" s="15">
        <v>-0.1225</v>
      </c>
      <c r="Q2824" s="49">
        <v>1</v>
      </c>
      <c r="R2824">
        <v>2.6499999999999999E-2</v>
      </c>
      <c r="S2824" s="49">
        <v>0.97214892578102496</v>
      </c>
      <c r="T2824">
        <v>0.1663</v>
      </c>
      <c r="U2824" s="54">
        <v>0.38300000000000001</v>
      </c>
      <c r="V2824" s="108">
        <v>0.57999999999999996</v>
      </c>
      <c r="W2824">
        <f t="shared" si="176"/>
        <v>0</v>
      </c>
      <c r="X2824">
        <f t="shared" si="177"/>
        <v>0</v>
      </c>
      <c r="Y2824">
        <f t="shared" si="178"/>
        <v>0</v>
      </c>
      <c r="Z2824">
        <v>0</v>
      </c>
      <c r="AA2824">
        <v>0</v>
      </c>
      <c r="AB2824">
        <v>0</v>
      </c>
      <c r="AC2824">
        <v>0</v>
      </c>
      <c r="AD2824">
        <v>0</v>
      </c>
      <c r="AE2824">
        <v>0</v>
      </c>
      <c r="AF2824">
        <f t="shared" si="179"/>
        <v>2.86E-2</v>
      </c>
      <c r="AG2824">
        <v>0.10730000000000001</v>
      </c>
    </row>
    <row r="2825" spans="1:33" ht="17" x14ac:dyDescent="0.2">
      <c r="A2825" s="39" t="s">
        <v>15052</v>
      </c>
      <c r="B2825" s="78" t="s">
        <v>54</v>
      </c>
      <c r="C2825" s="78" t="s">
        <v>57</v>
      </c>
      <c r="D2825" s="39">
        <v>-2.7200000000000002E-2</v>
      </c>
      <c r="E2825" s="39">
        <v>3.7900000000000003E-2</v>
      </c>
      <c r="F2825" s="39">
        <v>0.21170000000000003</v>
      </c>
      <c r="G2825" s="39">
        <v>1.02</v>
      </c>
      <c r="H2825" s="39">
        <v>0.97</v>
      </c>
      <c r="I2825" s="39">
        <v>0.86</v>
      </c>
      <c r="J2825" s="15">
        <v>-0.10489999999999999</v>
      </c>
      <c r="K2825" s="54">
        <v>1</v>
      </c>
      <c r="L2825" s="36">
        <v>-0.32490000000000002</v>
      </c>
      <c r="M2825" s="54">
        <v>0.45743300944488902</v>
      </c>
      <c r="N2825" s="15">
        <v>-1.9400000000000001E-2</v>
      </c>
      <c r="O2825" s="54">
        <v>0.874</v>
      </c>
      <c r="P2825" s="15">
        <v>-0.1321</v>
      </c>
      <c r="Q2825" s="49">
        <v>1</v>
      </c>
      <c r="R2825">
        <v>-0.1132</v>
      </c>
      <c r="S2825" s="49">
        <v>0.81333782435970903</v>
      </c>
      <c r="T2825">
        <v>1.8499999999999999E-2</v>
      </c>
      <c r="U2825" s="54">
        <v>0.93400000000000005</v>
      </c>
      <c r="V2825" s="108">
        <v>0.31</v>
      </c>
      <c r="W2825">
        <f t="shared" si="176"/>
        <v>0</v>
      </c>
      <c r="X2825">
        <f t="shared" si="177"/>
        <v>0</v>
      </c>
      <c r="Y2825">
        <f t="shared" si="178"/>
        <v>0</v>
      </c>
      <c r="Z2825">
        <v>0</v>
      </c>
      <c r="AA2825">
        <v>0</v>
      </c>
      <c r="AB2825">
        <v>0</v>
      </c>
      <c r="AC2825">
        <v>0</v>
      </c>
      <c r="AD2825">
        <v>0</v>
      </c>
      <c r="AE2825">
        <v>0</v>
      </c>
      <c r="AF2825">
        <f t="shared" si="179"/>
        <v>2.86E-2</v>
      </c>
      <c r="AG2825">
        <v>-0.22009999999999999</v>
      </c>
    </row>
    <row r="2826" spans="1:33" ht="17" x14ac:dyDescent="0.2">
      <c r="A2826" s="39" t="s">
        <v>3810</v>
      </c>
      <c r="B2826" s="78" t="s">
        <v>3811</v>
      </c>
      <c r="C2826" s="78" t="s">
        <v>86</v>
      </c>
      <c r="D2826" s="39">
        <v>-2.7200000000000002E-2</v>
      </c>
      <c r="E2826" s="39">
        <v>7.5899999999999995E-2</v>
      </c>
      <c r="F2826" s="39">
        <v>0.1017</v>
      </c>
      <c r="G2826" s="39">
        <v>1.02</v>
      </c>
      <c r="H2826" s="39">
        <v>0.95</v>
      </c>
      <c r="I2826" s="39">
        <v>0.93</v>
      </c>
      <c r="J2826" s="15">
        <v>3.9E-2</v>
      </c>
      <c r="K2826" s="54">
        <v>1</v>
      </c>
      <c r="L2826" s="36">
        <v>0.12139999999999999</v>
      </c>
      <c r="M2826" s="54">
        <v>0.85956103946470197</v>
      </c>
      <c r="N2826" s="15">
        <v>-0.158</v>
      </c>
      <c r="O2826" s="54">
        <v>0.113</v>
      </c>
      <c r="P2826" s="15">
        <v>1.18E-2</v>
      </c>
      <c r="Q2826" s="49">
        <v>1</v>
      </c>
      <c r="R2826">
        <v>0.22309999999999999</v>
      </c>
      <c r="S2826" s="49">
        <v>0.74023060518328898</v>
      </c>
      <c r="T2826">
        <v>-8.2100000000000006E-2</v>
      </c>
      <c r="U2826" s="54">
        <v>0.53300000000000003</v>
      </c>
      <c r="V2826" s="108">
        <v>0.4</v>
      </c>
      <c r="W2826">
        <f t="shared" si="176"/>
        <v>0</v>
      </c>
      <c r="X2826">
        <f t="shared" si="177"/>
        <v>0</v>
      </c>
      <c r="Y2826">
        <f t="shared" si="178"/>
        <v>0</v>
      </c>
      <c r="Z2826">
        <v>0</v>
      </c>
      <c r="AA2826">
        <v>0</v>
      </c>
      <c r="AB2826">
        <v>0</v>
      </c>
      <c r="AC2826">
        <v>0</v>
      </c>
      <c r="AD2826">
        <v>0</v>
      </c>
      <c r="AE2826">
        <v>0</v>
      </c>
      <c r="AF2826">
        <f t="shared" si="179"/>
        <v>2.86E-2</v>
      </c>
      <c r="AG2826">
        <v>8.2399999999999987E-2</v>
      </c>
    </row>
    <row r="2827" spans="1:33" ht="17" x14ac:dyDescent="0.2">
      <c r="A2827" s="39" t="s">
        <v>4674</v>
      </c>
      <c r="B2827" s="78" t="s">
        <v>551</v>
      </c>
      <c r="C2827" s="78" t="s">
        <v>389</v>
      </c>
      <c r="D2827" s="39">
        <v>-2.7099999999999999E-2</v>
      </c>
      <c r="E2827" s="39">
        <v>-6.8199999999999997E-2</v>
      </c>
      <c r="F2827" s="39">
        <v>6.8199999999999983E-2</v>
      </c>
      <c r="G2827" s="39">
        <v>1.02</v>
      </c>
      <c r="H2827" s="39">
        <v>1.05</v>
      </c>
      <c r="I2827" s="39">
        <v>0.95</v>
      </c>
      <c r="J2827" s="15">
        <v>7.7100000000000002E-2</v>
      </c>
      <c r="K2827" s="54">
        <v>1</v>
      </c>
      <c r="L2827" s="36">
        <v>-0.20849999999999999</v>
      </c>
      <c r="M2827" s="54">
        <v>0.68974581328193896</v>
      </c>
      <c r="N2827" s="15">
        <v>7.3000000000000001E-3</v>
      </c>
      <c r="O2827" s="54">
        <v>0.94199999999999995</v>
      </c>
      <c r="P2827" s="15">
        <v>0.05</v>
      </c>
      <c r="Q2827" s="49">
        <v>1</v>
      </c>
      <c r="R2827">
        <v>-0.14030000000000001</v>
      </c>
      <c r="S2827" s="49">
        <v>0.863068987557575</v>
      </c>
      <c r="T2827">
        <v>-6.0900000000000003E-2</v>
      </c>
      <c r="U2827" s="54">
        <v>0.73199999999999998</v>
      </c>
      <c r="V2827" s="108">
        <v>0.74</v>
      </c>
      <c r="W2827">
        <f t="shared" si="176"/>
        <v>0</v>
      </c>
      <c r="X2827">
        <f t="shared" si="177"/>
        <v>0</v>
      </c>
      <c r="Y2827">
        <f t="shared" si="178"/>
        <v>0</v>
      </c>
      <c r="Z2827">
        <v>0</v>
      </c>
      <c r="AA2827">
        <v>0</v>
      </c>
      <c r="AB2827">
        <v>0</v>
      </c>
      <c r="AC2827">
        <v>0</v>
      </c>
      <c r="AD2827">
        <v>0</v>
      </c>
      <c r="AE2827">
        <v>0</v>
      </c>
      <c r="AF2827">
        <f t="shared" si="179"/>
        <v>2.86E-2</v>
      </c>
      <c r="AG2827">
        <v>-0.28550000000000003</v>
      </c>
    </row>
    <row r="2828" spans="1:33" ht="17" x14ac:dyDescent="0.2">
      <c r="A2828" s="39" t="s">
        <v>4102</v>
      </c>
      <c r="B2828" s="78" t="s">
        <v>4103</v>
      </c>
      <c r="C2828" s="78" t="s">
        <v>219</v>
      </c>
      <c r="D2828" s="39">
        <v>-2.7099999999999996E-2</v>
      </c>
      <c r="E2828" s="39">
        <v>-4.0999999999999925E-3</v>
      </c>
      <c r="F2828" s="39">
        <v>9.5500000000000002E-2</v>
      </c>
      <c r="G2828" s="39">
        <v>1.02</v>
      </c>
      <c r="H2828" s="39">
        <v>1</v>
      </c>
      <c r="I2828" s="39">
        <v>0.94</v>
      </c>
      <c r="J2828" s="15">
        <v>5.0999999999999997E-2</v>
      </c>
      <c r="K2828" s="54">
        <v>1</v>
      </c>
      <c r="L2828" s="36">
        <v>0.15340000000000001</v>
      </c>
      <c r="M2828" s="54">
        <v>0.75877000950527296</v>
      </c>
      <c r="N2828" s="15">
        <v>-0.10780000000000001</v>
      </c>
      <c r="O2828" s="54">
        <v>0.16</v>
      </c>
      <c r="P2828" s="15">
        <v>2.3900000000000001E-2</v>
      </c>
      <c r="Q2828" s="49">
        <v>1</v>
      </c>
      <c r="R2828">
        <v>0.24890000000000001</v>
      </c>
      <c r="S2828" s="49">
        <v>0.61252340878724398</v>
      </c>
      <c r="T2828">
        <v>-0.1119</v>
      </c>
      <c r="U2828" s="54">
        <v>0.32100000000000001</v>
      </c>
      <c r="V2828" s="108">
        <v>0.2</v>
      </c>
      <c r="W2828">
        <f t="shared" si="176"/>
        <v>0</v>
      </c>
      <c r="X2828">
        <f t="shared" si="177"/>
        <v>0</v>
      </c>
      <c r="Y2828">
        <f t="shared" si="178"/>
        <v>0</v>
      </c>
      <c r="Z2828">
        <v>0</v>
      </c>
      <c r="AA2828">
        <v>0</v>
      </c>
      <c r="AB2828">
        <v>0</v>
      </c>
      <c r="AC2828">
        <v>0</v>
      </c>
      <c r="AD2828">
        <v>0</v>
      </c>
      <c r="AE2828">
        <v>0</v>
      </c>
      <c r="AF2828">
        <f t="shared" si="179"/>
        <v>2.86E-2</v>
      </c>
      <c r="AG2828">
        <v>0.10240000000000005</v>
      </c>
    </row>
    <row r="2829" spans="1:33" ht="17" x14ac:dyDescent="0.2">
      <c r="A2829" s="39" t="s">
        <v>15447</v>
      </c>
      <c r="B2829" s="78" t="s">
        <v>15448</v>
      </c>
      <c r="C2829" s="78" t="s">
        <v>57</v>
      </c>
      <c r="D2829" s="39">
        <v>-2.7099999999999985E-2</v>
      </c>
      <c r="E2829" s="39">
        <v>1.9600000000000006E-2</v>
      </c>
      <c r="F2829" s="39">
        <v>8.9000000000000024E-2</v>
      </c>
      <c r="G2829" s="39">
        <v>1.02</v>
      </c>
      <c r="H2829" s="39">
        <v>0.99</v>
      </c>
      <c r="I2829" s="39">
        <v>0.94</v>
      </c>
      <c r="J2829" s="15">
        <v>-0.14380000000000001</v>
      </c>
      <c r="K2829" s="54">
        <v>1</v>
      </c>
      <c r="L2829" s="36">
        <v>-0.34520000000000001</v>
      </c>
      <c r="M2829" s="54">
        <v>0.57531517455125802</v>
      </c>
      <c r="N2829" s="15">
        <v>-0.3231</v>
      </c>
      <c r="O2829" s="54">
        <v>2.9100000000000001E-6</v>
      </c>
      <c r="P2829" s="15">
        <v>-0.1709</v>
      </c>
      <c r="Q2829" s="49">
        <v>1</v>
      </c>
      <c r="R2829">
        <v>-0.25619999999999998</v>
      </c>
      <c r="S2829" s="49">
        <v>0.794157609621852</v>
      </c>
      <c r="T2829">
        <v>-0.30349999999999999</v>
      </c>
      <c r="U2829" s="54">
        <v>3.4799999999999998E-2</v>
      </c>
      <c r="V2829" s="108">
        <v>0.24</v>
      </c>
      <c r="W2829">
        <f t="shared" si="176"/>
        <v>0</v>
      </c>
      <c r="X2829">
        <f t="shared" si="177"/>
        <v>0</v>
      </c>
      <c r="Y2829">
        <f t="shared" si="178"/>
        <v>0</v>
      </c>
      <c r="Z2829">
        <v>0</v>
      </c>
      <c r="AA2829">
        <v>0</v>
      </c>
      <c r="AB2829">
        <v>0</v>
      </c>
      <c r="AC2829">
        <v>0</v>
      </c>
      <c r="AD2829">
        <v>0</v>
      </c>
      <c r="AE2829">
        <v>0</v>
      </c>
      <c r="AF2829">
        <f t="shared" si="179"/>
        <v>2.86E-2</v>
      </c>
      <c r="AG2829">
        <v>-0.20140000000000002</v>
      </c>
    </row>
    <row r="2830" spans="1:33" ht="17" x14ac:dyDescent="0.2">
      <c r="A2830" s="39" t="s">
        <v>5925</v>
      </c>
      <c r="B2830" s="78" t="s">
        <v>54</v>
      </c>
      <c r="C2830" s="78" t="s">
        <v>55</v>
      </c>
      <c r="D2830" s="39">
        <v>-2.6999999999999996E-2</v>
      </c>
      <c r="E2830" s="39">
        <v>-0.16499999999999998</v>
      </c>
      <c r="F2830" s="39">
        <v>-4.9499999999999988E-2</v>
      </c>
      <c r="G2830" s="39">
        <v>1.02</v>
      </c>
      <c r="H2830" s="39">
        <v>1.1200000000000001</v>
      </c>
      <c r="I2830" s="39">
        <v>1.03</v>
      </c>
      <c r="J2830" s="15">
        <v>-0.15859999999999999</v>
      </c>
      <c r="K2830" s="54">
        <v>1</v>
      </c>
      <c r="L2830" s="36">
        <v>-0.28289999999999998</v>
      </c>
      <c r="M2830" s="54">
        <v>0.55726440028169999</v>
      </c>
      <c r="N2830" s="15">
        <v>-6.0900000000000003E-2</v>
      </c>
      <c r="O2830" s="54">
        <v>0.628</v>
      </c>
      <c r="P2830" s="15">
        <v>-0.18559999999999999</v>
      </c>
      <c r="Q2830" s="49">
        <v>1</v>
      </c>
      <c r="R2830">
        <v>-0.33239999999999997</v>
      </c>
      <c r="S2830" s="49">
        <v>0.48017274701631701</v>
      </c>
      <c r="T2830">
        <v>-0.22589999999999999</v>
      </c>
      <c r="U2830" s="54">
        <v>0.218</v>
      </c>
      <c r="V2830" s="108">
        <v>0.31</v>
      </c>
      <c r="W2830">
        <f t="shared" si="176"/>
        <v>0</v>
      </c>
      <c r="X2830">
        <f t="shared" si="177"/>
        <v>0</v>
      </c>
      <c r="Y2830">
        <f t="shared" si="178"/>
        <v>0</v>
      </c>
      <c r="Z2830">
        <v>0</v>
      </c>
      <c r="AA2830">
        <v>0</v>
      </c>
      <c r="AB2830">
        <v>0</v>
      </c>
      <c r="AC2830">
        <v>0</v>
      </c>
      <c r="AD2830">
        <v>0</v>
      </c>
      <c r="AE2830">
        <v>0</v>
      </c>
      <c r="AF2830">
        <f t="shared" si="179"/>
        <v>2.86E-2</v>
      </c>
      <c r="AG2830">
        <v>-0.12429999999999999</v>
      </c>
    </row>
    <row r="2831" spans="1:33" ht="17" x14ac:dyDescent="0.2">
      <c r="A2831" s="39" t="s">
        <v>8699</v>
      </c>
      <c r="B2831" s="78" t="s">
        <v>8700</v>
      </c>
      <c r="C2831" s="78" t="s">
        <v>261</v>
      </c>
      <c r="D2831" s="39">
        <v>-2.6999999999999996E-2</v>
      </c>
      <c r="E2831" s="39">
        <v>-0.1154</v>
      </c>
      <c r="F2831" s="39">
        <v>3.5299999999999998E-2</v>
      </c>
      <c r="G2831" s="39">
        <v>1.02</v>
      </c>
      <c r="H2831" s="39">
        <v>1.08</v>
      </c>
      <c r="I2831" s="39">
        <v>0.98</v>
      </c>
      <c r="J2831" s="15">
        <v>-0.2089</v>
      </c>
      <c r="K2831" s="54">
        <v>0.85377529594906698</v>
      </c>
      <c r="L2831" s="36">
        <v>-0.33739999999999998</v>
      </c>
      <c r="M2831" s="54">
        <v>0.255177343959894</v>
      </c>
      <c r="N2831" s="15">
        <v>0.33119999999999999</v>
      </c>
      <c r="O2831" s="54">
        <v>3.96E-3</v>
      </c>
      <c r="P2831" s="15">
        <v>-0.2359</v>
      </c>
      <c r="Q2831" s="49">
        <v>0.86113612467558598</v>
      </c>
      <c r="R2831">
        <v>-0.30209999999999998</v>
      </c>
      <c r="S2831" s="49">
        <v>0.44069862158057699</v>
      </c>
      <c r="T2831">
        <v>0.21579999999999999</v>
      </c>
      <c r="U2831" s="54">
        <v>5.2200000000000003E-2</v>
      </c>
      <c r="V2831" s="108">
        <v>0.89</v>
      </c>
      <c r="W2831">
        <f t="shared" si="176"/>
        <v>0</v>
      </c>
      <c r="X2831">
        <f t="shared" si="177"/>
        <v>0</v>
      </c>
      <c r="Y2831">
        <f t="shared" si="178"/>
        <v>0</v>
      </c>
      <c r="Z2831">
        <v>0</v>
      </c>
      <c r="AA2831">
        <v>0</v>
      </c>
      <c r="AB2831">
        <v>0</v>
      </c>
      <c r="AC2831">
        <v>0</v>
      </c>
      <c r="AD2831">
        <v>0</v>
      </c>
      <c r="AE2831">
        <v>0</v>
      </c>
      <c r="AF2831">
        <f t="shared" si="179"/>
        <v>2.86E-2</v>
      </c>
      <c r="AG2831">
        <v>-0.12860000000000005</v>
      </c>
    </row>
    <row r="2832" spans="1:33" ht="17" x14ac:dyDescent="0.2">
      <c r="A2832" s="39" t="s">
        <v>16266</v>
      </c>
      <c r="B2832" s="78" t="s">
        <v>54</v>
      </c>
      <c r="C2832" s="78" t="s">
        <v>57</v>
      </c>
      <c r="D2832" s="39">
        <v>-2.6900000000000035E-2</v>
      </c>
      <c r="E2832" s="39">
        <v>-6.1999999999999833E-3</v>
      </c>
      <c r="F2832" s="39">
        <v>0.14119999999999999</v>
      </c>
      <c r="G2832" s="39">
        <v>1.02</v>
      </c>
      <c r="H2832" s="39">
        <v>1</v>
      </c>
      <c r="I2832" s="39">
        <v>0.91</v>
      </c>
      <c r="J2832" s="15">
        <v>-0.35959999999999998</v>
      </c>
      <c r="K2832" s="54">
        <v>0.75834270775089996</v>
      </c>
      <c r="L2832" s="36">
        <v>-0.66239999999999999</v>
      </c>
      <c r="M2832" s="54">
        <v>9.5972399956463894E-2</v>
      </c>
      <c r="N2832" s="15">
        <v>-0.53890000000000005</v>
      </c>
      <c r="O2832" s="54">
        <v>1.8300000000000002E-14</v>
      </c>
      <c r="P2832" s="15">
        <v>-0.38650000000000001</v>
      </c>
      <c r="Q2832" s="49">
        <v>0.66819319160296597</v>
      </c>
      <c r="R2832">
        <v>-0.5212</v>
      </c>
      <c r="S2832" s="49">
        <v>0.23447391777462201</v>
      </c>
      <c r="T2832">
        <v>-0.54510000000000003</v>
      </c>
      <c r="U2832" s="54">
        <v>1.8500000000000001E-6</v>
      </c>
      <c r="V2832" s="108">
        <v>0.34</v>
      </c>
      <c r="W2832">
        <f t="shared" si="176"/>
        <v>0</v>
      </c>
      <c r="X2832">
        <f t="shared" si="177"/>
        <v>0</v>
      </c>
      <c r="Y2832">
        <f t="shared" si="178"/>
        <v>0</v>
      </c>
      <c r="Z2832">
        <v>0</v>
      </c>
      <c r="AA2832">
        <v>0</v>
      </c>
      <c r="AB2832">
        <v>0</v>
      </c>
      <c r="AC2832">
        <v>0</v>
      </c>
      <c r="AD2832">
        <v>0</v>
      </c>
      <c r="AE2832">
        <v>0</v>
      </c>
      <c r="AF2832">
        <f t="shared" si="179"/>
        <v>2.86E-2</v>
      </c>
      <c r="AG2832">
        <v>-0.30279999999999996</v>
      </c>
    </row>
    <row r="2833" spans="1:33" ht="17" x14ac:dyDescent="0.2">
      <c r="A2833" s="39" t="s">
        <v>8743</v>
      </c>
      <c r="B2833" s="78" t="s">
        <v>8744</v>
      </c>
      <c r="C2833" s="78" t="s">
        <v>451</v>
      </c>
      <c r="D2833" s="39">
        <v>-2.6900000000000007E-2</v>
      </c>
      <c r="E2833" s="39">
        <v>-0.11279999999999998</v>
      </c>
      <c r="F2833" s="39">
        <v>-4.2999999999999983E-3</v>
      </c>
      <c r="G2833" s="39">
        <v>1.02</v>
      </c>
      <c r="H2833" s="39">
        <v>1.08</v>
      </c>
      <c r="I2833" s="39">
        <v>1</v>
      </c>
      <c r="J2833" s="15">
        <v>0.1004</v>
      </c>
      <c r="K2833" s="54">
        <v>1</v>
      </c>
      <c r="L2833" s="36">
        <v>-9.0800000000000006E-2</v>
      </c>
      <c r="M2833" s="54">
        <v>0.87435429567854295</v>
      </c>
      <c r="N2833" s="15">
        <v>0.26129999999999998</v>
      </c>
      <c r="O2833" s="54">
        <v>1.3699999999999999E-3</v>
      </c>
      <c r="P2833" s="15">
        <v>7.3499999999999996E-2</v>
      </c>
      <c r="Q2833" s="49">
        <v>1</v>
      </c>
      <c r="R2833">
        <v>-9.5100000000000004E-2</v>
      </c>
      <c r="S2833" s="49">
        <v>0.90991179019963198</v>
      </c>
      <c r="T2833">
        <v>0.14849999999999999</v>
      </c>
      <c r="U2833" s="54">
        <v>0.26100000000000001</v>
      </c>
      <c r="V2833" s="108">
        <v>0.31</v>
      </c>
      <c r="W2833">
        <f t="shared" si="176"/>
        <v>0</v>
      </c>
      <c r="X2833">
        <f t="shared" si="177"/>
        <v>0</v>
      </c>
      <c r="Y2833">
        <f t="shared" si="178"/>
        <v>0</v>
      </c>
      <c r="Z2833">
        <v>0</v>
      </c>
      <c r="AA2833">
        <v>0</v>
      </c>
      <c r="AB2833">
        <v>0</v>
      </c>
      <c r="AC2833">
        <v>0</v>
      </c>
      <c r="AD2833">
        <v>0</v>
      </c>
      <c r="AE2833">
        <v>0</v>
      </c>
      <c r="AF2833">
        <f t="shared" si="179"/>
        <v>2.86E-2</v>
      </c>
      <c r="AG2833">
        <v>-0.19119999999999998</v>
      </c>
    </row>
    <row r="2834" spans="1:33" ht="17" x14ac:dyDescent="0.2">
      <c r="A2834" s="39" t="s">
        <v>14309</v>
      </c>
      <c r="B2834" s="78" t="s">
        <v>716</v>
      </c>
      <c r="C2834" s="78" t="s">
        <v>57</v>
      </c>
      <c r="D2834" s="39">
        <v>-2.6900000000000007E-2</v>
      </c>
      <c r="E2834" s="39">
        <v>0.1303</v>
      </c>
      <c r="F2834" s="39">
        <v>0.35770000000000002</v>
      </c>
      <c r="G2834" s="39">
        <v>1.02</v>
      </c>
      <c r="H2834" s="39">
        <v>0.91</v>
      </c>
      <c r="I2834" s="39">
        <v>0.78</v>
      </c>
      <c r="J2834" s="15">
        <v>-4.7399999999999998E-2</v>
      </c>
      <c r="K2834" s="54">
        <v>1</v>
      </c>
      <c r="L2834" s="36">
        <v>-0.1467</v>
      </c>
      <c r="M2834" s="54">
        <v>0.78164922408123805</v>
      </c>
      <c r="N2834" s="15">
        <v>-0.1474</v>
      </c>
      <c r="O2834" s="54">
        <v>0.104</v>
      </c>
      <c r="P2834" s="15">
        <v>-7.4300000000000005E-2</v>
      </c>
      <c r="Q2834" s="49">
        <v>1</v>
      </c>
      <c r="R2834">
        <v>0.21099999999999999</v>
      </c>
      <c r="S2834" s="49">
        <v>0.65107426106934196</v>
      </c>
      <c r="T2834">
        <v>-1.7100000000000001E-2</v>
      </c>
      <c r="U2834" s="54">
        <v>0.92400000000000004</v>
      </c>
      <c r="V2834" s="108">
        <v>0.32</v>
      </c>
      <c r="W2834">
        <f t="shared" si="176"/>
        <v>0</v>
      </c>
      <c r="X2834">
        <f t="shared" si="177"/>
        <v>0</v>
      </c>
      <c r="Y2834">
        <f t="shared" si="178"/>
        <v>0</v>
      </c>
      <c r="Z2834">
        <v>0</v>
      </c>
      <c r="AA2834">
        <v>0</v>
      </c>
      <c r="AB2834">
        <v>0</v>
      </c>
      <c r="AC2834">
        <v>0</v>
      </c>
      <c r="AD2834">
        <v>0</v>
      </c>
      <c r="AE2834">
        <v>0</v>
      </c>
      <c r="AF2834">
        <f t="shared" si="179"/>
        <v>2.86E-2</v>
      </c>
      <c r="AG2834">
        <v>-9.9300000000000055E-2</v>
      </c>
    </row>
    <row r="2835" spans="1:33" ht="17" x14ac:dyDescent="0.2">
      <c r="A2835" s="39" t="s">
        <v>12558</v>
      </c>
      <c r="B2835" s="78" t="s">
        <v>54</v>
      </c>
      <c r="C2835" s="78" t="s">
        <v>57</v>
      </c>
      <c r="D2835" s="39">
        <v>-2.6899999999999993E-2</v>
      </c>
      <c r="E2835" s="39">
        <v>-0.25540000000000002</v>
      </c>
      <c r="F2835" s="39">
        <v>7.2700000000000015E-2</v>
      </c>
      <c r="G2835" s="39">
        <v>1.02</v>
      </c>
      <c r="H2835" s="39">
        <v>1.19</v>
      </c>
      <c r="I2835" s="39">
        <v>0.95</v>
      </c>
      <c r="J2835" s="15">
        <v>6.7199999999999996E-2</v>
      </c>
      <c r="K2835" s="54">
        <v>1</v>
      </c>
      <c r="L2835" s="36">
        <v>7.1599999999999997E-2</v>
      </c>
      <c r="M2835" s="54">
        <v>0.94605970631897995</v>
      </c>
      <c r="N2835" s="15">
        <v>0.47970000000000002</v>
      </c>
      <c r="O2835" s="54">
        <v>7.3700000000000002E-4</v>
      </c>
      <c r="P2835" s="15">
        <v>4.0300000000000002E-2</v>
      </c>
      <c r="Q2835" s="49">
        <v>1</v>
      </c>
      <c r="R2835">
        <v>0.14430000000000001</v>
      </c>
      <c r="S2835" s="49">
        <v>0.79204526078169601</v>
      </c>
      <c r="T2835">
        <v>0.2243</v>
      </c>
      <c r="U2835" s="54">
        <v>0.125</v>
      </c>
      <c r="V2835" s="108">
        <v>0.44</v>
      </c>
      <c r="W2835">
        <f t="shared" si="176"/>
        <v>0</v>
      </c>
      <c r="X2835">
        <f t="shared" si="177"/>
        <v>0</v>
      </c>
      <c r="Y2835">
        <f t="shared" si="178"/>
        <v>0</v>
      </c>
      <c r="Z2835">
        <v>0</v>
      </c>
      <c r="AA2835">
        <v>0</v>
      </c>
      <c r="AB2835">
        <v>0</v>
      </c>
      <c r="AC2835">
        <v>0</v>
      </c>
      <c r="AD2835">
        <v>0</v>
      </c>
      <c r="AE2835">
        <v>0</v>
      </c>
      <c r="AF2835">
        <f t="shared" si="179"/>
        <v>2.86E-2</v>
      </c>
      <c r="AG2835">
        <v>4.3999999999999595E-3</v>
      </c>
    </row>
    <row r="2836" spans="1:33" ht="17" x14ac:dyDescent="0.2">
      <c r="A2836" s="39" t="s">
        <v>16655</v>
      </c>
      <c r="B2836" s="78" t="s">
        <v>17970</v>
      </c>
      <c r="C2836" s="78" t="s">
        <v>279</v>
      </c>
      <c r="D2836" s="39">
        <v>-2.6899999999999979E-2</v>
      </c>
      <c r="E2836" s="39">
        <v>7.9699999999999965E-2</v>
      </c>
      <c r="F2836" s="39">
        <v>0.12329999999999999</v>
      </c>
      <c r="G2836" s="39">
        <v>1.02</v>
      </c>
      <c r="H2836" s="39">
        <v>0.95</v>
      </c>
      <c r="I2836" s="39">
        <v>0.92</v>
      </c>
      <c r="J2836" s="15">
        <v>-0.2646</v>
      </c>
      <c r="K2836" s="54">
        <v>1</v>
      </c>
      <c r="L2836" s="36">
        <v>-0.23419999999999999</v>
      </c>
      <c r="M2836" s="54">
        <v>0.86846388225423499</v>
      </c>
      <c r="N2836" s="15">
        <v>-0.31319999999999998</v>
      </c>
      <c r="O2836" s="54">
        <v>1.6E-2</v>
      </c>
      <c r="P2836" s="15">
        <v>-0.29149999999999998</v>
      </c>
      <c r="Q2836" s="49">
        <v>1</v>
      </c>
      <c r="R2836">
        <v>-0.1109</v>
      </c>
      <c r="S2836" s="49">
        <v>0.91444362140753599</v>
      </c>
      <c r="T2836">
        <v>-0.23350000000000001</v>
      </c>
      <c r="U2836" s="54">
        <v>3.6800000000000001E-3</v>
      </c>
      <c r="V2836" s="108">
        <v>0.28999999999999998</v>
      </c>
      <c r="W2836">
        <f t="shared" si="176"/>
        <v>0</v>
      </c>
      <c r="X2836">
        <f t="shared" si="177"/>
        <v>0</v>
      </c>
      <c r="Y2836">
        <f t="shared" si="178"/>
        <v>0</v>
      </c>
      <c r="Z2836">
        <v>0</v>
      </c>
      <c r="AA2836">
        <v>0</v>
      </c>
      <c r="AB2836">
        <v>0</v>
      </c>
      <c r="AC2836">
        <v>0</v>
      </c>
      <c r="AD2836">
        <v>0</v>
      </c>
      <c r="AE2836">
        <v>0</v>
      </c>
      <c r="AF2836">
        <f t="shared" si="179"/>
        <v>2.86E-2</v>
      </c>
    </row>
    <row r="2837" spans="1:33" ht="17" x14ac:dyDescent="0.2">
      <c r="A2837" s="39" t="s">
        <v>17494</v>
      </c>
      <c r="B2837" s="78" t="s">
        <v>133</v>
      </c>
      <c r="C2837" s="78" t="s">
        <v>120</v>
      </c>
      <c r="D2837" s="39">
        <v>-2.6800000000000004E-2</v>
      </c>
      <c r="E2837" s="39">
        <v>-1.1599999999999999E-2</v>
      </c>
      <c r="F2837" s="39">
        <v>0.19350000000000001</v>
      </c>
      <c r="G2837" s="39">
        <v>1.02</v>
      </c>
      <c r="H2837" s="39">
        <v>1.01</v>
      </c>
      <c r="I2837" s="39">
        <v>0.87</v>
      </c>
      <c r="J2837" s="15">
        <v>-6.6900000000000001E-2</v>
      </c>
      <c r="K2837" s="54">
        <v>1</v>
      </c>
      <c r="L2837" s="36">
        <v>-0.2235</v>
      </c>
      <c r="M2837" s="54">
        <v>0.63618999062760495</v>
      </c>
      <c r="N2837" s="15">
        <v>-0.2424</v>
      </c>
      <c r="O2837" s="54">
        <v>4.4099999999999999E-3</v>
      </c>
      <c r="P2837" s="15">
        <v>-9.3700000000000006E-2</v>
      </c>
      <c r="Q2837" s="49">
        <v>1</v>
      </c>
      <c r="R2837">
        <v>-0.03</v>
      </c>
      <c r="S2837" s="49">
        <v>0.93454848136455304</v>
      </c>
      <c r="T2837">
        <v>-0.254</v>
      </c>
      <c r="U2837" s="54">
        <v>4.8000000000000001E-2</v>
      </c>
      <c r="V2837" s="108">
        <v>0.87</v>
      </c>
      <c r="W2837">
        <f t="shared" si="176"/>
        <v>0</v>
      </c>
      <c r="X2837">
        <f t="shared" si="177"/>
        <v>0</v>
      </c>
      <c r="Y2837">
        <f t="shared" si="178"/>
        <v>0</v>
      </c>
      <c r="Z2837">
        <v>0</v>
      </c>
      <c r="AA2837">
        <v>0</v>
      </c>
      <c r="AB2837">
        <v>0</v>
      </c>
      <c r="AC2837">
        <v>0</v>
      </c>
      <c r="AD2837">
        <v>0</v>
      </c>
      <c r="AE2837">
        <v>0</v>
      </c>
      <c r="AF2837">
        <f t="shared" si="179"/>
        <v>2.86E-2</v>
      </c>
    </row>
    <row r="2838" spans="1:33" ht="17" x14ac:dyDescent="0.2">
      <c r="A2838" s="39" t="s">
        <v>17366</v>
      </c>
      <c r="B2838" s="78" t="s">
        <v>17852</v>
      </c>
      <c r="C2838" s="78" t="s">
        <v>91</v>
      </c>
      <c r="D2838" s="39">
        <v>-2.6799999999999997E-2</v>
      </c>
      <c r="E2838" s="39">
        <v>0.1067</v>
      </c>
      <c r="F2838" s="39">
        <v>0.38680000000000003</v>
      </c>
      <c r="G2838" s="39">
        <v>1.02</v>
      </c>
      <c r="H2838" s="39">
        <v>0.93</v>
      </c>
      <c r="I2838" s="39">
        <v>0.76</v>
      </c>
      <c r="J2838" s="15">
        <v>-4.6199999999999998E-2</v>
      </c>
      <c r="K2838" s="54">
        <v>1</v>
      </c>
      <c r="L2838" s="36">
        <v>-0.36870000000000003</v>
      </c>
      <c r="M2838" s="54">
        <v>0.54717745100183501</v>
      </c>
      <c r="N2838" s="15">
        <v>5.1299999999999998E-2</v>
      </c>
      <c r="O2838" s="54">
        <v>0.56599999999999995</v>
      </c>
      <c r="P2838" s="15">
        <v>-7.2999999999999995E-2</v>
      </c>
      <c r="Q2838" s="49">
        <v>1</v>
      </c>
      <c r="R2838">
        <v>1.8100000000000002E-2</v>
      </c>
      <c r="S2838" s="49">
        <v>0.98081757818931703</v>
      </c>
      <c r="T2838">
        <v>0.158</v>
      </c>
      <c r="U2838" s="54">
        <v>2.58E-2</v>
      </c>
      <c r="V2838" s="108">
        <v>0.59</v>
      </c>
      <c r="W2838">
        <f t="shared" si="176"/>
        <v>0</v>
      </c>
      <c r="X2838">
        <f t="shared" si="177"/>
        <v>0</v>
      </c>
      <c r="Y2838">
        <f t="shared" si="178"/>
        <v>0</v>
      </c>
      <c r="Z2838">
        <v>0</v>
      </c>
      <c r="AA2838">
        <v>0</v>
      </c>
      <c r="AB2838">
        <v>0</v>
      </c>
      <c r="AC2838">
        <v>0</v>
      </c>
      <c r="AD2838">
        <v>0</v>
      </c>
      <c r="AE2838">
        <v>0</v>
      </c>
      <c r="AF2838">
        <f t="shared" si="179"/>
        <v>2.86E-2</v>
      </c>
    </row>
    <row r="2839" spans="1:33" ht="17" x14ac:dyDescent="0.2">
      <c r="A2839" s="39" t="s">
        <v>17719</v>
      </c>
      <c r="B2839" s="78" t="s">
        <v>18061</v>
      </c>
      <c r="C2839" s="78" t="s">
        <v>216</v>
      </c>
      <c r="D2839" s="39">
        <v>-2.679999999999999E-2</v>
      </c>
      <c r="E2839" s="39">
        <v>-2.8299999999999992E-2</v>
      </c>
      <c r="F2839" s="39">
        <v>-1.6000000000000458E-3</v>
      </c>
      <c r="G2839" s="39">
        <v>1.02</v>
      </c>
      <c r="H2839" s="39">
        <v>1.02</v>
      </c>
      <c r="I2839" s="39">
        <v>1</v>
      </c>
      <c r="J2839" s="15">
        <v>-0.33090000000000003</v>
      </c>
      <c r="K2839" s="54">
        <v>0.35915659444703202</v>
      </c>
      <c r="L2839" s="36">
        <v>-0.25829999999999997</v>
      </c>
      <c r="M2839" s="54">
        <v>0.45029699309432197</v>
      </c>
      <c r="N2839" s="15">
        <v>-0.1071</v>
      </c>
      <c r="O2839" s="54">
        <v>0.27400000000000002</v>
      </c>
      <c r="P2839" s="15">
        <v>-0.35770000000000002</v>
      </c>
      <c r="Q2839" s="49">
        <v>0.32494417674764797</v>
      </c>
      <c r="R2839">
        <v>-0.25990000000000002</v>
      </c>
      <c r="S2839" s="49">
        <v>0.47797760456699001</v>
      </c>
      <c r="T2839">
        <v>-0.13539999999999999</v>
      </c>
      <c r="U2839" s="54">
        <v>7.9100000000000004E-2</v>
      </c>
      <c r="V2839" s="108">
        <v>0.21</v>
      </c>
      <c r="W2839">
        <f t="shared" si="176"/>
        <v>0</v>
      </c>
      <c r="X2839">
        <f t="shared" si="177"/>
        <v>0</v>
      </c>
      <c r="Y2839">
        <f t="shared" si="178"/>
        <v>0</v>
      </c>
      <c r="Z2839">
        <v>0</v>
      </c>
      <c r="AA2839">
        <v>0</v>
      </c>
      <c r="AB2839">
        <v>0</v>
      </c>
      <c r="AC2839">
        <v>0</v>
      </c>
      <c r="AD2839">
        <v>0</v>
      </c>
      <c r="AE2839">
        <v>0</v>
      </c>
      <c r="AF2839">
        <f t="shared" si="179"/>
        <v>2.86E-2</v>
      </c>
    </row>
    <row r="2840" spans="1:33" ht="17" x14ac:dyDescent="0.2">
      <c r="A2840" s="39" t="s">
        <v>11796</v>
      </c>
      <c r="B2840" s="78" t="s">
        <v>11797</v>
      </c>
      <c r="C2840" s="78" t="s">
        <v>57</v>
      </c>
      <c r="D2840" s="39">
        <v>-2.6700000000000002E-2</v>
      </c>
      <c r="E2840" s="39">
        <v>7.3999999999999982E-2</v>
      </c>
      <c r="F2840" s="39">
        <v>3.78E-2</v>
      </c>
      <c r="G2840" s="39">
        <v>1.02</v>
      </c>
      <c r="H2840" s="39">
        <v>0.95</v>
      </c>
      <c r="I2840" s="39">
        <v>0.97</v>
      </c>
      <c r="J2840" s="15">
        <v>0.15440000000000001</v>
      </c>
      <c r="K2840" s="54">
        <v>0.68689386013036702</v>
      </c>
      <c r="L2840" s="36">
        <v>9.6299999999999997E-2</v>
      </c>
      <c r="M2840" s="54">
        <v>0.71257544093590797</v>
      </c>
      <c r="N2840" s="15">
        <v>9.2700000000000005E-2</v>
      </c>
      <c r="O2840" s="54">
        <v>0.34200000000000003</v>
      </c>
      <c r="P2840" s="15">
        <v>0.12770000000000001</v>
      </c>
      <c r="Q2840" s="49">
        <v>1</v>
      </c>
      <c r="R2840">
        <v>0.1341</v>
      </c>
      <c r="S2840" s="49">
        <v>0.83457450449625903</v>
      </c>
      <c r="T2840">
        <v>0.16669999999999999</v>
      </c>
      <c r="U2840" s="54">
        <v>0.33700000000000002</v>
      </c>
      <c r="V2840" s="108">
        <v>0.51</v>
      </c>
      <c r="W2840">
        <f t="shared" si="176"/>
        <v>0</v>
      </c>
      <c r="X2840">
        <f t="shared" si="177"/>
        <v>0</v>
      </c>
      <c r="Y2840">
        <f t="shared" si="178"/>
        <v>0</v>
      </c>
      <c r="Z2840">
        <v>0</v>
      </c>
      <c r="AA2840">
        <v>0</v>
      </c>
      <c r="AB2840">
        <v>0</v>
      </c>
      <c r="AC2840">
        <v>0</v>
      </c>
      <c r="AD2840">
        <v>0</v>
      </c>
      <c r="AE2840">
        <v>0</v>
      </c>
      <c r="AF2840">
        <f t="shared" si="179"/>
        <v>2.86E-2</v>
      </c>
      <c r="AG2840">
        <v>-5.8100000000000013E-2</v>
      </c>
    </row>
    <row r="2841" spans="1:33" ht="17" x14ac:dyDescent="0.2">
      <c r="A2841" s="39" t="s">
        <v>1562</v>
      </c>
      <c r="B2841" s="78" t="s">
        <v>54</v>
      </c>
      <c r="C2841" s="78" t="s">
        <v>57</v>
      </c>
      <c r="D2841" s="39">
        <v>-2.650000000000019E-2</v>
      </c>
      <c r="E2841" s="39">
        <v>1.9100000000000006E-2</v>
      </c>
      <c r="F2841" s="39">
        <v>2.9200000000000004E-2</v>
      </c>
      <c r="G2841" s="39">
        <v>1.02</v>
      </c>
      <c r="H2841" s="39">
        <v>0.99</v>
      </c>
      <c r="I2841" s="39">
        <v>0.98</v>
      </c>
      <c r="J2841" s="15">
        <v>-1.0392999999999999</v>
      </c>
      <c r="K2841" s="54">
        <v>5.6463804277299301E-2</v>
      </c>
      <c r="L2841" s="98">
        <v>-1.0198</v>
      </c>
      <c r="M2841" s="54">
        <v>4.5928918573471499E-2</v>
      </c>
      <c r="N2841" s="99">
        <v>-0.75009999999999999</v>
      </c>
      <c r="O2841" s="54">
        <v>5.3700000000000002E-17</v>
      </c>
      <c r="P2841" s="15">
        <v>-1.0658000000000001</v>
      </c>
      <c r="Q2841" s="49">
        <v>4.2759671003122302E-3</v>
      </c>
      <c r="R2841">
        <v>-0.99060000000000004</v>
      </c>
      <c r="S2841" s="49">
        <v>7.4364434015006097E-3</v>
      </c>
      <c r="T2841">
        <v>-0.73099999999999998</v>
      </c>
      <c r="U2841" s="54">
        <v>6.1799999999999999E-12</v>
      </c>
      <c r="V2841" s="108">
        <v>0.65</v>
      </c>
      <c r="W2841">
        <f t="shared" si="176"/>
        <v>0</v>
      </c>
      <c r="X2841">
        <f t="shared" si="177"/>
        <v>0</v>
      </c>
      <c r="Y2841">
        <f t="shared" si="178"/>
        <v>0</v>
      </c>
      <c r="Z2841">
        <v>0</v>
      </c>
      <c r="AA2841">
        <v>1</v>
      </c>
      <c r="AB2841">
        <v>1</v>
      </c>
      <c r="AC2841">
        <v>0</v>
      </c>
      <c r="AD2841">
        <v>0</v>
      </c>
      <c r="AE2841">
        <v>0</v>
      </c>
      <c r="AF2841">
        <f t="shared" si="179"/>
        <v>2.86E-2</v>
      </c>
      <c r="AG2841">
        <v>1.949999999999999E-2</v>
      </c>
    </row>
    <row r="2842" spans="1:33" ht="17" x14ac:dyDescent="0.2">
      <c r="A2842" s="39" t="s">
        <v>9716</v>
      </c>
      <c r="B2842" s="78" t="s">
        <v>9717</v>
      </c>
      <c r="C2842" s="78" t="s">
        <v>71</v>
      </c>
      <c r="D2842" s="39">
        <v>-2.6500000000000003E-2</v>
      </c>
      <c r="E2842" s="39">
        <v>-4.9699999999999994E-2</v>
      </c>
      <c r="F2842" s="39">
        <v>0.29080000000000006</v>
      </c>
      <c r="G2842" s="39">
        <v>1.02</v>
      </c>
      <c r="H2842" s="39">
        <v>1.04</v>
      </c>
      <c r="I2842" s="39">
        <v>0.82</v>
      </c>
      <c r="J2842" s="15">
        <v>-4.8599999999999997E-2</v>
      </c>
      <c r="K2842" s="54">
        <v>1</v>
      </c>
      <c r="L2842" s="36">
        <v>-0.60140000000000005</v>
      </c>
      <c r="M2842" s="54">
        <v>0.218745264358954</v>
      </c>
      <c r="N2842" s="15">
        <v>9.7699999999999995E-2</v>
      </c>
      <c r="O2842" s="54">
        <v>0.182</v>
      </c>
      <c r="P2842" s="15">
        <v>-7.51E-2</v>
      </c>
      <c r="Q2842" s="49">
        <v>1</v>
      </c>
      <c r="R2842">
        <v>-0.31059999999999999</v>
      </c>
      <c r="S2842" s="49">
        <v>0.56558637819325397</v>
      </c>
      <c r="T2842">
        <v>4.8000000000000001E-2</v>
      </c>
      <c r="U2842" s="54">
        <v>0.72699999999999998</v>
      </c>
      <c r="V2842" s="108">
        <v>0.41</v>
      </c>
      <c r="W2842">
        <f t="shared" si="176"/>
        <v>0</v>
      </c>
      <c r="X2842">
        <f t="shared" si="177"/>
        <v>0</v>
      </c>
      <c r="Y2842">
        <f t="shared" si="178"/>
        <v>0</v>
      </c>
      <c r="Z2842">
        <v>0</v>
      </c>
      <c r="AA2842">
        <v>0</v>
      </c>
      <c r="AB2842">
        <v>0</v>
      </c>
      <c r="AC2842">
        <v>0</v>
      </c>
      <c r="AD2842">
        <v>0</v>
      </c>
      <c r="AE2842">
        <v>0</v>
      </c>
      <c r="AF2842">
        <f t="shared" si="179"/>
        <v>2.86E-2</v>
      </c>
      <c r="AG2842">
        <v>-0.55290000000000006</v>
      </c>
    </row>
    <row r="2843" spans="1:33" ht="17" x14ac:dyDescent="0.2">
      <c r="A2843" s="39" t="s">
        <v>17742</v>
      </c>
      <c r="B2843" s="78" t="s">
        <v>18029</v>
      </c>
      <c r="C2843" s="78" t="s">
        <v>216</v>
      </c>
      <c r="D2843" s="39">
        <v>-2.6400000000000035E-2</v>
      </c>
      <c r="E2843" s="39">
        <v>-2.1499999999999991E-2</v>
      </c>
      <c r="F2843" s="39">
        <v>-6.7599999999999993E-2</v>
      </c>
      <c r="G2843" s="39">
        <v>1.02</v>
      </c>
      <c r="H2843" s="39">
        <v>1.02</v>
      </c>
      <c r="I2843" s="39">
        <v>1.05</v>
      </c>
      <c r="J2843" s="15">
        <v>-0.27929999999999999</v>
      </c>
      <c r="K2843" s="54">
        <v>0.80479652801554002</v>
      </c>
      <c r="L2843" s="36">
        <v>-0.23780000000000001</v>
      </c>
      <c r="M2843" s="54">
        <v>0.62953292912371495</v>
      </c>
      <c r="N2843" s="15">
        <v>-7.4200000000000002E-2</v>
      </c>
      <c r="O2843" s="54">
        <v>0.36399999999999999</v>
      </c>
      <c r="P2843" s="15">
        <v>-0.30570000000000003</v>
      </c>
      <c r="Q2843" s="49">
        <v>0.77783391253027001</v>
      </c>
      <c r="R2843">
        <v>-0.3054</v>
      </c>
      <c r="S2843" s="49">
        <v>0.53275269265744396</v>
      </c>
      <c r="T2843">
        <v>-9.5699999999999993E-2</v>
      </c>
      <c r="U2843" s="54">
        <v>0.26500000000000001</v>
      </c>
      <c r="V2843" s="108">
        <v>0.28999999999999998</v>
      </c>
      <c r="W2843">
        <f t="shared" si="176"/>
        <v>0</v>
      </c>
      <c r="X2843">
        <f t="shared" si="177"/>
        <v>0</v>
      </c>
      <c r="Y2843">
        <f t="shared" si="178"/>
        <v>0</v>
      </c>
      <c r="Z2843">
        <v>0</v>
      </c>
      <c r="AA2843">
        <v>0</v>
      </c>
      <c r="AB2843">
        <v>0</v>
      </c>
      <c r="AC2843">
        <v>0</v>
      </c>
      <c r="AD2843">
        <v>0</v>
      </c>
      <c r="AE2843">
        <v>0</v>
      </c>
      <c r="AF2843">
        <f t="shared" si="179"/>
        <v>2.86E-2</v>
      </c>
    </row>
    <row r="2844" spans="1:33" ht="17" x14ac:dyDescent="0.2">
      <c r="A2844" s="39" t="s">
        <v>15716</v>
      </c>
      <c r="B2844" s="78" t="s">
        <v>54</v>
      </c>
      <c r="C2844" s="78" t="s">
        <v>57</v>
      </c>
      <c r="D2844" s="39">
        <v>-2.6400000000000007E-2</v>
      </c>
      <c r="E2844" s="39">
        <v>-2.1299999999999999E-2</v>
      </c>
      <c r="F2844" s="39">
        <v>2.0799999999999999E-2</v>
      </c>
      <c r="G2844" s="39">
        <v>1.02</v>
      </c>
      <c r="H2844" s="39">
        <v>1.01</v>
      </c>
      <c r="I2844" s="39">
        <v>0.99</v>
      </c>
      <c r="J2844" s="15">
        <v>-0.1893</v>
      </c>
      <c r="K2844" s="54">
        <v>0.93457545982478796</v>
      </c>
      <c r="L2844" s="36">
        <v>-0.1439</v>
      </c>
      <c r="M2844" s="54">
        <v>0.74767779501304299</v>
      </c>
      <c r="N2844" s="15">
        <v>5.7700000000000001E-2</v>
      </c>
      <c r="O2844" s="54">
        <v>0.70599999999999996</v>
      </c>
      <c r="P2844" s="15">
        <v>-0.2157</v>
      </c>
      <c r="Q2844" s="49">
        <v>1</v>
      </c>
      <c r="R2844">
        <v>-0.1231</v>
      </c>
      <c r="S2844" s="49">
        <v>0.857386564562304</v>
      </c>
      <c r="T2844">
        <v>3.6400000000000002E-2</v>
      </c>
      <c r="U2844" s="54">
        <v>0.871</v>
      </c>
      <c r="V2844" s="108">
        <v>0.41</v>
      </c>
      <c r="W2844">
        <f t="shared" si="176"/>
        <v>0</v>
      </c>
      <c r="X2844">
        <f t="shared" si="177"/>
        <v>0</v>
      </c>
      <c r="Y2844">
        <f t="shared" si="178"/>
        <v>0</v>
      </c>
      <c r="Z2844">
        <v>0</v>
      </c>
      <c r="AA2844">
        <v>0</v>
      </c>
      <c r="AB2844">
        <v>0</v>
      </c>
      <c r="AC2844">
        <v>0</v>
      </c>
      <c r="AD2844">
        <v>0</v>
      </c>
      <c r="AE2844">
        <v>0</v>
      </c>
      <c r="AF2844">
        <f t="shared" si="179"/>
        <v>2.86E-2</v>
      </c>
      <c r="AG2844">
        <v>4.5300000000000118E-2</v>
      </c>
    </row>
    <row r="2845" spans="1:33" ht="17" x14ac:dyDescent="0.2">
      <c r="A2845" s="39" t="s">
        <v>14220</v>
      </c>
      <c r="B2845" s="78" t="s">
        <v>54</v>
      </c>
      <c r="C2845" s="78" t="s">
        <v>57</v>
      </c>
      <c r="D2845" s="39">
        <v>-2.64E-2</v>
      </c>
      <c r="E2845" s="39">
        <v>-1.7800000000000003E-2</v>
      </c>
      <c r="F2845" s="39">
        <v>0.10639999999999999</v>
      </c>
      <c r="G2845" s="39">
        <v>1.02</v>
      </c>
      <c r="H2845" s="39">
        <v>1.01</v>
      </c>
      <c r="I2845" s="39">
        <v>0.93</v>
      </c>
      <c r="J2845" s="15">
        <v>-4.2799999999999998E-2</v>
      </c>
      <c r="K2845" s="54">
        <v>1</v>
      </c>
      <c r="L2845" s="36">
        <v>-4.5400000000000003E-2</v>
      </c>
      <c r="M2845" s="54">
        <v>0.924738466014147</v>
      </c>
      <c r="N2845" s="15">
        <v>-4.5699999999999998E-2</v>
      </c>
      <c r="O2845" s="54">
        <v>0.68899999999999995</v>
      </c>
      <c r="P2845" s="15">
        <v>-6.9199999999999998E-2</v>
      </c>
      <c r="Q2845" s="49">
        <v>1</v>
      </c>
      <c r="R2845">
        <v>6.0999999999999999E-2</v>
      </c>
      <c r="S2845" s="49">
        <v>0.91440964358306498</v>
      </c>
      <c r="T2845">
        <v>-6.3500000000000001E-2</v>
      </c>
      <c r="U2845" s="54">
        <v>0.624</v>
      </c>
      <c r="V2845" s="108">
        <v>0.79</v>
      </c>
      <c r="W2845">
        <f t="shared" si="176"/>
        <v>0</v>
      </c>
      <c r="X2845">
        <f t="shared" si="177"/>
        <v>0</v>
      </c>
      <c r="Y2845">
        <f t="shared" si="178"/>
        <v>0</v>
      </c>
      <c r="Z2845">
        <v>0</v>
      </c>
      <c r="AA2845">
        <v>0</v>
      </c>
      <c r="AB2845">
        <v>0</v>
      </c>
      <c r="AC2845">
        <v>0</v>
      </c>
      <c r="AD2845">
        <v>0</v>
      </c>
      <c r="AE2845">
        <v>0</v>
      </c>
      <c r="AF2845">
        <f t="shared" si="179"/>
        <v>2.86E-2</v>
      </c>
      <c r="AG2845">
        <v>-2.5999999999999912E-3</v>
      </c>
    </row>
    <row r="2846" spans="1:33" ht="17" x14ac:dyDescent="0.2">
      <c r="A2846" s="39" t="s">
        <v>7761</v>
      </c>
      <c r="B2846" s="78" t="s">
        <v>7731</v>
      </c>
      <c r="C2846" s="78" t="s">
        <v>216</v>
      </c>
      <c r="D2846" s="39">
        <v>-2.6399999999999979E-2</v>
      </c>
      <c r="E2846" s="39">
        <v>-6.0700000000000004E-2</v>
      </c>
      <c r="F2846" s="39">
        <v>4.4099999999999973E-2</v>
      </c>
      <c r="G2846" s="39">
        <v>1.02</v>
      </c>
      <c r="H2846" s="39">
        <v>1.04</v>
      </c>
      <c r="I2846" s="39">
        <v>0.97</v>
      </c>
      <c r="J2846" s="15">
        <v>-0.2949</v>
      </c>
      <c r="K2846" s="54">
        <v>0.82352160528386498</v>
      </c>
      <c r="L2846" s="36">
        <v>-0.32129999999999997</v>
      </c>
      <c r="M2846" s="54">
        <v>0.51457706231088396</v>
      </c>
      <c r="N2846" s="15">
        <v>7.7999999999999996E-3</v>
      </c>
      <c r="O2846" s="54">
        <v>0.93200000000000005</v>
      </c>
      <c r="P2846" s="15">
        <v>-0.32129999999999997</v>
      </c>
      <c r="Q2846" s="49">
        <v>0.88937077932599296</v>
      </c>
      <c r="R2846">
        <v>-0.2772</v>
      </c>
      <c r="S2846" s="49">
        <v>0.67978319041818103</v>
      </c>
      <c r="T2846">
        <v>-5.2900000000000003E-2</v>
      </c>
      <c r="U2846" s="54">
        <v>0.69599999999999995</v>
      </c>
      <c r="V2846" s="108">
        <v>0.75</v>
      </c>
      <c r="W2846">
        <f t="shared" si="176"/>
        <v>0</v>
      </c>
      <c r="X2846">
        <f t="shared" si="177"/>
        <v>0</v>
      </c>
      <c r="Y2846">
        <f t="shared" si="178"/>
        <v>0</v>
      </c>
      <c r="Z2846">
        <v>0</v>
      </c>
      <c r="AA2846">
        <v>0</v>
      </c>
      <c r="AB2846">
        <v>0</v>
      </c>
      <c r="AC2846">
        <v>0</v>
      </c>
      <c r="AD2846">
        <v>0</v>
      </c>
      <c r="AE2846">
        <v>0</v>
      </c>
      <c r="AF2846">
        <f t="shared" si="179"/>
        <v>2.86E-2</v>
      </c>
      <c r="AG2846">
        <v>-2.6399999999999979E-2</v>
      </c>
    </row>
    <row r="2847" spans="1:33" ht="17" x14ac:dyDescent="0.2">
      <c r="A2847" s="39" t="s">
        <v>7456</v>
      </c>
      <c r="B2847" s="78" t="s">
        <v>7457</v>
      </c>
      <c r="C2847" s="78" t="s">
        <v>126</v>
      </c>
      <c r="D2847" s="39">
        <v>-2.6300000000000101E-2</v>
      </c>
      <c r="E2847" s="39">
        <v>-0.17129999999999995</v>
      </c>
      <c r="F2847" s="39">
        <v>0.83479999999999999</v>
      </c>
      <c r="G2847" s="39">
        <v>1.02</v>
      </c>
      <c r="H2847" s="39">
        <v>1.1299999999999999</v>
      </c>
      <c r="I2847" s="39">
        <v>0.56000000000000005</v>
      </c>
      <c r="J2847" s="15">
        <v>0.72840000000000005</v>
      </c>
      <c r="K2847" s="54">
        <v>0.28305477359304398</v>
      </c>
      <c r="L2847" s="36">
        <v>9.5899999999999999E-2</v>
      </c>
      <c r="M2847" s="54">
        <v>0.94497648977297699</v>
      </c>
      <c r="N2847" s="15">
        <v>0.53759999999999997</v>
      </c>
      <c r="O2847" s="54">
        <v>1.1200000000000001E-15</v>
      </c>
      <c r="P2847" s="15">
        <v>0.70209999999999995</v>
      </c>
      <c r="Q2847" s="49">
        <v>0.38595252109007899</v>
      </c>
      <c r="R2847">
        <v>0.93069999999999997</v>
      </c>
      <c r="S2847" s="49">
        <v>9.5888032236162393E-2</v>
      </c>
      <c r="T2847">
        <v>0.36630000000000001</v>
      </c>
      <c r="U2847" s="54">
        <v>2.1800000000000001E-3</v>
      </c>
      <c r="V2847" s="108">
        <v>0.67</v>
      </c>
      <c r="W2847">
        <f t="shared" si="176"/>
        <v>0</v>
      </c>
      <c r="X2847">
        <f t="shared" si="177"/>
        <v>0</v>
      </c>
      <c r="Y2847">
        <f t="shared" si="178"/>
        <v>1</v>
      </c>
      <c r="Z2847">
        <v>0</v>
      </c>
      <c r="AA2847">
        <v>0</v>
      </c>
      <c r="AB2847">
        <v>0</v>
      </c>
      <c r="AC2847">
        <v>0</v>
      </c>
      <c r="AD2847">
        <v>0</v>
      </c>
      <c r="AE2847">
        <v>0</v>
      </c>
      <c r="AF2847">
        <f t="shared" si="179"/>
        <v>2.86E-2</v>
      </c>
      <c r="AG2847">
        <v>-0.63260000000000005</v>
      </c>
    </row>
    <row r="2848" spans="1:33" ht="17" x14ac:dyDescent="0.2">
      <c r="A2848" s="39" t="s">
        <v>3790</v>
      </c>
      <c r="B2848" s="78" t="s">
        <v>3791</v>
      </c>
      <c r="C2848" s="78" t="s">
        <v>86</v>
      </c>
      <c r="D2848" s="39">
        <v>-2.6299999999999997E-2</v>
      </c>
      <c r="E2848" s="39">
        <v>-0.1178</v>
      </c>
      <c r="F2848" s="39">
        <v>-1.1300000000000001E-2</v>
      </c>
      <c r="G2848" s="39">
        <v>1.02</v>
      </c>
      <c r="H2848" s="39">
        <v>1.0900000000000001</v>
      </c>
      <c r="I2848" s="39">
        <v>1.01</v>
      </c>
      <c r="J2848" s="15">
        <v>6.0199999999999997E-2</v>
      </c>
      <c r="K2848" s="54">
        <v>1</v>
      </c>
      <c r="L2848" s="36">
        <v>3.0499999999999999E-2</v>
      </c>
      <c r="M2848" s="54">
        <v>0.95526942103179502</v>
      </c>
      <c r="N2848" s="15">
        <v>6.0299999999999999E-2</v>
      </c>
      <c r="O2848" s="54">
        <v>0.63400000000000001</v>
      </c>
      <c r="P2848" s="15">
        <v>3.39E-2</v>
      </c>
      <c r="Q2848" s="49">
        <v>1</v>
      </c>
      <c r="R2848">
        <v>1.9199999999999998E-2</v>
      </c>
      <c r="S2848" s="49">
        <v>0.98463581209991902</v>
      </c>
      <c r="T2848">
        <v>-5.7500000000000002E-2</v>
      </c>
      <c r="U2848" s="54">
        <v>0.77200000000000002</v>
      </c>
      <c r="V2848" s="108">
        <v>0.27</v>
      </c>
      <c r="W2848">
        <f t="shared" si="176"/>
        <v>0</v>
      </c>
      <c r="X2848">
        <f t="shared" si="177"/>
        <v>0</v>
      </c>
      <c r="Y2848">
        <f t="shared" si="178"/>
        <v>0</v>
      </c>
      <c r="Z2848">
        <v>0</v>
      </c>
      <c r="AA2848">
        <v>0</v>
      </c>
      <c r="AB2848">
        <v>0</v>
      </c>
      <c r="AC2848">
        <v>0</v>
      </c>
      <c r="AD2848">
        <v>0</v>
      </c>
      <c r="AE2848">
        <v>0</v>
      </c>
      <c r="AF2848">
        <f t="shared" si="179"/>
        <v>2.86E-2</v>
      </c>
      <c r="AG2848">
        <v>-2.970000000000006E-2</v>
      </c>
    </row>
    <row r="2849" spans="1:33" ht="17" x14ac:dyDescent="0.2">
      <c r="A2849" s="39" t="s">
        <v>17447</v>
      </c>
      <c r="B2849" s="78" t="s">
        <v>551</v>
      </c>
      <c r="C2849" s="78" t="s">
        <v>389</v>
      </c>
      <c r="D2849" s="39">
        <v>-2.6299999999999997E-2</v>
      </c>
      <c r="E2849" s="39">
        <v>-3.7999999999999999E-2</v>
      </c>
      <c r="F2849" s="39">
        <v>5.0099999999999978E-2</v>
      </c>
      <c r="G2849" s="39">
        <v>1.02</v>
      </c>
      <c r="H2849" s="39">
        <v>1.03</v>
      </c>
      <c r="I2849" s="39">
        <v>0.97</v>
      </c>
      <c r="J2849" s="15">
        <v>-4.1000000000000002E-2</v>
      </c>
      <c r="K2849" s="54">
        <v>1</v>
      </c>
      <c r="L2849" s="36">
        <v>-0.18179999999999999</v>
      </c>
      <c r="M2849" s="54">
        <v>0.642344259023931</v>
      </c>
      <c r="N2849" s="15">
        <v>1.9599999999999999E-2</v>
      </c>
      <c r="O2849" s="54">
        <v>0.879</v>
      </c>
      <c r="P2849" s="15">
        <v>-6.7299999999999999E-2</v>
      </c>
      <c r="Q2849" s="49">
        <v>1</v>
      </c>
      <c r="R2849">
        <v>-0.13170000000000001</v>
      </c>
      <c r="S2849" s="49">
        <v>0.851098590688254</v>
      </c>
      <c r="T2849">
        <v>-1.84E-2</v>
      </c>
      <c r="U2849" s="54">
        <v>0.92900000000000005</v>
      </c>
      <c r="V2849" s="108">
        <v>0.41</v>
      </c>
      <c r="W2849">
        <f t="shared" si="176"/>
        <v>0</v>
      </c>
      <c r="X2849">
        <f t="shared" si="177"/>
        <v>0</v>
      </c>
      <c r="Y2849">
        <f t="shared" si="178"/>
        <v>0</v>
      </c>
      <c r="Z2849">
        <v>0</v>
      </c>
      <c r="AA2849">
        <v>0</v>
      </c>
      <c r="AB2849">
        <v>0</v>
      </c>
      <c r="AC2849">
        <v>0</v>
      </c>
      <c r="AD2849">
        <v>0</v>
      </c>
      <c r="AE2849">
        <v>0</v>
      </c>
      <c r="AF2849">
        <f t="shared" si="179"/>
        <v>2.86E-2</v>
      </c>
    </row>
    <row r="2850" spans="1:33" ht="17" x14ac:dyDescent="0.2">
      <c r="A2850" s="39" t="s">
        <v>12995</v>
      </c>
      <c r="B2850" s="78" t="s">
        <v>54</v>
      </c>
      <c r="C2850" s="78" t="s">
        <v>57</v>
      </c>
      <c r="D2850" s="39">
        <v>-2.6200000000000001E-2</v>
      </c>
      <c r="E2850" s="39">
        <v>-7.9199999999999965E-2</v>
      </c>
      <c r="F2850" s="39">
        <v>3.7099999999999994E-2</v>
      </c>
      <c r="G2850" s="39">
        <v>1.02</v>
      </c>
      <c r="H2850" s="39">
        <v>1.06</v>
      </c>
      <c r="I2850" s="39">
        <v>0.97</v>
      </c>
      <c r="J2850" s="15">
        <v>3.6600000000000001E-2</v>
      </c>
      <c r="K2850" s="54">
        <v>1</v>
      </c>
      <c r="L2850" s="36">
        <v>-0.1258</v>
      </c>
      <c r="M2850" s="54">
        <v>0.83620408126736601</v>
      </c>
      <c r="N2850" s="15">
        <v>0.29609999999999997</v>
      </c>
      <c r="O2850" s="54">
        <v>7.3299999999999997E-3</v>
      </c>
      <c r="P2850" s="15">
        <v>1.04E-2</v>
      </c>
      <c r="Q2850" s="49">
        <v>1</v>
      </c>
      <c r="R2850">
        <v>-8.8700000000000001E-2</v>
      </c>
      <c r="S2850" s="49">
        <v>0.87996935841109003</v>
      </c>
      <c r="T2850">
        <v>0.21690000000000001</v>
      </c>
      <c r="U2850" s="54">
        <v>0.17299999999999999</v>
      </c>
      <c r="V2850" s="108">
        <v>0.71</v>
      </c>
      <c r="W2850">
        <f t="shared" si="176"/>
        <v>0</v>
      </c>
      <c r="X2850">
        <f t="shared" si="177"/>
        <v>0</v>
      </c>
      <c r="Y2850">
        <f t="shared" si="178"/>
        <v>0</v>
      </c>
      <c r="Z2850">
        <v>0</v>
      </c>
      <c r="AA2850">
        <v>0</v>
      </c>
      <c r="AB2850">
        <v>0</v>
      </c>
      <c r="AC2850">
        <v>0</v>
      </c>
      <c r="AD2850">
        <v>0</v>
      </c>
      <c r="AE2850">
        <v>0</v>
      </c>
      <c r="AF2850">
        <f t="shared" si="179"/>
        <v>2.86E-2</v>
      </c>
      <c r="AG2850">
        <v>-0.16249999999999998</v>
      </c>
    </row>
    <row r="2851" spans="1:33" ht="17" x14ac:dyDescent="0.2">
      <c r="A2851" s="39" t="s">
        <v>9878</v>
      </c>
      <c r="B2851" s="78" t="s">
        <v>9879</v>
      </c>
      <c r="C2851" s="78" t="s">
        <v>91</v>
      </c>
      <c r="D2851" s="39">
        <v>-2.6200000000000001E-2</v>
      </c>
      <c r="E2851" s="39">
        <v>-4.0599999999999997E-2</v>
      </c>
      <c r="F2851" s="39">
        <v>7.4699999999999989E-2</v>
      </c>
      <c r="G2851" s="39">
        <v>1.02</v>
      </c>
      <c r="H2851" s="39">
        <v>1.03</v>
      </c>
      <c r="I2851" s="39">
        <v>0.95</v>
      </c>
      <c r="J2851" s="15">
        <v>0.33610000000000001</v>
      </c>
      <c r="K2851" s="54">
        <v>0.54307176791047096</v>
      </c>
      <c r="L2851" s="36">
        <v>0.36620000000000003</v>
      </c>
      <c r="M2851" s="54">
        <v>0.32425804256442398</v>
      </c>
      <c r="N2851" s="15">
        <v>-0.1111</v>
      </c>
      <c r="O2851" s="54">
        <v>0.249</v>
      </c>
      <c r="P2851" s="15">
        <v>0.30990000000000001</v>
      </c>
      <c r="Q2851" s="49">
        <v>0.22847255100562</v>
      </c>
      <c r="R2851">
        <v>0.44090000000000001</v>
      </c>
      <c r="S2851" s="49">
        <v>1.7630791055465101E-2</v>
      </c>
      <c r="T2851">
        <v>-0.1517</v>
      </c>
      <c r="U2851" s="54">
        <v>2.1000000000000001E-2</v>
      </c>
      <c r="V2851" s="108">
        <v>0.34</v>
      </c>
      <c r="W2851">
        <f t="shared" si="176"/>
        <v>0</v>
      </c>
      <c r="X2851">
        <f t="shared" si="177"/>
        <v>0</v>
      </c>
      <c r="Y2851">
        <f t="shared" si="178"/>
        <v>0</v>
      </c>
      <c r="Z2851">
        <v>0</v>
      </c>
      <c r="AA2851">
        <v>0</v>
      </c>
      <c r="AB2851">
        <v>0</v>
      </c>
      <c r="AC2851">
        <v>0</v>
      </c>
      <c r="AD2851">
        <v>0</v>
      </c>
      <c r="AE2851">
        <v>0</v>
      </c>
      <c r="AF2851">
        <f t="shared" si="179"/>
        <v>2.86E-2</v>
      </c>
      <c r="AG2851">
        <v>3.0099999999999995E-2</v>
      </c>
    </row>
    <row r="2852" spans="1:33" ht="17" x14ac:dyDescent="0.2">
      <c r="A2852" s="39" t="s">
        <v>4756</v>
      </c>
      <c r="B2852" s="78" t="s">
        <v>4757</v>
      </c>
      <c r="C2852" s="78" t="s">
        <v>941</v>
      </c>
      <c r="D2852" s="39">
        <v>-2.6200000000000001E-2</v>
      </c>
      <c r="E2852" s="39">
        <v>1.5999999999999903E-3</v>
      </c>
      <c r="F2852" s="39">
        <v>0.19080000000000003</v>
      </c>
      <c r="G2852" s="39">
        <v>1.02</v>
      </c>
      <c r="H2852" s="39">
        <v>1</v>
      </c>
      <c r="I2852" s="39">
        <v>0.88</v>
      </c>
      <c r="J2852" s="15">
        <v>0.1116</v>
      </c>
      <c r="K2852" s="54">
        <v>1</v>
      </c>
      <c r="L2852" s="36">
        <v>0.14019999999999999</v>
      </c>
      <c r="M2852" s="54">
        <v>0.88850274445894295</v>
      </c>
      <c r="N2852" s="15">
        <v>-0.2263</v>
      </c>
      <c r="O2852" s="54">
        <v>5.1999999999999995E-4</v>
      </c>
      <c r="P2852" s="15">
        <v>8.5400000000000004E-2</v>
      </c>
      <c r="Q2852" s="49">
        <v>1</v>
      </c>
      <c r="R2852">
        <v>0.33100000000000002</v>
      </c>
      <c r="S2852" s="49">
        <v>0.61252340878724398</v>
      </c>
      <c r="T2852">
        <v>-0.22470000000000001</v>
      </c>
      <c r="U2852" s="54">
        <v>6.3800000000000003E-3</v>
      </c>
      <c r="V2852" s="108">
        <v>0.2</v>
      </c>
      <c r="W2852">
        <f t="shared" si="176"/>
        <v>0</v>
      </c>
      <c r="X2852">
        <f t="shared" si="177"/>
        <v>0</v>
      </c>
      <c r="Y2852">
        <f t="shared" si="178"/>
        <v>0</v>
      </c>
      <c r="Z2852">
        <v>0</v>
      </c>
      <c r="AA2852">
        <v>0</v>
      </c>
      <c r="AB2852">
        <v>0</v>
      </c>
      <c r="AC2852">
        <v>0</v>
      </c>
      <c r="AD2852">
        <v>0</v>
      </c>
      <c r="AE2852">
        <v>0</v>
      </c>
      <c r="AF2852">
        <f t="shared" si="179"/>
        <v>2.86E-2</v>
      </c>
      <c r="AG2852">
        <v>2.8599999999999959E-2</v>
      </c>
    </row>
    <row r="2853" spans="1:33" ht="17" x14ac:dyDescent="0.2">
      <c r="A2853" s="39" t="s">
        <v>17531</v>
      </c>
      <c r="B2853" s="78" t="s">
        <v>18123</v>
      </c>
      <c r="C2853" s="78" t="s">
        <v>57</v>
      </c>
      <c r="D2853" s="39">
        <v>-2.6200000000000001E-2</v>
      </c>
      <c r="E2853" s="39">
        <v>0.18329999999999999</v>
      </c>
      <c r="F2853" s="39">
        <v>-0.20589999999999997</v>
      </c>
      <c r="G2853" s="39">
        <v>1.02</v>
      </c>
      <c r="H2853" s="39">
        <v>0.88</v>
      </c>
      <c r="I2853" s="39">
        <v>1.1499999999999999</v>
      </c>
      <c r="J2853" s="15">
        <v>0.23380000000000001</v>
      </c>
      <c r="K2853" s="54">
        <v>1</v>
      </c>
      <c r="L2853" s="36">
        <v>0.48599999999999999</v>
      </c>
      <c r="M2853" s="54">
        <v>0.60391787966988797</v>
      </c>
      <c r="N2853" s="15">
        <v>-3.5000000000000001E-3</v>
      </c>
      <c r="O2853" s="54">
        <v>0.97699999999999998</v>
      </c>
      <c r="P2853" s="15">
        <v>0.20760000000000001</v>
      </c>
      <c r="Q2853" s="49">
        <v>1</v>
      </c>
      <c r="R2853">
        <v>0.28010000000000002</v>
      </c>
      <c r="S2853" s="49">
        <v>0.82465226903972</v>
      </c>
      <c r="T2853">
        <v>0.17979999999999999</v>
      </c>
      <c r="U2853" s="54">
        <v>0.14099999999999999</v>
      </c>
      <c r="V2853" s="108">
        <v>0.12</v>
      </c>
      <c r="W2853">
        <f t="shared" si="176"/>
        <v>0</v>
      </c>
      <c r="X2853">
        <f t="shared" si="177"/>
        <v>0</v>
      </c>
      <c r="Y2853">
        <f t="shared" si="178"/>
        <v>0</v>
      </c>
      <c r="Z2853">
        <v>0</v>
      </c>
      <c r="AA2853">
        <v>0</v>
      </c>
      <c r="AB2853">
        <v>0</v>
      </c>
      <c r="AC2853">
        <v>0</v>
      </c>
      <c r="AD2853">
        <v>0</v>
      </c>
      <c r="AE2853">
        <v>0</v>
      </c>
      <c r="AF2853">
        <f t="shared" si="179"/>
        <v>2.86E-2</v>
      </c>
    </row>
    <row r="2854" spans="1:33" ht="17" x14ac:dyDescent="0.2">
      <c r="A2854" s="39" t="s">
        <v>9830</v>
      </c>
      <c r="B2854" s="78" t="s">
        <v>9831</v>
      </c>
      <c r="C2854" s="78" t="s">
        <v>91</v>
      </c>
      <c r="D2854" s="39">
        <v>-2.6100000000000002E-2</v>
      </c>
      <c r="E2854" s="39">
        <v>-0.1593</v>
      </c>
      <c r="F2854" s="39">
        <v>0.12130000000000001</v>
      </c>
      <c r="G2854" s="39">
        <v>1.02</v>
      </c>
      <c r="H2854" s="39">
        <v>1.1200000000000001</v>
      </c>
      <c r="I2854" s="39">
        <v>0.92</v>
      </c>
      <c r="J2854" s="15">
        <v>1.8800000000000001E-2</v>
      </c>
      <c r="K2854" s="54">
        <v>1</v>
      </c>
      <c r="L2854" s="36">
        <v>-5.62E-2</v>
      </c>
      <c r="M2854" s="54">
        <v>0.89734203983001404</v>
      </c>
      <c r="N2854" s="11">
        <v>0.85819999999999996</v>
      </c>
      <c r="O2854" s="54">
        <v>2.0400000000000001E-23</v>
      </c>
      <c r="P2854" s="15">
        <v>-7.3000000000000001E-3</v>
      </c>
      <c r="Q2854" s="49">
        <v>1</v>
      </c>
      <c r="R2854">
        <v>6.5100000000000005E-2</v>
      </c>
      <c r="S2854" s="49">
        <v>0.88045206739398196</v>
      </c>
      <c r="T2854">
        <v>0.69889999999999997</v>
      </c>
      <c r="U2854" s="54">
        <v>4.9999999999999999E-13</v>
      </c>
      <c r="V2854" s="109">
        <v>2.3199999999999998</v>
      </c>
      <c r="W2854">
        <f t="shared" si="176"/>
        <v>0</v>
      </c>
      <c r="X2854">
        <f t="shared" si="177"/>
        <v>0</v>
      </c>
      <c r="Y2854">
        <f t="shared" si="178"/>
        <v>0</v>
      </c>
      <c r="Z2854">
        <v>0</v>
      </c>
      <c r="AA2854">
        <v>0</v>
      </c>
      <c r="AB2854">
        <v>0</v>
      </c>
      <c r="AC2854">
        <v>0</v>
      </c>
      <c r="AD2854">
        <v>0</v>
      </c>
      <c r="AE2854">
        <v>1</v>
      </c>
      <c r="AF2854">
        <f t="shared" si="179"/>
        <v>2.86E-2</v>
      </c>
      <c r="AG2854">
        <v>-7.5000000000000067E-2</v>
      </c>
    </row>
    <row r="2855" spans="1:33" ht="17" x14ac:dyDescent="0.2">
      <c r="A2855" s="39" t="s">
        <v>5691</v>
      </c>
      <c r="B2855" s="78" t="s">
        <v>5692</v>
      </c>
      <c r="C2855" s="78" t="s">
        <v>55</v>
      </c>
      <c r="D2855" s="39">
        <v>-2.6100000000000002E-2</v>
      </c>
      <c r="E2855" s="39">
        <v>-1.7000000000000001E-3</v>
      </c>
      <c r="F2855" s="39">
        <v>2.9999999999996696E-4</v>
      </c>
      <c r="G2855" s="39">
        <v>1.02</v>
      </c>
      <c r="H2855" s="39">
        <v>1</v>
      </c>
      <c r="I2855" s="39">
        <v>1</v>
      </c>
      <c r="J2855" s="15">
        <v>-8.6E-3</v>
      </c>
      <c r="K2855" s="54">
        <v>1</v>
      </c>
      <c r="L2855" s="36">
        <v>0.28120000000000001</v>
      </c>
      <c r="M2855" s="54">
        <v>0.60353855411389401</v>
      </c>
      <c r="N2855" s="15">
        <v>-4.4699999999999997E-2</v>
      </c>
      <c r="O2855" s="54">
        <v>0.69599999999999995</v>
      </c>
      <c r="P2855" s="15">
        <v>-3.4700000000000002E-2</v>
      </c>
      <c r="Q2855" s="49">
        <v>1</v>
      </c>
      <c r="R2855">
        <v>0.28149999999999997</v>
      </c>
      <c r="S2855" s="49">
        <v>0.62920371517602403</v>
      </c>
      <c r="T2855">
        <v>-4.6399999999999997E-2</v>
      </c>
      <c r="U2855" s="54">
        <v>0.73599999999999999</v>
      </c>
      <c r="V2855" s="108">
        <v>0.28999999999999998</v>
      </c>
      <c r="W2855">
        <f t="shared" si="176"/>
        <v>0</v>
      </c>
      <c r="X2855">
        <f t="shared" si="177"/>
        <v>0</v>
      </c>
      <c r="Y2855">
        <f t="shared" si="178"/>
        <v>0</v>
      </c>
      <c r="Z2855">
        <v>0</v>
      </c>
      <c r="AA2855">
        <v>0</v>
      </c>
      <c r="AB2855">
        <v>0</v>
      </c>
      <c r="AC2855">
        <v>0</v>
      </c>
      <c r="AD2855">
        <v>0</v>
      </c>
      <c r="AE2855">
        <v>0</v>
      </c>
      <c r="AF2855">
        <f t="shared" si="179"/>
        <v>2.86E-2</v>
      </c>
      <c r="AG2855">
        <v>0.2898</v>
      </c>
    </row>
    <row r="2856" spans="1:33" ht="17" x14ac:dyDescent="0.2">
      <c r="A2856" s="39" t="s">
        <v>9619</v>
      </c>
      <c r="B2856" s="78" t="s">
        <v>9620</v>
      </c>
      <c r="C2856" s="78" t="s">
        <v>71</v>
      </c>
      <c r="D2856" s="39">
        <v>-2.5999999999999999E-2</v>
      </c>
      <c r="E2856" s="39">
        <v>3.9000000000000007E-3</v>
      </c>
      <c r="F2856" s="39">
        <v>-3.4000000000000002E-3</v>
      </c>
      <c r="G2856" s="39">
        <v>1.02</v>
      </c>
      <c r="H2856" s="39">
        <v>1</v>
      </c>
      <c r="I2856" s="39">
        <v>1</v>
      </c>
      <c r="J2856" s="15">
        <v>5.4699999999999999E-2</v>
      </c>
      <c r="K2856" s="54">
        <v>1</v>
      </c>
      <c r="L2856" s="36">
        <v>-0.10249999999999999</v>
      </c>
      <c r="M2856" s="54">
        <v>0.86964144082563</v>
      </c>
      <c r="N2856" s="15">
        <v>-2.63E-2</v>
      </c>
      <c r="O2856" s="54">
        <v>0.77500000000000002</v>
      </c>
      <c r="P2856" s="15">
        <v>2.87E-2</v>
      </c>
      <c r="Q2856" s="49">
        <v>1</v>
      </c>
      <c r="R2856">
        <v>-0.10589999999999999</v>
      </c>
      <c r="S2856" s="49">
        <v>0.91030209946656304</v>
      </c>
      <c r="T2856">
        <v>-2.24E-2</v>
      </c>
      <c r="U2856" s="54">
        <v>0.89800000000000002</v>
      </c>
      <c r="V2856" s="108">
        <v>0.28999999999999998</v>
      </c>
      <c r="W2856">
        <f t="shared" si="176"/>
        <v>0</v>
      </c>
      <c r="X2856">
        <f t="shared" si="177"/>
        <v>0</v>
      </c>
      <c r="Y2856">
        <f t="shared" si="178"/>
        <v>0</v>
      </c>
      <c r="Z2856">
        <v>0</v>
      </c>
      <c r="AA2856">
        <v>0</v>
      </c>
      <c r="AB2856">
        <v>0</v>
      </c>
      <c r="AC2856">
        <v>0</v>
      </c>
      <c r="AD2856">
        <v>0</v>
      </c>
      <c r="AE2856">
        <v>0</v>
      </c>
      <c r="AF2856">
        <f t="shared" si="179"/>
        <v>2.86E-2</v>
      </c>
      <c r="AG2856">
        <v>-0.1573</v>
      </c>
    </row>
    <row r="2857" spans="1:33" ht="17" x14ac:dyDescent="0.2">
      <c r="A2857" s="39" t="s">
        <v>17639</v>
      </c>
      <c r="B2857" s="78" t="s">
        <v>17969</v>
      </c>
      <c r="C2857" s="78" t="s">
        <v>155</v>
      </c>
      <c r="D2857" s="39">
        <v>-2.5999999999999995E-2</v>
      </c>
      <c r="E2857" s="39">
        <v>-7.6399999999999996E-2</v>
      </c>
      <c r="F2857" s="39">
        <v>0.1236</v>
      </c>
      <c r="G2857" s="39">
        <v>1.02</v>
      </c>
      <c r="H2857" s="39">
        <v>1.05</v>
      </c>
      <c r="I2857" s="39">
        <v>0.92</v>
      </c>
      <c r="J2857" s="15">
        <v>8.0199999999999994E-2</v>
      </c>
      <c r="K2857" s="54">
        <v>1</v>
      </c>
      <c r="L2857" s="36">
        <v>8.9599999999999999E-2</v>
      </c>
      <c r="M2857" s="54">
        <v>0.80797481503253998</v>
      </c>
      <c r="N2857" s="15">
        <v>-0.14849999999999999</v>
      </c>
      <c r="O2857" s="54">
        <v>9.4299999999999995E-2</v>
      </c>
      <c r="P2857" s="15">
        <v>5.4199999999999998E-2</v>
      </c>
      <c r="Q2857" s="49">
        <v>1</v>
      </c>
      <c r="R2857">
        <v>0.2132</v>
      </c>
      <c r="S2857" s="49">
        <v>0.72492070250105001</v>
      </c>
      <c r="T2857">
        <v>-0.22489999999999999</v>
      </c>
      <c r="U2857" s="54">
        <v>1.8200000000000001E-2</v>
      </c>
      <c r="V2857" s="108">
        <v>0.12</v>
      </c>
      <c r="W2857">
        <f t="shared" si="176"/>
        <v>0</v>
      </c>
      <c r="X2857">
        <f t="shared" si="177"/>
        <v>0</v>
      </c>
      <c r="Y2857">
        <f t="shared" si="178"/>
        <v>0</v>
      </c>
      <c r="Z2857">
        <v>0</v>
      </c>
      <c r="AA2857">
        <v>0</v>
      </c>
      <c r="AB2857">
        <v>0</v>
      </c>
      <c r="AC2857">
        <v>0</v>
      </c>
      <c r="AD2857">
        <v>0</v>
      </c>
      <c r="AE2857">
        <v>0</v>
      </c>
      <c r="AF2857">
        <f t="shared" si="179"/>
        <v>2.86E-2</v>
      </c>
    </row>
    <row r="2858" spans="1:33" ht="17" x14ac:dyDescent="0.2">
      <c r="A2858" s="39" t="s">
        <v>4727</v>
      </c>
      <c r="B2858" s="78" t="s">
        <v>4728</v>
      </c>
      <c r="C2858" s="78" t="s">
        <v>941</v>
      </c>
      <c r="D2858" s="39">
        <v>-2.5999999999999995E-2</v>
      </c>
      <c r="E2858" s="39">
        <v>4.7999999999999987E-3</v>
      </c>
      <c r="F2858" s="39">
        <v>0.26029999999999998</v>
      </c>
      <c r="G2858" s="39">
        <v>1.02</v>
      </c>
      <c r="H2858" s="39">
        <v>1</v>
      </c>
      <c r="I2858" s="39">
        <v>0.83</v>
      </c>
      <c r="J2858" s="15">
        <v>0.26829999999999998</v>
      </c>
      <c r="K2858" s="54">
        <v>1</v>
      </c>
      <c r="L2858" s="36">
        <v>-0.19650000000000001</v>
      </c>
      <c r="M2858" s="54">
        <v>0.84902039827165399</v>
      </c>
      <c r="N2858" s="15">
        <v>0.18110000000000001</v>
      </c>
      <c r="O2858" s="54">
        <v>0.10299999999999999</v>
      </c>
      <c r="P2858" s="15">
        <v>0.24229999999999999</v>
      </c>
      <c r="Q2858" s="49">
        <v>0.91249214323716599</v>
      </c>
      <c r="R2858">
        <v>6.3799999999999996E-2</v>
      </c>
      <c r="S2858" s="49">
        <v>0.92625826208010198</v>
      </c>
      <c r="T2858">
        <v>0.18590000000000001</v>
      </c>
      <c r="U2858" s="54">
        <v>0.308</v>
      </c>
      <c r="V2858" s="108">
        <v>1.33</v>
      </c>
      <c r="W2858">
        <f t="shared" si="176"/>
        <v>0</v>
      </c>
      <c r="X2858">
        <f t="shared" si="177"/>
        <v>0</v>
      </c>
      <c r="Y2858">
        <f t="shared" si="178"/>
        <v>0</v>
      </c>
      <c r="Z2858">
        <v>0</v>
      </c>
      <c r="AA2858">
        <v>0</v>
      </c>
      <c r="AB2858">
        <v>0</v>
      </c>
      <c r="AC2858">
        <v>0</v>
      </c>
      <c r="AD2858">
        <v>0</v>
      </c>
      <c r="AE2858">
        <v>0</v>
      </c>
      <c r="AF2858">
        <f t="shared" si="179"/>
        <v>2.86E-2</v>
      </c>
      <c r="AG2858">
        <v>-0.46490000000000004</v>
      </c>
    </row>
    <row r="2859" spans="1:33" ht="17" x14ac:dyDescent="0.2">
      <c r="A2859" s="39" t="s">
        <v>8686</v>
      </c>
      <c r="B2859" s="78" t="s">
        <v>8687</v>
      </c>
      <c r="C2859" s="78" t="s">
        <v>261</v>
      </c>
      <c r="D2859" s="39">
        <v>-2.5999999999999995E-2</v>
      </c>
      <c r="E2859" s="39">
        <v>5.8700000000000002E-2</v>
      </c>
      <c r="F2859" s="39">
        <v>-2.0799999999999985E-2</v>
      </c>
      <c r="G2859" s="39">
        <v>1.02</v>
      </c>
      <c r="H2859" s="39">
        <v>0.96</v>
      </c>
      <c r="I2859" s="39">
        <v>1.01</v>
      </c>
      <c r="J2859" s="15">
        <v>-0.1714</v>
      </c>
      <c r="K2859" s="54">
        <v>0.95050181123722199</v>
      </c>
      <c r="L2859" s="36">
        <v>-0.15640000000000001</v>
      </c>
      <c r="M2859" s="54">
        <v>0.700493256746473</v>
      </c>
      <c r="N2859" s="15">
        <v>-0.19359999999999999</v>
      </c>
      <c r="O2859" s="54">
        <v>8.43E-2</v>
      </c>
      <c r="P2859" s="15">
        <v>-0.19739999999999999</v>
      </c>
      <c r="Q2859" s="49">
        <v>0.893714205495031</v>
      </c>
      <c r="R2859">
        <v>-0.1772</v>
      </c>
      <c r="S2859" s="49">
        <v>0.65979792199336496</v>
      </c>
      <c r="T2859">
        <v>-0.13489999999999999</v>
      </c>
      <c r="U2859" s="54">
        <v>0.3</v>
      </c>
      <c r="V2859" s="108">
        <v>0.63</v>
      </c>
      <c r="W2859">
        <f t="shared" si="176"/>
        <v>0</v>
      </c>
      <c r="X2859">
        <f t="shared" si="177"/>
        <v>0</v>
      </c>
      <c r="Y2859">
        <f t="shared" si="178"/>
        <v>0</v>
      </c>
      <c r="Z2859">
        <v>0</v>
      </c>
      <c r="AA2859">
        <v>0</v>
      </c>
      <c r="AB2859">
        <v>0</v>
      </c>
      <c r="AC2859">
        <v>0</v>
      </c>
      <c r="AD2859">
        <v>0</v>
      </c>
      <c r="AE2859">
        <v>0</v>
      </c>
      <c r="AF2859">
        <f t="shared" si="179"/>
        <v>2.86E-2</v>
      </c>
      <c r="AG2859">
        <v>1.5000000000000013E-2</v>
      </c>
    </row>
    <row r="2860" spans="1:33" ht="17" x14ac:dyDescent="0.2">
      <c r="A2860" s="39" t="s">
        <v>17448</v>
      </c>
      <c r="B2860" s="78" t="s">
        <v>54</v>
      </c>
      <c r="C2860" s="78" t="s">
        <v>57</v>
      </c>
      <c r="D2860" s="39">
        <v>-2.5999999999999968E-2</v>
      </c>
      <c r="E2860" s="39">
        <v>-5.0800000000000012E-2</v>
      </c>
      <c r="F2860" s="39">
        <v>0.27040000000000003</v>
      </c>
      <c r="G2860" s="39">
        <v>1.02</v>
      </c>
      <c r="H2860" s="39">
        <v>1.04</v>
      </c>
      <c r="I2860" s="39">
        <v>0.83</v>
      </c>
      <c r="J2860" s="15">
        <v>-0.25140000000000001</v>
      </c>
      <c r="K2860" s="54">
        <v>0.89600216075365602</v>
      </c>
      <c r="L2860" s="36">
        <v>-0.43430000000000002</v>
      </c>
      <c r="M2860" s="54">
        <v>0.25781896205113602</v>
      </c>
      <c r="N2860" s="15">
        <v>-0.47649999999999998</v>
      </c>
      <c r="O2860" s="54">
        <v>5.9799999999999997E-5</v>
      </c>
      <c r="P2860" s="15">
        <v>-0.27739999999999998</v>
      </c>
      <c r="Q2860" s="49">
        <v>0.88211852279769598</v>
      </c>
      <c r="R2860">
        <v>-0.16389999999999999</v>
      </c>
      <c r="S2860" s="49">
        <v>0.78595254460077602</v>
      </c>
      <c r="T2860">
        <v>-0.52729999999999999</v>
      </c>
      <c r="U2860" s="54">
        <v>3.6799999999999999E-2</v>
      </c>
      <c r="V2860" s="108">
        <v>0.34</v>
      </c>
      <c r="W2860">
        <f t="shared" si="176"/>
        <v>0</v>
      </c>
      <c r="X2860">
        <f t="shared" si="177"/>
        <v>0</v>
      </c>
      <c r="Y2860">
        <f t="shared" si="178"/>
        <v>0</v>
      </c>
      <c r="Z2860">
        <v>0</v>
      </c>
      <c r="AA2860">
        <v>0</v>
      </c>
      <c r="AB2860">
        <v>0</v>
      </c>
      <c r="AC2860">
        <v>0</v>
      </c>
      <c r="AD2860">
        <v>0</v>
      </c>
      <c r="AE2860">
        <v>0</v>
      </c>
      <c r="AF2860">
        <f t="shared" si="179"/>
        <v>2.86E-2</v>
      </c>
    </row>
    <row r="2861" spans="1:33" ht="17" x14ac:dyDescent="0.2">
      <c r="A2861" s="39" t="s">
        <v>15893</v>
      </c>
      <c r="B2861" s="78" t="s">
        <v>306</v>
      </c>
      <c r="C2861" s="78" t="s">
        <v>57</v>
      </c>
      <c r="D2861" s="39">
        <v>-2.5900000000000006E-2</v>
      </c>
      <c r="E2861" s="39">
        <v>-5.0299999999999984E-2</v>
      </c>
      <c r="F2861" s="39">
        <v>7.9100000000000004E-2</v>
      </c>
      <c r="G2861" s="39">
        <v>1.02</v>
      </c>
      <c r="H2861" s="39">
        <v>1.04</v>
      </c>
      <c r="I2861" s="39">
        <v>0.95</v>
      </c>
      <c r="J2861" s="15">
        <v>-0.22500000000000001</v>
      </c>
      <c r="K2861" s="54">
        <v>1</v>
      </c>
      <c r="L2861" s="36">
        <v>-0.53139999999999998</v>
      </c>
      <c r="M2861" s="54">
        <v>0.352669706634822</v>
      </c>
      <c r="N2861" s="15">
        <v>-0.17330000000000001</v>
      </c>
      <c r="O2861" s="54">
        <v>9.5200000000000007E-2</v>
      </c>
      <c r="P2861" s="15">
        <v>-0.25090000000000001</v>
      </c>
      <c r="Q2861" s="49">
        <v>1</v>
      </c>
      <c r="R2861">
        <v>-0.45229999999999998</v>
      </c>
      <c r="S2861" s="49">
        <v>0.57346012551247305</v>
      </c>
      <c r="T2861">
        <v>-0.22359999999999999</v>
      </c>
      <c r="U2861" s="54">
        <v>0.20499999999999999</v>
      </c>
      <c r="V2861" s="108">
        <v>0.59</v>
      </c>
      <c r="W2861">
        <f t="shared" si="176"/>
        <v>0</v>
      </c>
      <c r="X2861">
        <f t="shared" si="177"/>
        <v>0</v>
      </c>
      <c r="Y2861">
        <f t="shared" si="178"/>
        <v>0</v>
      </c>
      <c r="Z2861">
        <v>0</v>
      </c>
      <c r="AA2861">
        <v>0</v>
      </c>
      <c r="AB2861">
        <v>0</v>
      </c>
      <c r="AC2861">
        <v>0</v>
      </c>
      <c r="AD2861">
        <v>0</v>
      </c>
      <c r="AE2861">
        <v>0</v>
      </c>
      <c r="AF2861">
        <f t="shared" si="179"/>
        <v>2.86E-2</v>
      </c>
      <c r="AG2861">
        <v>-0.30640000000000006</v>
      </c>
    </row>
    <row r="2862" spans="1:33" ht="17" x14ac:dyDescent="0.2">
      <c r="A2862" s="39" t="s">
        <v>4628</v>
      </c>
      <c r="B2862" s="78" t="s">
        <v>4629</v>
      </c>
      <c r="C2862" s="78" t="s">
        <v>81</v>
      </c>
      <c r="D2862" s="39">
        <v>-2.5899999999999979E-2</v>
      </c>
      <c r="E2862" s="39">
        <v>-9.4000000000000195E-3</v>
      </c>
      <c r="F2862" s="39">
        <v>0.15240000000000004</v>
      </c>
      <c r="G2862" s="39">
        <v>1.02</v>
      </c>
      <c r="H2862" s="39">
        <v>1.01</v>
      </c>
      <c r="I2862" s="39">
        <v>0.9</v>
      </c>
      <c r="J2862" s="15">
        <v>-0.2908</v>
      </c>
      <c r="K2862" s="54">
        <v>0.62058022159880399</v>
      </c>
      <c r="L2862" s="36">
        <v>-0.40500000000000003</v>
      </c>
      <c r="M2862" s="54">
        <v>0.17731203329348899</v>
      </c>
      <c r="N2862" s="15">
        <v>0.4955</v>
      </c>
      <c r="O2862" s="54">
        <v>4.2299999999999997E-15</v>
      </c>
      <c r="P2862" s="15">
        <v>-0.31669999999999998</v>
      </c>
      <c r="Q2862" s="49">
        <v>0.82622833101702897</v>
      </c>
      <c r="R2862">
        <v>-0.25259999999999999</v>
      </c>
      <c r="S2862" s="49">
        <v>0.67403616636057595</v>
      </c>
      <c r="T2862">
        <v>0.48609999999999998</v>
      </c>
      <c r="U2862" s="54">
        <v>3.85E-12</v>
      </c>
      <c r="V2862" s="108">
        <v>0.56000000000000005</v>
      </c>
      <c r="W2862">
        <f t="shared" si="176"/>
        <v>0</v>
      </c>
      <c r="X2862">
        <f t="shared" si="177"/>
        <v>0</v>
      </c>
      <c r="Y2862">
        <f t="shared" si="178"/>
        <v>0</v>
      </c>
      <c r="Z2862">
        <v>0</v>
      </c>
      <c r="AA2862">
        <v>0</v>
      </c>
      <c r="AB2862">
        <v>0</v>
      </c>
      <c r="AC2862">
        <v>0</v>
      </c>
      <c r="AD2862">
        <v>0</v>
      </c>
      <c r="AE2862">
        <v>0</v>
      </c>
      <c r="AF2862">
        <f t="shared" si="179"/>
        <v>2.86E-2</v>
      </c>
      <c r="AG2862">
        <v>-0.11420000000000002</v>
      </c>
    </row>
    <row r="2863" spans="1:33" ht="17" x14ac:dyDescent="0.2">
      <c r="A2863" s="39" t="s">
        <v>5129</v>
      </c>
      <c r="B2863" s="78" t="s">
        <v>54</v>
      </c>
      <c r="C2863" s="78" t="s">
        <v>370</v>
      </c>
      <c r="D2863" s="39">
        <v>-2.5800000000000003E-2</v>
      </c>
      <c r="E2863" s="39">
        <v>-0.29519999999999996</v>
      </c>
      <c r="F2863" s="39">
        <v>2.3599999999999982E-2</v>
      </c>
      <c r="G2863" s="39">
        <v>1.02</v>
      </c>
      <c r="H2863" s="39">
        <v>1.23</v>
      </c>
      <c r="I2863" s="39">
        <v>0.98</v>
      </c>
      <c r="J2863" s="15">
        <v>-5.6800000000000003E-2</v>
      </c>
      <c r="K2863" s="54">
        <v>1</v>
      </c>
      <c r="L2863" s="36">
        <v>-0.15329999999999999</v>
      </c>
      <c r="M2863" s="54">
        <v>0.86836092142834898</v>
      </c>
      <c r="N2863" s="15">
        <v>-0.28179999999999999</v>
      </c>
      <c r="O2863" s="54">
        <v>3.7400000000000001E-5</v>
      </c>
      <c r="P2863" s="15">
        <v>-8.2600000000000007E-2</v>
      </c>
      <c r="Q2863" s="49">
        <v>1</v>
      </c>
      <c r="R2863">
        <v>-0.12970000000000001</v>
      </c>
      <c r="S2863" s="49">
        <v>0.88009475769621104</v>
      </c>
      <c r="T2863">
        <v>-0.57699999999999996</v>
      </c>
      <c r="U2863" s="54">
        <v>2.5700000000000001E-5</v>
      </c>
      <c r="V2863" s="108">
        <v>0.18</v>
      </c>
      <c r="W2863">
        <f t="shared" si="176"/>
        <v>0</v>
      </c>
      <c r="X2863">
        <f t="shared" si="177"/>
        <v>0</v>
      </c>
      <c r="Y2863">
        <f t="shared" si="178"/>
        <v>0</v>
      </c>
      <c r="Z2863">
        <v>0</v>
      </c>
      <c r="AA2863">
        <v>0</v>
      </c>
      <c r="AB2863">
        <v>0</v>
      </c>
      <c r="AC2863">
        <v>0</v>
      </c>
      <c r="AD2863">
        <v>0</v>
      </c>
      <c r="AE2863">
        <v>0</v>
      </c>
      <c r="AF2863">
        <f t="shared" si="179"/>
        <v>2.86E-2</v>
      </c>
      <c r="AG2863">
        <v>-9.6499999999999808E-2</v>
      </c>
    </row>
    <row r="2864" spans="1:33" ht="17" x14ac:dyDescent="0.2">
      <c r="A2864" s="39" t="s">
        <v>3529</v>
      </c>
      <c r="B2864" s="78" t="s">
        <v>3530</v>
      </c>
      <c r="C2864" s="78" t="s">
        <v>412</v>
      </c>
      <c r="D2864" s="39">
        <v>-2.5700000000000001E-2</v>
      </c>
      <c r="E2864" s="39">
        <v>-0.22589999999999999</v>
      </c>
      <c r="F2864" s="39">
        <v>0.18469999999999998</v>
      </c>
      <c r="G2864" s="39">
        <v>1.02</v>
      </c>
      <c r="H2864" s="39">
        <v>1.17</v>
      </c>
      <c r="I2864" s="39">
        <v>0.88</v>
      </c>
      <c r="J2864" s="15">
        <v>3.85E-2</v>
      </c>
      <c r="K2864" s="54">
        <v>1</v>
      </c>
      <c r="L2864" s="36">
        <v>-0.17499999999999999</v>
      </c>
      <c r="M2864" s="54">
        <v>0.72167461053746795</v>
      </c>
      <c r="N2864" s="15">
        <v>0.2268</v>
      </c>
      <c r="O2864" s="54">
        <v>3.64E-3</v>
      </c>
      <c r="P2864" s="15">
        <v>1.2800000000000001E-2</v>
      </c>
      <c r="Q2864" s="49">
        <v>1</v>
      </c>
      <c r="R2864">
        <v>9.7000000000000003E-3</v>
      </c>
      <c r="S2864" s="49">
        <v>0.99724260876361703</v>
      </c>
      <c r="T2864">
        <v>8.9999999999999998E-4</v>
      </c>
      <c r="U2864" s="54">
        <v>0.997</v>
      </c>
      <c r="V2864" s="108">
        <v>0.41</v>
      </c>
      <c r="W2864">
        <f t="shared" si="176"/>
        <v>0</v>
      </c>
      <c r="X2864">
        <f t="shared" si="177"/>
        <v>0</v>
      </c>
      <c r="Y2864">
        <f t="shared" si="178"/>
        <v>0</v>
      </c>
      <c r="Z2864">
        <v>0</v>
      </c>
      <c r="AA2864">
        <v>0</v>
      </c>
      <c r="AB2864">
        <v>0</v>
      </c>
      <c r="AC2864">
        <v>0</v>
      </c>
      <c r="AD2864">
        <v>0</v>
      </c>
      <c r="AE2864">
        <v>0</v>
      </c>
      <c r="AF2864">
        <f t="shared" si="179"/>
        <v>2.86E-2</v>
      </c>
      <c r="AG2864">
        <v>-0.21349999999999997</v>
      </c>
    </row>
    <row r="2865" spans="1:33" ht="17" x14ac:dyDescent="0.2">
      <c r="A2865" s="39" t="s">
        <v>14722</v>
      </c>
      <c r="B2865" s="78" t="s">
        <v>14723</v>
      </c>
      <c r="C2865" s="78" t="s">
        <v>57</v>
      </c>
      <c r="D2865" s="39">
        <v>-2.5700000000000001E-2</v>
      </c>
      <c r="E2865" s="39">
        <v>-0.14299999999999999</v>
      </c>
      <c r="F2865" s="39">
        <v>9.2999999999999999E-2</v>
      </c>
      <c r="G2865" s="39">
        <v>1.02</v>
      </c>
      <c r="H2865" s="39">
        <v>1.1000000000000001</v>
      </c>
      <c r="I2865" s="39">
        <v>0.94</v>
      </c>
      <c r="J2865" s="15">
        <v>-7.5700000000000003E-2</v>
      </c>
      <c r="K2865" s="54">
        <v>1</v>
      </c>
      <c r="L2865" s="36">
        <v>-7.8200000000000006E-2</v>
      </c>
      <c r="M2865" s="54">
        <v>0.81395892435344197</v>
      </c>
      <c r="N2865" s="15">
        <v>0.2969</v>
      </c>
      <c r="O2865" s="54">
        <v>9.4200000000000002E-4</v>
      </c>
      <c r="P2865" s="15">
        <v>-0.1014</v>
      </c>
      <c r="Q2865" s="49">
        <v>1</v>
      </c>
      <c r="R2865">
        <v>1.4800000000000001E-2</v>
      </c>
      <c r="S2865" s="49">
        <v>0.98359286125733003</v>
      </c>
      <c r="T2865">
        <v>0.15390000000000001</v>
      </c>
      <c r="U2865" s="54">
        <v>0.40200000000000002</v>
      </c>
      <c r="V2865" s="108">
        <v>0.46</v>
      </c>
      <c r="W2865">
        <f t="shared" si="176"/>
        <v>0</v>
      </c>
      <c r="X2865">
        <f t="shared" si="177"/>
        <v>0</v>
      </c>
      <c r="Y2865">
        <f t="shared" si="178"/>
        <v>0</v>
      </c>
      <c r="Z2865">
        <v>0</v>
      </c>
      <c r="AA2865">
        <v>0</v>
      </c>
      <c r="AB2865">
        <v>0</v>
      </c>
      <c r="AC2865">
        <v>0</v>
      </c>
      <c r="AD2865">
        <v>0</v>
      </c>
      <c r="AE2865">
        <v>0</v>
      </c>
      <c r="AF2865">
        <f t="shared" si="179"/>
        <v>2.86E-2</v>
      </c>
      <c r="AG2865">
        <v>-2.5000000000000022E-3</v>
      </c>
    </row>
    <row r="2866" spans="1:33" ht="17" x14ac:dyDescent="0.2">
      <c r="A2866" s="39" t="s">
        <v>1980</v>
      </c>
      <c r="B2866" s="78" t="s">
        <v>1981</v>
      </c>
      <c r="C2866" s="78" t="s">
        <v>147</v>
      </c>
      <c r="D2866" s="39">
        <v>-2.5700000000000001E-2</v>
      </c>
      <c r="E2866" s="39">
        <v>-0.1056</v>
      </c>
      <c r="F2866" s="39">
        <v>0.14960000000000001</v>
      </c>
      <c r="G2866" s="39">
        <v>1.02</v>
      </c>
      <c r="H2866" s="39">
        <v>1.08</v>
      </c>
      <c r="I2866" s="39">
        <v>0.9</v>
      </c>
      <c r="J2866" s="15">
        <v>-6.0100000000000001E-2</v>
      </c>
      <c r="K2866" s="54">
        <v>1</v>
      </c>
      <c r="L2866" s="36">
        <v>-0.1182</v>
      </c>
      <c r="M2866" s="54">
        <v>0.84156634629703597</v>
      </c>
      <c r="N2866" s="15">
        <v>8.1199999999999994E-2</v>
      </c>
      <c r="O2866" s="54">
        <v>0.54800000000000004</v>
      </c>
      <c r="P2866" s="15">
        <v>-8.5800000000000001E-2</v>
      </c>
      <c r="Q2866" s="49">
        <v>1</v>
      </c>
      <c r="R2866">
        <v>3.1399999999999997E-2</v>
      </c>
      <c r="S2866" s="49">
        <v>0.96434604809708502</v>
      </c>
      <c r="T2866">
        <v>-2.4400000000000002E-2</v>
      </c>
      <c r="U2866" s="54">
        <v>0.89100000000000001</v>
      </c>
      <c r="V2866" s="108">
        <v>0.91</v>
      </c>
      <c r="W2866">
        <f t="shared" si="176"/>
        <v>0</v>
      </c>
      <c r="X2866">
        <f t="shared" si="177"/>
        <v>0</v>
      </c>
      <c r="Y2866">
        <f t="shared" si="178"/>
        <v>0</v>
      </c>
      <c r="Z2866">
        <v>0</v>
      </c>
      <c r="AA2866">
        <v>0</v>
      </c>
      <c r="AB2866">
        <v>0</v>
      </c>
      <c r="AC2866">
        <v>0</v>
      </c>
      <c r="AD2866">
        <v>0</v>
      </c>
      <c r="AE2866">
        <v>0</v>
      </c>
      <c r="AF2866">
        <f t="shared" si="179"/>
        <v>2.86E-2</v>
      </c>
      <c r="AG2866">
        <v>-5.8100000000000041E-2</v>
      </c>
    </row>
    <row r="2867" spans="1:33" ht="17" x14ac:dyDescent="0.2">
      <c r="A2867" s="39" t="s">
        <v>3955</v>
      </c>
      <c r="B2867" s="78" t="s">
        <v>3956</v>
      </c>
      <c r="C2867" s="78" t="s">
        <v>86</v>
      </c>
      <c r="D2867" s="39">
        <v>-2.5700000000000001E-2</v>
      </c>
      <c r="E2867" s="39">
        <v>1.7500000000000016E-2</v>
      </c>
      <c r="F2867" s="39">
        <v>-2.3399999999999997E-2</v>
      </c>
      <c r="G2867" s="39">
        <v>1.02</v>
      </c>
      <c r="H2867" s="39">
        <v>0.99</v>
      </c>
      <c r="I2867" s="39">
        <v>1.02</v>
      </c>
      <c r="J2867" s="15">
        <v>-0.17430000000000001</v>
      </c>
      <c r="K2867" s="54">
        <v>1</v>
      </c>
      <c r="L2867" s="36">
        <v>-5.79E-2</v>
      </c>
      <c r="M2867" s="54">
        <v>0.94423315760939397</v>
      </c>
      <c r="N2867" s="15">
        <v>-0.35289999999999999</v>
      </c>
      <c r="O2867" s="54">
        <v>2.3500000000000001E-3</v>
      </c>
      <c r="P2867" s="15">
        <v>-0.2</v>
      </c>
      <c r="Q2867" s="49">
        <v>1</v>
      </c>
      <c r="R2867">
        <v>-8.1299999999999997E-2</v>
      </c>
      <c r="S2867" s="49">
        <v>0.90947055996687298</v>
      </c>
      <c r="T2867">
        <v>-0.33539999999999998</v>
      </c>
      <c r="U2867" s="54">
        <v>0.127</v>
      </c>
      <c r="V2867" s="108">
        <v>0.19</v>
      </c>
      <c r="W2867">
        <f t="shared" si="176"/>
        <v>0</v>
      </c>
      <c r="X2867">
        <f t="shared" si="177"/>
        <v>0</v>
      </c>
      <c r="Y2867">
        <f t="shared" si="178"/>
        <v>0</v>
      </c>
      <c r="Z2867">
        <v>0</v>
      </c>
      <c r="AA2867">
        <v>0</v>
      </c>
      <c r="AB2867">
        <v>0</v>
      </c>
      <c r="AC2867">
        <v>0</v>
      </c>
      <c r="AD2867">
        <v>0</v>
      </c>
      <c r="AE2867">
        <v>0</v>
      </c>
      <c r="AF2867">
        <f t="shared" si="179"/>
        <v>2.86E-2</v>
      </c>
      <c r="AG2867">
        <v>0.11649999999999994</v>
      </c>
    </row>
    <row r="2868" spans="1:33" ht="17" x14ac:dyDescent="0.2">
      <c r="A2868" s="39" t="s">
        <v>17324</v>
      </c>
      <c r="B2868" s="78" t="s">
        <v>54</v>
      </c>
      <c r="C2868" s="78" t="s">
        <v>57</v>
      </c>
      <c r="D2868" s="39">
        <v>-2.5600000000000012E-2</v>
      </c>
      <c r="E2868" s="39">
        <v>-0.27629999999999999</v>
      </c>
      <c r="F2868" s="39">
        <v>4.8200000000000021E-2</v>
      </c>
      <c r="G2868" s="39">
        <v>1.02</v>
      </c>
      <c r="H2868" s="39">
        <v>1.21</v>
      </c>
      <c r="I2868" s="39">
        <v>0.97</v>
      </c>
      <c r="J2868" s="15">
        <v>-0.42580000000000001</v>
      </c>
      <c r="K2868" s="54">
        <v>0.34333190088777199</v>
      </c>
      <c r="L2868" s="36">
        <v>-0.51590000000000003</v>
      </c>
      <c r="M2868" s="54">
        <v>0.108954257577902</v>
      </c>
      <c r="N2868" s="15">
        <v>-0.189</v>
      </c>
      <c r="O2868" s="54">
        <v>0.19</v>
      </c>
      <c r="P2868" s="15">
        <v>-0.45140000000000002</v>
      </c>
      <c r="Q2868" s="49">
        <v>0.46838473578072198</v>
      </c>
      <c r="R2868">
        <v>-0.4677</v>
      </c>
      <c r="S2868" s="49">
        <v>0.29580383327679</v>
      </c>
      <c r="T2868">
        <v>-0.46529999999999999</v>
      </c>
      <c r="U2868" s="54">
        <v>6.6399999999999999E-4</v>
      </c>
      <c r="V2868" s="108">
        <v>0.48</v>
      </c>
      <c r="W2868">
        <f t="shared" si="176"/>
        <v>0</v>
      </c>
      <c r="X2868">
        <f t="shared" si="177"/>
        <v>0</v>
      </c>
      <c r="Y2868">
        <f t="shared" si="178"/>
        <v>0</v>
      </c>
      <c r="Z2868">
        <v>0</v>
      </c>
      <c r="AA2868">
        <v>0</v>
      </c>
      <c r="AB2868">
        <v>0</v>
      </c>
      <c r="AC2868">
        <v>0</v>
      </c>
      <c r="AD2868">
        <v>0</v>
      </c>
      <c r="AE2868">
        <v>0</v>
      </c>
      <c r="AF2868">
        <f t="shared" si="179"/>
        <v>2.86E-2</v>
      </c>
    </row>
    <row r="2869" spans="1:33" ht="17" x14ac:dyDescent="0.2">
      <c r="A2869" s="39" t="s">
        <v>1360</v>
      </c>
      <c r="B2869" s="78" t="s">
        <v>54</v>
      </c>
      <c r="C2869" s="78" t="s">
        <v>57</v>
      </c>
      <c r="D2869" s="39">
        <v>-2.5600000000000012E-2</v>
      </c>
      <c r="E2869" s="39">
        <v>-7.4100000000000055E-2</v>
      </c>
      <c r="F2869" s="39">
        <v>5.3400000000000003E-2</v>
      </c>
      <c r="G2869" s="39">
        <v>1.02</v>
      </c>
      <c r="H2869" s="39">
        <v>1.05</v>
      </c>
      <c r="I2869" s="39">
        <v>0.96</v>
      </c>
      <c r="J2869" s="15">
        <v>-0.1061</v>
      </c>
      <c r="K2869" s="54">
        <v>1</v>
      </c>
      <c r="L2869" s="36">
        <v>-0.24879999999999999</v>
      </c>
      <c r="M2869" s="54">
        <v>0.51386010715380503</v>
      </c>
      <c r="N2869" s="98">
        <v>-1.1552</v>
      </c>
      <c r="O2869" s="54">
        <v>2.7900000000000001E-39</v>
      </c>
      <c r="P2869" s="15">
        <v>-0.13170000000000001</v>
      </c>
      <c r="Q2869" s="49">
        <v>1</v>
      </c>
      <c r="R2869">
        <v>-0.19539999999999999</v>
      </c>
      <c r="S2869" s="49">
        <v>0.70880314669683098</v>
      </c>
      <c r="T2869">
        <v>-1.2293000000000001</v>
      </c>
      <c r="U2869" s="54">
        <v>1.0999999999999999E-10</v>
      </c>
      <c r="V2869" s="108">
        <v>0.59</v>
      </c>
      <c r="W2869">
        <f t="shared" si="176"/>
        <v>0</v>
      </c>
      <c r="X2869">
        <f t="shared" si="177"/>
        <v>0</v>
      </c>
      <c r="Y2869">
        <f t="shared" si="178"/>
        <v>0</v>
      </c>
      <c r="Z2869">
        <v>0</v>
      </c>
      <c r="AA2869">
        <v>0</v>
      </c>
      <c r="AB2869">
        <v>1</v>
      </c>
      <c r="AC2869">
        <v>0</v>
      </c>
      <c r="AD2869">
        <v>0</v>
      </c>
      <c r="AE2869">
        <v>0</v>
      </c>
      <c r="AF2869">
        <f t="shared" si="179"/>
        <v>2.86E-2</v>
      </c>
      <c r="AG2869">
        <v>-0.14260000000000006</v>
      </c>
    </row>
    <row r="2870" spans="1:33" ht="17" x14ac:dyDescent="0.2">
      <c r="A2870" s="39" t="s">
        <v>6933</v>
      </c>
      <c r="B2870" s="78" t="s">
        <v>6934</v>
      </c>
      <c r="C2870" s="78" t="s">
        <v>74</v>
      </c>
      <c r="D2870" s="39">
        <v>-2.5599999999999984E-2</v>
      </c>
      <c r="E2870" s="39">
        <v>-0.28649999999999998</v>
      </c>
      <c r="F2870" s="39">
        <v>4.5700000000000005E-2</v>
      </c>
      <c r="G2870" s="39">
        <v>1.02</v>
      </c>
      <c r="H2870" s="39">
        <v>1.22</v>
      </c>
      <c r="I2870" s="39">
        <v>0.97</v>
      </c>
      <c r="J2870" s="15">
        <v>0.20549999999999999</v>
      </c>
      <c r="K2870" s="54">
        <v>0.95849904145664999</v>
      </c>
      <c r="L2870" s="36">
        <v>-7.5700000000000003E-2</v>
      </c>
      <c r="M2870" s="54">
        <v>0.90008182116458202</v>
      </c>
      <c r="N2870" s="11">
        <v>0.72519999999999996</v>
      </c>
      <c r="O2870" s="54">
        <v>1.2500000000000001E-18</v>
      </c>
      <c r="P2870" s="15">
        <v>0.1799</v>
      </c>
      <c r="Q2870" s="49">
        <v>1</v>
      </c>
      <c r="R2870">
        <v>-0.03</v>
      </c>
      <c r="S2870" s="49">
        <v>0.97586174223963595</v>
      </c>
      <c r="T2870">
        <v>0.43869999999999998</v>
      </c>
      <c r="U2870" s="54">
        <v>3.9500000000000001E-4</v>
      </c>
      <c r="V2870" s="108">
        <v>0.97</v>
      </c>
      <c r="W2870">
        <f t="shared" si="176"/>
        <v>0</v>
      </c>
      <c r="X2870">
        <f t="shared" si="177"/>
        <v>0</v>
      </c>
      <c r="Y2870">
        <f t="shared" si="178"/>
        <v>0</v>
      </c>
      <c r="Z2870">
        <v>0</v>
      </c>
      <c r="AA2870">
        <v>0</v>
      </c>
      <c r="AB2870">
        <v>0</v>
      </c>
      <c r="AC2870">
        <v>0</v>
      </c>
      <c r="AD2870">
        <v>0</v>
      </c>
      <c r="AE2870">
        <v>1</v>
      </c>
      <c r="AF2870">
        <f t="shared" si="179"/>
        <v>2.86E-2</v>
      </c>
      <c r="AG2870">
        <v>-0.28120000000000001</v>
      </c>
    </row>
    <row r="2871" spans="1:33" ht="17" x14ac:dyDescent="0.2">
      <c r="A2871" s="39" t="s">
        <v>10456</v>
      </c>
      <c r="B2871" s="78" t="s">
        <v>54</v>
      </c>
      <c r="C2871" s="78" t="s">
        <v>57</v>
      </c>
      <c r="D2871" s="39">
        <v>-2.5599999999999956E-2</v>
      </c>
      <c r="E2871" s="39">
        <v>-0.5111</v>
      </c>
      <c r="F2871" s="39">
        <v>2.1399999999999975E-2</v>
      </c>
      <c r="G2871" s="39">
        <v>1.02</v>
      </c>
      <c r="H2871" s="39">
        <v>1.43</v>
      </c>
      <c r="I2871" s="39">
        <v>0.99</v>
      </c>
      <c r="J2871" s="11">
        <v>0.93789999999999996</v>
      </c>
      <c r="K2871" s="54">
        <v>2.42729784864617E-5</v>
      </c>
      <c r="L2871" s="11">
        <v>0.7611</v>
      </c>
      <c r="M2871" s="54">
        <v>9.8373983706106409E-4</v>
      </c>
      <c r="N2871" s="11">
        <v>0.68179999999999996</v>
      </c>
      <c r="O2871" s="54">
        <v>7.1800000000000007E-15</v>
      </c>
      <c r="P2871" s="15">
        <v>0.9123</v>
      </c>
      <c r="Q2871" s="49">
        <v>1.86716868560198E-2</v>
      </c>
      <c r="R2871">
        <v>0.78249999999999997</v>
      </c>
      <c r="S2871" s="49">
        <v>3.4886361811146398E-2</v>
      </c>
      <c r="T2871">
        <v>0.17069999999999999</v>
      </c>
      <c r="U2871" s="54">
        <v>0.35199999999999998</v>
      </c>
      <c r="V2871" s="108">
        <v>0.42</v>
      </c>
      <c r="W2871">
        <f t="shared" si="176"/>
        <v>0</v>
      </c>
      <c r="X2871">
        <f t="shared" si="177"/>
        <v>0</v>
      </c>
      <c r="Y2871">
        <f t="shared" si="178"/>
        <v>0</v>
      </c>
      <c r="Z2871">
        <v>0</v>
      </c>
      <c r="AA2871">
        <v>0</v>
      </c>
      <c r="AB2871">
        <v>0</v>
      </c>
      <c r="AC2871">
        <v>1</v>
      </c>
      <c r="AD2871">
        <v>1</v>
      </c>
      <c r="AE2871">
        <v>1</v>
      </c>
      <c r="AF2871">
        <f t="shared" si="179"/>
        <v>2.86E-2</v>
      </c>
      <c r="AG2871">
        <v>-0.17680000000000001</v>
      </c>
    </row>
    <row r="2872" spans="1:33" ht="17" x14ac:dyDescent="0.2">
      <c r="A2872" s="39" t="s">
        <v>2036</v>
      </c>
      <c r="B2872" s="78" t="s">
        <v>2037</v>
      </c>
      <c r="C2872" s="78" t="s">
        <v>131</v>
      </c>
      <c r="D2872" s="39">
        <v>-2.5599999999999956E-2</v>
      </c>
      <c r="E2872" s="39">
        <v>0.20060000000000011</v>
      </c>
      <c r="F2872" s="39">
        <v>-0.13579999999999998</v>
      </c>
      <c r="G2872" s="39">
        <v>1.02</v>
      </c>
      <c r="H2872" s="39">
        <v>0.87</v>
      </c>
      <c r="I2872" s="39">
        <v>1.1000000000000001</v>
      </c>
      <c r="J2872" s="15">
        <v>0.42059999999999997</v>
      </c>
      <c r="K2872" s="54">
        <v>0.34369318903942198</v>
      </c>
      <c r="L2872" s="36">
        <v>0.56189999999999996</v>
      </c>
      <c r="M2872" s="54">
        <v>6.4072865749029706E-2</v>
      </c>
      <c r="N2872" s="7">
        <v>1.0429999999999999</v>
      </c>
      <c r="O2872" s="54">
        <v>1.9800000000000001E-21</v>
      </c>
      <c r="P2872" s="15">
        <v>0.39500000000000002</v>
      </c>
      <c r="Q2872" s="49">
        <v>0.50420495031733403</v>
      </c>
      <c r="R2872">
        <v>0.42609999999999998</v>
      </c>
      <c r="S2872" s="49">
        <v>0.29333140969093002</v>
      </c>
      <c r="T2872">
        <v>1.2436</v>
      </c>
      <c r="U2872" s="54">
        <v>4.3499999999999998E-14</v>
      </c>
      <c r="V2872" s="108">
        <v>0.59</v>
      </c>
      <c r="W2872">
        <f t="shared" si="176"/>
        <v>0</v>
      </c>
      <c r="X2872">
        <f t="shared" si="177"/>
        <v>0</v>
      </c>
      <c r="Y2872">
        <f t="shared" si="178"/>
        <v>0</v>
      </c>
      <c r="Z2872">
        <v>0</v>
      </c>
      <c r="AA2872">
        <v>0</v>
      </c>
      <c r="AB2872">
        <v>0</v>
      </c>
      <c r="AC2872">
        <v>0</v>
      </c>
      <c r="AD2872">
        <v>0</v>
      </c>
      <c r="AE2872">
        <v>1</v>
      </c>
      <c r="AF2872">
        <f t="shared" si="179"/>
        <v>2.86E-2</v>
      </c>
      <c r="AG2872">
        <v>0.14119999999999999</v>
      </c>
    </row>
    <row r="2873" spans="1:33" ht="17" x14ac:dyDescent="0.2">
      <c r="A2873" s="39" t="s">
        <v>15316</v>
      </c>
      <c r="B2873" s="78" t="s">
        <v>54</v>
      </c>
      <c r="C2873" s="78" t="s">
        <v>57</v>
      </c>
      <c r="D2873" s="39">
        <v>-2.5499999999999995E-2</v>
      </c>
      <c r="E2873" s="39">
        <v>-5.1199999999999996E-2</v>
      </c>
      <c r="F2873" s="39">
        <v>0.1769</v>
      </c>
      <c r="G2873" s="39">
        <v>1.02</v>
      </c>
      <c r="H2873" s="39">
        <v>1.04</v>
      </c>
      <c r="I2873" s="39">
        <v>0.88</v>
      </c>
      <c r="J2873" s="15">
        <v>-0.13059999999999999</v>
      </c>
      <c r="K2873" s="54">
        <v>1</v>
      </c>
      <c r="L2873" s="36">
        <v>-0.2616</v>
      </c>
      <c r="M2873" s="54">
        <v>0.55726440028169999</v>
      </c>
      <c r="N2873" s="15">
        <v>-0.13220000000000001</v>
      </c>
      <c r="O2873" s="54">
        <v>0.182</v>
      </c>
      <c r="P2873" s="15">
        <v>-0.15609999999999999</v>
      </c>
      <c r="Q2873" s="49">
        <v>1</v>
      </c>
      <c r="R2873">
        <v>-8.4699999999999998E-2</v>
      </c>
      <c r="S2873" s="49">
        <v>0.86597335888585003</v>
      </c>
      <c r="T2873">
        <v>-0.18340000000000001</v>
      </c>
      <c r="U2873" s="54">
        <v>3.5000000000000003E-2</v>
      </c>
      <c r="V2873" s="108">
        <v>0.52</v>
      </c>
      <c r="W2873">
        <f t="shared" si="176"/>
        <v>0</v>
      </c>
      <c r="X2873">
        <f t="shared" si="177"/>
        <v>0</v>
      </c>
      <c r="Y2873">
        <f t="shared" si="178"/>
        <v>0</v>
      </c>
      <c r="Z2873">
        <v>0</v>
      </c>
      <c r="AA2873">
        <v>0</v>
      </c>
      <c r="AB2873">
        <v>0</v>
      </c>
      <c r="AC2873">
        <v>0</v>
      </c>
      <c r="AD2873">
        <v>0</v>
      </c>
      <c r="AE2873">
        <v>0</v>
      </c>
      <c r="AF2873">
        <f t="shared" si="179"/>
        <v>2.86E-2</v>
      </c>
      <c r="AG2873">
        <v>-0.13100000000000001</v>
      </c>
    </row>
    <row r="2874" spans="1:33" ht="17" x14ac:dyDescent="0.2">
      <c r="A2874" s="39" t="s">
        <v>14922</v>
      </c>
      <c r="B2874" s="78" t="s">
        <v>54</v>
      </c>
      <c r="C2874" s="78" t="s">
        <v>57</v>
      </c>
      <c r="D2874" s="39">
        <v>-2.5499999999999995E-2</v>
      </c>
      <c r="E2874" s="39">
        <v>-1.6000000000000042E-3</v>
      </c>
      <c r="F2874" s="39">
        <v>0.25040000000000001</v>
      </c>
      <c r="G2874" s="39">
        <v>1.02</v>
      </c>
      <c r="H2874" s="39">
        <v>1</v>
      </c>
      <c r="I2874" s="39">
        <v>0.84</v>
      </c>
      <c r="J2874" s="15">
        <v>-9.1300000000000006E-2</v>
      </c>
      <c r="K2874" s="54">
        <v>1</v>
      </c>
      <c r="L2874" s="36">
        <v>-0.22639999999999999</v>
      </c>
      <c r="M2874" s="54">
        <v>0.72626085100964599</v>
      </c>
      <c r="N2874" s="15">
        <v>-0.10059999999999999</v>
      </c>
      <c r="O2874" s="54">
        <v>0.14699999999999999</v>
      </c>
      <c r="P2874" s="15">
        <v>-0.1168</v>
      </c>
      <c r="Q2874" s="49">
        <v>1</v>
      </c>
      <c r="R2874">
        <v>2.4E-2</v>
      </c>
      <c r="S2874" s="49">
        <v>0.98359286125733003</v>
      </c>
      <c r="T2874">
        <v>-0.1022</v>
      </c>
      <c r="U2874" s="54">
        <v>0.35599999999999998</v>
      </c>
      <c r="V2874" s="108">
        <v>0.4</v>
      </c>
      <c r="W2874">
        <f t="shared" si="176"/>
        <v>0</v>
      </c>
      <c r="X2874">
        <f t="shared" si="177"/>
        <v>0</v>
      </c>
      <c r="Y2874">
        <f t="shared" si="178"/>
        <v>0</v>
      </c>
      <c r="Z2874">
        <v>0</v>
      </c>
      <c r="AA2874">
        <v>0</v>
      </c>
      <c r="AB2874">
        <v>0</v>
      </c>
      <c r="AC2874">
        <v>0</v>
      </c>
      <c r="AD2874">
        <v>0</v>
      </c>
      <c r="AE2874">
        <v>0</v>
      </c>
      <c r="AF2874">
        <f t="shared" si="179"/>
        <v>2.86E-2</v>
      </c>
      <c r="AG2874">
        <v>-0.1351</v>
      </c>
    </row>
    <row r="2875" spans="1:33" ht="17" x14ac:dyDescent="0.2">
      <c r="A2875" s="39" t="s">
        <v>4922</v>
      </c>
      <c r="B2875" s="78" t="s">
        <v>4923</v>
      </c>
      <c r="C2875" s="78" t="s">
        <v>953</v>
      </c>
      <c r="D2875" s="39">
        <v>-2.5400000000000002E-2</v>
      </c>
      <c r="E2875" s="39">
        <v>8.2900000000000001E-2</v>
      </c>
      <c r="F2875" s="39">
        <v>-0.13289999999999999</v>
      </c>
      <c r="G2875" s="39">
        <v>1.02</v>
      </c>
      <c r="H2875" s="39">
        <v>0.94</v>
      </c>
      <c r="I2875" s="39">
        <v>1.1000000000000001</v>
      </c>
      <c r="J2875" s="15">
        <v>2.1000000000000001E-2</v>
      </c>
      <c r="K2875" s="54">
        <v>1</v>
      </c>
      <c r="L2875" s="36">
        <v>9.5399999999999999E-2</v>
      </c>
      <c r="M2875" s="54">
        <v>0.86556746403015306</v>
      </c>
      <c r="N2875" s="15">
        <v>-4.6199999999999998E-2</v>
      </c>
      <c r="O2875" s="54">
        <v>0.65400000000000003</v>
      </c>
      <c r="P2875" s="15">
        <v>-4.4000000000000003E-3</v>
      </c>
      <c r="Q2875" s="49">
        <v>1</v>
      </c>
      <c r="R2875">
        <v>-3.7499999999999999E-2</v>
      </c>
      <c r="S2875" s="49">
        <v>0.98237245834874998</v>
      </c>
      <c r="T2875">
        <v>3.6700000000000003E-2</v>
      </c>
      <c r="U2875" s="54">
        <v>0.90800000000000003</v>
      </c>
      <c r="V2875" s="108">
        <v>0.27</v>
      </c>
      <c r="W2875">
        <f t="shared" si="176"/>
        <v>0</v>
      </c>
      <c r="X2875">
        <f t="shared" si="177"/>
        <v>0</v>
      </c>
      <c r="Y2875">
        <f t="shared" si="178"/>
        <v>0</v>
      </c>
      <c r="Z2875">
        <v>0</v>
      </c>
      <c r="AA2875">
        <v>0</v>
      </c>
      <c r="AB2875">
        <v>0</v>
      </c>
      <c r="AC2875">
        <v>0</v>
      </c>
      <c r="AD2875">
        <v>0</v>
      </c>
      <c r="AE2875">
        <v>0</v>
      </c>
      <c r="AF2875">
        <f t="shared" si="179"/>
        <v>2.86E-2</v>
      </c>
      <c r="AG2875">
        <v>7.4300000000000005E-2</v>
      </c>
    </row>
    <row r="2876" spans="1:33" ht="17" x14ac:dyDescent="0.2">
      <c r="A2876" s="39" t="s">
        <v>9668</v>
      </c>
      <c r="B2876" s="78" t="s">
        <v>9669</v>
      </c>
      <c r="C2876" s="78" t="s">
        <v>71</v>
      </c>
      <c r="D2876" s="39">
        <v>-2.5399999999999999E-2</v>
      </c>
      <c r="E2876" s="39">
        <v>-0.13159999999999999</v>
      </c>
      <c r="F2876" s="39">
        <v>2.4199999999999996E-2</v>
      </c>
      <c r="G2876" s="39">
        <v>1.02</v>
      </c>
      <c r="H2876" s="39">
        <v>1.1000000000000001</v>
      </c>
      <c r="I2876" s="39">
        <v>0.98</v>
      </c>
      <c r="J2876" s="15">
        <v>8.9999999999999993E-3</v>
      </c>
      <c r="K2876" s="54">
        <v>1</v>
      </c>
      <c r="L2876" s="36">
        <v>-4.9799999999999997E-2</v>
      </c>
      <c r="M2876" s="54">
        <v>0.90947055996687298</v>
      </c>
      <c r="N2876" s="15">
        <v>0.2036</v>
      </c>
      <c r="O2876" s="54">
        <v>7.3999999999999996E-2</v>
      </c>
      <c r="P2876" s="15">
        <v>-1.6400000000000001E-2</v>
      </c>
      <c r="Q2876" s="49">
        <v>1</v>
      </c>
      <c r="R2876">
        <v>-2.5600000000000001E-2</v>
      </c>
      <c r="S2876" s="49">
        <v>0.96291989177810799</v>
      </c>
      <c r="T2876">
        <v>7.1999999999999995E-2</v>
      </c>
      <c r="U2876" s="54">
        <v>0.50800000000000001</v>
      </c>
      <c r="V2876" s="108">
        <v>0.63</v>
      </c>
      <c r="W2876">
        <f t="shared" si="176"/>
        <v>0</v>
      </c>
      <c r="X2876">
        <f t="shared" si="177"/>
        <v>0</v>
      </c>
      <c r="Y2876">
        <f t="shared" si="178"/>
        <v>0</v>
      </c>
      <c r="Z2876">
        <v>0</v>
      </c>
      <c r="AA2876">
        <v>0</v>
      </c>
      <c r="AB2876">
        <v>0</v>
      </c>
      <c r="AC2876">
        <v>0</v>
      </c>
      <c r="AD2876">
        <v>0</v>
      </c>
      <c r="AE2876">
        <v>0</v>
      </c>
      <c r="AF2876">
        <f t="shared" si="179"/>
        <v>2.86E-2</v>
      </c>
      <c r="AG2876">
        <v>-5.8900000000000008E-2</v>
      </c>
    </row>
    <row r="2877" spans="1:33" ht="17" x14ac:dyDescent="0.2">
      <c r="A2877" s="39" t="s">
        <v>13044</v>
      </c>
      <c r="B2877" s="78" t="s">
        <v>716</v>
      </c>
      <c r="C2877" s="78" t="s">
        <v>57</v>
      </c>
      <c r="D2877" s="39">
        <v>-2.5300000000000003E-2</v>
      </c>
      <c r="E2877" s="39">
        <v>-7.4200000000000002E-2</v>
      </c>
      <c r="F2877" s="39">
        <v>0.25359999999999999</v>
      </c>
      <c r="G2877" s="39">
        <v>1.02</v>
      </c>
      <c r="H2877" s="39">
        <v>1.05</v>
      </c>
      <c r="I2877" s="39">
        <v>0.84</v>
      </c>
      <c r="J2877" s="15">
        <v>3.3300000000000003E-2</v>
      </c>
      <c r="K2877" s="54">
        <v>1</v>
      </c>
      <c r="L2877" s="36">
        <v>-7.2900000000000006E-2</v>
      </c>
      <c r="M2877" s="54">
        <v>0.94159044273812997</v>
      </c>
      <c r="N2877" s="15">
        <v>-7.5999999999999998E-2</v>
      </c>
      <c r="O2877" s="54">
        <v>0.495</v>
      </c>
      <c r="P2877" s="15">
        <v>8.0000000000000002E-3</v>
      </c>
      <c r="Q2877" s="49">
        <v>1</v>
      </c>
      <c r="R2877">
        <v>0.1807</v>
      </c>
      <c r="S2877" s="49">
        <v>0.71219904768957498</v>
      </c>
      <c r="T2877">
        <v>-0.1502</v>
      </c>
      <c r="U2877" s="54">
        <v>0.14499999999999999</v>
      </c>
      <c r="V2877" s="108">
        <v>0.23</v>
      </c>
      <c r="W2877">
        <f t="shared" si="176"/>
        <v>0</v>
      </c>
      <c r="X2877">
        <f t="shared" si="177"/>
        <v>0</v>
      </c>
      <c r="Y2877">
        <f t="shared" si="178"/>
        <v>0</v>
      </c>
      <c r="Z2877">
        <v>0</v>
      </c>
      <c r="AA2877">
        <v>0</v>
      </c>
      <c r="AB2877">
        <v>0</v>
      </c>
      <c r="AC2877">
        <v>0</v>
      </c>
      <c r="AD2877">
        <v>0</v>
      </c>
      <c r="AE2877">
        <v>0</v>
      </c>
      <c r="AF2877">
        <f t="shared" si="179"/>
        <v>2.86E-2</v>
      </c>
      <c r="AG2877">
        <v>-0.10620000000000007</v>
      </c>
    </row>
    <row r="2878" spans="1:33" ht="17" x14ac:dyDescent="0.2">
      <c r="A2878" s="39" t="s">
        <v>5079</v>
      </c>
      <c r="B2878" s="78" t="s">
        <v>369</v>
      </c>
      <c r="C2878" s="78" t="s">
        <v>370</v>
      </c>
      <c r="D2878" s="39">
        <v>-2.5299999999999989E-2</v>
      </c>
      <c r="E2878" s="39">
        <v>8.7000000000000133E-3</v>
      </c>
      <c r="F2878" s="39">
        <v>-0.29189999999999999</v>
      </c>
      <c r="G2878" s="39">
        <v>1.02</v>
      </c>
      <c r="H2878" s="39">
        <v>0.99</v>
      </c>
      <c r="I2878" s="39">
        <v>1.22</v>
      </c>
      <c r="J2878" s="15">
        <v>0.47120000000000001</v>
      </c>
      <c r="K2878" s="54">
        <v>0.85411608371645897</v>
      </c>
      <c r="L2878" s="36">
        <v>0.6794</v>
      </c>
      <c r="M2878" s="54">
        <v>0.36594357726555998</v>
      </c>
      <c r="N2878" s="15">
        <v>0.23549999999999999</v>
      </c>
      <c r="O2878" s="54">
        <v>3.7199999999999997E-2</v>
      </c>
      <c r="P2878" s="15">
        <v>0.44590000000000002</v>
      </c>
      <c r="Q2878" s="49">
        <v>0.586872186538275</v>
      </c>
      <c r="R2878">
        <v>0.38750000000000001</v>
      </c>
      <c r="S2878" s="49">
        <v>0.55108343736183696</v>
      </c>
      <c r="T2878">
        <v>0.2442</v>
      </c>
      <c r="U2878" s="54">
        <v>0.16700000000000001</v>
      </c>
      <c r="V2878" s="108">
        <v>0.69</v>
      </c>
      <c r="W2878">
        <f t="shared" si="176"/>
        <v>0</v>
      </c>
      <c r="X2878">
        <f t="shared" si="177"/>
        <v>0</v>
      </c>
      <c r="Y2878">
        <f t="shared" si="178"/>
        <v>0</v>
      </c>
      <c r="Z2878">
        <v>0</v>
      </c>
      <c r="AA2878">
        <v>0</v>
      </c>
      <c r="AB2878">
        <v>0</v>
      </c>
      <c r="AC2878">
        <v>0</v>
      </c>
      <c r="AD2878">
        <v>0</v>
      </c>
      <c r="AE2878">
        <v>0</v>
      </c>
      <c r="AF2878">
        <f t="shared" si="179"/>
        <v>2.86E-2</v>
      </c>
      <c r="AG2878">
        <v>0.20819999999999994</v>
      </c>
    </row>
    <row r="2879" spans="1:33" ht="17" x14ac:dyDescent="0.2">
      <c r="A2879" s="39" t="s">
        <v>3329</v>
      </c>
      <c r="B2879" s="78" t="s">
        <v>3330</v>
      </c>
      <c r="C2879" s="78" t="s">
        <v>155</v>
      </c>
      <c r="D2879" s="39">
        <v>-2.52E-2</v>
      </c>
      <c r="E2879" s="39">
        <v>-6.6500000000000004E-2</v>
      </c>
      <c r="F2879" s="39">
        <v>0.11009999999999998</v>
      </c>
      <c r="G2879" s="39">
        <v>1.02</v>
      </c>
      <c r="H2879" s="39">
        <v>1.05</v>
      </c>
      <c r="I2879" s="39">
        <v>0.93</v>
      </c>
      <c r="J2879" s="15">
        <v>-0.19420000000000001</v>
      </c>
      <c r="K2879" s="54">
        <v>1</v>
      </c>
      <c r="L2879" s="36">
        <v>-0.46179999999999999</v>
      </c>
      <c r="M2879" s="54">
        <v>0.34665178533791202</v>
      </c>
      <c r="N2879" s="15">
        <v>-0.33150000000000002</v>
      </c>
      <c r="O2879" s="54">
        <v>1.6699999999999999E-5</v>
      </c>
      <c r="P2879" s="15">
        <v>-0.21940000000000001</v>
      </c>
      <c r="Q2879" s="49">
        <v>1</v>
      </c>
      <c r="R2879">
        <v>-0.35170000000000001</v>
      </c>
      <c r="S2879" s="49">
        <v>0.60509523446193303</v>
      </c>
      <c r="T2879">
        <v>-0.39800000000000002</v>
      </c>
      <c r="U2879" s="54">
        <v>1.1E-4</v>
      </c>
      <c r="V2879" s="108">
        <v>0.47</v>
      </c>
      <c r="W2879">
        <f t="shared" si="176"/>
        <v>0</v>
      </c>
      <c r="X2879">
        <f t="shared" si="177"/>
        <v>0</v>
      </c>
      <c r="Y2879">
        <f t="shared" si="178"/>
        <v>0</v>
      </c>
      <c r="Z2879">
        <v>0</v>
      </c>
      <c r="AA2879">
        <v>0</v>
      </c>
      <c r="AB2879">
        <v>0</v>
      </c>
      <c r="AC2879">
        <v>0</v>
      </c>
      <c r="AD2879">
        <v>0</v>
      </c>
      <c r="AE2879">
        <v>0</v>
      </c>
      <c r="AF2879">
        <f t="shared" si="179"/>
        <v>2.86E-2</v>
      </c>
      <c r="AG2879">
        <v>-0.26750000000000002</v>
      </c>
    </row>
    <row r="2880" spans="1:33" ht="17" x14ac:dyDescent="0.2">
      <c r="A2880" s="39" t="s">
        <v>2277</v>
      </c>
      <c r="B2880" s="78" t="s">
        <v>2278</v>
      </c>
      <c r="C2880" s="78" t="s">
        <v>131</v>
      </c>
      <c r="D2880" s="39">
        <v>-2.52E-2</v>
      </c>
      <c r="E2880" s="39">
        <v>-6.2799999999999995E-2</v>
      </c>
      <c r="F2880" s="39">
        <v>0.12609999999999999</v>
      </c>
      <c r="G2880" s="39">
        <v>1.02</v>
      </c>
      <c r="H2880" s="39">
        <v>1.04</v>
      </c>
      <c r="I2880" s="39">
        <v>0.92</v>
      </c>
      <c r="J2880" s="15">
        <v>-0.2198</v>
      </c>
      <c r="K2880" s="54">
        <v>0.99849696387169395</v>
      </c>
      <c r="L2880" s="36">
        <v>-0.1089</v>
      </c>
      <c r="M2880" s="54">
        <v>0.87321727716155295</v>
      </c>
      <c r="N2880" s="15">
        <v>-5.1299999999999998E-2</v>
      </c>
      <c r="O2880" s="54">
        <v>0.58199999999999996</v>
      </c>
      <c r="P2880" s="15">
        <v>-0.245</v>
      </c>
      <c r="Q2880" s="49">
        <v>0.86439918295570395</v>
      </c>
      <c r="R2880">
        <v>1.72E-2</v>
      </c>
      <c r="S2880" s="49">
        <v>0.98516398955468398</v>
      </c>
      <c r="T2880">
        <v>-0.11409999999999999</v>
      </c>
      <c r="U2880" s="54">
        <v>0.39600000000000002</v>
      </c>
      <c r="V2880" s="108">
        <v>0.35</v>
      </c>
      <c r="W2880">
        <f t="shared" si="176"/>
        <v>0</v>
      </c>
      <c r="X2880">
        <f t="shared" si="177"/>
        <v>0</v>
      </c>
      <c r="Y2880">
        <f t="shared" si="178"/>
        <v>0</v>
      </c>
      <c r="Z2880">
        <v>0</v>
      </c>
      <c r="AA2880">
        <v>0</v>
      </c>
      <c r="AB2880">
        <v>0</v>
      </c>
      <c r="AC2880">
        <v>0</v>
      </c>
      <c r="AD2880">
        <v>0</v>
      </c>
      <c r="AE2880">
        <v>0</v>
      </c>
      <c r="AF2880">
        <f t="shared" si="179"/>
        <v>2.86E-2</v>
      </c>
      <c r="AG2880">
        <v>0.1109</v>
      </c>
    </row>
    <row r="2881" spans="1:33" ht="17" x14ac:dyDescent="0.2">
      <c r="A2881" s="39" t="s">
        <v>13106</v>
      </c>
      <c r="B2881" s="78" t="s">
        <v>54</v>
      </c>
      <c r="C2881" s="78" t="s">
        <v>57</v>
      </c>
      <c r="D2881" s="39">
        <v>-2.52E-2</v>
      </c>
      <c r="E2881" s="39">
        <v>-3.8699999999999984E-2</v>
      </c>
      <c r="F2881" s="39">
        <v>0.13340000000000002</v>
      </c>
      <c r="G2881" s="39">
        <v>1.02</v>
      </c>
      <c r="H2881" s="39">
        <v>1.03</v>
      </c>
      <c r="I2881" s="39">
        <v>0.91</v>
      </c>
      <c r="J2881" s="15">
        <v>2.9899999999999999E-2</v>
      </c>
      <c r="K2881" s="54">
        <v>1</v>
      </c>
      <c r="L2881" s="36">
        <v>0.16539999999999999</v>
      </c>
      <c r="M2881" s="54">
        <v>0.79201290756387799</v>
      </c>
      <c r="N2881" s="15">
        <v>-0.1169</v>
      </c>
      <c r="O2881" s="54">
        <v>0.16500000000000001</v>
      </c>
      <c r="P2881" s="15">
        <v>4.7000000000000002E-3</v>
      </c>
      <c r="Q2881" s="49">
        <v>1</v>
      </c>
      <c r="R2881">
        <v>0.29880000000000001</v>
      </c>
      <c r="S2881" s="49">
        <v>0.48805889812895198</v>
      </c>
      <c r="T2881">
        <v>-0.15559999999999999</v>
      </c>
      <c r="U2881" s="54">
        <v>0.13200000000000001</v>
      </c>
      <c r="V2881" s="108">
        <v>1.04</v>
      </c>
      <c r="W2881">
        <f t="shared" si="176"/>
        <v>0</v>
      </c>
      <c r="X2881">
        <f t="shared" si="177"/>
        <v>0</v>
      </c>
      <c r="Y2881">
        <f t="shared" si="178"/>
        <v>0</v>
      </c>
      <c r="Z2881">
        <v>0</v>
      </c>
      <c r="AA2881">
        <v>0</v>
      </c>
      <c r="AB2881">
        <v>0</v>
      </c>
      <c r="AC2881">
        <v>0</v>
      </c>
      <c r="AD2881">
        <v>0</v>
      </c>
      <c r="AE2881">
        <v>0</v>
      </c>
      <c r="AF2881">
        <f t="shared" si="179"/>
        <v>2.86E-2</v>
      </c>
      <c r="AG2881">
        <v>0.13559999999999994</v>
      </c>
    </row>
    <row r="2882" spans="1:33" ht="17" x14ac:dyDescent="0.2">
      <c r="A2882" s="39" t="s">
        <v>5725</v>
      </c>
      <c r="B2882" s="78" t="s">
        <v>54</v>
      </c>
      <c r="C2882" s="78" t="s">
        <v>55</v>
      </c>
      <c r="D2882" s="39">
        <v>-2.52E-2</v>
      </c>
      <c r="E2882" s="39">
        <v>-9.1999999999999998E-3</v>
      </c>
      <c r="F2882" s="39">
        <v>2.46E-2</v>
      </c>
      <c r="G2882" s="39">
        <v>1.02</v>
      </c>
      <c r="H2882" s="39">
        <v>1.01</v>
      </c>
      <c r="I2882" s="39">
        <v>0.98</v>
      </c>
      <c r="J2882" s="15">
        <v>-2.7400000000000001E-2</v>
      </c>
      <c r="K2882" s="54">
        <v>1</v>
      </c>
      <c r="L2882" s="36">
        <v>-1.37E-2</v>
      </c>
      <c r="M2882" s="54">
        <v>0.98720365041382796</v>
      </c>
      <c r="N2882" s="15">
        <v>2.3099999999999999E-2</v>
      </c>
      <c r="O2882" s="54">
        <v>0.85699999999999998</v>
      </c>
      <c r="P2882" s="15">
        <v>-5.2600000000000001E-2</v>
      </c>
      <c r="Q2882" s="49">
        <v>1</v>
      </c>
      <c r="R2882">
        <v>1.09E-2</v>
      </c>
      <c r="S2882" s="49">
        <v>0.99351995146230498</v>
      </c>
      <c r="T2882">
        <v>1.3899999999999999E-2</v>
      </c>
      <c r="U2882" s="54">
        <v>0.94899999999999995</v>
      </c>
      <c r="V2882" s="108">
        <v>0.68</v>
      </c>
      <c r="W2882">
        <f t="shared" ref="W2882:W2945" si="180">IF(D2882&gt;0.585,1,0)</f>
        <v>0</v>
      </c>
      <c r="X2882">
        <f t="shared" ref="X2882:X2945" si="181">IF(E2882&gt;0.585,1,0)</f>
        <v>0</v>
      </c>
      <c r="Y2882">
        <f t="shared" ref="Y2882:Y2945" si="182">IF(F2882&gt;0.585,1,0)</f>
        <v>0</v>
      </c>
      <c r="Z2882">
        <v>0</v>
      </c>
      <c r="AA2882">
        <v>0</v>
      </c>
      <c r="AB2882">
        <v>0</v>
      </c>
      <c r="AC2882">
        <v>0</v>
      </c>
      <c r="AD2882">
        <v>0</v>
      </c>
      <c r="AE2882">
        <v>0</v>
      </c>
      <c r="AF2882">
        <f t="shared" ref="AF2882:AF2945" si="183">ROUND(LOG(G2882,2),4)</f>
        <v>2.86E-2</v>
      </c>
      <c r="AG2882">
        <v>1.3600000000000056E-2</v>
      </c>
    </row>
    <row r="2883" spans="1:33" ht="17" x14ac:dyDescent="0.2">
      <c r="A2883" s="39" t="s">
        <v>6325</v>
      </c>
      <c r="B2883" s="78" t="s">
        <v>6326</v>
      </c>
      <c r="C2883" s="78" t="s">
        <v>338</v>
      </c>
      <c r="D2883" s="39">
        <v>-2.5100000000000004E-2</v>
      </c>
      <c r="E2883" s="39">
        <v>-1.150000000000001E-2</v>
      </c>
      <c r="F2883" s="39">
        <v>-9.2399999999999996E-2</v>
      </c>
      <c r="G2883" s="39">
        <v>1.02</v>
      </c>
      <c r="H2883" s="39">
        <v>1.01</v>
      </c>
      <c r="I2883" s="39">
        <v>1.07</v>
      </c>
      <c r="J2883" s="15">
        <v>-5.9900000000000002E-2</v>
      </c>
      <c r="K2883" s="54">
        <v>1</v>
      </c>
      <c r="L2883" s="36">
        <v>9.6500000000000002E-2</v>
      </c>
      <c r="M2883" s="54">
        <v>0.92163396033621403</v>
      </c>
      <c r="N2883" s="15">
        <v>-0.15679999999999999</v>
      </c>
      <c r="O2883" s="54">
        <v>0.127</v>
      </c>
      <c r="P2883" s="15">
        <v>-8.5000000000000006E-2</v>
      </c>
      <c r="Q2883" s="49">
        <v>1</v>
      </c>
      <c r="R2883">
        <v>4.1000000000000003E-3</v>
      </c>
      <c r="S2883" s="49">
        <v>1</v>
      </c>
      <c r="T2883">
        <v>-0.16830000000000001</v>
      </c>
      <c r="U2883" s="54">
        <v>0.21</v>
      </c>
      <c r="V2883" s="108">
        <v>0.65</v>
      </c>
      <c r="W2883">
        <f t="shared" si="180"/>
        <v>0</v>
      </c>
      <c r="X2883">
        <f t="shared" si="181"/>
        <v>0</v>
      </c>
      <c r="Y2883">
        <f t="shared" si="182"/>
        <v>0</v>
      </c>
      <c r="Z2883">
        <v>0</v>
      </c>
      <c r="AA2883">
        <v>0</v>
      </c>
      <c r="AB2883">
        <v>0</v>
      </c>
      <c r="AC2883">
        <v>0</v>
      </c>
      <c r="AD2883">
        <v>0</v>
      </c>
      <c r="AE2883">
        <v>0</v>
      </c>
      <c r="AF2883">
        <f t="shared" si="183"/>
        <v>2.86E-2</v>
      </c>
      <c r="AG2883">
        <v>0.15640000000000001</v>
      </c>
    </row>
    <row r="2884" spans="1:33" ht="17" x14ac:dyDescent="0.2">
      <c r="A2884" s="39" t="s">
        <v>10146</v>
      </c>
      <c r="B2884" s="78" t="s">
        <v>10147</v>
      </c>
      <c r="C2884" s="78" t="s">
        <v>91</v>
      </c>
      <c r="D2884" s="39">
        <v>-2.5100000000000001E-2</v>
      </c>
      <c r="E2884" s="39">
        <v>-6.9199999999999998E-2</v>
      </c>
      <c r="F2884" s="39">
        <v>-7.9299999999999995E-2</v>
      </c>
      <c r="G2884" s="39">
        <v>1.02</v>
      </c>
      <c r="H2884" s="39">
        <v>1.05</v>
      </c>
      <c r="I2884" s="39">
        <v>1.06</v>
      </c>
      <c r="J2884" s="15">
        <v>-2.75E-2</v>
      </c>
      <c r="K2884" s="54">
        <v>1</v>
      </c>
      <c r="L2884" s="36">
        <v>2.5600000000000001E-2</v>
      </c>
      <c r="M2884" s="54">
        <v>0.98359286125733003</v>
      </c>
      <c r="N2884" s="15">
        <v>0.1191</v>
      </c>
      <c r="O2884" s="54">
        <v>0.15</v>
      </c>
      <c r="P2884" s="15">
        <v>-5.2600000000000001E-2</v>
      </c>
      <c r="Q2884" s="49">
        <v>1</v>
      </c>
      <c r="R2884">
        <v>-5.3699999999999998E-2</v>
      </c>
      <c r="S2884" s="49">
        <v>0.94994847007863104</v>
      </c>
      <c r="T2884">
        <v>4.99E-2</v>
      </c>
      <c r="U2884" s="54">
        <v>0.79400000000000004</v>
      </c>
      <c r="V2884" s="108">
        <v>0.37</v>
      </c>
      <c r="W2884">
        <f t="shared" si="180"/>
        <v>0</v>
      </c>
      <c r="X2884">
        <f t="shared" si="181"/>
        <v>0</v>
      </c>
      <c r="Y2884">
        <f t="shared" si="182"/>
        <v>0</v>
      </c>
      <c r="Z2884">
        <v>0</v>
      </c>
      <c r="AA2884">
        <v>0</v>
      </c>
      <c r="AB2884">
        <v>0</v>
      </c>
      <c r="AC2884">
        <v>0</v>
      </c>
      <c r="AD2884">
        <v>0</v>
      </c>
      <c r="AE2884">
        <v>0</v>
      </c>
      <c r="AF2884">
        <f t="shared" si="183"/>
        <v>2.86E-2</v>
      </c>
      <c r="AG2884">
        <v>5.2999999999999992E-2</v>
      </c>
    </row>
    <row r="2885" spans="1:33" ht="17" x14ac:dyDescent="0.2">
      <c r="A2885" s="39" t="s">
        <v>13539</v>
      </c>
      <c r="B2885" s="78" t="s">
        <v>13540</v>
      </c>
      <c r="C2885" s="78" t="s">
        <v>57</v>
      </c>
      <c r="D2885" s="39">
        <v>-2.5099999999999997E-2</v>
      </c>
      <c r="E2885" s="39">
        <v>-0.44539999999999996</v>
      </c>
      <c r="F2885" s="39">
        <v>0.1071</v>
      </c>
      <c r="G2885" s="39">
        <v>1.02</v>
      </c>
      <c r="H2885" s="39">
        <v>1.36</v>
      </c>
      <c r="I2885" s="39">
        <v>0.93</v>
      </c>
      <c r="J2885" s="15">
        <v>4.3E-3</v>
      </c>
      <c r="K2885" s="54">
        <v>1</v>
      </c>
      <c r="L2885" s="36">
        <v>-0.1134</v>
      </c>
      <c r="M2885" s="54">
        <v>0.82187640403149698</v>
      </c>
      <c r="N2885" s="15">
        <v>0.18609999999999999</v>
      </c>
      <c r="O2885" s="54">
        <v>1.72E-2</v>
      </c>
      <c r="P2885" s="15">
        <v>-2.0799999999999999E-2</v>
      </c>
      <c r="Q2885" s="49">
        <v>1</v>
      </c>
      <c r="R2885">
        <v>-6.3E-3</v>
      </c>
      <c r="S2885" s="49">
        <v>0.99793298983976098</v>
      </c>
      <c r="T2885">
        <v>-0.25929999999999997</v>
      </c>
      <c r="U2885" s="54">
        <v>5.3999999999999999E-2</v>
      </c>
      <c r="V2885" s="108">
        <v>1.06</v>
      </c>
      <c r="W2885">
        <f t="shared" si="180"/>
        <v>0</v>
      </c>
      <c r="X2885">
        <f t="shared" si="181"/>
        <v>0</v>
      </c>
      <c r="Y2885">
        <f t="shared" si="182"/>
        <v>0</v>
      </c>
      <c r="Z2885">
        <v>0</v>
      </c>
      <c r="AA2885">
        <v>0</v>
      </c>
      <c r="AB2885">
        <v>0</v>
      </c>
      <c r="AC2885">
        <v>0</v>
      </c>
      <c r="AD2885">
        <v>0</v>
      </c>
      <c r="AE2885">
        <v>0</v>
      </c>
      <c r="AF2885">
        <f t="shared" si="183"/>
        <v>2.86E-2</v>
      </c>
      <c r="AG2885">
        <v>-0.11769999999999992</v>
      </c>
    </row>
    <row r="2886" spans="1:33" ht="17" x14ac:dyDescent="0.2">
      <c r="A2886" s="39" t="s">
        <v>2224</v>
      </c>
      <c r="B2886" s="78" t="s">
        <v>2225</v>
      </c>
      <c r="C2886" s="78" t="s">
        <v>131</v>
      </c>
      <c r="D2886" s="39">
        <v>-2.5000000000000008E-2</v>
      </c>
      <c r="E2886" s="39">
        <v>2.2899999999999976E-2</v>
      </c>
      <c r="F2886" s="39">
        <v>0.1749</v>
      </c>
      <c r="G2886" s="39">
        <v>1.02</v>
      </c>
      <c r="H2886" s="39">
        <v>0.98</v>
      </c>
      <c r="I2886" s="39">
        <v>0.89</v>
      </c>
      <c r="J2886" s="15">
        <v>-9.9599999999999994E-2</v>
      </c>
      <c r="K2886" s="54">
        <v>1</v>
      </c>
      <c r="L2886" s="36">
        <v>5.04E-2</v>
      </c>
      <c r="M2886" s="54">
        <v>0.95213756879022304</v>
      </c>
      <c r="N2886" s="15">
        <v>-0.3155</v>
      </c>
      <c r="O2886" s="54">
        <v>7.6399999999999996E-8</v>
      </c>
      <c r="P2886" s="15">
        <v>-0.1246</v>
      </c>
      <c r="Q2886" s="49">
        <v>1</v>
      </c>
      <c r="R2886">
        <v>0.2253</v>
      </c>
      <c r="S2886" s="49">
        <v>0.68756813271639405</v>
      </c>
      <c r="T2886">
        <v>-0.29260000000000003</v>
      </c>
      <c r="U2886" s="54">
        <v>2.5999999999999998E-4</v>
      </c>
      <c r="V2886" s="108">
        <v>0.22</v>
      </c>
      <c r="W2886">
        <f t="shared" si="180"/>
        <v>0</v>
      </c>
      <c r="X2886">
        <f t="shared" si="181"/>
        <v>0</v>
      </c>
      <c r="Y2886">
        <f t="shared" si="182"/>
        <v>0</v>
      </c>
      <c r="Z2886">
        <v>0</v>
      </c>
      <c r="AA2886">
        <v>0</v>
      </c>
      <c r="AB2886">
        <v>0</v>
      </c>
      <c r="AC2886">
        <v>0</v>
      </c>
      <c r="AD2886">
        <v>0</v>
      </c>
      <c r="AE2886">
        <v>0</v>
      </c>
      <c r="AF2886">
        <f t="shared" si="183"/>
        <v>2.86E-2</v>
      </c>
      <c r="AG2886">
        <v>0.14999999999999991</v>
      </c>
    </row>
    <row r="2887" spans="1:33" ht="17" x14ac:dyDescent="0.2">
      <c r="A2887" s="39" t="s">
        <v>17555</v>
      </c>
      <c r="B2887" s="78" t="s">
        <v>17963</v>
      </c>
      <c r="C2887" s="78" t="s">
        <v>155</v>
      </c>
      <c r="D2887" s="39">
        <v>-2.4999999999999911E-2</v>
      </c>
      <c r="E2887" s="39">
        <v>0.17190000000000005</v>
      </c>
      <c r="F2887" s="39">
        <v>0.12869999999999998</v>
      </c>
      <c r="G2887" s="39">
        <v>1.02</v>
      </c>
      <c r="H2887" s="39">
        <v>0.89</v>
      </c>
      <c r="I2887" s="39">
        <v>0.91</v>
      </c>
      <c r="J2887" s="15">
        <v>-0.53180000000000005</v>
      </c>
      <c r="K2887" s="54">
        <v>0.55852231432020905</v>
      </c>
      <c r="L2887" s="36">
        <v>-0.4708</v>
      </c>
      <c r="M2887" s="54">
        <v>0.48246717632383601</v>
      </c>
      <c r="N2887" s="99">
        <v>-0.93920000000000003</v>
      </c>
      <c r="O2887" s="54">
        <v>4.7099999999999999E-45</v>
      </c>
      <c r="P2887" s="15">
        <v>-0.55679999999999996</v>
      </c>
      <c r="Q2887" s="49">
        <v>0.61385132169735201</v>
      </c>
      <c r="R2887">
        <v>-0.34210000000000002</v>
      </c>
      <c r="S2887" s="49">
        <v>0.690103292257084</v>
      </c>
      <c r="T2887">
        <v>-0.76729999999999998</v>
      </c>
      <c r="U2887" s="54">
        <v>2.1400000000000001E-10</v>
      </c>
      <c r="V2887" s="108">
        <v>0.47</v>
      </c>
      <c r="W2887">
        <f t="shared" si="180"/>
        <v>0</v>
      </c>
      <c r="X2887">
        <f t="shared" si="181"/>
        <v>0</v>
      </c>
      <c r="Y2887">
        <f t="shared" si="182"/>
        <v>0</v>
      </c>
      <c r="Z2887">
        <v>0</v>
      </c>
      <c r="AA2887">
        <v>0</v>
      </c>
      <c r="AB2887">
        <v>1</v>
      </c>
      <c r="AC2887">
        <v>0</v>
      </c>
      <c r="AD2887">
        <v>0</v>
      </c>
      <c r="AE2887">
        <v>0</v>
      </c>
      <c r="AF2887">
        <f t="shared" si="183"/>
        <v>2.86E-2</v>
      </c>
    </row>
    <row r="2888" spans="1:33" ht="17" x14ac:dyDescent="0.2">
      <c r="A2888" s="39" t="s">
        <v>9965</v>
      </c>
      <c r="B2888" s="78" t="s">
        <v>9966</v>
      </c>
      <c r="C2888" s="78" t="s">
        <v>91</v>
      </c>
      <c r="D2888" s="39">
        <v>-2.4900000000000005E-2</v>
      </c>
      <c r="E2888" s="39">
        <v>-0.1384</v>
      </c>
      <c r="F2888" s="39">
        <v>9.1099999999999959E-2</v>
      </c>
      <c r="G2888" s="39">
        <v>1.02</v>
      </c>
      <c r="H2888" s="39">
        <v>1.1000000000000001</v>
      </c>
      <c r="I2888" s="39">
        <v>0.94</v>
      </c>
      <c r="J2888" s="15">
        <v>0.13250000000000001</v>
      </c>
      <c r="K2888" s="54">
        <v>1</v>
      </c>
      <c r="L2888" s="36">
        <v>0.28410000000000002</v>
      </c>
      <c r="M2888" s="54">
        <v>0.69812277653972099</v>
      </c>
      <c r="N2888" s="15">
        <v>-0.1822</v>
      </c>
      <c r="O2888" s="54">
        <v>3.8899999999999998E-3</v>
      </c>
      <c r="P2888" s="15">
        <v>0.1076</v>
      </c>
      <c r="Q2888" s="49">
        <v>1</v>
      </c>
      <c r="R2888">
        <v>0.37519999999999998</v>
      </c>
      <c r="S2888" s="49">
        <v>0.45207539872528502</v>
      </c>
      <c r="T2888">
        <v>-0.3206</v>
      </c>
      <c r="U2888" s="54">
        <v>2.4499999999999999E-3</v>
      </c>
      <c r="V2888" s="108">
        <v>0.1</v>
      </c>
      <c r="W2888">
        <f t="shared" si="180"/>
        <v>0</v>
      </c>
      <c r="X2888">
        <f t="shared" si="181"/>
        <v>0</v>
      </c>
      <c r="Y2888">
        <f t="shared" si="182"/>
        <v>0</v>
      </c>
      <c r="Z2888">
        <v>0</v>
      </c>
      <c r="AA2888">
        <v>0</v>
      </c>
      <c r="AB2888">
        <v>0</v>
      </c>
      <c r="AC2888">
        <v>0</v>
      </c>
      <c r="AD2888">
        <v>0</v>
      </c>
      <c r="AE2888">
        <v>0</v>
      </c>
      <c r="AF2888">
        <f t="shared" si="183"/>
        <v>2.86E-2</v>
      </c>
      <c r="AG2888">
        <v>0.15150000000000041</v>
      </c>
    </row>
    <row r="2889" spans="1:33" ht="17" x14ac:dyDescent="0.2">
      <c r="A2889" s="39" t="s">
        <v>9776</v>
      </c>
      <c r="B2889" s="78" t="s">
        <v>9777</v>
      </c>
      <c r="C2889" s="78" t="s">
        <v>71</v>
      </c>
      <c r="D2889" s="39">
        <v>-2.4900000000000005E-2</v>
      </c>
      <c r="E2889" s="39">
        <v>-9.0700000000000003E-2</v>
      </c>
      <c r="F2889" s="39">
        <v>0.1769</v>
      </c>
      <c r="G2889" s="39">
        <v>1.02</v>
      </c>
      <c r="H2889" s="39">
        <v>1.06</v>
      </c>
      <c r="I2889" s="39">
        <v>0.88</v>
      </c>
      <c r="J2889" s="15">
        <v>-0.1205</v>
      </c>
      <c r="K2889" s="54">
        <v>1</v>
      </c>
      <c r="L2889" s="36">
        <v>-0.40620000000000001</v>
      </c>
      <c r="M2889" s="54">
        <v>0.499656338957088</v>
      </c>
      <c r="N2889" s="15">
        <v>9.8799999999999999E-2</v>
      </c>
      <c r="O2889" s="54">
        <v>0.17299999999999999</v>
      </c>
      <c r="P2889" s="15">
        <v>-0.1454</v>
      </c>
      <c r="Q2889" s="49">
        <v>1</v>
      </c>
      <c r="R2889">
        <v>-0.2293</v>
      </c>
      <c r="S2889" s="49">
        <v>0.72743574577750902</v>
      </c>
      <c r="T2889">
        <v>8.0999999999999996E-3</v>
      </c>
      <c r="U2889" s="54">
        <v>0.94699999999999995</v>
      </c>
      <c r="V2889" s="108">
        <v>0.31</v>
      </c>
      <c r="W2889">
        <f t="shared" si="180"/>
        <v>0</v>
      </c>
      <c r="X2889">
        <f t="shared" si="181"/>
        <v>0</v>
      </c>
      <c r="Y2889">
        <f t="shared" si="182"/>
        <v>0</v>
      </c>
      <c r="Z2889">
        <v>0</v>
      </c>
      <c r="AA2889">
        <v>0</v>
      </c>
      <c r="AB2889">
        <v>0</v>
      </c>
      <c r="AC2889">
        <v>0</v>
      </c>
      <c r="AD2889">
        <v>0</v>
      </c>
      <c r="AE2889">
        <v>0</v>
      </c>
      <c r="AF2889">
        <f t="shared" si="183"/>
        <v>2.86E-2</v>
      </c>
      <c r="AG2889">
        <v>-0.28560000000000008</v>
      </c>
    </row>
    <row r="2890" spans="1:33" ht="17" x14ac:dyDescent="0.2">
      <c r="A2890" s="39" t="s">
        <v>9482</v>
      </c>
      <c r="B2890" s="78" t="s">
        <v>9483</v>
      </c>
      <c r="C2890" s="78" t="s">
        <v>112</v>
      </c>
      <c r="D2890" s="39">
        <v>-2.4899999999999999E-2</v>
      </c>
      <c r="E2890" s="39">
        <v>-4.1199999999999987E-2</v>
      </c>
      <c r="F2890" s="39">
        <v>7.7399999999999969E-2</v>
      </c>
      <c r="G2890" s="39">
        <v>1.02</v>
      </c>
      <c r="H2890" s="39">
        <v>1.03</v>
      </c>
      <c r="I2890" s="39">
        <v>0.95</v>
      </c>
      <c r="J2890" s="15">
        <v>-3.8399999999999997E-2</v>
      </c>
      <c r="K2890" s="54">
        <v>1</v>
      </c>
      <c r="L2890" s="36">
        <v>0.35980000000000001</v>
      </c>
      <c r="M2890" s="54">
        <v>0.57300738858632405</v>
      </c>
      <c r="N2890" s="15">
        <v>-0.24010000000000001</v>
      </c>
      <c r="O2890" s="54">
        <v>1.2999999999999999E-2</v>
      </c>
      <c r="P2890" s="15">
        <v>-6.3299999999999995E-2</v>
      </c>
      <c r="Q2890" s="49">
        <v>1</v>
      </c>
      <c r="R2890">
        <v>0.43719999999999998</v>
      </c>
      <c r="S2890" s="49">
        <v>0.56469615289623099</v>
      </c>
      <c r="T2890">
        <v>-0.28129999999999999</v>
      </c>
      <c r="U2890" s="54">
        <v>7.2800000000000004E-2</v>
      </c>
      <c r="V2890" s="108">
        <v>1.24</v>
      </c>
      <c r="W2890">
        <f t="shared" si="180"/>
        <v>0</v>
      </c>
      <c r="X2890">
        <f t="shared" si="181"/>
        <v>0</v>
      </c>
      <c r="Y2890">
        <f t="shared" si="182"/>
        <v>0</v>
      </c>
      <c r="Z2890">
        <v>0</v>
      </c>
      <c r="AA2890">
        <v>0</v>
      </c>
      <c r="AB2890">
        <v>0</v>
      </c>
      <c r="AC2890">
        <v>0</v>
      </c>
      <c r="AD2890">
        <v>0</v>
      </c>
      <c r="AE2890">
        <v>0</v>
      </c>
      <c r="AF2890">
        <f t="shared" si="183"/>
        <v>2.86E-2</v>
      </c>
      <c r="AG2890">
        <v>0.39819999999999989</v>
      </c>
    </row>
    <row r="2891" spans="1:33" ht="17" x14ac:dyDescent="0.2">
      <c r="A2891" s="39" t="s">
        <v>15173</v>
      </c>
      <c r="B2891" s="78" t="s">
        <v>54</v>
      </c>
      <c r="C2891" s="78" t="s">
        <v>57</v>
      </c>
      <c r="D2891" s="39">
        <v>-2.4800000000000003E-2</v>
      </c>
      <c r="E2891" s="39">
        <v>-9.3700000000000006E-2</v>
      </c>
      <c r="F2891" s="39">
        <v>-3.4900000000000014E-2</v>
      </c>
      <c r="G2891" s="39">
        <v>1.02</v>
      </c>
      <c r="H2891" s="39">
        <v>1.07</v>
      </c>
      <c r="I2891" s="39">
        <v>1.02</v>
      </c>
      <c r="J2891" s="15">
        <v>-0.11609999999999999</v>
      </c>
      <c r="K2891" s="54">
        <v>1</v>
      </c>
      <c r="L2891" s="36">
        <v>-0.23769999999999999</v>
      </c>
      <c r="M2891" s="54">
        <v>0.62600897398500799</v>
      </c>
      <c r="N2891" s="15">
        <v>-0.28839999999999999</v>
      </c>
      <c r="O2891" s="54">
        <v>1.3899999999999999E-2</v>
      </c>
      <c r="P2891" s="15">
        <v>-0.1409</v>
      </c>
      <c r="Q2891" s="49">
        <v>1</v>
      </c>
      <c r="R2891">
        <v>-0.27260000000000001</v>
      </c>
      <c r="S2891" s="49">
        <v>0.681492534555595</v>
      </c>
      <c r="T2891">
        <v>-0.3821</v>
      </c>
      <c r="U2891" s="54">
        <v>7.0400000000000004E-6</v>
      </c>
      <c r="V2891" s="108">
        <v>0.37</v>
      </c>
      <c r="W2891">
        <f t="shared" si="180"/>
        <v>0</v>
      </c>
      <c r="X2891">
        <f t="shared" si="181"/>
        <v>0</v>
      </c>
      <c r="Y2891">
        <f t="shared" si="182"/>
        <v>0</v>
      </c>
      <c r="Z2891">
        <v>0</v>
      </c>
      <c r="AA2891">
        <v>0</v>
      </c>
      <c r="AB2891">
        <v>0</v>
      </c>
      <c r="AC2891">
        <v>0</v>
      </c>
      <c r="AD2891">
        <v>0</v>
      </c>
      <c r="AE2891">
        <v>0</v>
      </c>
      <c r="AF2891">
        <f t="shared" si="183"/>
        <v>2.86E-2</v>
      </c>
      <c r="AG2891">
        <v>-0.12170000000000014</v>
      </c>
    </row>
    <row r="2892" spans="1:33" ht="17" x14ac:dyDescent="0.2">
      <c r="A2892" s="39" t="s">
        <v>17656</v>
      </c>
      <c r="B2892" s="78" t="s">
        <v>952</v>
      </c>
      <c r="C2892" s="78" t="s">
        <v>953</v>
      </c>
      <c r="D2892" s="39">
        <v>-2.4600000000000066E-2</v>
      </c>
      <c r="E2892" s="39">
        <v>-4.3499999999999983E-2</v>
      </c>
      <c r="F2892" s="39">
        <v>0.14870000000000005</v>
      </c>
      <c r="G2892" s="39">
        <v>1.02</v>
      </c>
      <c r="H2892" s="39">
        <v>1.03</v>
      </c>
      <c r="I2892" s="39">
        <v>0.9</v>
      </c>
      <c r="J2892" s="15">
        <v>-0.68459999999999999</v>
      </c>
      <c r="K2892" s="54">
        <v>0.24017769369042599</v>
      </c>
      <c r="L2892" s="99">
        <v>-0.87480000000000002</v>
      </c>
      <c r="M2892" s="54">
        <v>4.6954946959594603E-2</v>
      </c>
      <c r="N2892" s="99">
        <v>-0.60209999999999997</v>
      </c>
      <c r="O2892" s="54">
        <v>6.9999999999999999E-23</v>
      </c>
      <c r="P2892" s="15">
        <v>-0.70920000000000005</v>
      </c>
      <c r="Q2892" s="49">
        <v>7.1739430667173795E-2</v>
      </c>
      <c r="R2892">
        <v>-0.72609999999999997</v>
      </c>
      <c r="S2892" s="49">
        <v>5.3407146615868699E-2</v>
      </c>
      <c r="T2892">
        <v>-0.64559999999999995</v>
      </c>
      <c r="U2892" s="54">
        <v>3.9899999999999999E-4</v>
      </c>
      <c r="V2892" s="108">
        <v>0.32</v>
      </c>
      <c r="W2892">
        <f t="shared" si="180"/>
        <v>0</v>
      </c>
      <c r="X2892">
        <f t="shared" si="181"/>
        <v>0</v>
      </c>
      <c r="Y2892">
        <f t="shared" si="182"/>
        <v>0</v>
      </c>
      <c r="Z2892">
        <v>0</v>
      </c>
      <c r="AA2892">
        <v>1</v>
      </c>
      <c r="AB2892">
        <v>1</v>
      </c>
      <c r="AC2892">
        <v>0</v>
      </c>
      <c r="AD2892">
        <v>0</v>
      </c>
      <c r="AE2892">
        <v>0</v>
      </c>
      <c r="AF2892">
        <f t="shared" si="183"/>
        <v>2.86E-2</v>
      </c>
    </row>
    <row r="2893" spans="1:33" ht="17" x14ac:dyDescent="0.2">
      <c r="A2893" s="39" t="s">
        <v>11027</v>
      </c>
      <c r="B2893" s="78" t="s">
        <v>54</v>
      </c>
      <c r="C2893" s="78" t="s">
        <v>57</v>
      </c>
      <c r="D2893" s="39">
        <v>-2.4600000000000011E-2</v>
      </c>
      <c r="E2893" s="39">
        <v>-8.9199999999999974E-2</v>
      </c>
      <c r="F2893" s="39">
        <v>-1.2500000000000011E-2</v>
      </c>
      <c r="G2893" s="39">
        <v>1.02</v>
      </c>
      <c r="H2893" s="39">
        <v>1.06</v>
      </c>
      <c r="I2893" s="39">
        <v>1.01</v>
      </c>
      <c r="J2893" s="15">
        <v>0.42970000000000003</v>
      </c>
      <c r="K2893" s="54">
        <v>0.49857350744057299</v>
      </c>
      <c r="L2893" s="36">
        <v>0.29980000000000001</v>
      </c>
      <c r="M2893" s="54">
        <v>0.584557570604613</v>
      </c>
      <c r="N2893" s="15">
        <v>0.25969999999999999</v>
      </c>
      <c r="O2893" s="54">
        <v>1.04E-2</v>
      </c>
      <c r="P2893" s="15">
        <v>0.40510000000000002</v>
      </c>
      <c r="Q2893" s="49">
        <v>0.58238718641639797</v>
      </c>
      <c r="R2893">
        <v>0.2873</v>
      </c>
      <c r="S2893" s="49">
        <v>0.60731536065638902</v>
      </c>
      <c r="T2893">
        <v>0.17050000000000001</v>
      </c>
      <c r="U2893" s="54">
        <v>0.31</v>
      </c>
      <c r="V2893" s="108">
        <v>0.65</v>
      </c>
      <c r="W2893">
        <f t="shared" si="180"/>
        <v>0</v>
      </c>
      <c r="X2893">
        <f t="shared" si="181"/>
        <v>0</v>
      </c>
      <c r="Y2893">
        <f t="shared" si="182"/>
        <v>0</v>
      </c>
      <c r="Z2893">
        <v>0</v>
      </c>
      <c r="AA2893">
        <v>0</v>
      </c>
      <c r="AB2893">
        <v>0</v>
      </c>
      <c r="AC2893">
        <v>0</v>
      </c>
      <c r="AD2893">
        <v>0</v>
      </c>
      <c r="AE2893">
        <v>0</v>
      </c>
      <c r="AF2893">
        <f t="shared" si="183"/>
        <v>2.86E-2</v>
      </c>
      <c r="AG2893">
        <v>-0.12990000000000002</v>
      </c>
    </row>
    <row r="2894" spans="1:33" ht="17" x14ac:dyDescent="0.2">
      <c r="A2894" s="39" t="s">
        <v>13326</v>
      </c>
      <c r="B2894" s="78" t="s">
        <v>54</v>
      </c>
      <c r="C2894" s="78" t="s">
        <v>57</v>
      </c>
      <c r="D2894" s="39">
        <v>-2.46E-2</v>
      </c>
      <c r="E2894" s="39">
        <v>3.2300000000000009E-2</v>
      </c>
      <c r="F2894" s="39">
        <v>7.3499999999999996E-2</v>
      </c>
      <c r="G2894" s="39">
        <v>1.02</v>
      </c>
      <c r="H2894" s="39">
        <v>0.98</v>
      </c>
      <c r="I2894" s="39">
        <v>0.95</v>
      </c>
      <c r="J2894" s="15">
        <v>1.89E-2</v>
      </c>
      <c r="K2894" s="54">
        <v>1</v>
      </c>
      <c r="L2894" s="36">
        <v>-0.16839999999999999</v>
      </c>
      <c r="M2894" s="54">
        <v>0.857386564562304</v>
      </c>
      <c r="N2894" s="15">
        <v>0.1052</v>
      </c>
      <c r="O2894" s="54">
        <v>0.20899999999999999</v>
      </c>
      <c r="P2894" s="15">
        <v>-5.7000000000000002E-3</v>
      </c>
      <c r="Q2894" s="49">
        <v>1</v>
      </c>
      <c r="R2894">
        <v>-9.4899999999999998E-2</v>
      </c>
      <c r="S2894" s="49">
        <v>0.80804213236240796</v>
      </c>
      <c r="T2894">
        <v>0.13750000000000001</v>
      </c>
      <c r="U2894" s="54">
        <v>0.22500000000000001</v>
      </c>
      <c r="V2894" s="108">
        <v>0.35</v>
      </c>
      <c r="W2894">
        <f t="shared" si="180"/>
        <v>0</v>
      </c>
      <c r="X2894">
        <f t="shared" si="181"/>
        <v>0</v>
      </c>
      <c r="Y2894">
        <f t="shared" si="182"/>
        <v>0</v>
      </c>
      <c r="Z2894">
        <v>0</v>
      </c>
      <c r="AA2894">
        <v>0</v>
      </c>
      <c r="AB2894">
        <v>0</v>
      </c>
      <c r="AC2894">
        <v>0</v>
      </c>
      <c r="AD2894">
        <v>0</v>
      </c>
      <c r="AE2894">
        <v>0</v>
      </c>
      <c r="AF2894">
        <f t="shared" si="183"/>
        <v>2.86E-2</v>
      </c>
      <c r="AG2894">
        <v>-0.18729999999999991</v>
      </c>
    </row>
    <row r="2895" spans="1:33" ht="17" x14ac:dyDescent="0.2">
      <c r="A2895" s="39" t="s">
        <v>14118</v>
      </c>
      <c r="B2895" s="78" t="s">
        <v>54</v>
      </c>
      <c r="C2895" s="78" t="s">
        <v>57</v>
      </c>
      <c r="D2895" s="39">
        <v>-2.4599999999999997E-2</v>
      </c>
      <c r="E2895" s="39">
        <v>-0.21179999999999999</v>
      </c>
      <c r="F2895" s="39">
        <v>7.0300000000000001E-2</v>
      </c>
      <c r="G2895" s="39">
        <v>1.02</v>
      </c>
      <c r="H2895" s="39">
        <v>1.1599999999999999</v>
      </c>
      <c r="I2895" s="39">
        <v>0.95</v>
      </c>
      <c r="J2895" s="15">
        <v>-3.5700000000000003E-2</v>
      </c>
      <c r="K2895" s="54">
        <v>1</v>
      </c>
      <c r="L2895" s="36">
        <v>-3.0800000000000001E-2</v>
      </c>
      <c r="M2895" s="54">
        <v>0.96006126894468002</v>
      </c>
      <c r="N2895" s="15">
        <v>0.2011</v>
      </c>
      <c r="O2895" s="54">
        <v>1.95E-2</v>
      </c>
      <c r="P2895" s="15">
        <v>-6.0299999999999999E-2</v>
      </c>
      <c r="Q2895" s="49">
        <v>1</v>
      </c>
      <c r="R2895">
        <v>3.95E-2</v>
      </c>
      <c r="S2895" s="49">
        <v>0.96103464618069301</v>
      </c>
      <c r="T2895">
        <v>-1.0699999999999999E-2</v>
      </c>
      <c r="U2895" s="54">
        <v>0.96199999999999997</v>
      </c>
      <c r="V2895" s="108">
        <v>0.74</v>
      </c>
      <c r="W2895">
        <f t="shared" si="180"/>
        <v>0</v>
      </c>
      <c r="X2895">
        <f t="shared" si="181"/>
        <v>0</v>
      </c>
      <c r="Y2895">
        <f t="shared" si="182"/>
        <v>0</v>
      </c>
      <c r="Z2895">
        <v>0</v>
      </c>
      <c r="AA2895">
        <v>0</v>
      </c>
      <c r="AB2895">
        <v>0</v>
      </c>
      <c r="AC2895">
        <v>0</v>
      </c>
      <c r="AD2895">
        <v>0</v>
      </c>
      <c r="AE2895">
        <v>0</v>
      </c>
      <c r="AF2895">
        <f t="shared" si="183"/>
        <v>2.86E-2</v>
      </c>
      <c r="AG2895">
        <v>5.0000000000000044E-3</v>
      </c>
    </row>
    <row r="2896" spans="1:33" ht="17" x14ac:dyDescent="0.2">
      <c r="A2896" s="39" t="s">
        <v>9137</v>
      </c>
      <c r="B2896" s="78" t="s">
        <v>9138</v>
      </c>
      <c r="C2896" s="78" t="s">
        <v>9117</v>
      </c>
      <c r="D2896" s="39">
        <v>-2.4599999999999983E-2</v>
      </c>
      <c r="E2896" s="39">
        <v>2.6000000000000023E-2</v>
      </c>
      <c r="F2896" s="39">
        <v>-3.9000000000000035E-2</v>
      </c>
      <c r="G2896" s="39">
        <v>1.02</v>
      </c>
      <c r="H2896" s="39">
        <v>0.98</v>
      </c>
      <c r="I2896" s="39">
        <v>1.03</v>
      </c>
      <c r="J2896" s="15">
        <v>-0.17050000000000001</v>
      </c>
      <c r="K2896" s="54">
        <v>1</v>
      </c>
      <c r="L2896" s="36">
        <v>-0.28949999999999998</v>
      </c>
      <c r="M2896" s="54">
        <v>0.59158684909882897</v>
      </c>
      <c r="N2896" s="15">
        <v>0.2777</v>
      </c>
      <c r="O2896" s="54">
        <v>6.3899999999999998E-2</v>
      </c>
      <c r="P2896" s="15">
        <v>-0.1951</v>
      </c>
      <c r="Q2896" s="49">
        <v>0.99430028100551404</v>
      </c>
      <c r="R2896">
        <v>-0.32850000000000001</v>
      </c>
      <c r="S2896" s="49">
        <v>0.41651779382909399</v>
      </c>
      <c r="T2896">
        <v>0.30370000000000003</v>
      </c>
      <c r="U2896" s="54">
        <v>8.4199999999999997E-2</v>
      </c>
      <c r="V2896" s="108">
        <v>1.54</v>
      </c>
      <c r="W2896">
        <f t="shared" si="180"/>
        <v>0</v>
      </c>
      <c r="X2896">
        <f t="shared" si="181"/>
        <v>0</v>
      </c>
      <c r="Y2896">
        <f t="shared" si="182"/>
        <v>0</v>
      </c>
      <c r="Z2896">
        <v>0</v>
      </c>
      <c r="AA2896">
        <v>0</v>
      </c>
      <c r="AB2896">
        <v>0</v>
      </c>
      <c r="AC2896">
        <v>0</v>
      </c>
      <c r="AD2896">
        <v>0</v>
      </c>
      <c r="AE2896">
        <v>0</v>
      </c>
      <c r="AF2896">
        <f t="shared" si="183"/>
        <v>2.86E-2</v>
      </c>
      <c r="AG2896">
        <v>-0.11899999999999999</v>
      </c>
    </row>
    <row r="2897" spans="1:33" ht="17" x14ac:dyDescent="0.2">
      <c r="A2897" s="39" t="s">
        <v>14984</v>
      </c>
      <c r="B2897" s="78" t="s">
        <v>12812</v>
      </c>
      <c r="C2897" s="78" t="s">
        <v>57</v>
      </c>
      <c r="D2897" s="39">
        <v>-2.4500000000000008E-2</v>
      </c>
      <c r="E2897" s="39">
        <v>6.2800000000000022E-2</v>
      </c>
      <c r="F2897" s="39">
        <v>0.15559999999999999</v>
      </c>
      <c r="G2897" s="39">
        <v>1.02</v>
      </c>
      <c r="H2897" s="39">
        <v>0.96</v>
      </c>
      <c r="I2897" s="39">
        <v>0.9</v>
      </c>
      <c r="J2897" s="15">
        <v>-9.7799999999999998E-2</v>
      </c>
      <c r="K2897" s="54">
        <v>1</v>
      </c>
      <c r="L2897" s="36">
        <v>-0.2949</v>
      </c>
      <c r="M2897" s="54">
        <v>0.59990444569589996</v>
      </c>
      <c r="N2897" s="15">
        <v>0.36</v>
      </c>
      <c r="O2897" s="54">
        <v>4.6900000000000002E-4</v>
      </c>
      <c r="P2897" s="15">
        <v>-0.12230000000000001</v>
      </c>
      <c r="Q2897" s="49">
        <v>1</v>
      </c>
      <c r="R2897">
        <v>-0.13930000000000001</v>
      </c>
      <c r="S2897" s="49">
        <v>0.81366003977891999</v>
      </c>
      <c r="T2897">
        <v>0.42280000000000001</v>
      </c>
      <c r="U2897" s="54">
        <v>1.37E-2</v>
      </c>
      <c r="V2897" s="108">
        <v>1.1299999999999999</v>
      </c>
      <c r="W2897">
        <f t="shared" si="180"/>
        <v>0</v>
      </c>
      <c r="X2897">
        <f t="shared" si="181"/>
        <v>0</v>
      </c>
      <c r="Y2897">
        <f t="shared" si="182"/>
        <v>0</v>
      </c>
      <c r="Z2897">
        <v>0</v>
      </c>
      <c r="AA2897">
        <v>0</v>
      </c>
      <c r="AB2897">
        <v>0</v>
      </c>
      <c r="AC2897">
        <v>0</v>
      </c>
      <c r="AD2897">
        <v>0</v>
      </c>
      <c r="AE2897">
        <v>0</v>
      </c>
      <c r="AF2897">
        <f t="shared" si="183"/>
        <v>2.86E-2</v>
      </c>
      <c r="AG2897">
        <v>-0.19709999999999994</v>
      </c>
    </row>
    <row r="2898" spans="1:33" ht="17" x14ac:dyDescent="0.2">
      <c r="A2898" s="39" t="s">
        <v>17582</v>
      </c>
      <c r="B2898" s="78" t="s">
        <v>18072</v>
      </c>
      <c r="C2898" s="78" t="s">
        <v>635</v>
      </c>
      <c r="D2898" s="39">
        <v>-2.4500000000000001E-2</v>
      </c>
      <c r="E2898" s="39">
        <v>-3.510000000000002E-2</v>
      </c>
      <c r="F2898" s="39">
        <v>-1.9299999999999984E-2</v>
      </c>
      <c r="G2898" s="39">
        <v>1.02</v>
      </c>
      <c r="H2898" s="39">
        <v>1.02</v>
      </c>
      <c r="I2898" s="39">
        <v>1.01</v>
      </c>
      <c r="J2898" s="15">
        <v>8.1900000000000001E-2</v>
      </c>
      <c r="K2898" s="54">
        <v>1</v>
      </c>
      <c r="L2898" s="36">
        <v>0.19439999999999999</v>
      </c>
      <c r="M2898" s="54">
        <v>0.68542722236127596</v>
      </c>
      <c r="N2898" s="15">
        <v>-0.32569999999999999</v>
      </c>
      <c r="O2898" s="54">
        <v>2.8899999999999999E-6</v>
      </c>
      <c r="P2898" s="15">
        <v>5.74E-2</v>
      </c>
      <c r="Q2898" s="49">
        <v>1</v>
      </c>
      <c r="R2898">
        <v>0.17510000000000001</v>
      </c>
      <c r="S2898" s="49">
        <v>0.77668917839321805</v>
      </c>
      <c r="T2898">
        <v>-0.36080000000000001</v>
      </c>
      <c r="U2898" s="54">
        <v>2.3300000000000001E-7</v>
      </c>
      <c r="V2898" s="108">
        <v>0.19</v>
      </c>
      <c r="W2898">
        <f t="shared" si="180"/>
        <v>0</v>
      </c>
      <c r="X2898">
        <f t="shared" si="181"/>
        <v>0</v>
      </c>
      <c r="Y2898">
        <f t="shared" si="182"/>
        <v>0</v>
      </c>
      <c r="Z2898">
        <v>0</v>
      </c>
      <c r="AA2898">
        <v>0</v>
      </c>
      <c r="AB2898">
        <v>0</v>
      </c>
      <c r="AC2898">
        <v>0</v>
      </c>
      <c r="AD2898">
        <v>0</v>
      </c>
      <c r="AE2898">
        <v>0</v>
      </c>
      <c r="AF2898">
        <f t="shared" si="183"/>
        <v>2.86E-2</v>
      </c>
    </row>
    <row r="2899" spans="1:33" ht="17" x14ac:dyDescent="0.2">
      <c r="A2899" s="39" t="s">
        <v>14726</v>
      </c>
      <c r="B2899" s="78" t="s">
        <v>14511</v>
      </c>
      <c r="C2899" s="78" t="s">
        <v>57</v>
      </c>
      <c r="D2899" s="39">
        <v>-2.4499999999999994E-2</v>
      </c>
      <c r="E2899" s="39">
        <v>-9.0299999999999991E-2</v>
      </c>
      <c r="F2899" s="39">
        <v>0.20039999999999999</v>
      </c>
      <c r="G2899" s="39">
        <v>1.02</v>
      </c>
      <c r="H2899" s="39">
        <v>1.06</v>
      </c>
      <c r="I2899" s="39">
        <v>0.87</v>
      </c>
      <c r="J2899" s="15">
        <v>-7.5800000000000006E-2</v>
      </c>
      <c r="K2899" s="54">
        <v>1</v>
      </c>
      <c r="L2899" s="36">
        <v>-0.38350000000000001</v>
      </c>
      <c r="M2899" s="54">
        <v>0.61578725098408205</v>
      </c>
      <c r="N2899" s="15">
        <v>-0.29189999999999999</v>
      </c>
      <c r="O2899" s="54">
        <v>3.3099999999999998E-5</v>
      </c>
      <c r="P2899" s="15">
        <v>-0.1003</v>
      </c>
      <c r="Q2899" s="49">
        <v>1</v>
      </c>
      <c r="R2899">
        <v>-0.18310000000000001</v>
      </c>
      <c r="S2899" s="49">
        <v>0.734661718514384</v>
      </c>
      <c r="T2899">
        <v>-0.38219999999999998</v>
      </c>
      <c r="U2899" s="54">
        <v>1.55E-4</v>
      </c>
      <c r="V2899" s="108">
        <v>0.17</v>
      </c>
      <c r="W2899">
        <f t="shared" si="180"/>
        <v>0</v>
      </c>
      <c r="X2899">
        <f t="shared" si="181"/>
        <v>0</v>
      </c>
      <c r="Y2899">
        <f t="shared" si="182"/>
        <v>0</v>
      </c>
      <c r="Z2899">
        <v>0</v>
      </c>
      <c r="AA2899">
        <v>0</v>
      </c>
      <c r="AB2899">
        <v>0</v>
      </c>
      <c r="AC2899">
        <v>0</v>
      </c>
      <c r="AD2899">
        <v>0</v>
      </c>
      <c r="AE2899">
        <v>0</v>
      </c>
      <c r="AF2899">
        <f t="shared" si="183"/>
        <v>2.86E-2</v>
      </c>
      <c r="AG2899">
        <v>-0.30770000000000008</v>
      </c>
    </row>
    <row r="2900" spans="1:33" ht="17" x14ac:dyDescent="0.2">
      <c r="A2900" s="39" t="s">
        <v>7234</v>
      </c>
      <c r="B2900" s="78" t="s">
        <v>106</v>
      </c>
      <c r="C2900" s="78" t="s">
        <v>89</v>
      </c>
      <c r="D2900" s="39">
        <v>-2.4499999999999994E-2</v>
      </c>
      <c r="E2900" s="39">
        <v>-6.7700000000000038E-2</v>
      </c>
      <c r="F2900" s="39">
        <v>0.153</v>
      </c>
      <c r="G2900" s="39">
        <v>1.02</v>
      </c>
      <c r="H2900" s="39">
        <v>1.05</v>
      </c>
      <c r="I2900" s="39">
        <v>0.9</v>
      </c>
      <c r="J2900" s="15">
        <v>0.2162</v>
      </c>
      <c r="K2900" s="54">
        <v>0.93512003472443295</v>
      </c>
      <c r="L2900" s="36">
        <v>3.5000000000000003E-2</v>
      </c>
      <c r="M2900" s="54">
        <v>0.96103464618069301</v>
      </c>
      <c r="N2900" s="15">
        <v>0.32700000000000001</v>
      </c>
      <c r="O2900" s="54">
        <v>2.76E-5</v>
      </c>
      <c r="P2900" s="15">
        <v>0.19170000000000001</v>
      </c>
      <c r="Q2900" s="49">
        <v>0.807172874781247</v>
      </c>
      <c r="R2900">
        <v>0.188</v>
      </c>
      <c r="S2900" s="49">
        <v>0.56290077573716102</v>
      </c>
      <c r="T2900">
        <v>0.25929999999999997</v>
      </c>
      <c r="U2900" s="54">
        <v>1.35E-2</v>
      </c>
      <c r="V2900" s="108">
        <v>1.76</v>
      </c>
      <c r="W2900">
        <f t="shared" si="180"/>
        <v>0</v>
      </c>
      <c r="X2900">
        <f t="shared" si="181"/>
        <v>0</v>
      </c>
      <c r="Y2900">
        <f t="shared" si="182"/>
        <v>0</v>
      </c>
      <c r="Z2900">
        <v>0</v>
      </c>
      <c r="AA2900">
        <v>0</v>
      </c>
      <c r="AB2900">
        <v>0</v>
      </c>
      <c r="AC2900">
        <v>0</v>
      </c>
      <c r="AD2900">
        <v>0</v>
      </c>
      <c r="AE2900">
        <v>0</v>
      </c>
      <c r="AF2900">
        <f t="shared" si="183"/>
        <v>2.86E-2</v>
      </c>
      <c r="AG2900">
        <v>-0.18110000000000004</v>
      </c>
    </row>
    <row r="2901" spans="1:33" ht="17" x14ac:dyDescent="0.2">
      <c r="A2901" s="39" t="s">
        <v>11816</v>
      </c>
      <c r="B2901" s="78" t="s">
        <v>5817</v>
      </c>
      <c r="C2901" s="78" t="s">
        <v>57</v>
      </c>
      <c r="D2901" s="39">
        <v>-2.4499999999999994E-2</v>
      </c>
      <c r="E2901" s="39">
        <v>2.2000000000000075E-3</v>
      </c>
      <c r="F2901" s="39">
        <v>7.5399999999999995E-2</v>
      </c>
      <c r="G2901" s="39">
        <v>1.02</v>
      </c>
      <c r="H2901" s="39">
        <v>1</v>
      </c>
      <c r="I2901" s="39">
        <v>0.95</v>
      </c>
      <c r="J2901" s="15">
        <v>0.15190000000000001</v>
      </c>
      <c r="K2901" s="54">
        <v>1</v>
      </c>
      <c r="L2901" s="36">
        <v>3.5499999999999997E-2</v>
      </c>
      <c r="M2901" s="54">
        <v>0.96967235189961598</v>
      </c>
      <c r="N2901" s="15">
        <v>0.1983</v>
      </c>
      <c r="O2901" s="54">
        <v>1.47E-2</v>
      </c>
      <c r="P2901" s="15">
        <v>0.12740000000000001</v>
      </c>
      <c r="Q2901" s="49">
        <v>0.95184592319190697</v>
      </c>
      <c r="R2901">
        <v>0.1109</v>
      </c>
      <c r="S2901" s="49">
        <v>0.717509943453704</v>
      </c>
      <c r="T2901">
        <v>0.20050000000000001</v>
      </c>
      <c r="U2901" s="54">
        <v>5.5500000000000001E-2</v>
      </c>
      <c r="V2901" s="108">
        <v>0.36</v>
      </c>
      <c r="W2901">
        <f t="shared" si="180"/>
        <v>0</v>
      </c>
      <c r="X2901">
        <f t="shared" si="181"/>
        <v>0</v>
      </c>
      <c r="Y2901">
        <f t="shared" si="182"/>
        <v>0</v>
      </c>
      <c r="Z2901">
        <v>0</v>
      </c>
      <c r="AA2901">
        <v>0</v>
      </c>
      <c r="AB2901">
        <v>0</v>
      </c>
      <c r="AC2901">
        <v>0</v>
      </c>
      <c r="AD2901">
        <v>0</v>
      </c>
      <c r="AE2901">
        <v>0</v>
      </c>
      <c r="AF2901">
        <f t="shared" si="183"/>
        <v>2.86E-2</v>
      </c>
      <c r="AG2901">
        <v>-0.11640000000000006</v>
      </c>
    </row>
    <row r="2902" spans="1:33" ht="17" x14ac:dyDescent="0.2">
      <c r="A2902" s="39" t="s">
        <v>4192</v>
      </c>
      <c r="B2902" s="78" t="s">
        <v>4193</v>
      </c>
      <c r="C2902" s="78" t="s">
        <v>342</v>
      </c>
      <c r="D2902" s="39">
        <v>-2.4499999999999994E-2</v>
      </c>
      <c r="E2902" s="39">
        <v>7.0000000000000062E-3</v>
      </c>
      <c r="F2902" s="39">
        <v>-3.7999999999999701E-3</v>
      </c>
      <c r="G2902" s="39">
        <v>1.02</v>
      </c>
      <c r="H2902" s="39">
        <v>1</v>
      </c>
      <c r="I2902" s="39">
        <v>1</v>
      </c>
      <c r="J2902" s="15">
        <v>0.18079999999999999</v>
      </c>
      <c r="K2902" s="54">
        <v>1</v>
      </c>
      <c r="L2902" s="36">
        <v>0.28199999999999997</v>
      </c>
      <c r="M2902" s="54">
        <v>0.67583940128536302</v>
      </c>
      <c r="N2902" s="15">
        <v>0.4471</v>
      </c>
      <c r="O2902" s="54">
        <v>7.6700000000000004E-15</v>
      </c>
      <c r="P2902" s="15">
        <v>0.15629999999999999</v>
      </c>
      <c r="Q2902" s="49">
        <v>1</v>
      </c>
      <c r="R2902">
        <v>0.2782</v>
      </c>
      <c r="S2902" s="49">
        <v>0.47797760456699001</v>
      </c>
      <c r="T2902">
        <v>0.4541</v>
      </c>
      <c r="U2902" s="54">
        <v>7.5699999999999993E-9</v>
      </c>
      <c r="V2902" s="108">
        <v>0.31</v>
      </c>
      <c r="W2902">
        <f t="shared" si="180"/>
        <v>0</v>
      </c>
      <c r="X2902">
        <f t="shared" si="181"/>
        <v>0</v>
      </c>
      <c r="Y2902">
        <f t="shared" si="182"/>
        <v>0</v>
      </c>
      <c r="Z2902">
        <v>0</v>
      </c>
      <c r="AA2902">
        <v>0</v>
      </c>
      <c r="AB2902">
        <v>0</v>
      </c>
      <c r="AC2902">
        <v>0</v>
      </c>
      <c r="AD2902">
        <v>0</v>
      </c>
      <c r="AE2902">
        <v>0</v>
      </c>
      <c r="AF2902">
        <f t="shared" si="183"/>
        <v>2.86E-2</v>
      </c>
      <c r="AG2902">
        <v>0.10109999999999975</v>
      </c>
    </row>
    <row r="2903" spans="1:33" ht="17" x14ac:dyDescent="0.2">
      <c r="A2903" s="39" t="s">
        <v>3874</v>
      </c>
      <c r="B2903" s="78" t="s">
        <v>3875</v>
      </c>
      <c r="C2903" s="78" t="s">
        <v>86</v>
      </c>
      <c r="D2903" s="39">
        <v>-2.4400000000000005E-2</v>
      </c>
      <c r="E2903" s="39">
        <v>-0.38219999999999998</v>
      </c>
      <c r="F2903" s="39">
        <v>0.15</v>
      </c>
      <c r="G2903" s="39">
        <v>1.02</v>
      </c>
      <c r="H2903" s="39">
        <v>1.3</v>
      </c>
      <c r="I2903" s="39">
        <v>0.9</v>
      </c>
      <c r="J2903" s="15">
        <v>-4.6399999999999997E-2</v>
      </c>
      <c r="K2903" s="54">
        <v>1</v>
      </c>
      <c r="L2903" s="36">
        <v>-3.4299999999999997E-2</v>
      </c>
      <c r="M2903" s="54">
        <v>0.95773377824300499</v>
      </c>
      <c r="N2903" s="15">
        <v>-7.4099999999999999E-2</v>
      </c>
      <c r="O2903" s="54">
        <v>0.59099999999999997</v>
      </c>
      <c r="P2903" s="15">
        <v>-7.0800000000000002E-2</v>
      </c>
      <c r="Q2903" s="49">
        <v>1</v>
      </c>
      <c r="R2903">
        <v>0.1157</v>
      </c>
      <c r="S2903" s="49">
        <v>0.78730396186700402</v>
      </c>
      <c r="T2903">
        <v>-0.45629999999999998</v>
      </c>
      <c r="U2903" s="54">
        <v>1.38E-5</v>
      </c>
      <c r="V2903" s="108">
        <v>0.76</v>
      </c>
      <c r="W2903">
        <f t="shared" si="180"/>
        <v>0</v>
      </c>
      <c r="X2903">
        <f t="shared" si="181"/>
        <v>0</v>
      </c>
      <c r="Y2903">
        <f t="shared" si="182"/>
        <v>0</v>
      </c>
      <c r="Z2903">
        <v>0</v>
      </c>
      <c r="AA2903">
        <v>0</v>
      </c>
      <c r="AB2903">
        <v>0</v>
      </c>
      <c r="AC2903">
        <v>0</v>
      </c>
      <c r="AD2903">
        <v>0</v>
      </c>
      <c r="AE2903">
        <v>0</v>
      </c>
      <c r="AF2903">
        <f t="shared" si="183"/>
        <v>2.86E-2</v>
      </c>
      <c r="AG2903">
        <v>1.21E-2</v>
      </c>
    </row>
    <row r="2904" spans="1:33" ht="17" x14ac:dyDescent="0.2">
      <c r="A2904" s="39" t="s">
        <v>11998</v>
      </c>
      <c r="B2904" s="78" t="s">
        <v>11999</v>
      </c>
      <c r="C2904" s="78" t="s">
        <v>57</v>
      </c>
      <c r="D2904" s="39">
        <v>-2.4400000000000005E-2</v>
      </c>
      <c r="E2904" s="39">
        <v>-0.17680000000000001</v>
      </c>
      <c r="F2904" s="39">
        <v>0.20600000000000002</v>
      </c>
      <c r="G2904" s="39">
        <v>1.02</v>
      </c>
      <c r="H2904" s="39">
        <v>1.1299999999999999</v>
      </c>
      <c r="I2904" s="39">
        <v>0.87</v>
      </c>
      <c r="J2904" s="15">
        <v>0.125</v>
      </c>
      <c r="K2904" s="54">
        <v>1</v>
      </c>
      <c r="L2904" s="36">
        <v>6.9599999999999995E-2</v>
      </c>
      <c r="M2904" s="54">
        <v>0.95018325232451395</v>
      </c>
      <c r="N2904" s="15">
        <v>0.26669999999999999</v>
      </c>
      <c r="O2904" s="54">
        <v>4.7899999999999999E-4</v>
      </c>
      <c r="P2904" s="15">
        <v>0.10059999999999999</v>
      </c>
      <c r="Q2904" s="49">
        <v>1</v>
      </c>
      <c r="R2904">
        <v>0.27560000000000001</v>
      </c>
      <c r="S2904" s="49">
        <v>0.59596365766036796</v>
      </c>
      <c r="T2904">
        <v>8.9899999999999994E-2</v>
      </c>
      <c r="U2904" s="54">
        <v>0.35399999999999998</v>
      </c>
      <c r="V2904" s="108">
        <v>0.54</v>
      </c>
      <c r="W2904">
        <f t="shared" si="180"/>
        <v>0</v>
      </c>
      <c r="X2904">
        <f t="shared" si="181"/>
        <v>0</v>
      </c>
      <c r="Y2904">
        <f t="shared" si="182"/>
        <v>0</v>
      </c>
      <c r="Z2904">
        <v>0</v>
      </c>
      <c r="AA2904">
        <v>0</v>
      </c>
      <c r="AB2904">
        <v>0</v>
      </c>
      <c r="AC2904">
        <v>0</v>
      </c>
      <c r="AD2904">
        <v>0</v>
      </c>
      <c r="AE2904">
        <v>0</v>
      </c>
      <c r="AF2904">
        <f t="shared" si="183"/>
        <v>2.86E-2</v>
      </c>
      <c r="AG2904">
        <v>-5.5300000000000127E-2</v>
      </c>
    </row>
    <row r="2905" spans="1:33" ht="17" x14ac:dyDescent="0.2">
      <c r="A2905" s="39" t="s">
        <v>17079</v>
      </c>
      <c r="B2905" s="78" t="s">
        <v>17920</v>
      </c>
      <c r="C2905" s="78" t="s">
        <v>9117</v>
      </c>
      <c r="D2905" s="39">
        <v>-2.4400000000000005E-2</v>
      </c>
      <c r="E2905" s="39">
        <v>-2.9700000000000004E-2</v>
      </c>
      <c r="F2905" s="39">
        <v>0.18569999999999998</v>
      </c>
      <c r="G2905" s="39">
        <v>1.02</v>
      </c>
      <c r="H2905" s="39">
        <v>1.02</v>
      </c>
      <c r="I2905" s="39">
        <v>0.88</v>
      </c>
      <c r="J2905" s="15">
        <v>-6.8099999999999994E-2</v>
      </c>
      <c r="K2905" s="54">
        <v>1</v>
      </c>
      <c r="L2905" s="36">
        <v>-0.43359999999999999</v>
      </c>
      <c r="M2905" s="54">
        <v>0.61221130431883497</v>
      </c>
      <c r="N2905" s="15">
        <v>0.21460000000000001</v>
      </c>
      <c r="O2905" s="54">
        <v>9.4899999999999998E-2</v>
      </c>
      <c r="P2905" s="15">
        <v>-9.2499999999999999E-2</v>
      </c>
      <c r="Q2905" s="49">
        <v>1</v>
      </c>
      <c r="R2905">
        <v>-0.24790000000000001</v>
      </c>
      <c r="S2905" s="49">
        <v>0.70139532376441704</v>
      </c>
      <c r="T2905">
        <v>0.18490000000000001</v>
      </c>
      <c r="U2905" s="54">
        <v>0.155</v>
      </c>
      <c r="V2905" s="108">
        <v>0.78</v>
      </c>
      <c r="W2905">
        <f t="shared" si="180"/>
        <v>0</v>
      </c>
      <c r="X2905">
        <f t="shared" si="181"/>
        <v>0</v>
      </c>
      <c r="Y2905">
        <f t="shared" si="182"/>
        <v>0</v>
      </c>
      <c r="Z2905">
        <v>0</v>
      </c>
      <c r="AA2905">
        <v>0</v>
      </c>
      <c r="AB2905">
        <v>0</v>
      </c>
      <c r="AC2905">
        <v>0</v>
      </c>
      <c r="AD2905">
        <v>0</v>
      </c>
      <c r="AE2905">
        <v>0</v>
      </c>
      <c r="AF2905">
        <f t="shared" si="183"/>
        <v>2.86E-2</v>
      </c>
    </row>
    <row r="2906" spans="1:33" ht="17" x14ac:dyDescent="0.2">
      <c r="A2906" s="39" t="s">
        <v>17220</v>
      </c>
      <c r="B2906" s="78" t="s">
        <v>54</v>
      </c>
      <c r="C2906" s="78" t="s">
        <v>57</v>
      </c>
      <c r="D2906" s="39">
        <v>-2.4300000000000002E-2</v>
      </c>
      <c r="E2906" s="39">
        <v>-2.4199999999999999E-2</v>
      </c>
      <c r="F2906" s="39">
        <v>2.6099999999999984E-2</v>
      </c>
      <c r="G2906" s="39">
        <v>1.02</v>
      </c>
      <c r="H2906" s="39">
        <v>1.02</v>
      </c>
      <c r="I2906" s="39">
        <v>0.98</v>
      </c>
      <c r="J2906" s="15">
        <v>-7.9399999999999998E-2</v>
      </c>
      <c r="K2906" s="54">
        <v>1</v>
      </c>
      <c r="L2906" s="36">
        <v>-0.1888</v>
      </c>
      <c r="M2906" s="54">
        <v>0.82842933968249399</v>
      </c>
      <c r="N2906" s="15">
        <v>8.6599999999999996E-2</v>
      </c>
      <c r="O2906" s="54">
        <v>0.26900000000000002</v>
      </c>
      <c r="P2906" s="15">
        <v>-0.1037</v>
      </c>
      <c r="Q2906" s="49">
        <v>1</v>
      </c>
      <c r="R2906">
        <v>-0.16270000000000001</v>
      </c>
      <c r="S2906" s="49">
        <v>0.55116526608073901</v>
      </c>
      <c r="T2906">
        <v>6.2399999999999997E-2</v>
      </c>
      <c r="U2906" s="54">
        <v>0.438</v>
      </c>
      <c r="V2906" s="108">
        <v>0.2</v>
      </c>
      <c r="W2906">
        <f t="shared" si="180"/>
        <v>0</v>
      </c>
      <c r="X2906">
        <f t="shared" si="181"/>
        <v>0</v>
      </c>
      <c r="Y2906">
        <f t="shared" si="182"/>
        <v>0</v>
      </c>
      <c r="Z2906">
        <v>0</v>
      </c>
      <c r="AA2906">
        <v>0</v>
      </c>
      <c r="AB2906">
        <v>0</v>
      </c>
      <c r="AC2906">
        <v>0</v>
      </c>
      <c r="AD2906">
        <v>0</v>
      </c>
      <c r="AE2906">
        <v>0</v>
      </c>
      <c r="AF2906">
        <f t="shared" si="183"/>
        <v>2.86E-2</v>
      </c>
    </row>
    <row r="2907" spans="1:33" ht="17" x14ac:dyDescent="0.2">
      <c r="A2907" s="39" t="s">
        <v>17211</v>
      </c>
      <c r="B2907" s="78" t="s">
        <v>716</v>
      </c>
      <c r="C2907" s="78" t="s">
        <v>57</v>
      </c>
      <c r="D2907" s="39">
        <v>-2.4300000000000002E-2</v>
      </c>
      <c r="E2907" s="39">
        <v>7.1500000000000008E-2</v>
      </c>
      <c r="F2907" s="39">
        <v>-5.1000000000000004E-3</v>
      </c>
      <c r="G2907" s="39">
        <v>1.02</v>
      </c>
      <c r="H2907" s="39">
        <v>0.95</v>
      </c>
      <c r="I2907" s="39">
        <v>1</v>
      </c>
      <c r="J2907" s="15">
        <v>1.55E-2</v>
      </c>
      <c r="K2907" s="54">
        <v>1</v>
      </c>
      <c r="L2907" s="36">
        <v>4.6800000000000001E-2</v>
      </c>
      <c r="M2907" s="54">
        <v>0.92574384073154703</v>
      </c>
      <c r="N2907" s="15">
        <v>-8.2400000000000001E-2</v>
      </c>
      <c r="O2907" s="54">
        <v>0.55300000000000005</v>
      </c>
      <c r="P2907" s="15">
        <v>-8.8000000000000005E-3</v>
      </c>
      <c r="Q2907" s="49">
        <v>1</v>
      </c>
      <c r="R2907">
        <v>4.1700000000000001E-2</v>
      </c>
      <c r="S2907" s="49">
        <v>0.94150937438566895</v>
      </c>
      <c r="T2907">
        <v>-1.09E-2</v>
      </c>
      <c r="U2907" s="54">
        <v>0.96799999999999997</v>
      </c>
      <c r="V2907" s="108">
        <v>0.28000000000000003</v>
      </c>
      <c r="W2907">
        <f t="shared" si="180"/>
        <v>0</v>
      </c>
      <c r="X2907">
        <f t="shared" si="181"/>
        <v>0</v>
      </c>
      <c r="Y2907">
        <f t="shared" si="182"/>
        <v>0</v>
      </c>
      <c r="Z2907">
        <v>0</v>
      </c>
      <c r="AA2907">
        <v>0</v>
      </c>
      <c r="AB2907">
        <v>0</v>
      </c>
      <c r="AC2907">
        <v>0</v>
      </c>
      <c r="AD2907">
        <v>0</v>
      </c>
      <c r="AE2907">
        <v>0</v>
      </c>
      <c r="AF2907">
        <f t="shared" si="183"/>
        <v>2.86E-2</v>
      </c>
    </row>
    <row r="2908" spans="1:33" ht="17" x14ac:dyDescent="0.2">
      <c r="A2908" s="39" t="s">
        <v>725</v>
      </c>
      <c r="B2908" s="78" t="s">
        <v>726</v>
      </c>
      <c r="C2908" s="78" t="s">
        <v>727</v>
      </c>
      <c r="D2908" s="39">
        <v>-2.4199999999999999E-2</v>
      </c>
      <c r="E2908" s="39">
        <v>-4.2599999999999971E-2</v>
      </c>
      <c r="F2908" s="39">
        <v>-7.5899999999999995E-2</v>
      </c>
      <c r="G2908" s="39">
        <v>1.02</v>
      </c>
      <c r="H2908" s="39">
        <v>1.03</v>
      </c>
      <c r="I2908" s="39">
        <v>1.05</v>
      </c>
      <c r="J2908" s="15">
        <v>-0.20230000000000001</v>
      </c>
      <c r="K2908" s="54">
        <v>1</v>
      </c>
      <c r="L2908" s="36">
        <v>-5.3100000000000001E-2</v>
      </c>
      <c r="M2908" s="54">
        <v>0.964985459763537</v>
      </c>
      <c r="N2908" s="99">
        <v>-0.71640000000000004</v>
      </c>
      <c r="O2908" s="54">
        <v>8.8499999999999998E-15</v>
      </c>
      <c r="P2908" s="15">
        <v>-0.22650000000000001</v>
      </c>
      <c r="Q2908" s="49">
        <v>1</v>
      </c>
      <c r="R2908">
        <v>-0.129</v>
      </c>
      <c r="S2908" s="49">
        <v>0.88562704221449695</v>
      </c>
      <c r="T2908">
        <v>-0.75900000000000001</v>
      </c>
      <c r="U2908" s="54">
        <v>1.6600000000000001E-9</v>
      </c>
      <c r="V2908" s="108">
        <v>0.13</v>
      </c>
      <c r="W2908">
        <f t="shared" si="180"/>
        <v>0</v>
      </c>
      <c r="X2908">
        <f t="shared" si="181"/>
        <v>0</v>
      </c>
      <c r="Y2908">
        <f t="shared" si="182"/>
        <v>0</v>
      </c>
      <c r="Z2908">
        <v>0</v>
      </c>
      <c r="AA2908">
        <v>0</v>
      </c>
      <c r="AB2908">
        <v>1</v>
      </c>
      <c r="AC2908">
        <v>0</v>
      </c>
      <c r="AD2908">
        <v>0</v>
      </c>
      <c r="AE2908">
        <v>0</v>
      </c>
      <c r="AF2908">
        <f t="shared" si="183"/>
        <v>2.86E-2</v>
      </c>
      <c r="AG2908">
        <v>0.1492</v>
      </c>
    </row>
    <row r="2909" spans="1:33" ht="17" x14ac:dyDescent="0.2">
      <c r="A2909" s="39" t="s">
        <v>4534</v>
      </c>
      <c r="B2909" s="78" t="s">
        <v>4535</v>
      </c>
      <c r="C2909" s="78" t="s">
        <v>81</v>
      </c>
      <c r="D2909" s="39">
        <v>-2.4199999999999999E-2</v>
      </c>
      <c r="E2909" s="39">
        <v>1.0000000000001674E-4</v>
      </c>
      <c r="F2909" s="39">
        <v>0.15249999999999997</v>
      </c>
      <c r="G2909" s="39">
        <v>1.02</v>
      </c>
      <c r="H2909" s="39">
        <v>1</v>
      </c>
      <c r="I2909" s="39">
        <v>0.9</v>
      </c>
      <c r="J2909" s="15">
        <v>-4.7000000000000002E-3</v>
      </c>
      <c r="K2909" s="54">
        <v>1</v>
      </c>
      <c r="L2909" s="36">
        <v>-0.22189999999999999</v>
      </c>
      <c r="M2909" s="54">
        <v>0.56908508349360598</v>
      </c>
      <c r="N2909" s="15">
        <v>0.13159999999999999</v>
      </c>
      <c r="O2909" s="54">
        <v>0.19700000000000001</v>
      </c>
      <c r="P2909" s="15">
        <v>-2.8899999999999999E-2</v>
      </c>
      <c r="Q2909" s="49">
        <v>1</v>
      </c>
      <c r="R2909">
        <v>-6.9400000000000003E-2</v>
      </c>
      <c r="S2909" s="49">
        <v>0.880690798921689</v>
      </c>
      <c r="T2909">
        <v>0.13170000000000001</v>
      </c>
      <c r="U2909" s="54">
        <v>0.188</v>
      </c>
      <c r="V2909" s="108">
        <v>1.81</v>
      </c>
      <c r="W2909">
        <f t="shared" si="180"/>
        <v>0</v>
      </c>
      <c r="X2909">
        <f t="shared" si="181"/>
        <v>0</v>
      </c>
      <c r="Y2909">
        <f t="shared" si="182"/>
        <v>0</v>
      </c>
      <c r="Z2909">
        <v>0</v>
      </c>
      <c r="AA2909">
        <v>0</v>
      </c>
      <c r="AB2909">
        <v>0</v>
      </c>
      <c r="AC2909">
        <v>0</v>
      </c>
      <c r="AD2909">
        <v>0</v>
      </c>
      <c r="AE2909">
        <v>0</v>
      </c>
      <c r="AF2909">
        <f t="shared" si="183"/>
        <v>2.86E-2</v>
      </c>
      <c r="AG2909">
        <v>-0.21710000000000002</v>
      </c>
    </row>
    <row r="2910" spans="1:33" ht="17" x14ac:dyDescent="0.2">
      <c r="A2910" s="39" t="s">
        <v>7898</v>
      </c>
      <c r="B2910" s="78" t="s">
        <v>7899</v>
      </c>
      <c r="C2910" s="78" t="s">
        <v>123</v>
      </c>
      <c r="D2910" s="39">
        <v>-2.410000000000001E-2</v>
      </c>
      <c r="E2910" s="39">
        <v>-3.1099999999999989E-2</v>
      </c>
      <c r="F2910" s="39">
        <v>0.23959999999999998</v>
      </c>
      <c r="G2910" s="39">
        <v>1.02</v>
      </c>
      <c r="H2910" s="39">
        <v>1.02</v>
      </c>
      <c r="I2910" s="39">
        <v>0.85</v>
      </c>
      <c r="J2910" s="15">
        <v>0.2525</v>
      </c>
      <c r="K2910" s="54">
        <v>1</v>
      </c>
      <c r="L2910" s="36">
        <v>0.4844</v>
      </c>
      <c r="M2910" s="54">
        <v>0.53485407621662295</v>
      </c>
      <c r="N2910" s="15">
        <v>-0.1295</v>
      </c>
      <c r="O2910" s="54">
        <v>0.19</v>
      </c>
      <c r="P2910" s="15">
        <v>0.22839999999999999</v>
      </c>
      <c r="Q2910" s="49">
        <v>0.96632094903902299</v>
      </c>
      <c r="R2910">
        <v>0.72399999999999998</v>
      </c>
      <c r="S2910" s="49">
        <v>1.5959157448025799E-2</v>
      </c>
      <c r="T2910">
        <v>-0.16059999999999999</v>
      </c>
      <c r="U2910" s="54">
        <v>8.5400000000000004E-2</v>
      </c>
      <c r="V2910" s="108">
        <v>0.68</v>
      </c>
      <c r="W2910">
        <f t="shared" si="180"/>
        <v>0</v>
      </c>
      <c r="X2910">
        <f t="shared" si="181"/>
        <v>0</v>
      </c>
      <c r="Y2910">
        <f t="shared" si="182"/>
        <v>0</v>
      </c>
      <c r="Z2910">
        <v>0</v>
      </c>
      <c r="AA2910">
        <v>0</v>
      </c>
      <c r="AB2910">
        <v>0</v>
      </c>
      <c r="AC2910">
        <v>0</v>
      </c>
      <c r="AD2910">
        <v>0</v>
      </c>
      <c r="AE2910">
        <v>0</v>
      </c>
      <c r="AF2910">
        <f t="shared" si="183"/>
        <v>2.86E-2</v>
      </c>
      <c r="AG2910">
        <v>0.2319</v>
      </c>
    </row>
    <row r="2911" spans="1:33" ht="17" x14ac:dyDescent="0.2">
      <c r="A2911" s="39" t="s">
        <v>16097</v>
      </c>
      <c r="B2911" s="78" t="s">
        <v>54</v>
      </c>
      <c r="C2911" s="78" t="s">
        <v>57</v>
      </c>
      <c r="D2911" s="39">
        <v>-2.410000000000001E-2</v>
      </c>
      <c r="E2911" s="39">
        <v>3.3999999999999996E-2</v>
      </c>
      <c r="F2911" s="39">
        <v>0.1477</v>
      </c>
      <c r="G2911" s="39">
        <v>1.02</v>
      </c>
      <c r="H2911" s="39">
        <v>0.98</v>
      </c>
      <c r="I2911" s="39">
        <v>0.9</v>
      </c>
      <c r="J2911" s="15">
        <v>-0.2848</v>
      </c>
      <c r="K2911" s="54">
        <v>0.61030543664486203</v>
      </c>
      <c r="L2911" s="36">
        <v>-2.7099999999999999E-2</v>
      </c>
      <c r="M2911" s="54">
        <v>0.96758949282476003</v>
      </c>
      <c r="N2911" s="15">
        <v>-7.0699999999999999E-2</v>
      </c>
      <c r="O2911" s="54">
        <v>0.47</v>
      </c>
      <c r="P2911" s="15">
        <v>-0.30890000000000001</v>
      </c>
      <c r="Q2911" s="49">
        <v>0.707857099077013</v>
      </c>
      <c r="R2911">
        <v>0.1206</v>
      </c>
      <c r="S2911" s="49">
        <v>0.84268819522717897</v>
      </c>
      <c r="T2911">
        <v>-3.6700000000000003E-2</v>
      </c>
      <c r="U2911" s="54">
        <v>0.84699999999999998</v>
      </c>
      <c r="V2911" s="108">
        <v>0.23</v>
      </c>
      <c r="W2911">
        <f t="shared" si="180"/>
        <v>0</v>
      </c>
      <c r="X2911">
        <f t="shared" si="181"/>
        <v>0</v>
      </c>
      <c r="Y2911">
        <f t="shared" si="182"/>
        <v>0</v>
      </c>
      <c r="Z2911">
        <v>0</v>
      </c>
      <c r="AA2911">
        <v>0</v>
      </c>
      <c r="AB2911">
        <v>0</v>
      </c>
      <c r="AC2911">
        <v>0</v>
      </c>
      <c r="AD2911">
        <v>0</v>
      </c>
      <c r="AE2911">
        <v>0</v>
      </c>
      <c r="AF2911">
        <f t="shared" si="183"/>
        <v>2.86E-2</v>
      </c>
      <c r="AG2911">
        <v>0.25770000000000004</v>
      </c>
    </row>
    <row r="2912" spans="1:33" ht="17" x14ac:dyDescent="0.2">
      <c r="A2912" s="39" t="s">
        <v>13571</v>
      </c>
      <c r="B2912" s="78" t="s">
        <v>13572</v>
      </c>
      <c r="C2912" s="78" t="s">
        <v>57</v>
      </c>
      <c r="D2912" s="39">
        <v>-2.4E-2</v>
      </c>
      <c r="E2912" s="39">
        <v>-8.8599999999999984E-2</v>
      </c>
      <c r="F2912" s="39">
        <v>0.13829999999999998</v>
      </c>
      <c r="G2912" s="39">
        <v>1.02</v>
      </c>
      <c r="H2912" s="39">
        <v>1.06</v>
      </c>
      <c r="I2912" s="39">
        <v>0.91</v>
      </c>
      <c r="J2912" s="15">
        <v>2.3E-3</v>
      </c>
      <c r="K2912" s="54">
        <v>1</v>
      </c>
      <c r="L2912" s="36">
        <v>-0.31019999999999998</v>
      </c>
      <c r="M2912" s="54">
        <v>0.73117177532408495</v>
      </c>
      <c r="N2912" s="15">
        <v>0.17979999999999999</v>
      </c>
      <c r="O2912" s="54">
        <v>1.2699999999999999E-2</v>
      </c>
      <c r="P2912" s="15">
        <v>-2.1700000000000001E-2</v>
      </c>
      <c r="Q2912" s="49">
        <v>1</v>
      </c>
      <c r="R2912">
        <v>-0.1719</v>
      </c>
      <c r="S2912" s="49">
        <v>0.851098590688254</v>
      </c>
      <c r="T2912">
        <v>9.1200000000000003E-2</v>
      </c>
      <c r="U2912" s="54">
        <v>0.44400000000000001</v>
      </c>
      <c r="V2912" s="108">
        <v>0.33</v>
      </c>
      <c r="W2912">
        <f t="shared" si="180"/>
        <v>0</v>
      </c>
      <c r="X2912">
        <f t="shared" si="181"/>
        <v>0</v>
      </c>
      <c r="Y2912">
        <f t="shared" si="182"/>
        <v>0</v>
      </c>
      <c r="Z2912">
        <v>0</v>
      </c>
      <c r="AA2912">
        <v>0</v>
      </c>
      <c r="AB2912">
        <v>0</v>
      </c>
      <c r="AC2912">
        <v>0</v>
      </c>
      <c r="AD2912">
        <v>0</v>
      </c>
      <c r="AE2912">
        <v>0</v>
      </c>
      <c r="AF2912">
        <f t="shared" si="183"/>
        <v>2.86E-2</v>
      </c>
      <c r="AG2912">
        <v>-0.31260000000000004</v>
      </c>
    </row>
    <row r="2913" spans="1:33" ht="17" x14ac:dyDescent="0.2">
      <c r="A2913" s="39" t="s">
        <v>8240</v>
      </c>
      <c r="B2913" s="78" t="s">
        <v>8204</v>
      </c>
      <c r="C2913" s="78" t="s">
        <v>1106</v>
      </c>
      <c r="D2913" s="39">
        <v>-2.3900000000000032E-2</v>
      </c>
      <c r="E2913" s="39">
        <v>-6.4299999999999968E-2</v>
      </c>
      <c r="F2913" s="39">
        <v>-0.19470000000000004</v>
      </c>
      <c r="G2913" s="39">
        <v>1.02</v>
      </c>
      <c r="H2913" s="39">
        <v>1.05</v>
      </c>
      <c r="I2913" s="39">
        <v>1.1399999999999999</v>
      </c>
      <c r="J2913" s="15">
        <v>-0.35049999999999998</v>
      </c>
      <c r="K2913" s="54">
        <v>0.83553139507156504</v>
      </c>
      <c r="L2913" s="36">
        <v>-0.3987</v>
      </c>
      <c r="M2913" s="54">
        <v>0.50086626848405302</v>
      </c>
      <c r="N2913" s="15">
        <v>-0.46539999999999998</v>
      </c>
      <c r="O2913" s="54">
        <v>6.59E-10</v>
      </c>
      <c r="P2913" s="15">
        <v>-0.37440000000000001</v>
      </c>
      <c r="Q2913" s="49">
        <v>0.97963638738940895</v>
      </c>
      <c r="R2913">
        <v>-0.59340000000000004</v>
      </c>
      <c r="S2913" s="49">
        <v>0.43607992251695199</v>
      </c>
      <c r="T2913">
        <v>-0.52969999999999995</v>
      </c>
      <c r="U2913" s="54">
        <v>3.7699999999999999E-3</v>
      </c>
      <c r="V2913" s="108">
        <v>0.31</v>
      </c>
      <c r="W2913">
        <f t="shared" si="180"/>
        <v>0</v>
      </c>
      <c r="X2913">
        <f t="shared" si="181"/>
        <v>0</v>
      </c>
      <c r="Y2913">
        <f t="shared" si="182"/>
        <v>0</v>
      </c>
      <c r="Z2913">
        <v>0</v>
      </c>
      <c r="AA2913">
        <v>0</v>
      </c>
      <c r="AB2913">
        <v>0</v>
      </c>
      <c r="AC2913">
        <v>0</v>
      </c>
      <c r="AD2913">
        <v>0</v>
      </c>
      <c r="AE2913">
        <v>0</v>
      </c>
      <c r="AF2913">
        <f t="shared" si="183"/>
        <v>2.86E-2</v>
      </c>
      <c r="AG2913">
        <v>-4.8199999999999965E-2</v>
      </c>
    </row>
    <row r="2914" spans="1:33" ht="17" x14ac:dyDescent="0.2">
      <c r="A2914" s="39" t="s">
        <v>7035</v>
      </c>
      <c r="B2914" s="78" t="s">
        <v>7036</v>
      </c>
      <c r="C2914" s="78" t="s">
        <v>74</v>
      </c>
      <c r="D2914" s="39">
        <v>-2.3899999999999991E-2</v>
      </c>
      <c r="E2914" s="39">
        <v>1.6899999999999998E-2</v>
      </c>
      <c r="F2914" s="39">
        <v>0.27039999999999997</v>
      </c>
      <c r="G2914" s="39">
        <v>1.02</v>
      </c>
      <c r="H2914" s="39">
        <v>0.99</v>
      </c>
      <c r="I2914" s="39">
        <v>0.83</v>
      </c>
      <c r="J2914" s="15">
        <v>-8.4400000000000003E-2</v>
      </c>
      <c r="K2914" s="54">
        <v>1</v>
      </c>
      <c r="L2914" s="36">
        <v>-0.53649999999999998</v>
      </c>
      <c r="M2914" s="54">
        <v>0.42373503400989698</v>
      </c>
      <c r="N2914" s="15">
        <v>-0.2268</v>
      </c>
      <c r="O2914" s="54">
        <v>4.8599999999999997E-3</v>
      </c>
      <c r="P2914" s="15">
        <v>-0.10829999999999999</v>
      </c>
      <c r="Q2914" s="49">
        <v>1</v>
      </c>
      <c r="R2914">
        <v>-0.2661</v>
      </c>
      <c r="S2914" s="49">
        <v>0.620428410289664</v>
      </c>
      <c r="T2914">
        <v>-0.2099</v>
      </c>
      <c r="U2914" s="54">
        <v>3.1099999999999999E-2</v>
      </c>
      <c r="V2914" s="108">
        <v>0.37</v>
      </c>
      <c r="W2914">
        <f t="shared" si="180"/>
        <v>0</v>
      </c>
      <c r="X2914">
        <f t="shared" si="181"/>
        <v>0</v>
      </c>
      <c r="Y2914">
        <f t="shared" si="182"/>
        <v>0</v>
      </c>
      <c r="Z2914">
        <v>0</v>
      </c>
      <c r="AA2914">
        <v>0</v>
      </c>
      <c r="AB2914">
        <v>0</v>
      </c>
      <c r="AC2914">
        <v>0</v>
      </c>
      <c r="AD2914">
        <v>0</v>
      </c>
      <c r="AE2914">
        <v>0</v>
      </c>
      <c r="AF2914">
        <f t="shared" si="183"/>
        <v>2.86E-2</v>
      </c>
      <c r="AG2914">
        <v>-0.45220000000000005</v>
      </c>
    </row>
    <row r="2915" spans="1:33" ht="17" x14ac:dyDescent="0.2">
      <c r="A2915" s="39" t="s">
        <v>12381</v>
      </c>
      <c r="B2915" s="78" t="s">
        <v>12382</v>
      </c>
      <c r="C2915" s="78" t="s">
        <v>57</v>
      </c>
      <c r="D2915" s="39">
        <v>-2.3800000000000002E-2</v>
      </c>
      <c r="E2915" s="39">
        <v>-0.16739999999999999</v>
      </c>
      <c r="F2915" s="39">
        <v>5.729999999999999E-2</v>
      </c>
      <c r="G2915" s="39">
        <v>1.02</v>
      </c>
      <c r="H2915" s="39">
        <v>1.1200000000000001</v>
      </c>
      <c r="I2915" s="39">
        <v>0.96</v>
      </c>
      <c r="J2915" s="15">
        <v>8.3400000000000002E-2</v>
      </c>
      <c r="K2915" s="54">
        <v>1</v>
      </c>
      <c r="L2915" s="36">
        <v>0.11840000000000001</v>
      </c>
      <c r="M2915" s="54">
        <v>0.785249223702704</v>
      </c>
      <c r="N2915" s="15">
        <v>0.13300000000000001</v>
      </c>
      <c r="O2915" s="54">
        <v>0.34799999999999998</v>
      </c>
      <c r="P2915" s="15">
        <v>5.96E-2</v>
      </c>
      <c r="Q2915" s="49">
        <v>1</v>
      </c>
      <c r="R2915">
        <v>0.1757</v>
      </c>
      <c r="S2915" s="49">
        <v>0.78718199613934803</v>
      </c>
      <c r="T2915">
        <v>-3.44E-2</v>
      </c>
      <c r="U2915" s="54">
        <v>0.86899999999999999</v>
      </c>
      <c r="V2915" s="108">
        <v>0.34</v>
      </c>
      <c r="W2915">
        <f t="shared" si="180"/>
        <v>0</v>
      </c>
      <c r="X2915">
        <f t="shared" si="181"/>
        <v>0</v>
      </c>
      <c r="Y2915">
        <f t="shared" si="182"/>
        <v>0</v>
      </c>
      <c r="Z2915">
        <v>0</v>
      </c>
      <c r="AA2915">
        <v>0</v>
      </c>
      <c r="AB2915">
        <v>0</v>
      </c>
      <c r="AC2915">
        <v>0</v>
      </c>
      <c r="AD2915">
        <v>0</v>
      </c>
      <c r="AE2915">
        <v>0</v>
      </c>
      <c r="AF2915">
        <f t="shared" si="183"/>
        <v>2.86E-2</v>
      </c>
      <c r="AG2915">
        <v>3.5000000000000031E-2</v>
      </c>
    </row>
    <row r="2916" spans="1:33" ht="17" x14ac:dyDescent="0.2">
      <c r="A2916" s="39" t="s">
        <v>4947</v>
      </c>
      <c r="B2916" s="78" t="s">
        <v>4948</v>
      </c>
      <c r="C2916" s="78" t="s">
        <v>953</v>
      </c>
      <c r="D2916" s="39">
        <v>-2.3800000000000002E-2</v>
      </c>
      <c r="E2916" s="39">
        <v>5.9400000000000001E-2</v>
      </c>
      <c r="F2916" s="39">
        <v>-6.0299999999999999E-2</v>
      </c>
      <c r="G2916" s="39">
        <v>1.02</v>
      </c>
      <c r="H2916" s="39">
        <v>0.96</v>
      </c>
      <c r="I2916" s="39">
        <v>1.04</v>
      </c>
      <c r="J2916" s="15">
        <v>-6.7900000000000002E-2</v>
      </c>
      <c r="K2916" s="54">
        <v>1</v>
      </c>
      <c r="L2916" s="36">
        <v>1.9E-3</v>
      </c>
      <c r="M2916" s="54">
        <v>1</v>
      </c>
      <c r="N2916" s="15">
        <v>5.9299999999999999E-2</v>
      </c>
      <c r="O2916" s="54">
        <v>0.79600000000000004</v>
      </c>
      <c r="P2916" s="15">
        <v>-9.1700000000000004E-2</v>
      </c>
      <c r="Q2916" s="49">
        <v>1</v>
      </c>
      <c r="R2916">
        <v>-5.8400000000000001E-2</v>
      </c>
      <c r="S2916" s="49">
        <v>0.94962852959413602</v>
      </c>
      <c r="T2916">
        <v>0.1187</v>
      </c>
      <c r="U2916" s="54">
        <v>0.77900000000000003</v>
      </c>
      <c r="V2916" s="108">
        <v>0.98</v>
      </c>
      <c r="W2916">
        <f t="shared" si="180"/>
        <v>0</v>
      </c>
      <c r="X2916">
        <f t="shared" si="181"/>
        <v>0</v>
      </c>
      <c r="Y2916">
        <f t="shared" si="182"/>
        <v>0</v>
      </c>
      <c r="Z2916">
        <v>0</v>
      </c>
      <c r="AA2916">
        <v>0</v>
      </c>
      <c r="AB2916">
        <v>0</v>
      </c>
      <c r="AC2916">
        <v>0</v>
      </c>
      <c r="AD2916">
        <v>0</v>
      </c>
      <c r="AE2916">
        <v>0</v>
      </c>
      <c r="AF2916">
        <f t="shared" si="183"/>
        <v>2.86E-2</v>
      </c>
      <c r="AG2916">
        <v>6.9799999999999973E-2</v>
      </c>
    </row>
    <row r="2917" spans="1:33" ht="17" x14ac:dyDescent="0.2">
      <c r="A2917" s="39" t="s">
        <v>16954</v>
      </c>
      <c r="B2917" s="78" t="s">
        <v>200</v>
      </c>
      <c r="C2917" s="78" t="s">
        <v>199</v>
      </c>
      <c r="D2917" s="39">
        <v>-2.3799999999999988E-2</v>
      </c>
      <c r="E2917" s="39">
        <v>-0.38690000000000002</v>
      </c>
      <c r="F2917" s="39">
        <v>8.6899999999999977E-2</v>
      </c>
      <c r="G2917" s="39">
        <v>1.02</v>
      </c>
      <c r="H2917" s="39">
        <v>1.31</v>
      </c>
      <c r="I2917" s="39">
        <v>0.94</v>
      </c>
      <c r="J2917" s="15">
        <v>0.29039999999999999</v>
      </c>
      <c r="K2917" s="54">
        <v>1</v>
      </c>
      <c r="L2917" s="36">
        <v>0.13900000000000001</v>
      </c>
      <c r="M2917" s="54">
        <v>0.88180490666711298</v>
      </c>
      <c r="N2917" s="15">
        <v>0.31480000000000002</v>
      </c>
      <c r="O2917" s="54">
        <v>1.1900000000000001E-4</v>
      </c>
      <c r="P2917" s="15">
        <v>0.2666</v>
      </c>
      <c r="Q2917" s="49">
        <v>0.95487185397891705</v>
      </c>
      <c r="R2917">
        <v>0.22589999999999999</v>
      </c>
      <c r="S2917" s="49">
        <v>0.72740456215248495</v>
      </c>
      <c r="T2917">
        <v>-7.2099999999999997E-2</v>
      </c>
      <c r="U2917" s="54">
        <v>0.57099999999999995</v>
      </c>
      <c r="V2917" s="108">
        <v>0.46</v>
      </c>
      <c r="W2917">
        <f t="shared" si="180"/>
        <v>0</v>
      </c>
      <c r="X2917">
        <f t="shared" si="181"/>
        <v>0</v>
      </c>
      <c r="Y2917">
        <f t="shared" si="182"/>
        <v>0</v>
      </c>
      <c r="Z2917">
        <v>0</v>
      </c>
      <c r="AA2917">
        <v>0</v>
      </c>
      <c r="AB2917">
        <v>0</v>
      </c>
      <c r="AC2917">
        <v>0</v>
      </c>
      <c r="AD2917">
        <v>0</v>
      </c>
      <c r="AE2917">
        <v>0</v>
      </c>
      <c r="AF2917">
        <f t="shared" si="183"/>
        <v>2.86E-2</v>
      </c>
    </row>
    <row r="2918" spans="1:33" ht="17" x14ac:dyDescent="0.2">
      <c r="A2918" s="39" t="s">
        <v>890</v>
      </c>
      <c r="B2918" s="78" t="s">
        <v>891</v>
      </c>
      <c r="C2918" s="78" t="s">
        <v>219</v>
      </c>
      <c r="D2918" s="39">
        <v>-2.3700000000000054E-2</v>
      </c>
      <c r="E2918" s="39">
        <v>3.9800000000000058E-2</v>
      </c>
      <c r="F2918" s="39">
        <v>-3.620000000000001E-2</v>
      </c>
      <c r="G2918" s="39">
        <v>1.02</v>
      </c>
      <c r="H2918" s="39">
        <v>0.97</v>
      </c>
      <c r="I2918" s="39">
        <v>1.03</v>
      </c>
      <c r="J2918" s="15">
        <v>-0.54859999999999998</v>
      </c>
      <c r="K2918" s="54">
        <v>0.18443910315735501</v>
      </c>
      <c r="L2918" s="36">
        <v>-0.46989999999999998</v>
      </c>
      <c r="M2918" s="54">
        <v>0.24778211393246899</v>
      </c>
      <c r="N2918" s="98">
        <v>-1.2766</v>
      </c>
      <c r="O2918" s="54">
        <v>5.0099999999999997E-62</v>
      </c>
      <c r="P2918" s="15">
        <v>-0.57230000000000003</v>
      </c>
      <c r="Q2918" s="49">
        <v>0.112622618054739</v>
      </c>
      <c r="R2918">
        <v>-0.50609999999999999</v>
      </c>
      <c r="S2918" s="49">
        <v>0.15061682498257201</v>
      </c>
      <c r="T2918">
        <v>-1.2367999999999999</v>
      </c>
      <c r="U2918" s="54">
        <v>1.3E-75</v>
      </c>
      <c r="V2918" s="108">
        <v>0.17</v>
      </c>
      <c r="W2918">
        <f t="shared" si="180"/>
        <v>0</v>
      </c>
      <c r="X2918">
        <f t="shared" si="181"/>
        <v>0</v>
      </c>
      <c r="Y2918">
        <f t="shared" si="182"/>
        <v>0</v>
      </c>
      <c r="Z2918">
        <v>0</v>
      </c>
      <c r="AA2918">
        <v>0</v>
      </c>
      <c r="AB2918">
        <v>1</v>
      </c>
      <c r="AC2918">
        <v>0</v>
      </c>
      <c r="AD2918">
        <v>0</v>
      </c>
      <c r="AE2918">
        <v>0</v>
      </c>
      <c r="AF2918">
        <f t="shared" si="183"/>
        <v>2.86E-2</v>
      </c>
      <c r="AG2918">
        <v>7.8600000000000003E-2</v>
      </c>
    </row>
    <row r="2919" spans="1:33" ht="17" x14ac:dyDescent="0.2">
      <c r="A2919" s="39" t="s">
        <v>17714</v>
      </c>
      <c r="B2919" s="78" t="s">
        <v>7690</v>
      </c>
      <c r="C2919" s="78" t="s">
        <v>216</v>
      </c>
      <c r="D2919" s="39">
        <v>-2.3400000000000032E-2</v>
      </c>
      <c r="E2919" s="39">
        <v>-3.4800000000000011E-2</v>
      </c>
      <c r="F2919" s="39">
        <v>-2.3000000000000242E-3</v>
      </c>
      <c r="G2919" s="39">
        <v>1.02</v>
      </c>
      <c r="H2919" s="39">
        <v>1.02</v>
      </c>
      <c r="I2919" s="39">
        <v>1</v>
      </c>
      <c r="J2919" s="15">
        <v>-0.28999999999999998</v>
      </c>
      <c r="K2919" s="54">
        <v>0.63232466374863106</v>
      </c>
      <c r="L2919" s="36">
        <v>-0.2959</v>
      </c>
      <c r="M2919" s="54">
        <v>0.42493494756532701</v>
      </c>
      <c r="N2919" s="15">
        <v>9.9000000000000005E-2</v>
      </c>
      <c r="O2919" s="54">
        <v>0.20399999999999999</v>
      </c>
      <c r="P2919" s="15">
        <v>-0.31340000000000001</v>
      </c>
      <c r="Q2919" s="49">
        <v>0.77269273251104298</v>
      </c>
      <c r="R2919">
        <v>-0.29820000000000002</v>
      </c>
      <c r="S2919" s="49">
        <v>0.55672964358744903</v>
      </c>
      <c r="T2919">
        <v>6.4199999999999993E-2</v>
      </c>
      <c r="U2919" s="54">
        <v>0.58499999999999996</v>
      </c>
      <c r="V2919" s="108">
        <v>0.23</v>
      </c>
      <c r="W2919">
        <f t="shared" si="180"/>
        <v>0</v>
      </c>
      <c r="X2919">
        <f t="shared" si="181"/>
        <v>0</v>
      </c>
      <c r="Y2919">
        <f t="shared" si="182"/>
        <v>0</v>
      </c>
      <c r="Z2919">
        <v>0</v>
      </c>
      <c r="AA2919">
        <v>0</v>
      </c>
      <c r="AB2919">
        <v>0</v>
      </c>
      <c r="AC2919">
        <v>0</v>
      </c>
      <c r="AD2919">
        <v>0</v>
      </c>
      <c r="AE2919">
        <v>0</v>
      </c>
      <c r="AF2919">
        <f t="shared" si="183"/>
        <v>2.86E-2</v>
      </c>
    </row>
    <row r="2920" spans="1:33" ht="17" x14ac:dyDescent="0.2">
      <c r="A2920" s="39" t="s">
        <v>10657</v>
      </c>
      <c r="B2920" s="78" t="s">
        <v>54</v>
      </c>
      <c r="C2920" s="78" t="s">
        <v>57</v>
      </c>
      <c r="D2920" s="39">
        <v>-2.3300000000000043E-2</v>
      </c>
      <c r="E2920" s="39">
        <v>6.700000000000006E-2</v>
      </c>
      <c r="F2920" s="39">
        <v>0.32520000000000004</v>
      </c>
      <c r="G2920" s="39">
        <v>1.02</v>
      </c>
      <c r="H2920" s="39">
        <v>0.95</v>
      </c>
      <c r="I2920" s="39">
        <v>0.8</v>
      </c>
      <c r="J2920" s="15">
        <v>0.43330000000000002</v>
      </c>
      <c r="K2920" s="54">
        <v>1</v>
      </c>
      <c r="L2920" s="36">
        <v>-5.8700000000000002E-2</v>
      </c>
      <c r="M2920" s="54">
        <v>0.97692369442322402</v>
      </c>
      <c r="N2920" s="11">
        <v>0.63639999999999997</v>
      </c>
      <c r="O2920" s="54">
        <v>4.15E-13</v>
      </c>
      <c r="P2920" s="15">
        <v>0.41</v>
      </c>
      <c r="Q2920" s="49">
        <v>0.74893791876909199</v>
      </c>
      <c r="R2920">
        <v>0.26650000000000001</v>
      </c>
      <c r="S2920" s="49">
        <v>0.71499006966310297</v>
      </c>
      <c r="T2920">
        <v>0.70340000000000003</v>
      </c>
      <c r="U2920" s="54">
        <v>9.9999999999999994E-12</v>
      </c>
      <c r="V2920" s="108">
        <v>1.22</v>
      </c>
      <c r="W2920">
        <f t="shared" si="180"/>
        <v>0</v>
      </c>
      <c r="X2920">
        <f t="shared" si="181"/>
        <v>0</v>
      </c>
      <c r="Y2920">
        <f t="shared" si="182"/>
        <v>0</v>
      </c>
      <c r="Z2920">
        <v>0</v>
      </c>
      <c r="AA2920">
        <v>0</v>
      </c>
      <c r="AB2920">
        <v>0</v>
      </c>
      <c r="AC2920">
        <v>0</v>
      </c>
      <c r="AD2920">
        <v>0</v>
      </c>
      <c r="AE2920">
        <v>1</v>
      </c>
      <c r="AF2920">
        <f t="shared" si="183"/>
        <v>2.86E-2</v>
      </c>
      <c r="AG2920">
        <v>-0.49199999999999999</v>
      </c>
    </row>
    <row r="2921" spans="1:33" ht="17" x14ac:dyDescent="0.2">
      <c r="A2921" s="39" t="s">
        <v>5978</v>
      </c>
      <c r="B2921" s="78" t="s">
        <v>3777</v>
      </c>
      <c r="C2921" s="78" t="s">
        <v>55</v>
      </c>
      <c r="D2921" s="39">
        <v>-2.3300000000000015E-2</v>
      </c>
      <c r="E2921" s="39">
        <v>-7.0899999999999991E-2</v>
      </c>
      <c r="F2921" s="39">
        <v>5.7599999999999985E-2</v>
      </c>
      <c r="G2921" s="39">
        <v>1.02</v>
      </c>
      <c r="H2921" s="39">
        <v>1.05</v>
      </c>
      <c r="I2921" s="39">
        <v>0.96</v>
      </c>
      <c r="J2921" s="15">
        <v>-0.21909999999999999</v>
      </c>
      <c r="K2921" s="54">
        <v>0.94318213321258704</v>
      </c>
      <c r="L2921" s="36">
        <v>-0.34439999999999998</v>
      </c>
      <c r="M2921" s="54">
        <v>0.40640745719662502</v>
      </c>
      <c r="N2921" s="15">
        <v>-0.2311</v>
      </c>
      <c r="O2921" s="54">
        <v>1.44E-2</v>
      </c>
      <c r="P2921" s="15">
        <v>-0.2424</v>
      </c>
      <c r="Q2921" s="49">
        <v>0.92106994370366702</v>
      </c>
      <c r="R2921">
        <v>-0.2868</v>
      </c>
      <c r="S2921" s="49">
        <v>0.55697695830554195</v>
      </c>
      <c r="T2921">
        <v>-0.30199999999999999</v>
      </c>
      <c r="U2921" s="54">
        <v>7.0099999999999996E-2</v>
      </c>
      <c r="V2921" s="108">
        <v>0.74</v>
      </c>
      <c r="W2921">
        <f t="shared" si="180"/>
        <v>0</v>
      </c>
      <c r="X2921">
        <f t="shared" si="181"/>
        <v>0</v>
      </c>
      <c r="Y2921">
        <f t="shared" si="182"/>
        <v>0</v>
      </c>
      <c r="Z2921">
        <v>0</v>
      </c>
      <c r="AA2921">
        <v>0</v>
      </c>
      <c r="AB2921">
        <v>0</v>
      </c>
      <c r="AC2921">
        <v>0</v>
      </c>
      <c r="AD2921">
        <v>0</v>
      </c>
      <c r="AE2921">
        <v>0</v>
      </c>
      <c r="AF2921">
        <f t="shared" si="183"/>
        <v>2.86E-2</v>
      </c>
      <c r="AG2921">
        <v>-0.12539999999999996</v>
      </c>
    </row>
    <row r="2922" spans="1:33" ht="17" x14ac:dyDescent="0.2">
      <c r="A2922" s="39" t="s">
        <v>1393</v>
      </c>
      <c r="B2922" s="78" t="s">
        <v>54</v>
      </c>
      <c r="C2922" s="78" t="s">
        <v>57</v>
      </c>
      <c r="D2922" s="39">
        <v>-2.3300000000000015E-2</v>
      </c>
      <c r="E2922" s="39">
        <v>1.2299999999999978E-2</v>
      </c>
      <c r="F2922" s="39">
        <v>0.30969999999999998</v>
      </c>
      <c r="G2922" s="39">
        <v>1.02</v>
      </c>
      <c r="H2922" s="39">
        <v>0.99</v>
      </c>
      <c r="I2922" s="39">
        <v>0.81</v>
      </c>
      <c r="J2922" s="15">
        <v>-0.18099999999999999</v>
      </c>
      <c r="K2922" s="54">
        <v>0.98410237582747495</v>
      </c>
      <c r="L2922" s="36">
        <v>-0.45129999999999998</v>
      </c>
      <c r="M2922" s="54">
        <v>0.145863037813875</v>
      </c>
      <c r="N2922" s="99">
        <v>-0.61019999999999996</v>
      </c>
      <c r="O2922" s="54">
        <v>4.6999999999999997E-5</v>
      </c>
      <c r="P2922" s="15">
        <v>-0.20430000000000001</v>
      </c>
      <c r="Q2922" s="49">
        <v>0.92516608942196499</v>
      </c>
      <c r="R2922">
        <v>-0.1416</v>
      </c>
      <c r="S2922" s="49">
        <v>0.77508754912599498</v>
      </c>
      <c r="T2922">
        <v>-0.59789999999999999</v>
      </c>
      <c r="U2922" s="54">
        <v>1.8400000000000001E-3</v>
      </c>
      <c r="V2922" s="108">
        <v>1.1599999999999999</v>
      </c>
      <c r="W2922">
        <f t="shared" si="180"/>
        <v>0</v>
      </c>
      <c r="X2922">
        <f t="shared" si="181"/>
        <v>0</v>
      </c>
      <c r="Y2922">
        <f t="shared" si="182"/>
        <v>0</v>
      </c>
      <c r="Z2922">
        <v>0</v>
      </c>
      <c r="AA2922">
        <v>0</v>
      </c>
      <c r="AB2922">
        <v>1</v>
      </c>
      <c r="AC2922">
        <v>0</v>
      </c>
      <c r="AD2922">
        <v>0</v>
      </c>
      <c r="AE2922">
        <v>0</v>
      </c>
      <c r="AF2922">
        <f t="shared" si="183"/>
        <v>2.86E-2</v>
      </c>
      <c r="AG2922">
        <v>-0.27039999999999997</v>
      </c>
    </row>
    <row r="2923" spans="1:33" ht="17" x14ac:dyDescent="0.2">
      <c r="A2923" s="39" t="s">
        <v>7991</v>
      </c>
      <c r="B2923" s="78" t="s">
        <v>7992</v>
      </c>
      <c r="C2923" s="78" t="s">
        <v>123</v>
      </c>
      <c r="D2923" s="39">
        <v>-2.3300000000000001E-2</v>
      </c>
      <c r="E2923" s="39">
        <v>-4.1199999999999959E-2</v>
      </c>
      <c r="F2923" s="39">
        <v>-0.1048</v>
      </c>
      <c r="G2923" s="39">
        <v>1.02</v>
      </c>
      <c r="H2923" s="39">
        <v>1.03</v>
      </c>
      <c r="I2923" s="39">
        <v>1.08</v>
      </c>
      <c r="J2923" s="15">
        <v>-6.0499999999999998E-2</v>
      </c>
      <c r="K2923" s="54">
        <v>1</v>
      </c>
      <c r="L2923" s="36">
        <v>-6.0499999999999998E-2</v>
      </c>
      <c r="M2923" s="54">
        <v>0.91925312456123898</v>
      </c>
      <c r="N2923" s="15">
        <v>0.42099999999999999</v>
      </c>
      <c r="O2923" s="54">
        <v>4.6200000000000001E-4</v>
      </c>
      <c r="P2923" s="15">
        <v>-8.3799999999999999E-2</v>
      </c>
      <c r="Q2923" s="49">
        <v>1</v>
      </c>
      <c r="R2923">
        <v>-0.1653</v>
      </c>
      <c r="S2923" s="49">
        <v>0.71569661335267498</v>
      </c>
      <c r="T2923">
        <v>0.37980000000000003</v>
      </c>
      <c r="U2923" s="54">
        <v>1.3200000000000001E-4</v>
      </c>
      <c r="V2923" s="108">
        <v>1.25</v>
      </c>
      <c r="W2923">
        <f t="shared" si="180"/>
        <v>0</v>
      </c>
      <c r="X2923">
        <f t="shared" si="181"/>
        <v>0</v>
      </c>
      <c r="Y2923">
        <f t="shared" si="182"/>
        <v>0</v>
      </c>
      <c r="Z2923">
        <v>0</v>
      </c>
      <c r="AA2923">
        <v>0</v>
      </c>
      <c r="AB2923">
        <v>0</v>
      </c>
      <c r="AC2923">
        <v>0</v>
      </c>
      <c r="AD2923">
        <v>0</v>
      </c>
      <c r="AE2923">
        <v>0</v>
      </c>
      <c r="AF2923">
        <f t="shared" si="183"/>
        <v>2.86E-2</v>
      </c>
      <c r="AG2923">
        <v>0</v>
      </c>
    </row>
    <row r="2924" spans="1:33" ht="17" x14ac:dyDescent="0.2">
      <c r="A2924" s="39" t="s">
        <v>3090</v>
      </c>
      <c r="B2924" s="78" t="s">
        <v>3091</v>
      </c>
      <c r="C2924" s="78" t="s">
        <v>155</v>
      </c>
      <c r="D2924" s="39">
        <v>-2.3299999999999998E-2</v>
      </c>
      <c r="E2924" s="39">
        <v>-8.1399999999999972E-2</v>
      </c>
      <c r="F2924" s="39">
        <v>0.27260000000000001</v>
      </c>
      <c r="G2924" s="39">
        <v>1.02</v>
      </c>
      <c r="H2924" s="39">
        <v>1.06</v>
      </c>
      <c r="I2924" s="39">
        <v>0.83</v>
      </c>
      <c r="J2924" s="15">
        <v>3.0999999999999999E-3</v>
      </c>
      <c r="K2924" s="54">
        <v>1</v>
      </c>
      <c r="L2924" s="36">
        <v>-0.13200000000000001</v>
      </c>
      <c r="M2924" s="54">
        <v>0.88618297024081505</v>
      </c>
      <c r="N2924" s="15">
        <v>-0.23380000000000001</v>
      </c>
      <c r="O2924" s="54">
        <v>3.6600000000000001E-4</v>
      </c>
      <c r="P2924" s="15">
        <v>-2.0199999999999999E-2</v>
      </c>
      <c r="Q2924" s="49">
        <v>1</v>
      </c>
      <c r="R2924">
        <v>0.1406</v>
      </c>
      <c r="S2924" s="49">
        <v>0.89629067168532095</v>
      </c>
      <c r="T2924">
        <v>-0.31519999999999998</v>
      </c>
      <c r="U2924" s="54">
        <v>1.4899999999999999E-4</v>
      </c>
      <c r="V2924" s="108">
        <v>0.13</v>
      </c>
      <c r="W2924">
        <f t="shared" si="180"/>
        <v>0</v>
      </c>
      <c r="X2924">
        <f t="shared" si="181"/>
        <v>0</v>
      </c>
      <c r="Y2924">
        <f t="shared" si="182"/>
        <v>0</v>
      </c>
      <c r="Z2924">
        <v>0</v>
      </c>
      <c r="AA2924">
        <v>0</v>
      </c>
      <c r="AB2924">
        <v>0</v>
      </c>
      <c r="AC2924">
        <v>0</v>
      </c>
      <c r="AD2924">
        <v>0</v>
      </c>
      <c r="AE2924">
        <v>0</v>
      </c>
      <c r="AF2924">
        <f t="shared" si="183"/>
        <v>2.86E-2</v>
      </c>
      <c r="AG2924">
        <v>-0.1351</v>
      </c>
    </row>
    <row r="2925" spans="1:33" ht="17" x14ac:dyDescent="0.2">
      <c r="A2925" s="39" t="s">
        <v>3935</v>
      </c>
      <c r="B2925" s="78" t="s">
        <v>3936</v>
      </c>
      <c r="C2925" s="78" t="s">
        <v>86</v>
      </c>
      <c r="D2925" s="39">
        <v>-2.3299999999999987E-2</v>
      </c>
      <c r="E2925" s="39">
        <v>7.1000000000000008E-2</v>
      </c>
      <c r="F2925" s="39">
        <v>0.26400000000000001</v>
      </c>
      <c r="G2925" s="39">
        <v>1.02</v>
      </c>
      <c r="H2925" s="39">
        <v>0.95</v>
      </c>
      <c r="I2925" s="39">
        <v>0.83</v>
      </c>
      <c r="J2925" s="15">
        <v>-0.1318</v>
      </c>
      <c r="K2925" s="54">
        <v>1</v>
      </c>
      <c r="L2925" s="36">
        <v>-0.29549999999999998</v>
      </c>
      <c r="M2925" s="54">
        <v>0.73258252997505502</v>
      </c>
      <c r="N2925" s="15">
        <v>-0.1595</v>
      </c>
      <c r="O2925" s="54">
        <v>8.8499999999999995E-2</v>
      </c>
      <c r="P2925" s="15">
        <v>-0.15509999999999999</v>
      </c>
      <c r="Q2925" s="49">
        <v>1</v>
      </c>
      <c r="R2925">
        <v>-3.15E-2</v>
      </c>
      <c r="S2925" s="49">
        <v>0.97763943255581798</v>
      </c>
      <c r="T2925">
        <v>-8.8499999999999995E-2</v>
      </c>
      <c r="U2925" s="54">
        <v>0.65700000000000003</v>
      </c>
      <c r="V2925" s="108">
        <v>0.47</v>
      </c>
      <c r="W2925">
        <f t="shared" si="180"/>
        <v>0</v>
      </c>
      <c r="X2925">
        <f t="shared" si="181"/>
        <v>0</v>
      </c>
      <c r="Y2925">
        <f t="shared" si="182"/>
        <v>0</v>
      </c>
      <c r="Z2925">
        <v>0</v>
      </c>
      <c r="AA2925">
        <v>0</v>
      </c>
      <c r="AB2925">
        <v>0</v>
      </c>
      <c r="AC2925">
        <v>0</v>
      </c>
      <c r="AD2925">
        <v>0</v>
      </c>
      <c r="AE2925">
        <v>0</v>
      </c>
      <c r="AF2925">
        <f t="shared" si="183"/>
        <v>2.86E-2</v>
      </c>
      <c r="AG2925">
        <v>-0.16370000000000018</v>
      </c>
    </row>
    <row r="2926" spans="1:33" ht="17" x14ac:dyDescent="0.2">
      <c r="A2926" s="39" t="s">
        <v>13376</v>
      </c>
      <c r="B2926" s="78" t="s">
        <v>13377</v>
      </c>
      <c r="C2926" s="78" t="s">
        <v>57</v>
      </c>
      <c r="D2926" s="39">
        <v>-2.3200000000000002E-2</v>
      </c>
      <c r="E2926" s="39">
        <v>-8.6299999999999988E-2</v>
      </c>
      <c r="F2926" s="39">
        <v>3.4500000000000003E-2</v>
      </c>
      <c r="G2926" s="39">
        <v>1.02</v>
      </c>
      <c r="H2926" s="39">
        <v>1.06</v>
      </c>
      <c r="I2926" s="39">
        <v>0.98</v>
      </c>
      <c r="J2926" s="15">
        <v>1.5900000000000001E-2</v>
      </c>
      <c r="K2926" s="54">
        <v>1</v>
      </c>
      <c r="L2926" s="36">
        <v>8.6999999999999994E-3</v>
      </c>
      <c r="M2926" s="54">
        <v>0.997572075969968</v>
      </c>
      <c r="N2926" s="15">
        <v>0.33779999999999999</v>
      </c>
      <c r="O2926" s="54">
        <v>3.4299999999999999E-3</v>
      </c>
      <c r="P2926" s="15">
        <v>-7.3000000000000001E-3</v>
      </c>
      <c r="Q2926" s="49">
        <v>1</v>
      </c>
      <c r="R2926">
        <v>4.3200000000000002E-2</v>
      </c>
      <c r="S2926" s="49">
        <v>0.95892722174725398</v>
      </c>
      <c r="T2926">
        <v>0.2515</v>
      </c>
      <c r="U2926" s="54">
        <v>0.122</v>
      </c>
      <c r="V2926" s="108">
        <v>1.26</v>
      </c>
      <c r="W2926">
        <f t="shared" si="180"/>
        <v>0</v>
      </c>
      <c r="X2926">
        <f t="shared" si="181"/>
        <v>0</v>
      </c>
      <c r="Y2926">
        <f t="shared" si="182"/>
        <v>0</v>
      </c>
      <c r="Z2926">
        <v>0</v>
      </c>
      <c r="AA2926">
        <v>0</v>
      </c>
      <c r="AB2926">
        <v>0</v>
      </c>
      <c r="AC2926">
        <v>0</v>
      </c>
      <c r="AD2926">
        <v>0</v>
      </c>
      <c r="AE2926">
        <v>0</v>
      </c>
      <c r="AF2926">
        <f t="shared" si="183"/>
        <v>2.86E-2</v>
      </c>
      <c r="AG2926">
        <v>-7.2000000000000952E-3</v>
      </c>
    </row>
    <row r="2927" spans="1:33" ht="17" x14ac:dyDescent="0.2">
      <c r="A2927" s="39" t="s">
        <v>16430</v>
      </c>
      <c r="B2927" s="78" t="s">
        <v>11531</v>
      </c>
      <c r="C2927" s="78" t="s">
        <v>57</v>
      </c>
      <c r="D2927" s="39">
        <v>-2.3199999999999998E-2</v>
      </c>
      <c r="E2927" s="39">
        <v>-5.9999999999998943E-4</v>
      </c>
      <c r="F2927" s="39">
        <v>0.13190000000000002</v>
      </c>
      <c r="G2927" s="39">
        <v>1.02</v>
      </c>
      <c r="H2927" s="39">
        <v>1</v>
      </c>
      <c r="I2927" s="39">
        <v>0.91</v>
      </c>
      <c r="J2927" s="15">
        <v>-0.45479999999999998</v>
      </c>
      <c r="K2927" s="54">
        <v>8.2309910447569898E-2</v>
      </c>
      <c r="L2927" s="99">
        <v>-0.65600000000000003</v>
      </c>
      <c r="M2927" s="54">
        <v>2.6808401967025998E-3</v>
      </c>
      <c r="N2927" s="15">
        <v>-0.4234</v>
      </c>
      <c r="O2927" s="54">
        <v>1.1000000000000001E-7</v>
      </c>
      <c r="P2927" s="15">
        <v>-0.47799999999999998</v>
      </c>
      <c r="Q2927" s="49">
        <v>0.56524641073132198</v>
      </c>
      <c r="R2927">
        <v>-0.52410000000000001</v>
      </c>
      <c r="S2927" s="49">
        <v>0.32781316526181797</v>
      </c>
      <c r="T2927">
        <v>-0.42399999999999999</v>
      </c>
      <c r="U2927" s="54">
        <v>2.1800000000000001E-5</v>
      </c>
      <c r="V2927" s="108">
        <v>0.61</v>
      </c>
      <c r="W2927">
        <f t="shared" si="180"/>
        <v>0</v>
      </c>
      <c r="X2927">
        <f t="shared" si="181"/>
        <v>0</v>
      </c>
      <c r="Y2927">
        <f t="shared" si="182"/>
        <v>0</v>
      </c>
      <c r="Z2927">
        <v>0</v>
      </c>
      <c r="AA2927">
        <v>1</v>
      </c>
      <c r="AB2927">
        <v>0</v>
      </c>
      <c r="AC2927">
        <v>0</v>
      </c>
      <c r="AD2927">
        <v>0</v>
      </c>
      <c r="AE2927">
        <v>0</v>
      </c>
      <c r="AF2927">
        <f t="shared" si="183"/>
        <v>2.86E-2</v>
      </c>
      <c r="AG2927">
        <v>-0.20119999999999993</v>
      </c>
    </row>
    <row r="2928" spans="1:33" ht="17" x14ac:dyDescent="0.2">
      <c r="A2928" s="39" t="s">
        <v>16522</v>
      </c>
      <c r="B2928" s="78" t="s">
        <v>16523</v>
      </c>
      <c r="C2928" s="78" t="s">
        <v>57</v>
      </c>
      <c r="D2928" s="39">
        <v>-2.3199999999999998E-2</v>
      </c>
      <c r="E2928" s="39">
        <v>0.26069999999999999</v>
      </c>
      <c r="F2928" s="39">
        <v>-5.4499999999999993E-2</v>
      </c>
      <c r="G2928" s="39">
        <v>1.02</v>
      </c>
      <c r="H2928" s="39">
        <v>0.83</v>
      </c>
      <c r="I2928" s="39">
        <v>1.04</v>
      </c>
      <c r="J2928" s="15">
        <v>-0.5544</v>
      </c>
      <c r="K2928" s="54">
        <v>0.126033235708508</v>
      </c>
      <c r="L2928" s="99">
        <v>-0.75260000000000005</v>
      </c>
      <c r="M2928" s="54">
        <v>8.9163316227497593E-3</v>
      </c>
      <c r="N2928" s="15">
        <v>-0.33479999999999999</v>
      </c>
      <c r="O2928" s="54">
        <v>6.7999999999999996E-3</v>
      </c>
      <c r="P2928" s="15">
        <v>-0.5776</v>
      </c>
      <c r="Q2928" s="49">
        <v>0.11229696057187299</v>
      </c>
      <c r="R2928">
        <v>-0.80710000000000004</v>
      </c>
      <c r="S2928" s="49">
        <v>3.3890406349057099E-3</v>
      </c>
      <c r="T2928">
        <v>-7.4099999999999999E-2</v>
      </c>
      <c r="U2928" s="54">
        <v>0.84499999999999997</v>
      </c>
      <c r="V2928" s="108">
        <v>1.0900000000000001</v>
      </c>
      <c r="W2928">
        <f t="shared" si="180"/>
        <v>0</v>
      </c>
      <c r="X2928">
        <f t="shared" si="181"/>
        <v>0</v>
      </c>
      <c r="Y2928">
        <f t="shared" si="182"/>
        <v>0</v>
      </c>
      <c r="Z2928">
        <v>0</v>
      </c>
      <c r="AA2928">
        <v>1</v>
      </c>
      <c r="AB2928">
        <v>0</v>
      </c>
      <c r="AC2928">
        <v>0</v>
      </c>
      <c r="AD2928">
        <v>0</v>
      </c>
      <c r="AE2928">
        <v>0</v>
      </c>
      <c r="AF2928">
        <f t="shared" si="183"/>
        <v>2.86E-2</v>
      </c>
      <c r="AG2928">
        <v>-0.19819999999999999</v>
      </c>
    </row>
    <row r="2929" spans="1:33" ht="17" x14ac:dyDescent="0.2">
      <c r="A2929" s="39" t="s">
        <v>17683</v>
      </c>
      <c r="B2929" s="78" t="s">
        <v>7773</v>
      </c>
      <c r="C2929" s="78" t="s">
        <v>216</v>
      </c>
      <c r="D2929" s="39">
        <v>-2.3100000000000009E-2</v>
      </c>
      <c r="E2929" s="39">
        <v>-1.9200000000000002E-2</v>
      </c>
      <c r="F2929" s="39">
        <v>-1.1499999999999996E-2</v>
      </c>
      <c r="G2929" s="39">
        <v>1.02</v>
      </c>
      <c r="H2929" s="39">
        <v>1.01</v>
      </c>
      <c r="I2929" s="39">
        <v>1.01</v>
      </c>
      <c r="J2929" s="15">
        <v>-0.2266</v>
      </c>
      <c r="K2929" s="54">
        <v>0.87234316727212202</v>
      </c>
      <c r="L2929" s="36">
        <v>-6.6400000000000001E-2</v>
      </c>
      <c r="M2929" s="54">
        <v>0.90869819735581803</v>
      </c>
      <c r="N2929" s="15">
        <v>-1.26E-2</v>
      </c>
      <c r="O2929" s="54">
        <v>0.91</v>
      </c>
      <c r="P2929" s="15">
        <v>-0.24970000000000001</v>
      </c>
      <c r="Q2929" s="49">
        <v>0.87516799528517597</v>
      </c>
      <c r="R2929">
        <v>-7.7899999999999997E-2</v>
      </c>
      <c r="S2929" s="49">
        <v>0.90227627445088199</v>
      </c>
      <c r="T2929">
        <v>-3.1800000000000002E-2</v>
      </c>
      <c r="U2929" s="54">
        <v>0.76800000000000002</v>
      </c>
      <c r="V2929" s="108">
        <v>0.13</v>
      </c>
      <c r="W2929">
        <f t="shared" si="180"/>
        <v>0</v>
      </c>
      <c r="X2929">
        <f t="shared" si="181"/>
        <v>0</v>
      </c>
      <c r="Y2929">
        <f t="shared" si="182"/>
        <v>0</v>
      </c>
      <c r="Z2929">
        <v>0</v>
      </c>
      <c r="AA2929">
        <v>0</v>
      </c>
      <c r="AB2929">
        <v>0</v>
      </c>
      <c r="AC2929">
        <v>0</v>
      </c>
      <c r="AD2929">
        <v>0</v>
      </c>
      <c r="AE2929">
        <v>0</v>
      </c>
      <c r="AF2929">
        <f t="shared" si="183"/>
        <v>2.86E-2</v>
      </c>
    </row>
    <row r="2930" spans="1:33" ht="17" x14ac:dyDescent="0.2">
      <c r="A2930" s="39" t="s">
        <v>17449</v>
      </c>
      <c r="B2930" s="78" t="s">
        <v>17926</v>
      </c>
      <c r="C2930" s="78" t="s">
        <v>261</v>
      </c>
      <c r="D2930" s="39">
        <v>-2.3100000000000009E-2</v>
      </c>
      <c r="E2930" s="39">
        <v>-2.7999999999999969E-3</v>
      </c>
      <c r="F2930" s="39">
        <v>0.1734</v>
      </c>
      <c r="G2930" s="39">
        <v>1.02</v>
      </c>
      <c r="H2930" s="39">
        <v>1</v>
      </c>
      <c r="I2930" s="39">
        <v>0.89</v>
      </c>
      <c r="J2930" s="15">
        <v>-0.1258</v>
      </c>
      <c r="K2930" s="54">
        <v>1</v>
      </c>
      <c r="L2930" s="36">
        <v>-0.1391</v>
      </c>
      <c r="M2930" s="54">
        <v>0.77196553243258204</v>
      </c>
      <c r="N2930" s="15">
        <v>0.1017</v>
      </c>
      <c r="O2930" s="54">
        <v>0.376</v>
      </c>
      <c r="P2930" s="15">
        <v>-0.1489</v>
      </c>
      <c r="Q2930" s="49">
        <v>1</v>
      </c>
      <c r="R2930">
        <v>3.4299999999999997E-2</v>
      </c>
      <c r="S2930" s="49">
        <v>0.96103464618069301</v>
      </c>
      <c r="T2930">
        <v>9.8900000000000002E-2</v>
      </c>
      <c r="U2930" s="54">
        <v>0.66800000000000004</v>
      </c>
      <c r="V2930" s="108">
        <v>0.87</v>
      </c>
      <c r="W2930">
        <f t="shared" si="180"/>
        <v>0</v>
      </c>
      <c r="X2930">
        <f t="shared" si="181"/>
        <v>0</v>
      </c>
      <c r="Y2930">
        <f t="shared" si="182"/>
        <v>0</v>
      </c>
      <c r="Z2930">
        <v>0</v>
      </c>
      <c r="AA2930">
        <v>0</v>
      </c>
      <c r="AB2930">
        <v>0</v>
      </c>
      <c r="AC2930">
        <v>0</v>
      </c>
      <c r="AD2930">
        <v>0</v>
      </c>
      <c r="AE2930">
        <v>0</v>
      </c>
      <c r="AF2930">
        <f t="shared" si="183"/>
        <v>2.86E-2</v>
      </c>
    </row>
    <row r="2931" spans="1:33" ht="17" x14ac:dyDescent="0.2">
      <c r="A2931" s="39" t="s">
        <v>16754</v>
      </c>
      <c r="B2931" s="78" t="s">
        <v>17783</v>
      </c>
      <c r="C2931" s="78" t="s">
        <v>412</v>
      </c>
      <c r="D2931" s="39">
        <v>-2.3100000000000009E-2</v>
      </c>
      <c r="E2931" s="39">
        <v>0.82719999999999994</v>
      </c>
      <c r="F2931" s="39">
        <v>-7.8000000000000014E-2</v>
      </c>
      <c r="G2931" s="39">
        <v>1.02</v>
      </c>
      <c r="H2931" s="39">
        <v>0.56000000000000005</v>
      </c>
      <c r="I2931" s="39">
        <v>1.06</v>
      </c>
      <c r="J2931" s="15">
        <v>-0.45079999999999998</v>
      </c>
      <c r="K2931" s="54">
        <v>0.76456722569172597</v>
      </c>
      <c r="L2931" s="36">
        <v>-0.32229999999999998</v>
      </c>
      <c r="M2931" s="54">
        <v>0.73069989951970404</v>
      </c>
      <c r="N2931" s="99">
        <v>-0.81469999999999998</v>
      </c>
      <c r="O2931" s="54">
        <v>1.2199999999999999E-9</v>
      </c>
      <c r="P2931" s="15">
        <v>-0.47389999999999999</v>
      </c>
      <c r="Q2931" s="49">
        <v>0.20025848741073199</v>
      </c>
      <c r="R2931">
        <v>-0.40029999999999999</v>
      </c>
      <c r="S2931" s="49">
        <v>0.27974091249467098</v>
      </c>
      <c r="T2931">
        <v>1.2500000000000001E-2</v>
      </c>
      <c r="U2931" s="54">
        <v>0.94499999999999995</v>
      </c>
      <c r="V2931" s="108">
        <v>0.79</v>
      </c>
      <c r="W2931">
        <f t="shared" si="180"/>
        <v>0</v>
      </c>
      <c r="X2931">
        <f t="shared" si="181"/>
        <v>1</v>
      </c>
      <c r="Y2931">
        <f t="shared" si="182"/>
        <v>0</v>
      </c>
      <c r="Z2931">
        <v>0</v>
      </c>
      <c r="AA2931">
        <v>0</v>
      </c>
      <c r="AB2931">
        <v>1</v>
      </c>
      <c r="AC2931">
        <v>0</v>
      </c>
      <c r="AD2931">
        <v>0</v>
      </c>
      <c r="AE2931">
        <v>0</v>
      </c>
      <c r="AF2931">
        <f t="shared" si="183"/>
        <v>2.86E-2</v>
      </c>
    </row>
    <row r="2932" spans="1:33" ht="17" x14ac:dyDescent="0.2">
      <c r="A2932" s="39" t="s">
        <v>9713</v>
      </c>
      <c r="B2932" s="78" t="s">
        <v>9714</v>
      </c>
      <c r="C2932" s="78" t="s">
        <v>71</v>
      </c>
      <c r="D2932" s="39">
        <v>-2.3099999999999996E-2</v>
      </c>
      <c r="E2932" s="39">
        <v>-0.1608</v>
      </c>
      <c r="F2932" s="39">
        <v>4.2200000000000001E-2</v>
      </c>
      <c r="G2932" s="39">
        <v>1.02</v>
      </c>
      <c r="H2932" s="39">
        <v>1.1200000000000001</v>
      </c>
      <c r="I2932" s="39">
        <v>0.97</v>
      </c>
      <c r="J2932" s="15">
        <v>-4.8500000000000001E-2</v>
      </c>
      <c r="K2932" s="54">
        <v>1</v>
      </c>
      <c r="L2932" s="36">
        <v>-0.1278</v>
      </c>
      <c r="M2932" s="54">
        <v>0.86944677015929295</v>
      </c>
      <c r="N2932" s="15">
        <v>1.3299999999999999E-2</v>
      </c>
      <c r="O2932" s="54">
        <v>0.88800000000000001</v>
      </c>
      <c r="P2932" s="15">
        <v>-7.1599999999999997E-2</v>
      </c>
      <c r="Q2932" s="49">
        <v>1</v>
      </c>
      <c r="R2932">
        <v>-8.5599999999999996E-2</v>
      </c>
      <c r="S2932" s="49">
        <v>0.93748691564128295</v>
      </c>
      <c r="T2932">
        <v>-0.14749999999999999</v>
      </c>
      <c r="U2932" s="54">
        <v>0.45900000000000002</v>
      </c>
      <c r="V2932" s="108">
        <v>0.16</v>
      </c>
      <c r="W2932">
        <f t="shared" si="180"/>
        <v>0</v>
      </c>
      <c r="X2932">
        <f t="shared" si="181"/>
        <v>0</v>
      </c>
      <c r="Y2932">
        <f t="shared" si="182"/>
        <v>0</v>
      </c>
      <c r="Z2932">
        <v>0</v>
      </c>
      <c r="AA2932">
        <v>0</v>
      </c>
      <c r="AB2932">
        <v>0</v>
      </c>
      <c r="AC2932">
        <v>0</v>
      </c>
      <c r="AD2932">
        <v>0</v>
      </c>
      <c r="AE2932">
        <v>0</v>
      </c>
      <c r="AF2932">
        <f t="shared" si="183"/>
        <v>2.86E-2</v>
      </c>
      <c r="AG2932">
        <v>-7.9299999999999982E-2</v>
      </c>
    </row>
    <row r="2933" spans="1:33" ht="17" x14ac:dyDescent="0.2">
      <c r="A2933" s="39" t="s">
        <v>640</v>
      </c>
      <c r="B2933" s="78" t="s">
        <v>641</v>
      </c>
      <c r="C2933" s="78" t="s">
        <v>216</v>
      </c>
      <c r="D2933" s="39">
        <v>-2.300000000000002E-2</v>
      </c>
      <c r="E2933" s="39">
        <v>-3.5499999999999976E-2</v>
      </c>
      <c r="F2933" s="39">
        <v>5.1999999999999824E-3</v>
      </c>
      <c r="G2933" s="39">
        <v>1.02</v>
      </c>
      <c r="H2933" s="39">
        <v>1.02</v>
      </c>
      <c r="I2933" s="39">
        <v>1</v>
      </c>
      <c r="J2933" s="15">
        <v>-0.6119</v>
      </c>
      <c r="K2933" s="54">
        <v>4.1423487117087897E-2</v>
      </c>
      <c r="L2933" s="99">
        <v>-0.59309999999999996</v>
      </c>
      <c r="M2933" s="54">
        <v>3.66115775127972E-2</v>
      </c>
      <c r="N2933" s="15">
        <v>-0.55930000000000002</v>
      </c>
      <c r="O2933" s="54">
        <v>1.58E-14</v>
      </c>
      <c r="P2933" s="15">
        <v>-0.63490000000000002</v>
      </c>
      <c r="Q2933" s="49">
        <v>0.102564737590154</v>
      </c>
      <c r="R2933">
        <v>-0.58789999999999998</v>
      </c>
      <c r="S2933" s="49">
        <v>0.11132453497542801</v>
      </c>
      <c r="T2933">
        <v>-0.5948</v>
      </c>
      <c r="U2933" s="54">
        <v>9.27E-11</v>
      </c>
      <c r="V2933" s="108">
        <v>0.42</v>
      </c>
      <c r="W2933">
        <f t="shared" si="180"/>
        <v>0</v>
      </c>
      <c r="X2933">
        <f t="shared" si="181"/>
        <v>0</v>
      </c>
      <c r="Y2933">
        <f t="shared" si="182"/>
        <v>0</v>
      </c>
      <c r="Z2933">
        <v>0</v>
      </c>
      <c r="AA2933">
        <v>1</v>
      </c>
      <c r="AB2933">
        <v>0</v>
      </c>
      <c r="AC2933">
        <v>0</v>
      </c>
      <c r="AD2933">
        <v>0</v>
      </c>
      <c r="AE2933">
        <v>0</v>
      </c>
      <c r="AF2933">
        <f t="shared" si="183"/>
        <v>2.86E-2</v>
      </c>
      <c r="AG2933">
        <v>1.8799999999999928E-2</v>
      </c>
    </row>
    <row r="2934" spans="1:33" ht="17" x14ac:dyDescent="0.2">
      <c r="A2934" s="39" t="s">
        <v>14410</v>
      </c>
      <c r="B2934" s="78" t="s">
        <v>54</v>
      </c>
      <c r="C2934" s="78" t="s">
        <v>57</v>
      </c>
      <c r="D2934" s="39">
        <v>-2.3E-2</v>
      </c>
      <c r="E2934" s="39">
        <v>6.6999999999999837E-3</v>
      </c>
      <c r="F2934" s="39">
        <v>-8.7999999999999967E-2</v>
      </c>
      <c r="G2934" s="39">
        <v>1.02</v>
      </c>
      <c r="H2934" s="39">
        <v>1</v>
      </c>
      <c r="I2934" s="39">
        <v>1.06</v>
      </c>
      <c r="J2934" s="15">
        <v>-5.2999999999999999E-2</v>
      </c>
      <c r="K2934" s="54">
        <v>1</v>
      </c>
      <c r="L2934" s="36">
        <v>-0.24790000000000001</v>
      </c>
      <c r="M2934" s="54">
        <v>0.671080790976195</v>
      </c>
      <c r="N2934" s="15">
        <v>0.28420000000000001</v>
      </c>
      <c r="O2934" s="54">
        <v>3.5799999999999998E-2</v>
      </c>
      <c r="P2934" s="15">
        <v>-7.5999999999999998E-2</v>
      </c>
      <c r="Q2934" s="49">
        <v>1</v>
      </c>
      <c r="R2934">
        <v>-0.33589999999999998</v>
      </c>
      <c r="S2934" s="49">
        <v>0.53515400213073905</v>
      </c>
      <c r="T2934">
        <v>0.29089999999999999</v>
      </c>
      <c r="U2934" s="54">
        <v>0.16900000000000001</v>
      </c>
      <c r="V2934" s="108">
        <v>0.44</v>
      </c>
      <c r="W2934">
        <f t="shared" si="180"/>
        <v>0</v>
      </c>
      <c r="X2934">
        <f t="shared" si="181"/>
        <v>0</v>
      </c>
      <c r="Y2934">
        <f t="shared" si="182"/>
        <v>0</v>
      </c>
      <c r="Z2934">
        <v>0</v>
      </c>
      <c r="AA2934">
        <v>0</v>
      </c>
      <c r="AB2934">
        <v>0</v>
      </c>
      <c r="AC2934">
        <v>0</v>
      </c>
      <c r="AD2934">
        <v>0</v>
      </c>
      <c r="AE2934">
        <v>0</v>
      </c>
      <c r="AF2934">
        <f t="shared" si="183"/>
        <v>2.86E-2</v>
      </c>
      <c r="AG2934">
        <v>-0.19490000000000007</v>
      </c>
    </row>
    <row r="2935" spans="1:33" ht="17" x14ac:dyDescent="0.2">
      <c r="A2935" s="39" t="s">
        <v>10251</v>
      </c>
      <c r="B2935" s="78" t="s">
        <v>10252</v>
      </c>
      <c r="C2935" s="78" t="s">
        <v>91</v>
      </c>
      <c r="D2935" s="39">
        <v>-2.2999999999999993E-2</v>
      </c>
      <c r="E2935" s="39">
        <v>-3.7299999999999972E-2</v>
      </c>
      <c r="F2935" s="39">
        <v>0.36599999999999999</v>
      </c>
      <c r="G2935" s="39">
        <v>1.02</v>
      </c>
      <c r="H2935" s="39">
        <v>1.03</v>
      </c>
      <c r="I2935" s="39">
        <v>0.78</v>
      </c>
      <c r="J2935" s="15">
        <v>-0.18090000000000001</v>
      </c>
      <c r="K2935" s="54">
        <v>1</v>
      </c>
      <c r="L2935" s="36">
        <v>-0.1857</v>
      </c>
      <c r="M2935" s="54">
        <v>0.81286493111185398</v>
      </c>
      <c r="N2935" s="15">
        <v>-0.24970000000000001</v>
      </c>
      <c r="O2935" s="54">
        <v>8.3799999999999994E-6</v>
      </c>
      <c r="P2935" s="15">
        <v>-0.2039</v>
      </c>
      <c r="Q2935" s="49">
        <v>1</v>
      </c>
      <c r="R2935">
        <v>0.18029999999999999</v>
      </c>
      <c r="S2935" s="49">
        <v>0.85970065530338002</v>
      </c>
      <c r="T2935">
        <v>-0.28699999999999998</v>
      </c>
      <c r="U2935" s="54">
        <v>9.6900000000000007E-3</v>
      </c>
      <c r="V2935" s="108">
        <v>0.15</v>
      </c>
      <c r="W2935">
        <f t="shared" si="180"/>
        <v>0</v>
      </c>
      <c r="X2935">
        <f t="shared" si="181"/>
        <v>0</v>
      </c>
      <c r="Y2935">
        <f t="shared" si="182"/>
        <v>0</v>
      </c>
      <c r="Z2935">
        <v>0</v>
      </c>
      <c r="AA2935">
        <v>0</v>
      </c>
      <c r="AB2935">
        <v>0</v>
      </c>
      <c r="AC2935">
        <v>0</v>
      </c>
      <c r="AD2935">
        <v>0</v>
      </c>
      <c r="AE2935">
        <v>0</v>
      </c>
      <c r="AF2935">
        <f t="shared" si="183"/>
        <v>2.86E-2</v>
      </c>
      <c r="AG2935">
        <v>-4.6999999999999265E-3</v>
      </c>
    </row>
    <row r="2936" spans="1:33" ht="17" x14ac:dyDescent="0.2">
      <c r="A2936" s="39" t="s">
        <v>17711</v>
      </c>
      <c r="B2936" s="78" t="s">
        <v>1077</v>
      </c>
      <c r="C2936" s="78" t="s">
        <v>216</v>
      </c>
      <c r="D2936" s="39">
        <v>-2.2899999999999976E-2</v>
      </c>
      <c r="E2936" s="39">
        <v>-4.049999999999998E-2</v>
      </c>
      <c r="F2936" s="39">
        <v>-5.4100000000000037E-2</v>
      </c>
      <c r="G2936" s="39">
        <v>1.02</v>
      </c>
      <c r="H2936" s="39">
        <v>1.03</v>
      </c>
      <c r="I2936" s="39">
        <v>1.04</v>
      </c>
      <c r="J2936" s="15">
        <v>-0.43940000000000001</v>
      </c>
      <c r="K2936" s="54">
        <v>0.13296747858364</v>
      </c>
      <c r="L2936" s="36">
        <v>-0.26939999999999997</v>
      </c>
      <c r="M2936" s="54">
        <v>0.45156391966184101</v>
      </c>
      <c r="N2936" s="99">
        <v>-0.72560000000000002</v>
      </c>
      <c r="O2936" s="54">
        <v>2.3199999999999999E-25</v>
      </c>
      <c r="P2936" s="15">
        <v>-0.46229999999999999</v>
      </c>
      <c r="Q2936" s="49">
        <v>0.15442564516448001</v>
      </c>
      <c r="R2936">
        <v>-0.32350000000000001</v>
      </c>
      <c r="S2936" s="49">
        <v>0.37933377491640002</v>
      </c>
      <c r="T2936">
        <v>-0.7661</v>
      </c>
      <c r="U2936" s="54">
        <v>3.2300000000000002E-12</v>
      </c>
      <c r="V2936" s="108">
        <v>0.18</v>
      </c>
      <c r="W2936">
        <f t="shared" si="180"/>
        <v>0</v>
      </c>
      <c r="X2936">
        <f t="shared" si="181"/>
        <v>0</v>
      </c>
      <c r="Y2936">
        <f t="shared" si="182"/>
        <v>0</v>
      </c>
      <c r="Z2936">
        <v>0</v>
      </c>
      <c r="AA2936">
        <v>0</v>
      </c>
      <c r="AB2936">
        <v>1</v>
      </c>
      <c r="AC2936">
        <v>0</v>
      </c>
      <c r="AD2936">
        <v>0</v>
      </c>
      <c r="AE2936">
        <v>0</v>
      </c>
      <c r="AF2936">
        <f t="shared" si="183"/>
        <v>2.86E-2</v>
      </c>
    </row>
    <row r="2937" spans="1:33" ht="17" x14ac:dyDescent="0.2">
      <c r="A2937" s="39" t="s">
        <v>1138</v>
      </c>
      <c r="B2937" s="78" t="s">
        <v>1139</v>
      </c>
      <c r="C2937" s="78" t="s">
        <v>451</v>
      </c>
      <c r="D2937" s="39">
        <v>-2.2800000000000042E-2</v>
      </c>
      <c r="E2937" s="39">
        <v>-0.12270000000000003</v>
      </c>
      <c r="F2937" s="39">
        <v>0.20190000000000002</v>
      </c>
      <c r="G2937" s="39">
        <v>1.02</v>
      </c>
      <c r="H2937" s="39">
        <v>1.0900000000000001</v>
      </c>
      <c r="I2937" s="39">
        <v>0.87</v>
      </c>
      <c r="J2937" s="15">
        <v>-0.35709999999999997</v>
      </c>
      <c r="K2937" s="54">
        <v>0.79230056705354701</v>
      </c>
      <c r="L2937" s="36">
        <v>-0.36580000000000001</v>
      </c>
      <c r="M2937" s="54">
        <v>0.53240597936067902</v>
      </c>
      <c r="N2937" s="15">
        <v>-0.55889999999999995</v>
      </c>
      <c r="O2937" s="54">
        <v>7.4099999999999995E-11</v>
      </c>
      <c r="P2937" s="15">
        <v>-0.37990000000000002</v>
      </c>
      <c r="Q2937" s="49">
        <v>0.57158224073450303</v>
      </c>
      <c r="R2937">
        <v>-0.16389999999999999</v>
      </c>
      <c r="S2937" s="49">
        <v>0.79123107650892399</v>
      </c>
      <c r="T2937">
        <v>-0.68159999999999998</v>
      </c>
      <c r="U2937" s="54">
        <v>8.4800000000000005E-8</v>
      </c>
      <c r="V2937" s="108">
        <v>0.35</v>
      </c>
      <c r="W2937">
        <f t="shared" si="180"/>
        <v>0</v>
      </c>
      <c r="X2937">
        <f t="shared" si="181"/>
        <v>0</v>
      </c>
      <c r="Y2937">
        <f t="shared" si="182"/>
        <v>0</v>
      </c>
      <c r="Z2937">
        <v>0</v>
      </c>
      <c r="AA2937">
        <v>0</v>
      </c>
      <c r="AB2937">
        <v>0</v>
      </c>
      <c r="AC2937">
        <v>0</v>
      </c>
      <c r="AD2937">
        <v>0</v>
      </c>
      <c r="AE2937">
        <v>0</v>
      </c>
      <c r="AF2937">
        <f t="shared" si="183"/>
        <v>2.86E-2</v>
      </c>
      <c r="AG2937">
        <v>-8.600000000000052E-3</v>
      </c>
    </row>
    <row r="2938" spans="1:33" ht="17" x14ac:dyDescent="0.2">
      <c r="A2938" s="39" t="s">
        <v>12263</v>
      </c>
      <c r="B2938" s="78" t="s">
        <v>12264</v>
      </c>
      <c r="C2938" s="78" t="s">
        <v>57</v>
      </c>
      <c r="D2938" s="39">
        <v>-2.2800000000000001E-2</v>
      </c>
      <c r="E2938" s="39">
        <v>-0.18709999999999999</v>
      </c>
      <c r="F2938" s="39">
        <v>6.93E-2</v>
      </c>
      <c r="G2938" s="39">
        <v>1.02</v>
      </c>
      <c r="H2938" s="39">
        <v>1.1399999999999999</v>
      </c>
      <c r="I2938" s="39">
        <v>0.95</v>
      </c>
      <c r="J2938" s="15">
        <v>9.6000000000000002E-2</v>
      </c>
      <c r="K2938" s="54">
        <v>1</v>
      </c>
      <c r="L2938" s="36">
        <v>-0.1246</v>
      </c>
      <c r="M2938" s="54">
        <v>0.88705453529508704</v>
      </c>
      <c r="N2938" s="15">
        <v>-1.1299999999999999E-2</v>
      </c>
      <c r="O2938" s="54">
        <v>0.93100000000000005</v>
      </c>
      <c r="P2938" s="15">
        <v>7.3200000000000001E-2</v>
      </c>
      <c r="Q2938" s="49">
        <v>1</v>
      </c>
      <c r="R2938">
        <v>-5.5300000000000002E-2</v>
      </c>
      <c r="S2938" s="49">
        <v>0.937269890815703</v>
      </c>
      <c r="T2938">
        <v>-0.19839999999999999</v>
      </c>
      <c r="U2938" s="54">
        <v>0.11899999999999999</v>
      </c>
      <c r="V2938" s="108">
        <v>0.83</v>
      </c>
      <c r="W2938">
        <f t="shared" si="180"/>
        <v>0</v>
      </c>
      <c r="X2938">
        <f t="shared" si="181"/>
        <v>0</v>
      </c>
      <c r="Y2938">
        <f t="shared" si="182"/>
        <v>0</v>
      </c>
      <c r="Z2938">
        <v>0</v>
      </c>
      <c r="AA2938">
        <v>0</v>
      </c>
      <c r="AB2938">
        <v>0</v>
      </c>
      <c r="AC2938">
        <v>0</v>
      </c>
      <c r="AD2938">
        <v>0</v>
      </c>
      <c r="AE2938">
        <v>0</v>
      </c>
      <c r="AF2938">
        <f t="shared" si="183"/>
        <v>2.86E-2</v>
      </c>
      <c r="AG2938">
        <v>-0.22070000000000001</v>
      </c>
    </row>
    <row r="2939" spans="1:33" ht="17" x14ac:dyDescent="0.2">
      <c r="A2939" s="39" t="s">
        <v>11878</v>
      </c>
      <c r="B2939" s="78" t="s">
        <v>11879</v>
      </c>
      <c r="C2939" s="78" t="s">
        <v>57</v>
      </c>
      <c r="D2939" s="39">
        <v>-2.2800000000000001E-2</v>
      </c>
      <c r="E2939" s="39">
        <v>1.3400000000000009E-2</v>
      </c>
      <c r="F2939" s="39">
        <v>0.22869999999999999</v>
      </c>
      <c r="G2939" s="39">
        <v>1.02</v>
      </c>
      <c r="H2939" s="39">
        <v>0.99</v>
      </c>
      <c r="I2939" s="39">
        <v>0.85</v>
      </c>
      <c r="J2939" s="15">
        <v>0.1447</v>
      </c>
      <c r="K2939" s="54">
        <v>1</v>
      </c>
      <c r="L2939" s="36">
        <v>-0.13539999999999999</v>
      </c>
      <c r="M2939" s="54">
        <v>0.851098590688254</v>
      </c>
      <c r="N2939" s="15">
        <v>0.1133</v>
      </c>
      <c r="O2939" s="54">
        <v>0.24099999999999999</v>
      </c>
      <c r="P2939" s="15">
        <v>0.12189999999999999</v>
      </c>
      <c r="Q2939" s="49">
        <v>1</v>
      </c>
      <c r="R2939">
        <v>9.3299999999999994E-2</v>
      </c>
      <c r="S2939" s="49">
        <v>0.84175688116819303</v>
      </c>
      <c r="T2939">
        <v>0.12670000000000001</v>
      </c>
      <c r="U2939" s="54">
        <v>0.39300000000000002</v>
      </c>
      <c r="V2939" s="108">
        <v>0.9</v>
      </c>
      <c r="W2939">
        <f t="shared" si="180"/>
        <v>0</v>
      </c>
      <c r="X2939">
        <f t="shared" si="181"/>
        <v>0</v>
      </c>
      <c r="Y2939">
        <f t="shared" si="182"/>
        <v>0</v>
      </c>
      <c r="Z2939">
        <v>0</v>
      </c>
      <c r="AA2939">
        <v>0</v>
      </c>
      <c r="AB2939">
        <v>0</v>
      </c>
      <c r="AC2939">
        <v>0</v>
      </c>
      <c r="AD2939">
        <v>0</v>
      </c>
      <c r="AE2939">
        <v>0</v>
      </c>
      <c r="AF2939">
        <f t="shared" si="183"/>
        <v>2.86E-2</v>
      </c>
      <c r="AG2939">
        <v>-0.28010000000000002</v>
      </c>
    </row>
    <row r="2940" spans="1:33" ht="17" x14ac:dyDescent="0.2">
      <c r="A2940" s="39" t="s">
        <v>17754</v>
      </c>
      <c r="B2940" s="78" t="s">
        <v>811</v>
      </c>
      <c r="C2940" s="78" t="s">
        <v>155</v>
      </c>
      <c r="D2940" s="39">
        <v>-2.2799999999999987E-2</v>
      </c>
      <c r="E2940" s="39">
        <v>5.6499999999999995E-2</v>
      </c>
      <c r="F2940" s="39">
        <v>4.5900000000000052E-2</v>
      </c>
      <c r="G2940" s="39">
        <v>1.02</v>
      </c>
      <c r="H2940" s="39">
        <v>0.96</v>
      </c>
      <c r="I2940" s="39">
        <v>0.97</v>
      </c>
      <c r="J2940" s="15">
        <v>-0.45219999999999999</v>
      </c>
      <c r="K2940" s="54">
        <v>0.15735594833598501</v>
      </c>
      <c r="L2940" s="36">
        <v>-0.56120000000000003</v>
      </c>
      <c r="M2940" s="54">
        <v>2.8164911169394201E-2</v>
      </c>
      <c r="N2940" s="99">
        <v>-0.67569999999999997</v>
      </c>
      <c r="O2940" s="54">
        <v>5.1000000000000001E-33</v>
      </c>
      <c r="P2940" s="15">
        <v>-0.47499999999999998</v>
      </c>
      <c r="Q2940" s="49">
        <v>0.42206931728177599</v>
      </c>
      <c r="R2940">
        <v>-0.51529999999999998</v>
      </c>
      <c r="S2940" s="49">
        <v>0.23855170179715399</v>
      </c>
      <c r="T2940">
        <v>-0.61919999999999997</v>
      </c>
      <c r="U2940" s="54">
        <v>5.5799999999999998E-25</v>
      </c>
      <c r="V2940" s="108">
        <v>0.48</v>
      </c>
      <c r="W2940">
        <f t="shared" si="180"/>
        <v>0</v>
      </c>
      <c r="X2940">
        <f t="shared" si="181"/>
        <v>0</v>
      </c>
      <c r="Y2940">
        <f t="shared" si="182"/>
        <v>0</v>
      </c>
      <c r="Z2940">
        <v>0</v>
      </c>
      <c r="AA2940">
        <v>0</v>
      </c>
      <c r="AB2940">
        <v>1</v>
      </c>
      <c r="AC2940">
        <v>0</v>
      </c>
      <c r="AD2940">
        <v>0</v>
      </c>
      <c r="AE2940">
        <v>0</v>
      </c>
      <c r="AF2940">
        <f t="shared" si="183"/>
        <v>2.86E-2</v>
      </c>
    </row>
    <row r="2941" spans="1:33" ht="17" x14ac:dyDescent="0.2">
      <c r="A2941" s="39" t="s">
        <v>5265</v>
      </c>
      <c r="B2941" s="78" t="s">
        <v>5266</v>
      </c>
      <c r="C2941" s="78" t="s">
        <v>316</v>
      </c>
      <c r="D2941" s="39">
        <v>-2.2700000000000001E-2</v>
      </c>
      <c r="E2941" s="39">
        <v>-4.3800000000000061E-2</v>
      </c>
      <c r="F2941" s="39">
        <v>0.10300000000000001</v>
      </c>
      <c r="G2941" s="39">
        <v>1.02</v>
      </c>
      <c r="H2941" s="39">
        <v>1.03</v>
      </c>
      <c r="I2941" s="39">
        <v>0.93</v>
      </c>
      <c r="J2941" s="15">
        <v>-2.5999999999999999E-2</v>
      </c>
      <c r="K2941" s="54">
        <v>1</v>
      </c>
      <c r="L2941" s="36">
        <v>0.13639999999999999</v>
      </c>
      <c r="M2941" s="54">
        <v>0.85868538291355201</v>
      </c>
      <c r="N2941" s="11">
        <v>0.59470000000000001</v>
      </c>
      <c r="O2941" s="54">
        <v>3.1099999999999999E-13</v>
      </c>
      <c r="P2941" s="15">
        <v>-4.87E-2</v>
      </c>
      <c r="Q2941" s="49">
        <v>1</v>
      </c>
      <c r="R2941">
        <v>0.2394</v>
      </c>
      <c r="S2941" s="49">
        <v>0.71678479392152905</v>
      </c>
      <c r="T2941">
        <v>0.55089999999999995</v>
      </c>
      <c r="U2941" s="54">
        <v>1.11E-4</v>
      </c>
      <c r="V2941" s="108">
        <v>0.45</v>
      </c>
      <c r="W2941">
        <f t="shared" si="180"/>
        <v>0</v>
      </c>
      <c r="X2941">
        <f t="shared" si="181"/>
        <v>0</v>
      </c>
      <c r="Y2941">
        <f t="shared" si="182"/>
        <v>0</v>
      </c>
      <c r="Z2941">
        <v>0</v>
      </c>
      <c r="AA2941">
        <v>0</v>
      </c>
      <c r="AB2941">
        <v>0</v>
      </c>
      <c r="AC2941">
        <v>0</v>
      </c>
      <c r="AD2941">
        <v>0</v>
      </c>
      <c r="AE2941">
        <v>1</v>
      </c>
      <c r="AF2941">
        <f t="shared" si="183"/>
        <v>2.86E-2</v>
      </c>
      <c r="AG2941">
        <v>0.16239999999999999</v>
      </c>
    </row>
    <row r="2942" spans="1:33" ht="17" x14ac:dyDescent="0.2">
      <c r="A2942" s="39" t="s">
        <v>15899</v>
      </c>
      <c r="B2942" s="78" t="s">
        <v>15900</v>
      </c>
      <c r="C2942" s="78" t="s">
        <v>57</v>
      </c>
      <c r="D2942" s="39">
        <v>-2.2699999999999998E-2</v>
      </c>
      <c r="E2942" s="39">
        <v>-5.6299999999999989E-2</v>
      </c>
      <c r="F2942" s="39">
        <v>0.23119999999999996</v>
      </c>
      <c r="G2942" s="39">
        <v>1.02</v>
      </c>
      <c r="H2942" s="39">
        <v>1.04</v>
      </c>
      <c r="I2942" s="39">
        <v>0.85</v>
      </c>
      <c r="J2942" s="15">
        <v>-0.22589999999999999</v>
      </c>
      <c r="K2942" s="54">
        <v>0.98099703921205506</v>
      </c>
      <c r="L2942" s="36">
        <v>-0.49759999999999999</v>
      </c>
      <c r="M2942" s="54">
        <v>0.196301014807123</v>
      </c>
      <c r="N2942" s="15">
        <v>0.26869999999999999</v>
      </c>
      <c r="O2942" s="54">
        <v>1.06E-2</v>
      </c>
      <c r="P2942" s="15">
        <v>-0.24859999999999999</v>
      </c>
      <c r="Q2942" s="49">
        <v>0.86626484985392205</v>
      </c>
      <c r="R2942">
        <v>-0.26640000000000003</v>
      </c>
      <c r="S2942" s="49">
        <v>0.55726440028169999</v>
      </c>
      <c r="T2942">
        <v>0.21240000000000001</v>
      </c>
      <c r="U2942" s="54">
        <v>0.19900000000000001</v>
      </c>
      <c r="V2942" s="108">
        <v>1.62</v>
      </c>
      <c r="W2942">
        <f t="shared" si="180"/>
        <v>0</v>
      </c>
      <c r="X2942">
        <f t="shared" si="181"/>
        <v>0</v>
      </c>
      <c r="Y2942">
        <f t="shared" si="182"/>
        <v>0</v>
      </c>
      <c r="Z2942">
        <v>0</v>
      </c>
      <c r="AA2942">
        <v>0</v>
      </c>
      <c r="AB2942">
        <v>0</v>
      </c>
      <c r="AC2942">
        <v>0</v>
      </c>
      <c r="AD2942">
        <v>0</v>
      </c>
      <c r="AE2942">
        <v>0</v>
      </c>
      <c r="AF2942">
        <f t="shared" si="183"/>
        <v>2.86E-2</v>
      </c>
      <c r="AG2942">
        <v>-0.27159999999999995</v>
      </c>
    </row>
    <row r="2943" spans="1:33" ht="17" x14ac:dyDescent="0.2">
      <c r="A2943" s="39" t="s">
        <v>17140</v>
      </c>
      <c r="B2943" s="78" t="s">
        <v>18028</v>
      </c>
      <c r="C2943" s="78" t="s">
        <v>1771</v>
      </c>
      <c r="D2943" s="39">
        <v>-2.2699999999999998E-2</v>
      </c>
      <c r="E2943" s="39">
        <v>2.7800000000000019E-2</v>
      </c>
      <c r="F2943" s="39">
        <v>4.8599999999999977E-2</v>
      </c>
      <c r="G2943" s="39">
        <v>1.02</v>
      </c>
      <c r="H2943" s="39">
        <v>0.98</v>
      </c>
      <c r="I2943" s="39">
        <v>0.97</v>
      </c>
      <c r="J2943" s="15">
        <v>0.1167</v>
      </c>
      <c r="K2943" s="54">
        <v>1</v>
      </c>
      <c r="L2943" s="36">
        <v>0.2354</v>
      </c>
      <c r="M2943" s="54">
        <v>0.66063461470610896</v>
      </c>
      <c r="N2943" s="15">
        <v>-0.27310000000000001</v>
      </c>
      <c r="O2943" s="54">
        <v>1.7000000000000001E-2</v>
      </c>
      <c r="P2943" s="15">
        <v>9.4E-2</v>
      </c>
      <c r="Q2943" s="49">
        <v>1</v>
      </c>
      <c r="R2943">
        <v>0.28399999999999997</v>
      </c>
      <c r="S2943" s="49">
        <v>0.704065089210136</v>
      </c>
      <c r="T2943">
        <v>-0.24529999999999999</v>
      </c>
      <c r="U2943" s="54">
        <v>9.8599999999999993E-2</v>
      </c>
      <c r="V2943" s="108">
        <v>0.21</v>
      </c>
      <c r="W2943">
        <f t="shared" si="180"/>
        <v>0</v>
      </c>
      <c r="X2943">
        <f t="shared" si="181"/>
        <v>0</v>
      </c>
      <c r="Y2943">
        <f t="shared" si="182"/>
        <v>0</v>
      </c>
      <c r="Z2943">
        <v>0</v>
      </c>
      <c r="AA2943">
        <v>0</v>
      </c>
      <c r="AB2943">
        <v>0</v>
      </c>
      <c r="AC2943">
        <v>0</v>
      </c>
      <c r="AD2943">
        <v>0</v>
      </c>
      <c r="AE2943">
        <v>0</v>
      </c>
      <c r="AF2943">
        <f t="shared" si="183"/>
        <v>2.86E-2</v>
      </c>
    </row>
    <row r="2944" spans="1:33" ht="17" x14ac:dyDescent="0.2">
      <c r="A2944" s="39" t="s">
        <v>5625</v>
      </c>
      <c r="B2944" s="78" t="s">
        <v>54</v>
      </c>
      <c r="C2944" s="78" t="s">
        <v>55</v>
      </c>
      <c r="D2944" s="39">
        <v>-2.2699999999999998E-2</v>
      </c>
      <c r="E2944" s="39">
        <v>6.3E-2</v>
      </c>
      <c r="F2944" s="39">
        <v>-9.4399999999999984E-2</v>
      </c>
      <c r="G2944" s="39">
        <v>1.02</v>
      </c>
      <c r="H2944" s="39">
        <v>0.96</v>
      </c>
      <c r="I2944" s="39">
        <v>1.07</v>
      </c>
      <c r="J2944" s="15">
        <v>3.6799999999999999E-2</v>
      </c>
      <c r="K2944" s="54">
        <v>1</v>
      </c>
      <c r="L2944" s="36">
        <v>-3.5700000000000003E-2</v>
      </c>
      <c r="M2944" s="54">
        <v>0.92574384073154703</v>
      </c>
      <c r="N2944" s="15">
        <v>6.7299999999999999E-2</v>
      </c>
      <c r="O2944" s="54">
        <v>0.628</v>
      </c>
      <c r="P2944" s="15">
        <v>1.41E-2</v>
      </c>
      <c r="Q2944" s="49">
        <v>1</v>
      </c>
      <c r="R2944">
        <v>-0.13009999999999999</v>
      </c>
      <c r="S2944" s="49">
        <v>0.73527467747699105</v>
      </c>
      <c r="T2944">
        <v>0.1303</v>
      </c>
      <c r="U2944" s="54">
        <v>0.20699999999999999</v>
      </c>
      <c r="V2944" s="108">
        <v>0.51</v>
      </c>
      <c r="W2944">
        <f t="shared" si="180"/>
        <v>0</v>
      </c>
      <c r="X2944">
        <f t="shared" si="181"/>
        <v>0</v>
      </c>
      <c r="Y2944">
        <f t="shared" si="182"/>
        <v>0</v>
      </c>
      <c r="Z2944">
        <v>0</v>
      </c>
      <c r="AA2944">
        <v>0</v>
      </c>
      <c r="AB2944">
        <v>0</v>
      </c>
      <c r="AC2944">
        <v>0</v>
      </c>
      <c r="AD2944">
        <v>0</v>
      </c>
      <c r="AE2944">
        <v>0</v>
      </c>
      <c r="AF2944">
        <f t="shared" si="183"/>
        <v>2.86E-2</v>
      </c>
      <c r="AG2944">
        <v>-7.2499999999999995E-2</v>
      </c>
    </row>
    <row r="2945" spans="1:33" ht="17" x14ac:dyDescent="0.2">
      <c r="A2945" s="39" t="s">
        <v>17431</v>
      </c>
      <c r="B2945" s="78" t="s">
        <v>17810</v>
      </c>
      <c r="C2945" s="78" t="s">
        <v>18160</v>
      </c>
      <c r="D2945" s="39">
        <v>-2.2699999999999998E-2</v>
      </c>
      <c r="E2945" s="39">
        <v>7.0800000000000016E-2</v>
      </c>
      <c r="F2945" s="39">
        <v>2.3999999999999855E-3</v>
      </c>
      <c r="G2945" s="39">
        <v>1.02</v>
      </c>
      <c r="H2945" s="39">
        <v>0.95</v>
      </c>
      <c r="I2945" s="39">
        <v>1</v>
      </c>
      <c r="J2945" s="15">
        <v>0.24540000000000001</v>
      </c>
      <c r="K2945" s="54">
        <v>1</v>
      </c>
      <c r="L2945" s="36">
        <v>0.22550000000000001</v>
      </c>
      <c r="M2945" s="54">
        <v>0.80787044298402599</v>
      </c>
      <c r="N2945" s="15">
        <v>0.1244</v>
      </c>
      <c r="O2945" s="54">
        <v>0.156</v>
      </c>
      <c r="P2945" s="15">
        <v>0.22270000000000001</v>
      </c>
      <c r="Q2945" s="49">
        <v>1</v>
      </c>
      <c r="R2945">
        <v>0.22789999999999999</v>
      </c>
      <c r="S2945" s="49">
        <v>0.77196553243258204</v>
      </c>
      <c r="T2945">
        <v>0.19520000000000001</v>
      </c>
      <c r="U2945" s="54">
        <v>0.35299999999999998</v>
      </c>
      <c r="V2945" s="108">
        <v>0.49</v>
      </c>
      <c r="W2945">
        <f t="shared" si="180"/>
        <v>0</v>
      </c>
      <c r="X2945">
        <f t="shared" si="181"/>
        <v>0</v>
      </c>
      <c r="Y2945">
        <f t="shared" si="182"/>
        <v>0</v>
      </c>
      <c r="Z2945">
        <v>0</v>
      </c>
      <c r="AA2945">
        <v>0</v>
      </c>
      <c r="AB2945">
        <v>0</v>
      </c>
      <c r="AC2945">
        <v>0</v>
      </c>
      <c r="AD2945">
        <v>0</v>
      </c>
      <c r="AE2945">
        <v>0</v>
      </c>
      <c r="AF2945">
        <f t="shared" si="183"/>
        <v>2.86E-2</v>
      </c>
    </row>
    <row r="2946" spans="1:33" ht="17" x14ac:dyDescent="0.2">
      <c r="A2946" s="39" t="s">
        <v>11898</v>
      </c>
      <c r="B2946" s="78" t="s">
        <v>11899</v>
      </c>
      <c r="C2946" s="78" t="s">
        <v>57</v>
      </c>
      <c r="D2946" s="39">
        <v>-2.2600000000000009E-2</v>
      </c>
      <c r="E2946" s="39">
        <v>-2.9600000000000071E-2</v>
      </c>
      <c r="F2946" s="39">
        <v>0.23949999999999999</v>
      </c>
      <c r="G2946" s="39">
        <v>1.02</v>
      </c>
      <c r="H2946" s="39">
        <v>1.02</v>
      </c>
      <c r="I2946" s="39">
        <v>0.85</v>
      </c>
      <c r="J2946" s="15">
        <v>0.14130000000000001</v>
      </c>
      <c r="K2946" s="54">
        <v>0.84507906128394294</v>
      </c>
      <c r="L2946" s="36">
        <v>6.1999999999999998E-3</v>
      </c>
      <c r="M2946" s="54">
        <v>0.99321299651143902</v>
      </c>
      <c r="N2946" s="11">
        <v>0.58850000000000002</v>
      </c>
      <c r="O2946" s="54">
        <v>1.17E-16</v>
      </c>
      <c r="P2946" s="15">
        <v>0.1187</v>
      </c>
      <c r="Q2946" s="49">
        <v>1</v>
      </c>
      <c r="R2946">
        <v>0.2457</v>
      </c>
      <c r="S2946" s="49">
        <v>0.549923513345002</v>
      </c>
      <c r="T2946">
        <v>0.55889999999999995</v>
      </c>
      <c r="U2946" s="54">
        <v>7.7200000000000006E-5</v>
      </c>
      <c r="V2946" s="108">
        <v>1</v>
      </c>
      <c r="W2946">
        <f t="shared" ref="W2946:W3009" si="184">IF(D2946&gt;0.585,1,0)</f>
        <v>0</v>
      </c>
      <c r="X2946">
        <f t="shared" ref="X2946:X3009" si="185">IF(E2946&gt;0.585,1,0)</f>
        <v>0</v>
      </c>
      <c r="Y2946">
        <f t="shared" ref="Y2946:Y3009" si="186">IF(F2946&gt;0.585,1,0)</f>
        <v>0</v>
      </c>
      <c r="Z2946">
        <v>0</v>
      </c>
      <c r="AA2946">
        <v>0</v>
      </c>
      <c r="AB2946">
        <v>0</v>
      </c>
      <c r="AC2946">
        <v>0</v>
      </c>
      <c r="AD2946">
        <v>0</v>
      </c>
      <c r="AE2946">
        <v>1</v>
      </c>
      <c r="AF2946">
        <f t="shared" ref="AF2946:AF3009" si="187">ROUND(LOG(G2946,2),4)</f>
        <v>2.86E-2</v>
      </c>
      <c r="AG2946">
        <v>-0.13500000000000001</v>
      </c>
    </row>
    <row r="2947" spans="1:33" ht="17" x14ac:dyDescent="0.2">
      <c r="A2947" s="39" t="s">
        <v>13591</v>
      </c>
      <c r="B2947" s="78" t="s">
        <v>11953</v>
      </c>
      <c r="C2947" s="78" t="s">
        <v>57</v>
      </c>
      <c r="D2947" s="39">
        <v>-2.2599999999999999E-2</v>
      </c>
      <c r="E2947" s="39">
        <v>-4.1099999999999998E-2</v>
      </c>
      <c r="F2947" s="39">
        <v>2.9899999999999996E-2</v>
      </c>
      <c r="G2947" s="39">
        <v>1.02</v>
      </c>
      <c r="H2947" s="39">
        <v>1.03</v>
      </c>
      <c r="I2947" s="39">
        <v>0.98</v>
      </c>
      <c r="J2947" s="15">
        <v>6.9999999999999999E-4</v>
      </c>
      <c r="K2947" s="54">
        <v>1</v>
      </c>
      <c r="L2947" s="36">
        <v>-0.12139999999999999</v>
      </c>
      <c r="M2947" s="54">
        <v>0.74837745508268205</v>
      </c>
      <c r="N2947" s="15">
        <v>9.0399999999999994E-2</v>
      </c>
      <c r="O2947" s="54">
        <v>0.48599999999999999</v>
      </c>
      <c r="P2947" s="15">
        <v>-2.1899999999999999E-2</v>
      </c>
      <c r="Q2947" s="49">
        <v>1</v>
      </c>
      <c r="R2947">
        <v>-9.1499999999999998E-2</v>
      </c>
      <c r="S2947" s="49">
        <v>0.86585030756187897</v>
      </c>
      <c r="T2947">
        <v>4.9299999999999997E-2</v>
      </c>
      <c r="U2947" s="54">
        <v>0.77600000000000002</v>
      </c>
      <c r="V2947" s="108">
        <v>0.54</v>
      </c>
      <c r="W2947">
        <f t="shared" si="184"/>
        <v>0</v>
      </c>
      <c r="X2947">
        <f t="shared" si="185"/>
        <v>0</v>
      </c>
      <c r="Y2947">
        <f t="shared" si="186"/>
        <v>0</v>
      </c>
      <c r="Z2947">
        <v>0</v>
      </c>
      <c r="AA2947">
        <v>0</v>
      </c>
      <c r="AB2947">
        <v>0</v>
      </c>
      <c r="AC2947">
        <v>0</v>
      </c>
      <c r="AD2947">
        <v>0</v>
      </c>
      <c r="AE2947">
        <v>0</v>
      </c>
      <c r="AF2947">
        <f t="shared" si="187"/>
        <v>2.86E-2</v>
      </c>
      <c r="AG2947">
        <v>-0.122</v>
      </c>
    </row>
    <row r="2948" spans="1:33" ht="17" x14ac:dyDescent="0.2">
      <c r="A2948" s="39" t="s">
        <v>2829</v>
      </c>
      <c r="B2948" s="78" t="s">
        <v>2506</v>
      </c>
      <c r="C2948" s="78" t="s">
        <v>155</v>
      </c>
      <c r="D2948" s="39">
        <v>-2.2599999999999995E-2</v>
      </c>
      <c r="E2948" s="39">
        <v>-7.4099999999999999E-2</v>
      </c>
      <c r="F2948" s="39">
        <v>0.18</v>
      </c>
      <c r="G2948" s="39">
        <v>1.02</v>
      </c>
      <c r="H2948" s="39">
        <v>1.05</v>
      </c>
      <c r="I2948" s="39">
        <v>0.88</v>
      </c>
      <c r="J2948" s="15">
        <v>0.1022</v>
      </c>
      <c r="K2948" s="54">
        <v>1</v>
      </c>
      <c r="L2948" s="36">
        <v>-9.5000000000000001E-2</v>
      </c>
      <c r="M2948" s="54">
        <v>0.88116412971063796</v>
      </c>
      <c r="N2948" s="15">
        <v>1E-4</v>
      </c>
      <c r="O2948" s="54">
        <v>0.999</v>
      </c>
      <c r="P2948" s="15">
        <v>7.9600000000000004E-2</v>
      </c>
      <c r="Q2948" s="49">
        <v>1</v>
      </c>
      <c r="R2948">
        <v>8.5000000000000006E-2</v>
      </c>
      <c r="S2948" s="49">
        <v>0.83600931097784603</v>
      </c>
      <c r="T2948">
        <v>-7.3999999999999996E-2</v>
      </c>
      <c r="U2948" s="54">
        <v>0.59699999999999998</v>
      </c>
      <c r="V2948" s="108">
        <v>0.49</v>
      </c>
      <c r="W2948">
        <f t="shared" si="184"/>
        <v>0</v>
      </c>
      <c r="X2948">
        <f t="shared" si="185"/>
        <v>0</v>
      </c>
      <c r="Y2948">
        <f t="shared" si="186"/>
        <v>0</v>
      </c>
      <c r="Z2948">
        <v>0</v>
      </c>
      <c r="AA2948">
        <v>0</v>
      </c>
      <c r="AB2948">
        <v>0</v>
      </c>
      <c r="AC2948">
        <v>0</v>
      </c>
      <c r="AD2948">
        <v>0</v>
      </c>
      <c r="AE2948">
        <v>0</v>
      </c>
      <c r="AF2948">
        <f t="shared" si="187"/>
        <v>2.86E-2</v>
      </c>
      <c r="AG2948">
        <v>-0.19720000000000004</v>
      </c>
    </row>
    <row r="2949" spans="1:33" ht="17" x14ac:dyDescent="0.2">
      <c r="A2949" s="39" t="s">
        <v>14475</v>
      </c>
      <c r="B2949" s="78" t="s">
        <v>54</v>
      </c>
      <c r="C2949" s="78" t="s">
        <v>57</v>
      </c>
      <c r="D2949" s="39">
        <v>-2.2499999999999999E-2</v>
      </c>
      <c r="E2949" s="39">
        <v>-0.1013</v>
      </c>
      <c r="F2949" s="39">
        <v>-7.4300000000000005E-2</v>
      </c>
      <c r="G2949" s="39">
        <v>1.02</v>
      </c>
      <c r="H2949" s="39">
        <v>1.07</v>
      </c>
      <c r="I2949" s="39">
        <v>1.05</v>
      </c>
      <c r="J2949" s="15">
        <v>-5.79E-2</v>
      </c>
      <c r="K2949" s="54">
        <v>1</v>
      </c>
      <c r="L2949" s="36">
        <v>-0.21809999999999999</v>
      </c>
      <c r="M2949" s="54">
        <v>0.55571959823654804</v>
      </c>
      <c r="N2949" s="15">
        <v>6.7599999999999993E-2</v>
      </c>
      <c r="O2949" s="54">
        <v>0.628</v>
      </c>
      <c r="P2949" s="15">
        <v>-8.0399999999999999E-2</v>
      </c>
      <c r="Q2949" s="49">
        <v>1</v>
      </c>
      <c r="R2949">
        <v>-0.29239999999999999</v>
      </c>
      <c r="S2949" s="49">
        <v>0.38923012637189203</v>
      </c>
      <c r="T2949">
        <v>-3.3700000000000001E-2</v>
      </c>
      <c r="U2949" s="54">
        <v>0.86799999999999999</v>
      </c>
      <c r="V2949" s="108">
        <v>0.91</v>
      </c>
      <c r="W2949">
        <f t="shared" si="184"/>
        <v>0</v>
      </c>
      <c r="X2949">
        <f t="shared" si="185"/>
        <v>0</v>
      </c>
      <c r="Y2949">
        <f t="shared" si="186"/>
        <v>0</v>
      </c>
      <c r="Z2949">
        <v>0</v>
      </c>
      <c r="AA2949">
        <v>0</v>
      </c>
      <c r="AB2949">
        <v>0</v>
      </c>
      <c r="AC2949">
        <v>0</v>
      </c>
      <c r="AD2949">
        <v>0</v>
      </c>
      <c r="AE2949">
        <v>0</v>
      </c>
      <c r="AF2949">
        <f t="shared" si="187"/>
        <v>2.86E-2</v>
      </c>
      <c r="AG2949">
        <v>-0.16020000000000001</v>
      </c>
    </row>
    <row r="2950" spans="1:33" ht="17" x14ac:dyDescent="0.2">
      <c r="A2950" s="39" t="s">
        <v>5734</v>
      </c>
      <c r="B2950" s="78" t="s">
        <v>5585</v>
      </c>
      <c r="C2950" s="78" t="s">
        <v>55</v>
      </c>
      <c r="D2950" s="39">
        <v>-2.2499999999999999E-2</v>
      </c>
      <c r="E2950" s="39">
        <v>1.7299999999999982E-2</v>
      </c>
      <c r="F2950" s="39">
        <v>1.1899999999999997E-2</v>
      </c>
      <c r="G2950" s="39">
        <v>1.02</v>
      </c>
      <c r="H2950" s="39">
        <v>0.99</v>
      </c>
      <c r="I2950" s="39">
        <v>0.99</v>
      </c>
      <c r="J2950" s="15">
        <v>-3.5799999999999998E-2</v>
      </c>
      <c r="K2950" s="54">
        <v>1</v>
      </c>
      <c r="L2950" s="36">
        <v>-3.9399999999999998E-2</v>
      </c>
      <c r="M2950" s="54">
        <v>0.93243777622044299</v>
      </c>
      <c r="N2950" s="15">
        <v>0.28260000000000002</v>
      </c>
      <c r="O2950" s="54">
        <v>6.1499999999999999E-4</v>
      </c>
      <c r="P2950" s="15">
        <v>-5.8299999999999998E-2</v>
      </c>
      <c r="Q2950" s="49">
        <v>1</v>
      </c>
      <c r="R2950">
        <v>-2.75E-2</v>
      </c>
      <c r="S2950" s="49">
        <v>0.96938428943216004</v>
      </c>
      <c r="T2950">
        <v>0.2999</v>
      </c>
      <c r="U2950" s="54">
        <v>8.9900000000000003E-5</v>
      </c>
      <c r="V2950" s="108">
        <v>1.1000000000000001</v>
      </c>
      <c r="W2950">
        <f t="shared" si="184"/>
        <v>0</v>
      </c>
      <c r="X2950">
        <f t="shared" si="185"/>
        <v>0</v>
      </c>
      <c r="Y2950">
        <f t="shared" si="186"/>
        <v>0</v>
      </c>
      <c r="Z2950">
        <v>0</v>
      </c>
      <c r="AA2950">
        <v>0</v>
      </c>
      <c r="AB2950">
        <v>0</v>
      </c>
      <c r="AC2950">
        <v>0</v>
      </c>
      <c r="AD2950">
        <v>0</v>
      </c>
      <c r="AE2950">
        <v>0</v>
      </c>
      <c r="AF2950">
        <f t="shared" si="187"/>
        <v>2.86E-2</v>
      </c>
      <c r="AG2950">
        <v>-3.6000000000000476E-3</v>
      </c>
    </row>
    <row r="2951" spans="1:33" ht="17" x14ac:dyDescent="0.2">
      <c r="A2951" s="39" t="s">
        <v>12786</v>
      </c>
      <c r="B2951" s="78" t="s">
        <v>54</v>
      </c>
      <c r="C2951" s="78" t="s">
        <v>57</v>
      </c>
      <c r="D2951" s="39">
        <v>-2.2499999999999999E-2</v>
      </c>
      <c r="E2951" s="39">
        <v>4.3399999999999994E-2</v>
      </c>
      <c r="F2951" s="39">
        <v>3.3299999999999996E-2</v>
      </c>
      <c r="G2951" s="39">
        <v>1.02</v>
      </c>
      <c r="H2951" s="39">
        <v>0.97</v>
      </c>
      <c r="I2951" s="39">
        <v>0.98</v>
      </c>
      <c r="J2951" s="15">
        <v>5.0599999999999999E-2</v>
      </c>
      <c r="K2951" s="54">
        <v>1</v>
      </c>
      <c r="L2951" s="36">
        <v>-0.1004</v>
      </c>
      <c r="M2951" s="54">
        <v>0.85008886392128402</v>
      </c>
      <c r="N2951" s="15">
        <v>0.39910000000000001</v>
      </c>
      <c r="O2951" s="54">
        <v>1.42E-3</v>
      </c>
      <c r="P2951" s="15">
        <v>2.81E-2</v>
      </c>
      <c r="Q2951" s="49">
        <v>1</v>
      </c>
      <c r="R2951">
        <v>-6.7100000000000007E-2</v>
      </c>
      <c r="S2951" s="49">
        <v>0.90408019075412704</v>
      </c>
      <c r="T2951">
        <v>0.4425</v>
      </c>
      <c r="U2951" s="54">
        <v>4.3999999999999997E-2</v>
      </c>
      <c r="V2951" s="109">
        <v>2.13</v>
      </c>
      <c r="W2951">
        <f t="shared" si="184"/>
        <v>0</v>
      </c>
      <c r="X2951">
        <f t="shared" si="185"/>
        <v>0</v>
      </c>
      <c r="Y2951">
        <f t="shared" si="186"/>
        <v>0</v>
      </c>
      <c r="Z2951">
        <v>0</v>
      </c>
      <c r="AA2951">
        <v>0</v>
      </c>
      <c r="AB2951">
        <v>0</v>
      </c>
      <c r="AC2951">
        <v>0</v>
      </c>
      <c r="AD2951">
        <v>0</v>
      </c>
      <c r="AE2951">
        <v>0</v>
      </c>
      <c r="AF2951">
        <f t="shared" si="187"/>
        <v>2.86E-2</v>
      </c>
      <c r="AG2951">
        <v>-0.15100000000000002</v>
      </c>
    </row>
    <row r="2952" spans="1:33" ht="17" x14ac:dyDescent="0.2">
      <c r="A2952" s="39" t="s">
        <v>7763</v>
      </c>
      <c r="B2952" s="78" t="s">
        <v>7745</v>
      </c>
      <c r="C2952" s="78" t="s">
        <v>216</v>
      </c>
      <c r="D2952" s="39">
        <v>-2.2400000000000031E-2</v>
      </c>
      <c r="E2952" s="39">
        <v>-0.12840000000000001</v>
      </c>
      <c r="F2952" s="39">
        <v>2.2599999999999981E-2</v>
      </c>
      <c r="G2952" s="39">
        <v>1.02</v>
      </c>
      <c r="H2952" s="39">
        <v>1.0900000000000001</v>
      </c>
      <c r="I2952" s="39">
        <v>0.98</v>
      </c>
      <c r="J2952" s="15">
        <v>-0.29559999999999997</v>
      </c>
      <c r="K2952" s="54">
        <v>0.52818027178853899</v>
      </c>
      <c r="L2952" s="36">
        <v>-0.21679999999999999</v>
      </c>
      <c r="M2952" s="54">
        <v>0.57213207946051803</v>
      </c>
      <c r="N2952" s="15">
        <v>-4.4000000000000003E-3</v>
      </c>
      <c r="O2952" s="54">
        <v>0.96599999999999997</v>
      </c>
      <c r="P2952" s="15">
        <v>-0.318</v>
      </c>
      <c r="Q2952" s="49">
        <v>0.80997157902230199</v>
      </c>
      <c r="R2952">
        <v>-0.19420000000000001</v>
      </c>
      <c r="S2952" s="49">
        <v>0.75699471964581</v>
      </c>
      <c r="T2952">
        <v>-0.1328</v>
      </c>
      <c r="U2952" s="54">
        <v>0.11</v>
      </c>
      <c r="V2952" s="108">
        <v>0.93</v>
      </c>
      <c r="W2952">
        <f t="shared" si="184"/>
        <v>0</v>
      </c>
      <c r="X2952">
        <f t="shared" si="185"/>
        <v>0</v>
      </c>
      <c r="Y2952">
        <f t="shared" si="186"/>
        <v>0</v>
      </c>
      <c r="Z2952">
        <v>0</v>
      </c>
      <c r="AA2952">
        <v>0</v>
      </c>
      <c r="AB2952">
        <v>0</v>
      </c>
      <c r="AC2952">
        <v>0</v>
      </c>
      <c r="AD2952">
        <v>0</v>
      </c>
      <c r="AE2952">
        <v>0</v>
      </c>
      <c r="AF2952">
        <f t="shared" si="187"/>
        <v>2.86E-2</v>
      </c>
      <c r="AG2952">
        <v>7.8699999999999992E-2</v>
      </c>
    </row>
    <row r="2953" spans="1:33" ht="17" x14ac:dyDescent="0.2">
      <c r="A2953" s="39" t="s">
        <v>7789</v>
      </c>
      <c r="B2953" s="78" t="s">
        <v>7790</v>
      </c>
      <c r="C2953" s="78" t="s">
        <v>216</v>
      </c>
      <c r="D2953" s="39">
        <v>-2.2399999999999975E-2</v>
      </c>
      <c r="E2953" s="39">
        <v>1.419999999999999E-2</v>
      </c>
      <c r="F2953" s="39">
        <v>8.0600000000000005E-2</v>
      </c>
      <c r="G2953" s="39">
        <v>1.02</v>
      </c>
      <c r="H2953" s="39">
        <v>0.99</v>
      </c>
      <c r="I2953" s="39">
        <v>0.95</v>
      </c>
      <c r="J2953" s="15">
        <v>-0.33510000000000001</v>
      </c>
      <c r="K2953" s="54">
        <v>0.34942154432686501</v>
      </c>
      <c r="L2953" s="36">
        <v>-0.42199999999999999</v>
      </c>
      <c r="M2953" s="54">
        <v>9.57636914726014E-2</v>
      </c>
      <c r="N2953" s="15">
        <v>-0.15029999999999999</v>
      </c>
      <c r="O2953" s="54">
        <v>3.4799999999999998E-2</v>
      </c>
      <c r="P2953" s="15">
        <v>-0.35749999999999998</v>
      </c>
      <c r="Q2953" s="49">
        <v>0.22969298342580299</v>
      </c>
      <c r="R2953">
        <v>-0.34139999999999998</v>
      </c>
      <c r="S2953" s="49">
        <v>0.20197339403056999</v>
      </c>
      <c r="T2953">
        <v>-0.1361</v>
      </c>
      <c r="U2953" s="54">
        <v>0.216</v>
      </c>
      <c r="V2953" s="108">
        <v>0.87</v>
      </c>
      <c r="W2953">
        <f t="shared" si="184"/>
        <v>0</v>
      </c>
      <c r="X2953">
        <f t="shared" si="185"/>
        <v>0</v>
      </c>
      <c r="Y2953">
        <f t="shared" si="186"/>
        <v>0</v>
      </c>
      <c r="Z2953">
        <v>0</v>
      </c>
      <c r="AA2953">
        <v>0</v>
      </c>
      <c r="AB2953">
        <v>0</v>
      </c>
      <c r="AC2953">
        <v>0</v>
      </c>
      <c r="AD2953">
        <v>0</v>
      </c>
      <c r="AE2953">
        <v>0</v>
      </c>
      <c r="AF2953">
        <f t="shared" si="187"/>
        <v>2.86E-2</v>
      </c>
      <c r="AG2953">
        <v>-8.6900000000000088E-2</v>
      </c>
    </row>
    <row r="2954" spans="1:33" ht="17" x14ac:dyDescent="0.2">
      <c r="A2954" s="39" t="s">
        <v>17514</v>
      </c>
      <c r="B2954" s="78" t="s">
        <v>17880</v>
      </c>
      <c r="C2954" s="78" t="s">
        <v>342</v>
      </c>
      <c r="D2954" s="39">
        <v>-2.2300000000000007E-2</v>
      </c>
      <c r="E2954" s="39">
        <v>-0.26750000000000002</v>
      </c>
      <c r="F2954" s="39">
        <v>-0.109</v>
      </c>
      <c r="G2954" s="39">
        <v>1.02</v>
      </c>
      <c r="H2954" s="39">
        <v>1.2</v>
      </c>
      <c r="I2954" s="39">
        <v>1.08</v>
      </c>
      <c r="J2954" s="15">
        <v>7.5300000000000006E-2</v>
      </c>
      <c r="K2954" s="54">
        <v>1</v>
      </c>
      <c r="L2954" s="36">
        <v>-8.6E-3</v>
      </c>
      <c r="M2954" s="54">
        <v>0.99331773552924296</v>
      </c>
      <c r="N2954" s="15">
        <v>0.18840000000000001</v>
      </c>
      <c r="O2954" s="54">
        <v>1.43E-2</v>
      </c>
      <c r="P2954" s="15">
        <v>5.2999999999999999E-2</v>
      </c>
      <c r="Q2954" s="49">
        <v>1</v>
      </c>
      <c r="R2954">
        <v>-0.1176</v>
      </c>
      <c r="S2954" s="49">
        <v>0.94519584933703304</v>
      </c>
      <c r="T2954">
        <v>-7.9100000000000004E-2</v>
      </c>
      <c r="U2954" s="54">
        <v>0.85399999999999998</v>
      </c>
      <c r="V2954" s="108">
        <v>0.48</v>
      </c>
      <c r="W2954">
        <f t="shared" si="184"/>
        <v>0</v>
      </c>
      <c r="X2954">
        <f t="shared" si="185"/>
        <v>0</v>
      </c>
      <c r="Y2954">
        <f t="shared" si="186"/>
        <v>0</v>
      </c>
      <c r="Z2954">
        <v>0</v>
      </c>
      <c r="AA2954">
        <v>0</v>
      </c>
      <c r="AB2954">
        <v>0</v>
      </c>
      <c r="AC2954">
        <v>0</v>
      </c>
      <c r="AD2954">
        <v>0</v>
      </c>
      <c r="AE2954">
        <v>0</v>
      </c>
      <c r="AF2954">
        <f t="shared" si="187"/>
        <v>2.86E-2</v>
      </c>
    </row>
    <row r="2955" spans="1:33" ht="17" x14ac:dyDescent="0.2">
      <c r="A2955" s="39" t="s">
        <v>11543</v>
      </c>
      <c r="B2955" s="78" t="s">
        <v>11544</v>
      </c>
      <c r="C2955" s="78" t="s">
        <v>57</v>
      </c>
      <c r="D2955" s="39">
        <v>-2.2299999999999986E-2</v>
      </c>
      <c r="E2955" s="39">
        <v>-4.0400000000000019E-2</v>
      </c>
      <c r="F2955" s="39">
        <v>0.1116</v>
      </c>
      <c r="G2955" s="39">
        <v>1.02</v>
      </c>
      <c r="H2955" s="39">
        <v>1.03</v>
      </c>
      <c r="I2955" s="39">
        <v>0.93</v>
      </c>
      <c r="J2955" s="15">
        <v>0.2024</v>
      </c>
      <c r="K2955" s="54">
        <v>0.99766732619571097</v>
      </c>
      <c r="L2955" s="36">
        <v>-6.6299999999999998E-2</v>
      </c>
      <c r="M2955" s="54">
        <v>0.92273499302859197</v>
      </c>
      <c r="N2955" s="15">
        <v>-0.19159999999999999</v>
      </c>
      <c r="O2955" s="54">
        <v>0.121</v>
      </c>
      <c r="P2955" s="15">
        <v>0.18010000000000001</v>
      </c>
      <c r="Q2955" s="49">
        <v>0.71094337532636198</v>
      </c>
      <c r="R2955">
        <v>4.53E-2</v>
      </c>
      <c r="S2955" s="49">
        <v>0.90489852995959097</v>
      </c>
      <c r="T2955">
        <v>-0.23200000000000001</v>
      </c>
      <c r="U2955" s="54">
        <v>1.2E-2</v>
      </c>
      <c r="V2955" s="108">
        <v>0.42</v>
      </c>
      <c r="W2955">
        <f t="shared" si="184"/>
        <v>0</v>
      </c>
      <c r="X2955">
        <f t="shared" si="185"/>
        <v>0</v>
      </c>
      <c r="Y2955">
        <f t="shared" si="186"/>
        <v>0</v>
      </c>
      <c r="Z2955">
        <v>0</v>
      </c>
      <c r="AA2955">
        <v>0</v>
      </c>
      <c r="AB2955">
        <v>0</v>
      </c>
      <c r="AC2955">
        <v>0</v>
      </c>
      <c r="AD2955">
        <v>0</v>
      </c>
      <c r="AE2955">
        <v>0</v>
      </c>
      <c r="AF2955">
        <f t="shared" si="187"/>
        <v>2.86E-2</v>
      </c>
      <c r="AG2955">
        <v>-0.26859999999999995</v>
      </c>
    </row>
    <row r="2956" spans="1:33" ht="17" x14ac:dyDescent="0.2">
      <c r="A2956" s="39" t="s">
        <v>17547</v>
      </c>
      <c r="B2956" s="78" t="s">
        <v>17941</v>
      </c>
      <c r="C2956" s="78" t="s">
        <v>65</v>
      </c>
      <c r="D2956" s="39">
        <v>-2.2200000000000025E-2</v>
      </c>
      <c r="E2956" s="39">
        <v>-5.5899999999999991E-2</v>
      </c>
      <c r="F2956" s="39">
        <v>-8.9999999999998415E-4</v>
      </c>
      <c r="G2956" s="39">
        <v>1.02</v>
      </c>
      <c r="H2956" s="39">
        <v>1.04</v>
      </c>
      <c r="I2956" s="39">
        <v>1</v>
      </c>
      <c r="J2956" s="15">
        <v>0.15790000000000001</v>
      </c>
      <c r="K2956" s="54">
        <v>1</v>
      </c>
      <c r="L2956" s="36">
        <v>0.12759999999999999</v>
      </c>
      <c r="M2956" s="54">
        <v>0.78186229949302799</v>
      </c>
      <c r="N2956" s="15">
        <v>0.1249</v>
      </c>
      <c r="O2956" s="54">
        <v>0.188</v>
      </c>
      <c r="P2956" s="15">
        <v>0.13569999999999999</v>
      </c>
      <c r="Q2956" s="49">
        <v>1</v>
      </c>
      <c r="R2956">
        <v>0.12670000000000001</v>
      </c>
      <c r="S2956" s="49">
        <v>0.85473510614461301</v>
      </c>
      <c r="T2956">
        <v>6.9000000000000006E-2</v>
      </c>
      <c r="U2956" s="54">
        <v>0.49299999999999999</v>
      </c>
      <c r="V2956" s="108">
        <v>0.65</v>
      </c>
      <c r="W2956">
        <f t="shared" si="184"/>
        <v>0</v>
      </c>
      <c r="X2956">
        <f t="shared" si="185"/>
        <v>0</v>
      </c>
      <c r="Y2956">
        <f t="shared" si="186"/>
        <v>0</v>
      </c>
      <c r="Z2956">
        <v>0</v>
      </c>
      <c r="AA2956">
        <v>0</v>
      </c>
      <c r="AB2956">
        <v>0</v>
      </c>
      <c r="AC2956">
        <v>0</v>
      </c>
      <c r="AD2956">
        <v>0</v>
      </c>
      <c r="AE2956">
        <v>0</v>
      </c>
      <c r="AF2956">
        <f t="shared" si="187"/>
        <v>2.86E-2</v>
      </c>
    </row>
    <row r="2957" spans="1:33" ht="17" x14ac:dyDescent="0.2">
      <c r="A2957" s="39" t="s">
        <v>3983</v>
      </c>
      <c r="B2957" s="78" t="s">
        <v>3984</v>
      </c>
      <c r="C2957" s="78" t="s">
        <v>86</v>
      </c>
      <c r="D2957" s="39">
        <v>-2.2199999999999998E-2</v>
      </c>
      <c r="E2957" s="39">
        <v>-0.19769999999999999</v>
      </c>
      <c r="F2957" s="39">
        <v>0.14360000000000001</v>
      </c>
      <c r="G2957" s="39">
        <v>1.02</v>
      </c>
      <c r="H2957" s="39">
        <v>1.1499999999999999</v>
      </c>
      <c r="I2957" s="39">
        <v>0.91</v>
      </c>
      <c r="J2957" s="15">
        <v>-0.28360000000000002</v>
      </c>
      <c r="K2957" s="54">
        <v>0.70640432294300004</v>
      </c>
      <c r="L2957" s="36">
        <v>-0.39829999999999999</v>
      </c>
      <c r="M2957" s="54">
        <v>0.23720665832674001</v>
      </c>
      <c r="N2957" s="15">
        <v>-0.1239</v>
      </c>
      <c r="O2957" s="54">
        <v>0.20699999999999999</v>
      </c>
      <c r="P2957" s="15">
        <v>-0.30580000000000002</v>
      </c>
      <c r="Q2957" s="49">
        <v>0.65484482811851197</v>
      </c>
      <c r="R2957">
        <v>-0.25469999999999998</v>
      </c>
      <c r="S2957" s="49">
        <v>0.55973518206622797</v>
      </c>
      <c r="T2957">
        <v>-0.3216</v>
      </c>
      <c r="U2957" s="54">
        <v>8.6800000000000002E-2</v>
      </c>
      <c r="V2957" s="108">
        <v>1.08</v>
      </c>
      <c r="W2957">
        <f t="shared" si="184"/>
        <v>0</v>
      </c>
      <c r="X2957">
        <f t="shared" si="185"/>
        <v>0</v>
      </c>
      <c r="Y2957">
        <f t="shared" si="186"/>
        <v>0</v>
      </c>
      <c r="Z2957">
        <v>0</v>
      </c>
      <c r="AA2957">
        <v>0</v>
      </c>
      <c r="AB2957">
        <v>0</v>
      </c>
      <c r="AC2957">
        <v>0</v>
      </c>
      <c r="AD2957">
        <v>0</v>
      </c>
      <c r="AE2957">
        <v>0</v>
      </c>
      <c r="AF2957">
        <f t="shared" si="187"/>
        <v>2.86E-2</v>
      </c>
      <c r="AG2957">
        <v>-0.11470000000000002</v>
      </c>
    </row>
    <row r="2958" spans="1:33" ht="17" x14ac:dyDescent="0.2">
      <c r="A2958" s="39" t="s">
        <v>14425</v>
      </c>
      <c r="B2958" s="78" t="s">
        <v>54</v>
      </c>
      <c r="C2958" s="78" t="s">
        <v>57</v>
      </c>
      <c r="D2958" s="39">
        <v>-2.2199999999999998E-2</v>
      </c>
      <c r="E2958" s="39">
        <v>-8.9300000000000004E-2</v>
      </c>
      <c r="F2958" s="39">
        <v>8.77E-2</v>
      </c>
      <c r="G2958" s="39">
        <v>1.02</v>
      </c>
      <c r="H2958" s="39">
        <v>1.06</v>
      </c>
      <c r="I2958" s="39">
        <v>0.94</v>
      </c>
      <c r="J2958" s="15">
        <v>-5.3800000000000001E-2</v>
      </c>
      <c r="K2958" s="54">
        <v>1</v>
      </c>
      <c r="L2958" s="36">
        <v>-0.26169999999999999</v>
      </c>
      <c r="M2958" s="54">
        <v>0.70402270162642699</v>
      </c>
      <c r="N2958" s="15">
        <v>3.4500000000000003E-2</v>
      </c>
      <c r="O2958" s="54">
        <v>0.76800000000000002</v>
      </c>
      <c r="P2958" s="15">
        <v>-7.5999999999999998E-2</v>
      </c>
      <c r="Q2958" s="49">
        <v>1</v>
      </c>
      <c r="R2958">
        <v>-0.17399999999999999</v>
      </c>
      <c r="S2958" s="49">
        <v>0.75873795229401098</v>
      </c>
      <c r="T2958">
        <v>-5.4800000000000001E-2</v>
      </c>
      <c r="U2958" s="54">
        <v>0.70299999999999996</v>
      </c>
      <c r="V2958" s="108">
        <v>0.85</v>
      </c>
      <c r="W2958">
        <f t="shared" si="184"/>
        <v>0</v>
      </c>
      <c r="X2958">
        <f t="shared" si="185"/>
        <v>0</v>
      </c>
      <c r="Y2958">
        <f t="shared" si="186"/>
        <v>0</v>
      </c>
      <c r="Z2958">
        <v>0</v>
      </c>
      <c r="AA2958">
        <v>0</v>
      </c>
      <c r="AB2958">
        <v>0</v>
      </c>
      <c r="AC2958">
        <v>0</v>
      </c>
      <c r="AD2958">
        <v>0</v>
      </c>
      <c r="AE2958">
        <v>0</v>
      </c>
      <c r="AF2958">
        <f t="shared" si="187"/>
        <v>2.86E-2</v>
      </c>
      <c r="AG2958">
        <v>-0.20790000000000003</v>
      </c>
    </row>
    <row r="2959" spans="1:33" ht="17" x14ac:dyDescent="0.2">
      <c r="A2959" s="39" t="s">
        <v>5521</v>
      </c>
      <c r="B2959" s="78" t="s">
        <v>498</v>
      </c>
      <c r="C2959" s="78" t="s">
        <v>55</v>
      </c>
      <c r="D2959" s="39">
        <v>-2.2100000000000009E-2</v>
      </c>
      <c r="E2959" s="39">
        <v>-6.8000000000000005E-2</v>
      </c>
      <c r="F2959" s="39">
        <v>0.37060000000000004</v>
      </c>
      <c r="G2959" s="39">
        <v>1.02</v>
      </c>
      <c r="H2959" s="39">
        <v>1.05</v>
      </c>
      <c r="I2959" s="39">
        <v>0.77</v>
      </c>
      <c r="J2959" s="15">
        <v>0.20230000000000001</v>
      </c>
      <c r="K2959" s="54">
        <v>1</v>
      </c>
      <c r="L2959" s="36">
        <v>-0.1542</v>
      </c>
      <c r="M2959" s="54">
        <v>0.88627227376781204</v>
      </c>
      <c r="N2959" s="15">
        <v>-3.95E-2</v>
      </c>
      <c r="O2959" s="54">
        <v>0.71799999999999997</v>
      </c>
      <c r="P2959" s="15">
        <v>0.1802</v>
      </c>
      <c r="Q2959" s="49">
        <v>0.87022540225397804</v>
      </c>
      <c r="R2959">
        <v>0.21640000000000001</v>
      </c>
      <c r="S2959" s="49">
        <v>0.51271952416555999</v>
      </c>
      <c r="T2959">
        <v>-0.1075</v>
      </c>
      <c r="U2959" s="54">
        <v>0.23799999999999999</v>
      </c>
      <c r="V2959" s="108">
        <v>1.75</v>
      </c>
      <c r="W2959">
        <f t="shared" si="184"/>
        <v>0</v>
      </c>
      <c r="X2959">
        <f t="shared" si="185"/>
        <v>0</v>
      </c>
      <c r="Y2959">
        <f t="shared" si="186"/>
        <v>0</v>
      </c>
      <c r="Z2959">
        <v>0</v>
      </c>
      <c r="AA2959">
        <v>0</v>
      </c>
      <c r="AB2959">
        <v>0</v>
      </c>
      <c r="AC2959">
        <v>0</v>
      </c>
      <c r="AD2959">
        <v>0</v>
      </c>
      <c r="AE2959">
        <v>0</v>
      </c>
      <c r="AF2959">
        <f t="shared" si="187"/>
        <v>2.86E-2</v>
      </c>
      <c r="AG2959">
        <v>-0.35650000000000004</v>
      </c>
    </row>
    <row r="2960" spans="1:33" ht="17" x14ac:dyDescent="0.2">
      <c r="A2960" s="39" t="s">
        <v>14001</v>
      </c>
      <c r="B2960" s="78" t="s">
        <v>11696</v>
      </c>
      <c r="C2960" s="78" t="s">
        <v>57</v>
      </c>
      <c r="D2960" s="39">
        <v>-2.1999999999999999E-2</v>
      </c>
      <c r="E2960" s="39">
        <v>0.1081</v>
      </c>
      <c r="F2960" s="39">
        <v>0.11550000000000002</v>
      </c>
      <c r="G2960" s="39">
        <v>1.02</v>
      </c>
      <c r="H2960" s="39">
        <v>0.93</v>
      </c>
      <c r="I2960" s="39">
        <v>0.92</v>
      </c>
      <c r="J2960" s="15">
        <v>-2.6599999999999999E-2</v>
      </c>
      <c r="K2960" s="54">
        <v>1</v>
      </c>
      <c r="L2960" s="36">
        <v>-0.16070000000000001</v>
      </c>
      <c r="M2960" s="54">
        <v>0.81874190115382195</v>
      </c>
      <c r="N2960" s="15">
        <v>-6.7999999999999996E-3</v>
      </c>
      <c r="O2960" s="54">
        <v>0.96099999999999997</v>
      </c>
      <c r="P2960" s="15">
        <v>-4.8599999999999997E-2</v>
      </c>
      <c r="Q2960" s="49">
        <v>1</v>
      </c>
      <c r="R2960">
        <v>-4.5199999999999997E-2</v>
      </c>
      <c r="S2960" s="49">
        <v>0.96861119646316796</v>
      </c>
      <c r="T2960">
        <v>0.1013</v>
      </c>
      <c r="U2960" s="54">
        <v>0.67900000000000005</v>
      </c>
      <c r="V2960" s="108">
        <v>0.23</v>
      </c>
      <c r="W2960">
        <f t="shared" si="184"/>
        <v>0</v>
      </c>
      <c r="X2960">
        <f t="shared" si="185"/>
        <v>0</v>
      </c>
      <c r="Y2960">
        <f t="shared" si="186"/>
        <v>0</v>
      </c>
      <c r="Z2960">
        <v>0</v>
      </c>
      <c r="AA2960">
        <v>0</v>
      </c>
      <c r="AB2960">
        <v>0</v>
      </c>
      <c r="AC2960">
        <v>0</v>
      </c>
      <c r="AD2960">
        <v>0</v>
      </c>
      <c r="AE2960">
        <v>0</v>
      </c>
      <c r="AF2960">
        <f t="shared" si="187"/>
        <v>2.86E-2</v>
      </c>
      <c r="AG2960">
        <v>-0.1341</v>
      </c>
    </row>
    <row r="2961" spans="1:33" ht="17" x14ac:dyDescent="0.2">
      <c r="A2961" s="39" t="s">
        <v>16157</v>
      </c>
      <c r="B2961" s="78" t="s">
        <v>98</v>
      </c>
      <c r="C2961" s="78" t="s">
        <v>57</v>
      </c>
      <c r="D2961" s="39">
        <v>-2.1900000000000031E-2</v>
      </c>
      <c r="E2961" s="39">
        <v>-9.8999999999999921E-3</v>
      </c>
      <c r="F2961" s="39">
        <v>0.29050000000000004</v>
      </c>
      <c r="G2961" s="39">
        <v>1.02</v>
      </c>
      <c r="H2961" s="39">
        <v>1.01</v>
      </c>
      <c r="I2961" s="39">
        <v>0.82</v>
      </c>
      <c r="J2961" s="15">
        <v>-0.30599999999999999</v>
      </c>
      <c r="K2961" s="54">
        <v>1</v>
      </c>
      <c r="L2961" s="36">
        <v>-0.64690000000000003</v>
      </c>
      <c r="M2961" s="54">
        <v>0.481800029825172</v>
      </c>
      <c r="N2961" s="15">
        <v>-0.16200000000000001</v>
      </c>
      <c r="O2961" s="54">
        <v>0.66600000000000004</v>
      </c>
      <c r="P2961" s="15">
        <v>-0.32790000000000002</v>
      </c>
      <c r="Q2961" s="49">
        <v>1</v>
      </c>
      <c r="R2961">
        <v>-0.35639999999999999</v>
      </c>
      <c r="S2961" s="49">
        <v>0.67753138935005397</v>
      </c>
      <c r="T2961">
        <v>-0.1719</v>
      </c>
      <c r="U2961" s="54">
        <v>0.41699999999999998</v>
      </c>
      <c r="V2961" s="109">
        <v>2.41</v>
      </c>
      <c r="W2961">
        <f t="shared" si="184"/>
        <v>0</v>
      </c>
      <c r="X2961">
        <f t="shared" si="185"/>
        <v>0</v>
      </c>
      <c r="Y2961">
        <f t="shared" si="186"/>
        <v>0</v>
      </c>
      <c r="Z2961">
        <v>0</v>
      </c>
      <c r="AA2961">
        <v>0</v>
      </c>
      <c r="AB2961">
        <v>0</v>
      </c>
      <c r="AC2961">
        <v>0</v>
      </c>
      <c r="AD2961">
        <v>0</v>
      </c>
      <c r="AE2961">
        <v>0</v>
      </c>
      <c r="AF2961">
        <f t="shared" si="187"/>
        <v>2.86E-2</v>
      </c>
      <c r="AG2961">
        <v>-0.34100000000000008</v>
      </c>
    </row>
    <row r="2962" spans="1:33" ht="17" x14ac:dyDescent="0.2">
      <c r="A2962" s="39" t="s">
        <v>3908</v>
      </c>
      <c r="B2962" s="78" t="s">
        <v>3909</v>
      </c>
      <c r="C2962" s="78" t="s">
        <v>86</v>
      </c>
      <c r="D2962" s="39">
        <v>-2.1900000000000003E-2</v>
      </c>
      <c r="E2962" s="39">
        <v>-0.06</v>
      </c>
      <c r="F2962" s="39">
        <v>8.9499999999999996E-2</v>
      </c>
      <c r="G2962" s="39">
        <v>1.02</v>
      </c>
      <c r="H2962" s="39">
        <v>1.04</v>
      </c>
      <c r="I2962" s="39">
        <v>0.94</v>
      </c>
      <c r="J2962" s="15">
        <v>-7.8E-2</v>
      </c>
      <c r="K2962" s="54">
        <v>1</v>
      </c>
      <c r="L2962" s="36">
        <v>-8.1699999999999995E-2</v>
      </c>
      <c r="M2962" s="54">
        <v>0.851098590688254</v>
      </c>
      <c r="N2962" s="15">
        <v>0.29189999999999999</v>
      </c>
      <c r="O2962" s="54">
        <v>1.17E-3</v>
      </c>
      <c r="P2962" s="15">
        <v>-9.9900000000000003E-2</v>
      </c>
      <c r="Q2962" s="49">
        <v>1</v>
      </c>
      <c r="R2962">
        <v>7.7999999999999996E-3</v>
      </c>
      <c r="S2962" s="49">
        <v>0.99493748547306304</v>
      </c>
      <c r="T2962">
        <v>0.2319</v>
      </c>
      <c r="U2962" s="54">
        <v>0.19500000000000001</v>
      </c>
      <c r="V2962" s="108">
        <v>0.65</v>
      </c>
      <c r="W2962">
        <f t="shared" si="184"/>
        <v>0</v>
      </c>
      <c r="X2962">
        <f t="shared" si="185"/>
        <v>0</v>
      </c>
      <c r="Y2962">
        <f t="shared" si="186"/>
        <v>0</v>
      </c>
      <c r="Z2962">
        <v>0</v>
      </c>
      <c r="AA2962">
        <v>0</v>
      </c>
      <c r="AB2962">
        <v>0</v>
      </c>
      <c r="AC2962">
        <v>0</v>
      </c>
      <c r="AD2962">
        <v>0</v>
      </c>
      <c r="AE2962">
        <v>0</v>
      </c>
      <c r="AF2962">
        <f t="shared" si="187"/>
        <v>2.86E-2</v>
      </c>
      <c r="AG2962">
        <v>-3.6999999999999811E-3</v>
      </c>
    </row>
    <row r="2963" spans="1:33" ht="17" x14ac:dyDescent="0.2">
      <c r="A2963" s="39" t="s">
        <v>17332</v>
      </c>
      <c r="B2963" s="78" t="s">
        <v>17849</v>
      </c>
      <c r="C2963" s="78" t="s">
        <v>155</v>
      </c>
      <c r="D2963" s="39">
        <v>-2.1900000000000003E-2</v>
      </c>
      <c r="E2963" s="39">
        <v>-9.1999999999999998E-3</v>
      </c>
      <c r="F2963" s="39">
        <v>-0.1099</v>
      </c>
      <c r="G2963" s="39">
        <v>1.02</v>
      </c>
      <c r="H2963" s="39">
        <v>1.01</v>
      </c>
      <c r="I2963" s="39">
        <v>1.08</v>
      </c>
      <c r="J2963" s="15">
        <v>-4.7399999999999998E-2</v>
      </c>
      <c r="K2963" s="54">
        <v>1</v>
      </c>
      <c r="L2963" s="36">
        <v>-0.12770000000000001</v>
      </c>
      <c r="M2963" s="54">
        <v>0.747677553174945</v>
      </c>
      <c r="N2963" s="15">
        <v>7.8100000000000003E-2</v>
      </c>
      <c r="O2963" s="54">
        <v>0.495</v>
      </c>
      <c r="P2963" s="15">
        <v>-6.93E-2</v>
      </c>
      <c r="Q2963" s="49">
        <v>1</v>
      </c>
      <c r="R2963">
        <v>-0.23760000000000001</v>
      </c>
      <c r="S2963" s="49">
        <v>0.45343341499063899</v>
      </c>
      <c r="T2963">
        <v>6.8900000000000003E-2</v>
      </c>
      <c r="U2963" s="54">
        <v>0.47699999999999998</v>
      </c>
      <c r="V2963" s="108">
        <v>0.33</v>
      </c>
      <c r="W2963">
        <f t="shared" si="184"/>
        <v>0</v>
      </c>
      <c r="X2963">
        <f t="shared" si="185"/>
        <v>0</v>
      </c>
      <c r="Y2963">
        <f t="shared" si="186"/>
        <v>0</v>
      </c>
      <c r="Z2963">
        <v>0</v>
      </c>
      <c r="AA2963">
        <v>0</v>
      </c>
      <c r="AB2963">
        <v>0</v>
      </c>
      <c r="AC2963">
        <v>0</v>
      </c>
      <c r="AD2963">
        <v>0</v>
      </c>
      <c r="AE2963">
        <v>0</v>
      </c>
      <c r="AF2963">
        <f t="shared" si="187"/>
        <v>2.86E-2</v>
      </c>
    </row>
    <row r="2964" spans="1:33" ht="17" x14ac:dyDescent="0.2">
      <c r="A2964" s="39" t="s">
        <v>10090</v>
      </c>
      <c r="B2964" s="78" t="s">
        <v>9982</v>
      </c>
      <c r="C2964" s="78" t="s">
        <v>91</v>
      </c>
      <c r="D2964" s="39">
        <v>-2.1899999999999999E-2</v>
      </c>
      <c r="E2964" s="39">
        <v>0.10019999999999998</v>
      </c>
      <c r="F2964" s="39">
        <v>0.11439999999999999</v>
      </c>
      <c r="G2964" s="39">
        <v>1.02</v>
      </c>
      <c r="H2964" s="39">
        <v>0.93</v>
      </c>
      <c r="I2964" s="39">
        <v>0.92</v>
      </c>
      <c r="J2964" s="15">
        <v>3.5999999999999999E-3</v>
      </c>
      <c r="K2964" s="54">
        <v>1</v>
      </c>
      <c r="L2964" s="36">
        <v>1.37E-2</v>
      </c>
      <c r="M2964" s="54">
        <v>0.98898797319779397</v>
      </c>
      <c r="N2964" s="15">
        <v>0.24379999999999999</v>
      </c>
      <c r="O2964" s="54">
        <v>0.04</v>
      </c>
      <c r="P2964" s="15">
        <v>-1.83E-2</v>
      </c>
      <c r="Q2964" s="49">
        <v>1</v>
      </c>
      <c r="R2964">
        <v>0.12809999999999999</v>
      </c>
      <c r="S2964" s="49">
        <v>0.84902039827165399</v>
      </c>
      <c r="T2964">
        <v>0.34399999999999997</v>
      </c>
      <c r="U2964" s="54">
        <v>8.3400000000000002E-2</v>
      </c>
      <c r="V2964" s="108">
        <v>0.56000000000000005</v>
      </c>
      <c r="W2964">
        <f t="shared" si="184"/>
        <v>0</v>
      </c>
      <c r="X2964">
        <f t="shared" si="185"/>
        <v>0</v>
      </c>
      <c r="Y2964">
        <f t="shared" si="186"/>
        <v>0</v>
      </c>
      <c r="Z2964">
        <v>0</v>
      </c>
      <c r="AA2964">
        <v>0</v>
      </c>
      <c r="AB2964">
        <v>0</v>
      </c>
      <c r="AC2964">
        <v>0</v>
      </c>
      <c r="AD2964">
        <v>0</v>
      </c>
      <c r="AE2964">
        <v>0</v>
      </c>
      <c r="AF2964">
        <f t="shared" si="187"/>
        <v>2.86E-2</v>
      </c>
      <c r="AG2964">
        <v>1.0200000000000015E-2</v>
      </c>
    </row>
    <row r="2965" spans="1:33" ht="17" x14ac:dyDescent="0.2">
      <c r="A2965" s="39" t="s">
        <v>1041</v>
      </c>
      <c r="B2965" s="78" t="s">
        <v>1042</v>
      </c>
      <c r="C2965" s="78" t="s">
        <v>1043</v>
      </c>
      <c r="D2965" s="39">
        <v>-2.1899999999999975E-2</v>
      </c>
      <c r="E2965" s="39">
        <v>-3.1600000000000072E-2</v>
      </c>
      <c r="F2965" s="39">
        <v>0.14119999999999999</v>
      </c>
      <c r="G2965" s="39">
        <v>1.02</v>
      </c>
      <c r="H2965" s="39">
        <v>1.02</v>
      </c>
      <c r="I2965" s="39">
        <v>0.91</v>
      </c>
      <c r="J2965" s="15">
        <v>-0.24540000000000001</v>
      </c>
      <c r="K2965" s="54">
        <v>0.81655657826464501</v>
      </c>
      <c r="L2965" s="36">
        <v>-0.23480000000000001</v>
      </c>
      <c r="M2965" s="54">
        <v>0.58352541317200102</v>
      </c>
      <c r="N2965" s="99">
        <v>-0.82689999999999997</v>
      </c>
      <c r="O2965" s="54">
        <v>1.7900000000000001E-24</v>
      </c>
      <c r="P2965" s="15">
        <v>-0.26729999999999998</v>
      </c>
      <c r="Q2965" s="49">
        <v>0.72423499822524495</v>
      </c>
      <c r="R2965">
        <v>-9.3600000000000003E-2</v>
      </c>
      <c r="S2965" s="49">
        <v>0.86311298051688201</v>
      </c>
      <c r="T2965">
        <v>-0.85850000000000004</v>
      </c>
      <c r="U2965" s="54">
        <v>2.0399999999999999E-45</v>
      </c>
      <c r="V2965" s="108">
        <v>0.25</v>
      </c>
      <c r="W2965">
        <f t="shared" si="184"/>
        <v>0</v>
      </c>
      <c r="X2965">
        <f t="shared" si="185"/>
        <v>0</v>
      </c>
      <c r="Y2965">
        <f t="shared" si="186"/>
        <v>0</v>
      </c>
      <c r="Z2965">
        <v>0</v>
      </c>
      <c r="AA2965">
        <v>0</v>
      </c>
      <c r="AB2965">
        <v>1</v>
      </c>
      <c r="AC2965">
        <v>0</v>
      </c>
      <c r="AD2965">
        <v>0</v>
      </c>
      <c r="AE2965">
        <v>0</v>
      </c>
      <c r="AF2965">
        <f t="shared" si="187"/>
        <v>2.86E-2</v>
      </c>
      <c r="AG2965">
        <v>1.0599999999999998E-2</v>
      </c>
    </row>
    <row r="2966" spans="1:33" ht="17" x14ac:dyDescent="0.2">
      <c r="A2966" s="39" t="s">
        <v>17632</v>
      </c>
      <c r="B2966" s="78" t="s">
        <v>2350</v>
      </c>
      <c r="C2966" s="78" t="s">
        <v>65</v>
      </c>
      <c r="D2966" s="39">
        <v>-2.1800000000000014E-2</v>
      </c>
      <c r="E2966" s="39">
        <v>-5.2299999999999958E-2</v>
      </c>
      <c r="F2966" s="39">
        <v>3.5000000000000031E-3</v>
      </c>
      <c r="G2966" s="39">
        <v>1.02</v>
      </c>
      <c r="H2966" s="39">
        <v>1.04</v>
      </c>
      <c r="I2966" s="39">
        <v>1</v>
      </c>
      <c r="J2966" s="15">
        <v>0.14230000000000001</v>
      </c>
      <c r="K2966" s="54">
        <v>1</v>
      </c>
      <c r="L2966" s="36">
        <v>0.23860000000000001</v>
      </c>
      <c r="M2966" s="54">
        <v>0.67171964381221905</v>
      </c>
      <c r="N2966" s="15">
        <v>0.44979999999999998</v>
      </c>
      <c r="O2966" s="54">
        <v>8.4200000000000007E-6</v>
      </c>
      <c r="P2966" s="15">
        <v>0.1205</v>
      </c>
      <c r="Q2966" s="49">
        <v>1</v>
      </c>
      <c r="R2966">
        <v>0.24210000000000001</v>
      </c>
      <c r="S2966" s="49">
        <v>0.67253694653196605</v>
      </c>
      <c r="T2966">
        <v>0.39750000000000002</v>
      </c>
      <c r="U2966" s="54">
        <v>2.6199999999999999E-6</v>
      </c>
      <c r="V2966" s="108">
        <v>0.36</v>
      </c>
      <c r="W2966">
        <f t="shared" si="184"/>
        <v>0</v>
      </c>
      <c r="X2966">
        <f t="shared" si="185"/>
        <v>0</v>
      </c>
      <c r="Y2966">
        <f t="shared" si="186"/>
        <v>0</v>
      </c>
      <c r="Z2966">
        <v>0</v>
      </c>
      <c r="AA2966">
        <v>0</v>
      </c>
      <c r="AB2966">
        <v>0</v>
      </c>
      <c r="AC2966">
        <v>0</v>
      </c>
      <c r="AD2966">
        <v>0</v>
      </c>
      <c r="AE2966">
        <v>0</v>
      </c>
      <c r="AF2966">
        <f t="shared" si="187"/>
        <v>2.86E-2</v>
      </c>
    </row>
    <row r="2967" spans="1:33" ht="17" x14ac:dyDescent="0.2">
      <c r="A2967" s="39" t="s">
        <v>10374</v>
      </c>
      <c r="B2967" s="78" t="s">
        <v>10375</v>
      </c>
      <c r="C2967" s="78" t="s">
        <v>174</v>
      </c>
      <c r="D2967" s="39">
        <v>-2.18E-2</v>
      </c>
      <c r="E2967" s="39">
        <v>-0.36020000000000002</v>
      </c>
      <c r="F2967" s="39">
        <v>-5.7399999999999979E-2</v>
      </c>
      <c r="G2967" s="39">
        <v>1.02</v>
      </c>
      <c r="H2967" s="39">
        <v>1.28</v>
      </c>
      <c r="I2967" s="39">
        <v>1.04</v>
      </c>
      <c r="J2967" s="15">
        <v>6.2199999999999998E-2</v>
      </c>
      <c r="K2967" s="54">
        <v>1</v>
      </c>
      <c r="L2967" s="36">
        <v>-0.19670000000000001</v>
      </c>
      <c r="M2967" s="54">
        <v>0.68205811307799202</v>
      </c>
      <c r="N2967" s="15">
        <v>0.47310000000000002</v>
      </c>
      <c r="O2967" s="54">
        <v>1.19E-5</v>
      </c>
      <c r="P2967" s="15">
        <v>4.0399999999999998E-2</v>
      </c>
      <c r="Q2967" s="49">
        <v>1</v>
      </c>
      <c r="R2967">
        <v>-0.25409999999999999</v>
      </c>
      <c r="S2967" s="49">
        <v>0.67171964381221905</v>
      </c>
      <c r="T2967">
        <v>0.1129</v>
      </c>
      <c r="U2967" s="54">
        <v>0.59</v>
      </c>
      <c r="V2967" s="108">
        <v>1.1599999999999999</v>
      </c>
      <c r="W2967">
        <f t="shared" si="184"/>
        <v>0</v>
      </c>
      <c r="X2967">
        <f t="shared" si="185"/>
        <v>0</v>
      </c>
      <c r="Y2967">
        <f t="shared" si="186"/>
        <v>0</v>
      </c>
      <c r="Z2967">
        <v>0</v>
      </c>
      <c r="AA2967">
        <v>0</v>
      </c>
      <c r="AB2967">
        <v>0</v>
      </c>
      <c r="AC2967">
        <v>0</v>
      </c>
      <c r="AD2967">
        <v>0</v>
      </c>
      <c r="AE2967">
        <v>0</v>
      </c>
      <c r="AF2967">
        <f t="shared" si="187"/>
        <v>2.86E-2</v>
      </c>
      <c r="AG2967">
        <v>-0.25880000000000003</v>
      </c>
    </row>
    <row r="2968" spans="1:33" ht="17" x14ac:dyDescent="0.2">
      <c r="A2968" s="39" t="s">
        <v>14143</v>
      </c>
      <c r="B2968" s="78" t="s">
        <v>54</v>
      </c>
      <c r="C2968" s="78" t="s">
        <v>57</v>
      </c>
      <c r="D2968" s="39">
        <v>-2.18E-2</v>
      </c>
      <c r="E2968" s="39">
        <v>-1.0599999999999998E-2</v>
      </c>
      <c r="F2968" s="39">
        <v>0.17749999999999999</v>
      </c>
      <c r="G2968" s="39">
        <v>1.02</v>
      </c>
      <c r="H2968" s="39">
        <v>1.01</v>
      </c>
      <c r="I2968" s="39">
        <v>0.88</v>
      </c>
      <c r="J2968" s="15">
        <v>-3.6900000000000002E-2</v>
      </c>
      <c r="K2968" s="54">
        <v>1</v>
      </c>
      <c r="L2968" s="36">
        <v>-0.3624</v>
      </c>
      <c r="M2968" s="54">
        <v>0.54710917354434596</v>
      </c>
      <c r="N2968" s="15">
        <v>0.13800000000000001</v>
      </c>
      <c r="O2968" s="54">
        <v>0.14099999999999999</v>
      </c>
      <c r="P2968" s="15">
        <v>-5.8700000000000002E-2</v>
      </c>
      <c r="Q2968" s="49">
        <v>1</v>
      </c>
      <c r="R2968">
        <v>-0.18490000000000001</v>
      </c>
      <c r="S2968" s="49">
        <v>0.87520307208149695</v>
      </c>
      <c r="T2968">
        <v>0.12740000000000001</v>
      </c>
      <c r="U2968" s="54">
        <v>0.71699999999999997</v>
      </c>
      <c r="V2968" s="108">
        <v>0.51</v>
      </c>
      <c r="W2968">
        <f t="shared" si="184"/>
        <v>0</v>
      </c>
      <c r="X2968">
        <f t="shared" si="185"/>
        <v>0</v>
      </c>
      <c r="Y2968">
        <f t="shared" si="186"/>
        <v>0</v>
      </c>
      <c r="Z2968">
        <v>0</v>
      </c>
      <c r="AA2968">
        <v>0</v>
      </c>
      <c r="AB2968">
        <v>0</v>
      </c>
      <c r="AC2968">
        <v>0</v>
      </c>
      <c r="AD2968">
        <v>0</v>
      </c>
      <c r="AE2968">
        <v>0</v>
      </c>
      <c r="AF2968">
        <f t="shared" si="187"/>
        <v>2.86E-2</v>
      </c>
      <c r="AG2968">
        <v>-0.32550000000000001</v>
      </c>
    </row>
    <row r="2969" spans="1:33" ht="17" x14ac:dyDescent="0.2">
      <c r="A2969" s="39" t="s">
        <v>14875</v>
      </c>
      <c r="B2969" s="78" t="s">
        <v>54</v>
      </c>
      <c r="C2969" s="78" t="s">
        <v>57</v>
      </c>
      <c r="D2969" s="39">
        <v>-2.18E-2</v>
      </c>
      <c r="E2969" s="39">
        <v>3.3500000000000002E-2</v>
      </c>
      <c r="F2969" s="39">
        <v>0.23249999999999998</v>
      </c>
      <c r="G2969" s="39">
        <v>1.02</v>
      </c>
      <c r="H2969" s="39">
        <v>0.98</v>
      </c>
      <c r="I2969" s="39">
        <v>0.85</v>
      </c>
      <c r="J2969" s="15">
        <v>-8.6800000000000002E-2</v>
      </c>
      <c r="K2969" s="54">
        <v>1</v>
      </c>
      <c r="L2969" s="36">
        <v>-0.34639999999999999</v>
      </c>
      <c r="M2969" s="54">
        <v>0.19471789969196299</v>
      </c>
      <c r="N2969" s="15">
        <v>-2.4400000000000002E-2</v>
      </c>
      <c r="O2969" s="54">
        <v>0.83399999999999996</v>
      </c>
      <c r="P2969" s="15">
        <v>-0.1086</v>
      </c>
      <c r="Q2969" s="49">
        <v>1</v>
      </c>
      <c r="R2969">
        <v>-0.1139</v>
      </c>
      <c r="S2969" s="49">
        <v>0.86649925812627204</v>
      </c>
      <c r="T2969">
        <v>9.1000000000000004E-3</v>
      </c>
      <c r="U2969" s="54">
        <v>0.96299999999999997</v>
      </c>
      <c r="V2969" s="108">
        <v>0.92</v>
      </c>
      <c r="W2969">
        <f t="shared" si="184"/>
        <v>0</v>
      </c>
      <c r="X2969">
        <f t="shared" si="185"/>
        <v>0</v>
      </c>
      <c r="Y2969">
        <f t="shared" si="186"/>
        <v>0</v>
      </c>
      <c r="Z2969">
        <v>0</v>
      </c>
      <c r="AA2969">
        <v>0</v>
      </c>
      <c r="AB2969">
        <v>0</v>
      </c>
      <c r="AC2969">
        <v>0</v>
      </c>
      <c r="AD2969">
        <v>0</v>
      </c>
      <c r="AE2969">
        <v>0</v>
      </c>
      <c r="AF2969">
        <f t="shared" si="187"/>
        <v>2.86E-2</v>
      </c>
      <c r="AG2969">
        <v>-0.25949999999999995</v>
      </c>
    </row>
    <row r="2970" spans="1:33" ht="17" x14ac:dyDescent="0.2">
      <c r="A2970" s="39" t="s">
        <v>10488</v>
      </c>
      <c r="B2970" s="78" t="s">
        <v>10489</v>
      </c>
      <c r="C2970" s="78" t="s">
        <v>57</v>
      </c>
      <c r="D2970" s="39">
        <v>-2.1700000000000053E-2</v>
      </c>
      <c r="E2970" s="39">
        <v>-0.38450000000000001</v>
      </c>
      <c r="F2970" s="39">
        <v>0.64209999999999989</v>
      </c>
      <c r="G2970" s="39">
        <v>1.02</v>
      </c>
      <c r="H2970" s="39">
        <v>1.31</v>
      </c>
      <c r="I2970" s="39">
        <v>0.64</v>
      </c>
      <c r="J2970" s="7">
        <v>2.6966000000000001</v>
      </c>
      <c r="K2970" s="54">
        <v>1.04079864950835E-14</v>
      </c>
      <c r="L2970" s="7">
        <v>1.7857000000000001</v>
      </c>
      <c r="M2970" s="54">
        <v>4.4793743181687002E-6</v>
      </c>
      <c r="N2970" s="15">
        <v>0.31740000000000002</v>
      </c>
      <c r="O2970" s="54">
        <v>1.2899999999999999E-3</v>
      </c>
      <c r="P2970" s="15">
        <v>2.6749000000000001</v>
      </c>
      <c r="Q2970" s="49">
        <v>2.6184966758454201E-6</v>
      </c>
      <c r="R2970">
        <v>2.4278</v>
      </c>
      <c r="S2970" s="49">
        <v>2.6364147806115898E-5</v>
      </c>
      <c r="T2970">
        <v>-6.7100000000000007E-2</v>
      </c>
      <c r="U2970" s="54">
        <v>0.83299999999999996</v>
      </c>
      <c r="V2970" s="108">
        <v>0.99</v>
      </c>
      <c r="W2970">
        <f t="shared" si="184"/>
        <v>0</v>
      </c>
      <c r="X2970">
        <f t="shared" si="185"/>
        <v>0</v>
      </c>
      <c r="Y2970">
        <f t="shared" si="186"/>
        <v>1</v>
      </c>
      <c r="Z2970">
        <v>0</v>
      </c>
      <c r="AA2970">
        <v>0</v>
      </c>
      <c r="AB2970">
        <v>0</v>
      </c>
      <c r="AC2970">
        <v>1</v>
      </c>
      <c r="AD2970">
        <v>1</v>
      </c>
      <c r="AE2970">
        <v>0</v>
      </c>
      <c r="AF2970">
        <f t="shared" si="187"/>
        <v>2.86E-2</v>
      </c>
      <c r="AG2970">
        <v>-0.91090000000000004</v>
      </c>
    </row>
    <row r="2971" spans="1:33" ht="17" x14ac:dyDescent="0.2">
      <c r="A2971" s="39" t="s">
        <v>17695</v>
      </c>
      <c r="B2971" s="78" t="s">
        <v>7725</v>
      </c>
      <c r="C2971" s="78" t="s">
        <v>216</v>
      </c>
      <c r="D2971" s="39">
        <v>-2.1699999999999997E-2</v>
      </c>
      <c r="E2971" s="39">
        <v>-5.1699999999999996E-2</v>
      </c>
      <c r="F2971" s="39">
        <v>1.6100000000000003E-2</v>
      </c>
      <c r="G2971" s="39">
        <v>1.02</v>
      </c>
      <c r="H2971" s="39">
        <v>1.04</v>
      </c>
      <c r="I2971" s="39">
        <v>0.99</v>
      </c>
      <c r="J2971" s="15">
        <v>-0.1787</v>
      </c>
      <c r="K2971" s="54">
        <v>0.99448897819980298</v>
      </c>
      <c r="L2971" s="36">
        <v>-9.7500000000000003E-2</v>
      </c>
      <c r="M2971" s="54">
        <v>0.85691146944924201</v>
      </c>
      <c r="N2971" s="15">
        <v>9.2899999999999996E-2</v>
      </c>
      <c r="O2971" s="54">
        <v>0.216</v>
      </c>
      <c r="P2971" s="15">
        <v>-0.20039999999999999</v>
      </c>
      <c r="Q2971" s="49">
        <v>1</v>
      </c>
      <c r="R2971">
        <v>-8.14E-2</v>
      </c>
      <c r="S2971" s="49">
        <v>0.905196248517941</v>
      </c>
      <c r="T2971">
        <v>4.1200000000000001E-2</v>
      </c>
      <c r="U2971" s="54">
        <v>0.73399999999999999</v>
      </c>
      <c r="V2971" s="108">
        <v>0.39</v>
      </c>
      <c r="W2971">
        <f t="shared" si="184"/>
        <v>0</v>
      </c>
      <c r="X2971">
        <f t="shared" si="185"/>
        <v>0</v>
      </c>
      <c r="Y2971">
        <f t="shared" si="186"/>
        <v>0</v>
      </c>
      <c r="Z2971">
        <v>0</v>
      </c>
      <c r="AA2971">
        <v>0</v>
      </c>
      <c r="AB2971">
        <v>0</v>
      </c>
      <c r="AC2971">
        <v>0</v>
      </c>
      <c r="AD2971">
        <v>0</v>
      </c>
      <c r="AE2971">
        <v>0</v>
      </c>
      <c r="AF2971">
        <f t="shared" si="187"/>
        <v>2.86E-2</v>
      </c>
    </row>
    <row r="2972" spans="1:33" ht="17" x14ac:dyDescent="0.2">
      <c r="A2972" s="39" t="s">
        <v>14464</v>
      </c>
      <c r="B2972" s="78" t="s">
        <v>14465</v>
      </c>
      <c r="C2972" s="78" t="s">
        <v>57</v>
      </c>
      <c r="D2972" s="39">
        <v>-2.1699999999999997E-2</v>
      </c>
      <c r="E2972" s="39">
        <v>-3.4899999999999987E-2</v>
      </c>
      <c r="F2972" s="39">
        <v>9.5200000000000007E-2</v>
      </c>
      <c r="G2972" s="39">
        <v>1.02</v>
      </c>
      <c r="H2972" s="39">
        <v>1.02</v>
      </c>
      <c r="I2972" s="39">
        <v>0.94</v>
      </c>
      <c r="J2972" s="15">
        <v>-5.7200000000000001E-2</v>
      </c>
      <c r="K2972" s="54">
        <v>1</v>
      </c>
      <c r="L2972" s="36">
        <v>-0.37630000000000002</v>
      </c>
      <c r="M2972" s="54">
        <v>0.46365201217388702</v>
      </c>
      <c r="N2972" s="15">
        <v>0.17849999999999999</v>
      </c>
      <c r="O2972" s="54">
        <v>2.58E-2</v>
      </c>
      <c r="P2972" s="15">
        <v>-7.8899999999999998E-2</v>
      </c>
      <c r="Q2972" s="49">
        <v>1</v>
      </c>
      <c r="R2972">
        <v>-0.28110000000000002</v>
      </c>
      <c r="S2972" s="49">
        <v>0.68632789650067605</v>
      </c>
      <c r="T2972">
        <v>0.14360000000000001</v>
      </c>
      <c r="U2972" s="54">
        <v>0.39200000000000002</v>
      </c>
      <c r="V2972" s="108">
        <v>0.34</v>
      </c>
      <c r="W2972">
        <f t="shared" si="184"/>
        <v>0</v>
      </c>
      <c r="X2972">
        <f t="shared" si="185"/>
        <v>0</v>
      </c>
      <c r="Y2972">
        <f t="shared" si="186"/>
        <v>0</v>
      </c>
      <c r="Z2972">
        <v>0</v>
      </c>
      <c r="AA2972">
        <v>0</v>
      </c>
      <c r="AB2972">
        <v>0</v>
      </c>
      <c r="AC2972">
        <v>0</v>
      </c>
      <c r="AD2972">
        <v>0</v>
      </c>
      <c r="AE2972">
        <v>0</v>
      </c>
      <c r="AF2972">
        <f t="shared" si="187"/>
        <v>2.86E-2</v>
      </c>
      <c r="AG2972">
        <v>-0.31909999999999999</v>
      </c>
    </row>
    <row r="2973" spans="1:33" ht="17" x14ac:dyDescent="0.2">
      <c r="A2973" s="39" t="s">
        <v>5340</v>
      </c>
      <c r="B2973" s="78" t="s">
        <v>5341</v>
      </c>
      <c r="C2973" s="78" t="s">
        <v>316</v>
      </c>
      <c r="D2973" s="39">
        <v>-2.1699999999999997E-2</v>
      </c>
      <c r="E2973" s="39">
        <v>-1.3000000000000012E-2</v>
      </c>
      <c r="F2973" s="39">
        <v>0.18240000000000001</v>
      </c>
      <c r="G2973" s="39">
        <v>1.02</v>
      </c>
      <c r="H2973" s="39">
        <v>1.01</v>
      </c>
      <c r="I2973" s="39">
        <v>0.88</v>
      </c>
      <c r="J2973" s="15">
        <v>-0.1759</v>
      </c>
      <c r="K2973" s="54">
        <v>1</v>
      </c>
      <c r="L2973" s="36">
        <v>-0.29820000000000002</v>
      </c>
      <c r="M2973" s="54">
        <v>0.64573345223680501</v>
      </c>
      <c r="N2973" s="15">
        <v>0.42449999999999999</v>
      </c>
      <c r="O2973" s="54">
        <v>2.1599999999999998E-11</v>
      </c>
      <c r="P2973" s="15">
        <v>-0.1976</v>
      </c>
      <c r="Q2973" s="49">
        <v>0.96904768445497502</v>
      </c>
      <c r="R2973">
        <v>-0.1158</v>
      </c>
      <c r="S2973" s="49">
        <v>0.832644611829226</v>
      </c>
      <c r="T2973">
        <v>0.41149999999999998</v>
      </c>
      <c r="U2973" s="54">
        <v>3.5999999999999998E-8</v>
      </c>
      <c r="V2973" s="108">
        <v>0.56999999999999995</v>
      </c>
      <c r="W2973">
        <f t="shared" si="184"/>
        <v>0</v>
      </c>
      <c r="X2973">
        <f t="shared" si="185"/>
        <v>0</v>
      </c>
      <c r="Y2973">
        <f t="shared" si="186"/>
        <v>0</v>
      </c>
      <c r="Z2973">
        <v>0</v>
      </c>
      <c r="AA2973">
        <v>0</v>
      </c>
      <c r="AB2973">
        <v>0</v>
      </c>
      <c r="AC2973">
        <v>0</v>
      </c>
      <c r="AD2973">
        <v>0</v>
      </c>
      <c r="AE2973">
        <v>0</v>
      </c>
      <c r="AF2973">
        <f t="shared" si="187"/>
        <v>2.86E-2</v>
      </c>
      <c r="AG2973">
        <v>-0.12229999999999996</v>
      </c>
    </row>
    <row r="2974" spans="1:33" ht="17" x14ac:dyDescent="0.2">
      <c r="A2974" s="39" t="s">
        <v>16924</v>
      </c>
      <c r="B2974" s="78" t="s">
        <v>54</v>
      </c>
      <c r="C2974" s="78" t="s">
        <v>57</v>
      </c>
      <c r="D2974" s="39">
        <v>-2.1600000000000008E-2</v>
      </c>
      <c r="E2974" s="39">
        <v>-0.13089999999999996</v>
      </c>
      <c r="F2974" s="39">
        <v>2.3799999999999988E-2</v>
      </c>
      <c r="G2974" s="39">
        <v>1.02</v>
      </c>
      <c r="H2974" s="39">
        <v>1.0900000000000001</v>
      </c>
      <c r="I2974" s="39">
        <v>0.98</v>
      </c>
      <c r="J2974" s="15">
        <v>-0.14940000000000001</v>
      </c>
      <c r="K2974" s="54">
        <v>1</v>
      </c>
      <c r="L2974" s="36">
        <v>-0.1696</v>
      </c>
      <c r="M2974" s="54">
        <v>0.70139532376441704</v>
      </c>
      <c r="N2974" s="15">
        <v>0.25629999999999997</v>
      </c>
      <c r="O2974" s="54">
        <v>0.22</v>
      </c>
      <c r="P2974" s="15">
        <v>-0.17100000000000001</v>
      </c>
      <c r="Q2974" s="49">
        <v>1</v>
      </c>
      <c r="R2974">
        <v>-0.14580000000000001</v>
      </c>
      <c r="S2974" s="49">
        <v>0.77941090940995805</v>
      </c>
      <c r="T2974">
        <v>0.12540000000000001</v>
      </c>
      <c r="U2974" s="54">
        <v>0.60099999999999998</v>
      </c>
      <c r="V2974" s="108">
        <v>0.91</v>
      </c>
      <c r="W2974">
        <f t="shared" si="184"/>
        <v>0</v>
      </c>
      <c r="X2974">
        <f t="shared" si="185"/>
        <v>0</v>
      </c>
      <c r="Y2974">
        <f t="shared" si="186"/>
        <v>0</v>
      </c>
      <c r="Z2974">
        <v>0</v>
      </c>
      <c r="AA2974">
        <v>0</v>
      </c>
      <c r="AB2974">
        <v>0</v>
      </c>
      <c r="AC2974">
        <v>0</v>
      </c>
      <c r="AD2974">
        <v>0</v>
      </c>
      <c r="AE2974">
        <v>0</v>
      </c>
      <c r="AF2974">
        <f t="shared" si="187"/>
        <v>2.86E-2</v>
      </c>
    </row>
    <row r="2975" spans="1:33" ht="17" x14ac:dyDescent="0.2">
      <c r="A2975" s="39" t="s">
        <v>14024</v>
      </c>
      <c r="B2975" s="78" t="s">
        <v>54</v>
      </c>
      <c r="C2975" s="78" t="s">
        <v>57</v>
      </c>
      <c r="D2975" s="39">
        <v>-2.1600000000000001E-2</v>
      </c>
      <c r="E2975" s="39">
        <v>8.1999999999999851E-3</v>
      </c>
      <c r="F2975" s="39">
        <v>-5.0200000000000009E-2</v>
      </c>
      <c r="G2975" s="39">
        <v>1.02</v>
      </c>
      <c r="H2975" s="39">
        <v>0.99</v>
      </c>
      <c r="I2975" s="39">
        <v>1.04</v>
      </c>
      <c r="J2975" s="15">
        <v>-2.81E-2</v>
      </c>
      <c r="K2975" s="54">
        <v>1</v>
      </c>
      <c r="L2975" s="36">
        <v>-9.4899999999999998E-2</v>
      </c>
      <c r="M2975" s="54">
        <v>0.89299328714773896</v>
      </c>
      <c r="N2975" s="15">
        <v>0.32969999999999999</v>
      </c>
      <c r="O2975" s="54">
        <v>5.3800000000000002E-3</v>
      </c>
      <c r="P2975" s="15">
        <v>-4.9700000000000001E-2</v>
      </c>
      <c r="Q2975" s="49">
        <v>1</v>
      </c>
      <c r="R2975">
        <v>-0.14510000000000001</v>
      </c>
      <c r="S2975" s="49">
        <v>0.84764443737746298</v>
      </c>
      <c r="T2975">
        <v>0.33789999999999998</v>
      </c>
      <c r="U2975" s="54">
        <v>3.85E-2</v>
      </c>
      <c r="V2975" s="108">
        <v>0.43</v>
      </c>
      <c r="W2975">
        <f t="shared" si="184"/>
        <v>0</v>
      </c>
      <c r="X2975">
        <f t="shared" si="185"/>
        <v>0</v>
      </c>
      <c r="Y2975">
        <f t="shared" si="186"/>
        <v>0</v>
      </c>
      <c r="Z2975">
        <v>0</v>
      </c>
      <c r="AA2975">
        <v>0</v>
      </c>
      <c r="AB2975">
        <v>0</v>
      </c>
      <c r="AC2975">
        <v>0</v>
      </c>
      <c r="AD2975">
        <v>0</v>
      </c>
      <c r="AE2975">
        <v>0</v>
      </c>
      <c r="AF2975">
        <f t="shared" si="187"/>
        <v>2.86E-2</v>
      </c>
      <c r="AG2975">
        <v>-6.6700000000000204E-2</v>
      </c>
    </row>
    <row r="2976" spans="1:33" ht="17" x14ac:dyDescent="0.2">
      <c r="A2976" s="39" t="s">
        <v>4903</v>
      </c>
      <c r="B2976" s="78" t="s">
        <v>4904</v>
      </c>
      <c r="C2976" s="78" t="s">
        <v>953</v>
      </c>
      <c r="D2976" s="39">
        <v>-2.1500000000000019E-2</v>
      </c>
      <c r="E2976" s="39">
        <v>4.5099999999999918E-2</v>
      </c>
      <c r="F2976" s="39">
        <v>7.5300000000000006E-2</v>
      </c>
      <c r="G2976" s="39">
        <v>1.02</v>
      </c>
      <c r="H2976" s="39">
        <v>0.97</v>
      </c>
      <c r="I2976" s="39">
        <v>0.95</v>
      </c>
      <c r="J2976" s="15">
        <v>-0.27160000000000001</v>
      </c>
      <c r="K2976" s="54">
        <v>1</v>
      </c>
      <c r="L2976" s="36">
        <v>-4.8899999999999999E-2</v>
      </c>
      <c r="M2976" s="54">
        <v>0.96572837099270903</v>
      </c>
      <c r="N2976" s="11">
        <v>0.73150000000000004</v>
      </c>
      <c r="O2976" s="54">
        <v>6.9899999999999996E-10</v>
      </c>
      <c r="P2976" s="15">
        <v>-0.29310000000000003</v>
      </c>
      <c r="Q2976" s="49">
        <v>0.93011327252814102</v>
      </c>
      <c r="R2976">
        <v>2.64E-2</v>
      </c>
      <c r="S2976" s="49">
        <v>0.98160258762601305</v>
      </c>
      <c r="T2976">
        <v>0.77659999999999996</v>
      </c>
      <c r="U2976" s="54">
        <v>1.9400000000000001E-5</v>
      </c>
      <c r="V2976" s="108">
        <v>0.56000000000000005</v>
      </c>
      <c r="W2976">
        <f t="shared" si="184"/>
        <v>0</v>
      </c>
      <c r="X2976">
        <f t="shared" si="185"/>
        <v>0</v>
      </c>
      <c r="Y2976">
        <f t="shared" si="186"/>
        <v>0</v>
      </c>
      <c r="Z2976">
        <v>0</v>
      </c>
      <c r="AA2976">
        <v>0</v>
      </c>
      <c r="AB2976">
        <v>0</v>
      </c>
      <c r="AC2976">
        <v>0</v>
      </c>
      <c r="AD2976">
        <v>0</v>
      </c>
      <c r="AE2976">
        <v>1</v>
      </c>
      <c r="AF2976">
        <f t="shared" si="187"/>
        <v>2.86E-2</v>
      </c>
      <c r="AG2976">
        <v>0.22280000000000011</v>
      </c>
    </row>
    <row r="2977" spans="1:33" ht="17" x14ac:dyDescent="0.2">
      <c r="A2977" s="39" t="s">
        <v>5308</v>
      </c>
      <c r="B2977" s="78" t="s">
        <v>5309</v>
      </c>
      <c r="C2977" s="78" t="s">
        <v>316</v>
      </c>
      <c r="D2977" s="39">
        <v>-2.1500000000000005E-2</v>
      </c>
      <c r="E2977" s="39">
        <v>-7.0000000000000007E-2</v>
      </c>
      <c r="F2977" s="39">
        <v>0.14899999999999999</v>
      </c>
      <c r="G2977" s="39">
        <v>1.02</v>
      </c>
      <c r="H2977" s="39">
        <v>1.05</v>
      </c>
      <c r="I2977" s="39">
        <v>0.9</v>
      </c>
      <c r="J2977" s="15">
        <v>-9.5699999999999993E-2</v>
      </c>
      <c r="K2977" s="54">
        <v>1</v>
      </c>
      <c r="L2977" s="36">
        <v>-0.23719999999999999</v>
      </c>
      <c r="M2977" s="54">
        <v>0.72243794107283799</v>
      </c>
      <c r="N2977" s="15">
        <v>-0.1144</v>
      </c>
      <c r="O2977" s="54">
        <v>0.23100000000000001</v>
      </c>
      <c r="P2977" s="15">
        <v>-0.1172</v>
      </c>
      <c r="Q2977" s="49">
        <v>1</v>
      </c>
      <c r="R2977">
        <v>-8.8200000000000001E-2</v>
      </c>
      <c r="S2977" s="49">
        <v>0.880690798921689</v>
      </c>
      <c r="T2977">
        <v>-0.18440000000000001</v>
      </c>
      <c r="U2977" s="54">
        <v>5.5800000000000002E-2</v>
      </c>
      <c r="V2977" s="108">
        <v>0.6</v>
      </c>
      <c r="W2977">
        <f t="shared" si="184"/>
        <v>0</v>
      </c>
      <c r="X2977">
        <f t="shared" si="185"/>
        <v>0</v>
      </c>
      <c r="Y2977">
        <f t="shared" si="186"/>
        <v>0</v>
      </c>
      <c r="Z2977">
        <v>0</v>
      </c>
      <c r="AA2977">
        <v>0</v>
      </c>
      <c r="AB2977">
        <v>0</v>
      </c>
      <c r="AC2977">
        <v>0</v>
      </c>
      <c r="AD2977">
        <v>0</v>
      </c>
      <c r="AE2977">
        <v>0</v>
      </c>
      <c r="AF2977">
        <f t="shared" si="187"/>
        <v>2.86E-2</v>
      </c>
      <c r="AG2977">
        <v>-0.14159999999999995</v>
      </c>
    </row>
    <row r="2978" spans="1:33" ht="17" x14ac:dyDescent="0.2">
      <c r="A2978" s="39" t="s">
        <v>7008</v>
      </c>
      <c r="B2978" s="78" t="s">
        <v>7009</v>
      </c>
      <c r="C2978" s="78" t="s">
        <v>74</v>
      </c>
      <c r="D2978" s="39">
        <v>-2.1500000000000002E-2</v>
      </c>
      <c r="E2978" s="39">
        <v>-0.18330000000000002</v>
      </c>
      <c r="F2978" s="39">
        <v>0.14199999999999999</v>
      </c>
      <c r="G2978" s="39">
        <v>1.02</v>
      </c>
      <c r="H2978" s="39">
        <v>1.1399999999999999</v>
      </c>
      <c r="I2978" s="39">
        <v>0.91</v>
      </c>
      <c r="J2978" s="15">
        <v>-2.7E-2</v>
      </c>
      <c r="K2978" s="54">
        <v>1</v>
      </c>
      <c r="L2978" s="36">
        <v>0.1525</v>
      </c>
      <c r="M2978" s="54">
        <v>0.69227204581228396</v>
      </c>
      <c r="N2978" s="15">
        <v>0.39350000000000002</v>
      </c>
      <c r="O2978" s="54">
        <v>4.9399999999999995E-7</v>
      </c>
      <c r="P2978" s="15">
        <v>-4.8500000000000001E-2</v>
      </c>
      <c r="Q2978" s="49">
        <v>1</v>
      </c>
      <c r="R2978">
        <v>0.29449999999999998</v>
      </c>
      <c r="S2978" s="49">
        <v>0.615769136906412</v>
      </c>
      <c r="T2978">
        <v>0.2102</v>
      </c>
      <c r="U2978" s="54">
        <v>0.35799999999999998</v>
      </c>
      <c r="V2978" s="108">
        <v>0.31</v>
      </c>
      <c r="W2978">
        <f t="shared" si="184"/>
        <v>0</v>
      </c>
      <c r="X2978">
        <f t="shared" si="185"/>
        <v>0</v>
      </c>
      <c r="Y2978">
        <f t="shared" si="186"/>
        <v>0</v>
      </c>
      <c r="Z2978">
        <v>0</v>
      </c>
      <c r="AA2978">
        <v>0</v>
      </c>
      <c r="AB2978">
        <v>0</v>
      </c>
      <c r="AC2978">
        <v>0</v>
      </c>
      <c r="AD2978">
        <v>0</v>
      </c>
      <c r="AE2978">
        <v>0</v>
      </c>
      <c r="AF2978">
        <f t="shared" si="187"/>
        <v>2.86E-2</v>
      </c>
      <c r="AG2978">
        <v>0.17949999999999997</v>
      </c>
    </row>
    <row r="2979" spans="1:33" ht="17" x14ac:dyDescent="0.2">
      <c r="A2979" s="39" t="s">
        <v>15579</v>
      </c>
      <c r="B2979" s="78" t="s">
        <v>15580</v>
      </c>
      <c r="C2979" s="78" t="s">
        <v>57</v>
      </c>
      <c r="D2979" s="39">
        <v>-2.1499999999999991E-2</v>
      </c>
      <c r="E2979" s="39">
        <v>-9.1199999999999976E-2</v>
      </c>
      <c r="F2979" s="39">
        <v>6.5899999999999959E-2</v>
      </c>
      <c r="G2979" s="39">
        <v>1.02</v>
      </c>
      <c r="H2979" s="39">
        <v>1.07</v>
      </c>
      <c r="I2979" s="39">
        <v>0.96</v>
      </c>
      <c r="J2979" s="15">
        <v>-0.16520000000000001</v>
      </c>
      <c r="K2979" s="54">
        <v>1</v>
      </c>
      <c r="L2979" s="36">
        <v>-0.32069999999999999</v>
      </c>
      <c r="M2979" s="54">
        <v>0.41430402046987602</v>
      </c>
      <c r="N2979" s="15">
        <v>-0.13750000000000001</v>
      </c>
      <c r="O2979" s="54">
        <v>0.20599999999999999</v>
      </c>
      <c r="P2979" s="15">
        <v>-0.1867</v>
      </c>
      <c r="Q2979" s="49">
        <v>1</v>
      </c>
      <c r="R2979">
        <v>-0.25480000000000003</v>
      </c>
      <c r="S2979" s="49">
        <v>0.67382834230128896</v>
      </c>
      <c r="T2979">
        <v>-0.22869999999999999</v>
      </c>
      <c r="U2979" s="54">
        <v>0.16200000000000001</v>
      </c>
      <c r="V2979" s="108">
        <v>0.5</v>
      </c>
      <c r="W2979">
        <f t="shared" si="184"/>
        <v>0</v>
      </c>
      <c r="X2979">
        <f t="shared" si="185"/>
        <v>0</v>
      </c>
      <c r="Y2979">
        <f t="shared" si="186"/>
        <v>0</v>
      </c>
      <c r="Z2979">
        <v>0</v>
      </c>
      <c r="AA2979">
        <v>0</v>
      </c>
      <c r="AB2979">
        <v>0</v>
      </c>
      <c r="AC2979">
        <v>0</v>
      </c>
      <c r="AD2979">
        <v>0</v>
      </c>
      <c r="AE2979">
        <v>0</v>
      </c>
      <c r="AF2979">
        <f t="shared" si="187"/>
        <v>2.86E-2</v>
      </c>
      <c r="AG2979">
        <v>-0.15549999999999997</v>
      </c>
    </row>
    <row r="2980" spans="1:33" ht="17" x14ac:dyDescent="0.2">
      <c r="A2980" s="39" t="s">
        <v>5506</v>
      </c>
      <c r="B2980" s="78" t="s">
        <v>5507</v>
      </c>
      <c r="C2980" s="78" t="s">
        <v>55</v>
      </c>
      <c r="D2980" s="39">
        <v>-2.140000000000003E-2</v>
      </c>
      <c r="E2980" s="39">
        <v>-0.12640000000000001</v>
      </c>
      <c r="F2980" s="39">
        <v>-0.15310000000000001</v>
      </c>
      <c r="G2980" s="39">
        <v>1.01</v>
      </c>
      <c r="H2980" s="39">
        <v>1.0900000000000001</v>
      </c>
      <c r="I2980" s="39">
        <v>1.1100000000000001</v>
      </c>
      <c r="J2980" s="15">
        <v>0.27800000000000002</v>
      </c>
      <c r="K2980" s="54">
        <v>0.71009742781252905</v>
      </c>
      <c r="L2980" s="36">
        <v>0.39040000000000002</v>
      </c>
      <c r="M2980" s="54">
        <v>0.26255561163971702</v>
      </c>
      <c r="N2980" s="15">
        <v>0.2487</v>
      </c>
      <c r="O2980" s="54">
        <v>1.41E-2</v>
      </c>
      <c r="P2980" s="15">
        <v>0.25659999999999999</v>
      </c>
      <c r="Q2980" s="49">
        <v>0.225713845918767</v>
      </c>
      <c r="R2980">
        <v>0.23730000000000001</v>
      </c>
      <c r="S2980" s="49">
        <v>0.23783523288897099</v>
      </c>
      <c r="T2980">
        <v>0.12230000000000001</v>
      </c>
      <c r="U2980" s="54">
        <v>0.215</v>
      </c>
      <c r="V2980" s="108">
        <v>1.1499999999999999</v>
      </c>
      <c r="W2980">
        <f t="shared" si="184"/>
        <v>0</v>
      </c>
      <c r="X2980">
        <f t="shared" si="185"/>
        <v>0</v>
      </c>
      <c r="Y2980">
        <f t="shared" si="186"/>
        <v>0</v>
      </c>
      <c r="Z2980">
        <v>0</v>
      </c>
      <c r="AA2980">
        <v>0</v>
      </c>
      <c r="AB2980">
        <v>0</v>
      </c>
      <c r="AC2980">
        <v>0</v>
      </c>
      <c r="AD2980">
        <v>0</v>
      </c>
      <c r="AE2980">
        <v>0</v>
      </c>
      <c r="AF2980">
        <f t="shared" si="187"/>
        <v>1.44E-2</v>
      </c>
      <c r="AG2980">
        <v>0.11240000000000006</v>
      </c>
    </row>
    <row r="2981" spans="1:33" ht="17" x14ac:dyDescent="0.2">
      <c r="A2981" s="39" t="s">
        <v>12215</v>
      </c>
      <c r="B2981" s="78" t="s">
        <v>10334</v>
      </c>
      <c r="C2981" s="78" t="s">
        <v>57</v>
      </c>
      <c r="D2981" s="39">
        <v>-2.1400000000000002E-2</v>
      </c>
      <c r="E2981" s="39">
        <v>-9.0799999999999992E-2</v>
      </c>
      <c r="F2981" s="39">
        <v>0.42209999999999998</v>
      </c>
      <c r="G2981" s="39">
        <v>1.01</v>
      </c>
      <c r="H2981" s="39">
        <v>1.06</v>
      </c>
      <c r="I2981" s="39">
        <v>0.75</v>
      </c>
      <c r="J2981" s="15">
        <v>9.98E-2</v>
      </c>
      <c r="K2981" s="54">
        <v>1</v>
      </c>
      <c r="L2981" s="36">
        <v>-6.5600000000000006E-2</v>
      </c>
      <c r="M2981" s="54">
        <v>0.95819471421110503</v>
      </c>
      <c r="N2981" s="15">
        <v>0.13139999999999999</v>
      </c>
      <c r="O2981" s="54">
        <v>0.23100000000000001</v>
      </c>
      <c r="P2981" s="15">
        <v>7.8399999999999997E-2</v>
      </c>
      <c r="Q2981" s="49">
        <v>1</v>
      </c>
      <c r="R2981">
        <v>0.35649999999999998</v>
      </c>
      <c r="S2981" s="49">
        <v>0.69211034121884796</v>
      </c>
      <c r="T2981">
        <v>4.0599999999999997E-2</v>
      </c>
      <c r="U2981" s="54">
        <v>0.71899999999999997</v>
      </c>
      <c r="V2981" s="108">
        <v>0.24</v>
      </c>
      <c r="W2981">
        <f t="shared" si="184"/>
        <v>0</v>
      </c>
      <c r="X2981">
        <f t="shared" si="185"/>
        <v>0</v>
      </c>
      <c r="Y2981">
        <f t="shared" si="186"/>
        <v>0</v>
      </c>
      <c r="Z2981">
        <v>0</v>
      </c>
      <c r="AA2981">
        <v>0</v>
      </c>
      <c r="AB2981">
        <v>0</v>
      </c>
      <c r="AC2981">
        <v>0</v>
      </c>
      <c r="AD2981">
        <v>0</v>
      </c>
      <c r="AE2981">
        <v>0</v>
      </c>
      <c r="AF2981">
        <f t="shared" si="187"/>
        <v>1.44E-2</v>
      </c>
      <c r="AG2981">
        <v>-0.16539999999999999</v>
      </c>
    </row>
    <row r="2982" spans="1:33" ht="17" x14ac:dyDescent="0.2">
      <c r="A2982" s="39" t="s">
        <v>12828</v>
      </c>
      <c r="B2982" s="78" t="s">
        <v>12829</v>
      </c>
      <c r="C2982" s="78" t="s">
        <v>57</v>
      </c>
      <c r="D2982" s="39">
        <v>-2.1400000000000002E-2</v>
      </c>
      <c r="E2982" s="39">
        <v>-7.1000000000000035E-2</v>
      </c>
      <c r="F2982" s="39">
        <v>0.12260000000000001</v>
      </c>
      <c r="G2982" s="39">
        <v>1.01</v>
      </c>
      <c r="H2982" s="39">
        <v>1.05</v>
      </c>
      <c r="I2982" s="39">
        <v>0.92</v>
      </c>
      <c r="J2982" s="15">
        <v>4.8000000000000001E-2</v>
      </c>
      <c r="K2982" s="54">
        <v>1</v>
      </c>
      <c r="L2982" s="36">
        <v>-0.27300000000000002</v>
      </c>
      <c r="M2982" s="54">
        <v>0.499624309467603</v>
      </c>
      <c r="N2982" s="15">
        <v>0.30170000000000002</v>
      </c>
      <c r="O2982" s="54">
        <v>2.3500000000000001E-3</v>
      </c>
      <c r="P2982" s="15">
        <v>2.6599999999999999E-2</v>
      </c>
      <c r="Q2982" s="49">
        <v>1</v>
      </c>
      <c r="R2982">
        <v>-0.15040000000000001</v>
      </c>
      <c r="S2982" s="49">
        <v>0.80541250897391203</v>
      </c>
      <c r="T2982">
        <v>0.23069999999999999</v>
      </c>
      <c r="U2982" s="54">
        <v>2.6100000000000002E-2</v>
      </c>
      <c r="V2982" s="108">
        <v>0.85</v>
      </c>
      <c r="W2982">
        <f t="shared" si="184"/>
        <v>0</v>
      </c>
      <c r="X2982">
        <f t="shared" si="185"/>
        <v>0</v>
      </c>
      <c r="Y2982">
        <f t="shared" si="186"/>
        <v>0</v>
      </c>
      <c r="Z2982">
        <v>0</v>
      </c>
      <c r="AA2982">
        <v>0</v>
      </c>
      <c r="AB2982">
        <v>0</v>
      </c>
      <c r="AC2982">
        <v>0</v>
      </c>
      <c r="AD2982">
        <v>0</v>
      </c>
      <c r="AE2982">
        <v>0</v>
      </c>
      <c r="AF2982">
        <f t="shared" si="187"/>
        <v>1.44E-2</v>
      </c>
      <c r="AG2982">
        <v>-0.32100000000000001</v>
      </c>
    </row>
    <row r="2983" spans="1:33" ht="17" x14ac:dyDescent="0.2">
      <c r="A2983" s="39" t="s">
        <v>3171</v>
      </c>
      <c r="B2983" s="78" t="s">
        <v>3172</v>
      </c>
      <c r="C2983" s="78" t="s">
        <v>155</v>
      </c>
      <c r="D2983" s="39">
        <v>-2.1400000000000002E-2</v>
      </c>
      <c r="E2983" s="39">
        <v>-3.1500000000000014E-2</v>
      </c>
      <c r="F2983" s="39">
        <v>0.21360000000000001</v>
      </c>
      <c r="G2983" s="39">
        <v>1.01</v>
      </c>
      <c r="H2983" s="39">
        <v>1.02</v>
      </c>
      <c r="I2983" s="39">
        <v>0.86</v>
      </c>
      <c r="J2983" s="15">
        <v>-3.5400000000000001E-2</v>
      </c>
      <c r="K2983" s="54">
        <v>1</v>
      </c>
      <c r="L2983" s="36">
        <v>-0.1938</v>
      </c>
      <c r="M2983" s="54">
        <v>0.78819298535510895</v>
      </c>
      <c r="N2983" s="15">
        <v>-9.3899999999999997E-2</v>
      </c>
      <c r="O2983" s="54">
        <v>0.26300000000000001</v>
      </c>
      <c r="P2983" s="15">
        <v>-5.6800000000000003E-2</v>
      </c>
      <c r="Q2983" s="49">
        <v>1</v>
      </c>
      <c r="R2983">
        <v>1.9800000000000002E-2</v>
      </c>
      <c r="S2983" s="49">
        <v>0.98655599112555803</v>
      </c>
      <c r="T2983">
        <v>-0.12540000000000001</v>
      </c>
      <c r="U2983" s="54">
        <v>0.34</v>
      </c>
      <c r="V2983" s="108">
        <v>0.16</v>
      </c>
      <c r="W2983">
        <f t="shared" si="184"/>
        <v>0</v>
      </c>
      <c r="X2983">
        <f t="shared" si="185"/>
        <v>0</v>
      </c>
      <c r="Y2983">
        <f t="shared" si="186"/>
        <v>0</v>
      </c>
      <c r="Z2983">
        <v>0</v>
      </c>
      <c r="AA2983">
        <v>0</v>
      </c>
      <c r="AB2983">
        <v>0</v>
      </c>
      <c r="AC2983">
        <v>0</v>
      </c>
      <c r="AD2983">
        <v>0</v>
      </c>
      <c r="AE2983">
        <v>0</v>
      </c>
      <c r="AF2983">
        <f t="shared" si="187"/>
        <v>1.44E-2</v>
      </c>
      <c r="AG2983">
        <v>-0.1584000000000001</v>
      </c>
    </row>
    <row r="2984" spans="1:33" ht="17" x14ac:dyDescent="0.2">
      <c r="A2984" s="39" t="s">
        <v>3298</v>
      </c>
      <c r="B2984" s="78" t="s">
        <v>3299</v>
      </c>
      <c r="C2984" s="78" t="s">
        <v>155</v>
      </c>
      <c r="D2984" s="39">
        <v>-2.1400000000000002E-2</v>
      </c>
      <c r="E2984" s="39">
        <v>2.2399999999999989E-2</v>
      </c>
      <c r="F2984" s="39">
        <v>0.4335</v>
      </c>
      <c r="G2984" s="39">
        <v>1.01</v>
      </c>
      <c r="H2984" s="39">
        <v>0.98</v>
      </c>
      <c r="I2984" s="39">
        <v>0.74</v>
      </c>
      <c r="J2984" s="15">
        <v>-0.13589999999999999</v>
      </c>
      <c r="K2984" s="54">
        <v>1</v>
      </c>
      <c r="L2984" s="36">
        <v>-0.43630000000000002</v>
      </c>
      <c r="M2984" s="54">
        <v>0.61518810566637305</v>
      </c>
      <c r="N2984" s="15">
        <v>-0.1331</v>
      </c>
      <c r="O2984" s="54">
        <v>4.5400000000000003E-2</v>
      </c>
      <c r="P2984" s="15">
        <v>-0.1573</v>
      </c>
      <c r="Q2984" s="49">
        <v>1</v>
      </c>
      <c r="R2984">
        <v>-2.8E-3</v>
      </c>
      <c r="S2984" s="49">
        <v>1</v>
      </c>
      <c r="T2984">
        <v>-0.11070000000000001</v>
      </c>
      <c r="U2984" s="54">
        <v>0.17</v>
      </c>
      <c r="V2984" s="108">
        <v>0.12</v>
      </c>
      <c r="W2984">
        <f t="shared" si="184"/>
        <v>0</v>
      </c>
      <c r="X2984">
        <f t="shared" si="185"/>
        <v>0</v>
      </c>
      <c r="Y2984">
        <f t="shared" si="186"/>
        <v>0</v>
      </c>
      <c r="Z2984">
        <v>0</v>
      </c>
      <c r="AA2984">
        <v>0</v>
      </c>
      <c r="AB2984">
        <v>0</v>
      </c>
      <c r="AC2984">
        <v>0</v>
      </c>
      <c r="AD2984">
        <v>0</v>
      </c>
      <c r="AE2984">
        <v>0</v>
      </c>
      <c r="AF2984">
        <f t="shared" si="187"/>
        <v>1.44E-2</v>
      </c>
      <c r="AG2984">
        <v>-0.30049999999999999</v>
      </c>
    </row>
    <row r="2985" spans="1:33" ht="17" x14ac:dyDescent="0.2">
      <c r="A2985" s="39" t="s">
        <v>5208</v>
      </c>
      <c r="B2985" s="78" t="s">
        <v>5209</v>
      </c>
      <c r="C2985" s="78" t="s">
        <v>316</v>
      </c>
      <c r="D2985" s="39">
        <v>-2.1299999999999999E-2</v>
      </c>
      <c r="E2985" s="39">
        <v>-0.5028999999999999</v>
      </c>
      <c r="F2985" s="39">
        <v>0.32079999999999997</v>
      </c>
      <c r="G2985" s="39">
        <v>1.01</v>
      </c>
      <c r="H2985" s="39">
        <v>1.42</v>
      </c>
      <c r="I2985" s="39">
        <v>0.8</v>
      </c>
      <c r="J2985" s="15">
        <v>0.1293</v>
      </c>
      <c r="K2985" s="54">
        <v>1</v>
      </c>
      <c r="L2985" s="36">
        <v>8.6599999999999996E-2</v>
      </c>
      <c r="M2985" s="54">
        <v>0.95773377824300499</v>
      </c>
      <c r="N2985" s="15">
        <v>0.56599999999999995</v>
      </c>
      <c r="O2985" s="54">
        <v>2.6200000000000001E-12</v>
      </c>
      <c r="P2985" s="15">
        <v>0.108</v>
      </c>
      <c r="Q2985" s="49">
        <v>1</v>
      </c>
      <c r="R2985">
        <v>0.40739999999999998</v>
      </c>
      <c r="S2985" s="49">
        <v>0.56990140010142498</v>
      </c>
      <c r="T2985">
        <v>6.3100000000000003E-2</v>
      </c>
      <c r="U2985" s="54">
        <v>0.64400000000000002</v>
      </c>
      <c r="V2985" s="108">
        <v>1.1000000000000001</v>
      </c>
      <c r="W2985">
        <f t="shared" si="184"/>
        <v>0</v>
      </c>
      <c r="X2985">
        <f t="shared" si="185"/>
        <v>0</v>
      </c>
      <c r="Y2985">
        <f t="shared" si="186"/>
        <v>0</v>
      </c>
      <c r="Z2985">
        <v>0</v>
      </c>
      <c r="AA2985">
        <v>0</v>
      </c>
      <c r="AB2985">
        <v>0</v>
      </c>
      <c r="AC2985">
        <v>0</v>
      </c>
      <c r="AD2985">
        <v>0</v>
      </c>
      <c r="AE2985">
        <v>0</v>
      </c>
      <c r="AF2985">
        <f t="shared" si="187"/>
        <v>1.44E-2</v>
      </c>
      <c r="AG2985">
        <v>-4.2800000000000171E-2</v>
      </c>
    </row>
    <row r="2986" spans="1:33" ht="17" x14ac:dyDescent="0.2">
      <c r="A2986" s="39" t="s">
        <v>12628</v>
      </c>
      <c r="B2986" s="78" t="s">
        <v>12629</v>
      </c>
      <c r="C2986" s="78" t="s">
        <v>57</v>
      </c>
      <c r="D2986" s="39">
        <v>-2.1299999999999999E-2</v>
      </c>
      <c r="E2986" s="39">
        <v>-8.3400000000000002E-2</v>
      </c>
      <c r="F2986" s="39">
        <v>-6.8500000000000005E-2</v>
      </c>
      <c r="G2986" s="39">
        <v>1.01</v>
      </c>
      <c r="H2986" s="39">
        <v>1.06</v>
      </c>
      <c r="I2986" s="39">
        <v>1.05</v>
      </c>
      <c r="J2986" s="15">
        <v>6.2100000000000002E-2</v>
      </c>
      <c r="K2986" s="54">
        <v>1</v>
      </c>
      <c r="L2986" s="36">
        <v>-0.1144</v>
      </c>
      <c r="M2986" s="54">
        <v>0.84400727846189505</v>
      </c>
      <c r="N2986" s="15">
        <v>9.5799999999999996E-2</v>
      </c>
      <c r="O2986" s="54">
        <v>0.33600000000000002</v>
      </c>
      <c r="P2986" s="15">
        <v>4.0800000000000003E-2</v>
      </c>
      <c r="Q2986" s="49">
        <v>1</v>
      </c>
      <c r="R2986">
        <v>-0.18290000000000001</v>
      </c>
      <c r="S2986" s="49">
        <v>0.801274474051761</v>
      </c>
      <c r="T2986">
        <v>1.24E-2</v>
      </c>
      <c r="U2986" s="54">
        <v>0.95899999999999996</v>
      </c>
      <c r="V2986" s="108">
        <v>0.24</v>
      </c>
      <c r="W2986">
        <f t="shared" si="184"/>
        <v>0</v>
      </c>
      <c r="X2986">
        <f t="shared" si="185"/>
        <v>0</v>
      </c>
      <c r="Y2986">
        <f t="shared" si="186"/>
        <v>0</v>
      </c>
      <c r="Z2986">
        <v>0</v>
      </c>
      <c r="AA2986">
        <v>0</v>
      </c>
      <c r="AB2986">
        <v>0</v>
      </c>
      <c r="AC2986">
        <v>0</v>
      </c>
      <c r="AD2986">
        <v>0</v>
      </c>
      <c r="AE2986">
        <v>0</v>
      </c>
      <c r="AF2986">
        <f t="shared" si="187"/>
        <v>1.44E-2</v>
      </c>
      <c r="AG2986">
        <v>-0.17649999999999999</v>
      </c>
    </row>
    <row r="2987" spans="1:33" ht="17" x14ac:dyDescent="0.2">
      <c r="A2987" s="39" t="s">
        <v>11385</v>
      </c>
      <c r="B2987" s="78" t="s">
        <v>11386</v>
      </c>
      <c r="C2987" s="78" t="s">
        <v>57</v>
      </c>
      <c r="D2987" s="39">
        <v>-2.1200000000000024E-2</v>
      </c>
      <c r="E2987" s="39">
        <v>-6.2799999999999995E-2</v>
      </c>
      <c r="F2987" s="39">
        <v>6.140000000000001E-2</v>
      </c>
      <c r="G2987" s="39">
        <v>1.01</v>
      </c>
      <c r="H2987" s="39">
        <v>1.04</v>
      </c>
      <c r="I2987" s="39">
        <v>0.96</v>
      </c>
      <c r="J2987" s="15">
        <v>0.24560000000000001</v>
      </c>
      <c r="K2987" s="54">
        <v>0.98410237582747495</v>
      </c>
      <c r="L2987" s="36">
        <v>0.32050000000000001</v>
      </c>
      <c r="M2987" s="54">
        <v>0.56986290646800097</v>
      </c>
      <c r="N2987" s="15">
        <v>6.7199999999999996E-2</v>
      </c>
      <c r="O2987" s="54">
        <v>0.41</v>
      </c>
      <c r="P2987" s="15">
        <v>0.22439999999999999</v>
      </c>
      <c r="Q2987" s="49">
        <v>1</v>
      </c>
      <c r="R2987">
        <v>0.38190000000000002</v>
      </c>
      <c r="S2987" s="49">
        <v>0.52121168519246597</v>
      </c>
      <c r="T2987">
        <v>4.4000000000000003E-3</v>
      </c>
      <c r="U2987" s="54">
        <v>0.98299999999999998</v>
      </c>
      <c r="V2987" s="108">
        <v>0.19</v>
      </c>
      <c r="W2987">
        <f t="shared" si="184"/>
        <v>0</v>
      </c>
      <c r="X2987">
        <f t="shared" si="185"/>
        <v>0</v>
      </c>
      <c r="Y2987">
        <f t="shared" si="186"/>
        <v>0</v>
      </c>
      <c r="Z2987">
        <v>0</v>
      </c>
      <c r="AA2987">
        <v>0</v>
      </c>
      <c r="AB2987">
        <v>0</v>
      </c>
      <c r="AC2987">
        <v>0</v>
      </c>
      <c r="AD2987">
        <v>0</v>
      </c>
      <c r="AE2987">
        <v>0</v>
      </c>
      <c r="AF2987">
        <f t="shared" si="187"/>
        <v>1.44E-2</v>
      </c>
      <c r="AG2987">
        <v>7.4899999999999967E-2</v>
      </c>
    </row>
    <row r="2988" spans="1:33" ht="17" x14ac:dyDescent="0.2">
      <c r="A2988" s="39" t="s">
        <v>12604</v>
      </c>
      <c r="B2988" s="78" t="s">
        <v>54</v>
      </c>
      <c r="C2988" s="78" t="s">
        <v>57</v>
      </c>
      <c r="D2988" s="39">
        <v>-2.1200000000000004E-2</v>
      </c>
      <c r="E2988" s="39">
        <v>0.30280000000000001</v>
      </c>
      <c r="F2988" s="39">
        <v>0.1961</v>
      </c>
      <c r="G2988" s="39">
        <v>1.01</v>
      </c>
      <c r="H2988" s="39">
        <v>0.81</v>
      </c>
      <c r="I2988" s="39">
        <v>0.87</v>
      </c>
      <c r="J2988" s="15">
        <v>6.4100000000000004E-2</v>
      </c>
      <c r="K2988" s="54">
        <v>1</v>
      </c>
      <c r="L2988" s="36">
        <v>-0.13769999999999999</v>
      </c>
      <c r="M2988" s="54">
        <v>0.77521287936098704</v>
      </c>
      <c r="N2988" s="15">
        <v>-7.2999999999999995E-2</v>
      </c>
      <c r="O2988" s="54">
        <v>0.65200000000000002</v>
      </c>
      <c r="P2988" s="15">
        <v>4.2900000000000001E-2</v>
      </c>
      <c r="Q2988" s="49">
        <v>1</v>
      </c>
      <c r="R2988">
        <v>5.8400000000000001E-2</v>
      </c>
      <c r="S2988" s="49">
        <v>0.926074071038685</v>
      </c>
      <c r="T2988">
        <v>0.2298</v>
      </c>
      <c r="U2988" s="54">
        <v>0.155</v>
      </c>
      <c r="V2988" s="108">
        <v>0.76</v>
      </c>
      <c r="W2988">
        <f t="shared" si="184"/>
        <v>0</v>
      </c>
      <c r="X2988">
        <f t="shared" si="185"/>
        <v>0</v>
      </c>
      <c r="Y2988">
        <f t="shared" si="186"/>
        <v>0</v>
      </c>
      <c r="Z2988">
        <v>0</v>
      </c>
      <c r="AA2988">
        <v>0</v>
      </c>
      <c r="AB2988">
        <v>0</v>
      </c>
      <c r="AC2988">
        <v>0</v>
      </c>
      <c r="AD2988">
        <v>0</v>
      </c>
      <c r="AE2988">
        <v>0</v>
      </c>
      <c r="AF2988">
        <f t="shared" si="187"/>
        <v>1.44E-2</v>
      </c>
      <c r="AG2988">
        <v>-0.2019</v>
      </c>
    </row>
    <row r="2989" spans="1:33" ht="17" x14ac:dyDescent="0.2">
      <c r="A2989" s="39" t="s">
        <v>11695</v>
      </c>
      <c r="B2989" s="78" t="s">
        <v>11696</v>
      </c>
      <c r="C2989" s="78" t="s">
        <v>57</v>
      </c>
      <c r="D2989" s="39">
        <v>-2.1199999999999997E-2</v>
      </c>
      <c r="E2989" s="39">
        <v>-0.13800000000000001</v>
      </c>
      <c r="F2989" s="39">
        <v>-0.10919999999999999</v>
      </c>
      <c r="G2989" s="39">
        <v>1.01</v>
      </c>
      <c r="H2989" s="39">
        <v>1.1000000000000001</v>
      </c>
      <c r="I2989" s="39">
        <v>1.08</v>
      </c>
      <c r="J2989" s="15">
        <v>0.16969999999999999</v>
      </c>
      <c r="K2989" s="54">
        <v>1</v>
      </c>
      <c r="L2989" s="36">
        <v>-4.0000000000000001E-3</v>
      </c>
      <c r="M2989" s="54">
        <v>1</v>
      </c>
      <c r="N2989" s="15">
        <v>0.1651</v>
      </c>
      <c r="O2989" s="54">
        <v>0.108</v>
      </c>
      <c r="P2989" s="15">
        <v>0.14849999999999999</v>
      </c>
      <c r="Q2989" s="49">
        <v>1</v>
      </c>
      <c r="R2989">
        <v>-0.1132</v>
      </c>
      <c r="S2989" s="49">
        <v>0.83053789538908296</v>
      </c>
      <c r="T2989">
        <v>2.7099999999999999E-2</v>
      </c>
      <c r="U2989" s="54">
        <v>0.84399999999999997</v>
      </c>
      <c r="V2989" s="108">
        <v>0.5</v>
      </c>
      <c r="W2989">
        <f t="shared" si="184"/>
        <v>0</v>
      </c>
      <c r="X2989">
        <f t="shared" si="185"/>
        <v>0</v>
      </c>
      <c r="Y2989">
        <f t="shared" si="186"/>
        <v>0</v>
      </c>
      <c r="Z2989">
        <v>0</v>
      </c>
      <c r="AA2989">
        <v>0</v>
      </c>
      <c r="AB2989">
        <v>0</v>
      </c>
      <c r="AC2989">
        <v>0</v>
      </c>
      <c r="AD2989">
        <v>0</v>
      </c>
      <c r="AE2989">
        <v>0</v>
      </c>
      <c r="AF2989">
        <f t="shared" si="187"/>
        <v>1.44E-2</v>
      </c>
      <c r="AG2989">
        <v>-0.17369999999999997</v>
      </c>
    </row>
    <row r="2990" spans="1:33" ht="17" x14ac:dyDescent="0.2">
      <c r="A2990" s="39" t="s">
        <v>16668</v>
      </c>
      <c r="B2990" s="78" t="s">
        <v>17804</v>
      </c>
      <c r="C2990" s="78" t="s">
        <v>199</v>
      </c>
      <c r="D2990" s="39">
        <v>-2.1199999999999997E-2</v>
      </c>
      <c r="E2990" s="39">
        <v>-0.12959999999999999</v>
      </c>
      <c r="F2990" s="39">
        <v>0.46529999999999999</v>
      </c>
      <c r="G2990" s="39">
        <v>1.01</v>
      </c>
      <c r="H2990" s="39">
        <v>1.0900000000000001</v>
      </c>
      <c r="I2990" s="39">
        <v>0.72</v>
      </c>
      <c r="J2990" s="15">
        <v>-0.73760000000000003</v>
      </c>
      <c r="K2990" s="54">
        <v>0.109335335599446</v>
      </c>
      <c r="L2990" s="36">
        <v>-0.92030000000000001</v>
      </c>
      <c r="M2990" s="54">
        <v>8.37861960587932E-2</v>
      </c>
      <c r="N2990" s="15">
        <v>0.16869999999999999</v>
      </c>
      <c r="O2990" s="54">
        <v>0.23699999999999999</v>
      </c>
      <c r="P2990" s="15">
        <v>-0.75880000000000003</v>
      </c>
      <c r="Q2990" s="49">
        <v>9.3346067034565609E-3</v>
      </c>
      <c r="R2990">
        <v>-0.45500000000000002</v>
      </c>
      <c r="S2990" s="49">
        <v>0.25628086520554599</v>
      </c>
      <c r="T2990">
        <v>3.9100000000000003E-2</v>
      </c>
      <c r="U2990" s="54">
        <v>0.754</v>
      </c>
      <c r="V2990" s="108">
        <v>1.1299999999999999</v>
      </c>
      <c r="W2990">
        <f t="shared" si="184"/>
        <v>0</v>
      </c>
      <c r="X2990">
        <f t="shared" si="185"/>
        <v>0</v>
      </c>
      <c r="Y2990">
        <f t="shared" si="186"/>
        <v>0</v>
      </c>
      <c r="Z2990">
        <v>0</v>
      </c>
      <c r="AA2990">
        <v>0</v>
      </c>
      <c r="AB2990">
        <v>0</v>
      </c>
      <c r="AC2990">
        <v>0</v>
      </c>
      <c r="AD2990">
        <v>0</v>
      </c>
      <c r="AE2990">
        <v>0</v>
      </c>
      <c r="AF2990">
        <f t="shared" si="187"/>
        <v>1.44E-2</v>
      </c>
    </row>
    <row r="2991" spans="1:33" ht="17" x14ac:dyDescent="0.2">
      <c r="A2991" s="39" t="s">
        <v>7032</v>
      </c>
      <c r="B2991" s="78" t="s">
        <v>7033</v>
      </c>
      <c r="C2991" s="78" t="s">
        <v>74</v>
      </c>
      <c r="D2991" s="39">
        <v>-2.1199999999999997E-2</v>
      </c>
      <c r="E2991" s="39">
        <v>-6.7000000000000011E-3</v>
      </c>
      <c r="F2991" s="39">
        <v>0.17300000000000001</v>
      </c>
      <c r="G2991" s="39">
        <v>1.01</v>
      </c>
      <c r="H2991" s="39">
        <v>1</v>
      </c>
      <c r="I2991" s="39">
        <v>0.89</v>
      </c>
      <c r="J2991" s="15">
        <v>-8.1900000000000001E-2</v>
      </c>
      <c r="K2991" s="54">
        <v>1</v>
      </c>
      <c r="L2991" s="36">
        <v>-0.3523</v>
      </c>
      <c r="M2991" s="54">
        <v>0.65698273037631705</v>
      </c>
      <c r="N2991" s="15">
        <v>2.53E-2</v>
      </c>
      <c r="O2991" s="54">
        <v>0.80700000000000005</v>
      </c>
      <c r="P2991" s="15">
        <v>-0.1031</v>
      </c>
      <c r="Q2991" s="49">
        <v>1</v>
      </c>
      <c r="R2991">
        <v>-0.17929999999999999</v>
      </c>
      <c r="S2991" s="49">
        <v>0.79966390099245799</v>
      </c>
      <c r="T2991">
        <v>1.8599999999999998E-2</v>
      </c>
      <c r="U2991" s="54">
        <v>0.91900000000000004</v>
      </c>
      <c r="V2991" s="108">
        <v>0.38</v>
      </c>
      <c r="W2991">
        <f t="shared" si="184"/>
        <v>0</v>
      </c>
      <c r="X2991">
        <f t="shared" si="185"/>
        <v>0</v>
      </c>
      <c r="Y2991">
        <f t="shared" si="186"/>
        <v>0</v>
      </c>
      <c r="Z2991">
        <v>0</v>
      </c>
      <c r="AA2991">
        <v>0</v>
      </c>
      <c r="AB2991">
        <v>0</v>
      </c>
      <c r="AC2991">
        <v>0</v>
      </c>
      <c r="AD2991">
        <v>0</v>
      </c>
      <c r="AE2991">
        <v>0</v>
      </c>
      <c r="AF2991">
        <f t="shared" si="187"/>
        <v>1.44E-2</v>
      </c>
      <c r="AG2991">
        <v>-0.27039999999999997</v>
      </c>
    </row>
    <row r="2992" spans="1:33" ht="17" x14ac:dyDescent="0.2">
      <c r="A2992" s="39" t="s">
        <v>6020</v>
      </c>
      <c r="B2992" s="78" t="s">
        <v>54</v>
      </c>
      <c r="C2992" s="78" t="s">
        <v>55</v>
      </c>
      <c r="D2992" s="39">
        <v>-2.1100000000000008E-2</v>
      </c>
      <c r="E2992" s="39">
        <v>-5.0900000000000001E-2</v>
      </c>
      <c r="F2992" s="39">
        <v>0.20099999999999998</v>
      </c>
      <c r="G2992" s="39">
        <v>1.01</v>
      </c>
      <c r="H2992" s="39">
        <v>1.04</v>
      </c>
      <c r="I2992" s="39">
        <v>0.87</v>
      </c>
      <c r="J2992" s="15">
        <v>-0.42749999999999999</v>
      </c>
      <c r="K2992" s="54">
        <v>0.147334808554383</v>
      </c>
      <c r="L2992" s="36">
        <v>-0.33989999999999998</v>
      </c>
      <c r="M2992" s="54">
        <v>0.27182453520855998</v>
      </c>
      <c r="N2992" s="15">
        <v>0.04</v>
      </c>
      <c r="O2992" s="54">
        <v>0.72</v>
      </c>
      <c r="P2992" s="15">
        <v>-0.4486</v>
      </c>
      <c r="Q2992" s="49">
        <v>0.12739502509802</v>
      </c>
      <c r="R2992">
        <v>-0.1389</v>
      </c>
      <c r="S2992" s="49">
        <v>0.759292105685616</v>
      </c>
      <c r="T2992">
        <v>-1.09E-2</v>
      </c>
      <c r="U2992" s="54">
        <v>0.94799999999999995</v>
      </c>
      <c r="V2992" s="108">
        <v>0.87</v>
      </c>
      <c r="W2992">
        <f t="shared" si="184"/>
        <v>0</v>
      </c>
      <c r="X2992">
        <f t="shared" si="185"/>
        <v>0</v>
      </c>
      <c r="Y2992">
        <f t="shared" si="186"/>
        <v>0</v>
      </c>
      <c r="Z2992">
        <v>0</v>
      </c>
      <c r="AA2992">
        <v>0</v>
      </c>
      <c r="AB2992">
        <v>0</v>
      </c>
      <c r="AC2992">
        <v>0</v>
      </c>
      <c r="AD2992">
        <v>0</v>
      </c>
      <c r="AE2992">
        <v>0</v>
      </c>
      <c r="AF2992">
        <f t="shared" si="187"/>
        <v>1.44E-2</v>
      </c>
      <c r="AG2992">
        <v>8.77E-2</v>
      </c>
    </row>
    <row r="2993" spans="1:33" ht="17" x14ac:dyDescent="0.2">
      <c r="A2993" s="39" t="s">
        <v>7733</v>
      </c>
      <c r="B2993" s="78" t="s">
        <v>7734</v>
      </c>
      <c r="C2993" s="78" t="s">
        <v>216</v>
      </c>
      <c r="D2993" s="39">
        <v>-2.1000000000000019E-2</v>
      </c>
      <c r="E2993" s="39">
        <v>3.9E-2</v>
      </c>
      <c r="F2993" s="39">
        <v>2.2999999999999965E-3</v>
      </c>
      <c r="G2993" s="39">
        <v>1.01</v>
      </c>
      <c r="H2993" s="39">
        <v>0.97</v>
      </c>
      <c r="I2993" s="39">
        <v>1</v>
      </c>
      <c r="J2993" s="15">
        <v>-0.27279999999999999</v>
      </c>
      <c r="K2993" s="54">
        <v>0.72948060532382797</v>
      </c>
      <c r="L2993" s="36">
        <v>-0.21379999999999999</v>
      </c>
      <c r="M2993" s="54">
        <v>0.63040138399248302</v>
      </c>
      <c r="N2993" s="15">
        <v>-4.0899999999999999E-2</v>
      </c>
      <c r="O2993" s="54">
        <v>0.64600000000000002</v>
      </c>
      <c r="P2993" s="15">
        <v>-0.29380000000000001</v>
      </c>
      <c r="Q2993" s="49">
        <v>0.81913981157751103</v>
      </c>
      <c r="R2993">
        <v>-0.21149999999999999</v>
      </c>
      <c r="S2993" s="49">
        <v>0.70631497684921396</v>
      </c>
      <c r="T2993">
        <v>-1.9E-3</v>
      </c>
      <c r="U2993" s="54">
        <v>0.98899999999999999</v>
      </c>
      <c r="V2993" s="108">
        <v>0.33</v>
      </c>
      <c r="W2993">
        <f t="shared" si="184"/>
        <v>0</v>
      </c>
      <c r="X2993">
        <f t="shared" si="185"/>
        <v>0</v>
      </c>
      <c r="Y2993">
        <f t="shared" si="186"/>
        <v>0</v>
      </c>
      <c r="Z2993">
        <v>0</v>
      </c>
      <c r="AA2993">
        <v>0</v>
      </c>
      <c r="AB2993">
        <v>0</v>
      </c>
      <c r="AC2993">
        <v>0</v>
      </c>
      <c r="AD2993">
        <v>0</v>
      </c>
      <c r="AE2993">
        <v>0</v>
      </c>
      <c r="AF2993">
        <f t="shared" si="187"/>
        <v>1.44E-2</v>
      </c>
      <c r="AG2993">
        <v>5.8999999999999941E-2</v>
      </c>
    </row>
    <row r="2994" spans="1:33" ht="17" x14ac:dyDescent="0.2">
      <c r="A2994" s="39" t="s">
        <v>9031</v>
      </c>
      <c r="B2994" s="78" t="s">
        <v>9032</v>
      </c>
      <c r="C2994" s="78" t="s">
        <v>179</v>
      </c>
      <c r="D2994" s="39">
        <v>-2.0999999999999998E-2</v>
      </c>
      <c r="E2994" s="39">
        <v>4.1800000000000004E-2</v>
      </c>
      <c r="F2994" s="39">
        <v>0.26479999999999998</v>
      </c>
      <c r="G2994" s="39">
        <v>1.01</v>
      </c>
      <c r="H2994" s="39">
        <v>0.97</v>
      </c>
      <c r="I2994" s="39">
        <v>0.83</v>
      </c>
      <c r="J2994" s="15">
        <v>5.8099999999999999E-2</v>
      </c>
      <c r="K2994" s="54">
        <v>1</v>
      </c>
      <c r="L2994" s="36">
        <v>-6.9699999999999998E-2</v>
      </c>
      <c r="M2994" s="54">
        <v>0.93447182760161895</v>
      </c>
      <c r="N2994" s="15">
        <v>-0.20150000000000001</v>
      </c>
      <c r="O2994" s="54">
        <v>3.48E-3</v>
      </c>
      <c r="P2994" s="15">
        <v>3.7100000000000001E-2</v>
      </c>
      <c r="Q2994" s="49">
        <v>1</v>
      </c>
      <c r="R2994">
        <v>0.1951</v>
      </c>
      <c r="S2994" s="49">
        <v>0.61051762575110502</v>
      </c>
      <c r="T2994">
        <v>-0.15970000000000001</v>
      </c>
      <c r="U2994" s="54">
        <v>4.82E-2</v>
      </c>
      <c r="V2994" s="108">
        <v>0.19</v>
      </c>
      <c r="W2994">
        <f t="shared" si="184"/>
        <v>0</v>
      </c>
      <c r="X2994">
        <f t="shared" si="185"/>
        <v>0</v>
      </c>
      <c r="Y2994">
        <f t="shared" si="186"/>
        <v>0</v>
      </c>
      <c r="Z2994">
        <v>0</v>
      </c>
      <c r="AA2994">
        <v>0</v>
      </c>
      <c r="AB2994">
        <v>0</v>
      </c>
      <c r="AC2994">
        <v>0</v>
      </c>
      <c r="AD2994">
        <v>0</v>
      </c>
      <c r="AE2994">
        <v>0</v>
      </c>
      <c r="AF2994">
        <f t="shared" si="187"/>
        <v>1.44E-2</v>
      </c>
      <c r="AG2994">
        <v>-0.12779999999999991</v>
      </c>
    </row>
    <row r="2995" spans="1:33" ht="17" x14ac:dyDescent="0.2">
      <c r="A2995" s="39" t="s">
        <v>5005</v>
      </c>
      <c r="B2995" s="78" t="s">
        <v>5006</v>
      </c>
      <c r="C2995" s="78" t="s">
        <v>953</v>
      </c>
      <c r="D2995" s="39">
        <v>-2.0999999999999963E-2</v>
      </c>
      <c r="E2995" s="39">
        <v>-9.4100000000000017E-2</v>
      </c>
      <c r="F2995" s="39">
        <v>0.22939999999999999</v>
      </c>
      <c r="G2995" s="39">
        <v>1.01</v>
      </c>
      <c r="H2995" s="39">
        <v>1.07</v>
      </c>
      <c r="I2995" s="39">
        <v>0.85</v>
      </c>
      <c r="J2995" s="15">
        <v>-0.34160000000000001</v>
      </c>
      <c r="K2995" s="54">
        <v>0.88211852279769598</v>
      </c>
      <c r="L2995" s="36">
        <v>-0.40639999999999998</v>
      </c>
      <c r="M2995" s="54">
        <v>0.51490044069326102</v>
      </c>
      <c r="N2995" s="15">
        <v>-0.32679999999999998</v>
      </c>
      <c r="O2995" s="54">
        <v>9.3999999999999994E-5</v>
      </c>
      <c r="P2995" s="15">
        <v>-0.36259999999999998</v>
      </c>
      <c r="Q2995" s="49">
        <v>0.35422247845338201</v>
      </c>
      <c r="R2995">
        <v>-0.17699999999999999</v>
      </c>
      <c r="S2995" s="49">
        <v>0.69275728973169903</v>
      </c>
      <c r="T2995">
        <v>-0.4209</v>
      </c>
      <c r="U2995" s="54">
        <v>6.5699999999999998E-5</v>
      </c>
      <c r="V2995" s="108">
        <v>0.68</v>
      </c>
      <c r="W2995">
        <f t="shared" si="184"/>
        <v>0</v>
      </c>
      <c r="X2995">
        <f t="shared" si="185"/>
        <v>0</v>
      </c>
      <c r="Y2995">
        <f t="shared" si="186"/>
        <v>0</v>
      </c>
      <c r="Z2995">
        <v>0</v>
      </c>
      <c r="AA2995">
        <v>0</v>
      </c>
      <c r="AB2995">
        <v>0</v>
      </c>
      <c r="AC2995">
        <v>0</v>
      </c>
      <c r="AD2995">
        <v>0</v>
      </c>
      <c r="AE2995">
        <v>0</v>
      </c>
      <c r="AF2995">
        <f t="shared" si="187"/>
        <v>1.44E-2</v>
      </c>
      <c r="AG2995">
        <v>-6.480000000000008E-2</v>
      </c>
    </row>
    <row r="2996" spans="1:33" ht="17" x14ac:dyDescent="0.2">
      <c r="A2996" s="39" t="s">
        <v>5214</v>
      </c>
      <c r="B2996" s="78" t="s">
        <v>5215</v>
      </c>
      <c r="C2996" s="78" t="s">
        <v>316</v>
      </c>
      <c r="D2996" s="39">
        <v>-2.0900000000000002E-2</v>
      </c>
      <c r="E2996" s="39">
        <v>-0.12909999999999999</v>
      </c>
      <c r="F2996" s="39">
        <v>9.1700000000000018E-2</v>
      </c>
      <c r="G2996" s="39">
        <v>1.01</v>
      </c>
      <c r="H2996" s="39">
        <v>1.0900000000000001</v>
      </c>
      <c r="I2996" s="39">
        <v>0.94</v>
      </c>
      <c r="J2996" s="15">
        <v>0.1119</v>
      </c>
      <c r="K2996" s="54">
        <v>1</v>
      </c>
      <c r="L2996" s="36">
        <v>0.10929999999999999</v>
      </c>
      <c r="M2996" s="54">
        <v>0.81446029365672101</v>
      </c>
      <c r="N2996" s="15">
        <v>-2.9700000000000001E-2</v>
      </c>
      <c r="O2996" s="54">
        <v>0.78900000000000003</v>
      </c>
      <c r="P2996" s="15">
        <v>9.0999999999999998E-2</v>
      </c>
      <c r="Q2996" s="49">
        <v>1</v>
      </c>
      <c r="R2996">
        <v>0.20100000000000001</v>
      </c>
      <c r="S2996" s="49">
        <v>0.72348412713587795</v>
      </c>
      <c r="T2996">
        <v>-0.1588</v>
      </c>
      <c r="U2996" s="54">
        <v>0.40600000000000003</v>
      </c>
      <c r="V2996" s="108">
        <v>0.31</v>
      </c>
      <c r="W2996">
        <f t="shared" si="184"/>
        <v>0</v>
      </c>
      <c r="X2996">
        <f t="shared" si="185"/>
        <v>0</v>
      </c>
      <c r="Y2996">
        <f t="shared" si="186"/>
        <v>0</v>
      </c>
      <c r="Z2996">
        <v>0</v>
      </c>
      <c r="AA2996">
        <v>0</v>
      </c>
      <c r="AB2996">
        <v>0</v>
      </c>
      <c r="AC2996">
        <v>0</v>
      </c>
      <c r="AD2996">
        <v>0</v>
      </c>
      <c r="AE2996">
        <v>0</v>
      </c>
      <c r="AF2996">
        <f t="shared" si="187"/>
        <v>1.44E-2</v>
      </c>
      <c r="AG2996">
        <v>-2.5999999999999912E-3</v>
      </c>
    </row>
    <row r="2997" spans="1:33" ht="17" x14ac:dyDescent="0.2">
      <c r="A2997" s="39" t="s">
        <v>14185</v>
      </c>
      <c r="B2997" s="78" t="s">
        <v>54</v>
      </c>
      <c r="C2997" s="78" t="s">
        <v>57</v>
      </c>
      <c r="D2997" s="39">
        <v>-2.0899999999999995E-2</v>
      </c>
      <c r="E2997" s="39">
        <v>0.15830000000000002</v>
      </c>
      <c r="F2997" s="39">
        <v>3.040000000000001E-2</v>
      </c>
      <c r="G2997" s="39">
        <v>1.01</v>
      </c>
      <c r="H2997" s="39">
        <v>0.9</v>
      </c>
      <c r="I2997" s="39">
        <v>0.98</v>
      </c>
      <c r="J2997" s="15">
        <v>-4.0800000000000003E-2</v>
      </c>
      <c r="K2997" s="54">
        <v>1</v>
      </c>
      <c r="L2997" s="36">
        <v>-0.20710000000000001</v>
      </c>
      <c r="M2997" s="54">
        <v>0.76946132129891998</v>
      </c>
      <c r="N2997" s="15">
        <v>-1.9800000000000002E-2</v>
      </c>
      <c r="O2997" s="54">
        <v>0.90500000000000003</v>
      </c>
      <c r="P2997" s="15">
        <v>-6.1699999999999998E-2</v>
      </c>
      <c r="Q2997" s="49">
        <v>1</v>
      </c>
      <c r="R2997">
        <v>-0.1767</v>
      </c>
      <c r="S2997" s="49">
        <v>0.855952616851967</v>
      </c>
      <c r="T2997">
        <v>0.13850000000000001</v>
      </c>
      <c r="U2997" s="54">
        <v>0.55000000000000004</v>
      </c>
      <c r="V2997" s="108">
        <v>0.37</v>
      </c>
      <c r="W2997">
        <f t="shared" si="184"/>
        <v>0</v>
      </c>
      <c r="X2997">
        <f t="shared" si="185"/>
        <v>0</v>
      </c>
      <c r="Y2997">
        <f t="shared" si="186"/>
        <v>0</v>
      </c>
      <c r="Z2997">
        <v>0</v>
      </c>
      <c r="AA2997">
        <v>0</v>
      </c>
      <c r="AB2997">
        <v>0</v>
      </c>
      <c r="AC2997">
        <v>0</v>
      </c>
      <c r="AD2997">
        <v>0</v>
      </c>
      <c r="AE2997">
        <v>0</v>
      </c>
      <c r="AF2997">
        <f t="shared" si="187"/>
        <v>1.44E-2</v>
      </c>
      <c r="AG2997">
        <v>-0.1663</v>
      </c>
    </row>
    <row r="2998" spans="1:33" ht="17" x14ac:dyDescent="0.2">
      <c r="A2998" s="39" t="s">
        <v>3590</v>
      </c>
      <c r="B2998" s="78" t="s">
        <v>3591</v>
      </c>
      <c r="C2998" s="78" t="s">
        <v>412</v>
      </c>
      <c r="D2998" s="39">
        <v>-2.0799999999999999E-2</v>
      </c>
      <c r="E2998" s="39">
        <v>-7.8699999999999992E-2</v>
      </c>
      <c r="F2998" s="39">
        <v>0.10769999999999999</v>
      </c>
      <c r="G2998" s="39">
        <v>1.01</v>
      </c>
      <c r="H2998" s="39">
        <v>1.06</v>
      </c>
      <c r="I2998" s="39">
        <v>0.93</v>
      </c>
      <c r="J2998" s="15">
        <v>-3.5700000000000003E-2</v>
      </c>
      <c r="K2998" s="54">
        <v>1</v>
      </c>
      <c r="L2998" s="36">
        <v>-0.2155</v>
      </c>
      <c r="M2998" s="54">
        <v>0.66897529224013597</v>
      </c>
      <c r="N2998" s="15">
        <v>2.5499999999999998E-2</v>
      </c>
      <c r="O2998" s="54">
        <v>0.78</v>
      </c>
      <c r="P2998" s="15">
        <v>-5.6500000000000002E-2</v>
      </c>
      <c r="Q2998" s="49">
        <v>1</v>
      </c>
      <c r="R2998">
        <v>-0.10780000000000001</v>
      </c>
      <c r="S2998" s="49">
        <v>0.87859111791954603</v>
      </c>
      <c r="T2998">
        <v>-5.3199999999999997E-2</v>
      </c>
      <c r="U2998" s="54">
        <v>0.73299999999999998</v>
      </c>
      <c r="V2998" s="108">
        <v>0.57999999999999996</v>
      </c>
      <c r="W2998">
        <f t="shared" si="184"/>
        <v>0</v>
      </c>
      <c r="X2998">
        <f t="shared" si="185"/>
        <v>0</v>
      </c>
      <c r="Y2998">
        <f t="shared" si="186"/>
        <v>0</v>
      </c>
      <c r="Z2998">
        <v>0</v>
      </c>
      <c r="AA2998">
        <v>0</v>
      </c>
      <c r="AB2998">
        <v>0</v>
      </c>
      <c r="AC2998">
        <v>0</v>
      </c>
      <c r="AD2998">
        <v>0</v>
      </c>
      <c r="AE2998">
        <v>0</v>
      </c>
      <c r="AF2998">
        <f t="shared" si="187"/>
        <v>1.44E-2</v>
      </c>
      <c r="AG2998">
        <v>-0.17979999999999999</v>
      </c>
    </row>
    <row r="2999" spans="1:33" ht="17" x14ac:dyDescent="0.2">
      <c r="A2999" s="39" t="s">
        <v>8420</v>
      </c>
      <c r="B2999" s="78" t="s">
        <v>8421</v>
      </c>
      <c r="C2999" s="78" t="s">
        <v>575</v>
      </c>
      <c r="D2999" s="39">
        <v>-2.0799999999999999E-2</v>
      </c>
      <c r="E2999" s="39">
        <v>0.18440000000000001</v>
      </c>
      <c r="F2999" s="39">
        <v>2.2900000000000004E-2</v>
      </c>
      <c r="G2999" s="39">
        <v>1.01</v>
      </c>
      <c r="H2999" s="39">
        <v>0.88</v>
      </c>
      <c r="I2999" s="39">
        <v>0.98</v>
      </c>
      <c r="J2999" s="15">
        <v>-8.1699999999999995E-2</v>
      </c>
      <c r="K2999" s="54">
        <v>1</v>
      </c>
      <c r="L2999" s="36">
        <v>2.2499999999999999E-2</v>
      </c>
      <c r="M2999" s="54">
        <v>0.97462053254111902</v>
      </c>
      <c r="N2999" s="15">
        <v>5.3499999999999999E-2</v>
      </c>
      <c r="O2999" s="54">
        <v>0.75800000000000001</v>
      </c>
      <c r="P2999" s="15">
        <v>-0.10249999999999999</v>
      </c>
      <c r="Q2999" s="49">
        <v>1</v>
      </c>
      <c r="R2999">
        <v>4.5400000000000003E-2</v>
      </c>
      <c r="S2999" s="49">
        <v>0.94108700390309796</v>
      </c>
      <c r="T2999">
        <v>0.2379</v>
      </c>
      <c r="U2999" s="54">
        <v>0.27200000000000002</v>
      </c>
      <c r="V2999" s="108">
        <v>1.21</v>
      </c>
      <c r="W2999">
        <f t="shared" si="184"/>
        <v>0</v>
      </c>
      <c r="X2999">
        <f t="shared" si="185"/>
        <v>0</v>
      </c>
      <c r="Y2999">
        <f t="shared" si="186"/>
        <v>0</v>
      </c>
      <c r="Z2999">
        <v>0</v>
      </c>
      <c r="AA2999">
        <v>0</v>
      </c>
      <c r="AB2999">
        <v>0</v>
      </c>
      <c r="AC2999">
        <v>0</v>
      </c>
      <c r="AD2999">
        <v>0</v>
      </c>
      <c r="AE2999">
        <v>0</v>
      </c>
      <c r="AF2999">
        <f t="shared" si="187"/>
        <v>1.44E-2</v>
      </c>
      <c r="AG2999">
        <v>0.10420000000000001</v>
      </c>
    </row>
    <row r="3000" spans="1:33" ht="17" x14ac:dyDescent="0.2">
      <c r="A3000" s="39" t="s">
        <v>16986</v>
      </c>
      <c r="B3000" s="78" t="s">
        <v>18051</v>
      </c>
      <c r="C3000" s="78" t="s">
        <v>155</v>
      </c>
      <c r="D3000" s="39">
        <v>-2.070000000000001E-2</v>
      </c>
      <c r="E3000" s="39">
        <v>-0.106</v>
      </c>
      <c r="F3000" s="39">
        <v>1.5600000000000003E-2</v>
      </c>
      <c r="G3000" s="39">
        <v>1.01</v>
      </c>
      <c r="H3000" s="39">
        <v>1.08</v>
      </c>
      <c r="I3000" s="39">
        <v>0.99</v>
      </c>
      <c r="J3000" s="15">
        <v>-5.2699999999999997E-2</v>
      </c>
      <c r="K3000" s="54">
        <v>1</v>
      </c>
      <c r="L3000" s="36">
        <v>0.14949999999999999</v>
      </c>
      <c r="M3000" s="54">
        <v>0.91748215051482496</v>
      </c>
      <c r="N3000" s="15">
        <v>-7.3400000000000007E-2</v>
      </c>
      <c r="O3000" s="54">
        <v>0.47</v>
      </c>
      <c r="P3000" s="15">
        <v>-7.3400000000000007E-2</v>
      </c>
      <c r="Q3000" s="49">
        <v>1</v>
      </c>
      <c r="R3000">
        <v>0.1651</v>
      </c>
      <c r="S3000" s="49">
        <v>0.81170682623066404</v>
      </c>
      <c r="T3000">
        <v>-0.1794</v>
      </c>
      <c r="U3000" s="54">
        <v>6.6000000000000003E-2</v>
      </c>
      <c r="V3000" s="108">
        <v>0.46</v>
      </c>
      <c r="W3000">
        <f t="shared" si="184"/>
        <v>0</v>
      </c>
      <c r="X3000">
        <f t="shared" si="185"/>
        <v>0</v>
      </c>
      <c r="Y3000">
        <f t="shared" si="186"/>
        <v>0</v>
      </c>
      <c r="Z3000">
        <v>0</v>
      </c>
      <c r="AA3000">
        <v>0</v>
      </c>
      <c r="AB3000">
        <v>0</v>
      </c>
      <c r="AC3000">
        <v>0</v>
      </c>
      <c r="AD3000">
        <v>0</v>
      </c>
      <c r="AE3000">
        <v>0</v>
      </c>
      <c r="AF3000">
        <f t="shared" si="187"/>
        <v>1.44E-2</v>
      </c>
    </row>
    <row r="3001" spans="1:33" ht="17" x14ac:dyDescent="0.2">
      <c r="A3001" s="39" t="s">
        <v>17552</v>
      </c>
      <c r="B3001" s="78" t="s">
        <v>18031</v>
      </c>
      <c r="C3001" s="78" t="s">
        <v>992</v>
      </c>
      <c r="D3001" s="39">
        <v>-2.0600000000000007E-2</v>
      </c>
      <c r="E3001" s="39">
        <v>-0.34289999999999998</v>
      </c>
      <c r="F3001" s="39">
        <v>4.7600000000000031E-2</v>
      </c>
      <c r="G3001" s="39">
        <v>1.01</v>
      </c>
      <c r="H3001" s="39">
        <v>1.27</v>
      </c>
      <c r="I3001" s="39">
        <v>0.97</v>
      </c>
      <c r="J3001" s="15">
        <v>-9.5299999999999996E-2</v>
      </c>
      <c r="K3001" s="54">
        <v>1</v>
      </c>
      <c r="L3001" s="36">
        <v>-0.4672</v>
      </c>
      <c r="M3001" s="54">
        <v>0.51637702141645103</v>
      </c>
      <c r="N3001" s="15">
        <v>-7.5600000000000001E-2</v>
      </c>
      <c r="O3001" s="54">
        <v>0.55100000000000005</v>
      </c>
      <c r="P3001" s="15">
        <v>-0.1159</v>
      </c>
      <c r="Q3001" s="49">
        <v>1</v>
      </c>
      <c r="R3001">
        <v>-0.41959999999999997</v>
      </c>
      <c r="S3001" s="49">
        <v>0.69227204581228396</v>
      </c>
      <c r="T3001">
        <v>-0.41849999999999998</v>
      </c>
      <c r="U3001" s="54">
        <v>4.9500000000000002E-2</v>
      </c>
      <c r="V3001" s="108">
        <v>0.33</v>
      </c>
      <c r="W3001">
        <f t="shared" si="184"/>
        <v>0</v>
      </c>
      <c r="X3001">
        <f t="shared" si="185"/>
        <v>0</v>
      </c>
      <c r="Y3001">
        <f t="shared" si="186"/>
        <v>0</v>
      </c>
      <c r="Z3001">
        <v>0</v>
      </c>
      <c r="AA3001">
        <v>0</v>
      </c>
      <c r="AB3001">
        <v>0</v>
      </c>
      <c r="AC3001">
        <v>0</v>
      </c>
      <c r="AD3001">
        <v>0</v>
      </c>
      <c r="AE3001">
        <v>0</v>
      </c>
      <c r="AF3001">
        <f t="shared" si="187"/>
        <v>1.44E-2</v>
      </c>
    </row>
    <row r="3002" spans="1:33" ht="17" x14ac:dyDescent="0.2">
      <c r="A3002" s="39" t="s">
        <v>12173</v>
      </c>
      <c r="B3002" s="78" t="s">
        <v>12174</v>
      </c>
      <c r="C3002" s="78" t="s">
        <v>57</v>
      </c>
      <c r="D3002" s="39">
        <v>-2.0500000000000004E-2</v>
      </c>
      <c r="E3002" s="39">
        <v>-0.16689999999999999</v>
      </c>
      <c r="F3002" s="39">
        <v>3.1700000000000006E-2</v>
      </c>
      <c r="G3002" s="39">
        <v>1.01</v>
      </c>
      <c r="H3002" s="39">
        <v>1.1200000000000001</v>
      </c>
      <c r="I3002" s="39">
        <v>0.98</v>
      </c>
      <c r="J3002" s="15">
        <v>0.10290000000000001</v>
      </c>
      <c r="K3002" s="54">
        <v>1</v>
      </c>
      <c r="L3002" s="36">
        <v>-0.1769</v>
      </c>
      <c r="M3002" s="54">
        <v>0.80486404254947397</v>
      </c>
      <c r="N3002" s="15">
        <v>4.7E-2</v>
      </c>
      <c r="O3002" s="54">
        <v>0.63200000000000001</v>
      </c>
      <c r="P3002" s="15">
        <v>8.2400000000000001E-2</v>
      </c>
      <c r="Q3002" s="49">
        <v>1</v>
      </c>
      <c r="R3002">
        <v>-0.1452</v>
      </c>
      <c r="S3002" s="49">
        <v>0.88180490666711298</v>
      </c>
      <c r="T3002">
        <v>-0.11990000000000001</v>
      </c>
      <c r="U3002" s="54">
        <v>0.71499999999999997</v>
      </c>
      <c r="V3002" s="108">
        <v>0.49</v>
      </c>
      <c r="W3002">
        <f t="shared" si="184"/>
        <v>0</v>
      </c>
      <c r="X3002">
        <f t="shared" si="185"/>
        <v>0</v>
      </c>
      <c r="Y3002">
        <f t="shared" si="186"/>
        <v>0</v>
      </c>
      <c r="Z3002">
        <v>0</v>
      </c>
      <c r="AA3002">
        <v>0</v>
      </c>
      <c r="AB3002">
        <v>0</v>
      </c>
      <c r="AC3002">
        <v>0</v>
      </c>
      <c r="AD3002">
        <v>0</v>
      </c>
      <c r="AE3002">
        <v>0</v>
      </c>
      <c r="AF3002">
        <f t="shared" si="187"/>
        <v>1.44E-2</v>
      </c>
      <c r="AG3002">
        <v>-0.27980000000000005</v>
      </c>
    </row>
    <row r="3003" spans="1:33" ht="17" x14ac:dyDescent="0.2">
      <c r="A3003" s="39" t="s">
        <v>3256</v>
      </c>
      <c r="B3003" s="78" t="s">
        <v>3257</v>
      </c>
      <c r="C3003" s="78" t="s">
        <v>155</v>
      </c>
      <c r="D3003" s="39">
        <v>-2.0500000000000004E-2</v>
      </c>
      <c r="E3003" s="39">
        <v>3.1299999999999994E-2</v>
      </c>
      <c r="F3003" s="39">
        <v>-3.4000000000000002E-2</v>
      </c>
      <c r="G3003" s="39">
        <v>1.01</v>
      </c>
      <c r="H3003" s="39">
        <v>0.98</v>
      </c>
      <c r="I3003" s="39">
        <v>1.02</v>
      </c>
      <c r="J3003" s="15">
        <v>-8.3199999999999996E-2</v>
      </c>
      <c r="K3003" s="54">
        <v>1</v>
      </c>
      <c r="L3003" s="36">
        <v>0.1018</v>
      </c>
      <c r="M3003" s="54">
        <v>0.91490398031279396</v>
      </c>
      <c r="N3003" s="15">
        <v>0.25700000000000001</v>
      </c>
      <c r="O3003" s="54">
        <v>1.46E-2</v>
      </c>
      <c r="P3003" s="15">
        <v>-0.1037</v>
      </c>
      <c r="Q3003" s="49">
        <v>1</v>
      </c>
      <c r="R3003">
        <v>6.7799999999999999E-2</v>
      </c>
      <c r="S3003" s="49">
        <v>0.93686577106302205</v>
      </c>
      <c r="T3003">
        <v>0.2883</v>
      </c>
      <c r="U3003" s="54">
        <v>2.9000000000000001E-2</v>
      </c>
      <c r="V3003" s="108">
        <v>0.37</v>
      </c>
      <c r="W3003">
        <f t="shared" si="184"/>
        <v>0</v>
      </c>
      <c r="X3003">
        <f t="shared" si="185"/>
        <v>0</v>
      </c>
      <c r="Y3003">
        <f t="shared" si="186"/>
        <v>0</v>
      </c>
      <c r="Z3003">
        <v>0</v>
      </c>
      <c r="AA3003">
        <v>0</v>
      </c>
      <c r="AB3003">
        <v>0</v>
      </c>
      <c r="AC3003">
        <v>0</v>
      </c>
      <c r="AD3003">
        <v>0</v>
      </c>
      <c r="AE3003">
        <v>0</v>
      </c>
      <c r="AF3003">
        <f t="shared" si="187"/>
        <v>1.44E-2</v>
      </c>
      <c r="AG3003">
        <v>0.18510000000000004</v>
      </c>
    </row>
    <row r="3004" spans="1:33" ht="17" x14ac:dyDescent="0.2">
      <c r="A3004" s="39" t="s">
        <v>6257</v>
      </c>
      <c r="B3004" s="78" t="s">
        <v>6258</v>
      </c>
      <c r="C3004" s="78" t="s">
        <v>338</v>
      </c>
      <c r="D3004" s="39">
        <v>-2.0499999999999997E-2</v>
      </c>
      <c r="E3004" s="39">
        <v>-0.15479999999999999</v>
      </c>
      <c r="F3004" s="39">
        <v>8.7000000000000008E-2</v>
      </c>
      <c r="G3004" s="39">
        <v>1.01</v>
      </c>
      <c r="H3004" s="39">
        <v>1.1100000000000001</v>
      </c>
      <c r="I3004" s="39">
        <v>0.94</v>
      </c>
      <c r="J3004" s="15">
        <v>5.5899999999999998E-2</v>
      </c>
      <c r="K3004" s="54">
        <v>1</v>
      </c>
      <c r="L3004" s="36">
        <v>-0.1077</v>
      </c>
      <c r="M3004" s="54">
        <v>0.79827153400943596</v>
      </c>
      <c r="N3004" s="15">
        <v>0.34189999999999998</v>
      </c>
      <c r="O3004" s="54">
        <v>1.2E-4</v>
      </c>
      <c r="P3004" s="15">
        <v>3.5400000000000001E-2</v>
      </c>
      <c r="Q3004" s="49">
        <v>1</v>
      </c>
      <c r="R3004">
        <v>-2.07E-2</v>
      </c>
      <c r="S3004" s="49">
        <v>0.98531034811103302</v>
      </c>
      <c r="T3004">
        <v>0.18709999999999999</v>
      </c>
      <c r="U3004" s="54">
        <v>0.56899999999999995</v>
      </c>
      <c r="V3004" s="108">
        <v>0.4</v>
      </c>
      <c r="W3004">
        <f t="shared" si="184"/>
        <v>0</v>
      </c>
      <c r="X3004">
        <f t="shared" si="185"/>
        <v>0</v>
      </c>
      <c r="Y3004">
        <f t="shared" si="186"/>
        <v>0</v>
      </c>
      <c r="Z3004">
        <v>0</v>
      </c>
      <c r="AA3004">
        <v>0</v>
      </c>
      <c r="AB3004">
        <v>0</v>
      </c>
      <c r="AC3004">
        <v>0</v>
      </c>
      <c r="AD3004">
        <v>0</v>
      </c>
      <c r="AE3004">
        <v>0</v>
      </c>
      <c r="AF3004">
        <f t="shared" si="187"/>
        <v>1.44E-2</v>
      </c>
      <c r="AG3004">
        <v>-0.16360000000000002</v>
      </c>
    </row>
    <row r="3005" spans="1:33" ht="17" x14ac:dyDescent="0.2">
      <c r="A3005" s="39" t="s">
        <v>1589</v>
      </c>
      <c r="B3005" s="78" t="s">
        <v>1590</v>
      </c>
      <c r="C3005" s="78" t="s">
        <v>957</v>
      </c>
      <c r="D3005" s="39">
        <v>-2.0499999999999963E-2</v>
      </c>
      <c r="E3005" s="39">
        <v>-5.6100000000000039E-2</v>
      </c>
      <c r="F3005" s="39">
        <v>0.12909999999999999</v>
      </c>
      <c r="G3005" s="39">
        <v>1.01</v>
      </c>
      <c r="H3005" s="39">
        <v>1.04</v>
      </c>
      <c r="I3005" s="39">
        <v>0.91</v>
      </c>
      <c r="J3005" s="15">
        <v>-0.9083</v>
      </c>
      <c r="K3005" s="54">
        <v>2.0589315725623799E-7</v>
      </c>
      <c r="L3005" s="99">
        <v>-0.95069999999999999</v>
      </c>
      <c r="M3005" s="54">
        <v>3.3592235187636002E-8</v>
      </c>
      <c r="N3005" s="7">
        <v>1.0690999999999999</v>
      </c>
      <c r="O3005" s="54">
        <v>7.67E-51</v>
      </c>
      <c r="P3005" s="15">
        <v>-0.92879999999999996</v>
      </c>
      <c r="Q3005" s="49">
        <v>1.75617609305926E-7</v>
      </c>
      <c r="R3005">
        <v>-0.8216</v>
      </c>
      <c r="S3005" s="49">
        <v>5.2648773253881198E-6</v>
      </c>
      <c r="T3005">
        <v>1.0129999999999999</v>
      </c>
      <c r="U3005" s="54">
        <v>7.5099999999999999E-25</v>
      </c>
      <c r="V3005" s="108">
        <v>0.66</v>
      </c>
      <c r="W3005">
        <f t="shared" si="184"/>
        <v>0</v>
      </c>
      <c r="X3005">
        <f t="shared" si="185"/>
        <v>0</v>
      </c>
      <c r="Y3005">
        <f t="shared" si="186"/>
        <v>0</v>
      </c>
      <c r="Z3005">
        <v>0</v>
      </c>
      <c r="AA3005">
        <v>1</v>
      </c>
      <c r="AB3005">
        <v>0</v>
      </c>
      <c r="AC3005">
        <v>0</v>
      </c>
      <c r="AD3005">
        <v>0</v>
      </c>
      <c r="AE3005">
        <v>1</v>
      </c>
      <c r="AF3005">
        <f t="shared" si="187"/>
        <v>1.44E-2</v>
      </c>
      <c r="AG3005">
        <v>-4.2399999999999993E-2</v>
      </c>
    </row>
    <row r="3006" spans="1:33" ht="17" x14ac:dyDescent="0.2">
      <c r="A3006" s="39" t="s">
        <v>11136</v>
      </c>
      <c r="B3006" s="78" t="s">
        <v>54</v>
      </c>
      <c r="C3006" s="78" t="s">
        <v>57</v>
      </c>
      <c r="D3006" s="39">
        <v>-2.0499999999999963E-2</v>
      </c>
      <c r="E3006" s="39">
        <v>4.2000000000000037E-2</v>
      </c>
      <c r="F3006" s="39">
        <v>-0.14760000000000001</v>
      </c>
      <c r="G3006" s="39">
        <v>1.01</v>
      </c>
      <c r="H3006" s="39">
        <v>0.97</v>
      </c>
      <c r="I3006" s="39">
        <v>1.1100000000000001</v>
      </c>
      <c r="J3006" s="15">
        <v>0.35149999999999998</v>
      </c>
      <c r="K3006" s="54">
        <v>0.75888012519315096</v>
      </c>
      <c r="L3006" s="36">
        <v>0.3402</v>
      </c>
      <c r="M3006" s="54">
        <v>0.538702553715668</v>
      </c>
      <c r="N3006" s="15">
        <v>0.46889999999999998</v>
      </c>
      <c r="O3006" s="54">
        <v>4.8799999999999998E-3</v>
      </c>
      <c r="P3006" s="15">
        <v>0.33100000000000002</v>
      </c>
      <c r="Q3006" s="49">
        <v>0.91063712289463705</v>
      </c>
      <c r="R3006">
        <v>0.19259999999999999</v>
      </c>
      <c r="S3006" s="49">
        <v>0.81032173969999999</v>
      </c>
      <c r="T3006">
        <v>0.51090000000000002</v>
      </c>
      <c r="U3006" s="54">
        <v>1.9699999999999999E-2</v>
      </c>
      <c r="V3006" s="109">
        <v>2.85</v>
      </c>
      <c r="W3006">
        <f t="shared" si="184"/>
        <v>0</v>
      </c>
      <c r="X3006">
        <f t="shared" si="185"/>
        <v>0</v>
      </c>
      <c r="Y3006">
        <f t="shared" si="186"/>
        <v>0</v>
      </c>
      <c r="Z3006">
        <v>0</v>
      </c>
      <c r="AA3006">
        <v>0</v>
      </c>
      <c r="AB3006">
        <v>0</v>
      </c>
      <c r="AC3006">
        <v>0</v>
      </c>
      <c r="AD3006">
        <v>0</v>
      </c>
      <c r="AE3006">
        <v>0</v>
      </c>
      <c r="AF3006">
        <f t="shared" si="187"/>
        <v>1.44E-2</v>
      </c>
      <c r="AG3006">
        <v>-1.1400000000000077E-2</v>
      </c>
    </row>
    <row r="3007" spans="1:33" ht="17" x14ac:dyDescent="0.2">
      <c r="A3007" s="39" t="s">
        <v>17759</v>
      </c>
      <c r="B3007" s="78" t="s">
        <v>2193</v>
      </c>
      <c r="C3007" s="78" t="s">
        <v>131</v>
      </c>
      <c r="D3007" s="39">
        <v>-2.0299999999999999E-2</v>
      </c>
      <c r="E3007" s="39">
        <v>8.7100000000000011E-2</v>
      </c>
      <c r="F3007" s="39">
        <v>4.0300000000000002E-2</v>
      </c>
      <c r="G3007" s="39">
        <v>1.01</v>
      </c>
      <c r="H3007" s="39">
        <v>0.94</v>
      </c>
      <c r="I3007" s="39">
        <v>0.97</v>
      </c>
      <c r="J3007" s="15">
        <v>-6.5699999999999995E-2</v>
      </c>
      <c r="K3007" s="54">
        <v>1</v>
      </c>
      <c r="L3007" s="36">
        <v>-0.1203</v>
      </c>
      <c r="M3007" s="54">
        <v>0.83559793897205503</v>
      </c>
      <c r="N3007" s="15">
        <v>7.0300000000000001E-2</v>
      </c>
      <c r="O3007" s="54">
        <v>0.35099999999999998</v>
      </c>
      <c r="P3007" s="15">
        <v>-8.5999999999999993E-2</v>
      </c>
      <c r="Q3007" s="49">
        <v>1</v>
      </c>
      <c r="R3007">
        <v>-0.08</v>
      </c>
      <c r="S3007" s="49">
        <v>0.90598819574649803</v>
      </c>
      <c r="T3007">
        <v>0.15740000000000001</v>
      </c>
      <c r="U3007" s="54">
        <v>4.2299999999999997E-2</v>
      </c>
      <c r="V3007" s="108">
        <v>0.3</v>
      </c>
      <c r="W3007">
        <f t="shared" si="184"/>
        <v>0</v>
      </c>
      <c r="X3007">
        <f t="shared" si="185"/>
        <v>0</v>
      </c>
      <c r="Y3007">
        <f t="shared" si="186"/>
        <v>0</v>
      </c>
      <c r="Z3007">
        <v>0</v>
      </c>
      <c r="AA3007">
        <v>0</v>
      </c>
      <c r="AB3007">
        <v>0</v>
      </c>
      <c r="AC3007">
        <v>0</v>
      </c>
      <c r="AD3007">
        <v>0</v>
      </c>
      <c r="AE3007">
        <v>0</v>
      </c>
      <c r="AF3007">
        <f t="shared" si="187"/>
        <v>1.44E-2</v>
      </c>
    </row>
    <row r="3008" spans="1:33" ht="17" x14ac:dyDescent="0.2">
      <c r="A3008" s="39" t="s">
        <v>11720</v>
      </c>
      <c r="B3008" s="78" t="s">
        <v>11721</v>
      </c>
      <c r="C3008" s="78" t="s">
        <v>57</v>
      </c>
      <c r="D3008" s="39">
        <v>-2.0299999999999985E-2</v>
      </c>
      <c r="E3008" s="39">
        <v>3.2999999999999974E-3</v>
      </c>
      <c r="F3008" s="39">
        <v>0.14000000000000001</v>
      </c>
      <c r="G3008" s="39">
        <v>1.01</v>
      </c>
      <c r="H3008" s="39">
        <v>1</v>
      </c>
      <c r="I3008" s="39">
        <v>0.91</v>
      </c>
      <c r="J3008" s="15">
        <v>0.1641</v>
      </c>
      <c r="K3008" s="54">
        <v>1</v>
      </c>
      <c r="L3008" s="36">
        <v>4.9299999999999997E-2</v>
      </c>
      <c r="M3008" s="54">
        <v>0.93585660852953501</v>
      </c>
      <c r="N3008" s="15">
        <v>7.2300000000000003E-2</v>
      </c>
      <c r="O3008" s="54">
        <v>0.45100000000000001</v>
      </c>
      <c r="P3008" s="15">
        <v>0.14380000000000001</v>
      </c>
      <c r="Q3008" s="49">
        <v>1</v>
      </c>
      <c r="R3008">
        <v>0.1893</v>
      </c>
      <c r="S3008" s="49">
        <v>0.779734005440334</v>
      </c>
      <c r="T3008">
        <v>7.5600000000000001E-2</v>
      </c>
      <c r="U3008" s="54">
        <v>0.53400000000000003</v>
      </c>
      <c r="V3008" s="108">
        <v>0.85</v>
      </c>
      <c r="W3008">
        <f t="shared" si="184"/>
        <v>0</v>
      </c>
      <c r="X3008">
        <f t="shared" si="185"/>
        <v>0</v>
      </c>
      <c r="Y3008">
        <f t="shared" si="186"/>
        <v>0</v>
      </c>
      <c r="Z3008">
        <v>0</v>
      </c>
      <c r="AA3008">
        <v>0</v>
      </c>
      <c r="AB3008">
        <v>0</v>
      </c>
      <c r="AC3008">
        <v>0</v>
      </c>
      <c r="AD3008">
        <v>0</v>
      </c>
      <c r="AE3008">
        <v>0</v>
      </c>
      <c r="AF3008">
        <f t="shared" si="187"/>
        <v>1.44E-2</v>
      </c>
      <c r="AG3008">
        <v>-0.1149</v>
      </c>
    </row>
    <row r="3009" spans="1:33" ht="17" x14ac:dyDescent="0.2">
      <c r="A3009" s="39" t="s">
        <v>8693</v>
      </c>
      <c r="B3009" s="78" t="s">
        <v>8694</v>
      </c>
      <c r="C3009" s="78" t="s">
        <v>261</v>
      </c>
      <c r="D3009" s="39">
        <v>-2.0299999999999985E-2</v>
      </c>
      <c r="E3009" s="39">
        <v>5.6500000000000009E-2</v>
      </c>
      <c r="F3009" s="39">
        <v>0.12669999999999998</v>
      </c>
      <c r="G3009" s="39">
        <v>1.01</v>
      </c>
      <c r="H3009" s="39">
        <v>0.96</v>
      </c>
      <c r="I3009" s="39">
        <v>0.92</v>
      </c>
      <c r="J3009" s="15">
        <v>-0.18640000000000001</v>
      </c>
      <c r="K3009" s="54">
        <v>0.73469199622058501</v>
      </c>
      <c r="L3009" s="36">
        <v>-0.15959999999999999</v>
      </c>
      <c r="M3009" s="54">
        <v>0.59356395036830301</v>
      </c>
      <c r="N3009" s="15">
        <v>-0.1348</v>
      </c>
      <c r="O3009" s="54">
        <v>0.27200000000000002</v>
      </c>
      <c r="P3009" s="15">
        <v>-0.20669999999999999</v>
      </c>
      <c r="Q3009" s="49">
        <v>1</v>
      </c>
      <c r="R3009">
        <v>-3.2899999999999999E-2</v>
      </c>
      <c r="S3009" s="49">
        <v>0.97117250673191102</v>
      </c>
      <c r="T3009">
        <v>-7.8299999999999995E-2</v>
      </c>
      <c r="U3009" s="54">
        <v>0.68899999999999995</v>
      </c>
      <c r="V3009" s="108">
        <v>1.42</v>
      </c>
      <c r="W3009">
        <f t="shared" si="184"/>
        <v>0</v>
      </c>
      <c r="X3009">
        <f t="shared" si="185"/>
        <v>0</v>
      </c>
      <c r="Y3009">
        <f t="shared" si="186"/>
        <v>0</v>
      </c>
      <c r="Z3009">
        <v>0</v>
      </c>
      <c r="AA3009">
        <v>0</v>
      </c>
      <c r="AB3009">
        <v>0</v>
      </c>
      <c r="AC3009">
        <v>0</v>
      </c>
      <c r="AD3009">
        <v>0</v>
      </c>
      <c r="AE3009">
        <v>0</v>
      </c>
      <c r="AF3009">
        <f t="shared" si="187"/>
        <v>1.44E-2</v>
      </c>
      <c r="AG3009">
        <v>2.6900000000000035E-2</v>
      </c>
    </row>
    <row r="3010" spans="1:33" ht="17" x14ac:dyDescent="0.2">
      <c r="A3010" s="39" t="s">
        <v>14362</v>
      </c>
      <c r="B3010" s="78" t="s">
        <v>54</v>
      </c>
      <c r="C3010" s="78" t="s">
        <v>57</v>
      </c>
      <c r="D3010" s="39">
        <v>-2.020000000000001E-2</v>
      </c>
      <c r="E3010" s="39">
        <v>-0.23750000000000002</v>
      </c>
      <c r="F3010" s="39">
        <v>7.4999999999999983E-2</v>
      </c>
      <c r="G3010" s="39">
        <v>1.01</v>
      </c>
      <c r="H3010" s="39">
        <v>1.18</v>
      </c>
      <c r="I3010" s="39">
        <v>0.95</v>
      </c>
      <c r="J3010" s="15">
        <v>-4.9799999999999997E-2</v>
      </c>
      <c r="K3010" s="54">
        <v>1</v>
      </c>
      <c r="L3010" s="36">
        <v>9.8500000000000004E-2</v>
      </c>
      <c r="M3010" s="54">
        <v>0.82960357780157001</v>
      </c>
      <c r="N3010" s="15">
        <v>-0.22409999999999999</v>
      </c>
      <c r="O3010" s="54">
        <v>2.7799999999999998E-2</v>
      </c>
      <c r="P3010" s="15">
        <v>-7.0000000000000007E-2</v>
      </c>
      <c r="Q3010" s="49">
        <v>1</v>
      </c>
      <c r="R3010">
        <v>0.17349999999999999</v>
      </c>
      <c r="S3010" s="49">
        <v>0.78112848076538899</v>
      </c>
      <c r="T3010">
        <v>-0.46160000000000001</v>
      </c>
      <c r="U3010" s="54">
        <v>5.8999999999999999E-3</v>
      </c>
      <c r="V3010" s="108">
        <v>0.72</v>
      </c>
      <c r="W3010">
        <f t="shared" ref="W3010:W3073" si="188">IF(D3010&gt;0.585,1,0)</f>
        <v>0</v>
      </c>
      <c r="X3010">
        <f t="shared" ref="X3010:X3073" si="189">IF(E3010&gt;0.585,1,0)</f>
        <v>0</v>
      </c>
      <c r="Y3010">
        <f t="shared" ref="Y3010:Y3073" si="190">IF(F3010&gt;0.585,1,0)</f>
        <v>0</v>
      </c>
      <c r="Z3010">
        <v>0</v>
      </c>
      <c r="AA3010">
        <v>0</v>
      </c>
      <c r="AB3010">
        <v>0</v>
      </c>
      <c r="AC3010">
        <v>0</v>
      </c>
      <c r="AD3010">
        <v>0</v>
      </c>
      <c r="AE3010">
        <v>0</v>
      </c>
      <c r="AF3010">
        <f t="shared" ref="AF3010:AF3073" si="191">ROUND(LOG(G3010,2),4)</f>
        <v>1.44E-2</v>
      </c>
      <c r="AG3010">
        <v>0.14830000000000002</v>
      </c>
    </row>
    <row r="3011" spans="1:33" ht="17" x14ac:dyDescent="0.2">
      <c r="A3011" s="39" t="s">
        <v>16112</v>
      </c>
      <c r="B3011" s="78" t="s">
        <v>16113</v>
      </c>
      <c r="C3011" s="78" t="s">
        <v>57</v>
      </c>
      <c r="D3011" s="39">
        <v>-2.0199999999999996E-2</v>
      </c>
      <c r="E3011" s="39">
        <v>-7.4199999999999988E-2</v>
      </c>
      <c r="F3011" s="39">
        <v>0.14589999999999997</v>
      </c>
      <c r="G3011" s="39">
        <v>1.01</v>
      </c>
      <c r="H3011" s="39">
        <v>1.05</v>
      </c>
      <c r="I3011" s="39">
        <v>0.9</v>
      </c>
      <c r="J3011" s="15">
        <v>-0.29370000000000002</v>
      </c>
      <c r="K3011" s="54">
        <v>0.89385427731503497</v>
      </c>
      <c r="L3011" s="36">
        <v>-0.40039999999999998</v>
      </c>
      <c r="M3011" s="54">
        <v>0.43531289953402702</v>
      </c>
      <c r="N3011" s="15">
        <v>-0.29060000000000002</v>
      </c>
      <c r="O3011" s="54">
        <v>3.79E-4</v>
      </c>
      <c r="P3011" s="15">
        <v>-0.31390000000000001</v>
      </c>
      <c r="Q3011" s="49">
        <v>0.93914385181635396</v>
      </c>
      <c r="R3011">
        <v>-0.2545</v>
      </c>
      <c r="S3011" s="49">
        <v>0.72978247234486304</v>
      </c>
      <c r="T3011">
        <v>-0.36480000000000001</v>
      </c>
      <c r="U3011" s="54">
        <v>2.4599999999999999E-3</v>
      </c>
      <c r="V3011" s="108">
        <v>0.31</v>
      </c>
      <c r="W3011">
        <f t="shared" si="188"/>
        <v>0</v>
      </c>
      <c r="X3011">
        <f t="shared" si="189"/>
        <v>0</v>
      </c>
      <c r="Y3011">
        <f t="shared" si="190"/>
        <v>0</v>
      </c>
      <c r="Z3011">
        <v>0</v>
      </c>
      <c r="AA3011">
        <v>0</v>
      </c>
      <c r="AB3011">
        <v>0</v>
      </c>
      <c r="AC3011">
        <v>0</v>
      </c>
      <c r="AD3011">
        <v>0</v>
      </c>
      <c r="AE3011">
        <v>0</v>
      </c>
      <c r="AF3011">
        <f t="shared" si="191"/>
        <v>1.44E-2</v>
      </c>
      <c r="AG3011">
        <v>-0.10680000000000001</v>
      </c>
    </row>
    <row r="3012" spans="1:33" ht="17" x14ac:dyDescent="0.2">
      <c r="A3012" s="39" t="s">
        <v>6835</v>
      </c>
      <c r="B3012" s="78" t="s">
        <v>6829</v>
      </c>
      <c r="C3012" s="78" t="s">
        <v>1039</v>
      </c>
      <c r="D3012" s="39">
        <v>-2.0199999999999996E-2</v>
      </c>
      <c r="E3012" s="39">
        <v>-9.8999999999999921E-3</v>
      </c>
      <c r="F3012" s="39">
        <v>0.28339999999999999</v>
      </c>
      <c r="G3012" s="39">
        <v>1.01</v>
      </c>
      <c r="H3012" s="39">
        <v>1.01</v>
      </c>
      <c r="I3012" s="39">
        <v>0.82</v>
      </c>
      <c r="J3012" s="15">
        <v>0.72489999999999999</v>
      </c>
      <c r="K3012" s="54">
        <v>5.8896790114780002E-2</v>
      </c>
      <c r="L3012" s="36">
        <v>0.154</v>
      </c>
      <c r="M3012" s="54">
        <v>0.83620408126736601</v>
      </c>
      <c r="N3012" s="15">
        <v>0.23119999999999999</v>
      </c>
      <c r="O3012" s="54">
        <v>6.59E-2</v>
      </c>
      <c r="P3012" s="15">
        <v>0.70469999999999999</v>
      </c>
      <c r="Q3012" s="49">
        <v>4.3380155775040096E-3</v>
      </c>
      <c r="R3012">
        <v>0.43740000000000001</v>
      </c>
      <c r="S3012" s="49">
        <v>0.14512769866359301</v>
      </c>
      <c r="T3012">
        <v>0.2213</v>
      </c>
      <c r="U3012" s="54">
        <v>2.4500000000000001E-2</v>
      </c>
      <c r="V3012" s="108">
        <v>1</v>
      </c>
      <c r="W3012">
        <f t="shared" si="188"/>
        <v>0</v>
      </c>
      <c r="X3012">
        <f t="shared" si="189"/>
        <v>0</v>
      </c>
      <c r="Y3012">
        <f t="shared" si="190"/>
        <v>0</v>
      </c>
      <c r="Z3012">
        <v>0</v>
      </c>
      <c r="AA3012">
        <v>0</v>
      </c>
      <c r="AB3012">
        <v>0</v>
      </c>
      <c r="AC3012">
        <v>0</v>
      </c>
      <c r="AD3012">
        <v>0</v>
      </c>
      <c r="AE3012">
        <v>0</v>
      </c>
      <c r="AF3012">
        <f t="shared" si="191"/>
        <v>1.44E-2</v>
      </c>
      <c r="AG3012">
        <v>-0.57099999999999995</v>
      </c>
    </row>
    <row r="3013" spans="1:33" ht="17" x14ac:dyDescent="0.2">
      <c r="A3013" s="39" t="s">
        <v>17432</v>
      </c>
      <c r="B3013" s="78" t="s">
        <v>1725</v>
      </c>
      <c r="C3013" s="78" t="s">
        <v>635</v>
      </c>
      <c r="D3013" s="39">
        <v>-2.0100000000000007E-2</v>
      </c>
      <c r="E3013" s="39">
        <v>1.9600000000000006E-2</v>
      </c>
      <c r="F3013" s="39">
        <v>0.189</v>
      </c>
      <c r="G3013" s="39">
        <v>1.01</v>
      </c>
      <c r="H3013" s="39">
        <v>0.99</v>
      </c>
      <c r="I3013" s="39">
        <v>0.88</v>
      </c>
      <c r="J3013" s="15">
        <v>-0.12670000000000001</v>
      </c>
      <c r="K3013" s="54">
        <v>1</v>
      </c>
      <c r="L3013" s="36">
        <v>-0.19939999999999999</v>
      </c>
      <c r="M3013" s="54">
        <v>0.74461512327246004</v>
      </c>
      <c r="N3013" s="15">
        <v>-0.1666</v>
      </c>
      <c r="O3013" s="54">
        <v>0.23100000000000001</v>
      </c>
      <c r="P3013" s="15">
        <v>-0.14680000000000001</v>
      </c>
      <c r="Q3013" s="49">
        <v>0.97908606968471801</v>
      </c>
      <c r="R3013">
        <v>-1.04E-2</v>
      </c>
      <c r="S3013" s="49">
        <v>0.98868164623142896</v>
      </c>
      <c r="T3013">
        <v>-0.14699999999999999</v>
      </c>
      <c r="U3013" s="54">
        <v>0.35299999999999998</v>
      </c>
      <c r="V3013" s="108">
        <v>1.86</v>
      </c>
      <c r="W3013">
        <f t="shared" si="188"/>
        <v>0</v>
      </c>
      <c r="X3013">
        <f t="shared" si="189"/>
        <v>0</v>
      </c>
      <c r="Y3013">
        <f t="shared" si="190"/>
        <v>0</v>
      </c>
      <c r="Z3013">
        <v>0</v>
      </c>
      <c r="AA3013">
        <v>0</v>
      </c>
      <c r="AB3013">
        <v>0</v>
      </c>
      <c r="AC3013">
        <v>0</v>
      </c>
      <c r="AD3013">
        <v>0</v>
      </c>
      <c r="AE3013">
        <v>0</v>
      </c>
      <c r="AF3013">
        <f t="shared" si="191"/>
        <v>1.44E-2</v>
      </c>
    </row>
    <row r="3014" spans="1:33" ht="17" x14ac:dyDescent="0.2">
      <c r="A3014" s="39" t="s">
        <v>2977</v>
      </c>
      <c r="B3014" s="78" t="s">
        <v>2978</v>
      </c>
      <c r="C3014" s="78" t="s">
        <v>155</v>
      </c>
      <c r="D3014" s="39">
        <v>-2.0100000000000003E-2</v>
      </c>
      <c r="E3014" s="39">
        <v>-0.161</v>
      </c>
      <c r="F3014" s="39">
        <v>0.1275</v>
      </c>
      <c r="G3014" s="39">
        <v>1.01</v>
      </c>
      <c r="H3014" s="39">
        <v>1.1200000000000001</v>
      </c>
      <c r="I3014" s="39">
        <v>0.92</v>
      </c>
      <c r="J3014" s="15">
        <v>4.7100000000000003E-2</v>
      </c>
      <c r="K3014" s="54">
        <v>1</v>
      </c>
      <c r="L3014" s="36">
        <v>-0.1139</v>
      </c>
      <c r="M3014" s="54">
        <v>0.86896109045979497</v>
      </c>
      <c r="N3014" s="15">
        <v>-2.4799999999999999E-2</v>
      </c>
      <c r="O3014" s="54">
        <v>0.80300000000000005</v>
      </c>
      <c r="P3014" s="15">
        <v>2.7E-2</v>
      </c>
      <c r="Q3014" s="49">
        <v>1</v>
      </c>
      <c r="R3014">
        <v>1.3599999999999999E-2</v>
      </c>
      <c r="S3014" s="49">
        <v>0.98740141931699998</v>
      </c>
      <c r="T3014">
        <v>-0.18579999999999999</v>
      </c>
      <c r="U3014" s="54">
        <v>0.156</v>
      </c>
      <c r="V3014" s="108">
        <v>0.19</v>
      </c>
      <c r="W3014">
        <f t="shared" si="188"/>
        <v>0</v>
      </c>
      <c r="X3014">
        <f t="shared" si="189"/>
        <v>0</v>
      </c>
      <c r="Y3014">
        <f t="shared" si="190"/>
        <v>0</v>
      </c>
      <c r="Z3014">
        <v>0</v>
      </c>
      <c r="AA3014">
        <v>0</v>
      </c>
      <c r="AB3014">
        <v>0</v>
      </c>
      <c r="AC3014">
        <v>0</v>
      </c>
      <c r="AD3014">
        <v>0</v>
      </c>
      <c r="AE3014">
        <v>0</v>
      </c>
      <c r="AF3014">
        <f t="shared" si="191"/>
        <v>1.44E-2</v>
      </c>
      <c r="AG3014">
        <v>-0.16100000000000003</v>
      </c>
    </row>
    <row r="3015" spans="1:33" ht="17" x14ac:dyDescent="0.2">
      <c r="A3015" s="39" t="s">
        <v>14197</v>
      </c>
      <c r="B3015" s="78" t="s">
        <v>54</v>
      </c>
      <c r="C3015" s="78" t="s">
        <v>57</v>
      </c>
      <c r="D3015" s="39">
        <v>-2.01E-2</v>
      </c>
      <c r="E3015" s="39">
        <v>-0.11269999999999999</v>
      </c>
      <c r="F3015" s="39">
        <v>7.7199999999999991E-2</v>
      </c>
      <c r="G3015" s="39">
        <v>1.01</v>
      </c>
      <c r="H3015" s="39">
        <v>1.08</v>
      </c>
      <c r="I3015" s="39">
        <v>0.95</v>
      </c>
      <c r="J3015" s="15">
        <v>-4.1799999999999997E-2</v>
      </c>
      <c r="K3015" s="54">
        <v>1</v>
      </c>
      <c r="L3015" s="36">
        <v>-4.5999999999999999E-3</v>
      </c>
      <c r="M3015" s="54">
        <v>0.99939391416844403</v>
      </c>
      <c r="N3015" s="15">
        <v>-0.1263</v>
      </c>
      <c r="O3015" s="54">
        <v>0.34200000000000003</v>
      </c>
      <c r="P3015" s="15">
        <v>-6.1899999999999997E-2</v>
      </c>
      <c r="Q3015" s="49">
        <v>1</v>
      </c>
      <c r="R3015">
        <v>7.2599999999999998E-2</v>
      </c>
      <c r="S3015" s="49">
        <v>0.88741861982600201</v>
      </c>
      <c r="T3015">
        <v>-0.23899999999999999</v>
      </c>
      <c r="U3015" s="54">
        <v>0.11799999999999999</v>
      </c>
      <c r="V3015" s="108">
        <v>0.89</v>
      </c>
      <c r="W3015">
        <f t="shared" si="188"/>
        <v>0</v>
      </c>
      <c r="X3015">
        <f t="shared" si="189"/>
        <v>0</v>
      </c>
      <c r="Y3015">
        <f t="shared" si="190"/>
        <v>0</v>
      </c>
      <c r="Z3015">
        <v>0</v>
      </c>
      <c r="AA3015">
        <v>0</v>
      </c>
      <c r="AB3015">
        <v>0</v>
      </c>
      <c r="AC3015">
        <v>0</v>
      </c>
      <c r="AD3015">
        <v>0</v>
      </c>
      <c r="AE3015">
        <v>0</v>
      </c>
      <c r="AF3015">
        <f t="shared" si="191"/>
        <v>1.44E-2</v>
      </c>
      <c r="AG3015">
        <v>3.7200000000000011E-2</v>
      </c>
    </row>
    <row r="3016" spans="1:33" ht="17" x14ac:dyDescent="0.2">
      <c r="A3016" s="39" t="s">
        <v>16620</v>
      </c>
      <c r="B3016" s="78" t="s">
        <v>17817</v>
      </c>
      <c r="C3016" s="78" t="s">
        <v>199</v>
      </c>
      <c r="D3016" s="39">
        <v>-2.0000000000000018E-2</v>
      </c>
      <c r="E3016" s="39">
        <v>4.3399999999999994E-2</v>
      </c>
      <c r="F3016" s="39">
        <v>0.59250000000000003</v>
      </c>
      <c r="G3016" s="39">
        <v>1.01</v>
      </c>
      <c r="H3016" s="39">
        <v>0.97</v>
      </c>
      <c r="I3016" s="39">
        <v>0.66</v>
      </c>
      <c r="J3016" s="15">
        <v>0.45550000000000002</v>
      </c>
      <c r="K3016" s="54">
        <v>1</v>
      </c>
      <c r="L3016" s="36">
        <v>-0.17879999999999999</v>
      </c>
      <c r="M3016" s="54">
        <v>0.93648972608250403</v>
      </c>
      <c r="N3016" s="15">
        <v>-0.1623</v>
      </c>
      <c r="O3016" s="54">
        <v>0.48199999999999998</v>
      </c>
      <c r="P3016" s="15">
        <v>0.4355</v>
      </c>
      <c r="Q3016" s="49">
        <v>0.38061012920443399</v>
      </c>
      <c r="R3016">
        <v>0.41370000000000001</v>
      </c>
      <c r="S3016" s="49">
        <v>0.32954592915529302</v>
      </c>
      <c r="T3016">
        <v>-0.11890000000000001</v>
      </c>
      <c r="U3016" s="54">
        <v>0.48399999999999999</v>
      </c>
      <c r="V3016" s="108">
        <v>0.42</v>
      </c>
      <c r="W3016">
        <f t="shared" si="188"/>
        <v>0</v>
      </c>
      <c r="X3016">
        <f t="shared" si="189"/>
        <v>0</v>
      </c>
      <c r="Y3016">
        <f t="shared" si="190"/>
        <v>1</v>
      </c>
      <c r="Z3016">
        <v>0</v>
      </c>
      <c r="AA3016">
        <v>0</v>
      </c>
      <c r="AB3016">
        <v>0</v>
      </c>
      <c r="AC3016">
        <v>0</v>
      </c>
      <c r="AD3016">
        <v>0</v>
      </c>
      <c r="AE3016">
        <v>0</v>
      </c>
      <c r="AF3016">
        <f t="shared" si="191"/>
        <v>1.44E-2</v>
      </c>
    </row>
    <row r="3017" spans="1:33" ht="17" x14ac:dyDescent="0.2">
      <c r="A3017" s="39" t="s">
        <v>11108</v>
      </c>
      <c r="B3017" s="78" t="s">
        <v>54</v>
      </c>
      <c r="C3017" s="78" t="s">
        <v>57</v>
      </c>
      <c r="D3017" s="39">
        <v>-2.0000000000000018E-2</v>
      </c>
      <c r="E3017" s="39">
        <v>6.7999999999999977E-2</v>
      </c>
      <c r="F3017" s="39">
        <v>0.53489999999999993</v>
      </c>
      <c r="G3017" s="39">
        <v>1.01</v>
      </c>
      <c r="H3017" s="39">
        <v>0.95</v>
      </c>
      <c r="I3017" s="39">
        <v>0.69</v>
      </c>
      <c r="J3017" s="15">
        <v>0.3725</v>
      </c>
      <c r="K3017" s="54">
        <v>0.97963638738940895</v>
      </c>
      <c r="L3017" s="36">
        <v>0.29899999999999999</v>
      </c>
      <c r="M3017" s="54">
        <v>0.78947747555020698</v>
      </c>
      <c r="N3017" s="15">
        <v>0.2427</v>
      </c>
      <c r="O3017" s="54">
        <v>3.0700000000000002E-2</v>
      </c>
      <c r="P3017" s="15">
        <v>0.35249999999999998</v>
      </c>
      <c r="Q3017" s="49">
        <v>1</v>
      </c>
      <c r="R3017">
        <v>0.83389999999999997</v>
      </c>
      <c r="S3017" s="49">
        <v>0.49212953749879101</v>
      </c>
      <c r="T3017">
        <v>0.31069999999999998</v>
      </c>
      <c r="U3017" s="54">
        <v>4.8800000000000003E-2</v>
      </c>
      <c r="V3017" s="108">
        <v>1.22</v>
      </c>
      <c r="W3017">
        <f t="shared" si="188"/>
        <v>0</v>
      </c>
      <c r="X3017">
        <f t="shared" si="189"/>
        <v>0</v>
      </c>
      <c r="Y3017">
        <f t="shared" si="190"/>
        <v>0</v>
      </c>
      <c r="Z3017">
        <v>0</v>
      </c>
      <c r="AA3017">
        <v>0</v>
      </c>
      <c r="AB3017">
        <v>0</v>
      </c>
      <c r="AC3017">
        <v>0</v>
      </c>
      <c r="AD3017">
        <v>0</v>
      </c>
      <c r="AE3017">
        <v>0</v>
      </c>
      <c r="AF3017">
        <f t="shared" si="191"/>
        <v>1.44E-2</v>
      </c>
      <c r="AG3017">
        <v>-7.3499999999999677E-2</v>
      </c>
    </row>
    <row r="3018" spans="1:33" ht="17" x14ac:dyDescent="0.2">
      <c r="A3018" s="39" t="s">
        <v>17527</v>
      </c>
      <c r="B3018" s="78" t="s">
        <v>98</v>
      </c>
      <c r="C3018" s="78" t="s">
        <v>57</v>
      </c>
      <c r="D3018" s="39">
        <v>-2.0000000000000004E-2</v>
      </c>
      <c r="E3018" s="39">
        <v>-0.12699999999999997</v>
      </c>
      <c r="F3018" s="39">
        <v>-2.579999999999999E-2</v>
      </c>
      <c r="G3018" s="39">
        <v>1.01</v>
      </c>
      <c r="H3018" s="39">
        <v>1.0900000000000001</v>
      </c>
      <c r="I3018" s="39">
        <v>1.02</v>
      </c>
      <c r="J3018" s="15">
        <v>9.3600000000000003E-2</v>
      </c>
      <c r="K3018" s="54">
        <v>1</v>
      </c>
      <c r="L3018" s="36">
        <v>0.24329999999999999</v>
      </c>
      <c r="M3018" s="54">
        <v>0.64101463403952497</v>
      </c>
      <c r="N3018" s="15">
        <v>0.34589999999999999</v>
      </c>
      <c r="O3018" s="54">
        <v>1.2E-2</v>
      </c>
      <c r="P3018" s="15">
        <v>7.3599999999999999E-2</v>
      </c>
      <c r="Q3018" s="49">
        <v>1</v>
      </c>
      <c r="R3018">
        <v>0.2175</v>
      </c>
      <c r="S3018" s="49">
        <v>0.70395686822861503</v>
      </c>
      <c r="T3018">
        <v>0.21890000000000001</v>
      </c>
      <c r="U3018" s="54">
        <v>0.22</v>
      </c>
      <c r="V3018" s="108">
        <v>0.42</v>
      </c>
      <c r="W3018">
        <f t="shared" si="188"/>
        <v>0</v>
      </c>
      <c r="X3018">
        <f t="shared" si="189"/>
        <v>0</v>
      </c>
      <c r="Y3018">
        <f t="shared" si="190"/>
        <v>0</v>
      </c>
      <c r="Z3018">
        <v>0</v>
      </c>
      <c r="AA3018">
        <v>0</v>
      </c>
      <c r="AB3018">
        <v>0</v>
      </c>
      <c r="AC3018">
        <v>0</v>
      </c>
      <c r="AD3018">
        <v>0</v>
      </c>
      <c r="AE3018">
        <v>0</v>
      </c>
      <c r="AF3018">
        <f t="shared" si="191"/>
        <v>1.44E-2</v>
      </c>
    </row>
    <row r="3019" spans="1:33" ht="17" x14ac:dyDescent="0.2">
      <c r="A3019" s="39" t="s">
        <v>3994</v>
      </c>
      <c r="B3019" s="78" t="s">
        <v>3794</v>
      </c>
      <c r="C3019" s="78" t="s">
        <v>86</v>
      </c>
      <c r="D3019" s="39">
        <v>-1.9900000000000029E-2</v>
      </c>
      <c r="E3019" s="39">
        <v>1.8000000000000238E-3</v>
      </c>
      <c r="F3019" s="39">
        <v>0.10419999999999996</v>
      </c>
      <c r="G3019" s="39">
        <v>1.01</v>
      </c>
      <c r="H3019" s="39">
        <v>1</v>
      </c>
      <c r="I3019" s="39">
        <v>0.93</v>
      </c>
      <c r="J3019" s="15">
        <v>-0.48399999999999999</v>
      </c>
      <c r="K3019" s="54">
        <v>4.1661480878846698E-2</v>
      </c>
      <c r="L3019" s="36">
        <v>-0.40649999999999997</v>
      </c>
      <c r="M3019" s="54">
        <v>0.101694325270146</v>
      </c>
      <c r="N3019" s="15">
        <v>-0.43340000000000001</v>
      </c>
      <c r="O3019" s="54">
        <v>1.39E-9</v>
      </c>
      <c r="P3019" s="15">
        <v>-0.50390000000000001</v>
      </c>
      <c r="Q3019" s="49">
        <v>5.3557897885738497E-2</v>
      </c>
      <c r="R3019">
        <v>-0.30230000000000001</v>
      </c>
      <c r="S3019" s="49">
        <v>0.37893753148428</v>
      </c>
      <c r="T3019">
        <v>-0.43159999999999998</v>
      </c>
      <c r="U3019" s="54">
        <v>4.7299999999999996E-6</v>
      </c>
      <c r="V3019" s="108">
        <v>0.53</v>
      </c>
      <c r="W3019">
        <f t="shared" si="188"/>
        <v>0</v>
      </c>
      <c r="X3019">
        <f t="shared" si="189"/>
        <v>0</v>
      </c>
      <c r="Y3019">
        <f t="shared" si="190"/>
        <v>0</v>
      </c>
      <c r="Z3019">
        <v>0</v>
      </c>
      <c r="AA3019">
        <v>0</v>
      </c>
      <c r="AB3019">
        <v>0</v>
      </c>
      <c r="AC3019">
        <v>0</v>
      </c>
      <c r="AD3019">
        <v>0</v>
      </c>
      <c r="AE3019">
        <v>0</v>
      </c>
      <c r="AF3019">
        <f t="shared" si="191"/>
        <v>1.44E-2</v>
      </c>
      <c r="AG3019">
        <v>7.7600000000000002E-2</v>
      </c>
    </row>
    <row r="3020" spans="1:33" ht="17" x14ac:dyDescent="0.2">
      <c r="A3020" s="39" t="s">
        <v>7728</v>
      </c>
      <c r="B3020" s="78" t="s">
        <v>7631</v>
      </c>
      <c r="C3020" s="78" t="s">
        <v>216</v>
      </c>
      <c r="D3020" s="39">
        <v>-1.9900000000000029E-2</v>
      </c>
      <c r="E3020" s="39">
        <v>4.4899999999999995E-2</v>
      </c>
      <c r="F3020" s="39">
        <v>5.0000000000000044E-3</v>
      </c>
      <c r="G3020" s="39">
        <v>1.01</v>
      </c>
      <c r="H3020" s="39">
        <v>0.97</v>
      </c>
      <c r="I3020" s="39">
        <v>1</v>
      </c>
      <c r="J3020" s="15">
        <v>-0.26929999999999998</v>
      </c>
      <c r="K3020" s="54">
        <v>0.81842067429409004</v>
      </c>
      <c r="L3020" s="36">
        <v>-0.38350000000000001</v>
      </c>
      <c r="M3020" s="54">
        <v>0.32236887609657999</v>
      </c>
      <c r="N3020" s="15">
        <v>-0.13289999999999999</v>
      </c>
      <c r="O3020" s="54">
        <v>8.1199999999999994E-2</v>
      </c>
      <c r="P3020" s="15">
        <v>-0.28920000000000001</v>
      </c>
      <c r="Q3020" s="49">
        <v>0.93346106975156895</v>
      </c>
      <c r="R3020">
        <v>-0.3785</v>
      </c>
      <c r="S3020" s="49">
        <v>0.50852280544367401</v>
      </c>
      <c r="T3020">
        <v>-8.7999999999999995E-2</v>
      </c>
      <c r="U3020" s="54">
        <v>0.317</v>
      </c>
      <c r="V3020" s="108">
        <v>0.57999999999999996</v>
      </c>
      <c r="W3020">
        <f t="shared" si="188"/>
        <v>0</v>
      </c>
      <c r="X3020">
        <f t="shared" si="189"/>
        <v>0</v>
      </c>
      <c r="Y3020">
        <f t="shared" si="190"/>
        <v>0</v>
      </c>
      <c r="Z3020">
        <v>0</v>
      </c>
      <c r="AA3020">
        <v>0</v>
      </c>
      <c r="AB3020">
        <v>0</v>
      </c>
      <c r="AC3020">
        <v>0</v>
      </c>
      <c r="AD3020">
        <v>0</v>
      </c>
      <c r="AE3020">
        <v>0</v>
      </c>
      <c r="AF3020">
        <f t="shared" si="191"/>
        <v>1.44E-2</v>
      </c>
      <c r="AG3020">
        <v>-0.11410000000000009</v>
      </c>
    </row>
    <row r="3021" spans="1:33" ht="17" x14ac:dyDescent="0.2">
      <c r="A3021" s="39" t="s">
        <v>7772</v>
      </c>
      <c r="B3021" s="78" t="s">
        <v>7773</v>
      </c>
      <c r="C3021" s="78" t="s">
        <v>216</v>
      </c>
      <c r="D3021" s="39">
        <v>-1.980000000000004E-2</v>
      </c>
      <c r="E3021" s="39">
        <v>5.4999999999999979E-3</v>
      </c>
      <c r="F3021" s="39">
        <v>-2.1200000000000011E-2</v>
      </c>
      <c r="G3021" s="39">
        <v>1.01</v>
      </c>
      <c r="H3021" s="39">
        <v>1</v>
      </c>
      <c r="I3021" s="39">
        <v>1.01</v>
      </c>
      <c r="J3021" s="15">
        <v>-0.30709999999999998</v>
      </c>
      <c r="K3021" s="54">
        <v>0.58238718641639797</v>
      </c>
      <c r="L3021" s="36">
        <v>-0.105</v>
      </c>
      <c r="M3021" s="54">
        <v>0.84402774413374804</v>
      </c>
      <c r="N3021" s="15">
        <v>-3.3799999999999997E-2</v>
      </c>
      <c r="O3021" s="54">
        <v>0.71699999999999997</v>
      </c>
      <c r="P3021" s="15">
        <v>-0.32690000000000002</v>
      </c>
      <c r="Q3021" s="49">
        <v>0.64379781110462297</v>
      </c>
      <c r="R3021">
        <v>-0.12620000000000001</v>
      </c>
      <c r="S3021" s="49">
        <v>0.83098457457903896</v>
      </c>
      <c r="T3021">
        <v>-2.8299999999999999E-2</v>
      </c>
      <c r="U3021" s="54">
        <v>0.80800000000000005</v>
      </c>
      <c r="V3021" s="108">
        <v>0.14000000000000001</v>
      </c>
      <c r="W3021">
        <f t="shared" si="188"/>
        <v>0</v>
      </c>
      <c r="X3021">
        <f t="shared" si="189"/>
        <v>0</v>
      </c>
      <c r="Y3021">
        <f t="shared" si="190"/>
        <v>0</v>
      </c>
      <c r="Z3021">
        <v>0</v>
      </c>
      <c r="AA3021">
        <v>0</v>
      </c>
      <c r="AB3021">
        <v>0</v>
      </c>
      <c r="AC3021">
        <v>0</v>
      </c>
      <c r="AD3021">
        <v>0</v>
      </c>
      <c r="AE3021">
        <v>0</v>
      </c>
      <c r="AF3021">
        <f t="shared" si="191"/>
        <v>1.44E-2</v>
      </c>
      <c r="AG3021">
        <v>0.20209999999999995</v>
      </c>
    </row>
    <row r="3022" spans="1:33" ht="17" x14ac:dyDescent="0.2">
      <c r="A3022" s="39" t="s">
        <v>2956</v>
      </c>
      <c r="B3022" s="78" t="s">
        <v>2957</v>
      </c>
      <c r="C3022" s="78" t="s">
        <v>155</v>
      </c>
      <c r="D3022" s="39">
        <v>-1.9799999999999998E-2</v>
      </c>
      <c r="E3022" s="39">
        <v>-2.8999999999999998E-3</v>
      </c>
      <c r="F3022" s="39">
        <v>-0.16509999999999997</v>
      </c>
      <c r="G3022" s="39">
        <v>1.01</v>
      </c>
      <c r="H3022" s="39">
        <v>1</v>
      </c>
      <c r="I3022" s="39">
        <v>1.1200000000000001</v>
      </c>
      <c r="J3022" s="15">
        <v>5.3699999999999998E-2</v>
      </c>
      <c r="K3022" s="54">
        <v>1</v>
      </c>
      <c r="L3022" s="36">
        <v>0.36309999999999998</v>
      </c>
      <c r="M3022" s="54">
        <v>0.31280398588932301</v>
      </c>
      <c r="N3022" s="15">
        <v>-0.1172</v>
      </c>
      <c r="O3022" s="54">
        <v>0.432</v>
      </c>
      <c r="P3022" s="15">
        <v>3.39E-2</v>
      </c>
      <c r="Q3022" s="49">
        <v>1</v>
      </c>
      <c r="R3022">
        <v>0.19800000000000001</v>
      </c>
      <c r="S3022" s="49">
        <v>0.77884492157422103</v>
      </c>
      <c r="T3022">
        <v>-0.1201</v>
      </c>
      <c r="U3022" s="54">
        <v>0.246</v>
      </c>
      <c r="V3022" s="108">
        <v>0.3</v>
      </c>
      <c r="W3022">
        <f t="shared" si="188"/>
        <v>0</v>
      </c>
      <c r="X3022">
        <f t="shared" si="189"/>
        <v>0</v>
      </c>
      <c r="Y3022">
        <f t="shared" si="190"/>
        <v>0</v>
      </c>
      <c r="Z3022">
        <v>0</v>
      </c>
      <c r="AA3022">
        <v>0</v>
      </c>
      <c r="AB3022">
        <v>0</v>
      </c>
      <c r="AC3022">
        <v>0</v>
      </c>
      <c r="AD3022">
        <v>0</v>
      </c>
      <c r="AE3022">
        <v>0</v>
      </c>
      <c r="AF3022">
        <f t="shared" si="191"/>
        <v>1.44E-2</v>
      </c>
      <c r="AG3022">
        <v>0.30940000000000001</v>
      </c>
    </row>
    <row r="3023" spans="1:33" ht="17" x14ac:dyDescent="0.2">
      <c r="A3023" s="39" t="s">
        <v>17760</v>
      </c>
      <c r="B3023" s="78" t="s">
        <v>7804</v>
      </c>
      <c r="C3023" s="78" t="s">
        <v>216</v>
      </c>
      <c r="D3023" s="39">
        <v>-1.9799999999999984E-2</v>
      </c>
      <c r="E3023" s="39">
        <v>-8.4100000000000008E-2</v>
      </c>
      <c r="F3023" s="39">
        <v>-6.2700000000000033E-2</v>
      </c>
      <c r="G3023" s="39">
        <v>1.01</v>
      </c>
      <c r="H3023" s="39">
        <v>1.06</v>
      </c>
      <c r="I3023" s="39">
        <v>1.04</v>
      </c>
      <c r="J3023" s="15">
        <v>-0.3231</v>
      </c>
      <c r="K3023" s="54">
        <v>0.73256720327175695</v>
      </c>
      <c r="L3023" s="36">
        <v>-0.39439999999999997</v>
      </c>
      <c r="M3023" s="54">
        <v>0.36813647550634399</v>
      </c>
      <c r="N3023" s="15">
        <v>-2.4500000000000001E-2</v>
      </c>
      <c r="O3023" s="54">
        <v>0.78800000000000003</v>
      </c>
      <c r="P3023" s="15">
        <v>-0.34289999999999998</v>
      </c>
      <c r="Q3023" s="49">
        <v>0.83553139507156504</v>
      </c>
      <c r="R3023">
        <v>-0.45710000000000001</v>
      </c>
      <c r="S3023" s="49">
        <v>0.38923012637189203</v>
      </c>
      <c r="T3023">
        <v>-0.1086</v>
      </c>
      <c r="U3023" s="54">
        <v>0.19600000000000001</v>
      </c>
      <c r="V3023" s="108">
        <v>0.7</v>
      </c>
      <c r="W3023">
        <f t="shared" si="188"/>
        <v>0</v>
      </c>
      <c r="X3023">
        <f t="shared" si="189"/>
        <v>0</v>
      </c>
      <c r="Y3023">
        <f t="shared" si="190"/>
        <v>0</v>
      </c>
      <c r="Z3023">
        <v>0</v>
      </c>
      <c r="AA3023">
        <v>0</v>
      </c>
      <c r="AB3023">
        <v>0</v>
      </c>
      <c r="AC3023">
        <v>0</v>
      </c>
      <c r="AD3023">
        <v>0</v>
      </c>
      <c r="AE3023">
        <v>0</v>
      </c>
      <c r="AF3023">
        <f t="shared" si="191"/>
        <v>1.44E-2</v>
      </c>
    </row>
    <row r="3024" spans="1:33" ht="17" x14ac:dyDescent="0.2">
      <c r="A3024" s="39" t="s">
        <v>4304</v>
      </c>
      <c r="B3024" s="78" t="s">
        <v>4305</v>
      </c>
      <c r="C3024" s="78" t="s">
        <v>4268</v>
      </c>
      <c r="D3024" s="39">
        <v>-1.9700000000000023E-2</v>
      </c>
      <c r="E3024" s="39">
        <v>-3.6100000000000021E-2</v>
      </c>
      <c r="F3024" s="39">
        <v>7.9700000000000007E-2</v>
      </c>
      <c r="G3024" s="39">
        <v>1.01</v>
      </c>
      <c r="H3024" s="39">
        <v>1.03</v>
      </c>
      <c r="I3024" s="39">
        <v>0.95</v>
      </c>
      <c r="J3024" s="15">
        <v>-0.12509999999999999</v>
      </c>
      <c r="K3024" s="54">
        <v>1</v>
      </c>
      <c r="L3024" s="36">
        <v>-0.18210000000000001</v>
      </c>
      <c r="M3024" s="54">
        <v>0.63449543917151696</v>
      </c>
      <c r="N3024" s="15">
        <v>-0.35899999999999999</v>
      </c>
      <c r="O3024" s="54">
        <v>2.4599999999999999E-8</v>
      </c>
      <c r="P3024" s="15">
        <v>-0.14480000000000001</v>
      </c>
      <c r="Q3024" s="49">
        <v>1</v>
      </c>
      <c r="R3024">
        <v>-0.1024</v>
      </c>
      <c r="S3024" s="49">
        <v>0.86763181852406002</v>
      </c>
      <c r="T3024">
        <v>-0.39510000000000001</v>
      </c>
      <c r="U3024" s="54">
        <v>8.6500000000000002E-5</v>
      </c>
      <c r="V3024" s="108">
        <v>0.4</v>
      </c>
      <c r="W3024">
        <f t="shared" si="188"/>
        <v>0</v>
      </c>
      <c r="X3024">
        <f t="shared" si="189"/>
        <v>0</v>
      </c>
      <c r="Y3024">
        <f t="shared" si="190"/>
        <v>0</v>
      </c>
      <c r="Z3024">
        <v>0</v>
      </c>
      <c r="AA3024">
        <v>0</v>
      </c>
      <c r="AB3024">
        <v>0</v>
      </c>
      <c r="AC3024">
        <v>0</v>
      </c>
      <c r="AD3024">
        <v>0</v>
      </c>
      <c r="AE3024">
        <v>0</v>
      </c>
      <c r="AF3024">
        <f t="shared" si="191"/>
        <v>1.44E-2</v>
      </c>
      <c r="AG3024">
        <v>-5.6900000000000006E-2</v>
      </c>
    </row>
    <row r="3025" spans="1:33" ht="17" x14ac:dyDescent="0.2">
      <c r="A3025" s="39" t="s">
        <v>13603</v>
      </c>
      <c r="B3025" s="78" t="s">
        <v>54</v>
      </c>
      <c r="C3025" s="78" t="s">
        <v>57</v>
      </c>
      <c r="D3025" s="39">
        <v>-1.9699999999999999E-2</v>
      </c>
      <c r="E3025" s="39">
        <v>0.1208999999999999</v>
      </c>
      <c r="F3025" s="39">
        <v>-0.05</v>
      </c>
      <c r="G3025" s="39">
        <v>1.01</v>
      </c>
      <c r="H3025" s="39">
        <v>0.92</v>
      </c>
      <c r="I3025" s="39">
        <v>1.04</v>
      </c>
      <c r="J3025" s="15">
        <v>0</v>
      </c>
      <c r="K3025" s="54">
        <v>1</v>
      </c>
      <c r="L3025" s="36">
        <v>-2.52E-2</v>
      </c>
      <c r="M3025" s="54">
        <v>0.96759099456303799</v>
      </c>
      <c r="N3025" s="15">
        <v>0.51670000000000005</v>
      </c>
      <c r="O3025" s="54">
        <v>1.65E-4</v>
      </c>
      <c r="P3025" s="15">
        <v>-1.9699999999999999E-2</v>
      </c>
      <c r="Q3025" s="49">
        <v>1</v>
      </c>
      <c r="R3025">
        <v>-7.5200000000000003E-2</v>
      </c>
      <c r="S3025" s="49">
        <v>0.87498731473417801</v>
      </c>
      <c r="T3025">
        <v>0.63759999999999994</v>
      </c>
      <c r="U3025" s="54">
        <v>1.1999999999999999E-6</v>
      </c>
      <c r="V3025" s="108">
        <v>1.74</v>
      </c>
      <c r="W3025">
        <f t="shared" si="188"/>
        <v>0</v>
      </c>
      <c r="X3025">
        <f t="shared" si="189"/>
        <v>0</v>
      </c>
      <c r="Y3025">
        <f t="shared" si="190"/>
        <v>0</v>
      </c>
      <c r="Z3025">
        <v>0</v>
      </c>
      <c r="AA3025">
        <v>0</v>
      </c>
      <c r="AB3025">
        <v>0</v>
      </c>
      <c r="AC3025">
        <v>0</v>
      </c>
      <c r="AD3025">
        <v>0</v>
      </c>
      <c r="AE3025">
        <v>0</v>
      </c>
      <c r="AF3025">
        <f t="shared" si="191"/>
        <v>1.44E-2</v>
      </c>
      <c r="AG3025">
        <v>-2.52E-2</v>
      </c>
    </row>
    <row r="3026" spans="1:33" ht="17" x14ac:dyDescent="0.2">
      <c r="A3026" s="39" t="s">
        <v>8280</v>
      </c>
      <c r="B3026" s="78" t="s">
        <v>8281</v>
      </c>
      <c r="C3026" s="78" t="s">
        <v>575</v>
      </c>
      <c r="D3026" s="39">
        <v>-1.9699999999999995E-2</v>
      </c>
      <c r="E3026" s="39">
        <v>-7.85E-2</v>
      </c>
      <c r="F3026" s="39">
        <v>0.1825</v>
      </c>
      <c r="G3026" s="39">
        <v>1.01</v>
      </c>
      <c r="H3026" s="39">
        <v>1.06</v>
      </c>
      <c r="I3026" s="39">
        <v>0.88</v>
      </c>
      <c r="J3026" s="15">
        <v>7.5499999999999998E-2</v>
      </c>
      <c r="K3026" s="54">
        <v>1</v>
      </c>
      <c r="L3026" s="36">
        <v>-0.1041</v>
      </c>
      <c r="M3026" s="54">
        <v>0.83419818207600405</v>
      </c>
      <c r="N3026" s="15">
        <v>9.8000000000000004E-2</v>
      </c>
      <c r="O3026" s="54">
        <v>0.20699999999999999</v>
      </c>
      <c r="P3026" s="15">
        <v>5.5800000000000002E-2</v>
      </c>
      <c r="Q3026" s="49">
        <v>1</v>
      </c>
      <c r="R3026">
        <v>7.8399999999999997E-2</v>
      </c>
      <c r="S3026" s="49">
        <v>0.92753835947568897</v>
      </c>
      <c r="T3026">
        <v>1.95E-2</v>
      </c>
      <c r="U3026" s="54">
        <v>0.93500000000000005</v>
      </c>
      <c r="V3026" s="108">
        <v>0.47</v>
      </c>
      <c r="W3026">
        <f t="shared" si="188"/>
        <v>0</v>
      </c>
      <c r="X3026">
        <f t="shared" si="189"/>
        <v>0</v>
      </c>
      <c r="Y3026">
        <f t="shared" si="190"/>
        <v>0</v>
      </c>
      <c r="Z3026">
        <v>0</v>
      </c>
      <c r="AA3026">
        <v>0</v>
      </c>
      <c r="AB3026">
        <v>0</v>
      </c>
      <c r="AC3026">
        <v>0</v>
      </c>
      <c r="AD3026">
        <v>0</v>
      </c>
      <c r="AE3026">
        <v>0</v>
      </c>
      <c r="AF3026">
        <f t="shared" si="191"/>
        <v>1.44E-2</v>
      </c>
      <c r="AG3026">
        <v>-0.17959999999999998</v>
      </c>
    </row>
    <row r="3027" spans="1:33" ht="17" x14ac:dyDescent="0.2">
      <c r="A3027" s="39" t="s">
        <v>2564</v>
      </c>
      <c r="B3027" s="78" t="s">
        <v>2565</v>
      </c>
      <c r="C3027" s="78" t="s">
        <v>155</v>
      </c>
      <c r="D3027" s="39">
        <v>-1.9699999999999995E-2</v>
      </c>
      <c r="E3027" s="39">
        <v>-2.739999999999998E-2</v>
      </c>
      <c r="F3027" s="39">
        <v>0.79</v>
      </c>
      <c r="G3027" s="39">
        <v>1.01</v>
      </c>
      <c r="H3027" s="39">
        <v>1.02</v>
      </c>
      <c r="I3027" s="39">
        <v>0.57999999999999996</v>
      </c>
      <c r="J3027" s="15">
        <v>0.2722</v>
      </c>
      <c r="K3027" s="54">
        <v>1</v>
      </c>
      <c r="L3027" s="36">
        <v>-0.39800000000000002</v>
      </c>
      <c r="M3027" s="54">
        <v>0.72190555712629501</v>
      </c>
      <c r="N3027" s="15">
        <v>-0.3967</v>
      </c>
      <c r="O3027" s="54">
        <v>9.5200000000000005E-11</v>
      </c>
      <c r="P3027" s="15">
        <v>0.2525</v>
      </c>
      <c r="Q3027" s="49">
        <v>1</v>
      </c>
      <c r="R3027">
        <v>0.39200000000000002</v>
      </c>
      <c r="S3027" s="49">
        <v>0.61783711867353497</v>
      </c>
      <c r="T3027">
        <v>-0.42409999999999998</v>
      </c>
      <c r="U3027" s="54">
        <v>2.6199999999999999E-6</v>
      </c>
      <c r="V3027" s="108">
        <v>0.28999999999999998</v>
      </c>
      <c r="W3027">
        <f t="shared" si="188"/>
        <v>0</v>
      </c>
      <c r="X3027">
        <f t="shared" si="189"/>
        <v>0</v>
      </c>
      <c r="Y3027">
        <f t="shared" si="190"/>
        <v>1</v>
      </c>
      <c r="Z3027">
        <v>0</v>
      </c>
      <c r="AA3027">
        <v>0</v>
      </c>
      <c r="AB3027">
        <v>0</v>
      </c>
      <c r="AC3027">
        <v>0</v>
      </c>
      <c r="AD3027">
        <v>0</v>
      </c>
      <c r="AE3027">
        <v>0</v>
      </c>
      <c r="AF3027">
        <f t="shared" si="191"/>
        <v>1.44E-2</v>
      </c>
      <c r="AG3027">
        <v>-0.67020000000000035</v>
      </c>
    </row>
    <row r="3028" spans="1:33" ht="17" x14ac:dyDescent="0.2">
      <c r="A3028" s="39" t="s">
        <v>17766</v>
      </c>
      <c r="B3028" s="78" t="s">
        <v>814</v>
      </c>
      <c r="C3028" s="78" t="s">
        <v>155</v>
      </c>
      <c r="D3028" s="39">
        <v>-1.9699999999999995E-2</v>
      </c>
      <c r="E3028" s="39">
        <v>3.2400000000000095E-2</v>
      </c>
      <c r="F3028" s="39">
        <v>-0.11849999999999999</v>
      </c>
      <c r="G3028" s="39">
        <v>1.01</v>
      </c>
      <c r="H3028" s="39">
        <v>0.98</v>
      </c>
      <c r="I3028" s="39">
        <v>1.0900000000000001</v>
      </c>
      <c r="J3028" s="15">
        <v>-0.47839999999999999</v>
      </c>
      <c r="K3028" s="54">
        <v>0.285271040273471</v>
      </c>
      <c r="L3028" s="36">
        <v>-0.47610000000000002</v>
      </c>
      <c r="M3028" s="54">
        <v>0.21387287161788099</v>
      </c>
      <c r="N3028" s="99">
        <v>-0.73540000000000005</v>
      </c>
      <c r="O3028" s="54">
        <v>2.5099999999999999E-42</v>
      </c>
      <c r="P3028" s="15">
        <v>-0.49809999999999999</v>
      </c>
      <c r="Q3028" s="49">
        <v>0.27921950834864101</v>
      </c>
      <c r="R3028">
        <v>-0.59460000000000002</v>
      </c>
      <c r="S3028" s="49">
        <v>9.0511556462040496E-2</v>
      </c>
      <c r="T3028">
        <v>-0.70299999999999996</v>
      </c>
      <c r="U3028" s="54">
        <v>5.6099999999999997E-12</v>
      </c>
      <c r="V3028" s="108">
        <v>0.51</v>
      </c>
      <c r="W3028">
        <f t="shared" si="188"/>
        <v>0</v>
      </c>
      <c r="X3028">
        <f t="shared" si="189"/>
        <v>0</v>
      </c>
      <c r="Y3028">
        <f t="shared" si="190"/>
        <v>0</v>
      </c>
      <c r="Z3028">
        <v>0</v>
      </c>
      <c r="AA3028">
        <v>0</v>
      </c>
      <c r="AB3028">
        <v>1</v>
      </c>
      <c r="AC3028">
        <v>0</v>
      </c>
      <c r="AD3028">
        <v>0</v>
      </c>
      <c r="AE3028">
        <v>0</v>
      </c>
      <c r="AF3028">
        <f t="shared" si="191"/>
        <v>1.44E-2</v>
      </c>
    </row>
    <row r="3029" spans="1:33" ht="17" x14ac:dyDescent="0.2">
      <c r="A3029" s="39" t="s">
        <v>17722</v>
      </c>
      <c r="B3029" s="78" t="s">
        <v>7616</v>
      </c>
      <c r="C3029" s="78" t="s">
        <v>216</v>
      </c>
      <c r="D3029" s="39">
        <v>-1.9699999999999995E-2</v>
      </c>
      <c r="E3029" s="39">
        <v>4.9200000000000008E-2</v>
      </c>
      <c r="F3029" s="39">
        <v>-2.2099999999999998E-2</v>
      </c>
      <c r="G3029" s="39">
        <v>1.01</v>
      </c>
      <c r="H3029" s="39">
        <v>0.97</v>
      </c>
      <c r="I3029" s="39">
        <v>1.02</v>
      </c>
      <c r="J3029" s="15">
        <v>6.5699999999999995E-2</v>
      </c>
      <c r="K3029" s="54">
        <v>1</v>
      </c>
      <c r="L3029" s="36">
        <v>5.2299999999999999E-2</v>
      </c>
      <c r="M3029" s="54">
        <v>0.93018451640168998</v>
      </c>
      <c r="N3029" s="15">
        <v>2.1700000000000001E-2</v>
      </c>
      <c r="O3029" s="54">
        <v>0.82399999999999995</v>
      </c>
      <c r="P3029" s="15">
        <v>4.5999999999999999E-2</v>
      </c>
      <c r="Q3029" s="49">
        <v>1</v>
      </c>
      <c r="R3029">
        <v>3.0200000000000001E-2</v>
      </c>
      <c r="S3029" s="49">
        <v>0.97123299338117597</v>
      </c>
      <c r="T3029">
        <v>7.0900000000000005E-2</v>
      </c>
      <c r="U3029" s="54">
        <v>0.46</v>
      </c>
      <c r="V3029" s="108">
        <v>0.46</v>
      </c>
      <c r="W3029">
        <f t="shared" si="188"/>
        <v>0</v>
      </c>
      <c r="X3029">
        <f t="shared" si="189"/>
        <v>0</v>
      </c>
      <c r="Y3029">
        <f t="shared" si="190"/>
        <v>0</v>
      </c>
      <c r="Z3029">
        <v>0</v>
      </c>
      <c r="AA3029">
        <v>0</v>
      </c>
      <c r="AB3029">
        <v>0</v>
      </c>
      <c r="AC3029">
        <v>0</v>
      </c>
      <c r="AD3029">
        <v>0</v>
      </c>
      <c r="AE3029">
        <v>0</v>
      </c>
      <c r="AF3029">
        <f t="shared" si="191"/>
        <v>1.44E-2</v>
      </c>
    </row>
    <row r="3030" spans="1:33" ht="17" x14ac:dyDescent="0.2">
      <c r="A3030" s="39" t="s">
        <v>16030</v>
      </c>
      <c r="B3030" s="78" t="s">
        <v>16031</v>
      </c>
      <c r="C3030" s="78" t="s">
        <v>57</v>
      </c>
      <c r="D3030" s="39">
        <v>-1.9600000000000006E-2</v>
      </c>
      <c r="E3030" s="39">
        <v>-3.7000000000000005E-2</v>
      </c>
      <c r="F3030" s="39">
        <v>0.1082</v>
      </c>
      <c r="G3030" s="39">
        <v>1.01</v>
      </c>
      <c r="H3030" s="39">
        <v>1.03</v>
      </c>
      <c r="I3030" s="39">
        <v>0.93</v>
      </c>
      <c r="J3030" s="15">
        <v>-0.25969999999999999</v>
      </c>
      <c r="K3030" s="54">
        <v>0.98133555503638903</v>
      </c>
      <c r="L3030" s="36">
        <v>-0.1479</v>
      </c>
      <c r="M3030" s="54">
        <v>0.84678242223159705</v>
      </c>
      <c r="N3030" s="15">
        <v>-0.11840000000000001</v>
      </c>
      <c r="O3030" s="54">
        <v>0.48499999999999999</v>
      </c>
      <c r="P3030" s="15">
        <v>-0.27929999999999999</v>
      </c>
      <c r="Q3030" s="49">
        <v>0.94449436387556995</v>
      </c>
      <c r="R3030">
        <v>-3.9699999999999999E-2</v>
      </c>
      <c r="S3030" s="49">
        <v>0.96846173384050704</v>
      </c>
      <c r="T3030">
        <v>-0.15540000000000001</v>
      </c>
      <c r="U3030" s="54">
        <v>0.501</v>
      </c>
      <c r="V3030" s="108">
        <v>1.43</v>
      </c>
      <c r="W3030">
        <f t="shared" si="188"/>
        <v>0</v>
      </c>
      <c r="X3030">
        <f t="shared" si="189"/>
        <v>0</v>
      </c>
      <c r="Y3030">
        <f t="shared" si="190"/>
        <v>0</v>
      </c>
      <c r="Z3030">
        <v>0</v>
      </c>
      <c r="AA3030">
        <v>0</v>
      </c>
      <c r="AB3030">
        <v>0</v>
      </c>
      <c r="AC3030">
        <v>0</v>
      </c>
      <c r="AD3030">
        <v>0</v>
      </c>
      <c r="AE3030">
        <v>0</v>
      </c>
      <c r="AF3030">
        <f t="shared" si="191"/>
        <v>1.44E-2</v>
      </c>
      <c r="AG3030">
        <v>0.11170000000000002</v>
      </c>
    </row>
    <row r="3031" spans="1:33" ht="17" x14ac:dyDescent="0.2">
      <c r="A3031" s="39" t="s">
        <v>17749</v>
      </c>
      <c r="B3031" s="78" t="s">
        <v>18019</v>
      </c>
      <c r="C3031" s="78" t="s">
        <v>216</v>
      </c>
      <c r="D3031" s="39">
        <v>-1.9600000000000006E-2</v>
      </c>
      <c r="E3031" s="39">
        <v>-3.8600000000000002E-2</v>
      </c>
      <c r="F3031" s="39">
        <v>5.9099999999999986E-2</v>
      </c>
      <c r="G3031" s="39">
        <v>1.01</v>
      </c>
      <c r="H3031" s="39">
        <v>1.03</v>
      </c>
      <c r="I3031" s="39">
        <v>0.96</v>
      </c>
      <c r="J3031" s="15">
        <v>-0.25409999999999999</v>
      </c>
      <c r="K3031" s="54">
        <v>0.31371787957446601</v>
      </c>
      <c r="L3031" s="36">
        <v>-0.30940000000000001</v>
      </c>
      <c r="M3031" s="54">
        <v>9.6596800541448799E-2</v>
      </c>
      <c r="N3031" s="15">
        <v>-4.8599999999999997E-2</v>
      </c>
      <c r="O3031" s="54">
        <v>0.51800000000000002</v>
      </c>
      <c r="P3031" s="15">
        <v>-0.2737</v>
      </c>
      <c r="Q3031" s="49">
        <v>0.64197906618068601</v>
      </c>
      <c r="R3031">
        <v>-0.25030000000000002</v>
      </c>
      <c r="S3031" s="49">
        <v>0.50326106651743396</v>
      </c>
      <c r="T3031">
        <v>-8.72E-2</v>
      </c>
      <c r="U3031" s="54">
        <v>0.31</v>
      </c>
      <c r="V3031" s="108">
        <v>0.34</v>
      </c>
      <c r="W3031">
        <f t="shared" si="188"/>
        <v>0</v>
      </c>
      <c r="X3031">
        <f t="shared" si="189"/>
        <v>0</v>
      </c>
      <c r="Y3031">
        <f t="shared" si="190"/>
        <v>0</v>
      </c>
      <c r="Z3031">
        <v>0</v>
      </c>
      <c r="AA3031">
        <v>0</v>
      </c>
      <c r="AB3031">
        <v>0</v>
      </c>
      <c r="AC3031">
        <v>0</v>
      </c>
      <c r="AD3031">
        <v>0</v>
      </c>
      <c r="AE3031">
        <v>0</v>
      </c>
      <c r="AF3031">
        <f t="shared" si="191"/>
        <v>1.44E-2</v>
      </c>
    </row>
    <row r="3032" spans="1:33" ht="17" x14ac:dyDescent="0.2">
      <c r="A3032" s="39" t="s">
        <v>17698</v>
      </c>
      <c r="B3032" s="78" t="s">
        <v>18019</v>
      </c>
      <c r="C3032" s="78" t="s">
        <v>216</v>
      </c>
      <c r="D3032" s="39">
        <v>-1.9600000000000006E-2</v>
      </c>
      <c r="E3032" s="39">
        <v>7.0699999999999999E-2</v>
      </c>
      <c r="F3032" s="39">
        <v>2.3199999999999998E-2</v>
      </c>
      <c r="G3032" s="39">
        <v>1.01</v>
      </c>
      <c r="H3032" s="39">
        <v>0.95</v>
      </c>
      <c r="I3032" s="39">
        <v>0.98</v>
      </c>
      <c r="J3032" s="15">
        <v>-0.26419999999999999</v>
      </c>
      <c r="K3032" s="54">
        <v>0.63997971026770095</v>
      </c>
      <c r="L3032" s="36">
        <v>-0.2777</v>
      </c>
      <c r="M3032" s="54">
        <v>0.40911311889380803</v>
      </c>
      <c r="N3032" s="15">
        <v>-0.106</v>
      </c>
      <c r="O3032" s="54">
        <v>0.128</v>
      </c>
      <c r="P3032" s="15">
        <v>-0.2838</v>
      </c>
      <c r="Q3032" s="49">
        <v>0.85925728229516996</v>
      </c>
      <c r="R3032">
        <v>-0.2545</v>
      </c>
      <c r="S3032" s="49">
        <v>0.64108292630954999</v>
      </c>
      <c r="T3032">
        <v>-3.5299999999999998E-2</v>
      </c>
      <c r="U3032" s="54">
        <v>0.76100000000000001</v>
      </c>
      <c r="V3032" s="108">
        <v>0.42</v>
      </c>
      <c r="W3032">
        <f t="shared" si="188"/>
        <v>0</v>
      </c>
      <c r="X3032">
        <f t="shared" si="189"/>
        <v>0</v>
      </c>
      <c r="Y3032">
        <f t="shared" si="190"/>
        <v>0</v>
      </c>
      <c r="Z3032">
        <v>0</v>
      </c>
      <c r="AA3032">
        <v>0</v>
      </c>
      <c r="AB3032">
        <v>0</v>
      </c>
      <c r="AC3032">
        <v>0</v>
      </c>
      <c r="AD3032">
        <v>0</v>
      </c>
      <c r="AE3032">
        <v>0</v>
      </c>
      <c r="AF3032">
        <f t="shared" si="191"/>
        <v>1.44E-2</v>
      </c>
    </row>
    <row r="3033" spans="1:33" ht="17" x14ac:dyDescent="0.2">
      <c r="A3033" s="39" t="s">
        <v>7295</v>
      </c>
      <c r="B3033" s="78" t="s">
        <v>7296</v>
      </c>
      <c r="C3033" s="78" t="s">
        <v>89</v>
      </c>
      <c r="D3033" s="39">
        <v>-1.9599999999999999E-2</v>
      </c>
      <c r="E3033" s="39">
        <v>-0.14050000000000001</v>
      </c>
      <c r="F3033" s="39">
        <v>0.14449999999999999</v>
      </c>
      <c r="G3033" s="39">
        <v>1.01</v>
      </c>
      <c r="H3033" s="39">
        <v>1.1000000000000001</v>
      </c>
      <c r="I3033" s="39">
        <v>0.9</v>
      </c>
      <c r="J3033" s="15">
        <v>5.8400000000000001E-2</v>
      </c>
      <c r="K3033" s="54">
        <v>1</v>
      </c>
      <c r="L3033" s="36">
        <v>-0.1401</v>
      </c>
      <c r="M3033" s="54">
        <v>0.88419113102852898</v>
      </c>
      <c r="N3033" s="15">
        <v>0.1739</v>
      </c>
      <c r="O3033" s="54">
        <v>1.7500000000000002E-2</v>
      </c>
      <c r="P3033" s="15">
        <v>3.8800000000000001E-2</v>
      </c>
      <c r="Q3033" s="49">
        <v>1</v>
      </c>
      <c r="R3033">
        <v>4.4000000000000003E-3</v>
      </c>
      <c r="S3033" s="49">
        <v>0.99889561081869704</v>
      </c>
      <c r="T3033">
        <v>3.3399999999999999E-2</v>
      </c>
      <c r="U3033" s="54">
        <v>0.73699999999999999</v>
      </c>
      <c r="V3033" s="108">
        <v>0.4</v>
      </c>
      <c r="W3033">
        <f t="shared" si="188"/>
        <v>0</v>
      </c>
      <c r="X3033">
        <f t="shared" si="189"/>
        <v>0</v>
      </c>
      <c r="Y3033">
        <f t="shared" si="190"/>
        <v>0</v>
      </c>
      <c r="Z3033">
        <v>0</v>
      </c>
      <c r="AA3033">
        <v>0</v>
      </c>
      <c r="AB3033">
        <v>0</v>
      </c>
      <c r="AC3033">
        <v>0</v>
      </c>
      <c r="AD3033">
        <v>0</v>
      </c>
      <c r="AE3033">
        <v>0</v>
      </c>
      <c r="AF3033">
        <f t="shared" si="191"/>
        <v>1.44E-2</v>
      </c>
      <c r="AG3033">
        <v>-0.19859999999999989</v>
      </c>
    </row>
    <row r="3034" spans="1:33" ht="17" x14ac:dyDescent="0.2">
      <c r="A3034" s="39" t="s">
        <v>8811</v>
      </c>
      <c r="B3034" s="78" t="s">
        <v>8812</v>
      </c>
      <c r="C3034" s="78" t="s">
        <v>451</v>
      </c>
      <c r="D3034" s="39">
        <v>-1.9500000000000003E-2</v>
      </c>
      <c r="E3034" s="39">
        <v>-3.6600000000000021E-2</v>
      </c>
      <c r="F3034" s="39">
        <v>6.6E-3</v>
      </c>
      <c r="G3034" s="39">
        <v>1.01</v>
      </c>
      <c r="H3034" s="39">
        <v>1.03</v>
      </c>
      <c r="I3034" s="39">
        <v>1</v>
      </c>
      <c r="J3034" s="15">
        <v>-9.64E-2</v>
      </c>
      <c r="K3034" s="54">
        <v>1</v>
      </c>
      <c r="L3034" s="36">
        <v>-6.7000000000000002E-3</v>
      </c>
      <c r="M3034" s="54">
        <v>0.99824664996290802</v>
      </c>
      <c r="N3034" s="15">
        <v>-0.4073</v>
      </c>
      <c r="O3034" s="54">
        <v>2.8999999999999998E-10</v>
      </c>
      <c r="P3034" s="15">
        <v>-0.1159</v>
      </c>
      <c r="Q3034" s="49">
        <v>1</v>
      </c>
      <c r="R3034">
        <v>-1E-4</v>
      </c>
      <c r="S3034" s="49">
        <v>1</v>
      </c>
      <c r="T3034">
        <v>-0.44390000000000002</v>
      </c>
      <c r="U3034" s="54">
        <v>1.86E-9</v>
      </c>
      <c r="V3034" s="108">
        <v>0.41</v>
      </c>
      <c r="W3034">
        <f t="shared" si="188"/>
        <v>0</v>
      </c>
      <c r="X3034">
        <f t="shared" si="189"/>
        <v>0</v>
      </c>
      <c r="Y3034">
        <f t="shared" si="190"/>
        <v>0</v>
      </c>
      <c r="Z3034">
        <v>0</v>
      </c>
      <c r="AA3034">
        <v>0</v>
      </c>
      <c r="AB3034">
        <v>0</v>
      </c>
      <c r="AC3034">
        <v>0</v>
      </c>
      <c r="AD3034">
        <v>0</v>
      </c>
      <c r="AE3034">
        <v>0</v>
      </c>
      <c r="AF3034">
        <f t="shared" si="191"/>
        <v>1.44E-2</v>
      </c>
      <c r="AG3034">
        <v>8.9700000000000113E-2</v>
      </c>
    </row>
    <row r="3035" spans="1:33" ht="17" x14ac:dyDescent="0.2">
      <c r="A3035" s="39" t="s">
        <v>13206</v>
      </c>
      <c r="B3035" s="78" t="s">
        <v>12296</v>
      </c>
      <c r="C3035" s="78" t="s">
        <v>57</v>
      </c>
      <c r="D3035" s="39">
        <v>-1.95E-2</v>
      </c>
      <c r="E3035" s="39">
        <v>9.6700000000000008E-2</v>
      </c>
      <c r="F3035" s="39">
        <v>7.3200000000000001E-2</v>
      </c>
      <c r="G3035" s="39">
        <v>1.01</v>
      </c>
      <c r="H3035" s="39">
        <v>0.94</v>
      </c>
      <c r="I3035" s="39">
        <v>0.95</v>
      </c>
      <c r="J3035" s="15">
        <v>2.3900000000000001E-2</v>
      </c>
      <c r="K3035" s="54">
        <v>1</v>
      </c>
      <c r="L3035" s="36">
        <v>-0.1168</v>
      </c>
      <c r="M3035" s="54">
        <v>0.81268828764454903</v>
      </c>
      <c r="N3035" s="15">
        <v>4.3400000000000001E-2</v>
      </c>
      <c r="O3035" s="54">
        <v>0.76300000000000001</v>
      </c>
      <c r="P3035" s="15">
        <v>4.4000000000000003E-3</v>
      </c>
      <c r="Q3035" s="49">
        <v>1</v>
      </c>
      <c r="R3035">
        <v>-4.36E-2</v>
      </c>
      <c r="S3035" s="49">
        <v>0.94471119758894395</v>
      </c>
      <c r="T3035">
        <v>0.1401</v>
      </c>
      <c r="U3035" s="54">
        <v>0.51100000000000001</v>
      </c>
      <c r="V3035" s="108">
        <v>0.88</v>
      </c>
      <c r="W3035">
        <f t="shared" si="188"/>
        <v>0</v>
      </c>
      <c r="X3035">
        <f t="shared" si="189"/>
        <v>0</v>
      </c>
      <c r="Y3035">
        <f t="shared" si="190"/>
        <v>0</v>
      </c>
      <c r="Z3035">
        <v>0</v>
      </c>
      <c r="AA3035">
        <v>0</v>
      </c>
      <c r="AB3035">
        <v>0</v>
      </c>
      <c r="AC3035">
        <v>0</v>
      </c>
      <c r="AD3035">
        <v>0</v>
      </c>
      <c r="AE3035">
        <v>0</v>
      </c>
      <c r="AF3035">
        <f t="shared" si="191"/>
        <v>1.44E-2</v>
      </c>
      <c r="AG3035">
        <v>-0.14059999999999997</v>
      </c>
    </row>
    <row r="3036" spans="1:33" ht="17" x14ac:dyDescent="0.2">
      <c r="A3036" s="39" t="s">
        <v>2911</v>
      </c>
      <c r="B3036" s="78" t="s">
        <v>2912</v>
      </c>
      <c r="C3036" s="78" t="s">
        <v>155</v>
      </c>
      <c r="D3036" s="39">
        <v>-1.9499999999999997E-2</v>
      </c>
      <c r="E3036" s="39">
        <v>-2.6100000000000005E-2</v>
      </c>
      <c r="F3036" s="39">
        <v>0.1588</v>
      </c>
      <c r="G3036" s="39">
        <v>1.01</v>
      </c>
      <c r="H3036" s="39">
        <v>1.02</v>
      </c>
      <c r="I3036" s="39">
        <v>0.9</v>
      </c>
      <c r="J3036" s="15">
        <v>6.3399999999999998E-2</v>
      </c>
      <c r="K3036" s="54">
        <v>1</v>
      </c>
      <c r="L3036" s="36">
        <v>0.1835</v>
      </c>
      <c r="M3036" s="54">
        <v>0.84957326434802105</v>
      </c>
      <c r="N3036" s="15">
        <v>-6.2300000000000001E-2</v>
      </c>
      <c r="O3036" s="54">
        <v>0.43099999999999999</v>
      </c>
      <c r="P3036" s="15">
        <v>4.3900000000000002E-2</v>
      </c>
      <c r="Q3036" s="49">
        <v>1</v>
      </c>
      <c r="R3036">
        <v>0.34229999999999999</v>
      </c>
      <c r="S3036" s="49">
        <v>0.65023676494223503</v>
      </c>
      <c r="T3036">
        <v>-8.8400000000000006E-2</v>
      </c>
      <c r="U3036" s="54">
        <v>0.52100000000000002</v>
      </c>
      <c r="V3036" s="108">
        <v>0.11</v>
      </c>
      <c r="W3036">
        <f t="shared" si="188"/>
        <v>0</v>
      </c>
      <c r="X3036">
        <f t="shared" si="189"/>
        <v>0</v>
      </c>
      <c r="Y3036">
        <f t="shared" si="190"/>
        <v>0</v>
      </c>
      <c r="Z3036">
        <v>0</v>
      </c>
      <c r="AA3036">
        <v>0</v>
      </c>
      <c r="AB3036">
        <v>0</v>
      </c>
      <c r="AC3036">
        <v>0</v>
      </c>
      <c r="AD3036">
        <v>0</v>
      </c>
      <c r="AE3036">
        <v>0</v>
      </c>
      <c r="AF3036">
        <f t="shared" si="191"/>
        <v>1.44E-2</v>
      </c>
      <c r="AG3036">
        <v>0.12009999999999998</v>
      </c>
    </row>
    <row r="3037" spans="1:33" ht="17" x14ac:dyDescent="0.2">
      <c r="A3037" s="39" t="s">
        <v>13020</v>
      </c>
      <c r="B3037" s="78" t="s">
        <v>54</v>
      </c>
      <c r="C3037" s="78" t="s">
        <v>57</v>
      </c>
      <c r="D3037" s="39">
        <v>-1.9499999999999997E-2</v>
      </c>
      <c r="E3037" s="39">
        <v>-1.319999999999999E-2</v>
      </c>
      <c r="F3037" s="39">
        <v>2.0199999999999996E-2</v>
      </c>
      <c r="G3037" s="39">
        <v>1.01</v>
      </c>
      <c r="H3037" s="39">
        <v>1.01</v>
      </c>
      <c r="I3037" s="39">
        <v>0.99</v>
      </c>
      <c r="J3037" s="15">
        <v>3.4599999999999999E-2</v>
      </c>
      <c r="K3037" s="54">
        <v>1</v>
      </c>
      <c r="L3037" s="36">
        <v>0.1179</v>
      </c>
      <c r="M3037" s="54">
        <v>0.81009184404106505</v>
      </c>
      <c r="N3037" s="15">
        <v>0.42699999999999999</v>
      </c>
      <c r="O3037" s="54">
        <v>7.5899999999999995E-7</v>
      </c>
      <c r="P3037" s="15">
        <v>1.5100000000000001E-2</v>
      </c>
      <c r="Q3037" s="49">
        <v>1</v>
      </c>
      <c r="R3037">
        <v>0.1381</v>
      </c>
      <c r="S3037" s="49">
        <v>0.851098590688254</v>
      </c>
      <c r="T3037">
        <v>0.4138</v>
      </c>
      <c r="U3037" s="54">
        <v>3.6200000000000003E-2</v>
      </c>
      <c r="V3037" s="108">
        <v>0.56999999999999995</v>
      </c>
      <c r="W3037">
        <f t="shared" si="188"/>
        <v>0</v>
      </c>
      <c r="X3037">
        <f t="shared" si="189"/>
        <v>0</v>
      </c>
      <c r="Y3037">
        <f t="shared" si="190"/>
        <v>0</v>
      </c>
      <c r="Z3037">
        <v>0</v>
      </c>
      <c r="AA3037">
        <v>0</v>
      </c>
      <c r="AB3037">
        <v>0</v>
      </c>
      <c r="AC3037">
        <v>0</v>
      </c>
      <c r="AD3037">
        <v>0</v>
      </c>
      <c r="AE3037">
        <v>0</v>
      </c>
      <c r="AF3037">
        <f t="shared" si="191"/>
        <v>1.44E-2</v>
      </c>
      <c r="AG3037">
        <v>8.329999999999993E-2</v>
      </c>
    </row>
    <row r="3038" spans="1:33" ht="17" x14ac:dyDescent="0.2">
      <c r="A3038" s="39" t="s">
        <v>7560</v>
      </c>
      <c r="B3038" s="78" t="s">
        <v>7561</v>
      </c>
      <c r="C3038" s="78" t="s">
        <v>635</v>
      </c>
      <c r="D3038" s="39">
        <v>-1.949999999999999E-2</v>
      </c>
      <c r="E3038" s="39">
        <v>8.9999999999999993E-3</v>
      </c>
      <c r="F3038" s="39">
        <v>6.409999999999999E-2</v>
      </c>
      <c r="G3038" s="39">
        <v>1.01</v>
      </c>
      <c r="H3038" s="39">
        <v>0.99</v>
      </c>
      <c r="I3038" s="39">
        <v>0.96</v>
      </c>
      <c r="J3038" s="15">
        <v>0.16889999999999999</v>
      </c>
      <c r="K3038" s="54">
        <v>1</v>
      </c>
      <c r="L3038" s="36">
        <v>0.23280000000000001</v>
      </c>
      <c r="M3038" s="54">
        <v>0.61295924242712696</v>
      </c>
      <c r="N3038" s="15">
        <v>-2.9999999999999997E-4</v>
      </c>
      <c r="O3038" s="54">
        <v>0.998</v>
      </c>
      <c r="P3038" s="15">
        <v>0.14940000000000001</v>
      </c>
      <c r="Q3038" s="49">
        <v>1</v>
      </c>
      <c r="R3038">
        <v>0.2969</v>
      </c>
      <c r="S3038" s="49">
        <v>0.56102407379331798</v>
      </c>
      <c r="T3038">
        <v>8.6999999999999994E-3</v>
      </c>
      <c r="U3038" s="54">
        <v>0.93100000000000005</v>
      </c>
      <c r="V3038" s="108">
        <v>0.34</v>
      </c>
      <c r="W3038">
        <f t="shared" si="188"/>
        <v>0</v>
      </c>
      <c r="X3038">
        <f t="shared" si="189"/>
        <v>0</v>
      </c>
      <c r="Y3038">
        <f t="shared" si="190"/>
        <v>0</v>
      </c>
      <c r="Z3038">
        <v>0</v>
      </c>
      <c r="AA3038">
        <v>0</v>
      </c>
      <c r="AB3038">
        <v>0</v>
      </c>
      <c r="AC3038">
        <v>0</v>
      </c>
      <c r="AD3038">
        <v>0</v>
      </c>
      <c r="AE3038">
        <v>0</v>
      </c>
      <c r="AF3038">
        <f t="shared" si="191"/>
        <v>1.44E-2</v>
      </c>
      <c r="AG3038">
        <v>6.3799999999999996E-2</v>
      </c>
    </row>
    <row r="3039" spans="1:33" ht="17" x14ac:dyDescent="0.2">
      <c r="A3039" s="39" t="s">
        <v>17551</v>
      </c>
      <c r="B3039" s="78" t="s">
        <v>309</v>
      </c>
      <c r="C3039" s="78" t="s">
        <v>74</v>
      </c>
      <c r="D3039" s="39">
        <v>-1.9499999999999962E-2</v>
      </c>
      <c r="E3039" s="39">
        <v>4.5699999999999991E-2</v>
      </c>
      <c r="F3039" s="39">
        <v>4.8599999999999977E-2</v>
      </c>
      <c r="G3039" s="39">
        <v>1.01</v>
      </c>
      <c r="H3039" s="39">
        <v>0.97</v>
      </c>
      <c r="I3039" s="39">
        <v>0.97</v>
      </c>
      <c r="J3039" s="15">
        <v>-0.58379999999999999</v>
      </c>
      <c r="K3039" s="54">
        <v>0.87470241602233001</v>
      </c>
      <c r="L3039" s="36">
        <v>-0.33639999999999998</v>
      </c>
      <c r="M3039" s="54">
        <v>0.801274474051761</v>
      </c>
      <c r="N3039" s="15">
        <v>-0.18279999999999999</v>
      </c>
      <c r="O3039" s="54">
        <v>9.4E-2</v>
      </c>
      <c r="P3039" s="15">
        <v>-0.60329999999999995</v>
      </c>
      <c r="Q3039" s="49">
        <v>0.821077122927517</v>
      </c>
      <c r="R3039">
        <v>-0.2878</v>
      </c>
      <c r="S3039" s="49">
        <v>0.82593238050374895</v>
      </c>
      <c r="T3039">
        <v>-0.1371</v>
      </c>
      <c r="U3039" s="54">
        <v>0.75600000000000001</v>
      </c>
      <c r="V3039" s="108">
        <v>0.2</v>
      </c>
      <c r="W3039">
        <f t="shared" si="188"/>
        <v>0</v>
      </c>
      <c r="X3039">
        <f t="shared" si="189"/>
        <v>0</v>
      </c>
      <c r="Y3039">
        <f t="shared" si="190"/>
        <v>0</v>
      </c>
      <c r="Z3039">
        <v>0</v>
      </c>
      <c r="AA3039">
        <v>0</v>
      </c>
      <c r="AB3039">
        <v>0</v>
      </c>
      <c r="AC3039">
        <v>0</v>
      </c>
      <c r="AD3039">
        <v>0</v>
      </c>
      <c r="AE3039">
        <v>0</v>
      </c>
      <c r="AF3039">
        <f t="shared" si="191"/>
        <v>1.44E-2</v>
      </c>
    </row>
    <row r="3040" spans="1:33" ht="17" x14ac:dyDescent="0.2">
      <c r="A3040" s="39" t="s">
        <v>9446</v>
      </c>
      <c r="B3040" s="78" t="s">
        <v>111</v>
      </c>
      <c r="C3040" s="78" t="s">
        <v>112</v>
      </c>
      <c r="D3040" s="39">
        <v>-1.9400000000000028E-2</v>
      </c>
      <c r="E3040" s="39">
        <v>3.1899999999999984E-2</v>
      </c>
      <c r="F3040" s="39">
        <v>0.18090000000000001</v>
      </c>
      <c r="G3040" s="39">
        <v>1.01</v>
      </c>
      <c r="H3040" s="39">
        <v>0.98</v>
      </c>
      <c r="I3040" s="39">
        <v>0.88</v>
      </c>
      <c r="J3040" s="15">
        <v>0.32</v>
      </c>
      <c r="K3040" s="54">
        <v>0.97221472291007804</v>
      </c>
      <c r="L3040" s="36">
        <v>-0.1394</v>
      </c>
      <c r="M3040" s="54">
        <v>0.88180490666711298</v>
      </c>
      <c r="N3040" s="15">
        <v>0.41210000000000002</v>
      </c>
      <c r="O3040" s="54">
        <v>6.9099999999999999E-10</v>
      </c>
      <c r="P3040" s="15">
        <v>0.30059999999999998</v>
      </c>
      <c r="Q3040" s="49">
        <v>0.99439687880848704</v>
      </c>
      <c r="R3040">
        <v>4.1500000000000002E-2</v>
      </c>
      <c r="S3040" s="49">
        <v>0.97301748144413303</v>
      </c>
      <c r="T3040">
        <v>0.44400000000000001</v>
      </c>
      <c r="U3040" s="54">
        <v>1.1E-4</v>
      </c>
      <c r="V3040" s="108">
        <v>0.63</v>
      </c>
      <c r="W3040">
        <f t="shared" si="188"/>
        <v>0</v>
      </c>
      <c r="X3040">
        <f t="shared" si="189"/>
        <v>0</v>
      </c>
      <c r="Y3040">
        <f t="shared" si="190"/>
        <v>0</v>
      </c>
      <c r="Z3040">
        <v>0</v>
      </c>
      <c r="AA3040">
        <v>0</v>
      </c>
      <c r="AB3040">
        <v>0</v>
      </c>
      <c r="AC3040">
        <v>0</v>
      </c>
      <c r="AD3040">
        <v>0</v>
      </c>
      <c r="AE3040">
        <v>0</v>
      </c>
      <c r="AF3040">
        <f t="shared" si="191"/>
        <v>1.44E-2</v>
      </c>
      <c r="AG3040">
        <v>-0.45929999999999982</v>
      </c>
    </row>
    <row r="3041" spans="1:33" ht="17" x14ac:dyDescent="0.2">
      <c r="A3041" s="39" t="s">
        <v>15602</v>
      </c>
      <c r="B3041" s="78" t="s">
        <v>2101</v>
      </c>
      <c r="C3041" s="78" t="s">
        <v>57</v>
      </c>
      <c r="D3041" s="39">
        <v>-1.9400000000000001E-2</v>
      </c>
      <c r="E3041" s="39">
        <v>-0.12870000000000001</v>
      </c>
      <c r="F3041" s="39">
        <v>0.21809999999999996</v>
      </c>
      <c r="G3041" s="39">
        <v>1.01</v>
      </c>
      <c r="H3041" s="39">
        <v>1.0900000000000001</v>
      </c>
      <c r="I3041" s="39">
        <v>0.86</v>
      </c>
      <c r="J3041" s="15">
        <v>-0.1681</v>
      </c>
      <c r="K3041" s="54">
        <v>1</v>
      </c>
      <c r="L3041" s="36">
        <v>-0.51949999999999996</v>
      </c>
      <c r="M3041" s="54">
        <v>0.45207539872528502</v>
      </c>
      <c r="N3041" s="15">
        <v>2.7000000000000001E-3</v>
      </c>
      <c r="O3041" s="54">
        <v>0.98799999999999999</v>
      </c>
      <c r="P3041" s="15">
        <v>-0.1875</v>
      </c>
      <c r="Q3041" s="49">
        <v>0.83012153985440795</v>
      </c>
      <c r="R3041">
        <v>-0.3014</v>
      </c>
      <c r="S3041" s="49">
        <v>0.24133262603170499</v>
      </c>
      <c r="T3041">
        <v>-0.126</v>
      </c>
      <c r="U3041" s="54">
        <v>0.24099999999999999</v>
      </c>
      <c r="V3041" s="108">
        <v>0.94</v>
      </c>
      <c r="W3041">
        <f t="shared" si="188"/>
        <v>0</v>
      </c>
      <c r="X3041">
        <f t="shared" si="189"/>
        <v>0</v>
      </c>
      <c r="Y3041">
        <f t="shared" si="190"/>
        <v>0</v>
      </c>
      <c r="Z3041">
        <v>0</v>
      </c>
      <c r="AA3041">
        <v>0</v>
      </c>
      <c r="AB3041">
        <v>0</v>
      </c>
      <c r="AC3041">
        <v>0</v>
      </c>
      <c r="AD3041">
        <v>0</v>
      </c>
      <c r="AE3041">
        <v>0</v>
      </c>
      <c r="AF3041">
        <f t="shared" si="191"/>
        <v>1.44E-2</v>
      </c>
      <c r="AG3041">
        <v>-0.35139999999999993</v>
      </c>
    </row>
    <row r="3042" spans="1:33" ht="17" x14ac:dyDescent="0.2">
      <c r="A3042" s="39" t="s">
        <v>17716</v>
      </c>
      <c r="B3042" s="78" t="s">
        <v>7663</v>
      </c>
      <c r="C3042" s="78" t="s">
        <v>216</v>
      </c>
      <c r="D3042" s="39">
        <v>-1.9400000000000001E-2</v>
      </c>
      <c r="E3042" s="39">
        <v>-0.10190000000000002</v>
      </c>
      <c r="F3042" s="39">
        <v>1.8600000000000005E-2</v>
      </c>
      <c r="G3042" s="39">
        <v>1.01</v>
      </c>
      <c r="H3042" s="39">
        <v>1.07</v>
      </c>
      <c r="I3042" s="39">
        <v>0.99</v>
      </c>
      <c r="J3042" s="15">
        <v>-0.2311</v>
      </c>
      <c r="K3042" s="54">
        <v>0.70945276777864397</v>
      </c>
      <c r="L3042" s="36">
        <v>-0.23180000000000001</v>
      </c>
      <c r="M3042" s="54">
        <v>0.48805889812895198</v>
      </c>
      <c r="N3042" s="15">
        <v>-0.1615</v>
      </c>
      <c r="O3042" s="54">
        <v>3.0700000000000002E-2</v>
      </c>
      <c r="P3042" s="15">
        <v>-0.2505</v>
      </c>
      <c r="Q3042" s="49">
        <v>0.93457545982478796</v>
      </c>
      <c r="R3042">
        <v>-0.2132</v>
      </c>
      <c r="S3042" s="49">
        <v>0.71257544093590797</v>
      </c>
      <c r="T3042">
        <v>-0.26340000000000002</v>
      </c>
      <c r="U3042" s="54">
        <v>1.9900000000000001E-2</v>
      </c>
      <c r="V3042" s="108">
        <v>0.23</v>
      </c>
      <c r="W3042">
        <f t="shared" si="188"/>
        <v>0</v>
      </c>
      <c r="X3042">
        <f t="shared" si="189"/>
        <v>0</v>
      </c>
      <c r="Y3042">
        <f t="shared" si="190"/>
        <v>0</v>
      </c>
      <c r="Z3042">
        <v>0</v>
      </c>
      <c r="AA3042">
        <v>0</v>
      </c>
      <c r="AB3042">
        <v>0</v>
      </c>
      <c r="AC3042">
        <v>0</v>
      </c>
      <c r="AD3042">
        <v>0</v>
      </c>
      <c r="AE3042">
        <v>0</v>
      </c>
      <c r="AF3042">
        <f t="shared" si="191"/>
        <v>1.44E-2</v>
      </c>
    </row>
    <row r="3043" spans="1:33" ht="17" x14ac:dyDescent="0.2">
      <c r="A3043" s="39" t="s">
        <v>13653</v>
      </c>
      <c r="B3043" s="78" t="s">
        <v>13618</v>
      </c>
      <c r="C3043" s="78" t="s">
        <v>57</v>
      </c>
      <c r="D3043" s="39">
        <v>-1.9400000000000001E-2</v>
      </c>
      <c r="E3043" s="39">
        <v>7.9999999999999516E-4</v>
      </c>
      <c r="F3043" s="39">
        <v>-5.7400000000000007E-2</v>
      </c>
      <c r="G3043" s="39">
        <v>1.01</v>
      </c>
      <c r="H3043" s="39">
        <v>1</v>
      </c>
      <c r="I3043" s="39">
        <v>1.04</v>
      </c>
      <c r="J3043" s="15">
        <v>-2.8E-3</v>
      </c>
      <c r="K3043" s="54">
        <v>1</v>
      </c>
      <c r="L3043" s="36">
        <v>0.16200000000000001</v>
      </c>
      <c r="M3043" s="54">
        <v>0.66471259567748997</v>
      </c>
      <c r="N3043" s="15">
        <v>0.1651</v>
      </c>
      <c r="O3043" s="54">
        <v>5.91E-2</v>
      </c>
      <c r="P3043" s="15">
        <v>-2.2200000000000001E-2</v>
      </c>
      <c r="Q3043" s="49">
        <v>1</v>
      </c>
      <c r="R3043">
        <v>0.1046</v>
      </c>
      <c r="S3043" s="49">
        <v>0.87216524696999498</v>
      </c>
      <c r="T3043">
        <v>0.16589999999999999</v>
      </c>
      <c r="U3043" s="54">
        <v>0.193</v>
      </c>
      <c r="V3043" s="108">
        <v>0.54</v>
      </c>
      <c r="W3043">
        <f t="shared" si="188"/>
        <v>0</v>
      </c>
      <c r="X3043">
        <f t="shared" si="189"/>
        <v>0</v>
      </c>
      <c r="Y3043">
        <f t="shared" si="190"/>
        <v>0</v>
      </c>
      <c r="Z3043">
        <v>0</v>
      </c>
      <c r="AA3043">
        <v>0</v>
      </c>
      <c r="AB3043">
        <v>0</v>
      </c>
      <c r="AC3043">
        <v>0</v>
      </c>
      <c r="AD3043">
        <v>0</v>
      </c>
      <c r="AE3043">
        <v>0</v>
      </c>
      <c r="AF3043">
        <f t="shared" si="191"/>
        <v>1.44E-2</v>
      </c>
      <c r="AG3043">
        <v>0.1648</v>
      </c>
    </row>
    <row r="3044" spans="1:33" ht="17" x14ac:dyDescent="0.2">
      <c r="A3044" s="39" t="s">
        <v>11290</v>
      </c>
      <c r="B3044" s="78" t="s">
        <v>11291</v>
      </c>
      <c r="C3044" s="78" t="s">
        <v>57</v>
      </c>
      <c r="D3044" s="39">
        <v>-1.9300000000000039E-2</v>
      </c>
      <c r="E3044" s="39">
        <v>-4.6699999999999992E-2</v>
      </c>
      <c r="F3044" s="39">
        <v>-5.8099999999999985E-2</v>
      </c>
      <c r="G3044" s="39">
        <v>1.01</v>
      </c>
      <c r="H3044" s="39">
        <v>1.03</v>
      </c>
      <c r="I3044" s="39">
        <v>1.04</v>
      </c>
      <c r="J3044" s="15">
        <v>0.28050000000000003</v>
      </c>
      <c r="K3044" s="54">
        <v>0.63952843612534904</v>
      </c>
      <c r="L3044" s="36">
        <v>0.41239999999999999</v>
      </c>
      <c r="M3044" s="54">
        <v>0.168505147619117</v>
      </c>
      <c r="N3044" s="15">
        <v>0.17419999999999999</v>
      </c>
      <c r="O3044" s="54">
        <v>1.83E-2</v>
      </c>
      <c r="P3044" s="15">
        <v>0.26119999999999999</v>
      </c>
      <c r="Q3044" s="49">
        <v>0.99430028100551404</v>
      </c>
      <c r="R3044">
        <v>0.3543</v>
      </c>
      <c r="S3044" s="49">
        <v>0.55571959823654804</v>
      </c>
      <c r="T3044">
        <v>0.1275</v>
      </c>
      <c r="U3044" s="54">
        <v>0.16600000000000001</v>
      </c>
      <c r="V3044" s="108">
        <v>0.21</v>
      </c>
      <c r="W3044">
        <f t="shared" si="188"/>
        <v>0</v>
      </c>
      <c r="X3044">
        <f t="shared" si="189"/>
        <v>0</v>
      </c>
      <c r="Y3044">
        <f t="shared" si="190"/>
        <v>0</v>
      </c>
      <c r="Z3044">
        <v>0</v>
      </c>
      <c r="AA3044">
        <v>0</v>
      </c>
      <c r="AB3044">
        <v>0</v>
      </c>
      <c r="AC3044">
        <v>0</v>
      </c>
      <c r="AD3044">
        <v>0</v>
      </c>
      <c r="AE3044">
        <v>0</v>
      </c>
      <c r="AF3044">
        <f t="shared" si="191"/>
        <v>1.44E-2</v>
      </c>
      <c r="AG3044">
        <v>0.13190000000000002</v>
      </c>
    </row>
    <row r="3045" spans="1:33" ht="17" x14ac:dyDescent="0.2">
      <c r="A3045" s="39" t="s">
        <v>11530</v>
      </c>
      <c r="B3045" s="78" t="s">
        <v>11531</v>
      </c>
      <c r="C3045" s="78" t="s">
        <v>57</v>
      </c>
      <c r="D3045" s="39">
        <v>-1.9300000000000012E-2</v>
      </c>
      <c r="E3045" s="39">
        <v>-8.0999999999999961E-3</v>
      </c>
      <c r="F3045" s="39">
        <v>0.29949999999999999</v>
      </c>
      <c r="G3045" s="39">
        <v>1.01</v>
      </c>
      <c r="H3045" s="39">
        <v>1.01</v>
      </c>
      <c r="I3045" s="39">
        <v>0.81</v>
      </c>
      <c r="J3045" s="15">
        <v>0.20530000000000001</v>
      </c>
      <c r="K3045" s="54">
        <v>1</v>
      </c>
      <c r="L3045" s="36">
        <v>-2.47E-2</v>
      </c>
      <c r="M3045" s="54">
        <v>0.98643123202514804</v>
      </c>
      <c r="N3045" s="15">
        <v>0.16739999999999999</v>
      </c>
      <c r="O3045" s="54">
        <v>2.69E-2</v>
      </c>
      <c r="P3045" s="15">
        <v>0.186</v>
      </c>
      <c r="Q3045" s="49">
        <v>1</v>
      </c>
      <c r="R3045">
        <v>0.27479999999999999</v>
      </c>
      <c r="S3045" s="49">
        <v>0.59830327103782399</v>
      </c>
      <c r="T3045">
        <v>0.1593</v>
      </c>
      <c r="U3045" s="54">
        <v>0.08</v>
      </c>
      <c r="V3045" s="108">
        <v>0.28999999999999998</v>
      </c>
      <c r="W3045">
        <f t="shared" si="188"/>
        <v>0</v>
      </c>
      <c r="X3045">
        <f t="shared" si="189"/>
        <v>0</v>
      </c>
      <c r="Y3045">
        <f t="shared" si="190"/>
        <v>0</v>
      </c>
      <c r="Z3045">
        <v>0</v>
      </c>
      <c r="AA3045">
        <v>0</v>
      </c>
      <c r="AB3045">
        <v>0</v>
      </c>
      <c r="AC3045">
        <v>0</v>
      </c>
      <c r="AD3045">
        <v>0</v>
      </c>
      <c r="AE3045">
        <v>0</v>
      </c>
      <c r="AF3045">
        <f t="shared" si="191"/>
        <v>1.44E-2</v>
      </c>
      <c r="AG3045">
        <v>-0.22999999999999998</v>
      </c>
    </row>
    <row r="3046" spans="1:33" ht="17" x14ac:dyDescent="0.2">
      <c r="A3046" s="39" t="s">
        <v>15163</v>
      </c>
      <c r="B3046" s="78" t="s">
        <v>54</v>
      </c>
      <c r="C3046" s="78" t="s">
        <v>57</v>
      </c>
      <c r="D3046" s="39">
        <v>-1.9299999999999998E-2</v>
      </c>
      <c r="E3046" s="39">
        <v>-0.32350000000000001</v>
      </c>
      <c r="F3046" s="39">
        <v>4.4499999999999998E-2</v>
      </c>
      <c r="G3046" s="39">
        <v>1.01</v>
      </c>
      <c r="H3046" s="39">
        <v>1.25</v>
      </c>
      <c r="I3046" s="39">
        <v>0.97</v>
      </c>
      <c r="J3046" s="15">
        <v>-0.1148</v>
      </c>
      <c r="K3046" s="54">
        <v>1</v>
      </c>
      <c r="L3046" s="36">
        <v>-3.0499999999999999E-2</v>
      </c>
      <c r="M3046" s="54">
        <v>0.94075226095569697</v>
      </c>
      <c r="N3046" s="15">
        <v>3.32E-2</v>
      </c>
      <c r="O3046" s="54">
        <v>0.77300000000000002</v>
      </c>
      <c r="P3046" s="15">
        <v>-0.1341</v>
      </c>
      <c r="Q3046" s="49">
        <v>1</v>
      </c>
      <c r="R3046">
        <v>1.4E-2</v>
      </c>
      <c r="S3046" s="49">
        <v>0.98997311986607195</v>
      </c>
      <c r="T3046">
        <v>-0.2903</v>
      </c>
      <c r="U3046" s="54">
        <v>7.9799999999999992E-3</v>
      </c>
      <c r="V3046" s="108">
        <v>1</v>
      </c>
      <c r="W3046">
        <f t="shared" si="188"/>
        <v>0</v>
      </c>
      <c r="X3046">
        <f t="shared" si="189"/>
        <v>0</v>
      </c>
      <c r="Y3046">
        <f t="shared" si="190"/>
        <v>0</v>
      </c>
      <c r="Z3046">
        <v>0</v>
      </c>
      <c r="AA3046">
        <v>0</v>
      </c>
      <c r="AB3046">
        <v>0</v>
      </c>
      <c r="AC3046">
        <v>0</v>
      </c>
      <c r="AD3046">
        <v>0</v>
      </c>
      <c r="AE3046">
        <v>0</v>
      </c>
      <c r="AF3046">
        <f t="shared" si="191"/>
        <v>1.44E-2</v>
      </c>
      <c r="AG3046">
        <v>8.43E-2</v>
      </c>
    </row>
    <row r="3047" spans="1:33" ht="17" x14ac:dyDescent="0.2">
      <c r="A3047" s="39" t="s">
        <v>5582</v>
      </c>
      <c r="B3047" s="78" t="s">
        <v>5583</v>
      </c>
      <c r="C3047" s="78" t="s">
        <v>55</v>
      </c>
      <c r="D3047" s="39">
        <v>-1.9299999999999998E-2</v>
      </c>
      <c r="E3047" s="39">
        <v>-3.3199999999999993E-2</v>
      </c>
      <c r="F3047" s="39">
        <v>9.3099999999999988E-2</v>
      </c>
      <c r="G3047" s="39">
        <v>1.01</v>
      </c>
      <c r="H3047" s="39">
        <v>1.02</v>
      </c>
      <c r="I3047" s="39">
        <v>0.94</v>
      </c>
      <c r="J3047" s="15">
        <v>6.8699999999999997E-2</v>
      </c>
      <c r="K3047" s="54">
        <v>1</v>
      </c>
      <c r="L3047" s="36">
        <v>0.12670000000000001</v>
      </c>
      <c r="M3047" s="54">
        <v>0.72732173385889498</v>
      </c>
      <c r="N3047" s="15">
        <v>6.3299999999999995E-2</v>
      </c>
      <c r="O3047" s="54">
        <v>0.628</v>
      </c>
      <c r="P3047" s="15">
        <v>4.9399999999999999E-2</v>
      </c>
      <c r="Q3047" s="49">
        <v>1</v>
      </c>
      <c r="R3047">
        <v>0.2198</v>
      </c>
      <c r="S3047" s="49">
        <v>0.64209603406145399</v>
      </c>
      <c r="T3047">
        <v>3.0099999999999998E-2</v>
      </c>
      <c r="U3047" s="54">
        <v>0.90100000000000002</v>
      </c>
      <c r="V3047" s="108">
        <v>0.25</v>
      </c>
      <c r="W3047">
        <f t="shared" si="188"/>
        <v>0</v>
      </c>
      <c r="X3047">
        <f t="shared" si="189"/>
        <v>0</v>
      </c>
      <c r="Y3047">
        <f t="shared" si="190"/>
        <v>0</v>
      </c>
      <c r="Z3047">
        <v>0</v>
      </c>
      <c r="AA3047">
        <v>0</v>
      </c>
      <c r="AB3047">
        <v>0</v>
      </c>
      <c r="AC3047">
        <v>0</v>
      </c>
      <c r="AD3047">
        <v>0</v>
      </c>
      <c r="AE3047">
        <v>0</v>
      </c>
      <c r="AF3047">
        <f t="shared" si="191"/>
        <v>1.44E-2</v>
      </c>
      <c r="AG3047">
        <v>5.8000000000000003E-2</v>
      </c>
    </row>
    <row r="3048" spans="1:33" ht="17" x14ac:dyDescent="0.2">
      <c r="A3048" s="39" t="s">
        <v>754</v>
      </c>
      <c r="B3048" s="78" t="s">
        <v>755</v>
      </c>
      <c r="C3048" s="78" t="s">
        <v>131</v>
      </c>
      <c r="D3048" s="39">
        <v>-1.9200000000000002E-2</v>
      </c>
      <c r="E3048" s="39">
        <v>3.1999999999999806E-3</v>
      </c>
      <c r="F3048" s="39">
        <v>-1.5499999999999986E-2</v>
      </c>
      <c r="G3048" s="39">
        <v>1.01</v>
      </c>
      <c r="H3048" s="39">
        <v>1</v>
      </c>
      <c r="I3048" s="39">
        <v>1.01</v>
      </c>
      <c r="J3048" s="15">
        <v>5.6000000000000001E-2</v>
      </c>
      <c r="K3048" s="54">
        <v>1</v>
      </c>
      <c r="L3048" s="36">
        <v>0.15509999999999999</v>
      </c>
      <c r="M3048" s="54">
        <v>0.76022147974274201</v>
      </c>
      <c r="N3048" s="15">
        <v>-0.5786</v>
      </c>
      <c r="O3048" s="54">
        <v>6.7599999999999998E-9</v>
      </c>
      <c r="P3048" s="15">
        <v>3.6799999999999999E-2</v>
      </c>
      <c r="Q3048" s="49">
        <v>1</v>
      </c>
      <c r="R3048">
        <v>0.1396</v>
      </c>
      <c r="S3048" s="49">
        <v>0.83454781230072195</v>
      </c>
      <c r="T3048">
        <v>-0.57540000000000002</v>
      </c>
      <c r="U3048" s="54">
        <v>1.3300000000000001E-4</v>
      </c>
      <c r="V3048" s="108">
        <v>0.28999999999999998</v>
      </c>
      <c r="W3048">
        <f t="shared" si="188"/>
        <v>0</v>
      </c>
      <c r="X3048">
        <f t="shared" si="189"/>
        <v>0</v>
      </c>
      <c r="Y3048">
        <f t="shared" si="190"/>
        <v>0</v>
      </c>
      <c r="Z3048">
        <v>0</v>
      </c>
      <c r="AA3048">
        <v>0</v>
      </c>
      <c r="AB3048">
        <v>0</v>
      </c>
      <c r="AC3048">
        <v>0</v>
      </c>
      <c r="AD3048">
        <v>0</v>
      </c>
      <c r="AE3048">
        <v>0</v>
      </c>
      <c r="AF3048">
        <f t="shared" si="191"/>
        <v>1.44E-2</v>
      </c>
      <c r="AG3048">
        <v>9.9199999999999997E-2</v>
      </c>
    </row>
    <row r="3049" spans="1:33" ht="17" x14ac:dyDescent="0.2">
      <c r="A3049" s="39" t="s">
        <v>9306</v>
      </c>
      <c r="B3049" s="78" t="s">
        <v>9307</v>
      </c>
      <c r="C3049" s="78" t="s">
        <v>208</v>
      </c>
      <c r="D3049" s="39">
        <v>-1.9100000000000006E-2</v>
      </c>
      <c r="E3049" s="39">
        <v>-0.13090000000000002</v>
      </c>
      <c r="F3049" s="39">
        <v>6.4700000000000008E-2</v>
      </c>
      <c r="G3049" s="39">
        <v>1.01</v>
      </c>
      <c r="H3049" s="39">
        <v>1.0900000000000001</v>
      </c>
      <c r="I3049" s="39">
        <v>0.96</v>
      </c>
      <c r="J3049" s="15">
        <v>-0.1651</v>
      </c>
      <c r="K3049" s="54">
        <v>1</v>
      </c>
      <c r="L3049" s="36">
        <v>-0.3039</v>
      </c>
      <c r="M3049" s="54">
        <v>0.42844218454355498</v>
      </c>
      <c r="N3049" s="15">
        <v>-0.125</v>
      </c>
      <c r="O3049" s="54">
        <v>0.36599999999999999</v>
      </c>
      <c r="P3049" s="15">
        <v>-0.1842</v>
      </c>
      <c r="Q3049" s="49">
        <v>0.99212483932372897</v>
      </c>
      <c r="R3049">
        <v>-0.2392</v>
      </c>
      <c r="S3049" s="49">
        <v>0.56760876586250397</v>
      </c>
      <c r="T3049">
        <v>-0.25590000000000002</v>
      </c>
      <c r="U3049" s="54">
        <v>0.20399999999999999</v>
      </c>
      <c r="V3049" s="108">
        <v>0.59</v>
      </c>
      <c r="W3049">
        <f t="shared" si="188"/>
        <v>0</v>
      </c>
      <c r="X3049">
        <f t="shared" si="189"/>
        <v>0</v>
      </c>
      <c r="Y3049">
        <f t="shared" si="190"/>
        <v>0</v>
      </c>
      <c r="Z3049">
        <v>0</v>
      </c>
      <c r="AA3049">
        <v>0</v>
      </c>
      <c r="AB3049">
        <v>0</v>
      </c>
      <c r="AC3049">
        <v>0</v>
      </c>
      <c r="AD3049">
        <v>0</v>
      </c>
      <c r="AE3049">
        <v>0</v>
      </c>
      <c r="AF3049">
        <f t="shared" si="191"/>
        <v>1.44E-2</v>
      </c>
      <c r="AG3049">
        <v>-0.13880000000000003</v>
      </c>
    </row>
    <row r="3050" spans="1:33" ht="17" x14ac:dyDescent="0.2">
      <c r="A3050" s="39" t="s">
        <v>11491</v>
      </c>
      <c r="B3050" s="78" t="s">
        <v>54</v>
      </c>
      <c r="C3050" s="78" t="s">
        <v>57</v>
      </c>
      <c r="D3050" s="39">
        <v>-1.9100000000000006E-2</v>
      </c>
      <c r="E3050" s="39">
        <v>-6.6599999999999993E-2</v>
      </c>
      <c r="F3050" s="39">
        <v>0.4239</v>
      </c>
      <c r="G3050" s="39">
        <v>1.01</v>
      </c>
      <c r="H3050" s="39">
        <v>1.05</v>
      </c>
      <c r="I3050" s="39">
        <v>0.75</v>
      </c>
      <c r="J3050" s="15">
        <v>0.2203</v>
      </c>
      <c r="K3050" s="54">
        <v>1</v>
      </c>
      <c r="L3050" s="36">
        <v>-0.23680000000000001</v>
      </c>
      <c r="M3050" s="54">
        <v>0.82926303274351199</v>
      </c>
      <c r="N3050" s="15">
        <v>9.7799999999999998E-2</v>
      </c>
      <c r="O3050" s="54">
        <v>0.19800000000000001</v>
      </c>
      <c r="P3050" s="15">
        <v>0.20119999999999999</v>
      </c>
      <c r="Q3050" s="49">
        <v>1</v>
      </c>
      <c r="R3050">
        <v>0.18709999999999999</v>
      </c>
      <c r="S3050" s="49">
        <v>0.83678513377497798</v>
      </c>
      <c r="T3050">
        <v>3.1199999999999999E-2</v>
      </c>
      <c r="U3050" s="54">
        <v>0.82899999999999996</v>
      </c>
      <c r="V3050" s="108">
        <v>1.93</v>
      </c>
      <c r="W3050">
        <f t="shared" si="188"/>
        <v>0</v>
      </c>
      <c r="X3050">
        <f t="shared" si="189"/>
        <v>0</v>
      </c>
      <c r="Y3050">
        <f t="shared" si="190"/>
        <v>0</v>
      </c>
      <c r="Z3050">
        <v>0</v>
      </c>
      <c r="AA3050">
        <v>0</v>
      </c>
      <c r="AB3050">
        <v>0</v>
      </c>
      <c r="AC3050">
        <v>0</v>
      </c>
      <c r="AD3050">
        <v>0</v>
      </c>
      <c r="AE3050">
        <v>0</v>
      </c>
      <c r="AF3050">
        <f t="shared" si="191"/>
        <v>1.44E-2</v>
      </c>
      <c r="AG3050">
        <v>-0.45710000000000006</v>
      </c>
    </row>
    <row r="3051" spans="1:33" ht="17" x14ac:dyDescent="0.2">
      <c r="A3051" s="39" t="s">
        <v>7513</v>
      </c>
      <c r="B3051" s="78" t="s">
        <v>7514</v>
      </c>
      <c r="C3051" s="78" t="s">
        <v>126</v>
      </c>
      <c r="D3051" s="39">
        <v>-1.9099999999999999E-2</v>
      </c>
      <c r="E3051" s="39">
        <v>1.5899999999999997E-2</v>
      </c>
      <c r="F3051" s="39">
        <v>0.22920000000000001</v>
      </c>
      <c r="G3051" s="39">
        <v>1.01</v>
      </c>
      <c r="H3051" s="39">
        <v>0.99</v>
      </c>
      <c r="I3051" s="39">
        <v>0.85</v>
      </c>
      <c r="J3051" s="15">
        <v>-1.12E-2</v>
      </c>
      <c r="K3051" s="54">
        <v>1</v>
      </c>
      <c r="L3051" s="36">
        <v>4.6300000000000001E-2</v>
      </c>
      <c r="M3051" s="54">
        <v>0.94721228655634904</v>
      </c>
      <c r="N3051" s="15">
        <v>0.17910000000000001</v>
      </c>
      <c r="O3051" s="54">
        <v>5.62E-2</v>
      </c>
      <c r="P3051" s="15">
        <v>-3.0300000000000001E-2</v>
      </c>
      <c r="Q3051" s="49">
        <v>1</v>
      </c>
      <c r="R3051">
        <v>0.27550000000000002</v>
      </c>
      <c r="S3051" s="49">
        <v>0.73726031384076296</v>
      </c>
      <c r="T3051">
        <v>0.19500000000000001</v>
      </c>
      <c r="U3051" s="54">
        <v>0.28299999999999997</v>
      </c>
      <c r="V3051" s="108">
        <v>0.44</v>
      </c>
      <c r="W3051">
        <f t="shared" si="188"/>
        <v>0</v>
      </c>
      <c r="X3051">
        <f t="shared" si="189"/>
        <v>0</v>
      </c>
      <c r="Y3051">
        <f t="shared" si="190"/>
        <v>0</v>
      </c>
      <c r="Z3051">
        <v>0</v>
      </c>
      <c r="AA3051">
        <v>0</v>
      </c>
      <c r="AB3051">
        <v>0</v>
      </c>
      <c r="AC3051">
        <v>0</v>
      </c>
      <c r="AD3051">
        <v>0</v>
      </c>
      <c r="AE3051">
        <v>0</v>
      </c>
      <c r="AF3051">
        <f t="shared" si="191"/>
        <v>1.44E-2</v>
      </c>
      <c r="AG3051">
        <v>5.7599999999999985E-2</v>
      </c>
    </row>
    <row r="3052" spans="1:33" ht="17" x14ac:dyDescent="0.2">
      <c r="A3052" s="39" t="s">
        <v>9541</v>
      </c>
      <c r="B3052" s="78" t="s">
        <v>9542</v>
      </c>
      <c r="C3052" s="78" t="s">
        <v>71</v>
      </c>
      <c r="D3052" s="39">
        <v>-1.9099999999999978E-2</v>
      </c>
      <c r="E3052" s="39">
        <v>-5.5300000000000002E-2</v>
      </c>
      <c r="F3052" s="39">
        <v>-0.10699999999999998</v>
      </c>
      <c r="G3052" s="39">
        <v>1.01</v>
      </c>
      <c r="H3052" s="39">
        <v>1.04</v>
      </c>
      <c r="I3052" s="39">
        <v>1.08</v>
      </c>
      <c r="J3052" s="15">
        <v>0.21659999999999999</v>
      </c>
      <c r="K3052" s="54">
        <v>0.89087409294512998</v>
      </c>
      <c r="L3052" s="36">
        <v>0.29149999999999998</v>
      </c>
      <c r="M3052" s="54">
        <v>0.44337953217884202</v>
      </c>
      <c r="N3052" s="15">
        <v>-1.1000000000000001E-3</v>
      </c>
      <c r="O3052" s="54">
        <v>0.99299999999999999</v>
      </c>
      <c r="P3052" s="15">
        <v>0.19750000000000001</v>
      </c>
      <c r="Q3052" s="49">
        <v>1</v>
      </c>
      <c r="R3052">
        <v>0.1845</v>
      </c>
      <c r="S3052" s="49">
        <v>0.79450081186873101</v>
      </c>
      <c r="T3052">
        <v>-5.6399999999999999E-2</v>
      </c>
      <c r="U3052" s="54">
        <v>0.748</v>
      </c>
      <c r="V3052" s="108">
        <v>0.28999999999999998</v>
      </c>
      <c r="W3052">
        <f t="shared" si="188"/>
        <v>0</v>
      </c>
      <c r="X3052">
        <f t="shared" si="189"/>
        <v>0</v>
      </c>
      <c r="Y3052">
        <f t="shared" si="190"/>
        <v>0</v>
      </c>
      <c r="Z3052">
        <v>0</v>
      </c>
      <c r="AA3052">
        <v>0</v>
      </c>
      <c r="AB3052">
        <v>0</v>
      </c>
      <c r="AC3052">
        <v>0</v>
      </c>
      <c r="AD3052">
        <v>0</v>
      </c>
      <c r="AE3052">
        <v>0</v>
      </c>
      <c r="AF3052">
        <f t="shared" si="191"/>
        <v>1.44E-2</v>
      </c>
      <c r="AG3052">
        <v>7.5000000000000011E-2</v>
      </c>
    </row>
    <row r="3053" spans="1:33" ht="17" x14ac:dyDescent="0.2">
      <c r="A3053" s="39" t="s">
        <v>17533</v>
      </c>
      <c r="B3053" s="78" t="s">
        <v>18056</v>
      </c>
      <c r="C3053" s="78" t="s">
        <v>123</v>
      </c>
      <c r="D3053" s="39">
        <v>-1.8999999999999989E-2</v>
      </c>
      <c r="E3053" s="39">
        <v>-3.6299999999999999E-2</v>
      </c>
      <c r="F3053" s="39">
        <v>9.199999999999986E-3</v>
      </c>
      <c r="G3053" s="39">
        <v>1.01</v>
      </c>
      <c r="H3053" s="39">
        <v>1.03</v>
      </c>
      <c r="I3053" s="39">
        <v>0.99</v>
      </c>
      <c r="J3053" s="15">
        <v>0.12189999999999999</v>
      </c>
      <c r="K3053" s="54">
        <v>1</v>
      </c>
      <c r="L3053" s="36">
        <v>0.1638</v>
      </c>
      <c r="M3053" s="54">
        <v>0.69227204581228396</v>
      </c>
      <c r="N3053" s="15">
        <v>-7.5800000000000006E-2</v>
      </c>
      <c r="O3053" s="54">
        <v>0.41699999999999998</v>
      </c>
      <c r="P3053" s="15">
        <v>0.10290000000000001</v>
      </c>
      <c r="Q3053" s="49">
        <v>1</v>
      </c>
      <c r="R3053">
        <v>0.17299999999999999</v>
      </c>
      <c r="S3053" s="49">
        <v>0.72943285120637602</v>
      </c>
      <c r="T3053">
        <v>-0.11210000000000001</v>
      </c>
      <c r="U3053" s="54">
        <v>0.188</v>
      </c>
      <c r="V3053" s="108">
        <v>0.38</v>
      </c>
      <c r="W3053">
        <f t="shared" si="188"/>
        <v>0</v>
      </c>
      <c r="X3053">
        <f t="shared" si="189"/>
        <v>0</v>
      </c>
      <c r="Y3053">
        <f t="shared" si="190"/>
        <v>0</v>
      </c>
      <c r="Z3053">
        <v>0</v>
      </c>
      <c r="AA3053">
        <v>0</v>
      </c>
      <c r="AB3053">
        <v>0</v>
      </c>
      <c r="AC3053">
        <v>0</v>
      </c>
      <c r="AD3053">
        <v>0</v>
      </c>
      <c r="AE3053">
        <v>0</v>
      </c>
      <c r="AF3053">
        <f t="shared" si="191"/>
        <v>1.44E-2</v>
      </c>
    </row>
    <row r="3054" spans="1:33" ht="17" x14ac:dyDescent="0.2">
      <c r="A3054" s="39" t="s">
        <v>5780</v>
      </c>
      <c r="B3054" s="78" t="s">
        <v>54</v>
      </c>
      <c r="C3054" s="78" t="s">
        <v>55</v>
      </c>
      <c r="D3054" s="39">
        <v>-1.8900000000000007E-2</v>
      </c>
      <c r="E3054" s="39">
        <v>-0.25880000000000003</v>
      </c>
      <c r="F3054" s="39">
        <v>0.11360000000000001</v>
      </c>
      <c r="G3054" s="39">
        <v>1.01</v>
      </c>
      <c r="H3054" s="39">
        <v>1.2</v>
      </c>
      <c r="I3054" s="39">
        <v>0.92</v>
      </c>
      <c r="J3054" s="15">
        <v>-5.3499999999999999E-2</v>
      </c>
      <c r="K3054" s="54">
        <v>1</v>
      </c>
      <c r="L3054" s="36">
        <v>-0.3634</v>
      </c>
      <c r="M3054" s="54">
        <v>0.54897306980141702</v>
      </c>
      <c r="N3054" s="15">
        <v>3.6799999999999999E-2</v>
      </c>
      <c r="O3054" s="54">
        <v>0.68500000000000005</v>
      </c>
      <c r="P3054" s="15">
        <v>-7.2400000000000006E-2</v>
      </c>
      <c r="Q3054" s="49">
        <v>1</v>
      </c>
      <c r="R3054">
        <v>-0.24979999999999999</v>
      </c>
      <c r="S3054" s="49">
        <v>0.78186229949302799</v>
      </c>
      <c r="T3054">
        <v>-0.222</v>
      </c>
      <c r="U3054" s="54">
        <v>0.26500000000000001</v>
      </c>
      <c r="V3054" s="108">
        <v>0.31</v>
      </c>
      <c r="W3054">
        <f t="shared" si="188"/>
        <v>0</v>
      </c>
      <c r="X3054">
        <f t="shared" si="189"/>
        <v>0</v>
      </c>
      <c r="Y3054">
        <f t="shared" si="190"/>
        <v>0</v>
      </c>
      <c r="Z3054">
        <v>0</v>
      </c>
      <c r="AA3054">
        <v>0</v>
      </c>
      <c r="AB3054">
        <v>0</v>
      </c>
      <c r="AC3054">
        <v>0</v>
      </c>
      <c r="AD3054">
        <v>0</v>
      </c>
      <c r="AE3054">
        <v>0</v>
      </c>
      <c r="AF3054">
        <f t="shared" si="191"/>
        <v>1.44E-2</v>
      </c>
      <c r="AG3054">
        <v>-0.30990000000000001</v>
      </c>
    </row>
    <row r="3055" spans="1:33" ht="17" x14ac:dyDescent="0.2">
      <c r="A3055" s="39" t="s">
        <v>17306</v>
      </c>
      <c r="B3055" s="78" t="s">
        <v>17892</v>
      </c>
      <c r="C3055" s="78" t="s">
        <v>55</v>
      </c>
      <c r="D3055" s="39">
        <v>-1.89E-2</v>
      </c>
      <c r="E3055" s="39">
        <v>-8.0300000000000038E-2</v>
      </c>
      <c r="F3055" s="39">
        <v>0.25919999999999999</v>
      </c>
      <c r="G3055" s="39">
        <v>1.01</v>
      </c>
      <c r="H3055" s="39">
        <v>1.06</v>
      </c>
      <c r="I3055" s="39">
        <v>0.84</v>
      </c>
      <c r="J3055" s="15">
        <v>8.8900000000000007E-2</v>
      </c>
      <c r="K3055" s="54">
        <v>1</v>
      </c>
      <c r="L3055" s="36">
        <v>-7.0400000000000004E-2</v>
      </c>
      <c r="M3055" s="54">
        <v>0.93858077481826296</v>
      </c>
      <c r="N3055" s="15">
        <v>0.58340000000000003</v>
      </c>
      <c r="O3055" s="54">
        <v>6.06E-8</v>
      </c>
      <c r="P3055" s="15">
        <v>7.0000000000000007E-2</v>
      </c>
      <c r="Q3055" s="49">
        <v>1</v>
      </c>
      <c r="R3055">
        <v>0.1888</v>
      </c>
      <c r="S3055" s="49">
        <v>0.77668917839321805</v>
      </c>
      <c r="T3055">
        <v>0.50309999999999999</v>
      </c>
      <c r="U3055" s="54">
        <v>1.8100000000000001E-4</v>
      </c>
      <c r="V3055" s="108">
        <v>0.67</v>
      </c>
      <c r="W3055">
        <f t="shared" si="188"/>
        <v>0</v>
      </c>
      <c r="X3055">
        <f t="shared" si="189"/>
        <v>0</v>
      </c>
      <c r="Y3055">
        <f t="shared" si="190"/>
        <v>0</v>
      </c>
      <c r="Z3055">
        <v>0</v>
      </c>
      <c r="AA3055">
        <v>0</v>
      </c>
      <c r="AB3055">
        <v>0</v>
      </c>
      <c r="AC3055">
        <v>0</v>
      </c>
      <c r="AD3055">
        <v>0</v>
      </c>
      <c r="AE3055">
        <v>0</v>
      </c>
      <c r="AF3055">
        <f t="shared" si="191"/>
        <v>1.44E-2</v>
      </c>
    </row>
    <row r="3056" spans="1:33" ht="17" x14ac:dyDescent="0.2">
      <c r="A3056" s="39" t="s">
        <v>3260</v>
      </c>
      <c r="B3056" s="78" t="s">
        <v>3261</v>
      </c>
      <c r="C3056" s="78" t="s">
        <v>155</v>
      </c>
      <c r="D3056" s="39">
        <v>-1.89E-2</v>
      </c>
      <c r="E3056" s="39">
        <v>-6.0000000000000012E-2</v>
      </c>
      <c r="F3056" s="39">
        <v>0.13419999999999999</v>
      </c>
      <c r="G3056" s="39">
        <v>1.01</v>
      </c>
      <c r="H3056" s="39">
        <v>1.04</v>
      </c>
      <c r="I3056" s="39">
        <v>0.91</v>
      </c>
      <c r="J3056" s="15">
        <v>-8.8999999999999996E-2</v>
      </c>
      <c r="K3056" s="54">
        <v>1</v>
      </c>
      <c r="L3056" s="36">
        <v>-9.0200000000000002E-2</v>
      </c>
      <c r="M3056" s="54">
        <v>0.88026931133195296</v>
      </c>
      <c r="N3056" s="15">
        <v>-9.5399999999999999E-2</v>
      </c>
      <c r="O3056" s="54">
        <v>0.20399999999999999</v>
      </c>
      <c r="P3056" s="15">
        <v>-0.1079</v>
      </c>
      <c r="Q3056" s="49">
        <v>1</v>
      </c>
      <c r="R3056">
        <v>4.3999999999999997E-2</v>
      </c>
      <c r="S3056" s="49">
        <v>0.97302864324669902</v>
      </c>
      <c r="T3056">
        <v>-0.15540000000000001</v>
      </c>
      <c r="U3056" s="54">
        <v>0.34899999999999998</v>
      </c>
      <c r="V3056" s="108">
        <v>0.21</v>
      </c>
      <c r="W3056">
        <f t="shared" si="188"/>
        <v>0</v>
      </c>
      <c r="X3056">
        <f t="shared" si="189"/>
        <v>0</v>
      </c>
      <c r="Y3056">
        <f t="shared" si="190"/>
        <v>0</v>
      </c>
      <c r="Z3056">
        <v>0</v>
      </c>
      <c r="AA3056">
        <v>0</v>
      </c>
      <c r="AB3056">
        <v>0</v>
      </c>
      <c r="AC3056">
        <v>0</v>
      </c>
      <c r="AD3056">
        <v>0</v>
      </c>
      <c r="AE3056">
        <v>0</v>
      </c>
      <c r="AF3056">
        <f t="shared" si="191"/>
        <v>1.44E-2</v>
      </c>
      <c r="AG3056">
        <v>-1.0999999999998789E-3</v>
      </c>
    </row>
    <row r="3057" spans="1:33" ht="17" x14ac:dyDescent="0.2">
      <c r="A3057" s="39" t="s">
        <v>11917</v>
      </c>
      <c r="B3057" s="78" t="s">
        <v>54</v>
      </c>
      <c r="C3057" s="78" t="s">
        <v>57</v>
      </c>
      <c r="D3057" s="39">
        <v>-1.89E-2</v>
      </c>
      <c r="E3057" s="39">
        <v>1.0799999999999976E-2</v>
      </c>
      <c r="F3057" s="39">
        <v>9.1999999999999998E-3</v>
      </c>
      <c r="G3057" s="39">
        <v>1.01</v>
      </c>
      <c r="H3057" s="39">
        <v>0.99</v>
      </c>
      <c r="I3057" s="39">
        <v>0.99</v>
      </c>
      <c r="J3057" s="15">
        <v>0.1386</v>
      </c>
      <c r="K3057" s="54">
        <v>1</v>
      </c>
      <c r="L3057" s="36">
        <v>-9.3600000000000003E-2</v>
      </c>
      <c r="M3057" s="54">
        <v>0.87278196238792705</v>
      </c>
      <c r="N3057" s="15">
        <v>0.23250000000000001</v>
      </c>
      <c r="O3057" s="54">
        <v>2.65E-3</v>
      </c>
      <c r="P3057" s="15">
        <v>0.1197</v>
      </c>
      <c r="Q3057" s="49">
        <v>1</v>
      </c>
      <c r="R3057">
        <v>-8.4400000000000003E-2</v>
      </c>
      <c r="S3057" s="49">
        <v>0.90869819735581803</v>
      </c>
      <c r="T3057">
        <v>0.24329999999999999</v>
      </c>
      <c r="U3057" s="54">
        <v>0.26700000000000002</v>
      </c>
      <c r="V3057" s="108">
        <v>0.42</v>
      </c>
      <c r="W3057">
        <f t="shared" si="188"/>
        <v>0</v>
      </c>
      <c r="X3057">
        <f t="shared" si="189"/>
        <v>0</v>
      </c>
      <c r="Y3057">
        <f t="shared" si="190"/>
        <v>0</v>
      </c>
      <c r="Z3057">
        <v>0</v>
      </c>
      <c r="AA3057">
        <v>0</v>
      </c>
      <c r="AB3057">
        <v>0</v>
      </c>
      <c r="AC3057">
        <v>0</v>
      </c>
      <c r="AD3057">
        <v>0</v>
      </c>
      <c r="AE3057">
        <v>0</v>
      </c>
      <c r="AF3057">
        <f t="shared" si="191"/>
        <v>1.44E-2</v>
      </c>
      <c r="AG3057">
        <v>-0.23220000000000002</v>
      </c>
    </row>
    <row r="3058" spans="1:33" ht="17" x14ac:dyDescent="0.2">
      <c r="A3058" s="39" t="s">
        <v>12425</v>
      </c>
      <c r="B3058" s="78" t="s">
        <v>54</v>
      </c>
      <c r="C3058" s="78" t="s">
        <v>57</v>
      </c>
      <c r="D3058" s="39">
        <v>-1.8899999999999993E-2</v>
      </c>
      <c r="E3058" s="39">
        <v>8.4000000000000012E-3</v>
      </c>
      <c r="F3058" s="39">
        <v>-3.5000000000000003E-2</v>
      </c>
      <c r="G3058" s="39">
        <v>1.01</v>
      </c>
      <c r="H3058" s="39">
        <v>0.99</v>
      </c>
      <c r="I3058" s="39">
        <v>1.02</v>
      </c>
      <c r="J3058" s="15">
        <v>7.8799999999999995E-2</v>
      </c>
      <c r="K3058" s="54">
        <v>1</v>
      </c>
      <c r="L3058" s="36">
        <v>0.1273</v>
      </c>
      <c r="M3058" s="54">
        <v>0.77368447528095796</v>
      </c>
      <c r="N3058" s="15">
        <v>-2.3800000000000002E-2</v>
      </c>
      <c r="O3058" s="54">
        <v>0.82299999999999995</v>
      </c>
      <c r="P3058" s="15">
        <v>5.9900000000000002E-2</v>
      </c>
      <c r="Q3058" s="49">
        <v>1</v>
      </c>
      <c r="R3058">
        <v>9.2299999999999993E-2</v>
      </c>
      <c r="S3058" s="49">
        <v>0.89691403157570204</v>
      </c>
      <c r="T3058">
        <v>-1.54E-2</v>
      </c>
      <c r="U3058" s="54">
        <v>0.94099999999999995</v>
      </c>
      <c r="V3058" s="108">
        <v>0.41</v>
      </c>
      <c r="W3058">
        <f t="shared" si="188"/>
        <v>0</v>
      </c>
      <c r="X3058">
        <f t="shared" si="189"/>
        <v>0</v>
      </c>
      <c r="Y3058">
        <f t="shared" si="190"/>
        <v>0</v>
      </c>
      <c r="Z3058">
        <v>0</v>
      </c>
      <c r="AA3058">
        <v>0</v>
      </c>
      <c r="AB3058">
        <v>0</v>
      </c>
      <c r="AC3058">
        <v>0</v>
      </c>
      <c r="AD3058">
        <v>0</v>
      </c>
      <c r="AE3058">
        <v>0</v>
      </c>
      <c r="AF3058">
        <f t="shared" si="191"/>
        <v>1.44E-2</v>
      </c>
      <c r="AG3058">
        <v>4.8500000000000001E-2</v>
      </c>
    </row>
    <row r="3059" spans="1:33" ht="17" x14ac:dyDescent="0.2">
      <c r="A3059" s="39" t="s">
        <v>3366</v>
      </c>
      <c r="B3059" s="78" t="s">
        <v>2542</v>
      </c>
      <c r="C3059" s="78" t="s">
        <v>155</v>
      </c>
      <c r="D3059" s="39">
        <v>-1.8800000000000039E-2</v>
      </c>
      <c r="E3059" s="39">
        <v>-8.0199999999999994E-2</v>
      </c>
      <c r="F3059" s="39">
        <v>3.4399999999999931E-2</v>
      </c>
      <c r="G3059" s="39">
        <v>1.01</v>
      </c>
      <c r="H3059" s="39">
        <v>1.06</v>
      </c>
      <c r="I3059" s="39">
        <v>0.98</v>
      </c>
      <c r="J3059" s="15">
        <v>-0.45979999999999999</v>
      </c>
      <c r="K3059" s="54">
        <v>4.1661480878846698E-2</v>
      </c>
      <c r="L3059" s="36">
        <v>-0.51249999999999996</v>
      </c>
      <c r="M3059" s="54">
        <v>1.42088182922296E-2</v>
      </c>
      <c r="N3059" s="15">
        <v>-0.36130000000000001</v>
      </c>
      <c r="O3059" s="54">
        <v>1.04E-8</v>
      </c>
      <c r="P3059" s="15">
        <v>-0.47860000000000003</v>
      </c>
      <c r="Q3059" s="49">
        <v>0.125414429188206</v>
      </c>
      <c r="R3059">
        <v>-0.47810000000000002</v>
      </c>
      <c r="S3059" s="49">
        <v>9.3750949471975001E-2</v>
      </c>
      <c r="T3059">
        <v>-0.4415</v>
      </c>
      <c r="U3059" s="54">
        <v>2.34E-5</v>
      </c>
      <c r="V3059" s="108">
        <v>0.42</v>
      </c>
      <c r="W3059">
        <f t="shared" si="188"/>
        <v>0</v>
      </c>
      <c r="X3059">
        <f t="shared" si="189"/>
        <v>0</v>
      </c>
      <c r="Y3059">
        <f t="shared" si="190"/>
        <v>0</v>
      </c>
      <c r="Z3059">
        <v>0</v>
      </c>
      <c r="AA3059">
        <v>0</v>
      </c>
      <c r="AB3059">
        <v>0</v>
      </c>
      <c r="AC3059">
        <v>0</v>
      </c>
      <c r="AD3059">
        <v>0</v>
      </c>
      <c r="AE3059">
        <v>0</v>
      </c>
      <c r="AF3059">
        <f t="shared" si="191"/>
        <v>1.44E-2</v>
      </c>
      <c r="AG3059">
        <v>-5.2699999999999969E-2</v>
      </c>
    </row>
    <row r="3060" spans="1:33" ht="17" x14ac:dyDescent="0.2">
      <c r="A3060" s="39" t="s">
        <v>11623</v>
      </c>
      <c r="B3060" s="78" t="s">
        <v>54</v>
      </c>
      <c r="C3060" s="78" t="s">
        <v>57</v>
      </c>
      <c r="D3060" s="39">
        <v>-1.8800000000000011E-2</v>
      </c>
      <c r="E3060" s="39">
        <v>-1.2299999999999978E-2</v>
      </c>
      <c r="F3060" s="39">
        <v>0.1928</v>
      </c>
      <c r="G3060" s="39">
        <v>1.01</v>
      </c>
      <c r="H3060" s="39">
        <v>1.01</v>
      </c>
      <c r="I3060" s="39">
        <v>0.87</v>
      </c>
      <c r="J3060" s="15">
        <v>0.18490000000000001</v>
      </c>
      <c r="K3060" s="54">
        <v>1</v>
      </c>
      <c r="L3060" s="36">
        <v>0.15049999999999999</v>
      </c>
      <c r="M3060" s="54">
        <v>0.87211946701993304</v>
      </c>
      <c r="N3060" s="15">
        <v>0.32819999999999999</v>
      </c>
      <c r="O3060" s="54">
        <v>7.6400000000000003E-4</v>
      </c>
      <c r="P3060" s="15">
        <v>0.1661</v>
      </c>
      <c r="Q3060" s="49">
        <v>1</v>
      </c>
      <c r="R3060">
        <v>0.34329999999999999</v>
      </c>
      <c r="S3060" s="49">
        <v>0.65269326210319401</v>
      </c>
      <c r="T3060">
        <v>0.31590000000000001</v>
      </c>
      <c r="U3060" s="54">
        <v>0.41799999999999998</v>
      </c>
      <c r="V3060" s="108">
        <v>0.33</v>
      </c>
      <c r="W3060">
        <f t="shared" si="188"/>
        <v>0</v>
      </c>
      <c r="X3060">
        <f t="shared" si="189"/>
        <v>0</v>
      </c>
      <c r="Y3060">
        <f t="shared" si="190"/>
        <v>0</v>
      </c>
      <c r="Z3060">
        <v>0</v>
      </c>
      <c r="AA3060">
        <v>0</v>
      </c>
      <c r="AB3060">
        <v>0</v>
      </c>
      <c r="AC3060">
        <v>0</v>
      </c>
      <c r="AD3060">
        <v>0</v>
      </c>
      <c r="AE3060">
        <v>0</v>
      </c>
      <c r="AF3060">
        <f t="shared" si="191"/>
        <v>1.44E-2</v>
      </c>
      <c r="AG3060">
        <v>-3.4499999999999975E-2</v>
      </c>
    </row>
    <row r="3061" spans="1:33" ht="17" x14ac:dyDescent="0.2">
      <c r="A3061" s="39" t="s">
        <v>7358</v>
      </c>
      <c r="B3061" s="78" t="s">
        <v>7359</v>
      </c>
      <c r="C3061" s="78" t="s">
        <v>89</v>
      </c>
      <c r="D3061" s="39">
        <v>-1.8800000000000004E-2</v>
      </c>
      <c r="E3061" s="39">
        <v>-5.6900000000000034E-2</v>
      </c>
      <c r="F3061" s="39">
        <v>0.20650000000000002</v>
      </c>
      <c r="G3061" s="39">
        <v>1.01</v>
      </c>
      <c r="H3061" s="39">
        <v>1.04</v>
      </c>
      <c r="I3061" s="39">
        <v>0.87</v>
      </c>
      <c r="J3061" s="15">
        <v>-6.0699999999999997E-2</v>
      </c>
      <c r="K3061" s="54">
        <v>1</v>
      </c>
      <c r="L3061" s="36">
        <v>-0.1484</v>
      </c>
      <c r="M3061" s="54">
        <v>0.81808179950476201</v>
      </c>
      <c r="N3061" s="15">
        <v>0.26840000000000003</v>
      </c>
      <c r="O3061" s="54">
        <v>3.5E-4</v>
      </c>
      <c r="P3061" s="15">
        <v>-7.9500000000000001E-2</v>
      </c>
      <c r="Q3061" s="49">
        <v>1</v>
      </c>
      <c r="R3061">
        <v>5.8099999999999999E-2</v>
      </c>
      <c r="S3061" s="49">
        <v>0.93731444422289201</v>
      </c>
      <c r="T3061">
        <v>0.21149999999999999</v>
      </c>
      <c r="U3061" s="54">
        <v>6.2599999999999999E-3</v>
      </c>
      <c r="V3061" s="108">
        <v>0.4</v>
      </c>
      <c r="W3061">
        <f t="shared" si="188"/>
        <v>0</v>
      </c>
      <c r="X3061">
        <f t="shared" si="189"/>
        <v>0</v>
      </c>
      <c r="Y3061">
        <f t="shared" si="190"/>
        <v>0</v>
      </c>
      <c r="Z3061">
        <v>0</v>
      </c>
      <c r="AA3061">
        <v>0</v>
      </c>
      <c r="AB3061">
        <v>0</v>
      </c>
      <c r="AC3061">
        <v>0</v>
      </c>
      <c r="AD3061">
        <v>0</v>
      </c>
      <c r="AE3061">
        <v>0</v>
      </c>
      <c r="AF3061">
        <f t="shared" si="191"/>
        <v>1.44E-2</v>
      </c>
      <c r="AG3061">
        <v>-8.7700000000000111E-2</v>
      </c>
    </row>
    <row r="3062" spans="1:33" ht="17" x14ac:dyDescent="0.2">
      <c r="A3062" s="39" t="s">
        <v>13168</v>
      </c>
      <c r="B3062" s="78" t="s">
        <v>13169</v>
      </c>
      <c r="C3062" s="78" t="s">
        <v>57</v>
      </c>
      <c r="D3062" s="39">
        <v>-1.8800000000000001E-2</v>
      </c>
      <c r="E3062" s="39">
        <v>-0.19469999999999998</v>
      </c>
      <c r="F3062" s="39">
        <v>0.14460000000000001</v>
      </c>
      <c r="G3062" s="39">
        <v>1.01</v>
      </c>
      <c r="H3062" s="39">
        <v>1.1399999999999999</v>
      </c>
      <c r="I3062" s="39">
        <v>0.9</v>
      </c>
      <c r="J3062" s="15">
        <v>2.6100000000000002E-2</v>
      </c>
      <c r="K3062" s="54">
        <v>1</v>
      </c>
      <c r="L3062" s="36">
        <v>6.8999999999999999E-3</v>
      </c>
      <c r="M3062" s="54">
        <v>0.99939391416844403</v>
      </c>
      <c r="N3062" s="15">
        <v>-0.06</v>
      </c>
      <c r="O3062" s="54">
        <v>0.58499999999999996</v>
      </c>
      <c r="P3062" s="15">
        <v>7.3000000000000001E-3</v>
      </c>
      <c r="Q3062" s="49">
        <v>1</v>
      </c>
      <c r="R3062">
        <v>0.1515</v>
      </c>
      <c r="S3062" s="49">
        <v>0.72175450157710996</v>
      </c>
      <c r="T3062">
        <v>-0.25469999999999998</v>
      </c>
      <c r="U3062" s="54">
        <v>8.1799999999999998E-3</v>
      </c>
      <c r="V3062" s="108">
        <v>0.92</v>
      </c>
      <c r="W3062">
        <f t="shared" si="188"/>
        <v>0</v>
      </c>
      <c r="X3062">
        <f t="shared" si="189"/>
        <v>0</v>
      </c>
      <c r="Y3062">
        <f t="shared" si="190"/>
        <v>0</v>
      </c>
      <c r="Z3062">
        <v>0</v>
      </c>
      <c r="AA3062">
        <v>0</v>
      </c>
      <c r="AB3062">
        <v>0</v>
      </c>
      <c r="AC3062">
        <v>0</v>
      </c>
      <c r="AD3062">
        <v>0</v>
      </c>
      <c r="AE3062">
        <v>0</v>
      </c>
      <c r="AF3062">
        <f t="shared" si="191"/>
        <v>1.44E-2</v>
      </c>
      <c r="AG3062">
        <v>-1.9099999999999895E-2</v>
      </c>
    </row>
    <row r="3063" spans="1:33" ht="17" x14ac:dyDescent="0.2">
      <c r="A3063" s="39" t="s">
        <v>2668</v>
      </c>
      <c r="B3063" s="78" t="s">
        <v>2669</v>
      </c>
      <c r="C3063" s="78" t="s">
        <v>155</v>
      </c>
      <c r="D3063" s="39">
        <v>-1.8799999999999983E-2</v>
      </c>
      <c r="E3063" s="39">
        <v>-6.7100000000000021E-2</v>
      </c>
      <c r="F3063" s="39">
        <v>5.7100000000000012E-2</v>
      </c>
      <c r="G3063" s="39">
        <v>1.01</v>
      </c>
      <c r="H3063" s="39">
        <v>1.05</v>
      </c>
      <c r="I3063" s="39">
        <v>0.96</v>
      </c>
      <c r="J3063" s="15">
        <v>0.1651</v>
      </c>
      <c r="K3063" s="54">
        <v>0.92606678602150105</v>
      </c>
      <c r="L3063" s="36">
        <v>7.7899999999999997E-2</v>
      </c>
      <c r="M3063" s="54">
        <v>0.85868538291355201</v>
      </c>
      <c r="N3063" s="15">
        <v>0.23960000000000001</v>
      </c>
      <c r="O3063" s="54">
        <v>1.6299999999999999E-3</v>
      </c>
      <c r="P3063" s="15">
        <v>0.14630000000000001</v>
      </c>
      <c r="Q3063" s="49">
        <v>1</v>
      </c>
      <c r="R3063">
        <v>0.13500000000000001</v>
      </c>
      <c r="S3063" s="49">
        <v>0.82337946646136995</v>
      </c>
      <c r="T3063">
        <v>0.17249999999999999</v>
      </c>
      <c r="U3063" s="54">
        <v>9.3700000000000006E-2</v>
      </c>
      <c r="V3063" s="108">
        <v>0.75</v>
      </c>
      <c r="W3063">
        <f t="shared" si="188"/>
        <v>0</v>
      </c>
      <c r="X3063">
        <f t="shared" si="189"/>
        <v>0</v>
      </c>
      <c r="Y3063">
        <f t="shared" si="190"/>
        <v>0</v>
      </c>
      <c r="Z3063">
        <v>0</v>
      </c>
      <c r="AA3063">
        <v>0</v>
      </c>
      <c r="AB3063">
        <v>0</v>
      </c>
      <c r="AC3063">
        <v>0</v>
      </c>
      <c r="AD3063">
        <v>0</v>
      </c>
      <c r="AE3063">
        <v>0</v>
      </c>
      <c r="AF3063">
        <f t="shared" si="191"/>
        <v>1.44E-2</v>
      </c>
      <c r="AG3063">
        <v>-8.7300000000000003E-2</v>
      </c>
    </row>
    <row r="3064" spans="1:33" ht="17" x14ac:dyDescent="0.2">
      <c r="A3064" s="39" t="s">
        <v>7758</v>
      </c>
      <c r="B3064" s="78" t="s">
        <v>7759</v>
      </c>
      <c r="C3064" s="78" t="s">
        <v>216</v>
      </c>
      <c r="D3064" s="39">
        <v>-1.8799999999999983E-2</v>
      </c>
      <c r="E3064" s="39">
        <v>4.1399999999999999E-2</v>
      </c>
      <c r="F3064" s="39">
        <v>-2.3999999999999966E-2</v>
      </c>
      <c r="G3064" s="39">
        <v>1.01</v>
      </c>
      <c r="H3064" s="39">
        <v>0.97</v>
      </c>
      <c r="I3064" s="39">
        <v>1.02</v>
      </c>
      <c r="J3064" s="15">
        <v>-0.29320000000000002</v>
      </c>
      <c r="K3064" s="54">
        <v>0.64246646048607803</v>
      </c>
      <c r="L3064" s="36">
        <v>-0.32240000000000002</v>
      </c>
      <c r="M3064" s="54">
        <v>0.38042317254742197</v>
      </c>
      <c r="N3064" s="15">
        <v>-0.04</v>
      </c>
      <c r="O3064" s="54">
        <v>0.60699999999999998</v>
      </c>
      <c r="P3064" s="15">
        <v>-0.312</v>
      </c>
      <c r="Q3064" s="49">
        <v>0.751363449158306</v>
      </c>
      <c r="R3064">
        <v>-0.34639999999999999</v>
      </c>
      <c r="S3064" s="49">
        <v>0.44601009557444199</v>
      </c>
      <c r="T3064">
        <v>1.4E-3</v>
      </c>
      <c r="U3064" s="54">
        <v>0.98899999999999999</v>
      </c>
      <c r="V3064" s="108">
        <v>0.91</v>
      </c>
      <c r="W3064">
        <f t="shared" si="188"/>
        <v>0</v>
      </c>
      <c r="X3064">
        <f t="shared" si="189"/>
        <v>0</v>
      </c>
      <c r="Y3064">
        <f t="shared" si="190"/>
        <v>0</v>
      </c>
      <c r="Z3064">
        <v>0</v>
      </c>
      <c r="AA3064">
        <v>0</v>
      </c>
      <c r="AB3064">
        <v>0</v>
      </c>
      <c r="AC3064">
        <v>0</v>
      </c>
      <c r="AD3064">
        <v>0</v>
      </c>
      <c r="AE3064">
        <v>0</v>
      </c>
      <c r="AF3064">
        <f t="shared" si="191"/>
        <v>1.44E-2</v>
      </c>
      <c r="AG3064">
        <v>-2.9099999999999904E-2</v>
      </c>
    </row>
    <row r="3065" spans="1:33" ht="17" x14ac:dyDescent="0.2">
      <c r="A3065" s="39" t="s">
        <v>17618</v>
      </c>
      <c r="B3065" s="78" t="s">
        <v>18012</v>
      </c>
      <c r="C3065" s="78" t="s">
        <v>316</v>
      </c>
      <c r="D3065" s="39">
        <v>-1.8699999999999998E-2</v>
      </c>
      <c r="E3065" s="39">
        <v>6.3899999999999985E-2</v>
      </c>
      <c r="F3065" s="39">
        <v>6.5299999999999997E-2</v>
      </c>
      <c r="G3065" s="39">
        <v>1.01</v>
      </c>
      <c r="H3065" s="39">
        <v>0.96</v>
      </c>
      <c r="I3065" s="39">
        <v>0.96</v>
      </c>
      <c r="J3065" s="15">
        <v>-2.7699999999999999E-2</v>
      </c>
      <c r="K3065" s="54">
        <v>1</v>
      </c>
      <c r="L3065" s="36">
        <v>5.1700000000000003E-2</v>
      </c>
      <c r="M3065" s="54">
        <v>0.935405032716079</v>
      </c>
      <c r="N3065" s="15">
        <v>0.2452</v>
      </c>
      <c r="O3065" s="54">
        <v>5.6899999999999999E-2</v>
      </c>
      <c r="P3065" s="15">
        <v>-4.6399999999999997E-2</v>
      </c>
      <c r="Q3065" s="49">
        <v>1</v>
      </c>
      <c r="R3065">
        <v>0.11700000000000001</v>
      </c>
      <c r="S3065" s="49">
        <v>0.857386564562304</v>
      </c>
      <c r="T3065">
        <v>0.30909999999999999</v>
      </c>
      <c r="U3065" s="54">
        <v>2.9600000000000001E-2</v>
      </c>
      <c r="V3065" s="108">
        <v>0.48</v>
      </c>
      <c r="W3065">
        <f t="shared" si="188"/>
        <v>0</v>
      </c>
      <c r="X3065">
        <f t="shared" si="189"/>
        <v>0</v>
      </c>
      <c r="Y3065">
        <f t="shared" si="190"/>
        <v>0</v>
      </c>
      <c r="Z3065">
        <v>0</v>
      </c>
      <c r="AA3065">
        <v>0</v>
      </c>
      <c r="AB3065">
        <v>0</v>
      </c>
      <c r="AC3065">
        <v>0</v>
      </c>
      <c r="AD3065">
        <v>0</v>
      </c>
      <c r="AE3065">
        <v>0</v>
      </c>
      <c r="AF3065">
        <f t="shared" si="191"/>
        <v>1.44E-2</v>
      </c>
    </row>
    <row r="3066" spans="1:33" ht="17" x14ac:dyDescent="0.2">
      <c r="A3066" s="39" t="s">
        <v>7222</v>
      </c>
      <c r="B3066" s="78" t="s">
        <v>7223</v>
      </c>
      <c r="C3066" s="78" t="s">
        <v>89</v>
      </c>
      <c r="D3066" s="39">
        <v>-1.8600000000000005E-2</v>
      </c>
      <c r="E3066" s="39">
        <v>-2.4899999999999978E-2</v>
      </c>
      <c r="F3066" s="39">
        <v>5.5099999999999996E-2</v>
      </c>
      <c r="G3066" s="39">
        <v>1.01</v>
      </c>
      <c r="H3066" s="39">
        <v>1.02</v>
      </c>
      <c r="I3066" s="39">
        <v>0.96</v>
      </c>
      <c r="J3066" s="15">
        <v>0.29199999999999998</v>
      </c>
      <c r="K3066" s="54">
        <v>0.73256720327175695</v>
      </c>
      <c r="L3066" s="36">
        <v>-2.7099999999999999E-2</v>
      </c>
      <c r="M3066" s="54">
        <v>0.97302864324669902</v>
      </c>
      <c r="N3066" s="15">
        <v>0.34449999999999997</v>
      </c>
      <c r="O3066" s="54">
        <v>2.0600000000000002E-6</v>
      </c>
      <c r="P3066" s="15">
        <v>0.27339999999999998</v>
      </c>
      <c r="Q3066" s="49">
        <v>0.69922169919243904</v>
      </c>
      <c r="R3066">
        <v>2.8000000000000001E-2</v>
      </c>
      <c r="S3066" s="49">
        <v>0.967340478797448</v>
      </c>
      <c r="T3066">
        <v>0.3196</v>
      </c>
      <c r="U3066" s="54">
        <v>1.41E-2</v>
      </c>
      <c r="V3066" s="108">
        <v>1.25</v>
      </c>
      <c r="W3066">
        <f t="shared" si="188"/>
        <v>0</v>
      </c>
      <c r="X3066">
        <f t="shared" si="189"/>
        <v>0</v>
      </c>
      <c r="Y3066">
        <f t="shared" si="190"/>
        <v>0</v>
      </c>
      <c r="Z3066">
        <v>0</v>
      </c>
      <c r="AA3066">
        <v>0</v>
      </c>
      <c r="AB3066">
        <v>0</v>
      </c>
      <c r="AC3066">
        <v>0</v>
      </c>
      <c r="AD3066">
        <v>0</v>
      </c>
      <c r="AE3066">
        <v>0</v>
      </c>
      <c r="AF3066">
        <f t="shared" si="191"/>
        <v>1.44E-2</v>
      </c>
      <c r="AG3066">
        <v>-0.31909999999999999</v>
      </c>
    </row>
    <row r="3067" spans="1:33" ht="17" x14ac:dyDescent="0.2">
      <c r="A3067" s="39" t="s">
        <v>7730</v>
      </c>
      <c r="B3067" s="78" t="s">
        <v>7731</v>
      </c>
      <c r="C3067" s="78" t="s">
        <v>216</v>
      </c>
      <c r="D3067" s="39">
        <v>-1.8600000000000005E-2</v>
      </c>
      <c r="E3067" s="39">
        <v>-2.7200000000000002E-2</v>
      </c>
      <c r="F3067" s="39">
        <v>2.6999999999999802E-3</v>
      </c>
      <c r="G3067" s="39">
        <v>1.01</v>
      </c>
      <c r="H3067" s="39">
        <v>1.02</v>
      </c>
      <c r="I3067" s="39">
        <v>1</v>
      </c>
      <c r="J3067" s="15">
        <v>-0.2702</v>
      </c>
      <c r="K3067" s="54">
        <v>0.73964968831705402</v>
      </c>
      <c r="L3067" s="36">
        <v>-0.18679999999999999</v>
      </c>
      <c r="M3067" s="54">
        <v>0.68977235996564501</v>
      </c>
      <c r="N3067" s="15">
        <v>-6.9699999999999998E-2</v>
      </c>
      <c r="O3067" s="54">
        <v>0.371</v>
      </c>
      <c r="P3067" s="15">
        <v>-0.2888</v>
      </c>
      <c r="Q3067" s="49">
        <v>0.81842067429409004</v>
      </c>
      <c r="R3067">
        <v>-0.18410000000000001</v>
      </c>
      <c r="S3067" s="49">
        <v>0.74698764674437601</v>
      </c>
      <c r="T3067">
        <v>-9.69E-2</v>
      </c>
      <c r="U3067" s="54">
        <v>0.22</v>
      </c>
      <c r="V3067" s="108">
        <v>0.23</v>
      </c>
      <c r="W3067">
        <f t="shared" si="188"/>
        <v>0</v>
      </c>
      <c r="X3067">
        <f t="shared" si="189"/>
        <v>0</v>
      </c>
      <c r="Y3067">
        <f t="shared" si="190"/>
        <v>0</v>
      </c>
      <c r="Z3067">
        <v>0</v>
      </c>
      <c r="AA3067">
        <v>0</v>
      </c>
      <c r="AB3067">
        <v>0</v>
      </c>
      <c r="AC3067">
        <v>0</v>
      </c>
      <c r="AD3067">
        <v>0</v>
      </c>
      <c r="AE3067">
        <v>0</v>
      </c>
      <c r="AF3067">
        <f t="shared" si="191"/>
        <v>1.44E-2</v>
      </c>
      <c r="AG3067">
        <v>8.3400000000000141E-2</v>
      </c>
    </row>
    <row r="3068" spans="1:33" ht="17" x14ac:dyDescent="0.2">
      <c r="A3068" s="39" t="s">
        <v>17194</v>
      </c>
      <c r="B3068" s="78" t="s">
        <v>98</v>
      </c>
      <c r="C3068" s="78" t="s">
        <v>57</v>
      </c>
      <c r="D3068" s="39">
        <v>-1.8599999999999998E-2</v>
      </c>
      <c r="E3068" s="39">
        <v>-0.14549999999999999</v>
      </c>
      <c r="F3068" s="39">
        <v>-6.5000000000000058E-3</v>
      </c>
      <c r="G3068" s="39">
        <v>1.01</v>
      </c>
      <c r="H3068" s="39">
        <v>1.1100000000000001</v>
      </c>
      <c r="I3068" s="39">
        <v>1</v>
      </c>
      <c r="J3068" s="15">
        <v>1.52E-2</v>
      </c>
      <c r="K3068" s="54">
        <v>1</v>
      </c>
      <c r="L3068" s="36">
        <v>-0.1419</v>
      </c>
      <c r="M3068" s="54">
        <v>0.76155544059046998</v>
      </c>
      <c r="N3068" s="15">
        <v>0.1588</v>
      </c>
      <c r="O3068" s="54">
        <v>0.38700000000000001</v>
      </c>
      <c r="P3068" s="15">
        <v>-3.3999999999999998E-3</v>
      </c>
      <c r="Q3068" s="49">
        <v>1</v>
      </c>
      <c r="R3068">
        <v>-0.1484</v>
      </c>
      <c r="S3068" s="49">
        <v>0.82446574665505701</v>
      </c>
      <c r="T3068">
        <v>1.3299999999999999E-2</v>
      </c>
      <c r="U3068" s="54">
        <v>0.97699999999999998</v>
      </c>
      <c r="V3068" s="108">
        <v>0.35</v>
      </c>
      <c r="W3068">
        <f t="shared" si="188"/>
        <v>0</v>
      </c>
      <c r="X3068">
        <f t="shared" si="189"/>
        <v>0</v>
      </c>
      <c r="Y3068">
        <f t="shared" si="190"/>
        <v>0</v>
      </c>
      <c r="Z3068">
        <v>0</v>
      </c>
      <c r="AA3068">
        <v>0</v>
      </c>
      <c r="AB3068">
        <v>0</v>
      </c>
      <c r="AC3068">
        <v>0</v>
      </c>
      <c r="AD3068">
        <v>0</v>
      </c>
      <c r="AE3068">
        <v>0</v>
      </c>
      <c r="AF3068">
        <f t="shared" si="191"/>
        <v>1.44E-2</v>
      </c>
    </row>
    <row r="3069" spans="1:33" ht="17" x14ac:dyDescent="0.2">
      <c r="A3069" s="39" t="s">
        <v>17724</v>
      </c>
      <c r="B3069" s="78" t="s">
        <v>18008</v>
      </c>
      <c r="C3069" s="78" t="s">
        <v>216</v>
      </c>
      <c r="D3069" s="39">
        <v>-1.8599999999999998E-2</v>
      </c>
      <c r="E3069" s="39">
        <v>1.6399999999999998E-2</v>
      </c>
      <c r="F3069" s="39">
        <v>7.5200000000000003E-2</v>
      </c>
      <c r="G3069" s="39">
        <v>1.01</v>
      </c>
      <c r="H3069" s="39">
        <v>0.99</v>
      </c>
      <c r="I3069" s="39">
        <v>0.95</v>
      </c>
      <c r="J3069" s="15">
        <v>-5.0099999999999999E-2</v>
      </c>
      <c r="K3069" s="54">
        <v>1</v>
      </c>
      <c r="L3069" s="36">
        <v>-0.1183</v>
      </c>
      <c r="M3069" s="54">
        <v>0.75031475345820997</v>
      </c>
      <c r="N3069" s="15">
        <v>-8.1500000000000003E-2</v>
      </c>
      <c r="O3069" s="54">
        <v>0.29599999999999999</v>
      </c>
      <c r="P3069" s="15">
        <v>-6.8699999999999997E-2</v>
      </c>
      <c r="Q3069" s="49">
        <v>1</v>
      </c>
      <c r="R3069">
        <v>-4.3099999999999999E-2</v>
      </c>
      <c r="S3069" s="49">
        <v>0.95919046062090996</v>
      </c>
      <c r="T3069">
        <v>-6.5100000000000005E-2</v>
      </c>
      <c r="U3069" s="54">
        <v>0.495</v>
      </c>
      <c r="V3069" s="108">
        <v>0.69</v>
      </c>
      <c r="W3069">
        <f t="shared" si="188"/>
        <v>0</v>
      </c>
      <c r="X3069">
        <f t="shared" si="189"/>
        <v>0</v>
      </c>
      <c r="Y3069">
        <f t="shared" si="190"/>
        <v>0</v>
      </c>
      <c r="Z3069">
        <v>0</v>
      </c>
      <c r="AA3069">
        <v>0</v>
      </c>
      <c r="AB3069">
        <v>0</v>
      </c>
      <c r="AC3069">
        <v>0</v>
      </c>
      <c r="AD3069">
        <v>0</v>
      </c>
      <c r="AE3069">
        <v>0</v>
      </c>
      <c r="AF3069">
        <f t="shared" si="191"/>
        <v>1.44E-2</v>
      </c>
    </row>
    <row r="3070" spans="1:33" ht="17" x14ac:dyDescent="0.2">
      <c r="A3070" s="39" t="s">
        <v>17251</v>
      </c>
      <c r="B3070" s="78" t="s">
        <v>18044</v>
      </c>
      <c r="C3070" s="78" t="s">
        <v>219</v>
      </c>
      <c r="D3070" s="39">
        <v>-1.8500000000000003E-2</v>
      </c>
      <c r="E3070" s="39">
        <v>2.6400000000000007E-2</v>
      </c>
      <c r="F3070" s="39">
        <v>3.0900000000000011E-2</v>
      </c>
      <c r="G3070" s="39">
        <v>1.01</v>
      </c>
      <c r="H3070" s="39">
        <v>0.98</v>
      </c>
      <c r="I3070" s="39">
        <v>0.98</v>
      </c>
      <c r="J3070" s="15">
        <v>2.8000000000000001E-2</v>
      </c>
      <c r="K3070" s="54">
        <v>1</v>
      </c>
      <c r="L3070" s="36">
        <v>-0.14660000000000001</v>
      </c>
      <c r="M3070" s="54">
        <v>0.82317797276622195</v>
      </c>
      <c r="N3070" s="15">
        <v>8.3099999999999993E-2</v>
      </c>
      <c r="O3070" s="54">
        <v>0.48599999999999999</v>
      </c>
      <c r="P3070" s="15">
        <v>9.4999999999999998E-3</v>
      </c>
      <c r="Q3070" s="49">
        <v>1</v>
      </c>
      <c r="R3070">
        <v>-0.1157</v>
      </c>
      <c r="S3070" s="49">
        <v>0.80039060607873702</v>
      </c>
      <c r="T3070">
        <v>0.1095</v>
      </c>
      <c r="U3070" s="54">
        <v>0.32800000000000001</v>
      </c>
      <c r="V3070" s="108">
        <v>0.74</v>
      </c>
      <c r="W3070">
        <f t="shared" si="188"/>
        <v>0</v>
      </c>
      <c r="X3070">
        <f t="shared" si="189"/>
        <v>0</v>
      </c>
      <c r="Y3070">
        <f t="shared" si="190"/>
        <v>0</v>
      </c>
      <c r="Z3070">
        <v>0</v>
      </c>
      <c r="AA3070">
        <v>0</v>
      </c>
      <c r="AB3070">
        <v>0</v>
      </c>
      <c r="AC3070">
        <v>0</v>
      </c>
      <c r="AD3070">
        <v>0</v>
      </c>
      <c r="AE3070">
        <v>0</v>
      </c>
      <c r="AF3070">
        <f t="shared" si="191"/>
        <v>1.44E-2</v>
      </c>
    </row>
    <row r="3071" spans="1:33" ht="17" x14ac:dyDescent="0.2">
      <c r="A3071" s="39" t="s">
        <v>16120</v>
      </c>
      <c r="B3071" s="78" t="s">
        <v>98</v>
      </c>
      <c r="C3071" s="78" t="s">
        <v>57</v>
      </c>
      <c r="D3071" s="39">
        <v>-1.8400000000000027E-2</v>
      </c>
      <c r="E3071" s="39">
        <v>-9.1499999999999998E-2</v>
      </c>
      <c r="F3071" s="39">
        <v>-1.8500000000000003E-2</v>
      </c>
      <c r="G3071" s="39">
        <v>1.01</v>
      </c>
      <c r="H3071" s="39">
        <v>1.07</v>
      </c>
      <c r="I3071" s="39">
        <v>1.01</v>
      </c>
      <c r="J3071" s="15">
        <v>-0.29659999999999997</v>
      </c>
      <c r="K3071" s="54">
        <v>0.830009291387929</v>
      </c>
      <c r="L3071" s="36">
        <v>-0.11509999999999999</v>
      </c>
      <c r="M3071" s="54">
        <v>0.87133811184412202</v>
      </c>
      <c r="N3071" s="15">
        <v>3.6400000000000002E-2</v>
      </c>
      <c r="O3071" s="54">
        <v>0.76700000000000002</v>
      </c>
      <c r="P3071" s="15">
        <v>-0.315</v>
      </c>
      <c r="Q3071" s="49">
        <v>0.42400815037853101</v>
      </c>
      <c r="R3071">
        <v>-0.1336</v>
      </c>
      <c r="S3071" s="49">
        <v>0.77035194634542004</v>
      </c>
      <c r="T3071">
        <v>-5.5100000000000003E-2</v>
      </c>
      <c r="U3071" s="54">
        <v>0.64700000000000002</v>
      </c>
      <c r="V3071" s="108">
        <v>1.67</v>
      </c>
      <c r="W3071">
        <f t="shared" si="188"/>
        <v>0</v>
      </c>
      <c r="X3071">
        <f t="shared" si="189"/>
        <v>0</v>
      </c>
      <c r="Y3071">
        <f t="shared" si="190"/>
        <v>0</v>
      </c>
      <c r="Z3071">
        <v>0</v>
      </c>
      <c r="AA3071">
        <v>0</v>
      </c>
      <c r="AB3071">
        <v>0</v>
      </c>
      <c r="AC3071">
        <v>0</v>
      </c>
      <c r="AD3071">
        <v>0</v>
      </c>
      <c r="AE3071">
        <v>0</v>
      </c>
      <c r="AF3071">
        <f t="shared" si="191"/>
        <v>1.44E-2</v>
      </c>
      <c r="AG3071">
        <v>0.18149999999999999</v>
      </c>
    </row>
    <row r="3072" spans="1:33" ht="17" x14ac:dyDescent="0.2">
      <c r="A3072" s="39" t="s">
        <v>12749</v>
      </c>
      <c r="B3072" s="78" t="s">
        <v>54</v>
      </c>
      <c r="C3072" s="78" t="s">
        <v>57</v>
      </c>
      <c r="D3072" s="39">
        <v>-1.84E-2</v>
      </c>
      <c r="E3072" s="39">
        <v>-6.5599999999999992E-2</v>
      </c>
      <c r="F3072" s="39">
        <v>-6.2400000000000004E-2</v>
      </c>
      <c r="G3072" s="39">
        <v>1.01</v>
      </c>
      <c r="H3072" s="39">
        <v>1.05</v>
      </c>
      <c r="I3072" s="39">
        <v>1.04</v>
      </c>
      <c r="J3072" s="15">
        <v>5.3400000000000003E-2</v>
      </c>
      <c r="K3072" s="54">
        <v>1</v>
      </c>
      <c r="L3072" s="36">
        <v>8.9300000000000004E-2</v>
      </c>
      <c r="M3072" s="54">
        <v>0.87878022805189004</v>
      </c>
      <c r="N3072" s="15">
        <v>0.1467</v>
      </c>
      <c r="O3072" s="54">
        <v>0.26800000000000002</v>
      </c>
      <c r="P3072" s="15">
        <v>3.5000000000000003E-2</v>
      </c>
      <c r="Q3072" s="49">
        <v>1</v>
      </c>
      <c r="R3072">
        <v>2.69E-2</v>
      </c>
      <c r="S3072" s="49">
        <v>0.95773377824300499</v>
      </c>
      <c r="T3072">
        <v>8.1100000000000005E-2</v>
      </c>
      <c r="U3072" s="54">
        <v>0.66400000000000003</v>
      </c>
      <c r="V3072" s="108">
        <v>0.84</v>
      </c>
      <c r="W3072">
        <f t="shared" si="188"/>
        <v>0</v>
      </c>
      <c r="X3072">
        <f t="shared" si="189"/>
        <v>0</v>
      </c>
      <c r="Y3072">
        <f t="shared" si="190"/>
        <v>0</v>
      </c>
      <c r="Z3072">
        <v>0</v>
      </c>
      <c r="AA3072">
        <v>0</v>
      </c>
      <c r="AB3072">
        <v>0</v>
      </c>
      <c r="AC3072">
        <v>0</v>
      </c>
      <c r="AD3072">
        <v>0</v>
      </c>
      <c r="AE3072">
        <v>0</v>
      </c>
      <c r="AF3072">
        <f t="shared" si="191"/>
        <v>1.44E-2</v>
      </c>
      <c r="AG3072">
        <v>3.5899999999999932E-2</v>
      </c>
    </row>
    <row r="3073" spans="1:33" ht="17" x14ac:dyDescent="0.2">
      <c r="A3073" s="39" t="s">
        <v>13861</v>
      </c>
      <c r="B3073" s="78" t="s">
        <v>13862</v>
      </c>
      <c r="C3073" s="78" t="s">
        <v>57</v>
      </c>
      <c r="D3073" s="39">
        <v>-1.84E-2</v>
      </c>
      <c r="E3073" s="39">
        <v>4.1999999999999996E-2</v>
      </c>
      <c r="F3073" s="39">
        <v>7.6300000000000007E-2</v>
      </c>
      <c r="G3073" s="39">
        <v>1.01</v>
      </c>
      <c r="H3073" s="39">
        <v>0.97</v>
      </c>
      <c r="I3073" s="39">
        <v>0.95</v>
      </c>
      <c r="J3073" s="15">
        <v>-1.6E-2</v>
      </c>
      <c r="K3073" s="54">
        <v>1</v>
      </c>
      <c r="L3073" s="36">
        <v>-9.8400000000000001E-2</v>
      </c>
      <c r="M3073" s="54">
        <v>0.83600931097784603</v>
      </c>
      <c r="N3073" s="15">
        <v>1.17E-2</v>
      </c>
      <c r="O3073" s="54">
        <v>0.93100000000000005</v>
      </c>
      <c r="P3073" s="15">
        <v>-3.44E-2</v>
      </c>
      <c r="Q3073" s="49">
        <v>1</v>
      </c>
      <c r="R3073">
        <v>-2.2100000000000002E-2</v>
      </c>
      <c r="S3073" s="49">
        <v>0.97214892578102496</v>
      </c>
      <c r="T3073">
        <v>5.3699999999999998E-2</v>
      </c>
      <c r="U3073" s="54">
        <v>0.57199999999999995</v>
      </c>
      <c r="V3073" s="108">
        <v>0.43</v>
      </c>
      <c r="W3073">
        <f t="shared" si="188"/>
        <v>0</v>
      </c>
      <c r="X3073">
        <f t="shared" si="189"/>
        <v>0</v>
      </c>
      <c r="Y3073">
        <f t="shared" si="190"/>
        <v>0</v>
      </c>
      <c r="Z3073">
        <v>0</v>
      </c>
      <c r="AA3073">
        <v>0</v>
      </c>
      <c r="AB3073">
        <v>0</v>
      </c>
      <c r="AC3073">
        <v>0</v>
      </c>
      <c r="AD3073">
        <v>0</v>
      </c>
      <c r="AE3073">
        <v>0</v>
      </c>
      <c r="AF3073">
        <f t="shared" si="191"/>
        <v>1.44E-2</v>
      </c>
      <c r="AG3073">
        <v>-8.2400000000000001E-2</v>
      </c>
    </row>
    <row r="3074" spans="1:33" ht="17" x14ac:dyDescent="0.2">
      <c r="A3074" s="39" t="s">
        <v>2714</v>
      </c>
      <c r="B3074" s="78" t="s">
        <v>2715</v>
      </c>
      <c r="C3074" s="78" t="s">
        <v>155</v>
      </c>
      <c r="D3074" s="39">
        <v>-1.8399999999999986E-2</v>
      </c>
      <c r="E3074" s="39">
        <v>-0.16060000000000002</v>
      </c>
      <c r="F3074" s="39">
        <v>-0.06</v>
      </c>
      <c r="G3074" s="39">
        <v>1.01</v>
      </c>
      <c r="H3074" s="39">
        <v>1.1200000000000001</v>
      </c>
      <c r="I3074" s="39">
        <v>1.04</v>
      </c>
      <c r="J3074" s="15">
        <v>0.14019999999999999</v>
      </c>
      <c r="K3074" s="54">
        <v>1</v>
      </c>
      <c r="L3074" s="36">
        <v>7.6399999999999996E-2</v>
      </c>
      <c r="M3074" s="54">
        <v>0.90299105140307101</v>
      </c>
      <c r="N3074" s="15">
        <v>0.10150000000000001</v>
      </c>
      <c r="O3074" s="54">
        <v>0.25</v>
      </c>
      <c r="P3074" s="15">
        <v>0.12180000000000001</v>
      </c>
      <c r="Q3074" s="49">
        <v>1</v>
      </c>
      <c r="R3074">
        <v>1.6400000000000001E-2</v>
      </c>
      <c r="S3074" s="49">
        <v>0.993128068620865</v>
      </c>
      <c r="T3074">
        <v>-5.91E-2</v>
      </c>
      <c r="U3074" s="54">
        <v>0.56499999999999995</v>
      </c>
      <c r="V3074" s="108">
        <v>0.26</v>
      </c>
      <c r="W3074">
        <f t="shared" ref="W3074:W3137" si="192">IF(D3074&gt;0.585,1,0)</f>
        <v>0</v>
      </c>
      <c r="X3074">
        <f t="shared" ref="X3074:X3137" si="193">IF(E3074&gt;0.585,1,0)</f>
        <v>0</v>
      </c>
      <c r="Y3074">
        <f t="shared" ref="Y3074:Y3137" si="194">IF(F3074&gt;0.585,1,0)</f>
        <v>0</v>
      </c>
      <c r="Z3074">
        <v>0</v>
      </c>
      <c r="AA3074">
        <v>0</v>
      </c>
      <c r="AB3074">
        <v>0</v>
      </c>
      <c r="AC3074">
        <v>0</v>
      </c>
      <c r="AD3074">
        <v>0</v>
      </c>
      <c r="AE3074">
        <v>0</v>
      </c>
      <c r="AF3074">
        <f t="shared" ref="AF3074:AF3137" si="195">ROUND(LOG(G3074,2),4)</f>
        <v>1.44E-2</v>
      </c>
      <c r="AG3074">
        <v>-6.3799999999999968E-2</v>
      </c>
    </row>
    <row r="3075" spans="1:33" ht="17" x14ac:dyDescent="0.2">
      <c r="A3075" s="39" t="s">
        <v>10148</v>
      </c>
      <c r="B3075" s="78" t="s">
        <v>10149</v>
      </c>
      <c r="C3075" s="78" t="s">
        <v>91</v>
      </c>
      <c r="D3075" s="39">
        <v>-1.83E-2</v>
      </c>
      <c r="E3075" s="39">
        <v>-2.2800000000000015E-2</v>
      </c>
      <c r="F3075" s="39">
        <v>-8.8600000000000012E-2</v>
      </c>
      <c r="G3075" s="39">
        <v>1.01</v>
      </c>
      <c r="H3075" s="39">
        <v>1.02</v>
      </c>
      <c r="I3075" s="39">
        <v>1.06</v>
      </c>
      <c r="J3075" s="15">
        <v>-2.9899999999999999E-2</v>
      </c>
      <c r="K3075" s="54">
        <v>1</v>
      </c>
      <c r="L3075" s="36">
        <v>0.35489999999999999</v>
      </c>
      <c r="M3075" s="54">
        <v>0.498347653091189</v>
      </c>
      <c r="N3075" s="15">
        <v>-0.14979999999999999</v>
      </c>
      <c r="O3075" s="54">
        <v>8.3699999999999997E-2</v>
      </c>
      <c r="P3075" s="15">
        <v>-4.82E-2</v>
      </c>
      <c r="Q3075" s="49">
        <v>1</v>
      </c>
      <c r="R3075">
        <v>0.26629999999999998</v>
      </c>
      <c r="S3075" s="49">
        <v>0.77261504336309705</v>
      </c>
      <c r="T3075">
        <v>-0.1726</v>
      </c>
      <c r="U3075" s="54">
        <v>0.12</v>
      </c>
      <c r="V3075" s="108">
        <v>0.17</v>
      </c>
      <c r="W3075">
        <f t="shared" si="192"/>
        <v>0</v>
      </c>
      <c r="X3075">
        <f t="shared" si="193"/>
        <v>0</v>
      </c>
      <c r="Y3075">
        <f t="shared" si="194"/>
        <v>0</v>
      </c>
      <c r="Z3075">
        <v>0</v>
      </c>
      <c r="AA3075">
        <v>0</v>
      </c>
      <c r="AB3075">
        <v>0</v>
      </c>
      <c r="AC3075">
        <v>0</v>
      </c>
      <c r="AD3075">
        <v>0</v>
      </c>
      <c r="AE3075">
        <v>0</v>
      </c>
      <c r="AF3075">
        <f t="shared" si="195"/>
        <v>1.44E-2</v>
      </c>
      <c r="AG3075">
        <v>0.38469999999999982</v>
      </c>
    </row>
    <row r="3076" spans="1:33" ht="17" x14ac:dyDescent="0.2">
      <c r="A3076" s="39" t="s">
        <v>1706</v>
      </c>
      <c r="B3076" s="78" t="s">
        <v>1707</v>
      </c>
      <c r="C3076" s="78" t="s">
        <v>727</v>
      </c>
      <c r="D3076" s="39">
        <v>-1.83E-2</v>
      </c>
      <c r="E3076" s="39">
        <v>-1.6499999999999987E-2</v>
      </c>
      <c r="F3076" s="39">
        <v>0.23199999999999998</v>
      </c>
      <c r="G3076" s="39">
        <v>1.01</v>
      </c>
      <c r="H3076" s="39">
        <v>1.01</v>
      </c>
      <c r="I3076" s="39">
        <v>0.85</v>
      </c>
      <c r="J3076" s="15">
        <v>-6.7000000000000002E-3</v>
      </c>
      <c r="K3076" s="54">
        <v>1</v>
      </c>
      <c r="L3076" s="36">
        <v>-9.7000000000000003E-3</v>
      </c>
      <c r="M3076" s="54">
        <v>0.99793298983976098</v>
      </c>
      <c r="N3076" s="15">
        <v>-0.1721</v>
      </c>
      <c r="O3076" s="54">
        <v>1.2500000000000001E-2</v>
      </c>
      <c r="P3076" s="15">
        <v>-2.5000000000000001E-2</v>
      </c>
      <c r="Q3076" s="49">
        <v>1</v>
      </c>
      <c r="R3076">
        <v>0.2223</v>
      </c>
      <c r="S3076" s="49">
        <v>0.73726031384076296</v>
      </c>
      <c r="T3076">
        <v>-0.18859999999999999</v>
      </c>
      <c r="U3076" s="54">
        <v>5.7700000000000001E-2</v>
      </c>
      <c r="V3076" s="108">
        <v>0.23</v>
      </c>
      <c r="W3076">
        <f t="shared" si="192"/>
        <v>0</v>
      </c>
      <c r="X3076">
        <f t="shared" si="193"/>
        <v>0</v>
      </c>
      <c r="Y3076">
        <f t="shared" si="194"/>
        <v>0</v>
      </c>
      <c r="Z3076">
        <v>0</v>
      </c>
      <c r="AA3076">
        <v>0</v>
      </c>
      <c r="AB3076">
        <v>0</v>
      </c>
      <c r="AC3076">
        <v>0</v>
      </c>
      <c r="AD3076">
        <v>0</v>
      </c>
      <c r="AE3076">
        <v>0</v>
      </c>
      <c r="AF3076">
        <f t="shared" si="195"/>
        <v>1.44E-2</v>
      </c>
      <c r="AG3076">
        <v>-3.0000000000001137E-3</v>
      </c>
    </row>
    <row r="3077" spans="1:33" ht="17" x14ac:dyDescent="0.2">
      <c r="A3077" s="39" t="s">
        <v>12923</v>
      </c>
      <c r="B3077" s="78" t="s">
        <v>12924</v>
      </c>
      <c r="C3077" s="78" t="s">
        <v>57</v>
      </c>
      <c r="D3077" s="39">
        <v>-1.8200000000000001E-2</v>
      </c>
      <c r="E3077" s="39">
        <v>0.15409999999999996</v>
      </c>
      <c r="F3077" s="39">
        <v>0.16769999999999999</v>
      </c>
      <c r="G3077" s="39">
        <v>1.01</v>
      </c>
      <c r="H3077" s="39">
        <v>0.9</v>
      </c>
      <c r="I3077" s="39">
        <v>0.89</v>
      </c>
      <c r="J3077" s="15">
        <v>4.1200000000000001E-2</v>
      </c>
      <c r="K3077" s="54">
        <v>1</v>
      </c>
      <c r="L3077" s="36">
        <v>-0.20119999999999999</v>
      </c>
      <c r="M3077" s="54">
        <v>0.40177238611057198</v>
      </c>
      <c r="N3077" s="15">
        <v>0.28410000000000002</v>
      </c>
      <c r="O3077" s="54">
        <v>2.43E-4</v>
      </c>
      <c r="P3077" s="15">
        <v>2.3E-2</v>
      </c>
      <c r="Q3077" s="49">
        <v>1</v>
      </c>
      <c r="R3077">
        <v>-3.3500000000000002E-2</v>
      </c>
      <c r="S3077" s="49">
        <v>0.96465860389247504</v>
      </c>
      <c r="T3077">
        <v>0.43819999999999998</v>
      </c>
      <c r="U3077" s="54">
        <v>2.8500000000000001E-3</v>
      </c>
      <c r="V3077" s="108">
        <v>0.56000000000000005</v>
      </c>
      <c r="W3077">
        <f t="shared" si="192"/>
        <v>0</v>
      </c>
      <c r="X3077">
        <f t="shared" si="193"/>
        <v>0</v>
      </c>
      <c r="Y3077">
        <f t="shared" si="194"/>
        <v>0</v>
      </c>
      <c r="Z3077">
        <v>0</v>
      </c>
      <c r="AA3077">
        <v>0</v>
      </c>
      <c r="AB3077">
        <v>0</v>
      </c>
      <c r="AC3077">
        <v>0</v>
      </c>
      <c r="AD3077">
        <v>0</v>
      </c>
      <c r="AE3077">
        <v>0</v>
      </c>
      <c r="AF3077">
        <f t="shared" si="195"/>
        <v>1.44E-2</v>
      </c>
      <c r="AG3077">
        <v>-0.24249999999999999</v>
      </c>
    </row>
    <row r="3078" spans="1:33" ht="17" x14ac:dyDescent="0.2">
      <c r="A3078" s="39" t="s">
        <v>17333</v>
      </c>
      <c r="B3078" s="78" t="s">
        <v>18118</v>
      </c>
      <c r="C3078" s="78" t="s">
        <v>112</v>
      </c>
      <c r="D3078" s="39">
        <v>-1.8199999999999994E-2</v>
      </c>
      <c r="E3078" s="39">
        <v>-0.13919999999999999</v>
      </c>
      <c r="F3078" s="39">
        <v>-0.18230000000000002</v>
      </c>
      <c r="G3078" s="39">
        <v>1.01</v>
      </c>
      <c r="H3078" s="39">
        <v>1.1000000000000001</v>
      </c>
      <c r="I3078" s="39">
        <v>1.1299999999999999</v>
      </c>
      <c r="J3078" s="15">
        <v>-0.50070000000000003</v>
      </c>
      <c r="K3078" s="54">
        <v>0.82411331873309301</v>
      </c>
      <c r="L3078" s="36">
        <v>-0.2384</v>
      </c>
      <c r="M3078" s="54">
        <v>0.82883439431761097</v>
      </c>
      <c r="N3078" s="99">
        <v>-0.69850000000000001</v>
      </c>
      <c r="O3078" s="54">
        <v>5.0299999999999998E-14</v>
      </c>
      <c r="P3078" s="15">
        <v>-0.51890000000000003</v>
      </c>
      <c r="Q3078" s="49">
        <v>0.41718889888805799</v>
      </c>
      <c r="R3078">
        <v>-0.42070000000000002</v>
      </c>
      <c r="S3078" s="49">
        <v>0.466451611228477</v>
      </c>
      <c r="T3078">
        <v>-0.8377</v>
      </c>
      <c r="U3078" s="54">
        <v>5.4E-8</v>
      </c>
      <c r="V3078" s="108">
        <v>1.36</v>
      </c>
      <c r="W3078">
        <f t="shared" si="192"/>
        <v>0</v>
      </c>
      <c r="X3078">
        <f t="shared" si="193"/>
        <v>0</v>
      </c>
      <c r="Y3078">
        <f t="shared" si="194"/>
        <v>0</v>
      </c>
      <c r="Z3078">
        <v>0</v>
      </c>
      <c r="AA3078">
        <v>0</v>
      </c>
      <c r="AB3078">
        <v>1</v>
      </c>
      <c r="AC3078">
        <v>0</v>
      </c>
      <c r="AD3078">
        <v>0</v>
      </c>
      <c r="AE3078">
        <v>0</v>
      </c>
      <c r="AF3078">
        <f t="shared" si="195"/>
        <v>1.44E-2</v>
      </c>
    </row>
    <row r="3079" spans="1:33" ht="17" x14ac:dyDescent="0.2">
      <c r="A3079" s="39" t="s">
        <v>5071</v>
      </c>
      <c r="B3079" s="78" t="s">
        <v>5072</v>
      </c>
      <c r="C3079" s="78" t="s">
        <v>370</v>
      </c>
      <c r="D3079" s="39">
        <v>-1.8199999999999994E-2</v>
      </c>
      <c r="E3079" s="39">
        <v>-1.0800000000000004E-2</v>
      </c>
      <c r="F3079" s="39">
        <v>0.49220000000000008</v>
      </c>
      <c r="G3079" s="39">
        <v>1.01</v>
      </c>
      <c r="H3079" s="39">
        <v>1.01</v>
      </c>
      <c r="I3079" s="39">
        <v>0.71</v>
      </c>
      <c r="J3079" s="15">
        <v>0.5766</v>
      </c>
      <c r="K3079" s="54">
        <v>0.60736737109859296</v>
      </c>
      <c r="L3079" s="36">
        <v>0.30769999999999997</v>
      </c>
      <c r="M3079" s="54">
        <v>0.74596534408899795</v>
      </c>
      <c r="N3079" s="15">
        <v>3.1600000000000003E-2</v>
      </c>
      <c r="O3079" s="54">
        <v>0.70799999999999996</v>
      </c>
      <c r="P3079" s="15">
        <v>0.55840000000000001</v>
      </c>
      <c r="Q3079" s="49">
        <v>0.403020357371001</v>
      </c>
      <c r="R3079">
        <v>0.79990000000000006</v>
      </c>
      <c r="S3079" s="49">
        <v>0.106377091275995</v>
      </c>
      <c r="T3079">
        <v>2.0799999999999999E-2</v>
      </c>
      <c r="U3079" s="54">
        <v>0.91</v>
      </c>
      <c r="V3079" s="108">
        <v>0.24</v>
      </c>
      <c r="W3079">
        <f t="shared" si="192"/>
        <v>0</v>
      </c>
      <c r="X3079">
        <f t="shared" si="193"/>
        <v>0</v>
      </c>
      <c r="Y3079">
        <f t="shared" si="194"/>
        <v>0</v>
      </c>
      <c r="Z3079">
        <v>0</v>
      </c>
      <c r="AA3079">
        <v>0</v>
      </c>
      <c r="AB3079">
        <v>0</v>
      </c>
      <c r="AC3079">
        <v>0</v>
      </c>
      <c r="AD3079">
        <v>0</v>
      </c>
      <c r="AE3079">
        <v>0</v>
      </c>
      <c r="AF3079">
        <f t="shared" si="195"/>
        <v>1.44E-2</v>
      </c>
      <c r="AG3079">
        <v>-0.26889999999999992</v>
      </c>
    </row>
    <row r="3080" spans="1:33" ht="17" x14ac:dyDescent="0.2">
      <c r="A3080" s="39" t="s">
        <v>17663</v>
      </c>
      <c r="B3080" s="78" t="s">
        <v>2251</v>
      </c>
      <c r="C3080" s="78" t="s">
        <v>131</v>
      </c>
      <c r="D3080" s="39">
        <v>-1.8100000000000005E-2</v>
      </c>
      <c r="E3080" s="39">
        <v>-1.1900000000000001E-2</v>
      </c>
      <c r="F3080" s="39">
        <v>-4.1499999999999995E-2</v>
      </c>
      <c r="G3080" s="39">
        <v>1.01</v>
      </c>
      <c r="H3080" s="39">
        <v>1.01</v>
      </c>
      <c r="I3080" s="39">
        <v>1.03</v>
      </c>
      <c r="J3080" s="15">
        <v>-0.1517</v>
      </c>
      <c r="K3080" s="54">
        <v>1</v>
      </c>
      <c r="L3080" s="36">
        <v>-0.03</v>
      </c>
      <c r="M3080" s="54">
        <v>0.96939387354105899</v>
      </c>
      <c r="N3080" s="15">
        <v>6.9900000000000004E-2</v>
      </c>
      <c r="O3080" s="54">
        <v>0.433</v>
      </c>
      <c r="P3080" s="15">
        <v>-0.16980000000000001</v>
      </c>
      <c r="Q3080" s="49">
        <v>1</v>
      </c>
      <c r="R3080">
        <v>-7.1499999999999994E-2</v>
      </c>
      <c r="S3080" s="49">
        <v>0.91942600802935304</v>
      </c>
      <c r="T3080">
        <v>5.8000000000000003E-2</v>
      </c>
      <c r="U3080" s="54">
        <v>0.57799999999999996</v>
      </c>
      <c r="V3080" s="108">
        <v>0.4</v>
      </c>
      <c r="W3080">
        <f t="shared" si="192"/>
        <v>0</v>
      </c>
      <c r="X3080">
        <f t="shared" si="193"/>
        <v>0</v>
      </c>
      <c r="Y3080">
        <f t="shared" si="194"/>
        <v>0</v>
      </c>
      <c r="Z3080">
        <v>0</v>
      </c>
      <c r="AA3080">
        <v>0</v>
      </c>
      <c r="AB3080">
        <v>0</v>
      </c>
      <c r="AC3080">
        <v>0</v>
      </c>
      <c r="AD3080">
        <v>0</v>
      </c>
      <c r="AE3080">
        <v>0</v>
      </c>
      <c r="AF3080">
        <f t="shared" si="195"/>
        <v>1.44E-2</v>
      </c>
    </row>
    <row r="3081" spans="1:33" ht="17" x14ac:dyDescent="0.2">
      <c r="A3081" s="39" t="s">
        <v>16427</v>
      </c>
      <c r="B3081" s="78" t="s">
        <v>16428</v>
      </c>
      <c r="C3081" s="78" t="s">
        <v>57</v>
      </c>
      <c r="D3081" s="39">
        <v>-1.8000000000000016E-2</v>
      </c>
      <c r="E3081" s="39">
        <v>0.1009</v>
      </c>
      <c r="F3081" s="39">
        <v>0.2379</v>
      </c>
      <c r="G3081" s="39">
        <v>1.01</v>
      </c>
      <c r="H3081" s="39">
        <v>0.93</v>
      </c>
      <c r="I3081" s="39">
        <v>0.85</v>
      </c>
      <c r="J3081" s="15">
        <v>-0.44869999999999999</v>
      </c>
      <c r="K3081" s="54">
        <v>0.62058022159880399</v>
      </c>
      <c r="L3081" s="36">
        <v>-0.77080000000000004</v>
      </c>
      <c r="M3081" s="54">
        <v>6.18105407022276E-2</v>
      </c>
      <c r="N3081" s="15">
        <v>-0.1734</v>
      </c>
      <c r="O3081" s="54">
        <v>9.2399999999999996E-2</v>
      </c>
      <c r="P3081" s="15">
        <v>-0.4667</v>
      </c>
      <c r="Q3081" s="49">
        <v>0.27976406728470898</v>
      </c>
      <c r="R3081">
        <v>-0.53290000000000004</v>
      </c>
      <c r="S3081" s="49">
        <v>0.115708337869376</v>
      </c>
      <c r="T3081">
        <v>-7.2499999999999995E-2</v>
      </c>
      <c r="U3081" s="54">
        <v>0.751</v>
      </c>
      <c r="V3081" s="108">
        <v>0.97</v>
      </c>
      <c r="W3081">
        <f t="shared" si="192"/>
        <v>0</v>
      </c>
      <c r="X3081">
        <f t="shared" si="193"/>
        <v>0</v>
      </c>
      <c r="Y3081">
        <f t="shared" si="194"/>
        <v>0</v>
      </c>
      <c r="Z3081">
        <v>0</v>
      </c>
      <c r="AA3081">
        <v>0</v>
      </c>
      <c r="AB3081">
        <v>0</v>
      </c>
      <c r="AC3081">
        <v>0</v>
      </c>
      <c r="AD3081">
        <v>0</v>
      </c>
      <c r="AE3081">
        <v>0</v>
      </c>
      <c r="AF3081">
        <f t="shared" si="195"/>
        <v>1.44E-2</v>
      </c>
      <c r="AG3081">
        <v>-0.3221</v>
      </c>
    </row>
    <row r="3082" spans="1:33" ht="17" x14ac:dyDescent="0.2">
      <c r="A3082" s="39" t="s">
        <v>5923</v>
      </c>
      <c r="B3082" s="78" t="s">
        <v>5585</v>
      </c>
      <c r="C3082" s="78" t="s">
        <v>55</v>
      </c>
      <c r="D3082" s="39">
        <v>-1.7999999999999988E-2</v>
      </c>
      <c r="E3082" s="39">
        <v>-0.1053</v>
      </c>
      <c r="F3082" s="39">
        <v>-4.8999999999999988E-2</v>
      </c>
      <c r="G3082" s="39">
        <v>1.01</v>
      </c>
      <c r="H3082" s="39">
        <v>1.08</v>
      </c>
      <c r="I3082" s="39">
        <v>1.03</v>
      </c>
      <c r="J3082" s="15">
        <v>-0.15820000000000001</v>
      </c>
      <c r="K3082" s="54">
        <v>1</v>
      </c>
      <c r="L3082" s="36">
        <v>-0.1174</v>
      </c>
      <c r="M3082" s="54">
        <v>0.81987143442090005</v>
      </c>
      <c r="N3082" s="15">
        <v>0.27160000000000001</v>
      </c>
      <c r="O3082" s="54">
        <v>8.8900000000000003E-3</v>
      </c>
      <c r="P3082" s="15">
        <v>-0.1762</v>
      </c>
      <c r="Q3082" s="49">
        <v>1</v>
      </c>
      <c r="R3082">
        <v>-0.16639999999999999</v>
      </c>
      <c r="S3082" s="49">
        <v>0.76407061754849104</v>
      </c>
      <c r="T3082">
        <v>0.1663</v>
      </c>
      <c r="U3082" s="54">
        <v>0.15</v>
      </c>
      <c r="V3082" s="108">
        <v>0.82</v>
      </c>
      <c r="W3082">
        <f t="shared" si="192"/>
        <v>0</v>
      </c>
      <c r="X3082">
        <f t="shared" si="193"/>
        <v>0</v>
      </c>
      <c r="Y3082">
        <f t="shared" si="194"/>
        <v>0</v>
      </c>
      <c r="Z3082">
        <v>0</v>
      </c>
      <c r="AA3082">
        <v>0</v>
      </c>
      <c r="AB3082">
        <v>0</v>
      </c>
      <c r="AC3082">
        <v>0</v>
      </c>
      <c r="AD3082">
        <v>0</v>
      </c>
      <c r="AE3082">
        <v>0</v>
      </c>
      <c r="AF3082">
        <f t="shared" si="195"/>
        <v>1.44E-2</v>
      </c>
      <c r="AG3082">
        <v>4.0799999999999947E-2</v>
      </c>
    </row>
    <row r="3083" spans="1:33" ht="17" x14ac:dyDescent="0.2">
      <c r="A3083" s="39" t="s">
        <v>2745</v>
      </c>
      <c r="B3083" s="78" t="s">
        <v>2746</v>
      </c>
      <c r="C3083" s="78" t="s">
        <v>155</v>
      </c>
      <c r="D3083" s="39">
        <v>-1.7999999999999988E-2</v>
      </c>
      <c r="E3083" s="39">
        <v>2.75E-2</v>
      </c>
      <c r="F3083" s="39">
        <v>0.1532</v>
      </c>
      <c r="G3083" s="39">
        <v>1.01</v>
      </c>
      <c r="H3083" s="39">
        <v>0.98</v>
      </c>
      <c r="I3083" s="39">
        <v>0.9</v>
      </c>
      <c r="J3083" s="15">
        <v>0.13339999999999999</v>
      </c>
      <c r="K3083" s="54">
        <v>0.92936953592835803</v>
      </c>
      <c r="L3083" s="36">
        <v>1.5900000000000001E-2</v>
      </c>
      <c r="M3083" s="54">
        <v>0.97391577204324997</v>
      </c>
      <c r="N3083" s="15">
        <v>-2.98E-2</v>
      </c>
      <c r="O3083" s="54">
        <v>0.76400000000000001</v>
      </c>
      <c r="P3083" s="15">
        <v>0.1154</v>
      </c>
      <c r="Q3083" s="49">
        <v>1</v>
      </c>
      <c r="R3083">
        <v>0.1691</v>
      </c>
      <c r="S3083" s="49">
        <v>0.70631497684921396</v>
      </c>
      <c r="T3083">
        <v>-2.3E-3</v>
      </c>
      <c r="U3083" s="54">
        <v>0.98499999999999999</v>
      </c>
      <c r="V3083" s="108">
        <v>0.28000000000000003</v>
      </c>
      <c r="W3083">
        <f t="shared" si="192"/>
        <v>0</v>
      </c>
      <c r="X3083">
        <f t="shared" si="193"/>
        <v>0</v>
      </c>
      <c r="Y3083">
        <f t="shared" si="194"/>
        <v>0</v>
      </c>
      <c r="Z3083">
        <v>0</v>
      </c>
      <c r="AA3083">
        <v>0</v>
      </c>
      <c r="AB3083">
        <v>0</v>
      </c>
      <c r="AC3083">
        <v>0</v>
      </c>
      <c r="AD3083">
        <v>0</v>
      </c>
      <c r="AE3083">
        <v>0</v>
      </c>
      <c r="AF3083">
        <f t="shared" si="195"/>
        <v>1.44E-2</v>
      </c>
      <c r="AG3083">
        <v>-0.11749999999999999</v>
      </c>
    </row>
    <row r="3084" spans="1:33" ht="17" x14ac:dyDescent="0.2">
      <c r="A3084" s="39" t="s">
        <v>17121</v>
      </c>
      <c r="B3084" s="78" t="s">
        <v>98</v>
      </c>
      <c r="C3084" s="78" t="s">
        <v>57</v>
      </c>
      <c r="D3084" s="39">
        <v>-1.7900000000000003E-2</v>
      </c>
      <c r="E3084" s="39">
        <v>-6.4799999999999996E-2</v>
      </c>
      <c r="F3084" s="39">
        <v>-6.1600000000000016E-2</v>
      </c>
      <c r="G3084" s="39">
        <v>1.01</v>
      </c>
      <c r="H3084" s="39">
        <v>1.05</v>
      </c>
      <c r="I3084" s="39">
        <v>1.04</v>
      </c>
      <c r="J3084" s="15">
        <v>3.2800000000000003E-2</v>
      </c>
      <c r="K3084" s="54">
        <v>1</v>
      </c>
      <c r="L3084" s="36">
        <v>0.27400000000000002</v>
      </c>
      <c r="M3084" s="54">
        <v>0.70216604526397097</v>
      </c>
      <c r="N3084" s="15">
        <v>0.1022</v>
      </c>
      <c r="O3084" s="54">
        <v>0.39900000000000002</v>
      </c>
      <c r="P3084" s="15">
        <v>1.49E-2</v>
      </c>
      <c r="Q3084" s="49">
        <v>1</v>
      </c>
      <c r="R3084">
        <v>0.21240000000000001</v>
      </c>
      <c r="S3084" s="49">
        <v>0.74603273267056103</v>
      </c>
      <c r="T3084">
        <v>3.7400000000000003E-2</v>
      </c>
      <c r="U3084" s="54">
        <v>0.80800000000000005</v>
      </c>
      <c r="V3084" s="108">
        <v>0.18</v>
      </c>
      <c r="W3084">
        <f t="shared" si="192"/>
        <v>0</v>
      </c>
      <c r="X3084">
        <f t="shared" si="193"/>
        <v>0</v>
      </c>
      <c r="Y3084">
        <f t="shared" si="194"/>
        <v>0</v>
      </c>
      <c r="Z3084">
        <v>0</v>
      </c>
      <c r="AA3084">
        <v>0</v>
      </c>
      <c r="AB3084">
        <v>0</v>
      </c>
      <c r="AC3084">
        <v>0</v>
      </c>
      <c r="AD3084">
        <v>0</v>
      </c>
      <c r="AE3084">
        <v>0</v>
      </c>
      <c r="AF3084">
        <f t="shared" si="195"/>
        <v>1.44E-2</v>
      </c>
    </row>
    <row r="3085" spans="1:33" ht="17" x14ac:dyDescent="0.2">
      <c r="A3085" s="39" t="s">
        <v>15342</v>
      </c>
      <c r="B3085" s="78" t="s">
        <v>54</v>
      </c>
      <c r="C3085" s="78" t="s">
        <v>57</v>
      </c>
      <c r="D3085" s="39">
        <v>-1.7899999999999999E-2</v>
      </c>
      <c r="E3085" s="39">
        <v>-0.30590000000000001</v>
      </c>
      <c r="F3085" s="39">
        <v>-0.11830000000000002</v>
      </c>
      <c r="G3085" s="39">
        <v>1.01</v>
      </c>
      <c r="H3085" s="39">
        <v>1.24</v>
      </c>
      <c r="I3085" s="39">
        <v>1.0900000000000001</v>
      </c>
      <c r="J3085" s="15">
        <v>-0.13320000000000001</v>
      </c>
      <c r="K3085" s="54">
        <v>1</v>
      </c>
      <c r="L3085" s="36">
        <v>-0.2974</v>
      </c>
      <c r="M3085" s="54">
        <v>0.49898035611546099</v>
      </c>
      <c r="N3085" s="15">
        <v>0.1865</v>
      </c>
      <c r="O3085" s="54">
        <v>0.14099999999999999</v>
      </c>
      <c r="P3085" s="15">
        <v>-0.15110000000000001</v>
      </c>
      <c r="Q3085" s="49">
        <v>1</v>
      </c>
      <c r="R3085">
        <v>-0.41570000000000001</v>
      </c>
      <c r="S3085" s="49">
        <v>0.32376816564272098</v>
      </c>
      <c r="T3085">
        <v>-0.11940000000000001</v>
      </c>
      <c r="U3085" s="54">
        <v>0.58699999999999997</v>
      </c>
      <c r="V3085" s="108">
        <v>0.47</v>
      </c>
      <c r="W3085">
        <f t="shared" si="192"/>
        <v>0</v>
      </c>
      <c r="X3085">
        <f t="shared" si="193"/>
        <v>0</v>
      </c>
      <c r="Y3085">
        <f t="shared" si="194"/>
        <v>0</v>
      </c>
      <c r="Z3085">
        <v>0</v>
      </c>
      <c r="AA3085">
        <v>0</v>
      </c>
      <c r="AB3085">
        <v>0</v>
      </c>
      <c r="AC3085">
        <v>0</v>
      </c>
      <c r="AD3085">
        <v>0</v>
      </c>
      <c r="AE3085">
        <v>0</v>
      </c>
      <c r="AF3085">
        <f t="shared" si="195"/>
        <v>1.44E-2</v>
      </c>
      <c r="AG3085">
        <v>-0.16410000000000002</v>
      </c>
    </row>
    <row r="3086" spans="1:33" ht="17" x14ac:dyDescent="0.2">
      <c r="A3086" s="39" t="s">
        <v>218</v>
      </c>
      <c r="B3086" s="78" t="s">
        <v>217</v>
      </c>
      <c r="C3086" s="78" t="s">
        <v>216</v>
      </c>
      <c r="D3086" s="39">
        <v>-1.7800000000000038E-2</v>
      </c>
      <c r="E3086" s="39">
        <v>-8.8200000000000056E-2</v>
      </c>
      <c r="F3086" s="39">
        <v>-1.3200000000000101E-2</v>
      </c>
      <c r="G3086" s="39">
        <v>1.01</v>
      </c>
      <c r="H3086" s="39">
        <v>1.06</v>
      </c>
      <c r="I3086" s="39">
        <v>1.01</v>
      </c>
      <c r="J3086" s="98">
        <v>-1.1559999999999999</v>
      </c>
      <c r="K3086" s="54">
        <v>3.85657868117959E-3</v>
      </c>
      <c r="L3086" s="98">
        <v>-1.2743</v>
      </c>
      <c r="M3086" s="54">
        <v>6.4518112477843497E-4</v>
      </c>
      <c r="N3086" s="98">
        <v>-1.1811</v>
      </c>
      <c r="O3086" s="54">
        <v>1.6000000000000001E-26</v>
      </c>
      <c r="P3086" s="15">
        <v>-1.1738</v>
      </c>
      <c r="Q3086" s="49">
        <v>5.5107274538684203E-3</v>
      </c>
      <c r="R3086">
        <v>-1.2875000000000001</v>
      </c>
      <c r="S3086" s="49">
        <v>1.0612354767660099E-3</v>
      </c>
      <c r="T3086">
        <v>-1.2693000000000001</v>
      </c>
      <c r="U3086" s="54">
        <v>7.4000000000000004E-43</v>
      </c>
      <c r="V3086" s="108">
        <v>0.45</v>
      </c>
      <c r="W3086">
        <f t="shared" si="192"/>
        <v>0</v>
      </c>
      <c r="X3086">
        <f t="shared" si="193"/>
        <v>0</v>
      </c>
      <c r="Y3086">
        <f t="shared" si="194"/>
        <v>0</v>
      </c>
      <c r="Z3086">
        <v>1</v>
      </c>
      <c r="AA3086">
        <v>1</v>
      </c>
      <c r="AB3086">
        <v>1</v>
      </c>
      <c r="AC3086">
        <v>0</v>
      </c>
      <c r="AD3086">
        <v>0</v>
      </c>
      <c r="AE3086">
        <v>0</v>
      </c>
      <c r="AF3086">
        <f t="shared" si="195"/>
        <v>1.44E-2</v>
      </c>
      <c r="AG3086">
        <v>-0.11820000000000008</v>
      </c>
    </row>
    <row r="3087" spans="1:33" ht="17" x14ac:dyDescent="0.2">
      <c r="A3087" s="39" t="s">
        <v>14291</v>
      </c>
      <c r="B3087" s="78" t="s">
        <v>54</v>
      </c>
      <c r="C3087" s="78" t="s">
        <v>57</v>
      </c>
      <c r="D3087" s="39">
        <v>-1.7800000000000003E-2</v>
      </c>
      <c r="E3087" s="39">
        <v>-0.1181</v>
      </c>
      <c r="F3087" s="39">
        <v>-9.3899999999999983E-2</v>
      </c>
      <c r="G3087" s="39">
        <v>1.01</v>
      </c>
      <c r="H3087" s="39">
        <v>1.0900000000000001</v>
      </c>
      <c r="I3087" s="39">
        <v>1.07</v>
      </c>
      <c r="J3087" s="15">
        <v>-4.6699999999999998E-2</v>
      </c>
      <c r="K3087" s="54">
        <v>1</v>
      </c>
      <c r="L3087" s="36">
        <v>-0.1542</v>
      </c>
      <c r="M3087" s="54">
        <v>0.81987143442090005</v>
      </c>
      <c r="N3087" s="15">
        <v>0.1837</v>
      </c>
      <c r="O3087" s="54">
        <v>9.1800000000000007E-2</v>
      </c>
      <c r="P3087" s="15">
        <v>-6.4500000000000002E-2</v>
      </c>
      <c r="Q3087" s="49">
        <v>1</v>
      </c>
      <c r="R3087">
        <v>-0.24809999999999999</v>
      </c>
      <c r="S3087" s="49">
        <v>0.71562100081846802</v>
      </c>
      <c r="T3087">
        <v>6.5600000000000006E-2</v>
      </c>
      <c r="U3087" s="54">
        <v>0.83799999999999997</v>
      </c>
      <c r="V3087" s="108">
        <v>0.28999999999999998</v>
      </c>
      <c r="W3087">
        <f t="shared" si="192"/>
        <v>0</v>
      </c>
      <c r="X3087">
        <f t="shared" si="193"/>
        <v>0</v>
      </c>
      <c r="Y3087">
        <f t="shared" si="194"/>
        <v>0</v>
      </c>
      <c r="Z3087">
        <v>0</v>
      </c>
      <c r="AA3087">
        <v>0</v>
      </c>
      <c r="AB3087">
        <v>0</v>
      </c>
      <c r="AC3087">
        <v>0</v>
      </c>
      <c r="AD3087">
        <v>0</v>
      </c>
      <c r="AE3087">
        <v>0</v>
      </c>
      <c r="AF3087">
        <f t="shared" si="195"/>
        <v>1.44E-2</v>
      </c>
      <c r="AG3087">
        <v>-0.1075</v>
      </c>
    </row>
    <row r="3088" spans="1:33" ht="17" x14ac:dyDescent="0.2">
      <c r="A3088" s="39" t="s">
        <v>12521</v>
      </c>
      <c r="B3088" s="78" t="s">
        <v>54</v>
      </c>
      <c r="C3088" s="78" t="s">
        <v>57</v>
      </c>
      <c r="D3088" s="39">
        <v>-1.7800000000000003E-2</v>
      </c>
      <c r="E3088" s="39">
        <v>-4.7999999999999987E-2</v>
      </c>
      <c r="F3088" s="39">
        <v>0.13900000000000001</v>
      </c>
      <c r="G3088" s="39">
        <v>1.01</v>
      </c>
      <c r="H3088" s="39">
        <v>1.03</v>
      </c>
      <c r="I3088" s="39">
        <v>0.91</v>
      </c>
      <c r="J3088" s="15">
        <v>6.9500000000000006E-2</v>
      </c>
      <c r="K3088" s="54">
        <v>1</v>
      </c>
      <c r="L3088" s="36">
        <v>4.82E-2</v>
      </c>
      <c r="M3088" s="54">
        <v>0.97440412006506605</v>
      </c>
      <c r="N3088" s="15">
        <v>0.22289999999999999</v>
      </c>
      <c r="O3088" s="54">
        <v>1.84E-2</v>
      </c>
      <c r="P3088" s="15">
        <v>5.1700000000000003E-2</v>
      </c>
      <c r="Q3088" s="49">
        <v>1</v>
      </c>
      <c r="R3088">
        <v>0.18720000000000001</v>
      </c>
      <c r="S3088" s="49">
        <v>0.82271219574474297</v>
      </c>
      <c r="T3088">
        <v>0.1749</v>
      </c>
      <c r="U3088" s="54">
        <v>0.113</v>
      </c>
      <c r="V3088" s="108">
        <v>0.46</v>
      </c>
      <c r="W3088">
        <f t="shared" si="192"/>
        <v>0</v>
      </c>
      <c r="X3088">
        <f t="shared" si="193"/>
        <v>0</v>
      </c>
      <c r="Y3088">
        <f t="shared" si="194"/>
        <v>0</v>
      </c>
      <c r="Z3088">
        <v>0</v>
      </c>
      <c r="AA3088">
        <v>0</v>
      </c>
      <c r="AB3088">
        <v>0</v>
      </c>
      <c r="AC3088">
        <v>0</v>
      </c>
      <c r="AD3088">
        <v>0</v>
      </c>
      <c r="AE3088">
        <v>0</v>
      </c>
      <c r="AF3088">
        <f t="shared" si="195"/>
        <v>1.44E-2</v>
      </c>
      <c r="AG3088">
        <v>-2.1299999999999986E-2</v>
      </c>
    </row>
    <row r="3089" spans="1:33" ht="17" x14ac:dyDescent="0.2">
      <c r="A3089" s="39" t="s">
        <v>10011</v>
      </c>
      <c r="B3089" s="78" t="s">
        <v>10012</v>
      </c>
      <c r="C3089" s="78" t="s">
        <v>91</v>
      </c>
      <c r="D3089" s="39">
        <v>-1.77E-2</v>
      </c>
      <c r="E3089" s="39">
        <v>4.9000000000000002E-2</v>
      </c>
      <c r="F3089" s="39">
        <v>7.2399999999999992E-2</v>
      </c>
      <c r="G3089" s="39">
        <v>1.01</v>
      </c>
      <c r="H3089" s="39">
        <v>0.97</v>
      </c>
      <c r="I3089" s="39">
        <v>0.95</v>
      </c>
      <c r="J3089" s="15">
        <v>6.2399999999999997E-2</v>
      </c>
      <c r="K3089" s="54">
        <v>1</v>
      </c>
      <c r="L3089" s="36">
        <v>0.14990000000000001</v>
      </c>
      <c r="M3089" s="54">
        <v>0.86846388225423499</v>
      </c>
      <c r="N3089" s="15">
        <v>-0.11360000000000001</v>
      </c>
      <c r="O3089" s="54">
        <v>0.23300000000000001</v>
      </c>
      <c r="P3089" s="15">
        <v>4.4699999999999997E-2</v>
      </c>
      <c r="Q3089" s="49">
        <v>1</v>
      </c>
      <c r="R3089">
        <v>0.2223</v>
      </c>
      <c r="S3089" s="49">
        <v>0.72463697516270897</v>
      </c>
      <c r="T3089">
        <v>-6.4600000000000005E-2</v>
      </c>
      <c r="U3089" s="54">
        <v>0.52500000000000002</v>
      </c>
      <c r="V3089" s="108">
        <v>1</v>
      </c>
      <c r="W3089">
        <f t="shared" si="192"/>
        <v>0</v>
      </c>
      <c r="X3089">
        <f t="shared" si="193"/>
        <v>0</v>
      </c>
      <c r="Y3089">
        <f t="shared" si="194"/>
        <v>0</v>
      </c>
      <c r="Z3089">
        <v>0</v>
      </c>
      <c r="AA3089">
        <v>0</v>
      </c>
      <c r="AB3089">
        <v>0</v>
      </c>
      <c r="AC3089">
        <v>0</v>
      </c>
      <c r="AD3089">
        <v>0</v>
      </c>
      <c r="AE3089">
        <v>0</v>
      </c>
      <c r="AF3089">
        <f t="shared" si="195"/>
        <v>1.44E-2</v>
      </c>
      <c r="AG3089">
        <v>8.7600000000000011E-2</v>
      </c>
    </row>
    <row r="3090" spans="1:33" ht="17" x14ac:dyDescent="0.2">
      <c r="A3090" s="39" t="s">
        <v>17365</v>
      </c>
      <c r="B3090" s="78" t="s">
        <v>17848</v>
      </c>
      <c r="C3090" s="78" t="s">
        <v>112</v>
      </c>
      <c r="D3090" s="39">
        <v>-1.7699999999999994E-2</v>
      </c>
      <c r="E3090" s="39">
        <v>1.6400000000000026E-2</v>
      </c>
      <c r="F3090" s="39">
        <v>0.39649999999999996</v>
      </c>
      <c r="G3090" s="39">
        <v>1.01</v>
      </c>
      <c r="H3090" s="39">
        <v>0.99</v>
      </c>
      <c r="I3090" s="39">
        <v>0.76</v>
      </c>
      <c r="J3090" s="15">
        <v>-0.46529999999999999</v>
      </c>
      <c r="K3090" s="54">
        <v>0.70490289705686704</v>
      </c>
      <c r="L3090" s="36">
        <v>-0.54549999999999998</v>
      </c>
      <c r="M3090" s="54">
        <v>0.38526406633544802</v>
      </c>
      <c r="N3090" s="15">
        <v>-0.25530000000000003</v>
      </c>
      <c r="O3090" s="54">
        <v>7.5700000000000003E-3</v>
      </c>
      <c r="P3090" s="15">
        <v>-0.48299999999999998</v>
      </c>
      <c r="Q3090" s="49">
        <v>6.9818629582432601E-3</v>
      </c>
      <c r="R3090">
        <v>-0.14899999999999999</v>
      </c>
      <c r="S3090" s="49">
        <v>0.64737564146867899</v>
      </c>
      <c r="T3090">
        <v>-0.2389</v>
      </c>
      <c r="U3090" s="54">
        <v>0.11700000000000001</v>
      </c>
      <c r="V3090" s="108">
        <v>0.42</v>
      </c>
      <c r="W3090">
        <f t="shared" si="192"/>
        <v>0</v>
      </c>
      <c r="X3090">
        <f t="shared" si="193"/>
        <v>0</v>
      </c>
      <c r="Y3090">
        <f t="shared" si="194"/>
        <v>0</v>
      </c>
      <c r="Z3090">
        <v>0</v>
      </c>
      <c r="AA3090">
        <v>0</v>
      </c>
      <c r="AB3090">
        <v>0</v>
      </c>
      <c r="AC3090">
        <v>0</v>
      </c>
      <c r="AD3090">
        <v>0</v>
      </c>
      <c r="AE3090">
        <v>0</v>
      </c>
      <c r="AF3090">
        <f t="shared" si="195"/>
        <v>1.44E-2</v>
      </c>
    </row>
    <row r="3091" spans="1:33" ht="17" x14ac:dyDescent="0.2">
      <c r="A3091" s="39" t="s">
        <v>4469</v>
      </c>
      <c r="B3091" s="78" t="s">
        <v>4470</v>
      </c>
      <c r="C3091" s="78" t="s">
        <v>81</v>
      </c>
      <c r="D3091" s="39">
        <v>-1.7600000000000005E-2</v>
      </c>
      <c r="E3091" s="39">
        <v>-7.17E-2</v>
      </c>
      <c r="F3091" s="39">
        <v>-0.12370000000000003</v>
      </c>
      <c r="G3091" s="39">
        <v>1.01</v>
      </c>
      <c r="H3091" s="39">
        <v>1.05</v>
      </c>
      <c r="I3091" s="39">
        <v>1.0900000000000001</v>
      </c>
      <c r="J3091" s="15">
        <v>0.1673</v>
      </c>
      <c r="K3091" s="54">
        <v>1</v>
      </c>
      <c r="L3091" s="11">
        <v>0.93759999999999999</v>
      </c>
      <c r="M3091" s="54">
        <v>3.7022873917225401E-3</v>
      </c>
      <c r="N3091" s="15">
        <v>-8.1500000000000003E-2</v>
      </c>
      <c r="O3091" s="54">
        <v>0.45</v>
      </c>
      <c r="P3091" s="15">
        <v>0.1497</v>
      </c>
      <c r="Q3091" s="49">
        <v>1</v>
      </c>
      <c r="R3091">
        <v>0.81389999999999996</v>
      </c>
      <c r="S3091" s="49">
        <v>6.0284886304723504E-4</v>
      </c>
      <c r="T3091">
        <v>-0.1532</v>
      </c>
      <c r="U3091" s="54">
        <v>0.27</v>
      </c>
      <c r="V3091" s="108">
        <v>0.52</v>
      </c>
      <c r="W3091">
        <f t="shared" si="192"/>
        <v>0</v>
      </c>
      <c r="X3091">
        <f t="shared" si="193"/>
        <v>0</v>
      </c>
      <c r="Y3091">
        <f t="shared" si="194"/>
        <v>0</v>
      </c>
      <c r="Z3091">
        <v>0</v>
      </c>
      <c r="AA3091">
        <v>0</v>
      </c>
      <c r="AB3091">
        <v>0</v>
      </c>
      <c r="AC3091">
        <v>0</v>
      </c>
      <c r="AD3091">
        <v>1</v>
      </c>
      <c r="AE3091">
        <v>0</v>
      </c>
      <c r="AF3091">
        <f t="shared" si="195"/>
        <v>1.44E-2</v>
      </c>
      <c r="AG3091">
        <v>0.77030000000000021</v>
      </c>
    </row>
    <row r="3092" spans="1:33" ht="17" x14ac:dyDescent="0.2">
      <c r="A3092" s="39" t="s">
        <v>8373</v>
      </c>
      <c r="B3092" s="78" t="s">
        <v>8374</v>
      </c>
      <c r="C3092" s="78" t="s">
        <v>575</v>
      </c>
      <c r="D3092" s="39">
        <v>-1.7600000000000001E-2</v>
      </c>
      <c r="E3092" s="39">
        <v>-2.23E-2</v>
      </c>
      <c r="F3092" s="39">
        <v>-7.9199999999999993E-2</v>
      </c>
      <c r="G3092" s="39">
        <v>1.01</v>
      </c>
      <c r="H3092" s="39">
        <v>1.02</v>
      </c>
      <c r="I3092" s="39">
        <v>1.06</v>
      </c>
      <c r="J3092" s="15">
        <v>-3.0200000000000001E-2</v>
      </c>
      <c r="K3092" s="54">
        <v>1</v>
      </c>
      <c r="L3092" s="36">
        <v>0.1361</v>
      </c>
      <c r="M3092" s="54">
        <v>0.78819298535510895</v>
      </c>
      <c r="N3092" s="15">
        <v>8.9099999999999999E-2</v>
      </c>
      <c r="O3092" s="54">
        <v>0.53300000000000003</v>
      </c>
      <c r="P3092" s="15">
        <v>-4.7800000000000002E-2</v>
      </c>
      <c r="Q3092" s="49">
        <v>1</v>
      </c>
      <c r="R3092">
        <v>5.6899999999999999E-2</v>
      </c>
      <c r="S3092" s="49">
        <v>0.91925312456123898</v>
      </c>
      <c r="T3092">
        <v>6.6799999999999998E-2</v>
      </c>
      <c r="U3092" s="54">
        <v>0.63800000000000001</v>
      </c>
      <c r="V3092" s="108">
        <v>0.31</v>
      </c>
      <c r="W3092">
        <f t="shared" si="192"/>
        <v>0</v>
      </c>
      <c r="X3092">
        <f t="shared" si="193"/>
        <v>0</v>
      </c>
      <c r="Y3092">
        <f t="shared" si="194"/>
        <v>0</v>
      </c>
      <c r="Z3092">
        <v>0</v>
      </c>
      <c r="AA3092">
        <v>0</v>
      </c>
      <c r="AB3092">
        <v>0</v>
      </c>
      <c r="AC3092">
        <v>0</v>
      </c>
      <c r="AD3092">
        <v>0</v>
      </c>
      <c r="AE3092">
        <v>0</v>
      </c>
      <c r="AF3092">
        <f t="shared" si="195"/>
        <v>1.44E-2</v>
      </c>
      <c r="AG3092">
        <v>0.1663</v>
      </c>
    </row>
    <row r="3093" spans="1:33" ht="17" x14ac:dyDescent="0.2">
      <c r="A3093" s="39" t="s">
        <v>14199</v>
      </c>
      <c r="B3093" s="78" t="s">
        <v>54</v>
      </c>
      <c r="C3093" s="78" t="s">
        <v>57</v>
      </c>
      <c r="D3093" s="39">
        <v>-1.7599999999999998E-2</v>
      </c>
      <c r="E3093" s="39">
        <v>-7.0300000000000001E-2</v>
      </c>
      <c r="F3093" s="39">
        <v>3.0800000000000001E-2</v>
      </c>
      <c r="G3093" s="39">
        <v>1.01</v>
      </c>
      <c r="H3093" s="39">
        <v>1.05</v>
      </c>
      <c r="I3093" s="39">
        <v>0.98</v>
      </c>
      <c r="J3093" s="15">
        <v>-4.19E-2</v>
      </c>
      <c r="K3093" s="54">
        <v>1</v>
      </c>
      <c r="L3093" s="36">
        <v>-1.3299999999999999E-2</v>
      </c>
      <c r="M3093" s="54">
        <v>0.987568802721012</v>
      </c>
      <c r="N3093" s="15">
        <v>0.1111</v>
      </c>
      <c r="O3093" s="54">
        <v>0.36</v>
      </c>
      <c r="P3093" s="15">
        <v>-5.9499999999999997E-2</v>
      </c>
      <c r="Q3093" s="49">
        <v>1</v>
      </c>
      <c r="R3093">
        <v>1.7500000000000002E-2</v>
      </c>
      <c r="S3093" s="49">
        <v>0.98531034811103302</v>
      </c>
      <c r="T3093">
        <v>4.0800000000000003E-2</v>
      </c>
      <c r="U3093" s="54">
        <v>0.873</v>
      </c>
      <c r="V3093" s="108">
        <v>0.34</v>
      </c>
      <c r="W3093">
        <f t="shared" si="192"/>
        <v>0</v>
      </c>
      <c r="X3093">
        <f t="shared" si="193"/>
        <v>0</v>
      </c>
      <c r="Y3093">
        <f t="shared" si="194"/>
        <v>0</v>
      </c>
      <c r="Z3093">
        <v>0</v>
      </c>
      <c r="AA3093">
        <v>0</v>
      </c>
      <c r="AB3093">
        <v>0</v>
      </c>
      <c r="AC3093">
        <v>0</v>
      </c>
      <c r="AD3093">
        <v>0</v>
      </c>
      <c r="AE3093">
        <v>0</v>
      </c>
      <c r="AF3093">
        <f t="shared" si="195"/>
        <v>1.44E-2</v>
      </c>
      <c r="AG3093">
        <v>2.8599999999999993E-2</v>
      </c>
    </row>
    <row r="3094" spans="1:33" ht="17" x14ac:dyDescent="0.2">
      <c r="A3094" s="39" t="s">
        <v>9115</v>
      </c>
      <c r="B3094" s="78" t="s">
        <v>9116</v>
      </c>
      <c r="C3094" s="78" t="s">
        <v>9117</v>
      </c>
      <c r="D3094" s="39">
        <v>-1.7500000000000016E-2</v>
      </c>
      <c r="E3094" s="39">
        <v>-6.1100000000000043E-2</v>
      </c>
      <c r="F3094" s="39">
        <v>0.13189999999999999</v>
      </c>
      <c r="G3094" s="39">
        <v>1.01</v>
      </c>
      <c r="H3094" s="39">
        <v>1.04</v>
      </c>
      <c r="I3094" s="39">
        <v>0.91</v>
      </c>
      <c r="J3094" s="15">
        <v>0.3085</v>
      </c>
      <c r="K3094" s="54">
        <v>0.98866622823009598</v>
      </c>
      <c r="L3094" s="36">
        <v>0.18029999999999999</v>
      </c>
      <c r="M3094" s="54">
        <v>0.84574496765311902</v>
      </c>
      <c r="N3094" s="15">
        <v>0.55120000000000002</v>
      </c>
      <c r="O3094" s="54">
        <v>5.61E-21</v>
      </c>
      <c r="P3094" s="15">
        <v>0.29099999999999998</v>
      </c>
      <c r="Q3094" s="49">
        <v>0.97270360142215695</v>
      </c>
      <c r="R3094">
        <v>0.31219999999999998</v>
      </c>
      <c r="S3094" s="49">
        <v>0.65979792199336496</v>
      </c>
      <c r="T3094">
        <v>0.49009999999999998</v>
      </c>
      <c r="U3094" s="54">
        <v>1.36E-4</v>
      </c>
      <c r="V3094" s="108">
        <v>0.54</v>
      </c>
      <c r="W3094">
        <f t="shared" si="192"/>
        <v>0</v>
      </c>
      <c r="X3094">
        <f t="shared" si="193"/>
        <v>0</v>
      </c>
      <c r="Y3094">
        <f t="shared" si="194"/>
        <v>0</v>
      </c>
      <c r="Z3094">
        <v>0</v>
      </c>
      <c r="AA3094">
        <v>0</v>
      </c>
      <c r="AB3094">
        <v>0</v>
      </c>
      <c r="AC3094">
        <v>0</v>
      </c>
      <c r="AD3094">
        <v>0</v>
      </c>
      <c r="AE3094">
        <v>0</v>
      </c>
      <c r="AF3094">
        <f t="shared" si="195"/>
        <v>1.44E-2</v>
      </c>
      <c r="AG3094">
        <v>-0.12809999999999988</v>
      </c>
    </row>
    <row r="3095" spans="1:33" ht="17" x14ac:dyDescent="0.2">
      <c r="A3095" s="39" t="s">
        <v>5319</v>
      </c>
      <c r="B3095" s="78" t="s">
        <v>5176</v>
      </c>
      <c r="C3095" s="78" t="s">
        <v>316</v>
      </c>
      <c r="D3095" s="39">
        <v>-1.7500000000000002E-2</v>
      </c>
      <c r="E3095" s="39">
        <v>-0.14560000000000001</v>
      </c>
      <c r="F3095" s="39">
        <v>4.0700000000000014E-2</v>
      </c>
      <c r="G3095" s="39">
        <v>1.01</v>
      </c>
      <c r="H3095" s="39">
        <v>1.1100000000000001</v>
      </c>
      <c r="I3095" s="39">
        <v>0.97</v>
      </c>
      <c r="J3095" s="15">
        <v>-0.11559999999999999</v>
      </c>
      <c r="K3095" s="54">
        <v>1</v>
      </c>
      <c r="L3095" s="36">
        <v>-0.23760000000000001</v>
      </c>
      <c r="M3095" s="54">
        <v>0.59990444569589996</v>
      </c>
      <c r="N3095" s="15">
        <v>0.51900000000000002</v>
      </c>
      <c r="O3095" s="54">
        <v>3.2800000000000003E-7</v>
      </c>
      <c r="P3095" s="15">
        <v>-0.1331</v>
      </c>
      <c r="Q3095" s="49">
        <v>1</v>
      </c>
      <c r="R3095">
        <v>-0.19689999999999999</v>
      </c>
      <c r="S3095" s="49">
        <v>0.68111267332107195</v>
      </c>
      <c r="T3095">
        <v>0.37340000000000001</v>
      </c>
      <c r="U3095" s="54">
        <v>5.3900000000000002E-5</v>
      </c>
      <c r="V3095" s="108">
        <v>0.7</v>
      </c>
      <c r="W3095">
        <f t="shared" si="192"/>
        <v>0</v>
      </c>
      <c r="X3095">
        <f t="shared" si="193"/>
        <v>0</v>
      </c>
      <c r="Y3095">
        <f t="shared" si="194"/>
        <v>0</v>
      </c>
      <c r="Z3095">
        <v>0</v>
      </c>
      <c r="AA3095">
        <v>0</v>
      </c>
      <c r="AB3095">
        <v>0</v>
      </c>
      <c r="AC3095">
        <v>0</v>
      </c>
      <c r="AD3095">
        <v>0</v>
      </c>
      <c r="AE3095">
        <v>0</v>
      </c>
      <c r="AF3095">
        <f t="shared" si="195"/>
        <v>1.44E-2</v>
      </c>
      <c r="AG3095">
        <v>-0.12199999999999997</v>
      </c>
    </row>
    <row r="3096" spans="1:33" ht="17" x14ac:dyDescent="0.2">
      <c r="A3096" s="39" t="s">
        <v>14051</v>
      </c>
      <c r="B3096" s="78" t="s">
        <v>54</v>
      </c>
      <c r="C3096" s="78" t="s">
        <v>57</v>
      </c>
      <c r="D3096" s="39">
        <v>-1.7500000000000002E-2</v>
      </c>
      <c r="E3096" s="39">
        <v>-2.7400000000000008E-2</v>
      </c>
      <c r="F3096" s="39">
        <v>6.2799999999999995E-2</v>
      </c>
      <c r="G3096" s="39">
        <v>1.01</v>
      </c>
      <c r="H3096" s="39">
        <v>1.02</v>
      </c>
      <c r="I3096" s="39">
        <v>0.96</v>
      </c>
      <c r="J3096" s="15">
        <v>-3.1199999999999999E-2</v>
      </c>
      <c r="K3096" s="54">
        <v>1</v>
      </c>
      <c r="L3096" s="36">
        <v>-8.3099999999999993E-2</v>
      </c>
      <c r="M3096" s="54">
        <v>0.87155702631558596</v>
      </c>
      <c r="N3096" s="15">
        <v>9.3100000000000002E-2</v>
      </c>
      <c r="O3096" s="54">
        <v>0.48599999999999999</v>
      </c>
      <c r="P3096" s="15">
        <v>-4.87E-2</v>
      </c>
      <c r="Q3096" s="49">
        <v>1</v>
      </c>
      <c r="R3096">
        <v>-2.0299999999999999E-2</v>
      </c>
      <c r="S3096" s="49">
        <v>0.97751468372987904</v>
      </c>
      <c r="T3096">
        <v>6.5699999999999995E-2</v>
      </c>
      <c r="U3096" s="54">
        <v>0.70599999999999996</v>
      </c>
      <c r="V3096" s="108">
        <v>0.64</v>
      </c>
      <c r="W3096">
        <f t="shared" si="192"/>
        <v>0</v>
      </c>
      <c r="X3096">
        <f t="shared" si="193"/>
        <v>0</v>
      </c>
      <c r="Y3096">
        <f t="shared" si="194"/>
        <v>0</v>
      </c>
      <c r="Z3096">
        <v>0</v>
      </c>
      <c r="AA3096">
        <v>0</v>
      </c>
      <c r="AB3096">
        <v>0</v>
      </c>
      <c r="AC3096">
        <v>0</v>
      </c>
      <c r="AD3096">
        <v>0</v>
      </c>
      <c r="AE3096">
        <v>0</v>
      </c>
      <c r="AF3096">
        <f t="shared" si="195"/>
        <v>1.44E-2</v>
      </c>
      <c r="AG3096">
        <v>-5.1900000000000002E-2</v>
      </c>
    </row>
    <row r="3097" spans="1:33" ht="17" x14ac:dyDescent="0.2">
      <c r="A3097" s="39" t="s">
        <v>12665</v>
      </c>
      <c r="B3097" s="78" t="s">
        <v>12666</v>
      </c>
      <c r="C3097" s="78" t="s">
        <v>57</v>
      </c>
      <c r="D3097" s="39">
        <v>-1.7499999999999995E-2</v>
      </c>
      <c r="E3097" s="39">
        <v>3.2299999999999995E-2</v>
      </c>
      <c r="F3097" s="39">
        <v>1.0099999999999998E-2</v>
      </c>
      <c r="G3097" s="39">
        <v>1.01</v>
      </c>
      <c r="H3097" s="39">
        <v>0.98</v>
      </c>
      <c r="I3097" s="39">
        <v>0.99</v>
      </c>
      <c r="J3097" s="15">
        <v>5.8999999999999997E-2</v>
      </c>
      <c r="K3097" s="54">
        <v>1</v>
      </c>
      <c r="L3097" s="36">
        <v>2.8400000000000002E-2</v>
      </c>
      <c r="M3097" s="54">
        <v>0.94227109719718505</v>
      </c>
      <c r="N3097" s="15">
        <v>0.3342</v>
      </c>
      <c r="O3097" s="54">
        <v>2.2000000000000001E-4</v>
      </c>
      <c r="P3097" s="15">
        <v>4.1500000000000002E-2</v>
      </c>
      <c r="Q3097" s="49">
        <v>1</v>
      </c>
      <c r="R3097">
        <v>3.85E-2</v>
      </c>
      <c r="S3097" s="49">
        <v>0.95369061975039204</v>
      </c>
      <c r="T3097">
        <v>0.36649999999999999</v>
      </c>
      <c r="U3097" s="54">
        <v>1.9400000000000001E-2</v>
      </c>
      <c r="V3097" s="108">
        <v>0.89</v>
      </c>
      <c r="W3097">
        <f t="shared" si="192"/>
        <v>0</v>
      </c>
      <c r="X3097">
        <f t="shared" si="193"/>
        <v>0</v>
      </c>
      <c r="Y3097">
        <f t="shared" si="194"/>
        <v>0</v>
      </c>
      <c r="Z3097">
        <v>0</v>
      </c>
      <c r="AA3097">
        <v>0</v>
      </c>
      <c r="AB3097">
        <v>0</v>
      </c>
      <c r="AC3097">
        <v>0</v>
      </c>
      <c r="AD3097">
        <v>0</v>
      </c>
      <c r="AE3097">
        <v>0</v>
      </c>
      <c r="AF3097">
        <f t="shared" si="195"/>
        <v>1.44E-2</v>
      </c>
      <c r="AG3097">
        <v>-3.0499999999999972E-2</v>
      </c>
    </row>
    <row r="3098" spans="1:33" ht="17" x14ac:dyDescent="0.2">
      <c r="A3098" s="39" t="s">
        <v>12661</v>
      </c>
      <c r="B3098" s="78" t="s">
        <v>54</v>
      </c>
      <c r="C3098" s="78" t="s">
        <v>57</v>
      </c>
      <c r="D3098" s="39">
        <v>-1.7400000000000006E-2</v>
      </c>
      <c r="E3098" s="39">
        <v>-1.2999999999999984E-2</v>
      </c>
      <c r="F3098" s="39">
        <v>1.2000000000000004E-2</v>
      </c>
      <c r="G3098" s="39">
        <v>1.01</v>
      </c>
      <c r="H3098" s="39">
        <v>1.01</v>
      </c>
      <c r="I3098" s="39">
        <v>0.99</v>
      </c>
      <c r="J3098" s="15">
        <v>5.9200000000000003E-2</v>
      </c>
      <c r="K3098" s="54">
        <v>1</v>
      </c>
      <c r="L3098" s="36">
        <v>4.3299999999999998E-2</v>
      </c>
      <c r="M3098" s="54">
        <v>0.93719389255979102</v>
      </c>
      <c r="N3098" s="15">
        <v>-0.2462</v>
      </c>
      <c r="O3098" s="54">
        <v>1.83E-2</v>
      </c>
      <c r="P3098" s="15">
        <v>4.1799999999999997E-2</v>
      </c>
      <c r="Q3098" s="49">
        <v>1</v>
      </c>
      <c r="R3098">
        <v>5.5300000000000002E-2</v>
      </c>
      <c r="S3098" s="49">
        <v>0.926074071038685</v>
      </c>
      <c r="T3098">
        <v>-0.25919999999999999</v>
      </c>
      <c r="U3098" s="54">
        <v>4.7099999999999998E-3</v>
      </c>
      <c r="V3098" s="108">
        <v>0.89</v>
      </c>
      <c r="W3098">
        <f t="shared" si="192"/>
        <v>0</v>
      </c>
      <c r="X3098">
        <f t="shared" si="193"/>
        <v>0</v>
      </c>
      <c r="Y3098">
        <f t="shared" si="194"/>
        <v>0</v>
      </c>
      <c r="Z3098">
        <v>0</v>
      </c>
      <c r="AA3098">
        <v>0</v>
      </c>
      <c r="AB3098">
        <v>0</v>
      </c>
      <c r="AC3098">
        <v>0</v>
      </c>
      <c r="AD3098">
        <v>0</v>
      </c>
      <c r="AE3098">
        <v>0</v>
      </c>
      <c r="AF3098">
        <f t="shared" si="195"/>
        <v>1.44E-2</v>
      </c>
      <c r="AG3098">
        <v>-1.5899999999999997E-2</v>
      </c>
    </row>
    <row r="3099" spans="1:33" ht="17" x14ac:dyDescent="0.2">
      <c r="A3099" s="39" t="s">
        <v>13911</v>
      </c>
      <c r="B3099" s="78" t="s">
        <v>6026</v>
      </c>
      <c r="C3099" s="78" t="s">
        <v>57</v>
      </c>
      <c r="D3099" s="39">
        <v>-1.7400000000000002E-2</v>
      </c>
      <c r="E3099" s="39">
        <v>-8.539999999999999E-2</v>
      </c>
      <c r="F3099" s="39">
        <v>0.18409999999999999</v>
      </c>
      <c r="G3099" s="39">
        <v>1.01</v>
      </c>
      <c r="H3099" s="39">
        <v>1.06</v>
      </c>
      <c r="I3099" s="39">
        <v>0.88</v>
      </c>
      <c r="J3099" s="15">
        <v>-1.9199999999999998E-2</v>
      </c>
      <c r="K3099" s="54">
        <v>1</v>
      </c>
      <c r="L3099" s="36">
        <v>-0.1613</v>
      </c>
      <c r="M3099" s="54">
        <v>0.61272726844255998</v>
      </c>
      <c r="N3099" s="15">
        <v>9.1899999999999996E-2</v>
      </c>
      <c r="O3099" s="54">
        <v>0.317</v>
      </c>
      <c r="P3099" s="15">
        <v>-3.6600000000000001E-2</v>
      </c>
      <c r="Q3099" s="49">
        <v>1</v>
      </c>
      <c r="R3099">
        <v>2.2800000000000001E-2</v>
      </c>
      <c r="S3099" s="49">
        <v>0.98349108979289701</v>
      </c>
      <c r="T3099">
        <v>6.4999999999999997E-3</v>
      </c>
      <c r="U3099" s="54">
        <v>0.97699999999999998</v>
      </c>
      <c r="V3099" s="108">
        <v>0.41</v>
      </c>
      <c r="W3099">
        <f t="shared" si="192"/>
        <v>0</v>
      </c>
      <c r="X3099">
        <f t="shared" si="193"/>
        <v>0</v>
      </c>
      <c r="Y3099">
        <f t="shared" si="194"/>
        <v>0</v>
      </c>
      <c r="Z3099">
        <v>0</v>
      </c>
      <c r="AA3099">
        <v>0</v>
      </c>
      <c r="AB3099">
        <v>0</v>
      </c>
      <c r="AC3099">
        <v>0</v>
      </c>
      <c r="AD3099">
        <v>0</v>
      </c>
      <c r="AE3099">
        <v>0</v>
      </c>
      <c r="AF3099">
        <f t="shared" si="195"/>
        <v>1.44E-2</v>
      </c>
      <c r="AG3099">
        <v>-0.1421</v>
      </c>
    </row>
    <row r="3100" spans="1:33" ht="17" x14ac:dyDescent="0.2">
      <c r="A3100" s="39" t="s">
        <v>8339</v>
      </c>
      <c r="B3100" s="78" t="s">
        <v>8340</v>
      </c>
      <c r="C3100" s="78" t="s">
        <v>575</v>
      </c>
      <c r="D3100" s="39">
        <v>-1.7399999999999999E-2</v>
      </c>
      <c r="E3100" s="39">
        <v>-6.0499999999999998E-2</v>
      </c>
      <c r="F3100" s="39">
        <v>-2.9500000000000012E-2</v>
      </c>
      <c r="G3100" s="39">
        <v>1.01</v>
      </c>
      <c r="H3100" s="39">
        <v>1.04</v>
      </c>
      <c r="I3100" s="39">
        <v>1.02</v>
      </c>
      <c r="J3100" s="15">
        <v>-8.0999999999999996E-3</v>
      </c>
      <c r="K3100" s="54">
        <v>1</v>
      </c>
      <c r="L3100" s="36">
        <v>-0.1166</v>
      </c>
      <c r="M3100" s="54">
        <v>0.84173987338754797</v>
      </c>
      <c r="N3100" s="15">
        <v>6.6199999999999995E-2</v>
      </c>
      <c r="O3100" s="54">
        <v>0.505</v>
      </c>
      <c r="P3100" s="15">
        <v>-2.5499999999999998E-2</v>
      </c>
      <c r="Q3100" s="49">
        <v>1</v>
      </c>
      <c r="R3100">
        <v>-0.14610000000000001</v>
      </c>
      <c r="S3100" s="49">
        <v>0.67264459022932799</v>
      </c>
      <c r="T3100">
        <v>5.7000000000000002E-3</v>
      </c>
      <c r="U3100" s="54">
        <v>0.96899999999999997</v>
      </c>
      <c r="V3100" s="108">
        <v>0.46</v>
      </c>
      <c r="W3100">
        <f t="shared" si="192"/>
        <v>0</v>
      </c>
      <c r="X3100">
        <f t="shared" si="193"/>
        <v>0</v>
      </c>
      <c r="Y3100">
        <f t="shared" si="194"/>
        <v>0</v>
      </c>
      <c r="Z3100">
        <v>0</v>
      </c>
      <c r="AA3100">
        <v>0</v>
      </c>
      <c r="AB3100">
        <v>0</v>
      </c>
      <c r="AC3100">
        <v>0</v>
      </c>
      <c r="AD3100">
        <v>0</v>
      </c>
      <c r="AE3100">
        <v>0</v>
      </c>
      <c r="AF3100">
        <f t="shared" si="195"/>
        <v>1.44E-2</v>
      </c>
      <c r="AG3100">
        <v>-0.10859999999999999</v>
      </c>
    </row>
    <row r="3101" spans="1:33" ht="17" x14ac:dyDescent="0.2">
      <c r="A3101" s="39" t="s">
        <v>1513</v>
      </c>
      <c r="B3101" s="78" t="s">
        <v>54</v>
      </c>
      <c r="C3101" s="78" t="s">
        <v>57</v>
      </c>
      <c r="D3101" s="39">
        <v>-1.7299999999999982E-2</v>
      </c>
      <c r="E3101" s="39">
        <v>-6.2299999999999911E-2</v>
      </c>
      <c r="F3101" s="39">
        <v>0.32969999999999999</v>
      </c>
      <c r="G3101" s="39">
        <v>1.01</v>
      </c>
      <c r="H3101" s="39">
        <v>1.04</v>
      </c>
      <c r="I3101" s="39">
        <v>0.8</v>
      </c>
      <c r="J3101" s="15">
        <v>-0.46110000000000001</v>
      </c>
      <c r="K3101" s="54">
        <v>0.24374969476273101</v>
      </c>
      <c r="L3101" s="99">
        <v>-0.63419999999999999</v>
      </c>
      <c r="M3101" s="54">
        <v>3.3530301524605802E-2</v>
      </c>
      <c r="N3101" s="99">
        <v>-0.73150000000000004</v>
      </c>
      <c r="O3101" s="54">
        <v>2.9899999999999999E-28</v>
      </c>
      <c r="P3101" s="15">
        <v>-0.47839999999999999</v>
      </c>
      <c r="Q3101" s="49">
        <v>4.8338447005696797E-2</v>
      </c>
      <c r="R3101">
        <v>-0.30449999999999999</v>
      </c>
      <c r="S3101" s="49">
        <v>0.33956579859390801</v>
      </c>
      <c r="T3101">
        <v>-0.79379999999999995</v>
      </c>
      <c r="U3101" s="54">
        <v>3.9100000000000001E-12</v>
      </c>
      <c r="V3101" s="108">
        <v>0.9</v>
      </c>
      <c r="W3101">
        <f t="shared" si="192"/>
        <v>0</v>
      </c>
      <c r="X3101">
        <f t="shared" si="193"/>
        <v>0</v>
      </c>
      <c r="Y3101">
        <f t="shared" si="194"/>
        <v>0</v>
      </c>
      <c r="Z3101">
        <v>0</v>
      </c>
      <c r="AA3101">
        <v>1</v>
      </c>
      <c r="AB3101">
        <v>1</v>
      </c>
      <c r="AC3101">
        <v>0</v>
      </c>
      <c r="AD3101">
        <v>0</v>
      </c>
      <c r="AE3101">
        <v>0</v>
      </c>
      <c r="AF3101">
        <f t="shared" si="195"/>
        <v>1.44E-2</v>
      </c>
      <c r="AG3101">
        <v>-0.17320000000000002</v>
      </c>
    </row>
    <row r="3102" spans="1:33" ht="17" x14ac:dyDescent="0.2">
      <c r="A3102" s="39" t="s">
        <v>15768</v>
      </c>
      <c r="B3102" s="78" t="s">
        <v>15769</v>
      </c>
      <c r="C3102" s="78" t="s">
        <v>57</v>
      </c>
      <c r="D3102" s="39">
        <v>-1.7200000000000021E-2</v>
      </c>
      <c r="E3102" s="39">
        <v>-0.19740000000000002</v>
      </c>
      <c r="F3102" s="39">
        <v>-2.3300000000000001E-2</v>
      </c>
      <c r="G3102" s="39">
        <v>1.01</v>
      </c>
      <c r="H3102" s="39">
        <v>1.1499999999999999</v>
      </c>
      <c r="I3102" s="39">
        <v>1.02</v>
      </c>
      <c r="J3102" s="15">
        <v>-0.19869999999999999</v>
      </c>
      <c r="K3102" s="54">
        <v>1</v>
      </c>
      <c r="L3102" s="36">
        <v>-2.1600000000000001E-2</v>
      </c>
      <c r="M3102" s="54">
        <v>0.98235991424052105</v>
      </c>
      <c r="N3102" s="15">
        <v>-9.1700000000000004E-2</v>
      </c>
      <c r="O3102" s="54">
        <v>0.621</v>
      </c>
      <c r="P3102" s="15">
        <v>-0.21590000000000001</v>
      </c>
      <c r="Q3102" s="49">
        <v>1</v>
      </c>
      <c r="R3102">
        <v>-4.4900000000000002E-2</v>
      </c>
      <c r="S3102" s="49">
        <v>0.96891340459071895</v>
      </c>
      <c r="T3102">
        <v>-0.28910000000000002</v>
      </c>
      <c r="U3102" s="54">
        <v>0.13600000000000001</v>
      </c>
      <c r="V3102" s="108">
        <v>0.25</v>
      </c>
      <c r="W3102">
        <f t="shared" si="192"/>
        <v>0</v>
      </c>
      <c r="X3102">
        <f t="shared" si="193"/>
        <v>0</v>
      </c>
      <c r="Y3102">
        <f t="shared" si="194"/>
        <v>0</v>
      </c>
      <c r="Z3102">
        <v>0</v>
      </c>
      <c r="AA3102">
        <v>0</v>
      </c>
      <c r="AB3102">
        <v>0</v>
      </c>
      <c r="AC3102">
        <v>0</v>
      </c>
      <c r="AD3102">
        <v>0</v>
      </c>
      <c r="AE3102">
        <v>0</v>
      </c>
      <c r="AF3102">
        <f t="shared" si="195"/>
        <v>1.44E-2</v>
      </c>
      <c r="AG3102">
        <v>0.17710000000000001</v>
      </c>
    </row>
    <row r="3103" spans="1:33" ht="17" x14ac:dyDescent="0.2">
      <c r="A3103" s="39" t="s">
        <v>17149</v>
      </c>
      <c r="B3103" s="78" t="s">
        <v>17856</v>
      </c>
      <c r="C3103" s="78" t="s">
        <v>900</v>
      </c>
      <c r="D3103" s="39">
        <v>-1.7200000000000007E-2</v>
      </c>
      <c r="E3103" s="39">
        <v>-7.2500000000000037E-2</v>
      </c>
      <c r="F3103" s="39">
        <v>0.35730000000000001</v>
      </c>
      <c r="G3103" s="39">
        <v>1.01</v>
      </c>
      <c r="H3103" s="39">
        <v>1.05</v>
      </c>
      <c r="I3103" s="39">
        <v>0.78</v>
      </c>
      <c r="J3103" s="15">
        <v>-6.7699999999999996E-2</v>
      </c>
      <c r="K3103" s="54">
        <v>1</v>
      </c>
      <c r="L3103" s="36">
        <v>-0.1462</v>
      </c>
      <c r="M3103" s="54">
        <v>0.82117742262861604</v>
      </c>
      <c r="N3103" s="15">
        <v>0.28910000000000002</v>
      </c>
      <c r="O3103" s="54">
        <v>4.06E-4</v>
      </c>
      <c r="P3103" s="15">
        <v>-8.4900000000000003E-2</v>
      </c>
      <c r="Q3103" s="49">
        <v>1</v>
      </c>
      <c r="R3103">
        <v>0.21110000000000001</v>
      </c>
      <c r="S3103" s="49">
        <v>0.86380512758257599</v>
      </c>
      <c r="T3103">
        <v>0.21659999999999999</v>
      </c>
      <c r="U3103" s="54">
        <v>0.31</v>
      </c>
      <c r="V3103" s="108">
        <v>0.28999999999999998</v>
      </c>
      <c r="W3103">
        <f t="shared" si="192"/>
        <v>0</v>
      </c>
      <c r="X3103">
        <f t="shared" si="193"/>
        <v>0</v>
      </c>
      <c r="Y3103">
        <f t="shared" si="194"/>
        <v>0</v>
      </c>
      <c r="Z3103">
        <v>0</v>
      </c>
      <c r="AA3103">
        <v>0</v>
      </c>
      <c r="AB3103">
        <v>0</v>
      </c>
      <c r="AC3103">
        <v>0</v>
      </c>
      <c r="AD3103">
        <v>0</v>
      </c>
      <c r="AE3103">
        <v>0</v>
      </c>
      <c r="AF3103">
        <f t="shared" si="195"/>
        <v>1.44E-2</v>
      </c>
    </row>
    <row r="3104" spans="1:33" ht="17" x14ac:dyDescent="0.2">
      <c r="A3104" s="39" t="s">
        <v>13227</v>
      </c>
      <c r="B3104" s="78" t="s">
        <v>13228</v>
      </c>
      <c r="C3104" s="78" t="s">
        <v>57</v>
      </c>
      <c r="D3104" s="39">
        <v>-1.72E-2</v>
      </c>
      <c r="E3104" s="39">
        <v>-0.1197</v>
      </c>
      <c r="F3104" s="39">
        <v>0.16829999999999998</v>
      </c>
      <c r="G3104" s="39">
        <v>1.01</v>
      </c>
      <c r="H3104" s="39">
        <v>1.0900000000000001</v>
      </c>
      <c r="I3104" s="39">
        <v>0.89</v>
      </c>
      <c r="J3104" s="15">
        <v>2.3300000000000001E-2</v>
      </c>
      <c r="K3104" s="54">
        <v>1</v>
      </c>
      <c r="L3104" s="36">
        <v>-0.37319999999999998</v>
      </c>
      <c r="M3104" s="54">
        <v>0.33903504286876301</v>
      </c>
      <c r="N3104" s="15">
        <v>6.8000000000000005E-2</v>
      </c>
      <c r="O3104" s="54">
        <v>0.47399999999999998</v>
      </c>
      <c r="P3104" s="15">
        <v>6.1000000000000004E-3</v>
      </c>
      <c r="Q3104" s="49">
        <v>1</v>
      </c>
      <c r="R3104">
        <v>-0.2049</v>
      </c>
      <c r="S3104" s="49">
        <v>0.76296639678482603</v>
      </c>
      <c r="T3104">
        <v>-5.1700000000000003E-2</v>
      </c>
      <c r="U3104" s="54">
        <v>0.83099999999999996</v>
      </c>
      <c r="V3104" s="108">
        <v>0.75</v>
      </c>
      <c r="W3104">
        <f t="shared" si="192"/>
        <v>0</v>
      </c>
      <c r="X3104">
        <f t="shared" si="193"/>
        <v>0</v>
      </c>
      <c r="Y3104">
        <f t="shared" si="194"/>
        <v>0</v>
      </c>
      <c r="Z3104">
        <v>0</v>
      </c>
      <c r="AA3104">
        <v>0</v>
      </c>
      <c r="AB3104">
        <v>0</v>
      </c>
      <c r="AC3104">
        <v>0</v>
      </c>
      <c r="AD3104">
        <v>0</v>
      </c>
      <c r="AE3104">
        <v>0</v>
      </c>
      <c r="AF3104">
        <f t="shared" si="195"/>
        <v>1.44E-2</v>
      </c>
      <c r="AG3104">
        <v>-0.39650000000000002</v>
      </c>
    </row>
    <row r="3105" spans="1:33" ht="17" x14ac:dyDescent="0.2">
      <c r="A3105" s="39" t="s">
        <v>5579</v>
      </c>
      <c r="B3105" s="78" t="s">
        <v>54</v>
      </c>
      <c r="C3105" s="78" t="s">
        <v>55</v>
      </c>
      <c r="D3105" s="39">
        <v>-1.7199999999999993E-2</v>
      </c>
      <c r="E3105" s="39">
        <v>-0.1062</v>
      </c>
      <c r="F3105" s="39">
        <v>3.5799999999999998E-2</v>
      </c>
      <c r="G3105" s="39">
        <v>1.01</v>
      </c>
      <c r="H3105" s="39">
        <v>1.08</v>
      </c>
      <c r="I3105" s="39">
        <v>0.98</v>
      </c>
      <c r="J3105" s="15">
        <v>7.1499999999999994E-2</v>
      </c>
      <c r="K3105" s="54">
        <v>1</v>
      </c>
      <c r="L3105" s="36">
        <v>9.2700000000000005E-2</v>
      </c>
      <c r="M3105" s="54">
        <v>0.85473510614461301</v>
      </c>
      <c r="N3105" s="15">
        <v>6.0100000000000001E-2</v>
      </c>
      <c r="O3105" s="54">
        <v>0.60499999999999998</v>
      </c>
      <c r="P3105" s="15">
        <v>5.4300000000000001E-2</v>
      </c>
      <c r="Q3105" s="49">
        <v>1</v>
      </c>
      <c r="R3105">
        <v>0.1285</v>
      </c>
      <c r="S3105" s="49">
        <v>0.72978247234486304</v>
      </c>
      <c r="T3105">
        <v>-4.6100000000000002E-2</v>
      </c>
      <c r="U3105" s="54">
        <v>0.82</v>
      </c>
      <c r="V3105" s="108">
        <v>0.77</v>
      </c>
      <c r="W3105">
        <f t="shared" si="192"/>
        <v>0</v>
      </c>
      <c r="X3105">
        <f t="shared" si="193"/>
        <v>0</v>
      </c>
      <c r="Y3105">
        <f t="shared" si="194"/>
        <v>0</v>
      </c>
      <c r="Z3105">
        <v>0</v>
      </c>
      <c r="AA3105">
        <v>0</v>
      </c>
      <c r="AB3105">
        <v>0</v>
      </c>
      <c r="AC3105">
        <v>0</v>
      </c>
      <c r="AD3105">
        <v>0</v>
      </c>
      <c r="AE3105">
        <v>0</v>
      </c>
      <c r="AF3105">
        <f t="shared" si="195"/>
        <v>1.44E-2</v>
      </c>
      <c r="AG3105">
        <v>2.1199999999999997E-2</v>
      </c>
    </row>
    <row r="3106" spans="1:33" ht="17" x14ac:dyDescent="0.2">
      <c r="A3106" s="39" t="s">
        <v>2068</v>
      </c>
      <c r="B3106" s="78" t="s">
        <v>2069</v>
      </c>
      <c r="C3106" s="78" t="s">
        <v>131</v>
      </c>
      <c r="D3106" s="39">
        <v>-1.7199999999999993E-2</v>
      </c>
      <c r="E3106" s="39">
        <v>0.1091</v>
      </c>
      <c r="F3106" s="39">
        <v>7.4099999999999971E-2</v>
      </c>
      <c r="G3106" s="39">
        <v>1.01</v>
      </c>
      <c r="H3106" s="39">
        <v>0.93</v>
      </c>
      <c r="I3106" s="39">
        <v>0.95</v>
      </c>
      <c r="J3106" s="15">
        <v>0.21379999999999999</v>
      </c>
      <c r="K3106" s="54">
        <v>0.814848271029045</v>
      </c>
      <c r="L3106" s="36">
        <v>0.20380000000000001</v>
      </c>
      <c r="M3106" s="54">
        <v>0.58958351419284405</v>
      </c>
      <c r="N3106" s="15">
        <v>0.11360000000000001</v>
      </c>
      <c r="O3106" s="54">
        <v>0.34300000000000003</v>
      </c>
      <c r="P3106" s="15">
        <v>0.1966</v>
      </c>
      <c r="Q3106" s="49">
        <v>1</v>
      </c>
      <c r="R3106">
        <v>0.27789999999999998</v>
      </c>
      <c r="S3106" s="49">
        <v>0.56413310014741103</v>
      </c>
      <c r="T3106">
        <v>0.22270000000000001</v>
      </c>
      <c r="U3106" s="54">
        <v>0.27800000000000002</v>
      </c>
      <c r="V3106" s="108">
        <v>0.38</v>
      </c>
      <c r="W3106">
        <f t="shared" si="192"/>
        <v>0</v>
      </c>
      <c r="X3106">
        <f t="shared" si="193"/>
        <v>0</v>
      </c>
      <c r="Y3106">
        <f t="shared" si="194"/>
        <v>0</v>
      </c>
      <c r="Z3106">
        <v>0</v>
      </c>
      <c r="AA3106">
        <v>0</v>
      </c>
      <c r="AB3106">
        <v>0</v>
      </c>
      <c r="AC3106">
        <v>0</v>
      </c>
      <c r="AD3106">
        <v>0</v>
      </c>
      <c r="AE3106">
        <v>0</v>
      </c>
      <c r="AF3106">
        <f t="shared" si="195"/>
        <v>1.44E-2</v>
      </c>
      <c r="AG3106">
        <v>-1.0000000000000002E-2</v>
      </c>
    </row>
    <row r="3107" spans="1:33" ht="17" x14ac:dyDescent="0.2">
      <c r="A3107" s="39" t="s">
        <v>7724</v>
      </c>
      <c r="B3107" s="78" t="s">
        <v>7725</v>
      </c>
      <c r="C3107" s="78" t="s">
        <v>216</v>
      </c>
      <c r="D3107" s="39">
        <v>-1.7100000000000004E-2</v>
      </c>
      <c r="E3107" s="39">
        <v>-5.0099999999999992E-2</v>
      </c>
      <c r="F3107" s="39">
        <v>3.8199999999999984E-2</v>
      </c>
      <c r="G3107" s="39">
        <v>1.01</v>
      </c>
      <c r="H3107" s="39">
        <v>1.04</v>
      </c>
      <c r="I3107" s="39">
        <v>0.97</v>
      </c>
      <c r="J3107" s="15">
        <v>-0.26600000000000001</v>
      </c>
      <c r="K3107" s="54">
        <v>0.88363137916860701</v>
      </c>
      <c r="L3107" s="36">
        <v>-0.23449999999999999</v>
      </c>
      <c r="M3107" s="54">
        <v>0.66674409827868497</v>
      </c>
      <c r="N3107" s="15">
        <v>-7.7499999999999999E-2</v>
      </c>
      <c r="O3107" s="54">
        <v>0.26500000000000001</v>
      </c>
      <c r="P3107" s="15">
        <v>-0.28310000000000002</v>
      </c>
      <c r="Q3107" s="49">
        <v>0.85820812420954595</v>
      </c>
      <c r="R3107">
        <v>-0.1963</v>
      </c>
      <c r="S3107" s="49">
        <v>0.73876491565643898</v>
      </c>
      <c r="T3107">
        <v>-0.12759999999999999</v>
      </c>
      <c r="U3107" s="54">
        <v>0.36599999999999999</v>
      </c>
      <c r="V3107" s="108">
        <v>0.32</v>
      </c>
      <c r="W3107">
        <f t="shared" si="192"/>
        <v>0</v>
      </c>
      <c r="X3107">
        <f t="shared" si="193"/>
        <v>0</v>
      </c>
      <c r="Y3107">
        <f t="shared" si="194"/>
        <v>0</v>
      </c>
      <c r="Z3107">
        <v>0</v>
      </c>
      <c r="AA3107">
        <v>0</v>
      </c>
      <c r="AB3107">
        <v>0</v>
      </c>
      <c r="AC3107">
        <v>0</v>
      </c>
      <c r="AD3107">
        <v>0</v>
      </c>
      <c r="AE3107">
        <v>0</v>
      </c>
      <c r="AF3107">
        <f t="shared" si="195"/>
        <v>1.44E-2</v>
      </c>
      <c r="AG3107">
        <v>3.1500000000000083E-2</v>
      </c>
    </row>
    <row r="3108" spans="1:33" ht="17" x14ac:dyDescent="0.2">
      <c r="A3108" s="39" t="s">
        <v>10016</v>
      </c>
      <c r="B3108" s="78" t="s">
        <v>10017</v>
      </c>
      <c r="C3108" s="78" t="s">
        <v>91</v>
      </c>
      <c r="D3108" s="39">
        <v>-1.7099999999999997E-2</v>
      </c>
      <c r="E3108" s="39">
        <v>3.460000000000002E-2</v>
      </c>
      <c r="F3108" s="39">
        <v>0.35349999999999998</v>
      </c>
      <c r="G3108" s="39">
        <v>1.01</v>
      </c>
      <c r="H3108" s="39">
        <v>0.98</v>
      </c>
      <c r="I3108" s="39">
        <v>0.78</v>
      </c>
      <c r="J3108" s="15">
        <v>6.1899999999999997E-2</v>
      </c>
      <c r="K3108" s="54">
        <v>1</v>
      </c>
      <c r="L3108" s="36">
        <v>-0.2964</v>
      </c>
      <c r="M3108" s="54">
        <v>0.63999010283265301</v>
      </c>
      <c r="N3108" s="15">
        <v>0.19589999999999999</v>
      </c>
      <c r="O3108" s="54">
        <v>2.2599999999999999E-2</v>
      </c>
      <c r="P3108" s="15">
        <v>4.48E-2</v>
      </c>
      <c r="Q3108" s="49">
        <v>1</v>
      </c>
      <c r="R3108">
        <v>5.7099999999999998E-2</v>
      </c>
      <c r="S3108" s="49">
        <v>0.91735895024348202</v>
      </c>
      <c r="T3108">
        <v>0.23050000000000001</v>
      </c>
      <c r="U3108" s="54">
        <v>3.78E-2</v>
      </c>
      <c r="V3108" s="108">
        <v>0.9</v>
      </c>
      <c r="W3108">
        <f t="shared" si="192"/>
        <v>0</v>
      </c>
      <c r="X3108">
        <f t="shared" si="193"/>
        <v>0</v>
      </c>
      <c r="Y3108">
        <f t="shared" si="194"/>
        <v>0</v>
      </c>
      <c r="Z3108">
        <v>0</v>
      </c>
      <c r="AA3108">
        <v>0</v>
      </c>
      <c r="AB3108">
        <v>0</v>
      </c>
      <c r="AC3108">
        <v>0</v>
      </c>
      <c r="AD3108">
        <v>0</v>
      </c>
      <c r="AE3108">
        <v>0</v>
      </c>
      <c r="AF3108">
        <f t="shared" si="195"/>
        <v>1.44E-2</v>
      </c>
      <c r="AG3108">
        <v>-0.35830000000000006</v>
      </c>
    </row>
    <row r="3109" spans="1:33" ht="17" x14ac:dyDescent="0.2">
      <c r="A3109" s="39" t="s">
        <v>2446</v>
      </c>
      <c r="B3109" s="78" t="s">
        <v>2447</v>
      </c>
      <c r="C3109" s="78" t="s">
        <v>155</v>
      </c>
      <c r="D3109" s="39">
        <v>-1.7000000000000015E-2</v>
      </c>
      <c r="E3109" s="39">
        <v>-5.6400000000000006E-2</v>
      </c>
      <c r="F3109" s="39">
        <v>1.6499999999999959E-2</v>
      </c>
      <c r="G3109" s="39">
        <v>1.01</v>
      </c>
      <c r="H3109" s="39">
        <v>1.04</v>
      </c>
      <c r="I3109" s="39">
        <v>0.99</v>
      </c>
      <c r="J3109" s="15">
        <v>0.76790000000000003</v>
      </c>
      <c r="K3109" s="54">
        <v>5.1326905543492701E-2</v>
      </c>
      <c r="L3109" s="36">
        <v>0.64290000000000003</v>
      </c>
      <c r="M3109" s="54">
        <v>0.11645740846203401</v>
      </c>
      <c r="N3109" s="11">
        <v>0.83830000000000005</v>
      </c>
      <c r="O3109" s="54">
        <v>8.1699999999999998E-30</v>
      </c>
      <c r="P3109" s="15">
        <v>0.75090000000000001</v>
      </c>
      <c r="Q3109" s="49">
        <v>0.204024278957742</v>
      </c>
      <c r="R3109">
        <v>0.65939999999999999</v>
      </c>
      <c r="S3109" s="49">
        <v>0.26433213572179298</v>
      </c>
      <c r="T3109">
        <v>0.78190000000000004</v>
      </c>
      <c r="U3109" s="54">
        <v>1.6700000000000001E-6</v>
      </c>
      <c r="V3109" s="108">
        <v>0.63</v>
      </c>
      <c r="W3109">
        <f t="shared" si="192"/>
        <v>0</v>
      </c>
      <c r="X3109">
        <f t="shared" si="193"/>
        <v>0</v>
      </c>
      <c r="Y3109">
        <f t="shared" si="194"/>
        <v>0</v>
      </c>
      <c r="Z3109">
        <v>0</v>
      </c>
      <c r="AA3109">
        <v>0</v>
      </c>
      <c r="AB3109">
        <v>0</v>
      </c>
      <c r="AC3109">
        <v>0</v>
      </c>
      <c r="AD3109">
        <v>0</v>
      </c>
      <c r="AE3109">
        <v>1</v>
      </c>
      <c r="AF3109">
        <f t="shared" si="195"/>
        <v>1.44E-2</v>
      </c>
      <c r="AG3109">
        <v>-0.125</v>
      </c>
    </row>
    <row r="3110" spans="1:33" ht="17" x14ac:dyDescent="0.2">
      <c r="A3110" s="39" t="s">
        <v>6506</v>
      </c>
      <c r="B3110" s="78" t="s">
        <v>6261</v>
      </c>
      <c r="C3110" s="78" t="s">
        <v>338</v>
      </c>
      <c r="D3110" s="39">
        <v>-1.7000000000000015E-2</v>
      </c>
      <c r="E3110" s="39">
        <v>-6.1300000000000007E-2</v>
      </c>
      <c r="F3110" s="39">
        <v>0.11140000000000005</v>
      </c>
      <c r="G3110" s="39">
        <v>1.01</v>
      </c>
      <c r="H3110" s="39">
        <v>1.04</v>
      </c>
      <c r="I3110" s="39">
        <v>0.93</v>
      </c>
      <c r="J3110" s="15">
        <v>-0.49419999999999997</v>
      </c>
      <c r="K3110" s="54">
        <v>3.9319295594291502E-2</v>
      </c>
      <c r="L3110" s="36">
        <v>-0.56120000000000003</v>
      </c>
      <c r="M3110" s="54">
        <v>8.3629581376960995E-3</v>
      </c>
      <c r="N3110" s="15">
        <v>-0.109</v>
      </c>
      <c r="O3110" s="54">
        <v>0.36399999999999999</v>
      </c>
      <c r="P3110" s="15">
        <v>-0.51119999999999999</v>
      </c>
      <c r="Q3110" s="49">
        <v>0.33247656838497702</v>
      </c>
      <c r="R3110">
        <v>-0.44979999999999998</v>
      </c>
      <c r="S3110" s="49">
        <v>0.33412044186373202</v>
      </c>
      <c r="T3110">
        <v>-0.17030000000000001</v>
      </c>
      <c r="U3110" s="54">
        <v>0.35899999999999999</v>
      </c>
      <c r="V3110" s="108">
        <v>0.56999999999999995</v>
      </c>
      <c r="W3110">
        <f t="shared" si="192"/>
        <v>0</v>
      </c>
      <c r="X3110">
        <f t="shared" si="193"/>
        <v>0</v>
      </c>
      <c r="Y3110">
        <f t="shared" si="194"/>
        <v>0</v>
      </c>
      <c r="Z3110">
        <v>0</v>
      </c>
      <c r="AA3110">
        <v>0</v>
      </c>
      <c r="AB3110">
        <v>0</v>
      </c>
      <c r="AC3110">
        <v>0</v>
      </c>
      <c r="AD3110">
        <v>0</v>
      </c>
      <c r="AE3110">
        <v>0</v>
      </c>
      <c r="AF3110">
        <f t="shared" si="195"/>
        <v>1.44E-2</v>
      </c>
      <c r="AG3110">
        <v>-6.6999999999999948E-2</v>
      </c>
    </row>
    <row r="3111" spans="1:33" ht="17" x14ac:dyDescent="0.2">
      <c r="A3111" s="39" t="s">
        <v>16669</v>
      </c>
      <c r="B3111" s="78" t="s">
        <v>10316</v>
      </c>
      <c r="C3111" s="78" t="s">
        <v>174</v>
      </c>
      <c r="D3111" s="39">
        <v>-1.7000000000000001E-2</v>
      </c>
      <c r="E3111" s="39">
        <v>-0.18960000000000005</v>
      </c>
      <c r="F3111" s="39">
        <v>-2.9599999999999998E-2</v>
      </c>
      <c r="G3111" s="39">
        <v>1.01</v>
      </c>
      <c r="H3111" s="39">
        <v>1.1399999999999999</v>
      </c>
      <c r="I3111" s="39">
        <v>1.02</v>
      </c>
      <c r="J3111" s="15">
        <v>0.104</v>
      </c>
      <c r="K3111" s="54">
        <v>1</v>
      </c>
      <c r="L3111" s="36">
        <v>2.3999999999999998E-3</v>
      </c>
      <c r="M3111" s="54">
        <v>1</v>
      </c>
      <c r="N3111" s="15">
        <v>-0.45810000000000001</v>
      </c>
      <c r="O3111" s="54">
        <v>6.0399999999999998E-5</v>
      </c>
      <c r="P3111" s="15">
        <v>8.6999999999999994E-2</v>
      </c>
      <c r="Q3111" s="49">
        <v>1</v>
      </c>
      <c r="R3111">
        <v>-2.7199999999999998E-2</v>
      </c>
      <c r="S3111" s="49">
        <v>0.96420711186617403</v>
      </c>
      <c r="T3111">
        <v>-0.64770000000000005</v>
      </c>
      <c r="U3111" s="54">
        <v>2.33E-15</v>
      </c>
      <c r="V3111" s="108">
        <v>1.35</v>
      </c>
      <c r="W3111">
        <f t="shared" si="192"/>
        <v>0</v>
      </c>
      <c r="X3111">
        <f t="shared" si="193"/>
        <v>0</v>
      </c>
      <c r="Y3111">
        <f t="shared" si="194"/>
        <v>0</v>
      </c>
      <c r="Z3111">
        <v>0</v>
      </c>
      <c r="AA3111">
        <v>0</v>
      </c>
      <c r="AB3111">
        <v>0</v>
      </c>
      <c r="AC3111">
        <v>0</v>
      </c>
      <c r="AD3111">
        <v>0</v>
      </c>
      <c r="AE3111">
        <v>0</v>
      </c>
      <c r="AF3111">
        <f t="shared" si="195"/>
        <v>1.44E-2</v>
      </c>
    </row>
    <row r="3112" spans="1:33" ht="17" x14ac:dyDescent="0.2">
      <c r="A3112" s="39" t="s">
        <v>9109</v>
      </c>
      <c r="B3112" s="78" t="s">
        <v>9110</v>
      </c>
      <c r="C3112" s="78" t="s">
        <v>179</v>
      </c>
      <c r="D3112" s="39">
        <v>-1.699999999999996E-2</v>
      </c>
      <c r="E3112" s="39">
        <v>6.6299999999999998E-2</v>
      </c>
      <c r="F3112" s="39">
        <v>0.12369999999999992</v>
      </c>
      <c r="G3112" s="39">
        <v>1.01</v>
      </c>
      <c r="H3112" s="39">
        <v>0.96</v>
      </c>
      <c r="I3112" s="39">
        <v>0.92</v>
      </c>
      <c r="J3112" s="15">
        <v>-0.33950000000000002</v>
      </c>
      <c r="K3112" s="54">
        <v>0.63232466374863106</v>
      </c>
      <c r="L3112" s="99">
        <v>-0.66979999999999995</v>
      </c>
      <c r="M3112" s="54">
        <v>2.4182421321352399E-2</v>
      </c>
      <c r="N3112" s="15">
        <v>-0.30859999999999999</v>
      </c>
      <c r="O3112" s="54">
        <v>2.32E-3</v>
      </c>
      <c r="P3112" s="15">
        <v>-0.35649999999999998</v>
      </c>
      <c r="Q3112" s="49">
        <v>0.83187351696515499</v>
      </c>
      <c r="R3112">
        <v>-0.54610000000000003</v>
      </c>
      <c r="S3112" s="49">
        <v>0.26620594477304199</v>
      </c>
      <c r="T3112">
        <v>-0.24229999999999999</v>
      </c>
      <c r="U3112" s="54">
        <v>9.98E-2</v>
      </c>
      <c r="V3112" s="108">
        <v>1.1299999999999999</v>
      </c>
      <c r="W3112">
        <f t="shared" si="192"/>
        <v>0</v>
      </c>
      <c r="X3112">
        <f t="shared" si="193"/>
        <v>0</v>
      </c>
      <c r="Y3112">
        <f t="shared" si="194"/>
        <v>0</v>
      </c>
      <c r="Z3112">
        <v>0</v>
      </c>
      <c r="AA3112">
        <v>1</v>
      </c>
      <c r="AB3112">
        <v>0</v>
      </c>
      <c r="AC3112">
        <v>0</v>
      </c>
      <c r="AD3112">
        <v>0</v>
      </c>
      <c r="AE3112">
        <v>0</v>
      </c>
      <c r="AF3112">
        <f t="shared" si="195"/>
        <v>1.44E-2</v>
      </c>
      <c r="AG3112">
        <v>-0.33029999999999998</v>
      </c>
    </row>
    <row r="3113" spans="1:33" ht="17" x14ac:dyDescent="0.2">
      <c r="A3113" s="39" t="s">
        <v>5039</v>
      </c>
      <c r="B3113" s="78" t="s">
        <v>5040</v>
      </c>
      <c r="C3113" s="78" t="s">
        <v>957</v>
      </c>
      <c r="D3113" s="39">
        <v>-1.6900000000000005E-2</v>
      </c>
      <c r="E3113" s="39">
        <v>-3.0600000000000016E-2</v>
      </c>
      <c r="F3113" s="39">
        <v>9.2299999999999993E-2</v>
      </c>
      <c r="G3113" s="39">
        <v>1.01</v>
      </c>
      <c r="H3113" s="39">
        <v>1.02</v>
      </c>
      <c r="I3113" s="39">
        <v>0.94</v>
      </c>
      <c r="J3113" s="15">
        <v>6.5100000000000005E-2</v>
      </c>
      <c r="K3113" s="54">
        <v>1</v>
      </c>
      <c r="L3113" s="36">
        <v>-2.1100000000000001E-2</v>
      </c>
      <c r="M3113" s="54">
        <v>0.98237245834874998</v>
      </c>
      <c r="N3113" s="15">
        <v>-0.36359999999999998</v>
      </c>
      <c r="O3113" s="54">
        <v>1.04E-6</v>
      </c>
      <c r="P3113" s="15">
        <v>4.82E-2</v>
      </c>
      <c r="Q3113" s="49">
        <v>1</v>
      </c>
      <c r="R3113">
        <v>7.1199999999999999E-2</v>
      </c>
      <c r="S3113" s="49">
        <v>0.879098884572734</v>
      </c>
      <c r="T3113">
        <v>-0.39419999999999999</v>
      </c>
      <c r="U3113" s="54">
        <v>3.2499999999999998E-6</v>
      </c>
      <c r="V3113" s="108">
        <v>0.28999999999999998</v>
      </c>
      <c r="W3113">
        <f t="shared" si="192"/>
        <v>0</v>
      </c>
      <c r="X3113">
        <f t="shared" si="193"/>
        <v>0</v>
      </c>
      <c r="Y3113">
        <f t="shared" si="194"/>
        <v>0</v>
      </c>
      <c r="Z3113">
        <v>0</v>
      </c>
      <c r="AA3113">
        <v>0</v>
      </c>
      <c r="AB3113">
        <v>0</v>
      </c>
      <c r="AC3113">
        <v>0</v>
      </c>
      <c r="AD3113">
        <v>0</v>
      </c>
      <c r="AE3113">
        <v>0</v>
      </c>
      <c r="AF3113">
        <f t="shared" si="195"/>
        <v>1.44E-2</v>
      </c>
      <c r="AG3113">
        <v>-8.6199999999999943E-2</v>
      </c>
    </row>
    <row r="3114" spans="1:33" ht="17" x14ac:dyDescent="0.2">
      <c r="A3114" s="39" t="s">
        <v>3221</v>
      </c>
      <c r="B3114" s="78" t="s">
        <v>54</v>
      </c>
      <c r="C3114" s="78" t="s">
        <v>155</v>
      </c>
      <c r="D3114" s="39">
        <v>-1.6900000000000005E-2</v>
      </c>
      <c r="E3114" s="39">
        <v>4.0700000000000014E-2</v>
      </c>
      <c r="F3114" s="39">
        <v>0.2263</v>
      </c>
      <c r="G3114" s="39">
        <v>1.01</v>
      </c>
      <c r="H3114" s="39">
        <v>0.97</v>
      </c>
      <c r="I3114" s="39">
        <v>0.85</v>
      </c>
      <c r="J3114" s="15">
        <v>-5.74E-2</v>
      </c>
      <c r="K3114" s="54">
        <v>1</v>
      </c>
      <c r="L3114" s="36">
        <v>6.8199999999999997E-2</v>
      </c>
      <c r="M3114" s="54">
        <v>0.95620090836340599</v>
      </c>
      <c r="N3114" s="15">
        <v>-0.1711</v>
      </c>
      <c r="O3114" s="54">
        <v>5.79E-2</v>
      </c>
      <c r="P3114" s="15">
        <v>-7.4300000000000005E-2</v>
      </c>
      <c r="Q3114" s="49">
        <v>1</v>
      </c>
      <c r="R3114">
        <v>0.29449999999999998</v>
      </c>
      <c r="S3114" s="49">
        <v>0.70139532376441704</v>
      </c>
      <c r="T3114">
        <v>-0.13039999999999999</v>
      </c>
      <c r="U3114" s="54">
        <v>0.32700000000000001</v>
      </c>
      <c r="V3114" s="108">
        <v>0.17</v>
      </c>
      <c r="W3114">
        <f t="shared" si="192"/>
        <v>0</v>
      </c>
      <c r="X3114">
        <f t="shared" si="193"/>
        <v>0</v>
      </c>
      <c r="Y3114">
        <f t="shared" si="194"/>
        <v>0</v>
      </c>
      <c r="Z3114">
        <v>0</v>
      </c>
      <c r="AA3114">
        <v>0</v>
      </c>
      <c r="AB3114">
        <v>0</v>
      </c>
      <c r="AC3114">
        <v>0</v>
      </c>
      <c r="AD3114">
        <v>0</v>
      </c>
      <c r="AE3114">
        <v>0</v>
      </c>
      <c r="AF3114">
        <f t="shared" si="195"/>
        <v>1.44E-2</v>
      </c>
      <c r="AG3114">
        <v>0.12559999999999993</v>
      </c>
    </row>
    <row r="3115" spans="1:33" ht="17" x14ac:dyDescent="0.2">
      <c r="A3115" s="39" t="s">
        <v>9404</v>
      </c>
      <c r="B3115" s="78" t="s">
        <v>9405</v>
      </c>
      <c r="C3115" s="78" t="s">
        <v>68</v>
      </c>
      <c r="D3115" s="39">
        <v>-1.6899999999999998E-2</v>
      </c>
      <c r="E3115" s="39">
        <v>-0.1457</v>
      </c>
      <c r="F3115" s="39">
        <v>9.5700000000000007E-2</v>
      </c>
      <c r="G3115" s="39">
        <v>1.01</v>
      </c>
      <c r="H3115" s="39">
        <v>1.1100000000000001</v>
      </c>
      <c r="I3115" s="39">
        <v>0.94</v>
      </c>
      <c r="J3115" s="15">
        <v>-0.15129999999999999</v>
      </c>
      <c r="K3115" s="54">
        <v>1</v>
      </c>
      <c r="L3115" s="36">
        <v>-0.43330000000000002</v>
      </c>
      <c r="M3115" s="54">
        <v>0.195426082469803</v>
      </c>
      <c r="N3115" s="15">
        <v>0.1229</v>
      </c>
      <c r="O3115" s="54">
        <v>0.222</v>
      </c>
      <c r="P3115" s="15">
        <v>-0.16819999999999999</v>
      </c>
      <c r="Q3115" s="49">
        <v>1</v>
      </c>
      <c r="R3115">
        <v>-0.33760000000000001</v>
      </c>
      <c r="S3115" s="49">
        <v>0.49347098692622698</v>
      </c>
      <c r="T3115">
        <v>-2.2800000000000001E-2</v>
      </c>
      <c r="U3115" s="54">
        <v>0.95099999999999996</v>
      </c>
      <c r="V3115" s="108">
        <v>0.57999999999999996</v>
      </c>
      <c r="W3115">
        <f t="shared" si="192"/>
        <v>0</v>
      </c>
      <c r="X3115">
        <f t="shared" si="193"/>
        <v>0</v>
      </c>
      <c r="Y3115">
        <f t="shared" si="194"/>
        <v>0</v>
      </c>
      <c r="Z3115">
        <v>0</v>
      </c>
      <c r="AA3115">
        <v>0</v>
      </c>
      <c r="AB3115">
        <v>0</v>
      </c>
      <c r="AC3115">
        <v>0</v>
      </c>
      <c r="AD3115">
        <v>0</v>
      </c>
      <c r="AE3115">
        <v>0</v>
      </c>
      <c r="AF3115">
        <f t="shared" si="195"/>
        <v>1.44E-2</v>
      </c>
      <c r="AG3115">
        <v>-0.28210000000000002</v>
      </c>
    </row>
    <row r="3116" spans="1:33" ht="17" x14ac:dyDescent="0.2">
      <c r="A3116" s="39" t="s">
        <v>877</v>
      </c>
      <c r="B3116" s="78" t="s">
        <v>878</v>
      </c>
      <c r="C3116" s="78" t="s">
        <v>219</v>
      </c>
      <c r="D3116" s="39">
        <v>-1.6899999999999998E-2</v>
      </c>
      <c r="E3116" s="39">
        <v>-8.2000000000000961E-3</v>
      </c>
      <c r="F3116" s="39">
        <v>0.12139999999999999</v>
      </c>
      <c r="G3116" s="39">
        <v>1.01</v>
      </c>
      <c r="H3116" s="39">
        <v>1.01</v>
      </c>
      <c r="I3116" s="39">
        <v>0.92</v>
      </c>
      <c r="J3116" s="15">
        <v>-0.1139</v>
      </c>
      <c r="K3116" s="54">
        <v>1</v>
      </c>
      <c r="L3116" s="36">
        <v>-0.2437</v>
      </c>
      <c r="M3116" s="54">
        <v>0.49495264445082998</v>
      </c>
      <c r="N3116" s="99">
        <v>-0.62549999999999994</v>
      </c>
      <c r="O3116" s="54">
        <v>1.4100000000000001E-19</v>
      </c>
      <c r="P3116" s="15">
        <v>-0.1308</v>
      </c>
      <c r="Q3116" s="49">
        <v>1</v>
      </c>
      <c r="R3116">
        <v>-0.12230000000000001</v>
      </c>
      <c r="S3116" s="49">
        <v>0.82108325075358302</v>
      </c>
      <c r="T3116">
        <v>-0.63370000000000004</v>
      </c>
      <c r="U3116" s="54">
        <v>5.2000000000000001E-13</v>
      </c>
      <c r="V3116" s="108">
        <v>0.39</v>
      </c>
      <c r="W3116">
        <f t="shared" si="192"/>
        <v>0</v>
      </c>
      <c r="X3116">
        <f t="shared" si="193"/>
        <v>0</v>
      </c>
      <c r="Y3116">
        <f t="shared" si="194"/>
        <v>0</v>
      </c>
      <c r="Z3116">
        <v>0</v>
      </c>
      <c r="AA3116">
        <v>0</v>
      </c>
      <c r="AB3116">
        <v>1</v>
      </c>
      <c r="AC3116">
        <v>0</v>
      </c>
      <c r="AD3116">
        <v>0</v>
      </c>
      <c r="AE3116">
        <v>0</v>
      </c>
      <c r="AF3116">
        <f t="shared" si="195"/>
        <v>1.44E-2</v>
      </c>
      <c r="AG3116">
        <v>-0.12990000000000002</v>
      </c>
    </row>
    <row r="3117" spans="1:33" ht="17" x14ac:dyDescent="0.2">
      <c r="A3117" s="39" t="s">
        <v>7806</v>
      </c>
      <c r="B3117" s="78" t="s">
        <v>1080</v>
      </c>
      <c r="C3117" s="78" t="s">
        <v>216</v>
      </c>
      <c r="D3117" s="39">
        <v>-1.6899999999999971E-2</v>
      </c>
      <c r="E3117" s="39">
        <v>-1.84E-2</v>
      </c>
      <c r="F3117" s="39">
        <v>6.7599999999999993E-2</v>
      </c>
      <c r="G3117" s="39">
        <v>1.01</v>
      </c>
      <c r="H3117" s="39">
        <v>1.01</v>
      </c>
      <c r="I3117" s="39">
        <v>0.95</v>
      </c>
      <c r="J3117" s="15">
        <v>-0.38300000000000001</v>
      </c>
      <c r="K3117" s="54">
        <v>7.0907875293052106E-2</v>
      </c>
      <c r="L3117" s="36">
        <v>-0.4133</v>
      </c>
      <c r="M3117" s="54">
        <v>2.8164911169394201E-2</v>
      </c>
      <c r="N3117" s="15">
        <v>-0.13919999999999999</v>
      </c>
      <c r="O3117" s="54">
        <v>5.8400000000000001E-2</v>
      </c>
      <c r="P3117" s="15">
        <v>-0.39989999999999998</v>
      </c>
      <c r="Q3117" s="49">
        <v>0.35347811682974201</v>
      </c>
      <c r="R3117">
        <v>-0.34570000000000001</v>
      </c>
      <c r="S3117" s="49">
        <v>0.37290063251955702</v>
      </c>
      <c r="T3117">
        <v>-0.15759999999999999</v>
      </c>
      <c r="U3117" s="54">
        <v>0.245</v>
      </c>
      <c r="V3117" s="108">
        <v>0.33</v>
      </c>
      <c r="W3117">
        <f t="shared" si="192"/>
        <v>0</v>
      </c>
      <c r="X3117">
        <f t="shared" si="193"/>
        <v>0</v>
      </c>
      <c r="Y3117">
        <f t="shared" si="194"/>
        <v>0</v>
      </c>
      <c r="Z3117">
        <v>0</v>
      </c>
      <c r="AA3117">
        <v>0</v>
      </c>
      <c r="AB3117">
        <v>0</v>
      </c>
      <c r="AC3117">
        <v>0</v>
      </c>
      <c r="AD3117">
        <v>0</v>
      </c>
      <c r="AE3117">
        <v>0</v>
      </c>
      <c r="AF3117">
        <f t="shared" si="195"/>
        <v>1.44E-2</v>
      </c>
      <c r="AG3117">
        <v>-3.0299999999999994E-2</v>
      </c>
    </row>
    <row r="3118" spans="1:33" ht="17" x14ac:dyDescent="0.2">
      <c r="A3118" s="39" t="s">
        <v>16728</v>
      </c>
      <c r="B3118" s="78" t="s">
        <v>17824</v>
      </c>
      <c r="C3118" s="78" t="s">
        <v>253</v>
      </c>
      <c r="D3118" s="39">
        <v>-1.6800000000000009E-2</v>
      </c>
      <c r="E3118" s="39">
        <v>2.7799999999999991E-2</v>
      </c>
      <c r="F3118" s="39">
        <v>0.53469999999999995</v>
      </c>
      <c r="G3118" s="39">
        <v>1.01</v>
      </c>
      <c r="H3118" s="39">
        <v>0.98</v>
      </c>
      <c r="I3118" s="39">
        <v>0.69</v>
      </c>
      <c r="J3118" s="15">
        <v>0.20730000000000001</v>
      </c>
      <c r="K3118" s="54">
        <v>1</v>
      </c>
      <c r="L3118" s="36">
        <v>-0.16919999999999999</v>
      </c>
      <c r="M3118" s="54">
        <v>0.88970377730499495</v>
      </c>
      <c r="N3118" s="15">
        <v>0.36849999999999999</v>
      </c>
      <c r="O3118" s="54">
        <v>3.7499999999999999E-2</v>
      </c>
      <c r="P3118" s="15">
        <v>0.1905</v>
      </c>
      <c r="Q3118" s="49">
        <v>1</v>
      </c>
      <c r="R3118">
        <v>0.36549999999999999</v>
      </c>
      <c r="S3118" s="49">
        <v>0.67583940128536302</v>
      </c>
      <c r="T3118">
        <v>0.39629999999999999</v>
      </c>
      <c r="U3118" s="54">
        <v>0.123</v>
      </c>
      <c r="V3118" s="108">
        <v>1.76</v>
      </c>
      <c r="W3118">
        <f t="shared" si="192"/>
        <v>0</v>
      </c>
      <c r="X3118">
        <f t="shared" si="193"/>
        <v>0</v>
      </c>
      <c r="Y3118">
        <f t="shared" si="194"/>
        <v>0</v>
      </c>
      <c r="Z3118">
        <v>0</v>
      </c>
      <c r="AA3118">
        <v>0</v>
      </c>
      <c r="AB3118">
        <v>0</v>
      </c>
      <c r="AC3118">
        <v>0</v>
      </c>
      <c r="AD3118">
        <v>0</v>
      </c>
      <c r="AE3118">
        <v>0</v>
      </c>
      <c r="AF3118">
        <f t="shared" si="195"/>
        <v>1.44E-2</v>
      </c>
    </row>
    <row r="3119" spans="1:33" ht="17" x14ac:dyDescent="0.2">
      <c r="A3119" s="39" t="s">
        <v>13555</v>
      </c>
      <c r="B3119" s="78" t="s">
        <v>98</v>
      </c>
      <c r="C3119" s="78" t="s">
        <v>57</v>
      </c>
      <c r="D3119" s="39">
        <v>-1.6799999999999999E-2</v>
      </c>
      <c r="E3119" s="39">
        <v>9.6700000000000008E-2</v>
      </c>
      <c r="F3119" s="39">
        <v>2.2800000000000001E-2</v>
      </c>
      <c r="G3119" s="39">
        <v>1.01</v>
      </c>
      <c r="H3119" s="39">
        <v>0.94</v>
      </c>
      <c r="I3119" s="39">
        <v>0.98</v>
      </c>
      <c r="J3119" s="15">
        <v>3.3E-3</v>
      </c>
      <c r="K3119" s="54">
        <v>1</v>
      </c>
      <c r="L3119" s="36">
        <v>-7.2599999999999998E-2</v>
      </c>
      <c r="M3119" s="54">
        <v>0.93969089959134899</v>
      </c>
      <c r="N3119" s="15">
        <v>0.1951</v>
      </c>
      <c r="O3119" s="54">
        <v>0.29399999999999998</v>
      </c>
      <c r="P3119" s="15">
        <v>-1.35E-2</v>
      </c>
      <c r="Q3119" s="49">
        <v>1</v>
      </c>
      <c r="R3119">
        <v>-4.9799999999999997E-2</v>
      </c>
      <c r="S3119" s="49">
        <v>0.94497648977297699</v>
      </c>
      <c r="T3119">
        <v>0.2918</v>
      </c>
      <c r="U3119" s="54">
        <v>5.9200000000000003E-2</v>
      </c>
      <c r="V3119" s="108">
        <v>0.95</v>
      </c>
      <c r="W3119">
        <f t="shared" si="192"/>
        <v>0</v>
      </c>
      <c r="X3119">
        <f t="shared" si="193"/>
        <v>0</v>
      </c>
      <c r="Y3119">
        <f t="shared" si="194"/>
        <v>0</v>
      </c>
      <c r="Z3119">
        <v>0</v>
      </c>
      <c r="AA3119">
        <v>0</v>
      </c>
      <c r="AB3119">
        <v>0</v>
      </c>
      <c r="AC3119">
        <v>0</v>
      </c>
      <c r="AD3119">
        <v>0</v>
      </c>
      <c r="AE3119">
        <v>0</v>
      </c>
      <c r="AF3119">
        <f t="shared" si="195"/>
        <v>1.44E-2</v>
      </c>
      <c r="AG3119">
        <v>-7.5900000000000009E-2</v>
      </c>
    </row>
    <row r="3120" spans="1:33" ht="17" x14ac:dyDescent="0.2">
      <c r="A3120" s="39" t="s">
        <v>1321</v>
      </c>
      <c r="B3120" s="78" t="s">
        <v>1309</v>
      </c>
      <c r="C3120" s="78" t="s">
        <v>57</v>
      </c>
      <c r="D3120" s="39">
        <v>-1.6799999999999995E-2</v>
      </c>
      <c r="E3120" s="39">
        <v>2.8000000000000025E-2</v>
      </c>
      <c r="F3120" s="39">
        <v>0.1807</v>
      </c>
      <c r="G3120" s="39">
        <v>1.01</v>
      </c>
      <c r="H3120" s="39">
        <v>0.98</v>
      </c>
      <c r="I3120" s="39">
        <v>0.88</v>
      </c>
      <c r="J3120" s="15">
        <v>0.11799999999999999</v>
      </c>
      <c r="K3120" s="54">
        <v>1</v>
      </c>
      <c r="L3120" s="36">
        <v>-0.12870000000000001</v>
      </c>
      <c r="M3120" s="54">
        <v>0.87692778304260899</v>
      </c>
      <c r="N3120" s="99">
        <v>-0.92059999999999997</v>
      </c>
      <c r="O3120" s="54">
        <v>3.0399999999999998E-20</v>
      </c>
      <c r="P3120" s="15">
        <v>0.1012</v>
      </c>
      <c r="Q3120" s="49">
        <v>1</v>
      </c>
      <c r="R3120">
        <v>5.1999999999999998E-2</v>
      </c>
      <c r="S3120" s="49">
        <v>0.93020356542806804</v>
      </c>
      <c r="T3120">
        <v>-0.89259999999999995</v>
      </c>
      <c r="U3120" s="54">
        <v>4.13E-22</v>
      </c>
      <c r="V3120" s="108">
        <v>0.61</v>
      </c>
      <c r="W3120">
        <f t="shared" si="192"/>
        <v>0</v>
      </c>
      <c r="X3120">
        <f t="shared" si="193"/>
        <v>0</v>
      </c>
      <c r="Y3120">
        <f t="shared" si="194"/>
        <v>0</v>
      </c>
      <c r="Z3120">
        <v>0</v>
      </c>
      <c r="AA3120">
        <v>0</v>
      </c>
      <c r="AB3120">
        <v>1</v>
      </c>
      <c r="AC3120">
        <v>0</v>
      </c>
      <c r="AD3120">
        <v>0</v>
      </c>
      <c r="AE3120">
        <v>0</v>
      </c>
      <c r="AF3120">
        <f t="shared" si="195"/>
        <v>1.44E-2</v>
      </c>
      <c r="AG3120">
        <v>-0.24670000000000003</v>
      </c>
    </row>
    <row r="3121" spans="1:33" ht="17" x14ac:dyDescent="0.2">
      <c r="A3121" s="39" t="s">
        <v>7654</v>
      </c>
      <c r="B3121" s="78" t="s">
        <v>7655</v>
      </c>
      <c r="C3121" s="78" t="s">
        <v>216</v>
      </c>
      <c r="D3121" s="39">
        <v>-1.6799999999999982E-2</v>
      </c>
      <c r="E3121" s="39">
        <v>-0.12009999999999998</v>
      </c>
      <c r="F3121" s="39">
        <v>5.5299999999999995E-2</v>
      </c>
      <c r="G3121" s="39">
        <v>1.01</v>
      </c>
      <c r="H3121" s="39">
        <v>1.0900000000000001</v>
      </c>
      <c r="I3121" s="39">
        <v>0.96</v>
      </c>
      <c r="J3121" s="15">
        <v>-0.21890000000000001</v>
      </c>
      <c r="K3121" s="54">
        <v>1</v>
      </c>
      <c r="L3121" s="36">
        <v>1.34E-2</v>
      </c>
      <c r="M3121" s="54">
        <v>0.99267493455143696</v>
      </c>
      <c r="N3121" s="15">
        <v>-8.1100000000000005E-2</v>
      </c>
      <c r="O3121" s="54">
        <v>0.245</v>
      </c>
      <c r="P3121" s="15">
        <v>-0.23569999999999999</v>
      </c>
      <c r="Q3121" s="49">
        <v>0.99047935222484695</v>
      </c>
      <c r="R3121">
        <v>6.8699999999999997E-2</v>
      </c>
      <c r="S3121" s="49">
        <v>0.92940475900567698</v>
      </c>
      <c r="T3121">
        <v>-0.20119999999999999</v>
      </c>
      <c r="U3121" s="54">
        <v>1.6199999999999999E-2</v>
      </c>
      <c r="V3121" s="108">
        <v>0.2</v>
      </c>
      <c r="W3121">
        <f t="shared" si="192"/>
        <v>0</v>
      </c>
      <c r="X3121">
        <f t="shared" si="193"/>
        <v>0</v>
      </c>
      <c r="Y3121">
        <f t="shared" si="194"/>
        <v>0</v>
      </c>
      <c r="Z3121">
        <v>0</v>
      </c>
      <c r="AA3121">
        <v>0</v>
      </c>
      <c r="AB3121">
        <v>0</v>
      </c>
      <c r="AC3121">
        <v>0</v>
      </c>
      <c r="AD3121">
        <v>0</v>
      </c>
      <c r="AE3121">
        <v>0</v>
      </c>
      <c r="AF3121">
        <f t="shared" si="195"/>
        <v>1.44E-2</v>
      </c>
      <c r="AG3121">
        <v>0.2324</v>
      </c>
    </row>
    <row r="3122" spans="1:33" ht="17" x14ac:dyDescent="0.2">
      <c r="A3122" s="39" t="s">
        <v>17761</v>
      </c>
      <c r="B3122" s="78" t="s">
        <v>7798</v>
      </c>
      <c r="C3122" s="78" t="s">
        <v>216</v>
      </c>
      <c r="D3122" s="39">
        <v>-1.6799999999999982E-2</v>
      </c>
      <c r="E3122" s="39">
        <v>-1.3999999999999999E-2</v>
      </c>
      <c r="F3122" s="39">
        <v>8.6900000000000033E-2</v>
      </c>
      <c r="G3122" s="39">
        <v>1.01</v>
      </c>
      <c r="H3122" s="39">
        <v>1.01</v>
      </c>
      <c r="I3122" s="39">
        <v>0.94</v>
      </c>
      <c r="J3122" s="15">
        <v>-0.32300000000000001</v>
      </c>
      <c r="K3122" s="54">
        <v>0.24404021543380999</v>
      </c>
      <c r="L3122" s="36">
        <v>-0.33910000000000001</v>
      </c>
      <c r="M3122" s="54">
        <v>0.14470414054562999</v>
      </c>
      <c r="N3122" s="15">
        <v>-4.2900000000000001E-2</v>
      </c>
      <c r="O3122" s="54">
        <v>0.61699999999999999</v>
      </c>
      <c r="P3122" s="15">
        <v>-0.33979999999999999</v>
      </c>
      <c r="Q3122" s="49">
        <v>0.60310797050967302</v>
      </c>
      <c r="R3122">
        <v>-0.25219999999999998</v>
      </c>
      <c r="S3122" s="49">
        <v>0.59706975689894104</v>
      </c>
      <c r="T3122">
        <v>-5.6899999999999999E-2</v>
      </c>
      <c r="U3122" s="54">
        <v>0.62</v>
      </c>
      <c r="V3122" s="108">
        <v>0.26</v>
      </c>
      <c r="W3122">
        <f t="shared" si="192"/>
        <v>0</v>
      </c>
      <c r="X3122">
        <f t="shared" si="193"/>
        <v>0</v>
      </c>
      <c r="Y3122">
        <f t="shared" si="194"/>
        <v>0</v>
      </c>
      <c r="Z3122">
        <v>0</v>
      </c>
      <c r="AA3122">
        <v>0</v>
      </c>
      <c r="AB3122">
        <v>0</v>
      </c>
      <c r="AC3122">
        <v>0</v>
      </c>
      <c r="AD3122">
        <v>0</v>
      </c>
      <c r="AE3122">
        <v>0</v>
      </c>
      <c r="AF3122">
        <f t="shared" si="195"/>
        <v>1.44E-2</v>
      </c>
    </row>
    <row r="3123" spans="1:33" ht="17" x14ac:dyDescent="0.2">
      <c r="A3123" s="39" t="s">
        <v>15302</v>
      </c>
      <c r="B3123" s="78" t="s">
        <v>54</v>
      </c>
      <c r="C3123" s="78" t="s">
        <v>57</v>
      </c>
      <c r="D3123" s="39">
        <v>-1.670000000000002E-2</v>
      </c>
      <c r="E3123" s="39">
        <v>4.2999999999999997E-2</v>
      </c>
      <c r="F3123" s="39">
        <v>8.2900000000000001E-2</v>
      </c>
      <c r="G3123" s="39">
        <v>1.01</v>
      </c>
      <c r="H3123" s="39">
        <v>0.97</v>
      </c>
      <c r="I3123" s="39">
        <v>0.94</v>
      </c>
      <c r="J3123" s="15">
        <v>-0.12859999999999999</v>
      </c>
      <c r="K3123" s="54">
        <v>1</v>
      </c>
      <c r="L3123" s="36">
        <v>-0.1285</v>
      </c>
      <c r="M3123" s="54">
        <v>0.77196553243258204</v>
      </c>
      <c r="N3123" s="15">
        <v>-0.1452</v>
      </c>
      <c r="O3123" s="54">
        <v>0.123</v>
      </c>
      <c r="P3123" s="15">
        <v>-0.14530000000000001</v>
      </c>
      <c r="Q3123" s="49">
        <v>1</v>
      </c>
      <c r="R3123">
        <v>-4.5600000000000002E-2</v>
      </c>
      <c r="S3123" s="49">
        <v>0.95158988933890998</v>
      </c>
      <c r="T3123">
        <v>-0.1022</v>
      </c>
      <c r="U3123" s="54">
        <v>0.47799999999999998</v>
      </c>
      <c r="V3123" s="108">
        <v>0.4</v>
      </c>
      <c r="W3123">
        <f t="shared" si="192"/>
        <v>0</v>
      </c>
      <c r="X3123">
        <f t="shared" si="193"/>
        <v>0</v>
      </c>
      <c r="Y3123">
        <f t="shared" si="194"/>
        <v>0</v>
      </c>
      <c r="Z3123">
        <v>0</v>
      </c>
      <c r="AA3123">
        <v>0</v>
      </c>
      <c r="AB3123">
        <v>0</v>
      </c>
      <c r="AC3123">
        <v>0</v>
      </c>
      <c r="AD3123">
        <v>0</v>
      </c>
      <c r="AE3123">
        <v>0</v>
      </c>
      <c r="AF3123">
        <f t="shared" si="195"/>
        <v>1.44E-2</v>
      </c>
      <c r="AG3123">
        <v>1.000000000000445E-4</v>
      </c>
    </row>
    <row r="3124" spans="1:33" ht="17" x14ac:dyDescent="0.2">
      <c r="A3124" s="39" t="s">
        <v>12483</v>
      </c>
      <c r="B3124" s="78" t="s">
        <v>12484</v>
      </c>
      <c r="C3124" s="78" t="s">
        <v>57</v>
      </c>
      <c r="D3124" s="39">
        <v>-1.6700000000000007E-2</v>
      </c>
      <c r="E3124" s="39">
        <v>-5.0599999999999978E-2</v>
      </c>
      <c r="F3124" s="39">
        <v>8.320000000000001E-2</v>
      </c>
      <c r="G3124" s="39">
        <v>1.01</v>
      </c>
      <c r="H3124" s="39">
        <v>1.04</v>
      </c>
      <c r="I3124" s="39">
        <v>0.94</v>
      </c>
      <c r="J3124" s="15">
        <v>7.2400000000000006E-2</v>
      </c>
      <c r="K3124" s="54">
        <v>1</v>
      </c>
      <c r="L3124" s="36">
        <v>0.1234</v>
      </c>
      <c r="M3124" s="54">
        <v>0.83866713964110595</v>
      </c>
      <c r="N3124" s="15">
        <v>0.56640000000000001</v>
      </c>
      <c r="O3124" s="54">
        <v>2.2200000000000002E-15</v>
      </c>
      <c r="P3124" s="15">
        <v>5.57E-2</v>
      </c>
      <c r="Q3124" s="49">
        <v>1</v>
      </c>
      <c r="R3124">
        <v>0.20660000000000001</v>
      </c>
      <c r="S3124" s="49">
        <v>0.52207416444533705</v>
      </c>
      <c r="T3124">
        <v>0.51580000000000004</v>
      </c>
      <c r="U3124" s="54">
        <v>1.67E-7</v>
      </c>
      <c r="V3124" s="108">
        <v>0.53</v>
      </c>
      <c r="W3124">
        <f t="shared" si="192"/>
        <v>0</v>
      </c>
      <c r="X3124">
        <f t="shared" si="193"/>
        <v>0</v>
      </c>
      <c r="Y3124">
        <f t="shared" si="194"/>
        <v>0</v>
      </c>
      <c r="Z3124">
        <v>0</v>
      </c>
      <c r="AA3124">
        <v>0</v>
      </c>
      <c r="AB3124">
        <v>0</v>
      </c>
      <c r="AC3124">
        <v>0</v>
      </c>
      <c r="AD3124">
        <v>0</v>
      </c>
      <c r="AE3124">
        <v>0</v>
      </c>
      <c r="AF3124">
        <f t="shared" si="195"/>
        <v>1.44E-2</v>
      </c>
      <c r="AG3124">
        <v>5.1000000000000004E-2</v>
      </c>
    </row>
    <row r="3125" spans="1:33" ht="17" x14ac:dyDescent="0.2">
      <c r="A3125" s="39" t="s">
        <v>12928</v>
      </c>
      <c r="B3125" s="78" t="s">
        <v>12929</v>
      </c>
      <c r="C3125" s="78" t="s">
        <v>57</v>
      </c>
      <c r="D3125" s="39">
        <v>-1.67E-2</v>
      </c>
      <c r="E3125" s="39">
        <v>-0.16259999999999999</v>
      </c>
      <c r="F3125" s="39">
        <v>5.91E-2</v>
      </c>
      <c r="G3125" s="39">
        <v>1.01</v>
      </c>
      <c r="H3125" s="39">
        <v>1.1200000000000001</v>
      </c>
      <c r="I3125" s="39">
        <v>0.96</v>
      </c>
      <c r="J3125" s="15">
        <v>4.0899999999999999E-2</v>
      </c>
      <c r="K3125" s="54">
        <v>1</v>
      </c>
      <c r="L3125" s="36">
        <v>-1.9400000000000001E-2</v>
      </c>
      <c r="M3125" s="54">
        <v>0.97843142796427696</v>
      </c>
      <c r="N3125" s="15">
        <v>-1.8700000000000001E-2</v>
      </c>
      <c r="O3125" s="54">
        <v>0.85599999999999998</v>
      </c>
      <c r="P3125" s="15">
        <v>2.4199999999999999E-2</v>
      </c>
      <c r="Q3125" s="49">
        <v>1</v>
      </c>
      <c r="R3125">
        <v>3.9699999999999999E-2</v>
      </c>
      <c r="S3125" s="49">
        <v>0.93215055529221702</v>
      </c>
      <c r="T3125">
        <v>-0.18129999999999999</v>
      </c>
      <c r="U3125" s="54">
        <v>0.154</v>
      </c>
      <c r="V3125" s="108">
        <v>0.57999999999999996</v>
      </c>
      <c r="W3125">
        <f t="shared" si="192"/>
        <v>0</v>
      </c>
      <c r="X3125">
        <f t="shared" si="193"/>
        <v>0</v>
      </c>
      <c r="Y3125">
        <f t="shared" si="194"/>
        <v>0</v>
      </c>
      <c r="Z3125">
        <v>0</v>
      </c>
      <c r="AA3125">
        <v>0</v>
      </c>
      <c r="AB3125">
        <v>0</v>
      </c>
      <c r="AC3125">
        <v>0</v>
      </c>
      <c r="AD3125">
        <v>0</v>
      </c>
      <c r="AE3125">
        <v>0</v>
      </c>
      <c r="AF3125">
        <f t="shared" si="195"/>
        <v>1.44E-2</v>
      </c>
      <c r="AG3125">
        <v>-6.0299999999999992E-2</v>
      </c>
    </row>
    <row r="3126" spans="1:33" ht="17" x14ac:dyDescent="0.2">
      <c r="A3126" s="39" t="s">
        <v>17617</v>
      </c>
      <c r="B3126" s="78" t="s">
        <v>78</v>
      </c>
      <c r="C3126" s="78" t="s">
        <v>68</v>
      </c>
      <c r="D3126" s="39">
        <v>-1.67E-2</v>
      </c>
      <c r="E3126" s="39">
        <v>-5.0699999999999967E-2</v>
      </c>
      <c r="F3126" s="39">
        <v>0.2243</v>
      </c>
      <c r="G3126" s="39">
        <v>1.01</v>
      </c>
      <c r="H3126" s="39">
        <v>1.04</v>
      </c>
      <c r="I3126" s="39">
        <v>0.86</v>
      </c>
      <c r="J3126" s="15">
        <v>2.41E-2</v>
      </c>
      <c r="K3126" s="54">
        <v>1</v>
      </c>
      <c r="L3126" s="36">
        <v>5.8999999999999999E-3</v>
      </c>
      <c r="M3126" s="54">
        <v>0.99844369040326797</v>
      </c>
      <c r="N3126" s="15">
        <v>-0.21870000000000001</v>
      </c>
      <c r="O3126" s="54">
        <v>7.2900000000000005E-4</v>
      </c>
      <c r="P3126" s="15">
        <v>7.4000000000000003E-3</v>
      </c>
      <c r="Q3126" s="49">
        <v>1</v>
      </c>
      <c r="R3126">
        <v>0.23019999999999999</v>
      </c>
      <c r="S3126" s="49">
        <v>0.69227204581228396</v>
      </c>
      <c r="T3126">
        <v>-0.26939999999999997</v>
      </c>
      <c r="U3126" s="54">
        <v>3.0099999999999998E-2</v>
      </c>
      <c r="V3126" s="108">
        <v>0.33</v>
      </c>
      <c r="W3126">
        <f t="shared" si="192"/>
        <v>0</v>
      </c>
      <c r="X3126">
        <f t="shared" si="193"/>
        <v>0</v>
      </c>
      <c r="Y3126">
        <f t="shared" si="194"/>
        <v>0</v>
      </c>
      <c r="Z3126">
        <v>0</v>
      </c>
      <c r="AA3126">
        <v>0</v>
      </c>
      <c r="AB3126">
        <v>0</v>
      </c>
      <c r="AC3126">
        <v>0</v>
      </c>
      <c r="AD3126">
        <v>0</v>
      </c>
      <c r="AE3126">
        <v>0</v>
      </c>
      <c r="AF3126">
        <f t="shared" si="195"/>
        <v>1.44E-2</v>
      </c>
    </row>
    <row r="3127" spans="1:33" ht="17" x14ac:dyDescent="0.2">
      <c r="A3127" s="39" t="s">
        <v>12186</v>
      </c>
      <c r="B3127" s="78" t="s">
        <v>54</v>
      </c>
      <c r="C3127" s="78" t="s">
        <v>57</v>
      </c>
      <c r="D3127" s="39">
        <v>-1.6699999999999993E-2</v>
      </c>
      <c r="E3127" s="39">
        <v>-0.13400000000000001</v>
      </c>
      <c r="F3127" s="39">
        <v>3.6400000000000002E-2</v>
      </c>
      <c r="G3127" s="39">
        <v>1.01</v>
      </c>
      <c r="H3127" s="39">
        <v>1.1000000000000001</v>
      </c>
      <c r="I3127" s="39">
        <v>0.98</v>
      </c>
      <c r="J3127" s="15">
        <v>0.1021</v>
      </c>
      <c r="K3127" s="54">
        <v>1</v>
      </c>
      <c r="L3127" s="36">
        <v>2.6499999999999999E-2</v>
      </c>
      <c r="M3127" s="54">
        <v>0.96891340459071895</v>
      </c>
      <c r="N3127" s="15">
        <v>-0.19969999999999999</v>
      </c>
      <c r="O3127" s="54">
        <v>4.2299999999999997E-2</v>
      </c>
      <c r="P3127" s="15">
        <v>8.5400000000000004E-2</v>
      </c>
      <c r="Q3127" s="49">
        <v>1</v>
      </c>
      <c r="R3127">
        <v>6.2899999999999998E-2</v>
      </c>
      <c r="S3127" s="49">
        <v>0.93125566598756604</v>
      </c>
      <c r="T3127">
        <v>-0.3337</v>
      </c>
      <c r="U3127" s="54">
        <v>4.9399999999999999E-2</v>
      </c>
      <c r="V3127" s="108">
        <v>0.56999999999999995</v>
      </c>
      <c r="W3127">
        <f t="shared" si="192"/>
        <v>0</v>
      </c>
      <c r="X3127">
        <f t="shared" si="193"/>
        <v>0</v>
      </c>
      <c r="Y3127">
        <f t="shared" si="194"/>
        <v>0</v>
      </c>
      <c r="Z3127">
        <v>0</v>
      </c>
      <c r="AA3127">
        <v>0</v>
      </c>
      <c r="AB3127">
        <v>0</v>
      </c>
      <c r="AC3127">
        <v>0</v>
      </c>
      <c r="AD3127">
        <v>0</v>
      </c>
      <c r="AE3127">
        <v>0</v>
      </c>
      <c r="AF3127">
        <f t="shared" si="195"/>
        <v>1.44E-2</v>
      </c>
      <c r="AG3127">
        <v>-7.5600000000000001E-2</v>
      </c>
    </row>
    <row r="3128" spans="1:33" ht="17" x14ac:dyDescent="0.2">
      <c r="A3128" s="39" t="s">
        <v>2796</v>
      </c>
      <c r="B3128" s="78" t="s">
        <v>2797</v>
      </c>
      <c r="C3128" s="78" t="s">
        <v>155</v>
      </c>
      <c r="D3128" s="39">
        <v>-1.6699999999999993E-2</v>
      </c>
      <c r="E3128" s="39">
        <v>-7.2599999999999998E-2</v>
      </c>
      <c r="F3128" s="39">
        <v>0.25750000000000001</v>
      </c>
      <c r="G3128" s="39">
        <v>1.01</v>
      </c>
      <c r="H3128" s="39">
        <v>1.05</v>
      </c>
      <c r="I3128" s="39">
        <v>0.84</v>
      </c>
      <c r="J3128" s="15">
        <v>0.1118</v>
      </c>
      <c r="K3128" s="54">
        <v>1</v>
      </c>
      <c r="L3128" s="36">
        <v>-0.14860000000000001</v>
      </c>
      <c r="M3128" s="54">
        <v>0.84481835212586098</v>
      </c>
      <c r="N3128" s="15">
        <v>5.4699999999999999E-2</v>
      </c>
      <c r="O3128" s="54">
        <v>0.51800000000000002</v>
      </c>
      <c r="P3128" s="15">
        <v>9.5100000000000004E-2</v>
      </c>
      <c r="Q3128" s="49">
        <v>1</v>
      </c>
      <c r="R3128">
        <v>0.1089</v>
      </c>
      <c r="S3128" s="49">
        <v>0.84282046832714497</v>
      </c>
      <c r="T3128">
        <v>-1.7899999999999999E-2</v>
      </c>
      <c r="U3128" s="54">
        <v>0.872</v>
      </c>
      <c r="V3128" s="108">
        <v>0.23</v>
      </c>
      <c r="W3128">
        <f t="shared" si="192"/>
        <v>0</v>
      </c>
      <c r="X3128">
        <f t="shared" si="193"/>
        <v>0</v>
      </c>
      <c r="Y3128">
        <f t="shared" si="194"/>
        <v>0</v>
      </c>
      <c r="Z3128">
        <v>0</v>
      </c>
      <c r="AA3128">
        <v>0</v>
      </c>
      <c r="AB3128">
        <v>0</v>
      </c>
      <c r="AC3128">
        <v>0</v>
      </c>
      <c r="AD3128">
        <v>0</v>
      </c>
      <c r="AE3128">
        <v>0</v>
      </c>
      <c r="AF3128">
        <f t="shared" si="195"/>
        <v>1.44E-2</v>
      </c>
      <c r="AG3128">
        <v>-0.26040000000000019</v>
      </c>
    </row>
    <row r="3129" spans="1:33" ht="17" x14ac:dyDescent="0.2">
      <c r="A3129" s="39" t="s">
        <v>17344</v>
      </c>
      <c r="B3129" s="78" t="s">
        <v>54</v>
      </c>
      <c r="C3129" s="78" t="s">
        <v>57</v>
      </c>
      <c r="D3129" s="39">
        <v>-1.6699999999999993E-2</v>
      </c>
      <c r="E3129" s="39">
        <v>7.5700000000000017E-2</v>
      </c>
      <c r="F3129" s="39">
        <v>7.8999999999999987E-2</v>
      </c>
      <c r="G3129" s="39">
        <v>1.01</v>
      </c>
      <c r="H3129" s="39">
        <v>0.95</v>
      </c>
      <c r="I3129" s="39">
        <v>0.95</v>
      </c>
      <c r="J3129" s="15">
        <v>-0.22800000000000001</v>
      </c>
      <c r="K3129" s="54">
        <v>0.89724570089371802</v>
      </c>
      <c r="L3129" s="36">
        <v>-0.30109999999999998</v>
      </c>
      <c r="M3129" s="54">
        <v>0.46516325482621601</v>
      </c>
      <c r="N3129" s="15">
        <v>0.17519999999999999</v>
      </c>
      <c r="O3129" s="54">
        <v>0.11700000000000001</v>
      </c>
      <c r="P3129" s="15">
        <v>-0.2447</v>
      </c>
      <c r="Q3129" s="49">
        <v>0.93607375095948198</v>
      </c>
      <c r="R3129">
        <v>-0.22209999999999999</v>
      </c>
      <c r="S3129" s="49">
        <v>0.68551011729257005</v>
      </c>
      <c r="T3129">
        <v>0.25090000000000001</v>
      </c>
      <c r="U3129" s="54">
        <v>0.18</v>
      </c>
      <c r="V3129" s="108">
        <v>0.98</v>
      </c>
      <c r="W3129">
        <f t="shared" si="192"/>
        <v>0</v>
      </c>
      <c r="X3129">
        <f t="shared" si="193"/>
        <v>0</v>
      </c>
      <c r="Y3129">
        <f t="shared" si="194"/>
        <v>0</v>
      </c>
      <c r="Z3129">
        <v>0</v>
      </c>
      <c r="AA3129">
        <v>0</v>
      </c>
      <c r="AB3129">
        <v>0</v>
      </c>
      <c r="AC3129">
        <v>0</v>
      </c>
      <c r="AD3129">
        <v>0</v>
      </c>
      <c r="AE3129">
        <v>0</v>
      </c>
      <c r="AF3129">
        <f t="shared" si="195"/>
        <v>1.44E-2</v>
      </c>
    </row>
    <row r="3130" spans="1:33" ht="17" x14ac:dyDescent="0.2">
      <c r="A3130" s="39" t="s">
        <v>14355</v>
      </c>
      <c r="B3130" s="78" t="s">
        <v>14356</v>
      </c>
      <c r="C3130" s="78" t="s">
        <v>57</v>
      </c>
      <c r="D3130" s="39">
        <v>-1.6600000000000004E-2</v>
      </c>
      <c r="E3130" s="39">
        <v>-6.0499999999999998E-2</v>
      </c>
      <c r="F3130" s="39">
        <v>0.26829999999999998</v>
      </c>
      <c r="G3130" s="39">
        <v>1.01</v>
      </c>
      <c r="H3130" s="39">
        <v>1.04</v>
      </c>
      <c r="I3130" s="39">
        <v>0.83</v>
      </c>
      <c r="J3130" s="15">
        <v>-4.9500000000000002E-2</v>
      </c>
      <c r="K3130" s="54">
        <v>1</v>
      </c>
      <c r="L3130" s="36">
        <v>5.9999999999999995E-4</v>
      </c>
      <c r="M3130" s="54">
        <v>1</v>
      </c>
      <c r="N3130" s="15">
        <v>-0.26329999999999998</v>
      </c>
      <c r="O3130" s="54">
        <v>1.72E-3</v>
      </c>
      <c r="P3130" s="15">
        <v>-6.6100000000000006E-2</v>
      </c>
      <c r="Q3130" s="49">
        <v>1</v>
      </c>
      <c r="R3130">
        <v>0.26889999999999997</v>
      </c>
      <c r="S3130" s="49">
        <v>0.61972063108939202</v>
      </c>
      <c r="T3130">
        <v>-0.32379999999999998</v>
      </c>
      <c r="U3130" s="54">
        <v>2.69E-2</v>
      </c>
      <c r="V3130" s="108">
        <v>1.43</v>
      </c>
      <c r="W3130">
        <f t="shared" si="192"/>
        <v>0</v>
      </c>
      <c r="X3130">
        <f t="shared" si="193"/>
        <v>0</v>
      </c>
      <c r="Y3130">
        <f t="shared" si="194"/>
        <v>0</v>
      </c>
      <c r="Z3130">
        <v>0</v>
      </c>
      <c r="AA3130">
        <v>0</v>
      </c>
      <c r="AB3130">
        <v>0</v>
      </c>
      <c r="AC3130">
        <v>0</v>
      </c>
      <c r="AD3130">
        <v>0</v>
      </c>
      <c r="AE3130">
        <v>0</v>
      </c>
      <c r="AF3130">
        <f t="shared" si="195"/>
        <v>1.44E-2</v>
      </c>
      <c r="AG3130">
        <v>5.01999999999998E-2</v>
      </c>
    </row>
    <row r="3131" spans="1:33" ht="17" x14ac:dyDescent="0.2">
      <c r="A3131" s="39" t="s">
        <v>3928</v>
      </c>
      <c r="B3131" s="78" t="s">
        <v>3791</v>
      </c>
      <c r="C3131" s="78" t="s">
        <v>86</v>
      </c>
      <c r="D3131" s="39">
        <v>-1.6600000000000004E-2</v>
      </c>
      <c r="E3131" s="39">
        <v>4.4999999999999984E-2</v>
      </c>
      <c r="F3131" s="39">
        <v>3.9199999999999999E-2</v>
      </c>
      <c r="G3131" s="39">
        <v>1.01</v>
      </c>
      <c r="H3131" s="39">
        <v>0.97</v>
      </c>
      <c r="I3131" s="39">
        <v>0.97</v>
      </c>
      <c r="J3131" s="15">
        <v>-0.1192</v>
      </c>
      <c r="K3131" s="54">
        <v>1</v>
      </c>
      <c r="L3131" s="36">
        <v>-0.123</v>
      </c>
      <c r="M3131" s="54">
        <v>0.77067537710155398</v>
      </c>
      <c r="N3131" s="15">
        <v>0.4365</v>
      </c>
      <c r="O3131" s="54">
        <v>2.8000000000000002E-7</v>
      </c>
      <c r="P3131" s="15">
        <v>-0.1358</v>
      </c>
      <c r="Q3131" s="49">
        <v>1</v>
      </c>
      <c r="R3131">
        <v>-8.3799999999999999E-2</v>
      </c>
      <c r="S3131" s="49">
        <v>0.87833111696547606</v>
      </c>
      <c r="T3131">
        <v>0.48149999999999998</v>
      </c>
      <c r="U3131" s="54">
        <v>3.5199999999999999E-4</v>
      </c>
      <c r="V3131" s="108">
        <v>0.4</v>
      </c>
      <c r="W3131">
        <f t="shared" si="192"/>
        <v>0</v>
      </c>
      <c r="X3131">
        <f t="shared" si="193"/>
        <v>0</v>
      </c>
      <c r="Y3131">
        <f t="shared" si="194"/>
        <v>0</v>
      </c>
      <c r="Z3131">
        <v>0</v>
      </c>
      <c r="AA3131">
        <v>0</v>
      </c>
      <c r="AB3131">
        <v>0</v>
      </c>
      <c r="AC3131">
        <v>0</v>
      </c>
      <c r="AD3131">
        <v>0</v>
      </c>
      <c r="AE3131">
        <v>0</v>
      </c>
      <c r="AF3131">
        <f t="shared" si="195"/>
        <v>1.44E-2</v>
      </c>
      <c r="AG3131">
        <v>-3.9000000000000146E-3</v>
      </c>
    </row>
    <row r="3132" spans="1:33" ht="17" x14ac:dyDescent="0.2">
      <c r="A3132" s="39" t="s">
        <v>17559</v>
      </c>
      <c r="B3132" s="78" t="s">
        <v>18041</v>
      </c>
      <c r="C3132" s="78" t="s">
        <v>219</v>
      </c>
      <c r="D3132" s="39">
        <v>-1.6600000000000004E-2</v>
      </c>
      <c r="E3132" s="39">
        <v>0.33979999999999999</v>
      </c>
      <c r="F3132" s="39">
        <v>3.5000000000000003E-2</v>
      </c>
      <c r="G3132" s="39">
        <v>1.01</v>
      </c>
      <c r="H3132" s="39">
        <v>0.79</v>
      </c>
      <c r="I3132" s="39">
        <v>0.98</v>
      </c>
      <c r="J3132" s="15">
        <v>-9.9199999999999997E-2</v>
      </c>
      <c r="K3132" s="54">
        <v>1</v>
      </c>
      <c r="L3132" s="36">
        <v>3.8800000000000001E-2</v>
      </c>
      <c r="M3132" s="54">
        <v>0.94076717567429402</v>
      </c>
      <c r="N3132" s="15">
        <v>-0.14419999999999999</v>
      </c>
      <c r="O3132" s="54">
        <v>7.5700000000000003E-2</v>
      </c>
      <c r="P3132" s="15">
        <v>-0.1158</v>
      </c>
      <c r="Q3132" s="49">
        <v>1</v>
      </c>
      <c r="R3132">
        <v>7.3800000000000004E-2</v>
      </c>
      <c r="S3132" s="49">
        <v>0.93174288958176099</v>
      </c>
      <c r="T3132">
        <v>0.1956</v>
      </c>
      <c r="U3132" s="54">
        <v>0.55800000000000005</v>
      </c>
      <c r="V3132" s="108">
        <v>0.62</v>
      </c>
      <c r="W3132">
        <f t="shared" si="192"/>
        <v>0</v>
      </c>
      <c r="X3132">
        <f t="shared" si="193"/>
        <v>0</v>
      </c>
      <c r="Y3132">
        <f t="shared" si="194"/>
        <v>0</v>
      </c>
      <c r="Z3132">
        <v>0</v>
      </c>
      <c r="AA3132">
        <v>0</v>
      </c>
      <c r="AB3132">
        <v>0</v>
      </c>
      <c r="AC3132">
        <v>0</v>
      </c>
      <c r="AD3132">
        <v>0</v>
      </c>
      <c r="AE3132">
        <v>0</v>
      </c>
      <c r="AF3132">
        <f t="shared" si="195"/>
        <v>1.44E-2</v>
      </c>
    </row>
    <row r="3133" spans="1:33" ht="17" x14ac:dyDescent="0.2">
      <c r="A3133" s="39" t="s">
        <v>12774</v>
      </c>
      <c r="B3133" s="78" t="s">
        <v>54</v>
      </c>
      <c r="C3133" s="78" t="s">
        <v>57</v>
      </c>
      <c r="D3133" s="39">
        <v>-1.6599999999999997E-2</v>
      </c>
      <c r="E3133" s="39">
        <v>8.3599999999999994E-2</v>
      </c>
      <c r="F3133" s="39">
        <v>8.7600000000000011E-2</v>
      </c>
      <c r="G3133" s="39">
        <v>1.01</v>
      </c>
      <c r="H3133" s="39">
        <v>0.94</v>
      </c>
      <c r="I3133" s="39">
        <v>0.94</v>
      </c>
      <c r="J3133" s="15">
        <v>5.1499999999999997E-2</v>
      </c>
      <c r="K3133" s="54">
        <v>1</v>
      </c>
      <c r="L3133" s="36">
        <v>8.1199999999999994E-2</v>
      </c>
      <c r="M3133" s="54">
        <v>0.82916356279543202</v>
      </c>
      <c r="N3133" s="15">
        <v>-0.107</v>
      </c>
      <c r="O3133" s="54">
        <v>0.218</v>
      </c>
      <c r="P3133" s="15">
        <v>3.49E-2</v>
      </c>
      <c r="Q3133" s="49">
        <v>1</v>
      </c>
      <c r="R3133">
        <v>0.16880000000000001</v>
      </c>
      <c r="S3133" s="49">
        <v>0.71843691295456702</v>
      </c>
      <c r="T3133">
        <v>-2.3400000000000001E-2</v>
      </c>
      <c r="U3133" s="54">
        <v>0.84299999999999997</v>
      </c>
      <c r="V3133" s="108">
        <v>0.45</v>
      </c>
      <c r="W3133">
        <f t="shared" si="192"/>
        <v>0</v>
      </c>
      <c r="X3133">
        <f t="shared" si="193"/>
        <v>0</v>
      </c>
      <c r="Y3133">
        <f t="shared" si="194"/>
        <v>0</v>
      </c>
      <c r="Z3133">
        <v>0</v>
      </c>
      <c r="AA3133">
        <v>0</v>
      </c>
      <c r="AB3133">
        <v>0</v>
      </c>
      <c r="AC3133">
        <v>0</v>
      </c>
      <c r="AD3133">
        <v>0</v>
      </c>
      <c r="AE3133">
        <v>0</v>
      </c>
      <c r="AF3133">
        <f t="shared" si="195"/>
        <v>1.44E-2</v>
      </c>
      <c r="AG3133">
        <v>2.9699999999999976E-2</v>
      </c>
    </row>
    <row r="3134" spans="1:33" ht="17" x14ac:dyDescent="0.2">
      <c r="A3134" s="39" t="s">
        <v>14784</v>
      </c>
      <c r="B3134" s="78" t="s">
        <v>54</v>
      </c>
      <c r="C3134" s="78" t="s">
        <v>57</v>
      </c>
      <c r="D3134" s="39">
        <v>-1.6500000000000001E-2</v>
      </c>
      <c r="E3134" s="39">
        <v>-0.16670000000000001</v>
      </c>
      <c r="F3134" s="39">
        <v>0.17150000000000001</v>
      </c>
      <c r="G3134" s="39">
        <v>1.01</v>
      </c>
      <c r="H3134" s="39">
        <v>1.1200000000000001</v>
      </c>
      <c r="I3134" s="39">
        <v>0.89</v>
      </c>
      <c r="J3134" s="15">
        <v>-7.9799999999999996E-2</v>
      </c>
      <c r="K3134" s="54">
        <v>1</v>
      </c>
      <c r="L3134" s="36">
        <v>-0.24840000000000001</v>
      </c>
      <c r="M3134" s="54">
        <v>0.48234126266703398</v>
      </c>
      <c r="N3134" s="15">
        <v>9.8299999999999998E-2</v>
      </c>
      <c r="O3134" s="54">
        <v>0.27400000000000002</v>
      </c>
      <c r="P3134" s="15">
        <v>-9.6299999999999997E-2</v>
      </c>
      <c r="Q3134" s="49">
        <v>1</v>
      </c>
      <c r="R3134">
        <v>-7.6899999999999996E-2</v>
      </c>
      <c r="S3134" s="49">
        <v>0.92884063577889497</v>
      </c>
      <c r="T3134">
        <v>-6.8400000000000002E-2</v>
      </c>
      <c r="U3134" s="54">
        <v>0.84299999999999997</v>
      </c>
      <c r="V3134" s="108">
        <v>0.4</v>
      </c>
      <c r="W3134">
        <f t="shared" si="192"/>
        <v>0</v>
      </c>
      <c r="X3134">
        <f t="shared" si="193"/>
        <v>0</v>
      </c>
      <c r="Y3134">
        <f t="shared" si="194"/>
        <v>0</v>
      </c>
      <c r="Z3134">
        <v>0</v>
      </c>
      <c r="AA3134">
        <v>0</v>
      </c>
      <c r="AB3134">
        <v>0</v>
      </c>
      <c r="AC3134">
        <v>0</v>
      </c>
      <c r="AD3134">
        <v>0</v>
      </c>
      <c r="AE3134">
        <v>0</v>
      </c>
      <c r="AF3134">
        <f t="shared" si="195"/>
        <v>1.44E-2</v>
      </c>
      <c r="AG3134">
        <v>-0.16870000000000002</v>
      </c>
    </row>
    <row r="3135" spans="1:33" ht="17" x14ac:dyDescent="0.2">
      <c r="A3135" s="39" t="s">
        <v>3213</v>
      </c>
      <c r="B3135" s="78" t="s">
        <v>3214</v>
      </c>
      <c r="C3135" s="78" t="s">
        <v>155</v>
      </c>
      <c r="D3135" s="39">
        <v>-1.6500000000000001E-2</v>
      </c>
      <c r="E3135" s="39">
        <v>-5.16E-2</v>
      </c>
      <c r="F3135" s="39">
        <v>4.6700000000000019E-2</v>
      </c>
      <c r="G3135" s="39">
        <v>1.01</v>
      </c>
      <c r="H3135" s="39">
        <v>1.04</v>
      </c>
      <c r="I3135" s="39">
        <v>0.97</v>
      </c>
      <c r="J3135" s="15">
        <v>-5.3199999999999997E-2</v>
      </c>
      <c r="K3135" s="54">
        <v>1</v>
      </c>
      <c r="L3135" s="36">
        <v>-0.17180000000000001</v>
      </c>
      <c r="M3135" s="54">
        <v>0.87275105993138502</v>
      </c>
      <c r="N3135" s="15">
        <v>-5.4100000000000002E-2</v>
      </c>
      <c r="O3135" s="54">
        <v>0.56699999999999995</v>
      </c>
      <c r="P3135" s="15">
        <v>-6.9699999999999998E-2</v>
      </c>
      <c r="Q3135" s="49">
        <v>1</v>
      </c>
      <c r="R3135">
        <v>-0.12509999999999999</v>
      </c>
      <c r="S3135" s="49">
        <v>0.851098590688254</v>
      </c>
      <c r="T3135">
        <v>-0.1057</v>
      </c>
      <c r="U3135" s="54">
        <v>0.379</v>
      </c>
      <c r="V3135" s="108">
        <v>0.88</v>
      </c>
      <c r="W3135">
        <f t="shared" si="192"/>
        <v>0</v>
      </c>
      <c r="X3135">
        <f t="shared" si="193"/>
        <v>0</v>
      </c>
      <c r="Y3135">
        <f t="shared" si="194"/>
        <v>0</v>
      </c>
      <c r="Z3135">
        <v>0</v>
      </c>
      <c r="AA3135">
        <v>0</v>
      </c>
      <c r="AB3135">
        <v>0</v>
      </c>
      <c r="AC3135">
        <v>0</v>
      </c>
      <c r="AD3135">
        <v>0</v>
      </c>
      <c r="AE3135">
        <v>0</v>
      </c>
      <c r="AF3135">
        <f t="shared" si="195"/>
        <v>1.44E-2</v>
      </c>
      <c r="AG3135">
        <v>-0.11859999999999982</v>
      </c>
    </row>
    <row r="3136" spans="1:33" ht="17" x14ac:dyDescent="0.2">
      <c r="A3136" s="39" t="s">
        <v>9940</v>
      </c>
      <c r="B3136" s="78" t="s">
        <v>9941</v>
      </c>
      <c r="C3136" s="78" t="s">
        <v>91</v>
      </c>
      <c r="D3136" s="39">
        <v>-1.6399999999999998E-2</v>
      </c>
      <c r="E3136" s="39">
        <v>4.1600000000000005E-2</v>
      </c>
      <c r="F3136" s="39">
        <v>0.253</v>
      </c>
      <c r="G3136" s="39">
        <v>1.01</v>
      </c>
      <c r="H3136" s="39">
        <v>0.97</v>
      </c>
      <c r="I3136" s="39">
        <v>0.84</v>
      </c>
      <c r="J3136" s="15">
        <v>0.19020000000000001</v>
      </c>
      <c r="K3136" s="54">
        <v>1</v>
      </c>
      <c r="L3136" s="36">
        <v>4.6600000000000003E-2</v>
      </c>
      <c r="M3136" s="54">
        <v>0.95754126680335705</v>
      </c>
      <c r="N3136" s="15">
        <v>-4.7000000000000002E-3</v>
      </c>
      <c r="O3136" s="54">
        <v>0.96699999999999997</v>
      </c>
      <c r="P3136" s="15">
        <v>0.17380000000000001</v>
      </c>
      <c r="Q3136" s="49">
        <v>1</v>
      </c>
      <c r="R3136">
        <v>0.29959999999999998</v>
      </c>
      <c r="S3136" s="49">
        <v>0.61753426440444203</v>
      </c>
      <c r="T3136">
        <v>3.6900000000000002E-2</v>
      </c>
      <c r="U3136" s="54">
        <v>0.84399999999999997</v>
      </c>
      <c r="V3136" s="108">
        <v>0.25</v>
      </c>
      <c r="W3136">
        <f t="shared" si="192"/>
        <v>0</v>
      </c>
      <c r="X3136">
        <f t="shared" si="193"/>
        <v>0</v>
      </c>
      <c r="Y3136">
        <f t="shared" si="194"/>
        <v>0</v>
      </c>
      <c r="Z3136">
        <v>0</v>
      </c>
      <c r="AA3136">
        <v>0</v>
      </c>
      <c r="AB3136">
        <v>0</v>
      </c>
      <c r="AC3136">
        <v>0</v>
      </c>
      <c r="AD3136">
        <v>0</v>
      </c>
      <c r="AE3136">
        <v>0</v>
      </c>
      <c r="AF3136">
        <f t="shared" si="195"/>
        <v>1.44E-2</v>
      </c>
      <c r="AG3136">
        <v>-0.14359999999999995</v>
      </c>
    </row>
    <row r="3137" spans="1:33" ht="17" x14ac:dyDescent="0.2">
      <c r="A3137" s="39" t="s">
        <v>5948</v>
      </c>
      <c r="B3137" s="78" t="s">
        <v>54</v>
      </c>
      <c r="C3137" s="78" t="s">
        <v>55</v>
      </c>
      <c r="D3137" s="39">
        <v>-1.6300000000000009E-2</v>
      </c>
      <c r="E3137" s="39">
        <v>-0.28110000000000002</v>
      </c>
      <c r="F3137" s="39">
        <v>-8.450000000000002E-2</v>
      </c>
      <c r="G3137" s="39">
        <v>1.01</v>
      </c>
      <c r="H3137" s="39">
        <v>1.22</v>
      </c>
      <c r="I3137" s="39">
        <v>1.06</v>
      </c>
      <c r="J3137" s="15">
        <v>-0.18659999999999999</v>
      </c>
      <c r="K3137" s="54">
        <v>0.74810611568415597</v>
      </c>
      <c r="L3137" s="36">
        <v>-0.2016</v>
      </c>
      <c r="M3137" s="54">
        <v>0.46403304473886497</v>
      </c>
      <c r="N3137" s="15">
        <v>0.1515</v>
      </c>
      <c r="O3137" s="54">
        <v>0.11</v>
      </c>
      <c r="P3137" s="15">
        <v>-0.2029</v>
      </c>
      <c r="Q3137" s="49">
        <v>0.82808917865530396</v>
      </c>
      <c r="R3137">
        <v>-0.28610000000000002</v>
      </c>
      <c r="S3137" s="49">
        <v>0.33039198814144999</v>
      </c>
      <c r="T3137">
        <v>-0.12959999999999999</v>
      </c>
      <c r="U3137" s="54">
        <v>0.39</v>
      </c>
      <c r="V3137" s="108">
        <v>1.19</v>
      </c>
      <c r="W3137">
        <f t="shared" si="192"/>
        <v>0</v>
      </c>
      <c r="X3137">
        <f t="shared" si="193"/>
        <v>0</v>
      </c>
      <c r="Y3137">
        <f t="shared" si="194"/>
        <v>0</v>
      </c>
      <c r="Z3137">
        <v>0</v>
      </c>
      <c r="AA3137">
        <v>0</v>
      </c>
      <c r="AB3137">
        <v>0</v>
      </c>
      <c r="AC3137">
        <v>0</v>
      </c>
      <c r="AD3137">
        <v>0</v>
      </c>
      <c r="AE3137">
        <v>0</v>
      </c>
      <c r="AF3137">
        <f t="shared" si="195"/>
        <v>1.44E-2</v>
      </c>
      <c r="AG3137">
        <v>-1.4999999999999958E-2</v>
      </c>
    </row>
    <row r="3138" spans="1:33" ht="17" x14ac:dyDescent="0.2">
      <c r="A3138" s="39" t="s">
        <v>1566</v>
      </c>
      <c r="B3138" s="78" t="s">
        <v>54</v>
      </c>
      <c r="C3138" s="78" t="s">
        <v>57</v>
      </c>
      <c r="D3138" s="39">
        <v>-1.6299999999999981E-2</v>
      </c>
      <c r="E3138" s="39">
        <v>-0.1522</v>
      </c>
      <c r="F3138" s="39">
        <v>0.22530000000000006</v>
      </c>
      <c r="G3138" s="39">
        <v>1.01</v>
      </c>
      <c r="H3138" s="39">
        <v>1.1100000000000001</v>
      </c>
      <c r="I3138" s="39">
        <v>0.86</v>
      </c>
      <c r="J3138" s="15">
        <v>-1.1042000000000001</v>
      </c>
      <c r="K3138" s="54">
        <v>0.310744886795561</v>
      </c>
      <c r="L3138" s="98">
        <v>-1.6323000000000001</v>
      </c>
      <c r="M3138" s="54">
        <v>3.78215795532355E-2</v>
      </c>
      <c r="N3138" s="99">
        <v>-0.79259999999999997</v>
      </c>
      <c r="O3138" s="54">
        <v>1.08E-18</v>
      </c>
      <c r="P3138" s="15">
        <v>-1.1205000000000001</v>
      </c>
      <c r="Q3138" s="49">
        <v>4.6388260540028198E-4</v>
      </c>
      <c r="R3138">
        <v>-1.407</v>
      </c>
      <c r="S3138" s="49">
        <v>5.2622491258657401E-6</v>
      </c>
      <c r="T3138">
        <v>-0.94479999999999997</v>
      </c>
      <c r="U3138" s="54">
        <v>1.23E-26</v>
      </c>
      <c r="V3138" s="109">
        <v>2.36</v>
      </c>
      <c r="W3138">
        <f t="shared" ref="W3138:W3201" si="196">IF(D3138&gt;0.585,1,0)</f>
        <v>0</v>
      </c>
      <c r="X3138">
        <f t="shared" ref="X3138:X3201" si="197">IF(E3138&gt;0.585,1,0)</f>
        <v>0</v>
      </c>
      <c r="Y3138">
        <f t="shared" ref="Y3138:Y3201" si="198">IF(F3138&gt;0.585,1,0)</f>
        <v>0</v>
      </c>
      <c r="Z3138">
        <v>0</v>
      </c>
      <c r="AA3138">
        <v>1</v>
      </c>
      <c r="AB3138">
        <v>1</v>
      </c>
      <c r="AC3138">
        <v>0</v>
      </c>
      <c r="AD3138">
        <v>0</v>
      </c>
      <c r="AE3138">
        <v>0</v>
      </c>
      <c r="AF3138">
        <f t="shared" ref="AF3138:AF3201" si="199">ROUND(LOG(G3138,2),4)</f>
        <v>1.44E-2</v>
      </c>
      <c r="AG3138">
        <v>-0.52810000000000024</v>
      </c>
    </row>
    <row r="3139" spans="1:33" ht="17" x14ac:dyDescent="0.2">
      <c r="A3139" s="39" t="s">
        <v>17737</v>
      </c>
      <c r="B3139" s="78" t="s">
        <v>18024</v>
      </c>
      <c r="C3139" s="78" t="s">
        <v>216</v>
      </c>
      <c r="D3139" s="39">
        <v>-1.6199999999999992E-2</v>
      </c>
      <c r="E3139" s="39">
        <v>-8.7800000000000003E-2</v>
      </c>
      <c r="F3139" s="39">
        <v>1.1800000000000005E-2</v>
      </c>
      <c r="G3139" s="39">
        <v>1.01</v>
      </c>
      <c r="H3139" s="39">
        <v>1.06</v>
      </c>
      <c r="I3139" s="39">
        <v>0.99</v>
      </c>
      <c r="J3139" s="15">
        <v>-0.27</v>
      </c>
      <c r="K3139" s="54">
        <v>0.70981154267009505</v>
      </c>
      <c r="L3139" s="36">
        <v>-0.14860000000000001</v>
      </c>
      <c r="M3139" s="54">
        <v>0.75586121651664695</v>
      </c>
      <c r="N3139" s="15">
        <v>-5.0799999999999998E-2</v>
      </c>
      <c r="O3139" s="54">
        <v>0.47299999999999998</v>
      </c>
      <c r="P3139" s="15">
        <v>-0.28620000000000001</v>
      </c>
      <c r="Q3139" s="49">
        <v>0.69612164933945697</v>
      </c>
      <c r="R3139">
        <v>-0.1368</v>
      </c>
      <c r="S3139" s="49">
        <v>0.79316087159776105</v>
      </c>
      <c r="T3139">
        <v>-0.1386</v>
      </c>
      <c r="U3139" s="54">
        <v>0.185</v>
      </c>
      <c r="V3139" s="108">
        <v>0.26</v>
      </c>
      <c r="W3139">
        <f t="shared" si="196"/>
        <v>0</v>
      </c>
      <c r="X3139">
        <f t="shared" si="197"/>
        <v>0</v>
      </c>
      <c r="Y3139">
        <f t="shared" si="198"/>
        <v>0</v>
      </c>
      <c r="Z3139">
        <v>0</v>
      </c>
      <c r="AA3139">
        <v>0</v>
      </c>
      <c r="AB3139">
        <v>0</v>
      </c>
      <c r="AC3139">
        <v>0</v>
      </c>
      <c r="AD3139">
        <v>0</v>
      </c>
      <c r="AE3139">
        <v>0</v>
      </c>
      <c r="AF3139">
        <f t="shared" si="199"/>
        <v>1.44E-2</v>
      </c>
    </row>
    <row r="3140" spans="1:33" ht="17" x14ac:dyDescent="0.2">
      <c r="A3140" s="39" t="s">
        <v>12833</v>
      </c>
      <c r="B3140" s="78" t="s">
        <v>54</v>
      </c>
      <c r="C3140" s="78" t="s">
        <v>57</v>
      </c>
      <c r="D3140" s="39">
        <v>-1.6100000000000003E-2</v>
      </c>
      <c r="E3140" s="39">
        <v>-0.14410000000000001</v>
      </c>
      <c r="F3140" s="39">
        <v>8.1600000000000006E-2</v>
      </c>
      <c r="G3140" s="39">
        <v>1.01</v>
      </c>
      <c r="H3140" s="39">
        <v>1.1100000000000001</v>
      </c>
      <c r="I3140" s="39">
        <v>0.95</v>
      </c>
      <c r="J3140" s="15">
        <v>4.7600000000000003E-2</v>
      </c>
      <c r="K3140" s="54">
        <v>1</v>
      </c>
      <c r="L3140" s="36">
        <v>-0.1116</v>
      </c>
      <c r="M3140" s="54">
        <v>0.85687892243409403</v>
      </c>
      <c r="N3140" s="15">
        <v>2.2700000000000001E-2</v>
      </c>
      <c r="O3140" s="54">
        <v>0.89900000000000002</v>
      </c>
      <c r="P3140" s="15">
        <v>3.15E-2</v>
      </c>
      <c r="Q3140" s="49">
        <v>1</v>
      </c>
      <c r="R3140">
        <v>-0.03</v>
      </c>
      <c r="S3140" s="49">
        <v>0.96884189366328499</v>
      </c>
      <c r="T3140">
        <v>-0.12139999999999999</v>
      </c>
      <c r="U3140" s="54">
        <v>0.53200000000000003</v>
      </c>
      <c r="V3140" s="108">
        <v>1.1299999999999999</v>
      </c>
      <c r="W3140">
        <f t="shared" si="196"/>
        <v>0</v>
      </c>
      <c r="X3140">
        <f t="shared" si="197"/>
        <v>0</v>
      </c>
      <c r="Y3140">
        <f t="shared" si="198"/>
        <v>0</v>
      </c>
      <c r="Z3140">
        <v>0</v>
      </c>
      <c r="AA3140">
        <v>0</v>
      </c>
      <c r="AB3140">
        <v>0</v>
      </c>
      <c r="AC3140">
        <v>0</v>
      </c>
      <c r="AD3140">
        <v>0</v>
      </c>
      <c r="AE3140">
        <v>0</v>
      </c>
      <c r="AF3140">
        <f t="shared" si="199"/>
        <v>1.44E-2</v>
      </c>
      <c r="AG3140">
        <v>-0.15909999999999996</v>
      </c>
    </row>
    <row r="3141" spans="1:33" ht="17" x14ac:dyDescent="0.2">
      <c r="A3141" s="39" t="s">
        <v>5966</v>
      </c>
      <c r="B3141" s="78" t="s">
        <v>5967</v>
      </c>
      <c r="C3141" s="78" t="s">
        <v>55</v>
      </c>
      <c r="D3141" s="39">
        <v>-1.6100000000000003E-2</v>
      </c>
      <c r="E3141" s="39">
        <v>2.2099999999999998E-2</v>
      </c>
      <c r="F3141" s="39">
        <v>-5.8200000000000029E-2</v>
      </c>
      <c r="G3141" s="39">
        <v>1.01</v>
      </c>
      <c r="H3141" s="39">
        <v>0.98</v>
      </c>
      <c r="I3141" s="39">
        <v>1.04</v>
      </c>
      <c r="J3141" s="15">
        <v>-0.19769999999999999</v>
      </c>
      <c r="K3141" s="54">
        <v>0.99743722346013197</v>
      </c>
      <c r="L3141" s="36">
        <v>-0.40229999999999999</v>
      </c>
      <c r="M3141" s="54">
        <v>0.278824913852044</v>
      </c>
      <c r="N3141" s="15">
        <v>2.41E-2</v>
      </c>
      <c r="O3141" s="54">
        <v>0.875</v>
      </c>
      <c r="P3141" s="15">
        <v>-0.21379999999999999</v>
      </c>
      <c r="Q3141" s="49">
        <v>1</v>
      </c>
      <c r="R3141">
        <v>-0.46050000000000002</v>
      </c>
      <c r="S3141" s="49">
        <v>0.34283022687804199</v>
      </c>
      <c r="T3141">
        <v>4.6199999999999998E-2</v>
      </c>
      <c r="U3141" s="54">
        <v>0.83399999999999996</v>
      </c>
      <c r="V3141" s="108">
        <v>0.34</v>
      </c>
      <c r="W3141">
        <f t="shared" si="196"/>
        <v>0</v>
      </c>
      <c r="X3141">
        <f t="shared" si="197"/>
        <v>0</v>
      </c>
      <c r="Y3141">
        <f t="shared" si="198"/>
        <v>0</v>
      </c>
      <c r="Z3141">
        <v>0</v>
      </c>
      <c r="AA3141">
        <v>0</v>
      </c>
      <c r="AB3141">
        <v>0</v>
      </c>
      <c r="AC3141">
        <v>0</v>
      </c>
      <c r="AD3141">
        <v>0</v>
      </c>
      <c r="AE3141">
        <v>0</v>
      </c>
      <c r="AF3141">
        <f t="shared" si="199"/>
        <v>1.44E-2</v>
      </c>
      <c r="AG3141">
        <v>-0.2046</v>
      </c>
    </row>
    <row r="3142" spans="1:33" ht="17" x14ac:dyDescent="0.2">
      <c r="A3142" s="39" t="s">
        <v>10033</v>
      </c>
      <c r="B3142" s="78" t="s">
        <v>10034</v>
      </c>
      <c r="C3142" s="78" t="s">
        <v>91</v>
      </c>
      <c r="D3142" s="39">
        <v>-1.6099999999999996E-2</v>
      </c>
      <c r="E3142" s="39">
        <v>-9.530000000000001E-2</v>
      </c>
      <c r="F3142" s="39">
        <v>5.7500000000000002E-2</v>
      </c>
      <c r="G3142" s="39">
        <v>1.01</v>
      </c>
      <c r="H3142" s="39">
        <v>1.07</v>
      </c>
      <c r="I3142" s="39">
        <v>0.96</v>
      </c>
      <c r="J3142" s="15">
        <v>4.9099999999999998E-2</v>
      </c>
      <c r="K3142" s="54">
        <v>1</v>
      </c>
      <c r="L3142" s="36">
        <v>-3.8600000000000002E-2</v>
      </c>
      <c r="M3142" s="54">
        <v>0.95919046062090996</v>
      </c>
      <c r="N3142" s="15">
        <v>-0.1007</v>
      </c>
      <c r="O3142" s="54">
        <v>0.24099999999999999</v>
      </c>
      <c r="P3142" s="15">
        <v>3.3000000000000002E-2</v>
      </c>
      <c r="Q3142" s="49">
        <v>1</v>
      </c>
      <c r="R3142">
        <v>1.89E-2</v>
      </c>
      <c r="S3142" s="49">
        <v>0.98886618812157301</v>
      </c>
      <c r="T3142">
        <v>-0.19600000000000001</v>
      </c>
      <c r="U3142" s="54">
        <v>0.152</v>
      </c>
      <c r="V3142" s="108">
        <v>0.55000000000000004</v>
      </c>
      <c r="W3142">
        <f t="shared" si="196"/>
        <v>0</v>
      </c>
      <c r="X3142">
        <f t="shared" si="197"/>
        <v>0</v>
      </c>
      <c r="Y3142">
        <f t="shared" si="198"/>
        <v>0</v>
      </c>
      <c r="Z3142">
        <v>0</v>
      </c>
      <c r="AA3142">
        <v>0</v>
      </c>
      <c r="AB3142">
        <v>0</v>
      </c>
      <c r="AC3142">
        <v>0</v>
      </c>
      <c r="AD3142">
        <v>0</v>
      </c>
      <c r="AE3142">
        <v>0</v>
      </c>
      <c r="AF3142">
        <f t="shared" si="199"/>
        <v>1.44E-2</v>
      </c>
      <c r="AG3142">
        <v>-8.77E-2</v>
      </c>
    </row>
    <row r="3143" spans="1:33" ht="17" x14ac:dyDescent="0.2">
      <c r="A3143" s="39" t="s">
        <v>13799</v>
      </c>
      <c r="B3143" s="78" t="s">
        <v>54</v>
      </c>
      <c r="C3143" s="78" t="s">
        <v>57</v>
      </c>
      <c r="D3143" s="39">
        <v>-1.6099999999999996E-2</v>
      </c>
      <c r="E3143" s="39">
        <v>-5.1400000000000001E-2</v>
      </c>
      <c r="F3143" s="39">
        <v>0.1075</v>
      </c>
      <c r="G3143" s="39">
        <v>1.01</v>
      </c>
      <c r="H3143" s="39">
        <v>1.04</v>
      </c>
      <c r="I3143" s="39">
        <v>0.93</v>
      </c>
      <c r="J3143" s="15">
        <v>-1.17E-2</v>
      </c>
      <c r="K3143" s="54">
        <v>1</v>
      </c>
      <c r="L3143" s="36">
        <v>-0.224</v>
      </c>
      <c r="M3143" s="54">
        <v>0.504286773894142</v>
      </c>
      <c r="N3143" s="15">
        <v>0.1201</v>
      </c>
      <c r="O3143" s="54">
        <v>0.14499999999999999</v>
      </c>
      <c r="P3143" s="15">
        <v>-2.7799999999999998E-2</v>
      </c>
      <c r="Q3143" s="49">
        <v>1</v>
      </c>
      <c r="R3143">
        <v>-0.11650000000000001</v>
      </c>
      <c r="S3143" s="49">
        <v>0.86842520253008104</v>
      </c>
      <c r="T3143">
        <v>6.8699999999999997E-2</v>
      </c>
      <c r="U3143" s="54">
        <v>0.64500000000000002</v>
      </c>
      <c r="V3143" s="108">
        <v>0.45</v>
      </c>
      <c r="W3143">
        <f t="shared" si="196"/>
        <v>0</v>
      </c>
      <c r="X3143">
        <f t="shared" si="197"/>
        <v>0</v>
      </c>
      <c r="Y3143">
        <f t="shared" si="198"/>
        <v>0</v>
      </c>
      <c r="Z3143">
        <v>0</v>
      </c>
      <c r="AA3143">
        <v>0</v>
      </c>
      <c r="AB3143">
        <v>0</v>
      </c>
      <c r="AC3143">
        <v>0</v>
      </c>
      <c r="AD3143">
        <v>0</v>
      </c>
      <c r="AE3143">
        <v>0</v>
      </c>
      <c r="AF3143">
        <f t="shared" si="199"/>
        <v>1.44E-2</v>
      </c>
      <c r="AG3143">
        <v>-0.21229999999999999</v>
      </c>
    </row>
    <row r="3144" spans="1:33" ht="17" x14ac:dyDescent="0.2">
      <c r="A3144" s="39" t="s">
        <v>8599</v>
      </c>
      <c r="B3144" s="78" t="s">
        <v>8600</v>
      </c>
      <c r="C3144" s="78" t="s">
        <v>261</v>
      </c>
      <c r="D3144" s="39">
        <v>-1.5899999999999997E-2</v>
      </c>
      <c r="E3144" s="39">
        <v>-3.1999999999999945E-3</v>
      </c>
      <c r="F3144" s="39">
        <v>4.6800000000000001E-2</v>
      </c>
      <c r="G3144" s="39">
        <v>1.01</v>
      </c>
      <c r="H3144" s="39">
        <v>1</v>
      </c>
      <c r="I3144" s="39">
        <v>0.97</v>
      </c>
      <c r="J3144" s="15">
        <v>-2.5999999999999999E-3</v>
      </c>
      <c r="K3144" s="54">
        <v>1</v>
      </c>
      <c r="L3144" s="36">
        <v>-3.2000000000000002E-3</v>
      </c>
      <c r="M3144" s="54">
        <v>1</v>
      </c>
      <c r="N3144" s="15">
        <v>0.1051</v>
      </c>
      <c r="O3144" s="54">
        <v>0.33600000000000002</v>
      </c>
      <c r="P3144" s="15">
        <v>-1.8499999999999999E-2</v>
      </c>
      <c r="Q3144" s="49">
        <v>1</v>
      </c>
      <c r="R3144">
        <v>4.36E-2</v>
      </c>
      <c r="S3144" s="49">
        <v>0.90189151439477699</v>
      </c>
      <c r="T3144">
        <v>0.1019</v>
      </c>
      <c r="U3144" s="54">
        <v>0.309</v>
      </c>
      <c r="V3144" s="108">
        <v>0.63</v>
      </c>
      <c r="W3144">
        <f t="shared" si="196"/>
        <v>0</v>
      </c>
      <c r="X3144">
        <f t="shared" si="197"/>
        <v>0</v>
      </c>
      <c r="Y3144">
        <f t="shared" si="198"/>
        <v>0</v>
      </c>
      <c r="Z3144">
        <v>0</v>
      </c>
      <c r="AA3144">
        <v>0</v>
      </c>
      <c r="AB3144">
        <v>0</v>
      </c>
      <c r="AC3144">
        <v>0</v>
      </c>
      <c r="AD3144">
        <v>0</v>
      </c>
      <c r="AE3144">
        <v>0</v>
      </c>
      <c r="AF3144">
        <f t="shared" si="199"/>
        <v>1.44E-2</v>
      </c>
      <c r="AG3144">
        <v>-7.0000000000000617E-4</v>
      </c>
    </row>
    <row r="3145" spans="1:33" ht="17" x14ac:dyDescent="0.2">
      <c r="A3145" s="39" t="s">
        <v>5776</v>
      </c>
      <c r="B3145" s="78" t="s">
        <v>54</v>
      </c>
      <c r="C3145" s="78" t="s">
        <v>55</v>
      </c>
      <c r="D3145" s="39">
        <v>-1.5800000000000008E-2</v>
      </c>
      <c r="E3145" s="39">
        <v>-0.10650000000000001</v>
      </c>
      <c r="F3145" s="39">
        <v>0.42480000000000001</v>
      </c>
      <c r="G3145" s="39">
        <v>1.01</v>
      </c>
      <c r="H3145" s="39">
        <v>1.08</v>
      </c>
      <c r="I3145" s="39">
        <v>0.74</v>
      </c>
      <c r="J3145" s="15">
        <v>-5.3199999999999997E-2</v>
      </c>
      <c r="K3145" s="54">
        <v>1</v>
      </c>
      <c r="L3145" s="36">
        <v>-0.37730000000000002</v>
      </c>
      <c r="M3145" s="54">
        <v>0.76374125295487905</v>
      </c>
      <c r="N3145" s="15">
        <v>0.13950000000000001</v>
      </c>
      <c r="O3145" s="54">
        <v>0.22</v>
      </c>
      <c r="P3145" s="15">
        <v>-6.9000000000000006E-2</v>
      </c>
      <c r="Q3145" s="49">
        <v>1</v>
      </c>
      <c r="R3145">
        <v>4.7500000000000001E-2</v>
      </c>
      <c r="S3145" s="49">
        <v>0.96171000484773705</v>
      </c>
      <c r="T3145">
        <v>3.3000000000000002E-2</v>
      </c>
      <c r="U3145" s="54">
        <v>0.77700000000000002</v>
      </c>
      <c r="V3145" s="108">
        <v>0.53</v>
      </c>
      <c r="W3145">
        <f t="shared" si="196"/>
        <v>0</v>
      </c>
      <c r="X3145">
        <f t="shared" si="197"/>
        <v>0</v>
      </c>
      <c r="Y3145">
        <f t="shared" si="198"/>
        <v>0</v>
      </c>
      <c r="Z3145">
        <v>0</v>
      </c>
      <c r="AA3145">
        <v>0</v>
      </c>
      <c r="AB3145">
        <v>0</v>
      </c>
      <c r="AC3145">
        <v>0</v>
      </c>
      <c r="AD3145">
        <v>0</v>
      </c>
      <c r="AE3145">
        <v>0</v>
      </c>
      <c r="AF3145">
        <f t="shared" si="199"/>
        <v>1.44E-2</v>
      </c>
      <c r="AG3145">
        <v>-0.32410000000000005</v>
      </c>
    </row>
    <row r="3146" spans="1:33" ht="17" x14ac:dyDescent="0.2">
      <c r="A3146" s="39" t="s">
        <v>2992</v>
      </c>
      <c r="B3146" s="78" t="s">
        <v>2993</v>
      </c>
      <c r="C3146" s="78" t="s">
        <v>155</v>
      </c>
      <c r="D3146" s="39">
        <v>-1.5800000000000002E-2</v>
      </c>
      <c r="E3146" s="39">
        <v>-0.52760000000000007</v>
      </c>
      <c r="F3146" s="39">
        <v>4.7500000000000014E-2</v>
      </c>
      <c r="G3146" s="39">
        <v>1.01</v>
      </c>
      <c r="H3146" s="39">
        <v>1.44</v>
      </c>
      <c r="I3146" s="39">
        <v>0.97</v>
      </c>
      <c r="J3146" s="15">
        <v>4.2000000000000003E-2</v>
      </c>
      <c r="K3146" s="54">
        <v>1</v>
      </c>
      <c r="L3146" s="36">
        <v>0.21609999999999999</v>
      </c>
      <c r="M3146" s="54">
        <v>0.61518810566637305</v>
      </c>
      <c r="N3146" s="15">
        <v>-0.24329999999999999</v>
      </c>
      <c r="O3146" s="54">
        <v>1.6299999999999999E-2</v>
      </c>
      <c r="P3146" s="15">
        <v>2.6200000000000001E-2</v>
      </c>
      <c r="Q3146" s="49">
        <v>1</v>
      </c>
      <c r="R3146">
        <v>0.2636</v>
      </c>
      <c r="S3146" s="49">
        <v>0.58928028629329099</v>
      </c>
      <c r="T3146">
        <v>-0.77090000000000003</v>
      </c>
      <c r="U3146" s="54">
        <v>2.2000000000000001E-3</v>
      </c>
      <c r="V3146" s="108">
        <v>0.62</v>
      </c>
      <c r="W3146">
        <f t="shared" si="196"/>
        <v>0</v>
      </c>
      <c r="X3146">
        <f t="shared" si="197"/>
        <v>0</v>
      </c>
      <c r="Y3146">
        <f t="shared" si="198"/>
        <v>0</v>
      </c>
      <c r="Z3146">
        <v>0</v>
      </c>
      <c r="AA3146">
        <v>0</v>
      </c>
      <c r="AB3146">
        <v>0</v>
      </c>
      <c r="AC3146">
        <v>0</v>
      </c>
      <c r="AD3146">
        <v>0</v>
      </c>
      <c r="AE3146">
        <v>0</v>
      </c>
      <c r="AF3146">
        <f t="shared" si="199"/>
        <v>1.44E-2</v>
      </c>
      <c r="AG3146">
        <v>0.17409999999999998</v>
      </c>
    </row>
    <row r="3147" spans="1:33" ht="17" x14ac:dyDescent="0.2">
      <c r="A3147" s="39" t="s">
        <v>13192</v>
      </c>
      <c r="B3147" s="78" t="s">
        <v>54</v>
      </c>
      <c r="C3147" s="78" t="s">
        <v>57</v>
      </c>
      <c r="D3147" s="39">
        <v>-1.5800000000000002E-2</v>
      </c>
      <c r="E3147" s="39">
        <v>2.7999999999999997E-2</v>
      </c>
      <c r="F3147" s="39">
        <v>-0.1123</v>
      </c>
      <c r="G3147" s="39">
        <v>1.01</v>
      </c>
      <c r="H3147" s="39">
        <v>0.98</v>
      </c>
      <c r="I3147" s="39">
        <v>1.08</v>
      </c>
      <c r="J3147" s="15">
        <v>2.4500000000000001E-2</v>
      </c>
      <c r="K3147" s="54">
        <v>1</v>
      </c>
      <c r="L3147" s="36">
        <v>1.4500000000000001E-2</v>
      </c>
      <c r="M3147" s="54">
        <v>0.99288334048086402</v>
      </c>
      <c r="N3147" s="15">
        <v>0.11260000000000001</v>
      </c>
      <c r="O3147" s="54">
        <v>0.51400000000000001</v>
      </c>
      <c r="P3147" s="15">
        <v>8.6999999999999994E-3</v>
      </c>
      <c r="Q3147" s="49">
        <v>1</v>
      </c>
      <c r="R3147">
        <v>-9.7799999999999998E-2</v>
      </c>
      <c r="S3147" s="49">
        <v>0.90860127567331395</v>
      </c>
      <c r="T3147">
        <v>0.1406</v>
      </c>
      <c r="U3147" s="54">
        <v>0.56200000000000006</v>
      </c>
      <c r="V3147" s="108">
        <v>0.77</v>
      </c>
      <c r="W3147">
        <f t="shared" si="196"/>
        <v>0</v>
      </c>
      <c r="X3147">
        <f t="shared" si="197"/>
        <v>0</v>
      </c>
      <c r="Y3147">
        <f t="shared" si="198"/>
        <v>0</v>
      </c>
      <c r="Z3147">
        <v>0</v>
      </c>
      <c r="AA3147">
        <v>0</v>
      </c>
      <c r="AB3147">
        <v>0</v>
      </c>
      <c r="AC3147">
        <v>0</v>
      </c>
      <c r="AD3147">
        <v>0</v>
      </c>
      <c r="AE3147">
        <v>0</v>
      </c>
      <c r="AF3147">
        <f t="shared" si="199"/>
        <v>1.44E-2</v>
      </c>
      <c r="AG3147">
        <v>-1.0099999999999998E-2</v>
      </c>
    </row>
    <row r="3148" spans="1:33" ht="17" x14ac:dyDescent="0.2">
      <c r="A3148" s="39" t="s">
        <v>6527</v>
      </c>
      <c r="B3148" s="78" t="s">
        <v>6528</v>
      </c>
      <c r="C3148" s="78" t="s">
        <v>6510</v>
      </c>
      <c r="D3148" s="39">
        <v>-1.5799999999999995E-2</v>
      </c>
      <c r="E3148" s="39">
        <v>-0.1201</v>
      </c>
      <c r="F3148" s="39">
        <v>1.1700000000000002E-2</v>
      </c>
      <c r="G3148" s="39">
        <v>1.01</v>
      </c>
      <c r="H3148" s="39">
        <v>1.0900000000000001</v>
      </c>
      <c r="I3148" s="39">
        <v>0.99</v>
      </c>
      <c r="J3148" s="15">
        <v>-7.3400000000000007E-2</v>
      </c>
      <c r="K3148" s="54">
        <v>1</v>
      </c>
      <c r="L3148" s="36">
        <v>-6.6400000000000001E-2</v>
      </c>
      <c r="M3148" s="54">
        <v>0.89530492157249297</v>
      </c>
      <c r="N3148" s="15">
        <v>8.0299999999999996E-2</v>
      </c>
      <c r="O3148" s="54">
        <v>0.42599999999999999</v>
      </c>
      <c r="P3148" s="15">
        <v>-8.9200000000000002E-2</v>
      </c>
      <c r="Q3148" s="49">
        <v>1</v>
      </c>
      <c r="R3148">
        <v>-5.4699999999999999E-2</v>
      </c>
      <c r="S3148" s="49">
        <v>0.90869819735581803</v>
      </c>
      <c r="T3148">
        <v>-3.9800000000000002E-2</v>
      </c>
      <c r="U3148" s="54">
        <v>0.83599999999999997</v>
      </c>
      <c r="V3148" s="108">
        <v>1.18</v>
      </c>
      <c r="W3148">
        <f t="shared" si="196"/>
        <v>0</v>
      </c>
      <c r="X3148">
        <f t="shared" si="197"/>
        <v>0</v>
      </c>
      <c r="Y3148">
        <f t="shared" si="198"/>
        <v>0</v>
      </c>
      <c r="Z3148">
        <v>0</v>
      </c>
      <c r="AA3148">
        <v>0</v>
      </c>
      <c r="AB3148">
        <v>0</v>
      </c>
      <c r="AC3148">
        <v>0</v>
      </c>
      <c r="AD3148">
        <v>0</v>
      </c>
      <c r="AE3148">
        <v>0</v>
      </c>
      <c r="AF3148">
        <f t="shared" si="199"/>
        <v>1.44E-2</v>
      </c>
      <c r="AG3148">
        <v>7.0000000000000001E-3</v>
      </c>
    </row>
    <row r="3149" spans="1:33" ht="17" x14ac:dyDescent="0.2">
      <c r="A3149" s="39" t="s">
        <v>8151</v>
      </c>
      <c r="B3149" s="78" t="s">
        <v>8152</v>
      </c>
      <c r="C3149" s="78" t="s">
        <v>205</v>
      </c>
      <c r="D3149" s="39">
        <v>-1.5799999999999995E-2</v>
      </c>
      <c r="E3149" s="39">
        <v>-6.7299999999999985E-2</v>
      </c>
      <c r="F3149" s="39">
        <v>-9.1999999999999998E-2</v>
      </c>
      <c r="G3149" s="39">
        <v>1.01</v>
      </c>
      <c r="H3149" s="39">
        <v>1.05</v>
      </c>
      <c r="I3149" s="39">
        <v>1.07</v>
      </c>
      <c r="J3149" s="15">
        <v>-6.2100000000000002E-2</v>
      </c>
      <c r="K3149" s="54">
        <v>1</v>
      </c>
      <c r="L3149" s="36">
        <v>-1.9300000000000001E-2</v>
      </c>
      <c r="M3149" s="54">
        <v>0.98868164623142896</v>
      </c>
      <c r="N3149" s="15">
        <v>-7.7700000000000005E-2</v>
      </c>
      <c r="O3149" s="54">
        <v>0.53800000000000003</v>
      </c>
      <c r="P3149" s="15">
        <v>-7.7899999999999997E-2</v>
      </c>
      <c r="Q3149" s="49">
        <v>1</v>
      </c>
      <c r="R3149">
        <v>-0.1113</v>
      </c>
      <c r="S3149" s="49">
        <v>0.92163396033621403</v>
      </c>
      <c r="T3149">
        <v>-0.14499999999999999</v>
      </c>
      <c r="U3149" s="54">
        <v>0.38700000000000001</v>
      </c>
      <c r="V3149" s="108">
        <v>0.28999999999999998</v>
      </c>
      <c r="W3149">
        <f t="shared" si="196"/>
        <v>0</v>
      </c>
      <c r="X3149">
        <f t="shared" si="197"/>
        <v>0</v>
      </c>
      <c r="Y3149">
        <f t="shared" si="198"/>
        <v>0</v>
      </c>
      <c r="Z3149">
        <v>0</v>
      </c>
      <c r="AA3149">
        <v>0</v>
      </c>
      <c r="AB3149">
        <v>0</v>
      </c>
      <c r="AC3149">
        <v>0</v>
      </c>
      <c r="AD3149">
        <v>0</v>
      </c>
      <c r="AE3149">
        <v>0</v>
      </c>
      <c r="AF3149">
        <f t="shared" si="199"/>
        <v>1.44E-2</v>
      </c>
      <c r="AG3149">
        <v>4.269999999999996E-2</v>
      </c>
    </row>
    <row r="3150" spans="1:33" ht="17" x14ac:dyDescent="0.2">
      <c r="A3150" s="39" t="s">
        <v>4096</v>
      </c>
      <c r="B3150" s="78" t="s">
        <v>4097</v>
      </c>
      <c r="C3150" s="78" t="s">
        <v>219</v>
      </c>
      <c r="D3150" s="39">
        <v>-1.5799999999999995E-2</v>
      </c>
      <c r="E3150" s="39">
        <v>3.600000000000006E-3</v>
      </c>
      <c r="F3150" s="39">
        <v>0.22450000000000001</v>
      </c>
      <c r="G3150" s="39">
        <v>1.01</v>
      </c>
      <c r="H3150" s="39">
        <v>1</v>
      </c>
      <c r="I3150" s="39">
        <v>0.86</v>
      </c>
      <c r="J3150" s="15">
        <v>0.12859999999999999</v>
      </c>
      <c r="K3150" s="54">
        <v>1</v>
      </c>
      <c r="L3150" s="36">
        <v>-9.8599999999999993E-2</v>
      </c>
      <c r="M3150" s="54">
        <v>0.90711964318626004</v>
      </c>
      <c r="N3150" s="15">
        <v>-0.1119</v>
      </c>
      <c r="O3150" s="54">
        <v>0.123</v>
      </c>
      <c r="P3150" s="15">
        <v>0.1128</v>
      </c>
      <c r="Q3150" s="49">
        <v>1</v>
      </c>
      <c r="R3150">
        <v>0.12590000000000001</v>
      </c>
      <c r="S3150" s="49">
        <v>0.81060792117132896</v>
      </c>
      <c r="T3150">
        <v>-0.10829999999999999</v>
      </c>
      <c r="U3150" s="54">
        <v>0.21099999999999999</v>
      </c>
      <c r="V3150" s="108">
        <v>0.21</v>
      </c>
      <c r="W3150">
        <f t="shared" si="196"/>
        <v>0</v>
      </c>
      <c r="X3150">
        <f t="shared" si="197"/>
        <v>0</v>
      </c>
      <c r="Y3150">
        <f t="shared" si="198"/>
        <v>0</v>
      </c>
      <c r="Z3150">
        <v>0</v>
      </c>
      <c r="AA3150">
        <v>0</v>
      </c>
      <c r="AB3150">
        <v>0</v>
      </c>
      <c r="AC3150">
        <v>0</v>
      </c>
      <c r="AD3150">
        <v>0</v>
      </c>
      <c r="AE3150">
        <v>0</v>
      </c>
      <c r="AF3150">
        <f t="shared" si="199"/>
        <v>1.44E-2</v>
      </c>
      <c r="AG3150">
        <v>-0.22710000000000008</v>
      </c>
    </row>
    <row r="3151" spans="1:33" ht="17" x14ac:dyDescent="0.2">
      <c r="A3151" s="39" t="s">
        <v>9809</v>
      </c>
      <c r="B3151" s="78" t="s">
        <v>9810</v>
      </c>
      <c r="C3151" s="78" t="s">
        <v>71</v>
      </c>
      <c r="D3151" s="39">
        <v>-1.5799999999999981E-2</v>
      </c>
      <c r="E3151" s="39">
        <v>0.29920000000000002</v>
      </c>
      <c r="F3151" s="39">
        <v>-4.049999999999998E-2</v>
      </c>
      <c r="G3151" s="39">
        <v>1.01</v>
      </c>
      <c r="H3151" s="39">
        <v>0.81</v>
      </c>
      <c r="I3151" s="39">
        <v>1.03</v>
      </c>
      <c r="J3151" s="15">
        <v>-0.4088</v>
      </c>
      <c r="K3151" s="54">
        <v>0.21619624436398799</v>
      </c>
      <c r="L3151" s="36">
        <v>-0.4839</v>
      </c>
      <c r="M3151" s="54">
        <v>6.7444475831774306E-2</v>
      </c>
      <c r="N3151" s="15">
        <v>-0.49690000000000001</v>
      </c>
      <c r="O3151" s="54">
        <v>1.3300000000000001E-4</v>
      </c>
      <c r="P3151" s="15">
        <v>-0.42459999999999998</v>
      </c>
      <c r="Q3151" s="49">
        <v>0.62424292459770803</v>
      </c>
      <c r="R3151">
        <v>-0.52439999999999998</v>
      </c>
      <c r="S3151" s="49">
        <v>0.262760163885356</v>
      </c>
      <c r="T3151">
        <v>-0.19769999999999999</v>
      </c>
      <c r="U3151" s="54">
        <v>0.498</v>
      </c>
      <c r="V3151" s="108">
        <v>0.78</v>
      </c>
      <c r="W3151">
        <f t="shared" si="196"/>
        <v>0</v>
      </c>
      <c r="X3151">
        <f t="shared" si="197"/>
        <v>0</v>
      </c>
      <c r="Y3151">
        <f t="shared" si="198"/>
        <v>0</v>
      </c>
      <c r="Z3151">
        <v>0</v>
      </c>
      <c r="AA3151">
        <v>0</v>
      </c>
      <c r="AB3151">
        <v>0</v>
      </c>
      <c r="AC3151">
        <v>0</v>
      </c>
      <c r="AD3151">
        <v>0</v>
      </c>
      <c r="AE3151">
        <v>0</v>
      </c>
      <c r="AF3151">
        <f t="shared" si="199"/>
        <v>1.44E-2</v>
      </c>
      <c r="AG3151">
        <v>-7.5199999999999989E-2</v>
      </c>
    </row>
    <row r="3152" spans="1:33" ht="17" x14ac:dyDescent="0.2">
      <c r="A3152" s="39" t="s">
        <v>17654</v>
      </c>
      <c r="B3152" s="78" t="s">
        <v>15557</v>
      </c>
      <c r="C3152" s="78" t="s">
        <v>57</v>
      </c>
      <c r="D3152" s="39">
        <v>-1.5799999999999925E-2</v>
      </c>
      <c r="E3152" s="39">
        <v>-3.4299999999999997E-2</v>
      </c>
      <c r="F3152" s="39">
        <v>0.11270000000000002</v>
      </c>
      <c r="G3152" s="39">
        <v>1.01</v>
      </c>
      <c r="H3152" s="39">
        <v>1.02</v>
      </c>
      <c r="I3152" s="39">
        <v>0.92</v>
      </c>
      <c r="J3152" s="15">
        <v>-0.72340000000000004</v>
      </c>
      <c r="K3152" s="54">
        <v>1.7091490450663299E-2</v>
      </c>
      <c r="L3152" s="36">
        <v>-0.4219</v>
      </c>
      <c r="M3152" s="54">
        <v>0.28407908692801898</v>
      </c>
      <c r="N3152" s="15">
        <v>0.56289999999999996</v>
      </c>
      <c r="O3152" s="54">
        <v>5.3399999999999999E-7</v>
      </c>
      <c r="P3152" s="15">
        <v>-0.73919999999999997</v>
      </c>
      <c r="Q3152" s="49">
        <v>2.08704701069307E-3</v>
      </c>
      <c r="R3152">
        <v>-0.30919999999999997</v>
      </c>
      <c r="S3152" s="49">
        <v>0.40481222439461401</v>
      </c>
      <c r="T3152">
        <v>0.52859999999999996</v>
      </c>
      <c r="U3152" s="54">
        <v>1.2E-4</v>
      </c>
      <c r="V3152" s="108">
        <v>1.23</v>
      </c>
      <c r="W3152">
        <f t="shared" si="196"/>
        <v>0</v>
      </c>
      <c r="X3152">
        <f t="shared" si="197"/>
        <v>0</v>
      </c>
      <c r="Y3152">
        <f t="shared" si="198"/>
        <v>0</v>
      </c>
      <c r="Z3152">
        <v>0</v>
      </c>
      <c r="AA3152">
        <v>0</v>
      </c>
      <c r="AB3152">
        <v>0</v>
      </c>
      <c r="AC3152">
        <v>0</v>
      </c>
      <c r="AD3152">
        <v>0</v>
      </c>
      <c r="AE3152">
        <v>0</v>
      </c>
      <c r="AF3152">
        <f t="shared" si="199"/>
        <v>1.44E-2</v>
      </c>
    </row>
    <row r="3153" spans="1:33" ht="17" x14ac:dyDescent="0.2">
      <c r="A3153" s="39" t="s">
        <v>8154</v>
      </c>
      <c r="B3153" s="78" t="s">
        <v>8155</v>
      </c>
      <c r="C3153" s="78" t="s">
        <v>205</v>
      </c>
      <c r="D3153" s="39">
        <v>-1.5700000000000006E-2</v>
      </c>
      <c r="E3153" s="39">
        <v>-9.8799999999999999E-2</v>
      </c>
      <c r="F3153" s="39">
        <v>0.4829</v>
      </c>
      <c r="G3153" s="39">
        <v>1.01</v>
      </c>
      <c r="H3153" s="39">
        <v>1.07</v>
      </c>
      <c r="I3153" s="39">
        <v>0.72</v>
      </c>
      <c r="J3153" s="15">
        <v>-6.3299999999999995E-2</v>
      </c>
      <c r="K3153" s="54">
        <v>1</v>
      </c>
      <c r="L3153" s="36">
        <v>-0.29630000000000001</v>
      </c>
      <c r="M3153" s="54">
        <v>0.76575229186781701</v>
      </c>
      <c r="N3153" s="15">
        <v>-0.2621</v>
      </c>
      <c r="O3153" s="54">
        <v>8.4699999999999999E-4</v>
      </c>
      <c r="P3153" s="15">
        <v>-7.9000000000000001E-2</v>
      </c>
      <c r="Q3153" s="49">
        <v>1</v>
      </c>
      <c r="R3153">
        <v>0.18659999999999999</v>
      </c>
      <c r="S3153" s="49">
        <v>0.817019651421102</v>
      </c>
      <c r="T3153">
        <v>-0.3609</v>
      </c>
      <c r="U3153" s="54">
        <v>1.9599999999999999E-4</v>
      </c>
      <c r="V3153" s="108">
        <v>0.19</v>
      </c>
      <c r="W3153">
        <f t="shared" si="196"/>
        <v>0</v>
      </c>
      <c r="X3153">
        <f t="shared" si="197"/>
        <v>0</v>
      </c>
      <c r="Y3153">
        <f t="shared" si="198"/>
        <v>0</v>
      </c>
      <c r="Z3153">
        <v>0</v>
      </c>
      <c r="AA3153">
        <v>0</v>
      </c>
      <c r="AB3153">
        <v>0</v>
      </c>
      <c r="AC3153">
        <v>0</v>
      </c>
      <c r="AD3153">
        <v>0</v>
      </c>
      <c r="AE3153">
        <v>0</v>
      </c>
      <c r="AF3153">
        <f t="shared" si="199"/>
        <v>1.44E-2</v>
      </c>
      <c r="AG3153">
        <v>-0.23309999999999986</v>
      </c>
    </row>
    <row r="3154" spans="1:33" ht="17" x14ac:dyDescent="0.2">
      <c r="A3154" s="39" t="s">
        <v>8359</v>
      </c>
      <c r="B3154" s="78" t="s">
        <v>8360</v>
      </c>
      <c r="C3154" s="78" t="s">
        <v>575</v>
      </c>
      <c r="D3154" s="39">
        <v>-1.5699999999999999E-2</v>
      </c>
      <c r="E3154" s="39">
        <v>-0.33129999999999998</v>
      </c>
      <c r="F3154" s="39">
        <v>-7.6600000000000001E-2</v>
      </c>
      <c r="G3154" s="39">
        <v>1.01</v>
      </c>
      <c r="H3154" s="39">
        <v>1.26</v>
      </c>
      <c r="I3154" s="39">
        <v>1.05</v>
      </c>
      <c r="J3154" s="15">
        <v>-1.5299999999999999E-2</v>
      </c>
      <c r="K3154" s="54">
        <v>1</v>
      </c>
      <c r="L3154" s="36">
        <v>-0.28910000000000002</v>
      </c>
      <c r="M3154" s="54">
        <v>0.60884026288136905</v>
      </c>
      <c r="N3154" s="15">
        <v>9.64E-2</v>
      </c>
      <c r="O3154" s="54">
        <v>0.47699999999999998</v>
      </c>
      <c r="P3154" s="15">
        <v>-3.1E-2</v>
      </c>
      <c r="Q3154" s="49">
        <v>1</v>
      </c>
      <c r="R3154">
        <v>-0.36570000000000003</v>
      </c>
      <c r="S3154" s="49">
        <v>0.62387353184768102</v>
      </c>
      <c r="T3154">
        <v>-0.2349</v>
      </c>
      <c r="U3154" s="54">
        <v>0.217</v>
      </c>
      <c r="V3154" s="108">
        <v>0.8</v>
      </c>
      <c r="W3154">
        <f t="shared" si="196"/>
        <v>0</v>
      </c>
      <c r="X3154">
        <f t="shared" si="197"/>
        <v>0</v>
      </c>
      <c r="Y3154">
        <f t="shared" si="198"/>
        <v>0</v>
      </c>
      <c r="Z3154">
        <v>0</v>
      </c>
      <c r="AA3154">
        <v>0</v>
      </c>
      <c r="AB3154">
        <v>0</v>
      </c>
      <c r="AC3154">
        <v>0</v>
      </c>
      <c r="AD3154">
        <v>0</v>
      </c>
      <c r="AE3154">
        <v>0</v>
      </c>
      <c r="AF3154">
        <f t="shared" si="199"/>
        <v>1.44E-2</v>
      </c>
      <c r="AG3154">
        <v>-0.27380000000000004</v>
      </c>
    </row>
    <row r="3155" spans="1:33" ht="17" x14ac:dyDescent="0.2">
      <c r="A3155" s="39" t="s">
        <v>14215</v>
      </c>
      <c r="B3155" s="78" t="s">
        <v>14216</v>
      </c>
      <c r="C3155" s="78" t="s">
        <v>57</v>
      </c>
      <c r="D3155" s="39">
        <v>-1.5699999999999999E-2</v>
      </c>
      <c r="E3155" s="39">
        <v>-0.1182</v>
      </c>
      <c r="F3155" s="39">
        <v>0.39929999999999999</v>
      </c>
      <c r="G3155" s="39">
        <v>1.01</v>
      </c>
      <c r="H3155" s="39">
        <v>1.0900000000000001</v>
      </c>
      <c r="I3155" s="39">
        <v>0.76</v>
      </c>
      <c r="J3155" s="15">
        <v>-4.2599999999999999E-2</v>
      </c>
      <c r="K3155" s="54">
        <v>1</v>
      </c>
      <c r="L3155" s="36">
        <v>-0.62490000000000001</v>
      </c>
      <c r="M3155" s="54">
        <v>0.31355317661242998</v>
      </c>
      <c r="N3155" s="15">
        <v>0.1118</v>
      </c>
      <c r="O3155" s="54">
        <v>0.252</v>
      </c>
      <c r="P3155" s="15">
        <v>-5.8299999999999998E-2</v>
      </c>
      <c r="Q3155" s="49">
        <v>1</v>
      </c>
      <c r="R3155">
        <v>-0.22559999999999999</v>
      </c>
      <c r="S3155" s="49">
        <v>0.75891063161707395</v>
      </c>
      <c r="T3155">
        <v>-6.4000000000000003E-3</v>
      </c>
      <c r="U3155" s="54">
        <v>0.96099999999999997</v>
      </c>
      <c r="V3155" s="108">
        <v>0.77</v>
      </c>
      <c r="W3155">
        <f t="shared" si="196"/>
        <v>0</v>
      </c>
      <c r="X3155">
        <f t="shared" si="197"/>
        <v>0</v>
      </c>
      <c r="Y3155">
        <f t="shared" si="198"/>
        <v>0</v>
      </c>
      <c r="Z3155">
        <v>0</v>
      </c>
      <c r="AA3155">
        <v>0</v>
      </c>
      <c r="AB3155">
        <v>0</v>
      </c>
      <c r="AC3155">
        <v>0</v>
      </c>
      <c r="AD3155">
        <v>0</v>
      </c>
      <c r="AE3155">
        <v>0</v>
      </c>
      <c r="AF3155">
        <f t="shared" si="199"/>
        <v>1.44E-2</v>
      </c>
      <c r="AG3155">
        <v>-0.58230000000000004</v>
      </c>
    </row>
    <row r="3156" spans="1:33" ht="17" x14ac:dyDescent="0.2">
      <c r="A3156" s="39" t="s">
        <v>4799</v>
      </c>
      <c r="B3156" s="78" t="s">
        <v>4800</v>
      </c>
      <c r="C3156" s="78" t="s">
        <v>941</v>
      </c>
      <c r="D3156" s="39">
        <v>-1.5699999999999992E-2</v>
      </c>
      <c r="E3156" s="39">
        <v>-0.20250000000000001</v>
      </c>
      <c r="F3156" s="39">
        <v>-3.3200000000000007E-2</v>
      </c>
      <c r="G3156" s="39">
        <v>1.01</v>
      </c>
      <c r="H3156" s="39">
        <v>1.1499999999999999</v>
      </c>
      <c r="I3156" s="39">
        <v>1.02</v>
      </c>
      <c r="J3156" s="15">
        <v>-0.1726</v>
      </c>
      <c r="K3156" s="54">
        <v>1</v>
      </c>
      <c r="L3156" s="36">
        <v>-0.15939999999999999</v>
      </c>
      <c r="M3156" s="54">
        <v>0.76117447879672895</v>
      </c>
      <c r="N3156" s="15">
        <v>-0.2702</v>
      </c>
      <c r="O3156" s="54">
        <v>1.5699999999999999E-4</v>
      </c>
      <c r="P3156" s="15">
        <v>-0.1883</v>
      </c>
      <c r="Q3156" s="49">
        <v>0.956935684461099</v>
      </c>
      <c r="R3156">
        <v>-0.19259999999999999</v>
      </c>
      <c r="S3156" s="49">
        <v>0.65849274105508004</v>
      </c>
      <c r="T3156">
        <v>-0.47270000000000001</v>
      </c>
      <c r="U3156" s="54">
        <v>7.7200000000000003E-8</v>
      </c>
      <c r="V3156" s="108">
        <v>0.62</v>
      </c>
      <c r="W3156">
        <f t="shared" si="196"/>
        <v>0</v>
      </c>
      <c r="X3156">
        <f t="shared" si="197"/>
        <v>0</v>
      </c>
      <c r="Y3156">
        <f t="shared" si="198"/>
        <v>0</v>
      </c>
      <c r="Z3156">
        <v>0</v>
      </c>
      <c r="AA3156">
        <v>0</v>
      </c>
      <c r="AB3156">
        <v>0</v>
      </c>
      <c r="AC3156">
        <v>0</v>
      </c>
      <c r="AD3156">
        <v>0</v>
      </c>
      <c r="AE3156">
        <v>0</v>
      </c>
      <c r="AF3156">
        <f t="shared" si="199"/>
        <v>1.44E-2</v>
      </c>
      <c r="AG3156">
        <v>1.3100000000000112E-2</v>
      </c>
    </row>
    <row r="3157" spans="1:33" ht="17" x14ac:dyDescent="0.2">
      <c r="A3157" s="39" t="s">
        <v>7396</v>
      </c>
      <c r="B3157" s="78" t="s">
        <v>106</v>
      </c>
      <c r="C3157" s="78" t="s">
        <v>89</v>
      </c>
      <c r="D3157" s="39">
        <v>-1.5699999999999992E-2</v>
      </c>
      <c r="E3157" s="39">
        <v>-0.1552</v>
      </c>
      <c r="F3157" s="39">
        <v>0.21060000000000001</v>
      </c>
      <c r="G3157" s="39">
        <v>1.01</v>
      </c>
      <c r="H3157" s="39">
        <v>1.1100000000000001</v>
      </c>
      <c r="I3157" s="39">
        <v>0.86</v>
      </c>
      <c r="J3157" s="15">
        <v>-0.14180000000000001</v>
      </c>
      <c r="K3157" s="54">
        <v>1</v>
      </c>
      <c r="L3157" s="36">
        <v>-0.44850000000000001</v>
      </c>
      <c r="M3157" s="54">
        <v>0.56558637819325397</v>
      </c>
      <c r="N3157" s="15">
        <v>2.1999999999999999E-2</v>
      </c>
      <c r="O3157" s="54">
        <v>0.85199999999999998</v>
      </c>
      <c r="P3157" s="15">
        <v>-0.1575</v>
      </c>
      <c r="Q3157" s="49">
        <v>1</v>
      </c>
      <c r="R3157">
        <v>-0.2379</v>
      </c>
      <c r="S3157" s="49">
        <v>0.72740456215248495</v>
      </c>
      <c r="T3157">
        <v>-0.13320000000000001</v>
      </c>
      <c r="U3157" s="54">
        <v>0.155</v>
      </c>
      <c r="V3157" s="108">
        <v>1.18</v>
      </c>
      <c r="W3157">
        <f t="shared" si="196"/>
        <v>0</v>
      </c>
      <c r="X3157">
        <f t="shared" si="197"/>
        <v>0</v>
      </c>
      <c r="Y3157">
        <f t="shared" si="198"/>
        <v>0</v>
      </c>
      <c r="Z3157">
        <v>0</v>
      </c>
      <c r="AA3157">
        <v>0</v>
      </c>
      <c r="AB3157">
        <v>0</v>
      </c>
      <c r="AC3157">
        <v>0</v>
      </c>
      <c r="AD3157">
        <v>0</v>
      </c>
      <c r="AE3157">
        <v>0</v>
      </c>
      <c r="AF3157">
        <f t="shared" si="199"/>
        <v>1.44E-2</v>
      </c>
      <c r="AG3157">
        <v>-0.30669999999999975</v>
      </c>
    </row>
    <row r="3158" spans="1:33" ht="17" x14ac:dyDescent="0.2">
      <c r="A3158" s="39" t="s">
        <v>15398</v>
      </c>
      <c r="B3158" s="78" t="s">
        <v>15399</v>
      </c>
      <c r="C3158" s="78" t="s">
        <v>57</v>
      </c>
      <c r="D3158" s="39">
        <v>-1.5600000000000003E-2</v>
      </c>
      <c r="E3158" s="39">
        <v>-0.12359999999999999</v>
      </c>
      <c r="F3158" s="39">
        <v>6.7900000000000016E-2</v>
      </c>
      <c r="G3158" s="39">
        <v>1.01</v>
      </c>
      <c r="H3158" s="39">
        <v>1.0900000000000001</v>
      </c>
      <c r="I3158" s="39">
        <v>0.95</v>
      </c>
      <c r="J3158" s="15">
        <v>-0.13919999999999999</v>
      </c>
      <c r="K3158" s="54">
        <v>1</v>
      </c>
      <c r="L3158" s="36">
        <v>-0.15110000000000001</v>
      </c>
      <c r="M3158" s="54">
        <v>0.74065058703294795</v>
      </c>
      <c r="N3158" s="15">
        <v>-3.0200000000000001E-2</v>
      </c>
      <c r="O3158" s="54">
        <v>0.81899999999999995</v>
      </c>
      <c r="P3158" s="15">
        <v>-0.15479999999999999</v>
      </c>
      <c r="Q3158" s="49">
        <v>1</v>
      </c>
      <c r="R3158">
        <v>-8.3199999999999996E-2</v>
      </c>
      <c r="S3158" s="49">
        <v>0.89161578922640194</v>
      </c>
      <c r="T3158">
        <v>-0.15379999999999999</v>
      </c>
      <c r="U3158" s="54">
        <v>0.252</v>
      </c>
      <c r="V3158" s="108">
        <v>0.42</v>
      </c>
      <c r="W3158">
        <f t="shared" si="196"/>
        <v>0</v>
      </c>
      <c r="X3158">
        <f t="shared" si="197"/>
        <v>0</v>
      </c>
      <c r="Y3158">
        <f t="shared" si="198"/>
        <v>0</v>
      </c>
      <c r="Z3158">
        <v>0</v>
      </c>
      <c r="AA3158">
        <v>0</v>
      </c>
      <c r="AB3158">
        <v>0</v>
      </c>
      <c r="AC3158">
        <v>0</v>
      </c>
      <c r="AD3158">
        <v>0</v>
      </c>
      <c r="AE3158">
        <v>0</v>
      </c>
      <c r="AF3158">
        <f t="shared" si="199"/>
        <v>1.44E-2</v>
      </c>
      <c r="AG3158">
        <v>-1.1899999999999994E-2</v>
      </c>
    </row>
    <row r="3159" spans="1:33" ht="17" x14ac:dyDescent="0.2">
      <c r="A3159" s="39" t="s">
        <v>16211</v>
      </c>
      <c r="B3159" s="78" t="s">
        <v>54</v>
      </c>
      <c r="C3159" s="78" t="s">
        <v>57</v>
      </c>
      <c r="D3159" s="39">
        <v>-1.5600000000000003E-2</v>
      </c>
      <c r="E3159" s="39">
        <v>-6.4899999999999985E-2</v>
      </c>
      <c r="F3159" s="39">
        <v>0.46449999999999997</v>
      </c>
      <c r="G3159" s="39">
        <v>1.01</v>
      </c>
      <c r="H3159" s="39">
        <v>1.05</v>
      </c>
      <c r="I3159" s="39">
        <v>0.72</v>
      </c>
      <c r="J3159" s="15">
        <v>-0.33710000000000001</v>
      </c>
      <c r="K3159" s="54">
        <v>0.99448897819980298</v>
      </c>
      <c r="L3159" s="36">
        <v>-0.75019999999999998</v>
      </c>
      <c r="M3159" s="54">
        <v>0.21373143945645101</v>
      </c>
      <c r="N3159" s="15">
        <v>-0.24310000000000001</v>
      </c>
      <c r="O3159" s="54">
        <v>8.8599999999999996E-4</v>
      </c>
      <c r="P3159" s="15">
        <v>-0.35270000000000001</v>
      </c>
      <c r="Q3159" s="49">
        <v>0.21723502481347401</v>
      </c>
      <c r="R3159">
        <v>-0.28570000000000001</v>
      </c>
      <c r="S3159" s="49">
        <v>0.33023346351990601</v>
      </c>
      <c r="T3159">
        <v>-0.308</v>
      </c>
      <c r="U3159" s="54">
        <v>2.9700000000000001E-4</v>
      </c>
      <c r="V3159" s="108">
        <v>0.39</v>
      </c>
      <c r="W3159">
        <f t="shared" si="196"/>
        <v>0</v>
      </c>
      <c r="X3159">
        <f t="shared" si="197"/>
        <v>0</v>
      </c>
      <c r="Y3159">
        <f t="shared" si="198"/>
        <v>0</v>
      </c>
      <c r="Z3159">
        <v>0</v>
      </c>
      <c r="AA3159">
        <v>0</v>
      </c>
      <c r="AB3159">
        <v>0</v>
      </c>
      <c r="AC3159">
        <v>0</v>
      </c>
      <c r="AD3159">
        <v>0</v>
      </c>
      <c r="AE3159">
        <v>0</v>
      </c>
      <c r="AF3159">
        <f t="shared" si="199"/>
        <v>1.44E-2</v>
      </c>
      <c r="AG3159">
        <v>-0.41310000000000002</v>
      </c>
    </row>
    <row r="3160" spans="1:33" ht="17" x14ac:dyDescent="0.2">
      <c r="A3160" s="39" t="s">
        <v>6616</v>
      </c>
      <c r="B3160" s="78" t="s">
        <v>6617</v>
      </c>
      <c r="C3160" s="78" t="s">
        <v>992</v>
      </c>
      <c r="D3160" s="39">
        <v>-1.5599999999999999E-2</v>
      </c>
      <c r="E3160" s="39">
        <v>4.4000000000000003E-3</v>
      </c>
      <c r="F3160" s="39">
        <v>7.9999999999999988E-2</v>
      </c>
      <c r="G3160" s="39">
        <v>1.01</v>
      </c>
      <c r="H3160" s="39">
        <v>1</v>
      </c>
      <c r="I3160" s="39">
        <v>0.95</v>
      </c>
      <c r="J3160" s="15">
        <v>1.35E-2</v>
      </c>
      <c r="K3160" s="54">
        <v>1</v>
      </c>
      <c r="L3160" s="36">
        <v>-0.27629999999999999</v>
      </c>
      <c r="M3160" s="54">
        <v>0.68766361023025202</v>
      </c>
      <c r="N3160" s="15">
        <v>-3.2000000000000002E-3</v>
      </c>
      <c r="O3160" s="54">
        <v>0.97899999999999998</v>
      </c>
      <c r="P3160" s="15">
        <v>-2.0999999999999999E-3</v>
      </c>
      <c r="Q3160" s="49">
        <v>1</v>
      </c>
      <c r="R3160">
        <v>-0.1963</v>
      </c>
      <c r="S3160" s="49">
        <v>0.85816269924119903</v>
      </c>
      <c r="T3160">
        <v>1.1999999999999999E-3</v>
      </c>
      <c r="U3160" s="54">
        <v>0.996</v>
      </c>
      <c r="V3160" s="108">
        <v>0.43</v>
      </c>
      <c r="W3160">
        <f t="shared" si="196"/>
        <v>0</v>
      </c>
      <c r="X3160">
        <f t="shared" si="197"/>
        <v>0</v>
      </c>
      <c r="Y3160">
        <f t="shared" si="198"/>
        <v>0</v>
      </c>
      <c r="Z3160">
        <v>0</v>
      </c>
      <c r="AA3160">
        <v>0</v>
      </c>
      <c r="AB3160">
        <v>0</v>
      </c>
      <c r="AC3160">
        <v>0</v>
      </c>
      <c r="AD3160">
        <v>0</v>
      </c>
      <c r="AE3160">
        <v>0</v>
      </c>
      <c r="AF3160">
        <f t="shared" si="199"/>
        <v>1.44E-2</v>
      </c>
      <c r="AG3160">
        <v>-0.28979999999999995</v>
      </c>
    </row>
    <row r="3161" spans="1:33" ht="17" x14ac:dyDescent="0.2">
      <c r="A3161" s="39" t="s">
        <v>11906</v>
      </c>
      <c r="B3161" s="78" t="s">
        <v>373</v>
      </c>
      <c r="C3161" s="78" t="s">
        <v>57</v>
      </c>
      <c r="D3161" s="39">
        <v>-1.5500000000000014E-2</v>
      </c>
      <c r="E3161" s="39">
        <v>-6.9999999999999993E-2</v>
      </c>
      <c r="F3161" s="39">
        <v>-1.7699999999999994E-2</v>
      </c>
      <c r="G3161" s="39">
        <v>1.01</v>
      </c>
      <c r="H3161" s="39">
        <v>1.05</v>
      </c>
      <c r="I3161" s="39">
        <v>1.01</v>
      </c>
      <c r="J3161" s="15">
        <v>0.14000000000000001</v>
      </c>
      <c r="K3161" s="54">
        <v>1</v>
      </c>
      <c r="L3161" s="36">
        <v>-0.16500000000000001</v>
      </c>
      <c r="M3161" s="54">
        <v>0.86694536482983497</v>
      </c>
      <c r="N3161" s="15">
        <v>0.18279999999999999</v>
      </c>
      <c r="O3161" s="54">
        <v>9.6399999999999993E-3</v>
      </c>
      <c r="P3161" s="15">
        <v>0.1245</v>
      </c>
      <c r="Q3161" s="49">
        <v>1</v>
      </c>
      <c r="R3161">
        <v>-0.1827</v>
      </c>
      <c r="S3161" s="49">
        <v>0.81959484928649595</v>
      </c>
      <c r="T3161">
        <v>0.1128</v>
      </c>
      <c r="U3161" s="54">
        <v>0.67900000000000005</v>
      </c>
      <c r="V3161" s="108">
        <v>0.34</v>
      </c>
      <c r="W3161">
        <f t="shared" si="196"/>
        <v>0</v>
      </c>
      <c r="X3161">
        <f t="shared" si="197"/>
        <v>0</v>
      </c>
      <c r="Y3161">
        <f t="shared" si="198"/>
        <v>0</v>
      </c>
      <c r="Z3161">
        <v>0</v>
      </c>
      <c r="AA3161">
        <v>0</v>
      </c>
      <c r="AB3161">
        <v>0</v>
      </c>
      <c r="AC3161">
        <v>0</v>
      </c>
      <c r="AD3161">
        <v>0</v>
      </c>
      <c r="AE3161">
        <v>0</v>
      </c>
      <c r="AF3161">
        <f t="shared" si="199"/>
        <v>1.44E-2</v>
      </c>
      <c r="AG3161">
        <v>-0.30499999999999994</v>
      </c>
    </row>
    <row r="3162" spans="1:33" ht="17" x14ac:dyDescent="0.2">
      <c r="A3162" s="39" t="s">
        <v>4197</v>
      </c>
      <c r="B3162" s="78" t="s">
        <v>4198</v>
      </c>
      <c r="C3162" s="78" t="s">
        <v>342</v>
      </c>
      <c r="D3162" s="39">
        <v>-1.5500000000000014E-2</v>
      </c>
      <c r="E3162" s="39">
        <v>-1.0599999999999998E-2</v>
      </c>
      <c r="F3162" s="39">
        <v>0.1212</v>
      </c>
      <c r="G3162" s="39">
        <v>1.01</v>
      </c>
      <c r="H3162" s="39">
        <v>1.01</v>
      </c>
      <c r="I3162" s="39">
        <v>0.92</v>
      </c>
      <c r="J3162" s="15">
        <v>0.1517</v>
      </c>
      <c r="K3162" s="54">
        <v>1</v>
      </c>
      <c r="L3162" s="36">
        <v>0.20799999999999999</v>
      </c>
      <c r="M3162" s="54">
        <v>0.72243794107283799</v>
      </c>
      <c r="N3162" s="15">
        <v>7.7700000000000005E-2</v>
      </c>
      <c r="O3162" s="54">
        <v>0.28000000000000003</v>
      </c>
      <c r="P3162" s="15">
        <v>0.13619999999999999</v>
      </c>
      <c r="Q3162" s="49">
        <v>1</v>
      </c>
      <c r="R3162">
        <v>0.32919999999999999</v>
      </c>
      <c r="S3162" s="49">
        <v>0.31400693329436202</v>
      </c>
      <c r="T3162">
        <v>6.7100000000000007E-2</v>
      </c>
      <c r="U3162" s="54">
        <v>0.46</v>
      </c>
      <c r="V3162" s="108">
        <v>0.21</v>
      </c>
      <c r="W3162">
        <f t="shared" si="196"/>
        <v>0</v>
      </c>
      <c r="X3162">
        <f t="shared" si="197"/>
        <v>0</v>
      </c>
      <c r="Y3162">
        <f t="shared" si="198"/>
        <v>0</v>
      </c>
      <c r="Z3162">
        <v>0</v>
      </c>
      <c r="AA3162">
        <v>0</v>
      </c>
      <c r="AB3162">
        <v>0</v>
      </c>
      <c r="AC3162">
        <v>0</v>
      </c>
      <c r="AD3162">
        <v>0</v>
      </c>
      <c r="AE3162">
        <v>0</v>
      </c>
      <c r="AF3162">
        <f t="shared" si="199"/>
        <v>1.44E-2</v>
      </c>
      <c r="AG3162">
        <v>5.6300000000000017E-2</v>
      </c>
    </row>
    <row r="3163" spans="1:33" ht="17" x14ac:dyDescent="0.2">
      <c r="A3163" s="39" t="s">
        <v>6630</v>
      </c>
      <c r="B3163" s="78" t="s">
        <v>6631</v>
      </c>
      <c r="C3163" s="78" t="s">
        <v>992</v>
      </c>
      <c r="D3163" s="39">
        <v>-1.55E-2</v>
      </c>
      <c r="E3163" s="39">
        <v>-0.1547</v>
      </c>
      <c r="F3163" s="39">
        <v>-0.13080000000000003</v>
      </c>
      <c r="G3163" s="39">
        <v>1.01</v>
      </c>
      <c r="H3163" s="39">
        <v>1.1100000000000001</v>
      </c>
      <c r="I3163" s="39">
        <v>1.0900000000000001</v>
      </c>
      <c r="J3163" s="15">
        <v>-1.84E-2</v>
      </c>
      <c r="K3163" s="54">
        <v>1</v>
      </c>
      <c r="L3163" s="36">
        <v>0.40510000000000002</v>
      </c>
      <c r="M3163" s="54">
        <v>0.53938766066997501</v>
      </c>
      <c r="N3163" s="15">
        <v>-0.128</v>
      </c>
      <c r="O3163" s="54">
        <v>5.7799999999999997E-2</v>
      </c>
      <c r="P3163" s="15">
        <v>-3.39E-2</v>
      </c>
      <c r="Q3163" s="49">
        <v>1</v>
      </c>
      <c r="R3163">
        <v>0.27429999999999999</v>
      </c>
      <c r="S3163" s="49">
        <v>0.74722106854727099</v>
      </c>
      <c r="T3163">
        <v>-0.28270000000000001</v>
      </c>
      <c r="U3163" s="54">
        <v>9.1699999999999995E-4</v>
      </c>
      <c r="V3163" s="108">
        <v>0.08</v>
      </c>
      <c r="W3163">
        <f t="shared" si="196"/>
        <v>0</v>
      </c>
      <c r="X3163">
        <f t="shared" si="197"/>
        <v>0</v>
      </c>
      <c r="Y3163">
        <f t="shared" si="198"/>
        <v>0</v>
      </c>
      <c r="Z3163">
        <v>0</v>
      </c>
      <c r="AA3163">
        <v>0</v>
      </c>
      <c r="AB3163">
        <v>0</v>
      </c>
      <c r="AC3163">
        <v>0</v>
      </c>
      <c r="AD3163">
        <v>0</v>
      </c>
      <c r="AE3163">
        <v>0</v>
      </c>
      <c r="AF3163">
        <f t="shared" si="199"/>
        <v>1.44E-2</v>
      </c>
      <c r="AG3163">
        <v>0.42349999999999999</v>
      </c>
    </row>
    <row r="3164" spans="1:33" ht="17" x14ac:dyDescent="0.2">
      <c r="A3164" s="39" t="s">
        <v>10212</v>
      </c>
      <c r="B3164" s="78" t="s">
        <v>10213</v>
      </c>
      <c r="C3164" s="78" t="s">
        <v>91</v>
      </c>
      <c r="D3164" s="39">
        <v>-1.55E-2</v>
      </c>
      <c r="E3164" s="39">
        <v>-0.10680000000000001</v>
      </c>
      <c r="F3164" s="39">
        <v>0.21070000000000005</v>
      </c>
      <c r="G3164" s="39">
        <v>1.01</v>
      </c>
      <c r="H3164" s="39">
        <v>1.08</v>
      </c>
      <c r="I3164" s="39">
        <v>0.86</v>
      </c>
      <c r="J3164" s="15">
        <v>-0.1094</v>
      </c>
      <c r="K3164" s="54">
        <v>1</v>
      </c>
      <c r="L3164" s="36">
        <v>-0.51790000000000003</v>
      </c>
      <c r="M3164" s="54">
        <v>0.352669706634822</v>
      </c>
      <c r="N3164" s="15">
        <v>4.65E-2</v>
      </c>
      <c r="O3164" s="54">
        <v>0.59</v>
      </c>
      <c r="P3164" s="15">
        <v>-0.1249</v>
      </c>
      <c r="Q3164" s="49">
        <v>1</v>
      </c>
      <c r="R3164">
        <v>-0.30719999999999997</v>
      </c>
      <c r="S3164" s="49">
        <v>0.74596534408899795</v>
      </c>
      <c r="T3164">
        <v>-6.0299999999999999E-2</v>
      </c>
      <c r="U3164" s="54">
        <v>0.59599999999999997</v>
      </c>
      <c r="V3164" s="108">
        <v>0.57999999999999996</v>
      </c>
      <c r="W3164">
        <f t="shared" si="196"/>
        <v>0</v>
      </c>
      <c r="X3164">
        <f t="shared" si="197"/>
        <v>0</v>
      </c>
      <c r="Y3164">
        <f t="shared" si="198"/>
        <v>0</v>
      </c>
      <c r="Z3164">
        <v>0</v>
      </c>
      <c r="AA3164">
        <v>0</v>
      </c>
      <c r="AB3164">
        <v>0</v>
      </c>
      <c r="AC3164">
        <v>0</v>
      </c>
      <c r="AD3164">
        <v>0</v>
      </c>
      <c r="AE3164">
        <v>0</v>
      </c>
      <c r="AF3164">
        <f t="shared" si="199"/>
        <v>1.44E-2</v>
      </c>
      <c r="AG3164">
        <v>-0.40859999999999996</v>
      </c>
    </row>
    <row r="3165" spans="1:33" ht="17" x14ac:dyDescent="0.2">
      <c r="A3165" s="39" t="s">
        <v>12937</v>
      </c>
      <c r="B3165" s="78" t="s">
        <v>54</v>
      </c>
      <c r="C3165" s="78" t="s">
        <v>57</v>
      </c>
      <c r="D3165" s="39">
        <v>-1.55E-2</v>
      </c>
      <c r="E3165" s="39">
        <v>-8.5699999999999998E-2</v>
      </c>
      <c r="F3165" s="39">
        <v>0.152</v>
      </c>
      <c r="G3165" s="39">
        <v>1.01</v>
      </c>
      <c r="H3165" s="39">
        <v>1.06</v>
      </c>
      <c r="I3165" s="39">
        <v>0.9</v>
      </c>
      <c r="J3165" s="15">
        <v>0.04</v>
      </c>
      <c r="K3165" s="54">
        <v>1</v>
      </c>
      <c r="L3165" s="36">
        <v>-9.6100000000000005E-2</v>
      </c>
      <c r="M3165" s="54">
        <v>0.87879101232091195</v>
      </c>
      <c r="N3165" s="15">
        <v>4.4200000000000003E-2</v>
      </c>
      <c r="O3165" s="54">
        <v>0.66900000000000004</v>
      </c>
      <c r="P3165" s="15">
        <v>2.4500000000000001E-2</v>
      </c>
      <c r="Q3165" s="49">
        <v>1</v>
      </c>
      <c r="R3165">
        <v>5.5899999999999998E-2</v>
      </c>
      <c r="S3165" s="49">
        <v>0.96103464618069301</v>
      </c>
      <c r="T3165">
        <v>-4.1500000000000002E-2</v>
      </c>
      <c r="U3165" s="54">
        <v>0.878</v>
      </c>
      <c r="V3165" s="108">
        <v>0.43</v>
      </c>
      <c r="W3165">
        <f t="shared" si="196"/>
        <v>0</v>
      </c>
      <c r="X3165">
        <f t="shared" si="197"/>
        <v>0</v>
      </c>
      <c r="Y3165">
        <f t="shared" si="198"/>
        <v>0</v>
      </c>
      <c r="Z3165">
        <v>0</v>
      </c>
      <c r="AA3165">
        <v>0</v>
      </c>
      <c r="AB3165">
        <v>0</v>
      </c>
      <c r="AC3165">
        <v>0</v>
      </c>
      <c r="AD3165">
        <v>0</v>
      </c>
      <c r="AE3165">
        <v>0</v>
      </c>
      <c r="AF3165">
        <f t="shared" si="199"/>
        <v>1.44E-2</v>
      </c>
      <c r="AG3165">
        <v>-0.1361</v>
      </c>
    </row>
    <row r="3166" spans="1:33" ht="17" x14ac:dyDescent="0.2">
      <c r="A3166" s="39" t="s">
        <v>3972</v>
      </c>
      <c r="B3166" s="78" t="s">
        <v>3973</v>
      </c>
      <c r="C3166" s="78" t="s">
        <v>86</v>
      </c>
      <c r="D3166" s="39">
        <v>-1.5499999999999986E-2</v>
      </c>
      <c r="E3166" s="39">
        <v>3.4800000000000005E-2</v>
      </c>
      <c r="F3166" s="39">
        <v>0.15100000000000002</v>
      </c>
      <c r="G3166" s="39">
        <v>1.01</v>
      </c>
      <c r="H3166" s="39">
        <v>0.98</v>
      </c>
      <c r="I3166" s="39">
        <v>0.9</v>
      </c>
      <c r="J3166" s="15">
        <v>-0.2382</v>
      </c>
      <c r="K3166" s="54">
        <v>0.96632094903902299</v>
      </c>
      <c r="L3166" s="36">
        <v>-0.19120000000000001</v>
      </c>
      <c r="M3166" s="54">
        <v>0.74935315546770598</v>
      </c>
      <c r="N3166" s="15">
        <v>3.5499999999999997E-2</v>
      </c>
      <c r="O3166" s="54">
        <v>0.70399999999999996</v>
      </c>
      <c r="P3166" s="15">
        <v>-0.25369999999999998</v>
      </c>
      <c r="Q3166" s="49">
        <v>0.86229479783621499</v>
      </c>
      <c r="R3166">
        <v>-4.02E-2</v>
      </c>
      <c r="S3166" s="49">
        <v>0.95754126680335705</v>
      </c>
      <c r="T3166">
        <v>7.0300000000000001E-2</v>
      </c>
      <c r="U3166" s="54">
        <v>0.59299999999999997</v>
      </c>
      <c r="V3166" s="108">
        <v>0.69</v>
      </c>
      <c r="W3166">
        <f t="shared" si="196"/>
        <v>0</v>
      </c>
      <c r="X3166">
        <f t="shared" si="197"/>
        <v>0</v>
      </c>
      <c r="Y3166">
        <f t="shared" si="198"/>
        <v>0</v>
      </c>
      <c r="Z3166">
        <v>0</v>
      </c>
      <c r="AA3166">
        <v>0</v>
      </c>
      <c r="AB3166">
        <v>0</v>
      </c>
      <c r="AC3166">
        <v>0</v>
      </c>
      <c r="AD3166">
        <v>0</v>
      </c>
      <c r="AE3166">
        <v>0</v>
      </c>
      <c r="AF3166">
        <f t="shared" si="199"/>
        <v>1.44E-2</v>
      </c>
      <c r="AG3166">
        <v>4.6899999999999942E-2</v>
      </c>
    </row>
    <row r="3167" spans="1:33" ht="17" x14ac:dyDescent="0.2">
      <c r="A3167" s="39" t="s">
        <v>17728</v>
      </c>
      <c r="B3167" s="78" t="s">
        <v>17929</v>
      </c>
      <c r="C3167" s="78" t="s">
        <v>208</v>
      </c>
      <c r="D3167" s="39">
        <v>-1.5399999999999997E-2</v>
      </c>
      <c r="E3167" s="39">
        <v>7.7499999999999999E-2</v>
      </c>
      <c r="F3167" s="39">
        <v>0.1701</v>
      </c>
      <c r="G3167" s="39">
        <v>1.01</v>
      </c>
      <c r="H3167" s="39">
        <v>0.95</v>
      </c>
      <c r="I3167" s="39">
        <v>0.89</v>
      </c>
      <c r="J3167" s="15">
        <v>-0.13489999999999999</v>
      </c>
      <c r="K3167" s="54">
        <v>1</v>
      </c>
      <c r="L3167" s="36">
        <v>-7.7899999999999997E-2</v>
      </c>
      <c r="M3167" s="54">
        <v>0.92055875654494101</v>
      </c>
      <c r="N3167" s="15">
        <v>-0.1646</v>
      </c>
      <c r="O3167" s="54">
        <v>3.2800000000000003E-2</v>
      </c>
      <c r="P3167" s="15">
        <v>-0.15029999999999999</v>
      </c>
      <c r="Q3167" s="49">
        <v>1</v>
      </c>
      <c r="R3167">
        <v>9.2200000000000004E-2</v>
      </c>
      <c r="S3167" s="49">
        <v>0.89801043456150897</v>
      </c>
      <c r="T3167">
        <v>-8.7099999999999997E-2</v>
      </c>
      <c r="U3167" s="54">
        <v>0.76900000000000002</v>
      </c>
      <c r="V3167" s="108">
        <v>0.13</v>
      </c>
      <c r="W3167">
        <f t="shared" si="196"/>
        <v>0</v>
      </c>
      <c r="X3167">
        <f t="shared" si="197"/>
        <v>0</v>
      </c>
      <c r="Y3167">
        <f t="shared" si="198"/>
        <v>0</v>
      </c>
      <c r="Z3167">
        <v>0</v>
      </c>
      <c r="AA3167">
        <v>0</v>
      </c>
      <c r="AB3167">
        <v>0</v>
      </c>
      <c r="AC3167">
        <v>0</v>
      </c>
      <c r="AD3167">
        <v>0</v>
      </c>
      <c r="AE3167">
        <v>0</v>
      </c>
      <c r="AF3167">
        <f t="shared" si="199"/>
        <v>1.44E-2</v>
      </c>
    </row>
    <row r="3168" spans="1:33" ht="17" x14ac:dyDescent="0.2">
      <c r="A3168" s="39" t="s">
        <v>11865</v>
      </c>
      <c r="B3168" s="78" t="s">
        <v>54</v>
      </c>
      <c r="C3168" s="78" t="s">
        <v>57</v>
      </c>
      <c r="D3168" s="39">
        <v>-1.5399999999999997E-2</v>
      </c>
      <c r="E3168" s="39">
        <v>9.9899999999999989E-2</v>
      </c>
      <c r="F3168" s="39">
        <v>7.8600000000000003E-2</v>
      </c>
      <c r="G3168" s="39">
        <v>1.01</v>
      </c>
      <c r="H3168" s="39">
        <v>0.93</v>
      </c>
      <c r="I3168" s="39">
        <v>0.95</v>
      </c>
      <c r="J3168" s="15">
        <v>0.1464</v>
      </c>
      <c r="K3168" s="54">
        <v>1</v>
      </c>
      <c r="L3168" s="36">
        <v>0.15509999999999999</v>
      </c>
      <c r="M3168" s="54">
        <v>0.72513313583406702</v>
      </c>
      <c r="N3168" s="15">
        <v>0.30840000000000001</v>
      </c>
      <c r="O3168" s="54">
        <v>7.1300000000000002E-2</v>
      </c>
      <c r="P3168" s="15">
        <v>0.13100000000000001</v>
      </c>
      <c r="Q3168" s="49">
        <v>1</v>
      </c>
      <c r="R3168">
        <v>0.23369999999999999</v>
      </c>
      <c r="S3168" s="49">
        <v>0.54805817636507304</v>
      </c>
      <c r="T3168">
        <v>0.4083</v>
      </c>
      <c r="U3168" s="54">
        <v>2.4400000000000002E-2</v>
      </c>
      <c r="V3168" s="108">
        <v>0.95</v>
      </c>
      <c r="W3168">
        <f t="shared" si="196"/>
        <v>0</v>
      </c>
      <c r="X3168">
        <f t="shared" si="197"/>
        <v>0</v>
      </c>
      <c r="Y3168">
        <f t="shared" si="198"/>
        <v>0</v>
      </c>
      <c r="Z3168">
        <v>0</v>
      </c>
      <c r="AA3168">
        <v>0</v>
      </c>
      <c r="AB3168">
        <v>0</v>
      </c>
      <c r="AC3168">
        <v>0</v>
      </c>
      <c r="AD3168">
        <v>0</v>
      </c>
      <c r="AE3168">
        <v>0</v>
      </c>
      <c r="AF3168">
        <f t="shared" si="199"/>
        <v>1.44E-2</v>
      </c>
      <c r="AG3168">
        <v>8.799999999999919E-3</v>
      </c>
    </row>
    <row r="3169" spans="1:33" ht="17" x14ac:dyDescent="0.2">
      <c r="A3169" s="39" t="s">
        <v>8157</v>
      </c>
      <c r="B3169" s="78" t="s">
        <v>8158</v>
      </c>
      <c r="C3169" s="78" t="s">
        <v>205</v>
      </c>
      <c r="D3169" s="39">
        <v>-1.5299999999999994E-2</v>
      </c>
      <c r="E3169" s="39">
        <v>-0.10980000000000001</v>
      </c>
      <c r="F3169" s="39">
        <v>0.21989999999999998</v>
      </c>
      <c r="G3169" s="39">
        <v>1.01</v>
      </c>
      <c r="H3169" s="39">
        <v>1.08</v>
      </c>
      <c r="I3169" s="39">
        <v>0.86</v>
      </c>
      <c r="J3169" s="15">
        <v>-7.4300000000000005E-2</v>
      </c>
      <c r="K3169" s="54">
        <v>1</v>
      </c>
      <c r="L3169" s="36">
        <v>-0.10299999999999999</v>
      </c>
      <c r="M3169" s="54">
        <v>0.88257324565259998</v>
      </c>
      <c r="N3169" s="15">
        <v>4.7600000000000003E-2</v>
      </c>
      <c r="O3169" s="54">
        <v>0.59899999999999998</v>
      </c>
      <c r="P3169" s="15">
        <v>-8.9599999999999999E-2</v>
      </c>
      <c r="Q3169" s="49">
        <v>1</v>
      </c>
      <c r="R3169">
        <v>0.1169</v>
      </c>
      <c r="S3169" s="49">
        <v>0.84736846438984503</v>
      </c>
      <c r="T3169">
        <v>-6.2199999999999998E-2</v>
      </c>
      <c r="U3169" s="54">
        <v>0.82199999999999995</v>
      </c>
      <c r="V3169" s="108">
        <v>0.38</v>
      </c>
      <c r="W3169">
        <f t="shared" si="196"/>
        <v>0</v>
      </c>
      <c r="X3169">
        <f t="shared" si="197"/>
        <v>0</v>
      </c>
      <c r="Y3169">
        <f t="shared" si="198"/>
        <v>0</v>
      </c>
      <c r="Z3169">
        <v>0</v>
      </c>
      <c r="AA3169">
        <v>0</v>
      </c>
      <c r="AB3169">
        <v>0</v>
      </c>
      <c r="AC3169">
        <v>0</v>
      </c>
      <c r="AD3169">
        <v>0</v>
      </c>
      <c r="AE3169">
        <v>0</v>
      </c>
      <c r="AF3169">
        <f t="shared" si="199"/>
        <v>1.44E-2</v>
      </c>
      <c r="AG3169">
        <v>-2.8700000000000003E-2</v>
      </c>
    </row>
    <row r="3170" spans="1:33" ht="17" x14ac:dyDescent="0.2">
      <c r="A3170" s="39" t="s">
        <v>17569</v>
      </c>
      <c r="B3170" s="78" t="s">
        <v>211</v>
      </c>
      <c r="C3170" s="78" t="s">
        <v>74</v>
      </c>
      <c r="D3170" s="39">
        <v>-1.529999999999998E-2</v>
      </c>
      <c r="E3170" s="39">
        <v>9.9999999999988987E-5</v>
      </c>
      <c r="F3170" s="39">
        <v>-3.1600000000000017E-2</v>
      </c>
      <c r="G3170" s="39">
        <v>1.01</v>
      </c>
      <c r="H3170" s="39">
        <v>1</v>
      </c>
      <c r="I3170" s="39">
        <v>1.02</v>
      </c>
      <c r="J3170" s="15">
        <v>0.22239999999999999</v>
      </c>
      <c r="K3170" s="54">
        <v>1</v>
      </c>
      <c r="L3170" s="36">
        <v>0.4511</v>
      </c>
      <c r="M3170" s="54">
        <v>0.51303833104085195</v>
      </c>
      <c r="N3170" s="15">
        <v>-0.23039999999999999</v>
      </c>
      <c r="O3170" s="54">
        <v>5.8900000000000003E-3</v>
      </c>
      <c r="P3170" s="15">
        <v>0.20710000000000001</v>
      </c>
      <c r="Q3170" s="49">
        <v>1</v>
      </c>
      <c r="R3170">
        <v>0.41949999999999998</v>
      </c>
      <c r="S3170" s="49">
        <v>0.52405106230194198</v>
      </c>
      <c r="T3170">
        <v>-0.2303</v>
      </c>
      <c r="U3170" s="54">
        <v>6.1799999999999997E-3</v>
      </c>
      <c r="V3170" s="108">
        <v>0.25</v>
      </c>
      <c r="W3170">
        <f t="shared" si="196"/>
        <v>0</v>
      </c>
      <c r="X3170">
        <f t="shared" si="197"/>
        <v>0</v>
      </c>
      <c r="Y3170">
        <f t="shared" si="198"/>
        <v>0</v>
      </c>
      <c r="Z3170">
        <v>0</v>
      </c>
      <c r="AA3170">
        <v>0</v>
      </c>
      <c r="AB3170">
        <v>0</v>
      </c>
      <c r="AC3170">
        <v>0</v>
      </c>
      <c r="AD3170">
        <v>0</v>
      </c>
      <c r="AE3170">
        <v>0</v>
      </c>
      <c r="AF3170">
        <f t="shared" si="199"/>
        <v>1.44E-2</v>
      </c>
    </row>
    <row r="3171" spans="1:33" ht="17" x14ac:dyDescent="0.2">
      <c r="A3171" s="39" t="s">
        <v>6583</v>
      </c>
      <c r="B3171" s="78" t="s">
        <v>6584</v>
      </c>
      <c r="C3171" s="78" t="s">
        <v>992</v>
      </c>
      <c r="D3171" s="39">
        <v>-1.5200000000000005E-2</v>
      </c>
      <c r="E3171" s="39">
        <v>2.4999999999999994E-2</v>
      </c>
      <c r="F3171" s="39">
        <v>0.12040000000000001</v>
      </c>
      <c r="G3171" s="39">
        <v>1.01</v>
      </c>
      <c r="H3171" s="39">
        <v>0.98</v>
      </c>
      <c r="I3171" s="39">
        <v>0.92</v>
      </c>
      <c r="J3171" s="15">
        <v>0.1366</v>
      </c>
      <c r="K3171" s="54">
        <v>1</v>
      </c>
      <c r="L3171" s="36">
        <v>0.25669999999999998</v>
      </c>
      <c r="M3171" s="54">
        <v>0.56908508349360598</v>
      </c>
      <c r="N3171" s="15">
        <v>-0.19939999999999999</v>
      </c>
      <c r="O3171" s="54">
        <v>4.96E-3</v>
      </c>
      <c r="P3171" s="15">
        <v>0.12139999999999999</v>
      </c>
      <c r="Q3171" s="49">
        <v>1</v>
      </c>
      <c r="R3171">
        <v>0.37709999999999999</v>
      </c>
      <c r="S3171" s="49">
        <v>0.403062461051993</v>
      </c>
      <c r="T3171">
        <v>-0.1744</v>
      </c>
      <c r="U3171" s="54">
        <v>1.6799999999999999E-2</v>
      </c>
      <c r="V3171" s="108">
        <v>0.43</v>
      </c>
      <c r="W3171">
        <f t="shared" si="196"/>
        <v>0</v>
      </c>
      <c r="X3171">
        <f t="shared" si="197"/>
        <v>0</v>
      </c>
      <c r="Y3171">
        <f t="shared" si="198"/>
        <v>0</v>
      </c>
      <c r="Z3171">
        <v>0</v>
      </c>
      <c r="AA3171">
        <v>0</v>
      </c>
      <c r="AB3171">
        <v>0</v>
      </c>
      <c r="AC3171">
        <v>0</v>
      </c>
      <c r="AD3171">
        <v>0</v>
      </c>
      <c r="AE3171">
        <v>0</v>
      </c>
      <c r="AF3171">
        <f t="shared" si="199"/>
        <v>1.44E-2</v>
      </c>
      <c r="AG3171">
        <v>0.12019999999999997</v>
      </c>
    </row>
    <row r="3172" spans="1:33" ht="17" x14ac:dyDescent="0.2">
      <c r="A3172" s="39" t="s">
        <v>4966</v>
      </c>
      <c r="B3172" s="78" t="s">
        <v>4967</v>
      </c>
      <c r="C3172" s="78" t="s">
        <v>953</v>
      </c>
      <c r="D3172" s="39">
        <v>-1.5199999999999991E-2</v>
      </c>
      <c r="E3172" s="39">
        <v>-4.3699999999999989E-2</v>
      </c>
      <c r="F3172" s="39">
        <v>0.16320000000000001</v>
      </c>
      <c r="G3172" s="39">
        <v>1.01</v>
      </c>
      <c r="H3172" s="39">
        <v>1.03</v>
      </c>
      <c r="I3172" s="39">
        <v>0.89</v>
      </c>
      <c r="J3172" s="15">
        <v>-9.7500000000000003E-2</v>
      </c>
      <c r="K3172" s="54">
        <v>1</v>
      </c>
      <c r="L3172" s="36">
        <v>-0.29420000000000002</v>
      </c>
      <c r="M3172" s="54">
        <v>0.67978319041818103</v>
      </c>
      <c r="N3172" s="15">
        <v>-0.1671</v>
      </c>
      <c r="O3172" s="54">
        <v>1.8800000000000001E-2</v>
      </c>
      <c r="P3172" s="15">
        <v>-0.11269999999999999</v>
      </c>
      <c r="Q3172" s="49">
        <v>1</v>
      </c>
      <c r="R3172">
        <v>-0.13100000000000001</v>
      </c>
      <c r="S3172" s="49">
        <v>0.78726128118701499</v>
      </c>
      <c r="T3172">
        <v>-0.21079999999999999</v>
      </c>
      <c r="U3172" s="54">
        <v>3.7400000000000003E-2</v>
      </c>
      <c r="V3172" s="108">
        <v>0.26</v>
      </c>
      <c r="W3172">
        <f t="shared" si="196"/>
        <v>0</v>
      </c>
      <c r="X3172">
        <f t="shared" si="197"/>
        <v>0</v>
      </c>
      <c r="Y3172">
        <f t="shared" si="198"/>
        <v>0</v>
      </c>
      <c r="Z3172">
        <v>0</v>
      </c>
      <c r="AA3172">
        <v>0</v>
      </c>
      <c r="AB3172">
        <v>0</v>
      </c>
      <c r="AC3172">
        <v>0</v>
      </c>
      <c r="AD3172">
        <v>0</v>
      </c>
      <c r="AE3172">
        <v>0</v>
      </c>
      <c r="AF3172">
        <f t="shared" si="199"/>
        <v>1.44E-2</v>
      </c>
      <c r="AG3172">
        <v>-0.19660000000000011</v>
      </c>
    </row>
    <row r="3173" spans="1:33" ht="17" x14ac:dyDescent="0.2">
      <c r="A3173" s="39" t="s">
        <v>15456</v>
      </c>
      <c r="B3173" s="78" t="s">
        <v>12028</v>
      </c>
      <c r="C3173" s="78" t="s">
        <v>57</v>
      </c>
      <c r="D3173" s="39">
        <v>-1.5199999999999991E-2</v>
      </c>
      <c r="E3173" s="39">
        <v>-3.4600000000000075E-2</v>
      </c>
      <c r="F3173" s="39">
        <v>0.36799999999999999</v>
      </c>
      <c r="G3173" s="39">
        <v>1.01</v>
      </c>
      <c r="H3173" s="39">
        <v>1.02</v>
      </c>
      <c r="I3173" s="39">
        <v>0.77</v>
      </c>
      <c r="J3173" s="15">
        <v>-0.14630000000000001</v>
      </c>
      <c r="K3173" s="54">
        <v>1</v>
      </c>
      <c r="L3173" s="36">
        <v>-0.45519999999999999</v>
      </c>
      <c r="M3173" s="54">
        <v>0.511837233482488</v>
      </c>
      <c r="N3173" s="15">
        <v>-0.53859999999999997</v>
      </c>
      <c r="O3173" s="54">
        <v>1.2099999999999999E-15</v>
      </c>
      <c r="P3173" s="15">
        <v>-0.1615</v>
      </c>
      <c r="Q3173" s="49">
        <v>0.932142702192027</v>
      </c>
      <c r="R3173">
        <v>-8.72E-2</v>
      </c>
      <c r="S3173" s="49">
        <v>0.84109434150129103</v>
      </c>
      <c r="T3173">
        <v>-0.57320000000000004</v>
      </c>
      <c r="U3173" s="54">
        <v>6.36E-8</v>
      </c>
      <c r="V3173" s="108">
        <v>1.3</v>
      </c>
      <c r="W3173">
        <f t="shared" si="196"/>
        <v>0</v>
      </c>
      <c r="X3173">
        <f t="shared" si="197"/>
        <v>0</v>
      </c>
      <c r="Y3173">
        <f t="shared" si="198"/>
        <v>0</v>
      </c>
      <c r="Z3173">
        <v>0</v>
      </c>
      <c r="AA3173">
        <v>0</v>
      </c>
      <c r="AB3173">
        <v>0</v>
      </c>
      <c r="AC3173">
        <v>0</v>
      </c>
      <c r="AD3173">
        <v>0</v>
      </c>
      <c r="AE3173">
        <v>0</v>
      </c>
      <c r="AF3173">
        <f t="shared" si="199"/>
        <v>1.44E-2</v>
      </c>
      <c r="AG3173">
        <v>-0.30890000000000017</v>
      </c>
    </row>
    <row r="3174" spans="1:33" ht="17" x14ac:dyDescent="0.2">
      <c r="A3174" s="39" t="s">
        <v>1726</v>
      </c>
      <c r="B3174" s="78" t="s">
        <v>1727</v>
      </c>
      <c r="C3174" s="78" t="s">
        <v>727</v>
      </c>
      <c r="D3174" s="39">
        <v>-1.5099999999999988E-2</v>
      </c>
      <c r="E3174" s="39">
        <v>-0.16239999999999999</v>
      </c>
      <c r="F3174" s="39">
        <v>7.3099999999999998E-2</v>
      </c>
      <c r="G3174" s="39">
        <v>1.01</v>
      </c>
      <c r="H3174" s="39">
        <v>1.1200000000000001</v>
      </c>
      <c r="I3174" s="39">
        <v>0.95</v>
      </c>
      <c r="J3174" s="15">
        <v>-0.1221</v>
      </c>
      <c r="K3174" s="54">
        <v>0.96904768445497502</v>
      </c>
      <c r="L3174" s="36">
        <v>-0.1958</v>
      </c>
      <c r="M3174" s="54">
        <v>0.414281436369067</v>
      </c>
      <c r="N3174" s="15">
        <v>0.31569999999999998</v>
      </c>
      <c r="O3174" s="54">
        <v>4.1199999999999999E-4</v>
      </c>
      <c r="P3174" s="15">
        <v>-0.13719999999999999</v>
      </c>
      <c r="Q3174" s="49">
        <v>1</v>
      </c>
      <c r="R3174">
        <v>-0.1227</v>
      </c>
      <c r="S3174" s="49">
        <v>0.83373827962196601</v>
      </c>
      <c r="T3174">
        <v>0.15329999999999999</v>
      </c>
      <c r="U3174" s="54">
        <v>0.38800000000000001</v>
      </c>
      <c r="V3174" s="108">
        <v>1.5</v>
      </c>
      <c r="W3174">
        <f t="shared" si="196"/>
        <v>0</v>
      </c>
      <c r="X3174">
        <f t="shared" si="197"/>
        <v>0</v>
      </c>
      <c r="Y3174">
        <f t="shared" si="198"/>
        <v>0</v>
      </c>
      <c r="Z3174">
        <v>0</v>
      </c>
      <c r="AA3174">
        <v>0</v>
      </c>
      <c r="AB3174">
        <v>0</v>
      </c>
      <c r="AC3174">
        <v>0</v>
      </c>
      <c r="AD3174">
        <v>0</v>
      </c>
      <c r="AE3174">
        <v>0</v>
      </c>
      <c r="AF3174">
        <f t="shared" si="199"/>
        <v>1.44E-2</v>
      </c>
      <c r="AG3174">
        <v>-7.3699999999999988E-2</v>
      </c>
    </row>
    <row r="3175" spans="1:33" ht="17" x14ac:dyDescent="0.2">
      <c r="A3175" s="39" t="s">
        <v>17659</v>
      </c>
      <c r="B3175" s="78" t="s">
        <v>597</v>
      </c>
      <c r="C3175" s="78" t="s">
        <v>65</v>
      </c>
      <c r="D3175" s="39">
        <v>-1.4800000000000035E-2</v>
      </c>
      <c r="E3175" s="39">
        <v>-4.9699999999999966E-2</v>
      </c>
      <c r="F3175" s="39">
        <v>-0.1749</v>
      </c>
      <c r="G3175" s="39">
        <v>1.01</v>
      </c>
      <c r="H3175" s="39">
        <v>1.04</v>
      </c>
      <c r="I3175" s="39">
        <v>1.1299999999999999</v>
      </c>
      <c r="J3175" s="15">
        <v>-0.61409999999999998</v>
      </c>
      <c r="K3175" s="54">
        <v>4.3300642400434901E-3</v>
      </c>
      <c r="L3175" s="36">
        <v>-0.48630000000000001</v>
      </c>
      <c r="M3175" s="54">
        <v>3.2980714625395903E-2</v>
      </c>
      <c r="N3175" s="99">
        <v>-0.64429999999999998</v>
      </c>
      <c r="O3175" s="54">
        <v>4.1400000000000002E-19</v>
      </c>
      <c r="P3175" s="15">
        <v>-0.62890000000000001</v>
      </c>
      <c r="Q3175" s="49">
        <v>0.226505534762351</v>
      </c>
      <c r="R3175">
        <v>-0.66120000000000001</v>
      </c>
      <c r="S3175" s="49">
        <v>0.13114326708033999</v>
      </c>
      <c r="T3175">
        <v>-0.69399999999999995</v>
      </c>
      <c r="U3175" s="54">
        <v>3.2200000000000001E-34</v>
      </c>
      <c r="V3175" s="108">
        <v>0.38</v>
      </c>
      <c r="W3175">
        <f t="shared" si="196"/>
        <v>0</v>
      </c>
      <c r="X3175">
        <f t="shared" si="197"/>
        <v>0</v>
      </c>
      <c r="Y3175">
        <f t="shared" si="198"/>
        <v>0</v>
      </c>
      <c r="Z3175">
        <v>0</v>
      </c>
      <c r="AA3175">
        <v>0</v>
      </c>
      <c r="AB3175">
        <v>1</v>
      </c>
      <c r="AC3175">
        <v>0</v>
      </c>
      <c r="AD3175">
        <v>0</v>
      </c>
      <c r="AE3175">
        <v>0</v>
      </c>
      <c r="AF3175">
        <f t="shared" si="199"/>
        <v>1.44E-2</v>
      </c>
    </row>
    <row r="3176" spans="1:33" ht="17" x14ac:dyDescent="0.2">
      <c r="A3176" s="39" t="s">
        <v>9197</v>
      </c>
      <c r="B3176" s="78" t="s">
        <v>9198</v>
      </c>
      <c r="C3176" s="78" t="s">
        <v>208</v>
      </c>
      <c r="D3176" s="39">
        <v>-1.4700000000000005E-2</v>
      </c>
      <c r="E3176" s="39">
        <v>-4.7300000000000036E-2</v>
      </c>
      <c r="F3176" s="39">
        <v>0.1573</v>
      </c>
      <c r="G3176" s="39">
        <v>1.01</v>
      </c>
      <c r="H3176" s="39">
        <v>1.03</v>
      </c>
      <c r="I3176" s="39">
        <v>0.9</v>
      </c>
      <c r="J3176" s="15">
        <v>9.5100000000000004E-2</v>
      </c>
      <c r="K3176" s="54">
        <v>1</v>
      </c>
      <c r="L3176" s="36">
        <v>-0.22439999999999999</v>
      </c>
      <c r="M3176" s="54">
        <v>0.69955566882494502</v>
      </c>
      <c r="N3176" s="15">
        <v>0.27700000000000002</v>
      </c>
      <c r="O3176" s="54">
        <v>1.9599999999999999E-3</v>
      </c>
      <c r="P3176" s="15">
        <v>8.0399999999999999E-2</v>
      </c>
      <c r="Q3176" s="49">
        <v>1</v>
      </c>
      <c r="R3176">
        <v>-6.7100000000000007E-2</v>
      </c>
      <c r="S3176" s="49">
        <v>0.91872276134387199</v>
      </c>
      <c r="T3176">
        <v>0.22969999999999999</v>
      </c>
      <c r="U3176" s="54">
        <v>0.10299999999999999</v>
      </c>
      <c r="V3176" s="108">
        <v>0.86</v>
      </c>
      <c r="W3176">
        <f t="shared" si="196"/>
        <v>0</v>
      </c>
      <c r="X3176">
        <f t="shared" si="197"/>
        <v>0</v>
      </c>
      <c r="Y3176">
        <f t="shared" si="198"/>
        <v>0</v>
      </c>
      <c r="Z3176">
        <v>0</v>
      </c>
      <c r="AA3176">
        <v>0</v>
      </c>
      <c r="AB3176">
        <v>0</v>
      </c>
      <c r="AC3176">
        <v>0</v>
      </c>
      <c r="AD3176">
        <v>0</v>
      </c>
      <c r="AE3176">
        <v>0</v>
      </c>
      <c r="AF3176">
        <f t="shared" si="199"/>
        <v>1.44E-2</v>
      </c>
      <c r="AG3176">
        <v>-0.31950000000000001</v>
      </c>
    </row>
    <row r="3177" spans="1:33" ht="17" x14ac:dyDescent="0.2">
      <c r="A3177" s="39" t="s">
        <v>9262</v>
      </c>
      <c r="B3177" s="78" t="s">
        <v>1181</v>
      </c>
      <c r="C3177" s="78" t="s">
        <v>208</v>
      </c>
      <c r="D3177" s="39">
        <v>-1.4699999999999991E-2</v>
      </c>
      <c r="E3177" s="39">
        <v>-0.12719999999999998</v>
      </c>
      <c r="F3177" s="39">
        <v>0.10070000000000001</v>
      </c>
      <c r="G3177" s="39">
        <v>1.01</v>
      </c>
      <c r="H3177" s="39">
        <v>1.0900000000000001</v>
      </c>
      <c r="I3177" s="39">
        <v>0.93</v>
      </c>
      <c r="J3177" s="15">
        <v>-7.7200000000000005E-2</v>
      </c>
      <c r="K3177" s="54">
        <v>1</v>
      </c>
      <c r="L3177" s="36">
        <v>-0.11890000000000001</v>
      </c>
      <c r="M3177" s="54">
        <v>0.88431671173167803</v>
      </c>
      <c r="N3177" s="15">
        <v>0.22289999999999999</v>
      </c>
      <c r="O3177" s="54">
        <v>7.1599999999999997E-3</v>
      </c>
      <c r="P3177" s="15">
        <v>-9.1899999999999996E-2</v>
      </c>
      <c r="Q3177" s="49">
        <v>1</v>
      </c>
      <c r="R3177">
        <v>-1.8200000000000001E-2</v>
      </c>
      <c r="S3177" s="49">
        <v>0.97742893116475105</v>
      </c>
      <c r="T3177">
        <v>9.5699999999999993E-2</v>
      </c>
      <c r="U3177" s="54">
        <v>0.48399999999999999</v>
      </c>
      <c r="V3177" s="108">
        <v>0.26</v>
      </c>
      <c r="W3177">
        <f t="shared" si="196"/>
        <v>0</v>
      </c>
      <c r="X3177">
        <f t="shared" si="197"/>
        <v>0</v>
      </c>
      <c r="Y3177">
        <f t="shared" si="198"/>
        <v>0</v>
      </c>
      <c r="Z3177">
        <v>0</v>
      </c>
      <c r="AA3177">
        <v>0</v>
      </c>
      <c r="AB3177">
        <v>0</v>
      </c>
      <c r="AC3177">
        <v>0</v>
      </c>
      <c r="AD3177">
        <v>0</v>
      </c>
      <c r="AE3177">
        <v>0</v>
      </c>
      <c r="AF3177">
        <f t="shared" si="199"/>
        <v>1.44E-2</v>
      </c>
      <c r="AG3177">
        <v>-4.1799999999999837E-2</v>
      </c>
    </row>
    <row r="3178" spans="1:33" ht="17" x14ac:dyDescent="0.2">
      <c r="A3178" s="39" t="s">
        <v>9273</v>
      </c>
      <c r="B3178" s="78" t="s">
        <v>9274</v>
      </c>
      <c r="C3178" s="78" t="s">
        <v>208</v>
      </c>
      <c r="D3178" s="39">
        <v>-1.4599999999999988E-2</v>
      </c>
      <c r="E3178" s="39">
        <v>-6.0599999999999987E-2</v>
      </c>
      <c r="F3178" s="39">
        <v>4.6300000000000036E-2</v>
      </c>
      <c r="G3178" s="39">
        <v>1.01</v>
      </c>
      <c r="H3178" s="39">
        <v>1.04</v>
      </c>
      <c r="I3178" s="39">
        <v>0.97</v>
      </c>
      <c r="J3178" s="15">
        <v>-0.1163</v>
      </c>
      <c r="K3178" s="54">
        <v>1</v>
      </c>
      <c r="L3178" s="36">
        <v>-0.28100000000000003</v>
      </c>
      <c r="M3178" s="54">
        <v>0.70233860423612604</v>
      </c>
      <c r="N3178" s="15">
        <v>0.20119999999999999</v>
      </c>
      <c r="O3178" s="54">
        <v>1.43E-2</v>
      </c>
      <c r="P3178" s="15">
        <v>-0.13089999999999999</v>
      </c>
      <c r="Q3178" s="49">
        <v>1</v>
      </c>
      <c r="R3178">
        <v>-0.23469999999999999</v>
      </c>
      <c r="S3178" s="49">
        <v>0.72760479075016504</v>
      </c>
      <c r="T3178">
        <v>0.1406</v>
      </c>
      <c r="U3178" s="54">
        <v>0.69499999999999995</v>
      </c>
      <c r="V3178" s="108">
        <v>0.42</v>
      </c>
      <c r="W3178">
        <f t="shared" si="196"/>
        <v>0</v>
      </c>
      <c r="X3178">
        <f t="shared" si="197"/>
        <v>0</v>
      </c>
      <c r="Y3178">
        <f t="shared" si="198"/>
        <v>0</v>
      </c>
      <c r="Z3178">
        <v>0</v>
      </c>
      <c r="AA3178">
        <v>0</v>
      </c>
      <c r="AB3178">
        <v>0</v>
      </c>
      <c r="AC3178">
        <v>0</v>
      </c>
      <c r="AD3178">
        <v>0</v>
      </c>
      <c r="AE3178">
        <v>0</v>
      </c>
      <c r="AF3178">
        <f t="shared" si="199"/>
        <v>1.44E-2</v>
      </c>
      <c r="AG3178">
        <v>-0.16479999999999984</v>
      </c>
    </row>
    <row r="3179" spans="1:33" ht="17" x14ac:dyDescent="0.2">
      <c r="A3179" s="39" t="s">
        <v>964</v>
      </c>
      <c r="B3179" s="78" t="s">
        <v>965</v>
      </c>
      <c r="C3179" s="78" t="s">
        <v>316</v>
      </c>
      <c r="D3179" s="39">
        <v>-1.4599999999999946E-2</v>
      </c>
      <c r="E3179" s="39">
        <v>-1.0700000000000043E-2</v>
      </c>
      <c r="F3179" s="39">
        <v>0.79979999999999996</v>
      </c>
      <c r="G3179" s="39">
        <v>1.01</v>
      </c>
      <c r="H3179" s="39">
        <v>1.01</v>
      </c>
      <c r="I3179" s="39">
        <v>0.56999999999999995</v>
      </c>
      <c r="J3179" s="15">
        <v>-0.56920000000000004</v>
      </c>
      <c r="K3179" s="54">
        <v>0.90109152969907103</v>
      </c>
      <c r="L3179" s="36">
        <v>-1.2343999999999999</v>
      </c>
      <c r="M3179" s="54">
        <v>0.11360478779045199</v>
      </c>
      <c r="N3179" s="99">
        <v>-0.59919999999999995</v>
      </c>
      <c r="O3179" s="54">
        <v>1.04E-14</v>
      </c>
      <c r="P3179" s="15">
        <v>-0.58379999999999999</v>
      </c>
      <c r="Q3179" s="49">
        <v>0.20547692611992199</v>
      </c>
      <c r="R3179">
        <v>-0.43459999999999999</v>
      </c>
      <c r="S3179" s="49">
        <v>0.38577163568788497</v>
      </c>
      <c r="T3179">
        <v>-0.6099</v>
      </c>
      <c r="U3179" s="54">
        <v>1.8300000000000001E-12</v>
      </c>
      <c r="V3179" s="108">
        <v>1.01</v>
      </c>
      <c r="W3179">
        <f t="shared" si="196"/>
        <v>0</v>
      </c>
      <c r="X3179">
        <f t="shared" si="197"/>
        <v>0</v>
      </c>
      <c r="Y3179">
        <f t="shared" si="198"/>
        <v>1</v>
      </c>
      <c r="Z3179">
        <v>0</v>
      </c>
      <c r="AA3179">
        <v>0</v>
      </c>
      <c r="AB3179">
        <v>1</v>
      </c>
      <c r="AC3179">
        <v>0</v>
      </c>
      <c r="AD3179">
        <v>0</v>
      </c>
      <c r="AE3179">
        <v>0</v>
      </c>
      <c r="AF3179">
        <f t="shared" si="199"/>
        <v>1.44E-2</v>
      </c>
      <c r="AG3179">
        <v>-0.66520000000000001</v>
      </c>
    </row>
    <row r="3180" spans="1:33" ht="17" x14ac:dyDescent="0.2">
      <c r="A3180" s="39" t="s">
        <v>13391</v>
      </c>
      <c r="B3180" s="78" t="s">
        <v>54</v>
      </c>
      <c r="C3180" s="78" t="s">
        <v>57</v>
      </c>
      <c r="D3180" s="39">
        <v>-1.4500000000000001E-2</v>
      </c>
      <c r="E3180" s="39">
        <v>-0.13880000000000001</v>
      </c>
      <c r="F3180" s="39">
        <v>0.16420000000000001</v>
      </c>
      <c r="G3180" s="39">
        <v>1.01</v>
      </c>
      <c r="H3180" s="39">
        <v>1.1000000000000001</v>
      </c>
      <c r="I3180" s="39">
        <v>0.89</v>
      </c>
      <c r="J3180" s="15">
        <v>1.52E-2</v>
      </c>
      <c r="K3180" s="54">
        <v>1</v>
      </c>
      <c r="L3180" s="36">
        <v>-7.46E-2</v>
      </c>
      <c r="M3180" s="54">
        <v>0.90489852995959097</v>
      </c>
      <c r="N3180" s="15">
        <v>0.2646</v>
      </c>
      <c r="O3180" s="54">
        <v>3.1700000000000001E-3</v>
      </c>
      <c r="P3180" s="15">
        <v>6.9999999999999999E-4</v>
      </c>
      <c r="Q3180" s="49">
        <v>1</v>
      </c>
      <c r="R3180">
        <v>8.9599999999999999E-2</v>
      </c>
      <c r="S3180" s="49">
        <v>0.78186229949302799</v>
      </c>
      <c r="T3180">
        <v>0.1258</v>
      </c>
      <c r="U3180" s="54">
        <v>0.26</v>
      </c>
      <c r="V3180" s="109">
        <v>2.11</v>
      </c>
      <c r="W3180">
        <f t="shared" si="196"/>
        <v>0</v>
      </c>
      <c r="X3180">
        <f t="shared" si="197"/>
        <v>0</v>
      </c>
      <c r="Y3180">
        <f t="shared" si="198"/>
        <v>0</v>
      </c>
      <c r="Z3180">
        <v>0</v>
      </c>
      <c r="AA3180">
        <v>0</v>
      </c>
      <c r="AB3180">
        <v>0</v>
      </c>
      <c r="AC3180">
        <v>0</v>
      </c>
      <c r="AD3180">
        <v>0</v>
      </c>
      <c r="AE3180">
        <v>0</v>
      </c>
      <c r="AF3180">
        <f t="shared" si="199"/>
        <v>1.44E-2</v>
      </c>
      <c r="AG3180">
        <v>-8.9799999999999991E-2</v>
      </c>
    </row>
    <row r="3181" spans="1:33" ht="17" x14ac:dyDescent="0.2">
      <c r="A3181" s="39" t="s">
        <v>16660</v>
      </c>
      <c r="B3181" s="78" t="s">
        <v>98</v>
      </c>
      <c r="C3181" s="78" t="s">
        <v>57</v>
      </c>
      <c r="D3181" s="39">
        <v>-1.4499999999999999E-2</v>
      </c>
      <c r="E3181" s="39">
        <v>8.2399999999999987E-2</v>
      </c>
      <c r="F3181" s="39">
        <v>-0.74960000000000004</v>
      </c>
      <c r="G3181" s="39">
        <v>1.01</v>
      </c>
      <c r="H3181" s="39">
        <v>0.94</v>
      </c>
      <c r="I3181" s="39">
        <v>1.68</v>
      </c>
      <c r="J3181" s="15">
        <v>-3.61E-2</v>
      </c>
      <c r="K3181" s="54">
        <v>1</v>
      </c>
      <c r="L3181" s="36">
        <v>0.91990000000000005</v>
      </c>
      <c r="M3181" s="54">
        <v>0.27100737970275901</v>
      </c>
      <c r="N3181" s="15">
        <v>0.11070000000000001</v>
      </c>
      <c r="O3181" s="54">
        <v>0.60399999999999998</v>
      </c>
      <c r="P3181" s="15">
        <v>-5.0599999999999999E-2</v>
      </c>
      <c r="Q3181" s="49">
        <v>1</v>
      </c>
      <c r="R3181">
        <v>0.17030000000000001</v>
      </c>
      <c r="S3181" s="49">
        <v>0.86556746403015306</v>
      </c>
      <c r="T3181">
        <v>0.19309999999999999</v>
      </c>
      <c r="U3181" s="54">
        <v>0.21299999999999999</v>
      </c>
      <c r="V3181" s="108">
        <v>1.88</v>
      </c>
      <c r="W3181">
        <f t="shared" si="196"/>
        <v>0</v>
      </c>
      <c r="X3181">
        <f t="shared" si="197"/>
        <v>0</v>
      </c>
      <c r="Y3181">
        <f t="shared" si="198"/>
        <v>0</v>
      </c>
      <c r="Z3181">
        <v>0</v>
      </c>
      <c r="AA3181">
        <v>0</v>
      </c>
      <c r="AB3181">
        <v>0</v>
      </c>
      <c r="AC3181">
        <v>0</v>
      </c>
      <c r="AD3181">
        <v>0</v>
      </c>
      <c r="AE3181">
        <v>0</v>
      </c>
      <c r="AF3181">
        <f t="shared" si="199"/>
        <v>1.44E-2</v>
      </c>
    </row>
    <row r="3182" spans="1:33" ht="17" x14ac:dyDescent="0.2">
      <c r="A3182" s="39" t="s">
        <v>2706</v>
      </c>
      <c r="B3182" s="78" t="s">
        <v>2707</v>
      </c>
      <c r="C3182" s="78" t="s">
        <v>155</v>
      </c>
      <c r="D3182" s="39">
        <v>-1.4499999999999985E-2</v>
      </c>
      <c r="E3182" s="39">
        <v>7.6999999999999985E-2</v>
      </c>
      <c r="F3182" s="39">
        <v>0.6804</v>
      </c>
      <c r="G3182" s="39">
        <v>1.01</v>
      </c>
      <c r="H3182" s="39">
        <v>0.95</v>
      </c>
      <c r="I3182" s="39">
        <v>0.62</v>
      </c>
      <c r="J3182" s="15">
        <v>0.14799999999999999</v>
      </c>
      <c r="K3182" s="54">
        <v>1</v>
      </c>
      <c r="L3182" s="36">
        <v>-0.33210000000000001</v>
      </c>
      <c r="M3182" s="54">
        <v>0.72535694994770705</v>
      </c>
      <c r="N3182" s="15">
        <v>0.13270000000000001</v>
      </c>
      <c r="O3182" s="54">
        <v>9.4299999999999995E-2</v>
      </c>
      <c r="P3182" s="15">
        <v>0.13350000000000001</v>
      </c>
      <c r="Q3182" s="49">
        <v>1</v>
      </c>
      <c r="R3182">
        <v>0.3483</v>
      </c>
      <c r="S3182" s="49">
        <v>0.54710917354434596</v>
      </c>
      <c r="T3182">
        <v>0.2097</v>
      </c>
      <c r="U3182" s="54">
        <v>0.16500000000000001</v>
      </c>
      <c r="V3182" s="108">
        <v>0.61</v>
      </c>
      <c r="W3182">
        <f t="shared" si="196"/>
        <v>0</v>
      </c>
      <c r="X3182">
        <f t="shared" si="197"/>
        <v>0</v>
      </c>
      <c r="Y3182">
        <f t="shared" si="198"/>
        <v>1</v>
      </c>
      <c r="Z3182">
        <v>0</v>
      </c>
      <c r="AA3182">
        <v>0</v>
      </c>
      <c r="AB3182">
        <v>0</v>
      </c>
      <c r="AC3182">
        <v>0</v>
      </c>
      <c r="AD3182">
        <v>0</v>
      </c>
      <c r="AE3182">
        <v>0</v>
      </c>
      <c r="AF3182">
        <f t="shared" si="199"/>
        <v>1.44E-2</v>
      </c>
      <c r="AG3182">
        <v>-0.48009999999999975</v>
      </c>
    </row>
    <row r="3183" spans="1:33" ht="17" x14ac:dyDescent="0.2">
      <c r="A3183" s="39" t="s">
        <v>5109</v>
      </c>
      <c r="B3183" s="78" t="s">
        <v>5110</v>
      </c>
      <c r="C3183" s="78" t="s">
        <v>370</v>
      </c>
      <c r="D3183" s="39">
        <v>-1.43E-2</v>
      </c>
      <c r="E3183" s="39">
        <v>-0.1671</v>
      </c>
      <c r="F3183" s="39">
        <v>0.17020000000000002</v>
      </c>
      <c r="G3183" s="39">
        <v>1.01</v>
      </c>
      <c r="H3183" s="39">
        <v>1.1200000000000001</v>
      </c>
      <c r="I3183" s="39">
        <v>0.89</v>
      </c>
      <c r="J3183" s="15">
        <v>5.8299999999999998E-2</v>
      </c>
      <c r="K3183" s="54">
        <v>1</v>
      </c>
      <c r="L3183" s="36">
        <v>-0.34560000000000002</v>
      </c>
      <c r="M3183" s="54">
        <v>0.519839929919098</v>
      </c>
      <c r="N3183" s="15">
        <v>0.16569999999999999</v>
      </c>
      <c r="O3183" s="54">
        <v>0.17199999999999999</v>
      </c>
      <c r="P3183" s="15">
        <v>4.3999999999999997E-2</v>
      </c>
      <c r="Q3183" s="49">
        <v>1</v>
      </c>
      <c r="R3183">
        <v>-0.1754</v>
      </c>
      <c r="S3183" s="49">
        <v>0.70561255560934599</v>
      </c>
      <c r="T3183">
        <v>-1.4E-3</v>
      </c>
      <c r="U3183" s="54">
        <v>0.99399999999999999</v>
      </c>
      <c r="V3183" s="109">
        <v>2.15</v>
      </c>
      <c r="W3183">
        <f t="shared" si="196"/>
        <v>0</v>
      </c>
      <c r="X3183">
        <f t="shared" si="197"/>
        <v>0</v>
      </c>
      <c r="Y3183">
        <f t="shared" si="198"/>
        <v>0</v>
      </c>
      <c r="Z3183">
        <v>0</v>
      </c>
      <c r="AA3183">
        <v>0</v>
      </c>
      <c r="AB3183">
        <v>0</v>
      </c>
      <c r="AC3183">
        <v>0</v>
      </c>
      <c r="AD3183">
        <v>0</v>
      </c>
      <c r="AE3183">
        <v>0</v>
      </c>
      <c r="AF3183">
        <f t="shared" si="199"/>
        <v>1.44E-2</v>
      </c>
      <c r="AG3183">
        <v>-0.40389999999999993</v>
      </c>
    </row>
    <row r="3184" spans="1:33" ht="17" x14ac:dyDescent="0.2">
      <c r="A3184" s="39" t="s">
        <v>5708</v>
      </c>
      <c r="B3184" s="78" t="s">
        <v>54</v>
      </c>
      <c r="C3184" s="78" t="s">
        <v>55</v>
      </c>
      <c r="D3184" s="39">
        <v>-1.43E-2</v>
      </c>
      <c r="E3184" s="39">
        <v>-8.0600000000000005E-2</v>
      </c>
      <c r="F3184" s="39">
        <v>2.3800000000000016E-2</v>
      </c>
      <c r="G3184" s="39">
        <v>1.01</v>
      </c>
      <c r="H3184" s="39">
        <v>1.06</v>
      </c>
      <c r="I3184" s="39">
        <v>0.98</v>
      </c>
      <c r="J3184" s="15">
        <v>-1.7899999999999999E-2</v>
      </c>
      <c r="K3184" s="54">
        <v>1</v>
      </c>
      <c r="L3184" s="36">
        <v>-0.14580000000000001</v>
      </c>
      <c r="M3184" s="54">
        <v>0.74220860215455298</v>
      </c>
      <c r="N3184" s="15">
        <v>6.2399999999999997E-2</v>
      </c>
      <c r="O3184" s="54">
        <v>0.52</v>
      </c>
      <c r="P3184" s="15">
        <v>-3.2199999999999999E-2</v>
      </c>
      <c r="Q3184" s="49">
        <v>1</v>
      </c>
      <c r="R3184">
        <v>-0.122</v>
      </c>
      <c r="S3184" s="49">
        <v>0.80351226982274104</v>
      </c>
      <c r="T3184">
        <v>-1.8200000000000001E-2</v>
      </c>
      <c r="U3184" s="54">
        <v>0.92300000000000004</v>
      </c>
      <c r="V3184" s="108">
        <v>0.5</v>
      </c>
      <c r="W3184">
        <f t="shared" si="196"/>
        <v>0</v>
      </c>
      <c r="X3184">
        <f t="shared" si="197"/>
        <v>0</v>
      </c>
      <c r="Y3184">
        <f t="shared" si="198"/>
        <v>0</v>
      </c>
      <c r="Z3184">
        <v>0</v>
      </c>
      <c r="AA3184">
        <v>0</v>
      </c>
      <c r="AB3184">
        <v>0</v>
      </c>
      <c r="AC3184">
        <v>0</v>
      </c>
      <c r="AD3184">
        <v>0</v>
      </c>
      <c r="AE3184">
        <v>0</v>
      </c>
      <c r="AF3184">
        <f t="shared" si="199"/>
        <v>1.44E-2</v>
      </c>
      <c r="AG3184">
        <v>-0.12790000000000001</v>
      </c>
    </row>
    <row r="3185" spans="1:33" ht="17" x14ac:dyDescent="0.2">
      <c r="A3185" s="39" t="s">
        <v>14630</v>
      </c>
      <c r="B3185" s="78" t="s">
        <v>14631</v>
      </c>
      <c r="C3185" s="78" t="s">
        <v>57</v>
      </c>
      <c r="D3185" s="39">
        <v>-1.4299999999999993E-2</v>
      </c>
      <c r="E3185" s="39">
        <v>-0.26329999999999998</v>
      </c>
      <c r="F3185" s="39">
        <v>6.88E-2</v>
      </c>
      <c r="G3185" s="39">
        <v>1.01</v>
      </c>
      <c r="H3185" s="39">
        <v>1.2</v>
      </c>
      <c r="I3185" s="39">
        <v>0.95</v>
      </c>
      <c r="J3185" s="15">
        <v>-6.9000000000000006E-2</v>
      </c>
      <c r="K3185" s="54">
        <v>1</v>
      </c>
      <c r="L3185" s="36">
        <v>-0.19980000000000001</v>
      </c>
      <c r="M3185" s="54">
        <v>0.715645599112261</v>
      </c>
      <c r="N3185" s="15">
        <v>-4.3799999999999999E-2</v>
      </c>
      <c r="O3185" s="54">
        <v>0.66600000000000004</v>
      </c>
      <c r="P3185" s="15">
        <v>-8.3299999999999999E-2</v>
      </c>
      <c r="Q3185" s="49">
        <v>1</v>
      </c>
      <c r="R3185">
        <v>-0.13100000000000001</v>
      </c>
      <c r="S3185" s="49">
        <v>0.90711964318626004</v>
      </c>
      <c r="T3185">
        <v>-0.30709999999999998</v>
      </c>
      <c r="U3185" s="54">
        <v>0.28499999999999998</v>
      </c>
      <c r="V3185" s="108">
        <v>0.4</v>
      </c>
      <c r="W3185">
        <f t="shared" si="196"/>
        <v>0</v>
      </c>
      <c r="X3185">
        <f t="shared" si="197"/>
        <v>0</v>
      </c>
      <c r="Y3185">
        <f t="shared" si="198"/>
        <v>0</v>
      </c>
      <c r="Z3185">
        <v>0</v>
      </c>
      <c r="AA3185">
        <v>0</v>
      </c>
      <c r="AB3185">
        <v>0</v>
      </c>
      <c r="AC3185">
        <v>0</v>
      </c>
      <c r="AD3185">
        <v>0</v>
      </c>
      <c r="AE3185">
        <v>0</v>
      </c>
      <c r="AF3185">
        <f t="shared" si="199"/>
        <v>1.44E-2</v>
      </c>
      <c r="AG3185">
        <v>-0.13080000000000003</v>
      </c>
    </row>
    <row r="3186" spans="1:33" ht="17" x14ac:dyDescent="0.2">
      <c r="A3186" s="39" t="s">
        <v>9485</v>
      </c>
      <c r="B3186" s="78" t="s">
        <v>111</v>
      </c>
      <c r="C3186" s="78" t="s">
        <v>112</v>
      </c>
      <c r="D3186" s="39">
        <v>-1.4299999999999993E-2</v>
      </c>
      <c r="E3186" s="39">
        <v>-0.24740000000000001</v>
      </c>
      <c r="F3186" s="39">
        <v>0.1353</v>
      </c>
      <c r="G3186" s="39">
        <v>1.01</v>
      </c>
      <c r="H3186" s="39">
        <v>1.19</v>
      </c>
      <c r="I3186" s="39">
        <v>0.91</v>
      </c>
      <c r="J3186" s="15">
        <v>-7.9500000000000001E-2</v>
      </c>
      <c r="K3186" s="54">
        <v>1</v>
      </c>
      <c r="L3186" s="36">
        <v>-0.29339999999999999</v>
      </c>
      <c r="M3186" s="54">
        <v>0.77519589978898495</v>
      </c>
      <c r="N3186" s="15">
        <v>0.4672</v>
      </c>
      <c r="O3186" s="54">
        <v>1.0300000000000001E-10</v>
      </c>
      <c r="P3186" s="15">
        <v>-9.3799999999999994E-2</v>
      </c>
      <c r="Q3186" s="49">
        <v>1</v>
      </c>
      <c r="R3186">
        <v>-0.15809999999999999</v>
      </c>
      <c r="S3186" s="49">
        <v>0.76819789988682696</v>
      </c>
      <c r="T3186">
        <v>0.2198</v>
      </c>
      <c r="U3186" s="54">
        <v>4.5999999999999999E-2</v>
      </c>
      <c r="V3186" s="108">
        <v>0.72</v>
      </c>
      <c r="W3186">
        <f t="shared" si="196"/>
        <v>0</v>
      </c>
      <c r="X3186">
        <f t="shared" si="197"/>
        <v>0</v>
      </c>
      <c r="Y3186">
        <f t="shared" si="198"/>
        <v>0</v>
      </c>
      <c r="Z3186">
        <v>0</v>
      </c>
      <c r="AA3186">
        <v>0</v>
      </c>
      <c r="AB3186">
        <v>0</v>
      </c>
      <c r="AC3186">
        <v>0</v>
      </c>
      <c r="AD3186">
        <v>0</v>
      </c>
      <c r="AE3186">
        <v>0</v>
      </c>
      <c r="AF3186">
        <f t="shared" si="199"/>
        <v>1.44E-2</v>
      </c>
      <c r="AG3186">
        <v>-0.21389999999999998</v>
      </c>
    </row>
    <row r="3187" spans="1:33" ht="17" x14ac:dyDescent="0.2">
      <c r="A3187" s="39" t="s">
        <v>16167</v>
      </c>
      <c r="B3187" s="78" t="s">
        <v>54</v>
      </c>
      <c r="C3187" s="78" t="s">
        <v>57</v>
      </c>
      <c r="D3187" s="39">
        <v>-1.4200000000000046E-2</v>
      </c>
      <c r="E3187" s="39">
        <v>-0.10819999999999996</v>
      </c>
      <c r="F3187" s="39">
        <v>0.33310000000000001</v>
      </c>
      <c r="G3187" s="39">
        <v>1.01</v>
      </c>
      <c r="H3187" s="39">
        <v>1.08</v>
      </c>
      <c r="I3187" s="39">
        <v>0.79</v>
      </c>
      <c r="J3187" s="15">
        <v>-0.31119999999999998</v>
      </c>
      <c r="K3187" s="54">
        <v>1</v>
      </c>
      <c r="L3187" s="36">
        <v>-0.42270000000000002</v>
      </c>
      <c r="M3187" s="54">
        <v>0.61963480224747503</v>
      </c>
      <c r="N3187" s="15">
        <v>-0.44440000000000002</v>
      </c>
      <c r="O3187" s="54">
        <v>8.8000000000000004E-6</v>
      </c>
      <c r="P3187" s="15">
        <v>-0.32540000000000002</v>
      </c>
      <c r="Q3187" s="49">
        <v>0.946493643061324</v>
      </c>
      <c r="R3187">
        <v>-8.9599999999999999E-2</v>
      </c>
      <c r="S3187" s="49">
        <v>0.92860804923172002</v>
      </c>
      <c r="T3187">
        <v>-0.55259999999999998</v>
      </c>
      <c r="U3187" s="54">
        <v>8.9900000000000003E-6</v>
      </c>
      <c r="V3187" s="108">
        <v>1.1100000000000001</v>
      </c>
      <c r="W3187">
        <f t="shared" si="196"/>
        <v>0</v>
      </c>
      <c r="X3187">
        <f t="shared" si="197"/>
        <v>0</v>
      </c>
      <c r="Y3187">
        <f t="shared" si="198"/>
        <v>0</v>
      </c>
      <c r="Z3187">
        <v>0</v>
      </c>
      <c r="AA3187">
        <v>0</v>
      </c>
      <c r="AB3187">
        <v>0</v>
      </c>
      <c r="AC3187">
        <v>0</v>
      </c>
      <c r="AD3187">
        <v>0</v>
      </c>
      <c r="AE3187">
        <v>0</v>
      </c>
      <c r="AF3187">
        <f t="shared" si="199"/>
        <v>1.44E-2</v>
      </c>
      <c r="AG3187">
        <v>-0.11149999999999993</v>
      </c>
    </row>
    <row r="3188" spans="1:33" ht="17" x14ac:dyDescent="0.2">
      <c r="A3188" s="39" t="s">
        <v>17267</v>
      </c>
      <c r="B3188" s="78" t="s">
        <v>18059</v>
      </c>
      <c r="C3188" s="78" t="s">
        <v>979</v>
      </c>
      <c r="D3188" s="39">
        <v>-1.4200000000000018E-2</v>
      </c>
      <c r="E3188" s="39">
        <v>7.4699999999999989E-2</v>
      </c>
      <c r="F3188" s="39">
        <v>-7.2999999999999732E-3</v>
      </c>
      <c r="G3188" s="39">
        <v>1.01</v>
      </c>
      <c r="H3188" s="39">
        <v>0.95</v>
      </c>
      <c r="I3188" s="39">
        <v>1.01</v>
      </c>
      <c r="J3188" s="15">
        <v>-0.18079999999999999</v>
      </c>
      <c r="K3188" s="54">
        <v>1</v>
      </c>
      <c r="L3188" s="36">
        <v>-0.19670000000000001</v>
      </c>
      <c r="M3188" s="54">
        <v>0.67971363899316195</v>
      </c>
      <c r="N3188" s="15">
        <v>0.1051</v>
      </c>
      <c r="O3188" s="54">
        <v>0.432</v>
      </c>
      <c r="P3188" s="15">
        <v>-0.19500000000000001</v>
      </c>
      <c r="Q3188" s="49">
        <v>0.95826726034573295</v>
      </c>
      <c r="R3188">
        <v>-0.20399999999999999</v>
      </c>
      <c r="S3188" s="49">
        <v>0.65348668512477104</v>
      </c>
      <c r="T3188">
        <v>0.17979999999999999</v>
      </c>
      <c r="U3188" s="54">
        <v>0.35699999999999998</v>
      </c>
      <c r="V3188" s="108">
        <v>0.56000000000000005</v>
      </c>
      <c r="W3188">
        <f t="shared" si="196"/>
        <v>0</v>
      </c>
      <c r="X3188">
        <f t="shared" si="197"/>
        <v>0</v>
      </c>
      <c r="Y3188">
        <f t="shared" si="198"/>
        <v>0</v>
      </c>
      <c r="Z3188">
        <v>0</v>
      </c>
      <c r="AA3188">
        <v>0</v>
      </c>
      <c r="AB3188">
        <v>0</v>
      </c>
      <c r="AC3188">
        <v>0</v>
      </c>
      <c r="AD3188">
        <v>0</v>
      </c>
      <c r="AE3188">
        <v>0</v>
      </c>
      <c r="AF3188">
        <f t="shared" si="199"/>
        <v>1.44E-2</v>
      </c>
    </row>
    <row r="3189" spans="1:33" ht="17" x14ac:dyDescent="0.2">
      <c r="A3189" s="39" t="s">
        <v>12835</v>
      </c>
      <c r="B3189" s="78" t="s">
        <v>11371</v>
      </c>
      <c r="C3189" s="78" t="s">
        <v>57</v>
      </c>
      <c r="D3189" s="39">
        <v>-1.4200000000000004E-2</v>
      </c>
      <c r="E3189" s="39">
        <v>-0.10590000000000002</v>
      </c>
      <c r="F3189" s="39">
        <v>-1.3300000000000006E-2</v>
      </c>
      <c r="G3189" s="39">
        <v>1.01</v>
      </c>
      <c r="H3189" s="39">
        <v>1.08</v>
      </c>
      <c r="I3189" s="39">
        <v>1.01</v>
      </c>
      <c r="J3189" s="15">
        <v>4.7600000000000003E-2</v>
      </c>
      <c r="K3189" s="54">
        <v>1</v>
      </c>
      <c r="L3189" s="36">
        <v>-8.6199999999999999E-2</v>
      </c>
      <c r="M3189" s="54">
        <v>0.92035955875812503</v>
      </c>
      <c r="N3189" s="15">
        <v>-2.8299999999999999E-2</v>
      </c>
      <c r="O3189" s="54">
        <v>0.79800000000000004</v>
      </c>
      <c r="P3189" s="15">
        <v>3.3399999999999999E-2</v>
      </c>
      <c r="Q3189" s="49">
        <v>1</v>
      </c>
      <c r="R3189">
        <v>-9.9500000000000005E-2</v>
      </c>
      <c r="S3189" s="49">
        <v>0.87342875076441595</v>
      </c>
      <c r="T3189">
        <v>-0.13420000000000001</v>
      </c>
      <c r="U3189" s="54">
        <v>0.39700000000000002</v>
      </c>
      <c r="V3189" s="108">
        <v>0.5</v>
      </c>
      <c r="W3189">
        <f t="shared" si="196"/>
        <v>0</v>
      </c>
      <c r="X3189">
        <f t="shared" si="197"/>
        <v>0</v>
      </c>
      <c r="Y3189">
        <f t="shared" si="198"/>
        <v>0</v>
      </c>
      <c r="Z3189">
        <v>0</v>
      </c>
      <c r="AA3189">
        <v>0</v>
      </c>
      <c r="AB3189">
        <v>0</v>
      </c>
      <c r="AC3189">
        <v>0</v>
      </c>
      <c r="AD3189">
        <v>0</v>
      </c>
      <c r="AE3189">
        <v>0</v>
      </c>
      <c r="AF3189">
        <f t="shared" si="199"/>
        <v>1.44E-2</v>
      </c>
      <c r="AG3189">
        <v>-0.13380000000000014</v>
      </c>
    </row>
    <row r="3190" spans="1:33" ht="17" x14ac:dyDescent="0.2">
      <c r="A3190" s="39" t="s">
        <v>5357</v>
      </c>
      <c r="B3190" s="78" t="s">
        <v>5358</v>
      </c>
      <c r="C3190" s="78" t="s">
        <v>316</v>
      </c>
      <c r="D3190" s="39">
        <v>-1.4100000000000001E-2</v>
      </c>
      <c r="E3190" s="39">
        <v>-1.7100000000000004E-2</v>
      </c>
      <c r="F3190" s="39">
        <v>0.17659999999999998</v>
      </c>
      <c r="G3190" s="39">
        <v>1.01</v>
      </c>
      <c r="H3190" s="39">
        <v>1.01</v>
      </c>
      <c r="I3190" s="39">
        <v>0.88</v>
      </c>
      <c r="J3190" s="15">
        <v>-0.2429</v>
      </c>
      <c r="K3190" s="54">
        <v>0.87022540225397804</v>
      </c>
      <c r="L3190" s="36">
        <v>-0.29149999999999998</v>
      </c>
      <c r="M3190" s="54">
        <v>0.50089919136824701</v>
      </c>
      <c r="N3190" s="15">
        <v>0.4098</v>
      </c>
      <c r="O3190" s="54">
        <v>2.88E-9</v>
      </c>
      <c r="P3190" s="15">
        <v>-0.25700000000000001</v>
      </c>
      <c r="Q3190" s="49">
        <v>0.77466612322607598</v>
      </c>
      <c r="R3190">
        <v>-0.1149</v>
      </c>
      <c r="S3190" s="49">
        <v>0.827817265735174</v>
      </c>
      <c r="T3190">
        <v>0.39269999999999999</v>
      </c>
      <c r="U3190" s="54">
        <v>8.3599999999999999E-5</v>
      </c>
      <c r="V3190" s="108">
        <v>0.76</v>
      </c>
      <c r="W3190">
        <f t="shared" si="196"/>
        <v>0</v>
      </c>
      <c r="X3190">
        <f t="shared" si="197"/>
        <v>0</v>
      </c>
      <c r="Y3190">
        <f t="shared" si="198"/>
        <v>0</v>
      </c>
      <c r="Z3190">
        <v>0</v>
      </c>
      <c r="AA3190">
        <v>0</v>
      </c>
      <c r="AB3190">
        <v>0</v>
      </c>
      <c r="AC3190">
        <v>0</v>
      </c>
      <c r="AD3190">
        <v>0</v>
      </c>
      <c r="AE3190">
        <v>0</v>
      </c>
      <c r="AF3190">
        <f t="shared" si="199"/>
        <v>1.44E-2</v>
      </c>
      <c r="AG3190">
        <v>-4.8599999999999977E-2</v>
      </c>
    </row>
    <row r="3191" spans="1:33" ht="17" x14ac:dyDescent="0.2">
      <c r="A3191" s="39" t="s">
        <v>7982</v>
      </c>
      <c r="B3191" s="78" t="s">
        <v>7983</v>
      </c>
      <c r="C3191" s="78" t="s">
        <v>123</v>
      </c>
      <c r="D3191" s="39">
        <v>-1.4100000000000001E-2</v>
      </c>
      <c r="E3191" s="39">
        <v>-6.3E-3</v>
      </c>
      <c r="F3191" s="39">
        <v>3.9099999999999996E-2</v>
      </c>
      <c r="G3191" s="39">
        <v>1.01</v>
      </c>
      <c r="H3191" s="39">
        <v>1</v>
      </c>
      <c r="I3191" s="39">
        <v>0.97</v>
      </c>
      <c r="J3191" s="15">
        <v>-4.0000000000000001E-3</v>
      </c>
      <c r="K3191" s="54">
        <v>1</v>
      </c>
      <c r="L3191" s="36">
        <v>-0.1888</v>
      </c>
      <c r="M3191" s="54">
        <v>0.71014522560499005</v>
      </c>
      <c r="N3191" s="15">
        <v>9.8699999999999996E-2</v>
      </c>
      <c r="O3191" s="54">
        <v>0.27600000000000002</v>
      </c>
      <c r="P3191" s="15">
        <v>-1.8100000000000002E-2</v>
      </c>
      <c r="Q3191" s="49">
        <v>1</v>
      </c>
      <c r="R3191">
        <v>-0.1497</v>
      </c>
      <c r="S3191" s="49">
        <v>0.86191103513588097</v>
      </c>
      <c r="T3191">
        <v>9.2399999999999996E-2</v>
      </c>
      <c r="U3191" s="54">
        <v>0.58599999999999997</v>
      </c>
      <c r="V3191" s="108">
        <v>0.38</v>
      </c>
      <c r="W3191">
        <f t="shared" si="196"/>
        <v>0</v>
      </c>
      <c r="X3191">
        <f t="shared" si="197"/>
        <v>0</v>
      </c>
      <c r="Y3191">
        <f t="shared" si="198"/>
        <v>0</v>
      </c>
      <c r="Z3191">
        <v>0</v>
      </c>
      <c r="AA3191">
        <v>0</v>
      </c>
      <c r="AB3191">
        <v>0</v>
      </c>
      <c r="AC3191">
        <v>0</v>
      </c>
      <c r="AD3191">
        <v>0</v>
      </c>
      <c r="AE3191">
        <v>0</v>
      </c>
      <c r="AF3191">
        <f t="shared" si="199"/>
        <v>1.44E-2</v>
      </c>
      <c r="AG3191">
        <v>-0.18489999999999995</v>
      </c>
    </row>
    <row r="3192" spans="1:33" ht="17" x14ac:dyDescent="0.2">
      <c r="A3192" s="39" t="s">
        <v>6787</v>
      </c>
      <c r="B3192" s="78" t="s">
        <v>6788</v>
      </c>
      <c r="C3192" s="78" t="s">
        <v>139</v>
      </c>
      <c r="D3192" s="39">
        <v>-1.4100000000000001E-2</v>
      </c>
      <c r="E3192" s="39">
        <v>6.1900000000000004E-2</v>
      </c>
      <c r="F3192" s="39">
        <v>0.23280000000000001</v>
      </c>
      <c r="G3192" s="39">
        <v>1.01</v>
      </c>
      <c r="H3192" s="39">
        <v>0.96</v>
      </c>
      <c r="I3192" s="39">
        <v>0.85</v>
      </c>
      <c r="J3192" s="15">
        <v>-0.14940000000000001</v>
      </c>
      <c r="K3192" s="54">
        <v>1</v>
      </c>
      <c r="L3192" s="36">
        <v>-0.20760000000000001</v>
      </c>
      <c r="M3192" s="54">
        <v>0.74028355408192303</v>
      </c>
      <c r="N3192" s="15">
        <v>6.2300000000000001E-2</v>
      </c>
      <c r="O3192" s="54">
        <v>0.52</v>
      </c>
      <c r="P3192" s="15">
        <v>-0.16350000000000001</v>
      </c>
      <c r="Q3192" s="49">
        <v>1</v>
      </c>
      <c r="R3192">
        <v>2.52E-2</v>
      </c>
      <c r="S3192" s="49">
        <v>0.98237245834874998</v>
      </c>
      <c r="T3192">
        <v>0.1242</v>
      </c>
      <c r="U3192" s="54">
        <v>0.28599999999999998</v>
      </c>
      <c r="V3192" s="108">
        <v>0.24</v>
      </c>
      <c r="W3192">
        <f t="shared" si="196"/>
        <v>0</v>
      </c>
      <c r="X3192">
        <f t="shared" si="197"/>
        <v>0</v>
      </c>
      <c r="Y3192">
        <f t="shared" si="198"/>
        <v>0</v>
      </c>
      <c r="Z3192">
        <v>0</v>
      </c>
      <c r="AA3192">
        <v>0</v>
      </c>
      <c r="AB3192">
        <v>0</v>
      </c>
      <c r="AC3192">
        <v>0</v>
      </c>
      <c r="AD3192">
        <v>0</v>
      </c>
      <c r="AE3192">
        <v>0</v>
      </c>
      <c r="AF3192">
        <f t="shared" si="199"/>
        <v>1.44E-2</v>
      </c>
      <c r="AG3192">
        <v>-5.8200000000000029E-2</v>
      </c>
    </row>
    <row r="3193" spans="1:33" ht="17" x14ac:dyDescent="0.2">
      <c r="A3193" s="39" t="s">
        <v>13874</v>
      </c>
      <c r="B3193" s="78" t="s">
        <v>54</v>
      </c>
      <c r="C3193" s="78" t="s">
        <v>57</v>
      </c>
      <c r="D3193" s="39">
        <v>-1.4100000000000001E-2</v>
      </c>
      <c r="E3193" s="39">
        <v>7.5500000000000012E-2</v>
      </c>
      <c r="F3193" s="39">
        <v>0.22229999999999997</v>
      </c>
      <c r="G3193" s="39">
        <v>1.01</v>
      </c>
      <c r="H3193" s="39">
        <v>0.95</v>
      </c>
      <c r="I3193" s="39">
        <v>0.86</v>
      </c>
      <c r="J3193" s="15">
        <v>-1.6899999999999998E-2</v>
      </c>
      <c r="K3193" s="54">
        <v>1</v>
      </c>
      <c r="L3193" s="36">
        <v>-0.37969999999999998</v>
      </c>
      <c r="M3193" s="54">
        <v>0.42197432042997002</v>
      </c>
      <c r="N3193" s="15">
        <v>0.253</v>
      </c>
      <c r="O3193" s="54">
        <v>6.8199999999999997E-3</v>
      </c>
      <c r="P3193" s="15">
        <v>-3.1E-2</v>
      </c>
      <c r="Q3193" s="49">
        <v>1</v>
      </c>
      <c r="R3193">
        <v>-0.15740000000000001</v>
      </c>
      <c r="S3193" s="49">
        <v>0.82242568365832402</v>
      </c>
      <c r="T3193">
        <v>0.32850000000000001</v>
      </c>
      <c r="U3193" s="54">
        <v>0.153</v>
      </c>
      <c r="V3193" s="108">
        <v>0.38</v>
      </c>
      <c r="W3193">
        <f t="shared" si="196"/>
        <v>0</v>
      </c>
      <c r="X3193">
        <f t="shared" si="197"/>
        <v>0</v>
      </c>
      <c r="Y3193">
        <f t="shared" si="198"/>
        <v>0</v>
      </c>
      <c r="Z3193">
        <v>0</v>
      </c>
      <c r="AA3193">
        <v>0</v>
      </c>
      <c r="AB3193">
        <v>0</v>
      </c>
      <c r="AC3193">
        <v>0</v>
      </c>
      <c r="AD3193">
        <v>0</v>
      </c>
      <c r="AE3193">
        <v>0</v>
      </c>
      <c r="AF3193">
        <f t="shared" si="199"/>
        <v>1.44E-2</v>
      </c>
      <c r="AG3193">
        <v>-0.36280000000000001</v>
      </c>
    </row>
    <row r="3194" spans="1:33" ht="17" x14ac:dyDescent="0.2">
      <c r="A3194" s="39" t="s">
        <v>13763</v>
      </c>
      <c r="B3194" s="78" t="s">
        <v>498</v>
      </c>
      <c r="C3194" s="78" t="s">
        <v>57</v>
      </c>
      <c r="D3194" s="39">
        <v>-1.4099999999999998E-2</v>
      </c>
      <c r="E3194" s="39">
        <v>2.3499999999999997E-2</v>
      </c>
      <c r="F3194" s="39">
        <v>9.4699999999999993E-2</v>
      </c>
      <c r="G3194" s="39">
        <v>1.01</v>
      </c>
      <c r="H3194" s="39">
        <v>0.98</v>
      </c>
      <c r="I3194" s="39">
        <v>0.94</v>
      </c>
      <c r="J3194" s="15">
        <v>-1.0200000000000001E-2</v>
      </c>
      <c r="K3194" s="54">
        <v>1</v>
      </c>
      <c r="L3194" s="36">
        <v>-2.4199999999999999E-2</v>
      </c>
      <c r="M3194" s="54">
        <v>0.96884189366328499</v>
      </c>
      <c r="N3194" s="15">
        <v>-5.0799999999999998E-2</v>
      </c>
      <c r="O3194" s="54">
        <v>0.65400000000000003</v>
      </c>
      <c r="P3194" s="15">
        <v>-2.4299999999999999E-2</v>
      </c>
      <c r="Q3194" s="49">
        <v>1</v>
      </c>
      <c r="R3194">
        <v>7.0499999999999993E-2</v>
      </c>
      <c r="S3194" s="49">
        <v>0.92801069763937805</v>
      </c>
      <c r="T3194">
        <v>-2.7300000000000001E-2</v>
      </c>
      <c r="U3194" s="54">
        <v>0.89700000000000002</v>
      </c>
      <c r="V3194" s="108">
        <v>0.7</v>
      </c>
      <c r="W3194">
        <f t="shared" si="196"/>
        <v>0</v>
      </c>
      <c r="X3194">
        <f t="shared" si="197"/>
        <v>0</v>
      </c>
      <c r="Y3194">
        <f t="shared" si="198"/>
        <v>0</v>
      </c>
      <c r="Z3194">
        <v>0</v>
      </c>
      <c r="AA3194">
        <v>0</v>
      </c>
      <c r="AB3194">
        <v>0</v>
      </c>
      <c r="AC3194">
        <v>0</v>
      </c>
      <c r="AD3194">
        <v>0</v>
      </c>
      <c r="AE3194">
        <v>0</v>
      </c>
      <c r="AF3194">
        <f t="shared" si="199"/>
        <v>1.44E-2</v>
      </c>
      <c r="AG3194">
        <v>-1.4000000000000012E-2</v>
      </c>
    </row>
    <row r="3195" spans="1:33" ht="17" x14ac:dyDescent="0.2">
      <c r="A3195" s="39" t="s">
        <v>11563</v>
      </c>
      <c r="B3195" s="78" t="s">
        <v>11564</v>
      </c>
      <c r="C3195" s="78" t="s">
        <v>57</v>
      </c>
      <c r="D3195" s="39">
        <v>-1.4000000000000012E-2</v>
      </c>
      <c r="E3195" s="39">
        <v>-0.18609999999999999</v>
      </c>
      <c r="F3195" s="39">
        <v>0.18820000000000001</v>
      </c>
      <c r="G3195" s="39">
        <v>1.01</v>
      </c>
      <c r="H3195" s="39">
        <v>1.1399999999999999</v>
      </c>
      <c r="I3195" s="39">
        <v>0.88</v>
      </c>
      <c r="J3195" s="15">
        <v>0.1988</v>
      </c>
      <c r="K3195" s="54">
        <v>0.81772321905426804</v>
      </c>
      <c r="L3195" s="36">
        <v>-6.6E-3</v>
      </c>
      <c r="M3195" s="54">
        <v>0.99613722571433805</v>
      </c>
      <c r="N3195" s="15">
        <v>0.12509999999999999</v>
      </c>
      <c r="O3195" s="54">
        <v>0.13800000000000001</v>
      </c>
      <c r="P3195" s="15">
        <v>0.18479999999999999</v>
      </c>
      <c r="Q3195" s="49">
        <v>1</v>
      </c>
      <c r="R3195">
        <v>0.18160000000000001</v>
      </c>
      <c r="S3195" s="49">
        <v>0.83620408126736601</v>
      </c>
      <c r="T3195">
        <v>-6.0999999999999999E-2</v>
      </c>
      <c r="U3195" s="54">
        <v>0.76300000000000001</v>
      </c>
      <c r="V3195" s="108">
        <v>0.28999999999999998</v>
      </c>
      <c r="W3195">
        <f t="shared" si="196"/>
        <v>0</v>
      </c>
      <c r="X3195">
        <f t="shared" si="197"/>
        <v>0</v>
      </c>
      <c r="Y3195">
        <f t="shared" si="198"/>
        <v>0</v>
      </c>
      <c r="Z3195">
        <v>0</v>
      </c>
      <c r="AA3195">
        <v>0</v>
      </c>
      <c r="AB3195">
        <v>0</v>
      </c>
      <c r="AC3195">
        <v>0</v>
      </c>
      <c r="AD3195">
        <v>0</v>
      </c>
      <c r="AE3195">
        <v>0</v>
      </c>
      <c r="AF3195">
        <f t="shared" si="199"/>
        <v>1.44E-2</v>
      </c>
      <c r="AG3195">
        <v>-0.20550000000000002</v>
      </c>
    </row>
    <row r="3196" spans="1:33" ht="17" x14ac:dyDescent="0.2">
      <c r="A3196" s="39" t="s">
        <v>16122</v>
      </c>
      <c r="B3196" s="78" t="s">
        <v>54</v>
      </c>
      <c r="C3196" s="78" t="s">
        <v>57</v>
      </c>
      <c r="D3196" s="39">
        <v>-1.3999999999999957E-2</v>
      </c>
      <c r="E3196" s="39">
        <v>-0.12140000000000001</v>
      </c>
      <c r="F3196" s="39">
        <v>-3.2899999999999985E-2</v>
      </c>
      <c r="G3196" s="39">
        <v>1.01</v>
      </c>
      <c r="H3196" s="39">
        <v>1.0900000000000001</v>
      </c>
      <c r="I3196" s="39">
        <v>1.02</v>
      </c>
      <c r="J3196" s="15">
        <v>-0.29670000000000002</v>
      </c>
      <c r="K3196" s="54">
        <v>0.40621783194264199</v>
      </c>
      <c r="L3196" s="36">
        <v>-0.27760000000000001</v>
      </c>
      <c r="M3196" s="54">
        <v>0.34917860152777502</v>
      </c>
      <c r="N3196" s="15">
        <v>0.47639999999999999</v>
      </c>
      <c r="O3196" s="54">
        <v>1.02E-4</v>
      </c>
      <c r="P3196" s="15">
        <v>-0.31069999999999998</v>
      </c>
      <c r="Q3196" s="49">
        <v>0.68582793106808804</v>
      </c>
      <c r="R3196">
        <v>-0.3105</v>
      </c>
      <c r="S3196" s="49">
        <v>0.47347346611996699</v>
      </c>
      <c r="T3196">
        <v>0.35499999999999998</v>
      </c>
      <c r="U3196" s="54">
        <v>5.4400000000000001E-5</v>
      </c>
      <c r="V3196" s="108">
        <v>2</v>
      </c>
      <c r="W3196">
        <f t="shared" si="196"/>
        <v>0</v>
      </c>
      <c r="X3196">
        <f t="shared" si="197"/>
        <v>0</v>
      </c>
      <c r="Y3196">
        <f t="shared" si="198"/>
        <v>0</v>
      </c>
      <c r="Z3196">
        <v>0</v>
      </c>
      <c r="AA3196">
        <v>0</v>
      </c>
      <c r="AB3196">
        <v>0</v>
      </c>
      <c r="AC3196">
        <v>0</v>
      </c>
      <c r="AD3196">
        <v>0</v>
      </c>
      <c r="AE3196">
        <v>0</v>
      </c>
      <c r="AF3196">
        <f t="shared" si="199"/>
        <v>1.44E-2</v>
      </c>
      <c r="AG3196">
        <v>1.9199999999999995E-2</v>
      </c>
    </row>
    <row r="3197" spans="1:33" ht="17" x14ac:dyDescent="0.2">
      <c r="A3197" s="39" t="s">
        <v>16960</v>
      </c>
      <c r="B3197" s="78" t="s">
        <v>17972</v>
      </c>
      <c r="C3197" s="78" t="s">
        <v>957</v>
      </c>
      <c r="D3197" s="39">
        <v>-1.3999999999999901E-2</v>
      </c>
      <c r="E3197" s="39">
        <v>-4.41E-2</v>
      </c>
      <c r="F3197" s="39">
        <v>0.12070000000000003</v>
      </c>
      <c r="G3197" s="39">
        <v>1.01</v>
      </c>
      <c r="H3197" s="39">
        <v>1.03</v>
      </c>
      <c r="I3197" s="39">
        <v>0.92</v>
      </c>
      <c r="J3197" s="11">
        <v>0.99339999999999995</v>
      </c>
      <c r="K3197" s="54">
        <v>1.6322527168309099E-2</v>
      </c>
      <c r="L3197" s="11">
        <v>0.9819</v>
      </c>
      <c r="M3197" s="54">
        <v>1.4939381370731201E-2</v>
      </c>
      <c r="N3197" s="15">
        <v>0.2369</v>
      </c>
      <c r="O3197" s="54">
        <v>3.6200000000000003E-2</v>
      </c>
      <c r="P3197" s="15">
        <v>0.97940000000000005</v>
      </c>
      <c r="Q3197" s="49">
        <v>3.5095413839785899E-2</v>
      </c>
      <c r="R3197">
        <v>1.1026</v>
      </c>
      <c r="S3197" s="49">
        <v>8.5430763109149103E-3</v>
      </c>
      <c r="T3197">
        <v>0.1928</v>
      </c>
      <c r="U3197" s="54">
        <v>0.154</v>
      </c>
      <c r="V3197" s="108">
        <v>1.1399999999999999</v>
      </c>
      <c r="W3197">
        <f t="shared" si="196"/>
        <v>0</v>
      </c>
      <c r="X3197">
        <f t="shared" si="197"/>
        <v>0</v>
      </c>
      <c r="Y3197">
        <f t="shared" si="198"/>
        <v>0</v>
      </c>
      <c r="Z3197">
        <v>0</v>
      </c>
      <c r="AA3197">
        <v>0</v>
      </c>
      <c r="AB3197">
        <v>0</v>
      </c>
      <c r="AC3197">
        <v>1</v>
      </c>
      <c r="AD3197">
        <v>1</v>
      </c>
      <c r="AE3197">
        <v>0</v>
      </c>
      <c r="AF3197">
        <f t="shared" si="199"/>
        <v>1.44E-2</v>
      </c>
    </row>
    <row r="3198" spans="1:33" ht="17" x14ac:dyDescent="0.2">
      <c r="A3198" s="39" t="s">
        <v>15753</v>
      </c>
      <c r="B3198" s="78" t="s">
        <v>54</v>
      </c>
      <c r="C3198" s="78" t="s">
        <v>57</v>
      </c>
      <c r="D3198" s="39">
        <v>-1.3899999999999996E-2</v>
      </c>
      <c r="E3198" s="39">
        <v>-0.1308</v>
      </c>
      <c r="F3198" s="39">
        <v>0.17469999999999997</v>
      </c>
      <c r="G3198" s="39">
        <v>1.01</v>
      </c>
      <c r="H3198" s="39">
        <v>1.0900000000000001</v>
      </c>
      <c r="I3198" s="39">
        <v>0.89</v>
      </c>
      <c r="J3198" s="15">
        <v>-0.1973</v>
      </c>
      <c r="K3198" s="54">
        <v>0.980019130439303</v>
      </c>
      <c r="L3198" s="36">
        <v>-0.42949999999999999</v>
      </c>
      <c r="M3198" s="54">
        <v>0.20440427333945299</v>
      </c>
      <c r="N3198" s="15">
        <v>-4.4699999999999997E-2</v>
      </c>
      <c r="O3198" s="54">
        <v>0.61899999999999999</v>
      </c>
      <c r="P3198" s="15">
        <v>-0.2112</v>
      </c>
      <c r="Q3198" s="49">
        <v>1</v>
      </c>
      <c r="R3198">
        <v>-0.25480000000000003</v>
      </c>
      <c r="S3198" s="49">
        <v>0.69508916454408098</v>
      </c>
      <c r="T3198">
        <v>-0.17549999999999999</v>
      </c>
      <c r="U3198" s="54">
        <v>0.157</v>
      </c>
      <c r="V3198" s="108">
        <v>1.07</v>
      </c>
      <c r="W3198">
        <f t="shared" si="196"/>
        <v>0</v>
      </c>
      <c r="X3198">
        <f t="shared" si="197"/>
        <v>0</v>
      </c>
      <c r="Y3198">
        <f t="shared" si="198"/>
        <v>0</v>
      </c>
      <c r="Z3198">
        <v>0</v>
      </c>
      <c r="AA3198">
        <v>0</v>
      </c>
      <c r="AB3198">
        <v>0</v>
      </c>
      <c r="AC3198">
        <v>0</v>
      </c>
      <c r="AD3198">
        <v>0</v>
      </c>
      <c r="AE3198">
        <v>0</v>
      </c>
      <c r="AF3198">
        <f t="shared" si="199"/>
        <v>1.44E-2</v>
      </c>
      <c r="AG3198">
        <v>-0.23230000000000006</v>
      </c>
    </row>
    <row r="3199" spans="1:33" ht="17" x14ac:dyDescent="0.2">
      <c r="A3199" s="39" t="s">
        <v>3295</v>
      </c>
      <c r="B3199" s="78" t="s">
        <v>3296</v>
      </c>
      <c r="C3199" s="78" t="s">
        <v>155</v>
      </c>
      <c r="D3199" s="39">
        <v>-1.3899999999999996E-2</v>
      </c>
      <c r="E3199" s="39">
        <v>-7.400000000000001E-2</v>
      </c>
      <c r="F3199" s="39">
        <v>0.31829999999999997</v>
      </c>
      <c r="G3199" s="39">
        <v>1.01</v>
      </c>
      <c r="H3199" s="39">
        <v>1.05</v>
      </c>
      <c r="I3199" s="39">
        <v>0.8</v>
      </c>
      <c r="J3199" s="15">
        <v>-0.1293</v>
      </c>
      <c r="K3199" s="54">
        <v>1</v>
      </c>
      <c r="L3199" s="36">
        <v>-0.3085</v>
      </c>
      <c r="M3199" s="54">
        <v>0.79364077767694197</v>
      </c>
      <c r="N3199" s="15">
        <v>-7.4999999999999997E-3</v>
      </c>
      <c r="O3199" s="54">
        <v>0.92500000000000004</v>
      </c>
      <c r="P3199" s="15">
        <v>-0.14319999999999999</v>
      </c>
      <c r="Q3199" s="49">
        <v>1</v>
      </c>
      <c r="R3199">
        <v>9.7999999999999997E-3</v>
      </c>
      <c r="S3199" s="49">
        <v>0.99833077867139597</v>
      </c>
      <c r="T3199">
        <v>-8.1500000000000003E-2</v>
      </c>
      <c r="U3199" s="54">
        <v>0.432</v>
      </c>
      <c r="V3199" s="108">
        <v>0.17</v>
      </c>
      <c r="W3199">
        <f t="shared" si="196"/>
        <v>0</v>
      </c>
      <c r="X3199">
        <f t="shared" si="197"/>
        <v>0</v>
      </c>
      <c r="Y3199">
        <f t="shared" si="198"/>
        <v>0</v>
      </c>
      <c r="Z3199">
        <v>0</v>
      </c>
      <c r="AA3199">
        <v>0</v>
      </c>
      <c r="AB3199">
        <v>0</v>
      </c>
      <c r="AC3199">
        <v>0</v>
      </c>
      <c r="AD3199">
        <v>0</v>
      </c>
      <c r="AE3199">
        <v>0</v>
      </c>
      <c r="AF3199">
        <f t="shared" si="199"/>
        <v>1.44E-2</v>
      </c>
      <c r="AG3199">
        <v>-0.17920000000000025</v>
      </c>
    </row>
    <row r="3200" spans="1:33" ht="17" x14ac:dyDescent="0.2">
      <c r="A3200" s="39" t="s">
        <v>7904</v>
      </c>
      <c r="B3200" s="78" t="s">
        <v>7905</v>
      </c>
      <c r="C3200" s="78" t="s">
        <v>123</v>
      </c>
      <c r="D3200" s="39">
        <v>-1.3899999999999996E-2</v>
      </c>
      <c r="E3200" s="39">
        <v>0.39369999999999999</v>
      </c>
      <c r="F3200" s="39">
        <v>-0.13760000000000003</v>
      </c>
      <c r="G3200" s="39">
        <v>1.01</v>
      </c>
      <c r="H3200" s="39">
        <v>0.76</v>
      </c>
      <c r="I3200" s="39">
        <v>1.1000000000000001</v>
      </c>
      <c r="J3200" s="15">
        <v>0.2268</v>
      </c>
      <c r="K3200" s="54">
        <v>0.96432667132715599</v>
      </c>
      <c r="L3200" s="36">
        <v>0.36720000000000003</v>
      </c>
      <c r="M3200" s="54">
        <v>0.41175373757769501</v>
      </c>
      <c r="N3200" s="15">
        <v>-0.40360000000000001</v>
      </c>
      <c r="O3200" s="54">
        <v>2.6000000000000001E-9</v>
      </c>
      <c r="P3200" s="15">
        <v>0.21290000000000001</v>
      </c>
      <c r="Q3200" s="49">
        <v>0.95490448371441405</v>
      </c>
      <c r="R3200">
        <v>0.2296</v>
      </c>
      <c r="S3200" s="49">
        <v>0.63366418287200199</v>
      </c>
      <c r="T3200">
        <v>-9.9000000000000008E-3</v>
      </c>
      <c r="U3200" s="54">
        <v>0.92200000000000004</v>
      </c>
      <c r="V3200" s="108">
        <v>1.1100000000000001</v>
      </c>
      <c r="W3200">
        <f t="shared" si="196"/>
        <v>0</v>
      </c>
      <c r="X3200">
        <f t="shared" si="197"/>
        <v>0</v>
      </c>
      <c r="Y3200">
        <f t="shared" si="198"/>
        <v>0</v>
      </c>
      <c r="Z3200">
        <v>0</v>
      </c>
      <c r="AA3200">
        <v>0</v>
      </c>
      <c r="AB3200">
        <v>0</v>
      </c>
      <c r="AC3200">
        <v>0</v>
      </c>
      <c r="AD3200">
        <v>0</v>
      </c>
      <c r="AE3200">
        <v>0</v>
      </c>
      <c r="AF3200">
        <f t="shared" si="199"/>
        <v>1.44E-2</v>
      </c>
      <c r="AG3200">
        <v>0.14040000000000008</v>
      </c>
    </row>
    <row r="3201" spans="1:33" ht="17" x14ac:dyDescent="0.2">
      <c r="A3201" s="39" t="s">
        <v>17342</v>
      </c>
      <c r="B3201" s="78" t="s">
        <v>17983</v>
      </c>
      <c r="C3201" s="78" t="s">
        <v>205</v>
      </c>
      <c r="D3201" s="39">
        <v>-1.3800000000000007E-2</v>
      </c>
      <c r="E3201" s="39">
        <v>8.3999999999999908E-3</v>
      </c>
      <c r="F3201" s="39">
        <v>0.1056</v>
      </c>
      <c r="G3201" s="39">
        <v>1.01</v>
      </c>
      <c r="H3201" s="39">
        <v>0.99</v>
      </c>
      <c r="I3201" s="39">
        <v>0.93</v>
      </c>
      <c r="J3201" s="15">
        <v>0.1784</v>
      </c>
      <c r="K3201" s="54">
        <v>1</v>
      </c>
      <c r="L3201" s="36">
        <v>-1.6899999999999998E-2</v>
      </c>
      <c r="M3201" s="54">
        <v>0.98531034811103302</v>
      </c>
      <c r="N3201" s="15">
        <v>0.21460000000000001</v>
      </c>
      <c r="O3201" s="54">
        <v>1.7299999999999999E-2</v>
      </c>
      <c r="P3201" s="15">
        <v>0.1646</v>
      </c>
      <c r="Q3201" s="49">
        <v>0.87758258019131796</v>
      </c>
      <c r="R3201">
        <v>8.8700000000000001E-2</v>
      </c>
      <c r="S3201" s="49">
        <v>0.82283308912401398</v>
      </c>
      <c r="T3201">
        <v>0.223</v>
      </c>
      <c r="U3201" s="54">
        <v>5.7799999999999997E-2</v>
      </c>
      <c r="V3201" s="108">
        <v>1</v>
      </c>
      <c r="W3201">
        <f t="shared" si="196"/>
        <v>0</v>
      </c>
      <c r="X3201">
        <f t="shared" si="197"/>
        <v>0</v>
      </c>
      <c r="Y3201">
        <f t="shared" si="198"/>
        <v>0</v>
      </c>
      <c r="Z3201">
        <v>0</v>
      </c>
      <c r="AA3201">
        <v>0</v>
      </c>
      <c r="AB3201">
        <v>0</v>
      </c>
      <c r="AC3201">
        <v>0</v>
      </c>
      <c r="AD3201">
        <v>0</v>
      </c>
      <c r="AE3201">
        <v>0</v>
      </c>
      <c r="AF3201">
        <f t="shared" si="199"/>
        <v>1.44E-2</v>
      </c>
    </row>
    <row r="3202" spans="1:33" ht="17" x14ac:dyDescent="0.2">
      <c r="A3202" s="39" t="s">
        <v>6090</v>
      </c>
      <c r="B3202" s="78" t="s">
        <v>6091</v>
      </c>
      <c r="C3202" s="78" t="s">
        <v>979</v>
      </c>
      <c r="D3202" s="39">
        <v>-1.38E-2</v>
      </c>
      <c r="E3202" s="39">
        <v>-0.1158</v>
      </c>
      <c r="F3202" s="39">
        <v>0.1138</v>
      </c>
      <c r="G3202" s="39">
        <v>1.01</v>
      </c>
      <c r="H3202" s="39">
        <v>1.08</v>
      </c>
      <c r="I3202" s="39">
        <v>0.92</v>
      </c>
      <c r="J3202" s="15">
        <v>1.6E-2</v>
      </c>
      <c r="K3202" s="54">
        <v>1</v>
      </c>
      <c r="L3202" s="36">
        <v>-6.7000000000000002E-3</v>
      </c>
      <c r="M3202" s="54">
        <v>0.99462192452870302</v>
      </c>
      <c r="N3202" s="15">
        <v>8.5699999999999998E-2</v>
      </c>
      <c r="O3202" s="54">
        <v>0.35599999999999998</v>
      </c>
      <c r="P3202" s="15">
        <v>2.2000000000000001E-3</v>
      </c>
      <c r="Q3202" s="49">
        <v>1</v>
      </c>
      <c r="R3202">
        <v>0.1071</v>
      </c>
      <c r="S3202" s="49">
        <v>0.84534747955986</v>
      </c>
      <c r="T3202">
        <v>-3.0099999999999998E-2</v>
      </c>
      <c r="U3202" s="54">
        <v>0.88800000000000001</v>
      </c>
      <c r="V3202" s="108">
        <v>0.39</v>
      </c>
      <c r="W3202">
        <f t="shared" ref="W3202:W3265" si="200">IF(D3202&gt;0.585,1,0)</f>
        <v>0</v>
      </c>
      <c r="X3202">
        <f t="shared" ref="X3202:X3265" si="201">IF(E3202&gt;0.585,1,0)</f>
        <v>0</v>
      </c>
      <c r="Y3202">
        <f t="shared" ref="Y3202:Y3265" si="202">IF(F3202&gt;0.585,1,0)</f>
        <v>0</v>
      </c>
      <c r="Z3202">
        <v>0</v>
      </c>
      <c r="AA3202">
        <v>0</v>
      </c>
      <c r="AB3202">
        <v>0</v>
      </c>
      <c r="AC3202">
        <v>0</v>
      </c>
      <c r="AD3202">
        <v>0</v>
      </c>
      <c r="AE3202">
        <v>0</v>
      </c>
      <c r="AF3202">
        <f t="shared" ref="AF3202:AF3265" si="203">ROUND(LOG(G3202,2),4)</f>
        <v>1.44E-2</v>
      </c>
      <c r="AG3202">
        <v>-2.2700000000000053E-2</v>
      </c>
    </row>
    <row r="3203" spans="1:33" ht="17" x14ac:dyDescent="0.2">
      <c r="A3203" s="39" t="s">
        <v>17617</v>
      </c>
      <c r="B3203" s="78" t="s">
        <v>78</v>
      </c>
      <c r="C3203" s="78" t="s">
        <v>68</v>
      </c>
      <c r="D3203" s="39">
        <v>-1.38E-2</v>
      </c>
      <c r="E3203" s="39">
        <v>-5.0699999999999967E-2</v>
      </c>
      <c r="F3203" s="39">
        <v>0.22089999999999999</v>
      </c>
      <c r="G3203" s="39">
        <v>1.01</v>
      </c>
      <c r="H3203" s="39">
        <v>1.04</v>
      </c>
      <c r="I3203" s="39">
        <v>0.86</v>
      </c>
      <c r="J3203" s="15">
        <v>2.12E-2</v>
      </c>
      <c r="K3203" s="54">
        <v>1</v>
      </c>
      <c r="L3203" s="36">
        <v>9.2999999999999992E-3</v>
      </c>
      <c r="M3203" s="54">
        <v>0.99571606072880003</v>
      </c>
      <c r="N3203" s="15">
        <v>-0.21870000000000001</v>
      </c>
      <c r="O3203" s="54">
        <v>7.2900000000000005E-4</v>
      </c>
      <c r="P3203" s="15">
        <v>7.4000000000000003E-3</v>
      </c>
      <c r="Q3203" s="49">
        <v>1</v>
      </c>
      <c r="R3203">
        <v>0.23019999999999999</v>
      </c>
      <c r="S3203" s="49">
        <v>0.69227204581228396</v>
      </c>
      <c r="T3203">
        <v>-0.26939999999999997</v>
      </c>
      <c r="U3203" s="54">
        <v>3.0099999999999998E-2</v>
      </c>
      <c r="V3203" s="108">
        <v>0.33</v>
      </c>
      <c r="W3203">
        <f t="shared" si="200"/>
        <v>0</v>
      </c>
      <c r="X3203">
        <f t="shared" si="201"/>
        <v>0</v>
      </c>
      <c r="Y3203">
        <f t="shared" si="202"/>
        <v>0</v>
      </c>
      <c r="Z3203">
        <v>0</v>
      </c>
      <c r="AA3203">
        <v>0</v>
      </c>
      <c r="AB3203">
        <v>0</v>
      </c>
      <c r="AC3203">
        <v>0</v>
      </c>
      <c r="AD3203">
        <v>0</v>
      </c>
      <c r="AE3203">
        <v>0</v>
      </c>
      <c r="AF3203">
        <f t="shared" si="203"/>
        <v>1.44E-2</v>
      </c>
    </row>
    <row r="3204" spans="1:33" ht="17" x14ac:dyDescent="0.2">
      <c r="A3204" s="39" t="s">
        <v>6508</v>
      </c>
      <c r="B3204" s="78" t="s">
        <v>6509</v>
      </c>
      <c r="C3204" s="78" t="s">
        <v>6510</v>
      </c>
      <c r="D3204" s="39">
        <v>-1.3700000000000018E-2</v>
      </c>
      <c r="E3204" s="39">
        <v>-1.0499999999999982E-2</v>
      </c>
      <c r="F3204" s="39">
        <v>0.15289999999999998</v>
      </c>
      <c r="G3204" s="39">
        <v>1.01</v>
      </c>
      <c r="H3204" s="39">
        <v>1.01</v>
      </c>
      <c r="I3204" s="39">
        <v>0.9</v>
      </c>
      <c r="J3204" s="15">
        <v>0.16120000000000001</v>
      </c>
      <c r="K3204" s="54">
        <v>1</v>
      </c>
      <c r="L3204" s="36">
        <v>-0.16009999999999999</v>
      </c>
      <c r="M3204" s="54">
        <v>0.85070323835315298</v>
      </c>
      <c r="N3204" s="15">
        <v>-0.21390000000000001</v>
      </c>
      <c r="O3204" s="54">
        <v>8.3099999999999997E-3</v>
      </c>
      <c r="P3204" s="15">
        <v>0.14749999999999999</v>
      </c>
      <c r="Q3204" s="49">
        <v>1</v>
      </c>
      <c r="R3204">
        <v>-7.1999999999999998E-3</v>
      </c>
      <c r="S3204" s="49">
        <v>0.99793298983976098</v>
      </c>
      <c r="T3204">
        <v>-0.22439999999999999</v>
      </c>
      <c r="U3204" s="54">
        <v>1.9699999999999999E-2</v>
      </c>
      <c r="V3204" s="109">
        <v>2.08</v>
      </c>
      <c r="W3204">
        <f t="shared" si="200"/>
        <v>0</v>
      </c>
      <c r="X3204">
        <f t="shared" si="201"/>
        <v>0</v>
      </c>
      <c r="Y3204">
        <f t="shared" si="202"/>
        <v>0</v>
      </c>
      <c r="Z3204">
        <v>0</v>
      </c>
      <c r="AA3204">
        <v>0</v>
      </c>
      <c r="AB3204">
        <v>0</v>
      </c>
      <c r="AC3204">
        <v>0</v>
      </c>
      <c r="AD3204">
        <v>0</v>
      </c>
      <c r="AE3204">
        <v>0</v>
      </c>
      <c r="AF3204">
        <f t="shared" si="203"/>
        <v>1.44E-2</v>
      </c>
      <c r="AG3204">
        <v>-0.32129999999999992</v>
      </c>
    </row>
    <row r="3205" spans="1:33" ht="17" x14ac:dyDescent="0.2">
      <c r="A3205" s="39" t="s">
        <v>2370</v>
      </c>
      <c r="B3205" s="78" t="s">
        <v>2371</v>
      </c>
      <c r="C3205" s="78" t="s">
        <v>65</v>
      </c>
      <c r="D3205" s="39">
        <v>-1.3700000000000004E-2</v>
      </c>
      <c r="E3205" s="39">
        <v>1.1399999999999966E-2</v>
      </c>
      <c r="F3205" s="39">
        <v>0.49719999999999998</v>
      </c>
      <c r="G3205" s="39">
        <v>1.01</v>
      </c>
      <c r="H3205" s="39">
        <v>0.99</v>
      </c>
      <c r="I3205" s="39">
        <v>0.71</v>
      </c>
      <c r="J3205" s="15">
        <v>6.6000000000000003E-2</v>
      </c>
      <c r="K3205" s="54">
        <v>1</v>
      </c>
      <c r="L3205" s="36">
        <v>-9.98E-2</v>
      </c>
      <c r="M3205" s="54">
        <v>0.92940475900567698</v>
      </c>
      <c r="N3205" s="15">
        <v>-0.44009999999999999</v>
      </c>
      <c r="O3205" s="54">
        <v>2.4E-9</v>
      </c>
      <c r="P3205" s="15">
        <v>5.2299999999999999E-2</v>
      </c>
      <c r="Q3205" s="49">
        <v>1</v>
      </c>
      <c r="R3205">
        <v>0.39739999999999998</v>
      </c>
      <c r="S3205" s="49">
        <v>0.41651779382909399</v>
      </c>
      <c r="T3205">
        <v>-0.42870000000000003</v>
      </c>
      <c r="U3205" s="54">
        <v>5.7000000000000002E-3</v>
      </c>
      <c r="V3205" s="108">
        <v>0.31</v>
      </c>
      <c r="W3205">
        <f t="shared" si="200"/>
        <v>0</v>
      </c>
      <c r="X3205">
        <f t="shared" si="201"/>
        <v>0</v>
      </c>
      <c r="Y3205">
        <f t="shared" si="202"/>
        <v>0</v>
      </c>
      <c r="Z3205">
        <v>0</v>
      </c>
      <c r="AA3205">
        <v>0</v>
      </c>
      <c r="AB3205">
        <v>0</v>
      </c>
      <c r="AC3205">
        <v>0</v>
      </c>
      <c r="AD3205">
        <v>0</v>
      </c>
      <c r="AE3205">
        <v>0</v>
      </c>
      <c r="AF3205">
        <f t="shared" si="203"/>
        <v>1.44E-2</v>
      </c>
      <c r="AG3205">
        <v>-0.16580000000000017</v>
      </c>
    </row>
    <row r="3206" spans="1:33" ht="17" x14ac:dyDescent="0.2">
      <c r="A3206" s="39" t="s">
        <v>17328</v>
      </c>
      <c r="B3206" s="78" t="s">
        <v>1124</v>
      </c>
      <c r="C3206" s="78" t="s">
        <v>451</v>
      </c>
      <c r="D3206" s="39">
        <v>-1.369999999999999E-2</v>
      </c>
      <c r="E3206" s="39">
        <v>-7.8400000000000025E-2</v>
      </c>
      <c r="F3206" s="39">
        <v>9.5600000000000018E-2</v>
      </c>
      <c r="G3206" s="39">
        <v>1.01</v>
      </c>
      <c r="H3206" s="39">
        <v>1.06</v>
      </c>
      <c r="I3206" s="39">
        <v>0.94</v>
      </c>
      <c r="J3206" s="15">
        <v>-0.2346</v>
      </c>
      <c r="K3206" s="54">
        <v>0.99430028100551404</v>
      </c>
      <c r="L3206" s="36">
        <v>-0.47689999999999999</v>
      </c>
      <c r="M3206" s="54">
        <v>0.268395731121366</v>
      </c>
      <c r="N3206" s="99">
        <v>-0.72199999999999998</v>
      </c>
      <c r="O3206" s="54">
        <v>1.04E-7</v>
      </c>
      <c r="P3206" s="15">
        <v>-0.24829999999999999</v>
      </c>
      <c r="Q3206" s="49">
        <v>1</v>
      </c>
      <c r="R3206">
        <v>-0.38129999999999997</v>
      </c>
      <c r="S3206" s="49">
        <v>0.58676732167353496</v>
      </c>
      <c r="T3206">
        <v>-0.8004</v>
      </c>
      <c r="U3206" s="54">
        <v>7.9499999999999994E-5</v>
      </c>
      <c r="V3206" s="108">
        <v>0.36</v>
      </c>
      <c r="W3206">
        <f t="shared" si="200"/>
        <v>0</v>
      </c>
      <c r="X3206">
        <f t="shared" si="201"/>
        <v>0</v>
      </c>
      <c r="Y3206">
        <f t="shared" si="202"/>
        <v>0</v>
      </c>
      <c r="Z3206">
        <v>0</v>
      </c>
      <c r="AA3206">
        <v>0</v>
      </c>
      <c r="AB3206">
        <v>1</v>
      </c>
      <c r="AC3206">
        <v>0</v>
      </c>
      <c r="AD3206">
        <v>0</v>
      </c>
      <c r="AE3206">
        <v>0</v>
      </c>
      <c r="AF3206">
        <f t="shared" si="203"/>
        <v>1.44E-2</v>
      </c>
    </row>
    <row r="3207" spans="1:33" ht="17" x14ac:dyDescent="0.2">
      <c r="A3207" s="39" t="s">
        <v>17755</v>
      </c>
      <c r="B3207" s="78" t="s">
        <v>7790</v>
      </c>
      <c r="C3207" s="78" t="s">
        <v>216</v>
      </c>
      <c r="D3207" s="39">
        <v>-1.369999999999999E-2</v>
      </c>
      <c r="E3207" s="39">
        <v>-4.1399999999999992E-2</v>
      </c>
      <c r="F3207" s="39">
        <v>3.3600000000000019E-2</v>
      </c>
      <c r="G3207" s="39">
        <v>1.01</v>
      </c>
      <c r="H3207" s="39">
        <v>1.03</v>
      </c>
      <c r="I3207" s="39">
        <v>0.98</v>
      </c>
      <c r="J3207" s="15">
        <v>-0.35870000000000002</v>
      </c>
      <c r="K3207" s="54">
        <v>0.46812900867178497</v>
      </c>
      <c r="L3207" s="36">
        <v>-0.45810000000000001</v>
      </c>
      <c r="M3207" s="54">
        <v>0.145006373666759</v>
      </c>
      <c r="N3207" s="15">
        <v>-9.7799999999999998E-2</v>
      </c>
      <c r="O3207" s="54">
        <v>0.16300000000000001</v>
      </c>
      <c r="P3207" s="15">
        <v>-0.37240000000000001</v>
      </c>
      <c r="Q3207" s="49">
        <v>0.839106432542717</v>
      </c>
      <c r="R3207">
        <v>-0.42449999999999999</v>
      </c>
      <c r="S3207" s="49">
        <v>0.50076819965450203</v>
      </c>
      <c r="T3207">
        <v>-0.13919999999999999</v>
      </c>
      <c r="U3207" s="54">
        <v>0.108</v>
      </c>
      <c r="V3207" s="108">
        <v>1</v>
      </c>
      <c r="W3207">
        <f t="shared" si="200"/>
        <v>0</v>
      </c>
      <c r="X3207">
        <f t="shared" si="201"/>
        <v>0</v>
      </c>
      <c r="Y3207">
        <f t="shared" si="202"/>
        <v>0</v>
      </c>
      <c r="Z3207">
        <v>0</v>
      </c>
      <c r="AA3207">
        <v>0</v>
      </c>
      <c r="AB3207">
        <v>0</v>
      </c>
      <c r="AC3207">
        <v>0</v>
      </c>
      <c r="AD3207">
        <v>0</v>
      </c>
      <c r="AE3207">
        <v>0</v>
      </c>
      <c r="AF3207">
        <f t="shared" si="203"/>
        <v>1.44E-2</v>
      </c>
    </row>
    <row r="3208" spans="1:33" ht="17" x14ac:dyDescent="0.2">
      <c r="A3208" s="39" t="s">
        <v>8493</v>
      </c>
      <c r="B3208" s="78" t="s">
        <v>8494</v>
      </c>
      <c r="C3208" s="78" t="s">
        <v>575</v>
      </c>
      <c r="D3208" s="39">
        <v>-1.3600000000000001E-2</v>
      </c>
      <c r="E3208" s="39">
        <v>-0.16409999999999997</v>
      </c>
      <c r="F3208" s="39">
        <v>2.8500000000000004E-2</v>
      </c>
      <c r="G3208" s="39">
        <v>1.01</v>
      </c>
      <c r="H3208" s="39">
        <v>1.1200000000000001</v>
      </c>
      <c r="I3208" s="39">
        <v>0.98</v>
      </c>
      <c r="J3208" s="15">
        <v>-0.1799</v>
      </c>
      <c r="K3208" s="54">
        <v>1</v>
      </c>
      <c r="L3208" s="36">
        <v>3.5499999999999997E-2</v>
      </c>
      <c r="M3208" s="54">
        <v>0.96230418666955997</v>
      </c>
      <c r="N3208" s="15">
        <v>-0.34810000000000002</v>
      </c>
      <c r="O3208" s="54">
        <v>1.5299999999999999E-5</v>
      </c>
      <c r="P3208" s="15">
        <v>-0.19350000000000001</v>
      </c>
      <c r="Q3208" s="49">
        <v>1</v>
      </c>
      <c r="R3208">
        <v>6.4000000000000001E-2</v>
      </c>
      <c r="S3208" s="49">
        <v>0.924738466014147</v>
      </c>
      <c r="T3208">
        <v>-0.51219999999999999</v>
      </c>
      <c r="U3208" s="54">
        <v>4.8000000000000001E-4</v>
      </c>
      <c r="V3208" s="108">
        <v>0.32</v>
      </c>
      <c r="W3208">
        <f t="shared" si="200"/>
        <v>0</v>
      </c>
      <c r="X3208">
        <f t="shared" si="201"/>
        <v>0</v>
      </c>
      <c r="Y3208">
        <f t="shared" si="202"/>
        <v>0</v>
      </c>
      <c r="Z3208">
        <v>0</v>
      </c>
      <c r="AA3208">
        <v>0</v>
      </c>
      <c r="AB3208">
        <v>0</v>
      </c>
      <c r="AC3208">
        <v>0</v>
      </c>
      <c r="AD3208">
        <v>0</v>
      </c>
      <c r="AE3208">
        <v>0</v>
      </c>
      <c r="AF3208">
        <f t="shared" si="203"/>
        <v>1.44E-2</v>
      </c>
      <c r="AG3208">
        <v>0.21539999999999998</v>
      </c>
    </row>
    <row r="3209" spans="1:33" ht="17" x14ac:dyDescent="0.2">
      <c r="A3209" s="39" t="s">
        <v>5200</v>
      </c>
      <c r="B3209" s="78" t="s">
        <v>5201</v>
      </c>
      <c r="C3209" s="78" t="s">
        <v>316</v>
      </c>
      <c r="D3209" s="39">
        <v>-1.3600000000000001E-2</v>
      </c>
      <c r="E3209" s="39">
        <v>-6.9000000000000061E-2</v>
      </c>
      <c r="F3209" s="39">
        <v>-9.6399999999999986E-2</v>
      </c>
      <c r="G3209" s="39">
        <v>1.01</v>
      </c>
      <c r="H3209" s="39">
        <v>1.05</v>
      </c>
      <c r="I3209" s="39">
        <v>1.07</v>
      </c>
      <c r="J3209" s="15">
        <v>0.1721</v>
      </c>
      <c r="K3209" s="54">
        <v>0.99801393581993503</v>
      </c>
      <c r="L3209" s="36">
        <v>0.27379999999999999</v>
      </c>
      <c r="M3209" s="54">
        <v>0.47823885139517702</v>
      </c>
      <c r="N3209" s="15">
        <v>0.56200000000000006</v>
      </c>
      <c r="O3209" s="54">
        <v>4.5500000000000001E-5</v>
      </c>
      <c r="P3209" s="15">
        <v>0.1585</v>
      </c>
      <c r="Q3209" s="49">
        <v>1</v>
      </c>
      <c r="R3209">
        <v>0.1774</v>
      </c>
      <c r="S3209" s="49">
        <v>0.79823464343053896</v>
      </c>
      <c r="T3209">
        <v>0.49299999999999999</v>
      </c>
      <c r="U3209" s="54">
        <v>0.155</v>
      </c>
      <c r="V3209" s="108">
        <v>0.87</v>
      </c>
      <c r="W3209">
        <f t="shared" si="200"/>
        <v>0</v>
      </c>
      <c r="X3209">
        <f t="shared" si="201"/>
        <v>0</v>
      </c>
      <c r="Y3209">
        <f t="shared" si="202"/>
        <v>0</v>
      </c>
      <c r="Z3209">
        <v>0</v>
      </c>
      <c r="AA3209">
        <v>0</v>
      </c>
      <c r="AB3209">
        <v>0</v>
      </c>
      <c r="AC3209">
        <v>0</v>
      </c>
      <c r="AD3209">
        <v>0</v>
      </c>
      <c r="AE3209">
        <v>0</v>
      </c>
      <c r="AF3209">
        <f t="shared" si="203"/>
        <v>1.44E-2</v>
      </c>
      <c r="AG3209">
        <v>0.10169999999999998</v>
      </c>
    </row>
    <row r="3210" spans="1:33" ht="17" x14ac:dyDescent="0.2">
      <c r="A3210" s="39" t="s">
        <v>17528</v>
      </c>
      <c r="B3210" s="78" t="s">
        <v>18035</v>
      </c>
      <c r="C3210" s="78" t="s">
        <v>635</v>
      </c>
      <c r="D3210" s="39">
        <v>-1.3500000000000002E-2</v>
      </c>
      <c r="E3210" s="39">
        <v>6.7100000000000021E-2</v>
      </c>
      <c r="F3210" s="39">
        <v>4.2700000000000016E-2</v>
      </c>
      <c r="G3210" s="39">
        <v>1.01</v>
      </c>
      <c r="H3210" s="39">
        <v>0.95</v>
      </c>
      <c r="I3210" s="39">
        <v>0.97</v>
      </c>
      <c r="J3210" s="15">
        <v>3.3700000000000001E-2</v>
      </c>
      <c r="K3210" s="54">
        <v>1</v>
      </c>
      <c r="L3210" s="36">
        <v>0.1089</v>
      </c>
      <c r="M3210" s="54">
        <v>0.82842933968249399</v>
      </c>
      <c r="N3210" s="15">
        <v>0.18329999999999999</v>
      </c>
      <c r="O3210" s="54">
        <v>2.2800000000000001E-2</v>
      </c>
      <c r="P3210" s="15">
        <v>2.0199999999999999E-2</v>
      </c>
      <c r="Q3210" s="49">
        <v>1</v>
      </c>
      <c r="R3210">
        <v>0.15160000000000001</v>
      </c>
      <c r="S3210" s="49">
        <v>0.76946132129891998</v>
      </c>
      <c r="T3210">
        <v>0.25040000000000001</v>
      </c>
      <c r="U3210" s="54">
        <v>2.3199999999999998E-2</v>
      </c>
      <c r="V3210" s="108">
        <v>0.62</v>
      </c>
      <c r="W3210">
        <f t="shared" si="200"/>
        <v>0</v>
      </c>
      <c r="X3210">
        <f t="shared" si="201"/>
        <v>0</v>
      </c>
      <c r="Y3210">
        <f t="shared" si="202"/>
        <v>0</v>
      </c>
      <c r="Z3210">
        <v>0</v>
      </c>
      <c r="AA3210">
        <v>0</v>
      </c>
      <c r="AB3210">
        <v>0</v>
      </c>
      <c r="AC3210">
        <v>0</v>
      </c>
      <c r="AD3210">
        <v>0</v>
      </c>
      <c r="AE3210">
        <v>0</v>
      </c>
      <c r="AF3210">
        <f t="shared" si="203"/>
        <v>1.44E-2</v>
      </c>
    </row>
    <row r="3211" spans="1:33" ht="17" x14ac:dyDescent="0.2">
      <c r="A3211" s="39" t="s">
        <v>14171</v>
      </c>
      <c r="B3211" s="78" t="s">
        <v>54</v>
      </c>
      <c r="C3211" s="78" t="s">
        <v>57</v>
      </c>
      <c r="D3211" s="39">
        <v>-1.3499999999999998E-2</v>
      </c>
      <c r="E3211" s="39">
        <v>-7.4300000000000005E-2</v>
      </c>
      <c r="F3211" s="39">
        <v>0.21060000000000004</v>
      </c>
      <c r="G3211" s="39">
        <v>1.01</v>
      </c>
      <c r="H3211" s="39">
        <v>1.05</v>
      </c>
      <c r="I3211" s="39">
        <v>0.86</v>
      </c>
      <c r="J3211" s="15">
        <v>-3.9600000000000003E-2</v>
      </c>
      <c r="K3211" s="54">
        <v>1</v>
      </c>
      <c r="L3211" s="36">
        <v>-0.25580000000000003</v>
      </c>
      <c r="M3211" s="54">
        <v>0.46403304473886497</v>
      </c>
      <c r="N3211" s="15">
        <v>3.9600000000000003E-2</v>
      </c>
      <c r="O3211" s="54">
        <v>0.72299999999999998</v>
      </c>
      <c r="P3211" s="15">
        <v>-5.3100000000000001E-2</v>
      </c>
      <c r="Q3211" s="49">
        <v>1</v>
      </c>
      <c r="R3211">
        <v>-4.5199999999999997E-2</v>
      </c>
      <c r="S3211" s="49">
        <v>0.95744600711297001</v>
      </c>
      <c r="T3211">
        <v>-3.4700000000000002E-2</v>
      </c>
      <c r="U3211" s="54">
        <v>0.79500000000000004</v>
      </c>
      <c r="V3211" s="108">
        <v>0.56999999999999995</v>
      </c>
      <c r="W3211">
        <f t="shared" si="200"/>
        <v>0</v>
      </c>
      <c r="X3211">
        <f t="shared" si="201"/>
        <v>0</v>
      </c>
      <c r="Y3211">
        <f t="shared" si="202"/>
        <v>0</v>
      </c>
      <c r="Z3211">
        <v>0</v>
      </c>
      <c r="AA3211">
        <v>0</v>
      </c>
      <c r="AB3211">
        <v>0</v>
      </c>
      <c r="AC3211">
        <v>0</v>
      </c>
      <c r="AD3211">
        <v>0</v>
      </c>
      <c r="AE3211">
        <v>0</v>
      </c>
      <c r="AF3211">
        <f t="shared" si="203"/>
        <v>1.44E-2</v>
      </c>
      <c r="AG3211">
        <v>-0.21610000000000007</v>
      </c>
    </row>
    <row r="3212" spans="1:33" ht="17" x14ac:dyDescent="0.2">
      <c r="A3212" s="39" t="s">
        <v>13211</v>
      </c>
      <c r="B3212" s="78" t="s">
        <v>54</v>
      </c>
      <c r="C3212" s="78" t="s">
        <v>57</v>
      </c>
      <c r="D3212" s="39">
        <v>-1.3499999999999998E-2</v>
      </c>
      <c r="E3212" s="39">
        <v>-2.6699999999999988E-2</v>
      </c>
      <c r="F3212" s="39">
        <v>0.15870000000000001</v>
      </c>
      <c r="G3212" s="39">
        <v>1.01</v>
      </c>
      <c r="H3212" s="39">
        <v>1.02</v>
      </c>
      <c r="I3212" s="39">
        <v>0.9</v>
      </c>
      <c r="J3212" s="15">
        <v>2.3699999999999999E-2</v>
      </c>
      <c r="K3212" s="54">
        <v>1</v>
      </c>
      <c r="L3212" s="36">
        <v>-4.24E-2</v>
      </c>
      <c r="M3212" s="54">
        <v>0.93969089959134899</v>
      </c>
      <c r="N3212" s="15">
        <v>0.14319999999999999</v>
      </c>
      <c r="O3212" s="54">
        <v>7.9899999999999999E-2</v>
      </c>
      <c r="P3212" s="15">
        <v>1.0200000000000001E-2</v>
      </c>
      <c r="Q3212" s="49">
        <v>1</v>
      </c>
      <c r="R3212">
        <v>0.1163</v>
      </c>
      <c r="S3212" s="49">
        <v>0.84902039827165399</v>
      </c>
      <c r="T3212">
        <v>0.11650000000000001</v>
      </c>
      <c r="U3212" s="54">
        <v>0.33</v>
      </c>
      <c r="V3212" s="108">
        <v>0.52</v>
      </c>
      <c r="W3212">
        <f t="shared" si="200"/>
        <v>0</v>
      </c>
      <c r="X3212">
        <f t="shared" si="201"/>
        <v>0</v>
      </c>
      <c r="Y3212">
        <f t="shared" si="202"/>
        <v>0</v>
      </c>
      <c r="Z3212">
        <v>0</v>
      </c>
      <c r="AA3212">
        <v>0</v>
      </c>
      <c r="AB3212">
        <v>0</v>
      </c>
      <c r="AC3212">
        <v>0</v>
      </c>
      <c r="AD3212">
        <v>0</v>
      </c>
      <c r="AE3212">
        <v>0</v>
      </c>
      <c r="AF3212">
        <f t="shared" si="203"/>
        <v>1.44E-2</v>
      </c>
      <c r="AG3212">
        <v>-6.6099999999999992E-2</v>
      </c>
    </row>
    <row r="3213" spans="1:33" ht="17" x14ac:dyDescent="0.2">
      <c r="A3213" s="39" t="s">
        <v>6536</v>
      </c>
      <c r="B3213" s="78" t="s">
        <v>6537</v>
      </c>
      <c r="C3213" s="78" t="s">
        <v>6510</v>
      </c>
      <c r="D3213" s="39">
        <v>-1.3499999999999998E-2</v>
      </c>
      <c r="E3213" s="39">
        <v>-1.7100000000000004E-2</v>
      </c>
      <c r="F3213" s="39">
        <v>3.5900000000000015E-2</v>
      </c>
      <c r="G3213" s="39">
        <v>1.01</v>
      </c>
      <c r="H3213" s="39">
        <v>1.01</v>
      </c>
      <c r="I3213" s="39">
        <v>0.98</v>
      </c>
      <c r="J3213" s="15">
        <v>-9.9000000000000005E-2</v>
      </c>
      <c r="K3213" s="54">
        <v>1</v>
      </c>
      <c r="L3213" s="36">
        <v>-0.2235</v>
      </c>
      <c r="M3213" s="54">
        <v>0.65979792199336496</v>
      </c>
      <c r="N3213" s="15">
        <v>0.12130000000000001</v>
      </c>
      <c r="O3213" s="54">
        <v>0.27600000000000002</v>
      </c>
      <c r="P3213" s="15">
        <v>-0.1125</v>
      </c>
      <c r="Q3213" s="49">
        <v>1</v>
      </c>
      <c r="R3213">
        <v>-0.18759999999999999</v>
      </c>
      <c r="S3213" s="49">
        <v>0.64209603406145399</v>
      </c>
      <c r="T3213">
        <v>0.1042</v>
      </c>
      <c r="U3213" s="54">
        <v>0.34200000000000003</v>
      </c>
      <c r="V3213" s="108">
        <v>1.08</v>
      </c>
      <c r="W3213">
        <f t="shared" si="200"/>
        <v>0</v>
      </c>
      <c r="X3213">
        <f t="shared" si="201"/>
        <v>0</v>
      </c>
      <c r="Y3213">
        <f t="shared" si="202"/>
        <v>0</v>
      </c>
      <c r="Z3213">
        <v>0</v>
      </c>
      <c r="AA3213">
        <v>0</v>
      </c>
      <c r="AB3213">
        <v>0</v>
      </c>
      <c r="AC3213">
        <v>0</v>
      </c>
      <c r="AD3213">
        <v>0</v>
      </c>
      <c r="AE3213">
        <v>0</v>
      </c>
      <c r="AF3213">
        <f t="shared" si="203"/>
        <v>1.44E-2</v>
      </c>
      <c r="AG3213">
        <v>-0.12440000000000001</v>
      </c>
    </row>
    <row r="3214" spans="1:33" ht="17" x14ac:dyDescent="0.2">
      <c r="A3214" s="39" t="s">
        <v>17342</v>
      </c>
      <c r="B3214" s="78" t="s">
        <v>17983</v>
      </c>
      <c r="C3214" s="78" t="s">
        <v>205</v>
      </c>
      <c r="D3214" s="39">
        <v>-1.3399999999999995E-2</v>
      </c>
      <c r="E3214" s="39">
        <v>8.3999999999999908E-3</v>
      </c>
      <c r="F3214" s="39">
        <v>0.1079</v>
      </c>
      <c r="G3214" s="39">
        <v>1.01</v>
      </c>
      <c r="H3214" s="39">
        <v>0.99</v>
      </c>
      <c r="I3214" s="39">
        <v>0.93</v>
      </c>
      <c r="J3214" s="15">
        <v>0.17799999999999999</v>
      </c>
      <c r="K3214" s="54">
        <v>1</v>
      </c>
      <c r="L3214" s="36">
        <v>-1.9199999999999998E-2</v>
      </c>
      <c r="M3214" s="54">
        <v>0.98237245834874998</v>
      </c>
      <c r="N3214" s="15">
        <v>0.21460000000000001</v>
      </c>
      <c r="O3214" s="54">
        <v>1.7299999999999999E-2</v>
      </c>
      <c r="P3214" s="15">
        <v>0.1646</v>
      </c>
      <c r="Q3214" s="49">
        <v>0.87758258019131796</v>
      </c>
      <c r="R3214">
        <v>8.8700000000000001E-2</v>
      </c>
      <c r="S3214" s="49">
        <v>0.82283308912401398</v>
      </c>
      <c r="T3214">
        <v>0.223</v>
      </c>
      <c r="U3214" s="54">
        <v>5.7799999999999997E-2</v>
      </c>
      <c r="V3214" s="108">
        <v>1</v>
      </c>
      <c r="W3214">
        <f t="shared" si="200"/>
        <v>0</v>
      </c>
      <c r="X3214">
        <f t="shared" si="201"/>
        <v>0</v>
      </c>
      <c r="Y3214">
        <f t="shared" si="202"/>
        <v>0</v>
      </c>
      <c r="Z3214">
        <v>0</v>
      </c>
      <c r="AA3214">
        <v>0</v>
      </c>
      <c r="AB3214">
        <v>0</v>
      </c>
      <c r="AC3214">
        <v>0</v>
      </c>
      <c r="AD3214">
        <v>0</v>
      </c>
      <c r="AE3214">
        <v>0</v>
      </c>
      <c r="AF3214">
        <f t="shared" si="203"/>
        <v>1.44E-2</v>
      </c>
    </row>
    <row r="3215" spans="1:33" ht="17" x14ac:dyDescent="0.2">
      <c r="A3215" s="39" t="s">
        <v>15468</v>
      </c>
      <c r="B3215" s="78" t="s">
        <v>54</v>
      </c>
      <c r="C3215" s="78" t="s">
        <v>57</v>
      </c>
      <c r="D3215" s="39">
        <v>-1.3399999999999995E-2</v>
      </c>
      <c r="E3215" s="39">
        <v>4.9799999999999983E-2</v>
      </c>
      <c r="F3215" s="39">
        <v>0.17979999999999999</v>
      </c>
      <c r="G3215" s="39">
        <v>1.01</v>
      </c>
      <c r="H3215" s="39">
        <v>0.97</v>
      </c>
      <c r="I3215" s="39">
        <v>0.88</v>
      </c>
      <c r="J3215" s="15">
        <v>-0.1484</v>
      </c>
      <c r="K3215" s="54">
        <v>1</v>
      </c>
      <c r="L3215" s="36">
        <v>-0.29189999999999999</v>
      </c>
      <c r="M3215" s="54">
        <v>0.437264770415349</v>
      </c>
      <c r="N3215" s="15">
        <v>-0.26979999999999998</v>
      </c>
      <c r="O3215" s="54">
        <v>8.5000000000000006E-5</v>
      </c>
      <c r="P3215" s="15">
        <v>-0.1618</v>
      </c>
      <c r="Q3215" s="49">
        <v>1</v>
      </c>
      <c r="R3215">
        <v>-0.11210000000000001</v>
      </c>
      <c r="S3215" s="49">
        <v>0.89595108596809603</v>
      </c>
      <c r="T3215">
        <v>-0.22</v>
      </c>
      <c r="U3215" s="54">
        <v>0.24199999999999999</v>
      </c>
      <c r="V3215" s="108">
        <v>0.62</v>
      </c>
      <c r="W3215">
        <f t="shared" si="200"/>
        <v>0</v>
      </c>
      <c r="X3215">
        <f t="shared" si="201"/>
        <v>0</v>
      </c>
      <c r="Y3215">
        <f t="shared" si="202"/>
        <v>0</v>
      </c>
      <c r="Z3215">
        <v>0</v>
      </c>
      <c r="AA3215">
        <v>0</v>
      </c>
      <c r="AB3215">
        <v>0</v>
      </c>
      <c r="AC3215">
        <v>0</v>
      </c>
      <c r="AD3215">
        <v>0</v>
      </c>
      <c r="AE3215">
        <v>0</v>
      </c>
      <c r="AF3215">
        <f t="shared" si="203"/>
        <v>1.44E-2</v>
      </c>
      <c r="AG3215">
        <v>-0.14350000000000007</v>
      </c>
    </row>
    <row r="3216" spans="1:33" ht="17" x14ac:dyDescent="0.2">
      <c r="A3216" s="39" t="s">
        <v>2598</v>
      </c>
      <c r="B3216" s="78" t="s">
        <v>2599</v>
      </c>
      <c r="C3216" s="78" t="s">
        <v>155</v>
      </c>
      <c r="D3216" s="39">
        <v>-1.3300000000000006E-2</v>
      </c>
      <c r="E3216" s="39">
        <v>-0.13269999999999998</v>
      </c>
      <c r="F3216" s="39">
        <v>0.45509999999999995</v>
      </c>
      <c r="G3216" s="39">
        <v>1.01</v>
      </c>
      <c r="H3216" s="39">
        <v>1.1000000000000001</v>
      </c>
      <c r="I3216" s="39">
        <v>0.73</v>
      </c>
      <c r="J3216" s="15">
        <v>0.2215</v>
      </c>
      <c r="K3216" s="54">
        <v>0.92730771098687104</v>
      </c>
      <c r="L3216" s="36">
        <v>-0.29849999999999999</v>
      </c>
      <c r="M3216" s="54">
        <v>0.51232703757373399</v>
      </c>
      <c r="N3216" s="15">
        <v>0.1643</v>
      </c>
      <c r="O3216" s="54">
        <v>3.0700000000000002E-2</v>
      </c>
      <c r="P3216" s="15">
        <v>0.2082</v>
      </c>
      <c r="Q3216" s="49">
        <v>1</v>
      </c>
      <c r="R3216">
        <v>0.15659999999999999</v>
      </c>
      <c r="S3216" s="49">
        <v>0.81350996748631399</v>
      </c>
      <c r="T3216">
        <v>3.1600000000000003E-2</v>
      </c>
      <c r="U3216" s="54">
        <v>0.84799999999999998</v>
      </c>
      <c r="V3216" s="108">
        <v>0.47</v>
      </c>
      <c r="W3216">
        <f t="shared" si="200"/>
        <v>0</v>
      </c>
      <c r="X3216">
        <f t="shared" si="201"/>
        <v>0</v>
      </c>
      <c r="Y3216">
        <f t="shared" si="202"/>
        <v>0</v>
      </c>
      <c r="Z3216">
        <v>0</v>
      </c>
      <c r="AA3216">
        <v>0</v>
      </c>
      <c r="AB3216">
        <v>0</v>
      </c>
      <c r="AC3216">
        <v>0</v>
      </c>
      <c r="AD3216">
        <v>0</v>
      </c>
      <c r="AE3216">
        <v>0</v>
      </c>
      <c r="AF3216">
        <f t="shared" si="203"/>
        <v>1.44E-2</v>
      </c>
      <c r="AG3216">
        <v>-0.52</v>
      </c>
    </row>
    <row r="3217" spans="1:33" ht="17" x14ac:dyDescent="0.2">
      <c r="A3217" s="39" t="s">
        <v>15575</v>
      </c>
      <c r="B3217" s="78" t="s">
        <v>54</v>
      </c>
      <c r="C3217" s="78" t="s">
        <v>57</v>
      </c>
      <c r="D3217" s="39">
        <v>-1.3300000000000006E-2</v>
      </c>
      <c r="E3217" s="39">
        <v>-8.6499999999999994E-2</v>
      </c>
      <c r="F3217" s="39">
        <v>5.3499999999999999E-2</v>
      </c>
      <c r="G3217" s="39">
        <v>1.01</v>
      </c>
      <c r="H3217" s="39">
        <v>1.06</v>
      </c>
      <c r="I3217" s="39">
        <v>0.96</v>
      </c>
      <c r="J3217" s="15">
        <v>-0.1648</v>
      </c>
      <c r="K3217" s="54">
        <v>1</v>
      </c>
      <c r="L3217" s="36">
        <v>-9.8799999999999999E-2</v>
      </c>
      <c r="M3217" s="54">
        <v>0.90840896131224702</v>
      </c>
      <c r="N3217" s="15">
        <v>1.15E-2</v>
      </c>
      <c r="O3217" s="54">
        <v>0.94699999999999995</v>
      </c>
      <c r="P3217" s="15">
        <v>-0.17810000000000001</v>
      </c>
      <c r="Q3217" s="49">
        <v>1</v>
      </c>
      <c r="R3217">
        <v>-4.53E-2</v>
      </c>
      <c r="S3217" s="49">
        <v>0.94313389217507204</v>
      </c>
      <c r="T3217">
        <v>-7.4999999999999997E-2</v>
      </c>
      <c r="U3217" s="54">
        <v>0.58399999999999996</v>
      </c>
      <c r="V3217" s="108">
        <v>0.43</v>
      </c>
      <c r="W3217">
        <f t="shared" si="200"/>
        <v>0</v>
      </c>
      <c r="X3217">
        <f t="shared" si="201"/>
        <v>0</v>
      </c>
      <c r="Y3217">
        <f t="shared" si="202"/>
        <v>0</v>
      </c>
      <c r="Z3217">
        <v>0</v>
      </c>
      <c r="AA3217">
        <v>0</v>
      </c>
      <c r="AB3217">
        <v>0</v>
      </c>
      <c r="AC3217">
        <v>0</v>
      </c>
      <c r="AD3217">
        <v>0</v>
      </c>
      <c r="AE3217">
        <v>0</v>
      </c>
      <c r="AF3217">
        <f t="shared" si="203"/>
        <v>1.44E-2</v>
      </c>
      <c r="AG3217">
        <v>6.6099999999999992E-2</v>
      </c>
    </row>
    <row r="3218" spans="1:33" ht="17" x14ac:dyDescent="0.2">
      <c r="A3218" s="39" t="s">
        <v>17769</v>
      </c>
      <c r="B3218" s="78" t="s">
        <v>7645</v>
      </c>
      <c r="C3218" s="78" t="s">
        <v>216</v>
      </c>
      <c r="D3218" s="39">
        <v>-1.3300000000000006E-2</v>
      </c>
      <c r="E3218" s="39">
        <v>-2.7200000000000002E-2</v>
      </c>
      <c r="F3218" s="39">
        <v>3.4900000000000014E-2</v>
      </c>
      <c r="G3218" s="39">
        <v>1.01</v>
      </c>
      <c r="H3218" s="39">
        <v>1.02</v>
      </c>
      <c r="I3218" s="39">
        <v>0.98</v>
      </c>
      <c r="J3218" s="15">
        <v>-0.19409999999999999</v>
      </c>
      <c r="K3218" s="54">
        <v>0.95753557683994694</v>
      </c>
      <c r="L3218" s="36">
        <v>-0.2205</v>
      </c>
      <c r="M3218" s="54">
        <v>0.60733631590220505</v>
      </c>
      <c r="N3218" s="15">
        <v>-6.8199999999999997E-2</v>
      </c>
      <c r="O3218" s="54">
        <v>0.33200000000000002</v>
      </c>
      <c r="P3218" s="15">
        <v>-0.2074</v>
      </c>
      <c r="Q3218" s="49">
        <v>1</v>
      </c>
      <c r="R3218">
        <v>-0.18559999999999999</v>
      </c>
      <c r="S3218" s="49">
        <v>0.77668917839321805</v>
      </c>
      <c r="T3218">
        <v>-9.5399999999999999E-2</v>
      </c>
      <c r="U3218" s="54">
        <v>0.23400000000000001</v>
      </c>
      <c r="V3218" s="108">
        <v>0.34</v>
      </c>
      <c r="W3218">
        <f t="shared" si="200"/>
        <v>0</v>
      </c>
      <c r="X3218">
        <f t="shared" si="201"/>
        <v>0</v>
      </c>
      <c r="Y3218">
        <f t="shared" si="202"/>
        <v>0</v>
      </c>
      <c r="Z3218">
        <v>0</v>
      </c>
      <c r="AA3218">
        <v>0</v>
      </c>
      <c r="AB3218">
        <v>0</v>
      </c>
      <c r="AC3218">
        <v>0</v>
      </c>
      <c r="AD3218">
        <v>0</v>
      </c>
      <c r="AE3218">
        <v>0</v>
      </c>
      <c r="AF3218">
        <f t="shared" si="203"/>
        <v>1.44E-2</v>
      </c>
    </row>
    <row r="3219" spans="1:33" ht="17" x14ac:dyDescent="0.2">
      <c r="A3219" s="39" t="s">
        <v>13458</v>
      </c>
      <c r="B3219" s="78" t="s">
        <v>13459</v>
      </c>
      <c r="C3219" s="78" t="s">
        <v>57</v>
      </c>
      <c r="D3219" s="39">
        <v>-1.3300000000000001E-2</v>
      </c>
      <c r="E3219" s="39">
        <v>-0.1875</v>
      </c>
      <c r="F3219" s="39">
        <v>1.8200000000000001E-2</v>
      </c>
      <c r="G3219" s="39">
        <v>1.01</v>
      </c>
      <c r="H3219" s="39">
        <v>1.1399999999999999</v>
      </c>
      <c r="I3219" s="39">
        <v>0.99</v>
      </c>
      <c r="J3219" s="15">
        <v>1.0800000000000001E-2</v>
      </c>
      <c r="K3219" s="54">
        <v>1</v>
      </c>
      <c r="L3219" s="36">
        <v>4.82E-2</v>
      </c>
      <c r="M3219" s="54">
        <v>0.94079568902212396</v>
      </c>
      <c r="N3219" s="15">
        <v>8.2699999999999996E-2</v>
      </c>
      <c r="O3219" s="54">
        <v>0.53500000000000003</v>
      </c>
      <c r="P3219" s="15">
        <v>-2.5000000000000001E-3</v>
      </c>
      <c r="Q3219" s="49">
        <v>1</v>
      </c>
      <c r="R3219">
        <v>6.6400000000000001E-2</v>
      </c>
      <c r="S3219" s="49">
        <v>0.91947749579624105</v>
      </c>
      <c r="T3219">
        <v>-0.1048</v>
      </c>
      <c r="U3219" s="54">
        <v>0.67200000000000004</v>
      </c>
      <c r="V3219" s="108">
        <v>0.68</v>
      </c>
      <c r="W3219">
        <f t="shared" si="200"/>
        <v>0</v>
      </c>
      <c r="X3219">
        <f t="shared" si="201"/>
        <v>0</v>
      </c>
      <c r="Y3219">
        <f t="shared" si="202"/>
        <v>0</v>
      </c>
      <c r="Z3219">
        <v>0</v>
      </c>
      <c r="AA3219">
        <v>0</v>
      </c>
      <c r="AB3219">
        <v>0</v>
      </c>
      <c r="AC3219">
        <v>0</v>
      </c>
      <c r="AD3219">
        <v>0</v>
      </c>
      <c r="AE3219">
        <v>0</v>
      </c>
      <c r="AF3219">
        <f t="shared" si="203"/>
        <v>1.44E-2</v>
      </c>
      <c r="AG3219">
        <v>3.7399999999999989E-2</v>
      </c>
    </row>
    <row r="3220" spans="1:33" ht="17" x14ac:dyDescent="0.2">
      <c r="A3220" s="39" t="s">
        <v>2560</v>
      </c>
      <c r="B3220" s="78" t="s">
        <v>2561</v>
      </c>
      <c r="C3220" s="78" t="s">
        <v>155</v>
      </c>
      <c r="D3220" s="39">
        <v>-1.3299999999999979E-2</v>
      </c>
      <c r="E3220" s="39">
        <v>-1.8800000000000011E-2</v>
      </c>
      <c r="F3220" s="39">
        <v>-9.9100000000000021E-2</v>
      </c>
      <c r="G3220" s="39">
        <v>1.01</v>
      </c>
      <c r="H3220" s="39">
        <v>1.01</v>
      </c>
      <c r="I3220" s="39">
        <v>1.07</v>
      </c>
      <c r="J3220" s="15">
        <v>0.27489999999999998</v>
      </c>
      <c r="K3220" s="54">
        <v>0.94924153825074897</v>
      </c>
      <c r="L3220" s="36">
        <v>0.44190000000000002</v>
      </c>
      <c r="M3220" s="54">
        <v>0.38923012637189203</v>
      </c>
      <c r="N3220" s="15">
        <v>0.1741</v>
      </c>
      <c r="O3220" s="54">
        <v>3.9800000000000002E-2</v>
      </c>
      <c r="P3220" s="15">
        <v>0.2616</v>
      </c>
      <c r="Q3220" s="49">
        <v>0.97485886629531204</v>
      </c>
      <c r="R3220">
        <v>0.34279999999999999</v>
      </c>
      <c r="S3220" s="49">
        <v>0.55654769054949904</v>
      </c>
      <c r="T3220">
        <v>0.15529999999999999</v>
      </c>
      <c r="U3220" s="54">
        <v>0.36</v>
      </c>
      <c r="V3220" s="108">
        <v>0.35</v>
      </c>
      <c r="W3220">
        <f t="shared" si="200"/>
        <v>0</v>
      </c>
      <c r="X3220">
        <f t="shared" si="201"/>
        <v>0</v>
      </c>
      <c r="Y3220">
        <f t="shared" si="202"/>
        <v>0</v>
      </c>
      <c r="Z3220">
        <v>0</v>
      </c>
      <c r="AA3220">
        <v>0</v>
      </c>
      <c r="AB3220">
        <v>0</v>
      </c>
      <c r="AC3220">
        <v>0</v>
      </c>
      <c r="AD3220">
        <v>0</v>
      </c>
      <c r="AE3220">
        <v>0</v>
      </c>
      <c r="AF3220">
        <f t="shared" si="203"/>
        <v>1.44E-2</v>
      </c>
      <c r="AG3220">
        <v>0.16690000000000002</v>
      </c>
    </row>
    <row r="3221" spans="1:33" ht="17" x14ac:dyDescent="0.2">
      <c r="A3221" s="39" t="s">
        <v>11636</v>
      </c>
      <c r="B3221" s="78" t="s">
        <v>54</v>
      </c>
      <c r="C3221" s="78" t="s">
        <v>57</v>
      </c>
      <c r="D3221" s="39">
        <v>-1.3200000000000017E-2</v>
      </c>
      <c r="E3221" s="39">
        <v>-7.0599999999999996E-2</v>
      </c>
      <c r="F3221" s="39">
        <v>0.22590000000000002</v>
      </c>
      <c r="G3221" s="39">
        <v>1.01</v>
      </c>
      <c r="H3221" s="39">
        <v>1.05</v>
      </c>
      <c r="I3221" s="39">
        <v>0.86</v>
      </c>
      <c r="J3221" s="15">
        <v>0.18210000000000001</v>
      </c>
      <c r="K3221" s="54">
        <v>0.96892072800220996</v>
      </c>
      <c r="L3221" s="36">
        <v>3.3000000000000002E-2</v>
      </c>
      <c r="M3221" s="54">
        <v>0.95919046062090996</v>
      </c>
      <c r="N3221" s="15">
        <v>0.22070000000000001</v>
      </c>
      <c r="O3221" s="54">
        <v>3.61E-2</v>
      </c>
      <c r="P3221" s="15">
        <v>0.16889999999999999</v>
      </c>
      <c r="Q3221" s="49">
        <v>1</v>
      </c>
      <c r="R3221">
        <v>0.25890000000000002</v>
      </c>
      <c r="S3221" s="49">
        <v>0.57340604883900104</v>
      </c>
      <c r="T3221">
        <v>0.15010000000000001</v>
      </c>
      <c r="U3221" s="54">
        <v>0.309</v>
      </c>
      <c r="V3221" s="108">
        <v>1.62</v>
      </c>
      <c r="W3221">
        <f t="shared" si="200"/>
        <v>0</v>
      </c>
      <c r="X3221">
        <f t="shared" si="201"/>
        <v>0</v>
      </c>
      <c r="Y3221">
        <f t="shared" si="202"/>
        <v>0</v>
      </c>
      <c r="Z3221">
        <v>0</v>
      </c>
      <c r="AA3221">
        <v>0</v>
      </c>
      <c r="AB3221">
        <v>0</v>
      </c>
      <c r="AC3221">
        <v>0</v>
      </c>
      <c r="AD3221">
        <v>0</v>
      </c>
      <c r="AE3221">
        <v>0</v>
      </c>
      <c r="AF3221">
        <f t="shared" si="203"/>
        <v>1.44E-2</v>
      </c>
      <c r="AG3221">
        <v>-0.14910000000000001</v>
      </c>
    </row>
    <row r="3222" spans="1:33" ht="17" x14ac:dyDescent="0.2">
      <c r="A3222" s="39" t="s">
        <v>8321</v>
      </c>
      <c r="B3222" s="78" t="s">
        <v>8322</v>
      </c>
      <c r="C3222" s="78" t="s">
        <v>575</v>
      </c>
      <c r="D3222" s="39">
        <v>-1.32E-2</v>
      </c>
      <c r="E3222" s="39">
        <v>-3.7899999999999989E-2</v>
      </c>
      <c r="F3222" s="39">
        <v>3.1699999999999978E-2</v>
      </c>
      <c r="G3222" s="39">
        <v>1.01</v>
      </c>
      <c r="H3222" s="39">
        <v>1.03</v>
      </c>
      <c r="I3222" s="39">
        <v>0.98</v>
      </c>
      <c r="J3222" s="15">
        <v>1.23E-2</v>
      </c>
      <c r="K3222" s="54">
        <v>1</v>
      </c>
      <c r="L3222" s="36">
        <v>-0.20949999999999999</v>
      </c>
      <c r="M3222" s="54">
        <v>0.68321383644065503</v>
      </c>
      <c r="N3222" s="15">
        <v>0.3543</v>
      </c>
      <c r="O3222" s="54">
        <v>1.7000000000000001E-4</v>
      </c>
      <c r="P3222" s="15">
        <v>-8.9999999999999998E-4</v>
      </c>
      <c r="Q3222" s="49">
        <v>1</v>
      </c>
      <c r="R3222">
        <v>-0.17780000000000001</v>
      </c>
      <c r="S3222" s="49">
        <v>0.57596279451550403</v>
      </c>
      <c r="T3222">
        <v>0.31640000000000001</v>
      </c>
      <c r="U3222" s="54">
        <v>1.2E-2</v>
      </c>
      <c r="V3222" s="108">
        <v>0.49</v>
      </c>
      <c r="W3222">
        <f t="shared" si="200"/>
        <v>0</v>
      </c>
      <c r="X3222">
        <f t="shared" si="201"/>
        <v>0</v>
      </c>
      <c r="Y3222">
        <f t="shared" si="202"/>
        <v>0</v>
      </c>
      <c r="Z3222">
        <v>0</v>
      </c>
      <c r="AA3222">
        <v>0</v>
      </c>
      <c r="AB3222">
        <v>0</v>
      </c>
      <c r="AC3222">
        <v>0</v>
      </c>
      <c r="AD3222">
        <v>0</v>
      </c>
      <c r="AE3222">
        <v>0</v>
      </c>
      <c r="AF3222">
        <f t="shared" si="203"/>
        <v>1.44E-2</v>
      </c>
      <c r="AG3222">
        <v>-0.22189999999999999</v>
      </c>
    </row>
    <row r="3223" spans="1:33" ht="17" x14ac:dyDescent="0.2">
      <c r="A3223" s="39" t="s">
        <v>10297</v>
      </c>
      <c r="B3223" s="78" t="s">
        <v>10298</v>
      </c>
      <c r="C3223" s="78" t="s">
        <v>91</v>
      </c>
      <c r="D3223" s="39">
        <v>-1.319999999999999E-2</v>
      </c>
      <c r="E3223" s="39">
        <v>-8.09E-2</v>
      </c>
      <c r="F3223" s="39">
        <v>3.6399999999999988E-2</v>
      </c>
      <c r="G3223" s="39">
        <v>1.01</v>
      </c>
      <c r="H3223" s="39">
        <v>1.06</v>
      </c>
      <c r="I3223" s="39">
        <v>0.98</v>
      </c>
      <c r="J3223" s="15">
        <v>-0.43330000000000002</v>
      </c>
      <c r="K3223" s="54">
        <v>0.13558455827260599</v>
      </c>
      <c r="L3223" s="36">
        <v>-0.4521</v>
      </c>
      <c r="M3223" s="54">
        <v>7.86749630993447E-2</v>
      </c>
      <c r="N3223" s="15">
        <v>0.31159999999999999</v>
      </c>
      <c r="O3223" s="54">
        <v>1.6800000000000001E-3</v>
      </c>
      <c r="P3223" s="15">
        <v>-0.44650000000000001</v>
      </c>
      <c r="Q3223" s="49">
        <v>0.29774149705920999</v>
      </c>
      <c r="R3223">
        <v>-0.41570000000000001</v>
      </c>
      <c r="S3223" s="49">
        <v>0.27426414255663001</v>
      </c>
      <c r="T3223">
        <v>0.23069999999999999</v>
      </c>
      <c r="U3223" s="54">
        <v>5.3600000000000002E-2</v>
      </c>
      <c r="V3223" s="108">
        <v>0.49</v>
      </c>
      <c r="W3223">
        <f t="shared" si="200"/>
        <v>0</v>
      </c>
      <c r="X3223">
        <f t="shared" si="201"/>
        <v>0</v>
      </c>
      <c r="Y3223">
        <f t="shared" si="202"/>
        <v>0</v>
      </c>
      <c r="Z3223">
        <v>0</v>
      </c>
      <c r="AA3223">
        <v>0</v>
      </c>
      <c r="AB3223">
        <v>0</v>
      </c>
      <c r="AC3223">
        <v>0</v>
      </c>
      <c r="AD3223">
        <v>0</v>
      </c>
      <c r="AE3223">
        <v>0</v>
      </c>
      <c r="AF3223">
        <f t="shared" si="203"/>
        <v>1.44E-2</v>
      </c>
      <c r="AG3223">
        <v>-1.8799999999999983E-2</v>
      </c>
    </row>
    <row r="3224" spans="1:33" ht="17" x14ac:dyDescent="0.2">
      <c r="A3224" s="39" t="s">
        <v>14967</v>
      </c>
      <c r="B3224" s="78" t="s">
        <v>54</v>
      </c>
      <c r="C3224" s="78" t="s">
        <v>57</v>
      </c>
      <c r="D3224" s="39">
        <v>-1.319999999999999E-2</v>
      </c>
      <c r="E3224" s="39">
        <v>-6.0999999999999992E-2</v>
      </c>
      <c r="F3224" s="39">
        <v>-7.6700000000000018E-2</v>
      </c>
      <c r="G3224" s="39">
        <v>1.01</v>
      </c>
      <c r="H3224" s="39">
        <v>1.04</v>
      </c>
      <c r="I3224" s="39">
        <v>1.05</v>
      </c>
      <c r="J3224" s="15">
        <v>-9.6600000000000005E-2</v>
      </c>
      <c r="K3224" s="54">
        <v>1</v>
      </c>
      <c r="L3224" s="36">
        <v>-0.12859999999999999</v>
      </c>
      <c r="M3224" s="54">
        <v>0.74674822272900399</v>
      </c>
      <c r="N3224" s="15">
        <v>0.10639999999999999</v>
      </c>
      <c r="O3224" s="54">
        <v>0.442</v>
      </c>
      <c r="P3224" s="15">
        <v>-0.10979999999999999</v>
      </c>
      <c r="Q3224" s="49">
        <v>1</v>
      </c>
      <c r="R3224">
        <v>-0.20530000000000001</v>
      </c>
      <c r="S3224" s="49">
        <v>0.70631497684921396</v>
      </c>
      <c r="T3224">
        <v>4.5400000000000003E-2</v>
      </c>
      <c r="U3224" s="54">
        <v>0.81100000000000005</v>
      </c>
      <c r="V3224" s="108">
        <v>1.24</v>
      </c>
      <c r="W3224">
        <f t="shared" si="200"/>
        <v>0</v>
      </c>
      <c r="X3224">
        <f t="shared" si="201"/>
        <v>0</v>
      </c>
      <c r="Y3224">
        <f t="shared" si="202"/>
        <v>0</v>
      </c>
      <c r="Z3224">
        <v>0</v>
      </c>
      <c r="AA3224">
        <v>0</v>
      </c>
      <c r="AB3224">
        <v>0</v>
      </c>
      <c r="AC3224">
        <v>0</v>
      </c>
      <c r="AD3224">
        <v>0</v>
      </c>
      <c r="AE3224">
        <v>0</v>
      </c>
      <c r="AF3224">
        <f t="shared" si="203"/>
        <v>1.44E-2</v>
      </c>
      <c r="AG3224">
        <v>-3.2000000000000028E-2</v>
      </c>
    </row>
    <row r="3225" spans="1:33" ht="17" x14ac:dyDescent="0.2">
      <c r="A3225" s="39" t="s">
        <v>15270</v>
      </c>
      <c r="B3225" s="78" t="s">
        <v>54</v>
      </c>
      <c r="C3225" s="78" t="s">
        <v>57</v>
      </c>
      <c r="D3225" s="39">
        <v>-1.319999999999999E-2</v>
      </c>
      <c r="E3225" s="39">
        <v>-2.8199999999999996E-2</v>
      </c>
      <c r="F3225" s="39">
        <v>3.78E-2</v>
      </c>
      <c r="G3225" s="39">
        <v>1.01</v>
      </c>
      <c r="H3225" s="39">
        <v>1.02</v>
      </c>
      <c r="I3225" s="39">
        <v>0.97</v>
      </c>
      <c r="J3225" s="15">
        <v>-0.1242</v>
      </c>
      <c r="K3225" s="54">
        <v>1</v>
      </c>
      <c r="L3225" s="36">
        <v>-0.3256</v>
      </c>
      <c r="M3225" s="54">
        <v>0.56887108819815801</v>
      </c>
      <c r="N3225" s="15">
        <v>6.6199999999999995E-2</v>
      </c>
      <c r="O3225" s="54">
        <v>0.51900000000000002</v>
      </c>
      <c r="P3225" s="15">
        <v>-0.13739999999999999</v>
      </c>
      <c r="Q3225" s="49">
        <v>1</v>
      </c>
      <c r="R3225">
        <v>-0.2878</v>
      </c>
      <c r="S3225" s="49">
        <v>0.67253694653196605</v>
      </c>
      <c r="T3225">
        <v>3.7999999999999999E-2</v>
      </c>
      <c r="U3225" s="54">
        <v>0.82499999999999996</v>
      </c>
      <c r="V3225" s="108">
        <v>0.96</v>
      </c>
      <c r="W3225">
        <f t="shared" si="200"/>
        <v>0</v>
      </c>
      <c r="X3225">
        <f t="shared" si="201"/>
        <v>0</v>
      </c>
      <c r="Y3225">
        <f t="shared" si="202"/>
        <v>0</v>
      </c>
      <c r="Z3225">
        <v>0</v>
      </c>
      <c r="AA3225">
        <v>0</v>
      </c>
      <c r="AB3225">
        <v>0</v>
      </c>
      <c r="AC3225">
        <v>0</v>
      </c>
      <c r="AD3225">
        <v>0</v>
      </c>
      <c r="AE3225">
        <v>0</v>
      </c>
      <c r="AF3225">
        <f t="shared" si="203"/>
        <v>1.44E-2</v>
      </c>
      <c r="AG3225">
        <v>-0.20139999999999991</v>
      </c>
    </row>
    <row r="3226" spans="1:33" ht="17" x14ac:dyDescent="0.2">
      <c r="A3226" s="39" t="s">
        <v>17159</v>
      </c>
      <c r="B3226" s="78" t="s">
        <v>18009</v>
      </c>
      <c r="C3226" s="78" t="s">
        <v>57</v>
      </c>
      <c r="D3226" s="39">
        <v>-1.3100000000000007E-2</v>
      </c>
      <c r="E3226" s="39">
        <v>-0.1598</v>
      </c>
      <c r="F3226" s="39">
        <v>7.4799999999999991E-2</v>
      </c>
      <c r="G3226" s="39">
        <v>1.01</v>
      </c>
      <c r="H3226" s="39">
        <v>1.1200000000000001</v>
      </c>
      <c r="I3226" s="39">
        <v>0.95</v>
      </c>
      <c r="J3226" s="15">
        <v>7.0000000000000007E-2</v>
      </c>
      <c r="K3226" s="54">
        <v>1</v>
      </c>
      <c r="L3226" s="36">
        <v>-0.15</v>
      </c>
      <c r="M3226" s="54">
        <v>0.857386564562304</v>
      </c>
      <c r="N3226" s="15">
        <v>0.17199999999999999</v>
      </c>
      <c r="O3226" s="54">
        <v>6.7799999999999999E-2</v>
      </c>
      <c r="P3226" s="15">
        <v>5.6899999999999999E-2</v>
      </c>
      <c r="Q3226" s="49">
        <v>1</v>
      </c>
      <c r="R3226">
        <v>-7.5200000000000003E-2</v>
      </c>
      <c r="S3226" s="49">
        <v>0.93552281297589102</v>
      </c>
      <c r="T3226">
        <v>1.2200000000000001E-2</v>
      </c>
      <c r="U3226" s="54">
        <v>0.94299999999999995</v>
      </c>
      <c r="V3226" s="108">
        <v>0.48</v>
      </c>
      <c r="W3226">
        <f t="shared" si="200"/>
        <v>0</v>
      </c>
      <c r="X3226">
        <f t="shared" si="201"/>
        <v>0</v>
      </c>
      <c r="Y3226">
        <f t="shared" si="202"/>
        <v>0</v>
      </c>
      <c r="Z3226">
        <v>0</v>
      </c>
      <c r="AA3226">
        <v>0</v>
      </c>
      <c r="AB3226">
        <v>0</v>
      </c>
      <c r="AC3226">
        <v>0</v>
      </c>
      <c r="AD3226">
        <v>0</v>
      </c>
      <c r="AE3226">
        <v>0</v>
      </c>
      <c r="AF3226">
        <f t="shared" si="203"/>
        <v>1.44E-2</v>
      </c>
    </row>
    <row r="3227" spans="1:33" ht="17" x14ac:dyDescent="0.2">
      <c r="A3227" s="39" t="s">
        <v>16966</v>
      </c>
      <c r="B3227" s="78" t="s">
        <v>54</v>
      </c>
      <c r="C3227" s="78" t="s">
        <v>57</v>
      </c>
      <c r="D3227" s="39">
        <v>-1.3100000000000001E-2</v>
      </c>
      <c r="E3227" s="39">
        <v>-0.20249999999999999</v>
      </c>
      <c r="F3227" s="39">
        <v>5.3800000000000014E-2</v>
      </c>
      <c r="G3227" s="39">
        <v>1.01</v>
      </c>
      <c r="H3227" s="39">
        <v>1.1499999999999999</v>
      </c>
      <c r="I3227" s="39">
        <v>0.96</v>
      </c>
      <c r="J3227" s="15">
        <v>-0.34810000000000002</v>
      </c>
      <c r="K3227" s="54">
        <v>0.51940967534333005</v>
      </c>
      <c r="L3227" s="36">
        <v>-0.42830000000000001</v>
      </c>
      <c r="M3227" s="54">
        <v>0.21384010997351599</v>
      </c>
      <c r="N3227" s="15">
        <v>-3.4700000000000002E-2</v>
      </c>
      <c r="O3227" s="54">
        <v>0.75700000000000001</v>
      </c>
      <c r="P3227" s="15">
        <v>-0.36120000000000002</v>
      </c>
      <c r="Q3227" s="49">
        <v>0.529092433377084</v>
      </c>
      <c r="R3227">
        <v>-0.3745</v>
      </c>
      <c r="S3227" s="49">
        <v>0.32781316526181797</v>
      </c>
      <c r="T3227">
        <v>-0.23719999999999999</v>
      </c>
      <c r="U3227" s="54">
        <v>0.216</v>
      </c>
      <c r="V3227" s="108">
        <v>0.8</v>
      </c>
      <c r="W3227">
        <f t="shared" si="200"/>
        <v>0</v>
      </c>
      <c r="X3227">
        <f t="shared" si="201"/>
        <v>0</v>
      </c>
      <c r="Y3227">
        <f t="shared" si="202"/>
        <v>0</v>
      </c>
      <c r="Z3227">
        <v>0</v>
      </c>
      <c r="AA3227">
        <v>0</v>
      </c>
      <c r="AB3227">
        <v>0</v>
      </c>
      <c r="AC3227">
        <v>0</v>
      </c>
      <c r="AD3227">
        <v>0</v>
      </c>
      <c r="AE3227">
        <v>0</v>
      </c>
      <c r="AF3227">
        <f t="shared" si="203"/>
        <v>1.44E-2</v>
      </c>
    </row>
    <row r="3228" spans="1:33" ht="17" x14ac:dyDescent="0.2">
      <c r="A3228" s="39" t="s">
        <v>2109</v>
      </c>
      <c r="B3228" s="78" t="s">
        <v>2110</v>
      </c>
      <c r="C3228" s="78" t="s">
        <v>131</v>
      </c>
      <c r="D3228" s="39">
        <v>-1.3100000000000001E-2</v>
      </c>
      <c r="E3228" s="39">
        <v>-0.10719999999999999</v>
      </c>
      <c r="F3228" s="39">
        <v>0.25040000000000001</v>
      </c>
      <c r="G3228" s="39">
        <v>1.01</v>
      </c>
      <c r="H3228" s="39">
        <v>1.08</v>
      </c>
      <c r="I3228" s="39">
        <v>0.84</v>
      </c>
      <c r="J3228" s="15">
        <v>9.1499999999999998E-2</v>
      </c>
      <c r="K3228" s="54">
        <v>1</v>
      </c>
      <c r="L3228" s="36">
        <v>3.6499999999999998E-2</v>
      </c>
      <c r="M3228" s="54">
        <v>0.95820325276881402</v>
      </c>
      <c r="N3228" s="15">
        <v>0.23649999999999999</v>
      </c>
      <c r="O3228" s="54">
        <v>1.4400000000000001E-3</v>
      </c>
      <c r="P3228" s="15">
        <v>7.8399999999999997E-2</v>
      </c>
      <c r="Q3228" s="49">
        <v>1</v>
      </c>
      <c r="R3228">
        <v>0.28689999999999999</v>
      </c>
      <c r="S3228" s="49">
        <v>0.575907228265361</v>
      </c>
      <c r="T3228">
        <v>0.1293</v>
      </c>
      <c r="U3228" s="54">
        <v>0.443</v>
      </c>
      <c r="V3228" s="108">
        <v>0.86</v>
      </c>
      <c r="W3228">
        <f t="shared" si="200"/>
        <v>0</v>
      </c>
      <c r="X3228">
        <f t="shared" si="201"/>
        <v>0</v>
      </c>
      <c r="Y3228">
        <f t="shared" si="202"/>
        <v>0</v>
      </c>
      <c r="Z3228">
        <v>0</v>
      </c>
      <c r="AA3228">
        <v>0</v>
      </c>
      <c r="AB3228">
        <v>0</v>
      </c>
      <c r="AC3228">
        <v>0</v>
      </c>
      <c r="AD3228">
        <v>0</v>
      </c>
      <c r="AE3228">
        <v>0</v>
      </c>
      <c r="AF3228">
        <f t="shared" si="203"/>
        <v>1.44E-2</v>
      </c>
      <c r="AG3228">
        <v>-5.5100000000000038E-2</v>
      </c>
    </row>
    <row r="3229" spans="1:33" ht="17" x14ac:dyDescent="0.2">
      <c r="A3229" s="39" t="s">
        <v>10054</v>
      </c>
      <c r="B3229" s="78" t="s">
        <v>10055</v>
      </c>
      <c r="C3229" s="78" t="s">
        <v>91</v>
      </c>
      <c r="D3229" s="39">
        <v>-1.3100000000000001E-2</v>
      </c>
      <c r="E3229" s="39">
        <v>-5.3900000000000003E-2</v>
      </c>
      <c r="F3229" s="39">
        <v>1.369999999999999E-2</v>
      </c>
      <c r="G3229" s="39">
        <v>1.01</v>
      </c>
      <c r="H3229" s="39">
        <v>1.04</v>
      </c>
      <c r="I3229" s="39">
        <v>0.99</v>
      </c>
      <c r="J3229" s="15">
        <v>3.61E-2</v>
      </c>
      <c r="K3229" s="54">
        <v>1</v>
      </c>
      <c r="L3229" s="36">
        <v>-0.21149999999999999</v>
      </c>
      <c r="M3229" s="54">
        <v>0.69275728973169903</v>
      </c>
      <c r="N3229" s="15">
        <v>0.22220000000000001</v>
      </c>
      <c r="O3229" s="54">
        <v>1.34E-2</v>
      </c>
      <c r="P3229" s="15">
        <v>2.3E-2</v>
      </c>
      <c r="Q3229" s="49">
        <v>1</v>
      </c>
      <c r="R3229">
        <v>-0.1978</v>
      </c>
      <c r="S3229" s="49">
        <v>0.70405885925778</v>
      </c>
      <c r="T3229">
        <v>0.16830000000000001</v>
      </c>
      <c r="U3229" s="54">
        <v>0.14099999999999999</v>
      </c>
      <c r="V3229" s="108">
        <v>0.52</v>
      </c>
      <c r="W3229">
        <f t="shared" si="200"/>
        <v>0</v>
      </c>
      <c r="X3229">
        <f t="shared" si="201"/>
        <v>0</v>
      </c>
      <c r="Y3229">
        <f t="shared" si="202"/>
        <v>0</v>
      </c>
      <c r="Z3229">
        <v>0</v>
      </c>
      <c r="AA3229">
        <v>0</v>
      </c>
      <c r="AB3229">
        <v>0</v>
      </c>
      <c r="AC3229">
        <v>0</v>
      </c>
      <c r="AD3229">
        <v>0</v>
      </c>
      <c r="AE3229">
        <v>0</v>
      </c>
      <c r="AF3229">
        <f t="shared" si="203"/>
        <v>1.44E-2</v>
      </c>
      <c r="AG3229">
        <v>-0.2477</v>
      </c>
    </row>
    <row r="3230" spans="1:33" ht="17" x14ac:dyDescent="0.2">
      <c r="A3230" s="39" t="s">
        <v>1030</v>
      </c>
      <c r="B3230" s="78" t="s">
        <v>1031</v>
      </c>
      <c r="C3230" s="78" t="s">
        <v>139</v>
      </c>
      <c r="D3230" s="39">
        <v>-1.309999999999989E-2</v>
      </c>
      <c r="E3230" s="39">
        <v>-3.0800000000000161E-2</v>
      </c>
      <c r="F3230" s="39">
        <v>0.40699999999999992</v>
      </c>
      <c r="G3230" s="39">
        <v>1.01</v>
      </c>
      <c r="H3230" s="39">
        <v>1.02</v>
      </c>
      <c r="I3230" s="39">
        <v>0.75</v>
      </c>
      <c r="J3230" s="15">
        <v>-0.86240000000000006</v>
      </c>
      <c r="K3230" s="54">
        <v>0.24479055126887</v>
      </c>
      <c r="L3230" s="98">
        <v>-1.2770999999999999</v>
      </c>
      <c r="M3230" s="54">
        <v>2.5694033355416701E-2</v>
      </c>
      <c r="N3230" s="98">
        <v>-1.0813999999999999</v>
      </c>
      <c r="O3230" s="54">
        <v>5.9599999999999999E-34</v>
      </c>
      <c r="P3230" s="15">
        <v>-0.87549999999999994</v>
      </c>
      <c r="Q3230" s="49">
        <v>4.5637753270783401E-3</v>
      </c>
      <c r="R3230">
        <v>-0.87009999999999998</v>
      </c>
      <c r="S3230" s="49">
        <v>6.9063505068073803E-3</v>
      </c>
      <c r="T3230">
        <v>-1.1122000000000001</v>
      </c>
      <c r="U3230" s="54">
        <v>3.5900000000000002E-18</v>
      </c>
      <c r="V3230" s="108">
        <v>0.73</v>
      </c>
      <c r="W3230">
        <f t="shared" si="200"/>
        <v>0</v>
      </c>
      <c r="X3230">
        <f t="shared" si="201"/>
        <v>0</v>
      </c>
      <c r="Y3230">
        <f t="shared" si="202"/>
        <v>0</v>
      </c>
      <c r="Z3230">
        <v>0</v>
      </c>
      <c r="AA3230">
        <v>1</v>
      </c>
      <c r="AB3230">
        <v>1</v>
      </c>
      <c r="AC3230">
        <v>0</v>
      </c>
      <c r="AD3230">
        <v>0</v>
      </c>
      <c r="AE3230">
        <v>0</v>
      </c>
      <c r="AF3230">
        <f t="shared" si="203"/>
        <v>1.44E-2</v>
      </c>
      <c r="AG3230">
        <v>-0.41480000000000006</v>
      </c>
    </row>
    <row r="3231" spans="1:33" ht="17" x14ac:dyDescent="0.2">
      <c r="A3231" s="39" t="s">
        <v>3746</v>
      </c>
      <c r="B3231" s="78" t="s">
        <v>3747</v>
      </c>
      <c r="C3231" s="78" t="s">
        <v>86</v>
      </c>
      <c r="D3231" s="39">
        <v>-1.3000000000000012E-2</v>
      </c>
      <c r="E3231" s="39">
        <v>-2.7200000000000002E-2</v>
      </c>
      <c r="F3231" s="39">
        <v>8.9800000000000005E-2</v>
      </c>
      <c r="G3231" s="39">
        <v>1.01</v>
      </c>
      <c r="H3231" s="39">
        <v>1.02</v>
      </c>
      <c r="I3231" s="39">
        <v>0.94</v>
      </c>
      <c r="J3231" s="15">
        <v>0.11940000000000001</v>
      </c>
      <c r="K3231" s="54">
        <v>1</v>
      </c>
      <c r="L3231" s="36">
        <v>-5.0000000000000001E-3</v>
      </c>
      <c r="M3231" s="54">
        <v>0.99824664996290802</v>
      </c>
      <c r="N3231" s="15">
        <v>0.1583</v>
      </c>
      <c r="O3231" s="54">
        <v>5.5E-2</v>
      </c>
      <c r="P3231" s="15">
        <v>0.10639999999999999</v>
      </c>
      <c r="Q3231" s="49">
        <v>1</v>
      </c>
      <c r="R3231">
        <v>8.48E-2</v>
      </c>
      <c r="S3231" s="49">
        <v>0.91437492880570104</v>
      </c>
      <c r="T3231">
        <v>0.13109999999999999</v>
      </c>
      <c r="U3231" s="54">
        <v>0.34499999999999997</v>
      </c>
      <c r="V3231" s="108">
        <v>0.26</v>
      </c>
      <c r="W3231">
        <f t="shared" si="200"/>
        <v>0</v>
      </c>
      <c r="X3231">
        <f t="shared" si="201"/>
        <v>0</v>
      </c>
      <c r="Y3231">
        <f t="shared" si="202"/>
        <v>0</v>
      </c>
      <c r="Z3231">
        <v>0</v>
      </c>
      <c r="AA3231">
        <v>0</v>
      </c>
      <c r="AB3231">
        <v>0</v>
      </c>
      <c r="AC3231">
        <v>0</v>
      </c>
      <c r="AD3231">
        <v>0</v>
      </c>
      <c r="AE3231">
        <v>0</v>
      </c>
      <c r="AF3231">
        <f t="shared" si="203"/>
        <v>1.44E-2</v>
      </c>
      <c r="AG3231">
        <v>-0.12429999999999999</v>
      </c>
    </row>
    <row r="3232" spans="1:33" ht="17" x14ac:dyDescent="0.2">
      <c r="A3232" s="39" t="s">
        <v>13789</v>
      </c>
      <c r="B3232" s="78" t="s">
        <v>54</v>
      </c>
      <c r="C3232" s="78" t="s">
        <v>57</v>
      </c>
      <c r="D3232" s="39">
        <v>-1.3000000000000001E-2</v>
      </c>
      <c r="E3232" s="39">
        <v>0.109</v>
      </c>
      <c r="F3232" s="39">
        <v>-0.16769999999999999</v>
      </c>
      <c r="G3232" s="39">
        <v>1.01</v>
      </c>
      <c r="H3232" s="39">
        <v>0.93</v>
      </c>
      <c r="I3232" s="39">
        <v>1.1200000000000001</v>
      </c>
      <c r="J3232" s="15">
        <v>-1.14E-2</v>
      </c>
      <c r="K3232" s="54">
        <v>1</v>
      </c>
      <c r="L3232" s="36">
        <v>0.24</v>
      </c>
      <c r="M3232" s="54">
        <v>0.74767779501304299</v>
      </c>
      <c r="N3232" s="15">
        <v>-6.1499999999999999E-2</v>
      </c>
      <c r="O3232" s="54">
        <v>0.67700000000000005</v>
      </c>
      <c r="P3232" s="15">
        <v>-2.4400000000000002E-2</v>
      </c>
      <c r="Q3232" s="49">
        <v>1</v>
      </c>
      <c r="R3232">
        <v>7.2300000000000003E-2</v>
      </c>
      <c r="S3232" s="49">
        <v>0.93821322104918603</v>
      </c>
      <c r="T3232">
        <v>4.7500000000000001E-2</v>
      </c>
      <c r="U3232" s="54">
        <v>0.872</v>
      </c>
      <c r="V3232" s="108">
        <v>0.28999999999999998</v>
      </c>
      <c r="W3232">
        <f t="shared" si="200"/>
        <v>0</v>
      </c>
      <c r="X3232">
        <f t="shared" si="201"/>
        <v>0</v>
      </c>
      <c r="Y3232">
        <f t="shared" si="202"/>
        <v>0</v>
      </c>
      <c r="Z3232">
        <v>0</v>
      </c>
      <c r="AA3232">
        <v>0</v>
      </c>
      <c r="AB3232">
        <v>0</v>
      </c>
      <c r="AC3232">
        <v>0</v>
      </c>
      <c r="AD3232">
        <v>0</v>
      </c>
      <c r="AE3232">
        <v>0</v>
      </c>
      <c r="AF3232">
        <f t="shared" si="203"/>
        <v>1.44E-2</v>
      </c>
      <c r="AG3232">
        <v>0.25140000000000001</v>
      </c>
    </row>
    <row r="3233" spans="1:33" ht="17" x14ac:dyDescent="0.2">
      <c r="A3233" s="39" t="s">
        <v>17497</v>
      </c>
      <c r="B3233" s="78" t="s">
        <v>54</v>
      </c>
      <c r="C3233" s="78" t="s">
        <v>57</v>
      </c>
      <c r="D3233" s="39">
        <v>-1.2999999999999998E-2</v>
      </c>
      <c r="E3233" s="39">
        <v>-0.13989999999999997</v>
      </c>
      <c r="F3233" s="39">
        <v>9.6299999999999997E-2</v>
      </c>
      <c r="G3233" s="39">
        <v>1.01</v>
      </c>
      <c r="H3233" s="39">
        <v>1.1000000000000001</v>
      </c>
      <c r="I3233" s="39">
        <v>0.94</v>
      </c>
      <c r="J3233" s="15">
        <v>-2.3E-2</v>
      </c>
      <c r="K3233" s="54">
        <v>1</v>
      </c>
      <c r="L3233" s="36">
        <v>-4.5100000000000001E-2</v>
      </c>
      <c r="M3233" s="54">
        <v>0.96434604809708502</v>
      </c>
      <c r="N3233" s="15">
        <v>-0.31280000000000002</v>
      </c>
      <c r="O3233" s="54">
        <v>2.8099999999999999E-7</v>
      </c>
      <c r="P3233" s="15">
        <v>-3.5999999999999997E-2</v>
      </c>
      <c r="Q3233" s="49">
        <v>1</v>
      </c>
      <c r="R3233">
        <v>5.1200000000000002E-2</v>
      </c>
      <c r="S3233" s="49">
        <v>0.96293779214628705</v>
      </c>
      <c r="T3233">
        <v>-0.45269999999999999</v>
      </c>
      <c r="U3233" s="54">
        <v>9.8700000000000003E-4</v>
      </c>
      <c r="V3233" s="108">
        <v>0.21</v>
      </c>
      <c r="W3233">
        <f t="shared" si="200"/>
        <v>0</v>
      </c>
      <c r="X3233">
        <f t="shared" si="201"/>
        <v>0</v>
      </c>
      <c r="Y3233">
        <f t="shared" si="202"/>
        <v>0</v>
      </c>
      <c r="Z3233">
        <v>0</v>
      </c>
      <c r="AA3233">
        <v>0</v>
      </c>
      <c r="AB3233">
        <v>0</v>
      </c>
      <c r="AC3233">
        <v>0</v>
      </c>
      <c r="AD3233">
        <v>0</v>
      </c>
      <c r="AE3233">
        <v>0</v>
      </c>
      <c r="AF3233">
        <f t="shared" si="203"/>
        <v>1.44E-2</v>
      </c>
    </row>
    <row r="3234" spans="1:33" ht="17" x14ac:dyDescent="0.2">
      <c r="A3234" s="39" t="s">
        <v>7781</v>
      </c>
      <c r="B3234" s="78" t="s">
        <v>7782</v>
      </c>
      <c r="C3234" s="78" t="s">
        <v>216</v>
      </c>
      <c r="D3234" s="39">
        <v>-1.2900000000000023E-2</v>
      </c>
      <c r="E3234" s="39">
        <v>8.0700000000000008E-2</v>
      </c>
      <c r="F3234" s="39">
        <v>9.9100000000000021E-2</v>
      </c>
      <c r="G3234" s="39">
        <v>1.01</v>
      </c>
      <c r="H3234" s="39">
        <v>0.95</v>
      </c>
      <c r="I3234" s="39">
        <v>0.93</v>
      </c>
      <c r="J3234" s="15">
        <v>-0.31609999999999999</v>
      </c>
      <c r="K3234" s="54">
        <v>0.15285216657443099</v>
      </c>
      <c r="L3234" s="36">
        <v>-0.34960000000000002</v>
      </c>
      <c r="M3234" s="54">
        <v>6.1622920583744203E-2</v>
      </c>
      <c r="N3234" s="15">
        <v>-0.10440000000000001</v>
      </c>
      <c r="O3234" s="54">
        <v>0.11</v>
      </c>
      <c r="P3234" s="15">
        <v>-0.32900000000000001</v>
      </c>
      <c r="Q3234" s="49">
        <v>0.59699961771908105</v>
      </c>
      <c r="R3234">
        <v>-0.2505</v>
      </c>
      <c r="S3234" s="49">
        <v>0.58210205360402201</v>
      </c>
      <c r="T3234">
        <v>-2.3699999999999999E-2</v>
      </c>
      <c r="U3234" s="54">
        <v>0.82499999999999996</v>
      </c>
      <c r="V3234" s="108">
        <v>1.04</v>
      </c>
      <c r="W3234">
        <f t="shared" si="200"/>
        <v>0</v>
      </c>
      <c r="X3234">
        <f t="shared" si="201"/>
        <v>0</v>
      </c>
      <c r="Y3234">
        <f t="shared" si="202"/>
        <v>0</v>
      </c>
      <c r="Z3234">
        <v>0</v>
      </c>
      <c r="AA3234">
        <v>0</v>
      </c>
      <c r="AB3234">
        <v>0</v>
      </c>
      <c r="AC3234">
        <v>0</v>
      </c>
      <c r="AD3234">
        <v>0</v>
      </c>
      <c r="AE3234">
        <v>0</v>
      </c>
      <c r="AF3234">
        <f t="shared" si="203"/>
        <v>1.44E-2</v>
      </c>
      <c r="AG3234">
        <v>-3.3499999999999974E-2</v>
      </c>
    </row>
    <row r="3235" spans="1:33" ht="17" x14ac:dyDescent="0.2">
      <c r="A3235" s="39" t="s">
        <v>6428</v>
      </c>
      <c r="B3235" s="78" t="s">
        <v>6429</v>
      </c>
      <c r="C3235" s="78" t="s">
        <v>338</v>
      </c>
      <c r="D3235" s="39">
        <v>-1.2800000000000006E-2</v>
      </c>
      <c r="E3235" s="39">
        <v>-0.17280000000000001</v>
      </c>
      <c r="F3235" s="39">
        <v>6.4599999999999991E-2</v>
      </c>
      <c r="G3235" s="39">
        <v>1.01</v>
      </c>
      <c r="H3235" s="39">
        <v>1.1299999999999999</v>
      </c>
      <c r="I3235" s="39">
        <v>0.96</v>
      </c>
      <c r="J3235" s="15">
        <v>-0.18379999999999999</v>
      </c>
      <c r="K3235" s="54">
        <v>0.92516608942196499</v>
      </c>
      <c r="L3235" s="36">
        <v>-0.34639999999999999</v>
      </c>
      <c r="M3235" s="54">
        <v>0.230188492862759</v>
      </c>
      <c r="N3235" s="15">
        <v>0.122</v>
      </c>
      <c r="O3235" s="54">
        <v>0.219</v>
      </c>
      <c r="P3235" s="15">
        <v>-0.1966</v>
      </c>
      <c r="Q3235" s="49">
        <v>0.90812267577915495</v>
      </c>
      <c r="R3235">
        <v>-0.28179999999999999</v>
      </c>
      <c r="S3235" s="49">
        <v>0.413756826729757</v>
      </c>
      <c r="T3235">
        <v>-5.0799999999999998E-2</v>
      </c>
      <c r="U3235" s="54">
        <v>0.64800000000000002</v>
      </c>
      <c r="V3235" s="108">
        <v>1.5</v>
      </c>
      <c r="W3235">
        <f t="shared" si="200"/>
        <v>0</v>
      </c>
      <c r="X3235">
        <f t="shared" si="201"/>
        <v>0</v>
      </c>
      <c r="Y3235">
        <f t="shared" si="202"/>
        <v>0</v>
      </c>
      <c r="Z3235">
        <v>0</v>
      </c>
      <c r="AA3235">
        <v>0</v>
      </c>
      <c r="AB3235">
        <v>0</v>
      </c>
      <c r="AC3235">
        <v>0</v>
      </c>
      <c r="AD3235">
        <v>0</v>
      </c>
      <c r="AE3235">
        <v>0</v>
      </c>
      <c r="AF3235">
        <f t="shared" si="203"/>
        <v>1.44E-2</v>
      </c>
      <c r="AG3235">
        <v>-0.16259999999999997</v>
      </c>
    </row>
    <row r="3236" spans="1:33" ht="17" x14ac:dyDescent="0.2">
      <c r="A3236" s="39" t="s">
        <v>3232</v>
      </c>
      <c r="B3236" s="78" t="s">
        <v>3233</v>
      </c>
      <c r="C3236" s="78" t="s">
        <v>155</v>
      </c>
      <c r="D3236" s="39">
        <v>-1.2800000000000006E-2</v>
      </c>
      <c r="E3236" s="39">
        <v>-9.3899999999999983E-2</v>
      </c>
      <c r="F3236" s="39">
        <v>0.29710000000000003</v>
      </c>
      <c r="G3236" s="39">
        <v>1.01</v>
      </c>
      <c r="H3236" s="39">
        <v>1.07</v>
      </c>
      <c r="I3236" s="39">
        <v>0.81</v>
      </c>
      <c r="J3236" s="15">
        <v>-6.6199999999999995E-2</v>
      </c>
      <c r="K3236" s="54">
        <v>1</v>
      </c>
      <c r="L3236" s="36">
        <v>-0.13059999999999999</v>
      </c>
      <c r="M3236" s="54">
        <v>0.75895795190035198</v>
      </c>
      <c r="N3236" s="15">
        <v>-0.2006</v>
      </c>
      <c r="O3236" s="54">
        <v>6.8900000000000003E-3</v>
      </c>
      <c r="P3236" s="15">
        <v>-7.9000000000000001E-2</v>
      </c>
      <c r="Q3236" s="49">
        <v>1</v>
      </c>
      <c r="R3236">
        <v>0.16650000000000001</v>
      </c>
      <c r="S3236" s="49">
        <v>0.77270680401515501</v>
      </c>
      <c r="T3236">
        <v>-0.29449999999999998</v>
      </c>
      <c r="U3236" s="54">
        <v>0.26900000000000002</v>
      </c>
      <c r="V3236" s="108">
        <v>0.26</v>
      </c>
      <c r="W3236">
        <f t="shared" si="200"/>
        <v>0</v>
      </c>
      <c r="X3236">
        <f t="shared" si="201"/>
        <v>0</v>
      </c>
      <c r="Y3236">
        <f t="shared" si="202"/>
        <v>0</v>
      </c>
      <c r="Z3236">
        <v>0</v>
      </c>
      <c r="AA3236">
        <v>0</v>
      </c>
      <c r="AB3236">
        <v>0</v>
      </c>
      <c r="AC3236">
        <v>0</v>
      </c>
      <c r="AD3236">
        <v>0</v>
      </c>
      <c r="AE3236">
        <v>0</v>
      </c>
      <c r="AF3236">
        <f t="shared" si="203"/>
        <v>1.44E-2</v>
      </c>
      <c r="AG3236">
        <v>-6.4300000000000024E-2</v>
      </c>
    </row>
    <row r="3237" spans="1:33" ht="17" x14ac:dyDescent="0.2">
      <c r="A3237" s="39" t="s">
        <v>13648</v>
      </c>
      <c r="B3237" s="78" t="s">
        <v>54</v>
      </c>
      <c r="C3237" s="78" t="s">
        <v>57</v>
      </c>
      <c r="D3237" s="39">
        <v>-1.2699999999999999E-2</v>
      </c>
      <c r="E3237" s="39">
        <v>1.5000000000000013E-2</v>
      </c>
      <c r="F3237" s="39">
        <v>0.2641</v>
      </c>
      <c r="G3237" s="39">
        <v>1.01</v>
      </c>
      <c r="H3237" s="39">
        <v>0.99</v>
      </c>
      <c r="I3237" s="39">
        <v>0.83</v>
      </c>
      <c r="J3237" s="15">
        <v>-2.5999999999999999E-3</v>
      </c>
      <c r="K3237" s="54">
        <v>1</v>
      </c>
      <c r="L3237" s="36">
        <v>-0.49580000000000002</v>
      </c>
      <c r="M3237" s="54">
        <v>0.182331253535435</v>
      </c>
      <c r="N3237" s="15">
        <v>0.14829999999999999</v>
      </c>
      <c r="O3237" s="54">
        <v>0.14399999999999999</v>
      </c>
      <c r="P3237" s="15">
        <v>-1.5299999999999999E-2</v>
      </c>
      <c r="Q3237" s="49">
        <v>1</v>
      </c>
      <c r="R3237">
        <v>-0.23169999999999999</v>
      </c>
      <c r="S3237" s="49">
        <v>0.59006278896526199</v>
      </c>
      <c r="T3237">
        <v>0.1633</v>
      </c>
      <c r="U3237" s="54">
        <v>0.38100000000000001</v>
      </c>
      <c r="V3237" s="108">
        <v>1.1100000000000001</v>
      </c>
      <c r="W3237">
        <f t="shared" si="200"/>
        <v>0</v>
      </c>
      <c r="X3237">
        <f t="shared" si="201"/>
        <v>0</v>
      </c>
      <c r="Y3237">
        <f t="shared" si="202"/>
        <v>0</v>
      </c>
      <c r="Z3237">
        <v>0</v>
      </c>
      <c r="AA3237">
        <v>0</v>
      </c>
      <c r="AB3237">
        <v>0</v>
      </c>
      <c r="AC3237">
        <v>0</v>
      </c>
      <c r="AD3237">
        <v>0</v>
      </c>
      <c r="AE3237">
        <v>0</v>
      </c>
      <c r="AF3237">
        <f t="shared" si="203"/>
        <v>1.44E-2</v>
      </c>
      <c r="AG3237">
        <v>-0.49320000000000008</v>
      </c>
    </row>
    <row r="3238" spans="1:33" ht="17" x14ac:dyDescent="0.2">
      <c r="A3238" s="39" t="s">
        <v>5557</v>
      </c>
      <c r="B3238" s="78" t="s">
        <v>3863</v>
      </c>
      <c r="C3238" s="78" t="s">
        <v>55</v>
      </c>
      <c r="D3238" s="39">
        <v>-1.26E-2</v>
      </c>
      <c r="E3238" s="39">
        <v>-6.7000000000000004E-2</v>
      </c>
      <c r="F3238" s="39">
        <v>0.16610000000000003</v>
      </c>
      <c r="G3238" s="39">
        <v>1.01</v>
      </c>
      <c r="H3238" s="39">
        <v>1.05</v>
      </c>
      <c r="I3238" s="39">
        <v>0.89</v>
      </c>
      <c r="J3238" s="15">
        <v>9.2999999999999999E-2</v>
      </c>
      <c r="K3238" s="54">
        <v>1</v>
      </c>
      <c r="L3238" s="36">
        <v>4.5499999999999999E-2</v>
      </c>
      <c r="M3238" s="54">
        <v>0.93489656510966801</v>
      </c>
      <c r="N3238" s="15">
        <v>0.1434</v>
      </c>
      <c r="O3238" s="54">
        <v>0.124</v>
      </c>
      <c r="P3238" s="15">
        <v>8.0399999999999999E-2</v>
      </c>
      <c r="Q3238" s="49">
        <v>1</v>
      </c>
      <c r="R3238">
        <v>0.21160000000000001</v>
      </c>
      <c r="S3238" s="49">
        <v>0.65739428385363297</v>
      </c>
      <c r="T3238">
        <v>7.6399999999999996E-2</v>
      </c>
      <c r="U3238" s="54">
        <v>0.59599999999999997</v>
      </c>
      <c r="V3238" s="108">
        <v>0.44</v>
      </c>
      <c r="W3238">
        <f t="shared" si="200"/>
        <v>0</v>
      </c>
      <c r="X3238">
        <f t="shared" si="201"/>
        <v>0</v>
      </c>
      <c r="Y3238">
        <f t="shared" si="202"/>
        <v>0</v>
      </c>
      <c r="Z3238">
        <v>0</v>
      </c>
      <c r="AA3238">
        <v>0</v>
      </c>
      <c r="AB3238">
        <v>0</v>
      </c>
      <c r="AC3238">
        <v>0</v>
      </c>
      <c r="AD3238">
        <v>0</v>
      </c>
      <c r="AE3238">
        <v>0</v>
      </c>
      <c r="AF3238">
        <f t="shared" si="203"/>
        <v>1.44E-2</v>
      </c>
      <c r="AG3238">
        <v>-4.7399999999999998E-2</v>
      </c>
    </row>
    <row r="3239" spans="1:33" ht="17" x14ac:dyDescent="0.2">
      <c r="A3239" s="39" t="s">
        <v>16136</v>
      </c>
      <c r="B3239" s="78" t="s">
        <v>16137</v>
      </c>
      <c r="C3239" s="78" t="s">
        <v>57</v>
      </c>
      <c r="D3239" s="39">
        <v>-1.26E-2</v>
      </c>
      <c r="E3239" s="39">
        <v>-1.0099999999999998E-2</v>
      </c>
      <c r="F3239" s="39">
        <v>7.7999999999999736E-3</v>
      </c>
      <c r="G3239" s="39">
        <v>1.01</v>
      </c>
      <c r="H3239" s="39">
        <v>1.01</v>
      </c>
      <c r="I3239" s="39">
        <v>0.99</v>
      </c>
      <c r="J3239" s="15">
        <v>-0.3004</v>
      </c>
      <c r="K3239" s="54">
        <v>0.56511078893003897</v>
      </c>
      <c r="L3239" s="36">
        <v>-0.27339999999999998</v>
      </c>
      <c r="M3239" s="54">
        <v>0.46651941266014801</v>
      </c>
      <c r="N3239" s="15">
        <v>-0.14000000000000001</v>
      </c>
      <c r="O3239" s="54">
        <v>0.21299999999999999</v>
      </c>
      <c r="P3239" s="15">
        <v>-0.313</v>
      </c>
      <c r="Q3239" s="49">
        <v>0.69878712209374405</v>
      </c>
      <c r="R3239">
        <v>-0.2656</v>
      </c>
      <c r="S3239" s="49">
        <v>0.57417985859777698</v>
      </c>
      <c r="T3239">
        <v>-0.15010000000000001</v>
      </c>
      <c r="U3239" s="54">
        <v>0.28799999999999998</v>
      </c>
      <c r="V3239" s="108">
        <v>0.24</v>
      </c>
      <c r="W3239">
        <f t="shared" si="200"/>
        <v>0</v>
      </c>
      <c r="X3239">
        <f t="shared" si="201"/>
        <v>0</v>
      </c>
      <c r="Y3239">
        <f t="shared" si="202"/>
        <v>0</v>
      </c>
      <c r="Z3239">
        <v>0</v>
      </c>
      <c r="AA3239">
        <v>0</v>
      </c>
      <c r="AB3239">
        <v>0</v>
      </c>
      <c r="AC3239">
        <v>0</v>
      </c>
      <c r="AD3239">
        <v>0</v>
      </c>
      <c r="AE3239">
        <v>0</v>
      </c>
      <c r="AF3239">
        <f t="shared" si="203"/>
        <v>1.44E-2</v>
      </c>
      <c r="AG3239">
        <v>2.6999999999999913E-2</v>
      </c>
    </row>
    <row r="3240" spans="1:33" ht="17" x14ac:dyDescent="0.2">
      <c r="A3240" s="39" t="s">
        <v>6019</v>
      </c>
      <c r="B3240" s="78" t="s">
        <v>498</v>
      </c>
      <c r="C3240" s="78" t="s">
        <v>55</v>
      </c>
      <c r="D3240" s="39">
        <v>-1.2500000000000011E-2</v>
      </c>
      <c r="E3240" s="39">
        <v>-7.6100000000000001E-2</v>
      </c>
      <c r="F3240" s="39">
        <v>0.26350000000000007</v>
      </c>
      <c r="G3240" s="39">
        <v>1.01</v>
      </c>
      <c r="H3240" s="39">
        <v>1.05</v>
      </c>
      <c r="I3240" s="39">
        <v>0.83</v>
      </c>
      <c r="J3240" s="15">
        <v>-0.40649999999999997</v>
      </c>
      <c r="K3240" s="54">
        <v>0.525932021545789</v>
      </c>
      <c r="L3240" s="99">
        <v>-0.73040000000000005</v>
      </c>
      <c r="M3240" s="54">
        <v>2.44464149263636E-2</v>
      </c>
      <c r="N3240" s="15">
        <v>0.1002</v>
      </c>
      <c r="O3240" s="54">
        <v>0.25900000000000001</v>
      </c>
      <c r="P3240" s="15">
        <v>-0.41899999999999998</v>
      </c>
      <c r="Q3240" s="49">
        <v>0.11623584855764001</v>
      </c>
      <c r="R3240">
        <v>-0.46689999999999998</v>
      </c>
      <c r="S3240" s="49">
        <v>4.1520381004293998E-2</v>
      </c>
      <c r="T3240">
        <v>2.41E-2</v>
      </c>
      <c r="U3240" s="54">
        <v>0.88600000000000001</v>
      </c>
      <c r="V3240" s="108">
        <v>0.31</v>
      </c>
      <c r="W3240">
        <f t="shared" si="200"/>
        <v>0</v>
      </c>
      <c r="X3240">
        <f t="shared" si="201"/>
        <v>0</v>
      </c>
      <c r="Y3240">
        <f t="shared" si="202"/>
        <v>0</v>
      </c>
      <c r="Z3240">
        <v>0</v>
      </c>
      <c r="AA3240">
        <v>1</v>
      </c>
      <c r="AB3240">
        <v>0</v>
      </c>
      <c r="AC3240">
        <v>0</v>
      </c>
      <c r="AD3240">
        <v>0</v>
      </c>
      <c r="AE3240">
        <v>0</v>
      </c>
      <c r="AF3240">
        <f t="shared" si="203"/>
        <v>1.44E-2</v>
      </c>
      <c r="AG3240">
        <v>-0.32389999999999997</v>
      </c>
    </row>
    <row r="3241" spans="1:33" ht="17" x14ac:dyDescent="0.2">
      <c r="A3241" s="39" t="s">
        <v>3520</v>
      </c>
      <c r="B3241" s="78" t="s">
        <v>3521</v>
      </c>
      <c r="C3241" s="78" t="s">
        <v>412</v>
      </c>
      <c r="D3241" s="39">
        <v>-1.2500000000000004E-2</v>
      </c>
      <c r="E3241" s="39">
        <v>-4.2399999999999993E-2</v>
      </c>
      <c r="F3241" s="39">
        <v>2.9800000000000007E-2</v>
      </c>
      <c r="G3241" s="39">
        <v>1.01</v>
      </c>
      <c r="H3241" s="39">
        <v>1.03</v>
      </c>
      <c r="I3241" s="39">
        <v>0.98</v>
      </c>
      <c r="J3241" s="15">
        <v>4.6100000000000002E-2</v>
      </c>
      <c r="K3241" s="54">
        <v>1</v>
      </c>
      <c r="L3241" s="36">
        <v>-7.4800000000000005E-2</v>
      </c>
      <c r="M3241" s="54">
        <v>0.92280749766705905</v>
      </c>
      <c r="N3241" s="15">
        <v>-0.1225</v>
      </c>
      <c r="O3241" s="54">
        <v>0.192</v>
      </c>
      <c r="P3241" s="15">
        <v>3.3599999999999998E-2</v>
      </c>
      <c r="Q3241" s="49">
        <v>1</v>
      </c>
      <c r="R3241">
        <v>-4.4999999999999998E-2</v>
      </c>
      <c r="S3241" s="49">
        <v>0.93650904030756899</v>
      </c>
      <c r="T3241">
        <v>-0.16489999999999999</v>
      </c>
      <c r="U3241" s="54">
        <v>6.7199999999999996E-2</v>
      </c>
      <c r="V3241" s="108">
        <v>1.06</v>
      </c>
      <c r="W3241">
        <f t="shared" si="200"/>
        <v>0</v>
      </c>
      <c r="X3241">
        <f t="shared" si="201"/>
        <v>0</v>
      </c>
      <c r="Y3241">
        <f t="shared" si="202"/>
        <v>0</v>
      </c>
      <c r="Z3241">
        <v>0</v>
      </c>
      <c r="AA3241">
        <v>0</v>
      </c>
      <c r="AB3241">
        <v>0</v>
      </c>
      <c r="AC3241">
        <v>0</v>
      </c>
      <c r="AD3241">
        <v>0</v>
      </c>
      <c r="AE3241">
        <v>0</v>
      </c>
      <c r="AF3241">
        <f t="shared" si="203"/>
        <v>1.44E-2</v>
      </c>
      <c r="AG3241">
        <v>-0.12090000000000001</v>
      </c>
    </row>
    <row r="3242" spans="1:33" ht="17" x14ac:dyDescent="0.2">
      <c r="A3242" s="39" t="s">
        <v>17177</v>
      </c>
      <c r="B3242" s="78" t="s">
        <v>17845</v>
      </c>
      <c r="C3242" s="78" t="s">
        <v>155</v>
      </c>
      <c r="D3242" s="39">
        <v>-1.2499999999999956E-2</v>
      </c>
      <c r="E3242" s="39">
        <v>-1.2300000000000005E-2</v>
      </c>
      <c r="F3242" s="39">
        <v>0.40739999999999998</v>
      </c>
      <c r="G3242" s="39">
        <v>1.01</v>
      </c>
      <c r="H3242" s="39">
        <v>1.01</v>
      </c>
      <c r="I3242" s="39">
        <v>0.75</v>
      </c>
      <c r="J3242" s="15">
        <v>0.46289999999999998</v>
      </c>
      <c r="K3242" s="54">
        <v>0.47838449591904703</v>
      </c>
      <c r="L3242" s="36">
        <v>0.22989999999999999</v>
      </c>
      <c r="M3242" s="54">
        <v>0.72879626886148297</v>
      </c>
      <c r="N3242" s="15">
        <v>0.1358</v>
      </c>
      <c r="O3242" s="54">
        <v>7.2700000000000001E-2</v>
      </c>
      <c r="P3242" s="15">
        <v>0.45040000000000002</v>
      </c>
      <c r="Q3242" s="49">
        <v>0.17847017024176701</v>
      </c>
      <c r="R3242">
        <v>0.63729999999999998</v>
      </c>
      <c r="S3242" s="49">
        <v>1.34592064179671E-2</v>
      </c>
      <c r="T3242">
        <v>0.1235</v>
      </c>
      <c r="U3242" s="54">
        <v>0.315</v>
      </c>
      <c r="V3242" s="108">
        <v>0.2</v>
      </c>
      <c r="W3242">
        <f t="shared" si="200"/>
        <v>0</v>
      </c>
      <c r="X3242">
        <f t="shared" si="201"/>
        <v>0</v>
      </c>
      <c r="Y3242">
        <f t="shared" si="202"/>
        <v>0</v>
      </c>
      <c r="Z3242">
        <v>0</v>
      </c>
      <c r="AA3242">
        <v>0</v>
      </c>
      <c r="AB3242">
        <v>0</v>
      </c>
      <c r="AC3242">
        <v>0</v>
      </c>
      <c r="AD3242">
        <v>0</v>
      </c>
      <c r="AE3242">
        <v>0</v>
      </c>
      <c r="AF3242">
        <f t="shared" si="203"/>
        <v>1.44E-2</v>
      </c>
    </row>
    <row r="3243" spans="1:33" ht="17" x14ac:dyDescent="0.2">
      <c r="A3243" s="39" t="s">
        <v>10106</v>
      </c>
      <c r="B3243" s="78" t="s">
        <v>10107</v>
      </c>
      <c r="C3243" s="78" t="s">
        <v>91</v>
      </c>
      <c r="D3243" s="39">
        <v>-1.2400000000000001E-2</v>
      </c>
      <c r="E3243" s="39">
        <v>-0.16040000000000001</v>
      </c>
      <c r="F3243" s="39">
        <v>9.5500000000000002E-2</v>
      </c>
      <c r="G3243" s="39">
        <v>1.01</v>
      </c>
      <c r="H3243" s="39">
        <v>1.1200000000000001</v>
      </c>
      <c r="I3243" s="39">
        <v>0.94</v>
      </c>
      <c r="J3243" s="15">
        <v>-3.5000000000000001E-3</v>
      </c>
      <c r="K3243" s="54">
        <v>1</v>
      </c>
      <c r="L3243" s="36">
        <v>-9.1600000000000001E-2</v>
      </c>
      <c r="M3243" s="54">
        <v>0.87579442202709701</v>
      </c>
      <c r="N3243" s="15">
        <v>0.1368</v>
      </c>
      <c r="O3243" s="54">
        <v>6.59E-2</v>
      </c>
      <c r="P3243" s="15">
        <v>-1.5900000000000001E-2</v>
      </c>
      <c r="Q3243" s="49">
        <v>1</v>
      </c>
      <c r="R3243">
        <v>3.8999999999999998E-3</v>
      </c>
      <c r="S3243" s="49">
        <v>1</v>
      </c>
      <c r="T3243">
        <v>-2.3599999999999999E-2</v>
      </c>
      <c r="U3243" s="54">
        <v>0.88300000000000001</v>
      </c>
      <c r="V3243" s="108">
        <v>0.85</v>
      </c>
      <c r="W3243">
        <f t="shared" si="200"/>
        <v>0</v>
      </c>
      <c r="X3243">
        <f t="shared" si="201"/>
        <v>0</v>
      </c>
      <c r="Y3243">
        <f t="shared" si="202"/>
        <v>0</v>
      </c>
      <c r="Z3243">
        <v>0</v>
      </c>
      <c r="AA3243">
        <v>0</v>
      </c>
      <c r="AB3243">
        <v>0</v>
      </c>
      <c r="AC3243">
        <v>0</v>
      </c>
      <c r="AD3243">
        <v>0</v>
      </c>
      <c r="AE3243">
        <v>0</v>
      </c>
      <c r="AF3243">
        <f t="shared" si="203"/>
        <v>1.44E-2</v>
      </c>
      <c r="AG3243">
        <v>-8.8100000000000067E-2</v>
      </c>
    </row>
    <row r="3244" spans="1:33" ht="17" x14ac:dyDescent="0.2">
      <c r="A3244" s="39" t="s">
        <v>3619</v>
      </c>
      <c r="B3244" s="78" t="s">
        <v>3620</v>
      </c>
      <c r="C3244" s="78" t="s">
        <v>412</v>
      </c>
      <c r="D3244" s="39">
        <v>-1.2399999999999994E-2</v>
      </c>
      <c r="E3244" s="39">
        <v>-3.9099999999999996E-2</v>
      </c>
      <c r="F3244" s="39">
        <v>0.25609999999999999</v>
      </c>
      <c r="G3244" s="39">
        <v>1.01</v>
      </c>
      <c r="H3244" s="39">
        <v>1.03</v>
      </c>
      <c r="I3244" s="39">
        <v>0.84</v>
      </c>
      <c r="J3244" s="15">
        <v>-7.9500000000000001E-2</v>
      </c>
      <c r="K3244" s="54">
        <v>1</v>
      </c>
      <c r="L3244" s="36">
        <v>-0.13059999999999999</v>
      </c>
      <c r="M3244" s="54">
        <v>0.76390806985467197</v>
      </c>
      <c r="N3244" s="15">
        <v>-3.2000000000000002E-3</v>
      </c>
      <c r="O3244" s="54">
        <v>0.98499999999999999</v>
      </c>
      <c r="P3244" s="15">
        <v>-9.1899999999999996E-2</v>
      </c>
      <c r="Q3244" s="49">
        <v>1</v>
      </c>
      <c r="R3244">
        <v>0.1255</v>
      </c>
      <c r="S3244" s="49">
        <v>0.87625941583628097</v>
      </c>
      <c r="T3244">
        <v>-4.2299999999999997E-2</v>
      </c>
      <c r="U3244" s="54">
        <v>0.90600000000000003</v>
      </c>
      <c r="V3244" s="108">
        <v>0.69</v>
      </c>
      <c r="W3244">
        <f t="shared" si="200"/>
        <v>0</v>
      </c>
      <c r="X3244">
        <f t="shared" si="201"/>
        <v>0</v>
      </c>
      <c r="Y3244">
        <f t="shared" si="202"/>
        <v>0</v>
      </c>
      <c r="Z3244">
        <v>0</v>
      </c>
      <c r="AA3244">
        <v>0</v>
      </c>
      <c r="AB3244">
        <v>0</v>
      </c>
      <c r="AC3244">
        <v>0</v>
      </c>
      <c r="AD3244">
        <v>0</v>
      </c>
      <c r="AE3244">
        <v>0</v>
      </c>
      <c r="AF3244">
        <f t="shared" si="203"/>
        <v>1.44E-2</v>
      </c>
      <c r="AG3244">
        <v>-5.1099999999999923E-2</v>
      </c>
    </row>
    <row r="3245" spans="1:33" ht="17" x14ac:dyDescent="0.2">
      <c r="A3245" s="39" t="s">
        <v>14575</v>
      </c>
      <c r="B3245" s="78" t="s">
        <v>13099</v>
      </c>
      <c r="C3245" s="78" t="s">
        <v>57</v>
      </c>
      <c r="D3245" s="39">
        <v>-1.2399999999999994E-2</v>
      </c>
      <c r="E3245" s="39">
        <v>-9.8999999999999644E-3</v>
      </c>
      <c r="F3245" s="39">
        <v>-0.1341</v>
      </c>
      <c r="G3245" s="39">
        <v>1.01</v>
      </c>
      <c r="H3245" s="39">
        <v>1.01</v>
      </c>
      <c r="I3245" s="39">
        <v>1.1000000000000001</v>
      </c>
      <c r="J3245" s="15">
        <v>-6.5500000000000003E-2</v>
      </c>
      <c r="K3245" s="54">
        <v>1</v>
      </c>
      <c r="L3245" s="36">
        <v>2.5399999999999999E-2</v>
      </c>
      <c r="M3245" s="54">
        <v>0.98705208204374795</v>
      </c>
      <c r="N3245" s="15">
        <v>-0.34060000000000001</v>
      </c>
      <c r="O3245" s="54">
        <v>1.26E-4</v>
      </c>
      <c r="P3245" s="15">
        <v>-7.7899999999999997E-2</v>
      </c>
      <c r="Q3245" s="49">
        <v>1</v>
      </c>
      <c r="R3245">
        <v>-0.1087</v>
      </c>
      <c r="S3245" s="49">
        <v>0.79891431838246296</v>
      </c>
      <c r="T3245">
        <v>-0.35049999999999998</v>
      </c>
      <c r="U3245" s="54">
        <v>1.8199999999999999E-5</v>
      </c>
      <c r="V3245" s="108">
        <v>0.69</v>
      </c>
      <c r="W3245">
        <f t="shared" si="200"/>
        <v>0</v>
      </c>
      <c r="X3245">
        <f t="shared" si="201"/>
        <v>0</v>
      </c>
      <c r="Y3245">
        <f t="shared" si="202"/>
        <v>0</v>
      </c>
      <c r="Z3245">
        <v>0</v>
      </c>
      <c r="AA3245">
        <v>0</v>
      </c>
      <c r="AB3245">
        <v>0</v>
      </c>
      <c r="AC3245">
        <v>0</v>
      </c>
      <c r="AD3245">
        <v>0</v>
      </c>
      <c r="AE3245">
        <v>0</v>
      </c>
      <c r="AF3245">
        <f t="shared" si="203"/>
        <v>1.44E-2</v>
      </c>
      <c r="AG3245">
        <v>9.0899999999999981E-2</v>
      </c>
    </row>
    <row r="3246" spans="1:33" ht="17" x14ac:dyDescent="0.2">
      <c r="A3246" s="39" t="s">
        <v>12188</v>
      </c>
      <c r="B3246" s="78" t="s">
        <v>54</v>
      </c>
      <c r="C3246" s="78" t="s">
        <v>57</v>
      </c>
      <c r="D3246" s="39">
        <v>-1.2399999999999994E-2</v>
      </c>
      <c r="E3246" s="39">
        <v>2.7400000000000004E-2</v>
      </c>
      <c r="F3246" s="39">
        <v>2.6000000000000051E-3</v>
      </c>
      <c r="G3246" s="39">
        <v>1.01</v>
      </c>
      <c r="H3246" s="39">
        <v>0.98</v>
      </c>
      <c r="I3246" s="39">
        <v>1</v>
      </c>
      <c r="J3246" s="15">
        <v>0.1017</v>
      </c>
      <c r="K3246" s="54">
        <v>1</v>
      </c>
      <c r="L3246" s="36">
        <v>-7.0199999999999999E-2</v>
      </c>
      <c r="M3246" s="54">
        <v>0.91860119149816299</v>
      </c>
      <c r="N3246" s="15">
        <v>-5.6300000000000003E-2</v>
      </c>
      <c r="O3246" s="54">
        <v>0.61899999999999999</v>
      </c>
      <c r="P3246" s="15">
        <v>8.9300000000000004E-2</v>
      </c>
      <c r="Q3246" s="49">
        <v>1</v>
      </c>
      <c r="R3246">
        <v>-6.7599999999999993E-2</v>
      </c>
      <c r="S3246" s="49">
        <v>0.86680206065898502</v>
      </c>
      <c r="T3246">
        <v>-2.8899999999999999E-2</v>
      </c>
      <c r="U3246" s="54">
        <v>0.84499999999999997</v>
      </c>
      <c r="V3246" s="108">
        <v>1.61</v>
      </c>
      <c r="W3246">
        <f t="shared" si="200"/>
        <v>0</v>
      </c>
      <c r="X3246">
        <f t="shared" si="201"/>
        <v>0</v>
      </c>
      <c r="Y3246">
        <f t="shared" si="202"/>
        <v>0</v>
      </c>
      <c r="Z3246">
        <v>0</v>
      </c>
      <c r="AA3246">
        <v>0</v>
      </c>
      <c r="AB3246">
        <v>0</v>
      </c>
      <c r="AC3246">
        <v>0</v>
      </c>
      <c r="AD3246">
        <v>0</v>
      </c>
      <c r="AE3246">
        <v>0</v>
      </c>
      <c r="AF3246">
        <f t="shared" si="203"/>
        <v>1.44E-2</v>
      </c>
      <c r="AG3246">
        <v>-0.17189999999999994</v>
      </c>
    </row>
    <row r="3247" spans="1:33" ht="17" x14ac:dyDescent="0.2">
      <c r="A3247" s="39" t="s">
        <v>7060</v>
      </c>
      <c r="B3247" s="78" t="s">
        <v>7061</v>
      </c>
      <c r="C3247" s="78" t="s">
        <v>74</v>
      </c>
      <c r="D3247" s="39">
        <v>-1.2300000000000005E-2</v>
      </c>
      <c r="E3247" s="39">
        <v>-0.13469999999999999</v>
      </c>
      <c r="F3247" s="39">
        <v>5.2600000000000036E-2</v>
      </c>
      <c r="G3247" s="39">
        <v>1.01</v>
      </c>
      <c r="H3247" s="39">
        <v>1.1000000000000001</v>
      </c>
      <c r="I3247" s="39">
        <v>0.96</v>
      </c>
      <c r="J3247" s="15">
        <v>-0.22789999999999999</v>
      </c>
      <c r="K3247" s="54">
        <v>1</v>
      </c>
      <c r="L3247" s="36">
        <v>-0.45950000000000002</v>
      </c>
      <c r="M3247" s="54">
        <v>0.31286691355076801</v>
      </c>
      <c r="N3247" s="15">
        <v>-0.36659999999999998</v>
      </c>
      <c r="O3247" s="54">
        <v>1.9600000000000001E-7</v>
      </c>
      <c r="P3247" s="15">
        <v>-0.2402</v>
      </c>
      <c r="Q3247" s="49">
        <v>1</v>
      </c>
      <c r="R3247">
        <v>-0.40689999999999998</v>
      </c>
      <c r="S3247" s="49">
        <v>0.62387353184768102</v>
      </c>
      <c r="T3247">
        <v>-0.50129999999999997</v>
      </c>
      <c r="U3247" s="54">
        <v>4.7600000000000003E-3</v>
      </c>
      <c r="V3247" s="108">
        <v>0.24</v>
      </c>
      <c r="W3247">
        <f t="shared" si="200"/>
        <v>0</v>
      </c>
      <c r="X3247">
        <f t="shared" si="201"/>
        <v>0</v>
      </c>
      <c r="Y3247">
        <f t="shared" si="202"/>
        <v>0</v>
      </c>
      <c r="Z3247">
        <v>0</v>
      </c>
      <c r="AA3247">
        <v>0</v>
      </c>
      <c r="AB3247">
        <v>0</v>
      </c>
      <c r="AC3247">
        <v>0</v>
      </c>
      <c r="AD3247">
        <v>0</v>
      </c>
      <c r="AE3247">
        <v>0</v>
      </c>
      <c r="AF3247">
        <f t="shared" si="203"/>
        <v>1.44E-2</v>
      </c>
      <c r="AG3247">
        <v>-0.2316</v>
      </c>
    </row>
    <row r="3248" spans="1:33" ht="17" x14ac:dyDescent="0.2">
      <c r="A3248" s="39" t="s">
        <v>4971</v>
      </c>
      <c r="B3248" s="78" t="s">
        <v>4972</v>
      </c>
      <c r="C3248" s="78" t="s">
        <v>953</v>
      </c>
      <c r="D3248" s="39">
        <v>-1.2300000000000005E-2</v>
      </c>
      <c r="E3248" s="39">
        <v>-2.3100000000000002E-2</v>
      </c>
      <c r="F3248" s="39">
        <v>0.2893</v>
      </c>
      <c r="G3248" s="39">
        <v>1.01</v>
      </c>
      <c r="H3248" s="39">
        <v>1.02</v>
      </c>
      <c r="I3248" s="39">
        <v>0.82</v>
      </c>
      <c r="J3248" s="15">
        <v>-0.1114</v>
      </c>
      <c r="K3248" s="54">
        <v>1</v>
      </c>
      <c r="L3248" s="36">
        <v>-0.1852</v>
      </c>
      <c r="M3248" s="54">
        <v>0.76575229186781701</v>
      </c>
      <c r="N3248" s="15">
        <v>3.0800000000000001E-2</v>
      </c>
      <c r="O3248" s="54">
        <v>0.754</v>
      </c>
      <c r="P3248" s="15">
        <v>-0.1237</v>
      </c>
      <c r="Q3248" s="49">
        <v>0.99840139557878904</v>
      </c>
      <c r="R3248">
        <v>0.1041</v>
      </c>
      <c r="S3248" s="49">
        <v>0.759292105685616</v>
      </c>
      <c r="T3248">
        <v>7.7000000000000002E-3</v>
      </c>
      <c r="U3248" s="54">
        <v>0.94699999999999995</v>
      </c>
      <c r="V3248" s="108">
        <v>0.34</v>
      </c>
      <c r="W3248">
        <f t="shared" si="200"/>
        <v>0</v>
      </c>
      <c r="X3248">
        <f t="shared" si="201"/>
        <v>0</v>
      </c>
      <c r="Y3248">
        <f t="shared" si="202"/>
        <v>0</v>
      </c>
      <c r="Z3248">
        <v>0</v>
      </c>
      <c r="AA3248">
        <v>0</v>
      </c>
      <c r="AB3248">
        <v>0</v>
      </c>
      <c r="AC3248">
        <v>0</v>
      </c>
      <c r="AD3248">
        <v>0</v>
      </c>
      <c r="AE3248">
        <v>0</v>
      </c>
      <c r="AF3248">
        <f t="shared" si="203"/>
        <v>1.44E-2</v>
      </c>
      <c r="AG3248">
        <v>-7.3899999999999855E-2</v>
      </c>
    </row>
    <row r="3249" spans="1:33" ht="17" x14ac:dyDescent="0.2">
      <c r="A3249" s="39" t="s">
        <v>6075</v>
      </c>
      <c r="B3249" s="78" t="s">
        <v>6076</v>
      </c>
      <c r="C3249" s="78" t="s">
        <v>979</v>
      </c>
      <c r="D3249" s="39">
        <v>-1.2300000000000002E-2</v>
      </c>
      <c r="E3249" s="39">
        <v>-9.1600000000000001E-2</v>
      </c>
      <c r="F3249" s="39">
        <v>1.1399999999999966E-2</v>
      </c>
      <c r="G3249" s="39">
        <v>1.01</v>
      </c>
      <c r="H3249" s="39">
        <v>1.07</v>
      </c>
      <c r="I3249" s="39">
        <v>0.99</v>
      </c>
      <c r="J3249" s="15">
        <v>3.2300000000000002E-2</v>
      </c>
      <c r="K3249" s="54">
        <v>1</v>
      </c>
      <c r="L3249" s="36">
        <v>-0.26279999999999998</v>
      </c>
      <c r="M3249" s="54">
        <v>0.66471253483866399</v>
      </c>
      <c r="N3249" s="15">
        <v>1.8800000000000001E-2</v>
      </c>
      <c r="O3249" s="54">
        <v>0.86</v>
      </c>
      <c r="P3249" s="15">
        <v>0.02</v>
      </c>
      <c r="Q3249" s="49">
        <v>1</v>
      </c>
      <c r="R3249">
        <v>-0.25140000000000001</v>
      </c>
      <c r="S3249" s="49">
        <v>0.76551296565573701</v>
      </c>
      <c r="T3249">
        <v>-7.2800000000000004E-2</v>
      </c>
      <c r="U3249" s="54">
        <v>0.77100000000000002</v>
      </c>
      <c r="V3249" s="108">
        <v>0.35</v>
      </c>
      <c r="W3249">
        <f t="shared" si="200"/>
        <v>0</v>
      </c>
      <c r="X3249">
        <f t="shared" si="201"/>
        <v>0</v>
      </c>
      <c r="Y3249">
        <f t="shared" si="202"/>
        <v>0</v>
      </c>
      <c r="Z3249">
        <v>0</v>
      </c>
      <c r="AA3249">
        <v>0</v>
      </c>
      <c r="AB3249">
        <v>0</v>
      </c>
      <c r="AC3249">
        <v>0</v>
      </c>
      <c r="AD3249">
        <v>0</v>
      </c>
      <c r="AE3249">
        <v>0</v>
      </c>
      <c r="AF3249">
        <f t="shared" si="203"/>
        <v>1.44E-2</v>
      </c>
      <c r="AG3249">
        <v>-0.29499999999999998</v>
      </c>
    </row>
    <row r="3250" spans="1:33" ht="17" x14ac:dyDescent="0.2">
      <c r="A3250" s="39" t="s">
        <v>4478</v>
      </c>
      <c r="B3250" s="78" t="s">
        <v>4479</v>
      </c>
      <c r="C3250" s="78" t="s">
        <v>81</v>
      </c>
      <c r="D3250" s="39">
        <v>-1.2299999999999991E-2</v>
      </c>
      <c r="E3250" s="39">
        <v>-1.7000000000000001E-3</v>
      </c>
      <c r="F3250" s="39">
        <v>0.21549999999999997</v>
      </c>
      <c r="G3250" s="39">
        <v>1.01</v>
      </c>
      <c r="H3250" s="39">
        <v>1</v>
      </c>
      <c r="I3250" s="39">
        <v>0.86</v>
      </c>
      <c r="J3250" s="15">
        <v>0.13619999999999999</v>
      </c>
      <c r="K3250" s="54">
        <v>1</v>
      </c>
      <c r="L3250" s="36">
        <v>0.23380000000000001</v>
      </c>
      <c r="M3250" s="54">
        <v>0.74505819207413504</v>
      </c>
      <c r="N3250" s="15">
        <v>-4.2099999999999999E-2</v>
      </c>
      <c r="O3250" s="54">
        <v>0.748</v>
      </c>
      <c r="P3250" s="15">
        <v>0.1239</v>
      </c>
      <c r="Q3250" s="49">
        <v>1</v>
      </c>
      <c r="R3250">
        <v>0.44929999999999998</v>
      </c>
      <c r="S3250" s="49">
        <v>0.284471242553752</v>
      </c>
      <c r="T3250">
        <v>-4.3799999999999999E-2</v>
      </c>
      <c r="U3250" s="54">
        <v>0.75800000000000001</v>
      </c>
      <c r="V3250" s="108">
        <v>1.0900000000000001</v>
      </c>
      <c r="W3250">
        <f t="shared" si="200"/>
        <v>0</v>
      </c>
      <c r="X3250">
        <f t="shared" si="201"/>
        <v>0</v>
      </c>
      <c r="Y3250">
        <f t="shared" si="202"/>
        <v>0</v>
      </c>
      <c r="Z3250">
        <v>0</v>
      </c>
      <c r="AA3250">
        <v>0</v>
      </c>
      <c r="AB3250">
        <v>0</v>
      </c>
      <c r="AC3250">
        <v>0</v>
      </c>
      <c r="AD3250">
        <v>0</v>
      </c>
      <c r="AE3250">
        <v>0</v>
      </c>
      <c r="AF3250">
        <f t="shared" si="203"/>
        <v>1.44E-2</v>
      </c>
      <c r="AG3250">
        <v>9.7599999999999909E-2</v>
      </c>
    </row>
    <row r="3251" spans="1:33" ht="17" x14ac:dyDescent="0.2">
      <c r="A3251" s="39" t="s">
        <v>5286</v>
      </c>
      <c r="B3251" s="78" t="s">
        <v>5287</v>
      </c>
      <c r="C3251" s="78" t="s">
        <v>316</v>
      </c>
      <c r="D3251" s="39">
        <v>-1.2199999999999996E-2</v>
      </c>
      <c r="E3251" s="39">
        <v>-0.11210000000000003</v>
      </c>
      <c r="F3251" s="39">
        <v>8.7000000000000008E-2</v>
      </c>
      <c r="G3251" s="39">
        <v>1.01</v>
      </c>
      <c r="H3251" s="39">
        <v>1.08</v>
      </c>
      <c r="I3251" s="39">
        <v>0.94</v>
      </c>
      <c r="J3251" s="15">
        <v>-5.8799999999999998E-2</v>
      </c>
      <c r="K3251" s="54">
        <v>1</v>
      </c>
      <c r="L3251" s="36">
        <v>-0.10440000000000001</v>
      </c>
      <c r="M3251" s="54">
        <v>0.86896109045979497</v>
      </c>
      <c r="N3251" s="15">
        <v>0.39360000000000001</v>
      </c>
      <c r="O3251" s="54">
        <v>5.47E-8</v>
      </c>
      <c r="P3251" s="15">
        <v>-7.0999999999999994E-2</v>
      </c>
      <c r="Q3251" s="49">
        <v>1</v>
      </c>
      <c r="R3251">
        <v>-1.7399999999999999E-2</v>
      </c>
      <c r="S3251" s="49">
        <v>0.97298319129244104</v>
      </c>
      <c r="T3251">
        <v>0.28149999999999997</v>
      </c>
      <c r="U3251" s="54">
        <v>9.7000000000000003E-3</v>
      </c>
      <c r="V3251" s="108">
        <v>0.24</v>
      </c>
      <c r="W3251">
        <f t="shared" si="200"/>
        <v>0</v>
      </c>
      <c r="X3251">
        <f t="shared" si="201"/>
        <v>0</v>
      </c>
      <c r="Y3251">
        <f t="shared" si="202"/>
        <v>0</v>
      </c>
      <c r="Z3251">
        <v>0</v>
      </c>
      <c r="AA3251">
        <v>0</v>
      </c>
      <c r="AB3251">
        <v>0</v>
      </c>
      <c r="AC3251">
        <v>0</v>
      </c>
      <c r="AD3251">
        <v>0</v>
      </c>
      <c r="AE3251">
        <v>0</v>
      </c>
      <c r="AF3251">
        <f t="shared" si="203"/>
        <v>1.44E-2</v>
      </c>
      <c r="AG3251">
        <v>-4.5499999999999985E-2</v>
      </c>
    </row>
    <row r="3252" spans="1:33" ht="17" x14ac:dyDescent="0.2">
      <c r="A3252" s="39" t="s">
        <v>1276</v>
      </c>
      <c r="B3252" s="78" t="s">
        <v>98</v>
      </c>
      <c r="C3252" s="78" t="s">
        <v>57</v>
      </c>
      <c r="D3252" s="39">
        <v>-1.21E-2</v>
      </c>
      <c r="E3252" s="39">
        <v>-0.26079999999999992</v>
      </c>
      <c r="F3252" s="39">
        <v>-0.27480000000000016</v>
      </c>
      <c r="G3252" s="39">
        <v>1.01</v>
      </c>
      <c r="H3252" s="39">
        <v>1.2</v>
      </c>
      <c r="I3252" s="39">
        <v>1.21</v>
      </c>
      <c r="J3252" s="15">
        <v>0.92710000000000004</v>
      </c>
      <c r="K3252" s="54">
        <v>0.228096927345673</v>
      </c>
      <c r="L3252" s="7">
        <v>1.2897000000000001</v>
      </c>
      <c r="M3252" s="54">
        <v>3.2674131518262699E-2</v>
      </c>
      <c r="N3252" s="98">
        <v>-1.1566000000000001</v>
      </c>
      <c r="O3252" s="54">
        <v>2.1499999999999998E-37</v>
      </c>
      <c r="P3252" s="15">
        <v>0.91500000000000004</v>
      </c>
      <c r="Q3252" s="49">
        <v>4.03241529429582E-2</v>
      </c>
      <c r="R3252">
        <v>1.0148999999999999</v>
      </c>
      <c r="S3252" s="49">
        <v>1.7329749479239199E-2</v>
      </c>
      <c r="T3252">
        <v>-1.4174</v>
      </c>
      <c r="U3252" s="54">
        <v>7.0799999999999998E-38</v>
      </c>
      <c r="V3252" s="108">
        <v>1.6</v>
      </c>
      <c r="W3252">
        <f t="shared" si="200"/>
        <v>0</v>
      </c>
      <c r="X3252">
        <f t="shared" si="201"/>
        <v>0</v>
      </c>
      <c r="Y3252">
        <f t="shared" si="202"/>
        <v>0</v>
      </c>
      <c r="Z3252">
        <v>0</v>
      </c>
      <c r="AA3252">
        <v>0</v>
      </c>
      <c r="AB3252">
        <v>1</v>
      </c>
      <c r="AC3252">
        <v>0</v>
      </c>
      <c r="AD3252">
        <v>1</v>
      </c>
      <c r="AE3252">
        <v>0</v>
      </c>
      <c r="AF3252">
        <f t="shared" si="203"/>
        <v>1.44E-2</v>
      </c>
      <c r="AG3252">
        <v>0.36259999999999981</v>
      </c>
    </row>
    <row r="3253" spans="1:33" ht="17" x14ac:dyDescent="0.2">
      <c r="A3253" s="39" t="s">
        <v>14042</v>
      </c>
      <c r="B3253" s="78" t="s">
        <v>14043</v>
      </c>
      <c r="C3253" s="78" t="s">
        <v>57</v>
      </c>
      <c r="D3253" s="39">
        <v>-1.2000000000000004E-2</v>
      </c>
      <c r="E3253" s="39">
        <v>-2.0000000000000018E-3</v>
      </c>
      <c r="F3253" s="39">
        <v>0.33879999999999999</v>
      </c>
      <c r="G3253" s="39">
        <v>1.01</v>
      </c>
      <c r="H3253" s="39">
        <v>1</v>
      </c>
      <c r="I3253" s="39">
        <v>0.79</v>
      </c>
      <c r="J3253" s="15">
        <v>-0.03</v>
      </c>
      <c r="K3253" s="54">
        <v>1</v>
      </c>
      <c r="L3253" s="36">
        <v>-0.22939999999999999</v>
      </c>
      <c r="M3253" s="54">
        <v>0.63618999062760495</v>
      </c>
      <c r="N3253" s="15">
        <v>4.3700000000000003E-2</v>
      </c>
      <c r="O3253" s="54">
        <v>0.66500000000000004</v>
      </c>
      <c r="P3253" s="15">
        <v>-4.2000000000000003E-2</v>
      </c>
      <c r="Q3253" s="49">
        <v>1</v>
      </c>
      <c r="R3253">
        <v>0.1094</v>
      </c>
      <c r="S3253" s="49">
        <v>0.90681771586212001</v>
      </c>
      <c r="T3253">
        <v>4.1700000000000001E-2</v>
      </c>
      <c r="U3253" s="54">
        <v>0.84899999999999998</v>
      </c>
      <c r="V3253" s="108">
        <v>0.42</v>
      </c>
      <c r="W3253">
        <f t="shared" si="200"/>
        <v>0</v>
      </c>
      <c r="X3253">
        <f t="shared" si="201"/>
        <v>0</v>
      </c>
      <c r="Y3253">
        <f t="shared" si="202"/>
        <v>0</v>
      </c>
      <c r="Z3253">
        <v>0</v>
      </c>
      <c r="AA3253">
        <v>0</v>
      </c>
      <c r="AB3253">
        <v>0</v>
      </c>
      <c r="AC3253">
        <v>0</v>
      </c>
      <c r="AD3253">
        <v>0</v>
      </c>
      <c r="AE3253">
        <v>0</v>
      </c>
      <c r="AF3253">
        <f t="shared" si="203"/>
        <v>1.44E-2</v>
      </c>
      <c r="AG3253">
        <v>-0.19929999999999998</v>
      </c>
    </row>
    <row r="3254" spans="1:33" ht="17" x14ac:dyDescent="0.2">
      <c r="A3254" s="39" t="s">
        <v>16087</v>
      </c>
      <c r="B3254" s="78" t="s">
        <v>16088</v>
      </c>
      <c r="C3254" s="78" t="s">
        <v>57</v>
      </c>
      <c r="D3254" s="39">
        <v>-1.1900000000000022E-2</v>
      </c>
      <c r="E3254" s="39">
        <v>-0.1447</v>
      </c>
      <c r="F3254" s="39">
        <v>8.1800000000000012E-2</v>
      </c>
      <c r="G3254" s="39">
        <v>1.01</v>
      </c>
      <c r="H3254" s="39">
        <v>1.1100000000000001</v>
      </c>
      <c r="I3254" s="39">
        <v>0.94</v>
      </c>
      <c r="J3254" s="15">
        <v>-0.28149999999999997</v>
      </c>
      <c r="K3254" s="54">
        <v>0.67937842049443398</v>
      </c>
      <c r="L3254" s="36">
        <v>-0.28910000000000002</v>
      </c>
      <c r="M3254" s="54">
        <v>0.45207539872528502</v>
      </c>
      <c r="N3254" s="15">
        <v>-3.7600000000000001E-2</v>
      </c>
      <c r="O3254" s="54">
        <v>0.78300000000000003</v>
      </c>
      <c r="P3254" s="15">
        <v>-0.29339999999999999</v>
      </c>
      <c r="Q3254" s="49">
        <v>0.42206931728177599</v>
      </c>
      <c r="R3254">
        <v>-0.20730000000000001</v>
      </c>
      <c r="S3254" s="49">
        <v>0.54127448817727197</v>
      </c>
      <c r="T3254">
        <v>-0.18229999999999999</v>
      </c>
      <c r="U3254" s="54">
        <v>0.214</v>
      </c>
      <c r="V3254" s="108">
        <v>0.96</v>
      </c>
      <c r="W3254">
        <f t="shared" si="200"/>
        <v>0</v>
      </c>
      <c r="X3254">
        <f t="shared" si="201"/>
        <v>0</v>
      </c>
      <c r="Y3254">
        <f t="shared" si="202"/>
        <v>0</v>
      </c>
      <c r="Z3254">
        <v>0</v>
      </c>
      <c r="AA3254">
        <v>0</v>
      </c>
      <c r="AB3254">
        <v>0</v>
      </c>
      <c r="AC3254">
        <v>0</v>
      </c>
      <c r="AD3254">
        <v>0</v>
      </c>
      <c r="AE3254">
        <v>0</v>
      </c>
      <c r="AF3254">
        <f t="shared" si="203"/>
        <v>1.44E-2</v>
      </c>
      <c r="AG3254">
        <v>-7.5999999999999956E-3</v>
      </c>
    </row>
    <row r="3255" spans="1:33" ht="17" x14ac:dyDescent="0.2">
      <c r="A3255" s="39" t="s">
        <v>1577</v>
      </c>
      <c r="B3255" s="78" t="s">
        <v>1578</v>
      </c>
      <c r="C3255" s="78" t="s">
        <v>86</v>
      </c>
      <c r="D3255" s="39">
        <v>-1.1900000000000022E-2</v>
      </c>
      <c r="E3255" s="39">
        <v>-7.8000000000000291E-3</v>
      </c>
      <c r="F3255" s="39">
        <v>-0.16020000000000001</v>
      </c>
      <c r="G3255" s="39">
        <v>1.01</v>
      </c>
      <c r="H3255" s="39">
        <v>1.01</v>
      </c>
      <c r="I3255" s="39">
        <v>1.1200000000000001</v>
      </c>
      <c r="J3255" s="15">
        <v>-0.59119999999999995</v>
      </c>
      <c r="K3255" s="54">
        <v>2.31676425244518E-2</v>
      </c>
      <c r="L3255" s="99">
        <v>-0.79410000000000003</v>
      </c>
      <c r="M3255" s="54">
        <v>6.1603738406603196E-4</v>
      </c>
      <c r="N3255" s="15">
        <v>-0.51929999999999998</v>
      </c>
      <c r="O3255" s="54">
        <v>5.1499999999999998E-8</v>
      </c>
      <c r="P3255" s="15">
        <v>-0.60309999999999997</v>
      </c>
      <c r="Q3255" s="49">
        <v>0.33918377446020698</v>
      </c>
      <c r="R3255">
        <v>-0.95430000000000004</v>
      </c>
      <c r="S3255" s="49">
        <v>2.1034634109664802E-2</v>
      </c>
      <c r="T3255">
        <v>-0.52710000000000001</v>
      </c>
      <c r="U3255" s="54">
        <v>5.9100000000000003E-3</v>
      </c>
      <c r="V3255" s="108">
        <v>1.01</v>
      </c>
      <c r="W3255">
        <f t="shared" si="200"/>
        <v>0</v>
      </c>
      <c r="X3255">
        <f t="shared" si="201"/>
        <v>0</v>
      </c>
      <c r="Y3255">
        <f t="shared" si="202"/>
        <v>0</v>
      </c>
      <c r="Z3255">
        <v>0</v>
      </c>
      <c r="AA3255">
        <v>1</v>
      </c>
      <c r="AB3255">
        <v>0</v>
      </c>
      <c r="AC3255">
        <v>0</v>
      </c>
      <c r="AD3255">
        <v>0</v>
      </c>
      <c r="AE3255">
        <v>0</v>
      </c>
      <c r="AF3255">
        <f t="shared" si="203"/>
        <v>1.44E-2</v>
      </c>
      <c r="AG3255">
        <v>-0.20289999999999997</v>
      </c>
    </row>
    <row r="3256" spans="1:33" ht="17" x14ac:dyDescent="0.2">
      <c r="A3256" s="39" t="s">
        <v>7765</v>
      </c>
      <c r="B3256" s="78" t="s">
        <v>7667</v>
      </c>
      <c r="C3256" s="78" t="s">
        <v>216</v>
      </c>
      <c r="D3256" s="39">
        <v>-1.1900000000000022E-2</v>
      </c>
      <c r="E3256" s="39">
        <v>-2.0000000000003348E-4</v>
      </c>
      <c r="F3256" s="39">
        <v>-3.1699999999999978E-2</v>
      </c>
      <c r="G3256" s="39">
        <v>1.01</v>
      </c>
      <c r="H3256" s="39">
        <v>1</v>
      </c>
      <c r="I3256" s="39">
        <v>1.02</v>
      </c>
      <c r="J3256" s="15">
        <v>-0.29749999999999999</v>
      </c>
      <c r="K3256" s="54">
        <v>0.46167173804490902</v>
      </c>
      <c r="L3256" s="36">
        <v>-0.15340000000000001</v>
      </c>
      <c r="M3256" s="54">
        <v>0.70442518659755005</v>
      </c>
      <c r="N3256" s="15">
        <v>-0.37969999999999998</v>
      </c>
      <c r="O3256" s="54">
        <v>1.9599999999999998E-9</v>
      </c>
      <c r="P3256" s="15">
        <v>-0.30940000000000001</v>
      </c>
      <c r="Q3256" s="49">
        <v>0.49581952683475999</v>
      </c>
      <c r="R3256">
        <v>-0.18509999999999999</v>
      </c>
      <c r="S3256" s="49">
        <v>0.65927904571726703</v>
      </c>
      <c r="T3256">
        <v>-0.37990000000000002</v>
      </c>
      <c r="U3256" s="54">
        <v>4.9700000000000002E-5</v>
      </c>
      <c r="V3256" s="108">
        <v>0.4</v>
      </c>
      <c r="W3256">
        <f t="shared" si="200"/>
        <v>0</v>
      </c>
      <c r="X3256">
        <f t="shared" si="201"/>
        <v>0</v>
      </c>
      <c r="Y3256">
        <f t="shared" si="202"/>
        <v>0</v>
      </c>
      <c r="Z3256">
        <v>0</v>
      </c>
      <c r="AA3256">
        <v>0</v>
      </c>
      <c r="AB3256">
        <v>0</v>
      </c>
      <c r="AC3256">
        <v>0</v>
      </c>
      <c r="AD3256">
        <v>0</v>
      </c>
      <c r="AE3256">
        <v>0</v>
      </c>
      <c r="AF3256">
        <f t="shared" si="203"/>
        <v>1.44E-2</v>
      </c>
      <c r="AG3256">
        <v>0.14419999999999999</v>
      </c>
    </row>
    <row r="3257" spans="1:33" ht="17" x14ac:dyDescent="0.2">
      <c r="A3257" s="39" t="s">
        <v>14877</v>
      </c>
      <c r="B3257" s="78" t="s">
        <v>13099</v>
      </c>
      <c r="C3257" s="78" t="s">
        <v>57</v>
      </c>
      <c r="D3257" s="39">
        <v>-1.1800000000000005E-2</v>
      </c>
      <c r="E3257" s="39">
        <v>0.15040000000000001</v>
      </c>
      <c r="F3257" s="39">
        <v>-5.7200000000000001E-2</v>
      </c>
      <c r="G3257" s="39">
        <v>1.01</v>
      </c>
      <c r="H3257" s="39">
        <v>0.9</v>
      </c>
      <c r="I3257" s="39">
        <v>1.04</v>
      </c>
      <c r="J3257" s="15">
        <v>-8.6999999999999994E-2</v>
      </c>
      <c r="K3257" s="54">
        <v>1</v>
      </c>
      <c r="L3257" s="36">
        <v>-1.7999999999999999E-2</v>
      </c>
      <c r="M3257" s="54">
        <v>0.97712179149434897</v>
      </c>
      <c r="N3257" s="15">
        <v>-3.5999999999999997E-2</v>
      </c>
      <c r="O3257" s="54">
        <v>0.85399999999999998</v>
      </c>
      <c r="P3257" s="15">
        <v>-9.8799999999999999E-2</v>
      </c>
      <c r="Q3257" s="49">
        <v>1</v>
      </c>
      <c r="R3257">
        <v>-7.5200000000000003E-2</v>
      </c>
      <c r="S3257" s="49">
        <v>0.86977333637225496</v>
      </c>
      <c r="T3257">
        <v>0.1144</v>
      </c>
      <c r="U3257" s="54">
        <v>0.53700000000000003</v>
      </c>
      <c r="V3257" s="108">
        <v>1.34</v>
      </c>
      <c r="W3257">
        <f t="shared" si="200"/>
        <v>0</v>
      </c>
      <c r="X3257">
        <f t="shared" si="201"/>
        <v>0</v>
      </c>
      <c r="Y3257">
        <f t="shared" si="202"/>
        <v>0</v>
      </c>
      <c r="Z3257">
        <v>0</v>
      </c>
      <c r="AA3257">
        <v>0</v>
      </c>
      <c r="AB3257">
        <v>0</v>
      </c>
      <c r="AC3257">
        <v>0</v>
      </c>
      <c r="AD3257">
        <v>0</v>
      </c>
      <c r="AE3257">
        <v>0</v>
      </c>
      <c r="AF3257">
        <f t="shared" si="203"/>
        <v>1.44E-2</v>
      </c>
      <c r="AG3257">
        <v>6.9000000000000006E-2</v>
      </c>
    </row>
    <row r="3258" spans="1:33" ht="17" x14ac:dyDescent="0.2">
      <c r="A3258" s="39" t="s">
        <v>5276</v>
      </c>
      <c r="B3258" s="78" t="s">
        <v>5277</v>
      </c>
      <c r="C3258" s="78" t="s">
        <v>316</v>
      </c>
      <c r="D3258" s="39">
        <v>-1.1799999999999998E-2</v>
      </c>
      <c r="E3258" s="39">
        <v>-0.1633</v>
      </c>
      <c r="F3258" s="39">
        <v>-0.18010000000000001</v>
      </c>
      <c r="G3258" s="39">
        <v>1.01</v>
      </c>
      <c r="H3258" s="39">
        <v>1.1200000000000001</v>
      </c>
      <c r="I3258" s="39">
        <v>1.1299999999999999</v>
      </c>
      <c r="J3258" s="15">
        <v>-4.9700000000000001E-2</v>
      </c>
      <c r="K3258" s="54">
        <v>1</v>
      </c>
      <c r="L3258" s="36">
        <v>-1.49E-2</v>
      </c>
      <c r="M3258" s="54">
        <v>0.98127926115609099</v>
      </c>
      <c r="N3258" s="15">
        <v>0.41170000000000001</v>
      </c>
      <c r="O3258" s="54">
        <v>4.58E-7</v>
      </c>
      <c r="P3258" s="15">
        <v>-6.1499999999999999E-2</v>
      </c>
      <c r="Q3258" s="49">
        <v>1</v>
      </c>
      <c r="R3258">
        <v>-0.19500000000000001</v>
      </c>
      <c r="S3258" s="49">
        <v>0.70631497684921396</v>
      </c>
      <c r="T3258">
        <v>0.24840000000000001</v>
      </c>
      <c r="U3258" s="54">
        <v>0.129</v>
      </c>
      <c r="V3258" s="108">
        <v>0.35</v>
      </c>
      <c r="W3258">
        <f t="shared" si="200"/>
        <v>0</v>
      </c>
      <c r="X3258">
        <f t="shared" si="201"/>
        <v>0</v>
      </c>
      <c r="Y3258">
        <f t="shared" si="202"/>
        <v>0</v>
      </c>
      <c r="Z3258">
        <v>0</v>
      </c>
      <c r="AA3258">
        <v>0</v>
      </c>
      <c r="AB3258">
        <v>0</v>
      </c>
      <c r="AC3258">
        <v>0</v>
      </c>
      <c r="AD3258">
        <v>0</v>
      </c>
      <c r="AE3258">
        <v>0</v>
      </c>
      <c r="AF3258">
        <f t="shared" si="203"/>
        <v>1.44E-2</v>
      </c>
      <c r="AG3258">
        <v>3.4799999999999998E-2</v>
      </c>
    </row>
    <row r="3259" spans="1:33" ht="17" x14ac:dyDescent="0.2">
      <c r="A3259" s="39" t="s">
        <v>10377</v>
      </c>
      <c r="B3259" s="78" t="s">
        <v>10316</v>
      </c>
      <c r="C3259" s="78" t="s">
        <v>174</v>
      </c>
      <c r="D3259" s="39">
        <v>-1.1799999999999998E-2</v>
      </c>
      <c r="E3259" s="39">
        <v>-6.9400000000000017E-2</v>
      </c>
      <c r="F3259" s="39">
        <v>-2.6800000000000004E-2</v>
      </c>
      <c r="G3259" s="39">
        <v>1.01</v>
      </c>
      <c r="H3259" s="39">
        <v>1.05</v>
      </c>
      <c r="I3259" s="39">
        <v>1.02</v>
      </c>
      <c r="J3259" s="15">
        <v>4.5999999999999999E-2</v>
      </c>
      <c r="K3259" s="54">
        <v>1</v>
      </c>
      <c r="L3259" s="36">
        <v>-3.78E-2</v>
      </c>
      <c r="M3259" s="54">
        <v>0.96391040484241497</v>
      </c>
      <c r="N3259" s="15">
        <v>0.25950000000000001</v>
      </c>
      <c r="O3259" s="54">
        <v>1.04E-2</v>
      </c>
      <c r="P3259" s="15">
        <v>3.4200000000000001E-2</v>
      </c>
      <c r="Q3259" s="49">
        <v>1</v>
      </c>
      <c r="R3259">
        <v>-6.4600000000000005E-2</v>
      </c>
      <c r="S3259" s="49">
        <v>0.92940475900567698</v>
      </c>
      <c r="T3259">
        <v>0.19009999999999999</v>
      </c>
      <c r="U3259" s="54">
        <v>0.111</v>
      </c>
      <c r="V3259" s="108">
        <v>0.76</v>
      </c>
      <c r="W3259">
        <f t="shared" si="200"/>
        <v>0</v>
      </c>
      <c r="X3259">
        <f t="shared" si="201"/>
        <v>0</v>
      </c>
      <c r="Y3259">
        <f t="shared" si="202"/>
        <v>0</v>
      </c>
      <c r="Z3259">
        <v>0</v>
      </c>
      <c r="AA3259">
        <v>0</v>
      </c>
      <c r="AB3259">
        <v>0</v>
      </c>
      <c r="AC3259">
        <v>0</v>
      </c>
      <c r="AD3259">
        <v>0</v>
      </c>
      <c r="AE3259">
        <v>0</v>
      </c>
      <c r="AF3259">
        <f t="shared" si="203"/>
        <v>1.44E-2</v>
      </c>
      <c r="AG3259">
        <v>-8.3799999999999986E-2</v>
      </c>
    </row>
    <row r="3260" spans="1:33" ht="17" x14ac:dyDescent="0.2">
      <c r="A3260" s="39" t="s">
        <v>801</v>
      </c>
      <c r="B3260" s="78" t="s">
        <v>802</v>
      </c>
      <c r="C3260" s="78" t="s">
        <v>155</v>
      </c>
      <c r="D3260" s="39">
        <v>-1.1700000000000044E-2</v>
      </c>
      <c r="E3260" s="39">
        <v>-2.410000000000001E-2</v>
      </c>
      <c r="F3260" s="39">
        <v>-0.10300000000000001</v>
      </c>
      <c r="G3260" s="39">
        <v>1.01</v>
      </c>
      <c r="H3260" s="39">
        <v>1.02</v>
      </c>
      <c r="I3260" s="39">
        <v>1.07</v>
      </c>
      <c r="J3260" s="15">
        <v>-0.28089999999999998</v>
      </c>
      <c r="K3260" s="54">
        <v>1</v>
      </c>
      <c r="L3260" s="36">
        <v>0.25390000000000001</v>
      </c>
      <c r="M3260" s="54">
        <v>0.83129905984983599</v>
      </c>
      <c r="N3260" s="99">
        <v>-0.7419</v>
      </c>
      <c r="O3260" s="54">
        <v>4.0800000000000001E-27</v>
      </c>
      <c r="P3260" s="15">
        <v>-0.29260000000000003</v>
      </c>
      <c r="Q3260" s="49">
        <v>1</v>
      </c>
      <c r="R3260">
        <v>0.15090000000000001</v>
      </c>
      <c r="S3260" s="49">
        <v>0.91128516734528897</v>
      </c>
      <c r="T3260">
        <v>-0.76600000000000001</v>
      </c>
      <c r="U3260" s="54">
        <v>7.8000000000000002E-11</v>
      </c>
      <c r="V3260" s="108">
        <v>0.56999999999999995</v>
      </c>
      <c r="W3260">
        <f t="shared" si="200"/>
        <v>0</v>
      </c>
      <c r="X3260">
        <f t="shared" si="201"/>
        <v>0</v>
      </c>
      <c r="Y3260">
        <f t="shared" si="202"/>
        <v>0</v>
      </c>
      <c r="Z3260">
        <v>0</v>
      </c>
      <c r="AA3260">
        <v>0</v>
      </c>
      <c r="AB3260">
        <v>1</v>
      </c>
      <c r="AC3260">
        <v>0</v>
      </c>
      <c r="AD3260">
        <v>0</v>
      </c>
      <c r="AE3260">
        <v>0</v>
      </c>
      <c r="AF3260">
        <f t="shared" si="203"/>
        <v>1.44E-2</v>
      </c>
      <c r="AG3260">
        <v>0.53480000000000005</v>
      </c>
    </row>
    <row r="3261" spans="1:33" ht="17" x14ac:dyDescent="0.2">
      <c r="A3261" s="39" t="s">
        <v>5298</v>
      </c>
      <c r="B3261" s="78" t="s">
        <v>5176</v>
      </c>
      <c r="C3261" s="78" t="s">
        <v>316</v>
      </c>
      <c r="D3261" s="39">
        <v>-1.1700000000000002E-2</v>
      </c>
      <c r="E3261" s="39">
        <v>-0.10779999999999999</v>
      </c>
      <c r="F3261" s="39">
        <v>0.1736</v>
      </c>
      <c r="G3261" s="39">
        <v>1.01</v>
      </c>
      <c r="H3261" s="39">
        <v>1.08</v>
      </c>
      <c r="I3261" s="39">
        <v>0.89</v>
      </c>
      <c r="J3261" s="15">
        <v>-8.8800000000000004E-2</v>
      </c>
      <c r="K3261" s="54">
        <v>1</v>
      </c>
      <c r="L3261" s="36">
        <v>-0.17519999999999999</v>
      </c>
      <c r="M3261" s="54">
        <v>0.61479760199913602</v>
      </c>
      <c r="N3261" s="15">
        <v>0.11799999999999999</v>
      </c>
      <c r="O3261" s="54">
        <v>0.219</v>
      </c>
      <c r="P3261" s="15">
        <v>-0.10050000000000001</v>
      </c>
      <c r="Q3261" s="49">
        <v>1</v>
      </c>
      <c r="R3261">
        <v>-1.6000000000000001E-3</v>
      </c>
      <c r="S3261" s="49">
        <v>1</v>
      </c>
      <c r="T3261">
        <v>1.0200000000000001E-2</v>
      </c>
      <c r="U3261" s="54">
        <v>0.96699999999999997</v>
      </c>
      <c r="V3261" s="108">
        <v>0.39</v>
      </c>
      <c r="W3261">
        <f t="shared" si="200"/>
        <v>0</v>
      </c>
      <c r="X3261">
        <f t="shared" si="201"/>
        <v>0</v>
      </c>
      <c r="Y3261">
        <f t="shared" si="202"/>
        <v>0</v>
      </c>
      <c r="Z3261">
        <v>0</v>
      </c>
      <c r="AA3261">
        <v>0</v>
      </c>
      <c r="AB3261">
        <v>0</v>
      </c>
      <c r="AC3261">
        <v>0</v>
      </c>
      <c r="AD3261">
        <v>0</v>
      </c>
      <c r="AE3261">
        <v>0</v>
      </c>
      <c r="AF3261">
        <f t="shared" si="203"/>
        <v>1.44E-2</v>
      </c>
      <c r="AG3261">
        <v>-8.6400000000000005E-2</v>
      </c>
    </row>
    <row r="3262" spans="1:33" ht="17" x14ac:dyDescent="0.2">
      <c r="A3262" s="39" t="s">
        <v>14524</v>
      </c>
      <c r="B3262" s="78" t="s">
        <v>54</v>
      </c>
      <c r="C3262" s="78" t="s">
        <v>57</v>
      </c>
      <c r="D3262" s="39">
        <v>-1.1599999999999999E-2</v>
      </c>
      <c r="E3262" s="39">
        <v>-0.41700000000000004</v>
      </c>
      <c r="F3262" s="39">
        <v>5.2299999999999999E-2</v>
      </c>
      <c r="G3262" s="39">
        <v>1.01</v>
      </c>
      <c r="H3262" s="39">
        <v>1.34</v>
      </c>
      <c r="I3262" s="39">
        <v>0.96</v>
      </c>
      <c r="J3262" s="15">
        <v>-6.0999999999999999E-2</v>
      </c>
      <c r="K3262" s="54">
        <v>1</v>
      </c>
      <c r="L3262" s="36">
        <v>-0.1603</v>
      </c>
      <c r="M3262" s="54">
        <v>0.78518577176035698</v>
      </c>
      <c r="N3262" s="15">
        <v>-0.17530000000000001</v>
      </c>
      <c r="O3262" s="54">
        <v>0.10100000000000001</v>
      </c>
      <c r="P3262" s="15">
        <v>-7.2599999999999998E-2</v>
      </c>
      <c r="Q3262" s="49">
        <v>1</v>
      </c>
      <c r="R3262">
        <v>-0.108</v>
      </c>
      <c r="S3262" s="49">
        <v>0.92983290767817794</v>
      </c>
      <c r="T3262">
        <v>-0.59230000000000005</v>
      </c>
      <c r="U3262" s="54">
        <v>0.26800000000000002</v>
      </c>
      <c r="V3262" s="108">
        <v>0.49</v>
      </c>
      <c r="W3262">
        <f t="shared" si="200"/>
        <v>0</v>
      </c>
      <c r="X3262">
        <f t="shared" si="201"/>
        <v>0</v>
      </c>
      <c r="Y3262">
        <f t="shared" si="202"/>
        <v>0</v>
      </c>
      <c r="Z3262">
        <v>0</v>
      </c>
      <c r="AA3262">
        <v>0</v>
      </c>
      <c r="AB3262">
        <v>0</v>
      </c>
      <c r="AC3262">
        <v>0</v>
      </c>
      <c r="AD3262">
        <v>0</v>
      </c>
      <c r="AE3262">
        <v>0</v>
      </c>
      <c r="AF3262">
        <f t="shared" si="203"/>
        <v>1.44E-2</v>
      </c>
      <c r="AG3262">
        <v>-9.9399999999999933E-2</v>
      </c>
    </row>
    <row r="3263" spans="1:33" ht="17" x14ac:dyDescent="0.2">
      <c r="A3263" s="39" t="s">
        <v>4551</v>
      </c>
      <c r="B3263" s="78" t="s">
        <v>4552</v>
      </c>
      <c r="C3263" s="78" t="s">
        <v>81</v>
      </c>
      <c r="D3263" s="39">
        <v>-1.1599999999999999E-2</v>
      </c>
      <c r="E3263" s="39">
        <v>-2.6899999999999979E-2</v>
      </c>
      <c r="F3263" s="39">
        <v>0.38639999999999997</v>
      </c>
      <c r="G3263" s="39">
        <v>1.01</v>
      </c>
      <c r="H3263" s="39">
        <v>1.02</v>
      </c>
      <c r="I3263" s="39">
        <v>0.77</v>
      </c>
      <c r="J3263" s="15">
        <v>-3.9600000000000003E-2</v>
      </c>
      <c r="K3263" s="54">
        <v>1</v>
      </c>
      <c r="L3263" s="36">
        <v>-0.38769999999999999</v>
      </c>
      <c r="M3263" s="54">
        <v>0.62146300553565403</v>
      </c>
      <c r="N3263" s="15">
        <v>0.29399999999999998</v>
      </c>
      <c r="O3263" s="54">
        <v>6.44E-7</v>
      </c>
      <c r="P3263" s="15">
        <v>-5.1200000000000002E-2</v>
      </c>
      <c r="Q3263" s="49">
        <v>1</v>
      </c>
      <c r="R3263">
        <v>-1.2999999999999999E-3</v>
      </c>
      <c r="S3263" s="49">
        <v>1</v>
      </c>
      <c r="T3263">
        <v>0.2671</v>
      </c>
      <c r="U3263" s="54">
        <v>9.0700000000000004E-4</v>
      </c>
      <c r="V3263" s="108">
        <v>0.12</v>
      </c>
      <c r="W3263">
        <f t="shared" si="200"/>
        <v>0</v>
      </c>
      <c r="X3263">
        <f t="shared" si="201"/>
        <v>0</v>
      </c>
      <c r="Y3263">
        <f t="shared" si="202"/>
        <v>0</v>
      </c>
      <c r="Z3263">
        <v>0</v>
      </c>
      <c r="AA3263">
        <v>0</v>
      </c>
      <c r="AB3263">
        <v>0</v>
      </c>
      <c r="AC3263">
        <v>0</v>
      </c>
      <c r="AD3263">
        <v>0</v>
      </c>
      <c r="AE3263">
        <v>0</v>
      </c>
      <c r="AF3263">
        <f t="shared" si="203"/>
        <v>1.44E-2</v>
      </c>
      <c r="AG3263">
        <v>-0.34809999999999997</v>
      </c>
    </row>
    <row r="3264" spans="1:33" ht="17" x14ac:dyDescent="0.2">
      <c r="A3264" s="39" t="s">
        <v>7735</v>
      </c>
      <c r="B3264" s="78" t="s">
        <v>7736</v>
      </c>
      <c r="C3264" s="78" t="s">
        <v>216</v>
      </c>
      <c r="D3264" s="39">
        <v>-1.1599999999999999E-2</v>
      </c>
      <c r="E3264" s="39">
        <v>1.55E-2</v>
      </c>
      <c r="F3264" s="39">
        <v>6.8000000000000005E-2</v>
      </c>
      <c r="G3264" s="39">
        <v>1.01</v>
      </c>
      <c r="H3264" s="39">
        <v>0.99</v>
      </c>
      <c r="I3264" s="39">
        <v>0.95</v>
      </c>
      <c r="J3264" s="15">
        <v>-0.27760000000000001</v>
      </c>
      <c r="K3264" s="54">
        <v>0.76727898953491103</v>
      </c>
      <c r="L3264" s="36">
        <v>-0.34260000000000002</v>
      </c>
      <c r="M3264" s="54">
        <v>0.38548576241120702</v>
      </c>
      <c r="N3264" s="15">
        <v>-9.4399999999999998E-2</v>
      </c>
      <c r="O3264" s="54">
        <v>0.23699999999999999</v>
      </c>
      <c r="P3264" s="15">
        <v>-0.28920000000000001</v>
      </c>
      <c r="Q3264" s="49">
        <v>0.85815802441959699</v>
      </c>
      <c r="R3264">
        <v>-0.27460000000000001</v>
      </c>
      <c r="S3264" s="49">
        <v>0.61518810566637305</v>
      </c>
      <c r="T3264">
        <v>-7.8899999999999998E-2</v>
      </c>
      <c r="U3264" s="54">
        <v>0.45300000000000001</v>
      </c>
      <c r="V3264" s="108">
        <v>0.92</v>
      </c>
      <c r="W3264">
        <f t="shared" si="200"/>
        <v>0</v>
      </c>
      <c r="X3264">
        <f t="shared" si="201"/>
        <v>0</v>
      </c>
      <c r="Y3264">
        <f t="shared" si="202"/>
        <v>0</v>
      </c>
      <c r="Z3264">
        <v>0</v>
      </c>
      <c r="AA3264">
        <v>0</v>
      </c>
      <c r="AB3264">
        <v>0</v>
      </c>
      <c r="AC3264">
        <v>0</v>
      </c>
      <c r="AD3264">
        <v>0</v>
      </c>
      <c r="AE3264">
        <v>0</v>
      </c>
      <c r="AF3264">
        <f t="shared" si="203"/>
        <v>1.44E-2</v>
      </c>
      <c r="AG3264">
        <v>-6.4899999999999958E-2</v>
      </c>
    </row>
    <row r="3265" spans="1:33" ht="17" x14ac:dyDescent="0.2">
      <c r="A3265" s="39" t="s">
        <v>17427</v>
      </c>
      <c r="B3265" s="78" t="s">
        <v>98</v>
      </c>
      <c r="C3265" s="78" t="s">
        <v>57</v>
      </c>
      <c r="D3265" s="39">
        <v>-1.1599999999999999E-2</v>
      </c>
      <c r="E3265" s="39">
        <v>5.3600000000000009E-2</v>
      </c>
      <c r="F3265" s="39">
        <v>0.1368</v>
      </c>
      <c r="G3265" s="39">
        <v>1.01</v>
      </c>
      <c r="H3265" s="39">
        <v>0.96</v>
      </c>
      <c r="I3265" s="39">
        <v>0.91</v>
      </c>
      <c r="J3265" s="15">
        <v>-9.1300000000000006E-2</v>
      </c>
      <c r="K3265" s="54">
        <v>1</v>
      </c>
      <c r="L3265" s="36">
        <v>-4.4699999999999997E-2</v>
      </c>
      <c r="M3265" s="54">
        <v>0.94457845532727303</v>
      </c>
      <c r="N3265" s="15">
        <v>0.16439999999999999</v>
      </c>
      <c r="O3265" s="54">
        <v>0.16400000000000001</v>
      </c>
      <c r="P3265" s="15">
        <v>-0.10290000000000001</v>
      </c>
      <c r="Q3265" s="49">
        <v>1</v>
      </c>
      <c r="R3265">
        <v>9.2100000000000001E-2</v>
      </c>
      <c r="S3265" s="49">
        <v>0.91495934187700301</v>
      </c>
      <c r="T3265">
        <v>0.218</v>
      </c>
      <c r="U3265" s="54">
        <v>0.28799999999999998</v>
      </c>
      <c r="V3265" s="108">
        <v>0.31</v>
      </c>
      <c r="W3265">
        <f t="shared" si="200"/>
        <v>0</v>
      </c>
      <c r="X3265">
        <f t="shared" si="201"/>
        <v>0</v>
      </c>
      <c r="Y3265">
        <f t="shared" si="202"/>
        <v>0</v>
      </c>
      <c r="Z3265">
        <v>0</v>
      </c>
      <c r="AA3265">
        <v>0</v>
      </c>
      <c r="AB3265">
        <v>0</v>
      </c>
      <c r="AC3265">
        <v>0</v>
      </c>
      <c r="AD3265">
        <v>0</v>
      </c>
      <c r="AE3265">
        <v>0</v>
      </c>
      <c r="AF3265">
        <f t="shared" si="203"/>
        <v>1.44E-2</v>
      </c>
    </row>
    <row r="3266" spans="1:33" ht="17" x14ac:dyDescent="0.2">
      <c r="A3266" s="39" t="s">
        <v>11181</v>
      </c>
      <c r="B3266" s="78" t="s">
        <v>54</v>
      </c>
      <c r="C3266" s="78" t="s">
        <v>57</v>
      </c>
      <c r="D3266" s="39">
        <v>-1.1400000000000021E-2</v>
      </c>
      <c r="E3266" s="39">
        <v>-0.1971</v>
      </c>
      <c r="F3266" s="39">
        <v>3.3000000000000029E-2</v>
      </c>
      <c r="G3266" s="39">
        <v>1.01</v>
      </c>
      <c r="H3266" s="39">
        <v>1.1499999999999999</v>
      </c>
      <c r="I3266" s="39">
        <v>0.98</v>
      </c>
      <c r="J3266" s="15">
        <v>0.32790000000000002</v>
      </c>
      <c r="K3266" s="54">
        <v>0.97280491793356705</v>
      </c>
      <c r="L3266" s="36">
        <v>0.48170000000000002</v>
      </c>
      <c r="M3266" s="54">
        <v>0.48651474308896397</v>
      </c>
      <c r="N3266" s="15">
        <v>-4.87E-2</v>
      </c>
      <c r="O3266" s="54">
        <v>0.61399999999999999</v>
      </c>
      <c r="P3266" s="15">
        <v>0.3165</v>
      </c>
      <c r="Q3266" s="49">
        <v>1</v>
      </c>
      <c r="R3266">
        <v>0.51470000000000005</v>
      </c>
      <c r="S3266" s="49">
        <v>0.56887108819815801</v>
      </c>
      <c r="T3266">
        <v>-0.24579999999999999</v>
      </c>
      <c r="U3266" s="54">
        <v>0.19</v>
      </c>
      <c r="V3266" s="108">
        <v>0.28999999999999998</v>
      </c>
      <c r="W3266">
        <f t="shared" ref="W3266:W3329" si="204">IF(D3266&gt;0.585,1,0)</f>
        <v>0</v>
      </c>
      <c r="X3266">
        <f t="shared" ref="X3266:X3329" si="205">IF(E3266&gt;0.585,1,0)</f>
        <v>0</v>
      </c>
      <c r="Y3266">
        <f t="shared" ref="Y3266:Y3329" si="206">IF(F3266&gt;0.585,1,0)</f>
        <v>0</v>
      </c>
      <c r="Z3266">
        <v>0</v>
      </c>
      <c r="AA3266">
        <v>0</v>
      </c>
      <c r="AB3266">
        <v>0</v>
      </c>
      <c r="AC3266">
        <v>0</v>
      </c>
      <c r="AD3266">
        <v>0</v>
      </c>
      <c r="AE3266">
        <v>0</v>
      </c>
      <c r="AF3266">
        <f t="shared" ref="AF3266:AF3329" si="207">ROUND(LOG(G3266,2),4)</f>
        <v>1.44E-2</v>
      </c>
      <c r="AG3266">
        <v>0.15380000000000016</v>
      </c>
    </row>
    <row r="3267" spans="1:33" ht="17" x14ac:dyDescent="0.2">
      <c r="A3267" s="39" t="s">
        <v>13985</v>
      </c>
      <c r="B3267" s="78" t="s">
        <v>18016</v>
      </c>
      <c r="C3267" s="78" t="s">
        <v>575</v>
      </c>
      <c r="D3267" s="39">
        <v>-1.14E-2</v>
      </c>
      <c r="E3267" s="39">
        <v>-9.8399999999999987E-2</v>
      </c>
      <c r="F3267" s="39">
        <v>6.090000000000001E-2</v>
      </c>
      <c r="G3267" s="39">
        <v>1.01</v>
      </c>
      <c r="H3267" s="39">
        <v>1.07</v>
      </c>
      <c r="I3267" s="39">
        <v>0.96</v>
      </c>
      <c r="J3267" s="15">
        <v>-2.52E-2</v>
      </c>
      <c r="K3267" s="54">
        <v>1</v>
      </c>
      <c r="L3267" s="36">
        <v>-0.2422</v>
      </c>
      <c r="M3267" s="54">
        <v>0.67957474061411505</v>
      </c>
      <c r="N3267" s="15">
        <v>0.14899999999999999</v>
      </c>
      <c r="O3267" s="54">
        <v>0.11</v>
      </c>
      <c r="P3267" s="15">
        <v>-3.6600000000000001E-2</v>
      </c>
      <c r="Q3267" s="49">
        <v>1</v>
      </c>
      <c r="R3267">
        <v>-0.18129999999999999</v>
      </c>
      <c r="S3267" s="49">
        <v>0.83425582124946995</v>
      </c>
      <c r="T3267">
        <v>5.0599999999999999E-2</v>
      </c>
      <c r="U3267" s="54">
        <v>0.871</v>
      </c>
      <c r="V3267" s="108">
        <v>0.41</v>
      </c>
      <c r="W3267">
        <f t="shared" si="204"/>
        <v>0</v>
      </c>
      <c r="X3267">
        <f t="shared" si="205"/>
        <v>0</v>
      </c>
      <c r="Y3267">
        <f t="shared" si="206"/>
        <v>0</v>
      </c>
      <c r="Z3267">
        <v>0</v>
      </c>
      <c r="AA3267">
        <v>0</v>
      </c>
      <c r="AB3267">
        <v>0</v>
      </c>
      <c r="AC3267">
        <v>0</v>
      </c>
      <c r="AD3267">
        <v>0</v>
      </c>
      <c r="AE3267">
        <v>0</v>
      </c>
      <c r="AF3267">
        <f t="shared" si="207"/>
        <v>1.44E-2</v>
      </c>
      <c r="AG3267">
        <v>-0.21710000000000007</v>
      </c>
    </row>
    <row r="3268" spans="1:33" ht="17" x14ac:dyDescent="0.2">
      <c r="A3268" s="39" t="s">
        <v>17301</v>
      </c>
      <c r="B3268" s="78" t="s">
        <v>2444</v>
      </c>
      <c r="C3268" s="78" t="s">
        <v>155</v>
      </c>
      <c r="D3268" s="39">
        <v>-1.14E-2</v>
      </c>
      <c r="E3268" s="39">
        <v>5.9999999999999915E-3</v>
      </c>
      <c r="F3268" s="39">
        <v>4.2400000000000021E-2</v>
      </c>
      <c r="G3268" s="39">
        <v>1.01</v>
      </c>
      <c r="H3268" s="39">
        <v>1</v>
      </c>
      <c r="I3268" s="39">
        <v>0.97</v>
      </c>
      <c r="J3268" s="15">
        <v>-2.7000000000000001E-3</v>
      </c>
      <c r="K3268" s="54">
        <v>1</v>
      </c>
      <c r="L3268" s="36">
        <v>-0.17580000000000001</v>
      </c>
      <c r="M3268" s="54">
        <v>0.61518810566637305</v>
      </c>
      <c r="N3268" s="15">
        <v>8.6400000000000005E-2</v>
      </c>
      <c r="O3268" s="54">
        <v>0.374</v>
      </c>
      <c r="P3268" s="15">
        <v>-1.41E-2</v>
      </c>
      <c r="Q3268" s="49">
        <v>1</v>
      </c>
      <c r="R3268">
        <v>-0.13339999999999999</v>
      </c>
      <c r="S3268" s="49">
        <v>0.87996935841109003</v>
      </c>
      <c r="T3268">
        <v>9.2399999999999996E-2</v>
      </c>
      <c r="U3268" s="54">
        <v>0.59299999999999997</v>
      </c>
      <c r="V3268" s="108">
        <v>0.95</v>
      </c>
      <c r="W3268">
        <f t="shared" si="204"/>
        <v>0</v>
      </c>
      <c r="X3268">
        <f t="shared" si="205"/>
        <v>0</v>
      </c>
      <c r="Y3268">
        <f t="shared" si="206"/>
        <v>0</v>
      </c>
      <c r="Z3268">
        <v>0</v>
      </c>
      <c r="AA3268">
        <v>0</v>
      </c>
      <c r="AB3268">
        <v>0</v>
      </c>
      <c r="AC3268">
        <v>0</v>
      </c>
      <c r="AD3268">
        <v>0</v>
      </c>
      <c r="AE3268">
        <v>0</v>
      </c>
      <c r="AF3268">
        <f t="shared" si="207"/>
        <v>1.44E-2</v>
      </c>
    </row>
    <row r="3269" spans="1:33" ht="17" x14ac:dyDescent="0.2">
      <c r="A3269" s="39" t="s">
        <v>3834</v>
      </c>
      <c r="B3269" s="78" t="s">
        <v>3835</v>
      </c>
      <c r="C3269" s="78" t="s">
        <v>86</v>
      </c>
      <c r="D3269" s="39">
        <v>-1.14E-2</v>
      </c>
      <c r="E3269" s="39">
        <v>6.8199999999999997E-2</v>
      </c>
      <c r="F3269" s="39">
        <v>-2.6000000000000009E-2</v>
      </c>
      <c r="G3269" s="39">
        <v>1.01</v>
      </c>
      <c r="H3269" s="39">
        <v>0.95</v>
      </c>
      <c r="I3269" s="39">
        <v>1.02</v>
      </c>
      <c r="J3269" s="15">
        <v>-4.0000000000000002E-4</v>
      </c>
      <c r="K3269" s="54">
        <v>1</v>
      </c>
      <c r="L3269" s="36">
        <v>-8.6099999999999996E-2</v>
      </c>
      <c r="M3269" s="54">
        <v>0.91765147369663702</v>
      </c>
      <c r="N3269" s="15">
        <v>-6.4399999999999999E-2</v>
      </c>
      <c r="O3269" s="54">
        <v>0.65700000000000003</v>
      </c>
      <c r="P3269" s="15">
        <v>-1.18E-2</v>
      </c>
      <c r="Q3269" s="49">
        <v>1</v>
      </c>
      <c r="R3269">
        <v>-0.11210000000000001</v>
      </c>
      <c r="S3269" s="49">
        <v>0.827817265735174</v>
      </c>
      <c r="T3269">
        <v>3.8E-3</v>
      </c>
      <c r="U3269" s="54">
        <v>0.99</v>
      </c>
      <c r="V3269" s="108">
        <v>1.01</v>
      </c>
      <c r="W3269">
        <f t="shared" si="204"/>
        <v>0</v>
      </c>
      <c r="X3269">
        <f t="shared" si="205"/>
        <v>0</v>
      </c>
      <c r="Y3269">
        <f t="shared" si="206"/>
        <v>0</v>
      </c>
      <c r="Z3269">
        <v>0</v>
      </c>
      <c r="AA3269">
        <v>0</v>
      </c>
      <c r="AB3269">
        <v>0</v>
      </c>
      <c r="AC3269">
        <v>0</v>
      </c>
      <c r="AD3269">
        <v>0</v>
      </c>
      <c r="AE3269">
        <v>0</v>
      </c>
      <c r="AF3269">
        <f t="shared" si="207"/>
        <v>1.44E-2</v>
      </c>
      <c r="AG3269">
        <v>-8.5699999999999998E-2</v>
      </c>
    </row>
    <row r="3270" spans="1:33" ht="17" x14ac:dyDescent="0.2">
      <c r="A3270" s="39" t="s">
        <v>16996</v>
      </c>
      <c r="B3270" s="78" t="s">
        <v>17917</v>
      </c>
      <c r="C3270" s="78" t="s">
        <v>57</v>
      </c>
      <c r="D3270" s="39">
        <v>-1.1399999999999993E-2</v>
      </c>
      <c r="E3270" s="39">
        <v>-0.15260000000000001</v>
      </c>
      <c r="F3270" s="39">
        <v>0.1946</v>
      </c>
      <c r="G3270" s="39">
        <v>1.01</v>
      </c>
      <c r="H3270" s="39">
        <v>1.1100000000000001</v>
      </c>
      <c r="I3270" s="39">
        <v>0.87</v>
      </c>
      <c r="J3270" s="15">
        <v>0.20069999999999999</v>
      </c>
      <c r="K3270" s="54">
        <v>1</v>
      </c>
      <c r="L3270" s="36">
        <v>-0.2029</v>
      </c>
      <c r="M3270" s="54">
        <v>0.83620408126736601</v>
      </c>
      <c r="N3270" s="15">
        <v>0.2626</v>
      </c>
      <c r="O3270" s="54">
        <v>4.1599999999999998E-2</v>
      </c>
      <c r="P3270" s="15">
        <v>0.1893</v>
      </c>
      <c r="Q3270" s="49">
        <v>1</v>
      </c>
      <c r="R3270">
        <v>-8.3000000000000001E-3</v>
      </c>
      <c r="S3270" s="49">
        <v>0.99793298983976098</v>
      </c>
      <c r="T3270">
        <v>0.11</v>
      </c>
      <c r="U3270" s="54">
        <v>0.59</v>
      </c>
      <c r="V3270" s="108">
        <v>0.63</v>
      </c>
      <c r="W3270">
        <f t="shared" si="204"/>
        <v>0</v>
      </c>
      <c r="X3270">
        <f t="shared" si="205"/>
        <v>0</v>
      </c>
      <c r="Y3270">
        <f t="shared" si="206"/>
        <v>0</v>
      </c>
      <c r="Z3270">
        <v>0</v>
      </c>
      <c r="AA3270">
        <v>0</v>
      </c>
      <c r="AB3270">
        <v>0</v>
      </c>
      <c r="AC3270">
        <v>0</v>
      </c>
      <c r="AD3270">
        <v>0</v>
      </c>
      <c r="AE3270">
        <v>0</v>
      </c>
      <c r="AF3270">
        <f t="shared" si="207"/>
        <v>1.44E-2</v>
      </c>
    </row>
    <row r="3271" spans="1:33" ht="17" x14ac:dyDescent="0.2">
      <c r="A3271" s="39" t="s">
        <v>15732</v>
      </c>
      <c r="B3271" s="78" t="s">
        <v>54</v>
      </c>
      <c r="C3271" s="78" t="s">
        <v>57</v>
      </c>
      <c r="D3271" s="39">
        <v>-1.1300000000000004E-2</v>
      </c>
      <c r="E3271" s="39">
        <v>-4.2999999999999983E-3</v>
      </c>
      <c r="F3271" s="39">
        <v>5.0099999999999978E-2</v>
      </c>
      <c r="G3271" s="39">
        <v>1.01</v>
      </c>
      <c r="H3271" s="39">
        <v>1</v>
      </c>
      <c r="I3271" s="39">
        <v>0.97</v>
      </c>
      <c r="J3271" s="15">
        <v>-0.19409999999999999</v>
      </c>
      <c r="K3271" s="54">
        <v>1</v>
      </c>
      <c r="L3271" s="36">
        <v>-0.43819999999999998</v>
      </c>
      <c r="M3271" s="54">
        <v>0.261142157424952</v>
      </c>
      <c r="N3271" s="15">
        <v>-0.214</v>
      </c>
      <c r="O3271" s="54">
        <v>1.6199999999999999E-2</v>
      </c>
      <c r="P3271" s="15">
        <v>-0.2054</v>
      </c>
      <c r="Q3271" s="49">
        <v>0.956935684461099</v>
      </c>
      <c r="R3271">
        <v>-0.3881</v>
      </c>
      <c r="S3271" s="49">
        <v>0.26147791332146098</v>
      </c>
      <c r="T3271">
        <v>-0.21829999999999999</v>
      </c>
      <c r="U3271" s="54">
        <v>0.20399999999999999</v>
      </c>
      <c r="V3271" s="108">
        <v>0.6</v>
      </c>
      <c r="W3271">
        <f t="shared" si="204"/>
        <v>0</v>
      </c>
      <c r="X3271">
        <f t="shared" si="205"/>
        <v>0</v>
      </c>
      <c r="Y3271">
        <f t="shared" si="206"/>
        <v>0</v>
      </c>
      <c r="Z3271">
        <v>0</v>
      </c>
      <c r="AA3271">
        <v>0</v>
      </c>
      <c r="AB3271">
        <v>0</v>
      </c>
      <c r="AC3271">
        <v>0</v>
      </c>
      <c r="AD3271">
        <v>0</v>
      </c>
      <c r="AE3271">
        <v>0</v>
      </c>
      <c r="AF3271">
        <f t="shared" si="207"/>
        <v>1.44E-2</v>
      </c>
      <c r="AG3271">
        <v>-0.24419999999999997</v>
      </c>
    </row>
    <row r="3272" spans="1:33" ht="17" x14ac:dyDescent="0.2">
      <c r="A3272" s="39" t="s">
        <v>3177</v>
      </c>
      <c r="B3272" s="78" t="s">
        <v>3178</v>
      </c>
      <c r="C3272" s="78" t="s">
        <v>155</v>
      </c>
      <c r="D3272" s="39">
        <v>-1.1199999999999995E-2</v>
      </c>
      <c r="E3272" s="39">
        <v>3.8799999999999987E-2</v>
      </c>
      <c r="F3272" s="39">
        <v>0.4899</v>
      </c>
      <c r="G3272" s="39">
        <v>1.01</v>
      </c>
      <c r="H3272" s="39">
        <v>0.97</v>
      </c>
      <c r="I3272" s="39">
        <v>0.71</v>
      </c>
      <c r="J3272" s="15">
        <v>-3.6900000000000002E-2</v>
      </c>
      <c r="K3272" s="54">
        <v>1</v>
      </c>
      <c r="L3272" s="36">
        <v>-0.23769999999999999</v>
      </c>
      <c r="M3272" s="54">
        <v>0.81395892435344197</v>
      </c>
      <c r="N3272" s="15">
        <v>-0.14319999999999999</v>
      </c>
      <c r="O3272" s="54">
        <v>1.6299999999999999E-2</v>
      </c>
      <c r="P3272" s="15">
        <v>-4.8099999999999997E-2</v>
      </c>
      <c r="Q3272" s="49">
        <v>1</v>
      </c>
      <c r="R3272">
        <v>0.25219999999999998</v>
      </c>
      <c r="S3272" s="49">
        <v>0.74028924706520405</v>
      </c>
      <c r="T3272">
        <v>-0.10440000000000001</v>
      </c>
      <c r="U3272" s="54">
        <v>0.32800000000000001</v>
      </c>
      <c r="V3272" s="108">
        <v>0.15</v>
      </c>
      <c r="W3272">
        <f t="shared" si="204"/>
        <v>0</v>
      </c>
      <c r="X3272">
        <f t="shared" si="205"/>
        <v>0</v>
      </c>
      <c r="Y3272">
        <f t="shared" si="206"/>
        <v>0</v>
      </c>
      <c r="Z3272">
        <v>0</v>
      </c>
      <c r="AA3272">
        <v>0</v>
      </c>
      <c r="AB3272">
        <v>0</v>
      </c>
      <c r="AC3272">
        <v>0</v>
      </c>
      <c r="AD3272">
        <v>0</v>
      </c>
      <c r="AE3272">
        <v>0</v>
      </c>
      <c r="AF3272">
        <f t="shared" si="207"/>
        <v>1.44E-2</v>
      </c>
      <c r="AG3272">
        <v>-0.20090000000000008</v>
      </c>
    </row>
    <row r="3273" spans="1:33" ht="17" x14ac:dyDescent="0.2">
      <c r="A3273" s="39" t="s">
        <v>13915</v>
      </c>
      <c r="B3273" s="78" t="s">
        <v>10686</v>
      </c>
      <c r="C3273" s="78" t="s">
        <v>57</v>
      </c>
      <c r="D3273" s="39">
        <v>-1.1099999999999999E-2</v>
      </c>
      <c r="E3273" s="39">
        <v>-8.8699999999999987E-2</v>
      </c>
      <c r="F3273" s="39">
        <v>0.13969999999999999</v>
      </c>
      <c r="G3273" s="39">
        <v>1.01</v>
      </c>
      <c r="H3273" s="39">
        <v>1.06</v>
      </c>
      <c r="I3273" s="39">
        <v>0.91</v>
      </c>
      <c r="J3273" s="15">
        <v>-2.01E-2</v>
      </c>
      <c r="K3273" s="54">
        <v>1</v>
      </c>
      <c r="L3273" s="36">
        <v>-0.253</v>
      </c>
      <c r="M3273" s="54">
        <v>0.73298812414872605</v>
      </c>
      <c r="N3273" s="15">
        <v>-9.3600000000000003E-2</v>
      </c>
      <c r="O3273" s="54">
        <v>0.156</v>
      </c>
      <c r="P3273" s="15">
        <v>-3.1199999999999999E-2</v>
      </c>
      <c r="Q3273" s="49">
        <v>1</v>
      </c>
      <c r="R3273">
        <v>-0.1133</v>
      </c>
      <c r="S3273" s="49">
        <v>0.90848094896564002</v>
      </c>
      <c r="T3273">
        <v>-0.18229999999999999</v>
      </c>
      <c r="U3273" s="54">
        <v>0.16</v>
      </c>
      <c r="V3273" s="108">
        <v>0.18</v>
      </c>
      <c r="W3273">
        <f t="shared" si="204"/>
        <v>0</v>
      </c>
      <c r="X3273">
        <f t="shared" si="205"/>
        <v>0</v>
      </c>
      <c r="Y3273">
        <f t="shared" si="206"/>
        <v>0</v>
      </c>
      <c r="Z3273">
        <v>0</v>
      </c>
      <c r="AA3273">
        <v>0</v>
      </c>
      <c r="AB3273">
        <v>0</v>
      </c>
      <c r="AC3273">
        <v>0</v>
      </c>
      <c r="AD3273">
        <v>0</v>
      </c>
      <c r="AE3273">
        <v>0</v>
      </c>
      <c r="AF3273">
        <f t="shared" si="207"/>
        <v>1.44E-2</v>
      </c>
      <c r="AG3273">
        <v>-0.23299999999999998</v>
      </c>
    </row>
    <row r="3274" spans="1:33" ht="17" x14ac:dyDescent="0.2">
      <c r="A3274" s="39" t="s">
        <v>7311</v>
      </c>
      <c r="B3274" s="78" t="s">
        <v>7312</v>
      </c>
      <c r="C3274" s="78" t="s">
        <v>89</v>
      </c>
      <c r="D3274" s="39">
        <v>-1.1099999999999999E-2</v>
      </c>
      <c r="E3274" s="39">
        <v>-3.6600000000000001E-2</v>
      </c>
      <c r="F3274" s="39">
        <v>4.1999999999999996E-2</v>
      </c>
      <c r="G3274" s="39">
        <v>1.01</v>
      </c>
      <c r="H3274" s="39">
        <v>1.03</v>
      </c>
      <c r="I3274" s="39">
        <v>0.97</v>
      </c>
      <c r="J3274" s="15">
        <v>2.93E-2</v>
      </c>
      <c r="K3274" s="54">
        <v>1</v>
      </c>
      <c r="L3274" s="36">
        <v>-2.87E-2</v>
      </c>
      <c r="M3274" s="54">
        <v>0.95488201830182695</v>
      </c>
      <c r="N3274" s="15">
        <v>3.6499999999999998E-2</v>
      </c>
      <c r="O3274" s="54">
        <v>0.79900000000000004</v>
      </c>
      <c r="P3274" s="15">
        <v>1.8200000000000001E-2</v>
      </c>
      <c r="Q3274" s="49">
        <v>1</v>
      </c>
      <c r="R3274">
        <v>1.3299999999999999E-2</v>
      </c>
      <c r="S3274" s="49">
        <v>0.98867486765466195</v>
      </c>
      <c r="T3274">
        <v>-1E-4</v>
      </c>
      <c r="U3274" s="54">
        <v>1</v>
      </c>
      <c r="V3274" s="108">
        <v>0.36</v>
      </c>
      <c r="W3274">
        <f t="shared" si="204"/>
        <v>0</v>
      </c>
      <c r="X3274">
        <f t="shared" si="205"/>
        <v>0</v>
      </c>
      <c r="Y3274">
        <f t="shared" si="206"/>
        <v>0</v>
      </c>
      <c r="Z3274">
        <v>0</v>
      </c>
      <c r="AA3274">
        <v>0</v>
      </c>
      <c r="AB3274">
        <v>0</v>
      </c>
      <c r="AC3274">
        <v>0</v>
      </c>
      <c r="AD3274">
        <v>0</v>
      </c>
      <c r="AE3274">
        <v>0</v>
      </c>
      <c r="AF3274">
        <f t="shared" si="207"/>
        <v>1.44E-2</v>
      </c>
      <c r="AG3274">
        <v>-5.8099999999999929E-2</v>
      </c>
    </row>
    <row r="3275" spans="1:33" ht="17" x14ac:dyDescent="0.2">
      <c r="A3275" s="39" t="s">
        <v>15811</v>
      </c>
      <c r="B3275" s="78" t="s">
        <v>15812</v>
      </c>
      <c r="C3275" s="78" t="s">
        <v>57</v>
      </c>
      <c r="D3275" s="39">
        <v>-1.1099999999999999E-2</v>
      </c>
      <c r="E3275" s="39">
        <v>5.8099999999999985E-2</v>
      </c>
      <c r="F3275" s="39">
        <v>1.9999999999999962E-2</v>
      </c>
      <c r="G3275" s="39">
        <v>1.01</v>
      </c>
      <c r="H3275" s="39">
        <v>0.96</v>
      </c>
      <c r="I3275" s="39">
        <v>0.99</v>
      </c>
      <c r="J3275" s="15">
        <v>-0.20610000000000001</v>
      </c>
      <c r="K3275" s="54">
        <v>1</v>
      </c>
      <c r="L3275" s="36">
        <v>-0.49059999999999998</v>
      </c>
      <c r="M3275" s="54">
        <v>0.35091708411517297</v>
      </c>
      <c r="N3275" s="15">
        <v>-0.2392</v>
      </c>
      <c r="O3275" s="54">
        <v>7.4099999999999999E-3</v>
      </c>
      <c r="P3275" s="15">
        <v>-0.2172</v>
      </c>
      <c r="Q3275" s="49">
        <v>1</v>
      </c>
      <c r="R3275">
        <v>-0.47060000000000002</v>
      </c>
      <c r="S3275" s="49">
        <v>0.261142157424952</v>
      </c>
      <c r="T3275">
        <v>-0.18110000000000001</v>
      </c>
      <c r="U3275" s="54">
        <v>6.8400000000000002E-2</v>
      </c>
      <c r="V3275" s="108">
        <v>1.45</v>
      </c>
      <c r="W3275">
        <f t="shared" si="204"/>
        <v>0</v>
      </c>
      <c r="X3275">
        <f t="shared" si="205"/>
        <v>0</v>
      </c>
      <c r="Y3275">
        <f t="shared" si="206"/>
        <v>0</v>
      </c>
      <c r="Z3275">
        <v>0</v>
      </c>
      <c r="AA3275">
        <v>0</v>
      </c>
      <c r="AB3275">
        <v>0</v>
      </c>
      <c r="AC3275">
        <v>0</v>
      </c>
      <c r="AD3275">
        <v>0</v>
      </c>
      <c r="AE3275">
        <v>0</v>
      </c>
      <c r="AF3275">
        <f t="shared" si="207"/>
        <v>1.44E-2</v>
      </c>
      <c r="AG3275">
        <v>-0.2845000000000002</v>
      </c>
    </row>
    <row r="3276" spans="1:33" ht="17" x14ac:dyDescent="0.2">
      <c r="A3276" s="39" t="s">
        <v>14683</v>
      </c>
      <c r="B3276" s="78" t="s">
        <v>54</v>
      </c>
      <c r="C3276" s="78" t="s">
        <v>57</v>
      </c>
      <c r="D3276" s="39">
        <v>-1.1099999999999999E-2</v>
      </c>
      <c r="E3276" s="39">
        <v>7.4499999999999983E-2</v>
      </c>
      <c r="F3276" s="39">
        <v>0.15870000000000001</v>
      </c>
      <c r="G3276" s="39">
        <v>1.01</v>
      </c>
      <c r="H3276" s="39">
        <v>0.95</v>
      </c>
      <c r="I3276" s="39">
        <v>0.9</v>
      </c>
      <c r="J3276" s="15">
        <v>-7.3499999999999996E-2</v>
      </c>
      <c r="K3276" s="54">
        <v>1</v>
      </c>
      <c r="L3276" s="36">
        <v>-3.8800000000000001E-2</v>
      </c>
      <c r="M3276" s="54">
        <v>0.94953811288207701</v>
      </c>
      <c r="N3276" s="15">
        <v>0.218</v>
      </c>
      <c r="O3276" s="54">
        <v>0.125</v>
      </c>
      <c r="P3276" s="15">
        <v>-8.4599999999999995E-2</v>
      </c>
      <c r="Q3276" s="49">
        <v>1</v>
      </c>
      <c r="R3276">
        <v>0.11990000000000001</v>
      </c>
      <c r="S3276" s="49">
        <v>0.85363749234187702</v>
      </c>
      <c r="T3276">
        <v>0.29249999999999998</v>
      </c>
      <c r="U3276" s="54">
        <v>6.4299999999999996E-2</v>
      </c>
      <c r="V3276" s="108">
        <v>0.76</v>
      </c>
      <c r="W3276">
        <f t="shared" si="204"/>
        <v>0</v>
      </c>
      <c r="X3276">
        <f t="shared" si="205"/>
        <v>0</v>
      </c>
      <c r="Y3276">
        <f t="shared" si="206"/>
        <v>0</v>
      </c>
      <c r="Z3276">
        <v>0</v>
      </c>
      <c r="AA3276">
        <v>0</v>
      </c>
      <c r="AB3276">
        <v>0</v>
      </c>
      <c r="AC3276">
        <v>0</v>
      </c>
      <c r="AD3276">
        <v>0</v>
      </c>
      <c r="AE3276">
        <v>0</v>
      </c>
      <c r="AF3276">
        <f t="shared" si="207"/>
        <v>1.44E-2</v>
      </c>
      <c r="AG3276">
        <v>3.4799999999999998E-2</v>
      </c>
    </row>
    <row r="3277" spans="1:33" ht="17" x14ac:dyDescent="0.2">
      <c r="A3277" s="39" t="s">
        <v>7698</v>
      </c>
      <c r="B3277" s="78" t="s">
        <v>7699</v>
      </c>
      <c r="C3277" s="78" t="s">
        <v>216</v>
      </c>
      <c r="D3277" s="39">
        <v>-1.100000000000001E-2</v>
      </c>
      <c r="E3277" s="39">
        <v>-5.9099999999999986E-2</v>
      </c>
      <c r="F3277" s="39">
        <v>-3.839999999999999E-2</v>
      </c>
      <c r="G3277" s="39">
        <v>1.01</v>
      </c>
      <c r="H3277" s="39">
        <v>1.04</v>
      </c>
      <c r="I3277" s="39">
        <v>1.03</v>
      </c>
      <c r="J3277" s="15">
        <v>-0.2581</v>
      </c>
      <c r="K3277" s="54">
        <v>0.77532511735068299</v>
      </c>
      <c r="L3277" s="36">
        <v>-0.22570000000000001</v>
      </c>
      <c r="M3277" s="54">
        <v>0.60112882978438698</v>
      </c>
      <c r="N3277" s="15">
        <v>-0.16700000000000001</v>
      </c>
      <c r="O3277" s="54">
        <v>6.9099999999999995E-2</v>
      </c>
      <c r="P3277" s="15">
        <v>-0.26910000000000001</v>
      </c>
      <c r="Q3277" s="49">
        <v>0.893390300521826</v>
      </c>
      <c r="R3277">
        <v>-0.2641</v>
      </c>
      <c r="S3277" s="49">
        <v>0.62285278280251999</v>
      </c>
      <c r="T3277">
        <v>-0.2261</v>
      </c>
      <c r="U3277" s="54">
        <v>2.1999999999999999E-2</v>
      </c>
      <c r="V3277" s="108">
        <v>0.69</v>
      </c>
      <c r="W3277">
        <f t="shared" si="204"/>
        <v>0</v>
      </c>
      <c r="X3277">
        <f t="shared" si="205"/>
        <v>0</v>
      </c>
      <c r="Y3277">
        <f t="shared" si="206"/>
        <v>0</v>
      </c>
      <c r="Z3277">
        <v>0</v>
      </c>
      <c r="AA3277">
        <v>0</v>
      </c>
      <c r="AB3277">
        <v>0</v>
      </c>
      <c r="AC3277">
        <v>0</v>
      </c>
      <c r="AD3277">
        <v>0</v>
      </c>
      <c r="AE3277">
        <v>0</v>
      </c>
      <c r="AF3277">
        <f t="shared" si="207"/>
        <v>1.44E-2</v>
      </c>
      <c r="AG3277">
        <v>3.2399999999999984E-2</v>
      </c>
    </row>
    <row r="3278" spans="1:33" ht="17" x14ac:dyDescent="0.2">
      <c r="A3278" s="39" t="s">
        <v>4333</v>
      </c>
      <c r="B3278" s="78" t="s">
        <v>4334</v>
      </c>
      <c r="C3278" s="78" t="s">
        <v>4318</v>
      </c>
      <c r="D3278" s="39">
        <v>-1.0999999999999996E-2</v>
      </c>
      <c r="E3278" s="39">
        <v>-0.20660000000000001</v>
      </c>
      <c r="F3278" s="39">
        <v>-1.0000000000000009E-3</v>
      </c>
      <c r="G3278" s="39">
        <v>1.01</v>
      </c>
      <c r="H3278" s="39">
        <v>1.1499999999999999</v>
      </c>
      <c r="I3278" s="39">
        <v>1</v>
      </c>
      <c r="J3278" s="15">
        <v>4.6199999999999998E-2</v>
      </c>
      <c r="K3278" s="54">
        <v>1</v>
      </c>
      <c r="L3278" s="36">
        <v>9.7799999999999998E-2</v>
      </c>
      <c r="M3278" s="54">
        <v>0.79823464343053896</v>
      </c>
      <c r="N3278" s="15">
        <v>-7.1499999999999994E-2</v>
      </c>
      <c r="O3278" s="54">
        <v>0.38500000000000001</v>
      </c>
      <c r="P3278" s="15">
        <v>3.5200000000000002E-2</v>
      </c>
      <c r="Q3278" s="49">
        <v>1</v>
      </c>
      <c r="R3278">
        <v>9.6799999999999997E-2</v>
      </c>
      <c r="S3278" s="49">
        <v>0.90126430132179602</v>
      </c>
      <c r="T3278">
        <v>-0.27810000000000001</v>
      </c>
      <c r="U3278" s="54">
        <v>8.1199999999999994E-2</v>
      </c>
      <c r="V3278" s="108">
        <v>0.49</v>
      </c>
      <c r="W3278">
        <f t="shared" si="204"/>
        <v>0</v>
      </c>
      <c r="X3278">
        <f t="shared" si="205"/>
        <v>0</v>
      </c>
      <c r="Y3278">
        <f t="shared" si="206"/>
        <v>0</v>
      </c>
      <c r="Z3278">
        <v>0</v>
      </c>
      <c r="AA3278">
        <v>0</v>
      </c>
      <c r="AB3278">
        <v>0</v>
      </c>
      <c r="AC3278">
        <v>0</v>
      </c>
      <c r="AD3278">
        <v>0</v>
      </c>
      <c r="AE3278">
        <v>0</v>
      </c>
      <c r="AF3278">
        <f t="shared" si="207"/>
        <v>1.44E-2</v>
      </c>
      <c r="AG3278">
        <v>5.16E-2</v>
      </c>
    </row>
    <row r="3279" spans="1:33" ht="17" x14ac:dyDescent="0.2">
      <c r="A3279" s="39" t="s">
        <v>4495</v>
      </c>
      <c r="B3279" s="78" t="s">
        <v>4496</v>
      </c>
      <c r="C3279" s="78" t="s">
        <v>81</v>
      </c>
      <c r="D3279" s="39">
        <v>-1.0899999999999993E-2</v>
      </c>
      <c r="E3279" s="39">
        <v>2.7599999999999986E-2</v>
      </c>
      <c r="F3279" s="39">
        <v>-0.20180000000000001</v>
      </c>
      <c r="G3279" s="39">
        <v>1.01</v>
      </c>
      <c r="H3279" s="39">
        <v>0.98</v>
      </c>
      <c r="I3279" s="39">
        <v>1.1499999999999999</v>
      </c>
      <c r="J3279" s="15">
        <v>9.5899999999999999E-2</v>
      </c>
      <c r="K3279" s="54">
        <v>1</v>
      </c>
      <c r="L3279" s="36">
        <v>-9.8599999999999993E-2</v>
      </c>
      <c r="M3279" s="54">
        <v>0.82842933968249399</v>
      </c>
      <c r="N3279" s="15">
        <v>-0.2072</v>
      </c>
      <c r="O3279" s="54">
        <v>2.3400000000000001E-2</v>
      </c>
      <c r="P3279" s="15">
        <v>8.5000000000000006E-2</v>
      </c>
      <c r="Q3279" s="49">
        <v>1</v>
      </c>
      <c r="R3279">
        <v>-0.3004</v>
      </c>
      <c r="S3279" s="49">
        <v>0.62295058499629496</v>
      </c>
      <c r="T3279">
        <v>-0.17960000000000001</v>
      </c>
      <c r="U3279" s="54">
        <v>0.52200000000000002</v>
      </c>
      <c r="V3279" s="108">
        <v>0.7</v>
      </c>
      <c r="W3279">
        <f t="shared" si="204"/>
        <v>0</v>
      </c>
      <c r="X3279">
        <f t="shared" si="205"/>
        <v>0</v>
      </c>
      <c r="Y3279">
        <f t="shared" si="206"/>
        <v>0</v>
      </c>
      <c r="Z3279">
        <v>0</v>
      </c>
      <c r="AA3279">
        <v>0</v>
      </c>
      <c r="AB3279">
        <v>0</v>
      </c>
      <c r="AC3279">
        <v>0</v>
      </c>
      <c r="AD3279">
        <v>0</v>
      </c>
      <c r="AE3279">
        <v>0</v>
      </c>
      <c r="AF3279">
        <f t="shared" si="207"/>
        <v>1.44E-2</v>
      </c>
      <c r="AG3279">
        <v>-0.19450000000000001</v>
      </c>
    </row>
    <row r="3280" spans="1:33" ht="17" x14ac:dyDescent="0.2">
      <c r="A3280" s="39" t="s">
        <v>17341</v>
      </c>
      <c r="B3280" s="78" t="s">
        <v>17934</v>
      </c>
      <c r="C3280" s="78" t="s">
        <v>139</v>
      </c>
      <c r="D3280" s="39">
        <v>-1.0800000000000004E-2</v>
      </c>
      <c r="E3280" s="39">
        <v>-5.6400000000000006E-2</v>
      </c>
      <c r="F3280" s="39">
        <v>0.15500000000000003</v>
      </c>
      <c r="G3280" s="39">
        <v>1.01</v>
      </c>
      <c r="H3280" s="39">
        <v>1.04</v>
      </c>
      <c r="I3280" s="39">
        <v>0.9</v>
      </c>
      <c r="J3280" s="15">
        <v>-0.1706</v>
      </c>
      <c r="K3280" s="54">
        <v>0.99047935222484695</v>
      </c>
      <c r="L3280" s="36">
        <v>-0.29110000000000003</v>
      </c>
      <c r="M3280" s="54">
        <v>0.41430402046987602</v>
      </c>
      <c r="N3280" s="15">
        <v>-0.1673</v>
      </c>
      <c r="O3280" s="54">
        <v>5.9200000000000003E-2</v>
      </c>
      <c r="P3280" s="15">
        <v>-0.18140000000000001</v>
      </c>
      <c r="Q3280" s="49">
        <v>0.98733009605252597</v>
      </c>
      <c r="R3280">
        <v>-0.1361</v>
      </c>
      <c r="S3280" s="49">
        <v>0.78251479785492095</v>
      </c>
      <c r="T3280">
        <v>-0.22370000000000001</v>
      </c>
      <c r="U3280" s="54">
        <v>0.125</v>
      </c>
      <c r="V3280" s="108">
        <v>0.74</v>
      </c>
      <c r="W3280">
        <f t="shared" si="204"/>
        <v>0</v>
      </c>
      <c r="X3280">
        <f t="shared" si="205"/>
        <v>0</v>
      </c>
      <c r="Y3280">
        <f t="shared" si="206"/>
        <v>0</v>
      </c>
      <c r="Z3280">
        <v>0</v>
      </c>
      <c r="AA3280">
        <v>0</v>
      </c>
      <c r="AB3280">
        <v>0</v>
      </c>
      <c r="AC3280">
        <v>0</v>
      </c>
      <c r="AD3280">
        <v>0</v>
      </c>
      <c r="AE3280">
        <v>0</v>
      </c>
      <c r="AF3280">
        <f t="shared" si="207"/>
        <v>1.44E-2</v>
      </c>
    </row>
    <row r="3281" spans="1:33" ht="17" x14ac:dyDescent="0.2">
      <c r="A3281" s="39" t="s">
        <v>13433</v>
      </c>
      <c r="B3281" s="78" t="s">
        <v>54</v>
      </c>
      <c r="C3281" s="78" t="s">
        <v>57</v>
      </c>
      <c r="D3281" s="39">
        <v>-1.0799999999999999E-2</v>
      </c>
      <c r="E3281" s="39">
        <v>-2.4900000000000005E-2</v>
      </c>
      <c r="F3281" s="39">
        <v>0.18609999999999999</v>
      </c>
      <c r="G3281" s="39">
        <v>1.01</v>
      </c>
      <c r="H3281" s="39">
        <v>1.02</v>
      </c>
      <c r="I3281" s="39">
        <v>0.88</v>
      </c>
      <c r="J3281" s="15">
        <v>1.2999999999999999E-2</v>
      </c>
      <c r="K3281" s="54">
        <v>1</v>
      </c>
      <c r="L3281" s="36">
        <v>-0.3049</v>
      </c>
      <c r="M3281" s="54">
        <v>0.50208597138397404</v>
      </c>
      <c r="N3281" s="15">
        <v>6.3200000000000006E-2</v>
      </c>
      <c r="O3281" s="54">
        <v>0.57099999999999995</v>
      </c>
      <c r="P3281" s="15">
        <v>2.2000000000000001E-3</v>
      </c>
      <c r="Q3281" s="49">
        <v>1</v>
      </c>
      <c r="R3281">
        <v>-0.1188</v>
      </c>
      <c r="S3281" s="49">
        <v>0.73726031384076296</v>
      </c>
      <c r="T3281">
        <v>3.8300000000000001E-2</v>
      </c>
      <c r="U3281" s="54">
        <v>0.78200000000000003</v>
      </c>
      <c r="V3281" s="108">
        <v>1.41</v>
      </c>
      <c r="W3281">
        <f t="shared" si="204"/>
        <v>0</v>
      </c>
      <c r="X3281">
        <f t="shared" si="205"/>
        <v>0</v>
      </c>
      <c r="Y3281">
        <f t="shared" si="206"/>
        <v>0</v>
      </c>
      <c r="Z3281">
        <v>0</v>
      </c>
      <c r="AA3281">
        <v>0</v>
      </c>
      <c r="AB3281">
        <v>0</v>
      </c>
      <c r="AC3281">
        <v>0</v>
      </c>
      <c r="AD3281">
        <v>0</v>
      </c>
      <c r="AE3281">
        <v>0</v>
      </c>
      <c r="AF3281">
        <f t="shared" si="207"/>
        <v>1.44E-2</v>
      </c>
      <c r="AG3281">
        <v>-0.31789999999999996</v>
      </c>
    </row>
    <row r="3282" spans="1:33" ht="17" x14ac:dyDescent="0.2">
      <c r="A3282" s="39" t="s">
        <v>17067</v>
      </c>
      <c r="B3282" s="78" t="s">
        <v>54</v>
      </c>
      <c r="C3282" s="78" t="s">
        <v>57</v>
      </c>
      <c r="D3282" s="39">
        <v>-1.079999999999999E-2</v>
      </c>
      <c r="E3282" s="39">
        <v>0.1242</v>
      </c>
      <c r="F3282" s="39">
        <v>0.5827</v>
      </c>
      <c r="G3282" s="39">
        <v>1.01</v>
      </c>
      <c r="H3282" s="39">
        <v>0.92</v>
      </c>
      <c r="I3282" s="39">
        <v>0.67</v>
      </c>
      <c r="J3282" s="15">
        <v>0.1113</v>
      </c>
      <c r="K3282" s="54">
        <v>1</v>
      </c>
      <c r="L3282" s="36">
        <v>-0.40229999999999999</v>
      </c>
      <c r="M3282" s="54">
        <v>0.83620408126736601</v>
      </c>
      <c r="N3282" s="15">
        <v>-0.25340000000000001</v>
      </c>
      <c r="O3282" s="54">
        <v>8.3099999999999997E-3</v>
      </c>
      <c r="P3282" s="15">
        <v>0.10050000000000001</v>
      </c>
      <c r="Q3282" s="49">
        <v>1</v>
      </c>
      <c r="R3282">
        <v>0.1804</v>
      </c>
      <c r="S3282" s="49">
        <v>0.75791165835516305</v>
      </c>
      <c r="T3282">
        <v>-0.12920000000000001</v>
      </c>
      <c r="U3282" s="54">
        <v>0.16800000000000001</v>
      </c>
      <c r="V3282" s="108">
        <v>0.15</v>
      </c>
      <c r="W3282">
        <f t="shared" si="204"/>
        <v>0</v>
      </c>
      <c r="X3282">
        <f t="shared" si="205"/>
        <v>0</v>
      </c>
      <c r="Y3282">
        <f t="shared" si="206"/>
        <v>0</v>
      </c>
      <c r="Z3282">
        <v>0</v>
      </c>
      <c r="AA3282">
        <v>0</v>
      </c>
      <c r="AB3282">
        <v>0</v>
      </c>
      <c r="AC3282">
        <v>0</v>
      </c>
      <c r="AD3282">
        <v>0</v>
      </c>
      <c r="AE3282">
        <v>0</v>
      </c>
      <c r="AF3282">
        <f t="shared" si="207"/>
        <v>1.44E-2</v>
      </c>
    </row>
    <row r="3283" spans="1:33" ht="17" x14ac:dyDescent="0.2">
      <c r="A3283" s="39" t="s">
        <v>17267</v>
      </c>
      <c r="B3283" s="78" t="s">
        <v>18059</v>
      </c>
      <c r="C3283" s="78" t="s">
        <v>979</v>
      </c>
      <c r="D3283" s="39">
        <v>-1.0700000000000015E-2</v>
      </c>
      <c r="E3283" s="39">
        <v>7.4699999999999989E-2</v>
      </c>
      <c r="F3283" s="39">
        <v>2.9000000000000137E-3</v>
      </c>
      <c r="G3283" s="39">
        <v>1.01</v>
      </c>
      <c r="H3283" s="39">
        <v>0.95</v>
      </c>
      <c r="I3283" s="39">
        <v>1</v>
      </c>
      <c r="J3283" s="15">
        <v>-0.18429999999999999</v>
      </c>
      <c r="K3283" s="54">
        <v>0.99439687880848704</v>
      </c>
      <c r="L3283" s="36">
        <v>-0.2069</v>
      </c>
      <c r="M3283" s="54">
        <v>0.65782814245194399</v>
      </c>
      <c r="N3283" s="15">
        <v>0.1051</v>
      </c>
      <c r="O3283" s="54">
        <v>0.432</v>
      </c>
      <c r="P3283" s="15">
        <v>-0.19500000000000001</v>
      </c>
      <c r="Q3283" s="49">
        <v>0.95826726034573295</v>
      </c>
      <c r="R3283">
        <v>-0.20399999999999999</v>
      </c>
      <c r="S3283" s="49">
        <v>0.65348668512477104</v>
      </c>
      <c r="T3283">
        <v>0.17979999999999999</v>
      </c>
      <c r="U3283" s="54">
        <v>0.35699999999999998</v>
      </c>
      <c r="V3283" s="108">
        <v>0.56000000000000005</v>
      </c>
      <c r="W3283">
        <f t="shared" si="204"/>
        <v>0</v>
      </c>
      <c r="X3283">
        <f t="shared" si="205"/>
        <v>0</v>
      </c>
      <c r="Y3283">
        <f t="shared" si="206"/>
        <v>0</v>
      </c>
      <c r="Z3283">
        <v>0</v>
      </c>
      <c r="AA3283">
        <v>0</v>
      </c>
      <c r="AB3283">
        <v>0</v>
      </c>
      <c r="AC3283">
        <v>0</v>
      </c>
      <c r="AD3283">
        <v>0</v>
      </c>
      <c r="AE3283">
        <v>0</v>
      </c>
      <c r="AF3283">
        <f t="shared" si="207"/>
        <v>1.44E-2</v>
      </c>
    </row>
    <row r="3284" spans="1:33" ht="17" x14ac:dyDescent="0.2">
      <c r="A3284" s="39" t="s">
        <v>1344</v>
      </c>
      <c r="B3284" s="78" t="s">
        <v>1345</v>
      </c>
      <c r="C3284" s="78" t="s">
        <v>57</v>
      </c>
      <c r="D3284" s="39">
        <v>-1.0700000000000001E-2</v>
      </c>
      <c r="E3284" s="39">
        <v>0.33760000000000001</v>
      </c>
      <c r="F3284" s="39">
        <v>0.23609999999999998</v>
      </c>
      <c r="G3284" s="39">
        <v>1.01</v>
      </c>
      <c r="H3284" s="39">
        <v>0.79</v>
      </c>
      <c r="I3284" s="39">
        <v>0.85</v>
      </c>
      <c r="J3284" s="15">
        <v>-5.16E-2</v>
      </c>
      <c r="K3284" s="54">
        <v>1</v>
      </c>
      <c r="L3284" s="36">
        <v>0.30640000000000001</v>
      </c>
      <c r="M3284" s="54">
        <v>0.82407618150227802</v>
      </c>
      <c r="N3284" s="98">
        <v>-1.1415</v>
      </c>
      <c r="O3284" s="54">
        <v>1.1199999999999999E-52</v>
      </c>
      <c r="P3284" s="15">
        <v>-6.2300000000000001E-2</v>
      </c>
      <c r="Q3284" s="49">
        <v>1</v>
      </c>
      <c r="R3284">
        <v>0.54249999999999998</v>
      </c>
      <c r="S3284" s="49">
        <v>0.38125822714359697</v>
      </c>
      <c r="T3284">
        <v>-0.80389999999999995</v>
      </c>
      <c r="U3284" s="54">
        <v>3.8599999999999998E-29</v>
      </c>
      <c r="V3284" s="108">
        <v>0.49</v>
      </c>
      <c r="W3284">
        <f t="shared" si="204"/>
        <v>0</v>
      </c>
      <c r="X3284">
        <f t="shared" si="205"/>
        <v>0</v>
      </c>
      <c r="Y3284">
        <f t="shared" si="206"/>
        <v>0</v>
      </c>
      <c r="Z3284">
        <v>0</v>
      </c>
      <c r="AA3284">
        <v>0</v>
      </c>
      <c r="AB3284">
        <v>1</v>
      </c>
      <c r="AC3284">
        <v>0</v>
      </c>
      <c r="AD3284">
        <v>0</v>
      </c>
      <c r="AE3284">
        <v>0</v>
      </c>
      <c r="AF3284">
        <f t="shared" si="207"/>
        <v>1.44E-2</v>
      </c>
      <c r="AG3284">
        <v>0.3580000000000001</v>
      </c>
    </row>
    <row r="3285" spans="1:33" ht="17" x14ac:dyDescent="0.2">
      <c r="A3285" s="39" t="s">
        <v>17470</v>
      </c>
      <c r="B3285" s="78" t="s">
        <v>54</v>
      </c>
      <c r="C3285" s="78" t="s">
        <v>57</v>
      </c>
      <c r="D3285" s="39">
        <v>-1.0699999999999987E-2</v>
      </c>
      <c r="E3285" s="39">
        <v>-0.33660000000000012</v>
      </c>
      <c r="F3285" s="39">
        <v>0.18529999999999999</v>
      </c>
      <c r="G3285" s="39">
        <v>1.01</v>
      </c>
      <c r="H3285" s="39">
        <v>1.26</v>
      </c>
      <c r="I3285" s="39">
        <v>0.88</v>
      </c>
      <c r="J3285" s="15">
        <v>-0.11940000000000001</v>
      </c>
      <c r="K3285" s="54">
        <v>1</v>
      </c>
      <c r="L3285" s="36">
        <v>-0.37109999999999999</v>
      </c>
      <c r="M3285" s="54">
        <v>0.43710225443339001</v>
      </c>
      <c r="N3285" s="99">
        <v>-0.84619999999999995</v>
      </c>
      <c r="O3285" s="54">
        <v>3.2300000000000002E-21</v>
      </c>
      <c r="P3285" s="15">
        <v>-0.13009999999999999</v>
      </c>
      <c r="Q3285" s="49">
        <v>1</v>
      </c>
      <c r="R3285">
        <v>-0.18579999999999999</v>
      </c>
      <c r="S3285" s="49">
        <v>0.72767896243299202</v>
      </c>
      <c r="T3285">
        <v>-1.1828000000000001</v>
      </c>
      <c r="U3285" s="54">
        <v>2.2999999999999999E-25</v>
      </c>
      <c r="V3285" s="108">
        <v>0.28999999999999998</v>
      </c>
      <c r="W3285">
        <f t="shared" si="204"/>
        <v>0</v>
      </c>
      <c r="X3285">
        <f t="shared" si="205"/>
        <v>0</v>
      </c>
      <c r="Y3285">
        <f t="shared" si="206"/>
        <v>0</v>
      </c>
      <c r="Z3285">
        <v>0</v>
      </c>
      <c r="AA3285">
        <v>0</v>
      </c>
      <c r="AB3285">
        <v>1</v>
      </c>
      <c r="AC3285">
        <v>0</v>
      </c>
      <c r="AD3285">
        <v>0</v>
      </c>
      <c r="AE3285">
        <v>0</v>
      </c>
      <c r="AF3285">
        <f t="shared" si="207"/>
        <v>1.44E-2</v>
      </c>
    </row>
    <row r="3286" spans="1:33" ht="17" x14ac:dyDescent="0.2">
      <c r="A3286" s="39" t="s">
        <v>7525</v>
      </c>
      <c r="B3286" s="78" t="s">
        <v>7526</v>
      </c>
      <c r="C3286" s="78" t="s">
        <v>126</v>
      </c>
      <c r="D3286" s="39">
        <v>-1.0600000000000012E-2</v>
      </c>
      <c r="E3286" s="39">
        <v>-8.1700000000000009E-2</v>
      </c>
      <c r="F3286" s="39">
        <v>0.28459999999999996</v>
      </c>
      <c r="G3286" s="39">
        <v>1.01</v>
      </c>
      <c r="H3286" s="39">
        <v>1.06</v>
      </c>
      <c r="I3286" s="39">
        <v>0.82</v>
      </c>
      <c r="J3286" s="15">
        <v>-0.1201</v>
      </c>
      <c r="K3286" s="54">
        <v>1</v>
      </c>
      <c r="L3286" s="36">
        <v>-0.19889999999999999</v>
      </c>
      <c r="M3286" s="54">
        <v>0.71885024174222101</v>
      </c>
      <c r="N3286" s="15">
        <v>0.1053</v>
      </c>
      <c r="O3286" s="54">
        <v>0.27500000000000002</v>
      </c>
      <c r="P3286" s="15">
        <v>-0.13070000000000001</v>
      </c>
      <c r="Q3286" s="49">
        <v>1</v>
      </c>
      <c r="R3286">
        <v>8.5699999999999998E-2</v>
      </c>
      <c r="S3286" s="49">
        <v>0.87064612939116903</v>
      </c>
      <c r="T3286">
        <v>2.3599999999999999E-2</v>
      </c>
      <c r="U3286" s="54">
        <v>0.81899999999999995</v>
      </c>
      <c r="V3286" s="108">
        <v>0.33</v>
      </c>
      <c r="W3286">
        <f t="shared" si="204"/>
        <v>0</v>
      </c>
      <c r="X3286">
        <f t="shared" si="205"/>
        <v>0</v>
      </c>
      <c r="Y3286">
        <f t="shared" si="206"/>
        <v>0</v>
      </c>
      <c r="Z3286">
        <v>0</v>
      </c>
      <c r="AA3286">
        <v>0</v>
      </c>
      <c r="AB3286">
        <v>0</v>
      </c>
      <c r="AC3286">
        <v>0</v>
      </c>
      <c r="AD3286">
        <v>0</v>
      </c>
      <c r="AE3286">
        <v>0</v>
      </c>
      <c r="AF3286">
        <f t="shared" si="207"/>
        <v>1.44E-2</v>
      </c>
      <c r="AG3286">
        <v>-7.8799999999999981E-2</v>
      </c>
    </row>
    <row r="3287" spans="1:33" ht="17" x14ac:dyDescent="0.2">
      <c r="A3287" s="39" t="s">
        <v>8295</v>
      </c>
      <c r="B3287" s="78" t="s">
        <v>8296</v>
      </c>
      <c r="C3287" s="78" t="s">
        <v>575</v>
      </c>
      <c r="D3287" s="39">
        <v>-1.0599999999999998E-2</v>
      </c>
      <c r="E3287" s="39">
        <v>-0.16790000000000002</v>
      </c>
      <c r="F3287" s="39">
        <v>5.8499999999999996E-2</v>
      </c>
      <c r="G3287" s="39">
        <v>1.01</v>
      </c>
      <c r="H3287" s="39">
        <v>1.1200000000000001</v>
      </c>
      <c r="I3287" s="39">
        <v>0.96</v>
      </c>
      <c r="J3287" s="15">
        <v>5.11E-2</v>
      </c>
      <c r="K3287" s="54">
        <v>1</v>
      </c>
      <c r="L3287" s="36">
        <v>-0.1729</v>
      </c>
      <c r="M3287" s="54">
        <v>0.81149202328319303</v>
      </c>
      <c r="N3287" s="15">
        <v>0.13800000000000001</v>
      </c>
      <c r="O3287" s="54">
        <v>0.33</v>
      </c>
      <c r="P3287" s="15">
        <v>4.0500000000000001E-2</v>
      </c>
      <c r="Q3287" s="49">
        <v>1</v>
      </c>
      <c r="R3287">
        <v>-0.1144</v>
      </c>
      <c r="S3287" s="49">
        <v>0.77668917839321805</v>
      </c>
      <c r="T3287">
        <v>-2.9899999999999999E-2</v>
      </c>
      <c r="U3287" s="54">
        <v>0.83799999999999997</v>
      </c>
      <c r="V3287" s="108">
        <v>0.71</v>
      </c>
      <c r="W3287">
        <f t="shared" si="204"/>
        <v>0</v>
      </c>
      <c r="X3287">
        <f t="shared" si="205"/>
        <v>0</v>
      </c>
      <c r="Y3287">
        <f t="shared" si="206"/>
        <v>0</v>
      </c>
      <c r="Z3287">
        <v>0</v>
      </c>
      <c r="AA3287">
        <v>0</v>
      </c>
      <c r="AB3287">
        <v>0</v>
      </c>
      <c r="AC3287">
        <v>0</v>
      </c>
      <c r="AD3287">
        <v>0</v>
      </c>
      <c r="AE3287">
        <v>0</v>
      </c>
      <c r="AF3287">
        <f t="shared" si="207"/>
        <v>1.44E-2</v>
      </c>
      <c r="AG3287">
        <v>-0.22410000000000002</v>
      </c>
    </row>
    <row r="3288" spans="1:33" ht="17" x14ac:dyDescent="0.2">
      <c r="A3288" s="39" t="s">
        <v>11370</v>
      </c>
      <c r="B3288" s="78" t="s">
        <v>11371</v>
      </c>
      <c r="C3288" s="78" t="s">
        <v>57</v>
      </c>
      <c r="D3288" s="39">
        <v>-1.0599999999999998E-2</v>
      </c>
      <c r="E3288" s="39">
        <v>-3.1300000000000001E-2</v>
      </c>
      <c r="F3288" s="39">
        <v>0.40479999999999999</v>
      </c>
      <c r="G3288" s="39">
        <v>1.01</v>
      </c>
      <c r="H3288" s="39">
        <v>1.02</v>
      </c>
      <c r="I3288" s="39">
        <v>0.76</v>
      </c>
      <c r="J3288" s="15">
        <v>0.253</v>
      </c>
      <c r="K3288" s="54">
        <v>1</v>
      </c>
      <c r="L3288" s="36">
        <v>-3.4299999999999997E-2</v>
      </c>
      <c r="M3288" s="54">
        <v>0.98071034843090399</v>
      </c>
      <c r="N3288" s="15">
        <v>2.6599999999999999E-2</v>
      </c>
      <c r="O3288" s="54">
        <v>0.77100000000000002</v>
      </c>
      <c r="P3288" s="15">
        <v>0.2424</v>
      </c>
      <c r="Q3288" s="49">
        <v>0.914924720492302</v>
      </c>
      <c r="R3288">
        <v>0.3705</v>
      </c>
      <c r="S3288" s="49">
        <v>0.38348272616861601</v>
      </c>
      <c r="T3288">
        <v>-4.7000000000000002E-3</v>
      </c>
      <c r="U3288" s="54">
        <v>0.96499999999999997</v>
      </c>
      <c r="V3288" s="108">
        <v>0.34</v>
      </c>
      <c r="W3288">
        <f t="shared" si="204"/>
        <v>0</v>
      </c>
      <c r="X3288">
        <f t="shared" si="205"/>
        <v>0</v>
      </c>
      <c r="Y3288">
        <f t="shared" si="206"/>
        <v>0</v>
      </c>
      <c r="Z3288">
        <v>0</v>
      </c>
      <c r="AA3288">
        <v>0</v>
      </c>
      <c r="AB3288">
        <v>0</v>
      </c>
      <c r="AC3288">
        <v>0</v>
      </c>
      <c r="AD3288">
        <v>0</v>
      </c>
      <c r="AE3288">
        <v>0</v>
      </c>
      <c r="AF3288">
        <f t="shared" si="207"/>
        <v>1.44E-2</v>
      </c>
      <c r="AG3288">
        <v>-0.28729999999999967</v>
      </c>
    </row>
    <row r="3289" spans="1:33" ht="17" x14ac:dyDescent="0.2">
      <c r="A3289" s="39" t="s">
        <v>12062</v>
      </c>
      <c r="B3289" s="78" t="s">
        <v>12063</v>
      </c>
      <c r="C3289" s="78" t="s">
        <v>57</v>
      </c>
      <c r="D3289" s="39">
        <v>-1.0599999999999998E-2</v>
      </c>
      <c r="E3289" s="39">
        <v>4.1999999999999815E-3</v>
      </c>
      <c r="F3289" s="39">
        <v>0.11280000000000001</v>
      </c>
      <c r="G3289" s="39">
        <v>1.01</v>
      </c>
      <c r="H3289" s="39">
        <v>1</v>
      </c>
      <c r="I3289" s="39">
        <v>0.92</v>
      </c>
      <c r="J3289" s="15">
        <v>0.1154</v>
      </c>
      <c r="K3289" s="54">
        <v>1</v>
      </c>
      <c r="L3289" s="36">
        <v>-7.5800000000000006E-2</v>
      </c>
      <c r="M3289" s="54">
        <v>0.91225491824724303</v>
      </c>
      <c r="N3289" s="15">
        <v>0.28410000000000002</v>
      </c>
      <c r="O3289" s="54">
        <v>4.5999999999999999E-2</v>
      </c>
      <c r="P3289" s="15">
        <v>0.1048</v>
      </c>
      <c r="Q3289" s="49">
        <v>1</v>
      </c>
      <c r="R3289">
        <v>3.6999999999999998E-2</v>
      </c>
      <c r="S3289" s="49">
        <v>0.963951393877574</v>
      </c>
      <c r="T3289">
        <v>0.2883</v>
      </c>
      <c r="U3289" s="54">
        <v>5.4899999999999997E-2</v>
      </c>
      <c r="V3289" s="108">
        <v>0.34</v>
      </c>
      <c r="W3289">
        <f t="shared" si="204"/>
        <v>0</v>
      </c>
      <c r="X3289">
        <f t="shared" si="205"/>
        <v>0</v>
      </c>
      <c r="Y3289">
        <f t="shared" si="206"/>
        <v>0</v>
      </c>
      <c r="Z3289">
        <v>0</v>
      </c>
      <c r="AA3289">
        <v>0</v>
      </c>
      <c r="AB3289">
        <v>0</v>
      </c>
      <c r="AC3289">
        <v>0</v>
      </c>
      <c r="AD3289">
        <v>0</v>
      </c>
      <c r="AE3289">
        <v>0</v>
      </c>
      <c r="AF3289">
        <f t="shared" si="207"/>
        <v>1.44E-2</v>
      </c>
      <c r="AG3289">
        <v>-0.19120000000000004</v>
      </c>
    </row>
    <row r="3290" spans="1:33" ht="17" x14ac:dyDescent="0.2">
      <c r="A3290" s="39" t="s">
        <v>8022</v>
      </c>
      <c r="B3290" s="78" t="s">
        <v>8023</v>
      </c>
      <c r="C3290" s="78" t="s">
        <v>123</v>
      </c>
      <c r="D3290" s="39">
        <v>-1.0499999999999982E-2</v>
      </c>
      <c r="E3290" s="39">
        <v>5.7399999999999993E-2</v>
      </c>
      <c r="F3290" s="39">
        <v>0.17459999999999998</v>
      </c>
      <c r="G3290" s="39">
        <v>1.01</v>
      </c>
      <c r="H3290" s="39">
        <v>0.96</v>
      </c>
      <c r="I3290" s="39">
        <v>0.89</v>
      </c>
      <c r="J3290" s="15">
        <v>-0.19550000000000001</v>
      </c>
      <c r="K3290" s="54">
        <v>0.980937973746836</v>
      </c>
      <c r="L3290" s="36">
        <v>-0.33629999999999999</v>
      </c>
      <c r="M3290" s="54">
        <v>0.39897281126298301</v>
      </c>
      <c r="N3290" s="15">
        <v>-0.1229</v>
      </c>
      <c r="O3290" s="54">
        <v>0.28000000000000003</v>
      </c>
      <c r="P3290" s="15">
        <v>-0.20599999999999999</v>
      </c>
      <c r="Q3290" s="49">
        <v>0.96302450665583295</v>
      </c>
      <c r="R3290">
        <v>-0.16170000000000001</v>
      </c>
      <c r="S3290" s="49">
        <v>0.75099711388745505</v>
      </c>
      <c r="T3290">
        <v>-6.5500000000000003E-2</v>
      </c>
      <c r="U3290" s="54">
        <v>0.74199999999999999</v>
      </c>
      <c r="V3290" s="108">
        <v>0.38</v>
      </c>
      <c r="W3290">
        <f t="shared" si="204"/>
        <v>0</v>
      </c>
      <c r="X3290">
        <f t="shared" si="205"/>
        <v>0</v>
      </c>
      <c r="Y3290">
        <f t="shared" si="206"/>
        <v>0</v>
      </c>
      <c r="Z3290">
        <v>0</v>
      </c>
      <c r="AA3290">
        <v>0</v>
      </c>
      <c r="AB3290">
        <v>0</v>
      </c>
      <c r="AC3290">
        <v>0</v>
      </c>
      <c r="AD3290">
        <v>0</v>
      </c>
      <c r="AE3290">
        <v>0</v>
      </c>
      <c r="AF3290">
        <f t="shared" si="207"/>
        <v>1.44E-2</v>
      </c>
      <c r="AG3290">
        <v>-0.14080000000000004</v>
      </c>
    </row>
    <row r="3291" spans="1:33" ht="17" x14ac:dyDescent="0.2">
      <c r="A3291" s="39" t="s">
        <v>813</v>
      </c>
      <c r="B3291" s="78" t="s">
        <v>814</v>
      </c>
      <c r="C3291" s="78" t="s">
        <v>155</v>
      </c>
      <c r="D3291" s="39">
        <v>-1.040000000000002E-2</v>
      </c>
      <c r="E3291" s="39">
        <v>-1.9000000000000017E-2</v>
      </c>
      <c r="F3291" s="39">
        <v>1.8100000000000005E-2</v>
      </c>
      <c r="G3291" s="39">
        <v>1.01</v>
      </c>
      <c r="H3291" s="39">
        <v>1.01</v>
      </c>
      <c r="I3291" s="39">
        <v>0.99</v>
      </c>
      <c r="J3291" s="15">
        <v>-0.47499999999999998</v>
      </c>
      <c r="K3291" s="54">
        <v>0.26664294919384401</v>
      </c>
      <c r="L3291" s="36">
        <v>-0.51619999999999999</v>
      </c>
      <c r="M3291" s="54">
        <v>0.13707692467409699</v>
      </c>
      <c r="N3291" s="99">
        <v>-0.73760000000000003</v>
      </c>
      <c r="O3291" s="54">
        <v>3.3799999999999998E-43</v>
      </c>
      <c r="P3291" s="15">
        <v>-0.4854</v>
      </c>
      <c r="Q3291" s="49">
        <v>0.35754718933365998</v>
      </c>
      <c r="R3291">
        <v>-0.49809999999999999</v>
      </c>
      <c r="S3291" s="49">
        <v>0.23837090657704799</v>
      </c>
      <c r="T3291">
        <v>-0.75660000000000005</v>
      </c>
      <c r="U3291" s="54">
        <v>1.3499999999999999E-14</v>
      </c>
      <c r="V3291" s="108">
        <v>0.52</v>
      </c>
      <c r="W3291">
        <f t="shared" si="204"/>
        <v>0</v>
      </c>
      <c r="X3291">
        <f t="shared" si="205"/>
        <v>0</v>
      </c>
      <c r="Y3291">
        <f t="shared" si="206"/>
        <v>0</v>
      </c>
      <c r="Z3291">
        <v>0</v>
      </c>
      <c r="AA3291">
        <v>0</v>
      </c>
      <c r="AB3291">
        <v>1</v>
      </c>
      <c r="AC3291">
        <v>0</v>
      </c>
      <c r="AD3291">
        <v>0</v>
      </c>
      <c r="AE3291">
        <v>0</v>
      </c>
      <c r="AF3291">
        <f t="shared" si="207"/>
        <v>1.44E-2</v>
      </c>
      <c r="AG3291">
        <v>-4.1200000000000014E-2</v>
      </c>
    </row>
    <row r="3292" spans="1:33" ht="17" x14ac:dyDescent="0.2">
      <c r="A3292" s="39" t="s">
        <v>1665</v>
      </c>
      <c r="B3292" s="78" t="s">
        <v>1666</v>
      </c>
      <c r="C3292" s="78" t="s">
        <v>727</v>
      </c>
      <c r="D3292" s="39">
        <v>-1.040000000000002E-2</v>
      </c>
      <c r="E3292" s="39">
        <v>0.31069999999999987</v>
      </c>
      <c r="F3292" s="39">
        <v>0.19509999999999994</v>
      </c>
      <c r="G3292" s="39">
        <v>1.01</v>
      </c>
      <c r="H3292" s="39">
        <v>0.81</v>
      </c>
      <c r="I3292" s="39">
        <v>0.87</v>
      </c>
      <c r="J3292" s="15">
        <v>0.4118</v>
      </c>
      <c r="K3292" s="54">
        <v>0.33918377446020698</v>
      </c>
      <c r="L3292" s="11">
        <v>0.91010000000000002</v>
      </c>
      <c r="M3292" s="54">
        <v>2.2797600276146501E-4</v>
      </c>
      <c r="N3292" s="11">
        <v>0.95620000000000005</v>
      </c>
      <c r="O3292" s="54">
        <v>1.11E-38</v>
      </c>
      <c r="P3292" s="15">
        <v>0.40139999999999998</v>
      </c>
      <c r="Q3292" s="49">
        <v>0.42220768863956099</v>
      </c>
      <c r="R3292">
        <v>1.1052</v>
      </c>
      <c r="S3292" s="49">
        <v>1.42065086608526E-5</v>
      </c>
      <c r="T3292">
        <v>1.2668999999999999</v>
      </c>
      <c r="U3292" s="54">
        <v>4.0999999999999999E-12</v>
      </c>
      <c r="V3292" s="108">
        <v>0.51</v>
      </c>
      <c r="W3292">
        <f t="shared" si="204"/>
        <v>0</v>
      </c>
      <c r="X3292">
        <f t="shared" si="205"/>
        <v>0</v>
      </c>
      <c r="Y3292">
        <f t="shared" si="206"/>
        <v>0</v>
      </c>
      <c r="Z3292">
        <v>0</v>
      </c>
      <c r="AA3292">
        <v>0</v>
      </c>
      <c r="AB3292">
        <v>0</v>
      </c>
      <c r="AC3292">
        <v>0</v>
      </c>
      <c r="AD3292">
        <v>1</v>
      </c>
      <c r="AE3292">
        <v>1</v>
      </c>
      <c r="AF3292">
        <f t="shared" si="207"/>
        <v>1.44E-2</v>
      </c>
      <c r="AG3292">
        <v>0.49829999999999985</v>
      </c>
    </row>
    <row r="3293" spans="1:33" ht="17" x14ac:dyDescent="0.2">
      <c r="A3293" s="39" t="s">
        <v>16744</v>
      </c>
      <c r="B3293" s="78" t="s">
        <v>17914</v>
      </c>
      <c r="C3293" s="78" t="s">
        <v>155</v>
      </c>
      <c r="D3293" s="39">
        <v>-1.0300000000000004E-2</v>
      </c>
      <c r="E3293" s="39">
        <v>5.0900000000000001E-2</v>
      </c>
      <c r="F3293" s="39">
        <v>0.1993</v>
      </c>
      <c r="G3293" s="39">
        <v>1.01</v>
      </c>
      <c r="H3293" s="39">
        <v>0.97</v>
      </c>
      <c r="I3293" s="39">
        <v>0.87</v>
      </c>
      <c r="J3293" s="15">
        <v>-9.2299999999999993E-2</v>
      </c>
      <c r="K3293" s="54">
        <v>1</v>
      </c>
      <c r="L3293" s="36">
        <v>2.06E-2</v>
      </c>
      <c r="M3293" s="54">
        <v>0.99288334048086402</v>
      </c>
      <c r="N3293" s="15">
        <v>-0.3674</v>
      </c>
      <c r="O3293" s="54">
        <v>1.05E-4</v>
      </c>
      <c r="P3293" s="15">
        <v>-0.1026</v>
      </c>
      <c r="Q3293" s="49">
        <v>1</v>
      </c>
      <c r="R3293">
        <v>0.21990000000000001</v>
      </c>
      <c r="S3293" s="49">
        <v>0.83680852147559204</v>
      </c>
      <c r="T3293">
        <v>-0.3165</v>
      </c>
      <c r="U3293" s="54">
        <v>0.216</v>
      </c>
      <c r="V3293" s="108">
        <v>0.25</v>
      </c>
      <c r="W3293">
        <f t="shared" si="204"/>
        <v>0</v>
      </c>
      <c r="X3293">
        <f t="shared" si="205"/>
        <v>0</v>
      </c>
      <c r="Y3293">
        <f t="shared" si="206"/>
        <v>0</v>
      </c>
      <c r="Z3293">
        <v>0</v>
      </c>
      <c r="AA3293">
        <v>0</v>
      </c>
      <c r="AB3293">
        <v>0</v>
      </c>
      <c r="AC3293">
        <v>0</v>
      </c>
      <c r="AD3293">
        <v>0</v>
      </c>
      <c r="AE3293">
        <v>0</v>
      </c>
      <c r="AF3293">
        <f t="shared" si="207"/>
        <v>1.44E-2</v>
      </c>
    </row>
    <row r="3294" spans="1:33" ht="17" x14ac:dyDescent="0.2">
      <c r="A3294" s="39" t="s">
        <v>2060</v>
      </c>
      <c r="B3294" s="78" t="s">
        <v>2061</v>
      </c>
      <c r="C3294" s="78" t="s">
        <v>131</v>
      </c>
      <c r="D3294" s="39">
        <v>-1.0200000000000015E-2</v>
      </c>
      <c r="E3294" s="39">
        <v>-3.2399999999999984E-2</v>
      </c>
      <c r="F3294" s="39">
        <v>3.0799999999999939E-2</v>
      </c>
      <c r="G3294" s="39">
        <v>1.01</v>
      </c>
      <c r="H3294" s="39">
        <v>1.02</v>
      </c>
      <c r="I3294" s="39">
        <v>0.98</v>
      </c>
      <c r="J3294" s="15">
        <v>0.2409</v>
      </c>
      <c r="K3294" s="54">
        <v>1</v>
      </c>
      <c r="L3294" s="36">
        <v>0.58440000000000003</v>
      </c>
      <c r="M3294" s="54">
        <v>0.32138748156408398</v>
      </c>
      <c r="N3294" s="15">
        <v>-0.23530000000000001</v>
      </c>
      <c r="O3294" s="54">
        <v>5.2700000000000004E-3</v>
      </c>
      <c r="P3294" s="15">
        <v>0.23069999999999999</v>
      </c>
      <c r="Q3294" s="49">
        <v>1</v>
      </c>
      <c r="R3294">
        <v>0.61519999999999997</v>
      </c>
      <c r="S3294" s="49">
        <v>0.22915756122387501</v>
      </c>
      <c r="T3294">
        <v>-0.26769999999999999</v>
      </c>
      <c r="U3294" s="54">
        <v>3.7800000000000003E-4</v>
      </c>
      <c r="V3294" s="108">
        <v>0.1</v>
      </c>
      <c r="W3294">
        <f t="shared" si="204"/>
        <v>0</v>
      </c>
      <c r="X3294">
        <f t="shared" si="205"/>
        <v>0</v>
      </c>
      <c r="Y3294">
        <f t="shared" si="206"/>
        <v>0</v>
      </c>
      <c r="Z3294">
        <v>0</v>
      </c>
      <c r="AA3294">
        <v>0</v>
      </c>
      <c r="AB3294">
        <v>0</v>
      </c>
      <c r="AC3294">
        <v>0</v>
      </c>
      <c r="AD3294">
        <v>0</v>
      </c>
      <c r="AE3294">
        <v>0</v>
      </c>
      <c r="AF3294">
        <f t="shared" si="207"/>
        <v>1.44E-2</v>
      </c>
      <c r="AG3294">
        <v>0.34350000000000003</v>
      </c>
    </row>
    <row r="3295" spans="1:33" ht="17" x14ac:dyDescent="0.2">
      <c r="A3295" s="39" t="s">
        <v>8316</v>
      </c>
      <c r="B3295" s="78" t="s">
        <v>8317</v>
      </c>
      <c r="C3295" s="78" t="s">
        <v>575</v>
      </c>
      <c r="D3295" s="39">
        <v>-1.0200000000000001E-2</v>
      </c>
      <c r="E3295" s="39">
        <v>-0.1153</v>
      </c>
      <c r="F3295" s="39">
        <v>0.16309999999999999</v>
      </c>
      <c r="G3295" s="39">
        <v>1.01</v>
      </c>
      <c r="H3295" s="39">
        <v>1.08</v>
      </c>
      <c r="I3295" s="39">
        <v>0.89</v>
      </c>
      <c r="J3295" s="15">
        <v>2.4500000000000001E-2</v>
      </c>
      <c r="K3295" s="54">
        <v>1</v>
      </c>
      <c r="L3295" s="36">
        <v>-0.1181</v>
      </c>
      <c r="M3295" s="54">
        <v>0.79823464343053896</v>
      </c>
      <c r="N3295" s="15">
        <v>0.154</v>
      </c>
      <c r="O3295" s="54">
        <v>6.3100000000000003E-2</v>
      </c>
      <c r="P3295" s="15">
        <v>1.43E-2</v>
      </c>
      <c r="Q3295" s="49">
        <v>1</v>
      </c>
      <c r="R3295">
        <v>4.4999999999999998E-2</v>
      </c>
      <c r="S3295" s="49">
        <v>0.951541243682962</v>
      </c>
      <c r="T3295">
        <v>3.8699999999999998E-2</v>
      </c>
      <c r="U3295" s="54">
        <v>0.83899999999999997</v>
      </c>
      <c r="V3295" s="108">
        <v>0.39</v>
      </c>
      <c r="W3295">
        <f t="shared" si="204"/>
        <v>0</v>
      </c>
      <c r="X3295">
        <f t="shared" si="205"/>
        <v>0</v>
      </c>
      <c r="Y3295">
        <f t="shared" si="206"/>
        <v>0</v>
      </c>
      <c r="Z3295">
        <v>0</v>
      </c>
      <c r="AA3295">
        <v>0</v>
      </c>
      <c r="AB3295">
        <v>0</v>
      </c>
      <c r="AC3295">
        <v>0</v>
      </c>
      <c r="AD3295">
        <v>0</v>
      </c>
      <c r="AE3295">
        <v>0</v>
      </c>
      <c r="AF3295">
        <f t="shared" si="207"/>
        <v>1.44E-2</v>
      </c>
      <c r="AG3295">
        <v>-0.1426</v>
      </c>
    </row>
    <row r="3296" spans="1:33" ht="17" x14ac:dyDescent="0.2">
      <c r="A3296" s="39" t="s">
        <v>17763</v>
      </c>
      <c r="B3296" s="78" t="s">
        <v>17975</v>
      </c>
      <c r="C3296" s="78" t="s">
        <v>155</v>
      </c>
      <c r="D3296" s="39">
        <v>-1.0199999999999987E-2</v>
      </c>
      <c r="E3296" s="39">
        <v>-1.8000000000000016E-2</v>
      </c>
      <c r="F3296" s="39">
        <v>0.11710000000000004</v>
      </c>
      <c r="G3296" s="39">
        <v>1.01</v>
      </c>
      <c r="H3296" s="39">
        <v>1.01</v>
      </c>
      <c r="I3296" s="39">
        <v>0.92</v>
      </c>
      <c r="J3296" s="15">
        <v>-0.45750000000000002</v>
      </c>
      <c r="K3296" s="54">
        <v>0.13812607734933499</v>
      </c>
      <c r="L3296" s="99">
        <v>-0.61170000000000002</v>
      </c>
      <c r="M3296" s="54">
        <v>1.14355065419231E-2</v>
      </c>
      <c r="N3296" s="99">
        <v>-0.67479999999999996</v>
      </c>
      <c r="O3296" s="54">
        <v>4.9499999999999997E-30</v>
      </c>
      <c r="P3296" s="15">
        <v>-0.4677</v>
      </c>
      <c r="Q3296" s="49">
        <v>0.28867812088607803</v>
      </c>
      <c r="R3296">
        <v>-0.49459999999999998</v>
      </c>
      <c r="S3296" s="49">
        <v>0.17000335020377999</v>
      </c>
      <c r="T3296">
        <v>-0.69279999999999997</v>
      </c>
      <c r="U3296" s="54">
        <v>2.61E-19</v>
      </c>
      <c r="V3296" s="108">
        <v>0.47</v>
      </c>
      <c r="W3296">
        <f t="shared" si="204"/>
        <v>0</v>
      </c>
      <c r="X3296">
        <f t="shared" si="205"/>
        <v>0</v>
      </c>
      <c r="Y3296">
        <f t="shared" si="206"/>
        <v>0</v>
      </c>
      <c r="Z3296">
        <v>0</v>
      </c>
      <c r="AA3296">
        <v>1</v>
      </c>
      <c r="AB3296">
        <v>1</v>
      </c>
      <c r="AC3296">
        <v>0</v>
      </c>
      <c r="AD3296">
        <v>0</v>
      </c>
      <c r="AE3296">
        <v>0</v>
      </c>
      <c r="AF3296">
        <f t="shared" si="207"/>
        <v>1.44E-2</v>
      </c>
    </row>
    <row r="3297" spans="1:33" ht="17" x14ac:dyDescent="0.2">
      <c r="A3297" s="39" t="s">
        <v>13975</v>
      </c>
      <c r="B3297" s="78" t="s">
        <v>13976</v>
      </c>
      <c r="C3297" s="78" t="s">
        <v>57</v>
      </c>
      <c r="D3297" s="39">
        <v>-1.0100000000000001E-2</v>
      </c>
      <c r="E3297" s="39">
        <v>-0.10669999999999999</v>
      </c>
      <c r="F3297" s="39">
        <v>0.21690000000000001</v>
      </c>
      <c r="G3297" s="39">
        <v>1.01</v>
      </c>
      <c r="H3297" s="39">
        <v>1.08</v>
      </c>
      <c r="I3297" s="39">
        <v>0.86</v>
      </c>
      <c r="J3297" s="15">
        <v>-2.4799999999999999E-2</v>
      </c>
      <c r="K3297" s="54">
        <v>1</v>
      </c>
      <c r="L3297" s="36">
        <v>-0.2364</v>
      </c>
      <c r="M3297" s="54">
        <v>0.70845566380365999</v>
      </c>
      <c r="N3297" s="15">
        <v>0.1215</v>
      </c>
      <c r="O3297" s="54">
        <v>0.13500000000000001</v>
      </c>
      <c r="P3297" s="15">
        <v>-3.49E-2</v>
      </c>
      <c r="Q3297" s="49">
        <v>1</v>
      </c>
      <c r="R3297">
        <v>-1.95E-2</v>
      </c>
      <c r="S3297" s="49">
        <v>0.98921700648358801</v>
      </c>
      <c r="T3297">
        <v>1.4800000000000001E-2</v>
      </c>
      <c r="U3297" s="54">
        <v>0.93100000000000005</v>
      </c>
      <c r="V3297" s="108">
        <v>0.21</v>
      </c>
      <c r="W3297">
        <f t="shared" si="204"/>
        <v>0</v>
      </c>
      <c r="X3297">
        <f t="shared" si="205"/>
        <v>0</v>
      </c>
      <c r="Y3297">
        <f t="shared" si="206"/>
        <v>0</v>
      </c>
      <c r="Z3297">
        <v>0</v>
      </c>
      <c r="AA3297">
        <v>0</v>
      </c>
      <c r="AB3297">
        <v>0</v>
      </c>
      <c r="AC3297">
        <v>0</v>
      </c>
      <c r="AD3297">
        <v>0</v>
      </c>
      <c r="AE3297">
        <v>0</v>
      </c>
      <c r="AF3297">
        <f t="shared" si="207"/>
        <v>1.44E-2</v>
      </c>
      <c r="AG3297">
        <v>-0.21160000000000001</v>
      </c>
    </row>
    <row r="3298" spans="1:33" ht="17" x14ac:dyDescent="0.2">
      <c r="A3298" s="39" t="s">
        <v>9234</v>
      </c>
      <c r="B3298" s="78" t="s">
        <v>9235</v>
      </c>
      <c r="C3298" s="78" t="s">
        <v>208</v>
      </c>
      <c r="D3298" s="39">
        <v>-1.0100000000000001E-2</v>
      </c>
      <c r="E3298" s="39">
        <v>-4.7200000000000006E-2</v>
      </c>
      <c r="F3298" s="39">
        <v>0.12629999999999997</v>
      </c>
      <c r="G3298" s="39">
        <v>1.01</v>
      </c>
      <c r="H3298" s="39">
        <v>1.03</v>
      </c>
      <c r="I3298" s="39">
        <v>0.92</v>
      </c>
      <c r="J3298" s="15">
        <v>-1.6799999999999999E-2</v>
      </c>
      <c r="K3298" s="54">
        <v>1</v>
      </c>
      <c r="L3298" s="36">
        <v>-0.27339999999999998</v>
      </c>
      <c r="M3298" s="54">
        <v>0.387227333213567</v>
      </c>
      <c r="N3298" s="15">
        <v>0.14130000000000001</v>
      </c>
      <c r="O3298" s="54">
        <v>0.14399999999999999</v>
      </c>
      <c r="P3298" s="15">
        <v>-2.69E-2</v>
      </c>
      <c r="Q3298" s="49">
        <v>1</v>
      </c>
      <c r="R3298">
        <v>-0.14710000000000001</v>
      </c>
      <c r="S3298" s="49">
        <v>0.86896109045979497</v>
      </c>
      <c r="T3298">
        <v>9.4100000000000003E-2</v>
      </c>
      <c r="U3298" s="54">
        <v>0.59199999999999997</v>
      </c>
      <c r="V3298" s="108">
        <v>0.36</v>
      </c>
      <c r="W3298">
        <f t="shared" si="204"/>
        <v>0</v>
      </c>
      <c r="X3298">
        <f t="shared" si="205"/>
        <v>0</v>
      </c>
      <c r="Y3298">
        <f t="shared" si="206"/>
        <v>0</v>
      </c>
      <c r="Z3298">
        <v>0</v>
      </c>
      <c r="AA3298">
        <v>0</v>
      </c>
      <c r="AB3298">
        <v>0</v>
      </c>
      <c r="AC3298">
        <v>0</v>
      </c>
      <c r="AD3298">
        <v>0</v>
      </c>
      <c r="AE3298">
        <v>0</v>
      </c>
      <c r="AF3298">
        <f t="shared" si="207"/>
        <v>1.44E-2</v>
      </c>
      <c r="AG3298">
        <v>-0.25659999999999999</v>
      </c>
    </row>
    <row r="3299" spans="1:33" ht="17" x14ac:dyDescent="0.2">
      <c r="A3299" s="39" t="s">
        <v>4692</v>
      </c>
      <c r="B3299" s="78" t="s">
        <v>551</v>
      </c>
      <c r="C3299" s="78" t="s">
        <v>389</v>
      </c>
      <c r="D3299" s="39">
        <v>-1.0100000000000001E-2</v>
      </c>
      <c r="E3299" s="39">
        <v>-2.2000000000000006E-3</v>
      </c>
      <c r="F3299" s="39">
        <v>0.22610000000000002</v>
      </c>
      <c r="G3299" s="39">
        <v>1.01</v>
      </c>
      <c r="H3299" s="39">
        <v>1</v>
      </c>
      <c r="I3299" s="39">
        <v>0.85</v>
      </c>
      <c r="J3299" s="15">
        <v>1.6000000000000001E-3</v>
      </c>
      <c r="K3299" s="54">
        <v>1</v>
      </c>
      <c r="L3299" s="36">
        <v>-0.29770000000000002</v>
      </c>
      <c r="M3299" s="54">
        <v>0.289405002866155</v>
      </c>
      <c r="N3299" s="15">
        <v>1.32E-2</v>
      </c>
      <c r="O3299" s="54">
        <v>0.91200000000000003</v>
      </c>
      <c r="P3299" s="15">
        <v>-8.5000000000000006E-3</v>
      </c>
      <c r="Q3299" s="49">
        <v>1</v>
      </c>
      <c r="R3299">
        <v>-7.1599999999999997E-2</v>
      </c>
      <c r="S3299" s="49">
        <v>0.91186872541681396</v>
      </c>
      <c r="T3299">
        <v>1.0999999999999999E-2</v>
      </c>
      <c r="U3299" s="54">
        <v>0.95899999999999996</v>
      </c>
      <c r="V3299" s="108">
        <v>0.43</v>
      </c>
      <c r="W3299">
        <f t="shared" si="204"/>
        <v>0</v>
      </c>
      <c r="X3299">
        <f t="shared" si="205"/>
        <v>0</v>
      </c>
      <c r="Y3299">
        <f t="shared" si="206"/>
        <v>0</v>
      </c>
      <c r="Z3299">
        <v>0</v>
      </c>
      <c r="AA3299">
        <v>0</v>
      </c>
      <c r="AB3299">
        <v>0</v>
      </c>
      <c r="AC3299">
        <v>0</v>
      </c>
      <c r="AD3299">
        <v>0</v>
      </c>
      <c r="AE3299">
        <v>0</v>
      </c>
      <c r="AF3299">
        <f t="shared" si="207"/>
        <v>1.44E-2</v>
      </c>
      <c r="AG3299">
        <v>-0.2994</v>
      </c>
    </row>
    <row r="3300" spans="1:33" ht="17" x14ac:dyDescent="0.2">
      <c r="A3300" s="39" t="s">
        <v>13349</v>
      </c>
      <c r="B3300" s="78" t="s">
        <v>13350</v>
      </c>
      <c r="C3300" s="78" t="s">
        <v>57</v>
      </c>
      <c r="D3300" s="39">
        <v>-1.0099999999999998E-2</v>
      </c>
      <c r="E3300" s="39">
        <v>-0.17499999999999999</v>
      </c>
      <c r="F3300" s="39">
        <v>-7.290000000000002E-2</v>
      </c>
      <c r="G3300" s="39">
        <v>1.01</v>
      </c>
      <c r="H3300" s="39">
        <v>1.1299999999999999</v>
      </c>
      <c r="I3300" s="39">
        <v>1.05</v>
      </c>
      <c r="J3300" s="15">
        <v>1.7399999999999999E-2</v>
      </c>
      <c r="K3300" s="54">
        <v>1</v>
      </c>
      <c r="L3300" s="36">
        <v>-0.245</v>
      </c>
      <c r="M3300" s="54">
        <v>0.60389186226492697</v>
      </c>
      <c r="N3300" s="15">
        <v>-0.1452</v>
      </c>
      <c r="O3300" s="54">
        <v>0.14499999999999999</v>
      </c>
      <c r="P3300" s="15">
        <v>7.3000000000000001E-3</v>
      </c>
      <c r="Q3300" s="49">
        <v>1</v>
      </c>
      <c r="R3300">
        <v>-0.31790000000000002</v>
      </c>
      <c r="S3300" s="49">
        <v>0.611750824552726</v>
      </c>
      <c r="T3300">
        <v>-0.32019999999999998</v>
      </c>
      <c r="U3300" s="54">
        <v>1.9099999999999999E-2</v>
      </c>
      <c r="V3300" s="109">
        <v>2.15</v>
      </c>
      <c r="W3300">
        <f t="shared" si="204"/>
        <v>0</v>
      </c>
      <c r="X3300">
        <f t="shared" si="205"/>
        <v>0</v>
      </c>
      <c r="Y3300">
        <f t="shared" si="206"/>
        <v>0</v>
      </c>
      <c r="Z3300">
        <v>0</v>
      </c>
      <c r="AA3300">
        <v>0</v>
      </c>
      <c r="AB3300">
        <v>0</v>
      </c>
      <c r="AC3300">
        <v>0</v>
      </c>
      <c r="AD3300">
        <v>0</v>
      </c>
      <c r="AE3300">
        <v>0</v>
      </c>
      <c r="AF3300">
        <f t="shared" si="207"/>
        <v>1.44E-2</v>
      </c>
      <c r="AG3300">
        <v>-0.26229999999999998</v>
      </c>
    </row>
    <row r="3301" spans="1:33" ht="17" x14ac:dyDescent="0.2">
      <c r="A3301" s="39" t="s">
        <v>1144</v>
      </c>
      <c r="B3301" s="78" t="s">
        <v>1145</v>
      </c>
      <c r="C3301" s="78" t="s">
        <v>451</v>
      </c>
      <c r="D3301" s="39">
        <v>-1.0099999999999998E-2</v>
      </c>
      <c r="E3301" s="39">
        <v>-0.15329999999999999</v>
      </c>
      <c r="F3301" s="39">
        <v>1.5699999999999992E-2</v>
      </c>
      <c r="G3301" s="39">
        <v>1.01</v>
      </c>
      <c r="H3301" s="39">
        <v>1.1100000000000001</v>
      </c>
      <c r="I3301" s="39">
        <v>0.99</v>
      </c>
      <c r="J3301" s="15">
        <v>-0.49170000000000003</v>
      </c>
      <c r="K3301" s="54">
        <v>0.25926841250639898</v>
      </c>
      <c r="L3301" s="36">
        <v>-0.45179999999999998</v>
      </c>
      <c r="M3301" s="54">
        <v>0.26147791332146098</v>
      </c>
      <c r="N3301" s="99">
        <v>-0.76370000000000005</v>
      </c>
      <c r="O3301" s="54">
        <v>4.1600000000000001E-10</v>
      </c>
      <c r="P3301" s="15">
        <v>-0.50180000000000002</v>
      </c>
      <c r="Q3301" s="49">
        <v>0.17375589994614701</v>
      </c>
      <c r="R3301">
        <v>-0.43609999999999999</v>
      </c>
      <c r="S3301" s="49">
        <v>0.22421421094689301</v>
      </c>
      <c r="T3301">
        <v>-0.91700000000000004</v>
      </c>
      <c r="U3301" s="54">
        <v>1.3399999999999999E-8</v>
      </c>
      <c r="V3301" s="108">
        <v>0.28999999999999998</v>
      </c>
      <c r="W3301">
        <f t="shared" si="204"/>
        <v>0</v>
      </c>
      <c r="X3301">
        <f t="shared" si="205"/>
        <v>0</v>
      </c>
      <c r="Y3301">
        <f t="shared" si="206"/>
        <v>0</v>
      </c>
      <c r="Z3301">
        <v>0</v>
      </c>
      <c r="AA3301">
        <v>0</v>
      </c>
      <c r="AB3301">
        <v>1</v>
      </c>
      <c r="AC3301">
        <v>0</v>
      </c>
      <c r="AD3301">
        <v>0</v>
      </c>
      <c r="AE3301">
        <v>0</v>
      </c>
      <c r="AF3301">
        <f t="shared" si="207"/>
        <v>1.44E-2</v>
      </c>
      <c r="AG3301">
        <v>3.9899999999999998E-2</v>
      </c>
    </row>
    <row r="3302" spans="1:33" ht="17" x14ac:dyDescent="0.2">
      <c r="A3302" s="39" t="s">
        <v>7047</v>
      </c>
      <c r="B3302" s="78" t="s">
        <v>7048</v>
      </c>
      <c r="C3302" s="78" t="s">
        <v>74</v>
      </c>
      <c r="D3302" s="39">
        <v>-1.0099999999999998E-2</v>
      </c>
      <c r="E3302" s="39">
        <v>-0.12629999999999997</v>
      </c>
      <c r="F3302" s="39">
        <v>0.26359999999999995</v>
      </c>
      <c r="G3302" s="39">
        <v>1.01</v>
      </c>
      <c r="H3302" s="39">
        <v>1.0900000000000001</v>
      </c>
      <c r="I3302" s="39">
        <v>0.83</v>
      </c>
      <c r="J3302" s="15">
        <v>-0.13650000000000001</v>
      </c>
      <c r="K3302" s="54">
        <v>1</v>
      </c>
      <c r="L3302" s="36">
        <v>-0.39689999999999998</v>
      </c>
      <c r="M3302" s="54">
        <v>0.50928255486141205</v>
      </c>
      <c r="N3302" s="15">
        <v>-0.4284</v>
      </c>
      <c r="O3302" s="54">
        <v>7.1300000000000002E-2</v>
      </c>
      <c r="P3302" s="15">
        <v>-0.14660000000000001</v>
      </c>
      <c r="Q3302" s="49">
        <v>1</v>
      </c>
      <c r="R3302">
        <v>-0.1333</v>
      </c>
      <c r="S3302" s="49">
        <v>0.80031640053337405</v>
      </c>
      <c r="T3302">
        <v>-0.55469999999999997</v>
      </c>
      <c r="U3302" s="54">
        <v>1.03E-9</v>
      </c>
      <c r="V3302" s="108">
        <v>0.5</v>
      </c>
      <c r="W3302">
        <f t="shared" si="204"/>
        <v>0</v>
      </c>
      <c r="X3302">
        <f t="shared" si="205"/>
        <v>0</v>
      </c>
      <c r="Y3302">
        <f t="shared" si="206"/>
        <v>0</v>
      </c>
      <c r="Z3302">
        <v>0</v>
      </c>
      <c r="AA3302">
        <v>0</v>
      </c>
      <c r="AB3302">
        <v>0</v>
      </c>
      <c r="AC3302">
        <v>0</v>
      </c>
      <c r="AD3302">
        <v>0</v>
      </c>
      <c r="AE3302">
        <v>0</v>
      </c>
      <c r="AF3302">
        <f t="shared" si="207"/>
        <v>1.44E-2</v>
      </c>
      <c r="AG3302">
        <v>-0.26029999999999998</v>
      </c>
    </row>
    <row r="3303" spans="1:33" ht="17" x14ac:dyDescent="0.2">
      <c r="A3303" s="39" t="s">
        <v>16110</v>
      </c>
      <c r="B3303" s="78" t="s">
        <v>98</v>
      </c>
      <c r="C3303" s="78" t="s">
        <v>57</v>
      </c>
      <c r="D3303" s="39">
        <v>-1.0099999999999998E-2</v>
      </c>
      <c r="E3303" s="39">
        <v>-6.0600000000000098E-2</v>
      </c>
      <c r="F3303" s="39">
        <v>0.64549999999999985</v>
      </c>
      <c r="G3303" s="39">
        <v>1.01</v>
      </c>
      <c r="H3303" s="39">
        <v>1.04</v>
      </c>
      <c r="I3303" s="39">
        <v>0.64</v>
      </c>
      <c r="J3303" s="15">
        <v>-0.2918</v>
      </c>
      <c r="K3303" s="54">
        <v>1</v>
      </c>
      <c r="L3303" s="36">
        <v>-1.3960999999999999</v>
      </c>
      <c r="M3303" s="54">
        <v>0.27859481277217901</v>
      </c>
      <c r="N3303" s="15">
        <v>-0.54079999999999995</v>
      </c>
      <c r="O3303" s="54">
        <v>0.39300000000000002</v>
      </c>
      <c r="P3303" s="15">
        <v>-0.3019</v>
      </c>
      <c r="Q3303" s="49">
        <v>1</v>
      </c>
      <c r="R3303">
        <v>-0.75060000000000004</v>
      </c>
      <c r="S3303" s="49">
        <v>0.35465866496315601</v>
      </c>
      <c r="T3303">
        <v>-0.60140000000000005</v>
      </c>
      <c r="U3303" s="54">
        <v>1.5100000000000001E-3</v>
      </c>
      <c r="V3303" s="108">
        <v>2</v>
      </c>
      <c r="W3303">
        <f t="shared" si="204"/>
        <v>0</v>
      </c>
      <c r="X3303">
        <f t="shared" si="205"/>
        <v>0</v>
      </c>
      <c r="Y3303">
        <f t="shared" si="206"/>
        <v>1</v>
      </c>
      <c r="Z3303">
        <v>0</v>
      </c>
      <c r="AA3303">
        <v>0</v>
      </c>
      <c r="AB3303">
        <v>0</v>
      </c>
      <c r="AC3303">
        <v>0</v>
      </c>
      <c r="AD3303">
        <v>0</v>
      </c>
      <c r="AE3303">
        <v>0</v>
      </c>
      <c r="AF3303">
        <f t="shared" si="207"/>
        <v>1.44E-2</v>
      </c>
      <c r="AG3303">
        <v>-1.1043000000000001</v>
      </c>
    </row>
    <row r="3304" spans="1:33" ht="17" x14ac:dyDescent="0.2">
      <c r="A3304" s="39" t="s">
        <v>6642</v>
      </c>
      <c r="B3304" s="78" t="s">
        <v>6643</v>
      </c>
      <c r="C3304" s="78" t="s">
        <v>992</v>
      </c>
      <c r="D3304" s="39">
        <v>-9.999999999999995E-3</v>
      </c>
      <c r="E3304" s="39">
        <v>5.5399999999999998E-2</v>
      </c>
      <c r="F3304" s="39">
        <v>8.7800000000000003E-2</v>
      </c>
      <c r="G3304" s="39">
        <v>1.01</v>
      </c>
      <c r="H3304" s="39">
        <v>0.96</v>
      </c>
      <c r="I3304" s="39">
        <v>0.94</v>
      </c>
      <c r="J3304" s="15">
        <v>-3.6200000000000003E-2</v>
      </c>
      <c r="K3304" s="54">
        <v>1</v>
      </c>
      <c r="L3304" s="36">
        <v>-0.1439</v>
      </c>
      <c r="M3304" s="54">
        <v>0.81001419732060598</v>
      </c>
      <c r="N3304" s="15">
        <v>-4.02E-2</v>
      </c>
      <c r="O3304" s="54">
        <v>0.60499999999999998</v>
      </c>
      <c r="P3304" s="15">
        <v>-4.6199999999999998E-2</v>
      </c>
      <c r="Q3304" s="49">
        <v>1</v>
      </c>
      <c r="R3304">
        <v>-5.6099999999999997E-2</v>
      </c>
      <c r="S3304" s="49">
        <v>0.95213756879022304</v>
      </c>
      <c r="T3304">
        <v>1.52E-2</v>
      </c>
      <c r="U3304" s="54">
        <v>0.93799999999999994</v>
      </c>
      <c r="V3304" s="108">
        <v>0.17</v>
      </c>
      <c r="W3304">
        <f t="shared" si="204"/>
        <v>0</v>
      </c>
      <c r="X3304">
        <f t="shared" si="205"/>
        <v>0</v>
      </c>
      <c r="Y3304">
        <f t="shared" si="206"/>
        <v>0</v>
      </c>
      <c r="Z3304">
        <v>0</v>
      </c>
      <c r="AA3304">
        <v>0</v>
      </c>
      <c r="AB3304">
        <v>0</v>
      </c>
      <c r="AC3304">
        <v>0</v>
      </c>
      <c r="AD3304">
        <v>0</v>
      </c>
      <c r="AE3304">
        <v>0</v>
      </c>
      <c r="AF3304">
        <f t="shared" si="207"/>
        <v>1.44E-2</v>
      </c>
      <c r="AG3304">
        <v>-0.10760000000000003</v>
      </c>
    </row>
    <row r="3305" spans="1:33" ht="17" x14ac:dyDescent="0.2">
      <c r="A3305" s="39" t="s">
        <v>3652</v>
      </c>
      <c r="B3305" s="78" t="s">
        <v>3626</v>
      </c>
      <c r="C3305" s="78" t="s">
        <v>412</v>
      </c>
      <c r="D3305" s="39">
        <v>-9.9000000000000199E-3</v>
      </c>
      <c r="E3305" s="39">
        <v>-0.2571</v>
      </c>
      <c r="F3305" s="39">
        <v>9.2200000000000004E-2</v>
      </c>
      <c r="G3305" s="39">
        <v>1.01</v>
      </c>
      <c r="H3305" s="39">
        <v>1.2</v>
      </c>
      <c r="I3305" s="39">
        <v>0.94</v>
      </c>
      <c r="J3305" s="15">
        <v>-0.12889999999999999</v>
      </c>
      <c r="K3305" s="54">
        <v>1</v>
      </c>
      <c r="L3305" s="36">
        <v>-0.4335</v>
      </c>
      <c r="M3305" s="54">
        <v>0.29331706143157599</v>
      </c>
      <c r="N3305" s="15">
        <v>3.9899999999999998E-2</v>
      </c>
      <c r="O3305" s="54">
        <v>0.65700000000000003</v>
      </c>
      <c r="P3305" s="15">
        <v>-0.13880000000000001</v>
      </c>
      <c r="Q3305" s="49">
        <v>1</v>
      </c>
      <c r="R3305">
        <v>-0.34129999999999999</v>
      </c>
      <c r="S3305" s="49">
        <v>0.64313174500172998</v>
      </c>
      <c r="T3305">
        <v>-0.2172</v>
      </c>
      <c r="U3305" s="54">
        <v>0.18099999999999999</v>
      </c>
      <c r="V3305" s="108">
        <v>0.6</v>
      </c>
      <c r="W3305">
        <f t="shared" si="204"/>
        <v>0</v>
      </c>
      <c r="X3305">
        <f t="shared" si="205"/>
        <v>0</v>
      </c>
      <c r="Y3305">
        <f t="shared" si="206"/>
        <v>0</v>
      </c>
      <c r="Z3305">
        <v>0</v>
      </c>
      <c r="AA3305">
        <v>0</v>
      </c>
      <c r="AB3305">
        <v>0</v>
      </c>
      <c r="AC3305">
        <v>0</v>
      </c>
      <c r="AD3305">
        <v>0</v>
      </c>
      <c r="AE3305">
        <v>0</v>
      </c>
      <c r="AF3305">
        <f t="shared" si="207"/>
        <v>1.44E-2</v>
      </c>
      <c r="AG3305">
        <v>-0.30469999999999997</v>
      </c>
    </row>
    <row r="3306" spans="1:33" ht="17" x14ac:dyDescent="0.2">
      <c r="A3306" s="39" t="s">
        <v>7612</v>
      </c>
      <c r="B3306" s="78" t="s">
        <v>7613</v>
      </c>
      <c r="C3306" s="78" t="s">
        <v>635</v>
      </c>
      <c r="D3306" s="39">
        <v>-9.9000000000000199E-3</v>
      </c>
      <c r="E3306" s="39">
        <v>-9.8899999999999988E-2</v>
      </c>
      <c r="F3306" s="39">
        <v>0.2344</v>
      </c>
      <c r="G3306" s="39">
        <v>1.01</v>
      </c>
      <c r="H3306" s="39">
        <v>1.07</v>
      </c>
      <c r="I3306" s="39">
        <v>0.85</v>
      </c>
      <c r="J3306" s="15">
        <v>-0.4708</v>
      </c>
      <c r="K3306" s="54">
        <v>0.924790317595791</v>
      </c>
      <c r="L3306" s="36">
        <v>-0.64410000000000001</v>
      </c>
      <c r="M3306" s="54">
        <v>0.48165171255822098</v>
      </c>
      <c r="N3306" s="15">
        <v>-8.5000000000000006E-3</v>
      </c>
      <c r="O3306" s="54">
        <v>0.93</v>
      </c>
      <c r="P3306" s="15">
        <v>-0.48070000000000002</v>
      </c>
      <c r="Q3306" s="49">
        <v>0.169683882996566</v>
      </c>
      <c r="R3306">
        <v>-0.40970000000000001</v>
      </c>
      <c r="S3306" s="49">
        <v>0.24383744460100401</v>
      </c>
      <c r="T3306">
        <v>-0.1074</v>
      </c>
      <c r="U3306" s="54">
        <v>0.252</v>
      </c>
      <c r="V3306" s="108">
        <v>0.32</v>
      </c>
      <c r="W3306">
        <f t="shared" si="204"/>
        <v>0</v>
      </c>
      <c r="X3306">
        <f t="shared" si="205"/>
        <v>0</v>
      </c>
      <c r="Y3306">
        <f t="shared" si="206"/>
        <v>0</v>
      </c>
      <c r="Z3306">
        <v>0</v>
      </c>
      <c r="AA3306">
        <v>0</v>
      </c>
      <c r="AB3306">
        <v>0</v>
      </c>
      <c r="AC3306">
        <v>0</v>
      </c>
      <c r="AD3306">
        <v>0</v>
      </c>
      <c r="AE3306">
        <v>0</v>
      </c>
      <c r="AF3306">
        <f t="shared" si="207"/>
        <v>1.44E-2</v>
      </c>
      <c r="AG3306">
        <v>-0.17329999999999979</v>
      </c>
    </row>
    <row r="3307" spans="1:33" ht="17" x14ac:dyDescent="0.2">
      <c r="A3307" s="39" t="s">
        <v>10039</v>
      </c>
      <c r="B3307" s="78" t="s">
        <v>10040</v>
      </c>
      <c r="C3307" s="78" t="s">
        <v>91</v>
      </c>
      <c r="D3307" s="39">
        <v>-9.8999999999999991E-3</v>
      </c>
      <c r="E3307" s="39">
        <v>-0.25419999999999998</v>
      </c>
      <c r="F3307" s="39">
        <v>5.33E-2</v>
      </c>
      <c r="G3307" s="39">
        <v>1.01</v>
      </c>
      <c r="H3307" s="39">
        <v>1.19</v>
      </c>
      <c r="I3307" s="39">
        <v>0.96</v>
      </c>
      <c r="J3307" s="15">
        <v>4.6199999999999998E-2</v>
      </c>
      <c r="K3307" s="54">
        <v>1</v>
      </c>
      <c r="L3307" s="36">
        <v>-9.3100000000000002E-2</v>
      </c>
      <c r="M3307" s="54">
        <v>0.85956103946470197</v>
      </c>
      <c r="N3307" s="15">
        <v>0.14280000000000001</v>
      </c>
      <c r="O3307" s="54">
        <v>6.8000000000000005E-2</v>
      </c>
      <c r="P3307" s="15">
        <v>3.6299999999999999E-2</v>
      </c>
      <c r="Q3307" s="49">
        <v>1</v>
      </c>
      <c r="R3307">
        <v>-3.9800000000000002E-2</v>
      </c>
      <c r="S3307" s="49">
        <v>0.97566930338394298</v>
      </c>
      <c r="T3307">
        <v>-0.1114</v>
      </c>
      <c r="U3307" s="54">
        <v>0.45400000000000001</v>
      </c>
      <c r="V3307" s="108">
        <v>0.42</v>
      </c>
      <c r="W3307">
        <f t="shared" si="204"/>
        <v>0</v>
      </c>
      <c r="X3307">
        <f t="shared" si="205"/>
        <v>0</v>
      </c>
      <c r="Y3307">
        <f t="shared" si="206"/>
        <v>0</v>
      </c>
      <c r="Z3307">
        <v>0</v>
      </c>
      <c r="AA3307">
        <v>0</v>
      </c>
      <c r="AB3307">
        <v>0</v>
      </c>
      <c r="AC3307">
        <v>0</v>
      </c>
      <c r="AD3307">
        <v>0</v>
      </c>
      <c r="AE3307">
        <v>0</v>
      </c>
      <c r="AF3307">
        <f t="shared" si="207"/>
        <v>1.44E-2</v>
      </c>
      <c r="AG3307">
        <v>-0.13930000000000003</v>
      </c>
    </row>
    <row r="3308" spans="1:33" ht="17" x14ac:dyDescent="0.2">
      <c r="A3308" s="39" t="s">
        <v>3022</v>
      </c>
      <c r="B3308" s="78" t="s">
        <v>54</v>
      </c>
      <c r="C3308" s="78" t="s">
        <v>155</v>
      </c>
      <c r="D3308" s="39">
        <v>-9.8999999999999991E-3</v>
      </c>
      <c r="E3308" s="39">
        <v>6.1800000000000001E-2</v>
      </c>
      <c r="F3308" s="39">
        <v>0.1366</v>
      </c>
      <c r="G3308" s="39">
        <v>1.01</v>
      </c>
      <c r="H3308" s="39">
        <v>0.96</v>
      </c>
      <c r="I3308" s="39">
        <v>0.91</v>
      </c>
      <c r="J3308" s="15">
        <v>2.81E-2</v>
      </c>
      <c r="K3308" s="54">
        <v>1</v>
      </c>
      <c r="L3308" s="36">
        <v>-5.21E-2</v>
      </c>
      <c r="M3308" s="54">
        <v>0.91733669926431904</v>
      </c>
      <c r="N3308" s="15">
        <v>2.35E-2</v>
      </c>
      <c r="O3308" s="54">
        <v>0.81599999999999995</v>
      </c>
      <c r="P3308" s="15">
        <v>1.8200000000000001E-2</v>
      </c>
      <c r="Q3308" s="49">
        <v>1</v>
      </c>
      <c r="R3308">
        <v>8.4500000000000006E-2</v>
      </c>
      <c r="S3308" s="49">
        <v>0.85473510614461301</v>
      </c>
      <c r="T3308">
        <v>8.5300000000000001E-2</v>
      </c>
      <c r="U3308" s="54">
        <v>0.49</v>
      </c>
      <c r="V3308" s="108">
        <v>0.54</v>
      </c>
      <c r="W3308">
        <f t="shared" si="204"/>
        <v>0</v>
      </c>
      <c r="X3308">
        <f t="shared" si="205"/>
        <v>0</v>
      </c>
      <c r="Y3308">
        <f t="shared" si="206"/>
        <v>0</v>
      </c>
      <c r="Z3308">
        <v>0</v>
      </c>
      <c r="AA3308">
        <v>0</v>
      </c>
      <c r="AB3308">
        <v>0</v>
      </c>
      <c r="AC3308">
        <v>0</v>
      </c>
      <c r="AD3308">
        <v>0</v>
      </c>
      <c r="AE3308">
        <v>0</v>
      </c>
      <c r="AF3308">
        <f t="shared" si="207"/>
        <v>1.44E-2</v>
      </c>
      <c r="AG3308">
        <v>-8.0199999999999994E-2</v>
      </c>
    </row>
    <row r="3309" spans="1:33" ht="17" x14ac:dyDescent="0.2">
      <c r="A3309" s="39" t="s">
        <v>12298</v>
      </c>
      <c r="B3309" s="78" t="s">
        <v>54</v>
      </c>
      <c r="C3309" s="78" t="s">
        <v>57</v>
      </c>
      <c r="D3309" s="39">
        <v>-9.8000000000000032E-3</v>
      </c>
      <c r="E3309" s="39">
        <v>-6.7799999999999999E-2</v>
      </c>
      <c r="F3309" s="39">
        <v>0.18390000000000001</v>
      </c>
      <c r="G3309" s="39">
        <v>1.01</v>
      </c>
      <c r="H3309" s="39">
        <v>1.05</v>
      </c>
      <c r="I3309" s="39">
        <v>0.88</v>
      </c>
      <c r="J3309" s="15">
        <v>9.1999999999999998E-2</v>
      </c>
      <c r="K3309" s="54">
        <v>1</v>
      </c>
      <c r="L3309" s="36">
        <v>-9.0800000000000006E-2</v>
      </c>
      <c r="M3309" s="54">
        <v>0.90320067585101704</v>
      </c>
      <c r="N3309" s="15">
        <v>-0.02</v>
      </c>
      <c r="O3309" s="54">
        <v>0.82699999999999996</v>
      </c>
      <c r="P3309" s="15">
        <v>8.2199999999999995E-2</v>
      </c>
      <c r="Q3309" s="49">
        <v>1</v>
      </c>
      <c r="R3309">
        <v>9.3100000000000002E-2</v>
      </c>
      <c r="S3309" s="49">
        <v>0.89734203983001404</v>
      </c>
      <c r="T3309">
        <v>-8.7800000000000003E-2</v>
      </c>
      <c r="U3309" s="54">
        <v>0.53200000000000003</v>
      </c>
      <c r="V3309" s="108">
        <v>0.31</v>
      </c>
      <c r="W3309">
        <f t="shared" si="204"/>
        <v>0</v>
      </c>
      <c r="X3309">
        <f t="shared" si="205"/>
        <v>0</v>
      </c>
      <c r="Y3309">
        <f t="shared" si="206"/>
        <v>0</v>
      </c>
      <c r="Z3309">
        <v>0</v>
      </c>
      <c r="AA3309">
        <v>0</v>
      </c>
      <c r="AB3309">
        <v>0</v>
      </c>
      <c r="AC3309">
        <v>0</v>
      </c>
      <c r="AD3309">
        <v>0</v>
      </c>
      <c r="AE3309">
        <v>0</v>
      </c>
      <c r="AF3309">
        <f t="shared" si="207"/>
        <v>1.44E-2</v>
      </c>
      <c r="AG3309">
        <v>-0.18279999999999996</v>
      </c>
    </row>
    <row r="3310" spans="1:33" ht="17" x14ac:dyDescent="0.2">
      <c r="A3310" s="39" t="s">
        <v>1214</v>
      </c>
      <c r="B3310" s="78" t="s">
        <v>1215</v>
      </c>
      <c r="C3310" s="78" t="s">
        <v>91</v>
      </c>
      <c r="D3310" s="39">
        <v>-9.7999999999999754E-3</v>
      </c>
      <c r="E3310" s="39">
        <v>-4.2399999999999993E-2</v>
      </c>
      <c r="F3310" s="39">
        <v>-0.1583</v>
      </c>
      <c r="G3310" s="39">
        <v>1.01</v>
      </c>
      <c r="H3310" s="39">
        <v>1.03</v>
      </c>
      <c r="I3310" s="39">
        <v>1.1200000000000001</v>
      </c>
      <c r="J3310" s="15">
        <v>0.19339999999999999</v>
      </c>
      <c r="K3310" s="54">
        <v>1</v>
      </c>
      <c r="L3310" s="36">
        <v>0.54459999999999997</v>
      </c>
      <c r="M3310" s="54">
        <v>0.34422887977209998</v>
      </c>
      <c r="N3310" s="99">
        <v>-0.93230000000000002</v>
      </c>
      <c r="O3310" s="54">
        <v>1.4400000000000001E-32</v>
      </c>
      <c r="P3310" s="15">
        <v>0.18360000000000001</v>
      </c>
      <c r="Q3310" s="49">
        <v>1</v>
      </c>
      <c r="R3310">
        <v>0.38629999999999998</v>
      </c>
      <c r="S3310" s="49">
        <v>0.49290412713055698</v>
      </c>
      <c r="T3310">
        <v>-0.97470000000000001</v>
      </c>
      <c r="U3310" s="54">
        <v>6.3900000000000001E-22</v>
      </c>
      <c r="V3310" s="108">
        <v>0.37</v>
      </c>
      <c r="W3310">
        <f t="shared" si="204"/>
        <v>0</v>
      </c>
      <c r="X3310">
        <f t="shared" si="205"/>
        <v>0</v>
      </c>
      <c r="Y3310">
        <f t="shared" si="206"/>
        <v>0</v>
      </c>
      <c r="Z3310">
        <v>0</v>
      </c>
      <c r="AA3310">
        <v>0</v>
      </c>
      <c r="AB3310">
        <v>1</v>
      </c>
      <c r="AC3310">
        <v>0</v>
      </c>
      <c r="AD3310">
        <v>0</v>
      </c>
      <c r="AE3310">
        <v>0</v>
      </c>
      <c r="AF3310">
        <f t="shared" si="207"/>
        <v>1.44E-2</v>
      </c>
      <c r="AG3310">
        <v>0.35119999999999996</v>
      </c>
    </row>
    <row r="3311" spans="1:33" ht="17" x14ac:dyDescent="0.2">
      <c r="A3311" s="39" t="s">
        <v>17688</v>
      </c>
      <c r="B3311" s="78" t="s">
        <v>18064</v>
      </c>
      <c r="C3311" s="78" t="s">
        <v>216</v>
      </c>
      <c r="D3311" s="39">
        <v>-9.7999999999999754E-3</v>
      </c>
      <c r="E3311" s="39">
        <v>-3.2099999999999997E-2</v>
      </c>
      <c r="F3311" s="39">
        <v>-8.0000000000000071E-3</v>
      </c>
      <c r="G3311" s="39">
        <v>1.01</v>
      </c>
      <c r="H3311" s="39">
        <v>1.02</v>
      </c>
      <c r="I3311" s="39">
        <v>1.01</v>
      </c>
      <c r="J3311" s="15">
        <v>-0.2656</v>
      </c>
      <c r="K3311" s="54">
        <v>0.99430028100551404</v>
      </c>
      <c r="L3311" s="36">
        <v>-0.30580000000000002</v>
      </c>
      <c r="M3311" s="54">
        <v>0.63637701368249999</v>
      </c>
      <c r="N3311" s="15">
        <v>3.1199999999999999E-2</v>
      </c>
      <c r="O3311" s="54">
        <v>0.77800000000000002</v>
      </c>
      <c r="P3311" s="15">
        <v>-0.27539999999999998</v>
      </c>
      <c r="Q3311" s="49">
        <v>1</v>
      </c>
      <c r="R3311">
        <v>-0.31380000000000002</v>
      </c>
      <c r="S3311" s="49">
        <v>0.67318712463159402</v>
      </c>
      <c r="T3311">
        <v>-8.9999999999999998E-4</v>
      </c>
      <c r="U3311" s="54">
        <v>0.99399999999999999</v>
      </c>
      <c r="V3311" s="108">
        <v>0.25</v>
      </c>
      <c r="W3311">
        <f t="shared" si="204"/>
        <v>0</v>
      </c>
      <c r="X3311">
        <f t="shared" si="205"/>
        <v>0</v>
      </c>
      <c r="Y3311">
        <f t="shared" si="206"/>
        <v>0</v>
      </c>
      <c r="Z3311">
        <v>0</v>
      </c>
      <c r="AA3311">
        <v>0</v>
      </c>
      <c r="AB3311">
        <v>0</v>
      </c>
      <c r="AC3311">
        <v>0</v>
      </c>
      <c r="AD3311">
        <v>0</v>
      </c>
      <c r="AE3311">
        <v>0</v>
      </c>
      <c r="AF3311">
        <f t="shared" si="207"/>
        <v>1.44E-2</v>
      </c>
    </row>
    <row r="3312" spans="1:33" ht="17" x14ac:dyDescent="0.2">
      <c r="A3312" s="39" t="s">
        <v>14281</v>
      </c>
      <c r="B3312" s="78" t="s">
        <v>54</v>
      </c>
      <c r="C3312" s="78" t="s">
        <v>57</v>
      </c>
      <c r="D3312" s="39">
        <v>-9.7000000000000003E-3</v>
      </c>
      <c r="E3312" s="39">
        <v>-0.17570000000000002</v>
      </c>
      <c r="F3312" s="39">
        <v>6.1700000000000005E-2</v>
      </c>
      <c r="G3312" s="39">
        <v>1.01</v>
      </c>
      <c r="H3312" s="39">
        <v>1.1299999999999999</v>
      </c>
      <c r="I3312" s="39">
        <v>0.96</v>
      </c>
      <c r="J3312" s="15">
        <v>-4.6199999999999998E-2</v>
      </c>
      <c r="K3312" s="54">
        <v>1</v>
      </c>
      <c r="L3312" s="36">
        <v>-0.21010000000000001</v>
      </c>
      <c r="M3312" s="54">
        <v>0.71880491914048195</v>
      </c>
      <c r="N3312" s="15">
        <v>0.26860000000000001</v>
      </c>
      <c r="O3312" s="54">
        <v>7.2700000000000004E-3</v>
      </c>
      <c r="P3312" s="15">
        <v>-5.5899999999999998E-2</v>
      </c>
      <c r="Q3312" s="49">
        <v>1</v>
      </c>
      <c r="R3312">
        <v>-0.1484</v>
      </c>
      <c r="S3312" s="49">
        <v>0.85956103946470197</v>
      </c>
      <c r="T3312">
        <v>9.2899999999999996E-2</v>
      </c>
      <c r="U3312" s="54">
        <v>0.58599999999999997</v>
      </c>
      <c r="V3312" s="108">
        <v>0.89</v>
      </c>
      <c r="W3312">
        <f t="shared" si="204"/>
        <v>0</v>
      </c>
      <c r="X3312">
        <f t="shared" si="205"/>
        <v>0</v>
      </c>
      <c r="Y3312">
        <f t="shared" si="206"/>
        <v>0</v>
      </c>
      <c r="Z3312">
        <v>0</v>
      </c>
      <c r="AA3312">
        <v>0</v>
      </c>
      <c r="AB3312">
        <v>0</v>
      </c>
      <c r="AC3312">
        <v>0</v>
      </c>
      <c r="AD3312">
        <v>0</v>
      </c>
      <c r="AE3312">
        <v>0</v>
      </c>
      <c r="AF3312">
        <f t="shared" si="207"/>
        <v>1.44E-2</v>
      </c>
      <c r="AG3312">
        <v>-0.16399999999999992</v>
      </c>
    </row>
    <row r="3313" spans="1:33" ht="17" x14ac:dyDescent="0.2">
      <c r="A3313" s="39" t="s">
        <v>2206</v>
      </c>
      <c r="B3313" s="78" t="s">
        <v>2207</v>
      </c>
      <c r="C3313" s="78" t="s">
        <v>131</v>
      </c>
      <c r="D3313" s="39">
        <v>-9.7000000000000003E-3</v>
      </c>
      <c r="E3313" s="39">
        <v>-3.5399999999999987E-2</v>
      </c>
      <c r="F3313" s="39">
        <v>0.14160000000000003</v>
      </c>
      <c r="G3313" s="39">
        <v>1.01</v>
      </c>
      <c r="H3313" s="39">
        <v>1.02</v>
      </c>
      <c r="I3313" s="39">
        <v>0.91</v>
      </c>
      <c r="J3313" s="15">
        <v>-8.72E-2</v>
      </c>
      <c r="K3313" s="54">
        <v>1</v>
      </c>
      <c r="L3313" s="36">
        <v>-0.32890000000000003</v>
      </c>
      <c r="M3313" s="54">
        <v>0.47347346611996699</v>
      </c>
      <c r="N3313" s="15">
        <v>0.19089999999999999</v>
      </c>
      <c r="O3313" s="54">
        <v>5.8799999999999998E-2</v>
      </c>
      <c r="P3313" s="15">
        <v>-9.69E-2</v>
      </c>
      <c r="Q3313" s="49">
        <v>1</v>
      </c>
      <c r="R3313">
        <v>-0.18729999999999999</v>
      </c>
      <c r="S3313" s="49">
        <v>0.69709935447983995</v>
      </c>
      <c r="T3313">
        <v>0.1555</v>
      </c>
      <c r="U3313" s="54">
        <v>0.3</v>
      </c>
      <c r="V3313" s="108">
        <v>0.37</v>
      </c>
      <c r="W3313">
        <f t="shared" si="204"/>
        <v>0</v>
      </c>
      <c r="X3313">
        <f t="shared" si="205"/>
        <v>0</v>
      </c>
      <c r="Y3313">
        <f t="shared" si="206"/>
        <v>0</v>
      </c>
      <c r="Z3313">
        <v>0</v>
      </c>
      <c r="AA3313">
        <v>0</v>
      </c>
      <c r="AB3313">
        <v>0</v>
      </c>
      <c r="AC3313">
        <v>0</v>
      </c>
      <c r="AD3313">
        <v>0</v>
      </c>
      <c r="AE3313">
        <v>0</v>
      </c>
      <c r="AF3313">
        <f t="shared" si="207"/>
        <v>1.44E-2</v>
      </c>
      <c r="AG3313">
        <v>-0.24169999999999997</v>
      </c>
    </row>
    <row r="3314" spans="1:33" ht="17" x14ac:dyDescent="0.2">
      <c r="A3314" s="39" t="s">
        <v>17746</v>
      </c>
      <c r="B3314" s="78" t="s">
        <v>18026</v>
      </c>
      <c r="C3314" s="78" t="s">
        <v>155</v>
      </c>
      <c r="D3314" s="39">
        <v>-9.6999999999999864E-3</v>
      </c>
      <c r="E3314" s="39">
        <v>5.0499999999999989E-2</v>
      </c>
      <c r="F3314" s="39">
        <v>4.9700000000000022E-2</v>
      </c>
      <c r="G3314" s="39">
        <v>1.01</v>
      </c>
      <c r="H3314" s="39">
        <v>0.97</v>
      </c>
      <c r="I3314" s="39">
        <v>0.97</v>
      </c>
      <c r="J3314" s="15">
        <v>-0.4869</v>
      </c>
      <c r="K3314" s="54">
        <v>0.326710924935744</v>
      </c>
      <c r="L3314" s="36">
        <v>-0.45550000000000002</v>
      </c>
      <c r="M3314" s="54">
        <v>0.29331706143157599</v>
      </c>
      <c r="N3314" s="99">
        <v>-0.74199999999999999</v>
      </c>
      <c r="O3314" s="54">
        <v>1.6E-45</v>
      </c>
      <c r="P3314" s="15">
        <v>-0.49659999999999999</v>
      </c>
      <c r="Q3314" s="49">
        <v>0.33508518793735997</v>
      </c>
      <c r="R3314">
        <v>-0.40579999999999999</v>
      </c>
      <c r="S3314" s="49">
        <v>0.401513243796707</v>
      </c>
      <c r="T3314">
        <v>-0.6915</v>
      </c>
      <c r="U3314" s="54">
        <v>1.2999999999999999E-12</v>
      </c>
      <c r="V3314" s="108">
        <v>0.53</v>
      </c>
      <c r="W3314">
        <f t="shared" si="204"/>
        <v>0</v>
      </c>
      <c r="X3314">
        <f t="shared" si="205"/>
        <v>0</v>
      </c>
      <c r="Y3314">
        <f t="shared" si="206"/>
        <v>0</v>
      </c>
      <c r="Z3314">
        <v>0</v>
      </c>
      <c r="AA3314">
        <v>0</v>
      </c>
      <c r="AB3314">
        <v>1</v>
      </c>
      <c r="AC3314">
        <v>0</v>
      </c>
      <c r="AD3314">
        <v>0</v>
      </c>
      <c r="AE3314">
        <v>0</v>
      </c>
      <c r="AF3314">
        <f t="shared" si="207"/>
        <v>1.44E-2</v>
      </c>
    </row>
    <row r="3315" spans="1:33" ht="17" x14ac:dyDescent="0.2">
      <c r="A3315" s="39" t="s">
        <v>9859</v>
      </c>
      <c r="B3315" s="78" t="s">
        <v>9828</v>
      </c>
      <c r="C3315" s="78" t="s">
        <v>91</v>
      </c>
      <c r="D3315" s="39">
        <v>-9.6999999999999864E-3</v>
      </c>
      <c r="E3315" s="39">
        <v>8.3500000000000019E-2</v>
      </c>
      <c r="F3315" s="39">
        <v>0.19170000000000001</v>
      </c>
      <c r="G3315" s="39">
        <v>1.01</v>
      </c>
      <c r="H3315" s="39">
        <v>0.94</v>
      </c>
      <c r="I3315" s="39">
        <v>0.88</v>
      </c>
      <c r="J3315" s="15">
        <v>0.40579999999999999</v>
      </c>
      <c r="K3315" s="54">
        <v>0.79600791507227897</v>
      </c>
      <c r="L3315" s="36">
        <v>5.7299999999999997E-2</v>
      </c>
      <c r="M3315" s="54">
        <v>0.95919046062090996</v>
      </c>
      <c r="N3315" s="15">
        <v>6.9099999999999995E-2</v>
      </c>
      <c r="O3315" s="54">
        <v>0.64800000000000002</v>
      </c>
      <c r="P3315" s="15">
        <v>0.39610000000000001</v>
      </c>
      <c r="Q3315" s="49">
        <v>3.4602616546990698E-2</v>
      </c>
      <c r="R3315">
        <v>0.249</v>
      </c>
      <c r="S3315" s="49">
        <v>0.31515754038487798</v>
      </c>
      <c r="T3315">
        <v>0.15260000000000001</v>
      </c>
      <c r="U3315" s="54">
        <v>0.22900000000000001</v>
      </c>
      <c r="V3315" s="109">
        <v>2.4500000000000002</v>
      </c>
      <c r="W3315">
        <f t="shared" si="204"/>
        <v>0</v>
      </c>
      <c r="X3315">
        <f t="shared" si="205"/>
        <v>0</v>
      </c>
      <c r="Y3315">
        <f t="shared" si="206"/>
        <v>0</v>
      </c>
      <c r="Z3315">
        <v>0</v>
      </c>
      <c r="AA3315">
        <v>0</v>
      </c>
      <c r="AB3315">
        <v>0</v>
      </c>
      <c r="AC3315">
        <v>0</v>
      </c>
      <c r="AD3315">
        <v>0</v>
      </c>
      <c r="AE3315">
        <v>0</v>
      </c>
      <c r="AF3315">
        <f t="shared" si="207"/>
        <v>1.44E-2</v>
      </c>
      <c r="AG3315">
        <v>-0.34860000000000002</v>
      </c>
    </row>
    <row r="3316" spans="1:33" ht="17" x14ac:dyDescent="0.2">
      <c r="A3316" s="39" t="s">
        <v>171</v>
      </c>
      <c r="B3316" s="78" t="s">
        <v>170</v>
      </c>
      <c r="C3316" s="78" t="s">
        <v>126</v>
      </c>
      <c r="D3316" s="39">
        <v>-9.6999999999995978E-3</v>
      </c>
      <c r="E3316" s="39">
        <v>2.8200000000000003E-2</v>
      </c>
      <c r="F3316" s="39">
        <v>0.76500000000000012</v>
      </c>
      <c r="G3316" s="39">
        <v>1.01</v>
      </c>
      <c r="H3316" s="39">
        <v>0.98</v>
      </c>
      <c r="I3316" s="39">
        <v>0.59</v>
      </c>
      <c r="J3316" s="7">
        <v>2.7677999999999998</v>
      </c>
      <c r="K3316" s="54">
        <v>4.9168086919997799E-18</v>
      </c>
      <c r="L3316" s="7">
        <v>1.472</v>
      </c>
      <c r="M3316" s="54">
        <v>8.0990800721335802E-3</v>
      </c>
      <c r="N3316" s="7">
        <v>1.2252000000000001</v>
      </c>
      <c r="O3316" s="54">
        <v>1.4100000000000001E-63</v>
      </c>
      <c r="P3316" s="15">
        <v>2.7581000000000002</v>
      </c>
      <c r="Q3316" s="49">
        <v>1.81314553582707E-10</v>
      </c>
      <c r="R3316">
        <v>2.2370000000000001</v>
      </c>
      <c r="S3316" s="49">
        <v>4.6788887696071E-7</v>
      </c>
      <c r="T3316">
        <v>1.2534000000000001</v>
      </c>
      <c r="U3316" s="54">
        <v>2.01E-27</v>
      </c>
      <c r="V3316" s="108">
        <v>1.63</v>
      </c>
      <c r="W3316">
        <f t="shared" si="204"/>
        <v>0</v>
      </c>
      <c r="X3316">
        <f t="shared" si="205"/>
        <v>0</v>
      </c>
      <c r="Y3316">
        <f t="shared" si="206"/>
        <v>1</v>
      </c>
      <c r="Z3316">
        <v>0</v>
      </c>
      <c r="AA3316">
        <v>0</v>
      </c>
      <c r="AB3316">
        <v>0</v>
      </c>
      <c r="AC3316">
        <v>1</v>
      </c>
      <c r="AD3316">
        <v>1</v>
      </c>
      <c r="AE3316">
        <v>1</v>
      </c>
      <c r="AF3316">
        <f t="shared" si="207"/>
        <v>1.44E-2</v>
      </c>
      <c r="AG3316">
        <v>-1.2956999999999999</v>
      </c>
    </row>
    <row r="3317" spans="1:33" ht="17" x14ac:dyDescent="0.2">
      <c r="A3317" s="39" t="s">
        <v>4136</v>
      </c>
      <c r="B3317" s="78" t="s">
        <v>4137</v>
      </c>
      <c r="C3317" s="78" t="s">
        <v>219</v>
      </c>
      <c r="D3317" s="39">
        <v>-9.5999999999999974E-3</v>
      </c>
      <c r="E3317" s="39">
        <v>-5.259999999999998E-2</v>
      </c>
      <c r="F3317" s="39">
        <v>0.11570000000000003</v>
      </c>
      <c r="G3317" s="39">
        <v>1.01</v>
      </c>
      <c r="H3317" s="39">
        <v>1.04</v>
      </c>
      <c r="I3317" s="39">
        <v>0.92</v>
      </c>
      <c r="J3317" s="15">
        <v>-0.2099</v>
      </c>
      <c r="K3317" s="54">
        <v>0.99840139557878904</v>
      </c>
      <c r="L3317" s="36">
        <v>-0.37330000000000002</v>
      </c>
      <c r="M3317" s="54">
        <v>0.39433905060529201</v>
      </c>
      <c r="N3317" s="15">
        <v>-0.3725</v>
      </c>
      <c r="O3317" s="54">
        <v>1.8099999999999999E-5</v>
      </c>
      <c r="P3317" s="15">
        <v>-0.2195</v>
      </c>
      <c r="Q3317" s="49">
        <v>0.81065708470745401</v>
      </c>
      <c r="R3317">
        <v>-0.2576</v>
      </c>
      <c r="S3317" s="49">
        <v>0.46125153023603799</v>
      </c>
      <c r="T3317">
        <v>-0.42509999999999998</v>
      </c>
      <c r="U3317" s="54">
        <v>9.4500000000000002E-9</v>
      </c>
      <c r="V3317" s="108">
        <v>0.15</v>
      </c>
      <c r="W3317">
        <f t="shared" si="204"/>
        <v>0</v>
      </c>
      <c r="X3317">
        <f t="shared" si="205"/>
        <v>0</v>
      </c>
      <c r="Y3317">
        <f t="shared" si="206"/>
        <v>0</v>
      </c>
      <c r="Z3317">
        <v>0</v>
      </c>
      <c r="AA3317">
        <v>0</v>
      </c>
      <c r="AB3317">
        <v>0</v>
      </c>
      <c r="AC3317">
        <v>0</v>
      </c>
      <c r="AD3317">
        <v>0</v>
      </c>
      <c r="AE3317">
        <v>0</v>
      </c>
      <c r="AF3317">
        <f t="shared" si="207"/>
        <v>1.44E-2</v>
      </c>
      <c r="AG3317">
        <v>-0.16339999999999988</v>
      </c>
    </row>
    <row r="3318" spans="1:33" ht="17" x14ac:dyDescent="0.2">
      <c r="A3318" s="39" t="s">
        <v>2709</v>
      </c>
      <c r="B3318" s="78" t="s">
        <v>2710</v>
      </c>
      <c r="C3318" s="78" t="s">
        <v>155</v>
      </c>
      <c r="D3318" s="39">
        <v>-9.5000000000000084E-3</v>
      </c>
      <c r="E3318" s="39">
        <v>-9.2100000000000001E-2</v>
      </c>
      <c r="F3318" s="39">
        <v>0.15239999999999998</v>
      </c>
      <c r="G3318" s="39">
        <v>1.01</v>
      </c>
      <c r="H3318" s="39">
        <v>1.07</v>
      </c>
      <c r="I3318" s="39">
        <v>0.9</v>
      </c>
      <c r="J3318" s="15">
        <v>0.1479</v>
      </c>
      <c r="K3318" s="54">
        <v>1</v>
      </c>
      <c r="L3318" s="36">
        <v>5.7000000000000002E-3</v>
      </c>
      <c r="M3318" s="54">
        <v>0.99823308141742995</v>
      </c>
      <c r="N3318" s="15">
        <v>2.9000000000000001E-2</v>
      </c>
      <c r="O3318" s="54">
        <v>0.76500000000000001</v>
      </c>
      <c r="P3318" s="15">
        <v>0.1384</v>
      </c>
      <c r="Q3318" s="49">
        <v>1</v>
      </c>
      <c r="R3318">
        <v>0.15809999999999999</v>
      </c>
      <c r="S3318" s="49">
        <v>0.68735510737820404</v>
      </c>
      <c r="T3318">
        <v>-6.3100000000000003E-2</v>
      </c>
      <c r="U3318" s="54">
        <v>0.67400000000000004</v>
      </c>
      <c r="V3318" s="108">
        <v>0.39</v>
      </c>
      <c r="W3318">
        <f t="shared" si="204"/>
        <v>0</v>
      </c>
      <c r="X3318">
        <f t="shared" si="205"/>
        <v>0</v>
      </c>
      <c r="Y3318">
        <f t="shared" si="206"/>
        <v>0</v>
      </c>
      <c r="Z3318">
        <v>0</v>
      </c>
      <c r="AA3318">
        <v>0</v>
      </c>
      <c r="AB3318">
        <v>0</v>
      </c>
      <c r="AC3318">
        <v>0</v>
      </c>
      <c r="AD3318">
        <v>0</v>
      </c>
      <c r="AE3318">
        <v>0</v>
      </c>
      <c r="AF3318">
        <f t="shared" si="207"/>
        <v>1.44E-2</v>
      </c>
      <c r="AG3318">
        <v>-0.14219999999999999</v>
      </c>
    </row>
    <row r="3319" spans="1:33" ht="17" x14ac:dyDescent="0.2">
      <c r="A3319" s="39" t="s">
        <v>14360</v>
      </c>
      <c r="B3319" s="78" t="s">
        <v>54</v>
      </c>
      <c r="C3319" s="78" t="s">
        <v>57</v>
      </c>
      <c r="D3319" s="39">
        <v>-9.5000000000000015E-3</v>
      </c>
      <c r="E3319" s="39">
        <v>-0.1041</v>
      </c>
      <c r="F3319" s="39">
        <v>0.15</v>
      </c>
      <c r="G3319" s="39">
        <v>1.01</v>
      </c>
      <c r="H3319" s="39">
        <v>1.07</v>
      </c>
      <c r="I3319" s="39">
        <v>0.9</v>
      </c>
      <c r="J3319" s="15">
        <v>-4.9700000000000001E-2</v>
      </c>
      <c r="K3319" s="54">
        <v>1</v>
      </c>
      <c r="L3319" s="36">
        <v>-0.19939999999999999</v>
      </c>
      <c r="M3319" s="54">
        <v>0.76257563263010397</v>
      </c>
      <c r="N3319" s="15">
        <v>-4.7300000000000002E-2</v>
      </c>
      <c r="O3319" s="54">
        <v>0.78700000000000003</v>
      </c>
      <c r="P3319" s="15">
        <v>-5.9200000000000003E-2</v>
      </c>
      <c r="Q3319" s="49">
        <v>1</v>
      </c>
      <c r="R3319">
        <v>-4.9399999999999999E-2</v>
      </c>
      <c r="S3319" s="49">
        <v>0.90508342059617097</v>
      </c>
      <c r="T3319">
        <v>-0.15140000000000001</v>
      </c>
      <c r="U3319" s="54">
        <v>0.157</v>
      </c>
      <c r="V3319" s="109">
        <v>2.3199999999999998</v>
      </c>
      <c r="W3319">
        <f t="shared" si="204"/>
        <v>0</v>
      </c>
      <c r="X3319">
        <f t="shared" si="205"/>
        <v>0</v>
      </c>
      <c r="Y3319">
        <f t="shared" si="206"/>
        <v>0</v>
      </c>
      <c r="Z3319">
        <v>0</v>
      </c>
      <c r="AA3319">
        <v>0</v>
      </c>
      <c r="AB3319">
        <v>0</v>
      </c>
      <c r="AC3319">
        <v>0</v>
      </c>
      <c r="AD3319">
        <v>0</v>
      </c>
      <c r="AE3319">
        <v>0</v>
      </c>
      <c r="AF3319">
        <f t="shared" si="207"/>
        <v>1.44E-2</v>
      </c>
      <c r="AG3319">
        <v>-0.14969999999999994</v>
      </c>
    </row>
    <row r="3320" spans="1:33" ht="17" x14ac:dyDescent="0.2">
      <c r="A3320" s="39" t="s">
        <v>4505</v>
      </c>
      <c r="B3320" s="78" t="s">
        <v>4506</v>
      </c>
      <c r="C3320" s="78" t="s">
        <v>81</v>
      </c>
      <c r="D3320" s="39">
        <v>-9.4999999999999946E-3</v>
      </c>
      <c r="E3320" s="39">
        <v>-0.20169999999999999</v>
      </c>
      <c r="F3320" s="39">
        <v>0.2591</v>
      </c>
      <c r="G3320" s="39">
        <v>1.01</v>
      </c>
      <c r="H3320" s="39">
        <v>1.1499999999999999</v>
      </c>
      <c r="I3320" s="39">
        <v>0.84</v>
      </c>
      <c r="J3320" s="15">
        <v>8.2699999999999996E-2</v>
      </c>
      <c r="K3320" s="54">
        <v>1</v>
      </c>
      <c r="L3320" s="36">
        <v>-0.1542</v>
      </c>
      <c r="M3320" s="54">
        <v>0.79625904373771905</v>
      </c>
      <c r="N3320" s="15">
        <v>-2.3800000000000002E-2</v>
      </c>
      <c r="O3320" s="54">
        <v>0.85699999999999998</v>
      </c>
      <c r="P3320" s="15">
        <v>7.3200000000000001E-2</v>
      </c>
      <c r="Q3320" s="49">
        <v>1</v>
      </c>
      <c r="R3320">
        <v>0.10489999999999999</v>
      </c>
      <c r="S3320" s="49">
        <v>0.851098590688254</v>
      </c>
      <c r="T3320">
        <v>-0.22550000000000001</v>
      </c>
      <c r="U3320" s="54">
        <v>0.14099999999999999</v>
      </c>
      <c r="V3320" s="108">
        <v>0.87</v>
      </c>
      <c r="W3320">
        <f t="shared" si="204"/>
        <v>0</v>
      </c>
      <c r="X3320">
        <f t="shared" si="205"/>
        <v>0</v>
      </c>
      <c r="Y3320">
        <f t="shared" si="206"/>
        <v>0</v>
      </c>
      <c r="Z3320">
        <v>0</v>
      </c>
      <c r="AA3320">
        <v>0</v>
      </c>
      <c r="AB3320">
        <v>0</v>
      </c>
      <c r="AC3320">
        <v>0</v>
      </c>
      <c r="AD3320">
        <v>0</v>
      </c>
      <c r="AE3320">
        <v>0</v>
      </c>
      <c r="AF3320">
        <f t="shared" si="207"/>
        <v>1.44E-2</v>
      </c>
      <c r="AG3320">
        <v>-0.2369</v>
      </c>
    </row>
    <row r="3321" spans="1:33" ht="17" x14ac:dyDescent="0.2">
      <c r="A3321" s="39" t="s">
        <v>1916</v>
      </c>
      <c r="B3321" s="78" t="s">
        <v>1917</v>
      </c>
      <c r="C3321" s="78" t="s">
        <v>147</v>
      </c>
      <c r="D3321" s="39">
        <v>-9.4999999999999946E-3</v>
      </c>
      <c r="E3321" s="39">
        <v>-0.16220000000000001</v>
      </c>
      <c r="F3321" s="39">
        <v>0.32030000000000003</v>
      </c>
      <c r="G3321" s="39">
        <v>1.01</v>
      </c>
      <c r="H3321" s="39">
        <v>1.1200000000000001</v>
      </c>
      <c r="I3321" s="39">
        <v>0.8</v>
      </c>
      <c r="J3321" s="15">
        <v>5.1499999999999997E-2</v>
      </c>
      <c r="K3321" s="54">
        <v>1</v>
      </c>
      <c r="L3321" s="36">
        <v>-8.7800000000000003E-2</v>
      </c>
      <c r="M3321" s="54">
        <v>0.87951274404557001</v>
      </c>
      <c r="N3321" s="15">
        <v>-1.14E-2</v>
      </c>
      <c r="O3321" s="54">
        <v>0.94199999999999995</v>
      </c>
      <c r="P3321" s="15">
        <v>4.2000000000000003E-2</v>
      </c>
      <c r="Q3321" s="49">
        <v>1</v>
      </c>
      <c r="R3321">
        <v>0.23250000000000001</v>
      </c>
      <c r="S3321" s="49">
        <v>0.65973208919487603</v>
      </c>
      <c r="T3321">
        <v>-0.1736</v>
      </c>
      <c r="U3321" s="54">
        <v>0.42499999999999999</v>
      </c>
      <c r="V3321" s="108">
        <v>0.66</v>
      </c>
      <c r="W3321">
        <f t="shared" si="204"/>
        <v>0</v>
      </c>
      <c r="X3321">
        <f t="shared" si="205"/>
        <v>0</v>
      </c>
      <c r="Y3321">
        <f t="shared" si="206"/>
        <v>0</v>
      </c>
      <c r="Z3321">
        <v>0</v>
      </c>
      <c r="AA3321">
        <v>0</v>
      </c>
      <c r="AB3321">
        <v>0</v>
      </c>
      <c r="AC3321">
        <v>0</v>
      </c>
      <c r="AD3321">
        <v>0</v>
      </c>
      <c r="AE3321">
        <v>0</v>
      </c>
      <c r="AF3321">
        <f t="shared" si="207"/>
        <v>1.44E-2</v>
      </c>
      <c r="AG3321">
        <v>-0.13920000000000005</v>
      </c>
    </row>
    <row r="3322" spans="1:33" ht="17" x14ac:dyDescent="0.2">
      <c r="A3322" s="39" t="s">
        <v>10824</v>
      </c>
      <c r="B3322" s="78" t="s">
        <v>54</v>
      </c>
      <c r="C3322" s="78" t="s">
        <v>57</v>
      </c>
      <c r="D3322" s="39">
        <v>-9.4999999999999529E-3</v>
      </c>
      <c r="E3322" s="39">
        <v>-0.13770000000000004</v>
      </c>
      <c r="F3322" s="39">
        <v>-6.8500000000000005E-2</v>
      </c>
      <c r="G3322" s="39">
        <v>1.01</v>
      </c>
      <c r="H3322" s="39">
        <v>1.1000000000000001</v>
      </c>
      <c r="I3322" s="39">
        <v>1.05</v>
      </c>
      <c r="J3322" s="15">
        <v>0.6996</v>
      </c>
      <c r="K3322" s="54">
        <v>0.34942154432686501</v>
      </c>
      <c r="L3322" s="36">
        <v>0.33950000000000002</v>
      </c>
      <c r="M3322" s="54">
        <v>0.70688589288177295</v>
      </c>
      <c r="N3322" s="15">
        <v>0.47010000000000002</v>
      </c>
      <c r="O3322" s="54">
        <v>3.1399999999999998E-7</v>
      </c>
      <c r="P3322" s="15">
        <v>0.69010000000000005</v>
      </c>
      <c r="Q3322" s="49">
        <v>5.9902338886197101E-2</v>
      </c>
      <c r="R3322">
        <v>0.27100000000000002</v>
      </c>
      <c r="S3322" s="49">
        <v>0.64180088481733299</v>
      </c>
      <c r="T3322">
        <v>0.33239999999999997</v>
      </c>
      <c r="U3322" s="54">
        <v>8.5400000000000007E-3</v>
      </c>
      <c r="V3322" s="108">
        <v>1.6</v>
      </c>
      <c r="W3322">
        <f t="shared" si="204"/>
        <v>0</v>
      </c>
      <c r="X3322">
        <f t="shared" si="205"/>
        <v>0</v>
      </c>
      <c r="Y3322">
        <f t="shared" si="206"/>
        <v>0</v>
      </c>
      <c r="Z3322">
        <v>0</v>
      </c>
      <c r="AA3322">
        <v>0</v>
      </c>
      <c r="AB3322">
        <v>0</v>
      </c>
      <c r="AC3322">
        <v>0</v>
      </c>
      <c r="AD3322">
        <v>0</v>
      </c>
      <c r="AE3322">
        <v>0</v>
      </c>
      <c r="AF3322">
        <f t="shared" si="207"/>
        <v>1.44E-2</v>
      </c>
      <c r="AG3322">
        <v>-0.36010000000000009</v>
      </c>
    </row>
    <row r="3323" spans="1:33" ht="17" x14ac:dyDescent="0.2">
      <c r="A3323" s="39" t="s">
        <v>10817</v>
      </c>
      <c r="B3323" s="78" t="s">
        <v>10790</v>
      </c>
      <c r="C3323" s="78" t="s">
        <v>57</v>
      </c>
      <c r="D3323" s="39">
        <v>-9.400000000000075E-3</v>
      </c>
      <c r="E3323" s="39">
        <v>-0.16220000000000001</v>
      </c>
      <c r="F3323" s="39">
        <v>0.4476</v>
      </c>
      <c r="G3323" s="39">
        <v>1.01</v>
      </c>
      <c r="H3323" s="39">
        <v>1.1200000000000001</v>
      </c>
      <c r="I3323" s="39">
        <v>0.73</v>
      </c>
      <c r="J3323" s="15">
        <v>0.71650000000000003</v>
      </c>
      <c r="K3323" s="54">
        <v>0.61326821016431798</v>
      </c>
      <c r="L3323" s="36">
        <v>0.8931</v>
      </c>
      <c r="M3323" s="54">
        <v>0.27426414255663001</v>
      </c>
      <c r="N3323" s="15">
        <v>0.2049</v>
      </c>
      <c r="O3323" s="54">
        <v>1.37E-2</v>
      </c>
      <c r="P3323" s="15">
        <v>0.70709999999999995</v>
      </c>
      <c r="Q3323" s="49">
        <v>0.76125437036923305</v>
      </c>
      <c r="R3323">
        <v>1.3407</v>
      </c>
      <c r="S3323" s="49">
        <v>0.13894714692110099</v>
      </c>
      <c r="T3323">
        <v>4.2700000000000002E-2</v>
      </c>
      <c r="U3323" s="54">
        <v>0.878</v>
      </c>
      <c r="V3323" s="108">
        <v>0.42</v>
      </c>
      <c r="W3323">
        <f t="shared" si="204"/>
        <v>0</v>
      </c>
      <c r="X3323">
        <f t="shared" si="205"/>
        <v>0</v>
      </c>
      <c r="Y3323">
        <f t="shared" si="206"/>
        <v>0</v>
      </c>
      <c r="Z3323">
        <v>0</v>
      </c>
      <c r="AA3323">
        <v>0</v>
      </c>
      <c r="AB3323">
        <v>0</v>
      </c>
      <c r="AC3323">
        <v>0</v>
      </c>
      <c r="AD3323">
        <v>0</v>
      </c>
      <c r="AE3323">
        <v>0</v>
      </c>
      <c r="AF3323">
        <f t="shared" si="207"/>
        <v>1.44E-2</v>
      </c>
      <c r="AG3323">
        <v>0.17659999999999987</v>
      </c>
    </row>
    <row r="3324" spans="1:33" ht="17" x14ac:dyDescent="0.2">
      <c r="A3324" s="39" t="s">
        <v>12747</v>
      </c>
      <c r="B3324" s="78" t="s">
        <v>12748</v>
      </c>
      <c r="C3324" s="78" t="s">
        <v>57</v>
      </c>
      <c r="D3324" s="39">
        <v>-9.3999999999999986E-3</v>
      </c>
      <c r="E3324" s="39">
        <v>-0.124</v>
      </c>
      <c r="F3324" s="39">
        <v>0.24859999999999999</v>
      </c>
      <c r="G3324" s="39">
        <v>1.01</v>
      </c>
      <c r="H3324" s="39">
        <v>1.0900000000000001</v>
      </c>
      <c r="I3324" s="39">
        <v>0.84</v>
      </c>
      <c r="J3324" s="15">
        <v>5.3800000000000001E-2</v>
      </c>
      <c r="K3324" s="54">
        <v>1</v>
      </c>
      <c r="L3324" s="36">
        <v>-0.20949999999999999</v>
      </c>
      <c r="M3324" s="54">
        <v>0.80957738823286296</v>
      </c>
      <c r="N3324" s="15">
        <v>9.7199999999999995E-2</v>
      </c>
      <c r="O3324" s="54">
        <v>0.36599999999999999</v>
      </c>
      <c r="P3324" s="15">
        <v>4.4400000000000002E-2</v>
      </c>
      <c r="Q3324" s="49">
        <v>1</v>
      </c>
      <c r="R3324">
        <v>3.9100000000000003E-2</v>
      </c>
      <c r="S3324" s="49">
        <v>0.97699989420143296</v>
      </c>
      <c r="T3324">
        <v>-2.6800000000000001E-2</v>
      </c>
      <c r="U3324" s="54">
        <v>0.94299999999999995</v>
      </c>
      <c r="V3324" s="108">
        <v>0.36</v>
      </c>
      <c r="W3324">
        <f t="shared" si="204"/>
        <v>0</v>
      </c>
      <c r="X3324">
        <f t="shared" si="205"/>
        <v>0</v>
      </c>
      <c r="Y3324">
        <f t="shared" si="206"/>
        <v>0</v>
      </c>
      <c r="Z3324">
        <v>0</v>
      </c>
      <c r="AA3324">
        <v>0</v>
      </c>
      <c r="AB3324">
        <v>0</v>
      </c>
      <c r="AC3324">
        <v>0</v>
      </c>
      <c r="AD3324">
        <v>0</v>
      </c>
      <c r="AE3324">
        <v>0</v>
      </c>
      <c r="AF3324">
        <f t="shared" si="207"/>
        <v>1.44E-2</v>
      </c>
      <c r="AG3324">
        <v>-0.26340000000000008</v>
      </c>
    </row>
    <row r="3325" spans="1:33" ht="17" x14ac:dyDescent="0.2">
      <c r="A3325" s="39" t="s">
        <v>13421</v>
      </c>
      <c r="B3325" s="78" t="s">
        <v>13422</v>
      </c>
      <c r="C3325" s="78" t="s">
        <v>57</v>
      </c>
      <c r="D3325" s="39">
        <v>-9.3999999999999986E-3</v>
      </c>
      <c r="E3325" s="39">
        <v>1.4600000000000002E-2</v>
      </c>
      <c r="F3325" s="39">
        <v>0.10949999999999999</v>
      </c>
      <c r="G3325" s="39">
        <v>1.01</v>
      </c>
      <c r="H3325" s="39">
        <v>0.99</v>
      </c>
      <c r="I3325" s="39">
        <v>0.93</v>
      </c>
      <c r="J3325" s="15">
        <v>1.35E-2</v>
      </c>
      <c r="K3325" s="54">
        <v>1</v>
      </c>
      <c r="L3325" s="36">
        <v>0.18509999999999999</v>
      </c>
      <c r="M3325" s="54">
        <v>0.82369364030119596</v>
      </c>
      <c r="N3325" s="15">
        <v>-0.30209999999999998</v>
      </c>
      <c r="O3325" s="54">
        <v>5.4500000000000003E-5</v>
      </c>
      <c r="P3325" s="15">
        <v>4.1000000000000003E-3</v>
      </c>
      <c r="Q3325" s="49">
        <v>1</v>
      </c>
      <c r="R3325">
        <v>0.29459999999999997</v>
      </c>
      <c r="S3325" s="49">
        <v>0.615769136906412</v>
      </c>
      <c r="T3325">
        <v>-0.28749999999999998</v>
      </c>
      <c r="U3325" s="54">
        <v>2.7099999999999997E-4</v>
      </c>
      <c r="V3325" s="108">
        <v>0.16</v>
      </c>
      <c r="W3325">
        <f t="shared" si="204"/>
        <v>0</v>
      </c>
      <c r="X3325">
        <f t="shared" si="205"/>
        <v>0</v>
      </c>
      <c r="Y3325">
        <f t="shared" si="206"/>
        <v>0</v>
      </c>
      <c r="Z3325">
        <v>0</v>
      </c>
      <c r="AA3325">
        <v>0</v>
      </c>
      <c r="AB3325">
        <v>0</v>
      </c>
      <c r="AC3325">
        <v>0</v>
      </c>
      <c r="AD3325">
        <v>0</v>
      </c>
      <c r="AE3325">
        <v>0</v>
      </c>
      <c r="AF3325">
        <f t="shared" si="207"/>
        <v>1.44E-2</v>
      </c>
      <c r="AG3325">
        <v>0.17159999999999997</v>
      </c>
    </row>
    <row r="3326" spans="1:33" ht="17" x14ac:dyDescent="0.2">
      <c r="A3326" s="39" t="s">
        <v>16534</v>
      </c>
      <c r="B3326" s="78" t="s">
        <v>16535</v>
      </c>
      <c r="C3326" s="78" t="s">
        <v>57</v>
      </c>
      <c r="D3326" s="39">
        <v>-9.299999999999975E-3</v>
      </c>
      <c r="E3326" s="39">
        <v>-2.8999999999999998E-3</v>
      </c>
      <c r="F3326" s="39">
        <v>0.35509999999999997</v>
      </c>
      <c r="G3326" s="39">
        <v>1.01</v>
      </c>
      <c r="H3326" s="39">
        <v>1</v>
      </c>
      <c r="I3326" s="39">
        <v>0.78</v>
      </c>
      <c r="J3326" s="15">
        <v>-0.60350000000000004</v>
      </c>
      <c r="K3326" s="54">
        <v>0.69151378457288504</v>
      </c>
      <c r="L3326" s="36">
        <v>-1.0926</v>
      </c>
      <c r="M3326" s="54">
        <v>6.6890245345330904E-2</v>
      </c>
      <c r="N3326" s="15">
        <v>-4.82E-2</v>
      </c>
      <c r="O3326" s="54">
        <v>0.60399999999999998</v>
      </c>
      <c r="P3326" s="15">
        <v>-0.61280000000000001</v>
      </c>
      <c r="Q3326" s="49">
        <v>0.15605983037451801</v>
      </c>
      <c r="R3326">
        <v>-0.73750000000000004</v>
      </c>
      <c r="S3326" s="49">
        <v>3.5779774256048301E-2</v>
      </c>
      <c r="T3326">
        <v>-5.11E-2</v>
      </c>
      <c r="U3326" s="54">
        <v>0.63600000000000001</v>
      </c>
      <c r="V3326" s="108">
        <v>0.22</v>
      </c>
      <c r="W3326">
        <f t="shared" si="204"/>
        <v>0</v>
      </c>
      <c r="X3326">
        <f t="shared" si="205"/>
        <v>0</v>
      </c>
      <c r="Y3326">
        <f t="shared" si="206"/>
        <v>0</v>
      </c>
      <c r="Z3326">
        <v>0</v>
      </c>
      <c r="AA3326">
        <v>0</v>
      </c>
      <c r="AB3326">
        <v>0</v>
      </c>
      <c r="AC3326">
        <v>0</v>
      </c>
      <c r="AD3326">
        <v>0</v>
      </c>
      <c r="AE3326">
        <v>0</v>
      </c>
      <c r="AF3326">
        <f t="shared" si="207"/>
        <v>1.44E-2</v>
      </c>
      <c r="AG3326">
        <v>-0.48909999999999987</v>
      </c>
    </row>
    <row r="3327" spans="1:33" ht="17" x14ac:dyDescent="0.2">
      <c r="A3327" s="39" t="s">
        <v>17472</v>
      </c>
      <c r="B3327" s="78" t="s">
        <v>9655</v>
      </c>
      <c r="C3327" s="78" t="s">
        <v>71</v>
      </c>
      <c r="D3327" s="39">
        <v>-9.1999999999999998E-3</v>
      </c>
      <c r="E3327" s="39">
        <v>2.1499999999999991E-2</v>
      </c>
      <c r="F3327" s="39">
        <v>1.7899999999999999E-2</v>
      </c>
      <c r="G3327" s="39">
        <v>1.01</v>
      </c>
      <c r="H3327" s="39">
        <v>0.99</v>
      </c>
      <c r="I3327" s="39">
        <v>0.99</v>
      </c>
      <c r="J3327" s="15">
        <v>4.2599999999999999E-2</v>
      </c>
      <c r="K3327" s="54">
        <v>1</v>
      </c>
      <c r="L3327" s="36">
        <v>-9.0899999999999995E-2</v>
      </c>
      <c r="M3327" s="54">
        <v>0.845311217293646</v>
      </c>
      <c r="N3327" s="15">
        <v>0.1855</v>
      </c>
      <c r="O3327" s="54">
        <v>3.5099999999999999E-2</v>
      </c>
      <c r="P3327" s="15">
        <v>3.3399999999999999E-2</v>
      </c>
      <c r="Q3327" s="49">
        <v>1</v>
      </c>
      <c r="R3327">
        <v>-7.2999999999999995E-2</v>
      </c>
      <c r="S3327" s="49">
        <v>0.90978882894973201</v>
      </c>
      <c r="T3327">
        <v>0.20699999999999999</v>
      </c>
      <c r="U3327" s="54">
        <v>0.161</v>
      </c>
      <c r="V3327" s="108">
        <v>0.54</v>
      </c>
      <c r="W3327">
        <f t="shared" si="204"/>
        <v>0</v>
      </c>
      <c r="X3327">
        <f t="shared" si="205"/>
        <v>0</v>
      </c>
      <c r="Y3327">
        <f t="shared" si="206"/>
        <v>0</v>
      </c>
      <c r="Z3327">
        <v>0</v>
      </c>
      <c r="AA3327">
        <v>0</v>
      </c>
      <c r="AB3327">
        <v>0</v>
      </c>
      <c r="AC3327">
        <v>0</v>
      </c>
      <c r="AD3327">
        <v>0</v>
      </c>
      <c r="AE3327">
        <v>0</v>
      </c>
      <c r="AF3327">
        <f t="shared" si="207"/>
        <v>1.44E-2</v>
      </c>
    </row>
    <row r="3328" spans="1:33" ht="17" x14ac:dyDescent="0.2">
      <c r="A3328" s="39" t="s">
        <v>14402</v>
      </c>
      <c r="B3328" s="78" t="s">
        <v>54</v>
      </c>
      <c r="C3328" s="78" t="s">
        <v>57</v>
      </c>
      <c r="D3328" s="39">
        <v>-9.1999999999999998E-3</v>
      </c>
      <c r="E3328" s="39">
        <v>0.10519999999999999</v>
      </c>
      <c r="F3328" s="39">
        <v>-3.7300000000000007E-2</v>
      </c>
      <c r="G3328" s="39">
        <v>1.01</v>
      </c>
      <c r="H3328" s="39">
        <v>0.93</v>
      </c>
      <c r="I3328" s="39">
        <v>1.03</v>
      </c>
      <c r="J3328" s="15">
        <v>-5.2200000000000003E-2</v>
      </c>
      <c r="K3328" s="54">
        <v>1</v>
      </c>
      <c r="L3328" s="36">
        <v>9.4200000000000006E-2</v>
      </c>
      <c r="M3328" s="54">
        <v>0.90481522769290301</v>
      </c>
      <c r="N3328" s="15">
        <v>0.1371</v>
      </c>
      <c r="O3328" s="54">
        <v>0.25900000000000001</v>
      </c>
      <c r="P3328" s="15">
        <v>-6.1400000000000003E-2</v>
      </c>
      <c r="Q3328" s="49">
        <v>1</v>
      </c>
      <c r="R3328">
        <v>5.6899999999999999E-2</v>
      </c>
      <c r="S3328" s="49">
        <v>0.94542140704692601</v>
      </c>
      <c r="T3328">
        <v>0.24229999999999999</v>
      </c>
      <c r="U3328" s="54">
        <v>0.19600000000000001</v>
      </c>
      <c r="V3328" s="108">
        <v>0.44</v>
      </c>
      <c r="W3328">
        <f t="shared" si="204"/>
        <v>0</v>
      </c>
      <c r="X3328">
        <f t="shared" si="205"/>
        <v>0</v>
      </c>
      <c r="Y3328">
        <f t="shared" si="206"/>
        <v>0</v>
      </c>
      <c r="Z3328">
        <v>0</v>
      </c>
      <c r="AA3328">
        <v>0</v>
      </c>
      <c r="AB3328">
        <v>0</v>
      </c>
      <c r="AC3328">
        <v>0</v>
      </c>
      <c r="AD3328">
        <v>0</v>
      </c>
      <c r="AE3328">
        <v>0</v>
      </c>
      <c r="AF3328">
        <f t="shared" si="207"/>
        <v>1.44E-2</v>
      </c>
      <c r="AG3328">
        <v>0.14639999999999997</v>
      </c>
    </row>
    <row r="3329" spans="1:33" ht="17" x14ac:dyDescent="0.2">
      <c r="A3329" s="39" t="s">
        <v>9311</v>
      </c>
      <c r="B3329" s="78" t="s">
        <v>9312</v>
      </c>
      <c r="C3329" s="78" t="s">
        <v>208</v>
      </c>
      <c r="D3329" s="39">
        <v>-9.1000000000000247E-3</v>
      </c>
      <c r="E3329" s="39">
        <v>-1.8399999999999972E-2</v>
      </c>
      <c r="F3329" s="39">
        <v>0.1845</v>
      </c>
      <c r="G3329" s="39">
        <v>1.01</v>
      </c>
      <c r="H3329" s="39">
        <v>1.01</v>
      </c>
      <c r="I3329" s="39">
        <v>0.88</v>
      </c>
      <c r="J3329" s="15">
        <v>-0.17979999999999999</v>
      </c>
      <c r="K3329" s="54">
        <v>1</v>
      </c>
      <c r="L3329" s="36">
        <v>-0.1192</v>
      </c>
      <c r="M3329" s="54">
        <v>0.86373495260119004</v>
      </c>
      <c r="N3329" s="15">
        <v>-0.53449999999999998</v>
      </c>
      <c r="O3329" s="54">
        <v>2.4000000000000002E-19</v>
      </c>
      <c r="P3329" s="15">
        <v>-0.18890000000000001</v>
      </c>
      <c r="Q3329" s="49">
        <v>1</v>
      </c>
      <c r="R3329">
        <v>6.5299999999999997E-2</v>
      </c>
      <c r="S3329" s="49">
        <v>0.93714995530885703</v>
      </c>
      <c r="T3329">
        <v>-0.55289999999999995</v>
      </c>
      <c r="U3329" s="54">
        <v>4.0800000000000002E-16</v>
      </c>
      <c r="V3329" s="108">
        <v>0.17</v>
      </c>
      <c r="W3329">
        <f t="shared" si="204"/>
        <v>0</v>
      </c>
      <c r="X3329">
        <f t="shared" si="205"/>
        <v>0</v>
      </c>
      <c r="Y3329">
        <f t="shared" si="206"/>
        <v>0</v>
      </c>
      <c r="Z3329">
        <v>0</v>
      </c>
      <c r="AA3329">
        <v>0</v>
      </c>
      <c r="AB3329">
        <v>0</v>
      </c>
      <c r="AC3329">
        <v>0</v>
      </c>
      <c r="AD3329">
        <v>0</v>
      </c>
      <c r="AE3329">
        <v>0</v>
      </c>
      <c r="AF3329">
        <f t="shared" si="207"/>
        <v>1.44E-2</v>
      </c>
      <c r="AG3329">
        <v>6.0499999999999998E-2</v>
      </c>
    </row>
    <row r="3330" spans="1:33" ht="17" x14ac:dyDescent="0.2">
      <c r="A3330" s="39" t="s">
        <v>2735</v>
      </c>
      <c r="B3330" s="78" t="s">
        <v>2736</v>
      </c>
      <c r="C3330" s="78" t="s">
        <v>155</v>
      </c>
      <c r="D3330" s="39">
        <v>-9.099999999999997E-3</v>
      </c>
      <c r="E3330" s="39">
        <v>-7.9299999999999995E-2</v>
      </c>
      <c r="F3330" s="39">
        <v>-4.300000000000026E-3</v>
      </c>
      <c r="G3330" s="39">
        <v>1.01</v>
      </c>
      <c r="H3330" s="39">
        <v>1.06</v>
      </c>
      <c r="I3330" s="39">
        <v>1</v>
      </c>
      <c r="J3330" s="15">
        <v>0.13489999999999999</v>
      </c>
      <c r="K3330" s="54">
        <v>1</v>
      </c>
      <c r="L3330" s="36">
        <v>0.3533</v>
      </c>
      <c r="M3330" s="54">
        <v>0.37527616630740102</v>
      </c>
      <c r="N3330" s="15">
        <v>0.14419999999999999</v>
      </c>
      <c r="O3330" s="54">
        <v>3.5099999999999999E-2</v>
      </c>
      <c r="P3330" s="15">
        <v>0.1258</v>
      </c>
      <c r="Q3330" s="49">
        <v>1</v>
      </c>
      <c r="R3330">
        <v>0.34899999999999998</v>
      </c>
      <c r="S3330" s="49">
        <v>0.34763377523372302</v>
      </c>
      <c r="T3330">
        <v>6.4899999999999999E-2</v>
      </c>
      <c r="U3330" s="54">
        <v>0.53400000000000003</v>
      </c>
      <c r="V3330" s="108">
        <v>0.39</v>
      </c>
      <c r="W3330">
        <f t="shared" ref="W3330:W3393" si="208">IF(D3330&gt;0.585,1,0)</f>
        <v>0</v>
      </c>
      <c r="X3330">
        <f t="shared" ref="X3330:X3393" si="209">IF(E3330&gt;0.585,1,0)</f>
        <v>0</v>
      </c>
      <c r="Y3330">
        <f t="shared" ref="Y3330:Y3393" si="210">IF(F3330&gt;0.585,1,0)</f>
        <v>0</v>
      </c>
      <c r="Z3330">
        <v>0</v>
      </c>
      <c r="AA3330">
        <v>0</v>
      </c>
      <c r="AB3330">
        <v>0</v>
      </c>
      <c r="AC3330">
        <v>0</v>
      </c>
      <c r="AD3330">
        <v>0</v>
      </c>
      <c r="AE3330">
        <v>0</v>
      </c>
      <c r="AF3330">
        <f t="shared" ref="AF3330:AF3393" si="211">ROUND(LOG(G3330,2),4)</f>
        <v>1.44E-2</v>
      </c>
      <c r="AG3330">
        <v>0.21840000000000004</v>
      </c>
    </row>
    <row r="3331" spans="1:33" ht="17" x14ac:dyDescent="0.2">
      <c r="A3331" s="39" t="s">
        <v>9256</v>
      </c>
      <c r="B3331" s="78" t="s">
        <v>9257</v>
      </c>
      <c r="C3331" s="78" t="s">
        <v>208</v>
      </c>
      <c r="D3331" s="39">
        <v>-9.000000000000008E-3</v>
      </c>
      <c r="E3331" s="39">
        <v>-0.12390000000000001</v>
      </c>
      <c r="F3331" s="39">
        <v>-4.3400000000000008E-2</v>
      </c>
      <c r="G3331" s="39">
        <v>1.01</v>
      </c>
      <c r="H3331" s="39">
        <v>1.0900000000000001</v>
      </c>
      <c r="I3331" s="39">
        <v>1.03</v>
      </c>
      <c r="J3331" s="15">
        <v>-7.3599999999999999E-2</v>
      </c>
      <c r="K3331" s="54">
        <v>1</v>
      </c>
      <c r="L3331" s="36">
        <v>-2.3599999999999999E-2</v>
      </c>
      <c r="M3331" s="54">
        <v>0.96939387354105899</v>
      </c>
      <c r="N3331" s="15">
        <v>-7.6E-3</v>
      </c>
      <c r="O3331" s="54">
        <v>0.96099999999999997</v>
      </c>
      <c r="P3331" s="15">
        <v>-8.2600000000000007E-2</v>
      </c>
      <c r="Q3331" s="49">
        <v>1</v>
      </c>
      <c r="R3331">
        <v>-6.7000000000000004E-2</v>
      </c>
      <c r="S3331" s="49">
        <v>0.92055875654494101</v>
      </c>
      <c r="T3331">
        <v>-0.13150000000000001</v>
      </c>
      <c r="U3331" s="54">
        <v>0.41599999999999998</v>
      </c>
      <c r="V3331" s="108">
        <v>0.56999999999999995</v>
      </c>
      <c r="W3331">
        <f t="shared" si="208"/>
        <v>0</v>
      </c>
      <c r="X3331">
        <f t="shared" si="209"/>
        <v>0</v>
      </c>
      <c r="Y3331">
        <f t="shared" si="210"/>
        <v>0</v>
      </c>
      <c r="Z3331">
        <v>0</v>
      </c>
      <c r="AA3331">
        <v>0</v>
      </c>
      <c r="AB3331">
        <v>0</v>
      </c>
      <c r="AC3331">
        <v>0</v>
      </c>
      <c r="AD3331">
        <v>0</v>
      </c>
      <c r="AE3331">
        <v>0</v>
      </c>
      <c r="AF3331">
        <f t="shared" si="211"/>
        <v>1.44E-2</v>
      </c>
      <c r="AG3331">
        <v>5.0000000000000044E-2</v>
      </c>
    </row>
    <row r="3332" spans="1:33" ht="17" x14ac:dyDescent="0.2">
      <c r="A3332" s="39" t="s">
        <v>7657</v>
      </c>
      <c r="B3332" s="78" t="s">
        <v>7658</v>
      </c>
      <c r="C3332" s="78" t="s">
        <v>216</v>
      </c>
      <c r="D3332" s="39">
        <v>-9.000000000000008E-3</v>
      </c>
      <c r="E3332" s="39">
        <v>-6.3200000000000006E-2</v>
      </c>
      <c r="F3332" s="39">
        <v>-7.3000000000000287E-3</v>
      </c>
      <c r="G3332" s="39">
        <v>1.01</v>
      </c>
      <c r="H3332" s="39">
        <v>1.04</v>
      </c>
      <c r="I3332" s="39">
        <v>1.01</v>
      </c>
      <c r="J3332" s="15">
        <v>-0.22109999999999999</v>
      </c>
      <c r="K3332" s="54">
        <v>0.586872186538275</v>
      </c>
      <c r="L3332" s="36">
        <v>-0.33279999999999998</v>
      </c>
      <c r="M3332" s="54">
        <v>0.108954257577902</v>
      </c>
      <c r="N3332" s="15">
        <v>-0.15820000000000001</v>
      </c>
      <c r="O3332" s="54">
        <v>7.0099999999999997E-3</v>
      </c>
      <c r="P3332" s="15">
        <v>-0.2301</v>
      </c>
      <c r="Q3332" s="49">
        <v>0.82411331873309301</v>
      </c>
      <c r="R3332">
        <v>-0.34010000000000001</v>
      </c>
      <c r="S3332" s="49">
        <v>0.29634685526277799</v>
      </c>
      <c r="T3332">
        <v>-0.22140000000000001</v>
      </c>
      <c r="U3332" s="54">
        <v>1.3899999999999999E-2</v>
      </c>
      <c r="V3332" s="108">
        <v>0.63</v>
      </c>
      <c r="W3332">
        <f t="shared" si="208"/>
        <v>0</v>
      </c>
      <c r="X3332">
        <f t="shared" si="209"/>
        <v>0</v>
      </c>
      <c r="Y3332">
        <f t="shared" si="210"/>
        <v>0</v>
      </c>
      <c r="Z3332">
        <v>0</v>
      </c>
      <c r="AA3332">
        <v>0</v>
      </c>
      <c r="AB3332">
        <v>0</v>
      </c>
      <c r="AC3332">
        <v>0</v>
      </c>
      <c r="AD3332">
        <v>0</v>
      </c>
      <c r="AE3332">
        <v>0</v>
      </c>
      <c r="AF3332">
        <f t="shared" si="211"/>
        <v>1.44E-2</v>
      </c>
      <c r="AG3332">
        <v>-0.11159999999999992</v>
      </c>
    </row>
    <row r="3333" spans="1:33" ht="17" x14ac:dyDescent="0.2">
      <c r="A3333" s="39" t="s">
        <v>8520</v>
      </c>
      <c r="B3333" s="78" t="s">
        <v>8521</v>
      </c>
      <c r="C3333" s="78" t="s">
        <v>575</v>
      </c>
      <c r="D3333" s="39">
        <v>-9.000000000000008E-3</v>
      </c>
      <c r="E3333" s="39">
        <v>2.579999999999999E-2</v>
      </c>
      <c r="F3333" s="39">
        <v>7.8299999999999925E-2</v>
      </c>
      <c r="G3333" s="39">
        <v>1.01</v>
      </c>
      <c r="H3333" s="39">
        <v>0.98</v>
      </c>
      <c r="I3333" s="39">
        <v>0.95</v>
      </c>
      <c r="J3333" s="15">
        <v>-0.47920000000000001</v>
      </c>
      <c r="K3333" s="54">
        <v>0.633373456903502</v>
      </c>
      <c r="L3333" s="36">
        <v>-0.66459999999999997</v>
      </c>
      <c r="M3333" s="54">
        <v>0.189519525416628</v>
      </c>
      <c r="N3333" s="15">
        <v>-0.49809999999999999</v>
      </c>
      <c r="O3333" s="54">
        <v>1.9100000000000001E-12</v>
      </c>
      <c r="P3333" s="15">
        <v>-0.48820000000000002</v>
      </c>
      <c r="Q3333" s="49">
        <v>0.63944959182980099</v>
      </c>
      <c r="R3333">
        <v>-0.58630000000000004</v>
      </c>
      <c r="S3333" s="49">
        <v>0.30356838301787797</v>
      </c>
      <c r="T3333">
        <v>-0.4723</v>
      </c>
      <c r="U3333" s="54">
        <v>1.77E-2</v>
      </c>
      <c r="V3333" s="108">
        <v>0.52</v>
      </c>
      <c r="W3333">
        <f t="shared" si="208"/>
        <v>0</v>
      </c>
      <c r="X3333">
        <f t="shared" si="209"/>
        <v>0</v>
      </c>
      <c r="Y3333">
        <f t="shared" si="210"/>
        <v>0</v>
      </c>
      <c r="Z3333">
        <v>0</v>
      </c>
      <c r="AA3333">
        <v>0</v>
      </c>
      <c r="AB3333">
        <v>0</v>
      </c>
      <c r="AC3333">
        <v>0</v>
      </c>
      <c r="AD3333">
        <v>0</v>
      </c>
      <c r="AE3333">
        <v>0</v>
      </c>
      <c r="AF3333">
        <f t="shared" si="211"/>
        <v>1.44E-2</v>
      </c>
      <c r="AG3333">
        <v>-0.18530000000000002</v>
      </c>
    </row>
    <row r="3334" spans="1:33" ht="17" x14ac:dyDescent="0.2">
      <c r="A3334" s="39" t="s">
        <v>12587</v>
      </c>
      <c r="B3334" s="78" t="s">
        <v>54</v>
      </c>
      <c r="C3334" s="78" t="s">
        <v>57</v>
      </c>
      <c r="D3334" s="39">
        <v>-9.0000000000000011E-3</v>
      </c>
      <c r="E3334" s="39">
        <v>-1.17E-2</v>
      </c>
      <c r="F3334" s="39">
        <v>0.1573</v>
      </c>
      <c r="G3334" s="39">
        <v>1.01</v>
      </c>
      <c r="H3334" s="39">
        <v>1.01</v>
      </c>
      <c r="I3334" s="39">
        <v>0.9</v>
      </c>
      <c r="J3334" s="15">
        <v>6.6000000000000003E-2</v>
      </c>
      <c r="K3334" s="54">
        <v>1</v>
      </c>
      <c r="L3334" s="36">
        <v>-0.1401</v>
      </c>
      <c r="M3334" s="54">
        <v>0.79201290756387799</v>
      </c>
      <c r="N3334" s="15">
        <v>-8.8999999999999999E-3</v>
      </c>
      <c r="O3334" s="54">
        <v>0.94099999999999995</v>
      </c>
      <c r="P3334" s="15">
        <v>5.7000000000000002E-2</v>
      </c>
      <c r="Q3334" s="49">
        <v>1</v>
      </c>
      <c r="R3334">
        <v>1.72E-2</v>
      </c>
      <c r="S3334" s="49">
        <v>0.97586174223963595</v>
      </c>
      <c r="T3334">
        <v>-2.06E-2</v>
      </c>
      <c r="U3334" s="54">
        <v>0.89700000000000002</v>
      </c>
      <c r="V3334" s="108">
        <v>0.56000000000000005</v>
      </c>
      <c r="W3334">
        <f t="shared" si="208"/>
        <v>0</v>
      </c>
      <c r="X3334">
        <f t="shared" si="209"/>
        <v>0</v>
      </c>
      <c r="Y3334">
        <f t="shared" si="210"/>
        <v>0</v>
      </c>
      <c r="Z3334">
        <v>0</v>
      </c>
      <c r="AA3334">
        <v>0</v>
      </c>
      <c r="AB3334">
        <v>0</v>
      </c>
      <c r="AC3334">
        <v>0</v>
      </c>
      <c r="AD3334">
        <v>0</v>
      </c>
      <c r="AE3334">
        <v>0</v>
      </c>
      <c r="AF3334">
        <f t="shared" si="211"/>
        <v>1.44E-2</v>
      </c>
      <c r="AG3334">
        <v>-0.20610000000000001</v>
      </c>
    </row>
    <row r="3335" spans="1:33" ht="17" x14ac:dyDescent="0.2">
      <c r="A3335" s="39" t="s">
        <v>3758</v>
      </c>
      <c r="B3335" s="78" t="s">
        <v>3759</v>
      </c>
      <c r="C3335" s="78" t="s">
        <v>86</v>
      </c>
      <c r="D3335" s="39">
        <v>-8.9000000000000051E-3</v>
      </c>
      <c r="E3335" s="39">
        <v>-0.1067</v>
      </c>
      <c r="F3335" s="39">
        <v>9.3599999999999989E-2</v>
      </c>
      <c r="G3335" s="39">
        <v>1.01</v>
      </c>
      <c r="H3335" s="39">
        <v>1.08</v>
      </c>
      <c r="I3335" s="39">
        <v>0.94</v>
      </c>
      <c r="J3335" s="15">
        <v>9.1200000000000003E-2</v>
      </c>
      <c r="K3335" s="54">
        <v>1</v>
      </c>
      <c r="L3335" s="36">
        <v>2.7400000000000001E-2</v>
      </c>
      <c r="M3335" s="54">
        <v>0.95919046062090996</v>
      </c>
      <c r="N3335" s="15">
        <v>0.19600000000000001</v>
      </c>
      <c r="O3335" s="54">
        <v>1.4500000000000001E-2</v>
      </c>
      <c r="P3335" s="15">
        <v>8.2299999999999998E-2</v>
      </c>
      <c r="Q3335" s="49">
        <v>1</v>
      </c>
      <c r="R3335">
        <v>0.121</v>
      </c>
      <c r="S3335" s="49">
        <v>0.86914540833032805</v>
      </c>
      <c r="T3335">
        <v>8.9300000000000004E-2</v>
      </c>
      <c r="U3335" s="54">
        <v>0.64</v>
      </c>
      <c r="V3335" s="108">
        <v>0.72</v>
      </c>
      <c r="W3335">
        <f t="shared" si="208"/>
        <v>0</v>
      </c>
      <c r="X3335">
        <f t="shared" si="209"/>
        <v>0</v>
      </c>
      <c r="Y3335">
        <f t="shared" si="210"/>
        <v>0</v>
      </c>
      <c r="Z3335">
        <v>0</v>
      </c>
      <c r="AA3335">
        <v>0</v>
      </c>
      <c r="AB3335">
        <v>0</v>
      </c>
      <c r="AC3335">
        <v>0</v>
      </c>
      <c r="AD3335">
        <v>0</v>
      </c>
      <c r="AE3335">
        <v>0</v>
      </c>
      <c r="AF3335">
        <f t="shared" si="211"/>
        <v>1.44E-2</v>
      </c>
      <c r="AG3335">
        <v>-6.3799999999999968E-2</v>
      </c>
    </row>
    <row r="3336" spans="1:33" ht="17" x14ac:dyDescent="0.2">
      <c r="A3336" s="39" t="s">
        <v>7403</v>
      </c>
      <c r="B3336" s="78" t="s">
        <v>7404</v>
      </c>
      <c r="C3336" s="78" t="s">
        <v>89</v>
      </c>
      <c r="D3336" s="39">
        <v>-8.8999999999999913E-3</v>
      </c>
      <c r="E3336" s="39">
        <v>-3.7000000000000005E-2</v>
      </c>
      <c r="F3336" s="39">
        <v>0.37440000000000001</v>
      </c>
      <c r="G3336" s="39">
        <v>1.01</v>
      </c>
      <c r="H3336" s="39">
        <v>1.03</v>
      </c>
      <c r="I3336" s="39">
        <v>0.77</v>
      </c>
      <c r="J3336" s="15">
        <v>-0.17560000000000001</v>
      </c>
      <c r="K3336" s="54">
        <v>0.83353886708966696</v>
      </c>
      <c r="L3336" s="36">
        <v>-0.3584</v>
      </c>
      <c r="M3336" s="54">
        <v>9.78688816238487E-2</v>
      </c>
      <c r="N3336" s="15">
        <v>0.13700000000000001</v>
      </c>
      <c r="O3336" s="54">
        <v>0.109</v>
      </c>
      <c r="P3336" s="15">
        <v>-0.1845</v>
      </c>
      <c r="Q3336" s="49">
        <v>1</v>
      </c>
      <c r="R3336">
        <v>1.6E-2</v>
      </c>
      <c r="S3336" s="49">
        <v>0.99321299651143902</v>
      </c>
      <c r="T3336">
        <v>0.1</v>
      </c>
      <c r="U3336" s="54">
        <v>0.629</v>
      </c>
      <c r="V3336" s="108">
        <v>0.34</v>
      </c>
      <c r="W3336">
        <f t="shared" si="208"/>
        <v>0</v>
      </c>
      <c r="X3336">
        <f t="shared" si="209"/>
        <v>0</v>
      </c>
      <c r="Y3336">
        <f t="shared" si="210"/>
        <v>0</v>
      </c>
      <c r="Z3336">
        <v>0</v>
      </c>
      <c r="AA3336">
        <v>0</v>
      </c>
      <c r="AB3336">
        <v>0</v>
      </c>
      <c r="AC3336">
        <v>0</v>
      </c>
      <c r="AD3336">
        <v>0</v>
      </c>
      <c r="AE3336">
        <v>0</v>
      </c>
      <c r="AF3336">
        <f t="shared" si="211"/>
        <v>1.44E-2</v>
      </c>
      <c r="AG3336">
        <v>-0.18289999999999995</v>
      </c>
    </row>
    <row r="3337" spans="1:33" ht="17" x14ac:dyDescent="0.2">
      <c r="A3337" s="39" t="s">
        <v>8846</v>
      </c>
      <c r="B3337" s="78" t="s">
        <v>8293</v>
      </c>
      <c r="C3337" s="78" t="s">
        <v>451</v>
      </c>
      <c r="D3337" s="39">
        <v>-8.8999999999999913E-3</v>
      </c>
      <c r="E3337" s="39">
        <v>-3.0999999999999917E-3</v>
      </c>
      <c r="F3337" s="39">
        <v>0.20910000000000001</v>
      </c>
      <c r="G3337" s="39">
        <v>1.01</v>
      </c>
      <c r="H3337" s="39">
        <v>1</v>
      </c>
      <c r="I3337" s="39">
        <v>0.87</v>
      </c>
      <c r="J3337" s="15">
        <v>-0.1326</v>
      </c>
      <c r="K3337" s="54">
        <v>1</v>
      </c>
      <c r="L3337" s="36">
        <v>-0.36120000000000002</v>
      </c>
      <c r="M3337" s="54">
        <v>0.49955341484600402</v>
      </c>
      <c r="N3337" s="15">
        <v>-0.1434</v>
      </c>
      <c r="O3337" s="54">
        <v>9.6000000000000002E-2</v>
      </c>
      <c r="P3337" s="15">
        <v>-0.14149999999999999</v>
      </c>
      <c r="Q3337" s="49">
        <v>1</v>
      </c>
      <c r="R3337">
        <v>-0.15210000000000001</v>
      </c>
      <c r="S3337" s="49">
        <v>0.73396715416050595</v>
      </c>
      <c r="T3337">
        <v>-0.14649999999999999</v>
      </c>
      <c r="U3337" s="54">
        <v>0.35599999999999998</v>
      </c>
      <c r="V3337" s="108">
        <v>0.49</v>
      </c>
      <c r="W3337">
        <f t="shared" si="208"/>
        <v>0</v>
      </c>
      <c r="X3337">
        <f t="shared" si="209"/>
        <v>0</v>
      </c>
      <c r="Y3337">
        <f t="shared" si="210"/>
        <v>0</v>
      </c>
      <c r="Z3337">
        <v>0</v>
      </c>
      <c r="AA3337">
        <v>0</v>
      </c>
      <c r="AB3337">
        <v>0</v>
      </c>
      <c r="AC3337">
        <v>0</v>
      </c>
      <c r="AD3337">
        <v>0</v>
      </c>
      <c r="AE3337">
        <v>0</v>
      </c>
      <c r="AF3337">
        <f t="shared" si="211"/>
        <v>1.44E-2</v>
      </c>
      <c r="AG3337">
        <v>-0.22860000000000003</v>
      </c>
    </row>
    <row r="3338" spans="1:33" ht="17" x14ac:dyDescent="0.2">
      <c r="A3338" s="39" t="s">
        <v>11402</v>
      </c>
      <c r="B3338" s="78" t="s">
        <v>11403</v>
      </c>
      <c r="C3338" s="78" t="s">
        <v>57</v>
      </c>
      <c r="D3338" s="39">
        <v>-8.6999999999999855E-3</v>
      </c>
      <c r="E3338" s="39">
        <v>2.47E-2</v>
      </c>
      <c r="F3338" s="39">
        <v>-1.0100000000000053E-2</v>
      </c>
      <c r="G3338" s="39">
        <v>1.01</v>
      </c>
      <c r="H3338" s="39">
        <v>0.98</v>
      </c>
      <c r="I3338" s="39">
        <v>1.01</v>
      </c>
      <c r="J3338" s="15">
        <v>0.2417</v>
      </c>
      <c r="K3338" s="54">
        <v>0.42206931728177599</v>
      </c>
      <c r="L3338" s="36">
        <v>0.26690000000000003</v>
      </c>
      <c r="M3338" s="54">
        <v>0.234823953275971</v>
      </c>
      <c r="N3338" s="15">
        <v>-0.15859999999999999</v>
      </c>
      <c r="O3338" s="54">
        <v>3.7600000000000001E-2</v>
      </c>
      <c r="P3338" s="15">
        <v>0.23300000000000001</v>
      </c>
      <c r="Q3338" s="49">
        <v>0.75452785761928198</v>
      </c>
      <c r="R3338">
        <v>0.25679999999999997</v>
      </c>
      <c r="S3338" s="49">
        <v>0.45340740640243299</v>
      </c>
      <c r="T3338">
        <v>-0.13389999999999999</v>
      </c>
      <c r="U3338" s="54">
        <v>0.151</v>
      </c>
      <c r="V3338" s="108">
        <v>0.46</v>
      </c>
      <c r="W3338">
        <f t="shared" si="208"/>
        <v>0</v>
      </c>
      <c r="X3338">
        <f t="shared" si="209"/>
        <v>0</v>
      </c>
      <c r="Y3338">
        <f t="shared" si="210"/>
        <v>0</v>
      </c>
      <c r="Z3338">
        <v>0</v>
      </c>
      <c r="AA3338">
        <v>0</v>
      </c>
      <c r="AB3338">
        <v>0</v>
      </c>
      <c r="AC3338">
        <v>0</v>
      </c>
      <c r="AD3338">
        <v>0</v>
      </c>
      <c r="AE3338">
        <v>0</v>
      </c>
      <c r="AF3338">
        <f t="shared" si="211"/>
        <v>1.44E-2</v>
      </c>
      <c r="AG3338">
        <v>2.5299999999999989E-2</v>
      </c>
    </row>
    <row r="3339" spans="1:33" ht="17" x14ac:dyDescent="0.2">
      <c r="A3339" s="39" t="s">
        <v>15730</v>
      </c>
      <c r="B3339" s="78" t="s">
        <v>54</v>
      </c>
      <c r="C3339" s="78" t="s">
        <v>57</v>
      </c>
      <c r="D3339" s="39">
        <v>-8.5999999999999965E-3</v>
      </c>
      <c r="E3339" s="39">
        <v>-2.8200000000000003E-2</v>
      </c>
      <c r="F3339" s="39">
        <v>0.21779999999999999</v>
      </c>
      <c r="G3339" s="39">
        <v>1.01</v>
      </c>
      <c r="H3339" s="39">
        <v>1.02</v>
      </c>
      <c r="I3339" s="39">
        <v>0.86</v>
      </c>
      <c r="J3339" s="15">
        <v>-0.192</v>
      </c>
      <c r="K3339" s="54">
        <v>1</v>
      </c>
      <c r="L3339" s="36">
        <v>-0.38319999999999999</v>
      </c>
      <c r="M3339" s="54">
        <v>0.51617181986225602</v>
      </c>
      <c r="N3339" s="15">
        <v>-0.34539999999999998</v>
      </c>
      <c r="O3339" s="54">
        <v>6.1700000000000004E-4</v>
      </c>
      <c r="P3339" s="15">
        <v>-0.2006</v>
      </c>
      <c r="Q3339" s="49">
        <v>0.77956136235081996</v>
      </c>
      <c r="R3339">
        <v>-0.16539999999999999</v>
      </c>
      <c r="S3339" s="49">
        <v>0.64024577532804405</v>
      </c>
      <c r="T3339">
        <v>-0.37359999999999999</v>
      </c>
      <c r="U3339" s="54">
        <v>7.4599999999999997E-6</v>
      </c>
      <c r="V3339" s="108">
        <v>1.1599999999999999</v>
      </c>
      <c r="W3339">
        <f t="shared" si="208"/>
        <v>0</v>
      </c>
      <c r="X3339">
        <f t="shared" si="209"/>
        <v>0</v>
      </c>
      <c r="Y3339">
        <f t="shared" si="210"/>
        <v>0</v>
      </c>
      <c r="Z3339">
        <v>0</v>
      </c>
      <c r="AA3339">
        <v>0</v>
      </c>
      <c r="AB3339">
        <v>0</v>
      </c>
      <c r="AC3339">
        <v>0</v>
      </c>
      <c r="AD3339">
        <v>0</v>
      </c>
      <c r="AE3339">
        <v>0</v>
      </c>
      <c r="AF3339">
        <f t="shared" si="211"/>
        <v>1.44E-2</v>
      </c>
      <c r="AG3339">
        <v>-0.19120000000000004</v>
      </c>
    </row>
    <row r="3340" spans="1:33" ht="17" x14ac:dyDescent="0.2">
      <c r="A3340" s="39" t="s">
        <v>16044</v>
      </c>
      <c r="B3340" s="78" t="s">
        <v>716</v>
      </c>
      <c r="C3340" s="78" t="s">
        <v>57</v>
      </c>
      <c r="D3340" s="39">
        <v>-8.5000000000000075E-3</v>
      </c>
      <c r="E3340" s="39">
        <v>-1.0999999999999899E-3</v>
      </c>
      <c r="F3340" s="39">
        <v>-2.7200000000000002E-2</v>
      </c>
      <c r="G3340" s="39">
        <v>1.01</v>
      </c>
      <c r="H3340" s="39">
        <v>1</v>
      </c>
      <c r="I3340" s="39">
        <v>1.02</v>
      </c>
      <c r="J3340" s="15">
        <v>-0.26479999999999998</v>
      </c>
      <c r="K3340" s="54">
        <v>1</v>
      </c>
      <c r="L3340" s="36">
        <v>-0.50939999999999996</v>
      </c>
      <c r="M3340" s="54">
        <v>0.34897101385639001</v>
      </c>
      <c r="N3340" s="15">
        <v>-0.24690000000000001</v>
      </c>
      <c r="O3340" s="54">
        <v>8.1399999999999997E-3</v>
      </c>
      <c r="P3340" s="15">
        <v>-0.27329999999999999</v>
      </c>
      <c r="Q3340" s="49">
        <v>1</v>
      </c>
      <c r="R3340">
        <v>-0.53659999999999997</v>
      </c>
      <c r="S3340" s="49">
        <v>0.47839099973243399</v>
      </c>
      <c r="T3340">
        <v>-0.248</v>
      </c>
      <c r="U3340" s="54">
        <v>8.4699999999999998E-2</v>
      </c>
      <c r="V3340" s="108">
        <v>0.26</v>
      </c>
      <c r="W3340">
        <f t="shared" si="208"/>
        <v>0</v>
      </c>
      <c r="X3340">
        <f t="shared" si="209"/>
        <v>0</v>
      </c>
      <c r="Y3340">
        <f t="shared" si="210"/>
        <v>0</v>
      </c>
      <c r="Z3340">
        <v>0</v>
      </c>
      <c r="AA3340">
        <v>0</v>
      </c>
      <c r="AB3340">
        <v>0</v>
      </c>
      <c r="AC3340">
        <v>0</v>
      </c>
      <c r="AD3340">
        <v>0</v>
      </c>
      <c r="AE3340">
        <v>0</v>
      </c>
      <c r="AF3340">
        <f t="shared" si="211"/>
        <v>1.44E-2</v>
      </c>
      <c r="AG3340">
        <v>-0.24459999999999998</v>
      </c>
    </row>
    <row r="3341" spans="1:33" ht="17" x14ac:dyDescent="0.2">
      <c r="A3341" s="39" t="s">
        <v>5203</v>
      </c>
      <c r="B3341" s="78" t="s">
        <v>5196</v>
      </c>
      <c r="C3341" s="78" t="s">
        <v>316</v>
      </c>
      <c r="D3341" s="39">
        <v>-8.5000000000000075E-3</v>
      </c>
      <c r="E3341" s="39">
        <v>4.3800000000000006E-2</v>
      </c>
      <c r="F3341" s="39">
        <v>7.4999999999999997E-3</v>
      </c>
      <c r="G3341" s="39">
        <v>1.01</v>
      </c>
      <c r="H3341" s="39">
        <v>0.97</v>
      </c>
      <c r="I3341" s="39">
        <v>0.99</v>
      </c>
      <c r="J3341" s="15">
        <v>0.16700000000000001</v>
      </c>
      <c r="K3341" s="54">
        <v>1</v>
      </c>
      <c r="L3341" s="36">
        <v>5.7799999999999997E-2</v>
      </c>
      <c r="M3341" s="54">
        <v>0.93969089959134899</v>
      </c>
      <c r="N3341" s="15">
        <v>0.31840000000000002</v>
      </c>
      <c r="O3341" s="54">
        <v>5.8900000000000001E-4</v>
      </c>
      <c r="P3341" s="15">
        <v>0.1585</v>
      </c>
      <c r="Q3341" s="49">
        <v>1</v>
      </c>
      <c r="R3341">
        <v>6.5299999999999997E-2</v>
      </c>
      <c r="S3341" s="49">
        <v>0.95018986410807005</v>
      </c>
      <c r="T3341">
        <v>0.36220000000000002</v>
      </c>
      <c r="U3341" s="54">
        <v>1.08E-3</v>
      </c>
      <c r="V3341" s="108">
        <v>0.63</v>
      </c>
      <c r="W3341">
        <f t="shared" si="208"/>
        <v>0</v>
      </c>
      <c r="X3341">
        <f t="shared" si="209"/>
        <v>0</v>
      </c>
      <c r="Y3341">
        <f t="shared" si="210"/>
        <v>0</v>
      </c>
      <c r="Z3341">
        <v>0</v>
      </c>
      <c r="AA3341">
        <v>0</v>
      </c>
      <c r="AB3341">
        <v>0</v>
      </c>
      <c r="AC3341">
        <v>0</v>
      </c>
      <c r="AD3341">
        <v>0</v>
      </c>
      <c r="AE3341">
        <v>0</v>
      </c>
      <c r="AF3341">
        <f t="shared" si="211"/>
        <v>1.44E-2</v>
      </c>
      <c r="AG3341">
        <v>-0.10919999999999996</v>
      </c>
    </row>
    <row r="3342" spans="1:33" ht="17" x14ac:dyDescent="0.2">
      <c r="A3342" s="39" t="s">
        <v>9649</v>
      </c>
      <c r="B3342" s="78" t="s">
        <v>9650</v>
      </c>
      <c r="C3342" s="78" t="s">
        <v>71</v>
      </c>
      <c r="D3342" s="39">
        <v>-8.5000000000000006E-3</v>
      </c>
      <c r="E3342" s="39">
        <v>8.100000000000003E-3</v>
      </c>
      <c r="F3342" s="39">
        <v>0.14149999999999999</v>
      </c>
      <c r="G3342" s="39">
        <v>1.01</v>
      </c>
      <c r="H3342" s="39">
        <v>0.99</v>
      </c>
      <c r="I3342" s="39">
        <v>0.91</v>
      </c>
      <c r="J3342" s="15">
        <v>1.47E-2</v>
      </c>
      <c r="K3342" s="54">
        <v>1</v>
      </c>
      <c r="L3342" s="36">
        <v>-0.2019</v>
      </c>
      <c r="M3342" s="54">
        <v>0.80051881508485401</v>
      </c>
      <c r="N3342" s="15">
        <v>3.7199999999999997E-2</v>
      </c>
      <c r="O3342" s="54">
        <v>0.70899999999999996</v>
      </c>
      <c r="P3342" s="15">
        <v>6.1999999999999998E-3</v>
      </c>
      <c r="Q3342" s="49">
        <v>1</v>
      </c>
      <c r="R3342">
        <v>-6.0400000000000002E-2</v>
      </c>
      <c r="S3342" s="49">
        <v>0.96293779214628705</v>
      </c>
      <c r="T3342">
        <v>4.53E-2</v>
      </c>
      <c r="U3342" s="54">
        <v>0.79900000000000004</v>
      </c>
      <c r="V3342" s="108">
        <v>0.28000000000000003</v>
      </c>
      <c r="W3342">
        <f t="shared" si="208"/>
        <v>0</v>
      </c>
      <c r="X3342">
        <f t="shared" si="209"/>
        <v>0</v>
      </c>
      <c r="Y3342">
        <f t="shared" si="210"/>
        <v>0</v>
      </c>
      <c r="Z3342">
        <v>0</v>
      </c>
      <c r="AA3342">
        <v>0</v>
      </c>
      <c r="AB3342">
        <v>0</v>
      </c>
      <c r="AC3342">
        <v>0</v>
      </c>
      <c r="AD3342">
        <v>0</v>
      </c>
      <c r="AE3342">
        <v>0</v>
      </c>
      <c r="AF3342">
        <f t="shared" si="211"/>
        <v>1.44E-2</v>
      </c>
      <c r="AG3342">
        <v>-0.21659999999999999</v>
      </c>
    </row>
    <row r="3343" spans="1:33" ht="17" x14ac:dyDescent="0.2">
      <c r="A3343" s="39" t="s">
        <v>712</v>
      </c>
      <c r="B3343" s="78" t="s">
        <v>713</v>
      </c>
      <c r="C3343" s="78" t="s">
        <v>57</v>
      </c>
      <c r="D3343" s="39">
        <v>-8.499999999999952E-3</v>
      </c>
      <c r="E3343" s="39">
        <v>5.4100000000000037E-2</v>
      </c>
      <c r="F3343" s="39">
        <v>0.11899999999999999</v>
      </c>
      <c r="G3343" s="39">
        <v>1.01</v>
      </c>
      <c r="H3343" s="39">
        <v>0.96</v>
      </c>
      <c r="I3343" s="39">
        <v>0.92</v>
      </c>
      <c r="J3343" s="98">
        <v>-1.0845</v>
      </c>
      <c r="K3343" s="54">
        <v>9.3541597397859503E-4</v>
      </c>
      <c r="L3343" s="98">
        <v>-1.2988999999999999</v>
      </c>
      <c r="M3343" s="54">
        <v>2.0677564210862501E-5</v>
      </c>
      <c r="N3343" s="99">
        <v>-0.83979999999999999</v>
      </c>
      <c r="O3343" s="54">
        <v>1.73E-31</v>
      </c>
      <c r="P3343" s="15">
        <v>-1.093</v>
      </c>
      <c r="Q3343" s="49">
        <v>1.1869842477447801E-3</v>
      </c>
      <c r="R3343">
        <v>-1.1798999999999999</v>
      </c>
      <c r="S3343" s="49">
        <v>1.7939895045084999E-4</v>
      </c>
      <c r="T3343">
        <v>-0.78569999999999995</v>
      </c>
      <c r="U3343" s="54">
        <v>1.2899999999999999E-6</v>
      </c>
      <c r="V3343" s="108">
        <v>0.45</v>
      </c>
      <c r="W3343">
        <f t="shared" si="208"/>
        <v>0</v>
      </c>
      <c r="X3343">
        <f t="shared" si="209"/>
        <v>0</v>
      </c>
      <c r="Y3343">
        <f t="shared" si="210"/>
        <v>0</v>
      </c>
      <c r="Z3343">
        <v>1</v>
      </c>
      <c r="AA3343">
        <v>1</v>
      </c>
      <c r="AB3343">
        <v>1</v>
      </c>
      <c r="AC3343">
        <v>0</v>
      </c>
      <c r="AD3343">
        <v>0</v>
      </c>
      <c r="AE3343">
        <v>0</v>
      </c>
      <c r="AF3343">
        <f t="shared" si="211"/>
        <v>1.44E-2</v>
      </c>
      <c r="AG3343">
        <v>-0.21440000000000001</v>
      </c>
    </row>
    <row r="3344" spans="1:33" ht="17" x14ac:dyDescent="0.2">
      <c r="A3344" s="39" t="s">
        <v>11192</v>
      </c>
      <c r="B3344" s="78" t="s">
        <v>716</v>
      </c>
      <c r="C3344" s="78" t="s">
        <v>57</v>
      </c>
      <c r="D3344" s="39">
        <v>-8.4000000000000186E-3</v>
      </c>
      <c r="E3344" s="39">
        <v>-6.13E-2</v>
      </c>
      <c r="F3344" s="39">
        <v>0.12679999999999991</v>
      </c>
      <c r="G3344" s="39">
        <v>1.01</v>
      </c>
      <c r="H3344" s="39">
        <v>1.04</v>
      </c>
      <c r="I3344" s="39">
        <v>0.92</v>
      </c>
      <c r="J3344" s="15">
        <v>0.32450000000000001</v>
      </c>
      <c r="K3344" s="54">
        <v>1</v>
      </c>
      <c r="L3344" s="36">
        <v>0.58420000000000005</v>
      </c>
      <c r="M3344" s="54">
        <v>0.43033546263565903</v>
      </c>
      <c r="N3344" s="15">
        <v>0.1066</v>
      </c>
      <c r="O3344" s="54">
        <v>0.221</v>
      </c>
      <c r="P3344" s="15">
        <v>0.31609999999999999</v>
      </c>
      <c r="Q3344" s="49">
        <v>0.99607652102001099</v>
      </c>
      <c r="R3344">
        <v>0.71099999999999997</v>
      </c>
      <c r="S3344" s="49">
        <v>0.22637006302184001</v>
      </c>
      <c r="T3344">
        <v>4.53E-2</v>
      </c>
      <c r="U3344" s="54">
        <v>0.76900000000000002</v>
      </c>
      <c r="V3344" s="108">
        <v>0.82</v>
      </c>
      <c r="W3344">
        <f t="shared" si="208"/>
        <v>0</v>
      </c>
      <c r="X3344">
        <f t="shared" si="209"/>
        <v>0</v>
      </c>
      <c r="Y3344">
        <f t="shared" si="210"/>
        <v>0</v>
      </c>
      <c r="Z3344">
        <v>0</v>
      </c>
      <c r="AA3344">
        <v>0</v>
      </c>
      <c r="AB3344">
        <v>0</v>
      </c>
      <c r="AC3344">
        <v>0</v>
      </c>
      <c r="AD3344">
        <v>0</v>
      </c>
      <c r="AE3344">
        <v>0</v>
      </c>
      <c r="AF3344">
        <f t="shared" si="211"/>
        <v>1.44E-2</v>
      </c>
      <c r="AG3344">
        <v>0.25969999999999982</v>
      </c>
    </row>
    <row r="3345" spans="1:33" ht="17" x14ac:dyDescent="0.2">
      <c r="A3345" s="39" t="s">
        <v>7038</v>
      </c>
      <c r="B3345" s="78" t="s">
        <v>7039</v>
      </c>
      <c r="C3345" s="78" t="s">
        <v>74</v>
      </c>
      <c r="D3345" s="39">
        <v>-8.4000000000000047E-3</v>
      </c>
      <c r="E3345" s="39">
        <v>-3.7399999999999989E-2</v>
      </c>
      <c r="F3345" s="39">
        <v>3.0000000000000027E-3</v>
      </c>
      <c r="G3345" s="39">
        <v>1.01</v>
      </c>
      <c r="H3345" s="39">
        <v>1.03</v>
      </c>
      <c r="I3345" s="39">
        <v>1</v>
      </c>
      <c r="J3345" s="15">
        <v>-0.10009999999999999</v>
      </c>
      <c r="K3345" s="54">
        <v>1</v>
      </c>
      <c r="L3345" s="36">
        <v>-9.5600000000000004E-2</v>
      </c>
      <c r="M3345" s="54">
        <v>0.88014089728334699</v>
      </c>
      <c r="N3345" s="11">
        <v>0.62129999999999996</v>
      </c>
      <c r="O3345" s="54">
        <v>8.1699999999999995E-14</v>
      </c>
      <c r="P3345" s="15">
        <v>-0.1085</v>
      </c>
      <c r="Q3345" s="49">
        <v>1</v>
      </c>
      <c r="R3345">
        <v>-9.2600000000000002E-2</v>
      </c>
      <c r="S3345" s="49">
        <v>0.88449511981843598</v>
      </c>
      <c r="T3345">
        <v>0.58389999999999997</v>
      </c>
      <c r="U3345" s="54">
        <v>6.4799999999999997E-20</v>
      </c>
      <c r="V3345" s="108">
        <v>0.52</v>
      </c>
      <c r="W3345">
        <f t="shared" si="208"/>
        <v>0</v>
      </c>
      <c r="X3345">
        <f t="shared" si="209"/>
        <v>0</v>
      </c>
      <c r="Y3345">
        <f t="shared" si="210"/>
        <v>0</v>
      </c>
      <c r="Z3345">
        <v>0</v>
      </c>
      <c r="AA3345">
        <v>0</v>
      </c>
      <c r="AB3345">
        <v>0</v>
      </c>
      <c r="AC3345">
        <v>0</v>
      </c>
      <c r="AD3345">
        <v>0</v>
      </c>
      <c r="AE3345">
        <v>1</v>
      </c>
      <c r="AF3345">
        <f t="shared" si="211"/>
        <v>1.44E-2</v>
      </c>
      <c r="AG3345">
        <v>4.4999999999999485E-3</v>
      </c>
    </row>
    <row r="3346" spans="1:33" ht="17" x14ac:dyDescent="0.2">
      <c r="A3346" s="39" t="s">
        <v>17573</v>
      </c>
      <c r="B3346" s="78" t="s">
        <v>17992</v>
      </c>
      <c r="C3346" s="78" t="s">
        <v>957</v>
      </c>
      <c r="D3346" s="39">
        <v>-8.3000000000000018E-3</v>
      </c>
      <c r="E3346" s="39">
        <v>-5.2700000000000025E-2</v>
      </c>
      <c r="F3346" s="39">
        <v>9.6799999999999997E-2</v>
      </c>
      <c r="G3346" s="39">
        <v>1.01</v>
      </c>
      <c r="H3346" s="39">
        <v>1.04</v>
      </c>
      <c r="I3346" s="39">
        <v>0.94</v>
      </c>
      <c r="J3346" s="15">
        <v>0.13389999999999999</v>
      </c>
      <c r="K3346" s="54">
        <v>1</v>
      </c>
      <c r="L3346" s="36">
        <v>-3.9800000000000002E-2</v>
      </c>
      <c r="M3346" s="54">
        <v>0.96103464618069301</v>
      </c>
      <c r="N3346" s="15">
        <v>0.20050000000000001</v>
      </c>
      <c r="O3346" s="54">
        <v>1.06E-2</v>
      </c>
      <c r="P3346" s="15">
        <v>0.12559999999999999</v>
      </c>
      <c r="Q3346" s="49">
        <v>1</v>
      </c>
      <c r="R3346">
        <v>5.7000000000000002E-2</v>
      </c>
      <c r="S3346" s="49">
        <v>0.95819471421110503</v>
      </c>
      <c r="T3346">
        <v>0.14779999999999999</v>
      </c>
      <c r="U3346" s="54">
        <v>0.34899999999999998</v>
      </c>
      <c r="V3346" s="108">
        <v>0.31</v>
      </c>
      <c r="W3346">
        <f t="shared" si="208"/>
        <v>0</v>
      </c>
      <c r="X3346">
        <f t="shared" si="209"/>
        <v>0</v>
      </c>
      <c r="Y3346">
        <f t="shared" si="210"/>
        <v>0</v>
      </c>
      <c r="Z3346">
        <v>0</v>
      </c>
      <c r="AA3346">
        <v>0</v>
      </c>
      <c r="AB3346">
        <v>0</v>
      </c>
      <c r="AC3346">
        <v>0</v>
      </c>
      <c r="AD3346">
        <v>0</v>
      </c>
      <c r="AE3346">
        <v>0</v>
      </c>
      <c r="AF3346">
        <f t="shared" si="211"/>
        <v>1.44E-2</v>
      </c>
    </row>
    <row r="3347" spans="1:33" ht="17" x14ac:dyDescent="0.2">
      <c r="A3347" s="39" t="s">
        <v>6081</v>
      </c>
      <c r="B3347" s="78" t="s">
        <v>6082</v>
      </c>
      <c r="C3347" s="78" t="s">
        <v>979</v>
      </c>
      <c r="D3347" s="39">
        <v>-8.3000000000000018E-3</v>
      </c>
      <c r="E3347" s="39">
        <v>5.4800000000000015E-2</v>
      </c>
      <c r="F3347" s="39">
        <v>2.4099999999999996E-2</v>
      </c>
      <c r="G3347" s="39">
        <v>1.01</v>
      </c>
      <c r="H3347" s="39">
        <v>0.96</v>
      </c>
      <c r="I3347" s="39">
        <v>0.98</v>
      </c>
      <c r="J3347" s="15">
        <v>3.1300000000000001E-2</v>
      </c>
      <c r="K3347" s="54">
        <v>1</v>
      </c>
      <c r="L3347" s="36">
        <v>-4.5699999999999998E-2</v>
      </c>
      <c r="M3347" s="54">
        <v>0.92574384073154703</v>
      </c>
      <c r="N3347" s="15">
        <v>0.18579999999999999</v>
      </c>
      <c r="O3347" s="54">
        <v>3.5200000000000002E-2</v>
      </c>
      <c r="P3347" s="15">
        <v>2.3E-2</v>
      </c>
      <c r="Q3347" s="49">
        <v>1</v>
      </c>
      <c r="R3347">
        <v>-2.1600000000000001E-2</v>
      </c>
      <c r="S3347" s="49">
        <v>0.98289222578059898</v>
      </c>
      <c r="T3347">
        <v>0.24060000000000001</v>
      </c>
      <c r="U3347" s="54">
        <v>5.7799999999999997E-2</v>
      </c>
      <c r="V3347" s="108">
        <v>1.48</v>
      </c>
      <c r="W3347">
        <f t="shared" si="208"/>
        <v>0</v>
      </c>
      <c r="X3347">
        <f t="shared" si="209"/>
        <v>0</v>
      </c>
      <c r="Y3347">
        <f t="shared" si="210"/>
        <v>0</v>
      </c>
      <c r="Z3347">
        <v>0</v>
      </c>
      <c r="AA3347">
        <v>0</v>
      </c>
      <c r="AB3347">
        <v>0</v>
      </c>
      <c r="AC3347">
        <v>0</v>
      </c>
      <c r="AD3347">
        <v>0</v>
      </c>
      <c r="AE3347">
        <v>0</v>
      </c>
      <c r="AF3347">
        <f t="shared" si="211"/>
        <v>1.44E-2</v>
      </c>
      <c r="AG3347">
        <v>-7.6999999999999957E-2</v>
      </c>
    </row>
    <row r="3348" spans="1:33" ht="17" x14ac:dyDescent="0.2">
      <c r="A3348" s="39" t="s">
        <v>13217</v>
      </c>
      <c r="B3348" s="78" t="s">
        <v>13218</v>
      </c>
      <c r="C3348" s="78" t="s">
        <v>57</v>
      </c>
      <c r="D3348" s="39">
        <v>-8.3000000000000001E-3</v>
      </c>
      <c r="E3348" s="39">
        <v>-7.8100000000000017E-2</v>
      </c>
      <c r="F3348" s="39">
        <v>5.4999999999999993E-2</v>
      </c>
      <c r="G3348" s="39">
        <v>1.01</v>
      </c>
      <c r="H3348" s="39">
        <v>1.06</v>
      </c>
      <c r="I3348" s="39">
        <v>0.96</v>
      </c>
      <c r="J3348" s="15">
        <v>2.35E-2</v>
      </c>
      <c r="K3348" s="54">
        <v>1</v>
      </c>
      <c r="L3348" s="36">
        <v>-0.31440000000000001</v>
      </c>
      <c r="M3348" s="54">
        <v>0.64209603406145399</v>
      </c>
      <c r="N3348" s="15">
        <v>0.16220000000000001</v>
      </c>
      <c r="O3348" s="54">
        <v>2.5999999999999999E-2</v>
      </c>
      <c r="P3348" s="15">
        <v>1.52E-2</v>
      </c>
      <c r="Q3348" s="49">
        <v>1</v>
      </c>
      <c r="R3348">
        <v>-0.25940000000000002</v>
      </c>
      <c r="S3348" s="49">
        <v>0.80494337466624999</v>
      </c>
      <c r="T3348">
        <v>8.4099999999999994E-2</v>
      </c>
      <c r="U3348" s="54">
        <v>0.55400000000000005</v>
      </c>
      <c r="V3348" s="108">
        <v>0.21</v>
      </c>
      <c r="W3348">
        <f t="shared" si="208"/>
        <v>0</v>
      </c>
      <c r="X3348">
        <f t="shared" si="209"/>
        <v>0</v>
      </c>
      <c r="Y3348">
        <f t="shared" si="210"/>
        <v>0</v>
      </c>
      <c r="Z3348">
        <v>0</v>
      </c>
      <c r="AA3348">
        <v>0</v>
      </c>
      <c r="AB3348">
        <v>0</v>
      </c>
      <c r="AC3348">
        <v>0</v>
      </c>
      <c r="AD3348">
        <v>0</v>
      </c>
      <c r="AE3348">
        <v>0</v>
      </c>
      <c r="AF3348">
        <f t="shared" si="211"/>
        <v>1.44E-2</v>
      </c>
      <c r="AG3348">
        <v>-0.33789999999999998</v>
      </c>
    </row>
    <row r="3349" spans="1:33" ht="17" x14ac:dyDescent="0.2">
      <c r="A3349" s="39" t="s">
        <v>12367</v>
      </c>
      <c r="B3349" s="78" t="s">
        <v>54</v>
      </c>
      <c r="C3349" s="78" t="s">
        <v>57</v>
      </c>
      <c r="D3349" s="39">
        <v>-8.199999999999999E-3</v>
      </c>
      <c r="E3349" s="39">
        <v>4.5900000000000003E-2</v>
      </c>
      <c r="F3349" s="39">
        <v>7.9399999999999998E-2</v>
      </c>
      <c r="G3349" s="39">
        <v>1.01</v>
      </c>
      <c r="H3349" s="39">
        <v>0.97</v>
      </c>
      <c r="I3349" s="39">
        <v>0.95</v>
      </c>
      <c r="J3349" s="15">
        <v>8.4599999999999995E-2</v>
      </c>
      <c r="K3349" s="54">
        <v>1</v>
      </c>
      <c r="L3349" s="36">
        <v>-2.92E-2</v>
      </c>
      <c r="M3349" s="54">
        <v>0.95574955655738802</v>
      </c>
      <c r="N3349" s="15">
        <v>-7.4200000000000002E-2</v>
      </c>
      <c r="O3349" s="54">
        <v>0.501</v>
      </c>
      <c r="P3349" s="15">
        <v>7.6399999999999996E-2</v>
      </c>
      <c r="Q3349" s="49">
        <v>1</v>
      </c>
      <c r="R3349">
        <v>5.0200000000000002E-2</v>
      </c>
      <c r="S3349" s="49">
        <v>0.95919046062090996</v>
      </c>
      <c r="T3349">
        <v>-2.8299999999999999E-2</v>
      </c>
      <c r="U3349" s="54">
        <v>0.88</v>
      </c>
      <c r="V3349" s="108">
        <v>0.9</v>
      </c>
      <c r="W3349">
        <f t="shared" si="208"/>
        <v>0</v>
      </c>
      <c r="X3349">
        <f t="shared" si="209"/>
        <v>0</v>
      </c>
      <c r="Y3349">
        <f t="shared" si="210"/>
        <v>0</v>
      </c>
      <c r="Z3349">
        <v>0</v>
      </c>
      <c r="AA3349">
        <v>0</v>
      </c>
      <c r="AB3349">
        <v>0</v>
      </c>
      <c r="AC3349">
        <v>0</v>
      </c>
      <c r="AD3349">
        <v>0</v>
      </c>
      <c r="AE3349">
        <v>0</v>
      </c>
      <c r="AF3349">
        <f t="shared" si="211"/>
        <v>1.44E-2</v>
      </c>
      <c r="AG3349">
        <v>-0.1139</v>
      </c>
    </row>
    <row r="3350" spans="1:33" ht="17" x14ac:dyDescent="0.2">
      <c r="A3350" s="39" t="s">
        <v>5816</v>
      </c>
      <c r="B3350" s="78" t="s">
        <v>5817</v>
      </c>
      <c r="C3350" s="78" t="s">
        <v>55</v>
      </c>
      <c r="D3350" s="39">
        <v>-8.10000000000001E-3</v>
      </c>
      <c r="E3350" s="39">
        <v>-0.33029999999999998</v>
      </c>
      <c r="F3350" s="39">
        <v>2.2900000000000004E-2</v>
      </c>
      <c r="G3350" s="39">
        <v>1.01</v>
      </c>
      <c r="H3350" s="39">
        <v>1.26</v>
      </c>
      <c r="I3350" s="39">
        <v>0.98</v>
      </c>
      <c r="J3350" s="15">
        <v>-8.6499999999999994E-2</v>
      </c>
      <c r="K3350" s="54">
        <v>1</v>
      </c>
      <c r="L3350" s="36">
        <v>-0.17430000000000001</v>
      </c>
      <c r="M3350" s="54">
        <v>0.57667250272145498</v>
      </c>
      <c r="N3350" s="15">
        <v>0.19689999999999999</v>
      </c>
      <c r="O3350" s="54">
        <v>7.2900000000000006E-2</v>
      </c>
      <c r="P3350" s="15">
        <v>-9.4600000000000004E-2</v>
      </c>
      <c r="Q3350" s="49">
        <v>1</v>
      </c>
      <c r="R3350">
        <v>-0.15140000000000001</v>
      </c>
      <c r="S3350" s="49">
        <v>0.77617860884331602</v>
      </c>
      <c r="T3350">
        <v>-0.13339999999999999</v>
      </c>
      <c r="U3350" s="54">
        <v>0.73799999999999999</v>
      </c>
      <c r="V3350" s="108">
        <v>1.53</v>
      </c>
      <c r="W3350">
        <f t="shared" si="208"/>
        <v>0</v>
      </c>
      <c r="X3350">
        <f t="shared" si="209"/>
        <v>0</v>
      </c>
      <c r="Y3350">
        <f t="shared" si="210"/>
        <v>0</v>
      </c>
      <c r="Z3350">
        <v>0</v>
      </c>
      <c r="AA3350">
        <v>0</v>
      </c>
      <c r="AB3350">
        <v>0</v>
      </c>
      <c r="AC3350">
        <v>0</v>
      </c>
      <c r="AD3350">
        <v>0</v>
      </c>
      <c r="AE3350">
        <v>0</v>
      </c>
      <c r="AF3350">
        <f t="shared" si="211"/>
        <v>1.44E-2</v>
      </c>
      <c r="AG3350">
        <v>-8.7700000000000028E-2</v>
      </c>
    </row>
    <row r="3351" spans="1:33" ht="17" x14ac:dyDescent="0.2">
      <c r="A3351" s="39" t="s">
        <v>935</v>
      </c>
      <c r="B3351" s="78" t="s">
        <v>936</v>
      </c>
      <c r="C3351" s="78" t="s">
        <v>389</v>
      </c>
      <c r="D3351" s="39">
        <v>-8.0999999999999961E-3</v>
      </c>
      <c r="E3351" s="39">
        <v>-8.7799999999999989E-2</v>
      </c>
      <c r="F3351" s="39">
        <v>-0.28739999999999999</v>
      </c>
      <c r="G3351" s="39">
        <v>1.01</v>
      </c>
      <c r="H3351" s="39">
        <v>1.06</v>
      </c>
      <c r="I3351" s="39">
        <v>1.22</v>
      </c>
      <c r="J3351" s="15">
        <v>-0.54579999999999995</v>
      </c>
      <c r="K3351" s="54">
        <v>0.633373456903502</v>
      </c>
      <c r="L3351" s="36">
        <v>-0.1187</v>
      </c>
      <c r="M3351" s="54">
        <v>0.91735895024348202</v>
      </c>
      <c r="N3351" s="99">
        <v>-0.66210000000000002</v>
      </c>
      <c r="O3351" s="54">
        <v>5.5800000000000002E-17</v>
      </c>
      <c r="P3351" s="15">
        <v>-0.55389999999999995</v>
      </c>
      <c r="Q3351" s="49">
        <v>0.55069494376147599</v>
      </c>
      <c r="R3351">
        <v>-0.40610000000000002</v>
      </c>
      <c r="S3351" s="49">
        <v>0.59596287531648195</v>
      </c>
      <c r="T3351">
        <v>-0.74990000000000001</v>
      </c>
      <c r="U3351" s="54">
        <v>3.02E-14</v>
      </c>
      <c r="V3351" s="108">
        <v>1.21</v>
      </c>
      <c r="W3351">
        <f t="shared" si="208"/>
        <v>0</v>
      </c>
      <c r="X3351">
        <f t="shared" si="209"/>
        <v>0</v>
      </c>
      <c r="Y3351">
        <f t="shared" si="210"/>
        <v>0</v>
      </c>
      <c r="Z3351">
        <v>0</v>
      </c>
      <c r="AA3351">
        <v>0</v>
      </c>
      <c r="AB3351">
        <v>1</v>
      </c>
      <c r="AC3351">
        <v>0</v>
      </c>
      <c r="AD3351">
        <v>0</v>
      </c>
      <c r="AE3351">
        <v>0</v>
      </c>
      <c r="AF3351">
        <f t="shared" si="211"/>
        <v>1.44E-2</v>
      </c>
      <c r="AG3351">
        <v>0.42720000000000002</v>
      </c>
    </row>
    <row r="3352" spans="1:33" ht="17" x14ac:dyDescent="0.2">
      <c r="A3352" s="39" t="s">
        <v>5084</v>
      </c>
      <c r="B3352" s="78" t="s">
        <v>369</v>
      </c>
      <c r="C3352" s="78" t="s">
        <v>370</v>
      </c>
      <c r="D3352" s="39">
        <v>-8.0999999999999961E-3</v>
      </c>
      <c r="E3352" s="39">
        <v>-4.9799999999999997E-2</v>
      </c>
      <c r="F3352" s="39">
        <v>0.21870000000000001</v>
      </c>
      <c r="G3352" s="39">
        <v>1.01</v>
      </c>
      <c r="H3352" s="39">
        <v>1.04</v>
      </c>
      <c r="I3352" s="39">
        <v>0.86</v>
      </c>
      <c r="J3352" s="15">
        <v>0.36320000000000002</v>
      </c>
      <c r="K3352" s="54">
        <v>0.854817841863038</v>
      </c>
      <c r="L3352" s="36">
        <v>0.504</v>
      </c>
      <c r="M3352" s="54">
        <v>0.39279221096434203</v>
      </c>
      <c r="N3352" s="15">
        <v>4.2099999999999999E-2</v>
      </c>
      <c r="O3352" s="54">
        <v>0.77500000000000002</v>
      </c>
      <c r="P3352" s="15">
        <v>0.35510000000000003</v>
      </c>
      <c r="Q3352" s="49">
        <v>0.82609550910797602</v>
      </c>
      <c r="R3352">
        <v>0.72270000000000001</v>
      </c>
      <c r="S3352" s="49">
        <v>8.1029073554207895E-2</v>
      </c>
      <c r="T3352">
        <v>-7.7000000000000002E-3</v>
      </c>
      <c r="U3352" s="54">
        <v>0.95599999999999996</v>
      </c>
      <c r="V3352" s="108">
        <v>0.48</v>
      </c>
      <c r="W3352">
        <f t="shared" si="208"/>
        <v>0</v>
      </c>
      <c r="X3352">
        <f t="shared" si="209"/>
        <v>0</v>
      </c>
      <c r="Y3352">
        <f t="shared" si="210"/>
        <v>0</v>
      </c>
      <c r="Z3352">
        <v>0</v>
      </c>
      <c r="AA3352">
        <v>0</v>
      </c>
      <c r="AB3352">
        <v>0</v>
      </c>
      <c r="AC3352">
        <v>0</v>
      </c>
      <c r="AD3352">
        <v>0</v>
      </c>
      <c r="AE3352">
        <v>0</v>
      </c>
      <c r="AF3352">
        <f t="shared" si="211"/>
        <v>1.44E-2</v>
      </c>
      <c r="AG3352">
        <v>0.14079999999999981</v>
      </c>
    </row>
    <row r="3353" spans="1:33" ht="17" x14ac:dyDescent="0.2">
      <c r="A3353" s="39" t="s">
        <v>2310</v>
      </c>
      <c r="B3353" s="78" t="s">
        <v>2052</v>
      </c>
      <c r="C3353" s="78" t="s">
        <v>131</v>
      </c>
      <c r="D3353" s="39">
        <v>-8.0000000000000071E-3</v>
      </c>
      <c r="E3353" s="39">
        <v>-0.33309999999999995</v>
      </c>
      <c r="F3353" s="39">
        <v>0.125</v>
      </c>
      <c r="G3353" s="39">
        <v>1.01</v>
      </c>
      <c r="H3353" s="39">
        <v>1.26</v>
      </c>
      <c r="I3353" s="39">
        <v>0.92</v>
      </c>
      <c r="J3353" s="15">
        <v>-0.43609999999999999</v>
      </c>
      <c r="K3353" s="54">
        <v>0.192245565468291</v>
      </c>
      <c r="L3353" s="99">
        <v>-0.72809999999999997</v>
      </c>
      <c r="M3353" s="54">
        <v>1.90056528687113E-3</v>
      </c>
      <c r="N3353" s="15">
        <v>-0.34350000000000003</v>
      </c>
      <c r="O3353" s="54">
        <v>1.4E-5</v>
      </c>
      <c r="P3353" s="15">
        <v>-0.44409999999999999</v>
      </c>
      <c r="Q3353" s="49">
        <v>0.77312517778925005</v>
      </c>
      <c r="R3353">
        <v>-0.60309999999999997</v>
      </c>
      <c r="S3353" s="49">
        <v>0.29798945751380701</v>
      </c>
      <c r="T3353">
        <v>-0.67659999999999998</v>
      </c>
      <c r="U3353" s="54">
        <v>3.0199999999999999E-5</v>
      </c>
      <c r="V3353" s="108">
        <v>0.48</v>
      </c>
      <c r="W3353">
        <f t="shared" si="208"/>
        <v>0</v>
      </c>
      <c r="X3353">
        <f t="shared" si="209"/>
        <v>0</v>
      </c>
      <c r="Y3353">
        <f t="shared" si="210"/>
        <v>0</v>
      </c>
      <c r="Z3353">
        <v>0</v>
      </c>
      <c r="AA3353">
        <v>1</v>
      </c>
      <c r="AB3353">
        <v>0</v>
      </c>
      <c r="AC3353">
        <v>0</v>
      </c>
      <c r="AD3353">
        <v>0</v>
      </c>
      <c r="AE3353">
        <v>0</v>
      </c>
      <c r="AF3353">
        <f t="shared" si="211"/>
        <v>1.44E-2</v>
      </c>
      <c r="AG3353">
        <v>-0.29200000000000004</v>
      </c>
    </row>
    <row r="3354" spans="1:33" ht="17" x14ac:dyDescent="0.2">
      <c r="A3354" s="39" t="s">
        <v>7882</v>
      </c>
      <c r="B3354" s="78" t="s">
        <v>7883</v>
      </c>
      <c r="C3354" s="78" t="s">
        <v>123</v>
      </c>
      <c r="D3354" s="39">
        <v>-8.0000000000000071E-3</v>
      </c>
      <c r="E3354" s="39">
        <v>7.6999999999999985E-3</v>
      </c>
      <c r="F3354" s="39">
        <v>6.8100000000000049E-2</v>
      </c>
      <c r="G3354" s="39">
        <v>1.01</v>
      </c>
      <c r="H3354" s="39">
        <v>0.99</v>
      </c>
      <c r="I3354" s="39">
        <v>0.95</v>
      </c>
      <c r="J3354" s="15">
        <v>0.4677</v>
      </c>
      <c r="K3354" s="54">
        <v>0.90550902970883296</v>
      </c>
      <c r="L3354" s="36">
        <v>0.82979999999999998</v>
      </c>
      <c r="M3354" s="54">
        <v>0.24981701323703101</v>
      </c>
      <c r="N3354" s="15">
        <v>-6.1899999999999997E-2</v>
      </c>
      <c r="O3354" s="54">
        <v>0.47099999999999997</v>
      </c>
      <c r="P3354" s="15">
        <v>0.4597</v>
      </c>
      <c r="Q3354" s="49">
        <v>0.956935684461099</v>
      </c>
      <c r="R3354">
        <v>0.89790000000000003</v>
      </c>
      <c r="S3354" s="49">
        <v>0.24563051851262099</v>
      </c>
      <c r="T3354">
        <v>-5.4199999999999998E-2</v>
      </c>
      <c r="U3354" s="54">
        <v>0.92400000000000004</v>
      </c>
      <c r="V3354" s="108">
        <v>0.08</v>
      </c>
      <c r="W3354">
        <f t="shared" si="208"/>
        <v>0</v>
      </c>
      <c r="X3354">
        <f t="shared" si="209"/>
        <v>0</v>
      </c>
      <c r="Y3354">
        <f t="shared" si="210"/>
        <v>0</v>
      </c>
      <c r="Z3354">
        <v>0</v>
      </c>
      <c r="AA3354">
        <v>0</v>
      </c>
      <c r="AB3354">
        <v>0</v>
      </c>
      <c r="AC3354">
        <v>0</v>
      </c>
      <c r="AD3354">
        <v>0</v>
      </c>
      <c r="AE3354">
        <v>0</v>
      </c>
      <c r="AF3354">
        <f t="shared" si="211"/>
        <v>1.44E-2</v>
      </c>
      <c r="AG3354">
        <v>0.36209999999999998</v>
      </c>
    </row>
    <row r="3355" spans="1:33" ht="17" x14ac:dyDescent="0.2">
      <c r="A3355" s="39" t="s">
        <v>12677</v>
      </c>
      <c r="B3355" s="78" t="s">
        <v>54</v>
      </c>
      <c r="C3355" s="78" t="s">
        <v>57</v>
      </c>
      <c r="D3355" s="39">
        <v>-8.0000000000000002E-3</v>
      </c>
      <c r="E3355" s="39">
        <v>-0.14579999999999999</v>
      </c>
      <c r="F3355" s="39">
        <v>-4.48E-2</v>
      </c>
      <c r="G3355" s="39">
        <v>1.01</v>
      </c>
      <c r="H3355" s="39">
        <v>1.1100000000000001</v>
      </c>
      <c r="I3355" s="39">
        <v>1.03</v>
      </c>
      <c r="J3355" s="15">
        <v>5.8500000000000003E-2</v>
      </c>
      <c r="K3355" s="54">
        <v>1</v>
      </c>
      <c r="L3355" s="36">
        <v>1.8800000000000001E-2</v>
      </c>
      <c r="M3355" s="54">
        <v>0.97874150644798996</v>
      </c>
      <c r="N3355" s="15">
        <v>0.2576</v>
      </c>
      <c r="O3355" s="54">
        <v>7.1199999999999999E-2</v>
      </c>
      <c r="P3355" s="15">
        <v>5.0500000000000003E-2</v>
      </c>
      <c r="Q3355" s="49">
        <v>1</v>
      </c>
      <c r="R3355">
        <v>-2.5999999999999999E-2</v>
      </c>
      <c r="S3355" s="49">
        <v>0.97175493207358699</v>
      </c>
      <c r="T3355">
        <v>0.1118</v>
      </c>
      <c r="U3355" s="54">
        <v>0.60399999999999998</v>
      </c>
      <c r="V3355" s="108">
        <v>0.79</v>
      </c>
      <c r="W3355">
        <f t="shared" si="208"/>
        <v>0</v>
      </c>
      <c r="X3355">
        <f t="shared" si="209"/>
        <v>0</v>
      </c>
      <c r="Y3355">
        <f t="shared" si="210"/>
        <v>0</v>
      </c>
      <c r="Z3355">
        <v>0</v>
      </c>
      <c r="AA3355">
        <v>0</v>
      </c>
      <c r="AB3355">
        <v>0</v>
      </c>
      <c r="AC3355">
        <v>0</v>
      </c>
      <c r="AD3355">
        <v>0</v>
      </c>
      <c r="AE3355">
        <v>0</v>
      </c>
      <c r="AF3355">
        <f t="shared" si="211"/>
        <v>1.44E-2</v>
      </c>
      <c r="AG3355">
        <v>-3.9700000000000013E-2</v>
      </c>
    </row>
    <row r="3356" spans="1:33" ht="17" x14ac:dyDescent="0.2">
      <c r="A3356" s="39" t="s">
        <v>5439</v>
      </c>
      <c r="B3356" s="78" t="s">
        <v>5440</v>
      </c>
      <c r="C3356" s="78" t="s">
        <v>109</v>
      </c>
      <c r="D3356" s="39">
        <v>-7.9999999999999932E-3</v>
      </c>
      <c r="E3356" s="39">
        <v>0.11149999999999999</v>
      </c>
      <c r="F3356" s="39">
        <v>4.9600000000000033E-2</v>
      </c>
      <c r="G3356" s="39">
        <v>1.01</v>
      </c>
      <c r="H3356" s="39">
        <v>0.93</v>
      </c>
      <c r="I3356" s="39">
        <v>0.97</v>
      </c>
      <c r="J3356" s="15">
        <v>-9.4500000000000001E-2</v>
      </c>
      <c r="K3356" s="54">
        <v>1</v>
      </c>
      <c r="L3356" s="36">
        <v>-0.37830000000000003</v>
      </c>
      <c r="M3356" s="54">
        <v>0.52355613959550296</v>
      </c>
      <c r="N3356" s="15">
        <v>2.0400000000000001E-2</v>
      </c>
      <c r="O3356" s="54">
        <v>0.88200000000000001</v>
      </c>
      <c r="P3356" s="15">
        <v>-0.10249999999999999</v>
      </c>
      <c r="Q3356" s="49">
        <v>1</v>
      </c>
      <c r="R3356">
        <v>-0.32869999999999999</v>
      </c>
      <c r="S3356" s="49">
        <v>0.70221531015911398</v>
      </c>
      <c r="T3356">
        <v>0.13189999999999999</v>
      </c>
      <c r="U3356" s="54">
        <v>0.68300000000000005</v>
      </c>
      <c r="V3356" s="108">
        <v>0.4</v>
      </c>
      <c r="W3356">
        <f t="shared" si="208"/>
        <v>0</v>
      </c>
      <c r="X3356">
        <f t="shared" si="209"/>
        <v>0</v>
      </c>
      <c r="Y3356">
        <f t="shared" si="210"/>
        <v>0</v>
      </c>
      <c r="Z3356">
        <v>0</v>
      </c>
      <c r="AA3356">
        <v>0</v>
      </c>
      <c r="AB3356">
        <v>0</v>
      </c>
      <c r="AC3356">
        <v>0</v>
      </c>
      <c r="AD3356">
        <v>0</v>
      </c>
      <c r="AE3356">
        <v>0</v>
      </c>
      <c r="AF3356">
        <f t="shared" si="211"/>
        <v>1.44E-2</v>
      </c>
      <c r="AG3356">
        <v>-0.28370000000000001</v>
      </c>
    </row>
    <row r="3357" spans="1:33" ht="17" x14ac:dyDescent="0.2">
      <c r="A3357" s="39" t="s">
        <v>8780</v>
      </c>
      <c r="B3357" s="78" t="s">
        <v>8781</v>
      </c>
      <c r="C3357" s="78" t="s">
        <v>451</v>
      </c>
      <c r="D3357" s="39">
        <v>-7.9000000000000042E-3</v>
      </c>
      <c r="E3357" s="39">
        <v>-0.27949999999999997</v>
      </c>
      <c r="F3357" s="39">
        <v>-7.1499999999999952E-2</v>
      </c>
      <c r="G3357" s="39">
        <v>1.01</v>
      </c>
      <c r="H3357" s="39">
        <v>1.21</v>
      </c>
      <c r="I3357" s="39">
        <v>1.05</v>
      </c>
      <c r="J3357" s="15">
        <v>-3.1199999999999999E-2</v>
      </c>
      <c r="K3357" s="54">
        <v>1</v>
      </c>
      <c r="L3357" s="36">
        <v>-0.30370000000000003</v>
      </c>
      <c r="M3357" s="54">
        <v>0.64101463403952497</v>
      </c>
      <c r="N3357" s="15">
        <v>0.14319999999999999</v>
      </c>
      <c r="O3357" s="54">
        <v>0.13</v>
      </c>
      <c r="P3357" s="15">
        <v>-3.9100000000000003E-2</v>
      </c>
      <c r="Q3357" s="49">
        <v>1</v>
      </c>
      <c r="R3357">
        <v>-0.37519999999999998</v>
      </c>
      <c r="S3357" s="49">
        <v>0.58460187520884199</v>
      </c>
      <c r="T3357">
        <v>-0.1363</v>
      </c>
      <c r="U3357" s="54">
        <v>0.61</v>
      </c>
      <c r="V3357" s="108">
        <v>0.28999999999999998</v>
      </c>
      <c r="W3357">
        <f t="shared" si="208"/>
        <v>0</v>
      </c>
      <c r="X3357">
        <f t="shared" si="209"/>
        <v>0</v>
      </c>
      <c r="Y3357">
        <f t="shared" si="210"/>
        <v>0</v>
      </c>
      <c r="Z3357">
        <v>0</v>
      </c>
      <c r="AA3357">
        <v>0</v>
      </c>
      <c r="AB3357">
        <v>0</v>
      </c>
      <c r="AC3357">
        <v>0</v>
      </c>
      <c r="AD3357">
        <v>0</v>
      </c>
      <c r="AE3357">
        <v>0</v>
      </c>
      <c r="AF3357">
        <f t="shared" si="211"/>
        <v>1.44E-2</v>
      </c>
      <c r="AG3357">
        <v>-0.27250000000000002</v>
      </c>
    </row>
    <row r="3358" spans="1:33" ht="17" x14ac:dyDescent="0.2">
      <c r="A3358" s="39" t="s">
        <v>17674</v>
      </c>
      <c r="B3358" s="78" t="s">
        <v>7636</v>
      </c>
      <c r="C3358" s="78" t="s">
        <v>216</v>
      </c>
      <c r="D3358" s="39">
        <v>-7.9000000000000042E-3</v>
      </c>
      <c r="E3358" s="39">
        <v>-9.7100000000000006E-2</v>
      </c>
      <c r="F3358" s="39">
        <v>-2.0200000000000003E-2</v>
      </c>
      <c r="G3358" s="39">
        <v>1.01</v>
      </c>
      <c r="H3358" s="39">
        <v>1.07</v>
      </c>
      <c r="I3358" s="39">
        <v>1.01</v>
      </c>
      <c r="J3358" s="15">
        <v>-7.2999999999999995E-2</v>
      </c>
      <c r="K3358" s="54">
        <v>1</v>
      </c>
      <c r="L3358" s="36">
        <v>-2.01E-2</v>
      </c>
      <c r="M3358" s="54">
        <v>0.96537099856404196</v>
      </c>
      <c r="N3358" s="15">
        <v>-0.1062</v>
      </c>
      <c r="O3358" s="54">
        <v>0.219</v>
      </c>
      <c r="P3358" s="15">
        <v>-8.09E-2</v>
      </c>
      <c r="Q3358" s="49">
        <v>1</v>
      </c>
      <c r="R3358">
        <v>-4.0300000000000002E-2</v>
      </c>
      <c r="S3358" s="49">
        <v>0.92423302590899203</v>
      </c>
      <c r="T3358">
        <v>-0.20330000000000001</v>
      </c>
      <c r="U3358" s="54">
        <v>1.2E-2</v>
      </c>
      <c r="V3358" s="108">
        <v>0.13</v>
      </c>
      <c r="W3358">
        <f t="shared" si="208"/>
        <v>0</v>
      </c>
      <c r="X3358">
        <f t="shared" si="209"/>
        <v>0</v>
      </c>
      <c r="Y3358">
        <f t="shared" si="210"/>
        <v>0</v>
      </c>
      <c r="Z3358">
        <v>0</v>
      </c>
      <c r="AA3358">
        <v>0</v>
      </c>
      <c r="AB3358">
        <v>0</v>
      </c>
      <c r="AC3358">
        <v>0</v>
      </c>
      <c r="AD3358">
        <v>0</v>
      </c>
      <c r="AE3358">
        <v>0</v>
      </c>
      <c r="AF3358">
        <f t="shared" si="211"/>
        <v>1.44E-2</v>
      </c>
    </row>
    <row r="3359" spans="1:33" ht="17" x14ac:dyDescent="0.2">
      <c r="A3359" s="39" t="s">
        <v>16351</v>
      </c>
      <c r="B3359" s="78" t="s">
        <v>54</v>
      </c>
      <c r="C3359" s="78" t="s">
        <v>57</v>
      </c>
      <c r="D3359" s="39">
        <v>-7.8999999999999626E-3</v>
      </c>
      <c r="E3359" s="39">
        <v>-0.10459999999999997</v>
      </c>
      <c r="F3359" s="39">
        <v>4.7299999999999953E-2</v>
      </c>
      <c r="G3359" s="39">
        <v>1.01</v>
      </c>
      <c r="H3359" s="39">
        <v>1.08</v>
      </c>
      <c r="I3359" s="39">
        <v>0.97</v>
      </c>
      <c r="J3359" s="15">
        <v>-0.41260000000000002</v>
      </c>
      <c r="K3359" s="54">
        <v>0.112768918941737</v>
      </c>
      <c r="L3359" s="36">
        <v>-0.52969999999999995</v>
      </c>
      <c r="M3359" s="54">
        <v>1.20174136427492E-2</v>
      </c>
      <c r="N3359" s="15">
        <v>-0.24640000000000001</v>
      </c>
      <c r="O3359" s="54">
        <v>0.114</v>
      </c>
      <c r="P3359" s="15">
        <v>-0.42049999999999998</v>
      </c>
      <c r="Q3359" s="49">
        <v>0.366064244567533</v>
      </c>
      <c r="R3359">
        <v>-0.4824</v>
      </c>
      <c r="S3359" s="49">
        <v>0.15090394761214801</v>
      </c>
      <c r="T3359">
        <v>-0.35099999999999998</v>
      </c>
      <c r="U3359" s="54">
        <v>1.14E-2</v>
      </c>
      <c r="V3359" s="108">
        <v>0.7</v>
      </c>
      <c r="W3359">
        <f t="shared" si="208"/>
        <v>0</v>
      </c>
      <c r="X3359">
        <f t="shared" si="209"/>
        <v>0</v>
      </c>
      <c r="Y3359">
        <f t="shared" si="210"/>
        <v>0</v>
      </c>
      <c r="Z3359">
        <v>0</v>
      </c>
      <c r="AA3359">
        <v>0</v>
      </c>
      <c r="AB3359">
        <v>0</v>
      </c>
      <c r="AC3359">
        <v>0</v>
      </c>
      <c r="AD3359">
        <v>0</v>
      </c>
      <c r="AE3359">
        <v>0</v>
      </c>
      <c r="AF3359">
        <f t="shared" si="211"/>
        <v>1.44E-2</v>
      </c>
      <c r="AG3359">
        <v>-0.11719999999999997</v>
      </c>
    </row>
    <row r="3360" spans="1:33" ht="17" x14ac:dyDescent="0.2">
      <c r="A3360" s="39" t="s">
        <v>16506</v>
      </c>
      <c r="B3360" s="78" t="s">
        <v>255</v>
      </c>
      <c r="C3360" s="78" t="s">
        <v>57</v>
      </c>
      <c r="D3360" s="39">
        <v>-7.8999999999999071E-3</v>
      </c>
      <c r="E3360" s="39">
        <v>-0.11249999999999999</v>
      </c>
      <c r="F3360" s="39">
        <v>0.23380000000000001</v>
      </c>
      <c r="G3360" s="39">
        <v>1.01</v>
      </c>
      <c r="H3360" s="39">
        <v>1.08</v>
      </c>
      <c r="I3360" s="39">
        <v>0.85</v>
      </c>
      <c r="J3360" s="15">
        <v>-0.53180000000000005</v>
      </c>
      <c r="K3360" s="54">
        <v>0.36166501662189698</v>
      </c>
      <c r="L3360" s="98">
        <v>-1.0283</v>
      </c>
      <c r="M3360" s="54">
        <v>2.6242262260340299E-3</v>
      </c>
      <c r="N3360" s="15">
        <v>-0.35630000000000001</v>
      </c>
      <c r="O3360" s="54">
        <v>4.1300000000000001E-7</v>
      </c>
      <c r="P3360" s="15">
        <v>-0.53969999999999996</v>
      </c>
      <c r="Q3360" s="49">
        <v>0.20622433008468499</v>
      </c>
      <c r="R3360">
        <v>-0.79449999999999998</v>
      </c>
      <c r="S3360" s="49">
        <v>1.0470980399241899E-2</v>
      </c>
      <c r="T3360">
        <v>-0.46879999999999999</v>
      </c>
      <c r="U3360" s="54">
        <v>3.1099999999999997E-5</v>
      </c>
      <c r="V3360" s="108">
        <v>0.83</v>
      </c>
      <c r="W3360">
        <f t="shared" si="208"/>
        <v>0</v>
      </c>
      <c r="X3360">
        <f t="shared" si="209"/>
        <v>0</v>
      </c>
      <c r="Y3360">
        <f t="shared" si="210"/>
        <v>0</v>
      </c>
      <c r="Z3360">
        <v>0</v>
      </c>
      <c r="AA3360">
        <v>1</v>
      </c>
      <c r="AB3360">
        <v>0</v>
      </c>
      <c r="AC3360">
        <v>0</v>
      </c>
      <c r="AD3360">
        <v>0</v>
      </c>
      <c r="AE3360">
        <v>0</v>
      </c>
      <c r="AF3360">
        <f t="shared" si="211"/>
        <v>1.44E-2</v>
      </c>
      <c r="AG3360">
        <v>-0.49640000000000006</v>
      </c>
    </row>
    <row r="3361" spans="1:33" ht="17" x14ac:dyDescent="0.2">
      <c r="A3361" s="39" t="s">
        <v>17696</v>
      </c>
      <c r="B3361" s="78" t="s">
        <v>18067</v>
      </c>
      <c r="C3361" s="78" t="s">
        <v>216</v>
      </c>
      <c r="D3361" s="39">
        <v>-7.8000000000000014E-3</v>
      </c>
      <c r="E3361" s="39">
        <v>3.9199999999999999E-2</v>
      </c>
      <c r="F3361" s="39">
        <v>-1.0500000000000002E-2</v>
      </c>
      <c r="G3361" s="39">
        <v>1.01</v>
      </c>
      <c r="H3361" s="39">
        <v>0.97</v>
      </c>
      <c r="I3361" s="39">
        <v>1.01</v>
      </c>
      <c r="J3361" s="15">
        <v>-6.4399999999999999E-2</v>
      </c>
      <c r="K3361" s="54">
        <v>1</v>
      </c>
      <c r="L3361" s="36">
        <v>-4.7500000000000001E-2</v>
      </c>
      <c r="M3361" s="54">
        <v>0.94227109719718505</v>
      </c>
      <c r="N3361" s="15">
        <v>-8.6800000000000002E-2</v>
      </c>
      <c r="O3361" s="54">
        <v>0.25800000000000001</v>
      </c>
      <c r="P3361" s="15">
        <v>-7.22E-2</v>
      </c>
      <c r="Q3361" s="49">
        <v>1</v>
      </c>
      <c r="R3361">
        <v>-5.8000000000000003E-2</v>
      </c>
      <c r="S3361" s="49">
        <v>0.937269890815703</v>
      </c>
      <c r="T3361">
        <v>-4.7600000000000003E-2</v>
      </c>
      <c r="U3361" s="54">
        <v>0.66500000000000004</v>
      </c>
      <c r="V3361" s="108">
        <v>0.41</v>
      </c>
      <c r="W3361">
        <f t="shared" si="208"/>
        <v>0</v>
      </c>
      <c r="X3361">
        <f t="shared" si="209"/>
        <v>0</v>
      </c>
      <c r="Y3361">
        <f t="shared" si="210"/>
        <v>0</v>
      </c>
      <c r="Z3361">
        <v>0</v>
      </c>
      <c r="AA3361">
        <v>0</v>
      </c>
      <c r="AB3361">
        <v>0</v>
      </c>
      <c r="AC3361">
        <v>0</v>
      </c>
      <c r="AD3361">
        <v>0</v>
      </c>
      <c r="AE3361">
        <v>0</v>
      </c>
      <c r="AF3361">
        <f t="shared" si="211"/>
        <v>1.44E-2</v>
      </c>
    </row>
    <row r="3362" spans="1:33" ht="17" x14ac:dyDescent="0.2">
      <c r="A3362" s="39" t="s">
        <v>9052</v>
      </c>
      <c r="B3362" s="78" t="s">
        <v>9053</v>
      </c>
      <c r="C3362" s="78" t="s">
        <v>179</v>
      </c>
      <c r="D3362" s="39">
        <v>-7.6999999999999994E-3</v>
      </c>
      <c r="E3362" s="39">
        <v>0.18539999999999998</v>
      </c>
      <c r="F3362" s="39">
        <v>-0.20029999999999998</v>
      </c>
      <c r="G3362" s="39">
        <v>1.01</v>
      </c>
      <c r="H3362" s="39">
        <v>0.88</v>
      </c>
      <c r="I3362" s="39">
        <v>1.1499999999999999</v>
      </c>
      <c r="J3362" s="15">
        <v>-5.5999999999999999E-3</v>
      </c>
      <c r="K3362" s="54">
        <v>1</v>
      </c>
      <c r="L3362" s="36">
        <v>8.6499999999999994E-2</v>
      </c>
      <c r="M3362" s="54">
        <v>0.88045206739398196</v>
      </c>
      <c r="N3362" s="15">
        <v>-0.17499999999999999</v>
      </c>
      <c r="O3362" s="54">
        <v>0.114</v>
      </c>
      <c r="P3362" s="15">
        <v>-1.3299999999999999E-2</v>
      </c>
      <c r="Q3362" s="49">
        <v>1</v>
      </c>
      <c r="R3362">
        <v>-0.1138</v>
      </c>
      <c r="S3362" s="49">
        <v>0.82842933968249399</v>
      </c>
      <c r="T3362">
        <v>1.04E-2</v>
      </c>
      <c r="U3362" s="54">
        <v>0.93500000000000005</v>
      </c>
      <c r="V3362" s="108">
        <v>0.38</v>
      </c>
      <c r="W3362">
        <f t="shared" si="208"/>
        <v>0</v>
      </c>
      <c r="X3362">
        <f t="shared" si="209"/>
        <v>0</v>
      </c>
      <c r="Y3362">
        <f t="shared" si="210"/>
        <v>0</v>
      </c>
      <c r="Z3362">
        <v>0</v>
      </c>
      <c r="AA3362">
        <v>0</v>
      </c>
      <c r="AB3362">
        <v>0</v>
      </c>
      <c r="AC3362">
        <v>0</v>
      </c>
      <c r="AD3362">
        <v>0</v>
      </c>
      <c r="AE3362">
        <v>0</v>
      </c>
      <c r="AF3362">
        <f t="shared" si="211"/>
        <v>1.44E-2</v>
      </c>
      <c r="AG3362">
        <v>9.2000000000000012E-2</v>
      </c>
    </row>
    <row r="3363" spans="1:33" ht="17" x14ac:dyDescent="0.2">
      <c r="A3363" s="39" t="s">
        <v>8658</v>
      </c>
      <c r="B3363" s="78" t="s">
        <v>8659</v>
      </c>
      <c r="C3363" s="78" t="s">
        <v>261</v>
      </c>
      <c r="D3363" s="39">
        <v>-7.6999999999999985E-3</v>
      </c>
      <c r="E3363" s="39">
        <v>3.1600000000000003E-2</v>
      </c>
      <c r="F3363" s="39">
        <v>-1.89E-2</v>
      </c>
      <c r="G3363" s="39">
        <v>1.01</v>
      </c>
      <c r="H3363" s="39">
        <v>0.98</v>
      </c>
      <c r="I3363" s="39">
        <v>1.01</v>
      </c>
      <c r="J3363" s="15">
        <v>-8.7599999999999997E-2</v>
      </c>
      <c r="K3363" s="54">
        <v>1</v>
      </c>
      <c r="L3363" s="36">
        <v>-0.16250000000000001</v>
      </c>
      <c r="M3363" s="54">
        <v>0.69468199170400702</v>
      </c>
      <c r="N3363" s="15">
        <v>-2.41E-2</v>
      </c>
      <c r="O3363" s="54">
        <v>0.85499999999999998</v>
      </c>
      <c r="P3363" s="15">
        <v>-9.5299999999999996E-2</v>
      </c>
      <c r="Q3363" s="49">
        <v>1</v>
      </c>
      <c r="R3363">
        <v>-0.18140000000000001</v>
      </c>
      <c r="S3363" s="49">
        <v>0.70631497684921396</v>
      </c>
      <c r="T3363">
        <v>7.4999999999999997E-3</v>
      </c>
      <c r="U3363" s="54">
        <v>0.97499999999999998</v>
      </c>
      <c r="V3363" s="108">
        <v>0.32</v>
      </c>
      <c r="W3363">
        <f t="shared" si="208"/>
        <v>0</v>
      </c>
      <c r="X3363">
        <f t="shared" si="209"/>
        <v>0</v>
      </c>
      <c r="Y3363">
        <f t="shared" si="210"/>
        <v>0</v>
      </c>
      <c r="Z3363">
        <v>0</v>
      </c>
      <c r="AA3363">
        <v>0</v>
      </c>
      <c r="AB3363">
        <v>0</v>
      </c>
      <c r="AC3363">
        <v>0</v>
      </c>
      <c r="AD3363">
        <v>0</v>
      </c>
      <c r="AE3363">
        <v>0</v>
      </c>
      <c r="AF3363">
        <f t="shared" si="211"/>
        <v>1.44E-2</v>
      </c>
      <c r="AG3363">
        <v>-7.4899999999999967E-2</v>
      </c>
    </row>
    <row r="3364" spans="1:33" ht="17" x14ac:dyDescent="0.2">
      <c r="A3364" s="39" t="s">
        <v>15346</v>
      </c>
      <c r="B3364" s="78" t="s">
        <v>54</v>
      </c>
      <c r="C3364" s="78" t="s">
        <v>57</v>
      </c>
      <c r="D3364" s="39">
        <v>-7.6999999999999846E-3</v>
      </c>
      <c r="E3364" s="39">
        <v>-0.15889999999999999</v>
      </c>
      <c r="F3364" s="39">
        <v>0.12060000000000001</v>
      </c>
      <c r="G3364" s="39">
        <v>1.01</v>
      </c>
      <c r="H3364" s="39">
        <v>1.1200000000000001</v>
      </c>
      <c r="I3364" s="39">
        <v>0.92</v>
      </c>
      <c r="J3364" s="15">
        <v>-0.1333</v>
      </c>
      <c r="K3364" s="54">
        <v>1</v>
      </c>
      <c r="L3364" s="36">
        <v>-0.18690000000000001</v>
      </c>
      <c r="M3364" s="54">
        <v>0.72451780122244602</v>
      </c>
      <c r="N3364" s="15">
        <v>0.32479999999999998</v>
      </c>
      <c r="O3364" s="54">
        <v>4.4299999999999999E-5</v>
      </c>
      <c r="P3364" s="15">
        <v>-0.14099999999999999</v>
      </c>
      <c r="Q3364" s="49">
        <v>1</v>
      </c>
      <c r="R3364">
        <v>-6.6299999999999998E-2</v>
      </c>
      <c r="S3364" s="49">
        <v>0.93992880080403995</v>
      </c>
      <c r="T3364">
        <v>0.16589999999999999</v>
      </c>
      <c r="U3364" s="54">
        <v>0.44800000000000001</v>
      </c>
      <c r="V3364" s="108">
        <v>0.45</v>
      </c>
      <c r="W3364">
        <f t="shared" si="208"/>
        <v>0</v>
      </c>
      <c r="X3364">
        <f t="shared" si="209"/>
        <v>0</v>
      </c>
      <c r="Y3364">
        <f t="shared" si="210"/>
        <v>0</v>
      </c>
      <c r="Z3364">
        <v>0</v>
      </c>
      <c r="AA3364">
        <v>0</v>
      </c>
      <c r="AB3364">
        <v>0</v>
      </c>
      <c r="AC3364">
        <v>0</v>
      </c>
      <c r="AD3364">
        <v>0</v>
      </c>
      <c r="AE3364">
        <v>0</v>
      </c>
      <c r="AF3364">
        <f t="shared" si="211"/>
        <v>1.44E-2</v>
      </c>
      <c r="AG3364">
        <v>-5.3499999999999992E-2</v>
      </c>
    </row>
    <row r="3365" spans="1:33" ht="17" x14ac:dyDescent="0.2">
      <c r="A3365" s="39" t="s">
        <v>17151</v>
      </c>
      <c r="B3365" s="78" t="s">
        <v>54</v>
      </c>
      <c r="C3365" s="78" t="s">
        <v>57</v>
      </c>
      <c r="D3365" s="39">
        <v>-7.6999999999999846E-3</v>
      </c>
      <c r="E3365" s="39">
        <v>1.040000000000002E-2</v>
      </c>
      <c r="F3365" s="39">
        <v>5.7099999999999984E-2</v>
      </c>
      <c r="G3365" s="39">
        <v>1.01</v>
      </c>
      <c r="H3365" s="39">
        <v>0.99</v>
      </c>
      <c r="I3365" s="39">
        <v>0.96</v>
      </c>
      <c r="J3365" s="15">
        <v>-0.35160000000000002</v>
      </c>
      <c r="K3365" s="54">
        <v>0.81842067429409004</v>
      </c>
      <c r="L3365" s="36">
        <v>-0.42430000000000001</v>
      </c>
      <c r="M3365" s="54">
        <v>0.46001410125807202</v>
      </c>
      <c r="N3365" s="15">
        <v>0.15809999999999999</v>
      </c>
      <c r="O3365" s="54">
        <v>0.3</v>
      </c>
      <c r="P3365" s="15">
        <v>-0.35930000000000001</v>
      </c>
      <c r="Q3365" s="49">
        <v>0.50720935750727603</v>
      </c>
      <c r="R3365">
        <v>-0.36720000000000003</v>
      </c>
      <c r="S3365" s="49">
        <v>0.36015752792149502</v>
      </c>
      <c r="T3365">
        <v>0.16850000000000001</v>
      </c>
      <c r="U3365" s="54">
        <v>0.39300000000000002</v>
      </c>
      <c r="V3365" s="109">
        <v>2.41</v>
      </c>
      <c r="W3365">
        <f t="shared" si="208"/>
        <v>0</v>
      </c>
      <c r="X3365">
        <f t="shared" si="209"/>
        <v>0</v>
      </c>
      <c r="Y3365">
        <f t="shared" si="210"/>
        <v>0</v>
      </c>
      <c r="Z3365">
        <v>0</v>
      </c>
      <c r="AA3365">
        <v>0</v>
      </c>
      <c r="AB3365">
        <v>0</v>
      </c>
      <c r="AC3365">
        <v>0</v>
      </c>
      <c r="AD3365">
        <v>0</v>
      </c>
      <c r="AE3365">
        <v>0</v>
      </c>
      <c r="AF3365">
        <f t="shared" si="211"/>
        <v>1.44E-2</v>
      </c>
    </row>
    <row r="3366" spans="1:33" ht="17" x14ac:dyDescent="0.2">
      <c r="A3366" s="39" t="s">
        <v>7480</v>
      </c>
      <c r="B3366" s="78" t="s">
        <v>125</v>
      </c>
      <c r="C3366" s="78" t="s">
        <v>126</v>
      </c>
      <c r="D3366" s="39">
        <v>-7.5000000000000067E-3</v>
      </c>
      <c r="E3366" s="39">
        <v>-6.579999999999997E-2</v>
      </c>
      <c r="F3366" s="39">
        <v>3.7099999999999994E-2</v>
      </c>
      <c r="G3366" s="39">
        <v>1.01</v>
      </c>
      <c r="H3366" s="39">
        <v>1.05</v>
      </c>
      <c r="I3366" s="39">
        <v>0.97</v>
      </c>
      <c r="J3366" s="15">
        <v>0.16350000000000001</v>
      </c>
      <c r="K3366" s="54">
        <v>1</v>
      </c>
      <c r="L3366" s="36">
        <v>0.12909999999999999</v>
      </c>
      <c r="M3366" s="54">
        <v>0.87392811174895002</v>
      </c>
      <c r="N3366" s="15">
        <v>0.32819999999999999</v>
      </c>
      <c r="O3366" s="54">
        <v>3.6099999999999999E-3</v>
      </c>
      <c r="P3366" s="15">
        <v>0.156</v>
      </c>
      <c r="Q3366" s="49">
        <v>0.90039828919860099</v>
      </c>
      <c r="R3366">
        <v>0.16619999999999999</v>
      </c>
      <c r="S3366" s="49">
        <v>0.60112882978438698</v>
      </c>
      <c r="T3366">
        <v>0.26240000000000002</v>
      </c>
      <c r="U3366" s="54">
        <v>3.49E-2</v>
      </c>
      <c r="V3366" s="108">
        <v>1.85</v>
      </c>
      <c r="W3366">
        <f t="shared" si="208"/>
        <v>0</v>
      </c>
      <c r="X3366">
        <f t="shared" si="209"/>
        <v>0</v>
      </c>
      <c r="Y3366">
        <f t="shared" si="210"/>
        <v>0</v>
      </c>
      <c r="Z3366">
        <v>0</v>
      </c>
      <c r="AA3366">
        <v>0</v>
      </c>
      <c r="AB3366">
        <v>0</v>
      </c>
      <c r="AC3366">
        <v>0</v>
      </c>
      <c r="AD3366">
        <v>0</v>
      </c>
      <c r="AE3366">
        <v>0</v>
      </c>
      <c r="AF3366">
        <f t="shared" si="211"/>
        <v>1.44E-2</v>
      </c>
      <c r="AG3366">
        <v>-3.4399999999999986E-2</v>
      </c>
    </row>
    <row r="3367" spans="1:33" ht="17" x14ac:dyDescent="0.2">
      <c r="A3367" s="39" t="s">
        <v>12878</v>
      </c>
      <c r="B3367" s="78" t="s">
        <v>54</v>
      </c>
      <c r="C3367" s="78" t="s">
        <v>57</v>
      </c>
      <c r="D3367" s="39">
        <v>-7.3999999999999969E-3</v>
      </c>
      <c r="E3367" s="39">
        <v>-0.18180000000000002</v>
      </c>
      <c r="F3367" s="39">
        <v>0.16919999999999999</v>
      </c>
      <c r="G3367" s="39">
        <v>1.01</v>
      </c>
      <c r="H3367" s="39">
        <v>1.1299999999999999</v>
      </c>
      <c r="I3367" s="39">
        <v>0.89</v>
      </c>
      <c r="J3367" s="15">
        <v>4.3999999999999997E-2</v>
      </c>
      <c r="K3367" s="54">
        <v>1</v>
      </c>
      <c r="L3367" s="36">
        <v>-0.24049999999999999</v>
      </c>
      <c r="M3367" s="54">
        <v>0.47269893756199099</v>
      </c>
      <c r="N3367" s="15">
        <v>0.1164</v>
      </c>
      <c r="O3367" s="54">
        <v>0.22600000000000001</v>
      </c>
      <c r="P3367" s="15">
        <v>3.6600000000000001E-2</v>
      </c>
      <c r="Q3367" s="49">
        <v>1</v>
      </c>
      <c r="R3367">
        <v>-7.1300000000000002E-2</v>
      </c>
      <c r="S3367" s="49">
        <v>0.92083503084243401</v>
      </c>
      <c r="T3367">
        <v>-6.54E-2</v>
      </c>
      <c r="U3367" s="54">
        <v>0.71299999999999997</v>
      </c>
      <c r="V3367" s="108">
        <v>0.39</v>
      </c>
      <c r="W3367">
        <f t="shared" si="208"/>
        <v>0</v>
      </c>
      <c r="X3367">
        <f t="shared" si="209"/>
        <v>0</v>
      </c>
      <c r="Y3367">
        <f t="shared" si="210"/>
        <v>0</v>
      </c>
      <c r="Z3367">
        <v>0</v>
      </c>
      <c r="AA3367">
        <v>0</v>
      </c>
      <c r="AB3367">
        <v>0</v>
      </c>
      <c r="AC3367">
        <v>0</v>
      </c>
      <c r="AD3367">
        <v>0</v>
      </c>
      <c r="AE3367">
        <v>0</v>
      </c>
      <c r="AF3367">
        <f t="shared" si="211"/>
        <v>1.44E-2</v>
      </c>
      <c r="AG3367">
        <v>-0.28449999999999998</v>
      </c>
    </row>
    <row r="3368" spans="1:33" ht="17" x14ac:dyDescent="0.2">
      <c r="A3368" s="39" t="s">
        <v>17710</v>
      </c>
      <c r="B3368" s="78" t="s">
        <v>18054</v>
      </c>
      <c r="C3368" s="78" t="s">
        <v>216</v>
      </c>
      <c r="D3368" s="39">
        <v>-7.3000000000000287E-3</v>
      </c>
      <c r="E3368" s="39">
        <v>-6.6600000000000006E-2</v>
      </c>
      <c r="F3368" s="39">
        <v>9.9999999999999811E-3</v>
      </c>
      <c r="G3368" s="39">
        <v>1.01</v>
      </c>
      <c r="H3368" s="39">
        <v>1.05</v>
      </c>
      <c r="I3368" s="39">
        <v>0.99</v>
      </c>
      <c r="J3368" s="15">
        <v>-0.2606</v>
      </c>
      <c r="K3368" s="54">
        <v>0.72150172947055802</v>
      </c>
      <c r="L3368" s="36">
        <v>-0.17949999999999999</v>
      </c>
      <c r="M3368" s="54">
        <v>0.68498258317661298</v>
      </c>
      <c r="N3368" s="15">
        <v>8.8999999999999999E-3</v>
      </c>
      <c r="O3368" s="54">
        <v>0.92600000000000005</v>
      </c>
      <c r="P3368" s="15">
        <v>-0.26790000000000003</v>
      </c>
      <c r="Q3368" s="49">
        <v>0.78730520128818904</v>
      </c>
      <c r="R3368">
        <v>-0.16950000000000001</v>
      </c>
      <c r="S3368" s="49">
        <v>0.73726031384076296</v>
      </c>
      <c r="T3368">
        <v>-5.7700000000000001E-2</v>
      </c>
      <c r="U3368" s="54">
        <v>0.65700000000000003</v>
      </c>
      <c r="V3368" s="108">
        <v>0.35</v>
      </c>
      <c r="W3368">
        <f t="shared" si="208"/>
        <v>0</v>
      </c>
      <c r="X3368">
        <f t="shared" si="209"/>
        <v>0</v>
      </c>
      <c r="Y3368">
        <f t="shared" si="210"/>
        <v>0</v>
      </c>
      <c r="Z3368">
        <v>0</v>
      </c>
      <c r="AA3368">
        <v>0</v>
      </c>
      <c r="AB3368">
        <v>0</v>
      </c>
      <c r="AC3368">
        <v>0</v>
      </c>
      <c r="AD3368">
        <v>0</v>
      </c>
      <c r="AE3368">
        <v>0</v>
      </c>
      <c r="AF3368">
        <f t="shared" si="211"/>
        <v>1.44E-2</v>
      </c>
    </row>
    <row r="3369" spans="1:33" ht="17" x14ac:dyDescent="0.2">
      <c r="A3369" s="39" t="s">
        <v>9856</v>
      </c>
      <c r="B3369" s="78" t="s">
        <v>9857</v>
      </c>
      <c r="C3369" s="78" t="s">
        <v>91</v>
      </c>
      <c r="D3369" s="39">
        <v>-7.2999999999999732E-3</v>
      </c>
      <c r="E3369" s="39">
        <v>-0.48909999999999998</v>
      </c>
      <c r="F3369" s="39">
        <v>-0.72699999999999998</v>
      </c>
      <c r="G3369" s="39">
        <v>1.01</v>
      </c>
      <c r="H3369" s="39">
        <v>1.4</v>
      </c>
      <c r="I3369" s="39">
        <v>1.66</v>
      </c>
      <c r="J3369" s="15">
        <v>0.4073</v>
      </c>
      <c r="K3369" s="54">
        <v>0.74811310572299095</v>
      </c>
      <c r="L3369" s="7">
        <v>1.6071</v>
      </c>
      <c r="M3369" s="54">
        <v>2.5286949048246998E-6</v>
      </c>
      <c r="N3369" s="15">
        <v>-2.8299999999999999E-2</v>
      </c>
      <c r="O3369" s="54">
        <v>0.76800000000000002</v>
      </c>
      <c r="P3369" s="15">
        <v>0.4</v>
      </c>
      <c r="Q3369" s="49">
        <v>0.57104536601235401</v>
      </c>
      <c r="R3369">
        <v>0.88009999999999999</v>
      </c>
      <c r="S3369" s="49">
        <v>6.7544151985847699E-3</v>
      </c>
      <c r="T3369">
        <v>-0.51739999999999997</v>
      </c>
      <c r="U3369" s="54">
        <v>2.05E-4</v>
      </c>
      <c r="V3369" s="108">
        <v>0.99</v>
      </c>
      <c r="W3369">
        <f t="shared" si="208"/>
        <v>0</v>
      </c>
      <c r="X3369">
        <f t="shared" si="209"/>
        <v>0</v>
      </c>
      <c r="Y3369">
        <f t="shared" si="210"/>
        <v>0</v>
      </c>
      <c r="Z3369">
        <v>0</v>
      </c>
      <c r="AA3369">
        <v>0</v>
      </c>
      <c r="AB3369">
        <v>0</v>
      </c>
      <c r="AC3369">
        <v>0</v>
      </c>
      <c r="AD3369">
        <v>1</v>
      </c>
      <c r="AE3369">
        <v>0</v>
      </c>
      <c r="AF3369">
        <f t="shared" si="211"/>
        <v>1.44E-2</v>
      </c>
      <c r="AG3369">
        <v>1.1998000000000002</v>
      </c>
    </row>
    <row r="3370" spans="1:33" ht="17" x14ac:dyDescent="0.2">
      <c r="A3370" s="39" t="s">
        <v>1186</v>
      </c>
      <c r="B3370" s="78" t="s">
        <v>1187</v>
      </c>
      <c r="C3370" s="78" t="s">
        <v>208</v>
      </c>
      <c r="D3370" s="39">
        <v>-7.2999999999999732E-3</v>
      </c>
      <c r="E3370" s="39">
        <v>-1.4600000000000057E-2</v>
      </c>
      <c r="F3370" s="39">
        <v>0.19040000000000001</v>
      </c>
      <c r="G3370" s="39">
        <v>1.01</v>
      </c>
      <c r="H3370" s="39">
        <v>1.01</v>
      </c>
      <c r="I3370" s="39">
        <v>0.88</v>
      </c>
      <c r="J3370" s="15">
        <v>-0.44450000000000001</v>
      </c>
      <c r="K3370" s="54">
        <v>0.79852670021443195</v>
      </c>
      <c r="L3370" s="36">
        <v>-0.40710000000000002</v>
      </c>
      <c r="M3370" s="54">
        <v>0.59382272275707804</v>
      </c>
      <c r="N3370" s="15">
        <v>-0.57599999999999996</v>
      </c>
      <c r="O3370" s="54">
        <v>5.9100000000000001E-13</v>
      </c>
      <c r="P3370" s="15">
        <v>-0.45179999999999998</v>
      </c>
      <c r="Q3370" s="49">
        <v>0.69681291745347695</v>
      </c>
      <c r="R3370">
        <v>-0.2167</v>
      </c>
      <c r="S3370" s="49">
        <v>0.79642144588090702</v>
      </c>
      <c r="T3370">
        <v>-0.59060000000000001</v>
      </c>
      <c r="U3370" s="54">
        <v>1.73E-7</v>
      </c>
      <c r="V3370" s="108">
        <v>0.56999999999999995</v>
      </c>
      <c r="W3370">
        <f t="shared" si="208"/>
        <v>0</v>
      </c>
      <c r="X3370">
        <f t="shared" si="209"/>
        <v>0</v>
      </c>
      <c r="Y3370">
        <f t="shared" si="210"/>
        <v>0</v>
      </c>
      <c r="Z3370">
        <v>0</v>
      </c>
      <c r="AA3370">
        <v>0</v>
      </c>
      <c r="AB3370">
        <v>0</v>
      </c>
      <c r="AC3370">
        <v>0</v>
      </c>
      <c r="AD3370">
        <v>0</v>
      </c>
      <c r="AE3370">
        <v>0</v>
      </c>
      <c r="AF3370">
        <f t="shared" si="211"/>
        <v>1.44E-2</v>
      </c>
      <c r="AG3370">
        <v>3.7399999999999878E-2</v>
      </c>
    </row>
    <row r="3371" spans="1:33" ht="17" x14ac:dyDescent="0.2">
      <c r="A3371" s="39" t="s">
        <v>17710</v>
      </c>
      <c r="B3371" s="78" t="s">
        <v>18054</v>
      </c>
      <c r="C3371" s="78" t="s">
        <v>216</v>
      </c>
      <c r="D3371" s="39">
        <v>-7.2000000000000397E-3</v>
      </c>
      <c r="E3371" s="39">
        <v>-6.6600000000000006E-2</v>
      </c>
      <c r="F3371" s="39">
        <v>9.9999999999999811E-3</v>
      </c>
      <c r="G3371" s="39">
        <v>1.01</v>
      </c>
      <c r="H3371" s="39">
        <v>1.05</v>
      </c>
      <c r="I3371" s="39">
        <v>0.99</v>
      </c>
      <c r="J3371" s="15">
        <v>-0.26069999999999999</v>
      </c>
      <c r="K3371" s="54">
        <v>0.72150172947055802</v>
      </c>
      <c r="L3371" s="36">
        <v>-0.17949999999999999</v>
      </c>
      <c r="M3371" s="54">
        <v>0.68503272943899995</v>
      </c>
      <c r="N3371" s="15">
        <v>8.8999999999999999E-3</v>
      </c>
      <c r="O3371" s="54">
        <v>0.92600000000000005</v>
      </c>
      <c r="P3371" s="15">
        <v>-0.26790000000000003</v>
      </c>
      <c r="Q3371" s="49">
        <v>0.78730520128818904</v>
      </c>
      <c r="R3371">
        <v>-0.16950000000000001</v>
      </c>
      <c r="S3371" s="49">
        <v>0.73726031384076296</v>
      </c>
      <c r="T3371">
        <v>-5.7700000000000001E-2</v>
      </c>
      <c r="U3371" s="54">
        <v>0.65700000000000003</v>
      </c>
      <c r="V3371" s="108">
        <v>0.35</v>
      </c>
      <c r="W3371">
        <f t="shared" si="208"/>
        <v>0</v>
      </c>
      <c r="X3371">
        <f t="shared" si="209"/>
        <v>0</v>
      </c>
      <c r="Y3371">
        <f t="shared" si="210"/>
        <v>0</v>
      </c>
      <c r="Z3371">
        <v>0</v>
      </c>
      <c r="AA3371">
        <v>0</v>
      </c>
      <c r="AB3371">
        <v>0</v>
      </c>
      <c r="AC3371">
        <v>0</v>
      </c>
      <c r="AD3371">
        <v>0</v>
      </c>
      <c r="AE3371">
        <v>0</v>
      </c>
      <c r="AF3371">
        <f t="shared" si="211"/>
        <v>1.44E-2</v>
      </c>
    </row>
    <row r="3372" spans="1:33" ht="17" x14ac:dyDescent="0.2">
      <c r="A3372" s="39" t="s">
        <v>7343</v>
      </c>
      <c r="B3372" s="78" t="s">
        <v>7344</v>
      </c>
      <c r="C3372" s="78" t="s">
        <v>89</v>
      </c>
      <c r="D3372" s="39">
        <v>-7.200000000000005E-3</v>
      </c>
      <c r="E3372" s="39">
        <v>-0.1802</v>
      </c>
      <c r="F3372" s="39">
        <v>0.24879999999999999</v>
      </c>
      <c r="G3372" s="39">
        <v>1.01</v>
      </c>
      <c r="H3372" s="39">
        <v>1.1299999999999999</v>
      </c>
      <c r="I3372" s="39">
        <v>0.84</v>
      </c>
      <c r="J3372" s="15">
        <v>-4.0599999999999997E-2</v>
      </c>
      <c r="K3372" s="54">
        <v>1</v>
      </c>
      <c r="L3372" s="36">
        <v>-0.373</v>
      </c>
      <c r="M3372" s="54">
        <v>0.60227891305421599</v>
      </c>
      <c r="N3372" s="15">
        <v>0.21129999999999999</v>
      </c>
      <c r="O3372" s="54">
        <v>2.1700000000000001E-2</v>
      </c>
      <c r="P3372" s="15">
        <v>-4.7800000000000002E-2</v>
      </c>
      <c r="Q3372" s="49">
        <v>1</v>
      </c>
      <c r="R3372">
        <v>-0.1242</v>
      </c>
      <c r="S3372" s="49">
        <v>0.86014956010431098</v>
      </c>
      <c r="T3372">
        <v>3.1099999999999999E-2</v>
      </c>
      <c r="U3372" s="54">
        <v>0.81</v>
      </c>
      <c r="V3372" s="108">
        <v>0.62</v>
      </c>
      <c r="W3372">
        <f t="shared" si="208"/>
        <v>0</v>
      </c>
      <c r="X3372">
        <f t="shared" si="209"/>
        <v>0</v>
      </c>
      <c r="Y3372">
        <f t="shared" si="210"/>
        <v>0</v>
      </c>
      <c r="Z3372">
        <v>0</v>
      </c>
      <c r="AA3372">
        <v>0</v>
      </c>
      <c r="AB3372">
        <v>0</v>
      </c>
      <c r="AC3372">
        <v>0</v>
      </c>
      <c r="AD3372">
        <v>0</v>
      </c>
      <c r="AE3372">
        <v>0</v>
      </c>
      <c r="AF3372">
        <f t="shared" si="211"/>
        <v>1.44E-2</v>
      </c>
      <c r="AG3372">
        <v>-0.33230000000000004</v>
      </c>
    </row>
    <row r="3373" spans="1:33" ht="17" x14ac:dyDescent="0.2">
      <c r="A3373" s="39" t="s">
        <v>17201</v>
      </c>
      <c r="B3373" s="78" t="s">
        <v>54</v>
      </c>
      <c r="C3373" s="78" t="s">
        <v>57</v>
      </c>
      <c r="D3373" s="39">
        <v>-7.1000000000000091E-3</v>
      </c>
      <c r="E3373" s="39">
        <v>-2.9800000000000007E-2</v>
      </c>
      <c r="F3373" s="39">
        <v>0.20229999999999998</v>
      </c>
      <c r="G3373" s="39">
        <v>1</v>
      </c>
      <c r="H3373" s="39">
        <v>1.02</v>
      </c>
      <c r="I3373" s="39">
        <v>0.87</v>
      </c>
      <c r="J3373" s="15">
        <v>7.5300000000000006E-2</v>
      </c>
      <c r="K3373" s="54">
        <v>1</v>
      </c>
      <c r="L3373" s="36">
        <v>-9.4799999999999995E-2</v>
      </c>
      <c r="M3373" s="54">
        <v>0.89769218636707804</v>
      </c>
      <c r="N3373" s="15">
        <v>9.4700000000000006E-2</v>
      </c>
      <c r="O3373" s="54">
        <v>0.35299999999999998</v>
      </c>
      <c r="P3373" s="15">
        <v>6.8199999999999997E-2</v>
      </c>
      <c r="Q3373" s="49">
        <v>1</v>
      </c>
      <c r="R3373">
        <v>0.1075</v>
      </c>
      <c r="S3373" s="49">
        <v>0.83631947162493403</v>
      </c>
      <c r="T3373">
        <v>6.4899999999999999E-2</v>
      </c>
      <c r="U3373" s="54">
        <v>0.55800000000000005</v>
      </c>
      <c r="V3373" s="108">
        <v>0.16</v>
      </c>
      <c r="W3373">
        <f t="shared" si="208"/>
        <v>0</v>
      </c>
      <c r="X3373">
        <f t="shared" si="209"/>
        <v>0</v>
      </c>
      <c r="Y3373">
        <f t="shared" si="210"/>
        <v>0</v>
      </c>
      <c r="Z3373">
        <v>0</v>
      </c>
      <c r="AA3373">
        <v>0</v>
      </c>
      <c r="AB3373">
        <v>0</v>
      </c>
      <c r="AC3373">
        <v>0</v>
      </c>
      <c r="AD3373">
        <v>0</v>
      </c>
      <c r="AE3373">
        <v>0</v>
      </c>
      <c r="AF3373">
        <f t="shared" si="211"/>
        <v>0</v>
      </c>
    </row>
    <row r="3374" spans="1:33" ht="17" x14ac:dyDescent="0.2">
      <c r="A3374" s="39" t="s">
        <v>12673</v>
      </c>
      <c r="B3374" s="78" t="s">
        <v>54</v>
      </c>
      <c r="C3374" s="78" t="s">
        <v>57</v>
      </c>
      <c r="D3374" s="39">
        <v>-7.1000000000000021E-3</v>
      </c>
      <c r="E3374" s="39">
        <v>-0.12680000000000002</v>
      </c>
      <c r="F3374" s="39">
        <v>-1.4499999999999999E-2</v>
      </c>
      <c r="G3374" s="39">
        <v>1</v>
      </c>
      <c r="H3374" s="39">
        <v>1.0900000000000001</v>
      </c>
      <c r="I3374" s="39">
        <v>1.01</v>
      </c>
      <c r="J3374" s="15">
        <v>5.8599999999999999E-2</v>
      </c>
      <c r="K3374" s="54">
        <v>1</v>
      </c>
      <c r="L3374" s="36">
        <v>0.10580000000000001</v>
      </c>
      <c r="M3374" s="54">
        <v>0.85956103946470197</v>
      </c>
      <c r="N3374" s="15">
        <v>0.21540000000000001</v>
      </c>
      <c r="O3374" s="54">
        <v>1.67E-2</v>
      </c>
      <c r="P3374" s="15">
        <v>5.1499999999999997E-2</v>
      </c>
      <c r="Q3374" s="49">
        <v>1</v>
      </c>
      <c r="R3374">
        <v>9.1300000000000006E-2</v>
      </c>
      <c r="S3374" s="49">
        <v>0.88014089728334699</v>
      </c>
      <c r="T3374">
        <v>8.8599999999999998E-2</v>
      </c>
      <c r="U3374" s="54">
        <v>0.48899999999999999</v>
      </c>
      <c r="V3374" s="108">
        <v>1.28</v>
      </c>
      <c r="W3374">
        <f t="shared" si="208"/>
        <v>0</v>
      </c>
      <c r="X3374">
        <f t="shared" si="209"/>
        <v>0</v>
      </c>
      <c r="Y3374">
        <f t="shared" si="210"/>
        <v>0</v>
      </c>
      <c r="Z3374">
        <v>0</v>
      </c>
      <c r="AA3374">
        <v>0</v>
      </c>
      <c r="AB3374">
        <v>0</v>
      </c>
      <c r="AC3374">
        <v>0</v>
      </c>
      <c r="AD3374">
        <v>0</v>
      </c>
      <c r="AE3374">
        <v>0</v>
      </c>
      <c r="AF3374">
        <f t="shared" si="211"/>
        <v>0</v>
      </c>
      <c r="AG3374">
        <v>4.7099999999999975E-2</v>
      </c>
    </row>
    <row r="3375" spans="1:33" ht="17" x14ac:dyDescent="0.2">
      <c r="A3375" s="39" t="s">
        <v>16888</v>
      </c>
      <c r="B3375" s="78" t="s">
        <v>54</v>
      </c>
      <c r="C3375" s="78" t="s">
        <v>57</v>
      </c>
      <c r="D3375" s="39">
        <v>-7.0999999999999987E-3</v>
      </c>
      <c r="E3375" s="39">
        <v>-3.6500000000000005E-2</v>
      </c>
      <c r="F3375" s="39">
        <v>0.54800000000000004</v>
      </c>
      <c r="G3375" s="39">
        <v>1</v>
      </c>
      <c r="H3375" s="39">
        <v>1.03</v>
      </c>
      <c r="I3375" s="39">
        <v>0.68</v>
      </c>
      <c r="J3375" s="15">
        <v>-9.7999999999999997E-3</v>
      </c>
      <c r="K3375" s="54">
        <v>1</v>
      </c>
      <c r="L3375" s="36">
        <v>-0.1636</v>
      </c>
      <c r="M3375" s="54">
        <v>0.81115260663161803</v>
      </c>
      <c r="N3375" s="15">
        <v>0.2382</v>
      </c>
      <c r="O3375" s="54">
        <v>1.32E-2</v>
      </c>
      <c r="P3375" s="15">
        <v>-1.6899999999999998E-2</v>
      </c>
      <c r="Q3375" s="49">
        <v>1</v>
      </c>
      <c r="R3375">
        <v>0.38440000000000002</v>
      </c>
      <c r="S3375" s="49">
        <v>0.64856002416109704</v>
      </c>
      <c r="T3375">
        <v>0.20169999999999999</v>
      </c>
      <c r="U3375" s="54">
        <v>8.9099999999999999E-2</v>
      </c>
      <c r="V3375" s="108">
        <v>0.42</v>
      </c>
      <c r="W3375">
        <f t="shared" si="208"/>
        <v>0</v>
      </c>
      <c r="X3375">
        <f t="shared" si="209"/>
        <v>0</v>
      </c>
      <c r="Y3375">
        <f t="shared" si="210"/>
        <v>0</v>
      </c>
      <c r="Z3375">
        <v>0</v>
      </c>
      <c r="AA3375">
        <v>0</v>
      </c>
      <c r="AB3375">
        <v>0</v>
      </c>
      <c r="AC3375">
        <v>0</v>
      </c>
      <c r="AD3375">
        <v>0</v>
      </c>
      <c r="AE3375">
        <v>0</v>
      </c>
      <c r="AF3375">
        <f t="shared" si="211"/>
        <v>0</v>
      </c>
    </row>
    <row r="3376" spans="1:33" ht="17" x14ac:dyDescent="0.2">
      <c r="A3376" s="39" t="s">
        <v>17669</v>
      </c>
      <c r="B3376" s="78" t="s">
        <v>597</v>
      </c>
      <c r="C3376" s="78" t="s">
        <v>65</v>
      </c>
      <c r="D3376" s="39">
        <v>-7.0999999999999952E-3</v>
      </c>
      <c r="E3376" s="39">
        <v>-5.9400000000000008E-2</v>
      </c>
      <c r="F3376" s="39">
        <v>-5.3000000000000047E-2</v>
      </c>
      <c r="G3376" s="39">
        <v>1</v>
      </c>
      <c r="H3376" s="39">
        <v>1.04</v>
      </c>
      <c r="I3376" s="39">
        <v>1.04</v>
      </c>
      <c r="J3376" s="15">
        <v>-0.57889999999999997</v>
      </c>
      <c r="K3376" s="54">
        <v>1.31905347920045E-2</v>
      </c>
      <c r="L3376" s="36">
        <v>-0.5595</v>
      </c>
      <c r="M3376" s="54">
        <v>1.34606979774409E-2</v>
      </c>
      <c r="N3376" s="99">
        <v>-0.68730000000000002</v>
      </c>
      <c r="O3376" s="54">
        <v>3.2499999999999999E-21</v>
      </c>
      <c r="P3376" s="15">
        <v>-0.58599999999999997</v>
      </c>
      <c r="Q3376" s="49">
        <v>0.24864859465622699</v>
      </c>
      <c r="R3376">
        <v>-0.61250000000000004</v>
      </c>
      <c r="S3376" s="49">
        <v>0.15153260258885701</v>
      </c>
      <c r="T3376">
        <v>-0.74670000000000003</v>
      </c>
      <c r="U3376" s="54">
        <v>1.6000000000000001E-42</v>
      </c>
      <c r="V3376" s="108">
        <v>0.4</v>
      </c>
      <c r="W3376">
        <f t="shared" si="208"/>
        <v>0</v>
      </c>
      <c r="X3376">
        <f t="shared" si="209"/>
        <v>0</v>
      </c>
      <c r="Y3376">
        <f t="shared" si="210"/>
        <v>0</v>
      </c>
      <c r="Z3376">
        <v>0</v>
      </c>
      <c r="AA3376">
        <v>0</v>
      </c>
      <c r="AB3376">
        <v>1</v>
      </c>
      <c r="AC3376">
        <v>0</v>
      </c>
      <c r="AD3376">
        <v>0</v>
      </c>
      <c r="AE3376">
        <v>0</v>
      </c>
      <c r="AF3376">
        <f t="shared" si="211"/>
        <v>0</v>
      </c>
    </row>
    <row r="3377" spans="1:33" ht="17" x14ac:dyDescent="0.2">
      <c r="A3377" s="39" t="s">
        <v>17752</v>
      </c>
      <c r="B3377" s="78" t="s">
        <v>7785</v>
      </c>
      <c r="C3377" s="78" t="s">
        <v>216</v>
      </c>
      <c r="D3377" s="39">
        <v>-7.0000000000000062E-3</v>
      </c>
      <c r="E3377" s="39">
        <v>-5.9999999999998943E-4</v>
      </c>
      <c r="F3377" s="39">
        <v>-2.7800000000000019E-2</v>
      </c>
      <c r="G3377" s="39">
        <v>1</v>
      </c>
      <c r="H3377" s="39">
        <v>1</v>
      </c>
      <c r="I3377" s="39">
        <v>1.02</v>
      </c>
      <c r="J3377" s="15">
        <v>-0.30819999999999997</v>
      </c>
      <c r="K3377" s="54">
        <v>0.53221515937511898</v>
      </c>
      <c r="L3377" s="36">
        <v>-0.17979999999999999</v>
      </c>
      <c r="M3377" s="54">
        <v>0.68259669036690496</v>
      </c>
      <c r="N3377" s="15">
        <v>-0.13150000000000001</v>
      </c>
      <c r="O3377" s="54">
        <v>0.112</v>
      </c>
      <c r="P3377" s="15">
        <v>-0.31519999999999998</v>
      </c>
      <c r="Q3377" s="49">
        <v>0.71417368577275397</v>
      </c>
      <c r="R3377">
        <v>-0.20760000000000001</v>
      </c>
      <c r="S3377" s="49">
        <v>0.69812277653972099</v>
      </c>
      <c r="T3377">
        <v>-0.1321</v>
      </c>
      <c r="U3377" s="54">
        <v>0.73</v>
      </c>
      <c r="V3377" s="108">
        <v>0.3</v>
      </c>
      <c r="W3377">
        <f t="shared" si="208"/>
        <v>0</v>
      </c>
      <c r="X3377">
        <f t="shared" si="209"/>
        <v>0</v>
      </c>
      <c r="Y3377">
        <f t="shared" si="210"/>
        <v>0</v>
      </c>
      <c r="Z3377">
        <v>0</v>
      </c>
      <c r="AA3377">
        <v>0</v>
      </c>
      <c r="AB3377">
        <v>0</v>
      </c>
      <c r="AC3377">
        <v>0</v>
      </c>
      <c r="AD3377">
        <v>0</v>
      </c>
      <c r="AE3377">
        <v>0</v>
      </c>
      <c r="AF3377">
        <f t="shared" si="211"/>
        <v>0</v>
      </c>
    </row>
    <row r="3378" spans="1:33" ht="17" x14ac:dyDescent="0.2">
      <c r="A3378" s="39" t="s">
        <v>6715</v>
      </c>
      <c r="B3378" s="78" t="s">
        <v>6716</v>
      </c>
      <c r="C3378" s="78" t="s">
        <v>139</v>
      </c>
      <c r="D3378" s="39">
        <v>-7.0000000000000062E-3</v>
      </c>
      <c r="E3378" s="39">
        <v>4.2800000000000005E-2</v>
      </c>
      <c r="F3378" s="39">
        <v>0.1205</v>
      </c>
      <c r="G3378" s="39">
        <v>1</v>
      </c>
      <c r="H3378" s="39">
        <v>0.97</v>
      </c>
      <c r="I3378" s="39">
        <v>0.92</v>
      </c>
      <c r="J3378" s="15">
        <v>0.29799999999999999</v>
      </c>
      <c r="K3378" s="54">
        <v>0.855999517873689</v>
      </c>
      <c r="L3378" s="36">
        <v>0.1547</v>
      </c>
      <c r="M3378" s="54">
        <v>0.81973338393220596</v>
      </c>
      <c r="N3378" s="15">
        <v>-0.1424</v>
      </c>
      <c r="O3378" s="54">
        <v>0.11799999999999999</v>
      </c>
      <c r="P3378" s="15">
        <v>0.29099999999999998</v>
      </c>
      <c r="Q3378" s="49">
        <v>0.88663921599394802</v>
      </c>
      <c r="R3378">
        <v>0.2752</v>
      </c>
      <c r="S3378" s="49">
        <v>0.63618999062760495</v>
      </c>
      <c r="T3378">
        <v>-9.9599999999999994E-2</v>
      </c>
      <c r="U3378" s="54">
        <v>0.434</v>
      </c>
      <c r="V3378" s="108">
        <v>1.07</v>
      </c>
      <c r="W3378">
        <f t="shared" si="208"/>
        <v>0</v>
      </c>
      <c r="X3378">
        <f t="shared" si="209"/>
        <v>0</v>
      </c>
      <c r="Y3378">
        <f t="shared" si="210"/>
        <v>0</v>
      </c>
      <c r="Z3378">
        <v>0</v>
      </c>
      <c r="AA3378">
        <v>0</v>
      </c>
      <c r="AB3378">
        <v>0</v>
      </c>
      <c r="AC3378">
        <v>0</v>
      </c>
      <c r="AD3378">
        <v>0</v>
      </c>
      <c r="AE3378">
        <v>0</v>
      </c>
      <c r="AF3378">
        <f t="shared" si="211"/>
        <v>0</v>
      </c>
      <c r="AG3378">
        <v>-0.14330000000000001</v>
      </c>
    </row>
    <row r="3379" spans="1:33" ht="17" x14ac:dyDescent="0.2">
      <c r="A3379" s="39" t="s">
        <v>13607</v>
      </c>
      <c r="B3379" s="78" t="s">
        <v>13608</v>
      </c>
      <c r="C3379" s="78" t="s">
        <v>57</v>
      </c>
      <c r="D3379" s="39">
        <v>-7.0000000000000001E-3</v>
      </c>
      <c r="E3379" s="39">
        <v>5.4000000000000159E-3</v>
      </c>
      <c r="F3379" s="39">
        <v>-5.220000000000001E-2</v>
      </c>
      <c r="G3379" s="39">
        <v>1</v>
      </c>
      <c r="H3379" s="39">
        <v>1</v>
      </c>
      <c r="I3379" s="39">
        <v>1.04</v>
      </c>
      <c r="J3379" s="15">
        <v>-1E-4</v>
      </c>
      <c r="K3379" s="54">
        <v>1</v>
      </c>
      <c r="L3379" s="36">
        <v>-1.7299999999999999E-2</v>
      </c>
      <c r="M3379" s="54">
        <v>0.97929144332625795</v>
      </c>
      <c r="N3379" s="15">
        <v>0.13689999999999999</v>
      </c>
      <c r="O3379" s="54">
        <v>0.153</v>
      </c>
      <c r="P3379" s="15">
        <v>-7.1000000000000004E-3</v>
      </c>
      <c r="Q3379" s="49">
        <v>1</v>
      </c>
      <c r="R3379">
        <v>-6.9500000000000006E-2</v>
      </c>
      <c r="S3379" s="49">
        <v>0.884367095612686</v>
      </c>
      <c r="T3379">
        <v>0.14230000000000001</v>
      </c>
      <c r="U3379" s="54">
        <v>0.23499999999999999</v>
      </c>
      <c r="V3379" s="108">
        <v>0.49</v>
      </c>
      <c r="W3379">
        <f t="shared" si="208"/>
        <v>0</v>
      </c>
      <c r="X3379">
        <f t="shared" si="209"/>
        <v>0</v>
      </c>
      <c r="Y3379">
        <f t="shared" si="210"/>
        <v>0</v>
      </c>
      <c r="Z3379">
        <v>0</v>
      </c>
      <c r="AA3379">
        <v>0</v>
      </c>
      <c r="AB3379">
        <v>0</v>
      </c>
      <c r="AC3379">
        <v>0</v>
      </c>
      <c r="AD3379">
        <v>0</v>
      </c>
      <c r="AE3379">
        <v>0</v>
      </c>
      <c r="AF3379">
        <f t="shared" si="211"/>
        <v>0</v>
      </c>
      <c r="AG3379">
        <v>-1.7200000000000021E-2</v>
      </c>
    </row>
    <row r="3380" spans="1:33" ht="17" x14ac:dyDescent="0.2">
      <c r="A3380" s="39" t="s">
        <v>11945</v>
      </c>
      <c r="B3380" s="78" t="s">
        <v>2707</v>
      </c>
      <c r="C3380" s="78" t="s">
        <v>57</v>
      </c>
      <c r="D3380" s="39">
        <v>-6.9000000000000172E-3</v>
      </c>
      <c r="E3380" s="39">
        <v>4.5999999999999999E-3</v>
      </c>
      <c r="F3380" s="39">
        <v>4.8799999999999996E-2</v>
      </c>
      <c r="G3380" s="39">
        <v>1</v>
      </c>
      <c r="H3380" s="39">
        <v>1</v>
      </c>
      <c r="I3380" s="39">
        <v>0.97</v>
      </c>
      <c r="J3380" s="15">
        <v>0.13220000000000001</v>
      </c>
      <c r="K3380" s="54">
        <v>1</v>
      </c>
      <c r="L3380" s="36">
        <v>8.4000000000000005E-2</v>
      </c>
      <c r="M3380" s="54">
        <v>0.86753571768493698</v>
      </c>
      <c r="N3380" s="15">
        <v>1.6299999999999999E-2</v>
      </c>
      <c r="O3380" s="54">
        <v>0.88800000000000001</v>
      </c>
      <c r="P3380" s="15">
        <v>0.12529999999999999</v>
      </c>
      <c r="Q3380" s="49">
        <v>1</v>
      </c>
      <c r="R3380">
        <v>0.1328</v>
      </c>
      <c r="S3380" s="49">
        <v>0.82012142427247403</v>
      </c>
      <c r="T3380">
        <v>2.0899999999999998E-2</v>
      </c>
      <c r="U3380" s="54">
        <v>0.92800000000000005</v>
      </c>
      <c r="V3380" s="108">
        <v>1.01</v>
      </c>
      <c r="W3380">
        <f t="shared" si="208"/>
        <v>0</v>
      </c>
      <c r="X3380">
        <f t="shared" si="209"/>
        <v>0</v>
      </c>
      <c r="Y3380">
        <f t="shared" si="210"/>
        <v>0</v>
      </c>
      <c r="Z3380">
        <v>0</v>
      </c>
      <c r="AA3380">
        <v>0</v>
      </c>
      <c r="AB3380">
        <v>0</v>
      </c>
      <c r="AC3380">
        <v>0</v>
      </c>
      <c r="AD3380">
        <v>0</v>
      </c>
      <c r="AE3380">
        <v>0</v>
      </c>
      <c r="AF3380">
        <f t="shared" si="211"/>
        <v>0</v>
      </c>
      <c r="AG3380">
        <v>-4.819999999999991E-2</v>
      </c>
    </row>
    <row r="3381" spans="1:33" ht="17" x14ac:dyDescent="0.2">
      <c r="A3381" s="39" t="s">
        <v>8792</v>
      </c>
      <c r="B3381" s="78" t="s">
        <v>8793</v>
      </c>
      <c r="C3381" s="78" t="s">
        <v>451</v>
      </c>
      <c r="D3381" s="39">
        <v>-6.8999999999999895E-3</v>
      </c>
      <c r="E3381" s="39">
        <v>-7.0599999999999996E-2</v>
      </c>
      <c r="F3381" s="39">
        <v>5.0599999999999999E-2</v>
      </c>
      <c r="G3381" s="39">
        <v>1</v>
      </c>
      <c r="H3381" s="39">
        <v>1.05</v>
      </c>
      <c r="I3381" s="39">
        <v>0.97</v>
      </c>
      <c r="J3381" s="15">
        <v>-6.5600000000000006E-2</v>
      </c>
      <c r="K3381" s="54">
        <v>1</v>
      </c>
      <c r="L3381" s="36">
        <v>-5.4999999999999997E-3</v>
      </c>
      <c r="M3381" s="54">
        <v>1</v>
      </c>
      <c r="N3381" s="15">
        <v>-0.3322</v>
      </c>
      <c r="O3381" s="54">
        <v>1.08E-5</v>
      </c>
      <c r="P3381" s="15">
        <v>-7.2499999999999995E-2</v>
      </c>
      <c r="Q3381" s="49">
        <v>1</v>
      </c>
      <c r="R3381">
        <v>4.5100000000000001E-2</v>
      </c>
      <c r="S3381" s="49">
        <v>0.95773377824300499</v>
      </c>
      <c r="T3381">
        <v>-0.40279999999999999</v>
      </c>
      <c r="U3381" s="54">
        <v>3.2699999999999999E-3</v>
      </c>
      <c r="V3381" s="108">
        <v>0.25</v>
      </c>
      <c r="W3381">
        <f t="shared" si="208"/>
        <v>0</v>
      </c>
      <c r="X3381">
        <f t="shared" si="209"/>
        <v>0</v>
      </c>
      <c r="Y3381">
        <f t="shared" si="210"/>
        <v>0</v>
      </c>
      <c r="Z3381">
        <v>0</v>
      </c>
      <c r="AA3381">
        <v>0</v>
      </c>
      <c r="AB3381">
        <v>0</v>
      </c>
      <c r="AC3381">
        <v>0</v>
      </c>
      <c r="AD3381">
        <v>0</v>
      </c>
      <c r="AE3381">
        <v>0</v>
      </c>
      <c r="AF3381">
        <f t="shared" si="211"/>
        <v>0</v>
      </c>
      <c r="AG3381">
        <v>6.0100000000000042E-2</v>
      </c>
    </row>
    <row r="3382" spans="1:33" ht="17" x14ac:dyDescent="0.2">
      <c r="A3382" s="39" t="s">
        <v>11139</v>
      </c>
      <c r="B3382" s="78" t="s">
        <v>98</v>
      </c>
      <c r="C3382" s="78" t="s">
        <v>57</v>
      </c>
      <c r="D3382" s="39">
        <v>-6.8999999999999617E-3</v>
      </c>
      <c r="E3382" s="39">
        <v>-0.13690000000000002</v>
      </c>
      <c r="F3382" s="39">
        <v>-3.6800000000000055E-2</v>
      </c>
      <c r="G3382" s="39">
        <v>1</v>
      </c>
      <c r="H3382" s="39">
        <v>1.1000000000000001</v>
      </c>
      <c r="I3382" s="39">
        <v>1.03</v>
      </c>
      <c r="J3382" s="15">
        <v>0.34989999999999999</v>
      </c>
      <c r="K3382" s="54">
        <v>0.76697158478306304</v>
      </c>
      <c r="L3382" s="36">
        <v>0.63590000000000002</v>
      </c>
      <c r="M3382" s="54">
        <v>0.106947452205761</v>
      </c>
      <c r="N3382" s="15">
        <v>0.39360000000000001</v>
      </c>
      <c r="O3382" s="54">
        <v>5.2099999999999998E-4</v>
      </c>
      <c r="P3382" s="15">
        <v>0.34300000000000003</v>
      </c>
      <c r="Q3382" s="49">
        <v>0.93607375095948198</v>
      </c>
      <c r="R3382">
        <v>0.59909999999999997</v>
      </c>
      <c r="S3382" s="49">
        <v>0.31515754038487798</v>
      </c>
      <c r="T3382">
        <v>0.25669999999999998</v>
      </c>
      <c r="U3382" s="54">
        <v>6.4200000000000004E-3</v>
      </c>
      <c r="V3382" s="108">
        <v>0.46</v>
      </c>
      <c r="W3382">
        <f t="shared" si="208"/>
        <v>0</v>
      </c>
      <c r="X3382">
        <f t="shared" si="209"/>
        <v>0</v>
      </c>
      <c r="Y3382">
        <f t="shared" si="210"/>
        <v>0</v>
      </c>
      <c r="Z3382">
        <v>0</v>
      </c>
      <c r="AA3382">
        <v>0</v>
      </c>
      <c r="AB3382">
        <v>0</v>
      </c>
      <c r="AC3382">
        <v>0</v>
      </c>
      <c r="AD3382">
        <v>0</v>
      </c>
      <c r="AE3382">
        <v>0</v>
      </c>
      <c r="AF3382">
        <f t="shared" si="211"/>
        <v>0</v>
      </c>
      <c r="AG3382">
        <v>0.28600000000000003</v>
      </c>
    </row>
    <row r="3383" spans="1:33" ht="17" x14ac:dyDescent="0.2">
      <c r="A3383" s="39" t="s">
        <v>17680</v>
      </c>
      <c r="B3383" s="78" t="s">
        <v>2332</v>
      </c>
      <c r="C3383" s="78" t="s">
        <v>65</v>
      </c>
      <c r="D3383" s="39">
        <v>-6.8000000000000005E-3</v>
      </c>
      <c r="E3383" s="39">
        <v>-5.1300000000000012E-2</v>
      </c>
      <c r="F3383" s="39">
        <v>-2.2100000000000009E-2</v>
      </c>
      <c r="G3383" s="39">
        <v>1</v>
      </c>
      <c r="H3383" s="39">
        <v>1.04</v>
      </c>
      <c r="I3383" s="39">
        <v>1.02</v>
      </c>
      <c r="J3383" s="15">
        <v>0.18579999999999999</v>
      </c>
      <c r="K3383" s="54">
        <v>1</v>
      </c>
      <c r="L3383" s="36">
        <v>0.38069999999999998</v>
      </c>
      <c r="M3383" s="54">
        <v>0.60341997255412405</v>
      </c>
      <c r="N3383" s="15">
        <v>0.2442</v>
      </c>
      <c r="O3383" s="54">
        <v>4.0200000000000001E-3</v>
      </c>
      <c r="P3383" s="15">
        <v>0.17899999999999999</v>
      </c>
      <c r="Q3383" s="49">
        <v>1</v>
      </c>
      <c r="R3383">
        <v>0.35859999999999997</v>
      </c>
      <c r="S3383" s="49">
        <v>0.66335784892338401</v>
      </c>
      <c r="T3383">
        <v>0.19289999999999999</v>
      </c>
      <c r="U3383" s="54">
        <v>8.2699999999999996E-3</v>
      </c>
      <c r="V3383" s="108">
        <v>0.84</v>
      </c>
      <c r="W3383">
        <f t="shared" si="208"/>
        <v>0</v>
      </c>
      <c r="X3383">
        <f t="shared" si="209"/>
        <v>0</v>
      </c>
      <c r="Y3383">
        <f t="shared" si="210"/>
        <v>0</v>
      </c>
      <c r="Z3383">
        <v>0</v>
      </c>
      <c r="AA3383">
        <v>0</v>
      </c>
      <c r="AB3383">
        <v>0</v>
      </c>
      <c r="AC3383">
        <v>0</v>
      </c>
      <c r="AD3383">
        <v>0</v>
      </c>
      <c r="AE3383">
        <v>0</v>
      </c>
      <c r="AF3383">
        <f t="shared" si="211"/>
        <v>0</v>
      </c>
    </row>
    <row r="3384" spans="1:33" ht="17" x14ac:dyDescent="0.2">
      <c r="A3384" s="39" t="s">
        <v>15726</v>
      </c>
      <c r="B3384" s="78" t="s">
        <v>54</v>
      </c>
      <c r="C3384" s="78" t="s">
        <v>57</v>
      </c>
      <c r="D3384" s="39">
        <v>-6.8000000000000005E-3</v>
      </c>
      <c r="E3384" s="39">
        <v>4.4000000000000011E-3</v>
      </c>
      <c r="F3384" s="39">
        <v>0.2021</v>
      </c>
      <c r="G3384" s="39">
        <v>1</v>
      </c>
      <c r="H3384" s="39">
        <v>1</v>
      </c>
      <c r="I3384" s="39">
        <v>0.87</v>
      </c>
      <c r="J3384" s="15">
        <v>-0.1915</v>
      </c>
      <c r="K3384" s="54">
        <v>1</v>
      </c>
      <c r="L3384" s="36">
        <v>-0.47970000000000002</v>
      </c>
      <c r="M3384" s="54">
        <v>0.49772928862792198</v>
      </c>
      <c r="N3384" s="15">
        <v>6.6900000000000001E-2</v>
      </c>
      <c r="O3384" s="54">
        <v>0.59099999999999997</v>
      </c>
      <c r="P3384" s="15">
        <v>-0.1983</v>
      </c>
      <c r="Q3384" s="49">
        <v>1</v>
      </c>
      <c r="R3384">
        <v>-0.27760000000000001</v>
      </c>
      <c r="S3384" s="49">
        <v>0.81987367029583802</v>
      </c>
      <c r="T3384">
        <v>7.1300000000000002E-2</v>
      </c>
      <c r="U3384" s="54">
        <v>0.86299999999999999</v>
      </c>
      <c r="V3384" s="108">
        <v>0.47</v>
      </c>
      <c r="W3384">
        <f t="shared" si="208"/>
        <v>0</v>
      </c>
      <c r="X3384">
        <f t="shared" si="209"/>
        <v>0</v>
      </c>
      <c r="Y3384">
        <f t="shared" si="210"/>
        <v>0</v>
      </c>
      <c r="Z3384">
        <v>0</v>
      </c>
      <c r="AA3384">
        <v>0</v>
      </c>
      <c r="AB3384">
        <v>0</v>
      </c>
      <c r="AC3384">
        <v>0</v>
      </c>
      <c r="AD3384">
        <v>0</v>
      </c>
      <c r="AE3384">
        <v>0</v>
      </c>
      <c r="AF3384">
        <f t="shared" si="211"/>
        <v>0</v>
      </c>
      <c r="AG3384">
        <v>-0.28820000000000001</v>
      </c>
    </row>
    <row r="3385" spans="1:33" ht="17" x14ac:dyDescent="0.2">
      <c r="A3385" s="39" t="s">
        <v>3578</v>
      </c>
      <c r="B3385" s="78" t="s">
        <v>3579</v>
      </c>
      <c r="C3385" s="78" t="s">
        <v>412</v>
      </c>
      <c r="D3385" s="39">
        <v>-6.799999999999997E-3</v>
      </c>
      <c r="E3385" s="39">
        <v>0.26890000000000003</v>
      </c>
      <c r="F3385" s="39">
        <v>0.15160000000000001</v>
      </c>
      <c r="G3385" s="39">
        <v>1</v>
      </c>
      <c r="H3385" s="39">
        <v>0.83</v>
      </c>
      <c r="I3385" s="39">
        <v>0.9</v>
      </c>
      <c r="J3385" s="15">
        <v>-2.0400000000000001E-2</v>
      </c>
      <c r="K3385" s="54">
        <v>1</v>
      </c>
      <c r="L3385" s="36">
        <v>-0.253</v>
      </c>
      <c r="M3385" s="54">
        <v>0.68863662122783798</v>
      </c>
      <c r="N3385" s="15">
        <v>0.16869999999999999</v>
      </c>
      <c r="O3385" s="54">
        <v>1.7600000000000001E-2</v>
      </c>
      <c r="P3385" s="15">
        <v>-2.7199999999999998E-2</v>
      </c>
      <c r="Q3385" s="49">
        <v>1</v>
      </c>
      <c r="R3385">
        <v>-0.1014</v>
      </c>
      <c r="S3385" s="49">
        <v>0.91267410633426305</v>
      </c>
      <c r="T3385">
        <v>0.43759999999999999</v>
      </c>
      <c r="U3385" s="54">
        <v>0.113</v>
      </c>
      <c r="V3385" s="108">
        <v>0.64</v>
      </c>
      <c r="W3385">
        <f t="shared" si="208"/>
        <v>0</v>
      </c>
      <c r="X3385">
        <f t="shared" si="209"/>
        <v>0</v>
      </c>
      <c r="Y3385">
        <f t="shared" si="210"/>
        <v>0</v>
      </c>
      <c r="Z3385">
        <v>0</v>
      </c>
      <c r="AA3385">
        <v>0</v>
      </c>
      <c r="AB3385">
        <v>0</v>
      </c>
      <c r="AC3385">
        <v>0</v>
      </c>
      <c r="AD3385">
        <v>0</v>
      </c>
      <c r="AE3385">
        <v>0</v>
      </c>
      <c r="AF3385">
        <f t="shared" si="211"/>
        <v>0</v>
      </c>
      <c r="AG3385">
        <v>-0.23260000000000003</v>
      </c>
    </row>
    <row r="3386" spans="1:33" ht="17" x14ac:dyDescent="0.2">
      <c r="A3386" s="39" t="s">
        <v>8137</v>
      </c>
      <c r="B3386" s="78" t="s">
        <v>8138</v>
      </c>
      <c r="C3386" s="78" t="s">
        <v>205</v>
      </c>
      <c r="D3386" s="39">
        <v>-6.7000000000000011E-3</v>
      </c>
      <c r="E3386" s="39">
        <v>-0.14229999999999998</v>
      </c>
      <c r="F3386" s="39">
        <v>-2.4499999999999994E-2</v>
      </c>
      <c r="G3386" s="39">
        <v>1</v>
      </c>
      <c r="H3386" s="39">
        <v>1.1000000000000001</v>
      </c>
      <c r="I3386" s="39">
        <v>1.02</v>
      </c>
      <c r="J3386" s="15">
        <v>1.7100000000000001E-2</v>
      </c>
      <c r="K3386" s="54">
        <v>1</v>
      </c>
      <c r="L3386" s="36">
        <v>-0.15010000000000001</v>
      </c>
      <c r="M3386" s="54">
        <v>0.65481667589609605</v>
      </c>
      <c r="N3386" s="15">
        <v>0.1762</v>
      </c>
      <c r="O3386" s="54">
        <v>3.3599999999999998E-2</v>
      </c>
      <c r="P3386" s="15">
        <v>1.04E-2</v>
      </c>
      <c r="Q3386" s="49">
        <v>1</v>
      </c>
      <c r="R3386">
        <v>-0.17460000000000001</v>
      </c>
      <c r="S3386" s="49">
        <v>0.78819298535510895</v>
      </c>
      <c r="T3386">
        <v>3.39E-2</v>
      </c>
      <c r="U3386" s="54">
        <v>0.84199999999999997</v>
      </c>
      <c r="V3386" s="108">
        <v>0.66</v>
      </c>
      <c r="W3386">
        <f t="shared" si="208"/>
        <v>0</v>
      </c>
      <c r="X3386">
        <f t="shared" si="209"/>
        <v>0</v>
      </c>
      <c r="Y3386">
        <f t="shared" si="210"/>
        <v>0</v>
      </c>
      <c r="Z3386">
        <v>0</v>
      </c>
      <c r="AA3386">
        <v>0</v>
      </c>
      <c r="AB3386">
        <v>0</v>
      </c>
      <c r="AC3386">
        <v>0</v>
      </c>
      <c r="AD3386">
        <v>0</v>
      </c>
      <c r="AE3386">
        <v>0</v>
      </c>
      <c r="AF3386">
        <f t="shared" si="211"/>
        <v>0</v>
      </c>
      <c r="AG3386">
        <v>-0.16729999999999995</v>
      </c>
    </row>
    <row r="3387" spans="1:33" ht="17" x14ac:dyDescent="0.2">
      <c r="A3387" s="39" t="s">
        <v>2164</v>
      </c>
      <c r="B3387" s="78" t="s">
        <v>2165</v>
      </c>
      <c r="C3387" s="78" t="s">
        <v>131</v>
      </c>
      <c r="D3387" s="39">
        <v>-6.7000000000000011E-3</v>
      </c>
      <c r="E3387" s="39">
        <v>5.5300000000000002E-2</v>
      </c>
      <c r="F3387" s="39">
        <v>0.4032</v>
      </c>
      <c r="G3387" s="39">
        <v>1</v>
      </c>
      <c r="H3387" s="39">
        <v>0.96</v>
      </c>
      <c r="I3387" s="39">
        <v>0.76</v>
      </c>
      <c r="J3387" s="15">
        <v>-2.8899999999999999E-2</v>
      </c>
      <c r="K3387" s="54">
        <v>1</v>
      </c>
      <c r="L3387" s="36">
        <v>-0.47420000000000001</v>
      </c>
      <c r="M3387" s="54">
        <v>0.57718703273643202</v>
      </c>
      <c r="N3387" s="15">
        <v>-0.1691</v>
      </c>
      <c r="O3387" s="54">
        <v>1.7500000000000002E-2</v>
      </c>
      <c r="P3387" s="15">
        <v>-3.56E-2</v>
      </c>
      <c r="Q3387" s="49">
        <v>1</v>
      </c>
      <c r="R3387">
        <v>-7.0999999999999994E-2</v>
      </c>
      <c r="S3387" s="49">
        <v>0.928886001454168</v>
      </c>
      <c r="T3387">
        <v>-0.1138</v>
      </c>
      <c r="U3387" s="54">
        <v>0.26100000000000001</v>
      </c>
      <c r="V3387" s="108">
        <v>0.8</v>
      </c>
      <c r="W3387">
        <f t="shared" si="208"/>
        <v>0</v>
      </c>
      <c r="X3387">
        <f t="shared" si="209"/>
        <v>0</v>
      </c>
      <c r="Y3387">
        <f t="shared" si="210"/>
        <v>0</v>
      </c>
      <c r="Z3387">
        <v>0</v>
      </c>
      <c r="AA3387">
        <v>0</v>
      </c>
      <c r="AB3387">
        <v>0</v>
      </c>
      <c r="AC3387">
        <v>0</v>
      </c>
      <c r="AD3387">
        <v>0</v>
      </c>
      <c r="AE3387">
        <v>0</v>
      </c>
      <c r="AF3387">
        <f t="shared" si="211"/>
        <v>0</v>
      </c>
      <c r="AG3387">
        <v>-0.44540000000000024</v>
      </c>
    </row>
    <row r="3388" spans="1:33" ht="17" x14ac:dyDescent="0.2">
      <c r="A3388" s="39" t="s">
        <v>5257</v>
      </c>
      <c r="B3388" s="78" t="s">
        <v>5236</v>
      </c>
      <c r="C3388" s="78" t="s">
        <v>316</v>
      </c>
      <c r="D3388" s="39">
        <v>-6.6999999999999994E-3</v>
      </c>
      <c r="E3388" s="39">
        <v>3.1000000000000028E-2</v>
      </c>
      <c r="F3388" s="39">
        <v>-0.1333</v>
      </c>
      <c r="G3388" s="39">
        <v>1</v>
      </c>
      <c r="H3388" s="39">
        <v>0.98</v>
      </c>
      <c r="I3388" s="39">
        <v>1.1000000000000001</v>
      </c>
      <c r="J3388" s="15">
        <v>1.5E-3</v>
      </c>
      <c r="K3388" s="54">
        <v>1</v>
      </c>
      <c r="L3388" s="36">
        <v>-0.1106</v>
      </c>
      <c r="M3388" s="54">
        <v>0.85588035602022094</v>
      </c>
      <c r="N3388" s="15">
        <v>0.2702</v>
      </c>
      <c r="O3388" s="54">
        <v>3.0700000000000002E-2</v>
      </c>
      <c r="P3388" s="15">
        <v>-5.1999999999999998E-3</v>
      </c>
      <c r="Q3388" s="49">
        <v>1</v>
      </c>
      <c r="R3388">
        <v>-0.24390000000000001</v>
      </c>
      <c r="S3388" s="49">
        <v>0.717509943453704</v>
      </c>
      <c r="T3388">
        <v>0.30120000000000002</v>
      </c>
      <c r="U3388" s="54">
        <v>2.3500000000000001E-3</v>
      </c>
      <c r="V3388" s="108">
        <v>0.8</v>
      </c>
      <c r="W3388">
        <f t="shared" si="208"/>
        <v>0</v>
      </c>
      <c r="X3388">
        <f t="shared" si="209"/>
        <v>0</v>
      </c>
      <c r="Y3388">
        <f t="shared" si="210"/>
        <v>0</v>
      </c>
      <c r="Z3388">
        <v>0</v>
      </c>
      <c r="AA3388">
        <v>0</v>
      </c>
      <c r="AB3388">
        <v>0</v>
      </c>
      <c r="AC3388">
        <v>0</v>
      </c>
      <c r="AD3388">
        <v>0</v>
      </c>
      <c r="AE3388">
        <v>0</v>
      </c>
      <c r="AF3388">
        <f t="shared" si="211"/>
        <v>0</v>
      </c>
      <c r="AG3388">
        <v>-0.11209999999999998</v>
      </c>
    </row>
    <row r="3389" spans="1:33" ht="17" x14ac:dyDescent="0.2">
      <c r="A3389" s="39" t="s">
        <v>4994</v>
      </c>
      <c r="B3389" s="78" t="s">
        <v>4941</v>
      </c>
      <c r="C3389" s="78" t="s">
        <v>953</v>
      </c>
      <c r="D3389" s="39">
        <v>-6.5999999999999948E-3</v>
      </c>
      <c r="E3389" s="39">
        <v>2.3999999999999994E-2</v>
      </c>
      <c r="F3389" s="39">
        <v>9.9599999999999994E-2</v>
      </c>
      <c r="G3389" s="39">
        <v>1</v>
      </c>
      <c r="H3389" s="39">
        <v>0.98</v>
      </c>
      <c r="I3389" s="39">
        <v>0.93</v>
      </c>
      <c r="J3389" s="15">
        <v>-0.159</v>
      </c>
      <c r="K3389" s="54">
        <v>1</v>
      </c>
      <c r="L3389" s="36">
        <v>-7.9799999999999996E-2</v>
      </c>
      <c r="M3389" s="54">
        <v>0.90598819574649803</v>
      </c>
      <c r="N3389" s="15">
        <v>-0.1211</v>
      </c>
      <c r="O3389" s="54">
        <v>0.18099999999999999</v>
      </c>
      <c r="P3389" s="15">
        <v>-0.1656</v>
      </c>
      <c r="Q3389" s="49">
        <v>1</v>
      </c>
      <c r="R3389">
        <v>1.9800000000000002E-2</v>
      </c>
      <c r="S3389" s="49">
        <v>0.98516398955468398</v>
      </c>
      <c r="T3389">
        <v>-9.7100000000000006E-2</v>
      </c>
      <c r="U3389" s="54">
        <v>0.40400000000000003</v>
      </c>
      <c r="V3389" s="108">
        <v>0.11</v>
      </c>
      <c r="W3389">
        <f t="shared" si="208"/>
        <v>0</v>
      </c>
      <c r="X3389">
        <f t="shared" si="209"/>
        <v>0</v>
      </c>
      <c r="Y3389">
        <f t="shared" si="210"/>
        <v>0</v>
      </c>
      <c r="Z3389">
        <v>0</v>
      </c>
      <c r="AA3389">
        <v>0</v>
      </c>
      <c r="AB3389">
        <v>0</v>
      </c>
      <c r="AC3389">
        <v>0</v>
      </c>
      <c r="AD3389">
        <v>0</v>
      </c>
      <c r="AE3389">
        <v>0</v>
      </c>
      <c r="AF3389">
        <f t="shared" si="211"/>
        <v>0</v>
      </c>
      <c r="AG3389">
        <v>7.920000000000002E-2</v>
      </c>
    </row>
    <row r="3390" spans="1:33" ht="17" x14ac:dyDescent="0.2">
      <c r="A3390" s="39" t="s">
        <v>5348</v>
      </c>
      <c r="B3390" s="78" t="s">
        <v>5154</v>
      </c>
      <c r="C3390" s="78" t="s">
        <v>316</v>
      </c>
      <c r="D3390" s="39">
        <v>-6.5999999999999948E-3</v>
      </c>
      <c r="E3390" s="39">
        <v>4.3099999999999999E-2</v>
      </c>
      <c r="F3390" s="39">
        <v>9.4500000000000001E-2</v>
      </c>
      <c r="G3390" s="39">
        <v>1</v>
      </c>
      <c r="H3390" s="39">
        <v>0.97</v>
      </c>
      <c r="I3390" s="39">
        <v>0.94</v>
      </c>
      <c r="J3390" s="15">
        <v>-0.21890000000000001</v>
      </c>
      <c r="K3390" s="54">
        <v>0.82181307589528496</v>
      </c>
      <c r="L3390" s="36">
        <v>-0.31559999999999999</v>
      </c>
      <c r="M3390" s="54">
        <v>0.31813024269638601</v>
      </c>
      <c r="N3390" s="15">
        <v>0.18640000000000001</v>
      </c>
      <c r="O3390" s="54">
        <v>0.11700000000000001</v>
      </c>
      <c r="P3390" s="15">
        <v>-0.22550000000000001</v>
      </c>
      <c r="Q3390" s="49">
        <v>0.82622833101702897</v>
      </c>
      <c r="R3390">
        <v>-0.22109999999999999</v>
      </c>
      <c r="S3390" s="49">
        <v>0.57199334092739296</v>
      </c>
      <c r="T3390">
        <v>0.22950000000000001</v>
      </c>
      <c r="U3390" s="54">
        <v>0.127</v>
      </c>
      <c r="V3390" s="108">
        <v>1.46</v>
      </c>
      <c r="W3390">
        <f t="shared" si="208"/>
        <v>0</v>
      </c>
      <c r="X3390">
        <f t="shared" si="209"/>
        <v>0</v>
      </c>
      <c r="Y3390">
        <f t="shared" si="210"/>
        <v>0</v>
      </c>
      <c r="Z3390">
        <v>0</v>
      </c>
      <c r="AA3390">
        <v>0</v>
      </c>
      <c r="AB3390">
        <v>0</v>
      </c>
      <c r="AC3390">
        <v>0</v>
      </c>
      <c r="AD3390">
        <v>0</v>
      </c>
      <c r="AE3390">
        <v>0</v>
      </c>
      <c r="AF3390">
        <f t="shared" si="211"/>
        <v>0</v>
      </c>
      <c r="AG3390">
        <v>-9.6700000000000008E-2</v>
      </c>
    </row>
    <row r="3391" spans="1:33" ht="17" x14ac:dyDescent="0.2">
      <c r="A3391" s="39" t="s">
        <v>17378</v>
      </c>
      <c r="B3391" s="78" t="s">
        <v>4094</v>
      </c>
      <c r="C3391" s="78" t="s">
        <v>219</v>
      </c>
      <c r="D3391" s="39">
        <v>-6.5999999999999948E-3</v>
      </c>
      <c r="E3391" s="39">
        <v>3.7399999999999989E-2</v>
      </c>
      <c r="F3391" s="39">
        <v>0.41900000000000004</v>
      </c>
      <c r="G3391" s="39">
        <v>1</v>
      </c>
      <c r="H3391" s="39">
        <v>0.97</v>
      </c>
      <c r="I3391" s="39">
        <v>0.75</v>
      </c>
      <c r="J3391" s="15">
        <v>-0.3931</v>
      </c>
      <c r="K3391" s="54">
        <v>0.87249113664052502</v>
      </c>
      <c r="L3391" s="36">
        <v>-0.49890000000000001</v>
      </c>
      <c r="M3391" s="54">
        <v>0.47228918561655803</v>
      </c>
      <c r="N3391" s="15">
        <v>-0.33460000000000001</v>
      </c>
      <c r="O3391" s="54">
        <v>4.5200000000000001E-5</v>
      </c>
      <c r="P3391" s="15">
        <v>-0.3997</v>
      </c>
      <c r="Q3391" s="49">
        <v>3.5547517428659803E-2</v>
      </c>
      <c r="R3391">
        <v>-7.9899999999999999E-2</v>
      </c>
      <c r="S3391" s="49">
        <v>0.83082246361942402</v>
      </c>
      <c r="T3391">
        <v>-0.29720000000000002</v>
      </c>
      <c r="U3391" s="54">
        <v>2.5000000000000001E-2</v>
      </c>
      <c r="V3391" s="108">
        <v>0.35</v>
      </c>
      <c r="W3391">
        <f t="shared" si="208"/>
        <v>0</v>
      </c>
      <c r="X3391">
        <f t="shared" si="209"/>
        <v>0</v>
      </c>
      <c r="Y3391">
        <f t="shared" si="210"/>
        <v>0</v>
      </c>
      <c r="Z3391">
        <v>0</v>
      </c>
      <c r="AA3391">
        <v>0</v>
      </c>
      <c r="AB3391">
        <v>0</v>
      </c>
      <c r="AC3391">
        <v>0</v>
      </c>
      <c r="AD3391">
        <v>0</v>
      </c>
      <c r="AE3391">
        <v>0</v>
      </c>
      <c r="AF3391">
        <f t="shared" si="211"/>
        <v>0</v>
      </c>
    </row>
    <row r="3392" spans="1:33" ht="17" x14ac:dyDescent="0.2">
      <c r="A3392" s="39" t="s">
        <v>14125</v>
      </c>
      <c r="B3392" s="78" t="s">
        <v>54</v>
      </c>
      <c r="C3392" s="78" t="s">
        <v>57</v>
      </c>
      <c r="D3392" s="39">
        <v>-6.5000000000000058E-3</v>
      </c>
      <c r="E3392" s="39">
        <v>-0.24030000000000001</v>
      </c>
      <c r="F3392" s="39">
        <v>0.28449999999999998</v>
      </c>
      <c r="G3392" s="39">
        <v>1</v>
      </c>
      <c r="H3392" s="39">
        <v>1.18</v>
      </c>
      <c r="I3392" s="39">
        <v>0.82</v>
      </c>
      <c r="J3392" s="15">
        <v>-3.5999999999999997E-2</v>
      </c>
      <c r="K3392" s="54">
        <v>1</v>
      </c>
      <c r="L3392" s="36">
        <v>-0.3851</v>
      </c>
      <c r="M3392" s="54">
        <v>0.51303833104085195</v>
      </c>
      <c r="N3392" s="15">
        <v>-8.5800000000000001E-2</v>
      </c>
      <c r="O3392" s="54">
        <v>0.32500000000000001</v>
      </c>
      <c r="P3392" s="15">
        <v>-4.2500000000000003E-2</v>
      </c>
      <c r="Q3392" s="49">
        <v>1</v>
      </c>
      <c r="R3392">
        <v>-0.10059999999999999</v>
      </c>
      <c r="S3392" s="49">
        <v>0.87833111696547606</v>
      </c>
      <c r="T3392">
        <v>-0.3261</v>
      </c>
      <c r="U3392" s="54">
        <v>7.6199999999999995E-5</v>
      </c>
      <c r="V3392" s="108">
        <v>0.25</v>
      </c>
      <c r="W3392">
        <f t="shared" si="208"/>
        <v>0</v>
      </c>
      <c r="X3392">
        <f t="shared" si="209"/>
        <v>0</v>
      </c>
      <c r="Y3392">
        <f t="shared" si="210"/>
        <v>0</v>
      </c>
      <c r="Z3392">
        <v>0</v>
      </c>
      <c r="AA3392">
        <v>0</v>
      </c>
      <c r="AB3392">
        <v>0</v>
      </c>
      <c r="AC3392">
        <v>0</v>
      </c>
      <c r="AD3392">
        <v>0</v>
      </c>
      <c r="AE3392">
        <v>0</v>
      </c>
      <c r="AF3392">
        <f t="shared" si="211"/>
        <v>0</v>
      </c>
      <c r="AG3392">
        <v>-0.34899999999999998</v>
      </c>
    </row>
    <row r="3393" spans="1:33" ht="17" x14ac:dyDescent="0.2">
      <c r="A3393" s="39" t="s">
        <v>16705</v>
      </c>
      <c r="B3393" s="78" t="s">
        <v>17814</v>
      </c>
      <c r="C3393" s="78" t="s">
        <v>18161</v>
      </c>
      <c r="D3393" s="39">
        <v>-6.5000000000000058E-3</v>
      </c>
      <c r="E3393" s="39">
        <v>-0.1139</v>
      </c>
      <c r="F3393" s="39">
        <v>0.55159999999999998</v>
      </c>
      <c r="G3393" s="39">
        <v>1</v>
      </c>
      <c r="H3393" s="39">
        <v>1.08</v>
      </c>
      <c r="I3393" s="39">
        <v>0.68</v>
      </c>
      <c r="J3393" s="15">
        <v>-0.26850000000000002</v>
      </c>
      <c r="K3393" s="54">
        <v>1</v>
      </c>
      <c r="L3393" s="36">
        <v>0.1704</v>
      </c>
      <c r="M3393" s="54">
        <v>0.91733669926431904</v>
      </c>
      <c r="N3393" s="15">
        <v>0.45939999999999998</v>
      </c>
      <c r="O3393" s="54">
        <v>1.8900000000000001E-7</v>
      </c>
      <c r="P3393" s="15">
        <v>-0.27500000000000002</v>
      </c>
      <c r="Q3393" s="49">
        <v>1</v>
      </c>
      <c r="R3393">
        <v>0.72199999999999998</v>
      </c>
      <c r="S3393" s="49">
        <v>0.64697250645301496</v>
      </c>
      <c r="T3393">
        <v>0.34549999999999997</v>
      </c>
      <c r="U3393" s="54">
        <v>8.2900000000000001E-2</v>
      </c>
      <c r="V3393" s="108">
        <v>1.04</v>
      </c>
      <c r="W3393">
        <f t="shared" si="208"/>
        <v>0</v>
      </c>
      <c r="X3393">
        <f t="shared" si="209"/>
        <v>0</v>
      </c>
      <c r="Y3393">
        <f t="shared" si="210"/>
        <v>0</v>
      </c>
      <c r="Z3393">
        <v>0</v>
      </c>
      <c r="AA3393">
        <v>0</v>
      </c>
      <c r="AB3393">
        <v>0</v>
      </c>
      <c r="AC3393">
        <v>0</v>
      </c>
      <c r="AD3393">
        <v>0</v>
      </c>
      <c r="AE3393">
        <v>0</v>
      </c>
      <c r="AF3393">
        <f t="shared" si="211"/>
        <v>0</v>
      </c>
    </row>
    <row r="3394" spans="1:33" ht="17" x14ac:dyDescent="0.2">
      <c r="A3394" s="39" t="s">
        <v>3134</v>
      </c>
      <c r="B3394" s="78" t="s">
        <v>3135</v>
      </c>
      <c r="C3394" s="78" t="s">
        <v>155</v>
      </c>
      <c r="D3394" s="39">
        <v>-6.4999999999999988E-3</v>
      </c>
      <c r="E3394" s="39">
        <v>-5.7200000000000001E-2</v>
      </c>
      <c r="F3394" s="39">
        <v>0.21340000000000001</v>
      </c>
      <c r="G3394" s="39">
        <v>1</v>
      </c>
      <c r="H3394" s="39">
        <v>1.04</v>
      </c>
      <c r="I3394" s="39">
        <v>0.86</v>
      </c>
      <c r="J3394" s="15">
        <v>-1.78E-2</v>
      </c>
      <c r="K3394" s="54">
        <v>1</v>
      </c>
      <c r="L3394" s="36">
        <v>-0.31950000000000001</v>
      </c>
      <c r="M3394" s="54">
        <v>0.56873648134939603</v>
      </c>
      <c r="N3394" s="15">
        <v>0.19040000000000001</v>
      </c>
      <c r="O3394" s="54">
        <v>4.87E-2</v>
      </c>
      <c r="P3394" s="15">
        <v>-2.4299999999999999E-2</v>
      </c>
      <c r="Q3394" s="49">
        <v>1</v>
      </c>
      <c r="R3394">
        <v>-0.1061</v>
      </c>
      <c r="S3394" s="49">
        <v>0.81038045292398397</v>
      </c>
      <c r="T3394">
        <v>0.13320000000000001</v>
      </c>
      <c r="U3394" s="54">
        <v>0.44500000000000001</v>
      </c>
      <c r="V3394" s="108">
        <v>0.63</v>
      </c>
      <c r="W3394">
        <f t="shared" ref="W3394:W3457" si="212">IF(D3394&gt;0.585,1,0)</f>
        <v>0</v>
      </c>
      <c r="X3394">
        <f t="shared" ref="X3394:X3457" si="213">IF(E3394&gt;0.585,1,0)</f>
        <v>0</v>
      </c>
      <c r="Y3394">
        <f t="shared" ref="Y3394:Y3457" si="214">IF(F3394&gt;0.585,1,0)</f>
        <v>0</v>
      </c>
      <c r="Z3394">
        <v>0</v>
      </c>
      <c r="AA3394">
        <v>0</v>
      </c>
      <c r="AB3394">
        <v>0</v>
      </c>
      <c r="AC3394">
        <v>0</v>
      </c>
      <c r="AD3394">
        <v>0</v>
      </c>
      <c r="AE3394">
        <v>0</v>
      </c>
      <c r="AF3394">
        <f t="shared" ref="AF3394:AF3457" si="215">ROUND(LOG(G3394,2),4)</f>
        <v>0</v>
      </c>
      <c r="AG3394">
        <v>-0.30179999999999996</v>
      </c>
    </row>
    <row r="3395" spans="1:33" ht="17" x14ac:dyDescent="0.2">
      <c r="A3395" s="39" t="s">
        <v>13381</v>
      </c>
      <c r="B3395" s="78" t="s">
        <v>54</v>
      </c>
      <c r="C3395" s="78" t="s">
        <v>57</v>
      </c>
      <c r="D3395" s="39">
        <v>-6.4999999999999988E-3</v>
      </c>
      <c r="E3395" s="39">
        <v>4.9799999999999983E-2</v>
      </c>
      <c r="F3395" s="39">
        <v>8.7800000000000017E-2</v>
      </c>
      <c r="G3395" s="39">
        <v>1</v>
      </c>
      <c r="H3395" s="39">
        <v>0.97</v>
      </c>
      <c r="I3395" s="39">
        <v>0.94</v>
      </c>
      <c r="J3395" s="15">
        <v>1.5599999999999999E-2</v>
      </c>
      <c r="K3395" s="54">
        <v>1</v>
      </c>
      <c r="L3395" s="36">
        <v>-0.15740000000000001</v>
      </c>
      <c r="M3395" s="54">
        <v>0.68355108196814995</v>
      </c>
      <c r="N3395" s="15">
        <v>0.2301</v>
      </c>
      <c r="O3395" s="54">
        <v>5.9199999999999999E-3</v>
      </c>
      <c r="P3395" s="15">
        <v>9.1000000000000004E-3</v>
      </c>
      <c r="Q3395" s="49">
        <v>1</v>
      </c>
      <c r="R3395">
        <v>-6.9599999999999995E-2</v>
      </c>
      <c r="S3395" s="49">
        <v>0.92299181311494705</v>
      </c>
      <c r="T3395">
        <v>0.27989999999999998</v>
      </c>
      <c r="U3395" s="54">
        <v>3.0300000000000001E-2</v>
      </c>
      <c r="V3395" s="108">
        <v>0.82</v>
      </c>
      <c r="W3395">
        <f t="shared" si="212"/>
        <v>0</v>
      </c>
      <c r="X3395">
        <f t="shared" si="213"/>
        <v>0</v>
      </c>
      <c r="Y3395">
        <f t="shared" si="214"/>
        <v>0</v>
      </c>
      <c r="Z3395">
        <v>0</v>
      </c>
      <c r="AA3395">
        <v>0</v>
      </c>
      <c r="AB3395">
        <v>0</v>
      </c>
      <c r="AC3395">
        <v>0</v>
      </c>
      <c r="AD3395">
        <v>0</v>
      </c>
      <c r="AE3395">
        <v>0</v>
      </c>
      <c r="AF3395">
        <f t="shared" si="215"/>
        <v>0</v>
      </c>
      <c r="AG3395">
        <v>-0.17309999999999998</v>
      </c>
    </row>
    <row r="3396" spans="1:33" ht="17" x14ac:dyDescent="0.2">
      <c r="A3396" s="39" t="s">
        <v>8444</v>
      </c>
      <c r="B3396" s="78" t="s">
        <v>8445</v>
      </c>
      <c r="C3396" s="78" t="s">
        <v>575</v>
      </c>
      <c r="D3396" s="39">
        <v>-6.4999999999999919E-3</v>
      </c>
      <c r="E3396" s="39">
        <v>-0.14229999999999998</v>
      </c>
      <c r="F3396" s="39">
        <v>6.8099999999999994E-2</v>
      </c>
      <c r="G3396" s="39">
        <v>1</v>
      </c>
      <c r="H3396" s="39">
        <v>1.1000000000000001</v>
      </c>
      <c r="I3396" s="39">
        <v>0.95</v>
      </c>
      <c r="J3396" s="15">
        <v>-0.10680000000000001</v>
      </c>
      <c r="K3396" s="54">
        <v>1</v>
      </c>
      <c r="L3396" s="36">
        <v>-0.28039999999999998</v>
      </c>
      <c r="M3396" s="54">
        <v>0.655223187576366</v>
      </c>
      <c r="N3396" s="15">
        <v>-0.15820000000000001</v>
      </c>
      <c r="O3396" s="54">
        <v>2.7E-2</v>
      </c>
      <c r="P3396" s="15">
        <v>-0.1133</v>
      </c>
      <c r="Q3396" s="49">
        <v>1</v>
      </c>
      <c r="R3396">
        <v>-0.21229999999999999</v>
      </c>
      <c r="S3396" s="49">
        <v>0.82195736113566598</v>
      </c>
      <c r="T3396">
        <v>-0.30049999999999999</v>
      </c>
      <c r="U3396" s="54">
        <v>4.8000000000000001E-2</v>
      </c>
      <c r="V3396" s="108">
        <v>0.24</v>
      </c>
      <c r="W3396">
        <f t="shared" si="212"/>
        <v>0</v>
      </c>
      <c r="X3396">
        <f t="shared" si="213"/>
        <v>0</v>
      </c>
      <c r="Y3396">
        <f t="shared" si="214"/>
        <v>0</v>
      </c>
      <c r="Z3396">
        <v>0</v>
      </c>
      <c r="AA3396">
        <v>0</v>
      </c>
      <c r="AB3396">
        <v>0</v>
      </c>
      <c r="AC3396">
        <v>0</v>
      </c>
      <c r="AD3396">
        <v>0</v>
      </c>
      <c r="AE3396">
        <v>0</v>
      </c>
      <c r="AF3396">
        <f t="shared" si="215"/>
        <v>0</v>
      </c>
      <c r="AG3396">
        <v>-0.1736</v>
      </c>
    </row>
    <row r="3397" spans="1:33" ht="17" x14ac:dyDescent="0.2">
      <c r="A3397" s="39" t="s">
        <v>9143</v>
      </c>
      <c r="B3397" s="78" t="s">
        <v>9144</v>
      </c>
      <c r="C3397" s="78" t="s">
        <v>9117</v>
      </c>
      <c r="D3397" s="39">
        <v>-6.4000000000000168E-3</v>
      </c>
      <c r="E3397" s="39">
        <v>-0.1094</v>
      </c>
      <c r="F3397" s="39">
        <v>0.31630000000000003</v>
      </c>
      <c r="G3397" s="39">
        <v>1</v>
      </c>
      <c r="H3397" s="39">
        <v>1.08</v>
      </c>
      <c r="I3397" s="39">
        <v>0.8</v>
      </c>
      <c r="J3397" s="15">
        <v>-0.19339999999999999</v>
      </c>
      <c r="K3397" s="54">
        <v>1</v>
      </c>
      <c r="L3397" s="36">
        <v>-0.47010000000000002</v>
      </c>
      <c r="M3397" s="54">
        <v>0.49583970602488803</v>
      </c>
      <c r="N3397" s="15">
        <v>0.1502</v>
      </c>
      <c r="O3397" s="54">
        <v>4.65E-2</v>
      </c>
      <c r="P3397" s="15">
        <v>-0.19980000000000001</v>
      </c>
      <c r="Q3397" s="49">
        <v>0.86742698690635101</v>
      </c>
      <c r="R3397">
        <v>-0.15379999999999999</v>
      </c>
      <c r="S3397" s="49">
        <v>0.71409670770171896</v>
      </c>
      <c r="T3397">
        <v>4.0800000000000003E-2</v>
      </c>
      <c r="U3397" s="54">
        <v>0.753</v>
      </c>
      <c r="V3397" s="108">
        <v>0.28000000000000003</v>
      </c>
      <c r="W3397">
        <f t="shared" si="212"/>
        <v>0</v>
      </c>
      <c r="X3397">
        <f t="shared" si="213"/>
        <v>0</v>
      </c>
      <c r="Y3397">
        <f t="shared" si="214"/>
        <v>0</v>
      </c>
      <c r="Z3397">
        <v>0</v>
      </c>
      <c r="AA3397">
        <v>0</v>
      </c>
      <c r="AB3397">
        <v>0</v>
      </c>
      <c r="AC3397">
        <v>0</v>
      </c>
      <c r="AD3397">
        <v>0</v>
      </c>
      <c r="AE3397">
        <v>0</v>
      </c>
      <c r="AF3397">
        <f t="shared" si="215"/>
        <v>0</v>
      </c>
      <c r="AG3397">
        <v>-0.27669999999999995</v>
      </c>
    </row>
    <row r="3398" spans="1:33" ht="17" x14ac:dyDescent="0.2">
      <c r="A3398" s="39" t="s">
        <v>12584</v>
      </c>
      <c r="B3398" s="78" t="s">
        <v>12585</v>
      </c>
      <c r="C3398" s="78" t="s">
        <v>57</v>
      </c>
      <c r="D3398" s="39">
        <v>-6.4000000000000029E-3</v>
      </c>
      <c r="E3398" s="39">
        <v>-0.13830000000000001</v>
      </c>
      <c r="F3398" s="39">
        <v>-2.8299999999999999E-2</v>
      </c>
      <c r="G3398" s="39">
        <v>1</v>
      </c>
      <c r="H3398" s="39">
        <v>1.1000000000000001</v>
      </c>
      <c r="I3398" s="39">
        <v>1.02</v>
      </c>
      <c r="J3398" s="15">
        <v>6.6100000000000006E-2</v>
      </c>
      <c r="K3398" s="54">
        <v>1</v>
      </c>
      <c r="L3398" s="36">
        <v>5.3E-3</v>
      </c>
      <c r="M3398" s="54">
        <v>0.99768197776131295</v>
      </c>
      <c r="N3398" s="15">
        <v>2.3E-2</v>
      </c>
      <c r="O3398" s="54">
        <v>0.85</v>
      </c>
      <c r="P3398" s="15">
        <v>5.9700000000000003E-2</v>
      </c>
      <c r="Q3398" s="49">
        <v>1</v>
      </c>
      <c r="R3398">
        <v>-2.3E-2</v>
      </c>
      <c r="S3398" s="49">
        <v>0.97636940288960095</v>
      </c>
      <c r="T3398">
        <v>-0.1153</v>
      </c>
      <c r="U3398" s="54">
        <v>0.26500000000000001</v>
      </c>
      <c r="V3398" s="108">
        <v>0.85</v>
      </c>
      <c r="W3398">
        <f t="shared" si="212"/>
        <v>0</v>
      </c>
      <c r="X3398">
        <f t="shared" si="213"/>
        <v>0</v>
      </c>
      <c r="Y3398">
        <f t="shared" si="214"/>
        <v>0</v>
      </c>
      <c r="Z3398">
        <v>0</v>
      </c>
      <c r="AA3398">
        <v>0</v>
      </c>
      <c r="AB3398">
        <v>0</v>
      </c>
      <c r="AC3398">
        <v>0</v>
      </c>
      <c r="AD3398">
        <v>0</v>
      </c>
      <c r="AE3398">
        <v>0</v>
      </c>
      <c r="AF3398">
        <f t="shared" si="215"/>
        <v>0</v>
      </c>
      <c r="AG3398">
        <v>-6.0799999999999993E-2</v>
      </c>
    </row>
    <row r="3399" spans="1:33" ht="17" x14ac:dyDescent="0.2">
      <c r="A3399" s="39" t="s">
        <v>16793</v>
      </c>
      <c r="B3399" s="78" t="s">
        <v>98</v>
      </c>
      <c r="C3399" s="78" t="s">
        <v>57</v>
      </c>
      <c r="D3399" s="39">
        <v>-6.3000000000000278E-3</v>
      </c>
      <c r="E3399" s="39">
        <v>0.38869999999999999</v>
      </c>
      <c r="F3399" s="39">
        <v>7.6100000000000001E-2</v>
      </c>
      <c r="G3399" s="39">
        <v>1</v>
      </c>
      <c r="H3399" s="39">
        <v>0.76</v>
      </c>
      <c r="I3399" s="39">
        <v>0.95</v>
      </c>
      <c r="J3399" s="15">
        <v>0.35170000000000001</v>
      </c>
      <c r="K3399" s="54">
        <v>0.549503641827497</v>
      </c>
      <c r="L3399" s="36">
        <v>0.16039999999999999</v>
      </c>
      <c r="M3399" s="54">
        <v>0.76294222246923404</v>
      </c>
      <c r="N3399" s="15">
        <v>0.3765</v>
      </c>
      <c r="O3399" s="54">
        <v>9.4600000000000004E-2</v>
      </c>
      <c r="P3399" s="15">
        <v>0.34539999999999998</v>
      </c>
      <c r="Q3399" s="49">
        <v>0.62923157490347603</v>
      </c>
      <c r="R3399">
        <v>0.23649999999999999</v>
      </c>
      <c r="S3399" s="49">
        <v>0.64646739691841704</v>
      </c>
      <c r="T3399">
        <v>0.76519999999999999</v>
      </c>
      <c r="U3399" s="54">
        <v>6.3199999999999997E-9</v>
      </c>
      <c r="V3399" s="108">
        <v>1.31</v>
      </c>
      <c r="W3399">
        <f t="shared" si="212"/>
        <v>0</v>
      </c>
      <c r="X3399">
        <f t="shared" si="213"/>
        <v>0</v>
      </c>
      <c r="Y3399">
        <f t="shared" si="214"/>
        <v>0</v>
      </c>
      <c r="Z3399">
        <v>0</v>
      </c>
      <c r="AA3399">
        <v>0</v>
      </c>
      <c r="AB3399">
        <v>0</v>
      </c>
      <c r="AC3399">
        <v>0</v>
      </c>
      <c r="AD3399">
        <v>0</v>
      </c>
      <c r="AE3399">
        <v>0</v>
      </c>
      <c r="AF3399">
        <f t="shared" si="215"/>
        <v>0</v>
      </c>
    </row>
    <row r="3400" spans="1:33" ht="17" x14ac:dyDescent="0.2">
      <c r="A3400" s="39" t="s">
        <v>9579</v>
      </c>
      <c r="B3400" s="78" t="s">
        <v>9580</v>
      </c>
      <c r="C3400" s="78" t="s">
        <v>71</v>
      </c>
      <c r="D3400" s="39">
        <v>-6.3E-3</v>
      </c>
      <c r="E3400" s="39">
        <v>9.9999999999988987E-5</v>
      </c>
      <c r="F3400" s="39">
        <v>0.12389999999999998</v>
      </c>
      <c r="G3400" s="39">
        <v>1</v>
      </c>
      <c r="H3400" s="39">
        <v>1</v>
      </c>
      <c r="I3400" s="39">
        <v>0.92</v>
      </c>
      <c r="J3400" s="15">
        <v>0.1091</v>
      </c>
      <c r="K3400" s="54">
        <v>1</v>
      </c>
      <c r="L3400" s="36">
        <v>0.1842</v>
      </c>
      <c r="M3400" s="54">
        <v>0.70631497684921396</v>
      </c>
      <c r="N3400" s="15">
        <v>0.24260000000000001</v>
      </c>
      <c r="O3400" s="54">
        <v>9.9299999999999996E-4</v>
      </c>
      <c r="P3400" s="15">
        <v>0.1028</v>
      </c>
      <c r="Q3400" s="49">
        <v>1</v>
      </c>
      <c r="R3400">
        <v>0.30809999999999998</v>
      </c>
      <c r="S3400" s="49">
        <v>0.47805733238620501</v>
      </c>
      <c r="T3400">
        <v>0.2427</v>
      </c>
      <c r="U3400" s="54">
        <v>6.0400000000000002E-2</v>
      </c>
      <c r="V3400" s="108">
        <v>0.19</v>
      </c>
      <c r="W3400">
        <f t="shared" si="212"/>
        <v>0</v>
      </c>
      <c r="X3400">
        <f t="shared" si="213"/>
        <v>0</v>
      </c>
      <c r="Y3400">
        <f t="shared" si="214"/>
        <v>0</v>
      </c>
      <c r="Z3400">
        <v>0</v>
      </c>
      <c r="AA3400">
        <v>0</v>
      </c>
      <c r="AB3400">
        <v>0</v>
      </c>
      <c r="AC3400">
        <v>0</v>
      </c>
      <c r="AD3400">
        <v>0</v>
      </c>
      <c r="AE3400">
        <v>0</v>
      </c>
      <c r="AF3400">
        <f t="shared" si="215"/>
        <v>0</v>
      </c>
      <c r="AG3400">
        <v>7.5100000000000056E-2</v>
      </c>
    </row>
    <row r="3401" spans="1:33" ht="17" x14ac:dyDescent="0.2">
      <c r="A3401" s="39" t="s">
        <v>14656</v>
      </c>
      <c r="B3401" s="78" t="s">
        <v>54</v>
      </c>
      <c r="C3401" s="78" t="s">
        <v>57</v>
      </c>
      <c r="D3401" s="39">
        <v>-6.0999999999999943E-3</v>
      </c>
      <c r="E3401" s="39">
        <v>-0.17559999999999998</v>
      </c>
      <c r="F3401" s="39">
        <v>7.2999999999999982E-2</v>
      </c>
      <c r="G3401" s="39">
        <v>1</v>
      </c>
      <c r="H3401" s="39">
        <v>1.1299999999999999</v>
      </c>
      <c r="I3401" s="39">
        <v>0.95</v>
      </c>
      <c r="J3401" s="15">
        <v>-7.1900000000000006E-2</v>
      </c>
      <c r="K3401" s="54">
        <v>1</v>
      </c>
      <c r="L3401" s="36">
        <v>-0.26319999999999999</v>
      </c>
      <c r="M3401" s="54">
        <v>0.50410253380098802</v>
      </c>
      <c r="N3401" s="15">
        <v>0.39889999999999998</v>
      </c>
      <c r="O3401" s="54">
        <v>7.9799999999999999E-4</v>
      </c>
      <c r="P3401" s="15">
        <v>-7.8E-2</v>
      </c>
      <c r="Q3401" s="49">
        <v>1</v>
      </c>
      <c r="R3401">
        <v>-0.19020000000000001</v>
      </c>
      <c r="S3401" s="49">
        <v>0.61518810566637305</v>
      </c>
      <c r="T3401">
        <v>0.2233</v>
      </c>
      <c r="U3401" s="54">
        <v>2.92E-2</v>
      </c>
      <c r="V3401" s="108">
        <v>0.74</v>
      </c>
      <c r="W3401">
        <f t="shared" si="212"/>
        <v>0</v>
      </c>
      <c r="X3401">
        <f t="shared" si="213"/>
        <v>0</v>
      </c>
      <c r="Y3401">
        <f t="shared" si="214"/>
        <v>0</v>
      </c>
      <c r="Z3401">
        <v>0</v>
      </c>
      <c r="AA3401">
        <v>0</v>
      </c>
      <c r="AB3401">
        <v>0</v>
      </c>
      <c r="AC3401">
        <v>0</v>
      </c>
      <c r="AD3401">
        <v>0</v>
      </c>
      <c r="AE3401">
        <v>0</v>
      </c>
      <c r="AF3401">
        <f t="shared" si="215"/>
        <v>0</v>
      </c>
      <c r="AG3401">
        <v>-0.1913</v>
      </c>
    </row>
    <row r="3402" spans="1:33" ht="17" x14ac:dyDescent="0.2">
      <c r="A3402" s="39" t="s">
        <v>8894</v>
      </c>
      <c r="B3402" s="78" t="s">
        <v>8895</v>
      </c>
      <c r="C3402" s="78" t="s">
        <v>451</v>
      </c>
      <c r="D3402" s="39">
        <v>-6.0999999999999943E-3</v>
      </c>
      <c r="E3402" s="39">
        <v>-6.7800000000000027E-2</v>
      </c>
      <c r="F3402" s="39">
        <v>0.30549999999999999</v>
      </c>
      <c r="G3402" s="39">
        <v>1</v>
      </c>
      <c r="H3402" s="39">
        <v>1.05</v>
      </c>
      <c r="I3402" s="39">
        <v>0.81</v>
      </c>
      <c r="J3402" s="15">
        <v>-0.2135</v>
      </c>
      <c r="K3402" s="54">
        <v>1</v>
      </c>
      <c r="L3402" s="36">
        <v>-0.47120000000000001</v>
      </c>
      <c r="M3402" s="54">
        <v>0.42373503400989698</v>
      </c>
      <c r="N3402" s="15">
        <v>-0.46210000000000001</v>
      </c>
      <c r="O3402" s="54">
        <v>1.7599999999999999E-9</v>
      </c>
      <c r="P3402" s="15">
        <v>-0.21959999999999999</v>
      </c>
      <c r="Q3402" s="49">
        <v>0.89348391146248995</v>
      </c>
      <c r="R3402">
        <v>-0.16569999999999999</v>
      </c>
      <c r="S3402" s="49">
        <v>0.72879626886148297</v>
      </c>
      <c r="T3402">
        <v>-0.52990000000000004</v>
      </c>
      <c r="U3402" s="54">
        <v>1.62E-9</v>
      </c>
      <c r="V3402" s="108">
        <v>0.36</v>
      </c>
      <c r="W3402">
        <f t="shared" si="212"/>
        <v>0</v>
      </c>
      <c r="X3402">
        <f t="shared" si="213"/>
        <v>0</v>
      </c>
      <c r="Y3402">
        <f t="shared" si="214"/>
        <v>0</v>
      </c>
      <c r="Z3402">
        <v>0</v>
      </c>
      <c r="AA3402">
        <v>0</v>
      </c>
      <c r="AB3402">
        <v>0</v>
      </c>
      <c r="AC3402">
        <v>0</v>
      </c>
      <c r="AD3402">
        <v>0</v>
      </c>
      <c r="AE3402">
        <v>0</v>
      </c>
      <c r="AF3402">
        <f t="shared" si="215"/>
        <v>0</v>
      </c>
      <c r="AG3402">
        <v>-0.25780000000000003</v>
      </c>
    </row>
    <row r="3403" spans="1:33" ht="17" x14ac:dyDescent="0.2">
      <c r="A3403" s="39" t="s">
        <v>17409</v>
      </c>
      <c r="B3403" s="78" t="s">
        <v>17985</v>
      </c>
      <c r="C3403" s="78" t="s">
        <v>112</v>
      </c>
      <c r="D3403" s="39">
        <v>-6.0999999999999943E-3</v>
      </c>
      <c r="E3403" s="39">
        <v>0.19719999999999993</v>
      </c>
      <c r="F3403" s="39">
        <v>0.10440000000000002</v>
      </c>
      <c r="G3403" s="39">
        <v>1</v>
      </c>
      <c r="H3403" s="39">
        <v>0.87</v>
      </c>
      <c r="I3403" s="39">
        <v>0.93</v>
      </c>
      <c r="J3403" s="15">
        <v>-0.25890000000000002</v>
      </c>
      <c r="K3403" s="54">
        <v>0.79743174255932103</v>
      </c>
      <c r="L3403" s="36">
        <v>-0.25590000000000002</v>
      </c>
      <c r="M3403" s="54">
        <v>0.56027563581782203</v>
      </c>
      <c r="N3403" s="99">
        <v>-0.76739999999999997</v>
      </c>
      <c r="O3403" s="54">
        <v>2.1800000000000001E-26</v>
      </c>
      <c r="P3403" s="15">
        <v>-0.26500000000000001</v>
      </c>
      <c r="Q3403" s="49">
        <v>0.30686119814788598</v>
      </c>
      <c r="R3403">
        <v>-0.1515</v>
      </c>
      <c r="S3403" s="49">
        <v>0.60527936231790402</v>
      </c>
      <c r="T3403">
        <v>-0.57020000000000004</v>
      </c>
      <c r="U3403" s="54">
        <v>7.5099999999999999E-10</v>
      </c>
      <c r="V3403" s="108">
        <v>0.57999999999999996</v>
      </c>
      <c r="W3403">
        <f t="shared" si="212"/>
        <v>0</v>
      </c>
      <c r="X3403">
        <f t="shared" si="213"/>
        <v>0</v>
      </c>
      <c r="Y3403">
        <f t="shared" si="214"/>
        <v>0</v>
      </c>
      <c r="Z3403">
        <v>0</v>
      </c>
      <c r="AA3403">
        <v>0</v>
      </c>
      <c r="AB3403">
        <v>1</v>
      </c>
      <c r="AC3403">
        <v>0</v>
      </c>
      <c r="AD3403">
        <v>0</v>
      </c>
      <c r="AE3403">
        <v>0</v>
      </c>
      <c r="AF3403">
        <f t="shared" si="215"/>
        <v>0</v>
      </c>
    </row>
    <row r="3404" spans="1:33" ht="17" x14ac:dyDescent="0.2">
      <c r="A3404" s="39" t="s">
        <v>10137</v>
      </c>
      <c r="B3404" s="78" t="s">
        <v>10138</v>
      </c>
      <c r="C3404" s="78" t="s">
        <v>91</v>
      </c>
      <c r="D3404" s="39">
        <v>-5.9999999999999984E-3</v>
      </c>
      <c r="E3404" s="39">
        <v>-0.05</v>
      </c>
      <c r="F3404" s="39">
        <v>0.1215</v>
      </c>
      <c r="G3404" s="39">
        <v>1</v>
      </c>
      <c r="H3404" s="39">
        <v>1.04</v>
      </c>
      <c r="I3404" s="39">
        <v>0.92</v>
      </c>
      <c r="J3404" s="15">
        <v>-2.2100000000000002E-2</v>
      </c>
      <c r="K3404" s="54">
        <v>1</v>
      </c>
      <c r="L3404" s="36">
        <v>-0.2359</v>
      </c>
      <c r="M3404" s="54">
        <v>0.51179033775840399</v>
      </c>
      <c r="N3404" s="15">
        <v>7.3800000000000004E-2</v>
      </c>
      <c r="O3404" s="54">
        <v>0.46100000000000002</v>
      </c>
      <c r="P3404" s="15">
        <v>-2.81E-2</v>
      </c>
      <c r="Q3404" s="49">
        <v>1</v>
      </c>
      <c r="R3404">
        <v>-0.1144</v>
      </c>
      <c r="S3404" s="49">
        <v>0.86066828898529402</v>
      </c>
      <c r="T3404">
        <v>2.3800000000000002E-2</v>
      </c>
      <c r="U3404" s="54">
        <v>0.89700000000000002</v>
      </c>
      <c r="V3404" s="108">
        <v>0.63</v>
      </c>
      <c r="W3404">
        <f t="shared" si="212"/>
        <v>0</v>
      </c>
      <c r="X3404">
        <f t="shared" si="213"/>
        <v>0</v>
      </c>
      <c r="Y3404">
        <f t="shared" si="214"/>
        <v>0</v>
      </c>
      <c r="Z3404">
        <v>0</v>
      </c>
      <c r="AA3404">
        <v>0</v>
      </c>
      <c r="AB3404">
        <v>0</v>
      </c>
      <c r="AC3404">
        <v>0</v>
      </c>
      <c r="AD3404">
        <v>0</v>
      </c>
      <c r="AE3404">
        <v>0</v>
      </c>
      <c r="AF3404">
        <f t="shared" si="215"/>
        <v>0</v>
      </c>
      <c r="AG3404">
        <v>-0.2137</v>
      </c>
    </row>
    <row r="3405" spans="1:33" ht="17" x14ac:dyDescent="0.2">
      <c r="A3405" s="39" t="s">
        <v>13203</v>
      </c>
      <c r="B3405" s="78" t="s">
        <v>13204</v>
      </c>
      <c r="C3405" s="78" t="s">
        <v>57</v>
      </c>
      <c r="D3405" s="39">
        <v>-5.899999999999999E-3</v>
      </c>
      <c r="E3405" s="39">
        <v>-0.19540000000000002</v>
      </c>
      <c r="F3405" s="39">
        <v>-5.5099999999999996E-2</v>
      </c>
      <c r="G3405" s="39">
        <v>1</v>
      </c>
      <c r="H3405" s="39">
        <v>1.1499999999999999</v>
      </c>
      <c r="I3405" s="39">
        <v>1.04</v>
      </c>
      <c r="J3405" s="15">
        <v>2.4E-2</v>
      </c>
      <c r="K3405" s="54">
        <v>1</v>
      </c>
      <c r="L3405" s="36">
        <v>1.5599999999999999E-2</v>
      </c>
      <c r="M3405" s="54">
        <v>0.98359286125733003</v>
      </c>
      <c r="N3405" s="15">
        <v>0.2167</v>
      </c>
      <c r="O3405" s="54">
        <v>8.6199999999999992E-3</v>
      </c>
      <c r="P3405" s="15">
        <v>1.8100000000000002E-2</v>
      </c>
      <c r="Q3405" s="49">
        <v>1</v>
      </c>
      <c r="R3405">
        <v>-3.95E-2</v>
      </c>
      <c r="S3405" s="49">
        <v>0.95564964108155503</v>
      </c>
      <c r="T3405">
        <v>2.1299999999999999E-2</v>
      </c>
      <c r="U3405" s="54">
        <v>0.93100000000000005</v>
      </c>
      <c r="V3405" s="108">
        <v>0.56000000000000005</v>
      </c>
      <c r="W3405">
        <f t="shared" si="212"/>
        <v>0</v>
      </c>
      <c r="X3405">
        <f t="shared" si="213"/>
        <v>0</v>
      </c>
      <c r="Y3405">
        <f t="shared" si="214"/>
        <v>0</v>
      </c>
      <c r="Z3405">
        <v>0</v>
      </c>
      <c r="AA3405">
        <v>0</v>
      </c>
      <c r="AB3405">
        <v>0</v>
      </c>
      <c r="AC3405">
        <v>0</v>
      </c>
      <c r="AD3405">
        <v>0</v>
      </c>
      <c r="AE3405">
        <v>0</v>
      </c>
      <c r="AF3405">
        <f t="shared" si="215"/>
        <v>0</v>
      </c>
      <c r="AG3405">
        <v>-8.4000000000000047E-3</v>
      </c>
    </row>
    <row r="3406" spans="1:33" ht="17" x14ac:dyDescent="0.2">
      <c r="A3406" s="39" t="s">
        <v>7000</v>
      </c>
      <c r="B3406" s="78" t="s">
        <v>7001</v>
      </c>
      <c r="C3406" s="78" t="s">
        <v>74</v>
      </c>
      <c r="D3406" s="39">
        <v>-5.899999999999999E-3</v>
      </c>
      <c r="E3406" s="39">
        <v>-0.10539999999999999</v>
      </c>
      <c r="F3406" s="39">
        <v>5.7999999999999996E-2</v>
      </c>
      <c r="G3406" s="39">
        <v>1</v>
      </c>
      <c r="H3406" s="39">
        <v>1.08</v>
      </c>
      <c r="I3406" s="39">
        <v>0.96</v>
      </c>
      <c r="J3406" s="15">
        <v>-3.3999999999999998E-3</v>
      </c>
      <c r="K3406" s="54">
        <v>1</v>
      </c>
      <c r="L3406" s="36">
        <v>-0.19919999999999999</v>
      </c>
      <c r="M3406" s="54">
        <v>0.70471893834925003</v>
      </c>
      <c r="N3406" s="15">
        <v>0.2024</v>
      </c>
      <c r="O3406" s="54">
        <v>7.9000000000000001E-2</v>
      </c>
      <c r="P3406" s="15">
        <v>-9.2999999999999992E-3</v>
      </c>
      <c r="Q3406" s="49">
        <v>1</v>
      </c>
      <c r="R3406">
        <v>-0.14119999999999999</v>
      </c>
      <c r="S3406" s="49">
        <v>0.823340908454674</v>
      </c>
      <c r="T3406">
        <v>9.7000000000000003E-2</v>
      </c>
      <c r="U3406" s="54">
        <v>0.57199999999999995</v>
      </c>
      <c r="V3406" s="108">
        <v>0.83</v>
      </c>
      <c r="W3406">
        <f t="shared" si="212"/>
        <v>0</v>
      </c>
      <c r="X3406">
        <f t="shared" si="213"/>
        <v>0</v>
      </c>
      <c r="Y3406">
        <f t="shared" si="214"/>
        <v>0</v>
      </c>
      <c r="Z3406">
        <v>0</v>
      </c>
      <c r="AA3406">
        <v>0</v>
      </c>
      <c r="AB3406">
        <v>0</v>
      </c>
      <c r="AC3406">
        <v>0</v>
      </c>
      <c r="AD3406">
        <v>0</v>
      </c>
      <c r="AE3406">
        <v>0</v>
      </c>
      <c r="AF3406">
        <f t="shared" si="215"/>
        <v>0</v>
      </c>
      <c r="AG3406">
        <v>-0.1957000000000001</v>
      </c>
    </row>
    <row r="3407" spans="1:33" ht="17" x14ac:dyDescent="0.2">
      <c r="A3407" s="39" t="s">
        <v>6459</v>
      </c>
      <c r="B3407" s="78" t="s">
        <v>6460</v>
      </c>
      <c r="C3407" s="78" t="s">
        <v>338</v>
      </c>
      <c r="D3407" s="39">
        <v>-5.8999999999999886E-3</v>
      </c>
      <c r="E3407" s="39">
        <v>-6.8000000000000005E-3</v>
      </c>
      <c r="F3407" s="39">
        <v>0.44359999999999999</v>
      </c>
      <c r="G3407" s="39">
        <v>1</v>
      </c>
      <c r="H3407" s="39">
        <v>1</v>
      </c>
      <c r="I3407" s="39">
        <v>0.74</v>
      </c>
      <c r="J3407" s="15">
        <v>-0.21510000000000001</v>
      </c>
      <c r="K3407" s="54">
        <v>1</v>
      </c>
      <c r="L3407" s="36">
        <v>-0.3997</v>
      </c>
      <c r="M3407" s="54">
        <v>0.61940238842728801</v>
      </c>
      <c r="N3407" s="15">
        <v>0.2175</v>
      </c>
      <c r="O3407" s="54">
        <v>5.9300000000000004E-3</v>
      </c>
      <c r="P3407" s="15">
        <v>-0.221</v>
      </c>
      <c r="Q3407" s="49">
        <v>1</v>
      </c>
      <c r="R3407">
        <v>4.3900000000000002E-2</v>
      </c>
      <c r="S3407" s="49">
        <v>0.95919046062090996</v>
      </c>
      <c r="T3407">
        <v>0.2107</v>
      </c>
      <c r="U3407" s="54">
        <v>0.57399999999999995</v>
      </c>
      <c r="V3407" s="108">
        <v>0.33</v>
      </c>
      <c r="W3407">
        <f t="shared" si="212"/>
        <v>0</v>
      </c>
      <c r="X3407">
        <f t="shared" si="213"/>
        <v>0</v>
      </c>
      <c r="Y3407">
        <f t="shared" si="214"/>
        <v>0</v>
      </c>
      <c r="Z3407">
        <v>0</v>
      </c>
      <c r="AA3407">
        <v>0</v>
      </c>
      <c r="AB3407">
        <v>0</v>
      </c>
      <c r="AC3407">
        <v>0</v>
      </c>
      <c r="AD3407">
        <v>0</v>
      </c>
      <c r="AE3407">
        <v>0</v>
      </c>
      <c r="AF3407">
        <f t="shared" si="215"/>
        <v>0</v>
      </c>
      <c r="AG3407">
        <v>-0.1846000000000001</v>
      </c>
    </row>
    <row r="3408" spans="1:33" ht="17" x14ac:dyDescent="0.2">
      <c r="A3408" s="39" t="s">
        <v>17080</v>
      </c>
      <c r="B3408" s="78" t="s">
        <v>98</v>
      </c>
      <c r="C3408" s="78" t="s">
        <v>57</v>
      </c>
      <c r="D3408" s="39">
        <v>-5.8000000000000274E-3</v>
      </c>
      <c r="E3408" s="39">
        <v>-0.10129999999999997</v>
      </c>
      <c r="F3408" s="39">
        <v>0.2858</v>
      </c>
      <c r="G3408" s="39">
        <v>1</v>
      </c>
      <c r="H3408" s="39">
        <v>1.07</v>
      </c>
      <c r="I3408" s="39">
        <v>0.82</v>
      </c>
      <c r="J3408" s="15">
        <v>-0.25919999999999999</v>
      </c>
      <c r="K3408" s="54">
        <v>0.85021674189803398</v>
      </c>
      <c r="L3408" s="36">
        <v>-0.33110000000000001</v>
      </c>
      <c r="M3408" s="54">
        <v>0.47819334472594799</v>
      </c>
      <c r="N3408" s="15">
        <v>-0.20780000000000001</v>
      </c>
      <c r="O3408" s="54">
        <v>7.8700000000000003E-3</v>
      </c>
      <c r="P3408" s="15">
        <v>-0.26500000000000001</v>
      </c>
      <c r="Q3408" s="49">
        <v>0.86626484985392205</v>
      </c>
      <c r="R3408">
        <v>-4.53E-2</v>
      </c>
      <c r="S3408" s="49">
        <v>0.95385321882904095</v>
      </c>
      <c r="T3408">
        <v>-0.30909999999999999</v>
      </c>
      <c r="U3408" s="54">
        <v>5.94E-3</v>
      </c>
      <c r="V3408" s="108">
        <v>0.65</v>
      </c>
      <c r="W3408">
        <f t="shared" si="212"/>
        <v>0</v>
      </c>
      <c r="X3408">
        <f t="shared" si="213"/>
        <v>0</v>
      </c>
      <c r="Y3408">
        <f t="shared" si="214"/>
        <v>0</v>
      </c>
      <c r="Z3408">
        <v>0</v>
      </c>
      <c r="AA3408">
        <v>0</v>
      </c>
      <c r="AB3408">
        <v>0</v>
      </c>
      <c r="AC3408">
        <v>0</v>
      </c>
      <c r="AD3408">
        <v>0</v>
      </c>
      <c r="AE3408">
        <v>0</v>
      </c>
      <c r="AF3408">
        <f t="shared" si="215"/>
        <v>0</v>
      </c>
    </row>
    <row r="3409" spans="1:33" ht="17" x14ac:dyDescent="0.2">
      <c r="A3409" s="39" t="s">
        <v>9657</v>
      </c>
      <c r="B3409" s="78" t="s">
        <v>9658</v>
      </c>
      <c r="C3409" s="78" t="s">
        <v>71</v>
      </c>
      <c r="D3409" s="39">
        <v>-5.8000000000000005E-3</v>
      </c>
      <c r="E3409" s="39">
        <v>-8.829999999999999E-2</v>
      </c>
      <c r="F3409" s="39">
        <v>1.4500000000000013E-2</v>
      </c>
      <c r="G3409" s="39">
        <v>1</v>
      </c>
      <c r="H3409" s="39">
        <v>1.06</v>
      </c>
      <c r="I3409" s="39">
        <v>0.99</v>
      </c>
      <c r="J3409" s="15">
        <v>1.26E-2</v>
      </c>
      <c r="K3409" s="54">
        <v>1</v>
      </c>
      <c r="L3409" s="36">
        <v>0.25559999999999999</v>
      </c>
      <c r="M3409" s="54">
        <v>0.59158684909882897</v>
      </c>
      <c r="N3409" s="15">
        <v>3.8899999999999997E-2</v>
      </c>
      <c r="O3409" s="54">
        <v>0.70099999999999996</v>
      </c>
      <c r="P3409" s="15">
        <v>6.7999999999999996E-3</v>
      </c>
      <c r="Q3409" s="49">
        <v>1</v>
      </c>
      <c r="R3409">
        <v>0.27010000000000001</v>
      </c>
      <c r="S3409" s="49">
        <v>0.56313869221289004</v>
      </c>
      <c r="T3409">
        <v>-4.9399999999999999E-2</v>
      </c>
      <c r="U3409" s="54">
        <v>0.82799999999999996</v>
      </c>
      <c r="V3409" s="108">
        <v>0.22</v>
      </c>
      <c r="W3409">
        <f t="shared" si="212"/>
        <v>0</v>
      </c>
      <c r="X3409">
        <f t="shared" si="213"/>
        <v>0</v>
      </c>
      <c r="Y3409">
        <f t="shared" si="214"/>
        <v>0</v>
      </c>
      <c r="Z3409">
        <v>0</v>
      </c>
      <c r="AA3409">
        <v>0</v>
      </c>
      <c r="AB3409">
        <v>0</v>
      </c>
      <c r="AC3409">
        <v>0</v>
      </c>
      <c r="AD3409">
        <v>0</v>
      </c>
      <c r="AE3409">
        <v>0</v>
      </c>
      <c r="AF3409">
        <f t="shared" si="215"/>
        <v>0</v>
      </c>
      <c r="AG3409">
        <v>0.24299999999999999</v>
      </c>
    </row>
    <row r="3410" spans="1:33" ht="17" x14ac:dyDescent="0.2">
      <c r="A3410" s="39" t="s">
        <v>15655</v>
      </c>
      <c r="B3410" s="78" t="s">
        <v>54</v>
      </c>
      <c r="C3410" s="78" t="s">
        <v>57</v>
      </c>
      <c r="D3410" s="39">
        <v>-5.7999999999999996E-3</v>
      </c>
      <c r="E3410" s="39">
        <v>-0.29870000000000002</v>
      </c>
      <c r="F3410" s="39">
        <v>-6.0299999999999992E-2</v>
      </c>
      <c r="G3410" s="39">
        <v>1</v>
      </c>
      <c r="H3410" s="39">
        <v>1.23</v>
      </c>
      <c r="I3410" s="39">
        <v>1.04</v>
      </c>
      <c r="J3410" s="15">
        <v>-0.1789</v>
      </c>
      <c r="K3410" s="54">
        <v>1</v>
      </c>
      <c r="L3410" s="36">
        <v>-0.1469</v>
      </c>
      <c r="M3410" s="54">
        <v>0.79678547248966203</v>
      </c>
      <c r="N3410" s="15">
        <v>7.2700000000000001E-2</v>
      </c>
      <c r="O3410" s="54">
        <v>0.43099999999999999</v>
      </c>
      <c r="P3410" s="15">
        <v>-0.1847</v>
      </c>
      <c r="Q3410" s="49">
        <v>0.98860818835507402</v>
      </c>
      <c r="R3410">
        <v>-0.2072</v>
      </c>
      <c r="S3410" s="49">
        <v>0.63618999062760495</v>
      </c>
      <c r="T3410">
        <v>-0.22600000000000001</v>
      </c>
      <c r="U3410" s="54">
        <v>0.21199999999999999</v>
      </c>
      <c r="V3410" s="108">
        <v>1.47</v>
      </c>
      <c r="W3410">
        <f t="shared" si="212"/>
        <v>0</v>
      </c>
      <c r="X3410">
        <f t="shared" si="213"/>
        <v>0</v>
      </c>
      <c r="Y3410">
        <f t="shared" si="214"/>
        <v>0</v>
      </c>
      <c r="Z3410">
        <v>0</v>
      </c>
      <c r="AA3410">
        <v>0</v>
      </c>
      <c r="AB3410">
        <v>0</v>
      </c>
      <c r="AC3410">
        <v>0</v>
      </c>
      <c r="AD3410">
        <v>0</v>
      </c>
      <c r="AE3410">
        <v>0</v>
      </c>
      <c r="AF3410">
        <f t="shared" si="215"/>
        <v>0</v>
      </c>
      <c r="AG3410">
        <v>3.2000000000000001E-2</v>
      </c>
    </row>
    <row r="3411" spans="1:33" ht="17" x14ac:dyDescent="0.2">
      <c r="A3411" s="39" t="s">
        <v>6144</v>
      </c>
      <c r="B3411" s="78" t="s">
        <v>6145</v>
      </c>
      <c r="C3411" s="78" t="s">
        <v>979</v>
      </c>
      <c r="D3411" s="39">
        <v>-5.7999999999999996E-3</v>
      </c>
      <c r="E3411" s="39">
        <v>-2.4600000000000004E-2</v>
      </c>
      <c r="F3411" s="39">
        <v>0.18330000000000002</v>
      </c>
      <c r="G3411" s="39">
        <v>1</v>
      </c>
      <c r="H3411" s="39">
        <v>1.02</v>
      </c>
      <c r="I3411" s="39">
        <v>0.88</v>
      </c>
      <c r="J3411" s="15">
        <v>-5.3600000000000002E-2</v>
      </c>
      <c r="K3411" s="54">
        <v>1</v>
      </c>
      <c r="L3411" s="36">
        <v>-0.18140000000000001</v>
      </c>
      <c r="M3411" s="54">
        <v>0.75847400901581197</v>
      </c>
      <c r="N3411" s="15">
        <v>5.9700000000000003E-2</v>
      </c>
      <c r="O3411" s="54">
        <v>0.51400000000000001</v>
      </c>
      <c r="P3411" s="15">
        <v>-5.9400000000000001E-2</v>
      </c>
      <c r="Q3411" s="49">
        <v>1</v>
      </c>
      <c r="R3411">
        <v>1.9E-3</v>
      </c>
      <c r="S3411" s="49">
        <v>1</v>
      </c>
      <c r="T3411">
        <v>3.5099999999999999E-2</v>
      </c>
      <c r="U3411" s="54">
        <v>0.77800000000000002</v>
      </c>
      <c r="V3411" s="108">
        <v>0.22</v>
      </c>
      <c r="W3411">
        <f t="shared" si="212"/>
        <v>0</v>
      </c>
      <c r="X3411">
        <f t="shared" si="213"/>
        <v>0</v>
      </c>
      <c r="Y3411">
        <f t="shared" si="214"/>
        <v>0</v>
      </c>
      <c r="Z3411">
        <v>0</v>
      </c>
      <c r="AA3411">
        <v>0</v>
      </c>
      <c r="AB3411">
        <v>0</v>
      </c>
      <c r="AC3411">
        <v>0</v>
      </c>
      <c r="AD3411">
        <v>0</v>
      </c>
      <c r="AE3411">
        <v>0</v>
      </c>
      <c r="AF3411">
        <f t="shared" si="215"/>
        <v>0</v>
      </c>
      <c r="AG3411">
        <v>-0.12779999999999991</v>
      </c>
    </row>
    <row r="3412" spans="1:33" ht="17" x14ac:dyDescent="0.2">
      <c r="A3412" s="39" t="s">
        <v>12431</v>
      </c>
      <c r="B3412" s="78" t="s">
        <v>54</v>
      </c>
      <c r="C3412" s="78" t="s">
        <v>57</v>
      </c>
      <c r="D3412" s="39">
        <v>-5.7000000000000106E-3</v>
      </c>
      <c r="E3412" s="39">
        <v>-0.1143</v>
      </c>
      <c r="F3412" s="39">
        <v>7.0999999999999952E-3</v>
      </c>
      <c r="G3412" s="39">
        <v>1</v>
      </c>
      <c r="H3412" s="39">
        <v>1.08</v>
      </c>
      <c r="I3412" s="39">
        <v>1</v>
      </c>
      <c r="J3412" s="15">
        <v>7.8700000000000006E-2</v>
      </c>
      <c r="K3412" s="54">
        <v>1</v>
      </c>
      <c r="L3412" s="36">
        <v>-0.1023</v>
      </c>
      <c r="M3412" s="54">
        <v>0.81808179950476201</v>
      </c>
      <c r="N3412" s="15">
        <v>1.9900000000000001E-2</v>
      </c>
      <c r="O3412" s="54">
        <v>0.85699999999999998</v>
      </c>
      <c r="P3412" s="15">
        <v>7.2999999999999995E-2</v>
      </c>
      <c r="Q3412" s="49">
        <v>1</v>
      </c>
      <c r="R3412">
        <v>-9.5200000000000007E-2</v>
      </c>
      <c r="S3412" s="49">
        <v>0.89161578922640194</v>
      </c>
      <c r="T3412">
        <v>-9.4399999999999998E-2</v>
      </c>
      <c r="U3412" s="54">
        <v>0.62</v>
      </c>
      <c r="V3412" s="108">
        <v>0.45</v>
      </c>
      <c r="W3412">
        <f t="shared" si="212"/>
        <v>0</v>
      </c>
      <c r="X3412">
        <f t="shared" si="213"/>
        <v>0</v>
      </c>
      <c r="Y3412">
        <f t="shared" si="214"/>
        <v>0</v>
      </c>
      <c r="Z3412">
        <v>0</v>
      </c>
      <c r="AA3412">
        <v>0</v>
      </c>
      <c r="AB3412">
        <v>0</v>
      </c>
      <c r="AC3412">
        <v>0</v>
      </c>
      <c r="AD3412">
        <v>0</v>
      </c>
      <c r="AE3412">
        <v>0</v>
      </c>
      <c r="AF3412">
        <f t="shared" si="215"/>
        <v>0</v>
      </c>
      <c r="AG3412">
        <v>-0.18099999999999999</v>
      </c>
    </row>
    <row r="3413" spans="1:33" ht="17" x14ac:dyDescent="0.2">
      <c r="A3413" s="39" t="s">
        <v>5037</v>
      </c>
      <c r="B3413" s="78" t="s">
        <v>5038</v>
      </c>
      <c r="C3413" s="78" t="s">
        <v>957</v>
      </c>
      <c r="D3413" s="39">
        <v>-5.7000000000000106E-3</v>
      </c>
      <c r="E3413" s="39">
        <v>2.1299999999999999E-2</v>
      </c>
      <c r="F3413" s="39">
        <v>0.17240000000000003</v>
      </c>
      <c r="G3413" s="39">
        <v>1</v>
      </c>
      <c r="H3413" s="39">
        <v>0.99</v>
      </c>
      <c r="I3413" s="39">
        <v>0.89</v>
      </c>
      <c r="J3413" s="15">
        <v>7.7200000000000005E-2</v>
      </c>
      <c r="K3413" s="54">
        <v>1</v>
      </c>
      <c r="L3413" s="36">
        <v>-0.36470000000000002</v>
      </c>
      <c r="M3413" s="54">
        <v>0.71029077637511395</v>
      </c>
      <c r="N3413" s="15">
        <v>6.6900000000000001E-2</v>
      </c>
      <c r="O3413" s="54">
        <v>0.53400000000000003</v>
      </c>
      <c r="P3413" s="15">
        <v>7.1499999999999994E-2</v>
      </c>
      <c r="Q3413" s="49">
        <v>1</v>
      </c>
      <c r="R3413">
        <v>-0.1923</v>
      </c>
      <c r="S3413" s="49">
        <v>0.85427003368695897</v>
      </c>
      <c r="T3413">
        <v>8.8200000000000001E-2</v>
      </c>
      <c r="U3413" s="54">
        <v>0.58399999999999996</v>
      </c>
      <c r="V3413" s="108">
        <v>0.76</v>
      </c>
      <c r="W3413">
        <f t="shared" si="212"/>
        <v>0</v>
      </c>
      <c r="X3413">
        <f t="shared" si="213"/>
        <v>0</v>
      </c>
      <c r="Y3413">
        <f t="shared" si="214"/>
        <v>0</v>
      </c>
      <c r="Z3413">
        <v>0</v>
      </c>
      <c r="AA3413">
        <v>0</v>
      </c>
      <c r="AB3413">
        <v>0</v>
      </c>
      <c r="AC3413">
        <v>0</v>
      </c>
      <c r="AD3413">
        <v>0</v>
      </c>
      <c r="AE3413">
        <v>0</v>
      </c>
      <c r="AF3413">
        <f t="shared" si="215"/>
        <v>0</v>
      </c>
      <c r="AG3413">
        <v>-0.44189999999999996</v>
      </c>
    </row>
    <row r="3414" spans="1:33" ht="17" x14ac:dyDescent="0.2">
      <c r="A3414" s="39" t="s">
        <v>17396</v>
      </c>
      <c r="B3414" s="78" t="s">
        <v>298</v>
      </c>
      <c r="C3414" s="78" t="s">
        <v>57</v>
      </c>
      <c r="D3414" s="39">
        <v>-5.6999999999999967E-3</v>
      </c>
      <c r="E3414" s="39">
        <v>-1.8000000000000099E-3</v>
      </c>
      <c r="F3414" s="39">
        <v>-0.14599999999999999</v>
      </c>
      <c r="G3414" s="39">
        <v>1</v>
      </c>
      <c r="H3414" s="39">
        <v>1</v>
      </c>
      <c r="I3414" s="39">
        <v>1.1100000000000001</v>
      </c>
      <c r="J3414" s="15">
        <v>-0.1055</v>
      </c>
      <c r="K3414" s="54">
        <v>1</v>
      </c>
      <c r="L3414" s="36">
        <v>1.9900000000000001E-2</v>
      </c>
      <c r="M3414" s="54">
        <v>0.96780156156823005</v>
      </c>
      <c r="N3414" s="15">
        <v>0.10100000000000001</v>
      </c>
      <c r="O3414" s="54">
        <v>0.35899999999999999</v>
      </c>
      <c r="P3414" s="15">
        <v>-0.11119999999999999</v>
      </c>
      <c r="Q3414" s="49">
        <v>1</v>
      </c>
      <c r="R3414">
        <v>-0.12609999999999999</v>
      </c>
      <c r="S3414" s="49">
        <v>0.69466154271532199</v>
      </c>
      <c r="T3414">
        <v>9.9199999999999997E-2</v>
      </c>
      <c r="U3414" s="54">
        <v>0.49199999999999999</v>
      </c>
      <c r="V3414" s="108">
        <v>1.45</v>
      </c>
      <c r="W3414">
        <f t="shared" si="212"/>
        <v>0</v>
      </c>
      <c r="X3414">
        <f t="shared" si="213"/>
        <v>0</v>
      </c>
      <c r="Y3414">
        <f t="shared" si="214"/>
        <v>0</v>
      </c>
      <c r="Z3414">
        <v>0</v>
      </c>
      <c r="AA3414">
        <v>0</v>
      </c>
      <c r="AB3414">
        <v>0</v>
      </c>
      <c r="AC3414">
        <v>0</v>
      </c>
      <c r="AD3414">
        <v>0</v>
      </c>
      <c r="AE3414">
        <v>0</v>
      </c>
      <c r="AF3414">
        <f t="shared" si="215"/>
        <v>0</v>
      </c>
    </row>
    <row r="3415" spans="1:33" ht="17" x14ac:dyDescent="0.2">
      <c r="A3415" s="39" t="s">
        <v>9459</v>
      </c>
      <c r="B3415" s="78" t="s">
        <v>111</v>
      </c>
      <c r="C3415" s="78" t="s">
        <v>112</v>
      </c>
      <c r="D3415" s="39">
        <v>-5.6999999999999967E-3</v>
      </c>
      <c r="E3415" s="39">
        <v>9.7499999999999989E-2</v>
      </c>
      <c r="F3415" s="39">
        <v>0.19840000000000002</v>
      </c>
      <c r="G3415" s="39">
        <v>1</v>
      </c>
      <c r="H3415" s="39">
        <v>0.93</v>
      </c>
      <c r="I3415" s="39">
        <v>0.87</v>
      </c>
      <c r="J3415" s="15">
        <v>0.10299999999999999</v>
      </c>
      <c r="K3415" s="54">
        <v>1</v>
      </c>
      <c r="L3415" s="36">
        <v>0.2611</v>
      </c>
      <c r="M3415" s="54">
        <v>0.77668917839321805</v>
      </c>
      <c r="N3415" s="15">
        <v>1.7100000000000001E-2</v>
      </c>
      <c r="O3415" s="54">
        <v>0.86699999999999999</v>
      </c>
      <c r="P3415" s="15">
        <v>9.7299999999999998E-2</v>
      </c>
      <c r="Q3415" s="49">
        <v>1</v>
      </c>
      <c r="R3415">
        <v>0.45950000000000002</v>
      </c>
      <c r="S3415" s="49">
        <v>0.31515754038487798</v>
      </c>
      <c r="T3415">
        <v>0.11459999999999999</v>
      </c>
      <c r="U3415" s="54">
        <v>0.57899999999999996</v>
      </c>
      <c r="V3415" s="108">
        <v>0.47</v>
      </c>
      <c r="W3415">
        <f t="shared" si="212"/>
        <v>0</v>
      </c>
      <c r="X3415">
        <f t="shared" si="213"/>
        <v>0</v>
      </c>
      <c r="Y3415">
        <f t="shared" si="214"/>
        <v>0</v>
      </c>
      <c r="Z3415">
        <v>0</v>
      </c>
      <c r="AA3415">
        <v>0</v>
      </c>
      <c r="AB3415">
        <v>0</v>
      </c>
      <c r="AC3415">
        <v>0</v>
      </c>
      <c r="AD3415">
        <v>0</v>
      </c>
      <c r="AE3415">
        <v>0</v>
      </c>
      <c r="AF3415">
        <f t="shared" si="215"/>
        <v>0</v>
      </c>
      <c r="AG3415">
        <v>0.15809999999999991</v>
      </c>
    </row>
    <row r="3416" spans="1:33" ht="17" x14ac:dyDescent="0.2">
      <c r="A3416" s="39" t="s">
        <v>13812</v>
      </c>
      <c r="B3416" s="78" t="s">
        <v>13646</v>
      </c>
      <c r="C3416" s="78" t="s">
        <v>57</v>
      </c>
      <c r="D3416" s="39">
        <v>-5.5999999999999991E-3</v>
      </c>
      <c r="E3416" s="39">
        <v>-0.122</v>
      </c>
      <c r="F3416" s="39">
        <v>4.3600000000000014E-2</v>
      </c>
      <c r="G3416" s="39">
        <v>1</v>
      </c>
      <c r="H3416" s="39">
        <v>1.0900000000000001</v>
      </c>
      <c r="I3416" s="39">
        <v>0.97</v>
      </c>
      <c r="J3416" s="15">
        <v>-1.24E-2</v>
      </c>
      <c r="K3416" s="54">
        <v>1</v>
      </c>
      <c r="L3416" s="36">
        <v>-0.12970000000000001</v>
      </c>
      <c r="M3416" s="54">
        <v>0.78882717987320805</v>
      </c>
      <c r="N3416" s="15">
        <v>0.1331</v>
      </c>
      <c r="O3416" s="54">
        <v>0.216</v>
      </c>
      <c r="P3416" s="15">
        <v>-1.7999999999999999E-2</v>
      </c>
      <c r="Q3416" s="49">
        <v>1</v>
      </c>
      <c r="R3416">
        <v>-8.6099999999999996E-2</v>
      </c>
      <c r="S3416" s="49">
        <v>0.91916891181430305</v>
      </c>
      <c r="T3416">
        <v>1.11E-2</v>
      </c>
      <c r="U3416" s="54">
        <v>0.96099999999999997</v>
      </c>
      <c r="V3416" s="108">
        <v>0.87</v>
      </c>
      <c r="W3416">
        <f t="shared" si="212"/>
        <v>0</v>
      </c>
      <c r="X3416">
        <f t="shared" si="213"/>
        <v>0</v>
      </c>
      <c r="Y3416">
        <f t="shared" si="214"/>
        <v>0</v>
      </c>
      <c r="Z3416">
        <v>0</v>
      </c>
      <c r="AA3416">
        <v>0</v>
      </c>
      <c r="AB3416">
        <v>0</v>
      </c>
      <c r="AC3416">
        <v>0</v>
      </c>
      <c r="AD3416">
        <v>0</v>
      </c>
      <c r="AE3416">
        <v>0</v>
      </c>
      <c r="AF3416">
        <f t="shared" si="215"/>
        <v>0</v>
      </c>
      <c r="AG3416">
        <v>-0.11730000000000002</v>
      </c>
    </row>
    <row r="3417" spans="1:33" ht="17" x14ac:dyDescent="0.2">
      <c r="A3417" s="39" t="s">
        <v>1156</v>
      </c>
      <c r="B3417" s="78" t="s">
        <v>1157</v>
      </c>
      <c r="C3417" s="78" t="s">
        <v>451</v>
      </c>
      <c r="D3417" s="39">
        <v>-5.5999999999999384E-3</v>
      </c>
      <c r="E3417" s="39">
        <v>-0.11939999999999995</v>
      </c>
      <c r="F3417" s="39">
        <v>9.6999999999999864E-2</v>
      </c>
      <c r="G3417" s="39">
        <v>1</v>
      </c>
      <c r="H3417" s="39">
        <v>1.0900000000000001</v>
      </c>
      <c r="I3417" s="39">
        <v>0.93</v>
      </c>
      <c r="J3417" s="15">
        <v>-0.72750000000000004</v>
      </c>
      <c r="K3417" s="54">
        <v>0.18734730001077601</v>
      </c>
      <c r="L3417" s="98">
        <v>-1.0692999999999999</v>
      </c>
      <c r="M3417" s="54">
        <v>8.79825994266638E-3</v>
      </c>
      <c r="N3417" s="99">
        <v>-0.92130000000000001</v>
      </c>
      <c r="O3417" s="54">
        <v>8.1699999999999998E-30</v>
      </c>
      <c r="P3417" s="15">
        <v>-0.73309999999999997</v>
      </c>
      <c r="Q3417" s="49">
        <v>9.5844304762310997E-2</v>
      </c>
      <c r="R3417">
        <v>-0.97230000000000005</v>
      </c>
      <c r="S3417" s="49">
        <v>6.26740559814853E-3</v>
      </c>
      <c r="T3417">
        <v>-1.0407</v>
      </c>
      <c r="U3417" s="54">
        <v>1.66E-50</v>
      </c>
      <c r="V3417" s="108">
        <v>0.65</v>
      </c>
      <c r="W3417">
        <f t="shared" si="212"/>
        <v>0</v>
      </c>
      <c r="X3417">
        <f t="shared" si="213"/>
        <v>0</v>
      </c>
      <c r="Y3417">
        <f t="shared" si="214"/>
        <v>0</v>
      </c>
      <c r="Z3417">
        <v>0</v>
      </c>
      <c r="AA3417">
        <v>1</v>
      </c>
      <c r="AB3417">
        <v>1</v>
      </c>
      <c r="AC3417">
        <v>0</v>
      </c>
      <c r="AD3417">
        <v>0</v>
      </c>
      <c r="AE3417">
        <v>0</v>
      </c>
      <c r="AF3417">
        <f t="shared" si="215"/>
        <v>0</v>
      </c>
      <c r="AG3417">
        <v>-0.34190000000000009</v>
      </c>
    </row>
    <row r="3418" spans="1:33" ht="17" x14ac:dyDescent="0.2">
      <c r="A3418" s="39" t="s">
        <v>12959</v>
      </c>
      <c r="B3418" s="78" t="s">
        <v>54</v>
      </c>
      <c r="C3418" s="78" t="s">
        <v>57</v>
      </c>
      <c r="D3418" s="39">
        <v>-5.4999999999999979E-3</v>
      </c>
      <c r="E3418" s="39">
        <v>-0.20659999999999998</v>
      </c>
      <c r="F3418" s="39">
        <v>6.8699999999999997E-2</v>
      </c>
      <c r="G3418" s="39">
        <v>1</v>
      </c>
      <c r="H3418" s="39">
        <v>1.1499999999999999</v>
      </c>
      <c r="I3418" s="39">
        <v>0.95</v>
      </c>
      <c r="J3418" s="15">
        <v>3.8699999999999998E-2</v>
      </c>
      <c r="K3418" s="54">
        <v>1</v>
      </c>
      <c r="L3418" s="36">
        <v>-3.49E-2</v>
      </c>
      <c r="M3418" s="54">
        <v>0.96425015294653305</v>
      </c>
      <c r="N3418" s="15">
        <v>0.27839999999999998</v>
      </c>
      <c r="O3418" s="54">
        <v>1.6E-2</v>
      </c>
      <c r="P3418" s="15">
        <v>3.32E-2</v>
      </c>
      <c r="Q3418" s="49">
        <v>1</v>
      </c>
      <c r="R3418">
        <v>3.3799999999999997E-2</v>
      </c>
      <c r="S3418" s="49">
        <v>0.97583494941710103</v>
      </c>
      <c r="T3418">
        <v>7.1800000000000003E-2</v>
      </c>
      <c r="U3418" s="54">
        <v>0.76900000000000002</v>
      </c>
      <c r="V3418" s="108">
        <v>0.56999999999999995</v>
      </c>
      <c r="W3418">
        <f t="shared" si="212"/>
        <v>0</v>
      </c>
      <c r="X3418">
        <f t="shared" si="213"/>
        <v>0</v>
      </c>
      <c r="Y3418">
        <f t="shared" si="214"/>
        <v>0</v>
      </c>
      <c r="Z3418">
        <v>0</v>
      </c>
      <c r="AA3418">
        <v>0</v>
      </c>
      <c r="AB3418">
        <v>0</v>
      </c>
      <c r="AC3418">
        <v>0</v>
      </c>
      <c r="AD3418">
        <v>0</v>
      </c>
      <c r="AE3418">
        <v>0</v>
      </c>
      <c r="AF3418">
        <f t="shared" si="215"/>
        <v>0</v>
      </c>
      <c r="AG3418">
        <v>-7.3599999999999999E-2</v>
      </c>
    </row>
    <row r="3419" spans="1:33" ht="17" x14ac:dyDescent="0.2">
      <c r="A3419" s="39" t="s">
        <v>14107</v>
      </c>
      <c r="B3419" s="78" t="s">
        <v>54</v>
      </c>
      <c r="C3419" s="78" t="s">
        <v>57</v>
      </c>
      <c r="D3419" s="39">
        <v>-5.4999999999999979E-3</v>
      </c>
      <c r="E3419" s="39">
        <v>-8.4400000000000031E-2</v>
      </c>
      <c r="F3419" s="39">
        <v>-2.4900000000000002E-2</v>
      </c>
      <c r="G3419" s="39">
        <v>1</v>
      </c>
      <c r="H3419" s="39">
        <v>1.06</v>
      </c>
      <c r="I3419" s="39">
        <v>1.02</v>
      </c>
      <c r="J3419" s="15">
        <v>-3.5000000000000003E-2</v>
      </c>
      <c r="K3419" s="54">
        <v>1</v>
      </c>
      <c r="L3419" s="36">
        <v>1.9900000000000001E-2</v>
      </c>
      <c r="M3419" s="54">
        <v>0.97832830262939796</v>
      </c>
      <c r="N3419" s="15">
        <v>0.40160000000000001</v>
      </c>
      <c r="O3419" s="54">
        <v>1.01E-4</v>
      </c>
      <c r="P3419" s="15">
        <v>-4.0500000000000001E-2</v>
      </c>
      <c r="Q3419" s="49">
        <v>1</v>
      </c>
      <c r="R3419">
        <v>-5.0000000000000001E-3</v>
      </c>
      <c r="S3419" s="49">
        <v>0.99823308141742995</v>
      </c>
      <c r="T3419">
        <v>0.31719999999999998</v>
      </c>
      <c r="U3419" s="54">
        <v>1.66E-3</v>
      </c>
      <c r="V3419" s="108">
        <v>0.41</v>
      </c>
      <c r="W3419">
        <f t="shared" si="212"/>
        <v>0</v>
      </c>
      <c r="X3419">
        <f t="shared" si="213"/>
        <v>0</v>
      </c>
      <c r="Y3419">
        <f t="shared" si="214"/>
        <v>0</v>
      </c>
      <c r="Z3419">
        <v>0</v>
      </c>
      <c r="AA3419">
        <v>0</v>
      </c>
      <c r="AB3419">
        <v>0</v>
      </c>
      <c r="AC3419">
        <v>0</v>
      </c>
      <c r="AD3419">
        <v>0</v>
      </c>
      <c r="AE3419">
        <v>0</v>
      </c>
      <c r="AF3419">
        <f t="shared" si="215"/>
        <v>0</v>
      </c>
      <c r="AG3419">
        <v>5.4899999999999997E-2</v>
      </c>
    </row>
    <row r="3420" spans="1:33" ht="17" x14ac:dyDescent="0.2">
      <c r="A3420" s="39" t="s">
        <v>16808</v>
      </c>
      <c r="B3420" s="78" t="s">
        <v>557</v>
      </c>
      <c r="C3420" s="78" t="s">
        <v>253</v>
      </c>
      <c r="D3420" s="39">
        <v>-5.4999999999999494E-3</v>
      </c>
      <c r="E3420" s="39">
        <v>-0.26859999999999995</v>
      </c>
      <c r="F3420" s="39">
        <v>-0.24599999999999989</v>
      </c>
      <c r="G3420" s="39">
        <v>1</v>
      </c>
      <c r="H3420" s="39">
        <v>1.2</v>
      </c>
      <c r="I3420" s="39">
        <v>1.19</v>
      </c>
      <c r="J3420" s="15">
        <v>0.56669999999999998</v>
      </c>
      <c r="K3420" s="54">
        <v>0.45916883926648799</v>
      </c>
      <c r="L3420" s="7">
        <v>1.0229999999999999</v>
      </c>
      <c r="M3420" s="54">
        <v>1.91285507780589E-2</v>
      </c>
      <c r="N3420" s="15">
        <v>0.46479999999999999</v>
      </c>
      <c r="O3420" s="54">
        <v>1.2E-2</v>
      </c>
      <c r="P3420" s="15">
        <v>0.56120000000000003</v>
      </c>
      <c r="Q3420" s="49">
        <v>0.38595252109007899</v>
      </c>
      <c r="R3420">
        <v>0.77700000000000002</v>
      </c>
      <c r="S3420" s="49">
        <v>9.1562659213846695E-2</v>
      </c>
      <c r="T3420">
        <v>0.19620000000000001</v>
      </c>
      <c r="U3420" s="54">
        <v>0.57099999999999995</v>
      </c>
      <c r="V3420" s="108">
        <v>1.68</v>
      </c>
      <c r="W3420">
        <f t="shared" si="212"/>
        <v>0</v>
      </c>
      <c r="X3420">
        <f t="shared" si="213"/>
        <v>0</v>
      </c>
      <c r="Y3420">
        <f t="shared" si="214"/>
        <v>0</v>
      </c>
      <c r="Z3420">
        <v>0</v>
      </c>
      <c r="AA3420">
        <v>0</v>
      </c>
      <c r="AB3420">
        <v>0</v>
      </c>
      <c r="AC3420">
        <v>0</v>
      </c>
      <c r="AD3420">
        <v>1</v>
      </c>
      <c r="AE3420">
        <v>0</v>
      </c>
      <c r="AF3420">
        <f t="shared" si="215"/>
        <v>0</v>
      </c>
    </row>
    <row r="3421" spans="1:33" ht="17" x14ac:dyDescent="0.2">
      <c r="A3421" s="39" t="s">
        <v>13668</v>
      </c>
      <c r="B3421" s="78" t="s">
        <v>98</v>
      </c>
      <c r="C3421" s="78" t="s">
        <v>57</v>
      </c>
      <c r="D3421" s="39">
        <v>-5.4000000000000003E-3</v>
      </c>
      <c r="E3421" s="39">
        <v>-0.19350000000000001</v>
      </c>
      <c r="F3421" s="39">
        <v>0.16999999999999998</v>
      </c>
      <c r="G3421" s="39">
        <v>1</v>
      </c>
      <c r="H3421" s="39">
        <v>1.1399999999999999</v>
      </c>
      <c r="I3421" s="39">
        <v>0.89</v>
      </c>
      <c r="J3421" s="15">
        <v>-3.7000000000000002E-3</v>
      </c>
      <c r="K3421" s="54">
        <v>1</v>
      </c>
      <c r="L3421" s="36">
        <v>0.39960000000000001</v>
      </c>
      <c r="M3421" s="54">
        <v>0.74596534408899795</v>
      </c>
      <c r="N3421" s="15">
        <v>0.10150000000000001</v>
      </c>
      <c r="O3421" s="54">
        <v>0.56000000000000005</v>
      </c>
      <c r="P3421" s="15">
        <v>-9.1000000000000004E-3</v>
      </c>
      <c r="Q3421" s="49">
        <v>1</v>
      </c>
      <c r="R3421">
        <v>0.5696</v>
      </c>
      <c r="S3421" s="49">
        <v>0.55973518206622797</v>
      </c>
      <c r="T3421">
        <v>-9.1999999999999998E-2</v>
      </c>
      <c r="U3421" s="54">
        <v>0.70199999999999996</v>
      </c>
      <c r="V3421" s="108">
        <v>1.01</v>
      </c>
      <c r="W3421">
        <f t="shared" si="212"/>
        <v>0</v>
      </c>
      <c r="X3421">
        <f t="shared" si="213"/>
        <v>0</v>
      </c>
      <c r="Y3421">
        <f t="shared" si="214"/>
        <v>0</v>
      </c>
      <c r="Z3421">
        <v>0</v>
      </c>
      <c r="AA3421">
        <v>0</v>
      </c>
      <c r="AB3421">
        <v>0</v>
      </c>
      <c r="AC3421">
        <v>0</v>
      </c>
      <c r="AD3421">
        <v>0</v>
      </c>
      <c r="AE3421">
        <v>0</v>
      </c>
      <c r="AF3421">
        <f t="shared" si="215"/>
        <v>0</v>
      </c>
      <c r="AG3421">
        <v>0.4033000000000001</v>
      </c>
    </row>
    <row r="3422" spans="1:33" ht="17" x14ac:dyDescent="0.2">
      <c r="A3422" s="39" t="s">
        <v>8347</v>
      </c>
      <c r="B3422" s="78" t="s">
        <v>8348</v>
      </c>
      <c r="C3422" s="78" t="s">
        <v>575</v>
      </c>
      <c r="D3422" s="39">
        <v>-5.4000000000000003E-3</v>
      </c>
      <c r="E3422" s="39">
        <v>-7.51E-2</v>
      </c>
      <c r="F3422" s="39">
        <v>0.3019</v>
      </c>
      <c r="G3422" s="39">
        <v>1</v>
      </c>
      <c r="H3422" s="39">
        <v>1.05</v>
      </c>
      <c r="I3422" s="39">
        <v>0.81</v>
      </c>
      <c r="J3422" s="15">
        <v>-1.0500000000000001E-2</v>
      </c>
      <c r="K3422" s="54">
        <v>1</v>
      </c>
      <c r="L3422" s="36">
        <v>-0.42449999999999999</v>
      </c>
      <c r="M3422" s="54">
        <v>0.62507356075896403</v>
      </c>
      <c r="N3422" s="15">
        <v>-0.1288</v>
      </c>
      <c r="O3422" s="54">
        <v>0.11600000000000001</v>
      </c>
      <c r="P3422" s="15">
        <v>-1.5900000000000001E-2</v>
      </c>
      <c r="Q3422" s="49">
        <v>1</v>
      </c>
      <c r="R3422">
        <v>-0.1226</v>
      </c>
      <c r="S3422" s="49">
        <v>0.75478410661195705</v>
      </c>
      <c r="T3422">
        <v>-0.2039</v>
      </c>
      <c r="U3422" s="54">
        <v>2.5899999999999999E-2</v>
      </c>
      <c r="V3422" s="108">
        <v>0.33</v>
      </c>
      <c r="W3422">
        <f t="shared" si="212"/>
        <v>0</v>
      </c>
      <c r="X3422">
        <f t="shared" si="213"/>
        <v>0</v>
      </c>
      <c r="Y3422">
        <f t="shared" si="214"/>
        <v>0</v>
      </c>
      <c r="Z3422">
        <v>0</v>
      </c>
      <c r="AA3422">
        <v>0</v>
      </c>
      <c r="AB3422">
        <v>0</v>
      </c>
      <c r="AC3422">
        <v>0</v>
      </c>
      <c r="AD3422">
        <v>0</v>
      </c>
      <c r="AE3422">
        <v>0</v>
      </c>
      <c r="AF3422">
        <f t="shared" si="215"/>
        <v>0</v>
      </c>
      <c r="AG3422">
        <v>-0.41389999999999993</v>
      </c>
    </row>
    <row r="3423" spans="1:33" ht="17" x14ac:dyDescent="0.2">
      <c r="A3423" s="39" t="s">
        <v>13194</v>
      </c>
      <c r="B3423" s="78" t="s">
        <v>54</v>
      </c>
      <c r="C3423" s="78" t="s">
        <v>57</v>
      </c>
      <c r="D3423" s="39">
        <v>-5.3000000000000026E-3</v>
      </c>
      <c r="E3423" s="39">
        <v>-1.9699999999999995E-2</v>
      </c>
      <c r="F3423" s="39">
        <v>0.22749999999999998</v>
      </c>
      <c r="G3423" s="39">
        <v>1</v>
      </c>
      <c r="H3423" s="39">
        <v>1.01</v>
      </c>
      <c r="I3423" s="39">
        <v>0.85</v>
      </c>
      <c r="J3423" s="15">
        <v>2.4500000000000001E-2</v>
      </c>
      <c r="K3423" s="54">
        <v>1</v>
      </c>
      <c r="L3423" s="36">
        <v>-0.27389999999999998</v>
      </c>
      <c r="M3423" s="54">
        <v>0.73991167924321799</v>
      </c>
      <c r="N3423" s="15">
        <v>-0.1603</v>
      </c>
      <c r="O3423" s="54">
        <v>6.2700000000000006E-2</v>
      </c>
      <c r="P3423" s="15">
        <v>1.9199999999999998E-2</v>
      </c>
      <c r="Q3423" s="49">
        <v>1</v>
      </c>
      <c r="R3423">
        <v>-4.6399999999999997E-2</v>
      </c>
      <c r="S3423" s="49">
        <v>0.92979768802496798</v>
      </c>
      <c r="T3423">
        <v>-0.18</v>
      </c>
      <c r="U3423" s="54">
        <v>1.3599999999999999E-2</v>
      </c>
      <c r="V3423" s="108">
        <v>1.36</v>
      </c>
      <c r="W3423">
        <f t="shared" si="212"/>
        <v>0</v>
      </c>
      <c r="X3423">
        <f t="shared" si="213"/>
        <v>0</v>
      </c>
      <c r="Y3423">
        <f t="shared" si="214"/>
        <v>0</v>
      </c>
      <c r="Z3423">
        <v>0</v>
      </c>
      <c r="AA3423">
        <v>0</v>
      </c>
      <c r="AB3423">
        <v>0</v>
      </c>
      <c r="AC3423">
        <v>0</v>
      </c>
      <c r="AD3423">
        <v>0</v>
      </c>
      <c r="AE3423">
        <v>0</v>
      </c>
      <c r="AF3423">
        <f t="shared" si="215"/>
        <v>0</v>
      </c>
      <c r="AG3423">
        <v>-0.2984</v>
      </c>
    </row>
    <row r="3424" spans="1:33" ht="17" x14ac:dyDescent="0.2">
      <c r="A3424" s="39" t="s">
        <v>15233</v>
      </c>
      <c r="B3424" s="78" t="s">
        <v>54</v>
      </c>
      <c r="C3424" s="78" t="s">
        <v>57</v>
      </c>
      <c r="D3424" s="39">
        <v>-5.2000000000000102E-3</v>
      </c>
      <c r="E3424" s="39">
        <v>-7.1599999999999997E-2</v>
      </c>
      <c r="F3424" s="39">
        <v>0.125</v>
      </c>
      <c r="G3424" s="39">
        <v>1</v>
      </c>
      <c r="H3424" s="39">
        <v>1.05</v>
      </c>
      <c r="I3424" s="39">
        <v>0.92</v>
      </c>
      <c r="J3424" s="15">
        <v>-0.1207</v>
      </c>
      <c r="K3424" s="54">
        <v>1</v>
      </c>
      <c r="L3424" s="36">
        <v>-0.1341</v>
      </c>
      <c r="M3424" s="54">
        <v>0.83544185309441898</v>
      </c>
      <c r="N3424" s="15">
        <v>4.0899999999999999E-2</v>
      </c>
      <c r="O3424" s="54">
        <v>0.66500000000000004</v>
      </c>
      <c r="P3424" s="15">
        <v>-0.12590000000000001</v>
      </c>
      <c r="Q3424" s="49">
        <v>1</v>
      </c>
      <c r="R3424">
        <v>-9.1000000000000004E-3</v>
      </c>
      <c r="S3424" s="49">
        <v>0.99389653619099905</v>
      </c>
      <c r="T3424">
        <v>-3.0700000000000002E-2</v>
      </c>
      <c r="U3424" s="54">
        <v>0.82499999999999996</v>
      </c>
      <c r="V3424" s="108">
        <v>1.3</v>
      </c>
      <c r="W3424">
        <f t="shared" si="212"/>
        <v>0</v>
      </c>
      <c r="X3424">
        <f t="shared" si="213"/>
        <v>0</v>
      </c>
      <c r="Y3424">
        <f t="shared" si="214"/>
        <v>0</v>
      </c>
      <c r="Z3424">
        <v>0</v>
      </c>
      <c r="AA3424">
        <v>0</v>
      </c>
      <c r="AB3424">
        <v>0</v>
      </c>
      <c r="AC3424">
        <v>0</v>
      </c>
      <c r="AD3424">
        <v>0</v>
      </c>
      <c r="AE3424">
        <v>0</v>
      </c>
      <c r="AF3424">
        <f t="shared" si="215"/>
        <v>0</v>
      </c>
      <c r="AG3424">
        <v>-1.330000000000009E-2</v>
      </c>
    </row>
    <row r="3425" spans="1:33" ht="17" x14ac:dyDescent="0.2">
      <c r="A3425" s="39" t="s">
        <v>7721</v>
      </c>
      <c r="B3425" s="78" t="s">
        <v>7722</v>
      </c>
      <c r="C3425" s="78" t="s">
        <v>216</v>
      </c>
      <c r="D3425" s="39">
        <v>-5.1999999999999824E-3</v>
      </c>
      <c r="E3425" s="39">
        <v>-2.830000000000002E-2</v>
      </c>
      <c r="F3425" s="39">
        <v>3.6400000000000002E-2</v>
      </c>
      <c r="G3425" s="39">
        <v>1</v>
      </c>
      <c r="H3425" s="39">
        <v>1.02</v>
      </c>
      <c r="I3425" s="39">
        <v>0.98</v>
      </c>
      <c r="J3425" s="15">
        <v>-0.26569999999999999</v>
      </c>
      <c r="K3425" s="54">
        <v>0.99448897819980298</v>
      </c>
      <c r="L3425" s="36">
        <v>-2.01E-2</v>
      </c>
      <c r="M3425" s="54">
        <v>0.987568802721012</v>
      </c>
      <c r="N3425" s="15">
        <v>-0.15609999999999999</v>
      </c>
      <c r="O3425" s="54">
        <v>1.6500000000000001E-2</v>
      </c>
      <c r="P3425" s="15">
        <v>-0.27089999999999997</v>
      </c>
      <c r="Q3425" s="49">
        <v>0.89600216075365602</v>
      </c>
      <c r="R3425">
        <v>1.6299999999999999E-2</v>
      </c>
      <c r="S3425" s="49">
        <v>0.98886618812157301</v>
      </c>
      <c r="T3425">
        <v>-0.18440000000000001</v>
      </c>
      <c r="U3425" s="54">
        <v>4.4299999999999999E-2</v>
      </c>
      <c r="V3425" s="108">
        <v>0.22</v>
      </c>
      <c r="W3425">
        <f t="shared" si="212"/>
        <v>0</v>
      </c>
      <c r="X3425">
        <f t="shared" si="213"/>
        <v>0</v>
      </c>
      <c r="Y3425">
        <f t="shared" si="214"/>
        <v>0</v>
      </c>
      <c r="Z3425">
        <v>0</v>
      </c>
      <c r="AA3425">
        <v>0</v>
      </c>
      <c r="AB3425">
        <v>0</v>
      </c>
      <c r="AC3425">
        <v>0</v>
      </c>
      <c r="AD3425">
        <v>0</v>
      </c>
      <c r="AE3425">
        <v>0</v>
      </c>
      <c r="AF3425">
        <f t="shared" si="215"/>
        <v>0</v>
      </c>
      <c r="AG3425">
        <v>0.24569999999999997</v>
      </c>
    </row>
    <row r="3426" spans="1:33" ht="17" x14ac:dyDescent="0.2">
      <c r="A3426" s="39" t="s">
        <v>12651</v>
      </c>
      <c r="B3426" s="78" t="s">
        <v>12652</v>
      </c>
      <c r="C3426" s="78" t="s">
        <v>57</v>
      </c>
      <c r="D3426" s="39">
        <v>-5.1000000000000004E-3</v>
      </c>
      <c r="E3426" s="39">
        <v>-0.11300000000000002</v>
      </c>
      <c r="F3426" s="39">
        <v>0.14180000000000001</v>
      </c>
      <c r="G3426" s="39">
        <v>1</v>
      </c>
      <c r="H3426" s="39">
        <v>1.08</v>
      </c>
      <c r="I3426" s="39">
        <v>0.91</v>
      </c>
      <c r="J3426" s="15">
        <v>5.96E-2</v>
      </c>
      <c r="K3426" s="54">
        <v>1</v>
      </c>
      <c r="L3426" s="36">
        <v>-9.69E-2</v>
      </c>
      <c r="M3426" s="54">
        <v>0.89963337630037499</v>
      </c>
      <c r="N3426" s="15">
        <v>0.20780000000000001</v>
      </c>
      <c r="O3426" s="54">
        <v>5.7200000000000003E-3</v>
      </c>
      <c r="P3426" s="15">
        <v>5.45E-2</v>
      </c>
      <c r="Q3426" s="49">
        <v>1</v>
      </c>
      <c r="R3426">
        <v>4.4900000000000002E-2</v>
      </c>
      <c r="S3426" s="49">
        <v>0.94679021820473097</v>
      </c>
      <c r="T3426">
        <v>9.4799999999999995E-2</v>
      </c>
      <c r="U3426" s="54">
        <v>0.435</v>
      </c>
      <c r="V3426" s="108">
        <v>0.33</v>
      </c>
      <c r="W3426">
        <f t="shared" si="212"/>
        <v>0</v>
      </c>
      <c r="X3426">
        <f t="shared" si="213"/>
        <v>0</v>
      </c>
      <c r="Y3426">
        <f t="shared" si="214"/>
        <v>0</v>
      </c>
      <c r="Z3426">
        <v>0</v>
      </c>
      <c r="AA3426">
        <v>0</v>
      </c>
      <c r="AB3426">
        <v>0</v>
      </c>
      <c r="AC3426">
        <v>0</v>
      </c>
      <c r="AD3426">
        <v>0</v>
      </c>
      <c r="AE3426">
        <v>0</v>
      </c>
      <c r="AF3426">
        <f t="shared" si="215"/>
        <v>0</v>
      </c>
      <c r="AG3426">
        <v>-0.15650000000000008</v>
      </c>
    </row>
    <row r="3427" spans="1:33" ht="17" x14ac:dyDescent="0.2">
      <c r="A3427" s="39" t="s">
        <v>13165</v>
      </c>
      <c r="B3427" s="78" t="s">
        <v>11312</v>
      </c>
      <c r="C3427" s="78" t="s">
        <v>57</v>
      </c>
      <c r="D3427" s="39">
        <v>-5.1000000000000004E-3</v>
      </c>
      <c r="E3427" s="39">
        <v>-4.9399999999999999E-2</v>
      </c>
      <c r="F3427" s="39">
        <v>5.0099999999999999E-2</v>
      </c>
      <c r="G3427" s="39">
        <v>1</v>
      </c>
      <c r="H3427" s="39">
        <v>1.03</v>
      </c>
      <c r="I3427" s="39">
        <v>0.97</v>
      </c>
      <c r="J3427" s="15">
        <v>2.64E-2</v>
      </c>
      <c r="K3427" s="54">
        <v>1</v>
      </c>
      <c r="L3427" s="36">
        <v>-4.65E-2</v>
      </c>
      <c r="M3427" s="54">
        <v>0.93445599184702499</v>
      </c>
      <c r="N3427" s="15">
        <v>-1.18E-2</v>
      </c>
      <c r="O3427" s="54">
        <v>0.91900000000000004</v>
      </c>
      <c r="P3427" s="15">
        <v>2.1299999999999999E-2</v>
      </c>
      <c r="Q3427" s="49">
        <v>1</v>
      </c>
      <c r="R3427">
        <v>3.5999999999999999E-3</v>
      </c>
      <c r="S3427" s="49">
        <v>1</v>
      </c>
      <c r="T3427">
        <v>-6.1199999999999997E-2</v>
      </c>
      <c r="U3427" s="54">
        <v>0.63500000000000001</v>
      </c>
      <c r="V3427" s="108">
        <v>0.53</v>
      </c>
      <c r="W3427">
        <f t="shared" si="212"/>
        <v>0</v>
      </c>
      <c r="X3427">
        <f t="shared" si="213"/>
        <v>0</v>
      </c>
      <c r="Y3427">
        <f t="shared" si="214"/>
        <v>0</v>
      </c>
      <c r="Z3427">
        <v>0</v>
      </c>
      <c r="AA3427">
        <v>0</v>
      </c>
      <c r="AB3427">
        <v>0</v>
      </c>
      <c r="AC3427">
        <v>0</v>
      </c>
      <c r="AD3427">
        <v>0</v>
      </c>
      <c r="AE3427">
        <v>0</v>
      </c>
      <c r="AF3427">
        <f t="shared" si="215"/>
        <v>0</v>
      </c>
      <c r="AG3427">
        <v>-7.2799999999999976E-2</v>
      </c>
    </row>
    <row r="3428" spans="1:33" ht="17" x14ac:dyDescent="0.2">
      <c r="A3428" s="39" t="s">
        <v>4287</v>
      </c>
      <c r="B3428" s="78" t="s">
        <v>4288</v>
      </c>
      <c r="C3428" s="78" t="s">
        <v>4268</v>
      </c>
      <c r="D3428" s="39">
        <v>-5.1000000000000004E-3</v>
      </c>
      <c r="E3428" s="39">
        <v>6.8099999999999994E-2</v>
      </c>
      <c r="F3428" s="39">
        <v>0.1043</v>
      </c>
      <c r="G3428" s="39">
        <v>1</v>
      </c>
      <c r="H3428" s="39">
        <v>0.95</v>
      </c>
      <c r="I3428" s="39">
        <v>0.93</v>
      </c>
      <c r="J3428" s="15">
        <v>4.8000000000000001E-2</v>
      </c>
      <c r="K3428" s="54">
        <v>1</v>
      </c>
      <c r="L3428" s="36">
        <v>4.6300000000000001E-2</v>
      </c>
      <c r="M3428" s="54">
        <v>0.92957695712381705</v>
      </c>
      <c r="N3428" s="15">
        <v>-0.2414</v>
      </c>
      <c r="O3428" s="54">
        <v>1.14E-3</v>
      </c>
      <c r="P3428" s="15">
        <v>4.2900000000000001E-2</v>
      </c>
      <c r="Q3428" s="49">
        <v>1</v>
      </c>
      <c r="R3428">
        <v>0.15060000000000001</v>
      </c>
      <c r="S3428" s="49">
        <v>0.69418571803820595</v>
      </c>
      <c r="T3428">
        <v>-0.17330000000000001</v>
      </c>
      <c r="U3428" s="54">
        <v>0.11700000000000001</v>
      </c>
      <c r="V3428" s="108">
        <v>0.25</v>
      </c>
      <c r="W3428">
        <f t="shared" si="212"/>
        <v>0</v>
      </c>
      <c r="X3428">
        <f t="shared" si="213"/>
        <v>0</v>
      </c>
      <c r="Y3428">
        <f t="shared" si="214"/>
        <v>0</v>
      </c>
      <c r="Z3428">
        <v>0</v>
      </c>
      <c r="AA3428">
        <v>0</v>
      </c>
      <c r="AB3428">
        <v>0</v>
      </c>
      <c r="AC3428">
        <v>0</v>
      </c>
      <c r="AD3428">
        <v>0</v>
      </c>
      <c r="AE3428">
        <v>0</v>
      </c>
      <c r="AF3428">
        <f t="shared" si="215"/>
        <v>0</v>
      </c>
      <c r="AG3428">
        <v>-1.6999999999999793E-3</v>
      </c>
    </row>
    <row r="3429" spans="1:33" ht="17" x14ac:dyDescent="0.2">
      <c r="A3429" s="39" t="s">
        <v>13623</v>
      </c>
      <c r="B3429" s="78" t="s">
        <v>13624</v>
      </c>
      <c r="C3429" s="78" t="s">
        <v>57</v>
      </c>
      <c r="D3429" s="39">
        <v>-5.0999999999999995E-3</v>
      </c>
      <c r="E3429" s="39">
        <v>-6.1499999999999999E-2</v>
      </c>
      <c r="F3429" s="39">
        <v>1.5500000000000014E-2</v>
      </c>
      <c r="G3429" s="39">
        <v>1</v>
      </c>
      <c r="H3429" s="39">
        <v>1.04</v>
      </c>
      <c r="I3429" s="39">
        <v>0.99</v>
      </c>
      <c r="J3429" s="15">
        <v>-8.0000000000000004E-4</v>
      </c>
      <c r="K3429" s="54">
        <v>1</v>
      </c>
      <c r="L3429" s="36">
        <v>-0.27179999999999999</v>
      </c>
      <c r="M3429" s="54">
        <v>0.67413803199800504</v>
      </c>
      <c r="N3429" s="15">
        <v>-3.8199999999999998E-2</v>
      </c>
      <c r="O3429" s="54">
        <v>0.75900000000000001</v>
      </c>
      <c r="P3429" s="15">
        <v>-5.8999999999999999E-3</v>
      </c>
      <c r="Q3429" s="49">
        <v>1</v>
      </c>
      <c r="R3429">
        <v>-0.25629999999999997</v>
      </c>
      <c r="S3429" s="49">
        <v>0.430691174191841</v>
      </c>
      <c r="T3429">
        <v>-9.9699999999999997E-2</v>
      </c>
      <c r="U3429" s="54">
        <v>0.44</v>
      </c>
      <c r="V3429" s="108">
        <v>0.62</v>
      </c>
      <c r="W3429">
        <f t="shared" si="212"/>
        <v>0</v>
      </c>
      <c r="X3429">
        <f t="shared" si="213"/>
        <v>0</v>
      </c>
      <c r="Y3429">
        <f t="shared" si="214"/>
        <v>0</v>
      </c>
      <c r="Z3429">
        <v>0</v>
      </c>
      <c r="AA3429">
        <v>0</v>
      </c>
      <c r="AB3429">
        <v>0</v>
      </c>
      <c r="AC3429">
        <v>0</v>
      </c>
      <c r="AD3429">
        <v>0</v>
      </c>
      <c r="AE3429">
        <v>0</v>
      </c>
      <c r="AF3429">
        <f t="shared" si="215"/>
        <v>0</v>
      </c>
      <c r="AG3429">
        <v>-0.27090000000000003</v>
      </c>
    </row>
    <row r="3430" spans="1:33" ht="17" x14ac:dyDescent="0.2">
      <c r="A3430" s="39" t="s">
        <v>1640</v>
      </c>
      <c r="B3430" s="78" t="s">
        <v>1641</v>
      </c>
      <c r="C3430" s="78" t="s">
        <v>120</v>
      </c>
      <c r="D3430" s="39">
        <v>-5.0999999999999934E-3</v>
      </c>
      <c r="E3430" s="39">
        <v>-0.13800000000000001</v>
      </c>
      <c r="F3430" s="39">
        <v>0.29549999999999998</v>
      </c>
      <c r="G3430" s="39">
        <v>1</v>
      </c>
      <c r="H3430" s="39">
        <v>1.1000000000000001</v>
      </c>
      <c r="I3430" s="39">
        <v>0.81</v>
      </c>
      <c r="J3430" s="15">
        <v>0.3155</v>
      </c>
      <c r="K3430" s="54">
        <v>0.864373624811686</v>
      </c>
      <c r="L3430" s="36">
        <v>6.6900000000000001E-2</v>
      </c>
      <c r="M3430" s="54">
        <v>0.937269890815703</v>
      </c>
      <c r="N3430" s="15">
        <v>0.36070000000000002</v>
      </c>
      <c r="O3430" s="54">
        <v>2.7599999999999999E-4</v>
      </c>
      <c r="P3430" s="15">
        <v>0.31040000000000001</v>
      </c>
      <c r="Q3430" s="49">
        <v>0.39688137859782202</v>
      </c>
      <c r="R3430">
        <v>0.3624</v>
      </c>
      <c r="S3430" s="49">
        <v>0.17144779360631299</v>
      </c>
      <c r="T3430">
        <v>0.22270000000000001</v>
      </c>
      <c r="U3430" s="54">
        <v>9.0399999999999994E-2</v>
      </c>
      <c r="V3430" s="108">
        <v>1.02</v>
      </c>
      <c r="W3430">
        <f t="shared" si="212"/>
        <v>0</v>
      </c>
      <c r="X3430">
        <f t="shared" si="213"/>
        <v>0</v>
      </c>
      <c r="Y3430">
        <f t="shared" si="214"/>
        <v>0</v>
      </c>
      <c r="Z3430">
        <v>0</v>
      </c>
      <c r="AA3430">
        <v>0</v>
      </c>
      <c r="AB3430">
        <v>0</v>
      </c>
      <c r="AC3430">
        <v>0</v>
      </c>
      <c r="AD3430">
        <v>0</v>
      </c>
      <c r="AE3430">
        <v>0</v>
      </c>
      <c r="AF3430">
        <f t="shared" si="215"/>
        <v>0</v>
      </c>
      <c r="AG3430">
        <v>-0.24849999999999994</v>
      </c>
    </row>
    <row r="3431" spans="1:33" ht="17" x14ac:dyDescent="0.2">
      <c r="A3431" s="39" t="s">
        <v>17263</v>
      </c>
      <c r="B3431" s="78" t="s">
        <v>17895</v>
      </c>
      <c r="C3431" s="78" t="s">
        <v>1106</v>
      </c>
      <c r="D3431" s="39">
        <v>-5.0999999999999934E-3</v>
      </c>
      <c r="E3431" s="39">
        <v>-0.12760000000000005</v>
      </c>
      <c r="F3431" s="39">
        <v>-2.8399999999999981E-2</v>
      </c>
      <c r="G3431" s="39">
        <v>1</v>
      </c>
      <c r="H3431" s="39">
        <v>1.0900000000000001</v>
      </c>
      <c r="I3431" s="39">
        <v>1.02</v>
      </c>
      <c r="J3431" s="15">
        <v>-0.2858</v>
      </c>
      <c r="K3431" s="54">
        <v>0.90564826773428797</v>
      </c>
      <c r="L3431" s="36">
        <v>-0.41210000000000002</v>
      </c>
      <c r="M3431" s="54">
        <v>0.41174755633874699</v>
      </c>
      <c r="N3431" s="15">
        <v>-0.37709999999999999</v>
      </c>
      <c r="O3431" s="54">
        <v>1.56E-4</v>
      </c>
      <c r="P3431" s="15">
        <v>-0.29089999999999999</v>
      </c>
      <c r="Q3431" s="49">
        <v>0.924790317595791</v>
      </c>
      <c r="R3431">
        <v>-0.4405</v>
      </c>
      <c r="S3431" s="49">
        <v>0.393950926037616</v>
      </c>
      <c r="T3431">
        <v>-0.50470000000000004</v>
      </c>
      <c r="U3431" s="54">
        <v>1.3100000000000001E-4</v>
      </c>
      <c r="V3431" s="108">
        <v>0.99</v>
      </c>
      <c r="W3431">
        <f t="shared" si="212"/>
        <v>0</v>
      </c>
      <c r="X3431">
        <f t="shared" si="213"/>
        <v>0</v>
      </c>
      <c r="Y3431">
        <f t="shared" si="214"/>
        <v>0</v>
      </c>
      <c r="Z3431">
        <v>0</v>
      </c>
      <c r="AA3431">
        <v>0</v>
      </c>
      <c r="AB3431">
        <v>0</v>
      </c>
      <c r="AC3431">
        <v>0</v>
      </c>
      <c r="AD3431">
        <v>0</v>
      </c>
      <c r="AE3431">
        <v>0</v>
      </c>
      <c r="AF3431">
        <f t="shared" si="215"/>
        <v>0</v>
      </c>
    </row>
    <row r="3432" spans="1:33" ht="17" x14ac:dyDescent="0.2">
      <c r="A3432" s="39" t="s">
        <v>15921</v>
      </c>
      <c r="B3432" s="78" t="s">
        <v>498</v>
      </c>
      <c r="C3432" s="78" t="s">
        <v>57</v>
      </c>
      <c r="D3432" s="39">
        <v>-5.0999999999999934E-3</v>
      </c>
      <c r="E3432" s="39">
        <v>-3.4299999999999997E-2</v>
      </c>
      <c r="F3432" s="39">
        <v>8.0399999999999971E-2</v>
      </c>
      <c r="G3432" s="39">
        <v>1</v>
      </c>
      <c r="H3432" s="39">
        <v>1.02</v>
      </c>
      <c r="I3432" s="39">
        <v>0.95</v>
      </c>
      <c r="J3432" s="15">
        <v>-0.22989999999999999</v>
      </c>
      <c r="K3432" s="54">
        <v>0.83272396746319199</v>
      </c>
      <c r="L3432" s="36">
        <v>-0.42859999999999998</v>
      </c>
      <c r="M3432" s="54">
        <v>0.12836662047712</v>
      </c>
      <c r="N3432" s="15">
        <v>-0.1361</v>
      </c>
      <c r="O3432" s="54">
        <v>0.23</v>
      </c>
      <c r="P3432" s="15">
        <v>-0.23499999999999999</v>
      </c>
      <c r="Q3432" s="49">
        <v>0.68722840474775004</v>
      </c>
      <c r="R3432">
        <v>-0.34820000000000001</v>
      </c>
      <c r="S3432" s="49">
        <v>0.158721921933141</v>
      </c>
      <c r="T3432">
        <v>-0.1704</v>
      </c>
      <c r="U3432" s="54">
        <v>0.45100000000000001</v>
      </c>
      <c r="V3432" s="108">
        <v>0.43</v>
      </c>
      <c r="W3432">
        <f t="shared" si="212"/>
        <v>0</v>
      </c>
      <c r="X3432">
        <f t="shared" si="213"/>
        <v>0</v>
      </c>
      <c r="Y3432">
        <f t="shared" si="214"/>
        <v>0</v>
      </c>
      <c r="Z3432">
        <v>0</v>
      </c>
      <c r="AA3432">
        <v>0</v>
      </c>
      <c r="AB3432">
        <v>0</v>
      </c>
      <c r="AC3432">
        <v>0</v>
      </c>
      <c r="AD3432">
        <v>0</v>
      </c>
      <c r="AE3432">
        <v>0</v>
      </c>
      <c r="AF3432">
        <f t="shared" si="215"/>
        <v>0</v>
      </c>
      <c r="AG3432">
        <v>-0.1987000000000001</v>
      </c>
    </row>
    <row r="3433" spans="1:33" ht="17" x14ac:dyDescent="0.2">
      <c r="A3433" s="39" t="s">
        <v>1904</v>
      </c>
      <c r="B3433" s="78" t="s">
        <v>1905</v>
      </c>
      <c r="C3433" s="78" t="s">
        <v>147</v>
      </c>
      <c r="D3433" s="39">
        <v>-5.0999999999999934E-3</v>
      </c>
      <c r="E3433" s="39">
        <v>0.12669999999999998</v>
      </c>
      <c r="F3433" s="39">
        <v>0.10669999999999999</v>
      </c>
      <c r="G3433" s="39">
        <v>1</v>
      </c>
      <c r="H3433" s="39">
        <v>0.92</v>
      </c>
      <c r="I3433" s="39">
        <v>0.93</v>
      </c>
      <c r="J3433" s="15">
        <v>6.5199999999999994E-2</v>
      </c>
      <c r="K3433" s="54">
        <v>1</v>
      </c>
      <c r="L3433" s="36">
        <v>0.17269999999999999</v>
      </c>
      <c r="M3433" s="54">
        <v>0.735596777289518</v>
      </c>
      <c r="N3433" s="15">
        <v>0.13159999999999999</v>
      </c>
      <c r="O3433" s="54">
        <v>0.218</v>
      </c>
      <c r="P3433" s="15">
        <v>6.0100000000000001E-2</v>
      </c>
      <c r="Q3433" s="49">
        <v>1</v>
      </c>
      <c r="R3433">
        <v>0.27939999999999998</v>
      </c>
      <c r="S3433" s="49">
        <v>0.50141614763725795</v>
      </c>
      <c r="T3433">
        <v>0.25829999999999997</v>
      </c>
      <c r="U3433" s="54">
        <v>3.6200000000000003E-2</v>
      </c>
      <c r="V3433" s="108">
        <v>0.56999999999999995</v>
      </c>
      <c r="W3433">
        <f t="shared" si="212"/>
        <v>0</v>
      </c>
      <c r="X3433">
        <f t="shared" si="213"/>
        <v>0</v>
      </c>
      <c r="Y3433">
        <f t="shared" si="214"/>
        <v>0</v>
      </c>
      <c r="Z3433">
        <v>0</v>
      </c>
      <c r="AA3433">
        <v>0</v>
      </c>
      <c r="AB3433">
        <v>0</v>
      </c>
      <c r="AC3433">
        <v>0</v>
      </c>
      <c r="AD3433">
        <v>0</v>
      </c>
      <c r="AE3433">
        <v>0</v>
      </c>
      <c r="AF3433">
        <f t="shared" si="215"/>
        <v>0</v>
      </c>
      <c r="AG3433">
        <v>0.1076</v>
      </c>
    </row>
    <row r="3434" spans="1:33" ht="17" x14ac:dyDescent="0.2">
      <c r="A3434" s="39" t="s">
        <v>2246</v>
      </c>
      <c r="B3434" s="78" t="s">
        <v>2247</v>
      </c>
      <c r="C3434" s="78" t="s">
        <v>131</v>
      </c>
      <c r="D3434" s="39">
        <v>-5.0000000000000044E-3</v>
      </c>
      <c r="E3434" s="39">
        <v>-0.2001</v>
      </c>
      <c r="F3434" s="39">
        <v>0.13469999999999999</v>
      </c>
      <c r="G3434" s="39">
        <v>1</v>
      </c>
      <c r="H3434" s="39">
        <v>1.1499999999999999</v>
      </c>
      <c r="I3434" s="39">
        <v>0.91</v>
      </c>
      <c r="J3434" s="15">
        <v>-0.1515</v>
      </c>
      <c r="K3434" s="54">
        <v>1</v>
      </c>
      <c r="L3434" s="36">
        <v>-0.35949999999999999</v>
      </c>
      <c r="M3434" s="54">
        <v>0.39460916968534199</v>
      </c>
      <c r="N3434" s="15">
        <v>0.40260000000000001</v>
      </c>
      <c r="O3434" s="54">
        <v>1.54E-4</v>
      </c>
      <c r="P3434" s="15">
        <v>-0.1565</v>
      </c>
      <c r="Q3434" s="49">
        <v>0.81382639128814105</v>
      </c>
      <c r="R3434">
        <v>-0.2248</v>
      </c>
      <c r="S3434" s="49">
        <v>0.34263294097865299</v>
      </c>
      <c r="T3434">
        <v>0.20250000000000001</v>
      </c>
      <c r="U3434" s="54">
        <v>0.126</v>
      </c>
      <c r="V3434" s="108">
        <v>0.89</v>
      </c>
      <c r="W3434">
        <f t="shared" si="212"/>
        <v>0</v>
      </c>
      <c r="X3434">
        <f t="shared" si="213"/>
        <v>0</v>
      </c>
      <c r="Y3434">
        <f t="shared" si="214"/>
        <v>0</v>
      </c>
      <c r="Z3434">
        <v>0</v>
      </c>
      <c r="AA3434">
        <v>0</v>
      </c>
      <c r="AB3434">
        <v>0</v>
      </c>
      <c r="AC3434">
        <v>0</v>
      </c>
      <c r="AD3434">
        <v>0</v>
      </c>
      <c r="AE3434">
        <v>0</v>
      </c>
      <c r="AF3434">
        <f t="shared" si="215"/>
        <v>0</v>
      </c>
      <c r="AG3434">
        <v>-0.20789999999999997</v>
      </c>
    </row>
    <row r="3435" spans="1:33" ht="17" x14ac:dyDescent="0.2">
      <c r="A3435" s="39" t="s">
        <v>17745</v>
      </c>
      <c r="B3435" s="78" t="s">
        <v>811</v>
      </c>
      <c r="C3435" s="78" t="s">
        <v>155</v>
      </c>
      <c r="D3435" s="39">
        <v>-4.9000000000000155E-3</v>
      </c>
      <c r="E3435" s="39">
        <v>-7.5000000000000622E-3</v>
      </c>
      <c r="F3435" s="39">
        <v>2.5799999999999934E-2</v>
      </c>
      <c r="G3435" s="39">
        <v>1</v>
      </c>
      <c r="H3435" s="39">
        <v>1.01</v>
      </c>
      <c r="I3435" s="39">
        <v>0.98</v>
      </c>
      <c r="J3435" s="15">
        <v>-0.44650000000000001</v>
      </c>
      <c r="K3435" s="54">
        <v>0.18309611880152199</v>
      </c>
      <c r="L3435" s="99">
        <v>-0.58889999999999998</v>
      </c>
      <c r="M3435" s="54">
        <v>2.18847726831943E-2</v>
      </c>
      <c r="N3435" s="99">
        <v>-0.68179999999999996</v>
      </c>
      <c r="O3435" s="54">
        <v>6.3700000000000003E-33</v>
      </c>
      <c r="P3435" s="15">
        <v>-0.45140000000000002</v>
      </c>
      <c r="Q3435" s="49">
        <v>0.33918377446020698</v>
      </c>
      <c r="R3435">
        <v>-0.56310000000000004</v>
      </c>
      <c r="S3435" s="49">
        <v>9.5697642036969094E-2</v>
      </c>
      <c r="T3435">
        <v>-0.68930000000000002</v>
      </c>
      <c r="U3435" s="54">
        <v>1.2299999999999999E-19</v>
      </c>
      <c r="V3435" s="108">
        <v>0.46</v>
      </c>
      <c r="W3435">
        <f t="shared" si="212"/>
        <v>0</v>
      </c>
      <c r="X3435">
        <f t="shared" si="213"/>
        <v>0</v>
      </c>
      <c r="Y3435">
        <f t="shared" si="214"/>
        <v>0</v>
      </c>
      <c r="Z3435">
        <v>0</v>
      </c>
      <c r="AA3435">
        <v>1</v>
      </c>
      <c r="AB3435">
        <v>1</v>
      </c>
      <c r="AC3435">
        <v>0</v>
      </c>
      <c r="AD3435">
        <v>0</v>
      </c>
      <c r="AE3435">
        <v>0</v>
      </c>
      <c r="AF3435">
        <f t="shared" si="215"/>
        <v>0</v>
      </c>
    </row>
    <row r="3436" spans="1:33" ht="17" x14ac:dyDescent="0.2">
      <c r="A3436" s="39" t="s">
        <v>11649</v>
      </c>
      <c r="B3436" s="78" t="s">
        <v>98</v>
      </c>
      <c r="C3436" s="78" t="s">
        <v>57</v>
      </c>
      <c r="D3436" s="39">
        <v>-4.8999999999999877E-3</v>
      </c>
      <c r="E3436" s="39">
        <v>4.9200000000000021E-2</v>
      </c>
      <c r="F3436" s="39">
        <v>-0.22920000000000007</v>
      </c>
      <c r="G3436" s="39">
        <v>1</v>
      </c>
      <c r="H3436" s="39">
        <v>0.97</v>
      </c>
      <c r="I3436" s="39">
        <v>1.17</v>
      </c>
      <c r="J3436" s="15">
        <v>0.17849999999999999</v>
      </c>
      <c r="K3436" s="54">
        <v>1</v>
      </c>
      <c r="L3436" s="36">
        <v>0.52380000000000004</v>
      </c>
      <c r="M3436" s="54">
        <v>0.52121276395836202</v>
      </c>
      <c r="N3436" s="15">
        <v>-0.17630000000000001</v>
      </c>
      <c r="O3436" s="54">
        <v>8.7800000000000003E-2</v>
      </c>
      <c r="P3436" s="15">
        <v>0.1736</v>
      </c>
      <c r="Q3436" s="49">
        <v>1</v>
      </c>
      <c r="R3436">
        <v>0.29459999999999997</v>
      </c>
      <c r="S3436" s="49">
        <v>0.68880057052836596</v>
      </c>
      <c r="T3436">
        <v>-0.12709999999999999</v>
      </c>
      <c r="U3436" s="54">
        <v>0.14499999999999999</v>
      </c>
      <c r="V3436" s="108">
        <v>0.36</v>
      </c>
      <c r="W3436">
        <f t="shared" si="212"/>
        <v>0</v>
      </c>
      <c r="X3436">
        <f t="shared" si="213"/>
        <v>0</v>
      </c>
      <c r="Y3436">
        <f t="shared" si="214"/>
        <v>0</v>
      </c>
      <c r="Z3436">
        <v>0</v>
      </c>
      <c r="AA3436">
        <v>0</v>
      </c>
      <c r="AB3436">
        <v>0</v>
      </c>
      <c r="AC3436">
        <v>0</v>
      </c>
      <c r="AD3436">
        <v>0</v>
      </c>
      <c r="AE3436">
        <v>0</v>
      </c>
      <c r="AF3436">
        <f t="shared" si="215"/>
        <v>0</v>
      </c>
      <c r="AG3436">
        <v>0.34529999999999994</v>
      </c>
    </row>
    <row r="3437" spans="1:33" ht="17" x14ac:dyDescent="0.2">
      <c r="A3437" s="39" t="s">
        <v>14531</v>
      </c>
      <c r="B3437" s="78" t="s">
        <v>13242</v>
      </c>
      <c r="C3437" s="78" t="s">
        <v>57</v>
      </c>
      <c r="D3437" s="39">
        <v>-4.7999999999999987E-3</v>
      </c>
      <c r="E3437" s="39">
        <v>-8.829999999999999E-2</v>
      </c>
      <c r="F3437" s="39">
        <v>0.15160000000000001</v>
      </c>
      <c r="G3437" s="39">
        <v>1</v>
      </c>
      <c r="H3437" s="39">
        <v>1.06</v>
      </c>
      <c r="I3437" s="39">
        <v>0.9</v>
      </c>
      <c r="J3437" s="15">
        <v>-6.1499999999999999E-2</v>
      </c>
      <c r="K3437" s="54">
        <v>1</v>
      </c>
      <c r="L3437" s="36">
        <v>-0.251</v>
      </c>
      <c r="M3437" s="54">
        <v>0.68801218353436</v>
      </c>
      <c r="N3437" s="15">
        <v>-0.24809999999999999</v>
      </c>
      <c r="O3437" s="54">
        <v>3.6999999999999999E-4</v>
      </c>
      <c r="P3437" s="15">
        <v>-6.6299999999999998E-2</v>
      </c>
      <c r="Q3437" s="49">
        <v>1</v>
      </c>
      <c r="R3437">
        <v>-9.9400000000000002E-2</v>
      </c>
      <c r="S3437" s="49">
        <v>0.86818729418427598</v>
      </c>
      <c r="T3437">
        <v>-0.33639999999999998</v>
      </c>
      <c r="U3437" s="54">
        <v>8.1799999999999998E-3</v>
      </c>
      <c r="V3437" s="108">
        <v>0.24</v>
      </c>
      <c r="W3437">
        <f t="shared" si="212"/>
        <v>0</v>
      </c>
      <c r="X3437">
        <f t="shared" si="213"/>
        <v>0</v>
      </c>
      <c r="Y3437">
        <f t="shared" si="214"/>
        <v>0</v>
      </c>
      <c r="Z3437">
        <v>0</v>
      </c>
      <c r="AA3437">
        <v>0</v>
      </c>
      <c r="AB3437">
        <v>0</v>
      </c>
      <c r="AC3437">
        <v>0</v>
      </c>
      <c r="AD3437">
        <v>0</v>
      </c>
      <c r="AE3437">
        <v>0</v>
      </c>
      <c r="AF3437">
        <f t="shared" si="215"/>
        <v>0</v>
      </c>
      <c r="AG3437">
        <v>-0.1895</v>
      </c>
    </row>
    <row r="3438" spans="1:33" ht="17" x14ac:dyDescent="0.2">
      <c r="A3438" s="39" t="s">
        <v>10352</v>
      </c>
      <c r="B3438" s="78" t="s">
        <v>10353</v>
      </c>
      <c r="C3438" s="78" t="s">
        <v>174</v>
      </c>
      <c r="D3438" s="39">
        <v>-4.7999999999999987E-3</v>
      </c>
      <c r="E3438" s="39">
        <v>-4.8899999999999999E-2</v>
      </c>
      <c r="F3438" s="39">
        <v>0.1535</v>
      </c>
      <c r="G3438" s="39">
        <v>1</v>
      </c>
      <c r="H3438" s="39">
        <v>1.03</v>
      </c>
      <c r="I3438" s="39">
        <v>0.9</v>
      </c>
      <c r="J3438" s="15">
        <v>9.3399999999999997E-2</v>
      </c>
      <c r="K3438" s="54">
        <v>1</v>
      </c>
      <c r="L3438" s="36">
        <v>-0.12139999999999999</v>
      </c>
      <c r="M3438" s="54">
        <v>0.88014089728334699</v>
      </c>
      <c r="N3438" s="15">
        <v>4.0399999999999998E-2</v>
      </c>
      <c r="O3438" s="54">
        <v>0.70899999999999996</v>
      </c>
      <c r="P3438" s="15">
        <v>8.8599999999999998E-2</v>
      </c>
      <c r="Q3438" s="49">
        <v>1</v>
      </c>
      <c r="R3438">
        <v>3.2099999999999997E-2</v>
      </c>
      <c r="S3438" s="49">
        <v>0.95620090836340599</v>
      </c>
      <c r="T3438">
        <v>-8.5000000000000006E-3</v>
      </c>
      <c r="U3438" s="54">
        <v>0.95299999999999996</v>
      </c>
      <c r="V3438" s="108">
        <v>0.51</v>
      </c>
      <c r="W3438">
        <f t="shared" si="212"/>
        <v>0</v>
      </c>
      <c r="X3438">
        <f t="shared" si="213"/>
        <v>0</v>
      </c>
      <c r="Y3438">
        <f t="shared" si="214"/>
        <v>0</v>
      </c>
      <c r="Z3438">
        <v>0</v>
      </c>
      <c r="AA3438">
        <v>0</v>
      </c>
      <c r="AB3438">
        <v>0</v>
      </c>
      <c r="AC3438">
        <v>0</v>
      </c>
      <c r="AD3438">
        <v>0</v>
      </c>
      <c r="AE3438">
        <v>0</v>
      </c>
      <c r="AF3438">
        <f t="shared" si="215"/>
        <v>0</v>
      </c>
      <c r="AG3438">
        <v>-0.21479999999999999</v>
      </c>
    </row>
    <row r="3439" spans="1:33" ht="17" x14ac:dyDescent="0.2">
      <c r="A3439" s="39" t="s">
        <v>10167</v>
      </c>
      <c r="B3439" s="78" t="s">
        <v>10168</v>
      </c>
      <c r="C3439" s="78" t="s">
        <v>91</v>
      </c>
      <c r="D3439" s="39">
        <v>-4.6999999999999958E-3</v>
      </c>
      <c r="E3439" s="39">
        <v>-7.1300000000000002E-2</v>
      </c>
      <c r="F3439" s="39">
        <v>0.23709999999999998</v>
      </c>
      <c r="G3439" s="39">
        <v>1</v>
      </c>
      <c r="H3439" s="39">
        <v>1.05</v>
      </c>
      <c r="I3439" s="39">
        <v>0.85</v>
      </c>
      <c r="J3439" s="15">
        <v>-5.6500000000000002E-2</v>
      </c>
      <c r="K3439" s="54">
        <v>1</v>
      </c>
      <c r="L3439" s="36">
        <v>-0.49049999999999999</v>
      </c>
      <c r="M3439" s="54">
        <v>0.27056782654586897</v>
      </c>
      <c r="N3439" s="15">
        <v>-0.17660000000000001</v>
      </c>
      <c r="O3439" s="54">
        <v>7.6200000000000004E-2</v>
      </c>
      <c r="P3439" s="15">
        <v>-6.1199999999999997E-2</v>
      </c>
      <c r="Q3439" s="49">
        <v>1</v>
      </c>
      <c r="R3439">
        <v>-0.25340000000000001</v>
      </c>
      <c r="S3439" s="49">
        <v>0.75877000950527296</v>
      </c>
      <c r="T3439">
        <v>-0.24790000000000001</v>
      </c>
      <c r="U3439" s="54">
        <v>8.9099999999999995E-3</v>
      </c>
      <c r="V3439" s="108">
        <v>0.18</v>
      </c>
      <c r="W3439">
        <f t="shared" si="212"/>
        <v>0</v>
      </c>
      <c r="X3439">
        <f t="shared" si="213"/>
        <v>0</v>
      </c>
      <c r="Y3439">
        <f t="shared" si="214"/>
        <v>0</v>
      </c>
      <c r="Z3439">
        <v>0</v>
      </c>
      <c r="AA3439">
        <v>0</v>
      </c>
      <c r="AB3439">
        <v>0</v>
      </c>
      <c r="AC3439">
        <v>0</v>
      </c>
      <c r="AD3439">
        <v>0</v>
      </c>
      <c r="AE3439">
        <v>0</v>
      </c>
      <c r="AF3439">
        <f t="shared" si="215"/>
        <v>0</v>
      </c>
      <c r="AG3439">
        <v>-0.43400000000000005</v>
      </c>
    </row>
    <row r="3440" spans="1:33" ht="17" x14ac:dyDescent="0.2">
      <c r="A3440" s="39" t="s">
        <v>12866</v>
      </c>
      <c r="B3440" s="78" t="s">
        <v>12867</v>
      </c>
      <c r="C3440" s="78" t="s">
        <v>57</v>
      </c>
      <c r="D3440" s="39">
        <v>-4.6999999999999958E-3</v>
      </c>
      <c r="E3440" s="39">
        <v>-4.0499999999999994E-2</v>
      </c>
      <c r="F3440" s="39">
        <v>-1.6800000000000009E-2</v>
      </c>
      <c r="G3440" s="39">
        <v>1</v>
      </c>
      <c r="H3440" s="39">
        <v>1.03</v>
      </c>
      <c r="I3440" s="39">
        <v>1.01</v>
      </c>
      <c r="J3440" s="15">
        <v>4.5199999999999997E-2</v>
      </c>
      <c r="K3440" s="54">
        <v>1</v>
      </c>
      <c r="L3440" s="36">
        <v>-0.23089999999999999</v>
      </c>
      <c r="M3440" s="54">
        <v>0.57417985859777698</v>
      </c>
      <c r="N3440" s="15">
        <v>-2.7199999999999998E-2</v>
      </c>
      <c r="O3440" s="54">
        <v>0.77300000000000002</v>
      </c>
      <c r="P3440" s="15">
        <v>4.0500000000000001E-2</v>
      </c>
      <c r="Q3440" s="49">
        <v>1</v>
      </c>
      <c r="R3440">
        <v>-0.2477</v>
      </c>
      <c r="S3440" s="49">
        <v>0.73585466799325505</v>
      </c>
      <c r="T3440">
        <v>-6.7699999999999996E-2</v>
      </c>
      <c r="U3440" s="54">
        <v>0.69499999999999995</v>
      </c>
      <c r="V3440" s="108">
        <v>0.26</v>
      </c>
      <c r="W3440">
        <f t="shared" si="212"/>
        <v>0</v>
      </c>
      <c r="X3440">
        <f t="shared" si="213"/>
        <v>0</v>
      </c>
      <c r="Y3440">
        <f t="shared" si="214"/>
        <v>0</v>
      </c>
      <c r="Z3440">
        <v>0</v>
      </c>
      <c r="AA3440">
        <v>0</v>
      </c>
      <c r="AB3440">
        <v>0</v>
      </c>
      <c r="AC3440">
        <v>0</v>
      </c>
      <c r="AD3440">
        <v>0</v>
      </c>
      <c r="AE3440">
        <v>0</v>
      </c>
      <c r="AF3440">
        <f t="shared" si="215"/>
        <v>0</v>
      </c>
      <c r="AG3440">
        <v>-0.27610000000000001</v>
      </c>
    </row>
    <row r="3441" spans="1:33" ht="17" x14ac:dyDescent="0.2">
      <c r="A3441" s="39" t="s">
        <v>2765</v>
      </c>
      <c r="B3441" s="78" t="s">
        <v>2766</v>
      </c>
      <c r="C3441" s="78" t="s">
        <v>155</v>
      </c>
      <c r="D3441" s="39">
        <v>-4.5000000000000179E-3</v>
      </c>
      <c r="E3441" s="39">
        <v>-3.6900000000000002E-2</v>
      </c>
      <c r="F3441" s="39">
        <v>0.23089999999999999</v>
      </c>
      <c r="G3441" s="39">
        <v>1</v>
      </c>
      <c r="H3441" s="39">
        <v>1.03</v>
      </c>
      <c r="I3441" s="39">
        <v>0.85</v>
      </c>
      <c r="J3441" s="15">
        <v>0.12790000000000001</v>
      </c>
      <c r="K3441" s="54">
        <v>1</v>
      </c>
      <c r="L3441" s="36">
        <v>-0.1666</v>
      </c>
      <c r="M3441" s="54">
        <v>0.80001050373540705</v>
      </c>
      <c r="N3441" s="15">
        <v>1.95E-2</v>
      </c>
      <c r="O3441" s="54">
        <v>0.85099999999999998</v>
      </c>
      <c r="P3441" s="15">
        <v>0.1234</v>
      </c>
      <c r="Q3441" s="49">
        <v>1</v>
      </c>
      <c r="R3441">
        <v>6.4299999999999996E-2</v>
      </c>
      <c r="S3441" s="49">
        <v>0.92633330449638496</v>
      </c>
      <c r="T3441">
        <v>-1.7399999999999999E-2</v>
      </c>
      <c r="U3441" s="54">
        <v>0.90200000000000002</v>
      </c>
      <c r="V3441" s="108">
        <v>0.18</v>
      </c>
      <c r="W3441">
        <f t="shared" si="212"/>
        <v>0</v>
      </c>
      <c r="X3441">
        <f t="shared" si="213"/>
        <v>0</v>
      </c>
      <c r="Y3441">
        <f t="shared" si="214"/>
        <v>0</v>
      </c>
      <c r="Z3441">
        <v>0</v>
      </c>
      <c r="AA3441">
        <v>0</v>
      </c>
      <c r="AB3441">
        <v>0</v>
      </c>
      <c r="AC3441">
        <v>0</v>
      </c>
      <c r="AD3441">
        <v>0</v>
      </c>
      <c r="AE3441">
        <v>0</v>
      </c>
      <c r="AF3441">
        <f t="shared" si="215"/>
        <v>0</v>
      </c>
      <c r="AG3441">
        <v>-0.2944</v>
      </c>
    </row>
    <row r="3442" spans="1:33" ht="17" x14ac:dyDescent="0.2">
      <c r="A3442" s="39" t="s">
        <v>17620</v>
      </c>
      <c r="B3442" s="78" t="s">
        <v>17938</v>
      </c>
      <c r="C3442" s="78" t="s">
        <v>1771</v>
      </c>
      <c r="D3442" s="39">
        <v>-4.500000000000004E-3</v>
      </c>
      <c r="E3442" s="39">
        <v>-0.14419999999999999</v>
      </c>
      <c r="F3442" s="39">
        <v>0.16309999999999999</v>
      </c>
      <c r="G3442" s="39">
        <v>1</v>
      </c>
      <c r="H3442" s="39">
        <v>1.1100000000000001</v>
      </c>
      <c r="I3442" s="39">
        <v>0.89</v>
      </c>
      <c r="J3442" s="15">
        <v>-0.23749999999999999</v>
      </c>
      <c r="K3442" s="54">
        <v>1</v>
      </c>
      <c r="L3442" s="36">
        <v>-9.6699999999999994E-2</v>
      </c>
      <c r="M3442" s="54">
        <v>0.92055875654494101</v>
      </c>
      <c r="N3442" s="15">
        <v>-0.57569999999999999</v>
      </c>
      <c r="O3442" s="54">
        <v>1.59E-14</v>
      </c>
      <c r="P3442" s="15">
        <v>-0.24199999999999999</v>
      </c>
      <c r="Q3442" s="49">
        <v>0.87470241602233001</v>
      </c>
      <c r="R3442">
        <v>6.6400000000000001E-2</v>
      </c>
      <c r="S3442" s="49">
        <v>0.91768283137163098</v>
      </c>
      <c r="T3442">
        <v>-0.71989999999999998</v>
      </c>
      <c r="U3442" s="54">
        <v>5.8399999999999997E-17</v>
      </c>
      <c r="V3442" s="108">
        <v>0.23</v>
      </c>
      <c r="W3442">
        <f t="shared" si="212"/>
        <v>0</v>
      </c>
      <c r="X3442">
        <f t="shared" si="213"/>
        <v>0</v>
      </c>
      <c r="Y3442">
        <f t="shared" si="214"/>
        <v>0</v>
      </c>
      <c r="Z3442">
        <v>0</v>
      </c>
      <c r="AA3442">
        <v>0</v>
      </c>
      <c r="AB3442">
        <v>0</v>
      </c>
      <c r="AC3442">
        <v>0</v>
      </c>
      <c r="AD3442">
        <v>0</v>
      </c>
      <c r="AE3442">
        <v>0</v>
      </c>
      <c r="AF3442">
        <f t="shared" si="215"/>
        <v>0</v>
      </c>
    </row>
    <row r="3443" spans="1:33" ht="17" x14ac:dyDescent="0.2">
      <c r="A3443" s="39" t="s">
        <v>8050</v>
      </c>
      <c r="B3443" s="78" t="s">
        <v>8051</v>
      </c>
      <c r="C3443" s="78" t="s">
        <v>123</v>
      </c>
      <c r="D3443" s="39">
        <v>-4.500000000000004E-3</v>
      </c>
      <c r="E3443" s="39">
        <v>-0.13810000000000006</v>
      </c>
      <c r="F3443" s="39">
        <v>0.14319999999999999</v>
      </c>
      <c r="G3443" s="39">
        <v>1</v>
      </c>
      <c r="H3443" s="39">
        <v>1.1000000000000001</v>
      </c>
      <c r="I3443" s="39">
        <v>0.91</v>
      </c>
      <c r="J3443" s="15">
        <v>-0.30769999999999997</v>
      </c>
      <c r="K3443" s="54">
        <v>0.77897272353304303</v>
      </c>
      <c r="L3443" s="36">
        <v>-0.4032</v>
      </c>
      <c r="M3443" s="54">
        <v>0.35469096321091398</v>
      </c>
      <c r="N3443" s="15">
        <v>-0.36749999999999999</v>
      </c>
      <c r="O3443" s="54">
        <v>2.8799999999999999E-5</v>
      </c>
      <c r="P3443" s="15">
        <v>-0.31219999999999998</v>
      </c>
      <c r="Q3443" s="49">
        <v>0.930277039642318</v>
      </c>
      <c r="R3443">
        <v>-0.26</v>
      </c>
      <c r="S3443" s="49">
        <v>0.71632153911152996</v>
      </c>
      <c r="T3443">
        <v>-0.50560000000000005</v>
      </c>
      <c r="U3443" s="54">
        <v>9.0699999999999999E-3</v>
      </c>
      <c r="V3443" s="108">
        <v>0.35</v>
      </c>
      <c r="W3443">
        <f t="shared" si="212"/>
        <v>0</v>
      </c>
      <c r="X3443">
        <f t="shared" si="213"/>
        <v>0</v>
      </c>
      <c r="Y3443">
        <f t="shared" si="214"/>
        <v>0</v>
      </c>
      <c r="Z3443">
        <v>0</v>
      </c>
      <c r="AA3443">
        <v>0</v>
      </c>
      <c r="AB3443">
        <v>0</v>
      </c>
      <c r="AC3443">
        <v>0</v>
      </c>
      <c r="AD3443">
        <v>0</v>
      </c>
      <c r="AE3443">
        <v>0</v>
      </c>
      <c r="AF3443">
        <f t="shared" si="215"/>
        <v>0</v>
      </c>
      <c r="AG3443">
        <v>-9.5399999999999985E-2</v>
      </c>
    </row>
    <row r="3444" spans="1:33" ht="17" x14ac:dyDescent="0.2">
      <c r="A3444" s="39" t="s">
        <v>17273</v>
      </c>
      <c r="B3444" s="78" t="s">
        <v>54</v>
      </c>
      <c r="C3444" s="78" t="s">
        <v>57</v>
      </c>
      <c r="D3444" s="39">
        <v>-4.500000000000004E-3</v>
      </c>
      <c r="E3444" s="39">
        <v>5.5199999999999999E-2</v>
      </c>
      <c r="F3444" s="39">
        <v>-5.4699999999999971E-2</v>
      </c>
      <c r="G3444" s="39">
        <v>1</v>
      </c>
      <c r="H3444" s="39">
        <v>0.96</v>
      </c>
      <c r="I3444" s="39">
        <v>1.04</v>
      </c>
      <c r="J3444" s="15">
        <v>0.20230000000000001</v>
      </c>
      <c r="K3444" s="54">
        <v>1</v>
      </c>
      <c r="L3444" s="36">
        <v>0.45019999999999999</v>
      </c>
      <c r="M3444" s="54">
        <v>0.47264673647493199</v>
      </c>
      <c r="N3444" s="15">
        <v>4.1300000000000003E-2</v>
      </c>
      <c r="O3444" s="54">
        <v>0.79600000000000004</v>
      </c>
      <c r="P3444" s="15">
        <v>0.1978</v>
      </c>
      <c r="Q3444" s="49">
        <v>1</v>
      </c>
      <c r="R3444">
        <v>0.39550000000000002</v>
      </c>
      <c r="S3444" s="49">
        <v>0.68474795785942899</v>
      </c>
      <c r="T3444">
        <v>9.6500000000000002E-2</v>
      </c>
      <c r="U3444" s="54">
        <v>0.78900000000000003</v>
      </c>
      <c r="V3444" s="108">
        <v>0.19</v>
      </c>
      <c r="W3444">
        <f t="shared" si="212"/>
        <v>0</v>
      </c>
      <c r="X3444">
        <f t="shared" si="213"/>
        <v>0</v>
      </c>
      <c r="Y3444">
        <f t="shared" si="214"/>
        <v>0</v>
      </c>
      <c r="Z3444">
        <v>0</v>
      </c>
      <c r="AA3444">
        <v>0</v>
      </c>
      <c r="AB3444">
        <v>0</v>
      </c>
      <c r="AC3444">
        <v>0</v>
      </c>
      <c r="AD3444">
        <v>0</v>
      </c>
      <c r="AE3444">
        <v>0</v>
      </c>
      <c r="AF3444">
        <f t="shared" si="215"/>
        <v>0</v>
      </c>
    </row>
    <row r="3445" spans="1:33" ht="17" x14ac:dyDescent="0.2">
      <c r="A3445" s="39" t="s">
        <v>11065</v>
      </c>
      <c r="B3445" s="78" t="s">
        <v>5536</v>
      </c>
      <c r="C3445" s="78" t="s">
        <v>57</v>
      </c>
      <c r="D3445" s="39">
        <v>-4.300000000000026E-3</v>
      </c>
      <c r="E3445" s="39">
        <v>-0.13139999999999999</v>
      </c>
      <c r="F3445" s="39">
        <v>0.22670000000000001</v>
      </c>
      <c r="G3445" s="39">
        <v>1</v>
      </c>
      <c r="H3445" s="39">
        <v>1.1000000000000001</v>
      </c>
      <c r="I3445" s="39">
        <v>0.85</v>
      </c>
      <c r="J3445" s="15">
        <v>0.40260000000000001</v>
      </c>
      <c r="K3445" s="54">
        <v>0.167667715877898</v>
      </c>
      <c r="L3445" s="36">
        <v>0.17449999999999999</v>
      </c>
      <c r="M3445" s="54">
        <v>0.67298430515029295</v>
      </c>
      <c r="N3445" s="15">
        <v>0.1181</v>
      </c>
      <c r="O3445" s="54">
        <v>0.28100000000000003</v>
      </c>
      <c r="P3445" s="15">
        <v>0.39829999999999999</v>
      </c>
      <c r="Q3445" s="49">
        <v>5.8323786591523298E-2</v>
      </c>
      <c r="R3445">
        <v>0.4012</v>
      </c>
      <c r="S3445" s="49">
        <v>3.9796500915788499E-2</v>
      </c>
      <c r="T3445">
        <v>-1.3299999999999999E-2</v>
      </c>
      <c r="U3445" s="54">
        <v>0.93600000000000005</v>
      </c>
      <c r="V3445" s="108">
        <v>1.1399999999999999</v>
      </c>
      <c r="W3445">
        <f t="shared" si="212"/>
        <v>0</v>
      </c>
      <c r="X3445">
        <f t="shared" si="213"/>
        <v>0</v>
      </c>
      <c r="Y3445">
        <f t="shared" si="214"/>
        <v>0</v>
      </c>
      <c r="Z3445">
        <v>0</v>
      </c>
      <c r="AA3445">
        <v>0</v>
      </c>
      <c r="AB3445">
        <v>0</v>
      </c>
      <c r="AC3445">
        <v>0</v>
      </c>
      <c r="AD3445">
        <v>0</v>
      </c>
      <c r="AE3445">
        <v>0</v>
      </c>
      <c r="AF3445">
        <f t="shared" si="215"/>
        <v>0</v>
      </c>
      <c r="AG3445">
        <v>-0.22820000000000001</v>
      </c>
    </row>
    <row r="3446" spans="1:33" ht="17" x14ac:dyDescent="0.2">
      <c r="A3446" s="39" t="s">
        <v>9730</v>
      </c>
      <c r="B3446" s="78" t="s">
        <v>9655</v>
      </c>
      <c r="C3446" s="78" t="s">
        <v>71</v>
      </c>
      <c r="D3446" s="39">
        <v>-4.2999999999999983E-3</v>
      </c>
      <c r="E3446" s="39">
        <v>3.8300000000000001E-2</v>
      </c>
      <c r="F3446" s="39">
        <v>0.19409999999999999</v>
      </c>
      <c r="G3446" s="39">
        <v>1</v>
      </c>
      <c r="H3446" s="39">
        <v>0.97</v>
      </c>
      <c r="I3446" s="39">
        <v>0.87</v>
      </c>
      <c r="J3446" s="15">
        <v>-6.7799999999999999E-2</v>
      </c>
      <c r="K3446" s="54">
        <v>1</v>
      </c>
      <c r="L3446" s="36">
        <v>-0.15909999999999999</v>
      </c>
      <c r="M3446" s="54">
        <v>0.775432530554649</v>
      </c>
      <c r="N3446" s="15">
        <v>6.4600000000000005E-2</v>
      </c>
      <c r="O3446" s="54">
        <v>0.47499999999999998</v>
      </c>
      <c r="P3446" s="15">
        <v>-7.2099999999999997E-2</v>
      </c>
      <c r="Q3446" s="49">
        <v>1</v>
      </c>
      <c r="R3446">
        <v>3.5000000000000003E-2</v>
      </c>
      <c r="S3446" s="49">
        <v>0.92884063577889497</v>
      </c>
      <c r="T3446">
        <v>0.10290000000000001</v>
      </c>
      <c r="U3446" s="54">
        <v>0.27700000000000002</v>
      </c>
      <c r="V3446" s="108">
        <v>0.39</v>
      </c>
      <c r="W3446">
        <f t="shared" si="212"/>
        <v>0</v>
      </c>
      <c r="X3446">
        <f t="shared" si="213"/>
        <v>0</v>
      </c>
      <c r="Y3446">
        <f t="shared" si="214"/>
        <v>0</v>
      </c>
      <c r="Z3446">
        <v>0</v>
      </c>
      <c r="AA3446">
        <v>0</v>
      </c>
      <c r="AB3446">
        <v>0</v>
      </c>
      <c r="AC3446">
        <v>0</v>
      </c>
      <c r="AD3446">
        <v>0</v>
      </c>
      <c r="AE3446">
        <v>0</v>
      </c>
      <c r="AF3446">
        <f t="shared" si="215"/>
        <v>0</v>
      </c>
      <c r="AG3446">
        <v>-9.1299999999999937E-2</v>
      </c>
    </row>
    <row r="3447" spans="1:33" ht="17" x14ac:dyDescent="0.2">
      <c r="A3447" s="39" t="s">
        <v>11263</v>
      </c>
      <c r="B3447" s="78" t="s">
        <v>54</v>
      </c>
      <c r="C3447" s="78" t="s">
        <v>57</v>
      </c>
      <c r="D3447" s="39">
        <v>-4.2999999999999705E-3</v>
      </c>
      <c r="E3447" s="39">
        <v>-0.3982</v>
      </c>
      <c r="F3447" s="39">
        <v>-0.16349999999999998</v>
      </c>
      <c r="G3447" s="39">
        <v>1</v>
      </c>
      <c r="H3447" s="39">
        <v>1.32</v>
      </c>
      <c r="I3447" s="39">
        <v>1.1200000000000001</v>
      </c>
      <c r="J3447" s="15">
        <v>0.29199999999999998</v>
      </c>
      <c r="K3447" s="54">
        <v>0.65018670170890802</v>
      </c>
      <c r="L3447" s="36">
        <v>0.31259999999999999</v>
      </c>
      <c r="M3447" s="54">
        <v>0.41019228351252401</v>
      </c>
      <c r="N3447" s="15">
        <v>9.4700000000000006E-2</v>
      </c>
      <c r="O3447" s="54">
        <v>0.29099999999999998</v>
      </c>
      <c r="P3447" s="15">
        <v>0.28770000000000001</v>
      </c>
      <c r="Q3447" s="49">
        <v>0.57708201179295604</v>
      </c>
      <c r="R3447">
        <v>0.14910000000000001</v>
      </c>
      <c r="S3447" s="49">
        <v>0.73665925849960501</v>
      </c>
      <c r="T3447">
        <v>-0.30349999999999999</v>
      </c>
      <c r="U3447" s="54">
        <v>5.0799999999999998E-2</v>
      </c>
      <c r="V3447" s="108">
        <v>1.1399999999999999</v>
      </c>
      <c r="W3447">
        <f t="shared" si="212"/>
        <v>0</v>
      </c>
      <c r="X3447">
        <f t="shared" si="213"/>
        <v>0</v>
      </c>
      <c r="Y3447">
        <f t="shared" si="214"/>
        <v>0</v>
      </c>
      <c r="Z3447">
        <v>0</v>
      </c>
      <c r="AA3447">
        <v>0</v>
      </c>
      <c r="AB3447">
        <v>0</v>
      </c>
      <c r="AC3447">
        <v>0</v>
      </c>
      <c r="AD3447">
        <v>0</v>
      </c>
      <c r="AE3447">
        <v>0</v>
      </c>
      <c r="AF3447">
        <f t="shared" si="215"/>
        <v>0</v>
      </c>
      <c r="AG3447">
        <v>2.0600000000000007E-2</v>
      </c>
    </row>
    <row r="3448" spans="1:33" ht="17" x14ac:dyDescent="0.2">
      <c r="A3448" s="39" t="s">
        <v>14173</v>
      </c>
      <c r="B3448" s="78" t="s">
        <v>54</v>
      </c>
      <c r="C3448" s="78" t="s">
        <v>57</v>
      </c>
      <c r="D3448" s="39">
        <v>-4.0999999999999995E-3</v>
      </c>
      <c r="E3448" s="39">
        <v>-0.12170000000000003</v>
      </c>
      <c r="F3448" s="39">
        <v>0.34010000000000001</v>
      </c>
      <c r="G3448" s="39">
        <v>1</v>
      </c>
      <c r="H3448" s="39">
        <v>1.0900000000000001</v>
      </c>
      <c r="I3448" s="39">
        <v>0.79</v>
      </c>
      <c r="J3448" s="15">
        <v>-3.9699999999999999E-2</v>
      </c>
      <c r="K3448" s="54">
        <v>1</v>
      </c>
      <c r="L3448" s="36">
        <v>-0.372</v>
      </c>
      <c r="M3448" s="54">
        <v>0.51931005263303598</v>
      </c>
      <c r="N3448" s="15">
        <v>-0.2339</v>
      </c>
      <c r="O3448" s="54">
        <v>1.9599999999999999E-3</v>
      </c>
      <c r="P3448" s="15">
        <v>-4.3799999999999999E-2</v>
      </c>
      <c r="Q3448" s="49">
        <v>1</v>
      </c>
      <c r="R3448">
        <v>-3.1899999999999998E-2</v>
      </c>
      <c r="S3448" s="49">
        <v>0.96861119646316796</v>
      </c>
      <c r="T3448">
        <v>-0.35560000000000003</v>
      </c>
      <c r="U3448" s="54">
        <v>5.2700000000000004E-6</v>
      </c>
      <c r="V3448" s="108">
        <v>0.67</v>
      </c>
      <c r="W3448">
        <f t="shared" si="212"/>
        <v>0</v>
      </c>
      <c r="X3448">
        <f t="shared" si="213"/>
        <v>0</v>
      </c>
      <c r="Y3448">
        <f t="shared" si="214"/>
        <v>0</v>
      </c>
      <c r="Z3448">
        <v>0</v>
      </c>
      <c r="AA3448">
        <v>0</v>
      </c>
      <c r="AB3448">
        <v>0</v>
      </c>
      <c r="AC3448">
        <v>0</v>
      </c>
      <c r="AD3448">
        <v>0</v>
      </c>
      <c r="AE3448">
        <v>0</v>
      </c>
      <c r="AF3448">
        <f t="shared" si="215"/>
        <v>0</v>
      </c>
      <c r="AG3448">
        <v>-0.33230000000000004</v>
      </c>
    </row>
    <row r="3449" spans="1:33" ht="17" x14ac:dyDescent="0.2">
      <c r="A3449" s="39" t="s">
        <v>17008</v>
      </c>
      <c r="B3449" s="78" t="s">
        <v>6863</v>
      </c>
      <c r="C3449" s="78" t="s">
        <v>86</v>
      </c>
      <c r="D3449" s="39">
        <v>-4.0999999999999925E-3</v>
      </c>
      <c r="E3449" s="39">
        <v>-0.17840000000000006</v>
      </c>
      <c r="F3449" s="39">
        <v>-0.13400000000000001</v>
      </c>
      <c r="G3449" s="39">
        <v>1</v>
      </c>
      <c r="H3449" s="39">
        <v>1.1299999999999999</v>
      </c>
      <c r="I3449" s="39">
        <v>1.1000000000000001</v>
      </c>
      <c r="J3449" s="15">
        <v>8.6599999999999996E-2</v>
      </c>
      <c r="K3449" s="54">
        <v>1</v>
      </c>
      <c r="L3449" s="36">
        <v>-5.2999999999999999E-2</v>
      </c>
      <c r="M3449" s="54">
        <v>0.951541243682962</v>
      </c>
      <c r="N3449" s="15">
        <v>0.56820000000000004</v>
      </c>
      <c r="O3449" s="54">
        <v>2.0699999999999999E-7</v>
      </c>
      <c r="P3449" s="15">
        <v>8.2500000000000004E-2</v>
      </c>
      <c r="Q3449" s="49">
        <v>1</v>
      </c>
      <c r="R3449">
        <v>-0.187</v>
      </c>
      <c r="S3449" s="49">
        <v>0.59990444569589996</v>
      </c>
      <c r="T3449">
        <v>0.38979999999999998</v>
      </c>
      <c r="U3449" s="54">
        <v>1.3599999999999999E-2</v>
      </c>
      <c r="V3449" s="108">
        <v>1.1200000000000001</v>
      </c>
      <c r="W3449">
        <f t="shared" si="212"/>
        <v>0</v>
      </c>
      <c r="X3449">
        <f t="shared" si="213"/>
        <v>0</v>
      </c>
      <c r="Y3449">
        <f t="shared" si="214"/>
        <v>0</v>
      </c>
      <c r="Z3449">
        <v>0</v>
      </c>
      <c r="AA3449">
        <v>0</v>
      </c>
      <c r="AB3449">
        <v>0</v>
      </c>
      <c r="AC3449">
        <v>0</v>
      </c>
      <c r="AD3449">
        <v>0</v>
      </c>
      <c r="AE3449">
        <v>0</v>
      </c>
      <c r="AF3449">
        <f t="shared" si="215"/>
        <v>0</v>
      </c>
    </row>
    <row r="3450" spans="1:33" ht="17" x14ac:dyDescent="0.2">
      <c r="A3450" s="39" t="s">
        <v>16814</v>
      </c>
      <c r="B3450" s="78" t="s">
        <v>1345</v>
      </c>
      <c r="C3450" s="78" t="s">
        <v>57</v>
      </c>
      <c r="D3450" s="39">
        <v>-4.0999999999999925E-3</v>
      </c>
      <c r="E3450" s="39">
        <v>9.1400000000000009E-2</v>
      </c>
      <c r="F3450" s="39">
        <v>0.18440000000000001</v>
      </c>
      <c r="G3450" s="39">
        <v>1</v>
      </c>
      <c r="H3450" s="39">
        <v>0.94</v>
      </c>
      <c r="I3450" s="39">
        <v>0.88</v>
      </c>
      <c r="J3450" s="15">
        <v>0.15609999999999999</v>
      </c>
      <c r="K3450" s="54">
        <v>1</v>
      </c>
      <c r="L3450" s="36">
        <v>-0.16</v>
      </c>
      <c r="M3450" s="54">
        <v>0.86185611350580105</v>
      </c>
      <c r="N3450" s="15">
        <v>9.0200000000000002E-2</v>
      </c>
      <c r="O3450" s="54">
        <v>0.625</v>
      </c>
      <c r="P3450" s="15">
        <v>0.152</v>
      </c>
      <c r="Q3450" s="49">
        <v>0.97546885554082097</v>
      </c>
      <c r="R3450">
        <v>2.4400000000000002E-2</v>
      </c>
      <c r="S3450" s="49">
        <v>0.96420711186617403</v>
      </c>
      <c r="T3450">
        <v>0.18160000000000001</v>
      </c>
      <c r="U3450" s="54">
        <v>6.7299999999999999E-2</v>
      </c>
      <c r="V3450" s="108">
        <v>1.67</v>
      </c>
      <c r="W3450">
        <f t="shared" si="212"/>
        <v>0</v>
      </c>
      <c r="X3450">
        <f t="shared" si="213"/>
        <v>0</v>
      </c>
      <c r="Y3450">
        <f t="shared" si="214"/>
        <v>0</v>
      </c>
      <c r="Z3450">
        <v>0</v>
      </c>
      <c r="AA3450">
        <v>0</v>
      </c>
      <c r="AB3450">
        <v>0</v>
      </c>
      <c r="AC3450">
        <v>0</v>
      </c>
      <c r="AD3450">
        <v>0</v>
      </c>
      <c r="AE3450">
        <v>0</v>
      </c>
      <c r="AF3450">
        <f t="shared" si="215"/>
        <v>0</v>
      </c>
    </row>
    <row r="3451" spans="1:33" ht="17" x14ac:dyDescent="0.2">
      <c r="A3451" s="39" t="s">
        <v>14210</v>
      </c>
      <c r="B3451" s="78" t="s">
        <v>54</v>
      </c>
      <c r="C3451" s="78" t="s">
        <v>57</v>
      </c>
      <c r="D3451" s="39">
        <v>-4.0000000000000036E-3</v>
      </c>
      <c r="E3451" s="39">
        <v>-5.8499999999999996E-2</v>
      </c>
      <c r="F3451" s="39">
        <v>0.2354</v>
      </c>
      <c r="G3451" s="39">
        <v>1</v>
      </c>
      <c r="H3451" s="39">
        <v>1.04</v>
      </c>
      <c r="I3451" s="39">
        <v>0.85</v>
      </c>
      <c r="J3451" s="15">
        <v>-4.2299999999999997E-2</v>
      </c>
      <c r="K3451" s="54">
        <v>1</v>
      </c>
      <c r="L3451" s="36">
        <v>-0.20710000000000001</v>
      </c>
      <c r="M3451" s="54">
        <v>0.73876491565643898</v>
      </c>
      <c r="N3451" s="15">
        <v>0.2465</v>
      </c>
      <c r="O3451" s="54">
        <v>2.2399999999999998E-3</v>
      </c>
      <c r="P3451" s="15">
        <v>-4.6300000000000001E-2</v>
      </c>
      <c r="Q3451" s="49">
        <v>1</v>
      </c>
      <c r="R3451">
        <v>2.8299999999999999E-2</v>
      </c>
      <c r="S3451" s="49">
        <v>0.98092378122592605</v>
      </c>
      <c r="T3451">
        <v>0.188</v>
      </c>
      <c r="U3451" s="54">
        <v>0.51700000000000002</v>
      </c>
      <c r="V3451" s="108">
        <v>0.32</v>
      </c>
      <c r="W3451">
        <f t="shared" si="212"/>
        <v>0</v>
      </c>
      <c r="X3451">
        <f t="shared" si="213"/>
        <v>0</v>
      </c>
      <c r="Y3451">
        <f t="shared" si="214"/>
        <v>0</v>
      </c>
      <c r="Z3451">
        <v>0</v>
      </c>
      <c r="AA3451">
        <v>0</v>
      </c>
      <c r="AB3451">
        <v>0</v>
      </c>
      <c r="AC3451">
        <v>0</v>
      </c>
      <c r="AD3451">
        <v>0</v>
      </c>
      <c r="AE3451">
        <v>0</v>
      </c>
      <c r="AF3451">
        <f t="shared" si="215"/>
        <v>0</v>
      </c>
      <c r="AG3451">
        <v>-0.16489999999999994</v>
      </c>
    </row>
    <row r="3452" spans="1:33" ht="17" x14ac:dyDescent="0.2">
      <c r="A3452" s="39" t="s">
        <v>14049</v>
      </c>
      <c r="B3452" s="78" t="s">
        <v>54</v>
      </c>
      <c r="C3452" s="78" t="s">
        <v>57</v>
      </c>
      <c r="D3452" s="39">
        <v>-4.0000000000000001E-3</v>
      </c>
      <c r="E3452" s="39">
        <v>0.1109</v>
      </c>
      <c r="F3452" s="39">
        <v>8.3500000000000005E-2</v>
      </c>
      <c r="G3452" s="39">
        <v>1</v>
      </c>
      <c r="H3452" s="39">
        <v>0.93</v>
      </c>
      <c r="I3452" s="39">
        <v>0.94</v>
      </c>
      <c r="J3452" s="15">
        <v>-3.09E-2</v>
      </c>
      <c r="K3452" s="54">
        <v>1</v>
      </c>
      <c r="L3452" s="36">
        <v>-0.1061</v>
      </c>
      <c r="M3452" s="54">
        <v>0.86691678817064499</v>
      </c>
      <c r="N3452" s="15">
        <v>-0.2172</v>
      </c>
      <c r="O3452" s="54">
        <v>4.02E-2</v>
      </c>
      <c r="P3452" s="15">
        <v>-3.49E-2</v>
      </c>
      <c r="Q3452" s="49">
        <v>1</v>
      </c>
      <c r="R3452">
        <v>-2.2599999999999999E-2</v>
      </c>
      <c r="S3452" s="49">
        <v>0.99013264107422105</v>
      </c>
      <c r="T3452">
        <v>-0.10630000000000001</v>
      </c>
      <c r="U3452" s="54">
        <v>0.73799999999999999</v>
      </c>
      <c r="V3452" s="108">
        <v>0.51</v>
      </c>
      <c r="W3452">
        <f t="shared" si="212"/>
        <v>0</v>
      </c>
      <c r="X3452">
        <f t="shared" si="213"/>
        <v>0</v>
      </c>
      <c r="Y3452">
        <f t="shared" si="214"/>
        <v>0</v>
      </c>
      <c r="Z3452">
        <v>0</v>
      </c>
      <c r="AA3452">
        <v>0</v>
      </c>
      <c r="AB3452">
        <v>0</v>
      </c>
      <c r="AC3452">
        <v>0</v>
      </c>
      <c r="AD3452">
        <v>0</v>
      </c>
      <c r="AE3452">
        <v>0</v>
      </c>
      <c r="AF3452">
        <f t="shared" si="215"/>
        <v>0</v>
      </c>
      <c r="AG3452">
        <v>-7.5200000000000017E-2</v>
      </c>
    </row>
    <row r="3453" spans="1:33" ht="17" x14ac:dyDescent="0.2">
      <c r="A3453" s="39" t="s">
        <v>17392</v>
      </c>
      <c r="B3453" s="78" t="s">
        <v>54</v>
      </c>
      <c r="C3453" s="78" t="s">
        <v>57</v>
      </c>
      <c r="D3453" s="39">
        <v>-3.9999999999999897E-3</v>
      </c>
      <c r="E3453" s="39">
        <v>0.24030000000000001</v>
      </c>
      <c r="F3453" s="39">
        <v>5.3800000000000014E-2</v>
      </c>
      <c r="G3453" s="39">
        <v>1</v>
      </c>
      <c r="H3453" s="39">
        <v>0.85</v>
      </c>
      <c r="I3453" s="39">
        <v>0.96</v>
      </c>
      <c r="J3453" s="15">
        <v>-6.4100000000000004E-2</v>
      </c>
      <c r="K3453" s="54">
        <v>1</v>
      </c>
      <c r="L3453" s="36">
        <v>-0.44640000000000002</v>
      </c>
      <c r="M3453" s="54">
        <v>0.22693148556280901</v>
      </c>
      <c r="N3453" s="15">
        <v>6.4699999999999994E-2</v>
      </c>
      <c r="O3453" s="54">
        <v>0.60199999999999998</v>
      </c>
      <c r="P3453" s="15">
        <v>-6.8099999999999994E-2</v>
      </c>
      <c r="Q3453" s="49">
        <v>1</v>
      </c>
      <c r="R3453">
        <v>-0.3926</v>
      </c>
      <c r="S3453" s="49">
        <v>0.58601311098541697</v>
      </c>
      <c r="T3453">
        <v>0.30499999999999999</v>
      </c>
      <c r="U3453" s="54">
        <v>0.24399999999999999</v>
      </c>
      <c r="V3453" s="108">
        <v>0.51</v>
      </c>
      <c r="W3453">
        <f t="shared" si="212"/>
        <v>0</v>
      </c>
      <c r="X3453">
        <f t="shared" si="213"/>
        <v>0</v>
      </c>
      <c r="Y3453">
        <f t="shared" si="214"/>
        <v>0</v>
      </c>
      <c r="Z3453">
        <v>0</v>
      </c>
      <c r="AA3453">
        <v>0</v>
      </c>
      <c r="AB3453">
        <v>0</v>
      </c>
      <c r="AC3453">
        <v>0</v>
      </c>
      <c r="AD3453">
        <v>0</v>
      </c>
      <c r="AE3453">
        <v>0</v>
      </c>
      <c r="AF3453">
        <f t="shared" si="215"/>
        <v>0</v>
      </c>
    </row>
    <row r="3454" spans="1:33" ht="17" x14ac:dyDescent="0.2">
      <c r="A3454" s="39" t="s">
        <v>13832</v>
      </c>
      <c r="B3454" s="78" t="s">
        <v>54</v>
      </c>
      <c r="C3454" s="78" t="s">
        <v>57</v>
      </c>
      <c r="D3454" s="39">
        <v>-3.9000000000000007E-3</v>
      </c>
      <c r="E3454" s="39">
        <v>-0.12340000000000001</v>
      </c>
      <c r="F3454" s="39">
        <v>9.8199999999999996E-2</v>
      </c>
      <c r="G3454" s="39">
        <v>1</v>
      </c>
      <c r="H3454" s="39">
        <v>1.0900000000000001</v>
      </c>
      <c r="I3454" s="39">
        <v>0.93</v>
      </c>
      <c r="J3454" s="15">
        <v>-1.3299999999999999E-2</v>
      </c>
      <c r="K3454" s="54">
        <v>1</v>
      </c>
      <c r="L3454" s="36">
        <v>-9.4999999999999998E-3</v>
      </c>
      <c r="M3454" s="54">
        <v>0.99462192452870302</v>
      </c>
      <c r="N3454" s="15">
        <v>7.1199999999999999E-2</v>
      </c>
      <c r="O3454" s="54">
        <v>0.63800000000000001</v>
      </c>
      <c r="P3454" s="15">
        <v>-1.72E-2</v>
      </c>
      <c r="Q3454" s="49">
        <v>1</v>
      </c>
      <c r="R3454">
        <v>8.8700000000000001E-2</v>
      </c>
      <c r="S3454" s="49">
        <v>0.90869819735581803</v>
      </c>
      <c r="T3454">
        <v>-5.2200000000000003E-2</v>
      </c>
      <c r="U3454" s="54">
        <v>0.81200000000000006</v>
      </c>
      <c r="V3454" s="108">
        <v>0.56999999999999995</v>
      </c>
      <c r="W3454">
        <f t="shared" si="212"/>
        <v>0</v>
      </c>
      <c r="X3454">
        <f t="shared" si="213"/>
        <v>0</v>
      </c>
      <c r="Y3454">
        <f t="shared" si="214"/>
        <v>0</v>
      </c>
      <c r="Z3454">
        <v>0</v>
      </c>
      <c r="AA3454">
        <v>0</v>
      </c>
      <c r="AB3454">
        <v>0</v>
      </c>
      <c r="AC3454">
        <v>0</v>
      </c>
      <c r="AD3454">
        <v>0</v>
      </c>
      <c r="AE3454">
        <v>0</v>
      </c>
      <c r="AF3454">
        <f t="shared" si="215"/>
        <v>0</v>
      </c>
      <c r="AG3454">
        <v>3.8000000000000256E-3</v>
      </c>
    </row>
    <row r="3455" spans="1:33" ht="17" x14ac:dyDescent="0.2">
      <c r="A3455" s="39" t="s">
        <v>17778</v>
      </c>
      <c r="B3455" s="78" t="s">
        <v>7778</v>
      </c>
      <c r="C3455" s="78" t="s">
        <v>216</v>
      </c>
      <c r="D3455" s="39">
        <v>-3.8000000000000256E-3</v>
      </c>
      <c r="E3455" s="39">
        <v>-2.4300000000000009E-2</v>
      </c>
      <c r="F3455" s="39">
        <v>7.5199999999999989E-2</v>
      </c>
      <c r="G3455" s="39">
        <v>1</v>
      </c>
      <c r="H3455" s="39">
        <v>1.02</v>
      </c>
      <c r="I3455" s="39">
        <v>0.95</v>
      </c>
      <c r="J3455" s="15">
        <v>-0.30609999999999998</v>
      </c>
      <c r="K3455" s="54">
        <v>0.830009291387929</v>
      </c>
      <c r="L3455" s="36">
        <v>-0.3458</v>
      </c>
      <c r="M3455" s="54">
        <v>0.49702313413674098</v>
      </c>
      <c r="N3455" s="15">
        <v>-3.8899999999999997E-2</v>
      </c>
      <c r="O3455" s="54">
        <v>0.65100000000000002</v>
      </c>
      <c r="P3455" s="15">
        <v>-0.30990000000000001</v>
      </c>
      <c r="Q3455" s="49">
        <v>0.878915018794729</v>
      </c>
      <c r="R3455">
        <v>-0.27060000000000001</v>
      </c>
      <c r="S3455" s="49">
        <v>0.66756462981771103</v>
      </c>
      <c r="T3455">
        <v>-6.3200000000000006E-2</v>
      </c>
      <c r="U3455" s="54">
        <v>0.59799999999999998</v>
      </c>
      <c r="V3455" s="108">
        <v>0.49</v>
      </c>
      <c r="W3455">
        <f t="shared" si="212"/>
        <v>0</v>
      </c>
      <c r="X3455">
        <f t="shared" si="213"/>
        <v>0</v>
      </c>
      <c r="Y3455">
        <f t="shared" si="214"/>
        <v>0</v>
      </c>
      <c r="Z3455">
        <v>0</v>
      </c>
      <c r="AA3455">
        <v>0</v>
      </c>
      <c r="AB3455">
        <v>0</v>
      </c>
      <c r="AC3455">
        <v>0</v>
      </c>
      <c r="AD3455">
        <v>0</v>
      </c>
      <c r="AE3455">
        <v>0</v>
      </c>
      <c r="AF3455">
        <f t="shared" si="215"/>
        <v>0</v>
      </c>
    </row>
    <row r="3456" spans="1:33" ht="17" x14ac:dyDescent="0.2">
      <c r="A3456" s="39" t="s">
        <v>15272</v>
      </c>
      <c r="B3456" s="78" t="s">
        <v>54</v>
      </c>
      <c r="C3456" s="78" t="s">
        <v>57</v>
      </c>
      <c r="D3456" s="39">
        <v>-3.8000000000000117E-3</v>
      </c>
      <c r="E3456" s="39">
        <v>7.8400000000000025E-2</v>
      </c>
      <c r="F3456" s="39">
        <v>2.3599999999999996E-2</v>
      </c>
      <c r="G3456" s="39">
        <v>1</v>
      </c>
      <c r="H3456" s="39">
        <v>0.95</v>
      </c>
      <c r="I3456" s="39">
        <v>0.98</v>
      </c>
      <c r="J3456" s="15">
        <v>-0.1244</v>
      </c>
      <c r="K3456" s="54">
        <v>1</v>
      </c>
      <c r="L3456" s="36">
        <v>-9.7000000000000003E-2</v>
      </c>
      <c r="M3456" s="54">
        <v>0.81977914692239995</v>
      </c>
      <c r="N3456" s="15">
        <v>0.49409999999999998</v>
      </c>
      <c r="O3456" s="54">
        <v>7.6599999999999998E-8</v>
      </c>
      <c r="P3456" s="15">
        <v>-0.12820000000000001</v>
      </c>
      <c r="Q3456" s="49">
        <v>0.99766732619571097</v>
      </c>
      <c r="R3456">
        <v>-7.3400000000000007E-2</v>
      </c>
      <c r="S3456" s="49">
        <v>0.84957326434802105</v>
      </c>
      <c r="T3456">
        <v>0.57250000000000001</v>
      </c>
      <c r="U3456" s="54">
        <v>5.8199999999999995E-10</v>
      </c>
      <c r="V3456" s="108">
        <v>1.18</v>
      </c>
      <c r="W3456">
        <f t="shared" si="212"/>
        <v>0</v>
      </c>
      <c r="X3456">
        <f t="shared" si="213"/>
        <v>0</v>
      </c>
      <c r="Y3456">
        <f t="shared" si="214"/>
        <v>0</v>
      </c>
      <c r="Z3456">
        <v>0</v>
      </c>
      <c r="AA3456">
        <v>0</v>
      </c>
      <c r="AB3456">
        <v>0</v>
      </c>
      <c r="AC3456">
        <v>0</v>
      </c>
      <c r="AD3456">
        <v>0</v>
      </c>
      <c r="AE3456">
        <v>0</v>
      </c>
      <c r="AF3456">
        <f t="shared" si="215"/>
        <v>0</v>
      </c>
      <c r="AG3456">
        <v>2.7399999999999994E-2</v>
      </c>
    </row>
    <row r="3457" spans="1:33" ht="17" x14ac:dyDescent="0.2">
      <c r="A3457" s="39" t="s">
        <v>3787</v>
      </c>
      <c r="B3457" s="78" t="s">
        <v>3788</v>
      </c>
      <c r="C3457" s="78" t="s">
        <v>86</v>
      </c>
      <c r="D3457" s="39">
        <v>-3.8000000000000048E-3</v>
      </c>
      <c r="E3457" s="39">
        <v>-4.9599999999999991E-2</v>
      </c>
      <c r="F3457" s="39">
        <v>6.8100000000000008E-2</v>
      </c>
      <c r="G3457" s="39">
        <v>1</v>
      </c>
      <c r="H3457" s="39">
        <v>1.03</v>
      </c>
      <c r="I3457" s="39">
        <v>0.95</v>
      </c>
      <c r="J3457" s="15">
        <v>6.2600000000000003E-2</v>
      </c>
      <c r="K3457" s="54">
        <v>1</v>
      </c>
      <c r="L3457" s="36">
        <v>-0.16350000000000001</v>
      </c>
      <c r="M3457" s="54">
        <v>0.809851349496857</v>
      </c>
      <c r="N3457" s="15">
        <v>0.1215</v>
      </c>
      <c r="O3457" s="54">
        <v>0.11799999999999999</v>
      </c>
      <c r="P3457" s="15">
        <v>5.8799999999999998E-2</v>
      </c>
      <c r="Q3457" s="49">
        <v>1</v>
      </c>
      <c r="R3457">
        <v>-9.5399999999999999E-2</v>
      </c>
      <c r="S3457" s="49">
        <v>0.84068286373019196</v>
      </c>
      <c r="T3457">
        <v>7.1900000000000006E-2</v>
      </c>
      <c r="U3457" s="54">
        <v>0.64100000000000001</v>
      </c>
      <c r="V3457" s="108">
        <v>0.47</v>
      </c>
      <c r="W3457">
        <f t="shared" si="212"/>
        <v>0</v>
      </c>
      <c r="X3457">
        <f t="shared" si="213"/>
        <v>0</v>
      </c>
      <c r="Y3457">
        <f t="shared" si="214"/>
        <v>0</v>
      </c>
      <c r="Z3457">
        <v>0</v>
      </c>
      <c r="AA3457">
        <v>0</v>
      </c>
      <c r="AB3457">
        <v>0</v>
      </c>
      <c r="AC3457">
        <v>0</v>
      </c>
      <c r="AD3457">
        <v>0</v>
      </c>
      <c r="AE3457">
        <v>0</v>
      </c>
      <c r="AF3457">
        <f t="shared" si="215"/>
        <v>0</v>
      </c>
      <c r="AG3457">
        <v>-0.22610000000000002</v>
      </c>
    </row>
    <row r="3458" spans="1:33" ht="17" x14ac:dyDescent="0.2">
      <c r="A3458" s="39" t="s">
        <v>5891</v>
      </c>
      <c r="B3458" s="78" t="s">
        <v>54</v>
      </c>
      <c r="C3458" s="78" t="s">
        <v>55</v>
      </c>
      <c r="D3458" s="39">
        <v>-3.7999999999999978E-3</v>
      </c>
      <c r="E3458" s="39">
        <v>-0.11670000000000003</v>
      </c>
      <c r="F3458" s="39">
        <v>9.0200000000000002E-2</v>
      </c>
      <c r="G3458" s="39">
        <v>1</v>
      </c>
      <c r="H3458" s="39">
        <v>1.08</v>
      </c>
      <c r="I3458" s="39">
        <v>0.94</v>
      </c>
      <c r="J3458" s="15">
        <v>-0.13089999999999999</v>
      </c>
      <c r="K3458" s="54">
        <v>1</v>
      </c>
      <c r="L3458" s="36">
        <v>-3.3599999999999998E-2</v>
      </c>
      <c r="M3458" s="54">
        <v>0.97302864324669902</v>
      </c>
      <c r="N3458" s="15">
        <v>0.57940000000000003</v>
      </c>
      <c r="O3458" s="54">
        <v>1.18E-7</v>
      </c>
      <c r="P3458" s="15">
        <v>-0.13469999999999999</v>
      </c>
      <c r="Q3458" s="49">
        <v>1</v>
      </c>
      <c r="R3458">
        <v>5.6599999999999998E-2</v>
      </c>
      <c r="S3458" s="49">
        <v>0.937269890815703</v>
      </c>
      <c r="T3458">
        <v>0.4627</v>
      </c>
      <c r="U3458" s="54">
        <v>1.1999999999999999E-7</v>
      </c>
      <c r="V3458" s="108">
        <v>0.42</v>
      </c>
      <c r="W3458">
        <f t="shared" ref="W3458:W3521" si="216">IF(D3458&gt;0.585,1,0)</f>
        <v>0</v>
      </c>
      <c r="X3458">
        <f t="shared" ref="X3458:X3521" si="217">IF(E3458&gt;0.585,1,0)</f>
        <v>0</v>
      </c>
      <c r="Y3458">
        <f t="shared" ref="Y3458:Y3521" si="218">IF(F3458&gt;0.585,1,0)</f>
        <v>0</v>
      </c>
      <c r="Z3458">
        <v>0</v>
      </c>
      <c r="AA3458">
        <v>0</v>
      </c>
      <c r="AB3458">
        <v>0</v>
      </c>
      <c r="AC3458">
        <v>0</v>
      </c>
      <c r="AD3458">
        <v>0</v>
      </c>
      <c r="AE3458">
        <v>0</v>
      </c>
      <c r="AF3458">
        <f t="shared" ref="AF3458:AF3521" si="219">ROUND(LOG(G3458,2),4)</f>
        <v>0</v>
      </c>
      <c r="AG3458">
        <v>9.7299999999999942E-2</v>
      </c>
    </row>
    <row r="3459" spans="1:33" ht="17" x14ac:dyDescent="0.2">
      <c r="A3459" s="39" t="s">
        <v>8403</v>
      </c>
      <c r="B3459" s="78" t="s">
        <v>8404</v>
      </c>
      <c r="C3459" s="78" t="s">
        <v>575</v>
      </c>
      <c r="D3459" s="39">
        <v>-3.7999999999999978E-3</v>
      </c>
      <c r="E3459" s="39">
        <v>-8.7199999999999986E-2</v>
      </c>
      <c r="F3459" s="39">
        <v>-9.7900000000000001E-2</v>
      </c>
      <c r="G3459" s="39">
        <v>1</v>
      </c>
      <c r="H3459" s="39">
        <v>1.06</v>
      </c>
      <c r="I3459" s="39">
        <v>1.07</v>
      </c>
      <c r="J3459" s="15">
        <v>-7.51E-2</v>
      </c>
      <c r="K3459" s="54">
        <v>1</v>
      </c>
      <c r="L3459" s="36">
        <v>-8.2799999999999999E-2</v>
      </c>
      <c r="M3459" s="54">
        <v>0.89214483809116096</v>
      </c>
      <c r="N3459" s="15">
        <v>-5.6300000000000003E-2</v>
      </c>
      <c r="O3459" s="54">
        <v>0.71299999999999997</v>
      </c>
      <c r="P3459" s="15">
        <v>-7.8899999999999998E-2</v>
      </c>
      <c r="Q3459" s="49">
        <v>1</v>
      </c>
      <c r="R3459">
        <v>-0.1807</v>
      </c>
      <c r="S3459" s="49">
        <v>0.77196553243258204</v>
      </c>
      <c r="T3459">
        <v>-0.14349999999999999</v>
      </c>
      <c r="U3459" s="54">
        <v>0.28000000000000003</v>
      </c>
      <c r="V3459" s="108">
        <v>1.2</v>
      </c>
      <c r="W3459">
        <f t="shared" si="216"/>
        <v>0</v>
      </c>
      <c r="X3459">
        <f t="shared" si="217"/>
        <v>0</v>
      </c>
      <c r="Y3459">
        <f t="shared" si="218"/>
        <v>0</v>
      </c>
      <c r="Z3459">
        <v>0</v>
      </c>
      <c r="AA3459">
        <v>0</v>
      </c>
      <c r="AB3459">
        <v>0</v>
      </c>
      <c r="AC3459">
        <v>0</v>
      </c>
      <c r="AD3459">
        <v>0</v>
      </c>
      <c r="AE3459">
        <v>0</v>
      </c>
      <c r="AF3459">
        <f t="shared" si="219"/>
        <v>0</v>
      </c>
      <c r="AG3459">
        <v>-7.7000000000000401E-3</v>
      </c>
    </row>
    <row r="3460" spans="1:33" ht="17" x14ac:dyDescent="0.2">
      <c r="A3460" s="39" t="s">
        <v>15934</v>
      </c>
      <c r="B3460" s="78" t="s">
        <v>54</v>
      </c>
      <c r="C3460" s="78" t="s">
        <v>57</v>
      </c>
      <c r="D3460" s="39">
        <v>-3.7000000000000088E-3</v>
      </c>
      <c r="E3460" s="39">
        <v>-0.10719999999999999</v>
      </c>
      <c r="F3460" s="39">
        <v>0.10139999999999999</v>
      </c>
      <c r="G3460" s="39">
        <v>1</v>
      </c>
      <c r="H3460" s="39">
        <v>1.08</v>
      </c>
      <c r="I3460" s="39">
        <v>0.93</v>
      </c>
      <c r="J3460" s="15">
        <v>-0.23269999999999999</v>
      </c>
      <c r="K3460" s="54">
        <v>0.97221472291007804</v>
      </c>
      <c r="L3460" s="36">
        <v>-0.37469999999999998</v>
      </c>
      <c r="M3460" s="54">
        <v>0.413917740995496</v>
      </c>
      <c r="N3460" s="15">
        <v>4.2799999999999998E-2</v>
      </c>
      <c r="O3460" s="54">
        <v>0.73799999999999999</v>
      </c>
      <c r="P3460" s="15">
        <v>-0.2364</v>
      </c>
      <c r="Q3460" s="49">
        <v>0.95826726034573295</v>
      </c>
      <c r="R3460">
        <v>-0.27329999999999999</v>
      </c>
      <c r="S3460" s="49">
        <v>0.59706975689894104</v>
      </c>
      <c r="T3460">
        <v>-6.4399999999999999E-2</v>
      </c>
      <c r="U3460" s="54">
        <v>0.65800000000000003</v>
      </c>
      <c r="V3460" s="108">
        <v>0.47</v>
      </c>
      <c r="W3460">
        <f t="shared" si="216"/>
        <v>0</v>
      </c>
      <c r="X3460">
        <f t="shared" si="217"/>
        <v>0</v>
      </c>
      <c r="Y3460">
        <f t="shared" si="218"/>
        <v>0</v>
      </c>
      <c r="Z3460">
        <v>0</v>
      </c>
      <c r="AA3460">
        <v>0</v>
      </c>
      <c r="AB3460">
        <v>0</v>
      </c>
      <c r="AC3460">
        <v>0</v>
      </c>
      <c r="AD3460">
        <v>0</v>
      </c>
      <c r="AE3460">
        <v>0</v>
      </c>
      <c r="AF3460">
        <f t="shared" si="219"/>
        <v>0</v>
      </c>
      <c r="AG3460">
        <v>-0.14199999999999996</v>
      </c>
    </row>
    <row r="3461" spans="1:33" ht="17" x14ac:dyDescent="0.2">
      <c r="A3461" s="39" t="s">
        <v>17360</v>
      </c>
      <c r="B3461" s="78" t="s">
        <v>7696</v>
      </c>
      <c r="C3461" s="78" t="s">
        <v>216</v>
      </c>
      <c r="D3461" s="39">
        <v>-3.7000000000000088E-3</v>
      </c>
      <c r="E3461" s="39">
        <v>-2.9299999999999993E-2</v>
      </c>
      <c r="F3461" s="39">
        <v>0.17219999999999999</v>
      </c>
      <c r="G3461" s="39">
        <v>1</v>
      </c>
      <c r="H3461" s="39">
        <v>1.02</v>
      </c>
      <c r="I3461" s="39">
        <v>0.89</v>
      </c>
      <c r="J3461" s="15">
        <v>-0.13469999999999999</v>
      </c>
      <c r="K3461" s="54">
        <v>1</v>
      </c>
      <c r="L3461" s="36">
        <v>-1E-4</v>
      </c>
      <c r="M3461" s="54">
        <v>1</v>
      </c>
      <c r="N3461" s="15">
        <v>-0.28079999999999999</v>
      </c>
      <c r="O3461" s="54">
        <v>1.7799999999999999E-3</v>
      </c>
      <c r="P3461" s="15">
        <v>-0.1384</v>
      </c>
      <c r="Q3461" s="49">
        <v>1</v>
      </c>
      <c r="R3461">
        <v>0.1721</v>
      </c>
      <c r="S3461" s="49">
        <v>0.78112848076538899</v>
      </c>
      <c r="T3461">
        <v>-0.31009999999999999</v>
      </c>
      <c r="U3461" s="54">
        <v>3.3500000000000001E-3</v>
      </c>
      <c r="V3461" s="108">
        <v>0.5</v>
      </c>
      <c r="W3461">
        <f t="shared" si="216"/>
        <v>0</v>
      </c>
      <c r="X3461">
        <f t="shared" si="217"/>
        <v>0</v>
      </c>
      <c r="Y3461">
        <f t="shared" si="218"/>
        <v>0</v>
      </c>
      <c r="Z3461">
        <v>0</v>
      </c>
      <c r="AA3461">
        <v>0</v>
      </c>
      <c r="AB3461">
        <v>0</v>
      </c>
      <c r="AC3461">
        <v>0</v>
      </c>
      <c r="AD3461">
        <v>0</v>
      </c>
      <c r="AE3461">
        <v>0</v>
      </c>
      <c r="AF3461">
        <f t="shared" si="219"/>
        <v>0</v>
      </c>
    </row>
    <row r="3462" spans="1:33" ht="17" x14ac:dyDescent="0.2">
      <c r="A3462" s="39" t="s">
        <v>15492</v>
      </c>
      <c r="B3462" s="78" t="s">
        <v>15493</v>
      </c>
      <c r="C3462" s="78" t="s">
        <v>57</v>
      </c>
      <c r="D3462" s="39">
        <v>-3.7000000000000088E-3</v>
      </c>
      <c r="E3462" s="39">
        <v>3.889999999999999E-2</v>
      </c>
      <c r="F3462" s="39">
        <v>0.12160000000000001</v>
      </c>
      <c r="G3462" s="39">
        <v>1</v>
      </c>
      <c r="H3462" s="39">
        <v>0.97</v>
      </c>
      <c r="I3462" s="39">
        <v>0.92</v>
      </c>
      <c r="J3462" s="15">
        <v>-0.1525</v>
      </c>
      <c r="K3462" s="54">
        <v>1</v>
      </c>
      <c r="L3462" s="36">
        <v>-0.33210000000000001</v>
      </c>
      <c r="M3462" s="54">
        <v>0.45004922435394001</v>
      </c>
      <c r="N3462" s="15">
        <v>-0.11849999999999999</v>
      </c>
      <c r="O3462" s="54">
        <v>0.154</v>
      </c>
      <c r="P3462" s="15">
        <v>-0.15620000000000001</v>
      </c>
      <c r="Q3462" s="49">
        <v>1</v>
      </c>
      <c r="R3462">
        <v>-0.21049999999999999</v>
      </c>
      <c r="S3462" s="49">
        <v>0.59158684909882897</v>
      </c>
      <c r="T3462">
        <v>-7.9600000000000004E-2</v>
      </c>
      <c r="U3462" s="54">
        <v>0.56299999999999994</v>
      </c>
      <c r="V3462" s="108">
        <v>0.48</v>
      </c>
      <c r="W3462">
        <f t="shared" si="216"/>
        <v>0</v>
      </c>
      <c r="X3462">
        <f t="shared" si="217"/>
        <v>0</v>
      </c>
      <c r="Y3462">
        <f t="shared" si="218"/>
        <v>0</v>
      </c>
      <c r="Z3462">
        <v>0</v>
      </c>
      <c r="AA3462">
        <v>0</v>
      </c>
      <c r="AB3462">
        <v>0</v>
      </c>
      <c r="AC3462">
        <v>0</v>
      </c>
      <c r="AD3462">
        <v>0</v>
      </c>
      <c r="AE3462">
        <v>0</v>
      </c>
      <c r="AF3462">
        <f t="shared" si="219"/>
        <v>0</v>
      </c>
      <c r="AG3462">
        <v>-0.17959999999999998</v>
      </c>
    </row>
    <row r="3463" spans="1:33" ht="17" x14ac:dyDescent="0.2">
      <c r="A3463" s="39" t="s">
        <v>3828</v>
      </c>
      <c r="B3463" s="78" t="s">
        <v>3829</v>
      </c>
      <c r="C3463" s="78" t="s">
        <v>86</v>
      </c>
      <c r="D3463" s="39">
        <v>-3.7000000000000002E-3</v>
      </c>
      <c r="E3463" s="39">
        <v>-9.3799999999999994E-2</v>
      </c>
      <c r="F3463" s="39">
        <v>6.359999999999999E-2</v>
      </c>
      <c r="G3463" s="39">
        <v>1</v>
      </c>
      <c r="H3463" s="39">
        <v>1.07</v>
      </c>
      <c r="I3463" s="39">
        <v>0.96</v>
      </c>
      <c r="J3463" s="15">
        <v>1.54E-2</v>
      </c>
      <c r="K3463" s="54">
        <v>1</v>
      </c>
      <c r="L3463" s="36">
        <v>-7.8399999999999997E-2</v>
      </c>
      <c r="M3463" s="54">
        <v>0.84538715481252902</v>
      </c>
      <c r="N3463" s="15">
        <v>0.24429999999999999</v>
      </c>
      <c r="O3463" s="54">
        <v>2.2599999999999999E-2</v>
      </c>
      <c r="P3463" s="15">
        <v>1.17E-2</v>
      </c>
      <c r="Q3463" s="49">
        <v>1</v>
      </c>
      <c r="R3463">
        <v>-1.4800000000000001E-2</v>
      </c>
      <c r="S3463" s="49">
        <v>0.98720365041382796</v>
      </c>
      <c r="T3463">
        <v>0.15049999999999999</v>
      </c>
      <c r="U3463" s="54">
        <v>0.33300000000000002</v>
      </c>
      <c r="V3463" s="108">
        <v>0.4</v>
      </c>
      <c r="W3463">
        <f t="shared" si="216"/>
        <v>0</v>
      </c>
      <c r="X3463">
        <f t="shared" si="217"/>
        <v>0</v>
      </c>
      <c r="Y3463">
        <f t="shared" si="218"/>
        <v>0</v>
      </c>
      <c r="Z3463">
        <v>0</v>
      </c>
      <c r="AA3463">
        <v>0</v>
      </c>
      <c r="AB3463">
        <v>0</v>
      </c>
      <c r="AC3463">
        <v>0</v>
      </c>
      <c r="AD3463">
        <v>0</v>
      </c>
      <c r="AE3463">
        <v>0</v>
      </c>
      <c r="AF3463">
        <f t="shared" si="219"/>
        <v>0</v>
      </c>
      <c r="AG3463">
        <v>-9.3800000000000008E-2</v>
      </c>
    </row>
    <row r="3464" spans="1:33" ht="17" x14ac:dyDescent="0.2">
      <c r="A3464" s="39" t="s">
        <v>5798</v>
      </c>
      <c r="B3464" s="78" t="s">
        <v>5585</v>
      </c>
      <c r="C3464" s="78" t="s">
        <v>55</v>
      </c>
      <c r="D3464" s="39">
        <v>-3.699999999999995E-3</v>
      </c>
      <c r="E3464" s="39">
        <v>-0.12440000000000001</v>
      </c>
      <c r="F3464" s="39">
        <v>6.7000000000000004E-2</v>
      </c>
      <c r="G3464" s="39">
        <v>1</v>
      </c>
      <c r="H3464" s="39">
        <v>1.0900000000000001</v>
      </c>
      <c r="I3464" s="39">
        <v>0.95</v>
      </c>
      <c r="J3464" s="15">
        <v>-6.7400000000000002E-2</v>
      </c>
      <c r="K3464" s="54">
        <v>1</v>
      </c>
      <c r="L3464" s="36">
        <v>-9.1999999999999998E-2</v>
      </c>
      <c r="M3464" s="54">
        <v>0.82117742262861604</v>
      </c>
      <c r="N3464" s="15">
        <v>0.49030000000000001</v>
      </c>
      <c r="O3464" s="54">
        <v>1.6299999999999999E-7</v>
      </c>
      <c r="P3464" s="15">
        <v>-7.1099999999999997E-2</v>
      </c>
      <c r="Q3464" s="49">
        <v>1</v>
      </c>
      <c r="R3464">
        <v>-2.5000000000000001E-2</v>
      </c>
      <c r="S3464" s="49">
        <v>0.97175493207358699</v>
      </c>
      <c r="T3464">
        <v>0.3659</v>
      </c>
      <c r="U3464" s="54">
        <v>1.07E-3</v>
      </c>
      <c r="V3464" s="108">
        <v>0.41</v>
      </c>
      <c r="W3464">
        <f t="shared" si="216"/>
        <v>0</v>
      </c>
      <c r="X3464">
        <f t="shared" si="217"/>
        <v>0</v>
      </c>
      <c r="Y3464">
        <f t="shared" si="218"/>
        <v>0</v>
      </c>
      <c r="Z3464">
        <v>0</v>
      </c>
      <c r="AA3464">
        <v>0</v>
      </c>
      <c r="AB3464">
        <v>0</v>
      </c>
      <c r="AC3464">
        <v>0</v>
      </c>
      <c r="AD3464">
        <v>0</v>
      </c>
      <c r="AE3464">
        <v>0</v>
      </c>
      <c r="AF3464">
        <f t="shared" si="219"/>
        <v>0</v>
      </c>
      <c r="AG3464">
        <v>-2.4600000000000011E-2</v>
      </c>
    </row>
    <row r="3465" spans="1:33" ht="17" x14ac:dyDescent="0.2">
      <c r="A3465" s="39" t="s">
        <v>9748</v>
      </c>
      <c r="B3465" s="78" t="s">
        <v>1209</v>
      </c>
      <c r="C3465" s="78" t="s">
        <v>71</v>
      </c>
      <c r="D3465" s="39">
        <v>-3.699999999999995E-3</v>
      </c>
      <c r="E3465" s="39">
        <v>3.8599999999999995E-2</v>
      </c>
      <c r="F3465" s="39">
        <v>3.0600000000000016E-2</v>
      </c>
      <c r="G3465" s="39">
        <v>1</v>
      </c>
      <c r="H3465" s="39">
        <v>0.97</v>
      </c>
      <c r="I3465" s="39">
        <v>0.98</v>
      </c>
      <c r="J3465" s="15">
        <v>-9.74E-2</v>
      </c>
      <c r="K3465" s="54">
        <v>1</v>
      </c>
      <c r="L3465" s="36">
        <v>-0.29370000000000002</v>
      </c>
      <c r="M3465" s="54">
        <v>0.61543031769503997</v>
      </c>
      <c r="N3465" s="15">
        <v>0.13120000000000001</v>
      </c>
      <c r="O3465" s="54">
        <v>0.26600000000000001</v>
      </c>
      <c r="P3465" s="15">
        <v>-0.1011</v>
      </c>
      <c r="Q3465" s="49">
        <v>1</v>
      </c>
      <c r="R3465">
        <v>-0.2631</v>
      </c>
      <c r="S3465" s="49">
        <v>0.39276230727592298</v>
      </c>
      <c r="T3465">
        <v>0.16980000000000001</v>
      </c>
      <c r="U3465" s="54">
        <v>0.105</v>
      </c>
      <c r="V3465" s="108">
        <v>0.8</v>
      </c>
      <c r="W3465">
        <f t="shared" si="216"/>
        <v>0</v>
      </c>
      <c r="X3465">
        <f t="shared" si="217"/>
        <v>0</v>
      </c>
      <c r="Y3465">
        <f t="shared" si="218"/>
        <v>0</v>
      </c>
      <c r="Z3465">
        <v>0</v>
      </c>
      <c r="AA3465">
        <v>0</v>
      </c>
      <c r="AB3465">
        <v>0</v>
      </c>
      <c r="AC3465">
        <v>0</v>
      </c>
      <c r="AD3465">
        <v>0</v>
      </c>
      <c r="AE3465">
        <v>0</v>
      </c>
      <c r="AF3465">
        <f t="shared" si="219"/>
        <v>0</v>
      </c>
      <c r="AG3465">
        <v>-0.19629999999999992</v>
      </c>
    </row>
    <row r="3466" spans="1:33" ht="17" x14ac:dyDescent="0.2">
      <c r="A3466" s="39" t="s">
        <v>742</v>
      </c>
      <c r="B3466" s="78" t="s">
        <v>743</v>
      </c>
      <c r="C3466" s="78" t="s">
        <v>147</v>
      </c>
      <c r="D3466" s="39">
        <v>-3.6999999999999811E-3</v>
      </c>
      <c r="E3466" s="39">
        <v>-8.0900000000000083E-2</v>
      </c>
      <c r="F3466" s="39">
        <v>0.27110000000000001</v>
      </c>
      <c r="G3466" s="39">
        <v>1</v>
      </c>
      <c r="H3466" s="39">
        <v>1.06</v>
      </c>
      <c r="I3466" s="39">
        <v>0.83</v>
      </c>
      <c r="J3466" s="15">
        <v>-0.317</v>
      </c>
      <c r="K3466" s="54">
        <v>0.97191125523961297</v>
      </c>
      <c r="L3466" s="36">
        <v>-0.39839999999999998</v>
      </c>
      <c r="M3466" s="54">
        <v>0.569173950249377</v>
      </c>
      <c r="N3466" s="99">
        <v>-0.64449999999999996</v>
      </c>
      <c r="O3466" s="54">
        <v>3.0799999999999999E-14</v>
      </c>
      <c r="P3466" s="15">
        <v>-0.32069999999999999</v>
      </c>
      <c r="Q3466" s="49">
        <v>0.86229479783621499</v>
      </c>
      <c r="R3466">
        <v>-0.1273</v>
      </c>
      <c r="S3466" s="49">
        <v>0.86934704776423399</v>
      </c>
      <c r="T3466">
        <v>-0.72540000000000004</v>
      </c>
      <c r="U3466" s="54">
        <v>3.7699999999999999E-10</v>
      </c>
      <c r="V3466" s="108">
        <v>0.24</v>
      </c>
      <c r="W3466">
        <f t="shared" si="216"/>
        <v>0</v>
      </c>
      <c r="X3466">
        <f t="shared" si="217"/>
        <v>0</v>
      </c>
      <c r="Y3466">
        <f t="shared" si="218"/>
        <v>0</v>
      </c>
      <c r="Z3466">
        <v>0</v>
      </c>
      <c r="AA3466">
        <v>0</v>
      </c>
      <c r="AB3466">
        <v>1</v>
      </c>
      <c r="AC3466">
        <v>0</v>
      </c>
      <c r="AD3466">
        <v>0</v>
      </c>
      <c r="AE3466">
        <v>0</v>
      </c>
      <c r="AF3466">
        <f t="shared" si="219"/>
        <v>0</v>
      </c>
      <c r="AG3466">
        <v>-8.1400000000000028E-2</v>
      </c>
    </row>
    <row r="3467" spans="1:33" ht="17" x14ac:dyDescent="0.2">
      <c r="A3467" s="39" t="s">
        <v>17764</v>
      </c>
      <c r="B3467" s="78" t="s">
        <v>7687</v>
      </c>
      <c r="C3467" s="78" t="s">
        <v>216</v>
      </c>
      <c r="D3467" s="39">
        <v>-3.6000000000000476E-3</v>
      </c>
      <c r="E3467" s="39">
        <v>3.49E-2</v>
      </c>
      <c r="F3467" s="39">
        <v>1.8800000000000011E-2</v>
      </c>
      <c r="G3467" s="39">
        <v>1</v>
      </c>
      <c r="H3467" s="39">
        <v>0.98</v>
      </c>
      <c r="I3467" s="39">
        <v>0.99</v>
      </c>
      <c r="J3467" s="15">
        <v>-0.25979999999999998</v>
      </c>
      <c r="K3467" s="54">
        <v>0.983129217417682</v>
      </c>
      <c r="L3467" s="36">
        <v>-0.23080000000000001</v>
      </c>
      <c r="M3467" s="54">
        <v>0.72755302965801205</v>
      </c>
      <c r="N3467" s="15">
        <v>-8.4199999999999997E-2</v>
      </c>
      <c r="O3467" s="54">
        <v>0.36799999999999999</v>
      </c>
      <c r="P3467" s="15">
        <v>-0.26340000000000002</v>
      </c>
      <c r="Q3467" s="49">
        <v>1</v>
      </c>
      <c r="R3467">
        <v>-0.21199999999999999</v>
      </c>
      <c r="S3467" s="49">
        <v>0.77645179415872001</v>
      </c>
      <c r="T3467">
        <v>-4.9299999999999997E-2</v>
      </c>
      <c r="U3467" s="54">
        <v>0.92800000000000005</v>
      </c>
      <c r="V3467" s="108">
        <v>0.19</v>
      </c>
      <c r="W3467">
        <f t="shared" si="216"/>
        <v>0</v>
      </c>
      <c r="X3467">
        <f t="shared" si="217"/>
        <v>0</v>
      </c>
      <c r="Y3467">
        <f t="shared" si="218"/>
        <v>0</v>
      </c>
      <c r="Z3467">
        <v>0</v>
      </c>
      <c r="AA3467">
        <v>0</v>
      </c>
      <c r="AB3467">
        <v>0</v>
      </c>
      <c r="AC3467">
        <v>0</v>
      </c>
      <c r="AD3467">
        <v>0</v>
      </c>
      <c r="AE3467">
        <v>0</v>
      </c>
      <c r="AF3467">
        <f t="shared" si="219"/>
        <v>0</v>
      </c>
    </row>
    <row r="3468" spans="1:33" ht="17" x14ac:dyDescent="0.2">
      <c r="A3468" s="39" t="s">
        <v>4774</v>
      </c>
      <c r="B3468" s="78" t="s">
        <v>4775</v>
      </c>
      <c r="C3468" s="78" t="s">
        <v>941</v>
      </c>
      <c r="D3468" s="39">
        <v>-3.5999999999999999E-3</v>
      </c>
      <c r="E3468" s="39">
        <v>-0.12609999999999999</v>
      </c>
      <c r="F3468" s="39">
        <v>-1.89E-2</v>
      </c>
      <c r="G3468" s="39">
        <v>1</v>
      </c>
      <c r="H3468" s="39">
        <v>1.0900000000000001</v>
      </c>
      <c r="I3468" s="39">
        <v>1.01</v>
      </c>
      <c r="J3468" s="15">
        <v>-1.1999999999999999E-3</v>
      </c>
      <c r="K3468" s="54">
        <v>1</v>
      </c>
      <c r="L3468" s="36">
        <v>-0.1729</v>
      </c>
      <c r="M3468" s="54">
        <v>0.68215770655317198</v>
      </c>
      <c r="N3468" s="15">
        <v>0.1426</v>
      </c>
      <c r="O3468" s="54">
        <v>0.151</v>
      </c>
      <c r="P3468" s="15">
        <v>-4.7999999999999996E-3</v>
      </c>
      <c r="Q3468" s="49">
        <v>1</v>
      </c>
      <c r="R3468">
        <v>-0.1918</v>
      </c>
      <c r="S3468" s="49">
        <v>0.67583940128536302</v>
      </c>
      <c r="T3468">
        <v>1.6500000000000001E-2</v>
      </c>
      <c r="U3468" s="54">
        <v>0.90700000000000003</v>
      </c>
      <c r="V3468" s="108">
        <v>0.34</v>
      </c>
      <c r="W3468">
        <f t="shared" si="216"/>
        <v>0</v>
      </c>
      <c r="X3468">
        <f t="shared" si="217"/>
        <v>0</v>
      </c>
      <c r="Y3468">
        <f t="shared" si="218"/>
        <v>0</v>
      </c>
      <c r="Z3468">
        <v>0</v>
      </c>
      <c r="AA3468">
        <v>0</v>
      </c>
      <c r="AB3468">
        <v>0</v>
      </c>
      <c r="AC3468">
        <v>0</v>
      </c>
      <c r="AD3468">
        <v>0</v>
      </c>
      <c r="AE3468">
        <v>0</v>
      </c>
      <c r="AF3468">
        <f t="shared" si="219"/>
        <v>0</v>
      </c>
      <c r="AG3468">
        <v>-0.17170000000000002</v>
      </c>
    </row>
    <row r="3469" spans="1:33" ht="17" x14ac:dyDescent="0.2">
      <c r="A3469" s="39" t="s">
        <v>15874</v>
      </c>
      <c r="B3469" s="78" t="s">
        <v>15875</v>
      </c>
      <c r="C3469" s="78" t="s">
        <v>57</v>
      </c>
      <c r="D3469" s="39">
        <v>-3.5999999999999921E-3</v>
      </c>
      <c r="E3469" s="39">
        <v>-0.14050000000000001</v>
      </c>
      <c r="F3469" s="39">
        <v>0.13649999999999995</v>
      </c>
      <c r="G3469" s="39">
        <v>1</v>
      </c>
      <c r="H3469" s="39">
        <v>1.1000000000000001</v>
      </c>
      <c r="I3469" s="39">
        <v>0.91</v>
      </c>
      <c r="J3469" s="15">
        <v>-0.21970000000000001</v>
      </c>
      <c r="K3469" s="54">
        <v>1</v>
      </c>
      <c r="L3469" s="36">
        <v>-0.61309999999999998</v>
      </c>
      <c r="M3469" s="54">
        <v>0.318492482692464</v>
      </c>
      <c r="N3469" s="15">
        <v>-0.26939999999999997</v>
      </c>
      <c r="O3469" s="54">
        <v>7.7100000000000004E-5</v>
      </c>
      <c r="P3469" s="15">
        <v>-0.2233</v>
      </c>
      <c r="Q3469" s="49">
        <v>1</v>
      </c>
      <c r="R3469">
        <v>-0.47660000000000002</v>
      </c>
      <c r="S3469" s="49">
        <v>0.42197432042997002</v>
      </c>
      <c r="T3469">
        <v>-0.40989999999999999</v>
      </c>
      <c r="U3469" s="54">
        <v>2.0899999999999998E-3</v>
      </c>
      <c r="V3469" s="108">
        <v>0.22</v>
      </c>
      <c r="W3469">
        <f t="shared" si="216"/>
        <v>0</v>
      </c>
      <c r="X3469">
        <f t="shared" si="217"/>
        <v>0</v>
      </c>
      <c r="Y3469">
        <f t="shared" si="218"/>
        <v>0</v>
      </c>
      <c r="Z3469">
        <v>0</v>
      </c>
      <c r="AA3469">
        <v>0</v>
      </c>
      <c r="AB3469">
        <v>0</v>
      </c>
      <c r="AC3469">
        <v>0</v>
      </c>
      <c r="AD3469">
        <v>0</v>
      </c>
      <c r="AE3469">
        <v>0</v>
      </c>
      <c r="AF3469">
        <f t="shared" si="219"/>
        <v>0</v>
      </c>
      <c r="AG3469">
        <v>-0.39339999999999997</v>
      </c>
    </row>
    <row r="3470" spans="1:33" ht="17" x14ac:dyDescent="0.2">
      <c r="A3470" s="39" t="s">
        <v>3454</v>
      </c>
      <c r="B3470" s="78" t="s">
        <v>3455</v>
      </c>
      <c r="C3470" s="78" t="s">
        <v>412</v>
      </c>
      <c r="D3470" s="39">
        <v>-3.5999999999999921E-3</v>
      </c>
      <c r="E3470" s="39">
        <v>-0.10780000000000001</v>
      </c>
      <c r="F3470" s="39">
        <v>7.8E-2</v>
      </c>
      <c r="G3470" s="39">
        <v>1</v>
      </c>
      <c r="H3470" s="39">
        <v>1.08</v>
      </c>
      <c r="I3470" s="39">
        <v>0.95</v>
      </c>
      <c r="J3470" s="15">
        <v>0.13139999999999999</v>
      </c>
      <c r="K3470" s="54">
        <v>1</v>
      </c>
      <c r="L3470" s="36">
        <v>-6.8500000000000005E-2</v>
      </c>
      <c r="M3470" s="54">
        <v>0.90320067585101704</v>
      </c>
      <c r="N3470" s="15">
        <v>-3.9600000000000003E-2</v>
      </c>
      <c r="O3470" s="54">
        <v>0.73599999999999999</v>
      </c>
      <c r="P3470" s="15">
        <v>0.1278</v>
      </c>
      <c r="Q3470" s="49">
        <v>1</v>
      </c>
      <c r="R3470">
        <v>9.4999999999999998E-3</v>
      </c>
      <c r="S3470" s="49">
        <v>0.99462192452870302</v>
      </c>
      <c r="T3470">
        <v>-0.1474</v>
      </c>
      <c r="U3470" s="54">
        <v>0.28999999999999998</v>
      </c>
      <c r="V3470" s="108">
        <v>0.3</v>
      </c>
      <c r="W3470">
        <f t="shared" si="216"/>
        <v>0</v>
      </c>
      <c r="X3470">
        <f t="shared" si="217"/>
        <v>0</v>
      </c>
      <c r="Y3470">
        <f t="shared" si="218"/>
        <v>0</v>
      </c>
      <c r="Z3470">
        <v>0</v>
      </c>
      <c r="AA3470">
        <v>0</v>
      </c>
      <c r="AB3470">
        <v>0</v>
      </c>
      <c r="AC3470">
        <v>0</v>
      </c>
      <c r="AD3470">
        <v>0</v>
      </c>
      <c r="AE3470">
        <v>0</v>
      </c>
      <c r="AF3470">
        <f t="shared" si="219"/>
        <v>0</v>
      </c>
      <c r="AG3470">
        <v>-0.19989999999999999</v>
      </c>
    </row>
    <row r="3471" spans="1:33" ht="17" x14ac:dyDescent="0.2">
      <c r="A3471" s="39" t="s">
        <v>11987</v>
      </c>
      <c r="B3471" s="78" t="s">
        <v>98</v>
      </c>
      <c r="C3471" s="78" t="s">
        <v>57</v>
      </c>
      <c r="D3471" s="39">
        <v>-3.5999999999999921E-3</v>
      </c>
      <c r="E3471" s="39">
        <v>-5.6800000000000073E-2</v>
      </c>
      <c r="F3471" s="39">
        <v>5.850000000000001E-2</v>
      </c>
      <c r="G3471" s="39">
        <v>1</v>
      </c>
      <c r="H3471" s="39">
        <v>1.04</v>
      </c>
      <c r="I3471" s="39">
        <v>0.96</v>
      </c>
      <c r="J3471" s="15">
        <v>0.1273</v>
      </c>
      <c r="K3471" s="54">
        <v>1</v>
      </c>
      <c r="L3471" s="36">
        <v>7.2999999999999995E-2</v>
      </c>
      <c r="M3471" s="54">
        <v>0.92314484648974104</v>
      </c>
      <c r="N3471" s="15">
        <v>0.57730000000000004</v>
      </c>
      <c r="O3471" s="54">
        <v>1.51E-8</v>
      </c>
      <c r="P3471" s="15">
        <v>0.1237</v>
      </c>
      <c r="Q3471" s="49">
        <v>1</v>
      </c>
      <c r="R3471">
        <v>0.13150000000000001</v>
      </c>
      <c r="S3471" s="49">
        <v>0.89161578922640194</v>
      </c>
      <c r="T3471">
        <v>0.52049999999999996</v>
      </c>
      <c r="U3471" s="54">
        <v>4.9199999999999999E-3</v>
      </c>
      <c r="V3471" s="108">
        <v>1.28</v>
      </c>
      <c r="W3471">
        <f t="shared" si="216"/>
        <v>0</v>
      </c>
      <c r="X3471">
        <f t="shared" si="217"/>
        <v>0</v>
      </c>
      <c r="Y3471">
        <f t="shared" si="218"/>
        <v>0</v>
      </c>
      <c r="Z3471">
        <v>0</v>
      </c>
      <c r="AA3471">
        <v>0</v>
      </c>
      <c r="AB3471">
        <v>0</v>
      </c>
      <c r="AC3471">
        <v>0</v>
      </c>
      <c r="AD3471">
        <v>0</v>
      </c>
      <c r="AE3471">
        <v>0</v>
      </c>
      <c r="AF3471">
        <f t="shared" si="219"/>
        <v>0</v>
      </c>
      <c r="AG3471">
        <v>-5.4300000000000015E-2</v>
      </c>
    </row>
    <row r="3472" spans="1:33" ht="17" x14ac:dyDescent="0.2">
      <c r="A3472" s="39" t="s">
        <v>625</v>
      </c>
      <c r="B3472" s="78" t="s">
        <v>626</v>
      </c>
      <c r="C3472" s="78" t="s">
        <v>96</v>
      </c>
      <c r="D3472" s="39">
        <v>-3.5000000000000586E-3</v>
      </c>
      <c r="E3472" s="39">
        <v>-3.4099999999999908E-2</v>
      </c>
      <c r="F3472" s="39">
        <v>7.2200000000000042E-2</v>
      </c>
      <c r="G3472" s="39">
        <v>1</v>
      </c>
      <c r="H3472" s="39">
        <v>1.02</v>
      </c>
      <c r="I3472" s="39">
        <v>0.95</v>
      </c>
      <c r="J3472" s="98">
        <v>-1.0392999999999999</v>
      </c>
      <c r="K3472" s="54">
        <v>6.3878674941055197E-4</v>
      </c>
      <c r="L3472" s="98">
        <v>-1.1869000000000001</v>
      </c>
      <c r="M3472" s="54">
        <v>3.4051662759221598E-5</v>
      </c>
      <c r="N3472" s="99">
        <v>-0.96120000000000005</v>
      </c>
      <c r="O3472" s="54">
        <v>1.1E-40</v>
      </c>
      <c r="P3472" s="15">
        <v>-1.0427999999999999</v>
      </c>
      <c r="Q3472" s="49">
        <v>3.6525059779713301E-3</v>
      </c>
      <c r="R3472">
        <v>-1.1147</v>
      </c>
      <c r="S3472" s="49">
        <v>8.6627717375180097E-4</v>
      </c>
      <c r="T3472">
        <v>-0.99529999999999996</v>
      </c>
      <c r="U3472" s="54">
        <v>5.0800000000000001E-17</v>
      </c>
      <c r="V3472" s="108">
        <v>0.28000000000000003</v>
      </c>
      <c r="W3472">
        <f t="shared" si="216"/>
        <v>0</v>
      </c>
      <c r="X3472">
        <f t="shared" si="217"/>
        <v>0</v>
      </c>
      <c r="Y3472">
        <f t="shared" si="218"/>
        <v>0</v>
      </c>
      <c r="Z3472">
        <v>1</v>
      </c>
      <c r="AA3472">
        <v>1</v>
      </c>
      <c r="AB3472">
        <v>1</v>
      </c>
      <c r="AC3472">
        <v>0</v>
      </c>
      <c r="AD3472">
        <v>0</v>
      </c>
      <c r="AE3472">
        <v>0</v>
      </c>
      <c r="AF3472">
        <f t="shared" si="219"/>
        <v>0</v>
      </c>
      <c r="AG3472">
        <v>-0.14760000000000001</v>
      </c>
    </row>
    <row r="3473" spans="1:33" ht="17" x14ac:dyDescent="0.2">
      <c r="A3473" s="39" t="s">
        <v>11150</v>
      </c>
      <c r="B3473" s="78" t="s">
        <v>11151</v>
      </c>
      <c r="C3473" s="78" t="s">
        <v>57</v>
      </c>
      <c r="D3473" s="39">
        <v>-3.5000000000000031E-3</v>
      </c>
      <c r="E3473" s="39">
        <v>7.5799999999999992E-2</v>
      </c>
      <c r="F3473" s="39">
        <v>0.1172</v>
      </c>
      <c r="G3473" s="39">
        <v>1</v>
      </c>
      <c r="H3473" s="39">
        <v>0.95</v>
      </c>
      <c r="I3473" s="39">
        <v>0.92</v>
      </c>
      <c r="J3473" s="15">
        <v>0.34210000000000002</v>
      </c>
      <c r="K3473" s="54">
        <v>0.84365594231944196</v>
      </c>
      <c r="L3473" s="36">
        <v>-9.2999999999999999E-2</v>
      </c>
      <c r="M3473" s="54">
        <v>0.91490398031279396</v>
      </c>
      <c r="N3473" s="15">
        <v>0.10249999999999999</v>
      </c>
      <c r="O3473" s="54">
        <v>0.17899999999999999</v>
      </c>
      <c r="P3473" s="15">
        <v>0.33860000000000001</v>
      </c>
      <c r="Q3473" s="49">
        <v>1</v>
      </c>
      <c r="R3473">
        <v>2.4199999999999999E-2</v>
      </c>
      <c r="S3473" s="49">
        <v>0.99013264107422105</v>
      </c>
      <c r="T3473">
        <v>0.17829999999999999</v>
      </c>
      <c r="U3473" s="54">
        <v>0.19500000000000001</v>
      </c>
      <c r="V3473" s="108">
        <v>0.37</v>
      </c>
      <c r="W3473">
        <f t="shared" si="216"/>
        <v>0</v>
      </c>
      <c r="X3473">
        <f t="shared" si="217"/>
        <v>0</v>
      </c>
      <c r="Y3473">
        <f t="shared" si="218"/>
        <v>0</v>
      </c>
      <c r="Z3473">
        <v>0</v>
      </c>
      <c r="AA3473">
        <v>0</v>
      </c>
      <c r="AB3473">
        <v>0</v>
      </c>
      <c r="AC3473">
        <v>0</v>
      </c>
      <c r="AD3473">
        <v>0</v>
      </c>
      <c r="AE3473">
        <v>0</v>
      </c>
      <c r="AF3473">
        <f t="shared" si="219"/>
        <v>0</v>
      </c>
      <c r="AG3473">
        <v>-0.43499999999999994</v>
      </c>
    </row>
    <row r="3474" spans="1:33" ht="17" x14ac:dyDescent="0.2">
      <c r="A3474" s="39" t="s">
        <v>7329</v>
      </c>
      <c r="B3474" s="78" t="s">
        <v>7228</v>
      </c>
      <c r="C3474" s="78" t="s">
        <v>89</v>
      </c>
      <c r="D3474" s="39">
        <v>-3.5000000000000001E-3</v>
      </c>
      <c r="E3474" s="39">
        <v>-0.2344</v>
      </c>
      <c r="F3474" s="39">
        <v>-4.8100000000000004E-2</v>
      </c>
      <c r="G3474" s="39">
        <v>1</v>
      </c>
      <c r="H3474" s="39">
        <v>1.18</v>
      </c>
      <c r="I3474" s="39">
        <v>1.03</v>
      </c>
      <c r="J3474" s="15">
        <v>-2.3999999999999998E-3</v>
      </c>
      <c r="K3474" s="54">
        <v>1</v>
      </c>
      <c r="L3474" s="36">
        <v>-0.18770000000000001</v>
      </c>
      <c r="M3474" s="54">
        <v>0.89983820883529697</v>
      </c>
      <c r="N3474" s="15">
        <v>0.1537</v>
      </c>
      <c r="O3474" s="54">
        <v>8.5800000000000001E-2</v>
      </c>
      <c r="P3474" s="15">
        <v>-5.8999999999999999E-3</v>
      </c>
      <c r="Q3474" s="49">
        <v>1</v>
      </c>
      <c r="R3474">
        <v>-0.23580000000000001</v>
      </c>
      <c r="S3474" s="49">
        <v>0.56676429865191802</v>
      </c>
      <c r="T3474">
        <v>-8.0699999999999994E-2</v>
      </c>
      <c r="U3474" s="54">
        <v>0.42599999999999999</v>
      </c>
      <c r="V3474" s="108">
        <v>1.39</v>
      </c>
      <c r="W3474">
        <f t="shared" si="216"/>
        <v>0</v>
      </c>
      <c r="X3474">
        <f t="shared" si="217"/>
        <v>0</v>
      </c>
      <c r="Y3474">
        <f t="shared" si="218"/>
        <v>0</v>
      </c>
      <c r="Z3474">
        <v>0</v>
      </c>
      <c r="AA3474">
        <v>0</v>
      </c>
      <c r="AB3474">
        <v>0</v>
      </c>
      <c r="AC3474">
        <v>0</v>
      </c>
      <c r="AD3474">
        <v>0</v>
      </c>
      <c r="AE3474">
        <v>0</v>
      </c>
      <c r="AF3474">
        <f t="shared" si="219"/>
        <v>0</v>
      </c>
      <c r="AG3474">
        <v>-0.18530000000000024</v>
      </c>
    </row>
    <row r="3475" spans="1:33" ht="17" x14ac:dyDescent="0.2">
      <c r="A3475" s="39" t="s">
        <v>17542</v>
      </c>
      <c r="B3475" s="78" t="s">
        <v>17941</v>
      </c>
      <c r="C3475" s="78" t="s">
        <v>65</v>
      </c>
      <c r="D3475" s="39">
        <v>-3.4999999999999996E-3</v>
      </c>
      <c r="E3475" s="39">
        <v>2.0699999999999996E-2</v>
      </c>
      <c r="F3475" s="39">
        <v>-7.2300000000000003E-2</v>
      </c>
      <c r="G3475" s="39">
        <v>1</v>
      </c>
      <c r="H3475" s="39">
        <v>0.99</v>
      </c>
      <c r="I3475" s="39">
        <v>1.05</v>
      </c>
      <c r="J3475" s="15">
        <v>2.93E-2</v>
      </c>
      <c r="K3475" s="54">
        <v>1</v>
      </c>
      <c r="L3475" s="36">
        <v>0.16</v>
      </c>
      <c r="M3475" s="54">
        <v>0.75748065893059202</v>
      </c>
      <c r="N3475" s="15">
        <v>5.04E-2</v>
      </c>
      <c r="O3475" s="54">
        <v>0.66200000000000003</v>
      </c>
      <c r="P3475" s="15">
        <v>2.58E-2</v>
      </c>
      <c r="Q3475" s="49">
        <v>1</v>
      </c>
      <c r="R3475">
        <v>8.77E-2</v>
      </c>
      <c r="S3475" s="49">
        <v>0.90755153574818803</v>
      </c>
      <c r="T3475">
        <v>7.1099999999999997E-2</v>
      </c>
      <c r="U3475" s="54">
        <v>0.42099999999999999</v>
      </c>
      <c r="V3475" s="108">
        <v>0.63</v>
      </c>
      <c r="W3475">
        <f t="shared" si="216"/>
        <v>0</v>
      </c>
      <c r="X3475">
        <f t="shared" si="217"/>
        <v>0</v>
      </c>
      <c r="Y3475">
        <f t="shared" si="218"/>
        <v>0</v>
      </c>
      <c r="Z3475">
        <v>0</v>
      </c>
      <c r="AA3475">
        <v>0</v>
      </c>
      <c r="AB3475">
        <v>0</v>
      </c>
      <c r="AC3475">
        <v>0</v>
      </c>
      <c r="AD3475">
        <v>0</v>
      </c>
      <c r="AE3475">
        <v>0</v>
      </c>
      <c r="AF3475">
        <f t="shared" si="219"/>
        <v>0</v>
      </c>
    </row>
    <row r="3476" spans="1:33" ht="17" x14ac:dyDescent="0.2">
      <c r="A3476" s="39" t="s">
        <v>5314</v>
      </c>
      <c r="B3476" s="78" t="s">
        <v>5315</v>
      </c>
      <c r="C3476" s="78" t="s">
        <v>316</v>
      </c>
      <c r="D3476" s="39">
        <v>-3.4999999999999892E-3</v>
      </c>
      <c r="E3476" s="39">
        <v>-1.67E-2</v>
      </c>
      <c r="F3476" s="39">
        <v>6.2600000000000003E-2</v>
      </c>
      <c r="G3476" s="39">
        <v>1</v>
      </c>
      <c r="H3476" s="39">
        <v>1.01</v>
      </c>
      <c r="I3476" s="39">
        <v>0.96</v>
      </c>
      <c r="J3476" s="15">
        <v>-9.9000000000000005E-2</v>
      </c>
      <c r="K3476" s="54">
        <v>1</v>
      </c>
      <c r="L3476" s="36">
        <v>-4.6100000000000002E-2</v>
      </c>
      <c r="M3476" s="54">
        <v>0.92966765425784403</v>
      </c>
      <c r="N3476" s="15">
        <v>-6.9999999999999999E-4</v>
      </c>
      <c r="O3476" s="54">
        <v>0.995</v>
      </c>
      <c r="P3476" s="15">
        <v>-0.10249999999999999</v>
      </c>
      <c r="Q3476" s="49">
        <v>1</v>
      </c>
      <c r="R3476">
        <v>1.6500000000000001E-2</v>
      </c>
      <c r="S3476" s="49">
        <v>0.987568802721012</v>
      </c>
      <c r="T3476">
        <v>-1.7399999999999999E-2</v>
      </c>
      <c r="U3476" s="54">
        <v>0.86799999999999999</v>
      </c>
      <c r="V3476" s="108">
        <v>0.68</v>
      </c>
      <c r="W3476">
        <f t="shared" si="216"/>
        <v>0</v>
      </c>
      <c r="X3476">
        <f t="shared" si="217"/>
        <v>0</v>
      </c>
      <c r="Y3476">
        <f t="shared" si="218"/>
        <v>0</v>
      </c>
      <c r="Z3476">
        <v>0</v>
      </c>
      <c r="AA3476">
        <v>0</v>
      </c>
      <c r="AB3476">
        <v>0</v>
      </c>
      <c r="AC3476">
        <v>0</v>
      </c>
      <c r="AD3476">
        <v>0</v>
      </c>
      <c r="AE3476">
        <v>0</v>
      </c>
      <c r="AF3476">
        <f t="shared" si="219"/>
        <v>0</v>
      </c>
      <c r="AG3476">
        <v>5.2900000000000003E-2</v>
      </c>
    </row>
    <row r="3477" spans="1:33" ht="17" x14ac:dyDescent="0.2">
      <c r="A3477" s="39" t="s">
        <v>11438</v>
      </c>
      <c r="B3477" s="78" t="s">
        <v>54</v>
      </c>
      <c r="C3477" s="78" t="s">
        <v>57</v>
      </c>
      <c r="D3477" s="39">
        <v>-3.4999999999999754E-3</v>
      </c>
      <c r="E3477" s="39">
        <v>-9.9400000000000002E-2</v>
      </c>
      <c r="F3477" s="39">
        <v>0.18119999999999997</v>
      </c>
      <c r="G3477" s="39">
        <v>1</v>
      </c>
      <c r="H3477" s="39">
        <v>1.07</v>
      </c>
      <c r="I3477" s="39">
        <v>0.88</v>
      </c>
      <c r="J3477" s="15">
        <v>0.23699999999999999</v>
      </c>
      <c r="K3477" s="54">
        <v>1</v>
      </c>
      <c r="L3477" s="36">
        <v>8.8200000000000001E-2</v>
      </c>
      <c r="M3477" s="54">
        <v>0.92299181311494705</v>
      </c>
      <c r="N3477" s="15">
        <v>4.7100000000000003E-2</v>
      </c>
      <c r="O3477" s="54">
        <v>0.75</v>
      </c>
      <c r="P3477" s="15">
        <v>0.23350000000000001</v>
      </c>
      <c r="Q3477" s="49">
        <v>0.85957334841954702</v>
      </c>
      <c r="R3477">
        <v>0.26939999999999997</v>
      </c>
      <c r="S3477" s="49">
        <v>0.51637702141645103</v>
      </c>
      <c r="T3477">
        <v>-5.2299999999999999E-2</v>
      </c>
      <c r="U3477" s="54">
        <v>0.63</v>
      </c>
      <c r="V3477" s="108">
        <v>0.56000000000000005</v>
      </c>
      <c r="W3477">
        <f t="shared" si="216"/>
        <v>0</v>
      </c>
      <c r="X3477">
        <f t="shared" si="217"/>
        <v>0</v>
      </c>
      <c r="Y3477">
        <f t="shared" si="218"/>
        <v>0</v>
      </c>
      <c r="Z3477">
        <v>0</v>
      </c>
      <c r="AA3477">
        <v>0</v>
      </c>
      <c r="AB3477">
        <v>0</v>
      </c>
      <c r="AC3477">
        <v>0</v>
      </c>
      <c r="AD3477">
        <v>0</v>
      </c>
      <c r="AE3477">
        <v>0</v>
      </c>
      <c r="AF3477">
        <f t="shared" si="219"/>
        <v>0</v>
      </c>
      <c r="AG3477">
        <v>-0.14880000000000004</v>
      </c>
    </row>
    <row r="3478" spans="1:33" ht="17" x14ac:dyDescent="0.2">
      <c r="A3478" s="39" t="s">
        <v>2238</v>
      </c>
      <c r="B3478" s="78" t="s">
        <v>2239</v>
      </c>
      <c r="C3478" s="78" t="s">
        <v>131</v>
      </c>
      <c r="D3478" s="39">
        <v>-3.4000000000000141E-3</v>
      </c>
      <c r="E3478" s="39">
        <v>-8.5600000000000009E-2</v>
      </c>
      <c r="F3478" s="39">
        <v>4.9499999999999988E-2</v>
      </c>
      <c r="G3478" s="39">
        <v>1</v>
      </c>
      <c r="H3478" s="39">
        <v>1.06</v>
      </c>
      <c r="I3478" s="39">
        <v>0.97</v>
      </c>
      <c r="J3478" s="15">
        <v>-0.1336</v>
      </c>
      <c r="K3478" s="54">
        <v>1</v>
      </c>
      <c r="L3478" s="36">
        <v>-0.30719999999999997</v>
      </c>
      <c r="M3478" s="54">
        <v>0.54127448817727197</v>
      </c>
      <c r="N3478" s="15">
        <v>-7.3599999999999999E-2</v>
      </c>
      <c r="O3478" s="54">
        <v>0.54500000000000004</v>
      </c>
      <c r="P3478" s="15">
        <v>-0.13700000000000001</v>
      </c>
      <c r="Q3478" s="49">
        <v>1</v>
      </c>
      <c r="R3478">
        <v>-0.25769999999999998</v>
      </c>
      <c r="S3478" s="49">
        <v>0.38348272616861601</v>
      </c>
      <c r="T3478">
        <v>-0.15920000000000001</v>
      </c>
      <c r="U3478" s="54">
        <v>0.105</v>
      </c>
      <c r="V3478" s="108">
        <v>0.5</v>
      </c>
      <c r="W3478">
        <f t="shared" si="216"/>
        <v>0</v>
      </c>
      <c r="X3478">
        <f t="shared" si="217"/>
        <v>0</v>
      </c>
      <c r="Y3478">
        <f t="shared" si="218"/>
        <v>0</v>
      </c>
      <c r="Z3478">
        <v>0</v>
      </c>
      <c r="AA3478">
        <v>0</v>
      </c>
      <c r="AB3478">
        <v>0</v>
      </c>
      <c r="AC3478">
        <v>0</v>
      </c>
      <c r="AD3478">
        <v>0</v>
      </c>
      <c r="AE3478">
        <v>0</v>
      </c>
      <c r="AF3478">
        <f t="shared" si="219"/>
        <v>0</v>
      </c>
      <c r="AG3478">
        <v>-0.17369999999999997</v>
      </c>
    </row>
    <row r="3479" spans="1:33" ht="17" x14ac:dyDescent="0.2">
      <c r="A3479" s="39" t="s">
        <v>16083</v>
      </c>
      <c r="B3479" s="78" t="s">
        <v>54</v>
      </c>
      <c r="C3479" s="78" t="s">
        <v>57</v>
      </c>
      <c r="D3479" s="39">
        <v>-3.4000000000000141E-3</v>
      </c>
      <c r="E3479" s="39">
        <v>-3.2000000000000001E-2</v>
      </c>
      <c r="F3479" s="39">
        <v>-1.9199999999999995E-2</v>
      </c>
      <c r="G3479" s="39">
        <v>1</v>
      </c>
      <c r="H3479" s="39">
        <v>1.02</v>
      </c>
      <c r="I3479" s="39">
        <v>1.01</v>
      </c>
      <c r="J3479" s="15">
        <v>-0.27889999999999998</v>
      </c>
      <c r="K3479" s="54">
        <v>0.48806241351232599</v>
      </c>
      <c r="L3479" s="36">
        <v>-0.41249999999999998</v>
      </c>
      <c r="M3479" s="54">
        <v>7.5589573974478103E-2</v>
      </c>
      <c r="N3479" s="15">
        <v>0.1661</v>
      </c>
      <c r="O3479" s="54">
        <v>6.7699999999999996E-2</v>
      </c>
      <c r="P3479" s="15">
        <v>-0.2823</v>
      </c>
      <c r="Q3479" s="49">
        <v>0.789514778096986</v>
      </c>
      <c r="R3479">
        <v>-0.43169999999999997</v>
      </c>
      <c r="S3479" s="49">
        <v>0.213305431720998</v>
      </c>
      <c r="T3479">
        <v>0.1341</v>
      </c>
      <c r="U3479" s="54">
        <v>0.72299999999999998</v>
      </c>
      <c r="V3479" s="108">
        <v>0.55000000000000004</v>
      </c>
      <c r="W3479">
        <f t="shared" si="216"/>
        <v>0</v>
      </c>
      <c r="X3479">
        <f t="shared" si="217"/>
        <v>0</v>
      </c>
      <c r="Y3479">
        <f t="shared" si="218"/>
        <v>0</v>
      </c>
      <c r="Z3479">
        <v>0</v>
      </c>
      <c r="AA3479">
        <v>0</v>
      </c>
      <c r="AB3479">
        <v>0</v>
      </c>
      <c r="AC3479">
        <v>0</v>
      </c>
      <c r="AD3479">
        <v>0</v>
      </c>
      <c r="AE3479">
        <v>0</v>
      </c>
      <c r="AF3479">
        <f t="shared" si="219"/>
        <v>0</v>
      </c>
      <c r="AG3479">
        <v>-0.13350000000000001</v>
      </c>
    </row>
    <row r="3480" spans="1:33" ht="17" x14ac:dyDescent="0.2">
      <c r="A3480" s="39" t="s">
        <v>12580</v>
      </c>
      <c r="B3480" s="78" t="s">
        <v>54</v>
      </c>
      <c r="C3480" s="78" t="s">
        <v>57</v>
      </c>
      <c r="D3480" s="39">
        <v>-3.4000000000000002E-3</v>
      </c>
      <c r="E3480" s="39">
        <v>1.5000000000000013E-2</v>
      </c>
      <c r="F3480" s="39">
        <v>9.6599999999999991E-2</v>
      </c>
      <c r="G3480" s="39">
        <v>1</v>
      </c>
      <c r="H3480" s="39">
        <v>0.99</v>
      </c>
      <c r="I3480" s="39">
        <v>0.94</v>
      </c>
      <c r="J3480" s="15">
        <v>6.6199999999999995E-2</v>
      </c>
      <c r="K3480" s="54">
        <v>1</v>
      </c>
      <c r="L3480" s="36">
        <v>-0.1835</v>
      </c>
      <c r="M3480" s="54">
        <v>0.75844717243736903</v>
      </c>
      <c r="N3480" s="15">
        <v>0.22159999999999999</v>
      </c>
      <c r="O3480" s="54">
        <v>4.2000000000000003E-2</v>
      </c>
      <c r="P3480" s="15">
        <v>6.2799999999999995E-2</v>
      </c>
      <c r="Q3480" s="49">
        <v>1</v>
      </c>
      <c r="R3480">
        <v>-8.6900000000000005E-2</v>
      </c>
      <c r="S3480" s="49">
        <v>0.88069425350972497</v>
      </c>
      <c r="T3480">
        <v>0.2366</v>
      </c>
      <c r="U3480" s="54">
        <v>3.49E-2</v>
      </c>
      <c r="V3480" s="108">
        <v>0.7</v>
      </c>
      <c r="W3480">
        <f t="shared" si="216"/>
        <v>0</v>
      </c>
      <c r="X3480">
        <f t="shared" si="217"/>
        <v>0</v>
      </c>
      <c r="Y3480">
        <f t="shared" si="218"/>
        <v>0</v>
      </c>
      <c r="Z3480">
        <v>0</v>
      </c>
      <c r="AA3480">
        <v>0</v>
      </c>
      <c r="AB3480">
        <v>0</v>
      </c>
      <c r="AC3480">
        <v>0</v>
      </c>
      <c r="AD3480">
        <v>0</v>
      </c>
      <c r="AE3480">
        <v>0</v>
      </c>
      <c r="AF3480">
        <f t="shared" si="219"/>
        <v>0</v>
      </c>
      <c r="AG3480">
        <v>-0.24959999999999993</v>
      </c>
    </row>
    <row r="3481" spans="1:33" ht="17" x14ac:dyDescent="0.2">
      <c r="A3481" s="39" t="s">
        <v>14926</v>
      </c>
      <c r="B3481" s="78" t="s">
        <v>14927</v>
      </c>
      <c r="C3481" s="78" t="s">
        <v>57</v>
      </c>
      <c r="D3481" s="39">
        <v>-3.3000000000000113E-3</v>
      </c>
      <c r="E3481" s="39">
        <v>-9.4299999999999995E-2</v>
      </c>
      <c r="F3481" s="39">
        <v>0.1115</v>
      </c>
      <c r="G3481" s="39">
        <v>1</v>
      </c>
      <c r="H3481" s="39">
        <v>1.07</v>
      </c>
      <c r="I3481" s="39">
        <v>0.93</v>
      </c>
      <c r="J3481" s="15">
        <v>-9.2299999999999993E-2</v>
      </c>
      <c r="K3481" s="54">
        <v>1</v>
      </c>
      <c r="L3481" s="36">
        <v>-0.1411</v>
      </c>
      <c r="M3481" s="54">
        <v>0.80137670325170796</v>
      </c>
      <c r="N3481" s="15">
        <v>2.69E-2</v>
      </c>
      <c r="O3481" s="54">
        <v>0.83499999999999996</v>
      </c>
      <c r="P3481" s="15">
        <v>-9.5600000000000004E-2</v>
      </c>
      <c r="Q3481" s="49">
        <v>1</v>
      </c>
      <c r="R3481">
        <v>-2.9600000000000001E-2</v>
      </c>
      <c r="S3481" s="49">
        <v>0.96293779214628705</v>
      </c>
      <c r="T3481">
        <v>-6.7400000000000002E-2</v>
      </c>
      <c r="U3481" s="54">
        <v>0.73099999999999998</v>
      </c>
      <c r="V3481" s="108">
        <v>0.81</v>
      </c>
      <c r="W3481">
        <f t="shared" si="216"/>
        <v>0</v>
      </c>
      <c r="X3481">
        <f t="shared" si="217"/>
        <v>0</v>
      </c>
      <c r="Y3481">
        <f t="shared" si="218"/>
        <v>0</v>
      </c>
      <c r="Z3481">
        <v>0</v>
      </c>
      <c r="AA3481">
        <v>0</v>
      </c>
      <c r="AB3481">
        <v>0</v>
      </c>
      <c r="AC3481">
        <v>0</v>
      </c>
      <c r="AD3481">
        <v>0</v>
      </c>
      <c r="AE3481">
        <v>0</v>
      </c>
      <c r="AF3481">
        <f t="shared" si="219"/>
        <v>0</v>
      </c>
      <c r="AG3481">
        <v>-4.8699999999999993E-2</v>
      </c>
    </row>
    <row r="3482" spans="1:33" ht="17" x14ac:dyDescent="0.2">
      <c r="A3482" s="39" t="s">
        <v>11685</v>
      </c>
      <c r="B3482" s="78" t="s">
        <v>54</v>
      </c>
      <c r="C3482" s="78" t="s">
        <v>57</v>
      </c>
      <c r="D3482" s="39">
        <v>-3.2999999999999974E-3</v>
      </c>
      <c r="E3482" s="39">
        <v>-0.26850000000000002</v>
      </c>
      <c r="F3482" s="39">
        <v>0.10609999999999997</v>
      </c>
      <c r="G3482" s="39">
        <v>1</v>
      </c>
      <c r="H3482" s="39">
        <v>1.2</v>
      </c>
      <c r="I3482" s="39">
        <v>0.93</v>
      </c>
      <c r="J3482" s="15">
        <v>0.1724</v>
      </c>
      <c r="K3482" s="54">
        <v>1</v>
      </c>
      <c r="L3482" s="36">
        <v>0.28760000000000002</v>
      </c>
      <c r="M3482" s="54">
        <v>0.63497839880902396</v>
      </c>
      <c r="N3482" s="15">
        <v>0.1229</v>
      </c>
      <c r="O3482" s="54">
        <v>0.21</v>
      </c>
      <c r="P3482" s="15">
        <v>0.1691</v>
      </c>
      <c r="Q3482" s="49">
        <v>1</v>
      </c>
      <c r="R3482">
        <v>0.39369999999999999</v>
      </c>
      <c r="S3482" s="49">
        <v>0.51698086777519703</v>
      </c>
      <c r="T3482">
        <v>-0.14560000000000001</v>
      </c>
      <c r="U3482" s="54">
        <v>0.51100000000000001</v>
      </c>
      <c r="V3482" s="108">
        <v>0.26</v>
      </c>
      <c r="W3482">
        <f t="shared" si="216"/>
        <v>0</v>
      </c>
      <c r="X3482">
        <f t="shared" si="217"/>
        <v>0</v>
      </c>
      <c r="Y3482">
        <f t="shared" si="218"/>
        <v>0</v>
      </c>
      <c r="Z3482">
        <v>0</v>
      </c>
      <c r="AA3482">
        <v>0</v>
      </c>
      <c r="AB3482">
        <v>0</v>
      </c>
      <c r="AC3482">
        <v>0</v>
      </c>
      <c r="AD3482">
        <v>0</v>
      </c>
      <c r="AE3482">
        <v>0</v>
      </c>
      <c r="AF3482">
        <f t="shared" si="219"/>
        <v>0</v>
      </c>
      <c r="AG3482">
        <v>0.11520000000000002</v>
      </c>
    </row>
    <row r="3483" spans="1:33" ht="17" x14ac:dyDescent="0.2">
      <c r="A3483" s="39" t="s">
        <v>17483</v>
      </c>
      <c r="B3483" s="78" t="s">
        <v>18092</v>
      </c>
      <c r="C3483" s="78" t="s">
        <v>57</v>
      </c>
      <c r="D3483" s="39">
        <v>-3.2999999999999974E-3</v>
      </c>
      <c r="E3483" s="39">
        <v>-6.2000000000000006E-2</v>
      </c>
      <c r="F3483" s="39">
        <v>-5.8699999999999974E-2</v>
      </c>
      <c r="G3483" s="39">
        <v>1</v>
      </c>
      <c r="H3483" s="39">
        <v>1.04</v>
      </c>
      <c r="I3483" s="39">
        <v>1.04</v>
      </c>
      <c r="J3483" s="15">
        <v>4.2900000000000001E-2</v>
      </c>
      <c r="K3483" s="54">
        <v>1</v>
      </c>
      <c r="L3483" s="36">
        <v>-0.25230000000000002</v>
      </c>
      <c r="M3483" s="54">
        <v>0.60355528919828805</v>
      </c>
      <c r="N3483" s="15">
        <v>0.1</v>
      </c>
      <c r="O3483" s="54">
        <v>0.21</v>
      </c>
      <c r="P3483" s="15">
        <v>3.9600000000000003E-2</v>
      </c>
      <c r="Q3483" s="49">
        <v>1</v>
      </c>
      <c r="R3483">
        <v>-0.311</v>
      </c>
      <c r="S3483" s="49">
        <v>0.77668917839321805</v>
      </c>
      <c r="T3483">
        <v>3.7999999999999999E-2</v>
      </c>
      <c r="U3483" s="54">
        <v>0.89800000000000002</v>
      </c>
      <c r="V3483" s="108">
        <v>0.31</v>
      </c>
      <c r="W3483">
        <f t="shared" si="216"/>
        <v>0</v>
      </c>
      <c r="X3483">
        <f t="shared" si="217"/>
        <v>0</v>
      </c>
      <c r="Y3483">
        <f t="shared" si="218"/>
        <v>0</v>
      </c>
      <c r="Z3483">
        <v>0</v>
      </c>
      <c r="AA3483">
        <v>0</v>
      </c>
      <c r="AB3483">
        <v>0</v>
      </c>
      <c r="AC3483">
        <v>0</v>
      </c>
      <c r="AD3483">
        <v>0</v>
      </c>
      <c r="AE3483">
        <v>0</v>
      </c>
      <c r="AF3483">
        <f t="shared" si="219"/>
        <v>0</v>
      </c>
    </row>
    <row r="3484" spans="1:33" ht="17" x14ac:dyDescent="0.2">
      <c r="A3484" s="39" t="s">
        <v>15911</v>
      </c>
      <c r="B3484" s="78" t="s">
        <v>54</v>
      </c>
      <c r="C3484" s="78" t="s">
        <v>57</v>
      </c>
      <c r="D3484" s="39">
        <v>-3.2999999999999974E-3</v>
      </c>
      <c r="E3484" s="39">
        <v>-4.7699999999999992E-2</v>
      </c>
      <c r="F3484" s="39">
        <v>0.124</v>
      </c>
      <c r="G3484" s="39">
        <v>1</v>
      </c>
      <c r="H3484" s="39">
        <v>1.03</v>
      </c>
      <c r="I3484" s="39">
        <v>0.92</v>
      </c>
      <c r="J3484" s="15">
        <v>-0.2273</v>
      </c>
      <c r="K3484" s="54">
        <v>1</v>
      </c>
      <c r="L3484" s="36">
        <v>-0.41499999999999998</v>
      </c>
      <c r="M3484" s="54">
        <v>0.39464562554531202</v>
      </c>
      <c r="N3484" s="15">
        <v>-0.2215</v>
      </c>
      <c r="O3484" s="54">
        <v>7.0299999999999998E-3</v>
      </c>
      <c r="P3484" s="15">
        <v>-0.2306</v>
      </c>
      <c r="Q3484" s="49">
        <v>1</v>
      </c>
      <c r="R3484">
        <v>-0.29099999999999998</v>
      </c>
      <c r="S3484" s="49">
        <v>0.69979526043210005</v>
      </c>
      <c r="T3484">
        <v>-0.26919999999999999</v>
      </c>
      <c r="U3484" s="54">
        <v>1.0999999999999999E-2</v>
      </c>
      <c r="V3484" s="108">
        <v>0.39</v>
      </c>
      <c r="W3484">
        <f t="shared" si="216"/>
        <v>0</v>
      </c>
      <c r="X3484">
        <f t="shared" si="217"/>
        <v>0</v>
      </c>
      <c r="Y3484">
        <f t="shared" si="218"/>
        <v>0</v>
      </c>
      <c r="Z3484">
        <v>0</v>
      </c>
      <c r="AA3484">
        <v>0</v>
      </c>
      <c r="AB3484">
        <v>0</v>
      </c>
      <c r="AC3484">
        <v>0</v>
      </c>
      <c r="AD3484">
        <v>0</v>
      </c>
      <c r="AE3484">
        <v>0</v>
      </c>
      <c r="AF3484">
        <f t="shared" si="219"/>
        <v>0</v>
      </c>
      <c r="AG3484">
        <v>-0.18770000000000001</v>
      </c>
    </row>
    <row r="3485" spans="1:33" ht="17" x14ac:dyDescent="0.2">
      <c r="A3485" s="39" t="s">
        <v>2751</v>
      </c>
      <c r="B3485" s="78" t="s">
        <v>2752</v>
      </c>
      <c r="C3485" s="78" t="s">
        <v>155</v>
      </c>
      <c r="D3485" s="39">
        <v>-3.2999999999999974E-3</v>
      </c>
      <c r="E3485" s="39">
        <v>-3.4200000000000008E-2</v>
      </c>
      <c r="F3485" s="39">
        <v>0.29559999999999997</v>
      </c>
      <c r="G3485" s="39">
        <v>1</v>
      </c>
      <c r="H3485" s="39">
        <v>1.02</v>
      </c>
      <c r="I3485" s="39">
        <v>0.81</v>
      </c>
      <c r="J3485" s="15">
        <v>0.13139999999999999</v>
      </c>
      <c r="K3485" s="54">
        <v>1</v>
      </c>
      <c r="L3485" s="36">
        <v>-9.2399999999999996E-2</v>
      </c>
      <c r="M3485" s="54">
        <v>0.93823105552451203</v>
      </c>
      <c r="N3485" s="15">
        <v>-9.7000000000000003E-2</v>
      </c>
      <c r="O3485" s="54">
        <v>0.17899999999999999</v>
      </c>
      <c r="P3485" s="15">
        <v>0.12809999999999999</v>
      </c>
      <c r="Q3485" s="49">
        <v>1</v>
      </c>
      <c r="R3485">
        <v>0.20319999999999999</v>
      </c>
      <c r="S3485" s="49">
        <v>0.79868595618919702</v>
      </c>
      <c r="T3485">
        <v>-0.13120000000000001</v>
      </c>
      <c r="U3485" s="54">
        <v>0.11600000000000001</v>
      </c>
      <c r="V3485" s="108">
        <v>0.75</v>
      </c>
      <c r="W3485">
        <f t="shared" si="216"/>
        <v>0</v>
      </c>
      <c r="X3485">
        <f t="shared" si="217"/>
        <v>0</v>
      </c>
      <c r="Y3485">
        <f t="shared" si="218"/>
        <v>0</v>
      </c>
      <c r="Z3485">
        <v>0</v>
      </c>
      <c r="AA3485">
        <v>0</v>
      </c>
      <c r="AB3485">
        <v>0</v>
      </c>
      <c r="AC3485">
        <v>0</v>
      </c>
      <c r="AD3485">
        <v>0</v>
      </c>
      <c r="AE3485">
        <v>0</v>
      </c>
      <c r="AF3485">
        <f t="shared" si="219"/>
        <v>0</v>
      </c>
      <c r="AG3485">
        <v>-0.22379999999999978</v>
      </c>
    </row>
    <row r="3486" spans="1:33" ht="17" x14ac:dyDescent="0.2">
      <c r="A3486" s="39" t="s">
        <v>4730</v>
      </c>
      <c r="B3486" s="78" t="s">
        <v>4731</v>
      </c>
      <c r="C3486" s="78" t="s">
        <v>941</v>
      </c>
      <c r="D3486" s="39">
        <v>-3.2999999999999974E-3</v>
      </c>
      <c r="E3486" s="39">
        <v>-3.5400000000000015E-2</v>
      </c>
      <c r="F3486" s="39">
        <v>0.10910000000000003</v>
      </c>
      <c r="G3486" s="39">
        <v>1</v>
      </c>
      <c r="H3486" s="39">
        <v>1.02</v>
      </c>
      <c r="I3486" s="39">
        <v>0.93</v>
      </c>
      <c r="J3486" s="15">
        <v>0.25</v>
      </c>
      <c r="K3486" s="54">
        <v>0.96632094903902299</v>
      </c>
      <c r="L3486" s="36">
        <v>0.46949999999999997</v>
      </c>
      <c r="M3486" s="54">
        <v>0.29013157198023798</v>
      </c>
      <c r="N3486" s="15">
        <v>0.15260000000000001</v>
      </c>
      <c r="O3486" s="54">
        <v>5.5899999999999998E-2</v>
      </c>
      <c r="P3486" s="15">
        <v>0.2467</v>
      </c>
      <c r="Q3486" s="49">
        <v>1</v>
      </c>
      <c r="R3486">
        <v>0.5786</v>
      </c>
      <c r="S3486" s="49">
        <v>0.19889500975935301</v>
      </c>
      <c r="T3486">
        <v>0.1172</v>
      </c>
      <c r="U3486" s="54">
        <v>0.38600000000000001</v>
      </c>
      <c r="V3486" s="108">
        <v>0.2</v>
      </c>
      <c r="W3486">
        <f t="shared" si="216"/>
        <v>0</v>
      </c>
      <c r="X3486">
        <f t="shared" si="217"/>
        <v>0</v>
      </c>
      <c r="Y3486">
        <f t="shared" si="218"/>
        <v>0</v>
      </c>
      <c r="Z3486">
        <v>0</v>
      </c>
      <c r="AA3486">
        <v>0</v>
      </c>
      <c r="AB3486">
        <v>0</v>
      </c>
      <c r="AC3486">
        <v>0</v>
      </c>
      <c r="AD3486">
        <v>0</v>
      </c>
      <c r="AE3486">
        <v>0</v>
      </c>
      <c r="AF3486">
        <f t="shared" si="219"/>
        <v>0</v>
      </c>
      <c r="AG3486">
        <v>0.21959999999999996</v>
      </c>
    </row>
    <row r="3487" spans="1:33" ht="17" x14ac:dyDescent="0.2">
      <c r="A3487" s="39" t="s">
        <v>2303</v>
      </c>
      <c r="B3487" s="78" t="s">
        <v>2304</v>
      </c>
      <c r="C3487" s="78" t="s">
        <v>131</v>
      </c>
      <c r="D3487" s="39">
        <v>-3.2999999999999696E-3</v>
      </c>
      <c r="E3487" s="39">
        <v>-6.2900000000000011E-2</v>
      </c>
      <c r="F3487" s="39">
        <v>0.49380000000000002</v>
      </c>
      <c r="G3487" s="39">
        <v>1</v>
      </c>
      <c r="H3487" s="39">
        <v>1.04</v>
      </c>
      <c r="I3487" s="39">
        <v>0.71</v>
      </c>
      <c r="J3487" s="15">
        <v>-0.31330000000000002</v>
      </c>
      <c r="K3487" s="54">
        <v>1</v>
      </c>
      <c r="L3487" s="36">
        <v>-0.61299999999999999</v>
      </c>
      <c r="M3487" s="54">
        <v>0.37640177888263798</v>
      </c>
      <c r="N3487" s="15">
        <v>-0.2661</v>
      </c>
      <c r="O3487" s="54">
        <v>8.9999999999999998E-4</v>
      </c>
      <c r="P3487" s="15">
        <v>-0.31659999999999999</v>
      </c>
      <c r="Q3487" s="49">
        <v>0.60592496959908304</v>
      </c>
      <c r="R3487">
        <v>-0.1192</v>
      </c>
      <c r="S3487" s="49">
        <v>0.82993340844788599</v>
      </c>
      <c r="T3487">
        <v>-0.32900000000000001</v>
      </c>
      <c r="U3487" s="54">
        <v>2.0900000000000001E-4</v>
      </c>
      <c r="V3487" s="108">
        <v>0.42</v>
      </c>
      <c r="W3487">
        <f t="shared" si="216"/>
        <v>0</v>
      </c>
      <c r="X3487">
        <f t="shared" si="217"/>
        <v>0</v>
      </c>
      <c r="Y3487">
        <f t="shared" si="218"/>
        <v>0</v>
      </c>
      <c r="Z3487">
        <v>0</v>
      </c>
      <c r="AA3487">
        <v>0</v>
      </c>
      <c r="AB3487">
        <v>0</v>
      </c>
      <c r="AC3487">
        <v>0</v>
      </c>
      <c r="AD3487">
        <v>0</v>
      </c>
      <c r="AE3487">
        <v>0</v>
      </c>
      <c r="AF3487">
        <f t="shared" si="219"/>
        <v>0</v>
      </c>
      <c r="AG3487">
        <v>-0.29959999999999987</v>
      </c>
    </row>
    <row r="3488" spans="1:33" ht="17" x14ac:dyDescent="0.2">
      <c r="A3488" s="39" t="s">
        <v>13253</v>
      </c>
      <c r="B3488" s="78" t="s">
        <v>54</v>
      </c>
      <c r="C3488" s="78" t="s">
        <v>57</v>
      </c>
      <c r="D3488" s="39">
        <v>-3.199999999999998E-3</v>
      </c>
      <c r="E3488" s="39">
        <v>2.579999999999999E-2</v>
      </c>
      <c r="F3488" s="39">
        <v>-6.3800000000000009E-2</v>
      </c>
      <c r="G3488" s="39">
        <v>1</v>
      </c>
      <c r="H3488" s="39">
        <v>0.98</v>
      </c>
      <c r="I3488" s="39">
        <v>1.05</v>
      </c>
      <c r="J3488" s="15">
        <v>2.2499999999999999E-2</v>
      </c>
      <c r="K3488" s="54">
        <v>1</v>
      </c>
      <c r="L3488" s="36">
        <v>8.0100000000000005E-2</v>
      </c>
      <c r="M3488" s="54">
        <v>0.93359874322091796</v>
      </c>
      <c r="N3488" s="15">
        <v>9.8500000000000004E-2</v>
      </c>
      <c r="O3488" s="54">
        <v>0.39100000000000001</v>
      </c>
      <c r="P3488" s="15">
        <v>1.9300000000000001E-2</v>
      </c>
      <c r="Q3488" s="49">
        <v>1</v>
      </c>
      <c r="R3488">
        <v>1.6299999999999999E-2</v>
      </c>
      <c r="S3488" s="49">
        <v>0.98928179872748001</v>
      </c>
      <c r="T3488">
        <v>0.12429999999999999</v>
      </c>
      <c r="U3488" s="54">
        <v>0.35399999999999998</v>
      </c>
      <c r="V3488" s="108">
        <v>0.6</v>
      </c>
      <c r="W3488">
        <f t="shared" si="216"/>
        <v>0</v>
      </c>
      <c r="X3488">
        <f t="shared" si="217"/>
        <v>0</v>
      </c>
      <c r="Y3488">
        <f t="shared" si="218"/>
        <v>0</v>
      </c>
      <c r="Z3488">
        <v>0</v>
      </c>
      <c r="AA3488">
        <v>0</v>
      </c>
      <c r="AB3488">
        <v>0</v>
      </c>
      <c r="AC3488">
        <v>0</v>
      </c>
      <c r="AD3488">
        <v>0</v>
      </c>
      <c r="AE3488">
        <v>0</v>
      </c>
      <c r="AF3488">
        <f t="shared" si="219"/>
        <v>0</v>
      </c>
      <c r="AG3488">
        <v>5.7699999999999974E-2</v>
      </c>
    </row>
    <row r="3489" spans="1:33" ht="17" x14ac:dyDescent="0.2">
      <c r="A3489" s="39" t="s">
        <v>5738</v>
      </c>
      <c r="B3489" s="78" t="s">
        <v>54</v>
      </c>
      <c r="C3489" s="78" t="s">
        <v>55</v>
      </c>
      <c r="D3489" s="39">
        <v>-3.0999999999999986E-3</v>
      </c>
      <c r="E3489" s="39">
        <v>-5.1799999999999999E-2</v>
      </c>
      <c r="F3489" s="39">
        <v>8.5799999999999987E-2</v>
      </c>
      <c r="G3489" s="39">
        <v>1</v>
      </c>
      <c r="H3489" s="39">
        <v>1.04</v>
      </c>
      <c r="I3489" s="39">
        <v>0.94</v>
      </c>
      <c r="J3489" s="15">
        <v>-3.8300000000000001E-2</v>
      </c>
      <c r="K3489" s="54">
        <v>1</v>
      </c>
      <c r="L3489" s="36">
        <v>-0.12189999999999999</v>
      </c>
      <c r="M3489" s="54">
        <v>0.75172312343622605</v>
      </c>
      <c r="N3489" s="15">
        <v>3.8800000000000001E-2</v>
      </c>
      <c r="O3489" s="54">
        <v>0.75600000000000001</v>
      </c>
      <c r="P3489" s="15">
        <v>-4.1399999999999999E-2</v>
      </c>
      <c r="Q3489" s="49">
        <v>1</v>
      </c>
      <c r="R3489">
        <v>-3.61E-2</v>
      </c>
      <c r="S3489" s="49">
        <v>0.951541243682962</v>
      </c>
      <c r="T3489">
        <v>-1.2999999999999999E-2</v>
      </c>
      <c r="U3489" s="54">
        <v>0.93100000000000005</v>
      </c>
      <c r="V3489" s="108">
        <v>0.54</v>
      </c>
      <c r="W3489">
        <f t="shared" si="216"/>
        <v>0</v>
      </c>
      <c r="X3489">
        <f t="shared" si="217"/>
        <v>0</v>
      </c>
      <c r="Y3489">
        <f t="shared" si="218"/>
        <v>0</v>
      </c>
      <c r="Z3489">
        <v>0</v>
      </c>
      <c r="AA3489">
        <v>0</v>
      </c>
      <c r="AB3489">
        <v>0</v>
      </c>
      <c r="AC3489">
        <v>0</v>
      </c>
      <c r="AD3489">
        <v>0</v>
      </c>
      <c r="AE3489">
        <v>0</v>
      </c>
      <c r="AF3489">
        <f t="shared" si="219"/>
        <v>0</v>
      </c>
      <c r="AG3489">
        <v>-8.3599999999999952E-2</v>
      </c>
    </row>
    <row r="3490" spans="1:33" ht="17" x14ac:dyDescent="0.2">
      <c r="A3490" s="39" t="s">
        <v>15970</v>
      </c>
      <c r="B3490" s="78" t="s">
        <v>54</v>
      </c>
      <c r="C3490" s="78" t="s">
        <v>57</v>
      </c>
      <c r="D3490" s="39">
        <v>-3.0999999999999917E-3</v>
      </c>
      <c r="E3490" s="39">
        <v>-7.5900000000000023E-2</v>
      </c>
      <c r="F3490" s="39">
        <v>0.15249999999999997</v>
      </c>
      <c r="G3490" s="39">
        <v>1</v>
      </c>
      <c r="H3490" s="39">
        <v>1.05</v>
      </c>
      <c r="I3490" s="39">
        <v>0.9</v>
      </c>
      <c r="J3490" s="15">
        <v>-0.2397</v>
      </c>
      <c r="K3490" s="54">
        <v>0.94293242640696995</v>
      </c>
      <c r="L3490" s="36">
        <v>-0.44159999999999999</v>
      </c>
      <c r="M3490" s="54">
        <v>0.271624013108556</v>
      </c>
      <c r="N3490" s="15">
        <v>-0.3165</v>
      </c>
      <c r="O3490" s="54">
        <v>6.8900000000000003E-3</v>
      </c>
      <c r="P3490" s="15">
        <v>-0.24279999999999999</v>
      </c>
      <c r="Q3490" s="49">
        <v>1</v>
      </c>
      <c r="R3490">
        <v>-0.28910000000000002</v>
      </c>
      <c r="S3490" s="49">
        <v>0.64268378506218204</v>
      </c>
      <c r="T3490">
        <v>-0.39240000000000003</v>
      </c>
      <c r="U3490" s="54">
        <v>0.19800000000000001</v>
      </c>
      <c r="V3490" s="108">
        <v>0.39</v>
      </c>
      <c r="W3490">
        <f t="shared" si="216"/>
        <v>0</v>
      </c>
      <c r="X3490">
        <f t="shared" si="217"/>
        <v>0</v>
      </c>
      <c r="Y3490">
        <f t="shared" si="218"/>
        <v>0</v>
      </c>
      <c r="Z3490">
        <v>0</v>
      </c>
      <c r="AA3490">
        <v>0</v>
      </c>
      <c r="AB3490">
        <v>0</v>
      </c>
      <c r="AC3490">
        <v>0</v>
      </c>
      <c r="AD3490">
        <v>0</v>
      </c>
      <c r="AE3490">
        <v>0</v>
      </c>
      <c r="AF3490">
        <f t="shared" si="219"/>
        <v>0</v>
      </c>
      <c r="AG3490">
        <v>-0.20199999999999996</v>
      </c>
    </row>
    <row r="3491" spans="1:33" ht="17" x14ac:dyDescent="0.2">
      <c r="A3491" s="39" t="s">
        <v>17005</v>
      </c>
      <c r="B3491" s="78" t="s">
        <v>54</v>
      </c>
      <c r="C3491" s="78" t="s">
        <v>57</v>
      </c>
      <c r="D3491" s="39">
        <v>-3.0000000000000027E-3</v>
      </c>
      <c r="E3491" s="39">
        <v>-0.16649999999999998</v>
      </c>
      <c r="F3491" s="39">
        <v>-0.10420000000000001</v>
      </c>
      <c r="G3491" s="39">
        <v>1</v>
      </c>
      <c r="H3491" s="39">
        <v>1.1200000000000001</v>
      </c>
      <c r="I3491" s="39">
        <v>1.07</v>
      </c>
      <c r="J3491" s="15">
        <v>-0.4516</v>
      </c>
      <c r="K3491" s="54">
        <v>0.58446485427082995</v>
      </c>
      <c r="L3491" s="36">
        <v>-0.2359</v>
      </c>
      <c r="M3491" s="54">
        <v>0.74398582670046498</v>
      </c>
      <c r="N3491" s="15">
        <v>3.3099999999999997E-2</v>
      </c>
      <c r="O3491" s="54">
        <v>0.84099999999999997</v>
      </c>
      <c r="P3491" s="15">
        <v>-0.4546</v>
      </c>
      <c r="Q3491" s="49">
        <v>0.30298738195432001</v>
      </c>
      <c r="R3491">
        <v>-0.34010000000000001</v>
      </c>
      <c r="S3491" s="49">
        <v>0.45029699309432197</v>
      </c>
      <c r="T3491">
        <v>-0.13339999999999999</v>
      </c>
      <c r="U3491" s="54">
        <v>0.253</v>
      </c>
      <c r="V3491" s="108">
        <v>0.49</v>
      </c>
      <c r="W3491">
        <f t="shared" si="216"/>
        <v>0</v>
      </c>
      <c r="X3491">
        <f t="shared" si="217"/>
        <v>0</v>
      </c>
      <c r="Y3491">
        <f t="shared" si="218"/>
        <v>0</v>
      </c>
      <c r="Z3491">
        <v>0</v>
      </c>
      <c r="AA3491">
        <v>0</v>
      </c>
      <c r="AB3491">
        <v>0</v>
      </c>
      <c r="AC3491">
        <v>0</v>
      </c>
      <c r="AD3491">
        <v>0</v>
      </c>
      <c r="AE3491">
        <v>0</v>
      </c>
      <c r="AF3491">
        <f t="shared" si="219"/>
        <v>0</v>
      </c>
    </row>
    <row r="3492" spans="1:33" ht="17" x14ac:dyDescent="0.2">
      <c r="A3492" s="39" t="s">
        <v>6224</v>
      </c>
      <c r="B3492" s="78" t="s">
        <v>6225</v>
      </c>
      <c r="C3492" s="78" t="s">
        <v>979</v>
      </c>
      <c r="D3492" s="39">
        <v>-3.0000000000000027E-3</v>
      </c>
      <c r="E3492" s="39">
        <v>-2.7999999999999997E-2</v>
      </c>
      <c r="F3492" s="39">
        <v>4.5800000000000007E-2</v>
      </c>
      <c r="G3492" s="39">
        <v>1</v>
      </c>
      <c r="H3492" s="39">
        <v>1.02</v>
      </c>
      <c r="I3492" s="39">
        <v>0.97</v>
      </c>
      <c r="J3492" s="15">
        <v>-0.54859999999999998</v>
      </c>
      <c r="K3492" s="54">
        <v>0.218895546001973</v>
      </c>
      <c r="L3492" s="36">
        <v>-0.31359999999999999</v>
      </c>
      <c r="M3492" s="54">
        <v>0.56196588587948104</v>
      </c>
      <c r="N3492" s="15">
        <v>-1.43E-2</v>
      </c>
      <c r="O3492" s="54">
        <v>0.91800000000000004</v>
      </c>
      <c r="P3492" s="15">
        <v>-0.55159999999999998</v>
      </c>
      <c r="Q3492" s="49">
        <v>0.41598316537903501</v>
      </c>
      <c r="R3492">
        <v>-0.26779999999999998</v>
      </c>
      <c r="S3492" s="49">
        <v>0.71266930392007799</v>
      </c>
      <c r="T3492">
        <v>-4.2299999999999997E-2</v>
      </c>
      <c r="U3492" s="54">
        <v>0.74</v>
      </c>
      <c r="V3492" s="108">
        <v>0.97</v>
      </c>
      <c r="W3492">
        <f t="shared" si="216"/>
        <v>0</v>
      </c>
      <c r="X3492">
        <f t="shared" si="217"/>
        <v>0</v>
      </c>
      <c r="Y3492">
        <f t="shared" si="218"/>
        <v>0</v>
      </c>
      <c r="Z3492">
        <v>0</v>
      </c>
      <c r="AA3492">
        <v>0</v>
      </c>
      <c r="AB3492">
        <v>0</v>
      </c>
      <c r="AC3492">
        <v>0</v>
      </c>
      <c r="AD3492">
        <v>0</v>
      </c>
      <c r="AE3492">
        <v>0</v>
      </c>
      <c r="AF3492">
        <f t="shared" si="219"/>
        <v>0</v>
      </c>
      <c r="AG3492">
        <v>0.23509999999999998</v>
      </c>
    </row>
    <row r="3493" spans="1:33" ht="17" x14ac:dyDescent="0.2">
      <c r="A3493" s="39" t="s">
        <v>8602</v>
      </c>
      <c r="B3493" s="78" t="s">
        <v>8603</v>
      </c>
      <c r="C3493" s="78" t="s">
        <v>261</v>
      </c>
      <c r="D3493" s="39">
        <v>-3.0000000000000001E-3</v>
      </c>
      <c r="E3493" s="39">
        <v>-7.0300000000000001E-2</v>
      </c>
      <c r="F3493" s="39">
        <v>5.2199999999999996E-2</v>
      </c>
      <c r="G3493" s="39">
        <v>1</v>
      </c>
      <c r="H3493" s="39">
        <v>1.05</v>
      </c>
      <c r="I3493" s="39">
        <v>0.96</v>
      </c>
      <c r="J3493" s="15">
        <v>-3.3E-3</v>
      </c>
      <c r="K3493" s="54">
        <v>1</v>
      </c>
      <c r="L3493" s="36">
        <v>-0.13969999999999999</v>
      </c>
      <c r="M3493" s="54">
        <v>0.77508754912599498</v>
      </c>
      <c r="N3493" s="15">
        <v>0.1018</v>
      </c>
      <c r="O3493" s="54">
        <v>0.24399999999999999</v>
      </c>
      <c r="P3493" s="15">
        <v>-6.3E-3</v>
      </c>
      <c r="Q3493" s="49">
        <v>1</v>
      </c>
      <c r="R3493">
        <v>-8.7499999999999994E-2</v>
      </c>
      <c r="S3493" s="49">
        <v>0.851098590688254</v>
      </c>
      <c r="T3493">
        <v>3.15E-2</v>
      </c>
      <c r="U3493" s="54">
        <v>0.84</v>
      </c>
      <c r="V3493" s="108">
        <v>0.83</v>
      </c>
      <c r="W3493">
        <f t="shared" si="216"/>
        <v>0</v>
      </c>
      <c r="X3493">
        <f t="shared" si="217"/>
        <v>0</v>
      </c>
      <c r="Y3493">
        <f t="shared" si="218"/>
        <v>0</v>
      </c>
      <c r="Z3493">
        <v>0</v>
      </c>
      <c r="AA3493">
        <v>0</v>
      </c>
      <c r="AB3493">
        <v>0</v>
      </c>
      <c r="AC3493">
        <v>0</v>
      </c>
      <c r="AD3493">
        <v>0</v>
      </c>
      <c r="AE3493">
        <v>0</v>
      </c>
      <c r="AF3493">
        <f t="shared" si="219"/>
        <v>0</v>
      </c>
      <c r="AG3493">
        <v>-0.13650000000000001</v>
      </c>
    </row>
    <row r="3494" spans="1:33" ht="17" x14ac:dyDescent="0.2">
      <c r="A3494" s="39" t="s">
        <v>2028</v>
      </c>
      <c r="B3494" s="78" t="s">
        <v>2029</v>
      </c>
      <c r="C3494" s="78" t="s">
        <v>131</v>
      </c>
      <c r="D3494" s="39">
        <v>-2.9000000000001247E-3</v>
      </c>
      <c r="E3494" s="39">
        <v>-2.4799999999999989E-2</v>
      </c>
      <c r="F3494" s="39">
        <v>0.24030000000000007</v>
      </c>
      <c r="G3494" s="39">
        <v>1</v>
      </c>
      <c r="H3494" s="39">
        <v>1.02</v>
      </c>
      <c r="I3494" s="39">
        <v>0.85</v>
      </c>
      <c r="J3494" s="7">
        <v>1.3</v>
      </c>
      <c r="K3494" s="54">
        <v>2.7100072610269101E-6</v>
      </c>
      <c r="L3494" s="11">
        <v>0.72819999999999996</v>
      </c>
      <c r="M3494" s="54">
        <v>2.76448659955955E-2</v>
      </c>
      <c r="N3494" s="15">
        <v>-0.33800000000000002</v>
      </c>
      <c r="O3494" s="54">
        <v>2.5699999999999999E-8</v>
      </c>
      <c r="P3494" s="15">
        <v>1.2970999999999999</v>
      </c>
      <c r="Q3494" s="49">
        <v>6.1404054656853E-6</v>
      </c>
      <c r="R3494">
        <v>0.96850000000000003</v>
      </c>
      <c r="S3494" s="49">
        <v>1.70437626799447E-3</v>
      </c>
      <c r="T3494">
        <v>-0.36280000000000001</v>
      </c>
      <c r="U3494" s="54">
        <v>1.23E-3</v>
      </c>
      <c r="V3494" s="108">
        <v>0.22</v>
      </c>
      <c r="W3494">
        <f t="shared" si="216"/>
        <v>0</v>
      </c>
      <c r="X3494">
        <f t="shared" si="217"/>
        <v>0</v>
      </c>
      <c r="Y3494">
        <f t="shared" si="218"/>
        <v>0</v>
      </c>
      <c r="Z3494">
        <v>0</v>
      </c>
      <c r="AA3494">
        <v>0</v>
      </c>
      <c r="AB3494">
        <v>0</v>
      </c>
      <c r="AC3494">
        <v>1</v>
      </c>
      <c r="AD3494">
        <v>1</v>
      </c>
      <c r="AE3494">
        <v>0</v>
      </c>
      <c r="AF3494">
        <f t="shared" si="219"/>
        <v>0</v>
      </c>
      <c r="AG3494">
        <v>-0.57179999999999997</v>
      </c>
    </row>
    <row r="3495" spans="1:33" ht="17" x14ac:dyDescent="0.2">
      <c r="A3495" s="39" t="s">
        <v>17392</v>
      </c>
      <c r="B3495" s="78" t="s">
        <v>54</v>
      </c>
      <c r="C3495" s="78" t="s">
        <v>57</v>
      </c>
      <c r="D3495" s="39">
        <v>-2.8999999999999998E-3</v>
      </c>
      <c r="E3495" s="39">
        <v>0.24030000000000001</v>
      </c>
      <c r="F3495" s="39">
        <v>5.4400000000000004E-2</v>
      </c>
      <c r="G3495" s="39">
        <v>1</v>
      </c>
      <c r="H3495" s="39">
        <v>0.85</v>
      </c>
      <c r="I3495" s="39">
        <v>0.96</v>
      </c>
      <c r="J3495" s="15">
        <v>-6.5199999999999994E-2</v>
      </c>
      <c r="K3495" s="54">
        <v>1</v>
      </c>
      <c r="L3495" s="36">
        <v>-0.44700000000000001</v>
      </c>
      <c r="M3495" s="54">
        <v>0.22428755209002699</v>
      </c>
      <c r="N3495" s="15">
        <v>6.4699999999999994E-2</v>
      </c>
      <c r="O3495" s="54">
        <v>0.60199999999999998</v>
      </c>
      <c r="P3495" s="15">
        <v>-6.8099999999999994E-2</v>
      </c>
      <c r="Q3495" s="49">
        <v>1</v>
      </c>
      <c r="R3495">
        <v>-0.3926</v>
      </c>
      <c r="S3495" s="49">
        <v>0.58601311098541697</v>
      </c>
      <c r="T3495">
        <v>0.30499999999999999</v>
      </c>
      <c r="U3495" s="54">
        <v>0.24399999999999999</v>
      </c>
      <c r="V3495" s="108">
        <v>0.51</v>
      </c>
      <c r="W3495">
        <f t="shared" si="216"/>
        <v>0</v>
      </c>
      <c r="X3495">
        <f t="shared" si="217"/>
        <v>0</v>
      </c>
      <c r="Y3495">
        <f t="shared" si="218"/>
        <v>0</v>
      </c>
      <c r="Z3495">
        <v>0</v>
      </c>
      <c r="AA3495">
        <v>0</v>
      </c>
      <c r="AB3495">
        <v>0</v>
      </c>
      <c r="AC3495">
        <v>0</v>
      </c>
      <c r="AD3495">
        <v>0</v>
      </c>
      <c r="AE3495">
        <v>0</v>
      </c>
      <c r="AF3495">
        <f t="shared" si="219"/>
        <v>0</v>
      </c>
    </row>
    <row r="3496" spans="1:33" ht="17" x14ac:dyDescent="0.2">
      <c r="A3496" s="39" t="s">
        <v>13446</v>
      </c>
      <c r="B3496" s="78" t="s">
        <v>54</v>
      </c>
      <c r="C3496" s="78" t="s">
        <v>57</v>
      </c>
      <c r="D3496" s="39">
        <v>-2.8000000000000004E-3</v>
      </c>
      <c r="E3496" s="39">
        <v>-0.17930000000000001</v>
      </c>
      <c r="F3496" s="39">
        <v>0.13669999999999999</v>
      </c>
      <c r="G3496" s="39">
        <v>1</v>
      </c>
      <c r="H3496" s="39">
        <v>1.1299999999999999</v>
      </c>
      <c r="I3496" s="39">
        <v>0.91</v>
      </c>
      <c r="J3496" s="15">
        <v>1.2E-2</v>
      </c>
      <c r="K3496" s="54">
        <v>1</v>
      </c>
      <c r="L3496" s="36">
        <v>-0.1817</v>
      </c>
      <c r="M3496" s="54">
        <v>0.681492534555595</v>
      </c>
      <c r="N3496" s="15">
        <v>0.21820000000000001</v>
      </c>
      <c r="O3496" s="54">
        <v>3.7100000000000001E-2</v>
      </c>
      <c r="P3496" s="15">
        <v>9.1999999999999998E-3</v>
      </c>
      <c r="Q3496" s="49">
        <v>1</v>
      </c>
      <c r="R3496">
        <v>-4.4999999999999998E-2</v>
      </c>
      <c r="S3496" s="49">
        <v>0.97117250673191102</v>
      </c>
      <c r="T3496">
        <v>3.8899999999999997E-2</v>
      </c>
      <c r="U3496" s="54">
        <v>0.85799999999999998</v>
      </c>
      <c r="V3496" s="108">
        <v>0.47</v>
      </c>
      <c r="W3496">
        <f t="shared" si="216"/>
        <v>0</v>
      </c>
      <c r="X3496">
        <f t="shared" si="217"/>
        <v>0</v>
      </c>
      <c r="Y3496">
        <f t="shared" si="218"/>
        <v>0</v>
      </c>
      <c r="Z3496">
        <v>0</v>
      </c>
      <c r="AA3496">
        <v>0</v>
      </c>
      <c r="AB3496">
        <v>0</v>
      </c>
      <c r="AC3496">
        <v>0</v>
      </c>
      <c r="AD3496">
        <v>0</v>
      </c>
      <c r="AE3496">
        <v>0</v>
      </c>
      <c r="AF3496">
        <f t="shared" si="219"/>
        <v>0</v>
      </c>
      <c r="AG3496">
        <v>-0.19369999999999993</v>
      </c>
    </row>
    <row r="3497" spans="1:33" ht="17" x14ac:dyDescent="0.2">
      <c r="A3497" s="39" t="s">
        <v>392</v>
      </c>
      <c r="B3497" s="78" t="s">
        <v>393</v>
      </c>
      <c r="C3497" s="78" t="s">
        <v>155</v>
      </c>
      <c r="D3497" s="39">
        <v>-2.7000000000000357E-3</v>
      </c>
      <c r="E3497" s="39">
        <v>-0.62909999999999999</v>
      </c>
      <c r="F3497" s="39">
        <v>-5.2999999999999714E-3</v>
      </c>
      <c r="G3497" s="39">
        <v>1</v>
      </c>
      <c r="H3497" s="39">
        <v>1.55</v>
      </c>
      <c r="I3497" s="39">
        <v>1</v>
      </c>
      <c r="J3497" s="15">
        <v>0.45750000000000002</v>
      </c>
      <c r="K3497" s="54">
        <v>0.99448897819980298</v>
      </c>
      <c r="L3497" s="36">
        <v>0.78539999999999999</v>
      </c>
      <c r="M3497" s="54">
        <v>0.41003712684376198</v>
      </c>
      <c r="N3497" s="11">
        <v>0.77539999999999998</v>
      </c>
      <c r="O3497" s="54">
        <v>6.64E-13</v>
      </c>
      <c r="P3497" s="15">
        <v>0.45479999999999998</v>
      </c>
      <c r="Q3497" s="49">
        <v>0.88851994243133603</v>
      </c>
      <c r="R3497">
        <v>0.78010000000000002</v>
      </c>
      <c r="S3497" s="49">
        <v>0.25418296528543</v>
      </c>
      <c r="T3497">
        <v>0.14630000000000001</v>
      </c>
      <c r="U3497" s="54">
        <v>0.40100000000000002</v>
      </c>
      <c r="V3497" s="108">
        <v>0.51</v>
      </c>
      <c r="W3497">
        <f t="shared" si="216"/>
        <v>0</v>
      </c>
      <c r="X3497">
        <f t="shared" si="217"/>
        <v>0</v>
      </c>
      <c r="Y3497">
        <f t="shared" si="218"/>
        <v>0</v>
      </c>
      <c r="Z3497">
        <v>0</v>
      </c>
      <c r="AA3497">
        <v>0</v>
      </c>
      <c r="AB3497">
        <v>0</v>
      </c>
      <c r="AC3497">
        <v>0</v>
      </c>
      <c r="AD3497">
        <v>0</v>
      </c>
      <c r="AE3497">
        <v>1</v>
      </c>
      <c r="AF3497">
        <f t="shared" si="219"/>
        <v>0</v>
      </c>
      <c r="AG3497">
        <v>0.32789999999999986</v>
      </c>
    </row>
    <row r="3498" spans="1:33" ht="17" x14ac:dyDescent="0.2">
      <c r="A3498" s="39" t="s">
        <v>4142</v>
      </c>
      <c r="B3498" s="78" t="s">
        <v>4143</v>
      </c>
      <c r="C3498" s="78" t="s">
        <v>219</v>
      </c>
      <c r="D3498" s="39">
        <v>-2.7000000000000079E-3</v>
      </c>
      <c r="E3498" s="39">
        <v>5.3800000000000001E-2</v>
      </c>
      <c r="F3498" s="39">
        <v>0.41880000000000001</v>
      </c>
      <c r="G3498" s="39">
        <v>1</v>
      </c>
      <c r="H3498" s="39">
        <v>0.96</v>
      </c>
      <c r="I3498" s="39">
        <v>0.75</v>
      </c>
      <c r="J3498" s="15">
        <v>-0.2379</v>
      </c>
      <c r="K3498" s="54">
        <v>1</v>
      </c>
      <c r="L3498" s="36">
        <v>-0.63090000000000002</v>
      </c>
      <c r="M3498" s="54">
        <v>0.42609835901253001</v>
      </c>
      <c r="N3498" s="15">
        <v>-4.1999999999999997E-3</v>
      </c>
      <c r="O3498" s="54">
        <v>0.97399999999999998</v>
      </c>
      <c r="P3498" s="15">
        <v>-0.24060000000000001</v>
      </c>
      <c r="Q3498" s="49">
        <v>0.88098201109292895</v>
      </c>
      <c r="R3498">
        <v>-0.21210000000000001</v>
      </c>
      <c r="S3498" s="49">
        <v>0.66674409827868497</v>
      </c>
      <c r="T3498">
        <v>4.9599999999999998E-2</v>
      </c>
      <c r="U3498" s="54">
        <v>0.75</v>
      </c>
      <c r="V3498" s="108">
        <v>0.78</v>
      </c>
      <c r="W3498">
        <f t="shared" si="216"/>
        <v>0</v>
      </c>
      <c r="X3498">
        <f t="shared" si="217"/>
        <v>0</v>
      </c>
      <c r="Y3498">
        <f t="shared" si="218"/>
        <v>0</v>
      </c>
      <c r="Z3498">
        <v>0</v>
      </c>
      <c r="AA3498">
        <v>0</v>
      </c>
      <c r="AB3498">
        <v>0</v>
      </c>
      <c r="AC3498">
        <v>0</v>
      </c>
      <c r="AD3498">
        <v>0</v>
      </c>
      <c r="AE3498">
        <v>0</v>
      </c>
      <c r="AF3498">
        <f t="shared" si="219"/>
        <v>0</v>
      </c>
      <c r="AG3498">
        <v>-0.39300000000000024</v>
      </c>
    </row>
    <row r="3499" spans="1:33" ht="17" x14ac:dyDescent="0.2">
      <c r="A3499" s="39" t="s">
        <v>8457</v>
      </c>
      <c r="B3499" s="78" t="s">
        <v>8458</v>
      </c>
      <c r="C3499" s="78" t="s">
        <v>575</v>
      </c>
      <c r="D3499" s="39">
        <v>-2.6999999999999941E-3</v>
      </c>
      <c r="E3499" s="39">
        <v>9.1100000000000014E-2</v>
      </c>
      <c r="F3499" s="39">
        <v>0.2198</v>
      </c>
      <c r="G3499" s="39">
        <v>1</v>
      </c>
      <c r="H3499" s="39">
        <v>0.94</v>
      </c>
      <c r="I3499" s="39">
        <v>0.86</v>
      </c>
      <c r="J3499" s="15">
        <v>-0.1169</v>
      </c>
      <c r="K3499" s="54">
        <v>1</v>
      </c>
      <c r="L3499" s="36">
        <v>-5.2999999999999999E-2</v>
      </c>
      <c r="M3499" s="54">
        <v>0.96076527823331803</v>
      </c>
      <c r="N3499" s="15">
        <v>4.5199999999999997E-2</v>
      </c>
      <c r="O3499" s="54">
        <v>0.78800000000000003</v>
      </c>
      <c r="P3499" s="15">
        <v>-0.1196</v>
      </c>
      <c r="Q3499" s="49">
        <v>1</v>
      </c>
      <c r="R3499">
        <v>0.1668</v>
      </c>
      <c r="S3499" s="49">
        <v>0.84109434150129103</v>
      </c>
      <c r="T3499">
        <v>0.1363</v>
      </c>
      <c r="U3499" s="54">
        <v>0.57799999999999996</v>
      </c>
      <c r="V3499" s="108">
        <v>0.47</v>
      </c>
      <c r="W3499">
        <f t="shared" si="216"/>
        <v>0</v>
      </c>
      <c r="X3499">
        <f t="shared" si="217"/>
        <v>0</v>
      </c>
      <c r="Y3499">
        <f t="shared" si="218"/>
        <v>0</v>
      </c>
      <c r="Z3499">
        <v>0</v>
      </c>
      <c r="AA3499">
        <v>0</v>
      </c>
      <c r="AB3499">
        <v>0</v>
      </c>
      <c r="AC3499">
        <v>0</v>
      </c>
      <c r="AD3499">
        <v>0</v>
      </c>
      <c r="AE3499">
        <v>0</v>
      </c>
      <c r="AF3499">
        <f t="shared" si="219"/>
        <v>0</v>
      </c>
      <c r="AG3499">
        <v>6.3900000000000012E-2</v>
      </c>
    </row>
    <row r="3500" spans="1:33" ht="17" x14ac:dyDescent="0.2">
      <c r="A3500" s="39" t="s">
        <v>17705</v>
      </c>
      <c r="B3500" s="78" t="s">
        <v>18034</v>
      </c>
      <c r="C3500" s="78" t="s">
        <v>216</v>
      </c>
      <c r="D3500" s="39">
        <v>-2.5999999999999912E-3</v>
      </c>
      <c r="E3500" s="39">
        <v>1.7799999999999983E-2</v>
      </c>
      <c r="F3500" s="39">
        <v>3.5399999999999987E-2</v>
      </c>
      <c r="G3500" s="39">
        <v>1</v>
      </c>
      <c r="H3500" s="39">
        <v>0.99</v>
      </c>
      <c r="I3500" s="39">
        <v>0.98</v>
      </c>
      <c r="J3500" s="15">
        <v>-0.2777</v>
      </c>
      <c r="K3500" s="54">
        <v>0.900345984653659</v>
      </c>
      <c r="L3500" s="36">
        <v>-0.38429999999999997</v>
      </c>
      <c r="M3500" s="54">
        <v>0.43324049962726502</v>
      </c>
      <c r="N3500" s="15">
        <v>-0.14979999999999999</v>
      </c>
      <c r="O3500" s="54">
        <v>0.106</v>
      </c>
      <c r="P3500" s="15">
        <v>-0.28029999999999999</v>
      </c>
      <c r="Q3500" s="49">
        <v>0.94449436387556995</v>
      </c>
      <c r="R3500">
        <v>-0.34889999999999999</v>
      </c>
      <c r="S3500" s="49">
        <v>0.55036523927268199</v>
      </c>
      <c r="T3500">
        <v>-0.13200000000000001</v>
      </c>
      <c r="U3500" s="54">
        <v>0.23200000000000001</v>
      </c>
      <c r="V3500" s="108">
        <v>0.32</v>
      </c>
      <c r="W3500">
        <f t="shared" si="216"/>
        <v>0</v>
      </c>
      <c r="X3500">
        <f t="shared" si="217"/>
        <v>0</v>
      </c>
      <c r="Y3500">
        <f t="shared" si="218"/>
        <v>0</v>
      </c>
      <c r="Z3500">
        <v>0</v>
      </c>
      <c r="AA3500">
        <v>0</v>
      </c>
      <c r="AB3500">
        <v>0</v>
      </c>
      <c r="AC3500">
        <v>0</v>
      </c>
      <c r="AD3500">
        <v>0</v>
      </c>
      <c r="AE3500">
        <v>0</v>
      </c>
      <c r="AF3500">
        <f t="shared" si="219"/>
        <v>0</v>
      </c>
    </row>
    <row r="3501" spans="1:33" ht="17" x14ac:dyDescent="0.2">
      <c r="A3501" s="39" t="s">
        <v>17726</v>
      </c>
      <c r="B3501" s="78" t="s">
        <v>18029</v>
      </c>
      <c r="C3501" s="78" t="s">
        <v>216</v>
      </c>
      <c r="D3501" s="39">
        <v>-2.5000000000000022E-3</v>
      </c>
      <c r="E3501" s="39">
        <v>-5.2000000000000032E-3</v>
      </c>
      <c r="F3501" s="39">
        <v>4.8300000000000003E-2</v>
      </c>
      <c r="G3501" s="39">
        <v>1</v>
      </c>
      <c r="H3501" s="39">
        <v>1</v>
      </c>
      <c r="I3501" s="39">
        <v>0.97</v>
      </c>
      <c r="J3501" s="15">
        <v>-0.25829999999999997</v>
      </c>
      <c r="K3501" s="54">
        <v>0.69625809326742405</v>
      </c>
      <c r="L3501" s="36">
        <v>-7.8600000000000003E-2</v>
      </c>
      <c r="M3501" s="54">
        <v>0.87809060733779198</v>
      </c>
      <c r="N3501" s="15">
        <v>-3.6499999999999998E-2</v>
      </c>
      <c r="O3501" s="54">
        <v>0.67</v>
      </c>
      <c r="P3501" s="15">
        <v>-0.26079999999999998</v>
      </c>
      <c r="Q3501" s="49">
        <v>0.81844981583063603</v>
      </c>
      <c r="R3501">
        <v>-3.0300000000000001E-2</v>
      </c>
      <c r="S3501" s="49">
        <v>0.96786267528561598</v>
      </c>
      <c r="T3501">
        <v>-4.1700000000000001E-2</v>
      </c>
      <c r="U3501" s="54">
        <v>0.67100000000000004</v>
      </c>
      <c r="V3501" s="108">
        <v>0.61</v>
      </c>
      <c r="W3501">
        <f t="shared" si="216"/>
        <v>0</v>
      </c>
      <c r="X3501">
        <f t="shared" si="217"/>
        <v>0</v>
      </c>
      <c r="Y3501">
        <f t="shared" si="218"/>
        <v>0</v>
      </c>
      <c r="Z3501">
        <v>0</v>
      </c>
      <c r="AA3501">
        <v>0</v>
      </c>
      <c r="AB3501">
        <v>0</v>
      </c>
      <c r="AC3501">
        <v>0</v>
      </c>
      <c r="AD3501">
        <v>0</v>
      </c>
      <c r="AE3501">
        <v>0</v>
      </c>
      <c r="AF3501">
        <f t="shared" si="219"/>
        <v>0</v>
      </c>
    </row>
    <row r="3502" spans="1:33" ht="17" x14ac:dyDescent="0.2">
      <c r="A3502" s="39" t="s">
        <v>13330</v>
      </c>
      <c r="B3502" s="78" t="s">
        <v>54</v>
      </c>
      <c r="C3502" s="78" t="s">
        <v>57</v>
      </c>
      <c r="D3502" s="39">
        <v>-2.4999999999999988E-3</v>
      </c>
      <c r="E3502" s="39">
        <v>-4.0899999999999992E-2</v>
      </c>
      <c r="F3502" s="39">
        <v>0.23749999999999999</v>
      </c>
      <c r="G3502" s="39">
        <v>1</v>
      </c>
      <c r="H3502" s="39">
        <v>1.03</v>
      </c>
      <c r="I3502" s="39">
        <v>0.85</v>
      </c>
      <c r="J3502" s="15">
        <v>1.83E-2</v>
      </c>
      <c r="K3502" s="54">
        <v>1</v>
      </c>
      <c r="L3502" s="36">
        <v>-0.21959999999999999</v>
      </c>
      <c r="M3502" s="54">
        <v>0.655223187576366</v>
      </c>
      <c r="N3502" s="15">
        <v>0.2747</v>
      </c>
      <c r="O3502" s="54">
        <v>3.13E-3</v>
      </c>
      <c r="P3502" s="15">
        <v>1.5800000000000002E-2</v>
      </c>
      <c r="Q3502" s="49">
        <v>1</v>
      </c>
      <c r="R3502">
        <v>1.7899999999999999E-2</v>
      </c>
      <c r="S3502" s="49">
        <v>0.987568802721012</v>
      </c>
      <c r="T3502">
        <v>0.23380000000000001</v>
      </c>
      <c r="U3502" s="54">
        <v>0.23499999999999999</v>
      </c>
      <c r="V3502" s="108">
        <v>0.59</v>
      </c>
      <c r="W3502">
        <f t="shared" si="216"/>
        <v>0</v>
      </c>
      <c r="X3502">
        <f t="shared" si="217"/>
        <v>0</v>
      </c>
      <c r="Y3502">
        <f t="shared" si="218"/>
        <v>0</v>
      </c>
      <c r="Z3502">
        <v>0</v>
      </c>
      <c r="AA3502">
        <v>0</v>
      </c>
      <c r="AB3502">
        <v>0</v>
      </c>
      <c r="AC3502">
        <v>0</v>
      </c>
      <c r="AD3502">
        <v>0</v>
      </c>
      <c r="AE3502">
        <v>0</v>
      </c>
      <c r="AF3502">
        <f t="shared" si="219"/>
        <v>0</v>
      </c>
      <c r="AG3502">
        <v>-0.23780000000000001</v>
      </c>
    </row>
    <row r="3503" spans="1:33" ht="17" x14ac:dyDescent="0.2">
      <c r="A3503" s="39" t="s">
        <v>7686</v>
      </c>
      <c r="B3503" s="78" t="s">
        <v>7687</v>
      </c>
      <c r="C3503" s="78" t="s">
        <v>216</v>
      </c>
      <c r="D3503" s="39">
        <v>-2.4999999999999745E-3</v>
      </c>
      <c r="E3503" s="39">
        <v>-1.0999999999999996E-2</v>
      </c>
      <c r="F3503" s="39">
        <v>1.3000000000000012E-2</v>
      </c>
      <c r="G3503" s="39">
        <v>1</v>
      </c>
      <c r="H3503" s="39">
        <v>1.01</v>
      </c>
      <c r="I3503" s="39">
        <v>0.99</v>
      </c>
      <c r="J3503" s="15">
        <v>-0.2482</v>
      </c>
      <c r="K3503" s="54">
        <v>1</v>
      </c>
      <c r="L3503" s="36">
        <v>-0.2366</v>
      </c>
      <c r="M3503" s="54">
        <v>0.72167555511535497</v>
      </c>
      <c r="N3503" s="15">
        <v>-5.6800000000000003E-2</v>
      </c>
      <c r="O3503" s="54">
        <v>0.56100000000000005</v>
      </c>
      <c r="P3503" s="15">
        <v>-0.25069999999999998</v>
      </c>
      <c r="Q3503" s="49">
        <v>1</v>
      </c>
      <c r="R3503">
        <v>-0.22359999999999999</v>
      </c>
      <c r="S3503" s="49">
        <v>0.76414337624528095</v>
      </c>
      <c r="T3503">
        <v>-6.7799999999999999E-2</v>
      </c>
      <c r="U3503" s="54">
        <v>0.89100000000000001</v>
      </c>
      <c r="V3503" s="108">
        <v>0.19</v>
      </c>
      <c r="W3503">
        <f t="shared" si="216"/>
        <v>0</v>
      </c>
      <c r="X3503">
        <f t="shared" si="217"/>
        <v>0</v>
      </c>
      <c r="Y3503">
        <f t="shared" si="218"/>
        <v>0</v>
      </c>
      <c r="Z3503">
        <v>0</v>
      </c>
      <c r="AA3503">
        <v>0</v>
      </c>
      <c r="AB3503">
        <v>0</v>
      </c>
      <c r="AC3503">
        <v>0</v>
      </c>
      <c r="AD3503">
        <v>0</v>
      </c>
      <c r="AE3503">
        <v>0</v>
      </c>
      <c r="AF3503">
        <f t="shared" si="219"/>
        <v>0</v>
      </c>
      <c r="AG3503">
        <v>1.1600000000000055E-2</v>
      </c>
    </row>
    <row r="3504" spans="1:33" ht="17" x14ac:dyDescent="0.2">
      <c r="A3504" s="39" t="s">
        <v>17428</v>
      </c>
      <c r="B3504" s="78" t="s">
        <v>98</v>
      </c>
      <c r="C3504" s="78" t="s">
        <v>57</v>
      </c>
      <c r="D3504" s="39">
        <v>-2.4000000000000132E-3</v>
      </c>
      <c r="E3504" s="39">
        <v>-3.7499999999999978E-2</v>
      </c>
      <c r="F3504" s="39">
        <v>-4.99E-2</v>
      </c>
      <c r="G3504" s="39">
        <v>1</v>
      </c>
      <c r="H3504" s="39">
        <v>1.03</v>
      </c>
      <c r="I3504" s="39">
        <v>1.04</v>
      </c>
      <c r="J3504" s="15">
        <v>0.1489</v>
      </c>
      <c r="K3504" s="54">
        <v>1</v>
      </c>
      <c r="L3504" s="36">
        <v>0.25559999999999999</v>
      </c>
      <c r="M3504" s="54">
        <v>0.61360797999818795</v>
      </c>
      <c r="N3504" s="11">
        <v>0.70960000000000001</v>
      </c>
      <c r="O3504" s="54">
        <v>4.8400000000000004E-12</v>
      </c>
      <c r="P3504" s="15">
        <v>0.14649999999999999</v>
      </c>
      <c r="Q3504" s="49">
        <v>1</v>
      </c>
      <c r="R3504">
        <v>0.20569999999999999</v>
      </c>
      <c r="S3504" s="49">
        <v>0.72974582467035698</v>
      </c>
      <c r="T3504">
        <v>0.67210000000000003</v>
      </c>
      <c r="U3504" s="54">
        <v>1.13E-8</v>
      </c>
      <c r="V3504" s="108">
        <v>1.57</v>
      </c>
      <c r="W3504">
        <f t="shared" si="216"/>
        <v>0</v>
      </c>
      <c r="X3504">
        <f t="shared" si="217"/>
        <v>0</v>
      </c>
      <c r="Y3504">
        <f t="shared" si="218"/>
        <v>0</v>
      </c>
      <c r="Z3504">
        <v>0</v>
      </c>
      <c r="AA3504">
        <v>0</v>
      </c>
      <c r="AB3504">
        <v>0</v>
      </c>
      <c r="AC3504">
        <v>0</v>
      </c>
      <c r="AD3504">
        <v>0</v>
      </c>
      <c r="AE3504">
        <v>1</v>
      </c>
      <c r="AF3504">
        <f t="shared" si="219"/>
        <v>0</v>
      </c>
    </row>
    <row r="3505" spans="1:33" ht="17" x14ac:dyDescent="0.2">
      <c r="A3505" s="39" t="s">
        <v>2553</v>
      </c>
      <c r="B3505" s="78" t="s">
        <v>2554</v>
      </c>
      <c r="C3505" s="78" t="s">
        <v>155</v>
      </c>
      <c r="D3505" s="39">
        <v>-2.4000000000000132E-3</v>
      </c>
      <c r="E3505" s="39">
        <v>-3.9999999999999897E-3</v>
      </c>
      <c r="F3505" s="39">
        <v>0.24170000000000003</v>
      </c>
      <c r="G3505" s="39">
        <v>1</v>
      </c>
      <c r="H3505" s="39">
        <v>1</v>
      </c>
      <c r="I3505" s="39">
        <v>0.85</v>
      </c>
      <c r="J3505" s="15">
        <v>0.29110000000000003</v>
      </c>
      <c r="K3505" s="54">
        <v>1</v>
      </c>
      <c r="L3505" s="36">
        <v>0.13619999999999999</v>
      </c>
      <c r="M3505" s="54">
        <v>0.89902863361645102</v>
      </c>
      <c r="N3505" s="15">
        <v>-6.6500000000000004E-2</v>
      </c>
      <c r="O3505" s="54">
        <v>0.316</v>
      </c>
      <c r="P3505" s="15">
        <v>0.28870000000000001</v>
      </c>
      <c r="Q3505" s="49">
        <v>1</v>
      </c>
      <c r="R3505">
        <v>0.37790000000000001</v>
      </c>
      <c r="S3505" s="49">
        <v>0.69765478617551802</v>
      </c>
      <c r="T3505">
        <v>-7.0499999999999993E-2</v>
      </c>
      <c r="U3505" s="54">
        <v>0.73599999999999999</v>
      </c>
      <c r="V3505" s="108">
        <v>0.15</v>
      </c>
      <c r="W3505">
        <f t="shared" si="216"/>
        <v>0</v>
      </c>
      <c r="X3505">
        <f t="shared" si="217"/>
        <v>0</v>
      </c>
      <c r="Y3505">
        <f t="shared" si="218"/>
        <v>0</v>
      </c>
      <c r="Z3505">
        <v>0</v>
      </c>
      <c r="AA3505">
        <v>0</v>
      </c>
      <c r="AB3505">
        <v>0</v>
      </c>
      <c r="AC3505">
        <v>0</v>
      </c>
      <c r="AD3505">
        <v>0</v>
      </c>
      <c r="AE3505">
        <v>0</v>
      </c>
      <c r="AF3505">
        <f t="shared" si="219"/>
        <v>0</v>
      </c>
      <c r="AG3505">
        <v>-0.15490000000000004</v>
      </c>
    </row>
    <row r="3506" spans="1:33" ht="17" x14ac:dyDescent="0.2">
      <c r="A3506" s="39" t="s">
        <v>2158</v>
      </c>
      <c r="B3506" s="78" t="s">
        <v>2159</v>
      </c>
      <c r="C3506" s="78" t="s">
        <v>131</v>
      </c>
      <c r="D3506" s="39">
        <v>-2.3E-3</v>
      </c>
      <c r="E3506" s="39">
        <v>-1.26E-2</v>
      </c>
      <c r="F3506" s="39">
        <v>0.1143</v>
      </c>
      <c r="G3506" s="39">
        <v>1</v>
      </c>
      <c r="H3506" s="39">
        <v>1.01</v>
      </c>
      <c r="I3506" s="39">
        <v>0.92</v>
      </c>
      <c r="J3506" s="15">
        <v>-2.2599999999999999E-2</v>
      </c>
      <c r="K3506" s="54">
        <v>1</v>
      </c>
      <c r="L3506" s="36">
        <v>-3.3999999999999998E-3</v>
      </c>
      <c r="M3506" s="54">
        <v>1</v>
      </c>
      <c r="N3506" s="15">
        <v>0.1043</v>
      </c>
      <c r="O3506" s="54">
        <v>0.23799999999999999</v>
      </c>
      <c r="P3506" s="15">
        <v>-2.4899999999999999E-2</v>
      </c>
      <c r="Q3506" s="49">
        <v>1</v>
      </c>
      <c r="R3506">
        <v>0.1109</v>
      </c>
      <c r="S3506" s="49">
        <v>0.84291356152467101</v>
      </c>
      <c r="T3506">
        <v>9.1700000000000004E-2</v>
      </c>
      <c r="U3506" s="54">
        <v>0.40899999999999997</v>
      </c>
      <c r="V3506" s="108">
        <v>0.22</v>
      </c>
      <c r="W3506">
        <f t="shared" si="216"/>
        <v>0</v>
      </c>
      <c r="X3506">
        <f t="shared" si="217"/>
        <v>0</v>
      </c>
      <c r="Y3506">
        <f t="shared" si="218"/>
        <v>0</v>
      </c>
      <c r="Z3506">
        <v>0</v>
      </c>
      <c r="AA3506">
        <v>0</v>
      </c>
      <c r="AB3506">
        <v>0</v>
      </c>
      <c r="AC3506">
        <v>0</v>
      </c>
      <c r="AD3506">
        <v>0</v>
      </c>
      <c r="AE3506">
        <v>0</v>
      </c>
      <c r="AF3506">
        <f t="shared" si="219"/>
        <v>0</v>
      </c>
      <c r="AG3506">
        <v>1.9199999999999995E-2</v>
      </c>
    </row>
    <row r="3507" spans="1:33" ht="17" x14ac:dyDescent="0.2">
      <c r="A3507" s="39" t="s">
        <v>11354</v>
      </c>
      <c r="B3507" s="78" t="s">
        <v>54</v>
      </c>
      <c r="C3507" s="78" t="s">
        <v>57</v>
      </c>
      <c r="D3507" s="39">
        <v>-2.2000000000000353E-3</v>
      </c>
      <c r="E3507" s="39">
        <v>5.2999999999999992E-3</v>
      </c>
      <c r="F3507" s="39">
        <v>2.899999999999997E-2</v>
      </c>
      <c r="G3507" s="39">
        <v>1</v>
      </c>
      <c r="H3507" s="39">
        <v>1</v>
      </c>
      <c r="I3507" s="39">
        <v>0.98</v>
      </c>
      <c r="J3507" s="15">
        <v>0.25890000000000002</v>
      </c>
      <c r="K3507" s="54">
        <v>1</v>
      </c>
      <c r="L3507" s="36">
        <v>0.42720000000000002</v>
      </c>
      <c r="M3507" s="54">
        <v>0.56728128953021295</v>
      </c>
      <c r="N3507" s="15">
        <v>0.1149</v>
      </c>
      <c r="O3507" s="54">
        <v>0.254</v>
      </c>
      <c r="P3507" s="15">
        <v>0.25669999999999998</v>
      </c>
      <c r="Q3507" s="49">
        <v>0.98380101144022203</v>
      </c>
      <c r="R3507">
        <v>0.45619999999999999</v>
      </c>
      <c r="S3507" s="49">
        <v>0.37710448372967698</v>
      </c>
      <c r="T3507">
        <v>0.1202</v>
      </c>
      <c r="U3507" s="54">
        <v>0.253</v>
      </c>
      <c r="V3507" s="108">
        <v>0.42</v>
      </c>
      <c r="W3507">
        <f t="shared" si="216"/>
        <v>0</v>
      </c>
      <c r="X3507">
        <f t="shared" si="217"/>
        <v>0</v>
      </c>
      <c r="Y3507">
        <f t="shared" si="218"/>
        <v>0</v>
      </c>
      <c r="Z3507">
        <v>0</v>
      </c>
      <c r="AA3507">
        <v>0</v>
      </c>
      <c r="AB3507">
        <v>0</v>
      </c>
      <c r="AC3507">
        <v>0</v>
      </c>
      <c r="AD3507">
        <v>0</v>
      </c>
      <c r="AE3507">
        <v>0</v>
      </c>
      <c r="AF3507">
        <f t="shared" si="219"/>
        <v>0</v>
      </c>
      <c r="AG3507">
        <v>0.16839999999999988</v>
      </c>
    </row>
    <row r="3508" spans="1:33" ht="17" x14ac:dyDescent="0.2">
      <c r="A3508" s="39" t="s">
        <v>17753</v>
      </c>
      <c r="B3508" s="78" t="s">
        <v>18034</v>
      </c>
      <c r="C3508" s="78" t="s">
        <v>216</v>
      </c>
      <c r="D3508" s="39">
        <v>-2.1999999999999797E-3</v>
      </c>
      <c r="E3508" s="39">
        <v>-7.350000000000001E-2</v>
      </c>
      <c r="F3508" s="39">
        <v>4.4499999999999984E-2</v>
      </c>
      <c r="G3508" s="39">
        <v>1</v>
      </c>
      <c r="H3508" s="39">
        <v>1.05</v>
      </c>
      <c r="I3508" s="39">
        <v>0.97</v>
      </c>
      <c r="J3508" s="15">
        <v>-0.33100000000000002</v>
      </c>
      <c r="K3508" s="54">
        <v>0.64956506597962405</v>
      </c>
      <c r="L3508" s="36">
        <v>-0.33560000000000001</v>
      </c>
      <c r="M3508" s="54">
        <v>0.441068890172574</v>
      </c>
      <c r="N3508" s="15">
        <v>-1.15E-2</v>
      </c>
      <c r="O3508" s="54">
        <v>0.90100000000000002</v>
      </c>
      <c r="P3508" s="15">
        <v>-0.3332</v>
      </c>
      <c r="Q3508" s="49">
        <v>0.786069144280934</v>
      </c>
      <c r="R3508">
        <v>-0.29110000000000003</v>
      </c>
      <c r="S3508" s="49">
        <v>0.60731536065638902</v>
      </c>
      <c r="T3508">
        <v>-8.5000000000000006E-2</v>
      </c>
      <c r="U3508" s="54">
        <v>0.432</v>
      </c>
      <c r="V3508" s="108">
        <v>0.82</v>
      </c>
      <c r="W3508">
        <f t="shared" si="216"/>
        <v>0</v>
      </c>
      <c r="X3508">
        <f t="shared" si="217"/>
        <v>0</v>
      </c>
      <c r="Y3508">
        <f t="shared" si="218"/>
        <v>0</v>
      </c>
      <c r="Z3508">
        <v>0</v>
      </c>
      <c r="AA3508">
        <v>0</v>
      </c>
      <c r="AB3508">
        <v>0</v>
      </c>
      <c r="AC3508">
        <v>0</v>
      </c>
      <c r="AD3508">
        <v>0</v>
      </c>
      <c r="AE3508">
        <v>0</v>
      </c>
      <c r="AF3508">
        <f t="shared" si="219"/>
        <v>0</v>
      </c>
    </row>
    <row r="3509" spans="1:33" ht="17" x14ac:dyDescent="0.2">
      <c r="A3509" s="39" t="s">
        <v>6232</v>
      </c>
      <c r="B3509" s="78" t="s">
        <v>6233</v>
      </c>
      <c r="C3509" s="78" t="s">
        <v>338</v>
      </c>
      <c r="D3509" s="39">
        <v>-2.1999999999999797E-3</v>
      </c>
      <c r="E3509" s="39">
        <v>-4.1000000000000009E-2</v>
      </c>
      <c r="F3509" s="39">
        <v>5.1800000000000006E-2</v>
      </c>
      <c r="G3509" s="39">
        <v>1</v>
      </c>
      <c r="H3509" s="39">
        <v>1.03</v>
      </c>
      <c r="I3509" s="39">
        <v>0.96</v>
      </c>
      <c r="J3509" s="15">
        <v>0.16869999999999999</v>
      </c>
      <c r="K3509" s="54">
        <v>0.89600216075365602</v>
      </c>
      <c r="L3509" s="36">
        <v>3.3E-3</v>
      </c>
      <c r="M3509" s="54">
        <v>0.99998455515400497</v>
      </c>
      <c r="N3509" s="15">
        <v>0.2271</v>
      </c>
      <c r="O3509" s="54">
        <v>1.6799999999999999E-2</v>
      </c>
      <c r="P3509" s="15">
        <v>0.16650000000000001</v>
      </c>
      <c r="Q3509" s="49">
        <v>1</v>
      </c>
      <c r="R3509">
        <v>5.5100000000000003E-2</v>
      </c>
      <c r="S3509" s="49">
        <v>0.94167501215943505</v>
      </c>
      <c r="T3509">
        <v>0.18609999999999999</v>
      </c>
      <c r="U3509" s="54">
        <v>0.36</v>
      </c>
      <c r="V3509" s="108">
        <v>0.72</v>
      </c>
      <c r="W3509">
        <f t="shared" si="216"/>
        <v>0</v>
      </c>
      <c r="X3509">
        <f t="shared" si="217"/>
        <v>0</v>
      </c>
      <c r="Y3509">
        <f t="shared" si="218"/>
        <v>0</v>
      </c>
      <c r="Z3509">
        <v>0</v>
      </c>
      <c r="AA3509">
        <v>0</v>
      </c>
      <c r="AB3509">
        <v>0</v>
      </c>
      <c r="AC3509">
        <v>0</v>
      </c>
      <c r="AD3509">
        <v>0</v>
      </c>
      <c r="AE3509">
        <v>0</v>
      </c>
      <c r="AF3509">
        <f t="shared" si="219"/>
        <v>0</v>
      </c>
      <c r="AG3509">
        <v>-0.16549999999999998</v>
      </c>
    </row>
    <row r="3510" spans="1:33" ht="17" x14ac:dyDescent="0.2">
      <c r="A3510" s="39" t="s">
        <v>660</v>
      </c>
      <c r="B3510" s="78" t="s">
        <v>661</v>
      </c>
      <c r="C3510" s="78" t="s">
        <v>208</v>
      </c>
      <c r="D3510" s="39">
        <v>-2.1999999999999797E-3</v>
      </c>
      <c r="E3510" s="39">
        <v>-4.8600000000000088E-2</v>
      </c>
      <c r="F3510" s="39">
        <v>-4.4499999999999984E-2</v>
      </c>
      <c r="G3510" s="39">
        <v>1</v>
      </c>
      <c r="H3510" s="39">
        <v>1.03</v>
      </c>
      <c r="I3510" s="39">
        <v>1.03</v>
      </c>
      <c r="J3510" s="98">
        <v>-1.2092000000000001</v>
      </c>
      <c r="K3510" s="54">
        <v>2.1473952941652201E-7</v>
      </c>
      <c r="L3510" s="98">
        <v>-1.0234000000000001</v>
      </c>
      <c r="M3510" s="54">
        <v>2.1536013966284101E-5</v>
      </c>
      <c r="N3510" s="99">
        <v>-0.89459999999999995</v>
      </c>
      <c r="O3510" s="54">
        <v>5.2000000000000001E-36</v>
      </c>
      <c r="P3510" s="15">
        <v>-1.2114</v>
      </c>
      <c r="Q3510" s="49">
        <v>5.2178355526056405E-7</v>
      </c>
      <c r="R3510">
        <v>-1.0679000000000001</v>
      </c>
      <c r="S3510" s="49">
        <v>1.5036057123379099E-5</v>
      </c>
      <c r="T3510">
        <v>-0.94320000000000004</v>
      </c>
      <c r="U3510" s="54">
        <v>1.14E-30</v>
      </c>
      <c r="V3510" s="108">
        <v>0.27</v>
      </c>
      <c r="W3510">
        <f t="shared" si="216"/>
        <v>0</v>
      </c>
      <c r="X3510">
        <f t="shared" si="217"/>
        <v>0</v>
      </c>
      <c r="Y3510">
        <f t="shared" si="218"/>
        <v>0</v>
      </c>
      <c r="Z3510">
        <v>1</v>
      </c>
      <c r="AA3510">
        <v>1</v>
      </c>
      <c r="AB3510">
        <v>1</v>
      </c>
      <c r="AC3510">
        <v>0</v>
      </c>
      <c r="AD3510">
        <v>0</v>
      </c>
      <c r="AE3510">
        <v>0</v>
      </c>
      <c r="AF3510">
        <f t="shared" si="219"/>
        <v>0</v>
      </c>
      <c r="AG3510">
        <v>0.18580000000000008</v>
      </c>
    </row>
    <row r="3511" spans="1:33" ht="17" x14ac:dyDescent="0.2">
      <c r="A3511" s="39" t="s">
        <v>5525</v>
      </c>
      <c r="B3511" s="78" t="s">
        <v>54</v>
      </c>
      <c r="C3511" s="78" t="s">
        <v>55</v>
      </c>
      <c r="D3511" s="39">
        <v>-2.1000000000000185E-3</v>
      </c>
      <c r="E3511" s="39">
        <v>-0.1173</v>
      </c>
      <c r="F3511" s="39">
        <v>2.6799999999999997E-2</v>
      </c>
      <c r="G3511" s="39">
        <v>1</v>
      </c>
      <c r="H3511" s="39">
        <v>1.08</v>
      </c>
      <c r="I3511" s="39">
        <v>0.98</v>
      </c>
      <c r="J3511" s="15">
        <v>0.19520000000000001</v>
      </c>
      <c r="K3511" s="54">
        <v>1</v>
      </c>
      <c r="L3511" s="36">
        <v>-6.6299999999999998E-2</v>
      </c>
      <c r="M3511" s="54">
        <v>0.92896823626318703</v>
      </c>
      <c r="N3511" s="15">
        <v>0.2137</v>
      </c>
      <c r="O3511" s="54">
        <v>9.3200000000000002E-3</v>
      </c>
      <c r="P3511" s="15">
        <v>0.19309999999999999</v>
      </c>
      <c r="Q3511" s="49">
        <v>1</v>
      </c>
      <c r="R3511">
        <v>-3.95E-2</v>
      </c>
      <c r="S3511" s="49">
        <v>0.97228818438521603</v>
      </c>
      <c r="T3511">
        <v>9.64E-2</v>
      </c>
      <c r="U3511" s="54">
        <v>0.57799999999999996</v>
      </c>
      <c r="V3511" s="108">
        <v>0.35</v>
      </c>
      <c r="W3511">
        <f t="shared" si="216"/>
        <v>0</v>
      </c>
      <c r="X3511">
        <f t="shared" si="217"/>
        <v>0</v>
      </c>
      <c r="Y3511">
        <f t="shared" si="218"/>
        <v>0</v>
      </c>
      <c r="Z3511">
        <v>0</v>
      </c>
      <c r="AA3511">
        <v>0</v>
      </c>
      <c r="AB3511">
        <v>0</v>
      </c>
      <c r="AC3511">
        <v>0</v>
      </c>
      <c r="AD3511">
        <v>0</v>
      </c>
      <c r="AE3511">
        <v>0</v>
      </c>
      <c r="AF3511">
        <f t="shared" si="219"/>
        <v>0</v>
      </c>
      <c r="AG3511">
        <v>-0.26140000000000002</v>
      </c>
    </row>
    <row r="3512" spans="1:33" ht="17" x14ac:dyDescent="0.2">
      <c r="A3512" s="39" t="s">
        <v>15146</v>
      </c>
      <c r="B3512" s="78" t="s">
        <v>54</v>
      </c>
      <c r="C3512" s="78" t="s">
        <v>57</v>
      </c>
      <c r="D3512" s="39">
        <v>-2.1000000000000046E-3</v>
      </c>
      <c r="E3512" s="39">
        <v>-0.17220000000000002</v>
      </c>
      <c r="F3512" s="39">
        <v>0.20200000000000001</v>
      </c>
      <c r="G3512" s="39">
        <v>1</v>
      </c>
      <c r="H3512" s="39">
        <v>1.1299999999999999</v>
      </c>
      <c r="I3512" s="39">
        <v>0.87</v>
      </c>
      <c r="J3512" s="15">
        <v>-0.1128</v>
      </c>
      <c r="K3512" s="54">
        <v>1</v>
      </c>
      <c r="L3512" s="36">
        <v>-0.2412</v>
      </c>
      <c r="M3512" s="54">
        <v>0.57303041653904196</v>
      </c>
      <c r="N3512" s="15">
        <v>7.7600000000000002E-2</v>
      </c>
      <c r="O3512" s="54">
        <v>0.48199999999999998</v>
      </c>
      <c r="P3512" s="15">
        <v>-0.1149</v>
      </c>
      <c r="Q3512" s="49">
        <v>1</v>
      </c>
      <c r="R3512">
        <v>-3.9199999999999999E-2</v>
      </c>
      <c r="S3512" s="49">
        <v>0.951541243682962</v>
      </c>
      <c r="T3512">
        <v>-9.4600000000000004E-2</v>
      </c>
      <c r="U3512" s="54">
        <v>0.42299999999999999</v>
      </c>
      <c r="V3512" s="108">
        <v>0.39</v>
      </c>
      <c r="W3512">
        <f t="shared" si="216"/>
        <v>0</v>
      </c>
      <c r="X3512">
        <f t="shared" si="217"/>
        <v>0</v>
      </c>
      <c r="Y3512">
        <f t="shared" si="218"/>
        <v>0</v>
      </c>
      <c r="Z3512">
        <v>0</v>
      </c>
      <c r="AA3512">
        <v>0</v>
      </c>
      <c r="AB3512">
        <v>0</v>
      </c>
      <c r="AC3512">
        <v>0</v>
      </c>
      <c r="AD3512">
        <v>0</v>
      </c>
      <c r="AE3512">
        <v>0</v>
      </c>
      <c r="AF3512">
        <f t="shared" si="219"/>
        <v>0</v>
      </c>
      <c r="AG3512">
        <v>-0.12840000000000007</v>
      </c>
    </row>
    <row r="3513" spans="1:33" ht="17" x14ac:dyDescent="0.2">
      <c r="A3513" s="39" t="s">
        <v>8947</v>
      </c>
      <c r="B3513" s="78" t="s">
        <v>8948</v>
      </c>
      <c r="C3513" s="78" t="s">
        <v>451</v>
      </c>
      <c r="D3513" s="39">
        <v>-2.0000000000000018E-3</v>
      </c>
      <c r="E3513" s="39">
        <v>-0.25059999999999999</v>
      </c>
      <c r="F3513" s="39">
        <v>-9.6999999999999864E-3</v>
      </c>
      <c r="G3513" s="39">
        <v>1</v>
      </c>
      <c r="H3513" s="39">
        <v>1.19</v>
      </c>
      <c r="I3513" s="39">
        <v>1.01</v>
      </c>
      <c r="J3513" s="15">
        <v>-0.3049</v>
      </c>
      <c r="K3513" s="54">
        <v>0.82702482207913897</v>
      </c>
      <c r="L3513" s="36">
        <v>-0.37180000000000002</v>
      </c>
      <c r="M3513" s="54">
        <v>0.44655808535682801</v>
      </c>
      <c r="N3513" s="15">
        <v>-0.38379999999999997</v>
      </c>
      <c r="O3513" s="54">
        <v>3.0400000000000002E-7</v>
      </c>
      <c r="P3513" s="15">
        <v>-0.30690000000000001</v>
      </c>
      <c r="Q3513" s="49">
        <v>0.83416068732456905</v>
      </c>
      <c r="R3513">
        <v>-0.38150000000000001</v>
      </c>
      <c r="S3513" s="49">
        <v>0.43541020530417301</v>
      </c>
      <c r="T3513">
        <v>-0.63439999999999996</v>
      </c>
      <c r="U3513" s="54">
        <v>3.3E-4</v>
      </c>
      <c r="V3513" s="108">
        <v>0.34</v>
      </c>
      <c r="W3513">
        <f t="shared" si="216"/>
        <v>0</v>
      </c>
      <c r="X3513">
        <f t="shared" si="217"/>
        <v>0</v>
      </c>
      <c r="Y3513">
        <f t="shared" si="218"/>
        <v>0</v>
      </c>
      <c r="Z3513">
        <v>0</v>
      </c>
      <c r="AA3513">
        <v>0</v>
      </c>
      <c r="AB3513">
        <v>0</v>
      </c>
      <c r="AC3513">
        <v>0</v>
      </c>
      <c r="AD3513">
        <v>0</v>
      </c>
      <c r="AE3513">
        <v>0</v>
      </c>
      <c r="AF3513">
        <f t="shared" si="219"/>
        <v>0</v>
      </c>
      <c r="AG3513">
        <v>-6.6900000000000015E-2</v>
      </c>
    </row>
    <row r="3514" spans="1:33" ht="17" x14ac:dyDescent="0.2">
      <c r="A3514" s="39" t="s">
        <v>7870</v>
      </c>
      <c r="B3514" s="78" t="s">
        <v>7871</v>
      </c>
      <c r="C3514" s="78" t="s">
        <v>123</v>
      </c>
      <c r="D3514" s="39">
        <v>-1.9000000000000128E-3</v>
      </c>
      <c r="E3514" s="39">
        <v>-3.1399999999999983E-2</v>
      </c>
      <c r="F3514" s="39">
        <v>-0.57869999999999999</v>
      </c>
      <c r="G3514" s="39">
        <v>1</v>
      </c>
      <c r="H3514" s="39">
        <v>1.02</v>
      </c>
      <c r="I3514" s="39">
        <v>1.49</v>
      </c>
      <c r="J3514" s="15">
        <v>0.85009999999999997</v>
      </c>
      <c r="K3514" s="54">
        <v>0.44124530646805199</v>
      </c>
      <c r="L3514" s="7">
        <v>1.8607</v>
      </c>
      <c r="M3514" s="54">
        <v>1.05382498993472E-2</v>
      </c>
      <c r="N3514" s="15">
        <v>-0.36220000000000002</v>
      </c>
      <c r="O3514" s="54">
        <v>1.21E-4</v>
      </c>
      <c r="P3514" s="15">
        <v>0.84819999999999995</v>
      </c>
      <c r="Q3514" s="49">
        <v>1.6581883449302299E-2</v>
      </c>
      <c r="R3514">
        <v>1.282</v>
      </c>
      <c r="S3514" s="49">
        <v>1.9848993240812798E-5</v>
      </c>
      <c r="T3514">
        <v>-0.39360000000000001</v>
      </c>
      <c r="U3514" s="54">
        <v>1.57E-6</v>
      </c>
      <c r="V3514" s="108">
        <v>0.96</v>
      </c>
      <c r="W3514">
        <f t="shared" si="216"/>
        <v>0</v>
      </c>
      <c r="X3514">
        <f t="shared" si="217"/>
        <v>0</v>
      </c>
      <c r="Y3514">
        <f t="shared" si="218"/>
        <v>0</v>
      </c>
      <c r="Z3514">
        <v>0</v>
      </c>
      <c r="AA3514">
        <v>0</v>
      </c>
      <c r="AB3514">
        <v>0</v>
      </c>
      <c r="AC3514">
        <v>0</v>
      </c>
      <c r="AD3514">
        <v>1</v>
      </c>
      <c r="AE3514">
        <v>0</v>
      </c>
      <c r="AF3514">
        <f t="shared" si="219"/>
        <v>0</v>
      </c>
      <c r="AG3514">
        <v>1.0106999999999999</v>
      </c>
    </row>
    <row r="3515" spans="1:33" ht="17" x14ac:dyDescent="0.2">
      <c r="A3515" s="39" t="s">
        <v>12453</v>
      </c>
      <c r="B3515" s="78" t="s">
        <v>98</v>
      </c>
      <c r="C3515" s="78" t="s">
        <v>57</v>
      </c>
      <c r="D3515" s="39">
        <v>-1.8999999999999989E-3</v>
      </c>
      <c r="E3515" s="39">
        <v>-0.1067</v>
      </c>
      <c r="F3515" s="39">
        <v>0.2235</v>
      </c>
      <c r="G3515" s="39">
        <v>1</v>
      </c>
      <c r="H3515" s="39">
        <v>1.08</v>
      </c>
      <c r="I3515" s="39">
        <v>0.86</v>
      </c>
      <c r="J3515" s="15">
        <v>7.5300000000000006E-2</v>
      </c>
      <c r="K3515" s="54">
        <v>1</v>
      </c>
      <c r="L3515" s="36">
        <v>0.22209999999999999</v>
      </c>
      <c r="M3515" s="54">
        <v>0.615769136906412</v>
      </c>
      <c r="N3515" s="15">
        <v>0.1721</v>
      </c>
      <c r="O3515" s="54">
        <v>0.29299999999999998</v>
      </c>
      <c r="P3515" s="15">
        <v>7.3400000000000007E-2</v>
      </c>
      <c r="Q3515" s="49">
        <v>1</v>
      </c>
      <c r="R3515">
        <v>0.4456</v>
      </c>
      <c r="S3515" s="49">
        <v>0.36031041705345801</v>
      </c>
      <c r="T3515">
        <v>6.54E-2</v>
      </c>
      <c r="U3515" s="54">
        <v>0.77800000000000002</v>
      </c>
      <c r="V3515" s="108">
        <v>1.04</v>
      </c>
      <c r="W3515">
        <f t="shared" si="216"/>
        <v>0</v>
      </c>
      <c r="X3515">
        <f t="shared" si="217"/>
        <v>0</v>
      </c>
      <c r="Y3515">
        <f t="shared" si="218"/>
        <v>0</v>
      </c>
      <c r="Z3515">
        <v>0</v>
      </c>
      <c r="AA3515">
        <v>0</v>
      </c>
      <c r="AB3515">
        <v>0</v>
      </c>
      <c r="AC3515">
        <v>0</v>
      </c>
      <c r="AD3515">
        <v>0</v>
      </c>
      <c r="AE3515">
        <v>0</v>
      </c>
      <c r="AF3515">
        <f t="shared" si="219"/>
        <v>0</v>
      </c>
      <c r="AG3515">
        <v>0.14679999999999999</v>
      </c>
    </row>
    <row r="3516" spans="1:33" ht="17" x14ac:dyDescent="0.2">
      <c r="A3516" s="39" t="s">
        <v>17655</v>
      </c>
      <c r="B3516" s="78" t="s">
        <v>1175</v>
      </c>
      <c r="C3516" s="78" t="s">
        <v>208</v>
      </c>
      <c r="D3516" s="39">
        <v>-1.800000000000003E-3</v>
      </c>
      <c r="E3516" s="39">
        <v>-7.6799999999999979E-2</v>
      </c>
      <c r="F3516" s="39">
        <v>5.5999999999999999E-3</v>
      </c>
      <c r="G3516" s="39">
        <v>1</v>
      </c>
      <c r="H3516" s="39">
        <v>1.05</v>
      </c>
      <c r="I3516" s="39">
        <v>1</v>
      </c>
      <c r="J3516" s="15">
        <v>-5.11E-2</v>
      </c>
      <c r="K3516" s="54">
        <v>1</v>
      </c>
      <c r="L3516" s="36">
        <v>-4.4000000000000003E-3</v>
      </c>
      <c r="M3516" s="54">
        <v>0.99926780563443496</v>
      </c>
      <c r="N3516" s="15">
        <v>-0.4446</v>
      </c>
      <c r="O3516" s="54">
        <v>7.4600000000000001E-10</v>
      </c>
      <c r="P3516" s="15">
        <v>-5.2900000000000003E-2</v>
      </c>
      <c r="Q3516" s="49">
        <v>1</v>
      </c>
      <c r="R3516">
        <v>1.1999999999999999E-3</v>
      </c>
      <c r="S3516" s="49">
        <v>1</v>
      </c>
      <c r="T3516">
        <v>-0.52139999999999997</v>
      </c>
      <c r="U3516" s="54">
        <v>3.3500000000000001E-6</v>
      </c>
      <c r="V3516" s="108">
        <v>0.2</v>
      </c>
      <c r="W3516">
        <f t="shared" si="216"/>
        <v>0</v>
      </c>
      <c r="X3516">
        <f t="shared" si="217"/>
        <v>0</v>
      </c>
      <c r="Y3516">
        <f t="shared" si="218"/>
        <v>0</v>
      </c>
      <c r="Z3516">
        <v>0</v>
      </c>
      <c r="AA3516">
        <v>0</v>
      </c>
      <c r="AB3516">
        <v>0</v>
      </c>
      <c r="AC3516">
        <v>0</v>
      </c>
      <c r="AD3516">
        <v>0</v>
      </c>
      <c r="AE3516">
        <v>0</v>
      </c>
      <c r="AF3516">
        <f t="shared" si="219"/>
        <v>0</v>
      </c>
    </row>
    <row r="3517" spans="1:33" ht="17" x14ac:dyDescent="0.2">
      <c r="A3517" s="39" t="s">
        <v>5354</v>
      </c>
      <c r="B3517" s="78" t="s">
        <v>5355</v>
      </c>
      <c r="C3517" s="78" t="s">
        <v>316</v>
      </c>
      <c r="D3517" s="39">
        <v>-1.7000000000000071E-3</v>
      </c>
      <c r="E3517" s="39">
        <v>-0.20019999999999999</v>
      </c>
      <c r="F3517" s="39">
        <v>5.5800000000000016E-2</v>
      </c>
      <c r="G3517" s="39">
        <v>1</v>
      </c>
      <c r="H3517" s="39">
        <v>1.1499999999999999</v>
      </c>
      <c r="I3517" s="39">
        <v>0.96</v>
      </c>
      <c r="J3517" s="15">
        <v>-0.2361</v>
      </c>
      <c r="K3517" s="54">
        <v>1</v>
      </c>
      <c r="L3517" s="36">
        <v>-0.29780000000000001</v>
      </c>
      <c r="M3517" s="54">
        <v>0.6370798986881</v>
      </c>
      <c r="N3517" s="15">
        <v>0.215</v>
      </c>
      <c r="O3517" s="54">
        <v>5.9700000000000003E-2</v>
      </c>
      <c r="P3517" s="15">
        <v>-0.23780000000000001</v>
      </c>
      <c r="Q3517" s="49">
        <v>0.71808212734420096</v>
      </c>
      <c r="R3517">
        <v>-0.24199999999999999</v>
      </c>
      <c r="S3517" s="49">
        <v>0.50313072409170601</v>
      </c>
      <c r="T3517">
        <v>1.4800000000000001E-2</v>
      </c>
      <c r="U3517" s="54">
        <v>0.94299999999999995</v>
      </c>
      <c r="V3517" s="108">
        <v>1.58</v>
      </c>
      <c r="W3517">
        <f t="shared" si="216"/>
        <v>0</v>
      </c>
      <c r="X3517">
        <f t="shared" si="217"/>
        <v>0</v>
      </c>
      <c r="Y3517">
        <f t="shared" si="218"/>
        <v>0</v>
      </c>
      <c r="Z3517">
        <v>0</v>
      </c>
      <c r="AA3517">
        <v>0</v>
      </c>
      <c r="AB3517">
        <v>0</v>
      </c>
      <c r="AC3517">
        <v>0</v>
      </c>
      <c r="AD3517">
        <v>0</v>
      </c>
      <c r="AE3517">
        <v>0</v>
      </c>
      <c r="AF3517">
        <f t="shared" si="219"/>
        <v>0</v>
      </c>
      <c r="AG3517">
        <v>-6.1700000000000088E-2</v>
      </c>
    </row>
    <row r="3518" spans="1:33" ht="17" x14ac:dyDescent="0.2">
      <c r="A3518" s="39" t="s">
        <v>10668</v>
      </c>
      <c r="B3518" s="78" t="s">
        <v>54</v>
      </c>
      <c r="C3518" s="78" t="s">
        <v>57</v>
      </c>
      <c r="D3518" s="39">
        <v>-1.6999999999999793E-3</v>
      </c>
      <c r="E3518" s="39">
        <v>0.11610000000000009</v>
      </c>
      <c r="F3518" s="39">
        <v>0.4793</v>
      </c>
      <c r="G3518" s="39">
        <v>1</v>
      </c>
      <c r="H3518" s="39">
        <v>0.92</v>
      </c>
      <c r="I3518" s="39">
        <v>0.72</v>
      </c>
      <c r="J3518" s="15">
        <v>0.33379999999999999</v>
      </c>
      <c r="K3518" s="54">
        <v>1</v>
      </c>
      <c r="L3518" s="36">
        <v>0.29899999999999999</v>
      </c>
      <c r="M3518" s="54">
        <v>0.83586301650794004</v>
      </c>
      <c r="N3518" s="7">
        <v>1.0390999999999999</v>
      </c>
      <c r="O3518" s="54">
        <v>2.7600000000000002E-30</v>
      </c>
      <c r="P3518" s="15">
        <v>0.33210000000000001</v>
      </c>
      <c r="Q3518" s="49">
        <v>0.84094685244149903</v>
      </c>
      <c r="R3518">
        <v>0.77829999999999999</v>
      </c>
      <c r="S3518" s="49">
        <v>4.4142846299313102E-2</v>
      </c>
      <c r="T3518">
        <v>1.1552</v>
      </c>
      <c r="U3518" s="54">
        <v>1.55E-28</v>
      </c>
      <c r="V3518" s="108">
        <v>1.23</v>
      </c>
      <c r="W3518">
        <f t="shared" si="216"/>
        <v>0</v>
      </c>
      <c r="X3518">
        <f t="shared" si="217"/>
        <v>0</v>
      </c>
      <c r="Y3518">
        <f t="shared" si="218"/>
        <v>0</v>
      </c>
      <c r="Z3518">
        <v>0</v>
      </c>
      <c r="AA3518">
        <v>0</v>
      </c>
      <c r="AB3518">
        <v>0</v>
      </c>
      <c r="AC3518">
        <v>0</v>
      </c>
      <c r="AD3518">
        <v>0</v>
      </c>
      <c r="AE3518">
        <v>1</v>
      </c>
      <c r="AF3518">
        <f t="shared" si="219"/>
        <v>0</v>
      </c>
      <c r="AG3518">
        <v>-3.4800000000000164E-2</v>
      </c>
    </row>
    <row r="3519" spans="1:33" ht="17" x14ac:dyDescent="0.2">
      <c r="A3519" s="39" t="s">
        <v>10582</v>
      </c>
      <c r="B3519" s="78" t="s">
        <v>54</v>
      </c>
      <c r="C3519" s="78" t="s">
        <v>57</v>
      </c>
      <c r="D3519" s="39">
        <v>-1.6999999999998128E-3</v>
      </c>
      <c r="E3519" s="39">
        <v>-8.3400000000000002E-2</v>
      </c>
      <c r="F3519" s="39">
        <v>7.9499999999999904E-2</v>
      </c>
      <c r="G3519" s="39">
        <v>1</v>
      </c>
      <c r="H3519" s="39">
        <v>1.06</v>
      </c>
      <c r="I3519" s="39">
        <v>0.95</v>
      </c>
      <c r="J3519" s="7">
        <v>1.0389999999999999</v>
      </c>
      <c r="K3519" s="54">
        <v>2.31676425244518E-2</v>
      </c>
      <c r="L3519" s="7">
        <v>2.1053999999999999</v>
      </c>
      <c r="M3519" s="54">
        <v>1.0285020215090601E-8</v>
      </c>
      <c r="N3519" s="15">
        <v>0.1963</v>
      </c>
      <c r="O3519" s="54">
        <v>6.2100000000000002E-2</v>
      </c>
      <c r="P3519" s="15">
        <v>1.0373000000000001</v>
      </c>
      <c r="Q3519" s="49">
        <v>5.3012300222814003E-3</v>
      </c>
      <c r="R3519">
        <v>2.1848999999999998</v>
      </c>
      <c r="S3519" s="49">
        <v>1.2791208960335299E-10</v>
      </c>
      <c r="T3519">
        <v>0.1129</v>
      </c>
      <c r="U3519" s="54">
        <v>0.57199999999999995</v>
      </c>
      <c r="V3519" s="108">
        <v>1.22</v>
      </c>
      <c r="W3519">
        <f t="shared" si="216"/>
        <v>0</v>
      </c>
      <c r="X3519">
        <f t="shared" si="217"/>
        <v>0</v>
      </c>
      <c r="Y3519">
        <f t="shared" si="218"/>
        <v>0</v>
      </c>
      <c r="Z3519">
        <v>0</v>
      </c>
      <c r="AA3519">
        <v>0</v>
      </c>
      <c r="AB3519">
        <v>0</v>
      </c>
      <c r="AC3519">
        <v>1</v>
      </c>
      <c r="AD3519">
        <v>1</v>
      </c>
      <c r="AE3519">
        <v>0</v>
      </c>
      <c r="AF3519">
        <f t="shared" si="219"/>
        <v>0</v>
      </c>
      <c r="AG3519">
        <v>1.0664000000000002</v>
      </c>
    </row>
    <row r="3520" spans="1:33" ht="17" x14ac:dyDescent="0.2">
      <c r="A3520" s="39" t="s">
        <v>16489</v>
      </c>
      <c r="B3520" s="78" t="s">
        <v>54</v>
      </c>
      <c r="C3520" s="78" t="s">
        <v>57</v>
      </c>
      <c r="D3520" s="39">
        <v>-1.6000000000000458E-3</v>
      </c>
      <c r="E3520" s="39">
        <v>1.5999999999999903E-3</v>
      </c>
      <c r="F3520" s="39">
        <v>0.12939999999999996</v>
      </c>
      <c r="G3520" s="39">
        <v>1</v>
      </c>
      <c r="H3520" s="39">
        <v>1</v>
      </c>
      <c r="I3520" s="39">
        <v>0.91</v>
      </c>
      <c r="J3520" s="15">
        <v>-0.51219999999999999</v>
      </c>
      <c r="K3520" s="54">
        <v>0.35242615305479102</v>
      </c>
      <c r="L3520" s="36">
        <v>-0.54879999999999995</v>
      </c>
      <c r="M3520" s="54">
        <v>0.21329063175038501</v>
      </c>
      <c r="N3520" s="15">
        <v>-0.38950000000000001</v>
      </c>
      <c r="O3520" s="54">
        <v>2.5200000000000001E-3</v>
      </c>
      <c r="P3520" s="15">
        <v>-0.51380000000000003</v>
      </c>
      <c r="Q3520" s="49">
        <v>0.117972595643474</v>
      </c>
      <c r="R3520">
        <v>-0.4194</v>
      </c>
      <c r="S3520" s="49">
        <v>0.23447391777462201</v>
      </c>
      <c r="T3520">
        <v>-0.38790000000000002</v>
      </c>
      <c r="U3520" s="54">
        <v>2.12E-2</v>
      </c>
      <c r="V3520" s="109">
        <v>2.35</v>
      </c>
      <c r="W3520">
        <f t="shared" si="216"/>
        <v>0</v>
      </c>
      <c r="X3520">
        <f t="shared" si="217"/>
        <v>0</v>
      </c>
      <c r="Y3520">
        <f t="shared" si="218"/>
        <v>0</v>
      </c>
      <c r="Z3520">
        <v>0</v>
      </c>
      <c r="AA3520">
        <v>0</v>
      </c>
      <c r="AB3520">
        <v>0</v>
      </c>
      <c r="AC3520">
        <v>0</v>
      </c>
      <c r="AD3520">
        <v>0</v>
      </c>
      <c r="AE3520">
        <v>0</v>
      </c>
      <c r="AF3520">
        <f t="shared" si="219"/>
        <v>0</v>
      </c>
      <c r="AG3520">
        <v>-3.6600000000000021E-2</v>
      </c>
    </row>
    <row r="3521" spans="1:33" ht="17" x14ac:dyDescent="0.2">
      <c r="A3521" s="39" t="s">
        <v>16929</v>
      </c>
      <c r="B3521" s="78" t="s">
        <v>4176</v>
      </c>
      <c r="C3521" s="78" t="s">
        <v>342</v>
      </c>
      <c r="D3521" s="39">
        <v>-1.6000000000000042E-3</v>
      </c>
      <c r="E3521" s="39">
        <v>-0.10060000000000001</v>
      </c>
      <c r="F3521" s="39">
        <v>-0.12139999999999999</v>
      </c>
      <c r="G3521" s="39">
        <v>1</v>
      </c>
      <c r="H3521" s="39">
        <v>1.07</v>
      </c>
      <c r="I3521" s="39">
        <v>1.0900000000000001</v>
      </c>
      <c r="J3521" s="15">
        <v>0.1091</v>
      </c>
      <c r="K3521" s="54">
        <v>1</v>
      </c>
      <c r="L3521" s="36">
        <v>-6.7100000000000007E-2</v>
      </c>
      <c r="M3521" s="54">
        <v>0.943301868059502</v>
      </c>
      <c r="N3521" s="15">
        <v>0.16880000000000001</v>
      </c>
      <c r="O3521" s="54">
        <v>0.23699999999999999</v>
      </c>
      <c r="P3521" s="15">
        <v>0.1075</v>
      </c>
      <c r="Q3521" s="49">
        <v>1</v>
      </c>
      <c r="R3521">
        <v>-0.1885</v>
      </c>
      <c r="S3521" s="49">
        <v>0.72209701215561295</v>
      </c>
      <c r="T3521">
        <v>6.8199999999999997E-2</v>
      </c>
      <c r="U3521" s="54">
        <v>0.80800000000000005</v>
      </c>
      <c r="V3521" s="108">
        <v>1.19</v>
      </c>
      <c r="W3521">
        <f t="shared" si="216"/>
        <v>0</v>
      </c>
      <c r="X3521">
        <f t="shared" si="217"/>
        <v>0</v>
      </c>
      <c r="Y3521">
        <f t="shared" si="218"/>
        <v>0</v>
      </c>
      <c r="Z3521">
        <v>0</v>
      </c>
      <c r="AA3521">
        <v>0</v>
      </c>
      <c r="AB3521">
        <v>0</v>
      </c>
      <c r="AC3521">
        <v>0</v>
      </c>
      <c r="AD3521">
        <v>0</v>
      </c>
      <c r="AE3521">
        <v>0</v>
      </c>
      <c r="AF3521">
        <f t="shared" si="219"/>
        <v>0</v>
      </c>
    </row>
    <row r="3522" spans="1:33" ht="17" x14ac:dyDescent="0.2">
      <c r="A3522" s="39" t="s">
        <v>15814</v>
      </c>
      <c r="B3522" s="78" t="s">
        <v>54</v>
      </c>
      <c r="C3522" s="78" t="s">
        <v>57</v>
      </c>
      <c r="D3522" s="39">
        <v>-1.5000000000000013E-3</v>
      </c>
      <c r="E3522" s="39">
        <v>-9.7799999999999998E-2</v>
      </c>
      <c r="F3522" s="39">
        <v>0.29160000000000003</v>
      </c>
      <c r="G3522" s="39">
        <v>1</v>
      </c>
      <c r="H3522" s="39">
        <v>1.07</v>
      </c>
      <c r="I3522" s="39">
        <v>0.82</v>
      </c>
      <c r="J3522" s="15">
        <v>-0.20630000000000001</v>
      </c>
      <c r="K3522" s="54">
        <v>1</v>
      </c>
      <c r="L3522" s="36">
        <v>-0.7631</v>
      </c>
      <c r="M3522" s="54">
        <v>0.32617295493760101</v>
      </c>
      <c r="N3522" s="15">
        <v>-0.30590000000000001</v>
      </c>
      <c r="O3522" s="54">
        <v>6.0699999999999998E-5</v>
      </c>
      <c r="P3522" s="15">
        <v>-0.20780000000000001</v>
      </c>
      <c r="Q3522" s="49">
        <v>1</v>
      </c>
      <c r="R3522">
        <v>-0.47149999999999997</v>
      </c>
      <c r="S3522" s="49">
        <v>0.42197432042997002</v>
      </c>
      <c r="T3522">
        <v>-0.4037</v>
      </c>
      <c r="U3522" s="54">
        <v>3.4900000000000001E-7</v>
      </c>
      <c r="V3522" s="108">
        <v>0.43</v>
      </c>
      <c r="W3522">
        <f t="shared" ref="W3522:W3585" si="220">IF(D3522&gt;0.585,1,0)</f>
        <v>0</v>
      </c>
      <c r="X3522">
        <f t="shared" ref="X3522:X3585" si="221">IF(E3522&gt;0.585,1,0)</f>
        <v>0</v>
      </c>
      <c r="Y3522">
        <f t="shared" ref="Y3522:Y3585" si="222">IF(F3522&gt;0.585,1,0)</f>
        <v>0</v>
      </c>
      <c r="Z3522">
        <v>0</v>
      </c>
      <c r="AA3522">
        <v>0</v>
      </c>
      <c r="AB3522">
        <v>0</v>
      </c>
      <c r="AC3522">
        <v>0</v>
      </c>
      <c r="AD3522">
        <v>0</v>
      </c>
      <c r="AE3522">
        <v>0</v>
      </c>
      <c r="AF3522">
        <f t="shared" ref="AF3522:AF3585" si="223">ROUND(LOG(G3522,2),4)</f>
        <v>0</v>
      </c>
      <c r="AG3522">
        <v>-0.55679999999999974</v>
      </c>
    </row>
    <row r="3523" spans="1:33" ht="17" x14ac:dyDescent="0.2">
      <c r="A3523" s="39" t="s">
        <v>4702</v>
      </c>
      <c r="B3523" s="78" t="s">
        <v>4703</v>
      </c>
      <c r="C3523" s="78" t="s">
        <v>389</v>
      </c>
      <c r="D3523" s="39">
        <v>-1.5000000000000013E-3</v>
      </c>
      <c r="E3523" s="39">
        <v>-5.7099999999999998E-2</v>
      </c>
      <c r="F3523" s="39">
        <v>0.48470000000000002</v>
      </c>
      <c r="G3523" s="39">
        <v>1</v>
      </c>
      <c r="H3523" s="39">
        <v>1.04</v>
      </c>
      <c r="I3523" s="39">
        <v>0.71</v>
      </c>
      <c r="J3523" s="15">
        <v>-3.1300000000000001E-2</v>
      </c>
      <c r="K3523" s="54">
        <v>1</v>
      </c>
      <c r="L3523" s="36">
        <v>-0.37309999999999999</v>
      </c>
      <c r="M3523" s="54">
        <v>0.67171964381221905</v>
      </c>
      <c r="N3523" s="15">
        <v>-6.3299999999999995E-2</v>
      </c>
      <c r="O3523" s="54">
        <v>0.441</v>
      </c>
      <c r="P3523" s="15">
        <v>-3.2800000000000003E-2</v>
      </c>
      <c r="Q3523" s="49">
        <v>1</v>
      </c>
      <c r="R3523">
        <v>0.1116</v>
      </c>
      <c r="S3523" s="49">
        <v>0.83544185309441898</v>
      </c>
      <c r="T3523">
        <v>-0.12039999999999999</v>
      </c>
      <c r="U3523" s="54">
        <v>0.23</v>
      </c>
      <c r="V3523" s="108">
        <v>0.23</v>
      </c>
      <c r="W3523">
        <f t="shared" si="220"/>
        <v>0</v>
      </c>
      <c r="X3523">
        <f t="shared" si="221"/>
        <v>0</v>
      </c>
      <c r="Y3523">
        <f t="shared" si="222"/>
        <v>0</v>
      </c>
      <c r="Z3523">
        <v>0</v>
      </c>
      <c r="AA3523">
        <v>0</v>
      </c>
      <c r="AB3523">
        <v>0</v>
      </c>
      <c r="AC3523">
        <v>0</v>
      </c>
      <c r="AD3523">
        <v>0</v>
      </c>
      <c r="AE3523">
        <v>0</v>
      </c>
      <c r="AF3523">
        <f t="shared" si="223"/>
        <v>0</v>
      </c>
      <c r="AG3523">
        <v>-0.34169999999999989</v>
      </c>
    </row>
    <row r="3524" spans="1:33" ht="17" x14ac:dyDescent="0.2">
      <c r="A3524" s="39" t="s">
        <v>1073</v>
      </c>
      <c r="B3524" s="78" t="s">
        <v>1074</v>
      </c>
      <c r="C3524" s="78" t="s">
        <v>216</v>
      </c>
      <c r="D3524" s="39">
        <v>-1.4000000000000123E-3</v>
      </c>
      <c r="E3524" s="39">
        <v>-3.6999999999999256E-3</v>
      </c>
      <c r="F3524" s="39">
        <v>-2.4600000000000011E-2</v>
      </c>
      <c r="G3524" s="39">
        <v>1</v>
      </c>
      <c r="H3524" s="39">
        <v>1</v>
      </c>
      <c r="I3524" s="39">
        <v>1.02</v>
      </c>
      <c r="J3524" s="15">
        <v>-0.41149999999999998</v>
      </c>
      <c r="K3524" s="54">
        <v>5.5892657246405797E-2</v>
      </c>
      <c r="L3524" s="36">
        <v>-0.30380000000000001</v>
      </c>
      <c r="M3524" s="54">
        <v>0.20221800617991501</v>
      </c>
      <c r="N3524" s="99">
        <v>-0.63670000000000004</v>
      </c>
      <c r="O3524" s="54">
        <v>5.5699999999999999E-22</v>
      </c>
      <c r="P3524" s="15">
        <v>-0.41289999999999999</v>
      </c>
      <c r="Q3524" s="49">
        <v>0.174582374457212</v>
      </c>
      <c r="R3524">
        <v>-0.32840000000000003</v>
      </c>
      <c r="S3524" s="49">
        <v>0.29624041234575998</v>
      </c>
      <c r="T3524">
        <v>-0.64039999999999997</v>
      </c>
      <c r="U3524" s="54">
        <v>9.3300000000000007E-21</v>
      </c>
      <c r="V3524" s="108">
        <v>0.19</v>
      </c>
      <c r="W3524">
        <f t="shared" si="220"/>
        <v>0</v>
      </c>
      <c r="X3524">
        <f t="shared" si="221"/>
        <v>0</v>
      </c>
      <c r="Y3524">
        <f t="shared" si="222"/>
        <v>0</v>
      </c>
      <c r="Z3524">
        <v>0</v>
      </c>
      <c r="AA3524">
        <v>0</v>
      </c>
      <c r="AB3524">
        <v>1</v>
      </c>
      <c r="AC3524">
        <v>0</v>
      </c>
      <c r="AD3524">
        <v>0</v>
      </c>
      <c r="AE3524">
        <v>0</v>
      </c>
      <c r="AF3524">
        <f t="shared" si="223"/>
        <v>0</v>
      </c>
      <c r="AG3524">
        <v>0.10769999999999991</v>
      </c>
    </row>
    <row r="3525" spans="1:33" ht="17" x14ac:dyDescent="0.2">
      <c r="A3525" s="39" t="s">
        <v>5620</v>
      </c>
      <c r="B3525" s="78" t="s">
        <v>5621</v>
      </c>
      <c r="C3525" s="78" t="s">
        <v>55</v>
      </c>
      <c r="D3525" s="39">
        <v>-1.4000000000000054E-3</v>
      </c>
      <c r="E3525" s="39">
        <v>-0.115</v>
      </c>
      <c r="F3525" s="39">
        <v>0.1081</v>
      </c>
      <c r="G3525" s="39">
        <v>1</v>
      </c>
      <c r="H3525" s="39">
        <v>1.08</v>
      </c>
      <c r="I3525" s="39">
        <v>0.93</v>
      </c>
      <c r="J3525" s="15">
        <v>3.9800000000000002E-2</v>
      </c>
      <c r="K3525" s="54">
        <v>1</v>
      </c>
      <c r="L3525" s="36">
        <v>-0.05</v>
      </c>
      <c r="M3525" s="54">
        <v>0.94150937438566895</v>
      </c>
      <c r="N3525" s="15">
        <v>0.1933</v>
      </c>
      <c r="O3525" s="54">
        <v>1.2800000000000001E-2</v>
      </c>
      <c r="P3525" s="15">
        <v>3.8399999999999997E-2</v>
      </c>
      <c r="Q3525" s="49">
        <v>1</v>
      </c>
      <c r="R3525">
        <v>5.8099999999999999E-2</v>
      </c>
      <c r="S3525" s="49">
        <v>0.90947055996687298</v>
      </c>
      <c r="T3525">
        <v>7.8299999999999995E-2</v>
      </c>
      <c r="U3525" s="54">
        <v>0.69299999999999995</v>
      </c>
      <c r="V3525" s="108">
        <v>0.67</v>
      </c>
      <c r="W3525">
        <f t="shared" si="220"/>
        <v>0</v>
      </c>
      <c r="X3525">
        <f t="shared" si="221"/>
        <v>0</v>
      </c>
      <c r="Y3525">
        <f t="shared" si="222"/>
        <v>0</v>
      </c>
      <c r="Z3525">
        <v>0</v>
      </c>
      <c r="AA3525">
        <v>0</v>
      </c>
      <c r="AB3525">
        <v>0</v>
      </c>
      <c r="AC3525">
        <v>0</v>
      </c>
      <c r="AD3525">
        <v>0</v>
      </c>
      <c r="AE3525">
        <v>0</v>
      </c>
      <c r="AF3525">
        <f t="shared" si="223"/>
        <v>0</v>
      </c>
      <c r="AG3525">
        <v>-8.9800000000000046E-2</v>
      </c>
    </row>
    <row r="3526" spans="1:33" ht="17" x14ac:dyDescent="0.2">
      <c r="A3526" s="39" t="s">
        <v>15165</v>
      </c>
      <c r="B3526" s="78" t="s">
        <v>54</v>
      </c>
      <c r="C3526" s="78" t="s">
        <v>57</v>
      </c>
      <c r="D3526" s="39">
        <v>-1.3999999999999985E-3</v>
      </c>
      <c r="E3526" s="39">
        <v>0.20760000000000001</v>
      </c>
      <c r="F3526" s="39">
        <v>0.14219999999999999</v>
      </c>
      <c r="G3526" s="39">
        <v>1</v>
      </c>
      <c r="H3526" s="39">
        <v>0.87</v>
      </c>
      <c r="I3526" s="39">
        <v>0.91</v>
      </c>
      <c r="J3526" s="15">
        <v>-0.1149</v>
      </c>
      <c r="K3526" s="54">
        <v>1</v>
      </c>
      <c r="L3526" s="36">
        <v>-0.23</v>
      </c>
      <c r="M3526" s="54">
        <v>0.63679667794623396</v>
      </c>
      <c r="N3526" s="15">
        <v>-3.5499999999999997E-2</v>
      </c>
      <c r="O3526" s="54">
        <v>0.80200000000000005</v>
      </c>
      <c r="P3526" s="15">
        <v>-0.1163</v>
      </c>
      <c r="Q3526" s="49">
        <v>1</v>
      </c>
      <c r="R3526">
        <v>-8.7800000000000003E-2</v>
      </c>
      <c r="S3526" s="49">
        <v>0.92574384073154703</v>
      </c>
      <c r="T3526">
        <v>0.1721</v>
      </c>
      <c r="U3526" s="54">
        <v>0.42</v>
      </c>
      <c r="V3526" s="108">
        <v>0.7</v>
      </c>
      <c r="W3526">
        <f t="shared" si="220"/>
        <v>0</v>
      </c>
      <c r="X3526">
        <f t="shared" si="221"/>
        <v>0</v>
      </c>
      <c r="Y3526">
        <f t="shared" si="222"/>
        <v>0</v>
      </c>
      <c r="Z3526">
        <v>0</v>
      </c>
      <c r="AA3526">
        <v>0</v>
      </c>
      <c r="AB3526">
        <v>0</v>
      </c>
      <c r="AC3526">
        <v>0</v>
      </c>
      <c r="AD3526">
        <v>0</v>
      </c>
      <c r="AE3526">
        <v>0</v>
      </c>
      <c r="AF3526">
        <f t="shared" si="223"/>
        <v>0</v>
      </c>
      <c r="AG3526">
        <v>-0.11509999999999998</v>
      </c>
    </row>
    <row r="3527" spans="1:33" ht="17" x14ac:dyDescent="0.2">
      <c r="A3527" s="39" t="s">
        <v>17712</v>
      </c>
      <c r="B3527" s="78" t="s">
        <v>7673</v>
      </c>
      <c r="C3527" s="78" t="s">
        <v>216</v>
      </c>
      <c r="D3527" s="39">
        <v>-1.2999999999999678E-3</v>
      </c>
      <c r="E3527" s="39">
        <v>-9.98E-2</v>
      </c>
      <c r="F3527" s="39">
        <v>-5.0999999999999934E-3</v>
      </c>
      <c r="G3527" s="39">
        <v>1</v>
      </c>
      <c r="H3527" s="39">
        <v>1.07</v>
      </c>
      <c r="I3527" s="39">
        <v>1</v>
      </c>
      <c r="J3527" s="15">
        <v>-0.28560000000000002</v>
      </c>
      <c r="K3527" s="54">
        <v>0.75558543501236897</v>
      </c>
      <c r="L3527" s="36">
        <v>-0.24249999999999999</v>
      </c>
      <c r="M3527" s="54">
        <v>0.60437024709351705</v>
      </c>
      <c r="N3527" s="15">
        <v>-6.5500000000000003E-2</v>
      </c>
      <c r="O3527" s="54">
        <v>0.41799999999999998</v>
      </c>
      <c r="P3527" s="15">
        <v>-0.28689999999999999</v>
      </c>
      <c r="Q3527" s="49">
        <v>0.68882587642186299</v>
      </c>
      <c r="R3527">
        <v>-0.24759999999999999</v>
      </c>
      <c r="S3527" s="49">
        <v>0.56319641815580301</v>
      </c>
      <c r="T3527">
        <v>-0.1653</v>
      </c>
      <c r="U3527" s="54">
        <v>7.9200000000000007E-2</v>
      </c>
      <c r="V3527" s="108">
        <v>0.32</v>
      </c>
      <c r="W3527">
        <f t="shared" si="220"/>
        <v>0</v>
      </c>
      <c r="X3527">
        <f t="shared" si="221"/>
        <v>0</v>
      </c>
      <c r="Y3527">
        <f t="shared" si="222"/>
        <v>0</v>
      </c>
      <c r="Z3527">
        <v>0</v>
      </c>
      <c r="AA3527">
        <v>0</v>
      </c>
      <c r="AB3527">
        <v>0</v>
      </c>
      <c r="AC3527">
        <v>0</v>
      </c>
      <c r="AD3527">
        <v>0</v>
      </c>
      <c r="AE3527">
        <v>0</v>
      </c>
      <c r="AF3527">
        <f t="shared" si="223"/>
        <v>0</v>
      </c>
    </row>
    <row r="3528" spans="1:33" ht="17" x14ac:dyDescent="0.2">
      <c r="A3528" s="39" t="s">
        <v>1605</v>
      </c>
      <c r="B3528" s="78" t="s">
        <v>1606</v>
      </c>
      <c r="C3528" s="78" t="s">
        <v>139</v>
      </c>
      <c r="D3528" s="39">
        <v>-1.2999999999998568E-3</v>
      </c>
      <c r="E3528" s="39">
        <v>-3.0399999999999983E-2</v>
      </c>
      <c r="F3528" s="39">
        <v>-3.9000000000000146E-3</v>
      </c>
      <c r="G3528" s="39">
        <v>1</v>
      </c>
      <c r="H3528" s="39">
        <v>1.02</v>
      </c>
      <c r="I3528" s="39">
        <v>1</v>
      </c>
      <c r="J3528" s="98">
        <v>-1.1890000000000001</v>
      </c>
      <c r="K3528" s="54">
        <v>1.7514033049173701E-4</v>
      </c>
      <c r="L3528" s="99">
        <v>-0.74029999999999996</v>
      </c>
      <c r="M3528" s="54">
        <v>4.6053784856333997E-2</v>
      </c>
      <c r="N3528" s="15">
        <v>-0.36130000000000001</v>
      </c>
      <c r="O3528" s="54">
        <v>3.4499999999999998E-4</v>
      </c>
      <c r="P3528" s="15">
        <v>-1.1902999999999999</v>
      </c>
      <c r="Q3528" s="49">
        <v>1.2899909475364399E-3</v>
      </c>
      <c r="R3528">
        <v>-0.74419999999999997</v>
      </c>
      <c r="S3528" s="49">
        <v>9.0697738241923204E-2</v>
      </c>
      <c r="T3528">
        <v>-0.39169999999999999</v>
      </c>
      <c r="U3528" s="54">
        <v>0.35699999999999998</v>
      </c>
      <c r="V3528" s="109">
        <v>2.37</v>
      </c>
      <c r="W3528">
        <f t="shared" si="220"/>
        <v>0</v>
      </c>
      <c r="X3528">
        <f t="shared" si="221"/>
        <v>0</v>
      </c>
      <c r="Y3528">
        <f t="shared" si="222"/>
        <v>0</v>
      </c>
      <c r="Z3528">
        <v>1</v>
      </c>
      <c r="AA3528">
        <v>1</v>
      </c>
      <c r="AB3528">
        <v>0</v>
      </c>
      <c r="AC3528">
        <v>0</v>
      </c>
      <c r="AD3528">
        <v>0</v>
      </c>
      <c r="AE3528">
        <v>0</v>
      </c>
      <c r="AF3528">
        <f t="shared" si="223"/>
        <v>0</v>
      </c>
      <c r="AG3528">
        <v>0.44870000000000004</v>
      </c>
    </row>
    <row r="3529" spans="1:33" ht="17" x14ac:dyDescent="0.2">
      <c r="A3529" s="39" t="s">
        <v>10675</v>
      </c>
      <c r="B3529" s="78" t="s">
        <v>54</v>
      </c>
      <c r="C3529" s="78" t="s">
        <v>57</v>
      </c>
      <c r="D3529" s="39">
        <v>-1.2000000000000344E-3</v>
      </c>
      <c r="E3529" s="39">
        <v>-0.25229999999999997</v>
      </c>
      <c r="F3529" s="39">
        <v>-3.180000000000005E-2</v>
      </c>
      <c r="G3529" s="39">
        <v>1</v>
      </c>
      <c r="H3529" s="39">
        <v>1.19</v>
      </c>
      <c r="I3529" s="39">
        <v>1.02</v>
      </c>
      <c r="J3529" s="15">
        <v>0.26550000000000001</v>
      </c>
      <c r="K3529" s="54">
        <v>1</v>
      </c>
      <c r="L3529" s="36">
        <v>0.94140000000000001</v>
      </c>
      <c r="M3529" s="54">
        <v>0.15695497024414801</v>
      </c>
      <c r="N3529" s="11">
        <v>0.63449999999999995</v>
      </c>
      <c r="O3529" s="54">
        <v>4.8699999999999995E-7</v>
      </c>
      <c r="P3529" s="15">
        <v>0.26429999999999998</v>
      </c>
      <c r="Q3529" s="49">
        <v>1</v>
      </c>
      <c r="R3529">
        <v>0.90959999999999996</v>
      </c>
      <c r="S3529" s="49">
        <v>0.123665304312104</v>
      </c>
      <c r="T3529">
        <v>0.38219999999999998</v>
      </c>
      <c r="U3529" s="54">
        <v>0.15</v>
      </c>
      <c r="V3529" s="108">
        <v>0.48</v>
      </c>
      <c r="W3529">
        <f t="shared" si="220"/>
        <v>0</v>
      </c>
      <c r="X3529">
        <f t="shared" si="221"/>
        <v>0</v>
      </c>
      <c r="Y3529">
        <f t="shared" si="222"/>
        <v>0</v>
      </c>
      <c r="Z3529">
        <v>0</v>
      </c>
      <c r="AA3529">
        <v>0</v>
      </c>
      <c r="AB3529">
        <v>0</v>
      </c>
      <c r="AC3529">
        <v>0</v>
      </c>
      <c r="AD3529">
        <v>0</v>
      </c>
      <c r="AE3529">
        <v>1</v>
      </c>
      <c r="AF3529">
        <f t="shared" si="223"/>
        <v>0</v>
      </c>
      <c r="AG3529">
        <v>0.67589999999999995</v>
      </c>
    </row>
    <row r="3530" spans="1:33" ht="17" x14ac:dyDescent="0.2">
      <c r="A3530" s="39" t="s">
        <v>10199</v>
      </c>
      <c r="B3530" s="78" t="s">
        <v>10200</v>
      </c>
      <c r="C3530" s="78" t="s">
        <v>91</v>
      </c>
      <c r="D3530" s="39">
        <v>-1.2000000000000066E-3</v>
      </c>
      <c r="E3530" s="39">
        <v>-2.3599999999999996E-2</v>
      </c>
      <c r="F3530" s="39">
        <v>-2.0499999999999997E-2</v>
      </c>
      <c r="G3530" s="39">
        <v>1</v>
      </c>
      <c r="H3530" s="39">
        <v>1.02</v>
      </c>
      <c r="I3530" s="39">
        <v>1.01</v>
      </c>
      <c r="J3530" s="15">
        <v>-0.10199999999999999</v>
      </c>
      <c r="K3530" s="54">
        <v>1</v>
      </c>
      <c r="L3530" s="36">
        <v>5.33E-2</v>
      </c>
      <c r="M3530" s="54">
        <v>0.89757030556128004</v>
      </c>
      <c r="N3530" s="15">
        <v>-0.1103</v>
      </c>
      <c r="O3530" s="54">
        <v>0.105</v>
      </c>
      <c r="P3530" s="15">
        <v>-0.1032</v>
      </c>
      <c r="Q3530" s="49">
        <v>1</v>
      </c>
      <c r="R3530">
        <v>3.2800000000000003E-2</v>
      </c>
      <c r="S3530" s="49">
        <v>0.95773377824300499</v>
      </c>
      <c r="T3530">
        <v>-0.13389999999999999</v>
      </c>
      <c r="U3530" s="54">
        <v>0.16400000000000001</v>
      </c>
      <c r="V3530" s="108">
        <v>0.31</v>
      </c>
      <c r="W3530">
        <f t="shared" si="220"/>
        <v>0</v>
      </c>
      <c r="X3530">
        <f t="shared" si="221"/>
        <v>0</v>
      </c>
      <c r="Y3530">
        <f t="shared" si="222"/>
        <v>0</v>
      </c>
      <c r="Z3530">
        <v>0</v>
      </c>
      <c r="AA3530">
        <v>0</v>
      </c>
      <c r="AB3530">
        <v>0</v>
      </c>
      <c r="AC3530">
        <v>0</v>
      </c>
      <c r="AD3530">
        <v>0</v>
      </c>
      <c r="AE3530">
        <v>0</v>
      </c>
      <c r="AF3530">
        <f t="shared" si="223"/>
        <v>0</v>
      </c>
      <c r="AG3530">
        <v>0.15540000000000001</v>
      </c>
    </row>
    <row r="3531" spans="1:33" ht="17" x14ac:dyDescent="0.2">
      <c r="A3531" s="39" t="s">
        <v>5295</v>
      </c>
      <c r="B3531" s="78" t="s">
        <v>5296</v>
      </c>
      <c r="C3531" s="78" t="s">
        <v>316</v>
      </c>
      <c r="D3531" s="39">
        <v>-1.2000000000000066E-3</v>
      </c>
      <c r="E3531" s="39">
        <v>-9.9000000000000199E-3</v>
      </c>
      <c r="F3531" s="39">
        <v>0.14750000000000002</v>
      </c>
      <c r="G3531" s="39">
        <v>1</v>
      </c>
      <c r="H3531" s="39">
        <v>1.01</v>
      </c>
      <c r="I3531" s="39">
        <v>0.9</v>
      </c>
      <c r="J3531" s="15">
        <v>-8.2299999999999998E-2</v>
      </c>
      <c r="K3531" s="54">
        <v>1</v>
      </c>
      <c r="L3531" s="36">
        <v>-0.1925</v>
      </c>
      <c r="M3531" s="54">
        <v>0.61963480224747503</v>
      </c>
      <c r="N3531" s="11">
        <v>0.58560000000000001</v>
      </c>
      <c r="O3531" s="54">
        <v>1.79E-6</v>
      </c>
      <c r="P3531" s="15">
        <v>-8.3500000000000005E-2</v>
      </c>
      <c r="Q3531" s="49">
        <v>1</v>
      </c>
      <c r="R3531">
        <v>-4.4999999999999998E-2</v>
      </c>
      <c r="S3531" s="49">
        <v>0.95018986410807005</v>
      </c>
      <c r="T3531">
        <v>0.57569999999999999</v>
      </c>
      <c r="U3531" s="54">
        <v>1.84E-2</v>
      </c>
      <c r="V3531" s="108">
        <v>1.59</v>
      </c>
      <c r="W3531">
        <f t="shared" si="220"/>
        <v>0</v>
      </c>
      <c r="X3531">
        <f t="shared" si="221"/>
        <v>0</v>
      </c>
      <c r="Y3531">
        <f t="shared" si="222"/>
        <v>0</v>
      </c>
      <c r="Z3531">
        <v>0</v>
      </c>
      <c r="AA3531">
        <v>0</v>
      </c>
      <c r="AB3531">
        <v>0</v>
      </c>
      <c r="AC3531">
        <v>0</v>
      </c>
      <c r="AD3531">
        <v>0</v>
      </c>
      <c r="AE3531">
        <v>1</v>
      </c>
      <c r="AF3531">
        <f t="shared" si="223"/>
        <v>0</v>
      </c>
      <c r="AG3531">
        <v>-0.11020000000000002</v>
      </c>
    </row>
    <row r="3532" spans="1:33" ht="17" x14ac:dyDescent="0.2">
      <c r="A3532" s="39" t="s">
        <v>11178</v>
      </c>
      <c r="B3532" s="78" t="s">
        <v>11179</v>
      </c>
      <c r="C3532" s="78" t="s">
        <v>57</v>
      </c>
      <c r="D3532" s="39">
        <v>-1.1999999999999789E-3</v>
      </c>
      <c r="E3532" s="39">
        <v>-7.7099999999999988E-2</v>
      </c>
      <c r="F3532" s="39">
        <v>-4.2999999999999997E-2</v>
      </c>
      <c r="G3532" s="39">
        <v>1</v>
      </c>
      <c r="H3532" s="39">
        <v>1.05</v>
      </c>
      <c r="I3532" s="39">
        <v>1.03</v>
      </c>
      <c r="J3532" s="15">
        <v>0.3306</v>
      </c>
      <c r="K3532" s="54">
        <v>0.42300607964975501</v>
      </c>
      <c r="L3532" s="36">
        <v>5.9400000000000001E-2</v>
      </c>
      <c r="M3532" s="54">
        <v>0.91733669926431904</v>
      </c>
      <c r="N3532" s="15">
        <v>-6.9999999999999999E-4</v>
      </c>
      <c r="O3532" s="54">
        <v>0.995</v>
      </c>
      <c r="P3532" s="15">
        <v>0.32940000000000003</v>
      </c>
      <c r="Q3532" s="49">
        <v>0.78374468050074997</v>
      </c>
      <c r="R3532">
        <v>1.6400000000000001E-2</v>
      </c>
      <c r="S3532" s="49">
        <v>0.98914145797381903</v>
      </c>
      <c r="T3532">
        <v>-7.7799999999999994E-2</v>
      </c>
      <c r="U3532" s="54">
        <v>0.624</v>
      </c>
      <c r="V3532" s="109">
        <v>2.15</v>
      </c>
      <c r="W3532">
        <f t="shared" si="220"/>
        <v>0</v>
      </c>
      <c r="X3532">
        <f t="shared" si="221"/>
        <v>0</v>
      </c>
      <c r="Y3532">
        <f t="shared" si="222"/>
        <v>0</v>
      </c>
      <c r="Z3532">
        <v>0</v>
      </c>
      <c r="AA3532">
        <v>0</v>
      </c>
      <c r="AB3532">
        <v>0</v>
      </c>
      <c r="AC3532">
        <v>0</v>
      </c>
      <c r="AD3532">
        <v>0</v>
      </c>
      <c r="AE3532">
        <v>0</v>
      </c>
      <c r="AF3532">
        <f t="shared" si="223"/>
        <v>0</v>
      </c>
      <c r="AG3532">
        <v>-0.27110000000000001</v>
      </c>
    </row>
    <row r="3533" spans="1:33" ht="17" x14ac:dyDescent="0.2">
      <c r="A3533" s="39" t="s">
        <v>12397</v>
      </c>
      <c r="B3533" s="78" t="s">
        <v>54</v>
      </c>
      <c r="C3533" s="78" t="s">
        <v>57</v>
      </c>
      <c r="D3533" s="39">
        <v>-1.1000000000000038E-3</v>
      </c>
      <c r="E3533" s="39">
        <v>-3.1200000000000006E-2</v>
      </c>
      <c r="F3533" s="39">
        <v>-9.6699999999999994E-2</v>
      </c>
      <c r="G3533" s="39">
        <v>1</v>
      </c>
      <c r="H3533" s="39">
        <v>1.02</v>
      </c>
      <c r="I3533" s="39">
        <v>1.07</v>
      </c>
      <c r="J3533" s="15">
        <v>8.14E-2</v>
      </c>
      <c r="K3533" s="54">
        <v>1</v>
      </c>
      <c r="L3533" s="36">
        <v>0.2034</v>
      </c>
      <c r="M3533" s="54">
        <v>0.62387353184768102</v>
      </c>
      <c r="N3533" s="15">
        <v>0.26550000000000001</v>
      </c>
      <c r="O3533" s="54">
        <v>2.16E-3</v>
      </c>
      <c r="P3533" s="15">
        <v>8.0299999999999996E-2</v>
      </c>
      <c r="Q3533" s="49">
        <v>1</v>
      </c>
      <c r="R3533">
        <v>0.1067</v>
      </c>
      <c r="S3533" s="49">
        <v>0.82721933852747997</v>
      </c>
      <c r="T3533">
        <v>0.23430000000000001</v>
      </c>
      <c r="U3533" s="54">
        <v>6.7299999999999999E-2</v>
      </c>
      <c r="V3533" s="108">
        <v>1.6</v>
      </c>
      <c r="W3533">
        <f t="shared" si="220"/>
        <v>0</v>
      </c>
      <c r="X3533">
        <f t="shared" si="221"/>
        <v>0</v>
      </c>
      <c r="Y3533">
        <f t="shared" si="222"/>
        <v>0</v>
      </c>
      <c r="Z3533">
        <v>0</v>
      </c>
      <c r="AA3533">
        <v>0</v>
      </c>
      <c r="AB3533">
        <v>0</v>
      </c>
      <c r="AC3533">
        <v>0</v>
      </c>
      <c r="AD3533">
        <v>0</v>
      </c>
      <c r="AE3533">
        <v>0</v>
      </c>
      <c r="AF3533">
        <f t="shared" si="223"/>
        <v>0</v>
      </c>
      <c r="AG3533">
        <v>0.122</v>
      </c>
    </row>
    <row r="3534" spans="1:33" ht="17" x14ac:dyDescent="0.2">
      <c r="A3534" s="39" t="s">
        <v>15061</v>
      </c>
      <c r="B3534" s="78" t="s">
        <v>54</v>
      </c>
      <c r="C3534" s="78" t="s">
        <v>57</v>
      </c>
      <c r="D3534" s="39">
        <v>-1.1000000000000038E-3</v>
      </c>
      <c r="E3534" s="39">
        <v>1.89E-2</v>
      </c>
      <c r="F3534" s="39">
        <v>-8.9200000000000002E-2</v>
      </c>
      <c r="G3534" s="39">
        <v>1</v>
      </c>
      <c r="H3534" s="39">
        <v>0.99</v>
      </c>
      <c r="I3534" s="39">
        <v>1.06</v>
      </c>
      <c r="J3534" s="15">
        <v>-0.1055</v>
      </c>
      <c r="K3534" s="54">
        <v>1</v>
      </c>
      <c r="L3534" s="36">
        <v>-3.78E-2</v>
      </c>
      <c r="M3534" s="54">
        <v>0.96103464618069301</v>
      </c>
      <c r="N3534" s="15">
        <v>7.7499999999999999E-2</v>
      </c>
      <c r="O3534" s="54">
        <v>0.61099999999999999</v>
      </c>
      <c r="P3534" s="15">
        <v>-0.1066</v>
      </c>
      <c r="Q3534" s="49">
        <v>1</v>
      </c>
      <c r="R3534">
        <v>-0.127</v>
      </c>
      <c r="S3534" s="49">
        <v>0.80039060607873702</v>
      </c>
      <c r="T3534">
        <v>9.64E-2</v>
      </c>
      <c r="U3534" s="54">
        <v>0.64</v>
      </c>
      <c r="V3534" s="108">
        <v>0.45</v>
      </c>
      <c r="W3534">
        <f t="shared" si="220"/>
        <v>0</v>
      </c>
      <c r="X3534">
        <f t="shared" si="221"/>
        <v>0</v>
      </c>
      <c r="Y3534">
        <f t="shared" si="222"/>
        <v>0</v>
      </c>
      <c r="Z3534">
        <v>0</v>
      </c>
      <c r="AA3534">
        <v>0</v>
      </c>
      <c r="AB3534">
        <v>0</v>
      </c>
      <c r="AC3534">
        <v>0</v>
      </c>
      <c r="AD3534">
        <v>0</v>
      </c>
      <c r="AE3534">
        <v>0</v>
      </c>
      <c r="AF3534">
        <f t="shared" si="223"/>
        <v>0</v>
      </c>
      <c r="AG3534">
        <v>6.7599999999999993E-2</v>
      </c>
    </row>
    <row r="3535" spans="1:33" ht="17" x14ac:dyDescent="0.2">
      <c r="A3535" s="39" t="s">
        <v>3737</v>
      </c>
      <c r="B3535" s="78" t="s">
        <v>3738</v>
      </c>
      <c r="C3535" s="78" t="s">
        <v>86</v>
      </c>
      <c r="D3535" s="39">
        <v>-1.0999999999999899E-3</v>
      </c>
      <c r="E3535" s="39">
        <v>-0.12710000000000002</v>
      </c>
      <c r="F3535" s="39">
        <v>-0.21279999999999999</v>
      </c>
      <c r="G3535" s="39">
        <v>1</v>
      </c>
      <c r="H3535" s="39">
        <v>1.0900000000000001</v>
      </c>
      <c r="I3535" s="39">
        <v>1.1599999999999999</v>
      </c>
      <c r="J3535" s="15">
        <v>0.1827</v>
      </c>
      <c r="K3535" s="54">
        <v>1</v>
      </c>
      <c r="L3535" s="36">
        <v>0.37819999999999998</v>
      </c>
      <c r="M3535" s="54">
        <v>0.47515903854081298</v>
      </c>
      <c r="N3535" s="15">
        <v>-0.14899999999999999</v>
      </c>
      <c r="O3535" s="54">
        <v>9.0399999999999994E-2</v>
      </c>
      <c r="P3535" s="15">
        <v>0.18160000000000001</v>
      </c>
      <c r="Q3535" s="49">
        <v>1</v>
      </c>
      <c r="R3535">
        <v>0.16539999999999999</v>
      </c>
      <c r="S3535" s="49">
        <v>0.79278192562957905</v>
      </c>
      <c r="T3535">
        <v>-0.27610000000000001</v>
      </c>
      <c r="U3535" s="54">
        <v>0.21299999999999999</v>
      </c>
      <c r="V3535" s="108">
        <v>0.38</v>
      </c>
      <c r="W3535">
        <f t="shared" si="220"/>
        <v>0</v>
      </c>
      <c r="X3535">
        <f t="shared" si="221"/>
        <v>0</v>
      </c>
      <c r="Y3535">
        <f t="shared" si="222"/>
        <v>0</v>
      </c>
      <c r="Z3535">
        <v>0</v>
      </c>
      <c r="AA3535">
        <v>0</v>
      </c>
      <c r="AB3535">
        <v>0</v>
      </c>
      <c r="AC3535">
        <v>0</v>
      </c>
      <c r="AD3535">
        <v>0</v>
      </c>
      <c r="AE3535">
        <v>0</v>
      </c>
      <c r="AF3535">
        <f t="shared" si="223"/>
        <v>0</v>
      </c>
      <c r="AG3535">
        <v>0.19559999999999994</v>
      </c>
    </row>
    <row r="3536" spans="1:33" ht="17" x14ac:dyDescent="0.2">
      <c r="A3536" s="39" t="s">
        <v>2936</v>
      </c>
      <c r="B3536" s="78" t="s">
        <v>2937</v>
      </c>
      <c r="C3536" s="78" t="s">
        <v>155</v>
      </c>
      <c r="D3536" s="39">
        <v>-1.0000000000000009E-3</v>
      </c>
      <c r="E3536" s="39">
        <v>2.2299999999999986E-2</v>
      </c>
      <c r="F3536" s="39">
        <v>0.28000000000000003</v>
      </c>
      <c r="G3536" s="39">
        <v>1</v>
      </c>
      <c r="H3536" s="39">
        <v>0.98</v>
      </c>
      <c r="I3536" s="39">
        <v>0.82</v>
      </c>
      <c r="J3536" s="15">
        <v>5.7700000000000001E-2</v>
      </c>
      <c r="K3536" s="54">
        <v>1</v>
      </c>
      <c r="L3536" s="36">
        <v>8.9899999999999994E-2</v>
      </c>
      <c r="M3536" s="54">
        <v>0.92491439592703195</v>
      </c>
      <c r="N3536" s="15">
        <v>-0.33310000000000001</v>
      </c>
      <c r="O3536" s="54">
        <v>2.05E-7</v>
      </c>
      <c r="P3536" s="15">
        <v>5.67E-2</v>
      </c>
      <c r="Q3536" s="49">
        <v>1</v>
      </c>
      <c r="R3536">
        <v>0.36990000000000001</v>
      </c>
      <c r="S3536" s="49">
        <v>0.54375066484872403</v>
      </c>
      <c r="T3536">
        <v>-0.31080000000000002</v>
      </c>
      <c r="U3536" s="54">
        <v>1.1E-4</v>
      </c>
      <c r="V3536" s="108">
        <v>0.19</v>
      </c>
      <c r="W3536">
        <f t="shared" si="220"/>
        <v>0</v>
      </c>
      <c r="X3536">
        <f t="shared" si="221"/>
        <v>0</v>
      </c>
      <c r="Y3536">
        <f t="shared" si="222"/>
        <v>0</v>
      </c>
      <c r="Z3536">
        <v>0</v>
      </c>
      <c r="AA3536">
        <v>0</v>
      </c>
      <c r="AB3536">
        <v>0</v>
      </c>
      <c r="AC3536">
        <v>0</v>
      </c>
      <c r="AD3536">
        <v>0</v>
      </c>
      <c r="AE3536">
        <v>0</v>
      </c>
      <c r="AF3536">
        <f t="shared" si="223"/>
        <v>0</v>
      </c>
      <c r="AG3536">
        <v>3.2200000000000006E-2</v>
      </c>
    </row>
    <row r="3537" spans="1:33" ht="17" x14ac:dyDescent="0.2">
      <c r="A3537" s="39" t="s">
        <v>5866</v>
      </c>
      <c r="B3537" s="78" t="s">
        <v>54</v>
      </c>
      <c r="C3537" s="78" t="s">
        <v>55</v>
      </c>
      <c r="D3537" s="39">
        <v>-1.0000000000000009E-3</v>
      </c>
      <c r="E3537" s="39">
        <v>0.11799999999999999</v>
      </c>
      <c r="F3537" s="39">
        <v>0.17880000000000001</v>
      </c>
      <c r="G3537" s="39">
        <v>1</v>
      </c>
      <c r="H3537" s="39">
        <v>0.92</v>
      </c>
      <c r="I3537" s="39">
        <v>0.88</v>
      </c>
      <c r="J3537" s="15">
        <v>-0.1206</v>
      </c>
      <c r="K3537" s="54">
        <v>0.97673901210106195</v>
      </c>
      <c r="L3537" s="36">
        <v>-0.24160000000000001</v>
      </c>
      <c r="M3537" s="54">
        <v>0.26276312545749902</v>
      </c>
      <c r="N3537" s="15">
        <v>0.19309999999999999</v>
      </c>
      <c r="O3537" s="54">
        <v>2.2499999999999999E-2</v>
      </c>
      <c r="P3537" s="15">
        <v>-0.1216</v>
      </c>
      <c r="Q3537" s="49">
        <v>1</v>
      </c>
      <c r="R3537">
        <v>-6.2799999999999995E-2</v>
      </c>
      <c r="S3537" s="49">
        <v>0.92571431726551401</v>
      </c>
      <c r="T3537">
        <v>0.31109999999999999</v>
      </c>
      <c r="U3537" s="54">
        <v>7.3300000000000004E-2</v>
      </c>
      <c r="V3537" s="108">
        <v>0.46</v>
      </c>
      <c r="W3537">
        <f t="shared" si="220"/>
        <v>0</v>
      </c>
      <c r="X3537">
        <f t="shared" si="221"/>
        <v>0</v>
      </c>
      <c r="Y3537">
        <f t="shared" si="222"/>
        <v>0</v>
      </c>
      <c r="Z3537">
        <v>0</v>
      </c>
      <c r="AA3537">
        <v>0</v>
      </c>
      <c r="AB3537">
        <v>0</v>
      </c>
      <c r="AC3537">
        <v>0</v>
      </c>
      <c r="AD3537">
        <v>0</v>
      </c>
      <c r="AE3537">
        <v>0</v>
      </c>
      <c r="AF3537">
        <f t="shared" si="223"/>
        <v>0</v>
      </c>
      <c r="AG3537">
        <v>-0.12099999999999997</v>
      </c>
    </row>
    <row r="3538" spans="1:33" ht="17" x14ac:dyDescent="0.2">
      <c r="A3538" s="39" t="s">
        <v>1051</v>
      </c>
      <c r="B3538" s="78" t="s">
        <v>1052</v>
      </c>
      <c r="C3538" s="78" t="s">
        <v>74</v>
      </c>
      <c r="D3538" s="39">
        <v>-9.000000000000119E-4</v>
      </c>
      <c r="E3538" s="39">
        <v>-0.26519999999999999</v>
      </c>
      <c r="F3538" s="39">
        <v>0.5202</v>
      </c>
      <c r="G3538" s="39">
        <v>1</v>
      </c>
      <c r="H3538" s="39">
        <v>1.2</v>
      </c>
      <c r="I3538" s="39">
        <v>0.7</v>
      </c>
      <c r="J3538" s="15">
        <v>-0.1623</v>
      </c>
      <c r="K3538" s="54">
        <v>1</v>
      </c>
      <c r="L3538" s="36">
        <v>-0.3306</v>
      </c>
      <c r="M3538" s="54">
        <v>0.81645718025807901</v>
      </c>
      <c r="N3538" s="99">
        <v>-0.61619999999999997</v>
      </c>
      <c r="O3538" s="54">
        <v>3.1100000000000002E-4</v>
      </c>
      <c r="P3538" s="15">
        <v>-0.16320000000000001</v>
      </c>
      <c r="Q3538" s="49">
        <v>1</v>
      </c>
      <c r="R3538">
        <v>0.18959999999999999</v>
      </c>
      <c r="S3538" s="49">
        <v>0.87825362193363898</v>
      </c>
      <c r="T3538">
        <v>-0.88139999999999996</v>
      </c>
      <c r="U3538" s="54">
        <v>4.9700000000000002E-8</v>
      </c>
      <c r="V3538" s="109">
        <v>3.07</v>
      </c>
      <c r="W3538">
        <f t="shared" si="220"/>
        <v>0</v>
      </c>
      <c r="X3538">
        <f t="shared" si="221"/>
        <v>0</v>
      </c>
      <c r="Y3538">
        <f t="shared" si="222"/>
        <v>0</v>
      </c>
      <c r="Z3538">
        <v>0</v>
      </c>
      <c r="AA3538">
        <v>0</v>
      </c>
      <c r="AB3538">
        <v>1</v>
      </c>
      <c r="AC3538">
        <v>0</v>
      </c>
      <c r="AD3538">
        <v>0</v>
      </c>
      <c r="AE3538">
        <v>0</v>
      </c>
      <c r="AF3538">
        <f t="shared" si="223"/>
        <v>0</v>
      </c>
      <c r="AG3538">
        <v>-0.16829999999999989</v>
      </c>
    </row>
    <row r="3539" spans="1:33" ht="17" x14ac:dyDescent="0.2">
      <c r="A3539" s="39" t="s">
        <v>15332</v>
      </c>
      <c r="B3539" s="78" t="s">
        <v>15333</v>
      </c>
      <c r="C3539" s="78" t="s">
        <v>57</v>
      </c>
      <c r="D3539" s="39">
        <v>-8.0000000000002292E-4</v>
      </c>
      <c r="E3539" s="39">
        <v>-5.6400000000000006E-2</v>
      </c>
      <c r="F3539" s="39">
        <v>0.47490000000000004</v>
      </c>
      <c r="G3539" s="39">
        <v>1</v>
      </c>
      <c r="H3539" s="39">
        <v>1.04</v>
      </c>
      <c r="I3539" s="39">
        <v>0.72</v>
      </c>
      <c r="J3539" s="15">
        <v>-0.13289999999999999</v>
      </c>
      <c r="K3539" s="54">
        <v>1</v>
      </c>
      <c r="L3539" s="36">
        <v>-0.45090000000000002</v>
      </c>
      <c r="M3539" s="54">
        <v>0.318492482692464</v>
      </c>
      <c r="N3539" s="15">
        <v>0.13800000000000001</v>
      </c>
      <c r="O3539" s="54">
        <v>8.0199999999999994E-2</v>
      </c>
      <c r="P3539" s="15">
        <v>-0.13370000000000001</v>
      </c>
      <c r="Q3539" s="49">
        <v>1</v>
      </c>
      <c r="R3539">
        <v>2.4E-2</v>
      </c>
      <c r="S3539" s="49">
        <v>0.98359286125733003</v>
      </c>
      <c r="T3539">
        <v>8.1600000000000006E-2</v>
      </c>
      <c r="U3539" s="54">
        <v>0.58199999999999996</v>
      </c>
      <c r="V3539" s="108">
        <v>0.6</v>
      </c>
      <c r="W3539">
        <f t="shared" si="220"/>
        <v>0</v>
      </c>
      <c r="X3539">
        <f t="shared" si="221"/>
        <v>0</v>
      </c>
      <c r="Y3539">
        <f t="shared" si="222"/>
        <v>0</v>
      </c>
      <c r="Z3539">
        <v>0</v>
      </c>
      <c r="AA3539">
        <v>0</v>
      </c>
      <c r="AB3539">
        <v>0</v>
      </c>
      <c r="AC3539">
        <v>0</v>
      </c>
      <c r="AD3539">
        <v>0</v>
      </c>
      <c r="AE3539">
        <v>0</v>
      </c>
      <c r="AF3539">
        <f t="shared" si="223"/>
        <v>0</v>
      </c>
      <c r="AG3539">
        <v>-0.31800000000000006</v>
      </c>
    </row>
    <row r="3540" spans="1:33" ht="17" x14ac:dyDescent="0.2">
      <c r="A3540" s="39" t="s">
        <v>6843</v>
      </c>
      <c r="B3540" s="78" t="s">
        <v>6829</v>
      </c>
      <c r="C3540" s="78" t="s">
        <v>1039</v>
      </c>
      <c r="D3540" s="39">
        <v>-7.999999999999674E-4</v>
      </c>
      <c r="E3540" s="39">
        <v>-6.2599999999999989E-2</v>
      </c>
      <c r="F3540" s="39">
        <v>0.1706</v>
      </c>
      <c r="G3540" s="39">
        <v>1</v>
      </c>
      <c r="H3540" s="39">
        <v>1.04</v>
      </c>
      <c r="I3540" s="39">
        <v>0.89</v>
      </c>
      <c r="J3540" s="15">
        <v>0.25369999999999998</v>
      </c>
      <c r="K3540" s="54">
        <v>1</v>
      </c>
      <c r="L3540" s="36">
        <v>-7.2599999999999998E-2</v>
      </c>
      <c r="M3540" s="54">
        <v>0.937269890815703</v>
      </c>
      <c r="N3540" s="15">
        <v>0.37709999999999999</v>
      </c>
      <c r="O3540" s="54">
        <v>1.09E-7</v>
      </c>
      <c r="P3540" s="15">
        <v>0.25290000000000001</v>
      </c>
      <c r="Q3540" s="49">
        <v>0.68582793106808804</v>
      </c>
      <c r="R3540">
        <v>9.8000000000000004E-2</v>
      </c>
      <c r="S3540" s="49">
        <v>0.84005346283053595</v>
      </c>
      <c r="T3540">
        <v>0.3145</v>
      </c>
      <c r="U3540" s="54">
        <v>1.43E-2</v>
      </c>
      <c r="V3540" s="108">
        <v>0.36</v>
      </c>
      <c r="W3540">
        <f t="shared" si="220"/>
        <v>0</v>
      </c>
      <c r="X3540">
        <f t="shared" si="221"/>
        <v>0</v>
      </c>
      <c r="Y3540">
        <f t="shared" si="222"/>
        <v>0</v>
      </c>
      <c r="Z3540">
        <v>0</v>
      </c>
      <c r="AA3540">
        <v>0</v>
      </c>
      <c r="AB3540">
        <v>0</v>
      </c>
      <c r="AC3540">
        <v>0</v>
      </c>
      <c r="AD3540">
        <v>0</v>
      </c>
      <c r="AE3540">
        <v>0</v>
      </c>
      <c r="AF3540">
        <f t="shared" si="223"/>
        <v>0</v>
      </c>
      <c r="AG3540">
        <v>-0.32629999999999992</v>
      </c>
    </row>
    <row r="3541" spans="1:33" ht="17" x14ac:dyDescent="0.2">
      <c r="A3541" s="39" t="s">
        <v>6883</v>
      </c>
      <c r="B3541" s="78" t="s">
        <v>6884</v>
      </c>
      <c r="C3541" s="78" t="s">
        <v>1043</v>
      </c>
      <c r="D3541" s="39">
        <v>-7.0000000000000617E-4</v>
      </c>
      <c r="E3541" s="39">
        <v>-2.3400000000000004E-2</v>
      </c>
      <c r="F3541" s="39">
        <v>-7.1800000000000003E-2</v>
      </c>
      <c r="G3541" s="39">
        <v>1</v>
      </c>
      <c r="H3541" s="39">
        <v>1.02</v>
      </c>
      <c r="I3541" s="39">
        <v>1.05</v>
      </c>
      <c r="J3541" s="15">
        <v>-8.77E-2</v>
      </c>
      <c r="K3541" s="54">
        <v>1</v>
      </c>
      <c r="L3541" s="36">
        <v>3.8100000000000002E-2</v>
      </c>
      <c r="M3541" s="54">
        <v>0.96174580360972906</v>
      </c>
      <c r="N3541" s="15">
        <v>0.2384</v>
      </c>
      <c r="O3541" s="54">
        <v>1.83E-2</v>
      </c>
      <c r="P3541" s="15">
        <v>-8.8400000000000006E-2</v>
      </c>
      <c r="Q3541" s="49">
        <v>1</v>
      </c>
      <c r="R3541">
        <v>-3.3700000000000001E-2</v>
      </c>
      <c r="S3541" s="49">
        <v>0.96346666209435705</v>
      </c>
      <c r="T3541">
        <v>0.215</v>
      </c>
      <c r="U3541" s="54">
        <v>0.19500000000000001</v>
      </c>
      <c r="V3541" s="108">
        <v>0.43</v>
      </c>
      <c r="W3541">
        <f t="shared" si="220"/>
        <v>0</v>
      </c>
      <c r="X3541">
        <f t="shared" si="221"/>
        <v>0</v>
      </c>
      <c r="Y3541">
        <f t="shared" si="222"/>
        <v>0</v>
      </c>
      <c r="Z3541">
        <v>0</v>
      </c>
      <c r="AA3541">
        <v>0</v>
      </c>
      <c r="AB3541">
        <v>0</v>
      </c>
      <c r="AC3541">
        <v>0</v>
      </c>
      <c r="AD3541">
        <v>0</v>
      </c>
      <c r="AE3541">
        <v>0</v>
      </c>
      <c r="AF3541">
        <f t="shared" si="223"/>
        <v>0</v>
      </c>
      <c r="AG3541">
        <v>0.1258</v>
      </c>
    </row>
    <row r="3542" spans="1:33" ht="17" x14ac:dyDescent="0.2">
      <c r="A3542" s="39" t="s">
        <v>17704</v>
      </c>
      <c r="B3542" s="78" t="s">
        <v>9304</v>
      </c>
      <c r="C3542" s="78" t="s">
        <v>208</v>
      </c>
      <c r="D3542" s="39">
        <v>-7.0000000000000617E-4</v>
      </c>
      <c r="E3542" s="39">
        <v>7.619999999999999E-2</v>
      </c>
      <c r="F3542" s="39">
        <v>0.159</v>
      </c>
      <c r="G3542" s="39">
        <v>1</v>
      </c>
      <c r="H3542" s="39">
        <v>0.95</v>
      </c>
      <c r="I3542" s="39">
        <v>0.9</v>
      </c>
      <c r="J3542" s="15">
        <v>-0.16039999999999999</v>
      </c>
      <c r="K3542" s="54">
        <v>1</v>
      </c>
      <c r="L3542" s="36">
        <v>-9.4700000000000006E-2</v>
      </c>
      <c r="M3542" s="54">
        <v>0.90432069091002998</v>
      </c>
      <c r="N3542" s="15">
        <v>-0.16639999999999999</v>
      </c>
      <c r="O3542" s="54">
        <v>2.0500000000000001E-2</v>
      </c>
      <c r="P3542" s="15">
        <v>-0.16109999999999999</v>
      </c>
      <c r="Q3542" s="49">
        <v>1</v>
      </c>
      <c r="R3542">
        <v>6.4299999999999996E-2</v>
      </c>
      <c r="S3542" s="49">
        <v>0.93214325699521705</v>
      </c>
      <c r="T3542">
        <v>-9.0200000000000002E-2</v>
      </c>
      <c r="U3542" s="54">
        <v>0.72899999999999998</v>
      </c>
      <c r="V3542" s="108">
        <v>0.13</v>
      </c>
      <c r="W3542">
        <f t="shared" si="220"/>
        <v>0</v>
      </c>
      <c r="X3542">
        <f t="shared" si="221"/>
        <v>0</v>
      </c>
      <c r="Y3542">
        <f t="shared" si="222"/>
        <v>0</v>
      </c>
      <c r="Z3542">
        <v>0</v>
      </c>
      <c r="AA3542">
        <v>0</v>
      </c>
      <c r="AB3542">
        <v>0</v>
      </c>
      <c r="AC3542">
        <v>0</v>
      </c>
      <c r="AD3542">
        <v>0</v>
      </c>
      <c r="AE3542">
        <v>0</v>
      </c>
      <c r="AF3542">
        <f t="shared" si="223"/>
        <v>0</v>
      </c>
    </row>
    <row r="3543" spans="1:33" ht="17" x14ac:dyDescent="0.2">
      <c r="A3543" s="39" t="s">
        <v>5760</v>
      </c>
      <c r="B3543" s="78" t="s">
        <v>5761</v>
      </c>
      <c r="C3543" s="78" t="s">
        <v>55</v>
      </c>
      <c r="D3543" s="39">
        <v>-6.9999999999999923E-4</v>
      </c>
      <c r="E3543" s="39">
        <v>4.0899999999999992E-2</v>
      </c>
      <c r="F3543" s="39">
        <v>-5.2999999999999992E-2</v>
      </c>
      <c r="G3543" s="39">
        <v>1</v>
      </c>
      <c r="H3543" s="39">
        <v>0.97</v>
      </c>
      <c r="I3543" s="39">
        <v>1.04</v>
      </c>
      <c r="J3543" s="15">
        <v>-4.7899999999999998E-2</v>
      </c>
      <c r="K3543" s="54">
        <v>1</v>
      </c>
      <c r="L3543" s="36">
        <v>-0.26190000000000002</v>
      </c>
      <c r="M3543" s="54">
        <v>0.66666506933978598</v>
      </c>
      <c r="N3543" s="15">
        <v>0.32750000000000001</v>
      </c>
      <c r="O3543" s="54">
        <v>9.9599999999999992E-4</v>
      </c>
      <c r="P3543" s="15">
        <v>-4.8599999999999997E-2</v>
      </c>
      <c r="Q3543" s="49">
        <v>1</v>
      </c>
      <c r="R3543">
        <v>-0.31490000000000001</v>
      </c>
      <c r="S3543" s="49">
        <v>0.65782814245194399</v>
      </c>
      <c r="T3543">
        <v>0.36840000000000001</v>
      </c>
      <c r="U3543" s="54">
        <v>3.8399999999999997E-2</v>
      </c>
      <c r="V3543" s="108">
        <v>0.76</v>
      </c>
      <c r="W3543">
        <f t="shared" si="220"/>
        <v>0</v>
      </c>
      <c r="X3543">
        <f t="shared" si="221"/>
        <v>0</v>
      </c>
      <c r="Y3543">
        <f t="shared" si="222"/>
        <v>0</v>
      </c>
      <c r="Z3543">
        <v>0</v>
      </c>
      <c r="AA3543">
        <v>0</v>
      </c>
      <c r="AB3543">
        <v>0</v>
      </c>
      <c r="AC3543">
        <v>0</v>
      </c>
      <c r="AD3543">
        <v>0</v>
      </c>
      <c r="AE3543">
        <v>0</v>
      </c>
      <c r="AF3543">
        <f t="shared" si="223"/>
        <v>0</v>
      </c>
      <c r="AG3543">
        <v>-0.21399999999999997</v>
      </c>
    </row>
    <row r="3544" spans="1:33" ht="17" x14ac:dyDescent="0.2">
      <c r="A3544" s="39" t="s">
        <v>2589</v>
      </c>
      <c r="B3544" s="78" t="s">
        <v>2590</v>
      </c>
      <c r="C3544" s="78" t="s">
        <v>155</v>
      </c>
      <c r="D3544" s="39">
        <v>-6.9999999999997842E-4</v>
      </c>
      <c r="E3544" s="39">
        <v>-0.1171</v>
      </c>
      <c r="F3544" s="39">
        <v>0.21429999999999999</v>
      </c>
      <c r="G3544" s="39">
        <v>1</v>
      </c>
      <c r="H3544" s="39">
        <v>1.08</v>
      </c>
      <c r="I3544" s="39">
        <v>0.86</v>
      </c>
      <c r="J3544" s="15">
        <v>0.24079999999999999</v>
      </c>
      <c r="K3544" s="54">
        <v>1</v>
      </c>
      <c r="L3544" s="36">
        <v>0.12590000000000001</v>
      </c>
      <c r="M3544" s="54">
        <v>0.90100839042481395</v>
      </c>
      <c r="N3544" s="15">
        <v>0.19639999999999999</v>
      </c>
      <c r="O3544" s="54">
        <v>7.2100000000000003E-3</v>
      </c>
      <c r="P3544" s="15">
        <v>0.24010000000000001</v>
      </c>
      <c r="Q3544" s="49">
        <v>0.85961123464726596</v>
      </c>
      <c r="R3544">
        <v>0.3402</v>
      </c>
      <c r="S3544" s="49">
        <v>0.38923012637189203</v>
      </c>
      <c r="T3544">
        <v>7.9299999999999995E-2</v>
      </c>
      <c r="U3544" s="54">
        <v>0.46899999999999997</v>
      </c>
      <c r="V3544" s="108">
        <v>0.44</v>
      </c>
      <c r="W3544">
        <f t="shared" si="220"/>
        <v>0</v>
      </c>
      <c r="X3544">
        <f t="shared" si="221"/>
        <v>0</v>
      </c>
      <c r="Y3544">
        <f t="shared" si="222"/>
        <v>0</v>
      </c>
      <c r="Z3544">
        <v>0</v>
      </c>
      <c r="AA3544">
        <v>0</v>
      </c>
      <c r="AB3544">
        <v>0</v>
      </c>
      <c r="AC3544">
        <v>0</v>
      </c>
      <c r="AD3544">
        <v>0</v>
      </c>
      <c r="AE3544">
        <v>0</v>
      </c>
      <c r="AF3544">
        <f t="shared" si="223"/>
        <v>0</v>
      </c>
      <c r="AG3544">
        <v>-0.1149</v>
      </c>
    </row>
    <row r="3545" spans="1:33" ht="17" x14ac:dyDescent="0.2">
      <c r="A3545" s="39" t="s">
        <v>1487</v>
      </c>
      <c r="B3545" s="78" t="s">
        <v>54</v>
      </c>
      <c r="C3545" s="78" t="s">
        <v>57</v>
      </c>
      <c r="D3545" s="39">
        <v>-5.9999999999998943E-4</v>
      </c>
      <c r="E3545" s="39">
        <v>-8.1199999999999939E-2</v>
      </c>
      <c r="F3545" s="39">
        <v>-2.0000000000000018E-3</v>
      </c>
      <c r="G3545" s="39">
        <v>1</v>
      </c>
      <c r="H3545" s="39">
        <v>1.06</v>
      </c>
      <c r="I3545" s="39">
        <v>1</v>
      </c>
      <c r="J3545" s="15">
        <v>-0.39340000000000003</v>
      </c>
      <c r="K3545" s="54">
        <v>0.49116538309959901</v>
      </c>
      <c r="L3545" s="99">
        <v>-0.6522</v>
      </c>
      <c r="M3545" s="54">
        <v>3.9173330533148497E-2</v>
      </c>
      <c r="N3545" s="99">
        <v>-0.62350000000000005</v>
      </c>
      <c r="O3545" s="54">
        <v>6.9199999999999998E-6</v>
      </c>
      <c r="P3545" s="15">
        <v>-0.39400000000000002</v>
      </c>
      <c r="Q3545" s="49">
        <v>0.28978356103255398</v>
      </c>
      <c r="R3545">
        <v>-0.6542</v>
      </c>
      <c r="S3545" s="49">
        <v>5.9593094005964704E-3</v>
      </c>
      <c r="T3545">
        <v>-0.70469999999999999</v>
      </c>
      <c r="U3545" s="54">
        <v>2.9799999999999998E-6</v>
      </c>
      <c r="V3545" s="108">
        <v>1.66</v>
      </c>
      <c r="W3545">
        <f t="shared" si="220"/>
        <v>0</v>
      </c>
      <c r="X3545">
        <f t="shared" si="221"/>
        <v>0</v>
      </c>
      <c r="Y3545">
        <f t="shared" si="222"/>
        <v>0</v>
      </c>
      <c r="Z3545">
        <v>0</v>
      </c>
      <c r="AA3545">
        <v>1</v>
      </c>
      <c r="AB3545">
        <v>1</v>
      </c>
      <c r="AC3545">
        <v>0</v>
      </c>
      <c r="AD3545">
        <v>0</v>
      </c>
      <c r="AE3545">
        <v>0</v>
      </c>
      <c r="AF3545">
        <f t="shared" si="223"/>
        <v>0</v>
      </c>
      <c r="AG3545">
        <v>-0.25880000000000003</v>
      </c>
    </row>
    <row r="3546" spans="1:33" ht="17" x14ac:dyDescent="0.2">
      <c r="A3546" s="39" t="s">
        <v>17096</v>
      </c>
      <c r="B3546" s="78" t="s">
        <v>17857</v>
      </c>
      <c r="C3546" s="78" t="s">
        <v>57</v>
      </c>
      <c r="D3546" s="39">
        <v>-5.0000000000000044E-4</v>
      </c>
      <c r="E3546" s="39">
        <v>-5.6500000000000002E-2</v>
      </c>
      <c r="F3546" s="39">
        <v>8.2500000000000004E-2</v>
      </c>
      <c r="G3546" s="39">
        <v>1</v>
      </c>
      <c r="H3546" s="39">
        <v>1.04</v>
      </c>
      <c r="I3546" s="39">
        <v>0.94</v>
      </c>
      <c r="J3546" s="15">
        <v>1.2200000000000001E-2</v>
      </c>
      <c r="K3546" s="54">
        <v>1</v>
      </c>
      <c r="L3546" s="36">
        <v>-8.0600000000000005E-2</v>
      </c>
      <c r="M3546" s="54">
        <v>0.94076717567429402</v>
      </c>
      <c r="N3546" s="15">
        <v>-3.0300000000000001E-2</v>
      </c>
      <c r="O3546" s="54">
        <v>0.75600000000000001</v>
      </c>
      <c r="P3546" s="15">
        <v>1.17E-2</v>
      </c>
      <c r="Q3546" s="49">
        <v>1</v>
      </c>
      <c r="R3546">
        <v>1.9E-3</v>
      </c>
      <c r="S3546" s="49">
        <v>1</v>
      </c>
      <c r="T3546">
        <v>-8.6800000000000002E-2</v>
      </c>
      <c r="U3546" s="54">
        <v>0.47399999999999998</v>
      </c>
      <c r="V3546" s="108">
        <v>0.39</v>
      </c>
      <c r="W3546">
        <f t="shared" si="220"/>
        <v>0</v>
      </c>
      <c r="X3546">
        <f t="shared" si="221"/>
        <v>0</v>
      </c>
      <c r="Y3546">
        <f t="shared" si="222"/>
        <v>0</v>
      </c>
      <c r="Z3546">
        <v>0</v>
      </c>
      <c r="AA3546">
        <v>0</v>
      </c>
      <c r="AB3546">
        <v>0</v>
      </c>
      <c r="AC3546">
        <v>0</v>
      </c>
      <c r="AD3546">
        <v>0</v>
      </c>
      <c r="AE3546">
        <v>0</v>
      </c>
      <c r="AF3546">
        <f t="shared" si="223"/>
        <v>0</v>
      </c>
    </row>
    <row r="3547" spans="1:33" ht="17" x14ac:dyDescent="0.2">
      <c r="A3547" s="39" t="s">
        <v>3287</v>
      </c>
      <c r="B3547" s="78" t="s">
        <v>3288</v>
      </c>
      <c r="C3547" s="78" t="s">
        <v>155</v>
      </c>
      <c r="D3547" s="39">
        <v>-5.0000000000000044E-4</v>
      </c>
      <c r="E3547" s="39">
        <v>-4.3399999999999994E-2</v>
      </c>
      <c r="F3547" s="39">
        <v>0.156</v>
      </c>
      <c r="G3547" s="39">
        <v>1</v>
      </c>
      <c r="H3547" s="39">
        <v>1.03</v>
      </c>
      <c r="I3547" s="39">
        <v>0.9</v>
      </c>
      <c r="J3547" s="15">
        <v>-0.1239</v>
      </c>
      <c r="K3547" s="54">
        <v>1</v>
      </c>
      <c r="L3547" s="36">
        <v>-0.33260000000000001</v>
      </c>
      <c r="M3547" s="54">
        <v>0.52355613959550296</v>
      </c>
      <c r="N3547" s="15">
        <v>-0.1986</v>
      </c>
      <c r="O3547" s="54">
        <v>1.0800000000000001E-2</v>
      </c>
      <c r="P3547" s="15">
        <v>-0.1244</v>
      </c>
      <c r="Q3547" s="49">
        <v>1</v>
      </c>
      <c r="R3547">
        <v>-0.17660000000000001</v>
      </c>
      <c r="S3547" s="49">
        <v>0.80261291401791302</v>
      </c>
      <c r="T3547">
        <v>-0.24199999999999999</v>
      </c>
      <c r="U3547" s="54">
        <v>1.0200000000000001E-2</v>
      </c>
      <c r="V3547" s="108">
        <v>0.22</v>
      </c>
      <c r="W3547">
        <f t="shared" si="220"/>
        <v>0</v>
      </c>
      <c r="X3547">
        <f t="shared" si="221"/>
        <v>0</v>
      </c>
      <c r="Y3547">
        <f t="shared" si="222"/>
        <v>0</v>
      </c>
      <c r="Z3547">
        <v>0</v>
      </c>
      <c r="AA3547">
        <v>0</v>
      </c>
      <c r="AB3547">
        <v>0</v>
      </c>
      <c r="AC3547">
        <v>0</v>
      </c>
      <c r="AD3547">
        <v>0</v>
      </c>
      <c r="AE3547">
        <v>0</v>
      </c>
      <c r="AF3547">
        <f t="shared" si="223"/>
        <v>0</v>
      </c>
      <c r="AG3547">
        <v>-0.2087</v>
      </c>
    </row>
    <row r="3548" spans="1:33" ht="17" x14ac:dyDescent="0.2">
      <c r="A3548" s="39" t="s">
        <v>10192</v>
      </c>
      <c r="B3548" s="78" t="s">
        <v>9828</v>
      </c>
      <c r="C3548" s="78" t="s">
        <v>91</v>
      </c>
      <c r="D3548" s="39">
        <v>-4.0000000000001146E-4</v>
      </c>
      <c r="E3548" s="39">
        <v>-1.9599999999999979E-2</v>
      </c>
      <c r="F3548" s="39">
        <v>0.14910000000000001</v>
      </c>
      <c r="G3548" s="39">
        <v>1</v>
      </c>
      <c r="H3548" s="39">
        <v>1.01</v>
      </c>
      <c r="I3548" s="39">
        <v>0.9</v>
      </c>
      <c r="J3548" s="15">
        <v>-8.2199999999999995E-2</v>
      </c>
      <c r="K3548" s="54">
        <v>1</v>
      </c>
      <c r="L3548" s="36">
        <v>-5.5800000000000002E-2</v>
      </c>
      <c r="M3548" s="54">
        <v>0.905212072066507</v>
      </c>
      <c r="N3548" s="15">
        <v>0.22969999999999999</v>
      </c>
      <c r="O3548" s="54">
        <v>8.5299999999999994E-3</v>
      </c>
      <c r="P3548" s="15">
        <v>-8.2600000000000007E-2</v>
      </c>
      <c r="Q3548" s="49">
        <v>1</v>
      </c>
      <c r="R3548">
        <v>9.3299999999999994E-2</v>
      </c>
      <c r="S3548" s="49">
        <v>0.87211946701993304</v>
      </c>
      <c r="T3548">
        <v>0.21010000000000001</v>
      </c>
      <c r="U3548" s="54">
        <v>0.14599999999999999</v>
      </c>
      <c r="V3548" s="108">
        <v>0.28999999999999998</v>
      </c>
      <c r="W3548">
        <f t="shared" si="220"/>
        <v>0</v>
      </c>
      <c r="X3548">
        <f t="shared" si="221"/>
        <v>0</v>
      </c>
      <c r="Y3548">
        <f t="shared" si="222"/>
        <v>0</v>
      </c>
      <c r="Z3548">
        <v>0</v>
      </c>
      <c r="AA3548">
        <v>0</v>
      </c>
      <c r="AB3548">
        <v>0</v>
      </c>
      <c r="AC3548">
        <v>0</v>
      </c>
      <c r="AD3548">
        <v>0</v>
      </c>
      <c r="AE3548">
        <v>0</v>
      </c>
      <c r="AF3548">
        <f t="shared" si="223"/>
        <v>0</v>
      </c>
      <c r="AG3548">
        <v>2.6399999999999979E-2</v>
      </c>
    </row>
    <row r="3549" spans="1:33" ht="17" x14ac:dyDescent="0.2">
      <c r="A3549" s="39" t="s">
        <v>6486</v>
      </c>
      <c r="B3549" s="78" t="s">
        <v>6228</v>
      </c>
      <c r="C3549" s="78" t="s">
        <v>338</v>
      </c>
      <c r="D3549" s="39">
        <v>-4.0000000000001146E-4</v>
      </c>
      <c r="E3549" s="39">
        <v>3.3399999999999985E-2</v>
      </c>
      <c r="F3549" s="39">
        <v>0.31669999999999998</v>
      </c>
      <c r="G3549" s="39">
        <v>1</v>
      </c>
      <c r="H3549" s="39">
        <v>0.98</v>
      </c>
      <c r="I3549" s="39">
        <v>0.8</v>
      </c>
      <c r="J3549" s="15">
        <v>-0.3483</v>
      </c>
      <c r="K3549" s="54">
        <v>0.56584922195167697</v>
      </c>
      <c r="L3549" s="36">
        <v>-0.59089999999999998</v>
      </c>
      <c r="M3549" s="54">
        <v>5.0627851333146803E-2</v>
      </c>
      <c r="N3549" s="15">
        <v>-0.4929</v>
      </c>
      <c r="O3549" s="54">
        <v>8.5299999999999993E-9</v>
      </c>
      <c r="P3549" s="15">
        <v>-0.34870000000000001</v>
      </c>
      <c r="Q3549" s="49">
        <v>0.72791214934439996</v>
      </c>
      <c r="R3549">
        <v>-0.2742</v>
      </c>
      <c r="S3549" s="49">
        <v>0.62295058499629496</v>
      </c>
      <c r="T3549">
        <v>-0.45950000000000002</v>
      </c>
      <c r="U3549" s="54">
        <v>9.6299999999999999E-4</v>
      </c>
      <c r="V3549" s="108">
        <v>0.75</v>
      </c>
      <c r="W3549">
        <f t="shared" si="220"/>
        <v>0</v>
      </c>
      <c r="X3549">
        <f t="shared" si="221"/>
        <v>0</v>
      </c>
      <c r="Y3549">
        <f t="shared" si="222"/>
        <v>0</v>
      </c>
      <c r="Z3549">
        <v>0</v>
      </c>
      <c r="AA3549">
        <v>0</v>
      </c>
      <c r="AB3549">
        <v>0</v>
      </c>
      <c r="AC3549">
        <v>0</v>
      </c>
      <c r="AD3549">
        <v>0</v>
      </c>
      <c r="AE3549">
        <v>0</v>
      </c>
      <c r="AF3549">
        <f t="shared" si="223"/>
        <v>0</v>
      </c>
      <c r="AG3549">
        <v>-0.24259999999999998</v>
      </c>
    </row>
    <row r="3550" spans="1:33" ht="17" x14ac:dyDescent="0.2">
      <c r="A3550" s="39" t="s">
        <v>17549</v>
      </c>
      <c r="B3550" s="78" t="s">
        <v>17941</v>
      </c>
      <c r="C3550" s="78" t="s">
        <v>65</v>
      </c>
      <c r="D3550" s="39">
        <v>-4.0000000000000105E-4</v>
      </c>
      <c r="E3550" s="39">
        <v>-1.7399999999999999E-2</v>
      </c>
      <c r="F3550" s="39">
        <v>4.759999999999999E-2</v>
      </c>
      <c r="G3550" s="39">
        <v>1</v>
      </c>
      <c r="H3550" s="39">
        <v>1.01</v>
      </c>
      <c r="I3550" s="39">
        <v>0.97</v>
      </c>
      <c r="J3550" s="15">
        <v>1.5900000000000001E-2</v>
      </c>
      <c r="K3550" s="54">
        <v>1</v>
      </c>
      <c r="L3550" s="36">
        <v>7.6200000000000004E-2</v>
      </c>
      <c r="M3550" s="54">
        <v>0.89530492157249297</v>
      </c>
      <c r="N3550" s="15">
        <v>0.1135</v>
      </c>
      <c r="O3550" s="54">
        <v>0.29199999999999998</v>
      </c>
      <c r="P3550" s="15">
        <v>1.55E-2</v>
      </c>
      <c r="Q3550" s="49">
        <v>1</v>
      </c>
      <c r="R3550">
        <v>0.12379999999999999</v>
      </c>
      <c r="S3550" s="49">
        <v>0.85403467072308104</v>
      </c>
      <c r="T3550">
        <v>9.6100000000000005E-2</v>
      </c>
      <c r="U3550" s="54">
        <v>0.44</v>
      </c>
      <c r="V3550" s="108">
        <v>0.63</v>
      </c>
      <c r="W3550">
        <f t="shared" si="220"/>
        <v>0</v>
      </c>
      <c r="X3550">
        <f t="shared" si="221"/>
        <v>0</v>
      </c>
      <c r="Y3550">
        <f t="shared" si="222"/>
        <v>0</v>
      </c>
      <c r="Z3550">
        <v>0</v>
      </c>
      <c r="AA3550">
        <v>0</v>
      </c>
      <c r="AB3550">
        <v>0</v>
      </c>
      <c r="AC3550">
        <v>0</v>
      </c>
      <c r="AD3550">
        <v>0</v>
      </c>
      <c r="AE3550">
        <v>0</v>
      </c>
      <c r="AF3550">
        <f t="shared" si="223"/>
        <v>0</v>
      </c>
    </row>
    <row r="3551" spans="1:33" ht="17" x14ac:dyDescent="0.2">
      <c r="A3551" s="39" t="s">
        <v>12238</v>
      </c>
      <c r="B3551" s="78" t="s">
        <v>54</v>
      </c>
      <c r="C3551" s="78" t="s">
        <v>57</v>
      </c>
      <c r="D3551" s="39">
        <v>-3.9999999999999758E-4</v>
      </c>
      <c r="E3551" s="39">
        <v>-0.14240000000000003</v>
      </c>
      <c r="F3551" s="39">
        <v>3.5000000000000031E-2</v>
      </c>
      <c r="G3551" s="39">
        <v>1</v>
      </c>
      <c r="H3551" s="39">
        <v>1.1000000000000001</v>
      </c>
      <c r="I3551" s="39">
        <v>0.98</v>
      </c>
      <c r="J3551" s="15">
        <v>9.8400000000000001E-2</v>
      </c>
      <c r="K3551" s="54">
        <v>1</v>
      </c>
      <c r="L3551" s="36">
        <v>0.29039999999999999</v>
      </c>
      <c r="M3551" s="54">
        <v>0.63990333179733905</v>
      </c>
      <c r="N3551" s="15">
        <v>0.46350000000000002</v>
      </c>
      <c r="O3551" s="54">
        <v>3.97E-4</v>
      </c>
      <c r="P3551" s="15">
        <v>9.8000000000000004E-2</v>
      </c>
      <c r="Q3551" s="49">
        <v>1</v>
      </c>
      <c r="R3551">
        <v>0.32540000000000002</v>
      </c>
      <c r="S3551" s="49">
        <v>0.57424621334644699</v>
      </c>
      <c r="T3551">
        <v>0.3211</v>
      </c>
      <c r="U3551" s="54">
        <v>9.4100000000000003E-2</v>
      </c>
      <c r="V3551" s="108">
        <v>0.9</v>
      </c>
      <c r="W3551">
        <f t="shared" si="220"/>
        <v>0</v>
      </c>
      <c r="X3551">
        <f t="shared" si="221"/>
        <v>0</v>
      </c>
      <c r="Y3551">
        <f t="shared" si="222"/>
        <v>0</v>
      </c>
      <c r="Z3551">
        <v>0</v>
      </c>
      <c r="AA3551">
        <v>0</v>
      </c>
      <c r="AB3551">
        <v>0</v>
      </c>
      <c r="AC3551">
        <v>0</v>
      </c>
      <c r="AD3551">
        <v>0</v>
      </c>
      <c r="AE3551">
        <v>0</v>
      </c>
      <c r="AF3551">
        <f t="shared" si="223"/>
        <v>0</v>
      </c>
      <c r="AG3551">
        <v>0.19199999999999995</v>
      </c>
    </row>
    <row r="3552" spans="1:33" ht="17" x14ac:dyDescent="0.2">
      <c r="A3552" s="39" t="s">
        <v>17195</v>
      </c>
      <c r="B3552" s="78" t="s">
        <v>17982</v>
      </c>
      <c r="C3552" s="78" t="s">
        <v>147</v>
      </c>
      <c r="D3552" s="39">
        <v>-3.9999999999995595E-4</v>
      </c>
      <c r="E3552" s="39">
        <v>-7.2000000000000119E-3</v>
      </c>
      <c r="F3552" s="39">
        <v>0.1081</v>
      </c>
      <c r="G3552" s="39">
        <v>1</v>
      </c>
      <c r="H3552" s="39">
        <v>1.01</v>
      </c>
      <c r="I3552" s="39">
        <v>0.93</v>
      </c>
      <c r="J3552" s="15">
        <v>0.30719999999999997</v>
      </c>
      <c r="K3552" s="54">
        <v>0.74512153823476002</v>
      </c>
      <c r="L3552" s="36">
        <v>-6.0600000000000001E-2</v>
      </c>
      <c r="M3552" s="54">
        <v>0.93243777622044299</v>
      </c>
      <c r="N3552" s="15">
        <v>0.2482</v>
      </c>
      <c r="O3552" s="54">
        <v>1.2899999999999999E-3</v>
      </c>
      <c r="P3552" s="15">
        <v>0.30680000000000002</v>
      </c>
      <c r="Q3552" s="49">
        <v>0.42053496953777902</v>
      </c>
      <c r="R3552">
        <v>4.7500000000000001E-2</v>
      </c>
      <c r="S3552" s="49">
        <v>0.92940475900567698</v>
      </c>
      <c r="T3552">
        <v>0.24099999999999999</v>
      </c>
      <c r="U3552" s="54">
        <v>0.159</v>
      </c>
      <c r="V3552" s="108">
        <v>0.84</v>
      </c>
      <c r="W3552">
        <f t="shared" si="220"/>
        <v>0</v>
      </c>
      <c r="X3552">
        <f t="shared" si="221"/>
        <v>0</v>
      </c>
      <c r="Y3552">
        <f t="shared" si="222"/>
        <v>0</v>
      </c>
      <c r="Z3552">
        <v>0</v>
      </c>
      <c r="AA3552">
        <v>0</v>
      </c>
      <c r="AB3552">
        <v>0</v>
      </c>
      <c r="AC3552">
        <v>0</v>
      </c>
      <c r="AD3552">
        <v>0</v>
      </c>
      <c r="AE3552">
        <v>0</v>
      </c>
      <c r="AF3552">
        <f t="shared" si="223"/>
        <v>0</v>
      </c>
    </row>
    <row r="3553" spans="1:33" ht="17" x14ac:dyDescent="0.2">
      <c r="A3553" s="39" t="s">
        <v>3932</v>
      </c>
      <c r="B3553" s="78" t="s">
        <v>3933</v>
      </c>
      <c r="C3553" s="78" t="s">
        <v>86</v>
      </c>
      <c r="D3553" s="39">
        <v>-3.0000000000000859E-4</v>
      </c>
      <c r="E3553" s="39">
        <v>-0.23370000000000002</v>
      </c>
      <c r="F3553" s="39">
        <v>-8.2900000000000001E-2</v>
      </c>
      <c r="G3553" s="39">
        <v>1</v>
      </c>
      <c r="H3553" s="39">
        <v>1.18</v>
      </c>
      <c r="I3553" s="39">
        <v>1.06</v>
      </c>
      <c r="J3553" s="15">
        <v>-0.12139999999999999</v>
      </c>
      <c r="K3553" s="54">
        <v>1</v>
      </c>
      <c r="L3553" s="36">
        <v>-4.8899999999999999E-2</v>
      </c>
      <c r="M3553" s="54">
        <v>0.92574384073154703</v>
      </c>
      <c r="N3553" s="15">
        <v>-4.4299999999999999E-2</v>
      </c>
      <c r="O3553" s="54">
        <v>0.753</v>
      </c>
      <c r="P3553" s="15">
        <v>-0.1217</v>
      </c>
      <c r="Q3553" s="49">
        <v>1</v>
      </c>
      <c r="R3553">
        <v>-0.1318</v>
      </c>
      <c r="S3553" s="49">
        <v>0.81987143442090005</v>
      </c>
      <c r="T3553">
        <v>-0.27800000000000002</v>
      </c>
      <c r="U3553" s="54">
        <v>0.246</v>
      </c>
      <c r="V3553" s="108">
        <v>0.74</v>
      </c>
      <c r="W3553">
        <f t="shared" si="220"/>
        <v>0</v>
      </c>
      <c r="X3553">
        <f t="shared" si="221"/>
        <v>0</v>
      </c>
      <c r="Y3553">
        <f t="shared" si="222"/>
        <v>0</v>
      </c>
      <c r="Z3553">
        <v>0</v>
      </c>
      <c r="AA3553">
        <v>0</v>
      </c>
      <c r="AB3553">
        <v>0</v>
      </c>
      <c r="AC3553">
        <v>0</v>
      </c>
      <c r="AD3553">
        <v>0</v>
      </c>
      <c r="AE3553">
        <v>0</v>
      </c>
      <c r="AF3553">
        <f t="shared" si="223"/>
        <v>0</v>
      </c>
      <c r="AG3553">
        <v>7.2599999999999998E-2</v>
      </c>
    </row>
    <row r="3554" spans="1:33" ht="17" x14ac:dyDescent="0.2">
      <c r="A3554" s="39" t="s">
        <v>17667</v>
      </c>
      <c r="B3554" s="78" t="s">
        <v>597</v>
      </c>
      <c r="C3554" s="78" t="s">
        <v>65</v>
      </c>
      <c r="D3554" s="39">
        <v>-1.9999999999997797E-4</v>
      </c>
      <c r="E3554" s="39">
        <v>-9.9999999999988987E-5</v>
      </c>
      <c r="F3554" s="39">
        <v>-0.1472</v>
      </c>
      <c r="G3554" s="39">
        <v>1</v>
      </c>
      <c r="H3554" s="39">
        <v>1</v>
      </c>
      <c r="I3554" s="39">
        <v>1.1100000000000001</v>
      </c>
      <c r="J3554" s="15">
        <v>-0.58260000000000001</v>
      </c>
      <c r="K3554" s="54">
        <v>4.1279182588170602E-3</v>
      </c>
      <c r="L3554" s="36">
        <v>-0.5343</v>
      </c>
      <c r="M3554" s="54">
        <v>8.3629581376960995E-3</v>
      </c>
      <c r="N3554" s="99">
        <v>-0.68740000000000001</v>
      </c>
      <c r="O3554" s="54">
        <v>8.8900000000000005E-19</v>
      </c>
      <c r="P3554" s="15">
        <v>-0.58279999999999998</v>
      </c>
      <c r="Q3554" s="49">
        <v>0.27695881100103598</v>
      </c>
      <c r="R3554">
        <v>-0.68149999999999999</v>
      </c>
      <c r="S3554" s="49">
        <v>0.100612984928479</v>
      </c>
      <c r="T3554">
        <v>-0.6875</v>
      </c>
      <c r="U3554" s="54">
        <v>3.4699999999999998E-35</v>
      </c>
      <c r="V3554" s="108">
        <v>0.4</v>
      </c>
      <c r="W3554">
        <f t="shared" si="220"/>
        <v>0</v>
      </c>
      <c r="X3554">
        <f t="shared" si="221"/>
        <v>0</v>
      </c>
      <c r="Y3554">
        <f t="shared" si="222"/>
        <v>0</v>
      </c>
      <c r="Z3554">
        <v>0</v>
      </c>
      <c r="AA3554">
        <v>0</v>
      </c>
      <c r="AB3554">
        <v>1</v>
      </c>
      <c r="AC3554">
        <v>0</v>
      </c>
      <c r="AD3554">
        <v>0</v>
      </c>
      <c r="AE3554">
        <v>0</v>
      </c>
      <c r="AF3554">
        <f t="shared" si="223"/>
        <v>0</v>
      </c>
    </row>
    <row r="3555" spans="1:33" ht="17" x14ac:dyDescent="0.2">
      <c r="A3555" s="39" t="s">
        <v>12406</v>
      </c>
      <c r="B3555" s="78" t="s">
        <v>54</v>
      </c>
      <c r="C3555" s="78" t="s">
        <v>57</v>
      </c>
      <c r="D3555" s="39">
        <v>-1.0000000000000286E-4</v>
      </c>
      <c r="E3555" s="39">
        <v>-0.1789</v>
      </c>
      <c r="F3555" s="39">
        <v>0.1353</v>
      </c>
      <c r="G3555" s="39">
        <v>1</v>
      </c>
      <c r="H3555" s="39">
        <v>1.1299999999999999</v>
      </c>
      <c r="I3555" s="39">
        <v>0.91</v>
      </c>
      <c r="J3555" s="15">
        <v>8.09E-2</v>
      </c>
      <c r="K3555" s="54">
        <v>1</v>
      </c>
      <c r="L3555" s="36">
        <v>-1.6899999999999998E-2</v>
      </c>
      <c r="M3555" s="54">
        <v>0.96786267528561598</v>
      </c>
      <c r="N3555" s="15">
        <v>4.2900000000000001E-2</v>
      </c>
      <c r="O3555" s="54">
        <v>0.69099999999999995</v>
      </c>
      <c r="P3555" s="15">
        <v>8.0799999999999997E-2</v>
      </c>
      <c r="Q3555" s="49">
        <v>1</v>
      </c>
      <c r="R3555">
        <v>0.11840000000000001</v>
      </c>
      <c r="S3555" s="49">
        <v>0.851098590688254</v>
      </c>
      <c r="T3555">
        <v>-0.13600000000000001</v>
      </c>
      <c r="U3555" s="54">
        <v>0.57899999999999996</v>
      </c>
      <c r="V3555" s="108">
        <v>1.33</v>
      </c>
      <c r="W3555">
        <f t="shared" si="220"/>
        <v>0</v>
      </c>
      <c r="X3555">
        <f t="shared" si="221"/>
        <v>0</v>
      </c>
      <c r="Y3555">
        <f t="shared" si="222"/>
        <v>0</v>
      </c>
      <c r="Z3555">
        <v>0</v>
      </c>
      <c r="AA3555">
        <v>0</v>
      </c>
      <c r="AB3555">
        <v>0</v>
      </c>
      <c r="AC3555">
        <v>0</v>
      </c>
      <c r="AD3555">
        <v>0</v>
      </c>
      <c r="AE3555">
        <v>0</v>
      </c>
      <c r="AF3555">
        <f t="shared" si="223"/>
        <v>0</v>
      </c>
      <c r="AG3555">
        <v>-9.7799999999999998E-2</v>
      </c>
    </row>
    <row r="3556" spans="1:33" ht="17" x14ac:dyDescent="0.2">
      <c r="A3556" s="39" t="s">
        <v>1757</v>
      </c>
      <c r="B3556" s="78" t="s">
        <v>1758</v>
      </c>
      <c r="C3556" s="78" t="s">
        <v>734</v>
      </c>
      <c r="D3556" s="39">
        <v>-9.9999999999999395E-5</v>
      </c>
      <c r="E3556" s="39">
        <v>-4.689999999999999E-2</v>
      </c>
      <c r="F3556" s="39">
        <v>-2.2000000000000006E-2</v>
      </c>
      <c r="G3556" s="39">
        <v>1</v>
      </c>
      <c r="H3556" s="39">
        <v>1.03</v>
      </c>
      <c r="I3556" s="39">
        <v>1.02</v>
      </c>
      <c r="J3556" s="15">
        <v>-3.09E-2</v>
      </c>
      <c r="K3556" s="54">
        <v>1</v>
      </c>
      <c r="L3556" s="36">
        <v>-6.2799999999999995E-2</v>
      </c>
      <c r="M3556" s="54">
        <v>0.91443336651576701</v>
      </c>
      <c r="N3556" s="15">
        <v>0.10199999999999999</v>
      </c>
      <c r="O3556" s="54">
        <v>0.315</v>
      </c>
      <c r="P3556" s="15">
        <v>-3.1E-2</v>
      </c>
      <c r="Q3556" s="49">
        <v>1</v>
      </c>
      <c r="R3556">
        <v>-8.48E-2</v>
      </c>
      <c r="S3556" s="49">
        <v>0.934780403715468</v>
      </c>
      <c r="T3556">
        <v>5.5100000000000003E-2</v>
      </c>
      <c r="U3556" s="54">
        <v>0.81799999999999995</v>
      </c>
      <c r="V3556" s="108">
        <v>0.51</v>
      </c>
      <c r="W3556">
        <f t="shared" si="220"/>
        <v>0</v>
      </c>
      <c r="X3556">
        <f t="shared" si="221"/>
        <v>0</v>
      </c>
      <c r="Y3556">
        <f t="shared" si="222"/>
        <v>0</v>
      </c>
      <c r="Z3556">
        <v>0</v>
      </c>
      <c r="AA3556">
        <v>0</v>
      </c>
      <c r="AB3556">
        <v>0</v>
      </c>
      <c r="AC3556">
        <v>0</v>
      </c>
      <c r="AD3556">
        <v>0</v>
      </c>
      <c r="AE3556">
        <v>0</v>
      </c>
      <c r="AF3556">
        <f t="shared" si="223"/>
        <v>0</v>
      </c>
      <c r="AG3556">
        <v>-3.1900000000000039E-2</v>
      </c>
    </row>
    <row r="3557" spans="1:33" ht="17" x14ac:dyDescent="0.2">
      <c r="A3557" s="39" t="s">
        <v>17217</v>
      </c>
      <c r="B3557" s="78" t="s">
        <v>54</v>
      </c>
      <c r="C3557" s="78" t="s">
        <v>57</v>
      </c>
      <c r="D3557" s="39">
        <v>0</v>
      </c>
      <c r="E3557" s="39">
        <v>-0.1162</v>
      </c>
      <c r="F3557" s="39">
        <v>7.8000000000000014E-2</v>
      </c>
      <c r="G3557" s="39">
        <v>1</v>
      </c>
      <c r="H3557" s="39">
        <v>1.08</v>
      </c>
      <c r="I3557" s="39">
        <v>0.95</v>
      </c>
      <c r="J3557" s="15">
        <v>-0.3498</v>
      </c>
      <c r="K3557" s="54">
        <v>0.48806241351232599</v>
      </c>
      <c r="L3557" s="36">
        <v>-0.2515</v>
      </c>
      <c r="M3557" s="54">
        <v>0.57718703273643202</v>
      </c>
      <c r="N3557" s="15">
        <v>-0.16769999999999999</v>
      </c>
      <c r="O3557" s="54">
        <v>6.6699999999999995E-2</v>
      </c>
      <c r="P3557" s="15">
        <v>-0.3498</v>
      </c>
      <c r="Q3557" s="49">
        <v>0.81804435720228996</v>
      </c>
      <c r="R3557">
        <v>-0.17349999999999999</v>
      </c>
      <c r="S3557" s="49">
        <v>0.817019651421102</v>
      </c>
      <c r="T3557">
        <v>-0.28389999999999999</v>
      </c>
      <c r="U3557" s="54">
        <v>6.9900000000000004E-2</v>
      </c>
      <c r="V3557" s="108">
        <v>0.15</v>
      </c>
      <c r="W3557">
        <f t="shared" si="220"/>
        <v>0</v>
      </c>
      <c r="X3557">
        <f t="shared" si="221"/>
        <v>0</v>
      </c>
      <c r="Y3557">
        <f t="shared" si="222"/>
        <v>0</v>
      </c>
      <c r="Z3557">
        <v>0</v>
      </c>
      <c r="AA3557">
        <v>0</v>
      </c>
      <c r="AB3557">
        <v>0</v>
      </c>
      <c r="AC3557">
        <v>0</v>
      </c>
      <c r="AD3557">
        <v>0</v>
      </c>
      <c r="AE3557">
        <v>0</v>
      </c>
      <c r="AF3557">
        <f t="shared" si="223"/>
        <v>0</v>
      </c>
    </row>
    <row r="3558" spans="1:33" ht="17" x14ac:dyDescent="0.2">
      <c r="A3558" s="39" t="s">
        <v>7492</v>
      </c>
      <c r="B3558" s="78" t="s">
        <v>1068</v>
      </c>
      <c r="C3558" s="78" t="s">
        <v>126</v>
      </c>
      <c r="D3558" s="39">
        <v>0</v>
      </c>
      <c r="E3558" s="39">
        <v>-4.2500000000000003E-2</v>
      </c>
      <c r="F3558" s="39">
        <v>5.0699999999999995E-2</v>
      </c>
      <c r="G3558" s="39">
        <v>1</v>
      </c>
      <c r="H3558" s="39">
        <v>1.03</v>
      </c>
      <c r="I3558" s="39">
        <v>0.97</v>
      </c>
      <c r="J3558" s="15">
        <v>8.4900000000000003E-2</v>
      </c>
      <c r="K3558" s="54">
        <v>1</v>
      </c>
      <c r="L3558" s="36">
        <v>0.16450000000000001</v>
      </c>
      <c r="M3558" s="54">
        <v>0.63618999062760495</v>
      </c>
      <c r="N3558" s="15">
        <v>-4.3400000000000001E-2</v>
      </c>
      <c r="O3558" s="54">
        <v>0.64600000000000002</v>
      </c>
      <c r="P3558" s="15">
        <v>8.4900000000000003E-2</v>
      </c>
      <c r="Q3558" s="49">
        <v>1</v>
      </c>
      <c r="R3558">
        <v>0.2152</v>
      </c>
      <c r="S3558" s="49">
        <v>0.48473415359573002</v>
      </c>
      <c r="T3558">
        <v>-8.5900000000000004E-2</v>
      </c>
      <c r="U3558" s="54">
        <v>0.51900000000000002</v>
      </c>
      <c r="V3558" s="108">
        <v>0.48</v>
      </c>
      <c r="W3558">
        <f t="shared" si="220"/>
        <v>0</v>
      </c>
      <c r="X3558">
        <f t="shared" si="221"/>
        <v>0</v>
      </c>
      <c r="Y3558">
        <f t="shared" si="222"/>
        <v>0</v>
      </c>
      <c r="Z3558">
        <v>0</v>
      </c>
      <c r="AA3558">
        <v>0</v>
      </c>
      <c r="AB3558">
        <v>0</v>
      </c>
      <c r="AC3558">
        <v>0</v>
      </c>
      <c r="AD3558">
        <v>0</v>
      </c>
      <c r="AE3558">
        <v>0</v>
      </c>
      <c r="AF3558">
        <f t="shared" si="223"/>
        <v>0</v>
      </c>
      <c r="AG3558">
        <v>7.9600000000000004E-2</v>
      </c>
    </row>
    <row r="3559" spans="1:33" ht="17" x14ac:dyDescent="0.2">
      <c r="A3559" s="39" t="s">
        <v>11727</v>
      </c>
      <c r="B3559" s="78" t="s">
        <v>54</v>
      </c>
      <c r="C3559" s="78" t="s">
        <v>57</v>
      </c>
      <c r="D3559" s="39">
        <v>0</v>
      </c>
      <c r="E3559" s="39">
        <v>6.9999999999999993E-3</v>
      </c>
      <c r="F3559" s="39">
        <v>0.28189999999999998</v>
      </c>
      <c r="G3559" s="39">
        <v>1</v>
      </c>
      <c r="H3559" s="39">
        <v>1</v>
      </c>
      <c r="I3559" s="39">
        <v>0.82</v>
      </c>
      <c r="J3559" s="15">
        <v>0.16350000000000001</v>
      </c>
      <c r="K3559" s="54">
        <v>1</v>
      </c>
      <c r="L3559" s="36">
        <v>7.1000000000000004E-3</v>
      </c>
      <c r="M3559" s="54">
        <v>0.99952496708522998</v>
      </c>
      <c r="N3559" s="15">
        <v>3.56E-2</v>
      </c>
      <c r="O3559" s="54">
        <v>0.753</v>
      </c>
      <c r="P3559" s="15">
        <v>0.16350000000000001</v>
      </c>
      <c r="Q3559" s="49">
        <v>1</v>
      </c>
      <c r="R3559">
        <v>0.28899999999999998</v>
      </c>
      <c r="S3559" s="49">
        <v>0.69418571803820595</v>
      </c>
      <c r="T3559">
        <v>4.2599999999999999E-2</v>
      </c>
      <c r="U3559" s="54">
        <v>0.84899999999999998</v>
      </c>
      <c r="V3559" s="108">
        <v>1.1299999999999999</v>
      </c>
      <c r="W3559">
        <f t="shared" si="220"/>
        <v>0</v>
      </c>
      <c r="X3559">
        <f t="shared" si="221"/>
        <v>0</v>
      </c>
      <c r="Y3559">
        <f t="shared" si="222"/>
        <v>0</v>
      </c>
      <c r="Z3559">
        <v>0</v>
      </c>
      <c r="AA3559">
        <v>0</v>
      </c>
      <c r="AB3559">
        <v>0</v>
      </c>
      <c r="AC3559">
        <v>0</v>
      </c>
      <c r="AD3559">
        <v>0</v>
      </c>
      <c r="AE3559">
        <v>0</v>
      </c>
      <c r="AF3559">
        <f t="shared" si="223"/>
        <v>0</v>
      </c>
      <c r="AG3559">
        <v>-0.15629999999999988</v>
      </c>
    </row>
    <row r="3560" spans="1:33" ht="17" x14ac:dyDescent="0.2">
      <c r="A3560" s="39" t="s">
        <v>17195</v>
      </c>
      <c r="B3560" s="78" t="s">
        <v>17982</v>
      </c>
      <c r="C3560" s="78" t="s">
        <v>147</v>
      </c>
      <c r="D3560" s="39">
        <v>1.000000000000445E-4</v>
      </c>
      <c r="E3560" s="39">
        <v>-7.2000000000000119E-3</v>
      </c>
      <c r="F3560" s="39">
        <v>9.9400000000000002E-2</v>
      </c>
      <c r="G3560" s="39">
        <v>1</v>
      </c>
      <c r="H3560" s="39">
        <v>1.01</v>
      </c>
      <c r="I3560" s="39">
        <v>0.93</v>
      </c>
      <c r="J3560" s="15">
        <v>0.30669999999999997</v>
      </c>
      <c r="K3560" s="54">
        <v>0.75452785761928198</v>
      </c>
      <c r="L3560" s="36">
        <v>-5.1900000000000002E-2</v>
      </c>
      <c r="M3560" s="54">
        <v>0.94274546775747003</v>
      </c>
      <c r="N3560" s="15">
        <v>0.2482</v>
      </c>
      <c r="O3560" s="54">
        <v>1.2899999999999999E-3</v>
      </c>
      <c r="P3560" s="15">
        <v>0.30680000000000002</v>
      </c>
      <c r="Q3560" s="49">
        <v>0.42053496953777902</v>
      </c>
      <c r="R3560">
        <v>4.7500000000000001E-2</v>
      </c>
      <c r="S3560" s="49">
        <v>0.92940475900567698</v>
      </c>
      <c r="T3560">
        <v>0.24099999999999999</v>
      </c>
      <c r="U3560" s="54">
        <v>0.159</v>
      </c>
      <c r="V3560" s="108">
        <v>0.84</v>
      </c>
      <c r="W3560">
        <f t="shared" si="220"/>
        <v>0</v>
      </c>
      <c r="X3560">
        <f t="shared" si="221"/>
        <v>0</v>
      </c>
      <c r="Y3560">
        <f t="shared" si="222"/>
        <v>0</v>
      </c>
      <c r="Z3560">
        <v>0</v>
      </c>
      <c r="AA3560">
        <v>0</v>
      </c>
      <c r="AB3560">
        <v>0</v>
      </c>
      <c r="AC3560">
        <v>0</v>
      </c>
      <c r="AD3560">
        <v>0</v>
      </c>
      <c r="AE3560">
        <v>0</v>
      </c>
      <c r="AF3560">
        <f t="shared" si="223"/>
        <v>0</v>
      </c>
    </row>
    <row r="3561" spans="1:33" ht="17" x14ac:dyDescent="0.2">
      <c r="A3561" s="39" t="s">
        <v>7678</v>
      </c>
      <c r="B3561" s="78" t="s">
        <v>7679</v>
      </c>
      <c r="C3561" s="78" t="s">
        <v>216</v>
      </c>
      <c r="D3561" s="39">
        <v>2.0000000000000573E-4</v>
      </c>
      <c r="E3561" s="39">
        <v>-2.9799999999999993E-2</v>
      </c>
      <c r="F3561" s="39">
        <v>1.1799999999999977E-2</v>
      </c>
      <c r="G3561" s="39">
        <v>1</v>
      </c>
      <c r="H3561" s="39">
        <v>1.02</v>
      </c>
      <c r="I3561" s="39">
        <v>0.99</v>
      </c>
      <c r="J3561" s="15">
        <v>-0.24660000000000001</v>
      </c>
      <c r="K3561" s="54">
        <v>1</v>
      </c>
      <c r="L3561" s="36">
        <v>-0.50339999999999996</v>
      </c>
      <c r="M3561" s="54">
        <v>0.37187061791260201</v>
      </c>
      <c r="N3561" s="15">
        <v>-5.4800000000000001E-2</v>
      </c>
      <c r="O3561" s="54">
        <v>0.65500000000000003</v>
      </c>
      <c r="P3561" s="15">
        <v>-0.24640000000000001</v>
      </c>
      <c r="Q3561" s="49">
        <v>1</v>
      </c>
      <c r="R3561">
        <v>-0.49159999999999998</v>
      </c>
      <c r="S3561" s="49">
        <v>0.46932499923087301</v>
      </c>
      <c r="T3561">
        <v>-8.4599999999999995E-2</v>
      </c>
      <c r="U3561" s="54">
        <v>0.57899999999999996</v>
      </c>
      <c r="V3561" s="108">
        <v>0.27</v>
      </c>
      <c r="W3561">
        <f t="shared" si="220"/>
        <v>0</v>
      </c>
      <c r="X3561">
        <f t="shared" si="221"/>
        <v>0</v>
      </c>
      <c r="Y3561">
        <f t="shared" si="222"/>
        <v>0</v>
      </c>
      <c r="Z3561">
        <v>0</v>
      </c>
      <c r="AA3561">
        <v>0</v>
      </c>
      <c r="AB3561">
        <v>0</v>
      </c>
      <c r="AC3561">
        <v>0</v>
      </c>
      <c r="AD3561">
        <v>0</v>
      </c>
      <c r="AE3561">
        <v>0</v>
      </c>
      <c r="AF3561">
        <f t="shared" si="223"/>
        <v>0</v>
      </c>
      <c r="AG3561">
        <v>-0.25679999999999992</v>
      </c>
    </row>
    <row r="3562" spans="1:33" ht="17" x14ac:dyDescent="0.2">
      <c r="A3562" s="39" t="s">
        <v>17676</v>
      </c>
      <c r="B3562" s="78" t="s">
        <v>7693</v>
      </c>
      <c r="C3562" s="78" t="s">
        <v>216</v>
      </c>
      <c r="D3562" s="39">
        <v>2.0000000000000573E-4</v>
      </c>
      <c r="E3562" s="39">
        <v>0.1036</v>
      </c>
      <c r="F3562" s="39">
        <v>-0.10870000000000002</v>
      </c>
      <c r="G3562" s="39">
        <v>1</v>
      </c>
      <c r="H3562" s="39">
        <v>0.93</v>
      </c>
      <c r="I3562" s="39">
        <v>1.08</v>
      </c>
      <c r="J3562" s="15">
        <v>-0.24410000000000001</v>
      </c>
      <c r="K3562" s="54">
        <v>0.67649805099280802</v>
      </c>
      <c r="L3562" s="36">
        <v>-0.18099999999999999</v>
      </c>
      <c r="M3562" s="54">
        <v>0.63109325840470099</v>
      </c>
      <c r="N3562" s="15">
        <v>-1.03E-2</v>
      </c>
      <c r="O3562" s="54">
        <v>0.92900000000000005</v>
      </c>
      <c r="P3562" s="15">
        <v>-0.24390000000000001</v>
      </c>
      <c r="Q3562" s="49">
        <v>0.89074237442374204</v>
      </c>
      <c r="R3562">
        <v>-0.28970000000000001</v>
      </c>
      <c r="S3562" s="49">
        <v>0.520825109681327</v>
      </c>
      <c r="T3562">
        <v>9.3299999999999994E-2</v>
      </c>
      <c r="U3562" s="54">
        <v>0.47699999999999998</v>
      </c>
      <c r="V3562" s="108">
        <v>0.56000000000000005</v>
      </c>
      <c r="W3562">
        <f t="shared" si="220"/>
        <v>0</v>
      </c>
      <c r="X3562">
        <f t="shared" si="221"/>
        <v>0</v>
      </c>
      <c r="Y3562">
        <f t="shared" si="222"/>
        <v>0</v>
      </c>
      <c r="Z3562">
        <v>0</v>
      </c>
      <c r="AA3562">
        <v>0</v>
      </c>
      <c r="AB3562">
        <v>0</v>
      </c>
      <c r="AC3562">
        <v>0</v>
      </c>
      <c r="AD3562">
        <v>0</v>
      </c>
      <c r="AE3562">
        <v>0</v>
      </c>
      <c r="AF3562">
        <f t="shared" si="223"/>
        <v>0</v>
      </c>
    </row>
    <row r="3563" spans="1:33" ht="17" x14ac:dyDescent="0.2">
      <c r="A3563" s="39" t="s">
        <v>10653</v>
      </c>
      <c r="B3563" s="78" t="s">
        <v>498</v>
      </c>
      <c r="C3563" s="78" t="s">
        <v>57</v>
      </c>
      <c r="D3563" s="39">
        <v>2.9999999999996696E-4</v>
      </c>
      <c r="E3563" s="39">
        <v>-0.12480000000000002</v>
      </c>
      <c r="F3563" s="39">
        <v>8.8499999999999968E-2</v>
      </c>
      <c r="G3563" s="39">
        <v>1</v>
      </c>
      <c r="H3563" s="39">
        <v>1.0900000000000001</v>
      </c>
      <c r="I3563" s="39">
        <v>0.94</v>
      </c>
      <c r="J3563" s="15">
        <v>0.51429999999999998</v>
      </c>
      <c r="K3563" s="54">
        <v>0.34401534660328997</v>
      </c>
      <c r="L3563" s="36">
        <v>0.18640000000000001</v>
      </c>
      <c r="M3563" s="54">
        <v>0.78326640514526302</v>
      </c>
      <c r="N3563" s="11">
        <v>0.94620000000000004</v>
      </c>
      <c r="O3563" s="54">
        <v>7.6100000000000003E-26</v>
      </c>
      <c r="P3563" s="15">
        <v>0.51459999999999995</v>
      </c>
      <c r="Q3563" s="49">
        <v>0.46838473578072198</v>
      </c>
      <c r="R3563">
        <v>0.27489999999999998</v>
      </c>
      <c r="S3563" s="49">
        <v>0.69227204581228396</v>
      </c>
      <c r="T3563">
        <v>0.82140000000000002</v>
      </c>
      <c r="U3563" s="54">
        <v>7.4600000000000001E-10</v>
      </c>
      <c r="V3563" s="108">
        <v>0.48</v>
      </c>
      <c r="W3563">
        <f t="shared" si="220"/>
        <v>0</v>
      </c>
      <c r="X3563">
        <f t="shared" si="221"/>
        <v>0</v>
      </c>
      <c r="Y3563">
        <f t="shared" si="222"/>
        <v>0</v>
      </c>
      <c r="Z3563">
        <v>0</v>
      </c>
      <c r="AA3563">
        <v>0</v>
      </c>
      <c r="AB3563">
        <v>0</v>
      </c>
      <c r="AC3563">
        <v>0</v>
      </c>
      <c r="AD3563">
        <v>0</v>
      </c>
      <c r="AE3563">
        <v>1</v>
      </c>
      <c r="AF3563">
        <f t="shared" si="223"/>
        <v>0</v>
      </c>
      <c r="AG3563">
        <v>-0.32790000000000008</v>
      </c>
    </row>
    <row r="3564" spans="1:33" ht="17" x14ac:dyDescent="0.2">
      <c r="A3564" s="39" t="s">
        <v>9762</v>
      </c>
      <c r="B3564" s="78" t="s">
        <v>9751</v>
      </c>
      <c r="C3564" s="78" t="s">
        <v>71</v>
      </c>
      <c r="D3564" s="39">
        <v>2.9999999999999472E-4</v>
      </c>
      <c r="E3564" s="39">
        <v>-3.2000000000000001E-2</v>
      </c>
      <c r="F3564" s="39">
        <v>7.6100000000000001E-2</v>
      </c>
      <c r="G3564" s="39">
        <v>1</v>
      </c>
      <c r="H3564" s="39">
        <v>1.02</v>
      </c>
      <c r="I3564" s="39">
        <v>0.95</v>
      </c>
      <c r="J3564" s="15">
        <v>-0.10829999999999999</v>
      </c>
      <c r="K3564" s="54">
        <v>1</v>
      </c>
      <c r="L3564" s="36">
        <v>-0.13009999999999999</v>
      </c>
      <c r="M3564" s="54">
        <v>0.75742350980446205</v>
      </c>
      <c r="N3564" s="15">
        <v>-9.4299999999999995E-2</v>
      </c>
      <c r="O3564" s="54">
        <v>0.26200000000000001</v>
      </c>
      <c r="P3564" s="15">
        <v>-0.108</v>
      </c>
      <c r="Q3564" s="49">
        <v>1</v>
      </c>
      <c r="R3564">
        <v>-5.3999999999999999E-2</v>
      </c>
      <c r="S3564" s="49">
        <v>0.94108700390309796</v>
      </c>
      <c r="T3564">
        <v>-0.1263</v>
      </c>
      <c r="U3564" s="54">
        <v>0.191</v>
      </c>
      <c r="V3564" s="108">
        <v>0.42</v>
      </c>
      <c r="W3564">
        <f t="shared" si="220"/>
        <v>0</v>
      </c>
      <c r="X3564">
        <f t="shared" si="221"/>
        <v>0</v>
      </c>
      <c r="Y3564">
        <f t="shared" si="222"/>
        <v>0</v>
      </c>
      <c r="Z3564">
        <v>0</v>
      </c>
      <c r="AA3564">
        <v>0</v>
      </c>
      <c r="AB3564">
        <v>0</v>
      </c>
      <c r="AC3564">
        <v>0</v>
      </c>
      <c r="AD3564">
        <v>0</v>
      </c>
      <c r="AE3564">
        <v>0</v>
      </c>
      <c r="AF3564">
        <f t="shared" si="223"/>
        <v>0</v>
      </c>
      <c r="AG3564">
        <v>-2.1900000000000031E-2</v>
      </c>
    </row>
    <row r="3565" spans="1:33" ht="17" x14ac:dyDescent="0.2">
      <c r="A3565" s="39" t="s">
        <v>14560</v>
      </c>
      <c r="B3565" s="78" t="s">
        <v>54</v>
      </c>
      <c r="C3565" s="78" t="s">
        <v>57</v>
      </c>
      <c r="D3565" s="39">
        <v>2.9999999999999472E-4</v>
      </c>
      <c r="E3565" s="39">
        <v>5.8599999999999999E-2</v>
      </c>
      <c r="F3565" s="39">
        <v>-2.6000000000000051E-3</v>
      </c>
      <c r="G3565" s="39">
        <v>1</v>
      </c>
      <c r="H3565" s="39">
        <v>0.96</v>
      </c>
      <c r="I3565" s="39">
        <v>1</v>
      </c>
      <c r="J3565" s="15">
        <v>-6.4199999999999993E-2</v>
      </c>
      <c r="K3565" s="54">
        <v>1</v>
      </c>
      <c r="L3565" s="36">
        <v>8.9800000000000005E-2</v>
      </c>
      <c r="M3565" s="54">
        <v>0.83845670827442698</v>
      </c>
      <c r="N3565" s="15">
        <v>4.9399999999999999E-2</v>
      </c>
      <c r="O3565" s="54">
        <v>0.60499999999999998</v>
      </c>
      <c r="P3565" s="15">
        <v>-6.3899999999999998E-2</v>
      </c>
      <c r="Q3565" s="49">
        <v>1</v>
      </c>
      <c r="R3565">
        <v>8.72E-2</v>
      </c>
      <c r="S3565" s="49">
        <v>0.87177674043978304</v>
      </c>
      <c r="T3565">
        <v>0.108</v>
      </c>
      <c r="U3565" s="54">
        <v>0.221</v>
      </c>
      <c r="V3565" s="108">
        <v>0.37</v>
      </c>
      <c r="W3565">
        <f t="shared" si="220"/>
        <v>0</v>
      </c>
      <c r="X3565">
        <f t="shared" si="221"/>
        <v>0</v>
      </c>
      <c r="Y3565">
        <f t="shared" si="222"/>
        <v>0</v>
      </c>
      <c r="Z3565">
        <v>0</v>
      </c>
      <c r="AA3565">
        <v>0</v>
      </c>
      <c r="AB3565">
        <v>0</v>
      </c>
      <c r="AC3565">
        <v>0</v>
      </c>
      <c r="AD3565">
        <v>0</v>
      </c>
      <c r="AE3565">
        <v>0</v>
      </c>
      <c r="AF3565">
        <f t="shared" si="223"/>
        <v>0</v>
      </c>
      <c r="AG3565">
        <v>0.15400000000000003</v>
      </c>
    </row>
    <row r="3566" spans="1:33" ht="17" x14ac:dyDescent="0.2">
      <c r="A3566" s="39" t="s">
        <v>17743</v>
      </c>
      <c r="B3566" s="78" t="s">
        <v>7734</v>
      </c>
      <c r="C3566" s="78" t="s">
        <v>216</v>
      </c>
      <c r="D3566" s="39">
        <v>3.0000000000002247E-4</v>
      </c>
      <c r="E3566" s="39">
        <v>3.9600000000000003E-2</v>
      </c>
      <c r="F3566" s="39">
        <v>-2.3400000000000004E-2</v>
      </c>
      <c r="G3566" s="39">
        <v>1</v>
      </c>
      <c r="H3566" s="39">
        <v>0.97</v>
      </c>
      <c r="I3566" s="39">
        <v>1.02</v>
      </c>
      <c r="J3566" s="15">
        <v>-0.2697</v>
      </c>
      <c r="K3566" s="54">
        <v>0.78730520128818904</v>
      </c>
      <c r="L3566" s="36">
        <v>-0.20430000000000001</v>
      </c>
      <c r="M3566" s="54">
        <v>0.67527336473955402</v>
      </c>
      <c r="N3566" s="15">
        <v>-4.1200000000000001E-2</v>
      </c>
      <c r="O3566" s="54">
        <v>0.626</v>
      </c>
      <c r="P3566" s="15">
        <v>-0.26939999999999997</v>
      </c>
      <c r="Q3566" s="49">
        <v>0.87516799528517597</v>
      </c>
      <c r="R3566">
        <v>-0.22770000000000001</v>
      </c>
      <c r="S3566" s="49">
        <v>0.67952963032323199</v>
      </c>
      <c r="T3566">
        <v>-1.6000000000000001E-3</v>
      </c>
      <c r="U3566" s="54">
        <v>0.99</v>
      </c>
      <c r="V3566" s="108">
        <v>0.31</v>
      </c>
      <c r="W3566">
        <f t="shared" si="220"/>
        <v>0</v>
      </c>
      <c r="X3566">
        <f t="shared" si="221"/>
        <v>0</v>
      </c>
      <c r="Y3566">
        <f t="shared" si="222"/>
        <v>0</v>
      </c>
      <c r="Z3566">
        <v>0</v>
      </c>
      <c r="AA3566">
        <v>0</v>
      </c>
      <c r="AB3566">
        <v>0</v>
      </c>
      <c r="AC3566">
        <v>0</v>
      </c>
      <c r="AD3566">
        <v>0</v>
      </c>
      <c r="AE3566">
        <v>0</v>
      </c>
      <c r="AF3566">
        <f t="shared" si="223"/>
        <v>0</v>
      </c>
    </row>
    <row r="3567" spans="1:33" ht="17" x14ac:dyDescent="0.2">
      <c r="A3567" s="39" t="s">
        <v>16483</v>
      </c>
      <c r="B3567" s="78" t="s">
        <v>54</v>
      </c>
      <c r="C3567" s="78" t="s">
        <v>57</v>
      </c>
      <c r="D3567" s="39">
        <v>3.0000000000007798E-4</v>
      </c>
      <c r="E3567" s="39">
        <v>6.6599999999999993E-2</v>
      </c>
      <c r="F3567" s="39">
        <v>-5.5200000000000027E-2</v>
      </c>
      <c r="G3567" s="39">
        <v>1</v>
      </c>
      <c r="H3567" s="39">
        <v>0.95</v>
      </c>
      <c r="I3567" s="39">
        <v>1.04</v>
      </c>
      <c r="J3567" s="15">
        <v>-0.50460000000000005</v>
      </c>
      <c r="K3567" s="54">
        <v>0.186479589778901</v>
      </c>
      <c r="L3567" s="36">
        <v>-0.52249999999999996</v>
      </c>
      <c r="M3567" s="54">
        <v>0.11475263794530401</v>
      </c>
      <c r="N3567" s="15">
        <v>0.18790000000000001</v>
      </c>
      <c r="O3567" s="54">
        <v>9.9000000000000005E-2</v>
      </c>
      <c r="P3567" s="15">
        <v>-0.50429999999999997</v>
      </c>
      <c r="Q3567" s="49">
        <v>7.52341382217461E-2</v>
      </c>
      <c r="R3567">
        <v>-0.57769999999999999</v>
      </c>
      <c r="S3567" s="49">
        <v>1.7354166659276901E-2</v>
      </c>
      <c r="T3567">
        <v>0.2545</v>
      </c>
      <c r="U3567" s="54">
        <v>0.115</v>
      </c>
      <c r="V3567" s="108">
        <v>0.77</v>
      </c>
      <c r="W3567">
        <f t="shared" si="220"/>
        <v>0</v>
      </c>
      <c r="X3567">
        <f t="shared" si="221"/>
        <v>0</v>
      </c>
      <c r="Y3567">
        <f t="shared" si="222"/>
        <v>0</v>
      </c>
      <c r="Z3567">
        <v>0</v>
      </c>
      <c r="AA3567">
        <v>0</v>
      </c>
      <c r="AB3567">
        <v>0</v>
      </c>
      <c r="AC3567">
        <v>0</v>
      </c>
      <c r="AD3567">
        <v>0</v>
      </c>
      <c r="AE3567">
        <v>0</v>
      </c>
      <c r="AF3567">
        <f t="shared" si="223"/>
        <v>0</v>
      </c>
      <c r="AG3567">
        <v>-1.8000000000000016E-2</v>
      </c>
    </row>
    <row r="3568" spans="1:33" ht="17" x14ac:dyDescent="0.2">
      <c r="A3568" s="39" t="s">
        <v>17518</v>
      </c>
      <c r="B3568" s="78" t="s">
        <v>1232</v>
      </c>
      <c r="C3568" s="78" t="s">
        <v>91</v>
      </c>
      <c r="D3568" s="39">
        <v>3.9999999999999758E-4</v>
      </c>
      <c r="E3568" s="39">
        <v>-0.13969999999999999</v>
      </c>
      <c r="F3568" s="39">
        <v>-9.6399999999999986E-2</v>
      </c>
      <c r="G3568" s="39">
        <v>1</v>
      </c>
      <c r="H3568" s="39">
        <v>1.1000000000000001</v>
      </c>
      <c r="I3568" s="39">
        <v>1.07</v>
      </c>
      <c r="J3568" s="15">
        <v>-0.10489999999999999</v>
      </c>
      <c r="K3568" s="54">
        <v>1</v>
      </c>
      <c r="L3568" s="36">
        <v>6.3299999999999995E-2</v>
      </c>
      <c r="M3568" s="54">
        <v>0.91735895024348202</v>
      </c>
      <c r="N3568" s="15">
        <v>-3.3500000000000002E-2</v>
      </c>
      <c r="O3568" s="54">
        <v>0.73799999999999999</v>
      </c>
      <c r="P3568" s="15">
        <v>-0.1045</v>
      </c>
      <c r="Q3568" s="49">
        <v>1</v>
      </c>
      <c r="R3568">
        <v>-3.3099999999999997E-2</v>
      </c>
      <c r="S3568" s="49">
        <v>0.973058825595574</v>
      </c>
      <c r="T3568">
        <v>-0.17319999999999999</v>
      </c>
      <c r="U3568" s="54">
        <v>0.35899999999999999</v>
      </c>
      <c r="V3568" s="108">
        <v>0.23</v>
      </c>
      <c r="W3568">
        <f t="shared" si="220"/>
        <v>0</v>
      </c>
      <c r="X3568">
        <f t="shared" si="221"/>
        <v>0</v>
      </c>
      <c r="Y3568">
        <f t="shared" si="222"/>
        <v>0</v>
      </c>
      <c r="Z3568">
        <v>0</v>
      </c>
      <c r="AA3568">
        <v>0</v>
      </c>
      <c r="AB3568">
        <v>0</v>
      </c>
      <c r="AC3568">
        <v>0</v>
      </c>
      <c r="AD3568">
        <v>0</v>
      </c>
      <c r="AE3568">
        <v>0</v>
      </c>
      <c r="AF3568">
        <f t="shared" si="223"/>
        <v>0</v>
      </c>
    </row>
    <row r="3569" spans="1:33" ht="17" x14ac:dyDescent="0.2">
      <c r="A3569" s="39" t="s">
        <v>7641</v>
      </c>
      <c r="B3569" s="78" t="s">
        <v>7642</v>
      </c>
      <c r="C3569" s="78" t="s">
        <v>216</v>
      </c>
      <c r="D3569" s="39">
        <v>4.0000000000001146E-4</v>
      </c>
      <c r="E3569" s="39">
        <v>-6.0700000000000004E-2</v>
      </c>
      <c r="F3569" s="39">
        <v>-1.6300000000000009E-2</v>
      </c>
      <c r="G3569" s="39">
        <v>1</v>
      </c>
      <c r="H3569" s="39">
        <v>1.04</v>
      </c>
      <c r="I3569" s="39">
        <v>1.01</v>
      </c>
      <c r="J3569" s="15">
        <v>-0.2006</v>
      </c>
      <c r="K3569" s="54">
        <v>0.96831882799084001</v>
      </c>
      <c r="L3569" s="36">
        <v>-0.20979999999999999</v>
      </c>
      <c r="M3569" s="54">
        <v>0.65641386638622701</v>
      </c>
      <c r="N3569" s="15">
        <v>-5.2299999999999999E-2</v>
      </c>
      <c r="O3569" s="54">
        <v>0.57999999999999996</v>
      </c>
      <c r="P3569" s="15">
        <v>-0.20019999999999999</v>
      </c>
      <c r="Q3569" s="49">
        <v>1</v>
      </c>
      <c r="R3569">
        <v>-0.2261</v>
      </c>
      <c r="S3569" s="49">
        <v>0.70800477373251702</v>
      </c>
      <c r="T3569">
        <v>-0.113</v>
      </c>
      <c r="U3569" s="54">
        <v>0.28699999999999998</v>
      </c>
      <c r="V3569" s="108">
        <v>0.32</v>
      </c>
      <c r="W3569">
        <f t="shared" si="220"/>
        <v>0</v>
      </c>
      <c r="X3569">
        <f t="shared" si="221"/>
        <v>0</v>
      </c>
      <c r="Y3569">
        <f t="shared" si="222"/>
        <v>0</v>
      </c>
      <c r="Z3569">
        <v>0</v>
      </c>
      <c r="AA3569">
        <v>0</v>
      </c>
      <c r="AB3569">
        <v>0</v>
      </c>
      <c r="AC3569">
        <v>0</v>
      </c>
      <c r="AD3569">
        <v>0</v>
      </c>
      <c r="AE3569">
        <v>0</v>
      </c>
      <c r="AF3569">
        <f t="shared" si="223"/>
        <v>0</v>
      </c>
      <c r="AG3569">
        <v>-9.099999999999886E-3</v>
      </c>
    </row>
    <row r="3570" spans="1:33" ht="17" x14ac:dyDescent="0.2">
      <c r="A3570" s="39" t="s">
        <v>3058</v>
      </c>
      <c r="B3570" s="78" t="s">
        <v>3059</v>
      </c>
      <c r="C3570" s="78" t="s">
        <v>155</v>
      </c>
      <c r="D3570" s="39">
        <v>5.0000000000000044E-4</v>
      </c>
      <c r="E3570" s="39">
        <v>-0.12230000000000001</v>
      </c>
      <c r="F3570" s="39">
        <v>4.2000000000000093E-3</v>
      </c>
      <c r="G3570" s="39">
        <v>1</v>
      </c>
      <c r="H3570" s="39">
        <v>1.0900000000000001</v>
      </c>
      <c r="I3570" s="39">
        <v>1</v>
      </c>
      <c r="J3570" s="15">
        <v>9.7000000000000003E-3</v>
      </c>
      <c r="K3570" s="54">
        <v>1</v>
      </c>
      <c r="L3570" s="36">
        <v>-0.23830000000000001</v>
      </c>
      <c r="M3570" s="54">
        <v>0.77196553243258204</v>
      </c>
      <c r="N3570" s="15">
        <v>0.1222</v>
      </c>
      <c r="O3570" s="54">
        <v>9.8000000000000004E-2</v>
      </c>
      <c r="P3570" s="15">
        <v>1.0200000000000001E-2</v>
      </c>
      <c r="Q3570" s="49">
        <v>1</v>
      </c>
      <c r="R3570">
        <v>-0.2341</v>
      </c>
      <c r="S3570" s="49">
        <v>0.77543080690893595</v>
      </c>
      <c r="T3570">
        <v>-1E-4</v>
      </c>
      <c r="U3570" s="54">
        <v>1</v>
      </c>
      <c r="V3570" s="108">
        <v>0.28999999999999998</v>
      </c>
      <c r="W3570">
        <f t="shared" si="220"/>
        <v>0</v>
      </c>
      <c r="X3570">
        <f t="shared" si="221"/>
        <v>0</v>
      </c>
      <c r="Y3570">
        <f t="shared" si="222"/>
        <v>0</v>
      </c>
      <c r="Z3570">
        <v>0</v>
      </c>
      <c r="AA3570">
        <v>0</v>
      </c>
      <c r="AB3570">
        <v>0</v>
      </c>
      <c r="AC3570">
        <v>0</v>
      </c>
      <c r="AD3570">
        <v>0</v>
      </c>
      <c r="AE3570">
        <v>0</v>
      </c>
      <c r="AF3570">
        <f t="shared" si="223"/>
        <v>0</v>
      </c>
      <c r="AG3570">
        <v>-0.248</v>
      </c>
    </row>
    <row r="3571" spans="1:33" ht="17" x14ac:dyDescent="0.2">
      <c r="A3571" s="39" t="s">
        <v>1503</v>
      </c>
      <c r="B3571" s="78" t="s">
        <v>54</v>
      </c>
      <c r="C3571" s="78" t="s">
        <v>57</v>
      </c>
      <c r="D3571" s="39">
        <v>5.0000000000000044E-4</v>
      </c>
      <c r="E3571" s="39">
        <v>-3.949999999999998E-2</v>
      </c>
      <c r="F3571" s="39">
        <v>0.21909999999999996</v>
      </c>
      <c r="G3571" s="39">
        <v>1</v>
      </c>
      <c r="H3571" s="39">
        <v>1.03</v>
      </c>
      <c r="I3571" s="39">
        <v>0.86</v>
      </c>
      <c r="J3571" s="15">
        <v>-0.42949999999999999</v>
      </c>
      <c r="K3571" s="54">
        <v>0.62649221898401897</v>
      </c>
      <c r="L3571" s="36">
        <v>-0.76149999999999995</v>
      </c>
      <c r="M3571" s="54">
        <v>5.7271640614753802E-2</v>
      </c>
      <c r="N3571" s="99">
        <v>-0.74309999999999998</v>
      </c>
      <c r="O3571" s="54">
        <v>2.74E-25</v>
      </c>
      <c r="P3571" s="15">
        <v>-0.42899999999999999</v>
      </c>
      <c r="Q3571" s="49">
        <v>0.36319041424146797</v>
      </c>
      <c r="R3571">
        <v>-0.54239999999999999</v>
      </c>
      <c r="S3571" s="49">
        <v>0.11038812685584901</v>
      </c>
      <c r="T3571">
        <v>-0.78259999999999996</v>
      </c>
      <c r="U3571" s="54">
        <v>1.0300000000000001E-10</v>
      </c>
      <c r="V3571" s="108">
        <v>0.27</v>
      </c>
      <c r="W3571">
        <f t="shared" si="220"/>
        <v>0</v>
      </c>
      <c r="X3571">
        <f t="shared" si="221"/>
        <v>0</v>
      </c>
      <c r="Y3571">
        <f t="shared" si="222"/>
        <v>0</v>
      </c>
      <c r="Z3571">
        <v>0</v>
      </c>
      <c r="AA3571">
        <v>0</v>
      </c>
      <c r="AB3571">
        <v>1</v>
      </c>
      <c r="AC3571">
        <v>0</v>
      </c>
      <c r="AD3571">
        <v>0</v>
      </c>
      <c r="AE3571">
        <v>0</v>
      </c>
      <c r="AF3571">
        <f t="shared" si="223"/>
        <v>0</v>
      </c>
      <c r="AG3571">
        <v>-0.33190000000000008</v>
      </c>
    </row>
    <row r="3572" spans="1:33" ht="17" x14ac:dyDescent="0.2">
      <c r="A3572" s="39" t="s">
        <v>9981</v>
      </c>
      <c r="B3572" s="78" t="s">
        <v>9982</v>
      </c>
      <c r="C3572" s="78" t="s">
        <v>91</v>
      </c>
      <c r="D3572" s="39">
        <v>5.9999999999998943E-4</v>
      </c>
      <c r="E3572" s="39">
        <v>-5.3799999999999994E-2</v>
      </c>
      <c r="F3572" s="39">
        <v>6.8500000000000033E-2</v>
      </c>
      <c r="G3572" s="39">
        <v>1</v>
      </c>
      <c r="H3572" s="39">
        <v>1.04</v>
      </c>
      <c r="I3572" s="39">
        <v>0.95</v>
      </c>
      <c r="J3572" s="15">
        <v>0.1077</v>
      </c>
      <c r="K3572" s="54">
        <v>1</v>
      </c>
      <c r="L3572" s="36">
        <v>0.21759999999999999</v>
      </c>
      <c r="M3572" s="54">
        <v>0.72167461053746795</v>
      </c>
      <c r="N3572" s="15">
        <v>7.5899999999999995E-2</v>
      </c>
      <c r="O3572" s="54">
        <v>0.47599999999999998</v>
      </c>
      <c r="P3572" s="15">
        <v>0.10829999999999999</v>
      </c>
      <c r="Q3572" s="49">
        <v>1</v>
      </c>
      <c r="R3572">
        <v>0.28610000000000002</v>
      </c>
      <c r="S3572" s="49">
        <v>0.54285899331545995</v>
      </c>
      <c r="T3572">
        <v>2.2100000000000002E-2</v>
      </c>
      <c r="U3572" s="54">
        <v>0.88800000000000001</v>
      </c>
      <c r="V3572" s="108">
        <v>0.57999999999999996</v>
      </c>
      <c r="W3572">
        <f t="shared" si="220"/>
        <v>0</v>
      </c>
      <c r="X3572">
        <f t="shared" si="221"/>
        <v>0</v>
      </c>
      <c r="Y3572">
        <f t="shared" si="222"/>
        <v>0</v>
      </c>
      <c r="Z3572">
        <v>0</v>
      </c>
      <c r="AA3572">
        <v>0</v>
      </c>
      <c r="AB3572">
        <v>0</v>
      </c>
      <c r="AC3572">
        <v>0</v>
      </c>
      <c r="AD3572">
        <v>0</v>
      </c>
      <c r="AE3572">
        <v>0</v>
      </c>
      <c r="AF3572">
        <f t="shared" si="223"/>
        <v>0</v>
      </c>
      <c r="AG3572">
        <v>0.1099</v>
      </c>
    </row>
    <row r="3573" spans="1:33" ht="17" x14ac:dyDescent="0.2">
      <c r="A3573" s="39" t="s">
        <v>11126</v>
      </c>
      <c r="B3573" s="78" t="s">
        <v>1345</v>
      </c>
      <c r="C3573" s="78" t="s">
        <v>57</v>
      </c>
      <c r="D3573" s="39">
        <v>5.9999999999998943E-4</v>
      </c>
      <c r="E3573" s="39">
        <v>-4.049999999999998E-2</v>
      </c>
      <c r="F3573" s="39">
        <v>0.38879999999999998</v>
      </c>
      <c r="G3573" s="39">
        <v>1</v>
      </c>
      <c r="H3573" s="39">
        <v>1.03</v>
      </c>
      <c r="I3573" s="39">
        <v>0.76</v>
      </c>
      <c r="J3573" s="15">
        <v>0.35460000000000003</v>
      </c>
      <c r="K3573" s="54">
        <v>1</v>
      </c>
      <c r="L3573" s="36">
        <v>0.1628</v>
      </c>
      <c r="M3573" s="54">
        <v>0.91169639813907699</v>
      </c>
      <c r="N3573" s="15">
        <v>0.4123</v>
      </c>
      <c r="O3573" s="54">
        <v>1.3300000000000001E-7</v>
      </c>
      <c r="P3573" s="15">
        <v>0.35520000000000002</v>
      </c>
      <c r="Q3573" s="49">
        <v>0.807172874781247</v>
      </c>
      <c r="R3573">
        <v>0.55159999999999998</v>
      </c>
      <c r="S3573" s="49">
        <v>0.26147791332146098</v>
      </c>
      <c r="T3573">
        <v>0.37180000000000002</v>
      </c>
      <c r="U3573" s="54">
        <v>2.5300000000000001E-3</v>
      </c>
      <c r="V3573" s="108">
        <v>1.44</v>
      </c>
      <c r="W3573">
        <f t="shared" si="220"/>
        <v>0</v>
      </c>
      <c r="X3573">
        <f t="shared" si="221"/>
        <v>0</v>
      </c>
      <c r="Y3573">
        <f t="shared" si="222"/>
        <v>0</v>
      </c>
      <c r="Z3573">
        <v>0</v>
      </c>
      <c r="AA3573">
        <v>0</v>
      </c>
      <c r="AB3573">
        <v>0</v>
      </c>
      <c r="AC3573">
        <v>0</v>
      </c>
      <c r="AD3573">
        <v>0</v>
      </c>
      <c r="AE3573">
        <v>0</v>
      </c>
      <c r="AF3573">
        <f t="shared" si="223"/>
        <v>0</v>
      </c>
      <c r="AG3573">
        <v>-0.19179999999999975</v>
      </c>
    </row>
    <row r="3574" spans="1:33" ht="17" x14ac:dyDescent="0.2">
      <c r="A3574" s="39" t="s">
        <v>9609</v>
      </c>
      <c r="B3574" s="78" t="s">
        <v>9610</v>
      </c>
      <c r="C3574" s="78" t="s">
        <v>71</v>
      </c>
      <c r="D3574" s="39">
        <v>6.0000000000000331E-4</v>
      </c>
      <c r="E3574" s="39">
        <v>1.5899999999999997E-2</v>
      </c>
      <c r="F3574" s="39">
        <v>-7.46E-2</v>
      </c>
      <c r="G3574" s="39">
        <v>1</v>
      </c>
      <c r="H3574" s="39">
        <v>0.99</v>
      </c>
      <c r="I3574" s="39">
        <v>1.05</v>
      </c>
      <c r="J3574" s="15">
        <v>6.7599999999999993E-2</v>
      </c>
      <c r="K3574" s="54">
        <v>1</v>
      </c>
      <c r="L3574" s="36">
        <v>-1E-3</v>
      </c>
      <c r="M3574" s="54">
        <v>1</v>
      </c>
      <c r="N3574" s="15">
        <v>0.18579999999999999</v>
      </c>
      <c r="O3574" s="54">
        <v>2.23E-2</v>
      </c>
      <c r="P3574" s="15">
        <v>6.8199999999999997E-2</v>
      </c>
      <c r="Q3574" s="49">
        <v>1</v>
      </c>
      <c r="R3574">
        <v>-7.5600000000000001E-2</v>
      </c>
      <c r="S3574" s="49">
        <v>0.90632149512618698</v>
      </c>
      <c r="T3574">
        <v>0.20169999999999999</v>
      </c>
      <c r="U3574" s="54">
        <v>0.161</v>
      </c>
      <c r="V3574" s="108">
        <v>0.44</v>
      </c>
      <c r="W3574">
        <f t="shared" si="220"/>
        <v>0</v>
      </c>
      <c r="X3574">
        <f t="shared" si="221"/>
        <v>0</v>
      </c>
      <c r="Y3574">
        <f t="shared" si="222"/>
        <v>0</v>
      </c>
      <c r="Z3574">
        <v>0</v>
      </c>
      <c r="AA3574">
        <v>0</v>
      </c>
      <c r="AB3574">
        <v>0</v>
      </c>
      <c r="AC3574">
        <v>0</v>
      </c>
      <c r="AD3574">
        <v>0</v>
      </c>
      <c r="AE3574">
        <v>0</v>
      </c>
      <c r="AF3574">
        <f t="shared" si="223"/>
        <v>0</v>
      </c>
      <c r="AG3574">
        <v>-6.8599999999999994E-2</v>
      </c>
    </row>
    <row r="3575" spans="1:33" ht="17" x14ac:dyDescent="0.2">
      <c r="A3575" s="39" t="s">
        <v>17579</v>
      </c>
      <c r="B3575" s="78" t="s">
        <v>17913</v>
      </c>
      <c r="C3575" s="78" t="s">
        <v>253</v>
      </c>
      <c r="D3575" s="39">
        <v>6.9999999999997842E-4</v>
      </c>
      <c r="E3575" s="39">
        <v>-4.4600000000000029E-2</v>
      </c>
      <c r="F3575" s="39">
        <v>0.20119999999999999</v>
      </c>
      <c r="G3575" s="39">
        <v>1</v>
      </c>
      <c r="H3575" s="39">
        <v>1.03</v>
      </c>
      <c r="I3575" s="39">
        <v>0.87</v>
      </c>
      <c r="J3575" s="15">
        <v>-0.22689999999999999</v>
      </c>
      <c r="K3575" s="54">
        <v>1</v>
      </c>
      <c r="L3575" s="36">
        <v>-0.28699999999999998</v>
      </c>
      <c r="M3575" s="54">
        <v>0.638748993118605</v>
      </c>
      <c r="N3575" s="15">
        <v>0.53620000000000001</v>
      </c>
      <c r="O3575" s="54">
        <v>2.8099999999999999E-12</v>
      </c>
      <c r="P3575" s="15">
        <v>-0.22620000000000001</v>
      </c>
      <c r="Q3575" s="49">
        <v>0.95312848215321699</v>
      </c>
      <c r="R3575">
        <v>-8.5800000000000001E-2</v>
      </c>
      <c r="S3575" s="49">
        <v>0.89530492157249297</v>
      </c>
      <c r="T3575">
        <v>0.49159999999999998</v>
      </c>
      <c r="U3575" s="54">
        <v>9.7199999999999999E-4</v>
      </c>
      <c r="V3575" s="108">
        <v>1.42</v>
      </c>
      <c r="W3575">
        <f t="shared" si="220"/>
        <v>0</v>
      </c>
      <c r="X3575">
        <f t="shared" si="221"/>
        <v>0</v>
      </c>
      <c r="Y3575">
        <f t="shared" si="222"/>
        <v>0</v>
      </c>
      <c r="Z3575">
        <v>0</v>
      </c>
      <c r="AA3575">
        <v>0</v>
      </c>
      <c r="AB3575">
        <v>0</v>
      </c>
      <c r="AC3575">
        <v>0</v>
      </c>
      <c r="AD3575">
        <v>0</v>
      </c>
      <c r="AE3575">
        <v>0</v>
      </c>
      <c r="AF3575">
        <f t="shared" si="223"/>
        <v>0</v>
      </c>
    </row>
    <row r="3576" spans="1:33" ht="17" x14ac:dyDescent="0.2">
      <c r="A3576" s="39" t="s">
        <v>2938</v>
      </c>
      <c r="B3576" s="78" t="s">
        <v>2939</v>
      </c>
      <c r="C3576" s="78" t="s">
        <v>155</v>
      </c>
      <c r="D3576" s="39">
        <v>6.9999999999999923E-4</v>
      </c>
      <c r="E3576" s="39">
        <v>-6.3E-2</v>
      </c>
      <c r="F3576" s="39">
        <v>0.32589999999999997</v>
      </c>
      <c r="G3576" s="39">
        <v>1</v>
      </c>
      <c r="H3576" s="39">
        <v>1.04</v>
      </c>
      <c r="I3576" s="39">
        <v>0.8</v>
      </c>
      <c r="J3576" s="15">
        <v>5.7000000000000002E-2</v>
      </c>
      <c r="K3576" s="54">
        <v>1</v>
      </c>
      <c r="L3576" s="36">
        <v>-0.52439999999999998</v>
      </c>
      <c r="M3576" s="54">
        <v>0.64856002416109704</v>
      </c>
      <c r="N3576" s="15">
        <v>1.26E-2</v>
      </c>
      <c r="O3576" s="54">
        <v>0.92500000000000004</v>
      </c>
      <c r="P3576" s="15">
        <v>5.7700000000000001E-2</v>
      </c>
      <c r="Q3576" s="49">
        <v>1</v>
      </c>
      <c r="R3576">
        <v>-0.19850000000000001</v>
      </c>
      <c r="S3576" s="49">
        <v>0.70561255560934599</v>
      </c>
      <c r="T3576">
        <v>-5.04E-2</v>
      </c>
      <c r="U3576" s="54">
        <v>0.72299999999999998</v>
      </c>
      <c r="V3576" s="108">
        <v>1.87</v>
      </c>
      <c r="W3576">
        <f t="shared" si="220"/>
        <v>0</v>
      </c>
      <c r="X3576">
        <f t="shared" si="221"/>
        <v>0</v>
      </c>
      <c r="Y3576">
        <f t="shared" si="222"/>
        <v>0</v>
      </c>
      <c r="Z3576">
        <v>0</v>
      </c>
      <c r="AA3576">
        <v>0</v>
      </c>
      <c r="AB3576">
        <v>0</v>
      </c>
      <c r="AC3576">
        <v>0</v>
      </c>
      <c r="AD3576">
        <v>0</v>
      </c>
      <c r="AE3576">
        <v>0</v>
      </c>
      <c r="AF3576">
        <f t="shared" si="223"/>
        <v>0</v>
      </c>
      <c r="AG3576">
        <v>-0.58139999999999992</v>
      </c>
    </row>
    <row r="3577" spans="1:33" ht="17" x14ac:dyDescent="0.2">
      <c r="A3577" s="39" t="s">
        <v>10284</v>
      </c>
      <c r="B3577" s="78" t="s">
        <v>10285</v>
      </c>
      <c r="C3577" s="78" t="s">
        <v>91</v>
      </c>
      <c r="D3577" s="39">
        <v>7.0000000000003393E-4</v>
      </c>
      <c r="E3577" s="39">
        <v>-0.21290000000000001</v>
      </c>
      <c r="F3577" s="39">
        <v>-0.1822</v>
      </c>
      <c r="G3577" s="39">
        <v>1</v>
      </c>
      <c r="H3577" s="39">
        <v>1.1599999999999999</v>
      </c>
      <c r="I3577" s="39">
        <v>1.1299999999999999</v>
      </c>
      <c r="J3577" s="15">
        <v>-0.30470000000000003</v>
      </c>
      <c r="K3577" s="54">
        <v>0.60310797050967302</v>
      </c>
      <c r="L3577" s="36">
        <v>4.0000000000000002E-4</v>
      </c>
      <c r="M3577" s="54">
        <v>1</v>
      </c>
      <c r="N3577" s="15">
        <v>-0.24229999999999999</v>
      </c>
      <c r="O3577" s="54">
        <v>5.8399999999999999E-4</v>
      </c>
      <c r="P3577" s="15">
        <v>-0.30399999999999999</v>
      </c>
      <c r="Q3577" s="49">
        <v>0.92560138756738197</v>
      </c>
      <c r="R3577">
        <v>-0.18179999999999999</v>
      </c>
      <c r="S3577" s="49">
        <v>0.81315721739520297</v>
      </c>
      <c r="T3577">
        <v>-0.45519999999999999</v>
      </c>
      <c r="U3577" s="54">
        <v>2.3800000000000001E-8</v>
      </c>
      <c r="V3577" s="108">
        <v>0.52</v>
      </c>
      <c r="W3577">
        <f t="shared" si="220"/>
        <v>0</v>
      </c>
      <c r="X3577">
        <f t="shared" si="221"/>
        <v>0</v>
      </c>
      <c r="Y3577">
        <f t="shared" si="222"/>
        <v>0</v>
      </c>
      <c r="Z3577">
        <v>0</v>
      </c>
      <c r="AA3577">
        <v>0</v>
      </c>
      <c r="AB3577">
        <v>0</v>
      </c>
      <c r="AC3577">
        <v>0</v>
      </c>
      <c r="AD3577">
        <v>0</v>
      </c>
      <c r="AE3577">
        <v>0</v>
      </c>
      <c r="AF3577">
        <f t="shared" si="223"/>
        <v>0</v>
      </c>
      <c r="AG3577">
        <v>0.30510000000000004</v>
      </c>
    </row>
    <row r="3578" spans="1:33" ht="17" x14ac:dyDescent="0.2">
      <c r="A3578" s="39" t="s">
        <v>16498</v>
      </c>
      <c r="B3578" s="78" t="s">
        <v>54</v>
      </c>
      <c r="C3578" s="78" t="s">
        <v>57</v>
      </c>
      <c r="D3578" s="39">
        <v>7.9999999999991189E-4</v>
      </c>
      <c r="E3578" s="39">
        <v>-0.15239999999999998</v>
      </c>
      <c r="F3578" s="39">
        <v>0.1079</v>
      </c>
      <c r="G3578" s="39">
        <v>1</v>
      </c>
      <c r="H3578" s="39">
        <v>1.1100000000000001</v>
      </c>
      <c r="I3578" s="39">
        <v>0.93</v>
      </c>
      <c r="J3578" s="15">
        <v>-0.52059999999999995</v>
      </c>
      <c r="K3578" s="54">
        <v>0.105855146310584</v>
      </c>
      <c r="L3578" s="36">
        <v>-0.55059999999999998</v>
      </c>
      <c r="M3578" s="54">
        <v>5.0724974851704997E-2</v>
      </c>
      <c r="N3578" s="15">
        <v>-0.1779</v>
      </c>
      <c r="O3578" s="54">
        <v>0.35799999999999998</v>
      </c>
      <c r="P3578" s="15">
        <v>-0.51980000000000004</v>
      </c>
      <c r="Q3578" s="49">
        <v>0.21273415810808199</v>
      </c>
      <c r="R3578">
        <v>-0.44269999999999998</v>
      </c>
      <c r="S3578" s="49">
        <v>0.26867941570273901</v>
      </c>
      <c r="T3578">
        <v>-0.33029999999999998</v>
      </c>
      <c r="U3578" s="54">
        <v>9.5100000000000004E-2</v>
      </c>
      <c r="V3578" s="108">
        <v>0.71</v>
      </c>
      <c r="W3578">
        <f t="shared" si="220"/>
        <v>0</v>
      </c>
      <c r="X3578">
        <f t="shared" si="221"/>
        <v>0</v>
      </c>
      <c r="Y3578">
        <f t="shared" si="222"/>
        <v>0</v>
      </c>
      <c r="Z3578">
        <v>0</v>
      </c>
      <c r="AA3578">
        <v>0</v>
      </c>
      <c r="AB3578">
        <v>0</v>
      </c>
      <c r="AC3578">
        <v>0</v>
      </c>
      <c r="AD3578">
        <v>0</v>
      </c>
      <c r="AE3578">
        <v>0</v>
      </c>
      <c r="AF3578">
        <f t="shared" si="223"/>
        <v>0</v>
      </c>
      <c r="AG3578">
        <v>-2.9999999999999916E-2</v>
      </c>
    </row>
    <row r="3579" spans="1:33" ht="17" x14ac:dyDescent="0.2">
      <c r="A3579" s="39" t="s">
        <v>6814</v>
      </c>
      <c r="B3579" s="78" t="s">
        <v>6815</v>
      </c>
      <c r="C3579" s="78" t="s">
        <v>139</v>
      </c>
      <c r="D3579" s="39">
        <v>8.0000000000002292E-4</v>
      </c>
      <c r="E3579" s="39">
        <v>-5.2900000000000003E-2</v>
      </c>
      <c r="F3579" s="39">
        <v>4.5700000000000018E-2</v>
      </c>
      <c r="G3579" s="39">
        <v>1</v>
      </c>
      <c r="H3579" s="39">
        <v>1.04</v>
      </c>
      <c r="I3579" s="39">
        <v>0.97</v>
      </c>
      <c r="J3579" s="15">
        <v>-0.3846</v>
      </c>
      <c r="K3579" s="54">
        <v>0.85738423963126098</v>
      </c>
      <c r="L3579" s="36">
        <v>-0.23860000000000001</v>
      </c>
      <c r="M3579" s="54">
        <v>0.77668917839321805</v>
      </c>
      <c r="N3579" s="15">
        <v>-0.20979999999999999</v>
      </c>
      <c r="O3579" s="54">
        <v>0.184</v>
      </c>
      <c r="P3579" s="15">
        <v>-0.38379999999999997</v>
      </c>
      <c r="Q3579" s="49">
        <v>0.87022540225397804</v>
      </c>
      <c r="R3579">
        <v>-0.19289999999999999</v>
      </c>
      <c r="S3579" s="49">
        <v>0.83678513377497798</v>
      </c>
      <c r="T3579">
        <v>-0.26269999999999999</v>
      </c>
      <c r="U3579" s="54">
        <v>0.28799999999999998</v>
      </c>
      <c r="V3579" s="108">
        <v>0.62</v>
      </c>
      <c r="W3579">
        <f t="shared" si="220"/>
        <v>0</v>
      </c>
      <c r="X3579">
        <f t="shared" si="221"/>
        <v>0</v>
      </c>
      <c r="Y3579">
        <f t="shared" si="222"/>
        <v>0</v>
      </c>
      <c r="Z3579">
        <v>0</v>
      </c>
      <c r="AA3579">
        <v>0</v>
      </c>
      <c r="AB3579">
        <v>0</v>
      </c>
      <c r="AC3579">
        <v>0</v>
      </c>
      <c r="AD3579">
        <v>0</v>
      </c>
      <c r="AE3579">
        <v>0</v>
      </c>
      <c r="AF3579">
        <f t="shared" si="223"/>
        <v>0</v>
      </c>
      <c r="AG3579">
        <v>0.14590000000000003</v>
      </c>
    </row>
    <row r="3580" spans="1:33" ht="17" x14ac:dyDescent="0.2">
      <c r="A3580" s="39" t="s">
        <v>17684</v>
      </c>
      <c r="B3580" s="78" t="s">
        <v>7652</v>
      </c>
      <c r="C3580" s="78" t="s">
        <v>216</v>
      </c>
      <c r="D3580" s="39">
        <v>8.0000000000002292E-4</v>
      </c>
      <c r="E3580" s="39">
        <v>1.3299999999999999E-2</v>
      </c>
      <c r="F3580" s="39">
        <v>-2.0100000000000007E-2</v>
      </c>
      <c r="G3580" s="39">
        <v>1</v>
      </c>
      <c r="H3580" s="39">
        <v>0.99</v>
      </c>
      <c r="I3580" s="39">
        <v>1.01</v>
      </c>
      <c r="J3580" s="15">
        <v>-0.2576</v>
      </c>
      <c r="K3580" s="54">
        <v>0.74459801557704897</v>
      </c>
      <c r="L3580" s="36">
        <v>-0.2281</v>
      </c>
      <c r="M3580" s="54">
        <v>0.57568138423443005</v>
      </c>
      <c r="N3580" s="15">
        <v>-4.4299999999999999E-2</v>
      </c>
      <c r="O3580" s="54">
        <v>0.64700000000000002</v>
      </c>
      <c r="P3580" s="15">
        <v>-0.25679999999999997</v>
      </c>
      <c r="Q3580" s="49">
        <v>0.78975931345020001</v>
      </c>
      <c r="R3580">
        <v>-0.2482</v>
      </c>
      <c r="S3580" s="49">
        <v>0.55849566490799996</v>
      </c>
      <c r="T3580">
        <v>-3.1E-2</v>
      </c>
      <c r="U3580" s="54">
        <v>0.82399999999999995</v>
      </c>
      <c r="V3580" s="108">
        <v>0.46</v>
      </c>
      <c r="W3580">
        <f t="shared" si="220"/>
        <v>0</v>
      </c>
      <c r="X3580">
        <f t="shared" si="221"/>
        <v>0</v>
      </c>
      <c r="Y3580">
        <f t="shared" si="222"/>
        <v>0</v>
      </c>
      <c r="Z3580">
        <v>0</v>
      </c>
      <c r="AA3580">
        <v>0</v>
      </c>
      <c r="AB3580">
        <v>0</v>
      </c>
      <c r="AC3580">
        <v>0</v>
      </c>
      <c r="AD3580">
        <v>0</v>
      </c>
      <c r="AE3580">
        <v>0</v>
      </c>
      <c r="AF3580">
        <f t="shared" si="223"/>
        <v>0</v>
      </c>
    </row>
    <row r="3581" spans="1:33" ht="17" x14ac:dyDescent="0.2">
      <c r="A3581" s="39" t="s">
        <v>14293</v>
      </c>
      <c r="B3581" s="78" t="s">
        <v>54</v>
      </c>
      <c r="C3581" s="78" t="s">
        <v>57</v>
      </c>
      <c r="D3581" s="39">
        <v>8.9999999999999802E-4</v>
      </c>
      <c r="E3581" s="39">
        <v>-0.21099999999999999</v>
      </c>
      <c r="F3581" s="39">
        <v>0.1024</v>
      </c>
      <c r="G3581" s="39">
        <v>1</v>
      </c>
      <c r="H3581" s="39">
        <v>1.1599999999999999</v>
      </c>
      <c r="I3581" s="39">
        <v>0.93</v>
      </c>
      <c r="J3581" s="15">
        <v>-4.6699999999999998E-2</v>
      </c>
      <c r="K3581" s="54">
        <v>1</v>
      </c>
      <c r="L3581" s="36">
        <v>-7.17E-2</v>
      </c>
      <c r="M3581" s="54">
        <v>0.88850920060548899</v>
      </c>
      <c r="N3581" s="15">
        <v>5.3699999999999998E-2</v>
      </c>
      <c r="O3581" s="54">
        <v>0.71799999999999997</v>
      </c>
      <c r="P3581" s="15">
        <v>-4.58E-2</v>
      </c>
      <c r="Q3581" s="49">
        <v>1</v>
      </c>
      <c r="R3581">
        <v>3.0700000000000002E-2</v>
      </c>
      <c r="S3581" s="49">
        <v>0.96938428943216004</v>
      </c>
      <c r="T3581">
        <v>-0.1573</v>
      </c>
      <c r="U3581" s="54">
        <v>0.433</v>
      </c>
      <c r="V3581" s="108">
        <v>0.41</v>
      </c>
      <c r="W3581">
        <f t="shared" si="220"/>
        <v>0</v>
      </c>
      <c r="X3581">
        <f t="shared" si="221"/>
        <v>0</v>
      </c>
      <c r="Y3581">
        <f t="shared" si="222"/>
        <v>0</v>
      </c>
      <c r="Z3581">
        <v>0</v>
      </c>
      <c r="AA3581">
        <v>0</v>
      </c>
      <c r="AB3581">
        <v>0</v>
      </c>
      <c r="AC3581">
        <v>0</v>
      </c>
      <c r="AD3581">
        <v>0</v>
      </c>
      <c r="AE3581">
        <v>0</v>
      </c>
      <c r="AF3581">
        <f t="shared" si="223"/>
        <v>0</v>
      </c>
      <c r="AG3581">
        <v>-2.5000000000000022E-2</v>
      </c>
    </row>
    <row r="3582" spans="1:33" ht="17" x14ac:dyDescent="0.2">
      <c r="A3582" s="39" t="s">
        <v>14730</v>
      </c>
      <c r="B3582" s="78" t="s">
        <v>54</v>
      </c>
      <c r="C3582" s="78" t="s">
        <v>57</v>
      </c>
      <c r="D3582" s="39">
        <v>8.9999999999999802E-4</v>
      </c>
      <c r="E3582" s="39">
        <v>1.4100000000000001E-2</v>
      </c>
      <c r="F3582" s="39">
        <v>1.4200000000000004E-2</v>
      </c>
      <c r="G3582" s="39">
        <v>1</v>
      </c>
      <c r="H3582" s="39">
        <v>0.99</v>
      </c>
      <c r="I3582" s="39">
        <v>0.99</v>
      </c>
      <c r="J3582" s="15">
        <v>-7.6499999999999999E-2</v>
      </c>
      <c r="K3582" s="54">
        <v>1</v>
      </c>
      <c r="L3582" s="36">
        <v>-0.1366</v>
      </c>
      <c r="M3582" s="54">
        <v>0.78186229949302799</v>
      </c>
      <c r="N3582" s="15">
        <v>0.2205</v>
      </c>
      <c r="O3582" s="54">
        <v>2.5600000000000001E-2</v>
      </c>
      <c r="P3582" s="15">
        <v>-7.5600000000000001E-2</v>
      </c>
      <c r="Q3582" s="49">
        <v>1</v>
      </c>
      <c r="R3582">
        <v>-0.12239999999999999</v>
      </c>
      <c r="S3582" s="49">
        <v>0.897094867757387</v>
      </c>
      <c r="T3582">
        <v>0.2346</v>
      </c>
      <c r="U3582" s="54">
        <v>0.12</v>
      </c>
      <c r="V3582" s="108">
        <v>1.75</v>
      </c>
      <c r="W3582">
        <f t="shared" si="220"/>
        <v>0</v>
      </c>
      <c r="X3582">
        <f t="shared" si="221"/>
        <v>0</v>
      </c>
      <c r="Y3582">
        <f t="shared" si="222"/>
        <v>0</v>
      </c>
      <c r="Z3582">
        <v>0</v>
      </c>
      <c r="AA3582">
        <v>0</v>
      </c>
      <c r="AB3582">
        <v>0</v>
      </c>
      <c r="AC3582">
        <v>0</v>
      </c>
      <c r="AD3582">
        <v>0</v>
      </c>
      <c r="AE3582">
        <v>0</v>
      </c>
      <c r="AF3582">
        <f t="shared" si="223"/>
        <v>0</v>
      </c>
      <c r="AG3582">
        <v>-6.0099999999999987E-2</v>
      </c>
    </row>
    <row r="3583" spans="1:33" ht="17" x14ac:dyDescent="0.2">
      <c r="A3583" s="39" t="s">
        <v>5756</v>
      </c>
      <c r="B3583" s="78" t="s">
        <v>54</v>
      </c>
      <c r="C3583" s="78" t="s">
        <v>55</v>
      </c>
      <c r="D3583" s="39">
        <v>9.0000000000000496E-4</v>
      </c>
      <c r="E3583" s="39">
        <v>-7.9000000000000001E-2</v>
      </c>
      <c r="F3583" s="39">
        <v>0.11499999999999999</v>
      </c>
      <c r="G3583" s="39">
        <v>1</v>
      </c>
      <c r="H3583" s="39">
        <v>1.06</v>
      </c>
      <c r="I3583" s="39">
        <v>0.92</v>
      </c>
      <c r="J3583" s="15">
        <v>-4.7300000000000002E-2</v>
      </c>
      <c r="K3583" s="54">
        <v>1</v>
      </c>
      <c r="L3583" s="36">
        <v>-0.2858</v>
      </c>
      <c r="M3583" s="54">
        <v>0.69764736075671596</v>
      </c>
      <c r="N3583" s="15">
        <v>-7.7799999999999994E-2</v>
      </c>
      <c r="O3583" s="54">
        <v>0.40100000000000002</v>
      </c>
      <c r="P3583" s="15">
        <v>-4.6399999999999997E-2</v>
      </c>
      <c r="Q3583" s="49">
        <v>1</v>
      </c>
      <c r="R3583">
        <v>-0.17080000000000001</v>
      </c>
      <c r="S3583" s="49">
        <v>0.79734322280861603</v>
      </c>
      <c r="T3583">
        <v>-0.15679999999999999</v>
      </c>
      <c r="U3583" s="54">
        <v>0.29699999999999999</v>
      </c>
      <c r="V3583" s="108">
        <v>0.19</v>
      </c>
      <c r="W3583">
        <f t="shared" si="220"/>
        <v>0</v>
      </c>
      <c r="X3583">
        <f t="shared" si="221"/>
        <v>0</v>
      </c>
      <c r="Y3583">
        <f t="shared" si="222"/>
        <v>0</v>
      </c>
      <c r="Z3583">
        <v>0</v>
      </c>
      <c r="AA3583">
        <v>0</v>
      </c>
      <c r="AB3583">
        <v>0</v>
      </c>
      <c r="AC3583">
        <v>0</v>
      </c>
      <c r="AD3583">
        <v>0</v>
      </c>
      <c r="AE3583">
        <v>0</v>
      </c>
      <c r="AF3583">
        <f t="shared" si="223"/>
        <v>0</v>
      </c>
      <c r="AG3583">
        <v>-0.23850000000000005</v>
      </c>
    </row>
    <row r="3584" spans="1:33" ht="17" x14ac:dyDescent="0.2">
      <c r="A3584" s="39" t="s">
        <v>14823</v>
      </c>
      <c r="B3584" s="78" t="s">
        <v>54</v>
      </c>
      <c r="C3584" s="78" t="s">
        <v>57</v>
      </c>
      <c r="D3584" s="39">
        <v>1.0000000000000009E-3</v>
      </c>
      <c r="E3584" s="39">
        <v>-0.52639999999999998</v>
      </c>
      <c r="F3584" s="39">
        <v>-1.7400000000000002E-2</v>
      </c>
      <c r="G3584" s="39">
        <v>1</v>
      </c>
      <c r="H3584" s="39">
        <v>1.44</v>
      </c>
      <c r="I3584" s="39">
        <v>1.01</v>
      </c>
      <c r="J3584" s="15">
        <v>-8.2600000000000007E-2</v>
      </c>
      <c r="K3584" s="54">
        <v>1</v>
      </c>
      <c r="L3584" s="36">
        <v>-1.0999999999999999E-2</v>
      </c>
      <c r="M3584" s="54">
        <v>0.99237589049668895</v>
      </c>
      <c r="N3584" s="15">
        <v>0.21410000000000001</v>
      </c>
      <c r="O3584" s="54">
        <v>7.8299999999999995E-2</v>
      </c>
      <c r="P3584" s="15">
        <v>-8.1600000000000006E-2</v>
      </c>
      <c r="Q3584" s="49">
        <v>1</v>
      </c>
      <c r="R3584">
        <v>-2.8400000000000002E-2</v>
      </c>
      <c r="S3584" s="49">
        <v>0.98516398955468398</v>
      </c>
      <c r="T3584">
        <v>-0.31230000000000002</v>
      </c>
      <c r="U3584" s="54">
        <v>0.49199999999999999</v>
      </c>
      <c r="V3584" s="108">
        <v>0.26</v>
      </c>
      <c r="W3584">
        <f t="shared" si="220"/>
        <v>0</v>
      </c>
      <c r="X3584">
        <f t="shared" si="221"/>
        <v>0</v>
      </c>
      <c r="Y3584">
        <f t="shared" si="222"/>
        <v>0</v>
      </c>
      <c r="Z3584">
        <v>0</v>
      </c>
      <c r="AA3584">
        <v>0</v>
      </c>
      <c r="AB3584">
        <v>0</v>
      </c>
      <c r="AC3584">
        <v>0</v>
      </c>
      <c r="AD3584">
        <v>0</v>
      </c>
      <c r="AE3584">
        <v>0</v>
      </c>
      <c r="AF3584">
        <f t="shared" si="223"/>
        <v>0</v>
      </c>
      <c r="AG3584">
        <v>7.1500000000000008E-2</v>
      </c>
    </row>
    <row r="3585" spans="1:33" ht="17" x14ac:dyDescent="0.2">
      <c r="A3585" s="39" t="s">
        <v>7803</v>
      </c>
      <c r="B3585" s="78" t="s">
        <v>7804</v>
      </c>
      <c r="C3585" s="78" t="s">
        <v>216</v>
      </c>
      <c r="D3585" s="39">
        <v>1.0000000000000009E-3</v>
      </c>
      <c r="E3585" s="39">
        <v>-8.0499999999999988E-2</v>
      </c>
      <c r="F3585" s="39">
        <v>-1.369999999999999E-2</v>
      </c>
      <c r="G3585" s="39">
        <v>1</v>
      </c>
      <c r="H3585" s="39">
        <v>1.06</v>
      </c>
      <c r="I3585" s="39">
        <v>1.01</v>
      </c>
      <c r="J3585" s="15">
        <v>-0.3453</v>
      </c>
      <c r="K3585" s="54">
        <v>0.68324256397907501</v>
      </c>
      <c r="L3585" s="36">
        <v>-0.37059999999999998</v>
      </c>
      <c r="M3585" s="54">
        <v>0.42315638235724501</v>
      </c>
      <c r="N3585" s="15">
        <v>-0.14280000000000001</v>
      </c>
      <c r="O3585" s="54">
        <v>5.2200000000000003E-2</v>
      </c>
      <c r="P3585" s="15">
        <v>-0.34429999999999999</v>
      </c>
      <c r="Q3585" s="49">
        <v>0.83553139507156504</v>
      </c>
      <c r="R3585">
        <v>-0.38429999999999997</v>
      </c>
      <c r="S3585" s="49">
        <v>0.50983100576997298</v>
      </c>
      <c r="T3585">
        <v>-0.2233</v>
      </c>
      <c r="U3585" s="54">
        <v>9.9000000000000008E-3</v>
      </c>
      <c r="V3585" s="108">
        <v>0.42</v>
      </c>
      <c r="W3585">
        <f t="shared" si="220"/>
        <v>0</v>
      </c>
      <c r="X3585">
        <f t="shared" si="221"/>
        <v>0</v>
      </c>
      <c r="Y3585">
        <f t="shared" si="222"/>
        <v>0</v>
      </c>
      <c r="Z3585">
        <v>0</v>
      </c>
      <c r="AA3585">
        <v>0</v>
      </c>
      <c r="AB3585">
        <v>0</v>
      </c>
      <c r="AC3585">
        <v>0</v>
      </c>
      <c r="AD3585">
        <v>0</v>
      </c>
      <c r="AE3585">
        <v>0</v>
      </c>
      <c r="AF3585">
        <f t="shared" si="223"/>
        <v>0</v>
      </c>
      <c r="AG3585">
        <v>-2.5199999999999889E-2</v>
      </c>
    </row>
    <row r="3586" spans="1:33" ht="17" x14ac:dyDescent="0.2">
      <c r="A3586" s="39" t="s">
        <v>7692</v>
      </c>
      <c r="B3586" s="78" t="s">
        <v>7693</v>
      </c>
      <c r="C3586" s="78" t="s">
        <v>216</v>
      </c>
      <c r="D3586" s="39">
        <v>1.0999999999999899E-3</v>
      </c>
      <c r="E3586" s="39">
        <v>-0.12340000000000001</v>
      </c>
      <c r="F3586" s="39">
        <v>2.0699999999999996E-2</v>
      </c>
      <c r="G3586" s="39">
        <v>1</v>
      </c>
      <c r="H3586" s="39">
        <v>1.0900000000000001</v>
      </c>
      <c r="I3586" s="39">
        <v>0.99</v>
      </c>
      <c r="J3586" s="15">
        <v>-0.25219999999999998</v>
      </c>
      <c r="K3586" s="54">
        <v>0.85773685167270997</v>
      </c>
      <c r="L3586" s="36">
        <v>-0.1837</v>
      </c>
      <c r="M3586" s="54">
        <v>0.72315743967371005</v>
      </c>
      <c r="N3586" s="15">
        <v>-3.1E-2</v>
      </c>
      <c r="O3586" s="54">
        <v>0.78500000000000003</v>
      </c>
      <c r="P3586" s="15">
        <v>-0.25109999999999999</v>
      </c>
      <c r="Q3586" s="49">
        <v>0.95562431862501895</v>
      </c>
      <c r="R3586">
        <v>-0.16300000000000001</v>
      </c>
      <c r="S3586" s="49">
        <v>0.80510544083469104</v>
      </c>
      <c r="T3586">
        <v>-0.15440000000000001</v>
      </c>
      <c r="U3586" s="54">
        <v>0.24099999999999999</v>
      </c>
      <c r="V3586" s="108">
        <v>0.28999999999999998</v>
      </c>
      <c r="W3586">
        <f t="shared" ref="W3586:W3649" si="224">IF(D3586&gt;0.585,1,0)</f>
        <v>0</v>
      </c>
      <c r="X3586">
        <f t="shared" ref="X3586:X3649" si="225">IF(E3586&gt;0.585,1,0)</f>
        <v>0</v>
      </c>
      <c r="Y3586">
        <f t="shared" ref="Y3586:Y3649" si="226">IF(F3586&gt;0.585,1,0)</f>
        <v>0</v>
      </c>
      <c r="Z3586">
        <v>0</v>
      </c>
      <c r="AA3586">
        <v>0</v>
      </c>
      <c r="AB3586">
        <v>0</v>
      </c>
      <c r="AC3586">
        <v>0</v>
      </c>
      <c r="AD3586">
        <v>0</v>
      </c>
      <c r="AE3586">
        <v>0</v>
      </c>
      <c r="AF3586">
        <f t="shared" ref="AF3586:AF3649" si="227">ROUND(LOG(G3586,2),4)</f>
        <v>0</v>
      </c>
      <c r="AG3586">
        <v>6.8400000000000016E-2</v>
      </c>
    </row>
    <row r="3587" spans="1:33" ht="17" x14ac:dyDescent="0.2">
      <c r="A3587" s="39" t="s">
        <v>2280</v>
      </c>
      <c r="B3587" s="78" t="s">
        <v>2281</v>
      </c>
      <c r="C3587" s="78" t="s">
        <v>131</v>
      </c>
      <c r="D3587" s="39">
        <v>1.0999999999999899E-3</v>
      </c>
      <c r="E3587" s="39">
        <v>-0.11090000000000005</v>
      </c>
      <c r="F3587" s="39">
        <v>9.2199999999999949E-2</v>
      </c>
      <c r="G3587" s="39">
        <v>1</v>
      </c>
      <c r="H3587" s="39">
        <v>1.08</v>
      </c>
      <c r="I3587" s="39">
        <v>0.94</v>
      </c>
      <c r="J3587" s="15">
        <v>-0.2319</v>
      </c>
      <c r="K3587" s="54">
        <v>1</v>
      </c>
      <c r="L3587" s="36">
        <v>-0.47249999999999998</v>
      </c>
      <c r="M3587" s="54">
        <v>0.499624309467603</v>
      </c>
      <c r="N3587" s="15">
        <v>-0.3967</v>
      </c>
      <c r="O3587" s="54">
        <v>2.5400000000000002E-3</v>
      </c>
      <c r="P3587" s="15">
        <v>-0.23080000000000001</v>
      </c>
      <c r="Q3587" s="49">
        <v>0.86626484985392205</v>
      </c>
      <c r="R3587">
        <v>-0.38030000000000003</v>
      </c>
      <c r="S3587" s="49">
        <v>0.25962272337796599</v>
      </c>
      <c r="T3587">
        <v>-0.50760000000000005</v>
      </c>
      <c r="U3587" s="54">
        <v>1.5200000000000001E-4</v>
      </c>
      <c r="V3587" s="109">
        <v>3.32</v>
      </c>
      <c r="W3587">
        <f t="shared" si="224"/>
        <v>0</v>
      </c>
      <c r="X3587">
        <f t="shared" si="225"/>
        <v>0</v>
      </c>
      <c r="Y3587">
        <f t="shared" si="226"/>
        <v>0</v>
      </c>
      <c r="Z3587">
        <v>0</v>
      </c>
      <c r="AA3587">
        <v>0</v>
      </c>
      <c r="AB3587">
        <v>0</v>
      </c>
      <c r="AC3587">
        <v>0</v>
      </c>
      <c r="AD3587">
        <v>0</v>
      </c>
      <c r="AE3587">
        <v>0</v>
      </c>
      <c r="AF3587">
        <f t="shared" si="227"/>
        <v>0</v>
      </c>
      <c r="AG3587">
        <v>-0.24069999999999991</v>
      </c>
    </row>
    <row r="3588" spans="1:33" ht="17" x14ac:dyDescent="0.2">
      <c r="A3588" s="39" t="s">
        <v>2996</v>
      </c>
      <c r="B3588" s="78" t="s">
        <v>2997</v>
      </c>
      <c r="C3588" s="78" t="s">
        <v>155</v>
      </c>
      <c r="D3588" s="39">
        <v>1.1000000000000038E-3</v>
      </c>
      <c r="E3588" s="39">
        <v>-1.3100000000000001E-2</v>
      </c>
      <c r="F3588" s="39">
        <v>-0.34379999999999999</v>
      </c>
      <c r="G3588" s="39">
        <v>1</v>
      </c>
      <c r="H3588" s="39">
        <v>1.01</v>
      </c>
      <c r="I3588" s="39">
        <v>1.27</v>
      </c>
      <c r="J3588" s="15">
        <v>4.1399999999999999E-2</v>
      </c>
      <c r="K3588" s="54">
        <v>1</v>
      </c>
      <c r="L3588" s="36">
        <v>5.2699999999999997E-2</v>
      </c>
      <c r="M3588" s="54">
        <v>0.97175493207358699</v>
      </c>
      <c r="N3588" s="15">
        <v>-0.14560000000000001</v>
      </c>
      <c r="O3588" s="54">
        <v>0.109</v>
      </c>
      <c r="P3588" s="15">
        <v>4.2500000000000003E-2</v>
      </c>
      <c r="Q3588" s="49">
        <v>1</v>
      </c>
      <c r="R3588">
        <v>-0.29110000000000003</v>
      </c>
      <c r="S3588" s="49">
        <v>0.72759197243102303</v>
      </c>
      <c r="T3588">
        <v>-0.15870000000000001</v>
      </c>
      <c r="U3588" s="54">
        <v>7.9699999999999993E-2</v>
      </c>
      <c r="V3588" s="108">
        <v>0.27</v>
      </c>
      <c r="W3588">
        <f t="shared" si="224"/>
        <v>0</v>
      </c>
      <c r="X3588">
        <f t="shared" si="225"/>
        <v>0</v>
      </c>
      <c r="Y3588">
        <f t="shared" si="226"/>
        <v>0</v>
      </c>
      <c r="Z3588">
        <v>0</v>
      </c>
      <c r="AA3588">
        <v>0</v>
      </c>
      <c r="AB3588">
        <v>0</v>
      </c>
      <c r="AC3588">
        <v>0</v>
      </c>
      <c r="AD3588">
        <v>0</v>
      </c>
      <c r="AE3588">
        <v>0</v>
      </c>
      <c r="AF3588">
        <f t="shared" si="227"/>
        <v>0</v>
      </c>
      <c r="AG3588">
        <v>1.1299999999999866E-2</v>
      </c>
    </row>
    <row r="3589" spans="1:33" ht="17" x14ac:dyDescent="0.2">
      <c r="A3589" s="39" t="s">
        <v>17550</v>
      </c>
      <c r="B3589" s="78" t="s">
        <v>17954</v>
      </c>
      <c r="C3589" s="78" t="s">
        <v>155</v>
      </c>
      <c r="D3589" s="39">
        <v>1.1999999999999997E-3</v>
      </c>
      <c r="E3589" s="39">
        <v>6.8799999999999986E-2</v>
      </c>
      <c r="F3589" s="39">
        <v>0.1391</v>
      </c>
      <c r="G3589" s="39">
        <v>1</v>
      </c>
      <c r="H3589" s="39">
        <v>0.95</v>
      </c>
      <c r="I3589" s="39">
        <v>0.91</v>
      </c>
      <c r="J3589" s="15">
        <v>-5.4399999999999997E-2</v>
      </c>
      <c r="K3589" s="54">
        <v>1</v>
      </c>
      <c r="L3589" s="36">
        <v>-1.5800000000000002E-2</v>
      </c>
      <c r="M3589" s="54">
        <v>0.98655599112555803</v>
      </c>
      <c r="N3589" s="15">
        <v>-0.13619999999999999</v>
      </c>
      <c r="O3589" s="54">
        <v>0.26</v>
      </c>
      <c r="P3589" s="15">
        <v>-5.3199999999999997E-2</v>
      </c>
      <c r="Q3589" s="49">
        <v>1</v>
      </c>
      <c r="R3589">
        <v>0.12330000000000001</v>
      </c>
      <c r="S3589" s="49">
        <v>0.82393158018786705</v>
      </c>
      <c r="T3589">
        <v>-6.7400000000000002E-2</v>
      </c>
      <c r="U3589" s="54">
        <v>0.60799999999999998</v>
      </c>
      <c r="V3589" s="108">
        <v>0.17</v>
      </c>
      <c r="W3589">
        <f t="shared" si="224"/>
        <v>0</v>
      </c>
      <c r="X3589">
        <f t="shared" si="225"/>
        <v>0</v>
      </c>
      <c r="Y3589">
        <f t="shared" si="226"/>
        <v>0</v>
      </c>
      <c r="Z3589">
        <v>0</v>
      </c>
      <c r="AA3589">
        <v>0</v>
      </c>
      <c r="AB3589">
        <v>0</v>
      </c>
      <c r="AC3589">
        <v>0</v>
      </c>
      <c r="AD3589">
        <v>0</v>
      </c>
      <c r="AE3589">
        <v>0</v>
      </c>
      <c r="AF3589">
        <f t="shared" si="227"/>
        <v>0</v>
      </c>
    </row>
    <row r="3590" spans="1:33" ht="17" x14ac:dyDescent="0.2">
      <c r="A3590" s="39" t="s">
        <v>16768</v>
      </c>
      <c r="B3590" s="78" t="s">
        <v>17796</v>
      </c>
      <c r="C3590" s="78" t="s">
        <v>412</v>
      </c>
      <c r="D3590" s="39">
        <v>1.2000000000000066E-3</v>
      </c>
      <c r="E3590" s="39">
        <v>-9.3999999999999972E-2</v>
      </c>
      <c r="F3590" s="39">
        <v>0.57640000000000002</v>
      </c>
      <c r="G3590" s="39">
        <v>1</v>
      </c>
      <c r="H3590" s="39">
        <v>1.07</v>
      </c>
      <c r="I3590" s="39">
        <v>0.67</v>
      </c>
      <c r="J3590" s="15">
        <v>-0.14899999999999999</v>
      </c>
      <c r="K3590" s="54">
        <v>1</v>
      </c>
      <c r="L3590" s="36">
        <v>-0.53220000000000001</v>
      </c>
      <c r="M3590" s="54">
        <v>0.63329775766734298</v>
      </c>
      <c r="N3590" s="99">
        <v>-0.61070000000000002</v>
      </c>
      <c r="O3590" s="54">
        <v>5.7100000000000002E-8</v>
      </c>
      <c r="P3590" s="15">
        <v>-0.14779999999999999</v>
      </c>
      <c r="Q3590" s="49">
        <v>1</v>
      </c>
      <c r="R3590">
        <v>4.4200000000000003E-2</v>
      </c>
      <c r="S3590" s="49">
        <v>0.96103464618069301</v>
      </c>
      <c r="T3590">
        <v>-0.70469999999999999</v>
      </c>
      <c r="U3590" s="54">
        <v>3.8500000000000001E-8</v>
      </c>
      <c r="V3590" s="108">
        <v>0.96</v>
      </c>
      <c r="W3590">
        <f t="shared" si="224"/>
        <v>0</v>
      </c>
      <c r="X3590">
        <f t="shared" si="225"/>
        <v>0</v>
      </c>
      <c r="Y3590">
        <f t="shared" si="226"/>
        <v>0</v>
      </c>
      <c r="Z3590">
        <v>0</v>
      </c>
      <c r="AA3590">
        <v>0</v>
      </c>
      <c r="AB3590">
        <v>1</v>
      </c>
      <c r="AC3590">
        <v>0</v>
      </c>
      <c r="AD3590">
        <v>0</v>
      </c>
      <c r="AE3590">
        <v>0</v>
      </c>
      <c r="AF3590">
        <f t="shared" si="227"/>
        <v>0</v>
      </c>
    </row>
    <row r="3591" spans="1:33" ht="17" x14ac:dyDescent="0.2">
      <c r="A3591" s="39" t="s">
        <v>4199</v>
      </c>
      <c r="B3591" s="78" t="s">
        <v>4200</v>
      </c>
      <c r="C3591" s="78" t="s">
        <v>342</v>
      </c>
      <c r="D3591" s="39">
        <v>1.2999999999999956E-3</v>
      </c>
      <c r="E3591" s="39">
        <v>-0.15260000000000007</v>
      </c>
      <c r="F3591" s="39">
        <v>2.0899999999999998E-2</v>
      </c>
      <c r="G3591" s="39">
        <v>1</v>
      </c>
      <c r="H3591" s="39">
        <v>1.1100000000000001</v>
      </c>
      <c r="I3591" s="39">
        <v>0.99</v>
      </c>
      <c r="J3591" s="15">
        <v>0.1469</v>
      </c>
      <c r="K3591" s="54">
        <v>1</v>
      </c>
      <c r="L3591" s="36">
        <v>1.03E-2</v>
      </c>
      <c r="M3591" s="54">
        <v>0.99613722571433805</v>
      </c>
      <c r="N3591" s="15">
        <v>0.52680000000000005</v>
      </c>
      <c r="O3591" s="54">
        <v>1.24E-15</v>
      </c>
      <c r="P3591" s="15">
        <v>0.1482</v>
      </c>
      <c r="Q3591" s="49">
        <v>1</v>
      </c>
      <c r="R3591">
        <v>3.1199999999999999E-2</v>
      </c>
      <c r="S3591" s="49">
        <v>0.97298319129244104</v>
      </c>
      <c r="T3591">
        <v>0.37419999999999998</v>
      </c>
      <c r="U3591" s="54">
        <v>7.6000000000000004E-5</v>
      </c>
      <c r="V3591" s="108">
        <v>0.47</v>
      </c>
      <c r="W3591">
        <f t="shared" si="224"/>
        <v>0</v>
      </c>
      <c r="X3591">
        <f t="shared" si="225"/>
        <v>0</v>
      </c>
      <c r="Y3591">
        <f t="shared" si="226"/>
        <v>0</v>
      </c>
      <c r="Z3591">
        <v>0</v>
      </c>
      <c r="AA3591">
        <v>0</v>
      </c>
      <c r="AB3591">
        <v>0</v>
      </c>
      <c r="AC3591">
        <v>0</v>
      </c>
      <c r="AD3591">
        <v>0</v>
      </c>
      <c r="AE3591">
        <v>0</v>
      </c>
      <c r="AF3591">
        <f t="shared" si="227"/>
        <v>0</v>
      </c>
      <c r="AG3591">
        <v>-0.13660000000000005</v>
      </c>
    </row>
    <row r="3592" spans="1:33" ht="17" x14ac:dyDescent="0.2">
      <c r="A3592" s="39" t="s">
        <v>8232</v>
      </c>
      <c r="B3592" s="78" t="s">
        <v>8204</v>
      </c>
      <c r="C3592" s="78" t="s">
        <v>1106</v>
      </c>
      <c r="D3592" s="39">
        <v>1.2999999999999956E-3</v>
      </c>
      <c r="E3592" s="39">
        <v>-0.11859999999999998</v>
      </c>
      <c r="F3592" s="39">
        <v>0.15169999999999997</v>
      </c>
      <c r="G3592" s="39">
        <v>1</v>
      </c>
      <c r="H3592" s="39">
        <v>1.0900000000000001</v>
      </c>
      <c r="I3592" s="39">
        <v>0.9</v>
      </c>
      <c r="J3592" s="15">
        <v>-0.1706</v>
      </c>
      <c r="K3592" s="54">
        <v>1</v>
      </c>
      <c r="L3592" s="36">
        <v>-0.30259999999999998</v>
      </c>
      <c r="M3592" s="54">
        <v>0.58950744832628099</v>
      </c>
      <c r="N3592" s="15">
        <v>-0.2006</v>
      </c>
      <c r="O3592" s="54">
        <v>1.35E-2</v>
      </c>
      <c r="P3592" s="15">
        <v>-0.16930000000000001</v>
      </c>
      <c r="Q3592" s="49">
        <v>1</v>
      </c>
      <c r="R3592">
        <v>-0.15090000000000001</v>
      </c>
      <c r="S3592" s="49">
        <v>0.803278531395475</v>
      </c>
      <c r="T3592">
        <v>-0.31919999999999998</v>
      </c>
      <c r="U3592" s="54">
        <v>2.6199999999999999E-3</v>
      </c>
      <c r="V3592" s="108">
        <v>0.42</v>
      </c>
      <c r="W3592">
        <f t="shared" si="224"/>
        <v>0</v>
      </c>
      <c r="X3592">
        <f t="shared" si="225"/>
        <v>0</v>
      </c>
      <c r="Y3592">
        <f t="shared" si="226"/>
        <v>0</v>
      </c>
      <c r="Z3592">
        <v>0</v>
      </c>
      <c r="AA3592">
        <v>0</v>
      </c>
      <c r="AB3592">
        <v>0</v>
      </c>
      <c r="AC3592">
        <v>0</v>
      </c>
      <c r="AD3592">
        <v>0</v>
      </c>
      <c r="AE3592">
        <v>0</v>
      </c>
      <c r="AF3592">
        <f t="shared" si="227"/>
        <v>0</v>
      </c>
      <c r="AG3592">
        <v>-0.13200000000000001</v>
      </c>
    </row>
    <row r="3593" spans="1:33" ht="17" x14ac:dyDescent="0.2">
      <c r="A3593" s="39" t="s">
        <v>13522</v>
      </c>
      <c r="B3593" s="78" t="s">
        <v>54</v>
      </c>
      <c r="C3593" s="78" t="s">
        <v>57</v>
      </c>
      <c r="D3593" s="39">
        <v>1.2999999999999999E-3</v>
      </c>
      <c r="E3593" s="39">
        <v>-4.1099999999999998E-2</v>
      </c>
      <c r="F3593" s="39">
        <v>6.0399999999999981E-2</v>
      </c>
      <c r="G3593" s="39">
        <v>1</v>
      </c>
      <c r="H3593" s="39">
        <v>1.03</v>
      </c>
      <c r="I3593" s="39">
        <v>0.96</v>
      </c>
      <c r="J3593" s="15">
        <v>5.5999999999999999E-3</v>
      </c>
      <c r="K3593" s="54">
        <v>1</v>
      </c>
      <c r="L3593" s="36">
        <v>-0.26479999999999998</v>
      </c>
      <c r="M3593" s="54">
        <v>0.69436064965463595</v>
      </c>
      <c r="N3593" s="15">
        <v>4.41E-2</v>
      </c>
      <c r="O3593" s="54">
        <v>0.73899999999999999</v>
      </c>
      <c r="P3593" s="15">
        <v>6.8999999999999999E-3</v>
      </c>
      <c r="Q3593" s="49">
        <v>1</v>
      </c>
      <c r="R3593">
        <v>-0.2044</v>
      </c>
      <c r="S3593" s="49">
        <v>0.82337946646136995</v>
      </c>
      <c r="T3593">
        <v>3.0000000000000001E-3</v>
      </c>
      <c r="U3593" s="54">
        <v>0.99099999999999999</v>
      </c>
      <c r="V3593" s="108">
        <v>1.74</v>
      </c>
      <c r="W3593">
        <f t="shared" si="224"/>
        <v>0</v>
      </c>
      <c r="X3593">
        <f t="shared" si="225"/>
        <v>0</v>
      </c>
      <c r="Y3593">
        <f t="shared" si="226"/>
        <v>0</v>
      </c>
      <c r="Z3593">
        <v>0</v>
      </c>
      <c r="AA3593">
        <v>0</v>
      </c>
      <c r="AB3593">
        <v>0</v>
      </c>
      <c r="AC3593">
        <v>0</v>
      </c>
      <c r="AD3593">
        <v>0</v>
      </c>
      <c r="AE3593">
        <v>0</v>
      </c>
      <c r="AF3593">
        <f t="shared" si="227"/>
        <v>0</v>
      </c>
      <c r="AG3593">
        <v>-0.27039999999999997</v>
      </c>
    </row>
    <row r="3594" spans="1:33" ht="17" x14ac:dyDescent="0.2">
      <c r="A3594" s="39" t="s">
        <v>5999</v>
      </c>
      <c r="B3594" s="78" t="s">
        <v>54</v>
      </c>
      <c r="C3594" s="78" t="s">
        <v>55</v>
      </c>
      <c r="D3594" s="39">
        <v>1.3999999999999568E-3</v>
      </c>
      <c r="E3594" s="39">
        <v>6.8900000000000017E-2</v>
      </c>
      <c r="F3594" s="39">
        <v>-1.8800000000000039E-2</v>
      </c>
      <c r="G3594" s="39">
        <v>1</v>
      </c>
      <c r="H3594" s="39">
        <v>0.95</v>
      </c>
      <c r="I3594" s="39">
        <v>1.01</v>
      </c>
      <c r="J3594" s="15">
        <v>-0.28299999999999997</v>
      </c>
      <c r="K3594" s="54">
        <v>0.15507097226837599</v>
      </c>
      <c r="L3594" s="36">
        <v>-0.43259999999999998</v>
      </c>
      <c r="M3594" s="54">
        <v>2.8644505152870302E-3</v>
      </c>
      <c r="N3594" s="15">
        <v>0.30890000000000001</v>
      </c>
      <c r="O3594" s="54">
        <v>6.1799999999999997E-3</v>
      </c>
      <c r="P3594" s="15">
        <v>-0.28160000000000002</v>
      </c>
      <c r="Q3594" s="49">
        <v>0.53801424493985595</v>
      </c>
      <c r="R3594">
        <v>-0.45140000000000002</v>
      </c>
      <c r="S3594" s="49">
        <v>5.1435142383995498E-2</v>
      </c>
      <c r="T3594">
        <v>0.37780000000000002</v>
      </c>
      <c r="U3594" s="54">
        <v>8.4000000000000005E-2</v>
      </c>
      <c r="V3594" s="108">
        <v>0.34</v>
      </c>
      <c r="W3594">
        <f t="shared" si="224"/>
        <v>0</v>
      </c>
      <c r="X3594">
        <f t="shared" si="225"/>
        <v>0</v>
      </c>
      <c r="Y3594">
        <f t="shared" si="226"/>
        <v>0</v>
      </c>
      <c r="Z3594">
        <v>0</v>
      </c>
      <c r="AA3594">
        <v>0</v>
      </c>
      <c r="AB3594">
        <v>0</v>
      </c>
      <c r="AC3594">
        <v>0</v>
      </c>
      <c r="AD3594">
        <v>0</v>
      </c>
      <c r="AE3594">
        <v>0</v>
      </c>
      <c r="AF3594">
        <f t="shared" si="227"/>
        <v>0</v>
      </c>
      <c r="AG3594">
        <v>-0.14970000000000006</v>
      </c>
    </row>
    <row r="3595" spans="1:33" ht="17" x14ac:dyDescent="0.2">
      <c r="A3595" s="39" t="s">
        <v>16978</v>
      </c>
      <c r="B3595" s="78" t="s">
        <v>18017</v>
      </c>
      <c r="C3595" s="78" t="s">
        <v>55</v>
      </c>
      <c r="D3595" s="39">
        <v>1.3999999999999985E-3</v>
      </c>
      <c r="E3595" s="39">
        <v>-5.889999999999998E-2</v>
      </c>
      <c r="F3595" s="39">
        <v>6.0799999999999993E-2</v>
      </c>
      <c r="G3595" s="39">
        <v>1</v>
      </c>
      <c r="H3595" s="39">
        <v>1.04</v>
      </c>
      <c r="I3595" s="39">
        <v>0.96</v>
      </c>
      <c r="J3595" s="15">
        <v>-9.3899999999999997E-2</v>
      </c>
      <c r="K3595" s="54">
        <v>1</v>
      </c>
      <c r="L3595" s="36">
        <v>-0.15579999999999999</v>
      </c>
      <c r="M3595" s="54">
        <v>0.71219904768957498</v>
      </c>
      <c r="N3595" s="15">
        <v>0.22489999999999999</v>
      </c>
      <c r="O3595" s="54">
        <v>5.7000000000000002E-2</v>
      </c>
      <c r="P3595" s="15">
        <v>-9.2499999999999999E-2</v>
      </c>
      <c r="Q3595" s="49">
        <v>1</v>
      </c>
      <c r="R3595">
        <v>-9.5000000000000001E-2</v>
      </c>
      <c r="S3595" s="49">
        <v>0.77196553243258204</v>
      </c>
      <c r="T3595">
        <v>0.16600000000000001</v>
      </c>
      <c r="U3595" s="54">
        <v>0.106</v>
      </c>
      <c r="V3595" s="108">
        <v>1.49</v>
      </c>
      <c r="W3595">
        <f t="shared" si="224"/>
        <v>0</v>
      </c>
      <c r="X3595">
        <f t="shared" si="225"/>
        <v>0</v>
      </c>
      <c r="Y3595">
        <f t="shared" si="226"/>
        <v>0</v>
      </c>
      <c r="Z3595">
        <v>0</v>
      </c>
      <c r="AA3595">
        <v>0</v>
      </c>
      <c r="AB3595">
        <v>0</v>
      </c>
      <c r="AC3595">
        <v>0</v>
      </c>
      <c r="AD3595">
        <v>0</v>
      </c>
      <c r="AE3595">
        <v>0</v>
      </c>
      <c r="AF3595">
        <f t="shared" si="227"/>
        <v>0</v>
      </c>
    </row>
    <row r="3596" spans="1:33" ht="17" x14ac:dyDescent="0.2">
      <c r="A3596" s="39" t="s">
        <v>12702</v>
      </c>
      <c r="B3596" s="78" t="s">
        <v>54</v>
      </c>
      <c r="C3596" s="78" t="s">
        <v>57</v>
      </c>
      <c r="D3596" s="39">
        <v>1.3999999999999985E-3</v>
      </c>
      <c r="E3596" s="39">
        <v>3.0299999999999994E-2</v>
      </c>
      <c r="F3596" s="39">
        <v>-1.5999999999999993E-2</v>
      </c>
      <c r="G3596" s="39">
        <v>1</v>
      </c>
      <c r="H3596" s="39">
        <v>0.98</v>
      </c>
      <c r="I3596" s="39">
        <v>1.01</v>
      </c>
      <c r="J3596" s="15">
        <v>5.6800000000000003E-2</v>
      </c>
      <c r="K3596" s="54">
        <v>1</v>
      </c>
      <c r="L3596" s="36">
        <v>-6.0400000000000002E-2</v>
      </c>
      <c r="M3596" s="54">
        <v>0.94627680217347698</v>
      </c>
      <c r="N3596" s="15">
        <v>0.12959999999999999</v>
      </c>
      <c r="O3596" s="54">
        <v>0.21299999999999999</v>
      </c>
      <c r="P3596" s="15">
        <v>5.8200000000000002E-2</v>
      </c>
      <c r="Q3596" s="49">
        <v>1</v>
      </c>
      <c r="R3596">
        <v>-7.6399999999999996E-2</v>
      </c>
      <c r="S3596" s="49">
        <v>0.88705453529508704</v>
      </c>
      <c r="T3596">
        <v>0.15989999999999999</v>
      </c>
      <c r="U3596" s="54">
        <v>0.10199999999999999</v>
      </c>
      <c r="V3596" s="108">
        <v>1.28</v>
      </c>
      <c r="W3596">
        <f t="shared" si="224"/>
        <v>0</v>
      </c>
      <c r="X3596">
        <f t="shared" si="225"/>
        <v>0</v>
      </c>
      <c r="Y3596">
        <f t="shared" si="226"/>
        <v>0</v>
      </c>
      <c r="Z3596">
        <v>0</v>
      </c>
      <c r="AA3596">
        <v>0</v>
      </c>
      <c r="AB3596">
        <v>0</v>
      </c>
      <c r="AC3596">
        <v>0</v>
      </c>
      <c r="AD3596">
        <v>0</v>
      </c>
      <c r="AE3596">
        <v>0</v>
      </c>
      <c r="AF3596">
        <f t="shared" si="227"/>
        <v>0</v>
      </c>
      <c r="AG3596">
        <v>-0.11719999999999997</v>
      </c>
    </row>
    <row r="3597" spans="1:33" ht="17" x14ac:dyDescent="0.2">
      <c r="A3597" s="39" t="s">
        <v>11423</v>
      </c>
      <c r="B3597" s="78" t="s">
        <v>11424</v>
      </c>
      <c r="C3597" s="78" t="s">
        <v>57</v>
      </c>
      <c r="D3597" s="39">
        <v>1.4000000000000123E-3</v>
      </c>
      <c r="E3597" s="39">
        <v>-0.18359999999999999</v>
      </c>
      <c r="F3597" s="39">
        <v>4.3099999999999972E-2</v>
      </c>
      <c r="G3597" s="39">
        <v>1</v>
      </c>
      <c r="H3597" s="39">
        <v>1.1399999999999999</v>
      </c>
      <c r="I3597" s="39">
        <v>0.97</v>
      </c>
      <c r="J3597" s="15">
        <v>0.23799999999999999</v>
      </c>
      <c r="K3597" s="54">
        <v>0.88211852279769598</v>
      </c>
      <c r="L3597" s="36">
        <v>0.4824</v>
      </c>
      <c r="M3597" s="54">
        <v>0.13628117853964899</v>
      </c>
      <c r="N3597" s="15">
        <v>-0.13869999999999999</v>
      </c>
      <c r="O3597" s="54">
        <v>5.1900000000000002E-2</v>
      </c>
      <c r="P3597" s="15">
        <v>0.2394</v>
      </c>
      <c r="Q3597" s="49">
        <v>0.79489619417392898</v>
      </c>
      <c r="R3597">
        <v>0.52549999999999997</v>
      </c>
      <c r="S3597" s="49">
        <v>3.8530010189580702E-2</v>
      </c>
      <c r="T3597">
        <v>-0.32229999999999998</v>
      </c>
      <c r="U3597" s="54">
        <v>2.7599999999999999E-4</v>
      </c>
      <c r="V3597" s="108">
        <v>0.3</v>
      </c>
      <c r="W3597">
        <f t="shared" si="224"/>
        <v>0</v>
      </c>
      <c r="X3597">
        <f t="shared" si="225"/>
        <v>0</v>
      </c>
      <c r="Y3597">
        <f t="shared" si="226"/>
        <v>0</v>
      </c>
      <c r="Z3597">
        <v>0</v>
      </c>
      <c r="AA3597">
        <v>0</v>
      </c>
      <c r="AB3597">
        <v>0</v>
      </c>
      <c r="AC3597">
        <v>0</v>
      </c>
      <c r="AD3597">
        <v>0</v>
      </c>
      <c r="AE3597">
        <v>0</v>
      </c>
      <c r="AF3597">
        <f t="shared" si="227"/>
        <v>0</v>
      </c>
      <c r="AG3597">
        <v>0.24429999999999996</v>
      </c>
    </row>
    <row r="3598" spans="1:33" ht="17" x14ac:dyDescent="0.2">
      <c r="A3598" s="39" t="s">
        <v>6531</v>
      </c>
      <c r="B3598" s="78" t="s">
        <v>6532</v>
      </c>
      <c r="C3598" s="78" t="s">
        <v>6510</v>
      </c>
      <c r="D3598" s="39">
        <v>1.5000000000000013E-3</v>
      </c>
      <c r="E3598" s="39">
        <v>-0.11819999999999997</v>
      </c>
      <c r="F3598" s="39">
        <v>0.22120000000000001</v>
      </c>
      <c r="G3598" s="39">
        <v>1</v>
      </c>
      <c r="H3598" s="39">
        <v>1.0900000000000001</v>
      </c>
      <c r="I3598" s="39">
        <v>0.86</v>
      </c>
      <c r="J3598" s="15">
        <v>-8.4599999999999995E-2</v>
      </c>
      <c r="K3598" s="54">
        <v>1</v>
      </c>
      <c r="L3598" s="36">
        <v>-0.22900000000000001</v>
      </c>
      <c r="M3598" s="54">
        <v>0.83620408126736601</v>
      </c>
      <c r="N3598" s="15">
        <v>-0.4002</v>
      </c>
      <c r="O3598" s="54">
        <v>1.1E-4</v>
      </c>
      <c r="P3598" s="15">
        <v>-8.3099999999999993E-2</v>
      </c>
      <c r="Q3598" s="49">
        <v>1</v>
      </c>
      <c r="R3598">
        <v>-7.7999999999999996E-3</v>
      </c>
      <c r="S3598" s="49">
        <v>0.99724260876361703</v>
      </c>
      <c r="T3598">
        <v>-0.51839999999999997</v>
      </c>
      <c r="U3598" s="54">
        <v>1.4E-5</v>
      </c>
      <c r="V3598" s="108">
        <v>1.68</v>
      </c>
      <c r="W3598">
        <f t="shared" si="224"/>
        <v>0</v>
      </c>
      <c r="X3598">
        <f t="shared" si="225"/>
        <v>0</v>
      </c>
      <c r="Y3598">
        <f t="shared" si="226"/>
        <v>0</v>
      </c>
      <c r="Z3598">
        <v>0</v>
      </c>
      <c r="AA3598">
        <v>0</v>
      </c>
      <c r="AB3598">
        <v>0</v>
      </c>
      <c r="AC3598">
        <v>0</v>
      </c>
      <c r="AD3598">
        <v>0</v>
      </c>
      <c r="AE3598">
        <v>0</v>
      </c>
      <c r="AF3598">
        <f t="shared" si="227"/>
        <v>0</v>
      </c>
      <c r="AG3598">
        <v>-0.14439999999999986</v>
      </c>
    </row>
    <row r="3599" spans="1:33" ht="17" x14ac:dyDescent="0.2">
      <c r="A3599" s="39" t="s">
        <v>1712</v>
      </c>
      <c r="B3599" s="78" t="s">
        <v>1713</v>
      </c>
      <c r="C3599" s="78" t="s">
        <v>727</v>
      </c>
      <c r="D3599" s="39">
        <v>1.5000000000000013E-3</v>
      </c>
      <c r="E3599" s="39">
        <v>-6.93E-2</v>
      </c>
      <c r="F3599" s="39">
        <v>4.0399999999999991E-2</v>
      </c>
      <c r="G3599" s="39">
        <v>1</v>
      </c>
      <c r="H3599" s="39">
        <v>1.05</v>
      </c>
      <c r="I3599" s="39">
        <v>0.97</v>
      </c>
      <c r="J3599" s="15">
        <v>-2.6100000000000002E-2</v>
      </c>
      <c r="K3599" s="54">
        <v>1</v>
      </c>
      <c r="L3599" s="36">
        <v>-0.23219999999999999</v>
      </c>
      <c r="M3599" s="54">
        <v>0.56560833960494505</v>
      </c>
      <c r="N3599" s="15">
        <v>0.1139</v>
      </c>
      <c r="O3599" s="54">
        <v>0.21199999999999999</v>
      </c>
      <c r="P3599" s="15">
        <v>-2.46E-2</v>
      </c>
      <c r="Q3599" s="49">
        <v>1</v>
      </c>
      <c r="R3599">
        <v>-0.1918</v>
      </c>
      <c r="S3599" s="49">
        <v>0.78004648357005202</v>
      </c>
      <c r="T3599">
        <v>4.4600000000000001E-2</v>
      </c>
      <c r="U3599" s="54">
        <v>0.78</v>
      </c>
      <c r="V3599" s="108">
        <v>0.28000000000000003</v>
      </c>
      <c r="W3599">
        <f t="shared" si="224"/>
        <v>0</v>
      </c>
      <c r="X3599">
        <f t="shared" si="225"/>
        <v>0</v>
      </c>
      <c r="Y3599">
        <f t="shared" si="226"/>
        <v>0</v>
      </c>
      <c r="Z3599">
        <v>0</v>
      </c>
      <c r="AA3599">
        <v>0</v>
      </c>
      <c r="AB3599">
        <v>0</v>
      </c>
      <c r="AC3599">
        <v>0</v>
      </c>
      <c r="AD3599">
        <v>0</v>
      </c>
      <c r="AE3599">
        <v>0</v>
      </c>
      <c r="AF3599">
        <f t="shared" si="227"/>
        <v>0</v>
      </c>
      <c r="AG3599">
        <v>-0.20610000000000001</v>
      </c>
    </row>
    <row r="3600" spans="1:33" ht="17" x14ac:dyDescent="0.2">
      <c r="A3600" s="39" t="s">
        <v>11304</v>
      </c>
      <c r="B3600" s="78" t="s">
        <v>11305</v>
      </c>
      <c r="C3600" s="78" t="s">
        <v>57</v>
      </c>
      <c r="D3600" s="39">
        <v>1.5999999999999903E-3</v>
      </c>
      <c r="E3600" s="39">
        <v>-2.9199999999999948E-2</v>
      </c>
      <c r="F3600" s="39">
        <v>4.3299999999999998E-2</v>
      </c>
      <c r="G3600" s="39">
        <v>1</v>
      </c>
      <c r="H3600" s="39">
        <v>1.02</v>
      </c>
      <c r="I3600" s="39">
        <v>0.97</v>
      </c>
      <c r="J3600" s="15">
        <v>0.27479999999999999</v>
      </c>
      <c r="K3600" s="54">
        <v>0.88663921599394802</v>
      </c>
      <c r="L3600" s="36">
        <v>3.0800000000000001E-2</v>
      </c>
      <c r="M3600" s="54">
        <v>0.97336996144110099</v>
      </c>
      <c r="N3600" s="15">
        <v>0.30969999999999998</v>
      </c>
      <c r="O3600" s="54">
        <v>2.9399999999999999E-4</v>
      </c>
      <c r="P3600" s="15">
        <v>0.27639999999999998</v>
      </c>
      <c r="Q3600" s="49">
        <v>0.91738672285813605</v>
      </c>
      <c r="R3600">
        <v>7.4099999999999999E-2</v>
      </c>
      <c r="S3600" s="49">
        <v>0.92746619870037805</v>
      </c>
      <c r="T3600">
        <v>0.28050000000000003</v>
      </c>
      <c r="U3600" s="54">
        <v>0.20699999999999999</v>
      </c>
      <c r="V3600" s="108">
        <v>0.73</v>
      </c>
      <c r="W3600">
        <f t="shared" si="224"/>
        <v>0</v>
      </c>
      <c r="X3600">
        <f t="shared" si="225"/>
        <v>0</v>
      </c>
      <c r="Y3600">
        <f t="shared" si="226"/>
        <v>0</v>
      </c>
      <c r="Z3600">
        <v>0</v>
      </c>
      <c r="AA3600">
        <v>0</v>
      </c>
      <c r="AB3600">
        <v>0</v>
      </c>
      <c r="AC3600">
        <v>0</v>
      </c>
      <c r="AD3600">
        <v>0</v>
      </c>
      <c r="AE3600">
        <v>0</v>
      </c>
      <c r="AF3600">
        <f t="shared" si="227"/>
        <v>0</v>
      </c>
      <c r="AG3600">
        <v>-0.24399999999999999</v>
      </c>
    </row>
    <row r="3601" spans="1:33" ht="17" x14ac:dyDescent="0.2">
      <c r="A3601" s="39" t="s">
        <v>6417</v>
      </c>
      <c r="B3601" s="78" t="s">
        <v>6166</v>
      </c>
      <c r="C3601" s="78" t="s">
        <v>338</v>
      </c>
      <c r="D3601" s="39">
        <v>1.5999999999999903E-3</v>
      </c>
      <c r="E3601" s="39">
        <v>5.9999999999999776E-3</v>
      </c>
      <c r="F3601" s="39">
        <v>5.4500000000000007E-2</v>
      </c>
      <c r="G3601" s="39">
        <v>1</v>
      </c>
      <c r="H3601" s="39">
        <v>1</v>
      </c>
      <c r="I3601" s="39">
        <v>0.96</v>
      </c>
      <c r="J3601" s="15">
        <v>-0.1545</v>
      </c>
      <c r="K3601" s="54">
        <v>0.786069144280934</v>
      </c>
      <c r="L3601" s="36">
        <v>-0.17680000000000001</v>
      </c>
      <c r="M3601" s="54">
        <v>0.46413920642426199</v>
      </c>
      <c r="N3601" s="15">
        <v>0.20730000000000001</v>
      </c>
      <c r="O3601" s="54">
        <v>7.8100000000000003E-2</v>
      </c>
      <c r="P3601" s="15">
        <v>-0.15290000000000001</v>
      </c>
      <c r="Q3601" s="49">
        <v>1</v>
      </c>
      <c r="R3601">
        <v>-0.12230000000000001</v>
      </c>
      <c r="S3601" s="49">
        <v>0.88014089728334699</v>
      </c>
      <c r="T3601">
        <v>0.21329999999999999</v>
      </c>
      <c r="U3601" s="54">
        <v>0.35599999999999998</v>
      </c>
      <c r="V3601" s="108">
        <v>0.82</v>
      </c>
      <c r="W3601">
        <f t="shared" si="224"/>
        <v>0</v>
      </c>
      <c r="X3601">
        <f t="shared" si="225"/>
        <v>0</v>
      </c>
      <c r="Y3601">
        <f t="shared" si="226"/>
        <v>0</v>
      </c>
      <c r="Z3601">
        <v>0</v>
      </c>
      <c r="AA3601">
        <v>0</v>
      </c>
      <c r="AB3601">
        <v>0</v>
      </c>
      <c r="AC3601">
        <v>0</v>
      </c>
      <c r="AD3601">
        <v>0</v>
      </c>
      <c r="AE3601">
        <v>0</v>
      </c>
      <c r="AF3601">
        <f t="shared" si="227"/>
        <v>0</v>
      </c>
      <c r="AG3601">
        <v>-2.2299999999999986E-2</v>
      </c>
    </row>
    <row r="3602" spans="1:33" ht="17" x14ac:dyDescent="0.2">
      <c r="A3602" s="39" t="s">
        <v>1925</v>
      </c>
      <c r="B3602" s="78" t="s">
        <v>1926</v>
      </c>
      <c r="C3602" s="78" t="s">
        <v>147</v>
      </c>
      <c r="D3602" s="39">
        <v>1.5999999999999973E-3</v>
      </c>
      <c r="E3602" s="39">
        <v>-7.0000000000000062E-3</v>
      </c>
      <c r="F3602" s="39">
        <v>0.14420000000000002</v>
      </c>
      <c r="G3602" s="39">
        <v>1</v>
      </c>
      <c r="H3602" s="39">
        <v>1</v>
      </c>
      <c r="I3602" s="39">
        <v>0.9</v>
      </c>
      <c r="J3602" s="15">
        <v>3.73E-2</v>
      </c>
      <c r="K3602" s="54">
        <v>1</v>
      </c>
      <c r="L3602" s="36">
        <v>-0.14960000000000001</v>
      </c>
      <c r="M3602" s="54">
        <v>0.73305165312184495</v>
      </c>
      <c r="N3602" s="15">
        <v>0.29399999999999998</v>
      </c>
      <c r="O3602" s="54">
        <v>3.0599999999999998E-3</v>
      </c>
      <c r="P3602" s="15">
        <v>3.8899999999999997E-2</v>
      </c>
      <c r="Q3602" s="49">
        <v>1</v>
      </c>
      <c r="R3602">
        <v>-5.4000000000000003E-3</v>
      </c>
      <c r="S3602" s="49">
        <v>0.99760243999357601</v>
      </c>
      <c r="T3602">
        <v>0.28699999999999998</v>
      </c>
      <c r="U3602" s="54">
        <v>5.7599999999999998E-2</v>
      </c>
      <c r="V3602" s="108">
        <v>0.45</v>
      </c>
      <c r="W3602">
        <f t="shared" si="224"/>
        <v>0</v>
      </c>
      <c r="X3602">
        <f t="shared" si="225"/>
        <v>0</v>
      </c>
      <c r="Y3602">
        <f t="shared" si="226"/>
        <v>0</v>
      </c>
      <c r="Z3602">
        <v>0</v>
      </c>
      <c r="AA3602">
        <v>0</v>
      </c>
      <c r="AB3602">
        <v>0</v>
      </c>
      <c r="AC3602">
        <v>0</v>
      </c>
      <c r="AD3602">
        <v>0</v>
      </c>
      <c r="AE3602">
        <v>0</v>
      </c>
      <c r="AF3602">
        <f t="shared" si="227"/>
        <v>0</v>
      </c>
      <c r="AG3602">
        <v>-0.18689999999999998</v>
      </c>
    </row>
    <row r="3603" spans="1:33" ht="17" x14ac:dyDescent="0.2">
      <c r="A3603" s="39" t="s">
        <v>13714</v>
      </c>
      <c r="B3603" s="78" t="s">
        <v>54</v>
      </c>
      <c r="C3603" s="78" t="s">
        <v>57</v>
      </c>
      <c r="D3603" s="39">
        <v>1.5999999999999999E-3</v>
      </c>
      <c r="E3603" s="39">
        <v>-0.16439999999999999</v>
      </c>
      <c r="F3603" s="39">
        <v>0.25009999999999999</v>
      </c>
      <c r="G3603" s="39">
        <v>1</v>
      </c>
      <c r="H3603" s="39">
        <v>1.1200000000000001</v>
      </c>
      <c r="I3603" s="39">
        <v>0.84</v>
      </c>
      <c r="J3603" s="15">
        <v>-7.0000000000000001E-3</v>
      </c>
      <c r="K3603" s="54">
        <v>1</v>
      </c>
      <c r="L3603" s="36">
        <v>-0.26119999999999999</v>
      </c>
      <c r="M3603" s="54">
        <v>0.70216604526397097</v>
      </c>
      <c r="N3603" s="15">
        <v>9.0899999999999995E-2</v>
      </c>
      <c r="O3603" s="54">
        <v>0.28599999999999998</v>
      </c>
      <c r="P3603" s="15">
        <v>-5.4000000000000003E-3</v>
      </c>
      <c r="Q3603" s="49">
        <v>1</v>
      </c>
      <c r="R3603">
        <v>-1.11E-2</v>
      </c>
      <c r="S3603" s="49">
        <v>0.99824664996290802</v>
      </c>
      <c r="T3603">
        <v>-7.3499999999999996E-2</v>
      </c>
      <c r="U3603" s="54">
        <v>0.70499999999999996</v>
      </c>
      <c r="V3603" s="108">
        <v>0.28999999999999998</v>
      </c>
      <c r="W3603">
        <f t="shared" si="224"/>
        <v>0</v>
      </c>
      <c r="X3603">
        <f t="shared" si="225"/>
        <v>0</v>
      </c>
      <c r="Y3603">
        <f t="shared" si="226"/>
        <v>0</v>
      </c>
      <c r="Z3603">
        <v>0</v>
      </c>
      <c r="AA3603">
        <v>0</v>
      </c>
      <c r="AB3603">
        <v>0</v>
      </c>
      <c r="AC3603">
        <v>0</v>
      </c>
      <c r="AD3603">
        <v>0</v>
      </c>
      <c r="AE3603">
        <v>0</v>
      </c>
      <c r="AF3603">
        <f t="shared" si="227"/>
        <v>0</v>
      </c>
      <c r="AG3603">
        <v>-0.25409999999999999</v>
      </c>
    </row>
    <row r="3604" spans="1:33" ht="17" x14ac:dyDescent="0.2">
      <c r="A3604" s="39" t="s">
        <v>15571</v>
      </c>
      <c r="B3604" s="78" t="s">
        <v>11953</v>
      </c>
      <c r="C3604" s="78" t="s">
        <v>57</v>
      </c>
      <c r="D3604" s="39">
        <v>1.6000000000000181E-3</v>
      </c>
      <c r="E3604" s="39">
        <v>-2.0999999999999991E-2</v>
      </c>
      <c r="F3604" s="39">
        <v>0.21609999999999996</v>
      </c>
      <c r="G3604" s="39">
        <v>1</v>
      </c>
      <c r="H3604" s="39">
        <v>1.01</v>
      </c>
      <c r="I3604" s="39">
        <v>0.86</v>
      </c>
      <c r="J3604" s="15">
        <v>-0.16370000000000001</v>
      </c>
      <c r="K3604" s="54">
        <v>1</v>
      </c>
      <c r="L3604" s="36">
        <v>-0.62419999999999998</v>
      </c>
      <c r="M3604" s="54">
        <v>0.211450025260289</v>
      </c>
      <c r="N3604" s="15">
        <v>9.2399999999999996E-2</v>
      </c>
      <c r="O3604" s="54">
        <v>0.27500000000000002</v>
      </c>
      <c r="P3604" s="15">
        <v>-0.16209999999999999</v>
      </c>
      <c r="Q3604" s="49">
        <v>1</v>
      </c>
      <c r="R3604">
        <v>-0.40810000000000002</v>
      </c>
      <c r="S3604" s="49">
        <v>0.45029699309432197</v>
      </c>
      <c r="T3604">
        <v>7.1400000000000005E-2</v>
      </c>
      <c r="U3604" s="54">
        <v>0.57399999999999995</v>
      </c>
      <c r="V3604" s="108">
        <v>0.51</v>
      </c>
      <c r="W3604">
        <f t="shared" si="224"/>
        <v>0</v>
      </c>
      <c r="X3604">
        <f t="shared" si="225"/>
        <v>0</v>
      </c>
      <c r="Y3604">
        <f t="shared" si="226"/>
        <v>0</v>
      </c>
      <c r="Z3604">
        <v>0</v>
      </c>
      <c r="AA3604">
        <v>0</v>
      </c>
      <c r="AB3604">
        <v>0</v>
      </c>
      <c r="AC3604">
        <v>0</v>
      </c>
      <c r="AD3604">
        <v>0</v>
      </c>
      <c r="AE3604">
        <v>0</v>
      </c>
      <c r="AF3604">
        <f t="shared" si="227"/>
        <v>0</v>
      </c>
      <c r="AG3604">
        <v>-0.46050000000000002</v>
      </c>
    </row>
    <row r="3605" spans="1:33" ht="17" x14ac:dyDescent="0.2">
      <c r="A3605" s="39" t="s">
        <v>16491</v>
      </c>
      <c r="B3605" s="78" t="s">
        <v>16492</v>
      </c>
      <c r="C3605" s="78" t="s">
        <v>57</v>
      </c>
      <c r="D3605" s="39">
        <v>1.6000000000000458E-3</v>
      </c>
      <c r="E3605" s="39">
        <v>-0.16320000000000001</v>
      </c>
      <c r="F3605" s="39">
        <v>0.17889999999999995</v>
      </c>
      <c r="G3605" s="39">
        <v>1</v>
      </c>
      <c r="H3605" s="39">
        <v>1.1200000000000001</v>
      </c>
      <c r="I3605" s="39">
        <v>0.88</v>
      </c>
      <c r="J3605" s="15">
        <v>-0.51400000000000001</v>
      </c>
      <c r="K3605" s="54">
        <v>0.26495613641627203</v>
      </c>
      <c r="L3605" s="99">
        <v>-0.71889999999999998</v>
      </c>
      <c r="M3605" s="54">
        <v>3.3701304502440903E-2</v>
      </c>
      <c r="N3605" s="15">
        <v>-0.13969999999999999</v>
      </c>
      <c r="O3605" s="54">
        <v>0.23699999999999999</v>
      </c>
      <c r="P3605" s="15">
        <v>-0.51239999999999997</v>
      </c>
      <c r="Q3605" s="49">
        <v>4.2063072132597E-4</v>
      </c>
      <c r="R3605">
        <v>-0.54</v>
      </c>
      <c r="S3605" s="49">
        <v>1.8422310802220101E-4</v>
      </c>
      <c r="T3605">
        <v>-0.3029</v>
      </c>
      <c r="U3605" s="54">
        <v>2.24E-2</v>
      </c>
      <c r="V3605" s="108">
        <v>1.52</v>
      </c>
      <c r="W3605">
        <f t="shared" si="224"/>
        <v>0</v>
      </c>
      <c r="X3605">
        <f t="shared" si="225"/>
        <v>0</v>
      </c>
      <c r="Y3605">
        <f t="shared" si="226"/>
        <v>0</v>
      </c>
      <c r="Z3605">
        <v>0</v>
      </c>
      <c r="AA3605">
        <v>1</v>
      </c>
      <c r="AB3605">
        <v>0</v>
      </c>
      <c r="AC3605">
        <v>0</v>
      </c>
      <c r="AD3605">
        <v>0</v>
      </c>
      <c r="AE3605">
        <v>0</v>
      </c>
      <c r="AF3605">
        <f t="shared" si="227"/>
        <v>0</v>
      </c>
      <c r="AG3605">
        <v>-0.20489999999999997</v>
      </c>
    </row>
    <row r="3606" spans="1:33" ht="17" x14ac:dyDescent="0.2">
      <c r="A3606" s="39" t="s">
        <v>6490</v>
      </c>
      <c r="B3606" s="78" t="s">
        <v>6491</v>
      </c>
      <c r="C3606" s="78" t="s">
        <v>338</v>
      </c>
      <c r="D3606" s="39">
        <v>1.6999999999999793E-3</v>
      </c>
      <c r="E3606" s="39">
        <v>-9.4799999999999968E-2</v>
      </c>
      <c r="F3606" s="39">
        <v>9.3899999999999983E-2</v>
      </c>
      <c r="G3606" s="39">
        <v>1</v>
      </c>
      <c r="H3606" s="39">
        <v>1.07</v>
      </c>
      <c r="I3606" s="39">
        <v>0.94</v>
      </c>
      <c r="J3606" s="15">
        <v>-0.38250000000000001</v>
      </c>
      <c r="K3606" s="54">
        <v>0.33918377446020698</v>
      </c>
      <c r="L3606" s="99">
        <v>-0.59589999999999999</v>
      </c>
      <c r="M3606" s="54">
        <v>1.9156886114228201E-2</v>
      </c>
      <c r="N3606" s="15">
        <v>-0.1993</v>
      </c>
      <c r="O3606" s="54">
        <v>0.10100000000000001</v>
      </c>
      <c r="P3606" s="15">
        <v>-0.38080000000000003</v>
      </c>
      <c r="Q3606" s="49">
        <v>0.63952843612534904</v>
      </c>
      <c r="R3606">
        <v>-0.502</v>
      </c>
      <c r="S3606" s="49">
        <v>0.21867479732113901</v>
      </c>
      <c r="T3606">
        <v>-0.29409999999999997</v>
      </c>
      <c r="U3606" s="54">
        <v>5.3699999999999998E-2</v>
      </c>
      <c r="V3606" s="108">
        <v>0.42</v>
      </c>
      <c r="W3606">
        <f t="shared" si="224"/>
        <v>0</v>
      </c>
      <c r="X3606">
        <f t="shared" si="225"/>
        <v>0</v>
      </c>
      <c r="Y3606">
        <f t="shared" si="226"/>
        <v>0</v>
      </c>
      <c r="Z3606">
        <v>0</v>
      </c>
      <c r="AA3606">
        <v>1</v>
      </c>
      <c r="AB3606">
        <v>0</v>
      </c>
      <c r="AC3606">
        <v>0</v>
      </c>
      <c r="AD3606">
        <v>0</v>
      </c>
      <c r="AE3606">
        <v>0</v>
      </c>
      <c r="AF3606">
        <f t="shared" si="227"/>
        <v>0</v>
      </c>
      <c r="AG3606">
        <v>-0.21340000000000003</v>
      </c>
    </row>
    <row r="3607" spans="1:33" ht="17" x14ac:dyDescent="0.2">
      <c r="A3607" s="39" t="s">
        <v>6586</v>
      </c>
      <c r="B3607" s="78" t="s">
        <v>6587</v>
      </c>
      <c r="C3607" s="78" t="s">
        <v>992</v>
      </c>
      <c r="D3607" s="39">
        <v>1.6999999999999932E-3</v>
      </c>
      <c r="E3607" s="39">
        <v>-0.27699999999999997</v>
      </c>
      <c r="F3607" s="39">
        <v>1.0300000000000004E-2</v>
      </c>
      <c r="G3607" s="39">
        <v>1</v>
      </c>
      <c r="H3607" s="39">
        <v>1.21</v>
      </c>
      <c r="I3607" s="39">
        <v>0.99</v>
      </c>
      <c r="J3607" s="15">
        <v>0.10920000000000001</v>
      </c>
      <c r="K3607" s="54">
        <v>1</v>
      </c>
      <c r="L3607" s="36">
        <v>-8.7099999999999997E-2</v>
      </c>
      <c r="M3607" s="54">
        <v>0.87278196238792705</v>
      </c>
      <c r="N3607" s="15">
        <v>-8.0000000000000002E-3</v>
      </c>
      <c r="O3607" s="54">
        <v>0.95899999999999996</v>
      </c>
      <c r="P3607" s="15">
        <v>0.1109</v>
      </c>
      <c r="Q3607" s="49">
        <v>1</v>
      </c>
      <c r="R3607">
        <v>-7.6799999999999993E-2</v>
      </c>
      <c r="S3607" s="49">
        <v>0.90967405307909899</v>
      </c>
      <c r="T3607">
        <v>-0.28499999999999998</v>
      </c>
      <c r="U3607" s="54">
        <v>0.155</v>
      </c>
      <c r="V3607" s="108">
        <v>0.51</v>
      </c>
      <c r="W3607">
        <f t="shared" si="224"/>
        <v>0</v>
      </c>
      <c r="X3607">
        <f t="shared" si="225"/>
        <v>0</v>
      </c>
      <c r="Y3607">
        <f t="shared" si="226"/>
        <v>0</v>
      </c>
      <c r="Z3607">
        <v>0</v>
      </c>
      <c r="AA3607">
        <v>0</v>
      </c>
      <c r="AB3607">
        <v>0</v>
      </c>
      <c r="AC3607">
        <v>0</v>
      </c>
      <c r="AD3607">
        <v>0</v>
      </c>
      <c r="AE3607">
        <v>0</v>
      </c>
      <c r="AF3607">
        <f t="shared" si="227"/>
        <v>0</v>
      </c>
      <c r="AG3607">
        <v>-0.19629999999999992</v>
      </c>
    </row>
    <row r="3608" spans="1:33" ht="17" x14ac:dyDescent="0.2">
      <c r="A3608" s="39" t="s">
        <v>12901</v>
      </c>
      <c r="B3608" s="78" t="s">
        <v>12902</v>
      </c>
      <c r="C3608" s="78" t="s">
        <v>57</v>
      </c>
      <c r="D3608" s="39">
        <v>1.7000000000000001E-3</v>
      </c>
      <c r="E3608" s="39">
        <v>-0.22740000000000002</v>
      </c>
      <c r="F3608" s="39">
        <v>2.4900000000000005E-2</v>
      </c>
      <c r="G3608" s="39">
        <v>1</v>
      </c>
      <c r="H3608" s="39">
        <v>1.17</v>
      </c>
      <c r="I3608" s="39">
        <v>0.98</v>
      </c>
      <c r="J3608" s="15">
        <v>4.24E-2</v>
      </c>
      <c r="K3608" s="54">
        <v>1</v>
      </c>
      <c r="L3608" s="36">
        <v>-0.1037</v>
      </c>
      <c r="M3608" s="54">
        <v>0.937269890815703</v>
      </c>
      <c r="N3608" s="15">
        <v>0.26640000000000003</v>
      </c>
      <c r="O3608" s="54">
        <v>5.0699999999999999E-3</v>
      </c>
      <c r="P3608" s="15">
        <v>4.41E-2</v>
      </c>
      <c r="Q3608" s="49">
        <v>1</v>
      </c>
      <c r="R3608">
        <v>-7.8799999999999995E-2</v>
      </c>
      <c r="S3608" s="49">
        <v>0.82842933968249399</v>
      </c>
      <c r="T3608">
        <v>3.9E-2</v>
      </c>
      <c r="U3608" s="54">
        <v>0.72099999999999997</v>
      </c>
      <c r="V3608" s="108">
        <v>0.83</v>
      </c>
      <c r="W3608">
        <f t="shared" si="224"/>
        <v>0</v>
      </c>
      <c r="X3608">
        <f t="shared" si="225"/>
        <v>0</v>
      </c>
      <c r="Y3608">
        <f t="shared" si="226"/>
        <v>0</v>
      </c>
      <c r="Z3608">
        <v>0</v>
      </c>
      <c r="AA3608">
        <v>0</v>
      </c>
      <c r="AB3608">
        <v>0</v>
      </c>
      <c r="AC3608">
        <v>0</v>
      </c>
      <c r="AD3608">
        <v>0</v>
      </c>
      <c r="AE3608">
        <v>0</v>
      </c>
      <c r="AF3608">
        <f t="shared" si="227"/>
        <v>0</v>
      </c>
      <c r="AG3608">
        <v>-0.14619999999999989</v>
      </c>
    </row>
    <row r="3609" spans="1:33" ht="17" x14ac:dyDescent="0.2">
      <c r="A3609" s="39" t="s">
        <v>10319</v>
      </c>
      <c r="B3609" s="78" t="s">
        <v>10316</v>
      </c>
      <c r="C3609" s="78" t="s">
        <v>174</v>
      </c>
      <c r="D3609" s="39">
        <v>1.7000000000000348E-3</v>
      </c>
      <c r="E3609" s="39">
        <v>-0.37339999999999995</v>
      </c>
      <c r="F3609" s="39">
        <v>-5.149999999999999E-2</v>
      </c>
      <c r="G3609" s="39">
        <v>1</v>
      </c>
      <c r="H3609" s="39">
        <v>1.3</v>
      </c>
      <c r="I3609" s="39">
        <v>1.04</v>
      </c>
      <c r="J3609" s="7">
        <v>1.0571999999999999</v>
      </c>
      <c r="K3609" s="54">
        <v>4.6253309880926502E-4</v>
      </c>
      <c r="L3609" s="11">
        <v>0.88570000000000004</v>
      </c>
      <c r="M3609" s="54">
        <v>7.6874008804333699E-3</v>
      </c>
      <c r="N3609" s="15">
        <v>0.51659999999999995</v>
      </c>
      <c r="O3609" s="54">
        <v>8.9400000000000001E-10</v>
      </c>
      <c r="P3609" s="15">
        <v>1.0589</v>
      </c>
      <c r="Q3609" s="49">
        <v>9.3718168706390503E-3</v>
      </c>
      <c r="R3609">
        <v>0.83420000000000005</v>
      </c>
      <c r="S3609" s="49">
        <v>6.0418119012719998E-2</v>
      </c>
      <c r="T3609">
        <v>0.14319999999999999</v>
      </c>
      <c r="U3609" s="54">
        <v>0.64800000000000002</v>
      </c>
      <c r="V3609" s="109">
        <v>2.4700000000000002</v>
      </c>
      <c r="W3609">
        <f t="shared" si="224"/>
        <v>0</v>
      </c>
      <c r="X3609">
        <f t="shared" si="225"/>
        <v>0</v>
      </c>
      <c r="Y3609">
        <f t="shared" si="226"/>
        <v>0</v>
      </c>
      <c r="Z3609">
        <v>0</v>
      </c>
      <c r="AA3609">
        <v>0</v>
      </c>
      <c r="AB3609">
        <v>0</v>
      </c>
      <c r="AC3609">
        <v>1</v>
      </c>
      <c r="AD3609">
        <v>1</v>
      </c>
      <c r="AE3609">
        <v>0</v>
      </c>
      <c r="AF3609">
        <f t="shared" si="227"/>
        <v>0</v>
      </c>
      <c r="AG3609">
        <v>-0.17159999999999997</v>
      </c>
    </row>
    <row r="3610" spans="1:33" ht="17" x14ac:dyDescent="0.2">
      <c r="A3610" s="39" t="s">
        <v>8972</v>
      </c>
      <c r="B3610" s="78" t="s">
        <v>8973</v>
      </c>
      <c r="C3610" s="78" t="s">
        <v>451</v>
      </c>
      <c r="D3610" s="39">
        <v>1.7000000000000348E-3</v>
      </c>
      <c r="E3610" s="39">
        <v>-4.9599999999999977E-2</v>
      </c>
      <c r="F3610" s="39">
        <v>-1.319999999999999E-2</v>
      </c>
      <c r="G3610" s="39">
        <v>1</v>
      </c>
      <c r="H3610" s="39">
        <v>1.03</v>
      </c>
      <c r="I3610" s="39">
        <v>1.01</v>
      </c>
      <c r="J3610" s="15">
        <v>-0.38450000000000001</v>
      </c>
      <c r="K3610" s="54">
        <v>0.29597321684189598</v>
      </c>
      <c r="L3610" s="36">
        <v>-0.24199999999999999</v>
      </c>
      <c r="M3610" s="54">
        <v>0.55571959823654804</v>
      </c>
      <c r="N3610" s="15">
        <v>-0.42470000000000002</v>
      </c>
      <c r="O3610" s="54">
        <v>3.3300000000000003E-5</v>
      </c>
      <c r="P3610" s="15">
        <v>-0.38279999999999997</v>
      </c>
      <c r="Q3610" s="49">
        <v>0.34565870528757903</v>
      </c>
      <c r="R3610">
        <v>-0.25519999999999998</v>
      </c>
      <c r="S3610" s="49">
        <v>0.53838362209513702</v>
      </c>
      <c r="T3610">
        <v>-0.4743</v>
      </c>
      <c r="U3610" s="54">
        <v>9.9000000000000008E-3</v>
      </c>
      <c r="V3610" s="108">
        <v>1.25</v>
      </c>
      <c r="W3610">
        <f t="shared" si="224"/>
        <v>0</v>
      </c>
      <c r="X3610">
        <f t="shared" si="225"/>
        <v>0</v>
      </c>
      <c r="Y3610">
        <f t="shared" si="226"/>
        <v>0</v>
      </c>
      <c r="Z3610">
        <v>0</v>
      </c>
      <c r="AA3610">
        <v>0</v>
      </c>
      <c r="AB3610">
        <v>0</v>
      </c>
      <c r="AC3610">
        <v>0</v>
      </c>
      <c r="AD3610">
        <v>0</v>
      </c>
      <c r="AE3610">
        <v>0</v>
      </c>
      <c r="AF3610">
        <f t="shared" si="227"/>
        <v>0</v>
      </c>
      <c r="AG3610">
        <v>0.14250000000000002</v>
      </c>
    </row>
    <row r="3611" spans="1:33" ht="17" x14ac:dyDescent="0.2">
      <c r="A3611" s="39" t="s">
        <v>7701</v>
      </c>
      <c r="B3611" s="78" t="s">
        <v>7647</v>
      </c>
      <c r="C3611" s="78" t="s">
        <v>216</v>
      </c>
      <c r="D3611" s="39">
        <v>1.7999999999999683E-3</v>
      </c>
      <c r="E3611" s="39">
        <v>6.0999999999999943E-3</v>
      </c>
      <c r="F3611" s="39">
        <v>-2.4799999999999989E-2</v>
      </c>
      <c r="G3611" s="39">
        <v>1</v>
      </c>
      <c r="H3611" s="39">
        <v>1</v>
      </c>
      <c r="I3611" s="39">
        <v>1.02</v>
      </c>
      <c r="J3611" s="15">
        <v>-0.25879999999999997</v>
      </c>
      <c r="K3611" s="54">
        <v>0.92730771098687104</v>
      </c>
      <c r="L3611" s="36">
        <v>-0.2676</v>
      </c>
      <c r="M3611" s="54">
        <v>0.62761169668532901</v>
      </c>
      <c r="N3611" s="15">
        <v>-0.15290000000000001</v>
      </c>
      <c r="O3611" s="54">
        <v>9.1600000000000001E-2</v>
      </c>
      <c r="P3611" s="15">
        <v>-0.25700000000000001</v>
      </c>
      <c r="Q3611" s="49">
        <v>0.99840139557878904</v>
      </c>
      <c r="R3611">
        <v>-0.29239999999999999</v>
      </c>
      <c r="S3611" s="49">
        <v>0.65023676494223503</v>
      </c>
      <c r="T3611">
        <v>-0.14680000000000001</v>
      </c>
      <c r="U3611" s="54">
        <v>0.13800000000000001</v>
      </c>
      <c r="V3611" s="108">
        <v>0.73</v>
      </c>
      <c r="W3611">
        <f t="shared" si="224"/>
        <v>0</v>
      </c>
      <c r="X3611">
        <f t="shared" si="225"/>
        <v>0</v>
      </c>
      <c r="Y3611">
        <f t="shared" si="226"/>
        <v>0</v>
      </c>
      <c r="Z3611">
        <v>0</v>
      </c>
      <c r="AA3611">
        <v>0</v>
      </c>
      <c r="AB3611">
        <v>0</v>
      </c>
      <c r="AC3611">
        <v>0</v>
      </c>
      <c r="AD3611">
        <v>0</v>
      </c>
      <c r="AE3611">
        <v>0</v>
      </c>
      <c r="AF3611">
        <f t="shared" si="227"/>
        <v>0</v>
      </c>
      <c r="AG3611">
        <v>-8.7000000000001521E-3</v>
      </c>
    </row>
    <row r="3612" spans="1:33" ht="17" x14ac:dyDescent="0.2">
      <c r="A3612" s="39" t="s">
        <v>17607</v>
      </c>
      <c r="B3612" s="78" t="s">
        <v>133</v>
      </c>
      <c r="C3612" s="78" t="s">
        <v>120</v>
      </c>
      <c r="D3612" s="39">
        <v>1.800000000000003E-3</v>
      </c>
      <c r="E3612" s="39">
        <v>3.6699999999999997E-2</v>
      </c>
      <c r="F3612" s="39">
        <v>9.0499999999999983E-2</v>
      </c>
      <c r="G3612" s="39">
        <v>1</v>
      </c>
      <c r="H3612" s="39">
        <v>0.97</v>
      </c>
      <c r="I3612" s="39">
        <v>0.94</v>
      </c>
      <c r="J3612" s="15">
        <v>-2.8400000000000002E-2</v>
      </c>
      <c r="K3612" s="54">
        <v>1</v>
      </c>
      <c r="L3612" s="36">
        <v>-0.18029999999999999</v>
      </c>
      <c r="M3612" s="54">
        <v>0.75873795229401098</v>
      </c>
      <c r="N3612" s="15">
        <v>0.10349999999999999</v>
      </c>
      <c r="O3612" s="54">
        <v>0.17899999999999999</v>
      </c>
      <c r="P3612" s="15">
        <v>-2.6599999999999999E-2</v>
      </c>
      <c r="Q3612" s="49">
        <v>1</v>
      </c>
      <c r="R3612">
        <v>-8.9800000000000005E-2</v>
      </c>
      <c r="S3612" s="49">
        <v>0.86284835792704095</v>
      </c>
      <c r="T3612">
        <v>0.14019999999999999</v>
      </c>
      <c r="U3612" s="54">
        <v>0.13900000000000001</v>
      </c>
      <c r="V3612" s="108">
        <v>1.02</v>
      </c>
      <c r="W3612">
        <f t="shared" si="224"/>
        <v>0</v>
      </c>
      <c r="X3612">
        <f t="shared" si="225"/>
        <v>0</v>
      </c>
      <c r="Y3612">
        <f t="shared" si="226"/>
        <v>0</v>
      </c>
      <c r="Z3612">
        <v>0</v>
      </c>
      <c r="AA3612">
        <v>0</v>
      </c>
      <c r="AB3612">
        <v>0</v>
      </c>
      <c r="AC3612">
        <v>0</v>
      </c>
      <c r="AD3612">
        <v>0</v>
      </c>
      <c r="AE3612">
        <v>0</v>
      </c>
      <c r="AF3612">
        <f t="shared" si="227"/>
        <v>0</v>
      </c>
    </row>
    <row r="3613" spans="1:33" ht="17" x14ac:dyDescent="0.2">
      <c r="A3613" s="39" t="s">
        <v>3511</v>
      </c>
      <c r="B3613" s="78" t="s">
        <v>3512</v>
      </c>
      <c r="C3613" s="78" t="s">
        <v>412</v>
      </c>
      <c r="D3613" s="39">
        <v>1.8999999999999989E-3</v>
      </c>
      <c r="E3613" s="39">
        <v>-0.1082</v>
      </c>
      <c r="F3613" s="39">
        <v>2.1699999999999997E-2</v>
      </c>
      <c r="G3613" s="39">
        <v>1</v>
      </c>
      <c r="H3613" s="39">
        <v>1.08</v>
      </c>
      <c r="I3613" s="39">
        <v>0.99</v>
      </c>
      <c r="J3613" s="15">
        <v>5.2299999999999999E-2</v>
      </c>
      <c r="K3613" s="54">
        <v>1</v>
      </c>
      <c r="L3613" s="36">
        <v>-0.2467</v>
      </c>
      <c r="M3613" s="54">
        <v>0.62208630053232306</v>
      </c>
      <c r="N3613" s="15">
        <v>2.3999999999999998E-3</v>
      </c>
      <c r="O3613" s="54">
        <v>0.98299999999999998</v>
      </c>
      <c r="P3613" s="15">
        <v>5.4199999999999998E-2</v>
      </c>
      <c r="Q3613" s="49">
        <v>1</v>
      </c>
      <c r="R3613">
        <v>-0.22500000000000001</v>
      </c>
      <c r="S3613" s="49">
        <v>0.73636783938776296</v>
      </c>
      <c r="T3613">
        <v>-0.10580000000000001</v>
      </c>
      <c r="U3613" s="54">
        <v>0.38700000000000001</v>
      </c>
      <c r="V3613" s="108">
        <v>1.22</v>
      </c>
      <c r="W3613">
        <f t="shared" si="224"/>
        <v>0</v>
      </c>
      <c r="X3613">
        <f t="shared" si="225"/>
        <v>0</v>
      </c>
      <c r="Y3613">
        <f t="shared" si="226"/>
        <v>0</v>
      </c>
      <c r="Z3613">
        <v>0</v>
      </c>
      <c r="AA3613">
        <v>0</v>
      </c>
      <c r="AB3613">
        <v>0</v>
      </c>
      <c r="AC3613">
        <v>0</v>
      </c>
      <c r="AD3613">
        <v>0</v>
      </c>
      <c r="AE3613">
        <v>0</v>
      </c>
      <c r="AF3613">
        <f t="shared" si="227"/>
        <v>0</v>
      </c>
      <c r="AG3613">
        <v>-0.29900000000000004</v>
      </c>
    </row>
    <row r="3614" spans="1:33" ht="17" x14ac:dyDescent="0.2">
      <c r="A3614" s="39" t="s">
        <v>1070</v>
      </c>
      <c r="B3614" s="78" t="s">
        <v>1071</v>
      </c>
      <c r="C3614" s="78" t="s">
        <v>635</v>
      </c>
      <c r="D3614" s="39">
        <v>1.8999999999999989E-3</v>
      </c>
      <c r="E3614" s="39">
        <v>9.2100000000000071E-2</v>
      </c>
      <c r="F3614" s="39">
        <v>5.4900000000000004E-2</v>
      </c>
      <c r="G3614" s="39">
        <v>1</v>
      </c>
      <c r="H3614" s="39">
        <v>0.94</v>
      </c>
      <c r="I3614" s="39">
        <v>0.96</v>
      </c>
      <c r="J3614" s="15">
        <v>-0.1177</v>
      </c>
      <c r="K3614" s="54">
        <v>1</v>
      </c>
      <c r="L3614" s="36">
        <v>-2.46E-2</v>
      </c>
      <c r="M3614" s="54">
        <v>0.97751468372987904</v>
      </c>
      <c r="N3614" s="99">
        <v>-0.74370000000000003</v>
      </c>
      <c r="O3614" s="54">
        <v>1.5800000000000001E-7</v>
      </c>
      <c r="P3614" s="15">
        <v>-0.1158</v>
      </c>
      <c r="Q3614" s="49">
        <v>1</v>
      </c>
      <c r="R3614">
        <v>3.0300000000000001E-2</v>
      </c>
      <c r="S3614" s="49">
        <v>0.97690196937420504</v>
      </c>
      <c r="T3614">
        <v>-0.65159999999999996</v>
      </c>
      <c r="U3614" s="54">
        <v>3.7700000000000003E-12</v>
      </c>
      <c r="V3614" s="108">
        <v>0.38</v>
      </c>
      <c r="W3614">
        <f t="shared" si="224"/>
        <v>0</v>
      </c>
      <c r="X3614">
        <f t="shared" si="225"/>
        <v>0</v>
      </c>
      <c r="Y3614">
        <f t="shared" si="226"/>
        <v>0</v>
      </c>
      <c r="Z3614">
        <v>0</v>
      </c>
      <c r="AA3614">
        <v>0</v>
      </c>
      <c r="AB3614">
        <v>1</v>
      </c>
      <c r="AC3614">
        <v>0</v>
      </c>
      <c r="AD3614">
        <v>0</v>
      </c>
      <c r="AE3614">
        <v>0</v>
      </c>
      <c r="AF3614">
        <f t="shared" si="227"/>
        <v>0</v>
      </c>
      <c r="AG3614">
        <v>9.3100000000000002E-2</v>
      </c>
    </row>
    <row r="3615" spans="1:33" ht="17" x14ac:dyDescent="0.2">
      <c r="A3615" s="39" t="s">
        <v>17388</v>
      </c>
      <c r="B3615" s="78" t="s">
        <v>18106</v>
      </c>
      <c r="C3615" s="78" t="s">
        <v>57</v>
      </c>
      <c r="D3615" s="39">
        <v>1.9000000000000128E-3</v>
      </c>
      <c r="E3615" s="39">
        <v>-0.13250000000000001</v>
      </c>
      <c r="F3615" s="39">
        <v>-0.11069999999999999</v>
      </c>
      <c r="G3615" s="39">
        <v>1</v>
      </c>
      <c r="H3615" s="39">
        <v>1.1000000000000001</v>
      </c>
      <c r="I3615" s="39">
        <v>1.08</v>
      </c>
      <c r="J3615" s="15">
        <v>8.3099999999999993E-2</v>
      </c>
      <c r="K3615" s="54">
        <v>1</v>
      </c>
      <c r="L3615" s="36">
        <v>-6.1800000000000001E-2</v>
      </c>
      <c r="M3615" s="54">
        <v>0.90289971894766197</v>
      </c>
      <c r="N3615" s="15">
        <v>7.0000000000000007E-2</v>
      </c>
      <c r="O3615" s="54">
        <v>0.51800000000000002</v>
      </c>
      <c r="P3615" s="15">
        <v>8.5000000000000006E-2</v>
      </c>
      <c r="Q3615" s="49">
        <v>1</v>
      </c>
      <c r="R3615">
        <v>-0.17249999999999999</v>
      </c>
      <c r="S3615" s="49">
        <v>0.82935635292481902</v>
      </c>
      <c r="T3615">
        <v>-6.25E-2</v>
      </c>
      <c r="U3615" s="54">
        <v>0.84499999999999997</v>
      </c>
      <c r="V3615" s="108">
        <v>0.44</v>
      </c>
      <c r="W3615">
        <f t="shared" si="224"/>
        <v>0</v>
      </c>
      <c r="X3615">
        <f t="shared" si="225"/>
        <v>0</v>
      </c>
      <c r="Y3615">
        <f t="shared" si="226"/>
        <v>0</v>
      </c>
      <c r="Z3615">
        <v>0</v>
      </c>
      <c r="AA3615">
        <v>0</v>
      </c>
      <c r="AB3615">
        <v>0</v>
      </c>
      <c r="AC3615">
        <v>0</v>
      </c>
      <c r="AD3615">
        <v>0</v>
      </c>
      <c r="AE3615">
        <v>0</v>
      </c>
      <c r="AF3615">
        <f t="shared" si="227"/>
        <v>0</v>
      </c>
    </row>
    <row r="3616" spans="1:33" ht="17" x14ac:dyDescent="0.2">
      <c r="A3616" s="39" t="s">
        <v>17248</v>
      </c>
      <c r="B3616" s="78" t="s">
        <v>17843</v>
      </c>
      <c r="C3616" s="78" t="s">
        <v>18161</v>
      </c>
      <c r="D3616" s="39">
        <v>1.9000000000000128E-3</v>
      </c>
      <c r="E3616" s="39">
        <v>-5.9499999999999997E-2</v>
      </c>
      <c r="F3616" s="39">
        <v>0.31849999999999989</v>
      </c>
      <c r="G3616" s="39">
        <v>1</v>
      </c>
      <c r="H3616" s="39">
        <v>1.04</v>
      </c>
      <c r="I3616" s="39">
        <v>0.8</v>
      </c>
      <c r="J3616" s="15">
        <v>-0.67810000000000004</v>
      </c>
      <c r="K3616" s="54">
        <v>0.116260671201058</v>
      </c>
      <c r="L3616" s="98">
        <v>-1.0450999999999999</v>
      </c>
      <c r="M3616" s="54">
        <v>2.1416328539804099E-3</v>
      </c>
      <c r="N3616" s="15">
        <v>5.7099999999999998E-2</v>
      </c>
      <c r="O3616" s="54">
        <v>0.58299999999999996</v>
      </c>
      <c r="P3616" s="15">
        <v>-0.67620000000000002</v>
      </c>
      <c r="Q3616" s="49">
        <v>3.2776640556321603E-2</v>
      </c>
      <c r="R3616">
        <v>-0.72660000000000002</v>
      </c>
      <c r="S3616" s="49">
        <v>1.326800792247E-2</v>
      </c>
      <c r="T3616">
        <v>-2.3999999999999998E-3</v>
      </c>
      <c r="U3616" s="54">
        <v>0.99</v>
      </c>
      <c r="V3616" s="108">
        <v>0.92</v>
      </c>
      <c r="W3616">
        <f t="shared" si="224"/>
        <v>0</v>
      </c>
      <c r="X3616">
        <f t="shared" si="225"/>
        <v>0</v>
      </c>
      <c r="Y3616">
        <f t="shared" si="226"/>
        <v>0</v>
      </c>
      <c r="Z3616">
        <v>0</v>
      </c>
      <c r="AA3616">
        <v>1</v>
      </c>
      <c r="AB3616">
        <v>0</v>
      </c>
      <c r="AC3616">
        <v>0</v>
      </c>
      <c r="AD3616">
        <v>0</v>
      </c>
      <c r="AE3616">
        <v>0</v>
      </c>
      <c r="AF3616">
        <f t="shared" si="227"/>
        <v>0</v>
      </c>
    </row>
    <row r="3617" spans="1:33" ht="17" x14ac:dyDescent="0.2">
      <c r="A3617" s="39" t="s">
        <v>6802</v>
      </c>
      <c r="B3617" s="78" t="s">
        <v>6803</v>
      </c>
      <c r="C3617" s="78" t="s">
        <v>139</v>
      </c>
      <c r="D3617" s="39">
        <v>2.0000000000000018E-3</v>
      </c>
      <c r="E3617" s="39">
        <v>1.2399999999999967E-2</v>
      </c>
      <c r="F3617" s="39">
        <v>3.460000000000002E-2</v>
      </c>
      <c r="G3617" s="39">
        <v>1</v>
      </c>
      <c r="H3617" s="39">
        <v>0.99</v>
      </c>
      <c r="I3617" s="39">
        <v>0.98</v>
      </c>
      <c r="J3617" s="15">
        <v>-0.26860000000000001</v>
      </c>
      <c r="K3617" s="54">
        <v>0.60634551550893201</v>
      </c>
      <c r="L3617" s="36">
        <v>-0.39119999999999999</v>
      </c>
      <c r="M3617" s="54">
        <v>0.14354059106435099</v>
      </c>
      <c r="N3617" s="15">
        <v>-0.39679999999999999</v>
      </c>
      <c r="O3617" s="54">
        <v>4.4499999999999997E-6</v>
      </c>
      <c r="P3617" s="15">
        <v>-0.2666</v>
      </c>
      <c r="Q3617" s="49">
        <v>0.37100910580287599</v>
      </c>
      <c r="R3617">
        <v>-0.35659999999999997</v>
      </c>
      <c r="S3617" s="49">
        <v>7.5935595430862396E-2</v>
      </c>
      <c r="T3617">
        <v>-0.38440000000000002</v>
      </c>
      <c r="U3617" s="54">
        <v>8.3900000000000001E-4</v>
      </c>
      <c r="V3617" s="108">
        <v>0.43</v>
      </c>
      <c r="W3617">
        <f t="shared" si="224"/>
        <v>0</v>
      </c>
      <c r="X3617">
        <f t="shared" si="225"/>
        <v>0</v>
      </c>
      <c r="Y3617">
        <f t="shared" si="226"/>
        <v>0</v>
      </c>
      <c r="Z3617">
        <v>0</v>
      </c>
      <c r="AA3617">
        <v>0</v>
      </c>
      <c r="AB3617">
        <v>0</v>
      </c>
      <c r="AC3617">
        <v>0</v>
      </c>
      <c r="AD3617">
        <v>0</v>
      </c>
      <c r="AE3617">
        <v>0</v>
      </c>
      <c r="AF3617">
        <f t="shared" si="227"/>
        <v>0</v>
      </c>
      <c r="AG3617">
        <v>-0.1226</v>
      </c>
    </row>
    <row r="3618" spans="1:33" ht="17" x14ac:dyDescent="0.2">
      <c r="A3618" s="39" t="s">
        <v>5349</v>
      </c>
      <c r="B3618" s="78" t="s">
        <v>5350</v>
      </c>
      <c r="C3618" s="78" t="s">
        <v>316</v>
      </c>
      <c r="D3618" s="39">
        <v>2.0000000000000018E-3</v>
      </c>
      <c r="E3618" s="39">
        <v>3.0799999999999994E-2</v>
      </c>
      <c r="F3618" s="39">
        <v>-0.11210000000000001</v>
      </c>
      <c r="G3618" s="39">
        <v>1</v>
      </c>
      <c r="H3618" s="39">
        <v>0.98</v>
      </c>
      <c r="I3618" s="39">
        <v>1.08</v>
      </c>
      <c r="J3618" s="15">
        <v>-0.23050000000000001</v>
      </c>
      <c r="K3618" s="54">
        <v>1</v>
      </c>
      <c r="L3618" s="36">
        <v>-0.1479</v>
      </c>
      <c r="M3618" s="54">
        <v>0.831272156640668</v>
      </c>
      <c r="N3618" s="15">
        <v>-0.1021</v>
      </c>
      <c r="O3618" s="54">
        <v>0.55100000000000005</v>
      </c>
      <c r="P3618" s="15">
        <v>-0.22850000000000001</v>
      </c>
      <c r="Q3618" s="49">
        <v>0.87733304261185496</v>
      </c>
      <c r="R3618">
        <v>-0.26</v>
      </c>
      <c r="S3618" s="49">
        <v>0.537877098493312</v>
      </c>
      <c r="T3618">
        <v>-7.1300000000000002E-2</v>
      </c>
      <c r="U3618" s="54">
        <v>0.57699999999999996</v>
      </c>
      <c r="V3618" s="108">
        <v>0.5</v>
      </c>
      <c r="W3618">
        <f t="shared" si="224"/>
        <v>0</v>
      </c>
      <c r="X3618">
        <f t="shared" si="225"/>
        <v>0</v>
      </c>
      <c r="Y3618">
        <f t="shared" si="226"/>
        <v>0</v>
      </c>
      <c r="Z3618">
        <v>0</v>
      </c>
      <c r="AA3618">
        <v>0</v>
      </c>
      <c r="AB3618">
        <v>0</v>
      </c>
      <c r="AC3618">
        <v>0</v>
      </c>
      <c r="AD3618">
        <v>0</v>
      </c>
      <c r="AE3618">
        <v>0</v>
      </c>
      <c r="AF3618">
        <f t="shared" si="227"/>
        <v>0</v>
      </c>
      <c r="AG3618">
        <v>8.249999999999999E-2</v>
      </c>
    </row>
    <row r="3619" spans="1:33" ht="17" x14ac:dyDescent="0.2">
      <c r="A3619" s="39" t="s">
        <v>8526</v>
      </c>
      <c r="B3619" s="78" t="s">
        <v>8527</v>
      </c>
      <c r="C3619" s="78" t="s">
        <v>575</v>
      </c>
      <c r="D3619" s="39">
        <v>2.0000000000000018E-3</v>
      </c>
      <c r="E3619" s="39">
        <v>7.7400000000000024E-2</v>
      </c>
      <c r="F3619" s="39">
        <v>0.34949999999999998</v>
      </c>
      <c r="G3619" s="39">
        <v>1</v>
      </c>
      <c r="H3619" s="39">
        <v>0.95</v>
      </c>
      <c r="I3619" s="39">
        <v>0.78</v>
      </c>
      <c r="J3619" s="15">
        <v>-0.59079999999999999</v>
      </c>
      <c r="K3619" s="54">
        <v>0.17524758227079301</v>
      </c>
      <c r="L3619" s="36">
        <v>-0.71089999999999998</v>
      </c>
      <c r="M3619" s="54">
        <v>5.1176422002326902E-2</v>
      </c>
      <c r="N3619" s="15">
        <v>-0.33610000000000001</v>
      </c>
      <c r="O3619" s="54">
        <v>1.4800000000000001E-2</v>
      </c>
      <c r="P3619" s="15">
        <v>-0.58879999999999999</v>
      </c>
      <c r="Q3619" s="49">
        <v>1.4805829838718299E-2</v>
      </c>
      <c r="R3619">
        <v>-0.3614</v>
      </c>
      <c r="S3619" s="49">
        <v>0.234819857928597</v>
      </c>
      <c r="T3619">
        <v>-0.25869999999999999</v>
      </c>
      <c r="U3619" s="54">
        <v>4.15E-3</v>
      </c>
      <c r="V3619" s="108">
        <v>0.61</v>
      </c>
      <c r="W3619">
        <f t="shared" si="224"/>
        <v>0</v>
      </c>
      <c r="X3619">
        <f t="shared" si="225"/>
        <v>0</v>
      </c>
      <c r="Y3619">
        <f t="shared" si="226"/>
        <v>0</v>
      </c>
      <c r="Z3619">
        <v>0</v>
      </c>
      <c r="AA3619">
        <v>0</v>
      </c>
      <c r="AB3619">
        <v>0</v>
      </c>
      <c r="AC3619">
        <v>0</v>
      </c>
      <c r="AD3619">
        <v>0</v>
      </c>
      <c r="AE3619">
        <v>0</v>
      </c>
      <c r="AF3619">
        <f t="shared" si="227"/>
        <v>0</v>
      </c>
      <c r="AG3619">
        <v>-0.12009999999999998</v>
      </c>
    </row>
    <row r="3620" spans="1:33" ht="17" x14ac:dyDescent="0.2">
      <c r="A3620" s="39" t="s">
        <v>16874</v>
      </c>
      <c r="B3620" s="78" t="s">
        <v>98</v>
      </c>
      <c r="C3620" s="78" t="s">
        <v>57</v>
      </c>
      <c r="D3620" s="39">
        <v>2.0000000000000018E-3</v>
      </c>
      <c r="E3620" s="39">
        <v>0.1285</v>
      </c>
      <c r="F3620" s="39">
        <v>0.12939999999999999</v>
      </c>
      <c r="G3620" s="39">
        <v>1</v>
      </c>
      <c r="H3620" s="39">
        <v>0.91</v>
      </c>
      <c r="I3620" s="39">
        <v>0.91</v>
      </c>
      <c r="J3620" s="15">
        <v>0.18429999999999999</v>
      </c>
      <c r="K3620" s="54">
        <v>0.93928890661350395</v>
      </c>
      <c r="L3620" s="36">
        <v>-7.3999999999999996E-2</v>
      </c>
      <c r="M3620" s="54">
        <v>0.88997996911883703</v>
      </c>
      <c r="N3620" s="15">
        <v>0.45100000000000001</v>
      </c>
      <c r="O3620" s="54">
        <v>5.7899999999999998E-5</v>
      </c>
      <c r="P3620" s="15">
        <v>0.18629999999999999</v>
      </c>
      <c r="Q3620" s="49">
        <v>0.81065708470745401</v>
      </c>
      <c r="R3620">
        <v>5.5399999999999998E-2</v>
      </c>
      <c r="S3620" s="49">
        <v>0.89855557050909396</v>
      </c>
      <c r="T3620">
        <v>0.57950000000000002</v>
      </c>
      <c r="U3620" s="54">
        <v>2.14E-8</v>
      </c>
      <c r="V3620" s="109">
        <v>2.1</v>
      </c>
      <c r="W3620">
        <f t="shared" si="224"/>
        <v>0</v>
      </c>
      <c r="X3620">
        <f t="shared" si="225"/>
        <v>0</v>
      </c>
      <c r="Y3620">
        <f t="shared" si="226"/>
        <v>0</v>
      </c>
      <c r="Z3620">
        <v>0</v>
      </c>
      <c r="AA3620">
        <v>0</v>
      </c>
      <c r="AB3620">
        <v>0</v>
      </c>
      <c r="AC3620">
        <v>0</v>
      </c>
      <c r="AD3620">
        <v>0</v>
      </c>
      <c r="AE3620">
        <v>0</v>
      </c>
      <c r="AF3620">
        <f t="shared" si="227"/>
        <v>0</v>
      </c>
    </row>
    <row r="3621" spans="1:33" ht="17" x14ac:dyDescent="0.2">
      <c r="A3621" s="39" t="s">
        <v>16877</v>
      </c>
      <c r="B3621" s="78" t="s">
        <v>106</v>
      </c>
      <c r="C3621" s="78" t="s">
        <v>89</v>
      </c>
      <c r="D3621" s="39">
        <v>2.0999999999999908E-3</v>
      </c>
      <c r="E3621" s="39">
        <v>-0.26680000000000004</v>
      </c>
      <c r="F3621" s="39">
        <v>0.87659999999999993</v>
      </c>
      <c r="G3621" s="39">
        <v>1</v>
      </c>
      <c r="H3621" s="39">
        <v>1.2</v>
      </c>
      <c r="I3621" s="39">
        <v>0.54</v>
      </c>
      <c r="J3621" s="15">
        <v>-0.25059999999999999</v>
      </c>
      <c r="K3621" s="54">
        <v>1</v>
      </c>
      <c r="L3621" s="36">
        <v>-0.69779999999999998</v>
      </c>
      <c r="M3621" s="54">
        <v>0.15786166328505699</v>
      </c>
      <c r="N3621" s="15">
        <v>0.17760000000000001</v>
      </c>
      <c r="O3621" s="54">
        <v>3.9300000000000002E-2</v>
      </c>
      <c r="P3621" s="15">
        <v>-0.2485</v>
      </c>
      <c r="Q3621" s="49">
        <v>0.98331441326500202</v>
      </c>
      <c r="R3621">
        <v>0.17879999999999999</v>
      </c>
      <c r="S3621" s="49">
        <v>0.79966390099245799</v>
      </c>
      <c r="T3621">
        <v>-8.9200000000000002E-2</v>
      </c>
      <c r="U3621" s="54">
        <v>0.42099999999999999</v>
      </c>
      <c r="V3621" s="108">
        <v>0.25</v>
      </c>
      <c r="W3621">
        <f t="shared" si="224"/>
        <v>0</v>
      </c>
      <c r="X3621">
        <f t="shared" si="225"/>
        <v>0</v>
      </c>
      <c r="Y3621">
        <f t="shared" si="226"/>
        <v>1</v>
      </c>
      <c r="Z3621">
        <v>0</v>
      </c>
      <c r="AA3621">
        <v>0</v>
      </c>
      <c r="AB3621">
        <v>0</v>
      </c>
      <c r="AC3621">
        <v>0</v>
      </c>
      <c r="AD3621">
        <v>0</v>
      </c>
      <c r="AE3621">
        <v>0</v>
      </c>
      <c r="AF3621">
        <f t="shared" si="227"/>
        <v>0</v>
      </c>
    </row>
    <row r="3622" spans="1:33" ht="17" x14ac:dyDescent="0.2">
      <c r="A3622" s="39" t="s">
        <v>5332</v>
      </c>
      <c r="B3622" s="78" t="s">
        <v>5333</v>
      </c>
      <c r="C3622" s="78" t="s">
        <v>316</v>
      </c>
      <c r="D3622" s="39">
        <v>2.0999999999999908E-3</v>
      </c>
      <c r="E3622" s="39">
        <v>-3.2200000000000006E-2</v>
      </c>
      <c r="F3622" s="39">
        <v>-0.21329999999999999</v>
      </c>
      <c r="G3622" s="39">
        <v>1</v>
      </c>
      <c r="H3622" s="39">
        <v>1.02</v>
      </c>
      <c r="I3622" s="39">
        <v>1.1599999999999999</v>
      </c>
      <c r="J3622" s="15">
        <v>-0.12939999999999999</v>
      </c>
      <c r="K3622" s="54">
        <v>1</v>
      </c>
      <c r="L3622" s="36">
        <v>7.3700000000000002E-2</v>
      </c>
      <c r="M3622" s="54">
        <v>0.93552281297589102</v>
      </c>
      <c r="N3622" s="15">
        <v>0.15090000000000001</v>
      </c>
      <c r="O3622" s="54">
        <v>0.13900000000000001</v>
      </c>
      <c r="P3622" s="15">
        <v>-0.1273</v>
      </c>
      <c r="Q3622" s="49">
        <v>1</v>
      </c>
      <c r="R3622">
        <v>-0.1396</v>
      </c>
      <c r="S3622" s="49">
        <v>0.75784525291854399</v>
      </c>
      <c r="T3622">
        <v>0.1187</v>
      </c>
      <c r="U3622" s="54">
        <v>0.24299999999999999</v>
      </c>
      <c r="V3622" s="108">
        <v>0.5</v>
      </c>
      <c r="W3622">
        <f t="shared" si="224"/>
        <v>0</v>
      </c>
      <c r="X3622">
        <f t="shared" si="225"/>
        <v>0</v>
      </c>
      <c r="Y3622">
        <f t="shared" si="226"/>
        <v>0</v>
      </c>
      <c r="Z3622">
        <v>0</v>
      </c>
      <c r="AA3622">
        <v>0</v>
      </c>
      <c r="AB3622">
        <v>0</v>
      </c>
      <c r="AC3622">
        <v>0</v>
      </c>
      <c r="AD3622">
        <v>0</v>
      </c>
      <c r="AE3622">
        <v>0</v>
      </c>
      <c r="AF3622">
        <f t="shared" si="227"/>
        <v>0</v>
      </c>
      <c r="AG3622">
        <v>0.20309999999999995</v>
      </c>
    </row>
    <row r="3623" spans="1:33" ht="17" x14ac:dyDescent="0.2">
      <c r="A3623" s="39" t="s">
        <v>7738</v>
      </c>
      <c r="B3623" s="78" t="s">
        <v>7739</v>
      </c>
      <c r="C3623" s="78" t="s">
        <v>216</v>
      </c>
      <c r="D3623" s="39">
        <v>2.1999999999999797E-3</v>
      </c>
      <c r="E3623" s="39">
        <v>1.319999999999999E-2</v>
      </c>
      <c r="F3623" s="39">
        <v>6.5000000000000002E-2</v>
      </c>
      <c r="G3623" s="39">
        <v>1</v>
      </c>
      <c r="H3623" s="39">
        <v>0.99</v>
      </c>
      <c r="I3623" s="39">
        <v>0.96</v>
      </c>
      <c r="J3623" s="15">
        <v>-0.28029999999999999</v>
      </c>
      <c r="K3623" s="54">
        <v>0.913132088730786</v>
      </c>
      <c r="L3623" s="36">
        <v>-0.53420000000000001</v>
      </c>
      <c r="M3623" s="54">
        <v>0.20195871808066701</v>
      </c>
      <c r="N3623" s="15">
        <v>-0.10979999999999999</v>
      </c>
      <c r="O3623" s="54">
        <v>0.182</v>
      </c>
      <c r="P3623" s="15">
        <v>-0.27810000000000001</v>
      </c>
      <c r="Q3623" s="49">
        <v>0.99182427339838097</v>
      </c>
      <c r="R3623">
        <v>-0.46920000000000001</v>
      </c>
      <c r="S3623" s="49">
        <v>0.41029437642147398</v>
      </c>
      <c r="T3623">
        <v>-9.6600000000000005E-2</v>
      </c>
      <c r="U3623" s="54">
        <v>0.28999999999999998</v>
      </c>
      <c r="V3623" s="108">
        <v>0.44</v>
      </c>
      <c r="W3623">
        <f t="shared" si="224"/>
        <v>0</v>
      </c>
      <c r="X3623">
        <f t="shared" si="225"/>
        <v>0</v>
      </c>
      <c r="Y3623">
        <f t="shared" si="226"/>
        <v>0</v>
      </c>
      <c r="Z3623">
        <v>0</v>
      </c>
      <c r="AA3623">
        <v>0</v>
      </c>
      <c r="AB3623">
        <v>0</v>
      </c>
      <c r="AC3623">
        <v>0</v>
      </c>
      <c r="AD3623">
        <v>0</v>
      </c>
      <c r="AE3623">
        <v>0</v>
      </c>
      <c r="AF3623">
        <f t="shared" si="227"/>
        <v>0</v>
      </c>
      <c r="AG3623">
        <v>-0.2538999999999999</v>
      </c>
    </row>
    <row r="3624" spans="1:33" ht="17" x14ac:dyDescent="0.2">
      <c r="A3624" s="39" t="s">
        <v>2236</v>
      </c>
      <c r="B3624" s="78" t="s">
        <v>2237</v>
      </c>
      <c r="C3624" s="78" t="s">
        <v>131</v>
      </c>
      <c r="D3624" s="39">
        <v>2.1999999999999936E-3</v>
      </c>
      <c r="E3624" s="39">
        <v>3.0899999999999983E-2</v>
      </c>
      <c r="F3624" s="39">
        <v>0.23799999999999999</v>
      </c>
      <c r="G3624" s="39">
        <v>1</v>
      </c>
      <c r="H3624" s="39">
        <v>0.98</v>
      </c>
      <c r="I3624" s="39">
        <v>0.85</v>
      </c>
      <c r="J3624" s="15">
        <v>-0.12</v>
      </c>
      <c r="K3624" s="54">
        <v>1</v>
      </c>
      <c r="L3624" s="36">
        <v>-6.3600000000000004E-2</v>
      </c>
      <c r="M3624" s="54">
        <v>0.91444362140753599</v>
      </c>
      <c r="N3624" s="15">
        <v>-0.16689999999999999</v>
      </c>
      <c r="O3624" s="54">
        <v>9.6299999999999997E-3</v>
      </c>
      <c r="P3624" s="15">
        <v>-0.1178</v>
      </c>
      <c r="Q3624" s="49">
        <v>1</v>
      </c>
      <c r="R3624">
        <v>0.1744</v>
      </c>
      <c r="S3624" s="49">
        <v>0.76374125295487905</v>
      </c>
      <c r="T3624">
        <v>-0.13600000000000001</v>
      </c>
      <c r="U3624" s="54">
        <v>0.16700000000000001</v>
      </c>
      <c r="V3624" s="108">
        <v>0.19</v>
      </c>
      <c r="W3624">
        <f t="shared" si="224"/>
        <v>0</v>
      </c>
      <c r="X3624">
        <f t="shared" si="225"/>
        <v>0</v>
      </c>
      <c r="Y3624">
        <f t="shared" si="226"/>
        <v>0</v>
      </c>
      <c r="Z3624">
        <v>0</v>
      </c>
      <c r="AA3624">
        <v>0</v>
      </c>
      <c r="AB3624">
        <v>0</v>
      </c>
      <c r="AC3624">
        <v>0</v>
      </c>
      <c r="AD3624">
        <v>0</v>
      </c>
      <c r="AE3624">
        <v>0</v>
      </c>
      <c r="AF3624">
        <f t="shared" si="227"/>
        <v>0</v>
      </c>
      <c r="AG3624">
        <v>5.6400000000000006E-2</v>
      </c>
    </row>
    <row r="3625" spans="1:33" ht="17" x14ac:dyDescent="0.2">
      <c r="A3625" s="39" t="s">
        <v>5657</v>
      </c>
      <c r="B3625" s="78" t="s">
        <v>5658</v>
      </c>
      <c r="C3625" s="78" t="s">
        <v>55</v>
      </c>
      <c r="D3625" s="39">
        <v>2.2000000000000006E-3</v>
      </c>
      <c r="E3625" s="39">
        <v>0.17200000000000001</v>
      </c>
      <c r="F3625" s="39">
        <v>0.152</v>
      </c>
      <c r="G3625" s="39">
        <v>1</v>
      </c>
      <c r="H3625" s="39">
        <v>0.89</v>
      </c>
      <c r="I3625" s="39">
        <v>0.9</v>
      </c>
      <c r="J3625" s="15">
        <v>1.4200000000000001E-2</v>
      </c>
      <c r="K3625" s="54">
        <v>1</v>
      </c>
      <c r="L3625" s="36">
        <v>-6.5199999999999994E-2</v>
      </c>
      <c r="M3625" s="54">
        <v>0.94150937438566895</v>
      </c>
      <c r="N3625" s="15">
        <v>0.23369999999999999</v>
      </c>
      <c r="O3625" s="54">
        <v>6.8599999999999994E-2</v>
      </c>
      <c r="P3625" s="15">
        <v>1.6400000000000001E-2</v>
      </c>
      <c r="Q3625" s="49">
        <v>1</v>
      </c>
      <c r="R3625">
        <v>8.6800000000000002E-2</v>
      </c>
      <c r="S3625" s="49">
        <v>0.91947749579624105</v>
      </c>
      <c r="T3625">
        <v>0.40570000000000001</v>
      </c>
      <c r="U3625" s="54">
        <v>6.4799999999999996E-2</v>
      </c>
      <c r="V3625" s="108">
        <v>0.63</v>
      </c>
      <c r="W3625">
        <f t="shared" si="224"/>
        <v>0</v>
      </c>
      <c r="X3625">
        <f t="shared" si="225"/>
        <v>0</v>
      </c>
      <c r="Y3625">
        <f t="shared" si="226"/>
        <v>0</v>
      </c>
      <c r="Z3625">
        <v>0</v>
      </c>
      <c r="AA3625">
        <v>0</v>
      </c>
      <c r="AB3625">
        <v>0</v>
      </c>
      <c r="AC3625">
        <v>0</v>
      </c>
      <c r="AD3625">
        <v>0</v>
      </c>
      <c r="AE3625">
        <v>0</v>
      </c>
      <c r="AF3625">
        <f t="shared" si="227"/>
        <v>0</v>
      </c>
      <c r="AG3625">
        <v>-7.9299999999999926E-2</v>
      </c>
    </row>
    <row r="3626" spans="1:33" ht="17" x14ac:dyDescent="0.2">
      <c r="A3626" s="39" t="s">
        <v>15442</v>
      </c>
      <c r="B3626" s="78" t="s">
        <v>54</v>
      </c>
      <c r="C3626" s="78" t="s">
        <v>57</v>
      </c>
      <c r="D3626" s="39">
        <v>2.2000000000000075E-3</v>
      </c>
      <c r="E3626" s="39">
        <v>-0.11210000000000001</v>
      </c>
      <c r="F3626" s="39">
        <v>2.8200000000000003E-2</v>
      </c>
      <c r="G3626" s="39">
        <v>1</v>
      </c>
      <c r="H3626" s="39">
        <v>1.08</v>
      </c>
      <c r="I3626" s="39">
        <v>0.98</v>
      </c>
      <c r="J3626" s="15">
        <v>-0.14280000000000001</v>
      </c>
      <c r="K3626" s="54">
        <v>1</v>
      </c>
      <c r="L3626" s="36">
        <v>-0.27210000000000001</v>
      </c>
      <c r="M3626" s="54">
        <v>0.56290077573716102</v>
      </c>
      <c r="N3626" s="15">
        <v>3.3999999999999998E-3</v>
      </c>
      <c r="O3626" s="54">
        <v>0.98</v>
      </c>
      <c r="P3626" s="15">
        <v>-0.1406</v>
      </c>
      <c r="Q3626" s="49">
        <v>1</v>
      </c>
      <c r="R3626">
        <v>-0.24390000000000001</v>
      </c>
      <c r="S3626" s="49">
        <v>0.76022147974274201</v>
      </c>
      <c r="T3626">
        <v>-0.1087</v>
      </c>
      <c r="U3626" s="54">
        <v>0.58899999999999997</v>
      </c>
      <c r="V3626" s="108">
        <v>0.28000000000000003</v>
      </c>
      <c r="W3626">
        <f t="shared" si="224"/>
        <v>0</v>
      </c>
      <c r="X3626">
        <f t="shared" si="225"/>
        <v>0</v>
      </c>
      <c r="Y3626">
        <f t="shared" si="226"/>
        <v>0</v>
      </c>
      <c r="Z3626">
        <v>0</v>
      </c>
      <c r="AA3626">
        <v>0</v>
      </c>
      <c r="AB3626">
        <v>0</v>
      </c>
      <c r="AC3626">
        <v>0</v>
      </c>
      <c r="AD3626">
        <v>0</v>
      </c>
      <c r="AE3626">
        <v>0</v>
      </c>
      <c r="AF3626">
        <f t="shared" si="227"/>
        <v>0</v>
      </c>
      <c r="AG3626">
        <v>-0.12919999999999998</v>
      </c>
    </row>
    <row r="3627" spans="1:33" ht="17" x14ac:dyDescent="0.2">
      <c r="A3627" s="39" t="s">
        <v>4996</v>
      </c>
      <c r="B3627" s="78" t="s">
        <v>4997</v>
      </c>
      <c r="C3627" s="78" t="s">
        <v>953</v>
      </c>
      <c r="D3627" s="39">
        <v>2.2999999999999965E-3</v>
      </c>
      <c r="E3627" s="39">
        <v>-8.2200000000000023E-2</v>
      </c>
      <c r="F3627" s="39">
        <v>0.25</v>
      </c>
      <c r="G3627" s="39">
        <v>1</v>
      </c>
      <c r="H3627" s="39">
        <v>1.06</v>
      </c>
      <c r="I3627" s="39">
        <v>0.84</v>
      </c>
      <c r="J3627" s="15">
        <v>-0.20380000000000001</v>
      </c>
      <c r="K3627" s="54">
        <v>1</v>
      </c>
      <c r="L3627" s="36">
        <v>-0.4526</v>
      </c>
      <c r="M3627" s="54">
        <v>0.52434311371159903</v>
      </c>
      <c r="N3627" s="15">
        <v>-0.14399999999999999</v>
      </c>
      <c r="O3627" s="54">
        <v>0.14699999999999999</v>
      </c>
      <c r="P3627" s="15">
        <v>-0.20150000000000001</v>
      </c>
      <c r="Q3627" s="49">
        <v>1</v>
      </c>
      <c r="R3627">
        <v>-0.2026</v>
      </c>
      <c r="S3627" s="49">
        <v>0.71120557558580499</v>
      </c>
      <c r="T3627">
        <v>-0.22620000000000001</v>
      </c>
      <c r="U3627" s="54">
        <v>2.7400000000000001E-2</v>
      </c>
      <c r="V3627" s="108">
        <v>0.67</v>
      </c>
      <c r="W3627">
        <f t="shared" si="224"/>
        <v>0</v>
      </c>
      <c r="X3627">
        <f t="shared" si="225"/>
        <v>0</v>
      </c>
      <c r="Y3627">
        <f t="shared" si="226"/>
        <v>0</v>
      </c>
      <c r="Z3627">
        <v>0</v>
      </c>
      <c r="AA3627">
        <v>0</v>
      </c>
      <c r="AB3627">
        <v>0</v>
      </c>
      <c r="AC3627">
        <v>0</v>
      </c>
      <c r="AD3627">
        <v>0</v>
      </c>
      <c r="AE3627">
        <v>0</v>
      </c>
      <c r="AF3627">
        <f t="shared" si="227"/>
        <v>0</v>
      </c>
      <c r="AG3627">
        <v>-0.2488999999999999</v>
      </c>
    </row>
    <row r="3628" spans="1:33" ht="17" x14ac:dyDescent="0.2">
      <c r="A3628" s="39" t="s">
        <v>3842</v>
      </c>
      <c r="B3628" s="78" t="s">
        <v>3843</v>
      </c>
      <c r="C3628" s="78" t="s">
        <v>86</v>
      </c>
      <c r="D3628" s="39">
        <v>2.3999999999999994E-3</v>
      </c>
      <c r="E3628" s="39">
        <v>-0.15080000000000002</v>
      </c>
      <c r="F3628" s="39">
        <v>0.217</v>
      </c>
      <c r="G3628" s="39">
        <v>1</v>
      </c>
      <c r="H3628" s="39">
        <v>1.1100000000000001</v>
      </c>
      <c r="I3628" s="39">
        <v>0.86</v>
      </c>
      <c r="J3628" s="15">
        <v>-1.23E-2</v>
      </c>
      <c r="K3628" s="54">
        <v>1</v>
      </c>
      <c r="L3628" s="36">
        <v>-0.25209999999999999</v>
      </c>
      <c r="M3628" s="54">
        <v>0.68866453067009004</v>
      </c>
      <c r="N3628" s="15">
        <v>-0.18179999999999999</v>
      </c>
      <c r="O3628" s="54">
        <v>3.9600000000000003E-2</v>
      </c>
      <c r="P3628" s="15">
        <v>-9.9000000000000008E-3</v>
      </c>
      <c r="Q3628" s="49">
        <v>1</v>
      </c>
      <c r="R3628">
        <v>-3.5099999999999999E-2</v>
      </c>
      <c r="S3628" s="49">
        <v>0.96786267528561598</v>
      </c>
      <c r="T3628">
        <v>-0.33260000000000001</v>
      </c>
      <c r="U3628" s="54">
        <v>1.0999999999999999E-2</v>
      </c>
      <c r="V3628" s="108">
        <v>0.39</v>
      </c>
      <c r="W3628">
        <f t="shared" si="224"/>
        <v>0</v>
      </c>
      <c r="X3628">
        <f t="shared" si="225"/>
        <v>0</v>
      </c>
      <c r="Y3628">
        <f t="shared" si="226"/>
        <v>0</v>
      </c>
      <c r="Z3628">
        <v>0</v>
      </c>
      <c r="AA3628">
        <v>0</v>
      </c>
      <c r="AB3628">
        <v>0</v>
      </c>
      <c r="AC3628">
        <v>0</v>
      </c>
      <c r="AD3628">
        <v>0</v>
      </c>
      <c r="AE3628">
        <v>0</v>
      </c>
      <c r="AF3628">
        <f t="shared" si="227"/>
        <v>0</v>
      </c>
      <c r="AG3628">
        <v>-0.2399</v>
      </c>
    </row>
    <row r="3629" spans="1:33" ht="17" x14ac:dyDescent="0.2">
      <c r="A3629" s="39" t="s">
        <v>8002</v>
      </c>
      <c r="B3629" s="78" t="s">
        <v>8003</v>
      </c>
      <c r="C3629" s="78" t="s">
        <v>123</v>
      </c>
      <c r="D3629" s="39">
        <v>2.3999999999999994E-3</v>
      </c>
      <c r="E3629" s="39">
        <v>-5.62E-2</v>
      </c>
      <c r="F3629" s="39">
        <v>3.7599999999999995E-2</v>
      </c>
      <c r="G3629" s="39">
        <v>1</v>
      </c>
      <c r="H3629" s="39">
        <v>1.04</v>
      </c>
      <c r="I3629" s="39">
        <v>0.97</v>
      </c>
      <c r="J3629" s="15">
        <v>-0.1009</v>
      </c>
      <c r="K3629" s="54">
        <v>1</v>
      </c>
      <c r="L3629" s="36">
        <v>7.3800000000000004E-2</v>
      </c>
      <c r="M3629" s="54">
        <v>0.92712624433044599</v>
      </c>
      <c r="N3629" s="15">
        <v>-0.2009</v>
      </c>
      <c r="O3629" s="54">
        <v>2.5399999999999999E-2</v>
      </c>
      <c r="P3629" s="15">
        <v>-9.8500000000000004E-2</v>
      </c>
      <c r="Q3629" s="49">
        <v>1</v>
      </c>
      <c r="R3629">
        <v>0.1114</v>
      </c>
      <c r="S3629" s="49">
        <v>0.89769218636707804</v>
      </c>
      <c r="T3629">
        <v>-0.2571</v>
      </c>
      <c r="U3629" s="54">
        <v>4.8399999999999999E-2</v>
      </c>
      <c r="V3629" s="108">
        <v>0.37</v>
      </c>
      <c r="W3629">
        <f t="shared" si="224"/>
        <v>0</v>
      </c>
      <c r="X3629">
        <f t="shared" si="225"/>
        <v>0</v>
      </c>
      <c r="Y3629">
        <f t="shared" si="226"/>
        <v>0</v>
      </c>
      <c r="Z3629">
        <v>0</v>
      </c>
      <c r="AA3629">
        <v>0</v>
      </c>
      <c r="AB3629">
        <v>0</v>
      </c>
      <c r="AC3629">
        <v>0</v>
      </c>
      <c r="AD3629">
        <v>0</v>
      </c>
      <c r="AE3629">
        <v>0</v>
      </c>
      <c r="AF3629">
        <f t="shared" si="227"/>
        <v>0</v>
      </c>
      <c r="AG3629">
        <v>0.17469999999999986</v>
      </c>
    </row>
    <row r="3630" spans="1:33" ht="17" x14ac:dyDescent="0.2">
      <c r="A3630" s="39" t="s">
        <v>1098</v>
      </c>
      <c r="B3630" s="78" t="s">
        <v>1099</v>
      </c>
      <c r="C3630" s="78" t="s">
        <v>123</v>
      </c>
      <c r="D3630" s="39">
        <v>2.5999999999999357E-3</v>
      </c>
      <c r="E3630" s="39">
        <v>-5.5499999999999994E-2</v>
      </c>
      <c r="F3630" s="39">
        <v>0.1084</v>
      </c>
      <c r="G3630" s="39">
        <v>1</v>
      </c>
      <c r="H3630" s="39">
        <v>1.04</v>
      </c>
      <c r="I3630" s="39">
        <v>0.93</v>
      </c>
      <c r="J3630" s="15">
        <v>-0.51649999999999996</v>
      </c>
      <c r="K3630" s="54">
        <v>0.48960812064998999</v>
      </c>
      <c r="L3630" s="36">
        <v>-0.43790000000000001</v>
      </c>
      <c r="M3630" s="54">
        <v>0.470773718905799</v>
      </c>
      <c r="N3630" s="99">
        <v>-0.69120000000000004</v>
      </c>
      <c r="O3630" s="54">
        <v>6.2600000000000003E-22</v>
      </c>
      <c r="P3630" s="15">
        <v>-0.51390000000000002</v>
      </c>
      <c r="Q3630" s="49">
        <v>7.4146017479850099E-2</v>
      </c>
      <c r="R3630">
        <v>-0.32950000000000002</v>
      </c>
      <c r="S3630" s="49">
        <v>0.34917860152777502</v>
      </c>
      <c r="T3630">
        <v>-0.74670000000000003</v>
      </c>
      <c r="U3630" s="54">
        <v>2.4000000000000001E-26</v>
      </c>
      <c r="V3630" s="108">
        <v>0.45</v>
      </c>
      <c r="W3630">
        <f t="shared" si="224"/>
        <v>0</v>
      </c>
      <c r="X3630">
        <f t="shared" si="225"/>
        <v>0</v>
      </c>
      <c r="Y3630">
        <f t="shared" si="226"/>
        <v>0</v>
      </c>
      <c r="Z3630">
        <v>0</v>
      </c>
      <c r="AA3630">
        <v>0</v>
      </c>
      <c r="AB3630">
        <v>1</v>
      </c>
      <c r="AC3630">
        <v>0</v>
      </c>
      <c r="AD3630">
        <v>0</v>
      </c>
      <c r="AE3630">
        <v>0</v>
      </c>
      <c r="AF3630">
        <f t="shared" si="227"/>
        <v>0</v>
      </c>
      <c r="AG3630">
        <v>7.8500000000000014E-2</v>
      </c>
    </row>
    <row r="3631" spans="1:33" ht="17" x14ac:dyDescent="0.2">
      <c r="A3631" s="39" t="s">
        <v>5058</v>
      </c>
      <c r="B3631" s="78" t="s">
        <v>5059</v>
      </c>
      <c r="C3631" s="78" t="s">
        <v>957</v>
      </c>
      <c r="D3631" s="39">
        <v>2.5999999999999912E-3</v>
      </c>
      <c r="E3631" s="39">
        <v>6.140000000000001E-2</v>
      </c>
      <c r="F3631" s="39">
        <v>7.0199999999999999E-2</v>
      </c>
      <c r="G3631" s="39">
        <v>1</v>
      </c>
      <c r="H3631" s="39">
        <v>0.96</v>
      </c>
      <c r="I3631" s="39">
        <v>0.95</v>
      </c>
      <c r="J3631" s="15">
        <v>-0.1186</v>
      </c>
      <c r="K3631" s="54">
        <v>1</v>
      </c>
      <c r="L3631" s="36">
        <v>-8.8599999999999998E-2</v>
      </c>
      <c r="M3631" s="54">
        <v>0.91748215051482496</v>
      </c>
      <c r="N3631" s="15">
        <v>0.32879999999999998</v>
      </c>
      <c r="O3631" s="54">
        <v>2.2799999999999999E-5</v>
      </c>
      <c r="P3631" s="15">
        <v>-0.11600000000000001</v>
      </c>
      <c r="Q3631" s="49">
        <v>1</v>
      </c>
      <c r="R3631">
        <v>-1.84E-2</v>
      </c>
      <c r="S3631" s="49">
        <v>0.97881172720725396</v>
      </c>
      <c r="T3631">
        <v>0.39019999999999999</v>
      </c>
      <c r="U3631" s="54">
        <v>6.1199999999999999E-6</v>
      </c>
      <c r="V3631" s="108">
        <v>0.61</v>
      </c>
      <c r="W3631">
        <f t="shared" si="224"/>
        <v>0</v>
      </c>
      <c r="X3631">
        <f t="shared" si="225"/>
        <v>0</v>
      </c>
      <c r="Y3631">
        <f t="shared" si="226"/>
        <v>0</v>
      </c>
      <c r="Z3631">
        <v>0</v>
      </c>
      <c r="AA3631">
        <v>0</v>
      </c>
      <c r="AB3631">
        <v>0</v>
      </c>
      <c r="AC3631">
        <v>0</v>
      </c>
      <c r="AD3631">
        <v>0</v>
      </c>
      <c r="AE3631">
        <v>0</v>
      </c>
      <c r="AF3631">
        <f t="shared" si="227"/>
        <v>0</v>
      </c>
      <c r="AG3631">
        <v>0.03</v>
      </c>
    </row>
    <row r="3632" spans="1:33" ht="17" x14ac:dyDescent="0.2">
      <c r="A3632" s="39" t="s">
        <v>17229</v>
      </c>
      <c r="B3632" s="78" t="s">
        <v>200</v>
      </c>
      <c r="C3632" s="78" t="s">
        <v>199</v>
      </c>
      <c r="D3632" s="39">
        <v>2.5999999999999912E-3</v>
      </c>
      <c r="E3632" s="39">
        <v>5.4099999999999995E-2</v>
      </c>
      <c r="F3632" s="39">
        <v>0.1167</v>
      </c>
      <c r="G3632" s="39">
        <v>1</v>
      </c>
      <c r="H3632" s="39">
        <v>0.96</v>
      </c>
      <c r="I3632" s="39">
        <v>0.92</v>
      </c>
      <c r="J3632" s="15">
        <v>-7.9299999999999995E-2</v>
      </c>
      <c r="K3632" s="54">
        <v>1</v>
      </c>
      <c r="L3632" s="36">
        <v>-0.29239999999999999</v>
      </c>
      <c r="M3632" s="54">
        <v>0.71558662945859197</v>
      </c>
      <c r="N3632" s="15">
        <v>-3.2199999999999999E-2</v>
      </c>
      <c r="O3632" s="54">
        <v>0.78200000000000003</v>
      </c>
      <c r="P3632" s="15">
        <v>-7.6700000000000004E-2</v>
      </c>
      <c r="Q3632" s="49">
        <v>1</v>
      </c>
      <c r="R3632">
        <v>-0.1757</v>
      </c>
      <c r="S3632" s="49">
        <v>0.75437697554691496</v>
      </c>
      <c r="T3632">
        <v>2.1899999999999999E-2</v>
      </c>
      <c r="U3632" s="54">
        <v>0.89100000000000001</v>
      </c>
      <c r="V3632" s="108">
        <v>0.33</v>
      </c>
      <c r="W3632">
        <f t="shared" si="224"/>
        <v>0</v>
      </c>
      <c r="X3632">
        <f t="shared" si="225"/>
        <v>0</v>
      </c>
      <c r="Y3632">
        <f t="shared" si="226"/>
        <v>0</v>
      </c>
      <c r="Z3632">
        <v>0</v>
      </c>
      <c r="AA3632">
        <v>0</v>
      </c>
      <c r="AB3632">
        <v>0</v>
      </c>
      <c r="AC3632">
        <v>0</v>
      </c>
      <c r="AD3632">
        <v>0</v>
      </c>
      <c r="AE3632">
        <v>0</v>
      </c>
      <c r="AF3632">
        <f t="shared" si="227"/>
        <v>0</v>
      </c>
    </row>
    <row r="3633" spans="1:33" ht="17" x14ac:dyDescent="0.2">
      <c r="A3633" s="39" t="s">
        <v>13120</v>
      </c>
      <c r="B3633" s="78" t="s">
        <v>54</v>
      </c>
      <c r="C3633" s="78" t="s">
        <v>57</v>
      </c>
      <c r="D3633" s="39">
        <v>2.5999999999999981E-3</v>
      </c>
      <c r="E3633" s="39">
        <v>2.579999999999999E-2</v>
      </c>
      <c r="F3633" s="39">
        <v>5.2100000000000007E-2</v>
      </c>
      <c r="G3633" s="39">
        <v>1</v>
      </c>
      <c r="H3633" s="39">
        <v>0.98</v>
      </c>
      <c r="I3633" s="39">
        <v>0.96</v>
      </c>
      <c r="J3633" s="15">
        <v>2.9100000000000001E-2</v>
      </c>
      <c r="K3633" s="54">
        <v>1</v>
      </c>
      <c r="L3633" s="36">
        <v>0.1222</v>
      </c>
      <c r="M3633" s="54">
        <v>0.77196553243258204</v>
      </c>
      <c r="N3633" s="15">
        <v>-0.16059999999999999</v>
      </c>
      <c r="O3633" s="54">
        <v>0.13300000000000001</v>
      </c>
      <c r="P3633" s="15">
        <v>3.1699999999999999E-2</v>
      </c>
      <c r="Q3633" s="49">
        <v>1</v>
      </c>
      <c r="R3633">
        <v>0.17430000000000001</v>
      </c>
      <c r="S3633" s="49">
        <v>0.77733640921449498</v>
      </c>
      <c r="T3633">
        <v>-0.1348</v>
      </c>
      <c r="U3633" s="54">
        <v>0.32100000000000001</v>
      </c>
      <c r="V3633" s="108">
        <v>0.45</v>
      </c>
      <c r="W3633">
        <f t="shared" si="224"/>
        <v>0</v>
      </c>
      <c r="X3633">
        <f t="shared" si="225"/>
        <v>0</v>
      </c>
      <c r="Y3633">
        <f t="shared" si="226"/>
        <v>0</v>
      </c>
      <c r="Z3633">
        <v>0</v>
      </c>
      <c r="AA3633">
        <v>0</v>
      </c>
      <c r="AB3633">
        <v>0</v>
      </c>
      <c r="AC3633">
        <v>0</v>
      </c>
      <c r="AD3633">
        <v>0</v>
      </c>
      <c r="AE3633">
        <v>0</v>
      </c>
      <c r="AF3633">
        <f t="shared" si="227"/>
        <v>0</v>
      </c>
      <c r="AG3633">
        <v>9.2999999999999972E-2</v>
      </c>
    </row>
    <row r="3634" spans="1:33" ht="17" x14ac:dyDescent="0.2">
      <c r="A3634" s="39" t="s">
        <v>6174</v>
      </c>
      <c r="B3634" s="78" t="s">
        <v>6175</v>
      </c>
      <c r="C3634" s="78" t="s">
        <v>979</v>
      </c>
      <c r="D3634" s="39">
        <v>2.6000000000000051E-3</v>
      </c>
      <c r="E3634" s="39">
        <v>-9.4100000000000003E-2</v>
      </c>
      <c r="F3634" s="39">
        <v>3.999999999999998E-2</v>
      </c>
      <c r="G3634" s="39">
        <v>1</v>
      </c>
      <c r="H3634" s="39">
        <v>1.07</v>
      </c>
      <c r="I3634" s="39">
        <v>0.97</v>
      </c>
      <c r="J3634" s="15">
        <v>-0.1032</v>
      </c>
      <c r="K3634" s="54">
        <v>1</v>
      </c>
      <c r="L3634" s="36">
        <v>-0.26939999999999997</v>
      </c>
      <c r="M3634" s="54">
        <v>0.515747790437173</v>
      </c>
      <c r="N3634" s="15">
        <v>-1.8800000000000001E-2</v>
      </c>
      <c r="O3634" s="54">
        <v>0.95799999999999996</v>
      </c>
      <c r="P3634" s="15">
        <v>-0.10059999999999999</v>
      </c>
      <c r="Q3634" s="49">
        <v>1</v>
      </c>
      <c r="R3634">
        <v>-0.22939999999999999</v>
      </c>
      <c r="S3634" s="49">
        <v>0.65269326210319401</v>
      </c>
      <c r="T3634">
        <v>-0.1129</v>
      </c>
      <c r="U3634" s="54">
        <v>0.51</v>
      </c>
      <c r="V3634" s="108">
        <v>0.33</v>
      </c>
      <c r="W3634">
        <f t="shared" si="224"/>
        <v>0</v>
      </c>
      <c r="X3634">
        <f t="shared" si="225"/>
        <v>0</v>
      </c>
      <c r="Y3634">
        <f t="shared" si="226"/>
        <v>0</v>
      </c>
      <c r="Z3634">
        <v>0</v>
      </c>
      <c r="AA3634">
        <v>0</v>
      </c>
      <c r="AB3634">
        <v>0</v>
      </c>
      <c r="AC3634">
        <v>0</v>
      </c>
      <c r="AD3634">
        <v>0</v>
      </c>
      <c r="AE3634">
        <v>0</v>
      </c>
      <c r="AF3634">
        <f t="shared" si="227"/>
        <v>0</v>
      </c>
      <c r="AG3634">
        <v>-0.16620000000000001</v>
      </c>
    </row>
    <row r="3635" spans="1:33" ht="17" x14ac:dyDescent="0.2">
      <c r="A3635" s="39" t="s">
        <v>17363</v>
      </c>
      <c r="B3635" s="78" t="s">
        <v>4094</v>
      </c>
      <c r="C3635" s="78" t="s">
        <v>219</v>
      </c>
      <c r="D3635" s="39">
        <v>2.6999999999999802E-3</v>
      </c>
      <c r="E3635" s="39">
        <v>-9.290000000000001E-2</v>
      </c>
      <c r="F3635" s="39">
        <v>0.1588</v>
      </c>
      <c r="G3635" s="39">
        <v>1</v>
      </c>
      <c r="H3635" s="39">
        <v>1.07</v>
      </c>
      <c r="I3635" s="39">
        <v>0.9</v>
      </c>
      <c r="J3635" s="15">
        <v>-0.44419999999999998</v>
      </c>
      <c r="K3635" s="54">
        <v>0.69612031194086299</v>
      </c>
      <c r="L3635" s="36">
        <v>-0.40889999999999999</v>
      </c>
      <c r="M3635" s="54">
        <v>0.53953608808264697</v>
      </c>
      <c r="N3635" s="15">
        <v>-0.2477</v>
      </c>
      <c r="O3635" s="54">
        <v>3.6600000000000001E-3</v>
      </c>
      <c r="P3635" s="15">
        <v>-0.4415</v>
      </c>
      <c r="Q3635" s="49">
        <v>2.0655911515874498E-2</v>
      </c>
      <c r="R3635">
        <v>-0.25009999999999999</v>
      </c>
      <c r="S3635" s="49">
        <v>0.33540945683596701</v>
      </c>
      <c r="T3635">
        <v>-0.34060000000000001</v>
      </c>
      <c r="U3635" s="54">
        <v>1.61E-2</v>
      </c>
      <c r="V3635" s="108">
        <v>0.4</v>
      </c>
      <c r="W3635">
        <f t="shared" si="224"/>
        <v>0</v>
      </c>
      <c r="X3635">
        <f t="shared" si="225"/>
        <v>0</v>
      </c>
      <c r="Y3635">
        <f t="shared" si="226"/>
        <v>0</v>
      </c>
      <c r="Z3635">
        <v>0</v>
      </c>
      <c r="AA3635">
        <v>0</v>
      </c>
      <c r="AB3635">
        <v>0</v>
      </c>
      <c r="AC3635">
        <v>0</v>
      </c>
      <c r="AD3635">
        <v>0</v>
      </c>
      <c r="AE3635">
        <v>0</v>
      </c>
      <c r="AF3635">
        <f t="shared" si="227"/>
        <v>0</v>
      </c>
    </row>
    <row r="3636" spans="1:33" ht="17" x14ac:dyDescent="0.2">
      <c r="A3636" s="39" t="s">
        <v>17563</v>
      </c>
      <c r="B3636" s="78" t="s">
        <v>3945</v>
      </c>
      <c r="C3636" s="78" t="s">
        <v>86</v>
      </c>
      <c r="D3636" s="39">
        <v>2.6999999999999802E-3</v>
      </c>
      <c r="E3636" s="39">
        <v>-7.4200000000000002E-2</v>
      </c>
      <c r="F3636" s="39">
        <v>9.2700000000000005E-2</v>
      </c>
      <c r="G3636" s="39">
        <v>1</v>
      </c>
      <c r="H3636" s="39">
        <v>1.05</v>
      </c>
      <c r="I3636" s="39">
        <v>0.94</v>
      </c>
      <c r="J3636" s="15">
        <v>-0.13869999999999999</v>
      </c>
      <c r="K3636" s="54">
        <v>1</v>
      </c>
      <c r="L3636" s="36">
        <v>-0.29780000000000001</v>
      </c>
      <c r="M3636" s="54">
        <v>0.37640177888263798</v>
      </c>
      <c r="N3636" s="15">
        <v>2.46E-2</v>
      </c>
      <c r="O3636" s="54">
        <v>0.80600000000000005</v>
      </c>
      <c r="P3636" s="15">
        <v>-0.13600000000000001</v>
      </c>
      <c r="Q3636" s="49">
        <v>0.91249214323716599</v>
      </c>
      <c r="R3636">
        <v>-0.2051</v>
      </c>
      <c r="S3636" s="49">
        <v>0.38791682796952698</v>
      </c>
      <c r="T3636">
        <v>-4.9599999999999998E-2</v>
      </c>
      <c r="U3636" s="54">
        <v>0.74399999999999999</v>
      </c>
      <c r="V3636" s="108">
        <v>0.56000000000000005</v>
      </c>
      <c r="W3636">
        <f t="shared" si="224"/>
        <v>0</v>
      </c>
      <c r="X3636">
        <f t="shared" si="225"/>
        <v>0</v>
      </c>
      <c r="Y3636">
        <f t="shared" si="226"/>
        <v>0</v>
      </c>
      <c r="Z3636">
        <v>0</v>
      </c>
      <c r="AA3636">
        <v>0</v>
      </c>
      <c r="AB3636">
        <v>0</v>
      </c>
      <c r="AC3636">
        <v>0</v>
      </c>
      <c r="AD3636">
        <v>0</v>
      </c>
      <c r="AE3636">
        <v>0</v>
      </c>
      <c r="AF3636">
        <f t="shared" si="227"/>
        <v>0</v>
      </c>
    </row>
    <row r="3637" spans="1:33" ht="17" x14ac:dyDescent="0.2">
      <c r="A3637" s="39" t="s">
        <v>2989</v>
      </c>
      <c r="B3637" s="78" t="s">
        <v>2990</v>
      </c>
      <c r="C3637" s="78" t="s">
        <v>155</v>
      </c>
      <c r="D3637" s="39">
        <v>2.700000000000001E-3</v>
      </c>
      <c r="E3637" s="39">
        <v>-8.4199999999999983E-2</v>
      </c>
      <c r="F3637" s="39">
        <v>0.26450000000000001</v>
      </c>
      <c r="G3637" s="39">
        <v>1</v>
      </c>
      <c r="H3637" s="39">
        <v>1.06</v>
      </c>
      <c r="I3637" s="39">
        <v>0.83</v>
      </c>
      <c r="J3637" s="15">
        <v>4.2200000000000001E-2</v>
      </c>
      <c r="K3637" s="54">
        <v>1</v>
      </c>
      <c r="L3637" s="36">
        <v>-7.46E-2</v>
      </c>
      <c r="M3637" s="54">
        <v>0.93719389255979102</v>
      </c>
      <c r="N3637" s="15">
        <v>0.18459999999999999</v>
      </c>
      <c r="O3637" s="54">
        <v>6.3600000000000004E-2</v>
      </c>
      <c r="P3637" s="15">
        <v>4.4900000000000002E-2</v>
      </c>
      <c r="Q3637" s="49">
        <v>1</v>
      </c>
      <c r="R3637">
        <v>0.18990000000000001</v>
      </c>
      <c r="S3637" s="49">
        <v>0.70139532376441704</v>
      </c>
      <c r="T3637">
        <v>0.1004</v>
      </c>
      <c r="U3637" s="54">
        <v>0.625</v>
      </c>
      <c r="V3637" s="108">
        <v>0.26</v>
      </c>
      <c r="W3637">
        <f t="shared" si="224"/>
        <v>0</v>
      </c>
      <c r="X3637">
        <f t="shared" si="225"/>
        <v>0</v>
      </c>
      <c r="Y3637">
        <f t="shared" si="226"/>
        <v>0</v>
      </c>
      <c r="Z3637">
        <v>0</v>
      </c>
      <c r="AA3637">
        <v>0</v>
      </c>
      <c r="AB3637">
        <v>0</v>
      </c>
      <c r="AC3637">
        <v>0</v>
      </c>
      <c r="AD3637">
        <v>0</v>
      </c>
      <c r="AE3637">
        <v>0</v>
      </c>
      <c r="AF3637">
        <f t="shared" si="227"/>
        <v>0</v>
      </c>
      <c r="AG3637">
        <v>-0.11680000000000001</v>
      </c>
    </row>
    <row r="3638" spans="1:33" ht="17" x14ac:dyDescent="0.2">
      <c r="A3638" s="39" t="s">
        <v>2283</v>
      </c>
      <c r="B3638" s="78" t="s">
        <v>2284</v>
      </c>
      <c r="C3638" s="78" t="s">
        <v>131</v>
      </c>
      <c r="D3638" s="39">
        <v>2.7000000000000079E-3</v>
      </c>
      <c r="E3638" s="39">
        <v>1.6000000000000014E-2</v>
      </c>
      <c r="F3638" s="39">
        <v>0.1883</v>
      </c>
      <c r="G3638" s="39">
        <v>1</v>
      </c>
      <c r="H3638" s="39">
        <v>0.99</v>
      </c>
      <c r="I3638" s="39">
        <v>0.88</v>
      </c>
      <c r="J3638" s="15">
        <v>-0.23350000000000001</v>
      </c>
      <c r="K3638" s="54">
        <v>1</v>
      </c>
      <c r="L3638" s="36">
        <v>-0.2107</v>
      </c>
      <c r="M3638" s="54">
        <v>0.80787044298402599</v>
      </c>
      <c r="N3638" s="15">
        <v>-0.41210000000000002</v>
      </c>
      <c r="O3638" s="54">
        <v>1.01E-10</v>
      </c>
      <c r="P3638" s="15">
        <v>-0.23080000000000001</v>
      </c>
      <c r="Q3638" s="49">
        <v>0.95744497025863795</v>
      </c>
      <c r="R3638">
        <v>-2.24E-2</v>
      </c>
      <c r="S3638" s="49">
        <v>0.98071034843090399</v>
      </c>
      <c r="T3638">
        <v>-0.39610000000000001</v>
      </c>
      <c r="U3638" s="54">
        <v>1.35E-6</v>
      </c>
      <c r="V3638" s="108">
        <v>0.17</v>
      </c>
      <c r="W3638">
        <f t="shared" si="224"/>
        <v>0</v>
      </c>
      <c r="X3638">
        <f t="shared" si="225"/>
        <v>0</v>
      </c>
      <c r="Y3638">
        <f t="shared" si="226"/>
        <v>0</v>
      </c>
      <c r="Z3638">
        <v>0</v>
      </c>
      <c r="AA3638">
        <v>0</v>
      </c>
      <c r="AB3638">
        <v>0</v>
      </c>
      <c r="AC3638">
        <v>0</v>
      </c>
      <c r="AD3638">
        <v>0</v>
      </c>
      <c r="AE3638">
        <v>0</v>
      </c>
      <c r="AF3638">
        <f t="shared" si="227"/>
        <v>0</v>
      </c>
      <c r="AG3638">
        <v>2.2799999999999931E-2</v>
      </c>
    </row>
    <row r="3639" spans="1:33" ht="17" x14ac:dyDescent="0.2">
      <c r="A3639" s="39" t="s">
        <v>14184</v>
      </c>
      <c r="B3639" s="78" t="s">
        <v>54</v>
      </c>
      <c r="C3639" s="78" t="s">
        <v>57</v>
      </c>
      <c r="D3639" s="39">
        <v>2.8999999999999998E-3</v>
      </c>
      <c r="E3639" s="39">
        <v>1.6699999999999993E-2</v>
      </c>
      <c r="F3639" s="39">
        <v>0.10649999999999998</v>
      </c>
      <c r="G3639" s="39">
        <v>1</v>
      </c>
      <c r="H3639" s="39">
        <v>0.99</v>
      </c>
      <c r="I3639" s="39">
        <v>0.93</v>
      </c>
      <c r="J3639" s="15">
        <v>-4.0800000000000003E-2</v>
      </c>
      <c r="K3639" s="54">
        <v>1</v>
      </c>
      <c r="L3639" s="36">
        <v>-0.42509999999999998</v>
      </c>
      <c r="M3639" s="54">
        <v>0.49984133897752098</v>
      </c>
      <c r="N3639" s="15">
        <v>0.37009999999999998</v>
      </c>
      <c r="O3639" s="54">
        <v>2.8899999999999998E-4</v>
      </c>
      <c r="P3639" s="15">
        <v>-3.7900000000000003E-2</v>
      </c>
      <c r="Q3639" s="49">
        <v>1</v>
      </c>
      <c r="R3639">
        <v>-0.31859999999999999</v>
      </c>
      <c r="S3639" s="49">
        <v>0.68863662122783798</v>
      </c>
      <c r="T3639">
        <v>0.38679999999999998</v>
      </c>
      <c r="U3639" s="54">
        <v>1.8499999999999999E-2</v>
      </c>
      <c r="V3639" s="108">
        <v>1.17</v>
      </c>
      <c r="W3639">
        <f t="shared" si="224"/>
        <v>0</v>
      </c>
      <c r="X3639">
        <f t="shared" si="225"/>
        <v>0</v>
      </c>
      <c r="Y3639">
        <f t="shared" si="226"/>
        <v>0</v>
      </c>
      <c r="Z3639">
        <v>0</v>
      </c>
      <c r="AA3639">
        <v>0</v>
      </c>
      <c r="AB3639">
        <v>0</v>
      </c>
      <c r="AC3639">
        <v>0</v>
      </c>
      <c r="AD3639">
        <v>0</v>
      </c>
      <c r="AE3639">
        <v>0</v>
      </c>
      <c r="AF3639">
        <f t="shared" si="227"/>
        <v>0</v>
      </c>
      <c r="AG3639">
        <v>-0.38429999999999997</v>
      </c>
    </row>
    <row r="3640" spans="1:33" ht="17" x14ac:dyDescent="0.2">
      <c r="A3640" s="39" t="s">
        <v>14999</v>
      </c>
      <c r="B3640" s="78" t="s">
        <v>54</v>
      </c>
      <c r="C3640" s="78" t="s">
        <v>57</v>
      </c>
      <c r="D3640" s="39">
        <v>2.8999999999999998E-3</v>
      </c>
      <c r="E3640" s="39">
        <v>1.419999999999999E-2</v>
      </c>
      <c r="F3640" s="39">
        <v>-5.1600000000000035E-2</v>
      </c>
      <c r="G3640" s="39">
        <v>1</v>
      </c>
      <c r="H3640" s="39">
        <v>0.99</v>
      </c>
      <c r="I3640" s="39">
        <v>1.04</v>
      </c>
      <c r="J3640" s="15">
        <v>-9.98E-2</v>
      </c>
      <c r="K3640" s="54">
        <v>1</v>
      </c>
      <c r="L3640" s="36">
        <v>-0.29759999999999998</v>
      </c>
      <c r="M3640" s="54">
        <v>0.72470964889494505</v>
      </c>
      <c r="N3640" s="15">
        <v>-0.2162</v>
      </c>
      <c r="O3640" s="54">
        <v>1.9699999999999999E-2</v>
      </c>
      <c r="P3640" s="15">
        <v>-9.69E-2</v>
      </c>
      <c r="Q3640" s="49">
        <v>1</v>
      </c>
      <c r="R3640">
        <v>-0.34920000000000001</v>
      </c>
      <c r="S3640" s="49">
        <v>0.58049752178118397</v>
      </c>
      <c r="T3640">
        <v>-0.20200000000000001</v>
      </c>
      <c r="U3640" s="54">
        <v>0.16800000000000001</v>
      </c>
      <c r="V3640" s="108">
        <v>0.4</v>
      </c>
      <c r="W3640">
        <f t="shared" si="224"/>
        <v>0</v>
      </c>
      <c r="X3640">
        <f t="shared" si="225"/>
        <v>0</v>
      </c>
      <c r="Y3640">
        <f t="shared" si="226"/>
        <v>0</v>
      </c>
      <c r="Z3640">
        <v>0</v>
      </c>
      <c r="AA3640">
        <v>0</v>
      </c>
      <c r="AB3640">
        <v>0</v>
      </c>
      <c r="AC3640">
        <v>0</v>
      </c>
      <c r="AD3640">
        <v>0</v>
      </c>
      <c r="AE3640">
        <v>0</v>
      </c>
      <c r="AF3640">
        <f t="shared" si="227"/>
        <v>0</v>
      </c>
      <c r="AG3640">
        <v>-0.19779999999999998</v>
      </c>
    </row>
    <row r="3641" spans="1:33" ht="17" x14ac:dyDescent="0.2">
      <c r="A3641" s="39" t="s">
        <v>8334</v>
      </c>
      <c r="B3641" s="78" t="s">
        <v>8335</v>
      </c>
      <c r="C3641" s="78" t="s">
        <v>575</v>
      </c>
      <c r="D3641" s="39">
        <v>2.8999999999999998E-3</v>
      </c>
      <c r="E3641" s="39">
        <v>6.8000000000000005E-2</v>
      </c>
      <c r="F3641" s="39">
        <v>7.0000000000000007E-2</v>
      </c>
      <c r="G3641" s="39">
        <v>1</v>
      </c>
      <c r="H3641" s="39">
        <v>0.95</v>
      </c>
      <c r="I3641" s="39">
        <v>0.95</v>
      </c>
      <c r="J3641" s="15">
        <v>1E-3</v>
      </c>
      <c r="K3641" s="54">
        <v>1</v>
      </c>
      <c r="L3641" s="36">
        <v>3.7000000000000002E-3</v>
      </c>
      <c r="M3641" s="54">
        <v>1</v>
      </c>
      <c r="N3641" s="15">
        <v>0.1706</v>
      </c>
      <c r="O3641" s="54">
        <v>0.30199999999999999</v>
      </c>
      <c r="P3641" s="15">
        <v>3.8999999999999998E-3</v>
      </c>
      <c r="Q3641" s="49">
        <v>1</v>
      </c>
      <c r="R3641">
        <v>7.3700000000000002E-2</v>
      </c>
      <c r="S3641" s="49">
        <v>0.90490089530485396</v>
      </c>
      <c r="T3641">
        <v>0.23860000000000001</v>
      </c>
      <c r="U3641" s="54">
        <v>0.13200000000000001</v>
      </c>
      <c r="V3641" s="108">
        <v>0.79</v>
      </c>
      <c r="W3641">
        <f t="shared" si="224"/>
        <v>0</v>
      </c>
      <c r="X3641">
        <f t="shared" si="225"/>
        <v>0</v>
      </c>
      <c r="Y3641">
        <f t="shared" si="226"/>
        <v>0</v>
      </c>
      <c r="Z3641">
        <v>0</v>
      </c>
      <c r="AA3641">
        <v>0</v>
      </c>
      <c r="AB3641">
        <v>0</v>
      </c>
      <c r="AC3641">
        <v>0</v>
      </c>
      <c r="AD3641">
        <v>0</v>
      </c>
      <c r="AE3641">
        <v>0</v>
      </c>
      <c r="AF3641">
        <f t="shared" si="227"/>
        <v>0</v>
      </c>
      <c r="AG3641">
        <v>2.6999999999999247E-3</v>
      </c>
    </row>
    <row r="3642" spans="1:33" ht="17" x14ac:dyDescent="0.2">
      <c r="A3642" s="39" t="s">
        <v>9214</v>
      </c>
      <c r="B3642" s="78" t="s">
        <v>9215</v>
      </c>
      <c r="C3642" s="78" t="s">
        <v>208</v>
      </c>
      <c r="D3642" s="39">
        <v>2.9000000000000067E-3</v>
      </c>
      <c r="E3642" s="39">
        <v>-9.8999999999999921E-3</v>
      </c>
      <c r="F3642" s="39">
        <v>0.42499999999999999</v>
      </c>
      <c r="G3642" s="39">
        <v>1</v>
      </c>
      <c r="H3642" s="39">
        <v>1.01</v>
      </c>
      <c r="I3642" s="39">
        <v>0.74</v>
      </c>
      <c r="J3642" s="15">
        <v>3.3799999999999997E-2</v>
      </c>
      <c r="K3642" s="54">
        <v>1</v>
      </c>
      <c r="L3642" s="36">
        <v>-0.1928</v>
      </c>
      <c r="M3642" s="54">
        <v>0.83647122356164805</v>
      </c>
      <c r="N3642" s="15">
        <v>-0.214</v>
      </c>
      <c r="O3642" s="54">
        <v>3.2299999999999999E-4</v>
      </c>
      <c r="P3642" s="15">
        <v>3.6700000000000003E-2</v>
      </c>
      <c r="Q3642" s="49">
        <v>1</v>
      </c>
      <c r="R3642">
        <v>0.23219999999999999</v>
      </c>
      <c r="S3642" s="49">
        <v>0.77183240763035998</v>
      </c>
      <c r="T3642">
        <v>-0.22389999999999999</v>
      </c>
      <c r="U3642" s="54">
        <v>3.81E-3</v>
      </c>
      <c r="V3642" s="108">
        <v>0.28999999999999998</v>
      </c>
      <c r="W3642">
        <f t="shared" si="224"/>
        <v>0</v>
      </c>
      <c r="X3642">
        <f t="shared" si="225"/>
        <v>0</v>
      </c>
      <c r="Y3642">
        <f t="shared" si="226"/>
        <v>0</v>
      </c>
      <c r="Z3642">
        <v>0</v>
      </c>
      <c r="AA3642">
        <v>0</v>
      </c>
      <c r="AB3642">
        <v>0</v>
      </c>
      <c r="AC3642">
        <v>0</v>
      </c>
      <c r="AD3642">
        <v>0</v>
      </c>
      <c r="AE3642">
        <v>0</v>
      </c>
      <c r="AF3642">
        <f t="shared" si="227"/>
        <v>0</v>
      </c>
      <c r="AG3642">
        <v>-0.22650000000000015</v>
      </c>
    </row>
    <row r="3643" spans="1:33" ht="17" x14ac:dyDescent="0.2">
      <c r="A3643" s="39" t="s">
        <v>9300</v>
      </c>
      <c r="B3643" s="78" t="s">
        <v>9301</v>
      </c>
      <c r="C3643" s="78" t="s">
        <v>208</v>
      </c>
      <c r="D3643" s="39">
        <v>2.9000000000000137E-3</v>
      </c>
      <c r="E3643" s="39">
        <v>0.27829999999999999</v>
      </c>
      <c r="F3643" s="39">
        <v>7.7899999999999997E-2</v>
      </c>
      <c r="G3643" s="39">
        <v>1</v>
      </c>
      <c r="H3643" s="39">
        <v>0.82</v>
      </c>
      <c r="I3643" s="39">
        <v>0.95</v>
      </c>
      <c r="J3643" s="15">
        <v>-0.15840000000000001</v>
      </c>
      <c r="K3643" s="54">
        <v>1</v>
      </c>
      <c r="L3643" s="36">
        <v>0.19889999999999999</v>
      </c>
      <c r="M3643" s="54">
        <v>0.84561390833486005</v>
      </c>
      <c r="N3643" s="15">
        <v>-0.31840000000000002</v>
      </c>
      <c r="O3643" s="54">
        <v>2.6400000000000002E-4</v>
      </c>
      <c r="P3643" s="15">
        <v>-0.1555</v>
      </c>
      <c r="Q3643" s="49">
        <v>1</v>
      </c>
      <c r="R3643">
        <v>0.27679999999999999</v>
      </c>
      <c r="S3643" s="49">
        <v>0.700493256746473</v>
      </c>
      <c r="T3643">
        <v>-4.0099999999999997E-2</v>
      </c>
      <c r="U3643" s="54">
        <v>0.79400000000000004</v>
      </c>
      <c r="V3643" s="108">
        <v>0.16</v>
      </c>
      <c r="W3643">
        <f t="shared" si="224"/>
        <v>0</v>
      </c>
      <c r="X3643">
        <f t="shared" si="225"/>
        <v>0</v>
      </c>
      <c r="Y3643">
        <f t="shared" si="226"/>
        <v>0</v>
      </c>
      <c r="Z3643">
        <v>0</v>
      </c>
      <c r="AA3643">
        <v>0</v>
      </c>
      <c r="AB3643">
        <v>0</v>
      </c>
      <c r="AC3643">
        <v>0</v>
      </c>
      <c r="AD3643">
        <v>0</v>
      </c>
      <c r="AE3643">
        <v>0</v>
      </c>
      <c r="AF3643">
        <f t="shared" si="227"/>
        <v>0</v>
      </c>
      <c r="AG3643">
        <v>0.35729999999999995</v>
      </c>
    </row>
    <row r="3644" spans="1:33" ht="17" x14ac:dyDescent="0.2">
      <c r="A3644" s="39" t="s">
        <v>17284</v>
      </c>
      <c r="B3644" s="78" t="s">
        <v>17834</v>
      </c>
      <c r="C3644" s="78" t="s">
        <v>155</v>
      </c>
      <c r="D3644" s="39">
        <v>2.9999999999999888E-3</v>
      </c>
      <c r="E3644" s="39">
        <v>7.5199999999999961E-2</v>
      </c>
      <c r="F3644" s="39">
        <v>0.47040000000000004</v>
      </c>
      <c r="G3644" s="39">
        <v>1</v>
      </c>
      <c r="H3644" s="39">
        <v>0.95</v>
      </c>
      <c r="I3644" s="39">
        <v>0.72</v>
      </c>
      <c r="J3644" s="15">
        <v>-9.7199999999999995E-2</v>
      </c>
      <c r="K3644" s="54">
        <v>1</v>
      </c>
      <c r="L3644" s="36">
        <v>-0.35310000000000002</v>
      </c>
      <c r="M3644" s="54">
        <v>0.50412448126485698</v>
      </c>
      <c r="N3644" s="15">
        <v>0.20880000000000001</v>
      </c>
      <c r="O3644" s="54">
        <v>2.35E-2</v>
      </c>
      <c r="P3644" s="15">
        <v>-9.4200000000000006E-2</v>
      </c>
      <c r="Q3644" s="49">
        <v>1</v>
      </c>
      <c r="R3644">
        <v>0.1173</v>
      </c>
      <c r="S3644" s="49">
        <v>0.88335937095252104</v>
      </c>
      <c r="T3644">
        <v>0.28399999999999997</v>
      </c>
      <c r="U3644" s="54">
        <v>0.14299999999999999</v>
      </c>
      <c r="V3644" s="108">
        <v>0.5</v>
      </c>
      <c r="W3644">
        <f t="shared" si="224"/>
        <v>0</v>
      </c>
      <c r="X3644">
        <f t="shared" si="225"/>
        <v>0</v>
      </c>
      <c r="Y3644">
        <f t="shared" si="226"/>
        <v>0</v>
      </c>
      <c r="Z3644">
        <v>0</v>
      </c>
      <c r="AA3644">
        <v>0</v>
      </c>
      <c r="AB3644">
        <v>0</v>
      </c>
      <c r="AC3644">
        <v>0</v>
      </c>
      <c r="AD3644">
        <v>0</v>
      </c>
      <c r="AE3644">
        <v>0</v>
      </c>
      <c r="AF3644">
        <f t="shared" si="227"/>
        <v>0</v>
      </c>
    </row>
    <row r="3645" spans="1:33" ht="17" x14ac:dyDescent="0.2">
      <c r="A3645" s="39" t="s">
        <v>17029</v>
      </c>
      <c r="B3645" s="78" t="s">
        <v>17907</v>
      </c>
      <c r="C3645" s="78" t="s">
        <v>147</v>
      </c>
      <c r="D3645" s="39">
        <v>2.9999999999999992E-3</v>
      </c>
      <c r="E3645" s="39">
        <v>7.7600000000000002E-2</v>
      </c>
      <c r="F3645" s="39">
        <v>0.22070000000000004</v>
      </c>
      <c r="G3645" s="39">
        <v>1</v>
      </c>
      <c r="H3645" s="39">
        <v>0.95</v>
      </c>
      <c r="I3645" s="39">
        <v>0.86</v>
      </c>
      <c r="J3645" s="15">
        <v>2.6700000000000002E-2</v>
      </c>
      <c r="K3645" s="54">
        <v>1</v>
      </c>
      <c r="L3645" s="36">
        <v>-0.25480000000000003</v>
      </c>
      <c r="M3645" s="54">
        <v>0.80308633032563703</v>
      </c>
      <c r="N3645" s="15">
        <v>1.55E-2</v>
      </c>
      <c r="O3645" s="54">
        <v>0.89600000000000002</v>
      </c>
      <c r="P3645" s="15">
        <v>2.9700000000000001E-2</v>
      </c>
      <c r="Q3645" s="49">
        <v>1</v>
      </c>
      <c r="R3645">
        <v>-3.4099999999999998E-2</v>
      </c>
      <c r="S3645" s="49">
        <v>0.97462053254111902</v>
      </c>
      <c r="T3645">
        <v>9.3100000000000002E-2</v>
      </c>
      <c r="U3645" s="54">
        <v>0.27600000000000002</v>
      </c>
      <c r="V3645" s="108">
        <v>0.22</v>
      </c>
      <c r="W3645">
        <f t="shared" si="224"/>
        <v>0</v>
      </c>
      <c r="X3645">
        <f t="shared" si="225"/>
        <v>0</v>
      </c>
      <c r="Y3645">
        <f t="shared" si="226"/>
        <v>0</v>
      </c>
      <c r="Z3645">
        <v>0</v>
      </c>
      <c r="AA3645">
        <v>0</v>
      </c>
      <c r="AB3645">
        <v>0</v>
      </c>
      <c r="AC3645">
        <v>0</v>
      </c>
      <c r="AD3645">
        <v>0</v>
      </c>
      <c r="AE3645">
        <v>0</v>
      </c>
      <c r="AF3645">
        <f t="shared" si="227"/>
        <v>0</v>
      </c>
    </row>
    <row r="3646" spans="1:33" ht="17" x14ac:dyDescent="0.2">
      <c r="A3646" s="39" t="s">
        <v>11066</v>
      </c>
      <c r="B3646" s="78" t="s">
        <v>54</v>
      </c>
      <c r="C3646" s="78" t="s">
        <v>57</v>
      </c>
      <c r="D3646" s="39">
        <v>3.0999999999999917E-3</v>
      </c>
      <c r="E3646" s="39">
        <v>-0.10389999999999999</v>
      </c>
      <c r="F3646" s="39">
        <v>1.4200000000000018E-2</v>
      </c>
      <c r="G3646" s="39">
        <v>1</v>
      </c>
      <c r="H3646" s="39">
        <v>1.07</v>
      </c>
      <c r="I3646" s="39">
        <v>0.99</v>
      </c>
      <c r="J3646" s="15">
        <v>0.4012</v>
      </c>
      <c r="K3646" s="54">
        <v>0.735330087707878</v>
      </c>
      <c r="L3646" s="36">
        <v>0.14779999999999999</v>
      </c>
      <c r="M3646" s="54">
        <v>0.85756880072408104</v>
      </c>
      <c r="N3646" s="15">
        <v>0.36749999999999999</v>
      </c>
      <c r="O3646" s="54">
        <v>5.7799999999999997E-6</v>
      </c>
      <c r="P3646" s="15">
        <v>0.40429999999999999</v>
      </c>
      <c r="Q3646" s="49">
        <v>0.39910841479349302</v>
      </c>
      <c r="R3646">
        <v>0.16200000000000001</v>
      </c>
      <c r="S3646" s="49">
        <v>0.76946132129891998</v>
      </c>
      <c r="T3646">
        <v>0.2636</v>
      </c>
      <c r="U3646" s="54">
        <v>8.5900000000000004E-2</v>
      </c>
      <c r="V3646" s="108">
        <v>0.78</v>
      </c>
      <c r="W3646">
        <f t="shared" si="224"/>
        <v>0</v>
      </c>
      <c r="X3646">
        <f t="shared" si="225"/>
        <v>0</v>
      </c>
      <c r="Y3646">
        <f t="shared" si="226"/>
        <v>0</v>
      </c>
      <c r="Z3646">
        <v>0</v>
      </c>
      <c r="AA3646">
        <v>0</v>
      </c>
      <c r="AB3646">
        <v>0</v>
      </c>
      <c r="AC3646">
        <v>0</v>
      </c>
      <c r="AD3646">
        <v>0</v>
      </c>
      <c r="AE3646">
        <v>0</v>
      </c>
      <c r="AF3646">
        <f t="shared" si="227"/>
        <v>0</v>
      </c>
      <c r="AG3646">
        <v>-0.25329999999999997</v>
      </c>
    </row>
    <row r="3647" spans="1:33" ht="17" x14ac:dyDescent="0.2">
      <c r="A3647" s="39" t="s">
        <v>12413</v>
      </c>
      <c r="B3647" s="78" t="s">
        <v>12414</v>
      </c>
      <c r="C3647" s="78" t="s">
        <v>57</v>
      </c>
      <c r="D3647" s="39">
        <v>3.0999999999999917E-3</v>
      </c>
      <c r="E3647" s="39">
        <v>-6.1800000000000008E-2</v>
      </c>
      <c r="F3647" s="39">
        <v>0.25279999999999997</v>
      </c>
      <c r="G3647" s="39">
        <v>1</v>
      </c>
      <c r="H3647" s="39">
        <v>1.04</v>
      </c>
      <c r="I3647" s="39">
        <v>0.84</v>
      </c>
      <c r="J3647" s="15">
        <v>7.9200000000000007E-2</v>
      </c>
      <c r="K3647" s="54">
        <v>1</v>
      </c>
      <c r="L3647" s="36">
        <v>-4.58E-2</v>
      </c>
      <c r="M3647" s="54">
        <v>0.94071662052968497</v>
      </c>
      <c r="N3647" s="15">
        <v>0.18360000000000001</v>
      </c>
      <c r="O3647" s="54">
        <v>8.1799999999999998E-3</v>
      </c>
      <c r="P3647" s="15">
        <v>8.2299999999999998E-2</v>
      </c>
      <c r="Q3647" s="49">
        <v>1</v>
      </c>
      <c r="R3647">
        <v>0.20699999999999999</v>
      </c>
      <c r="S3647" s="49">
        <v>0.65362325244846597</v>
      </c>
      <c r="T3647">
        <v>0.12180000000000001</v>
      </c>
      <c r="U3647" s="54">
        <v>0.26500000000000001</v>
      </c>
      <c r="V3647" s="108">
        <v>0.51</v>
      </c>
      <c r="W3647">
        <f t="shared" si="224"/>
        <v>0</v>
      </c>
      <c r="X3647">
        <f t="shared" si="225"/>
        <v>0</v>
      </c>
      <c r="Y3647">
        <f t="shared" si="226"/>
        <v>0</v>
      </c>
      <c r="Z3647">
        <v>0</v>
      </c>
      <c r="AA3647">
        <v>0</v>
      </c>
      <c r="AB3647">
        <v>0</v>
      </c>
      <c r="AC3647">
        <v>0</v>
      </c>
      <c r="AD3647">
        <v>0</v>
      </c>
      <c r="AE3647">
        <v>0</v>
      </c>
      <c r="AF3647">
        <f t="shared" si="227"/>
        <v>0</v>
      </c>
      <c r="AG3647">
        <v>-0.12510000000000004</v>
      </c>
    </row>
    <row r="3648" spans="1:33" ht="17" x14ac:dyDescent="0.2">
      <c r="A3648" s="39" t="s">
        <v>6036</v>
      </c>
      <c r="B3648" s="78" t="s">
        <v>189</v>
      </c>
      <c r="C3648" s="78" t="s">
        <v>55</v>
      </c>
      <c r="D3648" s="39">
        <v>3.0999999999999917E-3</v>
      </c>
      <c r="E3648" s="39">
        <v>0.13009999999999999</v>
      </c>
      <c r="F3648" s="39">
        <v>-1.8899999999999972E-2</v>
      </c>
      <c r="G3648" s="39">
        <v>1</v>
      </c>
      <c r="H3648" s="39">
        <v>0.91</v>
      </c>
      <c r="I3648" s="39">
        <v>1.01</v>
      </c>
      <c r="J3648" s="15">
        <v>-0.51749999999999996</v>
      </c>
      <c r="K3648" s="54">
        <v>9.3989752924050998E-2</v>
      </c>
      <c r="L3648" s="36">
        <v>-0.44590000000000002</v>
      </c>
      <c r="M3648" s="54">
        <v>0.15009517562501901</v>
      </c>
      <c r="N3648" s="15">
        <v>-0.3362</v>
      </c>
      <c r="O3648" s="54">
        <v>4.2299999999999997E-2</v>
      </c>
      <c r="P3648" s="15">
        <v>-0.51439999999999997</v>
      </c>
      <c r="Q3648" s="49">
        <v>5.9902338886197101E-2</v>
      </c>
      <c r="R3648">
        <v>-0.46479999999999999</v>
      </c>
      <c r="S3648" s="49">
        <v>8.1736209636712603E-2</v>
      </c>
      <c r="T3648">
        <v>-0.20610000000000001</v>
      </c>
      <c r="U3648" s="54">
        <v>0.16500000000000001</v>
      </c>
      <c r="V3648" s="108">
        <v>0.49</v>
      </c>
      <c r="W3648">
        <f t="shared" si="224"/>
        <v>0</v>
      </c>
      <c r="X3648">
        <f t="shared" si="225"/>
        <v>0</v>
      </c>
      <c r="Y3648">
        <f t="shared" si="226"/>
        <v>0</v>
      </c>
      <c r="Z3648">
        <v>0</v>
      </c>
      <c r="AA3648">
        <v>0</v>
      </c>
      <c r="AB3648">
        <v>0</v>
      </c>
      <c r="AC3648">
        <v>0</v>
      </c>
      <c r="AD3648">
        <v>0</v>
      </c>
      <c r="AE3648">
        <v>0</v>
      </c>
      <c r="AF3648">
        <f t="shared" si="227"/>
        <v>0</v>
      </c>
      <c r="AG3648">
        <v>7.1599999999999997E-2</v>
      </c>
    </row>
    <row r="3649" spans="1:33" ht="17" x14ac:dyDescent="0.2">
      <c r="A3649" s="39" t="s">
        <v>12523</v>
      </c>
      <c r="B3649" s="78" t="s">
        <v>54</v>
      </c>
      <c r="C3649" s="78" t="s">
        <v>57</v>
      </c>
      <c r="D3649" s="39">
        <v>3.1000000000000055E-3</v>
      </c>
      <c r="E3649" s="39">
        <v>-0.1145</v>
      </c>
      <c r="F3649" s="39">
        <v>0.2525</v>
      </c>
      <c r="G3649" s="39">
        <v>1</v>
      </c>
      <c r="H3649" s="39">
        <v>1.08</v>
      </c>
      <c r="I3649" s="39">
        <v>0.84</v>
      </c>
      <c r="J3649" s="15">
        <v>6.93E-2</v>
      </c>
      <c r="K3649" s="54">
        <v>1</v>
      </c>
      <c r="L3649" s="36">
        <v>2.9999999999999997E-4</v>
      </c>
      <c r="M3649" s="54">
        <v>1</v>
      </c>
      <c r="N3649" s="15">
        <v>1.6400000000000001E-2</v>
      </c>
      <c r="O3649" s="54">
        <v>0.91400000000000003</v>
      </c>
      <c r="P3649" s="15">
        <v>7.2400000000000006E-2</v>
      </c>
      <c r="Q3649" s="49">
        <v>1</v>
      </c>
      <c r="R3649">
        <v>0.25280000000000002</v>
      </c>
      <c r="S3649" s="49">
        <v>0.64756114541283205</v>
      </c>
      <c r="T3649">
        <v>-9.8100000000000007E-2</v>
      </c>
      <c r="U3649" s="54">
        <v>0.39</v>
      </c>
      <c r="V3649" s="108">
        <v>0.36</v>
      </c>
      <c r="W3649">
        <f t="shared" si="224"/>
        <v>0</v>
      </c>
      <c r="X3649">
        <f t="shared" si="225"/>
        <v>0</v>
      </c>
      <c r="Y3649">
        <f t="shared" si="226"/>
        <v>0</v>
      </c>
      <c r="Z3649">
        <v>0</v>
      </c>
      <c r="AA3649">
        <v>0</v>
      </c>
      <c r="AB3649">
        <v>0</v>
      </c>
      <c r="AC3649">
        <v>0</v>
      </c>
      <c r="AD3649">
        <v>0</v>
      </c>
      <c r="AE3649">
        <v>0</v>
      </c>
      <c r="AF3649">
        <f t="shared" si="227"/>
        <v>0</v>
      </c>
      <c r="AG3649">
        <v>-6.9000000000000006E-2</v>
      </c>
    </row>
    <row r="3650" spans="1:33" ht="17" x14ac:dyDescent="0.2">
      <c r="A3650" s="39" t="s">
        <v>9191</v>
      </c>
      <c r="B3650" s="78" t="s">
        <v>9192</v>
      </c>
      <c r="C3650" s="78" t="s">
        <v>208</v>
      </c>
      <c r="D3650" s="39">
        <v>3.1000000000000055E-3</v>
      </c>
      <c r="E3650" s="39">
        <v>9.6000000000000529E-3</v>
      </c>
      <c r="F3650" s="39">
        <v>-4.3999999999999984E-2</v>
      </c>
      <c r="G3650" s="39">
        <v>1</v>
      </c>
      <c r="H3650" s="39">
        <v>0.99</v>
      </c>
      <c r="I3650" s="39">
        <v>1.03</v>
      </c>
      <c r="J3650" s="15">
        <v>0.1166</v>
      </c>
      <c r="K3650" s="54">
        <v>1</v>
      </c>
      <c r="L3650" s="36">
        <v>0.25929999999999997</v>
      </c>
      <c r="M3650" s="54">
        <v>0.49151427954921501</v>
      </c>
      <c r="N3650" s="15">
        <v>0.43319999999999997</v>
      </c>
      <c r="O3650" s="54">
        <v>1.06E-5</v>
      </c>
      <c r="P3650" s="15">
        <v>0.1197</v>
      </c>
      <c r="Q3650" s="49">
        <v>1</v>
      </c>
      <c r="R3650">
        <v>0.21529999999999999</v>
      </c>
      <c r="S3650" s="49">
        <v>0.65990242594271598</v>
      </c>
      <c r="T3650">
        <v>0.44280000000000003</v>
      </c>
      <c r="U3650" s="54">
        <v>1.46E-4</v>
      </c>
      <c r="V3650" s="108">
        <v>0.67</v>
      </c>
      <c r="W3650">
        <f t="shared" ref="W3650:W3713" si="228">IF(D3650&gt;0.585,1,0)</f>
        <v>0</v>
      </c>
      <c r="X3650">
        <f t="shared" ref="X3650:X3713" si="229">IF(E3650&gt;0.585,1,0)</f>
        <v>0</v>
      </c>
      <c r="Y3650">
        <f t="shared" ref="Y3650:Y3713" si="230">IF(F3650&gt;0.585,1,0)</f>
        <v>0</v>
      </c>
      <c r="Z3650">
        <v>0</v>
      </c>
      <c r="AA3650">
        <v>0</v>
      </c>
      <c r="AB3650">
        <v>0</v>
      </c>
      <c r="AC3650">
        <v>0</v>
      </c>
      <c r="AD3650">
        <v>0</v>
      </c>
      <c r="AE3650">
        <v>0</v>
      </c>
      <c r="AF3650">
        <f t="shared" ref="AF3650:AF3713" si="231">ROUND(LOG(G3650,2),4)</f>
        <v>0</v>
      </c>
      <c r="AG3650">
        <v>0.14260000000000003</v>
      </c>
    </row>
    <row r="3651" spans="1:33" ht="17" x14ac:dyDescent="0.2">
      <c r="A3651" s="39" t="s">
        <v>8011</v>
      </c>
      <c r="B3651" s="78" t="s">
        <v>8012</v>
      </c>
      <c r="C3651" s="78" t="s">
        <v>123</v>
      </c>
      <c r="D3651" s="39">
        <v>3.1000000000000194E-3</v>
      </c>
      <c r="E3651" s="39">
        <v>-0.17150000000000001</v>
      </c>
      <c r="F3651" s="39">
        <v>4.4399999999999995E-2</v>
      </c>
      <c r="G3651" s="39">
        <v>1</v>
      </c>
      <c r="H3651" s="39">
        <v>1.1299999999999999</v>
      </c>
      <c r="I3651" s="39">
        <v>0.97</v>
      </c>
      <c r="J3651" s="15">
        <v>-0.13300000000000001</v>
      </c>
      <c r="K3651" s="54">
        <v>1</v>
      </c>
      <c r="L3651" s="36">
        <v>-0.40639999999999998</v>
      </c>
      <c r="M3651" s="54">
        <v>0.215319223390499</v>
      </c>
      <c r="N3651" s="15">
        <v>-0.2387</v>
      </c>
      <c r="O3651" s="54">
        <v>0.16700000000000001</v>
      </c>
      <c r="P3651" s="15">
        <v>-0.12989999999999999</v>
      </c>
      <c r="Q3651" s="49">
        <v>1</v>
      </c>
      <c r="R3651">
        <v>-0.36199999999999999</v>
      </c>
      <c r="S3651" s="49">
        <v>0.46285449554875702</v>
      </c>
      <c r="T3651">
        <v>-0.41020000000000001</v>
      </c>
      <c r="U3651" s="54">
        <v>0.20899999999999999</v>
      </c>
      <c r="V3651" s="108">
        <v>0.48</v>
      </c>
      <c r="W3651">
        <f t="shared" si="228"/>
        <v>0</v>
      </c>
      <c r="X3651">
        <f t="shared" si="229"/>
        <v>0</v>
      </c>
      <c r="Y3651">
        <f t="shared" si="230"/>
        <v>0</v>
      </c>
      <c r="Z3651">
        <v>0</v>
      </c>
      <c r="AA3651">
        <v>0</v>
      </c>
      <c r="AB3651">
        <v>0</v>
      </c>
      <c r="AC3651">
        <v>0</v>
      </c>
      <c r="AD3651">
        <v>0</v>
      </c>
      <c r="AE3651">
        <v>0</v>
      </c>
      <c r="AF3651">
        <f t="shared" si="231"/>
        <v>0</v>
      </c>
      <c r="AG3651">
        <v>-0.27339999999999998</v>
      </c>
    </row>
    <row r="3652" spans="1:33" ht="17" x14ac:dyDescent="0.2">
      <c r="A3652" s="39" t="s">
        <v>7792</v>
      </c>
      <c r="B3652" s="78" t="s">
        <v>7793</v>
      </c>
      <c r="C3652" s="78" t="s">
        <v>216</v>
      </c>
      <c r="D3652" s="39">
        <v>3.1000000000000472E-3</v>
      </c>
      <c r="E3652" s="39">
        <v>6.999999999999923E-4</v>
      </c>
      <c r="F3652" s="39">
        <v>7.5899999999999995E-2</v>
      </c>
      <c r="G3652" s="39">
        <v>1</v>
      </c>
      <c r="H3652" s="39">
        <v>1</v>
      </c>
      <c r="I3652" s="39">
        <v>0.95</v>
      </c>
      <c r="J3652" s="15">
        <v>-0.33550000000000002</v>
      </c>
      <c r="K3652" s="54">
        <v>0.36166501662189698</v>
      </c>
      <c r="L3652" s="36">
        <v>-0.18779999999999999</v>
      </c>
      <c r="M3652" s="54">
        <v>0.63737152259166296</v>
      </c>
      <c r="N3652" s="15">
        <v>-8.2299999999999998E-2</v>
      </c>
      <c r="O3652" s="54">
        <v>0.29399999999999998</v>
      </c>
      <c r="P3652" s="15">
        <v>-0.33239999999999997</v>
      </c>
      <c r="Q3652" s="49">
        <v>0.69500598388970702</v>
      </c>
      <c r="R3652">
        <v>-0.1119</v>
      </c>
      <c r="S3652" s="49">
        <v>0.86424359848506405</v>
      </c>
      <c r="T3652">
        <v>-8.1600000000000006E-2</v>
      </c>
      <c r="U3652" s="54">
        <v>0.60099999999999998</v>
      </c>
      <c r="V3652" s="108">
        <v>0.67</v>
      </c>
      <c r="W3652">
        <f t="shared" si="228"/>
        <v>0</v>
      </c>
      <c r="X3652">
        <f t="shared" si="229"/>
        <v>0</v>
      </c>
      <c r="Y3652">
        <f t="shared" si="230"/>
        <v>0</v>
      </c>
      <c r="Z3652">
        <v>0</v>
      </c>
      <c r="AA3652">
        <v>0</v>
      </c>
      <c r="AB3652">
        <v>0</v>
      </c>
      <c r="AC3652">
        <v>0</v>
      </c>
      <c r="AD3652">
        <v>0</v>
      </c>
      <c r="AE3652">
        <v>0</v>
      </c>
      <c r="AF3652">
        <f t="shared" si="231"/>
        <v>0</v>
      </c>
      <c r="AG3652">
        <v>0.14780000000000004</v>
      </c>
    </row>
    <row r="3653" spans="1:33" ht="17" x14ac:dyDescent="0.2">
      <c r="A3653" s="39" t="s">
        <v>17777</v>
      </c>
      <c r="B3653" s="78" t="s">
        <v>18063</v>
      </c>
      <c r="C3653" s="78" t="s">
        <v>216</v>
      </c>
      <c r="D3653" s="39">
        <v>3.1999999999999806E-3</v>
      </c>
      <c r="E3653" s="39">
        <v>2.9400000000000003E-2</v>
      </c>
      <c r="F3653" s="39">
        <v>-3.5299999999999998E-2</v>
      </c>
      <c r="G3653" s="39">
        <v>1</v>
      </c>
      <c r="H3653" s="39">
        <v>0.98</v>
      </c>
      <c r="I3653" s="39">
        <v>1.02</v>
      </c>
      <c r="J3653" s="15">
        <v>-0.3342</v>
      </c>
      <c r="K3653" s="54">
        <v>0.80349195569044796</v>
      </c>
      <c r="L3653" s="36">
        <v>-0.4299</v>
      </c>
      <c r="M3653" s="54">
        <v>0.38466918770960401</v>
      </c>
      <c r="N3653" s="15">
        <v>-1.5900000000000001E-2</v>
      </c>
      <c r="O3653" s="54">
        <v>0.86799999999999999</v>
      </c>
      <c r="P3653" s="15">
        <v>-0.33100000000000002</v>
      </c>
      <c r="Q3653" s="49">
        <v>0.854817841863038</v>
      </c>
      <c r="R3653">
        <v>-0.4652</v>
      </c>
      <c r="S3653" s="49">
        <v>0.37375210704770001</v>
      </c>
      <c r="T3653">
        <v>1.35E-2</v>
      </c>
      <c r="U3653" s="54">
        <v>0.88900000000000001</v>
      </c>
      <c r="V3653" s="108">
        <v>0.35</v>
      </c>
      <c r="W3653">
        <f t="shared" si="228"/>
        <v>0</v>
      </c>
      <c r="X3653">
        <f t="shared" si="229"/>
        <v>0</v>
      </c>
      <c r="Y3653">
        <f t="shared" si="230"/>
        <v>0</v>
      </c>
      <c r="Z3653">
        <v>0</v>
      </c>
      <c r="AA3653">
        <v>0</v>
      </c>
      <c r="AB3653">
        <v>0</v>
      </c>
      <c r="AC3653">
        <v>0</v>
      </c>
      <c r="AD3653">
        <v>0</v>
      </c>
      <c r="AE3653">
        <v>0</v>
      </c>
      <c r="AF3653">
        <f t="shared" si="231"/>
        <v>0</v>
      </c>
    </row>
    <row r="3654" spans="1:33" ht="17" x14ac:dyDescent="0.2">
      <c r="A3654" s="39" t="s">
        <v>15006</v>
      </c>
      <c r="B3654" s="78" t="s">
        <v>1398</v>
      </c>
      <c r="C3654" s="78" t="s">
        <v>57</v>
      </c>
      <c r="D3654" s="39">
        <v>3.1999999999999945E-3</v>
      </c>
      <c r="E3654" s="39">
        <v>-0.1072</v>
      </c>
      <c r="F3654" s="39">
        <v>7.980000000000001E-2</v>
      </c>
      <c r="G3654" s="39">
        <v>1</v>
      </c>
      <c r="H3654" s="39">
        <v>1.08</v>
      </c>
      <c r="I3654" s="39">
        <v>0.95</v>
      </c>
      <c r="J3654" s="15">
        <v>-0.1002</v>
      </c>
      <c r="K3654" s="54">
        <v>1</v>
      </c>
      <c r="L3654" s="36">
        <v>-0.2122</v>
      </c>
      <c r="M3654" s="54">
        <v>0.65348668512477104</v>
      </c>
      <c r="N3654" s="15">
        <v>-0.107</v>
      </c>
      <c r="O3654" s="54">
        <v>0.17199999999999999</v>
      </c>
      <c r="P3654" s="15">
        <v>-9.7000000000000003E-2</v>
      </c>
      <c r="Q3654" s="49">
        <v>1</v>
      </c>
      <c r="R3654">
        <v>-0.13239999999999999</v>
      </c>
      <c r="S3654" s="49">
        <v>0.857386564562304</v>
      </c>
      <c r="T3654">
        <v>-0.2142</v>
      </c>
      <c r="U3654" s="54">
        <v>4.9000000000000002E-2</v>
      </c>
      <c r="V3654" s="108">
        <v>0.25</v>
      </c>
      <c r="W3654">
        <f t="shared" si="228"/>
        <v>0</v>
      </c>
      <c r="X3654">
        <f t="shared" si="229"/>
        <v>0</v>
      </c>
      <c r="Y3654">
        <f t="shared" si="230"/>
        <v>0</v>
      </c>
      <c r="Z3654">
        <v>0</v>
      </c>
      <c r="AA3654">
        <v>0</v>
      </c>
      <c r="AB3654">
        <v>0</v>
      </c>
      <c r="AC3654">
        <v>0</v>
      </c>
      <c r="AD3654">
        <v>0</v>
      </c>
      <c r="AE3654">
        <v>0</v>
      </c>
      <c r="AF3654">
        <f t="shared" si="231"/>
        <v>0</v>
      </c>
      <c r="AG3654">
        <v>-0.1119</v>
      </c>
    </row>
    <row r="3655" spans="1:33" ht="17" x14ac:dyDescent="0.2">
      <c r="A3655" s="39" t="s">
        <v>6446</v>
      </c>
      <c r="B3655" s="78" t="s">
        <v>6447</v>
      </c>
      <c r="C3655" s="78" t="s">
        <v>338</v>
      </c>
      <c r="D3655" s="39">
        <v>3.2000000000000084E-3</v>
      </c>
      <c r="E3655" s="39">
        <v>-0.27379999999999999</v>
      </c>
      <c r="F3655" s="39">
        <v>6.4299999999999968E-2</v>
      </c>
      <c r="G3655" s="39">
        <v>1</v>
      </c>
      <c r="H3655" s="39">
        <v>1.21</v>
      </c>
      <c r="I3655" s="39">
        <v>0.96</v>
      </c>
      <c r="J3655" s="15">
        <v>-0.2104</v>
      </c>
      <c r="K3655" s="54">
        <v>1</v>
      </c>
      <c r="L3655" s="36">
        <v>-0.40949999999999998</v>
      </c>
      <c r="M3655" s="54">
        <v>0.38395379419797898</v>
      </c>
      <c r="N3655" s="15">
        <v>2.6700000000000002E-2</v>
      </c>
      <c r="O3655" s="54">
        <v>0.82</v>
      </c>
      <c r="P3655" s="15">
        <v>-0.2072</v>
      </c>
      <c r="Q3655" s="49">
        <v>1</v>
      </c>
      <c r="R3655">
        <v>-0.34520000000000001</v>
      </c>
      <c r="S3655" s="49">
        <v>0.575907228265361</v>
      </c>
      <c r="T3655">
        <v>-0.24709999999999999</v>
      </c>
      <c r="U3655" s="54">
        <v>0.45100000000000001</v>
      </c>
      <c r="V3655" s="108">
        <v>0.74</v>
      </c>
      <c r="W3655">
        <f t="shared" si="228"/>
        <v>0</v>
      </c>
      <c r="X3655">
        <f t="shared" si="229"/>
        <v>0</v>
      </c>
      <c r="Y3655">
        <f t="shared" si="230"/>
        <v>0</v>
      </c>
      <c r="Z3655">
        <v>0</v>
      </c>
      <c r="AA3655">
        <v>0</v>
      </c>
      <c r="AB3655">
        <v>0</v>
      </c>
      <c r="AC3655">
        <v>0</v>
      </c>
      <c r="AD3655">
        <v>0</v>
      </c>
      <c r="AE3655">
        <v>0</v>
      </c>
      <c r="AF3655">
        <f t="shared" si="231"/>
        <v>0</v>
      </c>
      <c r="AG3655">
        <v>-0.19909999999999994</v>
      </c>
    </row>
    <row r="3656" spans="1:33" ht="17" x14ac:dyDescent="0.2">
      <c r="A3656" s="39" t="s">
        <v>4844</v>
      </c>
      <c r="B3656" s="78" t="s">
        <v>423</v>
      </c>
      <c r="C3656" s="78" t="s">
        <v>253</v>
      </c>
      <c r="D3656" s="39">
        <v>3.2000000000000084E-3</v>
      </c>
      <c r="E3656" s="39">
        <v>-5.1000000000000045E-2</v>
      </c>
      <c r="F3656" s="39">
        <v>0.17510000000000001</v>
      </c>
      <c r="G3656" s="39">
        <v>1</v>
      </c>
      <c r="H3656" s="39">
        <v>1.04</v>
      </c>
      <c r="I3656" s="39">
        <v>0.89</v>
      </c>
      <c r="J3656" s="15">
        <v>0.1953</v>
      </c>
      <c r="K3656" s="54">
        <v>0.98217969534028104</v>
      </c>
      <c r="L3656" s="36">
        <v>0.19289999999999999</v>
      </c>
      <c r="M3656" s="54">
        <v>0.69468199170400702</v>
      </c>
      <c r="N3656" s="15">
        <v>0.43730000000000002</v>
      </c>
      <c r="O3656" s="54">
        <v>3.3899999999999997E-5</v>
      </c>
      <c r="P3656" s="15">
        <v>0.19850000000000001</v>
      </c>
      <c r="Q3656" s="49">
        <v>1</v>
      </c>
      <c r="R3656">
        <v>0.36799999999999999</v>
      </c>
      <c r="S3656" s="49">
        <v>0.371995006651336</v>
      </c>
      <c r="T3656">
        <v>0.38629999999999998</v>
      </c>
      <c r="U3656" s="54">
        <v>9.0399999999999996E-4</v>
      </c>
      <c r="V3656" s="108">
        <v>1.41</v>
      </c>
      <c r="W3656">
        <f t="shared" si="228"/>
        <v>0</v>
      </c>
      <c r="X3656">
        <f t="shared" si="229"/>
        <v>0</v>
      </c>
      <c r="Y3656">
        <f t="shared" si="230"/>
        <v>0</v>
      </c>
      <c r="Z3656">
        <v>0</v>
      </c>
      <c r="AA3656">
        <v>0</v>
      </c>
      <c r="AB3656">
        <v>0</v>
      </c>
      <c r="AC3656">
        <v>0</v>
      </c>
      <c r="AD3656">
        <v>0</v>
      </c>
      <c r="AE3656">
        <v>0</v>
      </c>
      <c r="AF3656">
        <f t="shared" si="231"/>
        <v>0</v>
      </c>
      <c r="AG3656">
        <v>-2.4999999999999467E-3</v>
      </c>
    </row>
    <row r="3657" spans="1:33" ht="17" x14ac:dyDescent="0.2">
      <c r="A3657" s="39" t="s">
        <v>6996</v>
      </c>
      <c r="B3657" s="78" t="s">
        <v>6997</v>
      </c>
      <c r="C3657" s="78" t="s">
        <v>74</v>
      </c>
      <c r="D3657" s="39">
        <v>3.2999999999999974E-3</v>
      </c>
      <c r="E3657" s="39">
        <v>-3.5500000000000032E-2</v>
      </c>
      <c r="F3657" s="39">
        <v>0.17150000000000001</v>
      </c>
      <c r="G3657" s="39">
        <v>1</v>
      </c>
      <c r="H3657" s="39">
        <v>1.02</v>
      </c>
      <c r="I3657" s="39">
        <v>0.89</v>
      </c>
      <c r="J3657" s="15">
        <v>3.61E-2</v>
      </c>
      <c r="K3657" s="54">
        <v>1</v>
      </c>
      <c r="L3657" s="36">
        <v>3.1300000000000001E-2</v>
      </c>
      <c r="M3657" s="54">
        <v>0.96808759811812695</v>
      </c>
      <c r="N3657" s="15">
        <v>-0.27079999999999999</v>
      </c>
      <c r="O3657" s="54">
        <v>1.8499999999999999E-5</v>
      </c>
      <c r="P3657" s="15">
        <v>3.9399999999999998E-2</v>
      </c>
      <c r="Q3657" s="49">
        <v>1</v>
      </c>
      <c r="R3657">
        <v>0.20280000000000001</v>
      </c>
      <c r="S3657" s="49">
        <v>0.40640745719662502</v>
      </c>
      <c r="T3657">
        <v>-0.30630000000000002</v>
      </c>
      <c r="U3657" s="54">
        <v>2.7399999999999998E-3</v>
      </c>
      <c r="V3657" s="108">
        <v>0.3</v>
      </c>
      <c r="W3657">
        <f t="shared" si="228"/>
        <v>0</v>
      </c>
      <c r="X3657">
        <f t="shared" si="229"/>
        <v>0</v>
      </c>
      <c r="Y3657">
        <f t="shared" si="230"/>
        <v>0</v>
      </c>
      <c r="Z3657">
        <v>0</v>
      </c>
      <c r="AA3657">
        <v>0</v>
      </c>
      <c r="AB3657">
        <v>0</v>
      </c>
      <c r="AC3657">
        <v>0</v>
      </c>
      <c r="AD3657">
        <v>0</v>
      </c>
      <c r="AE3657">
        <v>0</v>
      </c>
      <c r="AF3657">
        <f t="shared" si="231"/>
        <v>0</v>
      </c>
      <c r="AG3657">
        <v>-4.7000000000000375E-3</v>
      </c>
    </row>
    <row r="3658" spans="1:33" ht="17" x14ac:dyDescent="0.2">
      <c r="A3658" s="39" t="s">
        <v>12641</v>
      </c>
      <c r="B3658" s="78" t="s">
        <v>54</v>
      </c>
      <c r="C3658" s="78" t="s">
        <v>57</v>
      </c>
      <c r="D3658" s="39">
        <v>3.3000000000000043E-3</v>
      </c>
      <c r="E3658" s="39">
        <v>-6.1399999999999982E-2</v>
      </c>
      <c r="F3658" s="39">
        <v>8.8499999999999981E-2</v>
      </c>
      <c r="G3658" s="39">
        <v>1</v>
      </c>
      <c r="H3658" s="39">
        <v>1.04</v>
      </c>
      <c r="I3658" s="39">
        <v>0.94</v>
      </c>
      <c r="J3658" s="15">
        <v>6.0400000000000002E-2</v>
      </c>
      <c r="K3658" s="54">
        <v>1</v>
      </c>
      <c r="L3658" s="36">
        <v>-0.17979999999999999</v>
      </c>
      <c r="M3658" s="54">
        <v>0.72529303392189903</v>
      </c>
      <c r="N3658" s="15">
        <v>-0.1305</v>
      </c>
      <c r="O3658" s="54">
        <v>0.126</v>
      </c>
      <c r="P3658" s="15">
        <v>6.3700000000000007E-2</v>
      </c>
      <c r="Q3658" s="49">
        <v>1</v>
      </c>
      <c r="R3658">
        <v>-9.1300000000000006E-2</v>
      </c>
      <c r="S3658" s="49">
        <v>0.91860119149816299</v>
      </c>
      <c r="T3658">
        <v>-0.19189999999999999</v>
      </c>
      <c r="U3658" s="54">
        <v>4.3700000000000003E-2</v>
      </c>
      <c r="V3658" s="108">
        <v>0.4</v>
      </c>
      <c r="W3658">
        <f t="shared" si="228"/>
        <v>0</v>
      </c>
      <c r="X3658">
        <f t="shared" si="229"/>
        <v>0</v>
      </c>
      <c r="Y3658">
        <f t="shared" si="230"/>
        <v>0</v>
      </c>
      <c r="Z3658">
        <v>0</v>
      </c>
      <c r="AA3658">
        <v>0</v>
      </c>
      <c r="AB3658">
        <v>0</v>
      </c>
      <c r="AC3658">
        <v>0</v>
      </c>
      <c r="AD3658">
        <v>0</v>
      </c>
      <c r="AE3658">
        <v>0</v>
      </c>
      <c r="AF3658">
        <f t="shared" si="231"/>
        <v>0</v>
      </c>
      <c r="AG3658">
        <v>-0.24020000000000002</v>
      </c>
    </row>
    <row r="3659" spans="1:33" ht="17" x14ac:dyDescent="0.2">
      <c r="A3659" s="39" t="s">
        <v>16046</v>
      </c>
      <c r="B3659" s="78" t="s">
        <v>98</v>
      </c>
      <c r="C3659" s="78" t="s">
        <v>57</v>
      </c>
      <c r="D3659" s="39">
        <v>3.3000000000000251E-3</v>
      </c>
      <c r="E3659" s="39">
        <v>-4.5600000000000002E-2</v>
      </c>
      <c r="F3659" s="39">
        <v>0.17080000000000001</v>
      </c>
      <c r="G3659" s="39">
        <v>1</v>
      </c>
      <c r="H3659" s="39">
        <v>1.03</v>
      </c>
      <c r="I3659" s="39">
        <v>0.89</v>
      </c>
      <c r="J3659" s="15">
        <v>-0.2651</v>
      </c>
      <c r="K3659" s="54">
        <v>1</v>
      </c>
      <c r="L3659" s="36">
        <v>-0.46689999999999998</v>
      </c>
      <c r="M3659" s="54">
        <v>0.71165314571363103</v>
      </c>
      <c r="N3659" s="15">
        <v>0.23780000000000001</v>
      </c>
      <c r="O3659" s="54">
        <v>2.9499999999999999E-3</v>
      </c>
      <c r="P3659" s="15">
        <v>-0.26179999999999998</v>
      </c>
      <c r="Q3659" s="49">
        <v>1</v>
      </c>
      <c r="R3659">
        <v>-0.29609999999999997</v>
      </c>
      <c r="S3659" s="49">
        <v>0.81060792117132896</v>
      </c>
      <c r="T3659">
        <v>0.19220000000000001</v>
      </c>
      <c r="U3659" s="54">
        <v>0.13300000000000001</v>
      </c>
      <c r="V3659" s="108">
        <v>0.53</v>
      </c>
      <c r="W3659">
        <f t="shared" si="228"/>
        <v>0</v>
      </c>
      <c r="X3659">
        <f t="shared" si="229"/>
        <v>0</v>
      </c>
      <c r="Y3659">
        <f t="shared" si="230"/>
        <v>0</v>
      </c>
      <c r="Z3659">
        <v>0</v>
      </c>
      <c r="AA3659">
        <v>0</v>
      </c>
      <c r="AB3659">
        <v>0</v>
      </c>
      <c r="AC3659">
        <v>0</v>
      </c>
      <c r="AD3659">
        <v>0</v>
      </c>
      <c r="AE3659">
        <v>0</v>
      </c>
      <c r="AF3659">
        <f t="shared" si="231"/>
        <v>0</v>
      </c>
      <c r="AG3659">
        <v>-0.20190000000000019</v>
      </c>
    </row>
    <row r="3660" spans="1:33" ht="17" x14ac:dyDescent="0.2">
      <c r="A3660" s="39" t="s">
        <v>10924</v>
      </c>
      <c r="B3660" s="78" t="s">
        <v>54</v>
      </c>
      <c r="C3660" s="78" t="s">
        <v>57</v>
      </c>
      <c r="D3660" s="39">
        <v>3.3999999999999586E-3</v>
      </c>
      <c r="E3660" s="39">
        <v>-0.19259999999999999</v>
      </c>
      <c r="F3660" s="39">
        <v>0.47589999999999999</v>
      </c>
      <c r="G3660" s="39">
        <v>1</v>
      </c>
      <c r="H3660" s="39">
        <v>1.1399999999999999</v>
      </c>
      <c r="I3660" s="39">
        <v>0.72</v>
      </c>
      <c r="J3660" s="15">
        <v>0.53410000000000002</v>
      </c>
      <c r="K3660" s="54">
        <v>0.88731180271092802</v>
      </c>
      <c r="L3660" s="36">
        <v>-0.11749999999999999</v>
      </c>
      <c r="M3660" s="54">
        <v>0.94227109719718505</v>
      </c>
      <c r="N3660" s="15">
        <v>0.29049999999999998</v>
      </c>
      <c r="O3660" s="54">
        <v>1.3799999999999999E-3</v>
      </c>
      <c r="P3660" s="15">
        <v>0.53749999999999998</v>
      </c>
      <c r="Q3660" s="49">
        <v>0.36211532809381097</v>
      </c>
      <c r="R3660">
        <v>0.3584</v>
      </c>
      <c r="S3660" s="49">
        <v>0.56290077573716102</v>
      </c>
      <c r="T3660">
        <v>9.7900000000000001E-2</v>
      </c>
      <c r="U3660" s="54">
        <v>0.437</v>
      </c>
      <c r="V3660" s="108">
        <v>1.73</v>
      </c>
      <c r="W3660">
        <f t="shared" si="228"/>
        <v>0</v>
      </c>
      <c r="X3660">
        <f t="shared" si="229"/>
        <v>0</v>
      </c>
      <c r="Y3660">
        <f t="shared" si="230"/>
        <v>0</v>
      </c>
      <c r="Z3660">
        <v>0</v>
      </c>
      <c r="AA3660">
        <v>0</v>
      </c>
      <c r="AB3660">
        <v>0</v>
      </c>
      <c r="AC3660">
        <v>0</v>
      </c>
      <c r="AD3660">
        <v>0</v>
      </c>
      <c r="AE3660">
        <v>0</v>
      </c>
      <c r="AF3660">
        <f t="shared" si="231"/>
        <v>0</v>
      </c>
      <c r="AG3660">
        <v>-0.65169999999999995</v>
      </c>
    </row>
    <row r="3661" spans="1:33" ht="17" x14ac:dyDescent="0.2">
      <c r="A3661" s="39" t="s">
        <v>2848</v>
      </c>
      <c r="B3661" s="78" t="s">
        <v>2849</v>
      </c>
      <c r="C3661" s="78" t="s">
        <v>155</v>
      </c>
      <c r="D3661" s="39">
        <v>3.4000000000000002E-3</v>
      </c>
      <c r="E3661" s="39">
        <v>-6.7900000000000016E-2</v>
      </c>
      <c r="F3661" s="39">
        <v>0.25830000000000003</v>
      </c>
      <c r="G3661" s="39">
        <v>1</v>
      </c>
      <c r="H3661" s="39">
        <v>1.05</v>
      </c>
      <c r="I3661" s="39">
        <v>0.84</v>
      </c>
      <c r="J3661" s="15">
        <v>9.8699999999999996E-2</v>
      </c>
      <c r="K3661" s="54">
        <v>1</v>
      </c>
      <c r="L3661" s="36">
        <v>-0.21290000000000001</v>
      </c>
      <c r="M3661" s="54">
        <v>0.78186229949302799</v>
      </c>
      <c r="N3661" s="15">
        <v>-0.21579999999999999</v>
      </c>
      <c r="O3661" s="54">
        <v>6.9399999999999996E-4</v>
      </c>
      <c r="P3661" s="15">
        <v>0.1021</v>
      </c>
      <c r="Q3661" s="49">
        <v>1</v>
      </c>
      <c r="R3661">
        <v>4.5400000000000003E-2</v>
      </c>
      <c r="S3661" s="49">
        <v>0.95919046062090996</v>
      </c>
      <c r="T3661">
        <v>-0.28370000000000001</v>
      </c>
      <c r="U3661" s="54">
        <v>1.6199999999999999E-2</v>
      </c>
      <c r="V3661" s="108">
        <v>0.51</v>
      </c>
      <c r="W3661">
        <f t="shared" si="228"/>
        <v>0</v>
      </c>
      <c r="X3661">
        <f t="shared" si="229"/>
        <v>0</v>
      </c>
      <c r="Y3661">
        <f t="shared" si="230"/>
        <v>0</v>
      </c>
      <c r="Z3661">
        <v>0</v>
      </c>
      <c r="AA3661">
        <v>0</v>
      </c>
      <c r="AB3661">
        <v>0</v>
      </c>
      <c r="AC3661">
        <v>0</v>
      </c>
      <c r="AD3661">
        <v>0</v>
      </c>
      <c r="AE3661">
        <v>0</v>
      </c>
      <c r="AF3661">
        <f t="shared" si="231"/>
        <v>0</v>
      </c>
      <c r="AG3661">
        <v>-0.3116000000000001</v>
      </c>
    </row>
    <row r="3662" spans="1:33" ht="17" x14ac:dyDescent="0.2">
      <c r="A3662" s="39" t="s">
        <v>6709</v>
      </c>
      <c r="B3662" s="78" t="s">
        <v>6710</v>
      </c>
      <c r="C3662" s="78" t="s">
        <v>139</v>
      </c>
      <c r="D3662" s="39">
        <v>3.4999999999999476E-3</v>
      </c>
      <c r="E3662" s="39">
        <v>-7.2300000000000031E-2</v>
      </c>
      <c r="F3662" s="39">
        <v>0.13459999999999983</v>
      </c>
      <c r="G3662" s="39">
        <v>1</v>
      </c>
      <c r="H3662" s="39">
        <v>1.05</v>
      </c>
      <c r="I3662" s="39">
        <v>0.91</v>
      </c>
      <c r="J3662" s="15">
        <v>0.8861</v>
      </c>
      <c r="K3662" s="54">
        <v>0.16439234528875599</v>
      </c>
      <c r="L3662" s="7">
        <v>1.1099000000000001</v>
      </c>
      <c r="M3662" s="54">
        <v>2.8319808951493299E-2</v>
      </c>
      <c r="N3662" s="15">
        <v>-0.52159999999999995</v>
      </c>
      <c r="O3662" s="54">
        <v>2.6E-18</v>
      </c>
      <c r="P3662" s="15">
        <v>0.88959999999999995</v>
      </c>
      <c r="Q3662" s="49">
        <v>0.227584354598107</v>
      </c>
      <c r="R3662">
        <v>1.2444999999999999</v>
      </c>
      <c r="S3662" s="49">
        <v>2.0503267821929998E-2</v>
      </c>
      <c r="T3662">
        <v>-0.59389999999999998</v>
      </c>
      <c r="U3662" s="54">
        <v>1.2699999999999999E-13</v>
      </c>
      <c r="V3662" s="108">
        <v>0.12</v>
      </c>
      <c r="W3662">
        <f t="shared" si="228"/>
        <v>0</v>
      </c>
      <c r="X3662">
        <f t="shared" si="229"/>
        <v>0</v>
      </c>
      <c r="Y3662">
        <f t="shared" si="230"/>
        <v>0</v>
      </c>
      <c r="Z3662">
        <v>0</v>
      </c>
      <c r="AA3662">
        <v>0</v>
      </c>
      <c r="AB3662">
        <v>0</v>
      </c>
      <c r="AC3662">
        <v>0</v>
      </c>
      <c r="AD3662">
        <v>1</v>
      </c>
      <c r="AE3662">
        <v>0</v>
      </c>
      <c r="AF3662">
        <f t="shared" si="231"/>
        <v>0</v>
      </c>
      <c r="AG3662">
        <v>0.22380000000000011</v>
      </c>
    </row>
    <row r="3663" spans="1:33" ht="17" x14ac:dyDescent="0.2">
      <c r="A3663" s="39" t="s">
        <v>7662</v>
      </c>
      <c r="B3663" s="78" t="s">
        <v>7663</v>
      </c>
      <c r="C3663" s="78" t="s">
        <v>216</v>
      </c>
      <c r="D3663" s="39">
        <v>3.5000000000000031E-3</v>
      </c>
      <c r="E3663" s="39">
        <v>-5.8599999999999985E-2</v>
      </c>
      <c r="F3663" s="39">
        <v>4.1800000000000004E-2</v>
      </c>
      <c r="G3663" s="39">
        <v>1</v>
      </c>
      <c r="H3663" s="39">
        <v>1.04</v>
      </c>
      <c r="I3663" s="39">
        <v>0.97</v>
      </c>
      <c r="J3663" s="15">
        <v>-0.2235</v>
      </c>
      <c r="K3663" s="54">
        <v>0.683120235603496</v>
      </c>
      <c r="L3663" s="36">
        <v>-0.24199999999999999</v>
      </c>
      <c r="M3663" s="54">
        <v>0.41567191607944698</v>
      </c>
      <c r="N3663" s="15">
        <v>-0.1338</v>
      </c>
      <c r="O3663" s="54">
        <v>5.8999999999999997E-2</v>
      </c>
      <c r="P3663" s="15">
        <v>-0.22</v>
      </c>
      <c r="Q3663" s="49">
        <v>0.95753557683994694</v>
      </c>
      <c r="R3663">
        <v>-0.20019999999999999</v>
      </c>
      <c r="S3663" s="49">
        <v>0.70216604526397097</v>
      </c>
      <c r="T3663">
        <v>-0.19239999999999999</v>
      </c>
      <c r="U3663" s="54">
        <v>4.4600000000000001E-2</v>
      </c>
      <c r="V3663" s="108">
        <v>0.23</v>
      </c>
      <c r="W3663">
        <f t="shared" si="228"/>
        <v>0</v>
      </c>
      <c r="X3663">
        <f t="shared" si="229"/>
        <v>0</v>
      </c>
      <c r="Y3663">
        <f t="shared" si="230"/>
        <v>0</v>
      </c>
      <c r="Z3663">
        <v>0</v>
      </c>
      <c r="AA3663">
        <v>0</v>
      </c>
      <c r="AB3663">
        <v>0</v>
      </c>
      <c r="AC3663">
        <v>0</v>
      </c>
      <c r="AD3663">
        <v>0</v>
      </c>
      <c r="AE3663">
        <v>0</v>
      </c>
      <c r="AF3663">
        <f t="shared" si="231"/>
        <v>0</v>
      </c>
      <c r="AG3663">
        <v>-1.8499999999999961E-2</v>
      </c>
    </row>
    <row r="3664" spans="1:33" ht="17" x14ac:dyDescent="0.2">
      <c r="A3664" s="39" t="s">
        <v>7849</v>
      </c>
      <c r="B3664" s="78" t="s">
        <v>7850</v>
      </c>
      <c r="C3664" s="78" t="s">
        <v>123</v>
      </c>
      <c r="D3664" s="39">
        <v>3.5000000000000586E-3</v>
      </c>
      <c r="E3664" s="39">
        <v>-0.34100000000000003</v>
      </c>
      <c r="F3664" s="39">
        <v>0.24129999999999996</v>
      </c>
      <c r="G3664" s="39">
        <v>1</v>
      </c>
      <c r="H3664" s="39">
        <v>1.27</v>
      </c>
      <c r="I3664" s="39">
        <v>0.85</v>
      </c>
      <c r="J3664" s="11">
        <v>0.84619999999999995</v>
      </c>
      <c r="K3664" s="54">
        <v>1.40868189673735E-2</v>
      </c>
      <c r="L3664" s="11">
        <v>0.73860000000000003</v>
      </c>
      <c r="M3664" s="54">
        <v>4.1913112980441598E-2</v>
      </c>
      <c r="N3664" s="15">
        <v>2.5999999999999999E-2</v>
      </c>
      <c r="O3664" s="54">
        <v>0.75700000000000001</v>
      </c>
      <c r="P3664" s="15">
        <v>0.84970000000000001</v>
      </c>
      <c r="Q3664" s="49">
        <v>0.12597757023539999</v>
      </c>
      <c r="R3664">
        <v>0.97989999999999999</v>
      </c>
      <c r="S3664" s="49">
        <v>3.6534388691495799E-2</v>
      </c>
      <c r="T3664">
        <v>-0.315</v>
      </c>
      <c r="U3664" s="54">
        <v>1.21E-2</v>
      </c>
      <c r="V3664" s="108">
        <v>0.85</v>
      </c>
      <c r="W3664">
        <f t="shared" si="228"/>
        <v>0</v>
      </c>
      <c r="X3664">
        <f t="shared" si="229"/>
        <v>0</v>
      </c>
      <c r="Y3664">
        <f t="shared" si="230"/>
        <v>0</v>
      </c>
      <c r="Z3664">
        <v>0</v>
      </c>
      <c r="AA3664">
        <v>0</v>
      </c>
      <c r="AB3664">
        <v>0</v>
      </c>
      <c r="AC3664">
        <v>1</v>
      </c>
      <c r="AD3664">
        <v>1</v>
      </c>
      <c r="AE3664">
        <v>0</v>
      </c>
      <c r="AF3664">
        <f t="shared" si="231"/>
        <v>0</v>
      </c>
      <c r="AG3664">
        <v>-0.10750000000000015</v>
      </c>
    </row>
    <row r="3665" spans="1:33" ht="17" x14ac:dyDescent="0.2">
      <c r="A3665" s="39" t="s">
        <v>7536</v>
      </c>
      <c r="B3665" s="78" t="s">
        <v>170</v>
      </c>
      <c r="C3665" s="78" t="s">
        <v>126</v>
      </c>
      <c r="D3665" s="39">
        <v>3.5999999999999921E-3</v>
      </c>
      <c r="E3665" s="39">
        <v>-0.1694</v>
      </c>
      <c r="F3665" s="39">
        <v>0.24249999999999999</v>
      </c>
      <c r="G3665" s="39">
        <v>1</v>
      </c>
      <c r="H3665" s="39">
        <v>1.1200000000000001</v>
      </c>
      <c r="I3665" s="39">
        <v>0.85</v>
      </c>
      <c r="J3665" s="15">
        <v>-0.20419999999999999</v>
      </c>
      <c r="K3665" s="54">
        <v>1</v>
      </c>
      <c r="L3665" s="36">
        <v>-0.62009999999999998</v>
      </c>
      <c r="M3665" s="54">
        <v>0.200240103336424</v>
      </c>
      <c r="N3665" s="15">
        <v>0.1431</v>
      </c>
      <c r="O3665" s="54">
        <v>9.5399999999999999E-2</v>
      </c>
      <c r="P3665" s="15">
        <v>-0.2006</v>
      </c>
      <c r="Q3665" s="49">
        <v>0.96023723727513199</v>
      </c>
      <c r="R3665">
        <v>-0.37759999999999999</v>
      </c>
      <c r="S3665" s="49">
        <v>0.281173242814025</v>
      </c>
      <c r="T3665">
        <v>-2.63E-2</v>
      </c>
      <c r="U3665" s="54">
        <v>0.82899999999999996</v>
      </c>
      <c r="V3665" s="108">
        <v>0.63</v>
      </c>
      <c r="W3665">
        <f t="shared" si="228"/>
        <v>0</v>
      </c>
      <c r="X3665">
        <f t="shared" si="229"/>
        <v>0</v>
      </c>
      <c r="Y3665">
        <f t="shared" si="230"/>
        <v>0</v>
      </c>
      <c r="Z3665">
        <v>0</v>
      </c>
      <c r="AA3665">
        <v>0</v>
      </c>
      <c r="AB3665">
        <v>0</v>
      </c>
      <c r="AC3665">
        <v>0</v>
      </c>
      <c r="AD3665">
        <v>0</v>
      </c>
      <c r="AE3665">
        <v>0</v>
      </c>
      <c r="AF3665">
        <f t="shared" si="231"/>
        <v>0</v>
      </c>
      <c r="AG3665">
        <v>-0.41590000000000016</v>
      </c>
    </row>
    <row r="3666" spans="1:33" ht="17" x14ac:dyDescent="0.2">
      <c r="A3666" s="39" t="s">
        <v>17575</v>
      </c>
      <c r="B3666" s="78" t="s">
        <v>17957</v>
      </c>
      <c r="C3666" s="78" t="s">
        <v>219</v>
      </c>
      <c r="D3666" s="39">
        <v>3.5999999999999921E-3</v>
      </c>
      <c r="E3666" s="39">
        <v>-6.0099999999999987E-2</v>
      </c>
      <c r="F3666" s="39">
        <v>0.13479999999999998</v>
      </c>
      <c r="G3666" s="39">
        <v>1</v>
      </c>
      <c r="H3666" s="39">
        <v>1.04</v>
      </c>
      <c r="I3666" s="39">
        <v>0.91</v>
      </c>
      <c r="J3666" s="15">
        <v>-0.2271</v>
      </c>
      <c r="K3666" s="54">
        <v>0.99607652102001099</v>
      </c>
      <c r="L3666" s="36">
        <v>-0.39689999999999998</v>
      </c>
      <c r="M3666" s="54">
        <v>0.40133344471454702</v>
      </c>
      <c r="N3666" s="15">
        <v>-0.38140000000000002</v>
      </c>
      <c r="O3666" s="54">
        <v>6.2600000000000002E-6</v>
      </c>
      <c r="P3666" s="15">
        <v>-0.2235</v>
      </c>
      <c r="Q3666" s="49">
        <v>0.84094685244149903</v>
      </c>
      <c r="R3666">
        <v>-0.2621</v>
      </c>
      <c r="S3666" s="49">
        <v>0.49039380876821498</v>
      </c>
      <c r="T3666">
        <v>-0.4415</v>
      </c>
      <c r="U3666" s="54">
        <v>1.4800000000000001E-9</v>
      </c>
      <c r="V3666" s="108">
        <v>0.15</v>
      </c>
      <c r="W3666">
        <f t="shared" si="228"/>
        <v>0</v>
      </c>
      <c r="X3666">
        <f t="shared" si="229"/>
        <v>0</v>
      </c>
      <c r="Y3666">
        <f t="shared" si="230"/>
        <v>0</v>
      </c>
      <c r="Z3666">
        <v>0</v>
      </c>
      <c r="AA3666">
        <v>0</v>
      </c>
      <c r="AB3666">
        <v>0</v>
      </c>
      <c r="AC3666">
        <v>0</v>
      </c>
      <c r="AD3666">
        <v>0</v>
      </c>
      <c r="AE3666">
        <v>0</v>
      </c>
      <c r="AF3666">
        <f t="shared" si="231"/>
        <v>0</v>
      </c>
    </row>
    <row r="3667" spans="1:33" ht="17" x14ac:dyDescent="0.2">
      <c r="A3667" s="39" t="s">
        <v>3805</v>
      </c>
      <c r="B3667" s="78" t="s">
        <v>3806</v>
      </c>
      <c r="C3667" s="78" t="s">
        <v>86</v>
      </c>
      <c r="D3667" s="39">
        <v>3.599999999999999E-3</v>
      </c>
      <c r="E3667" s="39">
        <v>-2.629999999999999E-2</v>
      </c>
      <c r="F3667" s="39">
        <v>0.1404</v>
      </c>
      <c r="G3667" s="39">
        <v>1</v>
      </c>
      <c r="H3667" s="39">
        <v>1.02</v>
      </c>
      <c r="I3667" s="39">
        <v>0.91</v>
      </c>
      <c r="J3667" s="15">
        <v>4.0899999999999999E-2</v>
      </c>
      <c r="K3667" s="54">
        <v>1</v>
      </c>
      <c r="L3667" s="36">
        <v>-0.13009999999999999</v>
      </c>
      <c r="M3667" s="54">
        <v>0.70939002587306199</v>
      </c>
      <c r="N3667" s="15">
        <v>0.1671</v>
      </c>
      <c r="O3667" s="54">
        <v>1.66E-2</v>
      </c>
      <c r="P3667" s="15">
        <v>4.4499999999999998E-2</v>
      </c>
      <c r="Q3667" s="49">
        <v>1</v>
      </c>
      <c r="R3667">
        <v>1.03E-2</v>
      </c>
      <c r="S3667" s="49">
        <v>0.98968488708049995</v>
      </c>
      <c r="T3667">
        <v>0.14080000000000001</v>
      </c>
      <c r="U3667" s="54">
        <v>0.31</v>
      </c>
      <c r="V3667" s="108">
        <v>0.64</v>
      </c>
      <c r="W3667">
        <f t="shared" si="228"/>
        <v>0</v>
      </c>
      <c r="X3667">
        <f t="shared" si="229"/>
        <v>0</v>
      </c>
      <c r="Y3667">
        <f t="shared" si="230"/>
        <v>0</v>
      </c>
      <c r="Z3667">
        <v>0</v>
      </c>
      <c r="AA3667">
        <v>0</v>
      </c>
      <c r="AB3667">
        <v>0</v>
      </c>
      <c r="AC3667">
        <v>0</v>
      </c>
      <c r="AD3667">
        <v>0</v>
      </c>
      <c r="AE3667">
        <v>0</v>
      </c>
      <c r="AF3667">
        <f t="shared" si="231"/>
        <v>0</v>
      </c>
      <c r="AG3667">
        <v>-0.17099999999999999</v>
      </c>
    </row>
    <row r="3668" spans="1:33" ht="17" x14ac:dyDescent="0.2">
      <c r="A3668" s="39" t="s">
        <v>14268</v>
      </c>
      <c r="B3668" s="78" t="s">
        <v>54</v>
      </c>
      <c r="C3668" s="78" t="s">
        <v>57</v>
      </c>
      <c r="D3668" s="39">
        <v>3.7000000000000019E-3</v>
      </c>
      <c r="E3668" s="39">
        <v>-1.7799999999999996E-2</v>
      </c>
      <c r="F3668" s="39">
        <v>8.0299999999999983E-2</v>
      </c>
      <c r="G3668" s="39">
        <v>1</v>
      </c>
      <c r="H3668" s="39">
        <v>1.01</v>
      </c>
      <c r="I3668" s="39">
        <v>0.95</v>
      </c>
      <c r="J3668" s="15">
        <v>-4.53E-2</v>
      </c>
      <c r="K3668" s="54">
        <v>1</v>
      </c>
      <c r="L3668" s="36">
        <v>-0.35539999999999999</v>
      </c>
      <c r="M3668" s="54">
        <v>0.56560833960494505</v>
      </c>
      <c r="N3668" s="15">
        <v>-3.2500000000000001E-2</v>
      </c>
      <c r="O3668" s="54">
        <v>0.80500000000000005</v>
      </c>
      <c r="P3668" s="15">
        <v>-4.1599999999999998E-2</v>
      </c>
      <c r="Q3668" s="49">
        <v>1</v>
      </c>
      <c r="R3668">
        <v>-0.27510000000000001</v>
      </c>
      <c r="S3668" s="49">
        <v>0.763221844836795</v>
      </c>
      <c r="T3668">
        <v>-5.0299999999999997E-2</v>
      </c>
      <c r="U3668" s="54">
        <v>0.82899999999999996</v>
      </c>
      <c r="V3668" s="108">
        <v>0.68</v>
      </c>
      <c r="W3668">
        <f t="shared" si="228"/>
        <v>0</v>
      </c>
      <c r="X3668">
        <f t="shared" si="229"/>
        <v>0</v>
      </c>
      <c r="Y3668">
        <f t="shared" si="230"/>
        <v>0</v>
      </c>
      <c r="Z3668">
        <v>0</v>
      </c>
      <c r="AA3668">
        <v>0</v>
      </c>
      <c r="AB3668">
        <v>0</v>
      </c>
      <c r="AC3668">
        <v>0</v>
      </c>
      <c r="AD3668">
        <v>0</v>
      </c>
      <c r="AE3668">
        <v>0</v>
      </c>
      <c r="AF3668">
        <f t="shared" si="231"/>
        <v>0</v>
      </c>
      <c r="AG3668">
        <v>-0.31009999999999993</v>
      </c>
    </row>
    <row r="3669" spans="1:33" ht="17" x14ac:dyDescent="0.2">
      <c r="A3669" s="39" t="s">
        <v>14434</v>
      </c>
      <c r="B3669" s="78" t="s">
        <v>14435</v>
      </c>
      <c r="C3669" s="78" t="s">
        <v>57</v>
      </c>
      <c r="D3669" s="39">
        <v>3.7000000000000019E-3</v>
      </c>
      <c r="E3669" s="39">
        <v>-9.299999999999975E-3</v>
      </c>
      <c r="F3669" s="39">
        <v>-8.450000000000002E-2</v>
      </c>
      <c r="G3669" s="39">
        <v>1</v>
      </c>
      <c r="H3669" s="39">
        <v>1.01</v>
      </c>
      <c r="I3669" s="39">
        <v>1.06</v>
      </c>
      <c r="J3669" s="15">
        <v>-5.5199999999999999E-2</v>
      </c>
      <c r="K3669" s="54">
        <v>1</v>
      </c>
      <c r="L3669" s="36">
        <v>-0.2162</v>
      </c>
      <c r="M3669" s="54">
        <v>0.661266797502431</v>
      </c>
      <c r="N3669" s="15">
        <v>0.3029</v>
      </c>
      <c r="O3669" s="54">
        <v>2.5899999999999999E-3</v>
      </c>
      <c r="P3669" s="15">
        <v>-5.1499999999999997E-2</v>
      </c>
      <c r="Q3669" s="49">
        <v>1</v>
      </c>
      <c r="R3669">
        <v>-0.30070000000000002</v>
      </c>
      <c r="S3669" s="49">
        <v>0.234903491930013</v>
      </c>
      <c r="T3669">
        <v>0.29360000000000003</v>
      </c>
      <c r="U3669" s="54">
        <v>1.0500000000000001E-2</v>
      </c>
      <c r="V3669" s="108">
        <v>1.56</v>
      </c>
      <c r="W3669">
        <f t="shared" si="228"/>
        <v>0</v>
      </c>
      <c r="X3669">
        <f t="shared" si="229"/>
        <v>0</v>
      </c>
      <c r="Y3669">
        <f t="shared" si="230"/>
        <v>0</v>
      </c>
      <c r="Z3669">
        <v>0</v>
      </c>
      <c r="AA3669">
        <v>0</v>
      </c>
      <c r="AB3669">
        <v>0</v>
      </c>
      <c r="AC3669">
        <v>0</v>
      </c>
      <c r="AD3669">
        <v>0</v>
      </c>
      <c r="AE3669">
        <v>0</v>
      </c>
      <c r="AF3669">
        <f t="shared" si="231"/>
        <v>0</v>
      </c>
      <c r="AG3669">
        <v>-0.16089999999999999</v>
      </c>
    </row>
    <row r="3670" spans="1:33" ht="17" x14ac:dyDescent="0.2">
      <c r="A3670" s="39" t="s">
        <v>17311</v>
      </c>
      <c r="B3670" s="78" t="s">
        <v>54</v>
      </c>
      <c r="C3670" s="78" t="s">
        <v>57</v>
      </c>
      <c r="D3670" s="39">
        <v>3.7999999999999978E-3</v>
      </c>
      <c r="E3670" s="39">
        <v>9.6599999999999991E-2</v>
      </c>
      <c r="F3670" s="39">
        <v>9.5999999999999988E-2</v>
      </c>
      <c r="G3670" s="39">
        <v>1</v>
      </c>
      <c r="H3670" s="39">
        <v>0.94</v>
      </c>
      <c r="I3670" s="39">
        <v>0.94</v>
      </c>
      <c r="J3670" s="15">
        <v>0.10580000000000001</v>
      </c>
      <c r="K3670" s="54">
        <v>1</v>
      </c>
      <c r="L3670" s="36">
        <v>-0.15409999999999999</v>
      </c>
      <c r="M3670" s="54">
        <v>0.79104439212149602</v>
      </c>
      <c r="N3670" s="15">
        <v>-4.7899999999999998E-2</v>
      </c>
      <c r="O3670" s="54">
        <v>0.61099999999999999</v>
      </c>
      <c r="P3670" s="15">
        <v>0.1096</v>
      </c>
      <c r="Q3670" s="49">
        <v>1</v>
      </c>
      <c r="R3670">
        <v>-5.8099999999999999E-2</v>
      </c>
      <c r="S3670" s="49">
        <v>0.96103464618069301</v>
      </c>
      <c r="T3670">
        <v>4.87E-2</v>
      </c>
      <c r="U3670" s="54">
        <v>0.82</v>
      </c>
      <c r="V3670" s="108">
        <v>0.25</v>
      </c>
      <c r="W3670">
        <f t="shared" si="228"/>
        <v>0</v>
      </c>
      <c r="X3670">
        <f t="shared" si="229"/>
        <v>0</v>
      </c>
      <c r="Y3670">
        <f t="shared" si="230"/>
        <v>0</v>
      </c>
      <c r="Z3670">
        <v>0</v>
      </c>
      <c r="AA3670">
        <v>0</v>
      </c>
      <c r="AB3670">
        <v>0</v>
      </c>
      <c r="AC3670">
        <v>0</v>
      </c>
      <c r="AD3670">
        <v>0</v>
      </c>
      <c r="AE3670">
        <v>0</v>
      </c>
      <c r="AF3670">
        <f t="shared" si="231"/>
        <v>0</v>
      </c>
    </row>
    <row r="3671" spans="1:33" ht="17" x14ac:dyDescent="0.2">
      <c r="A3671" s="39" t="s">
        <v>13357</v>
      </c>
      <c r="B3671" s="78" t="s">
        <v>13358</v>
      </c>
      <c r="C3671" s="78" t="s">
        <v>57</v>
      </c>
      <c r="D3671" s="39">
        <v>3.9000000000000007E-3</v>
      </c>
      <c r="E3671" s="39">
        <v>4.0100000000000004E-2</v>
      </c>
      <c r="F3671" s="39">
        <v>-0.112</v>
      </c>
      <c r="G3671" s="39">
        <v>1</v>
      </c>
      <c r="H3671" s="39">
        <v>0.97</v>
      </c>
      <c r="I3671" s="39">
        <v>1.08</v>
      </c>
      <c r="J3671" s="15">
        <v>1.7100000000000001E-2</v>
      </c>
      <c r="K3671" s="54">
        <v>1</v>
      </c>
      <c r="L3671" s="36">
        <v>6.0100000000000001E-2</v>
      </c>
      <c r="M3671" s="54">
        <v>0.92940475900567698</v>
      </c>
      <c r="N3671" s="15">
        <v>1.2999999999999999E-2</v>
      </c>
      <c r="O3671" s="54">
        <v>0.93100000000000005</v>
      </c>
      <c r="P3671" s="15">
        <v>2.1000000000000001E-2</v>
      </c>
      <c r="Q3671" s="49">
        <v>1</v>
      </c>
      <c r="R3671">
        <v>-5.1900000000000002E-2</v>
      </c>
      <c r="S3671" s="49">
        <v>0.937269890815703</v>
      </c>
      <c r="T3671">
        <v>5.3100000000000001E-2</v>
      </c>
      <c r="U3671" s="54">
        <v>0.76400000000000001</v>
      </c>
      <c r="V3671" s="108">
        <v>0.47</v>
      </c>
      <c r="W3671">
        <f t="shared" si="228"/>
        <v>0</v>
      </c>
      <c r="X3671">
        <f t="shared" si="229"/>
        <v>0</v>
      </c>
      <c r="Y3671">
        <f t="shared" si="230"/>
        <v>0</v>
      </c>
      <c r="Z3671">
        <v>0</v>
      </c>
      <c r="AA3671">
        <v>0</v>
      </c>
      <c r="AB3671">
        <v>0</v>
      </c>
      <c r="AC3671">
        <v>0</v>
      </c>
      <c r="AD3671">
        <v>0</v>
      </c>
      <c r="AE3671">
        <v>0</v>
      </c>
      <c r="AF3671">
        <f t="shared" si="231"/>
        <v>0</v>
      </c>
      <c r="AG3671">
        <v>4.3099999999999999E-2</v>
      </c>
    </row>
    <row r="3672" spans="1:33" ht="17" x14ac:dyDescent="0.2">
      <c r="A3672" s="39" t="s">
        <v>5710</v>
      </c>
      <c r="B3672" s="78" t="s">
        <v>5585</v>
      </c>
      <c r="C3672" s="78" t="s">
        <v>55</v>
      </c>
      <c r="D3672" s="39">
        <v>3.9000000000000007E-3</v>
      </c>
      <c r="E3672" s="39">
        <v>3.8800000000000057E-2</v>
      </c>
      <c r="F3672" s="39">
        <v>1.3100000000000001E-2</v>
      </c>
      <c r="G3672" s="39">
        <v>1</v>
      </c>
      <c r="H3672" s="39">
        <v>0.97</v>
      </c>
      <c r="I3672" s="39">
        <v>0.99</v>
      </c>
      <c r="J3672" s="15">
        <v>-1.9599999999999999E-2</v>
      </c>
      <c r="K3672" s="54">
        <v>1</v>
      </c>
      <c r="L3672" s="36">
        <v>0.1706</v>
      </c>
      <c r="M3672" s="54">
        <v>0.81722177005829599</v>
      </c>
      <c r="N3672" s="15">
        <v>0.52829999999999999</v>
      </c>
      <c r="O3672" s="54">
        <v>3.75E-10</v>
      </c>
      <c r="P3672" s="15">
        <v>-1.5699999999999999E-2</v>
      </c>
      <c r="Q3672" s="49">
        <v>1</v>
      </c>
      <c r="R3672">
        <v>0.1837</v>
      </c>
      <c r="S3672" s="49">
        <v>0.82529584666882605</v>
      </c>
      <c r="T3672">
        <v>0.56710000000000005</v>
      </c>
      <c r="U3672" s="54">
        <v>1.3E-7</v>
      </c>
      <c r="V3672" s="108">
        <v>0.53</v>
      </c>
      <c r="W3672">
        <f t="shared" si="228"/>
        <v>0</v>
      </c>
      <c r="X3672">
        <f t="shared" si="229"/>
        <v>0</v>
      </c>
      <c r="Y3672">
        <f t="shared" si="230"/>
        <v>0</v>
      </c>
      <c r="Z3672">
        <v>0</v>
      </c>
      <c r="AA3672">
        <v>0</v>
      </c>
      <c r="AB3672">
        <v>0</v>
      </c>
      <c r="AC3672">
        <v>0</v>
      </c>
      <c r="AD3672">
        <v>0</v>
      </c>
      <c r="AE3672">
        <v>0</v>
      </c>
      <c r="AF3672">
        <f t="shared" si="231"/>
        <v>0</v>
      </c>
      <c r="AG3672">
        <v>0.19020000000000004</v>
      </c>
    </row>
    <row r="3673" spans="1:33" ht="17" x14ac:dyDescent="0.2">
      <c r="A3673" s="39" t="s">
        <v>17329</v>
      </c>
      <c r="B3673" s="78" t="s">
        <v>17842</v>
      </c>
      <c r="C3673" s="78" t="s">
        <v>139</v>
      </c>
      <c r="D3673" s="39">
        <v>4.0000000000000036E-3</v>
      </c>
      <c r="E3673" s="39">
        <v>-0.20650000000000002</v>
      </c>
      <c r="F3673" s="39">
        <v>0.30220000000000002</v>
      </c>
      <c r="G3673" s="39">
        <v>1</v>
      </c>
      <c r="H3673" s="39">
        <v>1.1499999999999999</v>
      </c>
      <c r="I3673" s="39">
        <v>0.81</v>
      </c>
      <c r="J3673" s="15">
        <v>-0.54249999999999998</v>
      </c>
      <c r="K3673" s="54">
        <v>0.41694235988805201</v>
      </c>
      <c r="L3673" s="99">
        <v>-0.83989999999999998</v>
      </c>
      <c r="M3673" s="54">
        <v>4.0566274354717602E-2</v>
      </c>
      <c r="N3673" s="15">
        <v>2.2000000000000001E-3</v>
      </c>
      <c r="O3673" s="54">
        <v>0.99099999999999999</v>
      </c>
      <c r="P3673" s="15">
        <v>-0.53849999999999998</v>
      </c>
      <c r="Q3673" s="49">
        <v>0.62882993546081001</v>
      </c>
      <c r="R3673">
        <v>-0.53769999999999996</v>
      </c>
      <c r="S3673" s="49">
        <v>0.438312189005794</v>
      </c>
      <c r="T3673">
        <v>-0.20430000000000001</v>
      </c>
      <c r="U3673" s="54">
        <v>0.36299999999999999</v>
      </c>
      <c r="V3673" s="109">
        <v>3.48</v>
      </c>
      <c r="W3673">
        <f t="shared" si="228"/>
        <v>0</v>
      </c>
      <c r="X3673">
        <f t="shared" si="229"/>
        <v>0</v>
      </c>
      <c r="Y3673">
        <f t="shared" si="230"/>
        <v>0</v>
      </c>
      <c r="Z3673">
        <v>0</v>
      </c>
      <c r="AA3673">
        <v>1</v>
      </c>
      <c r="AB3673">
        <v>0</v>
      </c>
      <c r="AC3673">
        <v>0</v>
      </c>
      <c r="AD3673">
        <v>0</v>
      </c>
      <c r="AE3673">
        <v>0</v>
      </c>
      <c r="AF3673">
        <f t="shared" si="231"/>
        <v>0</v>
      </c>
    </row>
    <row r="3674" spans="1:33" ht="17" x14ac:dyDescent="0.2">
      <c r="A3674" s="39" t="s">
        <v>7718</v>
      </c>
      <c r="B3674" s="78" t="s">
        <v>7719</v>
      </c>
      <c r="C3674" s="78" t="s">
        <v>216</v>
      </c>
      <c r="D3674" s="39">
        <v>4.0000000000000036E-3</v>
      </c>
      <c r="E3674" s="39">
        <v>-7.499999999999998E-3</v>
      </c>
      <c r="F3674" s="39">
        <v>-1.4399999999999996E-2</v>
      </c>
      <c r="G3674" s="39">
        <v>1</v>
      </c>
      <c r="H3674" s="39">
        <v>1.01</v>
      </c>
      <c r="I3674" s="39">
        <v>1.01</v>
      </c>
      <c r="J3674" s="15">
        <v>-0.26540000000000002</v>
      </c>
      <c r="K3674" s="54">
        <v>0.77419608551575703</v>
      </c>
      <c r="L3674" s="36">
        <v>-0.1883</v>
      </c>
      <c r="M3674" s="54">
        <v>0.69418571803820595</v>
      </c>
      <c r="N3674" s="15">
        <v>1.5699999999999999E-2</v>
      </c>
      <c r="O3674" s="54">
        <v>0.86199999999999999</v>
      </c>
      <c r="P3674" s="15">
        <v>-0.26140000000000002</v>
      </c>
      <c r="Q3674" s="49">
        <v>0.855999517873689</v>
      </c>
      <c r="R3674">
        <v>-0.20269999999999999</v>
      </c>
      <c r="S3674" s="49">
        <v>0.700493256746473</v>
      </c>
      <c r="T3674">
        <v>8.2000000000000007E-3</v>
      </c>
      <c r="U3674" s="54">
        <v>0.94299999999999995</v>
      </c>
      <c r="V3674" s="108">
        <v>0.46</v>
      </c>
      <c r="W3674">
        <f t="shared" si="228"/>
        <v>0</v>
      </c>
      <c r="X3674">
        <f t="shared" si="229"/>
        <v>0</v>
      </c>
      <c r="Y3674">
        <f t="shared" si="230"/>
        <v>0</v>
      </c>
      <c r="Z3674">
        <v>0</v>
      </c>
      <c r="AA3674">
        <v>0</v>
      </c>
      <c r="AB3674">
        <v>0</v>
      </c>
      <c r="AC3674">
        <v>0</v>
      </c>
      <c r="AD3674">
        <v>0</v>
      </c>
      <c r="AE3674">
        <v>0</v>
      </c>
      <c r="AF3674">
        <f t="shared" si="231"/>
        <v>0</v>
      </c>
      <c r="AG3674">
        <v>7.7099999999999946E-2</v>
      </c>
    </row>
    <row r="3675" spans="1:33" ht="17" x14ac:dyDescent="0.2">
      <c r="A3675" s="39" t="s">
        <v>1749</v>
      </c>
      <c r="B3675" s="78" t="s">
        <v>1750</v>
      </c>
      <c r="C3675" s="78" t="s">
        <v>727</v>
      </c>
      <c r="D3675" s="39">
        <v>4.0999999999999925E-3</v>
      </c>
      <c r="E3675" s="39">
        <v>2.8900000000000002E-2</v>
      </c>
      <c r="F3675" s="39">
        <v>0.12440000000000007</v>
      </c>
      <c r="G3675" s="39">
        <v>1</v>
      </c>
      <c r="H3675" s="39">
        <v>0.98</v>
      </c>
      <c r="I3675" s="39">
        <v>0.92</v>
      </c>
      <c r="J3675" s="15">
        <v>-0.41199999999999998</v>
      </c>
      <c r="K3675" s="54">
        <v>0.56483544528571195</v>
      </c>
      <c r="L3675" s="36">
        <v>-0.56100000000000005</v>
      </c>
      <c r="M3675" s="54">
        <v>0.16216714631856899</v>
      </c>
      <c r="N3675" s="15">
        <v>-6.3500000000000001E-2</v>
      </c>
      <c r="O3675" s="54">
        <v>0.55200000000000005</v>
      </c>
      <c r="P3675" s="15">
        <v>-0.40789999999999998</v>
      </c>
      <c r="Q3675" s="49">
        <v>0.14035623776568301</v>
      </c>
      <c r="R3675">
        <v>-0.43659999999999999</v>
      </c>
      <c r="S3675" s="49">
        <v>6.7394062296533497E-2</v>
      </c>
      <c r="T3675">
        <v>-3.4599999999999999E-2</v>
      </c>
      <c r="U3675" s="54">
        <v>0.877</v>
      </c>
      <c r="V3675" s="108">
        <v>0.76</v>
      </c>
      <c r="W3675">
        <f t="shared" si="228"/>
        <v>0</v>
      </c>
      <c r="X3675">
        <f t="shared" si="229"/>
        <v>0</v>
      </c>
      <c r="Y3675">
        <f t="shared" si="230"/>
        <v>0</v>
      </c>
      <c r="Z3675">
        <v>0</v>
      </c>
      <c r="AA3675">
        <v>0</v>
      </c>
      <c r="AB3675">
        <v>0</v>
      </c>
      <c r="AC3675">
        <v>0</v>
      </c>
      <c r="AD3675">
        <v>0</v>
      </c>
      <c r="AE3675">
        <v>0</v>
      </c>
      <c r="AF3675">
        <f t="shared" si="231"/>
        <v>0</v>
      </c>
      <c r="AG3675">
        <v>-0.14890000000000003</v>
      </c>
    </row>
    <row r="3676" spans="1:33" ht="17" x14ac:dyDescent="0.2">
      <c r="A3676" s="39" t="s">
        <v>13022</v>
      </c>
      <c r="B3676" s="78" t="s">
        <v>12829</v>
      </c>
      <c r="C3676" s="78" t="s">
        <v>57</v>
      </c>
      <c r="D3676" s="39">
        <v>4.0999999999999995E-3</v>
      </c>
      <c r="E3676" s="39">
        <v>-0.27139999999999997</v>
      </c>
      <c r="F3676" s="39">
        <v>-0.13339999999999999</v>
      </c>
      <c r="G3676" s="39">
        <v>1</v>
      </c>
      <c r="H3676" s="39">
        <v>1.21</v>
      </c>
      <c r="I3676" s="39">
        <v>1.1000000000000001</v>
      </c>
      <c r="J3676" s="15">
        <v>3.4500000000000003E-2</v>
      </c>
      <c r="K3676" s="54">
        <v>1</v>
      </c>
      <c r="L3676" s="36">
        <v>-2.3699999999999999E-2</v>
      </c>
      <c r="M3676" s="54">
        <v>0.97583494941710103</v>
      </c>
      <c r="N3676" s="15">
        <v>2.0999999999999999E-3</v>
      </c>
      <c r="O3676" s="54">
        <v>0.98799999999999999</v>
      </c>
      <c r="P3676" s="15">
        <v>3.8600000000000002E-2</v>
      </c>
      <c r="Q3676" s="49">
        <v>1</v>
      </c>
      <c r="R3676">
        <v>-0.15709999999999999</v>
      </c>
      <c r="S3676" s="49">
        <v>0.84282046832714497</v>
      </c>
      <c r="T3676">
        <v>-0.26929999999999998</v>
      </c>
      <c r="U3676" s="54">
        <v>0.318</v>
      </c>
      <c r="V3676" s="108">
        <v>0.77</v>
      </c>
      <c r="W3676">
        <f t="shared" si="228"/>
        <v>0</v>
      </c>
      <c r="X3676">
        <f t="shared" si="229"/>
        <v>0</v>
      </c>
      <c r="Y3676">
        <f t="shared" si="230"/>
        <v>0</v>
      </c>
      <c r="Z3676">
        <v>0</v>
      </c>
      <c r="AA3676">
        <v>0</v>
      </c>
      <c r="AB3676">
        <v>0</v>
      </c>
      <c r="AC3676">
        <v>0</v>
      </c>
      <c r="AD3676">
        <v>0</v>
      </c>
      <c r="AE3676">
        <v>0</v>
      </c>
      <c r="AF3676">
        <f t="shared" si="231"/>
        <v>0</v>
      </c>
      <c r="AG3676">
        <v>-5.8200000000000029E-2</v>
      </c>
    </row>
    <row r="3677" spans="1:33" ht="17" x14ac:dyDescent="0.2">
      <c r="A3677" s="39" t="s">
        <v>12845</v>
      </c>
      <c r="B3677" s="78" t="s">
        <v>11430</v>
      </c>
      <c r="C3677" s="78" t="s">
        <v>57</v>
      </c>
      <c r="D3677" s="39">
        <v>4.0999999999999995E-3</v>
      </c>
      <c r="E3677" s="39">
        <v>-6.3299999999999995E-2</v>
      </c>
      <c r="F3677" s="39">
        <v>-3.0199999999999949E-2</v>
      </c>
      <c r="G3677" s="39">
        <v>1</v>
      </c>
      <c r="H3677" s="39">
        <v>1.04</v>
      </c>
      <c r="I3677" s="39">
        <v>1.02</v>
      </c>
      <c r="J3677" s="15">
        <v>4.6100000000000002E-2</v>
      </c>
      <c r="K3677" s="54">
        <v>1</v>
      </c>
      <c r="L3677" s="36">
        <v>-0.25580000000000003</v>
      </c>
      <c r="M3677" s="54">
        <v>0.65162542053071704</v>
      </c>
      <c r="N3677" s="15">
        <v>2.5399999999999999E-2</v>
      </c>
      <c r="O3677" s="54">
        <v>0.82099999999999995</v>
      </c>
      <c r="P3677" s="15">
        <v>5.0200000000000002E-2</v>
      </c>
      <c r="Q3677" s="49">
        <v>1</v>
      </c>
      <c r="R3677">
        <v>-0.28599999999999998</v>
      </c>
      <c r="S3677" s="49">
        <v>0.75262688707298697</v>
      </c>
      <c r="T3677">
        <v>-3.7900000000000003E-2</v>
      </c>
      <c r="U3677" s="54">
        <v>0.875</v>
      </c>
      <c r="V3677" s="108">
        <v>0.52</v>
      </c>
      <c r="W3677">
        <f t="shared" si="228"/>
        <v>0</v>
      </c>
      <c r="X3677">
        <f t="shared" si="229"/>
        <v>0</v>
      </c>
      <c r="Y3677">
        <f t="shared" si="230"/>
        <v>0</v>
      </c>
      <c r="Z3677">
        <v>0</v>
      </c>
      <c r="AA3677">
        <v>0</v>
      </c>
      <c r="AB3677">
        <v>0</v>
      </c>
      <c r="AC3677">
        <v>0</v>
      </c>
      <c r="AD3677">
        <v>0</v>
      </c>
      <c r="AE3677">
        <v>0</v>
      </c>
      <c r="AF3677">
        <f t="shared" si="231"/>
        <v>0</v>
      </c>
      <c r="AG3677">
        <v>-0.30189999999999995</v>
      </c>
    </row>
    <row r="3678" spans="1:33" ht="17" x14ac:dyDescent="0.2">
      <c r="A3678" s="39" t="s">
        <v>16357</v>
      </c>
      <c r="B3678" s="78" t="s">
        <v>16358</v>
      </c>
      <c r="C3678" s="78" t="s">
        <v>57</v>
      </c>
      <c r="D3678" s="39">
        <v>4.1999999999999815E-3</v>
      </c>
      <c r="E3678" s="39">
        <v>-0.10520000000000002</v>
      </c>
      <c r="F3678" s="39">
        <v>0.36280000000000001</v>
      </c>
      <c r="G3678" s="39">
        <v>1</v>
      </c>
      <c r="H3678" s="39">
        <v>1.08</v>
      </c>
      <c r="I3678" s="39">
        <v>0.78</v>
      </c>
      <c r="J3678" s="15">
        <v>-0.42059999999999997</v>
      </c>
      <c r="K3678" s="54">
        <v>0.57729443909238698</v>
      </c>
      <c r="L3678" s="36">
        <v>-0.57220000000000004</v>
      </c>
      <c r="M3678" s="54">
        <v>0.17212002307003699</v>
      </c>
      <c r="N3678" s="15">
        <v>-0.18</v>
      </c>
      <c r="O3678" s="54">
        <v>0.02</v>
      </c>
      <c r="P3678" s="15">
        <v>-0.41639999999999999</v>
      </c>
      <c r="Q3678" s="49">
        <v>0.44612970736816798</v>
      </c>
      <c r="R3678">
        <v>-0.2094</v>
      </c>
      <c r="S3678" s="49">
        <v>0.70782112548975795</v>
      </c>
      <c r="T3678">
        <v>-0.28520000000000001</v>
      </c>
      <c r="U3678" s="54">
        <v>1.5599999999999999E-2</v>
      </c>
      <c r="V3678" s="108">
        <v>0.24</v>
      </c>
      <c r="W3678">
        <f t="shared" si="228"/>
        <v>0</v>
      </c>
      <c r="X3678">
        <f t="shared" si="229"/>
        <v>0</v>
      </c>
      <c r="Y3678">
        <f t="shared" si="230"/>
        <v>0</v>
      </c>
      <c r="Z3678">
        <v>0</v>
      </c>
      <c r="AA3678">
        <v>0</v>
      </c>
      <c r="AB3678">
        <v>0</v>
      </c>
      <c r="AC3678">
        <v>0</v>
      </c>
      <c r="AD3678">
        <v>0</v>
      </c>
      <c r="AE3678">
        <v>0</v>
      </c>
      <c r="AF3678">
        <f t="shared" si="231"/>
        <v>0</v>
      </c>
      <c r="AG3678">
        <v>-0.15159999999999996</v>
      </c>
    </row>
    <row r="3679" spans="1:33" ht="17" x14ac:dyDescent="0.2">
      <c r="A3679" s="39" t="s">
        <v>1217</v>
      </c>
      <c r="B3679" s="78" t="s">
        <v>1218</v>
      </c>
      <c r="C3679" s="78" t="s">
        <v>91</v>
      </c>
      <c r="D3679" s="39">
        <v>4.1999999999999815E-3</v>
      </c>
      <c r="E3679" s="39">
        <v>-3.9300000000000002E-2</v>
      </c>
      <c r="F3679" s="39">
        <v>0.26550000000000001</v>
      </c>
      <c r="G3679" s="39">
        <v>1</v>
      </c>
      <c r="H3679" s="39">
        <v>1.03</v>
      </c>
      <c r="I3679" s="39">
        <v>0.83</v>
      </c>
      <c r="J3679" s="15">
        <v>-0.19059999999999999</v>
      </c>
      <c r="K3679" s="54">
        <v>1</v>
      </c>
      <c r="L3679" s="36">
        <v>-0.60750000000000004</v>
      </c>
      <c r="M3679" s="54">
        <v>0.41693727868847702</v>
      </c>
      <c r="N3679" s="99">
        <v>-0.68910000000000005</v>
      </c>
      <c r="O3679" s="54">
        <v>1.37E-23</v>
      </c>
      <c r="P3679" s="15">
        <v>-0.18640000000000001</v>
      </c>
      <c r="Q3679" s="49">
        <v>1</v>
      </c>
      <c r="R3679">
        <v>-0.34200000000000003</v>
      </c>
      <c r="S3679" s="49">
        <v>0.62049539688891997</v>
      </c>
      <c r="T3679">
        <v>-0.72840000000000005</v>
      </c>
      <c r="U3679" s="54">
        <v>1.1E-23</v>
      </c>
      <c r="V3679" s="108">
        <v>0.17</v>
      </c>
      <c r="W3679">
        <f t="shared" si="228"/>
        <v>0</v>
      </c>
      <c r="X3679">
        <f t="shared" si="229"/>
        <v>0</v>
      </c>
      <c r="Y3679">
        <f t="shared" si="230"/>
        <v>0</v>
      </c>
      <c r="Z3679">
        <v>0</v>
      </c>
      <c r="AA3679">
        <v>0</v>
      </c>
      <c r="AB3679">
        <v>1</v>
      </c>
      <c r="AC3679">
        <v>0</v>
      </c>
      <c r="AD3679">
        <v>0</v>
      </c>
      <c r="AE3679">
        <v>0</v>
      </c>
      <c r="AF3679">
        <f t="shared" si="231"/>
        <v>0</v>
      </c>
      <c r="AG3679">
        <v>-0.41700000000000004</v>
      </c>
    </row>
    <row r="3680" spans="1:33" ht="17" x14ac:dyDescent="0.2">
      <c r="A3680" s="39" t="s">
        <v>8610</v>
      </c>
      <c r="B3680" s="78" t="s">
        <v>8611</v>
      </c>
      <c r="C3680" s="78" t="s">
        <v>261</v>
      </c>
      <c r="D3680" s="39">
        <v>4.2999999999999991E-3</v>
      </c>
      <c r="E3680" s="39">
        <v>-9.0899999999999995E-2</v>
      </c>
      <c r="F3680" s="39">
        <v>-2.47E-2</v>
      </c>
      <c r="G3680" s="39">
        <v>1</v>
      </c>
      <c r="H3680" s="39">
        <v>1.07</v>
      </c>
      <c r="I3680" s="39">
        <v>1.02</v>
      </c>
      <c r="J3680" s="15">
        <v>-9.2999999999999992E-3</v>
      </c>
      <c r="K3680" s="54">
        <v>1</v>
      </c>
      <c r="L3680" s="36">
        <v>-0.22620000000000001</v>
      </c>
      <c r="M3680" s="54">
        <v>0.70845566380365999</v>
      </c>
      <c r="N3680" s="15">
        <v>-3.0099999999999998E-2</v>
      </c>
      <c r="O3680" s="54">
        <v>0.78500000000000003</v>
      </c>
      <c r="P3680" s="15">
        <v>-5.0000000000000001E-3</v>
      </c>
      <c r="Q3680" s="49">
        <v>1</v>
      </c>
      <c r="R3680">
        <v>-0.25090000000000001</v>
      </c>
      <c r="S3680" s="49">
        <v>0.76645467674450296</v>
      </c>
      <c r="T3680">
        <v>-0.121</v>
      </c>
      <c r="U3680" s="54">
        <v>0.39700000000000002</v>
      </c>
      <c r="V3680" s="108">
        <v>0.36</v>
      </c>
      <c r="W3680">
        <f t="shared" si="228"/>
        <v>0</v>
      </c>
      <c r="X3680">
        <f t="shared" si="229"/>
        <v>0</v>
      </c>
      <c r="Y3680">
        <f t="shared" si="230"/>
        <v>0</v>
      </c>
      <c r="Z3680">
        <v>0</v>
      </c>
      <c r="AA3680">
        <v>0</v>
      </c>
      <c r="AB3680">
        <v>0</v>
      </c>
      <c r="AC3680">
        <v>0</v>
      </c>
      <c r="AD3680">
        <v>0</v>
      </c>
      <c r="AE3680">
        <v>0</v>
      </c>
      <c r="AF3680">
        <f t="shared" si="231"/>
        <v>0</v>
      </c>
      <c r="AG3680">
        <v>-0.21679999999999999</v>
      </c>
    </row>
    <row r="3681" spans="1:33" ht="17" x14ac:dyDescent="0.2">
      <c r="A3681" s="39" t="s">
        <v>13461</v>
      </c>
      <c r="B3681" s="78" t="s">
        <v>13462</v>
      </c>
      <c r="C3681" s="78" t="s">
        <v>57</v>
      </c>
      <c r="D3681" s="39">
        <v>4.3E-3</v>
      </c>
      <c r="E3681" s="39">
        <v>1.6999999999999793E-3</v>
      </c>
      <c r="F3681" s="39">
        <v>8.0700000000000008E-2</v>
      </c>
      <c r="G3681" s="39">
        <v>1</v>
      </c>
      <c r="H3681" s="39">
        <v>1</v>
      </c>
      <c r="I3681" s="39">
        <v>0.95</v>
      </c>
      <c r="J3681" s="15">
        <v>1.06E-2</v>
      </c>
      <c r="K3681" s="54">
        <v>1</v>
      </c>
      <c r="L3681" s="36">
        <v>-0.18260000000000001</v>
      </c>
      <c r="M3681" s="54">
        <v>0.61015063966222005</v>
      </c>
      <c r="N3681" s="15">
        <v>0.3155</v>
      </c>
      <c r="O3681" s="54">
        <v>1.05E-4</v>
      </c>
      <c r="P3681" s="15">
        <v>1.49E-2</v>
      </c>
      <c r="Q3681" s="49">
        <v>1</v>
      </c>
      <c r="R3681">
        <v>-0.1019</v>
      </c>
      <c r="S3681" s="49">
        <v>0.851098590688254</v>
      </c>
      <c r="T3681">
        <v>0.31719999999999998</v>
      </c>
      <c r="U3681" s="54">
        <v>3.8E-3</v>
      </c>
      <c r="V3681" s="108">
        <v>0.45</v>
      </c>
      <c r="W3681">
        <f t="shared" si="228"/>
        <v>0</v>
      </c>
      <c r="X3681">
        <f t="shared" si="229"/>
        <v>0</v>
      </c>
      <c r="Y3681">
        <f t="shared" si="230"/>
        <v>0</v>
      </c>
      <c r="Z3681">
        <v>0</v>
      </c>
      <c r="AA3681">
        <v>0</v>
      </c>
      <c r="AB3681">
        <v>0</v>
      </c>
      <c r="AC3681">
        <v>0</v>
      </c>
      <c r="AD3681">
        <v>0</v>
      </c>
      <c r="AE3681">
        <v>0</v>
      </c>
      <c r="AF3681">
        <f t="shared" si="231"/>
        <v>0</v>
      </c>
      <c r="AG3681">
        <v>-0.19309999999999999</v>
      </c>
    </row>
    <row r="3682" spans="1:33" ht="17" x14ac:dyDescent="0.2">
      <c r="A3682" s="39" t="s">
        <v>9019</v>
      </c>
      <c r="B3682" s="78" t="s">
        <v>9020</v>
      </c>
      <c r="C3682" s="78" t="s">
        <v>179</v>
      </c>
      <c r="D3682" s="39">
        <v>4.3000000000000121E-3</v>
      </c>
      <c r="E3682" s="39">
        <v>1.8699999999999994E-2</v>
      </c>
      <c r="F3682" s="39">
        <v>0.10460000000000001</v>
      </c>
      <c r="G3682" s="39">
        <v>1</v>
      </c>
      <c r="H3682" s="39">
        <v>0.99</v>
      </c>
      <c r="I3682" s="39">
        <v>0.93</v>
      </c>
      <c r="J3682" s="15">
        <v>0.1236</v>
      </c>
      <c r="K3682" s="54">
        <v>1</v>
      </c>
      <c r="L3682" s="36">
        <v>6.2399999999999997E-2</v>
      </c>
      <c r="M3682" s="54">
        <v>0.90869819735581803</v>
      </c>
      <c r="N3682" s="15">
        <v>0.15310000000000001</v>
      </c>
      <c r="O3682" s="54">
        <v>2.3E-2</v>
      </c>
      <c r="P3682" s="15">
        <v>0.12790000000000001</v>
      </c>
      <c r="Q3682" s="49">
        <v>1</v>
      </c>
      <c r="R3682">
        <v>0.16700000000000001</v>
      </c>
      <c r="S3682" s="49">
        <v>0.72819598384052897</v>
      </c>
      <c r="T3682">
        <v>0.17180000000000001</v>
      </c>
      <c r="U3682" s="54">
        <v>0.105</v>
      </c>
      <c r="V3682" s="108">
        <v>0.27</v>
      </c>
      <c r="W3682">
        <f t="shared" si="228"/>
        <v>0</v>
      </c>
      <c r="X3682">
        <f t="shared" si="229"/>
        <v>0</v>
      </c>
      <c r="Y3682">
        <f t="shared" si="230"/>
        <v>0</v>
      </c>
      <c r="Z3682">
        <v>0</v>
      </c>
      <c r="AA3682">
        <v>0</v>
      </c>
      <c r="AB3682">
        <v>0</v>
      </c>
      <c r="AC3682">
        <v>0</v>
      </c>
      <c r="AD3682">
        <v>0</v>
      </c>
      <c r="AE3682">
        <v>0</v>
      </c>
      <c r="AF3682">
        <f t="shared" si="231"/>
        <v>0</v>
      </c>
      <c r="AG3682">
        <v>-6.1200000000000032E-2</v>
      </c>
    </row>
    <row r="3683" spans="1:33" ht="17" x14ac:dyDescent="0.2">
      <c r="A3683" s="39" t="s">
        <v>16500</v>
      </c>
      <c r="B3683" s="78" t="s">
        <v>54</v>
      </c>
      <c r="C3683" s="78" t="s">
        <v>57</v>
      </c>
      <c r="D3683" s="39">
        <v>4.3999999999999595E-3</v>
      </c>
      <c r="E3683" s="39">
        <v>-6.0199999999999976E-2</v>
      </c>
      <c r="F3683" s="39">
        <v>0.1875</v>
      </c>
      <c r="G3683" s="39">
        <v>1</v>
      </c>
      <c r="H3683" s="39">
        <v>1.04</v>
      </c>
      <c r="I3683" s="39">
        <v>0.88</v>
      </c>
      <c r="J3683" s="15">
        <v>-0.52059999999999995</v>
      </c>
      <c r="K3683" s="54">
        <v>0.42206931728177599</v>
      </c>
      <c r="L3683" s="36">
        <v>-0.55449999999999999</v>
      </c>
      <c r="M3683" s="54">
        <v>0.31446382502481701</v>
      </c>
      <c r="N3683" s="15">
        <v>-0.42220000000000002</v>
      </c>
      <c r="O3683" s="54">
        <v>3.5899999999999999E-3</v>
      </c>
      <c r="P3683" s="15">
        <v>-0.51619999999999999</v>
      </c>
      <c r="Q3683" s="49">
        <v>0.27007328872442898</v>
      </c>
      <c r="R3683">
        <v>-0.36699999999999999</v>
      </c>
      <c r="S3683" s="49">
        <v>0.48305928436941398</v>
      </c>
      <c r="T3683">
        <v>-0.4824</v>
      </c>
      <c r="U3683" s="54">
        <v>9.7900000000000001E-3</v>
      </c>
      <c r="V3683" s="109">
        <v>3.03</v>
      </c>
      <c r="W3683">
        <f t="shared" si="228"/>
        <v>0</v>
      </c>
      <c r="X3683">
        <f t="shared" si="229"/>
        <v>0</v>
      </c>
      <c r="Y3683">
        <f t="shared" si="230"/>
        <v>0</v>
      </c>
      <c r="Z3683">
        <v>0</v>
      </c>
      <c r="AA3683">
        <v>0</v>
      </c>
      <c r="AB3683">
        <v>0</v>
      </c>
      <c r="AC3683">
        <v>0</v>
      </c>
      <c r="AD3683">
        <v>0</v>
      </c>
      <c r="AE3683">
        <v>0</v>
      </c>
      <c r="AF3683">
        <f t="shared" si="231"/>
        <v>0</v>
      </c>
      <c r="AG3683">
        <v>-3.3900000000000041E-2</v>
      </c>
    </row>
    <row r="3684" spans="1:33" ht="17" x14ac:dyDescent="0.2">
      <c r="A3684" s="39" t="s">
        <v>7977</v>
      </c>
      <c r="B3684" s="78" t="s">
        <v>7978</v>
      </c>
      <c r="C3684" s="78" t="s">
        <v>123</v>
      </c>
      <c r="D3684" s="39">
        <v>4.3999999999999994E-3</v>
      </c>
      <c r="E3684" s="39">
        <v>6.0000000000000053E-3</v>
      </c>
      <c r="F3684" s="39">
        <v>0.20639999999999997</v>
      </c>
      <c r="G3684" s="39">
        <v>1</v>
      </c>
      <c r="H3684" s="39">
        <v>1</v>
      </c>
      <c r="I3684" s="39">
        <v>0.87</v>
      </c>
      <c r="J3684" s="15">
        <v>-2E-3</v>
      </c>
      <c r="K3684" s="54">
        <v>1</v>
      </c>
      <c r="L3684" s="36">
        <v>4.4299999999999999E-2</v>
      </c>
      <c r="M3684" s="54">
        <v>0.96794540808047402</v>
      </c>
      <c r="N3684" s="15">
        <v>-0.37730000000000002</v>
      </c>
      <c r="O3684" s="54">
        <v>7.1499999999999998E-8</v>
      </c>
      <c r="P3684" s="15">
        <v>2.3999999999999998E-3</v>
      </c>
      <c r="Q3684" s="49">
        <v>1</v>
      </c>
      <c r="R3684">
        <v>0.25069999999999998</v>
      </c>
      <c r="S3684" s="49">
        <v>0.75262688707298697</v>
      </c>
      <c r="T3684">
        <v>-0.37130000000000002</v>
      </c>
      <c r="U3684" s="54">
        <v>1.0900000000000001E-5</v>
      </c>
      <c r="V3684" s="108">
        <v>0.18</v>
      </c>
      <c r="W3684">
        <f t="shared" si="228"/>
        <v>0</v>
      </c>
      <c r="X3684">
        <f t="shared" si="229"/>
        <v>0</v>
      </c>
      <c r="Y3684">
        <f t="shared" si="230"/>
        <v>0</v>
      </c>
      <c r="Z3684">
        <v>0</v>
      </c>
      <c r="AA3684">
        <v>0</v>
      </c>
      <c r="AB3684">
        <v>0</v>
      </c>
      <c r="AC3684">
        <v>0</v>
      </c>
      <c r="AD3684">
        <v>0</v>
      </c>
      <c r="AE3684">
        <v>0</v>
      </c>
      <c r="AF3684">
        <f t="shared" si="231"/>
        <v>0</v>
      </c>
      <c r="AG3684">
        <v>4.6300000000000008E-2</v>
      </c>
    </row>
    <row r="3685" spans="1:33" ht="17" x14ac:dyDescent="0.2">
      <c r="A3685" s="39" t="s">
        <v>8539</v>
      </c>
      <c r="B3685" s="78" t="s">
        <v>8540</v>
      </c>
      <c r="C3685" s="78" t="s">
        <v>261</v>
      </c>
      <c r="D3685" s="39">
        <v>4.400000000000015E-3</v>
      </c>
      <c r="E3685" s="39">
        <v>8.2799999999999999E-2</v>
      </c>
      <c r="F3685" s="39">
        <v>-5.259999999999998E-2</v>
      </c>
      <c r="G3685" s="39">
        <v>1</v>
      </c>
      <c r="H3685" s="39">
        <v>0.94</v>
      </c>
      <c r="I3685" s="39">
        <v>1.04</v>
      </c>
      <c r="J3685" s="15">
        <v>0.311</v>
      </c>
      <c r="K3685" s="54">
        <v>1</v>
      </c>
      <c r="L3685" s="36">
        <v>0.69489999999999996</v>
      </c>
      <c r="M3685" s="54">
        <v>0.39586487841669699</v>
      </c>
      <c r="N3685" s="15">
        <v>9.2100000000000001E-2</v>
      </c>
      <c r="O3685" s="54">
        <v>0.624</v>
      </c>
      <c r="P3685" s="15">
        <v>0.31540000000000001</v>
      </c>
      <c r="Q3685" s="49">
        <v>1</v>
      </c>
      <c r="R3685">
        <v>0.64229999999999998</v>
      </c>
      <c r="S3685" s="49">
        <v>0.30628513301350002</v>
      </c>
      <c r="T3685">
        <v>0.1749</v>
      </c>
      <c r="U3685" s="54">
        <v>0.55800000000000005</v>
      </c>
      <c r="V3685" s="108">
        <v>1.3</v>
      </c>
      <c r="W3685">
        <f t="shared" si="228"/>
        <v>0</v>
      </c>
      <c r="X3685">
        <f t="shared" si="229"/>
        <v>0</v>
      </c>
      <c r="Y3685">
        <f t="shared" si="230"/>
        <v>0</v>
      </c>
      <c r="Z3685">
        <v>0</v>
      </c>
      <c r="AA3685">
        <v>0</v>
      </c>
      <c r="AB3685">
        <v>0</v>
      </c>
      <c r="AC3685">
        <v>0</v>
      </c>
      <c r="AD3685">
        <v>0</v>
      </c>
      <c r="AE3685">
        <v>0</v>
      </c>
      <c r="AF3685">
        <f t="shared" si="231"/>
        <v>0</v>
      </c>
      <c r="AG3685">
        <v>0.38400000000000006</v>
      </c>
    </row>
    <row r="3686" spans="1:33" ht="17" x14ac:dyDescent="0.2">
      <c r="A3686" s="39" t="s">
        <v>2901</v>
      </c>
      <c r="B3686" s="78" t="s">
        <v>2902</v>
      </c>
      <c r="C3686" s="78" t="s">
        <v>155</v>
      </c>
      <c r="D3686" s="39">
        <v>4.500000000000004E-3</v>
      </c>
      <c r="E3686" s="39">
        <v>-0.16270000000000001</v>
      </c>
      <c r="F3686" s="39">
        <v>5.5000000000000049E-3</v>
      </c>
      <c r="G3686" s="39">
        <v>1</v>
      </c>
      <c r="H3686" s="39">
        <v>1.1200000000000001</v>
      </c>
      <c r="I3686" s="39">
        <v>1</v>
      </c>
      <c r="J3686" s="15">
        <v>7.0599999999999996E-2</v>
      </c>
      <c r="K3686" s="54">
        <v>1</v>
      </c>
      <c r="L3686" s="36">
        <v>7.3200000000000001E-2</v>
      </c>
      <c r="M3686" s="54">
        <v>0.86934704776423399</v>
      </c>
      <c r="N3686" s="15">
        <v>4.7600000000000003E-2</v>
      </c>
      <c r="O3686" s="54">
        <v>0.59899999999999998</v>
      </c>
      <c r="P3686" s="15">
        <v>7.51E-2</v>
      </c>
      <c r="Q3686" s="49">
        <v>1</v>
      </c>
      <c r="R3686">
        <v>7.8700000000000006E-2</v>
      </c>
      <c r="S3686" s="49">
        <v>0.88111903675308101</v>
      </c>
      <c r="T3686">
        <v>-0.11509999999999999</v>
      </c>
      <c r="U3686" s="54">
        <v>0.36399999999999999</v>
      </c>
      <c r="V3686" s="108">
        <v>0.55000000000000004</v>
      </c>
      <c r="W3686">
        <f t="shared" si="228"/>
        <v>0</v>
      </c>
      <c r="X3686">
        <f t="shared" si="229"/>
        <v>0</v>
      </c>
      <c r="Y3686">
        <f t="shared" si="230"/>
        <v>0</v>
      </c>
      <c r="Z3686">
        <v>0</v>
      </c>
      <c r="AA3686">
        <v>0</v>
      </c>
      <c r="AB3686">
        <v>0</v>
      </c>
      <c r="AC3686">
        <v>0</v>
      </c>
      <c r="AD3686">
        <v>0</v>
      </c>
      <c r="AE3686">
        <v>0</v>
      </c>
      <c r="AF3686">
        <f t="shared" si="231"/>
        <v>0</v>
      </c>
      <c r="AG3686">
        <v>2.6999999999999802E-3</v>
      </c>
    </row>
    <row r="3687" spans="1:33" ht="17" x14ac:dyDescent="0.2">
      <c r="A3687" s="39" t="s">
        <v>17090</v>
      </c>
      <c r="B3687" s="78" t="s">
        <v>17872</v>
      </c>
      <c r="C3687" s="78" t="s">
        <v>57</v>
      </c>
      <c r="D3687" s="39">
        <v>4.5000000000001705E-3</v>
      </c>
      <c r="E3687" s="39">
        <v>6.6500000000000004E-2</v>
      </c>
      <c r="F3687" s="39">
        <v>0.29970000000000008</v>
      </c>
      <c r="G3687" s="39">
        <v>1</v>
      </c>
      <c r="H3687" s="39">
        <v>0.95</v>
      </c>
      <c r="I3687" s="39">
        <v>0.81</v>
      </c>
      <c r="J3687" s="98">
        <v>-1.0477000000000001</v>
      </c>
      <c r="K3687" s="54">
        <v>2.9010188409526899E-3</v>
      </c>
      <c r="L3687" s="98">
        <v>-1.2453000000000001</v>
      </c>
      <c r="M3687" s="54">
        <v>1.76992535408845E-4</v>
      </c>
      <c r="N3687" s="15">
        <v>-0.43190000000000001</v>
      </c>
      <c r="O3687" s="54">
        <v>1.48E-3</v>
      </c>
      <c r="P3687" s="15">
        <v>-1.0431999999999999</v>
      </c>
      <c r="Q3687" s="49">
        <v>9.9576660744808199E-4</v>
      </c>
      <c r="R3687">
        <v>-0.9456</v>
      </c>
      <c r="S3687" s="49">
        <v>3.2520503607855501E-3</v>
      </c>
      <c r="T3687">
        <v>-0.3654</v>
      </c>
      <c r="U3687" s="54">
        <v>7.5500000000000003E-3</v>
      </c>
      <c r="V3687" s="109">
        <v>3.06</v>
      </c>
      <c r="W3687">
        <f t="shared" si="228"/>
        <v>0</v>
      </c>
      <c r="X3687">
        <f t="shared" si="229"/>
        <v>0</v>
      </c>
      <c r="Y3687">
        <f t="shared" si="230"/>
        <v>0</v>
      </c>
      <c r="Z3687">
        <v>1</v>
      </c>
      <c r="AA3687">
        <v>1</v>
      </c>
      <c r="AB3687">
        <v>0</v>
      </c>
      <c r="AC3687">
        <v>0</v>
      </c>
      <c r="AD3687">
        <v>0</v>
      </c>
      <c r="AE3687">
        <v>0</v>
      </c>
      <c r="AF3687">
        <f t="shared" si="231"/>
        <v>0</v>
      </c>
    </row>
    <row r="3688" spans="1:33" ht="17" x14ac:dyDescent="0.2">
      <c r="A3688" s="39" t="s">
        <v>8385</v>
      </c>
      <c r="B3688" s="78" t="s">
        <v>8324</v>
      </c>
      <c r="C3688" s="78" t="s">
        <v>575</v>
      </c>
      <c r="D3688" s="39">
        <v>4.5999999999999999E-3</v>
      </c>
      <c r="E3688" s="39">
        <v>-0.1731</v>
      </c>
      <c r="F3688" s="39">
        <v>-4.6300000000000008E-2</v>
      </c>
      <c r="G3688" s="39">
        <v>1</v>
      </c>
      <c r="H3688" s="39">
        <v>1.1299999999999999</v>
      </c>
      <c r="I3688" s="39">
        <v>1.03</v>
      </c>
      <c r="J3688" s="15">
        <v>-4.19E-2</v>
      </c>
      <c r="K3688" s="54">
        <v>1</v>
      </c>
      <c r="L3688" s="36">
        <v>-0.34970000000000001</v>
      </c>
      <c r="M3688" s="54">
        <v>0.43033546263565903</v>
      </c>
      <c r="N3688" s="15">
        <v>5.9900000000000002E-2</v>
      </c>
      <c r="O3688" s="54">
        <v>0.60599999999999998</v>
      </c>
      <c r="P3688" s="15">
        <v>-3.73E-2</v>
      </c>
      <c r="Q3688" s="49">
        <v>1</v>
      </c>
      <c r="R3688">
        <v>-0.39600000000000002</v>
      </c>
      <c r="S3688" s="49">
        <v>0.52433685357653703</v>
      </c>
      <c r="T3688">
        <v>-0.1132</v>
      </c>
      <c r="U3688" s="54">
        <v>0.47399999999999998</v>
      </c>
      <c r="V3688" s="108">
        <v>0.56999999999999995</v>
      </c>
      <c r="W3688">
        <f t="shared" si="228"/>
        <v>0</v>
      </c>
      <c r="X3688">
        <f t="shared" si="229"/>
        <v>0</v>
      </c>
      <c r="Y3688">
        <f t="shared" si="230"/>
        <v>0</v>
      </c>
      <c r="Z3688">
        <v>0</v>
      </c>
      <c r="AA3688">
        <v>0</v>
      </c>
      <c r="AB3688">
        <v>0</v>
      </c>
      <c r="AC3688">
        <v>0</v>
      </c>
      <c r="AD3688">
        <v>0</v>
      </c>
      <c r="AE3688">
        <v>0</v>
      </c>
      <c r="AF3688">
        <f t="shared" si="231"/>
        <v>0</v>
      </c>
      <c r="AG3688">
        <v>-0.30769999999999997</v>
      </c>
    </row>
    <row r="3689" spans="1:33" ht="17" x14ac:dyDescent="0.2">
      <c r="A3689" s="39" t="s">
        <v>2869</v>
      </c>
      <c r="B3689" s="78" t="s">
        <v>2870</v>
      </c>
      <c r="C3689" s="78" t="s">
        <v>155</v>
      </c>
      <c r="D3689" s="39">
        <v>4.6999999999999958E-3</v>
      </c>
      <c r="E3689" s="39">
        <v>-1.7500000000000002E-2</v>
      </c>
      <c r="F3689" s="39">
        <v>0.20600000000000002</v>
      </c>
      <c r="G3689" s="39">
        <v>1</v>
      </c>
      <c r="H3689" s="39">
        <v>1.01</v>
      </c>
      <c r="I3689" s="39">
        <v>0.87</v>
      </c>
      <c r="J3689" s="15">
        <v>8.8300000000000003E-2</v>
      </c>
      <c r="K3689" s="54">
        <v>1</v>
      </c>
      <c r="L3689" s="36">
        <v>-0.1459</v>
      </c>
      <c r="M3689" s="54">
        <v>0.83334105713790196</v>
      </c>
      <c r="N3689" s="15">
        <v>2.86E-2</v>
      </c>
      <c r="O3689" s="54">
        <v>0.78300000000000003</v>
      </c>
      <c r="P3689" s="15">
        <v>9.2999999999999999E-2</v>
      </c>
      <c r="Q3689" s="49">
        <v>1</v>
      </c>
      <c r="R3689">
        <v>6.0100000000000001E-2</v>
      </c>
      <c r="S3689" s="49">
        <v>0.93610978173509396</v>
      </c>
      <c r="T3689">
        <v>1.11E-2</v>
      </c>
      <c r="U3689" s="54">
        <v>0.91400000000000003</v>
      </c>
      <c r="V3689" s="108">
        <v>0.28000000000000003</v>
      </c>
      <c r="W3689">
        <f t="shared" si="228"/>
        <v>0</v>
      </c>
      <c r="X3689">
        <f t="shared" si="229"/>
        <v>0</v>
      </c>
      <c r="Y3689">
        <f t="shared" si="230"/>
        <v>0</v>
      </c>
      <c r="Z3689">
        <v>0</v>
      </c>
      <c r="AA3689">
        <v>0</v>
      </c>
      <c r="AB3689">
        <v>0</v>
      </c>
      <c r="AC3689">
        <v>0</v>
      </c>
      <c r="AD3689">
        <v>0</v>
      </c>
      <c r="AE3689">
        <v>0</v>
      </c>
      <c r="AF3689">
        <f t="shared" si="231"/>
        <v>0</v>
      </c>
      <c r="AG3689">
        <v>-0.23419999999999996</v>
      </c>
    </row>
    <row r="3690" spans="1:33" ht="17" x14ac:dyDescent="0.2">
      <c r="A3690" s="39" t="s">
        <v>17519</v>
      </c>
      <c r="B3690" s="78" t="s">
        <v>98</v>
      </c>
      <c r="C3690" s="78" t="s">
        <v>57</v>
      </c>
      <c r="D3690" s="39">
        <v>4.7999999999999987E-3</v>
      </c>
      <c r="E3690" s="39">
        <v>-4.1300000000000003E-2</v>
      </c>
      <c r="F3690" s="39">
        <v>1.2300000000000005E-2</v>
      </c>
      <c r="G3690" s="39">
        <v>1</v>
      </c>
      <c r="H3690" s="39">
        <v>1.03</v>
      </c>
      <c r="I3690" s="39">
        <v>0.99</v>
      </c>
      <c r="J3690" s="15">
        <v>0.14219999999999999</v>
      </c>
      <c r="K3690" s="54">
        <v>1</v>
      </c>
      <c r="L3690" s="36">
        <v>0.13189999999999999</v>
      </c>
      <c r="M3690" s="54">
        <v>0.83111929072544699</v>
      </c>
      <c r="N3690" s="15">
        <v>0.57350000000000001</v>
      </c>
      <c r="O3690" s="54">
        <v>2.3499999999999999E-9</v>
      </c>
      <c r="P3690" s="15">
        <v>0.14699999999999999</v>
      </c>
      <c r="Q3690" s="49">
        <v>1</v>
      </c>
      <c r="R3690">
        <v>0.14419999999999999</v>
      </c>
      <c r="S3690" s="49">
        <v>0.84902039827165399</v>
      </c>
      <c r="T3690">
        <v>0.53220000000000001</v>
      </c>
      <c r="U3690" s="54">
        <v>4.7899999999999999E-7</v>
      </c>
      <c r="V3690" s="108">
        <v>0.62</v>
      </c>
      <c r="W3690">
        <f t="shared" si="228"/>
        <v>0</v>
      </c>
      <c r="X3690">
        <f t="shared" si="229"/>
        <v>0</v>
      </c>
      <c r="Y3690">
        <f t="shared" si="230"/>
        <v>0</v>
      </c>
      <c r="Z3690">
        <v>0</v>
      </c>
      <c r="AA3690">
        <v>0</v>
      </c>
      <c r="AB3690">
        <v>0</v>
      </c>
      <c r="AC3690">
        <v>0</v>
      </c>
      <c r="AD3690">
        <v>0</v>
      </c>
      <c r="AE3690">
        <v>0</v>
      </c>
      <c r="AF3690">
        <f t="shared" si="231"/>
        <v>0</v>
      </c>
    </row>
    <row r="3691" spans="1:33" ht="17" x14ac:dyDescent="0.2">
      <c r="A3691" s="39" t="s">
        <v>17681</v>
      </c>
      <c r="B3691" s="78" t="s">
        <v>17898</v>
      </c>
      <c r="C3691" s="78" t="s">
        <v>131</v>
      </c>
      <c r="D3691" s="39">
        <v>4.7999999999999987E-3</v>
      </c>
      <c r="E3691" s="39">
        <v>4.4000000000000039E-2</v>
      </c>
      <c r="F3691" s="39">
        <v>0.2382</v>
      </c>
      <c r="G3691" s="39">
        <v>1</v>
      </c>
      <c r="H3691" s="39">
        <v>0.97</v>
      </c>
      <c r="I3691" s="39">
        <v>0.85</v>
      </c>
      <c r="J3691" s="15">
        <v>0.1053</v>
      </c>
      <c r="K3691" s="54">
        <v>1</v>
      </c>
      <c r="L3691" s="36">
        <v>-1.54E-2</v>
      </c>
      <c r="M3691" s="54">
        <v>0.98369313237855405</v>
      </c>
      <c r="N3691" s="15">
        <v>0.28149999999999997</v>
      </c>
      <c r="O3691" s="54">
        <v>1.6900000000000001E-5</v>
      </c>
      <c r="P3691" s="15">
        <v>0.1101</v>
      </c>
      <c r="Q3691" s="49">
        <v>1</v>
      </c>
      <c r="R3691">
        <v>0.2228</v>
      </c>
      <c r="S3691" s="49">
        <v>0.63329775766734298</v>
      </c>
      <c r="T3691">
        <v>0.32550000000000001</v>
      </c>
      <c r="U3691" s="54">
        <v>5.8E-4</v>
      </c>
      <c r="V3691" s="108">
        <v>0.81</v>
      </c>
      <c r="W3691">
        <f t="shared" si="228"/>
        <v>0</v>
      </c>
      <c r="X3691">
        <f t="shared" si="229"/>
        <v>0</v>
      </c>
      <c r="Y3691">
        <f t="shared" si="230"/>
        <v>0</v>
      </c>
      <c r="Z3691">
        <v>0</v>
      </c>
      <c r="AA3691">
        <v>0</v>
      </c>
      <c r="AB3691">
        <v>0</v>
      </c>
      <c r="AC3691">
        <v>0</v>
      </c>
      <c r="AD3691">
        <v>0</v>
      </c>
      <c r="AE3691">
        <v>0</v>
      </c>
      <c r="AF3691">
        <f t="shared" si="231"/>
        <v>0</v>
      </c>
    </row>
    <row r="3692" spans="1:33" ht="17" x14ac:dyDescent="0.2">
      <c r="A3692" s="39" t="s">
        <v>16008</v>
      </c>
      <c r="B3692" s="78" t="s">
        <v>16009</v>
      </c>
      <c r="C3692" s="78" t="s">
        <v>57</v>
      </c>
      <c r="D3692" s="39">
        <v>4.9000000000000155E-3</v>
      </c>
      <c r="E3692" s="39">
        <v>-4.1200000000000014E-2</v>
      </c>
      <c r="F3692" s="39">
        <v>-6.2000000000000388E-3</v>
      </c>
      <c r="G3692" s="39">
        <v>1</v>
      </c>
      <c r="H3692" s="39">
        <v>1.03</v>
      </c>
      <c r="I3692" s="39">
        <v>1</v>
      </c>
      <c r="J3692" s="15">
        <v>-0.254</v>
      </c>
      <c r="K3692" s="54">
        <v>0.61030543664486203</v>
      </c>
      <c r="L3692" s="36">
        <v>-0.28199999999999997</v>
      </c>
      <c r="M3692" s="54">
        <v>0.35445940835592699</v>
      </c>
      <c r="N3692" s="15">
        <v>-0.50109999999999999</v>
      </c>
      <c r="O3692" s="54">
        <v>1.54E-13</v>
      </c>
      <c r="P3692" s="15">
        <v>-0.24909999999999999</v>
      </c>
      <c r="Q3692" s="49">
        <v>0.82731607534046803</v>
      </c>
      <c r="R3692">
        <v>-0.28820000000000001</v>
      </c>
      <c r="S3692" s="49">
        <v>0.48879582055146298</v>
      </c>
      <c r="T3692">
        <v>-0.5423</v>
      </c>
      <c r="U3692" s="54">
        <v>2.4300000000000001E-5</v>
      </c>
      <c r="V3692" s="108">
        <v>0.27</v>
      </c>
      <c r="W3692">
        <f t="shared" si="228"/>
        <v>0</v>
      </c>
      <c r="X3692">
        <f t="shared" si="229"/>
        <v>0</v>
      </c>
      <c r="Y3692">
        <f t="shared" si="230"/>
        <v>0</v>
      </c>
      <c r="Z3692">
        <v>0</v>
      </c>
      <c r="AA3692">
        <v>0</v>
      </c>
      <c r="AB3692">
        <v>0</v>
      </c>
      <c r="AC3692">
        <v>0</v>
      </c>
      <c r="AD3692">
        <v>0</v>
      </c>
      <c r="AE3692">
        <v>0</v>
      </c>
      <c r="AF3692">
        <f t="shared" si="231"/>
        <v>0</v>
      </c>
      <c r="AG3692">
        <v>-2.7999999999999997E-2</v>
      </c>
    </row>
    <row r="3693" spans="1:33" ht="17" x14ac:dyDescent="0.2">
      <c r="A3693" s="39" t="s">
        <v>16726</v>
      </c>
      <c r="B3693" s="78" t="s">
        <v>17896</v>
      </c>
      <c r="C3693" s="78" t="s">
        <v>57</v>
      </c>
      <c r="D3693" s="39">
        <v>4.9999999999999975E-3</v>
      </c>
      <c r="E3693" s="39">
        <v>0.20980000000000001</v>
      </c>
      <c r="F3693" s="39">
        <v>0.25090000000000001</v>
      </c>
      <c r="G3693" s="39">
        <v>1</v>
      </c>
      <c r="H3693" s="39">
        <v>0.86</v>
      </c>
      <c r="I3693" s="39">
        <v>0.84</v>
      </c>
      <c r="J3693" s="15">
        <v>6.1199999999999997E-2</v>
      </c>
      <c r="K3693" s="54">
        <v>1</v>
      </c>
      <c r="L3693" s="36">
        <v>4.7000000000000002E-3</v>
      </c>
      <c r="M3693" s="54">
        <v>1</v>
      </c>
      <c r="N3693" s="15">
        <v>0.21049999999999999</v>
      </c>
      <c r="O3693" s="54">
        <v>0.16600000000000001</v>
      </c>
      <c r="P3693" s="15">
        <v>6.6199999999999995E-2</v>
      </c>
      <c r="Q3693" s="49">
        <v>1</v>
      </c>
      <c r="R3693">
        <v>0.25559999999999999</v>
      </c>
      <c r="S3693" s="49">
        <v>0.35465866496315601</v>
      </c>
      <c r="T3693">
        <v>0.42030000000000001</v>
      </c>
      <c r="U3693" s="54">
        <v>5.27E-5</v>
      </c>
      <c r="V3693" s="108">
        <v>1.4</v>
      </c>
      <c r="W3693">
        <f t="shared" si="228"/>
        <v>0</v>
      </c>
      <c r="X3693">
        <f t="shared" si="229"/>
        <v>0</v>
      </c>
      <c r="Y3693">
        <f t="shared" si="230"/>
        <v>0</v>
      </c>
      <c r="Z3693">
        <v>0</v>
      </c>
      <c r="AA3693">
        <v>0</v>
      </c>
      <c r="AB3693">
        <v>0</v>
      </c>
      <c r="AC3693">
        <v>0</v>
      </c>
      <c r="AD3693">
        <v>0</v>
      </c>
      <c r="AE3693">
        <v>0</v>
      </c>
      <c r="AF3693">
        <f t="shared" si="231"/>
        <v>0</v>
      </c>
    </row>
    <row r="3694" spans="1:33" ht="17" x14ac:dyDescent="0.2">
      <c r="A3694" s="39" t="s">
        <v>7681</v>
      </c>
      <c r="B3694" s="78" t="s">
        <v>7619</v>
      </c>
      <c r="C3694" s="78" t="s">
        <v>216</v>
      </c>
      <c r="D3694" s="39">
        <v>5.0999999999999934E-3</v>
      </c>
      <c r="E3694" s="39">
        <v>2.2999999999999965E-3</v>
      </c>
      <c r="F3694" s="39">
        <v>-0.15380000000000002</v>
      </c>
      <c r="G3694" s="39">
        <v>1</v>
      </c>
      <c r="H3694" s="39">
        <v>1</v>
      </c>
      <c r="I3694" s="39">
        <v>1.1100000000000001</v>
      </c>
      <c r="J3694" s="15">
        <v>-0.2472</v>
      </c>
      <c r="K3694" s="54">
        <v>0.92651456317945002</v>
      </c>
      <c r="L3694" s="36">
        <v>-0.1963</v>
      </c>
      <c r="M3694" s="54">
        <v>0.72963511376607104</v>
      </c>
      <c r="N3694" s="15">
        <v>-0.1197</v>
      </c>
      <c r="O3694" s="54">
        <v>9.5200000000000007E-2</v>
      </c>
      <c r="P3694" s="15">
        <v>-0.24210000000000001</v>
      </c>
      <c r="Q3694" s="49">
        <v>1</v>
      </c>
      <c r="R3694">
        <v>-0.35010000000000002</v>
      </c>
      <c r="S3694" s="49">
        <v>0.54808516058231904</v>
      </c>
      <c r="T3694">
        <v>-0.1174</v>
      </c>
      <c r="U3694" s="54">
        <v>0.26300000000000001</v>
      </c>
      <c r="V3694" s="108">
        <v>0.3</v>
      </c>
      <c r="W3694">
        <f t="shared" si="228"/>
        <v>0</v>
      </c>
      <c r="X3694">
        <f t="shared" si="229"/>
        <v>0</v>
      </c>
      <c r="Y3694">
        <f t="shared" si="230"/>
        <v>0</v>
      </c>
      <c r="Z3694">
        <v>0</v>
      </c>
      <c r="AA3694">
        <v>0</v>
      </c>
      <c r="AB3694">
        <v>0</v>
      </c>
      <c r="AC3694">
        <v>0</v>
      </c>
      <c r="AD3694">
        <v>0</v>
      </c>
      <c r="AE3694">
        <v>0</v>
      </c>
      <c r="AF3694">
        <f t="shared" si="231"/>
        <v>0</v>
      </c>
      <c r="AG3694">
        <v>5.0899999999999945E-2</v>
      </c>
    </row>
    <row r="3695" spans="1:33" ht="17" x14ac:dyDescent="0.2">
      <c r="A3695" s="39" t="s">
        <v>13615</v>
      </c>
      <c r="B3695" s="78" t="s">
        <v>54</v>
      </c>
      <c r="C3695" s="78" t="s">
        <v>57</v>
      </c>
      <c r="D3695" s="39">
        <v>5.0999999999999995E-3</v>
      </c>
      <c r="E3695" s="39">
        <v>3.600000000000006E-3</v>
      </c>
      <c r="F3695" s="39">
        <v>0.2291</v>
      </c>
      <c r="G3695" s="39">
        <v>1</v>
      </c>
      <c r="H3695" s="39">
        <v>1</v>
      </c>
      <c r="I3695" s="39">
        <v>0.85</v>
      </c>
      <c r="J3695" s="15">
        <v>-5.9999999999999995E-4</v>
      </c>
      <c r="K3695" s="54">
        <v>1</v>
      </c>
      <c r="L3695" s="36">
        <v>-0.35580000000000001</v>
      </c>
      <c r="M3695" s="54">
        <v>0.62651245481421602</v>
      </c>
      <c r="N3695" s="15">
        <v>0.11119999999999999</v>
      </c>
      <c r="O3695" s="54">
        <v>8.9099999999999999E-2</v>
      </c>
      <c r="P3695" s="15">
        <v>4.4999999999999997E-3</v>
      </c>
      <c r="Q3695" s="49">
        <v>1</v>
      </c>
      <c r="R3695">
        <v>-0.12670000000000001</v>
      </c>
      <c r="S3695" s="49">
        <v>0.90489852995959097</v>
      </c>
      <c r="T3695">
        <v>0.1148</v>
      </c>
      <c r="U3695" s="54">
        <v>0.28299999999999997</v>
      </c>
      <c r="V3695" s="108">
        <v>0.37</v>
      </c>
      <c r="W3695">
        <f t="shared" si="228"/>
        <v>0</v>
      </c>
      <c r="X3695">
        <f t="shared" si="229"/>
        <v>0</v>
      </c>
      <c r="Y3695">
        <f t="shared" si="230"/>
        <v>0</v>
      </c>
      <c r="Z3695">
        <v>0</v>
      </c>
      <c r="AA3695">
        <v>0</v>
      </c>
      <c r="AB3695">
        <v>0</v>
      </c>
      <c r="AC3695">
        <v>0</v>
      </c>
      <c r="AD3695">
        <v>0</v>
      </c>
      <c r="AE3695">
        <v>0</v>
      </c>
      <c r="AF3695">
        <f t="shared" si="231"/>
        <v>0</v>
      </c>
      <c r="AG3695">
        <v>-0.35520000000000007</v>
      </c>
    </row>
    <row r="3696" spans="1:33" ht="17" x14ac:dyDescent="0.2">
      <c r="A3696" s="39" t="s">
        <v>13154</v>
      </c>
      <c r="B3696" s="78" t="s">
        <v>54</v>
      </c>
      <c r="C3696" s="78" t="s">
        <v>57</v>
      </c>
      <c r="D3696" s="39">
        <v>5.1000000000000004E-3</v>
      </c>
      <c r="E3696" s="39">
        <v>-6.0299999999999999E-2</v>
      </c>
      <c r="F3696" s="39">
        <v>0.17159999999999997</v>
      </c>
      <c r="G3696" s="39">
        <v>1</v>
      </c>
      <c r="H3696" s="39">
        <v>1.04</v>
      </c>
      <c r="I3696" s="39">
        <v>0.89</v>
      </c>
      <c r="J3696" s="15">
        <v>2.7400000000000001E-2</v>
      </c>
      <c r="K3696" s="54">
        <v>1</v>
      </c>
      <c r="L3696" s="36">
        <v>-0.31209999999999999</v>
      </c>
      <c r="M3696" s="54">
        <v>0.55654769054949904</v>
      </c>
      <c r="N3696" s="15">
        <v>1.6199999999999999E-2</v>
      </c>
      <c r="O3696" s="54">
        <v>0.86299999999999999</v>
      </c>
      <c r="P3696" s="15">
        <v>3.2500000000000001E-2</v>
      </c>
      <c r="Q3696" s="49">
        <v>1</v>
      </c>
      <c r="R3696">
        <v>-0.14050000000000001</v>
      </c>
      <c r="S3696" s="49">
        <v>0.82108325075358302</v>
      </c>
      <c r="T3696">
        <v>-4.41E-2</v>
      </c>
      <c r="U3696" s="54">
        <v>0.74099999999999999</v>
      </c>
      <c r="V3696" s="108">
        <v>0.57999999999999996</v>
      </c>
      <c r="W3696">
        <f t="shared" si="228"/>
        <v>0</v>
      </c>
      <c r="X3696">
        <f t="shared" si="229"/>
        <v>0</v>
      </c>
      <c r="Y3696">
        <f t="shared" si="230"/>
        <v>0</v>
      </c>
      <c r="Z3696">
        <v>0</v>
      </c>
      <c r="AA3696">
        <v>0</v>
      </c>
      <c r="AB3696">
        <v>0</v>
      </c>
      <c r="AC3696">
        <v>0</v>
      </c>
      <c r="AD3696">
        <v>0</v>
      </c>
      <c r="AE3696">
        <v>0</v>
      </c>
      <c r="AF3696">
        <f t="shared" si="231"/>
        <v>0</v>
      </c>
      <c r="AG3696">
        <v>-0.33949999999999997</v>
      </c>
    </row>
    <row r="3697" spans="1:33" ht="17" x14ac:dyDescent="0.2">
      <c r="A3697" s="39" t="s">
        <v>9320</v>
      </c>
      <c r="B3697" s="78" t="s">
        <v>9321</v>
      </c>
      <c r="C3697" s="78" t="s">
        <v>208</v>
      </c>
      <c r="D3697" s="39">
        <v>5.1999999999999824E-3</v>
      </c>
      <c r="E3697" s="39">
        <v>2.0999999999999908E-3</v>
      </c>
      <c r="F3697" s="39">
        <v>0.16160000000000002</v>
      </c>
      <c r="G3697" s="39">
        <v>1</v>
      </c>
      <c r="H3697" s="39">
        <v>1</v>
      </c>
      <c r="I3697" s="39">
        <v>0.89</v>
      </c>
      <c r="J3697" s="15">
        <v>-0.19159999999999999</v>
      </c>
      <c r="K3697" s="54">
        <v>1</v>
      </c>
      <c r="L3697" s="36">
        <v>-0.24970000000000001</v>
      </c>
      <c r="M3697" s="54">
        <v>0.700493256746473</v>
      </c>
      <c r="N3697" s="15">
        <v>-0.50290000000000001</v>
      </c>
      <c r="O3697" s="54">
        <v>2.87E-21</v>
      </c>
      <c r="P3697" s="15">
        <v>-0.18640000000000001</v>
      </c>
      <c r="Q3697" s="49">
        <v>0.97221472291007804</v>
      </c>
      <c r="R3697">
        <v>-8.8099999999999998E-2</v>
      </c>
      <c r="S3697" s="49">
        <v>0.87012716653326605</v>
      </c>
      <c r="T3697">
        <v>-0.50080000000000002</v>
      </c>
      <c r="U3697" s="54">
        <v>1.5E-10</v>
      </c>
      <c r="V3697" s="108">
        <v>0.1</v>
      </c>
      <c r="W3697">
        <f t="shared" si="228"/>
        <v>0</v>
      </c>
      <c r="X3697">
        <f t="shared" si="229"/>
        <v>0</v>
      </c>
      <c r="Y3697">
        <f t="shared" si="230"/>
        <v>0</v>
      </c>
      <c r="Z3697">
        <v>0</v>
      </c>
      <c r="AA3697">
        <v>0</v>
      </c>
      <c r="AB3697">
        <v>0</v>
      </c>
      <c r="AC3697">
        <v>0</v>
      </c>
      <c r="AD3697">
        <v>0</v>
      </c>
      <c r="AE3697">
        <v>0</v>
      </c>
      <c r="AF3697">
        <f t="shared" si="231"/>
        <v>0</v>
      </c>
      <c r="AG3697">
        <v>-5.8199999999999974E-2</v>
      </c>
    </row>
    <row r="3698" spans="1:33" ht="17" x14ac:dyDescent="0.2">
      <c r="A3698" s="39" t="s">
        <v>3259</v>
      </c>
      <c r="B3698" s="78" t="s">
        <v>2852</v>
      </c>
      <c r="C3698" s="78" t="s">
        <v>155</v>
      </c>
      <c r="D3698" s="39">
        <v>5.1999999999999963E-3</v>
      </c>
      <c r="E3698" s="39">
        <v>-0.15799999999999997</v>
      </c>
      <c r="F3698" s="39">
        <v>0.1699</v>
      </c>
      <c r="G3698" s="39">
        <v>1</v>
      </c>
      <c r="H3698" s="39">
        <v>1.1200000000000001</v>
      </c>
      <c r="I3698" s="39">
        <v>0.89</v>
      </c>
      <c r="J3698" s="15">
        <v>-8.4400000000000003E-2</v>
      </c>
      <c r="K3698" s="54">
        <v>1</v>
      </c>
      <c r="L3698" s="36">
        <v>-8.9700000000000002E-2</v>
      </c>
      <c r="M3698" s="54">
        <v>0.86527709141756304</v>
      </c>
      <c r="N3698" s="15">
        <v>8.1199999999999994E-2</v>
      </c>
      <c r="O3698" s="54">
        <v>0.26900000000000002</v>
      </c>
      <c r="P3698" s="15">
        <v>-7.9200000000000007E-2</v>
      </c>
      <c r="Q3698" s="49">
        <v>1</v>
      </c>
      <c r="R3698">
        <v>8.0199999999999994E-2</v>
      </c>
      <c r="S3698" s="49">
        <v>0.92273499302859197</v>
      </c>
      <c r="T3698">
        <v>-7.6799999999999993E-2</v>
      </c>
      <c r="U3698" s="54">
        <v>0.65600000000000003</v>
      </c>
      <c r="V3698" s="108">
        <v>0.32</v>
      </c>
      <c r="W3698">
        <f t="shared" si="228"/>
        <v>0</v>
      </c>
      <c r="X3698">
        <f t="shared" si="229"/>
        <v>0</v>
      </c>
      <c r="Y3698">
        <f t="shared" si="230"/>
        <v>0</v>
      </c>
      <c r="Z3698">
        <v>0</v>
      </c>
      <c r="AA3698">
        <v>0</v>
      </c>
      <c r="AB3698">
        <v>0</v>
      </c>
      <c r="AC3698">
        <v>0</v>
      </c>
      <c r="AD3698">
        <v>0</v>
      </c>
      <c r="AE3698">
        <v>0</v>
      </c>
      <c r="AF3698">
        <f t="shared" si="231"/>
        <v>0</v>
      </c>
      <c r="AG3698">
        <v>-5.2999999999999992E-3</v>
      </c>
    </row>
    <row r="3699" spans="1:33" ht="17" x14ac:dyDescent="0.2">
      <c r="A3699" s="39" t="s">
        <v>17336</v>
      </c>
      <c r="B3699" s="78" t="s">
        <v>18086</v>
      </c>
      <c r="C3699" s="78" t="s">
        <v>71</v>
      </c>
      <c r="D3699" s="39">
        <v>5.1999999999999963E-3</v>
      </c>
      <c r="E3699" s="39">
        <v>1.6200000000000006E-2</v>
      </c>
      <c r="F3699" s="39">
        <v>-4.6399999999999997E-2</v>
      </c>
      <c r="G3699" s="39">
        <v>1</v>
      </c>
      <c r="H3699" s="39">
        <v>0.99</v>
      </c>
      <c r="I3699" s="39">
        <v>1.03</v>
      </c>
      <c r="J3699" s="15">
        <v>-0.128</v>
      </c>
      <c r="K3699" s="54">
        <v>1</v>
      </c>
      <c r="L3699" s="36">
        <v>8.0799999999999997E-2</v>
      </c>
      <c r="M3699" s="54">
        <v>0.85728899648902801</v>
      </c>
      <c r="N3699" s="15">
        <v>-0.1318</v>
      </c>
      <c r="O3699" s="54">
        <v>0.23499999999999999</v>
      </c>
      <c r="P3699" s="15">
        <v>-0.12280000000000001</v>
      </c>
      <c r="Q3699" s="49">
        <v>1</v>
      </c>
      <c r="R3699">
        <v>3.44E-2</v>
      </c>
      <c r="S3699" s="49">
        <v>0.95919046062090996</v>
      </c>
      <c r="T3699">
        <v>-0.11559999999999999</v>
      </c>
      <c r="U3699" s="54">
        <v>0.44500000000000001</v>
      </c>
      <c r="V3699" s="109">
        <v>2.37</v>
      </c>
      <c r="W3699">
        <f t="shared" si="228"/>
        <v>0</v>
      </c>
      <c r="X3699">
        <f t="shared" si="229"/>
        <v>0</v>
      </c>
      <c r="Y3699">
        <f t="shared" si="230"/>
        <v>0</v>
      </c>
      <c r="Z3699">
        <v>0</v>
      </c>
      <c r="AA3699">
        <v>0</v>
      </c>
      <c r="AB3699">
        <v>0</v>
      </c>
      <c r="AC3699">
        <v>0</v>
      </c>
      <c r="AD3699">
        <v>0</v>
      </c>
      <c r="AE3699">
        <v>0</v>
      </c>
      <c r="AF3699">
        <f t="shared" si="231"/>
        <v>0</v>
      </c>
    </row>
    <row r="3700" spans="1:33" ht="17" x14ac:dyDescent="0.2">
      <c r="A3700" s="39" t="s">
        <v>6235</v>
      </c>
      <c r="B3700" s="78" t="s">
        <v>6236</v>
      </c>
      <c r="C3700" s="78" t="s">
        <v>338</v>
      </c>
      <c r="D3700" s="39">
        <v>5.2000000000000102E-3</v>
      </c>
      <c r="E3700" s="39">
        <v>-5.220000000000001E-2</v>
      </c>
      <c r="F3700" s="39">
        <v>3.1900000000000005E-2</v>
      </c>
      <c r="G3700" s="39">
        <v>1</v>
      </c>
      <c r="H3700" s="39">
        <v>1.04</v>
      </c>
      <c r="I3700" s="39">
        <v>0.98</v>
      </c>
      <c r="J3700" s="15">
        <v>0.14599999999999999</v>
      </c>
      <c r="K3700" s="54">
        <v>1</v>
      </c>
      <c r="L3700" s="36">
        <v>3.9899999999999998E-2</v>
      </c>
      <c r="M3700" s="54">
        <v>0.96420711186617403</v>
      </c>
      <c r="N3700" s="15">
        <v>0.12970000000000001</v>
      </c>
      <c r="O3700" s="54">
        <v>0.17399999999999999</v>
      </c>
      <c r="P3700" s="15">
        <v>0.1512</v>
      </c>
      <c r="Q3700" s="49">
        <v>1</v>
      </c>
      <c r="R3700">
        <v>7.1800000000000003E-2</v>
      </c>
      <c r="S3700" s="49">
        <v>0.90200315544022802</v>
      </c>
      <c r="T3700">
        <v>7.7499999999999999E-2</v>
      </c>
      <c r="U3700" s="54">
        <v>0.503</v>
      </c>
      <c r="V3700" s="108">
        <v>1.2</v>
      </c>
      <c r="W3700">
        <f t="shared" si="228"/>
        <v>0</v>
      </c>
      <c r="X3700">
        <f t="shared" si="229"/>
        <v>0</v>
      </c>
      <c r="Y3700">
        <f t="shared" si="230"/>
        <v>0</v>
      </c>
      <c r="Z3700">
        <v>0</v>
      </c>
      <c r="AA3700">
        <v>0</v>
      </c>
      <c r="AB3700">
        <v>0</v>
      </c>
      <c r="AC3700">
        <v>0</v>
      </c>
      <c r="AD3700">
        <v>0</v>
      </c>
      <c r="AE3700">
        <v>0</v>
      </c>
      <c r="AF3700">
        <f t="shared" si="231"/>
        <v>0</v>
      </c>
      <c r="AG3700">
        <v>-0.10610000000000003</v>
      </c>
    </row>
    <row r="3701" spans="1:33" ht="17" x14ac:dyDescent="0.2">
      <c r="A3701" s="39" t="s">
        <v>15962</v>
      </c>
      <c r="B3701" s="78" t="s">
        <v>54</v>
      </c>
      <c r="C3701" s="78" t="s">
        <v>57</v>
      </c>
      <c r="D3701" s="39">
        <v>5.2000000000000102E-3</v>
      </c>
      <c r="E3701" s="39">
        <v>-1.8900000000000028E-2</v>
      </c>
      <c r="F3701" s="39">
        <v>0.1195</v>
      </c>
      <c r="G3701" s="39">
        <v>1</v>
      </c>
      <c r="H3701" s="39">
        <v>1.01</v>
      </c>
      <c r="I3701" s="39">
        <v>0.92</v>
      </c>
      <c r="J3701" s="15">
        <v>-0.23760000000000001</v>
      </c>
      <c r="K3701" s="54">
        <v>1</v>
      </c>
      <c r="L3701" s="36">
        <v>-0.45729999999999998</v>
      </c>
      <c r="M3701" s="54">
        <v>0.37898830555978402</v>
      </c>
      <c r="N3701" s="15">
        <v>-0.37709999999999999</v>
      </c>
      <c r="O3701" s="54">
        <v>3.0000000000000001E-6</v>
      </c>
      <c r="P3701" s="15">
        <v>-0.2324</v>
      </c>
      <c r="Q3701" s="49">
        <v>0.86024048726460201</v>
      </c>
      <c r="R3701">
        <v>-0.33779999999999999</v>
      </c>
      <c r="S3701" s="49">
        <v>0.35469096321091398</v>
      </c>
      <c r="T3701">
        <v>-0.39600000000000002</v>
      </c>
      <c r="U3701" s="54">
        <v>5.7099999999999999E-5</v>
      </c>
      <c r="V3701" s="108">
        <v>0.77</v>
      </c>
      <c r="W3701">
        <f t="shared" si="228"/>
        <v>0</v>
      </c>
      <c r="X3701">
        <f t="shared" si="229"/>
        <v>0</v>
      </c>
      <c r="Y3701">
        <f t="shared" si="230"/>
        <v>0</v>
      </c>
      <c r="Z3701">
        <v>0</v>
      </c>
      <c r="AA3701">
        <v>0</v>
      </c>
      <c r="AB3701">
        <v>0</v>
      </c>
      <c r="AC3701">
        <v>0</v>
      </c>
      <c r="AD3701">
        <v>0</v>
      </c>
      <c r="AE3701">
        <v>0</v>
      </c>
      <c r="AF3701">
        <f t="shared" si="231"/>
        <v>0</v>
      </c>
      <c r="AG3701">
        <v>-0.21970000000000001</v>
      </c>
    </row>
    <row r="3702" spans="1:33" ht="17" x14ac:dyDescent="0.2">
      <c r="A3702" s="39" t="s">
        <v>10194</v>
      </c>
      <c r="B3702" s="78" t="s">
        <v>10195</v>
      </c>
      <c r="C3702" s="78" t="s">
        <v>91</v>
      </c>
      <c r="D3702" s="39">
        <v>5.2999999999999992E-3</v>
      </c>
      <c r="E3702" s="39">
        <v>-0.10580000000000001</v>
      </c>
      <c r="F3702" s="39">
        <v>9.2700000000000005E-2</v>
      </c>
      <c r="G3702" s="39">
        <v>1</v>
      </c>
      <c r="H3702" s="39">
        <v>1.08</v>
      </c>
      <c r="I3702" s="39">
        <v>0.94</v>
      </c>
      <c r="J3702" s="15">
        <v>-8.2799999999999999E-2</v>
      </c>
      <c r="K3702" s="54">
        <v>1</v>
      </c>
      <c r="L3702" s="36">
        <v>-7.3800000000000004E-2</v>
      </c>
      <c r="M3702" s="54">
        <v>0.90689600588731401</v>
      </c>
      <c r="N3702" s="15">
        <v>0.15890000000000001</v>
      </c>
      <c r="O3702" s="54">
        <v>7.5300000000000006E-2</v>
      </c>
      <c r="P3702" s="15">
        <v>-7.7499999999999999E-2</v>
      </c>
      <c r="Q3702" s="49">
        <v>1</v>
      </c>
      <c r="R3702">
        <v>1.89E-2</v>
      </c>
      <c r="S3702" s="49">
        <v>0.97503009922793804</v>
      </c>
      <c r="T3702">
        <v>5.3100000000000001E-2</v>
      </c>
      <c r="U3702" s="54">
        <v>0.70599999999999996</v>
      </c>
      <c r="V3702" s="108">
        <v>0.8</v>
      </c>
      <c r="W3702">
        <f t="shared" si="228"/>
        <v>0</v>
      </c>
      <c r="X3702">
        <f t="shared" si="229"/>
        <v>0</v>
      </c>
      <c r="Y3702">
        <f t="shared" si="230"/>
        <v>0</v>
      </c>
      <c r="Z3702">
        <v>0</v>
      </c>
      <c r="AA3702">
        <v>0</v>
      </c>
      <c r="AB3702">
        <v>0</v>
      </c>
      <c r="AC3702">
        <v>0</v>
      </c>
      <c r="AD3702">
        <v>0</v>
      </c>
      <c r="AE3702">
        <v>0</v>
      </c>
      <c r="AF3702">
        <f t="shared" si="231"/>
        <v>0</v>
      </c>
      <c r="AG3702">
        <v>9.000000000000008E-3</v>
      </c>
    </row>
    <row r="3703" spans="1:33" ht="17" x14ac:dyDescent="0.2">
      <c r="A3703" s="39" t="s">
        <v>10354</v>
      </c>
      <c r="B3703" s="78" t="s">
        <v>5581</v>
      </c>
      <c r="C3703" s="78" t="s">
        <v>174</v>
      </c>
      <c r="D3703" s="39">
        <v>5.2999999999999992E-3</v>
      </c>
      <c r="E3703" s="39">
        <v>-4.4299999999999999E-2</v>
      </c>
      <c r="F3703" s="39">
        <v>0.24030000000000001</v>
      </c>
      <c r="G3703" s="39">
        <v>1</v>
      </c>
      <c r="H3703" s="39">
        <v>1.03</v>
      </c>
      <c r="I3703" s="39">
        <v>0.85</v>
      </c>
      <c r="J3703" s="15">
        <v>9.1499999999999998E-2</v>
      </c>
      <c r="K3703" s="54">
        <v>1</v>
      </c>
      <c r="L3703" s="36">
        <v>-9.8000000000000004E-2</v>
      </c>
      <c r="M3703" s="54">
        <v>0.88180490666711298</v>
      </c>
      <c r="N3703" s="15">
        <v>8.5199999999999998E-2</v>
      </c>
      <c r="O3703" s="54">
        <v>0.30299999999999999</v>
      </c>
      <c r="P3703" s="15">
        <v>9.6799999999999997E-2</v>
      </c>
      <c r="Q3703" s="49">
        <v>1</v>
      </c>
      <c r="R3703">
        <v>0.14230000000000001</v>
      </c>
      <c r="S3703" s="49">
        <v>0.871045834808991</v>
      </c>
      <c r="T3703">
        <v>4.0899999999999999E-2</v>
      </c>
      <c r="U3703" s="54">
        <v>0.88200000000000001</v>
      </c>
      <c r="V3703" s="108">
        <v>0.37</v>
      </c>
      <c r="W3703">
        <f t="shared" si="228"/>
        <v>0</v>
      </c>
      <c r="X3703">
        <f t="shared" si="229"/>
        <v>0</v>
      </c>
      <c r="Y3703">
        <f t="shared" si="230"/>
        <v>0</v>
      </c>
      <c r="Z3703">
        <v>0</v>
      </c>
      <c r="AA3703">
        <v>0</v>
      </c>
      <c r="AB3703">
        <v>0</v>
      </c>
      <c r="AC3703">
        <v>0</v>
      </c>
      <c r="AD3703">
        <v>0</v>
      </c>
      <c r="AE3703">
        <v>0</v>
      </c>
      <c r="AF3703">
        <f t="shared" si="231"/>
        <v>0</v>
      </c>
      <c r="AG3703">
        <v>-0.1895</v>
      </c>
    </row>
    <row r="3704" spans="1:33" ht="17" x14ac:dyDescent="0.2">
      <c r="A3704" s="39" t="s">
        <v>3534</v>
      </c>
      <c r="B3704" s="78" t="s">
        <v>3535</v>
      </c>
      <c r="C3704" s="78" t="s">
        <v>412</v>
      </c>
      <c r="D3704" s="39">
        <v>5.400000000000002E-3</v>
      </c>
      <c r="E3704" s="39">
        <v>-0.1089</v>
      </c>
      <c r="F3704" s="39">
        <v>8.1499999999999989E-2</v>
      </c>
      <c r="G3704" s="39">
        <v>1</v>
      </c>
      <c r="H3704" s="39">
        <v>1.08</v>
      </c>
      <c r="I3704" s="39">
        <v>0.95</v>
      </c>
      <c r="J3704" s="15">
        <v>2.9600000000000001E-2</v>
      </c>
      <c r="K3704" s="54">
        <v>1</v>
      </c>
      <c r="L3704" s="36">
        <v>-0.1011</v>
      </c>
      <c r="M3704" s="54">
        <v>0.83374340801451696</v>
      </c>
      <c r="N3704" s="15">
        <v>2.76E-2</v>
      </c>
      <c r="O3704" s="54">
        <v>0.83299999999999996</v>
      </c>
      <c r="P3704" s="15">
        <v>3.5000000000000003E-2</v>
      </c>
      <c r="Q3704" s="49">
        <v>1</v>
      </c>
      <c r="R3704">
        <v>-1.9599999999999999E-2</v>
      </c>
      <c r="S3704" s="49">
        <v>0.98036941699482605</v>
      </c>
      <c r="T3704">
        <v>-8.1299999999999997E-2</v>
      </c>
      <c r="U3704" s="54">
        <v>0.52700000000000002</v>
      </c>
      <c r="V3704" s="108">
        <v>0.43</v>
      </c>
      <c r="W3704">
        <f t="shared" si="228"/>
        <v>0</v>
      </c>
      <c r="X3704">
        <f t="shared" si="229"/>
        <v>0</v>
      </c>
      <c r="Y3704">
        <f t="shared" si="230"/>
        <v>0</v>
      </c>
      <c r="Z3704">
        <v>0</v>
      </c>
      <c r="AA3704">
        <v>0</v>
      </c>
      <c r="AB3704">
        <v>0</v>
      </c>
      <c r="AC3704">
        <v>0</v>
      </c>
      <c r="AD3704">
        <v>0</v>
      </c>
      <c r="AE3704">
        <v>0</v>
      </c>
      <c r="AF3704">
        <f t="shared" si="231"/>
        <v>0</v>
      </c>
      <c r="AG3704">
        <v>-0.13060000000000002</v>
      </c>
    </row>
    <row r="3705" spans="1:33" ht="17" x14ac:dyDescent="0.2">
      <c r="A3705" s="39" t="s">
        <v>12987</v>
      </c>
      <c r="B3705" s="78" t="s">
        <v>54</v>
      </c>
      <c r="C3705" s="78" t="s">
        <v>57</v>
      </c>
      <c r="D3705" s="39">
        <v>5.400000000000002E-3</v>
      </c>
      <c r="E3705" s="39">
        <v>-3.8999999999999993E-2</v>
      </c>
      <c r="F3705" s="39">
        <v>0.17010000000000003</v>
      </c>
      <c r="G3705" s="39">
        <v>1</v>
      </c>
      <c r="H3705" s="39">
        <v>1.03</v>
      </c>
      <c r="I3705" s="39">
        <v>0.89</v>
      </c>
      <c r="J3705" s="15">
        <v>3.73E-2</v>
      </c>
      <c r="K3705" s="54">
        <v>1</v>
      </c>
      <c r="L3705" s="36">
        <v>0.11849999999999999</v>
      </c>
      <c r="M3705" s="54">
        <v>0.90598819574649803</v>
      </c>
      <c r="N3705" s="15">
        <v>6.2799999999999995E-2</v>
      </c>
      <c r="O3705" s="54">
        <v>0.56499999999999995</v>
      </c>
      <c r="P3705" s="15">
        <v>4.2700000000000002E-2</v>
      </c>
      <c r="Q3705" s="49">
        <v>1</v>
      </c>
      <c r="R3705">
        <v>0.28860000000000002</v>
      </c>
      <c r="S3705" s="49">
        <v>0.66367654111865004</v>
      </c>
      <c r="T3705">
        <v>2.3800000000000002E-2</v>
      </c>
      <c r="U3705" s="54">
        <v>0.88300000000000001</v>
      </c>
      <c r="V3705" s="108">
        <v>0.67</v>
      </c>
      <c r="W3705">
        <f t="shared" si="228"/>
        <v>0</v>
      </c>
      <c r="X3705">
        <f t="shared" si="229"/>
        <v>0</v>
      </c>
      <c r="Y3705">
        <f t="shared" si="230"/>
        <v>0</v>
      </c>
      <c r="Z3705">
        <v>0</v>
      </c>
      <c r="AA3705">
        <v>0</v>
      </c>
      <c r="AB3705">
        <v>0</v>
      </c>
      <c r="AC3705">
        <v>0</v>
      </c>
      <c r="AD3705">
        <v>0</v>
      </c>
      <c r="AE3705">
        <v>0</v>
      </c>
      <c r="AF3705">
        <f t="shared" si="231"/>
        <v>0</v>
      </c>
      <c r="AG3705">
        <v>8.120000000000005E-2</v>
      </c>
    </row>
    <row r="3706" spans="1:33" ht="17" x14ac:dyDescent="0.2">
      <c r="A3706" s="39" t="s">
        <v>2805</v>
      </c>
      <c r="B3706" s="78" t="s">
        <v>2806</v>
      </c>
      <c r="C3706" s="78" t="s">
        <v>155</v>
      </c>
      <c r="D3706" s="39">
        <v>5.400000000000002E-3</v>
      </c>
      <c r="E3706" s="39">
        <v>-1.9100000000000006E-2</v>
      </c>
      <c r="F3706" s="39">
        <v>2.6599999999999999E-2</v>
      </c>
      <c r="G3706" s="39">
        <v>1</v>
      </c>
      <c r="H3706" s="39">
        <v>1.01</v>
      </c>
      <c r="I3706" s="39">
        <v>0.98</v>
      </c>
      <c r="J3706" s="15">
        <v>0.1104</v>
      </c>
      <c r="K3706" s="54">
        <v>1</v>
      </c>
      <c r="L3706" s="36">
        <v>2.69E-2</v>
      </c>
      <c r="M3706" s="54">
        <v>0.97538701766709102</v>
      </c>
      <c r="N3706" s="15">
        <v>0.27010000000000001</v>
      </c>
      <c r="O3706" s="54">
        <v>2.9600000000000001E-2</v>
      </c>
      <c r="P3706" s="15">
        <v>0.1158</v>
      </c>
      <c r="Q3706" s="49">
        <v>1</v>
      </c>
      <c r="R3706">
        <v>5.3499999999999999E-2</v>
      </c>
      <c r="S3706" s="49">
        <v>0.95322195366872498</v>
      </c>
      <c r="T3706">
        <v>0.251</v>
      </c>
      <c r="U3706" s="54">
        <v>0.11</v>
      </c>
      <c r="V3706" s="108">
        <v>0.64</v>
      </c>
      <c r="W3706">
        <f t="shared" si="228"/>
        <v>0</v>
      </c>
      <c r="X3706">
        <f t="shared" si="229"/>
        <v>0</v>
      </c>
      <c r="Y3706">
        <f t="shared" si="230"/>
        <v>0</v>
      </c>
      <c r="Z3706">
        <v>0</v>
      </c>
      <c r="AA3706">
        <v>0</v>
      </c>
      <c r="AB3706">
        <v>0</v>
      </c>
      <c r="AC3706">
        <v>0</v>
      </c>
      <c r="AD3706">
        <v>0</v>
      </c>
      <c r="AE3706">
        <v>0</v>
      </c>
      <c r="AF3706">
        <f t="shared" si="231"/>
        <v>0</v>
      </c>
      <c r="AG3706">
        <v>-8.350000000000013E-2</v>
      </c>
    </row>
    <row r="3707" spans="1:33" ht="17" x14ac:dyDescent="0.2">
      <c r="A3707" s="39" t="s">
        <v>5962</v>
      </c>
      <c r="B3707" s="78" t="s">
        <v>189</v>
      </c>
      <c r="C3707" s="78" t="s">
        <v>55</v>
      </c>
      <c r="D3707" s="39">
        <v>5.4999999999999771E-3</v>
      </c>
      <c r="E3707" s="39">
        <v>-9.8799999999999999E-2</v>
      </c>
      <c r="F3707" s="39">
        <v>9.7799999999999998E-2</v>
      </c>
      <c r="G3707" s="39">
        <v>1</v>
      </c>
      <c r="H3707" s="39">
        <v>1.07</v>
      </c>
      <c r="I3707" s="39">
        <v>0.93</v>
      </c>
      <c r="J3707" s="15">
        <v>-0.19439999999999999</v>
      </c>
      <c r="K3707" s="54">
        <v>1</v>
      </c>
      <c r="L3707" s="36">
        <v>-4.9399999999999999E-2</v>
      </c>
      <c r="M3707" s="54">
        <v>0.97408063031439995</v>
      </c>
      <c r="N3707" s="15">
        <v>0.35060000000000002</v>
      </c>
      <c r="O3707" s="54">
        <v>8.4699999999999998E-2</v>
      </c>
      <c r="P3707" s="15">
        <v>-0.18890000000000001</v>
      </c>
      <c r="Q3707" s="49">
        <v>1</v>
      </c>
      <c r="R3707">
        <v>4.8399999999999999E-2</v>
      </c>
      <c r="S3707" s="49">
        <v>0.96930679691717303</v>
      </c>
      <c r="T3707">
        <v>0.25180000000000002</v>
      </c>
      <c r="U3707" s="54">
        <v>0.38400000000000001</v>
      </c>
      <c r="V3707" s="109">
        <v>2.4900000000000002</v>
      </c>
      <c r="W3707">
        <f t="shared" si="228"/>
        <v>0</v>
      </c>
      <c r="X3707">
        <f t="shared" si="229"/>
        <v>0</v>
      </c>
      <c r="Y3707">
        <f t="shared" si="230"/>
        <v>0</v>
      </c>
      <c r="Z3707">
        <v>0</v>
      </c>
      <c r="AA3707">
        <v>0</v>
      </c>
      <c r="AB3707">
        <v>0</v>
      </c>
      <c r="AC3707">
        <v>0</v>
      </c>
      <c r="AD3707">
        <v>0</v>
      </c>
      <c r="AE3707">
        <v>0</v>
      </c>
      <c r="AF3707">
        <f t="shared" si="231"/>
        <v>0</v>
      </c>
      <c r="AG3707">
        <v>0.14510000000000001</v>
      </c>
    </row>
    <row r="3708" spans="1:33" ht="17" x14ac:dyDescent="0.2">
      <c r="A3708" s="39" t="s">
        <v>5915</v>
      </c>
      <c r="B3708" s="78" t="s">
        <v>54</v>
      </c>
      <c r="C3708" s="78" t="s">
        <v>55</v>
      </c>
      <c r="D3708" s="39">
        <v>5.4999999999999771E-3</v>
      </c>
      <c r="E3708" s="39">
        <v>-1.1999999999999927E-3</v>
      </c>
      <c r="F3708" s="39">
        <v>0.23850000000000002</v>
      </c>
      <c r="G3708" s="39">
        <v>1</v>
      </c>
      <c r="H3708" s="39">
        <v>1</v>
      </c>
      <c r="I3708" s="39">
        <v>0.85</v>
      </c>
      <c r="J3708" s="15">
        <v>-0.14979999999999999</v>
      </c>
      <c r="K3708" s="54">
        <v>1</v>
      </c>
      <c r="L3708" s="36">
        <v>-0.30180000000000001</v>
      </c>
      <c r="M3708" s="54">
        <v>0.64550962219046304</v>
      </c>
      <c r="N3708" s="15">
        <v>-0.1076</v>
      </c>
      <c r="O3708" s="54">
        <v>0.19900000000000001</v>
      </c>
      <c r="P3708" s="15">
        <v>-0.14430000000000001</v>
      </c>
      <c r="Q3708" s="49">
        <v>1</v>
      </c>
      <c r="R3708">
        <v>-6.3299999999999995E-2</v>
      </c>
      <c r="S3708" s="49">
        <v>0.95754126680335705</v>
      </c>
      <c r="T3708">
        <v>-0.10879999999999999</v>
      </c>
      <c r="U3708" s="54">
        <v>0.59499999999999997</v>
      </c>
      <c r="V3708" s="108">
        <v>0.8</v>
      </c>
      <c r="W3708">
        <f t="shared" si="228"/>
        <v>0</v>
      </c>
      <c r="X3708">
        <f t="shared" si="229"/>
        <v>0</v>
      </c>
      <c r="Y3708">
        <f t="shared" si="230"/>
        <v>0</v>
      </c>
      <c r="Z3708">
        <v>0</v>
      </c>
      <c r="AA3708">
        <v>0</v>
      </c>
      <c r="AB3708">
        <v>0</v>
      </c>
      <c r="AC3708">
        <v>0</v>
      </c>
      <c r="AD3708">
        <v>0</v>
      </c>
      <c r="AE3708">
        <v>0</v>
      </c>
      <c r="AF3708">
        <f t="shared" si="231"/>
        <v>0</v>
      </c>
      <c r="AG3708">
        <v>-0.15189999999999998</v>
      </c>
    </row>
    <row r="3709" spans="1:33" ht="17" x14ac:dyDescent="0.2">
      <c r="A3709" s="39" t="s">
        <v>6564</v>
      </c>
      <c r="B3709" s="78" t="s">
        <v>6565</v>
      </c>
      <c r="C3709" s="78" t="s">
        <v>6510</v>
      </c>
      <c r="D3709" s="39">
        <v>5.5000000000000049E-3</v>
      </c>
      <c r="E3709" s="39">
        <v>-0.2102</v>
      </c>
      <c r="F3709" s="39">
        <v>-0.11530000000000001</v>
      </c>
      <c r="G3709" s="39">
        <v>1</v>
      </c>
      <c r="H3709" s="39">
        <v>1.1599999999999999</v>
      </c>
      <c r="I3709" s="39">
        <v>1.08</v>
      </c>
      <c r="J3709" s="15">
        <v>-0.3821</v>
      </c>
      <c r="K3709" s="54">
        <v>0.88787988964803499</v>
      </c>
      <c r="L3709" s="36">
        <v>-0.37409999999999999</v>
      </c>
      <c r="M3709" s="54">
        <v>0.64332380703269998</v>
      </c>
      <c r="N3709" s="15">
        <v>-0.44929999999999998</v>
      </c>
      <c r="O3709" s="54">
        <v>8.8800000000000001E-7</v>
      </c>
      <c r="P3709" s="15">
        <v>-0.37659999999999999</v>
      </c>
      <c r="Q3709" s="49">
        <v>0.91919726381959799</v>
      </c>
      <c r="R3709">
        <v>-0.4894</v>
      </c>
      <c r="S3709" s="49">
        <v>0.52992484486886204</v>
      </c>
      <c r="T3709">
        <v>-0.65949999999999998</v>
      </c>
      <c r="U3709" s="54">
        <v>5.4E-6</v>
      </c>
      <c r="V3709" s="108">
        <v>1.96</v>
      </c>
      <c r="W3709">
        <f t="shared" si="228"/>
        <v>0</v>
      </c>
      <c r="X3709">
        <f t="shared" si="229"/>
        <v>0</v>
      </c>
      <c r="Y3709">
        <f t="shared" si="230"/>
        <v>0</v>
      </c>
      <c r="Z3709">
        <v>0</v>
      </c>
      <c r="AA3709">
        <v>0</v>
      </c>
      <c r="AB3709">
        <v>0</v>
      </c>
      <c r="AC3709">
        <v>0</v>
      </c>
      <c r="AD3709">
        <v>0</v>
      </c>
      <c r="AE3709">
        <v>0</v>
      </c>
      <c r="AF3709">
        <f t="shared" si="231"/>
        <v>0</v>
      </c>
      <c r="AG3709">
        <v>8.0000000000000071E-3</v>
      </c>
    </row>
    <row r="3710" spans="1:33" ht="17" x14ac:dyDescent="0.2">
      <c r="A3710" s="39" t="s">
        <v>17440</v>
      </c>
      <c r="B3710" s="78" t="s">
        <v>9938</v>
      </c>
      <c r="C3710" s="78" t="s">
        <v>91</v>
      </c>
      <c r="D3710" s="39">
        <v>5.5000000000000049E-3</v>
      </c>
      <c r="E3710" s="39">
        <v>-0.14269999999999999</v>
      </c>
      <c r="F3710" s="39">
        <v>4.4499999999999984E-2</v>
      </c>
      <c r="G3710" s="39">
        <v>1</v>
      </c>
      <c r="H3710" s="39">
        <v>1.1000000000000001</v>
      </c>
      <c r="I3710" s="39">
        <v>0.97</v>
      </c>
      <c r="J3710" s="15">
        <v>0.13239999999999999</v>
      </c>
      <c r="K3710" s="54">
        <v>1</v>
      </c>
      <c r="L3710" s="36">
        <v>0.22020000000000001</v>
      </c>
      <c r="M3710" s="54">
        <v>0.505864098441972</v>
      </c>
      <c r="N3710" s="15">
        <v>8.0000000000000002E-3</v>
      </c>
      <c r="O3710" s="54">
        <v>0.94299999999999995</v>
      </c>
      <c r="P3710" s="15">
        <v>0.13789999999999999</v>
      </c>
      <c r="Q3710" s="49">
        <v>1</v>
      </c>
      <c r="R3710">
        <v>0.26469999999999999</v>
      </c>
      <c r="S3710" s="49">
        <v>0.73305165312184495</v>
      </c>
      <c r="T3710">
        <v>-0.13469999999999999</v>
      </c>
      <c r="U3710" s="54">
        <v>0.84499999999999997</v>
      </c>
      <c r="V3710" s="108">
        <v>1.1399999999999999</v>
      </c>
      <c r="W3710">
        <f t="shared" si="228"/>
        <v>0</v>
      </c>
      <c r="X3710">
        <f t="shared" si="229"/>
        <v>0</v>
      </c>
      <c r="Y3710">
        <f t="shared" si="230"/>
        <v>0</v>
      </c>
      <c r="Z3710">
        <v>0</v>
      </c>
      <c r="AA3710">
        <v>0</v>
      </c>
      <c r="AB3710">
        <v>0</v>
      </c>
      <c r="AC3710">
        <v>0</v>
      </c>
      <c r="AD3710">
        <v>0</v>
      </c>
      <c r="AE3710">
        <v>0</v>
      </c>
      <c r="AF3710">
        <f t="shared" si="231"/>
        <v>0</v>
      </c>
    </row>
    <row r="3711" spans="1:33" ht="17" x14ac:dyDescent="0.2">
      <c r="A3711" s="39" t="s">
        <v>4427</v>
      </c>
      <c r="B3711" s="78" t="s">
        <v>4428</v>
      </c>
      <c r="C3711" s="78" t="s">
        <v>81</v>
      </c>
      <c r="D3711" s="39">
        <v>5.5000000000000049E-3</v>
      </c>
      <c r="E3711" s="39">
        <v>-3.9799999999999947E-2</v>
      </c>
      <c r="F3711" s="39">
        <v>0.10500000000000001</v>
      </c>
      <c r="G3711" s="39">
        <v>1</v>
      </c>
      <c r="H3711" s="39">
        <v>1.03</v>
      </c>
      <c r="I3711" s="39">
        <v>0.93</v>
      </c>
      <c r="J3711" s="15">
        <v>0.20960000000000001</v>
      </c>
      <c r="K3711" s="54">
        <v>0.88211852279769598</v>
      </c>
      <c r="L3711" s="36">
        <v>-3.1300000000000001E-2</v>
      </c>
      <c r="M3711" s="54">
        <v>0.96103464618069301</v>
      </c>
      <c r="N3711" s="11">
        <v>0.86939999999999995</v>
      </c>
      <c r="O3711" s="54">
        <v>4.5499999999999998E-32</v>
      </c>
      <c r="P3711" s="15">
        <v>0.21510000000000001</v>
      </c>
      <c r="Q3711" s="49">
        <v>0.909492045818864</v>
      </c>
      <c r="R3711">
        <v>7.3700000000000002E-2</v>
      </c>
      <c r="S3711" s="49">
        <v>0.89734203983001404</v>
      </c>
      <c r="T3711">
        <v>0.8296</v>
      </c>
      <c r="U3711" s="54">
        <v>3.7200000000000001E-20</v>
      </c>
      <c r="V3711" s="108">
        <v>1.02</v>
      </c>
      <c r="W3711">
        <f t="shared" si="228"/>
        <v>0</v>
      </c>
      <c r="X3711">
        <f t="shared" si="229"/>
        <v>0</v>
      </c>
      <c r="Y3711">
        <f t="shared" si="230"/>
        <v>0</v>
      </c>
      <c r="Z3711">
        <v>0</v>
      </c>
      <c r="AA3711">
        <v>0</v>
      </c>
      <c r="AB3711">
        <v>0</v>
      </c>
      <c r="AC3711">
        <v>0</v>
      </c>
      <c r="AD3711">
        <v>0</v>
      </c>
      <c r="AE3711">
        <v>1</v>
      </c>
      <c r="AF3711">
        <f t="shared" si="231"/>
        <v>0</v>
      </c>
      <c r="AG3711">
        <v>-0.24100000000000005</v>
      </c>
    </row>
    <row r="3712" spans="1:33" ht="17" x14ac:dyDescent="0.2">
      <c r="A3712" s="39" t="s">
        <v>6001</v>
      </c>
      <c r="B3712" s="78" t="s">
        <v>54</v>
      </c>
      <c r="C3712" s="78" t="s">
        <v>55</v>
      </c>
      <c r="D3712" s="39">
        <v>5.5000000000000049E-3</v>
      </c>
      <c r="E3712" s="39">
        <v>-3.1000000000000055E-3</v>
      </c>
      <c r="F3712" s="39">
        <v>0.19019999999999998</v>
      </c>
      <c r="G3712" s="39">
        <v>1</v>
      </c>
      <c r="H3712" s="39">
        <v>1</v>
      </c>
      <c r="I3712" s="39">
        <v>0.88</v>
      </c>
      <c r="J3712" s="15">
        <v>-0.29160000000000003</v>
      </c>
      <c r="K3712" s="54">
        <v>0.972632160891723</v>
      </c>
      <c r="L3712" s="36">
        <v>-0.28449999999999998</v>
      </c>
      <c r="M3712" s="54">
        <v>0.69006167919185402</v>
      </c>
      <c r="N3712" s="15">
        <v>8.1900000000000001E-2</v>
      </c>
      <c r="O3712" s="54">
        <v>0.45900000000000002</v>
      </c>
      <c r="P3712" s="15">
        <v>-0.28610000000000002</v>
      </c>
      <c r="Q3712" s="49">
        <v>0.79142634632471098</v>
      </c>
      <c r="R3712">
        <v>-9.4299999999999995E-2</v>
      </c>
      <c r="S3712" s="49">
        <v>0.88431671173167803</v>
      </c>
      <c r="T3712">
        <v>7.8799999999999995E-2</v>
      </c>
      <c r="U3712" s="54">
        <v>0.76800000000000002</v>
      </c>
      <c r="V3712" s="108">
        <v>0.49</v>
      </c>
      <c r="W3712">
        <f t="shared" si="228"/>
        <v>0</v>
      </c>
      <c r="X3712">
        <f t="shared" si="229"/>
        <v>0</v>
      </c>
      <c r="Y3712">
        <f t="shared" si="230"/>
        <v>0</v>
      </c>
      <c r="Z3712">
        <v>0</v>
      </c>
      <c r="AA3712">
        <v>0</v>
      </c>
      <c r="AB3712">
        <v>0</v>
      </c>
      <c r="AC3712">
        <v>0</v>
      </c>
      <c r="AD3712">
        <v>0</v>
      </c>
      <c r="AE3712">
        <v>0</v>
      </c>
      <c r="AF3712">
        <f t="shared" si="231"/>
        <v>0</v>
      </c>
      <c r="AG3712">
        <v>7.0999999999999952E-3</v>
      </c>
    </row>
    <row r="3713" spans="1:33" ht="17" x14ac:dyDescent="0.2">
      <c r="A3713" s="39" t="s">
        <v>4888</v>
      </c>
      <c r="B3713" s="78" t="s">
        <v>4824</v>
      </c>
      <c r="C3713" s="78" t="s">
        <v>253</v>
      </c>
      <c r="D3713" s="39">
        <v>5.5999999999999384E-3</v>
      </c>
      <c r="E3713" s="39">
        <v>-0.27729999999999999</v>
      </c>
      <c r="F3713" s="39">
        <v>8.0500000000000002E-2</v>
      </c>
      <c r="G3713" s="39">
        <v>1</v>
      </c>
      <c r="H3713" s="39">
        <v>1.21</v>
      </c>
      <c r="I3713" s="39">
        <v>0.95</v>
      </c>
      <c r="J3713" s="15">
        <v>-0.52249999999999996</v>
      </c>
      <c r="K3713" s="54">
        <v>0.83621607472802995</v>
      </c>
      <c r="L3713" s="36">
        <v>-8.2600000000000007E-2</v>
      </c>
      <c r="M3713" s="54">
        <v>0.95559481040794303</v>
      </c>
      <c r="N3713" s="11">
        <v>0.61609999999999998</v>
      </c>
      <c r="O3713" s="54">
        <v>1.8899999999999999E-10</v>
      </c>
      <c r="P3713" s="15">
        <v>-0.51690000000000003</v>
      </c>
      <c r="Q3713" s="49">
        <v>0.89847577874607099</v>
      </c>
      <c r="R3713">
        <v>-2.0999999999999999E-3</v>
      </c>
      <c r="S3713" s="49">
        <v>1</v>
      </c>
      <c r="T3713">
        <v>0.33879999999999999</v>
      </c>
      <c r="U3713" s="54">
        <v>0.16900000000000001</v>
      </c>
      <c r="V3713" s="108">
        <v>1.1299999999999999</v>
      </c>
      <c r="W3713">
        <f t="shared" si="228"/>
        <v>0</v>
      </c>
      <c r="X3713">
        <f t="shared" si="229"/>
        <v>0</v>
      </c>
      <c r="Y3713">
        <f t="shared" si="230"/>
        <v>0</v>
      </c>
      <c r="Z3713">
        <v>0</v>
      </c>
      <c r="AA3713">
        <v>0</v>
      </c>
      <c r="AB3713">
        <v>0</v>
      </c>
      <c r="AC3713">
        <v>0</v>
      </c>
      <c r="AD3713">
        <v>0</v>
      </c>
      <c r="AE3713">
        <v>1</v>
      </c>
      <c r="AF3713">
        <f t="shared" si="231"/>
        <v>0</v>
      </c>
      <c r="AG3713">
        <v>0.43990000000000018</v>
      </c>
    </row>
    <row r="3714" spans="1:33" ht="17" x14ac:dyDescent="0.2">
      <c r="A3714" s="39" t="s">
        <v>17179</v>
      </c>
      <c r="B3714" s="78" t="s">
        <v>2069</v>
      </c>
      <c r="C3714" s="78" t="s">
        <v>131</v>
      </c>
      <c r="D3714" s="39">
        <v>5.5999999999999939E-3</v>
      </c>
      <c r="E3714" s="39">
        <v>-7.5799999999999992E-2</v>
      </c>
      <c r="F3714" s="39">
        <v>-2.830000000000002E-2</v>
      </c>
      <c r="G3714" s="39">
        <v>1</v>
      </c>
      <c r="H3714" s="39">
        <v>1.05</v>
      </c>
      <c r="I3714" s="39">
        <v>1.02</v>
      </c>
      <c r="J3714" s="15">
        <v>0.14330000000000001</v>
      </c>
      <c r="K3714" s="54">
        <v>1</v>
      </c>
      <c r="L3714" s="36">
        <v>0.17530000000000001</v>
      </c>
      <c r="M3714" s="54">
        <v>0.63998801541760497</v>
      </c>
      <c r="N3714" s="15">
        <v>0.1845</v>
      </c>
      <c r="O3714" s="54">
        <v>0.16</v>
      </c>
      <c r="P3714" s="15">
        <v>0.1489</v>
      </c>
      <c r="Q3714" s="49">
        <v>1</v>
      </c>
      <c r="R3714">
        <v>0.14699999999999999</v>
      </c>
      <c r="S3714" s="49">
        <v>0.80335954501266904</v>
      </c>
      <c r="T3714">
        <v>0.1087</v>
      </c>
      <c r="U3714" s="54">
        <v>0.59199999999999997</v>
      </c>
      <c r="V3714" s="108">
        <v>0.33</v>
      </c>
      <c r="W3714">
        <f t="shared" ref="W3714:W3777" si="232">IF(D3714&gt;0.585,1,0)</f>
        <v>0</v>
      </c>
      <c r="X3714">
        <f t="shared" ref="X3714:X3777" si="233">IF(E3714&gt;0.585,1,0)</f>
        <v>0</v>
      </c>
      <c r="Y3714">
        <f t="shared" ref="Y3714:Y3777" si="234">IF(F3714&gt;0.585,1,0)</f>
        <v>0</v>
      </c>
      <c r="Z3714">
        <v>0</v>
      </c>
      <c r="AA3714">
        <v>0</v>
      </c>
      <c r="AB3714">
        <v>0</v>
      </c>
      <c r="AC3714">
        <v>0</v>
      </c>
      <c r="AD3714">
        <v>0</v>
      </c>
      <c r="AE3714">
        <v>0</v>
      </c>
      <c r="AF3714">
        <f t="shared" ref="AF3714:AF3777" si="235">ROUND(LOG(G3714,2),4)</f>
        <v>0</v>
      </c>
    </row>
    <row r="3715" spans="1:33" ht="17" x14ac:dyDescent="0.2">
      <c r="A3715" s="39" t="s">
        <v>16835</v>
      </c>
      <c r="B3715" s="78" t="s">
        <v>54</v>
      </c>
      <c r="C3715" s="78" t="s">
        <v>57</v>
      </c>
      <c r="D3715" s="39">
        <v>5.5999999999999939E-3</v>
      </c>
      <c r="E3715" s="39">
        <v>6.8099999999999994E-2</v>
      </c>
      <c r="F3715" s="39">
        <v>0.15139999999999998</v>
      </c>
      <c r="G3715" s="39">
        <v>1</v>
      </c>
      <c r="H3715" s="39">
        <v>0.95</v>
      </c>
      <c r="I3715" s="39">
        <v>0.9</v>
      </c>
      <c r="J3715" s="15">
        <v>-0.1037</v>
      </c>
      <c r="K3715" s="54">
        <v>1</v>
      </c>
      <c r="L3715" s="36">
        <v>-0.20449999999999999</v>
      </c>
      <c r="M3715" s="54">
        <v>0.65927904571726703</v>
      </c>
      <c r="N3715" s="15">
        <v>0.33500000000000002</v>
      </c>
      <c r="O3715" s="54">
        <v>0.126</v>
      </c>
      <c r="P3715" s="15">
        <v>-9.8100000000000007E-2</v>
      </c>
      <c r="Q3715" s="49">
        <v>1</v>
      </c>
      <c r="R3715">
        <v>-5.3100000000000001E-2</v>
      </c>
      <c r="S3715" s="49">
        <v>0.93748691564128295</v>
      </c>
      <c r="T3715">
        <v>0.40310000000000001</v>
      </c>
      <c r="U3715" s="54">
        <v>3.3599999999999998E-2</v>
      </c>
      <c r="V3715" s="108">
        <v>0.84</v>
      </c>
      <c r="W3715">
        <f t="shared" si="232"/>
        <v>0</v>
      </c>
      <c r="X3715">
        <f t="shared" si="233"/>
        <v>0</v>
      </c>
      <c r="Y3715">
        <f t="shared" si="234"/>
        <v>0</v>
      </c>
      <c r="Z3715">
        <v>0</v>
      </c>
      <c r="AA3715">
        <v>0</v>
      </c>
      <c r="AB3715">
        <v>0</v>
      </c>
      <c r="AC3715">
        <v>0</v>
      </c>
      <c r="AD3715">
        <v>0</v>
      </c>
      <c r="AE3715">
        <v>0</v>
      </c>
      <c r="AF3715">
        <f t="shared" si="235"/>
        <v>0</v>
      </c>
    </row>
    <row r="3716" spans="1:33" ht="17" x14ac:dyDescent="0.2">
      <c r="A3716" s="39" t="s">
        <v>13497</v>
      </c>
      <c r="B3716" s="78" t="s">
        <v>54</v>
      </c>
      <c r="C3716" s="78" t="s">
        <v>57</v>
      </c>
      <c r="D3716" s="39">
        <v>5.5999999999999999E-3</v>
      </c>
      <c r="E3716" s="39">
        <v>7.7100000000000002E-2</v>
      </c>
      <c r="F3716" s="39">
        <v>0.22389999999999999</v>
      </c>
      <c r="G3716" s="39">
        <v>1</v>
      </c>
      <c r="H3716" s="39">
        <v>0.95</v>
      </c>
      <c r="I3716" s="39">
        <v>0.86</v>
      </c>
      <c r="J3716" s="15">
        <v>7.3000000000000001E-3</v>
      </c>
      <c r="K3716" s="54">
        <v>1</v>
      </c>
      <c r="L3716" s="36">
        <v>-0.2782</v>
      </c>
      <c r="M3716" s="54">
        <v>0.48529555335053298</v>
      </c>
      <c r="N3716" s="15">
        <v>5.7000000000000002E-2</v>
      </c>
      <c r="O3716" s="54">
        <v>0.59399999999999997</v>
      </c>
      <c r="P3716" s="15">
        <v>1.29E-2</v>
      </c>
      <c r="Q3716" s="49">
        <v>1</v>
      </c>
      <c r="R3716">
        <v>-5.4300000000000001E-2</v>
      </c>
      <c r="S3716" s="49">
        <v>0.95097199237375796</v>
      </c>
      <c r="T3716">
        <v>0.1341</v>
      </c>
      <c r="U3716" s="54">
        <v>0.55700000000000005</v>
      </c>
      <c r="V3716" s="108">
        <v>0.51</v>
      </c>
      <c r="W3716">
        <f t="shared" si="232"/>
        <v>0</v>
      </c>
      <c r="X3716">
        <f t="shared" si="233"/>
        <v>0</v>
      </c>
      <c r="Y3716">
        <f t="shared" si="234"/>
        <v>0</v>
      </c>
      <c r="Z3716">
        <v>0</v>
      </c>
      <c r="AA3716">
        <v>0</v>
      </c>
      <c r="AB3716">
        <v>0</v>
      </c>
      <c r="AC3716">
        <v>0</v>
      </c>
      <c r="AD3716">
        <v>0</v>
      </c>
      <c r="AE3716">
        <v>0</v>
      </c>
      <c r="AF3716">
        <f t="shared" si="235"/>
        <v>0</v>
      </c>
      <c r="AG3716">
        <v>-0.28539999999999999</v>
      </c>
    </row>
    <row r="3717" spans="1:33" ht="17" x14ac:dyDescent="0.2">
      <c r="A3717" s="39" t="s">
        <v>13636</v>
      </c>
      <c r="B3717" s="78" t="s">
        <v>13637</v>
      </c>
      <c r="C3717" s="78" t="s">
        <v>57</v>
      </c>
      <c r="D3717" s="39">
        <v>5.5999999999999999E-3</v>
      </c>
      <c r="E3717" s="39">
        <v>6.8500000000000005E-2</v>
      </c>
      <c r="F3717" s="39">
        <v>-1.2400000000000022E-2</v>
      </c>
      <c r="G3717" s="39">
        <v>1</v>
      </c>
      <c r="H3717" s="39">
        <v>0.95</v>
      </c>
      <c r="I3717" s="39">
        <v>1.01</v>
      </c>
      <c r="J3717" s="15">
        <v>-1.8E-3</v>
      </c>
      <c r="K3717" s="54">
        <v>1</v>
      </c>
      <c r="L3717" s="36">
        <v>-0.16969999999999999</v>
      </c>
      <c r="M3717" s="54">
        <v>0.71120557558580499</v>
      </c>
      <c r="N3717" s="15">
        <v>1.6299999999999999E-2</v>
      </c>
      <c r="O3717" s="54">
        <v>0.89400000000000002</v>
      </c>
      <c r="P3717" s="15">
        <v>3.8E-3</v>
      </c>
      <c r="Q3717" s="49">
        <v>1</v>
      </c>
      <c r="R3717">
        <v>-0.18210000000000001</v>
      </c>
      <c r="S3717" s="49">
        <v>0.76636022510892599</v>
      </c>
      <c r="T3717">
        <v>8.48E-2</v>
      </c>
      <c r="U3717" s="54">
        <v>0.61399999999999999</v>
      </c>
      <c r="V3717" s="108">
        <v>0.48</v>
      </c>
      <c r="W3717">
        <f t="shared" si="232"/>
        <v>0</v>
      </c>
      <c r="X3717">
        <f t="shared" si="233"/>
        <v>0</v>
      </c>
      <c r="Y3717">
        <f t="shared" si="234"/>
        <v>0</v>
      </c>
      <c r="Z3717">
        <v>0</v>
      </c>
      <c r="AA3717">
        <v>0</v>
      </c>
      <c r="AB3717">
        <v>0</v>
      </c>
      <c r="AC3717">
        <v>0</v>
      </c>
      <c r="AD3717">
        <v>0</v>
      </c>
      <c r="AE3717">
        <v>0</v>
      </c>
      <c r="AF3717">
        <f t="shared" si="235"/>
        <v>0</v>
      </c>
      <c r="AG3717">
        <v>-0.16790000000000005</v>
      </c>
    </row>
    <row r="3718" spans="1:33" ht="17" x14ac:dyDescent="0.2">
      <c r="A3718" s="39" t="s">
        <v>8764</v>
      </c>
      <c r="B3718" s="78" t="s">
        <v>8765</v>
      </c>
      <c r="C3718" s="78" t="s">
        <v>451</v>
      </c>
      <c r="D3718" s="39">
        <v>5.6000000000000008E-3</v>
      </c>
      <c r="E3718" s="39">
        <v>-5.3499999999999999E-2</v>
      </c>
      <c r="F3718" s="39">
        <v>0.35670000000000002</v>
      </c>
      <c r="G3718" s="39">
        <v>1</v>
      </c>
      <c r="H3718" s="39">
        <v>1.04</v>
      </c>
      <c r="I3718" s="39">
        <v>0.78</v>
      </c>
      <c r="J3718" s="15">
        <v>1.54E-2</v>
      </c>
      <c r="K3718" s="54">
        <v>1</v>
      </c>
      <c r="L3718" s="36">
        <v>-0.2455</v>
      </c>
      <c r="M3718" s="54">
        <v>0.82267209169199595</v>
      </c>
      <c r="N3718" s="15">
        <v>-4.4900000000000002E-2</v>
      </c>
      <c r="O3718" s="54">
        <v>0.64800000000000002</v>
      </c>
      <c r="P3718" s="15">
        <v>2.1000000000000001E-2</v>
      </c>
      <c r="Q3718" s="49">
        <v>1</v>
      </c>
      <c r="R3718">
        <v>0.11119999999999999</v>
      </c>
      <c r="S3718" s="49">
        <v>0.86228127459206105</v>
      </c>
      <c r="T3718">
        <v>-9.8400000000000001E-2</v>
      </c>
      <c r="U3718" s="54">
        <v>0.41199999999999998</v>
      </c>
      <c r="V3718" s="108">
        <v>0.41</v>
      </c>
      <c r="W3718">
        <f t="shared" si="232"/>
        <v>0</v>
      </c>
      <c r="X3718">
        <f t="shared" si="233"/>
        <v>0</v>
      </c>
      <c r="Y3718">
        <f t="shared" si="234"/>
        <v>0</v>
      </c>
      <c r="Z3718">
        <v>0</v>
      </c>
      <c r="AA3718">
        <v>0</v>
      </c>
      <c r="AB3718">
        <v>0</v>
      </c>
      <c r="AC3718">
        <v>0</v>
      </c>
      <c r="AD3718">
        <v>0</v>
      </c>
      <c r="AE3718">
        <v>0</v>
      </c>
      <c r="AF3718">
        <f t="shared" si="235"/>
        <v>0</v>
      </c>
      <c r="AG3718">
        <v>-0.26090000000000035</v>
      </c>
    </row>
    <row r="3719" spans="1:33" ht="17" x14ac:dyDescent="0.2">
      <c r="A3719" s="39" t="s">
        <v>17379</v>
      </c>
      <c r="B3719" s="78" t="s">
        <v>18113</v>
      </c>
      <c r="C3719" s="78" t="s">
        <v>575</v>
      </c>
      <c r="D3719" s="39">
        <v>5.7000000000000002E-3</v>
      </c>
      <c r="E3719" s="39">
        <v>-0.1454</v>
      </c>
      <c r="F3719" s="39">
        <v>-0.12959999999999999</v>
      </c>
      <c r="G3719" s="39">
        <v>1</v>
      </c>
      <c r="H3719" s="39">
        <v>1.1100000000000001</v>
      </c>
      <c r="I3719" s="39">
        <v>1.0900000000000001</v>
      </c>
      <c r="J3719" s="15">
        <v>-3.5400000000000001E-2</v>
      </c>
      <c r="K3719" s="54">
        <v>1</v>
      </c>
      <c r="L3719" s="36">
        <v>-0.28710000000000002</v>
      </c>
      <c r="M3719" s="54">
        <v>0.61272726844255998</v>
      </c>
      <c r="N3719" s="15">
        <v>3.8199999999999998E-2</v>
      </c>
      <c r="O3719" s="54">
        <v>0.80600000000000005</v>
      </c>
      <c r="P3719" s="15">
        <v>-2.9700000000000001E-2</v>
      </c>
      <c r="Q3719" s="49">
        <v>1</v>
      </c>
      <c r="R3719">
        <v>-0.41670000000000001</v>
      </c>
      <c r="S3719" s="49">
        <v>0.531815103120166</v>
      </c>
      <c r="T3719">
        <v>-0.1072</v>
      </c>
      <c r="U3719" s="54">
        <v>0.68</v>
      </c>
      <c r="V3719" s="108">
        <v>0.84</v>
      </c>
      <c r="W3719">
        <f t="shared" si="232"/>
        <v>0</v>
      </c>
      <c r="X3719">
        <f t="shared" si="233"/>
        <v>0</v>
      </c>
      <c r="Y3719">
        <f t="shared" si="234"/>
        <v>0</v>
      </c>
      <c r="Z3719">
        <v>0</v>
      </c>
      <c r="AA3719">
        <v>0</v>
      </c>
      <c r="AB3719">
        <v>0</v>
      </c>
      <c r="AC3719">
        <v>0</v>
      </c>
      <c r="AD3719">
        <v>0</v>
      </c>
      <c r="AE3719">
        <v>0</v>
      </c>
      <c r="AF3719">
        <f t="shared" si="235"/>
        <v>0</v>
      </c>
    </row>
    <row r="3720" spans="1:33" ht="17" x14ac:dyDescent="0.2">
      <c r="A3720" s="39" t="s">
        <v>1600</v>
      </c>
      <c r="B3720" s="78" t="s">
        <v>54</v>
      </c>
      <c r="C3720" s="78" t="s">
        <v>55</v>
      </c>
      <c r="D3720" s="39">
        <v>5.7999999999999163E-3</v>
      </c>
      <c r="E3720" s="39">
        <v>-5.2199999999999996E-2</v>
      </c>
      <c r="F3720" s="39">
        <v>0.376</v>
      </c>
      <c r="G3720" s="39">
        <v>1</v>
      </c>
      <c r="H3720" s="39">
        <v>1.04</v>
      </c>
      <c r="I3720" s="39">
        <v>0.77</v>
      </c>
      <c r="J3720" s="15">
        <v>-0.92369999999999997</v>
      </c>
      <c r="K3720" s="54">
        <v>5.2415278197571998E-3</v>
      </c>
      <c r="L3720" s="98">
        <v>-1.2739</v>
      </c>
      <c r="M3720" s="54">
        <v>1.50794783942294E-5</v>
      </c>
      <c r="N3720" s="15">
        <v>-1E-4</v>
      </c>
      <c r="O3720" s="54">
        <v>1</v>
      </c>
      <c r="P3720" s="15">
        <v>-0.91790000000000005</v>
      </c>
      <c r="Q3720" s="49">
        <v>5.4283082188264002E-6</v>
      </c>
      <c r="R3720">
        <v>-0.89790000000000003</v>
      </c>
      <c r="S3720" s="49">
        <v>7.6339652986658697E-6</v>
      </c>
      <c r="T3720">
        <v>-5.2299999999999999E-2</v>
      </c>
      <c r="U3720" s="54">
        <v>0.81899999999999995</v>
      </c>
      <c r="V3720" s="108">
        <v>1.04</v>
      </c>
      <c r="W3720">
        <f t="shared" si="232"/>
        <v>0</v>
      </c>
      <c r="X3720">
        <f t="shared" si="233"/>
        <v>0</v>
      </c>
      <c r="Y3720">
        <f t="shared" si="234"/>
        <v>0</v>
      </c>
      <c r="Z3720">
        <v>0</v>
      </c>
      <c r="AA3720">
        <v>1</v>
      </c>
      <c r="AB3720">
        <v>0</v>
      </c>
      <c r="AC3720">
        <v>0</v>
      </c>
      <c r="AD3720">
        <v>0</v>
      </c>
      <c r="AE3720">
        <v>0</v>
      </c>
      <c r="AF3720">
        <f t="shared" si="235"/>
        <v>0</v>
      </c>
      <c r="AG3720">
        <v>-0.35019999999999996</v>
      </c>
    </row>
    <row r="3721" spans="1:33" ht="17" x14ac:dyDescent="0.2">
      <c r="A3721" s="39" t="s">
        <v>17175</v>
      </c>
      <c r="B3721" s="78" t="s">
        <v>98</v>
      </c>
      <c r="C3721" s="78" t="s">
        <v>57</v>
      </c>
      <c r="D3721" s="39">
        <v>5.7999999999999996E-3</v>
      </c>
      <c r="E3721" s="39">
        <v>-1.8199999999999994E-2</v>
      </c>
      <c r="F3721" s="39">
        <v>-2.9099999999999959E-2</v>
      </c>
      <c r="G3721" s="39">
        <v>1</v>
      </c>
      <c r="H3721" s="39">
        <v>1.01</v>
      </c>
      <c r="I3721" s="39">
        <v>1.02</v>
      </c>
      <c r="J3721" s="15">
        <v>5.3900000000000003E-2</v>
      </c>
      <c r="K3721" s="54">
        <v>1</v>
      </c>
      <c r="L3721" s="36">
        <v>0.34089999999999998</v>
      </c>
      <c r="M3721" s="54">
        <v>0.62761169668532901</v>
      </c>
      <c r="N3721" s="15">
        <v>-0.1066</v>
      </c>
      <c r="O3721" s="54">
        <v>0.378</v>
      </c>
      <c r="P3721" s="15">
        <v>5.9700000000000003E-2</v>
      </c>
      <c r="Q3721" s="49">
        <v>1</v>
      </c>
      <c r="R3721">
        <v>0.31180000000000002</v>
      </c>
      <c r="S3721" s="49">
        <v>0.68270625293728004</v>
      </c>
      <c r="T3721">
        <v>-0.12479999999999999</v>
      </c>
      <c r="U3721" s="54">
        <v>0.441</v>
      </c>
      <c r="V3721" s="108">
        <v>0.36</v>
      </c>
      <c r="W3721">
        <f t="shared" si="232"/>
        <v>0</v>
      </c>
      <c r="X3721">
        <f t="shared" si="233"/>
        <v>0</v>
      </c>
      <c r="Y3721">
        <f t="shared" si="234"/>
        <v>0</v>
      </c>
      <c r="Z3721">
        <v>0</v>
      </c>
      <c r="AA3721">
        <v>0</v>
      </c>
      <c r="AB3721">
        <v>0</v>
      </c>
      <c r="AC3721">
        <v>0</v>
      </c>
      <c r="AD3721">
        <v>0</v>
      </c>
      <c r="AE3721">
        <v>0</v>
      </c>
      <c r="AF3721">
        <f t="shared" si="235"/>
        <v>0</v>
      </c>
    </row>
    <row r="3722" spans="1:33" ht="17" x14ac:dyDescent="0.2">
      <c r="A3722" s="39" t="s">
        <v>14633</v>
      </c>
      <c r="B3722" s="78" t="s">
        <v>12054</v>
      </c>
      <c r="C3722" s="78" t="s">
        <v>57</v>
      </c>
      <c r="D3722" s="39">
        <v>5.7999999999999996E-3</v>
      </c>
      <c r="E3722" s="39">
        <v>2.8499999999999998E-2</v>
      </c>
      <c r="F3722" s="39">
        <v>6.7900000000000016E-2</v>
      </c>
      <c r="G3722" s="39">
        <v>1</v>
      </c>
      <c r="H3722" s="39">
        <v>0.98</v>
      </c>
      <c r="I3722" s="39">
        <v>0.95</v>
      </c>
      <c r="J3722" s="15">
        <v>-6.9099999999999995E-2</v>
      </c>
      <c r="K3722" s="54">
        <v>1</v>
      </c>
      <c r="L3722" s="36">
        <v>-0.2278</v>
      </c>
      <c r="M3722" s="54">
        <v>0.51683430184074097</v>
      </c>
      <c r="N3722" s="15">
        <v>0.19589999999999999</v>
      </c>
      <c r="O3722" s="54">
        <v>4.02E-2</v>
      </c>
      <c r="P3722" s="15">
        <v>-6.3299999999999995E-2</v>
      </c>
      <c r="Q3722" s="49">
        <v>1</v>
      </c>
      <c r="R3722">
        <v>-0.15989999999999999</v>
      </c>
      <c r="S3722" s="49">
        <v>0.73502993833816499</v>
      </c>
      <c r="T3722">
        <v>0.22439999999999999</v>
      </c>
      <c r="U3722" s="54">
        <v>4.41E-2</v>
      </c>
      <c r="V3722" s="108">
        <v>0.76</v>
      </c>
      <c r="W3722">
        <f t="shared" si="232"/>
        <v>0</v>
      </c>
      <c r="X3722">
        <f t="shared" si="233"/>
        <v>0</v>
      </c>
      <c r="Y3722">
        <f t="shared" si="234"/>
        <v>0</v>
      </c>
      <c r="Z3722">
        <v>0</v>
      </c>
      <c r="AA3722">
        <v>0</v>
      </c>
      <c r="AB3722">
        <v>0</v>
      </c>
      <c r="AC3722">
        <v>0</v>
      </c>
      <c r="AD3722">
        <v>0</v>
      </c>
      <c r="AE3722">
        <v>0</v>
      </c>
      <c r="AF3722">
        <f t="shared" si="235"/>
        <v>0</v>
      </c>
      <c r="AG3722">
        <v>-0.15870000000000001</v>
      </c>
    </row>
    <row r="3723" spans="1:33" ht="17" x14ac:dyDescent="0.2">
      <c r="A3723" s="39" t="s">
        <v>14280</v>
      </c>
      <c r="B3723" s="78" t="s">
        <v>54</v>
      </c>
      <c r="C3723" s="78" t="s">
        <v>57</v>
      </c>
      <c r="D3723" s="39">
        <v>5.8999999999999955E-3</v>
      </c>
      <c r="E3723" s="39">
        <v>-9.8400000000000015E-2</v>
      </c>
      <c r="F3723" s="39">
        <v>5.889999999999998E-2</v>
      </c>
      <c r="G3723" s="39">
        <v>1</v>
      </c>
      <c r="H3723" s="39">
        <v>1.07</v>
      </c>
      <c r="I3723" s="39">
        <v>0.96</v>
      </c>
      <c r="J3723" s="15">
        <v>-4.6199999999999998E-2</v>
      </c>
      <c r="K3723" s="54">
        <v>1</v>
      </c>
      <c r="L3723" s="36">
        <v>-0.29049999999999998</v>
      </c>
      <c r="M3723" s="54">
        <v>0.48529555335053298</v>
      </c>
      <c r="N3723" s="15">
        <v>0.3049</v>
      </c>
      <c r="O3723" s="54">
        <v>1.45E-4</v>
      </c>
      <c r="P3723" s="15">
        <v>-4.0300000000000002E-2</v>
      </c>
      <c r="Q3723" s="49">
        <v>1</v>
      </c>
      <c r="R3723">
        <v>-0.2316</v>
      </c>
      <c r="S3723" s="49">
        <v>0.59833827065505196</v>
      </c>
      <c r="T3723">
        <v>0.20649999999999999</v>
      </c>
      <c r="U3723" s="54">
        <v>0.10199999999999999</v>
      </c>
      <c r="V3723" s="108">
        <v>0.51</v>
      </c>
      <c r="W3723">
        <f t="shared" si="232"/>
        <v>0</v>
      </c>
      <c r="X3723">
        <f t="shared" si="233"/>
        <v>0</v>
      </c>
      <c r="Y3723">
        <f t="shared" si="234"/>
        <v>0</v>
      </c>
      <c r="Z3723">
        <v>0</v>
      </c>
      <c r="AA3723">
        <v>0</v>
      </c>
      <c r="AB3723">
        <v>0</v>
      </c>
      <c r="AC3723">
        <v>0</v>
      </c>
      <c r="AD3723">
        <v>0</v>
      </c>
      <c r="AE3723">
        <v>0</v>
      </c>
      <c r="AF3723">
        <f t="shared" si="235"/>
        <v>0</v>
      </c>
      <c r="AG3723">
        <v>-0.24430000000000002</v>
      </c>
    </row>
    <row r="3724" spans="1:33" ht="17" x14ac:dyDescent="0.2">
      <c r="A3724" s="39" t="s">
        <v>9049</v>
      </c>
      <c r="B3724" s="78" t="s">
        <v>9050</v>
      </c>
      <c r="C3724" s="78" t="s">
        <v>179</v>
      </c>
      <c r="D3724" s="39">
        <v>5.8999999999999999E-3</v>
      </c>
      <c r="E3724" s="39">
        <v>-4.5399999999999996E-2</v>
      </c>
      <c r="F3724" s="39">
        <v>0.12620000000000003</v>
      </c>
      <c r="G3724" s="39">
        <v>1</v>
      </c>
      <c r="H3724" s="39">
        <v>1.03</v>
      </c>
      <c r="I3724" s="39">
        <v>0.92</v>
      </c>
      <c r="J3724" s="15">
        <v>-4.0000000000000001E-3</v>
      </c>
      <c r="K3724" s="54">
        <v>1</v>
      </c>
      <c r="L3724" s="36">
        <v>-0.34860000000000002</v>
      </c>
      <c r="M3724" s="54">
        <v>0.51428376804744802</v>
      </c>
      <c r="N3724" s="15">
        <v>4.7199999999999999E-2</v>
      </c>
      <c r="O3724" s="54">
        <v>0.63800000000000001</v>
      </c>
      <c r="P3724" s="15">
        <v>1.9E-3</v>
      </c>
      <c r="Q3724" s="49">
        <v>1</v>
      </c>
      <c r="R3724">
        <v>-0.22239999999999999</v>
      </c>
      <c r="S3724" s="49">
        <v>0.70631497684921396</v>
      </c>
      <c r="T3724">
        <v>1.8E-3</v>
      </c>
      <c r="U3724" s="54">
        <v>0.99099999999999999</v>
      </c>
      <c r="V3724" s="108">
        <v>0.57999999999999996</v>
      </c>
      <c r="W3724">
        <f t="shared" si="232"/>
        <v>0</v>
      </c>
      <c r="X3724">
        <f t="shared" si="233"/>
        <v>0</v>
      </c>
      <c r="Y3724">
        <f t="shared" si="234"/>
        <v>0</v>
      </c>
      <c r="Z3724">
        <v>0</v>
      </c>
      <c r="AA3724">
        <v>0</v>
      </c>
      <c r="AB3724">
        <v>0</v>
      </c>
      <c r="AC3724">
        <v>0</v>
      </c>
      <c r="AD3724">
        <v>0</v>
      </c>
      <c r="AE3724">
        <v>0</v>
      </c>
      <c r="AF3724">
        <f t="shared" si="235"/>
        <v>0</v>
      </c>
      <c r="AG3724">
        <v>-0.34460000000000002</v>
      </c>
    </row>
    <row r="3725" spans="1:33" ht="17" x14ac:dyDescent="0.2">
      <c r="A3725" s="39" t="s">
        <v>14851</v>
      </c>
      <c r="B3725" s="78" t="s">
        <v>54</v>
      </c>
      <c r="C3725" s="78" t="s">
        <v>57</v>
      </c>
      <c r="D3725" s="39">
        <v>5.9999999999999915E-3</v>
      </c>
      <c r="E3725" s="39">
        <v>-0.16900000000000001</v>
      </c>
      <c r="F3725" s="39">
        <v>0.40529999999999999</v>
      </c>
      <c r="G3725" s="39">
        <v>1</v>
      </c>
      <c r="H3725" s="39">
        <v>1.1200000000000001</v>
      </c>
      <c r="I3725" s="39">
        <v>0.76</v>
      </c>
      <c r="J3725" s="15">
        <v>-8.4699999999999998E-2</v>
      </c>
      <c r="K3725" s="54">
        <v>1</v>
      </c>
      <c r="L3725" s="36">
        <v>-0.29780000000000001</v>
      </c>
      <c r="M3725" s="54">
        <v>0.615769136906412</v>
      </c>
      <c r="N3725" s="15">
        <v>2.92E-2</v>
      </c>
      <c r="O3725" s="54">
        <v>0.76200000000000001</v>
      </c>
      <c r="P3725" s="15">
        <v>-7.8700000000000006E-2</v>
      </c>
      <c r="Q3725" s="49">
        <v>1</v>
      </c>
      <c r="R3725">
        <v>0.1075</v>
      </c>
      <c r="S3725" s="49">
        <v>0.84427880397584998</v>
      </c>
      <c r="T3725">
        <v>-0.13980000000000001</v>
      </c>
      <c r="U3725" s="54">
        <v>0.27800000000000002</v>
      </c>
      <c r="V3725" s="108">
        <v>0.38</v>
      </c>
      <c r="W3725">
        <f t="shared" si="232"/>
        <v>0</v>
      </c>
      <c r="X3725">
        <f t="shared" si="233"/>
        <v>0</v>
      </c>
      <c r="Y3725">
        <f t="shared" si="234"/>
        <v>0</v>
      </c>
      <c r="Z3725">
        <v>0</v>
      </c>
      <c r="AA3725">
        <v>0</v>
      </c>
      <c r="AB3725">
        <v>0</v>
      </c>
      <c r="AC3725">
        <v>0</v>
      </c>
      <c r="AD3725">
        <v>0</v>
      </c>
      <c r="AE3725">
        <v>0</v>
      </c>
      <c r="AF3725">
        <f t="shared" si="235"/>
        <v>0</v>
      </c>
      <c r="AG3725">
        <v>-0.21309999999999985</v>
      </c>
    </row>
    <row r="3726" spans="1:33" ht="17" x14ac:dyDescent="0.2">
      <c r="A3726" s="39" t="s">
        <v>14295</v>
      </c>
      <c r="B3726" s="78" t="s">
        <v>54</v>
      </c>
      <c r="C3726" s="78" t="s">
        <v>57</v>
      </c>
      <c r="D3726" s="39">
        <v>5.9999999999999984E-3</v>
      </c>
      <c r="E3726" s="39">
        <v>-7.9199999999999993E-2</v>
      </c>
      <c r="F3726" s="39">
        <v>0.12380000000000001</v>
      </c>
      <c r="G3726" s="39">
        <v>1</v>
      </c>
      <c r="H3726" s="39">
        <v>1.06</v>
      </c>
      <c r="I3726" s="39">
        <v>0.92</v>
      </c>
      <c r="J3726" s="15">
        <v>-4.6800000000000001E-2</v>
      </c>
      <c r="K3726" s="54">
        <v>1</v>
      </c>
      <c r="L3726" s="36">
        <v>-0.2472</v>
      </c>
      <c r="M3726" s="54">
        <v>0.70196581885805898</v>
      </c>
      <c r="N3726" s="15">
        <v>-0.19600000000000001</v>
      </c>
      <c r="O3726" s="54">
        <v>2.06E-2</v>
      </c>
      <c r="P3726" s="15">
        <v>-4.0800000000000003E-2</v>
      </c>
      <c r="Q3726" s="49">
        <v>1</v>
      </c>
      <c r="R3726">
        <v>-0.1234</v>
      </c>
      <c r="S3726" s="49">
        <v>0.89734203983001404</v>
      </c>
      <c r="T3726">
        <v>-0.2752</v>
      </c>
      <c r="U3726" s="54">
        <v>8.5199999999999998E-2</v>
      </c>
      <c r="V3726" s="108">
        <v>0.2</v>
      </c>
      <c r="W3726">
        <f t="shared" si="232"/>
        <v>0</v>
      </c>
      <c r="X3726">
        <f t="shared" si="233"/>
        <v>0</v>
      </c>
      <c r="Y3726">
        <f t="shared" si="234"/>
        <v>0</v>
      </c>
      <c r="Z3726">
        <v>0</v>
      </c>
      <c r="AA3726">
        <v>0</v>
      </c>
      <c r="AB3726">
        <v>0</v>
      </c>
      <c r="AC3726">
        <v>0</v>
      </c>
      <c r="AD3726">
        <v>0</v>
      </c>
      <c r="AE3726">
        <v>0</v>
      </c>
      <c r="AF3726">
        <f t="shared" si="235"/>
        <v>0</v>
      </c>
      <c r="AG3726">
        <v>-0.20040000000000002</v>
      </c>
    </row>
    <row r="3727" spans="1:33" ht="17" x14ac:dyDescent="0.2">
      <c r="A3727" s="39" t="s">
        <v>732</v>
      </c>
      <c r="B3727" s="78" t="s">
        <v>733</v>
      </c>
      <c r="C3727" s="78" t="s">
        <v>734</v>
      </c>
      <c r="D3727" s="39">
        <v>6.0000000000000001E-3</v>
      </c>
      <c r="E3727" s="39">
        <v>-1.2900000000000023E-2</v>
      </c>
      <c r="F3727" s="39">
        <v>4.3300000000000005E-2</v>
      </c>
      <c r="G3727" s="39">
        <v>1</v>
      </c>
      <c r="H3727" s="39">
        <v>1.01</v>
      </c>
      <c r="I3727" s="39">
        <v>0.97</v>
      </c>
      <c r="J3727" s="15">
        <v>-6.7000000000000002E-3</v>
      </c>
      <c r="K3727" s="54">
        <v>1</v>
      </c>
      <c r="L3727" s="36">
        <v>-0.15440000000000001</v>
      </c>
      <c r="M3727" s="54">
        <v>0.73238010152065702</v>
      </c>
      <c r="N3727" s="99">
        <v>-0.60929999999999995</v>
      </c>
      <c r="O3727" s="54">
        <v>7.9000000000000004E-14</v>
      </c>
      <c r="P3727" s="15">
        <v>-6.9999999999999999E-4</v>
      </c>
      <c r="Q3727" s="49">
        <v>1</v>
      </c>
      <c r="R3727">
        <v>-0.1111</v>
      </c>
      <c r="S3727" s="49">
        <v>0.90484406511071602</v>
      </c>
      <c r="T3727">
        <v>-0.62219999999999998</v>
      </c>
      <c r="U3727" s="54">
        <v>1.86E-7</v>
      </c>
      <c r="V3727" s="108">
        <v>0.39</v>
      </c>
      <c r="W3727">
        <f t="shared" si="232"/>
        <v>0</v>
      </c>
      <c r="X3727">
        <f t="shared" si="233"/>
        <v>0</v>
      </c>
      <c r="Y3727">
        <f t="shared" si="234"/>
        <v>0</v>
      </c>
      <c r="Z3727">
        <v>0</v>
      </c>
      <c r="AA3727">
        <v>0</v>
      </c>
      <c r="AB3727">
        <v>1</v>
      </c>
      <c r="AC3727">
        <v>0</v>
      </c>
      <c r="AD3727">
        <v>0</v>
      </c>
      <c r="AE3727">
        <v>0</v>
      </c>
      <c r="AF3727">
        <f t="shared" si="235"/>
        <v>0</v>
      </c>
      <c r="AG3727">
        <v>-0.1477</v>
      </c>
    </row>
    <row r="3728" spans="1:33" ht="17" x14ac:dyDescent="0.2">
      <c r="A3728" s="39" t="s">
        <v>10131</v>
      </c>
      <c r="B3728" s="78" t="s">
        <v>10132</v>
      </c>
      <c r="C3728" s="78" t="s">
        <v>91</v>
      </c>
      <c r="D3728" s="39">
        <v>6.0000000000000019E-3</v>
      </c>
      <c r="E3728" s="39">
        <v>1.2000000000000011E-2</v>
      </c>
      <c r="F3728" s="39">
        <v>0.1474</v>
      </c>
      <c r="G3728" s="39">
        <v>1</v>
      </c>
      <c r="H3728" s="39">
        <v>0.99</v>
      </c>
      <c r="I3728" s="39">
        <v>0.9</v>
      </c>
      <c r="J3728" s="15">
        <v>-1.9900000000000001E-2</v>
      </c>
      <c r="K3728" s="54">
        <v>1</v>
      </c>
      <c r="L3728" s="36">
        <v>-4.5699999999999998E-2</v>
      </c>
      <c r="M3728" s="54">
        <v>0.937269890815703</v>
      </c>
      <c r="N3728" s="15">
        <v>0.29270000000000002</v>
      </c>
      <c r="O3728" s="54">
        <v>5.7899999999999998E-4</v>
      </c>
      <c r="P3728" s="15">
        <v>-1.3899999999999999E-2</v>
      </c>
      <c r="Q3728" s="49">
        <v>1</v>
      </c>
      <c r="R3728">
        <v>0.1017</v>
      </c>
      <c r="S3728" s="49">
        <v>0.83484573423165598</v>
      </c>
      <c r="T3728">
        <v>0.30470000000000003</v>
      </c>
      <c r="U3728" s="54">
        <v>3.3700000000000002E-3</v>
      </c>
      <c r="V3728" s="108">
        <v>0.45</v>
      </c>
      <c r="W3728">
        <f t="shared" si="232"/>
        <v>0</v>
      </c>
      <c r="X3728">
        <f t="shared" si="233"/>
        <v>0</v>
      </c>
      <c r="Y3728">
        <f t="shared" si="234"/>
        <v>0</v>
      </c>
      <c r="Z3728">
        <v>0</v>
      </c>
      <c r="AA3728">
        <v>0</v>
      </c>
      <c r="AB3728">
        <v>0</v>
      </c>
      <c r="AC3728">
        <v>0</v>
      </c>
      <c r="AD3728">
        <v>0</v>
      </c>
      <c r="AE3728">
        <v>0</v>
      </c>
      <c r="AF3728">
        <f t="shared" si="235"/>
        <v>0</v>
      </c>
      <c r="AG3728">
        <v>-2.5900000000000006E-2</v>
      </c>
    </row>
    <row r="3729" spans="1:33" ht="17" x14ac:dyDescent="0.2">
      <c r="A3729" s="39" t="s">
        <v>15980</v>
      </c>
      <c r="B3729" s="78" t="s">
        <v>54</v>
      </c>
      <c r="C3729" s="78" t="s">
        <v>57</v>
      </c>
      <c r="D3729" s="39">
        <v>6.0000000000000053E-3</v>
      </c>
      <c r="E3729" s="39">
        <v>-0.1653</v>
      </c>
      <c r="F3729" s="39">
        <v>6.7399999999999988E-2</v>
      </c>
      <c r="G3729" s="39">
        <v>1</v>
      </c>
      <c r="H3729" s="39">
        <v>1.1200000000000001</v>
      </c>
      <c r="I3729" s="39">
        <v>0.95</v>
      </c>
      <c r="J3729" s="15">
        <v>-0.24260000000000001</v>
      </c>
      <c r="K3729" s="54">
        <v>1</v>
      </c>
      <c r="L3729" s="36">
        <v>9.1700000000000004E-2</v>
      </c>
      <c r="M3729" s="54">
        <v>0.926074071038685</v>
      </c>
      <c r="N3729" s="15">
        <v>0.38950000000000001</v>
      </c>
      <c r="O3729" s="54">
        <v>9.6200000000000001E-8</v>
      </c>
      <c r="P3729" s="15">
        <v>-0.2366</v>
      </c>
      <c r="Q3729" s="49">
        <v>0.80686130415975499</v>
      </c>
      <c r="R3729">
        <v>0.15909999999999999</v>
      </c>
      <c r="S3729" s="49">
        <v>0.72544094241965495</v>
      </c>
      <c r="T3729">
        <v>0.22420000000000001</v>
      </c>
      <c r="U3729" s="54">
        <v>2.23E-2</v>
      </c>
      <c r="V3729" s="108">
        <v>0.86</v>
      </c>
      <c r="W3729">
        <f t="shared" si="232"/>
        <v>0</v>
      </c>
      <c r="X3729">
        <f t="shared" si="233"/>
        <v>0</v>
      </c>
      <c r="Y3729">
        <f t="shared" si="234"/>
        <v>0</v>
      </c>
      <c r="Z3729">
        <v>0</v>
      </c>
      <c r="AA3729">
        <v>0</v>
      </c>
      <c r="AB3729">
        <v>0</v>
      </c>
      <c r="AC3729">
        <v>0</v>
      </c>
      <c r="AD3729">
        <v>0</v>
      </c>
      <c r="AE3729">
        <v>0</v>
      </c>
      <c r="AF3729">
        <f t="shared" si="235"/>
        <v>0</v>
      </c>
      <c r="AG3729">
        <v>0.33420000000000005</v>
      </c>
    </row>
    <row r="3730" spans="1:33" ht="17" x14ac:dyDescent="0.2">
      <c r="A3730" s="39" t="s">
        <v>17103</v>
      </c>
      <c r="B3730" s="78" t="s">
        <v>98</v>
      </c>
      <c r="C3730" s="78" t="s">
        <v>57</v>
      </c>
      <c r="D3730" s="39">
        <v>6.0999999999999943E-3</v>
      </c>
      <c r="E3730" s="39">
        <v>-1.9599999999999992E-2</v>
      </c>
      <c r="F3730" s="39">
        <v>2.339999999999999E-2</v>
      </c>
      <c r="G3730" s="39">
        <v>1</v>
      </c>
      <c r="H3730" s="39">
        <v>1.01</v>
      </c>
      <c r="I3730" s="39">
        <v>0.98</v>
      </c>
      <c r="J3730" s="15">
        <v>-0.1061</v>
      </c>
      <c r="K3730" s="54">
        <v>1</v>
      </c>
      <c r="L3730" s="36">
        <v>-0.1137</v>
      </c>
      <c r="M3730" s="54">
        <v>0.73918463043265303</v>
      </c>
      <c r="N3730" s="15">
        <v>0.13289999999999999</v>
      </c>
      <c r="O3730" s="54">
        <v>0.35</v>
      </c>
      <c r="P3730" s="15">
        <v>-0.1</v>
      </c>
      <c r="Q3730" s="49">
        <v>1</v>
      </c>
      <c r="R3730">
        <v>-9.0300000000000005E-2</v>
      </c>
      <c r="S3730" s="49">
        <v>0.89166503832087396</v>
      </c>
      <c r="T3730">
        <v>0.1133</v>
      </c>
      <c r="U3730" s="54">
        <v>0.66600000000000004</v>
      </c>
      <c r="V3730" s="108">
        <v>0.56999999999999995</v>
      </c>
      <c r="W3730">
        <f t="shared" si="232"/>
        <v>0</v>
      </c>
      <c r="X3730">
        <f t="shared" si="233"/>
        <v>0</v>
      </c>
      <c r="Y3730">
        <f t="shared" si="234"/>
        <v>0</v>
      </c>
      <c r="Z3730">
        <v>0</v>
      </c>
      <c r="AA3730">
        <v>0</v>
      </c>
      <c r="AB3730">
        <v>0</v>
      </c>
      <c r="AC3730">
        <v>0</v>
      </c>
      <c r="AD3730">
        <v>0</v>
      </c>
      <c r="AE3730">
        <v>0</v>
      </c>
      <c r="AF3730">
        <f t="shared" si="235"/>
        <v>0</v>
      </c>
    </row>
    <row r="3731" spans="1:33" ht="17" x14ac:dyDescent="0.2">
      <c r="A3731" s="39" t="s">
        <v>17081</v>
      </c>
      <c r="B3731" s="78" t="s">
        <v>54</v>
      </c>
      <c r="C3731" s="78" t="s">
        <v>57</v>
      </c>
      <c r="D3731" s="39">
        <v>6.0999999999999943E-3</v>
      </c>
      <c r="E3731" s="39">
        <v>9.06E-2</v>
      </c>
      <c r="F3731" s="39">
        <v>0.1971</v>
      </c>
      <c r="G3731" s="39">
        <v>1</v>
      </c>
      <c r="H3731" s="39">
        <v>0.94</v>
      </c>
      <c r="I3731" s="39">
        <v>0.87</v>
      </c>
      <c r="J3731" s="15">
        <v>-0.1143</v>
      </c>
      <c r="K3731" s="54">
        <v>1</v>
      </c>
      <c r="L3731" s="36">
        <v>-0.1963</v>
      </c>
      <c r="M3731" s="54">
        <v>0.73876491565643898</v>
      </c>
      <c r="N3731" s="15">
        <v>-6.1199999999999997E-2</v>
      </c>
      <c r="O3731" s="54">
        <v>0.69899999999999995</v>
      </c>
      <c r="P3731" s="15">
        <v>-0.1082</v>
      </c>
      <c r="Q3731" s="49">
        <v>1</v>
      </c>
      <c r="R3731">
        <v>8.0000000000000004E-4</v>
      </c>
      <c r="S3731" s="49">
        <v>1</v>
      </c>
      <c r="T3731">
        <v>2.9399999999999999E-2</v>
      </c>
      <c r="U3731" s="54">
        <v>0.91300000000000003</v>
      </c>
      <c r="V3731" s="109">
        <v>2.36</v>
      </c>
      <c r="W3731">
        <f t="shared" si="232"/>
        <v>0</v>
      </c>
      <c r="X3731">
        <f t="shared" si="233"/>
        <v>0</v>
      </c>
      <c r="Y3731">
        <f t="shared" si="234"/>
        <v>0</v>
      </c>
      <c r="Z3731">
        <v>0</v>
      </c>
      <c r="AA3731">
        <v>0</v>
      </c>
      <c r="AB3731">
        <v>0</v>
      </c>
      <c r="AC3731">
        <v>0</v>
      </c>
      <c r="AD3731">
        <v>0</v>
      </c>
      <c r="AE3731">
        <v>0</v>
      </c>
      <c r="AF3731">
        <f t="shared" si="235"/>
        <v>0</v>
      </c>
    </row>
    <row r="3732" spans="1:33" ht="17" x14ac:dyDescent="0.2">
      <c r="A3732" s="39" t="s">
        <v>4472</v>
      </c>
      <c r="B3732" s="78" t="s">
        <v>4473</v>
      </c>
      <c r="C3732" s="78" t="s">
        <v>81</v>
      </c>
      <c r="D3732" s="39">
        <v>6.0999999999999943E-3</v>
      </c>
      <c r="E3732" s="39">
        <v>0.11299999999999999</v>
      </c>
      <c r="F3732" s="39">
        <v>0.13170000000000004</v>
      </c>
      <c r="G3732" s="39">
        <v>1</v>
      </c>
      <c r="H3732" s="39">
        <v>0.92</v>
      </c>
      <c r="I3732" s="39">
        <v>0.91</v>
      </c>
      <c r="J3732" s="15">
        <v>0.15970000000000001</v>
      </c>
      <c r="K3732" s="54">
        <v>1</v>
      </c>
      <c r="L3732" s="36">
        <v>0.35709999999999997</v>
      </c>
      <c r="M3732" s="54">
        <v>0.51637702141645103</v>
      </c>
      <c r="N3732" s="15">
        <v>0.3221</v>
      </c>
      <c r="O3732" s="54">
        <v>7.7899999999999996E-4</v>
      </c>
      <c r="P3732" s="15">
        <v>0.1658</v>
      </c>
      <c r="Q3732" s="49">
        <v>1</v>
      </c>
      <c r="R3732">
        <v>0.48880000000000001</v>
      </c>
      <c r="S3732" s="49">
        <v>0.39223538556002902</v>
      </c>
      <c r="T3732">
        <v>0.43509999999999999</v>
      </c>
      <c r="U3732" s="54">
        <v>1.01E-4</v>
      </c>
      <c r="V3732" s="108">
        <v>0.87</v>
      </c>
      <c r="W3732">
        <f t="shared" si="232"/>
        <v>0</v>
      </c>
      <c r="X3732">
        <f t="shared" si="233"/>
        <v>0</v>
      </c>
      <c r="Y3732">
        <f t="shared" si="234"/>
        <v>0</v>
      </c>
      <c r="Z3732">
        <v>0</v>
      </c>
      <c r="AA3732">
        <v>0</v>
      </c>
      <c r="AB3732">
        <v>0</v>
      </c>
      <c r="AC3732">
        <v>0</v>
      </c>
      <c r="AD3732">
        <v>0</v>
      </c>
      <c r="AE3732">
        <v>0</v>
      </c>
      <c r="AF3732">
        <f t="shared" si="235"/>
        <v>0</v>
      </c>
      <c r="AG3732">
        <v>0.19729999999999998</v>
      </c>
    </row>
    <row r="3733" spans="1:33" ht="17" x14ac:dyDescent="0.2">
      <c r="A3733" s="39" t="s">
        <v>2066</v>
      </c>
      <c r="B3733" s="78" t="s">
        <v>2067</v>
      </c>
      <c r="C3733" s="78" t="s">
        <v>131</v>
      </c>
      <c r="D3733" s="39">
        <v>6.1999999999999833E-3</v>
      </c>
      <c r="E3733" s="39">
        <v>-2.7100000000000013E-2</v>
      </c>
      <c r="F3733" s="39">
        <v>0.25019999999999998</v>
      </c>
      <c r="G3733" s="39">
        <v>1</v>
      </c>
      <c r="H3733" s="39">
        <v>1.02</v>
      </c>
      <c r="I3733" s="39">
        <v>0.84</v>
      </c>
      <c r="J3733" s="15">
        <v>0.23150000000000001</v>
      </c>
      <c r="K3733" s="54">
        <v>0.99430028100551404</v>
      </c>
      <c r="L3733" s="36">
        <v>5.6899999999999999E-2</v>
      </c>
      <c r="M3733" s="54">
        <v>0.94150937438566895</v>
      </c>
      <c r="N3733" s="15">
        <v>0.3826</v>
      </c>
      <c r="O3733" s="54">
        <v>1.1399999999999999E-10</v>
      </c>
      <c r="P3733" s="15">
        <v>0.23769999999999999</v>
      </c>
      <c r="Q3733" s="49">
        <v>0.81550617871710795</v>
      </c>
      <c r="R3733">
        <v>0.30709999999999998</v>
      </c>
      <c r="S3733" s="49">
        <v>0.39276230727592298</v>
      </c>
      <c r="T3733">
        <v>0.35549999999999998</v>
      </c>
      <c r="U3733" s="54">
        <v>4.5699999999999999E-8</v>
      </c>
      <c r="V3733" s="108">
        <v>0.19</v>
      </c>
      <c r="W3733">
        <f t="shared" si="232"/>
        <v>0</v>
      </c>
      <c r="X3733">
        <f t="shared" si="233"/>
        <v>0</v>
      </c>
      <c r="Y3733">
        <f t="shared" si="234"/>
        <v>0</v>
      </c>
      <c r="Z3733">
        <v>0</v>
      </c>
      <c r="AA3733">
        <v>0</v>
      </c>
      <c r="AB3733">
        <v>0</v>
      </c>
      <c r="AC3733">
        <v>0</v>
      </c>
      <c r="AD3733">
        <v>0</v>
      </c>
      <c r="AE3733">
        <v>0</v>
      </c>
      <c r="AF3733">
        <f t="shared" si="235"/>
        <v>0</v>
      </c>
      <c r="AG3733">
        <v>-0.17470000000000008</v>
      </c>
    </row>
    <row r="3734" spans="1:33" ht="17" x14ac:dyDescent="0.2">
      <c r="A3734" s="39" t="s">
        <v>2817</v>
      </c>
      <c r="B3734" s="78" t="s">
        <v>2818</v>
      </c>
      <c r="C3734" s="78" t="s">
        <v>155</v>
      </c>
      <c r="D3734" s="39">
        <v>6.1999999999999972E-3</v>
      </c>
      <c r="E3734" s="39">
        <v>-0.29520000000000002</v>
      </c>
      <c r="F3734" s="39">
        <v>-0.14080000000000001</v>
      </c>
      <c r="G3734" s="39">
        <v>1</v>
      </c>
      <c r="H3734" s="39">
        <v>1.23</v>
      </c>
      <c r="I3734" s="39">
        <v>1.1000000000000001</v>
      </c>
      <c r="J3734" s="15">
        <v>0.1072</v>
      </c>
      <c r="K3734" s="54">
        <v>1</v>
      </c>
      <c r="L3734" s="36">
        <v>1.3899999999999999E-2</v>
      </c>
      <c r="M3734" s="54">
        <v>0.98583707651220898</v>
      </c>
      <c r="N3734" s="15">
        <v>0.48770000000000002</v>
      </c>
      <c r="O3734" s="54">
        <v>1.2500000000000001E-6</v>
      </c>
      <c r="P3734" s="15">
        <v>0.1134</v>
      </c>
      <c r="Q3734" s="49">
        <v>1</v>
      </c>
      <c r="R3734">
        <v>-0.12690000000000001</v>
      </c>
      <c r="S3734" s="49">
        <v>0.812216846879809</v>
      </c>
      <c r="T3734">
        <v>0.1925</v>
      </c>
      <c r="U3734" s="54">
        <v>0.156</v>
      </c>
      <c r="V3734" s="108">
        <v>1.92</v>
      </c>
      <c r="W3734">
        <f t="shared" si="232"/>
        <v>0</v>
      </c>
      <c r="X3734">
        <f t="shared" si="233"/>
        <v>0</v>
      </c>
      <c r="Y3734">
        <f t="shared" si="234"/>
        <v>0</v>
      </c>
      <c r="Z3734">
        <v>0</v>
      </c>
      <c r="AA3734">
        <v>0</v>
      </c>
      <c r="AB3734">
        <v>0</v>
      </c>
      <c r="AC3734">
        <v>0</v>
      </c>
      <c r="AD3734">
        <v>0</v>
      </c>
      <c r="AE3734">
        <v>0</v>
      </c>
      <c r="AF3734">
        <f t="shared" si="235"/>
        <v>0</v>
      </c>
      <c r="AG3734">
        <v>-9.3399999999999997E-2</v>
      </c>
    </row>
    <row r="3735" spans="1:33" ht="17" x14ac:dyDescent="0.2">
      <c r="A3735" s="39" t="s">
        <v>12957</v>
      </c>
      <c r="B3735" s="78" t="s">
        <v>54</v>
      </c>
      <c r="C3735" s="78" t="s">
        <v>57</v>
      </c>
      <c r="D3735" s="39">
        <v>6.1999999999999972E-3</v>
      </c>
      <c r="E3735" s="39">
        <v>-0.12760000000000002</v>
      </c>
      <c r="F3735" s="39">
        <v>0.1353</v>
      </c>
      <c r="G3735" s="39">
        <v>1</v>
      </c>
      <c r="H3735" s="39">
        <v>1.0900000000000001</v>
      </c>
      <c r="I3735" s="39">
        <v>0.91</v>
      </c>
      <c r="J3735" s="15">
        <v>3.8800000000000001E-2</v>
      </c>
      <c r="K3735" s="54">
        <v>1</v>
      </c>
      <c r="L3735" s="36">
        <v>-0.26650000000000001</v>
      </c>
      <c r="M3735" s="54">
        <v>0.57340604883900104</v>
      </c>
      <c r="N3735" s="15">
        <v>0.22040000000000001</v>
      </c>
      <c r="O3735" s="54">
        <v>1.7500000000000002E-2</v>
      </c>
      <c r="P3735" s="15">
        <v>4.4999999999999998E-2</v>
      </c>
      <c r="Q3735" s="49">
        <v>1</v>
      </c>
      <c r="R3735">
        <v>-0.13120000000000001</v>
      </c>
      <c r="S3735" s="49">
        <v>0.84668016181269101</v>
      </c>
      <c r="T3735">
        <v>9.2799999999999994E-2</v>
      </c>
      <c r="U3735" s="54">
        <v>0.59299999999999997</v>
      </c>
      <c r="V3735" s="108">
        <v>0.56999999999999995</v>
      </c>
      <c r="W3735">
        <f t="shared" si="232"/>
        <v>0</v>
      </c>
      <c r="X3735">
        <f t="shared" si="233"/>
        <v>0</v>
      </c>
      <c r="Y3735">
        <f t="shared" si="234"/>
        <v>0</v>
      </c>
      <c r="Z3735">
        <v>0</v>
      </c>
      <c r="AA3735">
        <v>0</v>
      </c>
      <c r="AB3735">
        <v>0</v>
      </c>
      <c r="AC3735">
        <v>0</v>
      </c>
      <c r="AD3735">
        <v>0</v>
      </c>
      <c r="AE3735">
        <v>0</v>
      </c>
      <c r="AF3735">
        <f t="shared" si="235"/>
        <v>0</v>
      </c>
      <c r="AG3735">
        <v>-0.30519999999999997</v>
      </c>
    </row>
    <row r="3736" spans="1:33" ht="17" x14ac:dyDescent="0.2">
      <c r="A3736" s="39" t="s">
        <v>9093</v>
      </c>
      <c r="B3736" s="78" t="s">
        <v>9094</v>
      </c>
      <c r="C3736" s="78" t="s">
        <v>179</v>
      </c>
      <c r="D3736" s="39">
        <v>6.2000000000000111E-3</v>
      </c>
      <c r="E3736" s="39">
        <v>-2.5599999999999984E-2</v>
      </c>
      <c r="F3736" s="39">
        <v>0.1079</v>
      </c>
      <c r="G3736" s="39">
        <v>1</v>
      </c>
      <c r="H3736" s="39">
        <v>1.02</v>
      </c>
      <c r="I3736" s="39">
        <v>0.93</v>
      </c>
      <c r="J3736" s="15">
        <v>-0.11310000000000001</v>
      </c>
      <c r="K3736" s="54">
        <v>1</v>
      </c>
      <c r="L3736" s="36">
        <v>-0.62109999999999999</v>
      </c>
      <c r="M3736" s="54">
        <v>0.120670444459152</v>
      </c>
      <c r="N3736" s="15">
        <v>0.25009999999999999</v>
      </c>
      <c r="O3736" s="54">
        <v>3.8E-3</v>
      </c>
      <c r="P3736" s="15">
        <v>-0.1069</v>
      </c>
      <c r="Q3736" s="49">
        <v>1</v>
      </c>
      <c r="R3736">
        <v>-0.51319999999999999</v>
      </c>
      <c r="S3736" s="49">
        <v>3.6642805725575398E-4</v>
      </c>
      <c r="T3736">
        <v>0.22450000000000001</v>
      </c>
      <c r="U3736" s="54">
        <v>2.7400000000000001E-2</v>
      </c>
      <c r="V3736" s="108">
        <v>0.5</v>
      </c>
      <c r="W3736">
        <f t="shared" si="232"/>
        <v>0</v>
      </c>
      <c r="X3736">
        <f t="shared" si="233"/>
        <v>0</v>
      </c>
      <c r="Y3736">
        <f t="shared" si="234"/>
        <v>0</v>
      </c>
      <c r="Z3736">
        <v>0</v>
      </c>
      <c r="AA3736">
        <v>0</v>
      </c>
      <c r="AB3736">
        <v>0</v>
      </c>
      <c r="AC3736">
        <v>0</v>
      </c>
      <c r="AD3736">
        <v>0</v>
      </c>
      <c r="AE3736">
        <v>0</v>
      </c>
      <c r="AF3736">
        <f t="shared" si="235"/>
        <v>0</v>
      </c>
      <c r="AG3736">
        <v>-0.50800000000000012</v>
      </c>
    </row>
    <row r="3737" spans="1:33" ht="17" x14ac:dyDescent="0.2">
      <c r="A3737" s="39" t="s">
        <v>2250</v>
      </c>
      <c r="B3737" s="78" t="s">
        <v>2251</v>
      </c>
      <c r="C3737" s="78" t="s">
        <v>131</v>
      </c>
      <c r="D3737" s="39">
        <v>6.3E-3</v>
      </c>
      <c r="E3737" s="39">
        <v>-0.1048</v>
      </c>
      <c r="F3737" s="39">
        <v>6.3E-3</v>
      </c>
      <c r="G3737" s="39">
        <v>1</v>
      </c>
      <c r="H3737" s="39">
        <v>1.08</v>
      </c>
      <c r="I3737" s="39">
        <v>1</v>
      </c>
      <c r="J3737" s="15">
        <v>-0.16650000000000001</v>
      </c>
      <c r="K3737" s="54">
        <v>1</v>
      </c>
      <c r="L3737" s="36">
        <v>-6.4399999999999999E-2</v>
      </c>
      <c r="M3737" s="54">
        <v>0.92148444591439005</v>
      </c>
      <c r="N3737" s="15">
        <v>3.5499999999999997E-2</v>
      </c>
      <c r="O3737" s="54">
        <v>0.71499999999999997</v>
      </c>
      <c r="P3737" s="15">
        <v>-0.16020000000000001</v>
      </c>
      <c r="Q3737" s="49">
        <v>1</v>
      </c>
      <c r="R3737">
        <v>-5.8099999999999999E-2</v>
      </c>
      <c r="S3737" s="49">
        <v>0.92945418283268699</v>
      </c>
      <c r="T3737">
        <v>-6.93E-2</v>
      </c>
      <c r="U3737" s="54">
        <v>0.55300000000000005</v>
      </c>
      <c r="V3737" s="108">
        <v>0.44</v>
      </c>
      <c r="W3737">
        <f t="shared" si="232"/>
        <v>0</v>
      </c>
      <c r="X3737">
        <f t="shared" si="233"/>
        <v>0</v>
      </c>
      <c r="Y3737">
        <f t="shared" si="234"/>
        <v>0</v>
      </c>
      <c r="Z3737">
        <v>0</v>
      </c>
      <c r="AA3737">
        <v>0</v>
      </c>
      <c r="AB3737">
        <v>0</v>
      </c>
      <c r="AC3737">
        <v>0</v>
      </c>
      <c r="AD3737">
        <v>0</v>
      </c>
      <c r="AE3737">
        <v>0</v>
      </c>
      <c r="AF3737">
        <f t="shared" si="235"/>
        <v>0</v>
      </c>
      <c r="AG3737">
        <v>0.10209999999999997</v>
      </c>
    </row>
    <row r="3738" spans="1:33" ht="17" x14ac:dyDescent="0.2">
      <c r="A3738" s="39" t="s">
        <v>17393</v>
      </c>
      <c r="B3738" s="78" t="s">
        <v>17828</v>
      </c>
      <c r="C3738" s="78" t="s">
        <v>68</v>
      </c>
      <c r="D3738" s="39">
        <v>6.3E-3</v>
      </c>
      <c r="E3738" s="39">
        <v>-3.9899999999999991E-2</v>
      </c>
      <c r="F3738" s="39">
        <v>0.38059999999999999</v>
      </c>
      <c r="G3738" s="39">
        <v>1</v>
      </c>
      <c r="H3738" s="39">
        <v>1.03</v>
      </c>
      <c r="I3738" s="39">
        <v>0.77</v>
      </c>
      <c r="J3738" s="15">
        <v>-5.5300000000000002E-2</v>
      </c>
      <c r="K3738" s="54">
        <v>1</v>
      </c>
      <c r="L3738" s="36">
        <v>-3.5299999999999998E-2</v>
      </c>
      <c r="M3738" s="54">
        <v>0.98516398955468398</v>
      </c>
      <c r="N3738" s="15">
        <v>-0.1774</v>
      </c>
      <c r="O3738" s="54">
        <v>1.55E-2</v>
      </c>
      <c r="P3738" s="15">
        <v>-4.9000000000000002E-2</v>
      </c>
      <c r="Q3738" s="49">
        <v>1</v>
      </c>
      <c r="R3738">
        <v>0.3453</v>
      </c>
      <c r="S3738" s="49">
        <v>0.67583940128536302</v>
      </c>
      <c r="T3738">
        <v>-0.21729999999999999</v>
      </c>
      <c r="U3738" s="54">
        <v>0.13</v>
      </c>
      <c r="V3738" s="108">
        <v>0.28999999999999998</v>
      </c>
      <c r="W3738">
        <f t="shared" si="232"/>
        <v>0</v>
      </c>
      <c r="X3738">
        <f t="shared" si="233"/>
        <v>0</v>
      </c>
      <c r="Y3738">
        <f t="shared" si="234"/>
        <v>0</v>
      </c>
      <c r="Z3738">
        <v>0</v>
      </c>
      <c r="AA3738">
        <v>0</v>
      </c>
      <c r="AB3738">
        <v>0</v>
      </c>
      <c r="AC3738">
        <v>0</v>
      </c>
      <c r="AD3738">
        <v>0</v>
      </c>
      <c r="AE3738">
        <v>0</v>
      </c>
      <c r="AF3738">
        <f t="shared" si="235"/>
        <v>0</v>
      </c>
    </row>
    <row r="3739" spans="1:33" ht="17" x14ac:dyDescent="0.2">
      <c r="A3739" s="39" t="s">
        <v>4683</v>
      </c>
      <c r="B3739" s="78" t="s">
        <v>4684</v>
      </c>
      <c r="C3739" s="78" t="s">
        <v>389</v>
      </c>
      <c r="D3739" s="39">
        <v>6.3E-3</v>
      </c>
      <c r="E3739" s="39">
        <v>-3.1600000000000003E-2</v>
      </c>
      <c r="F3739" s="39">
        <v>-2.5099999999999997E-2</v>
      </c>
      <c r="G3739" s="39">
        <v>1</v>
      </c>
      <c r="H3739" s="39">
        <v>1.02</v>
      </c>
      <c r="I3739" s="39">
        <v>1.02</v>
      </c>
      <c r="J3739" s="15">
        <v>4.1099999999999998E-2</v>
      </c>
      <c r="K3739" s="54">
        <v>1</v>
      </c>
      <c r="L3739" s="36">
        <v>1.7899999999999999E-2</v>
      </c>
      <c r="M3739" s="54">
        <v>0.98714022665796897</v>
      </c>
      <c r="N3739" s="15">
        <v>0.1181</v>
      </c>
      <c r="O3739" s="54">
        <v>0.317</v>
      </c>
      <c r="P3739" s="15">
        <v>4.7399999999999998E-2</v>
      </c>
      <c r="Q3739" s="49">
        <v>1</v>
      </c>
      <c r="R3739">
        <v>-7.1999999999999998E-3</v>
      </c>
      <c r="S3739" s="49">
        <v>0.997572075969968</v>
      </c>
      <c r="T3739">
        <v>8.6499999999999994E-2</v>
      </c>
      <c r="U3739" s="54">
        <v>0.58699999999999997</v>
      </c>
      <c r="V3739" s="108">
        <v>0.78</v>
      </c>
      <c r="W3739">
        <f t="shared" si="232"/>
        <v>0</v>
      </c>
      <c r="X3739">
        <f t="shared" si="233"/>
        <v>0</v>
      </c>
      <c r="Y3739">
        <f t="shared" si="234"/>
        <v>0</v>
      </c>
      <c r="Z3739">
        <v>0</v>
      </c>
      <c r="AA3739">
        <v>0</v>
      </c>
      <c r="AB3739">
        <v>0</v>
      </c>
      <c r="AC3739">
        <v>0</v>
      </c>
      <c r="AD3739">
        <v>0</v>
      </c>
      <c r="AE3739">
        <v>0</v>
      </c>
      <c r="AF3739">
        <f t="shared" si="235"/>
        <v>0</v>
      </c>
      <c r="AG3739">
        <v>-2.3199999999999998E-2</v>
      </c>
    </row>
    <row r="3740" spans="1:33" ht="17" x14ac:dyDescent="0.2">
      <c r="A3740" s="39" t="s">
        <v>6303</v>
      </c>
      <c r="B3740" s="78" t="s">
        <v>6304</v>
      </c>
      <c r="C3740" s="78" t="s">
        <v>338</v>
      </c>
      <c r="D3740" s="39">
        <v>6.3E-3</v>
      </c>
      <c r="E3740" s="39">
        <v>-1.1799999999999998E-2</v>
      </c>
      <c r="F3740" s="39">
        <v>-9.240000000000001E-2</v>
      </c>
      <c r="G3740" s="39">
        <v>1</v>
      </c>
      <c r="H3740" s="39">
        <v>1.01</v>
      </c>
      <c r="I3740" s="39">
        <v>1.07</v>
      </c>
      <c r="J3740" s="15">
        <v>-4.5600000000000002E-2</v>
      </c>
      <c r="K3740" s="54">
        <v>1</v>
      </c>
      <c r="L3740" s="36">
        <v>-0.1192</v>
      </c>
      <c r="M3740" s="54">
        <v>0.72974582467035698</v>
      </c>
      <c r="N3740" s="15">
        <v>5.9400000000000001E-2</v>
      </c>
      <c r="O3740" s="54">
        <v>0.64400000000000002</v>
      </c>
      <c r="P3740" s="15">
        <v>-3.9300000000000002E-2</v>
      </c>
      <c r="Q3740" s="49">
        <v>1</v>
      </c>
      <c r="R3740">
        <v>-0.21160000000000001</v>
      </c>
      <c r="S3740" s="49">
        <v>0.69524354606899197</v>
      </c>
      <c r="T3740">
        <v>4.7600000000000003E-2</v>
      </c>
      <c r="U3740" s="54">
        <v>0.877</v>
      </c>
      <c r="V3740" s="108">
        <v>0.51</v>
      </c>
      <c r="W3740">
        <f t="shared" si="232"/>
        <v>0</v>
      </c>
      <c r="X3740">
        <f t="shared" si="233"/>
        <v>0</v>
      </c>
      <c r="Y3740">
        <f t="shared" si="234"/>
        <v>0</v>
      </c>
      <c r="Z3740">
        <v>0</v>
      </c>
      <c r="AA3740">
        <v>0</v>
      </c>
      <c r="AB3740">
        <v>0</v>
      </c>
      <c r="AC3740">
        <v>0</v>
      </c>
      <c r="AD3740">
        <v>0</v>
      </c>
      <c r="AE3740">
        <v>0</v>
      </c>
      <c r="AF3740">
        <f t="shared" si="235"/>
        <v>0</v>
      </c>
      <c r="AG3740">
        <v>-7.350000000000001E-2</v>
      </c>
    </row>
    <row r="3741" spans="1:33" ht="17" x14ac:dyDescent="0.2">
      <c r="A3741" s="39" t="s">
        <v>12203</v>
      </c>
      <c r="B3741" s="78" t="s">
        <v>54</v>
      </c>
      <c r="C3741" s="78" t="s">
        <v>57</v>
      </c>
      <c r="D3741" s="39">
        <v>6.3E-3</v>
      </c>
      <c r="E3741" s="39">
        <v>2.4399999999999998E-2</v>
      </c>
      <c r="F3741" s="39">
        <v>0.2311</v>
      </c>
      <c r="G3741" s="39">
        <v>1</v>
      </c>
      <c r="H3741" s="39">
        <v>0.98</v>
      </c>
      <c r="I3741" s="39">
        <v>0.85</v>
      </c>
      <c r="J3741" s="15">
        <v>0.10009999999999999</v>
      </c>
      <c r="K3741" s="54">
        <v>1</v>
      </c>
      <c r="L3741" s="36">
        <v>-0.20760000000000001</v>
      </c>
      <c r="M3741" s="54">
        <v>0.64380278996868501</v>
      </c>
      <c r="N3741" s="15">
        <v>2.8E-3</v>
      </c>
      <c r="O3741" s="54">
        <v>0.98399999999999999</v>
      </c>
      <c r="P3741" s="15">
        <v>0.10639999999999999</v>
      </c>
      <c r="Q3741" s="49">
        <v>1</v>
      </c>
      <c r="R3741">
        <v>2.35E-2</v>
      </c>
      <c r="S3741" s="49">
        <v>0.97460948181552698</v>
      </c>
      <c r="T3741">
        <v>2.7199999999999998E-2</v>
      </c>
      <c r="U3741" s="54">
        <v>0.83599999999999997</v>
      </c>
      <c r="V3741" s="108">
        <v>0.62</v>
      </c>
      <c r="W3741">
        <f t="shared" si="232"/>
        <v>0</v>
      </c>
      <c r="X3741">
        <f t="shared" si="233"/>
        <v>0</v>
      </c>
      <c r="Y3741">
        <f t="shared" si="234"/>
        <v>0</v>
      </c>
      <c r="Z3741">
        <v>0</v>
      </c>
      <c r="AA3741">
        <v>0</v>
      </c>
      <c r="AB3741">
        <v>0</v>
      </c>
      <c r="AC3741">
        <v>0</v>
      </c>
      <c r="AD3741">
        <v>0</v>
      </c>
      <c r="AE3741">
        <v>0</v>
      </c>
      <c r="AF3741">
        <f t="shared" si="235"/>
        <v>0</v>
      </c>
      <c r="AG3741">
        <v>-0.30769999999999997</v>
      </c>
    </row>
    <row r="3742" spans="1:33" ht="17" x14ac:dyDescent="0.2">
      <c r="A3742" s="39" t="s">
        <v>12696</v>
      </c>
      <c r="B3742" s="78" t="s">
        <v>54</v>
      </c>
      <c r="C3742" s="78" t="s">
        <v>57</v>
      </c>
      <c r="D3742" s="39">
        <v>6.3E-3</v>
      </c>
      <c r="E3742" s="39">
        <v>4.0300000000000002E-2</v>
      </c>
      <c r="F3742" s="39">
        <v>4.65E-2</v>
      </c>
      <c r="G3742" s="39">
        <v>1</v>
      </c>
      <c r="H3742" s="39">
        <v>0.97</v>
      </c>
      <c r="I3742" s="39">
        <v>0.97</v>
      </c>
      <c r="J3742" s="15">
        <v>5.7700000000000001E-2</v>
      </c>
      <c r="K3742" s="54">
        <v>1</v>
      </c>
      <c r="L3742" s="36">
        <v>-1.7000000000000001E-2</v>
      </c>
      <c r="M3742" s="54">
        <v>0.97636940288960095</v>
      </c>
      <c r="N3742" s="15">
        <v>0.1981</v>
      </c>
      <c r="O3742" s="54">
        <v>5.7599999999999998E-2</v>
      </c>
      <c r="P3742" s="15">
        <v>6.4000000000000001E-2</v>
      </c>
      <c r="Q3742" s="49">
        <v>1</v>
      </c>
      <c r="R3742">
        <v>2.9499999999999998E-2</v>
      </c>
      <c r="S3742" s="49">
        <v>0.96420711186617403</v>
      </c>
      <c r="T3742">
        <v>0.2384</v>
      </c>
      <c r="U3742" s="54">
        <v>9.3299999999999994E-2</v>
      </c>
      <c r="V3742" s="108">
        <v>1.79</v>
      </c>
      <c r="W3742">
        <f t="shared" si="232"/>
        <v>0</v>
      </c>
      <c r="X3742">
        <f t="shared" si="233"/>
        <v>0</v>
      </c>
      <c r="Y3742">
        <f t="shared" si="234"/>
        <v>0</v>
      </c>
      <c r="Z3742">
        <v>0</v>
      </c>
      <c r="AA3742">
        <v>0</v>
      </c>
      <c r="AB3742">
        <v>0</v>
      </c>
      <c r="AC3742">
        <v>0</v>
      </c>
      <c r="AD3742">
        <v>0</v>
      </c>
      <c r="AE3742">
        <v>0</v>
      </c>
      <c r="AF3742">
        <f t="shared" si="235"/>
        <v>0</v>
      </c>
      <c r="AG3742">
        <v>-7.4699999999999989E-2</v>
      </c>
    </row>
    <row r="3743" spans="1:33" ht="17" x14ac:dyDescent="0.2">
      <c r="A3743" s="39" t="s">
        <v>4963</v>
      </c>
      <c r="B3743" s="78" t="s">
        <v>4964</v>
      </c>
      <c r="C3743" s="78" t="s">
        <v>953</v>
      </c>
      <c r="D3743" s="39">
        <v>6.3E-3</v>
      </c>
      <c r="E3743" s="39">
        <v>5.4799999999999988E-2</v>
      </c>
      <c r="F3743" s="39">
        <v>3.4000000000000141E-3</v>
      </c>
      <c r="G3743" s="39">
        <v>1</v>
      </c>
      <c r="H3743" s="39">
        <v>0.96</v>
      </c>
      <c r="I3743" s="39">
        <v>1</v>
      </c>
      <c r="J3743" s="15">
        <v>-8.3400000000000002E-2</v>
      </c>
      <c r="K3743" s="54">
        <v>1</v>
      </c>
      <c r="L3743" s="36">
        <v>-0.27350000000000002</v>
      </c>
      <c r="M3743" s="54">
        <v>0.60509523446193303</v>
      </c>
      <c r="N3743" s="15">
        <v>0.24010000000000001</v>
      </c>
      <c r="O3743" s="54">
        <v>7.11E-3</v>
      </c>
      <c r="P3743" s="15">
        <v>-7.7100000000000002E-2</v>
      </c>
      <c r="Q3743" s="49">
        <v>1</v>
      </c>
      <c r="R3743">
        <v>-0.27010000000000001</v>
      </c>
      <c r="S3743" s="49">
        <v>0.72978247234486304</v>
      </c>
      <c r="T3743">
        <v>0.2949</v>
      </c>
      <c r="U3743" s="54">
        <v>0.17599999999999999</v>
      </c>
      <c r="V3743" s="108">
        <v>0.99</v>
      </c>
      <c r="W3743">
        <f t="shared" si="232"/>
        <v>0</v>
      </c>
      <c r="X3743">
        <f t="shared" si="233"/>
        <v>0</v>
      </c>
      <c r="Y3743">
        <f t="shared" si="234"/>
        <v>0</v>
      </c>
      <c r="Z3743">
        <v>0</v>
      </c>
      <c r="AA3743">
        <v>0</v>
      </c>
      <c r="AB3743">
        <v>0</v>
      </c>
      <c r="AC3743">
        <v>0</v>
      </c>
      <c r="AD3743">
        <v>0</v>
      </c>
      <c r="AE3743">
        <v>0</v>
      </c>
      <c r="AF3743">
        <f t="shared" si="235"/>
        <v>0</v>
      </c>
      <c r="AG3743">
        <v>-0.19009999999999994</v>
      </c>
    </row>
    <row r="3744" spans="1:33" ht="17" x14ac:dyDescent="0.2">
      <c r="A3744" s="39" t="s">
        <v>8984</v>
      </c>
      <c r="B3744" s="78" t="s">
        <v>8985</v>
      </c>
      <c r="C3744" s="78" t="s">
        <v>179</v>
      </c>
      <c r="D3744" s="39">
        <v>6.3999999999999613E-3</v>
      </c>
      <c r="E3744" s="39">
        <v>-0.11199999999999999</v>
      </c>
      <c r="F3744" s="39">
        <v>-4.7999999999999987E-2</v>
      </c>
      <c r="G3744" s="39">
        <v>1</v>
      </c>
      <c r="H3744" s="39">
        <v>1.08</v>
      </c>
      <c r="I3744" s="39">
        <v>1.03</v>
      </c>
      <c r="J3744" s="15">
        <v>0.55310000000000004</v>
      </c>
      <c r="K3744" s="54">
        <v>1.09918998300344E-2</v>
      </c>
      <c r="L3744" s="36">
        <v>0.45679999999999998</v>
      </c>
      <c r="M3744" s="54">
        <v>4.8553672080686699E-2</v>
      </c>
      <c r="N3744" s="11">
        <v>0.88039999999999996</v>
      </c>
      <c r="O3744" s="54">
        <v>9.5400000000000001E-22</v>
      </c>
      <c r="P3744" s="15">
        <v>0.5595</v>
      </c>
      <c r="Q3744" s="49">
        <v>3.5263693047879602E-3</v>
      </c>
      <c r="R3744">
        <v>0.4088</v>
      </c>
      <c r="S3744" s="49">
        <v>5.3083691954790999E-2</v>
      </c>
      <c r="T3744">
        <v>0.76839999999999997</v>
      </c>
      <c r="U3744" s="54">
        <v>2.9600000000000001E-10</v>
      </c>
      <c r="V3744" s="108">
        <v>1.04</v>
      </c>
      <c r="W3744">
        <f t="shared" si="232"/>
        <v>0</v>
      </c>
      <c r="X3744">
        <f t="shared" si="233"/>
        <v>0</v>
      </c>
      <c r="Y3744">
        <f t="shared" si="234"/>
        <v>0</v>
      </c>
      <c r="Z3744">
        <v>0</v>
      </c>
      <c r="AA3744">
        <v>0</v>
      </c>
      <c r="AB3744">
        <v>0</v>
      </c>
      <c r="AC3744">
        <v>0</v>
      </c>
      <c r="AD3744">
        <v>0</v>
      </c>
      <c r="AE3744">
        <v>1</v>
      </c>
      <c r="AF3744">
        <f t="shared" si="235"/>
        <v>0</v>
      </c>
      <c r="AG3744">
        <v>-9.6299999999999997E-2</v>
      </c>
    </row>
    <row r="3745" spans="1:33" ht="17" x14ac:dyDescent="0.2">
      <c r="A3745" s="39" t="s">
        <v>14744</v>
      </c>
      <c r="B3745" s="78" t="s">
        <v>54</v>
      </c>
      <c r="C3745" s="78" t="s">
        <v>57</v>
      </c>
      <c r="D3745" s="39">
        <v>6.399999999999989E-3</v>
      </c>
      <c r="E3745" s="39">
        <v>-7.7099999999999974E-2</v>
      </c>
      <c r="F3745" s="39">
        <v>0.24190000000000003</v>
      </c>
      <c r="G3745" s="39">
        <v>1</v>
      </c>
      <c r="H3745" s="39">
        <v>1.05</v>
      </c>
      <c r="I3745" s="39">
        <v>0.85</v>
      </c>
      <c r="J3745" s="15">
        <v>-7.7299999999999994E-2</v>
      </c>
      <c r="K3745" s="54">
        <v>1</v>
      </c>
      <c r="L3745" s="36">
        <v>-0.45140000000000002</v>
      </c>
      <c r="M3745" s="54">
        <v>0.58613087102261496</v>
      </c>
      <c r="N3745" s="15">
        <v>-0.2427</v>
      </c>
      <c r="O3745" s="54">
        <v>1.0200000000000001E-3</v>
      </c>
      <c r="P3745" s="15">
        <v>-7.0900000000000005E-2</v>
      </c>
      <c r="Q3745" s="49">
        <v>1</v>
      </c>
      <c r="R3745">
        <v>-0.20949999999999999</v>
      </c>
      <c r="S3745" s="49">
        <v>0.63743516208777995</v>
      </c>
      <c r="T3745">
        <v>-0.31979999999999997</v>
      </c>
      <c r="U3745" s="54">
        <v>1.3799999999999999E-3</v>
      </c>
      <c r="V3745" s="108">
        <v>0.69</v>
      </c>
      <c r="W3745">
        <f t="shared" si="232"/>
        <v>0</v>
      </c>
      <c r="X3745">
        <f t="shared" si="233"/>
        <v>0</v>
      </c>
      <c r="Y3745">
        <f t="shared" si="234"/>
        <v>0</v>
      </c>
      <c r="Z3745">
        <v>0</v>
      </c>
      <c r="AA3745">
        <v>0</v>
      </c>
      <c r="AB3745">
        <v>0</v>
      </c>
      <c r="AC3745">
        <v>0</v>
      </c>
      <c r="AD3745">
        <v>0</v>
      </c>
      <c r="AE3745">
        <v>0</v>
      </c>
      <c r="AF3745">
        <f t="shared" si="235"/>
        <v>0</v>
      </c>
      <c r="AG3745">
        <v>-0.3741000000000001</v>
      </c>
    </row>
    <row r="3746" spans="1:33" ht="17" x14ac:dyDescent="0.2">
      <c r="A3746" s="39" t="s">
        <v>17503</v>
      </c>
      <c r="B3746" s="78" t="s">
        <v>9966</v>
      </c>
      <c r="C3746" s="78" t="s">
        <v>91</v>
      </c>
      <c r="D3746" s="39">
        <v>6.399999999999989E-3</v>
      </c>
      <c r="E3746" s="39">
        <v>-2.5200000000000028E-2</v>
      </c>
      <c r="F3746" s="39">
        <v>0.14979999999999999</v>
      </c>
      <c r="G3746" s="39">
        <v>1</v>
      </c>
      <c r="H3746" s="39">
        <v>1.02</v>
      </c>
      <c r="I3746" s="39">
        <v>0.9</v>
      </c>
      <c r="J3746" s="15">
        <v>0.1615</v>
      </c>
      <c r="K3746" s="54">
        <v>1</v>
      </c>
      <c r="L3746" s="36">
        <v>0.26919999999999999</v>
      </c>
      <c r="M3746" s="54">
        <v>0.63040053761026205</v>
      </c>
      <c r="N3746" s="15">
        <v>-0.23319999999999999</v>
      </c>
      <c r="O3746" s="54">
        <v>1.3799999999999999E-3</v>
      </c>
      <c r="P3746" s="15">
        <v>0.16789999999999999</v>
      </c>
      <c r="Q3746" s="49">
        <v>1</v>
      </c>
      <c r="R3746">
        <v>0.41899999999999998</v>
      </c>
      <c r="S3746" s="49">
        <v>0.39276230727592298</v>
      </c>
      <c r="T3746">
        <v>-0.25840000000000002</v>
      </c>
      <c r="U3746" s="54">
        <v>2.33E-3</v>
      </c>
      <c r="V3746" s="108">
        <v>0.1</v>
      </c>
      <c r="W3746">
        <f t="shared" si="232"/>
        <v>0</v>
      </c>
      <c r="X3746">
        <f t="shared" si="233"/>
        <v>0</v>
      </c>
      <c r="Y3746">
        <f t="shared" si="234"/>
        <v>0</v>
      </c>
      <c r="Z3746">
        <v>0</v>
      </c>
      <c r="AA3746">
        <v>0</v>
      </c>
      <c r="AB3746">
        <v>0</v>
      </c>
      <c r="AC3746">
        <v>0</v>
      </c>
      <c r="AD3746">
        <v>0</v>
      </c>
      <c r="AE3746">
        <v>0</v>
      </c>
      <c r="AF3746">
        <f t="shared" si="235"/>
        <v>0</v>
      </c>
    </row>
    <row r="3747" spans="1:33" ht="17" x14ac:dyDescent="0.2">
      <c r="A3747" s="39" t="s">
        <v>14972</v>
      </c>
      <c r="B3747" s="78" t="s">
        <v>2101</v>
      </c>
      <c r="C3747" s="78" t="s">
        <v>57</v>
      </c>
      <c r="D3747" s="39">
        <v>6.399999999999989E-3</v>
      </c>
      <c r="E3747" s="39">
        <v>1.9299999999999998E-2</v>
      </c>
      <c r="F3747" s="39">
        <v>7.0099999999999996E-2</v>
      </c>
      <c r="G3747" s="39">
        <v>1</v>
      </c>
      <c r="H3747" s="39">
        <v>0.99</v>
      </c>
      <c r="I3747" s="39">
        <v>0.95</v>
      </c>
      <c r="J3747" s="15">
        <v>-9.7199999999999995E-2</v>
      </c>
      <c r="K3747" s="54">
        <v>1</v>
      </c>
      <c r="L3747" s="36">
        <v>-6.7799999999999999E-2</v>
      </c>
      <c r="M3747" s="54">
        <v>0.88409400620507195</v>
      </c>
      <c r="N3747" s="15">
        <v>-1.2999999999999999E-2</v>
      </c>
      <c r="O3747" s="54">
        <v>0.93600000000000005</v>
      </c>
      <c r="P3747" s="15">
        <v>-9.0800000000000006E-2</v>
      </c>
      <c r="Q3747" s="49">
        <v>1</v>
      </c>
      <c r="R3747">
        <v>2.3E-3</v>
      </c>
      <c r="S3747" s="49">
        <v>1</v>
      </c>
      <c r="T3747">
        <v>6.3E-3</v>
      </c>
      <c r="U3747" s="54">
        <v>0.97499999999999998</v>
      </c>
      <c r="V3747" s="108">
        <v>0.33</v>
      </c>
      <c r="W3747">
        <f t="shared" si="232"/>
        <v>0</v>
      </c>
      <c r="X3747">
        <f t="shared" si="233"/>
        <v>0</v>
      </c>
      <c r="Y3747">
        <f t="shared" si="234"/>
        <v>0</v>
      </c>
      <c r="Z3747">
        <v>0</v>
      </c>
      <c r="AA3747">
        <v>0</v>
      </c>
      <c r="AB3747">
        <v>0</v>
      </c>
      <c r="AC3747">
        <v>0</v>
      </c>
      <c r="AD3747">
        <v>0</v>
      </c>
      <c r="AE3747">
        <v>0</v>
      </c>
      <c r="AF3747">
        <f t="shared" si="235"/>
        <v>0</v>
      </c>
      <c r="AG3747">
        <v>2.9399999999999982E-2</v>
      </c>
    </row>
    <row r="3748" spans="1:33" ht="17" x14ac:dyDescent="0.2">
      <c r="A3748" s="39" t="s">
        <v>1898</v>
      </c>
      <c r="B3748" s="78" t="s">
        <v>1899</v>
      </c>
      <c r="C3748" s="78" t="s">
        <v>147</v>
      </c>
      <c r="D3748" s="39">
        <v>6.4000000000000029E-3</v>
      </c>
      <c r="E3748" s="39">
        <v>7.5999999999999956E-3</v>
      </c>
      <c r="F3748" s="39">
        <v>0.25229999999999997</v>
      </c>
      <c r="G3748" s="39">
        <v>1</v>
      </c>
      <c r="H3748" s="39">
        <v>0.99</v>
      </c>
      <c r="I3748" s="39">
        <v>0.84</v>
      </c>
      <c r="J3748" s="15">
        <v>8.8599999999999998E-2</v>
      </c>
      <c r="K3748" s="54">
        <v>1</v>
      </c>
      <c r="L3748" s="36">
        <v>-0.29709999999999998</v>
      </c>
      <c r="M3748" s="54">
        <v>0.61255417232486797</v>
      </c>
      <c r="N3748" s="15">
        <v>0.11020000000000001</v>
      </c>
      <c r="O3748" s="54">
        <v>0.16900000000000001</v>
      </c>
      <c r="P3748" s="15">
        <v>9.5000000000000001E-2</v>
      </c>
      <c r="Q3748" s="49">
        <v>1</v>
      </c>
      <c r="R3748">
        <v>-4.48E-2</v>
      </c>
      <c r="S3748" s="49">
        <v>0.94076717567429402</v>
      </c>
      <c r="T3748">
        <v>0.1178</v>
      </c>
      <c r="U3748" s="54">
        <v>0.32800000000000001</v>
      </c>
      <c r="V3748" s="108">
        <v>0.94</v>
      </c>
      <c r="W3748">
        <f t="shared" si="232"/>
        <v>0</v>
      </c>
      <c r="X3748">
        <f t="shared" si="233"/>
        <v>0</v>
      </c>
      <c r="Y3748">
        <f t="shared" si="234"/>
        <v>0</v>
      </c>
      <c r="Z3748">
        <v>0</v>
      </c>
      <c r="AA3748">
        <v>0</v>
      </c>
      <c r="AB3748">
        <v>0</v>
      </c>
      <c r="AC3748">
        <v>0</v>
      </c>
      <c r="AD3748">
        <v>0</v>
      </c>
      <c r="AE3748">
        <v>0</v>
      </c>
      <c r="AF3748">
        <f t="shared" si="235"/>
        <v>0</v>
      </c>
      <c r="AG3748">
        <v>-0.38570000000000004</v>
      </c>
    </row>
    <row r="3749" spans="1:33" ht="17" x14ac:dyDescent="0.2">
      <c r="A3749" s="39" t="s">
        <v>16486</v>
      </c>
      <c r="B3749" s="78" t="s">
        <v>54</v>
      </c>
      <c r="C3749" s="78" t="s">
        <v>55</v>
      </c>
      <c r="D3749" s="39">
        <v>6.4000000000000168E-3</v>
      </c>
      <c r="E3749" s="39">
        <v>1.1799999999999977E-2</v>
      </c>
      <c r="F3749" s="39">
        <v>5.7699999999999974E-2</v>
      </c>
      <c r="G3749" s="39">
        <v>1</v>
      </c>
      <c r="H3749" s="39">
        <v>0.99</v>
      </c>
      <c r="I3749" s="39">
        <v>0.96</v>
      </c>
      <c r="J3749" s="15">
        <v>-0.50590000000000002</v>
      </c>
      <c r="K3749" s="54">
        <v>0.22720295339477201</v>
      </c>
      <c r="L3749" s="99">
        <v>-0.70640000000000003</v>
      </c>
      <c r="M3749" s="54">
        <v>2.2562031248820998E-2</v>
      </c>
      <c r="N3749" s="15">
        <v>-0.44569999999999999</v>
      </c>
      <c r="O3749" s="54">
        <v>2.7299999999999999E-11</v>
      </c>
      <c r="P3749" s="15">
        <v>-0.4995</v>
      </c>
      <c r="Q3749" s="49">
        <v>0.47909415768494001</v>
      </c>
      <c r="R3749">
        <v>-0.64870000000000005</v>
      </c>
      <c r="S3749" s="49">
        <v>0.143088211756629</v>
      </c>
      <c r="T3749">
        <v>-0.43390000000000001</v>
      </c>
      <c r="U3749" s="54">
        <v>5.7399999999999999E-5</v>
      </c>
      <c r="V3749" s="108">
        <v>0.52</v>
      </c>
      <c r="W3749">
        <f t="shared" si="232"/>
        <v>0</v>
      </c>
      <c r="X3749">
        <f t="shared" si="233"/>
        <v>0</v>
      </c>
      <c r="Y3749">
        <f t="shared" si="234"/>
        <v>0</v>
      </c>
      <c r="Z3749">
        <v>0</v>
      </c>
      <c r="AA3749">
        <v>1</v>
      </c>
      <c r="AB3749">
        <v>0</v>
      </c>
      <c r="AC3749">
        <v>0</v>
      </c>
      <c r="AD3749">
        <v>0</v>
      </c>
      <c r="AE3749">
        <v>0</v>
      </c>
      <c r="AF3749">
        <f t="shared" si="235"/>
        <v>0</v>
      </c>
      <c r="AG3749">
        <v>-0.20050000000000012</v>
      </c>
    </row>
    <row r="3750" spans="1:33" ht="17" x14ac:dyDescent="0.2">
      <c r="A3750" s="39" t="s">
        <v>6227</v>
      </c>
      <c r="B3750" s="78" t="s">
        <v>6228</v>
      </c>
      <c r="C3750" s="78" t="s">
        <v>338</v>
      </c>
      <c r="D3750" s="39">
        <v>6.499999999999978E-3</v>
      </c>
      <c r="E3750" s="39">
        <v>7.2099999999999942E-2</v>
      </c>
      <c r="F3750" s="39">
        <v>0.11549999999999999</v>
      </c>
      <c r="G3750" s="39">
        <v>1</v>
      </c>
      <c r="H3750" s="39">
        <v>0.95</v>
      </c>
      <c r="I3750" s="39">
        <v>0.92</v>
      </c>
      <c r="J3750" s="15">
        <v>-0.13439999999999999</v>
      </c>
      <c r="K3750" s="54">
        <v>1</v>
      </c>
      <c r="L3750" s="36">
        <v>-0.44700000000000001</v>
      </c>
      <c r="M3750" s="54">
        <v>0.32080502507054598</v>
      </c>
      <c r="N3750" s="11">
        <v>0.64490000000000003</v>
      </c>
      <c r="O3750" s="54">
        <v>9.2299999999999994E-11</v>
      </c>
      <c r="P3750" s="15">
        <v>-0.12790000000000001</v>
      </c>
      <c r="Q3750" s="49">
        <v>1</v>
      </c>
      <c r="R3750">
        <v>-0.33150000000000002</v>
      </c>
      <c r="S3750" s="49">
        <v>0.57417985859777698</v>
      </c>
      <c r="T3750">
        <v>0.71699999999999997</v>
      </c>
      <c r="U3750" s="54">
        <v>1.8099999999999999E-7</v>
      </c>
      <c r="V3750" s="108">
        <v>1.03</v>
      </c>
      <c r="W3750">
        <f t="shared" si="232"/>
        <v>0</v>
      </c>
      <c r="X3750">
        <f t="shared" si="233"/>
        <v>0</v>
      </c>
      <c r="Y3750">
        <f t="shared" si="234"/>
        <v>0</v>
      </c>
      <c r="Z3750">
        <v>0</v>
      </c>
      <c r="AA3750">
        <v>0</v>
      </c>
      <c r="AB3750">
        <v>0</v>
      </c>
      <c r="AC3750">
        <v>0</v>
      </c>
      <c r="AD3750">
        <v>0</v>
      </c>
      <c r="AE3750">
        <v>1</v>
      </c>
      <c r="AF3750">
        <f t="shared" si="235"/>
        <v>0</v>
      </c>
      <c r="AG3750">
        <v>-0.3125</v>
      </c>
    </row>
    <row r="3751" spans="1:33" ht="17" x14ac:dyDescent="0.2">
      <c r="A3751" s="39" t="s">
        <v>6680</v>
      </c>
      <c r="B3751" s="78" t="s">
        <v>6681</v>
      </c>
      <c r="C3751" s="78" t="s">
        <v>992</v>
      </c>
      <c r="D3751" s="39">
        <v>6.4999999999999919E-3</v>
      </c>
      <c r="E3751" s="39">
        <v>-3.3899999999999986E-2</v>
      </c>
      <c r="F3751" s="39">
        <v>0.19430000000000003</v>
      </c>
      <c r="G3751" s="39">
        <v>1</v>
      </c>
      <c r="H3751" s="39">
        <v>1.02</v>
      </c>
      <c r="I3751" s="39">
        <v>0.87</v>
      </c>
      <c r="J3751" s="15">
        <v>-0.1147</v>
      </c>
      <c r="K3751" s="54">
        <v>1</v>
      </c>
      <c r="L3751" s="36">
        <v>-0.29980000000000001</v>
      </c>
      <c r="M3751" s="54">
        <v>0.72388711768952596</v>
      </c>
      <c r="N3751" s="15">
        <v>-0.23649999999999999</v>
      </c>
      <c r="O3751" s="54">
        <v>2.49E-3</v>
      </c>
      <c r="P3751" s="15">
        <v>-0.1082</v>
      </c>
      <c r="Q3751" s="49">
        <v>1</v>
      </c>
      <c r="R3751">
        <v>-0.1055</v>
      </c>
      <c r="S3751" s="49">
        <v>0.88627227376781204</v>
      </c>
      <c r="T3751">
        <v>-0.27039999999999997</v>
      </c>
      <c r="U3751" s="54">
        <v>2.7200000000000002E-3</v>
      </c>
      <c r="V3751" s="108">
        <v>0.18</v>
      </c>
      <c r="W3751">
        <f t="shared" si="232"/>
        <v>0</v>
      </c>
      <c r="X3751">
        <f t="shared" si="233"/>
        <v>0</v>
      </c>
      <c r="Y3751">
        <f t="shared" si="234"/>
        <v>0</v>
      </c>
      <c r="Z3751">
        <v>0</v>
      </c>
      <c r="AA3751">
        <v>0</v>
      </c>
      <c r="AB3751">
        <v>0</v>
      </c>
      <c r="AC3751">
        <v>0</v>
      </c>
      <c r="AD3751">
        <v>0</v>
      </c>
      <c r="AE3751">
        <v>0</v>
      </c>
      <c r="AF3751">
        <f t="shared" si="235"/>
        <v>0</v>
      </c>
      <c r="AG3751">
        <v>-0.18510000000000004</v>
      </c>
    </row>
    <row r="3752" spans="1:33" ht="17" x14ac:dyDescent="0.2">
      <c r="A3752" s="39" t="s">
        <v>4525</v>
      </c>
      <c r="B3752" s="78" t="s">
        <v>4526</v>
      </c>
      <c r="C3752" s="78" t="s">
        <v>81</v>
      </c>
      <c r="D3752" s="39">
        <v>6.5000000000000006E-3</v>
      </c>
      <c r="E3752" s="39">
        <v>3.6599999999999994E-2</v>
      </c>
      <c r="F3752" s="39">
        <v>0.2281</v>
      </c>
      <c r="G3752" s="39">
        <v>1</v>
      </c>
      <c r="H3752" s="39">
        <v>0.97</v>
      </c>
      <c r="I3752" s="39">
        <v>0.85</v>
      </c>
      <c r="J3752" s="15">
        <v>1.5299999999999999E-2</v>
      </c>
      <c r="K3752" s="54">
        <v>1</v>
      </c>
      <c r="L3752" s="36">
        <v>2.3999999999999998E-3</v>
      </c>
      <c r="M3752" s="54">
        <v>1</v>
      </c>
      <c r="N3752" s="15">
        <v>9.2799999999999994E-2</v>
      </c>
      <c r="O3752" s="54">
        <v>0.253</v>
      </c>
      <c r="P3752" s="15">
        <v>2.18E-2</v>
      </c>
      <c r="Q3752" s="49">
        <v>1</v>
      </c>
      <c r="R3752">
        <v>0.23050000000000001</v>
      </c>
      <c r="S3752" s="49">
        <v>0.53605330685505304</v>
      </c>
      <c r="T3752">
        <v>0.12939999999999999</v>
      </c>
      <c r="U3752" s="54">
        <v>0.35699999999999998</v>
      </c>
      <c r="V3752" s="108">
        <v>0.41</v>
      </c>
      <c r="W3752">
        <f t="shared" si="232"/>
        <v>0</v>
      </c>
      <c r="X3752">
        <f t="shared" si="233"/>
        <v>0</v>
      </c>
      <c r="Y3752">
        <f t="shared" si="234"/>
        <v>0</v>
      </c>
      <c r="Z3752">
        <v>0</v>
      </c>
      <c r="AA3752">
        <v>0</v>
      </c>
      <c r="AB3752">
        <v>0</v>
      </c>
      <c r="AC3752">
        <v>0</v>
      </c>
      <c r="AD3752">
        <v>0</v>
      </c>
      <c r="AE3752">
        <v>0</v>
      </c>
      <c r="AF3752">
        <f t="shared" si="235"/>
        <v>0</v>
      </c>
      <c r="AG3752">
        <v>-1.2799999999999923E-2</v>
      </c>
    </row>
    <row r="3753" spans="1:33" ht="17" x14ac:dyDescent="0.2">
      <c r="A3753" s="39" t="s">
        <v>9331</v>
      </c>
      <c r="B3753" s="78" t="s">
        <v>9332</v>
      </c>
      <c r="C3753" s="78" t="s">
        <v>208</v>
      </c>
      <c r="D3753" s="39">
        <v>6.5000000000000058E-3</v>
      </c>
      <c r="E3753" s="39">
        <v>-8.7999999999999745E-3</v>
      </c>
      <c r="F3753" s="39">
        <v>0.1111</v>
      </c>
      <c r="G3753" s="39">
        <v>1</v>
      </c>
      <c r="H3753" s="39">
        <v>1.01</v>
      </c>
      <c r="I3753" s="39">
        <v>0.93</v>
      </c>
      <c r="J3753" s="15">
        <v>-0.2137</v>
      </c>
      <c r="K3753" s="54">
        <v>1</v>
      </c>
      <c r="L3753" s="36">
        <v>-0.30430000000000001</v>
      </c>
      <c r="M3753" s="54">
        <v>0.74349640540073902</v>
      </c>
      <c r="N3753" s="15">
        <v>-0.33900000000000002</v>
      </c>
      <c r="O3753" s="54">
        <v>1.8000000000000001E-4</v>
      </c>
      <c r="P3753" s="15">
        <v>-0.2072</v>
      </c>
      <c r="Q3753" s="49">
        <v>0.95753557683994694</v>
      </c>
      <c r="R3753">
        <v>-0.19320000000000001</v>
      </c>
      <c r="S3753" s="49">
        <v>0.69650760257268296</v>
      </c>
      <c r="T3753">
        <v>-0.3478</v>
      </c>
      <c r="U3753" s="54">
        <v>3.1300000000000001E-6</v>
      </c>
      <c r="V3753" s="108">
        <v>0.32</v>
      </c>
      <c r="W3753">
        <f t="shared" si="232"/>
        <v>0</v>
      </c>
      <c r="X3753">
        <f t="shared" si="233"/>
        <v>0</v>
      </c>
      <c r="Y3753">
        <f t="shared" si="234"/>
        <v>0</v>
      </c>
      <c r="Z3753">
        <v>0</v>
      </c>
      <c r="AA3753">
        <v>0</v>
      </c>
      <c r="AB3753">
        <v>0</v>
      </c>
      <c r="AC3753">
        <v>0</v>
      </c>
      <c r="AD3753">
        <v>0</v>
      </c>
      <c r="AE3753">
        <v>0</v>
      </c>
      <c r="AF3753">
        <f t="shared" si="235"/>
        <v>0</v>
      </c>
      <c r="AG3753">
        <v>-9.0600000000000014E-2</v>
      </c>
    </row>
    <row r="3754" spans="1:33" ht="17" x14ac:dyDescent="0.2">
      <c r="A3754" s="39" t="s">
        <v>2320</v>
      </c>
      <c r="B3754" s="78" t="s">
        <v>2321</v>
      </c>
      <c r="C3754" s="78" t="s">
        <v>65</v>
      </c>
      <c r="D3754" s="39">
        <v>6.5999999999999948E-3</v>
      </c>
      <c r="E3754" s="39">
        <v>-0.1956</v>
      </c>
      <c r="F3754" s="39">
        <v>-7.240000000000002E-2</v>
      </c>
      <c r="G3754" s="39">
        <v>1</v>
      </c>
      <c r="H3754" s="39">
        <v>1.1499999999999999</v>
      </c>
      <c r="I3754" s="39">
        <v>1.05</v>
      </c>
      <c r="J3754" s="15">
        <v>0.3715</v>
      </c>
      <c r="K3754" s="54">
        <v>0.69751144572194002</v>
      </c>
      <c r="L3754" s="36">
        <v>0.4098</v>
      </c>
      <c r="M3754" s="54">
        <v>0.43851786361102202</v>
      </c>
      <c r="N3754" s="15">
        <v>-3.3799999999999997E-2</v>
      </c>
      <c r="O3754" s="54">
        <v>0.73499999999999999</v>
      </c>
      <c r="P3754" s="15">
        <v>0.37809999999999999</v>
      </c>
      <c r="Q3754" s="49">
        <v>0.64841229308788295</v>
      </c>
      <c r="R3754">
        <v>0.33739999999999998</v>
      </c>
      <c r="S3754" s="49">
        <v>0.561702872304645</v>
      </c>
      <c r="T3754">
        <v>-0.22939999999999999</v>
      </c>
      <c r="U3754" s="54">
        <v>0.15</v>
      </c>
      <c r="V3754" s="108">
        <v>0.96</v>
      </c>
      <c r="W3754">
        <f t="shared" si="232"/>
        <v>0</v>
      </c>
      <c r="X3754">
        <f t="shared" si="233"/>
        <v>0</v>
      </c>
      <c r="Y3754">
        <f t="shared" si="234"/>
        <v>0</v>
      </c>
      <c r="Z3754">
        <v>0</v>
      </c>
      <c r="AA3754">
        <v>0</v>
      </c>
      <c r="AB3754">
        <v>0</v>
      </c>
      <c r="AC3754">
        <v>0</v>
      </c>
      <c r="AD3754">
        <v>0</v>
      </c>
      <c r="AE3754">
        <v>0</v>
      </c>
      <c r="AF3754">
        <f t="shared" si="235"/>
        <v>0</v>
      </c>
      <c r="AG3754">
        <v>3.8300000000000001E-2</v>
      </c>
    </row>
    <row r="3755" spans="1:33" ht="17" x14ac:dyDescent="0.2">
      <c r="A3755" s="39" t="s">
        <v>17583</v>
      </c>
      <c r="B3755" s="78" t="s">
        <v>17790</v>
      </c>
      <c r="C3755" s="78" t="s">
        <v>18162</v>
      </c>
      <c r="D3755" s="39">
        <v>6.5999999999999948E-3</v>
      </c>
      <c r="E3755" s="39">
        <v>-4.7999999999999154E-3</v>
      </c>
      <c r="F3755" s="39">
        <v>-1.14E-2</v>
      </c>
      <c r="G3755" s="39">
        <v>1</v>
      </c>
      <c r="H3755" s="39">
        <v>1</v>
      </c>
      <c r="I3755" s="39">
        <v>1.01</v>
      </c>
      <c r="J3755" s="15">
        <v>-0.2001</v>
      </c>
      <c r="K3755" s="54">
        <v>1</v>
      </c>
      <c r="L3755" s="36">
        <v>-6.0699999999999997E-2</v>
      </c>
      <c r="M3755" s="54">
        <v>0.94448929444099805</v>
      </c>
      <c r="N3755" s="15">
        <v>-0.53590000000000004</v>
      </c>
      <c r="O3755" s="54">
        <v>3.3800000000000002E-11</v>
      </c>
      <c r="P3755" s="15">
        <v>-0.19350000000000001</v>
      </c>
      <c r="Q3755" s="49">
        <v>1</v>
      </c>
      <c r="R3755">
        <v>-7.2099999999999997E-2</v>
      </c>
      <c r="S3755" s="49">
        <v>0.937269890815703</v>
      </c>
      <c r="T3755">
        <v>-0.54069999999999996</v>
      </c>
      <c r="U3755" s="54">
        <v>7.1999999999999996E-8</v>
      </c>
      <c r="V3755" s="108">
        <v>0.1</v>
      </c>
      <c r="W3755">
        <f t="shared" si="232"/>
        <v>0</v>
      </c>
      <c r="X3755">
        <f t="shared" si="233"/>
        <v>0</v>
      </c>
      <c r="Y3755">
        <f t="shared" si="234"/>
        <v>0</v>
      </c>
      <c r="Z3755">
        <v>0</v>
      </c>
      <c r="AA3755">
        <v>0</v>
      </c>
      <c r="AB3755">
        <v>0</v>
      </c>
      <c r="AC3755">
        <v>0</v>
      </c>
      <c r="AD3755">
        <v>0</v>
      </c>
      <c r="AE3755">
        <v>0</v>
      </c>
      <c r="AF3755">
        <f t="shared" si="235"/>
        <v>0</v>
      </c>
    </row>
    <row r="3756" spans="1:33" ht="17" x14ac:dyDescent="0.2">
      <c r="A3756" s="39" t="s">
        <v>9428</v>
      </c>
      <c r="B3756" s="78" t="s">
        <v>9429</v>
      </c>
      <c r="C3756" s="78" t="s">
        <v>112</v>
      </c>
      <c r="D3756" s="39">
        <v>6.6E-3</v>
      </c>
      <c r="E3756" s="39">
        <v>-1.5700000000000047E-2</v>
      </c>
      <c r="F3756" s="39">
        <v>0.18240000000000001</v>
      </c>
      <c r="G3756" s="39">
        <v>1</v>
      </c>
      <c r="H3756" s="39">
        <v>1.01</v>
      </c>
      <c r="I3756" s="39">
        <v>0.88</v>
      </c>
      <c r="J3756" s="15">
        <v>-4.8999999999999998E-3</v>
      </c>
      <c r="K3756" s="54">
        <v>1</v>
      </c>
      <c r="L3756" s="36">
        <v>-0.14849999999999999</v>
      </c>
      <c r="M3756" s="54">
        <v>0.84736846438984503</v>
      </c>
      <c r="N3756" s="11">
        <v>0.7369</v>
      </c>
      <c r="O3756" s="54">
        <v>6.8399999999999993E-36</v>
      </c>
      <c r="P3756" s="15">
        <v>1.6999999999999999E-3</v>
      </c>
      <c r="Q3756" s="49">
        <v>1</v>
      </c>
      <c r="R3756">
        <v>3.39E-2</v>
      </c>
      <c r="S3756" s="49">
        <v>0.937269890815703</v>
      </c>
      <c r="T3756">
        <v>0.72119999999999995</v>
      </c>
      <c r="U3756" s="54">
        <v>3.2200000000000001E-24</v>
      </c>
      <c r="V3756" s="108">
        <v>0.97</v>
      </c>
      <c r="W3756">
        <f t="shared" si="232"/>
        <v>0</v>
      </c>
      <c r="X3756">
        <f t="shared" si="233"/>
        <v>0</v>
      </c>
      <c r="Y3756">
        <f t="shared" si="234"/>
        <v>0</v>
      </c>
      <c r="Z3756">
        <v>0</v>
      </c>
      <c r="AA3756">
        <v>0</v>
      </c>
      <c r="AB3756">
        <v>0</v>
      </c>
      <c r="AC3756">
        <v>0</v>
      </c>
      <c r="AD3756">
        <v>0</v>
      </c>
      <c r="AE3756">
        <v>1</v>
      </c>
      <c r="AF3756">
        <f t="shared" si="235"/>
        <v>0</v>
      </c>
      <c r="AG3756">
        <v>-0.14369999999999994</v>
      </c>
    </row>
    <row r="3757" spans="1:33" ht="17" x14ac:dyDescent="0.2">
      <c r="A3757" s="39" t="s">
        <v>3345</v>
      </c>
      <c r="B3757" s="78" t="s">
        <v>3346</v>
      </c>
      <c r="C3757" s="78" t="s">
        <v>155</v>
      </c>
      <c r="D3757" s="39">
        <v>6.6999999999999837E-3</v>
      </c>
      <c r="E3757" s="39">
        <v>-5.4400000000000004E-2</v>
      </c>
      <c r="F3757" s="39">
        <v>0.3392</v>
      </c>
      <c r="G3757" s="39">
        <v>1</v>
      </c>
      <c r="H3757" s="39">
        <v>1.04</v>
      </c>
      <c r="I3757" s="39">
        <v>0.79</v>
      </c>
      <c r="J3757" s="15">
        <v>-0.25669999999999998</v>
      </c>
      <c r="K3757" s="54">
        <v>0.88856289252527598</v>
      </c>
      <c r="L3757" s="36">
        <v>-0.37509999999999999</v>
      </c>
      <c r="M3757" s="54">
        <v>0.38577163568788497</v>
      </c>
      <c r="N3757" s="15">
        <v>-0.39350000000000002</v>
      </c>
      <c r="O3757" s="54">
        <v>1.64E-6</v>
      </c>
      <c r="P3757" s="15">
        <v>-0.25</v>
      </c>
      <c r="Q3757" s="49">
        <v>0.87170059162166302</v>
      </c>
      <c r="R3757">
        <v>-3.5900000000000001E-2</v>
      </c>
      <c r="S3757" s="49">
        <v>0.96103464618069301</v>
      </c>
      <c r="T3757">
        <v>-0.44790000000000002</v>
      </c>
      <c r="U3757" s="54">
        <v>1.31E-7</v>
      </c>
      <c r="V3757" s="108">
        <v>0.53</v>
      </c>
      <c r="W3757">
        <f t="shared" si="232"/>
        <v>0</v>
      </c>
      <c r="X3757">
        <f t="shared" si="233"/>
        <v>0</v>
      </c>
      <c r="Y3757">
        <f t="shared" si="234"/>
        <v>0</v>
      </c>
      <c r="Z3757">
        <v>0</v>
      </c>
      <c r="AA3757">
        <v>0</v>
      </c>
      <c r="AB3757">
        <v>0</v>
      </c>
      <c r="AC3757">
        <v>0</v>
      </c>
      <c r="AD3757">
        <v>0</v>
      </c>
      <c r="AE3757">
        <v>0</v>
      </c>
      <c r="AF3757">
        <f t="shared" si="235"/>
        <v>0</v>
      </c>
      <c r="AG3757">
        <v>-0.11830000000000002</v>
      </c>
    </row>
    <row r="3758" spans="1:33" ht="17" x14ac:dyDescent="0.2">
      <c r="A3758" s="39" t="s">
        <v>15276</v>
      </c>
      <c r="B3758" s="78" t="s">
        <v>54</v>
      </c>
      <c r="C3758" s="78" t="s">
        <v>57</v>
      </c>
      <c r="D3758" s="39">
        <v>6.6999999999999976E-3</v>
      </c>
      <c r="E3758" s="39">
        <v>-0.14939999999999998</v>
      </c>
      <c r="F3758" s="39">
        <v>0.17419999999999999</v>
      </c>
      <c r="G3758" s="39">
        <v>1</v>
      </c>
      <c r="H3758" s="39">
        <v>1.1100000000000001</v>
      </c>
      <c r="I3758" s="39">
        <v>0.89</v>
      </c>
      <c r="J3758" s="15">
        <v>-0.12479999999999999</v>
      </c>
      <c r="K3758" s="54">
        <v>1</v>
      </c>
      <c r="L3758" s="36">
        <v>-0.22059999999999999</v>
      </c>
      <c r="M3758" s="54">
        <v>0.66581753619936401</v>
      </c>
      <c r="N3758" s="15">
        <v>0.19289999999999999</v>
      </c>
      <c r="O3758" s="54">
        <v>1.7000000000000001E-2</v>
      </c>
      <c r="P3758" s="15">
        <v>-0.1181</v>
      </c>
      <c r="Q3758" s="49">
        <v>1</v>
      </c>
      <c r="R3758">
        <v>-4.6399999999999997E-2</v>
      </c>
      <c r="S3758" s="49">
        <v>0.97117250673191102</v>
      </c>
      <c r="T3758">
        <v>4.3499999999999997E-2</v>
      </c>
      <c r="U3758" s="54">
        <v>0.90300000000000002</v>
      </c>
      <c r="V3758" s="108">
        <v>0.62</v>
      </c>
      <c r="W3758">
        <f t="shared" si="232"/>
        <v>0</v>
      </c>
      <c r="X3758">
        <f t="shared" si="233"/>
        <v>0</v>
      </c>
      <c r="Y3758">
        <f t="shared" si="234"/>
        <v>0</v>
      </c>
      <c r="Z3758">
        <v>0</v>
      </c>
      <c r="AA3758">
        <v>0</v>
      </c>
      <c r="AB3758">
        <v>0</v>
      </c>
      <c r="AC3758">
        <v>0</v>
      </c>
      <c r="AD3758">
        <v>0</v>
      </c>
      <c r="AE3758">
        <v>0</v>
      </c>
      <c r="AF3758">
        <f t="shared" si="235"/>
        <v>0</v>
      </c>
      <c r="AG3758">
        <v>-9.5800000000000024E-2</v>
      </c>
    </row>
    <row r="3759" spans="1:33" ht="17" x14ac:dyDescent="0.2">
      <c r="A3759" s="39" t="s">
        <v>8798</v>
      </c>
      <c r="B3759" s="78" t="s">
        <v>8799</v>
      </c>
      <c r="C3759" s="78" t="s">
        <v>451</v>
      </c>
      <c r="D3759" s="39">
        <v>6.6999999999999976E-3</v>
      </c>
      <c r="E3759" s="39">
        <v>-7.6600000000000001E-2</v>
      </c>
      <c r="F3759" s="39">
        <v>6.6299999999999998E-2</v>
      </c>
      <c r="G3759" s="39">
        <v>1</v>
      </c>
      <c r="H3759" s="39">
        <v>1.05</v>
      </c>
      <c r="I3759" s="39">
        <v>0.96</v>
      </c>
      <c r="J3759" s="15">
        <v>-7.9299999999999995E-2</v>
      </c>
      <c r="K3759" s="54">
        <v>1</v>
      </c>
      <c r="L3759" s="36">
        <v>5.67E-2</v>
      </c>
      <c r="M3759" s="54">
        <v>0.910320322916778</v>
      </c>
      <c r="N3759" s="15">
        <v>-0.31640000000000001</v>
      </c>
      <c r="O3759" s="54">
        <v>8.6300000000000005E-4</v>
      </c>
      <c r="P3759" s="15">
        <v>-7.2599999999999998E-2</v>
      </c>
      <c r="Q3759" s="49">
        <v>1</v>
      </c>
      <c r="R3759">
        <v>0.123</v>
      </c>
      <c r="S3759" s="49">
        <v>0.81366003977891999</v>
      </c>
      <c r="T3759">
        <v>-0.39300000000000002</v>
      </c>
      <c r="U3759" s="54">
        <v>3.2000000000000002E-3</v>
      </c>
      <c r="V3759" s="108">
        <v>0.33</v>
      </c>
      <c r="W3759">
        <f t="shared" si="232"/>
        <v>0</v>
      </c>
      <c r="X3759">
        <f t="shared" si="233"/>
        <v>0</v>
      </c>
      <c r="Y3759">
        <f t="shared" si="234"/>
        <v>0</v>
      </c>
      <c r="Z3759">
        <v>0</v>
      </c>
      <c r="AA3759">
        <v>0</v>
      </c>
      <c r="AB3759">
        <v>0</v>
      </c>
      <c r="AC3759">
        <v>0</v>
      </c>
      <c r="AD3759">
        <v>0</v>
      </c>
      <c r="AE3759">
        <v>0</v>
      </c>
      <c r="AF3759">
        <f t="shared" si="235"/>
        <v>0</v>
      </c>
      <c r="AG3759">
        <v>0.13600000000000001</v>
      </c>
    </row>
    <row r="3760" spans="1:33" ht="17" x14ac:dyDescent="0.2">
      <c r="A3760" s="39" t="s">
        <v>13749</v>
      </c>
      <c r="B3760" s="78" t="s">
        <v>13750</v>
      </c>
      <c r="C3760" s="78" t="s">
        <v>57</v>
      </c>
      <c r="D3760" s="39">
        <v>6.6999999999999994E-3</v>
      </c>
      <c r="E3760" s="39">
        <v>-0.11240000000000003</v>
      </c>
      <c r="F3760" s="39">
        <v>0.16919999999999999</v>
      </c>
      <c r="G3760" s="39">
        <v>1</v>
      </c>
      <c r="H3760" s="39">
        <v>1.08</v>
      </c>
      <c r="I3760" s="39">
        <v>0.89</v>
      </c>
      <c r="J3760" s="15">
        <v>-9.4999999999999998E-3</v>
      </c>
      <c r="K3760" s="54">
        <v>1</v>
      </c>
      <c r="L3760" s="36">
        <v>-4.9200000000000001E-2</v>
      </c>
      <c r="M3760" s="54">
        <v>0.90869819735581803</v>
      </c>
      <c r="N3760" s="15">
        <v>0.33850000000000002</v>
      </c>
      <c r="O3760" s="54">
        <v>7.1199999999999996E-5</v>
      </c>
      <c r="P3760" s="15">
        <v>-2.8E-3</v>
      </c>
      <c r="Q3760" s="49">
        <v>1</v>
      </c>
      <c r="R3760">
        <v>0.12</v>
      </c>
      <c r="S3760" s="49">
        <v>0.82435239881494105</v>
      </c>
      <c r="T3760">
        <v>0.2261</v>
      </c>
      <c r="U3760" s="54">
        <v>0.32100000000000001</v>
      </c>
      <c r="V3760" s="108">
        <v>0.7</v>
      </c>
      <c r="W3760">
        <f t="shared" si="232"/>
        <v>0</v>
      </c>
      <c r="X3760">
        <f t="shared" si="233"/>
        <v>0</v>
      </c>
      <c r="Y3760">
        <f t="shared" si="234"/>
        <v>0</v>
      </c>
      <c r="Z3760">
        <v>0</v>
      </c>
      <c r="AA3760">
        <v>0</v>
      </c>
      <c r="AB3760">
        <v>0</v>
      </c>
      <c r="AC3760">
        <v>0</v>
      </c>
      <c r="AD3760">
        <v>0</v>
      </c>
      <c r="AE3760">
        <v>0</v>
      </c>
      <c r="AF3760">
        <f t="shared" si="235"/>
        <v>0</v>
      </c>
      <c r="AG3760">
        <v>-3.9699999999999958E-2</v>
      </c>
    </row>
    <row r="3761" spans="1:33" ht="17" x14ac:dyDescent="0.2">
      <c r="A3761" s="39" t="s">
        <v>17185</v>
      </c>
      <c r="B3761" s="78" t="s">
        <v>54</v>
      </c>
      <c r="C3761" s="78" t="s">
        <v>57</v>
      </c>
      <c r="D3761" s="39">
        <v>6.7000000000000046E-3</v>
      </c>
      <c r="E3761" s="39">
        <v>-5.2199999999999996E-2</v>
      </c>
      <c r="F3761" s="39">
        <v>-1.43E-2</v>
      </c>
      <c r="G3761" s="39">
        <v>1</v>
      </c>
      <c r="H3761" s="39">
        <v>1.04</v>
      </c>
      <c r="I3761" s="39">
        <v>1.01</v>
      </c>
      <c r="J3761" s="15">
        <v>-6.8900000000000003E-2</v>
      </c>
      <c r="K3761" s="54">
        <v>1</v>
      </c>
      <c r="L3761" s="36">
        <v>7.0000000000000001E-3</v>
      </c>
      <c r="M3761" s="54">
        <v>0.99724260876361703</v>
      </c>
      <c r="N3761" s="15">
        <v>5.7999999999999996E-3</v>
      </c>
      <c r="O3761" s="54">
        <v>0.97699999999999998</v>
      </c>
      <c r="P3761" s="15">
        <v>-6.2199999999999998E-2</v>
      </c>
      <c r="Q3761" s="49">
        <v>1</v>
      </c>
      <c r="R3761">
        <v>-7.3000000000000001E-3</v>
      </c>
      <c r="S3761" s="49">
        <v>0.99724260876361703</v>
      </c>
      <c r="T3761">
        <v>-4.6399999999999997E-2</v>
      </c>
      <c r="U3761" s="54">
        <v>0.872</v>
      </c>
      <c r="V3761" s="108">
        <v>1.29</v>
      </c>
      <c r="W3761">
        <f t="shared" si="232"/>
        <v>0</v>
      </c>
      <c r="X3761">
        <f t="shared" si="233"/>
        <v>0</v>
      </c>
      <c r="Y3761">
        <f t="shared" si="234"/>
        <v>0</v>
      </c>
      <c r="Z3761">
        <v>0</v>
      </c>
      <c r="AA3761">
        <v>0</v>
      </c>
      <c r="AB3761">
        <v>0</v>
      </c>
      <c r="AC3761">
        <v>0</v>
      </c>
      <c r="AD3761">
        <v>0</v>
      </c>
      <c r="AE3761">
        <v>0</v>
      </c>
      <c r="AF3761">
        <f t="shared" si="235"/>
        <v>0</v>
      </c>
    </row>
    <row r="3762" spans="1:33" ht="17" x14ac:dyDescent="0.2">
      <c r="A3762" s="39" t="s">
        <v>2729</v>
      </c>
      <c r="B3762" s="78" t="s">
        <v>2730</v>
      </c>
      <c r="C3762" s="78" t="s">
        <v>155</v>
      </c>
      <c r="D3762" s="39">
        <v>6.7000000000000115E-3</v>
      </c>
      <c r="E3762" s="39">
        <v>-4.1999999999999996E-2</v>
      </c>
      <c r="F3762" s="39">
        <v>0.26990000000000003</v>
      </c>
      <c r="G3762" s="39">
        <v>1</v>
      </c>
      <c r="H3762" s="39">
        <v>1.03</v>
      </c>
      <c r="I3762" s="39">
        <v>0.83</v>
      </c>
      <c r="J3762" s="15">
        <v>0.1371</v>
      </c>
      <c r="K3762" s="54">
        <v>1</v>
      </c>
      <c r="L3762" s="36">
        <v>-0.12640000000000001</v>
      </c>
      <c r="M3762" s="54">
        <v>0.84668016181269101</v>
      </c>
      <c r="N3762" s="15">
        <v>9.4399999999999998E-2</v>
      </c>
      <c r="O3762" s="54">
        <v>0.189</v>
      </c>
      <c r="P3762" s="15">
        <v>0.14380000000000001</v>
      </c>
      <c r="Q3762" s="49">
        <v>1</v>
      </c>
      <c r="R3762">
        <v>0.14349999999999999</v>
      </c>
      <c r="S3762" s="49">
        <v>0.81036199882962501</v>
      </c>
      <c r="T3762">
        <v>5.2400000000000002E-2</v>
      </c>
      <c r="U3762" s="54">
        <v>0.63600000000000001</v>
      </c>
      <c r="V3762" s="108">
        <v>0.53</v>
      </c>
      <c r="W3762">
        <f t="shared" si="232"/>
        <v>0</v>
      </c>
      <c r="X3762">
        <f t="shared" si="233"/>
        <v>0</v>
      </c>
      <c r="Y3762">
        <f t="shared" si="234"/>
        <v>0</v>
      </c>
      <c r="Z3762">
        <v>0</v>
      </c>
      <c r="AA3762">
        <v>0</v>
      </c>
      <c r="AB3762">
        <v>0</v>
      </c>
      <c r="AC3762">
        <v>0</v>
      </c>
      <c r="AD3762">
        <v>0</v>
      </c>
      <c r="AE3762">
        <v>0</v>
      </c>
      <c r="AF3762">
        <f t="shared" si="235"/>
        <v>0</v>
      </c>
      <c r="AG3762">
        <v>-0.26349999999999996</v>
      </c>
    </row>
    <row r="3763" spans="1:33" ht="17" x14ac:dyDescent="0.2">
      <c r="A3763" s="39" t="s">
        <v>17748</v>
      </c>
      <c r="B3763" s="78" t="s">
        <v>18019</v>
      </c>
      <c r="C3763" s="78" t="s">
        <v>216</v>
      </c>
      <c r="D3763" s="39">
        <v>6.7999999999999727E-3</v>
      </c>
      <c r="E3763" s="39">
        <v>-7.6100000000000001E-2</v>
      </c>
      <c r="F3763" s="39">
        <v>6.8000000000000282E-3</v>
      </c>
      <c r="G3763" s="39">
        <v>1</v>
      </c>
      <c r="H3763" s="39">
        <v>1.05</v>
      </c>
      <c r="I3763" s="39">
        <v>1</v>
      </c>
      <c r="J3763" s="15">
        <v>-0.29899999999999999</v>
      </c>
      <c r="K3763" s="54">
        <v>0.36211532809381097</v>
      </c>
      <c r="L3763" s="36">
        <v>-0.27400000000000002</v>
      </c>
      <c r="M3763" s="54">
        <v>0.33597075004687499</v>
      </c>
      <c r="N3763" s="15">
        <v>-0.14549999999999999</v>
      </c>
      <c r="O3763" s="54">
        <v>2.3099999999999999E-2</v>
      </c>
      <c r="P3763" s="15">
        <v>-0.29220000000000002</v>
      </c>
      <c r="Q3763" s="49">
        <v>0.69612164933945697</v>
      </c>
      <c r="R3763">
        <v>-0.26719999999999999</v>
      </c>
      <c r="S3763" s="49">
        <v>0.53485407621662295</v>
      </c>
      <c r="T3763">
        <v>-0.22159999999999999</v>
      </c>
      <c r="U3763" s="54">
        <v>1.5699999999999999E-2</v>
      </c>
      <c r="V3763" s="108">
        <v>0.48</v>
      </c>
      <c r="W3763">
        <f t="shared" si="232"/>
        <v>0</v>
      </c>
      <c r="X3763">
        <f t="shared" si="233"/>
        <v>0</v>
      </c>
      <c r="Y3763">
        <f t="shared" si="234"/>
        <v>0</v>
      </c>
      <c r="Z3763">
        <v>0</v>
      </c>
      <c r="AA3763">
        <v>0</v>
      </c>
      <c r="AB3763">
        <v>0</v>
      </c>
      <c r="AC3763">
        <v>0</v>
      </c>
      <c r="AD3763">
        <v>0</v>
      </c>
      <c r="AE3763">
        <v>0</v>
      </c>
      <c r="AF3763">
        <f t="shared" si="235"/>
        <v>0</v>
      </c>
    </row>
    <row r="3764" spans="1:33" ht="17" x14ac:dyDescent="0.2">
      <c r="A3764" s="39" t="s">
        <v>2300</v>
      </c>
      <c r="B3764" s="78" t="s">
        <v>2301</v>
      </c>
      <c r="C3764" s="78" t="s">
        <v>131</v>
      </c>
      <c r="D3764" s="39">
        <v>6.7999999999999727E-3</v>
      </c>
      <c r="E3764" s="39">
        <v>-2.6600000000000013E-2</v>
      </c>
      <c r="F3764" s="39">
        <v>0.1663</v>
      </c>
      <c r="G3764" s="39">
        <v>1</v>
      </c>
      <c r="H3764" s="39">
        <v>1.02</v>
      </c>
      <c r="I3764" s="39">
        <v>0.89</v>
      </c>
      <c r="J3764" s="15">
        <v>-0.3085</v>
      </c>
      <c r="K3764" s="54">
        <v>0.46959452702635501</v>
      </c>
      <c r="L3764" s="36">
        <v>-0.1479</v>
      </c>
      <c r="M3764" s="54">
        <v>0.73198552853751297</v>
      </c>
      <c r="N3764" s="15">
        <v>-0.44579999999999997</v>
      </c>
      <c r="O3764" s="54">
        <v>1.74E-14</v>
      </c>
      <c r="P3764" s="15">
        <v>-0.30170000000000002</v>
      </c>
      <c r="Q3764" s="49">
        <v>0.578099012699961</v>
      </c>
      <c r="R3764">
        <v>1.84E-2</v>
      </c>
      <c r="S3764" s="49">
        <v>0.98071034843090399</v>
      </c>
      <c r="T3764">
        <v>-0.47239999999999999</v>
      </c>
      <c r="U3764" s="54">
        <v>6.4000000000000001E-7</v>
      </c>
      <c r="V3764" s="108">
        <v>0.18</v>
      </c>
      <c r="W3764">
        <f t="shared" si="232"/>
        <v>0</v>
      </c>
      <c r="X3764">
        <f t="shared" si="233"/>
        <v>0</v>
      </c>
      <c r="Y3764">
        <f t="shared" si="234"/>
        <v>0</v>
      </c>
      <c r="Z3764">
        <v>0</v>
      </c>
      <c r="AA3764">
        <v>0</v>
      </c>
      <c r="AB3764">
        <v>0</v>
      </c>
      <c r="AC3764">
        <v>0</v>
      </c>
      <c r="AD3764">
        <v>0</v>
      </c>
      <c r="AE3764">
        <v>0</v>
      </c>
      <c r="AF3764">
        <f t="shared" si="235"/>
        <v>0</v>
      </c>
      <c r="AG3764">
        <v>0.16060000000000002</v>
      </c>
    </row>
    <row r="3765" spans="1:33" ht="17" x14ac:dyDescent="0.2">
      <c r="A3765" s="39" t="s">
        <v>10094</v>
      </c>
      <c r="B3765" s="78" t="s">
        <v>10095</v>
      </c>
      <c r="C3765" s="78" t="s">
        <v>91</v>
      </c>
      <c r="D3765" s="39">
        <v>6.8999999999999999E-3</v>
      </c>
      <c r="E3765" s="39">
        <v>0.11370000000000001</v>
      </c>
      <c r="F3765" s="39">
        <v>0.32490000000000002</v>
      </c>
      <c r="G3765" s="39">
        <v>1</v>
      </c>
      <c r="H3765" s="39">
        <v>0.92</v>
      </c>
      <c r="I3765" s="39">
        <v>0.8</v>
      </c>
      <c r="J3765" s="15">
        <v>3.3999999999999998E-3</v>
      </c>
      <c r="K3765" s="54">
        <v>1</v>
      </c>
      <c r="L3765" s="36">
        <v>-8.5300000000000001E-2</v>
      </c>
      <c r="M3765" s="54">
        <v>0.90638707064267898</v>
      </c>
      <c r="N3765" s="15">
        <v>0.1143</v>
      </c>
      <c r="O3765" s="54">
        <v>0.16200000000000001</v>
      </c>
      <c r="P3765" s="15">
        <v>1.03E-2</v>
      </c>
      <c r="Q3765" s="49">
        <v>1</v>
      </c>
      <c r="R3765">
        <v>0.23960000000000001</v>
      </c>
      <c r="S3765" s="49">
        <v>0.78636076004299804</v>
      </c>
      <c r="T3765">
        <v>0.22800000000000001</v>
      </c>
      <c r="U3765" s="54">
        <v>0.40500000000000003</v>
      </c>
      <c r="V3765" s="108">
        <v>0.26</v>
      </c>
      <c r="W3765">
        <f t="shared" si="232"/>
        <v>0</v>
      </c>
      <c r="X3765">
        <f t="shared" si="233"/>
        <v>0</v>
      </c>
      <c r="Y3765">
        <f t="shared" si="234"/>
        <v>0</v>
      </c>
      <c r="Z3765">
        <v>0</v>
      </c>
      <c r="AA3765">
        <v>0</v>
      </c>
      <c r="AB3765">
        <v>0</v>
      </c>
      <c r="AC3765">
        <v>0</v>
      </c>
      <c r="AD3765">
        <v>0</v>
      </c>
      <c r="AE3765">
        <v>0</v>
      </c>
      <c r="AF3765">
        <f t="shared" si="235"/>
        <v>0</v>
      </c>
      <c r="AG3765">
        <v>-8.8700000000000001E-2</v>
      </c>
    </row>
    <row r="3766" spans="1:33" ht="17" x14ac:dyDescent="0.2">
      <c r="A3766" s="39" t="s">
        <v>17447</v>
      </c>
      <c r="B3766" s="78" t="s">
        <v>551</v>
      </c>
      <c r="C3766" s="78" t="s">
        <v>389</v>
      </c>
      <c r="D3766" s="39">
        <v>6.9000000000000034E-3</v>
      </c>
      <c r="E3766" s="39">
        <v>-3.7999999999999999E-2</v>
      </c>
      <c r="F3766" s="39">
        <v>5.7999999999999996E-2</v>
      </c>
      <c r="G3766" s="39">
        <v>1</v>
      </c>
      <c r="H3766" s="39">
        <v>1.03</v>
      </c>
      <c r="I3766" s="39">
        <v>0.96</v>
      </c>
      <c r="J3766" s="15">
        <v>-7.4200000000000002E-2</v>
      </c>
      <c r="K3766" s="54">
        <v>1</v>
      </c>
      <c r="L3766" s="36">
        <v>-0.18970000000000001</v>
      </c>
      <c r="M3766" s="54">
        <v>0.63109325840470099</v>
      </c>
      <c r="N3766" s="15">
        <v>1.9599999999999999E-2</v>
      </c>
      <c r="O3766" s="54">
        <v>0.879</v>
      </c>
      <c r="P3766" s="15">
        <v>-6.7299999999999999E-2</v>
      </c>
      <c r="Q3766" s="49">
        <v>1</v>
      </c>
      <c r="R3766">
        <v>-0.13170000000000001</v>
      </c>
      <c r="S3766" s="49">
        <v>0.851098590688254</v>
      </c>
      <c r="T3766">
        <v>-1.84E-2</v>
      </c>
      <c r="U3766" s="54">
        <v>0.92900000000000005</v>
      </c>
      <c r="V3766" s="108">
        <v>0.41</v>
      </c>
      <c r="W3766">
        <f t="shared" si="232"/>
        <v>0</v>
      </c>
      <c r="X3766">
        <f t="shared" si="233"/>
        <v>0</v>
      </c>
      <c r="Y3766">
        <f t="shared" si="234"/>
        <v>0</v>
      </c>
      <c r="Z3766">
        <v>0</v>
      </c>
      <c r="AA3766">
        <v>0</v>
      </c>
      <c r="AB3766">
        <v>0</v>
      </c>
      <c r="AC3766">
        <v>0</v>
      </c>
      <c r="AD3766">
        <v>0</v>
      </c>
      <c r="AE3766">
        <v>0</v>
      </c>
      <c r="AF3766">
        <f t="shared" si="235"/>
        <v>0</v>
      </c>
    </row>
    <row r="3767" spans="1:33" ht="17" x14ac:dyDescent="0.2">
      <c r="A3767" s="39" t="s">
        <v>17347</v>
      </c>
      <c r="B3767" s="78" t="s">
        <v>18006</v>
      </c>
      <c r="C3767" s="78" t="s">
        <v>219</v>
      </c>
      <c r="D3767" s="39">
        <v>6.9000000000000172E-3</v>
      </c>
      <c r="E3767" s="39">
        <v>0.10359999999999997</v>
      </c>
      <c r="F3767" s="39">
        <v>7.6600000000000001E-2</v>
      </c>
      <c r="G3767" s="39">
        <v>1</v>
      </c>
      <c r="H3767" s="39">
        <v>0.93</v>
      </c>
      <c r="I3767" s="39">
        <v>0.95</v>
      </c>
      <c r="J3767" s="15">
        <v>-0.40250000000000002</v>
      </c>
      <c r="K3767" s="54">
        <v>0.89394395146195105</v>
      </c>
      <c r="L3767" s="36">
        <v>-0.29630000000000001</v>
      </c>
      <c r="M3767" s="54">
        <v>0.74023060518328898</v>
      </c>
      <c r="N3767" s="15">
        <v>-0.29909999999999998</v>
      </c>
      <c r="O3767" s="54">
        <v>5.8399999999999999E-4</v>
      </c>
      <c r="P3767" s="15">
        <v>-0.39560000000000001</v>
      </c>
      <c r="Q3767" s="49">
        <v>0.104437118215623</v>
      </c>
      <c r="R3767">
        <v>-0.21970000000000001</v>
      </c>
      <c r="S3767" s="49">
        <v>0.493027543788292</v>
      </c>
      <c r="T3767">
        <v>-0.19550000000000001</v>
      </c>
      <c r="U3767" s="54">
        <v>0.218</v>
      </c>
      <c r="V3767" s="108">
        <v>0.41</v>
      </c>
      <c r="W3767">
        <f t="shared" si="232"/>
        <v>0</v>
      </c>
      <c r="X3767">
        <f t="shared" si="233"/>
        <v>0</v>
      </c>
      <c r="Y3767">
        <f t="shared" si="234"/>
        <v>0</v>
      </c>
      <c r="Z3767">
        <v>0</v>
      </c>
      <c r="AA3767">
        <v>0</v>
      </c>
      <c r="AB3767">
        <v>0</v>
      </c>
      <c r="AC3767">
        <v>0</v>
      </c>
      <c r="AD3767">
        <v>0</v>
      </c>
      <c r="AE3767">
        <v>0</v>
      </c>
      <c r="AF3767">
        <f t="shared" si="235"/>
        <v>0</v>
      </c>
    </row>
    <row r="3768" spans="1:33" ht="17" x14ac:dyDescent="0.2">
      <c r="A3768" s="39" t="s">
        <v>12899</v>
      </c>
      <c r="B3768" s="78" t="s">
        <v>98</v>
      </c>
      <c r="C3768" s="78" t="s">
        <v>57</v>
      </c>
      <c r="D3768" s="39">
        <v>6.9999999999999993E-3</v>
      </c>
      <c r="E3768" s="39">
        <v>-0.1993</v>
      </c>
      <c r="F3768" s="39">
        <v>-6.7699999999999996E-2</v>
      </c>
      <c r="G3768" s="39">
        <v>1</v>
      </c>
      <c r="H3768" s="39">
        <v>1.1499999999999999</v>
      </c>
      <c r="I3768" s="39">
        <v>1.05</v>
      </c>
      <c r="J3768" s="15">
        <v>4.2500000000000003E-2</v>
      </c>
      <c r="K3768" s="54">
        <v>1</v>
      </c>
      <c r="L3768" s="36">
        <v>0.1205</v>
      </c>
      <c r="M3768" s="54">
        <v>0.81813836146727204</v>
      </c>
      <c r="N3768" s="15">
        <v>-9.8500000000000004E-2</v>
      </c>
      <c r="O3768" s="54">
        <v>0.56200000000000006</v>
      </c>
      <c r="P3768" s="15">
        <v>4.9500000000000002E-2</v>
      </c>
      <c r="Q3768" s="49">
        <v>1</v>
      </c>
      <c r="R3768">
        <v>5.28E-2</v>
      </c>
      <c r="S3768" s="49">
        <v>0.95559481040794303</v>
      </c>
      <c r="T3768">
        <v>-0.29780000000000001</v>
      </c>
      <c r="U3768" s="54">
        <v>0.31</v>
      </c>
      <c r="V3768" s="109">
        <v>2.94</v>
      </c>
      <c r="W3768">
        <f t="shared" si="232"/>
        <v>0</v>
      </c>
      <c r="X3768">
        <f t="shared" si="233"/>
        <v>0</v>
      </c>
      <c r="Y3768">
        <f t="shared" si="234"/>
        <v>0</v>
      </c>
      <c r="Z3768">
        <v>0</v>
      </c>
      <c r="AA3768">
        <v>0</v>
      </c>
      <c r="AB3768">
        <v>0</v>
      </c>
      <c r="AC3768">
        <v>0</v>
      </c>
      <c r="AD3768">
        <v>0</v>
      </c>
      <c r="AE3768">
        <v>0</v>
      </c>
      <c r="AF3768">
        <f t="shared" si="235"/>
        <v>0</v>
      </c>
      <c r="AG3768">
        <v>7.7900000000000011E-2</v>
      </c>
    </row>
    <row r="3769" spans="1:33" ht="17" x14ac:dyDescent="0.2">
      <c r="A3769" s="39" t="s">
        <v>17219</v>
      </c>
      <c r="B3769" s="78" t="s">
        <v>12801</v>
      </c>
      <c r="C3769" s="78" t="s">
        <v>155</v>
      </c>
      <c r="D3769" s="39">
        <v>7.0000000000000062E-3</v>
      </c>
      <c r="E3769" s="39">
        <v>-0.20549999999999999</v>
      </c>
      <c r="F3769" s="39">
        <v>0.16249999999999998</v>
      </c>
      <c r="G3769" s="39">
        <v>1</v>
      </c>
      <c r="H3769" s="39">
        <v>1.1499999999999999</v>
      </c>
      <c r="I3769" s="39">
        <v>0.89</v>
      </c>
      <c r="J3769" s="15">
        <v>0.1113</v>
      </c>
      <c r="K3769" s="54">
        <v>1</v>
      </c>
      <c r="L3769" s="36">
        <v>8.0299999999999996E-2</v>
      </c>
      <c r="M3769" s="54">
        <v>0.91876486442837901</v>
      </c>
      <c r="N3769" s="15">
        <v>7.6100000000000001E-2</v>
      </c>
      <c r="O3769" s="54">
        <v>0.58099999999999996</v>
      </c>
      <c r="P3769" s="15">
        <v>0.1183</v>
      </c>
      <c r="Q3769" s="49">
        <v>1</v>
      </c>
      <c r="R3769">
        <v>0.24279999999999999</v>
      </c>
      <c r="S3769" s="49">
        <v>0.666085141543865</v>
      </c>
      <c r="T3769">
        <v>-0.12939999999999999</v>
      </c>
      <c r="U3769" s="54">
        <v>0.255</v>
      </c>
      <c r="V3769" s="108">
        <v>0.54</v>
      </c>
      <c r="W3769">
        <f t="shared" si="232"/>
        <v>0</v>
      </c>
      <c r="X3769">
        <f t="shared" si="233"/>
        <v>0</v>
      </c>
      <c r="Y3769">
        <f t="shared" si="234"/>
        <v>0</v>
      </c>
      <c r="Z3769">
        <v>0</v>
      </c>
      <c r="AA3769">
        <v>0</v>
      </c>
      <c r="AB3769">
        <v>0</v>
      </c>
      <c r="AC3769">
        <v>0</v>
      </c>
      <c r="AD3769">
        <v>0</v>
      </c>
      <c r="AE3769">
        <v>0</v>
      </c>
      <c r="AF3769">
        <f t="shared" si="235"/>
        <v>0</v>
      </c>
    </row>
    <row r="3770" spans="1:33" ht="17" x14ac:dyDescent="0.2">
      <c r="A3770" s="39" t="s">
        <v>1241</v>
      </c>
      <c r="B3770" s="78" t="s">
        <v>1242</v>
      </c>
      <c r="C3770" s="78" t="s">
        <v>174</v>
      </c>
      <c r="D3770" s="39">
        <v>7.0000000000000062E-3</v>
      </c>
      <c r="E3770" s="39">
        <v>-0.1462</v>
      </c>
      <c r="F3770" s="39">
        <v>9.3799999999999939E-2</v>
      </c>
      <c r="G3770" s="39">
        <v>1</v>
      </c>
      <c r="H3770" s="39">
        <v>1.1100000000000001</v>
      </c>
      <c r="I3770" s="39">
        <v>0.94</v>
      </c>
      <c r="J3770" s="15">
        <v>-0.54810000000000003</v>
      </c>
      <c r="K3770" s="54">
        <v>2.7498930401444702E-2</v>
      </c>
      <c r="L3770" s="36">
        <v>-0.52769999999999995</v>
      </c>
      <c r="M3770" s="54">
        <v>3.0276045564495199E-2</v>
      </c>
      <c r="N3770" s="99">
        <v>-0.79900000000000004</v>
      </c>
      <c r="O3770" s="54">
        <v>8.1E-18</v>
      </c>
      <c r="P3770" s="15">
        <v>-0.54110000000000003</v>
      </c>
      <c r="Q3770" s="49">
        <v>7.3588531394924106E-2</v>
      </c>
      <c r="R3770">
        <v>-0.43390000000000001</v>
      </c>
      <c r="S3770" s="49">
        <v>0.167258011007689</v>
      </c>
      <c r="T3770">
        <v>-0.94520000000000004</v>
      </c>
      <c r="U3770" s="54">
        <v>1.8500000000000001E-6</v>
      </c>
      <c r="V3770" s="108">
        <v>0.53</v>
      </c>
      <c r="W3770">
        <f t="shared" si="232"/>
        <v>0</v>
      </c>
      <c r="X3770">
        <f t="shared" si="233"/>
        <v>0</v>
      </c>
      <c r="Y3770">
        <f t="shared" si="234"/>
        <v>0</v>
      </c>
      <c r="Z3770">
        <v>0</v>
      </c>
      <c r="AA3770">
        <v>0</v>
      </c>
      <c r="AB3770">
        <v>1</v>
      </c>
      <c r="AC3770">
        <v>0</v>
      </c>
      <c r="AD3770">
        <v>0</v>
      </c>
      <c r="AE3770">
        <v>0</v>
      </c>
      <c r="AF3770">
        <f t="shared" si="235"/>
        <v>0</v>
      </c>
      <c r="AG3770">
        <v>2.0399999999999974E-2</v>
      </c>
    </row>
    <row r="3771" spans="1:33" ht="17" x14ac:dyDescent="0.2">
      <c r="A3771" s="39" t="s">
        <v>12365</v>
      </c>
      <c r="B3771" s="78" t="s">
        <v>54</v>
      </c>
      <c r="C3771" s="78" t="s">
        <v>57</v>
      </c>
      <c r="D3771" s="39">
        <v>7.0000000000000062E-3</v>
      </c>
      <c r="E3771" s="39">
        <v>-0.12279999999999999</v>
      </c>
      <c r="F3771" s="39">
        <v>8.5599999999999996E-2</v>
      </c>
      <c r="G3771" s="39">
        <v>1</v>
      </c>
      <c r="H3771" s="39">
        <v>1.0900000000000001</v>
      </c>
      <c r="I3771" s="39">
        <v>0.94</v>
      </c>
      <c r="J3771" s="15">
        <v>8.4699999999999998E-2</v>
      </c>
      <c r="K3771" s="54">
        <v>1</v>
      </c>
      <c r="L3771" s="36">
        <v>-5.4699999999999999E-2</v>
      </c>
      <c r="M3771" s="54">
        <v>0.91171993757790604</v>
      </c>
      <c r="N3771" s="15">
        <v>5.0999999999999997E-2</v>
      </c>
      <c r="O3771" s="54">
        <v>0.73099999999999998</v>
      </c>
      <c r="P3771" s="15">
        <v>9.1700000000000004E-2</v>
      </c>
      <c r="Q3771" s="49">
        <v>1</v>
      </c>
      <c r="R3771">
        <v>3.09E-2</v>
      </c>
      <c r="S3771" s="49">
        <v>0.95919046062090996</v>
      </c>
      <c r="T3771">
        <v>-7.1800000000000003E-2</v>
      </c>
      <c r="U3771" s="54">
        <v>0.64400000000000002</v>
      </c>
      <c r="V3771" s="108">
        <v>0.73</v>
      </c>
      <c r="W3771">
        <f t="shared" si="232"/>
        <v>0</v>
      </c>
      <c r="X3771">
        <f t="shared" si="233"/>
        <v>0</v>
      </c>
      <c r="Y3771">
        <f t="shared" si="234"/>
        <v>0</v>
      </c>
      <c r="Z3771">
        <v>0</v>
      </c>
      <c r="AA3771">
        <v>0</v>
      </c>
      <c r="AB3771">
        <v>0</v>
      </c>
      <c r="AC3771">
        <v>0</v>
      </c>
      <c r="AD3771">
        <v>0</v>
      </c>
      <c r="AE3771">
        <v>0</v>
      </c>
      <c r="AF3771">
        <f t="shared" si="235"/>
        <v>0</v>
      </c>
      <c r="AG3771">
        <v>-0.13929999999999998</v>
      </c>
    </row>
    <row r="3772" spans="1:33" ht="17" x14ac:dyDescent="0.2">
      <c r="A3772" s="39" t="s">
        <v>9211</v>
      </c>
      <c r="B3772" s="78" t="s">
        <v>9212</v>
      </c>
      <c r="C3772" s="78" t="s">
        <v>208</v>
      </c>
      <c r="D3772" s="39">
        <v>7.0000000000000062E-3</v>
      </c>
      <c r="E3772" s="39">
        <v>-7.6400000000000023E-2</v>
      </c>
      <c r="F3772" s="39">
        <v>1.6100000000000003E-2</v>
      </c>
      <c r="G3772" s="39">
        <v>1</v>
      </c>
      <c r="H3772" s="39">
        <v>1.05</v>
      </c>
      <c r="I3772" s="39">
        <v>0.99</v>
      </c>
      <c r="J3772" s="15">
        <v>5.4399999999999997E-2</v>
      </c>
      <c r="K3772" s="54">
        <v>1</v>
      </c>
      <c r="L3772" s="36">
        <v>0.21279999999999999</v>
      </c>
      <c r="M3772" s="54">
        <v>0.68953652141573896</v>
      </c>
      <c r="N3772" s="15">
        <v>-0.1845</v>
      </c>
      <c r="O3772" s="54">
        <v>1.32E-2</v>
      </c>
      <c r="P3772" s="15">
        <v>6.1400000000000003E-2</v>
      </c>
      <c r="Q3772" s="49">
        <v>1</v>
      </c>
      <c r="R3772">
        <v>0.22889999999999999</v>
      </c>
      <c r="S3772" s="49">
        <v>0.73527869516922695</v>
      </c>
      <c r="T3772">
        <v>-0.26090000000000002</v>
      </c>
      <c r="U3772" s="54">
        <v>8.1100000000000005E-2</v>
      </c>
      <c r="V3772" s="108">
        <v>0.14000000000000001</v>
      </c>
      <c r="W3772">
        <f t="shared" si="232"/>
        <v>0</v>
      </c>
      <c r="X3772">
        <f t="shared" si="233"/>
        <v>0</v>
      </c>
      <c r="Y3772">
        <f t="shared" si="234"/>
        <v>0</v>
      </c>
      <c r="Z3772">
        <v>0</v>
      </c>
      <c r="AA3772">
        <v>0</v>
      </c>
      <c r="AB3772">
        <v>0</v>
      </c>
      <c r="AC3772">
        <v>0</v>
      </c>
      <c r="AD3772">
        <v>0</v>
      </c>
      <c r="AE3772">
        <v>0</v>
      </c>
      <c r="AF3772">
        <f t="shared" si="235"/>
        <v>0</v>
      </c>
      <c r="AG3772">
        <v>0.15839999999999999</v>
      </c>
    </row>
    <row r="3773" spans="1:33" ht="17" x14ac:dyDescent="0.2">
      <c r="A3773" s="39" t="s">
        <v>12687</v>
      </c>
      <c r="B3773" s="78" t="s">
        <v>54</v>
      </c>
      <c r="C3773" s="78" t="s">
        <v>57</v>
      </c>
      <c r="D3773" s="39">
        <v>7.0000000000000062E-3</v>
      </c>
      <c r="E3773" s="39">
        <v>2.6600000000000013E-2</v>
      </c>
      <c r="F3773" s="39">
        <v>0.4909</v>
      </c>
      <c r="G3773" s="39">
        <v>1</v>
      </c>
      <c r="H3773" s="39">
        <v>0.98</v>
      </c>
      <c r="I3773" s="39">
        <v>0.71</v>
      </c>
      <c r="J3773" s="15">
        <v>5.8099999999999999E-2</v>
      </c>
      <c r="K3773" s="54">
        <v>1</v>
      </c>
      <c r="L3773" s="36">
        <v>-0.43090000000000001</v>
      </c>
      <c r="M3773" s="54">
        <v>0.54939690791293405</v>
      </c>
      <c r="N3773" s="15">
        <v>-0.1867</v>
      </c>
      <c r="O3773" s="54">
        <v>2.93E-2</v>
      </c>
      <c r="P3773" s="15">
        <v>6.5100000000000005E-2</v>
      </c>
      <c r="Q3773" s="49">
        <v>1</v>
      </c>
      <c r="R3773">
        <v>0.06</v>
      </c>
      <c r="S3773" s="49">
        <v>0.897094867757387</v>
      </c>
      <c r="T3773">
        <v>-0.16009999999999999</v>
      </c>
      <c r="U3773" s="54">
        <v>9.8199999999999996E-2</v>
      </c>
      <c r="V3773" s="108">
        <v>0.34</v>
      </c>
      <c r="W3773">
        <f t="shared" si="232"/>
        <v>0</v>
      </c>
      <c r="X3773">
        <f t="shared" si="233"/>
        <v>0</v>
      </c>
      <c r="Y3773">
        <f t="shared" si="234"/>
        <v>0</v>
      </c>
      <c r="Z3773">
        <v>0</v>
      </c>
      <c r="AA3773">
        <v>0</v>
      </c>
      <c r="AB3773">
        <v>0</v>
      </c>
      <c r="AC3773">
        <v>0</v>
      </c>
      <c r="AD3773">
        <v>0</v>
      </c>
      <c r="AE3773">
        <v>0</v>
      </c>
      <c r="AF3773">
        <f t="shared" si="235"/>
        <v>0</v>
      </c>
      <c r="AG3773">
        <v>-0.4890000000000001</v>
      </c>
    </row>
    <row r="3774" spans="1:33" ht="17" x14ac:dyDescent="0.2">
      <c r="A3774" s="39" t="s">
        <v>8194</v>
      </c>
      <c r="B3774" s="78" t="s">
        <v>8195</v>
      </c>
      <c r="C3774" s="78" t="s">
        <v>205</v>
      </c>
      <c r="D3774" s="39">
        <v>7.0999999999999952E-3</v>
      </c>
      <c r="E3774" s="39">
        <v>-0.14299999999999999</v>
      </c>
      <c r="F3774" s="39">
        <v>9.3100000000000016E-2</v>
      </c>
      <c r="G3774" s="39">
        <v>1</v>
      </c>
      <c r="H3774" s="39">
        <v>1.1000000000000001</v>
      </c>
      <c r="I3774" s="39">
        <v>0.94</v>
      </c>
      <c r="J3774" s="15">
        <v>-0.28510000000000002</v>
      </c>
      <c r="K3774" s="54">
        <v>0.95826726034573295</v>
      </c>
      <c r="L3774" s="36">
        <v>-0.44490000000000002</v>
      </c>
      <c r="M3774" s="54">
        <v>0.42451979261359502</v>
      </c>
      <c r="N3774" s="15">
        <v>-0.2014</v>
      </c>
      <c r="O3774" s="54">
        <v>8.2000000000000007E-3</v>
      </c>
      <c r="P3774" s="15">
        <v>-0.27800000000000002</v>
      </c>
      <c r="Q3774" s="49">
        <v>1</v>
      </c>
      <c r="R3774">
        <v>-0.3518</v>
      </c>
      <c r="S3774" s="49">
        <v>0.64260623877175105</v>
      </c>
      <c r="T3774">
        <v>-0.34439999999999998</v>
      </c>
      <c r="U3774" s="54">
        <v>2.4399999999999999E-3</v>
      </c>
      <c r="V3774" s="108">
        <v>0.76</v>
      </c>
      <c r="W3774">
        <f t="shared" si="232"/>
        <v>0</v>
      </c>
      <c r="X3774">
        <f t="shared" si="233"/>
        <v>0</v>
      </c>
      <c r="Y3774">
        <f t="shared" si="234"/>
        <v>0</v>
      </c>
      <c r="Z3774">
        <v>0</v>
      </c>
      <c r="AA3774">
        <v>0</v>
      </c>
      <c r="AB3774">
        <v>0</v>
      </c>
      <c r="AC3774">
        <v>0</v>
      </c>
      <c r="AD3774">
        <v>0</v>
      </c>
      <c r="AE3774">
        <v>0</v>
      </c>
      <c r="AF3774">
        <f t="shared" si="235"/>
        <v>0</v>
      </c>
      <c r="AG3774">
        <v>-0.15990000000000004</v>
      </c>
    </row>
    <row r="3775" spans="1:33" ht="17" x14ac:dyDescent="0.2">
      <c r="A3775" s="39" t="s">
        <v>15788</v>
      </c>
      <c r="B3775" s="78" t="s">
        <v>54</v>
      </c>
      <c r="C3775" s="78" t="s">
        <v>57</v>
      </c>
      <c r="D3775" s="39">
        <v>7.0999999999999952E-3</v>
      </c>
      <c r="E3775" s="39">
        <v>3.570000000000001E-2</v>
      </c>
      <c r="F3775" s="39">
        <v>-7.9999999999999516E-4</v>
      </c>
      <c r="G3775" s="39">
        <v>1</v>
      </c>
      <c r="H3775" s="39">
        <v>0.98</v>
      </c>
      <c r="I3775" s="39">
        <v>1</v>
      </c>
      <c r="J3775" s="15">
        <v>-0.20280000000000001</v>
      </c>
      <c r="K3775" s="54">
        <v>0.83060881088757998</v>
      </c>
      <c r="L3775" s="36">
        <v>-0.24010000000000001</v>
      </c>
      <c r="M3775" s="54">
        <v>0.47618811593044102</v>
      </c>
      <c r="N3775" s="15">
        <v>-0.44309999999999999</v>
      </c>
      <c r="O3775" s="54">
        <v>3.98E-6</v>
      </c>
      <c r="P3775" s="15">
        <v>-0.19570000000000001</v>
      </c>
      <c r="Q3775" s="49">
        <v>0.93226824114970297</v>
      </c>
      <c r="R3775">
        <v>-0.2409</v>
      </c>
      <c r="S3775" s="49">
        <v>0.54323501002040298</v>
      </c>
      <c r="T3775">
        <v>-0.40739999999999998</v>
      </c>
      <c r="U3775" s="54">
        <v>4.3200000000000001E-3</v>
      </c>
      <c r="V3775" s="108">
        <v>0.67</v>
      </c>
      <c r="W3775">
        <f t="shared" si="232"/>
        <v>0</v>
      </c>
      <c r="X3775">
        <f t="shared" si="233"/>
        <v>0</v>
      </c>
      <c r="Y3775">
        <f t="shared" si="234"/>
        <v>0</v>
      </c>
      <c r="Z3775">
        <v>0</v>
      </c>
      <c r="AA3775">
        <v>0</v>
      </c>
      <c r="AB3775">
        <v>0</v>
      </c>
      <c r="AC3775">
        <v>0</v>
      </c>
      <c r="AD3775">
        <v>0</v>
      </c>
      <c r="AE3775">
        <v>0</v>
      </c>
      <c r="AF3775">
        <f t="shared" si="235"/>
        <v>0</v>
      </c>
      <c r="AG3775">
        <v>-3.73E-2</v>
      </c>
    </row>
    <row r="3776" spans="1:33" ht="17" x14ac:dyDescent="0.2">
      <c r="A3776" s="39" t="s">
        <v>3755</v>
      </c>
      <c r="B3776" s="78" t="s">
        <v>3756</v>
      </c>
      <c r="C3776" s="78" t="s">
        <v>86</v>
      </c>
      <c r="D3776" s="39">
        <v>7.1999999999999981E-3</v>
      </c>
      <c r="E3776" s="39">
        <v>-2.0000000000000004E-2</v>
      </c>
      <c r="F3776" s="39">
        <v>0.66910000000000003</v>
      </c>
      <c r="G3776" s="39">
        <v>1</v>
      </c>
      <c r="H3776" s="39">
        <v>1.01</v>
      </c>
      <c r="I3776" s="39">
        <v>0.63</v>
      </c>
      <c r="J3776" s="15">
        <v>9.1999999999999998E-2</v>
      </c>
      <c r="K3776" s="54">
        <v>1</v>
      </c>
      <c r="L3776" s="36">
        <v>-0.2298</v>
      </c>
      <c r="M3776" s="54">
        <v>0.81395892435344197</v>
      </c>
      <c r="N3776" s="15">
        <v>5.5300000000000002E-2</v>
      </c>
      <c r="O3776" s="54">
        <v>0.52200000000000002</v>
      </c>
      <c r="P3776" s="15">
        <v>9.9199999999999997E-2</v>
      </c>
      <c r="Q3776" s="49">
        <v>1</v>
      </c>
      <c r="R3776">
        <v>0.43930000000000002</v>
      </c>
      <c r="S3776" s="49">
        <v>0.47684408481636997</v>
      </c>
      <c r="T3776">
        <v>3.5299999999999998E-2</v>
      </c>
      <c r="U3776" s="54">
        <v>0.73399999999999999</v>
      </c>
      <c r="V3776" s="108">
        <v>0.09</v>
      </c>
      <c r="W3776">
        <f t="shared" si="232"/>
        <v>0</v>
      </c>
      <c r="X3776">
        <f t="shared" si="233"/>
        <v>0</v>
      </c>
      <c r="Y3776">
        <f t="shared" si="234"/>
        <v>1</v>
      </c>
      <c r="Z3776">
        <v>0</v>
      </c>
      <c r="AA3776">
        <v>0</v>
      </c>
      <c r="AB3776">
        <v>0</v>
      </c>
      <c r="AC3776">
        <v>0</v>
      </c>
      <c r="AD3776">
        <v>0</v>
      </c>
      <c r="AE3776">
        <v>0</v>
      </c>
      <c r="AF3776">
        <f t="shared" si="235"/>
        <v>0</v>
      </c>
      <c r="AG3776">
        <v>-0.32179999999999986</v>
      </c>
    </row>
    <row r="3777" spans="1:33" ht="17" x14ac:dyDescent="0.2">
      <c r="A3777" s="39" t="s">
        <v>391</v>
      </c>
      <c r="B3777" s="78" t="s">
        <v>133</v>
      </c>
      <c r="C3777" s="78" t="s">
        <v>120</v>
      </c>
      <c r="D3777" s="39">
        <v>7.2000000000000119E-3</v>
      </c>
      <c r="E3777" s="39">
        <v>-4.720000000000002E-2</v>
      </c>
      <c r="F3777" s="39">
        <v>-1.0421</v>
      </c>
      <c r="G3777" s="39">
        <v>1</v>
      </c>
      <c r="H3777" s="39">
        <v>1.03</v>
      </c>
      <c r="I3777" s="39">
        <v>2.06</v>
      </c>
      <c r="J3777" s="15">
        <v>0.1525</v>
      </c>
      <c r="K3777" s="54">
        <v>1</v>
      </c>
      <c r="L3777" s="7">
        <v>1.6137999999999999</v>
      </c>
      <c r="M3777" s="54">
        <v>6.3454890082881897E-3</v>
      </c>
      <c r="N3777" s="15">
        <v>-0.26769999999999999</v>
      </c>
      <c r="O3777" s="54">
        <v>2.2099999999999998E-5</v>
      </c>
      <c r="P3777" s="15">
        <v>0.15970000000000001</v>
      </c>
      <c r="Q3777" s="49">
        <v>1</v>
      </c>
      <c r="R3777">
        <v>0.57169999999999999</v>
      </c>
      <c r="S3777" s="49">
        <v>0.235054816730176</v>
      </c>
      <c r="T3777">
        <v>-0.31490000000000001</v>
      </c>
      <c r="U3777" s="54">
        <v>6.11E-4</v>
      </c>
      <c r="V3777" s="108">
        <v>0.77</v>
      </c>
      <c r="W3777">
        <f t="shared" si="232"/>
        <v>0</v>
      </c>
      <c r="X3777">
        <f t="shared" si="233"/>
        <v>0</v>
      </c>
      <c r="Y3777">
        <f t="shared" si="234"/>
        <v>0</v>
      </c>
      <c r="Z3777">
        <v>0</v>
      </c>
      <c r="AA3777">
        <v>0</v>
      </c>
      <c r="AB3777">
        <v>0</v>
      </c>
      <c r="AC3777">
        <v>0</v>
      </c>
      <c r="AD3777">
        <v>1</v>
      </c>
      <c r="AE3777">
        <v>0</v>
      </c>
      <c r="AF3777">
        <f t="shared" si="235"/>
        <v>0</v>
      </c>
      <c r="AG3777">
        <v>1.4613</v>
      </c>
    </row>
    <row r="3778" spans="1:33" ht="17" x14ac:dyDescent="0.2">
      <c r="A3778" s="39" t="s">
        <v>16826</v>
      </c>
      <c r="B3778" s="78" t="s">
        <v>3655</v>
      </c>
      <c r="C3778" s="78" t="s">
        <v>412</v>
      </c>
      <c r="D3778" s="39">
        <v>7.2999999999999732E-3</v>
      </c>
      <c r="E3778" s="39">
        <v>-3.1599999999999996E-2</v>
      </c>
      <c r="F3778" s="39">
        <v>0.40250000000000002</v>
      </c>
      <c r="G3778" s="39">
        <v>0.99</v>
      </c>
      <c r="H3778" s="39">
        <v>1.02</v>
      </c>
      <c r="I3778" s="39">
        <v>0.76</v>
      </c>
      <c r="J3778" s="15">
        <v>0.51329999999999998</v>
      </c>
      <c r="K3778" s="54">
        <v>0.62424292459770803</v>
      </c>
      <c r="L3778" s="36">
        <v>-1.8100000000000002E-2</v>
      </c>
      <c r="M3778" s="54">
        <v>0.99331773552924296</v>
      </c>
      <c r="N3778" s="15">
        <v>2.0000000000000001E-4</v>
      </c>
      <c r="O3778" s="54">
        <v>0.999</v>
      </c>
      <c r="P3778" s="15">
        <v>0.52059999999999995</v>
      </c>
      <c r="Q3778" s="49">
        <v>8.7734513325775504E-2</v>
      </c>
      <c r="R3778">
        <v>0.38440000000000002</v>
      </c>
      <c r="S3778" s="49">
        <v>0.25573147319040201</v>
      </c>
      <c r="T3778">
        <v>-3.1399999999999997E-2</v>
      </c>
      <c r="U3778" s="54">
        <v>0.81599999999999995</v>
      </c>
      <c r="V3778" s="108">
        <v>0.76</v>
      </c>
      <c r="W3778">
        <f t="shared" ref="W3778:W3841" si="236">IF(D3778&gt;0.585,1,0)</f>
        <v>0</v>
      </c>
      <c r="X3778">
        <f t="shared" ref="X3778:X3841" si="237">IF(E3778&gt;0.585,1,0)</f>
        <v>0</v>
      </c>
      <c r="Y3778">
        <f t="shared" ref="Y3778:Y3841" si="238">IF(F3778&gt;0.585,1,0)</f>
        <v>0</v>
      </c>
      <c r="Z3778">
        <v>0</v>
      </c>
      <c r="AA3778">
        <v>0</v>
      </c>
      <c r="AB3778">
        <v>0</v>
      </c>
      <c r="AC3778">
        <v>0</v>
      </c>
      <c r="AD3778">
        <v>0</v>
      </c>
      <c r="AE3778">
        <v>0</v>
      </c>
      <c r="AF3778">
        <f t="shared" ref="AF3778:AF3841" si="239">ROUND(LOG(G3778,2),4)</f>
        <v>-1.4500000000000001E-2</v>
      </c>
    </row>
    <row r="3779" spans="1:33" ht="17" x14ac:dyDescent="0.2">
      <c r="A3779" s="39" t="s">
        <v>7412</v>
      </c>
      <c r="B3779" s="78" t="s">
        <v>106</v>
      </c>
      <c r="C3779" s="78" t="s">
        <v>89</v>
      </c>
      <c r="D3779" s="39">
        <v>7.3000000000000009E-3</v>
      </c>
      <c r="E3779" s="39">
        <v>-7.7300000000000008E-2</v>
      </c>
      <c r="F3779" s="39">
        <v>0.23069999999999996</v>
      </c>
      <c r="G3779" s="39">
        <v>0.99</v>
      </c>
      <c r="H3779" s="39">
        <v>1.06</v>
      </c>
      <c r="I3779" s="39">
        <v>0.85</v>
      </c>
      <c r="J3779" s="15">
        <v>-0.20619999999999999</v>
      </c>
      <c r="K3779" s="54">
        <v>0.88343587617422803</v>
      </c>
      <c r="L3779" s="36">
        <v>-0.57199999999999995</v>
      </c>
      <c r="M3779" s="54">
        <v>1.6646943264187301E-2</v>
      </c>
      <c r="N3779" s="15">
        <v>0.20860000000000001</v>
      </c>
      <c r="O3779" s="54">
        <v>0.03</v>
      </c>
      <c r="P3779" s="15">
        <v>-0.19889999999999999</v>
      </c>
      <c r="Q3779" s="49">
        <v>0.930277039642318</v>
      </c>
      <c r="R3779">
        <v>-0.34129999999999999</v>
      </c>
      <c r="S3779" s="49">
        <v>0.31286691355076801</v>
      </c>
      <c r="T3779">
        <v>0.1313</v>
      </c>
      <c r="U3779" s="54">
        <v>0.311</v>
      </c>
      <c r="V3779" s="108">
        <v>1.1000000000000001</v>
      </c>
      <c r="W3779">
        <f t="shared" si="236"/>
        <v>0</v>
      </c>
      <c r="X3779">
        <f t="shared" si="237"/>
        <v>0</v>
      </c>
      <c r="Y3779">
        <f t="shared" si="238"/>
        <v>0</v>
      </c>
      <c r="Z3779">
        <v>0</v>
      </c>
      <c r="AA3779">
        <v>0</v>
      </c>
      <c r="AB3779">
        <v>0</v>
      </c>
      <c r="AC3779">
        <v>0</v>
      </c>
      <c r="AD3779">
        <v>0</v>
      </c>
      <c r="AE3779">
        <v>0</v>
      </c>
      <c r="AF3779">
        <f t="shared" si="239"/>
        <v>-1.4500000000000001E-2</v>
      </c>
      <c r="AG3779">
        <v>-0.36589999999999995</v>
      </c>
    </row>
    <row r="3780" spans="1:33" ht="17" x14ac:dyDescent="0.2">
      <c r="A3780" s="39" t="s">
        <v>11669</v>
      </c>
      <c r="B3780" s="78" t="s">
        <v>54</v>
      </c>
      <c r="C3780" s="78" t="s">
        <v>57</v>
      </c>
      <c r="D3780" s="39">
        <v>7.3999999999999899E-3</v>
      </c>
      <c r="E3780" s="39">
        <v>-0.26740000000000003</v>
      </c>
      <c r="F3780" s="39">
        <v>0.10220000000000001</v>
      </c>
      <c r="G3780" s="39">
        <v>0.99</v>
      </c>
      <c r="H3780" s="39">
        <v>1.2</v>
      </c>
      <c r="I3780" s="39">
        <v>0.93</v>
      </c>
      <c r="J3780" s="15">
        <v>0.17480000000000001</v>
      </c>
      <c r="K3780" s="54">
        <v>1</v>
      </c>
      <c r="L3780" s="36">
        <v>0.14399999999999999</v>
      </c>
      <c r="M3780" s="54">
        <v>0.89438745145119403</v>
      </c>
      <c r="N3780" s="15">
        <v>9.06E-2</v>
      </c>
      <c r="O3780" s="54">
        <v>0.34</v>
      </c>
      <c r="P3780" s="15">
        <v>0.1822</v>
      </c>
      <c r="Q3780" s="49">
        <v>1</v>
      </c>
      <c r="R3780">
        <v>0.2462</v>
      </c>
      <c r="S3780" s="49">
        <v>0.66755377110728298</v>
      </c>
      <c r="T3780">
        <v>-0.17680000000000001</v>
      </c>
      <c r="U3780" s="54">
        <v>0.186</v>
      </c>
      <c r="V3780" s="108">
        <v>0.77</v>
      </c>
      <c r="W3780">
        <f t="shared" si="236"/>
        <v>0</v>
      </c>
      <c r="X3780">
        <f t="shared" si="237"/>
        <v>0</v>
      </c>
      <c r="Y3780">
        <f t="shared" si="238"/>
        <v>0</v>
      </c>
      <c r="Z3780">
        <v>0</v>
      </c>
      <c r="AA3780">
        <v>0</v>
      </c>
      <c r="AB3780">
        <v>0</v>
      </c>
      <c r="AC3780">
        <v>0</v>
      </c>
      <c r="AD3780">
        <v>0</v>
      </c>
      <c r="AE3780">
        <v>0</v>
      </c>
      <c r="AF3780">
        <f t="shared" si="239"/>
        <v>-1.4500000000000001E-2</v>
      </c>
      <c r="AG3780">
        <v>-3.0799999999999939E-2</v>
      </c>
    </row>
    <row r="3781" spans="1:33" ht="17" x14ac:dyDescent="0.2">
      <c r="A3781" s="39" t="s">
        <v>7355</v>
      </c>
      <c r="B3781" s="78" t="s">
        <v>7356</v>
      </c>
      <c r="C3781" s="78" t="s">
        <v>89</v>
      </c>
      <c r="D3781" s="39">
        <v>7.4999999999999997E-3</v>
      </c>
      <c r="E3781" s="39">
        <v>-4.0799999999999996E-2</v>
      </c>
      <c r="F3781" s="39">
        <v>0.12240000000000001</v>
      </c>
      <c r="G3781" s="39">
        <v>0.99</v>
      </c>
      <c r="H3781" s="39">
        <v>1.03</v>
      </c>
      <c r="I3781" s="39">
        <v>0.92</v>
      </c>
      <c r="J3781" s="15">
        <v>-5.6000000000000001E-2</v>
      </c>
      <c r="K3781" s="54">
        <v>1</v>
      </c>
      <c r="L3781" s="36">
        <v>-0.3382</v>
      </c>
      <c r="M3781" s="54">
        <v>0.58890131098113996</v>
      </c>
      <c r="N3781" s="15">
        <v>-5.6399999999999999E-2</v>
      </c>
      <c r="O3781" s="54">
        <v>0.62</v>
      </c>
      <c r="P3781" s="15">
        <v>-4.8500000000000001E-2</v>
      </c>
      <c r="Q3781" s="49">
        <v>1</v>
      </c>
      <c r="R3781">
        <v>-0.21579999999999999</v>
      </c>
      <c r="S3781" s="49">
        <v>0.72971679821923496</v>
      </c>
      <c r="T3781">
        <v>-9.7199999999999995E-2</v>
      </c>
      <c r="U3781" s="54">
        <v>0.43</v>
      </c>
      <c r="V3781" s="108">
        <v>1.29</v>
      </c>
      <c r="W3781">
        <f t="shared" si="236"/>
        <v>0</v>
      </c>
      <c r="X3781">
        <f t="shared" si="237"/>
        <v>0</v>
      </c>
      <c r="Y3781">
        <f t="shared" si="238"/>
        <v>0</v>
      </c>
      <c r="Z3781">
        <v>0</v>
      </c>
      <c r="AA3781">
        <v>0</v>
      </c>
      <c r="AB3781">
        <v>0</v>
      </c>
      <c r="AC3781">
        <v>0</v>
      </c>
      <c r="AD3781">
        <v>0</v>
      </c>
      <c r="AE3781">
        <v>0</v>
      </c>
      <c r="AF3781">
        <f t="shared" si="239"/>
        <v>-1.4500000000000001E-2</v>
      </c>
      <c r="AG3781">
        <v>-0.28220000000000001</v>
      </c>
    </row>
    <row r="3782" spans="1:33" ht="17" x14ac:dyDescent="0.2">
      <c r="A3782" s="39" t="s">
        <v>13742</v>
      </c>
      <c r="B3782" s="78" t="s">
        <v>54</v>
      </c>
      <c r="C3782" s="78" t="s">
        <v>57</v>
      </c>
      <c r="D3782" s="39">
        <v>7.5000000000000006E-3</v>
      </c>
      <c r="E3782" s="39">
        <v>-0.17330000000000001</v>
      </c>
      <c r="F3782" s="39">
        <v>0.1971</v>
      </c>
      <c r="G3782" s="39">
        <v>0.99</v>
      </c>
      <c r="H3782" s="39">
        <v>1.1299999999999999</v>
      </c>
      <c r="I3782" s="39">
        <v>0.87</v>
      </c>
      <c r="J3782" s="15">
        <v>-8.8000000000000005E-3</v>
      </c>
      <c r="K3782" s="54">
        <v>1</v>
      </c>
      <c r="L3782" s="36">
        <v>-0.24030000000000001</v>
      </c>
      <c r="M3782" s="54">
        <v>0.64960025504903796</v>
      </c>
      <c r="N3782" s="15">
        <v>2.2599999999999999E-2</v>
      </c>
      <c r="O3782" s="54">
        <v>0.83899999999999997</v>
      </c>
      <c r="P3782" s="15">
        <v>-1.2999999999999999E-3</v>
      </c>
      <c r="Q3782" s="49">
        <v>1</v>
      </c>
      <c r="R3782">
        <v>-4.3200000000000002E-2</v>
      </c>
      <c r="S3782" s="49">
        <v>0.97117250673191102</v>
      </c>
      <c r="T3782">
        <v>-0.1507</v>
      </c>
      <c r="U3782" s="54">
        <v>0.50600000000000001</v>
      </c>
      <c r="V3782" s="108">
        <v>0.34</v>
      </c>
      <c r="W3782">
        <f t="shared" si="236"/>
        <v>0</v>
      </c>
      <c r="X3782">
        <f t="shared" si="237"/>
        <v>0</v>
      </c>
      <c r="Y3782">
        <f t="shared" si="238"/>
        <v>0</v>
      </c>
      <c r="Z3782">
        <v>0</v>
      </c>
      <c r="AA3782">
        <v>0</v>
      </c>
      <c r="AB3782">
        <v>0</v>
      </c>
      <c r="AC3782">
        <v>0</v>
      </c>
      <c r="AD3782">
        <v>0</v>
      </c>
      <c r="AE3782">
        <v>0</v>
      </c>
      <c r="AF3782">
        <f t="shared" si="239"/>
        <v>-1.4500000000000001E-2</v>
      </c>
      <c r="AG3782">
        <v>-0.23139999999999994</v>
      </c>
    </row>
    <row r="3783" spans="1:33" ht="17" x14ac:dyDescent="0.2">
      <c r="A3783" s="39" t="s">
        <v>14160</v>
      </c>
      <c r="B3783" s="78" t="s">
        <v>54</v>
      </c>
      <c r="C3783" s="78" t="s">
        <v>57</v>
      </c>
      <c r="D3783" s="39">
        <v>7.6000000000000026E-3</v>
      </c>
      <c r="E3783" s="39">
        <v>-0.1132</v>
      </c>
      <c r="F3783" s="39">
        <v>-0.1482</v>
      </c>
      <c r="G3783" s="39">
        <v>0.99</v>
      </c>
      <c r="H3783" s="39">
        <v>1.08</v>
      </c>
      <c r="I3783" s="39">
        <v>1.1100000000000001</v>
      </c>
      <c r="J3783" s="15">
        <v>-3.8800000000000001E-2</v>
      </c>
      <c r="K3783" s="54">
        <v>1</v>
      </c>
      <c r="L3783" s="36">
        <v>-6.54E-2</v>
      </c>
      <c r="M3783" s="54">
        <v>0.87342875076441595</v>
      </c>
      <c r="N3783" s="15">
        <v>3.09E-2</v>
      </c>
      <c r="O3783" s="54">
        <v>0.84</v>
      </c>
      <c r="P3783" s="15">
        <v>-3.1199999999999999E-2</v>
      </c>
      <c r="Q3783" s="49">
        <v>1</v>
      </c>
      <c r="R3783">
        <v>-0.21360000000000001</v>
      </c>
      <c r="S3783" s="49">
        <v>0.700493256746473</v>
      </c>
      <c r="T3783">
        <v>-8.2299999999999998E-2</v>
      </c>
      <c r="U3783" s="54">
        <v>0.73799999999999999</v>
      </c>
      <c r="V3783" s="108">
        <v>0.45</v>
      </c>
      <c r="W3783">
        <f t="shared" si="236"/>
        <v>0</v>
      </c>
      <c r="X3783">
        <f t="shared" si="237"/>
        <v>0</v>
      </c>
      <c r="Y3783">
        <f t="shared" si="238"/>
        <v>0</v>
      </c>
      <c r="Z3783">
        <v>0</v>
      </c>
      <c r="AA3783">
        <v>0</v>
      </c>
      <c r="AB3783">
        <v>0</v>
      </c>
      <c r="AC3783">
        <v>0</v>
      </c>
      <c r="AD3783">
        <v>0</v>
      </c>
      <c r="AE3783">
        <v>0</v>
      </c>
      <c r="AF3783">
        <f t="shared" si="239"/>
        <v>-1.4500000000000001E-2</v>
      </c>
      <c r="AG3783">
        <v>-2.6599999999999999E-2</v>
      </c>
    </row>
    <row r="3784" spans="1:33" ht="17" x14ac:dyDescent="0.2">
      <c r="A3784" s="39" t="s">
        <v>17393</v>
      </c>
      <c r="B3784" s="78" t="s">
        <v>17828</v>
      </c>
      <c r="C3784" s="78" t="s">
        <v>68</v>
      </c>
      <c r="D3784" s="39">
        <v>7.6999999999999985E-3</v>
      </c>
      <c r="E3784" s="39">
        <v>-3.9899999999999991E-2</v>
      </c>
      <c r="F3784" s="39">
        <v>0.38240000000000002</v>
      </c>
      <c r="G3784" s="39">
        <v>0.99</v>
      </c>
      <c r="H3784" s="39">
        <v>1.03</v>
      </c>
      <c r="I3784" s="39">
        <v>0.77</v>
      </c>
      <c r="J3784" s="15">
        <v>-5.67E-2</v>
      </c>
      <c r="K3784" s="54">
        <v>1</v>
      </c>
      <c r="L3784" s="36">
        <v>-3.7100000000000001E-2</v>
      </c>
      <c r="M3784" s="54">
        <v>0.98421656835720195</v>
      </c>
      <c r="N3784" s="15">
        <v>-0.1774</v>
      </c>
      <c r="O3784" s="54">
        <v>1.55E-2</v>
      </c>
      <c r="P3784" s="15">
        <v>-4.9000000000000002E-2</v>
      </c>
      <c r="Q3784" s="49">
        <v>1</v>
      </c>
      <c r="R3784">
        <v>0.3453</v>
      </c>
      <c r="S3784" s="49">
        <v>0.67583940128536302</v>
      </c>
      <c r="T3784">
        <v>-0.21729999999999999</v>
      </c>
      <c r="U3784" s="54">
        <v>0.13</v>
      </c>
      <c r="V3784" s="108">
        <v>0.28999999999999998</v>
      </c>
      <c r="W3784">
        <f t="shared" si="236"/>
        <v>0</v>
      </c>
      <c r="X3784">
        <f t="shared" si="237"/>
        <v>0</v>
      </c>
      <c r="Y3784">
        <f t="shared" si="238"/>
        <v>0</v>
      </c>
      <c r="Z3784">
        <v>0</v>
      </c>
      <c r="AA3784">
        <v>0</v>
      </c>
      <c r="AB3784">
        <v>0</v>
      </c>
      <c r="AC3784">
        <v>0</v>
      </c>
      <c r="AD3784">
        <v>0</v>
      </c>
      <c r="AE3784">
        <v>0</v>
      </c>
      <c r="AF3784">
        <f t="shared" si="239"/>
        <v>-1.4500000000000001E-2</v>
      </c>
    </row>
    <row r="3785" spans="1:33" ht="17" x14ac:dyDescent="0.2">
      <c r="A3785" s="39" t="s">
        <v>17313</v>
      </c>
      <c r="B3785" s="78" t="s">
        <v>18111</v>
      </c>
      <c r="C3785" s="78" t="s">
        <v>342</v>
      </c>
      <c r="D3785" s="39">
        <v>7.6999999999999985E-3</v>
      </c>
      <c r="E3785" s="39">
        <v>-1.6899999999999998E-2</v>
      </c>
      <c r="F3785" s="39">
        <v>-0.1203</v>
      </c>
      <c r="G3785" s="39">
        <v>0.99</v>
      </c>
      <c r="H3785" s="39">
        <v>1.01</v>
      </c>
      <c r="I3785" s="39">
        <v>1.0900000000000001</v>
      </c>
      <c r="J3785" s="15">
        <v>3.1E-2</v>
      </c>
      <c r="K3785" s="54">
        <v>1</v>
      </c>
      <c r="L3785" s="36">
        <v>8.4500000000000006E-2</v>
      </c>
      <c r="M3785" s="54">
        <v>0.89586118587490504</v>
      </c>
      <c r="N3785" s="15">
        <v>0.16689999999999999</v>
      </c>
      <c r="O3785" s="54">
        <v>0.10199999999999999</v>
      </c>
      <c r="P3785" s="15">
        <v>3.8699999999999998E-2</v>
      </c>
      <c r="Q3785" s="49">
        <v>1</v>
      </c>
      <c r="R3785">
        <v>-3.5799999999999998E-2</v>
      </c>
      <c r="S3785" s="49">
        <v>0.97432448728561005</v>
      </c>
      <c r="T3785">
        <v>0.15</v>
      </c>
      <c r="U3785" s="54">
        <v>0.57699999999999996</v>
      </c>
      <c r="V3785" s="108">
        <v>0.28999999999999998</v>
      </c>
      <c r="W3785">
        <f t="shared" si="236"/>
        <v>0</v>
      </c>
      <c r="X3785">
        <f t="shared" si="237"/>
        <v>0</v>
      </c>
      <c r="Y3785">
        <f t="shared" si="238"/>
        <v>0</v>
      </c>
      <c r="Z3785">
        <v>0</v>
      </c>
      <c r="AA3785">
        <v>0</v>
      </c>
      <c r="AB3785">
        <v>0</v>
      </c>
      <c r="AC3785">
        <v>0</v>
      </c>
      <c r="AD3785">
        <v>0</v>
      </c>
      <c r="AE3785">
        <v>0</v>
      </c>
      <c r="AF3785">
        <f t="shared" si="239"/>
        <v>-1.4500000000000001E-2</v>
      </c>
    </row>
    <row r="3786" spans="1:33" ht="17" x14ac:dyDescent="0.2">
      <c r="A3786" s="39" t="s">
        <v>17062</v>
      </c>
      <c r="B3786" s="78" t="s">
        <v>17919</v>
      </c>
      <c r="C3786" s="78" t="s">
        <v>139</v>
      </c>
      <c r="D3786" s="39">
        <v>7.7999999999999181E-3</v>
      </c>
      <c r="E3786" s="39">
        <v>0.14439999999999997</v>
      </c>
      <c r="F3786" s="39">
        <v>0.19030000000000014</v>
      </c>
      <c r="G3786" s="39">
        <v>0.99</v>
      </c>
      <c r="H3786" s="39">
        <v>0.9</v>
      </c>
      <c r="I3786" s="39">
        <v>0.88</v>
      </c>
      <c r="J3786" s="15">
        <v>0.83840000000000003</v>
      </c>
      <c r="K3786" s="54">
        <v>6.1801620520276303E-2</v>
      </c>
      <c r="L3786" s="7">
        <v>1.0734999999999999</v>
      </c>
      <c r="M3786" s="54">
        <v>4.8364383409544897E-3</v>
      </c>
      <c r="N3786" s="15">
        <v>0.27300000000000002</v>
      </c>
      <c r="O3786" s="54">
        <v>8.0499999999999999E-3</v>
      </c>
      <c r="P3786" s="15">
        <v>0.84619999999999995</v>
      </c>
      <c r="Q3786" s="49">
        <v>0.151949375379966</v>
      </c>
      <c r="R3786">
        <v>1.2638</v>
      </c>
      <c r="S3786" s="49">
        <v>4.7579863005542001E-3</v>
      </c>
      <c r="T3786">
        <v>0.41739999999999999</v>
      </c>
      <c r="U3786" s="54">
        <v>9.9699999999999997E-3</v>
      </c>
      <c r="V3786" s="108">
        <v>1.53</v>
      </c>
      <c r="W3786">
        <f t="shared" si="236"/>
        <v>0</v>
      </c>
      <c r="X3786">
        <f t="shared" si="237"/>
        <v>0</v>
      </c>
      <c r="Y3786">
        <f t="shared" si="238"/>
        <v>0</v>
      </c>
      <c r="Z3786">
        <v>0</v>
      </c>
      <c r="AA3786">
        <v>0</v>
      </c>
      <c r="AB3786">
        <v>0</v>
      </c>
      <c r="AC3786">
        <v>0</v>
      </c>
      <c r="AD3786">
        <v>1</v>
      </c>
      <c r="AE3786">
        <v>0</v>
      </c>
      <c r="AF3786">
        <f t="shared" si="239"/>
        <v>-1.4500000000000001E-2</v>
      </c>
    </row>
    <row r="3787" spans="1:33" ht="17" x14ac:dyDescent="0.2">
      <c r="A3787" s="39" t="s">
        <v>5509</v>
      </c>
      <c r="B3787" s="78" t="s">
        <v>54</v>
      </c>
      <c r="C3787" s="78" t="s">
        <v>55</v>
      </c>
      <c r="D3787" s="39">
        <v>7.7999999999999736E-3</v>
      </c>
      <c r="E3787" s="39">
        <v>3.6100000000000021E-2</v>
      </c>
      <c r="F3787" s="39">
        <v>0.1</v>
      </c>
      <c r="G3787" s="39">
        <v>0.99</v>
      </c>
      <c r="H3787" s="39">
        <v>0.98</v>
      </c>
      <c r="I3787" s="39">
        <v>0.93</v>
      </c>
      <c r="J3787" s="15">
        <v>0.2545</v>
      </c>
      <c r="K3787" s="54">
        <v>0.88524413816109404</v>
      </c>
      <c r="L3787" s="36">
        <v>0.159</v>
      </c>
      <c r="M3787" s="54">
        <v>0.78417038171137499</v>
      </c>
      <c r="N3787" s="15">
        <v>0.4148</v>
      </c>
      <c r="O3787" s="54">
        <v>3.8099999999999997E-8</v>
      </c>
      <c r="P3787" s="15">
        <v>0.26229999999999998</v>
      </c>
      <c r="Q3787" s="49">
        <v>0.54000443371584705</v>
      </c>
      <c r="R3787">
        <v>0.25900000000000001</v>
      </c>
      <c r="S3787" s="49">
        <v>0.42054684238950601</v>
      </c>
      <c r="T3787">
        <v>0.45090000000000002</v>
      </c>
      <c r="U3787" s="54">
        <v>6.0600000000000003E-3</v>
      </c>
      <c r="V3787" s="108">
        <v>0.26</v>
      </c>
      <c r="W3787">
        <f t="shared" si="236"/>
        <v>0</v>
      </c>
      <c r="X3787">
        <f t="shared" si="237"/>
        <v>0</v>
      </c>
      <c r="Y3787">
        <f t="shared" si="238"/>
        <v>0</v>
      </c>
      <c r="Z3787">
        <v>0</v>
      </c>
      <c r="AA3787">
        <v>0</v>
      </c>
      <c r="AB3787">
        <v>0</v>
      </c>
      <c r="AC3787">
        <v>0</v>
      </c>
      <c r="AD3787">
        <v>0</v>
      </c>
      <c r="AE3787">
        <v>0</v>
      </c>
      <c r="AF3787">
        <f t="shared" si="239"/>
        <v>-1.4500000000000001E-2</v>
      </c>
      <c r="AG3787">
        <v>-9.5499999999999918E-2</v>
      </c>
    </row>
    <row r="3788" spans="1:33" ht="17" x14ac:dyDescent="0.2">
      <c r="A3788" s="39" t="s">
        <v>13706</v>
      </c>
      <c r="B3788" s="78" t="s">
        <v>54</v>
      </c>
      <c r="C3788" s="78" t="s">
        <v>57</v>
      </c>
      <c r="D3788" s="39">
        <v>7.8000000000000005E-3</v>
      </c>
      <c r="E3788" s="39">
        <v>-6.6900000000000001E-2</v>
      </c>
      <c r="F3788" s="39">
        <v>0.34649999999999997</v>
      </c>
      <c r="G3788" s="39">
        <v>0.99</v>
      </c>
      <c r="H3788" s="39">
        <v>1.05</v>
      </c>
      <c r="I3788" s="39">
        <v>0.79</v>
      </c>
      <c r="J3788" s="15">
        <v>-6.4000000000000003E-3</v>
      </c>
      <c r="K3788" s="54">
        <v>1</v>
      </c>
      <c r="L3788" s="36">
        <v>-0.21129999999999999</v>
      </c>
      <c r="M3788" s="54">
        <v>0.727152851338837</v>
      </c>
      <c r="N3788" s="15">
        <v>-2.4799999999999999E-2</v>
      </c>
      <c r="O3788" s="54">
        <v>0.78300000000000003</v>
      </c>
      <c r="P3788" s="15">
        <v>1.4E-3</v>
      </c>
      <c r="Q3788" s="49">
        <v>1</v>
      </c>
      <c r="R3788">
        <v>0.13519999999999999</v>
      </c>
      <c r="S3788" s="49">
        <v>0.87868725776259504</v>
      </c>
      <c r="T3788">
        <v>-9.1700000000000004E-2</v>
      </c>
      <c r="U3788" s="54">
        <v>0.45100000000000001</v>
      </c>
      <c r="V3788" s="108">
        <v>0.14000000000000001</v>
      </c>
      <c r="W3788">
        <f t="shared" si="236"/>
        <v>0</v>
      </c>
      <c r="X3788">
        <f t="shared" si="237"/>
        <v>0</v>
      </c>
      <c r="Y3788">
        <f t="shared" si="238"/>
        <v>0</v>
      </c>
      <c r="Z3788">
        <v>0</v>
      </c>
      <c r="AA3788">
        <v>0</v>
      </c>
      <c r="AB3788">
        <v>0</v>
      </c>
      <c r="AC3788">
        <v>0</v>
      </c>
      <c r="AD3788">
        <v>0</v>
      </c>
      <c r="AE3788">
        <v>0</v>
      </c>
      <c r="AF3788">
        <f t="shared" si="239"/>
        <v>-1.4500000000000001E-2</v>
      </c>
      <c r="AG3788">
        <v>-0.20479999999999998</v>
      </c>
    </row>
    <row r="3789" spans="1:33" ht="17" x14ac:dyDescent="0.2">
      <c r="A3789" s="39" t="s">
        <v>14993</v>
      </c>
      <c r="B3789" s="78" t="s">
        <v>54</v>
      </c>
      <c r="C3789" s="78" t="s">
        <v>57</v>
      </c>
      <c r="D3789" s="39">
        <v>7.9000000000000042E-3</v>
      </c>
      <c r="E3789" s="39">
        <v>-0.2873</v>
      </c>
      <c r="F3789" s="39">
        <v>2.0999999999999908E-3</v>
      </c>
      <c r="G3789" s="39">
        <v>0.99</v>
      </c>
      <c r="H3789" s="39">
        <v>1.22</v>
      </c>
      <c r="I3789" s="39">
        <v>1</v>
      </c>
      <c r="J3789" s="15">
        <v>-9.9000000000000005E-2</v>
      </c>
      <c r="K3789" s="54">
        <v>1</v>
      </c>
      <c r="L3789" s="36">
        <v>-0.3196</v>
      </c>
      <c r="M3789" s="54">
        <v>0.49440890385484199</v>
      </c>
      <c r="N3789" s="15">
        <v>0.2019</v>
      </c>
      <c r="O3789" s="54">
        <v>3.7699999999999997E-2</v>
      </c>
      <c r="P3789" s="15">
        <v>-9.11E-2</v>
      </c>
      <c r="Q3789" s="49">
        <v>1</v>
      </c>
      <c r="R3789">
        <v>-0.3175</v>
      </c>
      <c r="S3789" s="49">
        <v>0.71829601147973199</v>
      </c>
      <c r="T3789">
        <v>-8.5400000000000004E-2</v>
      </c>
      <c r="U3789" s="54">
        <v>0.82299999999999995</v>
      </c>
      <c r="V3789" s="108">
        <v>0.82</v>
      </c>
      <c r="W3789">
        <f t="shared" si="236"/>
        <v>0</v>
      </c>
      <c r="X3789">
        <f t="shared" si="237"/>
        <v>0</v>
      </c>
      <c r="Y3789">
        <f t="shared" si="238"/>
        <v>0</v>
      </c>
      <c r="Z3789">
        <v>0</v>
      </c>
      <c r="AA3789">
        <v>0</v>
      </c>
      <c r="AB3789">
        <v>0</v>
      </c>
      <c r="AC3789">
        <v>0</v>
      </c>
      <c r="AD3789">
        <v>0</v>
      </c>
      <c r="AE3789">
        <v>0</v>
      </c>
      <c r="AF3789">
        <f t="shared" si="239"/>
        <v>-1.4500000000000001E-2</v>
      </c>
      <c r="AG3789">
        <v>-0.22059999999999991</v>
      </c>
    </row>
    <row r="3790" spans="1:33" ht="17" x14ac:dyDescent="0.2">
      <c r="A3790" s="39" t="s">
        <v>3603</v>
      </c>
      <c r="B3790" s="78" t="s">
        <v>54</v>
      </c>
      <c r="C3790" s="78" t="s">
        <v>412</v>
      </c>
      <c r="D3790" s="39">
        <v>8.0000000000000002E-3</v>
      </c>
      <c r="E3790" s="39">
        <v>-2.4499999999999994E-2</v>
      </c>
      <c r="F3790" s="39">
        <v>0.37559999999999999</v>
      </c>
      <c r="G3790" s="39">
        <v>0.99</v>
      </c>
      <c r="H3790" s="39">
        <v>1.02</v>
      </c>
      <c r="I3790" s="39">
        <v>0.77</v>
      </c>
      <c r="J3790" s="15">
        <v>-6.2399999999999997E-2</v>
      </c>
      <c r="K3790" s="54">
        <v>1</v>
      </c>
      <c r="L3790" s="36">
        <v>-0.29549999999999998</v>
      </c>
      <c r="M3790" s="54">
        <v>0.70631497684921396</v>
      </c>
      <c r="N3790" s="15">
        <v>-0.1457</v>
      </c>
      <c r="O3790" s="54">
        <v>9.4399999999999998E-2</v>
      </c>
      <c r="P3790" s="15">
        <v>-5.4399999999999997E-2</v>
      </c>
      <c r="Q3790" s="49">
        <v>1</v>
      </c>
      <c r="R3790">
        <v>8.0100000000000005E-2</v>
      </c>
      <c r="S3790" s="49">
        <v>0.86896109045979497</v>
      </c>
      <c r="T3790">
        <v>-0.17019999999999999</v>
      </c>
      <c r="U3790" s="54">
        <v>7.1599999999999997E-2</v>
      </c>
      <c r="V3790" s="108">
        <v>0.33</v>
      </c>
      <c r="W3790">
        <f t="shared" si="236"/>
        <v>0</v>
      </c>
      <c r="X3790">
        <f t="shared" si="237"/>
        <v>0</v>
      </c>
      <c r="Y3790">
        <f t="shared" si="238"/>
        <v>0</v>
      </c>
      <c r="Z3790">
        <v>0</v>
      </c>
      <c r="AA3790">
        <v>0</v>
      </c>
      <c r="AB3790">
        <v>0</v>
      </c>
      <c r="AC3790">
        <v>0</v>
      </c>
      <c r="AD3790">
        <v>0</v>
      </c>
      <c r="AE3790">
        <v>0</v>
      </c>
      <c r="AF3790">
        <f t="shared" si="239"/>
        <v>-1.4500000000000001E-2</v>
      </c>
      <c r="AG3790">
        <v>-0.23310000000000008</v>
      </c>
    </row>
    <row r="3791" spans="1:33" ht="17" x14ac:dyDescent="0.2">
      <c r="A3791" s="39" t="s">
        <v>16397</v>
      </c>
      <c r="B3791" s="78" t="s">
        <v>54</v>
      </c>
      <c r="C3791" s="78" t="s">
        <v>57</v>
      </c>
      <c r="D3791" s="39">
        <v>8.0000000000000071E-3</v>
      </c>
      <c r="E3791" s="39">
        <v>5.2799999999999958E-2</v>
      </c>
      <c r="F3791" s="39">
        <v>3.0399999999999983E-2</v>
      </c>
      <c r="G3791" s="39">
        <v>0.99</v>
      </c>
      <c r="H3791" s="39">
        <v>0.96</v>
      </c>
      <c r="I3791" s="39">
        <v>0.98</v>
      </c>
      <c r="J3791" s="15">
        <v>-0.43380000000000002</v>
      </c>
      <c r="K3791" s="54">
        <v>0.125257960417823</v>
      </c>
      <c r="L3791" s="36">
        <v>-0.4229</v>
      </c>
      <c r="M3791" s="54">
        <v>0.103279377029818</v>
      </c>
      <c r="N3791" s="15">
        <v>-0.43319999999999997</v>
      </c>
      <c r="O3791" s="54">
        <v>1.4800000000000001E-5</v>
      </c>
      <c r="P3791" s="15">
        <v>-0.42580000000000001</v>
      </c>
      <c r="Q3791" s="49">
        <v>0.46167173804490902</v>
      </c>
      <c r="R3791">
        <v>-0.39250000000000002</v>
      </c>
      <c r="S3791" s="49">
        <v>0.38906112442712598</v>
      </c>
      <c r="T3791">
        <v>-0.38040000000000002</v>
      </c>
      <c r="U3791" s="54">
        <v>1.1100000000000001E-3</v>
      </c>
      <c r="V3791" s="108">
        <v>1.41</v>
      </c>
      <c r="W3791">
        <f t="shared" si="236"/>
        <v>0</v>
      </c>
      <c r="X3791">
        <f t="shared" si="237"/>
        <v>0</v>
      </c>
      <c r="Y3791">
        <f t="shared" si="238"/>
        <v>0</v>
      </c>
      <c r="Z3791">
        <v>0</v>
      </c>
      <c r="AA3791">
        <v>0</v>
      </c>
      <c r="AB3791">
        <v>0</v>
      </c>
      <c r="AC3791">
        <v>0</v>
      </c>
      <c r="AD3791">
        <v>0</v>
      </c>
      <c r="AE3791">
        <v>0</v>
      </c>
      <c r="AF3791">
        <f t="shared" si="239"/>
        <v>-1.4500000000000001E-2</v>
      </c>
      <c r="AG3791">
        <v>1.0900000000000021E-2</v>
      </c>
    </row>
    <row r="3792" spans="1:33" ht="17" x14ac:dyDescent="0.2">
      <c r="A3792" s="39" t="s">
        <v>5156</v>
      </c>
      <c r="B3792" s="78" t="s">
        <v>5157</v>
      </c>
      <c r="C3792" s="78" t="s">
        <v>316</v>
      </c>
      <c r="D3792" s="39">
        <v>8.0999999999999961E-3</v>
      </c>
      <c r="E3792" s="39">
        <v>-0.17279999999999995</v>
      </c>
      <c r="F3792" s="39">
        <v>0.22760000000000002</v>
      </c>
      <c r="G3792" s="39">
        <v>0.99</v>
      </c>
      <c r="H3792" s="39">
        <v>1.1299999999999999</v>
      </c>
      <c r="I3792" s="39">
        <v>0.85</v>
      </c>
      <c r="J3792" s="15">
        <v>0.1133</v>
      </c>
      <c r="K3792" s="54">
        <v>1</v>
      </c>
      <c r="L3792" s="36">
        <v>-0.14360000000000001</v>
      </c>
      <c r="M3792" s="54">
        <v>0.83698436014225097</v>
      </c>
      <c r="N3792" s="11">
        <v>0.69869999999999999</v>
      </c>
      <c r="O3792" s="54">
        <v>1.5400000000000001E-17</v>
      </c>
      <c r="P3792" s="15">
        <v>0.12139999999999999</v>
      </c>
      <c r="Q3792" s="49">
        <v>1</v>
      </c>
      <c r="R3792">
        <v>8.4000000000000005E-2</v>
      </c>
      <c r="S3792" s="49">
        <v>0.84666470824489704</v>
      </c>
      <c r="T3792">
        <v>0.52590000000000003</v>
      </c>
      <c r="U3792" s="54">
        <v>4.3299999999999997E-9</v>
      </c>
      <c r="V3792" s="108">
        <v>0.99</v>
      </c>
      <c r="W3792">
        <f t="shared" si="236"/>
        <v>0</v>
      </c>
      <c r="X3792">
        <f t="shared" si="237"/>
        <v>0</v>
      </c>
      <c r="Y3792">
        <f t="shared" si="238"/>
        <v>0</v>
      </c>
      <c r="Z3792">
        <v>0</v>
      </c>
      <c r="AA3792">
        <v>0</v>
      </c>
      <c r="AB3792">
        <v>0</v>
      </c>
      <c r="AC3792">
        <v>0</v>
      </c>
      <c r="AD3792">
        <v>0</v>
      </c>
      <c r="AE3792">
        <v>1</v>
      </c>
      <c r="AF3792">
        <f t="shared" si="239"/>
        <v>-1.4500000000000001E-2</v>
      </c>
      <c r="AG3792">
        <v>-0.25700000000000001</v>
      </c>
    </row>
    <row r="3793" spans="1:33" ht="17" x14ac:dyDescent="0.2">
      <c r="A3793" s="39" t="s">
        <v>12533</v>
      </c>
      <c r="B3793" s="78" t="s">
        <v>54</v>
      </c>
      <c r="C3793" s="78" t="s">
        <v>57</v>
      </c>
      <c r="D3793" s="39">
        <v>8.0999999999999961E-3</v>
      </c>
      <c r="E3793" s="39">
        <v>-1.8100000000000005E-2</v>
      </c>
      <c r="F3793" s="39">
        <v>9.5000000000000001E-2</v>
      </c>
      <c r="G3793" s="39">
        <v>0.99</v>
      </c>
      <c r="H3793" s="39">
        <v>1.01</v>
      </c>
      <c r="I3793" s="39">
        <v>0.94</v>
      </c>
      <c r="J3793" s="15">
        <v>6.88E-2</v>
      </c>
      <c r="K3793" s="54">
        <v>1</v>
      </c>
      <c r="L3793" s="36">
        <v>-2.35E-2</v>
      </c>
      <c r="M3793" s="54">
        <v>0.96459381114038401</v>
      </c>
      <c r="N3793" s="15">
        <v>0.2334</v>
      </c>
      <c r="O3793" s="54">
        <v>7.8499999999999993E-3</v>
      </c>
      <c r="P3793" s="15">
        <v>7.6899999999999996E-2</v>
      </c>
      <c r="Q3793" s="49">
        <v>1</v>
      </c>
      <c r="R3793">
        <v>7.1499999999999994E-2</v>
      </c>
      <c r="S3793" s="49">
        <v>0.88474043521498302</v>
      </c>
      <c r="T3793">
        <v>0.21529999999999999</v>
      </c>
      <c r="U3793" s="54">
        <v>0.1</v>
      </c>
      <c r="V3793" s="108">
        <v>0.38</v>
      </c>
      <c r="W3793">
        <f t="shared" si="236"/>
        <v>0</v>
      </c>
      <c r="X3793">
        <f t="shared" si="237"/>
        <v>0</v>
      </c>
      <c r="Y3793">
        <f t="shared" si="238"/>
        <v>0</v>
      </c>
      <c r="Z3793">
        <v>0</v>
      </c>
      <c r="AA3793">
        <v>0</v>
      </c>
      <c r="AB3793">
        <v>0</v>
      </c>
      <c r="AC3793">
        <v>0</v>
      </c>
      <c r="AD3793">
        <v>0</v>
      </c>
      <c r="AE3793">
        <v>0</v>
      </c>
      <c r="AF3793">
        <f t="shared" si="239"/>
        <v>-1.4500000000000001E-2</v>
      </c>
      <c r="AG3793">
        <v>-9.2299999999999993E-2</v>
      </c>
    </row>
    <row r="3794" spans="1:33" ht="17" x14ac:dyDescent="0.2">
      <c r="A3794" s="39" t="s">
        <v>14623</v>
      </c>
      <c r="B3794" s="78" t="s">
        <v>54</v>
      </c>
      <c r="C3794" s="78" t="s">
        <v>57</v>
      </c>
      <c r="D3794" s="39">
        <v>8.100000000000003E-3</v>
      </c>
      <c r="E3794" s="39">
        <v>5.9399999999999981E-2</v>
      </c>
      <c r="F3794" s="39">
        <v>3.1E-2</v>
      </c>
      <c r="G3794" s="39">
        <v>0.99</v>
      </c>
      <c r="H3794" s="39">
        <v>0.96</v>
      </c>
      <c r="I3794" s="39">
        <v>0.98</v>
      </c>
      <c r="J3794" s="15">
        <v>-6.83E-2</v>
      </c>
      <c r="K3794" s="54">
        <v>1</v>
      </c>
      <c r="L3794" s="36">
        <v>-0.13150000000000001</v>
      </c>
      <c r="M3794" s="54">
        <v>0.81004298926572005</v>
      </c>
      <c r="N3794" s="15">
        <v>0.21049999999999999</v>
      </c>
      <c r="O3794" s="54">
        <v>5.7799999999999997E-2</v>
      </c>
      <c r="P3794" s="15">
        <v>-6.0199999999999997E-2</v>
      </c>
      <c r="Q3794" s="49">
        <v>1</v>
      </c>
      <c r="R3794">
        <v>-0.10050000000000001</v>
      </c>
      <c r="S3794" s="49">
        <v>0.88287158655508402</v>
      </c>
      <c r="T3794">
        <v>0.26989999999999997</v>
      </c>
      <c r="U3794" s="54">
        <v>1.89E-2</v>
      </c>
      <c r="V3794" s="108">
        <v>0.92</v>
      </c>
      <c r="W3794">
        <f t="shared" si="236"/>
        <v>0</v>
      </c>
      <c r="X3794">
        <f t="shared" si="237"/>
        <v>0</v>
      </c>
      <c r="Y3794">
        <f t="shared" si="238"/>
        <v>0</v>
      </c>
      <c r="Z3794">
        <v>0</v>
      </c>
      <c r="AA3794">
        <v>0</v>
      </c>
      <c r="AB3794">
        <v>0</v>
      </c>
      <c r="AC3794">
        <v>0</v>
      </c>
      <c r="AD3794">
        <v>0</v>
      </c>
      <c r="AE3794">
        <v>0</v>
      </c>
      <c r="AF3794">
        <f t="shared" si="239"/>
        <v>-1.4500000000000001E-2</v>
      </c>
      <c r="AG3794">
        <v>-6.3099999999999934E-2</v>
      </c>
    </row>
    <row r="3795" spans="1:33" ht="17" x14ac:dyDescent="0.2">
      <c r="A3795" s="39" t="s">
        <v>7490</v>
      </c>
      <c r="B3795" s="78" t="s">
        <v>170</v>
      </c>
      <c r="C3795" s="78" t="s">
        <v>126</v>
      </c>
      <c r="D3795" s="39">
        <v>8.199999999999999E-3</v>
      </c>
      <c r="E3795" s="39">
        <v>-5.9199999999999975E-2</v>
      </c>
      <c r="F3795" s="39">
        <v>5.8000000000000003E-2</v>
      </c>
      <c r="G3795" s="39">
        <v>0.99</v>
      </c>
      <c r="H3795" s="39">
        <v>1.04</v>
      </c>
      <c r="I3795" s="39">
        <v>0.96</v>
      </c>
      <c r="J3795" s="15">
        <v>9.4E-2</v>
      </c>
      <c r="K3795" s="54">
        <v>1</v>
      </c>
      <c r="L3795" s="36">
        <v>-5.04E-2</v>
      </c>
      <c r="M3795" s="54">
        <v>0.94061129633928697</v>
      </c>
      <c r="N3795" s="15">
        <v>0.24759999999999999</v>
      </c>
      <c r="O3795" s="54">
        <v>8.6099999999999996E-3</v>
      </c>
      <c r="P3795" s="15">
        <v>0.1022</v>
      </c>
      <c r="Q3795" s="49">
        <v>1</v>
      </c>
      <c r="R3795">
        <v>7.6E-3</v>
      </c>
      <c r="S3795" s="49">
        <v>0.99793298983976098</v>
      </c>
      <c r="T3795">
        <v>0.18840000000000001</v>
      </c>
      <c r="U3795" s="54">
        <v>0.19800000000000001</v>
      </c>
      <c r="V3795" s="108">
        <v>0.43</v>
      </c>
      <c r="W3795">
        <f t="shared" si="236"/>
        <v>0</v>
      </c>
      <c r="X3795">
        <f t="shared" si="237"/>
        <v>0</v>
      </c>
      <c r="Y3795">
        <f t="shared" si="238"/>
        <v>0</v>
      </c>
      <c r="Z3795">
        <v>0</v>
      </c>
      <c r="AA3795">
        <v>0</v>
      </c>
      <c r="AB3795">
        <v>0</v>
      </c>
      <c r="AC3795">
        <v>0</v>
      </c>
      <c r="AD3795">
        <v>0</v>
      </c>
      <c r="AE3795">
        <v>0</v>
      </c>
      <c r="AF3795">
        <f t="shared" si="239"/>
        <v>-1.4500000000000001E-2</v>
      </c>
      <c r="AG3795">
        <v>-0.14450000000000007</v>
      </c>
    </row>
    <row r="3796" spans="1:33" ht="17" x14ac:dyDescent="0.2">
      <c r="A3796" s="39" t="s">
        <v>5939</v>
      </c>
      <c r="B3796" s="78" t="s">
        <v>54</v>
      </c>
      <c r="C3796" s="78" t="s">
        <v>55</v>
      </c>
      <c r="D3796" s="39">
        <v>8.2000000000000128E-3</v>
      </c>
      <c r="E3796" s="39">
        <v>-0.129</v>
      </c>
      <c r="F3796" s="39">
        <v>-9.760000000000002E-2</v>
      </c>
      <c r="G3796" s="39">
        <v>0.99</v>
      </c>
      <c r="H3796" s="39">
        <v>1.0900000000000001</v>
      </c>
      <c r="I3796" s="39">
        <v>1.07</v>
      </c>
      <c r="J3796" s="15">
        <v>-0.17430000000000001</v>
      </c>
      <c r="K3796" s="54">
        <v>0.98882208724603105</v>
      </c>
      <c r="L3796" s="36">
        <v>-0.28989999999999999</v>
      </c>
      <c r="M3796" s="54">
        <v>0.42164334183427798</v>
      </c>
      <c r="N3796" s="15">
        <v>0.3821</v>
      </c>
      <c r="O3796" s="54">
        <v>3.3300000000000003E-5</v>
      </c>
      <c r="P3796" s="15">
        <v>-0.1661</v>
      </c>
      <c r="Q3796" s="49">
        <v>1</v>
      </c>
      <c r="R3796">
        <v>-0.38750000000000001</v>
      </c>
      <c r="S3796" s="49">
        <v>0.430691174191841</v>
      </c>
      <c r="T3796">
        <v>0.25309999999999999</v>
      </c>
      <c r="U3796" s="54">
        <v>0.22</v>
      </c>
      <c r="V3796" s="108">
        <v>0.76</v>
      </c>
      <c r="W3796">
        <f t="shared" si="236"/>
        <v>0</v>
      </c>
      <c r="X3796">
        <f t="shared" si="237"/>
        <v>0</v>
      </c>
      <c r="Y3796">
        <f t="shared" si="238"/>
        <v>0</v>
      </c>
      <c r="Z3796">
        <v>0</v>
      </c>
      <c r="AA3796">
        <v>0</v>
      </c>
      <c r="AB3796">
        <v>0</v>
      </c>
      <c r="AC3796">
        <v>0</v>
      </c>
      <c r="AD3796">
        <v>0</v>
      </c>
      <c r="AE3796">
        <v>0</v>
      </c>
      <c r="AF3796">
        <f t="shared" si="239"/>
        <v>-1.4500000000000001E-2</v>
      </c>
      <c r="AG3796">
        <v>-0.11559999999999998</v>
      </c>
    </row>
    <row r="3797" spans="1:33" ht="17" x14ac:dyDescent="0.2">
      <c r="A3797" s="39" t="s">
        <v>15868</v>
      </c>
      <c r="B3797" s="78" t="s">
        <v>11308</v>
      </c>
      <c r="C3797" s="78" t="s">
        <v>57</v>
      </c>
      <c r="D3797" s="39">
        <v>8.2000000000000128E-3</v>
      </c>
      <c r="E3797" s="39">
        <v>-8.2299999999999984E-2</v>
      </c>
      <c r="F3797" s="39">
        <v>0.31420000000000003</v>
      </c>
      <c r="G3797" s="39">
        <v>0.99</v>
      </c>
      <c r="H3797" s="39">
        <v>1.06</v>
      </c>
      <c r="I3797" s="39">
        <v>0.8</v>
      </c>
      <c r="J3797" s="15">
        <v>-0.21890000000000001</v>
      </c>
      <c r="K3797" s="54">
        <v>1</v>
      </c>
      <c r="L3797" s="36">
        <v>-0.55010000000000003</v>
      </c>
      <c r="M3797" s="54">
        <v>0.37527616630740102</v>
      </c>
      <c r="N3797" s="15">
        <v>-0.16350000000000001</v>
      </c>
      <c r="O3797" s="54">
        <v>8.6900000000000005E-2</v>
      </c>
      <c r="P3797" s="15">
        <v>-0.2107</v>
      </c>
      <c r="Q3797" s="49">
        <v>1</v>
      </c>
      <c r="R3797">
        <v>-0.2359</v>
      </c>
      <c r="S3797" s="49">
        <v>0.70902659370269605</v>
      </c>
      <c r="T3797">
        <v>-0.24579999999999999</v>
      </c>
      <c r="U3797" s="54">
        <v>1.6299999999999999E-2</v>
      </c>
      <c r="V3797" s="108">
        <v>0.85</v>
      </c>
      <c r="W3797">
        <f t="shared" si="236"/>
        <v>0</v>
      </c>
      <c r="X3797">
        <f t="shared" si="237"/>
        <v>0</v>
      </c>
      <c r="Y3797">
        <f t="shared" si="238"/>
        <v>0</v>
      </c>
      <c r="Z3797">
        <v>0</v>
      </c>
      <c r="AA3797">
        <v>0</v>
      </c>
      <c r="AB3797">
        <v>0</v>
      </c>
      <c r="AC3797">
        <v>0</v>
      </c>
      <c r="AD3797">
        <v>0</v>
      </c>
      <c r="AE3797">
        <v>0</v>
      </c>
      <c r="AF3797">
        <f t="shared" si="239"/>
        <v>-1.4500000000000001E-2</v>
      </c>
      <c r="AG3797">
        <v>-0.33120000000000016</v>
      </c>
    </row>
    <row r="3798" spans="1:33" ht="17" x14ac:dyDescent="0.2">
      <c r="A3798" s="39" t="s">
        <v>5601</v>
      </c>
      <c r="B3798" s="78" t="s">
        <v>5602</v>
      </c>
      <c r="C3798" s="78" t="s">
        <v>55</v>
      </c>
      <c r="D3798" s="39">
        <v>8.2999999999999949E-3</v>
      </c>
      <c r="E3798" s="39">
        <v>4.1899999999999993E-2</v>
      </c>
      <c r="F3798" s="39">
        <v>7.5400000000000023E-2</v>
      </c>
      <c r="G3798" s="39">
        <v>0.99</v>
      </c>
      <c r="H3798" s="39">
        <v>0.97</v>
      </c>
      <c r="I3798" s="39">
        <v>0.95</v>
      </c>
      <c r="J3798" s="15">
        <v>5.5100000000000003E-2</v>
      </c>
      <c r="K3798" s="54">
        <v>1</v>
      </c>
      <c r="L3798" s="36">
        <v>-0.25180000000000002</v>
      </c>
      <c r="M3798" s="54">
        <v>0.65927904571726703</v>
      </c>
      <c r="N3798" s="15">
        <v>0.22320000000000001</v>
      </c>
      <c r="O3798" s="54">
        <v>1.24E-2</v>
      </c>
      <c r="P3798" s="15">
        <v>6.3399999999999998E-2</v>
      </c>
      <c r="Q3798" s="49">
        <v>1</v>
      </c>
      <c r="R3798">
        <v>-0.1764</v>
      </c>
      <c r="S3798" s="49">
        <v>0.75689121251053204</v>
      </c>
      <c r="T3798">
        <v>0.2651</v>
      </c>
      <c r="U3798" s="54">
        <v>7.0099999999999996E-2</v>
      </c>
      <c r="V3798" s="108">
        <v>0.56000000000000005</v>
      </c>
      <c r="W3798">
        <f t="shared" si="236"/>
        <v>0</v>
      </c>
      <c r="X3798">
        <f t="shared" si="237"/>
        <v>0</v>
      </c>
      <c r="Y3798">
        <f t="shared" si="238"/>
        <v>0</v>
      </c>
      <c r="Z3798">
        <v>0</v>
      </c>
      <c r="AA3798">
        <v>0</v>
      </c>
      <c r="AB3798">
        <v>0</v>
      </c>
      <c r="AC3798">
        <v>0</v>
      </c>
      <c r="AD3798">
        <v>0</v>
      </c>
      <c r="AE3798">
        <v>0</v>
      </c>
      <c r="AF3798">
        <f t="shared" si="239"/>
        <v>-1.4500000000000001E-2</v>
      </c>
      <c r="AG3798">
        <v>-0.30689999999999995</v>
      </c>
    </row>
    <row r="3799" spans="1:33" ht="17" x14ac:dyDescent="0.2">
      <c r="A3799" s="39" t="s">
        <v>17051</v>
      </c>
      <c r="B3799" s="78" t="s">
        <v>106</v>
      </c>
      <c r="C3799" s="78" t="s">
        <v>89</v>
      </c>
      <c r="D3799" s="39">
        <v>8.3999999999999908E-3</v>
      </c>
      <c r="E3799" s="39">
        <v>0.1089</v>
      </c>
      <c r="F3799" s="39">
        <v>0.13049999999999995</v>
      </c>
      <c r="G3799" s="39">
        <v>0.99</v>
      </c>
      <c r="H3799" s="39">
        <v>0.93</v>
      </c>
      <c r="I3799" s="39">
        <v>0.91</v>
      </c>
      <c r="J3799" s="15">
        <v>-0.18509999999999999</v>
      </c>
      <c r="K3799" s="54">
        <v>0.92132486414001502</v>
      </c>
      <c r="L3799" s="36">
        <v>-0.39539999999999997</v>
      </c>
      <c r="M3799" s="54">
        <v>0.143088211756629</v>
      </c>
      <c r="N3799" s="15">
        <v>-7.7999999999999996E-3</v>
      </c>
      <c r="O3799" s="54">
        <v>0.96</v>
      </c>
      <c r="P3799" s="15">
        <v>-0.1767</v>
      </c>
      <c r="Q3799" s="49">
        <v>1</v>
      </c>
      <c r="R3799">
        <v>-0.26490000000000002</v>
      </c>
      <c r="S3799" s="49">
        <v>0.69231990128322896</v>
      </c>
      <c r="T3799">
        <v>0.1011</v>
      </c>
      <c r="U3799" s="54">
        <v>0.68899999999999995</v>
      </c>
      <c r="V3799" s="108">
        <v>1.75</v>
      </c>
      <c r="W3799">
        <f t="shared" si="236"/>
        <v>0</v>
      </c>
      <c r="X3799">
        <f t="shared" si="237"/>
        <v>0</v>
      </c>
      <c r="Y3799">
        <f t="shared" si="238"/>
        <v>0</v>
      </c>
      <c r="Z3799">
        <v>0</v>
      </c>
      <c r="AA3799">
        <v>0</v>
      </c>
      <c r="AB3799">
        <v>0</v>
      </c>
      <c r="AC3799">
        <v>0</v>
      </c>
      <c r="AD3799">
        <v>0</v>
      </c>
      <c r="AE3799">
        <v>0</v>
      </c>
      <c r="AF3799">
        <f t="shared" si="239"/>
        <v>-1.4500000000000001E-2</v>
      </c>
    </row>
    <row r="3800" spans="1:33" ht="17" x14ac:dyDescent="0.2">
      <c r="A3800" s="39" t="s">
        <v>11702</v>
      </c>
      <c r="B3800" s="78" t="s">
        <v>54</v>
      </c>
      <c r="C3800" s="78" t="s">
        <v>57</v>
      </c>
      <c r="D3800" s="39">
        <v>8.5000000000000075E-3</v>
      </c>
      <c r="E3800" s="39">
        <v>-4.2099999999999999E-2</v>
      </c>
      <c r="F3800" s="39">
        <v>0.21659999999999999</v>
      </c>
      <c r="G3800" s="39">
        <v>0.99</v>
      </c>
      <c r="H3800" s="39">
        <v>1.03</v>
      </c>
      <c r="I3800" s="39">
        <v>0.86</v>
      </c>
      <c r="J3800" s="15">
        <v>0.16789999999999999</v>
      </c>
      <c r="K3800" s="54">
        <v>1</v>
      </c>
      <c r="L3800" s="36">
        <v>-0.16259999999999999</v>
      </c>
      <c r="M3800" s="54">
        <v>0.87211946701993304</v>
      </c>
      <c r="N3800" s="15">
        <v>2.3E-2</v>
      </c>
      <c r="O3800" s="54">
        <v>0.79600000000000004</v>
      </c>
      <c r="P3800" s="15">
        <v>0.1764</v>
      </c>
      <c r="Q3800" s="49">
        <v>1</v>
      </c>
      <c r="R3800">
        <v>5.3999999999999999E-2</v>
      </c>
      <c r="S3800" s="49">
        <v>0.937269890815703</v>
      </c>
      <c r="T3800">
        <v>-1.9099999999999999E-2</v>
      </c>
      <c r="U3800" s="54">
        <v>0.85499999999999998</v>
      </c>
      <c r="V3800" s="108">
        <v>0.3</v>
      </c>
      <c r="W3800">
        <f t="shared" si="236"/>
        <v>0</v>
      </c>
      <c r="X3800">
        <f t="shared" si="237"/>
        <v>0</v>
      </c>
      <c r="Y3800">
        <f t="shared" si="238"/>
        <v>0</v>
      </c>
      <c r="Z3800">
        <v>0</v>
      </c>
      <c r="AA3800">
        <v>0</v>
      </c>
      <c r="AB3800">
        <v>0</v>
      </c>
      <c r="AC3800">
        <v>0</v>
      </c>
      <c r="AD3800">
        <v>0</v>
      </c>
      <c r="AE3800">
        <v>0</v>
      </c>
      <c r="AF3800">
        <f t="shared" si="239"/>
        <v>-1.4500000000000001E-2</v>
      </c>
      <c r="AG3800">
        <v>-0.33050000000000002</v>
      </c>
    </row>
    <row r="3801" spans="1:33" ht="17" x14ac:dyDescent="0.2">
      <c r="A3801" s="39" t="s">
        <v>17772</v>
      </c>
      <c r="B3801" s="78" t="s">
        <v>7665</v>
      </c>
      <c r="C3801" s="78" t="s">
        <v>216</v>
      </c>
      <c r="D3801" s="39">
        <v>8.5000000000000075E-3</v>
      </c>
      <c r="E3801" s="39">
        <v>-3.1900000000000012E-2</v>
      </c>
      <c r="F3801" s="39">
        <v>5.0600000000000006E-2</v>
      </c>
      <c r="G3801" s="39">
        <v>0.99</v>
      </c>
      <c r="H3801" s="39">
        <v>1.02</v>
      </c>
      <c r="I3801" s="39">
        <v>0.97</v>
      </c>
      <c r="J3801" s="15">
        <v>-0.23480000000000001</v>
      </c>
      <c r="K3801" s="54">
        <v>0.807172874781247</v>
      </c>
      <c r="L3801" s="36">
        <v>-0.25559999999999999</v>
      </c>
      <c r="M3801" s="54">
        <v>0.50089919136824701</v>
      </c>
      <c r="N3801" s="15">
        <v>-0.12939999999999999</v>
      </c>
      <c r="O3801" s="54">
        <v>4.9500000000000002E-2</v>
      </c>
      <c r="P3801" s="15">
        <v>-0.2263</v>
      </c>
      <c r="Q3801" s="49">
        <v>0.92473455482495603</v>
      </c>
      <c r="R3801">
        <v>-0.20499999999999999</v>
      </c>
      <c r="S3801" s="49">
        <v>0.68272715897650105</v>
      </c>
      <c r="T3801">
        <v>-0.1613</v>
      </c>
      <c r="U3801" s="54">
        <v>9.06E-2</v>
      </c>
      <c r="V3801" s="108">
        <v>1.87</v>
      </c>
      <c r="W3801">
        <f t="shared" si="236"/>
        <v>0</v>
      </c>
      <c r="X3801">
        <f t="shared" si="237"/>
        <v>0</v>
      </c>
      <c r="Y3801">
        <f t="shared" si="238"/>
        <v>0</v>
      </c>
      <c r="Z3801">
        <v>0</v>
      </c>
      <c r="AA3801">
        <v>0</v>
      </c>
      <c r="AB3801">
        <v>0</v>
      </c>
      <c r="AC3801">
        <v>0</v>
      </c>
      <c r="AD3801">
        <v>0</v>
      </c>
      <c r="AE3801">
        <v>0</v>
      </c>
      <c r="AF3801">
        <f t="shared" si="239"/>
        <v>-1.4500000000000001E-2</v>
      </c>
    </row>
    <row r="3802" spans="1:33" ht="17" x14ac:dyDescent="0.2">
      <c r="A3802" s="39" t="s">
        <v>7770</v>
      </c>
      <c r="B3802" s="78" t="s">
        <v>7736</v>
      </c>
      <c r="C3802" s="78" t="s">
        <v>216</v>
      </c>
      <c r="D3802" s="39">
        <v>8.5999999999999965E-3</v>
      </c>
      <c r="E3802" s="39">
        <v>-5.0399999999999986E-2</v>
      </c>
      <c r="F3802" s="39">
        <v>0.06</v>
      </c>
      <c r="G3802" s="39">
        <v>0.99</v>
      </c>
      <c r="H3802" s="39">
        <v>1.04</v>
      </c>
      <c r="I3802" s="39">
        <v>0.96</v>
      </c>
      <c r="J3802" s="15">
        <v>-0.30590000000000001</v>
      </c>
      <c r="K3802" s="54">
        <v>0.89929239268725403</v>
      </c>
      <c r="L3802" s="36">
        <v>-0.32540000000000002</v>
      </c>
      <c r="M3802" s="54">
        <v>0.59006278896526199</v>
      </c>
      <c r="N3802" s="15">
        <v>-0.10290000000000001</v>
      </c>
      <c r="O3802" s="54">
        <v>0.224</v>
      </c>
      <c r="P3802" s="15">
        <v>-0.29730000000000001</v>
      </c>
      <c r="Q3802" s="49">
        <v>0.99370260381799502</v>
      </c>
      <c r="R3802">
        <v>-0.26540000000000002</v>
      </c>
      <c r="S3802" s="49">
        <v>0.73220843507684297</v>
      </c>
      <c r="T3802">
        <v>-0.15329999999999999</v>
      </c>
      <c r="U3802" s="54">
        <v>0.19600000000000001</v>
      </c>
      <c r="V3802" s="108">
        <v>0.28000000000000003</v>
      </c>
      <c r="W3802">
        <f t="shared" si="236"/>
        <v>0</v>
      </c>
      <c r="X3802">
        <f t="shared" si="237"/>
        <v>0</v>
      </c>
      <c r="Y3802">
        <f t="shared" si="238"/>
        <v>0</v>
      </c>
      <c r="Z3802">
        <v>0</v>
      </c>
      <c r="AA3802">
        <v>0</v>
      </c>
      <c r="AB3802">
        <v>0</v>
      </c>
      <c r="AC3802">
        <v>0</v>
      </c>
      <c r="AD3802">
        <v>0</v>
      </c>
      <c r="AE3802">
        <v>0</v>
      </c>
      <c r="AF3802">
        <f t="shared" si="239"/>
        <v>-1.4500000000000001E-2</v>
      </c>
      <c r="AG3802">
        <v>-1.9499999999999851E-2</v>
      </c>
    </row>
    <row r="3803" spans="1:33" ht="17" x14ac:dyDescent="0.2">
      <c r="A3803" s="39" t="s">
        <v>17303</v>
      </c>
      <c r="B3803" s="78" t="s">
        <v>14495</v>
      </c>
      <c r="C3803" s="78" t="s">
        <v>57</v>
      </c>
      <c r="D3803" s="39">
        <v>8.6E-3</v>
      </c>
      <c r="E3803" s="39">
        <v>-2.3999999999999994E-3</v>
      </c>
      <c r="F3803" s="39">
        <v>3.2400000000000012E-2</v>
      </c>
      <c r="G3803" s="39">
        <v>0.99</v>
      </c>
      <c r="H3803" s="39">
        <v>1</v>
      </c>
      <c r="I3803" s="39">
        <v>0.98</v>
      </c>
      <c r="J3803" s="15">
        <v>8.0999999999999996E-3</v>
      </c>
      <c r="K3803" s="54">
        <v>1</v>
      </c>
      <c r="L3803" s="36">
        <v>-0.19120000000000001</v>
      </c>
      <c r="M3803" s="54">
        <v>0.73051345284348401</v>
      </c>
      <c r="N3803" s="15">
        <v>0.1043</v>
      </c>
      <c r="O3803" s="54">
        <v>0.39400000000000002</v>
      </c>
      <c r="P3803" s="15">
        <v>1.67E-2</v>
      </c>
      <c r="Q3803" s="49">
        <v>1</v>
      </c>
      <c r="R3803">
        <v>-0.1588</v>
      </c>
      <c r="S3803" s="49">
        <v>0.81722177005829599</v>
      </c>
      <c r="T3803">
        <v>0.1019</v>
      </c>
      <c r="U3803" s="54">
        <v>0.71399999999999997</v>
      </c>
      <c r="V3803" s="108">
        <v>0.68</v>
      </c>
      <c r="W3803">
        <f t="shared" si="236"/>
        <v>0</v>
      </c>
      <c r="X3803">
        <f t="shared" si="237"/>
        <v>0</v>
      </c>
      <c r="Y3803">
        <f t="shared" si="238"/>
        <v>0</v>
      </c>
      <c r="Z3803">
        <v>0</v>
      </c>
      <c r="AA3803">
        <v>0</v>
      </c>
      <c r="AB3803">
        <v>0</v>
      </c>
      <c r="AC3803">
        <v>0</v>
      </c>
      <c r="AD3803">
        <v>0</v>
      </c>
      <c r="AE3803">
        <v>0</v>
      </c>
      <c r="AF3803">
        <f t="shared" si="239"/>
        <v>-1.4500000000000001E-2</v>
      </c>
    </row>
    <row r="3804" spans="1:33" ht="17" x14ac:dyDescent="0.2">
      <c r="A3804" s="39" t="s">
        <v>1740</v>
      </c>
      <c r="B3804" s="78" t="s">
        <v>1741</v>
      </c>
      <c r="C3804" s="78" t="s">
        <v>727</v>
      </c>
      <c r="D3804" s="39">
        <v>8.6000000000000243E-3</v>
      </c>
      <c r="E3804" s="39">
        <v>2.789999999999998E-2</v>
      </c>
      <c r="F3804" s="39">
        <v>0.46599999999999997</v>
      </c>
      <c r="G3804" s="39">
        <v>0.99</v>
      </c>
      <c r="H3804" s="39">
        <v>0.98</v>
      </c>
      <c r="I3804" s="39">
        <v>0.72</v>
      </c>
      <c r="J3804" s="15">
        <v>-0.23830000000000001</v>
      </c>
      <c r="K3804" s="54">
        <v>1</v>
      </c>
      <c r="L3804" s="36">
        <v>-0.41749999999999998</v>
      </c>
      <c r="M3804" s="54">
        <v>0.65348668512477104</v>
      </c>
      <c r="N3804" s="15">
        <v>-0.30149999999999999</v>
      </c>
      <c r="O3804" s="54">
        <v>8.8999999999999995E-5</v>
      </c>
      <c r="P3804" s="15">
        <v>-0.22969999999999999</v>
      </c>
      <c r="Q3804" s="49">
        <v>1</v>
      </c>
      <c r="R3804">
        <v>4.8500000000000001E-2</v>
      </c>
      <c r="S3804" s="49">
        <v>0.96103464618069301</v>
      </c>
      <c r="T3804">
        <v>-0.27360000000000001</v>
      </c>
      <c r="U3804" s="54">
        <v>1.14E-2</v>
      </c>
      <c r="V3804" s="108">
        <v>0.8</v>
      </c>
      <c r="W3804">
        <f t="shared" si="236"/>
        <v>0</v>
      </c>
      <c r="X3804">
        <f t="shared" si="237"/>
        <v>0</v>
      </c>
      <c r="Y3804">
        <f t="shared" si="238"/>
        <v>0</v>
      </c>
      <c r="Z3804">
        <v>0</v>
      </c>
      <c r="AA3804">
        <v>0</v>
      </c>
      <c r="AB3804">
        <v>0</v>
      </c>
      <c r="AC3804">
        <v>0</v>
      </c>
      <c r="AD3804">
        <v>0</v>
      </c>
      <c r="AE3804">
        <v>0</v>
      </c>
      <c r="AF3804">
        <f t="shared" si="239"/>
        <v>-1.4500000000000001E-2</v>
      </c>
      <c r="AG3804">
        <v>-0.1791999999999998</v>
      </c>
    </row>
    <row r="3805" spans="1:33" ht="17" x14ac:dyDescent="0.2">
      <c r="A3805" s="39" t="s">
        <v>4001</v>
      </c>
      <c r="B3805" s="78" t="s">
        <v>4002</v>
      </c>
      <c r="C3805" s="78" t="s">
        <v>86</v>
      </c>
      <c r="D3805" s="39">
        <v>8.600000000000052E-3</v>
      </c>
      <c r="E3805" s="39">
        <v>-4.8199999999999965E-2</v>
      </c>
      <c r="F3805" s="39">
        <v>0.16220000000000001</v>
      </c>
      <c r="G3805" s="39">
        <v>0.99</v>
      </c>
      <c r="H3805" s="39">
        <v>1.03</v>
      </c>
      <c r="I3805" s="39">
        <v>0.89</v>
      </c>
      <c r="J3805" s="15">
        <v>-0.54820000000000002</v>
      </c>
      <c r="K3805" s="54">
        <v>0.30440016633640599</v>
      </c>
      <c r="L3805" s="36">
        <v>-0.7419</v>
      </c>
      <c r="M3805" s="54">
        <v>5.5898385776950103E-2</v>
      </c>
      <c r="N3805" s="15">
        <v>-0.28810000000000002</v>
      </c>
      <c r="O3805" s="54">
        <v>1.31E-3</v>
      </c>
      <c r="P3805" s="15">
        <v>-0.53959999999999997</v>
      </c>
      <c r="Q3805" s="49">
        <v>0.141223394439597</v>
      </c>
      <c r="R3805">
        <v>-0.57969999999999999</v>
      </c>
      <c r="S3805" s="49">
        <v>7.0694061197563995E-2</v>
      </c>
      <c r="T3805">
        <v>-0.33629999999999999</v>
      </c>
      <c r="U3805" s="54">
        <v>2.69E-2</v>
      </c>
      <c r="V3805" s="108">
        <v>0.92</v>
      </c>
      <c r="W3805">
        <f t="shared" si="236"/>
        <v>0</v>
      </c>
      <c r="X3805">
        <f t="shared" si="237"/>
        <v>0</v>
      </c>
      <c r="Y3805">
        <f t="shared" si="238"/>
        <v>0</v>
      </c>
      <c r="Z3805">
        <v>0</v>
      </c>
      <c r="AA3805">
        <v>0</v>
      </c>
      <c r="AB3805">
        <v>0</v>
      </c>
      <c r="AC3805">
        <v>0</v>
      </c>
      <c r="AD3805">
        <v>0</v>
      </c>
      <c r="AE3805">
        <v>0</v>
      </c>
      <c r="AF3805">
        <f t="shared" si="239"/>
        <v>-1.4500000000000001E-2</v>
      </c>
      <c r="AG3805">
        <v>-0.19380000000000008</v>
      </c>
    </row>
    <row r="3806" spans="1:33" ht="17" x14ac:dyDescent="0.2">
      <c r="A3806" s="39" t="s">
        <v>212</v>
      </c>
      <c r="B3806" s="78" t="s">
        <v>211</v>
      </c>
      <c r="C3806" s="78" t="s">
        <v>74</v>
      </c>
      <c r="D3806" s="39">
        <v>8.69999999999993E-3</v>
      </c>
      <c r="E3806" s="39">
        <v>9.2900000000000205E-2</v>
      </c>
      <c r="F3806" s="39">
        <v>-1.8499999999999961E-2</v>
      </c>
      <c r="G3806" s="39">
        <v>0.99</v>
      </c>
      <c r="H3806" s="39">
        <v>0.94</v>
      </c>
      <c r="I3806" s="39">
        <v>1.01</v>
      </c>
      <c r="J3806" s="98">
        <v>-1.0725</v>
      </c>
      <c r="K3806" s="54">
        <v>2.1189892246885201E-4</v>
      </c>
      <c r="L3806" s="98">
        <v>-1.0427999999999999</v>
      </c>
      <c r="M3806" s="54">
        <v>2.7029941480900501E-4</v>
      </c>
      <c r="N3806" s="98">
        <v>-2.0142000000000002</v>
      </c>
      <c r="O3806" s="54">
        <v>5.9599999999999999E-107</v>
      </c>
      <c r="P3806" s="15">
        <v>-1.0638000000000001</v>
      </c>
      <c r="Q3806" s="49">
        <v>2.5437152908406902E-4</v>
      </c>
      <c r="R3806">
        <v>-1.0612999999999999</v>
      </c>
      <c r="S3806" s="49">
        <v>1.8280956944159601E-4</v>
      </c>
      <c r="T3806">
        <v>-1.9213</v>
      </c>
      <c r="U3806" s="54">
        <v>2.2700000000000001E-115</v>
      </c>
      <c r="V3806" s="108">
        <v>0.45</v>
      </c>
      <c r="W3806">
        <f t="shared" si="236"/>
        <v>0</v>
      </c>
      <c r="X3806">
        <f t="shared" si="237"/>
        <v>0</v>
      </c>
      <c r="Y3806">
        <f t="shared" si="238"/>
        <v>0</v>
      </c>
      <c r="Z3806">
        <v>1</v>
      </c>
      <c r="AA3806">
        <v>1</v>
      </c>
      <c r="AB3806">
        <v>1</v>
      </c>
      <c r="AC3806">
        <v>0</v>
      </c>
      <c r="AD3806">
        <v>0</v>
      </c>
      <c r="AE3806">
        <v>0</v>
      </c>
      <c r="AF3806">
        <f t="shared" si="239"/>
        <v>-1.4500000000000001E-2</v>
      </c>
      <c r="AG3806">
        <v>2.9699999999999949E-2</v>
      </c>
    </row>
    <row r="3807" spans="1:33" ht="17" x14ac:dyDescent="0.2">
      <c r="A3807" s="39" t="s">
        <v>12678</v>
      </c>
      <c r="B3807" s="78" t="s">
        <v>12679</v>
      </c>
      <c r="C3807" s="78" t="s">
        <v>57</v>
      </c>
      <c r="D3807" s="39">
        <v>8.6999999999999925E-3</v>
      </c>
      <c r="E3807" s="39">
        <v>-3.8200000000000012E-2</v>
      </c>
      <c r="F3807" s="39">
        <v>0.2429</v>
      </c>
      <c r="G3807" s="39">
        <v>0.99</v>
      </c>
      <c r="H3807" s="39">
        <v>1.03</v>
      </c>
      <c r="I3807" s="39">
        <v>0.85</v>
      </c>
      <c r="J3807" s="15">
        <v>5.8500000000000003E-2</v>
      </c>
      <c r="K3807" s="54">
        <v>1</v>
      </c>
      <c r="L3807" s="36">
        <v>-3.6799999999999999E-2</v>
      </c>
      <c r="M3807" s="54">
        <v>0.96939387354105899</v>
      </c>
      <c r="N3807" s="15">
        <v>0.1812</v>
      </c>
      <c r="O3807" s="54">
        <v>4.0899999999999999E-2</v>
      </c>
      <c r="P3807" s="15">
        <v>6.7199999999999996E-2</v>
      </c>
      <c r="Q3807" s="49">
        <v>1</v>
      </c>
      <c r="R3807">
        <v>0.20610000000000001</v>
      </c>
      <c r="S3807" s="49">
        <v>0.67503927848641299</v>
      </c>
      <c r="T3807">
        <v>0.14299999999999999</v>
      </c>
      <c r="U3807" s="54">
        <v>0.11899999999999999</v>
      </c>
      <c r="V3807" s="108">
        <v>0.61</v>
      </c>
      <c r="W3807">
        <f t="shared" si="236"/>
        <v>0</v>
      </c>
      <c r="X3807">
        <f t="shared" si="237"/>
        <v>0</v>
      </c>
      <c r="Y3807">
        <f t="shared" si="238"/>
        <v>0</v>
      </c>
      <c r="Z3807">
        <v>0</v>
      </c>
      <c r="AA3807">
        <v>0</v>
      </c>
      <c r="AB3807">
        <v>0</v>
      </c>
      <c r="AC3807">
        <v>0</v>
      </c>
      <c r="AD3807">
        <v>0</v>
      </c>
      <c r="AE3807">
        <v>0</v>
      </c>
      <c r="AF3807">
        <f t="shared" si="239"/>
        <v>-1.4500000000000001E-2</v>
      </c>
      <c r="AG3807">
        <v>-9.529999999999994E-2</v>
      </c>
    </row>
    <row r="3808" spans="1:33" ht="17" x14ac:dyDescent="0.2">
      <c r="A3808" s="39" t="s">
        <v>13094</v>
      </c>
      <c r="B3808" s="78" t="s">
        <v>13095</v>
      </c>
      <c r="C3808" s="78" t="s">
        <v>57</v>
      </c>
      <c r="D3808" s="39">
        <v>8.6999999999999994E-3</v>
      </c>
      <c r="E3808" s="39">
        <v>-8.879999999999999E-2</v>
      </c>
      <c r="F3808" s="39">
        <v>0.22070000000000001</v>
      </c>
      <c r="G3808" s="39">
        <v>0.99</v>
      </c>
      <c r="H3808" s="39">
        <v>1.06</v>
      </c>
      <c r="I3808" s="39">
        <v>0.86</v>
      </c>
      <c r="J3808" s="15">
        <v>3.0499999999999999E-2</v>
      </c>
      <c r="K3808" s="54">
        <v>1</v>
      </c>
      <c r="L3808" s="36">
        <v>-0.1454</v>
      </c>
      <c r="M3808" s="54">
        <v>0.81644136449467197</v>
      </c>
      <c r="N3808" s="15">
        <v>-6.6000000000000003E-2</v>
      </c>
      <c r="O3808" s="54">
        <v>0.38500000000000001</v>
      </c>
      <c r="P3808" s="15">
        <v>3.9199999999999999E-2</v>
      </c>
      <c r="Q3808" s="49">
        <v>1</v>
      </c>
      <c r="R3808">
        <v>7.5300000000000006E-2</v>
      </c>
      <c r="S3808" s="49">
        <v>0.93475921733493195</v>
      </c>
      <c r="T3808">
        <v>-0.15479999999999999</v>
      </c>
      <c r="U3808" s="54">
        <v>0.13300000000000001</v>
      </c>
      <c r="V3808" s="108">
        <v>0.24</v>
      </c>
      <c r="W3808">
        <f t="shared" si="236"/>
        <v>0</v>
      </c>
      <c r="X3808">
        <f t="shared" si="237"/>
        <v>0</v>
      </c>
      <c r="Y3808">
        <f t="shared" si="238"/>
        <v>0</v>
      </c>
      <c r="Z3808">
        <v>0</v>
      </c>
      <c r="AA3808">
        <v>0</v>
      </c>
      <c r="AB3808">
        <v>0</v>
      </c>
      <c r="AC3808">
        <v>0</v>
      </c>
      <c r="AD3808">
        <v>0</v>
      </c>
      <c r="AE3808">
        <v>0</v>
      </c>
      <c r="AF3808">
        <f t="shared" si="239"/>
        <v>-1.4500000000000001E-2</v>
      </c>
      <c r="AG3808">
        <v>-0.1759</v>
      </c>
    </row>
    <row r="3809" spans="1:33" ht="17" x14ac:dyDescent="0.2">
      <c r="A3809" s="39" t="s">
        <v>6393</v>
      </c>
      <c r="B3809" s="78" t="s">
        <v>6394</v>
      </c>
      <c r="C3809" s="78" t="s">
        <v>338</v>
      </c>
      <c r="D3809" s="39">
        <v>8.6999999999999994E-3</v>
      </c>
      <c r="E3809" s="39">
        <v>-5.9300000000000005E-2</v>
      </c>
      <c r="F3809" s="39">
        <v>0.22600000000000001</v>
      </c>
      <c r="G3809" s="39">
        <v>0.99</v>
      </c>
      <c r="H3809" s="39">
        <v>1.04</v>
      </c>
      <c r="I3809" s="39">
        <v>0.86</v>
      </c>
      <c r="J3809" s="15">
        <v>-0.12429999999999999</v>
      </c>
      <c r="K3809" s="54">
        <v>1</v>
      </c>
      <c r="L3809" s="36">
        <v>-0.26400000000000001</v>
      </c>
      <c r="M3809" s="54">
        <v>0.53486627344934401</v>
      </c>
      <c r="N3809" s="15">
        <v>0.1759</v>
      </c>
      <c r="O3809" s="54">
        <v>2.23E-2</v>
      </c>
      <c r="P3809" s="15">
        <v>-0.11559999999999999</v>
      </c>
      <c r="Q3809" s="49">
        <v>1</v>
      </c>
      <c r="R3809">
        <v>-3.7999999999999999E-2</v>
      </c>
      <c r="S3809" s="49">
        <v>0.95919046062090996</v>
      </c>
      <c r="T3809">
        <v>0.1166</v>
      </c>
      <c r="U3809" s="54">
        <v>0.67</v>
      </c>
      <c r="V3809" s="108">
        <v>0.18</v>
      </c>
      <c r="W3809">
        <f t="shared" si="236"/>
        <v>0</v>
      </c>
      <c r="X3809">
        <f t="shared" si="237"/>
        <v>0</v>
      </c>
      <c r="Y3809">
        <f t="shared" si="238"/>
        <v>0</v>
      </c>
      <c r="Z3809">
        <v>0</v>
      </c>
      <c r="AA3809">
        <v>0</v>
      </c>
      <c r="AB3809">
        <v>0</v>
      </c>
      <c r="AC3809">
        <v>0</v>
      </c>
      <c r="AD3809">
        <v>0</v>
      </c>
      <c r="AE3809">
        <v>0</v>
      </c>
      <c r="AF3809">
        <f t="shared" si="239"/>
        <v>-1.4500000000000001E-2</v>
      </c>
      <c r="AG3809">
        <v>-0.13970000000000005</v>
      </c>
    </row>
    <row r="3810" spans="1:33" ht="17" x14ac:dyDescent="0.2">
      <c r="A3810" s="39" t="s">
        <v>12487</v>
      </c>
      <c r="B3810" s="78" t="s">
        <v>54</v>
      </c>
      <c r="C3810" s="78" t="s">
        <v>57</v>
      </c>
      <c r="D3810" s="39">
        <v>8.6999999999999994E-3</v>
      </c>
      <c r="E3810" s="39">
        <v>4.1200000000000001E-2</v>
      </c>
      <c r="F3810" s="39">
        <v>8.5999999999999965E-3</v>
      </c>
      <c r="G3810" s="39">
        <v>0.99</v>
      </c>
      <c r="H3810" s="39">
        <v>0.97</v>
      </c>
      <c r="I3810" s="39">
        <v>0.99</v>
      </c>
      <c r="J3810" s="15">
        <v>7.1999999999999995E-2</v>
      </c>
      <c r="K3810" s="54">
        <v>1</v>
      </c>
      <c r="L3810" s="36">
        <v>3.5200000000000002E-2</v>
      </c>
      <c r="M3810" s="54">
        <v>0.96084668231947401</v>
      </c>
      <c r="N3810" s="15">
        <v>-2.76E-2</v>
      </c>
      <c r="O3810" s="54">
        <v>0.86399999999999999</v>
      </c>
      <c r="P3810" s="15">
        <v>8.0699999999999994E-2</v>
      </c>
      <c r="Q3810" s="49">
        <v>1</v>
      </c>
      <c r="R3810">
        <v>4.3799999999999999E-2</v>
      </c>
      <c r="S3810" s="49">
        <v>0.93969089959134899</v>
      </c>
      <c r="T3810">
        <v>1.3599999999999999E-2</v>
      </c>
      <c r="U3810" s="54">
        <v>0.91800000000000004</v>
      </c>
      <c r="V3810" s="108">
        <v>0.28000000000000003</v>
      </c>
      <c r="W3810">
        <f t="shared" si="236"/>
        <v>0</v>
      </c>
      <c r="X3810">
        <f t="shared" si="237"/>
        <v>0</v>
      </c>
      <c r="Y3810">
        <f t="shared" si="238"/>
        <v>0</v>
      </c>
      <c r="Z3810">
        <v>0</v>
      </c>
      <c r="AA3810">
        <v>0</v>
      </c>
      <c r="AB3810">
        <v>0</v>
      </c>
      <c r="AC3810">
        <v>0</v>
      </c>
      <c r="AD3810">
        <v>0</v>
      </c>
      <c r="AE3810">
        <v>0</v>
      </c>
      <c r="AF3810">
        <f t="shared" si="239"/>
        <v>-1.4500000000000001E-2</v>
      </c>
      <c r="AG3810">
        <v>-3.6799999999999944E-2</v>
      </c>
    </row>
    <row r="3811" spans="1:33" ht="17" x14ac:dyDescent="0.2">
      <c r="A3811" s="39" t="s">
        <v>6627</v>
      </c>
      <c r="B3811" s="78" t="s">
        <v>6628</v>
      </c>
      <c r="C3811" s="78" t="s">
        <v>992</v>
      </c>
      <c r="D3811" s="39">
        <v>8.8000000000000005E-3</v>
      </c>
      <c r="E3811" s="39">
        <v>-0.17720000000000002</v>
      </c>
      <c r="F3811" s="39">
        <v>2.4300000000000002E-2</v>
      </c>
      <c r="G3811" s="39">
        <v>0.99</v>
      </c>
      <c r="H3811" s="39">
        <v>1.1299999999999999</v>
      </c>
      <c r="I3811" s="39">
        <v>0.98</v>
      </c>
      <c r="J3811" s="15">
        <v>1.8E-3</v>
      </c>
      <c r="K3811" s="54">
        <v>1</v>
      </c>
      <c r="L3811" s="36">
        <v>-6.7900000000000002E-2</v>
      </c>
      <c r="M3811" s="54">
        <v>0.91860119149816299</v>
      </c>
      <c r="N3811" s="15">
        <v>-0.2445</v>
      </c>
      <c r="O3811" s="54">
        <v>2.5300000000000001E-3</v>
      </c>
      <c r="P3811" s="15">
        <v>1.06E-2</v>
      </c>
      <c r="Q3811" s="49">
        <v>1</v>
      </c>
      <c r="R3811">
        <v>-4.36E-2</v>
      </c>
      <c r="S3811" s="49">
        <v>0.92148164797603405</v>
      </c>
      <c r="T3811">
        <v>-0.42170000000000002</v>
      </c>
      <c r="U3811" s="54">
        <v>6.9E-6</v>
      </c>
      <c r="V3811" s="108">
        <v>0.57999999999999996</v>
      </c>
      <c r="W3811">
        <f t="shared" si="236"/>
        <v>0</v>
      </c>
      <c r="X3811">
        <f t="shared" si="237"/>
        <v>0</v>
      </c>
      <c r="Y3811">
        <f t="shared" si="238"/>
        <v>0</v>
      </c>
      <c r="Z3811">
        <v>0</v>
      </c>
      <c r="AA3811">
        <v>0</v>
      </c>
      <c r="AB3811">
        <v>0</v>
      </c>
      <c r="AC3811">
        <v>0</v>
      </c>
      <c r="AD3811">
        <v>0</v>
      </c>
      <c r="AE3811">
        <v>0</v>
      </c>
      <c r="AF3811">
        <f t="shared" si="239"/>
        <v>-1.4500000000000001E-2</v>
      </c>
      <c r="AG3811">
        <v>-6.9699999999999984E-2</v>
      </c>
    </row>
    <row r="3812" spans="1:33" ht="17" x14ac:dyDescent="0.2">
      <c r="A3812" s="39" t="s">
        <v>5593</v>
      </c>
      <c r="B3812" s="78" t="s">
        <v>5594</v>
      </c>
      <c r="C3812" s="78" t="s">
        <v>55</v>
      </c>
      <c r="D3812" s="39">
        <v>8.8000000000000023E-3</v>
      </c>
      <c r="E3812" s="39">
        <v>-6.0700000000000032E-2</v>
      </c>
      <c r="F3812" s="39">
        <v>7.1999999999999842E-3</v>
      </c>
      <c r="G3812" s="39">
        <v>0.99</v>
      </c>
      <c r="H3812" s="39">
        <v>1.04</v>
      </c>
      <c r="I3812" s="39">
        <v>1</v>
      </c>
      <c r="J3812" s="15">
        <v>6.6199999999999995E-2</v>
      </c>
      <c r="K3812" s="54">
        <v>1</v>
      </c>
      <c r="L3812" s="36">
        <v>0.1295</v>
      </c>
      <c r="M3812" s="54">
        <v>0.73270523660095399</v>
      </c>
      <c r="N3812" s="15">
        <v>0.33450000000000002</v>
      </c>
      <c r="O3812" s="54">
        <v>7.8499999999999997E-5</v>
      </c>
      <c r="P3812" s="15">
        <v>7.4999999999999997E-2</v>
      </c>
      <c r="Q3812" s="49">
        <v>1</v>
      </c>
      <c r="R3812">
        <v>0.13669999999999999</v>
      </c>
      <c r="S3812" s="49">
        <v>0.83231300862972102</v>
      </c>
      <c r="T3812">
        <v>0.27379999999999999</v>
      </c>
      <c r="U3812" s="54">
        <v>0.16300000000000001</v>
      </c>
      <c r="V3812" s="108">
        <v>0.98</v>
      </c>
      <c r="W3812">
        <f t="shared" si="236"/>
        <v>0</v>
      </c>
      <c r="X3812">
        <f t="shared" si="237"/>
        <v>0</v>
      </c>
      <c r="Y3812">
        <f t="shared" si="238"/>
        <v>0</v>
      </c>
      <c r="Z3812">
        <v>0</v>
      </c>
      <c r="AA3812">
        <v>0</v>
      </c>
      <c r="AB3812">
        <v>0</v>
      </c>
      <c r="AC3812">
        <v>0</v>
      </c>
      <c r="AD3812">
        <v>0</v>
      </c>
      <c r="AE3812">
        <v>0</v>
      </c>
      <c r="AF3812">
        <f t="shared" si="239"/>
        <v>-1.4500000000000001E-2</v>
      </c>
      <c r="AG3812">
        <v>6.3200000000000006E-2</v>
      </c>
    </row>
    <row r="3813" spans="1:33" ht="17" x14ac:dyDescent="0.2">
      <c r="A3813" s="39" t="s">
        <v>14008</v>
      </c>
      <c r="B3813" s="78" t="s">
        <v>14009</v>
      </c>
      <c r="C3813" s="78" t="s">
        <v>57</v>
      </c>
      <c r="D3813" s="39">
        <v>8.8000000000000023E-3</v>
      </c>
      <c r="E3813" s="39">
        <v>-1.7000000000000015E-2</v>
      </c>
      <c r="F3813" s="39">
        <v>0.25269999999999998</v>
      </c>
      <c r="G3813" s="39">
        <v>0.99</v>
      </c>
      <c r="H3813" s="39">
        <v>1.01</v>
      </c>
      <c r="I3813" s="39">
        <v>0.84</v>
      </c>
      <c r="J3813" s="15">
        <v>-2.6800000000000001E-2</v>
      </c>
      <c r="K3813" s="54">
        <v>1</v>
      </c>
      <c r="L3813" s="36">
        <v>-0.37759999999999999</v>
      </c>
      <c r="M3813" s="54">
        <v>0.49898035611546099</v>
      </c>
      <c r="N3813" s="15">
        <v>0.14960000000000001</v>
      </c>
      <c r="O3813" s="54">
        <v>3.3300000000000003E-2</v>
      </c>
      <c r="P3813" s="15">
        <v>-1.7999999999999999E-2</v>
      </c>
      <c r="Q3813" s="49">
        <v>1</v>
      </c>
      <c r="R3813">
        <v>-0.1249</v>
      </c>
      <c r="S3813" s="49">
        <v>0.83798642763876596</v>
      </c>
      <c r="T3813">
        <v>0.1326</v>
      </c>
      <c r="U3813" s="54">
        <v>0.16600000000000001</v>
      </c>
      <c r="V3813" s="108">
        <v>0.42</v>
      </c>
      <c r="W3813">
        <f t="shared" si="236"/>
        <v>0</v>
      </c>
      <c r="X3813">
        <f t="shared" si="237"/>
        <v>0</v>
      </c>
      <c r="Y3813">
        <f t="shared" si="238"/>
        <v>0</v>
      </c>
      <c r="Z3813">
        <v>0</v>
      </c>
      <c r="AA3813">
        <v>0</v>
      </c>
      <c r="AB3813">
        <v>0</v>
      </c>
      <c r="AC3813">
        <v>0</v>
      </c>
      <c r="AD3813">
        <v>0</v>
      </c>
      <c r="AE3813">
        <v>0</v>
      </c>
      <c r="AF3813">
        <f t="shared" si="239"/>
        <v>-1.4500000000000001E-2</v>
      </c>
      <c r="AG3813">
        <v>-0.3508</v>
      </c>
    </row>
    <row r="3814" spans="1:33" ht="17" x14ac:dyDescent="0.2">
      <c r="A3814" s="39" t="s">
        <v>16544</v>
      </c>
      <c r="B3814" s="78" t="s">
        <v>54</v>
      </c>
      <c r="C3814" s="78" t="s">
        <v>57</v>
      </c>
      <c r="D3814" s="39">
        <v>8.80000000000003E-3</v>
      </c>
      <c r="E3814" s="39">
        <v>-2.5199999999999945E-2</v>
      </c>
      <c r="F3814" s="39">
        <v>9.1700000000000004E-2</v>
      </c>
      <c r="G3814" s="39">
        <v>0.99</v>
      </c>
      <c r="H3814" s="39">
        <v>1.02</v>
      </c>
      <c r="I3814" s="39">
        <v>0.94</v>
      </c>
      <c r="J3814" s="15">
        <v>-0.65329999999999999</v>
      </c>
      <c r="K3814" s="54">
        <v>0.13400042168526399</v>
      </c>
      <c r="L3814" s="99">
        <v>-0.75039999999999996</v>
      </c>
      <c r="M3814" s="54">
        <v>4.0167196449212503E-2</v>
      </c>
      <c r="N3814" s="15">
        <v>-0.47810000000000002</v>
      </c>
      <c r="O3814" s="54">
        <v>3.9600000000000002E-6</v>
      </c>
      <c r="P3814" s="15">
        <v>-0.64449999999999996</v>
      </c>
      <c r="Q3814" s="49">
        <v>0.15507097226837599</v>
      </c>
      <c r="R3814">
        <v>-0.65869999999999995</v>
      </c>
      <c r="S3814" s="49">
        <v>0.100859617435082</v>
      </c>
      <c r="T3814">
        <v>-0.50329999999999997</v>
      </c>
      <c r="U3814" s="54">
        <v>3.57E-5</v>
      </c>
      <c r="V3814" s="108">
        <v>1.51</v>
      </c>
      <c r="W3814">
        <f t="shared" si="236"/>
        <v>0</v>
      </c>
      <c r="X3814">
        <f t="shared" si="237"/>
        <v>0</v>
      </c>
      <c r="Y3814">
        <f t="shared" si="238"/>
        <v>0</v>
      </c>
      <c r="Z3814">
        <v>0</v>
      </c>
      <c r="AA3814">
        <v>1</v>
      </c>
      <c r="AB3814">
        <v>0</v>
      </c>
      <c r="AC3814">
        <v>0</v>
      </c>
      <c r="AD3814">
        <v>0</v>
      </c>
      <c r="AE3814">
        <v>0</v>
      </c>
      <c r="AF3814">
        <f t="shared" si="239"/>
        <v>-1.4500000000000001E-2</v>
      </c>
      <c r="AG3814">
        <v>-9.7100000000000006E-2</v>
      </c>
    </row>
    <row r="3815" spans="1:33" ht="17" x14ac:dyDescent="0.2">
      <c r="A3815" s="39" t="s">
        <v>17657</v>
      </c>
      <c r="B3815" s="78" t="s">
        <v>54</v>
      </c>
      <c r="C3815" s="78" t="s">
        <v>57</v>
      </c>
      <c r="D3815" s="39">
        <v>8.899999999999908E-3</v>
      </c>
      <c r="E3815" s="39">
        <v>0.20150000000000001</v>
      </c>
      <c r="F3815" s="39">
        <v>0.1341</v>
      </c>
      <c r="G3815" s="39">
        <v>0.99</v>
      </c>
      <c r="H3815" s="39">
        <v>0.87</v>
      </c>
      <c r="I3815" s="39">
        <v>0.91</v>
      </c>
      <c r="J3815" s="15">
        <v>-0.55579999999999996</v>
      </c>
      <c r="K3815" s="54">
        <v>0.633373456903502</v>
      </c>
      <c r="L3815" s="36">
        <v>-0.46250000000000002</v>
      </c>
      <c r="M3815" s="54">
        <v>0.55654769054949904</v>
      </c>
      <c r="N3815" s="99">
        <v>-0.90029999999999999</v>
      </c>
      <c r="O3815" s="54">
        <v>6.8399999999999996E-31</v>
      </c>
      <c r="P3815" s="15">
        <v>-0.54690000000000005</v>
      </c>
      <c r="Q3815" s="49">
        <v>0.71694718195144602</v>
      </c>
      <c r="R3815">
        <v>-0.32840000000000003</v>
      </c>
      <c r="S3815" s="49">
        <v>0.72943285120637602</v>
      </c>
      <c r="T3815">
        <v>-0.69879999999999998</v>
      </c>
      <c r="U3815" s="54">
        <v>2.0699999999999998E-5</v>
      </c>
      <c r="V3815" s="108">
        <v>0.27</v>
      </c>
      <c r="W3815">
        <f t="shared" si="236"/>
        <v>0</v>
      </c>
      <c r="X3815">
        <f t="shared" si="237"/>
        <v>0</v>
      </c>
      <c r="Y3815">
        <f t="shared" si="238"/>
        <v>0</v>
      </c>
      <c r="Z3815">
        <v>0</v>
      </c>
      <c r="AA3815">
        <v>0</v>
      </c>
      <c r="AB3815">
        <v>1</v>
      </c>
      <c r="AC3815">
        <v>0</v>
      </c>
      <c r="AD3815">
        <v>0</v>
      </c>
      <c r="AE3815">
        <v>0</v>
      </c>
      <c r="AF3815">
        <f t="shared" si="239"/>
        <v>-1.4500000000000001E-2</v>
      </c>
    </row>
    <row r="3816" spans="1:33" ht="17" x14ac:dyDescent="0.2">
      <c r="A3816" s="39" t="s">
        <v>7377</v>
      </c>
      <c r="B3816" s="78" t="s">
        <v>106</v>
      </c>
      <c r="C3816" s="78" t="s">
        <v>89</v>
      </c>
      <c r="D3816" s="39">
        <v>8.9000000000000051E-3</v>
      </c>
      <c r="E3816" s="39">
        <v>-3.56E-2</v>
      </c>
      <c r="F3816" s="39">
        <v>9.8099999999999965E-2</v>
      </c>
      <c r="G3816" s="39">
        <v>0.99</v>
      </c>
      <c r="H3816" s="39">
        <v>1.02</v>
      </c>
      <c r="I3816" s="39">
        <v>0.93</v>
      </c>
      <c r="J3816" s="15">
        <v>-9.0200000000000002E-2</v>
      </c>
      <c r="K3816" s="54">
        <v>1</v>
      </c>
      <c r="L3816" s="36">
        <v>-0.45019999999999999</v>
      </c>
      <c r="M3816" s="54">
        <v>0.51271952416555999</v>
      </c>
      <c r="N3816" s="15">
        <v>2.53E-2</v>
      </c>
      <c r="O3816" s="54">
        <v>0.79500000000000004</v>
      </c>
      <c r="P3816" s="15">
        <v>-8.1299999999999997E-2</v>
      </c>
      <c r="Q3816" s="49">
        <v>1</v>
      </c>
      <c r="R3816">
        <v>-0.35210000000000002</v>
      </c>
      <c r="S3816" s="49">
        <v>0.49713018061741598</v>
      </c>
      <c r="T3816">
        <v>-1.03E-2</v>
      </c>
      <c r="U3816" s="54">
        <v>0.93600000000000005</v>
      </c>
      <c r="V3816" s="108">
        <v>0.21</v>
      </c>
      <c r="W3816">
        <f t="shared" si="236"/>
        <v>0</v>
      </c>
      <c r="X3816">
        <f t="shared" si="237"/>
        <v>0</v>
      </c>
      <c r="Y3816">
        <f t="shared" si="238"/>
        <v>0</v>
      </c>
      <c r="Z3816">
        <v>0</v>
      </c>
      <c r="AA3816">
        <v>0</v>
      </c>
      <c r="AB3816">
        <v>0</v>
      </c>
      <c r="AC3816">
        <v>0</v>
      </c>
      <c r="AD3816">
        <v>0</v>
      </c>
      <c r="AE3816">
        <v>0</v>
      </c>
      <c r="AF3816">
        <f t="shared" si="239"/>
        <v>-1.4500000000000001E-2</v>
      </c>
      <c r="AG3816">
        <v>-0.36009999999999998</v>
      </c>
    </row>
    <row r="3817" spans="1:33" ht="17" x14ac:dyDescent="0.2">
      <c r="A3817" s="39" t="s">
        <v>5609</v>
      </c>
      <c r="B3817" s="78" t="s">
        <v>54</v>
      </c>
      <c r="C3817" s="78" t="s">
        <v>55</v>
      </c>
      <c r="D3817" s="39">
        <v>8.9999999999999941E-3</v>
      </c>
      <c r="E3817" s="39">
        <v>-1.799999999999996E-3</v>
      </c>
      <c r="F3817" s="39">
        <v>-9.3599999999999989E-2</v>
      </c>
      <c r="G3817" s="39">
        <v>0.99</v>
      </c>
      <c r="H3817" s="39">
        <v>1</v>
      </c>
      <c r="I3817" s="39">
        <v>1.07</v>
      </c>
      <c r="J3817" s="15">
        <v>4.8300000000000003E-2</v>
      </c>
      <c r="K3817" s="54">
        <v>1</v>
      </c>
      <c r="L3817" s="36">
        <v>-0.14180000000000001</v>
      </c>
      <c r="M3817" s="54">
        <v>0.80687105644721402</v>
      </c>
      <c r="N3817" s="15">
        <v>0.1477</v>
      </c>
      <c r="O3817" s="54">
        <v>0.28499999999999998</v>
      </c>
      <c r="P3817" s="15">
        <v>5.7299999999999997E-2</v>
      </c>
      <c r="Q3817" s="49">
        <v>1</v>
      </c>
      <c r="R3817">
        <v>-0.2354</v>
      </c>
      <c r="S3817" s="49">
        <v>0.39115107971533097</v>
      </c>
      <c r="T3817">
        <v>0.1459</v>
      </c>
      <c r="U3817" s="54">
        <v>0.26600000000000001</v>
      </c>
      <c r="V3817" s="109">
        <v>3.04</v>
      </c>
      <c r="W3817">
        <f t="shared" si="236"/>
        <v>0</v>
      </c>
      <c r="X3817">
        <f t="shared" si="237"/>
        <v>0</v>
      </c>
      <c r="Y3817">
        <f t="shared" si="238"/>
        <v>0</v>
      </c>
      <c r="Z3817">
        <v>0</v>
      </c>
      <c r="AA3817">
        <v>0</v>
      </c>
      <c r="AB3817">
        <v>0</v>
      </c>
      <c r="AC3817">
        <v>0</v>
      </c>
      <c r="AD3817">
        <v>0</v>
      </c>
      <c r="AE3817">
        <v>0</v>
      </c>
      <c r="AF3817">
        <f t="shared" si="239"/>
        <v>-1.4500000000000001E-2</v>
      </c>
      <c r="AG3817">
        <v>-0.19009999999999999</v>
      </c>
    </row>
    <row r="3818" spans="1:33" ht="17" x14ac:dyDescent="0.2">
      <c r="A3818" s="39" t="s">
        <v>3076</v>
      </c>
      <c r="B3818" s="78" t="s">
        <v>3077</v>
      </c>
      <c r="C3818" s="78" t="s">
        <v>155</v>
      </c>
      <c r="D3818" s="39">
        <v>9.0000000000000011E-3</v>
      </c>
      <c r="E3818" s="39">
        <v>-1.7699999999999994E-2</v>
      </c>
      <c r="F3818" s="39">
        <v>0.32940000000000003</v>
      </c>
      <c r="G3818" s="39">
        <v>0.99</v>
      </c>
      <c r="H3818" s="39">
        <v>1.01</v>
      </c>
      <c r="I3818" s="39">
        <v>0.8</v>
      </c>
      <c r="J3818" s="15">
        <v>6.8999999999999999E-3</v>
      </c>
      <c r="K3818" s="54">
        <v>1</v>
      </c>
      <c r="L3818" s="36">
        <v>-6.6400000000000001E-2</v>
      </c>
      <c r="M3818" s="54">
        <v>0.95919046062090996</v>
      </c>
      <c r="N3818" s="15">
        <v>-0.21790000000000001</v>
      </c>
      <c r="O3818" s="54">
        <v>4.8599999999999997E-3</v>
      </c>
      <c r="P3818" s="15">
        <v>1.5900000000000001E-2</v>
      </c>
      <c r="Q3818" s="49">
        <v>1</v>
      </c>
      <c r="R3818">
        <v>0.26300000000000001</v>
      </c>
      <c r="S3818" s="49">
        <v>0.64737564146867899</v>
      </c>
      <c r="T3818">
        <v>-0.2356</v>
      </c>
      <c r="U3818" s="54">
        <v>5.4400000000000004E-3</v>
      </c>
      <c r="V3818" s="108">
        <v>0.17</v>
      </c>
      <c r="W3818">
        <f t="shared" si="236"/>
        <v>0</v>
      </c>
      <c r="X3818">
        <f t="shared" si="237"/>
        <v>0</v>
      </c>
      <c r="Y3818">
        <f t="shared" si="238"/>
        <v>0</v>
      </c>
      <c r="Z3818">
        <v>0</v>
      </c>
      <c r="AA3818">
        <v>0</v>
      </c>
      <c r="AB3818">
        <v>0</v>
      </c>
      <c r="AC3818">
        <v>0</v>
      </c>
      <c r="AD3818">
        <v>0</v>
      </c>
      <c r="AE3818">
        <v>0</v>
      </c>
      <c r="AF3818">
        <f t="shared" si="239"/>
        <v>-1.4500000000000001E-2</v>
      </c>
      <c r="AG3818">
        <v>-7.3300000000000143E-2</v>
      </c>
    </row>
    <row r="3819" spans="1:33" ht="17" x14ac:dyDescent="0.2">
      <c r="A3819" s="39" t="s">
        <v>17185</v>
      </c>
      <c r="B3819" s="78" t="s">
        <v>54</v>
      </c>
      <c r="C3819" s="78" t="s">
        <v>57</v>
      </c>
      <c r="D3819" s="39">
        <v>9.1000000000000039E-3</v>
      </c>
      <c r="E3819" s="39">
        <v>-5.2199999999999996E-2</v>
      </c>
      <c r="F3819" s="39">
        <v>-1.43E-2</v>
      </c>
      <c r="G3819" s="39">
        <v>0.99</v>
      </c>
      <c r="H3819" s="39">
        <v>1.04</v>
      </c>
      <c r="I3819" s="39">
        <v>1.01</v>
      </c>
      <c r="J3819" s="15">
        <v>-7.1300000000000002E-2</v>
      </c>
      <c r="K3819" s="54">
        <v>1</v>
      </c>
      <c r="L3819" s="36">
        <v>7.0000000000000001E-3</v>
      </c>
      <c r="M3819" s="54">
        <v>0.99724260876361703</v>
      </c>
      <c r="N3819" s="15">
        <v>5.7999999999999996E-3</v>
      </c>
      <c r="O3819" s="54">
        <v>0.97699999999999998</v>
      </c>
      <c r="P3819" s="15">
        <v>-6.2199999999999998E-2</v>
      </c>
      <c r="Q3819" s="49">
        <v>1</v>
      </c>
      <c r="R3819">
        <v>-7.3000000000000001E-3</v>
      </c>
      <c r="S3819" s="49">
        <v>0.99724260876361703</v>
      </c>
      <c r="T3819">
        <v>-4.6399999999999997E-2</v>
      </c>
      <c r="U3819" s="54">
        <v>0.872</v>
      </c>
      <c r="V3819" s="108">
        <v>1.29</v>
      </c>
      <c r="W3819">
        <f t="shared" si="236"/>
        <v>0</v>
      </c>
      <c r="X3819">
        <f t="shared" si="237"/>
        <v>0</v>
      </c>
      <c r="Y3819">
        <f t="shared" si="238"/>
        <v>0</v>
      </c>
      <c r="Z3819">
        <v>0</v>
      </c>
      <c r="AA3819">
        <v>0</v>
      </c>
      <c r="AB3819">
        <v>0</v>
      </c>
      <c r="AC3819">
        <v>0</v>
      </c>
      <c r="AD3819">
        <v>0</v>
      </c>
      <c r="AE3819">
        <v>0</v>
      </c>
      <c r="AF3819">
        <f t="shared" si="239"/>
        <v>-1.4500000000000001E-2</v>
      </c>
    </row>
    <row r="3820" spans="1:33" ht="17" x14ac:dyDescent="0.2">
      <c r="A3820" s="39" t="s">
        <v>17668</v>
      </c>
      <c r="B3820" s="78" t="s">
        <v>597</v>
      </c>
      <c r="C3820" s="78" t="s">
        <v>65</v>
      </c>
      <c r="D3820" s="39">
        <v>9.199999999999986E-3</v>
      </c>
      <c r="E3820" s="39">
        <v>-1.5000000000000568E-3</v>
      </c>
      <c r="F3820" s="39">
        <v>-7.4999999999999956E-2</v>
      </c>
      <c r="G3820" s="39">
        <v>0.99</v>
      </c>
      <c r="H3820" s="39">
        <v>1</v>
      </c>
      <c r="I3820" s="39">
        <v>1.05</v>
      </c>
      <c r="J3820" s="15">
        <v>-0.59319999999999995</v>
      </c>
      <c r="K3820" s="54">
        <v>6.1159131636071102E-3</v>
      </c>
      <c r="L3820" s="36">
        <v>-0.54600000000000004</v>
      </c>
      <c r="M3820" s="54">
        <v>1.1252481815539599E-2</v>
      </c>
      <c r="N3820" s="99">
        <v>-0.70509999999999995</v>
      </c>
      <c r="O3820" s="54">
        <v>4.85E-21</v>
      </c>
      <c r="P3820" s="15">
        <v>-0.58399999999999996</v>
      </c>
      <c r="Q3820" s="49">
        <v>0.24047542687294299</v>
      </c>
      <c r="R3820">
        <v>-0.621</v>
      </c>
      <c r="S3820" s="49">
        <v>0.134459762825863</v>
      </c>
      <c r="T3820">
        <v>-0.70660000000000001</v>
      </c>
      <c r="U3820" s="54">
        <v>2.2700000000000002E-37</v>
      </c>
      <c r="V3820" s="108">
        <v>0.41</v>
      </c>
      <c r="W3820">
        <f t="shared" si="236"/>
        <v>0</v>
      </c>
      <c r="X3820">
        <f t="shared" si="237"/>
        <v>0</v>
      </c>
      <c r="Y3820">
        <f t="shared" si="238"/>
        <v>0</v>
      </c>
      <c r="Z3820">
        <v>0</v>
      </c>
      <c r="AA3820">
        <v>0</v>
      </c>
      <c r="AB3820">
        <v>1</v>
      </c>
      <c r="AC3820">
        <v>0</v>
      </c>
      <c r="AD3820">
        <v>0</v>
      </c>
      <c r="AE3820">
        <v>0</v>
      </c>
      <c r="AF3820">
        <f t="shared" si="239"/>
        <v>-1.4500000000000001E-2</v>
      </c>
    </row>
    <row r="3821" spans="1:33" ht="17" x14ac:dyDescent="0.2">
      <c r="A3821" s="39" t="s">
        <v>6597</v>
      </c>
      <c r="B3821" s="78" t="s">
        <v>6598</v>
      </c>
      <c r="C3821" s="78" t="s">
        <v>992</v>
      </c>
      <c r="D3821" s="39">
        <v>9.1999999999999998E-3</v>
      </c>
      <c r="E3821" s="39">
        <v>-0.13850000000000001</v>
      </c>
      <c r="F3821" s="39">
        <v>0.20430000000000001</v>
      </c>
      <c r="G3821" s="39">
        <v>0.99</v>
      </c>
      <c r="H3821" s="39">
        <v>1.1000000000000001</v>
      </c>
      <c r="I3821" s="39">
        <v>0.87</v>
      </c>
      <c r="J3821" s="15">
        <v>8.1199999999999994E-2</v>
      </c>
      <c r="K3821" s="54">
        <v>1</v>
      </c>
      <c r="L3821" s="36">
        <v>-3.3E-3</v>
      </c>
      <c r="M3821" s="54">
        <v>1</v>
      </c>
      <c r="N3821" s="15">
        <v>3.7900000000000003E-2</v>
      </c>
      <c r="O3821" s="54">
        <v>0.71399999999999997</v>
      </c>
      <c r="P3821" s="15">
        <v>9.0399999999999994E-2</v>
      </c>
      <c r="Q3821" s="49">
        <v>1</v>
      </c>
      <c r="R3821">
        <v>0.20100000000000001</v>
      </c>
      <c r="S3821" s="49">
        <v>0.61360797999818795</v>
      </c>
      <c r="T3821">
        <v>-0.10059999999999999</v>
      </c>
      <c r="U3821" s="54">
        <v>0.5</v>
      </c>
      <c r="V3821" s="108">
        <v>0.19</v>
      </c>
      <c r="W3821">
        <f t="shared" si="236"/>
        <v>0</v>
      </c>
      <c r="X3821">
        <f t="shared" si="237"/>
        <v>0</v>
      </c>
      <c r="Y3821">
        <f t="shared" si="238"/>
        <v>0</v>
      </c>
      <c r="Z3821">
        <v>0</v>
      </c>
      <c r="AA3821">
        <v>0</v>
      </c>
      <c r="AB3821">
        <v>0</v>
      </c>
      <c r="AC3821">
        <v>0</v>
      </c>
      <c r="AD3821">
        <v>0</v>
      </c>
      <c r="AE3821">
        <v>0</v>
      </c>
      <c r="AF3821">
        <f t="shared" si="239"/>
        <v>-1.4500000000000001E-2</v>
      </c>
      <c r="AG3821">
        <v>-8.450000000000002E-2</v>
      </c>
    </row>
    <row r="3822" spans="1:33" ht="17" x14ac:dyDescent="0.2">
      <c r="A3822" s="39" t="s">
        <v>9685</v>
      </c>
      <c r="B3822" s="78" t="s">
        <v>9686</v>
      </c>
      <c r="C3822" s="78" t="s">
        <v>71</v>
      </c>
      <c r="D3822" s="39">
        <v>9.1999999999999998E-3</v>
      </c>
      <c r="E3822" s="39">
        <v>3.6699999999999997E-2</v>
      </c>
      <c r="F3822" s="39">
        <v>0.16540000000000002</v>
      </c>
      <c r="G3822" s="39">
        <v>0.99</v>
      </c>
      <c r="H3822" s="39">
        <v>0.97</v>
      </c>
      <c r="I3822" s="39">
        <v>0.89</v>
      </c>
      <c r="J3822" s="15">
        <v>-2.2000000000000001E-3</v>
      </c>
      <c r="K3822" s="54">
        <v>1</v>
      </c>
      <c r="L3822" s="36">
        <v>-8.0000000000000002E-3</v>
      </c>
      <c r="M3822" s="54">
        <v>0.98887972244403999</v>
      </c>
      <c r="N3822" s="15">
        <v>-2.6499999999999999E-2</v>
      </c>
      <c r="O3822" s="54">
        <v>0.84499999999999997</v>
      </c>
      <c r="P3822" s="15">
        <v>7.0000000000000001E-3</v>
      </c>
      <c r="Q3822" s="49">
        <v>1</v>
      </c>
      <c r="R3822">
        <v>0.15740000000000001</v>
      </c>
      <c r="S3822" s="49">
        <v>0.72167461053746795</v>
      </c>
      <c r="T3822">
        <v>1.0200000000000001E-2</v>
      </c>
      <c r="U3822" s="54">
        <v>0.94899999999999995</v>
      </c>
      <c r="V3822" s="108">
        <v>0.39</v>
      </c>
      <c r="W3822">
        <f t="shared" si="236"/>
        <v>0</v>
      </c>
      <c r="X3822">
        <f t="shared" si="237"/>
        <v>0</v>
      </c>
      <c r="Y3822">
        <f t="shared" si="238"/>
        <v>0</v>
      </c>
      <c r="Z3822">
        <v>0</v>
      </c>
      <c r="AA3822">
        <v>0</v>
      </c>
      <c r="AB3822">
        <v>0</v>
      </c>
      <c r="AC3822">
        <v>0</v>
      </c>
      <c r="AD3822">
        <v>0</v>
      </c>
      <c r="AE3822">
        <v>0</v>
      </c>
      <c r="AF3822">
        <f t="shared" si="239"/>
        <v>-1.4500000000000001E-2</v>
      </c>
      <c r="AG3822">
        <v>-5.7999999999999996E-3</v>
      </c>
    </row>
    <row r="3823" spans="1:33" ht="17" x14ac:dyDescent="0.2">
      <c r="A3823" s="39" t="s">
        <v>16756</v>
      </c>
      <c r="B3823" s="78" t="s">
        <v>17783</v>
      </c>
      <c r="C3823" s="78" t="s">
        <v>412</v>
      </c>
      <c r="D3823" s="39">
        <v>9.3000000000000027E-3</v>
      </c>
      <c r="E3823" s="39">
        <v>-4.5100000000000029E-2</v>
      </c>
      <c r="F3823" s="39">
        <v>0.29139999999999999</v>
      </c>
      <c r="G3823" s="39">
        <v>0.99</v>
      </c>
      <c r="H3823" s="39">
        <v>1.03</v>
      </c>
      <c r="I3823" s="39">
        <v>0.82</v>
      </c>
      <c r="J3823" s="15">
        <v>-0.14710000000000001</v>
      </c>
      <c r="K3823" s="54">
        <v>1</v>
      </c>
      <c r="L3823" s="36">
        <v>-0.4829</v>
      </c>
      <c r="M3823" s="54">
        <v>0.33597075004687499</v>
      </c>
      <c r="N3823" s="99">
        <v>-0.75229999999999997</v>
      </c>
      <c r="O3823" s="54">
        <v>5.0499999999999997E-9</v>
      </c>
      <c r="P3823" s="15">
        <v>-0.13780000000000001</v>
      </c>
      <c r="Q3823" s="49">
        <v>1</v>
      </c>
      <c r="R3823">
        <v>-0.1915</v>
      </c>
      <c r="S3823" s="49">
        <v>0.775054539579628</v>
      </c>
      <c r="T3823">
        <v>-0.7974</v>
      </c>
      <c r="U3823" s="54">
        <v>1.2899999999999999E-4</v>
      </c>
      <c r="V3823" s="108">
        <v>1.27</v>
      </c>
      <c r="W3823">
        <f t="shared" si="236"/>
        <v>0</v>
      </c>
      <c r="X3823">
        <f t="shared" si="237"/>
        <v>0</v>
      </c>
      <c r="Y3823">
        <f t="shared" si="238"/>
        <v>0</v>
      </c>
      <c r="Z3823">
        <v>0</v>
      </c>
      <c r="AA3823">
        <v>0</v>
      </c>
      <c r="AB3823">
        <v>1</v>
      </c>
      <c r="AC3823">
        <v>0</v>
      </c>
      <c r="AD3823">
        <v>0</v>
      </c>
      <c r="AE3823">
        <v>0</v>
      </c>
      <c r="AF3823">
        <f t="shared" si="239"/>
        <v>-1.4500000000000001E-2</v>
      </c>
    </row>
    <row r="3824" spans="1:33" ht="17" x14ac:dyDescent="0.2">
      <c r="A3824" s="39" t="s">
        <v>17235</v>
      </c>
      <c r="B3824" s="78" t="s">
        <v>17930</v>
      </c>
      <c r="C3824" s="78" t="s">
        <v>81</v>
      </c>
      <c r="D3824" s="39">
        <v>9.3000000000000305E-3</v>
      </c>
      <c r="E3824" s="39">
        <v>-3.1799999999999995E-2</v>
      </c>
      <c r="F3824" s="39">
        <v>0.16969999999999999</v>
      </c>
      <c r="G3824" s="39">
        <v>0.99</v>
      </c>
      <c r="H3824" s="39">
        <v>1.02</v>
      </c>
      <c r="I3824" s="39">
        <v>0.89</v>
      </c>
      <c r="J3824" s="15">
        <v>-0.47620000000000001</v>
      </c>
      <c r="K3824" s="54">
        <v>0.50642360199289105</v>
      </c>
      <c r="L3824" s="36">
        <v>-0.39129999999999998</v>
      </c>
      <c r="M3824" s="54">
        <v>0.50386451643418595</v>
      </c>
      <c r="N3824" s="15">
        <v>-3.0599999999999999E-2</v>
      </c>
      <c r="O3824" s="54">
        <v>0.84</v>
      </c>
      <c r="P3824" s="15">
        <v>-0.46689999999999998</v>
      </c>
      <c r="Q3824" s="49">
        <v>0.350285637864653</v>
      </c>
      <c r="R3824">
        <v>-0.22159999999999999</v>
      </c>
      <c r="S3824" s="49">
        <v>0.701776745485167</v>
      </c>
      <c r="T3824">
        <v>-6.2399999999999997E-2</v>
      </c>
      <c r="U3824" s="54">
        <v>0.75700000000000001</v>
      </c>
      <c r="V3824" s="108">
        <v>1.35</v>
      </c>
      <c r="W3824">
        <f t="shared" si="236"/>
        <v>0</v>
      </c>
      <c r="X3824">
        <f t="shared" si="237"/>
        <v>0</v>
      </c>
      <c r="Y3824">
        <f t="shared" si="238"/>
        <v>0</v>
      </c>
      <c r="Z3824">
        <v>0</v>
      </c>
      <c r="AA3824">
        <v>0</v>
      </c>
      <c r="AB3824">
        <v>0</v>
      </c>
      <c r="AC3824">
        <v>0</v>
      </c>
      <c r="AD3824">
        <v>0</v>
      </c>
      <c r="AE3824">
        <v>0</v>
      </c>
      <c r="AF3824">
        <f t="shared" si="239"/>
        <v>-1.4500000000000001E-2</v>
      </c>
    </row>
    <row r="3825" spans="1:33" ht="17" x14ac:dyDescent="0.2">
      <c r="A3825" s="39" t="s">
        <v>222</v>
      </c>
      <c r="B3825" s="78" t="s">
        <v>98</v>
      </c>
      <c r="C3825" s="78" t="s">
        <v>57</v>
      </c>
      <c r="D3825" s="39">
        <v>9.300000000000086E-3</v>
      </c>
      <c r="E3825" s="39">
        <v>1.2000000000000011E-2</v>
      </c>
      <c r="F3825" s="39">
        <v>2.1099999999999897E-2</v>
      </c>
      <c r="G3825" s="39">
        <v>0.99</v>
      </c>
      <c r="H3825" s="39">
        <v>0.99</v>
      </c>
      <c r="I3825" s="39">
        <v>0.99</v>
      </c>
      <c r="J3825" s="98">
        <v>-1.3220000000000001</v>
      </c>
      <c r="K3825" s="54">
        <v>7.1964995892525794E-8</v>
      </c>
      <c r="L3825" s="98">
        <v>-1.2381</v>
      </c>
      <c r="M3825" s="54">
        <v>7.5740062907731304E-7</v>
      </c>
      <c r="N3825" s="98">
        <v>-1.607</v>
      </c>
      <c r="O3825" s="54">
        <v>1.4599999999999999E-41</v>
      </c>
      <c r="P3825" s="15">
        <v>-1.3127</v>
      </c>
      <c r="Q3825" s="49">
        <v>4.4656004490233703E-9</v>
      </c>
      <c r="R3825">
        <v>-1.2170000000000001</v>
      </c>
      <c r="S3825" s="49">
        <v>5.6448608218672903E-8</v>
      </c>
      <c r="T3825">
        <v>-1.595</v>
      </c>
      <c r="U3825" s="54">
        <v>1.86E-33</v>
      </c>
      <c r="V3825" s="108">
        <v>0.46</v>
      </c>
      <c r="W3825">
        <f t="shared" si="236"/>
        <v>0</v>
      </c>
      <c r="X3825">
        <f t="shared" si="237"/>
        <v>0</v>
      </c>
      <c r="Y3825">
        <f t="shared" si="238"/>
        <v>0</v>
      </c>
      <c r="Z3825">
        <v>1</v>
      </c>
      <c r="AA3825">
        <v>1</v>
      </c>
      <c r="AB3825">
        <v>1</v>
      </c>
      <c r="AC3825">
        <v>0</v>
      </c>
      <c r="AD3825">
        <v>0</v>
      </c>
      <c r="AE3825">
        <v>0</v>
      </c>
      <c r="AF3825">
        <f t="shared" si="239"/>
        <v>-1.4500000000000001E-2</v>
      </c>
      <c r="AG3825">
        <v>8.4000000000000005E-2</v>
      </c>
    </row>
    <row r="3826" spans="1:33" ht="17" x14ac:dyDescent="0.2">
      <c r="A3826" s="39" t="s">
        <v>11493</v>
      </c>
      <c r="B3826" s="78" t="s">
        <v>11129</v>
      </c>
      <c r="C3826" s="78" t="s">
        <v>57</v>
      </c>
      <c r="D3826" s="39">
        <v>9.3999999999999917E-3</v>
      </c>
      <c r="E3826" s="39">
        <v>8.879999999999999E-2</v>
      </c>
      <c r="F3826" s="39">
        <v>5.7999999999999996E-2</v>
      </c>
      <c r="G3826" s="39">
        <v>0.99</v>
      </c>
      <c r="H3826" s="39">
        <v>0.94</v>
      </c>
      <c r="I3826" s="39">
        <v>0.96</v>
      </c>
      <c r="J3826" s="15">
        <v>0.22</v>
      </c>
      <c r="K3826" s="54">
        <v>1</v>
      </c>
      <c r="L3826" s="36">
        <v>9.0700000000000003E-2</v>
      </c>
      <c r="M3826" s="54">
        <v>0.91438804229059101</v>
      </c>
      <c r="N3826" s="15">
        <v>0.1925</v>
      </c>
      <c r="O3826" s="54">
        <v>0.109</v>
      </c>
      <c r="P3826" s="15">
        <v>0.22939999999999999</v>
      </c>
      <c r="Q3826" s="49">
        <v>1</v>
      </c>
      <c r="R3826">
        <v>0.1487</v>
      </c>
      <c r="S3826" s="49">
        <v>0.87390284419251296</v>
      </c>
      <c r="T3826">
        <v>0.28129999999999999</v>
      </c>
      <c r="U3826" s="54">
        <v>0.218</v>
      </c>
      <c r="V3826" s="108">
        <v>0.85</v>
      </c>
      <c r="W3826">
        <f t="shared" si="236"/>
        <v>0</v>
      </c>
      <c r="X3826">
        <f t="shared" si="237"/>
        <v>0</v>
      </c>
      <c r="Y3826">
        <f t="shared" si="238"/>
        <v>0</v>
      </c>
      <c r="Z3826">
        <v>0</v>
      </c>
      <c r="AA3826">
        <v>0</v>
      </c>
      <c r="AB3826">
        <v>0</v>
      </c>
      <c r="AC3826">
        <v>0</v>
      </c>
      <c r="AD3826">
        <v>0</v>
      </c>
      <c r="AE3826">
        <v>0</v>
      </c>
      <c r="AF3826">
        <f t="shared" si="239"/>
        <v>-1.4500000000000001E-2</v>
      </c>
      <c r="AG3826">
        <v>-0.12939999999999996</v>
      </c>
    </row>
    <row r="3827" spans="1:33" ht="17" x14ac:dyDescent="0.2">
      <c r="A3827" s="39" t="s">
        <v>6109</v>
      </c>
      <c r="B3827" s="78" t="s">
        <v>6110</v>
      </c>
      <c r="C3827" s="78" t="s">
        <v>979</v>
      </c>
      <c r="D3827" s="39">
        <v>9.4000000000000004E-3</v>
      </c>
      <c r="E3827" s="39">
        <v>-0.11019999999999999</v>
      </c>
      <c r="F3827" s="39">
        <v>0.1183</v>
      </c>
      <c r="G3827" s="39">
        <v>0.99</v>
      </c>
      <c r="H3827" s="39">
        <v>1.08</v>
      </c>
      <c r="I3827" s="39">
        <v>0.92</v>
      </c>
      <c r="J3827" s="15">
        <v>-3.7000000000000002E-3</v>
      </c>
      <c r="K3827" s="54">
        <v>1</v>
      </c>
      <c r="L3827" s="36">
        <v>-0.2175</v>
      </c>
      <c r="M3827" s="54">
        <v>0.64403677931105296</v>
      </c>
      <c r="N3827" s="15">
        <v>0.1598</v>
      </c>
      <c r="O3827" s="54">
        <v>9.5899999999999999E-2</v>
      </c>
      <c r="P3827" s="15">
        <v>5.7000000000000002E-3</v>
      </c>
      <c r="Q3827" s="49">
        <v>1</v>
      </c>
      <c r="R3827">
        <v>-9.9199999999999997E-2</v>
      </c>
      <c r="S3827" s="49">
        <v>0.90090404625979703</v>
      </c>
      <c r="T3827">
        <v>4.9599999999999998E-2</v>
      </c>
      <c r="U3827" s="54">
        <v>0.78300000000000003</v>
      </c>
      <c r="V3827" s="108">
        <v>0.44</v>
      </c>
      <c r="W3827">
        <f t="shared" si="236"/>
        <v>0</v>
      </c>
      <c r="X3827">
        <f t="shared" si="237"/>
        <v>0</v>
      </c>
      <c r="Y3827">
        <f t="shared" si="238"/>
        <v>0</v>
      </c>
      <c r="Z3827">
        <v>0</v>
      </c>
      <c r="AA3827">
        <v>0</v>
      </c>
      <c r="AB3827">
        <v>0</v>
      </c>
      <c r="AC3827">
        <v>0</v>
      </c>
      <c r="AD3827">
        <v>0</v>
      </c>
      <c r="AE3827">
        <v>0</v>
      </c>
      <c r="AF3827">
        <f t="shared" si="239"/>
        <v>-1.4500000000000001E-2</v>
      </c>
      <c r="AG3827">
        <v>-0.21379999999999999</v>
      </c>
    </row>
    <row r="3828" spans="1:33" ht="17" x14ac:dyDescent="0.2">
      <c r="A3828" s="39" t="s">
        <v>6365</v>
      </c>
      <c r="B3828" s="78" t="s">
        <v>6166</v>
      </c>
      <c r="C3828" s="78" t="s">
        <v>338</v>
      </c>
      <c r="D3828" s="39">
        <v>9.4999999999999946E-3</v>
      </c>
      <c r="E3828" s="39">
        <v>-8.4099999999999953E-2</v>
      </c>
      <c r="F3828" s="39">
        <v>0.2797</v>
      </c>
      <c r="G3828" s="39">
        <v>0.99</v>
      </c>
      <c r="H3828" s="39">
        <v>1.06</v>
      </c>
      <c r="I3828" s="39">
        <v>0.82</v>
      </c>
      <c r="J3828" s="15">
        <v>-9.3299999999999994E-2</v>
      </c>
      <c r="K3828" s="54">
        <v>1</v>
      </c>
      <c r="L3828" s="36">
        <v>-0.25130000000000002</v>
      </c>
      <c r="M3828" s="54">
        <v>0.60112882978438698</v>
      </c>
      <c r="N3828" s="15">
        <v>0.35149999999999998</v>
      </c>
      <c r="O3828" s="54">
        <v>4.1199999999999998E-7</v>
      </c>
      <c r="P3828" s="15">
        <v>-8.3799999999999999E-2</v>
      </c>
      <c r="Q3828" s="49">
        <v>1</v>
      </c>
      <c r="R3828">
        <v>2.8400000000000002E-2</v>
      </c>
      <c r="S3828" s="49">
        <v>0.9816941591817</v>
      </c>
      <c r="T3828">
        <v>0.26740000000000003</v>
      </c>
      <c r="U3828" s="54">
        <v>4.9099999999999998E-2</v>
      </c>
      <c r="V3828" s="108">
        <v>0.43</v>
      </c>
      <c r="W3828">
        <f t="shared" si="236"/>
        <v>0</v>
      </c>
      <c r="X3828">
        <f t="shared" si="237"/>
        <v>0</v>
      </c>
      <c r="Y3828">
        <f t="shared" si="238"/>
        <v>0</v>
      </c>
      <c r="Z3828">
        <v>0</v>
      </c>
      <c r="AA3828">
        <v>0</v>
      </c>
      <c r="AB3828">
        <v>0</v>
      </c>
      <c r="AC3828">
        <v>0</v>
      </c>
      <c r="AD3828">
        <v>0</v>
      </c>
      <c r="AE3828">
        <v>0</v>
      </c>
      <c r="AF3828">
        <f t="shared" si="239"/>
        <v>-1.4500000000000001E-2</v>
      </c>
      <c r="AG3828">
        <v>-0.15789999999999993</v>
      </c>
    </row>
    <row r="3829" spans="1:33" ht="17" x14ac:dyDescent="0.2">
      <c r="A3829" s="39" t="s">
        <v>17418</v>
      </c>
      <c r="B3829" s="78" t="s">
        <v>18096</v>
      </c>
      <c r="C3829" s="78" t="s">
        <v>71</v>
      </c>
      <c r="D3829" s="39">
        <v>9.5999999999999974E-3</v>
      </c>
      <c r="E3829" s="39">
        <v>-0.18109999999999998</v>
      </c>
      <c r="F3829" s="39">
        <v>-6.3200000000000006E-2</v>
      </c>
      <c r="G3829" s="39">
        <v>0.99</v>
      </c>
      <c r="H3829" s="39">
        <v>1.1299999999999999</v>
      </c>
      <c r="I3829" s="39">
        <v>1.04</v>
      </c>
      <c r="J3829" s="15">
        <v>-6.59E-2</v>
      </c>
      <c r="K3829" s="54">
        <v>1</v>
      </c>
      <c r="L3829" s="36">
        <v>9.9000000000000008E-3</v>
      </c>
      <c r="M3829" s="54">
        <v>0.987568802721012</v>
      </c>
      <c r="N3829" s="15">
        <v>1.12E-2</v>
      </c>
      <c r="O3829" s="54">
        <v>0.92800000000000005</v>
      </c>
      <c r="P3829" s="15">
        <v>-5.6300000000000003E-2</v>
      </c>
      <c r="Q3829" s="49">
        <v>1</v>
      </c>
      <c r="R3829">
        <v>-5.33E-2</v>
      </c>
      <c r="S3829" s="49">
        <v>0.92446377401051205</v>
      </c>
      <c r="T3829">
        <v>-0.1699</v>
      </c>
      <c r="U3829" s="54">
        <v>0.249</v>
      </c>
      <c r="V3829" s="108">
        <v>0.24</v>
      </c>
      <c r="W3829">
        <f t="shared" si="236"/>
        <v>0</v>
      </c>
      <c r="X3829">
        <f t="shared" si="237"/>
        <v>0</v>
      </c>
      <c r="Y3829">
        <f t="shared" si="238"/>
        <v>0</v>
      </c>
      <c r="Z3829">
        <v>0</v>
      </c>
      <c r="AA3829">
        <v>0</v>
      </c>
      <c r="AB3829">
        <v>0</v>
      </c>
      <c r="AC3829">
        <v>0</v>
      </c>
      <c r="AD3829">
        <v>0</v>
      </c>
      <c r="AE3829">
        <v>0</v>
      </c>
      <c r="AF3829">
        <f t="shared" si="239"/>
        <v>-1.4500000000000001E-2</v>
      </c>
    </row>
    <row r="3830" spans="1:33" ht="17" x14ac:dyDescent="0.2">
      <c r="A3830" s="39" t="s">
        <v>5564</v>
      </c>
      <c r="B3830" s="78" t="s">
        <v>5565</v>
      </c>
      <c r="C3830" s="78" t="s">
        <v>55</v>
      </c>
      <c r="D3830" s="39">
        <v>9.5999999999999974E-3</v>
      </c>
      <c r="E3830" s="39">
        <v>-3.8999999999999993E-2</v>
      </c>
      <c r="F3830" s="39">
        <v>8.6499999999999994E-2</v>
      </c>
      <c r="G3830" s="39">
        <v>0.99</v>
      </c>
      <c r="H3830" s="39">
        <v>1.03</v>
      </c>
      <c r="I3830" s="39">
        <v>0.94</v>
      </c>
      <c r="J3830" s="15">
        <v>8.4400000000000003E-2</v>
      </c>
      <c r="K3830" s="54">
        <v>1</v>
      </c>
      <c r="L3830" s="36">
        <v>-2.6700000000000002E-2</v>
      </c>
      <c r="M3830" s="54">
        <v>0.95328977201643705</v>
      </c>
      <c r="N3830" s="15">
        <v>0.10639999999999999</v>
      </c>
      <c r="O3830" s="54">
        <v>0.28199999999999997</v>
      </c>
      <c r="P3830" s="15">
        <v>9.4E-2</v>
      </c>
      <c r="Q3830" s="49">
        <v>1</v>
      </c>
      <c r="R3830">
        <v>5.9799999999999999E-2</v>
      </c>
      <c r="S3830" s="49">
        <v>0.93447182760161895</v>
      </c>
      <c r="T3830">
        <v>6.7400000000000002E-2</v>
      </c>
      <c r="U3830" s="54">
        <v>0.71199999999999997</v>
      </c>
      <c r="V3830" s="108">
        <v>0.85</v>
      </c>
      <c r="W3830">
        <f t="shared" si="236"/>
        <v>0</v>
      </c>
      <c r="X3830">
        <f t="shared" si="237"/>
        <v>0</v>
      </c>
      <c r="Y3830">
        <f t="shared" si="238"/>
        <v>0</v>
      </c>
      <c r="Z3830">
        <v>0</v>
      </c>
      <c r="AA3830">
        <v>0</v>
      </c>
      <c r="AB3830">
        <v>0</v>
      </c>
      <c r="AC3830">
        <v>0</v>
      </c>
      <c r="AD3830">
        <v>0</v>
      </c>
      <c r="AE3830">
        <v>0</v>
      </c>
      <c r="AF3830">
        <f t="shared" si="239"/>
        <v>-1.4500000000000001E-2</v>
      </c>
      <c r="AG3830">
        <v>-0.11100000000000002</v>
      </c>
    </row>
    <row r="3831" spans="1:33" ht="17" x14ac:dyDescent="0.2">
      <c r="A3831" s="39" t="s">
        <v>5268</v>
      </c>
      <c r="B3831" s="78" t="s">
        <v>5269</v>
      </c>
      <c r="C3831" s="78" t="s">
        <v>316</v>
      </c>
      <c r="D3831" s="39">
        <v>9.6000000000000009E-3</v>
      </c>
      <c r="E3831" s="39">
        <v>-0.11220000000000002</v>
      </c>
      <c r="F3831" s="39">
        <v>0.1066</v>
      </c>
      <c r="G3831" s="39">
        <v>0.99</v>
      </c>
      <c r="H3831" s="39">
        <v>1.08</v>
      </c>
      <c r="I3831" s="39">
        <v>0.93</v>
      </c>
      <c r="J3831" s="15">
        <v>-3.32E-2</v>
      </c>
      <c r="K3831" s="54">
        <v>1</v>
      </c>
      <c r="L3831" s="36">
        <v>-0.15959999999999999</v>
      </c>
      <c r="M3831" s="54">
        <v>0.69418571803820595</v>
      </c>
      <c r="N3831" s="15">
        <v>0.5726</v>
      </c>
      <c r="O3831" s="54">
        <v>9.2000000000000003E-10</v>
      </c>
      <c r="P3831" s="15">
        <v>-2.3599999999999999E-2</v>
      </c>
      <c r="Q3831" s="49">
        <v>1</v>
      </c>
      <c r="R3831">
        <v>-5.2999999999999999E-2</v>
      </c>
      <c r="S3831" s="49">
        <v>0.93489656510966801</v>
      </c>
      <c r="T3831">
        <v>0.46039999999999998</v>
      </c>
      <c r="U3831" s="54">
        <v>4.32E-7</v>
      </c>
      <c r="V3831" s="108">
        <v>0.71</v>
      </c>
      <c r="W3831">
        <f t="shared" si="236"/>
        <v>0</v>
      </c>
      <c r="X3831">
        <f t="shared" si="237"/>
        <v>0</v>
      </c>
      <c r="Y3831">
        <f t="shared" si="238"/>
        <v>0</v>
      </c>
      <c r="Z3831">
        <v>0</v>
      </c>
      <c r="AA3831">
        <v>0</v>
      </c>
      <c r="AB3831">
        <v>0</v>
      </c>
      <c r="AC3831">
        <v>0</v>
      </c>
      <c r="AD3831">
        <v>0</v>
      </c>
      <c r="AE3831">
        <v>0</v>
      </c>
      <c r="AF3831">
        <f t="shared" si="239"/>
        <v>-1.4500000000000001E-2</v>
      </c>
      <c r="AG3831">
        <v>-0.12639999999999996</v>
      </c>
    </row>
    <row r="3832" spans="1:33" ht="17" x14ac:dyDescent="0.2">
      <c r="A3832" s="39" t="s">
        <v>17396</v>
      </c>
      <c r="B3832" s="78" t="s">
        <v>298</v>
      </c>
      <c r="C3832" s="78" t="s">
        <v>57</v>
      </c>
      <c r="D3832" s="39">
        <v>9.7000000000000003E-3</v>
      </c>
      <c r="E3832" s="39">
        <v>-1.8000000000000099E-3</v>
      </c>
      <c r="F3832" s="39">
        <v>-0.10929999999999999</v>
      </c>
      <c r="G3832" s="39">
        <v>0.99</v>
      </c>
      <c r="H3832" s="39">
        <v>1</v>
      </c>
      <c r="I3832" s="39">
        <v>1.08</v>
      </c>
      <c r="J3832" s="15">
        <v>-0.12089999999999999</v>
      </c>
      <c r="K3832" s="54">
        <v>0.99841899003171297</v>
      </c>
      <c r="L3832" s="36">
        <v>-1.6799999999999999E-2</v>
      </c>
      <c r="M3832" s="54">
        <v>0.97388088369933501</v>
      </c>
      <c r="N3832" s="15">
        <v>0.10100000000000001</v>
      </c>
      <c r="O3832" s="54">
        <v>0.35899999999999999</v>
      </c>
      <c r="P3832" s="15">
        <v>-0.11119999999999999</v>
      </c>
      <c r="Q3832" s="49">
        <v>1</v>
      </c>
      <c r="R3832">
        <v>-0.12609999999999999</v>
      </c>
      <c r="S3832" s="49">
        <v>0.69466154271532199</v>
      </c>
      <c r="T3832">
        <v>9.9199999999999997E-2</v>
      </c>
      <c r="U3832" s="54">
        <v>0.49199999999999999</v>
      </c>
      <c r="V3832" s="108">
        <v>1.45</v>
      </c>
      <c r="W3832">
        <f t="shared" si="236"/>
        <v>0</v>
      </c>
      <c r="X3832">
        <f t="shared" si="237"/>
        <v>0</v>
      </c>
      <c r="Y3832">
        <f t="shared" si="238"/>
        <v>0</v>
      </c>
      <c r="Z3832">
        <v>0</v>
      </c>
      <c r="AA3832">
        <v>0</v>
      </c>
      <c r="AB3832">
        <v>0</v>
      </c>
      <c r="AC3832">
        <v>0</v>
      </c>
      <c r="AD3832">
        <v>0</v>
      </c>
      <c r="AE3832">
        <v>0</v>
      </c>
      <c r="AF3832">
        <f t="shared" si="239"/>
        <v>-1.4500000000000001E-2</v>
      </c>
    </row>
    <row r="3833" spans="1:33" ht="17" x14ac:dyDescent="0.2">
      <c r="A3833" s="39" t="s">
        <v>13768</v>
      </c>
      <c r="B3833" s="78" t="s">
        <v>54</v>
      </c>
      <c r="C3833" s="78" t="s">
        <v>57</v>
      </c>
      <c r="D3833" s="39">
        <v>9.7000000000000003E-3</v>
      </c>
      <c r="E3833" s="39">
        <v>5.5300000000000002E-2</v>
      </c>
      <c r="F3833" s="39">
        <v>0.15720000000000001</v>
      </c>
      <c r="G3833" s="39">
        <v>0.99</v>
      </c>
      <c r="H3833" s="39">
        <v>0.96</v>
      </c>
      <c r="I3833" s="39">
        <v>0.9</v>
      </c>
      <c r="J3833" s="15">
        <v>-1.04E-2</v>
      </c>
      <c r="K3833" s="54">
        <v>1</v>
      </c>
      <c r="L3833" s="36">
        <v>-0.1615</v>
      </c>
      <c r="M3833" s="54">
        <v>0.64209603406145399</v>
      </c>
      <c r="N3833" s="15">
        <v>2.7199999999999998E-2</v>
      </c>
      <c r="O3833" s="54">
        <v>0.82499999999999996</v>
      </c>
      <c r="P3833" s="15">
        <v>-6.9999999999999999E-4</v>
      </c>
      <c r="Q3833" s="49">
        <v>1</v>
      </c>
      <c r="R3833">
        <v>-4.3E-3</v>
      </c>
      <c r="S3833" s="49">
        <v>0.99880945797853105</v>
      </c>
      <c r="T3833">
        <v>8.2500000000000004E-2</v>
      </c>
      <c r="U3833" s="54">
        <v>0.46300000000000002</v>
      </c>
      <c r="V3833" s="108">
        <v>0.48</v>
      </c>
      <c r="W3833">
        <f t="shared" si="236"/>
        <v>0</v>
      </c>
      <c r="X3833">
        <f t="shared" si="237"/>
        <v>0</v>
      </c>
      <c r="Y3833">
        <f t="shared" si="238"/>
        <v>0</v>
      </c>
      <c r="Z3833">
        <v>0</v>
      </c>
      <c r="AA3833">
        <v>0</v>
      </c>
      <c r="AB3833">
        <v>0</v>
      </c>
      <c r="AC3833">
        <v>0</v>
      </c>
      <c r="AD3833">
        <v>0</v>
      </c>
      <c r="AE3833">
        <v>0</v>
      </c>
      <c r="AF3833">
        <f t="shared" si="239"/>
        <v>-1.4500000000000001E-2</v>
      </c>
      <c r="AG3833">
        <v>-0.1512</v>
      </c>
    </row>
    <row r="3834" spans="1:33" ht="17" x14ac:dyDescent="0.2">
      <c r="A3834" s="39" t="s">
        <v>14121</v>
      </c>
      <c r="B3834" s="78" t="s">
        <v>54</v>
      </c>
      <c r="C3834" s="78" t="s">
        <v>57</v>
      </c>
      <c r="D3834" s="39">
        <v>9.7999999999999997E-3</v>
      </c>
      <c r="E3834" s="39">
        <v>2.0799999999999999E-2</v>
      </c>
      <c r="F3834" s="39">
        <v>0.1331</v>
      </c>
      <c r="G3834" s="39">
        <v>0.99</v>
      </c>
      <c r="H3834" s="39">
        <v>0.99</v>
      </c>
      <c r="I3834" s="39">
        <v>0.91</v>
      </c>
      <c r="J3834" s="15">
        <v>-3.5799999999999998E-2</v>
      </c>
      <c r="K3834" s="54">
        <v>1</v>
      </c>
      <c r="L3834" s="36">
        <v>-0.25240000000000001</v>
      </c>
      <c r="M3834" s="54">
        <v>0.62874930352962299</v>
      </c>
      <c r="N3834" s="15">
        <v>-1.8499999999999999E-2</v>
      </c>
      <c r="O3834" s="54">
        <v>0.876</v>
      </c>
      <c r="P3834" s="15">
        <v>-2.5999999999999999E-2</v>
      </c>
      <c r="Q3834" s="49">
        <v>1</v>
      </c>
      <c r="R3834">
        <v>-0.1193</v>
      </c>
      <c r="S3834" s="49">
        <v>0.86486786027143403</v>
      </c>
      <c r="T3834">
        <v>2.3E-3</v>
      </c>
      <c r="U3834" s="54">
        <v>0.99099999999999999</v>
      </c>
      <c r="V3834" s="108">
        <v>1.39</v>
      </c>
      <c r="W3834">
        <f t="shared" si="236"/>
        <v>0</v>
      </c>
      <c r="X3834">
        <f t="shared" si="237"/>
        <v>0</v>
      </c>
      <c r="Y3834">
        <f t="shared" si="238"/>
        <v>0</v>
      </c>
      <c r="Z3834">
        <v>0</v>
      </c>
      <c r="AA3834">
        <v>0</v>
      </c>
      <c r="AB3834">
        <v>0</v>
      </c>
      <c r="AC3834">
        <v>0</v>
      </c>
      <c r="AD3834">
        <v>0</v>
      </c>
      <c r="AE3834">
        <v>0</v>
      </c>
      <c r="AF3834">
        <f t="shared" si="239"/>
        <v>-1.4500000000000001E-2</v>
      </c>
      <c r="AG3834">
        <v>-0.21660000000000001</v>
      </c>
    </row>
    <row r="3835" spans="1:33" ht="17" x14ac:dyDescent="0.2">
      <c r="A3835" s="39" t="s">
        <v>7775</v>
      </c>
      <c r="B3835" s="78" t="s">
        <v>1074</v>
      </c>
      <c r="C3835" s="78" t="s">
        <v>216</v>
      </c>
      <c r="D3835" s="39">
        <v>9.8999999999999644E-3</v>
      </c>
      <c r="E3835" s="39">
        <v>-2.7E-2</v>
      </c>
      <c r="F3835" s="39">
        <v>-1.3899999999999996E-2</v>
      </c>
      <c r="G3835" s="39">
        <v>0.99</v>
      </c>
      <c r="H3835" s="39">
        <v>1.02</v>
      </c>
      <c r="I3835" s="39">
        <v>1.01</v>
      </c>
      <c r="J3835" s="15">
        <v>-0.30859999999999999</v>
      </c>
      <c r="K3835" s="54">
        <v>0.44227014331835002</v>
      </c>
      <c r="L3835" s="36">
        <v>-0.16170000000000001</v>
      </c>
      <c r="M3835" s="54">
        <v>0.69418571803820595</v>
      </c>
      <c r="N3835" s="15">
        <v>-1.9699999999999999E-2</v>
      </c>
      <c r="O3835" s="54">
        <v>0.85099999999999998</v>
      </c>
      <c r="P3835" s="15">
        <v>-0.29870000000000002</v>
      </c>
      <c r="Q3835" s="49">
        <v>0.69984338389684797</v>
      </c>
      <c r="R3835">
        <v>-0.17560000000000001</v>
      </c>
      <c r="S3835" s="49">
        <v>0.72971679821923496</v>
      </c>
      <c r="T3835">
        <v>-4.6699999999999998E-2</v>
      </c>
      <c r="U3835" s="54">
        <v>0.60799999999999998</v>
      </c>
      <c r="V3835" s="108">
        <v>1.59</v>
      </c>
      <c r="W3835">
        <f t="shared" si="236"/>
        <v>0</v>
      </c>
      <c r="X3835">
        <f t="shared" si="237"/>
        <v>0</v>
      </c>
      <c r="Y3835">
        <f t="shared" si="238"/>
        <v>0</v>
      </c>
      <c r="Z3835">
        <v>0</v>
      </c>
      <c r="AA3835">
        <v>0</v>
      </c>
      <c r="AB3835">
        <v>0</v>
      </c>
      <c r="AC3835">
        <v>0</v>
      </c>
      <c r="AD3835">
        <v>0</v>
      </c>
      <c r="AE3835">
        <v>0</v>
      </c>
      <c r="AF3835">
        <f t="shared" si="239"/>
        <v>-1.4500000000000001E-2</v>
      </c>
      <c r="AG3835">
        <v>0.14680000000000004</v>
      </c>
    </row>
    <row r="3836" spans="1:33" ht="17" x14ac:dyDescent="0.2">
      <c r="A3836" s="39" t="s">
        <v>10230</v>
      </c>
      <c r="B3836" s="78" t="s">
        <v>10231</v>
      </c>
      <c r="C3836" s="78" t="s">
        <v>91</v>
      </c>
      <c r="D3836" s="39">
        <v>9.8999999999999921E-3</v>
      </c>
      <c r="E3836" s="39">
        <v>-6.4000000000000001E-2</v>
      </c>
      <c r="F3836" s="39">
        <v>0.13720000000000002</v>
      </c>
      <c r="G3836" s="39">
        <v>0.99</v>
      </c>
      <c r="H3836" s="39">
        <v>1.05</v>
      </c>
      <c r="I3836" s="39">
        <v>0.91</v>
      </c>
      <c r="J3836" s="15">
        <v>-0.1346</v>
      </c>
      <c r="K3836" s="54">
        <v>0.98782319244085803</v>
      </c>
      <c r="L3836" s="36">
        <v>-0.26550000000000001</v>
      </c>
      <c r="M3836" s="54">
        <v>0.28937941180381499</v>
      </c>
      <c r="N3836" s="15">
        <v>9.3399999999999997E-2</v>
      </c>
      <c r="O3836" s="54">
        <v>0.42899999999999999</v>
      </c>
      <c r="P3836" s="15">
        <v>-0.12470000000000001</v>
      </c>
      <c r="Q3836" s="49">
        <v>1</v>
      </c>
      <c r="R3836">
        <v>-0.1283</v>
      </c>
      <c r="S3836" s="49">
        <v>0.81815661545458596</v>
      </c>
      <c r="T3836">
        <v>2.9399999999999999E-2</v>
      </c>
      <c r="U3836" s="54">
        <v>0.89300000000000002</v>
      </c>
      <c r="V3836" s="108">
        <v>0.63</v>
      </c>
      <c r="W3836">
        <f t="shared" si="236"/>
        <v>0</v>
      </c>
      <c r="X3836">
        <f t="shared" si="237"/>
        <v>0</v>
      </c>
      <c r="Y3836">
        <f t="shared" si="238"/>
        <v>0</v>
      </c>
      <c r="Z3836">
        <v>0</v>
      </c>
      <c r="AA3836">
        <v>0</v>
      </c>
      <c r="AB3836">
        <v>0</v>
      </c>
      <c r="AC3836">
        <v>0</v>
      </c>
      <c r="AD3836">
        <v>0</v>
      </c>
      <c r="AE3836">
        <v>0</v>
      </c>
      <c r="AF3836">
        <f t="shared" si="239"/>
        <v>-1.4500000000000001E-2</v>
      </c>
      <c r="AG3836">
        <v>-0.13079999999999997</v>
      </c>
    </row>
    <row r="3837" spans="1:33" ht="17" x14ac:dyDescent="0.2">
      <c r="A3837" s="39" t="s">
        <v>2002</v>
      </c>
      <c r="B3837" s="78" t="s">
        <v>2003</v>
      </c>
      <c r="C3837" s="78" t="s">
        <v>147</v>
      </c>
      <c r="D3837" s="39">
        <v>9.9999999999999811E-3</v>
      </c>
      <c r="E3837" s="39">
        <v>-4.0000000000001146E-4</v>
      </c>
      <c r="F3837" s="39">
        <v>-0.1401</v>
      </c>
      <c r="G3837" s="39">
        <v>0.99</v>
      </c>
      <c r="H3837" s="39">
        <v>1</v>
      </c>
      <c r="I3837" s="39">
        <v>1.1000000000000001</v>
      </c>
      <c r="J3837" s="15">
        <v>-0.22059999999999999</v>
      </c>
      <c r="K3837" s="54">
        <v>0.73964968831705402</v>
      </c>
      <c r="L3837" s="36">
        <v>-0.2379</v>
      </c>
      <c r="M3837" s="54">
        <v>0.463829038539329</v>
      </c>
      <c r="N3837" s="15">
        <v>-0.21929999999999999</v>
      </c>
      <c r="O3837" s="54">
        <v>6.0199999999999997E-2</v>
      </c>
      <c r="P3837" s="15">
        <v>-0.21060000000000001</v>
      </c>
      <c r="Q3837" s="49">
        <v>0.98733009605252597</v>
      </c>
      <c r="R3837">
        <v>-0.378</v>
      </c>
      <c r="S3837" s="49">
        <v>0.35819152531131998</v>
      </c>
      <c r="T3837">
        <v>-0.21970000000000001</v>
      </c>
      <c r="U3837" s="54">
        <v>9.3299999999999994E-2</v>
      </c>
      <c r="V3837" s="108">
        <v>0.6</v>
      </c>
      <c r="W3837">
        <f t="shared" si="236"/>
        <v>0</v>
      </c>
      <c r="X3837">
        <f t="shared" si="237"/>
        <v>0</v>
      </c>
      <c r="Y3837">
        <f t="shared" si="238"/>
        <v>0</v>
      </c>
      <c r="Z3837">
        <v>0</v>
      </c>
      <c r="AA3837">
        <v>0</v>
      </c>
      <c r="AB3837">
        <v>0</v>
      </c>
      <c r="AC3837">
        <v>0</v>
      </c>
      <c r="AD3837">
        <v>0</v>
      </c>
      <c r="AE3837">
        <v>0</v>
      </c>
      <c r="AF3837">
        <f t="shared" si="239"/>
        <v>-1.4500000000000001E-2</v>
      </c>
      <c r="AG3837">
        <v>-1.7299999999999982E-2</v>
      </c>
    </row>
    <row r="3838" spans="1:33" ht="17" x14ac:dyDescent="0.2">
      <c r="A3838" s="39" t="s">
        <v>6247</v>
      </c>
      <c r="B3838" s="78" t="s">
        <v>6228</v>
      </c>
      <c r="C3838" s="78" t="s">
        <v>338</v>
      </c>
      <c r="D3838" s="39">
        <v>9.999999999999995E-3</v>
      </c>
      <c r="E3838" s="39">
        <v>-0.12630000000000002</v>
      </c>
      <c r="F3838" s="39">
        <v>6.9599999999999995E-2</v>
      </c>
      <c r="G3838" s="39">
        <v>0.99</v>
      </c>
      <c r="H3838" s="39">
        <v>1.0900000000000001</v>
      </c>
      <c r="I3838" s="39">
        <v>0.95</v>
      </c>
      <c r="J3838" s="15">
        <v>8.1900000000000001E-2</v>
      </c>
      <c r="K3838" s="54">
        <v>1</v>
      </c>
      <c r="L3838" s="36">
        <v>-1.23E-2</v>
      </c>
      <c r="M3838" s="54">
        <v>0.98670449001513105</v>
      </c>
      <c r="N3838" s="15">
        <v>0.30980000000000002</v>
      </c>
      <c r="O3838" s="54">
        <v>5.62E-3</v>
      </c>
      <c r="P3838" s="15">
        <v>9.1899999999999996E-2</v>
      </c>
      <c r="Q3838" s="49">
        <v>1</v>
      </c>
      <c r="R3838">
        <v>5.7299999999999997E-2</v>
      </c>
      <c r="S3838" s="49">
        <v>0.91373488945173298</v>
      </c>
      <c r="T3838">
        <v>0.1835</v>
      </c>
      <c r="U3838" s="54">
        <v>0.221</v>
      </c>
      <c r="V3838" s="108">
        <v>0.51</v>
      </c>
      <c r="W3838">
        <f t="shared" si="236"/>
        <v>0</v>
      </c>
      <c r="X3838">
        <f t="shared" si="237"/>
        <v>0</v>
      </c>
      <c r="Y3838">
        <f t="shared" si="238"/>
        <v>0</v>
      </c>
      <c r="Z3838">
        <v>0</v>
      </c>
      <c r="AA3838">
        <v>0</v>
      </c>
      <c r="AB3838">
        <v>0</v>
      </c>
      <c r="AC3838">
        <v>0</v>
      </c>
      <c r="AD3838">
        <v>0</v>
      </c>
      <c r="AE3838">
        <v>0</v>
      </c>
      <c r="AF3838">
        <f t="shared" si="239"/>
        <v>-1.4500000000000001E-2</v>
      </c>
      <c r="AG3838">
        <v>-9.4200000000000061E-2</v>
      </c>
    </row>
    <row r="3839" spans="1:33" ht="17" x14ac:dyDescent="0.2">
      <c r="A3839" s="39" t="s">
        <v>4712</v>
      </c>
      <c r="B3839" s="78" t="s">
        <v>551</v>
      </c>
      <c r="C3839" s="78" t="s">
        <v>389</v>
      </c>
      <c r="D3839" s="39">
        <v>1.0099999999999998E-2</v>
      </c>
      <c r="E3839" s="39">
        <v>1.3600000000000001E-2</v>
      </c>
      <c r="F3839" s="39">
        <v>3.9200000000000013E-2</v>
      </c>
      <c r="G3839" s="39">
        <v>0.99</v>
      </c>
      <c r="H3839" s="39">
        <v>0.99</v>
      </c>
      <c r="I3839" s="39">
        <v>0.97</v>
      </c>
      <c r="J3839" s="15">
        <v>-0.13009999999999999</v>
      </c>
      <c r="K3839" s="54">
        <v>1</v>
      </c>
      <c r="L3839" s="36">
        <v>-0.2152</v>
      </c>
      <c r="M3839" s="54">
        <v>0.587885825274167</v>
      </c>
      <c r="N3839" s="15">
        <v>0.15329999999999999</v>
      </c>
      <c r="O3839" s="54">
        <v>0.191</v>
      </c>
      <c r="P3839" s="15">
        <v>-0.12</v>
      </c>
      <c r="Q3839" s="49">
        <v>1</v>
      </c>
      <c r="R3839">
        <v>-0.17599999999999999</v>
      </c>
      <c r="S3839" s="49">
        <v>0.74461512327246004</v>
      </c>
      <c r="T3839">
        <v>0.16689999999999999</v>
      </c>
      <c r="U3839" s="54">
        <v>0.56799999999999995</v>
      </c>
      <c r="V3839" s="108">
        <v>0.32</v>
      </c>
      <c r="W3839">
        <f t="shared" si="236"/>
        <v>0</v>
      </c>
      <c r="X3839">
        <f t="shared" si="237"/>
        <v>0</v>
      </c>
      <c r="Y3839">
        <f t="shared" si="238"/>
        <v>0</v>
      </c>
      <c r="Z3839">
        <v>0</v>
      </c>
      <c r="AA3839">
        <v>0</v>
      </c>
      <c r="AB3839">
        <v>0</v>
      </c>
      <c r="AC3839">
        <v>0</v>
      </c>
      <c r="AD3839">
        <v>0</v>
      </c>
      <c r="AE3839">
        <v>0</v>
      </c>
      <c r="AF3839">
        <f t="shared" si="239"/>
        <v>-1.4500000000000001E-2</v>
      </c>
      <c r="AG3839">
        <v>-8.5000000000000075E-2</v>
      </c>
    </row>
    <row r="3840" spans="1:33" ht="17" x14ac:dyDescent="0.2">
      <c r="A3840" s="39" t="s">
        <v>17063</v>
      </c>
      <c r="B3840" s="78" t="s">
        <v>18004</v>
      </c>
      <c r="C3840" s="78" t="s">
        <v>727</v>
      </c>
      <c r="D3840" s="39">
        <v>1.0099999999999998E-2</v>
      </c>
      <c r="E3840" s="39">
        <v>0.2767</v>
      </c>
      <c r="F3840" s="39">
        <v>7.980000000000001E-2</v>
      </c>
      <c r="G3840" s="39">
        <v>0.99</v>
      </c>
      <c r="H3840" s="39">
        <v>0.83</v>
      </c>
      <c r="I3840" s="39">
        <v>0.95</v>
      </c>
      <c r="J3840" s="15">
        <v>-0.19969999999999999</v>
      </c>
      <c r="K3840" s="54">
        <v>1</v>
      </c>
      <c r="L3840" s="36">
        <v>-0.23910000000000001</v>
      </c>
      <c r="M3840" s="54">
        <v>0.68938186637422705</v>
      </c>
      <c r="N3840" s="15">
        <v>-0.3962</v>
      </c>
      <c r="O3840" s="54">
        <v>2.7200000000000002E-3</v>
      </c>
      <c r="P3840" s="15">
        <v>-0.18959999999999999</v>
      </c>
      <c r="Q3840" s="49">
        <v>0.907190816804054</v>
      </c>
      <c r="R3840">
        <v>-0.1593</v>
      </c>
      <c r="S3840" s="49">
        <v>0.70010420884450697</v>
      </c>
      <c r="T3840">
        <v>-0.1195</v>
      </c>
      <c r="U3840" s="54">
        <v>7.5800000000000006E-2</v>
      </c>
      <c r="V3840" s="108">
        <v>0.41</v>
      </c>
      <c r="W3840">
        <f t="shared" si="236"/>
        <v>0</v>
      </c>
      <c r="X3840">
        <f t="shared" si="237"/>
        <v>0</v>
      </c>
      <c r="Y3840">
        <f t="shared" si="238"/>
        <v>0</v>
      </c>
      <c r="Z3840">
        <v>0</v>
      </c>
      <c r="AA3840">
        <v>0</v>
      </c>
      <c r="AB3840">
        <v>0</v>
      </c>
      <c r="AC3840">
        <v>0</v>
      </c>
      <c r="AD3840">
        <v>0</v>
      </c>
      <c r="AE3840">
        <v>0</v>
      </c>
      <c r="AF3840">
        <f t="shared" si="239"/>
        <v>-1.4500000000000001E-2</v>
      </c>
    </row>
    <row r="3841" spans="1:33" ht="17" x14ac:dyDescent="0.2">
      <c r="A3841" s="39" t="s">
        <v>13689</v>
      </c>
      <c r="B3841" s="78" t="s">
        <v>54</v>
      </c>
      <c r="C3841" s="78" t="s">
        <v>57</v>
      </c>
      <c r="D3841" s="39">
        <v>1.03E-2</v>
      </c>
      <c r="E3841" s="39">
        <v>-0.28389999999999999</v>
      </c>
      <c r="F3841" s="39">
        <v>0.1991</v>
      </c>
      <c r="G3841" s="39">
        <v>0.99</v>
      </c>
      <c r="H3841" s="39">
        <v>1.22</v>
      </c>
      <c r="I3841" s="39">
        <v>0.87</v>
      </c>
      <c r="J3841" s="15">
        <v>-5.3E-3</v>
      </c>
      <c r="K3841" s="54">
        <v>1</v>
      </c>
      <c r="L3841" s="36">
        <v>-0.1381</v>
      </c>
      <c r="M3841" s="54">
        <v>0.83600931097784603</v>
      </c>
      <c r="N3841" s="15">
        <v>0.39119999999999999</v>
      </c>
      <c r="O3841" s="54">
        <v>7.7700000000000001E-8</v>
      </c>
      <c r="P3841" s="15">
        <v>5.0000000000000001E-3</v>
      </c>
      <c r="Q3841" s="49">
        <v>1</v>
      </c>
      <c r="R3841">
        <v>6.0999999999999999E-2</v>
      </c>
      <c r="S3841" s="49">
        <v>0.93489656510966801</v>
      </c>
      <c r="T3841">
        <v>0.10730000000000001</v>
      </c>
      <c r="U3841" s="54">
        <v>0.64</v>
      </c>
      <c r="V3841" s="108">
        <v>0.82</v>
      </c>
      <c r="W3841">
        <f t="shared" si="236"/>
        <v>0</v>
      </c>
      <c r="X3841">
        <f t="shared" si="237"/>
        <v>0</v>
      </c>
      <c r="Y3841">
        <f t="shared" si="238"/>
        <v>0</v>
      </c>
      <c r="Z3841">
        <v>0</v>
      </c>
      <c r="AA3841">
        <v>0</v>
      </c>
      <c r="AB3841">
        <v>0</v>
      </c>
      <c r="AC3841">
        <v>0</v>
      </c>
      <c r="AD3841">
        <v>0</v>
      </c>
      <c r="AE3841">
        <v>0</v>
      </c>
      <c r="AF3841">
        <f t="shared" si="239"/>
        <v>-1.4500000000000001E-2</v>
      </c>
      <c r="AG3841">
        <v>-0.13280000000000003</v>
      </c>
    </row>
    <row r="3842" spans="1:33" ht="17" x14ac:dyDescent="0.2">
      <c r="A3842" s="39" t="s">
        <v>6671</v>
      </c>
      <c r="B3842" s="78" t="s">
        <v>6672</v>
      </c>
      <c r="C3842" s="78" t="s">
        <v>992</v>
      </c>
      <c r="D3842" s="39">
        <v>1.0300000000000004E-2</v>
      </c>
      <c r="E3842" s="39">
        <v>-9.6299999999999997E-2</v>
      </c>
      <c r="F3842" s="39">
        <v>8.9999999999999802E-4</v>
      </c>
      <c r="G3842" s="39">
        <v>0.99</v>
      </c>
      <c r="H3842" s="39">
        <v>1.07</v>
      </c>
      <c r="I3842" s="39">
        <v>1</v>
      </c>
      <c r="J3842" s="15">
        <v>-0.10390000000000001</v>
      </c>
      <c r="K3842" s="54">
        <v>1</v>
      </c>
      <c r="L3842" s="36">
        <v>5.9900000000000002E-2</v>
      </c>
      <c r="M3842" s="54">
        <v>0.91768283137163098</v>
      </c>
      <c r="N3842" s="15">
        <v>-0.17499999999999999</v>
      </c>
      <c r="O3842" s="54">
        <v>9.6100000000000005E-2</v>
      </c>
      <c r="P3842" s="15">
        <v>-9.3600000000000003E-2</v>
      </c>
      <c r="Q3842" s="49">
        <v>1</v>
      </c>
      <c r="R3842">
        <v>6.08E-2</v>
      </c>
      <c r="S3842" s="49">
        <v>0.89723287681295405</v>
      </c>
      <c r="T3842">
        <v>-0.27129999999999999</v>
      </c>
      <c r="U3842" s="54">
        <v>4.86E-4</v>
      </c>
      <c r="V3842" s="108">
        <v>0.34</v>
      </c>
      <c r="W3842">
        <f t="shared" ref="W3842:W3905" si="240">IF(D3842&gt;0.585,1,0)</f>
        <v>0</v>
      </c>
      <c r="X3842">
        <f t="shared" ref="X3842:X3905" si="241">IF(E3842&gt;0.585,1,0)</f>
        <v>0</v>
      </c>
      <c r="Y3842">
        <f t="shared" ref="Y3842:Y3905" si="242">IF(F3842&gt;0.585,1,0)</f>
        <v>0</v>
      </c>
      <c r="Z3842">
        <v>0</v>
      </c>
      <c r="AA3842">
        <v>0</v>
      </c>
      <c r="AB3842">
        <v>0</v>
      </c>
      <c r="AC3842">
        <v>0</v>
      </c>
      <c r="AD3842">
        <v>0</v>
      </c>
      <c r="AE3842">
        <v>0</v>
      </c>
      <c r="AF3842">
        <f t="shared" ref="AF3842:AF3905" si="243">ROUND(LOG(G3842,2),4)</f>
        <v>-1.4500000000000001E-2</v>
      </c>
      <c r="AG3842">
        <v>0.16390000000000002</v>
      </c>
    </row>
    <row r="3843" spans="1:33" ht="17" x14ac:dyDescent="0.2">
      <c r="A3843" s="39" t="s">
        <v>2076</v>
      </c>
      <c r="B3843" s="78" t="s">
        <v>2077</v>
      </c>
      <c r="C3843" s="78" t="s">
        <v>131</v>
      </c>
      <c r="D3843" s="39">
        <v>1.0399999999999993E-2</v>
      </c>
      <c r="E3843" s="39">
        <v>-1.3000000000000012E-2</v>
      </c>
      <c r="F3843" s="39">
        <v>8.6999999999999966E-2</v>
      </c>
      <c r="G3843" s="39">
        <v>0.99</v>
      </c>
      <c r="H3843" s="39">
        <v>1.01</v>
      </c>
      <c r="I3843" s="39">
        <v>0.94</v>
      </c>
      <c r="J3843" s="15">
        <v>0.17760000000000001</v>
      </c>
      <c r="K3843" s="54">
        <v>1</v>
      </c>
      <c r="L3843" s="36">
        <v>0.35310000000000002</v>
      </c>
      <c r="M3843" s="54">
        <v>0.522728277571054</v>
      </c>
      <c r="N3843" s="15">
        <v>-0.27889999999999998</v>
      </c>
      <c r="O3843" s="54">
        <v>4.5600000000000004E-6</v>
      </c>
      <c r="P3843" s="15">
        <v>0.188</v>
      </c>
      <c r="Q3843" s="49">
        <v>1</v>
      </c>
      <c r="R3843">
        <v>0.44009999999999999</v>
      </c>
      <c r="S3843" s="49">
        <v>0.40608987871568702</v>
      </c>
      <c r="T3843">
        <v>-0.29189999999999999</v>
      </c>
      <c r="U3843" s="54">
        <v>6.6699999999999997E-6</v>
      </c>
      <c r="V3843" s="108">
        <v>0.22</v>
      </c>
      <c r="W3843">
        <f t="shared" si="240"/>
        <v>0</v>
      </c>
      <c r="X3843">
        <f t="shared" si="241"/>
        <v>0</v>
      </c>
      <c r="Y3843">
        <f t="shared" si="242"/>
        <v>0</v>
      </c>
      <c r="Z3843">
        <v>0</v>
      </c>
      <c r="AA3843">
        <v>0</v>
      </c>
      <c r="AB3843">
        <v>0</v>
      </c>
      <c r="AC3843">
        <v>0</v>
      </c>
      <c r="AD3843">
        <v>0</v>
      </c>
      <c r="AE3843">
        <v>0</v>
      </c>
      <c r="AF3843">
        <f t="shared" si="243"/>
        <v>-1.4500000000000001E-2</v>
      </c>
      <c r="AG3843">
        <v>0.1754</v>
      </c>
    </row>
    <row r="3844" spans="1:33" ht="17" x14ac:dyDescent="0.2">
      <c r="A3844" s="39" t="s">
        <v>8392</v>
      </c>
      <c r="B3844" s="78" t="s">
        <v>8393</v>
      </c>
      <c r="C3844" s="78" t="s">
        <v>575</v>
      </c>
      <c r="D3844" s="39">
        <v>1.04E-2</v>
      </c>
      <c r="E3844" s="39">
        <v>-0.1144</v>
      </c>
      <c r="F3844" s="39">
        <v>7.7000000000000013E-2</v>
      </c>
      <c r="G3844" s="39">
        <v>0.99</v>
      </c>
      <c r="H3844" s="39">
        <v>1.08</v>
      </c>
      <c r="I3844" s="39">
        <v>0.95</v>
      </c>
      <c r="J3844" s="15">
        <v>-6.25E-2</v>
      </c>
      <c r="K3844" s="54">
        <v>1</v>
      </c>
      <c r="L3844" s="36">
        <v>-0.33679999999999999</v>
      </c>
      <c r="M3844" s="54">
        <v>0.505359916678916</v>
      </c>
      <c r="N3844" s="15">
        <v>0.16250000000000001</v>
      </c>
      <c r="O3844" s="54">
        <v>5.04E-2</v>
      </c>
      <c r="P3844" s="15">
        <v>-5.21E-2</v>
      </c>
      <c r="Q3844" s="49">
        <v>1</v>
      </c>
      <c r="R3844">
        <v>-0.25979999999999998</v>
      </c>
      <c r="S3844" s="49">
        <v>0.77565035435263097</v>
      </c>
      <c r="T3844">
        <v>4.8099999999999997E-2</v>
      </c>
      <c r="U3844" s="54">
        <v>0.83899999999999997</v>
      </c>
      <c r="V3844" s="108">
        <v>0.49</v>
      </c>
      <c r="W3844">
        <f t="shared" si="240"/>
        <v>0</v>
      </c>
      <c r="X3844">
        <f t="shared" si="241"/>
        <v>0</v>
      </c>
      <c r="Y3844">
        <f t="shared" si="242"/>
        <v>0</v>
      </c>
      <c r="Z3844">
        <v>0</v>
      </c>
      <c r="AA3844">
        <v>0</v>
      </c>
      <c r="AB3844">
        <v>0</v>
      </c>
      <c r="AC3844">
        <v>0</v>
      </c>
      <c r="AD3844">
        <v>0</v>
      </c>
      <c r="AE3844">
        <v>0</v>
      </c>
      <c r="AF3844">
        <f t="shared" si="243"/>
        <v>-1.4500000000000001E-2</v>
      </c>
      <c r="AG3844">
        <v>-0.27430000000000004</v>
      </c>
    </row>
    <row r="3845" spans="1:33" ht="17" x14ac:dyDescent="0.2">
      <c r="A3845" s="39" t="s">
        <v>13632</v>
      </c>
      <c r="B3845" s="78" t="s">
        <v>54</v>
      </c>
      <c r="C3845" s="78" t="s">
        <v>57</v>
      </c>
      <c r="D3845" s="39">
        <v>1.0400000000000001E-2</v>
      </c>
      <c r="E3845" s="39">
        <v>4.8600000000000004E-2</v>
      </c>
      <c r="F3845" s="39">
        <v>0.28760000000000002</v>
      </c>
      <c r="G3845" s="39">
        <v>0.99</v>
      </c>
      <c r="H3845" s="39">
        <v>0.97</v>
      </c>
      <c r="I3845" s="39">
        <v>0.82</v>
      </c>
      <c r="J3845" s="15">
        <v>-1.6000000000000001E-3</v>
      </c>
      <c r="K3845" s="54">
        <v>1</v>
      </c>
      <c r="L3845" s="36">
        <v>-9.2600000000000002E-2</v>
      </c>
      <c r="M3845" s="54">
        <v>0.92273499302859197</v>
      </c>
      <c r="N3845" s="15">
        <v>2.2200000000000001E-2</v>
      </c>
      <c r="O3845" s="54">
        <v>0.78500000000000003</v>
      </c>
      <c r="P3845" s="15">
        <v>8.8000000000000005E-3</v>
      </c>
      <c r="Q3845" s="49">
        <v>1</v>
      </c>
      <c r="R3845">
        <v>0.19500000000000001</v>
      </c>
      <c r="S3845" s="49">
        <v>0.766228208066142</v>
      </c>
      <c r="T3845">
        <v>7.0800000000000002E-2</v>
      </c>
      <c r="U3845" s="54">
        <v>0.61499999999999999</v>
      </c>
      <c r="V3845" s="108">
        <v>0.12</v>
      </c>
      <c r="W3845">
        <f t="shared" si="240"/>
        <v>0</v>
      </c>
      <c r="X3845">
        <f t="shared" si="241"/>
        <v>0</v>
      </c>
      <c r="Y3845">
        <f t="shared" si="242"/>
        <v>0</v>
      </c>
      <c r="Z3845">
        <v>0</v>
      </c>
      <c r="AA3845">
        <v>0</v>
      </c>
      <c r="AB3845">
        <v>0</v>
      </c>
      <c r="AC3845">
        <v>0</v>
      </c>
      <c r="AD3845">
        <v>0</v>
      </c>
      <c r="AE3845">
        <v>0</v>
      </c>
      <c r="AF3845">
        <f t="shared" si="243"/>
        <v>-1.4500000000000001E-2</v>
      </c>
      <c r="AG3845">
        <v>-9.1099999999999959E-2</v>
      </c>
    </row>
    <row r="3846" spans="1:33" ht="17" x14ac:dyDescent="0.2">
      <c r="A3846" s="39" t="s">
        <v>12600</v>
      </c>
      <c r="B3846" s="78" t="s">
        <v>54</v>
      </c>
      <c r="C3846" s="78" t="s">
        <v>57</v>
      </c>
      <c r="D3846" s="39">
        <v>1.0400000000000006E-2</v>
      </c>
      <c r="E3846" s="39">
        <v>-4.2899999999999994E-2</v>
      </c>
      <c r="F3846" s="39">
        <v>0.1694</v>
      </c>
      <c r="G3846" s="39">
        <v>0.99</v>
      </c>
      <c r="H3846" s="39">
        <v>1.03</v>
      </c>
      <c r="I3846" s="39">
        <v>0.89</v>
      </c>
      <c r="J3846" s="15">
        <v>6.4799999999999996E-2</v>
      </c>
      <c r="K3846" s="54">
        <v>1</v>
      </c>
      <c r="L3846" s="36">
        <v>-0.15959999999999999</v>
      </c>
      <c r="M3846" s="54">
        <v>0.80509672982193503</v>
      </c>
      <c r="N3846" s="15">
        <v>0.25750000000000001</v>
      </c>
      <c r="O3846" s="54">
        <v>1.49E-2</v>
      </c>
      <c r="P3846" s="15">
        <v>7.5200000000000003E-2</v>
      </c>
      <c r="Q3846" s="49">
        <v>1</v>
      </c>
      <c r="R3846">
        <v>9.7999999999999997E-3</v>
      </c>
      <c r="S3846" s="49">
        <v>0.99561964741473696</v>
      </c>
      <c r="T3846">
        <v>0.21460000000000001</v>
      </c>
      <c r="U3846" s="54">
        <v>0.316</v>
      </c>
      <c r="V3846" s="108">
        <v>0.88</v>
      </c>
      <c r="W3846">
        <f t="shared" si="240"/>
        <v>0</v>
      </c>
      <c r="X3846">
        <f t="shared" si="241"/>
        <v>0</v>
      </c>
      <c r="Y3846">
        <f t="shared" si="242"/>
        <v>0</v>
      </c>
      <c r="Z3846">
        <v>0</v>
      </c>
      <c r="AA3846">
        <v>0</v>
      </c>
      <c r="AB3846">
        <v>0</v>
      </c>
      <c r="AC3846">
        <v>0</v>
      </c>
      <c r="AD3846">
        <v>0</v>
      </c>
      <c r="AE3846">
        <v>0</v>
      </c>
      <c r="AF3846">
        <f t="shared" si="243"/>
        <v>-1.4500000000000001E-2</v>
      </c>
      <c r="AG3846">
        <v>-0.22430000000000005</v>
      </c>
    </row>
    <row r="3847" spans="1:33" ht="17" x14ac:dyDescent="0.2">
      <c r="A3847" s="39" t="s">
        <v>1003</v>
      </c>
      <c r="B3847" s="78" t="s">
        <v>1004</v>
      </c>
      <c r="C3847" s="78" t="s">
        <v>992</v>
      </c>
      <c r="D3847" s="39">
        <v>1.0700000000000043E-2</v>
      </c>
      <c r="E3847" s="39">
        <v>-0.11809999999999998</v>
      </c>
      <c r="F3847" s="39">
        <v>0.61050000000000004</v>
      </c>
      <c r="G3847" s="39">
        <v>0.99</v>
      </c>
      <c r="H3847" s="39">
        <v>1.0900000000000001</v>
      </c>
      <c r="I3847" s="39">
        <v>0.65</v>
      </c>
      <c r="J3847" s="15">
        <v>-0.51790000000000003</v>
      </c>
      <c r="K3847" s="54">
        <v>0.857734661279002</v>
      </c>
      <c r="L3847" s="36">
        <v>-1.0404</v>
      </c>
      <c r="M3847" s="54">
        <v>0.15619870004259301</v>
      </c>
      <c r="N3847" s="99">
        <v>-0.98480000000000001</v>
      </c>
      <c r="O3847" s="54">
        <v>6.0300000000000001E-56</v>
      </c>
      <c r="P3847" s="15">
        <v>-0.50719999999999998</v>
      </c>
      <c r="Q3847" s="49">
        <v>0.56928859932722298</v>
      </c>
      <c r="R3847">
        <v>-0.4299</v>
      </c>
      <c r="S3847" s="49">
        <v>0.517807297218285</v>
      </c>
      <c r="T3847">
        <v>-1.1029</v>
      </c>
      <c r="U3847" s="54">
        <v>4.5799999999999997E-45</v>
      </c>
      <c r="V3847" s="108">
        <v>1.23</v>
      </c>
      <c r="W3847">
        <f t="shared" si="240"/>
        <v>0</v>
      </c>
      <c r="X3847">
        <f t="shared" si="241"/>
        <v>0</v>
      </c>
      <c r="Y3847">
        <f t="shared" si="242"/>
        <v>1</v>
      </c>
      <c r="Z3847">
        <v>0</v>
      </c>
      <c r="AA3847">
        <v>0</v>
      </c>
      <c r="AB3847">
        <v>1</v>
      </c>
      <c r="AC3847">
        <v>0</v>
      </c>
      <c r="AD3847">
        <v>0</v>
      </c>
      <c r="AE3847">
        <v>0</v>
      </c>
      <c r="AF3847">
        <f t="shared" si="243"/>
        <v>-1.4500000000000001E-2</v>
      </c>
      <c r="AG3847">
        <v>-0.52260000000000018</v>
      </c>
    </row>
    <row r="3848" spans="1:33" ht="17" x14ac:dyDescent="0.2">
      <c r="A3848" s="39" t="s">
        <v>7225</v>
      </c>
      <c r="B3848" s="78" t="s">
        <v>106</v>
      </c>
      <c r="C3848" s="78" t="s">
        <v>89</v>
      </c>
      <c r="D3848" s="39">
        <v>1.0799999999999976E-2</v>
      </c>
      <c r="E3848" s="39">
        <v>-7.3700000000000002E-2</v>
      </c>
      <c r="F3848" s="39">
        <v>0.6925</v>
      </c>
      <c r="G3848" s="39">
        <v>0.99</v>
      </c>
      <c r="H3848" s="39">
        <v>1.05</v>
      </c>
      <c r="I3848" s="39">
        <v>0.62</v>
      </c>
      <c r="J3848" s="15">
        <v>0.26910000000000001</v>
      </c>
      <c r="K3848" s="54">
        <v>1</v>
      </c>
      <c r="L3848" s="36">
        <v>-0.1701</v>
      </c>
      <c r="M3848" s="54">
        <v>0.89530492157249297</v>
      </c>
      <c r="N3848" s="15">
        <v>0.15870000000000001</v>
      </c>
      <c r="O3848" s="54">
        <v>8.1900000000000001E-2</v>
      </c>
      <c r="P3848" s="15">
        <v>0.27989999999999998</v>
      </c>
      <c r="Q3848" s="49">
        <v>0.98733009605252597</v>
      </c>
      <c r="R3848">
        <v>0.52239999999999998</v>
      </c>
      <c r="S3848" s="49">
        <v>0.37996660540798499</v>
      </c>
      <c r="T3848">
        <v>8.5000000000000006E-2</v>
      </c>
      <c r="U3848" s="54">
        <v>0.58299999999999996</v>
      </c>
      <c r="V3848" s="108">
        <v>1.91</v>
      </c>
      <c r="W3848">
        <f t="shared" si="240"/>
        <v>0</v>
      </c>
      <c r="X3848">
        <f t="shared" si="241"/>
        <v>0</v>
      </c>
      <c r="Y3848">
        <f t="shared" si="242"/>
        <v>1</v>
      </c>
      <c r="Z3848">
        <v>0</v>
      </c>
      <c r="AA3848">
        <v>0</v>
      </c>
      <c r="AB3848">
        <v>0</v>
      </c>
      <c r="AC3848">
        <v>0</v>
      </c>
      <c r="AD3848">
        <v>0</v>
      </c>
      <c r="AE3848">
        <v>0</v>
      </c>
      <c r="AF3848">
        <f t="shared" si="243"/>
        <v>-1.4500000000000001E-2</v>
      </c>
      <c r="AG3848">
        <v>-0.43920000000000003</v>
      </c>
    </row>
    <row r="3849" spans="1:33" ht="17" x14ac:dyDescent="0.2">
      <c r="A3849" s="39" t="s">
        <v>6771</v>
      </c>
      <c r="B3849" s="78" t="s">
        <v>6772</v>
      </c>
      <c r="C3849" s="78" t="s">
        <v>139</v>
      </c>
      <c r="D3849" s="39">
        <v>1.0800000000000004E-2</v>
      </c>
      <c r="E3849" s="39">
        <v>-4.1199999999999959E-2</v>
      </c>
      <c r="F3849" s="39">
        <v>0.36099999999999999</v>
      </c>
      <c r="G3849" s="39">
        <v>0.99</v>
      </c>
      <c r="H3849" s="39">
        <v>1.03</v>
      </c>
      <c r="I3849" s="39">
        <v>0.78</v>
      </c>
      <c r="J3849" s="15">
        <v>-7.51E-2</v>
      </c>
      <c r="K3849" s="54">
        <v>1</v>
      </c>
      <c r="L3849" s="36">
        <v>-9.0899999999999995E-2</v>
      </c>
      <c r="M3849" s="54">
        <v>0.90204246569976898</v>
      </c>
      <c r="N3849" s="15">
        <v>-0.41620000000000001</v>
      </c>
      <c r="O3849" s="54">
        <v>1.5399999999999999E-8</v>
      </c>
      <c r="P3849" s="15">
        <v>-6.4299999999999996E-2</v>
      </c>
      <c r="Q3849" s="49">
        <v>1</v>
      </c>
      <c r="R3849">
        <v>0.27010000000000001</v>
      </c>
      <c r="S3849" s="49">
        <v>0.58601311098541697</v>
      </c>
      <c r="T3849">
        <v>-0.45739999999999997</v>
      </c>
      <c r="U3849" s="54">
        <v>1.73E-7</v>
      </c>
      <c r="V3849" s="108">
        <v>0.22</v>
      </c>
      <c r="W3849">
        <f t="shared" si="240"/>
        <v>0</v>
      </c>
      <c r="X3849">
        <f t="shared" si="241"/>
        <v>0</v>
      </c>
      <c r="Y3849">
        <f t="shared" si="242"/>
        <v>0</v>
      </c>
      <c r="Z3849">
        <v>0</v>
      </c>
      <c r="AA3849">
        <v>0</v>
      </c>
      <c r="AB3849">
        <v>0</v>
      </c>
      <c r="AC3849">
        <v>0</v>
      </c>
      <c r="AD3849">
        <v>0</v>
      </c>
      <c r="AE3849">
        <v>0</v>
      </c>
      <c r="AF3849">
        <f t="shared" si="243"/>
        <v>-1.4500000000000001E-2</v>
      </c>
      <c r="AG3849">
        <v>-1.5700000000000047E-2</v>
      </c>
    </row>
    <row r="3850" spans="1:33" ht="17" x14ac:dyDescent="0.2">
      <c r="A3850" s="39" t="s">
        <v>12653</v>
      </c>
      <c r="B3850" s="78" t="s">
        <v>12654</v>
      </c>
      <c r="C3850" s="78" t="s">
        <v>57</v>
      </c>
      <c r="D3850" s="39">
        <v>1.0899999999999993E-2</v>
      </c>
      <c r="E3850" s="39">
        <v>-0.1991</v>
      </c>
      <c r="F3850" s="39">
        <v>-2.35E-2</v>
      </c>
      <c r="G3850" s="39">
        <v>0.99</v>
      </c>
      <c r="H3850" s="39">
        <v>1.1499999999999999</v>
      </c>
      <c r="I3850" s="39">
        <v>1.02</v>
      </c>
      <c r="J3850" s="15">
        <v>5.96E-2</v>
      </c>
      <c r="K3850" s="54">
        <v>1</v>
      </c>
      <c r="L3850" s="36">
        <v>1.9800000000000002E-2</v>
      </c>
      <c r="M3850" s="54">
        <v>0.96572837099270903</v>
      </c>
      <c r="N3850" s="15">
        <v>0.1552</v>
      </c>
      <c r="O3850" s="54">
        <v>0.151</v>
      </c>
      <c r="P3850" s="15">
        <v>7.0499999999999993E-2</v>
      </c>
      <c r="Q3850" s="49">
        <v>1</v>
      </c>
      <c r="R3850">
        <v>-3.7000000000000002E-3</v>
      </c>
      <c r="S3850" s="49">
        <v>1</v>
      </c>
      <c r="T3850">
        <v>-4.3900000000000002E-2</v>
      </c>
      <c r="U3850" s="54">
        <v>0.83899999999999997</v>
      </c>
      <c r="V3850" s="108">
        <v>0.45</v>
      </c>
      <c r="W3850">
        <f t="shared" si="240"/>
        <v>0</v>
      </c>
      <c r="X3850">
        <f t="shared" si="241"/>
        <v>0</v>
      </c>
      <c r="Y3850">
        <f t="shared" si="242"/>
        <v>0</v>
      </c>
      <c r="Z3850">
        <v>0</v>
      </c>
      <c r="AA3850">
        <v>0</v>
      </c>
      <c r="AB3850">
        <v>0</v>
      </c>
      <c r="AC3850">
        <v>0</v>
      </c>
      <c r="AD3850">
        <v>0</v>
      </c>
      <c r="AE3850">
        <v>0</v>
      </c>
      <c r="AF3850">
        <f t="shared" si="243"/>
        <v>-1.4500000000000001E-2</v>
      </c>
      <c r="AG3850">
        <v>-3.9699999999999958E-2</v>
      </c>
    </row>
    <row r="3851" spans="1:33" ht="17" x14ac:dyDescent="0.2">
      <c r="A3851" s="39" t="s">
        <v>17630</v>
      </c>
      <c r="B3851" s="78" t="s">
        <v>2350</v>
      </c>
      <c r="C3851" s="78" t="s">
        <v>65</v>
      </c>
      <c r="D3851" s="39">
        <v>1.0899999999999993E-2</v>
      </c>
      <c r="E3851" s="39">
        <v>-7.400000000000001E-2</v>
      </c>
      <c r="F3851" s="39">
        <v>-2.2799999999999987E-2</v>
      </c>
      <c r="G3851" s="39">
        <v>0.99</v>
      </c>
      <c r="H3851" s="39">
        <v>1.05</v>
      </c>
      <c r="I3851" s="39">
        <v>1.02</v>
      </c>
      <c r="J3851" s="15">
        <v>0.1633</v>
      </c>
      <c r="K3851" s="54">
        <v>1</v>
      </c>
      <c r="L3851" s="36">
        <v>0.25069999999999998</v>
      </c>
      <c r="M3851" s="54">
        <v>0.65766530504313103</v>
      </c>
      <c r="N3851" s="15">
        <v>0.4642</v>
      </c>
      <c r="O3851" s="54">
        <v>1.6500000000000001E-5</v>
      </c>
      <c r="P3851" s="15">
        <v>0.17419999999999999</v>
      </c>
      <c r="Q3851" s="49">
        <v>1</v>
      </c>
      <c r="R3851">
        <v>0.22789999999999999</v>
      </c>
      <c r="S3851" s="49">
        <v>0.72130763672212606</v>
      </c>
      <c r="T3851">
        <v>0.39019999999999999</v>
      </c>
      <c r="U3851" s="54">
        <v>1.7999999999999999E-6</v>
      </c>
      <c r="V3851" s="108">
        <v>0.35</v>
      </c>
      <c r="W3851">
        <f t="shared" si="240"/>
        <v>0</v>
      </c>
      <c r="X3851">
        <f t="shared" si="241"/>
        <v>0</v>
      </c>
      <c r="Y3851">
        <f t="shared" si="242"/>
        <v>0</v>
      </c>
      <c r="Z3851">
        <v>0</v>
      </c>
      <c r="AA3851">
        <v>0</v>
      </c>
      <c r="AB3851">
        <v>0</v>
      </c>
      <c r="AC3851">
        <v>0</v>
      </c>
      <c r="AD3851">
        <v>0</v>
      </c>
      <c r="AE3851">
        <v>0</v>
      </c>
      <c r="AF3851">
        <f t="shared" si="243"/>
        <v>-1.4500000000000001E-2</v>
      </c>
    </row>
    <row r="3852" spans="1:33" ht="17" x14ac:dyDescent="0.2">
      <c r="A3852" s="39" t="s">
        <v>5927</v>
      </c>
      <c r="B3852" s="78" t="s">
        <v>5928</v>
      </c>
      <c r="C3852" s="78" t="s">
        <v>55</v>
      </c>
      <c r="D3852" s="39">
        <v>1.0899999999999993E-2</v>
      </c>
      <c r="E3852" s="39">
        <v>3.6499999999999991E-2</v>
      </c>
      <c r="F3852" s="39">
        <v>0.34109999999999996</v>
      </c>
      <c r="G3852" s="39">
        <v>0.99</v>
      </c>
      <c r="H3852" s="39">
        <v>0.98</v>
      </c>
      <c r="I3852" s="39">
        <v>0.79</v>
      </c>
      <c r="J3852" s="15">
        <v>-0.16309999999999999</v>
      </c>
      <c r="K3852" s="54">
        <v>1</v>
      </c>
      <c r="L3852" s="36">
        <v>-0.29249999999999998</v>
      </c>
      <c r="M3852" s="54">
        <v>0.71561240460211295</v>
      </c>
      <c r="N3852" s="15">
        <v>-8.3099999999999993E-2</v>
      </c>
      <c r="O3852" s="54">
        <v>0.318</v>
      </c>
      <c r="P3852" s="15">
        <v>-0.1522</v>
      </c>
      <c r="Q3852" s="49">
        <v>1</v>
      </c>
      <c r="R3852">
        <v>4.8599999999999997E-2</v>
      </c>
      <c r="S3852" s="49">
        <v>0.95919046062090996</v>
      </c>
      <c r="T3852">
        <v>-4.6600000000000003E-2</v>
      </c>
      <c r="U3852" s="54">
        <v>0.71599999999999997</v>
      </c>
      <c r="V3852" s="108">
        <v>0.47</v>
      </c>
      <c r="W3852">
        <f t="shared" si="240"/>
        <v>0</v>
      </c>
      <c r="X3852">
        <f t="shared" si="241"/>
        <v>0</v>
      </c>
      <c r="Y3852">
        <f t="shared" si="242"/>
        <v>0</v>
      </c>
      <c r="Z3852">
        <v>0</v>
      </c>
      <c r="AA3852">
        <v>0</v>
      </c>
      <c r="AB3852">
        <v>0</v>
      </c>
      <c r="AC3852">
        <v>0</v>
      </c>
      <c r="AD3852">
        <v>0</v>
      </c>
      <c r="AE3852">
        <v>0</v>
      </c>
      <c r="AF3852">
        <f t="shared" si="243"/>
        <v>-1.4500000000000001E-2</v>
      </c>
      <c r="AG3852">
        <v>-0.12949999999999973</v>
      </c>
    </row>
    <row r="3853" spans="1:33" ht="17" x14ac:dyDescent="0.2">
      <c r="A3853" s="39" t="s">
        <v>3639</v>
      </c>
      <c r="B3853" s="78" t="s">
        <v>3640</v>
      </c>
      <c r="C3853" s="78" t="s">
        <v>412</v>
      </c>
      <c r="D3853" s="39">
        <v>1.0899999999999993E-2</v>
      </c>
      <c r="E3853" s="39">
        <v>3.8300000000000001E-2</v>
      </c>
      <c r="F3853" s="39">
        <v>0.1507</v>
      </c>
      <c r="G3853" s="39">
        <v>0.99</v>
      </c>
      <c r="H3853" s="39">
        <v>0.97</v>
      </c>
      <c r="I3853" s="39">
        <v>0.9</v>
      </c>
      <c r="J3853" s="15">
        <v>-9.8799999999999999E-2</v>
      </c>
      <c r="K3853" s="54">
        <v>1</v>
      </c>
      <c r="L3853" s="36">
        <v>-0.15590000000000001</v>
      </c>
      <c r="M3853" s="54">
        <v>0.78413108301674705</v>
      </c>
      <c r="N3853" s="15">
        <v>-0.2727</v>
      </c>
      <c r="O3853" s="54">
        <v>5.7899999999999998E-5</v>
      </c>
      <c r="P3853" s="15">
        <v>-8.7900000000000006E-2</v>
      </c>
      <c r="Q3853" s="49">
        <v>1</v>
      </c>
      <c r="R3853">
        <v>-5.1999999999999998E-3</v>
      </c>
      <c r="S3853" s="49">
        <v>0.99724260876361703</v>
      </c>
      <c r="T3853">
        <v>-0.2344</v>
      </c>
      <c r="U3853" s="54">
        <v>2.7000000000000001E-3</v>
      </c>
      <c r="V3853" s="108">
        <v>0.61</v>
      </c>
      <c r="W3853">
        <f t="shared" si="240"/>
        <v>0</v>
      </c>
      <c r="X3853">
        <f t="shared" si="241"/>
        <v>0</v>
      </c>
      <c r="Y3853">
        <f t="shared" si="242"/>
        <v>0</v>
      </c>
      <c r="Z3853">
        <v>0</v>
      </c>
      <c r="AA3853">
        <v>0</v>
      </c>
      <c r="AB3853">
        <v>0</v>
      </c>
      <c r="AC3853">
        <v>0</v>
      </c>
      <c r="AD3853">
        <v>0</v>
      </c>
      <c r="AE3853">
        <v>0</v>
      </c>
      <c r="AF3853">
        <f t="shared" si="243"/>
        <v>-1.4500000000000001E-2</v>
      </c>
      <c r="AG3853">
        <v>-5.7099999999999929E-2</v>
      </c>
    </row>
    <row r="3854" spans="1:33" ht="17" x14ac:dyDescent="0.2">
      <c r="A3854" s="39" t="s">
        <v>13941</v>
      </c>
      <c r="B3854" s="78" t="s">
        <v>13942</v>
      </c>
      <c r="C3854" s="78" t="s">
        <v>57</v>
      </c>
      <c r="D3854" s="39">
        <v>1.09E-2</v>
      </c>
      <c r="E3854" s="39">
        <v>3.9599999999999996E-2</v>
      </c>
      <c r="F3854" s="39">
        <v>0.1336</v>
      </c>
      <c r="G3854" s="39">
        <v>0.99</v>
      </c>
      <c r="H3854" s="39">
        <v>0.97</v>
      </c>
      <c r="I3854" s="39">
        <v>0.91</v>
      </c>
      <c r="J3854" s="15">
        <v>-2.18E-2</v>
      </c>
      <c r="K3854" s="54">
        <v>1</v>
      </c>
      <c r="L3854" s="36">
        <v>-0.1227</v>
      </c>
      <c r="M3854" s="54">
        <v>0.77489425786094102</v>
      </c>
      <c r="N3854" s="15">
        <v>-0.12039999999999999</v>
      </c>
      <c r="O3854" s="54">
        <v>0.18099999999999999</v>
      </c>
      <c r="P3854" s="15">
        <v>-1.09E-2</v>
      </c>
      <c r="Q3854" s="49">
        <v>1</v>
      </c>
      <c r="R3854">
        <v>1.09E-2</v>
      </c>
      <c r="S3854" s="49">
        <v>0.99389653619099905</v>
      </c>
      <c r="T3854">
        <v>-8.0799999999999997E-2</v>
      </c>
      <c r="U3854" s="54">
        <v>0.45300000000000001</v>
      </c>
      <c r="V3854" s="108">
        <v>0.59</v>
      </c>
      <c r="W3854">
        <f t="shared" si="240"/>
        <v>0</v>
      </c>
      <c r="X3854">
        <f t="shared" si="241"/>
        <v>0</v>
      </c>
      <c r="Y3854">
        <f t="shared" si="242"/>
        <v>0</v>
      </c>
      <c r="Z3854">
        <v>0</v>
      </c>
      <c r="AA3854">
        <v>0</v>
      </c>
      <c r="AB3854">
        <v>0</v>
      </c>
      <c r="AC3854">
        <v>0</v>
      </c>
      <c r="AD3854">
        <v>0</v>
      </c>
      <c r="AE3854">
        <v>0</v>
      </c>
      <c r="AF3854">
        <f t="shared" si="243"/>
        <v>-1.4500000000000001E-2</v>
      </c>
      <c r="AG3854">
        <v>-0.10089999999999999</v>
      </c>
    </row>
    <row r="3855" spans="1:33" ht="17" x14ac:dyDescent="0.2">
      <c r="A3855" s="39" t="s">
        <v>7193</v>
      </c>
      <c r="B3855" s="78" t="s">
        <v>7194</v>
      </c>
      <c r="C3855" s="78" t="s">
        <v>89</v>
      </c>
      <c r="D3855" s="39">
        <v>1.0900000000000021E-2</v>
      </c>
      <c r="E3855" s="39">
        <v>-0.11610000000000001</v>
      </c>
      <c r="F3855" s="39">
        <v>0.26460000000000006</v>
      </c>
      <c r="G3855" s="39">
        <v>0.99</v>
      </c>
      <c r="H3855" s="39">
        <v>1.08</v>
      </c>
      <c r="I3855" s="39">
        <v>0.83</v>
      </c>
      <c r="J3855" s="15">
        <v>0.52410000000000001</v>
      </c>
      <c r="K3855" s="54">
        <v>0.377105187653411</v>
      </c>
      <c r="L3855" s="36">
        <v>0.68789999999999996</v>
      </c>
      <c r="M3855" s="54">
        <v>0.13486801449197999</v>
      </c>
      <c r="N3855" s="15">
        <v>0.1217</v>
      </c>
      <c r="O3855" s="54">
        <v>0.28499999999999998</v>
      </c>
      <c r="P3855" s="15">
        <v>0.53500000000000003</v>
      </c>
      <c r="Q3855" s="49">
        <v>0.441683005262069</v>
      </c>
      <c r="R3855">
        <v>0.95250000000000001</v>
      </c>
      <c r="S3855" s="49">
        <v>3.21966474883707E-2</v>
      </c>
      <c r="T3855">
        <v>5.5999999999999999E-3</v>
      </c>
      <c r="U3855" s="54">
        <v>0.98699999999999999</v>
      </c>
      <c r="V3855" s="108">
        <v>0.8</v>
      </c>
      <c r="W3855">
        <f t="shared" si="240"/>
        <v>0</v>
      </c>
      <c r="X3855">
        <f t="shared" si="241"/>
        <v>0</v>
      </c>
      <c r="Y3855">
        <f t="shared" si="242"/>
        <v>0</v>
      </c>
      <c r="Z3855">
        <v>0</v>
      </c>
      <c r="AA3855">
        <v>0</v>
      </c>
      <c r="AB3855">
        <v>0</v>
      </c>
      <c r="AC3855">
        <v>0</v>
      </c>
      <c r="AD3855">
        <v>0</v>
      </c>
      <c r="AE3855">
        <v>0</v>
      </c>
      <c r="AF3855">
        <f t="shared" si="243"/>
        <v>-1.4500000000000001E-2</v>
      </c>
      <c r="AG3855">
        <v>0.16380000000000017</v>
      </c>
    </row>
    <row r="3856" spans="1:33" ht="17" x14ac:dyDescent="0.2">
      <c r="A3856" s="39" t="s">
        <v>3048</v>
      </c>
      <c r="B3856" s="78" t="s">
        <v>2880</v>
      </c>
      <c r="C3856" s="78" t="s">
        <v>155</v>
      </c>
      <c r="D3856" s="39">
        <v>1.0999999999999998E-2</v>
      </c>
      <c r="E3856" s="39">
        <v>-3.0200000000000005E-2</v>
      </c>
      <c r="F3856" s="39">
        <v>0.11460000000000001</v>
      </c>
      <c r="G3856" s="39">
        <v>0.99</v>
      </c>
      <c r="H3856" s="39">
        <v>1.02</v>
      </c>
      <c r="I3856" s="39">
        <v>0.92</v>
      </c>
      <c r="J3856" s="15">
        <v>1.4500000000000001E-2</v>
      </c>
      <c r="K3856" s="54">
        <v>1</v>
      </c>
      <c r="L3856" s="36">
        <v>-8.9599999999999999E-2</v>
      </c>
      <c r="M3856" s="54">
        <v>0.93215055529221702</v>
      </c>
      <c r="N3856" s="15">
        <v>-0.1464</v>
      </c>
      <c r="O3856" s="54">
        <v>1.2E-2</v>
      </c>
      <c r="P3856" s="15">
        <v>2.5499999999999998E-2</v>
      </c>
      <c r="Q3856" s="49">
        <v>1</v>
      </c>
      <c r="R3856">
        <v>2.5000000000000001E-2</v>
      </c>
      <c r="S3856" s="49">
        <v>0.98487180237265703</v>
      </c>
      <c r="T3856">
        <v>-0.17660000000000001</v>
      </c>
      <c r="U3856" s="54">
        <v>2.92E-2</v>
      </c>
      <c r="V3856" s="108">
        <v>0.11</v>
      </c>
      <c r="W3856">
        <f t="shared" si="240"/>
        <v>0</v>
      </c>
      <c r="X3856">
        <f t="shared" si="241"/>
        <v>0</v>
      </c>
      <c r="Y3856">
        <f t="shared" si="242"/>
        <v>0</v>
      </c>
      <c r="Z3856">
        <v>0</v>
      </c>
      <c r="AA3856">
        <v>0</v>
      </c>
      <c r="AB3856">
        <v>0</v>
      </c>
      <c r="AC3856">
        <v>0</v>
      </c>
      <c r="AD3856">
        <v>0</v>
      </c>
      <c r="AE3856">
        <v>0</v>
      </c>
      <c r="AF3856">
        <f t="shared" si="243"/>
        <v>-1.4500000000000001E-2</v>
      </c>
      <c r="AG3856">
        <v>-0.10409999999999986</v>
      </c>
    </row>
    <row r="3857" spans="1:33" ht="17" x14ac:dyDescent="0.2">
      <c r="A3857" s="39" t="s">
        <v>1437</v>
      </c>
      <c r="B3857" s="78" t="s">
        <v>54</v>
      </c>
      <c r="C3857" s="78" t="s">
        <v>57</v>
      </c>
      <c r="D3857" s="39">
        <v>1.100000000000001E-2</v>
      </c>
      <c r="E3857" s="39">
        <v>-2.8099999999999903E-2</v>
      </c>
      <c r="F3857" s="39">
        <v>0.10370000000000001</v>
      </c>
      <c r="G3857" s="39">
        <v>0.99</v>
      </c>
      <c r="H3857" s="39">
        <v>1.02</v>
      </c>
      <c r="I3857" s="39">
        <v>0.93</v>
      </c>
      <c r="J3857" s="15">
        <v>-0.28760000000000002</v>
      </c>
      <c r="K3857" s="54">
        <v>0.69357897456072204</v>
      </c>
      <c r="L3857" s="36">
        <v>-0.3584</v>
      </c>
      <c r="M3857" s="54">
        <v>0.32668250264677201</v>
      </c>
      <c r="N3857" s="15">
        <v>-0.54900000000000004</v>
      </c>
      <c r="O3857" s="54">
        <v>1.42E-10</v>
      </c>
      <c r="P3857" s="15">
        <v>-0.27660000000000001</v>
      </c>
      <c r="Q3857" s="49">
        <v>0.83996246818629205</v>
      </c>
      <c r="R3857">
        <v>-0.25469999999999998</v>
      </c>
      <c r="S3857" s="49">
        <v>0.61481238100851499</v>
      </c>
      <c r="T3857">
        <v>-0.57709999999999995</v>
      </c>
      <c r="U3857" s="54">
        <v>2.8200000000000001E-7</v>
      </c>
      <c r="V3857" s="108">
        <v>0.28999999999999998</v>
      </c>
      <c r="W3857">
        <f t="shared" si="240"/>
        <v>0</v>
      </c>
      <c r="X3857">
        <f t="shared" si="241"/>
        <v>0</v>
      </c>
      <c r="Y3857">
        <f t="shared" si="242"/>
        <v>0</v>
      </c>
      <c r="Z3857">
        <v>0</v>
      </c>
      <c r="AA3857">
        <v>0</v>
      </c>
      <c r="AB3857">
        <v>0</v>
      </c>
      <c r="AC3857">
        <v>0</v>
      </c>
      <c r="AD3857">
        <v>0</v>
      </c>
      <c r="AE3857">
        <v>0</v>
      </c>
      <c r="AF3857">
        <f t="shared" si="243"/>
        <v>-1.4500000000000001E-2</v>
      </c>
      <c r="AG3857">
        <v>-7.0799999999999974E-2</v>
      </c>
    </row>
    <row r="3858" spans="1:33" ht="17" x14ac:dyDescent="0.2">
      <c r="A3858" s="39" t="s">
        <v>2410</v>
      </c>
      <c r="B3858" s="78" t="s">
        <v>2411</v>
      </c>
      <c r="C3858" s="78" t="s">
        <v>65</v>
      </c>
      <c r="D3858" s="39">
        <v>1.100000000000001E-2</v>
      </c>
      <c r="E3858" s="39">
        <v>1.8399999999999993E-2</v>
      </c>
      <c r="F3858" s="39">
        <v>4.99E-2</v>
      </c>
      <c r="G3858" s="39">
        <v>0.99</v>
      </c>
      <c r="H3858" s="39">
        <v>0.99</v>
      </c>
      <c r="I3858" s="39">
        <v>0.97</v>
      </c>
      <c r="J3858" s="15">
        <v>-0.2321</v>
      </c>
      <c r="K3858" s="54">
        <v>0.97866938459401798</v>
      </c>
      <c r="L3858" s="36">
        <v>-0.45469999999999999</v>
      </c>
      <c r="M3858" s="54">
        <v>0.27974091249467098</v>
      </c>
      <c r="N3858" s="15">
        <v>-7.0499999999999993E-2</v>
      </c>
      <c r="O3858" s="54">
        <v>0.46300000000000002</v>
      </c>
      <c r="P3858" s="15">
        <v>-0.22109999999999999</v>
      </c>
      <c r="Q3858" s="49">
        <v>1</v>
      </c>
      <c r="R3858">
        <v>-0.40479999999999999</v>
      </c>
      <c r="S3858" s="49">
        <v>0.46973679989505202</v>
      </c>
      <c r="T3858">
        <v>-5.21E-2</v>
      </c>
      <c r="U3858" s="54">
        <v>0.83699999999999997</v>
      </c>
      <c r="V3858" s="108">
        <v>0.45</v>
      </c>
      <c r="W3858">
        <f t="shared" si="240"/>
        <v>0</v>
      </c>
      <c r="X3858">
        <f t="shared" si="241"/>
        <v>0</v>
      </c>
      <c r="Y3858">
        <f t="shared" si="242"/>
        <v>0</v>
      </c>
      <c r="Z3858">
        <v>0</v>
      </c>
      <c r="AA3858">
        <v>0</v>
      </c>
      <c r="AB3858">
        <v>0</v>
      </c>
      <c r="AC3858">
        <v>0</v>
      </c>
      <c r="AD3858">
        <v>0</v>
      </c>
      <c r="AE3858">
        <v>0</v>
      </c>
      <c r="AF3858">
        <f t="shared" si="243"/>
        <v>-1.4500000000000001E-2</v>
      </c>
      <c r="AG3858">
        <v>-0.22249999999999998</v>
      </c>
    </row>
    <row r="3859" spans="1:33" ht="17" x14ac:dyDescent="0.2">
      <c r="A3859" s="39" t="s">
        <v>14544</v>
      </c>
      <c r="B3859" s="78" t="s">
        <v>54</v>
      </c>
      <c r="C3859" s="78" t="s">
        <v>57</v>
      </c>
      <c r="D3859" s="39">
        <v>1.1099999999999992E-2</v>
      </c>
      <c r="E3859" s="39">
        <v>1.2899999999999995E-2</v>
      </c>
      <c r="F3859" s="39">
        <v>0.3468</v>
      </c>
      <c r="G3859" s="39">
        <v>0.99</v>
      </c>
      <c r="H3859" s="39">
        <v>0.99</v>
      </c>
      <c r="I3859" s="39">
        <v>0.79</v>
      </c>
      <c r="J3859" s="15">
        <v>-6.2799999999999995E-2</v>
      </c>
      <c r="K3859" s="54">
        <v>1</v>
      </c>
      <c r="L3859" s="36">
        <v>-0.1971</v>
      </c>
      <c r="M3859" s="54">
        <v>0.72875526881274699</v>
      </c>
      <c r="N3859" s="15">
        <v>0.12529999999999999</v>
      </c>
      <c r="O3859" s="54">
        <v>8.9099999999999999E-2</v>
      </c>
      <c r="P3859" s="15">
        <v>-5.1700000000000003E-2</v>
      </c>
      <c r="Q3859" s="49">
        <v>1</v>
      </c>
      <c r="R3859">
        <v>0.1497</v>
      </c>
      <c r="S3859" s="49">
        <v>0.75251667786750898</v>
      </c>
      <c r="T3859">
        <v>0.13819999999999999</v>
      </c>
      <c r="U3859" s="54">
        <v>0.39100000000000001</v>
      </c>
      <c r="V3859" s="108">
        <v>0.49</v>
      </c>
      <c r="W3859">
        <f t="shared" si="240"/>
        <v>0</v>
      </c>
      <c r="X3859">
        <f t="shared" si="241"/>
        <v>0</v>
      </c>
      <c r="Y3859">
        <f t="shared" si="242"/>
        <v>0</v>
      </c>
      <c r="Z3859">
        <v>0</v>
      </c>
      <c r="AA3859">
        <v>0</v>
      </c>
      <c r="AB3859">
        <v>0</v>
      </c>
      <c r="AC3859">
        <v>0</v>
      </c>
      <c r="AD3859">
        <v>0</v>
      </c>
      <c r="AE3859">
        <v>0</v>
      </c>
      <c r="AF3859">
        <f t="shared" si="243"/>
        <v>-1.4500000000000001E-2</v>
      </c>
      <c r="AG3859">
        <v>-0.13430000000000009</v>
      </c>
    </row>
    <row r="3860" spans="1:33" ht="17" x14ac:dyDescent="0.2">
      <c r="A3860" s="39" t="s">
        <v>12192</v>
      </c>
      <c r="B3860" s="78" t="s">
        <v>54</v>
      </c>
      <c r="C3860" s="78" t="s">
        <v>57</v>
      </c>
      <c r="D3860" s="39">
        <v>1.1099999999999999E-2</v>
      </c>
      <c r="E3860" s="39">
        <v>-8.5999999999999965E-3</v>
      </c>
      <c r="F3860" s="39">
        <v>2.47E-2</v>
      </c>
      <c r="G3860" s="39">
        <v>0.99</v>
      </c>
      <c r="H3860" s="39">
        <v>1.01</v>
      </c>
      <c r="I3860" s="39">
        <v>0.98</v>
      </c>
      <c r="J3860" s="15">
        <v>0.1013</v>
      </c>
      <c r="K3860" s="54">
        <v>1</v>
      </c>
      <c r="L3860" s="36">
        <v>4.7100000000000003E-2</v>
      </c>
      <c r="M3860" s="54">
        <v>0.92039424994600505</v>
      </c>
      <c r="N3860" s="15">
        <v>0.2954</v>
      </c>
      <c r="O3860" s="54">
        <v>2.8300000000000001E-3</v>
      </c>
      <c r="P3860" s="15">
        <v>0.1124</v>
      </c>
      <c r="Q3860" s="49">
        <v>1</v>
      </c>
      <c r="R3860">
        <v>7.1800000000000003E-2</v>
      </c>
      <c r="S3860" s="49">
        <v>0.93610978173509396</v>
      </c>
      <c r="T3860">
        <v>0.2868</v>
      </c>
      <c r="U3860" s="54">
        <v>5.1499999999999997E-2</v>
      </c>
      <c r="V3860" s="108">
        <v>1.87</v>
      </c>
      <c r="W3860">
        <f t="shared" si="240"/>
        <v>0</v>
      </c>
      <c r="X3860">
        <f t="shared" si="241"/>
        <v>0</v>
      </c>
      <c r="Y3860">
        <f t="shared" si="242"/>
        <v>0</v>
      </c>
      <c r="Z3860">
        <v>0</v>
      </c>
      <c r="AA3860">
        <v>0</v>
      </c>
      <c r="AB3860">
        <v>0</v>
      </c>
      <c r="AC3860">
        <v>0</v>
      </c>
      <c r="AD3860">
        <v>0</v>
      </c>
      <c r="AE3860">
        <v>0</v>
      </c>
      <c r="AF3860">
        <f t="shared" si="243"/>
        <v>-1.4500000000000001E-2</v>
      </c>
      <c r="AG3860">
        <v>-5.4200000000000005E-2</v>
      </c>
    </row>
    <row r="3861" spans="1:33" ht="17" x14ac:dyDescent="0.2">
      <c r="A3861" s="39" t="s">
        <v>17402</v>
      </c>
      <c r="B3861" s="78" t="s">
        <v>17959</v>
      </c>
      <c r="C3861" s="78" t="s">
        <v>74</v>
      </c>
      <c r="D3861" s="39">
        <v>1.1099999999999999E-2</v>
      </c>
      <c r="E3861" s="39">
        <v>0.39770000000000016</v>
      </c>
      <c r="F3861" s="39">
        <v>0.13369999999999993</v>
      </c>
      <c r="G3861" s="39">
        <v>0.99</v>
      </c>
      <c r="H3861" s="39">
        <v>0.76</v>
      </c>
      <c r="I3861" s="39">
        <v>0.91</v>
      </c>
      <c r="J3861" s="11">
        <v>0.64300000000000002</v>
      </c>
      <c r="K3861" s="54">
        <v>1.0253148827103299E-2</v>
      </c>
      <c r="L3861" s="11">
        <v>0.76170000000000004</v>
      </c>
      <c r="M3861" s="54">
        <v>1.07175492225564E-3</v>
      </c>
      <c r="N3861" s="11">
        <v>0.81299999999999994</v>
      </c>
      <c r="O3861" s="54">
        <v>2.4000000000000002E-19</v>
      </c>
      <c r="P3861" s="15">
        <v>0.65410000000000001</v>
      </c>
      <c r="Q3861" s="49">
        <v>3.3199627431214997E-2</v>
      </c>
      <c r="R3861">
        <v>0.89539999999999997</v>
      </c>
      <c r="S3861" s="49">
        <v>5.8066932776392301E-4</v>
      </c>
      <c r="T3861">
        <v>1.2107000000000001</v>
      </c>
      <c r="U3861" s="54">
        <v>2.03E-20</v>
      </c>
      <c r="V3861" s="108">
        <v>0.28999999999999998</v>
      </c>
      <c r="W3861">
        <f t="shared" si="240"/>
        <v>0</v>
      </c>
      <c r="X3861">
        <f t="shared" si="241"/>
        <v>0</v>
      </c>
      <c r="Y3861">
        <f t="shared" si="242"/>
        <v>0</v>
      </c>
      <c r="Z3861">
        <v>0</v>
      </c>
      <c r="AA3861">
        <v>0</v>
      </c>
      <c r="AB3861">
        <v>0</v>
      </c>
      <c r="AC3861">
        <v>1</v>
      </c>
      <c r="AD3861">
        <v>1</v>
      </c>
      <c r="AE3861">
        <v>1</v>
      </c>
      <c r="AF3861">
        <f t="shared" si="243"/>
        <v>-1.4500000000000001E-2</v>
      </c>
    </row>
    <row r="3862" spans="1:33" ht="17" x14ac:dyDescent="0.2">
      <c r="A3862" s="39" t="s">
        <v>6198</v>
      </c>
      <c r="B3862" s="78" t="s">
        <v>6199</v>
      </c>
      <c r="C3862" s="78" t="s">
        <v>979</v>
      </c>
      <c r="D3862" s="39">
        <v>1.1199999999999988E-2</v>
      </c>
      <c r="E3862" s="39">
        <v>0.13919999999999999</v>
      </c>
      <c r="F3862" s="39">
        <v>-0.10050000000000001</v>
      </c>
      <c r="G3862" s="39">
        <v>0.99</v>
      </c>
      <c r="H3862" s="39">
        <v>0.91</v>
      </c>
      <c r="I3862" s="39">
        <v>1.07</v>
      </c>
      <c r="J3862" s="15">
        <v>-0.1797</v>
      </c>
      <c r="K3862" s="54">
        <v>0.96198763091028605</v>
      </c>
      <c r="L3862" s="36">
        <v>-0.1686</v>
      </c>
      <c r="M3862" s="54">
        <v>0.69513192661787504</v>
      </c>
      <c r="N3862" s="15">
        <v>-5.8599999999999999E-2</v>
      </c>
      <c r="O3862" s="54">
        <v>0.52</v>
      </c>
      <c r="P3862" s="15">
        <v>-0.16850000000000001</v>
      </c>
      <c r="Q3862" s="49">
        <v>1</v>
      </c>
      <c r="R3862">
        <v>-0.26910000000000001</v>
      </c>
      <c r="S3862" s="49">
        <v>0.63361980395801598</v>
      </c>
      <c r="T3862">
        <v>8.0600000000000005E-2</v>
      </c>
      <c r="U3862" s="54">
        <v>0.59299999999999997</v>
      </c>
      <c r="V3862" s="108">
        <v>0.51</v>
      </c>
      <c r="W3862">
        <f t="shared" si="240"/>
        <v>0</v>
      </c>
      <c r="X3862">
        <f t="shared" si="241"/>
        <v>0</v>
      </c>
      <c r="Y3862">
        <f t="shared" si="242"/>
        <v>0</v>
      </c>
      <c r="Z3862">
        <v>0</v>
      </c>
      <c r="AA3862">
        <v>0</v>
      </c>
      <c r="AB3862">
        <v>0</v>
      </c>
      <c r="AC3862">
        <v>0</v>
      </c>
      <c r="AD3862">
        <v>0</v>
      </c>
      <c r="AE3862">
        <v>0</v>
      </c>
      <c r="AF3862">
        <f t="shared" si="243"/>
        <v>-1.4500000000000001E-2</v>
      </c>
      <c r="AG3862">
        <v>1.1099999999999999E-2</v>
      </c>
    </row>
    <row r="3863" spans="1:33" ht="17" x14ac:dyDescent="0.2">
      <c r="A3863" s="39" t="s">
        <v>14349</v>
      </c>
      <c r="B3863" s="78" t="s">
        <v>54</v>
      </c>
      <c r="C3863" s="78" t="s">
        <v>57</v>
      </c>
      <c r="D3863" s="39">
        <v>1.1199999999999995E-2</v>
      </c>
      <c r="E3863" s="39">
        <v>-1.5699999999999999E-2</v>
      </c>
      <c r="F3863" s="39">
        <v>8.0299999999999983E-2</v>
      </c>
      <c r="G3863" s="39">
        <v>0.99</v>
      </c>
      <c r="H3863" s="39">
        <v>1.01</v>
      </c>
      <c r="I3863" s="39">
        <v>0.95</v>
      </c>
      <c r="J3863" s="15">
        <v>-4.9299999999999997E-2</v>
      </c>
      <c r="K3863" s="54">
        <v>1</v>
      </c>
      <c r="L3863" s="36">
        <v>-0.14099999999999999</v>
      </c>
      <c r="M3863" s="54">
        <v>0.73333149954138099</v>
      </c>
      <c r="N3863" s="15">
        <v>-2.5999999999999999E-3</v>
      </c>
      <c r="O3863" s="54">
        <v>0.98799999999999999</v>
      </c>
      <c r="P3863" s="15">
        <v>-3.8100000000000002E-2</v>
      </c>
      <c r="Q3863" s="49">
        <v>1</v>
      </c>
      <c r="R3863">
        <v>-6.0699999999999997E-2</v>
      </c>
      <c r="S3863" s="49">
        <v>0.90849474981247902</v>
      </c>
      <c r="T3863">
        <v>-1.83E-2</v>
      </c>
      <c r="U3863" s="54">
        <v>0.94299999999999995</v>
      </c>
      <c r="V3863" s="108">
        <v>0.44</v>
      </c>
      <c r="W3863">
        <f t="shared" si="240"/>
        <v>0</v>
      </c>
      <c r="X3863">
        <f t="shared" si="241"/>
        <v>0</v>
      </c>
      <c r="Y3863">
        <f t="shared" si="242"/>
        <v>0</v>
      </c>
      <c r="Z3863">
        <v>0</v>
      </c>
      <c r="AA3863">
        <v>0</v>
      </c>
      <c r="AB3863">
        <v>0</v>
      </c>
      <c r="AC3863">
        <v>0</v>
      </c>
      <c r="AD3863">
        <v>0</v>
      </c>
      <c r="AE3863">
        <v>0</v>
      </c>
      <c r="AF3863">
        <f t="shared" si="243"/>
        <v>-1.4500000000000001E-2</v>
      </c>
      <c r="AG3863">
        <v>-9.1600000000000015E-2</v>
      </c>
    </row>
    <row r="3864" spans="1:33" ht="17" x14ac:dyDescent="0.2">
      <c r="A3864" s="39" t="s">
        <v>12024</v>
      </c>
      <c r="B3864" s="78" t="s">
        <v>12025</v>
      </c>
      <c r="C3864" s="78" t="s">
        <v>57</v>
      </c>
      <c r="D3864" s="39">
        <v>1.1200000000000002E-2</v>
      </c>
      <c r="E3864" s="39">
        <v>-0.17080000000000001</v>
      </c>
      <c r="F3864" s="39">
        <v>0.14700000000000002</v>
      </c>
      <c r="G3864" s="39">
        <v>0.99</v>
      </c>
      <c r="H3864" s="39">
        <v>1.1299999999999999</v>
      </c>
      <c r="I3864" s="39">
        <v>0.9</v>
      </c>
      <c r="J3864" s="15">
        <v>0.12139999999999999</v>
      </c>
      <c r="K3864" s="54">
        <v>1</v>
      </c>
      <c r="L3864" s="36">
        <v>-7.3200000000000001E-2</v>
      </c>
      <c r="M3864" s="54">
        <v>0.91955727070220605</v>
      </c>
      <c r="N3864" s="15">
        <v>0.10299999999999999</v>
      </c>
      <c r="O3864" s="54">
        <v>0.26600000000000001</v>
      </c>
      <c r="P3864" s="15">
        <v>0.1326</v>
      </c>
      <c r="Q3864" s="49">
        <v>1</v>
      </c>
      <c r="R3864">
        <v>7.3800000000000004E-2</v>
      </c>
      <c r="S3864" s="49">
        <v>0.880690798921689</v>
      </c>
      <c r="T3864">
        <v>-6.7799999999999999E-2</v>
      </c>
      <c r="U3864" s="54">
        <v>0.60399999999999998</v>
      </c>
      <c r="V3864" s="108">
        <v>1.1100000000000001</v>
      </c>
      <c r="W3864">
        <f t="shared" si="240"/>
        <v>0</v>
      </c>
      <c r="X3864">
        <f t="shared" si="241"/>
        <v>0</v>
      </c>
      <c r="Y3864">
        <f t="shared" si="242"/>
        <v>0</v>
      </c>
      <c r="Z3864">
        <v>0</v>
      </c>
      <c r="AA3864">
        <v>0</v>
      </c>
      <c r="AB3864">
        <v>0</v>
      </c>
      <c r="AC3864">
        <v>0</v>
      </c>
      <c r="AD3864">
        <v>0</v>
      </c>
      <c r="AE3864">
        <v>0</v>
      </c>
      <c r="AF3864">
        <f t="shared" si="243"/>
        <v>-1.4500000000000001E-2</v>
      </c>
      <c r="AG3864">
        <v>-0.19460000000000011</v>
      </c>
    </row>
    <row r="3865" spans="1:33" ht="17" x14ac:dyDescent="0.2">
      <c r="A3865" s="39" t="s">
        <v>17643</v>
      </c>
      <c r="B3865" s="78" t="s">
        <v>17996</v>
      </c>
      <c r="C3865" s="78" t="s">
        <v>6510</v>
      </c>
      <c r="D3865" s="39">
        <v>1.14E-2</v>
      </c>
      <c r="E3865" s="39">
        <v>3.78E-2</v>
      </c>
      <c r="F3865" s="39">
        <v>9.4200000000000006E-2</v>
      </c>
      <c r="G3865" s="39">
        <v>0.99</v>
      </c>
      <c r="H3865" s="39">
        <v>0.97</v>
      </c>
      <c r="I3865" s="39">
        <v>0.94</v>
      </c>
      <c r="J3865" s="15">
        <v>-1.0800000000000001E-2</v>
      </c>
      <c r="K3865" s="54">
        <v>1</v>
      </c>
      <c r="L3865" s="36">
        <v>2.6599999999999999E-2</v>
      </c>
      <c r="M3865" s="54">
        <v>0.96103464618069301</v>
      </c>
      <c r="N3865" s="15">
        <v>-4.4699999999999997E-2</v>
      </c>
      <c r="O3865" s="54">
        <v>0.61299999999999999</v>
      </c>
      <c r="P3865" s="15">
        <v>5.9999999999999995E-4</v>
      </c>
      <c r="Q3865" s="49">
        <v>1</v>
      </c>
      <c r="R3865">
        <v>0.1208</v>
      </c>
      <c r="S3865" s="49">
        <v>0.783451198483189</v>
      </c>
      <c r="T3865">
        <v>-6.8999999999999999E-3</v>
      </c>
      <c r="U3865" s="54">
        <v>0.96399999999999997</v>
      </c>
      <c r="V3865" s="108">
        <v>0.37</v>
      </c>
      <c r="W3865">
        <f t="shared" si="240"/>
        <v>0</v>
      </c>
      <c r="X3865">
        <f t="shared" si="241"/>
        <v>0</v>
      </c>
      <c r="Y3865">
        <f t="shared" si="242"/>
        <v>0</v>
      </c>
      <c r="Z3865">
        <v>0</v>
      </c>
      <c r="AA3865">
        <v>0</v>
      </c>
      <c r="AB3865">
        <v>0</v>
      </c>
      <c r="AC3865">
        <v>0</v>
      </c>
      <c r="AD3865">
        <v>0</v>
      </c>
      <c r="AE3865">
        <v>0</v>
      </c>
      <c r="AF3865">
        <f t="shared" si="243"/>
        <v>-1.4500000000000001E-2</v>
      </c>
    </row>
    <row r="3866" spans="1:33" ht="17" x14ac:dyDescent="0.2">
      <c r="A3866" s="39" t="s">
        <v>6929</v>
      </c>
      <c r="B3866" s="78" t="s">
        <v>211</v>
      </c>
      <c r="C3866" s="78" t="s">
        <v>74</v>
      </c>
      <c r="D3866" s="39">
        <v>1.1499999999999955E-2</v>
      </c>
      <c r="E3866" s="39">
        <v>-8.0900000000000083E-2</v>
      </c>
      <c r="F3866" s="39">
        <v>0.78490000000000004</v>
      </c>
      <c r="G3866" s="39">
        <v>0.99</v>
      </c>
      <c r="H3866" s="39">
        <v>1.06</v>
      </c>
      <c r="I3866" s="39">
        <v>0.57999999999999996</v>
      </c>
      <c r="J3866" s="11">
        <v>0.63919999999999999</v>
      </c>
      <c r="K3866" s="54">
        <v>1.04792838395559E-3</v>
      </c>
      <c r="L3866" s="11">
        <v>0.76149999999999995</v>
      </c>
      <c r="M3866" s="54">
        <v>1.2639568710311999E-4</v>
      </c>
      <c r="N3866" s="11">
        <v>0.63470000000000004</v>
      </c>
      <c r="O3866" s="54">
        <v>4.7300000000000002E-12</v>
      </c>
      <c r="P3866" s="15">
        <v>0.65069999999999995</v>
      </c>
      <c r="Q3866" s="49">
        <v>0.80148184749933604</v>
      </c>
      <c r="R3866">
        <v>1.5464</v>
      </c>
      <c r="S3866" s="49">
        <v>2.8728232813090199E-2</v>
      </c>
      <c r="T3866">
        <v>0.55379999999999996</v>
      </c>
      <c r="U3866" s="54">
        <v>8.8900000000000003E-4</v>
      </c>
      <c r="V3866" s="108">
        <v>1.1000000000000001</v>
      </c>
      <c r="W3866">
        <f t="shared" si="240"/>
        <v>0</v>
      </c>
      <c r="X3866">
        <f t="shared" si="241"/>
        <v>0</v>
      </c>
      <c r="Y3866">
        <f t="shared" si="242"/>
        <v>1</v>
      </c>
      <c r="Z3866">
        <v>0</v>
      </c>
      <c r="AA3866">
        <v>0</v>
      </c>
      <c r="AB3866">
        <v>0</v>
      </c>
      <c r="AC3866">
        <v>1</v>
      </c>
      <c r="AD3866">
        <v>1</v>
      </c>
      <c r="AE3866">
        <v>1</v>
      </c>
      <c r="AF3866">
        <f t="shared" si="243"/>
        <v>-1.4500000000000001E-2</v>
      </c>
      <c r="AG3866">
        <v>0.12220000000000009</v>
      </c>
    </row>
    <row r="3867" spans="1:33" ht="17" x14ac:dyDescent="0.2">
      <c r="A3867" s="39" t="s">
        <v>2007</v>
      </c>
      <c r="B3867" s="78" t="s">
        <v>2008</v>
      </c>
      <c r="C3867" s="78" t="s">
        <v>147</v>
      </c>
      <c r="D3867" s="39">
        <v>1.1499999999999982E-2</v>
      </c>
      <c r="E3867" s="39">
        <v>-0.11860000000000004</v>
      </c>
      <c r="F3867" s="39">
        <v>4.9700000000000022E-2</v>
      </c>
      <c r="G3867" s="39">
        <v>0.99</v>
      </c>
      <c r="H3867" s="39">
        <v>1.0900000000000001</v>
      </c>
      <c r="I3867" s="39">
        <v>0.97</v>
      </c>
      <c r="J3867" s="15">
        <v>-0.24479999999999999</v>
      </c>
      <c r="K3867" s="54">
        <v>1</v>
      </c>
      <c r="L3867" s="36">
        <v>-0.49790000000000001</v>
      </c>
      <c r="M3867" s="54">
        <v>0.35335335392942002</v>
      </c>
      <c r="N3867" s="15">
        <v>-0.25769999999999998</v>
      </c>
      <c r="O3867" s="54">
        <v>3.8999999999999998E-3</v>
      </c>
      <c r="P3867" s="15">
        <v>-0.23330000000000001</v>
      </c>
      <c r="Q3867" s="49">
        <v>1</v>
      </c>
      <c r="R3867">
        <v>-0.44819999999999999</v>
      </c>
      <c r="S3867" s="49">
        <v>0.51891968303761404</v>
      </c>
      <c r="T3867">
        <v>-0.37630000000000002</v>
      </c>
      <c r="U3867" s="54">
        <v>1.03E-2</v>
      </c>
      <c r="V3867" s="108">
        <v>0.25</v>
      </c>
      <c r="W3867">
        <f t="shared" si="240"/>
        <v>0</v>
      </c>
      <c r="X3867">
        <f t="shared" si="241"/>
        <v>0</v>
      </c>
      <c r="Y3867">
        <f t="shared" si="242"/>
        <v>0</v>
      </c>
      <c r="Z3867">
        <v>0</v>
      </c>
      <c r="AA3867">
        <v>0</v>
      </c>
      <c r="AB3867">
        <v>0</v>
      </c>
      <c r="AC3867">
        <v>0</v>
      </c>
      <c r="AD3867">
        <v>0</v>
      </c>
      <c r="AE3867">
        <v>0</v>
      </c>
      <c r="AF3867">
        <f t="shared" si="243"/>
        <v>-1.4500000000000001E-2</v>
      </c>
      <c r="AG3867">
        <v>-0.25319999999999998</v>
      </c>
    </row>
    <row r="3868" spans="1:33" ht="17" x14ac:dyDescent="0.2">
      <c r="A3868" s="39" t="s">
        <v>11914</v>
      </c>
      <c r="B3868" s="78" t="s">
        <v>11915</v>
      </c>
      <c r="C3868" s="78" t="s">
        <v>57</v>
      </c>
      <c r="D3868" s="39">
        <v>1.1499999999999982E-2</v>
      </c>
      <c r="E3868" s="39">
        <v>-4.5499999999999999E-2</v>
      </c>
      <c r="F3868" s="39">
        <v>0.27590000000000003</v>
      </c>
      <c r="G3868" s="39">
        <v>0.99</v>
      </c>
      <c r="H3868" s="39">
        <v>1.03</v>
      </c>
      <c r="I3868" s="39">
        <v>0.83</v>
      </c>
      <c r="J3868" s="15">
        <v>0.13880000000000001</v>
      </c>
      <c r="K3868" s="54">
        <v>1</v>
      </c>
      <c r="L3868" s="36">
        <v>0.26910000000000001</v>
      </c>
      <c r="M3868" s="54">
        <v>0.71406819764820295</v>
      </c>
      <c r="N3868" s="15">
        <v>0.1507</v>
      </c>
      <c r="O3868" s="54">
        <v>8.0399999999999999E-2</v>
      </c>
      <c r="P3868" s="15">
        <v>0.15029999999999999</v>
      </c>
      <c r="Q3868" s="49">
        <v>1</v>
      </c>
      <c r="R3868">
        <v>0.54500000000000004</v>
      </c>
      <c r="S3868" s="49">
        <v>0.323419777542654</v>
      </c>
      <c r="T3868">
        <v>0.1052</v>
      </c>
      <c r="U3868" s="54">
        <v>0.51</v>
      </c>
      <c r="V3868" s="108">
        <v>0.72</v>
      </c>
      <c r="W3868">
        <f t="shared" si="240"/>
        <v>0</v>
      </c>
      <c r="X3868">
        <f t="shared" si="241"/>
        <v>0</v>
      </c>
      <c r="Y3868">
        <f t="shared" si="242"/>
        <v>0</v>
      </c>
      <c r="Z3868">
        <v>0</v>
      </c>
      <c r="AA3868">
        <v>0</v>
      </c>
      <c r="AB3868">
        <v>0</v>
      </c>
      <c r="AC3868">
        <v>0</v>
      </c>
      <c r="AD3868">
        <v>0</v>
      </c>
      <c r="AE3868">
        <v>0</v>
      </c>
      <c r="AF3868">
        <f t="shared" si="243"/>
        <v>-1.4500000000000001E-2</v>
      </c>
      <c r="AG3868">
        <v>0.13029999999999997</v>
      </c>
    </row>
    <row r="3869" spans="1:33" ht="17" x14ac:dyDescent="0.2">
      <c r="A3869" s="39" t="s">
        <v>9794</v>
      </c>
      <c r="B3869" s="78" t="s">
        <v>70</v>
      </c>
      <c r="C3869" s="78" t="s">
        <v>71</v>
      </c>
      <c r="D3869" s="39">
        <v>1.150000000000001E-2</v>
      </c>
      <c r="E3869" s="39">
        <v>5.9400000000000001E-2</v>
      </c>
      <c r="F3869" s="39">
        <v>5.1400000000000001E-2</v>
      </c>
      <c r="G3869" s="39">
        <v>0.99</v>
      </c>
      <c r="H3869" s="39">
        <v>0.96</v>
      </c>
      <c r="I3869" s="39">
        <v>0.96</v>
      </c>
      <c r="J3869" s="15">
        <v>-0.24560000000000001</v>
      </c>
      <c r="K3869" s="54">
        <v>1</v>
      </c>
      <c r="L3869" s="36">
        <v>-0.28170000000000001</v>
      </c>
      <c r="M3869" s="54">
        <v>0.67298430515029295</v>
      </c>
      <c r="N3869" s="15">
        <v>-0.1032</v>
      </c>
      <c r="O3869" s="54">
        <v>0.33600000000000002</v>
      </c>
      <c r="P3869" s="15">
        <v>-0.2341</v>
      </c>
      <c r="Q3869" s="49">
        <v>0.79230056705354701</v>
      </c>
      <c r="R3869">
        <v>-0.2303</v>
      </c>
      <c r="S3869" s="49">
        <v>0.55718980965681397</v>
      </c>
      <c r="T3869">
        <v>-4.3799999999999999E-2</v>
      </c>
      <c r="U3869" s="54">
        <v>0.79300000000000004</v>
      </c>
      <c r="V3869" s="108">
        <v>1.46</v>
      </c>
      <c r="W3869">
        <f t="shared" si="240"/>
        <v>0</v>
      </c>
      <c r="X3869">
        <f t="shared" si="241"/>
        <v>0</v>
      </c>
      <c r="Y3869">
        <f t="shared" si="242"/>
        <v>0</v>
      </c>
      <c r="Z3869">
        <v>0</v>
      </c>
      <c r="AA3869">
        <v>0</v>
      </c>
      <c r="AB3869">
        <v>0</v>
      </c>
      <c r="AC3869">
        <v>0</v>
      </c>
      <c r="AD3869">
        <v>0</v>
      </c>
      <c r="AE3869">
        <v>0</v>
      </c>
      <c r="AF3869">
        <f t="shared" si="243"/>
        <v>-1.4500000000000001E-2</v>
      </c>
      <c r="AG3869">
        <v>-3.6100000000000021E-2</v>
      </c>
    </row>
    <row r="3870" spans="1:33" ht="17" x14ac:dyDescent="0.2">
      <c r="A3870" s="39" t="s">
        <v>12635</v>
      </c>
      <c r="B3870" s="78" t="s">
        <v>12636</v>
      </c>
      <c r="C3870" s="78" t="s">
        <v>57</v>
      </c>
      <c r="D3870" s="39">
        <v>1.1599999999999999E-2</v>
      </c>
      <c r="E3870" s="39">
        <v>1.1300000000000004E-2</v>
      </c>
      <c r="F3870" s="39">
        <v>0.25579999999999997</v>
      </c>
      <c r="G3870" s="39">
        <v>0.99</v>
      </c>
      <c r="H3870" s="39">
        <v>0.99</v>
      </c>
      <c r="I3870" s="39">
        <v>0.84</v>
      </c>
      <c r="J3870" s="15">
        <v>6.0600000000000001E-2</v>
      </c>
      <c r="K3870" s="54">
        <v>1</v>
      </c>
      <c r="L3870" s="36">
        <v>7.3499999999999996E-2</v>
      </c>
      <c r="M3870" s="54">
        <v>0.92799810658868698</v>
      </c>
      <c r="N3870" s="15">
        <v>-0.12180000000000001</v>
      </c>
      <c r="O3870" s="54">
        <v>6.6400000000000001E-2</v>
      </c>
      <c r="P3870" s="15">
        <v>7.22E-2</v>
      </c>
      <c r="Q3870" s="49">
        <v>1</v>
      </c>
      <c r="R3870">
        <v>0.32929999999999998</v>
      </c>
      <c r="S3870" s="49">
        <v>0.52492132080787601</v>
      </c>
      <c r="T3870">
        <v>-0.1105</v>
      </c>
      <c r="U3870" s="54">
        <v>0.17599999999999999</v>
      </c>
      <c r="V3870" s="108">
        <v>0.14000000000000001</v>
      </c>
      <c r="W3870">
        <f t="shared" si="240"/>
        <v>0</v>
      </c>
      <c r="X3870">
        <f t="shared" si="241"/>
        <v>0</v>
      </c>
      <c r="Y3870">
        <f t="shared" si="242"/>
        <v>0</v>
      </c>
      <c r="Z3870">
        <v>0</v>
      </c>
      <c r="AA3870">
        <v>0</v>
      </c>
      <c r="AB3870">
        <v>0</v>
      </c>
      <c r="AC3870">
        <v>0</v>
      </c>
      <c r="AD3870">
        <v>0</v>
      </c>
      <c r="AE3870">
        <v>0</v>
      </c>
      <c r="AF3870">
        <f t="shared" si="243"/>
        <v>-1.4500000000000001E-2</v>
      </c>
      <c r="AG3870">
        <v>1.3000000000000123E-2</v>
      </c>
    </row>
    <row r="3871" spans="1:33" ht="17" x14ac:dyDescent="0.2">
      <c r="A3871" s="39" t="s">
        <v>1147</v>
      </c>
      <c r="B3871" s="78" t="s">
        <v>1148</v>
      </c>
      <c r="C3871" s="78" t="s">
        <v>451</v>
      </c>
      <c r="D3871" s="39">
        <v>1.1699999999999933E-2</v>
      </c>
      <c r="E3871" s="39">
        <v>-0.30649999999999999</v>
      </c>
      <c r="F3871" s="39">
        <v>0.30960000000000004</v>
      </c>
      <c r="G3871" s="39">
        <v>0.99</v>
      </c>
      <c r="H3871" s="39">
        <v>1.24</v>
      </c>
      <c r="I3871" s="39">
        <v>0.81</v>
      </c>
      <c r="J3871" s="15">
        <v>-0.52049999999999996</v>
      </c>
      <c r="K3871" s="54">
        <v>0.19885774307443299</v>
      </c>
      <c r="L3871" s="99">
        <v>-0.76190000000000002</v>
      </c>
      <c r="M3871" s="54">
        <v>1.1998599178417399E-2</v>
      </c>
      <c r="N3871" s="99">
        <v>-0.6159</v>
      </c>
      <c r="O3871" s="54">
        <v>2.4199999999999999E-10</v>
      </c>
      <c r="P3871" s="15">
        <v>-0.50880000000000003</v>
      </c>
      <c r="Q3871" s="49">
        <v>0.17946076504664599</v>
      </c>
      <c r="R3871">
        <v>-0.45229999999999998</v>
      </c>
      <c r="S3871" s="49">
        <v>0.211157837537475</v>
      </c>
      <c r="T3871">
        <v>-0.9224</v>
      </c>
      <c r="U3871" s="54">
        <v>2.8900000000000001E-8</v>
      </c>
      <c r="V3871" s="108">
        <v>0.55000000000000004</v>
      </c>
      <c r="W3871">
        <f t="shared" si="240"/>
        <v>0</v>
      </c>
      <c r="X3871">
        <f t="shared" si="241"/>
        <v>0</v>
      </c>
      <c r="Y3871">
        <f t="shared" si="242"/>
        <v>0</v>
      </c>
      <c r="Z3871">
        <v>0</v>
      </c>
      <c r="AA3871">
        <v>1</v>
      </c>
      <c r="AB3871">
        <v>1</v>
      </c>
      <c r="AC3871">
        <v>0</v>
      </c>
      <c r="AD3871">
        <v>0</v>
      </c>
      <c r="AE3871">
        <v>0</v>
      </c>
      <c r="AF3871">
        <f t="shared" si="243"/>
        <v>-1.4500000000000001E-2</v>
      </c>
      <c r="AG3871">
        <v>-0.24129999999999996</v>
      </c>
    </row>
    <row r="3872" spans="1:33" ht="17" x14ac:dyDescent="0.2">
      <c r="A3872" s="39" t="s">
        <v>17141</v>
      </c>
      <c r="B3872" s="78" t="s">
        <v>54</v>
      </c>
      <c r="C3872" s="78" t="s">
        <v>57</v>
      </c>
      <c r="D3872" s="39">
        <v>1.1799999999999998E-2</v>
      </c>
      <c r="E3872" s="39">
        <v>-9.9500000000000005E-2</v>
      </c>
      <c r="F3872" s="39">
        <v>0.26440000000000002</v>
      </c>
      <c r="G3872" s="39">
        <v>0.99</v>
      </c>
      <c r="H3872" s="39">
        <v>1.07</v>
      </c>
      <c r="I3872" s="39">
        <v>0.83</v>
      </c>
      <c r="J3872" s="15">
        <v>2.98E-2</v>
      </c>
      <c r="K3872" s="54">
        <v>1</v>
      </c>
      <c r="L3872" s="36">
        <v>-0.22500000000000001</v>
      </c>
      <c r="M3872" s="54">
        <v>0.80349211854813396</v>
      </c>
      <c r="N3872" s="15">
        <v>-1.89E-2</v>
      </c>
      <c r="O3872" s="54">
        <v>0.88</v>
      </c>
      <c r="P3872" s="15">
        <v>4.1599999999999998E-2</v>
      </c>
      <c r="Q3872" s="49">
        <v>1</v>
      </c>
      <c r="R3872">
        <v>3.9399999999999998E-2</v>
      </c>
      <c r="S3872" s="49">
        <v>0.97123299338117597</v>
      </c>
      <c r="T3872">
        <v>-0.11840000000000001</v>
      </c>
      <c r="U3872" s="54">
        <v>0.40100000000000002</v>
      </c>
      <c r="V3872" s="108">
        <v>0.21</v>
      </c>
      <c r="W3872">
        <f t="shared" si="240"/>
        <v>0</v>
      </c>
      <c r="X3872">
        <f t="shared" si="241"/>
        <v>0</v>
      </c>
      <c r="Y3872">
        <f t="shared" si="242"/>
        <v>0</v>
      </c>
      <c r="Z3872">
        <v>0</v>
      </c>
      <c r="AA3872">
        <v>0</v>
      </c>
      <c r="AB3872">
        <v>0</v>
      </c>
      <c r="AC3872">
        <v>0</v>
      </c>
      <c r="AD3872">
        <v>0</v>
      </c>
      <c r="AE3872">
        <v>0</v>
      </c>
      <c r="AF3872">
        <f t="shared" si="243"/>
        <v>-1.4500000000000001E-2</v>
      </c>
    </row>
    <row r="3873" spans="1:33" ht="17" x14ac:dyDescent="0.2">
      <c r="A3873" s="39" t="s">
        <v>3514</v>
      </c>
      <c r="B3873" s="78" t="s">
        <v>3515</v>
      </c>
      <c r="C3873" s="78" t="s">
        <v>412</v>
      </c>
      <c r="D3873" s="39">
        <v>1.1799999999999998E-2</v>
      </c>
      <c r="E3873" s="39">
        <v>1.7000000000000001E-2</v>
      </c>
      <c r="F3873" s="39">
        <v>0.29919999999999997</v>
      </c>
      <c r="G3873" s="39">
        <v>0.99</v>
      </c>
      <c r="H3873" s="39">
        <v>0.99</v>
      </c>
      <c r="I3873" s="39">
        <v>0.81</v>
      </c>
      <c r="J3873" s="15">
        <v>5.1700000000000003E-2</v>
      </c>
      <c r="K3873" s="54">
        <v>1</v>
      </c>
      <c r="L3873" s="36">
        <v>3.1600000000000003E-2</v>
      </c>
      <c r="M3873" s="54">
        <v>0.96716311386496701</v>
      </c>
      <c r="N3873" s="15">
        <v>-8.0600000000000005E-2</v>
      </c>
      <c r="O3873" s="54">
        <v>0.36699999999999999</v>
      </c>
      <c r="P3873" s="15">
        <v>6.3500000000000001E-2</v>
      </c>
      <c r="Q3873" s="49">
        <v>1</v>
      </c>
      <c r="R3873">
        <v>0.33079999999999998</v>
      </c>
      <c r="S3873" s="49">
        <v>0.48389619685686502</v>
      </c>
      <c r="T3873">
        <v>-6.3600000000000004E-2</v>
      </c>
      <c r="U3873" s="54">
        <v>0.66600000000000004</v>
      </c>
      <c r="V3873" s="108">
        <v>0.24</v>
      </c>
      <c r="W3873">
        <f t="shared" si="240"/>
        <v>0</v>
      </c>
      <c r="X3873">
        <f t="shared" si="241"/>
        <v>0</v>
      </c>
      <c r="Y3873">
        <f t="shared" si="242"/>
        <v>0</v>
      </c>
      <c r="Z3873">
        <v>0</v>
      </c>
      <c r="AA3873">
        <v>0</v>
      </c>
      <c r="AB3873">
        <v>0</v>
      </c>
      <c r="AC3873">
        <v>0</v>
      </c>
      <c r="AD3873">
        <v>0</v>
      </c>
      <c r="AE3873">
        <v>0</v>
      </c>
      <c r="AF3873">
        <f t="shared" si="243"/>
        <v>-1.4500000000000001E-2</v>
      </c>
      <c r="AG3873">
        <v>-2.0100000000000007E-2</v>
      </c>
    </row>
    <row r="3874" spans="1:33" ht="17" x14ac:dyDescent="0.2">
      <c r="A3874" s="39" t="s">
        <v>13993</v>
      </c>
      <c r="B3874" s="78" t="s">
        <v>54</v>
      </c>
      <c r="C3874" s="78" t="s">
        <v>57</v>
      </c>
      <c r="D3874" s="39">
        <v>1.18E-2</v>
      </c>
      <c r="E3874" s="39">
        <v>0.1497</v>
      </c>
      <c r="F3874" s="39">
        <v>0.127</v>
      </c>
      <c r="G3874" s="39">
        <v>0.99</v>
      </c>
      <c r="H3874" s="39">
        <v>0.9</v>
      </c>
      <c r="I3874" s="39">
        <v>0.92</v>
      </c>
      <c r="J3874" s="15">
        <v>-2.58E-2</v>
      </c>
      <c r="K3874" s="54">
        <v>1</v>
      </c>
      <c r="L3874" s="36">
        <v>-0.27679999999999999</v>
      </c>
      <c r="M3874" s="54">
        <v>0.50412448126485698</v>
      </c>
      <c r="N3874" s="15">
        <v>9.5299999999999996E-2</v>
      </c>
      <c r="O3874" s="54">
        <v>0.224</v>
      </c>
      <c r="P3874" s="15">
        <v>-1.4E-2</v>
      </c>
      <c r="Q3874" s="49">
        <v>1</v>
      </c>
      <c r="R3874">
        <v>-0.14979999999999999</v>
      </c>
      <c r="S3874" s="49">
        <v>0.86280632927012602</v>
      </c>
      <c r="T3874">
        <v>0.245</v>
      </c>
      <c r="U3874" s="54">
        <v>0.10100000000000001</v>
      </c>
      <c r="V3874" s="108">
        <v>0.43</v>
      </c>
      <c r="W3874">
        <f t="shared" si="240"/>
        <v>0</v>
      </c>
      <c r="X3874">
        <f t="shared" si="241"/>
        <v>0</v>
      </c>
      <c r="Y3874">
        <f t="shared" si="242"/>
        <v>0</v>
      </c>
      <c r="Z3874">
        <v>0</v>
      </c>
      <c r="AA3874">
        <v>0</v>
      </c>
      <c r="AB3874">
        <v>0</v>
      </c>
      <c r="AC3874">
        <v>0</v>
      </c>
      <c r="AD3874">
        <v>0</v>
      </c>
      <c r="AE3874">
        <v>0</v>
      </c>
      <c r="AF3874">
        <f t="shared" si="243"/>
        <v>-1.4500000000000001E-2</v>
      </c>
      <c r="AG3874">
        <v>-0.251</v>
      </c>
    </row>
    <row r="3875" spans="1:33" ht="17" x14ac:dyDescent="0.2">
      <c r="A3875" s="39" t="s">
        <v>6260</v>
      </c>
      <c r="B3875" s="78" t="s">
        <v>6261</v>
      </c>
      <c r="C3875" s="78" t="s">
        <v>338</v>
      </c>
      <c r="D3875" s="39">
        <v>1.1800000000000005E-2</v>
      </c>
      <c r="E3875" s="39">
        <v>-0.35099999999999998</v>
      </c>
      <c r="F3875" s="39">
        <v>0.1638</v>
      </c>
      <c r="G3875" s="39">
        <v>0.99</v>
      </c>
      <c r="H3875" s="39">
        <v>1.28</v>
      </c>
      <c r="I3875" s="39">
        <v>0.89</v>
      </c>
      <c r="J3875" s="15">
        <v>3.2399999999999998E-2</v>
      </c>
      <c r="K3875" s="54">
        <v>1</v>
      </c>
      <c r="L3875" s="36">
        <v>0.26050000000000001</v>
      </c>
      <c r="M3875" s="54">
        <v>0.70561255560934599</v>
      </c>
      <c r="N3875" s="15">
        <v>0.26469999999999999</v>
      </c>
      <c r="O3875" s="54">
        <v>2.9499999999999998E-2</v>
      </c>
      <c r="P3875" s="15">
        <v>4.4200000000000003E-2</v>
      </c>
      <c r="Q3875" s="49">
        <v>1</v>
      </c>
      <c r="R3875">
        <v>0.42430000000000001</v>
      </c>
      <c r="S3875" s="49">
        <v>0.57531517455125802</v>
      </c>
      <c r="T3875">
        <v>-8.6300000000000002E-2</v>
      </c>
      <c r="U3875" s="54">
        <v>0.84699999999999998</v>
      </c>
      <c r="V3875" s="108">
        <v>0.34</v>
      </c>
      <c r="W3875">
        <f t="shared" si="240"/>
        <v>0</v>
      </c>
      <c r="X3875">
        <f t="shared" si="241"/>
        <v>0</v>
      </c>
      <c r="Y3875">
        <f t="shared" si="242"/>
        <v>0</v>
      </c>
      <c r="Z3875">
        <v>0</v>
      </c>
      <c r="AA3875">
        <v>0</v>
      </c>
      <c r="AB3875">
        <v>0</v>
      </c>
      <c r="AC3875">
        <v>0</v>
      </c>
      <c r="AD3875">
        <v>0</v>
      </c>
      <c r="AE3875">
        <v>0</v>
      </c>
      <c r="AF3875">
        <f t="shared" si="243"/>
        <v>-1.4500000000000001E-2</v>
      </c>
      <c r="AG3875">
        <v>0.22820000000000001</v>
      </c>
    </row>
    <row r="3876" spans="1:33" ht="17" x14ac:dyDescent="0.2">
      <c r="A3876" s="39" t="s">
        <v>3373</v>
      </c>
      <c r="B3876" s="78" t="s">
        <v>3374</v>
      </c>
      <c r="C3876" s="78" t="s">
        <v>155</v>
      </c>
      <c r="D3876" s="39">
        <v>1.1900000000000022E-2</v>
      </c>
      <c r="E3876" s="39">
        <v>-0.32079999999999997</v>
      </c>
      <c r="F3876" s="39">
        <v>0.14180000000000004</v>
      </c>
      <c r="G3876" s="39">
        <v>0.99</v>
      </c>
      <c r="H3876" s="39">
        <v>1.25</v>
      </c>
      <c r="I3876" s="39">
        <v>0.91</v>
      </c>
      <c r="J3876" s="15">
        <v>-0.70579999999999998</v>
      </c>
      <c r="K3876" s="54">
        <v>0.944016241196455</v>
      </c>
      <c r="L3876" s="36">
        <v>-0.88480000000000003</v>
      </c>
      <c r="M3876" s="54">
        <v>0.55200299936604402</v>
      </c>
      <c r="N3876" s="15">
        <v>-0.32869999999999999</v>
      </c>
      <c r="O3876" s="54">
        <v>1.31E-5</v>
      </c>
      <c r="P3876" s="15">
        <v>-0.69389999999999996</v>
      </c>
      <c r="Q3876" s="49">
        <v>6.2556304988214502E-3</v>
      </c>
      <c r="R3876">
        <v>-0.74299999999999999</v>
      </c>
      <c r="S3876" s="49">
        <v>1.9760166887377202E-3</v>
      </c>
      <c r="T3876">
        <v>-0.64949999999999997</v>
      </c>
      <c r="U3876" s="54">
        <v>1.95E-18</v>
      </c>
      <c r="V3876" s="108">
        <v>0.78</v>
      </c>
      <c r="W3876">
        <f t="shared" si="240"/>
        <v>0</v>
      </c>
      <c r="X3876">
        <f t="shared" si="241"/>
        <v>0</v>
      </c>
      <c r="Y3876">
        <f t="shared" si="242"/>
        <v>0</v>
      </c>
      <c r="Z3876">
        <v>0</v>
      </c>
      <c r="AA3876">
        <v>0</v>
      </c>
      <c r="AB3876">
        <v>0</v>
      </c>
      <c r="AC3876">
        <v>0</v>
      </c>
      <c r="AD3876">
        <v>0</v>
      </c>
      <c r="AE3876">
        <v>0</v>
      </c>
      <c r="AF3876">
        <f t="shared" si="243"/>
        <v>-1.4500000000000001E-2</v>
      </c>
      <c r="AG3876">
        <v>-0.17900000000000027</v>
      </c>
    </row>
    <row r="3877" spans="1:33" ht="17" x14ac:dyDescent="0.2">
      <c r="A3877" s="39" t="s">
        <v>11005</v>
      </c>
      <c r="B3877" s="78" t="s">
        <v>11006</v>
      </c>
      <c r="C3877" s="78" t="s">
        <v>57</v>
      </c>
      <c r="D3877" s="39">
        <v>1.1900000000000022E-2</v>
      </c>
      <c r="E3877" s="39">
        <v>0.15940000000000001</v>
      </c>
      <c r="F3877" s="39">
        <v>0.21660000000000001</v>
      </c>
      <c r="G3877" s="39">
        <v>0.99</v>
      </c>
      <c r="H3877" s="39">
        <v>0.9</v>
      </c>
      <c r="I3877" s="39">
        <v>0.86</v>
      </c>
      <c r="J3877" s="15">
        <v>0.45329999999999998</v>
      </c>
      <c r="K3877" s="54">
        <v>0.35754718933365998</v>
      </c>
      <c r="L3877" s="36">
        <v>0.2414</v>
      </c>
      <c r="M3877" s="54">
        <v>0.66056909159667498</v>
      </c>
      <c r="N3877" s="15">
        <v>-0.35930000000000001</v>
      </c>
      <c r="O3877" s="54">
        <v>1.35E-7</v>
      </c>
      <c r="P3877" s="15">
        <v>0.4652</v>
      </c>
      <c r="Q3877" s="49">
        <v>8.1585406387144094E-2</v>
      </c>
      <c r="R3877">
        <v>0.45800000000000002</v>
      </c>
      <c r="S3877" s="49">
        <v>6.0435170500405602E-2</v>
      </c>
      <c r="T3877">
        <v>-0.19989999999999999</v>
      </c>
      <c r="U3877" s="54">
        <v>0.21299999999999999</v>
      </c>
      <c r="V3877" s="108">
        <v>1.1499999999999999</v>
      </c>
      <c r="W3877">
        <f t="shared" si="240"/>
        <v>0</v>
      </c>
      <c r="X3877">
        <f t="shared" si="241"/>
        <v>0</v>
      </c>
      <c r="Y3877">
        <f t="shared" si="242"/>
        <v>0</v>
      </c>
      <c r="Z3877">
        <v>0</v>
      </c>
      <c r="AA3877">
        <v>0</v>
      </c>
      <c r="AB3877">
        <v>0</v>
      </c>
      <c r="AC3877">
        <v>0</v>
      </c>
      <c r="AD3877">
        <v>0</v>
      </c>
      <c r="AE3877">
        <v>0</v>
      </c>
      <c r="AF3877">
        <f t="shared" si="243"/>
        <v>-1.4500000000000001E-2</v>
      </c>
      <c r="AG3877">
        <v>-0.21190000000000001</v>
      </c>
    </row>
    <row r="3878" spans="1:33" ht="17" x14ac:dyDescent="0.2">
      <c r="A3878" s="39" t="s">
        <v>7499</v>
      </c>
      <c r="B3878" s="78" t="s">
        <v>7500</v>
      </c>
      <c r="C3878" s="78" t="s">
        <v>126</v>
      </c>
      <c r="D3878" s="39">
        <v>1.2E-2</v>
      </c>
      <c r="E3878" s="39">
        <v>-9.8999999999999991E-2</v>
      </c>
      <c r="F3878" s="39">
        <v>0.13539999999999999</v>
      </c>
      <c r="G3878" s="39">
        <v>0.99</v>
      </c>
      <c r="H3878" s="39">
        <v>1.07</v>
      </c>
      <c r="I3878" s="39">
        <v>0.91</v>
      </c>
      <c r="J3878" s="15">
        <v>1.4999999999999999E-2</v>
      </c>
      <c r="K3878" s="54">
        <v>1</v>
      </c>
      <c r="L3878" s="36">
        <v>-5.8599999999999999E-2</v>
      </c>
      <c r="M3878" s="54">
        <v>0.94962852959413602</v>
      </c>
      <c r="N3878" s="15">
        <v>-8.1299999999999997E-2</v>
      </c>
      <c r="O3878" s="54">
        <v>0.36599999999999999</v>
      </c>
      <c r="P3878" s="15">
        <v>2.7E-2</v>
      </c>
      <c r="Q3878" s="49">
        <v>1</v>
      </c>
      <c r="R3878">
        <v>7.6799999999999993E-2</v>
      </c>
      <c r="S3878" s="49">
        <v>0.84902039827165399</v>
      </c>
      <c r="T3878">
        <v>-0.18029999999999999</v>
      </c>
      <c r="U3878" s="54">
        <v>3.1800000000000002E-2</v>
      </c>
      <c r="V3878" s="108">
        <v>0.91</v>
      </c>
      <c r="W3878">
        <f t="shared" si="240"/>
        <v>0</v>
      </c>
      <c r="X3878">
        <f t="shared" si="241"/>
        <v>0</v>
      </c>
      <c r="Y3878">
        <f t="shared" si="242"/>
        <v>0</v>
      </c>
      <c r="Z3878">
        <v>0</v>
      </c>
      <c r="AA3878">
        <v>0</v>
      </c>
      <c r="AB3878">
        <v>0</v>
      </c>
      <c r="AC3878">
        <v>0</v>
      </c>
      <c r="AD3878">
        <v>0</v>
      </c>
      <c r="AE3878">
        <v>0</v>
      </c>
      <c r="AF3878">
        <f t="shared" si="243"/>
        <v>-1.4500000000000001E-2</v>
      </c>
      <c r="AG3878">
        <v>-7.3699999999999877E-2</v>
      </c>
    </row>
    <row r="3879" spans="1:33" ht="17" x14ac:dyDescent="0.2">
      <c r="A3879" s="39" t="s">
        <v>15039</v>
      </c>
      <c r="B3879" s="78" t="s">
        <v>54</v>
      </c>
      <c r="C3879" s="78" t="s">
        <v>57</v>
      </c>
      <c r="D3879" s="39">
        <v>1.2000000000000011E-2</v>
      </c>
      <c r="E3879" s="39">
        <v>-9.7500000000000003E-2</v>
      </c>
      <c r="F3879" s="39">
        <v>0.19700000000000001</v>
      </c>
      <c r="G3879" s="39">
        <v>0.99</v>
      </c>
      <c r="H3879" s="39">
        <v>1.07</v>
      </c>
      <c r="I3879" s="39">
        <v>0.87</v>
      </c>
      <c r="J3879" s="15">
        <v>-0.1043</v>
      </c>
      <c r="K3879" s="54">
        <v>1</v>
      </c>
      <c r="L3879" s="36">
        <v>-0.29470000000000002</v>
      </c>
      <c r="M3879" s="54">
        <v>0.59990444569589996</v>
      </c>
      <c r="N3879" s="15">
        <v>6.1699999999999998E-2</v>
      </c>
      <c r="O3879" s="54">
        <v>0.50900000000000001</v>
      </c>
      <c r="P3879" s="15">
        <v>-9.2299999999999993E-2</v>
      </c>
      <c r="Q3879" s="49">
        <v>1</v>
      </c>
      <c r="R3879">
        <v>-9.7699999999999995E-2</v>
      </c>
      <c r="S3879" s="49">
        <v>0.91030209946656304</v>
      </c>
      <c r="T3879">
        <v>-3.5799999999999998E-2</v>
      </c>
      <c r="U3879" s="54">
        <v>0.81799999999999995</v>
      </c>
      <c r="V3879" s="108">
        <v>0.37</v>
      </c>
      <c r="W3879">
        <f t="shared" si="240"/>
        <v>0</v>
      </c>
      <c r="X3879">
        <f t="shared" si="241"/>
        <v>0</v>
      </c>
      <c r="Y3879">
        <f t="shared" si="242"/>
        <v>0</v>
      </c>
      <c r="Z3879">
        <v>0</v>
      </c>
      <c r="AA3879">
        <v>0</v>
      </c>
      <c r="AB3879">
        <v>0</v>
      </c>
      <c r="AC3879">
        <v>0</v>
      </c>
      <c r="AD3879">
        <v>0</v>
      </c>
      <c r="AE3879">
        <v>0</v>
      </c>
      <c r="AF3879">
        <f t="shared" si="243"/>
        <v>-1.4500000000000001E-2</v>
      </c>
      <c r="AG3879">
        <v>-0.19040000000000001</v>
      </c>
    </row>
    <row r="3880" spans="1:33" ht="17" x14ac:dyDescent="0.2">
      <c r="A3880" s="39" t="s">
        <v>15738</v>
      </c>
      <c r="B3880" s="78" t="s">
        <v>15739</v>
      </c>
      <c r="C3880" s="78" t="s">
        <v>57</v>
      </c>
      <c r="D3880" s="39">
        <v>1.2000000000000011E-2</v>
      </c>
      <c r="E3880" s="39">
        <v>-3.4000000000000002E-3</v>
      </c>
      <c r="F3880" s="39">
        <v>0.18569999999999998</v>
      </c>
      <c r="G3880" s="39">
        <v>0.99</v>
      </c>
      <c r="H3880" s="39">
        <v>1</v>
      </c>
      <c r="I3880" s="39">
        <v>0.88</v>
      </c>
      <c r="J3880" s="15">
        <v>-0.19550000000000001</v>
      </c>
      <c r="K3880" s="54">
        <v>1</v>
      </c>
      <c r="L3880" s="36">
        <v>-0.50919999999999999</v>
      </c>
      <c r="M3880" s="54">
        <v>0.40570488594566501</v>
      </c>
      <c r="N3880" s="15">
        <v>-0.1149</v>
      </c>
      <c r="O3880" s="54">
        <v>0.254</v>
      </c>
      <c r="P3880" s="15">
        <v>-0.1835</v>
      </c>
      <c r="Q3880" s="49">
        <v>1</v>
      </c>
      <c r="R3880">
        <v>-0.32350000000000001</v>
      </c>
      <c r="S3880" s="49">
        <v>0.77543080690893595</v>
      </c>
      <c r="T3880">
        <v>-0.1183</v>
      </c>
      <c r="U3880" s="54">
        <v>0.66300000000000003</v>
      </c>
      <c r="V3880" s="108">
        <v>0.21</v>
      </c>
      <c r="W3880">
        <f t="shared" si="240"/>
        <v>0</v>
      </c>
      <c r="X3880">
        <f t="shared" si="241"/>
        <v>0</v>
      </c>
      <c r="Y3880">
        <f t="shared" si="242"/>
        <v>0</v>
      </c>
      <c r="Z3880">
        <v>0</v>
      </c>
      <c r="AA3880">
        <v>0</v>
      </c>
      <c r="AB3880">
        <v>0</v>
      </c>
      <c r="AC3880">
        <v>0</v>
      </c>
      <c r="AD3880">
        <v>0</v>
      </c>
      <c r="AE3880">
        <v>0</v>
      </c>
      <c r="AF3880">
        <f t="shared" si="243"/>
        <v>-1.4500000000000001E-2</v>
      </c>
      <c r="AG3880">
        <v>-0.31370000000000009</v>
      </c>
    </row>
    <row r="3881" spans="1:33" ht="17" x14ac:dyDescent="0.2">
      <c r="A3881" s="39" t="s">
        <v>290</v>
      </c>
      <c r="B3881" s="78" t="s">
        <v>54</v>
      </c>
      <c r="C3881" s="78" t="s">
        <v>57</v>
      </c>
      <c r="D3881" s="39">
        <v>1.21E-2</v>
      </c>
      <c r="E3881" s="39">
        <v>-0.60009999999999997</v>
      </c>
      <c r="F3881" s="39">
        <v>8.8000000000000023E-3</v>
      </c>
      <c r="G3881" s="39">
        <v>0.99</v>
      </c>
      <c r="H3881" s="39">
        <v>1.52</v>
      </c>
      <c r="I3881" s="39">
        <v>0.99</v>
      </c>
      <c r="J3881" s="15">
        <v>5.9999999999999995E-4</v>
      </c>
      <c r="K3881" s="54">
        <v>1</v>
      </c>
      <c r="L3881" s="36">
        <v>8.3699999999999997E-2</v>
      </c>
      <c r="M3881" s="54">
        <v>0.84902039827165399</v>
      </c>
      <c r="N3881" s="15">
        <v>0.41249999999999998</v>
      </c>
      <c r="O3881" s="54">
        <v>1.4E-5</v>
      </c>
      <c r="P3881" s="15">
        <v>1.2699999999999999E-2</v>
      </c>
      <c r="Q3881" s="49">
        <v>1</v>
      </c>
      <c r="R3881">
        <v>9.2499999999999999E-2</v>
      </c>
      <c r="S3881" s="49">
        <v>0.851098590688254</v>
      </c>
      <c r="T3881">
        <v>-0.18759999999999999</v>
      </c>
      <c r="U3881" s="54">
        <v>3.5299999999999998E-2</v>
      </c>
      <c r="V3881" s="108">
        <v>1.1499999999999999</v>
      </c>
      <c r="W3881">
        <f t="shared" si="240"/>
        <v>0</v>
      </c>
      <c r="X3881">
        <f t="shared" si="241"/>
        <v>0</v>
      </c>
      <c r="Y3881">
        <f t="shared" si="242"/>
        <v>0</v>
      </c>
      <c r="Z3881">
        <v>0</v>
      </c>
      <c r="AA3881">
        <v>0</v>
      </c>
      <c r="AB3881">
        <v>0</v>
      </c>
      <c r="AC3881">
        <v>0</v>
      </c>
      <c r="AD3881">
        <v>0</v>
      </c>
      <c r="AE3881">
        <v>0</v>
      </c>
      <c r="AF3881">
        <f t="shared" si="243"/>
        <v>-1.4500000000000001E-2</v>
      </c>
    </row>
    <row r="3882" spans="1:33" ht="17" x14ac:dyDescent="0.2">
      <c r="A3882" s="39" t="s">
        <v>13645</v>
      </c>
      <c r="B3882" s="78" t="s">
        <v>13646</v>
      </c>
      <c r="C3882" s="78" t="s">
        <v>57</v>
      </c>
      <c r="D3882" s="39">
        <v>1.21E-2</v>
      </c>
      <c r="E3882" s="39">
        <v>-5.0900000000000015E-2</v>
      </c>
      <c r="F3882" s="39">
        <v>0.48180000000000001</v>
      </c>
      <c r="G3882" s="39">
        <v>0.99</v>
      </c>
      <c r="H3882" s="39">
        <v>1.04</v>
      </c>
      <c r="I3882" s="39">
        <v>0.72</v>
      </c>
      <c r="J3882" s="15">
        <v>-2.5000000000000001E-3</v>
      </c>
      <c r="K3882" s="54">
        <v>1</v>
      </c>
      <c r="L3882" s="36">
        <v>-0.28110000000000002</v>
      </c>
      <c r="M3882" s="54">
        <v>0.80211247586651802</v>
      </c>
      <c r="N3882" s="15">
        <v>-7.7799999999999994E-2</v>
      </c>
      <c r="O3882" s="54">
        <v>0.35799999999999998</v>
      </c>
      <c r="P3882" s="15">
        <v>9.5999999999999992E-3</v>
      </c>
      <c r="Q3882" s="49">
        <v>1</v>
      </c>
      <c r="R3882">
        <v>0.20069999999999999</v>
      </c>
      <c r="S3882" s="49">
        <v>0.74905748716292497</v>
      </c>
      <c r="T3882">
        <v>-0.12870000000000001</v>
      </c>
      <c r="U3882" s="54">
        <v>0.22</v>
      </c>
      <c r="V3882" s="108">
        <v>1.19</v>
      </c>
      <c r="W3882">
        <f t="shared" si="240"/>
        <v>0</v>
      </c>
      <c r="X3882">
        <f t="shared" si="241"/>
        <v>0</v>
      </c>
      <c r="Y3882">
        <f t="shared" si="242"/>
        <v>0</v>
      </c>
      <c r="Z3882">
        <v>0</v>
      </c>
      <c r="AA3882">
        <v>0</v>
      </c>
      <c r="AB3882">
        <v>0</v>
      </c>
      <c r="AC3882">
        <v>0</v>
      </c>
      <c r="AD3882">
        <v>0</v>
      </c>
      <c r="AE3882">
        <v>0</v>
      </c>
      <c r="AF3882">
        <f t="shared" si="243"/>
        <v>-1.4500000000000001E-2</v>
      </c>
      <c r="AG3882">
        <v>-0.27859999999999996</v>
      </c>
    </row>
    <row r="3883" spans="1:33" ht="17" x14ac:dyDescent="0.2">
      <c r="A3883" s="39" t="s">
        <v>17586</v>
      </c>
      <c r="B3883" s="78" t="s">
        <v>18023</v>
      </c>
      <c r="C3883" s="78" t="s">
        <v>451</v>
      </c>
      <c r="D3883" s="39">
        <v>1.21E-2</v>
      </c>
      <c r="E3883" s="39">
        <v>6.9999999999997842E-4</v>
      </c>
      <c r="F3883" s="39">
        <v>5.4600000000000037E-2</v>
      </c>
      <c r="G3883" s="39">
        <v>0.99</v>
      </c>
      <c r="H3883" s="39">
        <v>1</v>
      </c>
      <c r="I3883" s="39">
        <v>0.96</v>
      </c>
      <c r="J3883" s="15">
        <v>-0.33839999999999998</v>
      </c>
      <c r="K3883" s="54">
        <v>0.91818753892813898</v>
      </c>
      <c r="L3883" s="36">
        <v>-0.53090000000000004</v>
      </c>
      <c r="M3883" s="54">
        <v>0.36812799035176103</v>
      </c>
      <c r="N3883" s="15">
        <v>-0.43319999999999997</v>
      </c>
      <c r="O3883" s="54">
        <v>4.1700000000000002E-11</v>
      </c>
      <c r="P3883" s="15">
        <v>-0.32629999999999998</v>
      </c>
      <c r="Q3883" s="49">
        <v>0.99430028100551404</v>
      </c>
      <c r="R3883">
        <v>-0.4763</v>
      </c>
      <c r="S3883" s="49">
        <v>0.51179033775840399</v>
      </c>
      <c r="T3883">
        <v>-0.4325</v>
      </c>
      <c r="U3883" s="54">
        <v>8.0799999999999999E-5</v>
      </c>
      <c r="V3883" s="108">
        <v>0.32</v>
      </c>
      <c r="W3883">
        <f t="shared" si="240"/>
        <v>0</v>
      </c>
      <c r="X3883">
        <f t="shared" si="241"/>
        <v>0</v>
      </c>
      <c r="Y3883">
        <f t="shared" si="242"/>
        <v>0</v>
      </c>
      <c r="Z3883">
        <v>0</v>
      </c>
      <c r="AA3883">
        <v>0</v>
      </c>
      <c r="AB3883">
        <v>0</v>
      </c>
      <c r="AC3883">
        <v>0</v>
      </c>
      <c r="AD3883">
        <v>0</v>
      </c>
      <c r="AE3883">
        <v>0</v>
      </c>
      <c r="AF3883">
        <f t="shared" si="243"/>
        <v>-1.4500000000000001E-2</v>
      </c>
    </row>
    <row r="3884" spans="1:33" ht="17" x14ac:dyDescent="0.2">
      <c r="A3884" s="39" t="s">
        <v>14780</v>
      </c>
      <c r="B3884" s="78" t="s">
        <v>54</v>
      </c>
      <c r="C3884" s="78" t="s">
        <v>57</v>
      </c>
      <c r="D3884" s="39">
        <v>1.2200000000000003E-2</v>
      </c>
      <c r="E3884" s="39">
        <v>-4.859999999999999E-2</v>
      </c>
      <c r="F3884" s="39">
        <v>9.5199999999999993E-2</v>
      </c>
      <c r="G3884" s="39">
        <v>0.99</v>
      </c>
      <c r="H3884" s="39">
        <v>1.03</v>
      </c>
      <c r="I3884" s="39">
        <v>0.94</v>
      </c>
      <c r="J3884" s="15">
        <v>-7.9500000000000001E-2</v>
      </c>
      <c r="K3884" s="54">
        <v>1</v>
      </c>
      <c r="L3884" s="36">
        <v>-0.20799999999999999</v>
      </c>
      <c r="M3884" s="54">
        <v>0.64929816484049696</v>
      </c>
      <c r="N3884" s="15">
        <v>0.11509999999999999</v>
      </c>
      <c r="O3884" s="54">
        <v>0.318</v>
      </c>
      <c r="P3884" s="15">
        <v>-6.7299999999999999E-2</v>
      </c>
      <c r="Q3884" s="49">
        <v>1</v>
      </c>
      <c r="R3884">
        <v>-0.1128</v>
      </c>
      <c r="S3884" s="49">
        <v>0.87342875076441595</v>
      </c>
      <c r="T3884">
        <v>6.6500000000000004E-2</v>
      </c>
      <c r="U3884" s="54">
        <v>0.79200000000000004</v>
      </c>
      <c r="V3884" s="108">
        <v>0.44</v>
      </c>
      <c r="W3884">
        <f t="shared" si="240"/>
        <v>0</v>
      </c>
      <c r="X3884">
        <f t="shared" si="241"/>
        <v>0</v>
      </c>
      <c r="Y3884">
        <f t="shared" si="242"/>
        <v>0</v>
      </c>
      <c r="Z3884">
        <v>0</v>
      </c>
      <c r="AA3884">
        <v>0</v>
      </c>
      <c r="AB3884">
        <v>0</v>
      </c>
      <c r="AC3884">
        <v>0</v>
      </c>
      <c r="AD3884">
        <v>0</v>
      </c>
      <c r="AE3884">
        <v>0</v>
      </c>
      <c r="AF3884">
        <f t="shared" si="243"/>
        <v>-1.4500000000000001E-2</v>
      </c>
      <c r="AG3884">
        <v>-0.1285</v>
      </c>
    </row>
    <row r="3885" spans="1:33" ht="17" x14ac:dyDescent="0.2">
      <c r="A3885" s="39" t="s">
        <v>2340</v>
      </c>
      <c r="B3885" s="78" t="s">
        <v>2341</v>
      </c>
      <c r="C3885" s="78" t="s">
        <v>65</v>
      </c>
      <c r="D3885" s="39">
        <v>1.2300000000000005E-2</v>
      </c>
      <c r="E3885" s="39">
        <v>3.9999999999999994E-2</v>
      </c>
      <c r="F3885" s="39">
        <v>0.22770000000000001</v>
      </c>
      <c r="G3885" s="39">
        <v>0.99</v>
      </c>
      <c r="H3885" s="39">
        <v>0.97</v>
      </c>
      <c r="I3885" s="39">
        <v>0.85</v>
      </c>
      <c r="J3885" s="15">
        <v>0.1656</v>
      </c>
      <c r="K3885" s="54">
        <v>1</v>
      </c>
      <c r="L3885" s="36">
        <v>-4.4499999999999998E-2</v>
      </c>
      <c r="M3885" s="54">
        <v>0.93787276132810904</v>
      </c>
      <c r="N3885" s="15">
        <v>0.1118</v>
      </c>
      <c r="O3885" s="54">
        <v>0.63500000000000001</v>
      </c>
      <c r="P3885" s="15">
        <v>0.1779</v>
      </c>
      <c r="Q3885" s="49">
        <v>0.99439687880848704</v>
      </c>
      <c r="R3885">
        <v>0.1832</v>
      </c>
      <c r="S3885" s="49">
        <v>0.68272715897650105</v>
      </c>
      <c r="T3885">
        <v>0.15179999999999999</v>
      </c>
      <c r="U3885" s="54">
        <v>0.20899999999999999</v>
      </c>
      <c r="V3885" s="108">
        <v>0.28000000000000003</v>
      </c>
      <c r="W3885">
        <f t="shared" si="240"/>
        <v>0</v>
      </c>
      <c r="X3885">
        <f t="shared" si="241"/>
        <v>0</v>
      </c>
      <c r="Y3885">
        <f t="shared" si="242"/>
        <v>0</v>
      </c>
      <c r="Z3885">
        <v>0</v>
      </c>
      <c r="AA3885">
        <v>0</v>
      </c>
      <c r="AB3885">
        <v>0</v>
      </c>
      <c r="AC3885">
        <v>0</v>
      </c>
      <c r="AD3885">
        <v>0</v>
      </c>
      <c r="AE3885">
        <v>0</v>
      </c>
      <c r="AF3885">
        <f t="shared" si="243"/>
        <v>-1.4500000000000001E-2</v>
      </c>
      <c r="AG3885">
        <v>-0.21020000000000005</v>
      </c>
    </row>
    <row r="3886" spans="1:33" ht="17" x14ac:dyDescent="0.2">
      <c r="A3886" s="39" t="s">
        <v>14685</v>
      </c>
      <c r="B3886" s="78" t="s">
        <v>1333</v>
      </c>
      <c r="C3886" s="78" t="s">
        <v>57</v>
      </c>
      <c r="D3886" s="39">
        <v>1.2399999999999994E-2</v>
      </c>
      <c r="E3886" s="39">
        <v>-0.14460000000000001</v>
      </c>
      <c r="F3886" s="39">
        <v>0.1066</v>
      </c>
      <c r="G3886" s="39">
        <v>0.99</v>
      </c>
      <c r="H3886" s="39">
        <v>1.1100000000000001</v>
      </c>
      <c r="I3886" s="39">
        <v>0.93</v>
      </c>
      <c r="J3886" s="15">
        <v>-7.3499999999999996E-2</v>
      </c>
      <c r="K3886" s="54">
        <v>1</v>
      </c>
      <c r="L3886" s="36">
        <v>-0.14499999999999999</v>
      </c>
      <c r="M3886" s="54">
        <v>0.70845566380365999</v>
      </c>
      <c r="N3886" s="15">
        <v>5.8700000000000002E-2</v>
      </c>
      <c r="O3886" s="54">
        <v>0.59199999999999997</v>
      </c>
      <c r="P3886" s="15">
        <v>-6.1100000000000002E-2</v>
      </c>
      <c r="Q3886" s="49">
        <v>1</v>
      </c>
      <c r="R3886">
        <v>-3.8399999999999997E-2</v>
      </c>
      <c r="S3886" s="49">
        <v>0.96703258213689403</v>
      </c>
      <c r="T3886">
        <v>-8.5900000000000004E-2</v>
      </c>
      <c r="U3886" s="54">
        <v>0.77700000000000002</v>
      </c>
      <c r="V3886" s="108">
        <v>0.94</v>
      </c>
      <c r="W3886">
        <f t="shared" si="240"/>
        <v>0</v>
      </c>
      <c r="X3886">
        <f t="shared" si="241"/>
        <v>0</v>
      </c>
      <c r="Y3886">
        <f t="shared" si="242"/>
        <v>0</v>
      </c>
      <c r="Z3886">
        <v>0</v>
      </c>
      <c r="AA3886">
        <v>0</v>
      </c>
      <c r="AB3886">
        <v>0</v>
      </c>
      <c r="AC3886">
        <v>0</v>
      </c>
      <c r="AD3886">
        <v>0</v>
      </c>
      <c r="AE3886">
        <v>0</v>
      </c>
      <c r="AF3886">
        <f t="shared" si="243"/>
        <v>-1.4500000000000001E-2</v>
      </c>
      <c r="AG3886">
        <v>-7.149999999999998E-2</v>
      </c>
    </row>
    <row r="3887" spans="1:33" ht="17" x14ac:dyDescent="0.2">
      <c r="A3887" s="39" t="s">
        <v>14445</v>
      </c>
      <c r="B3887" s="78" t="s">
        <v>14446</v>
      </c>
      <c r="C3887" s="78" t="s">
        <v>57</v>
      </c>
      <c r="D3887" s="39">
        <v>1.2400000000000001E-2</v>
      </c>
      <c r="E3887" s="39">
        <v>-0.1477</v>
      </c>
      <c r="F3887" s="39">
        <v>0.14680000000000004</v>
      </c>
      <c r="G3887" s="39">
        <v>0.99</v>
      </c>
      <c r="H3887" s="39">
        <v>1.1100000000000001</v>
      </c>
      <c r="I3887" s="39">
        <v>0.9</v>
      </c>
      <c r="J3887" s="15">
        <v>-5.62E-2</v>
      </c>
      <c r="K3887" s="54">
        <v>1</v>
      </c>
      <c r="L3887" s="36">
        <v>-0.45600000000000002</v>
      </c>
      <c r="M3887" s="54">
        <v>0.37375210704770001</v>
      </c>
      <c r="N3887" s="15">
        <v>5.1700000000000003E-2</v>
      </c>
      <c r="O3887" s="54">
        <v>0.57799999999999996</v>
      </c>
      <c r="P3887" s="15">
        <v>-4.3799999999999999E-2</v>
      </c>
      <c r="Q3887" s="49">
        <v>1</v>
      </c>
      <c r="R3887">
        <v>-0.30919999999999997</v>
      </c>
      <c r="S3887" s="49">
        <v>0.70381855540164096</v>
      </c>
      <c r="T3887">
        <v>-9.6000000000000002E-2</v>
      </c>
      <c r="U3887" s="54">
        <v>0.55900000000000005</v>
      </c>
      <c r="V3887" s="108">
        <v>0.55000000000000004</v>
      </c>
      <c r="W3887">
        <f t="shared" si="240"/>
        <v>0</v>
      </c>
      <c r="X3887">
        <f t="shared" si="241"/>
        <v>0</v>
      </c>
      <c r="Y3887">
        <f t="shared" si="242"/>
        <v>0</v>
      </c>
      <c r="Z3887">
        <v>0</v>
      </c>
      <c r="AA3887">
        <v>0</v>
      </c>
      <c r="AB3887">
        <v>0</v>
      </c>
      <c r="AC3887">
        <v>0</v>
      </c>
      <c r="AD3887">
        <v>0</v>
      </c>
      <c r="AE3887">
        <v>0</v>
      </c>
      <c r="AF3887">
        <f t="shared" si="243"/>
        <v>-1.4500000000000001E-2</v>
      </c>
      <c r="AG3887">
        <v>-0.39979999999999999</v>
      </c>
    </row>
    <row r="3888" spans="1:33" ht="17" x14ac:dyDescent="0.2">
      <c r="A3888" s="39" t="s">
        <v>14266</v>
      </c>
      <c r="B3888" s="78" t="s">
        <v>54</v>
      </c>
      <c r="C3888" s="78" t="s">
        <v>57</v>
      </c>
      <c r="D3888" s="39">
        <v>1.2400000000000001E-2</v>
      </c>
      <c r="E3888" s="39">
        <v>-7.1099999999999997E-2</v>
      </c>
      <c r="F3888" s="39">
        <v>6.989999999999999E-2</v>
      </c>
      <c r="G3888" s="39">
        <v>0.99</v>
      </c>
      <c r="H3888" s="39">
        <v>1.05</v>
      </c>
      <c r="I3888" s="39">
        <v>0.95</v>
      </c>
      <c r="J3888" s="15">
        <v>-4.53E-2</v>
      </c>
      <c r="K3888" s="54">
        <v>1</v>
      </c>
      <c r="L3888" s="36">
        <v>-0.2031</v>
      </c>
      <c r="M3888" s="54">
        <v>0.72971679821923496</v>
      </c>
      <c r="N3888" s="15">
        <v>0.21759999999999999</v>
      </c>
      <c r="O3888" s="54">
        <v>2.3300000000000001E-2</v>
      </c>
      <c r="P3888" s="15">
        <v>-3.2899999999999999E-2</v>
      </c>
      <c r="Q3888" s="49">
        <v>1</v>
      </c>
      <c r="R3888">
        <v>-0.13320000000000001</v>
      </c>
      <c r="S3888" s="49">
        <v>0.880690798921689</v>
      </c>
      <c r="T3888">
        <v>0.14649999999999999</v>
      </c>
      <c r="U3888" s="54">
        <v>0.58799999999999997</v>
      </c>
      <c r="V3888" s="108">
        <v>0.56999999999999995</v>
      </c>
      <c r="W3888">
        <f t="shared" si="240"/>
        <v>0</v>
      </c>
      <c r="X3888">
        <f t="shared" si="241"/>
        <v>0</v>
      </c>
      <c r="Y3888">
        <f t="shared" si="242"/>
        <v>0</v>
      </c>
      <c r="Z3888">
        <v>0</v>
      </c>
      <c r="AA3888">
        <v>0</v>
      </c>
      <c r="AB3888">
        <v>0</v>
      </c>
      <c r="AC3888">
        <v>0</v>
      </c>
      <c r="AD3888">
        <v>0</v>
      </c>
      <c r="AE3888">
        <v>0</v>
      </c>
      <c r="AF3888">
        <f t="shared" si="243"/>
        <v>-1.4500000000000001E-2</v>
      </c>
      <c r="AG3888">
        <v>-0.15780000000000005</v>
      </c>
    </row>
    <row r="3889" spans="1:33" ht="17" x14ac:dyDescent="0.2">
      <c r="A3889" s="39" t="s">
        <v>4546</v>
      </c>
      <c r="B3889" s="78" t="s">
        <v>4547</v>
      </c>
      <c r="C3889" s="78" t="s">
        <v>81</v>
      </c>
      <c r="D3889" s="39">
        <v>1.2499999999999999E-2</v>
      </c>
      <c r="E3889" s="39">
        <v>-0.184</v>
      </c>
      <c r="F3889" s="39">
        <v>0.17230000000000001</v>
      </c>
      <c r="G3889" s="39">
        <v>0.99</v>
      </c>
      <c r="H3889" s="39">
        <v>1.1399999999999999</v>
      </c>
      <c r="I3889" s="39">
        <v>0.89</v>
      </c>
      <c r="J3889" s="15">
        <v>-2.5899999999999999E-2</v>
      </c>
      <c r="K3889" s="54">
        <v>1</v>
      </c>
      <c r="L3889" s="36">
        <v>-7.1000000000000004E-3</v>
      </c>
      <c r="M3889" s="54">
        <v>1</v>
      </c>
      <c r="N3889" s="15">
        <v>0.24340000000000001</v>
      </c>
      <c r="O3889" s="54">
        <v>1.5399999999999999E-3</v>
      </c>
      <c r="P3889" s="15">
        <v>-1.34E-2</v>
      </c>
      <c r="Q3889" s="49">
        <v>1</v>
      </c>
      <c r="R3889">
        <v>0.16520000000000001</v>
      </c>
      <c r="S3889" s="49">
        <v>0.86080897006867396</v>
      </c>
      <c r="T3889">
        <v>5.9400000000000001E-2</v>
      </c>
      <c r="U3889" s="54">
        <v>0.63100000000000001</v>
      </c>
      <c r="V3889" s="108">
        <v>0.53</v>
      </c>
      <c r="W3889">
        <f t="shared" si="240"/>
        <v>0</v>
      </c>
      <c r="X3889">
        <f t="shared" si="241"/>
        <v>0</v>
      </c>
      <c r="Y3889">
        <f t="shared" si="242"/>
        <v>0</v>
      </c>
      <c r="Z3889">
        <v>0</v>
      </c>
      <c r="AA3889">
        <v>0</v>
      </c>
      <c r="AB3889">
        <v>0</v>
      </c>
      <c r="AC3889">
        <v>0</v>
      </c>
      <c r="AD3889">
        <v>0</v>
      </c>
      <c r="AE3889">
        <v>0</v>
      </c>
      <c r="AF3889">
        <f t="shared" si="243"/>
        <v>-1.4500000000000001E-2</v>
      </c>
      <c r="AG3889">
        <v>1.8899999999999473E-2</v>
      </c>
    </row>
    <row r="3890" spans="1:33" ht="17" x14ac:dyDescent="0.2">
      <c r="A3890" s="39" t="s">
        <v>4082</v>
      </c>
      <c r="B3890" s="78" t="s">
        <v>4083</v>
      </c>
      <c r="C3890" s="78" t="s">
        <v>219</v>
      </c>
      <c r="D3890" s="39">
        <v>1.26E-2</v>
      </c>
      <c r="E3890" s="39">
        <v>-7.2299999999999975E-2</v>
      </c>
      <c r="F3890" s="39">
        <v>0.13939999999999997</v>
      </c>
      <c r="G3890" s="39">
        <v>0.99</v>
      </c>
      <c r="H3890" s="39">
        <v>1.05</v>
      </c>
      <c r="I3890" s="39">
        <v>0.91</v>
      </c>
      <c r="J3890" s="15">
        <v>0.224</v>
      </c>
      <c r="K3890" s="54">
        <v>0.95826726034573295</v>
      </c>
      <c r="L3890" s="36">
        <v>0.21970000000000001</v>
      </c>
      <c r="M3890" s="54">
        <v>0.68321383644065503</v>
      </c>
      <c r="N3890" s="15">
        <v>0.24079999999999999</v>
      </c>
      <c r="O3890" s="54">
        <v>9.6500000000000006E-3</v>
      </c>
      <c r="P3890" s="15">
        <v>0.2366</v>
      </c>
      <c r="Q3890" s="49">
        <v>0.98377400931043701</v>
      </c>
      <c r="R3890">
        <v>0.35909999999999997</v>
      </c>
      <c r="S3890" s="49">
        <v>0.49033298529126101</v>
      </c>
      <c r="T3890">
        <v>0.16850000000000001</v>
      </c>
      <c r="U3890" s="54">
        <v>0.63500000000000001</v>
      </c>
      <c r="V3890" s="108">
        <v>1.1100000000000001</v>
      </c>
      <c r="W3890">
        <f t="shared" si="240"/>
        <v>0</v>
      </c>
      <c r="X3890">
        <f t="shared" si="241"/>
        <v>0</v>
      </c>
      <c r="Y3890">
        <f t="shared" si="242"/>
        <v>0</v>
      </c>
      <c r="Z3890">
        <v>0</v>
      </c>
      <c r="AA3890">
        <v>0</v>
      </c>
      <c r="AB3890">
        <v>0</v>
      </c>
      <c r="AC3890">
        <v>0</v>
      </c>
      <c r="AD3890">
        <v>0</v>
      </c>
      <c r="AE3890">
        <v>0</v>
      </c>
      <c r="AF3890">
        <f t="shared" si="243"/>
        <v>-1.4500000000000001E-2</v>
      </c>
      <c r="AG3890">
        <v>-4.2999999999999705E-3</v>
      </c>
    </row>
    <row r="3891" spans="1:33" ht="17" x14ac:dyDescent="0.2">
      <c r="A3891" s="39" t="s">
        <v>8705</v>
      </c>
      <c r="B3891" s="78" t="s">
        <v>8706</v>
      </c>
      <c r="C3891" s="78" t="s">
        <v>261</v>
      </c>
      <c r="D3891" s="39">
        <v>1.2699999999999989E-2</v>
      </c>
      <c r="E3891" s="39">
        <v>-0.11970000000000003</v>
      </c>
      <c r="F3891" s="39">
        <v>0.22919999999999996</v>
      </c>
      <c r="G3891" s="39">
        <v>0.99</v>
      </c>
      <c r="H3891" s="39">
        <v>1.0900000000000001</v>
      </c>
      <c r="I3891" s="39">
        <v>0.85</v>
      </c>
      <c r="J3891" s="15">
        <v>-0.2397</v>
      </c>
      <c r="K3891" s="54">
        <v>1</v>
      </c>
      <c r="L3891" s="36">
        <v>-0.35709999999999997</v>
      </c>
      <c r="M3891" s="54">
        <v>0.54038180150172999</v>
      </c>
      <c r="N3891" s="15">
        <v>-0.1482</v>
      </c>
      <c r="O3891" s="54">
        <v>3.8800000000000001E-2</v>
      </c>
      <c r="P3891" s="15">
        <v>-0.22700000000000001</v>
      </c>
      <c r="Q3891" s="49">
        <v>1</v>
      </c>
      <c r="R3891">
        <v>-0.12790000000000001</v>
      </c>
      <c r="S3891" s="49">
        <v>0.85451647405063802</v>
      </c>
      <c r="T3891">
        <v>-0.26790000000000003</v>
      </c>
      <c r="U3891" s="54">
        <v>7.1399999999999996E-3</v>
      </c>
      <c r="V3891" s="108">
        <v>0.27</v>
      </c>
      <c r="W3891">
        <f t="shared" si="240"/>
        <v>0</v>
      </c>
      <c r="X3891">
        <f t="shared" si="241"/>
        <v>0</v>
      </c>
      <c r="Y3891">
        <f t="shared" si="242"/>
        <v>0</v>
      </c>
      <c r="Z3891">
        <v>0</v>
      </c>
      <c r="AA3891">
        <v>0</v>
      </c>
      <c r="AB3891">
        <v>0</v>
      </c>
      <c r="AC3891">
        <v>0</v>
      </c>
      <c r="AD3891">
        <v>0</v>
      </c>
      <c r="AE3891">
        <v>0</v>
      </c>
      <c r="AF3891">
        <f t="shared" si="243"/>
        <v>-1.4500000000000001E-2</v>
      </c>
      <c r="AG3891">
        <v>-0.11730000000000007</v>
      </c>
    </row>
    <row r="3892" spans="1:33" ht="17" x14ac:dyDescent="0.2">
      <c r="A3892" s="39" t="s">
        <v>11936</v>
      </c>
      <c r="B3892" s="78" t="s">
        <v>128</v>
      </c>
      <c r="C3892" s="78" t="s">
        <v>57</v>
      </c>
      <c r="D3892" s="39">
        <v>1.2699999999999989E-2</v>
      </c>
      <c r="E3892" s="39">
        <v>-5.4400000000000004E-2</v>
      </c>
      <c r="F3892" s="39">
        <v>6.1199999999999997E-2</v>
      </c>
      <c r="G3892" s="39">
        <v>0.99</v>
      </c>
      <c r="H3892" s="39">
        <v>1.04</v>
      </c>
      <c r="I3892" s="39">
        <v>0.96</v>
      </c>
      <c r="J3892" s="15">
        <v>0.1328</v>
      </c>
      <c r="K3892" s="54">
        <v>0.99212483932372897</v>
      </c>
      <c r="L3892" s="36">
        <v>5.0599999999999999E-2</v>
      </c>
      <c r="M3892" s="54">
        <v>0.90356772559052101</v>
      </c>
      <c r="N3892" s="15">
        <v>0.4254</v>
      </c>
      <c r="O3892" s="54">
        <v>2.4300000000000001E-5</v>
      </c>
      <c r="P3892" s="15">
        <v>0.14549999999999999</v>
      </c>
      <c r="Q3892" s="49">
        <v>1</v>
      </c>
      <c r="R3892">
        <v>0.1118</v>
      </c>
      <c r="S3892" s="49">
        <v>0.81368100488584505</v>
      </c>
      <c r="T3892">
        <v>0.371</v>
      </c>
      <c r="U3892" s="54">
        <v>6.2300000000000003E-3</v>
      </c>
      <c r="V3892" s="108">
        <v>0.27</v>
      </c>
      <c r="W3892">
        <f t="shared" si="240"/>
        <v>0</v>
      </c>
      <c r="X3892">
        <f t="shared" si="241"/>
        <v>0</v>
      </c>
      <c r="Y3892">
        <f t="shared" si="242"/>
        <v>0</v>
      </c>
      <c r="Z3892">
        <v>0</v>
      </c>
      <c r="AA3892">
        <v>0</v>
      </c>
      <c r="AB3892">
        <v>0</v>
      </c>
      <c r="AC3892">
        <v>0</v>
      </c>
      <c r="AD3892">
        <v>0</v>
      </c>
      <c r="AE3892">
        <v>0</v>
      </c>
      <c r="AF3892">
        <f t="shared" si="243"/>
        <v>-1.4500000000000001E-2</v>
      </c>
      <c r="AG3892">
        <v>-8.2099999999999951E-2</v>
      </c>
    </row>
    <row r="3893" spans="1:33" ht="17" x14ac:dyDescent="0.2">
      <c r="A3893" s="39" t="s">
        <v>5547</v>
      </c>
      <c r="B3893" s="78" t="s">
        <v>54</v>
      </c>
      <c r="C3893" s="78" t="s">
        <v>55</v>
      </c>
      <c r="D3893" s="39">
        <v>1.2799999999999992E-2</v>
      </c>
      <c r="E3893" s="39">
        <v>-7.3999999999999622E-3</v>
      </c>
      <c r="F3893" s="39">
        <v>6.3500000000000001E-2</v>
      </c>
      <c r="G3893" s="39">
        <v>0.99</v>
      </c>
      <c r="H3893" s="39">
        <v>1.01</v>
      </c>
      <c r="I3893" s="39">
        <v>0.96</v>
      </c>
      <c r="J3893" s="15">
        <v>0.1101</v>
      </c>
      <c r="K3893" s="54">
        <v>1</v>
      </c>
      <c r="L3893" s="36">
        <v>4.9799999999999997E-2</v>
      </c>
      <c r="M3893" s="54">
        <v>0.91101897524387598</v>
      </c>
      <c r="N3893" s="15">
        <v>0.33379999999999999</v>
      </c>
      <c r="O3893" s="54">
        <v>5.2599999999999999E-4</v>
      </c>
      <c r="P3893" s="15">
        <v>0.1229</v>
      </c>
      <c r="Q3893" s="49">
        <v>1</v>
      </c>
      <c r="R3893">
        <v>0.1133</v>
      </c>
      <c r="S3893" s="49">
        <v>0.82370477553129295</v>
      </c>
      <c r="T3893">
        <v>0.32640000000000002</v>
      </c>
      <c r="U3893" s="54">
        <v>6.9499999999999998E-4</v>
      </c>
      <c r="V3893" s="108">
        <v>1.26</v>
      </c>
      <c r="W3893">
        <f t="shared" si="240"/>
        <v>0</v>
      </c>
      <c r="X3893">
        <f t="shared" si="241"/>
        <v>0</v>
      </c>
      <c r="Y3893">
        <f t="shared" si="242"/>
        <v>0</v>
      </c>
      <c r="Z3893">
        <v>0</v>
      </c>
      <c r="AA3893">
        <v>0</v>
      </c>
      <c r="AB3893">
        <v>0</v>
      </c>
      <c r="AC3893">
        <v>0</v>
      </c>
      <c r="AD3893">
        <v>0</v>
      </c>
      <c r="AE3893">
        <v>0</v>
      </c>
      <c r="AF3893">
        <f t="shared" si="243"/>
        <v>-1.4500000000000001E-2</v>
      </c>
      <c r="AG3893">
        <v>-6.030000000000002E-2</v>
      </c>
    </row>
    <row r="3894" spans="1:33" ht="17" x14ac:dyDescent="0.2">
      <c r="A3894" s="39" t="s">
        <v>14602</v>
      </c>
      <c r="B3894" s="78" t="s">
        <v>54</v>
      </c>
      <c r="C3894" s="78" t="s">
        <v>57</v>
      </c>
      <c r="D3894" s="39">
        <v>1.2799999999999999E-2</v>
      </c>
      <c r="E3894" s="39">
        <v>-0.1103</v>
      </c>
      <c r="F3894" s="39">
        <v>0.13250000000000001</v>
      </c>
      <c r="G3894" s="39">
        <v>0.99</v>
      </c>
      <c r="H3894" s="39">
        <v>1.08</v>
      </c>
      <c r="I3894" s="39">
        <v>0.91</v>
      </c>
      <c r="J3894" s="15">
        <v>-6.6900000000000001E-2</v>
      </c>
      <c r="K3894" s="54">
        <v>1</v>
      </c>
      <c r="L3894" s="36">
        <v>-0.20880000000000001</v>
      </c>
      <c r="M3894" s="54">
        <v>0.45508851669647998</v>
      </c>
      <c r="N3894" s="15">
        <v>-4.8500000000000001E-2</v>
      </c>
      <c r="O3894" s="54">
        <v>0.70499999999999996</v>
      </c>
      <c r="P3894" s="15">
        <v>-5.4100000000000002E-2</v>
      </c>
      <c r="Q3894" s="49">
        <v>1</v>
      </c>
      <c r="R3894">
        <v>-7.6300000000000007E-2</v>
      </c>
      <c r="S3894" s="49">
        <v>0.91087433412679397</v>
      </c>
      <c r="T3894">
        <v>-0.1588</v>
      </c>
      <c r="U3894" s="54">
        <v>0.38100000000000001</v>
      </c>
      <c r="V3894" s="108">
        <v>0.44</v>
      </c>
      <c r="W3894">
        <f t="shared" si="240"/>
        <v>0</v>
      </c>
      <c r="X3894">
        <f t="shared" si="241"/>
        <v>0</v>
      </c>
      <c r="Y3894">
        <f t="shared" si="242"/>
        <v>0</v>
      </c>
      <c r="Z3894">
        <v>0</v>
      </c>
      <c r="AA3894">
        <v>0</v>
      </c>
      <c r="AB3894">
        <v>0</v>
      </c>
      <c r="AC3894">
        <v>0</v>
      </c>
      <c r="AD3894">
        <v>0</v>
      </c>
      <c r="AE3894">
        <v>0</v>
      </c>
      <c r="AF3894">
        <f t="shared" si="243"/>
        <v>-1.4500000000000001E-2</v>
      </c>
      <c r="AG3894">
        <v>-0.14189999999999992</v>
      </c>
    </row>
    <row r="3895" spans="1:33" ht="17" x14ac:dyDescent="0.2">
      <c r="A3895" s="39" t="s">
        <v>15132</v>
      </c>
      <c r="B3895" s="78" t="s">
        <v>15133</v>
      </c>
      <c r="C3895" s="78" t="s">
        <v>57</v>
      </c>
      <c r="D3895" s="39">
        <v>1.2800000000000006E-2</v>
      </c>
      <c r="E3895" s="39">
        <v>-7.8699999999999964E-2</v>
      </c>
      <c r="F3895" s="39">
        <v>0.16160000000000002</v>
      </c>
      <c r="G3895" s="39">
        <v>0.99</v>
      </c>
      <c r="H3895" s="39">
        <v>1.06</v>
      </c>
      <c r="I3895" s="39">
        <v>0.89</v>
      </c>
      <c r="J3895" s="15">
        <v>-0.112</v>
      </c>
      <c r="K3895" s="54">
        <v>1</v>
      </c>
      <c r="L3895" s="36">
        <v>-0.34110000000000001</v>
      </c>
      <c r="M3895" s="54">
        <v>0.79827153400943596</v>
      </c>
      <c r="N3895" s="15">
        <v>-0.24260000000000001</v>
      </c>
      <c r="O3895" s="54">
        <v>8.94E-3</v>
      </c>
      <c r="P3895" s="15">
        <v>-9.9199999999999997E-2</v>
      </c>
      <c r="Q3895" s="49">
        <v>1</v>
      </c>
      <c r="R3895">
        <v>-0.17949999999999999</v>
      </c>
      <c r="S3895" s="49">
        <v>0.83468431640591101</v>
      </c>
      <c r="T3895">
        <v>-0.32129999999999997</v>
      </c>
      <c r="U3895" s="54">
        <v>6.2300000000000003E-3</v>
      </c>
      <c r="V3895" s="109">
        <v>2.14</v>
      </c>
      <c r="W3895">
        <f t="shared" si="240"/>
        <v>0</v>
      </c>
      <c r="X3895">
        <f t="shared" si="241"/>
        <v>0</v>
      </c>
      <c r="Y3895">
        <f t="shared" si="242"/>
        <v>0</v>
      </c>
      <c r="Z3895">
        <v>0</v>
      </c>
      <c r="AA3895">
        <v>0</v>
      </c>
      <c r="AB3895">
        <v>0</v>
      </c>
      <c r="AC3895">
        <v>0</v>
      </c>
      <c r="AD3895">
        <v>0</v>
      </c>
      <c r="AE3895">
        <v>0</v>
      </c>
      <c r="AF3895">
        <f t="shared" si="243"/>
        <v>-1.4500000000000001E-2</v>
      </c>
      <c r="AG3895">
        <v>-0.22900000000000009</v>
      </c>
    </row>
    <row r="3896" spans="1:33" ht="17" x14ac:dyDescent="0.2">
      <c r="A3896" s="39" t="s">
        <v>12897</v>
      </c>
      <c r="B3896" s="78" t="s">
        <v>1398</v>
      </c>
      <c r="C3896" s="78" t="s">
        <v>57</v>
      </c>
      <c r="D3896" s="39">
        <v>1.2899999999999995E-2</v>
      </c>
      <c r="E3896" s="39">
        <v>3.2100000000000004E-2</v>
      </c>
      <c r="F3896" s="39">
        <v>0.13419999999999999</v>
      </c>
      <c r="G3896" s="39">
        <v>0.99</v>
      </c>
      <c r="H3896" s="39">
        <v>0.98</v>
      </c>
      <c r="I3896" s="39">
        <v>0.91</v>
      </c>
      <c r="J3896" s="15">
        <v>4.2500000000000003E-2</v>
      </c>
      <c r="K3896" s="54">
        <v>1</v>
      </c>
      <c r="L3896" s="36">
        <v>-0.23130000000000001</v>
      </c>
      <c r="M3896" s="54">
        <v>0.75058510746496498</v>
      </c>
      <c r="N3896" s="15">
        <v>7.4499999999999997E-2</v>
      </c>
      <c r="O3896" s="54">
        <v>0.40500000000000003</v>
      </c>
      <c r="P3896" s="15">
        <v>5.5399999999999998E-2</v>
      </c>
      <c r="Q3896" s="49">
        <v>1</v>
      </c>
      <c r="R3896">
        <v>-9.7100000000000006E-2</v>
      </c>
      <c r="S3896" s="49">
        <v>0.78819298535510895</v>
      </c>
      <c r="T3896">
        <v>0.1066</v>
      </c>
      <c r="U3896" s="54">
        <v>0.36599999999999999</v>
      </c>
      <c r="V3896" s="108">
        <v>0.5</v>
      </c>
      <c r="W3896">
        <f t="shared" si="240"/>
        <v>0</v>
      </c>
      <c r="X3896">
        <f t="shared" si="241"/>
        <v>0</v>
      </c>
      <c r="Y3896">
        <f t="shared" si="242"/>
        <v>0</v>
      </c>
      <c r="Z3896">
        <v>0</v>
      </c>
      <c r="AA3896">
        <v>0</v>
      </c>
      <c r="AB3896">
        <v>0</v>
      </c>
      <c r="AC3896">
        <v>0</v>
      </c>
      <c r="AD3896">
        <v>0</v>
      </c>
      <c r="AE3896">
        <v>0</v>
      </c>
      <c r="AF3896">
        <f t="shared" si="243"/>
        <v>-1.4500000000000001E-2</v>
      </c>
      <c r="AG3896">
        <v>-0.27379999999999993</v>
      </c>
    </row>
    <row r="3897" spans="1:33" ht="17" x14ac:dyDescent="0.2">
      <c r="A3897" s="39" t="s">
        <v>13847</v>
      </c>
      <c r="B3897" s="78" t="s">
        <v>54</v>
      </c>
      <c r="C3897" s="78" t="s">
        <v>57</v>
      </c>
      <c r="D3897" s="39">
        <v>1.3000000000000001E-2</v>
      </c>
      <c r="E3897" s="39">
        <v>-0.1021</v>
      </c>
      <c r="F3897" s="39">
        <v>0.11069999999999999</v>
      </c>
      <c r="G3897" s="39">
        <v>0.99</v>
      </c>
      <c r="H3897" s="39">
        <v>1.07</v>
      </c>
      <c r="I3897" s="39">
        <v>0.93</v>
      </c>
      <c r="J3897" s="15">
        <v>-1.4500000000000001E-2</v>
      </c>
      <c r="K3897" s="54">
        <v>1</v>
      </c>
      <c r="L3897" s="36">
        <v>-0.25</v>
      </c>
      <c r="M3897" s="54">
        <v>0.60203943432809104</v>
      </c>
      <c r="N3897" s="15">
        <v>5.0700000000000002E-2</v>
      </c>
      <c r="O3897" s="54">
        <v>0.623</v>
      </c>
      <c r="P3897" s="15">
        <v>-1.5E-3</v>
      </c>
      <c r="Q3897" s="49">
        <v>1</v>
      </c>
      <c r="R3897">
        <v>-0.13930000000000001</v>
      </c>
      <c r="S3897" s="49">
        <v>0.82242568365832402</v>
      </c>
      <c r="T3897">
        <v>-5.1400000000000001E-2</v>
      </c>
      <c r="U3897" s="54">
        <v>0.74</v>
      </c>
      <c r="V3897" s="108">
        <v>0.64</v>
      </c>
      <c r="W3897">
        <f t="shared" si="240"/>
        <v>0</v>
      </c>
      <c r="X3897">
        <f t="shared" si="241"/>
        <v>0</v>
      </c>
      <c r="Y3897">
        <f t="shared" si="242"/>
        <v>0</v>
      </c>
      <c r="Z3897">
        <v>0</v>
      </c>
      <c r="AA3897">
        <v>0</v>
      </c>
      <c r="AB3897">
        <v>0</v>
      </c>
      <c r="AC3897">
        <v>0</v>
      </c>
      <c r="AD3897">
        <v>0</v>
      </c>
      <c r="AE3897">
        <v>0</v>
      </c>
      <c r="AF3897">
        <f t="shared" si="243"/>
        <v>-1.4500000000000001E-2</v>
      </c>
      <c r="AG3897">
        <v>-0.23549999999999993</v>
      </c>
    </row>
    <row r="3898" spans="1:33" ht="17" x14ac:dyDescent="0.2">
      <c r="A3898" s="39" t="s">
        <v>17174</v>
      </c>
      <c r="B3898" s="78" t="s">
        <v>18045</v>
      </c>
      <c r="C3898" s="78" t="s">
        <v>370</v>
      </c>
      <c r="D3898" s="39">
        <v>1.3000000000000012E-2</v>
      </c>
      <c r="E3898" s="39">
        <v>-0.14809999999999995</v>
      </c>
      <c r="F3898" s="39">
        <v>2.679999999999999E-2</v>
      </c>
      <c r="G3898" s="39">
        <v>0.99</v>
      </c>
      <c r="H3898" s="39">
        <v>1.1100000000000001</v>
      </c>
      <c r="I3898" s="39">
        <v>0.98</v>
      </c>
      <c r="J3898" s="15">
        <v>0.36149999999999999</v>
      </c>
      <c r="K3898" s="54">
        <v>0.94630511937264095</v>
      </c>
      <c r="L3898" s="36">
        <v>0.16170000000000001</v>
      </c>
      <c r="M3898" s="54">
        <v>0.87331734715635301</v>
      </c>
      <c r="N3898" s="15">
        <v>0.51849999999999996</v>
      </c>
      <c r="O3898" s="54">
        <v>1.07E-8</v>
      </c>
      <c r="P3898" s="15">
        <v>0.3745</v>
      </c>
      <c r="Q3898" s="49">
        <v>0.69751144572194002</v>
      </c>
      <c r="R3898">
        <v>0.1885</v>
      </c>
      <c r="S3898" s="49">
        <v>0.78559563105243302</v>
      </c>
      <c r="T3898">
        <v>0.37040000000000001</v>
      </c>
      <c r="U3898" s="54">
        <v>3.7100000000000001E-2</v>
      </c>
      <c r="V3898" s="109">
        <v>2.5299999999999998</v>
      </c>
      <c r="W3898">
        <f t="shared" si="240"/>
        <v>0</v>
      </c>
      <c r="X3898">
        <f t="shared" si="241"/>
        <v>0</v>
      </c>
      <c r="Y3898">
        <f t="shared" si="242"/>
        <v>0</v>
      </c>
      <c r="Z3898">
        <v>0</v>
      </c>
      <c r="AA3898">
        <v>0</v>
      </c>
      <c r="AB3898">
        <v>0</v>
      </c>
      <c r="AC3898">
        <v>0</v>
      </c>
      <c r="AD3898">
        <v>0</v>
      </c>
      <c r="AE3898">
        <v>0</v>
      </c>
      <c r="AF3898">
        <f t="shared" si="243"/>
        <v>-1.4500000000000001E-2</v>
      </c>
    </row>
    <row r="3899" spans="1:33" ht="17" x14ac:dyDescent="0.2">
      <c r="A3899" s="39" t="s">
        <v>17044</v>
      </c>
      <c r="B3899" s="78" t="s">
        <v>13459</v>
      </c>
      <c r="C3899" s="78" t="s">
        <v>57</v>
      </c>
      <c r="D3899" s="39">
        <v>1.3000000000000012E-2</v>
      </c>
      <c r="E3899" s="39">
        <v>-5.4699999999999999E-2</v>
      </c>
      <c r="F3899" s="39">
        <v>0.1065</v>
      </c>
      <c r="G3899" s="39">
        <v>0.99</v>
      </c>
      <c r="H3899" s="39">
        <v>1.04</v>
      </c>
      <c r="I3899" s="39">
        <v>0.93</v>
      </c>
      <c r="J3899" s="15">
        <v>6.8099999999999994E-2</v>
      </c>
      <c r="K3899" s="54">
        <v>1</v>
      </c>
      <c r="L3899" s="36">
        <v>5.6099999999999997E-2</v>
      </c>
      <c r="M3899" s="54">
        <v>0.91985037551983195</v>
      </c>
      <c r="N3899" s="15">
        <v>6.4000000000000001E-2</v>
      </c>
      <c r="O3899" s="54">
        <v>0.64900000000000002</v>
      </c>
      <c r="P3899" s="15">
        <v>8.1100000000000005E-2</v>
      </c>
      <c r="Q3899" s="49">
        <v>1</v>
      </c>
      <c r="R3899">
        <v>0.16259999999999999</v>
      </c>
      <c r="S3899" s="49">
        <v>0.80213136958142905</v>
      </c>
      <c r="T3899">
        <v>9.2999999999999992E-3</v>
      </c>
      <c r="U3899" s="54">
        <v>0.96899999999999997</v>
      </c>
      <c r="V3899" s="108">
        <v>0.63</v>
      </c>
      <c r="W3899">
        <f t="shared" si="240"/>
        <v>0</v>
      </c>
      <c r="X3899">
        <f t="shared" si="241"/>
        <v>0</v>
      </c>
      <c r="Y3899">
        <f t="shared" si="242"/>
        <v>0</v>
      </c>
      <c r="Z3899">
        <v>0</v>
      </c>
      <c r="AA3899">
        <v>0</v>
      </c>
      <c r="AB3899">
        <v>0</v>
      </c>
      <c r="AC3899">
        <v>0</v>
      </c>
      <c r="AD3899">
        <v>0</v>
      </c>
      <c r="AE3899">
        <v>0</v>
      </c>
      <c r="AF3899">
        <f t="shared" si="243"/>
        <v>-1.4500000000000001E-2</v>
      </c>
    </row>
    <row r="3900" spans="1:33" ht="17" x14ac:dyDescent="0.2">
      <c r="A3900" s="39" t="s">
        <v>5528</v>
      </c>
      <c r="B3900" s="78" t="s">
        <v>5529</v>
      </c>
      <c r="C3900" s="78" t="s">
        <v>55</v>
      </c>
      <c r="D3900" s="39">
        <v>1.3100000000000001E-2</v>
      </c>
      <c r="E3900" s="39">
        <v>-0.20050000000000001</v>
      </c>
      <c r="F3900" s="39">
        <v>0.15310000000000001</v>
      </c>
      <c r="G3900" s="39">
        <v>0.99</v>
      </c>
      <c r="H3900" s="39">
        <v>1.1499999999999999</v>
      </c>
      <c r="I3900" s="39">
        <v>0.9</v>
      </c>
      <c r="J3900" s="15">
        <v>0.1762</v>
      </c>
      <c r="K3900" s="54">
        <v>1</v>
      </c>
      <c r="L3900" s="36">
        <v>3.4799999999999998E-2</v>
      </c>
      <c r="M3900" s="54">
        <v>0.96224655650841995</v>
      </c>
      <c r="N3900" s="15">
        <v>0.33750000000000002</v>
      </c>
      <c r="O3900" s="54">
        <v>2.41E-4</v>
      </c>
      <c r="P3900" s="15">
        <v>0.1893</v>
      </c>
      <c r="Q3900" s="49">
        <v>0.786069144280934</v>
      </c>
      <c r="R3900">
        <v>0.18790000000000001</v>
      </c>
      <c r="S3900" s="49">
        <v>0.54299203165996501</v>
      </c>
      <c r="T3900">
        <v>0.13700000000000001</v>
      </c>
      <c r="U3900" s="54">
        <v>0.182</v>
      </c>
      <c r="V3900" s="108">
        <v>0.62</v>
      </c>
      <c r="W3900">
        <f t="shared" si="240"/>
        <v>0</v>
      </c>
      <c r="X3900">
        <f t="shared" si="241"/>
        <v>0</v>
      </c>
      <c r="Y3900">
        <f t="shared" si="242"/>
        <v>0</v>
      </c>
      <c r="Z3900">
        <v>0</v>
      </c>
      <c r="AA3900">
        <v>0</v>
      </c>
      <c r="AB3900">
        <v>0</v>
      </c>
      <c r="AC3900">
        <v>0</v>
      </c>
      <c r="AD3900">
        <v>0</v>
      </c>
      <c r="AE3900">
        <v>0</v>
      </c>
      <c r="AF3900">
        <f t="shared" si="243"/>
        <v>-1.4500000000000001E-2</v>
      </c>
      <c r="AG3900">
        <v>-0.14140000000000003</v>
      </c>
    </row>
    <row r="3901" spans="1:33" ht="17" x14ac:dyDescent="0.2">
      <c r="A3901" s="39" t="s">
        <v>10336</v>
      </c>
      <c r="B3901" s="78" t="s">
        <v>10337</v>
      </c>
      <c r="C3901" s="78" t="s">
        <v>174</v>
      </c>
      <c r="D3901" s="39">
        <v>1.3100000000000001E-2</v>
      </c>
      <c r="E3901" s="39">
        <v>-0.1128</v>
      </c>
      <c r="F3901" s="39">
        <v>1.6099999999999975E-2</v>
      </c>
      <c r="G3901" s="39">
        <v>0.99</v>
      </c>
      <c r="H3901" s="39">
        <v>1.08</v>
      </c>
      <c r="I3901" s="39">
        <v>0.99</v>
      </c>
      <c r="J3901" s="15">
        <v>0.24790000000000001</v>
      </c>
      <c r="K3901" s="54">
        <v>0.81804435720228996</v>
      </c>
      <c r="L3901" s="36">
        <v>0.12690000000000001</v>
      </c>
      <c r="M3901" s="54">
        <v>0.80939503365480003</v>
      </c>
      <c r="N3901" s="15">
        <v>0.1951</v>
      </c>
      <c r="O3901" s="54">
        <v>7.9100000000000004E-2</v>
      </c>
      <c r="P3901" s="15">
        <v>0.26100000000000001</v>
      </c>
      <c r="Q3901" s="49">
        <v>0.86113612467558598</v>
      </c>
      <c r="R3901">
        <v>0.14299999999999999</v>
      </c>
      <c r="S3901" s="49">
        <v>0.80690447466915305</v>
      </c>
      <c r="T3901">
        <v>8.2299999999999998E-2</v>
      </c>
      <c r="U3901" s="54">
        <v>0.60099999999999998</v>
      </c>
      <c r="V3901" s="108">
        <v>0.75</v>
      </c>
      <c r="W3901">
        <f t="shared" si="240"/>
        <v>0</v>
      </c>
      <c r="X3901">
        <f t="shared" si="241"/>
        <v>0</v>
      </c>
      <c r="Y3901">
        <f t="shared" si="242"/>
        <v>0</v>
      </c>
      <c r="Z3901">
        <v>0</v>
      </c>
      <c r="AA3901">
        <v>0</v>
      </c>
      <c r="AB3901">
        <v>0</v>
      </c>
      <c r="AC3901">
        <v>0</v>
      </c>
      <c r="AD3901">
        <v>0</v>
      </c>
      <c r="AE3901">
        <v>0</v>
      </c>
      <c r="AF3901">
        <f t="shared" si="243"/>
        <v>-1.4500000000000001E-2</v>
      </c>
      <c r="AG3901">
        <v>-0.121</v>
      </c>
    </row>
    <row r="3902" spans="1:33" ht="17" x14ac:dyDescent="0.2">
      <c r="A3902" s="39" t="s">
        <v>5321</v>
      </c>
      <c r="B3902" s="78" t="s">
        <v>5263</v>
      </c>
      <c r="C3902" s="78" t="s">
        <v>316</v>
      </c>
      <c r="D3902" s="39">
        <v>1.3100000000000001E-2</v>
      </c>
      <c r="E3902" s="39">
        <v>-4.9100000000000033E-2</v>
      </c>
      <c r="F3902" s="39">
        <v>0.10020000000000001</v>
      </c>
      <c r="G3902" s="39">
        <v>0.99</v>
      </c>
      <c r="H3902" s="39">
        <v>1.03</v>
      </c>
      <c r="I3902" s="39">
        <v>0.93</v>
      </c>
      <c r="J3902" s="15">
        <v>-0.1187</v>
      </c>
      <c r="K3902" s="54">
        <v>1</v>
      </c>
      <c r="L3902" s="36">
        <v>-0.24890000000000001</v>
      </c>
      <c r="M3902" s="54">
        <v>0.35287684208713099</v>
      </c>
      <c r="N3902" s="15">
        <v>0.34420000000000001</v>
      </c>
      <c r="O3902" s="54">
        <v>2.9E-4</v>
      </c>
      <c r="P3902" s="15">
        <v>-0.1056</v>
      </c>
      <c r="Q3902" s="49">
        <v>1</v>
      </c>
      <c r="R3902">
        <v>-0.1487</v>
      </c>
      <c r="S3902" s="49">
        <v>0.82573236959288099</v>
      </c>
      <c r="T3902">
        <v>0.29509999999999997</v>
      </c>
      <c r="U3902" s="54">
        <v>0.10199999999999999</v>
      </c>
      <c r="V3902" s="108">
        <v>0.65</v>
      </c>
      <c r="W3902">
        <f t="shared" si="240"/>
        <v>0</v>
      </c>
      <c r="X3902">
        <f t="shared" si="241"/>
        <v>0</v>
      </c>
      <c r="Y3902">
        <f t="shared" si="242"/>
        <v>0</v>
      </c>
      <c r="Z3902">
        <v>0</v>
      </c>
      <c r="AA3902">
        <v>0</v>
      </c>
      <c r="AB3902">
        <v>0</v>
      </c>
      <c r="AC3902">
        <v>0</v>
      </c>
      <c r="AD3902">
        <v>0</v>
      </c>
      <c r="AE3902">
        <v>0</v>
      </c>
      <c r="AF3902">
        <f t="shared" si="243"/>
        <v>-1.4500000000000001E-2</v>
      </c>
      <c r="AG3902">
        <v>-0.13020000000000001</v>
      </c>
    </row>
    <row r="3903" spans="1:33" ht="17" x14ac:dyDescent="0.2">
      <c r="A3903" s="39" t="s">
        <v>17314</v>
      </c>
      <c r="B3903" s="78" t="s">
        <v>54</v>
      </c>
      <c r="C3903" s="78" t="s">
        <v>57</v>
      </c>
      <c r="D3903" s="39">
        <v>1.3100000000000001E-2</v>
      </c>
      <c r="E3903" s="39">
        <v>4.5399999999999996E-2</v>
      </c>
      <c r="F3903" s="39">
        <v>0.1232</v>
      </c>
      <c r="G3903" s="39">
        <v>0.99</v>
      </c>
      <c r="H3903" s="39">
        <v>0.97</v>
      </c>
      <c r="I3903" s="39">
        <v>0.92</v>
      </c>
      <c r="J3903" s="15">
        <v>0.31059999999999999</v>
      </c>
      <c r="K3903" s="54">
        <v>0.71486593378806595</v>
      </c>
      <c r="L3903" s="36">
        <v>4.48E-2</v>
      </c>
      <c r="M3903" s="54">
        <v>0.95223554951287603</v>
      </c>
      <c r="N3903" s="15">
        <v>0.3906</v>
      </c>
      <c r="O3903" s="54">
        <v>2.7699999999999999E-5</v>
      </c>
      <c r="P3903" s="15">
        <v>0.32369999999999999</v>
      </c>
      <c r="Q3903" s="49">
        <v>0.38718031665994201</v>
      </c>
      <c r="R3903">
        <v>0.16800000000000001</v>
      </c>
      <c r="S3903" s="49">
        <v>0.68270625293728004</v>
      </c>
      <c r="T3903">
        <v>0.436</v>
      </c>
      <c r="U3903" s="54">
        <v>8.5399999999999997E-8</v>
      </c>
      <c r="V3903" s="108">
        <v>0.9</v>
      </c>
      <c r="W3903">
        <f t="shared" si="240"/>
        <v>0</v>
      </c>
      <c r="X3903">
        <f t="shared" si="241"/>
        <v>0</v>
      </c>
      <c r="Y3903">
        <f t="shared" si="242"/>
        <v>0</v>
      </c>
      <c r="Z3903">
        <v>0</v>
      </c>
      <c r="AA3903">
        <v>0</v>
      </c>
      <c r="AB3903">
        <v>0</v>
      </c>
      <c r="AC3903">
        <v>0</v>
      </c>
      <c r="AD3903">
        <v>0</v>
      </c>
      <c r="AE3903">
        <v>0</v>
      </c>
      <c r="AF3903">
        <f t="shared" si="243"/>
        <v>-1.4500000000000001E-2</v>
      </c>
    </row>
    <row r="3904" spans="1:33" ht="17" x14ac:dyDescent="0.2">
      <c r="A3904" s="39" t="s">
        <v>7800</v>
      </c>
      <c r="B3904" s="78" t="s">
        <v>7801</v>
      </c>
      <c r="C3904" s="78" t="s">
        <v>216</v>
      </c>
      <c r="D3904" s="39">
        <v>1.319999999999999E-2</v>
      </c>
      <c r="E3904" s="39">
        <v>-8.5199999999999984E-2</v>
      </c>
      <c r="F3904" s="39">
        <v>5.7899999999999979E-2</v>
      </c>
      <c r="G3904" s="39">
        <v>0.99</v>
      </c>
      <c r="H3904" s="39">
        <v>1.06</v>
      </c>
      <c r="I3904" s="39">
        <v>0.96</v>
      </c>
      <c r="J3904" s="15">
        <v>-0.34360000000000002</v>
      </c>
      <c r="K3904" s="54">
        <v>0.215087685091612</v>
      </c>
      <c r="L3904" s="36">
        <v>-0.28589999999999999</v>
      </c>
      <c r="M3904" s="54">
        <v>0.29900809081190499</v>
      </c>
      <c r="N3904" s="15">
        <v>-9.9900000000000003E-2</v>
      </c>
      <c r="O3904" s="54">
        <v>0.159</v>
      </c>
      <c r="P3904" s="15">
        <v>-0.33040000000000003</v>
      </c>
      <c r="Q3904" s="49">
        <v>0.40014628131781599</v>
      </c>
      <c r="R3904">
        <v>-0.22800000000000001</v>
      </c>
      <c r="S3904" s="49">
        <v>0.54861691978659</v>
      </c>
      <c r="T3904">
        <v>-0.18509999999999999</v>
      </c>
      <c r="U3904" s="54">
        <v>0.12</v>
      </c>
      <c r="V3904" s="108">
        <v>0.85</v>
      </c>
      <c r="W3904">
        <f t="shared" si="240"/>
        <v>0</v>
      </c>
      <c r="X3904">
        <f t="shared" si="241"/>
        <v>0</v>
      </c>
      <c r="Y3904">
        <f t="shared" si="242"/>
        <v>0</v>
      </c>
      <c r="Z3904">
        <v>0</v>
      </c>
      <c r="AA3904">
        <v>0</v>
      </c>
      <c r="AB3904">
        <v>0</v>
      </c>
      <c r="AC3904">
        <v>0</v>
      </c>
      <c r="AD3904">
        <v>0</v>
      </c>
      <c r="AE3904">
        <v>0</v>
      </c>
      <c r="AF3904">
        <f t="shared" si="243"/>
        <v>-1.4500000000000001E-2</v>
      </c>
      <c r="AG3904">
        <v>5.7700000000000085E-2</v>
      </c>
    </row>
    <row r="3905" spans="1:33" ht="17" x14ac:dyDescent="0.2">
      <c r="A3905" s="39" t="s">
        <v>17500</v>
      </c>
      <c r="B3905" s="78" t="s">
        <v>13422</v>
      </c>
      <c r="C3905" s="78" t="s">
        <v>57</v>
      </c>
      <c r="D3905" s="39">
        <v>1.32E-2</v>
      </c>
      <c r="E3905" s="39">
        <v>-4.9000000000000155E-3</v>
      </c>
      <c r="F3905" s="39">
        <v>2.8200000000000031E-2</v>
      </c>
      <c r="G3905" s="39">
        <v>0.99</v>
      </c>
      <c r="H3905" s="39">
        <v>1</v>
      </c>
      <c r="I3905" s="39">
        <v>0.98</v>
      </c>
      <c r="J3905" s="15">
        <v>1E-3</v>
      </c>
      <c r="K3905" s="54">
        <v>1</v>
      </c>
      <c r="L3905" s="36">
        <v>0.24229999999999999</v>
      </c>
      <c r="M3905" s="54">
        <v>0.73258252997505502</v>
      </c>
      <c r="N3905" s="15">
        <v>-0.25090000000000001</v>
      </c>
      <c r="O3905" s="54">
        <v>5.8E-4</v>
      </c>
      <c r="P3905" s="15">
        <v>1.4200000000000001E-2</v>
      </c>
      <c r="Q3905" s="49">
        <v>1</v>
      </c>
      <c r="R3905">
        <v>0.27050000000000002</v>
      </c>
      <c r="S3905" s="49">
        <v>0.67002825972145497</v>
      </c>
      <c r="T3905">
        <v>-0.25580000000000003</v>
      </c>
      <c r="U3905" s="54">
        <v>1.48E-3</v>
      </c>
      <c r="V3905" s="108">
        <v>0.18</v>
      </c>
      <c r="W3905">
        <f t="shared" si="240"/>
        <v>0</v>
      </c>
      <c r="X3905">
        <f t="shared" si="241"/>
        <v>0</v>
      </c>
      <c r="Y3905">
        <f t="shared" si="242"/>
        <v>0</v>
      </c>
      <c r="Z3905">
        <v>0</v>
      </c>
      <c r="AA3905">
        <v>0</v>
      </c>
      <c r="AB3905">
        <v>0</v>
      </c>
      <c r="AC3905">
        <v>0</v>
      </c>
      <c r="AD3905">
        <v>0</v>
      </c>
      <c r="AE3905">
        <v>0</v>
      </c>
      <c r="AF3905">
        <f t="shared" si="243"/>
        <v>-1.4500000000000001E-2</v>
      </c>
    </row>
    <row r="3906" spans="1:33" ht="17" x14ac:dyDescent="0.2">
      <c r="A3906" s="39" t="s">
        <v>11480</v>
      </c>
      <c r="B3906" s="78" t="s">
        <v>54</v>
      </c>
      <c r="C3906" s="78" t="s">
        <v>57</v>
      </c>
      <c r="D3906" s="39">
        <v>1.3200000000000017E-2</v>
      </c>
      <c r="E3906" s="39">
        <v>-0.10539999999999999</v>
      </c>
      <c r="F3906" s="39">
        <v>9.3700000000000006E-2</v>
      </c>
      <c r="G3906" s="39">
        <v>0.99</v>
      </c>
      <c r="H3906" s="39">
        <v>1.08</v>
      </c>
      <c r="I3906" s="39">
        <v>0.94</v>
      </c>
      <c r="J3906" s="15">
        <v>0.22489999999999999</v>
      </c>
      <c r="K3906" s="54">
        <v>0.85141570694801305</v>
      </c>
      <c r="L3906" s="36">
        <v>0.18709999999999999</v>
      </c>
      <c r="M3906" s="54">
        <v>0.671080790976195</v>
      </c>
      <c r="N3906" s="15">
        <v>0.37219999999999998</v>
      </c>
      <c r="O3906" s="54">
        <v>4.44E-4</v>
      </c>
      <c r="P3906" s="15">
        <v>0.23810000000000001</v>
      </c>
      <c r="Q3906" s="49">
        <v>0.90564826773428797</v>
      </c>
      <c r="R3906">
        <v>0.28079999999999999</v>
      </c>
      <c r="S3906" s="49">
        <v>0.53594914567882301</v>
      </c>
      <c r="T3906">
        <v>0.26679999999999998</v>
      </c>
      <c r="U3906" s="54">
        <v>3.3000000000000002E-2</v>
      </c>
      <c r="V3906" s="108">
        <v>0.67</v>
      </c>
      <c r="W3906">
        <f t="shared" ref="W3906:W3969" si="244">IF(D3906&gt;0.585,1,0)</f>
        <v>0</v>
      </c>
      <c r="X3906">
        <f t="shared" ref="X3906:X3969" si="245">IF(E3906&gt;0.585,1,0)</f>
        <v>0</v>
      </c>
      <c r="Y3906">
        <f t="shared" ref="Y3906:Y3969" si="246">IF(F3906&gt;0.585,1,0)</f>
        <v>0</v>
      </c>
      <c r="Z3906">
        <v>0</v>
      </c>
      <c r="AA3906">
        <v>0</v>
      </c>
      <c r="AB3906">
        <v>0</v>
      </c>
      <c r="AC3906">
        <v>0</v>
      </c>
      <c r="AD3906">
        <v>0</v>
      </c>
      <c r="AE3906">
        <v>0</v>
      </c>
      <c r="AF3906">
        <f t="shared" ref="AF3906:AF3969" si="247">ROUND(LOG(G3906,2),4)</f>
        <v>-1.4500000000000001E-2</v>
      </c>
      <c r="AG3906">
        <v>-3.7799999999999945E-2</v>
      </c>
    </row>
    <row r="3907" spans="1:33" ht="17" x14ac:dyDescent="0.2">
      <c r="A3907" s="39" t="s">
        <v>4909</v>
      </c>
      <c r="B3907" s="78" t="s">
        <v>4910</v>
      </c>
      <c r="C3907" s="78" t="s">
        <v>953</v>
      </c>
      <c r="D3907" s="39">
        <v>1.3300000000000006E-2</v>
      </c>
      <c r="E3907" s="39">
        <v>-4.2899999999999994E-2</v>
      </c>
      <c r="F3907" s="39">
        <v>6.1199999999999991E-2</v>
      </c>
      <c r="G3907" s="39">
        <v>0.99</v>
      </c>
      <c r="H3907" s="39">
        <v>1.03</v>
      </c>
      <c r="I3907" s="39">
        <v>0.96</v>
      </c>
      <c r="J3907" s="15">
        <v>0.16139999999999999</v>
      </c>
      <c r="K3907" s="54">
        <v>1</v>
      </c>
      <c r="L3907" s="36">
        <v>2.58E-2</v>
      </c>
      <c r="M3907" s="54">
        <v>0.96916601399870805</v>
      </c>
      <c r="N3907" s="15">
        <v>0.1948</v>
      </c>
      <c r="O3907" s="54">
        <v>0.105</v>
      </c>
      <c r="P3907" s="15">
        <v>0.17469999999999999</v>
      </c>
      <c r="Q3907" s="49">
        <v>1</v>
      </c>
      <c r="R3907">
        <v>8.6999999999999994E-2</v>
      </c>
      <c r="S3907" s="49">
        <v>0.89424567590489601</v>
      </c>
      <c r="T3907">
        <v>0.15190000000000001</v>
      </c>
      <c r="U3907" s="54">
        <v>0.65300000000000002</v>
      </c>
      <c r="V3907" s="108">
        <v>0.42</v>
      </c>
      <c r="W3907">
        <f t="shared" si="244"/>
        <v>0</v>
      </c>
      <c r="X3907">
        <f t="shared" si="245"/>
        <v>0</v>
      </c>
      <c r="Y3907">
        <f t="shared" si="246"/>
        <v>0</v>
      </c>
      <c r="Z3907">
        <v>0</v>
      </c>
      <c r="AA3907">
        <v>0</v>
      </c>
      <c r="AB3907">
        <v>0</v>
      </c>
      <c r="AC3907">
        <v>0</v>
      </c>
      <c r="AD3907">
        <v>0</v>
      </c>
      <c r="AE3907">
        <v>0</v>
      </c>
      <c r="AF3907">
        <f t="shared" si="247"/>
        <v>-1.4500000000000001E-2</v>
      </c>
      <c r="AG3907">
        <v>-0.13550000000000001</v>
      </c>
    </row>
    <row r="3908" spans="1:33" ht="17" x14ac:dyDescent="0.2">
      <c r="A3908" s="39" t="s">
        <v>17359</v>
      </c>
      <c r="B3908" s="78" t="s">
        <v>17810</v>
      </c>
      <c r="C3908" s="78" t="s">
        <v>18160</v>
      </c>
      <c r="D3908" s="39">
        <v>1.3300000000000006E-2</v>
      </c>
      <c r="E3908" s="39">
        <v>2.9999999999999749E-3</v>
      </c>
      <c r="F3908" s="39">
        <v>0.182</v>
      </c>
      <c r="G3908" s="39">
        <v>0.99</v>
      </c>
      <c r="H3908" s="39">
        <v>1</v>
      </c>
      <c r="I3908" s="39">
        <v>0.88</v>
      </c>
      <c r="J3908" s="15">
        <v>0.1144</v>
      </c>
      <c r="K3908" s="54">
        <v>1</v>
      </c>
      <c r="L3908" s="36">
        <v>-6.7199999999999996E-2</v>
      </c>
      <c r="M3908" s="54">
        <v>0.88411440338241498</v>
      </c>
      <c r="N3908" s="15">
        <v>0.13850000000000001</v>
      </c>
      <c r="O3908" s="54">
        <v>0.16200000000000001</v>
      </c>
      <c r="P3908" s="15">
        <v>0.12770000000000001</v>
      </c>
      <c r="Q3908" s="49">
        <v>1</v>
      </c>
      <c r="R3908">
        <v>0.1148</v>
      </c>
      <c r="S3908" s="49">
        <v>0.87580216736308703</v>
      </c>
      <c r="T3908">
        <v>0.14149999999999999</v>
      </c>
      <c r="U3908" s="54">
        <v>0.63900000000000001</v>
      </c>
      <c r="V3908" s="108">
        <v>0.48</v>
      </c>
      <c r="W3908">
        <f t="shared" si="244"/>
        <v>0</v>
      </c>
      <c r="X3908">
        <f t="shared" si="245"/>
        <v>0</v>
      </c>
      <c r="Y3908">
        <f t="shared" si="246"/>
        <v>0</v>
      </c>
      <c r="Z3908">
        <v>0</v>
      </c>
      <c r="AA3908">
        <v>0</v>
      </c>
      <c r="AB3908">
        <v>0</v>
      </c>
      <c r="AC3908">
        <v>0</v>
      </c>
      <c r="AD3908">
        <v>0</v>
      </c>
      <c r="AE3908">
        <v>0</v>
      </c>
      <c r="AF3908">
        <f t="shared" si="247"/>
        <v>-1.4500000000000001E-2</v>
      </c>
    </row>
    <row r="3909" spans="1:33" ht="17" x14ac:dyDescent="0.2">
      <c r="A3909" s="39" t="s">
        <v>17222</v>
      </c>
      <c r="B3909" s="78" t="s">
        <v>54</v>
      </c>
      <c r="C3909" s="78" t="s">
        <v>57</v>
      </c>
      <c r="D3909" s="39">
        <v>1.3399999999999995E-2</v>
      </c>
      <c r="E3909" s="39">
        <v>-6.2E-2</v>
      </c>
      <c r="F3909" s="39">
        <v>0.26900000000000002</v>
      </c>
      <c r="G3909" s="39">
        <v>0.99</v>
      </c>
      <c r="H3909" s="39">
        <v>1.04</v>
      </c>
      <c r="I3909" s="39">
        <v>0.83</v>
      </c>
      <c r="J3909" s="15">
        <v>-0.13489999999999999</v>
      </c>
      <c r="K3909" s="54">
        <v>1</v>
      </c>
      <c r="L3909" s="36">
        <v>-0.44290000000000002</v>
      </c>
      <c r="M3909" s="54">
        <v>0.21348386496469901</v>
      </c>
      <c r="N3909" s="15">
        <v>-2.7699999999999999E-2</v>
      </c>
      <c r="O3909" s="54">
        <v>0.79700000000000004</v>
      </c>
      <c r="P3909" s="15">
        <v>-0.1215</v>
      </c>
      <c r="Q3909" s="49">
        <v>1</v>
      </c>
      <c r="R3909">
        <v>-0.1739</v>
      </c>
      <c r="S3909" s="49">
        <v>0.86124985441068103</v>
      </c>
      <c r="T3909">
        <v>-8.9700000000000002E-2</v>
      </c>
      <c r="U3909" s="54">
        <v>0.76900000000000002</v>
      </c>
      <c r="V3909" s="108">
        <v>0.36</v>
      </c>
      <c r="W3909">
        <f t="shared" si="244"/>
        <v>0</v>
      </c>
      <c r="X3909">
        <f t="shared" si="245"/>
        <v>0</v>
      </c>
      <c r="Y3909">
        <f t="shared" si="246"/>
        <v>0</v>
      </c>
      <c r="Z3909">
        <v>0</v>
      </c>
      <c r="AA3909">
        <v>0</v>
      </c>
      <c r="AB3909">
        <v>0</v>
      </c>
      <c r="AC3909">
        <v>0</v>
      </c>
      <c r="AD3909">
        <v>0</v>
      </c>
      <c r="AE3909">
        <v>0</v>
      </c>
      <c r="AF3909">
        <f t="shared" si="247"/>
        <v>-1.4500000000000001E-2</v>
      </c>
    </row>
    <row r="3910" spans="1:33" ht="17" x14ac:dyDescent="0.2">
      <c r="A3910" s="39" t="s">
        <v>14664</v>
      </c>
      <c r="B3910" s="78" t="s">
        <v>14665</v>
      </c>
      <c r="C3910" s="78" t="s">
        <v>57</v>
      </c>
      <c r="D3910" s="39">
        <v>1.3399999999999995E-2</v>
      </c>
      <c r="E3910" s="39">
        <v>-2.9600000000000001E-2</v>
      </c>
      <c r="F3910" s="39">
        <v>-4.6999999999999958E-3</v>
      </c>
      <c r="G3910" s="39">
        <v>0.99</v>
      </c>
      <c r="H3910" s="39">
        <v>1.02</v>
      </c>
      <c r="I3910" s="39">
        <v>1</v>
      </c>
      <c r="J3910" s="15">
        <v>-7.1999999999999995E-2</v>
      </c>
      <c r="K3910" s="54">
        <v>1</v>
      </c>
      <c r="L3910" s="36">
        <v>-0.1145</v>
      </c>
      <c r="M3910" s="54">
        <v>0.75877000950527296</v>
      </c>
      <c r="N3910" s="15">
        <v>0.1178</v>
      </c>
      <c r="O3910" s="54">
        <v>0.308</v>
      </c>
      <c r="P3910" s="15">
        <v>-5.8599999999999999E-2</v>
      </c>
      <c r="Q3910" s="49">
        <v>1</v>
      </c>
      <c r="R3910">
        <v>-0.1192</v>
      </c>
      <c r="S3910" s="49">
        <v>0.80221444411003395</v>
      </c>
      <c r="T3910">
        <v>8.8200000000000001E-2</v>
      </c>
      <c r="U3910" s="54">
        <v>0.60599999999999998</v>
      </c>
      <c r="V3910" s="108">
        <v>0.91</v>
      </c>
      <c r="W3910">
        <f t="shared" si="244"/>
        <v>0</v>
      </c>
      <c r="X3910">
        <f t="shared" si="245"/>
        <v>0</v>
      </c>
      <c r="Y3910">
        <f t="shared" si="246"/>
        <v>0</v>
      </c>
      <c r="Z3910">
        <v>0</v>
      </c>
      <c r="AA3910">
        <v>0</v>
      </c>
      <c r="AB3910">
        <v>0</v>
      </c>
      <c r="AC3910">
        <v>0</v>
      </c>
      <c r="AD3910">
        <v>0</v>
      </c>
      <c r="AE3910">
        <v>0</v>
      </c>
      <c r="AF3910">
        <f t="shared" si="247"/>
        <v>-1.4500000000000001E-2</v>
      </c>
      <c r="AG3910">
        <v>-4.2499999999999982E-2</v>
      </c>
    </row>
    <row r="3911" spans="1:33" ht="17" x14ac:dyDescent="0.2">
      <c r="A3911" s="39" t="s">
        <v>13286</v>
      </c>
      <c r="B3911" s="78" t="s">
        <v>13287</v>
      </c>
      <c r="C3911" s="78" t="s">
        <v>57</v>
      </c>
      <c r="D3911" s="39">
        <v>1.3399999999999999E-2</v>
      </c>
      <c r="E3911" s="39">
        <v>6.7199999999999982E-2</v>
      </c>
      <c r="F3911" s="39">
        <v>-9.2299999999999993E-2</v>
      </c>
      <c r="G3911" s="39">
        <v>0.99</v>
      </c>
      <c r="H3911" s="39">
        <v>0.95</v>
      </c>
      <c r="I3911" s="39">
        <v>1.07</v>
      </c>
      <c r="J3911" s="15">
        <v>2.12E-2</v>
      </c>
      <c r="K3911" s="54">
        <v>1</v>
      </c>
      <c r="L3911" s="36">
        <v>5.4399999999999997E-2</v>
      </c>
      <c r="M3911" s="54">
        <v>0.92252613889747004</v>
      </c>
      <c r="N3911" s="15">
        <v>0.13120000000000001</v>
      </c>
      <c r="O3911" s="54">
        <v>0.31900000000000001</v>
      </c>
      <c r="P3911" s="15">
        <v>3.4599999999999999E-2</v>
      </c>
      <c r="Q3911" s="49">
        <v>1</v>
      </c>
      <c r="R3911">
        <v>-3.7900000000000003E-2</v>
      </c>
      <c r="S3911" s="49">
        <v>0.951541243682962</v>
      </c>
      <c r="T3911">
        <v>0.19839999999999999</v>
      </c>
      <c r="U3911" s="54">
        <v>0.123</v>
      </c>
      <c r="V3911" s="108">
        <v>0.53</v>
      </c>
      <c r="W3911">
        <f t="shared" si="244"/>
        <v>0</v>
      </c>
      <c r="X3911">
        <f t="shared" si="245"/>
        <v>0</v>
      </c>
      <c r="Y3911">
        <f t="shared" si="246"/>
        <v>0</v>
      </c>
      <c r="Z3911">
        <v>0</v>
      </c>
      <c r="AA3911">
        <v>0</v>
      </c>
      <c r="AB3911">
        <v>0</v>
      </c>
      <c r="AC3911">
        <v>0</v>
      </c>
      <c r="AD3911">
        <v>0</v>
      </c>
      <c r="AE3911">
        <v>0</v>
      </c>
      <c r="AF3911">
        <f t="shared" si="247"/>
        <v>-1.4500000000000001E-2</v>
      </c>
      <c r="AG3911">
        <v>3.3299999999999885E-2</v>
      </c>
    </row>
    <row r="3912" spans="1:33" ht="17" x14ac:dyDescent="0.2">
      <c r="A3912" s="39" t="s">
        <v>16249</v>
      </c>
      <c r="B3912" s="78" t="s">
        <v>16250</v>
      </c>
      <c r="C3912" s="78" t="s">
        <v>57</v>
      </c>
      <c r="D3912" s="39">
        <v>1.3400000000000023E-2</v>
      </c>
      <c r="E3912" s="39">
        <v>-8.1400000000000028E-2</v>
      </c>
      <c r="F3912" s="39">
        <v>0.17899999999999999</v>
      </c>
      <c r="G3912" s="39">
        <v>0.99</v>
      </c>
      <c r="H3912" s="39">
        <v>1.06</v>
      </c>
      <c r="I3912" s="39">
        <v>0.88</v>
      </c>
      <c r="J3912" s="15">
        <v>-0.35160000000000002</v>
      </c>
      <c r="K3912" s="54">
        <v>0.88336520553564502</v>
      </c>
      <c r="L3912" s="36">
        <v>-0.43859999999999999</v>
      </c>
      <c r="M3912" s="54">
        <v>0.48796569262544898</v>
      </c>
      <c r="N3912" s="15">
        <v>-0.40289999999999998</v>
      </c>
      <c r="O3912" s="54">
        <v>1.9700000000000001E-5</v>
      </c>
      <c r="P3912" s="15">
        <v>-0.3382</v>
      </c>
      <c r="Q3912" s="49">
        <v>1</v>
      </c>
      <c r="R3912">
        <v>-0.2596</v>
      </c>
      <c r="S3912" s="49">
        <v>0.84282046832714497</v>
      </c>
      <c r="T3912">
        <v>-0.48430000000000001</v>
      </c>
      <c r="U3912" s="54">
        <v>4.5699999999999998E-2</v>
      </c>
      <c r="V3912" s="108">
        <v>0.2</v>
      </c>
      <c r="W3912">
        <f t="shared" si="244"/>
        <v>0</v>
      </c>
      <c r="X3912">
        <f t="shared" si="245"/>
        <v>0</v>
      </c>
      <c r="Y3912">
        <f t="shared" si="246"/>
        <v>0</v>
      </c>
      <c r="Z3912">
        <v>0</v>
      </c>
      <c r="AA3912">
        <v>0</v>
      </c>
      <c r="AB3912">
        <v>0</v>
      </c>
      <c r="AC3912">
        <v>0</v>
      </c>
      <c r="AD3912">
        <v>0</v>
      </c>
      <c r="AE3912">
        <v>0</v>
      </c>
      <c r="AF3912">
        <f t="shared" si="247"/>
        <v>-1.4500000000000001E-2</v>
      </c>
      <c r="AG3912">
        <v>-8.7000000000000022E-2</v>
      </c>
    </row>
    <row r="3913" spans="1:33" ht="17" x14ac:dyDescent="0.2">
      <c r="A3913" s="39" t="s">
        <v>4362</v>
      </c>
      <c r="B3913" s="78" t="s">
        <v>200</v>
      </c>
      <c r="C3913" s="78" t="s">
        <v>199</v>
      </c>
      <c r="D3913" s="39">
        <v>1.3499999999999956E-2</v>
      </c>
      <c r="E3913" s="39">
        <v>5.9900000000000009E-2</v>
      </c>
      <c r="F3913" s="39">
        <v>0.14879999999999999</v>
      </c>
      <c r="G3913" s="39">
        <v>0.99</v>
      </c>
      <c r="H3913" s="39">
        <v>0.96</v>
      </c>
      <c r="I3913" s="39">
        <v>0.9</v>
      </c>
      <c r="J3913" s="15">
        <v>0.6401</v>
      </c>
      <c r="K3913" s="54">
        <v>0.14928437415307999</v>
      </c>
      <c r="L3913" s="36">
        <v>0.43980000000000002</v>
      </c>
      <c r="M3913" s="54">
        <v>0.3919634203731</v>
      </c>
      <c r="N3913" s="15">
        <v>0.28310000000000002</v>
      </c>
      <c r="O3913" s="54">
        <v>8.8000000000000003E-4</v>
      </c>
      <c r="P3913" s="15">
        <v>0.65359999999999996</v>
      </c>
      <c r="Q3913" s="49">
        <v>0.10808574864822899</v>
      </c>
      <c r="R3913">
        <v>0.58860000000000001</v>
      </c>
      <c r="S3913" s="49">
        <v>0.138692753569231</v>
      </c>
      <c r="T3913">
        <v>0.34300000000000003</v>
      </c>
      <c r="U3913" s="54">
        <v>5.3100000000000001E-2</v>
      </c>
      <c r="V3913" s="108">
        <v>0.97</v>
      </c>
      <c r="W3913">
        <f t="shared" si="244"/>
        <v>0</v>
      </c>
      <c r="X3913">
        <f t="shared" si="245"/>
        <v>0</v>
      </c>
      <c r="Y3913">
        <f t="shared" si="246"/>
        <v>0</v>
      </c>
      <c r="Z3913">
        <v>0</v>
      </c>
      <c r="AA3913">
        <v>0</v>
      </c>
      <c r="AB3913">
        <v>0</v>
      </c>
      <c r="AC3913">
        <v>0</v>
      </c>
      <c r="AD3913">
        <v>0</v>
      </c>
      <c r="AE3913">
        <v>0</v>
      </c>
      <c r="AF3913">
        <f t="shared" si="247"/>
        <v>-1.4500000000000001E-2</v>
      </c>
      <c r="AG3913">
        <v>-0.20030000000000003</v>
      </c>
    </row>
    <row r="3914" spans="1:33" ht="17" x14ac:dyDescent="0.2">
      <c r="A3914" s="39" t="s">
        <v>14346</v>
      </c>
      <c r="B3914" s="78" t="s">
        <v>14347</v>
      </c>
      <c r="C3914" s="78" t="s">
        <v>57</v>
      </c>
      <c r="D3914" s="39">
        <v>1.3499999999999998E-2</v>
      </c>
      <c r="E3914" s="39">
        <v>-2.5900000000000003E-2</v>
      </c>
      <c r="F3914" s="39">
        <v>9.6599999999999991E-2</v>
      </c>
      <c r="G3914" s="39">
        <v>0.99</v>
      </c>
      <c r="H3914" s="39">
        <v>1.02</v>
      </c>
      <c r="I3914" s="39">
        <v>0.94</v>
      </c>
      <c r="J3914" s="15">
        <v>-4.9299999999999997E-2</v>
      </c>
      <c r="K3914" s="54">
        <v>1</v>
      </c>
      <c r="L3914" s="36">
        <v>-5.7299999999999997E-2</v>
      </c>
      <c r="M3914" s="54">
        <v>0.92574384073154703</v>
      </c>
      <c r="N3914" s="15">
        <v>4.8300000000000003E-2</v>
      </c>
      <c r="O3914" s="54">
        <v>0.63300000000000001</v>
      </c>
      <c r="P3914" s="15">
        <v>-3.5799999999999998E-2</v>
      </c>
      <c r="Q3914" s="49">
        <v>1</v>
      </c>
      <c r="R3914">
        <v>3.9300000000000002E-2</v>
      </c>
      <c r="S3914" s="49">
        <v>0.94882039290832199</v>
      </c>
      <c r="T3914">
        <v>2.24E-2</v>
      </c>
      <c r="U3914" s="54">
        <v>0.88700000000000001</v>
      </c>
      <c r="V3914" s="108">
        <v>0.46</v>
      </c>
      <c r="W3914">
        <f t="shared" si="244"/>
        <v>0</v>
      </c>
      <c r="X3914">
        <f t="shared" si="245"/>
        <v>0</v>
      </c>
      <c r="Y3914">
        <f t="shared" si="246"/>
        <v>0</v>
      </c>
      <c r="Z3914">
        <v>0</v>
      </c>
      <c r="AA3914">
        <v>0</v>
      </c>
      <c r="AB3914">
        <v>0</v>
      </c>
      <c r="AC3914">
        <v>0</v>
      </c>
      <c r="AD3914">
        <v>0</v>
      </c>
      <c r="AE3914">
        <v>0</v>
      </c>
      <c r="AF3914">
        <f t="shared" si="247"/>
        <v>-1.4500000000000001E-2</v>
      </c>
      <c r="AG3914">
        <v>-8.0999999999999961E-3</v>
      </c>
    </row>
    <row r="3915" spans="1:33" ht="17" x14ac:dyDescent="0.2">
      <c r="A3915" s="39" t="s">
        <v>7715</v>
      </c>
      <c r="B3915" s="78" t="s">
        <v>7716</v>
      </c>
      <c r="C3915" s="78" t="s">
        <v>216</v>
      </c>
      <c r="D3915" s="39">
        <v>1.3500000000000012E-2</v>
      </c>
      <c r="E3915" s="39">
        <v>-2.4500000000000001E-2</v>
      </c>
      <c r="F3915" s="39">
        <v>6.8900000000000017E-2</v>
      </c>
      <c r="G3915" s="39">
        <v>0.99</v>
      </c>
      <c r="H3915" s="39">
        <v>1.02</v>
      </c>
      <c r="I3915" s="39">
        <v>0.95</v>
      </c>
      <c r="J3915" s="15">
        <v>-0.26369999999999999</v>
      </c>
      <c r="K3915" s="54">
        <v>0.60723348598744298</v>
      </c>
      <c r="L3915" s="36">
        <v>-0.19850000000000001</v>
      </c>
      <c r="M3915" s="54">
        <v>0.59235634656273295</v>
      </c>
      <c r="N3915" s="15">
        <v>-5.4399999999999997E-2</v>
      </c>
      <c r="O3915" s="54">
        <v>0.47299999999999998</v>
      </c>
      <c r="P3915" s="15">
        <v>-0.25019999999999998</v>
      </c>
      <c r="Q3915" s="49">
        <v>0.68745996957567101</v>
      </c>
      <c r="R3915">
        <v>-0.12959999999999999</v>
      </c>
      <c r="S3915" s="49">
        <v>0.76594085048341098</v>
      </c>
      <c r="T3915">
        <v>-7.8899999999999998E-2</v>
      </c>
      <c r="U3915" s="54">
        <v>0.48199999999999998</v>
      </c>
      <c r="V3915" s="108">
        <v>0.16</v>
      </c>
      <c r="W3915">
        <f t="shared" si="244"/>
        <v>0</v>
      </c>
      <c r="X3915">
        <f t="shared" si="245"/>
        <v>0</v>
      </c>
      <c r="Y3915">
        <f t="shared" si="246"/>
        <v>0</v>
      </c>
      <c r="Z3915">
        <v>0</v>
      </c>
      <c r="AA3915">
        <v>0</v>
      </c>
      <c r="AB3915">
        <v>0</v>
      </c>
      <c r="AC3915">
        <v>0</v>
      </c>
      <c r="AD3915">
        <v>0</v>
      </c>
      <c r="AE3915">
        <v>0</v>
      </c>
      <c r="AF3915">
        <f t="shared" si="247"/>
        <v>-1.4500000000000001E-2</v>
      </c>
      <c r="AG3915">
        <v>6.5200000000000147E-2</v>
      </c>
    </row>
    <row r="3916" spans="1:33" ht="17" x14ac:dyDescent="0.2">
      <c r="A3916" s="39" t="s">
        <v>2566</v>
      </c>
      <c r="B3916" s="78" t="s">
        <v>2567</v>
      </c>
      <c r="C3916" s="78" t="s">
        <v>155</v>
      </c>
      <c r="D3916" s="39">
        <v>1.3500000000000012E-2</v>
      </c>
      <c r="E3916" s="39">
        <v>-1.6400000000000001E-2</v>
      </c>
      <c r="F3916" s="39">
        <v>5.2900000000000003E-2</v>
      </c>
      <c r="G3916" s="39">
        <v>0.99</v>
      </c>
      <c r="H3916" s="39">
        <v>1.01</v>
      </c>
      <c r="I3916" s="39">
        <v>0.96</v>
      </c>
      <c r="J3916" s="15">
        <v>0.2717</v>
      </c>
      <c r="K3916" s="54">
        <v>0.61979135681747199</v>
      </c>
      <c r="L3916" s="36">
        <v>0.1489</v>
      </c>
      <c r="M3916" s="54">
        <v>0.73305165312184495</v>
      </c>
      <c r="N3916" s="15">
        <v>2.2800000000000001E-2</v>
      </c>
      <c r="O3916" s="54">
        <v>0.85499999999999998</v>
      </c>
      <c r="P3916" s="15">
        <v>0.28520000000000001</v>
      </c>
      <c r="Q3916" s="49">
        <v>0.68324256397907501</v>
      </c>
      <c r="R3916">
        <v>0.20180000000000001</v>
      </c>
      <c r="S3916" s="49">
        <v>0.65809362396975501</v>
      </c>
      <c r="T3916">
        <v>6.4000000000000003E-3</v>
      </c>
      <c r="U3916" s="54">
        <v>0.94299999999999995</v>
      </c>
      <c r="V3916" s="108">
        <v>0.17</v>
      </c>
      <c r="W3916">
        <f t="shared" si="244"/>
        <v>0</v>
      </c>
      <c r="X3916">
        <f t="shared" si="245"/>
        <v>0</v>
      </c>
      <c r="Y3916">
        <f t="shared" si="246"/>
        <v>0</v>
      </c>
      <c r="Z3916">
        <v>0</v>
      </c>
      <c r="AA3916">
        <v>0</v>
      </c>
      <c r="AB3916">
        <v>0</v>
      </c>
      <c r="AC3916">
        <v>0</v>
      </c>
      <c r="AD3916">
        <v>0</v>
      </c>
      <c r="AE3916">
        <v>0</v>
      </c>
      <c r="AF3916">
        <f t="shared" si="247"/>
        <v>-1.4500000000000001E-2</v>
      </c>
      <c r="AG3916">
        <v>-0.12280000000000002</v>
      </c>
    </row>
    <row r="3917" spans="1:33" ht="17" x14ac:dyDescent="0.2">
      <c r="A3917" s="39" t="s">
        <v>939</v>
      </c>
      <c r="B3917" s="78" t="s">
        <v>940</v>
      </c>
      <c r="C3917" s="78" t="s">
        <v>941</v>
      </c>
      <c r="D3917" s="39">
        <v>1.3599999999999973E-2</v>
      </c>
      <c r="E3917" s="39">
        <v>2.5100000000000011E-2</v>
      </c>
      <c r="F3917" s="39">
        <v>0.32120000000000004</v>
      </c>
      <c r="G3917" s="39">
        <v>0.99</v>
      </c>
      <c r="H3917" s="39">
        <v>0.98</v>
      </c>
      <c r="I3917" s="39">
        <v>0.8</v>
      </c>
      <c r="J3917" s="15">
        <v>-0.25019999999999998</v>
      </c>
      <c r="K3917" s="54">
        <v>1</v>
      </c>
      <c r="L3917" s="36">
        <v>-0.13750000000000001</v>
      </c>
      <c r="M3917" s="54">
        <v>0.88305525737680401</v>
      </c>
      <c r="N3917" s="15">
        <v>-0.56340000000000001</v>
      </c>
      <c r="O3917" s="54">
        <v>1.8099999999999999E-19</v>
      </c>
      <c r="P3917" s="15">
        <v>-0.2366</v>
      </c>
      <c r="Q3917" s="49">
        <v>0.84917244597599795</v>
      </c>
      <c r="R3917">
        <v>0.1837</v>
      </c>
      <c r="S3917" s="49">
        <v>0.69830128597570296</v>
      </c>
      <c r="T3917">
        <v>-0.5383</v>
      </c>
      <c r="U3917" s="54">
        <v>3.0799999999999998E-8</v>
      </c>
      <c r="V3917" s="108">
        <v>0.23</v>
      </c>
      <c r="W3917">
        <f t="shared" si="244"/>
        <v>0</v>
      </c>
      <c r="X3917">
        <f t="shared" si="245"/>
        <v>0</v>
      </c>
      <c r="Y3917">
        <f t="shared" si="246"/>
        <v>0</v>
      </c>
      <c r="Z3917">
        <v>0</v>
      </c>
      <c r="AA3917">
        <v>0</v>
      </c>
      <c r="AB3917">
        <v>0</v>
      </c>
      <c r="AC3917">
        <v>0</v>
      </c>
      <c r="AD3917">
        <v>0</v>
      </c>
      <c r="AE3917">
        <v>0</v>
      </c>
      <c r="AF3917">
        <f t="shared" si="247"/>
        <v>-1.4500000000000001E-2</v>
      </c>
      <c r="AG3917">
        <v>0.1126999999999998</v>
      </c>
    </row>
    <row r="3918" spans="1:33" ht="17" x14ac:dyDescent="0.2">
      <c r="A3918" s="39" t="s">
        <v>887</v>
      </c>
      <c r="B3918" s="78" t="s">
        <v>888</v>
      </c>
      <c r="C3918" s="78" t="s">
        <v>219</v>
      </c>
      <c r="D3918" s="39">
        <v>1.3600000000000001E-2</v>
      </c>
      <c r="E3918" s="39">
        <v>-5.259999999999998E-2</v>
      </c>
      <c r="F3918" s="39">
        <v>0.22489999999999999</v>
      </c>
      <c r="G3918" s="39">
        <v>0.99</v>
      </c>
      <c r="H3918" s="39">
        <v>1.04</v>
      </c>
      <c r="I3918" s="39">
        <v>0.86</v>
      </c>
      <c r="J3918" s="15">
        <v>-0.26700000000000002</v>
      </c>
      <c r="K3918" s="54">
        <v>1</v>
      </c>
      <c r="L3918" s="36">
        <v>-0.70989999999999998</v>
      </c>
      <c r="M3918" s="54">
        <v>0.51271952416555999</v>
      </c>
      <c r="N3918" s="99">
        <v>-0.93630000000000002</v>
      </c>
      <c r="O3918" s="54">
        <v>2.4E-22</v>
      </c>
      <c r="P3918" s="15">
        <v>-0.25340000000000001</v>
      </c>
      <c r="Q3918" s="49">
        <v>1</v>
      </c>
      <c r="R3918">
        <v>-0.48499999999999999</v>
      </c>
      <c r="S3918" s="49">
        <v>0.55179085046893905</v>
      </c>
      <c r="T3918">
        <v>-0.9889</v>
      </c>
      <c r="U3918" s="54">
        <v>9.3399999999999998E-38</v>
      </c>
      <c r="V3918" s="108">
        <v>0.3</v>
      </c>
      <c r="W3918">
        <f t="shared" si="244"/>
        <v>0</v>
      </c>
      <c r="X3918">
        <f t="shared" si="245"/>
        <v>0</v>
      </c>
      <c r="Y3918">
        <f t="shared" si="246"/>
        <v>0</v>
      </c>
      <c r="Z3918">
        <v>0</v>
      </c>
      <c r="AA3918">
        <v>0</v>
      </c>
      <c r="AB3918">
        <v>1</v>
      </c>
      <c r="AC3918">
        <v>0</v>
      </c>
      <c r="AD3918">
        <v>0</v>
      </c>
      <c r="AE3918">
        <v>0</v>
      </c>
      <c r="AF3918">
        <f t="shared" si="247"/>
        <v>-1.4500000000000001E-2</v>
      </c>
      <c r="AG3918">
        <v>-0.44280000000000008</v>
      </c>
    </row>
    <row r="3919" spans="1:33" ht="17" x14ac:dyDescent="0.2">
      <c r="A3919" s="39" t="s">
        <v>15475</v>
      </c>
      <c r="B3919" s="78" t="s">
        <v>54</v>
      </c>
      <c r="C3919" s="78" t="s">
        <v>57</v>
      </c>
      <c r="D3919" s="39">
        <v>1.3600000000000001E-2</v>
      </c>
      <c r="E3919" s="39">
        <v>-4.9500000000000002E-2</v>
      </c>
      <c r="F3919" s="39">
        <v>0.16</v>
      </c>
      <c r="G3919" s="39">
        <v>0.99</v>
      </c>
      <c r="H3919" s="39">
        <v>1.03</v>
      </c>
      <c r="I3919" s="39">
        <v>0.9</v>
      </c>
      <c r="J3919" s="15">
        <v>-0.15010000000000001</v>
      </c>
      <c r="K3919" s="54">
        <v>0.86229479783621499</v>
      </c>
      <c r="L3919" s="36">
        <v>-0.14580000000000001</v>
      </c>
      <c r="M3919" s="54">
        <v>0.61295924242712696</v>
      </c>
      <c r="N3919" s="15">
        <v>-8.2799999999999999E-2</v>
      </c>
      <c r="O3919" s="54">
        <v>0.27200000000000002</v>
      </c>
      <c r="P3919" s="15">
        <v>-0.13650000000000001</v>
      </c>
      <c r="Q3919" s="49">
        <v>1</v>
      </c>
      <c r="R3919">
        <v>1.4200000000000001E-2</v>
      </c>
      <c r="S3919" s="49">
        <v>0.98921700648358801</v>
      </c>
      <c r="T3919">
        <v>-0.1323</v>
      </c>
      <c r="U3919" s="54">
        <v>0.433</v>
      </c>
      <c r="V3919" s="108">
        <v>0.97</v>
      </c>
      <c r="W3919">
        <f t="shared" si="244"/>
        <v>0</v>
      </c>
      <c r="X3919">
        <f t="shared" si="245"/>
        <v>0</v>
      </c>
      <c r="Y3919">
        <f t="shared" si="246"/>
        <v>0</v>
      </c>
      <c r="Z3919">
        <v>0</v>
      </c>
      <c r="AA3919">
        <v>0</v>
      </c>
      <c r="AB3919">
        <v>0</v>
      </c>
      <c r="AC3919">
        <v>0</v>
      </c>
      <c r="AD3919">
        <v>0</v>
      </c>
      <c r="AE3919">
        <v>0</v>
      </c>
      <c r="AF3919">
        <f t="shared" si="247"/>
        <v>-1.4500000000000001E-2</v>
      </c>
      <c r="AG3919">
        <v>4.1999999999999815E-3</v>
      </c>
    </row>
    <row r="3920" spans="1:33" ht="17" x14ac:dyDescent="0.2">
      <c r="A3920" s="39" t="s">
        <v>17367</v>
      </c>
      <c r="B3920" s="78" t="s">
        <v>17987</v>
      </c>
      <c r="C3920" s="78" t="s">
        <v>139</v>
      </c>
      <c r="D3920" s="39">
        <v>1.3600000000000001E-2</v>
      </c>
      <c r="E3920" s="39">
        <v>7.2599999999999998E-2</v>
      </c>
      <c r="F3920" s="39">
        <v>0.10350000000000001</v>
      </c>
      <c r="G3920" s="39">
        <v>0.99</v>
      </c>
      <c r="H3920" s="39">
        <v>0.95</v>
      </c>
      <c r="I3920" s="39">
        <v>0.93</v>
      </c>
      <c r="J3920" s="15">
        <v>-0.26860000000000001</v>
      </c>
      <c r="K3920" s="54">
        <v>0.31923398693426502</v>
      </c>
      <c r="L3920" s="36">
        <v>-0.222</v>
      </c>
      <c r="M3920" s="54">
        <v>0.403062461051993</v>
      </c>
      <c r="N3920" s="15">
        <v>-0.2571</v>
      </c>
      <c r="O3920" s="54">
        <v>4.3099999999999996E-3</v>
      </c>
      <c r="P3920" s="15">
        <v>-0.255</v>
      </c>
      <c r="Q3920" s="49">
        <v>0.61137645552520004</v>
      </c>
      <c r="R3920">
        <v>-0.11849999999999999</v>
      </c>
      <c r="S3920" s="49">
        <v>0.77767001179129003</v>
      </c>
      <c r="T3920">
        <v>-0.1845</v>
      </c>
      <c r="U3920" s="54">
        <v>6.6299999999999998E-2</v>
      </c>
      <c r="V3920" s="108">
        <v>0.77</v>
      </c>
      <c r="W3920">
        <f t="shared" si="244"/>
        <v>0</v>
      </c>
      <c r="X3920">
        <f t="shared" si="245"/>
        <v>0</v>
      </c>
      <c r="Y3920">
        <f t="shared" si="246"/>
        <v>0</v>
      </c>
      <c r="Z3920">
        <v>0</v>
      </c>
      <c r="AA3920">
        <v>0</v>
      </c>
      <c r="AB3920">
        <v>0</v>
      </c>
      <c r="AC3920">
        <v>0</v>
      </c>
      <c r="AD3920">
        <v>0</v>
      </c>
      <c r="AE3920">
        <v>0</v>
      </c>
      <c r="AF3920">
        <f t="shared" si="247"/>
        <v>-1.4500000000000001E-2</v>
      </c>
    </row>
    <row r="3921" spans="1:33" ht="17" x14ac:dyDescent="0.2">
      <c r="A3921" s="39" t="s">
        <v>15531</v>
      </c>
      <c r="B3921" s="78" t="s">
        <v>54</v>
      </c>
      <c r="C3921" s="78" t="s">
        <v>57</v>
      </c>
      <c r="D3921" s="39">
        <v>1.369999999999999E-2</v>
      </c>
      <c r="E3921" s="39">
        <v>-4.2800000000000005E-2</v>
      </c>
      <c r="F3921" s="39">
        <v>2.6899999999999979E-2</v>
      </c>
      <c r="G3921" s="39">
        <v>0.99</v>
      </c>
      <c r="H3921" s="39">
        <v>1.03</v>
      </c>
      <c r="I3921" s="39">
        <v>0.98</v>
      </c>
      <c r="J3921" s="15">
        <v>-0.15759999999999999</v>
      </c>
      <c r="K3921" s="54">
        <v>0.97294631703707601</v>
      </c>
      <c r="L3921" s="36">
        <v>-0.32029999999999997</v>
      </c>
      <c r="M3921" s="54">
        <v>0.233585086525365</v>
      </c>
      <c r="N3921" s="15">
        <v>0.31569999999999998</v>
      </c>
      <c r="O3921" s="54">
        <v>1.73E-3</v>
      </c>
      <c r="P3921" s="15">
        <v>-0.1439</v>
      </c>
      <c r="Q3921" s="49">
        <v>1</v>
      </c>
      <c r="R3921">
        <v>-0.29339999999999999</v>
      </c>
      <c r="S3921" s="49">
        <v>0.47805126665977399</v>
      </c>
      <c r="T3921">
        <v>0.27289999999999998</v>
      </c>
      <c r="U3921" s="54">
        <v>0.124</v>
      </c>
      <c r="V3921" s="108">
        <v>0.53</v>
      </c>
      <c r="W3921">
        <f t="shared" si="244"/>
        <v>0</v>
      </c>
      <c r="X3921">
        <f t="shared" si="245"/>
        <v>0</v>
      </c>
      <c r="Y3921">
        <f t="shared" si="246"/>
        <v>0</v>
      </c>
      <c r="Z3921">
        <v>0</v>
      </c>
      <c r="AA3921">
        <v>0</v>
      </c>
      <c r="AB3921">
        <v>0</v>
      </c>
      <c r="AC3921">
        <v>0</v>
      </c>
      <c r="AD3921">
        <v>0</v>
      </c>
      <c r="AE3921">
        <v>0</v>
      </c>
      <c r="AF3921">
        <f t="shared" si="247"/>
        <v>-1.4500000000000001E-2</v>
      </c>
      <c r="AG3921">
        <v>-0.16270000000000007</v>
      </c>
    </row>
    <row r="3922" spans="1:33" ht="17" x14ac:dyDescent="0.2">
      <c r="A3922" s="39" t="s">
        <v>12498</v>
      </c>
      <c r="B3922" s="78" t="s">
        <v>54</v>
      </c>
      <c r="C3922" s="78" t="s">
        <v>57</v>
      </c>
      <c r="D3922" s="39">
        <v>1.3700000000000004E-2</v>
      </c>
      <c r="E3922" s="39">
        <v>-6.6000000000000003E-2</v>
      </c>
      <c r="F3922" s="39">
        <v>7.9700000000000007E-2</v>
      </c>
      <c r="G3922" s="39">
        <v>0.99</v>
      </c>
      <c r="H3922" s="39">
        <v>1.05</v>
      </c>
      <c r="I3922" s="39">
        <v>0.95</v>
      </c>
      <c r="J3922" s="15">
        <v>7.1599999999999997E-2</v>
      </c>
      <c r="K3922" s="54">
        <v>1</v>
      </c>
      <c r="L3922" s="36">
        <v>-8.5000000000000006E-2</v>
      </c>
      <c r="M3922" s="54">
        <v>0.89145436241865095</v>
      </c>
      <c r="N3922" s="15">
        <v>0.5575</v>
      </c>
      <c r="O3922" s="54">
        <v>5.4399999999999997E-8</v>
      </c>
      <c r="P3922" s="15">
        <v>8.5300000000000001E-2</v>
      </c>
      <c r="Q3922" s="49">
        <v>1</v>
      </c>
      <c r="R3922">
        <v>-5.3E-3</v>
      </c>
      <c r="S3922" s="49">
        <v>0.99998455515400497</v>
      </c>
      <c r="T3922">
        <v>0.49149999999999999</v>
      </c>
      <c r="U3922" s="54">
        <v>2.9799999999999999E-5</v>
      </c>
      <c r="V3922" s="108">
        <v>0.59</v>
      </c>
      <c r="W3922">
        <f t="shared" si="244"/>
        <v>0</v>
      </c>
      <c r="X3922">
        <f t="shared" si="245"/>
        <v>0</v>
      </c>
      <c r="Y3922">
        <f t="shared" si="246"/>
        <v>0</v>
      </c>
      <c r="Z3922">
        <v>0</v>
      </c>
      <c r="AA3922">
        <v>0</v>
      </c>
      <c r="AB3922">
        <v>0</v>
      </c>
      <c r="AC3922">
        <v>0</v>
      </c>
      <c r="AD3922">
        <v>0</v>
      </c>
      <c r="AE3922">
        <v>0</v>
      </c>
      <c r="AF3922">
        <f t="shared" si="247"/>
        <v>-1.4500000000000001E-2</v>
      </c>
      <c r="AG3922">
        <v>-0.15659999999999996</v>
      </c>
    </row>
    <row r="3923" spans="1:33" ht="17" x14ac:dyDescent="0.2">
      <c r="A3923" s="39" t="s">
        <v>16401</v>
      </c>
      <c r="B3923" s="78" t="s">
        <v>16402</v>
      </c>
      <c r="C3923" s="78" t="s">
        <v>57</v>
      </c>
      <c r="D3923" s="39">
        <v>1.3700000000000045E-2</v>
      </c>
      <c r="E3923" s="39">
        <v>-3.7599999999999967E-2</v>
      </c>
      <c r="F3923" s="39">
        <v>-3.4199999999999897E-2</v>
      </c>
      <c r="G3923" s="39">
        <v>0.99</v>
      </c>
      <c r="H3923" s="39">
        <v>1.03</v>
      </c>
      <c r="I3923" s="39">
        <v>1.02</v>
      </c>
      <c r="J3923" s="15">
        <v>-0.43780000000000002</v>
      </c>
      <c r="K3923" s="54">
        <v>0.493577909521765</v>
      </c>
      <c r="L3923" s="36">
        <v>-0.62350000000000005</v>
      </c>
      <c r="M3923" s="54">
        <v>0.111818112922841</v>
      </c>
      <c r="N3923" s="15">
        <v>-0.46789999999999998</v>
      </c>
      <c r="O3923" s="54">
        <v>4.3199999999999997E-11</v>
      </c>
      <c r="P3923" s="15">
        <v>-0.42409999999999998</v>
      </c>
      <c r="Q3923" s="49">
        <v>0.26506712454251802</v>
      </c>
      <c r="R3923">
        <v>-0.65769999999999995</v>
      </c>
      <c r="S3923" s="49">
        <v>1.7593294719566999E-2</v>
      </c>
      <c r="T3923">
        <v>-0.50549999999999995</v>
      </c>
      <c r="U3923" s="54">
        <v>6.0800000000000003E-4</v>
      </c>
      <c r="V3923" s="108">
        <v>0.46</v>
      </c>
      <c r="W3923">
        <f t="shared" si="244"/>
        <v>0</v>
      </c>
      <c r="X3923">
        <f t="shared" si="245"/>
        <v>0</v>
      </c>
      <c r="Y3923">
        <f t="shared" si="246"/>
        <v>0</v>
      </c>
      <c r="Z3923">
        <v>0</v>
      </c>
      <c r="AA3923">
        <v>0</v>
      </c>
      <c r="AB3923">
        <v>0</v>
      </c>
      <c r="AC3923">
        <v>0</v>
      </c>
      <c r="AD3923">
        <v>0</v>
      </c>
      <c r="AE3923">
        <v>0</v>
      </c>
      <c r="AF3923">
        <f t="shared" si="247"/>
        <v>-1.4500000000000001E-2</v>
      </c>
      <c r="AG3923">
        <v>-0.18559999999999999</v>
      </c>
    </row>
    <row r="3924" spans="1:33" ht="17" x14ac:dyDescent="0.2">
      <c r="A3924" s="39" t="s">
        <v>2291</v>
      </c>
      <c r="B3924" s="78" t="s">
        <v>2292</v>
      </c>
      <c r="C3924" s="78" t="s">
        <v>131</v>
      </c>
      <c r="D3924" s="39">
        <v>1.3799999999999979E-2</v>
      </c>
      <c r="E3924" s="39">
        <v>-2.7100000000000013E-2</v>
      </c>
      <c r="F3924" s="39">
        <v>0.21640000000000001</v>
      </c>
      <c r="G3924" s="39">
        <v>0.99</v>
      </c>
      <c r="H3924" s="39">
        <v>1.02</v>
      </c>
      <c r="I3924" s="39">
        <v>0.86</v>
      </c>
      <c r="J3924" s="15">
        <v>-0.26069999999999999</v>
      </c>
      <c r="K3924" s="54">
        <v>0.89946654483101196</v>
      </c>
      <c r="L3924" s="36">
        <v>-0.23350000000000001</v>
      </c>
      <c r="M3924" s="54">
        <v>0.67295321003729303</v>
      </c>
      <c r="N3924" s="15">
        <v>-0.22639999999999999</v>
      </c>
      <c r="O3924" s="54">
        <v>4.5899999999999999E-4</v>
      </c>
      <c r="P3924" s="15">
        <v>-0.24690000000000001</v>
      </c>
      <c r="Q3924" s="49">
        <v>0.75857643956221599</v>
      </c>
      <c r="R3924">
        <v>-1.7100000000000001E-2</v>
      </c>
      <c r="S3924" s="49">
        <v>0.98231643154813297</v>
      </c>
      <c r="T3924">
        <v>-0.2535</v>
      </c>
      <c r="U3924" s="54">
        <v>8.4599999999999995E-2</v>
      </c>
      <c r="V3924" s="108">
        <v>0.14000000000000001</v>
      </c>
      <c r="W3924">
        <f t="shared" si="244"/>
        <v>0</v>
      </c>
      <c r="X3924">
        <f t="shared" si="245"/>
        <v>0</v>
      </c>
      <c r="Y3924">
        <f t="shared" si="246"/>
        <v>0</v>
      </c>
      <c r="Z3924">
        <v>0</v>
      </c>
      <c r="AA3924">
        <v>0</v>
      </c>
      <c r="AB3924">
        <v>0</v>
      </c>
      <c r="AC3924">
        <v>0</v>
      </c>
      <c r="AD3924">
        <v>0</v>
      </c>
      <c r="AE3924">
        <v>0</v>
      </c>
      <c r="AF3924">
        <f t="shared" si="247"/>
        <v>-1.4500000000000001E-2</v>
      </c>
      <c r="AG3924">
        <v>2.7200000000000002E-2</v>
      </c>
    </row>
    <row r="3925" spans="1:33" ht="17" x14ac:dyDescent="0.2">
      <c r="A3925" s="39" t="s">
        <v>2890</v>
      </c>
      <c r="B3925" s="78" t="s">
        <v>2891</v>
      </c>
      <c r="C3925" s="78" t="s">
        <v>155</v>
      </c>
      <c r="D3925" s="39">
        <v>1.3799999999999993E-2</v>
      </c>
      <c r="E3925" s="39">
        <v>6.0000000000000053E-3</v>
      </c>
      <c r="F3925" s="39">
        <v>0.14489999999999997</v>
      </c>
      <c r="G3925" s="39">
        <v>0.99</v>
      </c>
      <c r="H3925" s="39">
        <v>1</v>
      </c>
      <c r="I3925" s="39">
        <v>0.9</v>
      </c>
      <c r="J3925" s="15">
        <v>7.2800000000000004E-2</v>
      </c>
      <c r="K3925" s="54">
        <v>1</v>
      </c>
      <c r="L3925" s="36">
        <v>3.6400000000000002E-2</v>
      </c>
      <c r="M3925" s="54">
        <v>0.94908261434341901</v>
      </c>
      <c r="N3925" s="15">
        <v>-6.2600000000000003E-2</v>
      </c>
      <c r="O3925" s="54">
        <v>0.49099999999999999</v>
      </c>
      <c r="P3925" s="15">
        <v>8.6599999999999996E-2</v>
      </c>
      <c r="Q3925" s="49">
        <v>1</v>
      </c>
      <c r="R3925">
        <v>0.18129999999999999</v>
      </c>
      <c r="S3925" s="49">
        <v>0.81001419732060598</v>
      </c>
      <c r="T3925">
        <v>-5.6599999999999998E-2</v>
      </c>
      <c r="U3925" s="54">
        <v>0.68100000000000005</v>
      </c>
      <c r="V3925" s="108">
        <v>0.47</v>
      </c>
      <c r="W3925">
        <f t="shared" si="244"/>
        <v>0</v>
      </c>
      <c r="X3925">
        <f t="shared" si="245"/>
        <v>0</v>
      </c>
      <c r="Y3925">
        <f t="shared" si="246"/>
        <v>0</v>
      </c>
      <c r="Z3925">
        <v>0</v>
      </c>
      <c r="AA3925">
        <v>0</v>
      </c>
      <c r="AB3925">
        <v>0</v>
      </c>
      <c r="AC3925">
        <v>0</v>
      </c>
      <c r="AD3925">
        <v>0</v>
      </c>
      <c r="AE3925">
        <v>0</v>
      </c>
      <c r="AF3925">
        <f t="shared" si="247"/>
        <v>-1.4500000000000001E-2</v>
      </c>
      <c r="AG3925">
        <v>-3.6299999999999999E-2</v>
      </c>
    </row>
    <row r="3926" spans="1:33" ht="17" x14ac:dyDescent="0.2">
      <c r="A3926" s="39" t="s">
        <v>9334</v>
      </c>
      <c r="B3926" s="78" t="s">
        <v>9335</v>
      </c>
      <c r="C3926" s="78" t="s">
        <v>208</v>
      </c>
      <c r="D3926" s="39">
        <v>1.3899999999999996E-2</v>
      </c>
      <c r="E3926" s="39">
        <v>-0.1265</v>
      </c>
      <c r="F3926" s="39">
        <v>0.11470000000000001</v>
      </c>
      <c r="G3926" s="39">
        <v>0.99</v>
      </c>
      <c r="H3926" s="39">
        <v>1.0900000000000001</v>
      </c>
      <c r="I3926" s="39">
        <v>0.92</v>
      </c>
      <c r="J3926" s="15">
        <v>-0.21540000000000001</v>
      </c>
      <c r="K3926" s="54">
        <v>0.83272396746319199</v>
      </c>
      <c r="L3926" s="36">
        <v>-0.11070000000000001</v>
      </c>
      <c r="M3926" s="54">
        <v>0.81366003977891999</v>
      </c>
      <c r="N3926" s="15">
        <v>-0.36620000000000003</v>
      </c>
      <c r="O3926" s="54">
        <v>5.0000000000000001E-4</v>
      </c>
      <c r="P3926" s="15">
        <v>-0.20150000000000001</v>
      </c>
      <c r="Q3926" s="49">
        <v>0.91108912659610197</v>
      </c>
      <c r="R3926">
        <v>4.0000000000000001E-3</v>
      </c>
      <c r="S3926" s="49">
        <v>0.99998455515400497</v>
      </c>
      <c r="T3926">
        <v>-0.49270000000000003</v>
      </c>
      <c r="U3926" s="54">
        <v>4.8000000000000001E-4</v>
      </c>
      <c r="V3926" s="108">
        <v>0.3</v>
      </c>
      <c r="W3926">
        <f t="shared" si="244"/>
        <v>0</v>
      </c>
      <c r="X3926">
        <f t="shared" si="245"/>
        <v>0</v>
      </c>
      <c r="Y3926">
        <f t="shared" si="246"/>
        <v>0</v>
      </c>
      <c r="Z3926">
        <v>0</v>
      </c>
      <c r="AA3926">
        <v>0</v>
      </c>
      <c r="AB3926">
        <v>0</v>
      </c>
      <c r="AC3926">
        <v>0</v>
      </c>
      <c r="AD3926">
        <v>0</v>
      </c>
      <c r="AE3926">
        <v>0</v>
      </c>
      <c r="AF3926">
        <f t="shared" si="247"/>
        <v>-1.4500000000000001E-2</v>
      </c>
      <c r="AG3926">
        <v>0.1047</v>
      </c>
    </row>
    <row r="3927" spans="1:33" ht="17" x14ac:dyDescent="0.2">
      <c r="A3927" s="39" t="s">
        <v>3691</v>
      </c>
      <c r="B3927" s="78" t="s">
        <v>3692</v>
      </c>
      <c r="C3927" s="78" t="s">
        <v>412</v>
      </c>
      <c r="D3927" s="39">
        <v>1.3999999999999957E-2</v>
      </c>
      <c r="E3927" s="39">
        <v>-8.4799999999999986E-2</v>
      </c>
      <c r="F3927" s="39">
        <v>0.11830000000000007</v>
      </c>
      <c r="G3927" s="39">
        <v>0.99</v>
      </c>
      <c r="H3927" s="39">
        <v>1.06</v>
      </c>
      <c r="I3927" s="39">
        <v>0.92</v>
      </c>
      <c r="J3927" s="15">
        <v>-0.40139999999999998</v>
      </c>
      <c r="K3927" s="54">
        <v>0.26874222903582201</v>
      </c>
      <c r="L3927" s="99">
        <v>-0.65480000000000005</v>
      </c>
      <c r="M3927" s="54">
        <v>7.63147363223595E-3</v>
      </c>
      <c r="N3927" s="15">
        <v>-0.42420000000000002</v>
      </c>
      <c r="O3927" s="54">
        <v>9.7000000000000003E-7</v>
      </c>
      <c r="P3927" s="15">
        <v>-0.38740000000000002</v>
      </c>
      <c r="Q3927" s="49">
        <v>0.58219657103320399</v>
      </c>
      <c r="R3927">
        <v>-0.53649999999999998</v>
      </c>
      <c r="S3927" s="49">
        <v>0.14929441204909499</v>
      </c>
      <c r="T3927">
        <v>-0.50900000000000001</v>
      </c>
      <c r="U3927" s="54">
        <v>2.3800000000000002E-3</v>
      </c>
      <c r="V3927" s="108">
        <v>0.56000000000000005</v>
      </c>
      <c r="W3927">
        <f t="shared" si="244"/>
        <v>0</v>
      </c>
      <c r="X3927">
        <f t="shared" si="245"/>
        <v>0</v>
      </c>
      <c r="Y3927">
        <f t="shared" si="246"/>
        <v>0</v>
      </c>
      <c r="Z3927">
        <v>0</v>
      </c>
      <c r="AA3927">
        <v>1</v>
      </c>
      <c r="AB3927">
        <v>0</v>
      </c>
      <c r="AC3927">
        <v>0</v>
      </c>
      <c r="AD3927">
        <v>0</v>
      </c>
      <c r="AE3927">
        <v>0</v>
      </c>
      <c r="AF3927">
        <f t="shared" si="247"/>
        <v>-1.4500000000000001E-2</v>
      </c>
      <c r="AG3927">
        <v>-0.25340000000000001</v>
      </c>
    </row>
    <row r="3928" spans="1:33" ht="17" x14ac:dyDescent="0.2">
      <c r="A3928" s="39" t="s">
        <v>17493</v>
      </c>
      <c r="B3928" s="78" t="s">
        <v>54</v>
      </c>
      <c r="C3928" s="78" t="s">
        <v>57</v>
      </c>
      <c r="D3928" s="39">
        <v>1.3999999999999999E-2</v>
      </c>
      <c r="E3928" s="39">
        <v>1.7399999999999999E-2</v>
      </c>
      <c r="F3928" s="39">
        <v>0.57800000000000007</v>
      </c>
      <c r="G3928" s="39">
        <v>0.99</v>
      </c>
      <c r="H3928" s="39">
        <v>0.99</v>
      </c>
      <c r="I3928" s="39">
        <v>0.67</v>
      </c>
      <c r="J3928" s="15">
        <v>3.5400000000000001E-2</v>
      </c>
      <c r="K3928" s="54">
        <v>1</v>
      </c>
      <c r="L3928" s="36">
        <v>-0.20300000000000001</v>
      </c>
      <c r="M3928" s="54">
        <v>0.84539209602208099</v>
      </c>
      <c r="N3928" s="15">
        <v>-0.11169999999999999</v>
      </c>
      <c r="O3928" s="54">
        <v>0.125</v>
      </c>
      <c r="P3928" s="15">
        <v>4.9399999999999999E-2</v>
      </c>
      <c r="Q3928" s="49">
        <v>1</v>
      </c>
      <c r="R3928">
        <v>0.375</v>
      </c>
      <c r="S3928" s="49">
        <v>0.66988762793851897</v>
      </c>
      <c r="T3928">
        <v>-9.4299999999999995E-2</v>
      </c>
      <c r="U3928" s="54">
        <v>0.33900000000000002</v>
      </c>
      <c r="V3928" s="108">
        <v>0.08</v>
      </c>
      <c r="W3928">
        <f t="shared" si="244"/>
        <v>0</v>
      </c>
      <c r="X3928">
        <f t="shared" si="245"/>
        <v>0</v>
      </c>
      <c r="Y3928">
        <f t="shared" si="246"/>
        <v>0</v>
      </c>
      <c r="Z3928">
        <v>0</v>
      </c>
      <c r="AA3928">
        <v>0</v>
      </c>
      <c r="AB3928">
        <v>0</v>
      </c>
      <c r="AC3928">
        <v>0</v>
      </c>
      <c r="AD3928">
        <v>0</v>
      </c>
      <c r="AE3928">
        <v>0</v>
      </c>
      <c r="AF3928">
        <f t="shared" si="247"/>
        <v>-1.4500000000000001E-2</v>
      </c>
    </row>
    <row r="3929" spans="1:33" ht="17" x14ac:dyDescent="0.2">
      <c r="A3929" s="39" t="s">
        <v>12633</v>
      </c>
      <c r="B3929" s="78" t="s">
        <v>54</v>
      </c>
      <c r="C3929" s="78" t="s">
        <v>57</v>
      </c>
      <c r="D3929" s="39">
        <v>1.4000000000000005E-2</v>
      </c>
      <c r="E3929" s="39">
        <v>-7.2199999999999986E-2</v>
      </c>
      <c r="F3929" s="39">
        <v>0.16120000000000001</v>
      </c>
      <c r="G3929" s="39">
        <v>0.99</v>
      </c>
      <c r="H3929" s="39">
        <v>1.05</v>
      </c>
      <c r="I3929" s="39">
        <v>0.89</v>
      </c>
      <c r="J3929" s="15">
        <v>6.13E-2</v>
      </c>
      <c r="K3929" s="54">
        <v>1</v>
      </c>
      <c r="L3929" s="36">
        <v>0.1047</v>
      </c>
      <c r="M3929" s="54">
        <v>0.87001054584692605</v>
      </c>
      <c r="N3929" s="15">
        <v>0.23649999999999999</v>
      </c>
      <c r="O3929" s="54">
        <v>2.06E-2</v>
      </c>
      <c r="P3929" s="15">
        <v>7.5300000000000006E-2</v>
      </c>
      <c r="Q3929" s="49">
        <v>1</v>
      </c>
      <c r="R3929">
        <v>0.26590000000000003</v>
      </c>
      <c r="S3929" s="49">
        <v>0.46708640430749099</v>
      </c>
      <c r="T3929">
        <v>0.1643</v>
      </c>
      <c r="U3929" s="54">
        <v>0.115</v>
      </c>
      <c r="V3929" s="109">
        <v>2.0299999999999998</v>
      </c>
      <c r="W3929">
        <f t="shared" si="244"/>
        <v>0</v>
      </c>
      <c r="X3929">
        <f t="shared" si="245"/>
        <v>0</v>
      </c>
      <c r="Y3929">
        <f t="shared" si="246"/>
        <v>0</v>
      </c>
      <c r="Z3929">
        <v>0</v>
      </c>
      <c r="AA3929">
        <v>0</v>
      </c>
      <c r="AB3929">
        <v>0</v>
      </c>
      <c r="AC3929">
        <v>0</v>
      </c>
      <c r="AD3929">
        <v>0</v>
      </c>
      <c r="AE3929">
        <v>0</v>
      </c>
      <c r="AF3929">
        <f t="shared" si="247"/>
        <v>-1.4500000000000001E-2</v>
      </c>
      <c r="AG3929">
        <v>4.3399999999999994E-2</v>
      </c>
    </row>
    <row r="3930" spans="1:33" ht="17" x14ac:dyDescent="0.2">
      <c r="A3930" s="39" t="s">
        <v>15142</v>
      </c>
      <c r="B3930" s="78" t="s">
        <v>54</v>
      </c>
      <c r="C3930" s="78" t="s">
        <v>57</v>
      </c>
      <c r="D3930" s="39">
        <v>1.4099999999999988E-2</v>
      </c>
      <c r="E3930" s="39">
        <v>-0.14829999999999999</v>
      </c>
      <c r="F3930" s="39">
        <v>0.15990000000000004</v>
      </c>
      <c r="G3930" s="39">
        <v>0.99</v>
      </c>
      <c r="H3930" s="39">
        <v>1.1100000000000001</v>
      </c>
      <c r="I3930" s="39">
        <v>0.9</v>
      </c>
      <c r="J3930" s="15">
        <v>-0.11219999999999999</v>
      </c>
      <c r="K3930" s="54">
        <v>1</v>
      </c>
      <c r="L3930" s="36">
        <v>-0.26240000000000002</v>
      </c>
      <c r="M3930" s="54">
        <v>0.81286493111185398</v>
      </c>
      <c r="N3930" s="15">
        <v>-0.38319999999999999</v>
      </c>
      <c r="O3930" s="54">
        <v>3.7500000000000001E-7</v>
      </c>
      <c r="P3930" s="15">
        <v>-9.8100000000000007E-2</v>
      </c>
      <c r="Q3930" s="49">
        <v>1</v>
      </c>
      <c r="R3930">
        <v>-0.10249999999999999</v>
      </c>
      <c r="S3930" s="49">
        <v>0.91363298952609096</v>
      </c>
      <c r="T3930">
        <v>-0.53149999999999997</v>
      </c>
      <c r="U3930" s="54">
        <v>6.8599999999999998E-4</v>
      </c>
      <c r="V3930" s="108">
        <v>1.36</v>
      </c>
      <c r="W3930">
        <f t="shared" si="244"/>
        <v>0</v>
      </c>
      <c r="X3930">
        <f t="shared" si="245"/>
        <v>0</v>
      </c>
      <c r="Y3930">
        <f t="shared" si="246"/>
        <v>0</v>
      </c>
      <c r="Z3930">
        <v>0</v>
      </c>
      <c r="AA3930">
        <v>0</v>
      </c>
      <c r="AB3930">
        <v>0</v>
      </c>
      <c r="AC3930">
        <v>0</v>
      </c>
      <c r="AD3930">
        <v>0</v>
      </c>
      <c r="AE3930">
        <v>0</v>
      </c>
      <c r="AF3930">
        <f t="shared" si="247"/>
        <v>-1.4500000000000001E-2</v>
      </c>
      <c r="AG3930">
        <v>-0.15019999999999989</v>
      </c>
    </row>
    <row r="3931" spans="1:33" ht="17" x14ac:dyDescent="0.2">
      <c r="A3931" s="39" t="s">
        <v>17646</v>
      </c>
      <c r="B3931" s="78" t="s">
        <v>6513</v>
      </c>
      <c r="C3931" s="78" t="s">
        <v>6510</v>
      </c>
      <c r="D3931" s="39">
        <v>1.41E-2</v>
      </c>
      <c r="E3931" s="39">
        <v>-7.1199999999999999E-2</v>
      </c>
      <c r="F3931" s="39">
        <v>0.1019</v>
      </c>
      <c r="G3931" s="39">
        <v>0.99</v>
      </c>
      <c r="H3931" s="39">
        <v>1.05</v>
      </c>
      <c r="I3931" s="39">
        <v>0.93</v>
      </c>
      <c r="J3931" s="15">
        <v>-9.1999999999999998E-3</v>
      </c>
      <c r="K3931" s="54">
        <v>1</v>
      </c>
      <c r="L3931" s="36">
        <v>-2.0799999999999999E-2</v>
      </c>
      <c r="M3931" s="54">
        <v>0.96938428943216004</v>
      </c>
      <c r="N3931" s="15">
        <v>-3.2000000000000002E-3</v>
      </c>
      <c r="O3931" s="54">
        <v>0.97799999999999998</v>
      </c>
      <c r="P3931" s="15">
        <v>4.8999999999999998E-3</v>
      </c>
      <c r="Q3931" s="49">
        <v>1</v>
      </c>
      <c r="R3931">
        <v>8.1100000000000005E-2</v>
      </c>
      <c r="S3931" s="49">
        <v>0.86842520253008104</v>
      </c>
      <c r="T3931">
        <v>-7.4399999999999994E-2</v>
      </c>
      <c r="U3931" s="54">
        <v>0.57199999999999995</v>
      </c>
      <c r="V3931" s="108">
        <v>0.38</v>
      </c>
      <c r="W3931">
        <f t="shared" si="244"/>
        <v>0</v>
      </c>
      <c r="X3931">
        <f t="shared" si="245"/>
        <v>0</v>
      </c>
      <c r="Y3931">
        <f t="shared" si="246"/>
        <v>0</v>
      </c>
      <c r="Z3931">
        <v>0</v>
      </c>
      <c r="AA3931">
        <v>0</v>
      </c>
      <c r="AB3931">
        <v>0</v>
      </c>
      <c r="AC3931">
        <v>0</v>
      </c>
      <c r="AD3931">
        <v>0</v>
      </c>
      <c r="AE3931">
        <v>0</v>
      </c>
      <c r="AF3931">
        <f t="shared" si="247"/>
        <v>-1.4500000000000001E-2</v>
      </c>
    </row>
    <row r="3932" spans="1:33" ht="17" x14ac:dyDescent="0.2">
      <c r="A3932" s="39" t="s">
        <v>825</v>
      </c>
      <c r="B3932" s="78" t="s">
        <v>826</v>
      </c>
      <c r="C3932" s="78" t="s">
        <v>155</v>
      </c>
      <c r="D3932" s="39">
        <v>1.419999999999999E-2</v>
      </c>
      <c r="E3932" s="39">
        <v>5.1400000000000001E-2</v>
      </c>
      <c r="F3932" s="39">
        <v>-0.11720000000000003</v>
      </c>
      <c r="G3932" s="39">
        <v>0.99</v>
      </c>
      <c r="H3932" s="39">
        <v>0.96</v>
      </c>
      <c r="I3932" s="39">
        <v>1.08</v>
      </c>
      <c r="J3932" s="15">
        <v>-0.58130000000000004</v>
      </c>
      <c r="K3932" s="54">
        <v>0.15517996978717799</v>
      </c>
      <c r="L3932" s="36">
        <v>-0.2329</v>
      </c>
      <c r="M3932" s="54">
        <v>0.69418571803820595</v>
      </c>
      <c r="N3932" s="99">
        <v>-0.92359999999999998</v>
      </c>
      <c r="O3932" s="54">
        <v>1.83E-48</v>
      </c>
      <c r="P3932" s="15">
        <v>-0.56710000000000005</v>
      </c>
      <c r="Q3932" s="49">
        <v>0.25061106456093701</v>
      </c>
      <c r="R3932">
        <v>-0.35010000000000002</v>
      </c>
      <c r="S3932" s="49">
        <v>0.55202856251288002</v>
      </c>
      <c r="T3932">
        <v>-0.87219999999999998</v>
      </c>
      <c r="U3932" s="54">
        <v>3.21E-21</v>
      </c>
      <c r="V3932" s="108">
        <v>0.79</v>
      </c>
      <c r="W3932">
        <f t="shared" si="244"/>
        <v>0</v>
      </c>
      <c r="X3932">
        <f t="shared" si="245"/>
        <v>0</v>
      </c>
      <c r="Y3932">
        <f t="shared" si="246"/>
        <v>0</v>
      </c>
      <c r="Z3932">
        <v>0</v>
      </c>
      <c r="AA3932">
        <v>0</v>
      </c>
      <c r="AB3932">
        <v>1</v>
      </c>
      <c r="AC3932">
        <v>0</v>
      </c>
      <c r="AD3932">
        <v>0</v>
      </c>
      <c r="AE3932">
        <v>0</v>
      </c>
      <c r="AF3932">
        <f t="shared" si="247"/>
        <v>-1.4500000000000001E-2</v>
      </c>
      <c r="AG3932">
        <v>0.34840000000000004</v>
      </c>
    </row>
    <row r="3933" spans="1:33" ht="17" x14ac:dyDescent="0.2">
      <c r="A3933" s="39" t="s">
        <v>15318</v>
      </c>
      <c r="B3933" s="78" t="s">
        <v>12174</v>
      </c>
      <c r="C3933" s="78" t="s">
        <v>57</v>
      </c>
      <c r="D3933" s="39">
        <v>1.4200000000000004E-2</v>
      </c>
      <c r="E3933" s="39">
        <v>-0.1071</v>
      </c>
      <c r="F3933" s="39">
        <v>0.14220000000000005</v>
      </c>
      <c r="G3933" s="39">
        <v>0.99</v>
      </c>
      <c r="H3933" s="39">
        <v>1.08</v>
      </c>
      <c r="I3933" s="39">
        <v>0.91</v>
      </c>
      <c r="J3933" s="15">
        <v>-0.1313</v>
      </c>
      <c r="K3933" s="54">
        <v>1</v>
      </c>
      <c r="L3933" s="36">
        <v>-0.59040000000000004</v>
      </c>
      <c r="M3933" s="54">
        <v>0.43553061269589399</v>
      </c>
      <c r="N3933" s="15">
        <v>-0.12379999999999999</v>
      </c>
      <c r="O3933" s="54">
        <v>0.11799999999999999</v>
      </c>
      <c r="P3933" s="15">
        <v>-0.1171</v>
      </c>
      <c r="Q3933" s="49">
        <v>1</v>
      </c>
      <c r="R3933">
        <v>-0.44819999999999999</v>
      </c>
      <c r="S3933" s="49">
        <v>0.47805126665977399</v>
      </c>
      <c r="T3933">
        <v>-0.23089999999999999</v>
      </c>
      <c r="U3933" s="54">
        <v>8.5000000000000006E-2</v>
      </c>
      <c r="V3933" s="108">
        <v>0.76</v>
      </c>
      <c r="W3933">
        <f t="shared" si="244"/>
        <v>0</v>
      </c>
      <c r="X3933">
        <f t="shared" si="245"/>
        <v>0</v>
      </c>
      <c r="Y3933">
        <f t="shared" si="246"/>
        <v>0</v>
      </c>
      <c r="Z3933">
        <v>0</v>
      </c>
      <c r="AA3933">
        <v>0</v>
      </c>
      <c r="AB3933">
        <v>0</v>
      </c>
      <c r="AC3933">
        <v>0</v>
      </c>
      <c r="AD3933">
        <v>0</v>
      </c>
      <c r="AE3933">
        <v>0</v>
      </c>
      <c r="AF3933">
        <f t="shared" si="247"/>
        <v>-1.4500000000000001E-2</v>
      </c>
      <c r="AG3933">
        <v>-0.45899999999999996</v>
      </c>
    </row>
    <row r="3934" spans="1:33" ht="17" x14ac:dyDescent="0.2">
      <c r="A3934" s="39" t="s">
        <v>14317</v>
      </c>
      <c r="B3934" s="78" t="s">
        <v>54</v>
      </c>
      <c r="C3934" s="78" t="s">
        <v>57</v>
      </c>
      <c r="D3934" s="39">
        <v>1.43E-2</v>
      </c>
      <c r="E3934" s="39">
        <v>-5.8899999999999952E-2</v>
      </c>
      <c r="F3934" s="39">
        <v>-0.33230000000000004</v>
      </c>
      <c r="G3934" s="39">
        <v>0.99</v>
      </c>
      <c r="H3934" s="39">
        <v>1.04</v>
      </c>
      <c r="I3934" s="39">
        <v>1.26</v>
      </c>
      <c r="J3934" s="15">
        <v>-4.7500000000000001E-2</v>
      </c>
      <c r="K3934" s="54">
        <v>1</v>
      </c>
      <c r="L3934" s="36">
        <v>1.54E-2</v>
      </c>
      <c r="M3934" s="54">
        <v>0.98898797319779397</v>
      </c>
      <c r="N3934" s="15">
        <v>-0.44080000000000003</v>
      </c>
      <c r="O3934" s="54">
        <v>3.5099999999999999E-6</v>
      </c>
      <c r="P3934" s="15">
        <v>-3.32E-2</v>
      </c>
      <c r="Q3934" s="49">
        <v>1</v>
      </c>
      <c r="R3934">
        <v>-0.31690000000000002</v>
      </c>
      <c r="S3934" s="49">
        <v>0.32509208923774202</v>
      </c>
      <c r="T3934">
        <v>-0.49969999999999998</v>
      </c>
      <c r="U3934" s="54">
        <v>3.9799999999999998E-5</v>
      </c>
      <c r="V3934" s="109">
        <v>2.38</v>
      </c>
      <c r="W3934">
        <f t="shared" si="244"/>
        <v>0</v>
      </c>
      <c r="X3934">
        <f t="shared" si="245"/>
        <v>0</v>
      </c>
      <c r="Y3934">
        <f t="shared" si="246"/>
        <v>0</v>
      </c>
      <c r="Z3934">
        <v>0</v>
      </c>
      <c r="AA3934">
        <v>0</v>
      </c>
      <c r="AB3934">
        <v>0</v>
      </c>
      <c r="AC3934">
        <v>0</v>
      </c>
      <c r="AD3934">
        <v>0</v>
      </c>
      <c r="AE3934">
        <v>0</v>
      </c>
      <c r="AF3934">
        <f t="shared" si="247"/>
        <v>-1.4500000000000001E-2</v>
      </c>
      <c r="AG3934">
        <v>6.2900000000000011E-2</v>
      </c>
    </row>
    <row r="3935" spans="1:33" ht="17" x14ac:dyDescent="0.2">
      <c r="A3935" s="39" t="s">
        <v>12638</v>
      </c>
      <c r="B3935" s="78" t="s">
        <v>54</v>
      </c>
      <c r="C3935" s="78" t="s">
        <v>57</v>
      </c>
      <c r="D3935" s="39">
        <v>1.4300000000000007E-2</v>
      </c>
      <c r="E3935" s="39">
        <v>-6.9500000000000006E-2</v>
      </c>
      <c r="F3935" s="39">
        <v>0.39340000000000003</v>
      </c>
      <c r="G3935" s="39">
        <v>0.99</v>
      </c>
      <c r="H3935" s="39">
        <v>1.05</v>
      </c>
      <c r="I3935" s="39">
        <v>0.76</v>
      </c>
      <c r="J3935" s="15">
        <v>6.0499999999999998E-2</v>
      </c>
      <c r="K3935" s="54">
        <v>1</v>
      </c>
      <c r="L3935" s="36">
        <v>-8.1500000000000003E-2</v>
      </c>
      <c r="M3935" s="54">
        <v>0.93897625190469403</v>
      </c>
      <c r="N3935" s="15">
        <v>0.1105</v>
      </c>
      <c r="O3935" s="54">
        <v>0.25900000000000001</v>
      </c>
      <c r="P3935" s="15">
        <v>7.4800000000000005E-2</v>
      </c>
      <c r="Q3935" s="49">
        <v>1</v>
      </c>
      <c r="R3935">
        <v>0.31190000000000001</v>
      </c>
      <c r="S3935" s="49">
        <v>0.63976392371537805</v>
      </c>
      <c r="T3935">
        <v>4.1000000000000002E-2</v>
      </c>
      <c r="U3935" s="54">
        <v>0.873</v>
      </c>
      <c r="V3935" s="108">
        <v>0.42</v>
      </c>
      <c r="W3935">
        <f t="shared" si="244"/>
        <v>0</v>
      </c>
      <c r="X3935">
        <f t="shared" si="245"/>
        <v>0</v>
      </c>
      <c r="Y3935">
        <f t="shared" si="246"/>
        <v>0</v>
      </c>
      <c r="Z3935">
        <v>0</v>
      </c>
      <c r="AA3935">
        <v>0</v>
      </c>
      <c r="AB3935">
        <v>0</v>
      </c>
      <c r="AC3935">
        <v>0</v>
      </c>
      <c r="AD3935">
        <v>0</v>
      </c>
      <c r="AE3935">
        <v>0</v>
      </c>
      <c r="AF3935">
        <f t="shared" si="247"/>
        <v>-1.4500000000000001E-2</v>
      </c>
      <c r="AG3935">
        <v>-0.1419999999999999</v>
      </c>
    </row>
    <row r="3936" spans="1:33" ht="17" x14ac:dyDescent="0.2">
      <c r="A3936" s="39" t="s">
        <v>6920</v>
      </c>
      <c r="B3936" s="78" t="s">
        <v>6921</v>
      </c>
      <c r="C3936" s="78" t="s">
        <v>96</v>
      </c>
      <c r="D3936" s="39">
        <v>1.440000000000001E-2</v>
      </c>
      <c r="E3936" s="39">
        <v>-0.10310000000000002</v>
      </c>
      <c r="F3936" s="39">
        <v>0.11930000000000002</v>
      </c>
      <c r="G3936" s="39">
        <v>0.99</v>
      </c>
      <c r="H3936" s="39">
        <v>1.07</v>
      </c>
      <c r="I3936" s="39">
        <v>0.92</v>
      </c>
      <c r="J3936" s="15">
        <v>-0.11260000000000001</v>
      </c>
      <c r="K3936" s="54">
        <v>1</v>
      </c>
      <c r="L3936" s="36">
        <v>-0.34470000000000001</v>
      </c>
      <c r="M3936" s="54">
        <v>0.55858063228542298</v>
      </c>
      <c r="N3936" s="15">
        <v>0.33</v>
      </c>
      <c r="O3936" s="54">
        <v>6.9299999999999997E-6</v>
      </c>
      <c r="P3936" s="15">
        <v>-9.8199999999999996E-2</v>
      </c>
      <c r="Q3936" s="49">
        <v>1</v>
      </c>
      <c r="R3936">
        <v>-0.22539999999999999</v>
      </c>
      <c r="S3936" s="49">
        <v>0.65695907918648899</v>
      </c>
      <c r="T3936">
        <v>0.22689999999999999</v>
      </c>
      <c r="U3936" s="54">
        <v>4.19E-2</v>
      </c>
      <c r="V3936" s="108">
        <v>0.84</v>
      </c>
      <c r="W3936">
        <f t="shared" si="244"/>
        <v>0</v>
      </c>
      <c r="X3936">
        <f t="shared" si="245"/>
        <v>0</v>
      </c>
      <c r="Y3936">
        <f t="shared" si="246"/>
        <v>0</v>
      </c>
      <c r="Z3936">
        <v>0</v>
      </c>
      <c r="AA3936">
        <v>0</v>
      </c>
      <c r="AB3936">
        <v>0</v>
      </c>
      <c r="AC3936">
        <v>0</v>
      </c>
      <c r="AD3936">
        <v>0</v>
      </c>
      <c r="AE3936">
        <v>0</v>
      </c>
      <c r="AF3936">
        <f t="shared" si="247"/>
        <v>-1.4500000000000001E-2</v>
      </c>
      <c r="AG3936">
        <v>-0.23219999999999985</v>
      </c>
    </row>
    <row r="3937" spans="1:33" ht="17" x14ac:dyDescent="0.2">
      <c r="A3937" s="39" t="s">
        <v>10273</v>
      </c>
      <c r="B3937" s="78" t="s">
        <v>10274</v>
      </c>
      <c r="C3937" s="78" t="s">
        <v>91</v>
      </c>
      <c r="D3937" s="39">
        <v>1.4499999999999985E-2</v>
      </c>
      <c r="E3937" s="39">
        <v>6.9099999999999995E-2</v>
      </c>
      <c r="F3937" s="39">
        <v>4.8200000000000021E-2</v>
      </c>
      <c r="G3937" s="39">
        <v>0.99</v>
      </c>
      <c r="H3937" s="39">
        <v>0.95</v>
      </c>
      <c r="I3937" s="39">
        <v>0.97</v>
      </c>
      <c r="J3937" s="15">
        <v>-0.25729999999999997</v>
      </c>
      <c r="K3937" s="54">
        <v>0.93226824114970297</v>
      </c>
      <c r="L3937" s="36">
        <v>-0.40150000000000002</v>
      </c>
      <c r="M3937" s="54">
        <v>0.39276230727592298</v>
      </c>
      <c r="N3937" s="15">
        <v>-7.6999999999999999E-2</v>
      </c>
      <c r="O3937" s="54">
        <v>0.42099999999999999</v>
      </c>
      <c r="P3937" s="15">
        <v>-0.24279999999999999</v>
      </c>
      <c r="Q3937" s="49">
        <v>0.96873030697495599</v>
      </c>
      <c r="R3937">
        <v>-0.3533</v>
      </c>
      <c r="S3937" s="49">
        <v>0.46999995120985699</v>
      </c>
      <c r="T3937">
        <v>-7.9000000000000008E-3</v>
      </c>
      <c r="U3937" s="54">
        <v>0.97799999999999998</v>
      </c>
      <c r="V3937" s="108">
        <v>0.26</v>
      </c>
      <c r="W3937">
        <f t="shared" si="244"/>
        <v>0</v>
      </c>
      <c r="X3937">
        <f t="shared" si="245"/>
        <v>0</v>
      </c>
      <c r="Y3937">
        <f t="shared" si="246"/>
        <v>0</v>
      </c>
      <c r="Z3937">
        <v>0</v>
      </c>
      <c r="AA3937">
        <v>0</v>
      </c>
      <c r="AB3937">
        <v>0</v>
      </c>
      <c r="AC3937">
        <v>0</v>
      </c>
      <c r="AD3937">
        <v>0</v>
      </c>
      <c r="AE3937">
        <v>0</v>
      </c>
      <c r="AF3937">
        <f t="shared" si="247"/>
        <v>-1.4500000000000001E-2</v>
      </c>
      <c r="AG3937">
        <v>-0.14419999999999999</v>
      </c>
    </row>
    <row r="3938" spans="1:33" ht="17" x14ac:dyDescent="0.2">
      <c r="A3938" s="39" t="s">
        <v>14642</v>
      </c>
      <c r="B3938" s="78" t="s">
        <v>14643</v>
      </c>
      <c r="C3938" s="78" t="s">
        <v>57</v>
      </c>
      <c r="D3938" s="39">
        <v>1.4499999999999999E-2</v>
      </c>
      <c r="E3938" s="39">
        <v>3.8000000000000006E-2</v>
      </c>
      <c r="F3938" s="39">
        <v>0.22989999999999999</v>
      </c>
      <c r="G3938" s="39">
        <v>0.99</v>
      </c>
      <c r="H3938" s="39">
        <v>0.97</v>
      </c>
      <c r="I3938" s="39">
        <v>0.85</v>
      </c>
      <c r="J3938" s="15">
        <v>-7.0199999999999999E-2</v>
      </c>
      <c r="K3938" s="54">
        <v>1</v>
      </c>
      <c r="L3938" s="36">
        <v>-0.439</v>
      </c>
      <c r="M3938" s="54">
        <v>0.37934436721897802</v>
      </c>
      <c r="N3938" s="15">
        <v>-0.26450000000000001</v>
      </c>
      <c r="O3938" s="54">
        <v>1.7600000000000001E-3</v>
      </c>
      <c r="P3938" s="15">
        <v>-5.57E-2</v>
      </c>
      <c r="Q3938" s="49">
        <v>1</v>
      </c>
      <c r="R3938">
        <v>-0.20910000000000001</v>
      </c>
      <c r="S3938" s="49">
        <v>0.76575229186781701</v>
      </c>
      <c r="T3938">
        <v>-0.22650000000000001</v>
      </c>
      <c r="U3938" s="54">
        <v>0.17499999999999999</v>
      </c>
      <c r="V3938" s="108">
        <v>0.52</v>
      </c>
      <c r="W3938">
        <f t="shared" si="244"/>
        <v>0</v>
      </c>
      <c r="X3938">
        <f t="shared" si="245"/>
        <v>0</v>
      </c>
      <c r="Y3938">
        <f t="shared" si="246"/>
        <v>0</v>
      </c>
      <c r="Z3938">
        <v>0</v>
      </c>
      <c r="AA3938">
        <v>0</v>
      </c>
      <c r="AB3938">
        <v>0</v>
      </c>
      <c r="AC3938">
        <v>0</v>
      </c>
      <c r="AD3938">
        <v>0</v>
      </c>
      <c r="AE3938">
        <v>0</v>
      </c>
      <c r="AF3938">
        <f t="shared" si="247"/>
        <v>-1.4500000000000001E-2</v>
      </c>
      <c r="AG3938">
        <v>-0.36880000000000002</v>
      </c>
    </row>
    <row r="3939" spans="1:33" ht="17" x14ac:dyDescent="0.2">
      <c r="A3939" s="39" t="s">
        <v>3070</v>
      </c>
      <c r="B3939" s="78" t="s">
        <v>3071</v>
      </c>
      <c r="C3939" s="78" t="s">
        <v>155</v>
      </c>
      <c r="D3939" s="39">
        <v>1.4499999999999999E-2</v>
      </c>
      <c r="E3939" s="39">
        <v>6.4899999999999985E-2</v>
      </c>
      <c r="F3939" s="39">
        <v>0.45469999999999999</v>
      </c>
      <c r="G3939" s="39">
        <v>0.99</v>
      </c>
      <c r="H3939" s="39">
        <v>0.96</v>
      </c>
      <c r="I3939" s="39">
        <v>0.73</v>
      </c>
      <c r="J3939" s="15">
        <v>7.3000000000000001E-3</v>
      </c>
      <c r="K3939" s="54">
        <v>1</v>
      </c>
      <c r="L3939" s="36">
        <v>-0.1021</v>
      </c>
      <c r="M3939" s="54">
        <v>0.940242668749115</v>
      </c>
      <c r="N3939" s="15">
        <v>-0.12809999999999999</v>
      </c>
      <c r="O3939" s="54">
        <v>3.3599999999999998E-2</v>
      </c>
      <c r="P3939" s="15">
        <v>2.18E-2</v>
      </c>
      <c r="Q3939" s="49">
        <v>1</v>
      </c>
      <c r="R3939">
        <v>0.35260000000000002</v>
      </c>
      <c r="S3939" s="49">
        <v>0.69523318534913203</v>
      </c>
      <c r="T3939">
        <v>-6.3200000000000006E-2</v>
      </c>
      <c r="U3939" s="54">
        <v>0.54</v>
      </c>
      <c r="V3939" s="108">
        <v>0.09</v>
      </c>
      <c r="W3939">
        <f t="shared" si="244"/>
        <v>0</v>
      </c>
      <c r="X3939">
        <f t="shared" si="245"/>
        <v>0</v>
      </c>
      <c r="Y3939">
        <f t="shared" si="246"/>
        <v>0</v>
      </c>
      <c r="Z3939">
        <v>0</v>
      </c>
      <c r="AA3939">
        <v>0</v>
      </c>
      <c r="AB3939">
        <v>0</v>
      </c>
      <c r="AC3939">
        <v>0</v>
      </c>
      <c r="AD3939">
        <v>0</v>
      </c>
      <c r="AE3939">
        <v>0</v>
      </c>
      <c r="AF3939">
        <f t="shared" si="247"/>
        <v>-1.4500000000000001E-2</v>
      </c>
      <c r="AG3939">
        <v>-0.10930000000000017</v>
      </c>
    </row>
    <row r="3940" spans="1:33" ht="17" x14ac:dyDescent="0.2">
      <c r="A3940" s="39" t="s">
        <v>15855</v>
      </c>
      <c r="B3940" s="78" t="s">
        <v>54</v>
      </c>
      <c r="C3940" s="78" t="s">
        <v>57</v>
      </c>
      <c r="D3940" s="39">
        <v>1.4600000000000002E-2</v>
      </c>
      <c r="E3940" s="39">
        <v>-3.6499999999999977E-2</v>
      </c>
      <c r="F3940" s="39">
        <v>0.13969999999999999</v>
      </c>
      <c r="G3940" s="39">
        <v>0.99</v>
      </c>
      <c r="H3940" s="39">
        <v>1.03</v>
      </c>
      <c r="I3940" s="39">
        <v>0.91</v>
      </c>
      <c r="J3940" s="15">
        <v>-0.216</v>
      </c>
      <c r="K3940" s="54">
        <v>0.78154175605490395</v>
      </c>
      <c r="L3940" s="36">
        <v>-0.38219999999999998</v>
      </c>
      <c r="M3940" s="54">
        <v>0.128724536694726</v>
      </c>
      <c r="N3940" s="15">
        <v>-0.34310000000000002</v>
      </c>
      <c r="O3940" s="54">
        <v>1.93E-4</v>
      </c>
      <c r="P3940" s="15">
        <v>-0.2014</v>
      </c>
      <c r="Q3940" s="49">
        <v>1</v>
      </c>
      <c r="R3940">
        <v>-0.24249999999999999</v>
      </c>
      <c r="S3940" s="49">
        <v>0.64444683611176101</v>
      </c>
      <c r="T3940">
        <v>-0.37959999999999999</v>
      </c>
      <c r="U3940" s="54">
        <v>3.1399999999999997E-2</v>
      </c>
      <c r="V3940" s="108">
        <v>0.47</v>
      </c>
      <c r="W3940">
        <f t="shared" si="244"/>
        <v>0</v>
      </c>
      <c r="X3940">
        <f t="shared" si="245"/>
        <v>0</v>
      </c>
      <c r="Y3940">
        <f t="shared" si="246"/>
        <v>0</v>
      </c>
      <c r="Z3940">
        <v>0</v>
      </c>
      <c r="AA3940">
        <v>0</v>
      </c>
      <c r="AB3940">
        <v>0</v>
      </c>
      <c r="AC3940">
        <v>0</v>
      </c>
      <c r="AD3940">
        <v>0</v>
      </c>
      <c r="AE3940">
        <v>0</v>
      </c>
      <c r="AF3940">
        <f t="shared" si="247"/>
        <v>-1.4500000000000001E-2</v>
      </c>
      <c r="AG3940">
        <v>-0.1661</v>
      </c>
    </row>
    <row r="3941" spans="1:33" ht="17" x14ac:dyDescent="0.2">
      <c r="A3941" s="39" t="s">
        <v>14827</v>
      </c>
      <c r="B3941" s="78" t="s">
        <v>54</v>
      </c>
      <c r="C3941" s="78" t="s">
        <v>57</v>
      </c>
      <c r="D3941" s="39">
        <v>1.4600000000000002E-2</v>
      </c>
      <c r="E3941" s="39">
        <v>-2.0799999999999999E-2</v>
      </c>
      <c r="F3941" s="39">
        <v>-6.0999999999999999E-2</v>
      </c>
      <c r="G3941" s="39">
        <v>0.99</v>
      </c>
      <c r="H3941" s="39">
        <v>1.01</v>
      </c>
      <c r="I3941" s="39">
        <v>1.04</v>
      </c>
      <c r="J3941" s="15">
        <v>-8.3000000000000004E-2</v>
      </c>
      <c r="K3941" s="54">
        <v>1</v>
      </c>
      <c r="L3941" s="36">
        <v>-0.15620000000000001</v>
      </c>
      <c r="M3941" s="54">
        <v>0.70631497684921396</v>
      </c>
      <c r="N3941" s="15">
        <v>0.08</v>
      </c>
      <c r="O3941" s="54">
        <v>0.45800000000000002</v>
      </c>
      <c r="P3941" s="15">
        <v>-6.8400000000000002E-2</v>
      </c>
      <c r="Q3941" s="49">
        <v>1</v>
      </c>
      <c r="R3941">
        <v>-0.2172</v>
      </c>
      <c r="S3941" s="49">
        <v>0.76645467674450296</v>
      </c>
      <c r="T3941">
        <v>5.9200000000000003E-2</v>
      </c>
      <c r="U3941" s="54">
        <v>0.84399999999999997</v>
      </c>
      <c r="V3941" s="109">
        <v>2.02</v>
      </c>
      <c r="W3941">
        <f t="shared" si="244"/>
        <v>0</v>
      </c>
      <c r="X3941">
        <f t="shared" si="245"/>
        <v>0</v>
      </c>
      <c r="Y3941">
        <f t="shared" si="246"/>
        <v>0</v>
      </c>
      <c r="Z3941">
        <v>0</v>
      </c>
      <c r="AA3941">
        <v>0</v>
      </c>
      <c r="AB3941">
        <v>0</v>
      </c>
      <c r="AC3941">
        <v>0</v>
      </c>
      <c r="AD3941">
        <v>0</v>
      </c>
      <c r="AE3941">
        <v>0</v>
      </c>
      <c r="AF3941">
        <f t="shared" si="247"/>
        <v>-1.4500000000000001E-2</v>
      </c>
      <c r="AG3941">
        <v>-7.3200000000000001E-2</v>
      </c>
    </row>
    <row r="3942" spans="1:33" ht="17" x14ac:dyDescent="0.2">
      <c r="A3942" s="39" t="s">
        <v>17415</v>
      </c>
      <c r="B3942" s="78" t="s">
        <v>98</v>
      </c>
      <c r="C3942" s="78" t="s">
        <v>57</v>
      </c>
      <c r="D3942" s="39">
        <v>1.4600000000000002E-2</v>
      </c>
      <c r="E3942" s="39">
        <v>-2.2999999999999965E-3</v>
      </c>
      <c r="F3942" s="39">
        <v>-1.0099999999999984E-2</v>
      </c>
      <c r="G3942" s="39">
        <v>0.99</v>
      </c>
      <c r="H3942" s="39">
        <v>1</v>
      </c>
      <c r="I3942" s="39">
        <v>1.01</v>
      </c>
      <c r="J3942" s="15">
        <v>-9.5600000000000004E-2</v>
      </c>
      <c r="K3942" s="54">
        <v>1</v>
      </c>
      <c r="L3942" s="36">
        <v>-0.12180000000000001</v>
      </c>
      <c r="M3942" s="54">
        <v>0.818186132982482</v>
      </c>
      <c r="N3942" s="15">
        <v>-0.1779</v>
      </c>
      <c r="O3942" s="54">
        <v>0.13300000000000001</v>
      </c>
      <c r="P3942" s="15">
        <v>-8.1000000000000003E-2</v>
      </c>
      <c r="Q3942" s="49">
        <v>1</v>
      </c>
      <c r="R3942">
        <v>-0.13189999999999999</v>
      </c>
      <c r="S3942" s="49">
        <v>0.84561390833486005</v>
      </c>
      <c r="T3942">
        <v>-0.1802</v>
      </c>
      <c r="U3942" s="54">
        <v>9.8799999999999999E-2</v>
      </c>
      <c r="V3942" s="108">
        <v>0.77</v>
      </c>
      <c r="W3942">
        <f t="shared" si="244"/>
        <v>0</v>
      </c>
      <c r="X3942">
        <f t="shared" si="245"/>
        <v>0</v>
      </c>
      <c r="Y3942">
        <f t="shared" si="246"/>
        <v>0</v>
      </c>
      <c r="Z3942">
        <v>0</v>
      </c>
      <c r="AA3942">
        <v>0</v>
      </c>
      <c r="AB3942">
        <v>0</v>
      </c>
      <c r="AC3942">
        <v>0</v>
      </c>
      <c r="AD3942">
        <v>0</v>
      </c>
      <c r="AE3942">
        <v>0</v>
      </c>
      <c r="AF3942">
        <f t="shared" si="247"/>
        <v>-1.4500000000000001E-2</v>
      </c>
    </row>
    <row r="3943" spans="1:33" ht="17" x14ac:dyDescent="0.2">
      <c r="A3943" s="39" t="s">
        <v>16367</v>
      </c>
      <c r="B3943" s="78" t="s">
        <v>54</v>
      </c>
      <c r="C3943" s="78" t="s">
        <v>57</v>
      </c>
      <c r="D3943" s="39">
        <v>1.4600000000000002E-2</v>
      </c>
      <c r="E3943" s="39">
        <v>4.4499999999999984E-2</v>
      </c>
      <c r="F3943" s="39">
        <v>0.11239999999999994</v>
      </c>
      <c r="G3943" s="39">
        <v>0.99</v>
      </c>
      <c r="H3943" s="39">
        <v>0.97</v>
      </c>
      <c r="I3943" s="39">
        <v>0.93</v>
      </c>
      <c r="J3943" s="15">
        <v>-0.42430000000000001</v>
      </c>
      <c r="K3943" s="54">
        <v>0.42258878105474001</v>
      </c>
      <c r="L3943" s="99">
        <v>-0.71579999999999999</v>
      </c>
      <c r="M3943" s="54">
        <v>2.0774235206542799E-2</v>
      </c>
      <c r="N3943" s="15">
        <v>-0.40770000000000001</v>
      </c>
      <c r="O3943" s="54">
        <v>6.6000000000000003E-7</v>
      </c>
      <c r="P3943" s="15">
        <v>-0.40970000000000001</v>
      </c>
      <c r="Q3943" s="49">
        <v>0.75210539975907997</v>
      </c>
      <c r="R3943">
        <v>-0.60340000000000005</v>
      </c>
      <c r="S3943" s="49">
        <v>0.225159924027824</v>
      </c>
      <c r="T3943">
        <v>-0.36320000000000002</v>
      </c>
      <c r="U3943" s="54">
        <v>5.3900000000000003E-2</v>
      </c>
      <c r="V3943" s="108">
        <v>0.63</v>
      </c>
      <c r="W3943">
        <f t="shared" si="244"/>
        <v>0</v>
      </c>
      <c r="X3943">
        <f t="shared" si="245"/>
        <v>0</v>
      </c>
      <c r="Y3943">
        <f t="shared" si="246"/>
        <v>0</v>
      </c>
      <c r="Z3943">
        <v>0</v>
      </c>
      <c r="AA3943">
        <v>1</v>
      </c>
      <c r="AB3943">
        <v>0</v>
      </c>
      <c r="AC3943">
        <v>0</v>
      </c>
      <c r="AD3943">
        <v>0</v>
      </c>
      <c r="AE3943">
        <v>0</v>
      </c>
      <c r="AF3943">
        <f t="shared" si="247"/>
        <v>-1.4500000000000001E-2</v>
      </c>
      <c r="AG3943">
        <v>-0.29149999999999998</v>
      </c>
    </row>
    <row r="3944" spans="1:33" ht="17" x14ac:dyDescent="0.2">
      <c r="A3944" s="39" t="s">
        <v>15242</v>
      </c>
      <c r="B3944" s="78" t="s">
        <v>54</v>
      </c>
      <c r="C3944" s="78" t="s">
        <v>57</v>
      </c>
      <c r="D3944" s="39">
        <v>1.4700000000000005E-2</v>
      </c>
      <c r="E3944" s="39">
        <v>-3.8199999999999998E-2</v>
      </c>
      <c r="F3944" s="39">
        <v>9.6200000000000008E-2</v>
      </c>
      <c r="G3944" s="39">
        <v>0.99</v>
      </c>
      <c r="H3944" s="39">
        <v>1.03</v>
      </c>
      <c r="I3944" s="39">
        <v>0.94</v>
      </c>
      <c r="J3944" s="15">
        <v>-0.1216</v>
      </c>
      <c r="K3944" s="54">
        <v>1</v>
      </c>
      <c r="L3944" s="36">
        <v>-0.44369999999999998</v>
      </c>
      <c r="M3944" s="54">
        <v>0.28309064285500002</v>
      </c>
      <c r="N3944" s="15">
        <v>3.4099999999999998E-2</v>
      </c>
      <c r="O3944" s="54">
        <v>0.79800000000000004</v>
      </c>
      <c r="P3944" s="15">
        <v>-0.1069</v>
      </c>
      <c r="Q3944" s="49">
        <v>1</v>
      </c>
      <c r="R3944">
        <v>-0.34749999999999998</v>
      </c>
      <c r="S3944" s="49">
        <v>0.44601009557444199</v>
      </c>
      <c r="T3944">
        <v>-4.1000000000000003E-3</v>
      </c>
      <c r="U3944" s="54">
        <v>0.99</v>
      </c>
      <c r="V3944" s="108">
        <v>0.85</v>
      </c>
      <c r="W3944">
        <f t="shared" si="244"/>
        <v>0</v>
      </c>
      <c r="X3944">
        <f t="shared" si="245"/>
        <v>0</v>
      </c>
      <c r="Y3944">
        <f t="shared" si="246"/>
        <v>0</v>
      </c>
      <c r="Z3944">
        <v>0</v>
      </c>
      <c r="AA3944">
        <v>0</v>
      </c>
      <c r="AB3944">
        <v>0</v>
      </c>
      <c r="AC3944">
        <v>0</v>
      </c>
      <c r="AD3944">
        <v>0</v>
      </c>
      <c r="AE3944">
        <v>0</v>
      </c>
      <c r="AF3944">
        <f t="shared" si="247"/>
        <v>-1.4500000000000001E-2</v>
      </c>
      <c r="AG3944">
        <v>-0.3221</v>
      </c>
    </row>
    <row r="3945" spans="1:33" ht="17" x14ac:dyDescent="0.2">
      <c r="A3945" s="39" t="s">
        <v>6115</v>
      </c>
      <c r="B3945" s="78" t="s">
        <v>6116</v>
      </c>
      <c r="C3945" s="78" t="s">
        <v>979</v>
      </c>
      <c r="D3945" s="39">
        <v>1.49E-2</v>
      </c>
      <c r="E3945" s="39">
        <v>0.12019999999999999</v>
      </c>
      <c r="F3945" s="39">
        <v>2.2699999999999998E-2</v>
      </c>
      <c r="G3945" s="39">
        <v>0.99</v>
      </c>
      <c r="H3945" s="39">
        <v>0.92</v>
      </c>
      <c r="I3945" s="39">
        <v>0.98</v>
      </c>
      <c r="J3945" s="15">
        <v>-1.4E-2</v>
      </c>
      <c r="K3945" s="54">
        <v>1</v>
      </c>
      <c r="L3945" s="36">
        <v>-0.23419999999999999</v>
      </c>
      <c r="M3945" s="54">
        <v>0.58601311098541697</v>
      </c>
      <c r="N3945" s="15">
        <v>5.4300000000000001E-2</v>
      </c>
      <c r="O3945" s="54">
        <v>0.62</v>
      </c>
      <c r="P3945" s="15">
        <v>8.9999999999999998E-4</v>
      </c>
      <c r="Q3945" s="49">
        <v>1</v>
      </c>
      <c r="R3945">
        <v>-0.21149999999999999</v>
      </c>
      <c r="S3945" s="49">
        <v>0.823340908454674</v>
      </c>
      <c r="T3945">
        <v>0.17449999999999999</v>
      </c>
      <c r="U3945" s="54">
        <v>0.40200000000000002</v>
      </c>
      <c r="V3945" s="108">
        <v>0.43</v>
      </c>
      <c r="W3945">
        <f t="shared" si="244"/>
        <v>0</v>
      </c>
      <c r="X3945">
        <f t="shared" si="245"/>
        <v>0</v>
      </c>
      <c r="Y3945">
        <f t="shared" si="246"/>
        <v>0</v>
      </c>
      <c r="Z3945">
        <v>0</v>
      </c>
      <c r="AA3945">
        <v>0</v>
      </c>
      <c r="AB3945">
        <v>0</v>
      </c>
      <c r="AC3945">
        <v>0</v>
      </c>
      <c r="AD3945">
        <v>0</v>
      </c>
      <c r="AE3945">
        <v>0</v>
      </c>
      <c r="AF3945">
        <f t="shared" si="247"/>
        <v>-1.4500000000000001E-2</v>
      </c>
      <c r="AG3945">
        <v>-0.22020000000000001</v>
      </c>
    </row>
    <row r="3946" spans="1:33" ht="17" x14ac:dyDescent="0.2">
      <c r="A3946" s="39" t="s">
        <v>5845</v>
      </c>
      <c r="B3946" s="78" t="s">
        <v>5846</v>
      </c>
      <c r="C3946" s="78" t="s">
        <v>55</v>
      </c>
      <c r="D3946" s="39">
        <v>1.490000000000001E-2</v>
      </c>
      <c r="E3946" s="39">
        <v>-0.1318</v>
      </c>
      <c r="F3946" s="39">
        <v>0.11830000000000002</v>
      </c>
      <c r="G3946" s="39">
        <v>0.99</v>
      </c>
      <c r="H3946" s="39">
        <v>1.1000000000000001</v>
      </c>
      <c r="I3946" s="39">
        <v>0.92</v>
      </c>
      <c r="J3946" s="15">
        <v>-0.1053</v>
      </c>
      <c r="K3946" s="54">
        <v>1</v>
      </c>
      <c r="L3946" s="36">
        <v>-0.38719999999999999</v>
      </c>
      <c r="M3946" s="54">
        <v>0.47823885139517702</v>
      </c>
      <c r="N3946" s="15">
        <v>7.8899999999999998E-2</v>
      </c>
      <c r="O3946" s="54">
        <v>0.44400000000000001</v>
      </c>
      <c r="P3946" s="15">
        <v>-9.0399999999999994E-2</v>
      </c>
      <c r="Q3946" s="49">
        <v>1</v>
      </c>
      <c r="R3946">
        <v>-0.26889999999999997</v>
      </c>
      <c r="S3946" s="49">
        <v>0.64003589223073698</v>
      </c>
      <c r="T3946">
        <v>-5.2900000000000003E-2</v>
      </c>
      <c r="U3946" s="54">
        <v>0.65400000000000003</v>
      </c>
      <c r="V3946" s="108">
        <v>0.45</v>
      </c>
      <c r="W3946">
        <f t="shared" si="244"/>
        <v>0</v>
      </c>
      <c r="X3946">
        <f t="shared" si="245"/>
        <v>0</v>
      </c>
      <c r="Y3946">
        <f t="shared" si="246"/>
        <v>0</v>
      </c>
      <c r="Z3946">
        <v>0</v>
      </c>
      <c r="AA3946">
        <v>0</v>
      </c>
      <c r="AB3946">
        <v>0</v>
      </c>
      <c r="AC3946">
        <v>0</v>
      </c>
      <c r="AD3946">
        <v>0</v>
      </c>
      <c r="AE3946">
        <v>0</v>
      </c>
      <c r="AF3946">
        <f t="shared" si="247"/>
        <v>-1.4500000000000001E-2</v>
      </c>
      <c r="AG3946">
        <v>-0.28189999999999998</v>
      </c>
    </row>
    <row r="3947" spans="1:33" ht="17" x14ac:dyDescent="0.2">
      <c r="A3947" s="39" t="s">
        <v>1963</v>
      </c>
      <c r="B3947" s="78" t="s">
        <v>1964</v>
      </c>
      <c r="C3947" s="78" t="s">
        <v>147</v>
      </c>
      <c r="D3947" s="39">
        <v>1.4999999999999999E-2</v>
      </c>
      <c r="E3947" s="39">
        <v>2.7499999999999969E-2</v>
      </c>
      <c r="F3947" s="39">
        <v>6.3600000000000004E-2</v>
      </c>
      <c r="G3947" s="39">
        <v>0.99</v>
      </c>
      <c r="H3947" s="39">
        <v>0.98</v>
      </c>
      <c r="I3947" s="39">
        <v>0.96</v>
      </c>
      <c r="J3947" s="15">
        <v>-2.29E-2</v>
      </c>
      <c r="K3947" s="54">
        <v>1</v>
      </c>
      <c r="L3947" s="36">
        <v>-1.77E-2</v>
      </c>
      <c r="M3947" s="54">
        <v>0.98736022136919799</v>
      </c>
      <c r="N3947" s="15">
        <v>0.22370000000000001</v>
      </c>
      <c r="O3947" s="54">
        <v>9.1999999999999998E-2</v>
      </c>
      <c r="P3947" s="15">
        <v>-7.9000000000000008E-3</v>
      </c>
      <c r="Q3947" s="49">
        <v>1</v>
      </c>
      <c r="R3947">
        <v>4.5900000000000003E-2</v>
      </c>
      <c r="S3947" s="49">
        <v>0.95754126680335705</v>
      </c>
      <c r="T3947">
        <v>0.25119999999999998</v>
      </c>
      <c r="U3947" s="54">
        <v>4.2500000000000003E-2</v>
      </c>
      <c r="V3947" s="108">
        <v>0.44</v>
      </c>
      <c r="W3947">
        <f t="shared" si="244"/>
        <v>0</v>
      </c>
      <c r="X3947">
        <f t="shared" si="245"/>
        <v>0</v>
      </c>
      <c r="Y3947">
        <f t="shared" si="246"/>
        <v>0</v>
      </c>
      <c r="Z3947">
        <v>0</v>
      </c>
      <c r="AA3947">
        <v>0</v>
      </c>
      <c r="AB3947">
        <v>0</v>
      </c>
      <c r="AC3947">
        <v>0</v>
      </c>
      <c r="AD3947">
        <v>0</v>
      </c>
      <c r="AE3947">
        <v>0</v>
      </c>
      <c r="AF3947">
        <f t="shared" si="247"/>
        <v>-1.4500000000000001E-2</v>
      </c>
      <c r="AG3947">
        <v>5.0999999999999934E-3</v>
      </c>
    </row>
    <row r="3948" spans="1:33" ht="17" x14ac:dyDescent="0.2">
      <c r="A3948" s="39" t="s">
        <v>14211</v>
      </c>
      <c r="B3948" s="78" t="s">
        <v>14212</v>
      </c>
      <c r="C3948" s="78" t="s">
        <v>57</v>
      </c>
      <c r="D3948" s="39">
        <v>1.5099999999999999E-2</v>
      </c>
      <c r="E3948" s="39">
        <v>2.3300000000000015E-2</v>
      </c>
      <c r="F3948" s="39">
        <v>0.18529999999999999</v>
      </c>
      <c r="G3948" s="39">
        <v>0.99</v>
      </c>
      <c r="H3948" s="39">
        <v>0.98</v>
      </c>
      <c r="I3948" s="39">
        <v>0.88</v>
      </c>
      <c r="J3948" s="15">
        <v>-4.2299999999999997E-2</v>
      </c>
      <c r="K3948" s="54">
        <v>1</v>
      </c>
      <c r="L3948" s="36">
        <v>-0.1812</v>
      </c>
      <c r="M3948" s="54">
        <v>0.54808516058231904</v>
      </c>
      <c r="N3948" s="15">
        <v>0.1099</v>
      </c>
      <c r="O3948" s="54">
        <v>0.34300000000000003</v>
      </c>
      <c r="P3948" s="15">
        <v>-2.7199999999999998E-2</v>
      </c>
      <c r="Q3948" s="49">
        <v>1</v>
      </c>
      <c r="R3948">
        <v>4.1000000000000003E-3</v>
      </c>
      <c r="S3948" s="49">
        <v>1</v>
      </c>
      <c r="T3948">
        <v>0.13320000000000001</v>
      </c>
      <c r="U3948" s="54">
        <v>0.45500000000000002</v>
      </c>
      <c r="V3948" s="108">
        <v>0.52</v>
      </c>
      <c r="W3948">
        <f t="shared" si="244"/>
        <v>0</v>
      </c>
      <c r="X3948">
        <f t="shared" si="245"/>
        <v>0</v>
      </c>
      <c r="Y3948">
        <f t="shared" si="246"/>
        <v>0</v>
      </c>
      <c r="Z3948">
        <v>0</v>
      </c>
      <c r="AA3948">
        <v>0</v>
      </c>
      <c r="AB3948">
        <v>0</v>
      </c>
      <c r="AC3948">
        <v>0</v>
      </c>
      <c r="AD3948">
        <v>0</v>
      </c>
      <c r="AE3948">
        <v>0</v>
      </c>
      <c r="AF3948">
        <f t="shared" si="247"/>
        <v>-1.4500000000000001E-2</v>
      </c>
      <c r="AG3948">
        <v>-0.13900000000000001</v>
      </c>
    </row>
    <row r="3949" spans="1:33" ht="17" x14ac:dyDescent="0.2">
      <c r="A3949" s="39" t="s">
        <v>12976</v>
      </c>
      <c r="B3949" s="78" t="s">
        <v>54</v>
      </c>
      <c r="C3949" s="78" t="s">
        <v>57</v>
      </c>
      <c r="D3949" s="39">
        <v>1.5100000000000002E-2</v>
      </c>
      <c r="E3949" s="39">
        <v>-0.1981</v>
      </c>
      <c r="F3949" s="39">
        <v>0.15040000000000001</v>
      </c>
      <c r="G3949" s="39">
        <v>0.99</v>
      </c>
      <c r="H3949" s="39">
        <v>1.1499999999999999</v>
      </c>
      <c r="I3949" s="39">
        <v>0.9</v>
      </c>
      <c r="J3949" s="15">
        <v>3.78E-2</v>
      </c>
      <c r="K3949" s="54">
        <v>1</v>
      </c>
      <c r="L3949" s="36">
        <v>2.98E-2</v>
      </c>
      <c r="M3949" s="54">
        <v>0.96938428943216004</v>
      </c>
      <c r="N3949" s="15">
        <v>0.18279999999999999</v>
      </c>
      <c r="O3949" s="54">
        <v>0.115</v>
      </c>
      <c r="P3949" s="15">
        <v>5.2900000000000003E-2</v>
      </c>
      <c r="Q3949" s="49">
        <v>1</v>
      </c>
      <c r="R3949">
        <v>0.1802</v>
      </c>
      <c r="S3949" s="49">
        <v>0.78017412604057002</v>
      </c>
      <c r="T3949">
        <v>-1.5299999999999999E-2</v>
      </c>
      <c r="U3949" s="54">
        <v>0.94</v>
      </c>
      <c r="V3949" s="108">
        <v>0.57999999999999996</v>
      </c>
      <c r="W3949">
        <f t="shared" si="244"/>
        <v>0</v>
      </c>
      <c r="X3949">
        <f t="shared" si="245"/>
        <v>0</v>
      </c>
      <c r="Y3949">
        <f t="shared" si="246"/>
        <v>0</v>
      </c>
      <c r="Z3949">
        <v>0</v>
      </c>
      <c r="AA3949">
        <v>0</v>
      </c>
      <c r="AB3949">
        <v>0</v>
      </c>
      <c r="AC3949">
        <v>0</v>
      </c>
      <c r="AD3949">
        <v>0</v>
      </c>
      <c r="AE3949">
        <v>0</v>
      </c>
      <c r="AF3949">
        <f t="shared" si="247"/>
        <v>-1.4500000000000001E-2</v>
      </c>
      <c r="AG3949">
        <v>-8.0000000000000071E-3</v>
      </c>
    </row>
    <row r="3950" spans="1:33" ht="17" x14ac:dyDescent="0.2">
      <c r="A3950" s="39" t="s">
        <v>12053</v>
      </c>
      <c r="B3950" s="78" t="s">
        <v>12054</v>
      </c>
      <c r="C3950" s="78" t="s">
        <v>57</v>
      </c>
      <c r="D3950" s="39">
        <v>1.5100000000000002E-2</v>
      </c>
      <c r="E3950" s="39">
        <v>-2.2700000000000005E-2</v>
      </c>
      <c r="F3950" s="39">
        <v>0.1358</v>
      </c>
      <c r="G3950" s="39">
        <v>0.99</v>
      </c>
      <c r="H3950" s="39">
        <v>1.02</v>
      </c>
      <c r="I3950" s="39">
        <v>0.91</v>
      </c>
      <c r="J3950" s="15">
        <v>0.1172</v>
      </c>
      <c r="K3950" s="54">
        <v>1</v>
      </c>
      <c r="L3950" s="36">
        <v>-2.3900000000000001E-2</v>
      </c>
      <c r="M3950" s="54">
        <v>0.97408063031439995</v>
      </c>
      <c r="N3950" s="15">
        <v>7.2800000000000004E-2</v>
      </c>
      <c r="O3950" s="54">
        <v>0.66400000000000003</v>
      </c>
      <c r="P3950" s="15">
        <v>0.1323</v>
      </c>
      <c r="Q3950" s="49">
        <v>1</v>
      </c>
      <c r="R3950">
        <v>0.1119</v>
      </c>
      <c r="S3950" s="49">
        <v>0.83620408126736601</v>
      </c>
      <c r="T3950">
        <v>5.0099999999999999E-2</v>
      </c>
      <c r="U3950" s="54">
        <v>0.80400000000000005</v>
      </c>
      <c r="V3950" s="108">
        <v>0.41</v>
      </c>
      <c r="W3950">
        <f t="shared" si="244"/>
        <v>0</v>
      </c>
      <c r="X3950">
        <f t="shared" si="245"/>
        <v>0</v>
      </c>
      <c r="Y3950">
        <f t="shared" si="246"/>
        <v>0</v>
      </c>
      <c r="Z3950">
        <v>0</v>
      </c>
      <c r="AA3950">
        <v>0</v>
      </c>
      <c r="AB3950">
        <v>0</v>
      </c>
      <c r="AC3950">
        <v>0</v>
      </c>
      <c r="AD3950">
        <v>0</v>
      </c>
      <c r="AE3950">
        <v>0</v>
      </c>
      <c r="AF3950">
        <f t="shared" si="247"/>
        <v>-1.4500000000000001E-2</v>
      </c>
      <c r="AG3950">
        <v>-0.1411</v>
      </c>
    </row>
    <row r="3951" spans="1:33" ht="17" x14ac:dyDescent="0.2">
      <c r="A3951" s="39" t="s">
        <v>1126</v>
      </c>
      <c r="B3951" s="78" t="s">
        <v>1127</v>
      </c>
      <c r="C3951" s="78" t="s">
        <v>451</v>
      </c>
      <c r="D3951" s="39">
        <v>1.5100000000000002E-2</v>
      </c>
      <c r="E3951" s="39">
        <v>3.180000000000005E-2</v>
      </c>
      <c r="F3951" s="39">
        <v>0.14850000000000002</v>
      </c>
      <c r="G3951" s="39">
        <v>0.99</v>
      </c>
      <c r="H3951" s="39">
        <v>0.98</v>
      </c>
      <c r="I3951" s="39">
        <v>0.9</v>
      </c>
      <c r="J3951" s="15">
        <v>-0.26540000000000002</v>
      </c>
      <c r="K3951" s="54">
        <v>0.69357897456072204</v>
      </c>
      <c r="L3951" s="36">
        <v>-0.29260000000000003</v>
      </c>
      <c r="M3951" s="54">
        <v>0.41409462449190099</v>
      </c>
      <c r="N3951" s="15">
        <v>-0.54690000000000005</v>
      </c>
      <c r="O3951" s="54">
        <v>1.1599999999999999E-12</v>
      </c>
      <c r="P3951" s="15">
        <v>-0.25030000000000002</v>
      </c>
      <c r="Q3951" s="49">
        <v>0.88851994243133603</v>
      </c>
      <c r="R3951">
        <v>-0.14410000000000001</v>
      </c>
      <c r="S3951" s="49">
        <v>0.80556227729696706</v>
      </c>
      <c r="T3951">
        <v>-0.5151</v>
      </c>
      <c r="U3951" s="54">
        <v>8.9099999999999997E-5</v>
      </c>
      <c r="V3951" s="108">
        <v>0.53</v>
      </c>
      <c r="W3951">
        <f t="shared" si="244"/>
        <v>0</v>
      </c>
      <c r="X3951">
        <f t="shared" si="245"/>
        <v>0</v>
      </c>
      <c r="Y3951">
        <f t="shared" si="246"/>
        <v>0</v>
      </c>
      <c r="Z3951">
        <v>0</v>
      </c>
      <c r="AA3951">
        <v>0</v>
      </c>
      <c r="AB3951">
        <v>0</v>
      </c>
      <c r="AC3951">
        <v>0</v>
      </c>
      <c r="AD3951">
        <v>0</v>
      </c>
      <c r="AE3951">
        <v>0</v>
      </c>
      <c r="AF3951">
        <f t="shared" si="247"/>
        <v>-1.4500000000000001E-2</v>
      </c>
      <c r="AG3951">
        <v>-2.7199999999999995E-2</v>
      </c>
    </row>
    <row r="3952" spans="1:33" ht="17" x14ac:dyDescent="0.2">
      <c r="A3952" s="39" t="s">
        <v>12032</v>
      </c>
      <c r="B3952" s="78" t="s">
        <v>54</v>
      </c>
      <c r="C3952" s="78" t="s">
        <v>57</v>
      </c>
      <c r="D3952" s="39">
        <v>1.5199999999999991E-2</v>
      </c>
      <c r="E3952" s="39">
        <v>-4.1499999999999995E-2</v>
      </c>
      <c r="F3952" s="39">
        <v>7.7699999999999991E-2</v>
      </c>
      <c r="G3952" s="39">
        <v>0.99</v>
      </c>
      <c r="H3952" s="39">
        <v>1.03</v>
      </c>
      <c r="I3952" s="39">
        <v>0.95</v>
      </c>
      <c r="J3952" s="15">
        <v>0.11940000000000001</v>
      </c>
      <c r="K3952" s="54">
        <v>1</v>
      </c>
      <c r="L3952" s="36">
        <v>-3.4200000000000001E-2</v>
      </c>
      <c r="M3952" s="54">
        <v>0.95308438119084904</v>
      </c>
      <c r="N3952" s="15">
        <v>0.1434</v>
      </c>
      <c r="O3952" s="54">
        <v>0.17599999999999999</v>
      </c>
      <c r="P3952" s="15">
        <v>0.1346</v>
      </c>
      <c r="Q3952" s="49">
        <v>1</v>
      </c>
      <c r="R3952">
        <v>4.3499999999999997E-2</v>
      </c>
      <c r="S3952" s="49">
        <v>0.95773377824300499</v>
      </c>
      <c r="T3952">
        <v>0.1019</v>
      </c>
      <c r="U3952" s="54">
        <v>0.51100000000000001</v>
      </c>
      <c r="V3952" s="108">
        <v>0.26</v>
      </c>
      <c r="W3952">
        <f t="shared" si="244"/>
        <v>0</v>
      </c>
      <c r="X3952">
        <f t="shared" si="245"/>
        <v>0</v>
      </c>
      <c r="Y3952">
        <f t="shared" si="246"/>
        <v>0</v>
      </c>
      <c r="Z3952">
        <v>0</v>
      </c>
      <c r="AA3952">
        <v>0</v>
      </c>
      <c r="AB3952">
        <v>0</v>
      </c>
      <c r="AC3952">
        <v>0</v>
      </c>
      <c r="AD3952">
        <v>0</v>
      </c>
      <c r="AE3952">
        <v>0</v>
      </c>
      <c r="AF3952">
        <f t="shared" si="247"/>
        <v>-1.4500000000000001E-2</v>
      </c>
      <c r="AG3952">
        <v>-0.15350000000000008</v>
      </c>
    </row>
    <row r="3953" spans="1:33" ht="17" x14ac:dyDescent="0.2">
      <c r="A3953" s="39" t="s">
        <v>17307</v>
      </c>
      <c r="B3953" s="78" t="s">
        <v>54</v>
      </c>
      <c r="C3953" s="78" t="s">
        <v>57</v>
      </c>
      <c r="D3953" s="39">
        <v>1.5199999999999991E-2</v>
      </c>
      <c r="E3953" s="39">
        <v>0.10239999999999999</v>
      </c>
      <c r="F3953" s="39">
        <v>0.10330000000000003</v>
      </c>
      <c r="G3953" s="39">
        <v>0.99</v>
      </c>
      <c r="H3953" s="39">
        <v>0.93</v>
      </c>
      <c r="I3953" s="39">
        <v>0.93</v>
      </c>
      <c r="J3953" s="15">
        <v>-0.15379999999999999</v>
      </c>
      <c r="K3953" s="54">
        <v>1</v>
      </c>
      <c r="L3953" s="36">
        <v>-0.33450000000000002</v>
      </c>
      <c r="M3953" s="54">
        <v>0.40569403591895697</v>
      </c>
      <c r="N3953" s="15">
        <v>0.22170000000000001</v>
      </c>
      <c r="O3953" s="54">
        <v>0.106</v>
      </c>
      <c r="P3953" s="15">
        <v>-0.1386</v>
      </c>
      <c r="Q3953" s="49">
        <v>1</v>
      </c>
      <c r="R3953">
        <v>-0.23119999999999999</v>
      </c>
      <c r="S3953" s="49">
        <v>0.70139532376441704</v>
      </c>
      <c r="T3953">
        <v>0.3241</v>
      </c>
      <c r="U3953" s="54">
        <v>0.20599999999999999</v>
      </c>
      <c r="V3953" s="108">
        <v>0.82</v>
      </c>
      <c r="W3953">
        <f t="shared" si="244"/>
        <v>0</v>
      </c>
      <c r="X3953">
        <f t="shared" si="245"/>
        <v>0</v>
      </c>
      <c r="Y3953">
        <f t="shared" si="246"/>
        <v>0</v>
      </c>
      <c r="Z3953">
        <v>0</v>
      </c>
      <c r="AA3953">
        <v>0</v>
      </c>
      <c r="AB3953">
        <v>0</v>
      </c>
      <c r="AC3953">
        <v>0</v>
      </c>
      <c r="AD3953">
        <v>0</v>
      </c>
      <c r="AE3953">
        <v>0</v>
      </c>
      <c r="AF3953">
        <f t="shared" si="247"/>
        <v>-1.4500000000000001E-2</v>
      </c>
    </row>
    <row r="3954" spans="1:33" ht="17" x14ac:dyDescent="0.2">
      <c r="A3954" s="39" t="s">
        <v>2222</v>
      </c>
      <c r="B3954" s="78" t="s">
        <v>2107</v>
      </c>
      <c r="C3954" s="78" t="s">
        <v>131</v>
      </c>
      <c r="D3954" s="39">
        <v>1.5200000000000005E-2</v>
      </c>
      <c r="E3954" s="39">
        <v>-0.2671</v>
      </c>
      <c r="F3954" s="39">
        <v>8.3000000000000018E-2</v>
      </c>
      <c r="G3954" s="39">
        <v>0.99</v>
      </c>
      <c r="H3954" s="39">
        <v>1.2</v>
      </c>
      <c r="I3954" s="39">
        <v>0.94</v>
      </c>
      <c r="J3954" s="15">
        <v>-9.8900000000000002E-2</v>
      </c>
      <c r="K3954" s="54">
        <v>1</v>
      </c>
      <c r="L3954" s="36">
        <v>-0.24640000000000001</v>
      </c>
      <c r="M3954" s="54">
        <v>0.56887108819815801</v>
      </c>
      <c r="N3954" s="15">
        <v>0.2475</v>
      </c>
      <c r="O3954" s="54">
        <v>9.2899999999999996E-3</v>
      </c>
      <c r="P3954" s="15">
        <v>-8.3699999999999997E-2</v>
      </c>
      <c r="Q3954" s="49">
        <v>1</v>
      </c>
      <c r="R3954">
        <v>-0.16339999999999999</v>
      </c>
      <c r="S3954" s="49">
        <v>0.79653700313374598</v>
      </c>
      <c r="T3954">
        <v>-1.9599999999999999E-2</v>
      </c>
      <c r="U3954" s="54">
        <v>0.92700000000000005</v>
      </c>
      <c r="V3954" s="108">
        <v>0.56999999999999995</v>
      </c>
      <c r="W3954">
        <f t="shared" si="244"/>
        <v>0</v>
      </c>
      <c r="X3954">
        <f t="shared" si="245"/>
        <v>0</v>
      </c>
      <c r="Y3954">
        <f t="shared" si="246"/>
        <v>0</v>
      </c>
      <c r="Z3954">
        <v>0</v>
      </c>
      <c r="AA3954">
        <v>0</v>
      </c>
      <c r="AB3954">
        <v>0</v>
      </c>
      <c r="AC3954">
        <v>0</v>
      </c>
      <c r="AD3954">
        <v>0</v>
      </c>
      <c r="AE3954">
        <v>0</v>
      </c>
      <c r="AF3954">
        <f t="shared" si="247"/>
        <v>-1.4500000000000001E-2</v>
      </c>
      <c r="AG3954">
        <v>-0.14749999999999999</v>
      </c>
    </row>
    <row r="3955" spans="1:33" ht="17" x14ac:dyDescent="0.2">
      <c r="A3955" s="39" t="s">
        <v>9081</v>
      </c>
      <c r="B3955" s="78" t="s">
        <v>9082</v>
      </c>
      <c r="C3955" s="78" t="s">
        <v>179</v>
      </c>
      <c r="D3955" s="39">
        <v>1.5200000000000005E-2</v>
      </c>
      <c r="E3955" s="39">
        <v>-0.15010000000000001</v>
      </c>
      <c r="F3955" s="39">
        <v>0.10359999999999997</v>
      </c>
      <c r="G3955" s="39">
        <v>0.99</v>
      </c>
      <c r="H3955" s="39">
        <v>1.1100000000000001</v>
      </c>
      <c r="I3955" s="39">
        <v>0.93</v>
      </c>
      <c r="J3955" s="15">
        <v>-8.6699999999999999E-2</v>
      </c>
      <c r="K3955" s="54">
        <v>1</v>
      </c>
      <c r="L3955" s="36">
        <v>-0.25629999999999997</v>
      </c>
      <c r="M3955" s="54">
        <v>0.518995808747164</v>
      </c>
      <c r="N3955" s="15">
        <v>0.18140000000000001</v>
      </c>
      <c r="O3955" s="54">
        <v>5.4600000000000003E-2</v>
      </c>
      <c r="P3955" s="15">
        <v>-7.1499999999999994E-2</v>
      </c>
      <c r="Q3955" s="49">
        <v>1</v>
      </c>
      <c r="R3955">
        <v>-0.1527</v>
      </c>
      <c r="S3955" s="49">
        <v>0.79750821493229795</v>
      </c>
      <c r="T3955">
        <v>3.1300000000000001E-2</v>
      </c>
      <c r="U3955" s="54">
        <v>0.89900000000000002</v>
      </c>
      <c r="V3955" s="108">
        <v>0.55000000000000004</v>
      </c>
      <c r="W3955">
        <f t="shared" si="244"/>
        <v>0</v>
      </c>
      <c r="X3955">
        <f t="shared" si="245"/>
        <v>0</v>
      </c>
      <c r="Y3955">
        <f t="shared" si="246"/>
        <v>0</v>
      </c>
      <c r="Z3955">
        <v>0</v>
      </c>
      <c r="AA3955">
        <v>0</v>
      </c>
      <c r="AB3955">
        <v>0</v>
      </c>
      <c r="AC3955">
        <v>0</v>
      </c>
      <c r="AD3955">
        <v>0</v>
      </c>
      <c r="AE3955">
        <v>0</v>
      </c>
      <c r="AF3955">
        <f t="shared" si="247"/>
        <v>-1.4500000000000001E-2</v>
      </c>
      <c r="AG3955">
        <v>-0.16959999999999997</v>
      </c>
    </row>
    <row r="3956" spans="1:33" ht="17" x14ac:dyDescent="0.2">
      <c r="A3956" s="39" t="s">
        <v>17190</v>
      </c>
      <c r="B3956" s="78" t="s">
        <v>54</v>
      </c>
      <c r="C3956" s="78" t="s">
        <v>57</v>
      </c>
      <c r="D3956" s="39">
        <v>1.5300000000000001E-2</v>
      </c>
      <c r="E3956" s="39">
        <v>-8.0299999999999996E-2</v>
      </c>
      <c r="F3956" s="39">
        <v>3.0199999999999977E-2</v>
      </c>
      <c r="G3956" s="39">
        <v>0.99</v>
      </c>
      <c r="H3956" s="39">
        <v>1.06</v>
      </c>
      <c r="I3956" s="39">
        <v>0.98</v>
      </c>
      <c r="J3956" s="15">
        <v>6.2199999999999998E-2</v>
      </c>
      <c r="K3956" s="54">
        <v>1</v>
      </c>
      <c r="L3956" s="36">
        <v>0.17680000000000001</v>
      </c>
      <c r="M3956" s="54">
        <v>0.87951274404557001</v>
      </c>
      <c r="N3956" s="15">
        <v>1.5100000000000001E-2</v>
      </c>
      <c r="O3956" s="54">
        <v>0.871</v>
      </c>
      <c r="P3956" s="15">
        <v>7.7499999999999999E-2</v>
      </c>
      <c r="Q3956" s="49">
        <v>1</v>
      </c>
      <c r="R3956">
        <v>0.20699999999999999</v>
      </c>
      <c r="S3956" s="49">
        <v>0.75454440424422098</v>
      </c>
      <c r="T3956">
        <v>-6.5199999999999994E-2</v>
      </c>
      <c r="U3956" s="54">
        <v>0.59699999999999998</v>
      </c>
      <c r="V3956" s="108">
        <v>0.43</v>
      </c>
      <c r="W3956">
        <f t="shared" si="244"/>
        <v>0</v>
      </c>
      <c r="X3956">
        <f t="shared" si="245"/>
        <v>0</v>
      </c>
      <c r="Y3956">
        <f t="shared" si="246"/>
        <v>0</v>
      </c>
      <c r="Z3956">
        <v>0</v>
      </c>
      <c r="AA3956">
        <v>0</v>
      </c>
      <c r="AB3956">
        <v>0</v>
      </c>
      <c r="AC3956">
        <v>0</v>
      </c>
      <c r="AD3956">
        <v>0</v>
      </c>
      <c r="AE3956">
        <v>0</v>
      </c>
      <c r="AF3956">
        <f t="shared" si="247"/>
        <v>-1.4500000000000001E-2</v>
      </c>
    </row>
    <row r="3957" spans="1:33" ht="17" x14ac:dyDescent="0.2">
      <c r="A3957" s="39" t="s">
        <v>7015</v>
      </c>
      <c r="B3957" s="78" t="s">
        <v>7016</v>
      </c>
      <c r="C3957" s="78" t="s">
        <v>74</v>
      </c>
      <c r="D3957" s="39">
        <v>1.54E-2</v>
      </c>
      <c r="E3957" s="39">
        <v>-3.8099999999999995E-2</v>
      </c>
      <c r="F3957" s="39">
        <v>6.2200000000000005E-2</v>
      </c>
      <c r="G3957" s="39">
        <v>0.99</v>
      </c>
      <c r="H3957" s="39">
        <v>1.03</v>
      </c>
      <c r="I3957" s="39">
        <v>0.96</v>
      </c>
      <c r="J3957" s="15">
        <v>-4.4600000000000001E-2</v>
      </c>
      <c r="K3957" s="54">
        <v>1</v>
      </c>
      <c r="L3957" s="36">
        <v>-0.2082</v>
      </c>
      <c r="M3957" s="54">
        <v>0.36423270694311499</v>
      </c>
      <c r="N3957" s="15">
        <v>0.24110000000000001</v>
      </c>
      <c r="O3957" s="54">
        <v>1.15E-2</v>
      </c>
      <c r="P3957" s="15">
        <v>-2.92E-2</v>
      </c>
      <c r="Q3957" s="49">
        <v>1</v>
      </c>
      <c r="R3957">
        <v>-0.14599999999999999</v>
      </c>
      <c r="S3957" s="49">
        <v>0.74023060518328898</v>
      </c>
      <c r="T3957">
        <v>0.20300000000000001</v>
      </c>
      <c r="U3957" s="54">
        <v>0.36099999999999999</v>
      </c>
      <c r="V3957" s="108">
        <v>0.68</v>
      </c>
      <c r="W3957">
        <f t="shared" si="244"/>
        <v>0</v>
      </c>
      <c r="X3957">
        <f t="shared" si="245"/>
        <v>0</v>
      </c>
      <c r="Y3957">
        <f t="shared" si="246"/>
        <v>0</v>
      </c>
      <c r="Z3957">
        <v>0</v>
      </c>
      <c r="AA3957">
        <v>0</v>
      </c>
      <c r="AB3957">
        <v>0</v>
      </c>
      <c r="AC3957">
        <v>0</v>
      </c>
      <c r="AD3957">
        <v>0</v>
      </c>
      <c r="AE3957">
        <v>0</v>
      </c>
      <c r="AF3957">
        <f t="shared" si="247"/>
        <v>-1.4500000000000001E-2</v>
      </c>
      <c r="AG3957">
        <v>-0.16350000000000003</v>
      </c>
    </row>
    <row r="3958" spans="1:33" ht="17" x14ac:dyDescent="0.2">
      <c r="A3958" s="39" t="s">
        <v>4959</v>
      </c>
      <c r="B3958" s="78" t="s">
        <v>4960</v>
      </c>
      <c r="C3958" s="78" t="s">
        <v>4961</v>
      </c>
      <c r="D3958" s="39">
        <v>1.5400000000000011E-2</v>
      </c>
      <c r="E3958" s="39">
        <v>-1.9699999999999995E-2</v>
      </c>
      <c r="F3958" s="39">
        <v>0.4123</v>
      </c>
      <c r="G3958" s="39">
        <v>0.99</v>
      </c>
      <c r="H3958" s="39">
        <v>1.01</v>
      </c>
      <c r="I3958" s="39">
        <v>0.75</v>
      </c>
      <c r="J3958" s="15">
        <v>-8.0100000000000005E-2</v>
      </c>
      <c r="K3958" s="54">
        <v>1</v>
      </c>
      <c r="L3958" s="36">
        <v>-0.4375</v>
      </c>
      <c r="M3958" s="54">
        <v>0.35388010642899598</v>
      </c>
      <c r="N3958" s="15">
        <v>0.1719</v>
      </c>
      <c r="O3958" s="54">
        <v>0.105</v>
      </c>
      <c r="P3958" s="15">
        <v>-6.4699999999999994E-2</v>
      </c>
      <c r="Q3958" s="49">
        <v>1</v>
      </c>
      <c r="R3958">
        <v>-2.52E-2</v>
      </c>
      <c r="S3958" s="49">
        <v>0.95919046062090996</v>
      </c>
      <c r="T3958">
        <v>0.1522</v>
      </c>
      <c r="U3958" s="54">
        <v>0.111</v>
      </c>
      <c r="V3958" s="108">
        <v>1.17</v>
      </c>
      <c r="W3958">
        <f t="shared" si="244"/>
        <v>0</v>
      </c>
      <c r="X3958">
        <f t="shared" si="245"/>
        <v>0</v>
      </c>
      <c r="Y3958">
        <f t="shared" si="246"/>
        <v>0</v>
      </c>
      <c r="Z3958">
        <v>0</v>
      </c>
      <c r="AA3958">
        <v>0</v>
      </c>
      <c r="AB3958">
        <v>0</v>
      </c>
      <c r="AC3958">
        <v>0</v>
      </c>
      <c r="AD3958">
        <v>0</v>
      </c>
      <c r="AE3958">
        <v>0</v>
      </c>
      <c r="AF3958">
        <f t="shared" si="247"/>
        <v>-1.4500000000000001E-2</v>
      </c>
      <c r="AG3958">
        <v>-0.35739999999999994</v>
      </c>
    </row>
    <row r="3959" spans="1:33" ht="17" x14ac:dyDescent="0.2">
      <c r="A3959" s="39" t="s">
        <v>16294</v>
      </c>
      <c r="B3959" s="78" t="s">
        <v>54</v>
      </c>
      <c r="C3959" s="78" t="s">
        <v>57</v>
      </c>
      <c r="D3959" s="39">
        <v>1.5400000000000025E-2</v>
      </c>
      <c r="E3959" s="39">
        <v>-7.5300000000000006E-2</v>
      </c>
      <c r="F3959" s="39">
        <v>4.4399999999999995E-2</v>
      </c>
      <c r="G3959" s="39">
        <v>0.99</v>
      </c>
      <c r="H3959" s="39">
        <v>1.05</v>
      </c>
      <c r="I3959" s="39">
        <v>0.97</v>
      </c>
      <c r="J3959" s="15">
        <v>-0.37680000000000002</v>
      </c>
      <c r="K3959" s="54">
        <v>0.789514778096986</v>
      </c>
      <c r="L3959" s="36">
        <v>-0.4098</v>
      </c>
      <c r="M3959" s="54">
        <v>0.49772928862792198</v>
      </c>
      <c r="N3959" s="15">
        <v>-0.24129999999999999</v>
      </c>
      <c r="O3959" s="54">
        <v>2.75E-2</v>
      </c>
      <c r="P3959" s="15">
        <v>-0.3614</v>
      </c>
      <c r="Q3959" s="49">
        <v>0.64299435273738503</v>
      </c>
      <c r="R3959">
        <v>-0.3654</v>
      </c>
      <c r="S3959" s="49">
        <v>0.43791464482777798</v>
      </c>
      <c r="T3959">
        <v>-0.31659999999999999</v>
      </c>
      <c r="U3959" s="54">
        <v>7.43E-3</v>
      </c>
      <c r="V3959" s="108">
        <v>0.79</v>
      </c>
      <c r="W3959">
        <f t="shared" si="244"/>
        <v>0</v>
      </c>
      <c r="X3959">
        <f t="shared" si="245"/>
        <v>0</v>
      </c>
      <c r="Y3959">
        <f t="shared" si="246"/>
        <v>0</v>
      </c>
      <c r="Z3959">
        <v>0</v>
      </c>
      <c r="AA3959">
        <v>0</v>
      </c>
      <c r="AB3959">
        <v>0</v>
      </c>
      <c r="AC3959">
        <v>0</v>
      </c>
      <c r="AD3959">
        <v>0</v>
      </c>
      <c r="AE3959">
        <v>0</v>
      </c>
      <c r="AF3959">
        <f t="shared" si="247"/>
        <v>-1.4500000000000001E-2</v>
      </c>
      <c r="AG3959">
        <v>-3.3000000000000029E-2</v>
      </c>
    </row>
    <row r="3960" spans="1:33" ht="17" x14ac:dyDescent="0.2">
      <c r="A3960" s="39" t="s">
        <v>17066</v>
      </c>
      <c r="B3960" s="78" t="s">
        <v>2271</v>
      </c>
      <c r="C3960" s="78" t="s">
        <v>131</v>
      </c>
      <c r="D3960" s="39">
        <v>1.5599999999999996E-2</v>
      </c>
      <c r="E3960" s="39">
        <v>0.18579999999999999</v>
      </c>
      <c r="F3960" s="39">
        <v>0.30919999999999997</v>
      </c>
      <c r="G3960" s="39">
        <v>0.99</v>
      </c>
      <c r="H3960" s="39">
        <v>0.88</v>
      </c>
      <c r="I3960" s="39">
        <v>0.81</v>
      </c>
      <c r="J3960" s="15">
        <v>-5.8799999999999998E-2</v>
      </c>
      <c r="K3960" s="54">
        <v>1</v>
      </c>
      <c r="L3960" s="36">
        <v>-0.19639999999999999</v>
      </c>
      <c r="M3960" s="54">
        <v>0.60318903803115198</v>
      </c>
      <c r="N3960" s="15">
        <v>5.0099999999999999E-2</v>
      </c>
      <c r="O3960" s="54">
        <v>0.70599999999999996</v>
      </c>
      <c r="P3960" s="15">
        <v>-4.3200000000000002E-2</v>
      </c>
      <c r="Q3960" s="49">
        <v>1</v>
      </c>
      <c r="R3960">
        <v>0.1128</v>
      </c>
      <c r="S3960" s="49">
        <v>0.84156634629703597</v>
      </c>
      <c r="T3960">
        <v>0.2359</v>
      </c>
      <c r="U3960" s="54">
        <v>1.6E-2</v>
      </c>
      <c r="V3960" s="108">
        <v>0.73</v>
      </c>
      <c r="W3960">
        <f t="shared" si="244"/>
        <v>0</v>
      </c>
      <c r="X3960">
        <f t="shared" si="245"/>
        <v>0</v>
      </c>
      <c r="Y3960">
        <f t="shared" si="246"/>
        <v>0</v>
      </c>
      <c r="Z3960">
        <v>0</v>
      </c>
      <c r="AA3960">
        <v>0</v>
      </c>
      <c r="AB3960">
        <v>0</v>
      </c>
      <c r="AC3960">
        <v>0</v>
      </c>
      <c r="AD3960">
        <v>0</v>
      </c>
      <c r="AE3960">
        <v>0</v>
      </c>
      <c r="AF3960">
        <f t="shared" si="247"/>
        <v>-1.4500000000000001E-2</v>
      </c>
    </row>
    <row r="3961" spans="1:33" ht="17" x14ac:dyDescent="0.2">
      <c r="A3961" s="39" t="s">
        <v>16062</v>
      </c>
      <c r="B3961" s="78" t="s">
        <v>54</v>
      </c>
      <c r="C3961" s="78" t="s">
        <v>57</v>
      </c>
      <c r="D3961" s="39">
        <v>1.5699999999999992E-2</v>
      </c>
      <c r="E3961" s="39">
        <v>-0.12490000000000001</v>
      </c>
      <c r="F3961" s="39">
        <v>0.2172</v>
      </c>
      <c r="G3961" s="39">
        <v>0.99</v>
      </c>
      <c r="H3961" s="39">
        <v>1.0900000000000001</v>
      </c>
      <c r="I3961" s="39">
        <v>0.86</v>
      </c>
      <c r="J3961" s="15">
        <v>-0.2702</v>
      </c>
      <c r="K3961" s="54">
        <v>0.91834139792271596</v>
      </c>
      <c r="L3961" s="36">
        <v>-0.2167</v>
      </c>
      <c r="M3961" s="54">
        <v>0.72252605120917202</v>
      </c>
      <c r="N3961" s="15">
        <v>-0.35</v>
      </c>
      <c r="O3961" s="54">
        <v>8.3499999999999998E-3</v>
      </c>
      <c r="P3961" s="15">
        <v>-0.2545</v>
      </c>
      <c r="Q3961" s="49">
        <v>0.97282503364008299</v>
      </c>
      <c r="R3961">
        <v>5.0000000000000001E-4</v>
      </c>
      <c r="S3961" s="49">
        <v>1</v>
      </c>
      <c r="T3961">
        <v>-0.47489999999999999</v>
      </c>
      <c r="U3961" s="54">
        <v>0.187</v>
      </c>
      <c r="V3961" s="108">
        <v>0.37</v>
      </c>
      <c r="W3961">
        <f t="shared" si="244"/>
        <v>0</v>
      </c>
      <c r="X3961">
        <f t="shared" si="245"/>
        <v>0</v>
      </c>
      <c r="Y3961">
        <f t="shared" si="246"/>
        <v>0</v>
      </c>
      <c r="Z3961">
        <v>0</v>
      </c>
      <c r="AA3961">
        <v>0</v>
      </c>
      <c r="AB3961">
        <v>0</v>
      </c>
      <c r="AC3961">
        <v>0</v>
      </c>
      <c r="AD3961">
        <v>0</v>
      </c>
      <c r="AE3961">
        <v>0</v>
      </c>
      <c r="AF3961">
        <f t="shared" si="247"/>
        <v>-1.4500000000000001E-2</v>
      </c>
      <c r="AG3961">
        <v>5.3499999999999992E-2</v>
      </c>
    </row>
    <row r="3962" spans="1:33" ht="17" x14ac:dyDescent="0.2">
      <c r="A3962" s="39" t="s">
        <v>17720</v>
      </c>
      <c r="B3962" s="78" t="s">
        <v>18024</v>
      </c>
      <c r="C3962" s="78" t="s">
        <v>216</v>
      </c>
      <c r="D3962" s="39">
        <v>1.5699999999999992E-2</v>
      </c>
      <c r="E3962" s="39">
        <v>-5.7800000000000004E-2</v>
      </c>
      <c r="F3962" s="39">
        <v>5.0199999999999967E-2</v>
      </c>
      <c r="G3962" s="39">
        <v>0.99</v>
      </c>
      <c r="H3962" s="39">
        <v>1.04</v>
      </c>
      <c r="I3962" s="39">
        <v>0.97</v>
      </c>
      <c r="J3962" s="15">
        <v>-0.29120000000000001</v>
      </c>
      <c r="K3962" s="54">
        <v>0.39295975232616398</v>
      </c>
      <c r="L3962" s="36">
        <v>-0.28449999999999998</v>
      </c>
      <c r="M3962" s="54">
        <v>0.30388999989860899</v>
      </c>
      <c r="N3962" s="15">
        <v>-4.02E-2</v>
      </c>
      <c r="O3962" s="54">
        <v>0.67600000000000005</v>
      </c>
      <c r="P3962" s="15">
        <v>-0.27550000000000002</v>
      </c>
      <c r="Q3962" s="49">
        <v>0.84094685244149903</v>
      </c>
      <c r="R3962">
        <v>-0.23430000000000001</v>
      </c>
      <c r="S3962" s="49">
        <v>0.65700883341002403</v>
      </c>
      <c r="T3962">
        <v>-9.8000000000000004E-2</v>
      </c>
      <c r="U3962" s="54">
        <v>0.44600000000000001</v>
      </c>
      <c r="V3962" s="108">
        <v>0.6</v>
      </c>
      <c r="W3962">
        <f t="shared" si="244"/>
        <v>0</v>
      </c>
      <c r="X3962">
        <f t="shared" si="245"/>
        <v>0</v>
      </c>
      <c r="Y3962">
        <f t="shared" si="246"/>
        <v>0</v>
      </c>
      <c r="Z3962">
        <v>0</v>
      </c>
      <c r="AA3962">
        <v>0</v>
      </c>
      <c r="AB3962">
        <v>0</v>
      </c>
      <c r="AC3962">
        <v>0</v>
      </c>
      <c r="AD3962">
        <v>0</v>
      </c>
      <c r="AE3962">
        <v>0</v>
      </c>
      <c r="AF3962">
        <f t="shared" si="247"/>
        <v>-1.4500000000000001E-2</v>
      </c>
    </row>
    <row r="3963" spans="1:33" ht="17" x14ac:dyDescent="0.2">
      <c r="A3963" s="39" t="s">
        <v>8400</v>
      </c>
      <c r="B3963" s="78" t="s">
        <v>8401</v>
      </c>
      <c r="C3963" s="78" t="s">
        <v>575</v>
      </c>
      <c r="D3963" s="39">
        <v>1.5700000000000006E-2</v>
      </c>
      <c r="E3963" s="39">
        <v>2.0800000000000013E-2</v>
      </c>
      <c r="F3963" s="39">
        <v>0.13419999999999999</v>
      </c>
      <c r="G3963" s="39">
        <v>0.99</v>
      </c>
      <c r="H3963" s="39">
        <v>0.99</v>
      </c>
      <c r="I3963" s="39">
        <v>0.91</v>
      </c>
      <c r="J3963" s="15">
        <v>-7.2300000000000003E-2</v>
      </c>
      <c r="K3963" s="54">
        <v>1</v>
      </c>
      <c r="L3963" s="36">
        <v>-9.7799999999999998E-2</v>
      </c>
      <c r="M3963" s="54">
        <v>0.86782155837607799</v>
      </c>
      <c r="N3963" s="15">
        <v>0.14599999999999999</v>
      </c>
      <c r="O3963" s="54">
        <v>0.41199999999999998</v>
      </c>
      <c r="P3963" s="15">
        <v>-5.6599999999999998E-2</v>
      </c>
      <c r="Q3963" s="49">
        <v>1</v>
      </c>
      <c r="R3963">
        <v>3.6400000000000002E-2</v>
      </c>
      <c r="S3963" s="49">
        <v>0.96245795423715397</v>
      </c>
      <c r="T3963">
        <v>0.1668</v>
      </c>
      <c r="U3963" s="54">
        <v>0.24099999999999999</v>
      </c>
      <c r="V3963" s="108">
        <v>0.71</v>
      </c>
      <c r="W3963">
        <f t="shared" si="244"/>
        <v>0</v>
      </c>
      <c r="X3963">
        <f t="shared" si="245"/>
        <v>0</v>
      </c>
      <c r="Y3963">
        <f t="shared" si="246"/>
        <v>0</v>
      </c>
      <c r="Z3963">
        <v>0</v>
      </c>
      <c r="AA3963">
        <v>0</v>
      </c>
      <c r="AB3963">
        <v>0</v>
      </c>
      <c r="AC3963">
        <v>0</v>
      </c>
      <c r="AD3963">
        <v>0</v>
      </c>
      <c r="AE3963">
        <v>0</v>
      </c>
      <c r="AF3963">
        <f t="shared" si="247"/>
        <v>-1.4500000000000001E-2</v>
      </c>
      <c r="AG3963">
        <v>-2.5600000000000067E-2</v>
      </c>
    </row>
    <row r="3964" spans="1:33" ht="17" x14ac:dyDescent="0.2">
      <c r="A3964" s="39" t="s">
        <v>4206</v>
      </c>
      <c r="B3964" s="78" t="s">
        <v>4207</v>
      </c>
      <c r="C3964" s="78" t="s">
        <v>342</v>
      </c>
      <c r="D3964" s="39">
        <v>1.5700000000000006E-2</v>
      </c>
      <c r="E3964" s="39">
        <v>6.8900000000000017E-2</v>
      </c>
      <c r="F3964" s="39">
        <v>0.1027</v>
      </c>
      <c r="G3964" s="39">
        <v>0.99</v>
      </c>
      <c r="H3964" s="39">
        <v>0.95</v>
      </c>
      <c r="I3964" s="39">
        <v>0.93</v>
      </c>
      <c r="J3964" s="15">
        <v>9.9599999999999994E-2</v>
      </c>
      <c r="K3964" s="54">
        <v>1</v>
      </c>
      <c r="L3964" s="36">
        <v>-3.0499999999999999E-2</v>
      </c>
      <c r="M3964" s="54">
        <v>0.95559481040794303</v>
      </c>
      <c r="N3964" s="15">
        <v>0.27129999999999999</v>
      </c>
      <c r="O3964" s="54">
        <v>2.5600000000000002E-3</v>
      </c>
      <c r="P3964" s="15">
        <v>0.1153</v>
      </c>
      <c r="Q3964" s="49">
        <v>1</v>
      </c>
      <c r="R3964">
        <v>7.22E-2</v>
      </c>
      <c r="S3964" s="49">
        <v>0.91876486442837901</v>
      </c>
      <c r="T3964">
        <v>0.3402</v>
      </c>
      <c r="U3964" s="54">
        <v>1.32E-2</v>
      </c>
      <c r="V3964" s="108">
        <v>0.55000000000000004</v>
      </c>
      <c r="W3964">
        <f t="shared" si="244"/>
        <v>0</v>
      </c>
      <c r="X3964">
        <f t="shared" si="245"/>
        <v>0</v>
      </c>
      <c r="Y3964">
        <f t="shared" si="246"/>
        <v>0</v>
      </c>
      <c r="Z3964">
        <v>0</v>
      </c>
      <c r="AA3964">
        <v>0</v>
      </c>
      <c r="AB3964">
        <v>0</v>
      </c>
      <c r="AC3964">
        <v>0</v>
      </c>
      <c r="AD3964">
        <v>0</v>
      </c>
      <c r="AE3964">
        <v>0</v>
      </c>
      <c r="AF3964">
        <f t="shared" si="247"/>
        <v>-1.4500000000000001E-2</v>
      </c>
      <c r="AG3964">
        <v>-0.1301000000000001</v>
      </c>
    </row>
    <row r="3965" spans="1:33" ht="17" x14ac:dyDescent="0.2">
      <c r="A3965" s="39" t="s">
        <v>17687</v>
      </c>
      <c r="B3965" s="78" t="s">
        <v>7801</v>
      </c>
      <c r="C3965" s="78" t="s">
        <v>216</v>
      </c>
      <c r="D3965" s="39">
        <v>1.5800000000000036E-2</v>
      </c>
      <c r="E3965" s="39">
        <v>2.7700000000000002E-2</v>
      </c>
      <c r="F3965" s="39">
        <v>2.140000000000003E-2</v>
      </c>
      <c r="G3965" s="39">
        <v>0.99</v>
      </c>
      <c r="H3965" s="39">
        <v>0.98</v>
      </c>
      <c r="I3965" s="39">
        <v>0.99</v>
      </c>
      <c r="J3965" s="15">
        <v>-0.34050000000000002</v>
      </c>
      <c r="K3965" s="54">
        <v>0.162403757115931</v>
      </c>
      <c r="L3965" s="36">
        <v>-0.35780000000000001</v>
      </c>
      <c r="M3965" s="54">
        <v>8.9777566792966002E-2</v>
      </c>
      <c r="N3965" s="15">
        <v>-8.4000000000000005E-2</v>
      </c>
      <c r="O3965" s="54">
        <v>0.36599999999999999</v>
      </c>
      <c r="P3965" s="15">
        <v>-0.32469999999999999</v>
      </c>
      <c r="Q3965" s="49">
        <v>0.765578013196486</v>
      </c>
      <c r="R3965">
        <v>-0.33639999999999998</v>
      </c>
      <c r="S3965" s="49">
        <v>0.49939043144177903</v>
      </c>
      <c r="T3965">
        <v>-5.6300000000000003E-2</v>
      </c>
      <c r="U3965" s="54">
        <v>0.63</v>
      </c>
      <c r="V3965" s="108">
        <v>0.63</v>
      </c>
      <c r="W3965">
        <f t="shared" si="244"/>
        <v>0</v>
      </c>
      <c r="X3965">
        <f t="shared" si="245"/>
        <v>0</v>
      </c>
      <c r="Y3965">
        <f t="shared" si="246"/>
        <v>0</v>
      </c>
      <c r="Z3965">
        <v>0</v>
      </c>
      <c r="AA3965">
        <v>0</v>
      </c>
      <c r="AB3965">
        <v>0</v>
      </c>
      <c r="AC3965">
        <v>0</v>
      </c>
      <c r="AD3965">
        <v>0</v>
      </c>
      <c r="AE3965">
        <v>0</v>
      </c>
      <c r="AF3965">
        <f t="shared" si="247"/>
        <v>-1.4500000000000001E-2</v>
      </c>
    </row>
    <row r="3966" spans="1:33" ht="17" x14ac:dyDescent="0.2">
      <c r="A3966" s="39" t="s">
        <v>6098</v>
      </c>
      <c r="B3966" s="78" t="s">
        <v>6099</v>
      </c>
      <c r="C3966" s="78" t="s">
        <v>979</v>
      </c>
      <c r="D3966" s="39">
        <v>1.5900000000000001E-2</v>
      </c>
      <c r="E3966" s="39">
        <v>-0.23930000000000001</v>
      </c>
      <c r="F3966" s="39">
        <v>6.0499999999999998E-2</v>
      </c>
      <c r="G3966" s="39">
        <v>0.99</v>
      </c>
      <c r="H3966" s="39">
        <v>1.18</v>
      </c>
      <c r="I3966" s="39">
        <v>0.96</v>
      </c>
      <c r="J3966" s="15">
        <v>7.9000000000000008E-3</v>
      </c>
      <c r="K3966" s="54">
        <v>1</v>
      </c>
      <c r="L3966" s="36">
        <v>-0.1042</v>
      </c>
      <c r="M3966" s="54">
        <v>0.87041617157564299</v>
      </c>
      <c r="N3966" s="15">
        <v>0.14760000000000001</v>
      </c>
      <c r="O3966" s="54">
        <v>0.192</v>
      </c>
      <c r="P3966" s="15">
        <v>2.3800000000000002E-2</v>
      </c>
      <c r="Q3966" s="49">
        <v>1</v>
      </c>
      <c r="R3966">
        <v>-4.3700000000000003E-2</v>
      </c>
      <c r="S3966" s="49">
        <v>0.96825549844263203</v>
      </c>
      <c r="T3966">
        <v>-9.1700000000000004E-2</v>
      </c>
      <c r="U3966" s="54">
        <v>0.77700000000000002</v>
      </c>
      <c r="V3966" s="108">
        <v>0.62</v>
      </c>
      <c r="W3966">
        <f t="shared" si="244"/>
        <v>0</v>
      </c>
      <c r="X3966">
        <f t="shared" si="245"/>
        <v>0</v>
      </c>
      <c r="Y3966">
        <f t="shared" si="246"/>
        <v>0</v>
      </c>
      <c r="Z3966">
        <v>0</v>
      </c>
      <c r="AA3966">
        <v>0</v>
      </c>
      <c r="AB3966">
        <v>0</v>
      </c>
      <c r="AC3966">
        <v>0</v>
      </c>
      <c r="AD3966">
        <v>0</v>
      </c>
      <c r="AE3966">
        <v>0</v>
      </c>
      <c r="AF3966">
        <f t="shared" si="247"/>
        <v>-1.4500000000000001E-2</v>
      </c>
      <c r="AG3966">
        <v>-0.11209999999999987</v>
      </c>
    </row>
    <row r="3967" spans="1:33" ht="17" x14ac:dyDescent="0.2">
      <c r="A3967" s="39" t="s">
        <v>16693</v>
      </c>
      <c r="B3967" s="78" t="s">
        <v>98</v>
      </c>
      <c r="C3967" s="78" t="s">
        <v>57</v>
      </c>
      <c r="D3967" s="39">
        <v>1.5900000000000004E-2</v>
      </c>
      <c r="E3967" s="39">
        <v>-0.22679999999999995</v>
      </c>
      <c r="F3967" s="39">
        <v>2.2000000000000006E-3</v>
      </c>
      <c r="G3967" s="39">
        <v>0.99</v>
      </c>
      <c r="H3967" s="39">
        <v>1.17</v>
      </c>
      <c r="I3967" s="39">
        <v>1</v>
      </c>
      <c r="J3967" s="15">
        <v>-5.2900000000000003E-2</v>
      </c>
      <c r="K3967" s="54">
        <v>1</v>
      </c>
      <c r="L3967" s="36">
        <v>-4.5900000000000003E-2</v>
      </c>
      <c r="M3967" s="54">
        <v>0.96295375876938605</v>
      </c>
      <c r="N3967" s="15">
        <v>0.59919999999999995</v>
      </c>
      <c r="O3967" s="54">
        <v>0.128</v>
      </c>
      <c r="P3967" s="15">
        <v>-3.6999999999999998E-2</v>
      </c>
      <c r="Q3967" s="49">
        <v>1</v>
      </c>
      <c r="R3967">
        <v>-4.3700000000000003E-2</v>
      </c>
      <c r="S3967" s="49">
        <v>0.937269890815703</v>
      </c>
      <c r="T3967">
        <v>0.37240000000000001</v>
      </c>
      <c r="U3967" s="54">
        <v>2.7299999999999998E-3</v>
      </c>
      <c r="V3967" s="108">
        <v>0.48</v>
      </c>
      <c r="W3967">
        <f t="shared" si="244"/>
        <v>0</v>
      </c>
      <c r="X3967">
        <f t="shared" si="245"/>
        <v>0</v>
      </c>
      <c r="Y3967">
        <f t="shared" si="246"/>
        <v>0</v>
      </c>
      <c r="Z3967">
        <v>0</v>
      </c>
      <c r="AA3967">
        <v>0</v>
      </c>
      <c r="AB3967">
        <v>0</v>
      </c>
      <c r="AC3967">
        <v>0</v>
      </c>
      <c r="AD3967">
        <v>0</v>
      </c>
      <c r="AE3967">
        <v>0</v>
      </c>
      <c r="AF3967">
        <f t="shared" si="247"/>
        <v>-1.4500000000000001E-2</v>
      </c>
    </row>
    <row r="3968" spans="1:33" ht="17" x14ac:dyDescent="0.2">
      <c r="A3968" s="39" t="s">
        <v>17727</v>
      </c>
      <c r="B3968" s="78" t="s">
        <v>1080</v>
      </c>
      <c r="C3968" s="78" t="s">
        <v>216</v>
      </c>
      <c r="D3968" s="39">
        <v>1.5900000000000025E-2</v>
      </c>
      <c r="E3968" s="39">
        <v>2.4000000000000007E-2</v>
      </c>
      <c r="F3968" s="39">
        <v>7.9000000000000015E-2</v>
      </c>
      <c r="G3968" s="39">
        <v>0.99</v>
      </c>
      <c r="H3968" s="39">
        <v>0.98</v>
      </c>
      <c r="I3968" s="39">
        <v>0.95</v>
      </c>
      <c r="J3968" s="15">
        <v>-0.39510000000000001</v>
      </c>
      <c r="K3968" s="54">
        <v>7.0416037449046703E-2</v>
      </c>
      <c r="L3968" s="36">
        <v>-0.39019999999999999</v>
      </c>
      <c r="M3968" s="54">
        <v>5.3083691954790999E-2</v>
      </c>
      <c r="N3968" s="15">
        <v>-0.113</v>
      </c>
      <c r="O3968" s="54">
        <v>0.17799999999999999</v>
      </c>
      <c r="P3968" s="15">
        <v>-0.37919999999999998</v>
      </c>
      <c r="Q3968" s="49">
        <v>0.46838473578072198</v>
      </c>
      <c r="R3968">
        <v>-0.31119999999999998</v>
      </c>
      <c r="S3968" s="49">
        <v>0.47336166936820101</v>
      </c>
      <c r="T3968">
        <v>-8.8999999999999996E-2</v>
      </c>
      <c r="U3968" s="54">
        <v>0.49299999999999999</v>
      </c>
      <c r="V3968" s="108">
        <v>0.34</v>
      </c>
      <c r="W3968">
        <f t="shared" si="244"/>
        <v>0</v>
      </c>
      <c r="X3968">
        <f t="shared" si="245"/>
        <v>0</v>
      </c>
      <c r="Y3968">
        <f t="shared" si="246"/>
        <v>0</v>
      </c>
      <c r="Z3968">
        <v>0</v>
      </c>
      <c r="AA3968">
        <v>0</v>
      </c>
      <c r="AB3968">
        <v>0</v>
      </c>
      <c r="AC3968">
        <v>0</v>
      </c>
      <c r="AD3968">
        <v>0</v>
      </c>
      <c r="AE3968">
        <v>0</v>
      </c>
      <c r="AF3968">
        <f t="shared" si="247"/>
        <v>-1.4500000000000001E-2</v>
      </c>
    </row>
    <row r="3969" spans="1:33" ht="17" x14ac:dyDescent="0.2">
      <c r="A3969" s="39" t="s">
        <v>16200</v>
      </c>
      <c r="B3969" s="78" t="s">
        <v>16201</v>
      </c>
      <c r="C3969" s="78" t="s">
        <v>57</v>
      </c>
      <c r="D3969" s="39">
        <v>1.6000000000000014E-2</v>
      </c>
      <c r="E3969" s="39">
        <v>-0.43090000000000001</v>
      </c>
      <c r="F3969" s="39">
        <v>6.5900000000000014E-2</v>
      </c>
      <c r="G3969" s="39">
        <v>0.99</v>
      </c>
      <c r="H3969" s="39">
        <v>1.35</v>
      </c>
      <c r="I3969" s="39">
        <v>0.96</v>
      </c>
      <c r="J3969" s="15">
        <v>-0.3327</v>
      </c>
      <c r="K3969" s="54">
        <v>0.83448769890003005</v>
      </c>
      <c r="L3969" s="36">
        <v>-0.2409</v>
      </c>
      <c r="M3969" s="54">
        <v>0.72879626886148297</v>
      </c>
      <c r="N3969" s="15">
        <v>0.12280000000000001</v>
      </c>
      <c r="O3969" s="54">
        <v>0.224</v>
      </c>
      <c r="P3969" s="15">
        <v>-0.31669999999999998</v>
      </c>
      <c r="Q3969" s="49">
        <v>0.13505654064568501</v>
      </c>
      <c r="R3969">
        <v>-0.17499999999999999</v>
      </c>
      <c r="S3969" s="49">
        <v>0.54220504582834606</v>
      </c>
      <c r="T3969">
        <v>-0.30809999999999998</v>
      </c>
      <c r="U3969" s="54">
        <v>1.4599999999999999E-3</v>
      </c>
      <c r="V3969" s="108">
        <v>0.94</v>
      </c>
      <c r="W3969">
        <f t="shared" si="244"/>
        <v>0</v>
      </c>
      <c r="X3969">
        <f t="shared" si="245"/>
        <v>0</v>
      </c>
      <c r="Y3969">
        <f t="shared" si="246"/>
        <v>0</v>
      </c>
      <c r="Z3969">
        <v>0</v>
      </c>
      <c r="AA3969">
        <v>0</v>
      </c>
      <c r="AB3969">
        <v>0</v>
      </c>
      <c r="AC3969">
        <v>0</v>
      </c>
      <c r="AD3969">
        <v>0</v>
      </c>
      <c r="AE3969">
        <v>0</v>
      </c>
      <c r="AF3969">
        <f t="shared" si="247"/>
        <v>-1.4500000000000001E-2</v>
      </c>
      <c r="AG3969">
        <v>9.1699999999999893E-2</v>
      </c>
    </row>
    <row r="3970" spans="1:33" ht="17" x14ac:dyDescent="0.2">
      <c r="A3970" s="39" t="s">
        <v>1150</v>
      </c>
      <c r="B3970" s="78" t="s">
        <v>1151</v>
      </c>
      <c r="C3970" s="78" t="s">
        <v>451</v>
      </c>
      <c r="D3970" s="39">
        <v>1.6000000000000014E-2</v>
      </c>
      <c r="E3970" s="39">
        <v>5.1700000000000079E-2</v>
      </c>
      <c r="F3970" s="39">
        <v>0.16590000000000005</v>
      </c>
      <c r="G3970" s="39">
        <v>0.99</v>
      </c>
      <c r="H3970" s="39">
        <v>0.96</v>
      </c>
      <c r="I3970" s="39">
        <v>0.89</v>
      </c>
      <c r="J3970" s="15">
        <v>-0.57720000000000005</v>
      </c>
      <c r="K3970" s="54">
        <v>0.339658094639948</v>
      </c>
      <c r="L3970" s="36">
        <v>-0.60250000000000004</v>
      </c>
      <c r="M3970" s="54">
        <v>0.217298288615698</v>
      </c>
      <c r="N3970" s="98">
        <v>-1.1079000000000001</v>
      </c>
      <c r="O3970" s="54">
        <v>2.1000000000000001E-42</v>
      </c>
      <c r="P3970" s="15">
        <v>-0.56120000000000003</v>
      </c>
      <c r="Q3970" s="49">
        <v>0.113575682387799</v>
      </c>
      <c r="R3970">
        <v>-0.43659999999999999</v>
      </c>
      <c r="S3970" s="49">
        <v>0.25417325782394401</v>
      </c>
      <c r="T3970">
        <v>-1.0562</v>
      </c>
      <c r="U3970" s="54">
        <v>9.0900000000000006E-15</v>
      </c>
      <c r="V3970" s="108">
        <v>0.44</v>
      </c>
      <c r="W3970">
        <f t="shared" ref="W3970:W4033" si="248">IF(D3970&gt;0.585,1,0)</f>
        <v>0</v>
      </c>
      <c r="X3970">
        <f t="shared" ref="X3970:X4033" si="249">IF(E3970&gt;0.585,1,0)</f>
        <v>0</v>
      </c>
      <c r="Y3970">
        <f t="shared" ref="Y3970:Y4033" si="250">IF(F3970&gt;0.585,1,0)</f>
        <v>0</v>
      </c>
      <c r="Z3970">
        <v>0</v>
      </c>
      <c r="AA3970">
        <v>0</v>
      </c>
      <c r="AB3970">
        <v>1</v>
      </c>
      <c r="AC3970">
        <v>0</v>
      </c>
      <c r="AD3970">
        <v>0</v>
      </c>
      <c r="AE3970">
        <v>0</v>
      </c>
      <c r="AF3970">
        <f t="shared" ref="AF3970:AF4033" si="251">ROUND(LOG(G3970,2),4)</f>
        <v>-1.4500000000000001E-2</v>
      </c>
      <c r="AG3970">
        <v>-2.5299999999999989E-2</v>
      </c>
    </row>
    <row r="3971" spans="1:33" ht="17" x14ac:dyDescent="0.2">
      <c r="A3971" s="39" t="s">
        <v>11746</v>
      </c>
      <c r="B3971" s="78" t="s">
        <v>11747</v>
      </c>
      <c r="C3971" s="78" t="s">
        <v>57</v>
      </c>
      <c r="D3971" s="39">
        <v>1.6000000000000014E-2</v>
      </c>
      <c r="E3971" s="39">
        <v>0.18</v>
      </c>
      <c r="F3971" s="39">
        <v>4.2800000000000005E-2</v>
      </c>
      <c r="G3971" s="39">
        <v>0.99</v>
      </c>
      <c r="H3971" s="39">
        <v>0.88</v>
      </c>
      <c r="I3971" s="39">
        <v>0.97</v>
      </c>
      <c r="J3971" s="15">
        <v>0.1618</v>
      </c>
      <c r="K3971" s="54">
        <v>1</v>
      </c>
      <c r="L3971" s="36">
        <v>0.1668</v>
      </c>
      <c r="M3971" s="54">
        <v>0.83539860290059398</v>
      </c>
      <c r="N3971" s="15">
        <v>-0.10979999999999999</v>
      </c>
      <c r="O3971" s="54">
        <v>0.40400000000000003</v>
      </c>
      <c r="P3971" s="15">
        <v>0.17780000000000001</v>
      </c>
      <c r="Q3971" s="49">
        <v>0.80808463577727196</v>
      </c>
      <c r="R3971">
        <v>0.20960000000000001</v>
      </c>
      <c r="S3971" s="49">
        <v>0.45554154450625001</v>
      </c>
      <c r="T3971">
        <v>7.0199999999999999E-2</v>
      </c>
      <c r="U3971" s="54">
        <v>0.50800000000000001</v>
      </c>
      <c r="V3971" s="108">
        <v>0.17</v>
      </c>
      <c r="W3971">
        <f t="shared" si="248"/>
        <v>0</v>
      </c>
      <c r="X3971">
        <f t="shared" si="249"/>
        <v>0</v>
      </c>
      <c r="Y3971">
        <f t="shared" si="250"/>
        <v>0</v>
      </c>
      <c r="Z3971">
        <v>0</v>
      </c>
      <c r="AA3971">
        <v>0</v>
      </c>
      <c r="AB3971">
        <v>0</v>
      </c>
      <c r="AC3971">
        <v>0</v>
      </c>
      <c r="AD3971">
        <v>0</v>
      </c>
      <c r="AE3971">
        <v>0</v>
      </c>
      <c r="AF3971">
        <f t="shared" si="251"/>
        <v>-1.4500000000000001E-2</v>
      </c>
      <c r="AG3971">
        <v>4.9999999999998934E-3</v>
      </c>
    </row>
    <row r="3972" spans="1:33" ht="17" x14ac:dyDescent="0.2">
      <c r="A3972" s="39" t="s">
        <v>10379</v>
      </c>
      <c r="B3972" s="78" t="s">
        <v>5581</v>
      </c>
      <c r="C3972" s="78" t="s">
        <v>174</v>
      </c>
      <c r="D3972" s="39">
        <v>1.6100000000000003E-2</v>
      </c>
      <c r="E3972" s="39">
        <v>-0.34189999999999998</v>
      </c>
      <c r="F3972" s="39">
        <v>-5.4999999999999993E-2</v>
      </c>
      <c r="G3972" s="39">
        <v>0.99</v>
      </c>
      <c r="H3972" s="39">
        <v>1.27</v>
      </c>
      <c r="I3972" s="39">
        <v>1.04</v>
      </c>
      <c r="J3972" s="15">
        <v>4.1599999999999998E-2</v>
      </c>
      <c r="K3972" s="54">
        <v>1</v>
      </c>
      <c r="L3972" s="36">
        <v>-0.23380000000000001</v>
      </c>
      <c r="M3972" s="54">
        <v>0.69924476837654703</v>
      </c>
      <c r="N3972" s="15">
        <v>8.2699999999999996E-2</v>
      </c>
      <c r="O3972" s="54">
        <v>0.65700000000000003</v>
      </c>
      <c r="P3972" s="15">
        <v>5.7700000000000001E-2</v>
      </c>
      <c r="Q3972" s="49">
        <v>1</v>
      </c>
      <c r="R3972">
        <v>-0.2888</v>
      </c>
      <c r="S3972" s="49">
        <v>0.75269262726063701</v>
      </c>
      <c r="T3972">
        <v>-0.25919999999999999</v>
      </c>
      <c r="U3972" s="54">
        <v>0.44500000000000001</v>
      </c>
      <c r="V3972" s="108">
        <v>0.27</v>
      </c>
      <c r="W3972">
        <f t="shared" si="248"/>
        <v>0</v>
      </c>
      <c r="X3972">
        <f t="shared" si="249"/>
        <v>0</v>
      </c>
      <c r="Y3972">
        <f t="shared" si="250"/>
        <v>0</v>
      </c>
      <c r="Z3972">
        <v>0</v>
      </c>
      <c r="AA3972">
        <v>0</v>
      </c>
      <c r="AB3972">
        <v>0</v>
      </c>
      <c r="AC3972">
        <v>0</v>
      </c>
      <c r="AD3972">
        <v>0</v>
      </c>
      <c r="AE3972">
        <v>0</v>
      </c>
      <c r="AF3972">
        <f t="shared" si="251"/>
        <v>-1.4500000000000001E-2</v>
      </c>
      <c r="AG3972">
        <v>-0.27549999999999997</v>
      </c>
    </row>
    <row r="3973" spans="1:33" ht="17" x14ac:dyDescent="0.2">
      <c r="A3973" s="39" t="s">
        <v>17608</v>
      </c>
      <c r="B3973" s="78" t="s">
        <v>7012</v>
      </c>
      <c r="C3973" s="78" t="s">
        <v>74</v>
      </c>
      <c r="D3973" s="39">
        <v>1.6100000000000003E-2</v>
      </c>
      <c r="E3973" s="39">
        <v>-0.10070000000000001</v>
      </c>
      <c r="F3973" s="39">
        <v>7.1000000000000008E-2</v>
      </c>
      <c r="G3973" s="39">
        <v>0.99</v>
      </c>
      <c r="H3973" s="39">
        <v>1.07</v>
      </c>
      <c r="I3973" s="39">
        <v>0.95</v>
      </c>
      <c r="J3973" s="15">
        <v>-0.1174</v>
      </c>
      <c r="K3973" s="54">
        <v>1</v>
      </c>
      <c r="L3973" s="36">
        <v>-7.9100000000000004E-2</v>
      </c>
      <c r="M3973" s="54">
        <v>0.89251153845954201</v>
      </c>
      <c r="N3973" s="15">
        <v>0.4269</v>
      </c>
      <c r="O3973" s="54">
        <v>5.9100000000000003E-10</v>
      </c>
      <c r="P3973" s="15">
        <v>-0.1013</v>
      </c>
      <c r="Q3973" s="49">
        <v>1</v>
      </c>
      <c r="R3973">
        <v>-8.0999999999999996E-3</v>
      </c>
      <c r="S3973" s="49">
        <v>0.99824664996290802</v>
      </c>
      <c r="T3973">
        <v>0.32619999999999999</v>
      </c>
      <c r="U3973" s="54">
        <v>7.45E-4</v>
      </c>
      <c r="V3973" s="108">
        <v>1.31</v>
      </c>
      <c r="W3973">
        <f t="shared" si="248"/>
        <v>0</v>
      </c>
      <c r="X3973">
        <f t="shared" si="249"/>
        <v>0</v>
      </c>
      <c r="Y3973">
        <f t="shared" si="250"/>
        <v>0</v>
      </c>
      <c r="Z3973">
        <v>0</v>
      </c>
      <c r="AA3973">
        <v>0</v>
      </c>
      <c r="AB3973">
        <v>0</v>
      </c>
      <c r="AC3973">
        <v>0</v>
      </c>
      <c r="AD3973">
        <v>0</v>
      </c>
      <c r="AE3973">
        <v>0</v>
      </c>
      <c r="AF3973">
        <f t="shared" si="251"/>
        <v>-1.4500000000000001E-2</v>
      </c>
    </row>
    <row r="3974" spans="1:33" ht="17" x14ac:dyDescent="0.2">
      <c r="A3974" s="39" t="s">
        <v>16227</v>
      </c>
      <c r="B3974" s="78" t="s">
        <v>16228</v>
      </c>
      <c r="C3974" s="78" t="s">
        <v>57</v>
      </c>
      <c r="D3974" s="39">
        <v>1.6100000000000003E-2</v>
      </c>
      <c r="E3974" s="39">
        <v>-5.6199999999999972E-2</v>
      </c>
      <c r="F3974" s="39">
        <v>6.9999999999997842E-4</v>
      </c>
      <c r="G3974" s="39">
        <v>0.99</v>
      </c>
      <c r="H3974" s="39">
        <v>1.04</v>
      </c>
      <c r="I3974" s="39">
        <v>1</v>
      </c>
      <c r="J3974" s="15">
        <v>-0.3458</v>
      </c>
      <c r="K3974" s="54">
        <v>0.23711869810924599</v>
      </c>
      <c r="L3974" s="36">
        <v>-0.36249999999999999</v>
      </c>
      <c r="M3974" s="54">
        <v>0.14290331448710999</v>
      </c>
      <c r="N3974" s="15">
        <v>-0.30430000000000001</v>
      </c>
      <c r="O3974" s="54">
        <v>2.5000000000000001E-2</v>
      </c>
      <c r="P3974" s="15">
        <v>-0.32969999999999999</v>
      </c>
      <c r="Q3974" s="49">
        <v>0.35754718933365998</v>
      </c>
      <c r="R3974">
        <v>-0.36180000000000001</v>
      </c>
      <c r="S3974" s="49">
        <v>0.17768734930069499</v>
      </c>
      <c r="T3974">
        <v>-0.36049999999999999</v>
      </c>
      <c r="U3974" s="54">
        <v>0.10199999999999999</v>
      </c>
      <c r="V3974" s="108">
        <v>0.34</v>
      </c>
      <c r="W3974">
        <f t="shared" si="248"/>
        <v>0</v>
      </c>
      <c r="X3974">
        <f t="shared" si="249"/>
        <v>0</v>
      </c>
      <c r="Y3974">
        <f t="shared" si="250"/>
        <v>0</v>
      </c>
      <c r="Z3974">
        <v>0</v>
      </c>
      <c r="AA3974">
        <v>0</v>
      </c>
      <c r="AB3974">
        <v>0</v>
      </c>
      <c r="AC3974">
        <v>0</v>
      </c>
      <c r="AD3974">
        <v>0</v>
      </c>
      <c r="AE3974">
        <v>0</v>
      </c>
      <c r="AF3974">
        <f t="shared" si="251"/>
        <v>-1.4500000000000001E-2</v>
      </c>
      <c r="AG3974">
        <v>-1.6700000000000048E-2</v>
      </c>
    </row>
    <row r="3975" spans="1:33" ht="17" x14ac:dyDescent="0.2">
      <c r="A3975" s="39" t="s">
        <v>11876</v>
      </c>
      <c r="B3975" s="78" t="s">
        <v>54</v>
      </c>
      <c r="C3975" s="78" t="s">
        <v>57</v>
      </c>
      <c r="D3975" s="39">
        <v>1.6199999999999992E-2</v>
      </c>
      <c r="E3975" s="39">
        <v>0.19219999999999998</v>
      </c>
      <c r="F3975" s="39">
        <v>9.5899999999999999E-2</v>
      </c>
      <c r="G3975" s="39">
        <v>0.99</v>
      </c>
      <c r="H3975" s="39">
        <v>0.88</v>
      </c>
      <c r="I3975" s="39">
        <v>0.94</v>
      </c>
      <c r="J3975" s="15">
        <v>0.1447</v>
      </c>
      <c r="K3975" s="54">
        <v>1</v>
      </c>
      <c r="L3975" s="36">
        <v>5.1299999999999998E-2</v>
      </c>
      <c r="M3975" s="54">
        <v>0.93108156040735301</v>
      </c>
      <c r="N3975" s="15">
        <v>0.25750000000000001</v>
      </c>
      <c r="O3975" s="54">
        <v>2.4E-2</v>
      </c>
      <c r="P3975" s="15">
        <v>0.16089999999999999</v>
      </c>
      <c r="Q3975" s="49">
        <v>1</v>
      </c>
      <c r="R3975">
        <v>0.1472</v>
      </c>
      <c r="S3975" s="49">
        <v>0.74935236724145204</v>
      </c>
      <c r="T3975">
        <v>0.44969999999999999</v>
      </c>
      <c r="U3975" s="54">
        <v>1.0200000000000001E-2</v>
      </c>
      <c r="V3975" s="108">
        <v>1.21</v>
      </c>
      <c r="W3975">
        <f t="shared" si="248"/>
        <v>0</v>
      </c>
      <c r="X3975">
        <f t="shared" si="249"/>
        <v>0</v>
      </c>
      <c r="Y3975">
        <f t="shared" si="250"/>
        <v>0</v>
      </c>
      <c r="Z3975">
        <v>0</v>
      </c>
      <c r="AA3975">
        <v>0</v>
      </c>
      <c r="AB3975">
        <v>0</v>
      </c>
      <c r="AC3975">
        <v>0</v>
      </c>
      <c r="AD3975">
        <v>0</v>
      </c>
      <c r="AE3975">
        <v>0</v>
      </c>
      <c r="AF3975">
        <f t="shared" si="251"/>
        <v>-1.4500000000000001E-2</v>
      </c>
      <c r="AG3975">
        <v>-9.3400000000000011E-2</v>
      </c>
    </row>
    <row r="3976" spans="1:33" ht="17" x14ac:dyDescent="0.2">
      <c r="A3976" s="39" t="s">
        <v>14025</v>
      </c>
      <c r="B3976" s="78" t="s">
        <v>54</v>
      </c>
      <c r="C3976" s="78" t="s">
        <v>57</v>
      </c>
      <c r="D3976" s="39">
        <v>1.6199999999999999E-2</v>
      </c>
      <c r="E3976" s="39">
        <v>6.83E-2</v>
      </c>
      <c r="F3976" s="39">
        <v>8.4599999999999995E-2</v>
      </c>
      <c r="G3976" s="39">
        <v>0.99</v>
      </c>
      <c r="H3976" s="39">
        <v>0.95</v>
      </c>
      <c r="I3976" s="39">
        <v>0.94</v>
      </c>
      <c r="J3976" s="15">
        <v>-2.8199999999999999E-2</v>
      </c>
      <c r="K3976" s="54">
        <v>1</v>
      </c>
      <c r="L3976" s="36">
        <v>-3.2599999999999997E-2</v>
      </c>
      <c r="M3976" s="54">
        <v>0.945169333901829</v>
      </c>
      <c r="N3976" s="15">
        <v>0.13769999999999999</v>
      </c>
      <c r="O3976" s="54">
        <v>0.151</v>
      </c>
      <c r="P3976" s="15">
        <v>-1.2E-2</v>
      </c>
      <c r="Q3976" s="49">
        <v>1</v>
      </c>
      <c r="R3976">
        <v>5.1999999999999998E-2</v>
      </c>
      <c r="S3976" s="49">
        <v>0.937269890815703</v>
      </c>
      <c r="T3976">
        <v>0.20599999999999999</v>
      </c>
      <c r="U3976" s="54">
        <v>0.43</v>
      </c>
      <c r="V3976" s="108">
        <v>0.53</v>
      </c>
      <c r="W3976">
        <f t="shared" si="248"/>
        <v>0</v>
      </c>
      <c r="X3976">
        <f t="shared" si="249"/>
        <v>0</v>
      </c>
      <c r="Y3976">
        <f t="shared" si="250"/>
        <v>0</v>
      </c>
      <c r="Z3976">
        <v>0</v>
      </c>
      <c r="AA3976">
        <v>0</v>
      </c>
      <c r="AB3976">
        <v>0</v>
      </c>
      <c r="AC3976">
        <v>0</v>
      </c>
      <c r="AD3976">
        <v>0</v>
      </c>
      <c r="AE3976">
        <v>0</v>
      </c>
      <c r="AF3976">
        <f t="shared" si="251"/>
        <v>-1.4500000000000001E-2</v>
      </c>
      <c r="AG3976">
        <v>-4.2999999999999705E-3</v>
      </c>
    </row>
    <row r="3977" spans="1:33" ht="17" x14ac:dyDescent="0.2">
      <c r="A3977" s="39" t="s">
        <v>15034</v>
      </c>
      <c r="B3977" s="78" t="s">
        <v>54</v>
      </c>
      <c r="C3977" s="78" t="s">
        <v>57</v>
      </c>
      <c r="D3977" s="39">
        <v>1.6300000000000009E-2</v>
      </c>
      <c r="E3977" s="39">
        <v>7.569999999999999E-2</v>
      </c>
      <c r="F3977" s="39">
        <v>8.7699999999999986E-2</v>
      </c>
      <c r="G3977" s="39">
        <v>0.99</v>
      </c>
      <c r="H3977" s="39">
        <v>0.95</v>
      </c>
      <c r="I3977" s="39">
        <v>0.94</v>
      </c>
      <c r="J3977" s="15">
        <v>-0.1028</v>
      </c>
      <c r="K3977" s="54">
        <v>1</v>
      </c>
      <c r="L3977" s="36">
        <v>-0.16089999999999999</v>
      </c>
      <c r="M3977" s="54">
        <v>0.626781801389652</v>
      </c>
      <c r="N3977" s="15">
        <v>0.29480000000000001</v>
      </c>
      <c r="O3977" s="54">
        <v>3.0699999999999998E-3</v>
      </c>
      <c r="P3977" s="15">
        <v>-8.6499999999999994E-2</v>
      </c>
      <c r="Q3977" s="49">
        <v>1</v>
      </c>
      <c r="R3977">
        <v>-7.3200000000000001E-2</v>
      </c>
      <c r="S3977" s="49">
        <v>0.87642019926080195</v>
      </c>
      <c r="T3977">
        <v>0.3705</v>
      </c>
      <c r="U3977" s="54">
        <v>1.0699999999999999E-2</v>
      </c>
      <c r="V3977" s="108">
        <v>1.1200000000000001</v>
      </c>
      <c r="W3977">
        <f t="shared" si="248"/>
        <v>0</v>
      </c>
      <c r="X3977">
        <f t="shared" si="249"/>
        <v>0</v>
      </c>
      <c r="Y3977">
        <f t="shared" si="250"/>
        <v>0</v>
      </c>
      <c r="Z3977">
        <v>0</v>
      </c>
      <c r="AA3977">
        <v>0</v>
      </c>
      <c r="AB3977">
        <v>0</v>
      </c>
      <c r="AC3977">
        <v>0</v>
      </c>
      <c r="AD3977">
        <v>0</v>
      </c>
      <c r="AE3977">
        <v>0</v>
      </c>
      <c r="AF3977">
        <f t="shared" si="251"/>
        <v>-1.4500000000000001E-2</v>
      </c>
      <c r="AG3977">
        <v>-5.8099999999999985E-2</v>
      </c>
    </row>
    <row r="3978" spans="1:33" ht="17" x14ac:dyDescent="0.2">
      <c r="A3978" s="39" t="s">
        <v>435</v>
      </c>
      <c r="B3978" s="78" t="s">
        <v>54</v>
      </c>
      <c r="C3978" s="78" t="s">
        <v>57</v>
      </c>
      <c r="D3978" s="39">
        <v>1.6399999999999998E-2</v>
      </c>
      <c r="E3978" s="39">
        <v>-1.1069</v>
      </c>
      <c r="F3978" s="39">
        <v>0.1084</v>
      </c>
      <c r="G3978" s="39">
        <v>0.99</v>
      </c>
      <c r="H3978" s="39">
        <v>2.15</v>
      </c>
      <c r="I3978" s="39">
        <v>0.93</v>
      </c>
      <c r="J3978" s="15">
        <v>1.8700000000000001E-2</v>
      </c>
      <c r="K3978" s="54">
        <v>1</v>
      </c>
      <c r="L3978" s="36">
        <v>-0.1157</v>
      </c>
      <c r="M3978" s="54">
        <v>0.80666564871117097</v>
      </c>
      <c r="N3978" s="15">
        <v>0.3952</v>
      </c>
      <c r="O3978" s="54">
        <v>3.7299999999999999E-5</v>
      </c>
      <c r="P3978" s="15">
        <v>3.5099999999999999E-2</v>
      </c>
      <c r="Q3978" s="49">
        <v>1</v>
      </c>
      <c r="R3978">
        <v>-7.3000000000000001E-3</v>
      </c>
      <c r="S3978" s="49">
        <v>1</v>
      </c>
      <c r="T3978">
        <v>-0.7117</v>
      </c>
      <c r="U3978" s="54">
        <v>0.317</v>
      </c>
      <c r="V3978" s="108">
        <v>1.87</v>
      </c>
      <c r="W3978">
        <f t="shared" si="248"/>
        <v>0</v>
      </c>
      <c r="X3978">
        <f t="shared" si="249"/>
        <v>0</v>
      </c>
      <c r="Y3978">
        <f t="shared" si="250"/>
        <v>0</v>
      </c>
      <c r="Z3978">
        <v>0</v>
      </c>
      <c r="AA3978">
        <v>0</v>
      </c>
      <c r="AB3978">
        <v>0</v>
      </c>
      <c r="AC3978">
        <v>0</v>
      </c>
      <c r="AD3978">
        <v>0</v>
      </c>
      <c r="AE3978">
        <v>0</v>
      </c>
      <c r="AF3978">
        <f t="shared" si="251"/>
        <v>-1.4500000000000001E-2</v>
      </c>
      <c r="AG3978">
        <v>-0.13450000000000001</v>
      </c>
    </row>
    <row r="3979" spans="1:33" ht="17" x14ac:dyDescent="0.2">
      <c r="A3979" s="39" t="s">
        <v>8177</v>
      </c>
      <c r="B3979" s="78" t="s">
        <v>8178</v>
      </c>
      <c r="C3979" s="78" t="s">
        <v>205</v>
      </c>
      <c r="D3979" s="39">
        <v>1.6399999999999998E-2</v>
      </c>
      <c r="E3979" s="39">
        <v>-8.6899999999999991E-2</v>
      </c>
      <c r="F3979" s="39">
        <v>3.6099999999999993E-2</v>
      </c>
      <c r="G3979" s="39">
        <v>0.99</v>
      </c>
      <c r="H3979" s="39">
        <v>1.06</v>
      </c>
      <c r="I3979" s="39">
        <v>0.98</v>
      </c>
      <c r="J3979" s="15">
        <v>-0.15629999999999999</v>
      </c>
      <c r="K3979" s="54">
        <v>1</v>
      </c>
      <c r="L3979" s="36">
        <v>-0.28039999999999998</v>
      </c>
      <c r="M3979" s="54">
        <v>0.62600897398500799</v>
      </c>
      <c r="N3979" s="15">
        <v>0.17169999999999999</v>
      </c>
      <c r="O3979" s="54">
        <v>7.2700000000000001E-2</v>
      </c>
      <c r="P3979" s="15">
        <v>-0.1399</v>
      </c>
      <c r="Q3979" s="49">
        <v>1</v>
      </c>
      <c r="R3979">
        <v>-0.24429999999999999</v>
      </c>
      <c r="S3979" s="49">
        <v>0.72469587529618096</v>
      </c>
      <c r="T3979">
        <v>8.48E-2</v>
      </c>
      <c r="U3979" s="54">
        <v>0.65100000000000002</v>
      </c>
      <c r="V3979" s="108">
        <v>0.78</v>
      </c>
      <c r="W3979">
        <f t="shared" si="248"/>
        <v>0</v>
      </c>
      <c r="X3979">
        <f t="shared" si="249"/>
        <v>0</v>
      </c>
      <c r="Y3979">
        <f t="shared" si="250"/>
        <v>0</v>
      </c>
      <c r="Z3979">
        <v>0</v>
      </c>
      <c r="AA3979">
        <v>0</v>
      </c>
      <c r="AB3979">
        <v>0</v>
      </c>
      <c r="AC3979">
        <v>0</v>
      </c>
      <c r="AD3979">
        <v>0</v>
      </c>
      <c r="AE3979">
        <v>0</v>
      </c>
      <c r="AF3979">
        <f t="shared" si="251"/>
        <v>-1.4500000000000001E-2</v>
      </c>
      <c r="AG3979">
        <v>-0.124</v>
      </c>
    </row>
    <row r="3980" spans="1:33" ht="17" x14ac:dyDescent="0.2">
      <c r="A3980" s="39" t="s">
        <v>13857</v>
      </c>
      <c r="B3980" s="78" t="s">
        <v>13858</v>
      </c>
      <c r="C3980" s="78" t="s">
        <v>57</v>
      </c>
      <c r="D3980" s="39">
        <v>1.6400000000000001E-2</v>
      </c>
      <c r="E3980" s="39">
        <v>-4.7800000000000009E-2</v>
      </c>
      <c r="F3980" s="39">
        <v>0.1318</v>
      </c>
      <c r="G3980" s="39">
        <v>0.99</v>
      </c>
      <c r="H3980" s="39">
        <v>1.03</v>
      </c>
      <c r="I3980" s="39">
        <v>0.91</v>
      </c>
      <c r="J3980" s="15">
        <v>-1.55E-2</v>
      </c>
      <c r="K3980" s="54">
        <v>1</v>
      </c>
      <c r="L3980" s="36">
        <v>-0.14119999999999999</v>
      </c>
      <c r="M3980" s="54">
        <v>0.80625972579692995</v>
      </c>
      <c r="N3980" s="15">
        <v>-0.15129999999999999</v>
      </c>
      <c r="O3980" s="54">
        <v>4.8500000000000001E-2</v>
      </c>
      <c r="P3980" s="15">
        <v>8.9999999999999998E-4</v>
      </c>
      <c r="Q3980" s="49">
        <v>1</v>
      </c>
      <c r="R3980">
        <v>-9.4000000000000004E-3</v>
      </c>
      <c r="S3980" s="49">
        <v>0.99321299651143902</v>
      </c>
      <c r="T3980">
        <v>-0.1991</v>
      </c>
      <c r="U3980" s="54">
        <v>0.16300000000000001</v>
      </c>
      <c r="V3980" s="108">
        <v>0.41</v>
      </c>
      <c r="W3980">
        <f t="shared" si="248"/>
        <v>0</v>
      </c>
      <c r="X3980">
        <f t="shared" si="249"/>
        <v>0</v>
      </c>
      <c r="Y3980">
        <f t="shared" si="250"/>
        <v>0</v>
      </c>
      <c r="Z3980">
        <v>0</v>
      </c>
      <c r="AA3980">
        <v>0</v>
      </c>
      <c r="AB3980">
        <v>0</v>
      </c>
      <c r="AC3980">
        <v>0</v>
      </c>
      <c r="AD3980">
        <v>0</v>
      </c>
      <c r="AE3980">
        <v>0</v>
      </c>
      <c r="AF3980">
        <f t="shared" si="251"/>
        <v>-1.4500000000000001E-2</v>
      </c>
      <c r="AG3980">
        <v>-0.12569999999999992</v>
      </c>
    </row>
    <row r="3981" spans="1:33" ht="17" x14ac:dyDescent="0.2">
      <c r="A3981" s="39" t="s">
        <v>1694</v>
      </c>
      <c r="B3981" s="78" t="s">
        <v>1695</v>
      </c>
      <c r="C3981" s="78" t="s">
        <v>727</v>
      </c>
      <c r="D3981" s="39">
        <v>1.6499999999999987E-2</v>
      </c>
      <c r="E3981" s="39">
        <v>-0.45240000000000002</v>
      </c>
      <c r="F3981" s="39">
        <v>0.20029999999999998</v>
      </c>
      <c r="G3981" s="39">
        <v>0.99</v>
      </c>
      <c r="H3981" s="39">
        <v>1.37</v>
      </c>
      <c r="I3981" s="39">
        <v>0.87</v>
      </c>
      <c r="J3981" s="15">
        <v>0.16500000000000001</v>
      </c>
      <c r="K3981" s="54">
        <v>1</v>
      </c>
      <c r="L3981" s="36">
        <v>-5.96E-2</v>
      </c>
      <c r="M3981" s="54">
        <v>0.92055875654494101</v>
      </c>
      <c r="N3981" s="15">
        <v>-0.1845</v>
      </c>
      <c r="O3981" s="54">
        <v>5.9100000000000003E-3</v>
      </c>
      <c r="P3981" s="15">
        <v>0.18149999999999999</v>
      </c>
      <c r="Q3981" s="49">
        <v>0.99233763523770202</v>
      </c>
      <c r="R3981">
        <v>0.14069999999999999</v>
      </c>
      <c r="S3981" s="49">
        <v>0.78186229949302799</v>
      </c>
      <c r="T3981">
        <v>-0.63690000000000002</v>
      </c>
      <c r="U3981" s="54">
        <v>8.8000000000000006E-11</v>
      </c>
      <c r="V3981" s="108">
        <v>1.23</v>
      </c>
      <c r="W3981">
        <f t="shared" si="248"/>
        <v>0</v>
      </c>
      <c r="X3981">
        <f t="shared" si="249"/>
        <v>0</v>
      </c>
      <c r="Y3981">
        <f t="shared" si="250"/>
        <v>0</v>
      </c>
      <c r="Z3981">
        <v>0</v>
      </c>
      <c r="AA3981">
        <v>0</v>
      </c>
      <c r="AB3981">
        <v>0</v>
      </c>
      <c r="AC3981">
        <v>0</v>
      </c>
      <c r="AD3981">
        <v>0</v>
      </c>
      <c r="AE3981">
        <v>0</v>
      </c>
      <c r="AF3981">
        <f t="shared" si="251"/>
        <v>-1.4500000000000001E-2</v>
      </c>
      <c r="AG3981">
        <v>-0.22460000000000013</v>
      </c>
    </row>
    <row r="3982" spans="1:33" ht="17" x14ac:dyDescent="0.2">
      <c r="A3982" s="39" t="s">
        <v>17627</v>
      </c>
      <c r="B3982" s="78" t="s">
        <v>2350</v>
      </c>
      <c r="C3982" s="78" t="s">
        <v>65</v>
      </c>
      <c r="D3982" s="39">
        <v>1.6499999999999987E-2</v>
      </c>
      <c r="E3982" s="39">
        <v>-8.72E-2</v>
      </c>
      <c r="F3982" s="39">
        <v>-9.4399999999999984E-2</v>
      </c>
      <c r="G3982" s="39">
        <v>0.99</v>
      </c>
      <c r="H3982" s="39">
        <v>1.06</v>
      </c>
      <c r="I3982" s="39">
        <v>1.07</v>
      </c>
      <c r="J3982" s="15">
        <v>0.14280000000000001</v>
      </c>
      <c r="K3982" s="54">
        <v>1</v>
      </c>
      <c r="L3982" s="36">
        <v>0.26379999999999998</v>
      </c>
      <c r="M3982" s="54">
        <v>0.65348668512477104</v>
      </c>
      <c r="N3982" s="15">
        <v>0.47899999999999998</v>
      </c>
      <c r="O3982" s="54">
        <v>8.9900000000000003E-6</v>
      </c>
      <c r="P3982" s="15">
        <v>0.1593</v>
      </c>
      <c r="Q3982" s="49">
        <v>1</v>
      </c>
      <c r="R3982">
        <v>0.1694</v>
      </c>
      <c r="S3982" s="49">
        <v>0.82108325075358302</v>
      </c>
      <c r="T3982">
        <v>0.39179999999999998</v>
      </c>
      <c r="U3982" s="54">
        <v>6.0299999999999999E-6</v>
      </c>
      <c r="V3982" s="108">
        <v>0.35</v>
      </c>
      <c r="W3982">
        <f t="shared" si="248"/>
        <v>0</v>
      </c>
      <c r="X3982">
        <f t="shared" si="249"/>
        <v>0</v>
      </c>
      <c r="Y3982">
        <f t="shared" si="250"/>
        <v>0</v>
      </c>
      <c r="Z3982">
        <v>0</v>
      </c>
      <c r="AA3982">
        <v>0</v>
      </c>
      <c r="AB3982">
        <v>0</v>
      </c>
      <c r="AC3982">
        <v>0</v>
      </c>
      <c r="AD3982">
        <v>0</v>
      </c>
      <c r="AE3982">
        <v>0</v>
      </c>
      <c r="AF3982">
        <f t="shared" si="251"/>
        <v>-1.4500000000000001E-2</v>
      </c>
    </row>
    <row r="3983" spans="1:33" ht="17" x14ac:dyDescent="0.2">
      <c r="A3983" s="39" t="s">
        <v>12195</v>
      </c>
      <c r="B3983" s="78" t="s">
        <v>54</v>
      </c>
      <c r="C3983" s="78" t="s">
        <v>57</v>
      </c>
      <c r="D3983" s="39">
        <v>1.6500000000000001E-2</v>
      </c>
      <c r="E3983" s="39">
        <v>-0.10949999999999999</v>
      </c>
      <c r="F3983" s="39">
        <v>0.10489999999999999</v>
      </c>
      <c r="G3983" s="39">
        <v>0.99</v>
      </c>
      <c r="H3983" s="39">
        <v>1.08</v>
      </c>
      <c r="I3983" s="39">
        <v>0.93</v>
      </c>
      <c r="J3983" s="15">
        <v>0.1012</v>
      </c>
      <c r="K3983" s="54">
        <v>1</v>
      </c>
      <c r="L3983" s="36">
        <v>2.1600000000000001E-2</v>
      </c>
      <c r="M3983" s="54">
        <v>0.96795839279923701</v>
      </c>
      <c r="N3983" s="15">
        <v>2.01E-2</v>
      </c>
      <c r="O3983" s="54">
        <v>0.89100000000000001</v>
      </c>
      <c r="P3983" s="15">
        <v>0.1177</v>
      </c>
      <c r="Q3983" s="49">
        <v>1</v>
      </c>
      <c r="R3983">
        <v>0.1265</v>
      </c>
      <c r="S3983" s="49">
        <v>0.79765122008129596</v>
      </c>
      <c r="T3983">
        <v>-8.9399999999999993E-2</v>
      </c>
      <c r="U3983" s="54">
        <v>0.49399999999999999</v>
      </c>
      <c r="V3983" s="108">
        <v>0.9</v>
      </c>
      <c r="W3983">
        <f t="shared" si="248"/>
        <v>0</v>
      </c>
      <c r="X3983">
        <f t="shared" si="249"/>
        <v>0</v>
      </c>
      <c r="Y3983">
        <f t="shared" si="250"/>
        <v>0</v>
      </c>
      <c r="Z3983">
        <v>0</v>
      </c>
      <c r="AA3983">
        <v>0</v>
      </c>
      <c r="AB3983">
        <v>0</v>
      </c>
      <c r="AC3983">
        <v>0</v>
      </c>
      <c r="AD3983">
        <v>0</v>
      </c>
      <c r="AE3983">
        <v>0</v>
      </c>
      <c r="AF3983">
        <f t="shared" si="251"/>
        <v>-1.4500000000000001E-2</v>
      </c>
      <c r="AG3983">
        <v>-7.9600000000000004E-2</v>
      </c>
    </row>
    <row r="3984" spans="1:33" ht="17" x14ac:dyDescent="0.2">
      <c r="A3984" s="39" t="s">
        <v>5742</v>
      </c>
      <c r="B3984" s="78" t="s">
        <v>5743</v>
      </c>
      <c r="C3984" s="78" t="s">
        <v>55</v>
      </c>
      <c r="D3984" s="39">
        <v>1.6599999999999997E-2</v>
      </c>
      <c r="E3984" s="39">
        <v>1.6E-2</v>
      </c>
      <c r="F3984" s="39">
        <v>0.11169999999999999</v>
      </c>
      <c r="G3984" s="39">
        <v>0.99</v>
      </c>
      <c r="H3984" s="39">
        <v>0.99</v>
      </c>
      <c r="I3984" s="39">
        <v>0.93</v>
      </c>
      <c r="J3984" s="15">
        <v>-3.9899999999999998E-2</v>
      </c>
      <c r="K3984" s="54">
        <v>1</v>
      </c>
      <c r="L3984" s="36">
        <v>-0.11409999999999999</v>
      </c>
      <c r="M3984" s="54">
        <v>0.83468431640591101</v>
      </c>
      <c r="N3984" s="15">
        <v>6.4600000000000005E-2</v>
      </c>
      <c r="O3984" s="54">
        <v>0.52700000000000002</v>
      </c>
      <c r="P3984" s="15">
        <v>-2.3300000000000001E-2</v>
      </c>
      <c r="Q3984" s="49">
        <v>1</v>
      </c>
      <c r="R3984">
        <v>-2.3999999999999998E-3</v>
      </c>
      <c r="S3984" s="49">
        <v>1</v>
      </c>
      <c r="T3984">
        <v>8.0600000000000005E-2</v>
      </c>
      <c r="U3984" s="54">
        <v>0.57399999999999995</v>
      </c>
      <c r="V3984" s="108">
        <v>0.38</v>
      </c>
      <c r="W3984">
        <f t="shared" si="248"/>
        <v>0</v>
      </c>
      <c r="X3984">
        <f t="shared" si="249"/>
        <v>0</v>
      </c>
      <c r="Y3984">
        <f t="shared" si="250"/>
        <v>0</v>
      </c>
      <c r="Z3984">
        <v>0</v>
      </c>
      <c r="AA3984">
        <v>0</v>
      </c>
      <c r="AB3984">
        <v>0</v>
      </c>
      <c r="AC3984">
        <v>0</v>
      </c>
      <c r="AD3984">
        <v>0</v>
      </c>
      <c r="AE3984">
        <v>0</v>
      </c>
      <c r="AF3984">
        <f t="shared" si="251"/>
        <v>-1.4500000000000001E-2</v>
      </c>
      <c r="AG3984">
        <v>-7.4200000000000044E-2</v>
      </c>
    </row>
    <row r="3985" spans="1:33" ht="17" x14ac:dyDescent="0.2">
      <c r="A3985" s="39" t="s">
        <v>507</v>
      </c>
      <c r="B3985" s="78" t="s">
        <v>508</v>
      </c>
      <c r="C3985" s="78" t="s">
        <v>112</v>
      </c>
      <c r="D3985" s="39">
        <v>1.6700000000000048E-2</v>
      </c>
      <c r="E3985" s="39">
        <v>-0.92600000000000005</v>
      </c>
      <c r="F3985" s="39">
        <v>0.70209999999999995</v>
      </c>
      <c r="G3985" s="39">
        <v>0.99</v>
      </c>
      <c r="H3985" s="39">
        <v>1.9</v>
      </c>
      <c r="I3985" s="39">
        <v>0.61</v>
      </c>
      <c r="J3985" s="15">
        <v>-0.51290000000000002</v>
      </c>
      <c r="K3985" s="54">
        <v>0.50384994686625895</v>
      </c>
      <c r="L3985" s="36">
        <v>-0.49559999999999998</v>
      </c>
      <c r="M3985" s="54">
        <v>0.39115107971533097</v>
      </c>
      <c r="N3985" s="99">
        <v>-0.874</v>
      </c>
      <c r="O3985" s="54">
        <v>8.1100000000000003E-27</v>
      </c>
      <c r="P3985" s="15">
        <v>-0.49619999999999997</v>
      </c>
      <c r="Q3985" s="49">
        <v>0.76816388975527305</v>
      </c>
      <c r="R3985">
        <v>0.20649999999999999</v>
      </c>
      <c r="S3985" s="49">
        <v>0.84534747955986</v>
      </c>
      <c r="T3985">
        <v>-1.8</v>
      </c>
      <c r="U3985" s="54">
        <v>7.6100000000000007E-5</v>
      </c>
      <c r="V3985" s="108">
        <v>1.46</v>
      </c>
      <c r="W3985">
        <f t="shared" si="248"/>
        <v>0</v>
      </c>
      <c r="X3985">
        <f t="shared" si="249"/>
        <v>0</v>
      </c>
      <c r="Y3985">
        <f t="shared" si="250"/>
        <v>1</v>
      </c>
      <c r="Z3985">
        <v>0</v>
      </c>
      <c r="AA3985">
        <v>0</v>
      </c>
      <c r="AB3985">
        <v>1</v>
      </c>
      <c r="AC3985">
        <v>0</v>
      </c>
      <c r="AD3985">
        <v>0</v>
      </c>
      <c r="AE3985">
        <v>0</v>
      </c>
      <c r="AF3985">
        <f t="shared" si="251"/>
        <v>-1.4500000000000001E-2</v>
      </c>
    </row>
    <row r="3986" spans="1:33" ht="17" x14ac:dyDescent="0.2">
      <c r="A3986" s="39" t="s">
        <v>15054</v>
      </c>
      <c r="B3986" s="78" t="s">
        <v>54</v>
      </c>
      <c r="C3986" s="78" t="s">
        <v>57</v>
      </c>
      <c r="D3986" s="39">
        <v>1.6799999999999995E-2</v>
      </c>
      <c r="E3986" s="39">
        <v>-5.9900000000000009E-2</v>
      </c>
      <c r="F3986" s="39">
        <v>3.2899999999999999E-2</v>
      </c>
      <c r="G3986" s="39">
        <v>0.99</v>
      </c>
      <c r="H3986" s="39">
        <v>1.04</v>
      </c>
      <c r="I3986" s="39">
        <v>0.98</v>
      </c>
      <c r="J3986" s="15">
        <v>-0.1051</v>
      </c>
      <c r="K3986" s="54">
        <v>1</v>
      </c>
      <c r="L3986" s="36">
        <v>3.1099999999999999E-2</v>
      </c>
      <c r="M3986" s="54">
        <v>0.97291599580556798</v>
      </c>
      <c r="N3986" s="15">
        <v>0.2432</v>
      </c>
      <c r="O3986" s="54">
        <v>0.126</v>
      </c>
      <c r="P3986" s="15">
        <v>-8.8300000000000003E-2</v>
      </c>
      <c r="Q3986" s="49">
        <v>1</v>
      </c>
      <c r="R3986">
        <v>6.4000000000000001E-2</v>
      </c>
      <c r="S3986" s="49">
        <v>0.91743986276019995</v>
      </c>
      <c r="T3986">
        <v>0.18329999999999999</v>
      </c>
      <c r="U3986" s="54">
        <v>0.13200000000000001</v>
      </c>
      <c r="V3986" s="108">
        <v>0.5</v>
      </c>
      <c r="W3986">
        <f t="shared" si="248"/>
        <v>0</v>
      </c>
      <c r="X3986">
        <f t="shared" si="249"/>
        <v>0</v>
      </c>
      <c r="Y3986">
        <f t="shared" si="250"/>
        <v>0</v>
      </c>
      <c r="Z3986">
        <v>0</v>
      </c>
      <c r="AA3986">
        <v>0</v>
      </c>
      <c r="AB3986">
        <v>0</v>
      </c>
      <c r="AC3986">
        <v>0</v>
      </c>
      <c r="AD3986">
        <v>0</v>
      </c>
      <c r="AE3986">
        <v>0</v>
      </c>
      <c r="AF3986">
        <f t="shared" si="251"/>
        <v>-1.4500000000000001E-2</v>
      </c>
      <c r="AG3986">
        <v>0.13620000000000004</v>
      </c>
    </row>
    <row r="3987" spans="1:33" ht="17" x14ac:dyDescent="0.2">
      <c r="A3987" s="39" t="s">
        <v>10989</v>
      </c>
      <c r="B3987" s="78" t="s">
        <v>54</v>
      </c>
      <c r="C3987" s="78" t="s">
        <v>57</v>
      </c>
      <c r="D3987" s="39">
        <v>1.6899999999999971E-2</v>
      </c>
      <c r="E3987" s="39">
        <v>0.11359999999999999</v>
      </c>
      <c r="F3987" s="39">
        <v>-0.255</v>
      </c>
      <c r="G3987" s="39">
        <v>0.99</v>
      </c>
      <c r="H3987" s="39">
        <v>0.92</v>
      </c>
      <c r="I3987" s="39">
        <v>1.19</v>
      </c>
      <c r="J3987" s="15">
        <v>0.47320000000000001</v>
      </c>
      <c r="K3987" s="54">
        <v>0.73282610039484197</v>
      </c>
      <c r="L3987" s="36">
        <v>0.69550000000000001</v>
      </c>
      <c r="M3987" s="54">
        <v>0.33965869267043303</v>
      </c>
      <c r="N3987" s="15">
        <v>-1.54E-2</v>
      </c>
      <c r="O3987" s="54">
        <v>0.88800000000000001</v>
      </c>
      <c r="P3987" s="15">
        <v>0.49009999999999998</v>
      </c>
      <c r="Q3987" s="49">
        <v>0.49581952683475999</v>
      </c>
      <c r="R3987">
        <v>0.4405</v>
      </c>
      <c r="S3987" s="49">
        <v>0.43792301227750702</v>
      </c>
      <c r="T3987">
        <v>9.8199999999999996E-2</v>
      </c>
      <c r="U3987" s="54">
        <v>0.34599999999999997</v>
      </c>
      <c r="V3987" s="108">
        <v>1.08</v>
      </c>
      <c r="W3987">
        <f t="shared" si="248"/>
        <v>0</v>
      </c>
      <c r="X3987">
        <f t="shared" si="249"/>
        <v>0</v>
      </c>
      <c r="Y3987">
        <f t="shared" si="250"/>
        <v>0</v>
      </c>
      <c r="Z3987">
        <v>0</v>
      </c>
      <c r="AA3987">
        <v>0</v>
      </c>
      <c r="AB3987">
        <v>0</v>
      </c>
      <c r="AC3987">
        <v>0</v>
      </c>
      <c r="AD3987">
        <v>0</v>
      </c>
      <c r="AE3987">
        <v>0</v>
      </c>
      <c r="AF3987">
        <f t="shared" si="251"/>
        <v>-1.4500000000000001E-2</v>
      </c>
      <c r="AG3987">
        <v>0.22229999999999972</v>
      </c>
    </row>
    <row r="3988" spans="1:33" ht="17" x14ac:dyDescent="0.2">
      <c r="A3988" s="39" t="s">
        <v>4956</v>
      </c>
      <c r="B3988" s="78" t="s">
        <v>4957</v>
      </c>
      <c r="C3988" s="78" t="s">
        <v>953</v>
      </c>
      <c r="D3988" s="39">
        <v>1.6899999999999998E-2</v>
      </c>
      <c r="E3988" s="39">
        <v>6.090000000000001E-2</v>
      </c>
      <c r="F3988" s="39">
        <v>-2.1900000000000003E-2</v>
      </c>
      <c r="G3988" s="39">
        <v>0.99</v>
      </c>
      <c r="H3988" s="39">
        <v>0.96</v>
      </c>
      <c r="I3988" s="39">
        <v>1.02</v>
      </c>
      <c r="J3988" s="15">
        <v>-7.9399999999999998E-2</v>
      </c>
      <c r="K3988" s="54">
        <v>1</v>
      </c>
      <c r="L3988" s="36">
        <v>0.10050000000000001</v>
      </c>
      <c r="M3988" s="54">
        <v>0.84890464506050001</v>
      </c>
      <c r="N3988" s="15">
        <v>0.13059999999999999</v>
      </c>
      <c r="O3988" s="54">
        <v>0.39100000000000001</v>
      </c>
      <c r="P3988" s="15">
        <v>-6.25E-2</v>
      </c>
      <c r="Q3988" s="49">
        <v>1</v>
      </c>
      <c r="R3988">
        <v>7.8600000000000003E-2</v>
      </c>
      <c r="S3988" s="49">
        <v>0.88956587075045901</v>
      </c>
      <c r="T3988">
        <v>0.1915</v>
      </c>
      <c r="U3988" s="54">
        <v>8.6800000000000002E-2</v>
      </c>
      <c r="V3988" s="108">
        <v>1.03</v>
      </c>
      <c r="W3988">
        <f t="shared" si="248"/>
        <v>0</v>
      </c>
      <c r="X3988">
        <f t="shared" si="249"/>
        <v>0</v>
      </c>
      <c r="Y3988">
        <f t="shared" si="250"/>
        <v>0</v>
      </c>
      <c r="Z3988">
        <v>0</v>
      </c>
      <c r="AA3988">
        <v>0</v>
      </c>
      <c r="AB3988">
        <v>0</v>
      </c>
      <c r="AC3988">
        <v>0</v>
      </c>
      <c r="AD3988">
        <v>0</v>
      </c>
      <c r="AE3988">
        <v>0</v>
      </c>
      <c r="AF3988">
        <f t="shared" si="251"/>
        <v>-1.4500000000000001E-2</v>
      </c>
      <c r="AG3988">
        <v>0.1799</v>
      </c>
    </row>
    <row r="3989" spans="1:33" ht="17" x14ac:dyDescent="0.2">
      <c r="A3989" s="39" t="s">
        <v>12968</v>
      </c>
      <c r="B3989" s="78" t="s">
        <v>54</v>
      </c>
      <c r="C3989" s="78" t="s">
        <v>57</v>
      </c>
      <c r="D3989" s="39">
        <v>1.7000000000000001E-2</v>
      </c>
      <c r="E3989" s="39">
        <v>-0.10970000000000002</v>
      </c>
      <c r="F3989" s="39">
        <v>9.7200000000000009E-2</v>
      </c>
      <c r="G3989" s="39">
        <v>0.99</v>
      </c>
      <c r="H3989" s="39">
        <v>1.08</v>
      </c>
      <c r="I3989" s="39">
        <v>0.93</v>
      </c>
      <c r="J3989" s="15">
        <v>3.8300000000000001E-2</v>
      </c>
      <c r="K3989" s="54">
        <v>1</v>
      </c>
      <c r="L3989" s="36">
        <v>-0.15210000000000001</v>
      </c>
      <c r="M3989" s="54">
        <v>0.72819598384052897</v>
      </c>
      <c r="N3989" s="15">
        <v>0.27050000000000002</v>
      </c>
      <c r="O3989" s="54">
        <v>2.7599999999999999E-3</v>
      </c>
      <c r="P3989" s="15">
        <v>5.5300000000000002E-2</v>
      </c>
      <c r="Q3989" s="49">
        <v>1</v>
      </c>
      <c r="R3989">
        <v>-5.4899999999999997E-2</v>
      </c>
      <c r="S3989" s="49">
        <v>0.92389132987742195</v>
      </c>
      <c r="T3989">
        <v>0.1608</v>
      </c>
      <c r="U3989" s="54">
        <v>0.253</v>
      </c>
      <c r="V3989" s="108">
        <v>0.97</v>
      </c>
      <c r="W3989">
        <f t="shared" si="248"/>
        <v>0</v>
      </c>
      <c r="X3989">
        <f t="shared" si="249"/>
        <v>0</v>
      </c>
      <c r="Y3989">
        <f t="shared" si="250"/>
        <v>0</v>
      </c>
      <c r="Z3989">
        <v>0</v>
      </c>
      <c r="AA3989">
        <v>0</v>
      </c>
      <c r="AB3989">
        <v>0</v>
      </c>
      <c r="AC3989">
        <v>0</v>
      </c>
      <c r="AD3989">
        <v>0</v>
      </c>
      <c r="AE3989">
        <v>0</v>
      </c>
      <c r="AF3989">
        <f t="shared" si="251"/>
        <v>-1.4500000000000001E-2</v>
      </c>
      <c r="AG3989">
        <v>-0.19030000000000002</v>
      </c>
    </row>
    <row r="3990" spans="1:33" ht="17" x14ac:dyDescent="0.2">
      <c r="A3990" s="39" t="s">
        <v>14797</v>
      </c>
      <c r="B3990" s="78" t="s">
        <v>54</v>
      </c>
      <c r="C3990" s="78" t="s">
        <v>57</v>
      </c>
      <c r="D3990" s="39">
        <v>1.7000000000000001E-2</v>
      </c>
      <c r="E3990" s="39">
        <v>-4.9099999999999991E-2</v>
      </c>
      <c r="F3990" s="39">
        <v>0.28190000000000004</v>
      </c>
      <c r="G3990" s="39">
        <v>0.99</v>
      </c>
      <c r="H3990" s="39">
        <v>1.03</v>
      </c>
      <c r="I3990" s="39">
        <v>0.82</v>
      </c>
      <c r="J3990" s="15">
        <v>-8.0399999999999999E-2</v>
      </c>
      <c r="K3990" s="54">
        <v>1</v>
      </c>
      <c r="L3990" s="36">
        <v>-0.48330000000000001</v>
      </c>
      <c r="M3990" s="54">
        <v>0.41345028389211702</v>
      </c>
      <c r="N3990" s="15">
        <v>-0.1153</v>
      </c>
      <c r="O3990" s="54">
        <v>0.308</v>
      </c>
      <c r="P3990" s="15">
        <v>-6.3399999999999998E-2</v>
      </c>
      <c r="Q3990" s="49">
        <v>1</v>
      </c>
      <c r="R3990">
        <v>-0.2014</v>
      </c>
      <c r="S3990" s="49">
        <v>0.61460938099893703</v>
      </c>
      <c r="T3990">
        <v>-0.16439999999999999</v>
      </c>
      <c r="U3990" s="54">
        <v>0.216</v>
      </c>
      <c r="V3990" s="108">
        <v>1.0900000000000001</v>
      </c>
      <c r="W3990">
        <f t="shared" si="248"/>
        <v>0</v>
      </c>
      <c r="X3990">
        <f t="shared" si="249"/>
        <v>0</v>
      </c>
      <c r="Y3990">
        <f t="shared" si="250"/>
        <v>0</v>
      </c>
      <c r="Z3990">
        <v>0</v>
      </c>
      <c r="AA3990">
        <v>0</v>
      </c>
      <c r="AB3990">
        <v>0</v>
      </c>
      <c r="AC3990">
        <v>0</v>
      </c>
      <c r="AD3990">
        <v>0</v>
      </c>
      <c r="AE3990">
        <v>0</v>
      </c>
      <c r="AF3990">
        <f t="shared" si="251"/>
        <v>-1.4500000000000001E-2</v>
      </c>
      <c r="AG3990">
        <v>-0.40279999999999982</v>
      </c>
    </row>
    <row r="3991" spans="1:33" ht="17" x14ac:dyDescent="0.2">
      <c r="A3991" s="39" t="s">
        <v>4351</v>
      </c>
      <c r="B3991" s="78" t="s">
        <v>4352</v>
      </c>
      <c r="C3991" s="78" t="s">
        <v>4318</v>
      </c>
      <c r="D3991" s="39">
        <v>1.709999999999999E-2</v>
      </c>
      <c r="E3991" s="39">
        <v>9.4700000000000006E-2</v>
      </c>
      <c r="F3991" s="39">
        <v>4.2700000000000002E-2</v>
      </c>
      <c r="G3991" s="39">
        <v>0.99</v>
      </c>
      <c r="H3991" s="39">
        <v>0.94</v>
      </c>
      <c r="I3991" s="39">
        <v>0.97</v>
      </c>
      <c r="J3991" s="15">
        <v>-0.13089999999999999</v>
      </c>
      <c r="K3991" s="54">
        <v>1</v>
      </c>
      <c r="L3991" s="36">
        <v>-0.15090000000000001</v>
      </c>
      <c r="M3991" s="54">
        <v>0.67295321003729303</v>
      </c>
      <c r="N3991" s="15">
        <v>-0.2923</v>
      </c>
      <c r="O3991" s="54">
        <v>4.1300000000000001E-5</v>
      </c>
      <c r="P3991" s="15">
        <v>-0.1138</v>
      </c>
      <c r="Q3991" s="49">
        <v>1</v>
      </c>
      <c r="R3991">
        <v>-0.1082</v>
      </c>
      <c r="S3991" s="49">
        <v>0.83374340801451696</v>
      </c>
      <c r="T3991">
        <v>-0.1976</v>
      </c>
      <c r="U3991" s="54">
        <v>2.5399999999999999E-2</v>
      </c>
      <c r="V3991" s="108">
        <v>0.37</v>
      </c>
      <c r="W3991">
        <f t="shared" si="248"/>
        <v>0</v>
      </c>
      <c r="X3991">
        <f t="shared" si="249"/>
        <v>0</v>
      </c>
      <c r="Y3991">
        <f t="shared" si="250"/>
        <v>0</v>
      </c>
      <c r="Z3991">
        <v>0</v>
      </c>
      <c r="AA3991">
        <v>0</v>
      </c>
      <c r="AB3991">
        <v>0</v>
      </c>
      <c r="AC3991">
        <v>0</v>
      </c>
      <c r="AD3991">
        <v>0</v>
      </c>
      <c r="AE3991">
        <v>0</v>
      </c>
      <c r="AF3991">
        <f t="shared" si="251"/>
        <v>-1.4500000000000001E-2</v>
      </c>
      <c r="AG3991">
        <v>-2.0100000000000007E-2</v>
      </c>
    </row>
    <row r="3992" spans="1:33" ht="17" x14ac:dyDescent="0.2">
      <c r="A3992" s="39" t="s">
        <v>3608</v>
      </c>
      <c r="B3992" s="78" t="s">
        <v>3609</v>
      </c>
      <c r="C3992" s="78" t="s">
        <v>412</v>
      </c>
      <c r="D3992" s="39">
        <v>1.7099999999999997E-2</v>
      </c>
      <c r="E3992" s="39">
        <v>-7.3000000000000009E-2</v>
      </c>
      <c r="F3992" s="39">
        <v>2.3599999999999996E-2</v>
      </c>
      <c r="G3992" s="39">
        <v>0.99</v>
      </c>
      <c r="H3992" s="39">
        <v>1.05</v>
      </c>
      <c r="I3992" s="39">
        <v>0.98</v>
      </c>
      <c r="J3992" s="15">
        <v>-6.3299999999999995E-2</v>
      </c>
      <c r="K3992" s="54">
        <v>1</v>
      </c>
      <c r="L3992" s="36">
        <v>-7.6499999999999999E-2</v>
      </c>
      <c r="M3992" s="54">
        <v>0.90860127567331395</v>
      </c>
      <c r="N3992" s="15">
        <v>4.3400000000000001E-2</v>
      </c>
      <c r="O3992" s="54">
        <v>0.69399999999999995</v>
      </c>
      <c r="P3992" s="15">
        <v>-4.6199999999999998E-2</v>
      </c>
      <c r="Q3992" s="49">
        <v>1</v>
      </c>
      <c r="R3992">
        <v>-5.2900000000000003E-2</v>
      </c>
      <c r="S3992" s="49">
        <v>0.95398879699755201</v>
      </c>
      <c r="T3992">
        <v>-2.9600000000000001E-2</v>
      </c>
      <c r="U3992" s="54">
        <v>0.88600000000000001</v>
      </c>
      <c r="V3992" s="108">
        <v>1.28</v>
      </c>
      <c r="W3992">
        <f t="shared" si="248"/>
        <v>0</v>
      </c>
      <c r="X3992">
        <f t="shared" si="249"/>
        <v>0</v>
      </c>
      <c r="Y3992">
        <f t="shared" si="250"/>
        <v>0</v>
      </c>
      <c r="Z3992">
        <v>0</v>
      </c>
      <c r="AA3992">
        <v>0</v>
      </c>
      <c r="AB3992">
        <v>0</v>
      </c>
      <c r="AC3992">
        <v>0</v>
      </c>
      <c r="AD3992">
        <v>0</v>
      </c>
      <c r="AE3992">
        <v>0</v>
      </c>
      <c r="AF3992">
        <f t="shared" si="251"/>
        <v>-1.4500000000000001E-2</v>
      </c>
      <c r="AG3992">
        <v>-1.3299999999999979E-2</v>
      </c>
    </row>
    <row r="3993" spans="1:33" ht="17" x14ac:dyDescent="0.2">
      <c r="A3993" s="39" t="s">
        <v>6890</v>
      </c>
      <c r="B3993" s="78" t="s">
        <v>6891</v>
      </c>
      <c r="C3993" s="78" t="s">
        <v>1043</v>
      </c>
      <c r="D3993" s="39">
        <v>1.7100000000000004E-2</v>
      </c>
      <c r="E3993" s="39">
        <v>1.1999999999999983E-2</v>
      </c>
      <c r="F3993" s="39">
        <v>0.19389999999999996</v>
      </c>
      <c r="G3993" s="39">
        <v>0.99</v>
      </c>
      <c r="H3993" s="39">
        <v>0.99</v>
      </c>
      <c r="I3993" s="39">
        <v>0.87</v>
      </c>
      <c r="J3993" s="15">
        <v>-0.58640000000000003</v>
      </c>
      <c r="K3993" s="54">
        <v>0.62501938863789297</v>
      </c>
      <c r="L3993" s="36">
        <v>-0.84570000000000001</v>
      </c>
      <c r="M3993" s="54">
        <v>0.15644599544127399</v>
      </c>
      <c r="N3993" s="15">
        <v>0.13780000000000001</v>
      </c>
      <c r="O3993" s="54">
        <v>0.126</v>
      </c>
      <c r="P3993" s="15">
        <v>-0.56930000000000003</v>
      </c>
      <c r="Q3993" s="49">
        <v>5.4297929606267802E-2</v>
      </c>
      <c r="R3993">
        <v>-0.65180000000000005</v>
      </c>
      <c r="S3993" s="49">
        <v>1.21770696584565E-2</v>
      </c>
      <c r="T3993">
        <v>0.14979999999999999</v>
      </c>
      <c r="U3993" s="54">
        <v>0.18</v>
      </c>
      <c r="V3993" s="108">
        <v>0.94</v>
      </c>
      <c r="W3993">
        <f t="shared" si="248"/>
        <v>0</v>
      </c>
      <c r="X3993">
        <f t="shared" si="249"/>
        <v>0</v>
      </c>
      <c r="Y3993">
        <f t="shared" si="250"/>
        <v>0</v>
      </c>
      <c r="Z3993">
        <v>0</v>
      </c>
      <c r="AA3993">
        <v>0</v>
      </c>
      <c r="AB3993">
        <v>0</v>
      </c>
      <c r="AC3993">
        <v>0</v>
      </c>
      <c r="AD3993">
        <v>0</v>
      </c>
      <c r="AE3993">
        <v>0</v>
      </c>
      <c r="AF3993">
        <f t="shared" si="251"/>
        <v>-1.4500000000000001E-2</v>
      </c>
      <c r="AG3993">
        <v>-0.25930000000000009</v>
      </c>
    </row>
    <row r="3994" spans="1:33" ht="17" x14ac:dyDescent="0.2">
      <c r="A3994" s="39" t="s">
        <v>1021</v>
      </c>
      <c r="B3994" s="78" t="s">
        <v>1022</v>
      </c>
      <c r="C3994" s="78" t="s">
        <v>139</v>
      </c>
      <c r="D3994" s="39">
        <v>1.7100000000000004E-2</v>
      </c>
      <c r="E3994" s="39">
        <v>0.1431</v>
      </c>
      <c r="F3994" s="39">
        <v>0.24360000000000004</v>
      </c>
      <c r="G3994" s="39">
        <v>0.99</v>
      </c>
      <c r="H3994" s="39">
        <v>0.91</v>
      </c>
      <c r="I3994" s="39">
        <v>0.84</v>
      </c>
      <c r="J3994" s="15">
        <v>-0.54600000000000004</v>
      </c>
      <c r="K3994" s="54">
        <v>0.62225936655381997</v>
      </c>
      <c r="L3994" s="36">
        <v>-0.72450000000000003</v>
      </c>
      <c r="M3994" s="54">
        <v>0.23399994388301201</v>
      </c>
      <c r="N3994" s="99">
        <v>-0.60170000000000001</v>
      </c>
      <c r="O3994" s="54">
        <v>2.63E-17</v>
      </c>
      <c r="P3994" s="15">
        <v>-0.52890000000000004</v>
      </c>
      <c r="Q3994" s="49">
        <v>0.371224723302997</v>
      </c>
      <c r="R3994">
        <v>-0.48089999999999999</v>
      </c>
      <c r="S3994" s="49">
        <v>0.39276230727592298</v>
      </c>
      <c r="T3994">
        <v>-0.45860000000000001</v>
      </c>
      <c r="U3994" s="54">
        <v>1.03E-5</v>
      </c>
      <c r="V3994" s="108">
        <v>1.1399999999999999</v>
      </c>
      <c r="W3994">
        <f t="shared" si="248"/>
        <v>0</v>
      </c>
      <c r="X3994">
        <f t="shared" si="249"/>
        <v>0</v>
      </c>
      <c r="Y3994">
        <f t="shared" si="250"/>
        <v>0</v>
      </c>
      <c r="Z3994">
        <v>0</v>
      </c>
      <c r="AA3994">
        <v>0</v>
      </c>
      <c r="AB3994">
        <v>1</v>
      </c>
      <c r="AC3994">
        <v>0</v>
      </c>
      <c r="AD3994">
        <v>0</v>
      </c>
      <c r="AE3994">
        <v>0</v>
      </c>
      <c r="AF3994">
        <f t="shared" si="251"/>
        <v>-1.4500000000000001E-2</v>
      </c>
      <c r="AG3994">
        <v>-0.17859999999999987</v>
      </c>
    </row>
    <row r="3995" spans="1:33" ht="17" x14ac:dyDescent="0.2">
      <c r="A3995" s="39" t="s">
        <v>5870</v>
      </c>
      <c r="B3995" s="78" t="s">
        <v>5871</v>
      </c>
      <c r="C3995" s="78" t="s">
        <v>55</v>
      </c>
      <c r="D3995" s="39">
        <v>1.7200000000000007E-2</v>
      </c>
      <c r="E3995" s="39">
        <v>-3.5500000000000004E-2</v>
      </c>
      <c r="F3995" s="39">
        <v>-1.9799999999999998E-2</v>
      </c>
      <c r="G3995" s="39">
        <v>0.99</v>
      </c>
      <c r="H3995" s="39">
        <v>1.02</v>
      </c>
      <c r="I3995" s="39">
        <v>1.01</v>
      </c>
      <c r="J3995" s="15">
        <v>-0.1222</v>
      </c>
      <c r="K3995" s="54">
        <v>1</v>
      </c>
      <c r="L3995" s="36">
        <v>-8.5400000000000004E-2</v>
      </c>
      <c r="M3995" s="54">
        <v>0.87450047133075104</v>
      </c>
      <c r="N3995" s="15">
        <v>0.19989999999999999</v>
      </c>
      <c r="O3995" s="54">
        <v>9.1600000000000001E-2</v>
      </c>
      <c r="P3995" s="15">
        <v>-0.105</v>
      </c>
      <c r="Q3995" s="49">
        <v>1</v>
      </c>
      <c r="R3995">
        <v>-0.1052</v>
      </c>
      <c r="S3995" s="49">
        <v>0.81060792117132896</v>
      </c>
      <c r="T3995">
        <v>0.16439999999999999</v>
      </c>
      <c r="U3995" s="54">
        <v>0.13400000000000001</v>
      </c>
      <c r="V3995" s="108">
        <v>1.31</v>
      </c>
      <c r="W3995">
        <f t="shared" si="248"/>
        <v>0</v>
      </c>
      <c r="X3995">
        <f t="shared" si="249"/>
        <v>0</v>
      </c>
      <c r="Y3995">
        <f t="shared" si="250"/>
        <v>0</v>
      </c>
      <c r="Z3995">
        <v>0</v>
      </c>
      <c r="AA3995">
        <v>0</v>
      </c>
      <c r="AB3995">
        <v>0</v>
      </c>
      <c r="AC3995">
        <v>0</v>
      </c>
      <c r="AD3995">
        <v>0</v>
      </c>
      <c r="AE3995">
        <v>0</v>
      </c>
      <c r="AF3995">
        <f t="shared" si="251"/>
        <v>-1.4500000000000001E-2</v>
      </c>
      <c r="AG3995">
        <v>3.6799999999999999E-2</v>
      </c>
    </row>
    <row r="3996" spans="1:33" ht="17" x14ac:dyDescent="0.2">
      <c r="A3996" s="39" t="s">
        <v>3360</v>
      </c>
      <c r="B3996" s="78" t="s">
        <v>3361</v>
      </c>
      <c r="C3996" s="78" t="s">
        <v>155</v>
      </c>
      <c r="D3996" s="39">
        <v>1.7299999999999982E-2</v>
      </c>
      <c r="E3996" s="39">
        <v>-7.4099999999999999E-2</v>
      </c>
      <c r="F3996" s="39">
        <v>0.13</v>
      </c>
      <c r="G3996" s="39">
        <v>0.99</v>
      </c>
      <c r="H3996" s="39">
        <v>1.05</v>
      </c>
      <c r="I3996" s="39">
        <v>0.91</v>
      </c>
      <c r="J3996" s="15">
        <v>-0.35730000000000001</v>
      </c>
      <c r="K3996" s="54">
        <v>0.76406609756789901</v>
      </c>
      <c r="L3996" s="36">
        <v>-0.64639999999999997</v>
      </c>
      <c r="M3996" s="54">
        <v>0.10464554725549401</v>
      </c>
      <c r="N3996" s="15">
        <v>-0.39529999999999998</v>
      </c>
      <c r="O3996" s="54">
        <v>7.5599999999999996E-6</v>
      </c>
      <c r="P3996" s="15">
        <v>-0.34</v>
      </c>
      <c r="Q3996" s="49">
        <v>0.85572091181497301</v>
      </c>
      <c r="R3996">
        <v>-0.51639999999999997</v>
      </c>
      <c r="S3996" s="49">
        <v>0.31296157683366899</v>
      </c>
      <c r="T3996">
        <v>-0.46939999999999998</v>
      </c>
      <c r="U3996" s="54">
        <v>4.7800000000000002E-7</v>
      </c>
      <c r="V3996" s="108">
        <v>0.54</v>
      </c>
      <c r="W3996">
        <f t="shared" si="248"/>
        <v>0</v>
      </c>
      <c r="X3996">
        <f t="shared" si="249"/>
        <v>0</v>
      </c>
      <c r="Y3996">
        <f t="shared" si="250"/>
        <v>0</v>
      </c>
      <c r="Z3996">
        <v>0</v>
      </c>
      <c r="AA3996">
        <v>0</v>
      </c>
      <c r="AB3996">
        <v>0</v>
      </c>
      <c r="AC3996">
        <v>0</v>
      </c>
      <c r="AD3996">
        <v>0</v>
      </c>
      <c r="AE3996">
        <v>0</v>
      </c>
      <c r="AF3996">
        <f t="shared" si="251"/>
        <v>-1.4500000000000001E-2</v>
      </c>
      <c r="AG3996">
        <v>-0.28910000000000008</v>
      </c>
    </row>
    <row r="3997" spans="1:33" ht="17" x14ac:dyDescent="0.2">
      <c r="A3997" s="39" t="s">
        <v>11529</v>
      </c>
      <c r="B3997" s="78" t="s">
        <v>54</v>
      </c>
      <c r="C3997" s="78" t="s">
        <v>57</v>
      </c>
      <c r="D3997" s="39">
        <v>1.730000000000001E-2</v>
      </c>
      <c r="E3997" s="39">
        <v>-0.23089999999999999</v>
      </c>
      <c r="F3997" s="39">
        <v>6.7199999999999996E-2</v>
      </c>
      <c r="G3997" s="39">
        <v>0.99</v>
      </c>
      <c r="H3997" s="39">
        <v>1.17</v>
      </c>
      <c r="I3997" s="39">
        <v>0.95</v>
      </c>
      <c r="J3997" s="15">
        <v>0.20549999999999999</v>
      </c>
      <c r="K3997" s="54">
        <v>0.980937973746836</v>
      </c>
      <c r="L3997" s="36">
        <v>-8.4699999999999998E-2</v>
      </c>
      <c r="M3997" s="54">
        <v>0.89181257588996299</v>
      </c>
      <c r="N3997" s="15">
        <v>0.19239999999999999</v>
      </c>
      <c r="O3997" s="54">
        <v>1.9E-2</v>
      </c>
      <c r="P3997" s="15">
        <v>0.2228</v>
      </c>
      <c r="Q3997" s="49">
        <v>1</v>
      </c>
      <c r="R3997">
        <v>-1.7500000000000002E-2</v>
      </c>
      <c r="S3997" s="49">
        <v>0.99462192452870302</v>
      </c>
      <c r="T3997">
        <v>-3.85E-2</v>
      </c>
      <c r="U3997" s="54">
        <v>0.88200000000000001</v>
      </c>
      <c r="V3997" s="108">
        <v>0.35</v>
      </c>
      <c r="W3997">
        <f t="shared" si="248"/>
        <v>0</v>
      </c>
      <c r="X3997">
        <f t="shared" si="249"/>
        <v>0</v>
      </c>
      <c r="Y3997">
        <f t="shared" si="250"/>
        <v>0</v>
      </c>
      <c r="Z3997">
        <v>0</v>
      </c>
      <c r="AA3997">
        <v>0</v>
      </c>
      <c r="AB3997">
        <v>0</v>
      </c>
      <c r="AC3997">
        <v>0</v>
      </c>
      <c r="AD3997">
        <v>0</v>
      </c>
      <c r="AE3997">
        <v>0</v>
      </c>
      <c r="AF3997">
        <f t="shared" si="251"/>
        <v>-1.4500000000000001E-2</v>
      </c>
      <c r="AG3997">
        <v>-0.29020000000000001</v>
      </c>
    </row>
    <row r="3998" spans="1:33" ht="17" x14ac:dyDescent="0.2">
      <c r="A3998" s="39" t="s">
        <v>1231</v>
      </c>
      <c r="B3998" s="78" t="s">
        <v>1232</v>
      </c>
      <c r="C3998" s="78" t="s">
        <v>91</v>
      </c>
      <c r="D3998" s="39">
        <v>1.7399999999999971E-2</v>
      </c>
      <c r="E3998" s="39">
        <v>-1.0000000000000009E-2</v>
      </c>
      <c r="F3998" s="39">
        <v>-0.10249999999999998</v>
      </c>
      <c r="G3998" s="39">
        <v>0.99</v>
      </c>
      <c r="H3998" s="39">
        <v>1.01</v>
      </c>
      <c r="I3998" s="39">
        <v>1.07</v>
      </c>
      <c r="J3998" s="15">
        <v>-0.47139999999999999</v>
      </c>
      <c r="K3998" s="54">
        <v>0.110596680122931</v>
      </c>
      <c r="L3998" s="36">
        <v>-0.33</v>
      </c>
      <c r="M3998" s="54">
        <v>0.33986199084193103</v>
      </c>
      <c r="N3998" s="15">
        <v>-0.57779999999999998</v>
      </c>
      <c r="O3998" s="54">
        <v>3.0699999999999999E-9</v>
      </c>
      <c r="P3998" s="15">
        <v>-0.45400000000000001</v>
      </c>
      <c r="Q3998" s="49">
        <v>0.49480399763849903</v>
      </c>
      <c r="R3998">
        <v>-0.4325</v>
      </c>
      <c r="S3998" s="49">
        <v>0.38923012637189203</v>
      </c>
      <c r="T3998">
        <v>-0.58779999999999999</v>
      </c>
      <c r="U3998" s="54">
        <v>1.38E-5</v>
      </c>
      <c r="V3998" s="108">
        <v>0.73</v>
      </c>
      <c r="W3998">
        <f t="shared" si="248"/>
        <v>0</v>
      </c>
      <c r="X3998">
        <f t="shared" si="249"/>
        <v>0</v>
      </c>
      <c r="Y3998">
        <f t="shared" si="250"/>
        <v>0</v>
      </c>
      <c r="Z3998">
        <v>0</v>
      </c>
      <c r="AA3998">
        <v>0</v>
      </c>
      <c r="AB3998">
        <v>0</v>
      </c>
      <c r="AC3998">
        <v>0</v>
      </c>
      <c r="AD3998">
        <v>0</v>
      </c>
      <c r="AE3998">
        <v>0</v>
      </c>
      <c r="AF3998">
        <f t="shared" si="251"/>
        <v>-1.4500000000000001E-2</v>
      </c>
      <c r="AG3998">
        <v>0.14129999999999998</v>
      </c>
    </row>
    <row r="3999" spans="1:33" ht="17" x14ac:dyDescent="0.2">
      <c r="A3999" s="39" t="s">
        <v>13814</v>
      </c>
      <c r="B3999" s="78" t="s">
        <v>54</v>
      </c>
      <c r="C3999" s="78" t="s">
        <v>57</v>
      </c>
      <c r="D3999" s="39">
        <v>1.7399999999999999E-2</v>
      </c>
      <c r="E3999" s="39">
        <v>-0.14450000000000002</v>
      </c>
      <c r="F3999" s="39">
        <v>0.12919999999999998</v>
      </c>
      <c r="G3999" s="39">
        <v>0.99</v>
      </c>
      <c r="H3999" s="39">
        <v>1.1100000000000001</v>
      </c>
      <c r="I3999" s="39">
        <v>0.91</v>
      </c>
      <c r="J3999" s="15">
        <v>-1.26E-2</v>
      </c>
      <c r="K3999" s="54">
        <v>1</v>
      </c>
      <c r="L3999" s="36">
        <v>-0.13059999999999999</v>
      </c>
      <c r="M3999" s="54">
        <v>0.70730059379237897</v>
      </c>
      <c r="N3999" s="15">
        <v>-0.105</v>
      </c>
      <c r="O3999" s="54">
        <v>0.25900000000000001</v>
      </c>
      <c r="P3999" s="15">
        <v>4.7999999999999996E-3</v>
      </c>
      <c r="Q3999" s="49">
        <v>1</v>
      </c>
      <c r="R3999">
        <v>-1.4E-3</v>
      </c>
      <c r="S3999" s="49">
        <v>1</v>
      </c>
      <c r="T3999">
        <v>-0.2495</v>
      </c>
      <c r="U3999" s="54">
        <v>0.372</v>
      </c>
      <c r="V3999" s="108">
        <v>0.48</v>
      </c>
      <c r="W3999">
        <f t="shared" si="248"/>
        <v>0</v>
      </c>
      <c r="X3999">
        <f t="shared" si="249"/>
        <v>0</v>
      </c>
      <c r="Y3999">
        <f t="shared" si="250"/>
        <v>0</v>
      </c>
      <c r="Z3999">
        <v>0</v>
      </c>
      <c r="AA3999">
        <v>0</v>
      </c>
      <c r="AB3999">
        <v>0</v>
      </c>
      <c r="AC3999">
        <v>0</v>
      </c>
      <c r="AD3999">
        <v>0</v>
      </c>
      <c r="AE3999">
        <v>0</v>
      </c>
      <c r="AF3999">
        <f t="shared" si="251"/>
        <v>-1.4500000000000001E-2</v>
      </c>
      <c r="AG3999">
        <v>-0.11799999999999999</v>
      </c>
    </row>
    <row r="4000" spans="1:33" ht="17" x14ac:dyDescent="0.2">
      <c r="A4000" s="39" t="s">
        <v>2010</v>
      </c>
      <c r="B4000" s="78" t="s">
        <v>2011</v>
      </c>
      <c r="C4000" s="78" t="s">
        <v>147</v>
      </c>
      <c r="D4000" s="39">
        <v>1.7399999999999999E-2</v>
      </c>
      <c r="E4000" s="39">
        <v>6.0600000000000043E-2</v>
      </c>
      <c r="F4000" s="39">
        <v>0.10290000000000005</v>
      </c>
      <c r="G4000" s="39">
        <v>0.99</v>
      </c>
      <c r="H4000" s="39">
        <v>0.96</v>
      </c>
      <c r="I4000" s="39">
        <v>0.93</v>
      </c>
      <c r="J4000" s="15">
        <v>-0.24510000000000001</v>
      </c>
      <c r="K4000" s="54">
        <v>0.99705683725094596</v>
      </c>
      <c r="L4000" s="36">
        <v>-0.51380000000000003</v>
      </c>
      <c r="M4000" s="54">
        <v>0.26147791332146098</v>
      </c>
      <c r="N4000" s="15">
        <v>-0.40960000000000002</v>
      </c>
      <c r="O4000" s="54">
        <v>2.2499999999999999E-7</v>
      </c>
      <c r="P4000" s="15">
        <v>-0.22770000000000001</v>
      </c>
      <c r="Q4000" s="49">
        <v>1</v>
      </c>
      <c r="R4000">
        <v>-0.41089999999999999</v>
      </c>
      <c r="S4000" s="49">
        <v>0.426642835014375</v>
      </c>
      <c r="T4000">
        <v>-0.34899999999999998</v>
      </c>
      <c r="U4000" s="54">
        <v>1.4400000000000001E-3</v>
      </c>
      <c r="V4000" s="108">
        <v>0.22</v>
      </c>
      <c r="W4000">
        <f t="shared" si="248"/>
        <v>0</v>
      </c>
      <c r="X4000">
        <f t="shared" si="249"/>
        <v>0</v>
      </c>
      <c r="Y4000">
        <f t="shared" si="250"/>
        <v>0</v>
      </c>
      <c r="Z4000">
        <v>0</v>
      </c>
      <c r="AA4000">
        <v>0</v>
      </c>
      <c r="AB4000">
        <v>0</v>
      </c>
      <c r="AC4000">
        <v>0</v>
      </c>
      <c r="AD4000">
        <v>0</v>
      </c>
      <c r="AE4000">
        <v>0</v>
      </c>
      <c r="AF4000">
        <f t="shared" si="251"/>
        <v>-1.4500000000000001E-2</v>
      </c>
      <c r="AG4000">
        <v>-0.26870000000000005</v>
      </c>
    </row>
    <row r="4001" spans="1:33" ht="17" x14ac:dyDescent="0.2">
      <c r="A4001" s="39" t="s">
        <v>16205</v>
      </c>
      <c r="B4001" s="78" t="s">
        <v>13771</v>
      </c>
      <c r="C4001" s="78" t="s">
        <v>57</v>
      </c>
      <c r="D4001" s="39">
        <v>1.7400000000000027E-2</v>
      </c>
      <c r="E4001" s="39">
        <v>-3.620000000000001E-2</v>
      </c>
      <c r="F4001" s="39">
        <v>1.0900000000000021E-2</v>
      </c>
      <c r="G4001" s="39">
        <v>0.99</v>
      </c>
      <c r="H4001" s="39">
        <v>1.03</v>
      </c>
      <c r="I4001" s="39">
        <v>0.99</v>
      </c>
      <c r="J4001" s="15">
        <v>-0.33310000000000001</v>
      </c>
      <c r="K4001" s="54">
        <v>0.81065708470745401</v>
      </c>
      <c r="L4001" s="36">
        <v>-0.50970000000000004</v>
      </c>
      <c r="M4001" s="54">
        <v>0.25512082465623998</v>
      </c>
      <c r="N4001" s="15">
        <v>-0.35220000000000001</v>
      </c>
      <c r="O4001" s="54">
        <v>2E-3</v>
      </c>
      <c r="P4001" s="15">
        <v>-0.31569999999999998</v>
      </c>
      <c r="Q4001" s="49">
        <v>0.93320545860078796</v>
      </c>
      <c r="R4001">
        <v>-0.49880000000000002</v>
      </c>
      <c r="S4001" s="49">
        <v>0.37893753148428</v>
      </c>
      <c r="T4001">
        <v>-0.38840000000000002</v>
      </c>
      <c r="U4001" s="54">
        <v>3.6299999999999999E-2</v>
      </c>
      <c r="V4001" s="108">
        <v>0.4</v>
      </c>
      <c r="W4001">
        <f t="shared" si="248"/>
        <v>0</v>
      </c>
      <c r="X4001">
        <f t="shared" si="249"/>
        <v>0</v>
      </c>
      <c r="Y4001">
        <f t="shared" si="250"/>
        <v>0</v>
      </c>
      <c r="Z4001">
        <v>0</v>
      </c>
      <c r="AA4001">
        <v>0</v>
      </c>
      <c r="AB4001">
        <v>0</v>
      </c>
      <c r="AC4001">
        <v>0</v>
      </c>
      <c r="AD4001">
        <v>0</v>
      </c>
      <c r="AE4001">
        <v>0</v>
      </c>
      <c r="AF4001">
        <f t="shared" si="251"/>
        <v>-1.4500000000000001E-2</v>
      </c>
      <c r="AG4001">
        <v>-0.17659999999999998</v>
      </c>
    </row>
    <row r="4002" spans="1:33" ht="17" x14ac:dyDescent="0.2">
      <c r="A4002" s="39" t="s">
        <v>9317</v>
      </c>
      <c r="B4002" s="78" t="s">
        <v>9318</v>
      </c>
      <c r="C4002" s="78" t="s">
        <v>208</v>
      </c>
      <c r="D4002" s="39">
        <v>1.7499999999999988E-2</v>
      </c>
      <c r="E4002" s="39">
        <v>2.2400000000000003E-2</v>
      </c>
      <c r="F4002" s="39">
        <v>1.4100000000000001E-2</v>
      </c>
      <c r="G4002" s="39">
        <v>0.99</v>
      </c>
      <c r="H4002" s="39">
        <v>0.98</v>
      </c>
      <c r="I4002" s="39">
        <v>0.99</v>
      </c>
      <c r="J4002" s="15">
        <v>-0.1883</v>
      </c>
      <c r="K4002" s="54">
        <v>0.89946654483101196</v>
      </c>
      <c r="L4002" s="36">
        <v>-0.17449999999999999</v>
      </c>
      <c r="M4002" s="54">
        <v>0.65730966698678295</v>
      </c>
      <c r="N4002" s="15">
        <v>9.4600000000000004E-2</v>
      </c>
      <c r="O4002" s="54">
        <v>0.17699999999999999</v>
      </c>
      <c r="P4002" s="15">
        <v>-0.17080000000000001</v>
      </c>
      <c r="Q4002" s="49">
        <v>1</v>
      </c>
      <c r="R4002">
        <v>-0.16039999999999999</v>
      </c>
      <c r="S4002" s="49">
        <v>0.75877000950527296</v>
      </c>
      <c r="T4002">
        <v>0.11700000000000001</v>
      </c>
      <c r="U4002" s="54">
        <v>0.17699999999999999</v>
      </c>
      <c r="V4002" s="108">
        <v>0.37</v>
      </c>
      <c r="W4002">
        <f t="shared" si="248"/>
        <v>0</v>
      </c>
      <c r="X4002">
        <f t="shared" si="249"/>
        <v>0</v>
      </c>
      <c r="Y4002">
        <f t="shared" si="250"/>
        <v>0</v>
      </c>
      <c r="Z4002">
        <v>0</v>
      </c>
      <c r="AA4002">
        <v>0</v>
      </c>
      <c r="AB4002">
        <v>0</v>
      </c>
      <c r="AC4002">
        <v>0</v>
      </c>
      <c r="AD4002">
        <v>0</v>
      </c>
      <c r="AE4002">
        <v>0</v>
      </c>
      <c r="AF4002">
        <f t="shared" si="251"/>
        <v>-1.4500000000000001E-2</v>
      </c>
      <c r="AG4002">
        <v>1.3799999999999812E-2</v>
      </c>
    </row>
    <row r="4003" spans="1:33" ht="17" x14ac:dyDescent="0.2">
      <c r="A4003" s="39" t="s">
        <v>14515</v>
      </c>
      <c r="B4003" s="78" t="s">
        <v>54</v>
      </c>
      <c r="C4003" s="78" t="s">
        <v>57</v>
      </c>
      <c r="D4003" s="39">
        <v>1.7500000000000002E-2</v>
      </c>
      <c r="E4003" s="39">
        <v>1.5600000000000003E-2</v>
      </c>
      <c r="F4003" s="39">
        <v>-5.8799999999999998E-2</v>
      </c>
      <c r="G4003" s="39">
        <v>0.99</v>
      </c>
      <c r="H4003" s="39">
        <v>0.99</v>
      </c>
      <c r="I4003" s="39">
        <v>1.04</v>
      </c>
      <c r="J4003" s="15">
        <v>-6.0499999999999998E-2</v>
      </c>
      <c r="K4003" s="54">
        <v>1</v>
      </c>
      <c r="L4003" s="36">
        <v>-2.5000000000000001E-3</v>
      </c>
      <c r="M4003" s="54">
        <v>1</v>
      </c>
      <c r="N4003" s="15">
        <v>6.8400000000000002E-2</v>
      </c>
      <c r="O4003" s="54">
        <v>0.68899999999999995</v>
      </c>
      <c r="P4003" s="15">
        <v>-4.2999999999999997E-2</v>
      </c>
      <c r="Q4003" s="49">
        <v>1</v>
      </c>
      <c r="R4003">
        <v>-6.13E-2</v>
      </c>
      <c r="S4003" s="49">
        <v>0.88506770023172798</v>
      </c>
      <c r="T4003">
        <v>8.4000000000000005E-2</v>
      </c>
      <c r="U4003" s="54">
        <v>0.63800000000000001</v>
      </c>
      <c r="V4003" s="108">
        <v>0.33</v>
      </c>
      <c r="W4003">
        <f t="shared" si="248"/>
        <v>0</v>
      </c>
      <c r="X4003">
        <f t="shared" si="249"/>
        <v>0</v>
      </c>
      <c r="Y4003">
        <f t="shared" si="250"/>
        <v>0</v>
      </c>
      <c r="Z4003">
        <v>0</v>
      </c>
      <c r="AA4003">
        <v>0</v>
      </c>
      <c r="AB4003">
        <v>0</v>
      </c>
      <c r="AC4003">
        <v>0</v>
      </c>
      <c r="AD4003">
        <v>0</v>
      </c>
      <c r="AE4003">
        <v>0</v>
      </c>
      <c r="AF4003">
        <f t="shared" si="251"/>
        <v>-1.4500000000000001E-2</v>
      </c>
      <c r="AG4003">
        <v>5.8000000000000052E-2</v>
      </c>
    </row>
    <row r="4004" spans="1:33" ht="17" x14ac:dyDescent="0.2">
      <c r="A4004" s="39" t="s">
        <v>16700</v>
      </c>
      <c r="B4004" s="78" t="s">
        <v>18138</v>
      </c>
      <c r="C4004" s="78" t="s">
        <v>253</v>
      </c>
      <c r="D4004" s="39">
        <v>1.7500000000000071E-2</v>
      </c>
      <c r="E4004" s="39">
        <v>-1.7846</v>
      </c>
      <c r="F4004" s="39">
        <v>-0.51370000000000005</v>
      </c>
      <c r="G4004" s="39">
        <v>0.99</v>
      </c>
      <c r="H4004" s="39">
        <v>3.45</v>
      </c>
      <c r="I4004" s="39">
        <v>1.43</v>
      </c>
      <c r="J4004" s="7">
        <v>1.1377999999999999</v>
      </c>
      <c r="K4004" s="54">
        <v>2.4079098944101802E-3</v>
      </c>
      <c r="L4004" s="7">
        <v>1.5703</v>
      </c>
      <c r="M4004" s="54">
        <v>1.4562752068578199E-4</v>
      </c>
      <c r="N4004" s="7">
        <v>2.4499</v>
      </c>
      <c r="O4004" s="54">
        <v>1.16E-88</v>
      </c>
      <c r="P4004" s="15">
        <v>1.1553</v>
      </c>
      <c r="Q4004" s="49">
        <v>1.1407911152819999E-2</v>
      </c>
      <c r="R4004">
        <v>1.0566</v>
      </c>
      <c r="S4004" s="49">
        <v>9.6605795146364304E-2</v>
      </c>
      <c r="T4004">
        <v>0.6653</v>
      </c>
      <c r="U4004" s="54">
        <v>2.5500000000000002E-3</v>
      </c>
      <c r="V4004" s="108">
        <v>1.74</v>
      </c>
      <c r="W4004">
        <f t="shared" si="248"/>
        <v>0</v>
      </c>
      <c r="X4004">
        <f t="shared" si="249"/>
        <v>0</v>
      </c>
      <c r="Y4004">
        <f t="shared" si="250"/>
        <v>0</v>
      </c>
      <c r="Z4004">
        <v>0</v>
      </c>
      <c r="AA4004">
        <v>0</v>
      </c>
      <c r="AB4004">
        <v>0</v>
      </c>
      <c r="AC4004">
        <v>1</v>
      </c>
      <c r="AD4004">
        <v>1</v>
      </c>
      <c r="AE4004">
        <v>1</v>
      </c>
      <c r="AF4004">
        <f t="shared" si="251"/>
        <v>-1.4500000000000001E-2</v>
      </c>
    </row>
    <row r="4005" spans="1:33" ht="17" x14ac:dyDescent="0.2">
      <c r="A4005" s="39" t="s">
        <v>17636</v>
      </c>
      <c r="B4005" s="78" t="s">
        <v>17969</v>
      </c>
      <c r="C4005" s="78" t="s">
        <v>155</v>
      </c>
      <c r="D4005" s="39">
        <v>1.7599999999999991E-2</v>
      </c>
      <c r="E4005" s="39">
        <v>-8.7999999999999995E-2</v>
      </c>
      <c r="F4005" s="39">
        <v>7.6099999999999987E-2</v>
      </c>
      <c r="G4005" s="39">
        <v>0.99</v>
      </c>
      <c r="H4005" s="39">
        <v>1.06</v>
      </c>
      <c r="I4005" s="39">
        <v>0.95</v>
      </c>
      <c r="J4005" s="15">
        <v>8.4000000000000005E-2</v>
      </c>
      <c r="K4005" s="54">
        <v>1</v>
      </c>
      <c r="L4005" s="36">
        <v>0.1105</v>
      </c>
      <c r="M4005" s="54">
        <v>0.73502993833816499</v>
      </c>
      <c r="N4005" s="15">
        <v>-0.1416</v>
      </c>
      <c r="O4005" s="54">
        <v>8.5099999999999995E-2</v>
      </c>
      <c r="P4005" s="15">
        <v>0.1016</v>
      </c>
      <c r="Q4005" s="49">
        <v>1</v>
      </c>
      <c r="R4005">
        <v>0.18659999999999999</v>
      </c>
      <c r="S4005" s="49">
        <v>0.77196553243258204</v>
      </c>
      <c r="T4005">
        <v>-0.2296</v>
      </c>
      <c r="U4005" s="54">
        <v>1.6E-2</v>
      </c>
      <c r="V4005" s="108">
        <v>0.12</v>
      </c>
      <c r="W4005">
        <f t="shared" si="248"/>
        <v>0</v>
      </c>
      <c r="X4005">
        <f t="shared" si="249"/>
        <v>0</v>
      </c>
      <c r="Y4005">
        <f t="shared" si="250"/>
        <v>0</v>
      </c>
      <c r="Z4005">
        <v>0</v>
      </c>
      <c r="AA4005">
        <v>0</v>
      </c>
      <c r="AB4005">
        <v>0</v>
      </c>
      <c r="AC4005">
        <v>0</v>
      </c>
      <c r="AD4005">
        <v>0</v>
      </c>
      <c r="AE4005">
        <v>0</v>
      </c>
      <c r="AF4005">
        <f t="shared" si="251"/>
        <v>-1.4500000000000001E-2</v>
      </c>
    </row>
    <row r="4006" spans="1:33" ht="17" x14ac:dyDescent="0.2">
      <c r="A4006" s="39" t="s">
        <v>13342</v>
      </c>
      <c r="B4006" s="78" t="s">
        <v>13343</v>
      </c>
      <c r="C4006" s="78" t="s">
        <v>57</v>
      </c>
      <c r="D4006" s="39">
        <v>1.7599999999999998E-2</v>
      </c>
      <c r="E4006" s="39">
        <v>0.11169999999999999</v>
      </c>
      <c r="F4006" s="39">
        <v>-0.10869999999999999</v>
      </c>
      <c r="G4006" s="39">
        <v>0.99</v>
      </c>
      <c r="H4006" s="39">
        <v>0.93</v>
      </c>
      <c r="I4006" s="39">
        <v>1.08</v>
      </c>
      <c r="J4006" s="15">
        <v>1.7500000000000002E-2</v>
      </c>
      <c r="K4006" s="54">
        <v>1</v>
      </c>
      <c r="L4006" s="36">
        <v>-1.89E-2</v>
      </c>
      <c r="M4006" s="54">
        <v>0.99331773552924296</v>
      </c>
      <c r="N4006" s="15">
        <v>-4.2599999999999999E-2</v>
      </c>
      <c r="O4006" s="54">
        <v>0.81</v>
      </c>
      <c r="P4006" s="15">
        <v>3.5099999999999999E-2</v>
      </c>
      <c r="Q4006" s="49">
        <v>1</v>
      </c>
      <c r="R4006">
        <v>-0.12759999999999999</v>
      </c>
      <c r="S4006" s="49">
        <v>0.90484406511071602</v>
      </c>
      <c r="T4006">
        <v>6.9099999999999995E-2</v>
      </c>
      <c r="U4006" s="54">
        <v>0.84499999999999997</v>
      </c>
      <c r="V4006" s="108">
        <v>0.76</v>
      </c>
      <c r="W4006">
        <f t="shared" si="248"/>
        <v>0</v>
      </c>
      <c r="X4006">
        <f t="shared" si="249"/>
        <v>0</v>
      </c>
      <c r="Y4006">
        <f t="shared" si="250"/>
        <v>0</v>
      </c>
      <c r="Z4006">
        <v>0</v>
      </c>
      <c r="AA4006">
        <v>0</v>
      </c>
      <c r="AB4006">
        <v>0</v>
      </c>
      <c r="AC4006">
        <v>0</v>
      </c>
      <c r="AD4006">
        <v>0</v>
      </c>
      <c r="AE4006">
        <v>0</v>
      </c>
      <c r="AF4006">
        <f t="shared" si="251"/>
        <v>-1.4500000000000001E-2</v>
      </c>
      <c r="AG4006">
        <v>-3.6399999999999988E-2</v>
      </c>
    </row>
    <row r="4007" spans="1:33" ht="17" x14ac:dyDescent="0.2">
      <c r="A4007" s="39" t="s">
        <v>12926</v>
      </c>
      <c r="B4007" s="78" t="s">
        <v>54</v>
      </c>
      <c r="C4007" s="78" t="s">
        <v>57</v>
      </c>
      <c r="D4007" s="39">
        <v>1.7600000000000005E-2</v>
      </c>
      <c r="E4007" s="39">
        <v>-4.6100000000000002E-2</v>
      </c>
      <c r="F4007" s="39">
        <v>-1.5000000000000013E-3</v>
      </c>
      <c r="G4007" s="39">
        <v>0.99</v>
      </c>
      <c r="H4007" s="39">
        <v>1.03</v>
      </c>
      <c r="I4007" s="39">
        <v>1</v>
      </c>
      <c r="J4007" s="15">
        <v>4.1099999999999998E-2</v>
      </c>
      <c r="K4007" s="54">
        <v>1</v>
      </c>
      <c r="L4007" s="36">
        <v>-0.17829999999999999</v>
      </c>
      <c r="M4007" s="54">
        <v>0.69028917610058405</v>
      </c>
      <c r="N4007" s="15">
        <v>0.19889999999999999</v>
      </c>
      <c r="O4007" s="54">
        <v>1.41E-2</v>
      </c>
      <c r="P4007" s="15">
        <v>5.8700000000000002E-2</v>
      </c>
      <c r="Q4007" s="49">
        <v>1</v>
      </c>
      <c r="R4007">
        <v>-0.17979999999999999</v>
      </c>
      <c r="S4007" s="49">
        <v>0.74471155460699601</v>
      </c>
      <c r="T4007">
        <v>0.15279999999999999</v>
      </c>
      <c r="U4007" s="54">
        <v>0.46899999999999997</v>
      </c>
      <c r="V4007" s="108">
        <v>0.33</v>
      </c>
      <c r="W4007">
        <f t="shared" si="248"/>
        <v>0</v>
      </c>
      <c r="X4007">
        <f t="shared" si="249"/>
        <v>0</v>
      </c>
      <c r="Y4007">
        <f t="shared" si="250"/>
        <v>0</v>
      </c>
      <c r="Z4007">
        <v>0</v>
      </c>
      <c r="AA4007">
        <v>0</v>
      </c>
      <c r="AB4007">
        <v>0</v>
      </c>
      <c r="AC4007">
        <v>0</v>
      </c>
      <c r="AD4007">
        <v>0</v>
      </c>
      <c r="AE4007">
        <v>0</v>
      </c>
      <c r="AF4007">
        <f t="shared" si="251"/>
        <v>-1.4500000000000001E-2</v>
      </c>
      <c r="AG4007">
        <v>-0.21950000000000003</v>
      </c>
    </row>
    <row r="4008" spans="1:33" ht="17" x14ac:dyDescent="0.2">
      <c r="A4008" s="39" t="s">
        <v>4816</v>
      </c>
      <c r="B4008" s="78" t="s">
        <v>4817</v>
      </c>
      <c r="C4008" s="78" t="s">
        <v>253</v>
      </c>
      <c r="D4008" s="39">
        <v>1.7600000000000005E-2</v>
      </c>
      <c r="E4008" s="39">
        <v>5.2300000000000013E-2</v>
      </c>
      <c r="F4008" s="39">
        <v>6.0500000000000005E-2</v>
      </c>
      <c r="G4008" s="39">
        <v>0.99</v>
      </c>
      <c r="H4008" s="39">
        <v>0.96</v>
      </c>
      <c r="I4008" s="39">
        <v>0.96</v>
      </c>
      <c r="J4008" s="15">
        <v>-0.24440000000000001</v>
      </c>
      <c r="K4008" s="54">
        <v>0.839106432542717</v>
      </c>
      <c r="L4008" s="36">
        <v>-7.9100000000000004E-2</v>
      </c>
      <c r="M4008" s="54">
        <v>0.89194029044322898</v>
      </c>
      <c r="N4008" s="11">
        <v>0.62849999999999995</v>
      </c>
      <c r="O4008" s="54">
        <v>3.55E-12</v>
      </c>
      <c r="P4008" s="15">
        <v>-0.2268</v>
      </c>
      <c r="Q4008" s="49">
        <v>0.95694227861173997</v>
      </c>
      <c r="R4008">
        <v>-1.8599999999999998E-2</v>
      </c>
      <c r="S4008" s="49">
        <v>0.98516398955468398</v>
      </c>
      <c r="T4008">
        <v>0.68079999999999996</v>
      </c>
      <c r="U4008" s="54">
        <v>1.4300000000000001E-4</v>
      </c>
      <c r="V4008" s="108">
        <v>1.19</v>
      </c>
      <c r="W4008">
        <f t="shared" si="248"/>
        <v>0</v>
      </c>
      <c r="X4008">
        <f t="shared" si="249"/>
        <v>0</v>
      </c>
      <c r="Y4008">
        <f t="shared" si="250"/>
        <v>0</v>
      </c>
      <c r="Z4008">
        <v>0</v>
      </c>
      <c r="AA4008">
        <v>0</v>
      </c>
      <c r="AB4008">
        <v>0</v>
      </c>
      <c r="AC4008">
        <v>0</v>
      </c>
      <c r="AD4008">
        <v>0</v>
      </c>
      <c r="AE4008">
        <v>1</v>
      </c>
      <c r="AF4008">
        <f t="shared" si="251"/>
        <v>-1.4500000000000001E-2</v>
      </c>
      <c r="AG4008">
        <v>0.1653</v>
      </c>
    </row>
    <row r="4009" spans="1:33" ht="17" x14ac:dyDescent="0.2">
      <c r="A4009" s="39" t="s">
        <v>15556</v>
      </c>
      <c r="B4009" s="78" t="s">
        <v>15557</v>
      </c>
      <c r="C4009" s="78" t="s">
        <v>57</v>
      </c>
      <c r="D4009" s="39">
        <v>1.7699999999999994E-2</v>
      </c>
      <c r="E4009" s="39">
        <v>-6.6300000000000026E-2</v>
      </c>
      <c r="F4009" s="39">
        <v>1.9299999999999998E-2</v>
      </c>
      <c r="G4009" s="39">
        <v>0.99</v>
      </c>
      <c r="H4009" s="39">
        <v>1.05</v>
      </c>
      <c r="I4009" s="39">
        <v>0.99</v>
      </c>
      <c r="J4009" s="15">
        <v>-0.16200000000000001</v>
      </c>
      <c r="K4009" s="54">
        <v>1</v>
      </c>
      <c r="L4009" s="36">
        <v>-9.8400000000000001E-2</v>
      </c>
      <c r="M4009" s="54">
        <v>0.84902039827165399</v>
      </c>
      <c r="N4009" s="15">
        <v>-0.28349999999999997</v>
      </c>
      <c r="O4009" s="54">
        <v>2.8999999999999998E-3</v>
      </c>
      <c r="P4009" s="15">
        <v>-0.14430000000000001</v>
      </c>
      <c r="Q4009" s="49">
        <v>1</v>
      </c>
      <c r="R4009">
        <v>-7.9100000000000004E-2</v>
      </c>
      <c r="S4009" s="49">
        <v>0.91756723752754199</v>
      </c>
      <c r="T4009">
        <v>-0.3498</v>
      </c>
      <c r="U4009" s="54">
        <v>4.1399999999999998E-4</v>
      </c>
      <c r="V4009" s="108">
        <v>0.28000000000000003</v>
      </c>
      <c r="W4009">
        <f t="shared" si="248"/>
        <v>0</v>
      </c>
      <c r="X4009">
        <f t="shared" si="249"/>
        <v>0</v>
      </c>
      <c r="Y4009">
        <f t="shared" si="250"/>
        <v>0</v>
      </c>
      <c r="Z4009">
        <v>0</v>
      </c>
      <c r="AA4009">
        <v>0</v>
      </c>
      <c r="AB4009">
        <v>0</v>
      </c>
      <c r="AC4009">
        <v>0</v>
      </c>
      <c r="AD4009">
        <v>0</v>
      </c>
      <c r="AE4009">
        <v>0</v>
      </c>
      <c r="AF4009">
        <f t="shared" si="251"/>
        <v>-1.4500000000000001E-2</v>
      </c>
      <c r="AG4009">
        <v>6.359999999999999E-2</v>
      </c>
    </row>
    <row r="4010" spans="1:33" ht="17" x14ac:dyDescent="0.2">
      <c r="A4010" s="39" t="s">
        <v>4307</v>
      </c>
      <c r="B4010" s="78" t="s">
        <v>4308</v>
      </c>
      <c r="C4010" s="78" t="s">
        <v>4268</v>
      </c>
      <c r="D4010" s="39">
        <v>1.7699999999999994E-2</v>
      </c>
      <c r="E4010" s="39">
        <v>-2.4299999999999999E-2</v>
      </c>
      <c r="F4010" s="39">
        <v>7.9700000000000021E-2</v>
      </c>
      <c r="G4010" s="39">
        <v>0.99</v>
      </c>
      <c r="H4010" s="39">
        <v>1.02</v>
      </c>
      <c r="I4010" s="39">
        <v>0.95</v>
      </c>
      <c r="J4010" s="15">
        <v>-0.1429</v>
      </c>
      <c r="K4010" s="54">
        <v>0.99907340998338101</v>
      </c>
      <c r="L4010" s="36">
        <v>-0.27160000000000001</v>
      </c>
      <c r="M4010" s="54">
        <v>0.35316307519814499</v>
      </c>
      <c r="N4010" s="15">
        <v>4.53E-2</v>
      </c>
      <c r="O4010" s="54">
        <v>0.69499999999999995</v>
      </c>
      <c r="P4010" s="15">
        <v>-0.12520000000000001</v>
      </c>
      <c r="Q4010" s="49">
        <v>1</v>
      </c>
      <c r="R4010">
        <v>-0.19189999999999999</v>
      </c>
      <c r="S4010" s="49">
        <v>0.81575929449721996</v>
      </c>
      <c r="T4010">
        <v>2.1000000000000001E-2</v>
      </c>
      <c r="U4010" s="54">
        <v>0.91700000000000004</v>
      </c>
      <c r="V4010" s="108">
        <v>0.25</v>
      </c>
      <c r="W4010">
        <f t="shared" si="248"/>
        <v>0</v>
      </c>
      <c r="X4010">
        <f t="shared" si="249"/>
        <v>0</v>
      </c>
      <c r="Y4010">
        <f t="shared" si="250"/>
        <v>0</v>
      </c>
      <c r="Z4010">
        <v>0</v>
      </c>
      <c r="AA4010">
        <v>0</v>
      </c>
      <c r="AB4010">
        <v>0</v>
      </c>
      <c r="AC4010">
        <v>0</v>
      </c>
      <c r="AD4010">
        <v>0</v>
      </c>
      <c r="AE4010">
        <v>0</v>
      </c>
      <c r="AF4010">
        <f t="shared" si="251"/>
        <v>-1.4500000000000001E-2</v>
      </c>
      <c r="AG4010">
        <v>-0.12869999999999998</v>
      </c>
    </row>
    <row r="4011" spans="1:33" ht="17" x14ac:dyDescent="0.2">
      <c r="A4011" s="39" t="s">
        <v>8189</v>
      </c>
      <c r="B4011" s="78" t="s">
        <v>8190</v>
      </c>
      <c r="C4011" s="78" t="s">
        <v>205</v>
      </c>
      <c r="D4011" s="39">
        <v>1.7699999999999994E-2</v>
      </c>
      <c r="E4011" s="39">
        <v>-4.1999999999999989E-3</v>
      </c>
      <c r="F4011" s="39">
        <v>5.9199999999999989E-2</v>
      </c>
      <c r="G4011" s="39">
        <v>0.99</v>
      </c>
      <c r="H4011" s="39">
        <v>1</v>
      </c>
      <c r="I4011" s="39">
        <v>0.96</v>
      </c>
      <c r="J4011" s="15">
        <v>-0.22869999999999999</v>
      </c>
      <c r="K4011" s="54">
        <v>0.826544139012794</v>
      </c>
      <c r="L4011" s="36">
        <v>-0.16339999999999999</v>
      </c>
      <c r="M4011" s="54">
        <v>0.72049074487695297</v>
      </c>
      <c r="N4011" s="15">
        <v>-2.5100000000000001E-2</v>
      </c>
      <c r="O4011" s="54">
        <v>0.83599999999999997</v>
      </c>
      <c r="P4011" s="15">
        <v>-0.21099999999999999</v>
      </c>
      <c r="Q4011" s="49">
        <v>0.907190816804054</v>
      </c>
      <c r="R4011">
        <v>-0.1042</v>
      </c>
      <c r="S4011" s="49">
        <v>0.84543475226535403</v>
      </c>
      <c r="T4011">
        <v>-2.93E-2</v>
      </c>
      <c r="U4011" s="54">
        <v>0.83</v>
      </c>
      <c r="V4011" s="108">
        <v>0.43</v>
      </c>
      <c r="W4011">
        <f t="shared" si="248"/>
        <v>0</v>
      </c>
      <c r="X4011">
        <f t="shared" si="249"/>
        <v>0</v>
      </c>
      <c r="Y4011">
        <f t="shared" si="250"/>
        <v>0</v>
      </c>
      <c r="Z4011">
        <v>0</v>
      </c>
      <c r="AA4011">
        <v>0</v>
      </c>
      <c r="AB4011">
        <v>0</v>
      </c>
      <c r="AC4011">
        <v>0</v>
      </c>
      <c r="AD4011">
        <v>0</v>
      </c>
      <c r="AE4011">
        <v>0</v>
      </c>
      <c r="AF4011">
        <f t="shared" si="251"/>
        <v>-1.4500000000000001E-2</v>
      </c>
      <c r="AG4011">
        <v>6.5299999999999969E-2</v>
      </c>
    </row>
    <row r="4012" spans="1:33" ht="17" x14ac:dyDescent="0.2">
      <c r="A4012" s="39" t="s">
        <v>15734</v>
      </c>
      <c r="B4012" s="78" t="s">
        <v>54</v>
      </c>
      <c r="C4012" s="78" t="s">
        <v>57</v>
      </c>
      <c r="D4012" s="39">
        <v>1.7700000000000021E-2</v>
      </c>
      <c r="E4012" s="39">
        <v>-0.11100000000000004</v>
      </c>
      <c r="F4012" s="39">
        <v>1.3600000000000001E-2</v>
      </c>
      <c r="G4012" s="39">
        <v>0.99</v>
      </c>
      <c r="H4012" s="39">
        <v>1.08</v>
      </c>
      <c r="I4012" s="39">
        <v>0.99</v>
      </c>
      <c r="J4012" s="15">
        <v>-0.19470000000000001</v>
      </c>
      <c r="K4012" s="54">
        <v>1</v>
      </c>
      <c r="L4012" s="36">
        <v>-0.1857</v>
      </c>
      <c r="M4012" s="54">
        <v>0.81815661545458596</v>
      </c>
      <c r="N4012" s="15">
        <v>-0.32229999999999998</v>
      </c>
      <c r="O4012" s="54">
        <v>2.6800000000000001E-3</v>
      </c>
      <c r="P4012" s="15">
        <v>-0.17699999999999999</v>
      </c>
      <c r="Q4012" s="49">
        <v>1</v>
      </c>
      <c r="R4012">
        <v>-0.1721</v>
      </c>
      <c r="S4012" s="49">
        <v>0.79132508326545103</v>
      </c>
      <c r="T4012">
        <v>-0.43330000000000002</v>
      </c>
      <c r="U4012" s="54">
        <v>3.19E-4</v>
      </c>
      <c r="V4012" s="108">
        <v>0.65</v>
      </c>
      <c r="W4012">
        <f t="shared" si="248"/>
        <v>0</v>
      </c>
      <c r="X4012">
        <f t="shared" si="249"/>
        <v>0</v>
      </c>
      <c r="Y4012">
        <f t="shared" si="250"/>
        <v>0</v>
      </c>
      <c r="Z4012">
        <v>0</v>
      </c>
      <c r="AA4012">
        <v>0</v>
      </c>
      <c r="AB4012">
        <v>0</v>
      </c>
      <c r="AC4012">
        <v>0</v>
      </c>
      <c r="AD4012">
        <v>0</v>
      </c>
      <c r="AE4012">
        <v>0</v>
      </c>
      <c r="AF4012">
        <f t="shared" si="251"/>
        <v>-1.4500000000000001E-2</v>
      </c>
      <c r="AG4012">
        <v>8.899999999999908E-3</v>
      </c>
    </row>
    <row r="4013" spans="1:33" ht="17" x14ac:dyDescent="0.2">
      <c r="A4013" s="39" t="s">
        <v>15209</v>
      </c>
      <c r="B4013" s="78" t="s">
        <v>54</v>
      </c>
      <c r="C4013" s="78" t="s">
        <v>57</v>
      </c>
      <c r="D4013" s="39">
        <v>1.7799999999999996E-2</v>
      </c>
      <c r="E4013" s="39">
        <v>-0.11759999999999998</v>
      </c>
      <c r="F4013" s="39">
        <v>7.1900000000000006E-2</v>
      </c>
      <c r="G4013" s="39">
        <v>0.99</v>
      </c>
      <c r="H4013" s="39">
        <v>1.08</v>
      </c>
      <c r="I4013" s="39">
        <v>0.95</v>
      </c>
      <c r="J4013" s="15">
        <v>-0.1188</v>
      </c>
      <c r="K4013" s="54">
        <v>1</v>
      </c>
      <c r="L4013" s="36">
        <v>-0.1492</v>
      </c>
      <c r="M4013" s="54">
        <v>0.74864291432996299</v>
      </c>
      <c r="N4013" s="15">
        <v>0.15989999999999999</v>
      </c>
      <c r="O4013" s="54">
        <v>0.11799999999999999</v>
      </c>
      <c r="P4013" s="15">
        <v>-0.10100000000000001</v>
      </c>
      <c r="Q4013" s="49">
        <v>1</v>
      </c>
      <c r="R4013">
        <v>-7.7299999999999994E-2</v>
      </c>
      <c r="S4013" s="49">
        <v>0.94227109719718505</v>
      </c>
      <c r="T4013">
        <v>4.2299999999999997E-2</v>
      </c>
      <c r="U4013" s="54">
        <v>0.874</v>
      </c>
      <c r="V4013" s="108">
        <v>0.56000000000000005</v>
      </c>
      <c r="W4013">
        <f t="shared" si="248"/>
        <v>0</v>
      </c>
      <c r="X4013">
        <f t="shared" si="249"/>
        <v>0</v>
      </c>
      <c r="Y4013">
        <f t="shared" si="250"/>
        <v>0</v>
      </c>
      <c r="Z4013">
        <v>0</v>
      </c>
      <c r="AA4013">
        <v>0</v>
      </c>
      <c r="AB4013">
        <v>0</v>
      </c>
      <c r="AC4013">
        <v>0</v>
      </c>
      <c r="AD4013">
        <v>0</v>
      </c>
      <c r="AE4013">
        <v>0</v>
      </c>
      <c r="AF4013">
        <f t="shared" si="251"/>
        <v>-1.4500000000000001E-2</v>
      </c>
      <c r="AG4013">
        <v>-3.0499999999999972E-2</v>
      </c>
    </row>
    <row r="4014" spans="1:33" ht="17" x14ac:dyDescent="0.2">
      <c r="A4014" s="39" t="s">
        <v>15509</v>
      </c>
      <c r="B4014" s="78" t="s">
        <v>54</v>
      </c>
      <c r="C4014" s="78" t="s">
        <v>57</v>
      </c>
      <c r="D4014" s="39">
        <v>1.780000000000001E-2</v>
      </c>
      <c r="E4014" s="39">
        <v>4.7300000000000009E-2</v>
      </c>
      <c r="F4014" s="39">
        <v>3.0999999999999917E-3</v>
      </c>
      <c r="G4014" s="39">
        <v>0.99</v>
      </c>
      <c r="H4014" s="39">
        <v>0.97</v>
      </c>
      <c r="I4014" s="39">
        <v>1</v>
      </c>
      <c r="J4014" s="15">
        <v>-0.1547</v>
      </c>
      <c r="K4014" s="54">
        <v>1</v>
      </c>
      <c r="L4014" s="36">
        <v>-0.2127</v>
      </c>
      <c r="M4014" s="54">
        <v>0.57417985859777698</v>
      </c>
      <c r="N4014" s="15">
        <v>0.40810000000000002</v>
      </c>
      <c r="O4014" s="54">
        <v>8.1599999999999999E-4</v>
      </c>
      <c r="P4014" s="15">
        <v>-0.13689999999999999</v>
      </c>
      <c r="Q4014" s="49">
        <v>1</v>
      </c>
      <c r="R4014">
        <v>-0.20960000000000001</v>
      </c>
      <c r="S4014" s="49">
        <v>0.80622117895603496</v>
      </c>
      <c r="T4014">
        <v>0.45540000000000003</v>
      </c>
      <c r="U4014" s="54">
        <v>4.5199999999999997E-2</v>
      </c>
      <c r="V4014" s="108">
        <v>1.04</v>
      </c>
      <c r="W4014">
        <f t="shared" si="248"/>
        <v>0</v>
      </c>
      <c r="X4014">
        <f t="shared" si="249"/>
        <v>0</v>
      </c>
      <c r="Y4014">
        <f t="shared" si="250"/>
        <v>0</v>
      </c>
      <c r="Z4014">
        <v>0</v>
      </c>
      <c r="AA4014">
        <v>0</v>
      </c>
      <c r="AB4014">
        <v>0</v>
      </c>
      <c r="AC4014">
        <v>0</v>
      </c>
      <c r="AD4014">
        <v>0</v>
      </c>
      <c r="AE4014">
        <v>0</v>
      </c>
      <c r="AF4014">
        <f t="shared" si="251"/>
        <v>-1.4500000000000001E-2</v>
      </c>
      <c r="AG4014">
        <v>-5.7999999999999996E-2</v>
      </c>
    </row>
    <row r="4015" spans="1:33" ht="17" x14ac:dyDescent="0.2">
      <c r="A4015" s="39" t="s">
        <v>984</v>
      </c>
      <c r="B4015" s="78" t="s">
        <v>985</v>
      </c>
      <c r="C4015" s="78" t="s">
        <v>979</v>
      </c>
      <c r="D4015" s="39">
        <v>1.7800000000000038E-2</v>
      </c>
      <c r="E4015" s="39">
        <v>-4.4900000000000051E-2</v>
      </c>
      <c r="F4015" s="39">
        <v>-3.5600000000000021E-2</v>
      </c>
      <c r="G4015" s="39">
        <v>0.99</v>
      </c>
      <c r="H4015" s="39">
        <v>1.03</v>
      </c>
      <c r="I4015" s="39">
        <v>1.02</v>
      </c>
      <c r="J4015" s="15">
        <v>-0.46710000000000002</v>
      </c>
      <c r="K4015" s="54">
        <v>0.13267721890461701</v>
      </c>
      <c r="L4015" s="36">
        <v>-0.441</v>
      </c>
      <c r="M4015" s="54">
        <v>0.130734197696671</v>
      </c>
      <c r="N4015" s="99">
        <v>-0.71409999999999996</v>
      </c>
      <c r="O4015" s="54">
        <v>3.6300000000000002E-13</v>
      </c>
      <c r="P4015" s="15">
        <v>-0.44929999999999998</v>
      </c>
      <c r="Q4015" s="49">
        <v>0.162255429073241</v>
      </c>
      <c r="R4015">
        <v>-0.47660000000000002</v>
      </c>
      <c r="S4015" s="49">
        <v>7.7679832241466698E-2</v>
      </c>
      <c r="T4015">
        <v>-0.75900000000000001</v>
      </c>
      <c r="U4015" s="54">
        <v>5.5300000000000004E-7</v>
      </c>
      <c r="V4015" s="108">
        <v>0.54</v>
      </c>
      <c r="W4015">
        <f t="shared" si="248"/>
        <v>0</v>
      </c>
      <c r="X4015">
        <f t="shared" si="249"/>
        <v>0</v>
      </c>
      <c r="Y4015">
        <f t="shared" si="250"/>
        <v>0</v>
      </c>
      <c r="Z4015">
        <v>0</v>
      </c>
      <c r="AA4015">
        <v>0</v>
      </c>
      <c r="AB4015">
        <v>1</v>
      </c>
      <c r="AC4015">
        <v>0</v>
      </c>
      <c r="AD4015">
        <v>0</v>
      </c>
      <c r="AE4015">
        <v>0</v>
      </c>
      <c r="AF4015">
        <f t="shared" si="251"/>
        <v>-1.4500000000000001E-2</v>
      </c>
      <c r="AG4015">
        <v>2.6099999999999998E-2</v>
      </c>
    </row>
    <row r="4016" spans="1:33" ht="17" x14ac:dyDescent="0.2">
      <c r="A4016" s="39" t="s">
        <v>17701</v>
      </c>
      <c r="B4016" s="78" t="s">
        <v>9318</v>
      </c>
      <c r="C4016" s="78" t="s">
        <v>208</v>
      </c>
      <c r="D4016" s="39">
        <v>1.7899999999999999E-2</v>
      </c>
      <c r="E4016" s="39">
        <v>-0.10339999999999999</v>
      </c>
      <c r="F4016" s="39">
        <v>0.1172</v>
      </c>
      <c r="G4016" s="39">
        <v>0.99</v>
      </c>
      <c r="H4016" s="39">
        <v>1.07</v>
      </c>
      <c r="I4016" s="39">
        <v>0.92</v>
      </c>
      <c r="J4016" s="15">
        <v>-0.19089999999999999</v>
      </c>
      <c r="K4016" s="54">
        <v>0.848621930774071</v>
      </c>
      <c r="L4016" s="36">
        <v>-0.152</v>
      </c>
      <c r="M4016" s="54">
        <v>0.68756813271639405</v>
      </c>
      <c r="N4016" s="15">
        <v>7.8299999999999995E-2</v>
      </c>
      <c r="O4016" s="54">
        <v>0.32400000000000001</v>
      </c>
      <c r="P4016" s="15">
        <v>-0.17299999999999999</v>
      </c>
      <c r="Q4016" s="49">
        <v>0.99430028100551404</v>
      </c>
      <c r="R4016">
        <v>-3.4799999999999998E-2</v>
      </c>
      <c r="S4016" s="49">
        <v>0.95676729459606802</v>
      </c>
      <c r="T4016">
        <v>-2.5100000000000001E-2</v>
      </c>
      <c r="U4016" s="54">
        <v>0.82299999999999995</v>
      </c>
      <c r="V4016" s="108">
        <v>0.34</v>
      </c>
      <c r="W4016">
        <f t="shared" si="248"/>
        <v>0</v>
      </c>
      <c r="X4016">
        <f t="shared" si="249"/>
        <v>0</v>
      </c>
      <c r="Y4016">
        <f t="shared" si="250"/>
        <v>0</v>
      </c>
      <c r="Z4016">
        <v>0</v>
      </c>
      <c r="AA4016">
        <v>0</v>
      </c>
      <c r="AB4016">
        <v>0</v>
      </c>
      <c r="AC4016">
        <v>0</v>
      </c>
      <c r="AD4016">
        <v>0</v>
      </c>
      <c r="AE4016">
        <v>0</v>
      </c>
      <c r="AF4016">
        <f t="shared" si="251"/>
        <v>-1.4500000000000001E-2</v>
      </c>
    </row>
    <row r="4017" spans="1:33" ht="17" x14ac:dyDescent="0.2">
      <c r="A4017" s="39" t="s">
        <v>4226</v>
      </c>
      <c r="B4017" s="78" t="s">
        <v>4227</v>
      </c>
      <c r="C4017" s="78" t="s">
        <v>342</v>
      </c>
      <c r="D4017" s="39">
        <v>1.7999999999999999E-2</v>
      </c>
      <c r="E4017" s="39">
        <v>4.7299999999999995E-2</v>
      </c>
      <c r="F4017" s="39">
        <v>3.1700000000000006E-2</v>
      </c>
      <c r="G4017" s="39">
        <v>0.99</v>
      </c>
      <c r="H4017" s="39">
        <v>0.97</v>
      </c>
      <c r="I4017" s="39">
        <v>0.98</v>
      </c>
      <c r="J4017" s="15">
        <v>2.07E-2</v>
      </c>
      <c r="K4017" s="54">
        <v>1</v>
      </c>
      <c r="L4017" s="36">
        <v>-0.129</v>
      </c>
      <c r="M4017" s="54">
        <v>0.81645718025807901</v>
      </c>
      <c r="N4017" s="15">
        <v>0.1206</v>
      </c>
      <c r="O4017" s="54">
        <v>0.154</v>
      </c>
      <c r="P4017" s="15">
        <v>3.8699999999999998E-2</v>
      </c>
      <c r="Q4017" s="49">
        <v>1</v>
      </c>
      <c r="R4017">
        <v>-9.7299999999999998E-2</v>
      </c>
      <c r="S4017" s="49">
        <v>0.85967330944311404</v>
      </c>
      <c r="T4017">
        <v>0.16789999999999999</v>
      </c>
      <c r="U4017" s="54">
        <v>0.32900000000000001</v>
      </c>
      <c r="V4017" s="108">
        <v>0.77</v>
      </c>
      <c r="W4017">
        <f t="shared" si="248"/>
        <v>0</v>
      </c>
      <c r="X4017">
        <f t="shared" si="249"/>
        <v>0</v>
      </c>
      <c r="Y4017">
        <f t="shared" si="250"/>
        <v>0</v>
      </c>
      <c r="Z4017">
        <v>0</v>
      </c>
      <c r="AA4017">
        <v>0</v>
      </c>
      <c r="AB4017">
        <v>0</v>
      </c>
      <c r="AC4017">
        <v>0</v>
      </c>
      <c r="AD4017">
        <v>0</v>
      </c>
      <c r="AE4017">
        <v>0</v>
      </c>
      <c r="AF4017">
        <f t="shared" si="251"/>
        <v>-1.4500000000000001E-2</v>
      </c>
      <c r="AG4017">
        <v>-0.1497</v>
      </c>
    </row>
    <row r="4018" spans="1:33" ht="17" x14ac:dyDescent="0.2">
      <c r="A4018" s="39" t="s">
        <v>7664</v>
      </c>
      <c r="B4018" s="78" t="s">
        <v>7665</v>
      </c>
      <c r="C4018" s="78" t="s">
        <v>216</v>
      </c>
      <c r="D4018" s="39">
        <v>1.8199999999999994E-2</v>
      </c>
      <c r="E4018" s="39">
        <v>-3.889999999999999E-2</v>
      </c>
      <c r="F4018" s="39">
        <v>2.6599999999999985E-2</v>
      </c>
      <c r="G4018" s="39">
        <v>0.99</v>
      </c>
      <c r="H4018" s="39">
        <v>1.03</v>
      </c>
      <c r="I4018" s="39">
        <v>0.98</v>
      </c>
      <c r="J4018" s="15">
        <v>-0.22600000000000001</v>
      </c>
      <c r="K4018" s="54">
        <v>0.807172874781247</v>
      </c>
      <c r="L4018" s="36">
        <v>-0.25769999999999998</v>
      </c>
      <c r="M4018" s="54">
        <v>0.47250142646478999</v>
      </c>
      <c r="N4018" s="15">
        <v>-0.1605</v>
      </c>
      <c r="O4018" s="54">
        <v>6.7299999999999999E-3</v>
      </c>
      <c r="P4018" s="15">
        <v>-0.20780000000000001</v>
      </c>
      <c r="Q4018" s="49">
        <v>0.93001447713099195</v>
      </c>
      <c r="R4018">
        <v>-0.2311</v>
      </c>
      <c r="S4018" s="49">
        <v>0.59309182284857598</v>
      </c>
      <c r="T4018">
        <v>-0.19939999999999999</v>
      </c>
      <c r="U4018" s="54">
        <v>1.8599999999999998E-2</v>
      </c>
      <c r="V4018" s="108">
        <v>1.89</v>
      </c>
      <c r="W4018">
        <f t="shared" si="248"/>
        <v>0</v>
      </c>
      <c r="X4018">
        <f t="shared" si="249"/>
        <v>0</v>
      </c>
      <c r="Y4018">
        <f t="shared" si="250"/>
        <v>0</v>
      </c>
      <c r="Z4018">
        <v>0</v>
      </c>
      <c r="AA4018">
        <v>0</v>
      </c>
      <c r="AB4018">
        <v>0</v>
      </c>
      <c r="AC4018">
        <v>0</v>
      </c>
      <c r="AD4018">
        <v>0</v>
      </c>
      <c r="AE4018">
        <v>0</v>
      </c>
      <c r="AF4018">
        <f t="shared" si="251"/>
        <v>-1.4500000000000001E-2</v>
      </c>
      <c r="AG4018">
        <v>-3.1799999999999828E-2</v>
      </c>
    </row>
    <row r="4019" spans="1:33" ht="17" x14ac:dyDescent="0.2">
      <c r="A4019" s="39" t="s">
        <v>16129</v>
      </c>
      <c r="B4019" s="78" t="s">
        <v>54</v>
      </c>
      <c r="C4019" s="78" t="s">
        <v>57</v>
      </c>
      <c r="D4019" s="39">
        <v>1.8299999999999983E-2</v>
      </c>
      <c r="E4019" s="39">
        <v>-2.6700000000000002E-2</v>
      </c>
      <c r="F4019" s="39">
        <v>0.12580000000000002</v>
      </c>
      <c r="G4019" s="39">
        <v>0.99</v>
      </c>
      <c r="H4019" s="39">
        <v>1.02</v>
      </c>
      <c r="I4019" s="39">
        <v>0.92</v>
      </c>
      <c r="J4019" s="15">
        <v>-0.29859999999999998</v>
      </c>
      <c r="K4019" s="54">
        <v>0.91063712289463705</v>
      </c>
      <c r="L4019" s="36">
        <v>-0.45450000000000002</v>
      </c>
      <c r="M4019" s="54">
        <v>0.37933377491640002</v>
      </c>
      <c r="N4019" s="15">
        <v>-0.31059999999999999</v>
      </c>
      <c r="O4019" s="54">
        <v>5.1400000000000003E-4</v>
      </c>
      <c r="P4019" s="15">
        <v>-0.28029999999999999</v>
      </c>
      <c r="Q4019" s="49">
        <v>0.97264702954037197</v>
      </c>
      <c r="R4019">
        <v>-0.32869999999999999</v>
      </c>
      <c r="S4019" s="49">
        <v>0.59668917333461602</v>
      </c>
      <c r="T4019">
        <v>-0.33729999999999999</v>
      </c>
      <c r="U4019" s="54">
        <v>0.125</v>
      </c>
      <c r="V4019" s="108">
        <v>0.47</v>
      </c>
      <c r="W4019">
        <f t="shared" si="248"/>
        <v>0</v>
      </c>
      <c r="X4019">
        <f t="shared" si="249"/>
        <v>0</v>
      </c>
      <c r="Y4019">
        <f t="shared" si="250"/>
        <v>0</v>
      </c>
      <c r="Z4019">
        <v>0</v>
      </c>
      <c r="AA4019">
        <v>0</v>
      </c>
      <c r="AB4019">
        <v>0</v>
      </c>
      <c r="AC4019">
        <v>0</v>
      </c>
      <c r="AD4019">
        <v>0</v>
      </c>
      <c r="AE4019">
        <v>0</v>
      </c>
      <c r="AF4019">
        <f t="shared" si="251"/>
        <v>-1.4500000000000001E-2</v>
      </c>
      <c r="AG4019">
        <v>-0.15589999999999998</v>
      </c>
    </row>
    <row r="4020" spans="1:33" ht="17" x14ac:dyDescent="0.2">
      <c r="A4020" s="39" t="s">
        <v>11960</v>
      </c>
      <c r="B4020" s="78" t="s">
        <v>11961</v>
      </c>
      <c r="C4020" s="78" t="s">
        <v>57</v>
      </c>
      <c r="D4020" s="39">
        <v>1.8300000000000011E-2</v>
      </c>
      <c r="E4020" s="39">
        <v>0.14990000000000001</v>
      </c>
      <c r="F4020" s="39">
        <v>-1.1099999999999999E-2</v>
      </c>
      <c r="G4020" s="39">
        <v>0.99</v>
      </c>
      <c r="H4020" s="39">
        <v>0.9</v>
      </c>
      <c r="I4020" s="39">
        <v>1.01</v>
      </c>
      <c r="J4020" s="15">
        <v>0.13059999999999999</v>
      </c>
      <c r="K4020" s="54">
        <v>0.907190816804054</v>
      </c>
      <c r="L4020" s="36">
        <v>3.9699999999999999E-2</v>
      </c>
      <c r="M4020" s="54">
        <v>0.91400999766637003</v>
      </c>
      <c r="N4020" s="15">
        <v>4.8599999999999997E-2</v>
      </c>
      <c r="O4020" s="54">
        <v>0.73</v>
      </c>
      <c r="P4020" s="15">
        <v>0.1489</v>
      </c>
      <c r="Q4020" s="49">
        <v>1</v>
      </c>
      <c r="R4020">
        <v>2.86E-2</v>
      </c>
      <c r="S4020" s="49">
        <v>0.97460948181552698</v>
      </c>
      <c r="T4020">
        <v>0.19850000000000001</v>
      </c>
      <c r="U4020" s="54">
        <v>0.51100000000000001</v>
      </c>
      <c r="V4020" s="108">
        <v>0.47</v>
      </c>
      <c r="W4020">
        <f t="shared" si="248"/>
        <v>0</v>
      </c>
      <c r="X4020">
        <f t="shared" si="249"/>
        <v>0</v>
      </c>
      <c r="Y4020">
        <f t="shared" si="250"/>
        <v>0</v>
      </c>
      <c r="Z4020">
        <v>0</v>
      </c>
      <c r="AA4020">
        <v>0</v>
      </c>
      <c r="AB4020">
        <v>0</v>
      </c>
      <c r="AC4020">
        <v>0</v>
      </c>
      <c r="AD4020">
        <v>0</v>
      </c>
      <c r="AE4020">
        <v>0</v>
      </c>
      <c r="AF4020">
        <f t="shared" si="251"/>
        <v>-1.4500000000000001E-2</v>
      </c>
      <c r="AG4020">
        <v>-9.0999999999999998E-2</v>
      </c>
    </row>
    <row r="4021" spans="1:33" ht="17" x14ac:dyDescent="0.2">
      <c r="A4021" s="39" t="s">
        <v>17670</v>
      </c>
      <c r="B4021" s="78" t="s">
        <v>597</v>
      </c>
      <c r="C4021" s="78" t="s">
        <v>65</v>
      </c>
      <c r="D4021" s="39">
        <v>1.8399999999999972E-2</v>
      </c>
      <c r="E4021" s="39">
        <v>-2.8100000000000014E-2</v>
      </c>
      <c r="F4021" s="39">
        <v>-0.17300000000000004</v>
      </c>
      <c r="G4021" s="39">
        <v>0.99</v>
      </c>
      <c r="H4021" s="39">
        <v>1.02</v>
      </c>
      <c r="I4021" s="39">
        <v>1.1299999999999999</v>
      </c>
      <c r="J4021" s="15">
        <v>-0.61419999999999997</v>
      </c>
      <c r="K4021" s="54">
        <v>4.2969820619331801E-4</v>
      </c>
      <c r="L4021" s="36">
        <v>-0.53220000000000001</v>
      </c>
      <c r="M4021" s="54">
        <v>2.7889174054664899E-3</v>
      </c>
      <c r="N4021" s="99">
        <v>-0.67249999999999999</v>
      </c>
      <c r="O4021" s="54">
        <v>9.1800000000000002E-21</v>
      </c>
      <c r="P4021" s="15">
        <v>-0.5958</v>
      </c>
      <c r="Q4021" s="49">
        <v>0.24324628141038199</v>
      </c>
      <c r="R4021">
        <v>-0.70520000000000005</v>
      </c>
      <c r="S4021" s="49">
        <v>7.8414393780285599E-2</v>
      </c>
      <c r="T4021">
        <v>-0.7006</v>
      </c>
      <c r="U4021" s="54">
        <v>4.7999999999999998E-34</v>
      </c>
      <c r="V4021" s="108">
        <v>0.4</v>
      </c>
      <c r="W4021">
        <f t="shared" si="248"/>
        <v>0</v>
      </c>
      <c r="X4021">
        <f t="shared" si="249"/>
        <v>0</v>
      </c>
      <c r="Y4021">
        <f t="shared" si="250"/>
        <v>0</v>
      </c>
      <c r="Z4021">
        <v>0</v>
      </c>
      <c r="AA4021">
        <v>0</v>
      </c>
      <c r="AB4021">
        <v>1</v>
      </c>
      <c r="AC4021">
        <v>0</v>
      </c>
      <c r="AD4021">
        <v>0</v>
      </c>
      <c r="AE4021">
        <v>0</v>
      </c>
      <c r="AF4021">
        <f t="shared" si="251"/>
        <v>-1.4500000000000001E-2</v>
      </c>
    </row>
    <row r="4022" spans="1:33" ht="17" x14ac:dyDescent="0.2">
      <c r="A4022" s="39" t="s">
        <v>17757</v>
      </c>
      <c r="B4022" s="78" t="s">
        <v>7696</v>
      </c>
      <c r="C4022" s="78" t="s">
        <v>216</v>
      </c>
      <c r="D4022" s="39">
        <v>1.84E-2</v>
      </c>
      <c r="E4022" s="39">
        <v>-4.7299999999999981E-2</v>
      </c>
      <c r="F4022" s="39">
        <v>8.170000000000005E-2</v>
      </c>
      <c r="G4022" s="39">
        <v>0.99</v>
      </c>
      <c r="H4022" s="39">
        <v>1.03</v>
      </c>
      <c r="I4022" s="39">
        <v>0.94</v>
      </c>
      <c r="J4022" s="15">
        <v>-0.2311</v>
      </c>
      <c r="K4022" s="54">
        <v>0.99792634838324701</v>
      </c>
      <c r="L4022" s="36">
        <v>-0.38080000000000003</v>
      </c>
      <c r="M4022" s="54">
        <v>0.44336961608408298</v>
      </c>
      <c r="N4022" s="15">
        <v>-0.12590000000000001</v>
      </c>
      <c r="O4022" s="54">
        <v>9.8699999999999996E-2</v>
      </c>
      <c r="P4022" s="15">
        <v>-0.2127</v>
      </c>
      <c r="Q4022" s="49">
        <v>1</v>
      </c>
      <c r="R4022">
        <v>-0.29909999999999998</v>
      </c>
      <c r="S4022" s="49">
        <v>0.64024577532804405</v>
      </c>
      <c r="T4022">
        <v>-0.17319999999999999</v>
      </c>
      <c r="U4022" s="54">
        <v>8.2100000000000006E-2</v>
      </c>
      <c r="V4022" s="108">
        <v>0.46</v>
      </c>
      <c r="W4022">
        <f t="shared" si="248"/>
        <v>0</v>
      </c>
      <c r="X4022">
        <f t="shared" si="249"/>
        <v>0</v>
      </c>
      <c r="Y4022">
        <f t="shared" si="250"/>
        <v>0</v>
      </c>
      <c r="Z4022">
        <v>0</v>
      </c>
      <c r="AA4022">
        <v>0</v>
      </c>
      <c r="AB4022">
        <v>0</v>
      </c>
      <c r="AC4022">
        <v>0</v>
      </c>
      <c r="AD4022">
        <v>0</v>
      </c>
      <c r="AE4022">
        <v>0</v>
      </c>
      <c r="AF4022">
        <f t="shared" si="251"/>
        <v>-1.4500000000000001E-2</v>
      </c>
    </row>
    <row r="4023" spans="1:33" ht="17" x14ac:dyDescent="0.2">
      <c r="A4023" s="39" t="s">
        <v>10302</v>
      </c>
      <c r="B4023" s="78" t="s">
        <v>10303</v>
      </c>
      <c r="C4023" s="78" t="s">
        <v>91</v>
      </c>
      <c r="D4023" s="39">
        <v>1.8499999999999961E-2</v>
      </c>
      <c r="E4023" s="39">
        <v>-0.1719</v>
      </c>
      <c r="F4023" s="39">
        <v>7.1699999999999986E-2</v>
      </c>
      <c r="G4023" s="39">
        <v>0.99</v>
      </c>
      <c r="H4023" s="39">
        <v>1.1299999999999999</v>
      </c>
      <c r="I4023" s="39">
        <v>0.95</v>
      </c>
      <c r="J4023" s="15">
        <v>-0.55089999999999995</v>
      </c>
      <c r="K4023" s="54">
        <v>0.116114262685482</v>
      </c>
      <c r="L4023" s="99">
        <v>-0.65069999999999995</v>
      </c>
      <c r="M4023" s="54">
        <v>2.6637499196122499E-2</v>
      </c>
      <c r="N4023" s="15">
        <v>-0.43680000000000002</v>
      </c>
      <c r="O4023" s="54">
        <v>5.0300000000000002E-9</v>
      </c>
      <c r="P4023" s="15">
        <v>-0.53239999999999998</v>
      </c>
      <c r="Q4023" s="49">
        <v>0.64299435273738503</v>
      </c>
      <c r="R4023">
        <v>-0.57899999999999996</v>
      </c>
      <c r="S4023" s="49">
        <v>0.371584303686813</v>
      </c>
      <c r="T4023">
        <v>-0.60870000000000002</v>
      </c>
      <c r="U4023" s="54">
        <v>5.7499999999999999E-4</v>
      </c>
      <c r="V4023" s="108">
        <v>0.54</v>
      </c>
      <c r="W4023">
        <f t="shared" si="248"/>
        <v>0</v>
      </c>
      <c r="X4023">
        <f t="shared" si="249"/>
        <v>0</v>
      </c>
      <c r="Y4023">
        <f t="shared" si="250"/>
        <v>0</v>
      </c>
      <c r="Z4023">
        <v>0</v>
      </c>
      <c r="AA4023">
        <v>1</v>
      </c>
      <c r="AB4023">
        <v>0</v>
      </c>
      <c r="AC4023">
        <v>0</v>
      </c>
      <c r="AD4023">
        <v>0</v>
      </c>
      <c r="AE4023">
        <v>0</v>
      </c>
      <c r="AF4023">
        <f t="shared" si="251"/>
        <v>-1.4500000000000001E-2</v>
      </c>
      <c r="AG4023">
        <v>-9.98E-2</v>
      </c>
    </row>
    <row r="4024" spans="1:33" ht="17" x14ac:dyDescent="0.2">
      <c r="A4024" s="39" t="s">
        <v>9390</v>
      </c>
      <c r="B4024" s="78" t="s">
        <v>9391</v>
      </c>
      <c r="C4024" s="78" t="s">
        <v>68</v>
      </c>
      <c r="D4024" s="39">
        <v>1.8499999999999996E-2</v>
      </c>
      <c r="E4024" s="39">
        <v>-2.410000000000001E-2</v>
      </c>
      <c r="F4024" s="39">
        <v>-1.9800000000000012E-2</v>
      </c>
      <c r="G4024" s="39">
        <v>0.99</v>
      </c>
      <c r="H4024" s="39">
        <v>1.02</v>
      </c>
      <c r="I4024" s="39">
        <v>1.01</v>
      </c>
      <c r="J4024" s="15">
        <v>-6.5799999999999997E-2</v>
      </c>
      <c r="K4024" s="54">
        <v>1</v>
      </c>
      <c r="L4024" s="36">
        <v>0.17510000000000001</v>
      </c>
      <c r="M4024" s="54">
        <v>0.81722177005829599</v>
      </c>
      <c r="N4024" s="15">
        <v>-0.25119999999999998</v>
      </c>
      <c r="O4024" s="54">
        <v>1.21E-4</v>
      </c>
      <c r="P4024" s="15">
        <v>-4.7300000000000002E-2</v>
      </c>
      <c r="Q4024" s="49">
        <v>1</v>
      </c>
      <c r="R4024">
        <v>0.15529999999999999</v>
      </c>
      <c r="S4024" s="49">
        <v>0.69418571803820595</v>
      </c>
      <c r="T4024">
        <v>-0.27529999999999999</v>
      </c>
      <c r="U4024" s="54">
        <v>5.8200000000000005E-4</v>
      </c>
      <c r="V4024" s="108">
        <v>0.53</v>
      </c>
      <c r="W4024">
        <f t="shared" si="248"/>
        <v>0</v>
      </c>
      <c r="X4024">
        <f t="shared" si="249"/>
        <v>0</v>
      </c>
      <c r="Y4024">
        <f t="shared" si="250"/>
        <v>0</v>
      </c>
      <c r="Z4024">
        <v>0</v>
      </c>
      <c r="AA4024">
        <v>0</v>
      </c>
      <c r="AB4024">
        <v>0</v>
      </c>
      <c r="AC4024">
        <v>0</v>
      </c>
      <c r="AD4024">
        <v>0</v>
      </c>
      <c r="AE4024">
        <v>0</v>
      </c>
      <c r="AF4024">
        <f t="shared" si="251"/>
        <v>-1.4500000000000001E-2</v>
      </c>
      <c r="AG4024">
        <v>0.24090000000000011</v>
      </c>
    </row>
    <row r="4025" spans="1:33" ht="17" x14ac:dyDescent="0.2">
      <c r="A4025" s="39" t="s">
        <v>17590</v>
      </c>
      <c r="B4025" s="78" t="s">
        <v>7012</v>
      </c>
      <c r="C4025" s="78" t="s">
        <v>74</v>
      </c>
      <c r="D4025" s="39">
        <v>1.8600000000000005E-2</v>
      </c>
      <c r="E4025" s="39">
        <v>3.1200000000000006E-2</v>
      </c>
      <c r="F4025" s="39">
        <v>1.3500000000000012E-2</v>
      </c>
      <c r="G4025" s="39">
        <v>0.99</v>
      </c>
      <c r="H4025" s="39">
        <v>0.98</v>
      </c>
      <c r="I4025" s="39">
        <v>0.99</v>
      </c>
      <c r="J4025" s="15">
        <v>-0.1149</v>
      </c>
      <c r="K4025" s="54">
        <v>1</v>
      </c>
      <c r="L4025" s="36">
        <v>-9.8100000000000007E-2</v>
      </c>
      <c r="M4025" s="54">
        <v>0.86424359848506405</v>
      </c>
      <c r="N4025" s="15">
        <v>0.42030000000000001</v>
      </c>
      <c r="O4025" s="54">
        <v>5.8199999999999998E-8</v>
      </c>
      <c r="P4025" s="15">
        <v>-9.6299999999999997E-2</v>
      </c>
      <c r="Q4025" s="49">
        <v>1</v>
      </c>
      <c r="R4025">
        <v>-8.4599999999999995E-2</v>
      </c>
      <c r="S4025" s="49">
        <v>0.92755562820589399</v>
      </c>
      <c r="T4025">
        <v>0.45150000000000001</v>
      </c>
      <c r="U4025" s="54">
        <v>6.8600000000000004E-6</v>
      </c>
      <c r="V4025" s="108">
        <v>1.34</v>
      </c>
      <c r="W4025">
        <f t="shared" si="248"/>
        <v>0</v>
      </c>
      <c r="X4025">
        <f t="shared" si="249"/>
        <v>0</v>
      </c>
      <c r="Y4025">
        <f t="shared" si="250"/>
        <v>0</v>
      </c>
      <c r="Z4025">
        <v>0</v>
      </c>
      <c r="AA4025">
        <v>0</v>
      </c>
      <c r="AB4025">
        <v>0</v>
      </c>
      <c r="AC4025">
        <v>0</v>
      </c>
      <c r="AD4025">
        <v>0</v>
      </c>
      <c r="AE4025">
        <v>0</v>
      </c>
      <c r="AF4025">
        <f t="shared" si="251"/>
        <v>-1.4500000000000001E-2</v>
      </c>
    </row>
    <row r="4026" spans="1:33" ht="17" x14ac:dyDescent="0.2">
      <c r="A4026" s="39" t="s">
        <v>8927</v>
      </c>
      <c r="B4026" s="78" t="s">
        <v>8928</v>
      </c>
      <c r="C4026" s="78" t="s">
        <v>451</v>
      </c>
      <c r="D4026" s="39">
        <v>1.8699999999999994E-2</v>
      </c>
      <c r="E4026" s="39">
        <v>-1.2999999999999956E-2</v>
      </c>
      <c r="F4026" s="39">
        <v>0.35260000000000002</v>
      </c>
      <c r="G4026" s="39">
        <v>0.99</v>
      </c>
      <c r="H4026" s="39">
        <v>1.01</v>
      </c>
      <c r="I4026" s="39">
        <v>0.78</v>
      </c>
      <c r="J4026" s="15">
        <v>-0.27360000000000001</v>
      </c>
      <c r="K4026" s="54">
        <v>0.97294631703707601</v>
      </c>
      <c r="L4026" s="36">
        <v>-0.4375</v>
      </c>
      <c r="M4026" s="54">
        <v>0.42647295250643202</v>
      </c>
      <c r="N4026" s="15">
        <v>-0.36070000000000002</v>
      </c>
      <c r="O4026" s="54">
        <v>3.7300000000000002E-7</v>
      </c>
      <c r="P4026" s="15">
        <v>-0.25490000000000002</v>
      </c>
      <c r="Q4026" s="49">
        <v>0.88663921599394802</v>
      </c>
      <c r="R4026">
        <v>-8.4900000000000003E-2</v>
      </c>
      <c r="S4026" s="49">
        <v>0.89595569246428697</v>
      </c>
      <c r="T4026">
        <v>-0.37369999999999998</v>
      </c>
      <c r="U4026" s="54">
        <v>2.8299999999999999E-2</v>
      </c>
      <c r="V4026" s="108">
        <v>0.33</v>
      </c>
      <c r="W4026">
        <f t="shared" si="248"/>
        <v>0</v>
      </c>
      <c r="X4026">
        <f t="shared" si="249"/>
        <v>0</v>
      </c>
      <c r="Y4026">
        <f t="shared" si="250"/>
        <v>0</v>
      </c>
      <c r="Z4026">
        <v>0</v>
      </c>
      <c r="AA4026">
        <v>0</v>
      </c>
      <c r="AB4026">
        <v>0</v>
      </c>
      <c r="AC4026">
        <v>0</v>
      </c>
      <c r="AD4026">
        <v>0</v>
      </c>
      <c r="AE4026">
        <v>0</v>
      </c>
      <c r="AF4026">
        <f t="shared" si="251"/>
        <v>-1.4500000000000001E-2</v>
      </c>
      <c r="AG4026">
        <v>-0.16400000000000003</v>
      </c>
    </row>
    <row r="4027" spans="1:33" ht="17" x14ac:dyDescent="0.2">
      <c r="A4027" s="39" t="s">
        <v>14066</v>
      </c>
      <c r="B4027" s="78" t="s">
        <v>54</v>
      </c>
      <c r="C4027" s="78" t="s">
        <v>57</v>
      </c>
      <c r="D4027" s="39">
        <v>1.8699999999999998E-2</v>
      </c>
      <c r="E4027" s="39">
        <v>-0.1552</v>
      </c>
      <c r="F4027" s="39">
        <v>4.7799999999999981E-2</v>
      </c>
      <c r="G4027" s="39">
        <v>0.99</v>
      </c>
      <c r="H4027" s="39">
        <v>1.1100000000000001</v>
      </c>
      <c r="I4027" s="39">
        <v>0.97</v>
      </c>
      <c r="J4027" s="15">
        <v>-3.1899999999999998E-2</v>
      </c>
      <c r="K4027" s="54">
        <v>1</v>
      </c>
      <c r="L4027" s="36">
        <v>-0.1757</v>
      </c>
      <c r="M4027" s="54">
        <v>0.72740456215248495</v>
      </c>
      <c r="N4027" s="15">
        <v>1.8599999999999998E-2</v>
      </c>
      <c r="O4027" s="54">
        <v>0.89900000000000002</v>
      </c>
      <c r="P4027" s="15">
        <v>-1.32E-2</v>
      </c>
      <c r="Q4027" s="49">
        <v>1</v>
      </c>
      <c r="R4027">
        <v>-0.12790000000000001</v>
      </c>
      <c r="S4027" s="49">
        <v>0.81154779062414495</v>
      </c>
      <c r="T4027">
        <v>-0.1366</v>
      </c>
      <c r="U4027" s="54">
        <v>0.45200000000000001</v>
      </c>
      <c r="V4027" s="108">
        <v>1.1100000000000001</v>
      </c>
      <c r="W4027">
        <f t="shared" si="248"/>
        <v>0</v>
      </c>
      <c r="X4027">
        <f t="shared" si="249"/>
        <v>0</v>
      </c>
      <c r="Y4027">
        <f t="shared" si="250"/>
        <v>0</v>
      </c>
      <c r="Z4027">
        <v>0</v>
      </c>
      <c r="AA4027">
        <v>0</v>
      </c>
      <c r="AB4027">
        <v>0</v>
      </c>
      <c r="AC4027">
        <v>0</v>
      </c>
      <c r="AD4027">
        <v>0</v>
      </c>
      <c r="AE4027">
        <v>0</v>
      </c>
      <c r="AF4027">
        <f t="shared" si="251"/>
        <v>-1.4500000000000001E-2</v>
      </c>
      <c r="AG4027">
        <v>-0.14379999999999998</v>
      </c>
    </row>
    <row r="4028" spans="1:33" ht="17" x14ac:dyDescent="0.2">
      <c r="A4028" s="39" t="s">
        <v>1763</v>
      </c>
      <c r="B4028" s="78" t="s">
        <v>1764</v>
      </c>
      <c r="C4028" s="78" t="s">
        <v>734</v>
      </c>
      <c r="D4028" s="39">
        <v>1.89E-2</v>
      </c>
      <c r="E4028" s="39">
        <v>3.3999999999999586E-3</v>
      </c>
      <c r="F4028" s="39">
        <v>0.17350000000000002</v>
      </c>
      <c r="G4028" s="39">
        <v>0.99</v>
      </c>
      <c r="H4028" s="39">
        <v>1</v>
      </c>
      <c r="I4028" s="39">
        <v>0.89</v>
      </c>
      <c r="J4028" s="15">
        <v>-0.18110000000000001</v>
      </c>
      <c r="K4028" s="54">
        <v>0.85242427120726805</v>
      </c>
      <c r="L4028" s="36">
        <v>1.6199999999999999E-2</v>
      </c>
      <c r="M4028" s="54">
        <v>0.97874150644798996</v>
      </c>
      <c r="N4028" s="15">
        <v>-0.44879999999999998</v>
      </c>
      <c r="O4028" s="54">
        <v>5.7299999999999999E-10</v>
      </c>
      <c r="P4028" s="15">
        <v>-0.16220000000000001</v>
      </c>
      <c r="Q4028" s="49">
        <v>1</v>
      </c>
      <c r="R4028">
        <v>0.18970000000000001</v>
      </c>
      <c r="S4028" s="49">
        <v>0.71569661335267498</v>
      </c>
      <c r="T4028">
        <v>-0.44540000000000002</v>
      </c>
      <c r="U4028" s="54">
        <v>7.0399999999999995E-7</v>
      </c>
      <c r="V4028" s="108">
        <v>0.56000000000000005</v>
      </c>
      <c r="W4028">
        <f t="shared" si="248"/>
        <v>0</v>
      </c>
      <c r="X4028">
        <f t="shared" si="249"/>
        <v>0</v>
      </c>
      <c r="Y4028">
        <f t="shared" si="250"/>
        <v>0</v>
      </c>
      <c r="Z4028">
        <v>0</v>
      </c>
      <c r="AA4028">
        <v>0</v>
      </c>
      <c r="AB4028">
        <v>0</v>
      </c>
      <c r="AC4028">
        <v>0</v>
      </c>
      <c r="AD4028">
        <v>0</v>
      </c>
      <c r="AE4028">
        <v>0</v>
      </c>
      <c r="AF4028">
        <f t="shared" si="251"/>
        <v>-1.4500000000000001E-2</v>
      </c>
      <c r="AG4028">
        <v>0.19719999999999993</v>
      </c>
    </row>
    <row r="4029" spans="1:33" ht="17" x14ac:dyDescent="0.2">
      <c r="A4029" s="39" t="s">
        <v>10311</v>
      </c>
      <c r="B4029" s="78" t="s">
        <v>10312</v>
      </c>
      <c r="C4029" s="78" t="s">
        <v>91</v>
      </c>
      <c r="D4029" s="39">
        <v>1.9000000000000017E-2</v>
      </c>
      <c r="E4029" s="39">
        <v>-0.15970000000000001</v>
      </c>
      <c r="F4029" s="39">
        <v>-0.32250000000000001</v>
      </c>
      <c r="G4029" s="39">
        <v>0.99</v>
      </c>
      <c r="H4029" s="39">
        <v>1.1200000000000001</v>
      </c>
      <c r="I4029" s="39">
        <v>1.25</v>
      </c>
      <c r="J4029" s="15">
        <v>-0.68059999999999998</v>
      </c>
      <c r="K4029" s="54">
        <v>7.7654146353845696E-2</v>
      </c>
      <c r="L4029" s="36">
        <v>-0.61760000000000004</v>
      </c>
      <c r="M4029" s="54">
        <v>0.104644552814201</v>
      </c>
      <c r="N4029" s="15">
        <v>-0.39269999999999999</v>
      </c>
      <c r="O4029" s="54">
        <v>2.0300000000000001E-3</v>
      </c>
      <c r="P4029" s="15">
        <v>-0.66159999999999997</v>
      </c>
      <c r="Q4029" s="49">
        <v>0.149573455541332</v>
      </c>
      <c r="R4029">
        <v>-0.94010000000000005</v>
      </c>
      <c r="S4029" s="49">
        <v>9.6233632805821402E-3</v>
      </c>
      <c r="T4029">
        <v>-0.5524</v>
      </c>
      <c r="U4029" s="54">
        <v>5.6599999999999998E-2</v>
      </c>
      <c r="V4029" s="108">
        <v>0.79</v>
      </c>
      <c r="W4029">
        <f t="shared" si="248"/>
        <v>0</v>
      </c>
      <c r="X4029">
        <f t="shared" si="249"/>
        <v>0</v>
      </c>
      <c r="Y4029">
        <f t="shared" si="250"/>
        <v>0</v>
      </c>
      <c r="Z4029">
        <v>0</v>
      </c>
      <c r="AA4029">
        <v>0</v>
      </c>
      <c r="AB4029">
        <v>0</v>
      </c>
      <c r="AC4029">
        <v>0</v>
      </c>
      <c r="AD4029">
        <v>0</v>
      </c>
      <c r="AE4029">
        <v>0</v>
      </c>
      <c r="AF4029">
        <f t="shared" si="251"/>
        <v>-1.4500000000000001E-2</v>
      </c>
      <c r="AG4029">
        <v>6.3E-2</v>
      </c>
    </row>
    <row r="4030" spans="1:33" ht="17" x14ac:dyDescent="0.2">
      <c r="A4030" s="39" t="s">
        <v>11012</v>
      </c>
      <c r="B4030" s="78" t="s">
        <v>11013</v>
      </c>
      <c r="C4030" s="78" t="s">
        <v>57</v>
      </c>
      <c r="D4030" s="39">
        <v>1.9000000000000017E-2</v>
      </c>
      <c r="E4030" s="39">
        <v>-8.5999999999999965E-3</v>
      </c>
      <c r="F4030" s="39">
        <v>0.21699999999999997</v>
      </c>
      <c r="G4030" s="39">
        <v>0.99</v>
      </c>
      <c r="H4030" s="39">
        <v>1.01</v>
      </c>
      <c r="I4030" s="39">
        <v>0.86</v>
      </c>
      <c r="J4030" s="15">
        <v>0.44979999999999998</v>
      </c>
      <c r="K4030" s="54">
        <v>7.87467613301156E-2</v>
      </c>
      <c r="L4030" s="36">
        <v>0.54510000000000003</v>
      </c>
      <c r="M4030" s="54">
        <v>1.42467349459343E-2</v>
      </c>
      <c r="N4030" s="15">
        <v>0.3523</v>
      </c>
      <c r="O4030" s="54">
        <v>1.99E-6</v>
      </c>
      <c r="P4030" s="15">
        <v>0.46879999999999999</v>
      </c>
      <c r="Q4030" s="49">
        <v>0.29746152635359402</v>
      </c>
      <c r="R4030">
        <v>0.7621</v>
      </c>
      <c r="S4030" s="49">
        <v>1.25737880791709E-2</v>
      </c>
      <c r="T4030">
        <v>0.34370000000000001</v>
      </c>
      <c r="U4030" s="54">
        <v>3.0000000000000001E-6</v>
      </c>
      <c r="V4030" s="108">
        <v>0.41</v>
      </c>
      <c r="W4030">
        <f t="shared" si="248"/>
        <v>0</v>
      </c>
      <c r="X4030">
        <f t="shared" si="249"/>
        <v>0</v>
      </c>
      <c r="Y4030">
        <f t="shared" si="250"/>
        <v>0</v>
      </c>
      <c r="Z4030">
        <v>0</v>
      </c>
      <c r="AA4030">
        <v>0</v>
      </c>
      <c r="AB4030">
        <v>0</v>
      </c>
      <c r="AC4030">
        <v>0</v>
      </c>
      <c r="AD4030">
        <v>0</v>
      </c>
      <c r="AE4030">
        <v>0</v>
      </c>
      <c r="AF4030">
        <f t="shared" si="251"/>
        <v>-1.4500000000000001E-2</v>
      </c>
      <c r="AG4030">
        <v>9.5399999999999929E-2</v>
      </c>
    </row>
    <row r="4031" spans="1:33" ht="17" x14ac:dyDescent="0.2">
      <c r="A4031" s="39" t="s">
        <v>10367</v>
      </c>
      <c r="B4031" s="78" t="s">
        <v>5581</v>
      </c>
      <c r="C4031" s="78" t="s">
        <v>174</v>
      </c>
      <c r="D4031" s="39">
        <v>1.9200000000000009E-2</v>
      </c>
      <c r="E4031" s="39">
        <v>-6.0699999999999976E-2</v>
      </c>
      <c r="F4031" s="39">
        <v>0.16999999999999998</v>
      </c>
      <c r="G4031" s="39">
        <v>0.99</v>
      </c>
      <c r="H4031" s="39">
        <v>1.04</v>
      </c>
      <c r="I4031" s="39">
        <v>0.89</v>
      </c>
      <c r="J4031" s="15">
        <v>6.8599999999999994E-2</v>
      </c>
      <c r="K4031" s="54">
        <v>1</v>
      </c>
      <c r="L4031" s="36">
        <v>-0.2772</v>
      </c>
      <c r="M4031" s="54">
        <v>0.47119551550091399</v>
      </c>
      <c r="N4031" s="15">
        <v>0.28189999999999998</v>
      </c>
      <c r="O4031" s="54">
        <v>5.7899999999999998E-4</v>
      </c>
      <c r="P4031" s="15">
        <v>8.7800000000000003E-2</v>
      </c>
      <c r="Q4031" s="49">
        <v>1</v>
      </c>
      <c r="R4031">
        <v>-0.1072</v>
      </c>
      <c r="S4031" s="49">
        <v>0.868601888674981</v>
      </c>
      <c r="T4031">
        <v>0.22120000000000001</v>
      </c>
      <c r="U4031" s="54">
        <v>4.0399999999999998E-2</v>
      </c>
      <c r="V4031" s="108">
        <v>0.54</v>
      </c>
      <c r="W4031">
        <f t="shared" si="248"/>
        <v>0</v>
      </c>
      <c r="X4031">
        <f t="shared" si="249"/>
        <v>0</v>
      </c>
      <c r="Y4031">
        <f t="shared" si="250"/>
        <v>0</v>
      </c>
      <c r="Z4031">
        <v>0</v>
      </c>
      <c r="AA4031">
        <v>0</v>
      </c>
      <c r="AB4031">
        <v>0</v>
      </c>
      <c r="AC4031">
        <v>0</v>
      </c>
      <c r="AD4031">
        <v>0</v>
      </c>
      <c r="AE4031">
        <v>0</v>
      </c>
      <c r="AF4031">
        <f t="shared" si="251"/>
        <v>-1.4500000000000001E-2</v>
      </c>
      <c r="AG4031">
        <v>-0.34570000000000001</v>
      </c>
    </row>
    <row r="4032" spans="1:33" ht="17" x14ac:dyDescent="0.2">
      <c r="A4032" s="39" t="s">
        <v>1430</v>
      </c>
      <c r="B4032" s="78" t="s">
        <v>1431</v>
      </c>
      <c r="C4032" s="78" t="s">
        <v>57</v>
      </c>
      <c r="D4032" s="39">
        <v>1.9299999999999984E-2</v>
      </c>
      <c r="E4032" s="39">
        <v>-8.6500000000000021E-2</v>
      </c>
      <c r="F4032" s="39">
        <v>9.1600000000000015E-2</v>
      </c>
      <c r="G4032" s="39">
        <v>0.99</v>
      </c>
      <c r="H4032" s="39">
        <v>1.06</v>
      </c>
      <c r="I4032" s="39">
        <v>0.94</v>
      </c>
      <c r="J4032" s="15">
        <v>-0.27179999999999999</v>
      </c>
      <c r="K4032" s="54">
        <v>1</v>
      </c>
      <c r="L4032" s="36">
        <v>-0.4592</v>
      </c>
      <c r="M4032" s="54">
        <v>0.59181052769368203</v>
      </c>
      <c r="N4032" s="99">
        <v>-0.6573</v>
      </c>
      <c r="O4032" s="54">
        <v>2.09E-18</v>
      </c>
      <c r="P4032" s="15">
        <v>-0.2525</v>
      </c>
      <c r="Q4032" s="49">
        <v>0.99448897819980298</v>
      </c>
      <c r="R4032">
        <v>-0.36759999999999998</v>
      </c>
      <c r="S4032" s="49">
        <v>0.51837580612796896</v>
      </c>
      <c r="T4032">
        <v>-0.74380000000000002</v>
      </c>
      <c r="U4032" s="54">
        <v>3.7700000000000003E-12</v>
      </c>
      <c r="V4032" s="108">
        <v>0.68</v>
      </c>
      <c r="W4032">
        <f t="shared" si="248"/>
        <v>0</v>
      </c>
      <c r="X4032">
        <f t="shared" si="249"/>
        <v>0</v>
      </c>
      <c r="Y4032">
        <f t="shared" si="250"/>
        <v>0</v>
      </c>
      <c r="Z4032">
        <v>0</v>
      </c>
      <c r="AA4032">
        <v>0</v>
      </c>
      <c r="AB4032">
        <v>1</v>
      </c>
      <c r="AC4032">
        <v>0</v>
      </c>
      <c r="AD4032">
        <v>0</v>
      </c>
      <c r="AE4032">
        <v>0</v>
      </c>
      <c r="AF4032">
        <f t="shared" si="251"/>
        <v>-1.4500000000000001E-2</v>
      </c>
      <c r="AG4032">
        <v>-0.1875</v>
      </c>
    </row>
    <row r="4033" spans="1:33" ht="17" x14ac:dyDescent="0.2">
      <c r="A4033" s="39" t="s">
        <v>9873</v>
      </c>
      <c r="B4033" s="78" t="s">
        <v>9874</v>
      </c>
      <c r="C4033" s="78" t="s">
        <v>91</v>
      </c>
      <c r="D4033" s="39">
        <v>1.9499999999999962E-2</v>
      </c>
      <c r="E4033" s="39">
        <v>-3.7900000000000017E-2</v>
      </c>
      <c r="F4033" s="39">
        <v>0.15349999999999997</v>
      </c>
      <c r="G4033" s="39">
        <v>0.99</v>
      </c>
      <c r="H4033" s="39">
        <v>1.03</v>
      </c>
      <c r="I4033" s="39">
        <v>0.9</v>
      </c>
      <c r="J4033" s="15">
        <v>0.36070000000000002</v>
      </c>
      <c r="K4033" s="54">
        <v>0.186023270984157</v>
      </c>
      <c r="L4033" s="36">
        <v>0.27050000000000002</v>
      </c>
      <c r="M4033" s="54">
        <v>0.37375210704770001</v>
      </c>
      <c r="N4033" s="15">
        <v>0.17030000000000001</v>
      </c>
      <c r="O4033" s="54">
        <v>3.9399999999999998E-2</v>
      </c>
      <c r="P4033" s="15">
        <v>0.38019999999999998</v>
      </c>
      <c r="Q4033" s="49">
        <v>0.28978356103255398</v>
      </c>
      <c r="R4033">
        <v>0.42399999999999999</v>
      </c>
      <c r="S4033" s="49">
        <v>0.13628117853964899</v>
      </c>
      <c r="T4033">
        <v>0.13239999999999999</v>
      </c>
      <c r="U4033" s="54">
        <v>0.27500000000000002</v>
      </c>
      <c r="V4033" s="108">
        <v>0.39</v>
      </c>
      <c r="W4033">
        <f t="shared" si="248"/>
        <v>0</v>
      </c>
      <c r="X4033">
        <f t="shared" si="249"/>
        <v>0</v>
      </c>
      <c r="Y4033">
        <f t="shared" si="250"/>
        <v>0</v>
      </c>
      <c r="Z4033">
        <v>0</v>
      </c>
      <c r="AA4033">
        <v>0</v>
      </c>
      <c r="AB4033">
        <v>0</v>
      </c>
      <c r="AC4033">
        <v>0</v>
      </c>
      <c r="AD4033">
        <v>0</v>
      </c>
      <c r="AE4033">
        <v>0</v>
      </c>
      <c r="AF4033">
        <f t="shared" si="251"/>
        <v>-1.4500000000000001E-2</v>
      </c>
      <c r="AG4033">
        <v>-9.0200000000000002E-2</v>
      </c>
    </row>
    <row r="4034" spans="1:33" ht="17" x14ac:dyDescent="0.2">
      <c r="A4034" s="39" t="s">
        <v>12595</v>
      </c>
      <c r="B4034" s="78" t="s">
        <v>54</v>
      </c>
      <c r="C4034" s="78" t="s">
        <v>57</v>
      </c>
      <c r="D4034" s="39">
        <v>1.9500000000000003E-2</v>
      </c>
      <c r="E4034" s="39">
        <v>-7.3200000000000015E-2</v>
      </c>
      <c r="F4034" s="39">
        <v>0.3165</v>
      </c>
      <c r="G4034" s="39">
        <v>0.99</v>
      </c>
      <c r="H4034" s="39">
        <v>1.05</v>
      </c>
      <c r="I4034" s="39">
        <v>0.8</v>
      </c>
      <c r="J4034" s="15">
        <v>6.5500000000000003E-2</v>
      </c>
      <c r="K4034" s="54">
        <v>1</v>
      </c>
      <c r="L4034" s="36">
        <v>-0.14829999999999999</v>
      </c>
      <c r="M4034" s="54">
        <v>0.88116412971063796</v>
      </c>
      <c r="N4034" s="15">
        <v>-0.1414</v>
      </c>
      <c r="O4034" s="54">
        <v>0.122</v>
      </c>
      <c r="P4034" s="15">
        <v>8.5000000000000006E-2</v>
      </c>
      <c r="Q4034" s="49">
        <v>1</v>
      </c>
      <c r="R4034">
        <v>0.16819999999999999</v>
      </c>
      <c r="S4034" s="49">
        <v>0.76761800167323202</v>
      </c>
      <c r="T4034">
        <v>-0.21460000000000001</v>
      </c>
      <c r="U4034" s="54">
        <v>0.16900000000000001</v>
      </c>
      <c r="V4034" s="108">
        <v>1.3</v>
      </c>
      <c r="W4034">
        <f t="shared" ref="W4034:W4097" si="252">IF(D4034&gt;0.585,1,0)</f>
        <v>0</v>
      </c>
      <c r="X4034">
        <f t="shared" ref="X4034:X4097" si="253">IF(E4034&gt;0.585,1,0)</f>
        <v>0</v>
      </c>
      <c r="Y4034">
        <f t="shared" ref="Y4034:Y4097" si="254">IF(F4034&gt;0.585,1,0)</f>
        <v>0</v>
      </c>
      <c r="Z4034">
        <v>0</v>
      </c>
      <c r="AA4034">
        <v>0</v>
      </c>
      <c r="AB4034">
        <v>0</v>
      </c>
      <c r="AC4034">
        <v>0</v>
      </c>
      <c r="AD4034">
        <v>0</v>
      </c>
      <c r="AE4034">
        <v>0</v>
      </c>
      <c r="AF4034">
        <f t="shared" ref="AF4034:AF4097" si="255">ROUND(LOG(G4034,2),4)</f>
        <v>-1.4500000000000001E-2</v>
      </c>
      <c r="AG4034">
        <v>-0.21379999999999999</v>
      </c>
    </row>
    <row r="4035" spans="1:33" ht="17" x14ac:dyDescent="0.2">
      <c r="A4035" s="39" t="s">
        <v>10196</v>
      </c>
      <c r="B4035" s="78" t="s">
        <v>10197</v>
      </c>
      <c r="C4035" s="78" t="s">
        <v>91</v>
      </c>
      <c r="D4035" s="39">
        <v>1.9500000000000003E-2</v>
      </c>
      <c r="E4035" s="39">
        <v>8.0000000000000904E-4</v>
      </c>
      <c r="F4035" s="39">
        <v>0.37670000000000003</v>
      </c>
      <c r="G4035" s="39">
        <v>0.99</v>
      </c>
      <c r="H4035" s="39">
        <v>1</v>
      </c>
      <c r="I4035" s="39">
        <v>0.77</v>
      </c>
      <c r="J4035" s="15">
        <v>-8.5199999999999998E-2</v>
      </c>
      <c r="K4035" s="54">
        <v>1</v>
      </c>
      <c r="L4035" s="36">
        <v>-0.2324</v>
      </c>
      <c r="M4035" s="54">
        <v>0.81505638344452502</v>
      </c>
      <c r="N4035" s="15">
        <v>8.3199999999999996E-2</v>
      </c>
      <c r="O4035" s="54">
        <v>0.41599999999999998</v>
      </c>
      <c r="P4035" s="15">
        <v>-6.5699999999999995E-2</v>
      </c>
      <c r="Q4035" s="49">
        <v>1</v>
      </c>
      <c r="R4035">
        <v>0.14430000000000001</v>
      </c>
      <c r="S4035" s="49">
        <v>0.74661042927646704</v>
      </c>
      <c r="T4035">
        <v>8.4000000000000005E-2</v>
      </c>
      <c r="U4035" s="54">
        <v>0.40699999999999997</v>
      </c>
      <c r="V4035" s="108">
        <v>0.19</v>
      </c>
      <c r="W4035">
        <f t="shared" si="252"/>
        <v>0</v>
      </c>
      <c r="X4035">
        <f t="shared" si="253"/>
        <v>0</v>
      </c>
      <c r="Y4035">
        <f t="shared" si="254"/>
        <v>0</v>
      </c>
      <c r="Z4035">
        <v>0</v>
      </c>
      <c r="AA4035">
        <v>0</v>
      </c>
      <c r="AB4035">
        <v>0</v>
      </c>
      <c r="AC4035">
        <v>0</v>
      </c>
      <c r="AD4035">
        <v>0</v>
      </c>
      <c r="AE4035">
        <v>0</v>
      </c>
      <c r="AF4035">
        <f t="shared" si="255"/>
        <v>-1.4500000000000001E-2</v>
      </c>
      <c r="AG4035">
        <v>-0.14719999999999978</v>
      </c>
    </row>
    <row r="4036" spans="1:33" ht="17" x14ac:dyDescent="0.2">
      <c r="A4036" s="39" t="s">
        <v>9370</v>
      </c>
      <c r="B4036" s="78" t="s">
        <v>9371</v>
      </c>
      <c r="C4036" s="78" t="s">
        <v>68</v>
      </c>
      <c r="D4036" s="39">
        <v>1.9600000000000003E-2</v>
      </c>
      <c r="E4036" s="39">
        <v>3.6900000000000002E-2</v>
      </c>
      <c r="F4036" s="39">
        <v>0.14610000000000001</v>
      </c>
      <c r="G4036" s="39">
        <v>0.99</v>
      </c>
      <c r="H4036" s="39">
        <v>0.97</v>
      </c>
      <c r="I4036" s="39">
        <v>0.9</v>
      </c>
      <c r="J4036" s="15">
        <v>2.46E-2</v>
      </c>
      <c r="K4036" s="54">
        <v>1</v>
      </c>
      <c r="L4036" s="36">
        <v>-3.0099999999999998E-2</v>
      </c>
      <c r="M4036" s="54">
        <v>0.96103464618069301</v>
      </c>
      <c r="N4036" s="15">
        <v>-1.34E-2</v>
      </c>
      <c r="O4036" s="54">
        <v>0.89100000000000001</v>
      </c>
      <c r="P4036" s="15">
        <v>4.4200000000000003E-2</v>
      </c>
      <c r="Q4036" s="49">
        <v>1</v>
      </c>
      <c r="R4036">
        <v>0.11600000000000001</v>
      </c>
      <c r="S4036" s="49">
        <v>0.85786222909399901</v>
      </c>
      <c r="T4036">
        <v>2.35E-2</v>
      </c>
      <c r="U4036" s="54">
        <v>0.85899999999999999</v>
      </c>
      <c r="V4036" s="108">
        <v>0.39</v>
      </c>
      <c r="W4036">
        <f t="shared" si="252"/>
        <v>0</v>
      </c>
      <c r="X4036">
        <f t="shared" si="253"/>
        <v>0</v>
      </c>
      <c r="Y4036">
        <f t="shared" si="254"/>
        <v>0</v>
      </c>
      <c r="Z4036">
        <v>0</v>
      </c>
      <c r="AA4036">
        <v>0</v>
      </c>
      <c r="AB4036">
        <v>0</v>
      </c>
      <c r="AC4036">
        <v>0</v>
      </c>
      <c r="AD4036">
        <v>0</v>
      </c>
      <c r="AE4036">
        <v>0</v>
      </c>
      <c r="AF4036">
        <f t="shared" si="255"/>
        <v>-1.4500000000000001E-2</v>
      </c>
      <c r="AG4036">
        <v>-5.4699999999999999E-2</v>
      </c>
    </row>
    <row r="4037" spans="1:33" ht="17" x14ac:dyDescent="0.2">
      <c r="A4037" s="39" t="s">
        <v>12372</v>
      </c>
      <c r="B4037" s="78" t="s">
        <v>54</v>
      </c>
      <c r="C4037" s="78" t="s">
        <v>57</v>
      </c>
      <c r="D4037" s="39">
        <v>1.9699999999999995E-2</v>
      </c>
      <c r="E4037" s="39">
        <v>-0.13799999999999998</v>
      </c>
      <c r="F4037" s="39">
        <v>0.13140000000000002</v>
      </c>
      <c r="G4037" s="39">
        <v>0.99</v>
      </c>
      <c r="H4037" s="39">
        <v>1.1000000000000001</v>
      </c>
      <c r="I4037" s="39">
        <v>0.91</v>
      </c>
      <c r="J4037" s="15">
        <v>8.3900000000000002E-2</v>
      </c>
      <c r="K4037" s="54">
        <v>1</v>
      </c>
      <c r="L4037" s="36">
        <v>-0.11210000000000001</v>
      </c>
      <c r="M4037" s="54">
        <v>0.74187364404636702</v>
      </c>
      <c r="N4037" s="15">
        <v>0.18179999999999999</v>
      </c>
      <c r="O4037" s="54">
        <v>0.108</v>
      </c>
      <c r="P4037" s="15">
        <v>0.1036</v>
      </c>
      <c r="Q4037" s="49">
        <v>1</v>
      </c>
      <c r="R4037">
        <v>1.9300000000000001E-2</v>
      </c>
      <c r="S4037" s="49">
        <v>0.98092378122592605</v>
      </c>
      <c r="T4037">
        <v>4.3799999999999999E-2</v>
      </c>
      <c r="U4037" s="54">
        <v>0.81799999999999995</v>
      </c>
      <c r="V4037" s="108">
        <v>1.32</v>
      </c>
      <c r="W4037">
        <f t="shared" si="252"/>
        <v>0</v>
      </c>
      <c r="X4037">
        <f t="shared" si="253"/>
        <v>0</v>
      </c>
      <c r="Y4037">
        <f t="shared" si="254"/>
        <v>0</v>
      </c>
      <c r="Z4037">
        <v>0</v>
      </c>
      <c r="AA4037">
        <v>0</v>
      </c>
      <c r="AB4037">
        <v>0</v>
      </c>
      <c r="AC4037">
        <v>0</v>
      </c>
      <c r="AD4037">
        <v>0</v>
      </c>
      <c r="AE4037">
        <v>0</v>
      </c>
      <c r="AF4037">
        <f t="shared" si="255"/>
        <v>-1.4500000000000001E-2</v>
      </c>
      <c r="AG4037">
        <v>-0.19600000000000001</v>
      </c>
    </row>
    <row r="4038" spans="1:33" ht="17" x14ac:dyDescent="0.2">
      <c r="A4038" s="39" t="s">
        <v>16215</v>
      </c>
      <c r="B4038" s="78" t="s">
        <v>54</v>
      </c>
      <c r="C4038" s="78" t="s">
        <v>57</v>
      </c>
      <c r="D4038" s="39">
        <v>1.9699999999999995E-2</v>
      </c>
      <c r="E4038" s="39">
        <v>-4.0699999999999958E-2</v>
      </c>
      <c r="F4038" s="39">
        <v>0.20830000000000001</v>
      </c>
      <c r="G4038" s="39">
        <v>0.99</v>
      </c>
      <c r="H4038" s="39">
        <v>1.03</v>
      </c>
      <c r="I4038" s="39">
        <v>0.87</v>
      </c>
      <c r="J4038" s="15">
        <v>-0.33860000000000001</v>
      </c>
      <c r="K4038" s="54">
        <v>0.83553139507156504</v>
      </c>
      <c r="L4038" s="36">
        <v>-0.32</v>
      </c>
      <c r="M4038" s="54">
        <v>0.60252078651955898</v>
      </c>
      <c r="N4038" s="15">
        <v>-0.29620000000000002</v>
      </c>
      <c r="O4038" s="54">
        <v>1.8000000000000001E-4</v>
      </c>
      <c r="P4038" s="15">
        <v>-0.31890000000000002</v>
      </c>
      <c r="Q4038" s="49">
        <v>1</v>
      </c>
      <c r="R4038">
        <v>-0.11169999999999999</v>
      </c>
      <c r="S4038" s="49">
        <v>0.92273499302859197</v>
      </c>
      <c r="T4038">
        <v>-0.33689999999999998</v>
      </c>
      <c r="U4038" s="54">
        <v>0.28399999999999997</v>
      </c>
      <c r="V4038" s="108">
        <v>0.43</v>
      </c>
      <c r="W4038">
        <f t="shared" si="252"/>
        <v>0</v>
      </c>
      <c r="X4038">
        <f t="shared" si="253"/>
        <v>0</v>
      </c>
      <c r="Y4038">
        <f t="shared" si="254"/>
        <v>0</v>
      </c>
      <c r="Z4038">
        <v>0</v>
      </c>
      <c r="AA4038">
        <v>0</v>
      </c>
      <c r="AB4038">
        <v>0</v>
      </c>
      <c r="AC4038">
        <v>0</v>
      </c>
      <c r="AD4038">
        <v>0</v>
      </c>
      <c r="AE4038">
        <v>0</v>
      </c>
      <c r="AF4038">
        <f t="shared" si="255"/>
        <v>-1.4500000000000001E-2</v>
      </c>
      <c r="AG4038">
        <v>1.859999999999995E-2</v>
      </c>
    </row>
    <row r="4039" spans="1:33" ht="17" x14ac:dyDescent="0.2">
      <c r="A4039" s="39" t="s">
        <v>12069</v>
      </c>
      <c r="B4039" s="78" t="s">
        <v>54</v>
      </c>
      <c r="C4039" s="78" t="s">
        <v>57</v>
      </c>
      <c r="D4039" s="39">
        <v>1.9700000000000009E-2</v>
      </c>
      <c r="E4039" s="39">
        <v>8.8200000000000001E-2</v>
      </c>
      <c r="F4039" s="39">
        <v>0.1222</v>
      </c>
      <c r="G4039" s="39">
        <v>0.99</v>
      </c>
      <c r="H4039" s="39">
        <v>0.94</v>
      </c>
      <c r="I4039" s="39">
        <v>0.92</v>
      </c>
      <c r="J4039" s="15">
        <v>0.11509999999999999</v>
      </c>
      <c r="K4039" s="54">
        <v>1</v>
      </c>
      <c r="L4039" s="36">
        <v>9.0499999999999997E-2</v>
      </c>
      <c r="M4039" s="54">
        <v>0.87211946701993304</v>
      </c>
      <c r="N4039" s="15">
        <v>-0.2772</v>
      </c>
      <c r="O4039" s="54">
        <v>1.9599999999999999E-3</v>
      </c>
      <c r="P4039" s="15">
        <v>0.1348</v>
      </c>
      <c r="Q4039" s="49">
        <v>1</v>
      </c>
      <c r="R4039">
        <v>0.2127</v>
      </c>
      <c r="S4039" s="49">
        <v>0.74230368903678301</v>
      </c>
      <c r="T4039">
        <v>-0.189</v>
      </c>
      <c r="U4039" s="54">
        <v>0.127</v>
      </c>
      <c r="V4039" s="108">
        <v>0.27</v>
      </c>
      <c r="W4039">
        <f t="shared" si="252"/>
        <v>0</v>
      </c>
      <c r="X4039">
        <f t="shared" si="253"/>
        <v>0</v>
      </c>
      <c r="Y4039">
        <f t="shared" si="254"/>
        <v>0</v>
      </c>
      <c r="Z4039">
        <v>0</v>
      </c>
      <c r="AA4039">
        <v>0</v>
      </c>
      <c r="AB4039">
        <v>0</v>
      </c>
      <c r="AC4039">
        <v>0</v>
      </c>
      <c r="AD4039">
        <v>0</v>
      </c>
      <c r="AE4039">
        <v>0</v>
      </c>
      <c r="AF4039">
        <f t="shared" si="255"/>
        <v>-1.4500000000000001E-2</v>
      </c>
      <c r="AG4039">
        <v>-2.4600000000000011E-2</v>
      </c>
    </row>
    <row r="4040" spans="1:33" ht="17" x14ac:dyDescent="0.2">
      <c r="A4040" s="39" t="s">
        <v>5941</v>
      </c>
      <c r="B4040" s="78" t="s">
        <v>5585</v>
      </c>
      <c r="C4040" s="78" t="s">
        <v>55</v>
      </c>
      <c r="D4040" s="39">
        <v>1.9800000000000012E-2</v>
      </c>
      <c r="E4040" s="39">
        <v>-0.1757</v>
      </c>
      <c r="F4040" s="39">
        <v>-0.10100000000000001</v>
      </c>
      <c r="G4040" s="39">
        <v>0.99</v>
      </c>
      <c r="H4040" s="39">
        <v>1.1299999999999999</v>
      </c>
      <c r="I4040" s="39">
        <v>1.07</v>
      </c>
      <c r="J4040" s="15">
        <v>-0.17630000000000001</v>
      </c>
      <c r="K4040" s="54">
        <v>0.91400250602557798</v>
      </c>
      <c r="L4040" s="36">
        <v>-0.1933</v>
      </c>
      <c r="M4040" s="54">
        <v>0.58630168763313695</v>
      </c>
      <c r="N4040" s="15">
        <v>5.7000000000000002E-2</v>
      </c>
      <c r="O4040" s="54">
        <v>0.70299999999999996</v>
      </c>
      <c r="P4040" s="15">
        <v>-0.1565</v>
      </c>
      <c r="Q4040" s="49">
        <v>1</v>
      </c>
      <c r="R4040">
        <v>-0.29430000000000001</v>
      </c>
      <c r="S4040" s="49">
        <v>0.63321660946424396</v>
      </c>
      <c r="T4040">
        <v>-0.1187</v>
      </c>
      <c r="U4040" s="54">
        <v>0.69099999999999995</v>
      </c>
      <c r="V4040" s="108">
        <v>0.33</v>
      </c>
      <c r="W4040">
        <f t="shared" si="252"/>
        <v>0</v>
      </c>
      <c r="X4040">
        <f t="shared" si="253"/>
        <v>0</v>
      </c>
      <c r="Y4040">
        <f t="shared" si="254"/>
        <v>0</v>
      </c>
      <c r="Z4040">
        <v>0</v>
      </c>
      <c r="AA4040">
        <v>0</v>
      </c>
      <c r="AB4040">
        <v>0</v>
      </c>
      <c r="AC4040">
        <v>0</v>
      </c>
      <c r="AD4040">
        <v>0</v>
      </c>
      <c r="AE4040">
        <v>0</v>
      </c>
      <c r="AF4040">
        <f t="shared" si="255"/>
        <v>-1.4500000000000001E-2</v>
      </c>
      <c r="AG4040">
        <v>-1.6900000000000026E-2</v>
      </c>
    </row>
    <row r="4041" spans="1:33" ht="17" x14ac:dyDescent="0.2">
      <c r="A4041" s="39" t="s">
        <v>13464</v>
      </c>
      <c r="B4041" s="78" t="s">
        <v>54</v>
      </c>
      <c r="C4041" s="78" t="s">
        <v>57</v>
      </c>
      <c r="D4041" s="39">
        <v>1.9900000000000001E-2</v>
      </c>
      <c r="E4041" s="39">
        <v>-8.1400000000000014E-2</v>
      </c>
      <c r="F4041" s="39">
        <v>-4.7999999999999987E-3</v>
      </c>
      <c r="G4041" s="39">
        <v>0.99</v>
      </c>
      <c r="H4041" s="39">
        <v>1.06</v>
      </c>
      <c r="I4041" s="39">
        <v>1</v>
      </c>
      <c r="J4041" s="15">
        <v>0.01</v>
      </c>
      <c r="K4041" s="54">
        <v>1</v>
      </c>
      <c r="L4041" s="36">
        <v>0.1993</v>
      </c>
      <c r="M4041" s="54">
        <v>0.79807694732884604</v>
      </c>
      <c r="N4041" s="15">
        <v>0.16470000000000001</v>
      </c>
      <c r="O4041" s="54">
        <v>0.19900000000000001</v>
      </c>
      <c r="P4041" s="15">
        <v>2.9899999999999999E-2</v>
      </c>
      <c r="Q4041" s="49">
        <v>1</v>
      </c>
      <c r="R4041">
        <v>0.19450000000000001</v>
      </c>
      <c r="S4041" s="49">
        <v>0.82654623047197695</v>
      </c>
      <c r="T4041">
        <v>8.3299999999999999E-2</v>
      </c>
      <c r="U4041" s="54">
        <v>0.80400000000000005</v>
      </c>
      <c r="V4041" s="108">
        <v>0.33</v>
      </c>
      <c r="W4041">
        <f t="shared" si="252"/>
        <v>0</v>
      </c>
      <c r="X4041">
        <f t="shared" si="253"/>
        <v>0</v>
      </c>
      <c r="Y4041">
        <f t="shared" si="254"/>
        <v>0</v>
      </c>
      <c r="Z4041">
        <v>0</v>
      </c>
      <c r="AA4041">
        <v>0</v>
      </c>
      <c r="AB4041">
        <v>0</v>
      </c>
      <c r="AC4041">
        <v>0</v>
      </c>
      <c r="AD4041">
        <v>0</v>
      </c>
      <c r="AE4041">
        <v>0</v>
      </c>
      <c r="AF4041">
        <f t="shared" si="255"/>
        <v>-1.4500000000000001E-2</v>
      </c>
      <c r="AG4041">
        <v>0.18930000000000002</v>
      </c>
    </row>
    <row r="4042" spans="1:33" ht="17" x14ac:dyDescent="0.2">
      <c r="A4042" s="39" t="s">
        <v>12683</v>
      </c>
      <c r="B4042" s="78" t="s">
        <v>54</v>
      </c>
      <c r="C4042" s="78" t="s">
        <v>57</v>
      </c>
      <c r="D4042" s="39">
        <v>1.9900000000000001E-2</v>
      </c>
      <c r="E4042" s="39">
        <v>-2.3500000000000004E-2</v>
      </c>
      <c r="F4042" s="39">
        <v>0.12969999999999998</v>
      </c>
      <c r="G4042" s="39">
        <v>0.99</v>
      </c>
      <c r="H4042" s="39">
        <v>1.02</v>
      </c>
      <c r="I4042" s="39">
        <v>0.91</v>
      </c>
      <c r="J4042" s="15">
        <v>5.8099999999999999E-2</v>
      </c>
      <c r="K4042" s="54">
        <v>1</v>
      </c>
      <c r="L4042" s="36">
        <v>-0.2084</v>
      </c>
      <c r="M4042" s="54">
        <v>0.51698086777519703</v>
      </c>
      <c r="N4042" s="15">
        <v>4.9500000000000002E-2</v>
      </c>
      <c r="O4042" s="54">
        <v>0.65700000000000003</v>
      </c>
      <c r="P4042" s="15">
        <v>7.8E-2</v>
      </c>
      <c r="Q4042" s="49">
        <v>1</v>
      </c>
      <c r="R4042">
        <v>-7.8700000000000006E-2</v>
      </c>
      <c r="S4042" s="49">
        <v>0.88434792161811804</v>
      </c>
      <c r="T4042">
        <v>2.5999999999999999E-2</v>
      </c>
      <c r="U4042" s="54">
        <v>0.877</v>
      </c>
      <c r="V4042" s="108">
        <v>1.65</v>
      </c>
      <c r="W4042">
        <f t="shared" si="252"/>
        <v>0</v>
      </c>
      <c r="X4042">
        <f t="shared" si="253"/>
        <v>0</v>
      </c>
      <c r="Y4042">
        <f t="shared" si="254"/>
        <v>0</v>
      </c>
      <c r="Z4042">
        <v>0</v>
      </c>
      <c r="AA4042">
        <v>0</v>
      </c>
      <c r="AB4042">
        <v>0</v>
      </c>
      <c r="AC4042">
        <v>0</v>
      </c>
      <c r="AD4042">
        <v>0</v>
      </c>
      <c r="AE4042">
        <v>0</v>
      </c>
      <c r="AF4042">
        <f t="shared" si="255"/>
        <v>-1.4500000000000001E-2</v>
      </c>
      <c r="AG4042">
        <v>-0.2666</v>
      </c>
    </row>
    <row r="4043" spans="1:33" ht="17" x14ac:dyDescent="0.2">
      <c r="A4043" s="39" t="s">
        <v>15031</v>
      </c>
      <c r="B4043" s="78" t="s">
        <v>54</v>
      </c>
      <c r="C4043" s="78" t="s">
        <v>57</v>
      </c>
      <c r="D4043" s="39">
        <v>1.9900000000000001E-2</v>
      </c>
      <c r="E4043" s="39">
        <v>-2.7999999999999997E-2</v>
      </c>
      <c r="F4043" s="39">
        <v>-0.11010000000000002</v>
      </c>
      <c r="G4043" s="39">
        <v>0.99</v>
      </c>
      <c r="H4043" s="39">
        <v>1.02</v>
      </c>
      <c r="I4043" s="39">
        <v>1.08</v>
      </c>
      <c r="J4043" s="15">
        <v>-0.1016</v>
      </c>
      <c r="K4043" s="54">
        <v>1</v>
      </c>
      <c r="L4043" s="36">
        <v>-9.8699999999999996E-2</v>
      </c>
      <c r="M4043" s="54">
        <v>0.84902039827165399</v>
      </c>
      <c r="N4043" s="15">
        <v>0.22359999999999999</v>
      </c>
      <c r="O4043" s="54">
        <v>6.8699999999999997E-2</v>
      </c>
      <c r="P4043" s="15">
        <v>-8.1699999999999995E-2</v>
      </c>
      <c r="Q4043" s="49">
        <v>1</v>
      </c>
      <c r="R4043">
        <v>-0.20880000000000001</v>
      </c>
      <c r="S4043" s="49">
        <v>0.69812277653972099</v>
      </c>
      <c r="T4043">
        <v>0.1956</v>
      </c>
      <c r="U4043" s="54">
        <v>0.47299999999999998</v>
      </c>
      <c r="V4043" s="108">
        <v>0.73</v>
      </c>
      <c r="W4043">
        <f t="shared" si="252"/>
        <v>0</v>
      </c>
      <c r="X4043">
        <f t="shared" si="253"/>
        <v>0</v>
      </c>
      <c r="Y4043">
        <f t="shared" si="254"/>
        <v>0</v>
      </c>
      <c r="Z4043">
        <v>0</v>
      </c>
      <c r="AA4043">
        <v>0</v>
      </c>
      <c r="AB4043">
        <v>0</v>
      </c>
      <c r="AC4043">
        <v>0</v>
      </c>
      <c r="AD4043">
        <v>0</v>
      </c>
      <c r="AE4043">
        <v>0</v>
      </c>
      <c r="AF4043">
        <f t="shared" si="255"/>
        <v>-1.4500000000000001E-2</v>
      </c>
      <c r="AG4043">
        <v>2.9000000000000137E-3</v>
      </c>
    </row>
    <row r="4044" spans="1:33" ht="17" x14ac:dyDescent="0.2">
      <c r="A4044" s="39" t="s">
        <v>17574</v>
      </c>
      <c r="B4044" s="78" t="s">
        <v>4884</v>
      </c>
      <c r="C4044" s="78" t="s">
        <v>253</v>
      </c>
      <c r="D4044" s="39">
        <v>1.999999999999999E-2</v>
      </c>
      <c r="E4044" s="39">
        <v>-8.5000000000000075E-3</v>
      </c>
      <c r="F4044" s="39">
        <v>0.22700000000000001</v>
      </c>
      <c r="G4044" s="39">
        <v>0.99</v>
      </c>
      <c r="H4044" s="39">
        <v>1.01</v>
      </c>
      <c r="I4044" s="39">
        <v>0.85</v>
      </c>
      <c r="J4044" s="15">
        <v>-0.2535</v>
      </c>
      <c r="K4044" s="54">
        <v>1</v>
      </c>
      <c r="L4044" s="36">
        <v>-0.29880000000000001</v>
      </c>
      <c r="M4044" s="54">
        <v>0.64138800102063698</v>
      </c>
      <c r="N4044" s="15">
        <v>0.50509999999999999</v>
      </c>
      <c r="O4044" s="54">
        <v>1.3699999999999999E-10</v>
      </c>
      <c r="P4044" s="15">
        <v>-0.23350000000000001</v>
      </c>
      <c r="Q4044" s="49">
        <v>0.92651456317945002</v>
      </c>
      <c r="R4044">
        <v>-7.1800000000000003E-2</v>
      </c>
      <c r="S4044" s="49">
        <v>0.91373488945173298</v>
      </c>
      <c r="T4044">
        <v>0.49659999999999999</v>
      </c>
      <c r="U4044" s="54">
        <v>2.14E-4</v>
      </c>
      <c r="V4044" s="108">
        <v>1.51</v>
      </c>
      <c r="W4044">
        <f t="shared" si="252"/>
        <v>0</v>
      </c>
      <c r="X4044">
        <f t="shared" si="253"/>
        <v>0</v>
      </c>
      <c r="Y4044">
        <f t="shared" si="254"/>
        <v>0</v>
      </c>
      <c r="Z4044">
        <v>0</v>
      </c>
      <c r="AA4044">
        <v>0</v>
      </c>
      <c r="AB4044">
        <v>0</v>
      </c>
      <c r="AC4044">
        <v>0</v>
      </c>
      <c r="AD4044">
        <v>0</v>
      </c>
      <c r="AE4044">
        <v>0</v>
      </c>
      <c r="AF4044">
        <f t="shared" si="255"/>
        <v>-1.4500000000000001E-2</v>
      </c>
    </row>
    <row r="4045" spans="1:33" ht="17" x14ac:dyDescent="0.2">
      <c r="A4045" s="39" t="s">
        <v>17615</v>
      </c>
      <c r="B4045" s="78" t="s">
        <v>7012</v>
      </c>
      <c r="C4045" s="78" t="s">
        <v>74</v>
      </c>
      <c r="D4045" s="39">
        <v>2.0000000000000004E-2</v>
      </c>
      <c r="E4045" s="39">
        <v>3.9399999999999991E-2</v>
      </c>
      <c r="F4045" s="39">
        <v>0.10719999999999999</v>
      </c>
      <c r="G4045" s="39">
        <v>0.99</v>
      </c>
      <c r="H4045" s="39">
        <v>0.97</v>
      </c>
      <c r="I4045" s="39">
        <v>0.93</v>
      </c>
      <c r="J4045" s="15">
        <v>-9.8799999999999999E-2</v>
      </c>
      <c r="K4045" s="54">
        <v>1</v>
      </c>
      <c r="L4045" s="36">
        <v>-0.15579999999999999</v>
      </c>
      <c r="M4045" s="54">
        <v>0.75233293185982997</v>
      </c>
      <c r="N4045" s="15">
        <v>0.43840000000000001</v>
      </c>
      <c r="O4045" s="54">
        <v>5.1799999999999997E-10</v>
      </c>
      <c r="P4045" s="15">
        <v>-7.8799999999999995E-2</v>
      </c>
      <c r="Q4045" s="49">
        <v>1</v>
      </c>
      <c r="R4045">
        <v>-4.8599999999999997E-2</v>
      </c>
      <c r="S4045" s="49">
        <v>0.96128440888648903</v>
      </c>
      <c r="T4045">
        <v>0.4778</v>
      </c>
      <c r="U4045" s="54">
        <v>6.9600000000000003E-6</v>
      </c>
      <c r="V4045" s="108">
        <v>1.2</v>
      </c>
      <c r="W4045">
        <f t="shared" si="252"/>
        <v>0</v>
      </c>
      <c r="X4045">
        <f t="shared" si="253"/>
        <v>0</v>
      </c>
      <c r="Y4045">
        <f t="shared" si="254"/>
        <v>0</v>
      </c>
      <c r="Z4045">
        <v>0</v>
      </c>
      <c r="AA4045">
        <v>0</v>
      </c>
      <c r="AB4045">
        <v>0</v>
      </c>
      <c r="AC4045">
        <v>0</v>
      </c>
      <c r="AD4045">
        <v>0</v>
      </c>
      <c r="AE4045">
        <v>0</v>
      </c>
      <c r="AF4045">
        <f t="shared" si="255"/>
        <v>-1.4500000000000001E-2</v>
      </c>
    </row>
    <row r="4046" spans="1:33" ht="17" x14ac:dyDescent="0.2">
      <c r="A4046" s="39" t="s">
        <v>1801</v>
      </c>
      <c r="B4046" s="78" t="s">
        <v>1770</v>
      </c>
      <c r="C4046" s="78" t="s">
        <v>1771</v>
      </c>
      <c r="D4046" s="39">
        <v>2.0099999999999993E-2</v>
      </c>
      <c r="E4046" s="39">
        <v>2.4400000000000002E-2</v>
      </c>
      <c r="F4046" s="39">
        <v>0.23350000000000001</v>
      </c>
      <c r="G4046" s="39">
        <v>0.99</v>
      </c>
      <c r="H4046" s="39">
        <v>0.98</v>
      </c>
      <c r="I4046" s="39">
        <v>0.85</v>
      </c>
      <c r="J4046" s="15">
        <v>-0.1152</v>
      </c>
      <c r="K4046" s="54">
        <v>1</v>
      </c>
      <c r="L4046" s="36">
        <v>-7.0300000000000001E-2</v>
      </c>
      <c r="M4046" s="54">
        <v>0.95754126680335705</v>
      </c>
      <c r="N4046" s="15">
        <v>-5.1200000000000002E-2</v>
      </c>
      <c r="O4046" s="54">
        <v>0.69199999999999995</v>
      </c>
      <c r="P4046" s="15">
        <v>-9.5100000000000004E-2</v>
      </c>
      <c r="Q4046" s="49">
        <v>1</v>
      </c>
      <c r="R4046">
        <v>0.16320000000000001</v>
      </c>
      <c r="S4046" s="49">
        <v>0.86523498984916503</v>
      </c>
      <c r="T4046">
        <v>-2.6800000000000001E-2</v>
      </c>
      <c r="U4046" s="54">
        <v>0.89600000000000002</v>
      </c>
      <c r="V4046" s="108">
        <v>0.34</v>
      </c>
      <c r="W4046">
        <f t="shared" si="252"/>
        <v>0</v>
      </c>
      <c r="X4046">
        <f t="shared" si="253"/>
        <v>0</v>
      </c>
      <c r="Y4046">
        <f t="shared" si="254"/>
        <v>0</v>
      </c>
      <c r="Z4046">
        <v>0</v>
      </c>
      <c r="AA4046">
        <v>0</v>
      </c>
      <c r="AB4046">
        <v>0</v>
      </c>
      <c r="AC4046">
        <v>0</v>
      </c>
      <c r="AD4046">
        <v>0</v>
      </c>
      <c r="AE4046">
        <v>0</v>
      </c>
      <c r="AF4046">
        <f t="shared" si="255"/>
        <v>-1.4500000000000001E-2</v>
      </c>
      <c r="AG4046">
        <v>4.4900000000000051E-2</v>
      </c>
    </row>
    <row r="4047" spans="1:33" ht="17" x14ac:dyDescent="0.2">
      <c r="A4047" s="39" t="s">
        <v>8271</v>
      </c>
      <c r="B4047" s="78" t="s">
        <v>8272</v>
      </c>
      <c r="C4047" s="78" t="s">
        <v>575</v>
      </c>
      <c r="D4047" s="39">
        <v>2.0099999999999993E-2</v>
      </c>
      <c r="E4047" s="39">
        <v>9.8300000000000054E-2</v>
      </c>
      <c r="F4047" s="39">
        <v>9.3599999999999989E-2</v>
      </c>
      <c r="G4047" s="39">
        <v>0.99</v>
      </c>
      <c r="H4047" s="39">
        <v>0.93</v>
      </c>
      <c r="I4047" s="39">
        <v>0.94</v>
      </c>
      <c r="J4047" s="15">
        <v>0.1125</v>
      </c>
      <c r="K4047" s="54">
        <v>1</v>
      </c>
      <c r="L4047" s="36">
        <v>0.22750000000000001</v>
      </c>
      <c r="M4047" s="54">
        <v>0.53254419586639401</v>
      </c>
      <c r="N4047" s="15">
        <v>0.50209999999999999</v>
      </c>
      <c r="O4047" s="54">
        <v>2.32E-3</v>
      </c>
      <c r="P4047" s="15">
        <v>0.1326</v>
      </c>
      <c r="Q4047" s="49">
        <v>1</v>
      </c>
      <c r="R4047">
        <v>0.3211</v>
      </c>
      <c r="S4047" s="49">
        <v>0.39024054013533299</v>
      </c>
      <c r="T4047">
        <v>0.60040000000000004</v>
      </c>
      <c r="U4047" s="54">
        <v>1.8100000000000001E-4</v>
      </c>
      <c r="V4047" s="108">
        <v>0.32</v>
      </c>
      <c r="W4047">
        <f t="shared" si="252"/>
        <v>0</v>
      </c>
      <c r="X4047">
        <f t="shared" si="253"/>
        <v>0</v>
      </c>
      <c r="Y4047">
        <f t="shared" si="254"/>
        <v>0</v>
      </c>
      <c r="Z4047">
        <v>0</v>
      </c>
      <c r="AA4047">
        <v>0</v>
      </c>
      <c r="AB4047">
        <v>0</v>
      </c>
      <c r="AC4047">
        <v>0</v>
      </c>
      <c r="AD4047">
        <v>0</v>
      </c>
      <c r="AE4047">
        <v>0</v>
      </c>
      <c r="AF4047">
        <f t="shared" si="255"/>
        <v>-1.4500000000000001E-2</v>
      </c>
      <c r="AG4047">
        <v>0.11509999999999998</v>
      </c>
    </row>
    <row r="4048" spans="1:33" ht="17" x14ac:dyDescent="0.2">
      <c r="A4048" s="39" t="s">
        <v>1975</v>
      </c>
      <c r="B4048" s="78" t="s">
        <v>1976</v>
      </c>
      <c r="C4048" s="78" t="s">
        <v>147</v>
      </c>
      <c r="D4048" s="39">
        <v>2.01E-2</v>
      </c>
      <c r="E4048" s="39">
        <v>-8.14E-2</v>
      </c>
      <c r="F4048" s="39">
        <v>0.17420000000000002</v>
      </c>
      <c r="G4048" s="39">
        <v>0.99</v>
      </c>
      <c r="H4048" s="39">
        <v>1.06</v>
      </c>
      <c r="I4048" s="39">
        <v>0.89</v>
      </c>
      <c r="J4048" s="15">
        <v>-5.3800000000000001E-2</v>
      </c>
      <c r="K4048" s="54">
        <v>1</v>
      </c>
      <c r="L4048" s="36">
        <v>-0.24210000000000001</v>
      </c>
      <c r="M4048" s="54">
        <v>0.61899258587595196</v>
      </c>
      <c r="N4048" s="15">
        <v>-3.0099999999999998E-2</v>
      </c>
      <c r="O4048" s="54">
        <v>0.747</v>
      </c>
      <c r="P4048" s="15">
        <v>-3.3700000000000001E-2</v>
      </c>
      <c r="Q4048" s="49">
        <v>1</v>
      </c>
      <c r="R4048">
        <v>-6.7900000000000002E-2</v>
      </c>
      <c r="S4048" s="49">
        <v>0.937269890815703</v>
      </c>
      <c r="T4048">
        <v>-0.1115</v>
      </c>
      <c r="U4048" s="54">
        <v>0.52300000000000002</v>
      </c>
      <c r="V4048" s="108">
        <v>0.44</v>
      </c>
      <c r="W4048">
        <f t="shared" si="252"/>
        <v>0</v>
      </c>
      <c r="X4048">
        <f t="shared" si="253"/>
        <v>0</v>
      </c>
      <c r="Y4048">
        <f t="shared" si="254"/>
        <v>0</v>
      </c>
      <c r="Z4048">
        <v>0</v>
      </c>
      <c r="AA4048">
        <v>0</v>
      </c>
      <c r="AB4048">
        <v>0</v>
      </c>
      <c r="AC4048">
        <v>0</v>
      </c>
      <c r="AD4048">
        <v>0</v>
      </c>
      <c r="AE4048">
        <v>0</v>
      </c>
      <c r="AF4048">
        <f t="shared" si="255"/>
        <v>-1.4500000000000001E-2</v>
      </c>
      <c r="AG4048">
        <v>-0.18829999999999997</v>
      </c>
    </row>
    <row r="4049" spans="1:33" ht="17" x14ac:dyDescent="0.2">
      <c r="A4049" s="39" t="s">
        <v>17288</v>
      </c>
      <c r="B4049" s="78" t="s">
        <v>17827</v>
      </c>
      <c r="C4049" s="78" t="s">
        <v>120</v>
      </c>
      <c r="D4049" s="39">
        <v>2.0100000000000007E-2</v>
      </c>
      <c r="E4049" s="39">
        <v>-1.9000000000000017E-2</v>
      </c>
      <c r="F4049" s="39">
        <v>0.33200000000000002</v>
      </c>
      <c r="G4049" s="39">
        <v>0.99</v>
      </c>
      <c r="H4049" s="39">
        <v>1.01</v>
      </c>
      <c r="I4049" s="39">
        <v>0.79</v>
      </c>
      <c r="J4049" s="15">
        <v>0.13109999999999999</v>
      </c>
      <c r="K4049" s="54">
        <v>1</v>
      </c>
      <c r="L4049" s="36">
        <v>1.7100000000000001E-2</v>
      </c>
      <c r="M4049" s="54">
        <v>0.98886618812157301</v>
      </c>
      <c r="N4049" s="15">
        <v>0.29110000000000003</v>
      </c>
      <c r="O4049" s="54">
        <v>1.01E-2</v>
      </c>
      <c r="P4049" s="15">
        <v>0.1512</v>
      </c>
      <c r="Q4049" s="49">
        <v>0.82067507844793397</v>
      </c>
      <c r="R4049">
        <v>0.34910000000000002</v>
      </c>
      <c r="S4049" s="49">
        <v>3.2980714625395903E-2</v>
      </c>
      <c r="T4049">
        <v>0.27210000000000001</v>
      </c>
      <c r="U4049" s="54">
        <v>3.64E-3</v>
      </c>
      <c r="V4049" s="108">
        <v>1.31</v>
      </c>
      <c r="W4049">
        <f t="shared" si="252"/>
        <v>0</v>
      </c>
      <c r="X4049">
        <f t="shared" si="253"/>
        <v>0</v>
      </c>
      <c r="Y4049">
        <f t="shared" si="254"/>
        <v>0</v>
      </c>
      <c r="Z4049">
        <v>0</v>
      </c>
      <c r="AA4049">
        <v>0</v>
      </c>
      <c r="AB4049">
        <v>0</v>
      </c>
      <c r="AC4049">
        <v>0</v>
      </c>
      <c r="AD4049">
        <v>0</v>
      </c>
      <c r="AE4049">
        <v>0</v>
      </c>
      <c r="AF4049">
        <f t="shared" si="255"/>
        <v>-1.4500000000000001E-2</v>
      </c>
    </row>
    <row r="4050" spans="1:33" ht="17" x14ac:dyDescent="0.2">
      <c r="A4050" s="39" t="s">
        <v>7644</v>
      </c>
      <c r="B4050" s="78" t="s">
        <v>7645</v>
      </c>
      <c r="C4050" s="78" t="s">
        <v>216</v>
      </c>
      <c r="D4050" s="39">
        <v>2.0199999999999996E-2</v>
      </c>
      <c r="E4050" s="39">
        <v>-1.6999999999999932E-3</v>
      </c>
      <c r="F4050" s="39">
        <v>-5.5999999999999939E-3</v>
      </c>
      <c r="G4050" s="39">
        <v>0.99</v>
      </c>
      <c r="H4050" s="39">
        <v>1</v>
      </c>
      <c r="I4050" s="39">
        <v>1</v>
      </c>
      <c r="J4050" s="15">
        <v>-0.2009</v>
      </c>
      <c r="K4050" s="54">
        <v>0.93914385181635396</v>
      </c>
      <c r="L4050" s="36">
        <v>-0.2379</v>
      </c>
      <c r="M4050" s="54">
        <v>0.571784300689401</v>
      </c>
      <c r="N4050" s="15">
        <v>-9.7100000000000006E-2</v>
      </c>
      <c r="O4050" s="54">
        <v>0.16300000000000001</v>
      </c>
      <c r="P4050" s="15">
        <v>-0.1807</v>
      </c>
      <c r="Q4050" s="49">
        <v>1</v>
      </c>
      <c r="R4050">
        <v>-0.24349999999999999</v>
      </c>
      <c r="S4050" s="49">
        <v>0.66083779415878496</v>
      </c>
      <c r="T4050">
        <v>-9.8799999999999999E-2</v>
      </c>
      <c r="U4050" s="54">
        <v>0.20200000000000001</v>
      </c>
      <c r="V4050" s="108">
        <v>0.34</v>
      </c>
      <c r="W4050">
        <f t="shared" si="252"/>
        <v>0</v>
      </c>
      <c r="X4050">
        <f t="shared" si="253"/>
        <v>0</v>
      </c>
      <c r="Y4050">
        <f t="shared" si="254"/>
        <v>0</v>
      </c>
      <c r="Z4050">
        <v>0</v>
      </c>
      <c r="AA4050">
        <v>0</v>
      </c>
      <c r="AB4050">
        <v>0</v>
      </c>
      <c r="AC4050">
        <v>0</v>
      </c>
      <c r="AD4050">
        <v>0</v>
      </c>
      <c r="AE4050">
        <v>0</v>
      </c>
      <c r="AF4050">
        <f t="shared" si="255"/>
        <v>-1.4500000000000001E-2</v>
      </c>
      <c r="AG4050">
        <v>-3.6899999999999933E-2</v>
      </c>
    </row>
    <row r="4051" spans="1:33" ht="17" x14ac:dyDescent="0.2">
      <c r="A4051" s="39" t="s">
        <v>1952</v>
      </c>
      <c r="B4051" s="78" t="s">
        <v>1953</v>
      </c>
      <c r="C4051" s="78" t="s">
        <v>147</v>
      </c>
      <c r="D4051" s="39">
        <v>2.0199999999999999E-2</v>
      </c>
      <c r="E4051" s="39">
        <v>-3.4600000000000006E-2</v>
      </c>
      <c r="F4051" s="39">
        <v>0.42759999999999998</v>
      </c>
      <c r="G4051" s="39">
        <v>0.99</v>
      </c>
      <c r="H4051" s="39">
        <v>1.02</v>
      </c>
      <c r="I4051" s="39">
        <v>0.74</v>
      </c>
      <c r="J4051" s="15">
        <v>-2.0000000000000001E-4</v>
      </c>
      <c r="K4051" s="54">
        <v>1</v>
      </c>
      <c r="L4051" s="36">
        <v>-0.12609999999999999</v>
      </c>
      <c r="M4051" s="54">
        <v>0.81987143442090005</v>
      </c>
      <c r="N4051" s="15">
        <v>3.5000000000000003E-2</v>
      </c>
      <c r="O4051" s="54">
        <v>0.68600000000000005</v>
      </c>
      <c r="P4051" s="15">
        <v>0.02</v>
      </c>
      <c r="Q4051" s="49">
        <v>1</v>
      </c>
      <c r="R4051">
        <v>0.30149999999999999</v>
      </c>
      <c r="S4051" s="49">
        <v>0.53130035987396196</v>
      </c>
      <c r="T4051">
        <v>4.0000000000000002E-4</v>
      </c>
      <c r="U4051" s="54">
        <v>0.999</v>
      </c>
      <c r="V4051" s="108">
        <v>0.36</v>
      </c>
      <c r="W4051">
        <f t="shared" si="252"/>
        <v>0</v>
      </c>
      <c r="X4051">
        <f t="shared" si="253"/>
        <v>0</v>
      </c>
      <c r="Y4051">
        <f t="shared" si="254"/>
        <v>0</v>
      </c>
      <c r="Z4051">
        <v>0</v>
      </c>
      <c r="AA4051">
        <v>0</v>
      </c>
      <c r="AB4051">
        <v>0</v>
      </c>
      <c r="AC4051">
        <v>0</v>
      </c>
      <c r="AD4051">
        <v>0</v>
      </c>
      <c r="AE4051">
        <v>0</v>
      </c>
      <c r="AF4051">
        <f t="shared" si="255"/>
        <v>-1.4500000000000001E-2</v>
      </c>
      <c r="AG4051">
        <v>-0.12580000000000013</v>
      </c>
    </row>
    <row r="4052" spans="1:33" ht="17" x14ac:dyDescent="0.2">
      <c r="A4052" s="39" t="s">
        <v>17475</v>
      </c>
      <c r="B4052" s="78" t="s">
        <v>17976</v>
      </c>
      <c r="C4052" s="78" t="s">
        <v>57</v>
      </c>
      <c r="D4052" s="39">
        <v>2.0200000000000003E-2</v>
      </c>
      <c r="E4052" s="39">
        <v>-0.1547</v>
      </c>
      <c r="F4052" s="39">
        <v>0.1137</v>
      </c>
      <c r="G4052" s="39">
        <v>0.99</v>
      </c>
      <c r="H4052" s="39">
        <v>1.1100000000000001</v>
      </c>
      <c r="I4052" s="39">
        <v>0.92</v>
      </c>
      <c r="J4052" s="15">
        <v>-2.5700000000000001E-2</v>
      </c>
      <c r="K4052" s="54">
        <v>1</v>
      </c>
      <c r="L4052" s="36">
        <v>-0.2039</v>
      </c>
      <c r="M4052" s="54">
        <v>0.72476772151023205</v>
      </c>
      <c r="N4052" s="15">
        <v>-0.1134</v>
      </c>
      <c r="O4052" s="54">
        <v>0.16700000000000001</v>
      </c>
      <c r="P4052" s="15">
        <v>-5.4999999999999997E-3</v>
      </c>
      <c r="Q4052" s="49">
        <v>1</v>
      </c>
      <c r="R4052">
        <v>-9.0200000000000002E-2</v>
      </c>
      <c r="S4052" s="49">
        <v>0.84572934513753495</v>
      </c>
      <c r="T4052">
        <v>-0.2681</v>
      </c>
      <c r="U4052" s="54">
        <v>0.25700000000000001</v>
      </c>
      <c r="V4052" s="108">
        <v>0.3</v>
      </c>
      <c r="W4052">
        <f t="shared" si="252"/>
        <v>0</v>
      </c>
      <c r="X4052">
        <f t="shared" si="253"/>
        <v>0</v>
      </c>
      <c r="Y4052">
        <f t="shared" si="254"/>
        <v>0</v>
      </c>
      <c r="Z4052">
        <v>0</v>
      </c>
      <c r="AA4052">
        <v>0</v>
      </c>
      <c r="AB4052">
        <v>0</v>
      </c>
      <c r="AC4052">
        <v>0</v>
      </c>
      <c r="AD4052">
        <v>0</v>
      </c>
      <c r="AE4052">
        <v>0</v>
      </c>
      <c r="AF4052">
        <f t="shared" si="255"/>
        <v>-1.4500000000000001E-2</v>
      </c>
    </row>
    <row r="4053" spans="1:33" ht="17" x14ac:dyDescent="0.2">
      <c r="A4053" s="39" t="s">
        <v>17458</v>
      </c>
      <c r="B4053" s="78" t="s">
        <v>17928</v>
      </c>
      <c r="C4053" s="78" t="s">
        <v>57</v>
      </c>
      <c r="D4053" s="39">
        <v>2.0299999999999985E-2</v>
      </c>
      <c r="E4053" s="39">
        <v>4.5600000000000002E-2</v>
      </c>
      <c r="F4053" s="39">
        <v>0.17080000000000001</v>
      </c>
      <c r="G4053" s="39">
        <v>0.99</v>
      </c>
      <c r="H4053" s="39">
        <v>0.97</v>
      </c>
      <c r="I4053" s="39">
        <v>0.89</v>
      </c>
      <c r="J4053" s="15">
        <v>-0.13669999999999999</v>
      </c>
      <c r="K4053" s="54">
        <v>1</v>
      </c>
      <c r="L4053" s="36">
        <v>-0.44500000000000001</v>
      </c>
      <c r="M4053" s="54">
        <v>0.51490044069326102</v>
      </c>
      <c r="N4053" s="15">
        <v>-3.5999999999999999E-3</v>
      </c>
      <c r="O4053" s="54">
        <v>0.96799999999999997</v>
      </c>
      <c r="P4053" s="15">
        <v>-0.1164</v>
      </c>
      <c r="Q4053" s="49">
        <v>1</v>
      </c>
      <c r="R4053">
        <v>-0.2742</v>
      </c>
      <c r="S4053" s="49">
        <v>0.75986826624132997</v>
      </c>
      <c r="T4053">
        <v>4.2000000000000003E-2</v>
      </c>
      <c r="U4053" s="54">
        <v>0.73799999999999999</v>
      </c>
      <c r="V4053" s="108">
        <v>0.36</v>
      </c>
      <c r="W4053">
        <f t="shared" si="252"/>
        <v>0</v>
      </c>
      <c r="X4053">
        <f t="shared" si="253"/>
        <v>0</v>
      </c>
      <c r="Y4053">
        <f t="shared" si="254"/>
        <v>0</v>
      </c>
      <c r="Z4053">
        <v>0</v>
      </c>
      <c r="AA4053">
        <v>0</v>
      </c>
      <c r="AB4053">
        <v>0</v>
      </c>
      <c r="AC4053">
        <v>0</v>
      </c>
      <c r="AD4053">
        <v>0</v>
      </c>
      <c r="AE4053">
        <v>0</v>
      </c>
      <c r="AF4053">
        <f t="shared" si="255"/>
        <v>-1.4500000000000001E-2</v>
      </c>
    </row>
    <row r="4054" spans="1:33" ht="17" x14ac:dyDescent="0.2">
      <c r="A4054" s="39" t="s">
        <v>16897</v>
      </c>
      <c r="B4054" s="78" t="s">
        <v>252</v>
      </c>
      <c r="C4054" s="78" t="s">
        <v>253</v>
      </c>
      <c r="D4054" s="39">
        <v>2.0399999999999974E-2</v>
      </c>
      <c r="E4054" s="39">
        <v>-2.6900000000000007E-2</v>
      </c>
      <c r="F4054" s="39">
        <v>0.23440000000000005</v>
      </c>
      <c r="G4054" s="39">
        <v>0.99</v>
      </c>
      <c r="H4054" s="39">
        <v>1.02</v>
      </c>
      <c r="I4054" s="39">
        <v>0.85</v>
      </c>
      <c r="J4054" s="15">
        <v>0.3256</v>
      </c>
      <c r="K4054" s="54">
        <v>0.91249214323716599</v>
      </c>
      <c r="L4054" s="36">
        <v>0.31069999999999998</v>
      </c>
      <c r="M4054" s="54">
        <v>0.67753138935005397</v>
      </c>
      <c r="N4054" s="15">
        <v>0.1527</v>
      </c>
      <c r="O4054" s="54">
        <v>0.16</v>
      </c>
      <c r="P4054" s="15">
        <v>0.34599999999999997</v>
      </c>
      <c r="Q4054" s="49">
        <v>0.94924153825074897</v>
      </c>
      <c r="R4054">
        <v>0.54510000000000003</v>
      </c>
      <c r="S4054" s="49">
        <v>0.44560622443618197</v>
      </c>
      <c r="T4054">
        <v>0.1258</v>
      </c>
      <c r="U4054" s="54">
        <v>0.41699999999999998</v>
      </c>
      <c r="V4054" s="108">
        <v>0.15</v>
      </c>
      <c r="W4054">
        <f t="shared" si="252"/>
        <v>0</v>
      </c>
      <c r="X4054">
        <f t="shared" si="253"/>
        <v>0</v>
      </c>
      <c r="Y4054">
        <f t="shared" si="254"/>
        <v>0</v>
      </c>
      <c r="Z4054">
        <v>0</v>
      </c>
      <c r="AA4054">
        <v>0</v>
      </c>
      <c r="AB4054">
        <v>0</v>
      </c>
      <c r="AC4054">
        <v>0</v>
      </c>
      <c r="AD4054">
        <v>0</v>
      </c>
      <c r="AE4054">
        <v>0</v>
      </c>
      <c r="AF4054">
        <f t="shared" si="255"/>
        <v>-1.4500000000000001E-2</v>
      </c>
    </row>
    <row r="4055" spans="1:33" ht="17" x14ac:dyDescent="0.2">
      <c r="A4055" s="39" t="s">
        <v>5289</v>
      </c>
      <c r="B4055" s="78" t="s">
        <v>5212</v>
      </c>
      <c r="C4055" s="78" t="s">
        <v>316</v>
      </c>
      <c r="D4055" s="39">
        <v>2.0400000000000001E-2</v>
      </c>
      <c r="E4055" s="39">
        <v>-0.17550000000000004</v>
      </c>
      <c r="F4055" s="39">
        <v>2.2199999999999998E-2</v>
      </c>
      <c r="G4055" s="39">
        <v>0.99</v>
      </c>
      <c r="H4055" s="39">
        <v>1.1299999999999999</v>
      </c>
      <c r="I4055" s="39">
        <v>0.98</v>
      </c>
      <c r="J4055" s="15">
        <v>-6.0999999999999999E-2</v>
      </c>
      <c r="K4055" s="54">
        <v>1</v>
      </c>
      <c r="L4055" s="36">
        <v>0.1215</v>
      </c>
      <c r="M4055" s="54">
        <v>0.84957326434802105</v>
      </c>
      <c r="N4055" s="15">
        <v>0.29210000000000003</v>
      </c>
      <c r="O4055" s="54">
        <v>2.2100000000000002E-3</v>
      </c>
      <c r="P4055" s="15">
        <v>-4.0599999999999997E-2</v>
      </c>
      <c r="Q4055" s="49">
        <v>1</v>
      </c>
      <c r="R4055">
        <v>0.14369999999999999</v>
      </c>
      <c r="S4055" s="49">
        <v>0.82790110121144</v>
      </c>
      <c r="T4055">
        <v>0.1166</v>
      </c>
      <c r="U4055" s="54">
        <v>0.60299999999999998</v>
      </c>
      <c r="V4055" s="108">
        <v>0.45</v>
      </c>
      <c r="W4055">
        <f t="shared" si="252"/>
        <v>0</v>
      </c>
      <c r="X4055">
        <f t="shared" si="253"/>
        <v>0</v>
      </c>
      <c r="Y4055">
        <f t="shared" si="254"/>
        <v>0</v>
      </c>
      <c r="Z4055">
        <v>0</v>
      </c>
      <c r="AA4055">
        <v>0</v>
      </c>
      <c r="AB4055">
        <v>0</v>
      </c>
      <c r="AC4055">
        <v>0</v>
      </c>
      <c r="AD4055">
        <v>0</v>
      </c>
      <c r="AE4055">
        <v>0</v>
      </c>
      <c r="AF4055">
        <f t="shared" si="255"/>
        <v>-1.4500000000000001E-2</v>
      </c>
      <c r="AG4055">
        <v>0.18250000000000002</v>
      </c>
    </row>
    <row r="4056" spans="1:33" ht="17" x14ac:dyDescent="0.2">
      <c r="A4056" s="39" t="s">
        <v>14112</v>
      </c>
      <c r="B4056" s="78" t="s">
        <v>3374</v>
      </c>
      <c r="C4056" s="78" t="s">
        <v>57</v>
      </c>
      <c r="D4056" s="39">
        <v>2.0400000000000001E-2</v>
      </c>
      <c r="E4056" s="39">
        <v>-5.9700000000000003E-2</v>
      </c>
      <c r="F4056" s="39">
        <v>0.44420000000000004</v>
      </c>
      <c r="G4056" s="39">
        <v>0.99</v>
      </c>
      <c r="H4056" s="39">
        <v>1.04</v>
      </c>
      <c r="I4056" s="39">
        <v>0.73</v>
      </c>
      <c r="J4056" s="15">
        <v>-3.5200000000000002E-2</v>
      </c>
      <c r="K4056" s="54">
        <v>1</v>
      </c>
      <c r="L4056" s="36">
        <v>-0.27310000000000001</v>
      </c>
      <c r="M4056" s="54">
        <v>0.60888581041872103</v>
      </c>
      <c r="N4056" s="15">
        <v>-1.0699999999999999E-2</v>
      </c>
      <c r="O4056" s="54">
        <v>0.91600000000000004</v>
      </c>
      <c r="P4056" s="15">
        <v>-1.4800000000000001E-2</v>
      </c>
      <c r="Q4056" s="49">
        <v>1</v>
      </c>
      <c r="R4056">
        <v>0.1711</v>
      </c>
      <c r="S4056" s="49">
        <v>0.72683696043517099</v>
      </c>
      <c r="T4056">
        <v>-7.0400000000000004E-2</v>
      </c>
      <c r="U4056" s="54">
        <v>0.61099999999999999</v>
      </c>
      <c r="V4056" s="108">
        <v>0.53</v>
      </c>
      <c r="W4056">
        <f t="shared" si="252"/>
        <v>0</v>
      </c>
      <c r="X4056">
        <f t="shared" si="253"/>
        <v>0</v>
      </c>
      <c r="Y4056">
        <f t="shared" si="254"/>
        <v>0</v>
      </c>
      <c r="Z4056">
        <v>0</v>
      </c>
      <c r="AA4056">
        <v>0</v>
      </c>
      <c r="AB4056">
        <v>0</v>
      </c>
      <c r="AC4056">
        <v>0</v>
      </c>
      <c r="AD4056">
        <v>0</v>
      </c>
      <c r="AE4056">
        <v>0</v>
      </c>
      <c r="AF4056">
        <f t="shared" si="255"/>
        <v>-1.4500000000000001E-2</v>
      </c>
      <c r="AG4056">
        <v>-0.23799999999999999</v>
      </c>
    </row>
    <row r="4057" spans="1:33" ht="17" x14ac:dyDescent="0.2">
      <c r="A4057" s="39" t="s">
        <v>16219</v>
      </c>
      <c r="B4057" s="78" t="s">
        <v>54</v>
      </c>
      <c r="C4057" s="78" t="s">
        <v>57</v>
      </c>
      <c r="D4057" s="39">
        <v>2.0500000000000018E-2</v>
      </c>
      <c r="E4057" s="39">
        <v>-4.5699999999999963E-2</v>
      </c>
      <c r="F4057" s="39">
        <v>0.38800000000000001</v>
      </c>
      <c r="G4057" s="39">
        <v>0.99</v>
      </c>
      <c r="H4057" s="39">
        <v>1.03</v>
      </c>
      <c r="I4057" s="39">
        <v>0.76</v>
      </c>
      <c r="J4057" s="15">
        <v>-0.34150000000000003</v>
      </c>
      <c r="K4057" s="54">
        <v>1</v>
      </c>
      <c r="L4057" s="36">
        <v>-0.7329</v>
      </c>
      <c r="M4057" s="54">
        <v>0.47691422182878002</v>
      </c>
      <c r="N4057" s="15">
        <v>-0.36930000000000002</v>
      </c>
      <c r="O4057" s="54">
        <v>5.2700000000000002E-8</v>
      </c>
      <c r="P4057" s="15">
        <v>-0.32100000000000001</v>
      </c>
      <c r="Q4057" s="49">
        <v>0.60592496959908304</v>
      </c>
      <c r="R4057">
        <v>-0.34489999999999998</v>
      </c>
      <c r="S4057" s="49">
        <v>0.37893753148428</v>
      </c>
      <c r="T4057">
        <v>-0.41499999999999998</v>
      </c>
      <c r="U4057" s="54">
        <v>4.0600000000000001E-7</v>
      </c>
      <c r="V4057" s="108">
        <v>0.41</v>
      </c>
      <c r="W4057">
        <f t="shared" si="252"/>
        <v>0</v>
      </c>
      <c r="X4057">
        <f t="shared" si="253"/>
        <v>0</v>
      </c>
      <c r="Y4057">
        <f t="shared" si="254"/>
        <v>0</v>
      </c>
      <c r="Z4057">
        <v>0</v>
      </c>
      <c r="AA4057">
        <v>0</v>
      </c>
      <c r="AB4057">
        <v>0</v>
      </c>
      <c r="AC4057">
        <v>0</v>
      </c>
      <c r="AD4057">
        <v>0</v>
      </c>
      <c r="AE4057">
        <v>0</v>
      </c>
      <c r="AF4057">
        <f t="shared" si="255"/>
        <v>-1.4500000000000001E-2</v>
      </c>
      <c r="AG4057">
        <v>-0.39149999999999974</v>
      </c>
    </row>
    <row r="4058" spans="1:33" ht="17" x14ac:dyDescent="0.2">
      <c r="A4058" s="39" t="s">
        <v>4873</v>
      </c>
      <c r="B4058" s="78" t="s">
        <v>54</v>
      </c>
      <c r="C4058" s="78" t="s">
        <v>253</v>
      </c>
      <c r="D4058" s="39">
        <v>2.0599999999999993E-2</v>
      </c>
      <c r="E4058" s="39">
        <v>1.7300000000000038E-2</v>
      </c>
      <c r="F4058" s="39">
        <v>0.20180000000000001</v>
      </c>
      <c r="G4058" s="39">
        <v>0.99</v>
      </c>
      <c r="H4058" s="39">
        <v>0.99</v>
      </c>
      <c r="I4058" s="39">
        <v>0.87</v>
      </c>
      <c r="J4058" s="15">
        <v>-0.10979999999999999</v>
      </c>
      <c r="K4058" s="54">
        <v>1</v>
      </c>
      <c r="L4058" s="36">
        <v>-0.32650000000000001</v>
      </c>
      <c r="M4058" s="54">
        <v>0.75877000950527296</v>
      </c>
      <c r="N4058" s="15">
        <v>0.32929999999999998</v>
      </c>
      <c r="O4058" s="54">
        <v>4.0099999999999997E-3</v>
      </c>
      <c r="P4058" s="15">
        <v>-8.9200000000000002E-2</v>
      </c>
      <c r="Q4058" s="49">
        <v>1</v>
      </c>
      <c r="R4058">
        <v>-0.12470000000000001</v>
      </c>
      <c r="S4058" s="49">
        <v>0.91940085403112104</v>
      </c>
      <c r="T4058">
        <v>0.34660000000000002</v>
      </c>
      <c r="U4058" s="54">
        <v>8.0600000000000005E-2</v>
      </c>
      <c r="V4058" s="108">
        <v>0.64</v>
      </c>
      <c r="W4058">
        <f t="shared" si="252"/>
        <v>0</v>
      </c>
      <c r="X4058">
        <f t="shared" si="253"/>
        <v>0</v>
      </c>
      <c r="Y4058">
        <f t="shared" si="254"/>
        <v>0</v>
      </c>
      <c r="Z4058">
        <v>0</v>
      </c>
      <c r="AA4058">
        <v>0</v>
      </c>
      <c r="AB4058">
        <v>0</v>
      </c>
      <c r="AC4058">
        <v>0</v>
      </c>
      <c r="AD4058">
        <v>0</v>
      </c>
      <c r="AE4058">
        <v>0</v>
      </c>
      <c r="AF4058">
        <f t="shared" si="255"/>
        <v>-1.4500000000000001E-2</v>
      </c>
      <c r="AG4058">
        <v>-0.21669999999999989</v>
      </c>
    </row>
    <row r="4059" spans="1:33" ht="17" x14ac:dyDescent="0.2">
      <c r="A4059" s="39" t="s">
        <v>5421</v>
      </c>
      <c r="B4059" s="78" t="s">
        <v>5422</v>
      </c>
      <c r="C4059" s="78" t="s">
        <v>109</v>
      </c>
      <c r="D4059" s="39">
        <v>2.06E-2</v>
      </c>
      <c r="E4059" s="39">
        <v>6.0400000000000009E-2</v>
      </c>
      <c r="F4059" s="39">
        <v>-6.0000000000000019E-3</v>
      </c>
      <c r="G4059" s="39">
        <v>0.99</v>
      </c>
      <c r="H4059" s="39">
        <v>0.96</v>
      </c>
      <c r="I4059" s="39">
        <v>1</v>
      </c>
      <c r="J4059" s="15">
        <v>3.0999999999999999E-3</v>
      </c>
      <c r="K4059" s="54">
        <v>1</v>
      </c>
      <c r="L4059" s="36">
        <v>-3.0700000000000002E-2</v>
      </c>
      <c r="M4059" s="54">
        <v>0.97123299338117597</v>
      </c>
      <c r="N4059" s="15">
        <v>0.56989999999999996</v>
      </c>
      <c r="O4059" s="54">
        <v>2.74E-6</v>
      </c>
      <c r="P4059" s="15">
        <v>2.3699999999999999E-2</v>
      </c>
      <c r="Q4059" s="49">
        <v>1</v>
      </c>
      <c r="R4059">
        <v>-3.6700000000000003E-2</v>
      </c>
      <c r="S4059" s="49">
        <v>0.94962852959413602</v>
      </c>
      <c r="T4059">
        <v>0.63029999999999997</v>
      </c>
      <c r="U4059" s="54">
        <v>6.2499999999999997E-8</v>
      </c>
      <c r="V4059" s="108">
        <v>0.64</v>
      </c>
      <c r="W4059">
        <f t="shared" si="252"/>
        <v>0</v>
      </c>
      <c r="X4059">
        <f t="shared" si="253"/>
        <v>0</v>
      </c>
      <c r="Y4059">
        <f t="shared" si="254"/>
        <v>0</v>
      </c>
      <c r="Z4059">
        <v>0</v>
      </c>
      <c r="AA4059">
        <v>0</v>
      </c>
      <c r="AB4059">
        <v>0</v>
      </c>
      <c r="AC4059">
        <v>0</v>
      </c>
      <c r="AD4059">
        <v>0</v>
      </c>
      <c r="AE4059">
        <v>0</v>
      </c>
      <c r="AF4059">
        <f t="shared" si="255"/>
        <v>-1.4500000000000001E-2</v>
      </c>
      <c r="AG4059">
        <v>-3.3799999999999997E-2</v>
      </c>
    </row>
    <row r="4060" spans="1:33" ht="17" x14ac:dyDescent="0.2">
      <c r="A4060" s="39" t="s">
        <v>10971</v>
      </c>
      <c r="B4060" s="78" t="s">
        <v>54</v>
      </c>
      <c r="C4060" s="78" t="s">
        <v>57</v>
      </c>
      <c r="D4060" s="39">
        <v>2.0799999999999985E-2</v>
      </c>
      <c r="E4060" s="39">
        <v>-3.8500000000000034E-2</v>
      </c>
      <c r="F4060" s="39">
        <v>7.0300000000000029E-2</v>
      </c>
      <c r="G4060" s="39">
        <v>0.99</v>
      </c>
      <c r="H4060" s="39">
        <v>1.03</v>
      </c>
      <c r="I4060" s="39">
        <v>0.95</v>
      </c>
      <c r="J4060" s="15">
        <v>0.48530000000000001</v>
      </c>
      <c r="K4060" s="54">
        <v>0.93226824114970297</v>
      </c>
      <c r="L4060" s="36">
        <v>0.48509999999999998</v>
      </c>
      <c r="M4060" s="54">
        <v>0.65096803697759098</v>
      </c>
      <c r="N4060" s="15">
        <v>-0.43269999999999997</v>
      </c>
      <c r="O4060" s="54">
        <v>1.22E-5</v>
      </c>
      <c r="P4060" s="15">
        <v>0.50609999999999999</v>
      </c>
      <c r="Q4060" s="49">
        <v>0.97368437287526299</v>
      </c>
      <c r="R4060">
        <v>0.5554</v>
      </c>
      <c r="S4060" s="49">
        <v>0.63999010283265301</v>
      </c>
      <c r="T4060">
        <v>-0.47120000000000001</v>
      </c>
      <c r="U4060" s="54">
        <v>3.3899999999999997E-5</v>
      </c>
      <c r="V4060" s="108">
        <v>0.7</v>
      </c>
      <c r="W4060">
        <f t="shared" si="252"/>
        <v>0</v>
      </c>
      <c r="X4060">
        <f t="shared" si="253"/>
        <v>0</v>
      </c>
      <c r="Y4060">
        <f t="shared" si="254"/>
        <v>0</v>
      </c>
      <c r="Z4060">
        <v>0</v>
      </c>
      <c r="AA4060">
        <v>0</v>
      </c>
      <c r="AB4060">
        <v>0</v>
      </c>
      <c r="AC4060">
        <v>0</v>
      </c>
      <c r="AD4060">
        <v>0</v>
      </c>
      <c r="AE4060">
        <v>0</v>
      </c>
      <c r="AF4060">
        <f t="shared" si="255"/>
        <v>-1.4500000000000001E-2</v>
      </c>
      <c r="AG4060">
        <v>-3.0000000000002247E-4</v>
      </c>
    </row>
    <row r="4061" spans="1:33" ht="17" x14ac:dyDescent="0.2">
      <c r="A4061" s="39" t="s">
        <v>529</v>
      </c>
      <c r="B4061" s="78" t="s">
        <v>54</v>
      </c>
      <c r="C4061" s="78" t="s">
        <v>57</v>
      </c>
      <c r="D4061" s="39">
        <v>2.0899999999999974E-2</v>
      </c>
      <c r="E4061" s="39">
        <v>-0.26839999999999997</v>
      </c>
      <c r="F4061" s="39">
        <v>-1.6129</v>
      </c>
      <c r="G4061" s="39">
        <v>0.99</v>
      </c>
      <c r="H4061" s="39">
        <v>1.2</v>
      </c>
      <c r="I4061" s="39">
        <v>3.06</v>
      </c>
      <c r="J4061" s="15">
        <v>0.39960000000000001</v>
      </c>
      <c r="K4061" s="54">
        <v>1</v>
      </c>
      <c r="L4061" s="7">
        <v>1.9881</v>
      </c>
      <c r="M4061" s="54">
        <v>2.1013757070152701E-3</v>
      </c>
      <c r="N4061" s="15">
        <v>-0.17480000000000001</v>
      </c>
      <c r="O4061" s="54">
        <v>0.503</v>
      </c>
      <c r="P4061" s="15">
        <v>0.42049999999999998</v>
      </c>
      <c r="Q4061" s="49">
        <v>0.71486593378806595</v>
      </c>
      <c r="R4061">
        <v>0.37519999999999998</v>
      </c>
      <c r="S4061" s="49">
        <v>0.59006278896526199</v>
      </c>
      <c r="T4061">
        <v>-0.44319999999999998</v>
      </c>
      <c r="U4061" s="54">
        <v>1.11E-2</v>
      </c>
      <c r="V4061" s="109">
        <v>3.79</v>
      </c>
      <c r="W4061">
        <f t="shared" si="252"/>
        <v>0</v>
      </c>
      <c r="X4061">
        <f t="shared" si="253"/>
        <v>0</v>
      </c>
      <c r="Y4061">
        <f t="shared" si="254"/>
        <v>0</v>
      </c>
      <c r="Z4061">
        <v>0</v>
      </c>
      <c r="AA4061">
        <v>0</v>
      </c>
      <c r="AB4061">
        <v>0</v>
      </c>
      <c r="AC4061">
        <v>0</v>
      </c>
      <c r="AD4061">
        <v>1</v>
      </c>
      <c r="AE4061">
        <v>0</v>
      </c>
      <c r="AF4061">
        <f t="shared" si="255"/>
        <v>-1.4500000000000001E-2</v>
      </c>
      <c r="AG4061">
        <v>1.5885</v>
      </c>
    </row>
    <row r="4062" spans="1:33" ht="17" x14ac:dyDescent="0.2">
      <c r="A4062" s="39" t="s">
        <v>9303</v>
      </c>
      <c r="B4062" s="78" t="s">
        <v>9304</v>
      </c>
      <c r="C4062" s="78" t="s">
        <v>208</v>
      </c>
      <c r="D4062" s="39">
        <v>2.0900000000000002E-2</v>
      </c>
      <c r="E4062" s="39">
        <v>-2.4600000000000011E-2</v>
      </c>
      <c r="F4062" s="39">
        <v>0.14069999999999999</v>
      </c>
      <c r="G4062" s="39">
        <v>0.99</v>
      </c>
      <c r="H4062" s="39">
        <v>1.02</v>
      </c>
      <c r="I4062" s="39">
        <v>0.91</v>
      </c>
      <c r="J4062" s="15">
        <v>-0.1588</v>
      </c>
      <c r="K4062" s="54">
        <v>1</v>
      </c>
      <c r="L4062" s="36">
        <v>-8.7800000000000003E-2</v>
      </c>
      <c r="M4062" s="54">
        <v>0.91286125719120204</v>
      </c>
      <c r="N4062" s="15">
        <v>-0.17849999999999999</v>
      </c>
      <c r="O4062" s="54">
        <v>1.4500000000000001E-2</v>
      </c>
      <c r="P4062" s="15">
        <v>-0.13789999999999999</v>
      </c>
      <c r="Q4062" s="49">
        <v>1</v>
      </c>
      <c r="R4062">
        <v>5.2900000000000003E-2</v>
      </c>
      <c r="S4062" s="49">
        <v>0.944637945199165</v>
      </c>
      <c r="T4062">
        <v>-0.2031</v>
      </c>
      <c r="U4062" s="54">
        <v>6.2100000000000002E-3</v>
      </c>
      <c r="V4062" s="108">
        <v>0.13</v>
      </c>
      <c r="W4062">
        <f t="shared" si="252"/>
        <v>0</v>
      </c>
      <c r="X4062">
        <f t="shared" si="253"/>
        <v>0</v>
      </c>
      <c r="Y4062">
        <f t="shared" si="254"/>
        <v>0</v>
      </c>
      <c r="Z4062">
        <v>0</v>
      </c>
      <c r="AA4062">
        <v>0</v>
      </c>
      <c r="AB4062">
        <v>0</v>
      </c>
      <c r="AC4062">
        <v>0</v>
      </c>
      <c r="AD4062">
        <v>0</v>
      </c>
      <c r="AE4062">
        <v>0</v>
      </c>
      <c r="AF4062">
        <f t="shared" si="255"/>
        <v>-1.4500000000000001E-2</v>
      </c>
      <c r="AG4062">
        <v>7.0899999999999963E-2</v>
      </c>
    </row>
    <row r="4063" spans="1:33" ht="17" x14ac:dyDescent="0.2">
      <c r="A4063" s="39" t="s">
        <v>16508</v>
      </c>
      <c r="B4063" s="78" t="s">
        <v>16509</v>
      </c>
      <c r="C4063" s="78" t="s">
        <v>57</v>
      </c>
      <c r="D4063" s="39">
        <v>2.090000000000003E-2</v>
      </c>
      <c r="E4063" s="39">
        <v>-0.11710000000000004</v>
      </c>
      <c r="F4063" s="39">
        <v>7.2899999999999965E-2</v>
      </c>
      <c r="G4063" s="39">
        <v>0.99</v>
      </c>
      <c r="H4063" s="39">
        <v>1.08</v>
      </c>
      <c r="I4063" s="39">
        <v>0.95</v>
      </c>
      <c r="J4063" s="15">
        <v>-0.53210000000000002</v>
      </c>
      <c r="K4063" s="54">
        <v>0.21948360402992501</v>
      </c>
      <c r="L4063" s="99">
        <v>-0.74609999999999999</v>
      </c>
      <c r="M4063" s="54">
        <v>1.8626804451484701E-2</v>
      </c>
      <c r="N4063" s="15">
        <v>-0.26579999999999998</v>
      </c>
      <c r="O4063" s="54">
        <v>1.14E-2</v>
      </c>
      <c r="P4063" s="15">
        <v>-0.51119999999999999</v>
      </c>
      <c r="Q4063" s="49">
        <v>0.25736157441827401</v>
      </c>
      <c r="R4063">
        <v>-0.67320000000000002</v>
      </c>
      <c r="S4063" s="49">
        <v>4.41491503274044E-2</v>
      </c>
      <c r="T4063">
        <v>-0.38290000000000002</v>
      </c>
      <c r="U4063" s="54">
        <v>7.1900000000000002E-4</v>
      </c>
      <c r="V4063" s="108">
        <v>0.87</v>
      </c>
      <c r="W4063">
        <f t="shared" si="252"/>
        <v>0</v>
      </c>
      <c r="X4063">
        <f t="shared" si="253"/>
        <v>0</v>
      </c>
      <c r="Y4063">
        <f t="shared" si="254"/>
        <v>0</v>
      </c>
      <c r="Z4063">
        <v>0</v>
      </c>
      <c r="AA4063">
        <v>1</v>
      </c>
      <c r="AB4063">
        <v>0</v>
      </c>
      <c r="AC4063">
        <v>0</v>
      </c>
      <c r="AD4063">
        <v>0</v>
      </c>
      <c r="AE4063">
        <v>0</v>
      </c>
      <c r="AF4063">
        <f t="shared" si="255"/>
        <v>-1.4500000000000001E-2</v>
      </c>
      <c r="AG4063">
        <v>-0.21389999999999998</v>
      </c>
    </row>
    <row r="4064" spans="1:33" ht="17" x14ac:dyDescent="0.2">
      <c r="A4064" s="39" t="s">
        <v>17207</v>
      </c>
      <c r="B4064" s="78" t="s">
        <v>17856</v>
      </c>
      <c r="C4064" s="78" t="s">
        <v>900</v>
      </c>
      <c r="D4064" s="39">
        <v>2.0999999999999998E-2</v>
      </c>
      <c r="E4064" s="39">
        <v>0.17649999999999999</v>
      </c>
      <c r="F4064" s="39">
        <v>0.10540000000000002</v>
      </c>
      <c r="G4064" s="39">
        <v>0.99</v>
      </c>
      <c r="H4064" s="39">
        <v>0.88</v>
      </c>
      <c r="I4064" s="39">
        <v>0.93</v>
      </c>
      <c r="J4064" s="15">
        <v>-5.8299999999999998E-2</v>
      </c>
      <c r="K4064" s="54">
        <v>1</v>
      </c>
      <c r="L4064" s="36">
        <v>-0.25080000000000002</v>
      </c>
      <c r="M4064" s="54">
        <v>0.71165314571363103</v>
      </c>
      <c r="N4064" s="15">
        <v>0.29670000000000002</v>
      </c>
      <c r="O4064" s="54">
        <v>1.01E-4</v>
      </c>
      <c r="P4064" s="15">
        <v>-3.73E-2</v>
      </c>
      <c r="Q4064" s="49">
        <v>1</v>
      </c>
      <c r="R4064">
        <v>-0.1454</v>
      </c>
      <c r="S4064" s="49">
        <v>0.91733669926431904</v>
      </c>
      <c r="T4064">
        <v>0.47320000000000001</v>
      </c>
      <c r="U4064" s="54">
        <v>9.53E-8</v>
      </c>
      <c r="V4064" s="108">
        <v>0.4</v>
      </c>
      <c r="W4064">
        <f t="shared" si="252"/>
        <v>0</v>
      </c>
      <c r="X4064">
        <f t="shared" si="253"/>
        <v>0</v>
      </c>
      <c r="Y4064">
        <f t="shared" si="254"/>
        <v>0</v>
      </c>
      <c r="Z4064">
        <v>0</v>
      </c>
      <c r="AA4064">
        <v>0</v>
      </c>
      <c r="AB4064">
        <v>0</v>
      </c>
      <c r="AC4064">
        <v>0</v>
      </c>
      <c r="AD4064">
        <v>0</v>
      </c>
      <c r="AE4064">
        <v>0</v>
      </c>
      <c r="AF4064">
        <f t="shared" si="255"/>
        <v>-1.4500000000000001E-2</v>
      </c>
    </row>
    <row r="4065" spans="1:33" ht="17" x14ac:dyDescent="0.2">
      <c r="A4065" s="39" t="s">
        <v>5877</v>
      </c>
      <c r="B4065" s="78" t="s">
        <v>5878</v>
      </c>
      <c r="C4065" s="78" t="s">
        <v>55</v>
      </c>
      <c r="D4065" s="39">
        <v>2.1099999999999994E-2</v>
      </c>
      <c r="E4065" s="39">
        <v>-5.7299999999999997E-2</v>
      </c>
      <c r="F4065" s="39">
        <v>-1.4300000000000007E-2</v>
      </c>
      <c r="G4065" s="39">
        <v>0.99</v>
      </c>
      <c r="H4065" s="39">
        <v>1.04</v>
      </c>
      <c r="I4065" s="39">
        <v>1.01</v>
      </c>
      <c r="J4065" s="15">
        <v>-0.1249</v>
      </c>
      <c r="K4065" s="54">
        <v>1</v>
      </c>
      <c r="L4065" s="36">
        <v>-0.2142</v>
      </c>
      <c r="M4065" s="54">
        <v>0.79649224844507704</v>
      </c>
      <c r="N4065" s="15">
        <v>7.0599999999999996E-2</v>
      </c>
      <c r="O4065" s="54">
        <v>0.39300000000000002</v>
      </c>
      <c r="P4065" s="15">
        <v>-0.1038</v>
      </c>
      <c r="Q4065" s="49">
        <v>1</v>
      </c>
      <c r="R4065">
        <v>-0.22850000000000001</v>
      </c>
      <c r="S4065" s="49">
        <v>0.79228519526656305</v>
      </c>
      <c r="T4065">
        <v>1.3299999999999999E-2</v>
      </c>
      <c r="U4065" s="54">
        <v>0.94199999999999995</v>
      </c>
      <c r="V4065" s="108">
        <v>0.22</v>
      </c>
      <c r="W4065">
        <f t="shared" si="252"/>
        <v>0</v>
      </c>
      <c r="X4065">
        <f t="shared" si="253"/>
        <v>0</v>
      </c>
      <c r="Y4065">
        <f t="shared" si="254"/>
        <v>0</v>
      </c>
      <c r="Z4065">
        <v>0</v>
      </c>
      <c r="AA4065">
        <v>0</v>
      </c>
      <c r="AB4065">
        <v>0</v>
      </c>
      <c r="AC4065">
        <v>0</v>
      </c>
      <c r="AD4065">
        <v>0</v>
      </c>
      <c r="AE4065">
        <v>0</v>
      </c>
      <c r="AF4065">
        <f t="shared" si="255"/>
        <v>-1.4500000000000001E-2</v>
      </c>
      <c r="AG4065">
        <v>-8.929999999999999E-2</v>
      </c>
    </row>
    <row r="4066" spans="1:33" ht="17" x14ac:dyDescent="0.2">
      <c r="A4066" s="39" t="s">
        <v>17756</v>
      </c>
      <c r="B4066" s="78" t="s">
        <v>18063</v>
      </c>
      <c r="C4066" s="78" t="s">
        <v>216</v>
      </c>
      <c r="D4066" s="39">
        <v>2.1199999999999997E-2</v>
      </c>
      <c r="E4066" s="39">
        <v>5.6400000000000006E-2</v>
      </c>
      <c r="F4066" s="39">
        <v>-5.5000000000000049E-3</v>
      </c>
      <c r="G4066" s="39">
        <v>0.99</v>
      </c>
      <c r="H4066" s="39">
        <v>0.96</v>
      </c>
      <c r="I4066" s="39">
        <v>1</v>
      </c>
      <c r="J4066" s="15">
        <v>-0.2782</v>
      </c>
      <c r="K4066" s="54">
        <v>0.97191125523961297</v>
      </c>
      <c r="L4066" s="36">
        <v>-0.35520000000000002</v>
      </c>
      <c r="M4066" s="54">
        <v>0.55935241347414</v>
      </c>
      <c r="N4066" s="15">
        <v>-5.2200000000000003E-2</v>
      </c>
      <c r="O4066" s="54">
        <v>0.54500000000000004</v>
      </c>
      <c r="P4066" s="15">
        <v>-0.25700000000000001</v>
      </c>
      <c r="Q4066" s="49">
        <v>1</v>
      </c>
      <c r="R4066">
        <v>-0.36070000000000002</v>
      </c>
      <c r="S4066" s="49">
        <v>0.57058402310946899</v>
      </c>
      <c r="T4066">
        <v>4.1999999999999997E-3</v>
      </c>
      <c r="U4066" s="54">
        <v>0.97</v>
      </c>
      <c r="V4066" s="108">
        <v>0.28000000000000003</v>
      </c>
      <c r="W4066">
        <f t="shared" si="252"/>
        <v>0</v>
      </c>
      <c r="X4066">
        <f t="shared" si="253"/>
        <v>0</v>
      </c>
      <c r="Y4066">
        <f t="shared" si="254"/>
        <v>0</v>
      </c>
      <c r="Z4066">
        <v>0</v>
      </c>
      <c r="AA4066">
        <v>0</v>
      </c>
      <c r="AB4066">
        <v>0</v>
      </c>
      <c r="AC4066">
        <v>0</v>
      </c>
      <c r="AD4066">
        <v>0</v>
      </c>
      <c r="AE4066">
        <v>0</v>
      </c>
      <c r="AF4066">
        <f t="shared" si="255"/>
        <v>-1.4500000000000001E-2</v>
      </c>
    </row>
    <row r="4067" spans="1:33" ht="17" x14ac:dyDescent="0.2">
      <c r="A4067" s="39" t="s">
        <v>3136</v>
      </c>
      <c r="B4067" s="78" t="s">
        <v>2891</v>
      </c>
      <c r="C4067" s="78" t="s">
        <v>155</v>
      </c>
      <c r="D4067" s="39">
        <v>2.1299999999999999E-2</v>
      </c>
      <c r="E4067" s="39">
        <v>1.7400000000000002E-2</v>
      </c>
      <c r="F4067" s="39">
        <v>0.22020000000000001</v>
      </c>
      <c r="G4067" s="39">
        <v>0.99</v>
      </c>
      <c r="H4067" s="39">
        <v>0.99</v>
      </c>
      <c r="I4067" s="39">
        <v>0.86</v>
      </c>
      <c r="J4067" s="15">
        <v>-1.8599999999999998E-2</v>
      </c>
      <c r="K4067" s="54">
        <v>1</v>
      </c>
      <c r="L4067" s="36">
        <v>-0.2505</v>
      </c>
      <c r="M4067" s="54">
        <v>0.71558662945859197</v>
      </c>
      <c r="N4067" s="15">
        <v>-3.8300000000000001E-2</v>
      </c>
      <c r="O4067" s="54">
        <v>0.70499999999999996</v>
      </c>
      <c r="P4067" s="15">
        <v>2.7000000000000001E-3</v>
      </c>
      <c r="Q4067" s="49">
        <v>1</v>
      </c>
      <c r="R4067">
        <v>-3.0300000000000001E-2</v>
      </c>
      <c r="S4067" s="49">
        <v>0.97460948181552698</v>
      </c>
      <c r="T4067">
        <v>-2.0899999999999998E-2</v>
      </c>
      <c r="U4067" s="54">
        <v>0.90500000000000003</v>
      </c>
      <c r="V4067" s="108">
        <v>1.1000000000000001</v>
      </c>
      <c r="W4067">
        <f t="shared" si="252"/>
        <v>0</v>
      </c>
      <c r="X4067">
        <f t="shared" si="253"/>
        <v>0</v>
      </c>
      <c r="Y4067">
        <f t="shared" si="254"/>
        <v>0</v>
      </c>
      <c r="Z4067">
        <v>0</v>
      </c>
      <c r="AA4067">
        <v>0</v>
      </c>
      <c r="AB4067">
        <v>0</v>
      </c>
      <c r="AC4067">
        <v>0</v>
      </c>
      <c r="AD4067">
        <v>0</v>
      </c>
      <c r="AE4067">
        <v>0</v>
      </c>
      <c r="AF4067">
        <f t="shared" si="255"/>
        <v>-1.4500000000000001E-2</v>
      </c>
      <c r="AG4067">
        <v>-0.23190000000000011</v>
      </c>
    </row>
    <row r="4068" spans="1:33" ht="17" x14ac:dyDescent="0.2">
      <c r="A4068" s="39" t="s">
        <v>14393</v>
      </c>
      <c r="B4068" s="78" t="s">
        <v>14394</v>
      </c>
      <c r="C4068" s="78" t="s">
        <v>57</v>
      </c>
      <c r="D4068" s="39">
        <v>2.1399999999999999E-2</v>
      </c>
      <c r="E4068" s="39">
        <v>-7.8000000000000014E-3</v>
      </c>
      <c r="F4068" s="39">
        <v>0.3009</v>
      </c>
      <c r="G4068" s="39">
        <v>0.99</v>
      </c>
      <c r="H4068" s="39">
        <v>1.01</v>
      </c>
      <c r="I4068" s="39">
        <v>0.81</v>
      </c>
      <c r="J4068" s="15">
        <v>-5.21E-2</v>
      </c>
      <c r="K4068" s="54">
        <v>1</v>
      </c>
      <c r="L4068" s="36">
        <v>-0.20830000000000001</v>
      </c>
      <c r="M4068" s="54">
        <v>0.59380727014423895</v>
      </c>
      <c r="N4068" s="15">
        <v>5.21E-2</v>
      </c>
      <c r="O4068" s="54">
        <v>0.63100000000000001</v>
      </c>
      <c r="P4068" s="15">
        <v>-3.0700000000000002E-2</v>
      </c>
      <c r="Q4068" s="49">
        <v>1</v>
      </c>
      <c r="R4068">
        <v>9.2600000000000002E-2</v>
      </c>
      <c r="S4068" s="49">
        <v>0.90408019075412704</v>
      </c>
      <c r="T4068">
        <v>4.4299999999999999E-2</v>
      </c>
      <c r="U4068" s="54">
        <v>0.90200000000000002</v>
      </c>
      <c r="V4068" s="108">
        <v>0.4</v>
      </c>
      <c r="W4068">
        <f t="shared" si="252"/>
        <v>0</v>
      </c>
      <c r="X4068">
        <f t="shared" si="253"/>
        <v>0</v>
      </c>
      <c r="Y4068">
        <f t="shared" si="254"/>
        <v>0</v>
      </c>
      <c r="Z4068">
        <v>0</v>
      </c>
      <c r="AA4068">
        <v>0</v>
      </c>
      <c r="AB4068">
        <v>0</v>
      </c>
      <c r="AC4068">
        <v>0</v>
      </c>
      <c r="AD4068">
        <v>0</v>
      </c>
      <c r="AE4068">
        <v>0</v>
      </c>
      <c r="AF4068">
        <f t="shared" si="255"/>
        <v>-1.4500000000000001E-2</v>
      </c>
      <c r="AG4068">
        <v>-0.15620000000000001</v>
      </c>
    </row>
    <row r="4069" spans="1:33" ht="17" x14ac:dyDescent="0.2">
      <c r="A4069" s="39" t="s">
        <v>15938</v>
      </c>
      <c r="B4069" s="78" t="s">
        <v>54</v>
      </c>
      <c r="C4069" s="78" t="s">
        <v>57</v>
      </c>
      <c r="D4069" s="39">
        <v>2.1400000000000002E-2</v>
      </c>
      <c r="E4069" s="39">
        <v>-0.1389</v>
      </c>
      <c r="F4069" s="39">
        <v>-0.36120000000000002</v>
      </c>
      <c r="G4069" s="39">
        <v>0.99</v>
      </c>
      <c r="H4069" s="39">
        <v>1.1000000000000001</v>
      </c>
      <c r="I4069" s="39">
        <v>1.28</v>
      </c>
      <c r="J4069" s="15">
        <v>-0.2339</v>
      </c>
      <c r="K4069" s="54">
        <v>0.62693661903624098</v>
      </c>
      <c r="L4069" s="36">
        <v>6.0400000000000002E-2</v>
      </c>
      <c r="M4069" s="54">
        <v>0.89283878896782098</v>
      </c>
      <c r="N4069" s="15">
        <v>0.23619999999999999</v>
      </c>
      <c r="O4069" s="54">
        <v>1.09E-2</v>
      </c>
      <c r="P4069" s="15">
        <v>-0.21249999999999999</v>
      </c>
      <c r="Q4069" s="49">
        <v>0.95702879077314296</v>
      </c>
      <c r="R4069">
        <v>-0.30080000000000001</v>
      </c>
      <c r="S4069" s="49">
        <v>0.48588193942601599</v>
      </c>
      <c r="T4069">
        <v>9.7299999999999998E-2</v>
      </c>
      <c r="U4069" s="54">
        <v>0.39300000000000002</v>
      </c>
      <c r="V4069" s="108">
        <v>0.67</v>
      </c>
      <c r="W4069">
        <f t="shared" si="252"/>
        <v>0</v>
      </c>
      <c r="X4069">
        <f t="shared" si="253"/>
        <v>0</v>
      </c>
      <c r="Y4069">
        <f t="shared" si="254"/>
        <v>0</v>
      </c>
      <c r="Z4069">
        <v>0</v>
      </c>
      <c r="AA4069">
        <v>0</v>
      </c>
      <c r="AB4069">
        <v>0</v>
      </c>
      <c r="AC4069">
        <v>0</v>
      </c>
      <c r="AD4069">
        <v>0</v>
      </c>
      <c r="AE4069">
        <v>0</v>
      </c>
      <c r="AF4069">
        <f t="shared" si="255"/>
        <v>-1.4500000000000001E-2</v>
      </c>
      <c r="AG4069">
        <v>0.29430000000000001</v>
      </c>
    </row>
    <row r="4070" spans="1:33" ht="17" x14ac:dyDescent="0.2">
      <c r="A4070" s="39" t="s">
        <v>11910</v>
      </c>
      <c r="B4070" s="78" t="s">
        <v>11911</v>
      </c>
      <c r="C4070" s="78" t="s">
        <v>57</v>
      </c>
      <c r="D4070" s="39">
        <v>2.1499999999999991E-2</v>
      </c>
      <c r="E4070" s="39">
        <v>-0.1057</v>
      </c>
      <c r="F4070" s="39">
        <v>0.29210000000000003</v>
      </c>
      <c r="G4070" s="39">
        <v>0.99</v>
      </c>
      <c r="H4070" s="39">
        <v>1.08</v>
      </c>
      <c r="I4070" s="39">
        <v>0.82</v>
      </c>
      <c r="J4070" s="15">
        <v>0.1396</v>
      </c>
      <c r="K4070" s="54">
        <v>1</v>
      </c>
      <c r="L4070" s="36">
        <v>-4.6699999999999998E-2</v>
      </c>
      <c r="M4070" s="54">
        <v>0.95559481040794303</v>
      </c>
      <c r="N4070" s="15">
        <v>7.1300000000000002E-2</v>
      </c>
      <c r="O4070" s="54">
        <v>0.35699999999999998</v>
      </c>
      <c r="P4070" s="15">
        <v>0.16109999999999999</v>
      </c>
      <c r="Q4070" s="49">
        <v>1</v>
      </c>
      <c r="R4070">
        <v>0.24540000000000001</v>
      </c>
      <c r="S4070" s="49">
        <v>0.69810176295602899</v>
      </c>
      <c r="T4070">
        <v>-3.44E-2</v>
      </c>
      <c r="U4070" s="54">
        <v>0.78700000000000003</v>
      </c>
      <c r="V4070" s="108">
        <v>0.18</v>
      </c>
      <c r="W4070">
        <f t="shared" si="252"/>
        <v>0</v>
      </c>
      <c r="X4070">
        <f t="shared" si="253"/>
        <v>0</v>
      </c>
      <c r="Y4070">
        <f t="shared" si="254"/>
        <v>0</v>
      </c>
      <c r="Z4070">
        <v>0</v>
      </c>
      <c r="AA4070">
        <v>0</v>
      </c>
      <c r="AB4070">
        <v>0</v>
      </c>
      <c r="AC4070">
        <v>0</v>
      </c>
      <c r="AD4070">
        <v>0</v>
      </c>
      <c r="AE4070">
        <v>0</v>
      </c>
      <c r="AF4070">
        <f t="shared" si="255"/>
        <v>-1.4500000000000001E-2</v>
      </c>
      <c r="AG4070">
        <v>-0.18629999999999991</v>
      </c>
    </row>
    <row r="4071" spans="1:33" ht="17" x14ac:dyDescent="0.2">
      <c r="A4071" s="39" t="s">
        <v>6721</v>
      </c>
      <c r="B4071" s="78" t="s">
        <v>6722</v>
      </c>
      <c r="C4071" s="78" t="s">
        <v>139</v>
      </c>
      <c r="D4071" s="39">
        <v>2.1500000000000019E-2</v>
      </c>
      <c r="E4071" s="39">
        <v>-6.030000000000002E-2</v>
      </c>
      <c r="F4071" s="39">
        <v>3.9300000000000002E-2</v>
      </c>
      <c r="G4071" s="39">
        <v>0.99</v>
      </c>
      <c r="H4071" s="39">
        <v>1.04</v>
      </c>
      <c r="I4071" s="39">
        <v>0.97</v>
      </c>
      <c r="J4071" s="15">
        <v>0.2777</v>
      </c>
      <c r="K4071" s="54">
        <v>1</v>
      </c>
      <c r="L4071" s="36">
        <v>0.4516</v>
      </c>
      <c r="M4071" s="54">
        <v>0.81429401730758599</v>
      </c>
      <c r="N4071" s="15">
        <v>-0.30640000000000001</v>
      </c>
      <c r="O4071" s="54">
        <v>0.378</v>
      </c>
      <c r="P4071" s="15">
        <v>0.29920000000000002</v>
      </c>
      <c r="Q4071" s="49">
        <v>1</v>
      </c>
      <c r="R4071">
        <v>0.4909</v>
      </c>
      <c r="S4071" s="49">
        <v>0.66966082197196897</v>
      </c>
      <c r="T4071">
        <v>-0.36670000000000003</v>
      </c>
      <c r="U4071" s="54">
        <v>0.36799999999999999</v>
      </c>
      <c r="V4071" s="108">
        <v>0.57999999999999996</v>
      </c>
      <c r="W4071">
        <f t="shared" si="252"/>
        <v>0</v>
      </c>
      <c r="X4071">
        <f t="shared" si="253"/>
        <v>0</v>
      </c>
      <c r="Y4071">
        <f t="shared" si="254"/>
        <v>0</v>
      </c>
      <c r="Z4071">
        <v>0</v>
      </c>
      <c r="AA4071">
        <v>0</v>
      </c>
      <c r="AB4071">
        <v>0</v>
      </c>
      <c r="AC4071">
        <v>0</v>
      </c>
      <c r="AD4071">
        <v>0</v>
      </c>
      <c r="AE4071">
        <v>0</v>
      </c>
      <c r="AF4071">
        <f t="shared" si="255"/>
        <v>-1.4500000000000001E-2</v>
      </c>
      <c r="AG4071">
        <v>0.17379999999999995</v>
      </c>
    </row>
    <row r="4072" spans="1:33" ht="17" x14ac:dyDescent="0.2">
      <c r="A4072" s="39" t="s">
        <v>12067</v>
      </c>
      <c r="B4072" s="78" t="s">
        <v>292</v>
      </c>
      <c r="C4072" s="78" t="s">
        <v>57</v>
      </c>
      <c r="D4072" s="39">
        <v>2.1599999999999994E-2</v>
      </c>
      <c r="E4072" s="39">
        <v>3.6299999999999999E-2</v>
      </c>
      <c r="F4072" s="39">
        <v>0.2099</v>
      </c>
      <c r="G4072" s="39">
        <v>0.99</v>
      </c>
      <c r="H4072" s="39">
        <v>0.98</v>
      </c>
      <c r="I4072" s="39">
        <v>0.86</v>
      </c>
      <c r="J4072" s="15">
        <v>0.11509999999999999</v>
      </c>
      <c r="K4072" s="54">
        <v>1</v>
      </c>
      <c r="L4072" s="36">
        <v>-8.3199999999999996E-2</v>
      </c>
      <c r="M4072" s="54">
        <v>0.88970377730499495</v>
      </c>
      <c r="N4072" s="15">
        <v>9.2999999999999992E-3</v>
      </c>
      <c r="O4072" s="54">
        <v>0.93200000000000005</v>
      </c>
      <c r="P4072" s="15">
        <v>0.13669999999999999</v>
      </c>
      <c r="Q4072" s="49">
        <v>1</v>
      </c>
      <c r="R4072">
        <v>0.12670000000000001</v>
      </c>
      <c r="S4072" s="49">
        <v>0.87833111696547606</v>
      </c>
      <c r="T4072">
        <v>4.5600000000000002E-2</v>
      </c>
      <c r="U4072" s="54">
        <v>0.88200000000000001</v>
      </c>
      <c r="V4072" s="108">
        <v>0.25</v>
      </c>
      <c r="W4072">
        <f t="shared" si="252"/>
        <v>0</v>
      </c>
      <c r="X4072">
        <f t="shared" si="253"/>
        <v>0</v>
      </c>
      <c r="Y4072">
        <f t="shared" si="254"/>
        <v>0</v>
      </c>
      <c r="Z4072">
        <v>0</v>
      </c>
      <c r="AA4072">
        <v>0</v>
      </c>
      <c r="AB4072">
        <v>0</v>
      </c>
      <c r="AC4072">
        <v>0</v>
      </c>
      <c r="AD4072">
        <v>0</v>
      </c>
      <c r="AE4072">
        <v>0</v>
      </c>
      <c r="AF4072">
        <f t="shared" si="255"/>
        <v>-1.4500000000000001E-2</v>
      </c>
      <c r="AG4072">
        <v>-0.19839999999999999</v>
      </c>
    </row>
    <row r="4073" spans="1:33" ht="17" x14ac:dyDescent="0.2">
      <c r="A4073" s="39" t="s">
        <v>5494</v>
      </c>
      <c r="B4073" s="78" t="s">
        <v>5495</v>
      </c>
      <c r="C4073" s="78" t="s">
        <v>55</v>
      </c>
      <c r="D4073" s="39">
        <v>2.1600000000000008E-2</v>
      </c>
      <c r="E4073" s="39">
        <v>8.929999999999999E-2</v>
      </c>
      <c r="F4073" s="39">
        <v>8.2299999999999984E-2</v>
      </c>
      <c r="G4073" s="39">
        <v>0.99</v>
      </c>
      <c r="H4073" s="39">
        <v>0.94</v>
      </c>
      <c r="I4073" s="39">
        <v>0.94</v>
      </c>
      <c r="J4073" s="15">
        <v>0.36630000000000001</v>
      </c>
      <c r="K4073" s="54">
        <v>0.25433335450024602</v>
      </c>
      <c r="L4073" s="36">
        <v>0.2964</v>
      </c>
      <c r="M4073" s="54">
        <v>0.3699020723807</v>
      </c>
      <c r="N4073" s="15">
        <v>0.1295</v>
      </c>
      <c r="O4073" s="54">
        <v>0.29099999999999998</v>
      </c>
      <c r="P4073" s="15">
        <v>0.38790000000000002</v>
      </c>
      <c r="Q4073" s="49">
        <v>0.69778119387028703</v>
      </c>
      <c r="R4073">
        <v>0.37869999999999998</v>
      </c>
      <c r="S4073" s="49">
        <v>0.48805889812895198</v>
      </c>
      <c r="T4073">
        <v>0.21879999999999999</v>
      </c>
      <c r="U4073" s="54">
        <v>0.28100000000000003</v>
      </c>
      <c r="V4073" s="108">
        <v>0.31</v>
      </c>
      <c r="W4073">
        <f t="shared" si="252"/>
        <v>0</v>
      </c>
      <c r="X4073">
        <f t="shared" si="253"/>
        <v>0</v>
      </c>
      <c r="Y4073">
        <f t="shared" si="254"/>
        <v>0</v>
      </c>
      <c r="Z4073">
        <v>0</v>
      </c>
      <c r="AA4073">
        <v>0</v>
      </c>
      <c r="AB4073">
        <v>0</v>
      </c>
      <c r="AC4073">
        <v>0</v>
      </c>
      <c r="AD4073">
        <v>0</v>
      </c>
      <c r="AE4073">
        <v>0</v>
      </c>
      <c r="AF4073">
        <f t="shared" si="255"/>
        <v>-1.4500000000000001E-2</v>
      </c>
      <c r="AG4073">
        <v>-7.0000000000000007E-2</v>
      </c>
    </row>
    <row r="4074" spans="1:33" ht="17" x14ac:dyDescent="0.2">
      <c r="A4074" s="39" t="s">
        <v>17475</v>
      </c>
      <c r="B4074" s="78" t="s">
        <v>17976</v>
      </c>
      <c r="C4074" s="78" t="s">
        <v>57</v>
      </c>
      <c r="D4074" s="39">
        <v>2.1699999999999997E-2</v>
      </c>
      <c r="E4074" s="39">
        <v>-0.1547</v>
      </c>
      <c r="F4074" s="39">
        <v>0.1132</v>
      </c>
      <c r="G4074" s="39">
        <v>0.99</v>
      </c>
      <c r="H4074" s="39">
        <v>1.1100000000000001</v>
      </c>
      <c r="I4074" s="39">
        <v>0.92</v>
      </c>
      <c r="J4074" s="15">
        <v>-2.7199999999999998E-2</v>
      </c>
      <c r="K4074" s="54">
        <v>1</v>
      </c>
      <c r="L4074" s="36">
        <v>-0.2034</v>
      </c>
      <c r="M4074" s="54">
        <v>0.72507031298262503</v>
      </c>
      <c r="N4074" s="15">
        <v>-0.1134</v>
      </c>
      <c r="O4074" s="54">
        <v>0.16700000000000001</v>
      </c>
      <c r="P4074" s="15">
        <v>-5.4999999999999997E-3</v>
      </c>
      <c r="Q4074" s="49">
        <v>1</v>
      </c>
      <c r="R4074">
        <v>-9.0200000000000002E-2</v>
      </c>
      <c r="S4074" s="49">
        <v>0.84572934513753495</v>
      </c>
      <c r="T4074">
        <v>-0.2681</v>
      </c>
      <c r="U4074" s="54">
        <v>0.25700000000000001</v>
      </c>
      <c r="V4074" s="108">
        <v>0.3</v>
      </c>
      <c r="W4074">
        <f t="shared" si="252"/>
        <v>0</v>
      </c>
      <c r="X4074">
        <f t="shared" si="253"/>
        <v>0</v>
      </c>
      <c r="Y4074">
        <f t="shared" si="254"/>
        <v>0</v>
      </c>
      <c r="Z4074">
        <v>0</v>
      </c>
      <c r="AA4074">
        <v>0</v>
      </c>
      <c r="AB4074">
        <v>0</v>
      </c>
      <c r="AC4074">
        <v>0</v>
      </c>
      <c r="AD4074">
        <v>0</v>
      </c>
      <c r="AE4074">
        <v>0</v>
      </c>
      <c r="AF4074">
        <f t="shared" si="255"/>
        <v>-1.4500000000000001E-2</v>
      </c>
    </row>
    <row r="4075" spans="1:33" ht="17" x14ac:dyDescent="0.2">
      <c r="A4075" s="39" t="s">
        <v>13580</v>
      </c>
      <c r="B4075" s="78" t="s">
        <v>13581</v>
      </c>
      <c r="C4075" s="78" t="s">
        <v>57</v>
      </c>
      <c r="D4075" s="39">
        <v>2.1700000000000001E-2</v>
      </c>
      <c r="E4075" s="39">
        <v>-4.4800000000000006E-2</v>
      </c>
      <c r="F4075" s="39">
        <v>0.15809999999999999</v>
      </c>
      <c r="G4075" s="39">
        <v>0.99</v>
      </c>
      <c r="H4075" s="39">
        <v>1.03</v>
      </c>
      <c r="I4075" s="39">
        <v>0.9</v>
      </c>
      <c r="J4075" s="15">
        <v>1.6000000000000001E-3</v>
      </c>
      <c r="K4075" s="54">
        <v>1</v>
      </c>
      <c r="L4075" s="36">
        <v>-0.1166</v>
      </c>
      <c r="M4075" s="54">
        <v>0.78926260164766804</v>
      </c>
      <c r="N4075" s="15">
        <v>-5.8999999999999997E-2</v>
      </c>
      <c r="O4075" s="54">
        <v>0.70899999999999996</v>
      </c>
      <c r="P4075" s="15">
        <v>2.3300000000000001E-2</v>
      </c>
      <c r="Q4075" s="49">
        <v>1</v>
      </c>
      <c r="R4075">
        <v>4.1500000000000002E-2</v>
      </c>
      <c r="S4075" s="49">
        <v>0.95667142591137</v>
      </c>
      <c r="T4075">
        <v>-0.1038</v>
      </c>
      <c r="U4075" s="54">
        <v>0.56999999999999995</v>
      </c>
      <c r="V4075" s="108">
        <v>0.77</v>
      </c>
      <c r="W4075">
        <f t="shared" si="252"/>
        <v>0</v>
      </c>
      <c r="X4075">
        <f t="shared" si="253"/>
        <v>0</v>
      </c>
      <c r="Y4075">
        <f t="shared" si="254"/>
        <v>0</v>
      </c>
      <c r="Z4075">
        <v>0</v>
      </c>
      <c r="AA4075">
        <v>0</v>
      </c>
      <c r="AB4075">
        <v>0</v>
      </c>
      <c r="AC4075">
        <v>0</v>
      </c>
      <c r="AD4075">
        <v>0</v>
      </c>
      <c r="AE4075">
        <v>0</v>
      </c>
      <c r="AF4075">
        <f t="shared" si="255"/>
        <v>-1.4500000000000001E-2</v>
      </c>
      <c r="AG4075">
        <v>-0.11819999999999997</v>
      </c>
    </row>
    <row r="4076" spans="1:33" ht="17" x14ac:dyDescent="0.2">
      <c r="A4076" s="39" t="s">
        <v>14701</v>
      </c>
      <c r="B4076" s="78" t="s">
        <v>14702</v>
      </c>
      <c r="C4076" s="78" t="s">
        <v>57</v>
      </c>
      <c r="D4076" s="39">
        <v>2.1700000000000004E-2</v>
      </c>
      <c r="E4076" s="39">
        <v>-0.12239999999999999</v>
      </c>
      <c r="F4076" s="39">
        <v>8.450000000000002E-2</v>
      </c>
      <c r="G4076" s="39">
        <v>0.99</v>
      </c>
      <c r="H4076" s="39">
        <v>1.0900000000000001</v>
      </c>
      <c r="I4076" s="39">
        <v>0.94</v>
      </c>
      <c r="J4076" s="15">
        <v>-7.4300000000000005E-2</v>
      </c>
      <c r="K4076" s="54">
        <v>1</v>
      </c>
      <c r="L4076" s="36">
        <v>-0.3407</v>
      </c>
      <c r="M4076" s="54">
        <v>0.163928874948886</v>
      </c>
      <c r="N4076" s="15">
        <v>0.12089999999999999</v>
      </c>
      <c r="O4076" s="54">
        <v>0.2</v>
      </c>
      <c r="P4076" s="15">
        <v>-5.2600000000000001E-2</v>
      </c>
      <c r="Q4076" s="49">
        <v>1</v>
      </c>
      <c r="R4076">
        <v>-0.25619999999999998</v>
      </c>
      <c r="S4076" s="49">
        <v>0.64024577532804405</v>
      </c>
      <c r="T4076">
        <v>-1.5E-3</v>
      </c>
      <c r="U4076" s="54">
        <v>0.99399999999999999</v>
      </c>
      <c r="V4076" s="108">
        <v>0.44</v>
      </c>
      <c r="W4076">
        <f t="shared" si="252"/>
        <v>0</v>
      </c>
      <c r="X4076">
        <f t="shared" si="253"/>
        <v>0</v>
      </c>
      <c r="Y4076">
        <f t="shared" si="254"/>
        <v>0</v>
      </c>
      <c r="Z4076">
        <v>0</v>
      </c>
      <c r="AA4076">
        <v>0</v>
      </c>
      <c r="AB4076">
        <v>0</v>
      </c>
      <c r="AC4076">
        <v>0</v>
      </c>
      <c r="AD4076">
        <v>0</v>
      </c>
      <c r="AE4076">
        <v>0</v>
      </c>
      <c r="AF4076">
        <f t="shared" si="255"/>
        <v>-1.4500000000000001E-2</v>
      </c>
      <c r="AG4076">
        <v>-0.26640000000000003</v>
      </c>
    </row>
    <row r="4077" spans="1:33" ht="17" x14ac:dyDescent="0.2">
      <c r="A4077" s="39" t="s">
        <v>643</v>
      </c>
      <c r="B4077" s="78" t="s">
        <v>644</v>
      </c>
      <c r="C4077" s="78" t="s">
        <v>216</v>
      </c>
      <c r="D4077" s="39">
        <v>2.1700000000000053E-2</v>
      </c>
      <c r="E4077" s="39">
        <v>-2.5499999999999967E-2</v>
      </c>
      <c r="F4077" s="39">
        <v>1.6199999999999992E-2</v>
      </c>
      <c r="G4077" s="39">
        <v>0.99</v>
      </c>
      <c r="H4077" s="39">
        <v>1.02</v>
      </c>
      <c r="I4077" s="39">
        <v>0.99</v>
      </c>
      <c r="J4077" s="15">
        <v>-0.76890000000000003</v>
      </c>
      <c r="K4077" s="54">
        <v>2.8897123322278302E-2</v>
      </c>
      <c r="L4077" s="99">
        <v>-0.91720000000000002</v>
      </c>
      <c r="M4077" s="54">
        <v>3.04914433801356E-3</v>
      </c>
      <c r="N4077" s="99">
        <v>-0.63670000000000004</v>
      </c>
      <c r="O4077" s="54">
        <v>1.56E-21</v>
      </c>
      <c r="P4077" s="15">
        <v>-0.74719999999999998</v>
      </c>
      <c r="Q4077" s="49">
        <v>9.6030588951489498E-2</v>
      </c>
      <c r="R4077">
        <v>-0.90100000000000002</v>
      </c>
      <c r="S4077" s="49">
        <v>1.6442541875640201E-2</v>
      </c>
      <c r="T4077">
        <v>-0.66220000000000001</v>
      </c>
      <c r="U4077" s="54">
        <v>4.8299999999999997E-17</v>
      </c>
      <c r="V4077" s="108">
        <v>0.69</v>
      </c>
      <c r="W4077">
        <f t="shared" si="252"/>
        <v>0</v>
      </c>
      <c r="X4077">
        <f t="shared" si="253"/>
        <v>0</v>
      </c>
      <c r="Y4077">
        <f t="shared" si="254"/>
        <v>0</v>
      </c>
      <c r="Z4077">
        <v>0</v>
      </c>
      <c r="AA4077">
        <v>1</v>
      </c>
      <c r="AB4077">
        <v>1</v>
      </c>
      <c r="AC4077">
        <v>0</v>
      </c>
      <c r="AD4077">
        <v>0</v>
      </c>
      <c r="AE4077">
        <v>0</v>
      </c>
      <c r="AF4077">
        <f t="shared" si="255"/>
        <v>-1.4500000000000001E-2</v>
      </c>
      <c r="AG4077">
        <v>-0.14819999999999989</v>
      </c>
    </row>
    <row r="4078" spans="1:33" ht="17" x14ac:dyDescent="0.2">
      <c r="A4078" s="39" t="s">
        <v>17410</v>
      </c>
      <c r="B4078" s="78" t="s">
        <v>98</v>
      </c>
      <c r="C4078" s="78" t="s">
        <v>57</v>
      </c>
      <c r="D4078" s="39">
        <v>2.18E-2</v>
      </c>
      <c r="E4078" s="39">
        <v>-7.920000000000002E-2</v>
      </c>
      <c r="F4078" s="39">
        <v>-6.1999999999999972E-3</v>
      </c>
      <c r="G4078" s="39">
        <v>0.99</v>
      </c>
      <c r="H4078" s="39">
        <v>1.06</v>
      </c>
      <c r="I4078" s="39">
        <v>1</v>
      </c>
      <c r="J4078" s="15">
        <v>-5.5199999999999999E-2</v>
      </c>
      <c r="K4078" s="54">
        <v>1</v>
      </c>
      <c r="L4078" s="36">
        <v>-8.0100000000000005E-2</v>
      </c>
      <c r="M4078" s="54">
        <v>0.87278196238792705</v>
      </c>
      <c r="N4078" s="15">
        <v>0.22170000000000001</v>
      </c>
      <c r="O4078" s="54">
        <v>0.1</v>
      </c>
      <c r="P4078" s="15">
        <v>-3.3399999999999999E-2</v>
      </c>
      <c r="Q4078" s="49">
        <v>1</v>
      </c>
      <c r="R4078">
        <v>-8.6300000000000002E-2</v>
      </c>
      <c r="S4078" s="49">
        <v>0.87197045221033498</v>
      </c>
      <c r="T4078">
        <v>0.14249999999999999</v>
      </c>
      <c r="U4078" s="54">
        <v>0.28199999999999997</v>
      </c>
      <c r="V4078" s="108">
        <v>0.73</v>
      </c>
      <c r="W4078">
        <f t="shared" si="252"/>
        <v>0</v>
      </c>
      <c r="X4078">
        <f t="shared" si="253"/>
        <v>0</v>
      </c>
      <c r="Y4078">
        <f t="shared" si="254"/>
        <v>0</v>
      </c>
      <c r="Z4078">
        <v>0</v>
      </c>
      <c r="AA4078">
        <v>0</v>
      </c>
      <c r="AB4078">
        <v>0</v>
      </c>
      <c r="AC4078">
        <v>0</v>
      </c>
      <c r="AD4078">
        <v>0</v>
      </c>
      <c r="AE4078">
        <v>0</v>
      </c>
      <c r="AF4078">
        <f t="shared" si="255"/>
        <v>-1.4500000000000001E-2</v>
      </c>
    </row>
    <row r="4079" spans="1:33" ht="17" x14ac:dyDescent="0.2">
      <c r="A4079" s="39" t="s">
        <v>11256</v>
      </c>
      <c r="B4079" s="78" t="s">
        <v>54</v>
      </c>
      <c r="C4079" s="78" t="s">
        <v>57</v>
      </c>
      <c r="D4079" s="39">
        <v>2.1900000000000031E-2</v>
      </c>
      <c r="E4079" s="39">
        <v>-0.12610000000000002</v>
      </c>
      <c r="F4079" s="39">
        <v>9.9899999999999989E-2</v>
      </c>
      <c r="G4079" s="39">
        <v>0.98</v>
      </c>
      <c r="H4079" s="39">
        <v>1.0900000000000001</v>
      </c>
      <c r="I4079" s="39">
        <v>0.93</v>
      </c>
      <c r="J4079" s="15">
        <v>0.2949</v>
      </c>
      <c r="K4079" s="54">
        <v>0.77269273251104298</v>
      </c>
      <c r="L4079" s="36">
        <v>4.8300000000000003E-2</v>
      </c>
      <c r="M4079" s="54">
        <v>0.94733367927159495</v>
      </c>
      <c r="N4079" s="15">
        <v>0.29820000000000002</v>
      </c>
      <c r="O4079" s="54">
        <v>9.6699999999999998E-3</v>
      </c>
      <c r="P4079" s="15">
        <v>0.31680000000000003</v>
      </c>
      <c r="Q4079" s="49">
        <v>0.26052037733504202</v>
      </c>
      <c r="R4079">
        <v>0.1482</v>
      </c>
      <c r="S4079" s="49">
        <v>0.67583940128536302</v>
      </c>
      <c r="T4079">
        <v>0.1721</v>
      </c>
      <c r="U4079" s="54">
        <v>0.36099999999999999</v>
      </c>
      <c r="V4079" s="108">
        <v>0.49</v>
      </c>
      <c r="W4079">
        <f t="shared" si="252"/>
        <v>0</v>
      </c>
      <c r="X4079">
        <f t="shared" si="253"/>
        <v>0</v>
      </c>
      <c r="Y4079">
        <f t="shared" si="254"/>
        <v>0</v>
      </c>
      <c r="Z4079">
        <v>0</v>
      </c>
      <c r="AA4079">
        <v>0</v>
      </c>
      <c r="AB4079">
        <v>0</v>
      </c>
      <c r="AC4079">
        <v>0</v>
      </c>
      <c r="AD4079">
        <v>0</v>
      </c>
      <c r="AE4079">
        <v>0</v>
      </c>
      <c r="AF4079">
        <f t="shared" si="255"/>
        <v>-2.9100000000000001E-2</v>
      </c>
      <c r="AG4079">
        <v>-0.24659999999999999</v>
      </c>
    </row>
    <row r="4080" spans="1:33" ht="17" x14ac:dyDescent="0.2">
      <c r="A4080" s="39" t="s">
        <v>4184</v>
      </c>
      <c r="B4080" s="78" t="s">
        <v>4185</v>
      </c>
      <c r="C4080" s="78" t="s">
        <v>342</v>
      </c>
      <c r="D4080" s="39">
        <v>2.1900000000000031E-2</v>
      </c>
      <c r="E4080" s="39">
        <v>4.9700000000000022E-2</v>
      </c>
      <c r="F4080" s="39">
        <v>0.43470000000000003</v>
      </c>
      <c r="G4080" s="39">
        <v>0.98</v>
      </c>
      <c r="H4080" s="39">
        <v>0.97</v>
      </c>
      <c r="I4080" s="39">
        <v>0.74</v>
      </c>
      <c r="J4080" s="15">
        <v>0.26079999999999998</v>
      </c>
      <c r="K4080" s="54">
        <v>1</v>
      </c>
      <c r="L4080" s="36">
        <v>-5.2200000000000003E-2</v>
      </c>
      <c r="M4080" s="54">
        <v>0.97763943255581798</v>
      </c>
      <c r="N4080" s="15">
        <v>0.30509999999999998</v>
      </c>
      <c r="O4080" s="54">
        <v>4.8099999999999997E-5</v>
      </c>
      <c r="P4080" s="15">
        <v>0.28270000000000001</v>
      </c>
      <c r="Q4080" s="49">
        <v>0.82186954674061496</v>
      </c>
      <c r="R4080">
        <v>0.38250000000000001</v>
      </c>
      <c r="S4080" s="49">
        <v>0.38210715338449702</v>
      </c>
      <c r="T4080">
        <v>0.3548</v>
      </c>
      <c r="U4080" s="54">
        <v>1.8500000000000001E-6</v>
      </c>
      <c r="V4080" s="108">
        <v>1.21</v>
      </c>
      <c r="W4080">
        <f t="shared" si="252"/>
        <v>0</v>
      </c>
      <c r="X4080">
        <f t="shared" si="253"/>
        <v>0</v>
      </c>
      <c r="Y4080">
        <f t="shared" si="254"/>
        <v>0</v>
      </c>
      <c r="Z4080">
        <v>0</v>
      </c>
      <c r="AA4080">
        <v>0</v>
      </c>
      <c r="AB4080">
        <v>0</v>
      </c>
      <c r="AC4080">
        <v>0</v>
      </c>
      <c r="AD4080">
        <v>0</v>
      </c>
      <c r="AE4080">
        <v>0</v>
      </c>
      <c r="AF4080">
        <f t="shared" si="255"/>
        <v>-2.9100000000000001E-2</v>
      </c>
      <c r="AG4080">
        <v>-0.31299999999999972</v>
      </c>
    </row>
    <row r="4081" spans="1:33" ht="17" x14ac:dyDescent="0.2">
      <c r="A4081" s="39" t="s">
        <v>15078</v>
      </c>
      <c r="B4081" s="78" t="s">
        <v>15079</v>
      </c>
      <c r="C4081" s="78" t="s">
        <v>57</v>
      </c>
      <c r="D4081" s="39">
        <v>2.2099999999999995E-2</v>
      </c>
      <c r="E4081" s="39">
        <v>-1.4999999999999999E-2</v>
      </c>
      <c r="F4081" s="39">
        <v>9.5399999999999985E-2</v>
      </c>
      <c r="G4081" s="39">
        <v>0.98</v>
      </c>
      <c r="H4081" s="39">
        <v>1.01</v>
      </c>
      <c r="I4081" s="39">
        <v>0.94</v>
      </c>
      <c r="J4081" s="15">
        <v>-0.1066</v>
      </c>
      <c r="K4081" s="54">
        <v>1</v>
      </c>
      <c r="L4081" s="36">
        <v>-0.35399999999999998</v>
      </c>
      <c r="M4081" s="54">
        <v>0.379846948364923</v>
      </c>
      <c r="N4081" s="15">
        <v>0.1258</v>
      </c>
      <c r="O4081" s="54">
        <v>0.32700000000000001</v>
      </c>
      <c r="P4081" s="15">
        <v>-8.4500000000000006E-2</v>
      </c>
      <c r="Q4081" s="49">
        <v>1</v>
      </c>
      <c r="R4081">
        <v>-0.2586</v>
      </c>
      <c r="S4081" s="49">
        <v>0.65990242594271598</v>
      </c>
      <c r="T4081">
        <v>0.1108</v>
      </c>
      <c r="U4081" s="54">
        <v>0.68200000000000005</v>
      </c>
      <c r="V4081" s="108">
        <v>0.5</v>
      </c>
      <c r="W4081">
        <f t="shared" si="252"/>
        <v>0</v>
      </c>
      <c r="X4081">
        <f t="shared" si="253"/>
        <v>0</v>
      </c>
      <c r="Y4081">
        <f t="shared" si="254"/>
        <v>0</v>
      </c>
      <c r="Z4081">
        <v>0</v>
      </c>
      <c r="AA4081">
        <v>0</v>
      </c>
      <c r="AB4081">
        <v>0</v>
      </c>
      <c r="AC4081">
        <v>0</v>
      </c>
      <c r="AD4081">
        <v>0</v>
      </c>
      <c r="AE4081">
        <v>0</v>
      </c>
      <c r="AF4081">
        <f t="shared" si="255"/>
        <v>-2.9100000000000001E-2</v>
      </c>
      <c r="AG4081">
        <v>-0.24740000000000001</v>
      </c>
    </row>
    <row r="4082" spans="1:33" ht="17" x14ac:dyDescent="0.2">
      <c r="A4082" s="39" t="s">
        <v>14866</v>
      </c>
      <c r="B4082" s="78" t="s">
        <v>14867</v>
      </c>
      <c r="C4082" s="78" t="s">
        <v>57</v>
      </c>
      <c r="D4082" s="39">
        <v>2.2099999999999995E-2</v>
      </c>
      <c r="E4082" s="39">
        <v>-1.7799999999999996E-2</v>
      </c>
      <c r="F4082" s="39">
        <v>8.7999999999999988E-3</v>
      </c>
      <c r="G4082" s="39">
        <v>0.98</v>
      </c>
      <c r="H4082" s="39">
        <v>1.01</v>
      </c>
      <c r="I4082" s="39">
        <v>0.99</v>
      </c>
      <c r="J4082" s="15">
        <v>-8.5800000000000001E-2</v>
      </c>
      <c r="K4082" s="54">
        <v>1</v>
      </c>
      <c r="L4082" s="36">
        <v>7.9000000000000008E-3</v>
      </c>
      <c r="M4082" s="54">
        <v>0.99718224789866805</v>
      </c>
      <c r="N4082" s="15">
        <v>-9.7500000000000003E-2</v>
      </c>
      <c r="O4082" s="54">
        <v>0.44</v>
      </c>
      <c r="P4082" s="15">
        <v>-6.3700000000000007E-2</v>
      </c>
      <c r="Q4082" s="49">
        <v>1</v>
      </c>
      <c r="R4082">
        <v>1.67E-2</v>
      </c>
      <c r="S4082" s="49">
        <v>0.98655599112555803</v>
      </c>
      <c r="T4082">
        <v>-0.1153</v>
      </c>
      <c r="U4082" s="54">
        <v>0.58099999999999996</v>
      </c>
      <c r="V4082" s="108">
        <v>0.38</v>
      </c>
      <c r="W4082">
        <f t="shared" si="252"/>
        <v>0</v>
      </c>
      <c r="X4082">
        <f t="shared" si="253"/>
        <v>0</v>
      </c>
      <c r="Y4082">
        <f t="shared" si="254"/>
        <v>0</v>
      </c>
      <c r="Z4082">
        <v>0</v>
      </c>
      <c r="AA4082">
        <v>0</v>
      </c>
      <c r="AB4082">
        <v>0</v>
      </c>
      <c r="AC4082">
        <v>0</v>
      </c>
      <c r="AD4082">
        <v>0</v>
      </c>
      <c r="AE4082">
        <v>0</v>
      </c>
      <c r="AF4082">
        <f t="shared" si="255"/>
        <v>-2.9100000000000001E-2</v>
      </c>
      <c r="AG4082">
        <v>9.3700000000000117E-2</v>
      </c>
    </row>
    <row r="4083" spans="1:33" ht="17" x14ac:dyDescent="0.2">
      <c r="A4083" s="39" t="s">
        <v>17110</v>
      </c>
      <c r="B4083" s="78" t="s">
        <v>17820</v>
      </c>
      <c r="C4083" s="78" t="s">
        <v>199</v>
      </c>
      <c r="D4083" s="39">
        <v>2.2200000000000011E-2</v>
      </c>
      <c r="E4083" s="39">
        <v>-1.8100000000000005E-2</v>
      </c>
      <c r="F4083" s="39">
        <v>0.55389999999999995</v>
      </c>
      <c r="G4083" s="39">
        <v>0.98</v>
      </c>
      <c r="H4083" s="39">
        <v>1.01</v>
      </c>
      <c r="I4083" s="39">
        <v>0.68</v>
      </c>
      <c r="J4083" s="15">
        <v>-0.13320000000000001</v>
      </c>
      <c r="K4083" s="54">
        <v>1</v>
      </c>
      <c r="L4083" s="36">
        <v>-0.73199999999999998</v>
      </c>
      <c r="M4083" s="54">
        <v>0.22267720056258</v>
      </c>
      <c r="N4083" s="15">
        <v>-0.40989999999999999</v>
      </c>
      <c r="O4083" s="54">
        <v>4.8400000000000004E-12</v>
      </c>
      <c r="P4083" s="15">
        <v>-0.111</v>
      </c>
      <c r="Q4083" s="49">
        <v>1</v>
      </c>
      <c r="R4083">
        <v>-0.17810000000000001</v>
      </c>
      <c r="S4083" s="49">
        <v>0.84205527562150095</v>
      </c>
      <c r="T4083">
        <v>-0.42799999999999999</v>
      </c>
      <c r="U4083" s="54">
        <v>1.64E-4</v>
      </c>
      <c r="V4083" s="108">
        <v>0.44</v>
      </c>
      <c r="W4083">
        <f t="shared" si="252"/>
        <v>0</v>
      </c>
      <c r="X4083">
        <f t="shared" si="253"/>
        <v>0</v>
      </c>
      <c r="Y4083">
        <f t="shared" si="254"/>
        <v>0</v>
      </c>
      <c r="Z4083">
        <v>0</v>
      </c>
      <c r="AA4083">
        <v>0</v>
      </c>
      <c r="AB4083">
        <v>0</v>
      </c>
      <c r="AC4083">
        <v>0</v>
      </c>
      <c r="AD4083">
        <v>0</v>
      </c>
      <c r="AE4083">
        <v>0</v>
      </c>
      <c r="AF4083">
        <f t="shared" si="255"/>
        <v>-2.9100000000000001E-2</v>
      </c>
    </row>
    <row r="4084" spans="1:33" ht="17" x14ac:dyDescent="0.2">
      <c r="A4084" s="39" t="s">
        <v>14757</v>
      </c>
      <c r="B4084" s="78" t="s">
        <v>54</v>
      </c>
      <c r="C4084" s="78" t="s">
        <v>57</v>
      </c>
      <c r="D4084" s="39">
        <v>2.23E-2</v>
      </c>
      <c r="E4084" s="39">
        <v>-7.7100000000000002E-2</v>
      </c>
      <c r="F4084" s="39">
        <v>1.7599999999999998E-2</v>
      </c>
      <c r="G4084" s="39">
        <v>0.98</v>
      </c>
      <c r="H4084" s="39">
        <v>1.05</v>
      </c>
      <c r="I4084" s="39">
        <v>0.99</v>
      </c>
      <c r="J4084" s="15">
        <v>-7.8E-2</v>
      </c>
      <c r="K4084" s="54">
        <v>1</v>
      </c>
      <c r="L4084" s="36">
        <v>-3.7699999999999997E-2</v>
      </c>
      <c r="M4084" s="54">
        <v>0.952408945621109</v>
      </c>
      <c r="N4084" s="15">
        <v>0.1905</v>
      </c>
      <c r="O4084" s="54">
        <v>0.121</v>
      </c>
      <c r="P4084" s="15">
        <v>-5.57E-2</v>
      </c>
      <c r="Q4084" s="49">
        <v>1</v>
      </c>
      <c r="R4084">
        <v>-2.01E-2</v>
      </c>
      <c r="S4084" s="49">
        <v>0.98516398955468398</v>
      </c>
      <c r="T4084">
        <v>0.1134</v>
      </c>
      <c r="U4084" s="54">
        <v>0.49099999999999999</v>
      </c>
      <c r="V4084" s="108">
        <v>0.47</v>
      </c>
      <c r="W4084">
        <f t="shared" si="252"/>
        <v>0</v>
      </c>
      <c r="X4084">
        <f t="shared" si="253"/>
        <v>0</v>
      </c>
      <c r="Y4084">
        <f t="shared" si="254"/>
        <v>0</v>
      </c>
      <c r="Z4084">
        <v>0</v>
      </c>
      <c r="AA4084">
        <v>0</v>
      </c>
      <c r="AB4084">
        <v>0</v>
      </c>
      <c r="AC4084">
        <v>0</v>
      </c>
      <c r="AD4084">
        <v>0</v>
      </c>
      <c r="AE4084">
        <v>0</v>
      </c>
      <c r="AF4084">
        <f t="shared" si="255"/>
        <v>-2.9100000000000001E-2</v>
      </c>
      <c r="AG4084">
        <v>4.0399999999999991E-2</v>
      </c>
    </row>
    <row r="4085" spans="1:33" ht="17" x14ac:dyDescent="0.2">
      <c r="A4085" s="39" t="s">
        <v>13717</v>
      </c>
      <c r="B4085" s="78" t="s">
        <v>54</v>
      </c>
      <c r="C4085" s="78" t="s">
        <v>57</v>
      </c>
      <c r="D4085" s="39">
        <v>2.24E-2</v>
      </c>
      <c r="E4085" s="39">
        <v>-8.6699999999999999E-2</v>
      </c>
      <c r="F4085" s="39">
        <v>0.23949999999999999</v>
      </c>
      <c r="G4085" s="39">
        <v>0.98</v>
      </c>
      <c r="H4085" s="39">
        <v>1.06</v>
      </c>
      <c r="I4085" s="39">
        <v>0.85</v>
      </c>
      <c r="J4085" s="15">
        <v>-7.1999999999999998E-3</v>
      </c>
      <c r="K4085" s="54">
        <v>1</v>
      </c>
      <c r="L4085" s="36">
        <v>-9.9599999999999994E-2</v>
      </c>
      <c r="M4085" s="54">
        <v>0.86753571768493698</v>
      </c>
      <c r="N4085" s="15">
        <v>-0.11749999999999999</v>
      </c>
      <c r="O4085" s="54">
        <v>0.104</v>
      </c>
      <c r="P4085" s="15">
        <v>1.52E-2</v>
      </c>
      <c r="Q4085" s="49">
        <v>1</v>
      </c>
      <c r="R4085">
        <v>0.1399</v>
      </c>
      <c r="S4085" s="49">
        <v>0.68370951303762195</v>
      </c>
      <c r="T4085">
        <v>-0.20419999999999999</v>
      </c>
      <c r="U4085" s="54">
        <v>2.7E-2</v>
      </c>
      <c r="V4085" s="108">
        <v>0.44</v>
      </c>
      <c r="W4085">
        <f t="shared" si="252"/>
        <v>0</v>
      </c>
      <c r="X4085">
        <f t="shared" si="253"/>
        <v>0</v>
      </c>
      <c r="Y4085">
        <f t="shared" si="254"/>
        <v>0</v>
      </c>
      <c r="Z4085">
        <v>0</v>
      </c>
      <c r="AA4085">
        <v>0</v>
      </c>
      <c r="AB4085">
        <v>0</v>
      </c>
      <c r="AC4085">
        <v>0</v>
      </c>
      <c r="AD4085">
        <v>0</v>
      </c>
      <c r="AE4085">
        <v>0</v>
      </c>
      <c r="AF4085">
        <f t="shared" si="255"/>
        <v>-2.9100000000000001E-2</v>
      </c>
      <c r="AG4085">
        <v>-9.2400000000000038E-2</v>
      </c>
    </row>
    <row r="4086" spans="1:33" ht="17" x14ac:dyDescent="0.2">
      <c r="A4086" s="39" t="s">
        <v>14086</v>
      </c>
      <c r="B4086" s="78" t="s">
        <v>54</v>
      </c>
      <c r="C4086" s="78" t="s">
        <v>57</v>
      </c>
      <c r="D4086" s="39">
        <v>2.2400000000000003E-2</v>
      </c>
      <c r="E4086" s="39">
        <v>1.1599999999999999E-2</v>
      </c>
      <c r="F4086" s="39">
        <v>-0.13200000000000001</v>
      </c>
      <c r="G4086" s="39">
        <v>0.98</v>
      </c>
      <c r="H4086" s="39">
        <v>0.99</v>
      </c>
      <c r="I4086" s="39">
        <v>1.1000000000000001</v>
      </c>
      <c r="J4086" s="15">
        <v>-3.3000000000000002E-2</v>
      </c>
      <c r="K4086" s="54">
        <v>1</v>
      </c>
      <c r="L4086" s="36">
        <v>8.3699999999999997E-2</v>
      </c>
      <c r="M4086" s="54">
        <v>0.86677507794922004</v>
      </c>
      <c r="N4086" s="15">
        <v>0.126</v>
      </c>
      <c r="O4086" s="54">
        <v>0.29799999999999999</v>
      </c>
      <c r="P4086" s="15">
        <v>-1.06E-2</v>
      </c>
      <c r="Q4086" s="49">
        <v>1</v>
      </c>
      <c r="R4086">
        <v>-4.8300000000000003E-2</v>
      </c>
      <c r="S4086" s="49">
        <v>0.93489656510966801</v>
      </c>
      <c r="T4086">
        <v>0.1376</v>
      </c>
      <c r="U4086" s="54">
        <v>0.34799999999999998</v>
      </c>
      <c r="V4086" s="108">
        <v>0.82</v>
      </c>
      <c r="W4086">
        <f t="shared" si="252"/>
        <v>0</v>
      </c>
      <c r="X4086">
        <f t="shared" si="253"/>
        <v>0</v>
      </c>
      <c r="Y4086">
        <f t="shared" si="254"/>
        <v>0</v>
      </c>
      <c r="Z4086">
        <v>0</v>
      </c>
      <c r="AA4086">
        <v>0</v>
      </c>
      <c r="AB4086">
        <v>0</v>
      </c>
      <c r="AC4086">
        <v>0</v>
      </c>
      <c r="AD4086">
        <v>0</v>
      </c>
      <c r="AE4086">
        <v>0</v>
      </c>
      <c r="AF4086">
        <f t="shared" si="255"/>
        <v>-2.9100000000000001E-2</v>
      </c>
      <c r="AG4086">
        <v>0.11659999999999993</v>
      </c>
    </row>
    <row r="4087" spans="1:33" ht="17" x14ac:dyDescent="0.2">
      <c r="A4087" s="39" t="s">
        <v>3339</v>
      </c>
      <c r="B4087" s="78" t="s">
        <v>3340</v>
      </c>
      <c r="C4087" s="78" t="s">
        <v>155</v>
      </c>
      <c r="D4087" s="39">
        <v>2.250000000000002E-2</v>
      </c>
      <c r="E4087" s="39">
        <v>-1.4400000000000079E-2</v>
      </c>
      <c r="F4087" s="39">
        <v>0.21539999999999998</v>
      </c>
      <c r="G4087" s="39">
        <v>0.98</v>
      </c>
      <c r="H4087" s="39">
        <v>1.01</v>
      </c>
      <c r="I4087" s="39">
        <v>0.86</v>
      </c>
      <c r="J4087" s="15">
        <v>-0.24510000000000001</v>
      </c>
      <c r="K4087" s="54">
        <v>0.81065708470745401</v>
      </c>
      <c r="L4087" s="36">
        <v>-0.46039999999999998</v>
      </c>
      <c r="M4087" s="54">
        <v>0.117976367286308</v>
      </c>
      <c r="N4087" s="15">
        <v>-0.52749999999999997</v>
      </c>
      <c r="O4087" s="54">
        <v>1.0899999999999999E-6</v>
      </c>
      <c r="P4087" s="15">
        <v>-0.22259999999999999</v>
      </c>
      <c r="Q4087" s="49">
        <v>1</v>
      </c>
      <c r="R4087">
        <v>-0.245</v>
      </c>
      <c r="S4087" s="49">
        <v>0.69227204581228396</v>
      </c>
      <c r="T4087">
        <v>-0.54190000000000005</v>
      </c>
      <c r="U4087" s="54">
        <v>2.4900000000000002E-7</v>
      </c>
      <c r="V4087" s="108">
        <v>0.24</v>
      </c>
      <c r="W4087">
        <f t="shared" si="252"/>
        <v>0</v>
      </c>
      <c r="X4087">
        <f t="shared" si="253"/>
        <v>0</v>
      </c>
      <c r="Y4087">
        <f t="shared" si="254"/>
        <v>0</v>
      </c>
      <c r="Z4087">
        <v>0</v>
      </c>
      <c r="AA4087">
        <v>0</v>
      </c>
      <c r="AB4087">
        <v>0</v>
      </c>
      <c r="AC4087">
        <v>0</v>
      </c>
      <c r="AD4087">
        <v>0</v>
      </c>
      <c r="AE4087">
        <v>0</v>
      </c>
      <c r="AF4087">
        <f t="shared" si="255"/>
        <v>-2.9100000000000001E-2</v>
      </c>
      <c r="AG4087">
        <v>-0.21540000000000004</v>
      </c>
    </row>
    <row r="4088" spans="1:33" ht="17" x14ac:dyDescent="0.2">
      <c r="A4088" s="39" t="s">
        <v>12163</v>
      </c>
      <c r="B4088" s="78" t="s">
        <v>54</v>
      </c>
      <c r="C4088" s="78" t="s">
        <v>57</v>
      </c>
      <c r="D4088" s="39">
        <v>2.2600000000000009E-2</v>
      </c>
      <c r="E4088" s="39">
        <v>-7.8100000000000003E-2</v>
      </c>
      <c r="F4088" s="39">
        <v>0.19850000000000001</v>
      </c>
      <c r="G4088" s="39">
        <v>0.98</v>
      </c>
      <c r="H4088" s="39">
        <v>1.06</v>
      </c>
      <c r="I4088" s="39">
        <v>0.87</v>
      </c>
      <c r="J4088" s="15">
        <v>0.1036</v>
      </c>
      <c r="K4088" s="54">
        <v>1</v>
      </c>
      <c r="L4088" s="36">
        <v>-7.9000000000000001E-2</v>
      </c>
      <c r="M4088" s="54">
        <v>0.85416442566482498</v>
      </c>
      <c r="N4088" s="15">
        <v>0.13500000000000001</v>
      </c>
      <c r="O4088" s="54">
        <v>0.13200000000000001</v>
      </c>
      <c r="P4088" s="15">
        <v>0.12620000000000001</v>
      </c>
      <c r="Q4088" s="49">
        <v>1</v>
      </c>
      <c r="R4088">
        <v>0.1195</v>
      </c>
      <c r="S4088" s="49">
        <v>0.81722177005829599</v>
      </c>
      <c r="T4088">
        <v>5.6899999999999999E-2</v>
      </c>
      <c r="U4088" s="54">
        <v>0.69899999999999995</v>
      </c>
      <c r="V4088" s="108">
        <v>0.63</v>
      </c>
      <c r="W4088">
        <f t="shared" si="252"/>
        <v>0</v>
      </c>
      <c r="X4088">
        <f t="shared" si="253"/>
        <v>0</v>
      </c>
      <c r="Y4088">
        <f t="shared" si="254"/>
        <v>0</v>
      </c>
      <c r="Z4088">
        <v>0</v>
      </c>
      <c r="AA4088">
        <v>0</v>
      </c>
      <c r="AB4088">
        <v>0</v>
      </c>
      <c r="AC4088">
        <v>0</v>
      </c>
      <c r="AD4088">
        <v>0</v>
      </c>
      <c r="AE4088">
        <v>0</v>
      </c>
      <c r="AF4088">
        <f t="shared" si="255"/>
        <v>-2.9100000000000001E-2</v>
      </c>
      <c r="AG4088">
        <v>-0.1827</v>
      </c>
    </row>
    <row r="4089" spans="1:33" ht="17" x14ac:dyDescent="0.2">
      <c r="A4089" s="39" t="s">
        <v>9172</v>
      </c>
      <c r="B4089" s="78" t="s">
        <v>9173</v>
      </c>
      <c r="C4089" s="78" t="s">
        <v>208</v>
      </c>
      <c r="D4089" s="39">
        <v>2.2699999999999998E-2</v>
      </c>
      <c r="E4089" s="39">
        <v>-0.14479999999999998</v>
      </c>
      <c r="F4089" s="39">
        <v>0.18059999999999998</v>
      </c>
      <c r="G4089" s="39">
        <v>0.98</v>
      </c>
      <c r="H4089" s="39">
        <v>1.1100000000000001</v>
      </c>
      <c r="I4089" s="39">
        <v>0.88</v>
      </c>
      <c r="J4089" s="15">
        <v>0.35930000000000001</v>
      </c>
      <c r="K4089" s="54">
        <v>0.44642338646537999</v>
      </c>
      <c r="L4089" s="36">
        <v>0.46060000000000001</v>
      </c>
      <c r="M4089" s="54">
        <v>0.137240948759108</v>
      </c>
      <c r="N4089" s="15">
        <v>9.2499999999999999E-2</v>
      </c>
      <c r="O4089" s="54">
        <v>0.222</v>
      </c>
      <c r="P4089" s="15">
        <v>0.38200000000000001</v>
      </c>
      <c r="Q4089" s="49">
        <v>0.75558543501236897</v>
      </c>
      <c r="R4089">
        <v>0.64119999999999999</v>
      </c>
      <c r="S4089" s="49">
        <v>0.13689781776039101</v>
      </c>
      <c r="T4089">
        <v>-5.2299999999999999E-2</v>
      </c>
      <c r="U4089" s="54">
        <v>0.72899999999999998</v>
      </c>
      <c r="V4089" s="108">
        <v>0.27</v>
      </c>
      <c r="W4089">
        <f t="shared" si="252"/>
        <v>0</v>
      </c>
      <c r="X4089">
        <f t="shared" si="253"/>
        <v>0</v>
      </c>
      <c r="Y4089">
        <f t="shared" si="254"/>
        <v>0</v>
      </c>
      <c r="Z4089">
        <v>0</v>
      </c>
      <c r="AA4089">
        <v>0</v>
      </c>
      <c r="AB4089">
        <v>0</v>
      </c>
      <c r="AC4089">
        <v>0</v>
      </c>
      <c r="AD4089">
        <v>0</v>
      </c>
      <c r="AE4089">
        <v>0</v>
      </c>
      <c r="AF4089">
        <f t="shared" si="255"/>
        <v>-2.9100000000000001E-2</v>
      </c>
      <c r="AG4089">
        <v>0.10129999999999995</v>
      </c>
    </row>
    <row r="4090" spans="1:33" ht="17" x14ac:dyDescent="0.2">
      <c r="A4090" s="39" t="s">
        <v>8238</v>
      </c>
      <c r="B4090" s="78" t="s">
        <v>8204</v>
      </c>
      <c r="C4090" s="78" t="s">
        <v>1106</v>
      </c>
      <c r="D4090" s="39">
        <v>2.2799999999999987E-2</v>
      </c>
      <c r="E4090" s="39">
        <v>-0.14540000000000003</v>
      </c>
      <c r="F4090" s="39">
        <v>0.10049999999999998</v>
      </c>
      <c r="G4090" s="39">
        <v>0.98</v>
      </c>
      <c r="H4090" s="39">
        <v>1.1100000000000001</v>
      </c>
      <c r="I4090" s="39">
        <v>0.93</v>
      </c>
      <c r="J4090" s="15">
        <v>-0.32100000000000001</v>
      </c>
      <c r="K4090" s="54">
        <v>0.56420869730788104</v>
      </c>
      <c r="L4090" s="36">
        <v>-0.40570000000000001</v>
      </c>
      <c r="M4090" s="54">
        <v>0.222078185292823</v>
      </c>
      <c r="N4090" s="15">
        <v>-0.25109999999999999</v>
      </c>
      <c r="O4090" s="54">
        <v>1.1800000000000001E-3</v>
      </c>
      <c r="P4090" s="15">
        <v>-0.29820000000000002</v>
      </c>
      <c r="Q4090" s="49">
        <v>0.70133752134110705</v>
      </c>
      <c r="R4090">
        <v>-0.30520000000000003</v>
      </c>
      <c r="S4090" s="49">
        <v>0.46445144421618001</v>
      </c>
      <c r="T4090">
        <v>-0.39650000000000002</v>
      </c>
      <c r="U4090" s="54">
        <v>6.4700000000000001E-3</v>
      </c>
      <c r="V4090" s="108">
        <v>0.61</v>
      </c>
      <c r="W4090">
        <f t="shared" si="252"/>
        <v>0</v>
      </c>
      <c r="X4090">
        <f t="shared" si="253"/>
        <v>0</v>
      </c>
      <c r="Y4090">
        <f t="shared" si="254"/>
        <v>0</v>
      </c>
      <c r="Z4090">
        <v>0</v>
      </c>
      <c r="AA4090">
        <v>0</v>
      </c>
      <c r="AB4090">
        <v>0</v>
      </c>
      <c r="AC4090">
        <v>0</v>
      </c>
      <c r="AD4090">
        <v>0</v>
      </c>
      <c r="AE4090">
        <v>0</v>
      </c>
      <c r="AF4090">
        <f t="shared" si="255"/>
        <v>-2.9100000000000001E-2</v>
      </c>
      <c r="AG4090">
        <v>-8.4600000000000009E-2</v>
      </c>
    </row>
    <row r="4091" spans="1:33" ht="17" x14ac:dyDescent="0.2">
      <c r="A4091" s="39" t="s">
        <v>7053</v>
      </c>
      <c r="B4091" s="78" t="s">
        <v>7039</v>
      </c>
      <c r="C4091" s="78" t="s">
        <v>74</v>
      </c>
      <c r="D4091" s="39">
        <v>2.2800000000000015E-2</v>
      </c>
      <c r="E4091" s="39">
        <v>0.10170000000000001</v>
      </c>
      <c r="F4091" s="39">
        <v>0.43229999999999996</v>
      </c>
      <c r="G4091" s="39">
        <v>0.98</v>
      </c>
      <c r="H4091" s="39">
        <v>0.93</v>
      </c>
      <c r="I4091" s="39">
        <v>0.74</v>
      </c>
      <c r="J4091" s="15">
        <v>-0.14030000000000001</v>
      </c>
      <c r="K4091" s="54">
        <v>1</v>
      </c>
      <c r="L4091" s="36">
        <v>-0.32829999999999998</v>
      </c>
      <c r="M4091" s="54">
        <v>0.77231795045709195</v>
      </c>
      <c r="N4091" s="15">
        <v>0.38650000000000001</v>
      </c>
      <c r="O4091" s="54">
        <v>2.8299999999999999E-9</v>
      </c>
      <c r="P4091" s="15">
        <v>-0.11749999999999999</v>
      </c>
      <c r="Q4091" s="49">
        <v>1</v>
      </c>
      <c r="R4091">
        <v>0.104</v>
      </c>
      <c r="S4091" s="49">
        <v>0.91443336651576701</v>
      </c>
      <c r="T4091">
        <v>0.48820000000000002</v>
      </c>
      <c r="U4091" s="54">
        <v>1.2599999999999999E-7</v>
      </c>
      <c r="V4091" s="108">
        <v>0.7</v>
      </c>
      <c r="W4091">
        <f t="shared" si="252"/>
        <v>0</v>
      </c>
      <c r="X4091">
        <f t="shared" si="253"/>
        <v>0</v>
      </c>
      <c r="Y4091">
        <f t="shared" si="254"/>
        <v>0</v>
      </c>
      <c r="Z4091">
        <v>0</v>
      </c>
      <c r="AA4091">
        <v>0</v>
      </c>
      <c r="AB4091">
        <v>0</v>
      </c>
      <c r="AC4091">
        <v>0</v>
      </c>
      <c r="AD4091">
        <v>0</v>
      </c>
      <c r="AE4091">
        <v>0</v>
      </c>
      <c r="AF4091">
        <f t="shared" si="255"/>
        <v>-2.9100000000000001E-2</v>
      </c>
      <c r="AG4091">
        <v>-0.18809999999999993</v>
      </c>
    </row>
    <row r="4092" spans="1:33" ht="17" x14ac:dyDescent="0.2">
      <c r="A4092" s="39" t="s">
        <v>14041</v>
      </c>
      <c r="B4092" s="78" t="s">
        <v>54</v>
      </c>
      <c r="C4092" s="78" t="s">
        <v>57</v>
      </c>
      <c r="D4092" s="39">
        <v>2.29E-2</v>
      </c>
      <c r="E4092" s="39">
        <v>-2.4199999999999999E-2</v>
      </c>
      <c r="F4092" s="39">
        <v>6.25E-2</v>
      </c>
      <c r="G4092" s="39">
        <v>0.98</v>
      </c>
      <c r="H4092" s="39">
        <v>1.02</v>
      </c>
      <c r="I4092" s="39">
        <v>0.96</v>
      </c>
      <c r="J4092" s="15">
        <v>-2.9600000000000001E-2</v>
      </c>
      <c r="K4092" s="54">
        <v>1</v>
      </c>
      <c r="L4092" s="36">
        <v>-0.2455</v>
      </c>
      <c r="M4092" s="54">
        <v>0.61913644906667897</v>
      </c>
      <c r="N4092" s="15">
        <v>5.16E-2</v>
      </c>
      <c r="O4092" s="54">
        <v>0.61699999999999999</v>
      </c>
      <c r="P4092" s="15">
        <v>-6.7000000000000002E-3</v>
      </c>
      <c r="Q4092" s="49">
        <v>1</v>
      </c>
      <c r="R4092">
        <v>-0.183</v>
      </c>
      <c r="S4092" s="49">
        <v>0.74613948610560898</v>
      </c>
      <c r="T4092">
        <v>2.7400000000000001E-2</v>
      </c>
      <c r="U4092" s="54">
        <v>0.89</v>
      </c>
      <c r="V4092" s="108">
        <v>0.74</v>
      </c>
      <c r="W4092">
        <f t="shared" si="252"/>
        <v>0</v>
      </c>
      <c r="X4092">
        <f t="shared" si="253"/>
        <v>0</v>
      </c>
      <c r="Y4092">
        <f t="shared" si="254"/>
        <v>0</v>
      </c>
      <c r="Z4092">
        <v>0</v>
      </c>
      <c r="AA4092">
        <v>0</v>
      </c>
      <c r="AB4092">
        <v>0</v>
      </c>
      <c r="AC4092">
        <v>0</v>
      </c>
      <c r="AD4092">
        <v>0</v>
      </c>
      <c r="AE4092">
        <v>0</v>
      </c>
      <c r="AF4092">
        <f t="shared" si="255"/>
        <v>-2.9100000000000001E-2</v>
      </c>
      <c r="AG4092">
        <v>-0.21590000000000001</v>
      </c>
    </row>
    <row r="4093" spans="1:33" ht="17" x14ac:dyDescent="0.2">
      <c r="A4093" s="39" t="s">
        <v>2999</v>
      </c>
      <c r="B4093" s="78" t="s">
        <v>3000</v>
      </c>
      <c r="C4093" s="78" t="s">
        <v>155</v>
      </c>
      <c r="D4093" s="39">
        <v>2.3000000000000007E-2</v>
      </c>
      <c r="E4093" s="39">
        <v>2.9700000000000004E-2</v>
      </c>
      <c r="F4093" s="39">
        <v>0.24399999999999999</v>
      </c>
      <c r="G4093" s="39">
        <v>0.98</v>
      </c>
      <c r="H4093" s="39">
        <v>0.98</v>
      </c>
      <c r="I4093" s="39">
        <v>0.84</v>
      </c>
      <c r="J4093" s="15">
        <v>3.9699999999999999E-2</v>
      </c>
      <c r="K4093" s="54">
        <v>1</v>
      </c>
      <c r="L4093" s="36">
        <v>1.77E-2</v>
      </c>
      <c r="M4093" s="54">
        <v>0.99578301477500897</v>
      </c>
      <c r="N4093" s="15">
        <v>-0.1928</v>
      </c>
      <c r="O4093" s="54">
        <v>1.7500000000000002E-2</v>
      </c>
      <c r="P4093" s="15">
        <v>6.2700000000000006E-2</v>
      </c>
      <c r="Q4093" s="49">
        <v>1</v>
      </c>
      <c r="R4093">
        <v>0.26169999999999999</v>
      </c>
      <c r="S4093" s="49">
        <v>0.71017922370563902</v>
      </c>
      <c r="T4093">
        <v>-0.16309999999999999</v>
      </c>
      <c r="U4093" s="54">
        <v>6.3200000000000006E-2</v>
      </c>
      <c r="V4093" s="108">
        <v>0.27</v>
      </c>
      <c r="W4093">
        <f t="shared" si="252"/>
        <v>0</v>
      </c>
      <c r="X4093">
        <f t="shared" si="253"/>
        <v>0</v>
      </c>
      <c r="Y4093">
        <f t="shared" si="254"/>
        <v>0</v>
      </c>
      <c r="Z4093">
        <v>0</v>
      </c>
      <c r="AA4093">
        <v>0</v>
      </c>
      <c r="AB4093">
        <v>0</v>
      </c>
      <c r="AC4093">
        <v>0</v>
      </c>
      <c r="AD4093">
        <v>0</v>
      </c>
      <c r="AE4093">
        <v>0</v>
      </c>
      <c r="AF4093">
        <f t="shared" si="255"/>
        <v>-2.9100000000000001E-2</v>
      </c>
      <c r="AG4093">
        <v>-2.2000000000000242E-2</v>
      </c>
    </row>
    <row r="4094" spans="1:33" ht="17" x14ac:dyDescent="0.2">
      <c r="A4094" s="39" t="s">
        <v>8967</v>
      </c>
      <c r="B4094" s="78" t="s">
        <v>8968</v>
      </c>
      <c r="C4094" s="78" t="s">
        <v>451</v>
      </c>
      <c r="D4094" s="39">
        <v>2.300000000000002E-2</v>
      </c>
      <c r="E4094" s="39">
        <v>-0.1094</v>
      </c>
      <c r="F4094" s="39">
        <v>0.43259999999999998</v>
      </c>
      <c r="G4094" s="39">
        <v>0.98</v>
      </c>
      <c r="H4094" s="39">
        <v>1.08</v>
      </c>
      <c r="I4094" s="39">
        <v>0.74</v>
      </c>
      <c r="J4094" s="15">
        <v>-0.3654</v>
      </c>
      <c r="K4094" s="54">
        <v>0.96831882799084001</v>
      </c>
      <c r="L4094" s="36">
        <v>-0.62080000000000002</v>
      </c>
      <c r="M4094" s="54">
        <v>0.38269050592390802</v>
      </c>
      <c r="N4094" s="15">
        <v>-0.36670000000000003</v>
      </c>
      <c r="O4094" s="54">
        <v>1.0499999999999999E-6</v>
      </c>
      <c r="P4094" s="15">
        <v>-0.34239999999999998</v>
      </c>
      <c r="Q4094" s="49">
        <v>0.81282673279998197</v>
      </c>
      <c r="R4094">
        <v>-0.18820000000000001</v>
      </c>
      <c r="S4094" s="49">
        <v>0.79033213342419895</v>
      </c>
      <c r="T4094">
        <v>-0.47610000000000002</v>
      </c>
      <c r="U4094" s="54">
        <v>9.8399999999999994E-8</v>
      </c>
      <c r="V4094" s="108">
        <v>0.39</v>
      </c>
      <c r="W4094">
        <f t="shared" si="252"/>
        <v>0</v>
      </c>
      <c r="X4094">
        <f t="shared" si="253"/>
        <v>0</v>
      </c>
      <c r="Y4094">
        <f t="shared" si="254"/>
        <v>0</v>
      </c>
      <c r="Z4094">
        <v>0</v>
      </c>
      <c r="AA4094">
        <v>0</v>
      </c>
      <c r="AB4094">
        <v>0</v>
      </c>
      <c r="AC4094">
        <v>0</v>
      </c>
      <c r="AD4094">
        <v>0</v>
      </c>
      <c r="AE4094">
        <v>0</v>
      </c>
      <c r="AF4094">
        <f t="shared" si="255"/>
        <v>-2.9100000000000001E-2</v>
      </c>
      <c r="AG4094">
        <v>-0.25540000000000007</v>
      </c>
    </row>
    <row r="4095" spans="1:33" ht="17" x14ac:dyDescent="0.2">
      <c r="A4095" s="39" t="s">
        <v>276</v>
      </c>
      <c r="B4095" s="78" t="s">
        <v>54</v>
      </c>
      <c r="C4095" s="78" t="s">
        <v>57</v>
      </c>
      <c r="D4095" s="39">
        <v>2.3099999999999999E-2</v>
      </c>
      <c r="E4095" s="39">
        <v>-0.624</v>
      </c>
      <c r="F4095" s="39">
        <v>0.24690000000000001</v>
      </c>
      <c r="G4095" s="39">
        <v>0.98</v>
      </c>
      <c r="H4095" s="39">
        <v>1.54</v>
      </c>
      <c r="I4095" s="39">
        <v>0.84</v>
      </c>
      <c r="J4095" s="15">
        <v>-4.7000000000000002E-3</v>
      </c>
      <c r="K4095" s="54">
        <v>1</v>
      </c>
      <c r="L4095" s="36">
        <v>-2E-3</v>
      </c>
      <c r="M4095" s="54">
        <v>1</v>
      </c>
      <c r="N4095" s="15">
        <v>0.45669999999999999</v>
      </c>
      <c r="O4095" s="54">
        <v>4.7200000000000002E-11</v>
      </c>
      <c r="P4095" s="15">
        <v>1.84E-2</v>
      </c>
      <c r="Q4095" s="49">
        <v>1</v>
      </c>
      <c r="R4095">
        <v>0.24490000000000001</v>
      </c>
      <c r="S4095" s="49">
        <v>0.68974756918411695</v>
      </c>
      <c r="T4095">
        <v>-0.1673</v>
      </c>
      <c r="U4095" s="54">
        <v>0.158</v>
      </c>
      <c r="V4095" s="108">
        <v>0.27</v>
      </c>
      <c r="W4095">
        <f t="shared" si="252"/>
        <v>0</v>
      </c>
      <c r="X4095">
        <f t="shared" si="253"/>
        <v>0</v>
      </c>
      <c r="Y4095">
        <f t="shared" si="254"/>
        <v>0</v>
      </c>
      <c r="Z4095">
        <v>0</v>
      </c>
      <c r="AA4095">
        <v>0</v>
      </c>
      <c r="AB4095">
        <v>0</v>
      </c>
      <c r="AC4095">
        <v>0</v>
      </c>
      <c r="AD4095">
        <v>0</v>
      </c>
      <c r="AE4095">
        <v>0</v>
      </c>
      <c r="AF4095">
        <f t="shared" si="255"/>
        <v>-2.9100000000000001E-2</v>
      </c>
    </row>
    <row r="4096" spans="1:33" ht="17" x14ac:dyDescent="0.2">
      <c r="A4096" s="39" t="s">
        <v>8336</v>
      </c>
      <c r="B4096" s="78" t="s">
        <v>8337</v>
      </c>
      <c r="C4096" s="78" t="s">
        <v>575</v>
      </c>
      <c r="D4096" s="39">
        <v>2.3099999999999999E-2</v>
      </c>
      <c r="E4096" s="39">
        <v>-0.2263</v>
      </c>
      <c r="F4096" s="39">
        <v>0.21250000000000002</v>
      </c>
      <c r="G4096" s="39">
        <v>0.98</v>
      </c>
      <c r="H4096" s="39">
        <v>1.17</v>
      </c>
      <c r="I4096" s="39">
        <v>0.86</v>
      </c>
      <c r="J4096" s="15">
        <v>-1.6999999999999999E-3</v>
      </c>
      <c r="K4096" s="54">
        <v>1</v>
      </c>
      <c r="L4096" s="36">
        <v>-0.37980000000000003</v>
      </c>
      <c r="M4096" s="54">
        <v>0.31515754038487798</v>
      </c>
      <c r="N4096" s="15">
        <v>0.1666</v>
      </c>
      <c r="O4096" s="54">
        <v>0.121</v>
      </c>
      <c r="P4096" s="15">
        <v>2.1399999999999999E-2</v>
      </c>
      <c r="Q4096" s="49">
        <v>1</v>
      </c>
      <c r="R4096">
        <v>-0.1673</v>
      </c>
      <c r="S4096" s="49">
        <v>0.817019651421102</v>
      </c>
      <c r="T4096">
        <v>-5.9700000000000003E-2</v>
      </c>
      <c r="U4096" s="54">
        <v>0.79</v>
      </c>
      <c r="V4096" s="108">
        <v>0.72</v>
      </c>
      <c r="W4096">
        <f t="shared" si="252"/>
        <v>0</v>
      </c>
      <c r="X4096">
        <f t="shared" si="253"/>
        <v>0</v>
      </c>
      <c r="Y4096">
        <f t="shared" si="254"/>
        <v>0</v>
      </c>
      <c r="Z4096">
        <v>0</v>
      </c>
      <c r="AA4096">
        <v>0</v>
      </c>
      <c r="AB4096">
        <v>0</v>
      </c>
      <c r="AC4096">
        <v>0</v>
      </c>
      <c r="AD4096">
        <v>0</v>
      </c>
      <c r="AE4096">
        <v>0</v>
      </c>
      <c r="AF4096">
        <f t="shared" si="255"/>
        <v>-2.9100000000000001E-2</v>
      </c>
      <c r="AG4096">
        <v>-0.37810000000000005</v>
      </c>
    </row>
    <row r="4097" spans="1:33" ht="17" x14ac:dyDescent="0.2">
      <c r="A4097" s="39" t="s">
        <v>7417</v>
      </c>
      <c r="B4097" s="78" t="s">
        <v>7418</v>
      </c>
      <c r="C4097" s="78" t="s">
        <v>89</v>
      </c>
      <c r="D4097" s="39">
        <v>2.3100000000000009E-2</v>
      </c>
      <c r="E4097" s="39">
        <v>-0.11100000000000002</v>
      </c>
      <c r="F4097" s="39">
        <v>0.13059999999999999</v>
      </c>
      <c r="G4097" s="39">
        <v>0.98</v>
      </c>
      <c r="H4097" s="39">
        <v>1.08</v>
      </c>
      <c r="I4097" s="39">
        <v>0.91</v>
      </c>
      <c r="J4097" s="15">
        <v>-0.214</v>
      </c>
      <c r="K4097" s="54">
        <v>0.99835951356452901</v>
      </c>
      <c r="L4097" s="36">
        <v>-0.49730000000000002</v>
      </c>
      <c r="M4097" s="54">
        <v>0.18261443722804499</v>
      </c>
      <c r="N4097" s="15">
        <v>-0.222</v>
      </c>
      <c r="O4097" s="54">
        <v>4.1200000000000004E-3</v>
      </c>
      <c r="P4097" s="15">
        <v>-0.19089999999999999</v>
      </c>
      <c r="Q4097" s="49">
        <v>1</v>
      </c>
      <c r="R4097">
        <v>-0.36670000000000003</v>
      </c>
      <c r="S4097" s="49">
        <v>0.52434311371159903</v>
      </c>
      <c r="T4097">
        <v>-0.33300000000000002</v>
      </c>
      <c r="U4097" s="54">
        <v>2.8500000000000001E-2</v>
      </c>
      <c r="V4097" s="108">
        <v>0.28999999999999998</v>
      </c>
      <c r="W4097">
        <f t="shared" si="252"/>
        <v>0</v>
      </c>
      <c r="X4097">
        <f t="shared" si="253"/>
        <v>0</v>
      </c>
      <c r="Y4097">
        <f t="shared" si="254"/>
        <v>0</v>
      </c>
      <c r="Z4097">
        <v>0</v>
      </c>
      <c r="AA4097">
        <v>0</v>
      </c>
      <c r="AB4097">
        <v>0</v>
      </c>
      <c r="AC4097">
        <v>0</v>
      </c>
      <c r="AD4097">
        <v>0</v>
      </c>
      <c r="AE4097">
        <v>0</v>
      </c>
      <c r="AF4097">
        <f t="shared" si="255"/>
        <v>-2.9100000000000001E-2</v>
      </c>
      <c r="AG4097">
        <v>-0.2833</v>
      </c>
    </row>
    <row r="4098" spans="1:33" ht="17" x14ac:dyDescent="0.2">
      <c r="A4098" s="39" t="s">
        <v>13699</v>
      </c>
      <c r="B4098" s="78" t="s">
        <v>54</v>
      </c>
      <c r="C4098" s="78" t="s">
        <v>57</v>
      </c>
      <c r="D4098" s="39">
        <v>2.3300000000000001E-2</v>
      </c>
      <c r="E4098" s="39">
        <v>-0.1384</v>
      </c>
      <c r="F4098" s="39">
        <v>4.3300000000000005E-2</v>
      </c>
      <c r="G4098" s="39">
        <v>0.98</v>
      </c>
      <c r="H4098" s="39">
        <v>1.1000000000000001</v>
      </c>
      <c r="I4098" s="39">
        <v>0.97</v>
      </c>
      <c r="J4098" s="15">
        <v>-6.0000000000000001E-3</v>
      </c>
      <c r="K4098" s="54">
        <v>1</v>
      </c>
      <c r="L4098" s="36">
        <v>-0.1489</v>
      </c>
      <c r="M4098" s="54">
        <v>0.70846819709577902</v>
      </c>
      <c r="N4098" s="15">
        <v>2.5000000000000001E-3</v>
      </c>
      <c r="O4098" s="54">
        <v>0.98499999999999999</v>
      </c>
      <c r="P4098" s="15">
        <v>1.7299999999999999E-2</v>
      </c>
      <c r="Q4098" s="49">
        <v>1</v>
      </c>
      <c r="R4098">
        <v>-0.1056</v>
      </c>
      <c r="S4098" s="49">
        <v>0.86914540833032805</v>
      </c>
      <c r="T4098">
        <v>-0.13589999999999999</v>
      </c>
      <c r="U4098" s="54">
        <v>0.61299999999999999</v>
      </c>
      <c r="V4098" s="108">
        <v>0.37</v>
      </c>
      <c r="W4098">
        <f t="shared" ref="W4098:W4161" si="256">IF(D4098&gt;0.585,1,0)</f>
        <v>0</v>
      </c>
      <c r="X4098">
        <f t="shared" ref="X4098:X4161" si="257">IF(E4098&gt;0.585,1,0)</f>
        <v>0</v>
      </c>
      <c r="Y4098">
        <f t="shared" ref="Y4098:Y4161" si="258">IF(F4098&gt;0.585,1,0)</f>
        <v>0</v>
      </c>
      <c r="Z4098">
        <v>0</v>
      </c>
      <c r="AA4098">
        <v>0</v>
      </c>
      <c r="AB4098">
        <v>0</v>
      </c>
      <c r="AC4098">
        <v>0</v>
      </c>
      <c r="AD4098">
        <v>0</v>
      </c>
      <c r="AE4098">
        <v>0</v>
      </c>
      <c r="AF4098">
        <f t="shared" ref="AF4098:AF4161" si="259">ROUND(LOG(G4098,2),4)</f>
        <v>-2.9100000000000001E-2</v>
      </c>
      <c r="AG4098">
        <v>-0.14289999999999997</v>
      </c>
    </row>
    <row r="4099" spans="1:33" ht="17" x14ac:dyDescent="0.2">
      <c r="A4099" s="39" t="s">
        <v>16484</v>
      </c>
      <c r="B4099" s="78" t="s">
        <v>18079</v>
      </c>
      <c r="C4099" s="78" t="s">
        <v>57</v>
      </c>
      <c r="D4099" s="39">
        <v>2.3300000000000043E-2</v>
      </c>
      <c r="E4099" s="39">
        <v>4.2399999999999993E-2</v>
      </c>
      <c r="F4099" s="39">
        <v>-3.73E-2</v>
      </c>
      <c r="G4099" s="39">
        <v>0.98</v>
      </c>
      <c r="H4099" s="39">
        <v>0.97</v>
      </c>
      <c r="I4099" s="39">
        <v>1.03</v>
      </c>
      <c r="J4099" s="15">
        <v>-0.50570000000000004</v>
      </c>
      <c r="K4099" s="54">
        <v>0.15133284190341101</v>
      </c>
      <c r="L4099" s="99">
        <v>-0.71450000000000002</v>
      </c>
      <c r="M4099" s="54">
        <v>7.7726383839894697E-3</v>
      </c>
      <c r="N4099" s="15">
        <v>-0.45419999999999999</v>
      </c>
      <c r="O4099" s="54">
        <v>5.4800000000000001E-8</v>
      </c>
      <c r="P4099" s="15">
        <v>-0.4824</v>
      </c>
      <c r="Q4099" s="49">
        <v>0.54151696734785304</v>
      </c>
      <c r="R4099">
        <v>-0.75180000000000002</v>
      </c>
      <c r="S4099" s="49">
        <v>7.0606079076332706E-2</v>
      </c>
      <c r="T4099">
        <v>-0.4118</v>
      </c>
      <c r="U4099" s="54">
        <v>2.9100000000000001E-6</v>
      </c>
      <c r="V4099" s="108">
        <v>1.62</v>
      </c>
      <c r="W4099">
        <f t="shared" si="256"/>
        <v>0</v>
      </c>
      <c r="X4099">
        <f t="shared" si="257"/>
        <v>0</v>
      </c>
      <c r="Y4099">
        <f t="shared" si="258"/>
        <v>0</v>
      </c>
      <c r="Z4099">
        <v>0</v>
      </c>
      <c r="AA4099">
        <v>1</v>
      </c>
      <c r="AB4099">
        <v>0</v>
      </c>
      <c r="AC4099">
        <v>0</v>
      </c>
      <c r="AD4099">
        <v>0</v>
      </c>
      <c r="AE4099">
        <v>0</v>
      </c>
      <c r="AF4099">
        <f t="shared" si="259"/>
        <v>-2.9100000000000001E-2</v>
      </c>
      <c r="AG4099">
        <v>-0.20880000000000004</v>
      </c>
    </row>
    <row r="4100" spans="1:33" ht="17" x14ac:dyDescent="0.2">
      <c r="A4100" s="39" t="s">
        <v>13960</v>
      </c>
      <c r="B4100" s="78" t="s">
        <v>11584</v>
      </c>
      <c r="C4100" s="78" t="s">
        <v>57</v>
      </c>
      <c r="D4100" s="39">
        <v>2.3400000000000001E-2</v>
      </c>
      <c r="E4100" s="39">
        <v>3.8000000000000256E-3</v>
      </c>
      <c r="F4100" s="39">
        <v>-5.4000000000000159E-3</v>
      </c>
      <c r="G4100" s="39">
        <v>0.98</v>
      </c>
      <c r="H4100" s="39">
        <v>1</v>
      </c>
      <c r="I4100" s="39">
        <v>1</v>
      </c>
      <c r="J4100" s="15">
        <v>-2.3599999999999999E-2</v>
      </c>
      <c r="K4100" s="54">
        <v>1</v>
      </c>
      <c r="L4100" s="36">
        <v>-0.14369999999999999</v>
      </c>
      <c r="M4100" s="54">
        <v>0.78164922408123805</v>
      </c>
      <c r="N4100" s="15">
        <v>0.12889999999999999</v>
      </c>
      <c r="O4100" s="54">
        <v>0.18099999999999999</v>
      </c>
      <c r="P4100" s="15">
        <v>-2.0000000000000001E-4</v>
      </c>
      <c r="Q4100" s="49">
        <v>1</v>
      </c>
      <c r="R4100">
        <v>-0.14910000000000001</v>
      </c>
      <c r="S4100" s="49">
        <v>0.80707426106470004</v>
      </c>
      <c r="T4100">
        <v>0.13270000000000001</v>
      </c>
      <c r="U4100" s="54">
        <v>0.22900000000000001</v>
      </c>
      <c r="V4100" s="108">
        <v>0.82</v>
      </c>
      <c r="W4100">
        <f t="shared" si="256"/>
        <v>0</v>
      </c>
      <c r="X4100">
        <f t="shared" si="257"/>
        <v>0</v>
      </c>
      <c r="Y4100">
        <f t="shared" si="258"/>
        <v>0</v>
      </c>
      <c r="Z4100">
        <v>0</v>
      </c>
      <c r="AA4100">
        <v>0</v>
      </c>
      <c r="AB4100">
        <v>0</v>
      </c>
      <c r="AC4100">
        <v>0</v>
      </c>
      <c r="AD4100">
        <v>0</v>
      </c>
      <c r="AE4100">
        <v>0</v>
      </c>
      <c r="AF4100">
        <f t="shared" si="259"/>
        <v>-2.9100000000000001E-2</v>
      </c>
      <c r="AG4100">
        <v>-0.12009999999999998</v>
      </c>
    </row>
    <row r="4101" spans="1:33" ht="17" x14ac:dyDescent="0.2">
      <c r="A4101" s="39" t="s">
        <v>12213</v>
      </c>
      <c r="B4101" s="78" t="s">
        <v>1319</v>
      </c>
      <c r="C4101" s="78" t="s">
        <v>57</v>
      </c>
      <c r="D4101" s="39">
        <v>2.3400000000000004E-2</v>
      </c>
      <c r="E4101" s="39">
        <v>-3.8900000000000018E-2</v>
      </c>
      <c r="F4101" s="39">
        <v>0.157</v>
      </c>
      <c r="G4101" s="39">
        <v>0.98</v>
      </c>
      <c r="H4101" s="39">
        <v>1.03</v>
      </c>
      <c r="I4101" s="39">
        <v>0.9</v>
      </c>
      <c r="J4101" s="15">
        <v>9.9900000000000003E-2</v>
      </c>
      <c r="K4101" s="54">
        <v>1</v>
      </c>
      <c r="L4101" s="36">
        <v>-6.0600000000000001E-2</v>
      </c>
      <c r="M4101" s="54">
        <v>0.93969089959134899</v>
      </c>
      <c r="N4101" s="15">
        <v>-0.18809999999999999</v>
      </c>
      <c r="O4101" s="54">
        <v>1.54E-2</v>
      </c>
      <c r="P4101" s="15">
        <v>0.12330000000000001</v>
      </c>
      <c r="Q4101" s="49">
        <v>1</v>
      </c>
      <c r="R4101">
        <v>9.64E-2</v>
      </c>
      <c r="S4101" s="49">
        <v>0.92252613889747004</v>
      </c>
      <c r="T4101">
        <v>-0.22700000000000001</v>
      </c>
      <c r="U4101" s="54">
        <v>6.3200000000000001E-3</v>
      </c>
      <c r="V4101" s="108">
        <v>0.76</v>
      </c>
      <c r="W4101">
        <f t="shared" si="256"/>
        <v>0</v>
      </c>
      <c r="X4101">
        <f t="shared" si="257"/>
        <v>0</v>
      </c>
      <c r="Y4101">
        <f t="shared" si="258"/>
        <v>0</v>
      </c>
      <c r="Z4101">
        <v>0</v>
      </c>
      <c r="AA4101">
        <v>0</v>
      </c>
      <c r="AB4101">
        <v>0</v>
      </c>
      <c r="AC4101">
        <v>0</v>
      </c>
      <c r="AD4101">
        <v>0</v>
      </c>
      <c r="AE4101">
        <v>0</v>
      </c>
      <c r="AF4101">
        <f t="shared" si="259"/>
        <v>-2.9100000000000001E-2</v>
      </c>
      <c r="AG4101">
        <v>-0.16050000000000009</v>
      </c>
    </row>
    <row r="4102" spans="1:33" ht="17" x14ac:dyDescent="0.2">
      <c r="A4102" s="39" t="s">
        <v>5813</v>
      </c>
      <c r="B4102" s="78" t="s">
        <v>5814</v>
      </c>
      <c r="C4102" s="78" t="s">
        <v>55</v>
      </c>
      <c r="D4102" s="39">
        <v>2.3499999999999993E-2</v>
      </c>
      <c r="E4102" s="39">
        <v>-4.2000000000000093E-3</v>
      </c>
      <c r="F4102" s="39">
        <v>4.6000000000000207E-3</v>
      </c>
      <c r="G4102" s="39">
        <v>0.98</v>
      </c>
      <c r="H4102" s="39">
        <v>1</v>
      </c>
      <c r="I4102" s="39">
        <v>1</v>
      </c>
      <c r="J4102" s="15">
        <v>-8.5099999999999995E-2</v>
      </c>
      <c r="K4102" s="54">
        <v>1</v>
      </c>
      <c r="L4102" s="36">
        <v>-0.16550000000000001</v>
      </c>
      <c r="M4102" s="54">
        <v>0.63109325840470099</v>
      </c>
      <c r="N4102" s="15">
        <v>0.2487</v>
      </c>
      <c r="O4102" s="54">
        <v>7.62E-3</v>
      </c>
      <c r="P4102" s="15">
        <v>-6.1600000000000002E-2</v>
      </c>
      <c r="Q4102" s="49">
        <v>1</v>
      </c>
      <c r="R4102">
        <v>-0.16089999999999999</v>
      </c>
      <c r="S4102" s="49">
        <v>0.79823464343053896</v>
      </c>
      <c r="T4102">
        <v>0.2445</v>
      </c>
      <c r="U4102" s="54">
        <v>0.104</v>
      </c>
      <c r="V4102" s="108">
        <v>0.42</v>
      </c>
      <c r="W4102">
        <f t="shared" si="256"/>
        <v>0</v>
      </c>
      <c r="X4102">
        <f t="shared" si="257"/>
        <v>0</v>
      </c>
      <c r="Y4102">
        <f t="shared" si="258"/>
        <v>0</v>
      </c>
      <c r="Z4102">
        <v>0</v>
      </c>
      <c r="AA4102">
        <v>0</v>
      </c>
      <c r="AB4102">
        <v>0</v>
      </c>
      <c r="AC4102">
        <v>0</v>
      </c>
      <c r="AD4102">
        <v>0</v>
      </c>
      <c r="AE4102">
        <v>0</v>
      </c>
      <c r="AF4102">
        <f t="shared" si="259"/>
        <v>-2.9100000000000001E-2</v>
      </c>
      <c r="AG4102">
        <v>-8.0400000000000027E-2</v>
      </c>
    </row>
    <row r="4103" spans="1:33" ht="17" x14ac:dyDescent="0.2">
      <c r="A4103" s="39" t="s">
        <v>4255</v>
      </c>
      <c r="B4103" s="78" t="s">
        <v>4256</v>
      </c>
      <c r="C4103" s="78" t="s">
        <v>342</v>
      </c>
      <c r="D4103" s="39">
        <v>2.360000000000001E-2</v>
      </c>
      <c r="E4103" s="39">
        <v>-0.15329999999999999</v>
      </c>
      <c r="F4103" s="39">
        <v>-3.7200000000000011E-2</v>
      </c>
      <c r="G4103" s="39">
        <v>0.98</v>
      </c>
      <c r="H4103" s="39">
        <v>1.1100000000000001</v>
      </c>
      <c r="I4103" s="39">
        <v>1.03</v>
      </c>
      <c r="J4103" s="15">
        <v>-0.158</v>
      </c>
      <c r="K4103" s="54">
        <v>1</v>
      </c>
      <c r="L4103" s="36">
        <v>-0.26960000000000001</v>
      </c>
      <c r="M4103" s="54">
        <v>0.43971472209927598</v>
      </c>
      <c r="N4103" s="15">
        <v>0.51019999999999999</v>
      </c>
      <c r="O4103" s="54">
        <v>3.33E-8</v>
      </c>
      <c r="P4103" s="15">
        <v>-0.13439999999999999</v>
      </c>
      <c r="Q4103" s="49">
        <v>1</v>
      </c>
      <c r="R4103">
        <v>-0.30680000000000002</v>
      </c>
      <c r="S4103" s="49">
        <v>0.538702553715668</v>
      </c>
      <c r="T4103">
        <v>0.3569</v>
      </c>
      <c r="U4103" s="54">
        <v>1.0999999999999999E-2</v>
      </c>
      <c r="V4103" s="108">
        <v>0.62</v>
      </c>
      <c r="W4103">
        <f t="shared" si="256"/>
        <v>0</v>
      </c>
      <c r="X4103">
        <f t="shared" si="257"/>
        <v>0</v>
      </c>
      <c r="Y4103">
        <f t="shared" si="258"/>
        <v>0</v>
      </c>
      <c r="Z4103">
        <v>0</v>
      </c>
      <c r="AA4103">
        <v>0</v>
      </c>
      <c r="AB4103">
        <v>0</v>
      </c>
      <c r="AC4103">
        <v>0</v>
      </c>
      <c r="AD4103">
        <v>0</v>
      </c>
      <c r="AE4103">
        <v>0</v>
      </c>
      <c r="AF4103">
        <f t="shared" si="259"/>
        <v>-2.9100000000000001E-2</v>
      </c>
      <c r="AG4103">
        <v>-0.11159999999999992</v>
      </c>
    </row>
    <row r="4104" spans="1:33" ht="17" x14ac:dyDescent="0.2">
      <c r="A4104" s="39" t="s">
        <v>17417</v>
      </c>
      <c r="B4104" s="78" t="s">
        <v>98</v>
      </c>
      <c r="C4104" s="78" t="s">
        <v>57</v>
      </c>
      <c r="D4104" s="39">
        <v>2.3699999999999999E-2</v>
      </c>
      <c r="E4104" s="39">
        <v>3.1099999999999961E-2</v>
      </c>
      <c r="F4104" s="39">
        <v>6.1399999999999996E-2</v>
      </c>
      <c r="G4104" s="39">
        <v>0.98</v>
      </c>
      <c r="H4104" s="39">
        <v>0.98</v>
      </c>
      <c r="I4104" s="39">
        <v>0.96</v>
      </c>
      <c r="J4104" s="15">
        <v>-0.21859999999999999</v>
      </c>
      <c r="K4104" s="54">
        <v>1</v>
      </c>
      <c r="L4104" s="36">
        <v>6.4899999999999999E-2</v>
      </c>
      <c r="M4104" s="54">
        <v>0.93489656510966801</v>
      </c>
      <c r="N4104" s="15">
        <v>-0.49859999999999999</v>
      </c>
      <c r="O4104" s="54">
        <v>9.0999999999999996E-10</v>
      </c>
      <c r="P4104" s="15">
        <v>-0.19489999999999999</v>
      </c>
      <c r="Q4104" s="49">
        <v>1</v>
      </c>
      <c r="R4104">
        <v>0.1263</v>
      </c>
      <c r="S4104" s="49">
        <v>0.83457450449625903</v>
      </c>
      <c r="T4104">
        <v>-0.46750000000000003</v>
      </c>
      <c r="U4104" s="54">
        <v>5.0599999999999998E-6</v>
      </c>
      <c r="V4104" s="108">
        <v>0.26</v>
      </c>
      <c r="W4104">
        <f t="shared" si="256"/>
        <v>0</v>
      </c>
      <c r="X4104">
        <f t="shared" si="257"/>
        <v>0</v>
      </c>
      <c r="Y4104">
        <f t="shared" si="258"/>
        <v>0</v>
      </c>
      <c r="Z4104">
        <v>0</v>
      </c>
      <c r="AA4104">
        <v>0</v>
      </c>
      <c r="AB4104">
        <v>0</v>
      </c>
      <c r="AC4104">
        <v>0</v>
      </c>
      <c r="AD4104">
        <v>0</v>
      </c>
      <c r="AE4104">
        <v>0</v>
      </c>
      <c r="AF4104">
        <f t="shared" si="259"/>
        <v>-2.9100000000000001E-2</v>
      </c>
    </row>
    <row r="4105" spans="1:33" ht="17" x14ac:dyDescent="0.2">
      <c r="A4105" s="39" t="s">
        <v>7534</v>
      </c>
      <c r="B4105" s="78" t="s">
        <v>125</v>
      </c>
      <c r="C4105" s="78" t="s">
        <v>126</v>
      </c>
      <c r="D4105" s="39">
        <v>2.3899999999999977E-2</v>
      </c>
      <c r="E4105" s="39">
        <v>-0.28710000000000002</v>
      </c>
      <c r="F4105" s="39">
        <v>6.7499999999999991E-2</v>
      </c>
      <c r="G4105" s="39">
        <v>0.98</v>
      </c>
      <c r="H4105" s="39">
        <v>1.22</v>
      </c>
      <c r="I4105" s="39">
        <v>0.95</v>
      </c>
      <c r="J4105" s="15">
        <v>-0.18909999999999999</v>
      </c>
      <c r="K4105" s="54">
        <v>0.77897272353304303</v>
      </c>
      <c r="L4105" s="36">
        <v>-0.1709</v>
      </c>
      <c r="M4105" s="54">
        <v>0.59203271116102296</v>
      </c>
      <c r="N4105" s="15">
        <v>0.50490000000000002</v>
      </c>
      <c r="O4105" s="54">
        <v>2.1400000000000001E-7</v>
      </c>
      <c r="P4105" s="15">
        <v>-0.16520000000000001</v>
      </c>
      <c r="Q4105" s="49">
        <v>0.99841899003171297</v>
      </c>
      <c r="R4105">
        <v>-0.10340000000000001</v>
      </c>
      <c r="S4105" s="49">
        <v>0.83441012985095497</v>
      </c>
      <c r="T4105">
        <v>0.21779999999999999</v>
      </c>
      <c r="U4105" s="54">
        <v>0.156</v>
      </c>
      <c r="V4105" s="108">
        <v>0.35</v>
      </c>
      <c r="W4105">
        <f t="shared" si="256"/>
        <v>0</v>
      </c>
      <c r="X4105">
        <f t="shared" si="257"/>
        <v>0</v>
      </c>
      <c r="Y4105">
        <f t="shared" si="258"/>
        <v>0</v>
      </c>
      <c r="Z4105">
        <v>0</v>
      </c>
      <c r="AA4105">
        <v>0</v>
      </c>
      <c r="AB4105">
        <v>0</v>
      </c>
      <c r="AC4105">
        <v>0</v>
      </c>
      <c r="AD4105">
        <v>0</v>
      </c>
      <c r="AE4105">
        <v>0</v>
      </c>
      <c r="AF4105">
        <f t="shared" si="259"/>
        <v>-2.9100000000000001E-2</v>
      </c>
      <c r="AG4105">
        <v>1.829999999999999E-2</v>
      </c>
    </row>
    <row r="4106" spans="1:33" ht="17" x14ac:dyDescent="0.2">
      <c r="A4106" s="39" t="s">
        <v>17281</v>
      </c>
      <c r="B4106" s="78" t="s">
        <v>54</v>
      </c>
      <c r="C4106" s="78" t="s">
        <v>57</v>
      </c>
      <c r="D4106" s="39">
        <v>2.3900000000000005E-2</v>
      </c>
      <c r="E4106" s="39">
        <v>-3.5399999999999987E-2</v>
      </c>
      <c r="F4106" s="39">
        <v>-3.0499999999999972E-2</v>
      </c>
      <c r="G4106" s="39">
        <v>0.98</v>
      </c>
      <c r="H4106" s="39">
        <v>1.02</v>
      </c>
      <c r="I4106" s="39">
        <v>1.02</v>
      </c>
      <c r="J4106" s="15">
        <v>-0.1275</v>
      </c>
      <c r="K4106" s="54">
        <v>1</v>
      </c>
      <c r="L4106" s="36">
        <v>-0.22720000000000001</v>
      </c>
      <c r="M4106" s="54">
        <v>0.56560833960494505</v>
      </c>
      <c r="N4106" s="15">
        <v>-0.55579999999999996</v>
      </c>
      <c r="O4106" s="54">
        <v>3.2499999999999997E-5</v>
      </c>
      <c r="P4106" s="15">
        <v>-0.1036</v>
      </c>
      <c r="Q4106" s="49">
        <v>1</v>
      </c>
      <c r="R4106">
        <v>-0.25769999999999998</v>
      </c>
      <c r="S4106" s="49">
        <v>0.66059359612385304</v>
      </c>
      <c r="T4106">
        <v>-0.59119999999999995</v>
      </c>
      <c r="U4106" s="54">
        <v>2.9299999999999999E-3</v>
      </c>
      <c r="V4106" s="108">
        <v>0.41</v>
      </c>
      <c r="W4106">
        <f t="shared" si="256"/>
        <v>0</v>
      </c>
      <c r="X4106">
        <f t="shared" si="257"/>
        <v>0</v>
      </c>
      <c r="Y4106">
        <f t="shared" si="258"/>
        <v>0</v>
      </c>
      <c r="Z4106">
        <v>0</v>
      </c>
      <c r="AA4106">
        <v>0</v>
      </c>
      <c r="AB4106">
        <v>0</v>
      </c>
      <c r="AC4106">
        <v>0</v>
      </c>
      <c r="AD4106">
        <v>0</v>
      </c>
      <c r="AE4106">
        <v>0</v>
      </c>
      <c r="AF4106">
        <f t="shared" si="259"/>
        <v>-2.9100000000000001E-2</v>
      </c>
    </row>
    <row r="4107" spans="1:33" ht="17" x14ac:dyDescent="0.2">
      <c r="A4107" s="39" t="s">
        <v>3740</v>
      </c>
      <c r="B4107" s="78" t="s">
        <v>3741</v>
      </c>
      <c r="C4107" s="78" t="s">
        <v>86</v>
      </c>
      <c r="D4107" s="39">
        <v>2.3900000000000005E-2</v>
      </c>
      <c r="E4107" s="39">
        <v>2.1300000000000013E-2</v>
      </c>
      <c r="F4107" s="39">
        <v>-0.1057</v>
      </c>
      <c r="G4107" s="39">
        <v>0.98</v>
      </c>
      <c r="H4107" s="39">
        <v>0.99</v>
      </c>
      <c r="I4107" s="39">
        <v>1.08</v>
      </c>
      <c r="J4107" s="15">
        <v>0.157</v>
      </c>
      <c r="K4107" s="54">
        <v>1</v>
      </c>
      <c r="L4107" s="36">
        <v>0.10340000000000001</v>
      </c>
      <c r="M4107" s="54">
        <v>0.84109434150129103</v>
      </c>
      <c r="N4107" s="15">
        <v>-0.26</v>
      </c>
      <c r="O4107" s="54">
        <v>6.1599999999999997E-3</v>
      </c>
      <c r="P4107" s="15">
        <v>0.18090000000000001</v>
      </c>
      <c r="Q4107" s="49">
        <v>0.97872751332431096</v>
      </c>
      <c r="R4107">
        <v>-2.3E-3</v>
      </c>
      <c r="S4107" s="49">
        <v>1</v>
      </c>
      <c r="T4107">
        <v>-0.2387</v>
      </c>
      <c r="U4107" s="54">
        <v>0.50800000000000001</v>
      </c>
      <c r="V4107" s="108">
        <v>0.22</v>
      </c>
      <c r="W4107">
        <f t="shared" si="256"/>
        <v>0</v>
      </c>
      <c r="X4107">
        <f t="shared" si="257"/>
        <v>0</v>
      </c>
      <c r="Y4107">
        <f t="shared" si="258"/>
        <v>0</v>
      </c>
      <c r="Z4107">
        <v>0</v>
      </c>
      <c r="AA4107">
        <v>0</v>
      </c>
      <c r="AB4107">
        <v>0</v>
      </c>
      <c r="AC4107">
        <v>0</v>
      </c>
      <c r="AD4107">
        <v>0</v>
      </c>
      <c r="AE4107">
        <v>0</v>
      </c>
      <c r="AF4107">
        <f t="shared" si="259"/>
        <v>-2.9100000000000001E-2</v>
      </c>
      <c r="AG4107">
        <v>-5.3599999999999981E-2</v>
      </c>
    </row>
    <row r="4108" spans="1:33" ht="17" x14ac:dyDescent="0.2">
      <c r="A4108" s="39" t="s">
        <v>14417</v>
      </c>
      <c r="B4108" s="78" t="s">
        <v>14163</v>
      </c>
      <c r="C4108" s="78" t="s">
        <v>57</v>
      </c>
      <c r="D4108" s="39">
        <v>2.4099999999999996E-2</v>
      </c>
      <c r="E4108" s="39">
        <v>-0.1152</v>
      </c>
      <c r="F4108" s="39">
        <v>0.15750000000000003</v>
      </c>
      <c r="G4108" s="39">
        <v>0.98</v>
      </c>
      <c r="H4108" s="39">
        <v>1.08</v>
      </c>
      <c r="I4108" s="39">
        <v>0.9</v>
      </c>
      <c r="J4108" s="15">
        <v>-5.3199999999999997E-2</v>
      </c>
      <c r="K4108" s="54">
        <v>1</v>
      </c>
      <c r="L4108" s="36">
        <v>-0.35720000000000002</v>
      </c>
      <c r="M4108" s="54">
        <v>0.52379558847471297</v>
      </c>
      <c r="N4108" s="15">
        <v>9.5100000000000004E-2</v>
      </c>
      <c r="O4108" s="54">
        <v>0.28100000000000003</v>
      </c>
      <c r="P4108" s="15">
        <v>-2.9100000000000001E-2</v>
      </c>
      <c r="Q4108" s="49">
        <v>1</v>
      </c>
      <c r="R4108">
        <v>-0.19969999999999999</v>
      </c>
      <c r="S4108" s="49">
        <v>0.84176035576585895</v>
      </c>
      <c r="T4108">
        <v>-2.01E-2</v>
      </c>
      <c r="U4108" s="54">
        <v>0.92300000000000004</v>
      </c>
      <c r="V4108" s="108">
        <v>0.28000000000000003</v>
      </c>
      <c r="W4108">
        <f t="shared" si="256"/>
        <v>0</v>
      </c>
      <c r="X4108">
        <f t="shared" si="257"/>
        <v>0</v>
      </c>
      <c r="Y4108">
        <f t="shared" si="258"/>
        <v>0</v>
      </c>
      <c r="Z4108">
        <v>0</v>
      </c>
      <c r="AA4108">
        <v>0</v>
      </c>
      <c r="AB4108">
        <v>0</v>
      </c>
      <c r="AC4108">
        <v>0</v>
      </c>
      <c r="AD4108">
        <v>0</v>
      </c>
      <c r="AE4108">
        <v>0</v>
      </c>
      <c r="AF4108">
        <f t="shared" si="259"/>
        <v>-2.9100000000000001E-2</v>
      </c>
      <c r="AG4108">
        <v>-0.30399999999999999</v>
      </c>
    </row>
    <row r="4109" spans="1:33" ht="17" x14ac:dyDescent="0.2">
      <c r="A4109" s="39" t="s">
        <v>13552</v>
      </c>
      <c r="B4109" s="78" t="s">
        <v>13553</v>
      </c>
      <c r="C4109" s="78" t="s">
        <v>57</v>
      </c>
      <c r="D4109" s="39">
        <v>2.4199999999999999E-2</v>
      </c>
      <c r="E4109" s="39">
        <v>3.3599999999999991E-2</v>
      </c>
      <c r="F4109" s="39">
        <v>0.1386</v>
      </c>
      <c r="G4109" s="39">
        <v>0.98</v>
      </c>
      <c r="H4109" s="39">
        <v>0.98</v>
      </c>
      <c r="I4109" s="39">
        <v>0.91</v>
      </c>
      <c r="J4109" s="15">
        <v>3.3999999999999998E-3</v>
      </c>
      <c r="K4109" s="54">
        <v>1</v>
      </c>
      <c r="L4109" s="36">
        <v>-0.13109999999999999</v>
      </c>
      <c r="M4109" s="54">
        <v>0.64298382645813801</v>
      </c>
      <c r="N4109" s="15">
        <v>-0.1779</v>
      </c>
      <c r="O4109" s="54">
        <v>0.10299999999999999</v>
      </c>
      <c r="P4109" s="15">
        <v>2.76E-2</v>
      </c>
      <c r="Q4109" s="49">
        <v>1</v>
      </c>
      <c r="R4109">
        <v>7.4999999999999997E-3</v>
      </c>
      <c r="S4109" s="49">
        <v>0.99889561081869704</v>
      </c>
      <c r="T4109">
        <v>-0.14430000000000001</v>
      </c>
      <c r="U4109" s="54">
        <v>0.53800000000000003</v>
      </c>
      <c r="V4109" s="108">
        <v>0.57999999999999996</v>
      </c>
      <c r="W4109">
        <f t="shared" si="256"/>
        <v>0</v>
      </c>
      <c r="X4109">
        <f t="shared" si="257"/>
        <v>0</v>
      </c>
      <c r="Y4109">
        <f t="shared" si="258"/>
        <v>0</v>
      </c>
      <c r="Z4109">
        <v>0</v>
      </c>
      <c r="AA4109">
        <v>0</v>
      </c>
      <c r="AB4109">
        <v>0</v>
      </c>
      <c r="AC4109">
        <v>0</v>
      </c>
      <c r="AD4109">
        <v>0</v>
      </c>
      <c r="AE4109">
        <v>0</v>
      </c>
      <c r="AF4109">
        <f t="shared" si="259"/>
        <v>-2.9100000000000001E-2</v>
      </c>
      <c r="AG4109">
        <v>-0.13450000000000001</v>
      </c>
    </row>
    <row r="4110" spans="1:33" ht="17" x14ac:dyDescent="0.2">
      <c r="A4110" s="39" t="s">
        <v>13887</v>
      </c>
      <c r="B4110" s="78" t="s">
        <v>1398</v>
      </c>
      <c r="C4110" s="78" t="s">
        <v>57</v>
      </c>
      <c r="D4110" s="39">
        <v>2.4199999999999999E-2</v>
      </c>
      <c r="E4110" s="39">
        <v>4.6899999999999997E-2</v>
      </c>
      <c r="F4110" s="39">
        <v>8.0699999999999994E-2</v>
      </c>
      <c r="G4110" s="39">
        <v>0.98</v>
      </c>
      <c r="H4110" s="39">
        <v>0.97</v>
      </c>
      <c r="I4110" s="39">
        <v>0.95</v>
      </c>
      <c r="J4110" s="15">
        <v>-1.78E-2</v>
      </c>
      <c r="K4110" s="54">
        <v>1</v>
      </c>
      <c r="L4110" s="36">
        <v>-2.41E-2</v>
      </c>
      <c r="M4110" s="54">
        <v>0.96103464618069301</v>
      </c>
      <c r="N4110" s="15">
        <v>-0.28339999999999999</v>
      </c>
      <c r="O4110" s="54">
        <v>8.2299999999999995E-3</v>
      </c>
      <c r="P4110" s="15">
        <v>6.4000000000000003E-3</v>
      </c>
      <c r="Q4110" s="49">
        <v>1</v>
      </c>
      <c r="R4110">
        <v>5.6599999999999998E-2</v>
      </c>
      <c r="S4110" s="49">
        <v>0.93214325699521705</v>
      </c>
      <c r="T4110">
        <v>-0.23649999999999999</v>
      </c>
      <c r="U4110" s="54">
        <v>0.30099999999999999</v>
      </c>
      <c r="V4110" s="108">
        <v>0.45</v>
      </c>
      <c r="W4110">
        <f t="shared" si="256"/>
        <v>0</v>
      </c>
      <c r="X4110">
        <f t="shared" si="257"/>
        <v>0</v>
      </c>
      <c r="Y4110">
        <f t="shared" si="258"/>
        <v>0</v>
      </c>
      <c r="Z4110">
        <v>0</v>
      </c>
      <c r="AA4110">
        <v>0</v>
      </c>
      <c r="AB4110">
        <v>0</v>
      </c>
      <c r="AC4110">
        <v>0</v>
      </c>
      <c r="AD4110">
        <v>0</v>
      </c>
      <c r="AE4110">
        <v>0</v>
      </c>
      <c r="AF4110">
        <f t="shared" si="259"/>
        <v>-2.9100000000000001E-2</v>
      </c>
      <c r="AG4110">
        <v>-6.3000000000000278E-3</v>
      </c>
    </row>
    <row r="4111" spans="1:33" ht="17" x14ac:dyDescent="0.2">
      <c r="A4111" s="39" t="s">
        <v>14248</v>
      </c>
      <c r="B4111" s="78" t="s">
        <v>54</v>
      </c>
      <c r="C4111" s="78" t="s">
        <v>57</v>
      </c>
      <c r="D4111" s="39">
        <v>2.4299999999999999E-2</v>
      </c>
      <c r="E4111" s="39">
        <v>-0.16370000000000001</v>
      </c>
      <c r="F4111" s="39">
        <v>0.19689999999999999</v>
      </c>
      <c r="G4111" s="39">
        <v>0.98</v>
      </c>
      <c r="H4111" s="39">
        <v>1.1200000000000001</v>
      </c>
      <c r="I4111" s="39">
        <v>0.87</v>
      </c>
      <c r="J4111" s="15">
        <v>-4.4299999999999999E-2</v>
      </c>
      <c r="K4111" s="54">
        <v>1</v>
      </c>
      <c r="L4111" s="36">
        <v>-0.1971</v>
      </c>
      <c r="M4111" s="54">
        <v>0.62874930352962299</v>
      </c>
      <c r="N4111" s="15">
        <v>0.22900000000000001</v>
      </c>
      <c r="O4111" s="54">
        <v>3.0800000000000001E-2</v>
      </c>
      <c r="P4111" s="15">
        <v>-0.02</v>
      </c>
      <c r="Q4111" s="49">
        <v>1</v>
      </c>
      <c r="R4111">
        <v>-2.0000000000000001E-4</v>
      </c>
      <c r="S4111" s="49">
        <v>1</v>
      </c>
      <c r="T4111">
        <v>6.5299999999999997E-2</v>
      </c>
      <c r="U4111" s="54">
        <v>0.87</v>
      </c>
      <c r="V4111" s="108">
        <v>0.87</v>
      </c>
      <c r="W4111">
        <f t="shared" si="256"/>
        <v>0</v>
      </c>
      <c r="X4111">
        <f t="shared" si="257"/>
        <v>0</v>
      </c>
      <c r="Y4111">
        <f t="shared" si="258"/>
        <v>0</v>
      </c>
      <c r="Z4111">
        <v>0</v>
      </c>
      <c r="AA4111">
        <v>0</v>
      </c>
      <c r="AB4111">
        <v>0</v>
      </c>
      <c r="AC4111">
        <v>0</v>
      </c>
      <c r="AD4111">
        <v>0</v>
      </c>
      <c r="AE4111">
        <v>0</v>
      </c>
      <c r="AF4111">
        <f t="shared" si="259"/>
        <v>-2.9100000000000001E-2</v>
      </c>
      <c r="AG4111">
        <v>-0.15290000000000004</v>
      </c>
    </row>
    <row r="4112" spans="1:33" ht="17" x14ac:dyDescent="0.2">
      <c r="A4112" s="39" t="s">
        <v>11678</v>
      </c>
      <c r="B4112" s="78" t="s">
        <v>54</v>
      </c>
      <c r="C4112" s="78" t="s">
        <v>57</v>
      </c>
      <c r="D4112" s="39">
        <v>2.4300000000000016E-2</v>
      </c>
      <c r="E4112" s="39">
        <v>-0.14810000000000001</v>
      </c>
      <c r="F4112" s="39">
        <v>-7.2300000000000017E-2</v>
      </c>
      <c r="G4112" s="39">
        <v>0.98</v>
      </c>
      <c r="H4112" s="39">
        <v>1.1100000000000001</v>
      </c>
      <c r="I4112" s="39">
        <v>1.05</v>
      </c>
      <c r="J4112" s="15">
        <v>0.17349999999999999</v>
      </c>
      <c r="K4112" s="54">
        <v>0.80054504214586597</v>
      </c>
      <c r="L4112" s="36">
        <v>0.15890000000000001</v>
      </c>
      <c r="M4112" s="54">
        <v>0.59323122480058799</v>
      </c>
      <c r="N4112" s="15">
        <v>0.2293</v>
      </c>
      <c r="O4112" s="54">
        <v>3.46E-3</v>
      </c>
      <c r="P4112" s="15">
        <v>0.1978</v>
      </c>
      <c r="Q4112" s="49">
        <v>0.93983695809411005</v>
      </c>
      <c r="R4112">
        <v>8.6599999999999996E-2</v>
      </c>
      <c r="S4112" s="49">
        <v>0.87197045221033498</v>
      </c>
      <c r="T4112">
        <v>8.1199999999999994E-2</v>
      </c>
      <c r="U4112" s="54">
        <v>0.67500000000000004</v>
      </c>
      <c r="V4112" s="108">
        <v>0.74</v>
      </c>
      <c r="W4112">
        <f t="shared" si="256"/>
        <v>0</v>
      </c>
      <c r="X4112">
        <f t="shared" si="257"/>
        <v>0</v>
      </c>
      <c r="Y4112">
        <f t="shared" si="258"/>
        <v>0</v>
      </c>
      <c r="Z4112">
        <v>0</v>
      </c>
      <c r="AA4112">
        <v>0</v>
      </c>
      <c r="AB4112">
        <v>0</v>
      </c>
      <c r="AC4112">
        <v>0</v>
      </c>
      <c r="AD4112">
        <v>0</v>
      </c>
      <c r="AE4112">
        <v>0</v>
      </c>
      <c r="AF4112">
        <f t="shared" si="259"/>
        <v>-2.9100000000000001E-2</v>
      </c>
      <c r="AG4112">
        <v>-1.4699999999999991E-2</v>
      </c>
    </row>
    <row r="4113" spans="1:33" ht="17" x14ac:dyDescent="0.2">
      <c r="A4113" s="39" t="s">
        <v>5458</v>
      </c>
      <c r="B4113" s="78" t="s">
        <v>5459</v>
      </c>
      <c r="C4113" s="78" t="s">
        <v>109</v>
      </c>
      <c r="D4113" s="39">
        <v>2.4300000000000016E-2</v>
      </c>
      <c r="E4113" s="39">
        <v>-4.6199999999999991E-2</v>
      </c>
      <c r="F4113" s="39">
        <v>0.23140000000000005</v>
      </c>
      <c r="G4113" s="39">
        <v>0.98</v>
      </c>
      <c r="H4113" s="39">
        <v>1.03</v>
      </c>
      <c r="I4113" s="39">
        <v>0.85</v>
      </c>
      <c r="J4113" s="15">
        <v>-0.25950000000000001</v>
      </c>
      <c r="K4113" s="54">
        <v>0.50130188344378301</v>
      </c>
      <c r="L4113" s="36">
        <v>-0.48970000000000002</v>
      </c>
      <c r="M4113" s="54">
        <v>1.3506121245124099E-2</v>
      </c>
      <c r="N4113" s="15">
        <v>-0.17530000000000001</v>
      </c>
      <c r="O4113" s="54">
        <v>6.6000000000000003E-2</v>
      </c>
      <c r="P4113" s="15">
        <v>-0.23519999999999999</v>
      </c>
      <c r="Q4113" s="49">
        <v>0.99370260381799502</v>
      </c>
      <c r="R4113">
        <v>-0.25829999999999997</v>
      </c>
      <c r="S4113" s="49">
        <v>0.65107426106934196</v>
      </c>
      <c r="T4113">
        <v>-0.2215</v>
      </c>
      <c r="U4113" s="54">
        <v>0.14399999999999999</v>
      </c>
      <c r="V4113" s="108">
        <v>0.66</v>
      </c>
      <c r="W4113">
        <f t="shared" si="256"/>
        <v>0</v>
      </c>
      <c r="X4113">
        <f t="shared" si="257"/>
        <v>0</v>
      </c>
      <c r="Y4113">
        <f t="shared" si="258"/>
        <v>0</v>
      </c>
      <c r="Z4113">
        <v>0</v>
      </c>
      <c r="AA4113">
        <v>0</v>
      </c>
      <c r="AB4113">
        <v>0</v>
      </c>
      <c r="AC4113">
        <v>0</v>
      </c>
      <c r="AD4113">
        <v>0</v>
      </c>
      <c r="AE4113">
        <v>0</v>
      </c>
      <c r="AF4113">
        <f t="shared" si="259"/>
        <v>-2.9100000000000001E-2</v>
      </c>
      <c r="AG4113">
        <v>-0.23019999999999999</v>
      </c>
    </row>
    <row r="4114" spans="1:33" ht="17" x14ac:dyDescent="0.2">
      <c r="A4114" s="39" t="s">
        <v>17765</v>
      </c>
      <c r="B4114" s="78" t="s">
        <v>644</v>
      </c>
      <c r="C4114" s="78" t="s">
        <v>216</v>
      </c>
      <c r="D4114" s="39">
        <v>2.4399999999999977E-2</v>
      </c>
      <c r="E4114" s="39">
        <v>3.2999999999999696E-3</v>
      </c>
      <c r="F4114" s="39">
        <v>5.0000000000005596E-4</v>
      </c>
      <c r="G4114" s="39">
        <v>0.98</v>
      </c>
      <c r="H4114" s="39">
        <v>1</v>
      </c>
      <c r="I4114" s="39">
        <v>1</v>
      </c>
      <c r="J4114" s="15">
        <v>-0.76259999999999994</v>
      </c>
      <c r="K4114" s="54">
        <v>2.5896741187648301E-2</v>
      </c>
      <c r="L4114" s="99">
        <v>-0.9153</v>
      </c>
      <c r="M4114" s="54">
        <v>2.4343033772904702E-3</v>
      </c>
      <c r="N4114" s="99">
        <v>-0.62549999999999994</v>
      </c>
      <c r="O4114" s="54">
        <v>3.1299999999999999E-19</v>
      </c>
      <c r="P4114" s="15">
        <v>-0.73819999999999997</v>
      </c>
      <c r="Q4114" s="49">
        <v>0.104437118215623</v>
      </c>
      <c r="R4114">
        <v>-0.91479999999999995</v>
      </c>
      <c r="S4114" s="49">
        <v>1.43723703418692E-2</v>
      </c>
      <c r="T4114">
        <v>-0.62219999999999998</v>
      </c>
      <c r="U4114" s="54">
        <v>7.2700000000000003E-17</v>
      </c>
      <c r="V4114" s="108">
        <v>0.7</v>
      </c>
      <c r="W4114">
        <f t="shared" si="256"/>
        <v>0</v>
      </c>
      <c r="X4114">
        <f t="shared" si="257"/>
        <v>0</v>
      </c>
      <c r="Y4114">
        <f t="shared" si="258"/>
        <v>0</v>
      </c>
      <c r="Z4114">
        <v>0</v>
      </c>
      <c r="AA4114">
        <v>1</v>
      </c>
      <c r="AB4114">
        <v>1</v>
      </c>
      <c r="AC4114">
        <v>0</v>
      </c>
      <c r="AD4114">
        <v>0</v>
      </c>
      <c r="AE4114">
        <v>0</v>
      </c>
      <c r="AF4114">
        <f t="shared" si="259"/>
        <v>-2.9100000000000001E-2</v>
      </c>
    </row>
    <row r="4115" spans="1:33" ht="17" x14ac:dyDescent="0.2">
      <c r="A4115" s="39" t="s">
        <v>7321</v>
      </c>
      <c r="B4115" s="78" t="s">
        <v>7322</v>
      </c>
      <c r="C4115" s="78" t="s">
        <v>89</v>
      </c>
      <c r="D4115" s="39">
        <v>2.4400000000000002E-2</v>
      </c>
      <c r="E4115" s="39">
        <v>-4.0700000000000014E-2</v>
      </c>
      <c r="F4115" s="39">
        <v>0.59109999999999996</v>
      </c>
      <c r="G4115" s="39">
        <v>0.98</v>
      </c>
      <c r="H4115" s="39">
        <v>1.03</v>
      </c>
      <c r="I4115" s="39">
        <v>0.66</v>
      </c>
      <c r="J4115" s="15">
        <v>3.0000000000000001E-3</v>
      </c>
      <c r="K4115" s="54">
        <v>1</v>
      </c>
      <c r="L4115" s="36">
        <v>-0.60019999999999996</v>
      </c>
      <c r="M4115" s="54">
        <v>0.55237773487499298</v>
      </c>
      <c r="N4115" s="15">
        <v>0.3352</v>
      </c>
      <c r="O4115" s="54">
        <v>2.83E-6</v>
      </c>
      <c r="P4115" s="15">
        <v>2.7400000000000001E-2</v>
      </c>
      <c r="Q4115" s="49">
        <v>1</v>
      </c>
      <c r="R4115">
        <v>-9.1000000000000004E-3</v>
      </c>
      <c r="S4115" s="49">
        <v>0.99561964741473696</v>
      </c>
      <c r="T4115">
        <v>0.29449999999999998</v>
      </c>
      <c r="U4115" s="54">
        <v>5.1000000000000004E-4</v>
      </c>
      <c r="V4115" s="108">
        <v>1.43</v>
      </c>
      <c r="W4115">
        <f t="shared" si="256"/>
        <v>0</v>
      </c>
      <c r="X4115">
        <f t="shared" si="257"/>
        <v>0</v>
      </c>
      <c r="Y4115">
        <f t="shared" si="258"/>
        <v>1</v>
      </c>
      <c r="Z4115">
        <v>0</v>
      </c>
      <c r="AA4115">
        <v>0</v>
      </c>
      <c r="AB4115">
        <v>0</v>
      </c>
      <c r="AC4115">
        <v>0</v>
      </c>
      <c r="AD4115">
        <v>0</v>
      </c>
      <c r="AE4115">
        <v>0</v>
      </c>
      <c r="AF4115">
        <f t="shared" si="259"/>
        <v>-2.9100000000000001E-2</v>
      </c>
      <c r="AG4115">
        <v>-0.60319999999999974</v>
      </c>
    </row>
    <row r="4116" spans="1:33" ht="17" x14ac:dyDescent="0.2">
      <c r="A4116" s="39" t="s">
        <v>15311</v>
      </c>
      <c r="B4116" s="78" t="s">
        <v>14435</v>
      </c>
      <c r="C4116" s="78" t="s">
        <v>57</v>
      </c>
      <c r="D4116" s="39">
        <v>2.4400000000000005E-2</v>
      </c>
      <c r="E4116" s="39">
        <v>5.8800000000000005E-2</v>
      </c>
      <c r="F4116" s="39">
        <v>3.78E-2</v>
      </c>
      <c r="G4116" s="39">
        <v>0.98</v>
      </c>
      <c r="H4116" s="39">
        <v>0.96</v>
      </c>
      <c r="I4116" s="39">
        <v>0.97</v>
      </c>
      <c r="J4116" s="15">
        <v>-0.1298</v>
      </c>
      <c r="K4116" s="54">
        <v>1</v>
      </c>
      <c r="L4116" s="36">
        <v>-0.18970000000000001</v>
      </c>
      <c r="M4116" s="54">
        <v>0.68463051098848304</v>
      </c>
      <c r="N4116" s="15">
        <v>0.11559999999999999</v>
      </c>
      <c r="O4116" s="54">
        <v>0.16</v>
      </c>
      <c r="P4116" s="15">
        <v>-0.10539999999999999</v>
      </c>
      <c r="Q4116" s="49">
        <v>1</v>
      </c>
      <c r="R4116">
        <v>-0.15190000000000001</v>
      </c>
      <c r="S4116" s="49">
        <v>0.82587402571582502</v>
      </c>
      <c r="T4116">
        <v>0.1744</v>
      </c>
      <c r="U4116" s="54">
        <v>0.27500000000000002</v>
      </c>
      <c r="V4116" s="108">
        <v>0.95</v>
      </c>
      <c r="W4116">
        <f t="shared" si="256"/>
        <v>0</v>
      </c>
      <c r="X4116">
        <f t="shared" si="257"/>
        <v>0</v>
      </c>
      <c r="Y4116">
        <f t="shared" si="258"/>
        <v>0</v>
      </c>
      <c r="Z4116">
        <v>0</v>
      </c>
      <c r="AA4116">
        <v>0</v>
      </c>
      <c r="AB4116">
        <v>0</v>
      </c>
      <c r="AC4116">
        <v>0</v>
      </c>
      <c r="AD4116">
        <v>0</v>
      </c>
      <c r="AE4116">
        <v>0</v>
      </c>
      <c r="AF4116">
        <f t="shared" si="259"/>
        <v>-2.9100000000000001E-2</v>
      </c>
      <c r="AG4116">
        <v>-5.9899999999999953E-2</v>
      </c>
    </row>
    <row r="4117" spans="1:33" ht="17" x14ac:dyDescent="0.2">
      <c r="A4117" s="39" t="s">
        <v>8911</v>
      </c>
      <c r="B4117" s="78" t="s">
        <v>8892</v>
      </c>
      <c r="C4117" s="78" t="s">
        <v>451</v>
      </c>
      <c r="D4117" s="39">
        <v>2.4499999999999994E-2</v>
      </c>
      <c r="E4117" s="39">
        <v>5.0100000000000006E-2</v>
      </c>
      <c r="F4117" s="39">
        <v>0.22770000000000001</v>
      </c>
      <c r="G4117" s="39">
        <v>0.98</v>
      </c>
      <c r="H4117" s="39">
        <v>0.97</v>
      </c>
      <c r="I4117" s="39">
        <v>0.85</v>
      </c>
      <c r="J4117" s="15">
        <v>-0.23419999999999999</v>
      </c>
      <c r="K4117" s="54">
        <v>0.72150172947055802</v>
      </c>
      <c r="L4117" s="36">
        <v>-0.1983</v>
      </c>
      <c r="M4117" s="54">
        <v>0.59706975689894104</v>
      </c>
      <c r="N4117" s="15">
        <v>-0.1903</v>
      </c>
      <c r="O4117" s="54">
        <v>0.107</v>
      </c>
      <c r="P4117" s="15">
        <v>-0.2097</v>
      </c>
      <c r="Q4117" s="49">
        <v>1</v>
      </c>
      <c r="R4117">
        <v>2.9399999999999999E-2</v>
      </c>
      <c r="S4117" s="49">
        <v>0.98720365041382796</v>
      </c>
      <c r="T4117">
        <v>-0.14019999999999999</v>
      </c>
      <c r="U4117" s="54">
        <v>0.749</v>
      </c>
      <c r="V4117" s="108">
        <v>0.72</v>
      </c>
      <c r="W4117">
        <f t="shared" si="256"/>
        <v>0</v>
      </c>
      <c r="X4117">
        <f t="shared" si="257"/>
        <v>0</v>
      </c>
      <c r="Y4117">
        <f t="shared" si="258"/>
        <v>0</v>
      </c>
      <c r="Z4117">
        <v>0</v>
      </c>
      <c r="AA4117">
        <v>0</v>
      </c>
      <c r="AB4117">
        <v>0</v>
      </c>
      <c r="AC4117">
        <v>0</v>
      </c>
      <c r="AD4117">
        <v>0</v>
      </c>
      <c r="AE4117">
        <v>0</v>
      </c>
      <c r="AF4117">
        <f t="shared" si="259"/>
        <v>-2.9100000000000001E-2</v>
      </c>
      <c r="AG4117">
        <v>3.5899999999999987E-2</v>
      </c>
    </row>
    <row r="4118" spans="1:33" ht="17" x14ac:dyDescent="0.2">
      <c r="A4118" s="39" t="s">
        <v>8350</v>
      </c>
      <c r="B4118" s="78" t="s">
        <v>8351</v>
      </c>
      <c r="C4118" s="78" t="s">
        <v>575</v>
      </c>
      <c r="D4118" s="39">
        <v>2.4500000000000001E-2</v>
      </c>
      <c r="E4118" s="39">
        <v>-1.0099999999999998E-2</v>
      </c>
      <c r="F4118" s="39">
        <v>4.36E-2</v>
      </c>
      <c r="G4118" s="39">
        <v>0.98</v>
      </c>
      <c r="H4118" s="39">
        <v>1.01</v>
      </c>
      <c r="I4118" s="39">
        <v>0.97</v>
      </c>
      <c r="J4118" s="15">
        <v>-1.1299999999999999E-2</v>
      </c>
      <c r="K4118" s="54">
        <v>1</v>
      </c>
      <c r="L4118" s="36">
        <v>1.0699999999999999E-2</v>
      </c>
      <c r="M4118" s="54">
        <v>0.98727694742852201</v>
      </c>
      <c r="N4118" s="15">
        <v>-6.1000000000000004E-3</v>
      </c>
      <c r="O4118" s="54">
        <v>0.96399999999999997</v>
      </c>
      <c r="P4118" s="15">
        <v>1.32E-2</v>
      </c>
      <c r="Q4118" s="49">
        <v>1</v>
      </c>
      <c r="R4118">
        <v>5.4300000000000001E-2</v>
      </c>
      <c r="S4118" s="49">
        <v>0.937269890815703</v>
      </c>
      <c r="T4118">
        <v>-1.6199999999999999E-2</v>
      </c>
      <c r="U4118" s="54">
        <v>0.93799999999999994</v>
      </c>
      <c r="V4118" s="108">
        <v>0.36</v>
      </c>
      <c r="W4118">
        <f t="shared" si="256"/>
        <v>0</v>
      </c>
      <c r="X4118">
        <f t="shared" si="257"/>
        <v>0</v>
      </c>
      <c r="Y4118">
        <f t="shared" si="258"/>
        <v>0</v>
      </c>
      <c r="Z4118">
        <v>0</v>
      </c>
      <c r="AA4118">
        <v>0</v>
      </c>
      <c r="AB4118">
        <v>0</v>
      </c>
      <c r="AC4118">
        <v>0</v>
      </c>
      <c r="AD4118">
        <v>0</v>
      </c>
      <c r="AE4118">
        <v>0</v>
      </c>
      <c r="AF4118">
        <f t="shared" si="259"/>
        <v>-2.9100000000000001E-2</v>
      </c>
      <c r="AG4118">
        <v>2.2100000000000009E-2</v>
      </c>
    </row>
    <row r="4119" spans="1:33" ht="17" x14ac:dyDescent="0.2">
      <c r="A4119" s="39" t="s">
        <v>9702</v>
      </c>
      <c r="B4119" s="78" t="s">
        <v>9703</v>
      </c>
      <c r="C4119" s="78" t="s">
        <v>71</v>
      </c>
      <c r="D4119" s="39">
        <v>2.4500000000000001E-2</v>
      </c>
      <c r="E4119" s="39">
        <v>-3.199999999999998E-3</v>
      </c>
      <c r="F4119" s="39">
        <v>5.5099999999999996E-2</v>
      </c>
      <c r="G4119" s="39">
        <v>0.98</v>
      </c>
      <c r="H4119" s="39">
        <v>1</v>
      </c>
      <c r="I4119" s="39">
        <v>0.96</v>
      </c>
      <c r="J4119" s="15">
        <v>-4.07E-2</v>
      </c>
      <c r="K4119" s="54">
        <v>1</v>
      </c>
      <c r="L4119" s="36">
        <v>-5.8799999999999998E-2</v>
      </c>
      <c r="M4119" s="54">
        <v>0.87820764739580204</v>
      </c>
      <c r="N4119" s="15">
        <v>-2.6100000000000002E-2</v>
      </c>
      <c r="O4119" s="54">
        <v>0.81499999999999995</v>
      </c>
      <c r="P4119" s="15">
        <v>-1.6199999999999999E-2</v>
      </c>
      <c r="Q4119" s="49">
        <v>1</v>
      </c>
      <c r="R4119">
        <v>-3.7000000000000002E-3</v>
      </c>
      <c r="S4119" s="49">
        <v>1</v>
      </c>
      <c r="T4119">
        <v>-2.93E-2</v>
      </c>
      <c r="U4119" s="54">
        <v>0.875</v>
      </c>
      <c r="V4119" s="108">
        <v>0.25</v>
      </c>
      <c r="W4119">
        <f t="shared" si="256"/>
        <v>0</v>
      </c>
      <c r="X4119">
        <f t="shared" si="257"/>
        <v>0</v>
      </c>
      <c r="Y4119">
        <f t="shared" si="258"/>
        <v>0</v>
      </c>
      <c r="Z4119">
        <v>0</v>
      </c>
      <c r="AA4119">
        <v>0</v>
      </c>
      <c r="AB4119">
        <v>0</v>
      </c>
      <c r="AC4119">
        <v>0</v>
      </c>
      <c r="AD4119">
        <v>0</v>
      </c>
      <c r="AE4119">
        <v>0</v>
      </c>
      <c r="AF4119">
        <f t="shared" si="259"/>
        <v>-2.9100000000000001E-2</v>
      </c>
      <c r="AG4119">
        <v>-1.8100000000000005E-2</v>
      </c>
    </row>
    <row r="4120" spans="1:33" ht="17" x14ac:dyDescent="0.2">
      <c r="A4120" s="39" t="s">
        <v>17602</v>
      </c>
      <c r="B4120" s="78" t="s">
        <v>17941</v>
      </c>
      <c r="C4120" s="78" t="s">
        <v>65</v>
      </c>
      <c r="D4120" s="39">
        <v>2.4599999999999997E-2</v>
      </c>
      <c r="E4120" s="39">
        <v>-2.9000000000000007E-3</v>
      </c>
      <c r="F4120" s="39">
        <v>-1.4499999999999999E-2</v>
      </c>
      <c r="G4120" s="39">
        <v>0.98</v>
      </c>
      <c r="H4120" s="39">
        <v>1</v>
      </c>
      <c r="I4120" s="39">
        <v>1.01</v>
      </c>
      <c r="J4120" s="15">
        <v>4.9299999999999997E-2</v>
      </c>
      <c r="K4120" s="54">
        <v>1</v>
      </c>
      <c r="L4120" s="36">
        <v>9.6600000000000005E-2</v>
      </c>
      <c r="M4120" s="54">
        <v>0.86958081444119195</v>
      </c>
      <c r="N4120" s="15">
        <v>9.7000000000000003E-3</v>
      </c>
      <c r="O4120" s="54">
        <v>0.93100000000000005</v>
      </c>
      <c r="P4120" s="15">
        <v>7.3899999999999993E-2</v>
      </c>
      <c r="Q4120" s="49">
        <v>1</v>
      </c>
      <c r="R4120">
        <v>8.2100000000000006E-2</v>
      </c>
      <c r="S4120" s="49">
        <v>0.90848242006692403</v>
      </c>
      <c r="T4120">
        <v>6.7999999999999996E-3</v>
      </c>
      <c r="U4120" s="54">
        <v>0.94199999999999995</v>
      </c>
      <c r="V4120" s="108">
        <v>0.7</v>
      </c>
      <c r="W4120">
        <f t="shared" si="256"/>
        <v>0</v>
      </c>
      <c r="X4120">
        <f t="shared" si="257"/>
        <v>0</v>
      </c>
      <c r="Y4120">
        <f t="shared" si="258"/>
        <v>0</v>
      </c>
      <c r="Z4120">
        <v>0</v>
      </c>
      <c r="AA4120">
        <v>0</v>
      </c>
      <c r="AB4120">
        <v>0</v>
      </c>
      <c r="AC4120">
        <v>0</v>
      </c>
      <c r="AD4120">
        <v>0</v>
      </c>
      <c r="AE4120">
        <v>0</v>
      </c>
      <c r="AF4120">
        <f t="shared" si="259"/>
        <v>-2.9100000000000001E-2</v>
      </c>
    </row>
    <row r="4121" spans="1:33" ht="17" x14ac:dyDescent="0.2">
      <c r="A4121" s="39" t="s">
        <v>12535</v>
      </c>
      <c r="B4121" s="78" t="s">
        <v>54</v>
      </c>
      <c r="C4121" s="78" t="s">
        <v>57</v>
      </c>
      <c r="D4121" s="39">
        <v>2.47E-2</v>
      </c>
      <c r="E4121" s="39">
        <v>-9.5899999999999985E-2</v>
      </c>
      <c r="F4121" s="39">
        <v>-2.8399999999999998E-2</v>
      </c>
      <c r="G4121" s="39">
        <v>0.98</v>
      </c>
      <c r="H4121" s="39">
        <v>1.07</v>
      </c>
      <c r="I4121" s="39">
        <v>1.02</v>
      </c>
      <c r="J4121" s="15">
        <v>6.8699999999999997E-2</v>
      </c>
      <c r="K4121" s="54">
        <v>1</v>
      </c>
      <c r="L4121" s="36">
        <v>3.6999999999999998E-2</v>
      </c>
      <c r="M4121" s="54">
        <v>0.96893621094924198</v>
      </c>
      <c r="N4121" s="15">
        <v>0.53039999999999998</v>
      </c>
      <c r="O4121" s="54">
        <v>9.1500000000000003E-7</v>
      </c>
      <c r="P4121" s="15">
        <v>9.3399999999999997E-2</v>
      </c>
      <c r="Q4121" s="49">
        <v>1</v>
      </c>
      <c r="R4121">
        <v>8.6E-3</v>
      </c>
      <c r="S4121" s="49">
        <v>0.99720396588211002</v>
      </c>
      <c r="T4121">
        <v>0.4345</v>
      </c>
      <c r="U4121" s="54">
        <v>1.9300000000000001E-3</v>
      </c>
      <c r="V4121" s="108">
        <v>0.47</v>
      </c>
      <c r="W4121">
        <f t="shared" si="256"/>
        <v>0</v>
      </c>
      <c r="X4121">
        <f t="shared" si="257"/>
        <v>0</v>
      </c>
      <c r="Y4121">
        <f t="shared" si="258"/>
        <v>0</v>
      </c>
      <c r="Z4121">
        <v>0</v>
      </c>
      <c r="AA4121">
        <v>0</v>
      </c>
      <c r="AB4121">
        <v>0</v>
      </c>
      <c r="AC4121">
        <v>0</v>
      </c>
      <c r="AD4121">
        <v>0</v>
      </c>
      <c r="AE4121">
        <v>0</v>
      </c>
      <c r="AF4121">
        <f t="shared" si="259"/>
        <v>-2.9100000000000001E-2</v>
      </c>
      <c r="AG4121">
        <v>-3.169999999999995E-2</v>
      </c>
    </row>
    <row r="4122" spans="1:33" ht="17" x14ac:dyDescent="0.2">
      <c r="A4122" s="39" t="s">
        <v>11725</v>
      </c>
      <c r="B4122" s="78" t="s">
        <v>54</v>
      </c>
      <c r="C4122" s="78" t="s">
        <v>57</v>
      </c>
      <c r="D4122" s="39">
        <v>2.47E-2</v>
      </c>
      <c r="E4122" s="39">
        <v>-5.8200000000000016E-2</v>
      </c>
      <c r="F4122" s="39">
        <v>0.20130000000000001</v>
      </c>
      <c r="G4122" s="39">
        <v>0.98</v>
      </c>
      <c r="H4122" s="39">
        <v>1.04</v>
      </c>
      <c r="I4122" s="39">
        <v>0.87</v>
      </c>
      <c r="J4122" s="15">
        <v>0.1636</v>
      </c>
      <c r="K4122" s="54">
        <v>1</v>
      </c>
      <c r="L4122" s="36">
        <v>6.8999999999999999E-3</v>
      </c>
      <c r="M4122" s="54">
        <v>0.99746702961545897</v>
      </c>
      <c r="N4122" s="15">
        <v>0.13370000000000001</v>
      </c>
      <c r="O4122" s="54">
        <v>0.312</v>
      </c>
      <c r="P4122" s="15">
        <v>0.1883</v>
      </c>
      <c r="Q4122" s="49">
        <v>0.86439918295570395</v>
      </c>
      <c r="R4122">
        <v>0.2082</v>
      </c>
      <c r="S4122" s="49">
        <v>0.54080359279868195</v>
      </c>
      <c r="T4122">
        <v>7.5499999999999998E-2</v>
      </c>
      <c r="U4122" s="54">
        <v>0.61599999999999999</v>
      </c>
      <c r="V4122" s="108">
        <v>1.0900000000000001</v>
      </c>
      <c r="W4122">
        <f t="shared" si="256"/>
        <v>0</v>
      </c>
      <c r="X4122">
        <f t="shared" si="257"/>
        <v>0</v>
      </c>
      <c r="Y4122">
        <f t="shared" si="258"/>
        <v>0</v>
      </c>
      <c r="Z4122">
        <v>0</v>
      </c>
      <c r="AA4122">
        <v>0</v>
      </c>
      <c r="AB4122">
        <v>0</v>
      </c>
      <c r="AC4122">
        <v>0</v>
      </c>
      <c r="AD4122">
        <v>0</v>
      </c>
      <c r="AE4122">
        <v>0</v>
      </c>
      <c r="AF4122">
        <f t="shared" si="259"/>
        <v>-2.9100000000000001E-2</v>
      </c>
      <c r="AG4122">
        <v>-0.15679999999999999</v>
      </c>
    </row>
    <row r="4123" spans="1:33" ht="17" x14ac:dyDescent="0.2">
      <c r="A4123" s="39" t="s">
        <v>13052</v>
      </c>
      <c r="B4123" s="78" t="s">
        <v>13053</v>
      </c>
      <c r="C4123" s="78" t="s">
        <v>57</v>
      </c>
      <c r="D4123" s="39">
        <v>2.47E-2</v>
      </c>
      <c r="E4123" s="39">
        <v>-8.8999999999999913E-3</v>
      </c>
      <c r="F4123" s="39">
        <v>0.20369999999999999</v>
      </c>
      <c r="G4123" s="39">
        <v>0.98</v>
      </c>
      <c r="H4123" s="39">
        <v>1.01</v>
      </c>
      <c r="I4123" s="39">
        <v>0.87</v>
      </c>
      <c r="J4123" s="15">
        <v>3.27E-2</v>
      </c>
      <c r="K4123" s="54">
        <v>1</v>
      </c>
      <c r="L4123" s="36">
        <v>-0.1676</v>
      </c>
      <c r="M4123" s="54">
        <v>0.767399032175203</v>
      </c>
      <c r="N4123" s="15">
        <v>0.14119999999999999</v>
      </c>
      <c r="O4123" s="54">
        <v>6.9900000000000004E-2</v>
      </c>
      <c r="P4123" s="15">
        <v>5.74E-2</v>
      </c>
      <c r="Q4123" s="49">
        <v>1</v>
      </c>
      <c r="R4123">
        <v>3.61E-2</v>
      </c>
      <c r="S4123" s="49">
        <v>0.93731444422289201</v>
      </c>
      <c r="T4123">
        <v>0.1323</v>
      </c>
      <c r="U4123" s="54">
        <v>0.20399999999999999</v>
      </c>
      <c r="V4123" s="108">
        <v>1.66</v>
      </c>
      <c r="W4123">
        <f t="shared" si="256"/>
        <v>0</v>
      </c>
      <c r="X4123">
        <f t="shared" si="257"/>
        <v>0</v>
      </c>
      <c r="Y4123">
        <f t="shared" si="258"/>
        <v>0</v>
      </c>
      <c r="Z4123">
        <v>0</v>
      </c>
      <c r="AA4123">
        <v>0</v>
      </c>
      <c r="AB4123">
        <v>0</v>
      </c>
      <c r="AC4123">
        <v>0</v>
      </c>
      <c r="AD4123">
        <v>0</v>
      </c>
      <c r="AE4123">
        <v>0</v>
      </c>
      <c r="AF4123">
        <f t="shared" si="259"/>
        <v>-2.9100000000000001E-2</v>
      </c>
      <c r="AG4123">
        <v>-0.20029999999999992</v>
      </c>
    </row>
    <row r="4124" spans="1:33" ht="17" x14ac:dyDescent="0.2">
      <c r="A4124" s="39" t="s">
        <v>2401</v>
      </c>
      <c r="B4124" s="78" t="s">
        <v>2402</v>
      </c>
      <c r="C4124" s="78" t="s">
        <v>65</v>
      </c>
      <c r="D4124" s="39">
        <v>2.47E-2</v>
      </c>
      <c r="E4124" s="39">
        <v>7.7000000000000002E-3</v>
      </c>
      <c r="F4124" s="39">
        <v>0.2656</v>
      </c>
      <c r="G4124" s="39">
        <v>0.98</v>
      </c>
      <c r="H4124" s="39">
        <v>0.99</v>
      </c>
      <c r="I4124" s="39">
        <v>0.83</v>
      </c>
      <c r="J4124" s="15">
        <v>-0.1138</v>
      </c>
      <c r="K4124" s="54">
        <v>1</v>
      </c>
      <c r="L4124" s="36">
        <v>-0.20119999999999999</v>
      </c>
      <c r="M4124" s="54">
        <v>0.56607201306385901</v>
      </c>
      <c r="N4124" s="15">
        <v>-1.84E-2</v>
      </c>
      <c r="O4124" s="54">
        <v>0.89400000000000002</v>
      </c>
      <c r="P4124" s="15">
        <v>-8.9099999999999999E-2</v>
      </c>
      <c r="Q4124" s="49">
        <v>1</v>
      </c>
      <c r="R4124">
        <v>6.4399999999999999E-2</v>
      </c>
      <c r="S4124" s="49">
        <v>0.93445599184702499</v>
      </c>
      <c r="T4124">
        <v>-1.0699999999999999E-2</v>
      </c>
      <c r="U4124" s="54">
        <v>0.95699999999999996</v>
      </c>
      <c r="V4124" s="108">
        <v>1.1499999999999999</v>
      </c>
      <c r="W4124">
        <f t="shared" si="256"/>
        <v>0</v>
      </c>
      <c r="X4124">
        <f t="shared" si="257"/>
        <v>0</v>
      </c>
      <c r="Y4124">
        <f t="shared" si="258"/>
        <v>0</v>
      </c>
      <c r="Z4124">
        <v>0</v>
      </c>
      <c r="AA4124">
        <v>0</v>
      </c>
      <c r="AB4124">
        <v>0</v>
      </c>
      <c r="AC4124">
        <v>0</v>
      </c>
      <c r="AD4124">
        <v>0</v>
      </c>
      <c r="AE4124">
        <v>0</v>
      </c>
      <c r="AF4124">
        <f t="shared" si="259"/>
        <v>-2.9100000000000001E-2</v>
      </c>
      <c r="AG4124">
        <v>-8.7399999999999992E-2</v>
      </c>
    </row>
    <row r="4125" spans="1:33" ht="17" x14ac:dyDescent="0.2">
      <c r="A4125" s="39" t="s">
        <v>3109</v>
      </c>
      <c r="B4125" s="78" t="s">
        <v>2707</v>
      </c>
      <c r="C4125" s="78" t="s">
        <v>155</v>
      </c>
      <c r="D4125" s="39">
        <v>2.47E-2</v>
      </c>
      <c r="E4125" s="39">
        <v>5.489999999999999E-2</v>
      </c>
      <c r="F4125" s="39">
        <v>0.52980000000000005</v>
      </c>
      <c r="G4125" s="39">
        <v>0.98</v>
      </c>
      <c r="H4125" s="39">
        <v>0.96</v>
      </c>
      <c r="I4125" s="39">
        <v>0.69</v>
      </c>
      <c r="J4125" s="15">
        <v>-9.7000000000000003E-3</v>
      </c>
      <c r="K4125" s="54">
        <v>1</v>
      </c>
      <c r="L4125" s="36">
        <v>-0.24759999999999999</v>
      </c>
      <c r="M4125" s="54">
        <v>0.78421148199218704</v>
      </c>
      <c r="N4125" s="15">
        <v>-0.1583</v>
      </c>
      <c r="O4125" s="54">
        <v>8.43E-2</v>
      </c>
      <c r="P4125" s="15">
        <v>1.4999999999999999E-2</v>
      </c>
      <c r="Q4125" s="49">
        <v>1</v>
      </c>
      <c r="R4125">
        <v>0.28220000000000001</v>
      </c>
      <c r="S4125" s="49">
        <v>0.606500430438771</v>
      </c>
      <c r="T4125">
        <v>-0.10340000000000001</v>
      </c>
      <c r="U4125" s="54">
        <v>0.28899999999999998</v>
      </c>
      <c r="V4125" s="108">
        <v>0.13</v>
      </c>
      <c r="W4125">
        <f t="shared" si="256"/>
        <v>0</v>
      </c>
      <c r="X4125">
        <f t="shared" si="257"/>
        <v>0</v>
      </c>
      <c r="Y4125">
        <f t="shared" si="258"/>
        <v>0</v>
      </c>
      <c r="Z4125">
        <v>0</v>
      </c>
      <c r="AA4125">
        <v>0</v>
      </c>
      <c r="AB4125">
        <v>0</v>
      </c>
      <c r="AC4125">
        <v>0</v>
      </c>
      <c r="AD4125">
        <v>0</v>
      </c>
      <c r="AE4125">
        <v>0</v>
      </c>
      <c r="AF4125">
        <f t="shared" si="259"/>
        <v>-2.9100000000000001E-2</v>
      </c>
      <c r="AG4125">
        <v>-0.23789999999999978</v>
      </c>
    </row>
    <row r="4126" spans="1:33" ht="17" x14ac:dyDescent="0.2">
      <c r="A4126" s="39" t="s">
        <v>2137</v>
      </c>
      <c r="B4126" s="78" t="s">
        <v>2138</v>
      </c>
      <c r="C4126" s="78" t="s">
        <v>131</v>
      </c>
      <c r="D4126" s="39">
        <v>2.4799999999999996E-2</v>
      </c>
      <c r="E4126" s="39">
        <v>-0.14599999999999999</v>
      </c>
      <c r="F4126" s="39">
        <v>0.17860000000000001</v>
      </c>
      <c r="G4126" s="39">
        <v>0.98</v>
      </c>
      <c r="H4126" s="39">
        <v>1.1100000000000001</v>
      </c>
      <c r="I4126" s="39">
        <v>0.88</v>
      </c>
      <c r="J4126" s="15">
        <v>3.6700000000000003E-2</v>
      </c>
      <c r="K4126" s="54">
        <v>1</v>
      </c>
      <c r="L4126" s="36">
        <v>-0.1454</v>
      </c>
      <c r="M4126" s="54">
        <v>0.77917511591615196</v>
      </c>
      <c r="N4126" s="15">
        <v>-9.4700000000000006E-2</v>
      </c>
      <c r="O4126" s="54">
        <v>0.34899999999999998</v>
      </c>
      <c r="P4126" s="15">
        <v>6.1499999999999999E-2</v>
      </c>
      <c r="Q4126" s="49">
        <v>1</v>
      </c>
      <c r="R4126">
        <v>3.32E-2</v>
      </c>
      <c r="S4126" s="49">
        <v>0.96938428943216004</v>
      </c>
      <c r="T4126">
        <v>-0.2407</v>
      </c>
      <c r="U4126" s="54">
        <v>4.3099999999999999E-2</v>
      </c>
      <c r="V4126" s="108">
        <v>0.45</v>
      </c>
      <c r="W4126">
        <f t="shared" si="256"/>
        <v>0</v>
      </c>
      <c r="X4126">
        <f t="shared" si="257"/>
        <v>0</v>
      </c>
      <c r="Y4126">
        <f t="shared" si="258"/>
        <v>0</v>
      </c>
      <c r="Z4126">
        <v>0</v>
      </c>
      <c r="AA4126">
        <v>0</v>
      </c>
      <c r="AB4126">
        <v>0</v>
      </c>
      <c r="AC4126">
        <v>0</v>
      </c>
      <c r="AD4126">
        <v>0</v>
      </c>
      <c r="AE4126">
        <v>0</v>
      </c>
      <c r="AF4126">
        <f t="shared" si="259"/>
        <v>-2.9100000000000001E-2</v>
      </c>
      <c r="AG4126">
        <v>-0.182</v>
      </c>
    </row>
    <row r="4127" spans="1:33" ht="17" x14ac:dyDescent="0.2">
      <c r="A4127" s="39" t="s">
        <v>8505</v>
      </c>
      <c r="B4127" s="78" t="s">
        <v>8506</v>
      </c>
      <c r="C4127" s="78" t="s">
        <v>575</v>
      </c>
      <c r="D4127" s="39">
        <v>2.4999999999999994E-2</v>
      </c>
      <c r="E4127" s="39">
        <v>-0.14560000000000001</v>
      </c>
      <c r="F4127" s="39">
        <v>0.128</v>
      </c>
      <c r="G4127" s="39">
        <v>0.98</v>
      </c>
      <c r="H4127" s="39">
        <v>1.1100000000000001</v>
      </c>
      <c r="I4127" s="39">
        <v>0.92</v>
      </c>
      <c r="J4127" s="15">
        <v>-0.2281</v>
      </c>
      <c r="K4127" s="54">
        <v>0.98733009605252597</v>
      </c>
      <c r="L4127" s="36">
        <v>-0.42470000000000002</v>
      </c>
      <c r="M4127" s="54">
        <v>0.34041876666253901</v>
      </c>
      <c r="N4127" s="15">
        <v>3.5700000000000003E-2</v>
      </c>
      <c r="O4127" s="54">
        <v>0.72199999999999998</v>
      </c>
      <c r="P4127" s="15">
        <v>-0.2031</v>
      </c>
      <c r="Q4127" s="49">
        <v>0.74526055232844901</v>
      </c>
      <c r="R4127">
        <v>-0.29670000000000002</v>
      </c>
      <c r="S4127" s="49">
        <v>0.23607750971428601</v>
      </c>
      <c r="T4127">
        <v>-0.1099</v>
      </c>
      <c r="U4127" s="54">
        <v>0.44700000000000001</v>
      </c>
      <c r="V4127" s="108">
        <v>0.52</v>
      </c>
      <c r="W4127">
        <f t="shared" si="256"/>
        <v>0</v>
      </c>
      <c r="X4127">
        <f t="shared" si="257"/>
        <v>0</v>
      </c>
      <c r="Y4127">
        <f t="shared" si="258"/>
        <v>0</v>
      </c>
      <c r="Z4127">
        <v>0</v>
      </c>
      <c r="AA4127">
        <v>0</v>
      </c>
      <c r="AB4127">
        <v>0</v>
      </c>
      <c r="AC4127">
        <v>0</v>
      </c>
      <c r="AD4127">
        <v>0</v>
      </c>
      <c r="AE4127">
        <v>0</v>
      </c>
      <c r="AF4127">
        <f t="shared" si="259"/>
        <v>-2.9100000000000001E-2</v>
      </c>
      <c r="AG4127">
        <v>-0.19650000000000001</v>
      </c>
    </row>
    <row r="4128" spans="1:33" ht="17" x14ac:dyDescent="0.2">
      <c r="A4128" s="39" t="s">
        <v>12022</v>
      </c>
      <c r="B4128" s="78" t="s">
        <v>54</v>
      </c>
      <c r="C4128" s="78" t="s">
        <v>57</v>
      </c>
      <c r="D4128" s="39">
        <v>2.5000000000000008E-2</v>
      </c>
      <c r="E4128" s="39">
        <v>-4.3899999999999967E-2</v>
      </c>
      <c r="F4128" s="39">
        <v>0.14000000000000001</v>
      </c>
      <c r="G4128" s="39">
        <v>0.98</v>
      </c>
      <c r="H4128" s="39">
        <v>1.03</v>
      </c>
      <c r="I4128" s="39">
        <v>0.91</v>
      </c>
      <c r="J4128" s="15">
        <v>0.12180000000000001</v>
      </c>
      <c r="K4128" s="54">
        <v>1</v>
      </c>
      <c r="L4128" s="36">
        <v>-7.0699999999999999E-2</v>
      </c>
      <c r="M4128" s="54">
        <v>0.87594122731531399</v>
      </c>
      <c r="N4128" s="15">
        <v>0.29049999999999998</v>
      </c>
      <c r="O4128" s="54">
        <v>1.0300000000000001E-3</v>
      </c>
      <c r="P4128" s="15">
        <v>0.14680000000000001</v>
      </c>
      <c r="Q4128" s="49">
        <v>1</v>
      </c>
      <c r="R4128">
        <v>6.93E-2</v>
      </c>
      <c r="S4128" s="49">
        <v>0.89581683541078505</v>
      </c>
      <c r="T4128">
        <v>0.24660000000000001</v>
      </c>
      <c r="U4128" s="54">
        <v>1.77E-2</v>
      </c>
      <c r="V4128" s="108">
        <v>0.5</v>
      </c>
      <c r="W4128">
        <f t="shared" si="256"/>
        <v>0</v>
      </c>
      <c r="X4128">
        <f t="shared" si="257"/>
        <v>0</v>
      </c>
      <c r="Y4128">
        <f t="shared" si="258"/>
        <v>0</v>
      </c>
      <c r="Z4128">
        <v>0</v>
      </c>
      <c r="AA4128">
        <v>0</v>
      </c>
      <c r="AB4128">
        <v>0</v>
      </c>
      <c r="AC4128">
        <v>0</v>
      </c>
      <c r="AD4128">
        <v>0</v>
      </c>
      <c r="AE4128">
        <v>0</v>
      </c>
      <c r="AF4128">
        <f t="shared" si="259"/>
        <v>-2.9100000000000001E-2</v>
      </c>
      <c r="AG4128">
        <v>-0.19259999999999999</v>
      </c>
    </row>
    <row r="4129" spans="1:33" ht="17" x14ac:dyDescent="0.2">
      <c r="A4129" s="39" t="s">
        <v>17588</v>
      </c>
      <c r="B4129" s="78" t="s">
        <v>2110</v>
      </c>
      <c r="C4129" s="78" t="s">
        <v>131</v>
      </c>
      <c r="D4129" s="39">
        <v>2.5099999999999983E-2</v>
      </c>
      <c r="E4129" s="39">
        <v>-5.3399999999999975E-2</v>
      </c>
      <c r="F4129" s="39">
        <v>4.2900000000000001E-2</v>
      </c>
      <c r="G4129" s="39">
        <v>0.98</v>
      </c>
      <c r="H4129" s="39">
        <v>1.04</v>
      </c>
      <c r="I4129" s="39">
        <v>0.97</v>
      </c>
      <c r="J4129" s="15">
        <v>0.13170000000000001</v>
      </c>
      <c r="K4129" s="54">
        <v>1</v>
      </c>
      <c r="L4129" s="36">
        <v>5.0200000000000002E-2</v>
      </c>
      <c r="M4129" s="54">
        <v>0.93489656510966801</v>
      </c>
      <c r="N4129" s="15">
        <v>0.22189999999999999</v>
      </c>
      <c r="O4129" s="54">
        <v>6.7499999999999999E-3</v>
      </c>
      <c r="P4129" s="15">
        <v>0.15679999999999999</v>
      </c>
      <c r="Q4129" s="49">
        <v>1</v>
      </c>
      <c r="R4129">
        <v>9.3100000000000002E-2</v>
      </c>
      <c r="S4129" s="49">
        <v>0.905196248517941</v>
      </c>
      <c r="T4129">
        <v>0.16850000000000001</v>
      </c>
      <c r="U4129" s="54">
        <v>0.26700000000000002</v>
      </c>
      <c r="V4129" s="108">
        <v>0.84</v>
      </c>
      <c r="W4129">
        <f t="shared" si="256"/>
        <v>0</v>
      </c>
      <c r="X4129">
        <f t="shared" si="257"/>
        <v>0</v>
      </c>
      <c r="Y4129">
        <f t="shared" si="258"/>
        <v>0</v>
      </c>
      <c r="Z4129">
        <v>0</v>
      </c>
      <c r="AA4129">
        <v>0</v>
      </c>
      <c r="AB4129">
        <v>0</v>
      </c>
      <c r="AC4129">
        <v>0</v>
      </c>
      <c r="AD4129">
        <v>0</v>
      </c>
      <c r="AE4129">
        <v>0</v>
      </c>
      <c r="AF4129">
        <f t="shared" si="259"/>
        <v>-2.9100000000000001E-2</v>
      </c>
    </row>
    <row r="4130" spans="1:33" ht="17" x14ac:dyDescent="0.2">
      <c r="A4130" s="39" t="s">
        <v>17706</v>
      </c>
      <c r="B4130" s="78" t="s">
        <v>9304</v>
      </c>
      <c r="C4130" s="78" t="s">
        <v>208</v>
      </c>
      <c r="D4130" s="39">
        <v>2.5099999999999983E-2</v>
      </c>
      <c r="E4130" s="39">
        <v>4.2399999999999993E-2</v>
      </c>
      <c r="F4130" s="39">
        <v>0.1865</v>
      </c>
      <c r="G4130" s="39">
        <v>0.98</v>
      </c>
      <c r="H4130" s="39">
        <v>0.97</v>
      </c>
      <c r="I4130" s="39">
        <v>0.88</v>
      </c>
      <c r="J4130" s="15">
        <v>-0.16039999999999999</v>
      </c>
      <c r="K4130" s="54">
        <v>1</v>
      </c>
      <c r="L4130" s="36">
        <v>-7.5300000000000006E-2</v>
      </c>
      <c r="M4130" s="54">
        <v>0.92647517514024702</v>
      </c>
      <c r="N4130" s="15">
        <v>-0.17019999999999999</v>
      </c>
      <c r="O4130" s="54">
        <v>1.6299999999999999E-2</v>
      </c>
      <c r="P4130" s="15">
        <v>-0.1353</v>
      </c>
      <c r="Q4130" s="49">
        <v>1</v>
      </c>
      <c r="R4130">
        <v>0.11119999999999999</v>
      </c>
      <c r="S4130" s="49">
        <v>0.87197045221033498</v>
      </c>
      <c r="T4130">
        <v>-0.1278</v>
      </c>
      <c r="U4130" s="54">
        <v>0.29899999999999999</v>
      </c>
      <c r="V4130" s="108">
        <v>0.12</v>
      </c>
      <c r="W4130">
        <f t="shared" si="256"/>
        <v>0</v>
      </c>
      <c r="X4130">
        <f t="shared" si="257"/>
        <v>0</v>
      </c>
      <c r="Y4130">
        <f t="shared" si="258"/>
        <v>0</v>
      </c>
      <c r="Z4130">
        <v>0</v>
      </c>
      <c r="AA4130">
        <v>0</v>
      </c>
      <c r="AB4130">
        <v>0</v>
      </c>
      <c r="AC4130">
        <v>0</v>
      </c>
      <c r="AD4130">
        <v>0</v>
      </c>
      <c r="AE4130">
        <v>0</v>
      </c>
      <c r="AF4130">
        <f t="shared" si="259"/>
        <v>-2.9100000000000001E-2</v>
      </c>
    </row>
    <row r="4131" spans="1:33" ht="17" x14ac:dyDescent="0.2">
      <c r="A4131" s="39" t="s">
        <v>6699</v>
      </c>
      <c r="B4131" s="78" t="s">
        <v>6700</v>
      </c>
      <c r="C4131" s="78" t="s">
        <v>992</v>
      </c>
      <c r="D4131" s="39">
        <v>2.5100000000000011E-2</v>
      </c>
      <c r="E4131" s="39">
        <v>-6.8000000000000005E-2</v>
      </c>
      <c r="F4131" s="39">
        <v>0.11199999999999999</v>
      </c>
      <c r="G4131" s="39">
        <v>0.98</v>
      </c>
      <c r="H4131" s="39">
        <v>1.05</v>
      </c>
      <c r="I4131" s="39">
        <v>0.93</v>
      </c>
      <c r="J4131" s="15">
        <v>-0.45519999999999999</v>
      </c>
      <c r="K4131" s="54">
        <v>0.731113705192875</v>
      </c>
      <c r="L4131" s="36">
        <v>-0.63349999999999995</v>
      </c>
      <c r="M4131" s="54">
        <v>0.26222707066649698</v>
      </c>
      <c r="N4131" s="15">
        <v>-0.3916</v>
      </c>
      <c r="O4131" s="54">
        <v>7.2699999999999997E-10</v>
      </c>
      <c r="P4131" s="15">
        <v>-0.43009999999999998</v>
      </c>
      <c r="Q4131" s="49">
        <v>0.51101826304800702</v>
      </c>
      <c r="R4131">
        <v>-0.52149999999999996</v>
      </c>
      <c r="S4131" s="49">
        <v>0.20902788606532399</v>
      </c>
      <c r="T4131">
        <v>-0.45960000000000001</v>
      </c>
      <c r="U4131" s="54">
        <v>2.04E-4</v>
      </c>
      <c r="V4131" s="108">
        <v>0.25</v>
      </c>
      <c r="W4131">
        <f t="shared" si="256"/>
        <v>0</v>
      </c>
      <c r="X4131">
        <f t="shared" si="257"/>
        <v>0</v>
      </c>
      <c r="Y4131">
        <f t="shared" si="258"/>
        <v>0</v>
      </c>
      <c r="Z4131">
        <v>0</v>
      </c>
      <c r="AA4131">
        <v>0</v>
      </c>
      <c r="AB4131">
        <v>0</v>
      </c>
      <c r="AC4131">
        <v>0</v>
      </c>
      <c r="AD4131">
        <v>0</v>
      </c>
      <c r="AE4131">
        <v>0</v>
      </c>
      <c r="AF4131">
        <f t="shared" si="259"/>
        <v>-2.9100000000000001E-2</v>
      </c>
      <c r="AG4131">
        <v>-0.1784</v>
      </c>
    </row>
    <row r="4132" spans="1:33" ht="17" x14ac:dyDescent="0.2">
      <c r="A4132" s="39" t="s">
        <v>17732</v>
      </c>
      <c r="B4132" s="78" t="s">
        <v>7788</v>
      </c>
      <c r="C4132" s="78" t="s">
        <v>216</v>
      </c>
      <c r="D4132" s="39">
        <v>2.5100000000000011E-2</v>
      </c>
      <c r="E4132" s="39">
        <v>-2.6900000000000007E-2</v>
      </c>
      <c r="F4132" s="39">
        <v>0.1104</v>
      </c>
      <c r="G4132" s="39">
        <v>0.98</v>
      </c>
      <c r="H4132" s="39">
        <v>1.02</v>
      </c>
      <c r="I4132" s="39">
        <v>0.93</v>
      </c>
      <c r="J4132" s="15">
        <v>-0.27210000000000001</v>
      </c>
      <c r="K4132" s="54">
        <v>0.38897061646588299</v>
      </c>
      <c r="L4132" s="36">
        <v>-0.27310000000000001</v>
      </c>
      <c r="M4132" s="54">
        <v>0.28019861280376401</v>
      </c>
      <c r="N4132" s="15">
        <v>-0.16739999999999999</v>
      </c>
      <c r="O4132" s="54">
        <v>2.7400000000000001E-2</v>
      </c>
      <c r="P4132" s="15">
        <v>-0.247</v>
      </c>
      <c r="Q4132" s="49">
        <v>0.91396517548402001</v>
      </c>
      <c r="R4132">
        <v>-0.16270000000000001</v>
      </c>
      <c r="S4132" s="49">
        <v>0.77911787698954205</v>
      </c>
      <c r="T4132">
        <v>-0.1943</v>
      </c>
      <c r="U4132" s="54">
        <v>6.7299999999999999E-2</v>
      </c>
      <c r="V4132" s="108">
        <v>0.52</v>
      </c>
      <c r="W4132">
        <f t="shared" si="256"/>
        <v>0</v>
      </c>
      <c r="X4132">
        <f t="shared" si="257"/>
        <v>0</v>
      </c>
      <c r="Y4132">
        <f t="shared" si="258"/>
        <v>0</v>
      </c>
      <c r="Z4132">
        <v>0</v>
      </c>
      <c r="AA4132">
        <v>0</v>
      </c>
      <c r="AB4132">
        <v>0</v>
      </c>
      <c r="AC4132">
        <v>0</v>
      </c>
      <c r="AD4132">
        <v>0</v>
      </c>
      <c r="AE4132">
        <v>0</v>
      </c>
      <c r="AF4132">
        <f t="shared" si="259"/>
        <v>-2.9100000000000001E-2</v>
      </c>
    </row>
    <row r="4133" spans="1:33" ht="17" x14ac:dyDescent="0.2">
      <c r="A4133" s="39" t="s">
        <v>5364</v>
      </c>
      <c r="B4133" s="78" t="s">
        <v>962</v>
      </c>
      <c r="C4133" s="78" t="s">
        <v>316</v>
      </c>
      <c r="D4133" s="39">
        <v>2.52E-2</v>
      </c>
      <c r="E4133" s="39">
        <v>-0.2661</v>
      </c>
      <c r="F4133" s="39">
        <v>9.1499999999999998E-2</v>
      </c>
      <c r="G4133" s="39">
        <v>0.98</v>
      </c>
      <c r="H4133" s="39">
        <v>1.2</v>
      </c>
      <c r="I4133" s="39">
        <v>0.94</v>
      </c>
      <c r="J4133" s="15">
        <v>-0.30940000000000001</v>
      </c>
      <c r="K4133" s="54">
        <v>0.32818437914242998</v>
      </c>
      <c r="L4133" s="36">
        <v>-0.27079999999999999</v>
      </c>
      <c r="M4133" s="54">
        <v>0.37933377491640002</v>
      </c>
      <c r="N4133" s="15">
        <v>0.32850000000000001</v>
      </c>
      <c r="O4133" s="54">
        <v>6.5700000000000003E-4</v>
      </c>
      <c r="P4133" s="15">
        <v>-0.28420000000000001</v>
      </c>
      <c r="Q4133" s="49">
        <v>0.64299435273738503</v>
      </c>
      <c r="R4133">
        <v>-0.17929999999999999</v>
      </c>
      <c r="S4133" s="49">
        <v>0.69158975784677401</v>
      </c>
      <c r="T4133">
        <v>6.2399999999999997E-2</v>
      </c>
      <c r="U4133" s="54">
        <v>0.7</v>
      </c>
      <c r="V4133" s="108">
        <v>1.35</v>
      </c>
      <c r="W4133">
        <f t="shared" si="256"/>
        <v>0</v>
      </c>
      <c r="X4133">
        <f t="shared" si="257"/>
        <v>0</v>
      </c>
      <c r="Y4133">
        <f t="shared" si="258"/>
        <v>0</v>
      </c>
      <c r="Z4133">
        <v>0</v>
      </c>
      <c r="AA4133">
        <v>0</v>
      </c>
      <c r="AB4133">
        <v>0</v>
      </c>
      <c r="AC4133">
        <v>0</v>
      </c>
      <c r="AD4133">
        <v>0</v>
      </c>
      <c r="AE4133">
        <v>0</v>
      </c>
      <c r="AF4133">
        <f t="shared" si="259"/>
        <v>-2.9100000000000001E-2</v>
      </c>
      <c r="AG4133">
        <v>3.8699999999999957E-2</v>
      </c>
    </row>
    <row r="4134" spans="1:33" ht="17" x14ac:dyDescent="0.2">
      <c r="A4134" s="39" t="s">
        <v>17641</v>
      </c>
      <c r="B4134" s="78" t="s">
        <v>17876</v>
      </c>
      <c r="C4134" s="78" t="s">
        <v>155</v>
      </c>
      <c r="D4134" s="39">
        <v>2.52E-2</v>
      </c>
      <c r="E4134" s="39">
        <v>3.9599999999999996E-2</v>
      </c>
      <c r="F4134" s="39">
        <v>0.2923</v>
      </c>
      <c r="G4134" s="39">
        <v>0.98</v>
      </c>
      <c r="H4134" s="39">
        <v>0.97</v>
      </c>
      <c r="I4134" s="39">
        <v>0.82</v>
      </c>
      <c r="J4134" s="15">
        <v>7.1099999999999997E-2</v>
      </c>
      <c r="K4134" s="54">
        <v>1</v>
      </c>
      <c r="L4134" s="36">
        <v>0.19189999999999999</v>
      </c>
      <c r="M4134" s="54">
        <v>0.71810045644991305</v>
      </c>
      <c r="N4134" s="15">
        <v>-0.19120000000000001</v>
      </c>
      <c r="O4134" s="54">
        <v>1.66E-2</v>
      </c>
      <c r="P4134" s="15">
        <v>9.6299999999999997E-2</v>
      </c>
      <c r="Q4134" s="49">
        <v>1</v>
      </c>
      <c r="R4134">
        <v>0.48420000000000002</v>
      </c>
      <c r="S4134" s="49">
        <v>0.45758707651637798</v>
      </c>
      <c r="T4134">
        <v>-0.15160000000000001</v>
      </c>
      <c r="U4134" s="54">
        <v>0.29199999999999998</v>
      </c>
      <c r="V4134" s="108">
        <v>0.17</v>
      </c>
      <c r="W4134">
        <f t="shared" si="256"/>
        <v>0</v>
      </c>
      <c r="X4134">
        <f t="shared" si="257"/>
        <v>0</v>
      </c>
      <c r="Y4134">
        <f t="shared" si="258"/>
        <v>0</v>
      </c>
      <c r="Z4134">
        <v>0</v>
      </c>
      <c r="AA4134">
        <v>0</v>
      </c>
      <c r="AB4134">
        <v>0</v>
      </c>
      <c r="AC4134">
        <v>0</v>
      </c>
      <c r="AD4134">
        <v>0</v>
      </c>
      <c r="AE4134">
        <v>0</v>
      </c>
      <c r="AF4134">
        <f t="shared" si="259"/>
        <v>-2.9100000000000001E-2</v>
      </c>
    </row>
    <row r="4135" spans="1:33" ht="17" x14ac:dyDescent="0.2">
      <c r="A4135" s="39" t="s">
        <v>17626</v>
      </c>
      <c r="B4135" s="78" t="s">
        <v>17851</v>
      </c>
      <c r="C4135" s="78" t="s">
        <v>451</v>
      </c>
      <c r="D4135" s="39">
        <v>2.5299999999999989E-2</v>
      </c>
      <c r="E4135" s="39">
        <v>6.3800000000000079E-2</v>
      </c>
      <c r="F4135" s="39">
        <v>0.3871</v>
      </c>
      <c r="G4135" s="39">
        <v>0.98</v>
      </c>
      <c r="H4135" s="39">
        <v>0.96</v>
      </c>
      <c r="I4135" s="39">
        <v>0.76</v>
      </c>
      <c r="J4135" s="15">
        <v>-0.74239999999999995</v>
      </c>
      <c r="K4135" s="54">
        <v>0.116508255168361</v>
      </c>
      <c r="L4135" s="99">
        <v>-0.93020000000000003</v>
      </c>
      <c r="M4135" s="54">
        <v>1.6563279018201701E-2</v>
      </c>
      <c r="N4135" s="98">
        <v>-1.0677000000000001</v>
      </c>
      <c r="O4135" s="54">
        <v>7.2699999999999999E-7</v>
      </c>
      <c r="P4135" s="15">
        <v>-0.71709999999999996</v>
      </c>
      <c r="Q4135" s="49">
        <v>4.1423487117087897E-2</v>
      </c>
      <c r="R4135">
        <v>-0.54310000000000003</v>
      </c>
      <c r="S4135" s="49">
        <v>0.160384909945987</v>
      </c>
      <c r="T4135">
        <v>-1.0039</v>
      </c>
      <c r="U4135" s="54">
        <v>4.0500000000000001E-23</v>
      </c>
      <c r="V4135" s="108">
        <v>0.55000000000000004</v>
      </c>
      <c r="W4135">
        <f t="shared" si="256"/>
        <v>0</v>
      </c>
      <c r="X4135">
        <f t="shared" si="257"/>
        <v>0</v>
      </c>
      <c r="Y4135">
        <f t="shared" si="258"/>
        <v>0</v>
      </c>
      <c r="Z4135">
        <v>0</v>
      </c>
      <c r="AA4135">
        <v>1</v>
      </c>
      <c r="AB4135">
        <v>1</v>
      </c>
      <c r="AC4135">
        <v>0</v>
      </c>
      <c r="AD4135">
        <v>0</v>
      </c>
      <c r="AE4135">
        <v>0</v>
      </c>
      <c r="AF4135">
        <f t="shared" si="259"/>
        <v>-2.9100000000000001E-2</v>
      </c>
    </row>
    <row r="4136" spans="1:33" ht="17" x14ac:dyDescent="0.2">
      <c r="A4136" s="39" t="s">
        <v>9345</v>
      </c>
      <c r="B4136" s="78" t="s">
        <v>9346</v>
      </c>
      <c r="C4136" s="78" t="s">
        <v>208</v>
      </c>
      <c r="D4136" s="39">
        <v>2.5399999999999978E-2</v>
      </c>
      <c r="E4136" s="39">
        <v>-1.5099999999999947E-2</v>
      </c>
      <c r="F4136" s="39">
        <v>-1.6199999999999992E-2</v>
      </c>
      <c r="G4136" s="39">
        <v>0.98</v>
      </c>
      <c r="H4136" s="39">
        <v>1.01</v>
      </c>
      <c r="I4136" s="39">
        <v>1.01</v>
      </c>
      <c r="J4136" s="15">
        <v>-0.32429999999999998</v>
      </c>
      <c r="K4136" s="54">
        <v>0.85252644395673305</v>
      </c>
      <c r="L4136" s="36">
        <v>-0.2286</v>
      </c>
      <c r="M4136" s="54">
        <v>0.72971679821923496</v>
      </c>
      <c r="N4136" s="15">
        <v>-0.38080000000000003</v>
      </c>
      <c r="O4136" s="54">
        <v>9.2899999999999997E-11</v>
      </c>
      <c r="P4136" s="15">
        <v>-0.2989</v>
      </c>
      <c r="Q4136" s="49">
        <v>0.79983941661729296</v>
      </c>
      <c r="R4136">
        <v>-0.24479999999999999</v>
      </c>
      <c r="S4136" s="49">
        <v>0.64646739691841704</v>
      </c>
      <c r="T4136">
        <v>-0.39589999999999997</v>
      </c>
      <c r="U4136" s="54">
        <v>5.1000000000000004E-4</v>
      </c>
      <c r="V4136" s="108">
        <v>0.17</v>
      </c>
      <c r="W4136">
        <f t="shared" si="256"/>
        <v>0</v>
      </c>
      <c r="X4136">
        <f t="shared" si="257"/>
        <v>0</v>
      </c>
      <c r="Y4136">
        <f t="shared" si="258"/>
        <v>0</v>
      </c>
      <c r="Z4136">
        <v>0</v>
      </c>
      <c r="AA4136">
        <v>0</v>
      </c>
      <c r="AB4136">
        <v>0</v>
      </c>
      <c r="AC4136">
        <v>0</v>
      </c>
      <c r="AD4136">
        <v>0</v>
      </c>
      <c r="AE4136">
        <v>0</v>
      </c>
      <c r="AF4136">
        <f t="shared" si="259"/>
        <v>-2.9100000000000001E-2</v>
      </c>
      <c r="AG4136">
        <v>9.5799999999999969E-2</v>
      </c>
    </row>
    <row r="4137" spans="1:33" ht="17" x14ac:dyDescent="0.2">
      <c r="A4137" s="39" t="s">
        <v>7797</v>
      </c>
      <c r="B4137" s="78" t="s">
        <v>7798</v>
      </c>
      <c r="C4137" s="78" t="s">
        <v>216</v>
      </c>
      <c r="D4137" s="39">
        <v>2.5500000000000023E-2</v>
      </c>
      <c r="E4137" s="39">
        <v>-0.11660000000000001</v>
      </c>
      <c r="F4137" s="39">
        <v>3.7599999999999967E-2</v>
      </c>
      <c r="G4137" s="39">
        <v>0.98</v>
      </c>
      <c r="H4137" s="39">
        <v>1.08</v>
      </c>
      <c r="I4137" s="39">
        <v>0.97</v>
      </c>
      <c r="J4137" s="15">
        <v>-0.3382</v>
      </c>
      <c r="K4137" s="54">
        <v>0.20547692611992199</v>
      </c>
      <c r="L4137" s="36">
        <v>-0.33389999999999997</v>
      </c>
      <c r="M4137" s="54">
        <v>0.15780657124820099</v>
      </c>
      <c r="N4137" s="15">
        <v>-6.1800000000000001E-2</v>
      </c>
      <c r="O4137" s="54">
        <v>0.45300000000000001</v>
      </c>
      <c r="P4137" s="15">
        <v>-0.31269999999999998</v>
      </c>
      <c r="Q4137" s="49">
        <v>0.68140156823851805</v>
      </c>
      <c r="R4137">
        <v>-0.29630000000000001</v>
      </c>
      <c r="S4137" s="49">
        <v>0.50158927078091797</v>
      </c>
      <c r="T4137">
        <v>-0.1784</v>
      </c>
      <c r="U4137" s="54">
        <v>0.30599999999999999</v>
      </c>
      <c r="V4137" s="108">
        <v>0.24</v>
      </c>
      <c r="W4137">
        <f t="shared" si="256"/>
        <v>0</v>
      </c>
      <c r="X4137">
        <f t="shared" si="257"/>
        <v>0</v>
      </c>
      <c r="Y4137">
        <f t="shared" si="258"/>
        <v>0</v>
      </c>
      <c r="Z4137">
        <v>0</v>
      </c>
      <c r="AA4137">
        <v>0</v>
      </c>
      <c r="AB4137">
        <v>0</v>
      </c>
      <c r="AC4137">
        <v>0</v>
      </c>
      <c r="AD4137">
        <v>0</v>
      </c>
      <c r="AE4137">
        <v>0</v>
      </c>
      <c r="AF4137">
        <f t="shared" si="259"/>
        <v>-2.9100000000000001E-2</v>
      </c>
      <c r="AG4137">
        <v>4.2999999999999705E-3</v>
      </c>
    </row>
    <row r="4138" spans="1:33" ht="17" x14ac:dyDescent="0.2">
      <c r="A4138" s="39" t="s">
        <v>675</v>
      </c>
      <c r="B4138" s="78" t="s">
        <v>676</v>
      </c>
      <c r="C4138" s="78" t="s">
        <v>57</v>
      </c>
      <c r="D4138" s="39">
        <v>2.5599999999999956E-2</v>
      </c>
      <c r="E4138" s="39">
        <v>-1.4100000000000001E-2</v>
      </c>
      <c r="F4138" s="39">
        <v>-4.0800000000000003E-2</v>
      </c>
      <c r="G4138" s="39">
        <v>0.98</v>
      </c>
      <c r="H4138" s="39">
        <v>1.01</v>
      </c>
      <c r="I4138" s="39">
        <v>1.03</v>
      </c>
      <c r="J4138" s="15">
        <v>-0.68589999999999995</v>
      </c>
      <c r="K4138" s="54">
        <v>4.3491730509107301E-3</v>
      </c>
      <c r="L4138" s="36">
        <v>-0.45810000000000001</v>
      </c>
      <c r="M4138" s="54">
        <v>0.106377091275995</v>
      </c>
      <c r="N4138" s="99">
        <v>-0.69899999999999995</v>
      </c>
      <c r="O4138" s="54">
        <v>4.1599999999999998E-29</v>
      </c>
      <c r="P4138" s="15">
        <v>-0.6603</v>
      </c>
      <c r="Q4138" s="49">
        <v>1.02242967966483E-2</v>
      </c>
      <c r="R4138">
        <v>-0.49890000000000001</v>
      </c>
      <c r="S4138" s="49">
        <v>8.2811097285230603E-2</v>
      </c>
      <c r="T4138">
        <v>-0.71309999999999996</v>
      </c>
      <c r="U4138" s="54">
        <v>1.4399999999999999E-15</v>
      </c>
      <c r="V4138" s="108">
        <v>0.19</v>
      </c>
      <c r="W4138">
        <f t="shared" si="256"/>
        <v>0</v>
      </c>
      <c r="X4138">
        <f t="shared" si="257"/>
        <v>0</v>
      </c>
      <c r="Y4138">
        <f t="shared" si="258"/>
        <v>0</v>
      </c>
      <c r="Z4138">
        <v>0</v>
      </c>
      <c r="AA4138">
        <v>0</v>
      </c>
      <c r="AB4138">
        <v>1</v>
      </c>
      <c r="AC4138">
        <v>0</v>
      </c>
      <c r="AD4138">
        <v>0</v>
      </c>
      <c r="AE4138">
        <v>0</v>
      </c>
      <c r="AF4138">
        <f t="shared" si="259"/>
        <v>-2.9100000000000001E-2</v>
      </c>
      <c r="AG4138">
        <v>0.2278</v>
      </c>
    </row>
    <row r="4139" spans="1:33" ht="17" x14ac:dyDescent="0.2">
      <c r="A4139" s="39" t="s">
        <v>17506</v>
      </c>
      <c r="B4139" s="78" t="s">
        <v>54</v>
      </c>
      <c r="C4139" s="78" t="s">
        <v>57</v>
      </c>
      <c r="D4139" s="39">
        <v>2.5600000000000012E-2</v>
      </c>
      <c r="E4139" s="39">
        <v>-0.11599999999999999</v>
      </c>
      <c r="F4139" s="39">
        <v>-6.6599999999999993E-2</v>
      </c>
      <c r="G4139" s="39">
        <v>0.98</v>
      </c>
      <c r="H4139" s="39">
        <v>1.08</v>
      </c>
      <c r="I4139" s="39">
        <v>1.05</v>
      </c>
      <c r="J4139" s="15">
        <v>-0.25140000000000001</v>
      </c>
      <c r="K4139" s="54">
        <v>1</v>
      </c>
      <c r="L4139" s="36">
        <v>-0.43440000000000001</v>
      </c>
      <c r="M4139" s="54">
        <v>0.47618811593044102</v>
      </c>
      <c r="N4139" s="15">
        <v>-0.1215</v>
      </c>
      <c r="O4139" s="54">
        <v>0.10299999999999999</v>
      </c>
      <c r="P4139" s="15">
        <v>-0.2258</v>
      </c>
      <c r="Q4139" s="49">
        <v>1</v>
      </c>
      <c r="R4139">
        <v>-0.501</v>
      </c>
      <c r="S4139" s="49">
        <v>0.45851308625072601</v>
      </c>
      <c r="T4139">
        <v>-0.23749999999999999</v>
      </c>
      <c r="U4139" s="54">
        <v>2.9899999999999999E-2</v>
      </c>
      <c r="V4139" s="108">
        <v>0.39</v>
      </c>
      <c r="W4139">
        <f t="shared" si="256"/>
        <v>0</v>
      </c>
      <c r="X4139">
        <f t="shared" si="257"/>
        <v>0</v>
      </c>
      <c r="Y4139">
        <f t="shared" si="258"/>
        <v>0</v>
      </c>
      <c r="Z4139">
        <v>0</v>
      </c>
      <c r="AA4139">
        <v>0</v>
      </c>
      <c r="AB4139">
        <v>0</v>
      </c>
      <c r="AC4139">
        <v>0</v>
      </c>
      <c r="AD4139">
        <v>0</v>
      </c>
      <c r="AE4139">
        <v>0</v>
      </c>
      <c r="AF4139">
        <f t="shared" si="259"/>
        <v>-2.9100000000000001E-2</v>
      </c>
    </row>
    <row r="4140" spans="1:33" ht="17" x14ac:dyDescent="0.2">
      <c r="A4140" s="39" t="s">
        <v>6639</v>
      </c>
      <c r="B4140" s="78" t="s">
        <v>6640</v>
      </c>
      <c r="C4140" s="78" t="s">
        <v>992</v>
      </c>
      <c r="D4140" s="39">
        <v>2.58E-2</v>
      </c>
      <c r="E4140" s="39">
        <v>3.3599999999999991E-2</v>
      </c>
      <c r="F4140" s="39">
        <v>4.6800000000000008E-2</v>
      </c>
      <c r="G4140" s="39">
        <v>0.98</v>
      </c>
      <c r="H4140" s="39">
        <v>0.98</v>
      </c>
      <c r="I4140" s="39">
        <v>0.97</v>
      </c>
      <c r="J4140" s="15">
        <v>-2.98E-2</v>
      </c>
      <c r="K4140" s="54">
        <v>1</v>
      </c>
      <c r="L4140" s="36">
        <v>-0.2495</v>
      </c>
      <c r="M4140" s="54">
        <v>0.57148494291438601</v>
      </c>
      <c r="N4140" s="15">
        <v>0.1658</v>
      </c>
      <c r="O4140" s="54">
        <v>9.3399999999999997E-2</v>
      </c>
      <c r="P4140" s="15">
        <v>-4.0000000000000001E-3</v>
      </c>
      <c r="Q4140" s="49">
        <v>1</v>
      </c>
      <c r="R4140">
        <v>-0.20269999999999999</v>
      </c>
      <c r="S4140" s="49">
        <v>0.62289990368020298</v>
      </c>
      <c r="T4140">
        <v>0.19939999999999999</v>
      </c>
      <c r="U4140" s="54">
        <v>0.10299999999999999</v>
      </c>
      <c r="V4140" s="108">
        <v>0.69</v>
      </c>
      <c r="W4140">
        <f t="shared" si="256"/>
        <v>0</v>
      </c>
      <c r="X4140">
        <f t="shared" si="257"/>
        <v>0</v>
      </c>
      <c r="Y4140">
        <f t="shared" si="258"/>
        <v>0</v>
      </c>
      <c r="Z4140">
        <v>0</v>
      </c>
      <c r="AA4140">
        <v>0</v>
      </c>
      <c r="AB4140">
        <v>0</v>
      </c>
      <c r="AC4140">
        <v>0</v>
      </c>
      <c r="AD4140">
        <v>0</v>
      </c>
      <c r="AE4140">
        <v>0</v>
      </c>
      <c r="AF4140">
        <f t="shared" si="259"/>
        <v>-2.9100000000000001E-2</v>
      </c>
      <c r="AG4140">
        <v>-0.21959999999999996</v>
      </c>
    </row>
    <row r="4141" spans="1:33" ht="17" x14ac:dyDescent="0.2">
      <c r="A4141" s="39" t="s">
        <v>17178</v>
      </c>
      <c r="B4141" s="78" t="s">
        <v>11312</v>
      </c>
      <c r="C4141" s="78" t="s">
        <v>57</v>
      </c>
      <c r="D4141" s="39">
        <v>2.5999999999999995E-2</v>
      </c>
      <c r="E4141" s="39">
        <v>8.0700000000000008E-2</v>
      </c>
      <c r="F4141" s="39">
        <v>0.1666</v>
      </c>
      <c r="G4141" s="39">
        <v>0.98</v>
      </c>
      <c r="H4141" s="39">
        <v>0.95</v>
      </c>
      <c r="I4141" s="39">
        <v>0.89</v>
      </c>
      <c r="J4141" s="15">
        <v>9.8500000000000004E-2</v>
      </c>
      <c r="K4141" s="54">
        <v>1</v>
      </c>
      <c r="L4141" s="36">
        <v>-4.4200000000000003E-2</v>
      </c>
      <c r="M4141" s="54">
        <v>0.95559481040794303</v>
      </c>
      <c r="N4141" s="15">
        <v>4.7999999999999996E-3</v>
      </c>
      <c r="O4141" s="54">
        <v>0.96199999999999997</v>
      </c>
      <c r="P4141" s="15">
        <v>0.1245</v>
      </c>
      <c r="Q4141" s="49">
        <v>1</v>
      </c>
      <c r="R4141">
        <v>0.12239999999999999</v>
      </c>
      <c r="S4141" s="49">
        <v>0.81987743417510905</v>
      </c>
      <c r="T4141">
        <v>8.5500000000000007E-2</v>
      </c>
      <c r="U4141" s="54">
        <v>0.40799999999999997</v>
      </c>
      <c r="V4141" s="108">
        <v>0.43</v>
      </c>
      <c r="W4141">
        <f t="shared" si="256"/>
        <v>0</v>
      </c>
      <c r="X4141">
        <f t="shared" si="257"/>
        <v>0</v>
      </c>
      <c r="Y4141">
        <f t="shared" si="258"/>
        <v>0</v>
      </c>
      <c r="Z4141">
        <v>0</v>
      </c>
      <c r="AA4141">
        <v>0</v>
      </c>
      <c r="AB4141">
        <v>0</v>
      </c>
      <c r="AC4141">
        <v>0</v>
      </c>
      <c r="AD4141">
        <v>0</v>
      </c>
      <c r="AE4141">
        <v>0</v>
      </c>
      <c r="AF4141">
        <f t="shared" si="259"/>
        <v>-2.9100000000000001E-2</v>
      </c>
    </row>
    <row r="4142" spans="1:33" ht="17" x14ac:dyDescent="0.2">
      <c r="A4142" s="39" t="s">
        <v>17178</v>
      </c>
      <c r="B4142" s="78" t="s">
        <v>11312</v>
      </c>
      <c r="C4142" s="78" t="s">
        <v>57</v>
      </c>
      <c r="D4142" s="39">
        <v>2.5999999999999995E-2</v>
      </c>
      <c r="E4142" s="39">
        <v>8.0700000000000008E-2</v>
      </c>
      <c r="F4142" s="39">
        <v>0.1666</v>
      </c>
      <c r="G4142" s="39">
        <v>0.98</v>
      </c>
      <c r="H4142" s="39">
        <v>0.95</v>
      </c>
      <c r="I4142" s="39">
        <v>0.89</v>
      </c>
      <c r="J4142" s="15">
        <v>9.8500000000000004E-2</v>
      </c>
      <c r="K4142" s="54">
        <v>1</v>
      </c>
      <c r="L4142" s="36">
        <v>-4.4200000000000003E-2</v>
      </c>
      <c r="M4142" s="54">
        <v>0.95559481040794303</v>
      </c>
      <c r="N4142" s="15">
        <v>4.7999999999999996E-3</v>
      </c>
      <c r="O4142" s="54">
        <v>0.96199999999999997</v>
      </c>
      <c r="P4142" s="15">
        <v>0.1245</v>
      </c>
      <c r="Q4142" s="49">
        <v>1</v>
      </c>
      <c r="R4142">
        <v>0.12239999999999999</v>
      </c>
      <c r="S4142" s="49">
        <v>0.81987743417510905</v>
      </c>
      <c r="T4142">
        <v>8.5500000000000007E-2</v>
      </c>
      <c r="U4142" s="54">
        <v>0.40799999999999997</v>
      </c>
      <c r="V4142" s="108">
        <v>0.43</v>
      </c>
      <c r="W4142">
        <f t="shared" si="256"/>
        <v>0</v>
      </c>
      <c r="X4142">
        <f t="shared" si="257"/>
        <v>0</v>
      </c>
      <c r="Y4142">
        <f t="shared" si="258"/>
        <v>0</v>
      </c>
      <c r="Z4142">
        <v>0</v>
      </c>
      <c r="AA4142">
        <v>0</v>
      </c>
      <c r="AB4142">
        <v>0</v>
      </c>
      <c r="AC4142">
        <v>0</v>
      </c>
      <c r="AD4142">
        <v>0</v>
      </c>
      <c r="AE4142">
        <v>0</v>
      </c>
      <c r="AF4142">
        <f t="shared" si="259"/>
        <v>-2.9100000000000001E-2</v>
      </c>
    </row>
    <row r="4143" spans="1:33" ht="17" x14ac:dyDescent="0.2">
      <c r="A4143" s="39" t="s">
        <v>7747</v>
      </c>
      <c r="B4143" s="78" t="s">
        <v>7748</v>
      </c>
      <c r="C4143" s="78" t="s">
        <v>216</v>
      </c>
      <c r="D4143" s="39">
        <v>2.6000000000000023E-2</v>
      </c>
      <c r="E4143" s="39">
        <v>3.6799999999999999E-2</v>
      </c>
      <c r="F4143" s="39">
        <v>-2.049999999999999E-2</v>
      </c>
      <c r="G4143" s="39">
        <v>0.98</v>
      </c>
      <c r="H4143" s="39">
        <v>0.97</v>
      </c>
      <c r="I4143" s="39">
        <v>1.01</v>
      </c>
      <c r="J4143" s="15">
        <v>-0.2878</v>
      </c>
      <c r="K4143" s="54">
        <v>0.55061156376045695</v>
      </c>
      <c r="L4143" s="36">
        <v>-7.9200000000000007E-2</v>
      </c>
      <c r="M4143" s="54">
        <v>0.87390284419251296</v>
      </c>
      <c r="N4143" s="15">
        <v>-9.9199999999999997E-2</v>
      </c>
      <c r="O4143" s="54">
        <v>0.125</v>
      </c>
      <c r="P4143" s="15">
        <v>-0.26179999999999998</v>
      </c>
      <c r="Q4143" s="49">
        <v>0.67087395108905001</v>
      </c>
      <c r="R4143">
        <v>-9.9699999999999997E-2</v>
      </c>
      <c r="S4143" s="49">
        <v>0.83698436014225097</v>
      </c>
      <c r="T4143">
        <v>-6.2399999999999997E-2</v>
      </c>
      <c r="U4143" s="54">
        <v>0.51</v>
      </c>
      <c r="V4143" s="108">
        <v>0.36</v>
      </c>
      <c r="W4143">
        <f t="shared" si="256"/>
        <v>0</v>
      </c>
      <c r="X4143">
        <f t="shared" si="257"/>
        <v>0</v>
      </c>
      <c r="Y4143">
        <f t="shared" si="258"/>
        <v>0</v>
      </c>
      <c r="Z4143">
        <v>0</v>
      </c>
      <c r="AA4143">
        <v>0</v>
      </c>
      <c r="AB4143">
        <v>0</v>
      </c>
      <c r="AC4143">
        <v>0</v>
      </c>
      <c r="AD4143">
        <v>0</v>
      </c>
      <c r="AE4143">
        <v>0</v>
      </c>
      <c r="AF4143">
        <f t="shared" si="259"/>
        <v>-2.9100000000000001E-2</v>
      </c>
      <c r="AG4143">
        <v>0.20850000000000002</v>
      </c>
    </row>
    <row r="4144" spans="1:33" ht="17" x14ac:dyDescent="0.2">
      <c r="A4144" s="39" t="s">
        <v>12615</v>
      </c>
      <c r="B4144" s="78" t="s">
        <v>54</v>
      </c>
      <c r="C4144" s="78" t="s">
        <v>57</v>
      </c>
      <c r="D4144" s="39">
        <v>2.6099999999999998E-2</v>
      </c>
      <c r="E4144" s="39">
        <v>-7.4200000000000016E-2</v>
      </c>
      <c r="F4144" s="39">
        <v>-1.9599999999999979E-2</v>
      </c>
      <c r="G4144" s="39">
        <v>0.98</v>
      </c>
      <c r="H4144" s="39">
        <v>1.05</v>
      </c>
      <c r="I4144" s="39">
        <v>1.01</v>
      </c>
      <c r="J4144" s="15">
        <v>6.3200000000000006E-2</v>
      </c>
      <c r="K4144" s="54">
        <v>1</v>
      </c>
      <c r="L4144" s="36">
        <v>-0.19220000000000001</v>
      </c>
      <c r="M4144" s="54">
        <v>0.638741000544088</v>
      </c>
      <c r="N4144" s="15">
        <v>-0.17549999999999999</v>
      </c>
      <c r="O4144" s="54">
        <v>9.8199999999999996E-2</v>
      </c>
      <c r="P4144" s="15">
        <v>8.9300000000000004E-2</v>
      </c>
      <c r="Q4144" s="49">
        <v>1</v>
      </c>
      <c r="R4144">
        <v>-0.21179999999999999</v>
      </c>
      <c r="S4144" s="49">
        <v>0.727411952252908</v>
      </c>
      <c r="T4144">
        <v>-0.24970000000000001</v>
      </c>
      <c r="U4144" s="54">
        <v>0.224</v>
      </c>
      <c r="V4144" s="108">
        <v>0.56999999999999995</v>
      </c>
      <c r="W4144">
        <f t="shared" si="256"/>
        <v>0</v>
      </c>
      <c r="X4144">
        <f t="shared" si="257"/>
        <v>0</v>
      </c>
      <c r="Y4144">
        <f t="shared" si="258"/>
        <v>0</v>
      </c>
      <c r="Z4144">
        <v>0</v>
      </c>
      <c r="AA4144">
        <v>0</v>
      </c>
      <c r="AB4144">
        <v>0</v>
      </c>
      <c r="AC4144">
        <v>0</v>
      </c>
      <c r="AD4144">
        <v>0</v>
      </c>
      <c r="AE4144">
        <v>0</v>
      </c>
      <c r="AF4144">
        <f t="shared" si="259"/>
        <v>-2.9100000000000001E-2</v>
      </c>
      <c r="AG4144">
        <v>-0.25529999999999997</v>
      </c>
    </row>
    <row r="4145" spans="1:33" ht="17" x14ac:dyDescent="0.2">
      <c r="A4145" s="39" t="s">
        <v>4038</v>
      </c>
      <c r="B4145" s="78" t="s">
        <v>4017</v>
      </c>
      <c r="C4145" s="78" t="s">
        <v>4039</v>
      </c>
      <c r="D4145" s="39">
        <v>2.6100000000000012E-2</v>
      </c>
      <c r="E4145" s="39">
        <v>-1.369999999999999E-2</v>
      </c>
      <c r="F4145" s="39">
        <v>0.20650000000000002</v>
      </c>
      <c r="G4145" s="39">
        <v>0.98</v>
      </c>
      <c r="H4145" s="39">
        <v>1.01</v>
      </c>
      <c r="I4145" s="39">
        <v>0.87</v>
      </c>
      <c r="J4145" s="15">
        <v>-0.4304</v>
      </c>
      <c r="K4145" s="54">
        <v>0.66809642352396503</v>
      </c>
      <c r="L4145" s="36">
        <v>-0.6472</v>
      </c>
      <c r="M4145" s="54">
        <v>0.164622330280358</v>
      </c>
      <c r="N4145" s="15">
        <v>-0.33929999999999999</v>
      </c>
      <c r="O4145" s="54">
        <v>1.2300000000000001E-5</v>
      </c>
      <c r="P4145" s="15">
        <v>-0.40429999999999999</v>
      </c>
      <c r="Q4145" s="49">
        <v>0.40014628131781599</v>
      </c>
      <c r="R4145">
        <v>-0.44069999999999998</v>
      </c>
      <c r="S4145" s="49">
        <v>0.22988568528116099</v>
      </c>
      <c r="T4145">
        <v>-0.35299999999999998</v>
      </c>
      <c r="U4145" s="54">
        <v>9.7900000000000005E-4</v>
      </c>
      <c r="V4145" s="108">
        <v>0.42</v>
      </c>
      <c r="W4145">
        <f t="shared" si="256"/>
        <v>0</v>
      </c>
      <c r="X4145">
        <f t="shared" si="257"/>
        <v>0</v>
      </c>
      <c r="Y4145">
        <f t="shared" si="258"/>
        <v>0</v>
      </c>
      <c r="Z4145">
        <v>0</v>
      </c>
      <c r="AA4145">
        <v>0</v>
      </c>
      <c r="AB4145">
        <v>0</v>
      </c>
      <c r="AC4145">
        <v>0</v>
      </c>
      <c r="AD4145">
        <v>0</v>
      </c>
      <c r="AE4145">
        <v>0</v>
      </c>
      <c r="AF4145">
        <f t="shared" si="259"/>
        <v>-2.9100000000000001E-2</v>
      </c>
      <c r="AG4145">
        <v>-0.21679999999999999</v>
      </c>
    </row>
    <row r="4146" spans="1:33" ht="17" x14ac:dyDescent="0.2">
      <c r="A4146" s="39" t="s">
        <v>14108</v>
      </c>
      <c r="B4146" s="78" t="s">
        <v>54</v>
      </c>
      <c r="C4146" s="78" t="s">
        <v>57</v>
      </c>
      <c r="D4146" s="39">
        <v>2.6200000000000001E-2</v>
      </c>
      <c r="E4146" s="39">
        <v>-0.17110000000000003</v>
      </c>
      <c r="F4146" s="39">
        <v>0.2172</v>
      </c>
      <c r="G4146" s="39">
        <v>0.98</v>
      </c>
      <c r="H4146" s="39">
        <v>1.1299999999999999</v>
      </c>
      <c r="I4146" s="39">
        <v>0.86</v>
      </c>
      <c r="J4146" s="15">
        <v>-3.5099999999999999E-2</v>
      </c>
      <c r="K4146" s="54">
        <v>1</v>
      </c>
      <c r="L4146" s="36">
        <v>0.2465</v>
      </c>
      <c r="M4146" s="54">
        <v>0.701426058169481</v>
      </c>
      <c r="N4146" s="15">
        <v>0.42170000000000002</v>
      </c>
      <c r="O4146" s="54">
        <v>8.6200000000000005E-6</v>
      </c>
      <c r="P4146" s="15">
        <v>-8.8999999999999999E-3</v>
      </c>
      <c r="Q4146" s="49">
        <v>1</v>
      </c>
      <c r="R4146">
        <v>0.4637</v>
      </c>
      <c r="S4146" s="49">
        <v>0.404453093646507</v>
      </c>
      <c r="T4146">
        <v>0.25059999999999999</v>
      </c>
      <c r="U4146" s="54">
        <v>0.33</v>
      </c>
      <c r="V4146" s="108">
        <v>0.91</v>
      </c>
      <c r="W4146">
        <f t="shared" si="256"/>
        <v>0</v>
      </c>
      <c r="X4146">
        <f t="shared" si="257"/>
        <v>0</v>
      </c>
      <c r="Y4146">
        <f t="shared" si="258"/>
        <v>0</v>
      </c>
      <c r="Z4146">
        <v>0</v>
      </c>
      <c r="AA4146">
        <v>0</v>
      </c>
      <c r="AB4146">
        <v>0</v>
      </c>
      <c r="AC4146">
        <v>0</v>
      </c>
      <c r="AD4146">
        <v>0</v>
      </c>
      <c r="AE4146">
        <v>0</v>
      </c>
      <c r="AF4146">
        <f t="shared" si="259"/>
        <v>-2.9100000000000001E-2</v>
      </c>
      <c r="AG4146">
        <v>0.28170000000000001</v>
      </c>
    </row>
    <row r="4147" spans="1:33" ht="17" x14ac:dyDescent="0.2">
      <c r="A4147" s="39" t="s">
        <v>17186</v>
      </c>
      <c r="B4147" s="78" t="s">
        <v>54</v>
      </c>
      <c r="C4147" s="78" t="s">
        <v>57</v>
      </c>
      <c r="D4147" s="39">
        <v>2.6200000000000001E-2</v>
      </c>
      <c r="E4147" s="39">
        <v>-0.12809999999999999</v>
      </c>
      <c r="F4147" s="39">
        <v>0.23749999999999999</v>
      </c>
      <c r="G4147" s="39">
        <v>0.98</v>
      </c>
      <c r="H4147" s="39">
        <v>1.0900000000000001</v>
      </c>
      <c r="I4147" s="39">
        <v>0.85</v>
      </c>
      <c r="J4147" s="15">
        <v>0.123</v>
      </c>
      <c r="K4147" s="54">
        <v>1</v>
      </c>
      <c r="L4147" s="36">
        <v>-9.0499999999999997E-2</v>
      </c>
      <c r="M4147" s="54">
        <v>0.92689671390316397</v>
      </c>
      <c r="N4147" s="15">
        <v>-0.1104</v>
      </c>
      <c r="O4147" s="54">
        <v>0.123</v>
      </c>
      <c r="P4147" s="15">
        <v>0.1492</v>
      </c>
      <c r="Q4147" s="49">
        <v>1</v>
      </c>
      <c r="R4147">
        <v>0.14699999999999999</v>
      </c>
      <c r="S4147" s="49">
        <v>0.88305525737680401</v>
      </c>
      <c r="T4147">
        <v>-0.23849999999999999</v>
      </c>
      <c r="U4147" s="54">
        <v>2.9899999999999999E-2</v>
      </c>
      <c r="V4147" s="108">
        <v>0.41</v>
      </c>
      <c r="W4147">
        <f t="shared" si="256"/>
        <v>0</v>
      </c>
      <c r="X4147">
        <f t="shared" si="257"/>
        <v>0</v>
      </c>
      <c r="Y4147">
        <f t="shared" si="258"/>
        <v>0</v>
      </c>
      <c r="Z4147">
        <v>0</v>
      </c>
      <c r="AA4147">
        <v>0</v>
      </c>
      <c r="AB4147">
        <v>0</v>
      </c>
      <c r="AC4147">
        <v>0</v>
      </c>
      <c r="AD4147">
        <v>0</v>
      </c>
      <c r="AE4147">
        <v>0</v>
      </c>
      <c r="AF4147">
        <f t="shared" si="259"/>
        <v>-2.9100000000000001E-2</v>
      </c>
    </row>
    <row r="4148" spans="1:33" ht="17" x14ac:dyDescent="0.2">
      <c r="A4148" s="39" t="s">
        <v>5189</v>
      </c>
      <c r="B4148" s="78" t="s">
        <v>5190</v>
      </c>
      <c r="C4148" s="78" t="s">
        <v>316</v>
      </c>
      <c r="D4148" s="39">
        <v>2.6200000000000001E-2</v>
      </c>
      <c r="E4148" s="39">
        <v>-3.9200000000000013E-2</v>
      </c>
      <c r="F4148" s="39">
        <v>-1.1399999999999993E-2</v>
      </c>
      <c r="G4148" s="39">
        <v>0.98</v>
      </c>
      <c r="H4148" s="39">
        <v>1.03</v>
      </c>
      <c r="I4148" s="39">
        <v>1.01</v>
      </c>
      <c r="J4148" s="15">
        <v>0.22259999999999999</v>
      </c>
      <c r="K4148" s="54">
        <v>1</v>
      </c>
      <c r="L4148" s="36">
        <v>0.1862</v>
      </c>
      <c r="M4148" s="54">
        <v>0.83600931097784603</v>
      </c>
      <c r="N4148" s="15">
        <v>0.42530000000000001</v>
      </c>
      <c r="O4148" s="54">
        <v>2.1900000000000001E-4</v>
      </c>
      <c r="P4148" s="15">
        <v>0.24879999999999999</v>
      </c>
      <c r="Q4148" s="49">
        <v>0.994080057936367</v>
      </c>
      <c r="R4148">
        <v>0.17480000000000001</v>
      </c>
      <c r="S4148" s="49">
        <v>0.80503072360696204</v>
      </c>
      <c r="T4148">
        <v>0.3861</v>
      </c>
      <c r="U4148" s="54">
        <v>1.4600000000000001E-5</v>
      </c>
      <c r="V4148" s="108">
        <v>0.84</v>
      </c>
      <c r="W4148">
        <f t="shared" si="256"/>
        <v>0</v>
      </c>
      <c r="X4148">
        <f t="shared" si="257"/>
        <v>0</v>
      </c>
      <c r="Y4148">
        <f t="shared" si="258"/>
        <v>0</v>
      </c>
      <c r="Z4148">
        <v>0</v>
      </c>
      <c r="AA4148">
        <v>0</v>
      </c>
      <c r="AB4148">
        <v>0</v>
      </c>
      <c r="AC4148">
        <v>0</v>
      </c>
      <c r="AD4148">
        <v>0</v>
      </c>
      <c r="AE4148">
        <v>0</v>
      </c>
      <c r="AF4148">
        <f t="shared" si="259"/>
        <v>-2.9100000000000001E-2</v>
      </c>
      <c r="AG4148">
        <v>-3.6399999999999988E-2</v>
      </c>
    </row>
    <row r="4149" spans="1:33" ht="17" x14ac:dyDescent="0.2">
      <c r="A4149" s="39" t="s">
        <v>17382</v>
      </c>
      <c r="B4149" s="78" t="s">
        <v>17791</v>
      </c>
      <c r="C4149" s="78" t="s">
        <v>57</v>
      </c>
      <c r="D4149" s="39">
        <v>2.6200000000000001E-2</v>
      </c>
      <c r="E4149" s="39">
        <v>0.34920000000000007</v>
      </c>
      <c r="F4149" s="39">
        <v>0.11819999999999997</v>
      </c>
      <c r="G4149" s="39">
        <v>0.98</v>
      </c>
      <c r="H4149" s="39">
        <v>0.79</v>
      </c>
      <c r="I4149" s="39">
        <v>0.92</v>
      </c>
      <c r="J4149" s="15">
        <v>-0.76719999999999999</v>
      </c>
      <c r="K4149" s="54">
        <v>2.12239888548645E-3</v>
      </c>
      <c r="L4149" s="99">
        <v>-0.65559999999999996</v>
      </c>
      <c r="M4149" s="54">
        <v>1.0701415610109901E-2</v>
      </c>
      <c r="N4149" s="15">
        <v>0.1867</v>
      </c>
      <c r="O4149" s="54">
        <v>0.245</v>
      </c>
      <c r="P4149" s="15">
        <v>-0.74099999999999999</v>
      </c>
      <c r="Q4149" s="49">
        <v>1.4771178114374299E-2</v>
      </c>
      <c r="R4149">
        <v>-0.53739999999999999</v>
      </c>
      <c r="S4149" s="49">
        <v>0.112386733265274</v>
      </c>
      <c r="T4149">
        <v>0.53590000000000004</v>
      </c>
      <c r="U4149" s="54">
        <v>3.48E-3</v>
      </c>
      <c r="V4149" s="108">
        <v>1.99</v>
      </c>
      <c r="W4149">
        <f t="shared" si="256"/>
        <v>0</v>
      </c>
      <c r="X4149">
        <f t="shared" si="257"/>
        <v>0</v>
      </c>
      <c r="Y4149">
        <f t="shared" si="258"/>
        <v>0</v>
      </c>
      <c r="Z4149">
        <v>0</v>
      </c>
      <c r="AA4149">
        <v>1</v>
      </c>
      <c r="AB4149">
        <v>0</v>
      </c>
      <c r="AC4149">
        <v>0</v>
      </c>
      <c r="AD4149">
        <v>0</v>
      </c>
      <c r="AE4149">
        <v>0</v>
      </c>
      <c r="AF4149">
        <f t="shared" si="259"/>
        <v>-2.9100000000000001E-2</v>
      </c>
    </row>
    <row r="4150" spans="1:33" ht="17" x14ac:dyDescent="0.2">
      <c r="A4150" s="39" t="s">
        <v>17506</v>
      </c>
      <c r="B4150" s="78" t="s">
        <v>54</v>
      </c>
      <c r="C4150" s="78" t="s">
        <v>57</v>
      </c>
      <c r="D4150" s="39">
        <v>2.629999999999999E-2</v>
      </c>
      <c r="E4150" s="39">
        <v>-0.11599999999999999</v>
      </c>
      <c r="F4150" s="39">
        <v>-7.1799999999999975E-2</v>
      </c>
      <c r="G4150" s="39">
        <v>0.98</v>
      </c>
      <c r="H4150" s="39">
        <v>1.08</v>
      </c>
      <c r="I4150" s="39">
        <v>1.05</v>
      </c>
      <c r="J4150" s="15">
        <v>-0.25209999999999999</v>
      </c>
      <c r="K4150" s="54">
        <v>1</v>
      </c>
      <c r="L4150" s="36">
        <v>-0.42920000000000003</v>
      </c>
      <c r="M4150" s="54">
        <v>0.48570407083223999</v>
      </c>
      <c r="N4150" s="15">
        <v>-0.1215</v>
      </c>
      <c r="O4150" s="54">
        <v>0.10299999999999999</v>
      </c>
      <c r="P4150" s="15">
        <v>-0.2258</v>
      </c>
      <c r="Q4150" s="49">
        <v>1</v>
      </c>
      <c r="R4150">
        <v>-0.501</v>
      </c>
      <c r="S4150" s="49">
        <v>0.45851308625072601</v>
      </c>
      <c r="T4150">
        <v>-0.23749999999999999</v>
      </c>
      <c r="U4150" s="54">
        <v>2.9899999999999999E-2</v>
      </c>
      <c r="V4150" s="108">
        <v>0.39</v>
      </c>
      <c r="W4150">
        <f t="shared" si="256"/>
        <v>0</v>
      </c>
      <c r="X4150">
        <f t="shared" si="257"/>
        <v>0</v>
      </c>
      <c r="Y4150">
        <f t="shared" si="258"/>
        <v>0</v>
      </c>
      <c r="Z4150">
        <v>0</v>
      </c>
      <c r="AA4150">
        <v>0</v>
      </c>
      <c r="AB4150">
        <v>0</v>
      </c>
      <c r="AC4150">
        <v>0</v>
      </c>
      <c r="AD4150">
        <v>0</v>
      </c>
      <c r="AE4150">
        <v>0</v>
      </c>
      <c r="AF4150">
        <f t="shared" si="259"/>
        <v>-2.9100000000000001E-2</v>
      </c>
    </row>
    <row r="4151" spans="1:33" ht="17" x14ac:dyDescent="0.2">
      <c r="A4151" s="39" t="s">
        <v>9409</v>
      </c>
      <c r="B4151" s="78" t="s">
        <v>9410</v>
      </c>
      <c r="C4151" s="78" t="s">
        <v>68</v>
      </c>
      <c r="D4151" s="39">
        <v>2.629999999999999E-2</v>
      </c>
      <c r="E4151" s="39">
        <v>-1.2999999999999956E-2</v>
      </c>
      <c r="F4151" s="39">
        <v>0.11279999999999998</v>
      </c>
      <c r="G4151" s="39">
        <v>0.98</v>
      </c>
      <c r="H4151" s="39">
        <v>1.01</v>
      </c>
      <c r="I4151" s="39">
        <v>0.92</v>
      </c>
      <c r="J4151" s="15">
        <v>-0.16639999999999999</v>
      </c>
      <c r="K4151" s="54">
        <v>1</v>
      </c>
      <c r="L4151" s="36">
        <v>-0.27039999999999997</v>
      </c>
      <c r="M4151" s="54">
        <v>0.56077984967594796</v>
      </c>
      <c r="N4151" s="15">
        <v>-0.25530000000000003</v>
      </c>
      <c r="O4151" s="54">
        <v>2.1900000000000001E-4</v>
      </c>
      <c r="P4151" s="15">
        <v>-0.1401</v>
      </c>
      <c r="Q4151" s="49">
        <v>1</v>
      </c>
      <c r="R4151">
        <v>-0.15759999999999999</v>
      </c>
      <c r="S4151" s="49">
        <v>0.817019651421102</v>
      </c>
      <c r="T4151">
        <v>-0.26829999999999998</v>
      </c>
      <c r="U4151" s="54">
        <v>6.3200000000000001E-3</v>
      </c>
      <c r="V4151" s="108">
        <v>0.26</v>
      </c>
      <c r="W4151">
        <f t="shared" si="256"/>
        <v>0</v>
      </c>
      <c r="X4151">
        <f t="shared" si="257"/>
        <v>0</v>
      </c>
      <c r="Y4151">
        <f t="shared" si="258"/>
        <v>0</v>
      </c>
      <c r="Z4151">
        <v>0</v>
      </c>
      <c r="AA4151">
        <v>0</v>
      </c>
      <c r="AB4151">
        <v>0</v>
      </c>
      <c r="AC4151">
        <v>0</v>
      </c>
      <c r="AD4151">
        <v>0</v>
      </c>
      <c r="AE4151">
        <v>0</v>
      </c>
      <c r="AF4151">
        <f t="shared" si="259"/>
        <v>-2.9100000000000001E-2</v>
      </c>
      <c r="AG4151">
        <v>-0.10400000000000001</v>
      </c>
    </row>
    <row r="4152" spans="1:33" ht="17" x14ac:dyDescent="0.2">
      <c r="A4152" s="39" t="s">
        <v>14966</v>
      </c>
      <c r="B4152" s="78" t="s">
        <v>54</v>
      </c>
      <c r="C4152" s="78" t="s">
        <v>57</v>
      </c>
      <c r="D4152" s="39">
        <v>2.6300000000000004E-2</v>
      </c>
      <c r="E4152" s="39">
        <v>-9.1700000000000004E-2</v>
      </c>
      <c r="F4152" s="39">
        <v>1.730000000000001E-2</v>
      </c>
      <c r="G4152" s="39">
        <v>0.98</v>
      </c>
      <c r="H4152" s="39">
        <v>1.07</v>
      </c>
      <c r="I4152" s="39">
        <v>0.99</v>
      </c>
      <c r="J4152" s="15">
        <v>-9.6600000000000005E-2</v>
      </c>
      <c r="K4152" s="54">
        <v>1</v>
      </c>
      <c r="L4152" s="36">
        <v>-0.16200000000000001</v>
      </c>
      <c r="M4152" s="54">
        <v>0.53485407621662295</v>
      </c>
      <c r="N4152" s="15">
        <v>0.29630000000000001</v>
      </c>
      <c r="O4152" s="54">
        <v>9.9000000000000008E-3</v>
      </c>
      <c r="P4152" s="15">
        <v>-7.0300000000000001E-2</v>
      </c>
      <c r="Q4152" s="49">
        <v>1</v>
      </c>
      <c r="R4152">
        <v>-0.1447</v>
      </c>
      <c r="S4152" s="49">
        <v>0.81366003977891999</v>
      </c>
      <c r="T4152">
        <v>0.2046</v>
      </c>
      <c r="U4152" s="54">
        <v>0.26300000000000001</v>
      </c>
      <c r="V4152" s="108">
        <v>0.64</v>
      </c>
      <c r="W4152">
        <f t="shared" si="256"/>
        <v>0</v>
      </c>
      <c r="X4152">
        <f t="shared" si="257"/>
        <v>0</v>
      </c>
      <c r="Y4152">
        <f t="shared" si="258"/>
        <v>0</v>
      </c>
      <c r="Z4152">
        <v>0</v>
      </c>
      <c r="AA4152">
        <v>0</v>
      </c>
      <c r="AB4152">
        <v>0</v>
      </c>
      <c r="AC4152">
        <v>0</v>
      </c>
      <c r="AD4152">
        <v>0</v>
      </c>
      <c r="AE4152">
        <v>0</v>
      </c>
      <c r="AF4152">
        <f t="shared" si="259"/>
        <v>-2.9100000000000001E-2</v>
      </c>
      <c r="AG4152">
        <v>-6.5400000000000014E-2</v>
      </c>
    </row>
    <row r="4153" spans="1:33" ht="17" x14ac:dyDescent="0.2">
      <c r="A4153" s="39" t="s">
        <v>17478</v>
      </c>
      <c r="B4153" s="78" t="s">
        <v>17833</v>
      </c>
      <c r="C4153" s="78" t="s">
        <v>57</v>
      </c>
      <c r="D4153" s="39">
        <v>2.6300000000000212E-2</v>
      </c>
      <c r="E4153" s="39">
        <v>8.9899999999999994E-2</v>
      </c>
      <c r="F4153" s="39">
        <v>3.3200000000000007E-2</v>
      </c>
      <c r="G4153" s="39">
        <v>0.98</v>
      </c>
      <c r="H4153" s="39">
        <v>0.94</v>
      </c>
      <c r="I4153" s="39">
        <v>0.98</v>
      </c>
      <c r="J4153" s="98">
        <v>-1.0494000000000001</v>
      </c>
      <c r="K4153" s="54">
        <v>1.6669431693255101E-2</v>
      </c>
      <c r="L4153" s="36">
        <v>-0.8468</v>
      </c>
      <c r="M4153" s="54">
        <v>6.9012144083919993E-2</v>
      </c>
      <c r="N4153" s="15">
        <v>8.0799999999999997E-2</v>
      </c>
      <c r="O4153" s="54">
        <v>0.39400000000000002</v>
      </c>
      <c r="P4153" s="15">
        <v>-1.0230999999999999</v>
      </c>
      <c r="Q4153" s="49">
        <v>0.34243913020065597</v>
      </c>
      <c r="R4153">
        <v>-0.81359999999999999</v>
      </c>
      <c r="S4153" s="49">
        <v>0.44618599263834102</v>
      </c>
      <c r="T4153">
        <v>0.17069999999999999</v>
      </c>
      <c r="U4153" s="54">
        <v>0.20300000000000001</v>
      </c>
      <c r="V4153" s="108">
        <v>1</v>
      </c>
      <c r="W4153">
        <f t="shared" si="256"/>
        <v>0</v>
      </c>
      <c r="X4153">
        <f t="shared" si="257"/>
        <v>0</v>
      </c>
      <c r="Y4153">
        <f t="shared" si="258"/>
        <v>0</v>
      </c>
      <c r="Z4153">
        <v>1</v>
      </c>
      <c r="AA4153">
        <v>0</v>
      </c>
      <c r="AB4153">
        <v>0</v>
      </c>
      <c r="AC4153">
        <v>0</v>
      </c>
      <c r="AD4153">
        <v>0</v>
      </c>
      <c r="AE4153">
        <v>0</v>
      </c>
      <c r="AF4153">
        <f t="shared" si="259"/>
        <v>-2.9100000000000001E-2</v>
      </c>
    </row>
    <row r="4154" spans="1:33" ht="17" x14ac:dyDescent="0.2">
      <c r="A4154" s="39" t="s">
        <v>9654</v>
      </c>
      <c r="B4154" s="78" t="s">
        <v>9655</v>
      </c>
      <c r="C4154" s="78" t="s">
        <v>71</v>
      </c>
      <c r="D4154" s="39">
        <v>2.6399999999999996E-2</v>
      </c>
      <c r="E4154" s="39">
        <v>6.8199999999999983E-2</v>
      </c>
      <c r="F4154" s="39">
        <v>8.6900000000000005E-2</v>
      </c>
      <c r="G4154" s="39">
        <v>0.98</v>
      </c>
      <c r="H4154" s="39">
        <v>0.95</v>
      </c>
      <c r="I4154" s="39">
        <v>0.94</v>
      </c>
      <c r="J4154" s="15">
        <v>1.4200000000000001E-2</v>
      </c>
      <c r="K4154" s="54">
        <v>1</v>
      </c>
      <c r="L4154" s="36">
        <v>-2.5700000000000001E-2</v>
      </c>
      <c r="M4154" s="54">
        <v>0.96293779214628705</v>
      </c>
      <c r="N4154" s="15">
        <v>0.2339</v>
      </c>
      <c r="O4154" s="54">
        <v>3.8400000000000001E-3</v>
      </c>
      <c r="P4154" s="15">
        <v>4.0599999999999997E-2</v>
      </c>
      <c r="Q4154" s="49">
        <v>1</v>
      </c>
      <c r="R4154">
        <v>6.1199999999999997E-2</v>
      </c>
      <c r="S4154" s="49">
        <v>0.93686577106302205</v>
      </c>
      <c r="T4154">
        <v>0.30209999999999998</v>
      </c>
      <c r="U4154" s="54">
        <v>2.3900000000000001E-2</v>
      </c>
      <c r="V4154" s="108">
        <v>0.56000000000000005</v>
      </c>
      <c r="W4154">
        <f t="shared" si="256"/>
        <v>0</v>
      </c>
      <c r="X4154">
        <f t="shared" si="257"/>
        <v>0</v>
      </c>
      <c r="Y4154">
        <f t="shared" si="258"/>
        <v>0</v>
      </c>
      <c r="Z4154">
        <v>0</v>
      </c>
      <c r="AA4154">
        <v>0</v>
      </c>
      <c r="AB4154">
        <v>0</v>
      </c>
      <c r="AC4154">
        <v>0</v>
      </c>
      <c r="AD4154">
        <v>0</v>
      </c>
      <c r="AE4154">
        <v>0</v>
      </c>
      <c r="AF4154">
        <f t="shared" si="259"/>
        <v>-2.9100000000000001E-2</v>
      </c>
      <c r="AG4154">
        <v>-3.9899999999999991E-2</v>
      </c>
    </row>
    <row r="4155" spans="1:33" ht="17" x14ac:dyDescent="0.2">
      <c r="A4155" s="39" t="s">
        <v>13424</v>
      </c>
      <c r="B4155" s="78" t="s">
        <v>54</v>
      </c>
      <c r="C4155" s="78" t="s">
        <v>57</v>
      </c>
      <c r="D4155" s="39">
        <v>2.64E-2</v>
      </c>
      <c r="E4155" s="39">
        <v>-5.779999999999999E-2</v>
      </c>
      <c r="F4155" s="39">
        <v>0.20280000000000001</v>
      </c>
      <c r="G4155" s="39">
        <v>0.98</v>
      </c>
      <c r="H4155" s="39">
        <v>1.04</v>
      </c>
      <c r="I4155" s="39">
        <v>0.87</v>
      </c>
      <c r="J4155" s="15">
        <v>1.3299999999999999E-2</v>
      </c>
      <c r="K4155" s="54">
        <v>1</v>
      </c>
      <c r="L4155" s="36">
        <v>-0.31590000000000001</v>
      </c>
      <c r="M4155" s="54">
        <v>0.73298330789377997</v>
      </c>
      <c r="N4155" s="15">
        <v>0.249</v>
      </c>
      <c r="O4155" s="54">
        <v>1.1000000000000001E-3</v>
      </c>
      <c r="P4155" s="15">
        <v>3.9699999999999999E-2</v>
      </c>
      <c r="Q4155" s="49">
        <v>1</v>
      </c>
      <c r="R4155">
        <v>-0.11310000000000001</v>
      </c>
      <c r="S4155" s="49">
        <v>0.87642019926080195</v>
      </c>
      <c r="T4155">
        <v>0.19120000000000001</v>
      </c>
      <c r="U4155" s="54">
        <v>4.8599999999999997E-2</v>
      </c>
      <c r="V4155" s="108">
        <v>0.85</v>
      </c>
      <c r="W4155">
        <f t="shared" si="256"/>
        <v>0</v>
      </c>
      <c r="X4155">
        <f t="shared" si="257"/>
        <v>0</v>
      </c>
      <c r="Y4155">
        <f t="shared" si="258"/>
        <v>0</v>
      </c>
      <c r="Z4155">
        <v>0</v>
      </c>
      <c r="AA4155">
        <v>0</v>
      </c>
      <c r="AB4155">
        <v>0</v>
      </c>
      <c r="AC4155">
        <v>0</v>
      </c>
      <c r="AD4155">
        <v>0</v>
      </c>
      <c r="AE4155">
        <v>0</v>
      </c>
      <c r="AF4155">
        <f t="shared" si="259"/>
        <v>-2.9100000000000001E-2</v>
      </c>
      <c r="AG4155">
        <v>-0.32919999999999994</v>
      </c>
    </row>
    <row r="4156" spans="1:33" ht="17" x14ac:dyDescent="0.2">
      <c r="A4156" s="39" t="s">
        <v>14140</v>
      </c>
      <c r="B4156" s="78" t="s">
        <v>54</v>
      </c>
      <c r="C4156" s="78" t="s">
        <v>57</v>
      </c>
      <c r="D4156" s="39">
        <v>2.6400000000000003E-2</v>
      </c>
      <c r="E4156" s="39">
        <v>0.16750000000000001</v>
      </c>
      <c r="F4156" s="39">
        <v>0.1694</v>
      </c>
      <c r="G4156" s="39">
        <v>0.98</v>
      </c>
      <c r="H4156" s="39">
        <v>0.89</v>
      </c>
      <c r="I4156" s="39">
        <v>0.89</v>
      </c>
      <c r="J4156" s="15">
        <v>-3.6700000000000003E-2</v>
      </c>
      <c r="K4156" s="54">
        <v>1</v>
      </c>
      <c r="L4156" s="36">
        <v>-0.28949999999999998</v>
      </c>
      <c r="M4156" s="54">
        <v>0.46988063073818898</v>
      </c>
      <c r="N4156" s="15">
        <v>8.8499999999999995E-2</v>
      </c>
      <c r="O4156" s="54">
        <v>0.34499999999999997</v>
      </c>
      <c r="P4156" s="15">
        <v>-1.03E-2</v>
      </c>
      <c r="Q4156" s="49">
        <v>1</v>
      </c>
      <c r="R4156">
        <v>-0.1201</v>
      </c>
      <c r="S4156" s="49">
        <v>0.86191103513588097</v>
      </c>
      <c r="T4156">
        <v>0.25600000000000001</v>
      </c>
      <c r="U4156" s="54">
        <v>0.13100000000000001</v>
      </c>
      <c r="V4156" s="108">
        <v>0.6</v>
      </c>
      <c r="W4156">
        <f t="shared" si="256"/>
        <v>0</v>
      </c>
      <c r="X4156">
        <f t="shared" si="257"/>
        <v>0</v>
      </c>
      <c r="Y4156">
        <f t="shared" si="258"/>
        <v>0</v>
      </c>
      <c r="Z4156">
        <v>0</v>
      </c>
      <c r="AA4156">
        <v>0</v>
      </c>
      <c r="AB4156">
        <v>0</v>
      </c>
      <c r="AC4156">
        <v>0</v>
      </c>
      <c r="AD4156">
        <v>0</v>
      </c>
      <c r="AE4156">
        <v>0</v>
      </c>
      <c r="AF4156">
        <f t="shared" si="259"/>
        <v>-2.9100000000000001E-2</v>
      </c>
      <c r="AG4156">
        <v>-0.25270000000000004</v>
      </c>
    </row>
    <row r="4157" spans="1:33" ht="17" x14ac:dyDescent="0.2">
      <c r="A4157" s="39" t="s">
        <v>9084</v>
      </c>
      <c r="B4157" s="78" t="s">
        <v>9085</v>
      </c>
      <c r="C4157" s="78" t="s">
        <v>179</v>
      </c>
      <c r="D4157" s="39">
        <v>2.6499999999999996E-2</v>
      </c>
      <c r="E4157" s="39">
        <v>-6.3199999999999978E-2</v>
      </c>
      <c r="F4157" s="39">
        <v>-0.30730000000000002</v>
      </c>
      <c r="G4157" s="39">
        <v>0.98</v>
      </c>
      <c r="H4157" s="39">
        <v>1.04</v>
      </c>
      <c r="I4157" s="39">
        <v>1.24</v>
      </c>
      <c r="J4157" s="15">
        <v>-8.9899999999999994E-2</v>
      </c>
      <c r="K4157" s="54">
        <v>1</v>
      </c>
      <c r="L4157" s="36">
        <v>0.52029999999999998</v>
      </c>
      <c r="M4157" s="54">
        <v>0.56413310014741103</v>
      </c>
      <c r="N4157" s="15">
        <v>-0.33350000000000002</v>
      </c>
      <c r="O4157" s="54">
        <v>7.2699999999999999E-7</v>
      </c>
      <c r="P4157" s="15">
        <v>-6.3399999999999998E-2</v>
      </c>
      <c r="Q4157" s="49">
        <v>1</v>
      </c>
      <c r="R4157">
        <v>0.21299999999999999</v>
      </c>
      <c r="S4157" s="49">
        <v>0.85214509155884299</v>
      </c>
      <c r="T4157">
        <v>-0.3967</v>
      </c>
      <c r="U4157" s="54">
        <v>6.1200000000000003E-7</v>
      </c>
      <c r="V4157" s="108">
        <v>0.23</v>
      </c>
      <c r="W4157">
        <f t="shared" si="256"/>
        <v>0</v>
      </c>
      <c r="X4157">
        <f t="shared" si="257"/>
        <v>0</v>
      </c>
      <c r="Y4157">
        <f t="shared" si="258"/>
        <v>0</v>
      </c>
      <c r="Z4157">
        <v>0</v>
      </c>
      <c r="AA4157">
        <v>0</v>
      </c>
      <c r="AB4157">
        <v>0</v>
      </c>
      <c r="AC4157">
        <v>0</v>
      </c>
      <c r="AD4157">
        <v>0</v>
      </c>
      <c r="AE4157">
        <v>0</v>
      </c>
      <c r="AF4157">
        <f t="shared" si="259"/>
        <v>-2.9100000000000001E-2</v>
      </c>
      <c r="AG4157">
        <v>0.61020000000000008</v>
      </c>
    </row>
    <row r="4158" spans="1:33" ht="17" x14ac:dyDescent="0.2">
      <c r="A4158" s="39" t="s">
        <v>3493</v>
      </c>
      <c r="B4158" s="78" t="s">
        <v>3494</v>
      </c>
      <c r="C4158" s="78" t="s">
        <v>412</v>
      </c>
      <c r="D4158" s="39">
        <v>2.6599999999999999E-2</v>
      </c>
      <c r="E4158" s="39">
        <v>-6.3099999999999989E-2</v>
      </c>
      <c r="F4158" s="39">
        <v>0.15840000000000001</v>
      </c>
      <c r="G4158" s="39">
        <v>0.98</v>
      </c>
      <c r="H4158" s="39">
        <v>1.04</v>
      </c>
      <c r="I4158" s="39">
        <v>0.9</v>
      </c>
      <c r="J4158" s="15">
        <v>7.22E-2</v>
      </c>
      <c r="K4158" s="54">
        <v>1</v>
      </c>
      <c r="L4158" s="36">
        <v>-0.25850000000000001</v>
      </c>
      <c r="M4158" s="54">
        <v>0.569173950249377</v>
      </c>
      <c r="N4158" s="15">
        <v>0.34410000000000002</v>
      </c>
      <c r="O4158" s="54">
        <v>1.13E-6</v>
      </c>
      <c r="P4158" s="15">
        <v>9.8799999999999999E-2</v>
      </c>
      <c r="Q4158" s="49">
        <v>1</v>
      </c>
      <c r="R4158">
        <v>-0.10009999999999999</v>
      </c>
      <c r="S4158" s="49">
        <v>0.87278196238792705</v>
      </c>
      <c r="T4158">
        <v>0.28100000000000003</v>
      </c>
      <c r="U4158" s="54">
        <v>3.1600000000000003E-2</v>
      </c>
      <c r="V4158" s="108">
        <v>0.6</v>
      </c>
      <c r="W4158">
        <f t="shared" si="256"/>
        <v>0</v>
      </c>
      <c r="X4158">
        <f t="shared" si="257"/>
        <v>0</v>
      </c>
      <c r="Y4158">
        <f t="shared" si="258"/>
        <v>0</v>
      </c>
      <c r="Z4158">
        <v>0</v>
      </c>
      <c r="AA4158">
        <v>0</v>
      </c>
      <c r="AB4158">
        <v>0</v>
      </c>
      <c r="AC4158">
        <v>0</v>
      </c>
      <c r="AD4158">
        <v>0</v>
      </c>
      <c r="AE4158">
        <v>0</v>
      </c>
      <c r="AF4158">
        <f t="shared" si="259"/>
        <v>-2.9100000000000001E-2</v>
      </c>
      <c r="AG4158">
        <v>-0.33079999999999998</v>
      </c>
    </row>
    <row r="4159" spans="1:33" ht="17" x14ac:dyDescent="0.2">
      <c r="A4159" s="39" t="s">
        <v>2100</v>
      </c>
      <c r="B4159" s="78" t="s">
        <v>2101</v>
      </c>
      <c r="C4159" s="78" t="s">
        <v>131</v>
      </c>
      <c r="D4159" s="39">
        <v>2.6600000000000013E-2</v>
      </c>
      <c r="E4159" s="39">
        <v>-2.8000000000000039E-3</v>
      </c>
      <c r="F4159" s="39">
        <v>3.0500000000000027E-2</v>
      </c>
      <c r="G4159" s="39">
        <v>0.98</v>
      </c>
      <c r="H4159" s="39">
        <v>1</v>
      </c>
      <c r="I4159" s="39">
        <v>0.98</v>
      </c>
      <c r="J4159" s="15">
        <v>9.6199999999999994E-2</v>
      </c>
      <c r="K4159" s="54">
        <v>1</v>
      </c>
      <c r="L4159" s="36">
        <v>0.29809999999999998</v>
      </c>
      <c r="M4159" s="54">
        <v>0.70631497684921396</v>
      </c>
      <c r="N4159" s="15">
        <v>3.9100000000000003E-2</v>
      </c>
      <c r="O4159" s="54">
        <v>0.73099999999999998</v>
      </c>
      <c r="P4159" s="15">
        <v>0.12280000000000001</v>
      </c>
      <c r="Q4159" s="49">
        <v>1</v>
      </c>
      <c r="R4159">
        <v>0.3286</v>
      </c>
      <c r="S4159" s="49">
        <v>0.63823489071244</v>
      </c>
      <c r="T4159">
        <v>3.6299999999999999E-2</v>
      </c>
      <c r="U4159" s="54">
        <v>0.83599999999999997</v>
      </c>
      <c r="V4159" s="108">
        <v>0.2</v>
      </c>
      <c r="W4159">
        <f t="shared" si="256"/>
        <v>0</v>
      </c>
      <c r="X4159">
        <f t="shared" si="257"/>
        <v>0</v>
      </c>
      <c r="Y4159">
        <f t="shared" si="258"/>
        <v>0</v>
      </c>
      <c r="Z4159">
        <v>0</v>
      </c>
      <c r="AA4159">
        <v>0</v>
      </c>
      <c r="AB4159">
        <v>0</v>
      </c>
      <c r="AC4159">
        <v>0</v>
      </c>
      <c r="AD4159">
        <v>0</v>
      </c>
      <c r="AE4159">
        <v>0</v>
      </c>
      <c r="AF4159">
        <f t="shared" si="259"/>
        <v>-2.9100000000000001E-2</v>
      </c>
      <c r="AG4159">
        <v>0.20189999999999997</v>
      </c>
    </row>
    <row r="4160" spans="1:33" ht="17" x14ac:dyDescent="0.2">
      <c r="A4160" s="39" t="s">
        <v>1574</v>
      </c>
      <c r="B4160" s="78" t="s">
        <v>1575</v>
      </c>
      <c r="C4160" s="78" t="s">
        <v>131</v>
      </c>
      <c r="D4160" s="39">
        <v>2.6600000000000068E-2</v>
      </c>
      <c r="E4160" s="39">
        <v>-9.4899999999999984E-2</v>
      </c>
      <c r="F4160" s="39">
        <v>2.3400000000000087E-2</v>
      </c>
      <c r="G4160" s="39">
        <v>0.98</v>
      </c>
      <c r="H4160" s="39">
        <v>1.07</v>
      </c>
      <c r="I4160" s="39">
        <v>0.98</v>
      </c>
      <c r="J4160" s="15">
        <v>-0.64670000000000005</v>
      </c>
      <c r="K4160" s="54">
        <v>1.43197272144528E-2</v>
      </c>
      <c r="L4160" s="36">
        <v>-0.53080000000000005</v>
      </c>
      <c r="M4160" s="54">
        <v>5.50758325509225E-2</v>
      </c>
      <c r="N4160" s="15">
        <v>-0.5</v>
      </c>
      <c r="O4160" s="54">
        <v>1.0700000000000001E-7</v>
      </c>
      <c r="P4160" s="15">
        <v>-0.62009999999999998</v>
      </c>
      <c r="Q4160" s="49">
        <v>5.0002003980544702E-3</v>
      </c>
      <c r="R4160">
        <v>-0.50739999999999996</v>
      </c>
      <c r="S4160" s="49">
        <v>2.7830490238709399E-2</v>
      </c>
      <c r="T4160">
        <v>-0.59489999999999998</v>
      </c>
      <c r="U4160" s="54">
        <v>1.1999999999999999E-13</v>
      </c>
      <c r="V4160" s="108">
        <v>0.51</v>
      </c>
      <c r="W4160">
        <f t="shared" si="256"/>
        <v>0</v>
      </c>
      <c r="X4160">
        <f t="shared" si="257"/>
        <v>0</v>
      </c>
      <c r="Y4160">
        <f t="shared" si="258"/>
        <v>0</v>
      </c>
      <c r="Z4160">
        <v>0</v>
      </c>
      <c r="AA4160">
        <v>0</v>
      </c>
      <c r="AB4160">
        <v>0</v>
      </c>
      <c r="AC4160">
        <v>0</v>
      </c>
      <c r="AD4160">
        <v>0</v>
      </c>
      <c r="AE4160">
        <v>0</v>
      </c>
      <c r="AF4160">
        <f t="shared" si="259"/>
        <v>-2.9100000000000001E-2</v>
      </c>
      <c r="AG4160">
        <v>0.1159</v>
      </c>
    </row>
    <row r="4161" spans="1:33" ht="17" x14ac:dyDescent="0.2">
      <c r="A4161" s="39" t="s">
        <v>3146</v>
      </c>
      <c r="B4161" s="78" t="s">
        <v>3147</v>
      </c>
      <c r="C4161" s="78" t="s">
        <v>155</v>
      </c>
      <c r="D4161" s="39">
        <v>2.6700000000000002E-2</v>
      </c>
      <c r="E4161" s="39">
        <v>-0.17750000000000002</v>
      </c>
      <c r="F4161" s="39">
        <v>8.8600000000000012E-2</v>
      </c>
      <c r="G4161" s="39">
        <v>0.98</v>
      </c>
      <c r="H4161" s="39">
        <v>1.1299999999999999</v>
      </c>
      <c r="I4161" s="39">
        <v>0.94</v>
      </c>
      <c r="J4161" s="15">
        <v>-2.3800000000000002E-2</v>
      </c>
      <c r="K4161" s="54">
        <v>1</v>
      </c>
      <c r="L4161" s="36">
        <v>-0.27700000000000002</v>
      </c>
      <c r="M4161" s="54">
        <v>0.47618811593044102</v>
      </c>
      <c r="N4161" s="15">
        <v>1.6999999999999999E-3</v>
      </c>
      <c r="O4161" s="54">
        <v>0.98799999999999999</v>
      </c>
      <c r="P4161" s="15">
        <v>2.8999999999999998E-3</v>
      </c>
      <c r="Q4161" s="49">
        <v>1</v>
      </c>
      <c r="R4161">
        <v>-0.18840000000000001</v>
      </c>
      <c r="S4161" s="49">
        <v>0.83620408126736601</v>
      </c>
      <c r="T4161">
        <v>-0.17580000000000001</v>
      </c>
      <c r="U4161" s="54">
        <v>0.14099999999999999</v>
      </c>
      <c r="V4161" s="108">
        <v>0.28999999999999998</v>
      </c>
      <c r="W4161">
        <f t="shared" si="256"/>
        <v>0</v>
      </c>
      <c r="X4161">
        <f t="shared" si="257"/>
        <v>0</v>
      </c>
      <c r="Y4161">
        <f t="shared" si="258"/>
        <v>0</v>
      </c>
      <c r="Z4161">
        <v>0</v>
      </c>
      <c r="AA4161">
        <v>0</v>
      </c>
      <c r="AB4161">
        <v>0</v>
      </c>
      <c r="AC4161">
        <v>0</v>
      </c>
      <c r="AD4161">
        <v>0</v>
      </c>
      <c r="AE4161">
        <v>0</v>
      </c>
      <c r="AF4161">
        <f t="shared" si="259"/>
        <v>-2.9100000000000001E-2</v>
      </c>
      <c r="AG4161">
        <v>-0.25329999999999997</v>
      </c>
    </row>
    <row r="4162" spans="1:33" ht="17" x14ac:dyDescent="0.2">
      <c r="A4162" s="39" t="s">
        <v>16338</v>
      </c>
      <c r="B4162" s="78" t="s">
        <v>13750</v>
      </c>
      <c r="C4162" s="78" t="s">
        <v>57</v>
      </c>
      <c r="D4162" s="39">
        <v>2.679999999999999E-2</v>
      </c>
      <c r="E4162" s="39">
        <v>-0.37519999999999998</v>
      </c>
      <c r="F4162" s="39">
        <v>4.0599999999999969E-2</v>
      </c>
      <c r="G4162" s="39">
        <v>0.98</v>
      </c>
      <c r="H4162" s="39">
        <v>1.3</v>
      </c>
      <c r="I4162" s="39">
        <v>0.97</v>
      </c>
      <c r="J4162" s="15">
        <v>-0.40310000000000001</v>
      </c>
      <c r="K4162" s="54">
        <v>0.12402895497709999</v>
      </c>
      <c r="L4162" s="36">
        <v>-0.56259999999999999</v>
      </c>
      <c r="M4162" s="54">
        <v>5.6902450254759599E-3</v>
      </c>
      <c r="N4162" s="15">
        <v>0.1115</v>
      </c>
      <c r="O4162" s="54">
        <v>0.24399999999999999</v>
      </c>
      <c r="P4162" s="15">
        <v>-0.37630000000000002</v>
      </c>
      <c r="Q4162" s="49">
        <v>0.69200037479944698</v>
      </c>
      <c r="R4162">
        <v>-0.52200000000000002</v>
      </c>
      <c r="S4162" s="49">
        <v>0.20753686344205699</v>
      </c>
      <c r="T4162">
        <v>-0.26369999999999999</v>
      </c>
      <c r="U4162" s="54">
        <v>0.29299999999999998</v>
      </c>
      <c r="V4162" s="108">
        <v>0.71</v>
      </c>
      <c r="W4162">
        <f t="shared" ref="W4162:W4225" si="260">IF(D4162&gt;0.585,1,0)</f>
        <v>0</v>
      </c>
      <c r="X4162">
        <f t="shared" ref="X4162:X4225" si="261">IF(E4162&gt;0.585,1,0)</f>
        <v>0</v>
      </c>
      <c r="Y4162">
        <f t="shared" ref="Y4162:Y4225" si="262">IF(F4162&gt;0.585,1,0)</f>
        <v>0</v>
      </c>
      <c r="Z4162">
        <v>0</v>
      </c>
      <c r="AA4162">
        <v>0</v>
      </c>
      <c r="AB4162">
        <v>0</v>
      </c>
      <c r="AC4162">
        <v>0</v>
      </c>
      <c r="AD4162">
        <v>0</v>
      </c>
      <c r="AE4162">
        <v>0</v>
      </c>
      <c r="AF4162">
        <f t="shared" ref="AF4162:AF4225" si="263">ROUND(LOG(G4162,2),4)</f>
        <v>-2.9100000000000001E-2</v>
      </c>
      <c r="AG4162">
        <v>-0.1594000000000001</v>
      </c>
    </row>
    <row r="4163" spans="1:33" ht="17" x14ac:dyDescent="0.2">
      <c r="A4163" s="39" t="s">
        <v>17665</v>
      </c>
      <c r="B4163" s="78" t="s">
        <v>658</v>
      </c>
      <c r="C4163" s="78" t="s">
        <v>208</v>
      </c>
      <c r="D4163" s="39">
        <v>2.6899999999999924E-2</v>
      </c>
      <c r="E4163" s="39">
        <v>2.4800000000000044E-2</v>
      </c>
      <c r="F4163" s="39">
        <v>0.13150000000000001</v>
      </c>
      <c r="G4163" s="39">
        <v>0.98</v>
      </c>
      <c r="H4163" s="39">
        <v>0.98</v>
      </c>
      <c r="I4163" s="39">
        <v>0.91</v>
      </c>
      <c r="J4163" s="15">
        <v>-0.60329999999999995</v>
      </c>
      <c r="K4163" s="54">
        <v>4.3760905410909899E-2</v>
      </c>
      <c r="L4163" s="99">
        <v>-0.622</v>
      </c>
      <c r="M4163" s="54">
        <v>2.4235254984279701E-2</v>
      </c>
      <c r="N4163" s="99">
        <v>-0.73370000000000002</v>
      </c>
      <c r="O4163" s="54">
        <v>3.66E-27</v>
      </c>
      <c r="P4163" s="15">
        <v>-0.57640000000000002</v>
      </c>
      <c r="Q4163" s="49">
        <v>7.7278933911712996E-4</v>
      </c>
      <c r="R4163">
        <v>-0.49049999999999999</v>
      </c>
      <c r="S4163" s="49">
        <v>5.4450434637406103E-3</v>
      </c>
      <c r="T4163">
        <v>-0.70889999999999997</v>
      </c>
      <c r="U4163" s="54">
        <v>1.71E-28</v>
      </c>
      <c r="V4163" s="108">
        <v>0.26</v>
      </c>
      <c r="W4163">
        <f t="shared" si="260"/>
        <v>0</v>
      </c>
      <c r="X4163">
        <f t="shared" si="261"/>
        <v>0</v>
      </c>
      <c r="Y4163">
        <f t="shared" si="262"/>
        <v>0</v>
      </c>
      <c r="Z4163">
        <v>0</v>
      </c>
      <c r="AA4163">
        <v>1</v>
      </c>
      <c r="AB4163">
        <v>1</v>
      </c>
      <c r="AC4163">
        <v>0</v>
      </c>
      <c r="AD4163">
        <v>0</v>
      </c>
      <c r="AE4163">
        <v>0</v>
      </c>
      <c r="AF4163">
        <f t="shared" si="263"/>
        <v>-2.9100000000000001E-2</v>
      </c>
    </row>
    <row r="4164" spans="1:33" ht="17" x14ac:dyDescent="0.2">
      <c r="A4164" s="39" t="s">
        <v>11861</v>
      </c>
      <c r="B4164" s="78" t="s">
        <v>716</v>
      </c>
      <c r="C4164" s="78" t="s">
        <v>57</v>
      </c>
      <c r="D4164" s="39">
        <v>2.6900000000000007E-2</v>
      </c>
      <c r="E4164" s="39">
        <v>-6.2100000000000044E-2</v>
      </c>
      <c r="F4164" s="39">
        <v>2.8300000000000006E-2</v>
      </c>
      <c r="G4164" s="39">
        <v>0.98</v>
      </c>
      <c r="H4164" s="39">
        <v>1.04</v>
      </c>
      <c r="I4164" s="39">
        <v>0.98</v>
      </c>
      <c r="J4164" s="15">
        <v>0.14699999999999999</v>
      </c>
      <c r="K4164" s="54">
        <v>0.86378198522294103</v>
      </c>
      <c r="L4164" s="36">
        <v>0.12330000000000001</v>
      </c>
      <c r="M4164" s="54">
        <v>0.68766361023025202</v>
      </c>
      <c r="N4164" s="15">
        <v>0.31630000000000003</v>
      </c>
      <c r="O4164" s="54">
        <v>2.3099999999999999E-5</v>
      </c>
      <c r="P4164" s="15">
        <v>0.1739</v>
      </c>
      <c r="Q4164" s="49">
        <v>0.99841899003171297</v>
      </c>
      <c r="R4164">
        <v>0.15160000000000001</v>
      </c>
      <c r="S4164" s="49">
        <v>0.74760443695865497</v>
      </c>
      <c r="T4164">
        <v>0.25419999999999998</v>
      </c>
      <c r="U4164" s="54">
        <v>1.8800000000000001E-2</v>
      </c>
      <c r="V4164" s="108">
        <v>1.63</v>
      </c>
      <c r="W4164">
        <f t="shared" si="260"/>
        <v>0</v>
      </c>
      <c r="X4164">
        <f t="shared" si="261"/>
        <v>0</v>
      </c>
      <c r="Y4164">
        <f t="shared" si="262"/>
        <v>0</v>
      </c>
      <c r="Z4164">
        <v>0</v>
      </c>
      <c r="AA4164">
        <v>0</v>
      </c>
      <c r="AB4164">
        <v>0</v>
      </c>
      <c r="AC4164">
        <v>0</v>
      </c>
      <c r="AD4164">
        <v>0</v>
      </c>
      <c r="AE4164">
        <v>0</v>
      </c>
      <c r="AF4164">
        <f t="shared" si="263"/>
        <v>-2.9100000000000001E-2</v>
      </c>
      <c r="AG4164">
        <v>-2.3699999999999999E-2</v>
      </c>
    </row>
    <row r="4165" spans="1:33" ht="17" x14ac:dyDescent="0.2">
      <c r="A4165" s="39" t="s">
        <v>17164</v>
      </c>
      <c r="B4165" s="78" t="s">
        <v>17888</v>
      </c>
      <c r="C4165" s="78" t="s">
        <v>412</v>
      </c>
      <c r="D4165" s="39">
        <v>2.6900000000000007E-2</v>
      </c>
      <c r="E4165" s="39">
        <v>4.6999999999999958E-3</v>
      </c>
      <c r="F4165" s="39">
        <v>0.26640000000000003</v>
      </c>
      <c r="G4165" s="39">
        <v>0.98</v>
      </c>
      <c r="H4165" s="39">
        <v>1</v>
      </c>
      <c r="I4165" s="39">
        <v>0.83</v>
      </c>
      <c r="J4165" s="15">
        <v>-0.18870000000000001</v>
      </c>
      <c r="K4165" s="54">
        <v>1</v>
      </c>
      <c r="L4165" s="36">
        <v>-0.6371</v>
      </c>
      <c r="M4165" s="54">
        <v>6.3390608841794593E-2</v>
      </c>
      <c r="N4165" s="15">
        <v>6.0499999999999998E-2</v>
      </c>
      <c r="O4165" s="54">
        <v>0.70799999999999996</v>
      </c>
      <c r="P4165" s="15">
        <v>-0.1618</v>
      </c>
      <c r="Q4165" s="49">
        <v>1</v>
      </c>
      <c r="R4165">
        <v>-0.37069999999999997</v>
      </c>
      <c r="S4165" s="49">
        <v>0.39276230727592298</v>
      </c>
      <c r="T4165">
        <v>6.5199999999999994E-2</v>
      </c>
      <c r="U4165" s="54">
        <v>0.753</v>
      </c>
      <c r="V4165" s="108">
        <v>0.33</v>
      </c>
      <c r="W4165">
        <f t="shared" si="260"/>
        <v>0</v>
      </c>
      <c r="X4165">
        <f t="shared" si="261"/>
        <v>0</v>
      </c>
      <c r="Y4165">
        <f t="shared" si="262"/>
        <v>0</v>
      </c>
      <c r="Z4165">
        <v>0</v>
      </c>
      <c r="AA4165">
        <v>0</v>
      </c>
      <c r="AB4165">
        <v>0</v>
      </c>
      <c r="AC4165">
        <v>0</v>
      </c>
      <c r="AD4165">
        <v>0</v>
      </c>
      <c r="AE4165">
        <v>0</v>
      </c>
      <c r="AF4165">
        <f t="shared" si="263"/>
        <v>-2.9100000000000001E-2</v>
      </c>
    </row>
    <row r="4166" spans="1:33" ht="17" x14ac:dyDescent="0.2">
      <c r="A4166" s="39" t="s">
        <v>11161</v>
      </c>
      <c r="B4166" s="78" t="s">
        <v>11162</v>
      </c>
      <c r="C4166" s="78" t="s">
        <v>57</v>
      </c>
      <c r="D4166" s="39">
        <v>2.6999999999999968E-2</v>
      </c>
      <c r="E4166" s="39">
        <v>8.9700000000000002E-2</v>
      </c>
      <c r="F4166" s="39">
        <v>8.6399999999999977E-2</v>
      </c>
      <c r="G4166" s="39">
        <v>0.98</v>
      </c>
      <c r="H4166" s="39">
        <v>0.94</v>
      </c>
      <c r="I4166" s="39">
        <v>0.94</v>
      </c>
      <c r="J4166" s="15">
        <v>0.33960000000000001</v>
      </c>
      <c r="K4166" s="54">
        <v>0.93928890661350395</v>
      </c>
      <c r="L4166" s="36">
        <v>0.2873</v>
      </c>
      <c r="M4166" s="54">
        <v>0.72740456215248495</v>
      </c>
      <c r="N4166" s="15">
        <v>-2.2200000000000001E-2</v>
      </c>
      <c r="O4166" s="54">
        <v>0.86199999999999999</v>
      </c>
      <c r="P4166" s="15">
        <v>0.36659999999999998</v>
      </c>
      <c r="Q4166" s="49">
        <v>0.67819585847140795</v>
      </c>
      <c r="R4166">
        <v>0.37369999999999998</v>
      </c>
      <c r="S4166" s="49">
        <v>0.499624309467603</v>
      </c>
      <c r="T4166">
        <v>6.7500000000000004E-2</v>
      </c>
      <c r="U4166" s="54">
        <v>0.84099999999999997</v>
      </c>
      <c r="V4166" s="108">
        <v>0.42</v>
      </c>
      <c r="W4166">
        <f t="shared" si="260"/>
        <v>0</v>
      </c>
      <c r="X4166">
        <f t="shared" si="261"/>
        <v>0</v>
      </c>
      <c r="Y4166">
        <f t="shared" si="262"/>
        <v>0</v>
      </c>
      <c r="Z4166">
        <v>0</v>
      </c>
      <c r="AA4166">
        <v>0</v>
      </c>
      <c r="AB4166">
        <v>0</v>
      </c>
      <c r="AC4166">
        <v>0</v>
      </c>
      <c r="AD4166">
        <v>0</v>
      </c>
      <c r="AE4166">
        <v>0</v>
      </c>
      <c r="AF4166">
        <f t="shared" si="263"/>
        <v>-2.9100000000000001E-2</v>
      </c>
      <c r="AG4166">
        <v>-5.2300000000000013E-2</v>
      </c>
    </row>
    <row r="4167" spans="1:33" ht="17" x14ac:dyDescent="0.2">
      <c r="A4167" s="39" t="s">
        <v>16188</v>
      </c>
      <c r="B4167" s="78" t="s">
        <v>16189</v>
      </c>
      <c r="C4167" s="78" t="s">
        <v>57</v>
      </c>
      <c r="D4167" s="39">
        <v>2.7000000000000024E-2</v>
      </c>
      <c r="E4167" s="39">
        <v>-4.930000000000001E-2</v>
      </c>
      <c r="F4167" s="39">
        <v>0.1149</v>
      </c>
      <c r="G4167" s="39">
        <v>0.98</v>
      </c>
      <c r="H4167" s="39">
        <v>1.03</v>
      </c>
      <c r="I4167" s="39">
        <v>0.92</v>
      </c>
      <c r="J4167" s="15">
        <v>-0.32240000000000002</v>
      </c>
      <c r="K4167" s="54">
        <v>0.19307789110745899</v>
      </c>
      <c r="L4167" s="36">
        <v>-0.38529999999999998</v>
      </c>
      <c r="M4167" s="54">
        <v>5.5310744334532799E-2</v>
      </c>
      <c r="N4167" s="15">
        <v>-0.2908</v>
      </c>
      <c r="O4167" s="54">
        <v>5.62E-4</v>
      </c>
      <c r="P4167" s="15">
        <v>-0.2954</v>
      </c>
      <c r="Q4167" s="49">
        <v>0.67819585847140795</v>
      </c>
      <c r="R4167">
        <v>-0.27039999999999997</v>
      </c>
      <c r="S4167" s="49">
        <v>0.51891968303761404</v>
      </c>
      <c r="T4167">
        <v>-0.34010000000000001</v>
      </c>
      <c r="U4167" s="54">
        <v>8.6199999999999992E-3</v>
      </c>
      <c r="V4167" s="108">
        <v>0.75</v>
      </c>
      <c r="W4167">
        <f t="shared" si="260"/>
        <v>0</v>
      </c>
      <c r="X4167">
        <f t="shared" si="261"/>
        <v>0</v>
      </c>
      <c r="Y4167">
        <f t="shared" si="262"/>
        <v>0</v>
      </c>
      <c r="Z4167">
        <v>0</v>
      </c>
      <c r="AA4167">
        <v>0</v>
      </c>
      <c r="AB4167">
        <v>0</v>
      </c>
      <c r="AC4167">
        <v>0</v>
      </c>
      <c r="AD4167">
        <v>0</v>
      </c>
      <c r="AE4167">
        <v>0</v>
      </c>
      <c r="AF4167">
        <f t="shared" si="263"/>
        <v>-2.9100000000000001E-2</v>
      </c>
      <c r="AG4167">
        <v>-6.2899999999999984E-2</v>
      </c>
    </row>
    <row r="4168" spans="1:33" ht="17" x14ac:dyDescent="0.2">
      <c r="A4168" s="39" t="s">
        <v>7990</v>
      </c>
      <c r="B4168" s="78" t="s">
        <v>7937</v>
      </c>
      <c r="C4168" s="78" t="s">
        <v>123</v>
      </c>
      <c r="D4168" s="39">
        <v>2.7099999999999996E-2</v>
      </c>
      <c r="E4168" s="39">
        <v>-4.9300000000000004E-2</v>
      </c>
      <c r="F4168" s="39">
        <v>-9.000000000000008E-3</v>
      </c>
      <c r="G4168" s="39">
        <v>0.98</v>
      </c>
      <c r="H4168" s="39">
        <v>1.03</v>
      </c>
      <c r="I4168" s="39">
        <v>1.01</v>
      </c>
      <c r="J4168" s="15">
        <v>-4.8099999999999997E-2</v>
      </c>
      <c r="K4168" s="54">
        <v>1</v>
      </c>
      <c r="L4168" s="36">
        <v>-0.14749999999999999</v>
      </c>
      <c r="M4168" s="54">
        <v>0.71532168835075904</v>
      </c>
      <c r="N4168" s="15">
        <v>-4.0000000000000002E-4</v>
      </c>
      <c r="O4168" s="54">
        <v>0.998</v>
      </c>
      <c r="P4168" s="15">
        <v>-2.1000000000000001E-2</v>
      </c>
      <c r="Q4168" s="49">
        <v>1</v>
      </c>
      <c r="R4168">
        <v>-0.1565</v>
      </c>
      <c r="S4168" s="49">
        <v>0.77870756761320903</v>
      </c>
      <c r="T4168">
        <v>-4.9700000000000001E-2</v>
      </c>
      <c r="U4168" s="54">
        <v>0.85699999999999998</v>
      </c>
      <c r="V4168" s="108">
        <v>0.5</v>
      </c>
      <c r="W4168">
        <f t="shared" si="260"/>
        <v>0</v>
      </c>
      <c r="X4168">
        <f t="shared" si="261"/>
        <v>0</v>
      </c>
      <c r="Y4168">
        <f t="shared" si="262"/>
        <v>0</v>
      </c>
      <c r="Z4168">
        <v>0</v>
      </c>
      <c r="AA4168">
        <v>0</v>
      </c>
      <c r="AB4168">
        <v>0</v>
      </c>
      <c r="AC4168">
        <v>0</v>
      </c>
      <c r="AD4168">
        <v>0</v>
      </c>
      <c r="AE4168">
        <v>0</v>
      </c>
      <c r="AF4168">
        <f t="shared" si="263"/>
        <v>-2.9100000000000001E-2</v>
      </c>
      <c r="AG4168">
        <v>-9.9399999999999933E-2</v>
      </c>
    </row>
    <row r="4169" spans="1:33" ht="17" x14ac:dyDescent="0.2">
      <c r="A4169" s="39" t="s">
        <v>15391</v>
      </c>
      <c r="B4169" s="78" t="s">
        <v>15392</v>
      </c>
      <c r="C4169" s="78" t="s">
        <v>57</v>
      </c>
      <c r="D4169" s="39">
        <v>2.7100000000000013E-2</v>
      </c>
      <c r="E4169" s="39">
        <v>3.3199999999999993E-2</v>
      </c>
      <c r="F4169" s="39">
        <v>0.1711</v>
      </c>
      <c r="G4169" s="39">
        <v>0.98</v>
      </c>
      <c r="H4169" s="39">
        <v>0.98</v>
      </c>
      <c r="I4169" s="39">
        <v>0.89</v>
      </c>
      <c r="J4169" s="15">
        <v>-0.13880000000000001</v>
      </c>
      <c r="K4169" s="54">
        <v>0.87022540225397804</v>
      </c>
      <c r="L4169" s="36">
        <v>-0.16450000000000001</v>
      </c>
      <c r="M4169" s="54">
        <v>0.520631491837241</v>
      </c>
      <c r="N4169" s="15">
        <v>-4.9799999999999997E-2</v>
      </c>
      <c r="O4169" s="54">
        <v>0.69299999999999995</v>
      </c>
      <c r="P4169" s="15">
        <v>-0.11169999999999999</v>
      </c>
      <c r="Q4169" s="49">
        <v>1</v>
      </c>
      <c r="R4169">
        <v>6.6E-3</v>
      </c>
      <c r="S4169" s="49">
        <v>0.99765420736597399</v>
      </c>
      <c r="T4169">
        <v>-1.66E-2</v>
      </c>
      <c r="U4169" s="54">
        <v>0.92900000000000005</v>
      </c>
      <c r="V4169" s="108">
        <v>1.73</v>
      </c>
      <c r="W4169">
        <f t="shared" si="260"/>
        <v>0</v>
      </c>
      <c r="X4169">
        <f t="shared" si="261"/>
        <v>0</v>
      </c>
      <c r="Y4169">
        <f t="shared" si="262"/>
        <v>0</v>
      </c>
      <c r="Z4169">
        <v>0</v>
      </c>
      <c r="AA4169">
        <v>0</v>
      </c>
      <c r="AB4169">
        <v>0</v>
      </c>
      <c r="AC4169">
        <v>0</v>
      </c>
      <c r="AD4169">
        <v>0</v>
      </c>
      <c r="AE4169">
        <v>0</v>
      </c>
      <c r="AF4169">
        <f t="shared" si="263"/>
        <v>-2.9100000000000001E-2</v>
      </c>
      <c r="AG4169">
        <v>-2.5599999999999984E-2</v>
      </c>
    </row>
    <row r="4170" spans="1:33" ht="17" x14ac:dyDescent="0.2">
      <c r="A4170" s="39" t="s">
        <v>15109</v>
      </c>
      <c r="B4170" s="78" t="s">
        <v>54</v>
      </c>
      <c r="C4170" s="78" t="s">
        <v>57</v>
      </c>
      <c r="D4170" s="39">
        <v>2.7199999999999988E-2</v>
      </c>
      <c r="E4170" s="39">
        <v>-4.6899999999999997E-2</v>
      </c>
      <c r="F4170" s="39">
        <v>1.699999999999996E-2</v>
      </c>
      <c r="G4170" s="39">
        <v>0.98</v>
      </c>
      <c r="H4170" s="39">
        <v>1.03</v>
      </c>
      <c r="I4170" s="39">
        <v>0.99</v>
      </c>
      <c r="J4170" s="15">
        <v>-0.10929999999999999</v>
      </c>
      <c r="K4170" s="54">
        <v>1</v>
      </c>
      <c r="L4170" s="36">
        <v>-0.30859999999999999</v>
      </c>
      <c r="M4170" s="54">
        <v>0.336729394974003</v>
      </c>
      <c r="N4170" s="15">
        <v>-1.78E-2</v>
      </c>
      <c r="O4170" s="54">
        <v>0.90100000000000002</v>
      </c>
      <c r="P4170" s="15">
        <v>-8.2100000000000006E-2</v>
      </c>
      <c r="Q4170" s="49">
        <v>1</v>
      </c>
      <c r="R4170">
        <v>-0.29160000000000003</v>
      </c>
      <c r="S4170" s="49">
        <v>0.58822864448505796</v>
      </c>
      <c r="T4170">
        <v>-6.4699999999999994E-2</v>
      </c>
      <c r="U4170" s="54">
        <v>0.69399999999999995</v>
      </c>
      <c r="V4170" s="108">
        <v>0.45</v>
      </c>
      <c r="W4170">
        <f t="shared" si="260"/>
        <v>0</v>
      </c>
      <c r="X4170">
        <f t="shared" si="261"/>
        <v>0</v>
      </c>
      <c r="Y4170">
        <f t="shared" si="262"/>
        <v>0</v>
      </c>
      <c r="Z4170">
        <v>0</v>
      </c>
      <c r="AA4170">
        <v>0</v>
      </c>
      <c r="AB4170">
        <v>0</v>
      </c>
      <c r="AC4170">
        <v>0</v>
      </c>
      <c r="AD4170">
        <v>0</v>
      </c>
      <c r="AE4170">
        <v>0</v>
      </c>
      <c r="AF4170">
        <f t="shared" si="263"/>
        <v>-2.9100000000000001E-2</v>
      </c>
      <c r="AG4170">
        <v>-0.19930000000000003</v>
      </c>
    </row>
    <row r="4171" spans="1:33" ht="17" x14ac:dyDescent="0.2">
      <c r="A4171" s="39" t="s">
        <v>14131</v>
      </c>
      <c r="B4171" s="78" t="s">
        <v>14132</v>
      </c>
      <c r="C4171" s="78" t="s">
        <v>57</v>
      </c>
      <c r="D4171" s="39">
        <v>2.7199999999999998E-2</v>
      </c>
      <c r="E4171" s="39">
        <v>-6.4000000000000001E-2</v>
      </c>
      <c r="F4171" s="39">
        <v>-0.10299999999999999</v>
      </c>
      <c r="G4171" s="39">
        <v>0.98</v>
      </c>
      <c r="H4171" s="39">
        <v>1.05</v>
      </c>
      <c r="I4171" s="39">
        <v>1.07</v>
      </c>
      <c r="J4171" s="15">
        <v>-3.6499999999999998E-2</v>
      </c>
      <c r="K4171" s="54">
        <v>1</v>
      </c>
      <c r="L4171" s="36">
        <v>-8.8000000000000005E-3</v>
      </c>
      <c r="M4171" s="54">
        <v>0.99542442571433198</v>
      </c>
      <c r="N4171" s="15">
        <v>0.1484</v>
      </c>
      <c r="O4171" s="54">
        <v>7.6899999999999996E-2</v>
      </c>
      <c r="P4171" s="15">
        <v>-9.2999999999999992E-3</v>
      </c>
      <c r="Q4171" s="49">
        <v>1</v>
      </c>
      <c r="R4171">
        <v>-0.1118</v>
      </c>
      <c r="S4171" s="49">
        <v>0.84366022597803403</v>
      </c>
      <c r="T4171">
        <v>8.4400000000000003E-2</v>
      </c>
      <c r="U4171" s="54">
        <v>0.58699999999999997</v>
      </c>
      <c r="V4171" s="108">
        <v>0.22</v>
      </c>
      <c r="W4171">
        <f t="shared" si="260"/>
        <v>0</v>
      </c>
      <c r="X4171">
        <f t="shared" si="261"/>
        <v>0</v>
      </c>
      <c r="Y4171">
        <f t="shared" si="262"/>
        <v>0</v>
      </c>
      <c r="Z4171">
        <v>0</v>
      </c>
      <c r="AA4171">
        <v>0</v>
      </c>
      <c r="AB4171">
        <v>0</v>
      </c>
      <c r="AC4171">
        <v>0</v>
      </c>
      <c r="AD4171">
        <v>0</v>
      </c>
      <c r="AE4171">
        <v>0</v>
      </c>
      <c r="AF4171">
        <f t="shared" si="263"/>
        <v>-2.9100000000000001E-2</v>
      </c>
      <c r="AG4171">
        <v>2.7699999999999947E-2</v>
      </c>
    </row>
    <row r="4172" spans="1:33" ht="17" x14ac:dyDescent="0.2">
      <c r="A4172" s="39" t="s">
        <v>9055</v>
      </c>
      <c r="B4172" s="78" t="s">
        <v>9056</v>
      </c>
      <c r="C4172" s="78" t="s">
        <v>179</v>
      </c>
      <c r="D4172" s="39">
        <v>2.7200000000000002E-2</v>
      </c>
      <c r="E4172" s="39">
        <v>-1.6500000000000001E-2</v>
      </c>
      <c r="F4172" s="39">
        <v>0.33660000000000001</v>
      </c>
      <c r="G4172" s="39">
        <v>0.98</v>
      </c>
      <c r="H4172" s="39">
        <v>1.01</v>
      </c>
      <c r="I4172" s="39">
        <v>0.79</v>
      </c>
      <c r="J4172" s="15">
        <v>-8.3999999999999995E-3</v>
      </c>
      <c r="K4172" s="54">
        <v>1</v>
      </c>
      <c r="L4172" s="36">
        <v>-0.1585</v>
      </c>
      <c r="M4172" s="54">
        <v>0.79763694950515596</v>
      </c>
      <c r="N4172" s="15">
        <v>-4.0300000000000002E-2</v>
      </c>
      <c r="O4172" s="54">
        <v>0.621</v>
      </c>
      <c r="P4172" s="15">
        <v>1.8800000000000001E-2</v>
      </c>
      <c r="Q4172" s="49">
        <v>1</v>
      </c>
      <c r="R4172">
        <v>0.17810000000000001</v>
      </c>
      <c r="S4172" s="49">
        <v>0.75099711388745505</v>
      </c>
      <c r="T4172">
        <v>-5.6800000000000003E-2</v>
      </c>
      <c r="U4172" s="54">
        <v>0.68400000000000005</v>
      </c>
      <c r="V4172" s="108">
        <v>0.2</v>
      </c>
      <c r="W4172">
        <f t="shared" si="260"/>
        <v>0</v>
      </c>
      <c r="X4172">
        <f t="shared" si="261"/>
        <v>0</v>
      </c>
      <c r="Y4172">
        <f t="shared" si="262"/>
        <v>0</v>
      </c>
      <c r="Z4172">
        <v>0</v>
      </c>
      <c r="AA4172">
        <v>0</v>
      </c>
      <c r="AB4172">
        <v>0</v>
      </c>
      <c r="AC4172">
        <v>0</v>
      </c>
      <c r="AD4172">
        <v>0</v>
      </c>
      <c r="AE4172">
        <v>0</v>
      </c>
      <c r="AF4172">
        <f t="shared" si="263"/>
        <v>-2.9100000000000001E-2</v>
      </c>
      <c r="AG4172">
        <v>-0.15019999999999989</v>
      </c>
    </row>
    <row r="4173" spans="1:33" ht="17" x14ac:dyDescent="0.2">
      <c r="A4173" s="39" t="s">
        <v>12081</v>
      </c>
      <c r="B4173" s="78" t="s">
        <v>54</v>
      </c>
      <c r="C4173" s="78" t="s">
        <v>57</v>
      </c>
      <c r="D4173" s="39">
        <v>2.7299999999999991E-2</v>
      </c>
      <c r="E4173" s="39">
        <v>-6.0600000000000043E-2</v>
      </c>
      <c r="F4173" s="39">
        <v>4.4400000000000002E-2</v>
      </c>
      <c r="G4173" s="39">
        <v>0.98</v>
      </c>
      <c r="H4173" s="39">
        <v>1.04</v>
      </c>
      <c r="I4173" s="39">
        <v>0.97</v>
      </c>
      <c r="J4173" s="15">
        <v>0.11310000000000001</v>
      </c>
      <c r="K4173" s="54">
        <v>1</v>
      </c>
      <c r="L4173" s="36">
        <v>-1.54E-2</v>
      </c>
      <c r="M4173" s="54">
        <v>0.98014490471793303</v>
      </c>
      <c r="N4173" s="15">
        <v>0.31940000000000002</v>
      </c>
      <c r="O4173" s="54">
        <v>2.4099999999999998E-3</v>
      </c>
      <c r="P4173" s="15">
        <v>0.1404</v>
      </c>
      <c r="Q4173" s="49">
        <v>1</v>
      </c>
      <c r="R4173">
        <v>2.9000000000000001E-2</v>
      </c>
      <c r="S4173" s="49">
        <v>0.97397598068109403</v>
      </c>
      <c r="T4173">
        <v>0.25879999999999997</v>
      </c>
      <c r="U4173" s="54">
        <v>0.14699999999999999</v>
      </c>
      <c r="V4173" s="108">
        <v>1.85</v>
      </c>
      <c r="W4173">
        <f t="shared" si="260"/>
        <v>0</v>
      </c>
      <c r="X4173">
        <f t="shared" si="261"/>
        <v>0</v>
      </c>
      <c r="Y4173">
        <f t="shared" si="262"/>
        <v>0</v>
      </c>
      <c r="Z4173">
        <v>0</v>
      </c>
      <c r="AA4173">
        <v>0</v>
      </c>
      <c r="AB4173">
        <v>0</v>
      </c>
      <c r="AC4173">
        <v>0</v>
      </c>
      <c r="AD4173">
        <v>0</v>
      </c>
      <c r="AE4173">
        <v>0</v>
      </c>
      <c r="AF4173">
        <f t="shared" si="263"/>
        <v>-2.9100000000000001E-2</v>
      </c>
      <c r="AG4173">
        <v>-0.1285</v>
      </c>
    </row>
    <row r="4174" spans="1:33" ht="17" x14ac:dyDescent="0.2">
      <c r="A4174" s="39" t="s">
        <v>11328</v>
      </c>
      <c r="B4174" s="78" t="s">
        <v>11329</v>
      </c>
      <c r="C4174" s="78" t="s">
        <v>57</v>
      </c>
      <c r="D4174" s="39">
        <v>2.7299999999999991E-2</v>
      </c>
      <c r="E4174" s="39">
        <v>-4.2000000000000093E-3</v>
      </c>
      <c r="F4174" s="39">
        <v>0.1391</v>
      </c>
      <c r="G4174" s="39">
        <v>0.98</v>
      </c>
      <c r="H4174" s="39">
        <v>1</v>
      </c>
      <c r="I4174" s="39">
        <v>0.91</v>
      </c>
      <c r="J4174" s="15">
        <v>0.26569999999999999</v>
      </c>
      <c r="K4174" s="54">
        <v>1</v>
      </c>
      <c r="L4174" s="36">
        <v>0.1951</v>
      </c>
      <c r="M4174" s="54">
        <v>0.88180490666711298</v>
      </c>
      <c r="N4174" s="15">
        <v>0.13750000000000001</v>
      </c>
      <c r="O4174" s="54">
        <v>0.13100000000000001</v>
      </c>
      <c r="P4174" s="15">
        <v>0.29299999999999998</v>
      </c>
      <c r="Q4174" s="49">
        <v>1</v>
      </c>
      <c r="R4174">
        <v>0.3342</v>
      </c>
      <c r="S4174" s="49">
        <v>0.74979264716665395</v>
      </c>
      <c r="T4174">
        <v>0.1333</v>
      </c>
      <c r="U4174" s="54">
        <v>0.312</v>
      </c>
      <c r="V4174" s="108">
        <v>0.59</v>
      </c>
      <c r="W4174">
        <f t="shared" si="260"/>
        <v>0</v>
      </c>
      <c r="X4174">
        <f t="shared" si="261"/>
        <v>0</v>
      </c>
      <c r="Y4174">
        <f t="shared" si="262"/>
        <v>0</v>
      </c>
      <c r="Z4174">
        <v>0</v>
      </c>
      <c r="AA4174">
        <v>0</v>
      </c>
      <c r="AB4174">
        <v>0</v>
      </c>
      <c r="AC4174">
        <v>0</v>
      </c>
      <c r="AD4174">
        <v>0</v>
      </c>
      <c r="AE4174">
        <v>0</v>
      </c>
      <c r="AF4174">
        <f t="shared" si="263"/>
        <v>-2.9100000000000001E-2</v>
      </c>
      <c r="AG4174">
        <v>-7.0699999999999985E-2</v>
      </c>
    </row>
    <row r="4175" spans="1:33" ht="17" x14ac:dyDescent="0.2">
      <c r="A4175" s="39" t="s">
        <v>12681</v>
      </c>
      <c r="B4175" s="78" t="s">
        <v>54</v>
      </c>
      <c r="C4175" s="78" t="s">
        <v>57</v>
      </c>
      <c r="D4175" s="39">
        <v>2.7300000000000005E-2</v>
      </c>
      <c r="E4175" s="39">
        <v>-0.31579999999999997</v>
      </c>
      <c r="F4175" s="39">
        <v>-1.9799999999999998E-2</v>
      </c>
      <c r="G4175" s="39">
        <v>0.98</v>
      </c>
      <c r="H4175" s="39">
        <v>1.24</v>
      </c>
      <c r="I4175" s="39">
        <v>1.01</v>
      </c>
      <c r="J4175" s="15">
        <v>5.8200000000000002E-2</v>
      </c>
      <c r="K4175" s="54">
        <v>1</v>
      </c>
      <c r="L4175" s="36">
        <v>0.1147</v>
      </c>
      <c r="M4175" s="54">
        <v>0.80921211805464299</v>
      </c>
      <c r="N4175" s="15">
        <v>0.26769999999999999</v>
      </c>
      <c r="O4175" s="54">
        <v>5.4899999999999997E-2</v>
      </c>
      <c r="P4175" s="15">
        <v>8.5500000000000007E-2</v>
      </c>
      <c r="Q4175" s="49">
        <v>1</v>
      </c>
      <c r="R4175">
        <v>9.4899999999999998E-2</v>
      </c>
      <c r="S4175" s="49">
        <v>0.901378609174455</v>
      </c>
      <c r="T4175">
        <v>-4.8099999999999997E-2</v>
      </c>
      <c r="U4175" s="54">
        <v>0.90700000000000003</v>
      </c>
      <c r="V4175" s="108">
        <v>0.64</v>
      </c>
      <c r="W4175">
        <f t="shared" si="260"/>
        <v>0</v>
      </c>
      <c r="X4175">
        <f t="shared" si="261"/>
        <v>0</v>
      </c>
      <c r="Y4175">
        <f t="shared" si="262"/>
        <v>0</v>
      </c>
      <c r="Z4175">
        <v>0</v>
      </c>
      <c r="AA4175">
        <v>0</v>
      </c>
      <c r="AB4175">
        <v>0</v>
      </c>
      <c r="AC4175">
        <v>0</v>
      </c>
      <c r="AD4175">
        <v>0</v>
      </c>
      <c r="AE4175">
        <v>0</v>
      </c>
      <c r="AF4175">
        <f t="shared" si="263"/>
        <v>-2.9100000000000001E-2</v>
      </c>
      <c r="AG4175">
        <v>5.6400000000000006E-2</v>
      </c>
    </row>
    <row r="4176" spans="1:33" ht="17" x14ac:dyDescent="0.2">
      <c r="A4176" s="39" t="s">
        <v>8318</v>
      </c>
      <c r="B4176" s="78" t="s">
        <v>8319</v>
      </c>
      <c r="C4176" s="78" t="s">
        <v>575</v>
      </c>
      <c r="D4176" s="39">
        <v>2.7499999999999997E-2</v>
      </c>
      <c r="E4176" s="39">
        <v>-0.21359999999999998</v>
      </c>
      <c r="F4176" s="39">
        <v>6.9700000000000012E-2</v>
      </c>
      <c r="G4176" s="39">
        <v>0.98</v>
      </c>
      <c r="H4176" s="39">
        <v>1.1599999999999999</v>
      </c>
      <c r="I4176" s="39">
        <v>0.95</v>
      </c>
      <c r="J4176" s="15">
        <v>1.6500000000000001E-2</v>
      </c>
      <c r="K4176" s="54">
        <v>1</v>
      </c>
      <c r="L4176" s="36">
        <v>-0.27960000000000002</v>
      </c>
      <c r="M4176" s="54">
        <v>0.52711890436769604</v>
      </c>
      <c r="N4176" s="15">
        <v>-1.8100000000000002E-2</v>
      </c>
      <c r="O4176" s="54">
        <v>0.85599999999999998</v>
      </c>
      <c r="P4176" s="15">
        <v>4.3999999999999997E-2</v>
      </c>
      <c r="Q4176" s="49">
        <v>1</v>
      </c>
      <c r="R4176">
        <v>-0.2099</v>
      </c>
      <c r="S4176" s="49">
        <v>0.77645179415872001</v>
      </c>
      <c r="T4176">
        <v>-0.23169999999999999</v>
      </c>
      <c r="U4176" s="54">
        <v>4.7500000000000001E-2</v>
      </c>
      <c r="V4176" s="108">
        <v>0.61</v>
      </c>
      <c r="W4176">
        <f t="shared" si="260"/>
        <v>0</v>
      </c>
      <c r="X4176">
        <f t="shared" si="261"/>
        <v>0</v>
      </c>
      <c r="Y4176">
        <f t="shared" si="262"/>
        <v>0</v>
      </c>
      <c r="Z4176">
        <v>0</v>
      </c>
      <c r="AA4176">
        <v>0</v>
      </c>
      <c r="AB4176">
        <v>0</v>
      </c>
      <c r="AC4176">
        <v>0</v>
      </c>
      <c r="AD4176">
        <v>0</v>
      </c>
      <c r="AE4176">
        <v>0</v>
      </c>
      <c r="AF4176">
        <f t="shared" si="263"/>
        <v>-2.9100000000000001E-2</v>
      </c>
      <c r="AG4176">
        <v>-0.29609999999999997</v>
      </c>
    </row>
    <row r="4177" spans="1:33" ht="17" x14ac:dyDescent="0.2">
      <c r="A4177" s="39" t="s">
        <v>17702</v>
      </c>
      <c r="B4177" s="78" t="s">
        <v>7716</v>
      </c>
      <c r="C4177" s="78" t="s">
        <v>216</v>
      </c>
      <c r="D4177" s="39">
        <v>2.7499999999999997E-2</v>
      </c>
      <c r="E4177" s="39">
        <v>-8.7900000000000006E-2</v>
      </c>
      <c r="F4177" s="39">
        <v>-1.3899999999999996E-2</v>
      </c>
      <c r="G4177" s="39">
        <v>0.98</v>
      </c>
      <c r="H4177" s="39">
        <v>1.06</v>
      </c>
      <c r="I4177" s="39">
        <v>1.01</v>
      </c>
      <c r="J4177" s="15">
        <v>-0.2495</v>
      </c>
      <c r="K4177" s="54">
        <v>0.70464037565423998</v>
      </c>
      <c r="L4177" s="36">
        <v>-0.20230000000000001</v>
      </c>
      <c r="M4177" s="54">
        <v>0.60227891305421599</v>
      </c>
      <c r="N4177" s="15">
        <v>-6.1199999999999997E-2</v>
      </c>
      <c r="O4177" s="54">
        <v>0.48899999999999999</v>
      </c>
      <c r="P4177" s="15">
        <v>-0.222</v>
      </c>
      <c r="Q4177" s="49">
        <v>0.807172874781247</v>
      </c>
      <c r="R4177">
        <v>-0.2162</v>
      </c>
      <c r="S4177" s="49">
        <v>0.56558637819325397</v>
      </c>
      <c r="T4177">
        <v>-0.14910000000000001</v>
      </c>
      <c r="U4177" s="54">
        <v>3.0099999999999998E-2</v>
      </c>
      <c r="V4177" s="108">
        <v>0.18</v>
      </c>
      <c r="W4177">
        <f t="shared" si="260"/>
        <v>0</v>
      </c>
      <c r="X4177">
        <f t="shared" si="261"/>
        <v>0</v>
      </c>
      <c r="Y4177">
        <f t="shared" si="262"/>
        <v>0</v>
      </c>
      <c r="Z4177">
        <v>0</v>
      </c>
      <c r="AA4177">
        <v>0</v>
      </c>
      <c r="AB4177">
        <v>0</v>
      </c>
      <c r="AC4177">
        <v>0</v>
      </c>
      <c r="AD4177">
        <v>0</v>
      </c>
      <c r="AE4177">
        <v>0</v>
      </c>
      <c r="AF4177">
        <f t="shared" si="263"/>
        <v>-2.9100000000000001E-2</v>
      </c>
    </row>
    <row r="4178" spans="1:33" ht="17" x14ac:dyDescent="0.2">
      <c r="A4178" s="39" t="s">
        <v>10381</v>
      </c>
      <c r="B4178" s="78" t="s">
        <v>1239</v>
      </c>
      <c r="C4178" s="78" t="s">
        <v>174</v>
      </c>
      <c r="D4178" s="39">
        <v>2.7499999999999997E-2</v>
      </c>
      <c r="E4178" s="39">
        <v>3.4400000000000007E-2</v>
      </c>
      <c r="F4178" s="39">
        <v>0.1066</v>
      </c>
      <c r="G4178" s="39">
        <v>0.98</v>
      </c>
      <c r="H4178" s="39">
        <v>0.98</v>
      </c>
      <c r="I4178" s="39">
        <v>0.93</v>
      </c>
      <c r="J4178" s="15">
        <v>3.5400000000000001E-2</v>
      </c>
      <c r="K4178" s="54">
        <v>1</v>
      </c>
      <c r="L4178" s="36">
        <v>-1.9199999999999998E-2</v>
      </c>
      <c r="M4178" s="54">
        <v>0.97408063031439995</v>
      </c>
      <c r="N4178" s="15">
        <v>4.8099999999999997E-2</v>
      </c>
      <c r="O4178" s="54">
        <v>0.63100000000000001</v>
      </c>
      <c r="P4178" s="15">
        <v>6.2899999999999998E-2</v>
      </c>
      <c r="Q4178" s="49">
        <v>1</v>
      </c>
      <c r="R4178">
        <v>8.7400000000000005E-2</v>
      </c>
      <c r="S4178" s="49">
        <v>0.90432069091002998</v>
      </c>
      <c r="T4178">
        <v>8.2500000000000004E-2</v>
      </c>
      <c r="U4178" s="54">
        <v>0.56299999999999994</v>
      </c>
      <c r="V4178" s="108">
        <v>0.6</v>
      </c>
      <c r="W4178">
        <f t="shared" si="260"/>
        <v>0</v>
      </c>
      <c r="X4178">
        <f t="shared" si="261"/>
        <v>0</v>
      </c>
      <c r="Y4178">
        <f t="shared" si="262"/>
        <v>0</v>
      </c>
      <c r="Z4178">
        <v>0</v>
      </c>
      <c r="AA4178">
        <v>0</v>
      </c>
      <c r="AB4178">
        <v>0</v>
      </c>
      <c r="AC4178">
        <v>0</v>
      </c>
      <c r="AD4178">
        <v>0</v>
      </c>
      <c r="AE4178">
        <v>0</v>
      </c>
      <c r="AF4178">
        <f t="shared" si="263"/>
        <v>-2.9100000000000001E-2</v>
      </c>
      <c r="AG4178">
        <v>-5.4599999999999982E-2</v>
      </c>
    </row>
    <row r="4179" spans="1:33" ht="17" x14ac:dyDescent="0.2">
      <c r="A4179" s="39" t="s">
        <v>13457</v>
      </c>
      <c r="B4179" s="78" t="s">
        <v>54</v>
      </c>
      <c r="C4179" s="78" t="s">
        <v>57</v>
      </c>
      <c r="D4179" s="39">
        <v>2.7500000000000004E-2</v>
      </c>
      <c r="E4179" s="39">
        <v>-0.15560000000000002</v>
      </c>
      <c r="F4179" s="39">
        <v>6.1699999999999998E-2</v>
      </c>
      <c r="G4179" s="39">
        <v>0.98</v>
      </c>
      <c r="H4179" s="39">
        <v>1.1100000000000001</v>
      </c>
      <c r="I4179" s="39">
        <v>0.96</v>
      </c>
      <c r="J4179" s="15">
        <v>1.11E-2</v>
      </c>
      <c r="K4179" s="54">
        <v>1</v>
      </c>
      <c r="L4179" s="36">
        <v>5.8400000000000001E-2</v>
      </c>
      <c r="M4179" s="54">
        <v>0.926074071038685</v>
      </c>
      <c r="N4179" s="15">
        <v>6.0600000000000001E-2</v>
      </c>
      <c r="O4179" s="54">
        <v>0.68700000000000006</v>
      </c>
      <c r="P4179" s="15">
        <v>3.8600000000000002E-2</v>
      </c>
      <c r="Q4179" s="49">
        <v>1</v>
      </c>
      <c r="R4179">
        <v>0.1201</v>
      </c>
      <c r="S4179" s="49">
        <v>0.81757495292097504</v>
      </c>
      <c r="T4179">
        <v>-9.5000000000000001E-2</v>
      </c>
      <c r="U4179" s="54">
        <v>0.57199999999999995</v>
      </c>
      <c r="V4179" s="108">
        <v>0.49</v>
      </c>
      <c r="W4179">
        <f t="shared" si="260"/>
        <v>0</v>
      </c>
      <c r="X4179">
        <f t="shared" si="261"/>
        <v>0</v>
      </c>
      <c r="Y4179">
        <f t="shared" si="262"/>
        <v>0</v>
      </c>
      <c r="Z4179">
        <v>0</v>
      </c>
      <c r="AA4179">
        <v>0</v>
      </c>
      <c r="AB4179">
        <v>0</v>
      </c>
      <c r="AC4179">
        <v>0</v>
      </c>
      <c r="AD4179">
        <v>0</v>
      </c>
      <c r="AE4179">
        <v>0</v>
      </c>
      <c r="AF4179">
        <f t="shared" si="263"/>
        <v>-2.9100000000000001E-2</v>
      </c>
      <c r="AG4179">
        <v>4.720000000000002E-2</v>
      </c>
    </row>
    <row r="4180" spans="1:33" ht="17" x14ac:dyDescent="0.2">
      <c r="A4180" s="39" t="s">
        <v>15984</v>
      </c>
      <c r="B4180" s="78" t="s">
        <v>54</v>
      </c>
      <c r="C4180" s="78" t="s">
        <v>57</v>
      </c>
      <c r="D4180" s="39">
        <v>2.7700000000000002E-2</v>
      </c>
      <c r="E4180" s="39">
        <v>-8.3800000000000041E-2</v>
      </c>
      <c r="F4180" s="39">
        <v>0.45279999999999998</v>
      </c>
      <c r="G4180" s="39">
        <v>0.98</v>
      </c>
      <c r="H4180" s="39">
        <v>1.06</v>
      </c>
      <c r="I4180" s="39">
        <v>0.73</v>
      </c>
      <c r="J4180" s="15">
        <v>-0.24390000000000001</v>
      </c>
      <c r="K4180" s="54">
        <v>1</v>
      </c>
      <c r="L4180" s="36">
        <v>-0.62590000000000001</v>
      </c>
      <c r="M4180" s="54">
        <v>0.466451611228477</v>
      </c>
      <c r="N4180" s="15">
        <v>-0.39839999999999998</v>
      </c>
      <c r="O4180" s="54">
        <v>2.8000000000000002E-7</v>
      </c>
      <c r="P4180" s="15">
        <v>-0.2162</v>
      </c>
      <c r="Q4180" s="49">
        <v>1</v>
      </c>
      <c r="R4180">
        <v>-0.1731</v>
      </c>
      <c r="S4180" s="49">
        <v>0.803278531395475</v>
      </c>
      <c r="T4180">
        <v>-0.48220000000000002</v>
      </c>
      <c r="U4180" s="54">
        <v>1.3999999999999999E-6</v>
      </c>
      <c r="V4180" s="108">
        <v>0.3</v>
      </c>
      <c r="W4180">
        <f t="shared" si="260"/>
        <v>0</v>
      </c>
      <c r="X4180">
        <f t="shared" si="261"/>
        <v>0</v>
      </c>
      <c r="Y4180">
        <f t="shared" si="262"/>
        <v>0</v>
      </c>
      <c r="Z4180">
        <v>0</v>
      </c>
      <c r="AA4180">
        <v>0</v>
      </c>
      <c r="AB4180">
        <v>0</v>
      </c>
      <c r="AC4180">
        <v>0</v>
      </c>
      <c r="AD4180">
        <v>0</v>
      </c>
      <c r="AE4180">
        <v>0</v>
      </c>
      <c r="AF4180">
        <f t="shared" si="263"/>
        <v>-2.9100000000000001E-2</v>
      </c>
      <c r="AG4180">
        <v>-0.38199999999999967</v>
      </c>
    </row>
    <row r="4181" spans="1:33" ht="17" x14ac:dyDescent="0.2">
      <c r="A4181" s="39" t="s">
        <v>1189</v>
      </c>
      <c r="B4181" s="78" t="s">
        <v>1190</v>
      </c>
      <c r="C4181" s="78" t="s">
        <v>208</v>
      </c>
      <c r="D4181" s="39">
        <v>2.7700000000000002E-2</v>
      </c>
      <c r="E4181" s="39">
        <v>-5.0000000000000044E-3</v>
      </c>
      <c r="F4181" s="39">
        <v>6.3300000000000023E-2</v>
      </c>
      <c r="G4181" s="39">
        <v>0.98</v>
      </c>
      <c r="H4181" s="39">
        <v>1</v>
      </c>
      <c r="I4181" s="39">
        <v>0.96</v>
      </c>
      <c r="J4181" s="15">
        <v>-0.50700000000000001</v>
      </c>
      <c r="K4181" s="54">
        <v>0.95490448371441405</v>
      </c>
      <c r="L4181" s="36">
        <v>-0.67730000000000001</v>
      </c>
      <c r="M4181" s="54">
        <v>0.54299203165996501</v>
      </c>
      <c r="N4181" s="99">
        <v>-0.59219999999999995</v>
      </c>
      <c r="O4181" s="54">
        <v>3.0200000000000001E-18</v>
      </c>
      <c r="P4181" s="15">
        <v>-0.4793</v>
      </c>
      <c r="Q4181" s="49">
        <v>0.72931302601613301</v>
      </c>
      <c r="R4181">
        <v>-0.61399999999999999</v>
      </c>
      <c r="S4181" s="49">
        <v>0.33903504286876301</v>
      </c>
      <c r="T4181">
        <v>-0.59719999999999995</v>
      </c>
      <c r="U4181" s="54">
        <v>3.5000000000000001E-15</v>
      </c>
      <c r="V4181" s="108">
        <v>1.25</v>
      </c>
      <c r="W4181">
        <f t="shared" si="260"/>
        <v>0</v>
      </c>
      <c r="X4181">
        <f t="shared" si="261"/>
        <v>0</v>
      </c>
      <c r="Y4181">
        <f t="shared" si="262"/>
        <v>0</v>
      </c>
      <c r="Z4181">
        <v>0</v>
      </c>
      <c r="AA4181">
        <v>0</v>
      </c>
      <c r="AB4181">
        <v>1</v>
      </c>
      <c r="AC4181">
        <v>0</v>
      </c>
      <c r="AD4181">
        <v>0</v>
      </c>
      <c r="AE4181">
        <v>0</v>
      </c>
      <c r="AF4181">
        <f t="shared" si="263"/>
        <v>-2.9100000000000001E-2</v>
      </c>
      <c r="AG4181">
        <v>-0.17039999999999988</v>
      </c>
    </row>
    <row r="4182" spans="1:33" ht="17" x14ac:dyDescent="0.2">
      <c r="A4182" s="39" t="s">
        <v>3885</v>
      </c>
      <c r="B4182" s="78" t="s">
        <v>3791</v>
      </c>
      <c r="C4182" s="78" t="s">
        <v>86</v>
      </c>
      <c r="D4182" s="39">
        <v>2.7799999999999998E-2</v>
      </c>
      <c r="E4182" s="39">
        <v>-1.9100000000000006E-2</v>
      </c>
      <c r="F4182" s="39">
        <v>-4.1900000000000021E-2</v>
      </c>
      <c r="G4182" s="39">
        <v>0.98</v>
      </c>
      <c r="H4182" s="39">
        <v>1.01</v>
      </c>
      <c r="I4182" s="39">
        <v>1.03</v>
      </c>
      <c r="J4182" s="15">
        <v>-6.3500000000000001E-2</v>
      </c>
      <c r="K4182" s="54">
        <v>1</v>
      </c>
      <c r="L4182" s="36">
        <v>-0.18029999999999999</v>
      </c>
      <c r="M4182" s="54">
        <v>0.72069340097141599</v>
      </c>
      <c r="N4182" s="15">
        <v>0.2462</v>
      </c>
      <c r="O4182" s="54">
        <v>1.17E-2</v>
      </c>
      <c r="P4182" s="15">
        <v>-3.5700000000000003E-2</v>
      </c>
      <c r="Q4182" s="49">
        <v>1</v>
      </c>
      <c r="R4182">
        <v>-0.22220000000000001</v>
      </c>
      <c r="S4182" s="49">
        <v>0.76138293114263</v>
      </c>
      <c r="T4182">
        <v>0.2271</v>
      </c>
      <c r="U4182" s="54">
        <v>0.26800000000000002</v>
      </c>
      <c r="V4182" s="108">
        <v>0.63</v>
      </c>
      <c r="W4182">
        <f t="shared" si="260"/>
        <v>0</v>
      </c>
      <c r="X4182">
        <f t="shared" si="261"/>
        <v>0</v>
      </c>
      <c r="Y4182">
        <f t="shared" si="262"/>
        <v>0</v>
      </c>
      <c r="Z4182">
        <v>0</v>
      </c>
      <c r="AA4182">
        <v>0</v>
      </c>
      <c r="AB4182">
        <v>0</v>
      </c>
      <c r="AC4182">
        <v>0</v>
      </c>
      <c r="AD4182">
        <v>0</v>
      </c>
      <c r="AE4182">
        <v>0</v>
      </c>
      <c r="AF4182">
        <f t="shared" si="263"/>
        <v>-2.9100000000000001E-2</v>
      </c>
      <c r="AG4182">
        <v>-0.11680000000000001</v>
      </c>
    </row>
    <row r="4183" spans="1:33" ht="17" x14ac:dyDescent="0.2">
      <c r="A4183" s="39" t="s">
        <v>15125</v>
      </c>
      <c r="B4183" s="78" t="s">
        <v>15126</v>
      </c>
      <c r="C4183" s="78" t="s">
        <v>57</v>
      </c>
      <c r="D4183" s="39">
        <v>2.7800000000000005E-2</v>
      </c>
      <c r="E4183" s="39">
        <v>-0.31190000000000001</v>
      </c>
      <c r="F4183" s="39">
        <v>4.1999999999999815E-3</v>
      </c>
      <c r="G4183" s="39">
        <v>0.98</v>
      </c>
      <c r="H4183" s="39">
        <v>1.24</v>
      </c>
      <c r="I4183" s="39">
        <v>1</v>
      </c>
      <c r="J4183" s="15">
        <v>-0.1116</v>
      </c>
      <c r="K4183" s="54">
        <v>1</v>
      </c>
      <c r="L4183" s="36">
        <v>-0.18479999999999999</v>
      </c>
      <c r="M4183" s="54">
        <v>0.66371060572567897</v>
      </c>
      <c r="N4183" s="15">
        <v>0.1119</v>
      </c>
      <c r="O4183" s="54">
        <v>0.29699999999999999</v>
      </c>
      <c r="P4183" s="15">
        <v>-8.3799999999999999E-2</v>
      </c>
      <c r="Q4183" s="49">
        <v>1</v>
      </c>
      <c r="R4183">
        <v>-0.18060000000000001</v>
      </c>
      <c r="S4183" s="49">
        <v>0.72879626886148297</v>
      </c>
      <c r="T4183">
        <v>-0.2</v>
      </c>
      <c r="U4183" s="54">
        <v>0.185</v>
      </c>
      <c r="V4183" s="108">
        <v>0.85</v>
      </c>
      <c r="W4183">
        <f t="shared" si="260"/>
        <v>0</v>
      </c>
      <c r="X4183">
        <f t="shared" si="261"/>
        <v>0</v>
      </c>
      <c r="Y4183">
        <f t="shared" si="262"/>
        <v>0</v>
      </c>
      <c r="Z4183">
        <v>0</v>
      </c>
      <c r="AA4183">
        <v>0</v>
      </c>
      <c r="AB4183">
        <v>0</v>
      </c>
      <c r="AC4183">
        <v>0</v>
      </c>
      <c r="AD4183">
        <v>0</v>
      </c>
      <c r="AE4183">
        <v>0</v>
      </c>
      <c r="AF4183">
        <f t="shared" si="263"/>
        <v>-2.9100000000000001E-2</v>
      </c>
      <c r="AG4183">
        <v>-7.3300000000000032E-2</v>
      </c>
    </row>
    <row r="4184" spans="1:33" ht="17" x14ac:dyDescent="0.2">
      <c r="A4184" s="39" t="s">
        <v>12199</v>
      </c>
      <c r="B4184" s="78" t="s">
        <v>12200</v>
      </c>
      <c r="C4184" s="78" t="s">
        <v>57</v>
      </c>
      <c r="D4184" s="39">
        <v>2.7900000000000008E-2</v>
      </c>
      <c r="E4184" s="39">
        <v>-1.2099999999999993E-2</v>
      </c>
      <c r="F4184" s="39">
        <v>7.8999999999999987E-2</v>
      </c>
      <c r="G4184" s="39">
        <v>0.98</v>
      </c>
      <c r="H4184" s="39">
        <v>1.01</v>
      </c>
      <c r="I4184" s="39">
        <v>0.95</v>
      </c>
      <c r="J4184" s="15">
        <v>0.1003</v>
      </c>
      <c r="K4184" s="54">
        <v>1</v>
      </c>
      <c r="L4184" s="36">
        <v>0.2215</v>
      </c>
      <c r="M4184" s="54">
        <v>0.59668917333461602</v>
      </c>
      <c r="N4184" s="15">
        <v>7.2499999999999995E-2</v>
      </c>
      <c r="O4184" s="54">
        <v>0.60799999999999998</v>
      </c>
      <c r="P4184" s="15">
        <v>0.12820000000000001</v>
      </c>
      <c r="Q4184" s="49">
        <v>1</v>
      </c>
      <c r="R4184">
        <v>0.30049999999999999</v>
      </c>
      <c r="S4184" s="49">
        <v>0.53205361857766298</v>
      </c>
      <c r="T4184">
        <v>6.0400000000000002E-2</v>
      </c>
      <c r="U4184" s="54">
        <v>0.74199999999999999</v>
      </c>
      <c r="V4184" s="108">
        <v>0.42</v>
      </c>
      <c r="W4184">
        <f t="shared" si="260"/>
        <v>0</v>
      </c>
      <c r="X4184">
        <f t="shared" si="261"/>
        <v>0</v>
      </c>
      <c r="Y4184">
        <f t="shared" si="262"/>
        <v>0</v>
      </c>
      <c r="Z4184">
        <v>0</v>
      </c>
      <c r="AA4184">
        <v>0</v>
      </c>
      <c r="AB4184">
        <v>0</v>
      </c>
      <c r="AC4184">
        <v>0</v>
      </c>
      <c r="AD4184">
        <v>0</v>
      </c>
      <c r="AE4184">
        <v>0</v>
      </c>
      <c r="AF4184">
        <f t="shared" si="263"/>
        <v>-2.9100000000000001E-2</v>
      </c>
      <c r="AG4184">
        <v>0.12119999999999997</v>
      </c>
    </row>
    <row r="4185" spans="1:33" ht="17" x14ac:dyDescent="0.2">
      <c r="A4185" s="39" t="s">
        <v>15073</v>
      </c>
      <c r="B4185" s="78" t="s">
        <v>15074</v>
      </c>
      <c r="C4185" s="78" t="s">
        <v>57</v>
      </c>
      <c r="D4185" s="39">
        <v>2.8200000000000003E-2</v>
      </c>
      <c r="E4185" s="39">
        <v>-0.1341</v>
      </c>
      <c r="F4185" s="39">
        <v>9.9199999999999983E-2</v>
      </c>
      <c r="G4185" s="39">
        <v>0.98</v>
      </c>
      <c r="H4185" s="39">
        <v>1.1000000000000001</v>
      </c>
      <c r="I4185" s="39">
        <v>0.93</v>
      </c>
      <c r="J4185" s="15">
        <v>-0.1062</v>
      </c>
      <c r="K4185" s="54">
        <v>1</v>
      </c>
      <c r="L4185" s="36">
        <v>-0.26329999999999998</v>
      </c>
      <c r="M4185" s="54">
        <v>0.28077996021511797</v>
      </c>
      <c r="N4185" s="15">
        <v>8.9899999999999994E-2</v>
      </c>
      <c r="O4185" s="54">
        <v>0.503</v>
      </c>
      <c r="P4185" s="15">
        <v>-7.8E-2</v>
      </c>
      <c r="Q4185" s="49">
        <v>1</v>
      </c>
      <c r="R4185">
        <v>-0.1641</v>
      </c>
      <c r="S4185" s="49">
        <v>0.79081047527144999</v>
      </c>
      <c r="T4185">
        <v>-4.4200000000000003E-2</v>
      </c>
      <c r="U4185" s="54">
        <v>0.88800000000000001</v>
      </c>
      <c r="V4185" s="108">
        <v>0.52</v>
      </c>
      <c r="W4185">
        <f t="shared" si="260"/>
        <v>0</v>
      </c>
      <c r="X4185">
        <f t="shared" si="261"/>
        <v>0</v>
      </c>
      <c r="Y4185">
        <f t="shared" si="262"/>
        <v>0</v>
      </c>
      <c r="Z4185">
        <v>0</v>
      </c>
      <c r="AA4185">
        <v>0</v>
      </c>
      <c r="AB4185">
        <v>0</v>
      </c>
      <c r="AC4185">
        <v>0</v>
      </c>
      <c r="AD4185">
        <v>0</v>
      </c>
      <c r="AE4185">
        <v>0</v>
      </c>
      <c r="AF4185">
        <f t="shared" si="263"/>
        <v>-2.9100000000000001E-2</v>
      </c>
      <c r="AG4185">
        <v>-0.15710000000000002</v>
      </c>
    </row>
    <row r="4186" spans="1:33" ht="17" x14ac:dyDescent="0.2">
      <c r="A4186" s="39" t="s">
        <v>12933</v>
      </c>
      <c r="B4186" s="78" t="s">
        <v>98</v>
      </c>
      <c r="C4186" s="78" t="s">
        <v>57</v>
      </c>
      <c r="D4186" s="39">
        <v>2.8299999999999999E-2</v>
      </c>
      <c r="E4186" s="39">
        <v>-4.0999999999999995E-3</v>
      </c>
      <c r="F4186" s="39">
        <v>9.5299999999999996E-2</v>
      </c>
      <c r="G4186" s="39">
        <v>0.98</v>
      </c>
      <c r="H4186" s="39">
        <v>1</v>
      </c>
      <c r="I4186" s="39">
        <v>0.94</v>
      </c>
      <c r="J4186" s="15">
        <v>4.0399999999999998E-2</v>
      </c>
      <c r="K4186" s="54">
        <v>1</v>
      </c>
      <c r="L4186" s="36">
        <v>2.01E-2</v>
      </c>
      <c r="M4186" s="54">
        <v>0.98221440407101501</v>
      </c>
      <c r="N4186" s="15">
        <v>5.7299999999999997E-2</v>
      </c>
      <c r="O4186" s="54">
        <v>0.64500000000000002</v>
      </c>
      <c r="P4186" s="15">
        <v>6.8699999999999997E-2</v>
      </c>
      <c r="Q4186" s="49">
        <v>1</v>
      </c>
      <c r="R4186">
        <v>0.1154</v>
      </c>
      <c r="S4186" s="49">
        <v>0.80687105644721402</v>
      </c>
      <c r="T4186">
        <v>5.3199999999999997E-2</v>
      </c>
      <c r="U4186" s="54">
        <v>0.69099999999999995</v>
      </c>
      <c r="V4186" s="108">
        <v>1.02</v>
      </c>
      <c r="W4186">
        <f t="shared" si="260"/>
        <v>0</v>
      </c>
      <c r="X4186">
        <f t="shared" si="261"/>
        <v>0</v>
      </c>
      <c r="Y4186">
        <f t="shared" si="262"/>
        <v>0</v>
      </c>
      <c r="Z4186">
        <v>0</v>
      </c>
      <c r="AA4186">
        <v>0</v>
      </c>
      <c r="AB4186">
        <v>0</v>
      </c>
      <c r="AC4186">
        <v>0</v>
      </c>
      <c r="AD4186">
        <v>0</v>
      </c>
      <c r="AE4186">
        <v>0</v>
      </c>
      <c r="AF4186">
        <f t="shared" si="263"/>
        <v>-2.9100000000000001E-2</v>
      </c>
      <c r="AG4186">
        <v>-2.0199999999999996E-2</v>
      </c>
    </row>
    <row r="4187" spans="1:33" ht="17" x14ac:dyDescent="0.2">
      <c r="A4187" s="39" t="s">
        <v>15155</v>
      </c>
      <c r="B4187" s="78" t="s">
        <v>54</v>
      </c>
      <c r="C4187" s="78" t="s">
        <v>57</v>
      </c>
      <c r="D4187" s="39">
        <v>2.8300000000000006E-2</v>
      </c>
      <c r="E4187" s="39">
        <v>-3.4200000000000001E-2</v>
      </c>
      <c r="F4187" s="39">
        <v>-7.3900000000000007E-2</v>
      </c>
      <c r="G4187" s="39">
        <v>0.98</v>
      </c>
      <c r="H4187" s="39">
        <v>1.02</v>
      </c>
      <c r="I4187" s="39">
        <v>1.05</v>
      </c>
      <c r="J4187" s="15">
        <v>-0.1143</v>
      </c>
      <c r="K4187" s="54">
        <v>1</v>
      </c>
      <c r="L4187" s="36">
        <v>-0.1103</v>
      </c>
      <c r="M4187" s="54">
        <v>0.78164922408123805</v>
      </c>
      <c r="N4187" s="15">
        <v>4.4200000000000003E-2</v>
      </c>
      <c r="O4187" s="54">
        <v>0.75700000000000001</v>
      </c>
      <c r="P4187" s="15">
        <v>-8.5999999999999993E-2</v>
      </c>
      <c r="Q4187" s="49">
        <v>1</v>
      </c>
      <c r="R4187">
        <v>-0.1842</v>
      </c>
      <c r="S4187" s="49">
        <v>0.671080790976195</v>
      </c>
      <c r="T4187">
        <v>0.01</v>
      </c>
      <c r="U4187" s="54">
        <v>0.96099999999999997</v>
      </c>
      <c r="V4187" s="108">
        <v>1.26</v>
      </c>
      <c r="W4187">
        <f t="shared" si="260"/>
        <v>0</v>
      </c>
      <c r="X4187">
        <f t="shared" si="261"/>
        <v>0</v>
      </c>
      <c r="Y4187">
        <f t="shared" si="262"/>
        <v>0</v>
      </c>
      <c r="Z4187">
        <v>0</v>
      </c>
      <c r="AA4187">
        <v>0</v>
      </c>
      <c r="AB4187">
        <v>0</v>
      </c>
      <c r="AC4187">
        <v>0</v>
      </c>
      <c r="AD4187">
        <v>0</v>
      </c>
      <c r="AE4187">
        <v>0</v>
      </c>
      <c r="AF4187">
        <f t="shared" si="263"/>
        <v>-2.9100000000000001E-2</v>
      </c>
      <c r="AG4187">
        <v>3.9999999999999966E-3</v>
      </c>
    </row>
    <row r="4188" spans="1:33" ht="17" x14ac:dyDescent="0.2">
      <c r="A4188" s="39" t="s">
        <v>7555</v>
      </c>
      <c r="B4188" s="78" t="s">
        <v>7556</v>
      </c>
      <c r="C4188" s="78" t="s">
        <v>635</v>
      </c>
      <c r="D4188" s="39">
        <v>2.849999999999997E-2</v>
      </c>
      <c r="E4188" s="39">
        <v>-9.2599999999999988E-2</v>
      </c>
      <c r="F4188" s="39">
        <v>0.1245</v>
      </c>
      <c r="G4188" s="39">
        <v>0.98</v>
      </c>
      <c r="H4188" s="39">
        <v>1.07</v>
      </c>
      <c r="I4188" s="39">
        <v>0.92</v>
      </c>
      <c r="J4188" s="15">
        <v>0.26950000000000002</v>
      </c>
      <c r="K4188" s="54">
        <v>0.71736447593720798</v>
      </c>
      <c r="L4188" s="36">
        <v>-6.0699999999999997E-2</v>
      </c>
      <c r="M4188" s="54">
        <v>0.91860119149816299</v>
      </c>
      <c r="N4188" s="15">
        <v>-0.18079999999999999</v>
      </c>
      <c r="O4188" s="54">
        <v>7.1999999999999995E-2</v>
      </c>
      <c r="P4188" s="15">
        <v>0.29799999999999999</v>
      </c>
      <c r="Q4188" s="49">
        <v>0.55061156376045695</v>
      </c>
      <c r="R4188">
        <v>6.3799999999999996E-2</v>
      </c>
      <c r="S4188" s="49">
        <v>0.90484406511071602</v>
      </c>
      <c r="T4188">
        <v>-0.27339999999999998</v>
      </c>
      <c r="U4188" s="54">
        <v>0.24099999999999999</v>
      </c>
      <c r="V4188" s="108">
        <v>0.56000000000000005</v>
      </c>
      <c r="W4188">
        <f t="shared" si="260"/>
        <v>0</v>
      </c>
      <c r="X4188">
        <f t="shared" si="261"/>
        <v>0</v>
      </c>
      <c r="Y4188">
        <f t="shared" si="262"/>
        <v>0</v>
      </c>
      <c r="Z4188">
        <v>0</v>
      </c>
      <c r="AA4188">
        <v>0</v>
      </c>
      <c r="AB4188">
        <v>0</v>
      </c>
      <c r="AC4188">
        <v>0</v>
      </c>
      <c r="AD4188">
        <v>0</v>
      </c>
      <c r="AE4188">
        <v>0</v>
      </c>
      <c r="AF4188">
        <f t="shared" si="263"/>
        <v>-2.9100000000000001E-2</v>
      </c>
      <c r="AG4188">
        <v>-0.33019999999999999</v>
      </c>
    </row>
    <row r="4189" spans="1:33" ht="17" x14ac:dyDescent="0.2">
      <c r="A4189" s="39" t="s">
        <v>8292</v>
      </c>
      <c r="B4189" s="78" t="s">
        <v>8293</v>
      </c>
      <c r="C4189" s="78" t="s">
        <v>575</v>
      </c>
      <c r="D4189" s="39">
        <v>2.8499999999999998E-2</v>
      </c>
      <c r="E4189" s="39">
        <v>-0.24479999999999999</v>
      </c>
      <c r="F4189" s="39">
        <v>0.1245</v>
      </c>
      <c r="G4189" s="39">
        <v>0.98</v>
      </c>
      <c r="H4189" s="39">
        <v>1.18</v>
      </c>
      <c r="I4189" s="39">
        <v>0.92</v>
      </c>
      <c r="J4189" s="15">
        <v>5.1900000000000002E-2</v>
      </c>
      <c r="K4189" s="54">
        <v>1</v>
      </c>
      <c r="L4189" s="36">
        <v>-7.6300000000000007E-2</v>
      </c>
      <c r="M4189" s="54">
        <v>0.89283878896782098</v>
      </c>
      <c r="N4189" s="15">
        <v>0.2465</v>
      </c>
      <c r="O4189" s="54">
        <v>7.8600000000000002E-4</v>
      </c>
      <c r="P4189" s="15">
        <v>8.0399999999999999E-2</v>
      </c>
      <c r="Q4189" s="49">
        <v>1</v>
      </c>
      <c r="R4189">
        <v>4.82E-2</v>
      </c>
      <c r="S4189" s="49">
        <v>0.96103464618069301</v>
      </c>
      <c r="T4189">
        <v>1.6999999999999999E-3</v>
      </c>
      <c r="U4189" s="54">
        <v>0.995</v>
      </c>
      <c r="V4189" s="108">
        <v>0.28000000000000003</v>
      </c>
      <c r="W4189">
        <f t="shared" si="260"/>
        <v>0</v>
      </c>
      <c r="X4189">
        <f t="shared" si="261"/>
        <v>0</v>
      </c>
      <c r="Y4189">
        <f t="shared" si="262"/>
        <v>0</v>
      </c>
      <c r="Z4189">
        <v>0</v>
      </c>
      <c r="AA4189">
        <v>0</v>
      </c>
      <c r="AB4189">
        <v>0</v>
      </c>
      <c r="AC4189">
        <v>0</v>
      </c>
      <c r="AD4189">
        <v>0</v>
      </c>
      <c r="AE4189">
        <v>0</v>
      </c>
      <c r="AF4189">
        <f t="shared" si="263"/>
        <v>-2.9100000000000001E-2</v>
      </c>
      <c r="AG4189">
        <v>-0.12819999999999998</v>
      </c>
    </row>
    <row r="4190" spans="1:33" ht="17" x14ac:dyDescent="0.2">
      <c r="A4190" s="39" t="s">
        <v>17444</v>
      </c>
      <c r="B4190" s="78" t="s">
        <v>54</v>
      </c>
      <c r="C4190" s="78" t="s">
        <v>57</v>
      </c>
      <c r="D4190" s="39">
        <v>2.8499999999999998E-2</v>
      </c>
      <c r="E4190" s="39">
        <v>9.4699999999999979E-2</v>
      </c>
      <c r="F4190" s="39">
        <v>0.15080000000000002</v>
      </c>
      <c r="G4190" s="39">
        <v>0.98</v>
      </c>
      <c r="H4190" s="39">
        <v>0.94</v>
      </c>
      <c r="I4190" s="39">
        <v>0.9</v>
      </c>
      <c r="J4190" s="15">
        <v>-0.1396</v>
      </c>
      <c r="K4190" s="54">
        <v>1</v>
      </c>
      <c r="L4190" s="36">
        <v>-0.25790000000000002</v>
      </c>
      <c r="M4190" s="54">
        <v>0.59707605335222602</v>
      </c>
      <c r="N4190" s="15">
        <v>0.1782</v>
      </c>
      <c r="O4190" s="54">
        <v>9.9099999999999994E-2</v>
      </c>
      <c r="P4190" s="15">
        <v>-0.1111</v>
      </c>
      <c r="Q4190" s="49">
        <v>1</v>
      </c>
      <c r="R4190">
        <v>-0.1071</v>
      </c>
      <c r="S4190" s="49">
        <v>0.82842933968249399</v>
      </c>
      <c r="T4190">
        <v>0.27289999999999998</v>
      </c>
      <c r="U4190" s="54">
        <v>2.4799999999999999E-2</v>
      </c>
      <c r="V4190" s="108">
        <v>1.23</v>
      </c>
      <c r="W4190">
        <f t="shared" si="260"/>
        <v>0</v>
      </c>
      <c r="X4190">
        <f t="shared" si="261"/>
        <v>0</v>
      </c>
      <c r="Y4190">
        <f t="shared" si="262"/>
        <v>0</v>
      </c>
      <c r="Z4190">
        <v>0</v>
      </c>
      <c r="AA4190">
        <v>0</v>
      </c>
      <c r="AB4190">
        <v>0</v>
      </c>
      <c r="AC4190">
        <v>0</v>
      </c>
      <c r="AD4190">
        <v>0</v>
      </c>
      <c r="AE4190">
        <v>0</v>
      </c>
      <c r="AF4190">
        <f t="shared" si="263"/>
        <v>-2.9100000000000001E-2</v>
      </c>
    </row>
    <row r="4191" spans="1:33" ht="17" x14ac:dyDescent="0.2">
      <c r="A4191" s="39" t="s">
        <v>17444</v>
      </c>
      <c r="B4191" s="78" t="s">
        <v>54</v>
      </c>
      <c r="C4191" s="78" t="s">
        <v>57</v>
      </c>
      <c r="D4191" s="39">
        <v>2.8499999999999998E-2</v>
      </c>
      <c r="E4191" s="39">
        <v>9.4699999999999979E-2</v>
      </c>
      <c r="F4191" s="39">
        <v>0.15080000000000002</v>
      </c>
      <c r="G4191" s="39">
        <v>0.98</v>
      </c>
      <c r="H4191" s="39">
        <v>0.94</v>
      </c>
      <c r="I4191" s="39">
        <v>0.9</v>
      </c>
      <c r="J4191" s="15">
        <v>-0.1396</v>
      </c>
      <c r="K4191" s="54">
        <v>1</v>
      </c>
      <c r="L4191" s="36">
        <v>-0.25790000000000002</v>
      </c>
      <c r="M4191" s="54">
        <v>0.59764193420132605</v>
      </c>
      <c r="N4191" s="15">
        <v>0.1782</v>
      </c>
      <c r="O4191" s="54">
        <v>9.9099999999999994E-2</v>
      </c>
      <c r="P4191" s="15">
        <v>-0.1111</v>
      </c>
      <c r="Q4191" s="49">
        <v>1</v>
      </c>
      <c r="R4191">
        <v>-0.1071</v>
      </c>
      <c r="S4191" s="49">
        <v>0.82842933968249399</v>
      </c>
      <c r="T4191">
        <v>0.27289999999999998</v>
      </c>
      <c r="U4191" s="54">
        <v>2.4799999999999999E-2</v>
      </c>
      <c r="V4191" s="108">
        <v>1.23</v>
      </c>
      <c r="W4191">
        <f t="shared" si="260"/>
        <v>0</v>
      </c>
      <c r="X4191">
        <f t="shared" si="261"/>
        <v>0</v>
      </c>
      <c r="Y4191">
        <f t="shared" si="262"/>
        <v>0</v>
      </c>
      <c r="Z4191">
        <v>0</v>
      </c>
      <c r="AA4191">
        <v>0</v>
      </c>
      <c r="AB4191">
        <v>0</v>
      </c>
      <c r="AC4191">
        <v>0</v>
      </c>
      <c r="AD4191">
        <v>0</v>
      </c>
      <c r="AE4191">
        <v>0</v>
      </c>
      <c r="AF4191">
        <f t="shared" si="263"/>
        <v>-2.9100000000000001E-2</v>
      </c>
    </row>
    <row r="4192" spans="1:33" ht="17" x14ac:dyDescent="0.2">
      <c r="A4192" s="39" t="s">
        <v>8778</v>
      </c>
      <c r="B4192" s="78" t="s">
        <v>1333</v>
      </c>
      <c r="C4192" s="78" t="s">
        <v>451</v>
      </c>
      <c r="D4192" s="39">
        <v>2.8500000000000001E-2</v>
      </c>
      <c r="E4192" s="39">
        <v>7.6999999999999985E-2</v>
      </c>
      <c r="F4192" s="39">
        <v>0.28689999999999999</v>
      </c>
      <c r="G4192" s="39">
        <v>0.98</v>
      </c>
      <c r="H4192" s="39">
        <v>0.95</v>
      </c>
      <c r="I4192" s="39">
        <v>0.82</v>
      </c>
      <c r="J4192" s="15">
        <v>-7.4000000000000003E-3</v>
      </c>
      <c r="K4192" s="54">
        <v>1</v>
      </c>
      <c r="L4192" s="36">
        <v>-0.25209999999999999</v>
      </c>
      <c r="M4192" s="54">
        <v>0.63354569303837405</v>
      </c>
      <c r="N4192" s="15">
        <v>0.23619999999999999</v>
      </c>
      <c r="O4192" s="54">
        <v>1.15E-2</v>
      </c>
      <c r="P4192" s="15">
        <v>2.1100000000000001E-2</v>
      </c>
      <c r="Q4192" s="49">
        <v>1</v>
      </c>
      <c r="R4192">
        <v>3.4799999999999998E-2</v>
      </c>
      <c r="S4192" s="49">
        <v>0.944637945199165</v>
      </c>
      <c r="T4192">
        <v>0.31319999999999998</v>
      </c>
      <c r="U4192" s="54">
        <v>2.9700000000000001E-2</v>
      </c>
      <c r="V4192" s="108">
        <v>1.06</v>
      </c>
      <c r="W4192">
        <f t="shared" si="260"/>
        <v>0</v>
      </c>
      <c r="X4192">
        <f t="shared" si="261"/>
        <v>0</v>
      </c>
      <c r="Y4192">
        <f t="shared" si="262"/>
        <v>0</v>
      </c>
      <c r="Z4192">
        <v>0</v>
      </c>
      <c r="AA4192">
        <v>0</v>
      </c>
      <c r="AB4192">
        <v>0</v>
      </c>
      <c r="AC4192">
        <v>0</v>
      </c>
      <c r="AD4192">
        <v>0</v>
      </c>
      <c r="AE4192">
        <v>0</v>
      </c>
      <c r="AF4192">
        <f t="shared" si="263"/>
        <v>-2.9100000000000001E-2</v>
      </c>
      <c r="AG4192">
        <v>-0.24469999999999992</v>
      </c>
    </row>
    <row r="4193" spans="1:33" ht="17" x14ac:dyDescent="0.2">
      <c r="A4193" s="39" t="s">
        <v>15111</v>
      </c>
      <c r="B4193" s="78" t="s">
        <v>54</v>
      </c>
      <c r="C4193" s="78" t="s">
        <v>57</v>
      </c>
      <c r="D4193" s="39">
        <v>2.8500000000000011E-2</v>
      </c>
      <c r="E4193" s="39">
        <v>-4.4900000000000023E-2</v>
      </c>
      <c r="F4193" s="39">
        <v>-7.1900000000000006E-2</v>
      </c>
      <c r="G4193" s="39">
        <v>0.98</v>
      </c>
      <c r="H4193" s="39">
        <v>1.03</v>
      </c>
      <c r="I4193" s="39">
        <v>1.05</v>
      </c>
      <c r="J4193" s="15">
        <v>-0.10970000000000001</v>
      </c>
      <c r="K4193" s="54">
        <v>1</v>
      </c>
      <c r="L4193" s="36">
        <v>-0.1004</v>
      </c>
      <c r="M4193" s="54">
        <v>0.85501925392674605</v>
      </c>
      <c r="N4193" s="15">
        <v>0.22370000000000001</v>
      </c>
      <c r="O4193" s="54">
        <v>0.121</v>
      </c>
      <c r="P4193" s="15">
        <v>-8.1199999999999994E-2</v>
      </c>
      <c r="Q4193" s="49">
        <v>1</v>
      </c>
      <c r="R4193">
        <v>-0.17230000000000001</v>
      </c>
      <c r="S4193" s="49">
        <v>0.78186229949302799</v>
      </c>
      <c r="T4193">
        <v>0.17879999999999999</v>
      </c>
      <c r="U4193" s="54">
        <v>0.46400000000000002</v>
      </c>
      <c r="V4193" s="108">
        <v>0.56000000000000005</v>
      </c>
      <c r="W4193">
        <f t="shared" si="260"/>
        <v>0</v>
      </c>
      <c r="X4193">
        <f t="shared" si="261"/>
        <v>0</v>
      </c>
      <c r="Y4193">
        <f t="shared" si="262"/>
        <v>0</v>
      </c>
      <c r="Z4193">
        <v>0</v>
      </c>
      <c r="AA4193">
        <v>0</v>
      </c>
      <c r="AB4193">
        <v>0</v>
      </c>
      <c r="AC4193">
        <v>0</v>
      </c>
      <c r="AD4193">
        <v>0</v>
      </c>
      <c r="AE4193">
        <v>0</v>
      </c>
      <c r="AF4193">
        <f t="shared" si="263"/>
        <v>-2.9100000000000001E-2</v>
      </c>
      <c r="AG4193">
        <v>9.199999999999986E-3</v>
      </c>
    </row>
    <row r="4194" spans="1:33" ht="17" x14ac:dyDescent="0.2">
      <c r="A4194" s="39" t="s">
        <v>1293</v>
      </c>
      <c r="B4194" s="78" t="s">
        <v>98</v>
      </c>
      <c r="C4194" s="78" t="s">
        <v>57</v>
      </c>
      <c r="D4194" s="39">
        <v>2.8500000000000081E-2</v>
      </c>
      <c r="E4194" s="39">
        <v>-2.1199999999999886E-2</v>
      </c>
      <c r="F4194" s="39">
        <v>1.9499999999999962E-2</v>
      </c>
      <c r="G4194" s="39">
        <v>0.98</v>
      </c>
      <c r="H4194" s="39">
        <v>1.01</v>
      </c>
      <c r="I4194" s="39">
        <v>0.99</v>
      </c>
      <c r="J4194" s="15">
        <v>0.56879999999999997</v>
      </c>
      <c r="K4194" s="54">
        <v>0.50344020364656605</v>
      </c>
      <c r="L4194" s="36">
        <v>0.60389999999999999</v>
      </c>
      <c r="M4194" s="54">
        <v>0.31431043177422402</v>
      </c>
      <c r="N4194" s="98">
        <v>-1.2357</v>
      </c>
      <c r="O4194" s="54">
        <v>9.4800000000000006E-28</v>
      </c>
      <c r="P4194" s="15">
        <v>0.59730000000000005</v>
      </c>
      <c r="Q4194" s="49">
        <v>0.61164107670936596</v>
      </c>
      <c r="R4194">
        <v>0.62339999999999995</v>
      </c>
      <c r="S4194" s="49">
        <v>0.392418694249624</v>
      </c>
      <c r="T4194">
        <v>-1.2568999999999999</v>
      </c>
      <c r="U4194" s="54">
        <v>3.29E-30</v>
      </c>
      <c r="V4194" s="108">
        <v>0.94</v>
      </c>
      <c r="W4194">
        <f t="shared" si="260"/>
        <v>0</v>
      </c>
      <c r="X4194">
        <f t="shared" si="261"/>
        <v>0</v>
      </c>
      <c r="Y4194">
        <f t="shared" si="262"/>
        <v>0</v>
      </c>
      <c r="Z4194">
        <v>0</v>
      </c>
      <c r="AA4194">
        <v>0</v>
      </c>
      <c r="AB4194">
        <v>1</v>
      </c>
      <c r="AC4194">
        <v>0</v>
      </c>
      <c r="AD4194">
        <v>0</v>
      </c>
      <c r="AE4194">
        <v>0</v>
      </c>
      <c r="AF4194">
        <f t="shared" si="263"/>
        <v>-2.9100000000000001E-2</v>
      </c>
      <c r="AG4194">
        <v>3.510000000000002E-2</v>
      </c>
    </row>
    <row r="4195" spans="1:33" ht="17" x14ac:dyDescent="0.2">
      <c r="A4195" s="39" t="s">
        <v>17419</v>
      </c>
      <c r="B4195" s="78" t="s">
        <v>17830</v>
      </c>
      <c r="C4195" s="78" t="s">
        <v>18161</v>
      </c>
      <c r="D4195" s="39">
        <v>2.8599999999999959E-2</v>
      </c>
      <c r="E4195" s="39">
        <v>-5.149999999999999E-2</v>
      </c>
      <c r="F4195" s="39">
        <v>0.51360000000000006</v>
      </c>
      <c r="G4195" s="39">
        <v>0.98</v>
      </c>
      <c r="H4195" s="39">
        <v>1.04</v>
      </c>
      <c r="I4195" s="39">
        <v>0.7</v>
      </c>
      <c r="J4195" s="15">
        <v>-0.40189999999999998</v>
      </c>
      <c r="K4195" s="54">
        <v>0.66997110009727601</v>
      </c>
      <c r="L4195" s="36">
        <v>-0.46960000000000002</v>
      </c>
      <c r="M4195" s="54">
        <v>0.36812799035176103</v>
      </c>
      <c r="N4195" s="15">
        <v>-0.32469999999999999</v>
      </c>
      <c r="O4195" s="54">
        <v>7.4599999999999997E-6</v>
      </c>
      <c r="P4195" s="15">
        <v>-0.37330000000000002</v>
      </c>
      <c r="Q4195" s="49">
        <v>0.89421359543629997</v>
      </c>
      <c r="R4195">
        <v>4.3999999999999997E-2</v>
      </c>
      <c r="S4195" s="49">
        <v>0.97291599580556798</v>
      </c>
      <c r="T4195">
        <v>-0.37619999999999998</v>
      </c>
      <c r="U4195" s="54">
        <v>2.61E-4</v>
      </c>
      <c r="V4195" s="108">
        <v>0.56000000000000005</v>
      </c>
      <c r="W4195">
        <f t="shared" si="260"/>
        <v>0</v>
      </c>
      <c r="X4195">
        <f t="shared" si="261"/>
        <v>0</v>
      </c>
      <c r="Y4195">
        <f t="shared" si="262"/>
        <v>0</v>
      </c>
      <c r="Z4195">
        <v>0</v>
      </c>
      <c r="AA4195">
        <v>0</v>
      </c>
      <c r="AB4195">
        <v>0</v>
      </c>
      <c r="AC4195">
        <v>0</v>
      </c>
      <c r="AD4195">
        <v>0</v>
      </c>
      <c r="AE4195">
        <v>0</v>
      </c>
      <c r="AF4195">
        <f t="shared" si="263"/>
        <v>-2.9100000000000001E-2</v>
      </c>
    </row>
    <row r="4196" spans="1:33" ht="17" x14ac:dyDescent="0.2">
      <c r="A4196" s="39" t="s">
        <v>15401</v>
      </c>
      <c r="B4196" s="78" t="s">
        <v>15402</v>
      </c>
      <c r="C4196" s="78" t="s">
        <v>57</v>
      </c>
      <c r="D4196" s="39">
        <v>2.8599999999999987E-2</v>
      </c>
      <c r="E4196" s="39">
        <v>1.1900000000000022E-2</v>
      </c>
      <c r="F4196" s="39">
        <v>0.13040000000000002</v>
      </c>
      <c r="G4196" s="39">
        <v>0.98</v>
      </c>
      <c r="H4196" s="39">
        <v>0.99</v>
      </c>
      <c r="I4196" s="39">
        <v>0.91</v>
      </c>
      <c r="J4196" s="15">
        <v>-0.13919999999999999</v>
      </c>
      <c r="K4196" s="54">
        <v>1</v>
      </c>
      <c r="L4196" s="36">
        <v>-0.16700000000000001</v>
      </c>
      <c r="M4196" s="54">
        <v>0.79132647086658403</v>
      </c>
      <c r="N4196" s="15">
        <v>-0.20380000000000001</v>
      </c>
      <c r="O4196" s="54">
        <v>1.29E-2</v>
      </c>
      <c r="P4196" s="15">
        <v>-0.1106</v>
      </c>
      <c r="Q4196" s="49">
        <v>1</v>
      </c>
      <c r="R4196">
        <v>-3.6600000000000001E-2</v>
      </c>
      <c r="S4196" s="49">
        <v>0.95754126680335705</v>
      </c>
      <c r="T4196">
        <v>-0.19189999999999999</v>
      </c>
      <c r="U4196" s="54">
        <v>0.14199999999999999</v>
      </c>
      <c r="V4196" s="108">
        <v>0.28000000000000003</v>
      </c>
      <c r="W4196">
        <f t="shared" si="260"/>
        <v>0</v>
      </c>
      <c r="X4196">
        <f t="shared" si="261"/>
        <v>0</v>
      </c>
      <c r="Y4196">
        <f t="shared" si="262"/>
        <v>0</v>
      </c>
      <c r="Z4196">
        <v>0</v>
      </c>
      <c r="AA4196">
        <v>0</v>
      </c>
      <c r="AB4196">
        <v>0</v>
      </c>
      <c r="AC4196">
        <v>0</v>
      </c>
      <c r="AD4196">
        <v>0</v>
      </c>
      <c r="AE4196">
        <v>0</v>
      </c>
      <c r="AF4196">
        <f t="shared" si="263"/>
        <v>-2.9100000000000001E-2</v>
      </c>
      <c r="AG4196">
        <v>-2.7799999999999936E-2</v>
      </c>
    </row>
    <row r="4197" spans="1:33" ht="17" x14ac:dyDescent="0.2">
      <c r="A4197" s="39" t="s">
        <v>691</v>
      </c>
      <c r="B4197" s="78" t="s">
        <v>54</v>
      </c>
      <c r="C4197" s="78" t="s">
        <v>57</v>
      </c>
      <c r="D4197" s="39">
        <v>2.860000000000007E-2</v>
      </c>
      <c r="E4197" s="39">
        <v>-9.650000000000003E-2</v>
      </c>
      <c r="F4197" s="39">
        <v>-9.199999999999986E-3</v>
      </c>
      <c r="G4197" s="39">
        <v>0.98</v>
      </c>
      <c r="H4197" s="39">
        <v>1.07</v>
      </c>
      <c r="I4197" s="39">
        <v>1.01</v>
      </c>
      <c r="J4197" s="15">
        <v>-0.89070000000000005</v>
      </c>
      <c r="K4197" s="54">
        <v>1.8214753824897999E-3</v>
      </c>
      <c r="L4197" s="99">
        <v>-0.93669999999999998</v>
      </c>
      <c r="M4197" s="54">
        <v>5.2566450680752597E-4</v>
      </c>
      <c r="N4197" s="99">
        <v>-0.78069999999999995</v>
      </c>
      <c r="O4197" s="54">
        <v>6.8900000000000003E-15</v>
      </c>
      <c r="P4197" s="15">
        <v>-0.86209999999999998</v>
      </c>
      <c r="Q4197" s="49">
        <v>2.7991019341883101E-2</v>
      </c>
      <c r="R4197">
        <v>-0.94589999999999996</v>
      </c>
      <c r="S4197" s="49">
        <v>5.6859750122049196E-3</v>
      </c>
      <c r="T4197">
        <v>-0.87719999999999998</v>
      </c>
      <c r="U4197" s="54">
        <v>9.5799999999999998E-7</v>
      </c>
      <c r="V4197" s="108">
        <v>0.65</v>
      </c>
      <c r="W4197">
        <f t="shared" si="260"/>
        <v>0</v>
      </c>
      <c r="X4197">
        <f t="shared" si="261"/>
        <v>0</v>
      </c>
      <c r="Y4197">
        <f t="shared" si="262"/>
        <v>0</v>
      </c>
      <c r="Z4197">
        <v>0</v>
      </c>
      <c r="AA4197">
        <v>1</v>
      </c>
      <c r="AB4197">
        <v>1</v>
      </c>
      <c r="AC4197">
        <v>0</v>
      </c>
      <c r="AD4197">
        <v>0</v>
      </c>
      <c r="AE4197">
        <v>0</v>
      </c>
      <c r="AF4197">
        <f t="shared" si="263"/>
        <v>-2.9100000000000001E-2</v>
      </c>
      <c r="AG4197">
        <v>-4.6000000000000041E-2</v>
      </c>
    </row>
    <row r="4198" spans="1:33" ht="17" x14ac:dyDescent="0.2">
      <c r="A4198" s="39" t="s">
        <v>9923</v>
      </c>
      <c r="B4198" s="78" t="s">
        <v>9924</v>
      </c>
      <c r="C4198" s="78" t="s">
        <v>91</v>
      </c>
      <c r="D4198" s="39">
        <v>2.8700000000000003E-2</v>
      </c>
      <c r="E4198" s="39">
        <v>-7.8800000000000037E-2</v>
      </c>
      <c r="F4198" s="39">
        <v>0.1986</v>
      </c>
      <c r="G4198" s="39">
        <v>0.98</v>
      </c>
      <c r="H4198" s="39">
        <v>1.06</v>
      </c>
      <c r="I4198" s="39">
        <v>0.87</v>
      </c>
      <c r="J4198" s="15">
        <v>0.20039999999999999</v>
      </c>
      <c r="K4198" s="54">
        <v>0.97673901210106195</v>
      </c>
      <c r="L4198" s="36">
        <v>-2.5000000000000001E-3</v>
      </c>
      <c r="M4198" s="54">
        <v>1</v>
      </c>
      <c r="N4198" s="15">
        <v>0.25180000000000002</v>
      </c>
      <c r="O4198" s="54">
        <v>8.3499999999999997E-5</v>
      </c>
      <c r="P4198" s="15">
        <v>0.2291</v>
      </c>
      <c r="Q4198" s="49">
        <v>0.76809791053483201</v>
      </c>
      <c r="R4198">
        <v>0.1961</v>
      </c>
      <c r="S4198" s="49">
        <v>0.61636362670357603</v>
      </c>
      <c r="T4198">
        <v>0.17299999999999999</v>
      </c>
      <c r="U4198" s="54">
        <v>0.11700000000000001</v>
      </c>
      <c r="V4198" s="108">
        <v>0.28000000000000003</v>
      </c>
      <c r="W4198">
        <f t="shared" si="260"/>
        <v>0</v>
      </c>
      <c r="X4198">
        <f t="shared" si="261"/>
        <v>0</v>
      </c>
      <c r="Y4198">
        <f t="shared" si="262"/>
        <v>0</v>
      </c>
      <c r="Z4198">
        <v>0</v>
      </c>
      <c r="AA4198">
        <v>0</v>
      </c>
      <c r="AB4198">
        <v>0</v>
      </c>
      <c r="AC4198">
        <v>0</v>
      </c>
      <c r="AD4198">
        <v>0</v>
      </c>
      <c r="AE4198">
        <v>0</v>
      </c>
      <c r="AF4198">
        <f t="shared" si="263"/>
        <v>-2.9100000000000001E-2</v>
      </c>
      <c r="AG4198">
        <v>-0.20290000000000008</v>
      </c>
    </row>
    <row r="4199" spans="1:33" ht="17" x14ac:dyDescent="0.2">
      <c r="A4199" s="39" t="s">
        <v>8716</v>
      </c>
      <c r="B4199" s="78" t="s">
        <v>8717</v>
      </c>
      <c r="C4199" s="78" t="s">
        <v>261</v>
      </c>
      <c r="D4199" s="39">
        <v>2.8799999999999992E-2</v>
      </c>
      <c r="E4199" s="39">
        <v>-3.8599999999999968E-2</v>
      </c>
      <c r="F4199" s="39">
        <v>0.33250000000000002</v>
      </c>
      <c r="G4199" s="39">
        <v>0.98</v>
      </c>
      <c r="H4199" s="39">
        <v>1.03</v>
      </c>
      <c r="I4199" s="39">
        <v>0.79</v>
      </c>
      <c r="J4199" s="15">
        <v>-0.2999</v>
      </c>
      <c r="K4199" s="54">
        <v>0.91818753892813898</v>
      </c>
      <c r="L4199" s="36">
        <v>-0.44</v>
      </c>
      <c r="M4199" s="54">
        <v>0.42315638235724501</v>
      </c>
      <c r="N4199" s="15">
        <v>-0.48299999999999998</v>
      </c>
      <c r="O4199" s="54">
        <v>2.6699999999999998E-6</v>
      </c>
      <c r="P4199" s="15">
        <v>-0.27110000000000001</v>
      </c>
      <c r="Q4199" s="49">
        <v>0.64282139730884003</v>
      </c>
      <c r="R4199">
        <v>-0.1075</v>
      </c>
      <c r="S4199" s="49">
        <v>0.82734517730516899</v>
      </c>
      <c r="T4199">
        <v>-0.52159999999999995</v>
      </c>
      <c r="U4199" s="54">
        <v>1.1899999999999999E-7</v>
      </c>
      <c r="V4199" s="108">
        <v>0.31</v>
      </c>
      <c r="W4199">
        <f t="shared" si="260"/>
        <v>0</v>
      </c>
      <c r="X4199">
        <f t="shared" si="261"/>
        <v>0</v>
      </c>
      <c r="Y4199">
        <f t="shared" si="262"/>
        <v>0</v>
      </c>
      <c r="Z4199">
        <v>0</v>
      </c>
      <c r="AA4199">
        <v>0</v>
      </c>
      <c r="AB4199">
        <v>0</v>
      </c>
      <c r="AC4199">
        <v>0</v>
      </c>
      <c r="AD4199">
        <v>0</v>
      </c>
      <c r="AE4199">
        <v>0</v>
      </c>
      <c r="AF4199">
        <f t="shared" si="263"/>
        <v>-2.9100000000000001E-2</v>
      </c>
      <c r="AG4199">
        <v>-0.14009999999999989</v>
      </c>
    </row>
    <row r="4200" spans="1:33" ht="17" x14ac:dyDescent="0.2">
      <c r="A4200" s="39" t="s">
        <v>11601</v>
      </c>
      <c r="B4200" s="78" t="s">
        <v>10823</v>
      </c>
      <c r="C4200" s="78" t="s">
        <v>57</v>
      </c>
      <c r="D4200" s="39">
        <v>2.8899999999999981E-2</v>
      </c>
      <c r="E4200" s="39">
        <v>-5.1899999999999995E-2</v>
      </c>
      <c r="F4200" s="39">
        <v>2.4000000000000021E-2</v>
      </c>
      <c r="G4200" s="39">
        <v>0.98</v>
      </c>
      <c r="H4200" s="39">
        <v>1.04</v>
      </c>
      <c r="I4200" s="39">
        <v>0.98</v>
      </c>
      <c r="J4200" s="15">
        <v>0.18770000000000001</v>
      </c>
      <c r="K4200" s="54">
        <v>1</v>
      </c>
      <c r="L4200" s="36">
        <v>0.57550000000000001</v>
      </c>
      <c r="M4200" s="54">
        <v>0.58129094038495299</v>
      </c>
      <c r="N4200" s="15">
        <v>0.1103</v>
      </c>
      <c r="O4200" s="54">
        <v>0.23799999999999999</v>
      </c>
      <c r="P4200" s="15">
        <v>0.21659999999999999</v>
      </c>
      <c r="Q4200" s="49">
        <v>1</v>
      </c>
      <c r="R4200">
        <v>0.59950000000000003</v>
      </c>
      <c r="S4200" s="49">
        <v>0.61166890895945503</v>
      </c>
      <c r="T4200">
        <v>5.8400000000000001E-2</v>
      </c>
      <c r="U4200" s="54">
        <v>0.77700000000000002</v>
      </c>
      <c r="V4200" s="108">
        <v>0.11</v>
      </c>
      <c r="W4200">
        <f t="shared" si="260"/>
        <v>0</v>
      </c>
      <c r="X4200">
        <f t="shared" si="261"/>
        <v>0</v>
      </c>
      <c r="Y4200">
        <f t="shared" si="262"/>
        <v>0</v>
      </c>
      <c r="Z4200">
        <v>0</v>
      </c>
      <c r="AA4200">
        <v>0</v>
      </c>
      <c r="AB4200">
        <v>0</v>
      </c>
      <c r="AC4200">
        <v>0</v>
      </c>
      <c r="AD4200">
        <v>0</v>
      </c>
      <c r="AE4200">
        <v>0</v>
      </c>
      <c r="AF4200">
        <f t="shared" si="263"/>
        <v>-2.9100000000000001E-2</v>
      </c>
      <c r="AG4200">
        <v>0.38779999999999998</v>
      </c>
    </row>
    <row r="4201" spans="1:33" ht="17" x14ac:dyDescent="0.2">
      <c r="A4201" s="39" t="s">
        <v>10120</v>
      </c>
      <c r="B4201" s="78" t="s">
        <v>10121</v>
      </c>
      <c r="C4201" s="78" t="s">
        <v>91</v>
      </c>
      <c r="D4201" s="39">
        <v>2.8900000000000002E-2</v>
      </c>
      <c r="E4201" s="39">
        <v>-7.4200000000000016E-2</v>
      </c>
      <c r="F4201" s="39">
        <v>-2.4299999999999988E-2</v>
      </c>
      <c r="G4201" s="39">
        <v>0.98</v>
      </c>
      <c r="H4201" s="39">
        <v>1.05</v>
      </c>
      <c r="I4201" s="39">
        <v>1.02</v>
      </c>
      <c r="J4201" s="15">
        <v>-1.41E-2</v>
      </c>
      <c r="K4201" s="54">
        <v>1</v>
      </c>
      <c r="L4201" s="36">
        <v>-0.2258</v>
      </c>
      <c r="M4201" s="54">
        <v>0.57113649591457405</v>
      </c>
      <c r="N4201" s="15">
        <v>-0.16739999999999999</v>
      </c>
      <c r="O4201" s="54">
        <v>2.1100000000000001E-2</v>
      </c>
      <c r="P4201" s="15">
        <v>1.4800000000000001E-2</v>
      </c>
      <c r="Q4201" s="49">
        <v>1</v>
      </c>
      <c r="R4201">
        <v>-0.25009999999999999</v>
      </c>
      <c r="S4201" s="49">
        <v>0.59006278896526199</v>
      </c>
      <c r="T4201">
        <v>-0.24160000000000001</v>
      </c>
      <c r="U4201" s="54">
        <v>9.4500000000000001E-2</v>
      </c>
      <c r="V4201" s="108">
        <v>0.38</v>
      </c>
      <c r="W4201">
        <f t="shared" si="260"/>
        <v>0</v>
      </c>
      <c r="X4201">
        <f t="shared" si="261"/>
        <v>0</v>
      </c>
      <c r="Y4201">
        <f t="shared" si="262"/>
        <v>0</v>
      </c>
      <c r="Z4201">
        <v>0</v>
      </c>
      <c r="AA4201">
        <v>0</v>
      </c>
      <c r="AB4201">
        <v>0</v>
      </c>
      <c r="AC4201">
        <v>0</v>
      </c>
      <c r="AD4201">
        <v>0</v>
      </c>
      <c r="AE4201">
        <v>0</v>
      </c>
      <c r="AF4201">
        <f t="shared" si="263"/>
        <v>-2.9100000000000001E-2</v>
      </c>
      <c r="AG4201">
        <v>-0.21170000000000003</v>
      </c>
    </row>
    <row r="4202" spans="1:33" ht="17" x14ac:dyDescent="0.2">
      <c r="A4202" s="39" t="s">
        <v>17114</v>
      </c>
      <c r="B4202" s="78" t="s">
        <v>17973</v>
      </c>
      <c r="C4202" s="78" t="s">
        <v>57</v>
      </c>
      <c r="D4202" s="39">
        <v>2.9000000000000005E-2</v>
      </c>
      <c r="E4202" s="39">
        <v>-8.0699999999999994E-2</v>
      </c>
      <c r="F4202" s="39">
        <v>0.11889999999999999</v>
      </c>
      <c r="G4202" s="39">
        <v>0.98</v>
      </c>
      <c r="H4202" s="39">
        <v>1.06</v>
      </c>
      <c r="I4202" s="39">
        <v>0.92</v>
      </c>
      <c r="J4202" s="15">
        <v>3.4099999999999998E-2</v>
      </c>
      <c r="K4202" s="54">
        <v>1</v>
      </c>
      <c r="L4202" s="36">
        <v>-0.1205</v>
      </c>
      <c r="M4202" s="54">
        <v>0.92038584273735602</v>
      </c>
      <c r="N4202" s="15">
        <v>0.14019999999999999</v>
      </c>
      <c r="O4202" s="54">
        <v>0.152</v>
      </c>
      <c r="P4202" s="15">
        <v>6.3100000000000003E-2</v>
      </c>
      <c r="Q4202" s="49">
        <v>1</v>
      </c>
      <c r="R4202">
        <v>-1.6000000000000001E-3</v>
      </c>
      <c r="S4202" s="49">
        <v>1</v>
      </c>
      <c r="T4202">
        <v>5.9499999999999997E-2</v>
      </c>
      <c r="U4202" s="54">
        <v>0.66800000000000004</v>
      </c>
      <c r="V4202" s="108">
        <v>0.23</v>
      </c>
      <c r="W4202">
        <f t="shared" si="260"/>
        <v>0</v>
      </c>
      <c r="X4202">
        <f t="shared" si="261"/>
        <v>0</v>
      </c>
      <c r="Y4202">
        <f t="shared" si="262"/>
        <v>0</v>
      </c>
      <c r="Z4202">
        <v>0</v>
      </c>
      <c r="AA4202">
        <v>0</v>
      </c>
      <c r="AB4202">
        <v>0</v>
      </c>
      <c r="AC4202">
        <v>0</v>
      </c>
      <c r="AD4202">
        <v>0</v>
      </c>
      <c r="AE4202">
        <v>0</v>
      </c>
      <c r="AF4202">
        <f t="shared" si="263"/>
        <v>-2.9100000000000001E-2</v>
      </c>
    </row>
    <row r="4203" spans="1:33" ht="17" x14ac:dyDescent="0.2">
      <c r="A4203" s="39" t="s">
        <v>15897</v>
      </c>
      <c r="B4203" s="78" t="s">
        <v>6023</v>
      </c>
      <c r="C4203" s="78" t="s">
        <v>57</v>
      </c>
      <c r="D4203" s="39">
        <v>2.9099999999999987E-2</v>
      </c>
      <c r="E4203" s="39">
        <v>-0.18219999999999997</v>
      </c>
      <c r="F4203" s="39">
        <v>0.29360000000000003</v>
      </c>
      <c r="G4203" s="39">
        <v>0.98</v>
      </c>
      <c r="H4203" s="39">
        <v>1.1299999999999999</v>
      </c>
      <c r="I4203" s="39">
        <v>0.82</v>
      </c>
      <c r="J4203" s="15">
        <v>-0.22539999999999999</v>
      </c>
      <c r="K4203" s="54">
        <v>0.99743722346013197</v>
      </c>
      <c r="L4203" s="36">
        <v>-0.66400000000000003</v>
      </c>
      <c r="M4203" s="54">
        <v>5.59656109899608E-2</v>
      </c>
      <c r="N4203" s="15">
        <v>-8.0500000000000002E-2</v>
      </c>
      <c r="O4203" s="54">
        <v>0.42099999999999999</v>
      </c>
      <c r="P4203" s="15">
        <v>-0.1963</v>
      </c>
      <c r="Q4203" s="49">
        <v>1</v>
      </c>
      <c r="R4203">
        <v>-0.37040000000000001</v>
      </c>
      <c r="S4203" s="49">
        <v>0.37386791334928299</v>
      </c>
      <c r="T4203">
        <v>-0.26269999999999999</v>
      </c>
      <c r="U4203" s="54">
        <v>7.4899999999999994E-2</v>
      </c>
      <c r="V4203" s="108">
        <v>0.44</v>
      </c>
      <c r="W4203">
        <f t="shared" si="260"/>
        <v>0</v>
      </c>
      <c r="X4203">
        <f t="shared" si="261"/>
        <v>0</v>
      </c>
      <c r="Y4203">
        <f t="shared" si="262"/>
        <v>0</v>
      </c>
      <c r="Z4203">
        <v>0</v>
      </c>
      <c r="AA4203">
        <v>0</v>
      </c>
      <c r="AB4203">
        <v>0</v>
      </c>
      <c r="AC4203">
        <v>0</v>
      </c>
      <c r="AD4203">
        <v>0</v>
      </c>
      <c r="AE4203">
        <v>0</v>
      </c>
      <c r="AF4203">
        <f t="shared" si="263"/>
        <v>-2.9100000000000001E-2</v>
      </c>
      <c r="AG4203">
        <v>-0.43859999999999999</v>
      </c>
    </row>
    <row r="4204" spans="1:33" ht="17" x14ac:dyDescent="0.2">
      <c r="A4204" s="39" t="s">
        <v>9279</v>
      </c>
      <c r="B4204" s="78" t="s">
        <v>9280</v>
      </c>
      <c r="C4204" s="78" t="s">
        <v>208</v>
      </c>
      <c r="D4204" s="39">
        <v>2.9100000000000001E-2</v>
      </c>
      <c r="E4204" s="39">
        <v>-9.2700000000000005E-2</v>
      </c>
      <c r="F4204" s="39">
        <v>0.47829999999999995</v>
      </c>
      <c r="G4204" s="39">
        <v>0.98</v>
      </c>
      <c r="H4204" s="39">
        <v>1.07</v>
      </c>
      <c r="I4204" s="39">
        <v>0.72</v>
      </c>
      <c r="J4204" s="15">
        <v>-0.1229</v>
      </c>
      <c r="K4204" s="54">
        <v>1</v>
      </c>
      <c r="L4204" s="36">
        <v>-0.43369999999999997</v>
      </c>
      <c r="M4204" s="54">
        <v>0.69211034121884796</v>
      </c>
      <c r="N4204" s="15">
        <v>-0.1106</v>
      </c>
      <c r="O4204" s="54">
        <v>0.114</v>
      </c>
      <c r="P4204" s="15">
        <v>-9.3799999999999994E-2</v>
      </c>
      <c r="Q4204" s="49">
        <v>1</v>
      </c>
      <c r="R4204">
        <v>4.4600000000000001E-2</v>
      </c>
      <c r="S4204" s="49">
        <v>0.95965228828568006</v>
      </c>
      <c r="T4204">
        <v>-0.20330000000000001</v>
      </c>
      <c r="U4204" s="54">
        <v>4.1700000000000001E-3</v>
      </c>
      <c r="V4204" s="108">
        <v>0.83</v>
      </c>
      <c r="W4204">
        <f t="shared" si="260"/>
        <v>0</v>
      </c>
      <c r="X4204">
        <f t="shared" si="261"/>
        <v>0</v>
      </c>
      <c r="Y4204">
        <f t="shared" si="262"/>
        <v>0</v>
      </c>
      <c r="Z4204">
        <v>0</v>
      </c>
      <c r="AA4204">
        <v>0</v>
      </c>
      <c r="AB4204">
        <v>0</v>
      </c>
      <c r="AC4204">
        <v>0</v>
      </c>
      <c r="AD4204">
        <v>0</v>
      </c>
      <c r="AE4204">
        <v>0</v>
      </c>
      <c r="AF4204">
        <f t="shared" si="263"/>
        <v>-2.9100000000000001E-2</v>
      </c>
      <c r="AG4204">
        <v>-0.31079999999999997</v>
      </c>
    </row>
    <row r="4205" spans="1:33" ht="17" x14ac:dyDescent="0.2">
      <c r="A4205" s="39" t="s">
        <v>14332</v>
      </c>
      <c r="B4205" s="78" t="s">
        <v>54</v>
      </c>
      <c r="C4205" s="78" t="s">
        <v>57</v>
      </c>
      <c r="D4205" s="39">
        <v>2.9100000000000001E-2</v>
      </c>
      <c r="E4205" s="39">
        <v>-3.8600000000000002E-2</v>
      </c>
      <c r="F4205" s="39">
        <v>5.7900000000000007E-2</v>
      </c>
      <c r="G4205" s="39">
        <v>0.98</v>
      </c>
      <c r="H4205" s="39">
        <v>1.03</v>
      </c>
      <c r="I4205" s="39">
        <v>0.96</v>
      </c>
      <c r="J4205" s="15">
        <v>-4.87E-2</v>
      </c>
      <c r="K4205" s="54">
        <v>1</v>
      </c>
      <c r="L4205" s="36">
        <v>-0.2535</v>
      </c>
      <c r="M4205" s="54">
        <v>0.64194888031015895</v>
      </c>
      <c r="N4205" s="15">
        <v>2.6100000000000002E-2</v>
      </c>
      <c r="O4205" s="54">
        <v>0.871</v>
      </c>
      <c r="P4205" s="15">
        <v>-1.9599999999999999E-2</v>
      </c>
      <c r="Q4205" s="49">
        <v>1</v>
      </c>
      <c r="R4205">
        <v>-0.1956</v>
      </c>
      <c r="S4205" s="49">
        <v>0.775432530554649</v>
      </c>
      <c r="T4205">
        <v>-1.2500000000000001E-2</v>
      </c>
      <c r="U4205" s="54">
        <v>0.96699999999999997</v>
      </c>
      <c r="V4205" s="108">
        <v>0.56000000000000005</v>
      </c>
      <c r="W4205">
        <f t="shared" si="260"/>
        <v>0</v>
      </c>
      <c r="X4205">
        <f t="shared" si="261"/>
        <v>0</v>
      </c>
      <c r="Y4205">
        <f t="shared" si="262"/>
        <v>0</v>
      </c>
      <c r="Z4205">
        <v>0</v>
      </c>
      <c r="AA4205">
        <v>0</v>
      </c>
      <c r="AB4205">
        <v>0</v>
      </c>
      <c r="AC4205">
        <v>0</v>
      </c>
      <c r="AD4205">
        <v>0</v>
      </c>
      <c r="AE4205">
        <v>0</v>
      </c>
      <c r="AF4205">
        <f t="shared" si="263"/>
        <v>-2.9100000000000001E-2</v>
      </c>
      <c r="AG4205">
        <v>-0.20469999999999999</v>
      </c>
    </row>
    <row r="4206" spans="1:33" ht="17" x14ac:dyDescent="0.2">
      <c r="A4206" s="39" t="s">
        <v>8014</v>
      </c>
      <c r="B4206" s="78" t="s">
        <v>8015</v>
      </c>
      <c r="C4206" s="78" t="s">
        <v>123</v>
      </c>
      <c r="D4206" s="39">
        <v>2.919999999999999E-2</v>
      </c>
      <c r="E4206" s="39">
        <v>-0.2218</v>
      </c>
      <c r="F4206" s="39">
        <v>0.11530000000000001</v>
      </c>
      <c r="G4206" s="39">
        <v>0.98</v>
      </c>
      <c r="H4206" s="39">
        <v>1.17</v>
      </c>
      <c r="I4206" s="39">
        <v>0.92</v>
      </c>
      <c r="J4206" s="15">
        <v>-0.1394</v>
      </c>
      <c r="K4206" s="54">
        <v>1</v>
      </c>
      <c r="L4206" s="36">
        <v>-0.14180000000000001</v>
      </c>
      <c r="M4206" s="54">
        <v>0.71745609728335302</v>
      </c>
      <c r="N4206" s="15">
        <v>0.21029999999999999</v>
      </c>
      <c r="O4206" s="54">
        <v>7.9399999999999998E-2</v>
      </c>
      <c r="P4206" s="15">
        <v>-0.11020000000000001</v>
      </c>
      <c r="Q4206" s="49">
        <v>1</v>
      </c>
      <c r="R4206">
        <v>-2.6499999999999999E-2</v>
      </c>
      <c r="S4206" s="49">
        <v>0.97636940288960095</v>
      </c>
      <c r="T4206">
        <v>-1.15E-2</v>
      </c>
      <c r="U4206" s="54">
        <v>0.96699999999999997</v>
      </c>
      <c r="V4206" s="108">
        <v>0.57999999999999996</v>
      </c>
      <c r="W4206">
        <f t="shared" si="260"/>
        <v>0</v>
      </c>
      <c r="X4206">
        <f t="shared" si="261"/>
        <v>0</v>
      </c>
      <c r="Y4206">
        <f t="shared" si="262"/>
        <v>0</v>
      </c>
      <c r="Z4206">
        <v>0</v>
      </c>
      <c r="AA4206">
        <v>0</v>
      </c>
      <c r="AB4206">
        <v>0</v>
      </c>
      <c r="AC4206">
        <v>0</v>
      </c>
      <c r="AD4206">
        <v>0</v>
      </c>
      <c r="AE4206">
        <v>0</v>
      </c>
      <c r="AF4206">
        <f t="shared" si="263"/>
        <v>-2.9100000000000001E-2</v>
      </c>
      <c r="AG4206">
        <v>-2.4999999999999467E-3</v>
      </c>
    </row>
    <row r="4207" spans="1:33" ht="17" x14ac:dyDescent="0.2">
      <c r="A4207" s="39" t="s">
        <v>17423</v>
      </c>
      <c r="B4207" s="78" t="s">
        <v>4176</v>
      </c>
      <c r="C4207" s="78" t="s">
        <v>342</v>
      </c>
      <c r="D4207" s="39">
        <v>2.9199999999999997E-2</v>
      </c>
      <c r="E4207" s="39">
        <v>-2.4799999999999999E-2</v>
      </c>
      <c r="F4207" s="39">
        <v>0.10610000000000001</v>
      </c>
      <c r="G4207" s="39">
        <v>0.98</v>
      </c>
      <c r="H4207" s="39">
        <v>1.02</v>
      </c>
      <c r="I4207" s="39">
        <v>0.93</v>
      </c>
      <c r="J4207" s="15">
        <v>2.52E-2</v>
      </c>
      <c r="K4207" s="54">
        <v>1</v>
      </c>
      <c r="L4207" s="36">
        <v>-0.17280000000000001</v>
      </c>
      <c r="M4207" s="54">
        <v>0.81115260663161803</v>
      </c>
      <c r="N4207" s="15">
        <v>3.85E-2</v>
      </c>
      <c r="O4207" s="54">
        <v>0.72699999999999998</v>
      </c>
      <c r="P4207" s="15">
        <v>5.4399999999999997E-2</v>
      </c>
      <c r="Q4207" s="49">
        <v>1</v>
      </c>
      <c r="R4207">
        <v>-6.6699999999999995E-2</v>
      </c>
      <c r="S4207" s="49">
        <v>0.85385581639456498</v>
      </c>
      <c r="T4207">
        <v>1.37E-2</v>
      </c>
      <c r="U4207" s="54">
        <v>0.90500000000000003</v>
      </c>
      <c r="V4207" s="108">
        <v>1.62</v>
      </c>
      <c r="W4207">
        <f t="shared" si="260"/>
        <v>0</v>
      </c>
      <c r="X4207">
        <f t="shared" si="261"/>
        <v>0</v>
      </c>
      <c r="Y4207">
        <f t="shared" si="262"/>
        <v>0</v>
      </c>
      <c r="Z4207">
        <v>0</v>
      </c>
      <c r="AA4207">
        <v>0</v>
      </c>
      <c r="AB4207">
        <v>0</v>
      </c>
      <c r="AC4207">
        <v>0</v>
      </c>
      <c r="AD4207">
        <v>0</v>
      </c>
      <c r="AE4207">
        <v>0</v>
      </c>
      <c r="AF4207">
        <f t="shared" si="263"/>
        <v>-2.9100000000000001E-2</v>
      </c>
    </row>
    <row r="4208" spans="1:33" ht="17" x14ac:dyDescent="0.2">
      <c r="A4208" s="39" t="s">
        <v>1890</v>
      </c>
      <c r="B4208" s="78" t="s">
        <v>1891</v>
      </c>
      <c r="C4208" s="78" t="s">
        <v>147</v>
      </c>
      <c r="D4208" s="39">
        <v>2.9299999999999993E-2</v>
      </c>
      <c r="E4208" s="39">
        <v>1.7200000000000021E-2</v>
      </c>
      <c r="F4208" s="39">
        <v>8.8899999999999979E-2</v>
      </c>
      <c r="G4208" s="39">
        <v>0.98</v>
      </c>
      <c r="H4208" s="39">
        <v>0.99</v>
      </c>
      <c r="I4208" s="39">
        <v>0.94</v>
      </c>
      <c r="J4208" s="15">
        <v>0.1028</v>
      </c>
      <c r="K4208" s="54">
        <v>1</v>
      </c>
      <c r="L4208" s="36">
        <v>-0.25679999999999997</v>
      </c>
      <c r="M4208" s="54">
        <v>0.61550539147938399</v>
      </c>
      <c r="N4208" s="15">
        <v>0.17879999999999999</v>
      </c>
      <c r="O4208" s="54">
        <v>2.4799999999999999E-2</v>
      </c>
      <c r="P4208" s="15">
        <v>0.1321</v>
      </c>
      <c r="Q4208" s="49">
        <v>1</v>
      </c>
      <c r="R4208">
        <v>-0.16789999999999999</v>
      </c>
      <c r="S4208" s="49">
        <v>0.799025546749633</v>
      </c>
      <c r="T4208">
        <v>0.19600000000000001</v>
      </c>
      <c r="U4208" s="54">
        <v>0.20799999999999999</v>
      </c>
      <c r="V4208" s="108">
        <v>1.18</v>
      </c>
      <c r="W4208">
        <f t="shared" si="260"/>
        <v>0</v>
      </c>
      <c r="X4208">
        <f t="shared" si="261"/>
        <v>0</v>
      </c>
      <c r="Y4208">
        <f t="shared" si="262"/>
        <v>0</v>
      </c>
      <c r="Z4208">
        <v>0</v>
      </c>
      <c r="AA4208">
        <v>0</v>
      </c>
      <c r="AB4208">
        <v>0</v>
      </c>
      <c r="AC4208">
        <v>0</v>
      </c>
      <c r="AD4208">
        <v>0</v>
      </c>
      <c r="AE4208">
        <v>0</v>
      </c>
      <c r="AF4208">
        <f t="shared" si="263"/>
        <v>-2.9100000000000001E-2</v>
      </c>
      <c r="AG4208">
        <v>-0.35949999999999999</v>
      </c>
    </row>
    <row r="4209" spans="1:33" ht="17" x14ac:dyDescent="0.2">
      <c r="A4209" s="39" t="s">
        <v>7055</v>
      </c>
      <c r="B4209" s="78" t="s">
        <v>6994</v>
      </c>
      <c r="C4209" s="78" t="s">
        <v>74</v>
      </c>
      <c r="D4209" s="39">
        <v>2.9300000000000007E-2</v>
      </c>
      <c r="E4209" s="39">
        <v>-0.13340000000000002</v>
      </c>
      <c r="F4209" s="39">
        <v>0.15770000000000001</v>
      </c>
      <c r="G4209" s="39">
        <v>0.98</v>
      </c>
      <c r="H4209" s="39">
        <v>1.1000000000000001</v>
      </c>
      <c r="I4209" s="39">
        <v>0.9</v>
      </c>
      <c r="J4209" s="15">
        <v>-0.14530000000000001</v>
      </c>
      <c r="K4209" s="54">
        <v>1</v>
      </c>
      <c r="L4209" s="36">
        <v>-0.44090000000000001</v>
      </c>
      <c r="M4209" s="54">
        <v>0.40386989556258501</v>
      </c>
      <c r="N4209" s="15">
        <v>-0.22639999999999999</v>
      </c>
      <c r="O4209" s="54">
        <v>2.2300000000000002E-3</v>
      </c>
      <c r="P4209" s="15">
        <v>-0.11600000000000001</v>
      </c>
      <c r="Q4209" s="49">
        <v>1</v>
      </c>
      <c r="R4209">
        <v>-0.28320000000000001</v>
      </c>
      <c r="S4209" s="49">
        <v>0.78086951941767901</v>
      </c>
      <c r="T4209">
        <v>-0.35980000000000001</v>
      </c>
      <c r="U4209" s="54">
        <v>5.11E-3</v>
      </c>
      <c r="V4209" s="108">
        <v>0.09</v>
      </c>
      <c r="W4209">
        <f t="shared" si="260"/>
        <v>0</v>
      </c>
      <c r="X4209">
        <f t="shared" si="261"/>
        <v>0</v>
      </c>
      <c r="Y4209">
        <f t="shared" si="262"/>
        <v>0</v>
      </c>
      <c r="Z4209">
        <v>0</v>
      </c>
      <c r="AA4209">
        <v>0</v>
      </c>
      <c r="AB4209">
        <v>0</v>
      </c>
      <c r="AC4209">
        <v>0</v>
      </c>
      <c r="AD4209">
        <v>0</v>
      </c>
      <c r="AE4209">
        <v>0</v>
      </c>
      <c r="AF4209">
        <f t="shared" si="263"/>
        <v>-2.9100000000000001E-2</v>
      </c>
      <c r="AG4209">
        <v>-0.29559999999999997</v>
      </c>
    </row>
    <row r="4210" spans="1:33" ht="17" x14ac:dyDescent="0.2">
      <c r="A4210" s="39" t="s">
        <v>13518</v>
      </c>
      <c r="B4210" s="78" t="s">
        <v>54</v>
      </c>
      <c r="C4210" s="78" t="s">
        <v>57</v>
      </c>
      <c r="D4210" s="39">
        <v>2.9399999999999999E-2</v>
      </c>
      <c r="E4210" s="39">
        <v>-0.18870000000000001</v>
      </c>
      <c r="F4210" s="39">
        <v>1.2300000000000005E-2</v>
      </c>
      <c r="G4210" s="39">
        <v>0.98</v>
      </c>
      <c r="H4210" s="39">
        <v>1.1399999999999999</v>
      </c>
      <c r="I4210" s="39">
        <v>0.99</v>
      </c>
      <c r="J4210" s="15">
        <v>5.7000000000000002E-3</v>
      </c>
      <c r="K4210" s="54">
        <v>1</v>
      </c>
      <c r="L4210" s="36">
        <v>-0.1487</v>
      </c>
      <c r="M4210" s="54">
        <v>0.81268828764454903</v>
      </c>
      <c r="N4210" s="15">
        <v>7.5300000000000006E-2</v>
      </c>
      <c r="O4210" s="54">
        <v>0.40100000000000002</v>
      </c>
      <c r="P4210" s="15">
        <v>3.5099999999999999E-2</v>
      </c>
      <c r="Q4210" s="49">
        <v>1</v>
      </c>
      <c r="R4210">
        <v>-0.13639999999999999</v>
      </c>
      <c r="S4210" s="49">
        <v>0.84539209602208099</v>
      </c>
      <c r="T4210">
        <v>-0.1134</v>
      </c>
      <c r="U4210" s="54">
        <v>0.47499999999999998</v>
      </c>
      <c r="V4210" s="108">
        <v>0.27</v>
      </c>
      <c r="W4210">
        <f t="shared" si="260"/>
        <v>0</v>
      </c>
      <c r="X4210">
        <f t="shared" si="261"/>
        <v>0</v>
      </c>
      <c r="Y4210">
        <f t="shared" si="262"/>
        <v>0</v>
      </c>
      <c r="Z4210">
        <v>0</v>
      </c>
      <c r="AA4210">
        <v>0</v>
      </c>
      <c r="AB4210">
        <v>0</v>
      </c>
      <c r="AC4210">
        <v>0</v>
      </c>
      <c r="AD4210">
        <v>0</v>
      </c>
      <c r="AE4210">
        <v>0</v>
      </c>
      <c r="AF4210">
        <f t="shared" si="263"/>
        <v>-2.9100000000000001E-2</v>
      </c>
      <c r="AG4210">
        <v>-0.15439999999999998</v>
      </c>
    </row>
    <row r="4211" spans="1:33" ht="17" x14ac:dyDescent="0.2">
      <c r="A4211" s="39" t="s">
        <v>15866</v>
      </c>
      <c r="B4211" s="78" t="s">
        <v>54</v>
      </c>
      <c r="C4211" s="78" t="s">
        <v>57</v>
      </c>
      <c r="D4211" s="39">
        <v>2.9400000000000009E-2</v>
      </c>
      <c r="E4211" s="39">
        <v>4.9799999999999997E-2</v>
      </c>
      <c r="F4211" s="39">
        <v>8.7100000000000011E-2</v>
      </c>
      <c r="G4211" s="39">
        <v>0.98</v>
      </c>
      <c r="H4211" s="39">
        <v>0.97</v>
      </c>
      <c r="I4211" s="39">
        <v>0.94</v>
      </c>
      <c r="J4211" s="15">
        <v>-0.21870000000000001</v>
      </c>
      <c r="K4211" s="54">
        <v>0.71532472969950101</v>
      </c>
      <c r="L4211" s="36">
        <v>-0.23930000000000001</v>
      </c>
      <c r="M4211" s="54">
        <v>0.43518874438771199</v>
      </c>
      <c r="N4211" s="15">
        <v>-1.52E-2</v>
      </c>
      <c r="O4211" s="54">
        <v>0.90400000000000003</v>
      </c>
      <c r="P4211" s="15">
        <v>-0.1893</v>
      </c>
      <c r="Q4211" s="49">
        <v>1</v>
      </c>
      <c r="R4211">
        <v>-0.1522</v>
      </c>
      <c r="S4211" s="49">
        <v>0.81041179633956595</v>
      </c>
      <c r="T4211">
        <v>3.4599999999999999E-2</v>
      </c>
      <c r="U4211" s="54">
        <v>0.85399999999999998</v>
      </c>
      <c r="V4211" s="108">
        <v>0.99</v>
      </c>
      <c r="W4211">
        <f t="shared" si="260"/>
        <v>0</v>
      </c>
      <c r="X4211">
        <f t="shared" si="261"/>
        <v>0</v>
      </c>
      <c r="Y4211">
        <f t="shared" si="262"/>
        <v>0</v>
      </c>
      <c r="Z4211">
        <v>0</v>
      </c>
      <c r="AA4211">
        <v>0</v>
      </c>
      <c r="AB4211">
        <v>0</v>
      </c>
      <c r="AC4211">
        <v>0</v>
      </c>
      <c r="AD4211">
        <v>0</v>
      </c>
      <c r="AE4211">
        <v>0</v>
      </c>
      <c r="AF4211">
        <f t="shared" si="263"/>
        <v>-2.9100000000000001E-2</v>
      </c>
      <c r="AG4211">
        <v>-2.0600000000000007E-2</v>
      </c>
    </row>
    <row r="4212" spans="1:33" ht="17" x14ac:dyDescent="0.2">
      <c r="A4212" s="39" t="s">
        <v>2190</v>
      </c>
      <c r="B4212" s="78" t="s">
        <v>2191</v>
      </c>
      <c r="C4212" s="78" t="s">
        <v>131</v>
      </c>
      <c r="D4212" s="39">
        <v>2.9499999999999998E-2</v>
      </c>
      <c r="E4212" s="39">
        <v>0.12230000000000001</v>
      </c>
      <c r="F4212" s="39">
        <v>8.8400000000000006E-2</v>
      </c>
      <c r="G4212" s="39">
        <v>0.98</v>
      </c>
      <c r="H4212" s="39">
        <v>0.92</v>
      </c>
      <c r="I4212" s="39">
        <v>0.94</v>
      </c>
      <c r="J4212" s="15">
        <v>-6.08E-2</v>
      </c>
      <c r="K4212" s="54">
        <v>1</v>
      </c>
      <c r="L4212" s="36">
        <v>-0.12570000000000001</v>
      </c>
      <c r="M4212" s="54">
        <v>0.72755302965801205</v>
      </c>
      <c r="N4212" s="15">
        <v>-6.7100000000000007E-2</v>
      </c>
      <c r="O4212" s="54">
        <v>0.48299999999999998</v>
      </c>
      <c r="P4212" s="15">
        <v>-3.1300000000000001E-2</v>
      </c>
      <c r="Q4212" s="49">
        <v>1</v>
      </c>
      <c r="R4212">
        <v>-3.73E-2</v>
      </c>
      <c r="S4212" s="49">
        <v>0.95919046062090996</v>
      </c>
      <c r="T4212">
        <v>5.5199999999999999E-2</v>
      </c>
      <c r="U4212" s="54">
        <v>0.70099999999999996</v>
      </c>
      <c r="V4212" s="108">
        <v>0.46</v>
      </c>
      <c r="W4212">
        <f t="shared" si="260"/>
        <v>0</v>
      </c>
      <c r="X4212">
        <f t="shared" si="261"/>
        <v>0</v>
      </c>
      <c r="Y4212">
        <f t="shared" si="262"/>
        <v>0</v>
      </c>
      <c r="Z4212">
        <v>0</v>
      </c>
      <c r="AA4212">
        <v>0</v>
      </c>
      <c r="AB4212">
        <v>0</v>
      </c>
      <c r="AC4212">
        <v>0</v>
      </c>
      <c r="AD4212">
        <v>0</v>
      </c>
      <c r="AE4212">
        <v>0</v>
      </c>
      <c r="AF4212">
        <f t="shared" si="263"/>
        <v>-2.9100000000000001E-2</v>
      </c>
      <c r="AG4212">
        <v>-6.480000000000008E-2</v>
      </c>
    </row>
    <row r="4213" spans="1:33" ht="17" x14ac:dyDescent="0.2">
      <c r="A4213" s="39" t="s">
        <v>7163</v>
      </c>
      <c r="B4213" s="78" t="s">
        <v>7164</v>
      </c>
      <c r="C4213" s="78" t="s">
        <v>89</v>
      </c>
      <c r="D4213" s="39">
        <v>2.959999999999996E-2</v>
      </c>
      <c r="E4213" s="39">
        <v>0.10450000000000001</v>
      </c>
      <c r="F4213" s="39">
        <v>0.21429999999999993</v>
      </c>
      <c r="G4213" s="39">
        <v>0.98</v>
      </c>
      <c r="H4213" s="39">
        <v>0.93</v>
      </c>
      <c r="I4213" s="39">
        <v>0.86</v>
      </c>
      <c r="J4213" s="15">
        <v>0.82240000000000002</v>
      </c>
      <c r="K4213" s="54">
        <v>9.0421996161673901E-2</v>
      </c>
      <c r="L4213" s="36">
        <v>0.72040000000000004</v>
      </c>
      <c r="M4213" s="54">
        <v>0.16974641313851599</v>
      </c>
      <c r="N4213" s="15">
        <v>-0.12640000000000001</v>
      </c>
      <c r="O4213" s="54">
        <v>0.21</v>
      </c>
      <c r="P4213" s="15">
        <v>0.85199999999999998</v>
      </c>
      <c r="Q4213" s="49">
        <v>0.121539194474533</v>
      </c>
      <c r="R4213">
        <v>0.93469999999999998</v>
      </c>
      <c r="S4213" s="49">
        <v>6.0520733023514198E-2</v>
      </c>
      <c r="T4213">
        <v>-2.1899999999999999E-2</v>
      </c>
      <c r="U4213" s="54">
        <v>0.91800000000000004</v>
      </c>
      <c r="V4213" s="108">
        <v>1.1499999999999999</v>
      </c>
      <c r="W4213">
        <f t="shared" si="260"/>
        <v>0</v>
      </c>
      <c r="X4213">
        <f t="shared" si="261"/>
        <v>0</v>
      </c>
      <c r="Y4213">
        <f t="shared" si="262"/>
        <v>0</v>
      </c>
      <c r="Z4213">
        <v>0</v>
      </c>
      <c r="AA4213">
        <v>0</v>
      </c>
      <c r="AB4213">
        <v>0</v>
      </c>
      <c r="AC4213">
        <v>0</v>
      </c>
      <c r="AD4213">
        <v>0</v>
      </c>
      <c r="AE4213">
        <v>0</v>
      </c>
      <c r="AF4213">
        <f t="shared" si="263"/>
        <v>-2.9100000000000001E-2</v>
      </c>
      <c r="AG4213">
        <v>-0.1019000000000001</v>
      </c>
    </row>
    <row r="4214" spans="1:33" ht="17" x14ac:dyDescent="0.2">
      <c r="A4214" s="39" t="s">
        <v>4559</v>
      </c>
      <c r="B4214" s="78" t="s">
        <v>4560</v>
      </c>
      <c r="C4214" s="78" t="s">
        <v>81</v>
      </c>
      <c r="D4214" s="39">
        <v>2.9599999999999998E-2</v>
      </c>
      <c r="E4214" s="39">
        <v>-0.12409999999999999</v>
      </c>
      <c r="F4214" s="39">
        <v>-2.7999999999999997E-2</v>
      </c>
      <c r="G4214" s="39">
        <v>0.98</v>
      </c>
      <c r="H4214" s="39">
        <v>1.0900000000000001</v>
      </c>
      <c r="I4214" s="39">
        <v>1.02</v>
      </c>
      <c r="J4214" s="15">
        <v>-4.5699999999999998E-2</v>
      </c>
      <c r="K4214" s="54">
        <v>1</v>
      </c>
      <c r="L4214" s="36">
        <v>-0.1336</v>
      </c>
      <c r="M4214" s="54">
        <v>0.80031640053337405</v>
      </c>
      <c r="N4214" s="15">
        <v>0.14269999999999999</v>
      </c>
      <c r="O4214" s="54">
        <v>4.36E-2</v>
      </c>
      <c r="P4214" s="15">
        <v>-1.61E-2</v>
      </c>
      <c r="Q4214" s="49">
        <v>1</v>
      </c>
      <c r="R4214">
        <v>-0.16159999999999999</v>
      </c>
      <c r="S4214" s="49">
        <v>0.82355250024593196</v>
      </c>
      <c r="T4214">
        <v>1.8599999999999998E-2</v>
      </c>
      <c r="U4214" s="54">
        <v>0.92300000000000004</v>
      </c>
      <c r="V4214" s="108">
        <v>0.68</v>
      </c>
      <c r="W4214">
        <f t="shared" si="260"/>
        <v>0</v>
      </c>
      <c r="X4214">
        <f t="shared" si="261"/>
        <v>0</v>
      </c>
      <c r="Y4214">
        <f t="shared" si="262"/>
        <v>0</v>
      </c>
      <c r="Z4214">
        <v>0</v>
      </c>
      <c r="AA4214">
        <v>0</v>
      </c>
      <c r="AB4214">
        <v>0</v>
      </c>
      <c r="AC4214">
        <v>0</v>
      </c>
      <c r="AD4214">
        <v>0</v>
      </c>
      <c r="AE4214">
        <v>0</v>
      </c>
      <c r="AF4214">
        <f t="shared" si="263"/>
        <v>-2.9100000000000001E-2</v>
      </c>
      <c r="AG4214">
        <v>-8.7899999999999978E-2</v>
      </c>
    </row>
    <row r="4215" spans="1:33" ht="17" x14ac:dyDescent="0.2">
      <c r="A4215" s="39" t="s">
        <v>4400</v>
      </c>
      <c r="B4215" s="78" t="s">
        <v>4401</v>
      </c>
      <c r="C4215" s="78" t="s">
        <v>900</v>
      </c>
      <c r="D4215" s="39">
        <v>2.9600000000000015E-2</v>
      </c>
      <c r="E4215" s="39">
        <v>-7.1899999999999964E-2</v>
      </c>
      <c r="F4215" s="39">
        <v>0.4446</v>
      </c>
      <c r="G4215" s="39">
        <v>0.98</v>
      </c>
      <c r="H4215" s="39">
        <v>1.05</v>
      </c>
      <c r="I4215" s="39">
        <v>0.73</v>
      </c>
      <c r="J4215" s="15">
        <v>-0.20200000000000001</v>
      </c>
      <c r="K4215" s="54">
        <v>1</v>
      </c>
      <c r="L4215" s="36">
        <v>-0.55549999999999999</v>
      </c>
      <c r="M4215" s="54">
        <v>0.54718070407279695</v>
      </c>
      <c r="N4215" s="15">
        <v>-0.46360000000000001</v>
      </c>
      <c r="O4215" s="54">
        <v>1.19E-14</v>
      </c>
      <c r="P4215" s="15">
        <v>-0.1724</v>
      </c>
      <c r="Q4215" s="49">
        <v>1</v>
      </c>
      <c r="R4215">
        <v>-0.1109</v>
      </c>
      <c r="S4215" s="49">
        <v>0.84282046832714497</v>
      </c>
      <c r="T4215">
        <v>-0.53549999999999998</v>
      </c>
      <c r="U4215" s="54">
        <v>3.6300000000000001E-9</v>
      </c>
      <c r="V4215" s="108">
        <v>0.5</v>
      </c>
      <c r="W4215">
        <f t="shared" si="260"/>
        <v>0</v>
      </c>
      <c r="X4215">
        <f t="shared" si="261"/>
        <v>0</v>
      </c>
      <c r="Y4215">
        <f t="shared" si="262"/>
        <v>0</v>
      </c>
      <c r="Z4215">
        <v>0</v>
      </c>
      <c r="AA4215">
        <v>0</v>
      </c>
      <c r="AB4215">
        <v>0</v>
      </c>
      <c r="AC4215">
        <v>0</v>
      </c>
      <c r="AD4215">
        <v>0</v>
      </c>
      <c r="AE4215">
        <v>0</v>
      </c>
      <c r="AF4215">
        <f t="shared" si="263"/>
        <v>-2.9100000000000001E-2</v>
      </c>
      <c r="AG4215">
        <v>-0.35349999999999993</v>
      </c>
    </row>
    <row r="4216" spans="1:33" ht="17" x14ac:dyDescent="0.2">
      <c r="A4216" s="39" t="s">
        <v>4240</v>
      </c>
      <c r="B4216" s="78" t="s">
        <v>4224</v>
      </c>
      <c r="C4216" s="78" t="s">
        <v>342</v>
      </c>
      <c r="D4216" s="39">
        <v>2.9699999999999997E-2</v>
      </c>
      <c r="E4216" s="39">
        <v>-0.15809999999999999</v>
      </c>
      <c r="F4216" s="39">
        <v>6.5499999999999989E-2</v>
      </c>
      <c r="G4216" s="39">
        <v>0.98</v>
      </c>
      <c r="H4216" s="39">
        <v>1.1200000000000001</v>
      </c>
      <c r="I4216" s="39">
        <v>0.96</v>
      </c>
      <c r="J4216" s="15">
        <v>-4.19E-2</v>
      </c>
      <c r="K4216" s="54">
        <v>1</v>
      </c>
      <c r="L4216" s="36">
        <v>-0.12839999999999999</v>
      </c>
      <c r="M4216" s="54">
        <v>0.76155544059046998</v>
      </c>
      <c r="N4216" s="15">
        <v>0.315</v>
      </c>
      <c r="O4216" s="54">
        <v>3.49E-3</v>
      </c>
      <c r="P4216" s="15">
        <v>-1.2200000000000001E-2</v>
      </c>
      <c r="Q4216" s="49">
        <v>1</v>
      </c>
      <c r="R4216">
        <v>-6.2899999999999998E-2</v>
      </c>
      <c r="S4216" s="49">
        <v>0.91400999766637003</v>
      </c>
      <c r="T4216">
        <v>0.15690000000000001</v>
      </c>
      <c r="U4216" s="54">
        <v>0.36299999999999999</v>
      </c>
      <c r="V4216" s="108">
        <v>0.91</v>
      </c>
      <c r="W4216">
        <f t="shared" si="260"/>
        <v>0</v>
      </c>
      <c r="X4216">
        <f t="shared" si="261"/>
        <v>0</v>
      </c>
      <c r="Y4216">
        <f t="shared" si="262"/>
        <v>0</v>
      </c>
      <c r="Z4216">
        <v>0</v>
      </c>
      <c r="AA4216">
        <v>0</v>
      </c>
      <c r="AB4216">
        <v>0</v>
      </c>
      <c r="AC4216">
        <v>0</v>
      </c>
      <c r="AD4216">
        <v>0</v>
      </c>
      <c r="AE4216">
        <v>0</v>
      </c>
      <c r="AF4216">
        <f t="shared" si="263"/>
        <v>-2.9100000000000001E-2</v>
      </c>
      <c r="AG4216">
        <v>-8.6500000000000021E-2</v>
      </c>
    </row>
    <row r="4217" spans="1:33" ht="17" x14ac:dyDescent="0.2">
      <c r="A4217" s="39" t="s">
        <v>8353</v>
      </c>
      <c r="B4217" s="78" t="s">
        <v>8354</v>
      </c>
      <c r="C4217" s="78" t="s">
        <v>575</v>
      </c>
      <c r="D4217" s="39">
        <v>2.9700000000000001E-2</v>
      </c>
      <c r="E4217" s="39">
        <v>-0.1187</v>
      </c>
      <c r="F4217" s="39">
        <v>0.1736</v>
      </c>
      <c r="G4217" s="39">
        <v>0.98</v>
      </c>
      <c r="H4217" s="39">
        <v>1.0900000000000001</v>
      </c>
      <c r="I4217" s="39">
        <v>0.89</v>
      </c>
      <c r="J4217" s="15">
        <v>-1.14E-2</v>
      </c>
      <c r="K4217" s="54">
        <v>1</v>
      </c>
      <c r="L4217" s="36">
        <v>-0.1459</v>
      </c>
      <c r="M4217" s="54">
        <v>0.72469587529618096</v>
      </c>
      <c r="N4217" s="15">
        <v>-1.8599999999999998E-2</v>
      </c>
      <c r="O4217" s="54">
        <v>0.88</v>
      </c>
      <c r="P4217" s="15">
        <v>1.83E-2</v>
      </c>
      <c r="Q4217" s="49">
        <v>1</v>
      </c>
      <c r="R4217">
        <v>2.7699999999999999E-2</v>
      </c>
      <c r="S4217" s="49">
        <v>0.97636940288960095</v>
      </c>
      <c r="T4217">
        <v>-0.13730000000000001</v>
      </c>
      <c r="U4217" s="54">
        <v>0.46500000000000002</v>
      </c>
      <c r="V4217" s="108">
        <v>0.36</v>
      </c>
      <c r="W4217">
        <f t="shared" si="260"/>
        <v>0</v>
      </c>
      <c r="X4217">
        <f t="shared" si="261"/>
        <v>0</v>
      </c>
      <c r="Y4217">
        <f t="shared" si="262"/>
        <v>0</v>
      </c>
      <c r="Z4217">
        <v>0</v>
      </c>
      <c r="AA4217">
        <v>0</v>
      </c>
      <c r="AB4217">
        <v>0</v>
      </c>
      <c r="AC4217">
        <v>0</v>
      </c>
      <c r="AD4217">
        <v>0</v>
      </c>
      <c r="AE4217">
        <v>0</v>
      </c>
      <c r="AF4217">
        <f t="shared" si="263"/>
        <v>-2.9100000000000001E-2</v>
      </c>
      <c r="AG4217">
        <v>-0.13450000000000001</v>
      </c>
    </row>
    <row r="4218" spans="1:33" ht="17" x14ac:dyDescent="0.2">
      <c r="A4218" s="39" t="s">
        <v>8938</v>
      </c>
      <c r="B4218" s="78" t="s">
        <v>8939</v>
      </c>
      <c r="C4218" s="78" t="s">
        <v>451</v>
      </c>
      <c r="D4218" s="39">
        <v>2.9700000000000004E-2</v>
      </c>
      <c r="E4218" s="39">
        <v>-0.18409999999999999</v>
      </c>
      <c r="F4218" s="39">
        <v>2.3399999999999976E-2</v>
      </c>
      <c r="G4218" s="39">
        <v>0.98</v>
      </c>
      <c r="H4218" s="39">
        <v>1.1399999999999999</v>
      </c>
      <c r="I4218" s="39">
        <v>0.98</v>
      </c>
      <c r="J4218" s="15">
        <v>-0.30120000000000002</v>
      </c>
      <c r="K4218" s="54">
        <v>0.90650735370937896</v>
      </c>
      <c r="L4218" s="36">
        <v>-0.54169999999999996</v>
      </c>
      <c r="M4218" s="54">
        <v>0.23731454371163099</v>
      </c>
      <c r="N4218" s="15">
        <v>-0.13500000000000001</v>
      </c>
      <c r="O4218" s="54">
        <v>0.188</v>
      </c>
      <c r="P4218" s="15">
        <v>-0.27150000000000002</v>
      </c>
      <c r="Q4218" s="49">
        <v>1</v>
      </c>
      <c r="R4218">
        <v>-0.51829999999999998</v>
      </c>
      <c r="S4218" s="49">
        <v>0.413917740995496</v>
      </c>
      <c r="T4218">
        <v>-0.31909999999999999</v>
      </c>
      <c r="U4218" s="54">
        <v>2.81E-2</v>
      </c>
      <c r="V4218" s="108">
        <v>0.55000000000000004</v>
      </c>
      <c r="W4218">
        <f t="shared" si="260"/>
        <v>0</v>
      </c>
      <c r="X4218">
        <f t="shared" si="261"/>
        <v>0</v>
      </c>
      <c r="Y4218">
        <f t="shared" si="262"/>
        <v>0</v>
      </c>
      <c r="Z4218">
        <v>0</v>
      </c>
      <c r="AA4218">
        <v>0</v>
      </c>
      <c r="AB4218">
        <v>0</v>
      </c>
      <c r="AC4218">
        <v>0</v>
      </c>
      <c r="AD4218">
        <v>0</v>
      </c>
      <c r="AE4218">
        <v>0</v>
      </c>
      <c r="AF4218">
        <f t="shared" si="263"/>
        <v>-2.9100000000000001E-2</v>
      </c>
      <c r="AG4218">
        <v>-0.24059999999999998</v>
      </c>
    </row>
    <row r="4219" spans="1:33" ht="17" x14ac:dyDescent="0.2">
      <c r="A4219" s="39" t="s">
        <v>16656</v>
      </c>
      <c r="B4219" s="78" t="s">
        <v>54</v>
      </c>
      <c r="C4219" s="78" t="s">
        <v>57</v>
      </c>
      <c r="D4219" s="39">
        <v>2.970000000000006E-2</v>
      </c>
      <c r="E4219" s="39">
        <v>-0.15110000000000001</v>
      </c>
      <c r="F4219" s="39">
        <v>0.70350000000000001</v>
      </c>
      <c r="G4219" s="39">
        <v>0.98</v>
      </c>
      <c r="H4219" s="39">
        <v>1.1100000000000001</v>
      </c>
      <c r="I4219" s="39">
        <v>0.61</v>
      </c>
      <c r="J4219" s="15">
        <v>-0.84870000000000001</v>
      </c>
      <c r="K4219" s="54">
        <v>0.83932619051356805</v>
      </c>
      <c r="L4219" s="36">
        <v>-1.0825</v>
      </c>
      <c r="M4219" s="54">
        <v>0.56629684998402596</v>
      </c>
      <c r="N4219" s="15">
        <v>-0.24099999999999999</v>
      </c>
      <c r="O4219" s="54">
        <v>0.109</v>
      </c>
      <c r="P4219" s="15">
        <v>-0.81899999999999995</v>
      </c>
      <c r="Q4219" s="49">
        <v>0.54661239678075801</v>
      </c>
      <c r="R4219">
        <v>-0.379</v>
      </c>
      <c r="S4219" s="49">
        <v>0.80633257026179905</v>
      </c>
      <c r="T4219">
        <v>-0.3921</v>
      </c>
      <c r="U4219" s="54">
        <v>1.72E-2</v>
      </c>
      <c r="V4219" s="108">
        <v>0.51</v>
      </c>
      <c r="W4219">
        <f t="shared" si="260"/>
        <v>0</v>
      </c>
      <c r="X4219">
        <f t="shared" si="261"/>
        <v>0</v>
      </c>
      <c r="Y4219">
        <f t="shared" si="262"/>
        <v>1</v>
      </c>
      <c r="Z4219">
        <v>0</v>
      </c>
      <c r="AA4219">
        <v>0</v>
      </c>
      <c r="AB4219">
        <v>0</v>
      </c>
      <c r="AC4219">
        <v>0</v>
      </c>
      <c r="AD4219">
        <v>0</v>
      </c>
      <c r="AE4219">
        <v>0</v>
      </c>
      <c r="AF4219">
        <f t="shared" si="263"/>
        <v>-2.9100000000000001E-2</v>
      </c>
    </row>
    <row r="4220" spans="1:33" ht="17" x14ac:dyDescent="0.2">
      <c r="A4220" s="39" t="s">
        <v>8876</v>
      </c>
      <c r="B4220" s="78" t="s">
        <v>8877</v>
      </c>
      <c r="C4220" s="78" t="s">
        <v>451</v>
      </c>
      <c r="D4220" s="39">
        <v>2.9799999999999993E-2</v>
      </c>
      <c r="E4220" s="39">
        <v>-0.128</v>
      </c>
      <c r="F4220" s="39">
        <v>-3.0899999999999997E-2</v>
      </c>
      <c r="G4220" s="39">
        <v>0.98</v>
      </c>
      <c r="H4220" s="39">
        <v>1.0900000000000001</v>
      </c>
      <c r="I4220" s="39">
        <v>1.02</v>
      </c>
      <c r="J4220" s="15">
        <v>-0.17699999999999999</v>
      </c>
      <c r="K4220" s="54">
        <v>0.854817841863038</v>
      </c>
      <c r="L4220" s="36">
        <v>-0.12180000000000001</v>
      </c>
      <c r="M4220" s="54">
        <v>0.73741243376288701</v>
      </c>
      <c r="N4220" s="15">
        <v>0.17430000000000001</v>
      </c>
      <c r="O4220" s="54">
        <v>0.20599999999999999</v>
      </c>
      <c r="P4220" s="15">
        <v>-0.1472</v>
      </c>
      <c r="Q4220" s="49">
        <v>1</v>
      </c>
      <c r="R4220">
        <v>-0.1527</v>
      </c>
      <c r="S4220" s="49">
        <v>0.69158975784677401</v>
      </c>
      <c r="T4220">
        <v>4.6300000000000001E-2</v>
      </c>
      <c r="U4220" s="54">
        <v>0.747</v>
      </c>
      <c r="V4220" s="108">
        <v>0.46</v>
      </c>
      <c r="W4220">
        <f t="shared" si="260"/>
        <v>0</v>
      </c>
      <c r="X4220">
        <f t="shared" si="261"/>
        <v>0</v>
      </c>
      <c r="Y4220">
        <f t="shared" si="262"/>
        <v>0</v>
      </c>
      <c r="Z4220">
        <v>0</v>
      </c>
      <c r="AA4220">
        <v>0</v>
      </c>
      <c r="AB4220">
        <v>0</v>
      </c>
      <c r="AC4220">
        <v>0</v>
      </c>
      <c r="AD4220">
        <v>0</v>
      </c>
      <c r="AE4220">
        <v>0</v>
      </c>
      <c r="AF4220">
        <f t="shared" si="263"/>
        <v>-2.9100000000000001E-2</v>
      </c>
      <c r="AG4220">
        <v>5.5199999999999916E-2</v>
      </c>
    </row>
    <row r="4221" spans="1:33" ht="17" x14ac:dyDescent="0.2">
      <c r="A4221" s="39" t="s">
        <v>16961</v>
      </c>
      <c r="B4221" s="78" t="s">
        <v>3936</v>
      </c>
      <c r="C4221" s="78" t="s">
        <v>412</v>
      </c>
      <c r="D4221" s="39">
        <v>2.9800000000000007E-2</v>
      </c>
      <c r="E4221" s="39">
        <v>-7.4300000000000033E-2</v>
      </c>
      <c r="F4221" s="39">
        <v>7.0199999999999999E-2</v>
      </c>
      <c r="G4221" s="39">
        <v>0.98</v>
      </c>
      <c r="H4221" s="39">
        <v>1.05</v>
      </c>
      <c r="I4221" s="39">
        <v>0.95</v>
      </c>
      <c r="J4221" s="15">
        <v>-0.1179</v>
      </c>
      <c r="K4221" s="54">
        <v>1</v>
      </c>
      <c r="L4221" s="36">
        <v>-0.1308</v>
      </c>
      <c r="M4221" s="54">
        <v>0.85733100752399705</v>
      </c>
      <c r="N4221" s="15">
        <v>-0.19869999999999999</v>
      </c>
      <c r="O4221" s="54">
        <v>5.0900000000000001E-2</v>
      </c>
      <c r="P4221" s="15">
        <v>-8.8099999999999998E-2</v>
      </c>
      <c r="Q4221" s="49">
        <v>1</v>
      </c>
      <c r="R4221">
        <v>-6.0600000000000001E-2</v>
      </c>
      <c r="S4221" s="49">
        <v>0.93969089959134899</v>
      </c>
      <c r="T4221">
        <v>-0.27300000000000002</v>
      </c>
      <c r="U4221" s="54">
        <v>5.3600000000000002E-2</v>
      </c>
      <c r="V4221" s="108">
        <v>0.4</v>
      </c>
      <c r="W4221">
        <f t="shared" si="260"/>
        <v>0</v>
      </c>
      <c r="X4221">
        <f t="shared" si="261"/>
        <v>0</v>
      </c>
      <c r="Y4221">
        <f t="shared" si="262"/>
        <v>0</v>
      </c>
      <c r="Z4221">
        <v>0</v>
      </c>
      <c r="AA4221">
        <v>0</v>
      </c>
      <c r="AB4221">
        <v>0</v>
      </c>
      <c r="AC4221">
        <v>0</v>
      </c>
      <c r="AD4221">
        <v>0</v>
      </c>
      <c r="AE4221">
        <v>0</v>
      </c>
      <c r="AF4221">
        <f t="shared" si="263"/>
        <v>-2.9100000000000001E-2</v>
      </c>
    </row>
    <row r="4222" spans="1:33" ht="17" x14ac:dyDescent="0.2">
      <c r="A4222" s="39" t="s">
        <v>15324</v>
      </c>
      <c r="B4222" s="78" t="s">
        <v>54</v>
      </c>
      <c r="C4222" s="78" t="s">
        <v>57</v>
      </c>
      <c r="D4222" s="39">
        <v>2.9899999999999996E-2</v>
      </c>
      <c r="E4222" s="39">
        <v>4.1099999999999998E-2</v>
      </c>
      <c r="F4222" s="39">
        <v>-4.9499999999999988E-2</v>
      </c>
      <c r="G4222" s="39">
        <v>0.98</v>
      </c>
      <c r="H4222" s="39">
        <v>0.97</v>
      </c>
      <c r="I4222" s="39">
        <v>1.03</v>
      </c>
      <c r="J4222" s="15">
        <v>-0.1323</v>
      </c>
      <c r="K4222" s="54">
        <v>1</v>
      </c>
      <c r="L4222" s="36">
        <v>-0.2737</v>
      </c>
      <c r="M4222" s="54">
        <v>0.49033298529126101</v>
      </c>
      <c r="N4222" s="15">
        <v>4.99E-2</v>
      </c>
      <c r="O4222" s="54">
        <v>0.73799999999999999</v>
      </c>
      <c r="P4222" s="15">
        <v>-0.1024</v>
      </c>
      <c r="Q4222" s="49">
        <v>1</v>
      </c>
      <c r="R4222">
        <v>-0.32319999999999999</v>
      </c>
      <c r="S4222" s="49">
        <v>0.40640745719662502</v>
      </c>
      <c r="T4222">
        <v>9.0999999999999998E-2</v>
      </c>
      <c r="U4222" s="54">
        <v>0.57499999999999996</v>
      </c>
      <c r="V4222" s="108">
        <v>0.39</v>
      </c>
      <c r="W4222">
        <f t="shared" si="260"/>
        <v>0</v>
      </c>
      <c r="X4222">
        <f t="shared" si="261"/>
        <v>0</v>
      </c>
      <c r="Y4222">
        <f t="shared" si="262"/>
        <v>0</v>
      </c>
      <c r="Z4222">
        <v>0</v>
      </c>
      <c r="AA4222">
        <v>0</v>
      </c>
      <c r="AB4222">
        <v>0</v>
      </c>
      <c r="AC4222">
        <v>0</v>
      </c>
      <c r="AD4222">
        <v>0</v>
      </c>
      <c r="AE4222">
        <v>0</v>
      </c>
      <c r="AF4222">
        <f t="shared" si="263"/>
        <v>-2.9100000000000001E-2</v>
      </c>
      <c r="AG4222">
        <v>-0.14149999999999996</v>
      </c>
    </row>
    <row r="4223" spans="1:33" ht="17" x14ac:dyDescent="0.2">
      <c r="A4223" s="39" t="s">
        <v>2045</v>
      </c>
      <c r="B4223" s="78" t="s">
        <v>2046</v>
      </c>
      <c r="C4223" s="78" t="s">
        <v>131</v>
      </c>
      <c r="D4223" s="39">
        <v>2.9900000000000038E-2</v>
      </c>
      <c r="E4223" s="39">
        <v>7.0100000000000051E-2</v>
      </c>
      <c r="F4223" s="39">
        <v>0.10200000000000004</v>
      </c>
      <c r="G4223" s="39">
        <v>0.98</v>
      </c>
      <c r="H4223" s="39">
        <v>0.95</v>
      </c>
      <c r="I4223" s="39">
        <v>0.93</v>
      </c>
      <c r="J4223" s="15">
        <v>0.54169999999999996</v>
      </c>
      <c r="K4223" s="54">
        <v>7.0257746006684496E-2</v>
      </c>
      <c r="L4223" s="36">
        <v>0.48449999999999999</v>
      </c>
      <c r="M4223" s="54">
        <v>0.103517524384766</v>
      </c>
      <c r="N4223" s="15">
        <v>0.54559999999999997</v>
      </c>
      <c r="O4223" s="54">
        <v>4.6199999999999999E-11</v>
      </c>
      <c r="P4223" s="15">
        <v>0.5716</v>
      </c>
      <c r="Q4223" s="49">
        <v>1.9959578099521098E-2</v>
      </c>
      <c r="R4223">
        <v>0.58650000000000002</v>
      </c>
      <c r="S4223" s="49">
        <v>1.1678295389649301E-2</v>
      </c>
      <c r="T4223">
        <v>0.61570000000000003</v>
      </c>
      <c r="U4223" s="54">
        <v>9.4200000000000006E-10</v>
      </c>
      <c r="V4223" s="108">
        <v>0.32</v>
      </c>
      <c r="W4223">
        <f t="shared" si="260"/>
        <v>0</v>
      </c>
      <c r="X4223">
        <f t="shared" si="261"/>
        <v>0</v>
      </c>
      <c r="Y4223">
        <f t="shared" si="262"/>
        <v>0</v>
      </c>
      <c r="Z4223">
        <v>0</v>
      </c>
      <c r="AA4223">
        <v>0</v>
      </c>
      <c r="AB4223">
        <v>0</v>
      </c>
      <c r="AC4223">
        <v>0</v>
      </c>
      <c r="AD4223">
        <v>0</v>
      </c>
      <c r="AE4223">
        <v>0</v>
      </c>
      <c r="AF4223">
        <f t="shared" si="263"/>
        <v>-2.9100000000000001E-2</v>
      </c>
      <c r="AG4223">
        <v>-5.7200000000000029E-2</v>
      </c>
    </row>
    <row r="4224" spans="1:33" ht="17" x14ac:dyDescent="0.2">
      <c r="A4224" s="39" t="s">
        <v>12865</v>
      </c>
      <c r="B4224" s="78" t="s">
        <v>54</v>
      </c>
      <c r="C4224" s="78" t="s">
        <v>57</v>
      </c>
      <c r="D4224" s="39">
        <v>2.9999999999999992E-2</v>
      </c>
      <c r="E4224" s="39">
        <v>6.9100000000000009E-2</v>
      </c>
      <c r="F4224" s="39">
        <v>-7.5000000000000011E-2</v>
      </c>
      <c r="G4224" s="39">
        <v>0.98</v>
      </c>
      <c r="H4224" s="39">
        <v>0.95</v>
      </c>
      <c r="I4224" s="39">
        <v>1.05</v>
      </c>
      <c r="J4224" s="15">
        <v>4.5400000000000003E-2</v>
      </c>
      <c r="K4224" s="54">
        <v>1</v>
      </c>
      <c r="L4224" s="36">
        <v>0.1242</v>
      </c>
      <c r="M4224" s="54">
        <v>0.87189443147563095</v>
      </c>
      <c r="N4224" s="15">
        <v>-7.0000000000000001E-3</v>
      </c>
      <c r="O4224" s="54">
        <v>0.96899999999999997</v>
      </c>
      <c r="P4224" s="15">
        <v>7.5399999999999995E-2</v>
      </c>
      <c r="Q4224" s="49">
        <v>1</v>
      </c>
      <c r="R4224">
        <v>4.9200000000000001E-2</v>
      </c>
      <c r="S4224" s="49">
        <v>0.92389132987742195</v>
      </c>
      <c r="T4224">
        <v>6.2100000000000002E-2</v>
      </c>
      <c r="U4224" s="54">
        <v>0.63100000000000001</v>
      </c>
      <c r="V4224" s="108">
        <v>0.93</v>
      </c>
      <c r="W4224">
        <f t="shared" si="260"/>
        <v>0</v>
      </c>
      <c r="X4224">
        <f t="shared" si="261"/>
        <v>0</v>
      </c>
      <c r="Y4224">
        <f t="shared" si="262"/>
        <v>0</v>
      </c>
      <c r="Z4224">
        <v>0</v>
      </c>
      <c r="AA4224">
        <v>0</v>
      </c>
      <c r="AB4224">
        <v>0</v>
      </c>
      <c r="AC4224">
        <v>0</v>
      </c>
      <c r="AD4224">
        <v>0</v>
      </c>
      <c r="AE4224">
        <v>0</v>
      </c>
      <c r="AF4224">
        <f t="shared" si="263"/>
        <v>-2.9100000000000001E-2</v>
      </c>
      <c r="AG4224">
        <v>7.8800000000000092E-2</v>
      </c>
    </row>
    <row r="4225" spans="1:33" ht="17" x14ac:dyDescent="0.2">
      <c r="A4225" s="39" t="s">
        <v>3030</v>
      </c>
      <c r="B4225" s="78" t="s">
        <v>3031</v>
      </c>
      <c r="C4225" s="78" t="s">
        <v>155</v>
      </c>
      <c r="D4225" s="39">
        <v>2.9999999999999995E-2</v>
      </c>
      <c r="E4225" s="39">
        <v>-0.19650000000000001</v>
      </c>
      <c r="F4225" s="39">
        <v>0.4975</v>
      </c>
      <c r="G4225" s="39">
        <v>0.98</v>
      </c>
      <c r="H4225" s="39">
        <v>1.1499999999999999</v>
      </c>
      <c r="I4225" s="39">
        <v>0.71</v>
      </c>
      <c r="J4225" s="15">
        <v>2.1000000000000001E-2</v>
      </c>
      <c r="K4225" s="54">
        <v>1</v>
      </c>
      <c r="L4225" s="36">
        <v>-0.1704</v>
      </c>
      <c r="M4225" s="54">
        <v>0.87211946701993304</v>
      </c>
      <c r="N4225" s="15">
        <v>9.8799999999999999E-2</v>
      </c>
      <c r="O4225" s="54">
        <v>0.35799999999999998</v>
      </c>
      <c r="P4225" s="15">
        <v>5.0999999999999997E-2</v>
      </c>
      <c r="Q4225" s="49">
        <v>1</v>
      </c>
      <c r="R4225">
        <v>0.3271</v>
      </c>
      <c r="S4225" s="49">
        <v>0.58782549479162705</v>
      </c>
      <c r="T4225">
        <v>-9.7699999999999995E-2</v>
      </c>
      <c r="U4225" s="54">
        <v>0.45500000000000002</v>
      </c>
      <c r="V4225" s="108">
        <v>0.25</v>
      </c>
      <c r="W4225">
        <f t="shared" si="260"/>
        <v>0</v>
      </c>
      <c r="X4225">
        <f t="shared" si="261"/>
        <v>0</v>
      </c>
      <c r="Y4225">
        <f t="shared" si="262"/>
        <v>0</v>
      </c>
      <c r="Z4225">
        <v>0</v>
      </c>
      <c r="AA4225">
        <v>0</v>
      </c>
      <c r="AB4225">
        <v>0</v>
      </c>
      <c r="AC4225">
        <v>0</v>
      </c>
      <c r="AD4225">
        <v>0</v>
      </c>
      <c r="AE4225">
        <v>0</v>
      </c>
      <c r="AF4225">
        <f t="shared" si="263"/>
        <v>-2.9100000000000001E-2</v>
      </c>
      <c r="AG4225">
        <v>-0.1915</v>
      </c>
    </row>
    <row r="4226" spans="1:33" ht="17" x14ac:dyDescent="0.2">
      <c r="A4226" s="39" t="s">
        <v>7270</v>
      </c>
      <c r="B4226" s="78" t="s">
        <v>7271</v>
      </c>
      <c r="C4226" s="78" t="s">
        <v>89</v>
      </c>
      <c r="D4226" s="39">
        <v>3.0199999999999991E-2</v>
      </c>
      <c r="E4226" s="39">
        <v>-4.3300000000000005E-2</v>
      </c>
      <c r="F4226" s="39">
        <v>0.20240000000000002</v>
      </c>
      <c r="G4226" s="39">
        <v>0.98</v>
      </c>
      <c r="H4226" s="39">
        <v>1.03</v>
      </c>
      <c r="I4226" s="39">
        <v>0.87</v>
      </c>
      <c r="J4226" s="15">
        <v>0.1188</v>
      </c>
      <c r="K4226" s="54">
        <v>1</v>
      </c>
      <c r="L4226" s="36">
        <v>-7.9100000000000004E-2</v>
      </c>
      <c r="M4226" s="54">
        <v>0.90869819735581803</v>
      </c>
      <c r="N4226" s="15">
        <v>0.33410000000000001</v>
      </c>
      <c r="O4226" s="54">
        <v>3.7599999999999998E-7</v>
      </c>
      <c r="P4226" s="15">
        <v>0.14899999999999999</v>
      </c>
      <c r="Q4226" s="49">
        <v>1</v>
      </c>
      <c r="R4226">
        <v>0.12330000000000001</v>
      </c>
      <c r="S4226" s="49">
        <v>0.85795499225039296</v>
      </c>
      <c r="T4226">
        <v>0.2908</v>
      </c>
      <c r="U4226" s="54">
        <v>4.0800000000000003E-2</v>
      </c>
      <c r="V4226" s="108">
        <v>1.25</v>
      </c>
      <c r="W4226">
        <f t="shared" ref="W4226:W4289" si="264">IF(D4226&gt;0.585,1,0)</f>
        <v>0</v>
      </c>
      <c r="X4226">
        <f t="shared" ref="X4226:X4289" si="265">IF(E4226&gt;0.585,1,0)</f>
        <v>0</v>
      </c>
      <c r="Y4226">
        <f t="shared" ref="Y4226:Y4289" si="266">IF(F4226&gt;0.585,1,0)</f>
        <v>0</v>
      </c>
      <c r="Z4226">
        <v>0</v>
      </c>
      <c r="AA4226">
        <v>0</v>
      </c>
      <c r="AB4226">
        <v>0</v>
      </c>
      <c r="AC4226">
        <v>0</v>
      </c>
      <c r="AD4226">
        <v>0</v>
      </c>
      <c r="AE4226">
        <v>0</v>
      </c>
      <c r="AF4226">
        <f t="shared" ref="AF4226:AF4289" si="267">ROUND(LOG(G4226,2),4)</f>
        <v>-2.9100000000000001E-2</v>
      </c>
      <c r="AG4226">
        <v>-0.19789999999999996</v>
      </c>
    </row>
    <row r="4227" spans="1:33" ht="17" x14ac:dyDescent="0.2">
      <c r="A4227" s="39" t="s">
        <v>17429</v>
      </c>
      <c r="B4227" s="78" t="s">
        <v>18077</v>
      </c>
      <c r="C4227" s="78" t="s">
        <v>74</v>
      </c>
      <c r="D4227" s="39">
        <v>3.0200000000000001E-2</v>
      </c>
      <c r="E4227" s="39">
        <v>-7.4999999999999789E-3</v>
      </c>
      <c r="F4227" s="39">
        <v>-3.0499999999999999E-2</v>
      </c>
      <c r="G4227" s="39">
        <v>0.98</v>
      </c>
      <c r="H4227" s="39">
        <v>1.01</v>
      </c>
      <c r="I4227" s="39">
        <v>1.02</v>
      </c>
      <c r="J4227" s="15">
        <v>1.7100000000000001E-2</v>
      </c>
      <c r="K4227" s="54">
        <v>1</v>
      </c>
      <c r="L4227" s="36">
        <v>-0.19420000000000001</v>
      </c>
      <c r="M4227" s="54">
        <v>0.74177874555756695</v>
      </c>
      <c r="N4227" s="15">
        <v>0.25059999999999999</v>
      </c>
      <c r="O4227" s="54">
        <v>1.9699999999999999E-2</v>
      </c>
      <c r="P4227" s="15">
        <v>4.7300000000000002E-2</v>
      </c>
      <c r="Q4227" s="49">
        <v>1</v>
      </c>
      <c r="R4227">
        <v>-0.22470000000000001</v>
      </c>
      <c r="S4227" s="49">
        <v>0.72388711768952596</v>
      </c>
      <c r="T4227">
        <v>0.24310000000000001</v>
      </c>
      <c r="U4227" s="54">
        <v>5.3699999999999998E-2</v>
      </c>
      <c r="V4227" s="108">
        <v>0.61</v>
      </c>
      <c r="W4227">
        <f t="shared" si="264"/>
        <v>0</v>
      </c>
      <c r="X4227">
        <f t="shared" si="265"/>
        <v>0</v>
      </c>
      <c r="Y4227">
        <f t="shared" si="266"/>
        <v>0</v>
      </c>
      <c r="Z4227">
        <v>0</v>
      </c>
      <c r="AA4227">
        <v>0</v>
      </c>
      <c r="AB4227">
        <v>0</v>
      </c>
      <c r="AC4227">
        <v>0</v>
      </c>
      <c r="AD4227">
        <v>0</v>
      </c>
      <c r="AE4227">
        <v>0</v>
      </c>
      <c r="AF4227">
        <f t="shared" si="267"/>
        <v>-2.9100000000000001E-2</v>
      </c>
    </row>
    <row r="4228" spans="1:33" ht="17" x14ac:dyDescent="0.2">
      <c r="A4228" s="39" t="s">
        <v>8749</v>
      </c>
      <c r="B4228" s="78" t="s">
        <v>8750</v>
      </c>
      <c r="C4228" s="78" t="s">
        <v>451</v>
      </c>
      <c r="D4228" s="39">
        <v>3.0299999999999994E-2</v>
      </c>
      <c r="E4228" s="39">
        <v>-3.9E-2</v>
      </c>
      <c r="F4228" s="39">
        <v>4.7399999999999998E-2</v>
      </c>
      <c r="G4228" s="39">
        <v>0.98</v>
      </c>
      <c r="H4228" s="39">
        <v>1.03</v>
      </c>
      <c r="I4228" s="39">
        <v>0.97</v>
      </c>
      <c r="J4228" s="15">
        <v>7.2400000000000006E-2</v>
      </c>
      <c r="K4228" s="54">
        <v>1</v>
      </c>
      <c r="L4228" s="36">
        <v>0.18540000000000001</v>
      </c>
      <c r="M4228" s="54">
        <v>0.83620408126736601</v>
      </c>
      <c r="N4228" s="15">
        <v>0</v>
      </c>
      <c r="O4228" s="54">
        <v>1</v>
      </c>
      <c r="P4228" s="15">
        <v>0.1027</v>
      </c>
      <c r="Q4228" s="49">
        <v>1</v>
      </c>
      <c r="R4228">
        <v>0.23280000000000001</v>
      </c>
      <c r="S4228" s="49">
        <v>0.71164675287644097</v>
      </c>
      <c r="T4228">
        <v>-3.9E-2</v>
      </c>
      <c r="U4228" s="54">
        <v>0.81</v>
      </c>
      <c r="V4228" s="108">
        <v>0.35</v>
      </c>
      <c r="W4228">
        <f t="shared" si="264"/>
        <v>0</v>
      </c>
      <c r="X4228">
        <f t="shared" si="265"/>
        <v>0</v>
      </c>
      <c r="Y4228">
        <f t="shared" si="266"/>
        <v>0</v>
      </c>
      <c r="Z4228">
        <v>0</v>
      </c>
      <c r="AA4228">
        <v>0</v>
      </c>
      <c r="AB4228">
        <v>0</v>
      </c>
      <c r="AC4228">
        <v>0</v>
      </c>
      <c r="AD4228">
        <v>0</v>
      </c>
      <c r="AE4228">
        <v>0</v>
      </c>
      <c r="AF4228">
        <f t="shared" si="267"/>
        <v>-2.9100000000000001E-2</v>
      </c>
      <c r="AG4228">
        <v>0.11299999999999999</v>
      </c>
    </row>
    <row r="4229" spans="1:33" ht="17" x14ac:dyDescent="0.2">
      <c r="A4229" s="39" t="s">
        <v>17302</v>
      </c>
      <c r="B4229" s="78" t="s">
        <v>54</v>
      </c>
      <c r="C4229" s="78" t="s">
        <v>57</v>
      </c>
      <c r="D4229" s="39">
        <v>3.0399999999999996E-2</v>
      </c>
      <c r="E4229" s="39">
        <v>-5.0799999999999998E-2</v>
      </c>
      <c r="F4229" s="39">
        <v>7.9000000000000181E-3</v>
      </c>
      <c r="G4229" s="39">
        <v>0.98</v>
      </c>
      <c r="H4229" s="39">
        <v>1.04</v>
      </c>
      <c r="I4229" s="39">
        <v>0.99</v>
      </c>
      <c r="J4229" s="15">
        <v>-0.10009999999999999</v>
      </c>
      <c r="K4229" s="54">
        <v>1</v>
      </c>
      <c r="L4229" s="36">
        <v>-0.28210000000000002</v>
      </c>
      <c r="M4229" s="54">
        <v>0.62172764170123296</v>
      </c>
      <c r="N4229" s="15">
        <v>4.0899999999999999E-2</v>
      </c>
      <c r="O4229" s="54">
        <v>0.79500000000000004</v>
      </c>
      <c r="P4229" s="15">
        <v>-6.9699999999999998E-2</v>
      </c>
      <c r="Q4229" s="49">
        <v>1</v>
      </c>
      <c r="R4229">
        <v>-0.2742</v>
      </c>
      <c r="S4229" s="49">
        <v>0.75099711388745505</v>
      </c>
      <c r="T4229">
        <v>-9.9000000000000008E-3</v>
      </c>
      <c r="U4229" s="54">
        <v>0.97699999999999998</v>
      </c>
      <c r="V4229" s="108">
        <v>0.59</v>
      </c>
      <c r="W4229">
        <f t="shared" si="264"/>
        <v>0</v>
      </c>
      <c r="X4229">
        <f t="shared" si="265"/>
        <v>0</v>
      </c>
      <c r="Y4229">
        <f t="shared" si="266"/>
        <v>0</v>
      </c>
      <c r="Z4229">
        <v>0</v>
      </c>
      <c r="AA4229">
        <v>0</v>
      </c>
      <c r="AB4229">
        <v>0</v>
      </c>
      <c r="AC4229">
        <v>0</v>
      </c>
      <c r="AD4229">
        <v>0</v>
      </c>
      <c r="AE4229">
        <v>0</v>
      </c>
      <c r="AF4229">
        <f t="shared" si="267"/>
        <v>-2.9100000000000001E-2</v>
      </c>
    </row>
    <row r="4230" spans="1:33" ht="17" x14ac:dyDescent="0.2">
      <c r="A4230" s="39" t="s">
        <v>14438</v>
      </c>
      <c r="B4230" s="78" t="s">
        <v>5878</v>
      </c>
      <c r="C4230" s="78" t="s">
        <v>57</v>
      </c>
      <c r="D4230" s="39">
        <v>3.04E-2</v>
      </c>
      <c r="E4230" s="39">
        <v>-0.14530000000000001</v>
      </c>
      <c r="F4230" s="39">
        <v>0.35670000000000002</v>
      </c>
      <c r="G4230" s="39">
        <v>0.98</v>
      </c>
      <c r="H4230" s="39">
        <v>1.1100000000000001</v>
      </c>
      <c r="I4230" s="39">
        <v>0.78</v>
      </c>
      <c r="J4230" s="15">
        <v>-5.5500000000000001E-2</v>
      </c>
      <c r="K4230" s="54">
        <v>1</v>
      </c>
      <c r="L4230" s="36">
        <v>-0.24460000000000001</v>
      </c>
      <c r="M4230" s="54">
        <v>0.70688589288177295</v>
      </c>
      <c r="N4230" s="15">
        <v>0.24160000000000001</v>
      </c>
      <c r="O4230" s="54">
        <v>1.5200000000000001E-3</v>
      </c>
      <c r="P4230" s="15">
        <v>-2.5100000000000001E-2</v>
      </c>
      <c r="Q4230" s="49">
        <v>1</v>
      </c>
      <c r="R4230">
        <v>0.11210000000000001</v>
      </c>
      <c r="S4230" s="49">
        <v>0.90598819574649803</v>
      </c>
      <c r="T4230">
        <v>9.6299999999999997E-2</v>
      </c>
      <c r="U4230" s="54">
        <v>0.628</v>
      </c>
      <c r="V4230" s="108">
        <v>0.26</v>
      </c>
      <c r="W4230">
        <f t="shared" si="264"/>
        <v>0</v>
      </c>
      <c r="X4230">
        <f t="shared" si="265"/>
        <v>0</v>
      </c>
      <c r="Y4230">
        <f t="shared" si="266"/>
        <v>0</v>
      </c>
      <c r="Z4230">
        <v>0</v>
      </c>
      <c r="AA4230">
        <v>0</v>
      </c>
      <c r="AB4230">
        <v>0</v>
      </c>
      <c r="AC4230">
        <v>0</v>
      </c>
      <c r="AD4230">
        <v>0</v>
      </c>
      <c r="AE4230">
        <v>0</v>
      </c>
      <c r="AF4230">
        <f t="shared" si="267"/>
        <v>-2.9100000000000001E-2</v>
      </c>
      <c r="AG4230">
        <v>-0.18909999999999999</v>
      </c>
    </row>
    <row r="4231" spans="1:33" ht="17" x14ac:dyDescent="0.2">
      <c r="A4231" s="39" t="s">
        <v>11249</v>
      </c>
      <c r="B4231" s="78" t="s">
        <v>54</v>
      </c>
      <c r="C4231" s="78" t="s">
        <v>57</v>
      </c>
      <c r="D4231" s="39">
        <v>3.0400000000000038E-2</v>
      </c>
      <c r="E4231" s="39">
        <v>-0.14730000000000001</v>
      </c>
      <c r="F4231" s="39">
        <v>0.11579999999999999</v>
      </c>
      <c r="G4231" s="39">
        <v>0.98</v>
      </c>
      <c r="H4231" s="39">
        <v>1.1100000000000001</v>
      </c>
      <c r="I4231" s="39">
        <v>0.92</v>
      </c>
      <c r="J4231" s="15">
        <v>0.29599999999999999</v>
      </c>
      <c r="K4231" s="54">
        <v>0.65337033975599101</v>
      </c>
      <c r="L4231" s="36">
        <v>0.1636</v>
      </c>
      <c r="M4231" s="54">
        <v>0.74234515571549498</v>
      </c>
      <c r="N4231" s="15">
        <v>0.14990000000000001</v>
      </c>
      <c r="O4231" s="54">
        <v>6.9900000000000004E-2</v>
      </c>
      <c r="P4231" s="15">
        <v>0.32640000000000002</v>
      </c>
      <c r="Q4231" s="49">
        <v>0.40597729054378401</v>
      </c>
      <c r="R4231">
        <v>0.27939999999999998</v>
      </c>
      <c r="S4231" s="49">
        <v>0.41821357849410901</v>
      </c>
      <c r="T4231">
        <v>2.5999999999999999E-3</v>
      </c>
      <c r="U4231" s="54">
        <v>0.98799999999999999</v>
      </c>
      <c r="V4231" s="108">
        <v>1.55</v>
      </c>
      <c r="W4231">
        <f t="shared" si="264"/>
        <v>0</v>
      </c>
      <c r="X4231">
        <f t="shared" si="265"/>
        <v>0</v>
      </c>
      <c r="Y4231">
        <f t="shared" si="266"/>
        <v>0</v>
      </c>
      <c r="Z4231">
        <v>0</v>
      </c>
      <c r="AA4231">
        <v>0</v>
      </c>
      <c r="AB4231">
        <v>0</v>
      </c>
      <c r="AC4231">
        <v>0</v>
      </c>
      <c r="AD4231">
        <v>0</v>
      </c>
      <c r="AE4231">
        <v>0</v>
      </c>
      <c r="AF4231">
        <f t="shared" si="267"/>
        <v>-2.9100000000000001E-2</v>
      </c>
      <c r="AG4231">
        <v>-0.13240000000000007</v>
      </c>
    </row>
    <row r="4232" spans="1:33" ht="17" x14ac:dyDescent="0.2">
      <c r="A4232" s="39" t="s">
        <v>17323</v>
      </c>
      <c r="B4232" s="78" t="s">
        <v>54</v>
      </c>
      <c r="C4232" s="78" t="s">
        <v>57</v>
      </c>
      <c r="D4232" s="39">
        <v>3.0499999999999999E-2</v>
      </c>
      <c r="E4232" s="39">
        <v>-8.2200000000000009E-2</v>
      </c>
      <c r="F4232" s="39">
        <v>0.15659999999999996</v>
      </c>
      <c r="G4232" s="39">
        <v>0.98</v>
      </c>
      <c r="H4232" s="39">
        <v>1.06</v>
      </c>
      <c r="I4232" s="39">
        <v>0.9</v>
      </c>
      <c r="J4232" s="15">
        <v>-0.13689999999999999</v>
      </c>
      <c r="K4232" s="54">
        <v>1</v>
      </c>
      <c r="L4232" s="36">
        <v>-0.44519999999999998</v>
      </c>
      <c r="M4232" s="54">
        <v>0.378028923661611</v>
      </c>
      <c r="N4232" s="15">
        <v>0.11070000000000001</v>
      </c>
      <c r="O4232" s="54">
        <v>0.20399999999999999</v>
      </c>
      <c r="P4232" s="15">
        <v>-0.10639999999999999</v>
      </c>
      <c r="Q4232" s="49">
        <v>1</v>
      </c>
      <c r="R4232">
        <v>-0.28860000000000002</v>
      </c>
      <c r="S4232" s="49">
        <v>0.70139532376441704</v>
      </c>
      <c r="T4232">
        <v>2.8500000000000001E-2</v>
      </c>
      <c r="U4232" s="54">
        <v>0.92100000000000004</v>
      </c>
      <c r="V4232" s="108">
        <v>0.32</v>
      </c>
      <c r="W4232">
        <f t="shared" si="264"/>
        <v>0</v>
      </c>
      <c r="X4232">
        <f t="shared" si="265"/>
        <v>0</v>
      </c>
      <c r="Y4232">
        <f t="shared" si="266"/>
        <v>0</v>
      </c>
      <c r="Z4232">
        <v>0</v>
      </c>
      <c r="AA4232">
        <v>0</v>
      </c>
      <c r="AB4232">
        <v>0</v>
      </c>
      <c r="AC4232">
        <v>0</v>
      </c>
      <c r="AD4232">
        <v>0</v>
      </c>
      <c r="AE4232">
        <v>0</v>
      </c>
      <c r="AF4232">
        <f t="shared" si="267"/>
        <v>-2.9100000000000001E-2</v>
      </c>
    </row>
    <row r="4233" spans="1:33" ht="17" x14ac:dyDescent="0.2">
      <c r="A4233" s="39" t="s">
        <v>5375</v>
      </c>
      <c r="B4233" s="78" t="s">
        <v>5176</v>
      </c>
      <c r="C4233" s="78" t="s">
        <v>316</v>
      </c>
      <c r="D4233" s="39">
        <v>3.0500000000000027E-2</v>
      </c>
      <c r="E4233" s="39">
        <v>-0.23230000000000001</v>
      </c>
      <c r="F4233" s="39">
        <v>7.0199999999999929E-2</v>
      </c>
      <c r="G4233" s="39">
        <v>0.98</v>
      </c>
      <c r="H4233" s="39">
        <v>1.17</v>
      </c>
      <c r="I4233" s="39">
        <v>0.95</v>
      </c>
      <c r="J4233" s="15">
        <v>-0.52210000000000001</v>
      </c>
      <c r="K4233" s="54">
        <v>8.33479356243228E-2</v>
      </c>
      <c r="L4233" s="99">
        <v>-0.69979999999999998</v>
      </c>
      <c r="M4233" s="54">
        <v>4.1509303309439699E-3</v>
      </c>
      <c r="N4233" s="15">
        <v>-0.1018</v>
      </c>
      <c r="O4233" s="54">
        <v>0.27700000000000002</v>
      </c>
      <c r="P4233" s="15">
        <v>-0.49159999999999998</v>
      </c>
      <c r="Q4233" s="49">
        <v>0.41255169021635102</v>
      </c>
      <c r="R4233">
        <v>-0.62960000000000005</v>
      </c>
      <c r="S4233" s="49">
        <v>0.11007844920543999</v>
      </c>
      <c r="T4233">
        <v>-0.33410000000000001</v>
      </c>
      <c r="U4233" s="54">
        <v>4.3499999999999997E-2</v>
      </c>
      <c r="V4233" s="108">
        <v>0.79</v>
      </c>
      <c r="W4233">
        <f t="shared" si="264"/>
        <v>0</v>
      </c>
      <c r="X4233">
        <f t="shared" si="265"/>
        <v>0</v>
      </c>
      <c r="Y4233">
        <f t="shared" si="266"/>
        <v>0</v>
      </c>
      <c r="Z4233">
        <v>0</v>
      </c>
      <c r="AA4233">
        <v>1</v>
      </c>
      <c r="AB4233">
        <v>0</v>
      </c>
      <c r="AC4233">
        <v>0</v>
      </c>
      <c r="AD4233">
        <v>0</v>
      </c>
      <c r="AE4233">
        <v>0</v>
      </c>
      <c r="AF4233">
        <f t="shared" si="267"/>
        <v>-2.9100000000000001E-2</v>
      </c>
      <c r="AG4233">
        <v>-0.17769999999999997</v>
      </c>
    </row>
    <row r="4234" spans="1:33" ht="17" x14ac:dyDescent="0.2">
      <c r="A4234" s="39" t="s">
        <v>17259</v>
      </c>
      <c r="B4234" s="78" t="s">
        <v>1345</v>
      </c>
      <c r="C4234" s="78" t="s">
        <v>57</v>
      </c>
      <c r="D4234" s="39">
        <v>3.0599999999999988E-2</v>
      </c>
      <c r="E4234" s="39">
        <v>-0.1313</v>
      </c>
      <c r="F4234" s="39">
        <v>2.52E-2</v>
      </c>
      <c r="G4234" s="39">
        <v>0.98</v>
      </c>
      <c r="H4234" s="39">
        <v>1.1000000000000001</v>
      </c>
      <c r="I4234" s="39">
        <v>0.98</v>
      </c>
      <c r="J4234" s="15">
        <v>9.8500000000000004E-2</v>
      </c>
      <c r="K4234" s="54">
        <v>1</v>
      </c>
      <c r="L4234" s="36">
        <v>-0.17430000000000001</v>
      </c>
      <c r="M4234" s="54">
        <v>0.67456877493398804</v>
      </c>
      <c r="N4234" s="15">
        <v>0.14419999999999999</v>
      </c>
      <c r="O4234" s="54">
        <v>0.157</v>
      </c>
      <c r="P4234" s="15">
        <v>0.12909999999999999</v>
      </c>
      <c r="Q4234" s="49">
        <v>1</v>
      </c>
      <c r="R4234">
        <v>-0.14910000000000001</v>
      </c>
      <c r="S4234" s="49">
        <v>0.85244064247345097</v>
      </c>
      <c r="T4234">
        <v>1.29E-2</v>
      </c>
      <c r="U4234" s="54">
        <v>0.95699999999999996</v>
      </c>
      <c r="V4234" s="108">
        <v>0.48</v>
      </c>
      <c r="W4234">
        <f t="shared" si="264"/>
        <v>0</v>
      </c>
      <c r="X4234">
        <f t="shared" si="265"/>
        <v>0</v>
      </c>
      <c r="Y4234">
        <f t="shared" si="266"/>
        <v>0</v>
      </c>
      <c r="Z4234">
        <v>0</v>
      </c>
      <c r="AA4234">
        <v>0</v>
      </c>
      <c r="AB4234">
        <v>0</v>
      </c>
      <c r="AC4234">
        <v>0</v>
      </c>
      <c r="AD4234">
        <v>0</v>
      </c>
      <c r="AE4234">
        <v>0</v>
      </c>
      <c r="AF4234">
        <f t="shared" si="267"/>
        <v>-2.9100000000000001E-2</v>
      </c>
    </row>
    <row r="4235" spans="1:33" ht="17" x14ac:dyDescent="0.2">
      <c r="A4235" s="39" t="s">
        <v>17326</v>
      </c>
      <c r="B4235" s="78" t="s">
        <v>18027</v>
      </c>
      <c r="C4235" s="78" t="s">
        <v>57</v>
      </c>
      <c r="D4235" s="39">
        <v>3.0599999999999999E-2</v>
      </c>
      <c r="E4235" s="39">
        <v>5.9799999999999999E-2</v>
      </c>
      <c r="F4235" s="39">
        <v>4.8600000000000004E-2</v>
      </c>
      <c r="G4235" s="39">
        <v>0.98</v>
      </c>
      <c r="H4235" s="39">
        <v>0.96</v>
      </c>
      <c r="I4235" s="39">
        <v>0.97</v>
      </c>
      <c r="J4235" s="15">
        <v>-2.98E-2</v>
      </c>
      <c r="K4235" s="54">
        <v>1</v>
      </c>
      <c r="L4235" s="36">
        <v>-9.2999999999999992E-3</v>
      </c>
      <c r="M4235" s="54">
        <v>0.99716234967408501</v>
      </c>
      <c r="N4235" s="15">
        <v>-9.5000000000000001E-2</v>
      </c>
      <c r="O4235" s="54">
        <v>0.39800000000000002</v>
      </c>
      <c r="P4235" s="15">
        <v>8.0000000000000004E-4</v>
      </c>
      <c r="Q4235" s="49">
        <v>1</v>
      </c>
      <c r="R4235">
        <v>3.9300000000000002E-2</v>
      </c>
      <c r="S4235" s="49">
        <v>0.94076717567429402</v>
      </c>
      <c r="T4235">
        <v>-3.5200000000000002E-2</v>
      </c>
      <c r="U4235" s="54">
        <v>0.83099999999999996</v>
      </c>
      <c r="V4235" s="108">
        <v>1.1100000000000001</v>
      </c>
      <c r="W4235">
        <f t="shared" si="264"/>
        <v>0</v>
      </c>
      <c r="X4235">
        <f t="shared" si="265"/>
        <v>0</v>
      </c>
      <c r="Y4235">
        <f t="shared" si="266"/>
        <v>0</v>
      </c>
      <c r="Z4235">
        <v>0</v>
      </c>
      <c r="AA4235">
        <v>0</v>
      </c>
      <c r="AB4235">
        <v>0</v>
      </c>
      <c r="AC4235">
        <v>0</v>
      </c>
      <c r="AD4235">
        <v>0</v>
      </c>
      <c r="AE4235">
        <v>0</v>
      </c>
      <c r="AF4235">
        <f t="shared" si="267"/>
        <v>-2.9100000000000001E-2</v>
      </c>
    </row>
    <row r="4236" spans="1:33" ht="17" x14ac:dyDescent="0.2">
      <c r="A4236" s="39" t="s">
        <v>17741</v>
      </c>
      <c r="B4236" s="78" t="s">
        <v>7670</v>
      </c>
      <c r="C4236" s="78" t="s">
        <v>216</v>
      </c>
      <c r="D4236" s="39">
        <v>3.0600000000000016E-2</v>
      </c>
      <c r="E4236" s="39">
        <v>-9.9299999999999999E-2</v>
      </c>
      <c r="F4236" s="39">
        <v>4.5100000000000001E-2</v>
      </c>
      <c r="G4236" s="39">
        <v>0.98</v>
      </c>
      <c r="H4236" s="39">
        <v>1.07</v>
      </c>
      <c r="I4236" s="39">
        <v>0.97</v>
      </c>
      <c r="J4236" s="15">
        <v>-0.22600000000000001</v>
      </c>
      <c r="K4236" s="54">
        <v>0.46838473578072198</v>
      </c>
      <c r="L4236" s="36">
        <v>-0.1951</v>
      </c>
      <c r="M4236" s="54">
        <v>0.44421162276423398</v>
      </c>
      <c r="N4236" s="15">
        <v>-9.35E-2</v>
      </c>
      <c r="O4236" s="54">
        <v>0.153</v>
      </c>
      <c r="P4236" s="15">
        <v>-0.19539999999999999</v>
      </c>
      <c r="Q4236" s="49">
        <v>0.97805449474948902</v>
      </c>
      <c r="R4236">
        <v>-0.15</v>
      </c>
      <c r="S4236" s="49">
        <v>0.76914906697577101</v>
      </c>
      <c r="T4236">
        <v>-0.1928</v>
      </c>
      <c r="U4236" s="54">
        <v>5.9299999999999999E-2</v>
      </c>
      <c r="V4236" s="108">
        <v>0.39</v>
      </c>
      <c r="W4236">
        <f t="shared" si="264"/>
        <v>0</v>
      </c>
      <c r="X4236">
        <f t="shared" si="265"/>
        <v>0</v>
      </c>
      <c r="Y4236">
        <f t="shared" si="266"/>
        <v>0</v>
      </c>
      <c r="Z4236">
        <v>0</v>
      </c>
      <c r="AA4236">
        <v>0</v>
      </c>
      <c r="AB4236">
        <v>0</v>
      </c>
      <c r="AC4236">
        <v>0</v>
      </c>
      <c r="AD4236">
        <v>0</v>
      </c>
      <c r="AE4236">
        <v>0</v>
      </c>
      <c r="AF4236">
        <f t="shared" si="267"/>
        <v>-2.9100000000000001E-2</v>
      </c>
    </row>
    <row r="4237" spans="1:33" ht="17" x14ac:dyDescent="0.2">
      <c r="A4237" s="39" t="s">
        <v>9955</v>
      </c>
      <c r="B4237" s="78" t="s">
        <v>9956</v>
      </c>
      <c r="C4237" s="78" t="s">
        <v>91</v>
      </c>
      <c r="D4237" s="39">
        <v>3.0699999999999977E-2</v>
      </c>
      <c r="E4237" s="39">
        <v>-6.9600000000000023E-2</v>
      </c>
      <c r="F4237" s="39">
        <v>4.0300000000000002E-2</v>
      </c>
      <c r="G4237" s="39">
        <v>0.98</v>
      </c>
      <c r="H4237" s="39">
        <v>1.05</v>
      </c>
      <c r="I4237" s="39">
        <v>0.97</v>
      </c>
      <c r="J4237" s="15">
        <v>0.16700000000000001</v>
      </c>
      <c r="K4237" s="54">
        <v>0.91834139792271596</v>
      </c>
      <c r="L4237" s="36">
        <v>0.14710000000000001</v>
      </c>
      <c r="M4237" s="54">
        <v>0.69627842403971296</v>
      </c>
      <c r="N4237" s="15">
        <v>0.30880000000000002</v>
      </c>
      <c r="O4237" s="54">
        <v>1.66E-3</v>
      </c>
      <c r="P4237" s="15">
        <v>0.19769999999999999</v>
      </c>
      <c r="Q4237" s="49">
        <v>0.87516799528517597</v>
      </c>
      <c r="R4237">
        <v>0.18740000000000001</v>
      </c>
      <c r="S4237" s="49">
        <v>0.62729943537606503</v>
      </c>
      <c r="T4237">
        <v>0.2392</v>
      </c>
      <c r="U4237" s="54">
        <v>2.8899999999999999E-2</v>
      </c>
      <c r="V4237" s="108">
        <v>0.27</v>
      </c>
      <c r="W4237">
        <f t="shared" si="264"/>
        <v>0</v>
      </c>
      <c r="X4237">
        <f t="shared" si="265"/>
        <v>0</v>
      </c>
      <c r="Y4237">
        <f t="shared" si="266"/>
        <v>0</v>
      </c>
      <c r="Z4237">
        <v>0</v>
      </c>
      <c r="AA4237">
        <v>0</v>
      </c>
      <c r="AB4237">
        <v>0</v>
      </c>
      <c r="AC4237">
        <v>0</v>
      </c>
      <c r="AD4237">
        <v>0</v>
      </c>
      <c r="AE4237">
        <v>0</v>
      </c>
      <c r="AF4237">
        <f t="shared" si="267"/>
        <v>-2.9100000000000001E-2</v>
      </c>
      <c r="AG4237">
        <v>-2.0000000000000004E-2</v>
      </c>
    </row>
    <row r="4238" spans="1:33" ht="17" x14ac:dyDescent="0.2">
      <c r="A4238" s="39" t="s">
        <v>12621</v>
      </c>
      <c r="B4238" s="78" t="s">
        <v>54</v>
      </c>
      <c r="C4238" s="78" t="s">
        <v>57</v>
      </c>
      <c r="D4238" s="39">
        <v>3.0699999999999991E-2</v>
      </c>
      <c r="E4238" s="39">
        <v>3.3999999999999864E-3</v>
      </c>
      <c r="F4238" s="39">
        <v>0.2021</v>
      </c>
      <c r="G4238" s="39">
        <v>0.98</v>
      </c>
      <c r="H4238" s="39">
        <v>1</v>
      </c>
      <c r="I4238" s="39">
        <v>0.87</v>
      </c>
      <c r="J4238" s="15">
        <v>6.2600000000000003E-2</v>
      </c>
      <c r="K4238" s="54">
        <v>1</v>
      </c>
      <c r="L4238" s="36">
        <v>-0.25659999999999999</v>
      </c>
      <c r="M4238" s="54">
        <v>0.625009028239356</v>
      </c>
      <c r="N4238" s="15">
        <v>0.15060000000000001</v>
      </c>
      <c r="O4238" s="54">
        <v>3.3300000000000003E-2</v>
      </c>
      <c r="P4238" s="15">
        <v>9.3299999999999994E-2</v>
      </c>
      <c r="Q4238" s="49">
        <v>1</v>
      </c>
      <c r="R4238">
        <v>-5.45E-2</v>
      </c>
      <c r="S4238" s="49">
        <v>0.93878461160105098</v>
      </c>
      <c r="T4238">
        <v>0.154</v>
      </c>
      <c r="U4238" s="54">
        <v>0.189</v>
      </c>
      <c r="V4238" s="108">
        <v>0.32</v>
      </c>
      <c r="W4238">
        <f t="shared" si="264"/>
        <v>0</v>
      </c>
      <c r="X4238">
        <f t="shared" si="265"/>
        <v>0</v>
      </c>
      <c r="Y4238">
        <f t="shared" si="266"/>
        <v>0</v>
      </c>
      <c r="Z4238">
        <v>0</v>
      </c>
      <c r="AA4238">
        <v>0</v>
      </c>
      <c r="AB4238">
        <v>0</v>
      </c>
      <c r="AC4238">
        <v>0</v>
      </c>
      <c r="AD4238">
        <v>0</v>
      </c>
      <c r="AE4238">
        <v>0</v>
      </c>
      <c r="AF4238">
        <f t="shared" si="267"/>
        <v>-2.9100000000000001E-2</v>
      </c>
      <c r="AG4238">
        <v>-0.31910000000000005</v>
      </c>
    </row>
    <row r="4239" spans="1:33" ht="17" x14ac:dyDescent="0.2">
      <c r="A4239" s="39" t="s">
        <v>1746</v>
      </c>
      <c r="B4239" s="78" t="s">
        <v>1747</v>
      </c>
      <c r="C4239" s="78" t="s">
        <v>727</v>
      </c>
      <c r="D4239" s="39">
        <v>3.0700000000000005E-2</v>
      </c>
      <c r="E4239" s="39">
        <v>-6.2000000000000111E-3</v>
      </c>
      <c r="F4239" s="39">
        <v>9.1100000000000014E-2</v>
      </c>
      <c r="G4239" s="39">
        <v>0.98</v>
      </c>
      <c r="H4239" s="39">
        <v>1</v>
      </c>
      <c r="I4239" s="39">
        <v>0.94</v>
      </c>
      <c r="J4239" s="15">
        <v>-0.35920000000000002</v>
      </c>
      <c r="K4239" s="54">
        <v>0.61411623609641097</v>
      </c>
      <c r="L4239" s="36">
        <v>-0.5071</v>
      </c>
      <c r="M4239" s="54">
        <v>0.162035627273202</v>
      </c>
      <c r="N4239" s="15">
        <v>-0.23469999999999999</v>
      </c>
      <c r="O4239" s="54">
        <v>7.0099999999999997E-3</v>
      </c>
      <c r="P4239" s="15">
        <v>-0.32850000000000001</v>
      </c>
      <c r="Q4239" s="49">
        <v>0.73033588138711103</v>
      </c>
      <c r="R4239">
        <v>-0.41599999999999998</v>
      </c>
      <c r="S4239" s="49">
        <v>0.32781316526181797</v>
      </c>
      <c r="T4239">
        <v>-0.2409</v>
      </c>
      <c r="U4239" s="54">
        <v>0.124</v>
      </c>
      <c r="V4239" s="108">
        <v>1.06</v>
      </c>
      <c r="W4239">
        <f t="shared" si="264"/>
        <v>0</v>
      </c>
      <c r="X4239">
        <f t="shared" si="265"/>
        <v>0</v>
      </c>
      <c r="Y4239">
        <f t="shared" si="266"/>
        <v>0</v>
      </c>
      <c r="Z4239">
        <v>0</v>
      </c>
      <c r="AA4239">
        <v>0</v>
      </c>
      <c r="AB4239">
        <v>0</v>
      </c>
      <c r="AC4239">
        <v>0</v>
      </c>
      <c r="AD4239">
        <v>0</v>
      </c>
      <c r="AE4239">
        <v>0</v>
      </c>
      <c r="AF4239">
        <f t="shared" si="267"/>
        <v>-2.9100000000000001E-2</v>
      </c>
      <c r="AG4239">
        <v>-0.14789999999999992</v>
      </c>
    </row>
    <row r="4240" spans="1:33" ht="17" x14ac:dyDescent="0.2">
      <c r="A4240" s="39" t="s">
        <v>8529</v>
      </c>
      <c r="B4240" s="78" t="s">
        <v>8530</v>
      </c>
      <c r="C4240" s="78" t="s">
        <v>575</v>
      </c>
      <c r="D4240" s="39">
        <v>3.0799999999999939E-2</v>
      </c>
      <c r="E4240" s="39">
        <v>-0.1764</v>
      </c>
      <c r="F4240" s="39">
        <v>0.1127999999999999</v>
      </c>
      <c r="G4240" s="39">
        <v>0.98</v>
      </c>
      <c r="H4240" s="39">
        <v>1.1299999999999999</v>
      </c>
      <c r="I4240" s="39">
        <v>0.92</v>
      </c>
      <c r="J4240" s="15">
        <v>-0.60409999999999997</v>
      </c>
      <c r="K4240" s="54">
        <v>9.1834293503206404E-2</v>
      </c>
      <c r="L4240" s="99">
        <v>-0.73429999999999995</v>
      </c>
      <c r="M4240" s="54">
        <v>1.50067870082449E-2</v>
      </c>
      <c r="N4240" s="15">
        <v>-0.44740000000000002</v>
      </c>
      <c r="O4240" s="54">
        <v>1.35E-7</v>
      </c>
      <c r="P4240" s="15">
        <v>-0.57330000000000003</v>
      </c>
      <c r="Q4240" s="49">
        <v>9.4219387853503395E-2</v>
      </c>
      <c r="R4240">
        <v>-0.62150000000000005</v>
      </c>
      <c r="S4240" s="49">
        <v>3.4339345197850299E-2</v>
      </c>
      <c r="T4240">
        <v>-0.62380000000000002</v>
      </c>
      <c r="U4240" s="54">
        <v>8.9900000000000003E-6</v>
      </c>
      <c r="V4240" s="108">
        <v>1.22</v>
      </c>
      <c r="W4240">
        <f t="shared" si="264"/>
        <v>0</v>
      </c>
      <c r="X4240">
        <f t="shared" si="265"/>
        <v>0</v>
      </c>
      <c r="Y4240">
        <f t="shared" si="266"/>
        <v>0</v>
      </c>
      <c r="Z4240">
        <v>0</v>
      </c>
      <c r="AA4240">
        <v>1</v>
      </c>
      <c r="AB4240">
        <v>0</v>
      </c>
      <c r="AC4240">
        <v>0</v>
      </c>
      <c r="AD4240">
        <v>0</v>
      </c>
      <c r="AE4240">
        <v>0</v>
      </c>
      <c r="AF4240">
        <f t="shared" si="267"/>
        <v>-2.9100000000000001E-2</v>
      </c>
      <c r="AG4240">
        <v>-0.13009999999999999</v>
      </c>
    </row>
    <row r="4241" spans="1:33" ht="17" x14ac:dyDescent="0.2">
      <c r="A4241" s="39" t="s">
        <v>15120</v>
      </c>
      <c r="B4241" s="78" t="s">
        <v>54</v>
      </c>
      <c r="C4241" s="78" t="s">
        <v>57</v>
      </c>
      <c r="D4241" s="39">
        <v>3.0799999999999994E-2</v>
      </c>
      <c r="E4241" s="39">
        <v>5.0199999999999995E-2</v>
      </c>
      <c r="F4241" s="39">
        <v>9.1500000000000012E-2</v>
      </c>
      <c r="G4241" s="39">
        <v>0.98</v>
      </c>
      <c r="H4241" s="39">
        <v>0.97</v>
      </c>
      <c r="I4241" s="39">
        <v>0.94</v>
      </c>
      <c r="J4241" s="15">
        <v>-0.1108</v>
      </c>
      <c r="K4241" s="54">
        <v>1</v>
      </c>
      <c r="L4241" s="36">
        <v>-0.21490000000000001</v>
      </c>
      <c r="M4241" s="54">
        <v>0.64229572945588698</v>
      </c>
      <c r="N4241" s="15">
        <v>7.6E-3</v>
      </c>
      <c r="O4241" s="54">
        <v>0.96899999999999997</v>
      </c>
      <c r="P4241" s="15">
        <v>-0.08</v>
      </c>
      <c r="Q4241" s="49">
        <v>1</v>
      </c>
      <c r="R4241">
        <v>-0.1234</v>
      </c>
      <c r="S4241" s="49">
        <v>0.77269619758303998</v>
      </c>
      <c r="T4241">
        <v>5.7799999999999997E-2</v>
      </c>
      <c r="U4241" s="54">
        <v>0.64500000000000002</v>
      </c>
      <c r="V4241" s="108">
        <v>1.48</v>
      </c>
      <c r="W4241">
        <f t="shared" si="264"/>
        <v>0</v>
      </c>
      <c r="X4241">
        <f t="shared" si="265"/>
        <v>0</v>
      </c>
      <c r="Y4241">
        <f t="shared" si="266"/>
        <v>0</v>
      </c>
      <c r="Z4241">
        <v>0</v>
      </c>
      <c r="AA4241">
        <v>0</v>
      </c>
      <c r="AB4241">
        <v>0</v>
      </c>
      <c r="AC4241">
        <v>0</v>
      </c>
      <c r="AD4241">
        <v>0</v>
      </c>
      <c r="AE4241">
        <v>0</v>
      </c>
      <c r="AF4241">
        <f t="shared" si="267"/>
        <v>-2.9100000000000001E-2</v>
      </c>
      <c r="AG4241">
        <v>-0.1041</v>
      </c>
    </row>
    <row r="4242" spans="1:33" ht="17" x14ac:dyDescent="0.2">
      <c r="A4242" s="39" t="s">
        <v>6153</v>
      </c>
      <c r="B4242" s="78" t="s">
        <v>6154</v>
      </c>
      <c r="C4242" s="78" t="s">
        <v>979</v>
      </c>
      <c r="D4242" s="39">
        <v>3.0800000000000001E-2</v>
      </c>
      <c r="E4242" s="39">
        <v>-8.7400000000000005E-2</v>
      </c>
      <c r="F4242" s="39">
        <v>6.5799999999999997E-2</v>
      </c>
      <c r="G4242" s="39">
        <v>0.98</v>
      </c>
      <c r="H4242" s="39">
        <v>1.06</v>
      </c>
      <c r="I4242" s="39">
        <v>0.96</v>
      </c>
      <c r="J4242" s="15">
        <v>-6.7799999999999999E-2</v>
      </c>
      <c r="K4242" s="54">
        <v>1</v>
      </c>
      <c r="L4242" s="36">
        <v>-9.9199999999999997E-2</v>
      </c>
      <c r="M4242" s="54">
        <v>0.87019215548811002</v>
      </c>
      <c r="N4242" s="15">
        <v>-0.13819999999999999</v>
      </c>
      <c r="O4242" s="54">
        <v>0.25800000000000001</v>
      </c>
      <c r="P4242" s="15">
        <v>-3.6999999999999998E-2</v>
      </c>
      <c r="Q4242" s="49">
        <v>1</v>
      </c>
      <c r="R4242">
        <v>-3.3399999999999999E-2</v>
      </c>
      <c r="S4242" s="49">
        <v>0.92862504327471695</v>
      </c>
      <c r="T4242">
        <v>-0.22559999999999999</v>
      </c>
      <c r="U4242" s="54">
        <v>1.67E-2</v>
      </c>
      <c r="V4242" s="108">
        <v>0.46</v>
      </c>
      <c r="W4242">
        <f t="shared" si="264"/>
        <v>0</v>
      </c>
      <c r="X4242">
        <f t="shared" si="265"/>
        <v>0</v>
      </c>
      <c r="Y4242">
        <f t="shared" si="266"/>
        <v>0</v>
      </c>
      <c r="Z4242">
        <v>0</v>
      </c>
      <c r="AA4242">
        <v>0</v>
      </c>
      <c r="AB4242">
        <v>0</v>
      </c>
      <c r="AC4242">
        <v>0</v>
      </c>
      <c r="AD4242">
        <v>0</v>
      </c>
      <c r="AE4242">
        <v>0</v>
      </c>
      <c r="AF4242">
        <f t="shared" si="267"/>
        <v>-2.9100000000000001E-2</v>
      </c>
      <c r="AG4242">
        <v>-3.1499999999999972E-2</v>
      </c>
    </row>
    <row r="4243" spans="1:33" ht="17" x14ac:dyDescent="0.2">
      <c r="A4243" s="39" t="s">
        <v>17337</v>
      </c>
      <c r="B4243" s="78" t="s">
        <v>5473</v>
      </c>
      <c r="C4243" s="78" t="s">
        <v>55</v>
      </c>
      <c r="D4243" s="39">
        <v>3.0900000000000004E-2</v>
      </c>
      <c r="E4243" s="39">
        <v>-1.2499999999999983E-2</v>
      </c>
      <c r="F4243" s="39">
        <v>0.1285</v>
      </c>
      <c r="G4243" s="39">
        <v>0.98</v>
      </c>
      <c r="H4243" s="39">
        <v>1.01</v>
      </c>
      <c r="I4243" s="39">
        <v>0.91</v>
      </c>
      <c r="J4243" s="15">
        <v>3.3599999999999998E-2</v>
      </c>
      <c r="K4243" s="54">
        <v>1</v>
      </c>
      <c r="L4243" s="36">
        <v>-0.1799</v>
      </c>
      <c r="M4243" s="54">
        <v>0.73391351767694002</v>
      </c>
      <c r="N4243" s="15">
        <v>0.14499999999999999</v>
      </c>
      <c r="O4243" s="54">
        <v>0.16400000000000001</v>
      </c>
      <c r="P4243" s="15">
        <v>6.4500000000000002E-2</v>
      </c>
      <c r="Q4243" s="49">
        <v>1</v>
      </c>
      <c r="R4243">
        <v>-5.1400000000000001E-2</v>
      </c>
      <c r="S4243" s="49">
        <v>0.90755153574818803</v>
      </c>
      <c r="T4243">
        <v>0.13250000000000001</v>
      </c>
      <c r="U4243" s="54">
        <v>0.23200000000000001</v>
      </c>
      <c r="V4243" s="108">
        <v>1.1599999999999999</v>
      </c>
      <c r="W4243">
        <f t="shared" si="264"/>
        <v>0</v>
      </c>
      <c r="X4243">
        <f t="shared" si="265"/>
        <v>0</v>
      </c>
      <c r="Y4243">
        <f t="shared" si="266"/>
        <v>0</v>
      </c>
      <c r="Z4243">
        <v>0</v>
      </c>
      <c r="AA4243">
        <v>0</v>
      </c>
      <c r="AB4243">
        <v>0</v>
      </c>
      <c r="AC4243">
        <v>0</v>
      </c>
      <c r="AD4243">
        <v>0</v>
      </c>
      <c r="AE4243">
        <v>0</v>
      </c>
      <c r="AF4243">
        <f t="shared" si="267"/>
        <v>-2.9100000000000001E-2</v>
      </c>
    </row>
    <row r="4244" spans="1:33" ht="17" x14ac:dyDescent="0.2">
      <c r="A4244" s="39" t="s">
        <v>4464</v>
      </c>
      <c r="B4244" s="78" t="s">
        <v>4465</v>
      </c>
      <c r="C4244" s="78" t="s">
        <v>81</v>
      </c>
      <c r="D4244" s="39">
        <v>3.0900000000000011E-2</v>
      </c>
      <c r="E4244" s="39">
        <v>-5.7400000000000007E-2</v>
      </c>
      <c r="F4244" s="39">
        <v>0.23049999999999998</v>
      </c>
      <c r="G4244" s="39">
        <v>0.98</v>
      </c>
      <c r="H4244" s="39">
        <v>1.04</v>
      </c>
      <c r="I4244" s="39">
        <v>0.85</v>
      </c>
      <c r="J4244" s="15">
        <v>0.18609999999999999</v>
      </c>
      <c r="K4244" s="54">
        <v>1</v>
      </c>
      <c r="L4244" s="36">
        <v>0.1663</v>
      </c>
      <c r="M4244" s="54">
        <v>0.85816269924119903</v>
      </c>
      <c r="N4244" s="15">
        <v>0.1893</v>
      </c>
      <c r="O4244" s="54">
        <v>4.1000000000000003E-3</v>
      </c>
      <c r="P4244" s="15">
        <v>0.217</v>
      </c>
      <c r="Q4244" s="49">
        <v>0.88684743644412001</v>
      </c>
      <c r="R4244">
        <v>0.39679999999999999</v>
      </c>
      <c r="S4244" s="49">
        <v>0.209605154412117</v>
      </c>
      <c r="T4244">
        <v>0.13189999999999999</v>
      </c>
      <c r="U4244" s="54">
        <v>0.111</v>
      </c>
      <c r="V4244" s="108">
        <v>0.21</v>
      </c>
      <c r="W4244">
        <f t="shared" si="264"/>
        <v>0</v>
      </c>
      <c r="X4244">
        <f t="shared" si="265"/>
        <v>0</v>
      </c>
      <c r="Y4244">
        <f t="shared" si="266"/>
        <v>0</v>
      </c>
      <c r="Z4244">
        <v>0</v>
      </c>
      <c r="AA4244">
        <v>0</v>
      </c>
      <c r="AB4244">
        <v>0</v>
      </c>
      <c r="AC4244">
        <v>0</v>
      </c>
      <c r="AD4244">
        <v>0</v>
      </c>
      <c r="AE4244">
        <v>0</v>
      </c>
      <c r="AF4244">
        <f t="shared" si="267"/>
        <v>-2.9100000000000001E-2</v>
      </c>
      <c r="AG4244">
        <v>-1.9700000000000273E-2</v>
      </c>
    </row>
    <row r="4245" spans="1:33" ht="17" x14ac:dyDescent="0.2">
      <c r="A4245" s="39" t="s">
        <v>6852</v>
      </c>
      <c r="B4245" s="78" t="s">
        <v>6853</v>
      </c>
      <c r="C4245" s="78" t="s">
        <v>1039</v>
      </c>
      <c r="D4245" s="39">
        <v>3.1E-2</v>
      </c>
      <c r="E4245" s="39">
        <v>9.1999999999999998E-3</v>
      </c>
      <c r="F4245" s="39">
        <v>0.1726</v>
      </c>
      <c r="G4245" s="39">
        <v>0.98</v>
      </c>
      <c r="H4245" s="39">
        <v>0.99</v>
      </c>
      <c r="I4245" s="39">
        <v>0.89</v>
      </c>
      <c r="J4245" s="15">
        <v>8.3599999999999994E-2</v>
      </c>
      <c r="K4245" s="54">
        <v>1</v>
      </c>
      <c r="L4245" s="36">
        <v>-0.2271</v>
      </c>
      <c r="M4245" s="54">
        <v>0.63514621472576804</v>
      </c>
      <c r="N4245" s="15">
        <v>0.1074</v>
      </c>
      <c r="O4245" s="54">
        <v>0.39200000000000002</v>
      </c>
      <c r="P4245" s="15">
        <v>0.11459999999999999</v>
      </c>
      <c r="Q4245" s="49">
        <v>1</v>
      </c>
      <c r="R4245">
        <v>-5.45E-2</v>
      </c>
      <c r="S4245" s="49">
        <v>0.95559481040794303</v>
      </c>
      <c r="T4245">
        <v>0.1166</v>
      </c>
      <c r="U4245" s="54">
        <v>0.57499999999999996</v>
      </c>
      <c r="V4245" s="108">
        <v>1.02</v>
      </c>
      <c r="W4245">
        <f t="shared" si="264"/>
        <v>0</v>
      </c>
      <c r="X4245">
        <f t="shared" si="265"/>
        <v>0</v>
      </c>
      <c r="Y4245">
        <f t="shared" si="266"/>
        <v>0</v>
      </c>
      <c r="Z4245">
        <v>0</v>
      </c>
      <c r="AA4245">
        <v>0</v>
      </c>
      <c r="AB4245">
        <v>0</v>
      </c>
      <c r="AC4245">
        <v>0</v>
      </c>
      <c r="AD4245">
        <v>0</v>
      </c>
      <c r="AE4245">
        <v>0</v>
      </c>
      <c r="AF4245">
        <f t="shared" si="267"/>
        <v>-2.9100000000000001E-2</v>
      </c>
      <c r="AG4245">
        <v>-0.31079999999999997</v>
      </c>
    </row>
    <row r="4246" spans="1:33" ht="17" x14ac:dyDescent="0.2">
      <c r="A4246" s="39" t="s">
        <v>9289</v>
      </c>
      <c r="B4246" s="78" t="s">
        <v>9290</v>
      </c>
      <c r="C4246" s="78" t="s">
        <v>208</v>
      </c>
      <c r="D4246" s="39">
        <v>3.1000000000000014E-2</v>
      </c>
      <c r="E4246" s="39">
        <v>-0.1303</v>
      </c>
      <c r="F4246" s="39">
        <v>0.24819999999999998</v>
      </c>
      <c r="G4246" s="39">
        <v>0.98</v>
      </c>
      <c r="H4246" s="39">
        <v>1.0900000000000001</v>
      </c>
      <c r="I4246" s="39">
        <v>0.84</v>
      </c>
      <c r="J4246" s="15">
        <v>-0.14280000000000001</v>
      </c>
      <c r="K4246" s="54">
        <v>1</v>
      </c>
      <c r="L4246" s="36">
        <v>-0.33539999999999998</v>
      </c>
      <c r="M4246" s="54">
        <v>0.61461380634055396</v>
      </c>
      <c r="N4246" s="15">
        <v>-0.17469999999999999</v>
      </c>
      <c r="O4246" s="54">
        <v>4.8599999999999997E-2</v>
      </c>
      <c r="P4246" s="15">
        <v>-0.1118</v>
      </c>
      <c r="Q4246" s="49">
        <v>1</v>
      </c>
      <c r="R4246">
        <v>-8.72E-2</v>
      </c>
      <c r="S4246" s="49">
        <v>0.819876464706501</v>
      </c>
      <c r="T4246">
        <v>-0.30499999999999999</v>
      </c>
      <c r="U4246" s="54">
        <v>2.0999999999999999E-3</v>
      </c>
      <c r="V4246" s="108">
        <v>0.65</v>
      </c>
      <c r="W4246">
        <f t="shared" si="264"/>
        <v>0</v>
      </c>
      <c r="X4246">
        <f t="shared" si="265"/>
        <v>0</v>
      </c>
      <c r="Y4246">
        <f t="shared" si="266"/>
        <v>0</v>
      </c>
      <c r="Z4246">
        <v>0</v>
      </c>
      <c r="AA4246">
        <v>0</v>
      </c>
      <c r="AB4246">
        <v>0</v>
      </c>
      <c r="AC4246">
        <v>0</v>
      </c>
      <c r="AD4246">
        <v>0</v>
      </c>
      <c r="AE4246">
        <v>0</v>
      </c>
      <c r="AF4246">
        <f t="shared" si="267"/>
        <v>-2.9100000000000001E-2</v>
      </c>
      <c r="AG4246">
        <v>-0.19259999999999994</v>
      </c>
    </row>
    <row r="4247" spans="1:33" ht="17" x14ac:dyDescent="0.2">
      <c r="A4247" s="39" t="s">
        <v>16315</v>
      </c>
      <c r="B4247" s="78" t="s">
        <v>54</v>
      </c>
      <c r="C4247" s="78" t="s">
        <v>57</v>
      </c>
      <c r="D4247" s="39">
        <v>3.1099999999999961E-2</v>
      </c>
      <c r="E4247" s="39">
        <v>5.419999999999997E-2</v>
      </c>
      <c r="F4247" s="39">
        <v>0.1381</v>
      </c>
      <c r="G4247" s="39">
        <v>0.98</v>
      </c>
      <c r="H4247" s="39">
        <v>0.96</v>
      </c>
      <c r="I4247" s="39">
        <v>0.91</v>
      </c>
      <c r="J4247" s="15">
        <v>-0.39029999999999998</v>
      </c>
      <c r="K4247" s="54">
        <v>0.28361969499927903</v>
      </c>
      <c r="L4247" s="99">
        <v>-0.65980000000000005</v>
      </c>
      <c r="M4247" s="54">
        <v>5.6911244764395897E-3</v>
      </c>
      <c r="N4247" s="15">
        <v>-0.29759999999999998</v>
      </c>
      <c r="O4247" s="54">
        <v>1.23E-2</v>
      </c>
      <c r="P4247" s="15">
        <v>-0.35920000000000002</v>
      </c>
      <c r="Q4247" s="49">
        <v>0.49519303393050101</v>
      </c>
      <c r="R4247">
        <v>-0.52170000000000005</v>
      </c>
      <c r="S4247" s="49">
        <v>8.2787602347227401E-2</v>
      </c>
      <c r="T4247">
        <v>-0.24340000000000001</v>
      </c>
      <c r="U4247" s="54">
        <v>3.4799999999999998E-2</v>
      </c>
      <c r="V4247" s="108">
        <v>0.56000000000000005</v>
      </c>
      <c r="W4247">
        <f t="shared" si="264"/>
        <v>0</v>
      </c>
      <c r="X4247">
        <f t="shared" si="265"/>
        <v>0</v>
      </c>
      <c r="Y4247">
        <f t="shared" si="266"/>
        <v>0</v>
      </c>
      <c r="Z4247">
        <v>0</v>
      </c>
      <c r="AA4247">
        <v>1</v>
      </c>
      <c r="AB4247">
        <v>0</v>
      </c>
      <c r="AC4247">
        <v>0</v>
      </c>
      <c r="AD4247">
        <v>0</v>
      </c>
      <c r="AE4247">
        <v>0</v>
      </c>
      <c r="AF4247">
        <f t="shared" si="267"/>
        <v>-2.9100000000000001E-2</v>
      </c>
      <c r="AG4247">
        <v>-0.26939999999999997</v>
      </c>
    </row>
    <row r="4248" spans="1:33" ht="17" x14ac:dyDescent="0.2">
      <c r="A4248" s="39" t="s">
        <v>3614</v>
      </c>
      <c r="B4248" s="78" t="s">
        <v>3615</v>
      </c>
      <c r="C4248" s="78" t="s">
        <v>412</v>
      </c>
      <c r="D4248" s="39">
        <v>3.1099999999999996E-2</v>
      </c>
      <c r="E4248" s="39">
        <v>2.2200000000000025E-2</v>
      </c>
      <c r="F4248" s="39">
        <v>0.1171</v>
      </c>
      <c r="G4248" s="39">
        <v>0.98</v>
      </c>
      <c r="H4248" s="39">
        <v>0.98</v>
      </c>
      <c r="I4248" s="39">
        <v>0.92</v>
      </c>
      <c r="J4248" s="15">
        <v>-7.6999999999999999E-2</v>
      </c>
      <c r="K4248" s="54">
        <v>1</v>
      </c>
      <c r="L4248" s="36">
        <v>0.12180000000000001</v>
      </c>
      <c r="M4248" s="54">
        <v>0.83454781230072195</v>
      </c>
      <c r="N4248" s="15">
        <v>0.22819999999999999</v>
      </c>
      <c r="O4248" s="54">
        <v>1.92E-4</v>
      </c>
      <c r="P4248" s="15">
        <v>-4.5900000000000003E-2</v>
      </c>
      <c r="Q4248" s="49">
        <v>1</v>
      </c>
      <c r="R4248">
        <v>0.2389</v>
      </c>
      <c r="S4248" s="49">
        <v>0.70139532376441704</v>
      </c>
      <c r="T4248">
        <v>0.25040000000000001</v>
      </c>
      <c r="U4248" s="54">
        <v>2.0899999999999998E-3</v>
      </c>
      <c r="V4248" s="108">
        <v>1.29</v>
      </c>
      <c r="W4248">
        <f t="shared" si="264"/>
        <v>0</v>
      </c>
      <c r="X4248">
        <f t="shared" si="265"/>
        <v>0</v>
      </c>
      <c r="Y4248">
        <f t="shared" si="266"/>
        <v>0</v>
      </c>
      <c r="Z4248">
        <v>0</v>
      </c>
      <c r="AA4248">
        <v>0</v>
      </c>
      <c r="AB4248">
        <v>0</v>
      </c>
      <c r="AC4248">
        <v>0</v>
      </c>
      <c r="AD4248">
        <v>0</v>
      </c>
      <c r="AE4248">
        <v>0</v>
      </c>
      <c r="AF4248">
        <f t="shared" si="267"/>
        <v>-2.9100000000000001E-2</v>
      </c>
      <c r="AG4248">
        <v>0.19890000000000002</v>
      </c>
    </row>
    <row r="4249" spans="1:33" ht="17" x14ac:dyDescent="0.2">
      <c r="A4249" s="39" t="s">
        <v>1913</v>
      </c>
      <c r="B4249" s="78" t="s">
        <v>1914</v>
      </c>
      <c r="C4249" s="78" t="s">
        <v>147</v>
      </c>
      <c r="D4249" s="39">
        <v>3.1199999999999999E-2</v>
      </c>
      <c r="E4249" s="39">
        <v>-0.1245</v>
      </c>
      <c r="F4249" s="39">
        <v>-3.6299999999999999E-2</v>
      </c>
      <c r="G4249" s="39">
        <v>0.98</v>
      </c>
      <c r="H4249" s="39">
        <v>1.0900000000000001</v>
      </c>
      <c r="I4249" s="39">
        <v>1.03</v>
      </c>
      <c r="J4249" s="15">
        <v>5.2200000000000003E-2</v>
      </c>
      <c r="K4249" s="54">
        <v>1</v>
      </c>
      <c r="L4249" s="36">
        <v>-0.16139999999999999</v>
      </c>
      <c r="M4249" s="54">
        <v>0.67410472024795798</v>
      </c>
      <c r="N4249" s="15">
        <v>6.83E-2</v>
      </c>
      <c r="O4249" s="54">
        <v>0.58599999999999997</v>
      </c>
      <c r="P4249" s="15">
        <v>8.3400000000000002E-2</v>
      </c>
      <c r="Q4249" s="49">
        <v>1</v>
      </c>
      <c r="R4249">
        <v>-0.19769999999999999</v>
      </c>
      <c r="S4249" s="49">
        <v>0.59441084532235899</v>
      </c>
      <c r="T4249">
        <v>-5.62E-2</v>
      </c>
      <c r="U4249" s="54">
        <v>0.66300000000000003</v>
      </c>
      <c r="V4249" s="108">
        <v>0.35</v>
      </c>
      <c r="W4249">
        <f t="shared" si="264"/>
        <v>0</v>
      </c>
      <c r="X4249">
        <f t="shared" si="265"/>
        <v>0</v>
      </c>
      <c r="Y4249">
        <f t="shared" si="266"/>
        <v>0</v>
      </c>
      <c r="Z4249">
        <v>0</v>
      </c>
      <c r="AA4249">
        <v>0</v>
      </c>
      <c r="AB4249">
        <v>0</v>
      </c>
      <c r="AC4249">
        <v>0</v>
      </c>
      <c r="AD4249">
        <v>0</v>
      </c>
      <c r="AE4249">
        <v>0</v>
      </c>
      <c r="AF4249">
        <f t="shared" si="267"/>
        <v>-2.9100000000000001E-2</v>
      </c>
      <c r="AG4249">
        <v>-0.21360000000000001</v>
      </c>
    </row>
    <row r="4250" spans="1:33" ht="17" x14ac:dyDescent="0.2">
      <c r="A4250" s="39" t="s">
        <v>17174</v>
      </c>
      <c r="B4250" s="78" t="s">
        <v>18045</v>
      </c>
      <c r="C4250" s="78" t="s">
        <v>370</v>
      </c>
      <c r="D4250" s="39">
        <v>3.1200000000000006E-2</v>
      </c>
      <c r="E4250" s="39">
        <v>-0.14809999999999995</v>
      </c>
      <c r="F4250" s="39">
        <v>2.6999999999999996E-2</v>
      </c>
      <c r="G4250" s="39">
        <v>0.98</v>
      </c>
      <c r="H4250" s="39">
        <v>1.1100000000000001</v>
      </c>
      <c r="I4250" s="39">
        <v>0.98</v>
      </c>
      <c r="J4250" s="15">
        <v>0.34329999999999999</v>
      </c>
      <c r="K4250" s="54">
        <v>0.972632160891723</v>
      </c>
      <c r="L4250" s="36">
        <v>0.1615</v>
      </c>
      <c r="M4250" s="54">
        <v>0.87234875180918203</v>
      </c>
      <c r="N4250" s="15">
        <v>0.51849999999999996</v>
      </c>
      <c r="O4250" s="54">
        <v>1.07E-8</v>
      </c>
      <c r="P4250" s="15">
        <v>0.3745</v>
      </c>
      <c r="Q4250" s="49">
        <v>0.69751144572194002</v>
      </c>
      <c r="R4250">
        <v>0.1885</v>
      </c>
      <c r="S4250" s="49">
        <v>0.78559563105243302</v>
      </c>
      <c r="T4250">
        <v>0.37040000000000001</v>
      </c>
      <c r="U4250" s="54">
        <v>3.7100000000000001E-2</v>
      </c>
      <c r="V4250" s="109">
        <v>2.5299999999999998</v>
      </c>
      <c r="W4250">
        <f t="shared" si="264"/>
        <v>0</v>
      </c>
      <c r="X4250">
        <f t="shared" si="265"/>
        <v>0</v>
      </c>
      <c r="Y4250">
        <f t="shared" si="266"/>
        <v>0</v>
      </c>
      <c r="Z4250">
        <v>0</v>
      </c>
      <c r="AA4250">
        <v>0</v>
      </c>
      <c r="AB4250">
        <v>0</v>
      </c>
      <c r="AC4250">
        <v>0</v>
      </c>
      <c r="AD4250">
        <v>0</v>
      </c>
      <c r="AE4250">
        <v>0</v>
      </c>
      <c r="AF4250">
        <f t="shared" si="267"/>
        <v>-2.9100000000000001E-2</v>
      </c>
    </row>
    <row r="4251" spans="1:33" ht="17" x14ac:dyDescent="0.2">
      <c r="A4251" s="39" t="s">
        <v>1893</v>
      </c>
      <c r="B4251" s="78" t="s">
        <v>1894</v>
      </c>
      <c r="C4251" s="78" t="s">
        <v>147</v>
      </c>
      <c r="D4251" s="39">
        <v>3.1300000000000008E-2</v>
      </c>
      <c r="E4251" s="39">
        <v>-2.7700000000000002E-2</v>
      </c>
      <c r="F4251" s="39">
        <v>0.12279999999999999</v>
      </c>
      <c r="G4251" s="39">
        <v>0.98</v>
      </c>
      <c r="H4251" s="39">
        <v>1.02</v>
      </c>
      <c r="I4251" s="39">
        <v>0.92</v>
      </c>
      <c r="J4251" s="15">
        <v>0.1009</v>
      </c>
      <c r="K4251" s="54">
        <v>1</v>
      </c>
      <c r="L4251" s="36">
        <v>1.89E-2</v>
      </c>
      <c r="M4251" s="54">
        <v>0.97657235465803904</v>
      </c>
      <c r="N4251" s="15">
        <v>0.2177</v>
      </c>
      <c r="O4251" s="54">
        <v>6.54E-2</v>
      </c>
      <c r="P4251" s="15">
        <v>0.13220000000000001</v>
      </c>
      <c r="Q4251" s="49">
        <v>1</v>
      </c>
      <c r="R4251">
        <v>0.14169999999999999</v>
      </c>
      <c r="S4251" s="49">
        <v>0.78595254460077602</v>
      </c>
      <c r="T4251">
        <v>0.19</v>
      </c>
      <c r="U4251" s="54">
        <v>0.20399999999999999</v>
      </c>
      <c r="V4251" s="108">
        <v>0.8</v>
      </c>
      <c r="W4251">
        <f t="shared" si="264"/>
        <v>0</v>
      </c>
      <c r="X4251">
        <f t="shared" si="265"/>
        <v>0</v>
      </c>
      <c r="Y4251">
        <f t="shared" si="266"/>
        <v>0</v>
      </c>
      <c r="Z4251">
        <v>0</v>
      </c>
      <c r="AA4251">
        <v>0</v>
      </c>
      <c r="AB4251">
        <v>0</v>
      </c>
      <c r="AC4251">
        <v>0</v>
      </c>
      <c r="AD4251">
        <v>0</v>
      </c>
      <c r="AE4251">
        <v>0</v>
      </c>
      <c r="AF4251">
        <f t="shared" si="267"/>
        <v>-2.9100000000000001E-2</v>
      </c>
      <c r="AG4251">
        <v>-8.2100000000000006E-2</v>
      </c>
    </row>
    <row r="4252" spans="1:33" ht="17" x14ac:dyDescent="0.2">
      <c r="A4252" s="39" t="s">
        <v>14697</v>
      </c>
      <c r="B4252" s="78" t="s">
        <v>13083</v>
      </c>
      <c r="C4252" s="78" t="s">
        <v>57</v>
      </c>
      <c r="D4252" s="39">
        <v>3.1399999999999997E-2</v>
      </c>
      <c r="E4252" s="39">
        <v>-5.5299999999999988E-2</v>
      </c>
      <c r="F4252" s="39">
        <v>9.3100000000000002E-2</v>
      </c>
      <c r="G4252" s="39">
        <v>0.98</v>
      </c>
      <c r="H4252" s="39">
        <v>1.04</v>
      </c>
      <c r="I4252" s="39">
        <v>0.94</v>
      </c>
      <c r="J4252" s="15">
        <v>-7.3999999999999996E-2</v>
      </c>
      <c r="K4252" s="54">
        <v>1</v>
      </c>
      <c r="L4252" s="36">
        <v>-6.5799999999999997E-2</v>
      </c>
      <c r="M4252" s="54">
        <v>0.877186045560852</v>
      </c>
      <c r="N4252" s="15">
        <v>0.29499999999999998</v>
      </c>
      <c r="O4252" s="54">
        <v>5.1799999999999999E-5</v>
      </c>
      <c r="P4252" s="15">
        <v>-4.2599999999999999E-2</v>
      </c>
      <c r="Q4252" s="49">
        <v>1</v>
      </c>
      <c r="R4252">
        <v>2.7300000000000001E-2</v>
      </c>
      <c r="S4252" s="49">
        <v>0.96884189366328499</v>
      </c>
      <c r="T4252">
        <v>0.2397</v>
      </c>
      <c r="U4252" s="54">
        <v>8.6099999999999996E-3</v>
      </c>
      <c r="V4252" s="108">
        <v>0.35</v>
      </c>
      <c r="W4252">
        <f t="shared" si="264"/>
        <v>0</v>
      </c>
      <c r="X4252">
        <f t="shared" si="265"/>
        <v>0</v>
      </c>
      <c r="Y4252">
        <f t="shared" si="266"/>
        <v>0</v>
      </c>
      <c r="Z4252">
        <v>0</v>
      </c>
      <c r="AA4252">
        <v>0</v>
      </c>
      <c r="AB4252">
        <v>0</v>
      </c>
      <c r="AC4252">
        <v>0</v>
      </c>
      <c r="AD4252">
        <v>0</v>
      </c>
      <c r="AE4252">
        <v>0</v>
      </c>
      <c r="AF4252">
        <f t="shared" si="267"/>
        <v>-2.9100000000000001E-2</v>
      </c>
      <c r="AG4252">
        <v>8.3000000000000018E-3</v>
      </c>
    </row>
    <row r="4253" spans="1:33" ht="17" x14ac:dyDescent="0.2">
      <c r="A4253" s="39" t="s">
        <v>10263</v>
      </c>
      <c r="B4253" s="78" t="s">
        <v>10065</v>
      </c>
      <c r="C4253" s="78" t="s">
        <v>91</v>
      </c>
      <c r="D4253" s="39">
        <v>3.15E-2</v>
      </c>
      <c r="E4253" s="39">
        <v>-0.11989999999999999</v>
      </c>
      <c r="F4253" s="39">
        <v>5.7999999999999996E-2</v>
      </c>
      <c r="G4253" s="39">
        <v>0.98</v>
      </c>
      <c r="H4253" s="39">
        <v>1.0900000000000001</v>
      </c>
      <c r="I4253" s="39">
        <v>0.96</v>
      </c>
      <c r="J4253" s="15">
        <v>-0.22789999999999999</v>
      </c>
      <c r="K4253" s="54">
        <v>0.95865632752563301</v>
      </c>
      <c r="L4253" s="36">
        <v>-0.13059999999999999</v>
      </c>
      <c r="M4253" s="54">
        <v>0.83468431640591101</v>
      </c>
      <c r="N4253" s="15">
        <v>0.17019999999999999</v>
      </c>
      <c r="O4253" s="54">
        <v>2.12E-2</v>
      </c>
      <c r="P4253" s="15">
        <v>-0.19639999999999999</v>
      </c>
      <c r="Q4253" s="49">
        <v>1</v>
      </c>
      <c r="R4253">
        <v>-7.2599999999999998E-2</v>
      </c>
      <c r="S4253" s="49">
        <v>0.94201078226423096</v>
      </c>
      <c r="T4253">
        <v>5.0299999999999997E-2</v>
      </c>
      <c r="U4253" s="54">
        <v>0.751</v>
      </c>
      <c r="V4253" s="108">
        <v>0.74</v>
      </c>
      <c r="W4253">
        <f t="shared" si="264"/>
        <v>0</v>
      </c>
      <c r="X4253">
        <f t="shared" si="265"/>
        <v>0</v>
      </c>
      <c r="Y4253">
        <f t="shared" si="266"/>
        <v>0</v>
      </c>
      <c r="Z4253">
        <v>0</v>
      </c>
      <c r="AA4253">
        <v>0</v>
      </c>
      <c r="AB4253">
        <v>0</v>
      </c>
      <c r="AC4253">
        <v>0</v>
      </c>
      <c r="AD4253">
        <v>0</v>
      </c>
      <c r="AE4253">
        <v>0</v>
      </c>
      <c r="AF4253">
        <f t="shared" si="267"/>
        <v>-2.9100000000000001E-2</v>
      </c>
      <c r="AG4253">
        <v>9.7299999999999998E-2</v>
      </c>
    </row>
    <row r="4254" spans="1:33" ht="17" x14ac:dyDescent="0.2">
      <c r="A4254" s="39" t="s">
        <v>4664</v>
      </c>
      <c r="B4254" s="78" t="s">
        <v>551</v>
      </c>
      <c r="C4254" s="78" t="s">
        <v>389</v>
      </c>
      <c r="D4254" s="39">
        <v>3.15E-2</v>
      </c>
      <c r="E4254" s="39">
        <v>-6.6400000000000001E-2</v>
      </c>
      <c r="F4254" s="39">
        <v>0.2041</v>
      </c>
      <c r="G4254" s="39">
        <v>0.98</v>
      </c>
      <c r="H4254" s="39">
        <v>1.05</v>
      </c>
      <c r="I4254" s="39">
        <v>0.87</v>
      </c>
      <c r="J4254" s="15">
        <v>0.1396</v>
      </c>
      <c r="K4254" s="54">
        <v>0.97866938459401798</v>
      </c>
      <c r="L4254" s="36">
        <v>-4.07E-2</v>
      </c>
      <c r="M4254" s="54">
        <v>0.92712624433044599</v>
      </c>
      <c r="N4254" s="15">
        <v>0.13100000000000001</v>
      </c>
      <c r="O4254" s="54">
        <v>0.114</v>
      </c>
      <c r="P4254" s="15">
        <v>0.1711</v>
      </c>
      <c r="Q4254" s="49">
        <v>1</v>
      </c>
      <c r="R4254">
        <v>0.16339999999999999</v>
      </c>
      <c r="S4254" s="49">
        <v>0.71431777365958204</v>
      </c>
      <c r="T4254">
        <v>6.4600000000000005E-2</v>
      </c>
      <c r="U4254" s="54">
        <v>0.71299999999999997</v>
      </c>
      <c r="V4254" s="108">
        <v>0.45</v>
      </c>
      <c r="W4254">
        <f t="shared" si="264"/>
        <v>0</v>
      </c>
      <c r="X4254">
        <f t="shared" si="265"/>
        <v>0</v>
      </c>
      <c r="Y4254">
        <f t="shared" si="266"/>
        <v>0</v>
      </c>
      <c r="Z4254">
        <v>0</v>
      </c>
      <c r="AA4254">
        <v>0</v>
      </c>
      <c r="AB4254">
        <v>0</v>
      </c>
      <c r="AC4254">
        <v>0</v>
      </c>
      <c r="AD4254">
        <v>0</v>
      </c>
      <c r="AE4254">
        <v>0</v>
      </c>
      <c r="AF4254">
        <f t="shared" si="267"/>
        <v>-2.9100000000000001E-2</v>
      </c>
      <c r="AG4254">
        <v>-0.18029999999999999</v>
      </c>
    </row>
    <row r="4255" spans="1:33" ht="17" x14ac:dyDescent="0.2">
      <c r="A4255" s="39" t="s">
        <v>6141</v>
      </c>
      <c r="B4255" s="78" t="s">
        <v>6142</v>
      </c>
      <c r="C4255" s="78" t="s">
        <v>979</v>
      </c>
      <c r="D4255" s="39">
        <v>3.15E-2</v>
      </c>
      <c r="E4255" s="39">
        <v>-4.0599999999999997E-2</v>
      </c>
      <c r="F4255" s="39">
        <v>0.32389999999999997</v>
      </c>
      <c r="G4255" s="39">
        <v>0.98</v>
      </c>
      <c r="H4255" s="39">
        <v>1.03</v>
      </c>
      <c r="I4255" s="39">
        <v>0.8</v>
      </c>
      <c r="J4255" s="15">
        <v>-5.3499999999999999E-2</v>
      </c>
      <c r="K4255" s="54">
        <v>1</v>
      </c>
      <c r="L4255" s="36">
        <v>-0.41899999999999998</v>
      </c>
      <c r="M4255" s="54">
        <v>0.531815103120166</v>
      </c>
      <c r="N4255" s="15">
        <v>2.75E-2</v>
      </c>
      <c r="O4255" s="54">
        <v>0.83</v>
      </c>
      <c r="P4255" s="15">
        <v>-2.1999999999999999E-2</v>
      </c>
      <c r="Q4255" s="49">
        <v>1</v>
      </c>
      <c r="R4255">
        <v>-9.5100000000000004E-2</v>
      </c>
      <c r="S4255" s="49">
        <v>0.905196248517941</v>
      </c>
      <c r="T4255">
        <v>-1.3100000000000001E-2</v>
      </c>
      <c r="U4255" s="54">
        <v>0.93500000000000005</v>
      </c>
      <c r="V4255" s="108">
        <v>0.47</v>
      </c>
      <c r="W4255">
        <f t="shared" si="264"/>
        <v>0</v>
      </c>
      <c r="X4255">
        <f t="shared" si="265"/>
        <v>0</v>
      </c>
      <c r="Y4255">
        <f t="shared" si="266"/>
        <v>0</v>
      </c>
      <c r="Z4255">
        <v>0</v>
      </c>
      <c r="AA4255">
        <v>0</v>
      </c>
      <c r="AB4255">
        <v>0</v>
      </c>
      <c r="AC4255">
        <v>0</v>
      </c>
      <c r="AD4255">
        <v>0</v>
      </c>
      <c r="AE4255">
        <v>0</v>
      </c>
      <c r="AF4255">
        <f t="shared" si="267"/>
        <v>-2.9100000000000001E-2</v>
      </c>
      <c r="AG4255">
        <v>-0.36549999999999994</v>
      </c>
    </row>
    <row r="4256" spans="1:33" ht="17" x14ac:dyDescent="0.2">
      <c r="A4256" s="39" t="s">
        <v>1691</v>
      </c>
      <c r="B4256" s="78" t="s">
        <v>1692</v>
      </c>
      <c r="C4256" s="78" t="s">
        <v>727</v>
      </c>
      <c r="D4256" s="39">
        <v>3.15E-2</v>
      </c>
      <c r="E4256" s="39">
        <v>-2.7800000000000005E-2</v>
      </c>
      <c r="F4256" s="39">
        <v>0.46089999999999998</v>
      </c>
      <c r="G4256" s="39">
        <v>0.98</v>
      </c>
      <c r="H4256" s="39">
        <v>1.02</v>
      </c>
      <c r="I4256" s="39">
        <v>0.73</v>
      </c>
      <c r="J4256" s="15">
        <v>0.17</v>
      </c>
      <c r="K4256" s="54">
        <v>1</v>
      </c>
      <c r="L4256" s="36">
        <v>-0.2455</v>
      </c>
      <c r="M4256" s="54">
        <v>0.82485433112019002</v>
      </c>
      <c r="N4256" s="15">
        <v>-1.18E-2</v>
      </c>
      <c r="O4256" s="54">
        <v>0.93100000000000005</v>
      </c>
      <c r="P4256" s="15">
        <v>0.20150000000000001</v>
      </c>
      <c r="Q4256" s="49">
        <v>1</v>
      </c>
      <c r="R4256">
        <v>0.21540000000000001</v>
      </c>
      <c r="S4256" s="49">
        <v>0.75269262726063701</v>
      </c>
      <c r="T4256">
        <v>-3.9600000000000003E-2</v>
      </c>
      <c r="U4256" s="54">
        <v>0.73799999999999999</v>
      </c>
      <c r="V4256" s="108">
        <v>0.45</v>
      </c>
      <c r="W4256">
        <f t="shared" si="264"/>
        <v>0</v>
      </c>
      <c r="X4256">
        <f t="shared" si="265"/>
        <v>0</v>
      </c>
      <c r="Y4256">
        <f t="shared" si="266"/>
        <v>0</v>
      </c>
      <c r="Z4256">
        <v>0</v>
      </c>
      <c r="AA4256">
        <v>0</v>
      </c>
      <c r="AB4256">
        <v>0</v>
      </c>
      <c r="AC4256">
        <v>0</v>
      </c>
      <c r="AD4256">
        <v>0</v>
      </c>
      <c r="AE4256">
        <v>0</v>
      </c>
      <c r="AF4256">
        <f t="shared" si="267"/>
        <v>-2.9100000000000001E-2</v>
      </c>
      <c r="AG4256">
        <v>-0.4155000000000002</v>
      </c>
    </row>
    <row r="4257" spans="1:33" ht="17" x14ac:dyDescent="0.2">
      <c r="A4257" s="39" t="s">
        <v>2651</v>
      </c>
      <c r="B4257" s="78" t="s">
        <v>2652</v>
      </c>
      <c r="C4257" s="78" t="s">
        <v>155</v>
      </c>
      <c r="D4257" s="39">
        <v>3.15E-2</v>
      </c>
      <c r="E4257" s="39">
        <v>-1.7399999999999999E-2</v>
      </c>
      <c r="F4257" s="39">
        <v>0.41339999999999999</v>
      </c>
      <c r="G4257" s="39">
        <v>0.98</v>
      </c>
      <c r="H4257" s="39">
        <v>1.01</v>
      </c>
      <c r="I4257" s="39">
        <v>0.75</v>
      </c>
      <c r="J4257" s="15">
        <v>0.18740000000000001</v>
      </c>
      <c r="K4257" s="54">
        <v>1</v>
      </c>
      <c r="L4257" s="36">
        <v>-0.17580000000000001</v>
      </c>
      <c r="M4257" s="54">
        <v>0.85490215567467898</v>
      </c>
      <c r="N4257" s="15">
        <v>0.1641</v>
      </c>
      <c r="O4257" s="54">
        <v>3.1899999999999998E-2</v>
      </c>
      <c r="P4257" s="15">
        <v>0.21890000000000001</v>
      </c>
      <c r="Q4257" s="49">
        <v>0.92132486414001502</v>
      </c>
      <c r="R4257">
        <v>0.23760000000000001</v>
      </c>
      <c r="S4257" s="49">
        <v>0.60112882978438698</v>
      </c>
      <c r="T4257">
        <v>0.1467</v>
      </c>
      <c r="U4257" s="54">
        <v>0.11899999999999999</v>
      </c>
      <c r="V4257" s="108">
        <v>0.52</v>
      </c>
      <c r="W4257">
        <f t="shared" si="264"/>
        <v>0</v>
      </c>
      <c r="X4257">
        <f t="shared" si="265"/>
        <v>0</v>
      </c>
      <c r="Y4257">
        <f t="shared" si="266"/>
        <v>0</v>
      </c>
      <c r="Z4257">
        <v>0</v>
      </c>
      <c r="AA4257">
        <v>0</v>
      </c>
      <c r="AB4257">
        <v>0</v>
      </c>
      <c r="AC4257">
        <v>0</v>
      </c>
      <c r="AD4257">
        <v>0</v>
      </c>
      <c r="AE4257">
        <v>0</v>
      </c>
      <c r="AF4257">
        <f t="shared" si="267"/>
        <v>-2.9100000000000001E-2</v>
      </c>
      <c r="AG4257">
        <v>-0.36319999999999997</v>
      </c>
    </row>
    <row r="4258" spans="1:33" ht="17" x14ac:dyDescent="0.2">
      <c r="A4258" s="39" t="s">
        <v>4934</v>
      </c>
      <c r="B4258" s="78" t="s">
        <v>4935</v>
      </c>
      <c r="C4258" s="78" t="s">
        <v>953</v>
      </c>
      <c r="D4258" s="39">
        <v>3.15E-2</v>
      </c>
      <c r="E4258" s="39">
        <v>0.12639999999999998</v>
      </c>
      <c r="F4258" s="39">
        <v>-0.17450000000000002</v>
      </c>
      <c r="G4258" s="39">
        <v>0.98</v>
      </c>
      <c r="H4258" s="39">
        <v>0.92</v>
      </c>
      <c r="I4258" s="39">
        <v>1.1299999999999999</v>
      </c>
      <c r="J4258" s="15">
        <v>-2.7000000000000001E-3</v>
      </c>
      <c r="K4258" s="54">
        <v>1</v>
      </c>
      <c r="L4258" s="36">
        <v>0.1673</v>
      </c>
      <c r="M4258" s="54">
        <v>0.78827879258607303</v>
      </c>
      <c r="N4258" s="15">
        <v>5.79E-2</v>
      </c>
      <c r="O4258" s="54">
        <v>0.621</v>
      </c>
      <c r="P4258" s="15">
        <v>2.8799999999999999E-2</v>
      </c>
      <c r="Q4258" s="49">
        <v>1</v>
      </c>
      <c r="R4258">
        <v>-7.1999999999999998E-3</v>
      </c>
      <c r="S4258" s="49">
        <v>0.99755205828152604</v>
      </c>
      <c r="T4258">
        <v>0.18429999999999999</v>
      </c>
      <c r="U4258" s="54">
        <v>0.27500000000000002</v>
      </c>
      <c r="V4258" s="108">
        <v>0.66</v>
      </c>
      <c r="W4258">
        <f t="shared" si="264"/>
        <v>0</v>
      </c>
      <c r="X4258">
        <f t="shared" si="265"/>
        <v>0</v>
      </c>
      <c r="Y4258">
        <f t="shared" si="266"/>
        <v>0</v>
      </c>
      <c r="Z4258">
        <v>0</v>
      </c>
      <c r="AA4258">
        <v>0</v>
      </c>
      <c r="AB4258">
        <v>0</v>
      </c>
      <c r="AC4258">
        <v>0</v>
      </c>
      <c r="AD4258">
        <v>0</v>
      </c>
      <c r="AE4258">
        <v>0</v>
      </c>
      <c r="AF4258">
        <f t="shared" si="267"/>
        <v>-2.9100000000000001E-2</v>
      </c>
      <c r="AG4258">
        <v>0.1699</v>
      </c>
    </row>
    <row r="4259" spans="1:33" ht="17" x14ac:dyDescent="0.2">
      <c r="A4259" s="39" t="s">
        <v>11075</v>
      </c>
      <c r="B4259" s="78" t="s">
        <v>54</v>
      </c>
      <c r="C4259" s="78" t="s">
        <v>57</v>
      </c>
      <c r="D4259" s="39">
        <v>3.1799999999999995E-2</v>
      </c>
      <c r="E4259" s="39">
        <v>-4.2300000000000004E-2</v>
      </c>
      <c r="F4259" s="39">
        <v>9.4699999999999993E-2</v>
      </c>
      <c r="G4259" s="39">
        <v>0.98</v>
      </c>
      <c r="H4259" s="39">
        <v>1.03</v>
      </c>
      <c r="I4259" s="39">
        <v>0.94</v>
      </c>
      <c r="J4259" s="15">
        <v>0.39660000000000001</v>
      </c>
      <c r="K4259" s="54">
        <v>0.86439918295570395</v>
      </c>
      <c r="L4259" s="36">
        <v>6.4100000000000004E-2</v>
      </c>
      <c r="M4259" s="54">
        <v>0.95773377824300499</v>
      </c>
      <c r="N4259" s="15">
        <v>-0.52890000000000004</v>
      </c>
      <c r="O4259" s="54">
        <v>7.2199999999999994E-11</v>
      </c>
      <c r="P4259" s="15">
        <v>0.4284</v>
      </c>
      <c r="Q4259" s="49">
        <v>0.756861357986504</v>
      </c>
      <c r="R4259">
        <v>0.1588</v>
      </c>
      <c r="S4259" s="49">
        <v>0.86063999330511498</v>
      </c>
      <c r="T4259">
        <v>-0.57120000000000004</v>
      </c>
      <c r="U4259" s="54">
        <v>1.01E-10</v>
      </c>
      <c r="V4259" s="108">
        <v>0.39</v>
      </c>
      <c r="W4259">
        <f t="shared" si="264"/>
        <v>0</v>
      </c>
      <c r="X4259">
        <f t="shared" si="265"/>
        <v>0</v>
      </c>
      <c r="Y4259">
        <f t="shared" si="266"/>
        <v>0</v>
      </c>
      <c r="Z4259">
        <v>0</v>
      </c>
      <c r="AA4259">
        <v>0</v>
      </c>
      <c r="AB4259">
        <v>0</v>
      </c>
      <c r="AC4259">
        <v>0</v>
      </c>
      <c r="AD4259">
        <v>0</v>
      </c>
      <c r="AE4259">
        <v>0</v>
      </c>
      <c r="AF4259">
        <f t="shared" si="267"/>
        <v>-2.9100000000000001E-2</v>
      </c>
      <c r="AG4259">
        <v>-0.33250000000000002</v>
      </c>
    </row>
    <row r="4260" spans="1:33" ht="17" x14ac:dyDescent="0.2">
      <c r="A4260" s="39" t="s">
        <v>10143</v>
      </c>
      <c r="B4260" s="78" t="s">
        <v>10144</v>
      </c>
      <c r="C4260" s="78" t="s">
        <v>91</v>
      </c>
      <c r="D4260" s="39">
        <v>3.1799999999999995E-2</v>
      </c>
      <c r="E4260" s="39">
        <v>6.9999999999999993E-3</v>
      </c>
      <c r="F4260" s="39">
        <v>1.799999999999996E-3</v>
      </c>
      <c r="G4260" s="39">
        <v>0.98</v>
      </c>
      <c r="H4260" s="39">
        <v>1</v>
      </c>
      <c r="I4260" s="39">
        <v>1</v>
      </c>
      <c r="J4260" s="15">
        <v>-2.4899999999999999E-2</v>
      </c>
      <c r="K4260" s="54">
        <v>1</v>
      </c>
      <c r="L4260" s="36">
        <v>0.14230000000000001</v>
      </c>
      <c r="M4260" s="54">
        <v>0.70967765300762298</v>
      </c>
      <c r="N4260" s="15">
        <v>-2.8899999999999999E-2</v>
      </c>
      <c r="O4260" s="54">
        <v>0.76200000000000001</v>
      </c>
      <c r="P4260" s="15">
        <v>6.8999999999999999E-3</v>
      </c>
      <c r="Q4260" s="49">
        <v>1</v>
      </c>
      <c r="R4260">
        <v>0.14410000000000001</v>
      </c>
      <c r="S4260" s="49">
        <v>0.75220099194930401</v>
      </c>
      <c r="T4260">
        <v>-2.1899999999999999E-2</v>
      </c>
      <c r="U4260" s="54">
        <v>0.86199999999999999</v>
      </c>
      <c r="V4260" s="108">
        <v>0.33</v>
      </c>
      <c r="W4260">
        <f t="shared" si="264"/>
        <v>0</v>
      </c>
      <c r="X4260">
        <f t="shared" si="265"/>
        <v>0</v>
      </c>
      <c r="Y4260">
        <f t="shared" si="266"/>
        <v>0</v>
      </c>
      <c r="Z4260">
        <v>0</v>
      </c>
      <c r="AA4260">
        <v>0</v>
      </c>
      <c r="AB4260">
        <v>0</v>
      </c>
      <c r="AC4260">
        <v>0</v>
      </c>
      <c r="AD4260">
        <v>0</v>
      </c>
      <c r="AE4260">
        <v>0</v>
      </c>
      <c r="AF4260">
        <f t="shared" si="267"/>
        <v>-2.9100000000000001E-2</v>
      </c>
      <c r="AG4260">
        <v>0.1673</v>
      </c>
    </row>
    <row r="4261" spans="1:33" ht="17" x14ac:dyDescent="0.2">
      <c r="A4261" s="39" t="s">
        <v>1743</v>
      </c>
      <c r="B4261" s="78" t="s">
        <v>1744</v>
      </c>
      <c r="C4261" s="78" t="s">
        <v>727</v>
      </c>
      <c r="D4261" s="39">
        <v>3.1799999999999995E-2</v>
      </c>
      <c r="E4261" s="39">
        <v>0.15660000000000002</v>
      </c>
      <c r="F4261" s="39">
        <v>2.5999999999999912E-3</v>
      </c>
      <c r="G4261" s="39">
        <v>0.98</v>
      </c>
      <c r="H4261" s="39">
        <v>0.9</v>
      </c>
      <c r="I4261" s="39">
        <v>1</v>
      </c>
      <c r="J4261" s="15">
        <v>-0.34339999999999998</v>
      </c>
      <c r="K4261" s="54">
        <v>0.77665090628703903</v>
      </c>
      <c r="L4261" s="36">
        <v>-0.45789999999999997</v>
      </c>
      <c r="M4261" s="54">
        <v>0.33380867740568498</v>
      </c>
      <c r="N4261" s="15">
        <v>7.0699999999999999E-2</v>
      </c>
      <c r="O4261" s="54">
        <v>0.55200000000000005</v>
      </c>
      <c r="P4261" s="15">
        <v>-0.31159999999999999</v>
      </c>
      <c r="Q4261" s="49">
        <v>0.99448897819980298</v>
      </c>
      <c r="R4261">
        <v>-0.45529999999999998</v>
      </c>
      <c r="S4261" s="49">
        <v>0.50378438811880699</v>
      </c>
      <c r="T4261">
        <v>0.2273</v>
      </c>
      <c r="U4261" s="54">
        <v>0.20599999999999999</v>
      </c>
      <c r="V4261" s="108">
        <v>0.6</v>
      </c>
      <c r="W4261">
        <f t="shared" si="264"/>
        <v>0</v>
      </c>
      <c r="X4261">
        <f t="shared" si="265"/>
        <v>0</v>
      </c>
      <c r="Y4261">
        <f t="shared" si="266"/>
        <v>0</v>
      </c>
      <c r="Z4261">
        <v>0</v>
      </c>
      <c r="AA4261">
        <v>0</v>
      </c>
      <c r="AB4261">
        <v>0</v>
      </c>
      <c r="AC4261">
        <v>0</v>
      </c>
      <c r="AD4261">
        <v>0</v>
      </c>
      <c r="AE4261">
        <v>0</v>
      </c>
      <c r="AF4261">
        <f t="shared" si="267"/>
        <v>-2.9100000000000001E-2</v>
      </c>
      <c r="AG4261">
        <v>-0.11450000000000005</v>
      </c>
    </row>
    <row r="4262" spans="1:33" ht="17" x14ac:dyDescent="0.2">
      <c r="A4262" s="39" t="s">
        <v>17045</v>
      </c>
      <c r="B4262" s="78" t="s">
        <v>17862</v>
      </c>
      <c r="C4262" s="78" t="s">
        <v>57</v>
      </c>
      <c r="D4262" s="39">
        <v>3.1999999999999917E-2</v>
      </c>
      <c r="E4262" s="39">
        <v>0.14369999999999999</v>
      </c>
      <c r="F4262" s="39">
        <v>0.32090000000000007</v>
      </c>
      <c r="G4262" s="39">
        <v>0.98</v>
      </c>
      <c r="H4262" s="39">
        <v>0.91</v>
      </c>
      <c r="I4262" s="39">
        <v>0.8</v>
      </c>
      <c r="J4262" s="11">
        <v>0.59830000000000005</v>
      </c>
      <c r="K4262" s="54">
        <v>1.5837484525031701E-2</v>
      </c>
      <c r="L4262" s="36">
        <v>0.55359999999999998</v>
      </c>
      <c r="M4262" s="54">
        <v>2.9359224503195499E-2</v>
      </c>
      <c r="N4262" s="15">
        <v>-5.0099999999999999E-2</v>
      </c>
      <c r="O4262" s="54">
        <v>0.72099999999999997</v>
      </c>
      <c r="P4262" s="15">
        <v>0.63029999999999997</v>
      </c>
      <c r="Q4262" s="49">
        <v>1.2706404374164099E-3</v>
      </c>
      <c r="R4262">
        <v>0.87450000000000006</v>
      </c>
      <c r="S4262" s="49">
        <v>5.7262445778961398E-7</v>
      </c>
      <c r="T4262">
        <v>9.3600000000000003E-2</v>
      </c>
      <c r="U4262" s="54">
        <v>0.48699999999999999</v>
      </c>
      <c r="V4262" s="108">
        <v>1.07</v>
      </c>
      <c r="W4262">
        <f t="shared" si="264"/>
        <v>0</v>
      </c>
      <c r="X4262">
        <f t="shared" si="265"/>
        <v>0</v>
      </c>
      <c r="Y4262">
        <f t="shared" si="266"/>
        <v>0</v>
      </c>
      <c r="Z4262">
        <v>0</v>
      </c>
      <c r="AA4262">
        <v>0</v>
      </c>
      <c r="AB4262">
        <v>0</v>
      </c>
      <c r="AC4262">
        <v>1</v>
      </c>
      <c r="AD4262">
        <v>0</v>
      </c>
      <c r="AE4262">
        <v>0</v>
      </c>
      <c r="AF4262">
        <f t="shared" si="267"/>
        <v>-2.9100000000000001E-2</v>
      </c>
    </row>
    <row r="4263" spans="1:33" ht="17" x14ac:dyDescent="0.2">
      <c r="A4263" s="39" t="s">
        <v>17572</v>
      </c>
      <c r="B4263" s="78" t="s">
        <v>17977</v>
      </c>
      <c r="C4263" s="78" t="s">
        <v>253</v>
      </c>
      <c r="D4263" s="39">
        <v>3.2100000000000004E-2</v>
      </c>
      <c r="E4263" s="39">
        <v>-1.5999999999999903E-3</v>
      </c>
      <c r="F4263" s="39">
        <v>0.11339999999999997</v>
      </c>
      <c r="G4263" s="39">
        <v>0.98</v>
      </c>
      <c r="H4263" s="39">
        <v>1</v>
      </c>
      <c r="I4263" s="39">
        <v>0.92</v>
      </c>
      <c r="J4263" s="15">
        <v>5.0500000000000003E-2</v>
      </c>
      <c r="K4263" s="54">
        <v>1</v>
      </c>
      <c r="L4263" s="36">
        <v>0.2205</v>
      </c>
      <c r="M4263" s="54">
        <v>0.779161143563598</v>
      </c>
      <c r="N4263" s="15">
        <v>-0.25409999999999999</v>
      </c>
      <c r="O4263" s="54">
        <v>2.8699999999999998E-4</v>
      </c>
      <c r="P4263" s="15">
        <v>8.2600000000000007E-2</v>
      </c>
      <c r="Q4263" s="49">
        <v>1</v>
      </c>
      <c r="R4263">
        <v>0.33389999999999997</v>
      </c>
      <c r="S4263" s="49">
        <v>0.61963480224747503</v>
      </c>
      <c r="T4263">
        <v>-0.25569999999999998</v>
      </c>
      <c r="U4263" s="54">
        <v>1.61E-2</v>
      </c>
      <c r="V4263" s="108">
        <v>0.42</v>
      </c>
      <c r="W4263">
        <f t="shared" si="264"/>
        <v>0</v>
      </c>
      <c r="X4263">
        <f t="shared" si="265"/>
        <v>0</v>
      </c>
      <c r="Y4263">
        <f t="shared" si="266"/>
        <v>0</v>
      </c>
      <c r="Z4263">
        <v>0</v>
      </c>
      <c r="AA4263">
        <v>0</v>
      </c>
      <c r="AB4263">
        <v>0</v>
      </c>
      <c r="AC4263">
        <v>0</v>
      </c>
      <c r="AD4263">
        <v>0</v>
      </c>
      <c r="AE4263">
        <v>0</v>
      </c>
      <c r="AF4263">
        <f t="shared" si="267"/>
        <v>-2.9100000000000001E-2</v>
      </c>
    </row>
    <row r="4264" spans="1:33" ht="17" x14ac:dyDescent="0.2">
      <c r="A4264" s="39" t="s">
        <v>17585</v>
      </c>
      <c r="B4264" s="78" t="s">
        <v>7012</v>
      </c>
      <c r="C4264" s="78" t="s">
        <v>74</v>
      </c>
      <c r="D4264" s="39">
        <v>3.2100000000000004E-2</v>
      </c>
      <c r="E4264" s="39">
        <v>1.1300000000000032E-2</v>
      </c>
      <c r="F4264" s="39">
        <v>8.6999999999999994E-2</v>
      </c>
      <c r="G4264" s="39">
        <v>0.98</v>
      </c>
      <c r="H4264" s="39">
        <v>0.99</v>
      </c>
      <c r="I4264" s="39">
        <v>0.94</v>
      </c>
      <c r="J4264" s="15">
        <v>-7.5800000000000006E-2</v>
      </c>
      <c r="K4264" s="54">
        <v>1</v>
      </c>
      <c r="L4264" s="36">
        <v>-4.8099999999999997E-2</v>
      </c>
      <c r="M4264" s="54">
        <v>0.93897625190469403</v>
      </c>
      <c r="N4264" s="15">
        <v>0.45629999999999998</v>
      </c>
      <c r="O4264" s="54">
        <v>1.7800000000000001E-10</v>
      </c>
      <c r="P4264" s="15">
        <v>-4.3700000000000003E-2</v>
      </c>
      <c r="Q4264" s="49">
        <v>1</v>
      </c>
      <c r="R4264">
        <v>3.8899999999999997E-2</v>
      </c>
      <c r="S4264" s="49">
        <v>0.96891340459071895</v>
      </c>
      <c r="T4264">
        <v>0.46760000000000002</v>
      </c>
      <c r="U4264" s="54">
        <v>2.6600000000000003E-7</v>
      </c>
      <c r="V4264" s="108">
        <v>1.1399999999999999</v>
      </c>
      <c r="W4264">
        <f t="shared" si="264"/>
        <v>0</v>
      </c>
      <c r="X4264">
        <f t="shared" si="265"/>
        <v>0</v>
      </c>
      <c r="Y4264">
        <f t="shared" si="266"/>
        <v>0</v>
      </c>
      <c r="Z4264">
        <v>0</v>
      </c>
      <c r="AA4264">
        <v>0</v>
      </c>
      <c r="AB4264">
        <v>0</v>
      </c>
      <c r="AC4264">
        <v>0</v>
      </c>
      <c r="AD4264">
        <v>0</v>
      </c>
      <c r="AE4264">
        <v>0</v>
      </c>
      <c r="AF4264">
        <f t="shared" si="267"/>
        <v>-2.9100000000000001E-2</v>
      </c>
    </row>
    <row r="4265" spans="1:33" ht="17" x14ac:dyDescent="0.2">
      <c r="A4265" s="39" t="s">
        <v>9286</v>
      </c>
      <c r="B4265" s="78" t="s">
        <v>9287</v>
      </c>
      <c r="C4265" s="78" t="s">
        <v>208</v>
      </c>
      <c r="D4265" s="39">
        <v>3.2199999999999993E-2</v>
      </c>
      <c r="E4265" s="39">
        <v>-2.0300000000000012E-2</v>
      </c>
      <c r="F4265" s="39">
        <v>0.1449</v>
      </c>
      <c r="G4265" s="39">
        <v>0.98</v>
      </c>
      <c r="H4265" s="39">
        <v>1.01</v>
      </c>
      <c r="I4265" s="39">
        <v>0.9</v>
      </c>
      <c r="J4265" s="15">
        <v>-0.1404</v>
      </c>
      <c r="K4265" s="54">
        <v>1</v>
      </c>
      <c r="L4265" s="36">
        <v>-0.1346</v>
      </c>
      <c r="M4265" s="54">
        <v>0.89769218636707804</v>
      </c>
      <c r="N4265" s="15">
        <v>-0.1701</v>
      </c>
      <c r="O4265" s="54">
        <v>2.7699999999999999E-2</v>
      </c>
      <c r="P4265" s="15">
        <v>-0.1082</v>
      </c>
      <c r="Q4265" s="49">
        <v>1</v>
      </c>
      <c r="R4265">
        <v>1.03E-2</v>
      </c>
      <c r="S4265" s="49">
        <v>0.997572075969968</v>
      </c>
      <c r="T4265">
        <v>-0.19040000000000001</v>
      </c>
      <c r="U4265" s="54">
        <v>0.10199999999999999</v>
      </c>
      <c r="V4265" s="108">
        <v>0.18</v>
      </c>
      <c r="W4265">
        <f t="shared" si="264"/>
        <v>0</v>
      </c>
      <c r="X4265">
        <f t="shared" si="265"/>
        <v>0</v>
      </c>
      <c r="Y4265">
        <f t="shared" si="266"/>
        <v>0</v>
      </c>
      <c r="Z4265">
        <v>0</v>
      </c>
      <c r="AA4265">
        <v>0</v>
      </c>
      <c r="AB4265">
        <v>0</v>
      </c>
      <c r="AC4265">
        <v>0</v>
      </c>
      <c r="AD4265">
        <v>0</v>
      </c>
      <c r="AE4265">
        <v>0</v>
      </c>
      <c r="AF4265">
        <f t="shared" si="267"/>
        <v>-2.9100000000000001E-2</v>
      </c>
      <c r="AG4265">
        <v>5.7999999999998053E-3</v>
      </c>
    </row>
    <row r="4266" spans="1:33" ht="17" x14ac:dyDescent="0.2">
      <c r="A4266" s="39" t="s">
        <v>13777</v>
      </c>
      <c r="B4266" s="78" t="s">
        <v>13778</v>
      </c>
      <c r="C4266" s="78" t="s">
        <v>57</v>
      </c>
      <c r="D4266" s="39">
        <v>3.2199999999999999E-2</v>
      </c>
      <c r="E4266" s="39">
        <v>5.9399999999999994E-2</v>
      </c>
      <c r="F4266" s="39">
        <v>0.37680000000000002</v>
      </c>
      <c r="G4266" s="39">
        <v>0.98</v>
      </c>
      <c r="H4266" s="39">
        <v>0.96</v>
      </c>
      <c r="I4266" s="39">
        <v>0.77</v>
      </c>
      <c r="J4266" s="15">
        <v>-1.09E-2</v>
      </c>
      <c r="K4266" s="54">
        <v>1</v>
      </c>
      <c r="L4266" s="36">
        <v>-0.1867</v>
      </c>
      <c r="M4266" s="54">
        <v>0.83845670827442698</v>
      </c>
      <c r="N4266" s="15">
        <v>6.7100000000000007E-2</v>
      </c>
      <c r="O4266" s="54">
        <v>0.41</v>
      </c>
      <c r="P4266" s="15">
        <v>2.1299999999999999E-2</v>
      </c>
      <c r="Q4266" s="49">
        <v>1</v>
      </c>
      <c r="R4266">
        <v>0.19009999999999999</v>
      </c>
      <c r="S4266" s="49">
        <v>0.75877000950527296</v>
      </c>
      <c r="T4266">
        <v>0.1265</v>
      </c>
      <c r="U4266" s="54">
        <v>0.125</v>
      </c>
      <c r="V4266" s="108">
        <v>0.11</v>
      </c>
      <c r="W4266">
        <f t="shared" si="264"/>
        <v>0</v>
      </c>
      <c r="X4266">
        <f t="shared" si="265"/>
        <v>0</v>
      </c>
      <c r="Y4266">
        <f t="shared" si="266"/>
        <v>0</v>
      </c>
      <c r="Z4266">
        <v>0</v>
      </c>
      <c r="AA4266">
        <v>0</v>
      </c>
      <c r="AB4266">
        <v>0</v>
      </c>
      <c r="AC4266">
        <v>0</v>
      </c>
      <c r="AD4266">
        <v>0</v>
      </c>
      <c r="AE4266">
        <v>0</v>
      </c>
      <c r="AF4266">
        <f t="shared" si="267"/>
        <v>-2.9100000000000001E-2</v>
      </c>
      <c r="AG4266">
        <v>-0.17579999999999996</v>
      </c>
    </row>
    <row r="4267" spans="1:33" ht="17" x14ac:dyDescent="0.2">
      <c r="A4267" s="39" t="s">
        <v>17323</v>
      </c>
      <c r="B4267" s="78" t="s">
        <v>54</v>
      </c>
      <c r="C4267" s="78" t="s">
        <v>57</v>
      </c>
      <c r="D4267" s="39">
        <v>3.2200000000000006E-2</v>
      </c>
      <c r="E4267" s="39">
        <v>-8.2200000000000009E-2</v>
      </c>
      <c r="F4267" s="39">
        <v>0.15809999999999996</v>
      </c>
      <c r="G4267" s="39">
        <v>0.98</v>
      </c>
      <c r="H4267" s="39">
        <v>1.06</v>
      </c>
      <c r="I4267" s="39">
        <v>0.9</v>
      </c>
      <c r="J4267" s="15">
        <v>-0.1386</v>
      </c>
      <c r="K4267" s="54">
        <v>1</v>
      </c>
      <c r="L4267" s="36">
        <v>-0.44669999999999999</v>
      </c>
      <c r="M4267" s="54">
        <v>0.37434784474539301</v>
      </c>
      <c r="N4267" s="15">
        <v>0.11070000000000001</v>
      </c>
      <c r="O4267" s="54">
        <v>0.20399999999999999</v>
      </c>
      <c r="P4267" s="15">
        <v>-0.10639999999999999</v>
      </c>
      <c r="Q4267" s="49">
        <v>1</v>
      </c>
      <c r="R4267">
        <v>-0.28860000000000002</v>
      </c>
      <c r="S4267" s="49">
        <v>0.70139532376441704</v>
      </c>
      <c r="T4267">
        <v>2.8500000000000001E-2</v>
      </c>
      <c r="U4267" s="54">
        <v>0.92100000000000004</v>
      </c>
      <c r="V4267" s="108">
        <v>0.32</v>
      </c>
      <c r="W4267">
        <f t="shared" si="264"/>
        <v>0</v>
      </c>
      <c r="X4267">
        <f t="shared" si="265"/>
        <v>0</v>
      </c>
      <c r="Y4267">
        <f t="shared" si="266"/>
        <v>0</v>
      </c>
      <c r="Z4267">
        <v>0</v>
      </c>
      <c r="AA4267">
        <v>0</v>
      </c>
      <c r="AB4267">
        <v>0</v>
      </c>
      <c r="AC4267">
        <v>0</v>
      </c>
      <c r="AD4267">
        <v>0</v>
      </c>
      <c r="AE4267">
        <v>0</v>
      </c>
      <c r="AF4267">
        <f t="shared" si="267"/>
        <v>-2.9100000000000001E-2</v>
      </c>
    </row>
    <row r="4268" spans="1:33" ht="17" x14ac:dyDescent="0.2">
      <c r="A4268" s="39" t="s">
        <v>1174</v>
      </c>
      <c r="B4268" s="78" t="s">
        <v>1175</v>
      </c>
      <c r="C4268" s="78" t="s">
        <v>208</v>
      </c>
      <c r="D4268" s="39">
        <v>3.2200000000000034E-2</v>
      </c>
      <c r="E4268" s="39">
        <v>6.4999999999999947E-2</v>
      </c>
      <c r="F4268" s="39">
        <v>0.23719999999999999</v>
      </c>
      <c r="G4268" s="39">
        <v>0.98</v>
      </c>
      <c r="H4268" s="39">
        <v>0.96</v>
      </c>
      <c r="I4268" s="39">
        <v>0.85</v>
      </c>
      <c r="J4268" s="15">
        <v>-0.27650000000000002</v>
      </c>
      <c r="K4268" s="54">
        <v>1</v>
      </c>
      <c r="L4268" s="36">
        <v>-0.1366</v>
      </c>
      <c r="M4268" s="54">
        <v>0.89591016045320404</v>
      </c>
      <c r="N4268" s="99">
        <v>-0.60509999999999997</v>
      </c>
      <c r="O4268" s="54">
        <v>2.9699999999999999E-19</v>
      </c>
      <c r="P4268" s="15">
        <v>-0.24429999999999999</v>
      </c>
      <c r="Q4268" s="49">
        <v>1</v>
      </c>
      <c r="R4268">
        <v>0.10059999999999999</v>
      </c>
      <c r="S4268" s="49">
        <v>0.91558904248500905</v>
      </c>
      <c r="T4268">
        <v>-0.54010000000000002</v>
      </c>
      <c r="U4268" s="54">
        <v>7.8400000000000002E-16</v>
      </c>
      <c r="V4268" s="108">
        <v>0.12</v>
      </c>
      <c r="W4268">
        <f t="shared" si="264"/>
        <v>0</v>
      </c>
      <c r="X4268">
        <f t="shared" si="265"/>
        <v>0</v>
      </c>
      <c r="Y4268">
        <f t="shared" si="266"/>
        <v>0</v>
      </c>
      <c r="Z4268">
        <v>0</v>
      </c>
      <c r="AA4268">
        <v>0</v>
      </c>
      <c r="AB4268">
        <v>1</v>
      </c>
      <c r="AC4268">
        <v>0</v>
      </c>
      <c r="AD4268">
        <v>0</v>
      </c>
      <c r="AE4268">
        <v>0</v>
      </c>
      <c r="AF4268">
        <f t="shared" si="267"/>
        <v>-2.9100000000000001E-2</v>
      </c>
      <c r="AG4268">
        <v>0.13989999999999991</v>
      </c>
    </row>
    <row r="4269" spans="1:33" ht="17" x14ac:dyDescent="0.2">
      <c r="A4269" s="39" t="s">
        <v>11935</v>
      </c>
      <c r="B4269" s="78" t="s">
        <v>54</v>
      </c>
      <c r="C4269" s="78" t="s">
        <v>57</v>
      </c>
      <c r="D4269" s="39">
        <v>3.2299999999999995E-2</v>
      </c>
      <c r="E4269" s="39">
        <v>-1.9899999999999973E-2</v>
      </c>
      <c r="F4269" s="39">
        <v>4.0000000000001146E-4</v>
      </c>
      <c r="G4269" s="39">
        <v>0.98</v>
      </c>
      <c r="H4269" s="39">
        <v>1.01</v>
      </c>
      <c r="I4269" s="39">
        <v>1</v>
      </c>
      <c r="J4269" s="15">
        <v>0.13300000000000001</v>
      </c>
      <c r="K4269" s="54">
        <v>1</v>
      </c>
      <c r="L4269" s="36">
        <v>0.29709999999999998</v>
      </c>
      <c r="M4269" s="54">
        <v>0.52066839223699302</v>
      </c>
      <c r="N4269" s="15">
        <v>0.38569999999999999</v>
      </c>
      <c r="O4269" s="54">
        <v>9.3100000000000006E-3</v>
      </c>
      <c r="P4269" s="15">
        <v>0.1653</v>
      </c>
      <c r="Q4269" s="49">
        <v>1</v>
      </c>
      <c r="R4269">
        <v>0.29749999999999999</v>
      </c>
      <c r="S4269" s="49">
        <v>0.57245876830539399</v>
      </c>
      <c r="T4269">
        <v>0.36580000000000001</v>
      </c>
      <c r="U4269" s="54">
        <v>7.0000000000000007E-2</v>
      </c>
      <c r="V4269" s="108">
        <v>0.16</v>
      </c>
      <c r="W4269">
        <f t="shared" si="264"/>
        <v>0</v>
      </c>
      <c r="X4269">
        <f t="shared" si="265"/>
        <v>0</v>
      </c>
      <c r="Y4269">
        <f t="shared" si="266"/>
        <v>0</v>
      </c>
      <c r="Z4269">
        <v>0</v>
      </c>
      <c r="AA4269">
        <v>0</v>
      </c>
      <c r="AB4269">
        <v>0</v>
      </c>
      <c r="AC4269">
        <v>0</v>
      </c>
      <c r="AD4269">
        <v>0</v>
      </c>
      <c r="AE4269">
        <v>0</v>
      </c>
      <c r="AF4269">
        <f t="shared" si="267"/>
        <v>-2.9100000000000001E-2</v>
      </c>
      <c r="AG4269">
        <v>0.1641</v>
      </c>
    </row>
    <row r="4270" spans="1:33" ht="17" x14ac:dyDescent="0.2">
      <c r="A4270" s="39" t="s">
        <v>16344</v>
      </c>
      <c r="B4270" s="78" t="s">
        <v>16345</v>
      </c>
      <c r="C4270" s="78" t="s">
        <v>57</v>
      </c>
      <c r="D4270" s="39">
        <v>3.2399999999999984E-2</v>
      </c>
      <c r="E4270" s="39">
        <v>-0.10020000000000001</v>
      </c>
      <c r="F4270" s="39">
        <v>0.17530000000000001</v>
      </c>
      <c r="G4270" s="39">
        <v>0.98</v>
      </c>
      <c r="H4270" s="39">
        <v>1.07</v>
      </c>
      <c r="I4270" s="39">
        <v>0.89</v>
      </c>
      <c r="J4270" s="15">
        <v>-0.40799999999999997</v>
      </c>
      <c r="K4270" s="54">
        <v>0.36959724669295702</v>
      </c>
      <c r="L4270" s="36">
        <v>-0.37390000000000001</v>
      </c>
      <c r="M4270" s="54">
        <v>0.34351295057981501</v>
      </c>
      <c r="N4270" s="15">
        <v>-0.39269999999999999</v>
      </c>
      <c r="O4270" s="54">
        <v>1.73E-7</v>
      </c>
      <c r="P4270" s="15">
        <v>-0.37559999999999999</v>
      </c>
      <c r="Q4270" s="49">
        <v>0.410062680999284</v>
      </c>
      <c r="R4270">
        <v>-0.1986</v>
      </c>
      <c r="S4270" s="49">
        <v>0.68111267332107195</v>
      </c>
      <c r="T4270">
        <v>-0.4929</v>
      </c>
      <c r="U4270" s="54">
        <v>3.4600000000000002E-12</v>
      </c>
      <c r="V4270" s="108">
        <v>0.26</v>
      </c>
      <c r="W4270">
        <f t="shared" si="264"/>
        <v>0</v>
      </c>
      <c r="X4270">
        <f t="shared" si="265"/>
        <v>0</v>
      </c>
      <c r="Y4270">
        <f t="shared" si="266"/>
        <v>0</v>
      </c>
      <c r="Z4270">
        <v>0</v>
      </c>
      <c r="AA4270">
        <v>0</v>
      </c>
      <c r="AB4270">
        <v>0</v>
      </c>
      <c r="AC4270">
        <v>0</v>
      </c>
      <c r="AD4270">
        <v>0</v>
      </c>
      <c r="AE4270">
        <v>0</v>
      </c>
      <c r="AF4270">
        <f t="shared" si="267"/>
        <v>-2.9100000000000001E-2</v>
      </c>
      <c r="AG4270">
        <v>3.4200000000000008E-2</v>
      </c>
    </row>
    <row r="4271" spans="1:33" ht="17" x14ac:dyDescent="0.2">
      <c r="A4271" s="39" t="s">
        <v>17553</v>
      </c>
      <c r="B4271" s="78" t="s">
        <v>17941</v>
      </c>
      <c r="C4271" s="78" t="s">
        <v>65</v>
      </c>
      <c r="D4271" s="39">
        <v>3.2600000000000004E-2</v>
      </c>
      <c r="E4271" s="39">
        <v>-1.3399999999999995E-2</v>
      </c>
      <c r="F4271" s="39">
        <v>-9.7000000000000003E-3</v>
      </c>
      <c r="G4271" s="39">
        <v>0.98</v>
      </c>
      <c r="H4271" s="39">
        <v>1.01</v>
      </c>
      <c r="I4271" s="39">
        <v>1.01</v>
      </c>
      <c r="J4271" s="15">
        <v>6.2799999999999995E-2</v>
      </c>
      <c r="K4271" s="54">
        <v>1</v>
      </c>
      <c r="L4271" s="36">
        <v>6.08E-2</v>
      </c>
      <c r="M4271" s="54">
        <v>0.92712624433044599</v>
      </c>
      <c r="N4271" s="15">
        <v>0.106</v>
      </c>
      <c r="O4271" s="54">
        <v>0.30299999999999999</v>
      </c>
      <c r="P4271" s="15">
        <v>9.5399999999999999E-2</v>
      </c>
      <c r="Q4271" s="49">
        <v>1</v>
      </c>
      <c r="R4271">
        <v>5.11E-2</v>
      </c>
      <c r="S4271" s="49">
        <v>0.95097199237375796</v>
      </c>
      <c r="T4271">
        <v>9.2600000000000002E-2</v>
      </c>
      <c r="U4271" s="54">
        <v>0.38200000000000001</v>
      </c>
      <c r="V4271" s="108">
        <v>0.57999999999999996</v>
      </c>
      <c r="W4271">
        <f t="shared" si="264"/>
        <v>0</v>
      </c>
      <c r="X4271">
        <f t="shared" si="265"/>
        <v>0</v>
      </c>
      <c r="Y4271">
        <f t="shared" si="266"/>
        <v>0</v>
      </c>
      <c r="Z4271">
        <v>0</v>
      </c>
      <c r="AA4271">
        <v>0</v>
      </c>
      <c r="AB4271">
        <v>0</v>
      </c>
      <c r="AC4271">
        <v>0</v>
      </c>
      <c r="AD4271">
        <v>0</v>
      </c>
      <c r="AE4271">
        <v>0</v>
      </c>
      <c r="AF4271">
        <f t="shared" si="267"/>
        <v>-2.9100000000000001E-2</v>
      </c>
    </row>
    <row r="4272" spans="1:33" ht="17" x14ac:dyDescent="0.2">
      <c r="A4272" s="39" t="s">
        <v>7071</v>
      </c>
      <c r="B4272" s="78" t="s">
        <v>7072</v>
      </c>
      <c r="C4272" s="78" t="s">
        <v>74</v>
      </c>
      <c r="D4272" s="39">
        <v>3.2699999999999979E-2</v>
      </c>
      <c r="E4272" s="39">
        <v>-0.10150000000000001</v>
      </c>
      <c r="F4272" s="39">
        <v>1.9100000000000006E-2</v>
      </c>
      <c r="G4272" s="39">
        <v>0.98</v>
      </c>
      <c r="H4272" s="39">
        <v>1.07</v>
      </c>
      <c r="I4272" s="39">
        <v>0.99</v>
      </c>
      <c r="J4272" s="15">
        <v>-0.26029999999999998</v>
      </c>
      <c r="K4272" s="54">
        <v>0.53825514983413603</v>
      </c>
      <c r="L4272" s="36">
        <v>-0.29470000000000002</v>
      </c>
      <c r="M4272" s="54">
        <v>0.28802007629590398</v>
      </c>
      <c r="N4272" s="15">
        <v>-0.19070000000000001</v>
      </c>
      <c r="O4272" s="54">
        <v>3.6999999999999998E-2</v>
      </c>
      <c r="P4272" s="15">
        <v>-0.2276</v>
      </c>
      <c r="Q4272" s="49">
        <v>0.561929160163816</v>
      </c>
      <c r="R4272">
        <v>-0.27560000000000001</v>
      </c>
      <c r="S4272" s="49">
        <v>0.22955527951506899</v>
      </c>
      <c r="T4272">
        <v>-0.29220000000000002</v>
      </c>
      <c r="U4272" s="54">
        <v>8.0099999999999998E-3</v>
      </c>
      <c r="V4272" s="108">
        <v>1.34</v>
      </c>
      <c r="W4272">
        <f t="shared" si="264"/>
        <v>0</v>
      </c>
      <c r="X4272">
        <f t="shared" si="265"/>
        <v>0</v>
      </c>
      <c r="Y4272">
        <f t="shared" si="266"/>
        <v>0</v>
      </c>
      <c r="Z4272">
        <v>0</v>
      </c>
      <c r="AA4272">
        <v>0</v>
      </c>
      <c r="AB4272">
        <v>0</v>
      </c>
      <c r="AC4272">
        <v>0</v>
      </c>
      <c r="AD4272">
        <v>0</v>
      </c>
      <c r="AE4272">
        <v>0</v>
      </c>
      <c r="AF4272">
        <f t="shared" si="267"/>
        <v>-2.9100000000000001E-2</v>
      </c>
      <c r="AG4272">
        <v>-3.4399999999999986E-2</v>
      </c>
    </row>
    <row r="4273" spans="1:33" ht="17" x14ac:dyDescent="0.2">
      <c r="A4273" s="39" t="s">
        <v>6896</v>
      </c>
      <c r="B4273" s="78" t="s">
        <v>6897</v>
      </c>
      <c r="C4273" s="78" t="s">
        <v>96</v>
      </c>
      <c r="D4273" s="39">
        <v>3.2699999999999993E-2</v>
      </c>
      <c r="E4273" s="39">
        <v>-0.1673</v>
      </c>
      <c r="F4273" s="39">
        <v>0.1124</v>
      </c>
      <c r="G4273" s="39">
        <v>0.98</v>
      </c>
      <c r="H4273" s="39">
        <v>1.1200000000000001</v>
      </c>
      <c r="I4273" s="39">
        <v>0.93</v>
      </c>
      <c r="J4273" s="15">
        <v>0.11609999999999999</v>
      </c>
      <c r="K4273" s="54">
        <v>1</v>
      </c>
      <c r="L4273" s="36">
        <v>-5.6399999999999999E-2</v>
      </c>
      <c r="M4273" s="54">
        <v>0.93969089959134899</v>
      </c>
      <c r="N4273" s="15">
        <v>-0.22539999999999999</v>
      </c>
      <c r="O4273" s="54">
        <v>5.9300000000000004E-3</v>
      </c>
      <c r="P4273" s="15">
        <v>0.14879999999999999</v>
      </c>
      <c r="Q4273" s="49">
        <v>0.95744497025863795</v>
      </c>
      <c r="R4273">
        <v>5.6000000000000001E-2</v>
      </c>
      <c r="S4273" s="49">
        <v>0.897094867757387</v>
      </c>
      <c r="T4273">
        <v>-0.39269999999999999</v>
      </c>
      <c r="U4273" s="54">
        <v>3.6000000000000001E-5</v>
      </c>
      <c r="V4273" s="108">
        <v>0.36</v>
      </c>
      <c r="W4273">
        <f t="shared" si="264"/>
        <v>0</v>
      </c>
      <c r="X4273">
        <f t="shared" si="265"/>
        <v>0</v>
      </c>
      <c r="Y4273">
        <f t="shared" si="266"/>
        <v>0</v>
      </c>
      <c r="Z4273">
        <v>0</v>
      </c>
      <c r="AA4273">
        <v>0</v>
      </c>
      <c r="AB4273">
        <v>0</v>
      </c>
      <c r="AC4273">
        <v>0</v>
      </c>
      <c r="AD4273">
        <v>0</v>
      </c>
      <c r="AE4273">
        <v>0</v>
      </c>
      <c r="AF4273">
        <f t="shared" si="267"/>
        <v>-2.9100000000000001E-2</v>
      </c>
      <c r="AG4273">
        <v>-0.17250000000000004</v>
      </c>
    </row>
    <row r="4274" spans="1:33" ht="17" x14ac:dyDescent="0.2">
      <c r="A4274" s="39" t="s">
        <v>5317</v>
      </c>
      <c r="B4274" s="78" t="s">
        <v>5160</v>
      </c>
      <c r="C4274" s="78" t="s">
        <v>316</v>
      </c>
      <c r="D4274" s="39">
        <v>3.2899999999999999E-2</v>
      </c>
      <c r="E4274" s="39">
        <v>0.10150000000000001</v>
      </c>
      <c r="F4274" s="39">
        <v>9.3199999999999991E-2</v>
      </c>
      <c r="G4274" s="39">
        <v>0.98</v>
      </c>
      <c r="H4274" s="39">
        <v>0.93</v>
      </c>
      <c r="I4274" s="39">
        <v>0.94</v>
      </c>
      <c r="J4274" s="15">
        <v>-0.1118</v>
      </c>
      <c r="K4274" s="54">
        <v>1</v>
      </c>
      <c r="L4274" s="36">
        <v>-0.11559999999999999</v>
      </c>
      <c r="M4274" s="54">
        <v>0.83845670827442698</v>
      </c>
      <c r="N4274" s="15">
        <v>-0.20730000000000001</v>
      </c>
      <c r="O4274" s="54">
        <v>0.27600000000000002</v>
      </c>
      <c r="P4274" s="15">
        <v>-7.8899999999999998E-2</v>
      </c>
      <c r="Q4274" s="49">
        <v>1</v>
      </c>
      <c r="R4274">
        <v>-2.24E-2</v>
      </c>
      <c r="S4274" s="49">
        <v>0.97408063031439995</v>
      </c>
      <c r="T4274">
        <v>-0.10580000000000001</v>
      </c>
      <c r="U4274" s="54">
        <v>0.54200000000000004</v>
      </c>
      <c r="V4274" s="108">
        <v>0.85</v>
      </c>
      <c r="W4274">
        <f t="shared" si="264"/>
        <v>0</v>
      </c>
      <c r="X4274">
        <f t="shared" si="265"/>
        <v>0</v>
      </c>
      <c r="Y4274">
        <f t="shared" si="266"/>
        <v>0</v>
      </c>
      <c r="Z4274">
        <v>0</v>
      </c>
      <c r="AA4274">
        <v>0</v>
      </c>
      <c r="AB4274">
        <v>0</v>
      </c>
      <c r="AC4274">
        <v>0</v>
      </c>
      <c r="AD4274">
        <v>0</v>
      </c>
      <c r="AE4274">
        <v>0</v>
      </c>
      <c r="AF4274">
        <f t="shared" si="267"/>
        <v>-2.9100000000000001E-2</v>
      </c>
      <c r="AG4274">
        <v>-3.6999999999999811E-3</v>
      </c>
    </row>
    <row r="4275" spans="1:33" ht="17" x14ac:dyDescent="0.2">
      <c r="A4275" s="39" t="s">
        <v>3352</v>
      </c>
      <c r="B4275" s="78" t="s">
        <v>3353</v>
      </c>
      <c r="C4275" s="78" t="s">
        <v>155</v>
      </c>
      <c r="D4275" s="39">
        <v>3.2999999999999974E-2</v>
      </c>
      <c r="E4275" s="39">
        <v>3.5299999999999943E-2</v>
      </c>
      <c r="F4275" s="39">
        <v>0.29410000000000003</v>
      </c>
      <c r="G4275" s="39">
        <v>0.98</v>
      </c>
      <c r="H4275" s="39">
        <v>0.98</v>
      </c>
      <c r="I4275" s="39">
        <v>0.82</v>
      </c>
      <c r="J4275" s="15">
        <v>-0.29759999999999998</v>
      </c>
      <c r="K4275" s="54">
        <v>1</v>
      </c>
      <c r="L4275" s="36">
        <v>-0.77480000000000004</v>
      </c>
      <c r="M4275" s="54">
        <v>0.27426414255663001</v>
      </c>
      <c r="N4275" s="15">
        <v>-0.50239999999999996</v>
      </c>
      <c r="O4275" s="54">
        <v>2.0999999999999999E-14</v>
      </c>
      <c r="P4275" s="15">
        <v>-0.2646</v>
      </c>
      <c r="Q4275" s="49">
        <v>1</v>
      </c>
      <c r="R4275">
        <v>-0.48070000000000002</v>
      </c>
      <c r="S4275" s="49">
        <v>0.68922858445117596</v>
      </c>
      <c r="T4275">
        <v>-0.46710000000000002</v>
      </c>
      <c r="U4275" s="54">
        <v>8.3700000000000002E-5</v>
      </c>
      <c r="V4275" s="108">
        <v>0.17</v>
      </c>
      <c r="W4275">
        <f t="shared" si="264"/>
        <v>0</v>
      </c>
      <c r="X4275">
        <f t="shared" si="265"/>
        <v>0</v>
      </c>
      <c r="Y4275">
        <f t="shared" si="266"/>
        <v>0</v>
      </c>
      <c r="Z4275">
        <v>0</v>
      </c>
      <c r="AA4275">
        <v>0</v>
      </c>
      <c r="AB4275">
        <v>0</v>
      </c>
      <c r="AC4275">
        <v>0</v>
      </c>
      <c r="AD4275">
        <v>0</v>
      </c>
      <c r="AE4275">
        <v>0</v>
      </c>
      <c r="AF4275">
        <f t="shared" si="267"/>
        <v>-2.9100000000000001E-2</v>
      </c>
      <c r="AG4275">
        <v>-0.47729999999999995</v>
      </c>
    </row>
    <row r="4276" spans="1:33" ht="17" x14ac:dyDescent="0.2">
      <c r="A4276" s="39" t="s">
        <v>16101</v>
      </c>
      <c r="B4276" s="78" t="s">
        <v>14527</v>
      </c>
      <c r="C4276" s="78" t="s">
        <v>57</v>
      </c>
      <c r="D4276" s="39">
        <v>3.3099999999999963E-2</v>
      </c>
      <c r="E4276" s="39">
        <v>-7.0199999999999985E-2</v>
      </c>
      <c r="F4276" s="39">
        <v>0.16160000000000002</v>
      </c>
      <c r="G4276" s="39">
        <v>0.98</v>
      </c>
      <c r="H4276" s="39">
        <v>1.05</v>
      </c>
      <c r="I4276" s="39">
        <v>0.89</v>
      </c>
      <c r="J4276" s="15">
        <v>-0.28589999999999999</v>
      </c>
      <c r="K4276" s="54">
        <v>0.90902105157628399</v>
      </c>
      <c r="L4276" s="36">
        <v>-0.40160000000000001</v>
      </c>
      <c r="M4276" s="54">
        <v>0.437264770415349</v>
      </c>
      <c r="N4276" s="15">
        <v>-0.43809999999999999</v>
      </c>
      <c r="O4276" s="54">
        <v>9.2200000000000002E-10</v>
      </c>
      <c r="P4276" s="15">
        <v>-0.25280000000000002</v>
      </c>
      <c r="Q4276" s="49">
        <v>0.872989806900897</v>
      </c>
      <c r="R4276">
        <v>-0.24</v>
      </c>
      <c r="S4276" s="49">
        <v>0.62920371517602403</v>
      </c>
      <c r="T4276">
        <v>-0.50829999999999997</v>
      </c>
      <c r="U4276" s="54">
        <v>4.3900000000000003E-5</v>
      </c>
      <c r="V4276" s="108">
        <v>0.48</v>
      </c>
      <c r="W4276">
        <f t="shared" si="264"/>
        <v>0</v>
      </c>
      <c r="X4276">
        <f t="shared" si="265"/>
        <v>0</v>
      </c>
      <c r="Y4276">
        <f t="shared" si="266"/>
        <v>0</v>
      </c>
      <c r="Z4276">
        <v>0</v>
      </c>
      <c r="AA4276">
        <v>0</v>
      </c>
      <c r="AB4276">
        <v>0</v>
      </c>
      <c r="AC4276">
        <v>0</v>
      </c>
      <c r="AD4276">
        <v>0</v>
      </c>
      <c r="AE4276">
        <v>0</v>
      </c>
      <c r="AF4276">
        <f t="shared" si="267"/>
        <v>-2.9100000000000001E-2</v>
      </c>
      <c r="AG4276">
        <v>-0.1157999999999999</v>
      </c>
    </row>
    <row r="4277" spans="1:33" ht="17" x14ac:dyDescent="0.2">
      <c r="A4277" s="39" t="s">
        <v>15844</v>
      </c>
      <c r="B4277" s="78" t="s">
        <v>15185</v>
      </c>
      <c r="C4277" s="78" t="s">
        <v>57</v>
      </c>
      <c r="D4277" s="39">
        <v>3.3099999999999991E-2</v>
      </c>
      <c r="E4277" s="39">
        <v>1.7799999999999983E-2</v>
      </c>
      <c r="F4277" s="39">
        <v>-1.5000000000000013E-3</v>
      </c>
      <c r="G4277" s="39">
        <v>0.98</v>
      </c>
      <c r="H4277" s="39">
        <v>0.99</v>
      </c>
      <c r="I4277" s="39">
        <v>1</v>
      </c>
      <c r="J4277" s="15">
        <v>-0.2122</v>
      </c>
      <c r="K4277" s="54">
        <v>0.78335258572658695</v>
      </c>
      <c r="L4277" s="36">
        <v>-0.1623</v>
      </c>
      <c r="M4277" s="54">
        <v>0.67253694653196605</v>
      </c>
      <c r="N4277" s="15">
        <v>-0.14749999999999999</v>
      </c>
      <c r="O4277" s="54">
        <v>7.5600000000000001E-2</v>
      </c>
      <c r="P4277" s="15">
        <v>-0.17910000000000001</v>
      </c>
      <c r="Q4277" s="49">
        <v>0.83078723952693201</v>
      </c>
      <c r="R4277">
        <v>-0.1638</v>
      </c>
      <c r="S4277" s="49">
        <v>0.61274346463478002</v>
      </c>
      <c r="T4277">
        <v>-0.12970000000000001</v>
      </c>
      <c r="U4277" s="54">
        <v>0.192</v>
      </c>
      <c r="V4277" s="108">
        <v>0.47</v>
      </c>
      <c r="W4277">
        <f t="shared" si="264"/>
        <v>0</v>
      </c>
      <c r="X4277">
        <f t="shared" si="265"/>
        <v>0</v>
      </c>
      <c r="Y4277">
        <f t="shared" si="266"/>
        <v>0</v>
      </c>
      <c r="Z4277">
        <v>0</v>
      </c>
      <c r="AA4277">
        <v>0</v>
      </c>
      <c r="AB4277">
        <v>0</v>
      </c>
      <c r="AC4277">
        <v>0</v>
      </c>
      <c r="AD4277">
        <v>0</v>
      </c>
      <c r="AE4277">
        <v>0</v>
      </c>
      <c r="AF4277">
        <f t="shared" si="267"/>
        <v>-2.9100000000000001E-2</v>
      </c>
      <c r="AG4277">
        <v>4.99E-2</v>
      </c>
    </row>
    <row r="4278" spans="1:33" ht="17" x14ac:dyDescent="0.2">
      <c r="A4278" s="39" t="s">
        <v>7285</v>
      </c>
      <c r="B4278" s="78" t="s">
        <v>7286</v>
      </c>
      <c r="C4278" s="78" t="s">
        <v>89</v>
      </c>
      <c r="D4278" s="39">
        <v>3.3100000000000004E-2</v>
      </c>
      <c r="E4278" s="39">
        <v>-0.58860000000000001</v>
      </c>
      <c r="F4278" s="39">
        <v>-0.27549999999999997</v>
      </c>
      <c r="G4278" s="39">
        <v>0.98</v>
      </c>
      <c r="H4278" s="39">
        <v>1.5</v>
      </c>
      <c r="I4278" s="39">
        <v>1.21</v>
      </c>
      <c r="J4278" s="15">
        <v>7.4200000000000002E-2</v>
      </c>
      <c r="K4278" s="54">
        <v>1</v>
      </c>
      <c r="L4278" s="36">
        <v>3.15E-2</v>
      </c>
      <c r="M4278" s="54">
        <v>0.97123299338117597</v>
      </c>
      <c r="N4278" s="15">
        <v>0.1714</v>
      </c>
      <c r="O4278" s="54">
        <v>0.187</v>
      </c>
      <c r="P4278" s="15">
        <v>0.10730000000000001</v>
      </c>
      <c r="Q4278" s="49">
        <v>1</v>
      </c>
      <c r="R4278">
        <v>-0.24399999999999999</v>
      </c>
      <c r="S4278" s="49">
        <v>0.68678198363721299</v>
      </c>
      <c r="T4278">
        <v>-0.41720000000000002</v>
      </c>
      <c r="U4278" s="54">
        <v>2.5100000000000001E-2</v>
      </c>
      <c r="V4278" s="108">
        <v>1.03</v>
      </c>
      <c r="W4278">
        <f t="shared" si="264"/>
        <v>0</v>
      </c>
      <c r="X4278">
        <f t="shared" si="265"/>
        <v>0</v>
      </c>
      <c r="Y4278">
        <f t="shared" si="266"/>
        <v>0</v>
      </c>
      <c r="Z4278">
        <v>0</v>
      </c>
      <c r="AA4278">
        <v>0</v>
      </c>
      <c r="AB4278">
        <v>0</v>
      </c>
      <c r="AC4278">
        <v>0</v>
      </c>
      <c r="AD4278">
        <v>0</v>
      </c>
      <c r="AE4278">
        <v>0</v>
      </c>
      <c r="AF4278">
        <f t="shared" si="267"/>
        <v>-2.9100000000000001E-2</v>
      </c>
      <c r="AG4278">
        <v>-4.2799999999999998E-2</v>
      </c>
    </row>
    <row r="4279" spans="1:33" ht="17" x14ac:dyDescent="0.2">
      <c r="A4279" s="39" t="s">
        <v>3657</v>
      </c>
      <c r="B4279" s="78" t="s">
        <v>3658</v>
      </c>
      <c r="C4279" s="78" t="s">
        <v>412</v>
      </c>
      <c r="D4279" s="39">
        <v>3.3200000000000007E-2</v>
      </c>
      <c r="E4279" s="39">
        <v>-4.2899999999999994E-2</v>
      </c>
      <c r="F4279" s="39">
        <v>3.9099999999999968E-2</v>
      </c>
      <c r="G4279" s="39">
        <v>0.98</v>
      </c>
      <c r="H4279" s="39">
        <v>1.03</v>
      </c>
      <c r="I4279" s="39">
        <v>0.97</v>
      </c>
      <c r="J4279" s="15">
        <v>-0.1396</v>
      </c>
      <c r="K4279" s="54">
        <v>1</v>
      </c>
      <c r="L4279" s="36">
        <v>-0.33939999999999998</v>
      </c>
      <c r="M4279" s="54">
        <v>0.236522593742133</v>
      </c>
      <c r="N4279" s="15">
        <v>0.21049999999999999</v>
      </c>
      <c r="O4279" s="54">
        <v>7.3699999999999998E-3</v>
      </c>
      <c r="P4279" s="15">
        <v>-0.10639999999999999</v>
      </c>
      <c r="Q4279" s="49">
        <v>1</v>
      </c>
      <c r="R4279">
        <v>-0.30030000000000001</v>
      </c>
      <c r="S4279" s="49">
        <v>0.59187774008731397</v>
      </c>
      <c r="T4279">
        <v>0.1676</v>
      </c>
      <c r="U4279" s="54">
        <v>0.38600000000000001</v>
      </c>
      <c r="V4279" s="108">
        <v>0.59</v>
      </c>
      <c r="W4279">
        <f t="shared" si="264"/>
        <v>0</v>
      </c>
      <c r="X4279">
        <f t="shared" si="265"/>
        <v>0</v>
      </c>
      <c r="Y4279">
        <f t="shared" si="266"/>
        <v>0</v>
      </c>
      <c r="Z4279">
        <v>0</v>
      </c>
      <c r="AA4279">
        <v>0</v>
      </c>
      <c r="AB4279">
        <v>0</v>
      </c>
      <c r="AC4279">
        <v>0</v>
      </c>
      <c r="AD4279">
        <v>0</v>
      </c>
      <c r="AE4279">
        <v>0</v>
      </c>
      <c r="AF4279">
        <f t="shared" si="267"/>
        <v>-2.9100000000000001E-2</v>
      </c>
      <c r="AG4279">
        <v>-0.19969999999999999</v>
      </c>
    </row>
    <row r="4280" spans="1:33" ht="17" x14ac:dyDescent="0.2">
      <c r="A4280" s="39" t="s">
        <v>16530</v>
      </c>
      <c r="B4280" s="78" t="s">
        <v>306</v>
      </c>
      <c r="C4280" s="78" t="s">
        <v>57</v>
      </c>
      <c r="D4280" s="39">
        <v>3.3299999999999996E-2</v>
      </c>
      <c r="E4280" s="39">
        <v>-4.3699999999999961E-2</v>
      </c>
      <c r="F4280" s="39">
        <v>0.19640000000000002</v>
      </c>
      <c r="G4280" s="39">
        <v>0.98</v>
      </c>
      <c r="H4280" s="39">
        <v>1.03</v>
      </c>
      <c r="I4280" s="39">
        <v>0.87</v>
      </c>
      <c r="J4280" s="15">
        <v>-0.59309999999999996</v>
      </c>
      <c r="K4280" s="54">
        <v>0.26874222903582201</v>
      </c>
      <c r="L4280" s="36">
        <v>-0.63570000000000004</v>
      </c>
      <c r="M4280" s="54">
        <v>0.16553397731137201</v>
      </c>
      <c r="N4280" s="15">
        <v>-0.42770000000000002</v>
      </c>
      <c r="O4280" s="54">
        <v>4.7199999999999999E-8</v>
      </c>
      <c r="P4280" s="15">
        <v>-0.55979999999999996</v>
      </c>
      <c r="Q4280" s="49">
        <v>2.72632069716429E-2</v>
      </c>
      <c r="R4280">
        <v>-0.43930000000000002</v>
      </c>
      <c r="S4280" s="49">
        <v>0.10503722176473899</v>
      </c>
      <c r="T4280">
        <v>-0.47139999999999999</v>
      </c>
      <c r="U4280" s="54">
        <v>2.23E-9</v>
      </c>
      <c r="V4280" s="108">
        <v>0.52</v>
      </c>
      <c r="W4280">
        <f t="shared" si="264"/>
        <v>0</v>
      </c>
      <c r="X4280">
        <f t="shared" si="265"/>
        <v>0</v>
      </c>
      <c r="Y4280">
        <f t="shared" si="266"/>
        <v>0</v>
      </c>
      <c r="Z4280">
        <v>0</v>
      </c>
      <c r="AA4280">
        <v>0</v>
      </c>
      <c r="AB4280">
        <v>0</v>
      </c>
      <c r="AC4280">
        <v>0</v>
      </c>
      <c r="AD4280">
        <v>0</v>
      </c>
      <c r="AE4280">
        <v>0</v>
      </c>
      <c r="AF4280">
        <f t="shared" si="267"/>
        <v>-2.9100000000000001E-2</v>
      </c>
      <c r="AG4280">
        <v>-4.2599999999999971E-2</v>
      </c>
    </row>
    <row r="4281" spans="1:33" ht="17" x14ac:dyDescent="0.2">
      <c r="A4281" s="39" t="s">
        <v>6281</v>
      </c>
      <c r="B4281" s="78" t="s">
        <v>6166</v>
      </c>
      <c r="C4281" s="78" t="s">
        <v>338</v>
      </c>
      <c r="D4281" s="39">
        <v>3.3300000000000003E-2</v>
      </c>
      <c r="E4281" s="39">
        <v>-2.23E-2</v>
      </c>
      <c r="F4281" s="39">
        <v>4.7799999999999995E-2</v>
      </c>
      <c r="G4281" s="39">
        <v>0.98</v>
      </c>
      <c r="H4281" s="39">
        <v>1.02</v>
      </c>
      <c r="I4281" s="39">
        <v>0.97</v>
      </c>
      <c r="J4281" s="15">
        <v>-3.2800000000000003E-2</v>
      </c>
      <c r="K4281" s="54">
        <v>1</v>
      </c>
      <c r="L4281" s="36">
        <v>-8.0299999999999996E-2</v>
      </c>
      <c r="M4281" s="54">
        <v>0.90869819735581803</v>
      </c>
      <c r="N4281" s="15">
        <v>-0.1244</v>
      </c>
      <c r="O4281" s="54">
        <v>0.128</v>
      </c>
      <c r="P4281" s="15">
        <v>5.0000000000000001E-4</v>
      </c>
      <c r="Q4281" s="49">
        <v>1</v>
      </c>
      <c r="R4281">
        <v>-3.2500000000000001E-2</v>
      </c>
      <c r="S4281" s="49">
        <v>0.97408063031439995</v>
      </c>
      <c r="T4281">
        <v>-0.1467</v>
      </c>
      <c r="U4281" s="54">
        <v>0.36899999999999999</v>
      </c>
      <c r="V4281" s="108">
        <v>0.13</v>
      </c>
      <c r="W4281">
        <f t="shared" si="264"/>
        <v>0</v>
      </c>
      <c r="X4281">
        <f t="shared" si="265"/>
        <v>0</v>
      </c>
      <c r="Y4281">
        <f t="shared" si="266"/>
        <v>0</v>
      </c>
      <c r="Z4281">
        <v>0</v>
      </c>
      <c r="AA4281">
        <v>0</v>
      </c>
      <c r="AB4281">
        <v>0</v>
      </c>
      <c r="AC4281">
        <v>0</v>
      </c>
      <c r="AD4281">
        <v>0</v>
      </c>
      <c r="AE4281">
        <v>0</v>
      </c>
      <c r="AF4281">
        <f t="shared" si="267"/>
        <v>-2.9100000000000001E-2</v>
      </c>
      <c r="AG4281">
        <v>-4.7499999999999987E-2</v>
      </c>
    </row>
    <row r="4282" spans="1:33" ht="17" x14ac:dyDescent="0.2">
      <c r="A4282" s="39" t="s">
        <v>9297</v>
      </c>
      <c r="B4282" s="78" t="s">
        <v>9298</v>
      </c>
      <c r="C4282" s="78" t="s">
        <v>208</v>
      </c>
      <c r="D4282" s="39">
        <v>3.330000000000001E-2</v>
      </c>
      <c r="E4282" s="39">
        <v>4.3900000000000002E-2</v>
      </c>
      <c r="F4282" s="39">
        <v>9.3500000000000028E-2</v>
      </c>
      <c r="G4282" s="39">
        <v>0.98</v>
      </c>
      <c r="H4282" s="39">
        <v>0.97</v>
      </c>
      <c r="I4282" s="39">
        <v>0.94</v>
      </c>
      <c r="J4282" s="15">
        <v>-0.15770000000000001</v>
      </c>
      <c r="K4282" s="54">
        <v>1</v>
      </c>
      <c r="L4282" s="36">
        <v>-0.43480000000000002</v>
      </c>
      <c r="M4282" s="54">
        <v>0.20540476061585999</v>
      </c>
      <c r="N4282" s="15">
        <v>-0.1043</v>
      </c>
      <c r="O4282" s="54">
        <v>0.311</v>
      </c>
      <c r="P4282" s="15">
        <v>-0.1244</v>
      </c>
      <c r="Q4282" s="49">
        <v>1</v>
      </c>
      <c r="R4282">
        <v>-0.34129999999999999</v>
      </c>
      <c r="S4282" s="49">
        <v>0.57531517455125802</v>
      </c>
      <c r="T4282">
        <v>-6.0400000000000002E-2</v>
      </c>
      <c r="U4282" s="54">
        <v>0.755</v>
      </c>
      <c r="V4282" s="108">
        <v>0.28999999999999998</v>
      </c>
      <c r="W4282">
        <f t="shared" si="264"/>
        <v>0</v>
      </c>
      <c r="X4282">
        <f t="shared" si="265"/>
        <v>0</v>
      </c>
      <c r="Y4282">
        <f t="shared" si="266"/>
        <v>0</v>
      </c>
      <c r="Z4282">
        <v>0</v>
      </c>
      <c r="AA4282">
        <v>0</v>
      </c>
      <c r="AB4282">
        <v>0</v>
      </c>
      <c r="AC4282">
        <v>0</v>
      </c>
      <c r="AD4282">
        <v>0</v>
      </c>
      <c r="AE4282">
        <v>0</v>
      </c>
      <c r="AF4282">
        <f t="shared" si="267"/>
        <v>-2.9100000000000001E-2</v>
      </c>
      <c r="AG4282">
        <v>-0.27710000000000001</v>
      </c>
    </row>
    <row r="4283" spans="1:33" ht="17" x14ac:dyDescent="0.2">
      <c r="A4283" s="39" t="s">
        <v>15870</v>
      </c>
      <c r="B4283" s="78" t="s">
        <v>54</v>
      </c>
      <c r="C4283" s="78" t="s">
        <v>57</v>
      </c>
      <c r="D4283" s="39">
        <v>3.3300000000000024E-2</v>
      </c>
      <c r="E4283" s="39">
        <v>-9.870000000000001E-2</v>
      </c>
      <c r="F4283" s="39">
        <v>0.10469999999999999</v>
      </c>
      <c r="G4283" s="39">
        <v>0.98</v>
      </c>
      <c r="H4283" s="39">
        <v>1.07</v>
      </c>
      <c r="I4283" s="39">
        <v>0.93</v>
      </c>
      <c r="J4283" s="15">
        <v>-0.21940000000000001</v>
      </c>
      <c r="K4283" s="54">
        <v>0.928140996686733</v>
      </c>
      <c r="L4283" s="36">
        <v>3.4500000000000003E-2</v>
      </c>
      <c r="M4283" s="54">
        <v>0.96293779214628705</v>
      </c>
      <c r="N4283" s="15">
        <v>1.1900000000000001E-2</v>
      </c>
      <c r="O4283" s="54">
        <v>0.95699999999999996</v>
      </c>
      <c r="P4283" s="15">
        <v>-0.18609999999999999</v>
      </c>
      <c r="Q4283" s="49">
        <v>1</v>
      </c>
      <c r="R4283">
        <v>0.13919999999999999</v>
      </c>
      <c r="S4283" s="49">
        <v>0.80384616227789096</v>
      </c>
      <c r="T4283">
        <v>-8.6800000000000002E-2</v>
      </c>
      <c r="U4283" s="54">
        <v>0.61899999999999999</v>
      </c>
      <c r="V4283" s="108">
        <v>0.93</v>
      </c>
      <c r="W4283">
        <f t="shared" si="264"/>
        <v>0</v>
      </c>
      <c r="X4283">
        <f t="shared" si="265"/>
        <v>0</v>
      </c>
      <c r="Y4283">
        <f t="shared" si="266"/>
        <v>0</v>
      </c>
      <c r="Z4283">
        <v>0</v>
      </c>
      <c r="AA4283">
        <v>0</v>
      </c>
      <c r="AB4283">
        <v>0</v>
      </c>
      <c r="AC4283">
        <v>0</v>
      </c>
      <c r="AD4283">
        <v>0</v>
      </c>
      <c r="AE4283">
        <v>0</v>
      </c>
      <c r="AF4283">
        <f t="shared" si="267"/>
        <v>-2.9100000000000001E-2</v>
      </c>
      <c r="AG4283">
        <v>0.254</v>
      </c>
    </row>
    <row r="4284" spans="1:33" ht="17" x14ac:dyDescent="0.2">
      <c r="A4284" s="39" t="s">
        <v>17614</v>
      </c>
      <c r="B4284" s="78" t="s">
        <v>54</v>
      </c>
      <c r="C4284" s="78" t="s">
        <v>57</v>
      </c>
      <c r="D4284" s="39">
        <v>3.3499999999999974E-2</v>
      </c>
      <c r="E4284" s="39">
        <v>-0.1527</v>
      </c>
      <c r="F4284" s="39">
        <v>-7.2000000000000008E-2</v>
      </c>
      <c r="G4284" s="39">
        <v>0.98</v>
      </c>
      <c r="H4284" s="39">
        <v>1.1100000000000001</v>
      </c>
      <c r="I4284" s="39">
        <v>1.05</v>
      </c>
      <c r="J4284" s="15">
        <v>0.63360000000000005</v>
      </c>
      <c r="K4284" s="54">
        <v>1</v>
      </c>
      <c r="L4284" s="36">
        <v>0.2452</v>
      </c>
      <c r="M4284" s="54">
        <v>0.91860119149816299</v>
      </c>
      <c r="N4284" s="15">
        <v>0.21429999999999999</v>
      </c>
      <c r="O4284" s="54">
        <v>0.39400000000000002</v>
      </c>
      <c r="P4284" s="15">
        <v>0.66710000000000003</v>
      </c>
      <c r="Q4284" s="49">
        <v>0.88567778397530705</v>
      </c>
      <c r="R4284">
        <v>0.17319999999999999</v>
      </c>
      <c r="S4284" s="49">
        <v>0.926074071038685</v>
      </c>
      <c r="T4284">
        <v>6.1600000000000002E-2</v>
      </c>
      <c r="U4284" s="54">
        <v>0.63500000000000001</v>
      </c>
      <c r="V4284" s="108">
        <v>0.72</v>
      </c>
      <c r="W4284">
        <f t="shared" si="264"/>
        <v>0</v>
      </c>
      <c r="X4284">
        <f t="shared" si="265"/>
        <v>0</v>
      </c>
      <c r="Y4284">
        <f t="shared" si="266"/>
        <v>0</v>
      </c>
      <c r="Z4284">
        <v>0</v>
      </c>
      <c r="AA4284">
        <v>0</v>
      </c>
      <c r="AB4284">
        <v>0</v>
      </c>
      <c r="AC4284">
        <v>0</v>
      </c>
      <c r="AD4284">
        <v>0</v>
      </c>
      <c r="AE4284">
        <v>0</v>
      </c>
      <c r="AF4284">
        <f t="shared" si="267"/>
        <v>-2.9100000000000001E-2</v>
      </c>
    </row>
    <row r="4285" spans="1:33" ht="17" x14ac:dyDescent="0.2">
      <c r="A4285" s="39" t="s">
        <v>8713</v>
      </c>
      <c r="B4285" s="78" t="s">
        <v>8714</v>
      </c>
      <c r="C4285" s="78" t="s">
        <v>261</v>
      </c>
      <c r="D4285" s="39">
        <v>3.3499999999999974E-2</v>
      </c>
      <c r="E4285" s="39">
        <v>-9.130000000000002E-2</v>
      </c>
      <c r="F4285" s="39">
        <v>0.14710000000000001</v>
      </c>
      <c r="G4285" s="39">
        <v>0.98</v>
      </c>
      <c r="H4285" s="39">
        <v>1.07</v>
      </c>
      <c r="I4285" s="39">
        <v>0.9</v>
      </c>
      <c r="J4285" s="15">
        <v>-0.29389999999999999</v>
      </c>
      <c r="K4285" s="54">
        <v>0.54151696734785304</v>
      </c>
      <c r="L4285" s="36">
        <v>-0.20610000000000001</v>
      </c>
      <c r="M4285" s="54">
        <v>0.63264560062474695</v>
      </c>
      <c r="N4285" s="15">
        <v>-0.22650000000000001</v>
      </c>
      <c r="O4285" s="54">
        <v>2.6700000000000002E-2</v>
      </c>
      <c r="P4285" s="15">
        <v>-0.26040000000000002</v>
      </c>
      <c r="Q4285" s="49">
        <v>0.778065468892842</v>
      </c>
      <c r="R4285">
        <v>-5.8999999999999997E-2</v>
      </c>
      <c r="S4285" s="49">
        <v>0.923376164144463</v>
      </c>
      <c r="T4285">
        <v>-0.31780000000000003</v>
      </c>
      <c r="U4285" s="54">
        <v>2.2100000000000002E-3</v>
      </c>
      <c r="V4285" s="108">
        <v>0.87</v>
      </c>
      <c r="W4285">
        <f t="shared" si="264"/>
        <v>0</v>
      </c>
      <c r="X4285">
        <f t="shared" si="265"/>
        <v>0</v>
      </c>
      <c r="Y4285">
        <f t="shared" si="266"/>
        <v>0</v>
      </c>
      <c r="Z4285">
        <v>0</v>
      </c>
      <c r="AA4285">
        <v>0</v>
      </c>
      <c r="AB4285">
        <v>0</v>
      </c>
      <c r="AC4285">
        <v>0</v>
      </c>
      <c r="AD4285">
        <v>0</v>
      </c>
      <c r="AE4285">
        <v>0</v>
      </c>
      <c r="AF4285">
        <f t="shared" si="267"/>
        <v>-2.9100000000000001E-2</v>
      </c>
      <c r="AG4285">
        <v>8.7799999999999989E-2</v>
      </c>
    </row>
    <row r="4286" spans="1:33" ht="17" x14ac:dyDescent="0.2">
      <c r="A4286" s="39" t="s">
        <v>4340</v>
      </c>
      <c r="B4286" s="78" t="s">
        <v>4341</v>
      </c>
      <c r="C4286" s="78" t="s">
        <v>4318</v>
      </c>
      <c r="D4286" s="39">
        <v>3.3500000000000002E-2</v>
      </c>
      <c r="E4286" s="39">
        <v>6.1999999999999972E-3</v>
      </c>
      <c r="F4286" s="39">
        <v>0.16220000000000001</v>
      </c>
      <c r="G4286" s="39">
        <v>0.98</v>
      </c>
      <c r="H4286" s="39">
        <v>1</v>
      </c>
      <c r="I4286" s="39">
        <v>0.89</v>
      </c>
      <c r="J4286" s="15">
        <v>-9.5999999999999992E-3</v>
      </c>
      <c r="K4286" s="54">
        <v>1</v>
      </c>
      <c r="L4286" s="36">
        <v>5.4000000000000003E-3</v>
      </c>
      <c r="M4286" s="54">
        <v>0.99979697345222296</v>
      </c>
      <c r="N4286" s="15">
        <v>-2.3199999999999998E-2</v>
      </c>
      <c r="O4286" s="54">
        <v>0.84799999999999998</v>
      </c>
      <c r="P4286" s="15">
        <v>2.3900000000000001E-2</v>
      </c>
      <c r="Q4286" s="49">
        <v>1</v>
      </c>
      <c r="R4286">
        <v>0.1676</v>
      </c>
      <c r="S4286" s="49">
        <v>0.70395686822861503</v>
      </c>
      <c r="T4286">
        <v>-1.7000000000000001E-2</v>
      </c>
      <c r="U4286" s="54">
        <v>0.92200000000000004</v>
      </c>
      <c r="V4286" s="108">
        <v>0.65</v>
      </c>
      <c r="W4286">
        <f t="shared" si="264"/>
        <v>0</v>
      </c>
      <c r="X4286">
        <f t="shared" si="265"/>
        <v>0</v>
      </c>
      <c r="Y4286">
        <f t="shared" si="266"/>
        <v>0</v>
      </c>
      <c r="Z4286">
        <v>0</v>
      </c>
      <c r="AA4286">
        <v>0</v>
      </c>
      <c r="AB4286">
        <v>0</v>
      </c>
      <c r="AC4286">
        <v>0</v>
      </c>
      <c r="AD4286">
        <v>0</v>
      </c>
      <c r="AE4286">
        <v>0</v>
      </c>
      <c r="AF4286">
        <f t="shared" si="267"/>
        <v>-2.9100000000000001E-2</v>
      </c>
      <c r="AG4286">
        <v>1.5000000000000013E-2</v>
      </c>
    </row>
    <row r="4287" spans="1:33" ht="17" x14ac:dyDescent="0.2">
      <c r="A4287" s="39" t="s">
        <v>8470</v>
      </c>
      <c r="B4287" s="78" t="s">
        <v>8471</v>
      </c>
      <c r="C4287" s="78" t="s">
        <v>575</v>
      </c>
      <c r="D4287" s="39">
        <v>3.3599999999999991E-2</v>
      </c>
      <c r="E4287" s="39">
        <v>-0.13569999999999999</v>
      </c>
      <c r="F4287" s="39">
        <v>1.7799999999999983E-2</v>
      </c>
      <c r="G4287" s="39">
        <v>0.98</v>
      </c>
      <c r="H4287" s="39">
        <v>1.1000000000000001</v>
      </c>
      <c r="I4287" s="39">
        <v>0.99</v>
      </c>
      <c r="J4287" s="15">
        <v>-0.12809999999999999</v>
      </c>
      <c r="K4287" s="54">
        <v>1</v>
      </c>
      <c r="L4287" s="36">
        <v>-0.39739999999999998</v>
      </c>
      <c r="M4287" s="54">
        <v>0.41126105522262901</v>
      </c>
      <c r="N4287" s="15">
        <v>-2.9700000000000001E-2</v>
      </c>
      <c r="O4287" s="54">
        <v>0.78700000000000003</v>
      </c>
      <c r="P4287" s="15">
        <v>-9.4500000000000001E-2</v>
      </c>
      <c r="Q4287" s="49">
        <v>1</v>
      </c>
      <c r="R4287">
        <v>-0.37959999999999999</v>
      </c>
      <c r="S4287" s="49">
        <v>0.57638204884993605</v>
      </c>
      <c r="T4287">
        <v>-0.16539999999999999</v>
      </c>
      <c r="U4287" s="54">
        <v>0.307</v>
      </c>
      <c r="V4287" s="108">
        <v>0.2</v>
      </c>
      <c r="W4287">
        <f t="shared" si="264"/>
        <v>0</v>
      </c>
      <c r="X4287">
        <f t="shared" si="265"/>
        <v>0</v>
      </c>
      <c r="Y4287">
        <f t="shared" si="266"/>
        <v>0</v>
      </c>
      <c r="Z4287">
        <v>0</v>
      </c>
      <c r="AA4287">
        <v>0</v>
      </c>
      <c r="AB4287">
        <v>0</v>
      </c>
      <c r="AC4287">
        <v>0</v>
      </c>
      <c r="AD4287">
        <v>0</v>
      </c>
      <c r="AE4287">
        <v>0</v>
      </c>
      <c r="AF4287">
        <f t="shared" si="267"/>
        <v>-2.9100000000000001E-2</v>
      </c>
      <c r="AG4287">
        <v>-0.26929999999999998</v>
      </c>
    </row>
    <row r="4288" spans="1:33" ht="17" x14ac:dyDescent="0.2">
      <c r="A4288" s="39" t="s">
        <v>8395</v>
      </c>
      <c r="B4288" s="78" t="s">
        <v>8396</v>
      </c>
      <c r="C4288" s="78" t="s">
        <v>575</v>
      </c>
      <c r="D4288" s="39">
        <v>3.3599999999999998E-2</v>
      </c>
      <c r="E4288" s="39">
        <v>-8.7800000000000003E-2</v>
      </c>
      <c r="F4288" s="39">
        <v>-1.6199999999999992E-2</v>
      </c>
      <c r="G4288" s="39">
        <v>0.98</v>
      </c>
      <c r="H4288" s="39">
        <v>1.06</v>
      </c>
      <c r="I4288" s="39">
        <v>1.01</v>
      </c>
      <c r="J4288" s="15">
        <v>-6.83E-2</v>
      </c>
      <c r="K4288" s="54">
        <v>1</v>
      </c>
      <c r="L4288" s="36">
        <v>-0.25569999999999998</v>
      </c>
      <c r="M4288" s="54">
        <v>0.55571959823654804</v>
      </c>
      <c r="N4288" s="15">
        <v>-1.6500000000000001E-2</v>
      </c>
      <c r="O4288" s="54">
        <v>0.88500000000000001</v>
      </c>
      <c r="P4288" s="15">
        <v>-3.4700000000000002E-2</v>
      </c>
      <c r="Q4288" s="49">
        <v>1</v>
      </c>
      <c r="R4288">
        <v>-0.27189999999999998</v>
      </c>
      <c r="S4288" s="49">
        <v>0.68402864998544</v>
      </c>
      <c r="T4288">
        <v>-0.1043</v>
      </c>
      <c r="U4288" s="54">
        <v>0.623</v>
      </c>
      <c r="V4288" s="108">
        <v>0.41</v>
      </c>
      <c r="W4288">
        <f t="shared" si="264"/>
        <v>0</v>
      </c>
      <c r="X4288">
        <f t="shared" si="265"/>
        <v>0</v>
      </c>
      <c r="Y4288">
        <f t="shared" si="266"/>
        <v>0</v>
      </c>
      <c r="Z4288">
        <v>0</v>
      </c>
      <c r="AA4288">
        <v>0</v>
      </c>
      <c r="AB4288">
        <v>0</v>
      </c>
      <c r="AC4288">
        <v>0</v>
      </c>
      <c r="AD4288">
        <v>0</v>
      </c>
      <c r="AE4288">
        <v>0</v>
      </c>
      <c r="AF4288">
        <f t="shared" si="267"/>
        <v>-2.9100000000000001E-2</v>
      </c>
      <c r="AG4288">
        <v>-0.18740000000000001</v>
      </c>
    </row>
    <row r="4289" spans="1:33" ht="17" x14ac:dyDescent="0.2">
      <c r="A4289" s="39" t="s">
        <v>7527</v>
      </c>
      <c r="B4289" s="78" t="s">
        <v>7522</v>
      </c>
      <c r="C4289" s="78" t="s">
        <v>126</v>
      </c>
      <c r="D4289" s="39">
        <v>3.3699999999999994E-2</v>
      </c>
      <c r="E4289" s="39">
        <v>-0.121</v>
      </c>
      <c r="F4289" s="39">
        <v>0.11939999999999998</v>
      </c>
      <c r="G4289" s="39">
        <v>0.98</v>
      </c>
      <c r="H4289" s="39">
        <v>1.0900000000000001</v>
      </c>
      <c r="I4289" s="39">
        <v>0.92</v>
      </c>
      <c r="J4289" s="15">
        <v>-0.1215</v>
      </c>
      <c r="K4289" s="54">
        <v>1</v>
      </c>
      <c r="L4289" s="36">
        <v>-0.36009999999999998</v>
      </c>
      <c r="M4289" s="54">
        <v>0.45286744600058698</v>
      </c>
      <c r="N4289" s="15">
        <v>0.2084</v>
      </c>
      <c r="O4289" s="54">
        <v>8.6700000000000006E-3</v>
      </c>
      <c r="P4289" s="15">
        <v>-8.7800000000000003E-2</v>
      </c>
      <c r="Q4289" s="49">
        <v>1</v>
      </c>
      <c r="R4289">
        <v>-0.2407</v>
      </c>
      <c r="S4289" s="49">
        <v>0.76117447879672895</v>
      </c>
      <c r="T4289">
        <v>8.7400000000000005E-2</v>
      </c>
      <c r="U4289" s="54">
        <v>0.57999999999999996</v>
      </c>
      <c r="V4289" s="108">
        <v>0.91</v>
      </c>
      <c r="W4289">
        <f t="shared" si="264"/>
        <v>0</v>
      </c>
      <c r="X4289">
        <f t="shared" si="265"/>
        <v>0</v>
      </c>
      <c r="Y4289">
        <f t="shared" si="266"/>
        <v>0</v>
      </c>
      <c r="Z4289">
        <v>0</v>
      </c>
      <c r="AA4289">
        <v>0</v>
      </c>
      <c r="AB4289">
        <v>0</v>
      </c>
      <c r="AC4289">
        <v>0</v>
      </c>
      <c r="AD4289">
        <v>0</v>
      </c>
      <c r="AE4289">
        <v>0</v>
      </c>
      <c r="AF4289">
        <f t="shared" si="267"/>
        <v>-2.9100000000000001E-2</v>
      </c>
      <c r="AG4289">
        <v>-0.2387</v>
      </c>
    </row>
    <row r="4290" spans="1:33" ht="17" x14ac:dyDescent="0.2">
      <c r="A4290" s="39" t="s">
        <v>5242</v>
      </c>
      <c r="B4290" s="78" t="s">
        <v>5176</v>
      </c>
      <c r="C4290" s="78" t="s">
        <v>316</v>
      </c>
      <c r="D4290" s="39">
        <v>3.3699999999999994E-2</v>
      </c>
      <c r="E4290" s="39">
        <v>-9.3200000000000005E-2</v>
      </c>
      <c r="F4290" s="39">
        <v>-8.0400000000000013E-2</v>
      </c>
      <c r="G4290" s="39">
        <v>0.98</v>
      </c>
      <c r="H4290" s="39">
        <v>1.07</v>
      </c>
      <c r="I4290" s="39">
        <v>1.06</v>
      </c>
      <c r="J4290" s="15">
        <v>3.1600000000000003E-2</v>
      </c>
      <c r="K4290" s="54">
        <v>1</v>
      </c>
      <c r="L4290" s="36">
        <v>-0.1244</v>
      </c>
      <c r="M4290" s="54">
        <v>0.85244064247345097</v>
      </c>
      <c r="N4290" s="15">
        <v>0.17580000000000001</v>
      </c>
      <c r="O4290" s="54">
        <v>9.35E-2</v>
      </c>
      <c r="P4290" s="15">
        <v>6.5299999999999997E-2</v>
      </c>
      <c r="Q4290" s="49">
        <v>1</v>
      </c>
      <c r="R4290">
        <v>-0.20480000000000001</v>
      </c>
      <c r="S4290" s="49">
        <v>0.75211067143141597</v>
      </c>
      <c r="T4290">
        <v>8.2600000000000007E-2</v>
      </c>
      <c r="U4290" s="54">
        <v>0.65600000000000003</v>
      </c>
      <c r="V4290" s="108">
        <v>0.79</v>
      </c>
      <c r="W4290">
        <f t="shared" ref="W4290:W4353" si="268">IF(D4290&gt;0.585,1,0)</f>
        <v>0</v>
      </c>
      <c r="X4290">
        <f t="shared" ref="X4290:X4353" si="269">IF(E4290&gt;0.585,1,0)</f>
        <v>0</v>
      </c>
      <c r="Y4290">
        <f t="shared" ref="Y4290:Y4353" si="270">IF(F4290&gt;0.585,1,0)</f>
        <v>0</v>
      </c>
      <c r="Z4290">
        <v>0</v>
      </c>
      <c r="AA4290">
        <v>0</v>
      </c>
      <c r="AB4290">
        <v>0</v>
      </c>
      <c r="AC4290">
        <v>0</v>
      </c>
      <c r="AD4290">
        <v>0</v>
      </c>
      <c r="AE4290">
        <v>0</v>
      </c>
      <c r="AF4290">
        <f t="shared" ref="AF4290:AF4353" si="271">ROUND(LOG(G4290,2),4)</f>
        <v>-2.9100000000000001E-2</v>
      </c>
      <c r="AG4290">
        <v>-0.15599999999999992</v>
      </c>
    </row>
    <row r="4291" spans="1:33" ht="17" x14ac:dyDescent="0.2">
      <c r="A4291" s="39" t="s">
        <v>2407</v>
      </c>
      <c r="B4291" s="78" t="s">
        <v>2408</v>
      </c>
      <c r="C4291" s="78" t="s">
        <v>65</v>
      </c>
      <c r="D4291" s="39">
        <v>3.3700000000000008E-2</v>
      </c>
      <c r="E4291" s="39">
        <v>-4.0300000000000002E-2</v>
      </c>
      <c r="F4291" s="39">
        <v>3.2799999999999996E-2</v>
      </c>
      <c r="G4291" s="39">
        <v>0.98</v>
      </c>
      <c r="H4291" s="39">
        <v>1.03</v>
      </c>
      <c r="I4291" s="39">
        <v>0.98</v>
      </c>
      <c r="J4291" s="15">
        <v>-0.22670000000000001</v>
      </c>
      <c r="K4291" s="54">
        <v>1</v>
      </c>
      <c r="L4291" s="36">
        <v>-7.3999999999999996E-2</v>
      </c>
      <c r="M4291" s="54">
        <v>0.951541243682962</v>
      </c>
      <c r="N4291" s="15">
        <v>-0.29709999999999998</v>
      </c>
      <c r="O4291" s="54">
        <v>6.1700000000000001E-3</v>
      </c>
      <c r="P4291" s="15">
        <v>-0.193</v>
      </c>
      <c r="Q4291" s="49">
        <v>1</v>
      </c>
      <c r="R4291">
        <v>-4.1200000000000001E-2</v>
      </c>
      <c r="S4291" s="49">
        <v>0.97509025659034099</v>
      </c>
      <c r="T4291">
        <v>-0.33739999999999998</v>
      </c>
      <c r="U4291" s="54">
        <v>6.9800000000000001E-2</v>
      </c>
      <c r="V4291" s="108">
        <v>0.62</v>
      </c>
      <c r="W4291">
        <f t="shared" si="268"/>
        <v>0</v>
      </c>
      <c r="X4291">
        <f t="shared" si="269"/>
        <v>0</v>
      </c>
      <c r="Y4291">
        <f t="shared" si="270"/>
        <v>0</v>
      </c>
      <c r="Z4291">
        <v>0</v>
      </c>
      <c r="AA4291">
        <v>0</v>
      </c>
      <c r="AB4291">
        <v>0</v>
      </c>
      <c r="AC4291">
        <v>0</v>
      </c>
      <c r="AD4291">
        <v>0</v>
      </c>
      <c r="AE4291">
        <v>0</v>
      </c>
      <c r="AF4291">
        <f t="shared" si="271"/>
        <v>-2.9100000000000001E-2</v>
      </c>
      <c r="AG4291">
        <v>0.15260000000000007</v>
      </c>
    </row>
    <row r="4292" spans="1:33" ht="17" x14ac:dyDescent="0.2">
      <c r="A4292" s="39" t="s">
        <v>1194</v>
      </c>
      <c r="B4292" s="78" t="s">
        <v>1195</v>
      </c>
      <c r="C4292" s="78" t="s">
        <v>68</v>
      </c>
      <c r="D4292" s="39">
        <v>3.3700000000000008E-2</v>
      </c>
      <c r="E4292" s="39">
        <v>-1.7199999999999882E-2</v>
      </c>
      <c r="F4292" s="39">
        <v>0.43010000000000004</v>
      </c>
      <c r="G4292" s="39">
        <v>0.98</v>
      </c>
      <c r="H4292" s="39">
        <v>1.01</v>
      </c>
      <c r="I4292" s="39">
        <v>0.74</v>
      </c>
      <c r="J4292" s="15">
        <v>-0.3221</v>
      </c>
      <c r="K4292" s="54">
        <v>0.99840139557878904</v>
      </c>
      <c r="L4292" s="36">
        <v>-0.50360000000000005</v>
      </c>
      <c r="M4292" s="54">
        <v>0.48688540077631998</v>
      </c>
      <c r="N4292" s="98">
        <v>-1.0461</v>
      </c>
      <c r="O4292" s="54">
        <v>4.57E-44</v>
      </c>
      <c r="P4292" s="15">
        <v>-0.28839999999999999</v>
      </c>
      <c r="Q4292" s="49">
        <v>0.88363137916860701</v>
      </c>
      <c r="R4292">
        <v>-7.3499999999999996E-2</v>
      </c>
      <c r="S4292" s="49">
        <v>0.92536736651114004</v>
      </c>
      <c r="T4292">
        <v>-1.0632999999999999</v>
      </c>
      <c r="U4292" s="54">
        <v>4.8299999999999996E-28</v>
      </c>
      <c r="V4292" s="108">
        <v>0.37</v>
      </c>
      <c r="W4292">
        <f t="shared" si="268"/>
        <v>0</v>
      </c>
      <c r="X4292">
        <f t="shared" si="269"/>
        <v>0</v>
      </c>
      <c r="Y4292">
        <f t="shared" si="270"/>
        <v>0</v>
      </c>
      <c r="Z4292">
        <v>0</v>
      </c>
      <c r="AA4292">
        <v>0</v>
      </c>
      <c r="AB4292">
        <v>1</v>
      </c>
      <c r="AC4292">
        <v>0</v>
      </c>
      <c r="AD4292">
        <v>0</v>
      </c>
      <c r="AE4292">
        <v>0</v>
      </c>
      <c r="AF4292">
        <f t="shared" si="271"/>
        <v>-2.9100000000000001E-2</v>
      </c>
      <c r="AG4292">
        <v>-0.18150000000000022</v>
      </c>
    </row>
    <row r="4293" spans="1:33" ht="17" x14ac:dyDescent="0.2">
      <c r="A4293" s="39" t="s">
        <v>17491</v>
      </c>
      <c r="B4293" s="78" t="s">
        <v>54</v>
      </c>
      <c r="C4293" s="78" t="s">
        <v>57</v>
      </c>
      <c r="D4293" s="39">
        <v>3.3799999999999997E-2</v>
      </c>
      <c r="E4293" s="39">
        <v>-9.9600000000000022E-2</v>
      </c>
      <c r="F4293" s="39">
        <v>4.48E-2</v>
      </c>
      <c r="G4293" s="39">
        <v>0.98</v>
      </c>
      <c r="H4293" s="39">
        <v>1.07</v>
      </c>
      <c r="I4293" s="39">
        <v>0.97</v>
      </c>
      <c r="J4293" s="15">
        <v>7.2800000000000004E-2</v>
      </c>
      <c r="K4293" s="54">
        <v>1</v>
      </c>
      <c r="L4293" s="36">
        <v>-8.1799999999999998E-2</v>
      </c>
      <c r="M4293" s="54">
        <v>0.89021991402156397</v>
      </c>
      <c r="N4293" s="15">
        <v>0.5444</v>
      </c>
      <c r="O4293" s="54">
        <v>2.9700000000000003E-7</v>
      </c>
      <c r="P4293" s="15">
        <v>0.1066</v>
      </c>
      <c r="Q4293" s="49">
        <v>1</v>
      </c>
      <c r="R4293">
        <v>-3.6999999999999998E-2</v>
      </c>
      <c r="S4293" s="49">
        <v>0.96664230673776197</v>
      </c>
      <c r="T4293">
        <v>0.44479999999999997</v>
      </c>
      <c r="U4293" s="54">
        <v>1.4999999999999999E-7</v>
      </c>
      <c r="V4293" s="108">
        <v>0.65</v>
      </c>
      <c r="W4293">
        <f t="shared" si="268"/>
        <v>0</v>
      </c>
      <c r="X4293">
        <f t="shared" si="269"/>
        <v>0</v>
      </c>
      <c r="Y4293">
        <f t="shared" si="270"/>
        <v>0</v>
      </c>
      <c r="Z4293">
        <v>0</v>
      </c>
      <c r="AA4293">
        <v>0</v>
      </c>
      <c r="AB4293">
        <v>0</v>
      </c>
      <c r="AC4293">
        <v>0</v>
      </c>
      <c r="AD4293">
        <v>0</v>
      </c>
      <c r="AE4293">
        <v>0</v>
      </c>
      <c r="AF4293">
        <f t="shared" si="271"/>
        <v>-2.9100000000000001E-2</v>
      </c>
    </row>
    <row r="4294" spans="1:33" ht="17" x14ac:dyDescent="0.2">
      <c r="A4294" s="39" t="s">
        <v>7572</v>
      </c>
      <c r="B4294" s="78" t="s">
        <v>7573</v>
      </c>
      <c r="C4294" s="78" t="s">
        <v>635</v>
      </c>
      <c r="D4294" s="39">
        <v>3.3799999999999997E-2</v>
      </c>
      <c r="E4294" s="39">
        <v>-5.4400000000000004E-2</v>
      </c>
      <c r="F4294" s="39">
        <v>7.329999999999999E-2</v>
      </c>
      <c r="G4294" s="39">
        <v>0.98</v>
      </c>
      <c r="H4294" s="39">
        <v>1.04</v>
      </c>
      <c r="I4294" s="39">
        <v>0.95</v>
      </c>
      <c r="J4294" s="15">
        <v>-9.7999999999999997E-3</v>
      </c>
      <c r="K4294" s="54">
        <v>1</v>
      </c>
      <c r="L4294" s="36">
        <v>7.4000000000000003E-3</v>
      </c>
      <c r="M4294" s="54">
        <v>0.99724260876361703</v>
      </c>
      <c r="N4294" s="15">
        <v>0.43230000000000002</v>
      </c>
      <c r="O4294" s="54">
        <v>1.55E-4</v>
      </c>
      <c r="P4294" s="15">
        <v>2.4E-2</v>
      </c>
      <c r="Q4294" s="49">
        <v>1</v>
      </c>
      <c r="R4294">
        <v>8.0699999999999994E-2</v>
      </c>
      <c r="S4294" s="49">
        <v>0.90490089530485396</v>
      </c>
      <c r="T4294">
        <v>0.37790000000000001</v>
      </c>
      <c r="U4294" s="54">
        <v>8.8699999999999994E-3</v>
      </c>
      <c r="V4294" s="108">
        <v>0.55000000000000004</v>
      </c>
      <c r="W4294">
        <f t="shared" si="268"/>
        <v>0</v>
      </c>
      <c r="X4294">
        <f t="shared" si="269"/>
        <v>0</v>
      </c>
      <c r="Y4294">
        <f t="shared" si="270"/>
        <v>0</v>
      </c>
      <c r="Z4294">
        <v>0</v>
      </c>
      <c r="AA4294">
        <v>0</v>
      </c>
      <c r="AB4294">
        <v>0</v>
      </c>
      <c r="AC4294">
        <v>0</v>
      </c>
      <c r="AD4294">
        <v>0</v>
      </c>
      <c r="AE4294">
        <v>0</v>
      </c>
      <c r="AF4294">
        <f t="shared" si="271"/>
        <v>-2.9100000000000001E-2</v>
      </c>
      <c r="AG4294">
        <v>1.7199999999999993E-2</v>
      </c>
    </row>
    <row r="4295" spans="1:33" ht="17" x14ac:dyDescent="0.2">
      <c r="A4295" s="39" t="s">
        <v>2111</v>
      </c>
      <c r="B4295" s="78" t="s">
        <v>2052</v>
      </c>
      <c r="C4295" s="78" t="s">
        <v>131</v>
      </c>
      <c r="D4295" s="39">
        <v>3.3800000000000011E-2</v>
      </c>
      <c r="E4295" s="39">
        <v>2.679999999999999E-2</v>
      </c>
      <c r="F4295" s="39">
        <v>0.45940000000000003</v>
      </c>
      <c r="G4295" s="39">
        <v>0.98</v>
      </c>
      <c r="H4295" s="39">
        <v>0.98</v>
      </c>
      <c r="I4295" s="39">
        <v>0.73</v>
      </c>
      <c r="J4295" s="15">
        <v>8.5999999999999993E-2</v>
      </c>
      <c r="K4295" s="54">
        <v>1</v>
      </c>
      <c r="L4295" s="36">
        <v>-0.22470000000000001</v>
      </c>
      <c r="M4295" s="54">
        <v>0.83425582124946995</v>
      </c>
      <c r="N4295" s="15">
        <v>0.152</v>
      </c>
      <c r="O4295" s="54">
        <v>4.9099999999999998E-2</v>
      </c>
      <c r="P4295" s="15">
        <v>0.1198</v>
      </c>
      <c r="Q4295" s="49">
        <v>1</v>
      </c>
      <c r="R4295">
        <v>0.23469999999999999</v>
      </c>
      <c r="S4295" s="49">
        <v>0.71499006966310297</v>
      </c>
      <c r="T4295">
        <v>0.17879999999999999</v>
      </c>
      <c r="U4295" s="54">
        <v>1.4E-2</v>
      </c>
      <c r="V4295" s="108">
        <v>1.41</v>
      </c>
      <c r="W4295">
        <f t="shared" si="268"/>
        <v>0</v>
      </c>
      <c r="X4295">
        <f t="shared" si="269"/>
        <v>0</v>
      </c>
      <c r="Y4295">
        <f t="shared" si="270"/>
        <v>0</v>
      </c>
      <c r="Z4295">
        <v>0</v>
      </c>
      <c r="AA4295">
        <v>0</v>
      </c>
      <c r="AB4295">
        <v>0</v>
      </c>
      <c r="AC4295">
        <v>0</v>
      </c>
      <c r="AD4295">
        <v>0</v>
      </c>
      <c r="AE4295">
        <v>0</v>
      </c>
      <c r="AF4295">
        <f t="shared" si="271"/>
        <v>-2.9100000000000001E-2</v>
      </c>
      <c r="AG4295">
        <v>-0.31079999999999997</v>
      </c>
    </row>
    <row r="4296" spans="1:33" ht="17" x14ac:dyDescent="0.2">
      <c r="A4296" s="39" t="s">
        <v>6975</v>
      </c>
      <c r="B4296" s="78" t="s">
        <v>6976</v>
      </c>
      <c r="C4296" s="78" t="s">
        <v>74</v>
      </c>
      <c r="D4296" s="39">
        <v>3.3900000000000013E-2</v>
      </c>
      <c r="E4296" s="39">
        <v>-4.8700000000000021E-2</v>
      </c>
      <c r="F4296" s="39">
        <v>0.1026</v>
      </c>
      <c r="G4296" s="39">
        <v>0.98</v>
      </c>
      <c r="H4296" s="39">
        <v>1.03</v>
      </c>
      <c r="I4296" s="39">
        <v>0.93</v>
      </c>
      <c r="J4296" s="15">
        <v>0.1321</v>
      </c>
      <c r="K4296" s="54">
        <v>1</v>
      </c>
      <c r="L4296" s="36">
        <v>4.7300000000000002E-2</v>
      </c>
      <c r="M4296" s="54">
        <v>0.93748691564128295</v>
      </c>
      <c r="N4296" s="15">
        <v>-0.14549999999999999</v>
      </c>
      <c r="O4296" s="54">
        <v>0.15</v>
      </c>
      <c r="P4296" s="15">
        <v>0.16600000000000001</v>
      </c>
      <c r="Q4296" s="49">
        <v>0.91530354364626298</v>
      </c>
      <c r="R4296">
        <v>0.14990000000000001</v>
      </c>
      <c r="S4296" s="49">
        <v>0.68213393951214496</v>
      </c>
      <c r="T4296">
        <v>-0.19420000000000001</v>
      </c>
      <c r="U4296" s="54">
        <v>0.16300000000000001</v>
      </c>
      <c r="V4296" s="108">
        <v>1.57</v>
      </c>
      <c r="W4296">
        <f t="shared" si="268"/>
        <v>0</v>
      </c>
      <c r="X4296">
        <f t="shared" si="269"/>
        <v>0</v>
      </c>
      <c r="Y4296">
        <f t="shared" si="270"/>
        <v>0</v>
      </c>
      <c r="Z4296">
        <v>0</v>
      </c>
      <c r="AA4296">
        <v>0</v>
      </c>
      <c r="AB4296">
        <v>0</v>
      </c>
      <c r="AC4296">
        <v>0</v>
      </c>
      <c r="AD4296">
        <v>0</v>
      </c>
      <c r="AE4296">
        <v>0</v>
      </c>
      <c r="AF4296">
        <f t="shared" si="271"/>
        <v>-2.9100000000000001E-2</v>
      </c>
      <c r="AG4296">
        <v>-8.4900000000000031E-2</v>
      </c>
    </row>
    <row r="4297" spans="1:33" ht="17" x14ac:dyDescent="0.2">
      <c r="A4297" s="39" t="s">
        <v>14776</v>
      </c>
      <c r="B4297" s="78" t="s">
        <v>54</v>
      </c>
      <c r="C4297" s="78" t="s">
        <v>57</v>
      </c>
      <c r="D4297" s="39">
        <v>3.3999999999999996E-2</v>
      </c>
      <c r="E4297" s="39">
        <v>-0.19500000000000001</v>
      </c>
      <c r="F4297" s="39">
        <v>7.46E-2</v>
      </c>
      <c r="G4297" s="39">
        <v>0.98</v>
      </c>
      <c r="H4297" s="39">
        <v>1.1399999999999999</v>
      </c>
      <c r="I4297" s="39">
        <v>0.95</v>
      </c>
      <c r="J4297" s="15">
        <v>-7.8799999999999995E-2</v>
      </c>
      <c r="K4297" s="54">
        <v>1</v>
      </c>
      <c r="L4297" s="36">
        <v>-0.12</v>
      </c>
      <c r="M4297" s="54">
        <v>0.717509943453704</v>
      </c>
      <c r="N4297" s="15">
        <v>0.13400000000000001</v>
      </c>
      <c r="O4297" s="54">
        <v>0.311</v>
      </c>
      <c r="P4297" s="15">
        <v>-4.48E-2</v>
      </c>
      <c r="Q4297" s="49">
        <v>1</v>
      </c>
      <c r="R4297">
        <v>-4.5400000000000003E-2</v>
      </c>
      <c r="S4297" s="49">
        <v>0.92647517514024702</v>
      </c>
      <c r="T4297">
        <v>-6.0999999999999999E-2</v>
      </c>
      <c r="U4297" s="54">
        <v>0.67600000000000005</v>
      </c>
      <c r="V4297" s="108">
        <v>0.76</v>
      </c>
      <c r="W4297">
        <f t="shared" si="268"/>
        <v>0</v>
      </c>
      <c r="X4297">
        <f t="shared" si="269"/>
        <v>0</v>
      </c>
      <c r="Y4297">
        <f t="shared" si="270"/>
        <v>0</v>
      </c>
      <c r="Z4297">
        <v>0</v>
      </c>
      <c r="AA4297">
        <v>0</v>
      </c>
      <c r="AB4297">
        <v>0</v>
      </c>
      <c r="AC4297">
        <v>0</v>
      </c>
      <c r="AD4297">
        <v>0</v>
      </c>
      <c r="AE4297">
        <v>0</v>
      </c>
      <c r="AF4297">
        <f t="shared" si="271"/>
        <v>-2.9100000000000001E-2</v>
      </c>
      <c r="AG4297">
        <v>-4.1200000000000014E-2</v>
      </c>
    </row>
    <row r="4298" spans="1:33" ht="17" x14ac:dyDescent="0.2">
      <c r="A4298" s="39" t="s">
        <v>8262</v>
      </c>
      <c r="B4298" s="78" t="s">
        <v>8263</v>
      </c>
      <c r="C4298" s="78" t="s">
        <v>575</v>
      </c>
      <c r="D4298" s="39">
        <v>3.4000000000000002E-2</v>
      </c>
      <c r="E4298" s="39">
        <v>-0.1699</v>
      </c>
      <c r="F4298" s="39">
        <v>-6.7099999999999993E-2</v>
      </c>
      <c r="G4298" s="39">
        <v>0.98</v>
      </c>
      <c r="H4298" s="39">
        <v>1.1200000000000001</v>
      </c>
      <c r="I4298" s="39">
        <v>1.05</v>
      </c>
      <c r="J4298" s="15">
        <v>0.13830000000000001</v>
      </c>
      <c r="K4298" s="54">
        <v>1</v>
      </c>
      <c r="L4298" s="36">
        <v>0.14019999999999999</v>
      </c>
      <c r="M4298" s="54">
        <v>0.72902895619036601</v>
      </c>
      <c r="N4298" s="15">
        <v>-1.46E-2</v>
      </c>
      <c r="O4298" s="54">
        <v>0.92300000000000004</v>
      </c>
      <c r="P4298" s="15">
        <v>0.17230000000000001</v>
      </c>
      <c r="Q4298" s="49">
        <v>1</v>
      </c>
      <c r="R4298">
        <v>7.3099999999999998E-2</v>
      </c>
      <c r="S4298" s="49">
        <v>0.90993947214161897</v>
      </c>
      <c r="T4298">
        <v>-0.1845</v>
      </c>
      <c r="U4298" s="54">
        <v>0.221</v>
      </c>
      <c r="V4298" s="108">
        <v>0.59</v>
      </c>
      <c r="W4298">
        <f t="shared" si="268"/>
        <v>0</v>
      </c>
      <c r="X4298">
        <f t="shared" si="269"/>
        <v>0</v>
      </c>
      <c r="Y4298">
        <f t="shared" si="270"/>
        <v>0</v>
      </c>
      <c r="Z4298">
        <v>0</v>
      </c>
      <c r="AA4298">
        <v>0</v>
      </c>
      <c r="AB4298">
        <v>0</v>
      </c>
      <c r="AC4298">
        <v>0</v>
      </c>
      <c r="AD4298">
        <v>0</v>
      </c>
      <c r="AE4298">
        <v>0</v>
      </c>
      <c r="AF4298">
        <f t="shared" si="271"/>
        <v>-2.9100000000000001E-2</v>
      </c>
      <c r="AG4298">
        <v>1.9000000000000128E-3</v>
      </c>
    </row>
    <row r="4299" spans="1:33" ht="17" x14ac:dyDescent="0.2">
      <c r="A4299" s="39" t="s">
        <v>11451</v>
      </c>
      <c r="B4299" s="78" t="s">
        <v>716</v>
      </c>
      <c r="C4299" s="78" t="s">
        <v>57</v>
      </c>
      <c r="D4299" s="39">
        <v>3.4099999999999991E-2</v>
      </c>
      <c r="E4299" s="39">
        <v>-0.12060000000000001</v>
      </c>
      <c r="F4299" s="39">
        <v>0.42510000000000003</v>
      </c>
      <c r="G4299" s="39">
        <v>0.98</v>
      </c>
      <c r="H4299" s="39">
        <v>1.0900000000000001</v>
      </c>
      <c r="I4299" s="39">
        <v>0.74</v>
      </c>
      <c r="J4299" s="15">
        <v>0.23519999999999999</v>
      </c>
      <c r="K4299" s="54">
        <v>1</v>
      </c>
      <c r="L4299" s="36">
        <v>-0.3049</v>
      </c>
      <c r="M4299" s="54">
        <v>0.74792958287414202</v>
      </c>
      <c r="N4299" s="15">
        <v>-0.1051</v>
      </c>
      <c r="O4299" s="54">
        <v>0.16300000000000001</v>
      </c>
      <c r="P4299" s="15">
        <v>0.26929999999999998</v>
      </c>
      <c r="Q4299" s="49">
        <v>1</v>
      </c>
      <c r="R4299">
        <v>0.1202</v>
      </c>
      <c r="S4299" s="49">
        <v>0.929012005606488</v>
      </c>
      <c r="T4299">
        <v>-0.22570000000000001</v>
      </c>
      <c r="U4299" s="54">
        <v>0.159</v>
      </c>
      <c r="V4299" s="108">
        <v>0.18</v>
      </c>
      <c r="W4299">
        <f t="shared" si="268"/>
        <v>0</v>
      </c>
      <c r="X4299">
        <f t="shared" si="269"/>
        <v>0</v>
      </c>
      <c r="Y4299">
        <f t="shared" si="270"/>
        <v>0</v>
      </c>
      <c r="Z4299">
        <v>0</v>
      </c>
      <c r="AA4299">
        <v>0</v>
      </c>
      <c r="AB4299">
        <v>0</v>
      </c>
      <c r="AC4299">
        <v>0</v>
      </c>
      <c r="AD4299">
        <v>0</v>
      </c>
      <c r="AE4299">
        <v>0</v>
      </c>
      <c r="AF4299">
        <f t="shared" si="271"/>
        <v>-2.9100000000000001E-2</v>
      </c>
      <c r="AG4299">
        <v>-0.54010000000000025</v>
      </c>
    </row>
    <row r="4300" spans="1:33" ht="17" x14ac:dyDescent="0.2">
      <c r="A4300" s="39" t="s">
        <v>9710</v>
      </c>
      <c r="B4300" s="78" t="s">
        <v>9711</v>
      </c>
      <c r="C4300" s="78" t="s">
        <v>71</v>
      </c>
      <c r="D4300" s="39">
        <v>3.4200000000000001E-2</v>
      </c>
      <c r="E4300" s="39">
        <v>-0.13880000000000001</v>
      </c>
      <c r="F4300" s="39">
        <v>-2.0000000000000573E-4</v>
      </c>
      <c r="G4300" s="39">
        <v>0.98</v>
      </c>
      <c r="H4300" s="39">
        <v>1.1000000000000001</v>
      </c>
      <c r="I4300" s="39">
        <v>1</v>
      </c>
      <c r="J4300" s="15">
        <v>-4.6600000000000003E-2</v>
      </c>
      <c r="K4300" s="54">
        <v>1</v>
      </c>
      <c r="L4300" s="36">
        <v>-0.15959999999999999</v>
      </c>
      <c r="M4300" s="54">
        <v>0.79198821568261202</v>
      </c>
      <c r="N4300" s="15">
        <v>-0.16059999999999999</v>
      </c>
      <c r="O4300" s="54">
        <v>0.20300000000000001</v>
      </c>
      <c r="P4300" s="15">
        <v>-1.24E-2</v>
      </c>
      <c r="Q4300" s="49">
        <v>1</v>
      </c>
      <c r="R4300">
        <v>-0.1598</v>
      </c>
      <c r="S4300" s="49">
        <v>0.818188675676634</v>
      </c>
      <c r="T4300">
        <v>-0.2994</v>
      </c>
      <c r="U4300" s="54">
        <v>9.9199999999999997E-2</v>
      </c>
      <c r="V4300" s="108">
        <v>0.45</v>
      </c>
      <c r="W4300">
        <f t="shared" si="268"/>
        <v>0</v>
      </c>
      <c r="X4300">
        <f t="shared" si="269"/>
        <v>0</v>
      </c>
      <c r="Y4300">
        <f t="shared" si="270"/>
        <v>0</v>
      </c>
      <c r="Z4300">
        <v>0</v>
      </c>
      <c r="AA4300">
        <v>0</v>
      </c>
      <c r="AB4300">
        <v>0</v>
      </c>
      <c r="AC4300">
        <v>0</v>
      </c>
      <c r="AD4300">
        <v>0</v>
      </c>
      <c r="AE4300">
        <v>0</v>
      </c>
      <c r="AF4300">
        <f t="shared" si="271"/>
        <v>-2.9100000000000001E-2</v>
      </c>
      <c r="AG4300">
        <v>-0.1130000000000001</v>
      </c>
    </row>
    <row r="4301" spans="1:33" ht="17" x14ac:dyDescent="0.2">
      <c r="A4301" s="39" t="s">
        <v>16538</v>
      </c>
      <c r="B4301" s="78" t="s">
        <v>54</v>
      </c>
      <c r="C4301" s="78" t="s">
        <v>57</v>
      </c>
      <c r="D4301" s="39">
        <v>3.4200000000000008E-2</v>
      </c>
      <c r="E4301" s="39">
        <v>-0.11939999999999999</v>
      </c>
      <c r="F4301" s="39">
        <v>0.15210000000000001</v>
      </c>
      <c r="G4301" s="39">
        <v>0.98</v>
      </c>
      <c r="H4301" s="39">
        <v>1.0900000000000001</v>
      </c>
      <c r="I4301" s="39">
        <v>0.9</v>
      </c>
      <c r="J4301" s="15">
        <v>-0.61329999999999996</v>
      </c>
      <c r="K4301" s="54">
        <v>0.73952514117566803</v>
      </c>
      <c r="L4301" s="36">
        <v>-0.89429999999999998</v>
      </c>
      <c r="M4301" s="54">
        <v>0.26676154147721898</v>
      </c>
      <c r="N4301" s="15">
        <v>-9.1300000000000006E-2</v>
      </c>
      <c r="O4301" s="54">
        <v>0.50600000000000001</v>
      </c>
      <c r="P4301" s="15">
        <v>-0.57909999999999995</v>
      </c>
      <c r="Q4301" s="49">
        <v>1.91985543780459E-2</v>
      </c>
      <c r="R4301">
        <v>-0.74219999999999997</v>
      </c>
      <c r="S4301" s="49">
        <v>6.1603738406603196E-4</v>
      </c>
      <c r="T4301">
        <v>-0.2107</v>
      </c>
      <c r="U4301" s="54">
        <v>1.06E-2</v>
      </c>
      <c r="V4301" s="108">
        <v>1.28</v>
      </c>
      <c r="W4301">
        <f t="shared" si="268"/>
        <v>0</v>
      </c>
      <c r="X4301">
        <f t="shared" si="269"/>
        <v>0</v>
      </c>
      <c r="Y4301">
        <f t="shared" si="270"/>
        <v>0</v>
      </c>
      <c r="Z4301">
        <v>0</v>
      </c>
      <c r="AA4301">
        <v>0</v>
      </c>
      <c r="AB4301">
        <v>0</v>
      </c>
      <c r="AC4301">
        <v>0</v>
      </c>
      <c r="AD4301">
        <v>0</v>
      </c>
      <c r="AE4301">
        <v>0</v>
      </c>
      <c r="AF4301">
        <f t="shared" si="271"/>
        <v>-2.9100000000000001E-2</v>
      </c>
      <c r="AG4301">
        <v>-0.28100000000000014</v>
      </c>
    </row>
    <row r="4302" spans="1:33" ht="17" x14ac:dyDescent="0.2">
      <c r="A4302" s="39" t="s">
        <v>2798</v>
      </c>
      <c r="B4302" s="78" t="s">
        <v>2799</v>
      </c>
      <c r="C4302" s="78" t="s">
        <v>155</v>
      </c>
      <c r="D4302" s="39">
        <v>3.4200000000000008E-2</v>
      </c>
      <c r="E4302" s="39">
        <v>-0.12610000000000002</v>
      </c>
      <c r="F4302" s="39">
        <v>6.0299999999999999E-2</v>
      </c>
      <c r="G4302" s="39">
        <v>0.98</v>
      </c>
      <c r="H4302" s="39">
        <v>1.0900000000000001</v>
      </c>
      <c r="I4302" s="39">
        <v>0.96</v>
      </c>
      <c r="J4302" s="15">
        <v>0.1109</v>
      </c>
      <c r="K4302" s="54">
        <v>1</v>
      </c>
      <c r="L4302" s="36">
        <v>2.8400000000000002E-2</v>
      </c>
      <c r="M4302" s="54">
        <v>0.95769794907854999</v>
      </c>
      <c r="N4302" s="15">
        <v>-3.0999999999999999E-3</v>
      </c>
      <c r="O4302" s="54">
        <v>0.97799999999999998</v>
      </c>
      <c r="P4302" s="15">
        <v>0.14510000000000001</v>
      </c>
      <c r="Q4302" s="49">
        <v>1</v>
      </c>
      <c r="R4302">
        <v>8.8700000000000001E-2</v>
      </c>
      <c r="S4302" s="49">
        <v>0.89161578922640194</v>
      </c>
      <c r="T4302">
        <v>-0.12920000000000001</v>
      </c>
      <c r="U4302" s="54">
        <v>0.39400000000000002</v>
      </c>
      <c r="V4302" s="108">
        <v>0.42</v>
      </c>
      <c r="W4302">
        <f t="shared" si="268"/>
        <v>0</v>
      </c>
      <c r="X4302">
        <f t="shared" si="269"/>
        <v>0</v>
      </c>
      <c r="Y4302">
        <f t="shared" si="270"/>
        <v>0</v>
      </c>
      <c r="Z4302">
        <v>0</v>
      </c>
      <c r="AA4302">
        <v>0</v>
      </c>
      <c r="AB4302">
        <v>0</v>
      </c>
      <c r="AC4302">
        <v>0</v>
      </c>
      <c r="AD4302">
        <v>0</v>
      </c>
      <c r="AE4302">
        <v>0</v>
      </c>
      <c r="AF4302">
        <f t="shared" si="271"/>
        <v>-2.9100000000000001E-2</v>
      </c>
      <c r="AG4302">
        <v>-8.2500000000000018E-2</v>
      </c>
    </row>
    <row r="4303" spans="1:33" ht="17" x14ac:dyDescent="0.2">
      <c r="A4303" s="39" t="s">
        <v>17609</v>
      </c>
      <c r="B4303" s="78" t="s">
        <v>17859</v>
      </c>
      <c r="C4303" s="78" t="s">
        <v>253</v>
      </c>
      <c r="D4303" s="39">
        <v>3.4299999999999997E-2</v>
      </c>
      <c r="E4303" s="39">
        <v>-0.14039999999999997</v>
      </c>
      <c r="F4303" s="39">
        <v>0.14860000000000001</v>
      </c>
      <c r="G4303" s="39">
        <v>0.98</v>
      </c>
      <c r="H4303" s="39">
        <v>1.1000000000000001</v>
      </c>
      <c r="I4303" s="39">
        <v>0.9</v>
      </c>
      <c r="J4303" s="15">
        <v>-0.19409999999999999</v>
      </c>
      <c r="K4303" s="54">
        <v>1</v>
      </c>
      <c r="L4303" s="36">
        <v>-0.2586</v>
      </c>
      <c r="M4303" s="54">
        <v>0.81001419732060598</v>
      </c>
      <c r="N4303" s="15">
        <v>0.30559999999999998</v>
      </c>
      <c r="O4303" s="54">
        <v>0.62</v>
      </c>
      <c r="P4303" s="15">
        <v>-0.1598</v>
      </c>
      <c r="Q4303" s="49">
        <v>1</v>
      </c>
      <c r="R4303">
        <v>-0.11</v>
      </c>
      <c r="S4303" s="49">
        <v>0.89161578922640194</v>
      </c>
      <c r="T4303">
        <v>0.16520000000000001</v>
      </c>
      <c r="U4303" s="54">
        <v>0.72299999999999998</v>
      </c>
      <c r="V4303" s="109">
        <v>4.0999999999999996</v>
      </c>
      <c r="W4303">
        <f t="shared" si="268"/>
        <v>0</v>
      </c>
      <c r="X4303">
        <f t="shared" si="269"/>
        <v>0</v>
      </c>
      <c r="Y4303">
        <f t="shared" si="270"/>
        <v>0</v>
      </c>
      <c r="Z4303">
        <v>0</v>
      </c>
      <c r="AA4303">
        <v>0</v>
      </c>
      <c r="AB4303">
        <v>0</v>
      </c>
      <c r="AC4303">
        <v>0</v>
      </c>
      <c r="AD4303">
        <v>0</v>
      </c>
      <c r="AE4303">
        <v>0</v>
      </c>
      <c r="AF4303">
        <f t="shared" si="271"/>
        <v>-2.9100000000000001E-2</v>
      </c>
    </row>
    <row r="4304" spans="1:33" ht="17" x14ac:dyDescent="0.2">
      <c r="A4304" s="39" t="s">
        <v>17543</v>
      </c>
      <c r="B4304" s="78" t="s">
        <v>3945</v>
      </c>
      <c r="C4304" s="78" t="s">
        <v>86</v>
      </c>
      <c r="D4304" s="39">
        <v>3.4300000000000011E-2</v>
      </c>
      <c r="E4304" s="39">
        <v>-0.18060000000000001</v>
      </c>
      <c r="F4304" s="39">
        <v>0.22020000000000001</v>
      </c>
      <c r="G4304" s="39">
        <v>0.98</v>
      </c>
      <c r="H4304" s="39">
        <v>1.1299999999999999</v>
      </c>
      <c r="I4304" s="39">
        <v>0.86</v>
      </c>
      <c r="J4304" s="15">
        <v>-0.15290000000000001</v>
      </c>
      <c r="K4304" s="54">
        <v>1</v>
      </c>
      <c r="L4304" s="36">
        <v>-0.38540000000000002</v>
      </c>
      <c r="M4304" s="54">
        <v>0.150430561021723</v>
      </c>
      <c r="N4304" s="15">
        <v>4.8800000000000003E-2</v>
      </c>
      <c r="O4304" s="54">
        <v>0.59599999999999997</v>
      </c>
      <c r="P4304" s="15">
        <v>-0.1186</v>
      </c>
      <c r="Q4304" s="49">
        <v>0.99430028100551404</v>
      </c>
      <c r="R4304">
        <v>-0.16520000000000001</v>
      </c>
      <c r="S4304" s="49">
        <v>0.54321037172286202</v>
      </c>
      <c r="T4304">
        <v>-0.1318</v>
      </c>
      <c r="U4304" s="54">
        <v>0.28100000000000003</v>
      </c>
      <c r="V4304" s="108">
        <v>0.57999999999999996</v>
      </c>
      <c r="W4304">
        <f t="shared" si="268"/>
        <v>0</v>
      </c>
      <c r="X4304">
        <f t="shared" si="269"/>
        <v>0</v>
      </c>
      <c r="Y4304">
        <f t="shared" si="270"/>
        <v>0</v>
      </c>
      <c r="Z4304">
        <v>0</v>
      </c>
      <c r="AA4304">
        <v>0</v>
      </c>
      <c r="AB4304">
        <v>0</v>
      </c>
      <c r="AC4304">
        <v>0</v>
      </c>
      <c r="AD4304">
        <v>0</v>
      </c>
      <c r="AE4304">
        <v>0</v>
      </c>
      <c r="AF4304">
        <f t="shared" si="271"/>
        <v>-2.9100000000000001E-2</v>
      </c>
    </row>
    <row r="4305" spans="1:33" ht="17" x14ac:dyDescent="0.2">
      <c r="A4305" s="39" t="s">
        <v>1314</v>
      </c>
      <c r="B4305" s="78" t="s">
        <v>98</v>
      </c>
      <c r="C4305" s="78" t="s">
        <v>57</v>
      </c>
      <c r="D4305" s="39">
        <v>3.4499999999999975E-2</v>
      </c>
      <c r="E4305" s="39">
        <v>-3.3400000000000096E-2</v>
      </c>
      <c r="F4305" s="39">
        <v>7.6799999999999979E-2</v>
      </c>
      <c r="G4305" s="39">
        <v>0.98</v>
      </c>
      <c r="H4305" s="39">
        <v>1.02</v>
      </c>
      <c r="I4305" s="39">
        <v>0.95</v>
      </c>
      <c r="J4305" s="15">
        <v>0.33050000000000002</v>
      </c>
      <c r="K4305" s="54">
        <v>1</v>
      </c>
      <c r="L4305" s="36">
        <v>0.6038</v>
      </c>
      <c r="M4305" s="54">
        <v>0.55095657298155398</v>
      </c>
      <c r="N4305" s="99">
        <v>-0.63859999999999995</v>
      </c>
      <c r="O4305" s="54">
        <v>8.5900000000000004E-3</v>
      </c>
      <c r="P4305" s="15">
        <v>0.36499999999999999</v>
      </c>
      <c r="Q4305" s="49">
        <v>1</v>
      </c>
      <c r="R4305">
        <v>0.68059999999999998</v>
      </c>
      <c r="S4305" s="49">
        <v>0.413756826729757</v>
      </c>
      <c r="T4305">
        <v>-0.67200000000000004</v>
      </c>
      <c r="U4305" s="54">
        <v>5.7800000000000001E-8</v>
      </c>
      <c r="V4305" s="108">
        <v>0.56999999999999995</v>
      </c>
      <c r="W4305">
        <f t="shared" si="268"/>
        <v>0</v>
      </c>
      <c r="X4305">
        <f t="shared" si="269"/>
        <v>0</v>
      </c>
      <c r="Y4305">
        <f t="shared" si="270"/>
        <v>0</v>
      </c>
      <c r="Z4305">
        <v>0</v>
      </c>
      <c r="AA4305">
        <v>0</v>
      </c>
      <c r="AB4305">
        <v>1</v>
      </c>
      <c r="AC4305">
        <v>0</v>
      </c>
      <c r="AD4305">
        <v>0</v>
      </c>
      <c r="AE4305">
        <v>0</v>
      </c>
      <c r="AF4305">
        <f t="shared" si="271"/>
        <v>-2.9100000000000001E-2</v>
      </c>
      <c r="AG4305">
        <v>0.27319999999999989</v>
      </c>
    </row>
    <row r="4306" spans="1:33" ht="17" x14ac:dyDescent="0.2">
      <c r="A4306" s="39" t="s">
        <v>16922</v>
      </c>
      <c r="B4306" s="78" t="s">
        <v>54</v>
      </c>
      <c r="C4306" s="78" t="s">
        <v>57</v>
      </c>
      <c r="D4306" s="39">
        <v>3.4500000000000003E-2</v>
      </c>
      <c r="E4306" s="39">
        <v>-0.5524</v>
      </c>
      <c r="F4306" s="39">
        <v>0.57400000000000007</v>
      </c>
      <c r="G4306" s="39">
        <v>0.98</v>
      </c>
      <c r="H4306" s="39">
        <v>1.47</v>
      </c>
      <c r="I4306" s="39">
        <v>0.67</v>
      </c>
      <c r="J4306" s="15">
        <v>0.1225</v>
      </c>
      <c r="K4306" s="54">
        <v>1</v>
      </c>
      <c r="L4306" s="36">
        <v>-0.14530000000000001</v>
      </c>
      <c r="M4306" s="54">
        <v>0.85967330944311404</v>
      </c>
      <c r="N4306" s="15">
        <v>5.3199999999999997E-2</v>
      </c>
      <c r="O4306" s="54">
        <v>0.71099999999999997</v>
      </c>
      <c r="P4306" s="15">
        <v>0.157</v>
      </c>
      <c r="Q4306" s="49">
        <v>1</v>
      </c>
      <c r="R4306">
        <v>0.42870000000000003</v>
      </c>
      <c r="S4306" s="49">
        <v>0.62387353184768102</v>
      </c>
      <c r="T4306">
        <v>-0.49919999999999998</v>
      </c>
      <c r="U4306" s="54">
        <v>2.8099999999999999E-5</v>
      </c>
      <c r="V4306" s="108">
        <v>0.26</v>
      </c>
      <c r="W4306">
        <f t="shared" si="268"/>
        <v>0</v>
      </c>
      <c r="X4306">
        <f t="shared" si="269"/>
        <v>0</v>
      </c>
      <c r="Y4306">
        <f t="shared" si="270"/>
        <v>0</v>
      </c>
      <c r="Z4306">
        <v>0</v>
      </c>
      <c r="AA4306">
        <v>0</v>
      </c>
      <c r="AB4306">
        <v>0</v>
      </c>
      <c r="AC4306">
        <v>0</v>
      </c>
      <c r="AD4306">
        <v>0</v>
      </c>
      <c r="AE4306">
        <v>0</v>
      </c>
      <c r="AF4306">
        <f t="shared" si="271"/>
        <v>-2.9100000000000001E-2</v>
      </c>
    </row>
    <row r="4307" spans="1:33" ht="17" x14ac:dyDescent="0.2">
      <c r="A4307" s="39" t="s">
        <v>15166</v>
      </c>
      <c r="B4307" s="78" t="s">
        <v>54</v>
      </c>
      <c r="C4307" s="78" t="s">
        <v>57</v>
      </c>
      <c r="D4307" s="39">
        <v>3.4500000000000003E-2</v>
      </c>
      <c r="E4307" s="39">
        <v>2.8499999999999998E-2</v>
      </c>
      <c r="F4307" s="39">
        <v>9.9299999999999999E-2</v>
      </c>
      <c r="G4307" s="39">
        <v>0.98</v>
      </c>
      <c r="H4307" s="39">
        <v>0.98</v>
      </c>
      <c r="I4307" s="39">
        <v>0.93</v>
      </c>
      <c r="J4307" s="15">
        <v>-0.1152</v>
      </c>
      <c r="K4307" s="54">
        <v>0.99840139557878904</v>
      </c>
      <c r="L4307" s="36">
        <v>-0.2616</v>
      </c>
      <c r="M4307" s="54">
        <v>0.20016632547389801</v>
      </c>
      <c r="N4307" s="15">
        <v>0.2016</v>
      </c>
      <c r="O4307" s="54">
        <v>4.7199999999999999E-2</v>
      </c>
      <c r="P4307" s="15">
        <v>-8.0699999999999994E-2</v>
      </c>
      <c r="Q4307" s="49">
        <v>1</v>
      </c>
      <c r="R4307">
        <v>-0.1623</v>
      </c>
      <c r="S4307" s="49">
        <v>0.71362740453470397</v>
      </c>
      <c r="T4307">
        <v>0.2301</v>
      </c>
      <c r="U4307" s="54">
        <v>0.16600000000000001</v>
      </c>
      <c r="V4307" s="108">
        <v>0.84</v>
      </c>
      <c r="W4307">
        <f t="shared" si="268"/>
        <v>0</v>
      </c>
      <c r="X4307">
        <f t="shared" si="269"/>
        <v>0</v>
      </c>
      <c r="Y4307">
        <f t="shared" si="270"/>
        <v>0</v>
      </c>
      <c r="Z4307">
        <v>0</v>
      </c>
      <c r="AA4307">
        <v>0</v>
      </c>
      <c r="AB4307">
        <v>0</v>
      </c>
      <c r="AC4307">
        <v>0</v>
      </c>
      <c r="AD4307">
        <v>0</v>
      </c>
      <c r="AE4307">
        <v>0</v>
      </c>
      <c r="AF4307">
        <f t="shared" si="271"/>
        <v>-2.9100000000000001E-2</v>
      </c>
      <c r="AG4307">
        <v>-0.14639999999999997</v>
      </c>
    </row>
    <row r="4308" spans="1:33" ht="17" x14ac:dyDescent="0.2">
      <c r="A4308" s="39" t="s">
        <v>2953</v>
      </c>
      <c r="B4308" s="78" t="s">
        <v>2954</v>
      </c>
      <c r="C4308" s="78" t="s">
        <v>155</v>
      </c>
      <c r="D4308" s="39">
        <v>3.4599999999999992E-2</v>
      </c>
      <c r="E4308" s="39">
        <v>0.24359999999999998</v>
      </c>
      <c r="F4308" s="39">
        <v>0.16649999999999998</v>
      </c>
      <c r="G4308" s="39">
        <v>0.98</v>
      </c>
      <c r="H4308" s="39">
        <v>0.84</v>
      </c>
      <c r="I4308" s="39">
        <v>0.89</v>
      </c>
      <c r="J4308" s="15">
        <v>5.3900000000000003E-2</v>
      </c>
      <c r="K4308" s="54">
        <v>1</v>
      </c>
      <c r="L4308" s="36">
        <v>0.14910000000000001</v>
      </c>
      <c r="M4308" s="54">
        <v>0.87133811184412202</v>
      </c>
      <c r="N4308" s="15">
        <v>-0.15329999999999999</v>
      </c>
      <c r="O4308" s="54">
        <v>5.4300000000000001E-2</v>
      </c>
      <c r="P4308" s="15">
        <v>8.8499999999999995E-2</v>
      </c>
      <c r="Q4308" s="49">
        <v>1</v>
      </c>
      <c r="R4308">
        <v>0.31559999999999999</v>
      </c>
      <c r="S4308" s="49">
        <v>0.69006167919185402</v>
      </c>
      <c r="T4308">
        <v>9.0300000000000005E-2</v>
      </c>
      <c r="U4308" s="54">
        <v>0.45800000000000002</v>
      </c>
      <c r="V4308" s="108">
        <v>0.25</v>
      </c>
      <c r="W4308">
        <f t="shared" si="268"/>
        <v>0</v>
      </c>
      <c r="X4308">
        <f t="shared" si="269"/>
        <v>0</v>
      </c>
      <c r="Y4308">
        <f t="shared" si="270"/>
        <v>0</v>
      </c>
      <c r="Z4308">
        <v>0</v>
      </c>
      <c r="AA4308">
        <v>0</v>
      </c>
      <c r="AB4308">
        <v>0</v>
      </c>
      <c r="AC4308">
        <v>0</v>
      </c>
      <c r="AD4308">
        <v>0</v>
      </c>
      <c r="AE4308">
        <v>0</v>
      </c>
      <c r="AF4308">
        <f t="shared" si="271"/>
        <v>-2.9100000000000001E-2</v>
      </c>
      <c r="AG4308">
        <v>9.5200000000000007E-2</v>
      </c>
    </row>
    <row r="4309" spans="1:33" ht="17" x14ac:dyDescent="0.2">
      <c r="A4309" s="39" t="s">
        <v>9340</v>
      </c>
      <c r="B4309" s="78" t="s">
        <v>9341</v>
      </c>
      <c r="C4309" s="78" t="s">
        <v>208</v>
      </c>
      <c r="D4309" s="39">
        <v>3.460000000000002E-2</v>
      </c>
      <c r="E4309" s="39">
        <v>5.8100000000000041E-2</v>
      </c>
      <c r="F4309" s="39">
        <v>0.1135</v>
      </c>
      <c r="G4309" s="39">
        <v>0.98</v>
      </c>
      <c r="H4309" s="39">
        <v>0.96</v>
      </c>
      <c r="I4309" s="39">
        <v>0.92</v>
      </c>
      <c r="J4309" s="15">
        <v>-0.28260000000000002</v>
      </c>
      <c r="K4309" s="54">
        <v>0.84100913537317501</v>
      </c>
      <c r="L4309" s="36">
        <v>-0.13730000000000001</v>
      </c>
      <c r="M4309" s="54">
        <v>0.82935635292481902</v>
      </c>
      <c r="N4309" s="15">
        <v>-0.35820000000000002</v>
      </c>
      <c r="O4309" s="54">
        <v>1.22E-5</v>
      </c>
      <c r="P4309" s="15">
        <v>-0.248</v>
      </c>
      <c r="Q4309" s="49">
        <v>0.85523633338238003</v>
      </c>
      <c r="R4309">
        <v>-2.3800000000000002E-2</v>
      </c>
      <c r="S4309" s="49">
        <v>0.97636940288960095</v>
      </c>
      <c r="T4309">
        <v>-0.30009999999999998</v>
      </c>
      <c r="U4309" s="54">
        <v>3.9899999999999999E-4</v>
      </c>
      <c r="V4309" s="108">
        <v>0.46</v>
      </c>
      <c r="W4309">
        <f t="shared" si="268"/>
        <v>0</v>
      </c>
      <c r="X4309">
        <f t="shared" si="269"/>
        <v>0</v>
      </c>
      <c r="Y4309">
        <f t="shared" si="270"/>
        <v>0</v>
      </c>
      <c r="Z4309">
        <v>0</v>
      </c>
      <c r="AA4309">
        <v>0</v>
      </c>
      <c r="AB4309">
        <v>0</v>
      </c>
      <c r="AC4309">
        <v>0</v>
      </c>
      <c r="AD4309">
        <v>0</v>
      </c>
      <c r="AE4309">
        <v>0</v>
      </c>
      <c r="AF4309">
        <f t="shared" si="271"/>
        <v>-2.9100000000000001E-2</v>
      </c>
      <c r="AG4309">
        <v>0.14530000000000001</v>
      </c>
    </row>
    <row r="4310" spans="1:33" ht="17" x14ac:dyDescent="0.2">
      <c r="A4310" s="39" t="s">
        <v>15070</v>
      </c>
      <c r="B4310" s="78" t="s">
        <v>15071</v>
      </c>
      <c r="C4310" s="78" t="s">
        <v>57</v>
      </c>
      <c r="D4310" s="39">
        <v>3.4699999999999995E-2</v>
      </c>
      <c r="E4310" s="39">
        <v>2.7700000000000002E-2</v>
      </c>
      <c r="F4310" s="39">
        <v>0.15939999999999999</v>
      </c>
      <c r="G4310" s="39">
        <v>0.98</v>
      </c>
      <c r="H4310" s="39">
        <v>0.98</v>
      </c>
      <c r="I4310" s="39">
        <v>0.9</v>
      </c>
      <c r="J4310" s="15">
        <v>-0.1061</v>
      </c>
      <c r="K4310" s="54">
        <v>1</v>
      </c>
      <c r="L4310" s="36">
        <v>-0.25059999999999999</v>
      </c>
      <c r="M4310" s="54">
        <v>0.62953292912371495</v>
      </c>
      <c r="N4310" s="15">
        <v>1.4999999999999999E-2</v>
      </c>
      <c r="O4310" s="54">
        <v>0.86299999999999999</v>
      </c>
      <c r="P4310" s="15">
        <v>-7.1400000000000005E-2</v>
      </c>
      <c r="Q4310" s="49">
        <v>1</v>
      </c>
      <c r="R4310">
        <v>-9.1200000000000003E-2</v>
      </c>
      <c r="S4310" s="49">
        <v>0.93857581255480105</v>
      </c>
      <c r="T4310">
        <v>4.2700000000000002E-2</v>
      </c>
      <c r="U4310" s="54">
        <v>0.76</v>
      </c>
      <c r="V4310" s="108">
        <v>0.15</v>
      </c>
      <c r="W4310">
        <f t="shared" si="268"/>
        <v>0</v>
      </c>
      <c r="X4310">
        <f t="shared" si="269"/>
        <v>0</v>
      </c>
      <c r="Y4310">
        <f t="shared" si="270"/>
        <v>0</v>
      </c>
      <c r="Z4310">
        <v>0</v>
      </c>
      <c r="AA4310">
        <v>0</v>
      </c>
      <c r="AB4310">
        <v>0</v>
      </c>
      <c r="AC4310">
        <v>0</v>
      </c>
      <c r="AD4310">
        <v>0</v>
      </c>
      <c r="AE4310">
        <v>0</v>
      </c>
      <c r="AF4310">
        <f t="shared" si="271"/>
        <v>-2.9100000000000001E-2</v>
      </c>
      <c r="AG4310">
        <v>-0.14449999999999999</v>
      </c>
    </row>
    <row r="4311" spans="1:33" ht="17" x14ac:dyDescent="0.2">
      <c r="A4311" s="39" t="s">
        <v>17004</v>
      </c>
      <c r="B4311" s="78" t="s">
        <v>1460</v>
      </c>
      <c r="C4311" s="78" t="s">
        <v>57</v>
      </c>
      <c r="D4311" s="39">
        <v>3.4700000000000009E-2</v>
      </c>
      <c r="E4311" s="39">
        <v>-0.14670000000000005</v>
      </c>
      <c r="F4311" s="39">
        <v>0.16739999999999999</v>
      </c>
      <c r="G4311" s="39">
        <v>0.98</v>
      </c>
      <c r="H4311" s="39">
        <v>1.1100000000000001</v>
      </c>
      <c r="I4311" s="39">
        <v>0.89</v>
      </c>
      <c r="J4311" s="15">
        <v>-0.2213</v>
      </c>
      <c r="K4311" s="54">
        <v>0.92730771098687104</v>
      </c>
      <c r="L4311" s="36">
        <v>-0.15359999999999999</v>
      </c>
      <c r="M4311" s="54">
        <v>0.77473363792229899</v>
      </c>
      <c r="N4311" s="15">
        <v>-0.53759999999999997</v>
      </c>
      <c r="O4311" s="54">
        <v>1.31E-3</v>
      </c>
      <c r="P4311" s="15">
        <v>-0.18659999999999999</v>
      </c>
      <c r="Q4311" s="49">
        <v>1</v>
      </c>
      <c r="R4311">
        <v>1.38E-2</v>
      </c>
      <c r="S4311" s="49">
        <v>0.991391986941346</v>
      </c>
      <c r="T4311">
        <v>-0.68430000000000002</v>
      </c>
      <c r="U4311" s="54">
        <v>9.6100000000000005E-3</v>
      </c>
      <c r="V4311" s="108">
        <v>0.61</v>
      </c>
      <c r="W4311">
        <f t="shared" si="268"/>
        <v>0</v>
      </c>
      <c r="X4311">
        <f t="shared" si="269"/>
        <v>0</v>
      </c>
      <c r="Y4311">
        <f t="shared" si="270"/>
        <v>0</v>
      </c>
      <c r="Z4311">
        <v>0</v>
      </c>
      <c r="AA4311">
        <v>0</v>
      </c>
      <c r="AB4311">
        <v>0</v>
      </c>
      <c r="AC4311">
        <v>0</v>
      </c>
      <c r="AD4311">
        <v>0</v>
      </c>
      <c r="AE4311">
        <v>0</v>
      </c>
      <c r="AF4311">
        <f t="shared" si="271"/>
        <v>-2.9100000000000001E-2</v>
      </c>
    </row>
    <row r="4312" spans="1:33" ht="17" x14ac:dyDescent="0.2">
      <c r="A4312" s="39" t="s">
        <v>17259</v>
      </c>
      <c r="B4312" s="78" t="s">
        <v>1345</v>
      </c>
      <c r="C4312" s="78" t="s">
        <v>57</v>
      </c>
      <c r="D4312" s="39">
        <v>3.4799999999999998E-2</v>
      </c>
      <c r="E4312" s="39">
        <v>-0.1313</v>
      </c>
      <c r="F4312" s="39">
        <v>2.4499999999999994E-2</v>
      </c>
      <c r="G4312" s="39">
        <v>0.98</v>
      </c>
      <c r="H4312" s="39">
        <v>1.1000000000000001</v>
      </c>
      <c r="I4312" s="39">
        <v>0.98</v>
      </c>
      <c r="J4312" s="15">
        <v>9.4299999999999995E-2</v>
      </c>
      <c r="K4312" s="54">
        <v>1</v>
      </c>
      <c r="L4312" s="36">
        <v>-0.1736</v>
      </c>
      <c r="M4312" s="54">
        <v>0.67653000757945003</v>
      </c>
      <c r="N4312" s="15">
        <v>0.14419999999999999</v>
      </c>
      <c r="O4312" s="54">
        <v>0.157</v>
      </c>
      <c r="P4312" s="15">
        <v>0.12909999999999999</v>
      </c>
      <c r="Q4312" s="49">
        <v>1</v>
      </c>
      <c r="R4312">
        <v>-0.14910000000000001</v>
      </c>
      <c r="S4312" s="49">
        <v>0.85244064247345097</v>
      </c>
      <c r="T4312">
        <v>1.29E-2</v>
      </c>
      <c r="U4312" s="54">
        <v>0.95699999999999996</v>
      </c>
      <c r="V4312" s="108">
        <v>0.48</v>
      </c>
      <c r="W4312">
        <f t="shared" si="268"/>
        <v>0</v>
      </c>
      <c r="X4312">
        <f t="shared" si="269"/>
        <v>0</v>
      </c>
      <c r="Y4312">
        <f t="shared" si="270"/>
        <v>0</v>
      </c>
      <c r="Z4312">
        <v>0</v>
      </c>
      <c r="AA4312">
        <v>0</v>
      </c>
      <c r="AB4312">
        <v>0</v>
      </c>
      <c r="AC4312">
        <v>0</v>
      </c>
      <c r="AD4312">
        <v>0</v>
      </c>
      <c r="AE4312">
        <v>0</v>
      </c>
      <c r="AF4312">
        <f t="shared" si="271"/>
        <v>-2.9100000000000001E-2</v>
      </c>
    </row>
    <row r="4313" spans="1:33" ht="17" x14ac:dyDescent="0.2">
      <c r="A4313" s="39" t="s">
        <v>7741</v>
      </c>
      <c r="B4313" s="78" t="s">
        <v>7742</v>
      </c>
      <c r="C4313" s="78" t="s">
        <v>216</v>
      </c>
      <c r="D4313" s="39">
        <v>3.4799999999999998E-2</v>
      </c>
      <c r="E4313" s="39">
        <v>-1.55E-2</v>
      </c>
      <c r="F4313" s="39">
        <v>0.15659999999999996</v>
      </c>
      <c r="G4313" s="39">
        <v>0.98</v>
      </c>
      <c r="H4313" s="39">
        <v>1.01</v>
      </c>
      <c r="I4313" s="39">
        <v>0.9</v>
      </c>
      <c r="J4313" s="15">
        <v>-0.28079999999999999</v>
      </c>
      <c r="K4313" s="54">
        <v>0.57631691742743696</v>
      </c>
      <c r="L4313" s="36">
        <v>-0.26939999999999997</v>
      </c>
      <c r="M4313" s="54">
        <v>0.43487703153075602</v>
      </c>
      <c r="N4313" s="15">
        <v>-3.5099999999999999E-2</v>
      </c>
      <c r="O4313" s="54">
        <v>0.64300000000000002</v>
      </c>
      <c r="P4313" s="15">
        <v>-0.246</v>
      </c>
      <c r="Q4313" s="49">
        <v>0.89564248481874897</v>
      </c>
      <c r="R4313">
        <v>-0.1128</v>
      </c>
      <c r="S4313" s="49">
        <v>0.85429103789937799</v>
      </c>
      <c r="T4313">
        <v>-5.0599999999999999E-2</v>
      </c>
      <c r="U4313" s="54">
        <v>0.66</v>
      </c>
      <c r="V4313" s="108">
        <v>1.37</v>
      </c>
      <c r="W4313">
        <f t="shared" si="268"/>
        <v>0</v>
      </c>
      <c r="X4313">
        <f t="shared" si="269"/>
        <v>0</v>
      </c>
      <c r="Y4313">
        <f t="shared" si="270"/>
        <v>0</v>
      </c>
      <c r="Z4313">
        <v>0</v>
      </c>
      <c r="AA4313">
        <v>0</v>
      </c>
      <c r="AB4313">
        <v>0</v>
      </c>
      <c r="AC4313">
        <v>0</v>
      </c>
      <c r="AD4313">
        <v>0</v>
      </c>
      <c r="AE4313">
        <v>0</v>
      </c>
      <c r="AF4313">
        <f t="shared" si="271"/>
        <v>-2.9100000000000001E-2</v>
      </c>
      <c r="AG4313">
        <v>1.1299999999999977E-2</v>
      </c>
    </row>
    <row r="4314" spans="1:33" ht="17" x14ac:dyDescent="0.2">
      <c r="A4314" s="39" t="s">
        <v>5990</v>
      </c>
      <c r="B4314" s="78" t="s">
        <v>54</v>
      </c>
      <c r="C4314" s="78" t="s">
        <v>55</v>
      </c>
      <c r="D4314" s="39">
        <v>3.4800000000000025E-2</v>
      </c>
      <c r="E4314" s="39">
        <v>-0.14100000000000001</v>
      </c>
      <c r="F4314" s="39">
        <v>7.6399999999999968E-2</v>
      </c>
      <c r="G4314" s="39">
        <v>0.98</v>
      </c>
      <c r="H4314" s="39">
        <v>1.1000000000000001</v>
      </c>
      <c r="I4314" s="39">
        <v>0.95</v>
      </c>
      <c r="J4314" s="15">
        <v>-0.24660000000000001</v>
      </c>
      <c r="K4314" s="54">
        <v>0.84776055588597499</v>
      </c>
      <c r="L4314" s="36">
        <v>-0.32679999999999998</v>
      </c>
      <c r="M4314" s="54">
        <v>0.40481222439461401</v>
      </c>
      <c r="N4314" s="15">
        <v>4.8899999999999999E-2</v>
      </c>
      <c r="O4314" s="54">
        <v>0.746</v>
      </c>
      <c r="P4314" s="15">
        <v>-0.21179999999999999</v>
      </c>
      <c r="Q4314" s="49">
        <v>1</v>
      </c>
      <c r="R4314">
        <v>-0.25040000000000001</v>
      </c>
      <c r="S4314" s="49">
        <v>0.70405885925778</v>
      </c>
      <c r="T4314">
        <v>-9.2100000000000001E-2</v>
      </c>
      <c r="U4314" s="54">
        <v>0.55600000000000005</v>
      </c>
      <c r="V4314" s="108">
        <v>1.81</v>
      </c>
      <c r="W4314">
        <f t="shared" si="268"/>
        <v>0</v>
      </c>
      <c r="X4314">
        <f t="shared" si="269"/>
        <v>0</v>
      </c>
      <c r="Y4314">
        <f t="shared" si="270"/>
        <v>0</v>
      </c>
      <c r="Z4314">
        <v>0</v>
      </c>
      <c r="AA4314">
        <v>0</v>
      </c>
      <c r="AB4314">
        <v>0</v>
      </c>
      <c r="AC4314">
        <v>0</v>
      </c>
      <c r="AD4314">
        <v>0</v>
      </c>
      <c r="AE4314">
        <v>0</v>
      </c>
      <c r="AF4314">
        <f t="shared" si="271"/>
        <v>-2.9100000000000001E-2</v>
      </c>
      <c r="AG4314">
        <v>-8.0099999999999949E-2</v>
      </c>
    </row>
    <row r="4315" spans="1:33" ht="17" x14ac:dyDescent="0.2">
      <c r="A4315" s="39" t="s">
        <v>5042</v>
      </c>
      <c r="B4315" s="78" t="s">
        <v>956</v>
      </c>
      <c r="C4315" s="78" t="s">
        <v>957</v>
      </c>
      <c r="D4315" s="39">
        <v>3.4899999999999994E-2</v>
      </c>
      <c r="E4315" s="39">
        <v>2.360000000000001E-2</v>
      </c>
      <c r="F4315" s="39">
        <v>0.33910000000000001</v>
      </c>
      <c r="G4315" s="39">
        <v>0.98</v>
      </c>
      <c r="H4315" s="39">
        <v>0.98</v>
      </c>
      <c r="I4315" s="39">
        <v>0.79</v>
      </c>
      <c r="J4315" s="15">
        <v>5.11E-2</v>
      </c>
      <c r="K4315" s="54">
        <v>1</v>
      </c>
      <c r="L4315" s="36">
        <v>-0.2334</v>
      </c>
      <c r="M4315" s="54">
        <v>0.85687892243409403</v>
      </c>
      <c r="N4315" s="15">
        <v>0.2233</v>
      </c>
      <c r="O4315" s="54">
        <v>5.6800000000000004E-4</v>
      </c>
      <c r="P4315" s="15">
        <v>8.5999999999999993E-2</v>
      </c>
      <c r="Q4315" s="49">
        <v>1</v>
      </c>
      <c r="R4315">
        <v>0.1057</v>
      </c>
      <c r="S4315" s="49">
        <v>0.92550988520613697</v>
      </c>
      <c r="T4315">
        <v>0.24690000000000001</v>
      </c>
      <c r="U4315" s="54">
        <v>1.47E-2</v>
      </c>
      <c r="V4315" s="108">
        <v>0.25</v>
      </c>
      <c r="W4315">
        <f t="shared" si="268"/>
        <v>0</v>
      </c>
      <c r="X4315">
        <f t="shared" si="269"/>
        <v>0</v>
      </c>
      <c r="Y4315">
        <f t="shared" si="270"/>
        <v>0</v>
      </c>
      <c r="Z4315">
        <v>0</v>
      </c>
      <c r="AA4315">
        <v>0</v>
      </c>
      <c r="AB4315">
        <v>0</v>
      </c>
      <c r="AC4315">
        <v>0</v>
      </c>
      <c r="AD4315">
        <v>0</v>
      </c>
      <c r="AE4315">
        <v>0</v>
      </c>
      <c r="AF4315">
        <f t="shared" si="271"/>
        <v>-2.9100000000000001E-2</v>
      </c>
      <c r="AG4315">
        <v>-0.28460000000000019</v>
      </c>
    </row>
    <row r="4316" spans="1:33" ht="17" x14ac:dyDescent="0.2">
      <c r="A4316" s="39" t="s">
        <v>6419</v>
      </c>
      <c r="B4316" s="78" t="s">
        <v>6166</v>
      </c>
      <c r="C4316" s="78" t="s">
        <v>338</v>
      </c>
      <c r="D4316" s="39">
        <v>3.5000000000000003E-2</v>
      </c>
      <c r="E4316" s="39">
        <v>-8.9700000000000002E-2</v>
      </c>
      <c r="F4316" s="39">
        <v>3.4299999999999997E-2</v>
      </c>
      <c r="G4316" s="39">
        <v>0.98</v>
      </c>
      <c r="H4316" s="39">
        <v>1.06</v>
      </c>
      <c r="I4316" s="39">
        <v>0.98</v>
      </c>
      <c r="J4316" s="15">
        <v>-0.15570000000000001</v>
      </c>
      <c r="K4316" s="54">
        <v>1</v>
      </c>
      <c r="L4316" s="36">
        <v>-0.39329999999999998</v>
      </c>
      <c r="M4316" s="54">
        <v>0.45099885805401402</v>
      </c>
      <c r="N4316" s="15">
        <v>7.1999999999999995E-2</v>
      </c>
      <c r="O4316" s="54">
        <v>0.47599999999999998</v>
      </c>
      <c r="P4316" s="15">
        <v>-0.1207</v>
      </c>
      <c r="Q4316" s="49">
        <v>1</v>
      </c>
      <c r="R4316">
        <v>-0.35899999999999999</v>
      </c>
      <c r="S4316" s="49">
        <v>0.64756114541283205</v>
      </c>
      <c r="T4316">
        <v>-1.77E-2</v>
      </c>
      <c r="U4316" s="54">
        <v>0.94899999999999995</v>
      </c>
      <c r="V4316" s="108">
        <v>0.64</v>
      </c>
      <c r="W4316">
        <f t="shared" si="268"/>
        <v>0</v>
      </c>
      <c r="X4316">
        <f t="shared" si="269"/>
        <v>0</v>
      </c>
      <c r="Y4316">
        <f t="shared" si="270"/>
        <v>0</v>
      </c>
      <c r="Z4316">
        <v>0</v>
      </c>
      <c r="AA4316">
        <v>0</v>
      </c>
      <c r="AB4316">
        <v>0</v>
      </c>
      <c r="AC4316">
        <v>0</v>
      </c>
      <c r="AD4316">
        <v>0</v>
      </c>
      <c r="AE4316">
        <v>0</v>
      </c>
      <c r="AF4316">
        <f t="shared" si="271"/>
        <v>-2.9100000000000001E-2</v>
      </c>
      <c r="AG4316">
        <v>-0.23760000000000003</v>
      </c>
    </row>
    <row r="4317" spans="1:33" ht="17" x14ac:dyDescent="0.2">
      <c r="A4317" s="39" t="s">
        <v>5640</v>
      </c>
      <c r="B4317" s="78" t="s">
        <v>54</v>
      </c>
      <c r="C4317" s="78" t="s">
        <v>55</v>
      </c>
      <c r="D4317" s="39">
        <v>3.5000000000000003E-2</v>
      </c>
      <c r="E4317" s="39">
        <v>-4.99E-2</v>
      </c>
      <c r="F4317" s="39">
        <v>7.0899999999999991E-2</v>
      </c>
      <c r="G4317" s="39">
        <v>0.98</v>
      </c>
      <c r="H4317" s="39">
        <v>1.04</v>
      </c>
      <c r="I4317" s="39">
        <v>0.95</v>
      </c>
      <c r="J4317" s="15">
        <v>0.02</v>
      </c>
      <c r="K4317" s="54">
        <v>1</v>
      </c>
      <c r="L4317" s="36">
        <v>-0.1046</v>
      </c>
      <c r="M4317" s="54">
        <v>0.851098590688254</v>
      </c>
      <c r="N4317" s="15">
        <v>-0.2263</v>
      </c>
      <c r="O4317" s="54">
        <v>0.109</v>
      </c>
      <c r="P4317" s="15">
        <v>5.5E-2</v>
      </c>
      <c r="Q4317" s="49">
        <v>1</v>
      </c>
      <c r="R4317">
        <v>-3.3700000000000001E-2</v>
      </c>
      <c r="S4317" s="49">
        <v>0.94360401288053997</v>
      </c>
      <c r="T4317">
        <v>-0.2762</v>
      </c>
      <c r="U4317" s="54">
        <v>0.192</v>
      </c>
      <c r="V4317" s="108">
        <v>0.89</v>
      </c>
      <c r="W4317">
        <f t="shared" si="268"/>
        <v>0</v>
      </c>
      <c r="X4317">
        <f t="shared" si="269"/>
        <v>0</v>
      </c>
      <c r="Y4317">
        <f t="shared" si="270"/>
        <v>0</v>
      </c>
      <c r="Z4317">
        <v>0</v>
      </c>
      <c r="AA4317">
        <v>0</v>
      </c>
      <c r="AB4317">
        <v>0</v>
      </c>
      <c r="AC4317">
        <v>0</v>
      </c>
      <c r="AD4317">
        <v>0</v>
      </c>
      <c r="AE4317">
        <v>0</v>
      </c>
      <c r="AF4317">
        <f t="shared" si="271"/>
        <v>-2.9100000000000001E-2</v>
      </c>
      <c r="AG4317">
        <v>-0.1246</v>
      </c>
    </row>
    <row r="4318" spans="1:33" ht="17" x14ac:dyDescent="0.2">
      <c r="A4318" s="39" t="s">
        <v>12354</v>
      </c>
      <c r="B4318" s="78" t="s">
        <v>11747</v>
      </c>
      <c r="C4318" s="78" t="s">
        <v>57</v>
      </c>
      <c r="D4318" s="39">
        <v>3.5000000000000003E-2</v>
      </c>
      <c r="E4318" s="39">
        <v>0.1028</v>
      </c>
      <c r="F4318" s="39">
        <v>0.3281</v>
      </c>
      <c r="G4318" s="39">
        <v>0.98</v>
      </c>
      <c r="H4318" s="39">
        <v>0.93</v>
      </c>
      <c r="I4318" s="39">
        <v>0.8</v>
      </c>
      <c r="J4318" s="15">
        <v>8.6199999999999999E-2</v>
      </c>
      <c r="K4318" s="54">
        <v>1</v>
      </c>
      <c r="L4318" s="36">
        <v>0.187</v>
      </c>
      <c r="M4318" s="54">
        <v>0.82842933968249399</v>
      </c>
      <c r="N4318" s="15">
        <v>-9.3899999999999997E-2</v>
      </c>
      <c r="O4318" s="54">
        <v>0.23799999999999999</v>
      </c>
      <c r="P4318" s="15">
        <v>0.1212</v>
      </c>
      <c r="Q4318" s="49">
        <v>1</v>
      </c>
      <c r="R4318">
        <v>0.5151</v>
      </c>
      <c r="S4318" s="49">
        <v>0.502737795610947</v>
      </c>
      <c r="T4318">
        <v>8.8999999999999999E-3</v>
      </c>
      <c r="U4318" s="54">
        <v>0.93400000000000005</v>
      </c>
      <c r="V4318" s="108">
        <v>0.18</v>
      </c>
      <c r="W4318">
        <f t="shared" si="268"/>
        <v>0</v>
      </c>
      <c r="X4318">
        <f t="shared" si="269"/>
        <v>0</v>
      </c>
      <c r="Y4318">
        <f t="shared" si="270"/>
        <v>0</v>
      </c>
      <c r="Z4318">
        <v>0</v>
      </c>
      <c r="AA4318">
        <v>0</v>
      </c>
      <c r="AB4318">
        <v>0</v>
      </c>
      <c r="AC4318">
        <v>0</v>
      </c>
      <c r="AD4318">
        <v>0</v>
      </c>
      <c r="AE4318">
        <v>0</v>
      </c>
      <c r="AF4318">
        <f t="shared" si="271"/>
        <v>-2.9100000000000001E-2</v>
      </c>
      <c r="AG4318">
        <v>0.1008</v>
      </c>
    </row>
    <row r="4319" spans="1:33" ht="17" x14ac:dyDescent="0.2">
      <c r="A4319" s="39" t="s">
        <v>15678</v>
      </c>
      <c r="B4319" s="78" t="s">
        <v>15679</v>
      </c>
      <c r="C4319" s="78" t="s">
        <v>57</v>
      </c>
      <c r="D4319" s="39">
        <v>3.5000000000000003E-2</v>
      </c>
      <c r="E4319" s="39">
        <v>0.1358</v>
      </c>
      <c r="F4319" s="39">
        <v>3.7099999999999966E-2</v>
      </c>
      <c r="G4319" s="39">
        <v>0.98</v>
      </c>
      <c r="H4319" s="39">
        <v>0.91</v>
      </c>
      <c r="I4319" s="39">
        <v>0.97</v>
      </c>
      <c r="J4319" s="15">
        <v>-0.18279999999999999</v>
      </c>
      <c r="K4319" s="54">
        <v>0.88177513041520805</v>
      </c>
      <c r="L4319" s="36">
        <v>-0.38369999999999999</v>
      </c>
      <c r="M4319" s="54">
        <v>0.104930429378706</v>
      </c>
      <c r="N4319" s="15">
        <v>-0.1091</v>
      </c>
      <c r="O4319" s="54">
        <v>0.249</v>
      </c>
      <c r="P4319" s="15">
        <v>-0.14779999999999999</v>
      </c>
      <c r="Q4319" s="49">
        <v>1</v>
      </c>
      <c r="R4319">
        <v>-0.34660000000000002</v>
      </c>
      <c r="S4319" s="49">
        <v>0.24670494664418199</v>
      </c>
      <c r="T4319">
        <v>2.6700000000000002E-2</v>
      </c>
      <c r="U4319" s="54">
        <v>0.872</v>
      </c>
      <c r="V4319" s="108">
        <v>0.54</v>
      </c>
      <c r="W4319">
        <f t="shared" si="268"/>
        <v>0</v>
      </c>
      <c r="X4319">
        <f t="shared" si="269"/>
        <v>0</v>
      </c>
      <c r="Y4319">
        <f t="shared" si="270"/>
        <v>0</v>
      </c>
      <c r="Z4319">
        <v>0</v>
      </c>
      <c r="AA4319">
        <v>0</v>
      </c>
      <c r="AB4319">
        <v>0</v>
      </c>
      <c r="AC4319">
        <v>0</v>
      </c>
      <c r="AD4319">
        <v>0</v>
      </c>
      <c r="AE4319">
        <v>0</v>
      </c>
      <c r="AF4319">
        <f t="shared" si="271"/>
        <v>-2.9100000000000001E-2</v>
      </c>
      <c r="AG4319">
        <v>-0.20080000000000001</v>
      </c>
    </row>
    <row r="4320" spans="1:33" ht="17" x14ac:dyDescent="0.2">
      <c r="A4320" s="39" t="s">
        <v>5699</v>
      </c>
      <c r="B4320" s="78" t="s">
        <v>5700</v>
      </c>
      <c r="C4320" s="78" t="s">
        <v>55</v>
      </c>
      <c r="D4320" s="39">
        <v>3.5099999999999999E-2</v>
      </c>
      <c r="E4320" s="39">
        <v>-3.6500000000000005E-2</v>
      </c>
      <c r="F4320" s="39">
        <v>0.1847</v>
      </c>
      <c r="G4320" s="39">
        <v>0.98</v>
      </c>
      <c r="H4320" s="39">
        <v>1.03</v>
      </c>
      <c r="I4320" s="39">
        <v>0.88</v>
      </c>
      <c r="J4320" s="15">
        <v>-1.11E-2</v>
      </c>
      <c r="K4320" s="54">
        <v>1</v>
      </c>
      <c r="L4320" s="36">
        <v>-5.2499999999999998E-2</v>
      </c>
      <c r="M4320" s="54">
        <v>0.95754126680335705</v>
      </c>
      <c r="N4320" s="15">
        <v>0.22839999999999999</v>
      </c>
      <c r="O4320" s="54">
        <v>3.9399999999999998E-2</v>
      </c>
      <c r="P4320" s="15">
        <v>2.4E-2</v>
      </c>
      <c r="Q4320" s="49">
        <v>1</v>
      </c>
      <c r="R4320">
        <v>0.13220000000000001</v>
      </c>
      <c r="S4320" s="49">
        <v>0.79734322280861603</v>
      </c>
      <c r="T4320">
        <v>0.19189999999999999</v>
      </c>
      <c r="U4320" s="54">
        <v>7.7399999999999997E-2</v>
      </c>
      <c r="V4320" s="108">
        <v>0.5</v>
      </c>
      <c r="W4320">
        <f t="shared" si="268"/>
        <v>0</v>
      </c>
      <c r="X4320">
        <f t="shared" si="269"/>
        <v>0</v>
      </c>
      <c r="Y4320">
        <f t="shared" si="270"/>
        <v>0</v>
      </c>
      <c r="Z4320">
        <v>0</v>
      </c>
      <c r="AA4320">
        <v>0</v>
      </c>
      <c r="AB4320">
        <v>0</v>
      </c>
      <c r="AC4320">
        <v>0</v>
      </c>
      <c r="AD4320">
        <v>0</v>
      </c>
      <c r="AE4320">
        <v>0</v>
      </c>
      <c r="AF4320">
        <f t="shared" si="271"/>
        <v>-2.9100000000000001E-2</v>
      </c>
      <c r="AG4320">
        <v>-4.1300000000000114E-2</v>
      </c>
    </row>
    <row r="4321" spans="1:33" ht="17" x14ac:dyDescent="0.2">
      <c r="A4321" s="39" t="s">
        <v>14398</v>
      </c>
      <c r="B4321" s="78" t="s">
        <v>14399</v>
      </c>
      <c r="C4321" s="78" t="s">
        <v>57</v>
      </c>
      <c r="D4321" s="39">
        <v>3.5099999999999999E-2</v>
      </c>
      <c r="E4321" s="39">
        <v>-2.3999999999999994E-2</v>
      </c>
      <c r="F4321" s="39">
        <v>0.37230000000000002</v>
      </c>
      <c r="G4321" s="39">
        <v>0.98</v>
      </c>
      <c r="H4321" s="39">
        <v>1.02</v>
      </c>
      <c r="I4321" s="39">
        <v>0.77</v>
      </c>
      <c r="J4321" s="15">
        <v>-5.21E-2</v>
      </c>
      <c r="K4321" s="54">
        <v>1</v>
      </c>
      <c r="L4321" s="36">
        <v>-0.3231</v>
      </c>
      <c r="M4321" s="54">
        <v>0.62600897398500799</v>
      </c>
      <c r="N4321" s="15">
        <v>-0.11260000000000001</v>
      </c>
      <c r="O4321" s="54">
        <v>0.16200000000000001</v>
      </c>
      <c r="P4321" s="15">
        <v>-1.7000000000000001E-2</v>
      </c>
      <c r="Q4321" s="49">
        <v>1</v>
      </c>
      <c r="R4321">
        <v>4.9200000000000001E-2</v>
      </c>
      <c r="S4321" s="49">
        <v>0.92689671390316397</v>
      </c>
      <c r="T4321">
        <v>-0.1366</v>
      </c>
      <c r="U4321" s="54">
        <v>0.23400000000000001</v>
      </c>
      <c r="V4321" s="108">
        <v>0.25</v>
      </c>
      <c r="W4321">
        <f t="shared" si="268"/>
        <v>0</v>
      </c>
      <c r="X4321">
        <f t="shared" si="269"/>
        <v>0</v>
      </c>
      <c r="Y4321">
        <f t="shared" si="270"/>
        <v>0</v>
      </c>
      <c r="Z4321">
        <v>0</v>
      </c>
      <c r="AA4321">
        <v>0</v>
      </c>
      <c r="AB4321">
        <v>0</v>
      </c>
      <c r="AC4321">
        <v>0</v>
      </c>
      <c r="AD4321">
        <v>0</v>
      </c>
      <c r="AE4321">
        <v>0</v>
      </c>
      <c r="AF4321">
        <f t="shared" si="271"/>
        <v>-2.9100000000000001E-2</v>
      </c>
      <c r="AG4321">
        <v>-0.27100000000000002</v>
      </c>
    </row>
    <row r="4322" spans="1:33" ht="17" x14ac:dyDescent="0.2">
      <c r="A4322" s="39" t="s">
        <v>6666</v>
      </c>
      <c r="B4322" s="78" t="s">
        <v>6667</v>
      </c>
      <c r="C4322" s="78" t="s">
        <v>992</v>
      </c>
      <c r="D4322" s="39">
        <v>3.5100000000000006E-2</v>
      </c>
      <c r="E4322" s="39">
        <v>3.3199999999999993E-2</v>
      </c>
      <c r="F4322" s="39">
        <v>1.3900000000000003E-2</v>
      </c>
      <c r="G4322" s="39">
        <v>0.98</v>
      </c>
      <c r="H4322" s="39">
        <v>0.98</v>
      </c>
      <c r="I4322" s="39">
        <v>0.99</v>
      </c>
      <c r="J4322" s="15">
        <v>-9.2200000000000004E-2</v>
      </c>
      <c r="K4322" s="54">
        <v>1</v>
      </c>
      <c r="L4322" s="36">
        <v>-5.21E-2</v>
      </c>
      <c r="M4322" s="54">
        <v>0.88956587075045901</v>
      </c>
      <c r="N4322" s="15">
        <v>-7.6799999999999993E-2</v>
      </c>
      <c r="O4322" s="54">
        <v>0.39400000000000002</v>
      </c>
      <c r="P4322" s="15">
        <v>-5.7099999999999998E-2</v>
      </c>
      <c r="Q4322" s="49">
        <v>1</v>
      </c>
      <c r="R4322">
        <v>-3.8199999999999998E-2</v>
      </c>
      <c r="S4322" s="49">
        <v>0.94448929444099805</v>
      </c>
      <c r="T4322">
        <v>-4.36E-2</v>
      </c>
      <c r="U4322" s="54">
        <v>0.76500000000000001</v>
      </c>
      <c r="V4322" s="108">
        <v>0.26</v>
      </c>
      <c r="W4322">
        <f t="shared" si="268"/>
        <v>0</v>
      </c>
      <c r="X4322">
        <f t="shared" si="269"/>
        <v>0</v>
      </c>
      <c r="Y4322">
        <f t="shared" si="270"/>
        <v>0</v>
      </c>
      <c r="Z4322">
        <v>0</v>
      </c>
      <c r="AA4322">
        <v>0</v>
      </c>
      <c r="AB4322">
        <v>0</v>
      </c>
      <c r="AC4322">
        <v>0</v>
      </c>
      <c r="AD4322">
        <v>0</v>
      </c>
      <c r="AE4322">
        <v>0</v>
      </c>
      <c r="AF4322">
        <f t="shared" si="271"/>
        <v>-2.9100000000000001E-2</v>
      </c>
      <c r="AG4322">
        <v>4.0100000000000011E-2</v>
      </c>
    </row>
    <row r="4323" spans="1:33" ht="17" x14ac:dyDescent="0.2">
      <c r="A4323" s="39" t="s">
        <v>9040</v>
      </c>
      <c r="B4323" s="78" t="s">
        <v>9041</v>
      </c>
      <c r="C4323" s="78" t="s">
        <v>179</v>
      </c>
      <c r="D4323" s="39">
        <v>3.5200000000000002E-2</v>
      </c>
      <c r="E4323" s="39">
        <v>-1.7100000000000004E-2</v>
      </c>
      <c r="F4323" s="39">
        <v>0.28639999999999999</v>
      </c>
      <c r="G4323" s="39">
        <v>0.98</v>
      </c>
      <c r="H4323" s="39">
        <v>1.01</v>
      </c>
      <c r="I4323" s="39">
        <v>0.82</v>
      </c>
      <c r="J4323" s="15">
        <v>1.26E-2</v>
      </c>
      <c r="K4323" s="54">
        <v>1</v>
      </c>
      <c r="L4323" s="36">
        <v>-0.37609999999999999</v>
      </c>
      <c r="M4323" s="54">
        <v>0.51523419086463995</v>
      </c>
      <c r="N4323" s="15">
        <v>0.10780000000000001</v>
      </c>
      <c r="O4323" s="54">
        <v>0.26500000000000001</v>
      </c>
      <c r="P4323" s="15">
        <v>4.7800000000000002E-2</v>
      </c>
      <c r="Q4323" s="49">
        <v>1</v>
      </c>
      <c r="R4323">
        <v>-8.9700000000000002E-2</v>
      </c>
      <c r="S4323" s="49">
        <v>0.90598819574649803</v>
      </c>
      <c r="T4323">
        <v>9.0700000000000003E-2</v>
      </c>
      <c r="U4323" s="54">
        <v>0.55600000000000005</v>
      </c>
      <c r="V4323" s="108">
        <v>0.43</v>
      </c>
      <c r="W4323">
        <f t="shared" si="268"/>
        <v>0</v>
      </c>
      <c r="X4323">
        <f t="shared" si="269"/>
        <v>0</v>
      </c>
      <c r="Y4323">
        <f t="shared" si="270"/>
        <v>0</v>
      </c>
      <c r="Z4323">
        <v>0</v>
      </c>
      <c r="AA4323">
        <v>0</v>
      </c>
      <c r="AB4323">
        <v>0</v>
      </c>
      <c r="AC4323">
        <v>0</v>
      </c>
      <c r="AD4323">
        <v>0</v>
      </c>
      <c r="AE4323">
        <v>0</v>
      </c>
      <c r="AF4323">
        <f t="shared" si="271"/>
        <v>-2.9100000000000001E-2</v>
      </c>
      <c r="AG4323">
        <v>-0.3886</v>
      </c>
    </row>
    <row r="4324" spans="1:33" ht="17" x14ac:dyDescent="0.2">
      <c r="A4324" s="39" t="s">
        <v>17473</v>
      </c>
      <c r="B4324" s="78" t="s">
        <v>17941</v>
      </c>
      <c r="C4324" s="78" t="s">
        <v>65</v>
      </c>
      <c r="D4324" s="39">
        <v>3.5299999999999998E-2</v>
      </c>
      <c r="E4324" s="39">
        <v>8.6999999999999994E-3</v>
      </c>
      <c r="F4324" s="39">
        <v>7.4399999999999994E-2</v>
      </c>
      <c r="G4324" s="39">
        <v>0.98</v>
      </c>
      <c r="H4324" s="39">
        <v>0.99</v>
      </c>
      <c r="I4324" s="39">
        <v>0.95</v>
      </c>
      <c r="J4324" s="15">
        <v>0.1142</v>
      </c>
      <c r="K4324" s="54">
        <v>1</v>
      </c>
      <c r="L4324" s="36">
        <v>3.1199999999999999E-2</v>
      </c>
      <c r="M4324" s="54">
        <v>0.96537099856404196</v>
      </c>
      <c r="N4324" s="15">
        <v>3.5400000000000001E-2</v>
      </c>
      <c r="O4324" s="54">
        <v>0.79200000000000004</v>
      </c>
      <c r="P4324" s="15">
        <v>0.14949999999999999</v>
      </c>
      <c r="Q4324" s="49">
        <v>1</v>
      </c>
      <c r="R4324">
        <v>0.1056</v>
      </c>
      <c r="S4324" s="49">
        <v>0.88970377730499495</v>
      </c>
      <c r="T4324">
        <v>4.41E-2</v>
      </c>
      <c r="U4324" s="54">
        <v>0.81499999999999995</v>
      </c>
      <c r="V4324" s="108">
        <v>0.57999999999999996</v>
      </c>
      <c r="W4324">
        <f t="shared" si="268"/>
        <v>0</v>
      </c>
      <c r="X4324">
        <f t="shared" si="269"/>
        <v>0</v>
      </c>
      <c r="Y4324">
        <f t="shared" si="270"/>
        <v>0</v>
      </c>
      <c r="Z4324">
        <v>0</v>
      </c>
      <c r="AA4324">
        <v>0</v>
      </c>
      <c r="AB4324">
        <v>0</v>
      </c>
      <c r="AC4324">
        <v>0</v>
      </c>
      <c r="AD4324">
        <v>0</v>
      </c>
      <c r="AE4324">
        <v>0</v>
      </c>
      <c r="AF4324">
        <f t="shared" si="271"/>
        <v>-2.9100000000000001E-2</v>
      </c>
    </row>
    <row r="4325" spans="1:33" ht="17" x14ac:dyDescent="0.2">
      <c r="A4325" s="39" t="s">
        <v>668</v>
      </c>
      <c r="B4325" s="78" t="s">
        <v>669</v>
      </c>
      <c r="C4325" s="78" t="s">
        <v>57</v>
      </c>
      <c r="D4325" s="39">
        <v>3.5299999999999998E-2</v>
      </c>
      <c r="E4325" s="39">
        <v>5.4200000000000026E-2</v>
      </c>
      <c r="F4325" s="39">
        <v>4.1100000000000025E-2</v>
      </c>
      <c r="G4325" s="39">
        <v>0.98</v>
      </c>
      <c r="H4325" s="39">
        <v>0.96</v>
      </c>
      <c r="I4325" s="39">
        <v>0.97</v>
      </c>
      <c r="J4325" s="15">
        <v>-0.60850000000000004</v>
      </c>
      <c r="K4325" s="54">
        <v>1.0523105081462E-2</v>
      </c>
      <c r="L4325" s="99">
        <v>-0.66659999999999997</v>
      </c>
      <c r="M4325" s="54">
        <v>2.5942565833023202E-3</v>
      </c>
      <c r="N4325" s="99">
        <v>-0.73909999999999998</v>
      </c>
      <c r="O4325" s="54">
        <v>1.7500000000000001E-16</v>
      </c>
      <c r="P4325" s="15">
        <v>-0.57320000000000004</v>
      </c>
      <c r="Q4325" s="49">
        <v>5.5402551480065697E-2</v>
      </c>
      <c r="R4325">
        <v>-0.62549999999999994</v>
      </c>
      <c r="S4325" s="49">
        <v>1.7955654401178699E-2</v>
      </c>
      <c r="T4325">
        <v>-0.68489999999999995</v>
      </c>
      <c r="U4325" s="54">
        <v>1.4100000000000001E-7</v>
      </c>
      <c r="V4325" s="108">
        <v>0.48</v>
      </c>
      <c r="W4325">
        <f t="shared" si="268"/>
        <v>0</v>
      </c>
      <c r="X4325">
        <f t="shared" si="269"/>
        <v>0</v>
      </c>
      <c r="Y4325">
        <f t="shared" si="270"/>
        <v>0</v>
      </c>
      <c r="Z4325">
        <v>0</v>
      </c>
      <c r="AA4325">
        <v>1</v>
      </c>
      <c r="AB4325">
        <v>1</v>
      </c>
      <c r="AC4325">
        <v>0</v>
      </c>
      <c r="AD4325">
        <v>0</v>
      </c>
      <c r="AE4325">
        <v>0</v>
      </c>
      <c r="AF4325">
        <f t="shared" si="271"/>
        <v>-2.9100000000000001E-2</v>
      </c>
      <c r="AG4325">
        <v>-5.8199999999999974E-2</v>
      </c>
    </row>
    <row r="4326" spans="1:33" ht="17" x14ac:dyDescent="0.2">
      <c r="A4326" s="39" t="s">
        <v>14961</v>
      </c>
      <c r="B4326" s="78" t="s">
        <v>54</v>
      </c>
      <c r="C4326" s="78" t="s">
        <v>57</v>
      </c>
      <c r="D4326" s="39">
        <v>3.5299999999999998E-2</v>
      </c>
      <c r="E4326" s="39">
        <v>0.18169999999999997</v>
      </c>
      <c r="F4326" s="39">
        <v>0.19669999999999999</v>
      </c>
      <c r="G4326" s="39">
        <v>0.98</v>
      </c>
      <c r="H4326" s="39">
        <v>0.88</v>
      </c>
      <c r="I4326" s="39">
        <v>0.87</v>
      </c>
      <c r="J4326" s="15">
        <v>-9.64E-2</v>
      </c>
      <c r="K4326" s="54">
        <v>1</v>
      </c>
      <c r="L4326" s="36">
        <v>-0.37709999999999999</v>
      </c>
      <c r="M4326" s="54">
        <v>0.49026205076854001</v>
      </c>
      <c r="N4326" s="15">
        <v>8.9200000000000002E-2</v>
      </c>
      <c r="O4326" s="54">
        <v>0.47099999999999997</v>
      </c>
      <c r="P4326" s="15">
        <v>-6.1100000000000002E-2</v>
      </c>
      <c r="Q4326" s="49">
        <v>1</v>
      </c>
      <c r="R4326">
        <v>-0.1804</v>
      </c>
      <c r="S4326" s="49">
        <v>0.80622117895603496</v>
      </c>
      <c r="T4326">
        <v>0.27089999999999997</v>
      </c>
      <c r="U4326" s="54">
        <v>9.4500000000000001E-2</v>
      </c>
      <c r="V4326" s="108">
        <v>0.8</v>
      </c>
      <c r="W4326">
        <f t="shared" si="268"/>
        <v>0</v>
      </c>
      <c r="X4326">
        <f t="shared" si="269"/>
        <v>0</v>
      </c>
      <c r="Y4326">
        <f t="shared" si="270"/>
        <v>0</v>
      </c>
      <c r="Z4326">
        <v>0</v>
      </c>
      <c r="AA4326">
        <v>0</v>
      </c>
      <c r="AB4326">
        <v>0</v>
      </c>
      <c r="AC4326">
        <v>0</v>
      </c>
      <c r="AD4326">
        <v>0</v>
      </c>
      <c r="AE4326">
        <v>0</v>
      </c>
      <c r="AF4326">
        <f t="shared" si="271"/>
        <v>-2.9100000000000001E-2</v>
      </c>
      <c r="AG4326">
        <v>-0.28070000000000001</v>
      </c>
    </row>
    <row r="4327" spans="1:33" ht="17" x14ac:dyDescent="0.2">
      <c r="A4327" s="39" t="s">
        <v>16871</v>
      </c>
      <c r="B4327" s="78" t="s">
        <v>54</v>
      </c>
      <c r="C4327" s="78" t="s">
        <v>57</v>
      </c>
      <c r="D4327" s="39">
        <v>3.5299999999999998E-2</v>
      </c>
      <c r="E4327" s="39">
        <v>0.23730000000000001</v>
      </c>
      <c r="F4327" s="39">
        <v>0.51370000000000005</v>
      </c>
      <c r="G4327" s="39">
        <v>0.98</v>
      </c>
      <c r="H4327" s="39">
        <v>0.85</v>
      </c>
      <c r="I4327" s="39">
        <v>0.7</v>
      </c>
      <c r="J4327" s="15">
        <v>-0.63070000000000004</v>
      </c>
      <c r="K4327" s="54">
        <v>0.37725398357226703</v>
      </c>
      <c r="L4327" s="36">
        <v>-0.79630000000000001</v>
      </c>
      <c r="M4327" s="54">
        <v>0.143088211756629</v>
      </c>
      <c r="N4327" s="15">
        <v>-0.47560000000000002</v>
      </c>
      <c r="O4327" s="54">
        <v>1.14E-3</v>
      </c>
      <c r="P4327" s="15">
        <v>-0.59540000000000004</v>
      </c>
      <c r="Q4327" s="49">
        <v>0.48198159672341601</v>
      </c>
      <c r="R4327">
        <v>-0.28260000000000002</v>
      </c>
      <c r="S4327" s="49">
        <v>0.74352245087805802</v>
      </c>
      <c r="T4327">
        <v>-0.23830000000000001</v>
      </c>
      <c r="U4327" s="54">
        <v>0.13500000000000001</v>
      </c>
      <c r="V4327" s="108">
        <v>1.25</v>
      </c>
      <c r="W4327">
        <f t="shared" si="268"/>
        <v>0</v>
      </c>
      <c r="X4327">
        <f t="shared" si="269"/>
        <v>0</v>
      </c>
      <c r="Y4327">
        <f t="shared" si="270"/>
        <v>0</v>
      </c>
      <c r="Z4327">
        <v>0</v>
      </c>
      <c r="AA4327">
        <v>0</v>
      </c>
      <c r="AB4327">
        <v>0</v>
      </c>
      <c r="AC4327">
        <v>0</v>
      </c>
      <c r="AD4327">
        <v>0</v>
      </c>
      <c r="AE4327">
        <v>0</v>
      </c>
      <c r="AF4327">
        <f t="shared" si="271"/>
        <v>-2.9100000000000001E-2</v>
      </c>
    </row>
    <row r="4328" spans="1:33" ht="17" x14ac:dyDescent="0.2">
      <c r="A4328" s="39" t="s">
        <v>8479</v>
      </c>
      <c r="B4328" s="78" t="s">
        <v>8480</v>
      </c>
      <c r="C4328" s="78" t="s">
        <v>575</v>
      </c>
      <c r="D4328" s="39">
        <v>3.5300000000000012E-2</v>
      </c>
      <c r="E4328" s="39">
        <v>-0.128</v>
      </c>
      <c r="F4328" s="39">
        <v>0.28639999999999999</v>
      </c>
      <c r="G4328" s="39">
        <v>0.98</v>
      </c>
      <c r="H4328" s="39">
        <v>1.0900000000000001</v>
      </c>
      <c r="I4328" s="39">
        <v>0.82</v>
      </c>
      <c r="J4328" s="15">
        <v>-0.15590000000000001</v>
      </c>
      <c r="K4328" s="54">
        <v>1</v>
      </c>
      <c r="L4328" s="36">
        <v>-7.2599999999999998E-2</v>
      </c>
      <c r="M4328" s="54">
        <v>0.90582800524282403</v>
      </c>
      <c r="N4328" s="15">
        <v>2.3400000000000001E-2</v>
      </c>
      <c r="O4328" s="54">
        <v>0.82699999999999996</v>
      </c>
      <c r="P4328" s="15">
        <v>-0.1206</v>
      </c>
      <c r="Q4328" s="49">
        <v>1</v>
      </c>
      <c r="R4328">
        <v>0.21379999999999999</v>
      </c>
      <c r="S4328" s="49">
        <v>0.76902356615256795</v>
      </c>
      <c r="T4328">
        <v>-0.1046</v>
      </c>
      <c r="U4328" s="54">
        <v>0.57699999999999996</v>
      </c>
      <c r="V4328" s="108">
        <v>0.57999999999999996</v>
      </c>
      <c r="W4328">
        <f t="shared" si="268"/>
        <v>0</v>
      </c>
      <c r="X4328">
        <f t="shared" si="269"/>
        <v>0</v>
      </c>
      <c r="Y4328">
        <f t="shared" si="270"/>
        <v>0</v>
      </c>
      <c r="Z4328">
        <v>0</v>
      </c>
      <c r="AA4328">
        <v>0</v>
      </c>
      <c r="AB4328">
        <v>0</v>
      </c>
      <c r="AC4328">
        <v>0</v>
      </c>
      <c r="AD4328">
        <v>0</v>
      </c>
      <c r="AE4328">
        <v>0</v>
      </c>
      <c r="AF4328">
        <f t="shared" si="271"/>
        <v>-2.9100000000000001E-2</v>
      </c>
      <c r="AG4328">
        <v>8.3299999999999985E-2</v>
      </c>
    </row>
    <row r="4329" spans="1:33" ht="17" x14ac:dyDescent="0.2">
      <c r="A4329" s="39" t="s">
        <v>1842</v>
      </c>
      <c r="B4329" s="78" t="s">
        <v>1843</v>
      </c>
      <c r="C4329" s="78" t="s">
        <v>147</v>
      </c>
      <c r="D4329" s="39">
        <v>3.5399999999999987E-2</v>
      </c>
      <c r="E4329" s="39">
        <v>-4.6299999999999994E-2</v>
      </c>
      <c r="F4329" s="39">
        <v>0.13289999999999999</v>
      </c>
      <c r="G4329" s="39">
        <v>0.98</v>
      </c>
      <c r="H4329" s="39">
        <v>1.03</v>
      </c>
      <c r="I4329" s="39">
        <v>0.91</v>
      </c>
      <c r="J4329" s="15">
        <v>0.1915</v>
      </c>
      <c r="K4329" s="54">
        <v>0.70464037565423998</v>
      </c>
      <c r="L4329" s="36">
        <v>0.16700000000000001</v>
      </c>
      <c r="M4329" s="54">
        <v>0.57417985859777698</v>
      </c>
      <c r="N4329" s="15">
        <v>-0.05</v>
      </c>
      <c r="O4329" s="54">
        <v>0.67400000000000004</v>
      </c>
      <c r="P4329" s="15">
        <v>0.22689999999999999</v>
      </c>
      <c r="Q4329" s="49">
        <v>0.95361717961357195</v>
      </c>
      <c r="R4329">
        <v>0.2999</v>
      </c>
      <c r="S4329" s="49">
        <v>0.52121168519246597</v>
      </c>
      <c r="T4329">
        <v>-9.6299999999999997E-2</v>
      </c>
      <c r="U4329" s="54">
        <v>0.378</v>
      </c>
      <c r="V4329" s="108">
        <v>0.91</v>
      </c>
      <c r="W4329">
        <f t="shared" si="268"/>
        <v>0</v>
      </c>
      <c r="X4329">
        <f t="shared" si="269"/>
        <v>0</v>
      </c>
      <c r="Y4329">
        <f t="shared" si="270"/>
        <v>0</v>
      </c>
      <c r="Z4329">
        <v>0</v>
      </c>
      <c r="AA4329">
        <v>0</v>
      </c>
      <c r="AB4329">
        <v>0</v>
      </c>
      <c r="AC4329">
        <v>0</v>
      </c>
      <c r="AD4329">
        <v>0</v>
      </c>
      <c r="AE4329">
        <v>0</v>
      </c>
      <c r="AF4329">
        <f t="shared" si="271"/>
        <v>-2.9100000000000001E-2</v>
      </c>
      <c r="AG4329">
        <v>-2.4399999999999998E-2</v>
      </c>
    </row>
    <row r="4330" spans="1:33" ht="17" x14ac:dyDescent="0.2">
      <c r="A4330" s="39" t="s">
        <v>16822</v>
      </c>
      <c r="B4330" s="78" t="s">
        <v>98</v>
      </c>
      <c r="C4330" s="78" t="s">
        <v>57</v>
      </c>
      <c r="D4330" s="39">
        <v>3.5500000000000004E-2</v>
      </c>
      <c r="E4330" s="39">
        <v>2.2600000000000009E-2</v>
      </c>
      <c r="F4330" s="39">
        <v>-0.1179</v>
      </c>
      <c r="G4330" s="39">
        <v>0.98</v>
      </c>
      <c r="H4330" s="39">
        <v>0.98</v>
      </c>
      <c r="I4330" s="39">
        <v>1.0900000000000001</v>
      </c>
      <c r="J4330" s="15">
        <v>0.20469999999999999</v>
      </c>
      <c r="K4330" s="54">
        <v>1</v>
      </c>
      <c r="L4330" s="36">
        <v>0.43990000000000001</v>
      </c>
      <c r="M4330" s="54">
        <v>0.32233854413315099</v>
      </c>
      <c r="N4330" s="15">
        <v>0.3543</v>
      </c>
      <c r="O4330" s="54">
        <v>5.3499999999999999E-2</v>
      </c>
      <c r="P4330" s="15">
        <v>0.2402</v>
      </c>
      <c r="Q4330" s="49">
        <v>0.98733009605252597</v>
      </c>
      <c r="R4330">
        <v>0.32200000000000001</v>
      </c>
      <c r="S4330" s="49">
        <v>0.55571959823654804</v>
      </c>
      <c r="T4330">
        <v>0.37690000000000001</v>
      </c>
      <c r="U4330" s="54">
        <v>1.17E-2</v>
      </c>
      <c r="V4330" s="108">
        <v>1.28</v>
      </c>
      <c r="W4330">
        <f t="shared" si="268"/>
        <v>0</v>
      </c>
      <c r="X4330">
        <f t="shared" si="269"/>
        <v>0</v>
      </c>
      <c r="Y4330">
        <f t="shared" si="270"/>
        <v>0</v>
      </c>
      <c r="Z4330">
        <v>0</v>
      </c>
      <c r="AA4330">
        <v>0</v>
      </c>
      <c r="AB4330">
        <v>0</v>
      </c>
      <c r="AC4330">
        <v>0</v>
      </c>
      <c r="AD4330">
        <v>0</v>
      </c>
      <c r="AE4330">
        <v>0</v>
      </c>
      <c r="AF4330">
        <f t="shared" si="271"/>
        <v>-2.9100000000000001E-2</v>
      </c>
    </row>
    <row r="4331" spans="1:33" ht="17" x14ac:dyDescent="0.2">
      <c r="A4331" s="39" t="s">
        <v>17744</v>
      </c>
      <c r="B4331" s="78" t="s">
        <v>7742</v>
      </c>
      <c r="C4331" s="78" t="s">
        <v>216</v>
      </c>
      <c r="D4331" s="39">
        <v>3.5699999999999954E-2</v>
      </c>
      <c r="E4331" s="39">
        <v>-4.3999999999999994E-3</v>
      </c>
      <c r="F4331" s="39">
        <v>6.3799999999999996E-2</v>
      </c>
      <c r="G4331" s="39">
        <v>0.98</v>
      </c>
      <c r="H4331" s="39">
        <v>1</v>
      </c>
      <c r="I4331" s="39">
        <v>0.96</v>
      </c>
      <c r="J4331" s="15">
        <v>-0.29409999999999997</v>
      </c>
      <c r="K4331" s="54">
        <v>0.51331712508203897</v>
      </c>
      <c r="L4331" s="36">
        <v>-0.28489999999999999</v>
      </c>
      <c r="M4331" s="54">
        <v>0.38923012637189203</v>
      </c>
      <c r="N4331" s="15">
        <v>-1.41E-2</v>
      </c>
      <c r="O4331" s="54">
        <v>0.88</v>
      </c>
      <c r="P4331" s="15">
        <v>-0.25840000000000002</v>
      </c>
      <c r="Q4331" s="49">
        <v>0.83722697547671898</v>
      </c>
      <c r="R4331">
        <v>-0.22109999999999999</v>
      </c>
      <c r="S4331" s="49">
        <v>0.64897096031447898</v>
      </c>
      <c r="T4331">
        <v>-1.8499999999999999E-2</v>
      </c>
      <c r="U4331" s="54">
        <v>0.84499999999999997</v>
      </c>
      <c r="V4331" s="108">
        <v>1.41</v>
      </c>
      <c r="W4331">
        <f t="shared" si="268"/>
        <v>0</v>
      </c>
      <c r="X4331">
        <f t="shared" si="269"/>
        <v>0</v>
      </c>
      <c r="Y4331">
        <f t="shared" si="270"/>
        <v>0</v>
      </c>
      <c r="Z4331">
        <v>0</v>
      </c>
      <c r="AA4331">
        <v>0</v>
      </c>
      <c r="AB4331">
        <v>0</v>
      </c>
      <c r="AC4331">
        <v>0</v>
      </c>
      <c r="AD4331">
        <v>0</v>
      </c>
      <c r="AE4331">
        <v>0</v>
      </c>
      <c r="AF4331">
        <f t="shared" si="271"/>
        <v>-2.9100000000000001E-2</v>
      </c>
    </row>
    <row r="4332" spans="1:33" ht="17" x14ac:dyDescent="0.2">
      <c r="A4332" s="39" t="s">
        <v>9926</v>
      </c>
      <c r="B4332" s="78" t="s">
        <v>9927</v>
      </c>
      <c r="C4332" s="78" t="s">
        <v>91</v>
      </c>
      <c r="D4332" s="39">
        <v>3.5699999999999982E-2</v>
      </c>
      <c r="E4332" s="39">
        <v>-0.12559999999999999</v>
      </c>
      <c r="F4332" s="39">
        <v>-1.999999999999999E-2</v>
      </c>
      <c r="G4332" s="39">
        <v>0.98</v>
      </c>
      <c r="H4332" s="39">
        <v>1.0900000000000001</v>
      </c>
      <c r="I4332" s="39">
        <v>1.01</v>
      </c>
      <c r="J4332" s="15">
        <v>0.19980000000000001</v>
      </c>
      <c r="K4332" s="54">
        <v>1</v>
      </c>
      <c r="L4332" s="36">
        <v>-0.1187</v>
      </c>
      <c r="M4332" s="54">
        <v>0.87064612939116903</v>
      </c>
      <c r="N4332" s="15">
        <v>0.30199999999999999</v>
      </c>
      <c r="O4332" s="54">
        <v>8.3599999999999996E-6</v>
      </c>
      <c r="P4332" s="15">
        <v>0.23549999999999999</v>
      </c>
      <c r="Q4332" s="49">
        <v>1</v>
      </c>
      <c r="R4332">
        <v>-0.13869999999999999</v>
      </c>
      <c r="S4332" s="49">
        <v>0.886214729495993</v>
      </c>
      <c r="T4332">
        <v>0.1764</v>
      </c>
      <c r="U4332" s="54">
        <v>0.41599999999999998</v>
      </c>
      <c r="V4332" s="108">
        <v>0.24</v>
      </c>
      <c r="W4332">
        <f t="shared" si="268"/>
        <v>0</v>
      </c>
      <c r="X4332">
        <f t="shared" si="269"/>
        <v>0</v>
      </c>
      <c r="Y4332">
        <f t="shared" si="270"/>
        <v>0</v>
      </c>
      <c r="Z4332">
        <v>0</v>
      </c>
      <c r="AA4332">
        <v>0</v>
      </c>
      <c r="AB4332">
        <v>0</v>
      </c>
      <c r="AC4332">
        <v>0</v>
      </c>
      <c r="AD4332">
        <v>0</v>
      </c>
      <c r="AE4332">
        <v>0</v>
      </c>
      <c r="AF4332">
        <f t="shared" si="271"/>
        <v>-2.9100000000000001E-2</v>
      </c>
      <c r="AG4332">
        <v>-0.31849999999999995</v>
      </c>
    </row>
    <row r="4333" spans="1:33" ht="17" x14ac:dyDescent="0.2">
      <c r="A4333" s="39" t="s">
        <v>17302</v>
      </c>
      <c r="B4333" s="78" t="s">
        <v>54</v>
      </c>
      <c r="C4333" s="78" t="s">
        <v>57</v>
      </c>
      <c r="D4333" s="39">
        <v>3.5699999999999996E-2</v>
      </c>
      <c r="E4333" s="39">
        <v>-5.0799999999999998E-2</v>
      </c>
      <c r="F4333" s="39">
        <v>1.6600000000000004E-2</v>
      </c>
      <c r="G4333" s="39">
        <v>0.98</v>
      </c>
      <c r="H4333" s="39">
        <v>1.04</v>
      </c>
      <c r="I4333" s="39">
        <v>0.99</v>
      </c>
      <c r="J4333" s="15">
        <v>-0.10539999999999999</v>
      </c>
      <c r="K4333" s="54">
        <v>1</v>
      </c>
      <c r="L4333" s="36">
        <v>-0.2908</v>
      </c>
      <c r="M4333" s="54">
        <v>0.55059679753051605</v>
      </c>
      <c r="N4333" s="15">
        <v>4.0899999999999999E-2</v>
      </c>
      <c r="O4333" s="54">
        <v>0.79500000000000004</v>
      </c>
      <c r="P4333" s="15">
        <v>-6.9699999999999998E-2</v>
      </c>
      <c r="Q4333" s="49">
        <v>1</v>
      </c>
      <c r="R4333">
        <v>-0.2742</v>
      </c>
      <c r="S4333" s="49">
        <v>0.75099711388745505</v>
      </c>
      <c r="T4333">
        <v>-9.9000000000000008E-3</v>
      </c>
      <c r="U4333" s="54">
        <v>0.97699999999999998</v>
      </c>
      <c r="V4333" s="108">
        <v>0.59</v>
      </c>
      <c r="W4333">
        <f t="shared" si="268"/>
        <v>0</v>
      </c>
      <c r="X4333">
        <f t="shared" si="269"/>
        <v>0</v>
      </c>
      <c r="Y4333">
        <f t="shared" si="270"/>
        <v>0</v>
      </c>
      <c r="Z4333">
        <v>0</v>
      </c>
      <c r="AA4333">
        <v>0</v>
      </c>
      <c r="AB4333">
        <v>0</v>
      </c>
      <c r="AC4333">
        <v>0</v>
      </c>
      <c r="AD4333">
        <v>0</v>
      </c>
      <c r="AE4333">
        <v>0</v>
      </c>
      <c r="AF4333">
        <f t="shared" si="271"/>
        <v>-2.9100000000000001E-2</v>
      </c>
    </row>
    <row r="4334" spans="1:33" ht="17" x14ac:dyDescent="0.2">
      <c r="A4334" s="39" t="s">
        <v>4531</v>
      </c>
      <c r="B4334" s="78" t="s">
        <v>4532</v>
      </c>
      <c r="C4334" s="78" t="s">
        <v>81</v>
      </c>
      <c r="D4334" s="39">
        <v>3.5699999999999996E-2</v>
      </c>
      <c r="E4334" s="39">
        <v>0.1527</v>
      </c>
      <c r="F4334" s="39">
        <v>-2.8000000000000004E-3</v>
      </c>
      <c r="G4334" s="39">
        <v>0.98</v>
      </c>
      <c r="H4334" s="39">
        <v>0.9</v>
      </c>
      <c r="I4334" s="39">
        <v>1</v>
      </c>
      <c r="J4334" s="15">
        <v>-4.3E-3</v>
      </c>
      <c r="K4334" s="54">
        <v>1</v>
      </c>
      <c r="L4334" s="36">
        <v>2.1899999999999999E-2</v>
      </c>
      <c r="M4334" s="54">
        <v>0.97117250673191102</v>
      </c>
      <c r="N4334" s="15">
        <v>-3.1E-2</v>
      </c>
      <c r="O4334" s="54">
        <v>0.83799999999999997</v>
      </c>
      <c r="P4334" s="15">
        <v>3.1399999999999997E-2</v>
      </c>
      <c r="Q4334" s="49">
        <v>1</v>
      </c>
      <c r="R4334">
        <v>1.9099999999999999E-2</v>
      </c>
      <c r="S4334" s="49">
        <v>0.97706051456305198</v>
      </c>
      <c r="T4334">
        <v>0.1217</v>
      </c>
      <c r="U4334" s="54">
        <v>0.29699999999999999</v>
      </c>
      <c r="V4334" s="108">
        <v>0.45</v>
      </c>
      <c r="W4334">
        <f t="shared" si="268"/>
        <v>0</v>
      </c>
      <c r="X4334">
        <f t="shared" si="269"/>
        <v>0</v>
      </c>
      <c r="Y4334">
        <f t="shared" si="270"/>
        <v>0</v>
      </c>
      <c r="Z4334">
        <v>0</v>
      </c>
      <c r="AA4334">
        <v>0</v>
      </c>
      <c r="AB4334">
        <v>0</v>
      </c>
      <c r="AC4334">
        <v>0</v>
      </c>
      <c r="AD4334">
        <v>0</v>
      </c>
      <c r="AE4334">
        <v>0</v>
      </c>
      <c r="AF4334">
        <f t="shared" si="271"/>
        <v>-2.9100000000000001E-2</v>
      </c>
      <c r="AG4334">
        <v>2.6100000000000012E-2</v>
      </c>
    </row>
    <row r="4335" spans="1:33" ht="17" x14ac:dyDescent="0.2">
      <c r="A4335" s="39" t="s">
        <v>5492</v>
      </c>
      <c r="B4335" s="78" t="s">
        <v>54</v>
      </c>
      <c r="C4335" s="78" t="s">
        <v>55</v>
      </c>
      <c r="D4335" s="39">
        <v>3.570000000000001E-2</v>
      </c>
      <c r="E4335" s="39">
        <v>6.3300000000000009E-2</v>
      </c>
      <c r="F4335" s="39">
        <v>0.10730000000000001</v>
      </c>
      <c r="G4335" s="39">
        <v>0.98</v>
      </c>
      <c r="H4335" s="39">
        <v>0.96</v>
      </c>
      <c r="I4335" s="39">
        <v>0.93</v>
      </c>
      <c r="J4335" s="15">
        <v>0.38819999999999999</v>
      </c>
      <c r="K4335" s="54">
        <v>0.46766530887663099</v>
      </c>
      <c r="L4335" s="36">
        <v>0.39079999999999998</v>
      </c>
      <c r="M4335" s="54">
        <v>0.33654713564185401</v>
      </c>
      <c r="N4335" s="15">
        <v>7.9799999999999996E-2</v>
      </c>
      <c r="O4335" s="54">
        <v>0.54100000000000004</v>
      </c>
      <c r="P4335" s="15">
        <v>0.4239</v>
      </c>
      <c r="Q4335" s="49">
        <v>0.45067145424591898</v>
      </c>
      <c r="R4335">
        <v>0.49809999999999999</v>
      </c>
      <c r="S4335" s="49">
        <v>0.186259983812362</v>
      </c>
      <c r="T4335">
        <v>0.1431</v>
      </c>
      <c r="U4335" s="54">
        <v>0.46700000000000003</v>
      </c>
      <c r="V4335" s="108">
        <v>0.72</v>
      </c>
      <c r="W4335">
        <f t="shared" si="268"/>
        <v>0</v>
      </c>
      <c r="X4335">
        <f t="shared" si="269"/>
        <v>0</v>
      </c>
      <c r="Y4335">
        <f t="shared" si="270"/>
        <v>0</v>
      </c>
      <c r="Z4335">
        <v>0</v>
      </c>
      <c r="AA4335">
        <v>0</v>
      </c>
      <c r="AB4335">
        <v>0</v>
      </c>
      <c r="AC4335">
        <v>0</v>
      </c>
      <c r="AD4335">
        <v>0</v>
      </c>
      <c r="AE4335">
        <v>0</v>
      </c>
      <c r="AF4335">
        <f t="shared" si="271"/>
        <v>-2.9100000000000001E-2</v>
      </c>
      <c r="AG4335">
        <v>2.5999999999999912E-3</v>
      </c>
    </row>
    <row r="4336" spans="1:33" ht="17" x14ac:dyDescent="0.2">
      <c r="A4336" s="39" t="s">
        <v>5126</v>
      </c>
      <c r="B4336" s="78" t="s">
        <v>5127</v>
      </c>
      <c r="C4336" s="78" t="s">
        <v>370</v>
      </c>
      <c r="D4336" s="39">
        <v>3.61E-2</v>
      </c>
      <c r="E4336" s="39">
        <v>2.9100000000000015E-2</v>
      </c>
      <c r="F4336" s="39">
        <v>0.45200000000000001</v>
      </c>
      <c r="G4336" s="39">
        <v>0.98</v>
      </c>
      <c r="H4336" s="39">
        <v>0.98</v>
      </c>
      <c r="I4336" s="39">
        <v>0.73</v>
      </c>
      <c r="J4336" s="15">
        <v>-5.3600000000000002E-2</v>
      </c>
      <c r="K4336" s="54">
        <v>1</v>
      </c>
      <c r="L4336" s="36">
        <v>-0.35730000000000001</v>
      </c>
      <c r="M4336" s="54">
        <v>0.65895312306098897</v>
      </c>
      <c r="N4336" s="15">
        <v>-0.34310000000000002</v>
      </c>
      <c r="O4336" s="54">
        <v>3.3000000000000002E-9</v>
      </c>
      <c r="P4336" s="15">
        <v>-1.7500000000000002E-2</v>
      </c>
      <c r="Q4336" s="49">
        <v>1</v>
      </c>
      <c r="R4336">
        <v>9.4700000000000006E-2</v>
      </c>
      <c r="S4336" s="49">
        <v>0.91373488945173298</v>
      </c>
      <c r="T4336">
        <v>-0.314</v>
      </c>
      <c r="U4336" s="54">
        <v>9.0100000000000006E-3</v>
      </c>
      <c r="V4336" s="108">
        <v>0.21</v>
      </c>
      <c r="W4336">
        <f t="shared" si="268"/>
        <v>0</v>
      </c>
      <c r="X4336">
        <f t="shared" si="269"/>
        <v>0</v>
      </c>
      <c r="Y4336">
        <f t="shared" si="270"/>
        <v>0</v>
      </c>
      <c r="Z4336">
        <v>0</v>
      </c>
      <c r="AA4336">
        <v>0</v>
      </c>
      <c r="AB4336">
        <v>0</v>
      </c>
      <c r="AC4336">
        <v>0</v>
      </c>
      <c r="AD4336">
        <v>0</v>
      </c>
      <c r="AE4336">
        <v>0</v>
      </c>
      <c r="AF4336">
        <f t="shared" si="271"/>
        <v>-2.9100000000000001E-2</v>
      </c>
      <c r="AG4336">
        <v>-0.30370000000000008</v>
      </c>
    </row>
    <row r="4337" spans="1:33" ht="17" x14ac:dyDescent="0.2">
      <c r="A4337" s="39" t="s">
        <v>13306</v>
      </c>
      <c r="B4337" s="78" t="s">
        <v>11101</v>
      </c>
      <c r="C4337" s="78" t="s">
        <v>57</v>
      </c>
      <c r="D4337" s="39">
        <v>3.6199999999999996E-2</v>
      </c>
      <c r="E4337" s="39">
        <v>-1.9400000000000028E-2</v>
      </c>
      <c r="F4337" s="39">
        <v>0.4637</v>
      </c>
      <c r="G4337" s="39">
        <v>0.98</v>
      </c>
      <c r="H4337" s="39">
        <v>1.01</v>
      </c>
      <c r="I4337" s="39">
        <v>0.73</v>
      </c>
      <c r="J4337" s="15">
        <v>1.95E-2</v>
      </c>
      <c r="K4337" s="54">
        <v>1</v>
      </c>
      <c r="L4337" s="36">
        <v>-0.29820000000000002</v>
      </c>
      <c r="M4337" s="54">
        <v>0.791718320289027</v>
      </c>
      <c r="N4337" s="15">
        <v>-0.28199999999999997</v>
      </c>
      <c r="O4337" s="54">
        <v>5.4199999999999995E-4</v>
      </c>
      <c r="P4337" s="15">
        <v>5.57E-2</v>
      </c>
      <c r="Q4337" s="49">
        <v>1</v>
      </c>
      <c r="R4337">
        <v>0.16550000000000001</v>
      </c>
      <c r="S4337" s="49">
        <v>0.85138859404160006</v>
      </c>
      <c r="T4337">
        <v>-0.3014</v>
      </c>
      <c r="U4337" s="54">
        <v>8.4600000000000005E-3</v>
      </c>
      <c r="V4337" s="108">
        <v>0.28999999999999998</v>
      </c>
      <c r="W4337">
        <f t="shared" si="268"/>
        <v>0</v>
      </c>
      <c r="X4337">
        <f t="shared" si="269"/>
        <v>0</v>
      </c>
      <c r="Y4337">
        <f t="shared" si="270"/>
        <v>0</v>
      </c>
      <c r="Z4337">
        <v>0</v>
      </c>
      <c r="AA4337">
        <v>0</v>
      </c>
      <c r="AB4337">
        <v>0</v>
      </c>
      <c r="AC4337">
        <v>0</v>
      </c>
      <c r="AD4337">
        <v>0</v>
      </c>
      <c r="AE4337">
        <v>0</v>
      </c>
      <c r="AF4337">
        <f t="shared" si="271"/>
        <v>-2.9100000000000001E-2</v>
      </c>
      <c r="AG4337">
        <v>-0.31769999999999987</v>
      </c>
    </row>
    <row r="4338" spans="1:33" ht="17" x14ac:dyDescent="0.2">
      <c r="A4338" s="39" t="s">
        <v>9166</v>
      </c>
      <c r="B4338" s="78" t="s">
        <v>9167</v>
      </c>
      <c r="C4338" s="78" t="s">
        <v>208</v>
      </c>
      <c r="D4338" s="39">
        <v>3.620000000000001E-2</v>
      </c>
      <c r="E4338" s="39">
        <v>-0.14249999999999996</v>
      </c>
      <c r="F4338" s="39">
        <v>0.12320000000000009</v>
      </c>
      <c r="G4338" s="39">
        <v>0.98</v>
      </c>
      <c r="H4338" s="39">
        <v>1.1000000000000001</v>
      </c>
      <c r="I4338" s="39">
        <v>0.92</v>
      </c>
      <c r="J4338" s="15">
        <v>0.47770000000000001</v>
      </c>
      <c r="K4338" s="54">
        <v>0.61629879004570198</v>
      </c>
      <c r="L4338" s="36">
        <v>0.59119999999999995</v>
      </c>
      <c r="M4338" s="54">
        <v>0.28369307594639098</v>
      </c>
      <c r="N4338" s="15">
        <v>0.45729999999999998</v>
      </c>
      <c r="O4338" s="54">
        <v>7.6500000000000003E-8</v>
      </c>
      <c r="P4338" s="15">
        <v>0.51390000000000002</v>
      </c>
      <c r="Q4338" s="49">
        <v>0.41259108781179499</v>
      </c>
      <c r="R4338">
        <v>0.71440000000000003</v>
      </c>
      <c r="S4338" s="49">
        <v>7.7492755000659094E-2</v>
      </c>
      <c r="T4338">
        <v>0.31480000000000002</v>
      </c>
      <c r="U4338" s="54">
        <v>1.42E-3</v>
      </c>
      <c r="V4338" s="108">
        <v>0.62</v>
      </c>
      <c r="W4338">
        <f t="shared" si="268"/>
        <v>0</v>
      </c>
      <c r="X4338">
        <f t="shared" si="269"/>
        <v>0</v>
      </c>
      <c r="Y4338">
        <f t="shared" si="270"/>
        <v>0</v>
      </c>
      <c r="Z4338">
        <v>0</v>
      </c>
      <c r="AA4338">
        <v>0</v>
      </c>
      <c r="AB4338">
        <v>0</v>
      </c>
      <c r="AC4338">
        <v>0</v>
      </c>
      <c r="AD4338">
        <v>0</v>
      </c>
      <c r="AE4338">
        <v>0</v>
      </c>
      <c r="AF4338">
        <f t="shared" si="271"/>
        <v>-2.9100000000000001E-2</v>
      </c>
      <c r="AG4338">
        <v>0.11349999999999993</v>
      </c>
    </row>
    <row r="4339" spans="1:33" ht="17" x14ac:dyDescent="0.2">
      <c r="A4339" s="39" t="s">
        <v>6025</v>
      </c>
      <c r="B4339" s="78" t="s">
        <v>6026</v>
      </c>
      <c r="C4339" s="78" t="s">
        <v>55</v>
      </c>
      <c r="D4339" s="39">
        <v>3.6299999999999999E-2</v>
      </c>
      <c r="E4339" s="39">
        <v>-9.000000000000119E-4</v>
      </c>
      <c r="F4339" s="39">
        <v>3.7900000000000045E-2</v>
      </c>
      <c r="G4339" s="39">
        <v>0.98</v>
      </c>
      <c r="H4339" s="39">
        <v>1</v>
      </c>
      <c r="I4339" s="39">
        <v>0.97</v>
      </c>
      <c r="J4339" s="15">
        <v>-0.44479999999999997</v>
      </c>
      <c r="K4339" s="54">
        <v>0.18454872689225901</v>
      </c>
      <c r="L4339" s="36">
        <v>-0.57130000000000003</v>
      </c>
      <c r="M4339" s="54">
        <v>2.8631044562340498E-2</v>
      </c>
      <c r="N4339" s="15">
        <v>-0.31319999999999998</v>
      </c>
      <c r="O4339" s="54">
        <v>9.1099999999999992E-6</v>
      </c>
      <c r="P4339" s="15">
        <v>-0.40849999999999997</v>
      </c>
      <c r="Q4339" s="49">
        <v>0.765578013196486</v>
      </c>
      <c r="R4339">
        <v>-0.53339999999999999</v>
      </c>
      <c r="S4339" s="49">
        <v>0.311175249548648</v>
      </c>
      <c r="T4339">
        <v>-0.31409999999999999</v>
      </c>
      <c r="U4339" s="54">
        <v>0.13400000000000001</v>
      </c>
      <c r="V4339" s="108">
        <v>0.4</v>
      </c>
      <c r="W4339">
        <f t="shared" si="268"/>
        <v>0</v>
      </c>
      <c r="X4339">
        <f t="shared" si="269"/>
        <v>0</v>
      </c>
      <c r="Y4339">
        <f t="shared" si="270"/>
        <v>0</v>
      </c>
      <c r="Z4339">
        <v>0</v>
      </c>
      <c r="AA4339">
        <v>0</v>
      </c>
      <c r="AB4339">
        <v>0</v>
      </c>
      <c r="AC4339">
        <v>0</v>
      </c>
      <c r="AD4339">
        <v>0</v>
      </c>
      <c r="AE4339">
        <v>0</v>
      </c>
      <c r="AF4339">
        <f t="shared" si="271"/>
        <v>-2.9100000000000001E-2</v>
      </c>
      <c r="AG4339">
        <v>-0.12640000000000001</v>
      </c>
    </row>
    <row r="4340" spans="1:33" ht="17" x14ac:dyDescent="0.2">
      <c r="A4340" s="39" t="s">
        <v>17007</v>
      </c>
      <c r="B4340" s="78" t="s">
        <v>17812</v>
      </c>
      <c r="C4340" s="78" t="s">
        <v>155</v>
      </c>
      <c r="D4340" s="39">
        <v>3.6300000000000027E-2</v>
      </c>
      <c r="E4340" s="39">
        <v>0.55830000000000002</v>
      </c>
      <c r="F4340" s="39">
        <v>0.68179999999999996</v>
      </c>
      <c r="G4340" s="39">
        <v>0.98</v>
      </c>
      <c r="H4340" s="39">
        <v>0.68</v>
      </c>
      <c r="I4340" s="39">
        <v>0.62</v>
      </c>
      <c r="J4340" s="15">
        <v>0.23469999999999999</v>
      </c>
      <c r="K4340" s="54">
        <v>1</v>
      </c>
      <c r="L4340" s="36">
        <v>-0.32250000000000001</v>
      </c>
      <c r="M4340" s="54">
        <v>0.778846153805131</v>
      </c>
      <c r="N4340" s="15">
        <v>-0.42009999999999997</v>
      </c>
      <c r="O4340" s="54">
        <v>5.6099999999999997E-12</v>
      </c>
      <c r="P4340" s="15">
        <v>0.27100000000000002</v>
      </c>
      <c r="Q4340" s="49">
        <v>0.276280508292848</v>
      </c>
      <c r="R4340">
        <v>0.35930000000000001</v>
      </c>
      <c r="S4340" s="49">
        <v>4.9507538173817998E-2</v>
      </c>
      <c r="T4340">
        <v>0.13819999999999999</v>
      </c>
      <c r="U4340" s="54">
        <v>0.10100000000000001</v>
      </c>
      <c r="V4340" s="108">
        <v>0.3</v>
      </c>
      <c r="W4340">
        <f t="shared" si="268"/>
        <v>0</v>
      </c>
      <c r="X4340">
        <f t="shared" si="269"/>
        <v>0</v>
      </c>
      <c r="Y4340">
        <f t="shared" si="270"/>
        <v>1</v>
      </c>
      <c r="Z4340">
        <v>0</v>
      </c>
      <c r="AA4340">
        <v>0</v>
      </c>
      <c r="AB4340">
        <v>0</v>
      </c>
      <c r="AC4340">
        <v>0</v>
      </c>
      <c r="AD4340">
        <v>0</v>
      </c>
      <c r="AE4340">
        <v>0</v>
      </c>
      <c r="AF4340">
        <f t="shared" si="271"/>
        <v>-2.9100000000000001E-2</v>
      </c>
    </row>
    <row r="4341" spans="1:33" ht="17" x14ac:dyDescent="0.2">
      <c r="A4341" s="39" t="s">
        <v>654</v>
      </c>
      <c r="B4341" s="78" t="s">
        <v>655</v>
      </c>
      <c r="C4341" s="78" t="s">
        <v>451</v>
      </c>
      <c r="D4341" s="39">
        <v>3.6399999999999988E-2</v>
      </c>
      <c r="E4341" s="39">
        <v>-0.13280000000000003</v>
      </c>
      <c r="F4341" s="39">
        <v>3.5600000000000076E-2</v>
      </c>
      <c r="G4341" s="39">
        <v>0.98</v>
      </c>
      <c r="H4341" s="39">
        <v>1.1000000000000001</v>
      </c>
      <c r="I4341" s="39">
        <v>0.98</v>
      </c>
      <c r="J4341" s="15">
        <v>-1.0085999999999999</v>
      </c>
      <c r="K4341" s="54">
        <v>3.4253726997146199E-3</v>
      </c>
      <c r="L4341" s="98">
        <v>-1.2337</v>
      </c>
      <c r="M4341" s="54">
        <v>7.7144626663558195E-5</v>
      </c>
      <c r="N4341" s="15">
        <v>-0.56379999999999997</v>
      </c>
      <c r="O4341" s="54">
        <v>2.1699999999999999E-8</v>
      </c>
      <c r="P4341" s="15">
        <v>-0.97219999999999995</v>
      </c>
      <c r="Q4341" s="49">
        <v>7.8515652138454097E-3</v>
      </c>
      <c r="R4341">
        <v>-1.1980999999999999</v>
      </c>
      <c r="S4341" s="49">
        <v>1.5658932517634801E-4</v>
      </c>
      <c r="T4341">
        <v>-0.6966</v>
      </c>
      <c r="U4341" s="54">
        <v>5.5900000000000004E-4</v>
      </c>
      <c r="V4341" s="108">
        <v>0.63</v>
      </c>
      <c r="W4341">
        <f t="shared" si="268"/>
        <v>0</v>
      </c>
      <c r="X4341">
        <f t="shared" si="269"/>
        <v>0</v>
      </c>
      <c r="Y4341">
        <f t="shared" si="270"/>
        <v>0</v>
      </c>
      <c r="Z4341">
        <v>0</v>
      </c>
      <c r="AA4341">
        <v>1</v>
      </c>
      <c r="AB4341">
        <v>0</v>
      </c>
      <c r="AC4341">
        <v>0</v>
      </c>
      <c r="AD4341">
        <v>0</v>
      </c>
      <c r="AE4341">
        <v>0</v>
      </c>
      <c r="AF4341">
        <f t="shared" si="271"/>
        <v>-2.9100000000000001E-2</v>
      </c>
      <c r="AG4341">
        <v>-0.22509999999999997</v>
      </c>
    </row>
    <row r="4342" spans="1:33" ht="17" x14ac:dyDescent="0.2">
      <c r="A4342" s="39" t="s">
        <v>17312</v>
      </c>
      <c r="B4342" s="78" t="s">
        <v>17790</v>
      </c>
      <c r="C4342" s="78" t="s">
        <v>18162</v>
      </c>
      <c r="D4342" s="39">
        <v>3.6399999999999988E-2</v>
      </c>
      <c r="E4342" s="39">
        <v>0.18530000000000008</v>
      </c>
      <c r="F4342" s="39">
        <v>8.4299999999999986E-2</v>
      </c>
      <c r="G4342" s="39">
        <v>0.98</v>
      </c>
      <c r="H4342" s="39">
        <v>0.88</v>
      </c>
      <c r="I4342" s="39">
        <v>0.94</v>
      </c>
      <c r="J4342" s="15">
        <v>0.1139</v>
      </c>
      <c r="K4342" s="54">
        <v>1</v>
      </c>
      <c r="L4342" s="36">
        <v>6.0900000000000003E-2</v>
      </c>
      <c r="M4342" s="54">
        <v>0.91860119149816299</v>
      </c>
      <c r="N4342" s="15">
        <v>0.39689999999999998</v>
      </c>
      <c r="O4342" s="54">
        <v>2.0000000000000001E-4</v>
      </c>
      <c r="P4342" s="15">
        <v>0.15029999999999999</v>
      </c>
      <c r="Q4342" s="49">
        <v>1</v>
      </c>
      <c r="R4342">
        <v>0.1452</v>
      </c>
      <c r="S4342" s="49">
        <v>0.76726106742474998</v>
      </c>
      <c r="T4342">
        <v>0.58220000000000005</v>
      </c>
      <c r="U4342" s="54">
        <v>5.13E-6</v>
      </c>
      <c r="V4342" s="108">
        <v>1.85</v>
      </c>
      <c r="W4342">
        <f t="shared" si="268"/>
        <v>0</v>
      </c>
      <c r="X4342">
        <f t="shared" si="269"/>
        <v>0</v>
      </c>
      <c r="Y4342">
        <f t="shared" si="270"/>
        <v>0</v>
      </c>
      <c r="Z4342">
        <v>0</v>
      </c>
      <c r="AA4342">
        <v>0</v>
      </c>
      <c r="AB4342">
        <v>0</v>
      </c>
      <c r="AC4342">
        <v>0</v>
      </c>
      <c r="AD4342">
        <v>0</v>
      </c>
      <c r="AE4342">
        <v>0</v>
      </c>
      <c r="AF4342">
        <f t="shared" si="271"/>
        <v>-2.9100000000000001E-2</v>
      </c>
    </row>
    <row r="4343" spans="1:33" ht="17" x14ac:dyDescent="0.2">
      <c r="A4343" s="39" t="s">
        <v>1907</v>
      </c>
      <c r="B4343" s="78" t="s">
        <v>1908</v>
      </c>
      <c r="C4343" s="78" t="s">
        <v>147</v>
      </c>
      <c r="D4343" s="39">
        <v>3.6400000000000002E-2</v>
      </c>
      <c r="E4343" s="39">
        <v>2.46E-2</v>
      </c>
      <c r="F4343" s="39">
        <v>6.6099999999999992E-2</v>
      </c>
      <c r="G4343" s="39">
        <v>0.98</v>
      </c>
      <c r="H4343" s="39">
        <v>0.98</v>
      </c>
      <c r="I4343" s="39">
        <v>0.96</v>
      </c>
      <c r="J4343" s="15">
        <v>6.3100000000000003E-2</v>
      </c>
      <c r="K4343" s="54">
        <v>1</v>
      </c>
      <c r="L4343" s="36">
        <v>3.0599999999999999E-2</v>
      </c>
      <c r="M4343" s="54">
        <v>0.980218349911543</v>
      </c>
      <c r="N4343" s="15">
        <v>-3.8999999999999998E-3</v>
      </c>
      <c r="O4343" s="54">
        <v>0.97699999999999998</v>
      </c>
      <c r="P4343" s="15">
        <v>9.9500000000000005E-2</v>
      </c>
      <c r="Q4343" s="49">
        <v>1</v>
      </c>
      <c r="R4343">
        <v>9.6699999999999994E-2</v>
      </c>
      <c r="S4343" s="49">
        <v>0.89613813014436305</v>
      </c>
      <c r="T4343">
        <v>2.07E-2</v>
      </c>
      <c r="U4343" s="54">
        <v>0.92800000000000005</v>
      </c>
      <c r="V4343" s="108">
        <v>0.39</v>
      </c>
      <c r="W4343">
        <f t="shared" si="268"/>
        <v>0</v>
      </c>
      <c r="X4343">
        <f t="shared" si="269"/>
        <v>0</v>
      </c>
      <c r="Y4343">
        <f t="shared" si="270"/>
        <v>0</v>
      </c>
      <c r="Z4343">
        <v>0</v>
      </c>
      <c r="AA4343">
        <v>0</v>
      </c>
      <c r="AB4343">
        <v>0</v>
      </c>
      <c r="AC4343">
        <v>0</v>
      </c>
      <c r="AD4343">
        <v>0</v>
      </c>
      <c r="AE4343">
        <v>0</v>
      </c>
      <c r="AF4343">
        <f t="shared" si="271"/>
        <v>-2.9100000000000001E-2</v>
      </c>
      <c r="AG4343">
        <v>-3.2399999999999984E-2</v>
      </c>
    </row>
    <row r="4344" spans="1:33" ht="17" x14ac:dyDescent="0.2">
      <c r="A4344" s="39" t="s">
        <v>2683</v>
      </c>
      <c r="B4344" s="78" t="s">
        <v>2684</v>
      </c>
      <c r="C4344" s="78" t="s">
        <v>155</v>
      </c>
      <c r="D4344" s="39">
        <v>3.6499999999999977E-2</v>
      </c>
      <c r="E4344" s="39">
        <v>-5.0299999999999997E-2</v>
      </c>
      <c r="F4344" s="39">
        <v>0.13730000000000001</v>
      </c>
      <c r="G4344" s="39">
        <v>0.98</v>
      </c>
      <c r="H4344" s="39">
        <v>1.04</v>
      </c>
      <c r="I4344" s="39">
        <v>0.91</v>
      </c>
      <c r="J4344" s="15">
        <v>0.15740000000000001</v>
      </c>
      <c r="K4344" s="54">
        <v>1</v>
      </c>
      <c r="L4344" s="36">
        <v>-5.6000000000000001E-2</v>
      </c>
      <c r="M4344" s="54">
        <v>0.95018986410807005</v>
      </c>
      <c r="N4344" s="15">
        <v>-9.69E-2</v>
      </c>
      <c r="O4344" s="54">
        <v>0.16700000000000001</v>
      </c>
      <c r="P4344" s="15">
        <v>0.19389999999999999</v>
      </c>
      <c r="Q4344" s="49">
        <v>1</v>
      </c>
      <c r="R4344">
        <v>8.1299999999999997E-2</v>
      </c>
      <c r="S4344" s="49">
        <v>0.90638707064267898</v>
      </c>
      <c r="T4344">
        <v>-0.1472</v>
      </c>
      <c r="U4344" s="54">
        <v>0.14099999999999999</v>
      </c>
      <c r="V4344" s="108">
        <v>0.22</v>
      </c>
      <c r="W4344">
        <f t="shared" si="268"/>
        <v>0</v>
      </c>
      <c r="X4344">
        <f t="shared" si="269"/>
        <v>0</v>
      </c>
      <c r="Y4344">
        <f t="shared" si="270"/>
        <v>0</v>
      </c>
      <c r="Z4344">
        <v>0</v>
      </c>
      <c r="AA4344">
        <v>0</v>
      </c>
      <c r="AB4344">
        <v>0</v>
      </c>
      <c r="AC4344">
        <v>0</v>
      </c>
      <c r="AD4344">
        <v>0</v>
      </c>
      <c r="AE4344">
        <v>0</v>
      </c>
      <c r="AF4344">
        <f t="shared" si="271"/>
        <v>-2.9100000000000001E-2</v>
      </c>
      <c r="AG4344">
        <v>-0.21330000000000005</v>
      </c>
    </row>
    <row r="4345" spans="1:33" ht="17" x14ac:dyDescent="0.2">
      <c r="A4345" s="39" t="s">
        <v>3901</v>
      </c>
      <c r="B4345" s="78" t="s">
        <v>3902</v>
      </c>
      <c r="C4345" s="78" t="s">
        <v>86</v>
      </c>
      <c r="D4345" s="39">
        <v>3.6499999999999991E-2</v>
      </c>
      <c r="E4345" s="39">
        <v>-0.22060000000000002</v>
      </c>
      <c r="F4345" s="39">
        <v>-1.0199999999999987E-2</v>
      </c>
      <c r="G4345" s="39">
        <v>0.98</v>
      </c>
      <c r="H4345" s="39">
        <v>1.17</v>
      </c>
      <c r="I4345" s="39">
        <v>1.01</v>
      </c>
      <c r="J4345" s="15">
        <v>-7.3899999999999993E-2</v>
      </c>
      <c r="K4345" s="54">
        <v>1</v>
      </c>
      <c r="L4345" s="36">
        <v>-0.315</v>
      </c>
      <c r="M4345" s="54">
        <v>0.56986290646800097</v>
      </c>
      <c r="N4345" s="15">
        <v>0.14940000000000001</v>
      </c>
      <c r="O4345" s="54">
        <v>0.125</v>
      </c>
      <c r="P4345" s="15">
        <v>-3.7400000000000003E-2</v>
      </c>
      <c r="Q4345" s="49">
        <v>1</v>
      </c>
      <c r="R4345">
        <v>-0.32519999999999999</v>
      </c>
      <c r="S4345" s="49">
        <v>0.65079862348276196</v>
      </c>
      <c r="T4345">
        <v>-7.1199999999999999E-2</v>
      </c>
      <c r="U4345" s="54">
        <v>0.66200000000000003</v>
      </c>
      <c r="V4345" s="108">
        <v>0.73</v>
      </c>
      <c r="W4345">
        <f t="shared" si="268"/>
        <v>0</v>
      </c>
      <c r="X4345">
        <f t="shared" si="269"/>
        <v>0</v>
      </c>
      <c r="Y4345">
        <f t="shared" si="270"/>
        <v>0</v>
      </c>
      <c r="Z4345">
        <v>0</v>
      </c>
      <c r="AA4345">
        <v>0</v>
      </c>
      <c r="AB4345">
        <v>0</v>
      </c>
      <c r="AC4345">
        <v>0</v>
      </c>
      <c r="AD4345">
        <v>0</v>
      </c>
      <c r="AE4345">
        <v>0</v>
      </c>
      <c r="AF4345">
        <f t="shared" si="271"/>
        <v>-2.9100000000000001E-2</v>
      </c>
      <c r="AG4345">
        <v>-0.24099999999999999</v>
      </c>
    </row>
    <row r="4346" spans="1:33" ht="17" x14ac:dyDescent="0.2">
      <c r="A4346" s="39" t="s">
        <v>1724</v>
      </c>
      <c r="B4346" s="78" t="s">
        <v>1725</v>
      </c>
      <c r="C4346" s="78" t="s">
        <v>727</v>
      </c>
      <c r="D4346" s="39">
        <v>3.6500000000000005E-2</v>
      </c>
      <c r="E4346" s="39">
        <v>-0.24050000000000002</v>
      </c>
      <c r="F4346" s="39">
        <v>-1.2000000000000011E-2</v>
      </c>
      <c r="G4346" s="39">
        <v>0.98</v>
      </c>
      <c r="H4346" s="39">
        <v>1.18</v>
      </c>
      <c r="I4346" s="39">
        <v>1.01</v>
      </c>
      <c r="J4346" s="15">
        <v>-0.1105</v>
      </c>
      <c r="K4346" s="54">
        <v>1</v>
      </c>
      <c r="L4346" s="36">
        <v>-0.22209999999999999</v>
      </c>
      <c r="M4346" s="54">
        <v>0.717509943453704</v>
      </c>
      <c r="N4346" s="15">
        <v>-0.1555</v>
      </c>
      <c r="O4346" s="54">
        <v>0.20799999999999999</v>
      </c>
      <c r="P4346" s="15">
        <v>-7.3999999999999996E-2</v>
      </c>
      <c r="Q4346" s="49">
        <v>1</v>
      </c>
      <c r="R4346">
        <v>-0.2341</v>
      </c>
      <c r="S4346" s="49">
        <v>0.62920371517602403</v>
      </c>
      <c r="T4346">
        <v>-0.39600000000000002</v>
      </c>
      <c r="U4346" s="54">
        <v>0.19400000000000001</v>
      </c>
      <c r="V4346" s="108">
        <v>1.35</v>
      </c>
      <c r="W4346">
        <f t="shared" si="268"/>
        <v>0</v>
      </c>
      <c r="X4346">
        <f t="shared" si="269"/>
        <v>0</v>
      </c>
      <c r="Y4346">
        <f t="shared" si="270"/>
        <v>0</v>
      </c>
      <c r="Z4346">
        <v>0</v>
      </c>
      <c r="AA4346">
        <v>0</v>
      </c>
      <c r="AB4346">
        <v>0</v>
      </c>
      <c r="AC4346">
        <v>0</v>
      </c>
      <c r="AD4346">
        <v>0</v>
      </c>
      <c r="AE4346">
        <v>0</v>
      </c>
      <c r="AF4346">
        <f t="shared" si="271"/>
        <v>-2.9100000000000001E-2</v>
      </c>
      <c r="AG4346">
        <v>-0.11160000000000003</v>
      </c>
    </row>
    <row r="4347" spans="1:33" ht="17" x14ac:dyDescent="0.2">
      <c r="A4347" s="39" t="s">
        <v>15990</v>
      </c>
      <c r="B4347" s="78" t="s">
        <v>54</v>
      </c>
      <c r="C4347" s="78" t="s">
        <v>57</v>
      </c>
      <c r="D4347" s="39">
        <v>3.6500000000000005E-2</v>
      </c>
      <c r="E4347" s="39">
        <v>2.0399999999999995E-2</v>
      </c>
      <c r="F4347" s="39">
        <v>4.7800000000000009E-2</v>
      </c>
      <c r="G4347" s="39">
        <v>0.98</v>
      </c>
      <c r="H4347" s="39">
        <v>0.99</v>
      </c>
      <c r="I4347" s="39">
        <v>0.97</v>
      </c>
      <c r="J4347" s="15">
        <v>-0.2482</v>
      </c>
      <c r="K4347" s="54">
        <v>0.807172874781247</v>
      </c>
      <c r="L4347" s="36">
        <v>-0.25</v>
      </c>
      <c r="M4347" s="54">
        <v>0.54710917354434596</v>
      </c>
      <c r="N4347" s="15">
        <v>5.8000000000000003E-2</v>
      </c>
      <c r="O4347" s="54">
        <v>0.69699999999999995</v>
      </c>
      <c r="P4347" s="15">
        <v>-0.2117</v>
      </c>
      <c r="Q4347" s="49">
        <v>0.86439918295570395</v>
      </c>
      <c r="R4347">
        <v>-0.20219999999999999</v>
      </c>
      <c r="S4347" s="49">
        <v>0.60940177568488196</v>
      </c>
      <c r="T4347">
        <v>7.8399999999999997E-2</v>
      </c>
      <c r="U4347" s="54">
        <v>0.74099999999999999</v>
      </c>
      <c r="V4347" s="108">
        <v>0.43</v>
      </c>
      <c r="W4347">
        <f t="shared" si="268"/>
        <v>0</v>
      </c>
      <c r="X4347">
        <f t="shared" si="269"/>
        <v>0</v>
      </c>
      <c r="Y4347">
        <f t="shared" si="270"/>
        <v>0</v>
      </c>
      <c r="Z4347">
        <v>0</v>
      </c>
      <c r="AA4347">
        <v>0</v>
      </c>
      <c r="AB4347">
        <v>0</v>
      </c>
      <c r="AC4347">
        <v>0</v>
      </c>
      <c r="AD4347">
        <v>0</v>
      </c>
      <c r="AE4347">
        <v>0</v>
      </c>
      <c r="AF4347">
        <f t="shared" si="271"/>
        <v>-2.9100000000000001E-2</v>
      </c>
      <c r="AG4347">
        <v>-1.8000000000000238E-3</v>
      </c>
    </row>
    <row r="4348" spans="1:33" ht="17" x14ac:dyDescent="0.2">
      <c r="A4348" s="39" t="s">
        <v>12157</v>
      </c>
      <c r="B4348" s="78" t="s">
        <v>12158</v>
      </c>
      <c r="C4348" s="78" t="s">
        <v>57</v>
      </c>
      <c r="D4348" s="39">
        <v>3.6600000000000008E-2</v>
      </c>
      <c r="E4348" s="39">
        <v>-4.4499999999999998E-2</v>
      </c>
      <c r="F4348" s="39">
        <v>0.2041</v>
      </c>
      <c r="G4348" s="39">
        <v>0.97</v>
      </c>
      <c r="H4348" s="39">
        <v>1.03</v>
      </c>
      <c r="I4348" s="39">
        <v>0.87</v>
      </c>
      <c r="J4348" s="15">
        <v>0.104</v>
      </c>
      <c r="K4348" s="54">
        <v>1</v>
      </c>
      <c r="L4348" s="36">
        <v>-0.1007</v>
      </c>
      <c r="M4348" s="54">
        <v>0.87278196238792705</v>
      </c>
      <c r="N4348" s="15">
        <v>2.0199999999999999E-2</v>
      </c>
      <c r="O4348" s="54">
        <v>0.84199999999999997</v>
      </c>
      <c r="P4348" s="15">
        <v>0.1406</v>
      </c>
      <c r="Q4348" s="49">
        <v>1</v>
      </c>
      <c r="R4348">
        <v>0.10340000000000001</v>
      </c>
      <c r="S4348" s="49">
        <v>0.87023813591801102</v>
      </c>
      <c r="T4348">
        <v>-2.4299999999999999E-2</v>
      </c>
      <c r="U4348" s="54">
        <v>0.88900000000000001</v>
      </c>
      <c r="V4348" s="108">
        <v>0.37</v>
      </c>
      <c r="W4348">
        <f t="shared" si="268"/>
        <v>0</v>
      </c>
      <c r="X4348">
        <f t="shared" si="269"/>
        <v>0</v>
      </c>
      <c r="Y4348">
        <f t="shared" si="270"/>
        <v>0</v>
      </c>
      <c r="Z4348">
        <v>0</v>
      </c>
      <c r="AA4348">
        <v>0</v>
      </c>
      <c r="AB4348">
        <v>0</v>
      </c>
      <c r="AC4348">
        <v>0</v>
      </c>
      <c r="AD4348">
        <v>0</v>
      </c>
      <c r="AE4348">
        <v>0</v>
      </c>
      <c r="AF4348">
        <f t="shared" si="271"/>
        <v>-4.3900000000000002E-2</v>
      </c>
      <c r="AG4348">
        <v>-0.20469999999999999</v>
      </c>
    </row>
    <row r="4349" spans="1:33" ht="17" x14ac:dyDescent="0.2">
      <c r="A4349" s="39" t="s">
        <v>17455</v>
      </c>
      <c r="B4349" s="78" t="s">
        <v>17909</v>
      </c>
      <c r="C4349" s="78" t="s">
        <v>139</v>
      </c>
      <c r="D4349" s="39">
        <v>3.6600000000000008E-2</v>
      </c>
      <c r="E4349" s="39">
        <v>0.49570000000000003</v>
      </c>
      <c r="F4349" s="39">
        <v>0.21590000000000001</v>
      </c>
      <c r="G4349" s="39">
        <v>0.97</v>
      </c>
      <c r="H4349" s="39">
        <v>0.71</v>
      </c>
      <c r="I4349" s="39">
        <v>0.86</v>
      </c>
      <c r="J4349" s="15">
        <v>0.1085</v>
      </c>
      <c r="K4349" s="54">
        <v>1</v>
      </c>
      <c r="L4349" s="36">
        <v>-3.9600000000000003E-2</v>
      </c>
      <c r="M4349" s="54">
        <v>0.96483649049970899</v>
      </c>
      <c r="N4349" s="15">
        <v>-0.24979999999999999</v>
      </c>
      <c r="O4349" s="54">
        <v>2.7299999999999998E-3</v>
      </c>
      <c r="P4349" s="15">
        <v>0.14510000000000001</v>
      </c>
      <c r="Q4349" s="49">
        <v>1</v>
      </c>
      <c r="R4349">
        <v>0.17630000000000001</v>
      </c>
      <c r="S4349" s="49">
        <v>0.76022147974274201</v>
      </c>
      <c r="T4349">
        <v>0.24590000000000001</v>
      </c>
      <c r="U4349" s="54">
        <v>2.7799999999999998E-2</v>
      </c>
      <c r="V4349" s="108">
        <v>1.49</v>
      </c>
      <c r="W4349">
        <f t="shared" si="268"/>
        <v>0</v>
      </c>
      <c r="X4349">
        <f t="shared" si="269"/>
        <v>0</v>
      </c>
      <c r="Y4349">
        <f t="shared" si="270"/>
        <v>0</v>
      </c>
      <c r="Z4349">
        <v>0</v>
      </c>
      <c r="AA4349">
        <v>0</v>
      </c>
      <c r="AB4349">
        <v>0</v>
      </c>
      <c r="AC4349">
        <v>0</v>
      </c>
      <c r="AD4349">
        <v>0</v>
      </c>
      <c r="AE4349">
        <v>0</v>
      </c>
      <c r="AF4349">
        <f t="shared" si="271"/>
        <v>-4.3900000000000002E-2</v>
      </c>
    </row>
    <row r="4350" spans="1:33" ht="17" x14ac:dyDescent="0.2">
      <c r="A4350" s="39" t="s">
        <v>15750</v>
      </c>
      <c r="B4350" s="78" t="s">
        <v>11833</v>
      </c>
      <c r="C4350" s="78" t="s">
        <v>57</v>
      </c>
      <c r="D4350" s="39">
        <v>3.6699999999999983E-2</v>
      </c>
      <c r="E4350" s="39">
        <v>-6.0999999999999999E-2</v>
      </c>
      <c r="F4350" s="39">
        <v>0.15139999999999998</v>
      </c>
      <c r="G4350" s="39">
        <v>0.97</v>
      </c>
      <c r="H4350" s="39">
        <v>1.04</v>
      </c>
      <c r="I4350" s="39">
        <v>0.9</v>
      </c>
      <c r="J4350" s="15">
        <v>-0.19689999999999999</v>
      </c>
      <c r="K4350" s="54">
        <v>0.97270360142215695</v>
      </c>
      <c r="L4350" s="36">
        <v>-0.39019999999999999</v>
      </c>
      <c r="M4350" s="54">
        <v>0.26433213572179298</v>
      </c>
      <c r="N4350" s="15">
        <v>-0.28039999999999998</v>
      </c>
      <c r="O4350" s="54">
        <v>9.1E-4</v>
      </c>
      <c r="P4350" s="15">
        <v>-0.16020000000000001</v>
      </c>
      <c r="Q4350" s="49">
        <v>1</v>
      </c>
      <c r="R4350">
        <v>-0.23880000000000001</v>
      </c>
      <c r="S4350" s="49">
        <v>0.74837745508268205</v>
      </c>
      <c r="T4350">
        <v>-0.34139999999999998</v>
      </c>
      <c r="U4350" s="54">
        <v>6.4700000000000001E-3</v>
      </c>
      <c r="V4350" s="108">
        <v>1.28</v>
      </c>
      <c r="W4350">
        <f t="shared" si="268"/>
        <v>0</v>
      </c>
      <c r="X4350">
        <f t="shared" si="269"/>
        <v>0</v>
      </c>
      <c r="Y4350">
        <f t="shared" si="270"/>
        <v>0</v>
      </c>
      <c r="Z4350">
        <v>0</v>
      </c>
      <c r="AA4350">
        <v>0</v>
      </c>
      <c r="AB4350">
        <v>0</v>
      </c>
      <c r="AC4350">
        <v>0</v>
      </c>
      <c r="AD4350">
        <v>0</v>
      </c>
      <c r="AE4350">
        <v>0</v>
      </c>
      <c r="AF4350">
        <f t="shared" si="271"/>
        <v>-4.3900000000000002E-2</v>
      </c>
      <c r="AG4350">
        <v>-0.19329999999999997</v>
      </c>
    </row>
    <row r="4351" spans="1:33" ht="17" x14ac:dyDescent="0.2">
      <c r="A4351" s="39" t="s">
        <v>745</v>
      </c>
      <c r="B4351" s="78" t="s">
        <v>746</v>
      </c>
      <c r="C4351" s="78" t="s">
        <v>147</v>
      </c>
      <c r="D4351" s="39">
        <v>3.670000000000001E-2</v>
      </c>
      <c r="E4351" s="39">
        <v>-3.6700000000000066E-2</v>
      </c>
      <c r="F4351" s="39">
        <v>0.37690000000000001</v>
      </c>
      <c r="G4351" s="39">
        <v>0.97</v>
      </c>
      <c r="H4351" s="39">
        <v>1.03</v>
      </c>
      <c r="I4351" s="39">
        <v>0.77</v>
      </c>
      <c r="J4351" s="15">
        <v>-0.40200000000000002</v>
      </c>
      <c r="K4351" s="54">
        <v>0.88995070439076795</v>
      </c>
      <c r="L4351" s="36">
        <v>-0.53380000000000005</v>
      </c>
      <c r="M4351" s="54">
        <v>0.455472659355938</v>
      </c>
      <c r="N4351" s="99">
        <v>-0.59389999999999998</v>
      </c>
      <c r="O4351" s="54">
        <v>4.4500000000000003E-16</v>
      </c>
      <c r="P4351" s="15">
        <v>-0.36530000000000001</v>
      </c>
      <c r="Q4351" s="49">
        <v>0.66885499539099202</v>
      </c>
      <c r="R4351">
        <v>-0.15690000000000001</v>
      </c>
      <c r="S4351" s="49">
        <v>0.81429401730758599</v>
      </c>
      <c r="T4351">
        <v>-0.63060000000000005</v>
      </c>
      <c r="U4351" s="54">
        <v>7.7099999999999992E-9</v>
      </c>
      <c r="V4351" s="108">
        <v>0.35</v>
      </c>
      <c r="W4351">
        <f t="shared" si="268"/>
        <v>0</v>
      </c>
      <c r="X4351">
        <f t="shared" si="269"/>
        <v>0</v>
      </c>
      <c r="Y4351">
        <f t="shared" si="270"/>
        <v>0</v>
      </c>
      <c r="Z4351">
        <v>0</v>
      </c>
      <c r="AA4351">
        <v>0</v>
      </c>
      <c r="AB4351">
        <v>1</v>
      </c>
      <c r="AC4351">
        <v>0</v>
      </c>
      <c r="AD4351">
        <v>0</v>
      </c>
      <c r="AE4351">
        <v>0</v>
      </c>
      <c r="AF4351">
        <f t="shared" si="271"/>
        <v>-4.3900000000000002E-2</v>
      </c>
      <c r="AG4351">
        <v>-0.13190000000000013</v>
      </c>
    </row>
    <row r="4352" spans="1:33" ht="17" x14ac:dyDescent="0.2">
      <c r="A4352" s="39" t="s">
        <v>885</v>
      </c>
      <c r="B4352" s="78" t="s">
        <v>886</v>
      </c>
      <c r="C4352" s="78" t="s">
        <v>219</v>
      </c>
      <c r="D4352" s="39">
        <v>3.670000000000001E-2</v>
      </c>
      <c r="E4352" s="39">
        <v>-3.9999999999995595E-4</v>
      </c>
      <c r="F4352" s="39">
        <v>0.1532</v>
      </c>
      <c r="G4352" s="39">
        <v>0.97</v>
      </c>
      <c r="H4352" s="39">
        <v>1</v>
      </c>
      <c r="I4352" s="39">
        <v>0.9</v>
      </c>
      <c r="J4352" s="15">
        <v>-0.20610000000000001</v>
      </c>
      <c r="K4352" s="54">
        <v>0.99448897819980298</v>
      </c>
      <c r="L4352" s="36">
        <v>-0.44800000000000001</v>
      </c>
      <c r="M4352" s="54">
        <v>0.23085480339599801</v>
      </c>
      <c r="N4352" s="98">
        <v>-1.0859000000000001</v>
      </c>
      <c r="O4352" s="54">
        <v>6.4700000000000001E-71</v>
      </c>
      <c r="P4352" s="15">
        <v>-0.1694</v>
      </c>
      <c r="Q4352" s="49">
        <v>1</v>
      </c>
      <c r="R4352">
        <v>-0.29480000000000001</v>
      </c>
      <c r="S4352" s="49">
        <v>0.52434311371159903</v>
      </c>
      <c r="T4352">
        <v>-1.0863</v>
      </c>
      <c r="U4352" s="54">
        <v>5.6999999999999999E-31</v>
      </c>
      <c r="V4352" s="108">
        <v>0.18</v>
      </c>
      <c r="W4352">
        <f t="shared" si="268"/>
        <v>0</v>
      </c>
      <c r="X4352">
        <f t="shared" si="269"/>
        <v>0</v>
      </c>
      <c r="Y4352">
        <f t="shared" si="270"/>
        <v>0</v>
      </c>
      <c r="Z4352">
        <v>0</v>
      </c>
      <c r="AA4352">
        <v>0</v>
      </c>
      <c r="AB4352">
        <v>1</v>
      </c>
      <c r="AC4352">
        <v>0</v>
      </c>
      <c r="AD4352">
        <v>0</v>
      </c>
      <c r="AE4352">
        <v>0</v>
      </c>
      <c r="AF4352">
        <f t="shared" si="271"/>
        <v>-4.3900000000000002E-2</v>
      </c>
      <c r="AG4352">
        <v>-0.24180000000000001</v>
      </c>
    </row>
    <row r="4353" spans="1:33" ht="17" x14ac:dyDescent="0.2">
      <c r="A4353" s="39" t="s">
        <v>7767</v>
      </c>
      <c r="B4353" s="78" t="s">
        <v>7768</v>
      </c>
      <c r="C4353" s="78" t="s">
        <v>216</v>
      </c>
      <c r="D4353" s="39">
        <v>3.6799999999999999E-2</v>
      </c>
      <c r="E4353" s="39">
        <v>7.51E-2</v>
      </c>
      <c r="F4353" s="39">
        <v>2.3999999999999994E-2</v>
      </c>
      <c r="G4353" s="39">
        <v>0.97</v>
      </c>
      <c r="H4353" s="39">
        <v>0.95</v>
      </c>
      <c r="I4353" s="39">
        <v>0.98</v>
      </c>
      <c r="J4353" s="15">
        <v>-0.30159999999999998</v>
      </c>
      <c r="K4353" s="54">
        <v>0.64811748366769595</v>
      </c>
      <c r="L4353" s="36">
        <v>-0.23469999999999999</v>
      </c>
      <c r="M4353" s="54">
        <v>0.59596365766036796</v>
      </c>
      <c r="N4353" s="15">
        <v>-0.1651</v>
      </c>
      <c r="O4353" s="54">
        <v>8.1899999999999994E-3</v>
      </c>
      <c r="P4353" s="15">
        <v>-0.26479999999999998</v>
      </c>
      <c r="Q4353" s="49">
        <v>0.89389543716947395</v>
      </c>
      <c r="R4353">
        <v>-0.2107</v>
      </c>
      <c r="S4353" s="49">
        <v>0.709249800624838</v>
      </c>
      <c r="T4353">
        <v>-0.09</v>
      </c>
      <c r="U4353" s="54">
        <v>0.39200000000000002</v>
      </c>
      <c r="V4353" s="108">
        <v>0.49</v>
      </c>
      <c r="W4353">
        <f t="shared" si="268"/>
        <v>0</v>
      </c>
      <c r="X4353">
        <f t="shared" si="269"/>
        <v>0</v>
      </c>
      <c r="Y4353">
        <f t="shared" si="270"/>
        <v>0</v>
      </c>
      <c r="Z4353">
        <v>0</v>
      </c>
      <c r="AA4353">
        <v>0</v>
      </c>
      <c r="AB4353">
        <v>0</v>
      </c>
      <c r="AC4353">
        <v>0</v>
      </c>
      <c r="AD4353">
        <v>0</v>
      </c>
      <c r="AE4353">
        <v>0</v>
      </c>
      <c r="AF4353">
        <f t="shared" si="271"/>
        <v>-4.3900000000000002E-2</v>
      </c>
      <c r="AG4353">
        <v>6.6899999999999959E-2</v>
      </c>
    </row>
    <row r="4354" spans="1:33" ht="17" x14ac:dyDescent="0.2">
      <c r="A4354" s="39" t="s">
        <v>7750</v>
      </c>
      <c r="B4354" s="78" t="s">
        <v>7751</v>
      </c>
      <c r="C4354" s="78" t="s">
        <v>216</v>
      </c>
      <c r="D4354" s="39">
        <v>3.6900000000000044E-2</v>
      </c>
      <c r="E4354" s="39">
        <v>-9.4100000000000003E-2</v>
      </c>
      <c r="F4354" s="39">
        <v>4.0800000000000003E-2</v>
      </c>
      <c r="G4354" s="39">
        <v>0.97</v>
      </c>
      <c r="H4354" s="39">
        <v>1.07</v>
      </c>
      <c r="I4354" s="39">
        <v>0.97</v>
      </c>
      <c r="J4354" s="15">
        <v>-0.28810000000000002</v>
      </c>
      <c r="K4354" s="54">
        <v>0.930277039642318</v>
      </c>
      <c r="L4354" s="36">
        <v>-0.35630000000000001</v>
      </c>
      <c r="M4354" s="54">
        <v>0.54069321483689503</v>
      </c>
      <c r="N4354" s="15">
        <v>1.06E-2</v>
      </c>
      <c r="O4354" s="54">
        <v>0.92</v>
      </c>
      <c r="P4354" s="15">
        <v>-0.25119999999999998</v>
      </c>
      <c r="Q4354" s="49">
        <v>1</v>
      </c>
      <c r="R4354">
        <v>-0.3155</v>
      </c>
      <c r="S4354" s="49">
        <v>0.65685506247297298</v>
      </c>
      <c r="T4354">
        <v>-8.3500000000000005E-2</v>
      </c>
      <c r="U4354" s="54">
        <v>0.40100000000000002</v>
      </c>
      <c r="V4354" s="108">
        <v>0.96</v>
      </c>
      <c r="W4354">
        <f t="shared" ref="W4354:W4417" si="272">IF(D4354&gt;0.585,1,0)</f>
        <v>0</v>
      </c>
      <c r="X4354">
        <f t="shared" ref="X4354:X4417" si="273">IF(E4354&gt;0.585,1,0)</f>
        <v>0</v>
      </c>
      <c r="Y4354">
        <f t="shared" ref="Y4354:Y4417" si="274">IF(F4354&gt;0.585,1,0)</f>
        <v>0</v>
      </c>
      <c r="Z4354">
        <v>0</v>
      </c>
      <c r="AA4354">
        <v>0</v>
      </c>
      <c r="AB4354">
        <v>0</v>
      </c>
      <c r="AC4354">
        <v>0</v>
      </c>
      <c r="AD4354">
        <v>0</v>
      </c>
      <c r="AE4354">
        <v>0</v>
      </c>
      <c r="AF4354">
        <f t="shared" ref="AF4354:AF4417" si="275">ROUND(LOG(G4354,2),4)</f>
        <v>-4.3900000000000002E-2</v>
      </c>
      <c r="AG4354">
        <v>-6.8200000000000038E-2</v>
      </c>
    </row>
    <row r="4355" spans="1:33" ht="17" x14ac:dyDescent="0.2">
      <c r="A4355" s="39" t="s">
        <v>17540</v>
      </c>
      <c r="B4355" s="78" t="s">
        <v>3945</v>
      </c>
      <c r="C4355" s="78" t="s">
        <v>86</v>
      </c>
      <c r="D4355" s="39">
        <v>3.6999999999999991E-2</v>
      </c>
      <c r="E4355" s="39">
        <v>3.2000000000000002E-3</v>
      </c>
      <c r="F4355" s="39">
        <v>0.23410000000000003</v>
      </c>
      <c r="G4355" s="39">
        <v>0.97</v>
      </c>
      <c r="H4355" s="39">
        <v>1</v>
      </c>
      <c r="I4355" s="39">
        <v>0.85</v>
      </c>
      <c r="J4355" s="15">
        <v>-0.1258</v>
      </c>
      <c r="K4355" s="54">
        <v>1</v>
      </c>
      <c r="L4355" s="36">
        <v>-0.39190000000000003</v>
      </c>
      <c r="M4355" s="54">
        <v>0.20373768503161799</v>
      </c>
      <c r="N4355" s="15">
        <v>-3.7000000000000002E-3</v>
      </c>
      <c r="O4355" s="54">
        <v>0.97199999999999998</v>
      </c>
      <c r="P4355" s="15">
        <v>-8.8800000000000004E-2</v>
      </c>
      <c r="Q4355" s="49">
        <v>1</v>
      </c>
      <c r="R4355">
        <v>-0.1578</v>
      </c>
      <c r="S4355" s="49">
        <v>0.569173950249377</v>
      </c>
      <c r="T4355">
        <v>-5.0000000000000001E-4</v>
      </c>
      <c r="U4355" s="54">
        <v>0.998</v>
      </c>
      <c r="V4355" s="108">
        <v>0.56999999999999995</v>
      </c>
      <c r="W4355">
        <f t="shared" si="272"/>
        <v>0</v>
      </c>
      <c r="X4355">
        <f t="shared" si="273"/>
        <v>0</v>
      </c>
      <c r="Y4355">
        <f t="shared" si="274"/>
        <v>0</v>
      </c>
      <c r="Z4355">
        <v>0</v>
      </c>
      <c r="AA4355">
        <v>0</v>
      </c>
      <c r="AB4355">
        <v>0</v>
      </c>
      <c r="AC4355">
        <v>0</v>
      </c>
      <c r="AD4355">
        <v>0</v>
      </c>
      <c r="AE4355">
        <v>0</v>
      </c>
      <c r="AF4355">
        <f t="shared" si="275"/>
        <v>-4.3900000000000002E-2</v>
      </c>
    </row>
    <row r="4356" spans="1:33" ht="17" x14ac:dyDescent="0.2">
      <c r="A4356" s="39" t="s">
        <v>9500</v>
      </c>
      <c r="B4356" s="78" t="s">
        <v>9501</v>
      </c>
      <c r="C4356" s="78" t="s">
        <v>112</v>
      </c>
      <c r="D4356" s="39">
        <v>3.7000000000000005E-2</v>
      </c>
      <c r="E4356" s="39">
        <v>-0.12260000000000001</v>
      </c>
      <c r="F4356" s="39">
        <v>0.4123</v>
      </c>
      <c r="G4356" s="39">
        <v>0.97</v>
      </c>
      <c r="H4356" s="39">
        <v>1.0900000000000001</v>
      </c>
      <c r="I4356" s="39">
        <v>0.75</v>
      </c>
      <c r="J4356" s="15">
        <v>-0.2437</v>
      </c>
      <c r="K4356" s="54">
        <v>1</v>
      </c>
      <c r="L4356" s="36">
        <v>-0.80830000000000002</v>
      </c>
      <c r="M4356" s="54">
        <v>0.39460916968534199</v>
      </c>
      <c r="N4356" s="15">
        <v>6.3700000000000007E-2</v>
      </c>
      <c r="O4356" s="54">
        <v>0.57199999999999995</v>
      </c>
      <c r="P4356" s="15">
        <v>-0.20669999999999999</v>
      </c>
      <c r="Q4356" s="49">
        <v>1</v>
      </c>
      <c r="R4356">
        <v>-0.39600000000000002</v>
      </c>
      <c r="S4356" s="49">
        <v>0.44403082918735198</v>
      </c>
      <c r="T4356">
        <v>-5.8900000000000001E-2</v>
      </c>
      <c r="U4356" s="54">
        <v>0.68</v>
      </c>
      <c r="V4356" s="108">
        <v>0.46</v>
      </c>
      <c r="W4356">
        <f t="shared" si="272"/>
        <v>0</v>
      </c>
      <c r="X4356">
        <f t="shared" si="273"/>
        <v>0</v>
      </c>
      <c r="Y4356">
        <f t="shared" si="274"/>
        <v>0</v>
      </c>
      <c r="Z4356">
        <v>0</v>
      </c>
      <c r="AA4356">
        <v>0</v>
      </c>
      <c r="AB4356">
        <v>0</v>
      </c>
      <c r="AC4356">
        <v>0</v>
      </c>
      <c r="AD4356">
        <v>0</v>
      </c>
      <c r="AE4356">
        <v>0</v>
      </c>
      <c r="AF4356">
        <f t="shared" si="275"/>
        <v>-4.3900000000000002E-2</v>
      </c>
      <c r="AG4356">
        <v>-0.56469999999999998</v>
      </c>
    </row>
    <row r="4357" spans="1:33" ht="17" x14ac:dyDescent="0.2">
      <c r="A4357" s="39" t="s">
        <v>13313</v>
      </c>
      <c r="B4357" s="78" t="s">
        <v>54</v>
      </c>
      <c r="C4357" s="78" t="s">
        <v>57</v>
      </c>
      <c r="D4357" s="39">
        <v>3.7000000000000005E-2</v>
      </c>
      <c r="E4357" s="39">
        <v>-0.1207</v>
      </c>
      <c r="F4357" s="39">
        <v>0.25659999999999999</v>
      </c>
      <c r="G4357" s="39">
        <v>0.97</v>
      </c>
      <c r="H4357" s="39">
        <v>1.0900000000000001</v>
      </c>
      <c r="I4357" s="39">
        <v>0.84</v>
      </c>
      <c r="J4357" s="15">
        <v>1.9199999999999998E-2</v>
      </c>
      <c r="K4357" s="54">
        <v>1</v>
      </c>
      <c r="L4357" s="36">
        <v>-9.0800000000000006E-2</v>
      </c>
      <c r="M4357" s="54">
        <v>0.88405451904521204</v>
      </c>
      <c r="N4357" s="15">
        <v>0.1555</v>
      </c>
      <c r="O4357" s="54">
        <v>0.27200000000000002</v>
      </c>
      <c r="P4357" s="15">
        <v>5.62E-2</v>
      </c>
      <c r="Q4357" s="49">
        <v>1</v>
      </c>
      <c r="R4357">
        <v>0.1658</v>
      </c>
      <c r="S4357" s="49">
        <v>0.83660543330465997</v>
      </c>
      <c r="T4357">
        <v>3.4799999999999998E-2</v>
      </c>
      <c r="U4357" s="54">
        <v>0.91100000000000003</v>
      </c>
      <c r="V4357" s="108">
        <v>1.23</v>
      </c>
      <c r="W4357">
        <f t="shared" si="272"/>
        <v>0</v>
      </c>
      <c r="X4357">
        <f t="shared" si="273"/>
        <v>0</v>
      </c>
      <c r="Y4357">
        <f t="shared" si="274"/>
        <v>0</v>
      </c>
      <c r="Z4357">
        <v>0</v>
      </c>
      <c r="AA4357">
        <v>0</v>
      </c>
      <c r="AB4357">
        <v>0</v>
      </c>
      <c r="AC4357">
        <v>0</v>
      </c>
      <c r="AD4357">
        <v>0</v>
      </c>
      <c r="AE4357">
        <v>0</v>
      </c>
      <c r="AF4357">
        <f t="shared" si="275"/>
        <v>-4.3900000000000002E-2</v>
      </c>
      <c r="AG4357">
        <v>-0.10999999999999999</v>
      </c>
    </row>
    <row r="4358" spans="1:33" ht="17" x14ac:dyDescent="0.2">
      <c r="A4358" s="39" t="s">
        <v>5433</v>
      </c>
      <c r="B4358" s="78" t="s">
        <v>5434</v>
      </c>
      <c r="C4358" s="78" t="s">
        <v>109</v>
      </c>
      <c r="D4358" s="39">
        <v>3.7099999999999994E-2</v>
      </c>
      <c r="E4358" s="39">
        <v>-0.33829999999999999</v>
      </c>
      <c r="F4358" s="39">
        <v>8.8400000000000006E-2</v>
      </c>
      <c r="G4358" s="39">
        <v>0.97</v>
      </c>
      <c r="H4358" s="39">
        <v>1.26</v>
      </c>
      <c r="I4358" s="39">
        <v>0.94</v>
      </c>
      <c r="J4358" s="15">
        <v>-5.2699999999999997E-2</v>
      </c>
      <c r="K4358" s="54">
        <v>1</v>
      </c>
      <c r="L4358" s="36">
        <v>1.21E-2</v>
      </c>
      <c r="M4358" s="54">
        <v>0.99351995146230498</v>
      </c>
      <c r="N4358" s="15">
        <v>7.1999999999999998E-3</v>
      </c>
      <c r="O4358" s="54">
        <v>0.96199999999999997</v>
      </c>
      <c r="P4358" s="15">
        <v>-1.5599999999999999E-2</v>
      </c>
      <c r="Q4358" s="49">
        <v>1</v>
      </c>
      <c r="R4358">
        <v>0.10050000000000001</v>
      </c>
      <c r="S4358" s="49">
        <v>0.85811001138224696</v>
      </c>
      <c r="T4358">
        <v>-0.33110000000000001</v>
      </c>
      <c r="U4358" s="54">
        <v>3.32E-3</v>
      </c>
      <c r="V4358" s="108">
        <v>0.87</v>
      </c>
      <c r="W4358">
        <f t="shared" si="272"/>
        <v>0</v>
      </c>
      <c r="X4358">
        <f t="shared" si="273"/>
        <v>0</v>
      </c>
      <c r="Y4358">
        <f t="shared" si="274"/>
        <v>0</v>
      </c>
      <c r="Z4358">
        <v>0</v>
      </c>
      <c r="AA4358">
        <v>0</v>
      </c>
      <c r="AB4358">
        <v>0</v>
      </c>
      <c r="AC4358">
        <v>0</v>
      </c>
      <c r="AD4358">
        <v>0</v>
      </c>
      <c r="AE4358">
        <v>0</v>
      </c>
      <c r="AF4358">
        <f t="shared" si="275"/>
        <v>-4.3900000000000002E-2</v>
      </c>
      <c r="AG4358">
        <v>6.4799999999999969E-2</v>
      </c>
    </row>
    <row r="4359" spans="1:33" ht="17" x14ac:dyDescent="0.2">
      <c r="A4359" s="39" t="s">
        <v>14344</v>
      </c>
      <c r="B4359" s="78" t="s">
        <v>54</v>
      </c>
      <c r="C4359" s="78" t="s">
        <v>57</v>
      </c>
      <c r="D4359" s="39">
        <v>3.7099999999999994E-2</v>
      </c>
      <c r="E4359" s="39">
        <v>-0.19919999999999999</v>
      </c>
      <c r="F4359" s="39">
        <v>-0.12040000000000001</v>
      </c>
      <c r="G4359" s="39">
        <v>0.97</v>
      </c>
      <c r="H4359" s="39">
        <v>1.1499999999999999</v>
      </c>
      <c r="I4359" s="39">
        <v>1.0900000000000001</v>
      </c>
      <c r="J4359" s="15">
        <v>-4.9299999999999997E-2</v>
      </c>
      <c r="K4359" s="54">
        <v>1</v>
      </c>
      <c r="L4359" s="36">
        <v>0.10150000000000001</v>
      </c>
      <c r="M4359" s="54">
        <v>0.88878494697068799</v>
      </c>
      <c r="N4359" s="15">
        <v>0.15279999999999999</v>
      </c>
      <c r="O4359" s="54">
        <v>0.13200000000000001</v>
      </c>
      <c r="P4359" s="15">
        <v>-1.2200000000000001E-2</v>
      </c>
      <c r="Q4359" s="49">
        <v>1</v>
      </c>
      <c r="R4359">
        <v>-1.89E-2</v>
      </c>
      <c r="S4359" s="49">
        <v>0.987568802721012</v>
      </c>
      <c r="T4359">
        <v>-4.6399999999999997E-2</v>
      </c>
      <c r="U4359" s="54">
        <v>0.79300000000000004</v>
      </c>
      <c r="V4359" s="108">
        <v>0.9</v>
      </c>
      <c r="W4359">
        <f t="shared" si="272"/>
        <v>0</v>
      </c>
      <c r="X4359">
        <f t="shared" si="273"/>
        <v>0</v>
      </c>
      <c r="Y4359">
        <f t="shared" si="274"/>
        <v>0</v>
      </c>
      <c r="Z4359">
        <v>0</v>
      </c>
      <c r="AA4359">
        <v>0</v>
      </c>
      <c r="AB4359">
        <v>0</v>
      </c>
      <c r="AC4359">
        <v>0</v>
      </c>
      <c r="AD4359">
        <v>0</v>
      </c>
      <c r="AE4359">
        <v>0</v>
      </c>
      <c r="AF4359">
        <f t="shared" si="275"/>
        <v>-4.3900000000000002E-2</v>
      </c>
      <c r="AG4359">
        <v>0.15069999999999995</v>
      </c>
    </row>
    <row r="4360" spans="1:33" ht="17" x14ac:dyDescent="0.2">
      <c r="A4360" s="39" t="s">
        <v>16038</v>
      </c>
      <c r="B4360" s="78" t="s">
        <v>54</v>
      </c>
      <c r="C4360" s="78" t="s">
        <v>57</v>
      </c>
      <c r="D4360" s="39">
        <v>3.7299999999999972E-2</v>
      </c>
      <c r="E4360" s="39">
        <v>5.9900000000000002E-2</v>
      </c>
      <c r="F4360" s="39">
        <v>0.3886</v>
      </c>
      <c r="G4360" s="39">
        <v>0.97</v>
      </c>
      <c r="H4360" s="39">
        <v>0.96</v>
      </c>
      <c r="I4360" s="39">
        <v>0.76</v>
      </c>
      <c r="J4360" s="15">
        <v>-0.26129999999999998</v>
      </c>
      <c r="K4360" s="54">
        <v>0.88363137916860701</v>
      </c>
      <c r="L4360" s="36">
        <v>-0.48070000000000002</v>
      </c>
      <c r="M4360" s="54">
        <v>0.193812445061818</v>
      </c>
      <c r="N4360" s="15">
        <v>-9.69E-2</v>
      </c>
      <c r="O4360" s="54">
        <v>0.23300000000000001</v>
      </c>
      <c r="P4360" s="15">
        <v>-0.224</v>
      </c>
      <c r="Q4360" s="49">
        <v>0.73256720327175695</v>
      </c>
      <c r="R4360">
        <v>-9.2100000000000001E-2</v>
      </c>
      <c r="S4360" s="49">
        <v>0.83454781230072195</v>
      </c>
      <c r="T4360">
        <v>-3.6999999999999998E-2</v>
      </c>
      <c r="U4360" s="54">
        <v>0.84499999999999997</v>
      </c>
      <c r="V4360" s="108">
        <v>0.28999999999999998</v>
      </c>
      <c r="W4360">
        <f t="shared" si="272"/>
        <v>0</v>
      </c>
      <c r="X4360">
        <f t="shared" si="273"/>
        <v>0</v>
      </c>
      <c r="Y4360">
        <f t="shared" si="274"/>
        <v>0</v>
      </c>
      <c r="Z4360">
        <v>0</v>
      </c>
      <c r="AA4360">
        <v>0</v>
      </c>
      <c r="AB4360">
        <v>0</v>
      </c>
      <c r="AC4360">
        <v>0</v>
      </c>
      <c r="AD4360">
        <v>0</v>
      </c>
      <c r="AE4360">
        <v>0</v>
      </c>
      <c r="AF4360">
        <f t="shared" si="275"/>
        <v>-4.3900000000000002E-2</v>
      </c>
      <c r="AG4360">
        <v>-0.21940000000000004</v>
      </c>
    </row>
    <row r="4361" spans="1:33" ht="17" x14ac:dyDescent="0.2">
      <c r="A4361" s="39" t="s">
        <v>12317</v>
      </c>
      <c r="B4361" s="78" t="s">
        <v>54</v>
      </c>
      <c r="C4361" s="78" t="s">
        <v>57</v>
      </c>
      <c r="D4361" s="39">
        <v>3.7500000000000006E-2</v>
      </c>
      <c r="E4361" s="39">
        <v>-0.12920000000000001</v>
      </c>
      <c r="F4361" s="39">
        <v>2.0100000000000007E-2</v>
      </c>
      <c r="G4361" s="39">
        <v>0.97</v>
      </c>
      <c r="H4361" s="39">
        <v>1.0900000000000001</v>
      </c>
      <c r="I4361" s="39">
        <v>0.99</v>
      </c>
      <c r="J4361" s="15">
        <v>8.9499999999999996E-2</v>
      </c>
      <c r="K4361" s="54">
        <v>1</v>
      </c>
      <c r="L4361" s="36">
        <v>0.10249999999999999</v>
      </c>
      <c r="M4361" s="54">
        <v>0.823340908454674</v>
      </c>
      <c r="N4361" s="15">
        <v>4.3700000000000003E-2</v>
      </c>
      <c r="O4361" s="54">
        <v>0.73099999999999998</v>
      </c>
      <c r="P4361" s="15">
        <v>0.127</v>
      </c>
      <c r="Q4361" s="49">
        <v>1</v>
      </c>
      <c r="R4361">
        <v>0.1226</v>
      </c>
      <c r="S4361" s="49">
        <v>0.83680852147559204</v>
      </c>
      <c r="T4361">
        <v>-8.5500000000000007E-2</v>
      </c>
      <c r="U4361" s="54">
        <v>0.60299999999999998</v>
      </c>
      <c r="V4361" s="108">
        <v>0.71</v>
      </c>
      <c r="W4361">
        <f t="shared" si="272"/>
        <v>0</v>
      </c>
      <c r="X4361">
        <f t="shared" si="273"/>
        <v>0</v>
      </c>
      <c r="Y4361">
        <f t="shared" si="274"/>
        <v>0</v>
      </c>
      <c r="Z4361">
        <v>0</v>
      </c>
      <c r="AA4361">
        <v>0</v>
      </c>
      <c r="AB4361">
        <v>0</v>
      </c>
      <c r="AC4361">
        <v>0</v>
      </c>
      <c r="AD4361">
        <v>0</v>
      </c>
      <c r="AE4361">
        <v>0</v>
      </c>
      <c r="AF4361">
        <f t="shared" si="275"/>
        <v>-4.3900000000000002E-2</v>
      </c>
      <c r="AG4361">
        <v>1.3099999999999973E-2</v>
      </c>
    </row>
    <row r="4362" spans="1:33" ht="17" x14ac:dyDescent="0.2">
      <c r="A4362" s="39" t="s">
        <v>6966</v>
      </c>
      <c r="B4362" s="78" t="s">
        <v>6967</v>
      </c>
      <c r="C4362" s="78" t="s">
        <v>74</v>
      </c>
      <c r="D4362" s="39">
        <v>3.7500000000000006E-2</v>
      </c>
      <c r="E4362" s="39">
        <v>4.2000000000000093E-3</v>
      </c>
      <c r="F4362" s="39">
        <v>0.14070000000000002</v>
      </c>
      <c r="G4362" s="39">
        <v>0.97</v>
      </c>
      <c r="H4362" s="39">
        <v>1</v>
      </c>
      <c r="I4362" s="39">
        <v>0.91</v>
      </c>
      <c r="J4362" s="15">
        <v>0.15870000000000001</v>
      </c>
      <c r="K4362" s="54">
        <v>1</v>
      </c>
      <c r="L4362" s="36">
        <v>1.95E-2</v>
      </c>
      <c r="M4362" s="54">
        <v>0.98705208204374795</v>
      </c>
      <c r="N4362" s="15">
        <v>0.2293</v>
      </c>
      <c r="O4362" s="54">
        <v>1.25E-3</v>
      </c>
      <c r="P4362" s="15">
        <v>0.19620000000000001</v>
      </c>
      <c r="Q4362" s="49">
        <v>0.89529803894136395</v>
      </c>
      <c r="R4362">
        <v>0.16020000000000001</v>
      </c>
      <c r="S4362" s="49">
        <v>0.70402086203054604</v>
      </c>
      <c r="T4362">
        <v>0.23350000000000001</v>
      </c>
      <c r="U4362" s="54">
        <v>1.35E-2</v>
      </c>
      <c r="V4362" s="108">
        <v>0.52</v>
      </c>
      <c r="W4362">
        <f t="shared" si="272"/>
        <v>0</v>
      </c>
      <c r="X4362">
        <f t="shared" si="273"/>
        <v>0</v>
      </c>
      <c r="Y4362">
        <f t="shared" si="274"/>
        <v>0</v>
      </c>
      <c r="Z4362">
        <v>0</v>
      </c>
      <c r="AA4362">
        <v>0</v>
      </c>
      <c r="AB4362">
        <v>0</v>
      </c>
      <c r="AC4362">
        <v>0</v>
      </c>
      <c r="AD4362">
        <v>0</v>
      </c>
      <c r="AE4362">
        <v>0</v>
      </c>
      <c r="AF4362">
        <f t="shared" si="275"/>
        <v>-4.3900000000000002E-2</v>
      </c>
      <c r="AG4362">
        <v>-0.13919999999999999</v>
      </c>
    </row>
    <row r="4363" spans="1:33" ht="17" x14ac:dyDescent="0.2">
      <c r="A4363" s="39" t="s">
        <v>10117</v>
      </c>
      <c r="B4363" s="78" t="s">
        <v>10118</v>
      </c>
      <c r="C4363" s="78" t="s">
        <v>91</v>
      </c>
      <c r="D4363" s="39">
        <v>3.7599999999999995E-2</v>
      </c>
      <c r="E4363" s="39">
        <v>-6.93E-2</v>
      </c>
      <c r="F4363" s="39">
        <v>0.12509999999999999</v>
      </c>
      <c r="G4363" s="39">
        <v>0.97</v>
      </c>
      <c r="H4363" s="39">
        <v>1.05</v>
      </c>
      <c r="I4363" s="39">
        <v>0.92</v>
      </c>
      <c r="J4363" s="15">
        <v>-1.04E-2</v>
      </c>
      <c r="K4363" s="54">
        <v>1</v>
      </c>
      <c r="L4363" s="36">
        <v>-0.1492</v>
      </c>
      <c r="M4363" s="54">
        <v>0.77196553243258204</v>
      </c>
      <c r="N4363" s="15">
        <v>0.1031</v>
      </c>
      <c r="O4363" s="54">
        <v>0.35599999999999998</v>
      </c>
      <c r="P4363" s="15">
        <v>2.7199999999999998E-2</v>
      </c>
      <c r="Q4363" s="49">
        <v>1</v>
      </c>
      <c r="R4363">
        <v>-2.41E-2</v>
      </c>
      <c r="S4363" s="49">
        <v>0.98071034843090399</v>
      </c>
      <c r="T4363">
        <v>3.3799999999999997E-2</v>
      </c>
      <c r="U4363" s="54">
        <v>0.83799999999999997</v>
      </c>
      <c r="V4363" s="108">
        <v>0.37</v>
      </c>
      <c r="W4363">
        <f t="shared" si="272"/>
        <v>0</v>
      </c>
      <c r="X4363">
        <f t="shared" si="273"/>
        <v>0</v>
      </c>
      <c r="Y4363">
        <f t="shared" si="274"/>
        <v>0</v>
      </c>
      <c r="Z4363">
        <v>0</v>
      </c>
      <c r="AA4363">
        <v>0</v>
      </c>
      <c r="AB4363">
        <v>0</v>
      </c>
      <c r="AC4363">
        <v>0</v>
      </c>
      <c r="AD4363">
        <v>0</v>
      </c>
      <c r="AE4363">
        <v>0</v>
      </c>
      <c r="AF4363">
        <f t="shared" si="275"/>
        <v>-4.3900000000000002E-2</v>
      </c>
      <c r="AG4363">
        <v>-0.13879999999999998</v>
      </c>
    </row>
    <row r="4364" spans="1:33" ht="17" x14ac:dyDescent="0.2">
      <c r="A4364" s="39" t="s">
        <v>13374</v>
      </c>
      <c r="B4364" s="78" t="s">
        <v>54</v>
      </c>
      <c r="C4364" s="78" t="s">
        <v>57</v>
      </c>
      <c r="D4364" s="39">
        <v>3.7699999999999997E-2</v>
      </c>
      <c r="E4364" s="39">
        <v>-0.17599999999999999</v>
      </c>
      <c r="F4364" s="39">
        <v>7.2900000000000006E-2</v>
      </c>
      <c r="G4364" s="39">
        <v>0.97</v>
      </c>
      <c r="H4364" s="39">
        <v>1.1299999999999999</v>
      </c>
      <c r="I4364" s="39">
        <v>0.95</v>
      </c>
      <c r="J4364" s="15">
        <v>1.6E-2</v>
      </c>
      <c r="K4364" s="54">
        <v>1</v>
      </c>
      <c r="L4364" s="36">
        <v>-8.4400000000000003E-2</v>
      </c>
      <c r="M4364" s="54">
        <v>0.87996935841109003</v>
      </c>
      <c r="N4364" s="15">
        <v>-7.7999999999999996E-3</v>
      </c>
      <c r="O4364" s="54">
        <v>0.95499999999999996</v>
      </c>
      <c r="P4364" s="15">
        <v>5.3699999999999998E-2</v>
      </c>
      <c r="Q4364" s="49">
        <v>1</v>
      </c>
      <c r="R4364">
        <v>-1.15E-2</v>
      </c>
      <c r="S4364" s="49">
        <v>0.98886618812157301</v>
      </c>
      <c r="T4364">
        <v>-0.18379999999999999</v>
      </c>
      <c r="U4364" s="54">
        <v>0.111</v>
      </c>
      <c r="V4364" s="108">
        <v>0.72</v>
      </c>
      <c r="W4364">
        <f t="shared" si="272"/>
        <v>0</v>
      </c>
      <c r="X4364">
        <f t="shared" si="273"/>
        <v>0</v>
      </c>
      <c r="Y4364">
        <f t="shared" si="274"/>
        <v>0</v>
      </c>
      <c r="Z4364">
        <v>0</v>
      </c>
      <c r="AA4364">
        <v>0</v>
      </c>
      <c r="AB4364">
        <v>0</v>
      </c>
      <c r="AC4364">
        <v>0</v>
      </c>
      <c r="AD4364">
        <v>0</v>
      </c>
      <c r="AE4364">
        <v>0</v>
      </c>
      <c r="AF4364">
        <f t="shared" si="275"/>
        <v>-4.3900000000000002E-2</v>
      </c>
      <c r="AG4364">
        <v>-0.10040000000000004</v>
      </c>
    </row>
    <row r="4365" spans="1:33" ht="17" x14ac:dyDescent="0.2">
      <c r="A4365" s="39" t="s">
        <v>2674</v>
      </c>
      <c r="B4365" s="78" t="s">
        <v>2675</v>
      </c>
      <c r="C4365" s="78" t="s">
        <v>155</v>
      </c>
      <c r="D4365" s="39">
        <v>3.7700000000000011E-2</v>
      </c>
      <c r="E4365" s="39">
        <v>-7.5299999999999978E-2</v>
      </c>
      <c r="F4365" s="39">
        <v>-4.500000000000004E-2</v>
      </c>
      <c r="G4365" s="39">
        <v>0.97</v>
      </c>
      <c r="H4365" s="39">
        <v>1.05</v>
      </c>
      <c r="I4365" s="39">
        <v>1.03</v>
      </c>
      <c r="J4365" s="15">
        <v>0.15939999999999999</v>
      </c>
      <c r="K4365" s="54">
        <v>1</v>
      </c>
      <c r="L4365" s="36">
        <v>0.31130000000000002</v>
      </c>
      <c r="M4365" s="54">
        <v>0.65990242594271598</v>
      </c>
      <c r="N4365" s="15">
        <v>0.26379999999999998</v>
      </c>
      <c r="O4365" s="54">
        <v>1.01E-2</v>
      </c>
      <c r="P4365" s="15">
        <v>0.1971</v>
      </c>
      <c r="Q4365" s="49">
        <v>1</v>
      </c>
      <c r="R4365">
        <v>0.26629999999999998</v>
      </c>
      <c r="S4365" s="49">
        <v>0.700493256746473</v>
      </c>
      <c r="T4365">
        <v>0.1885</v>
      </c>
      <c r="U4365" s="54">
        <v>0.161</v>
      </c>
      <c r="V4365" s="108">
        <v>0.56999999999999995</v>
      </c>
      <c r="W4365">
        <f t="shared" si="272"/>
        <v>0</v>
      </c>
      <c r="X4365">
        <f t="shared" si="273"/>
        <v>0</v>
      </c>
      <c r="Y4365">
        <f t="shared" si="274"/>
        <v>0</v>
      </c>
      <c r="Z4365">
        <v>0</v>
      </c>
      <c r="AA4365">
        <v>0</v>
      </c>
      <c r="AB4365">
        <v>0</v>
      </c>
      <c r="AC4365">
        <v>0</v>
      </c>
      <c r="AD4365">
        <v>0</v>
      </c>
      <c r="AE4365">
        <v>0</v>
      </c>
      <c r="AF4365">
        <f t="shared" si="275"/>
        <v>-4.3900000000000002E-2</v>
      </c>
      <c r="AG4365">
        <v>0.15189999999999998</v>
      </c>
    </row>
    <row r="4366" spans="1:33" ht="17" x14ac:dyDescent="0.2">
      <c r="A4366" s="39" t="s">
        <v>15323</v>
      </c>
      <c r="B4366" s="78" t="s">
        <v>54</v>
      </c>
      <c r="C4366" s="78" t="s">
        <v>57</v>
      </c>
      <c r="D4366" s="39">
        <v>3.78E-2</v>
      </c>
      <c r="E4366" s="39">
        <v>0.1021</v>
      </c>
      <c r="F4366" s="39">
        <v>1.1400000000000021E-2</v>
      </c>
      <c r="G4366" s="39">
        <v>0.97</v>
      </c>
      <c r="H4366" s="39">
        <v>0.93</v>
      </c>
      <c r="I4366" s="39">
        <v>0.99</v>
      </c>
      <c r="J4366" s="15">
        <v>-0.1321</v>
      </c>
      <c r="K4366" s="54">
        <v>1</v>
      </c>
      <c r="L4366" s="36">
        <v>-0.20960000000000001</v>
      </c>
      <c r="M4366" s="54">
        <v>0.700493256746473</v>
      </c>
      <c r="N4366" s="15">
        <v>8.7400000000000005E-2</v>
      </c>
      <c r="O4366" s="54">
        <v>0.39500000000000002</v>
      </c>
      <c r="P4366" s="15">
        <v>-9.4299999999999995E-2</v>
      </c>
      <c r="Q4366" s="49">
        <v>1</v>
      </c>
      <c r="R4366">
        <v>-0.19819999999999999</v>
      </c>
      <c r="S4366" s="49">
        <v>0.81977914692239995</v>
      </c>
      <c r="T4366">
        <v>0.1895</v>
      </c>
      <c r="U4366" s="54">
        <v>0.33700000000000002</v>
      </c>
      <c r="V4366" s="108">
        <v>0.65</v>
      </c>
      <c r="W4366">
        <f t="shared" si="272"/>
        <v>0</v>
      </c>
      <c r="X4366">
        <f t="shared" si="273"/>
        <v>0</v>
      </c>
      <c r="Y4366">
        <f t="shared" si="274"/>
        <v>0</v>
      </c>
      <c r="Z4366">
        <v>0</v>
      </c>
      <c r="AA4366">
        <v>0</v>
      </c>
      <c r="AB4366">
        <v>0</v>
      </c>
      <c r="AC4366">
        <v>0</v>
      </c>
      <c r="AD4366">
        <v>0</v>
      </c>
      <c r="AE4366">
        <v>0</v>
      </c>
      <c r="AF4366">
        <f t="shared" si="275"/>
        <v>-4.3900000000000002E-2</v>
      </c>
      <c r="AG4366">
        <v>-7.7499999999999902E-2</v>
      </c>
    </row>
    <row r="4367" spans="1:33" ht="17" x14ac:dyDescent="0.2">
      <c r="A4367" s="39" t="s">
        <v>3587</v>
      </c>
      <c r="B4367" s="78" t="s">
        <v>3588</v>
      </c>
      <c r="C4367" s="78" t="s">
        <v>412</v>
      </c>
      <c r="D4367" s="39">
        <v>3.7999999999999999E-2</v>
      </c>
      <c r="E4367" s="39">
        <v>-7.0500000000000007E-2</v>
      </c>
      <c r="F4367" s="39">
        <v>0.40229999999999999</v>
      </c>
      <c r="G4367" s="39">
        <v>0.97</v>
      </c>
      <c r="H4367" s="39">
        <v>1.05</v>
      </c>
      <c r="I4367" s="39">
        <v>0.76</v>
      </c>
      <c r="J4367" s="15">
        <v>-3.4099999999999998E-2</v>
      </c>
      <c r="K4367" s="54">
        <v>1</v>
      </c>
      <c r="L4367" s="36">
        <v>-0.2427</v>
      </c>
      <c r="M4367" s="54">
        <v>0.65023676494223503</v>
      </c>
      <c r="N4367" s="15">
        <v>6.1800000000000001E-2</v>
      </c>
      <c r="O4367" s="54">
        <v>0.42299999999999999</v>
      </c>
      <c r="P4367" s="15">
        <v>3.8999999999999998E-3</v>
      </c>
      <c r="Q4367" s="49">
        <v>1</v>
      </c>
      <c r="R4367">
        <v>0.15959999999999999</v>
      </c>
      <c r="S4367" s="49">
        <v>0.86440693670481605</v>
      </c>
      <c r="T4367">
        <v>-8.6999999999999994E-3</v>
      </c>
      <c r="U4367" s="54">
        <v>0.96199999999999997</v>
      </c>
      <c r="V4367" s="108">
        <v>0.45</v>
      </c>
      <c r="W4367">
        <f t="shared" si="272"/>
        <v>0</v>
      </c>
      <c r="X4367">
        <f t="shared" si="273"/>
        <v>0</v>
      </c>
      <c r="Y4367">
        <f t="shared" si="274"/>
        <v>0</v>
      </c>
      <c r="Z4367">
        <v>0</v>
      </c>
      <c r="AA4367">
        <v>0</v>
      </c>
      <c r="AB4367">
        <v>0</v>
      </c>
      <c r="AC4367">
        <v>0</v>
      </c>
      <c r="AD4367">
        <v>0</v>
      </c>
      <c r="AE4367">
        <v>0</v>
      </c>
      <c r="AF4367">
        <f t="shared" si="275"/>
        <v>-4.3900000000000002E-2</v>
      </c>
      <c r="AG4367">
        <v>-0.20849999999999996</v>
      </c>
    </row>
    <row r="4368" spans="1:33" ht="17" x14ac:dyDescent="0.2">
      <c r="A4368" s="39" t="s">
        <v>12224</v>
      </c>
      <c r="B4368" s="78" t="s">
        <v>54</v>
      </c>
      <c r="C4368" s="78" t="s">
        <v>57</v>
      </c>
      <c r="D4368" s="39">
        <v>3.8000000000000006E-2</v>
      </c>
      <c r="E4368" s="39">
        <v>-3.6600000000000001E-2</v>
      </c>
      <c r="F4368" s="39">
        <v>0.24469999999999997</v>
      </c>
      <c r="G4368" s="39">
        <v>0.97</v>
      </c>
      <c r="H4368" s="39">
        <v>1.03</v>
      </c>
      <c r="I4368" s="39">
        <v>0.84</v>
      </c>
      <c r="J4368" s="15">
        <v>9.9099999999999994E-2</v>
      </c>
      <c r="K4368" s="54">
        <v>1</v>
      </c>
      <c r="L4368" s="36">
        <v>-0.29659999999999997</v>
      </c>
      <c r="M4368" s="54">
        <v>0.481800029825172</v>
      </c>
      <c r="N4368" s="15">
        <v>8.2000000000000003E-2</v>
      </c>
      <c r="O4368" s="54">
        <v>0.35399999999999998</v>
      </c>
      <c r="P4368" s="15">
        <v>0.1371</v>
      </c>
      <c r="Q4368" s="49">
        <v>1</v>
      </c>
      <c r="R4368">
        <v>-5.1900000000000002E-2</v>
      </c>
      <c r="S4368" s="49">
        <v>0.90993947214161897</v>
      </c>
      <c r="T4368">
        <v>4.5400000000000003E-2</v>
      </c>
      <c r="U4368" s="54">
        <v>0.73399999999999999</v>
      </c>
      <c r="V4368" s="108">
        <v>1.33</v>
      </c>
      <c r="W4368">
        <f t="shared" si="272"/>
        <v>0</v>
      </c>
      <c r="X4368">
        <f t="shared" si="273"/>
        <v>0</v>
      </c>
      <c r="Y4368">
        <f t="shared" si="274"/>
        <v>0</v>
      </c>
      <c r="Z4368">
        <v>0</v>
      </c>
      <c r="AA4368">
        <v>0</v>
      </c>
      <c r="AB4368">
        <v>0</v>
      </c>
      <c r="AC4368">
        <v>0</v>
      </c>
      <c r="AD4368">
        <v>0</v>
      </c>
      <c r="AE4368">
        <v>0</v>
      </c>
      <c r="AF4368">
        <f t="shared" si="275"/>
        <v>-4.3900000000000002E-2</v>
      </c>
      <c r="AG4368">
        <v>-0.39559999999999995</v>
      </c>
    </row>
    <row r="4369" spans="1:33" ht="17" x14ac:dyDescent="0.2">
      <c r="A4369" s="39" t="s">
        <v>11039</v>
      </c>
      <c r="B4369" s="78" t="s">
        <v>54</v>
      </c>
      <c r="C4369" s="78" t="s">
        <v>57</v>
      </c>
      <c r="D4369" s="39">
        <v>3.8000000000000034E-2</v>
      </c>
      <c r="E4369" s="39">
        <v>-3.4000000000000141E-3</v>
      </c>
      <c r="F4369" s="39">
        <v>8.0500000000000016E-2</v>
      </c>
      <c r="G4369" s="39">
        <v>0.97</v>
      </c>
      <c r="H4369" s="39">
        <v>1</v>
      </c>
      <c r="I4369" s="39">
        <v>0.95</v>
      </c>
      <c r="J4369" s="15">
        <v>0.42149999999999999</v>
      </c>
      <c r="K4369" s="54">
        <v>0.773412601206664</v>
      </c>
      <c r="L4369" s="36">
        <v>0.56769999999999998</v>
      </c>
      <c r="M4369" s="54">
        <v>0.341947186307759</v>
      </c>
      <c r="N4369" s="15">
        <v>0.29830000000000001</v>
      </c>
      <c r="O4369" s="54">
        <v>1.76E-4</v>
      </c>
      <c r="P4369" s="15">
        <v>0.45950000000000002</v>
      </c>
      <c r="Q4369" s="49">
        <v>0.53290830561080604</v>
      </c>
      <c r="R4369">
        <v>0.6482</v>
      </c>
      <c r="S4369" s="49">
        <v>0.12610783054622801</v>
      </c>
      <c r="T4369">
        <v>0.2949</v>
      </c>
      <c r="U4369" s="54">
        <v>6.94E-3</v>
      </c>
      <c r="V4369" s="108">
        <v>0.18</v>
      </c>
      <c r="W4369">
        <f t="shared" si="272"/>
        <v>0</v>
      </c>
      <c r="X4369">
        <f t="shared" si="273"/>
        <v>0</v>
      </c>
      <c r="Y4369">
        <f t="shared" si="274"/>
        <v>0</v>
      </c>
      <c r="Z4369">
        <v>0</v>
      </c>
      <c r="AA4369">
        <v>0</v>
      </c>
      <c r="AB4369">
        <v>0</v>
      </c>
      <c r="AC4369">
        <v>0</v>
      </c>
      <c r="AD4369">
        <v>0</v>
      </c>
      <c r="AE4369">
        <v>0</v>
      </c>
      <c r="AF4369">
        <f t="shared" si="275"/>
        <v>-4.3900000000000002E-2</v>
      </c>
      <c r="AG4369">
        <v>0.14610000000000001</v>
      </c>
    </row>
    <row r="4370" spans="1:33" ht="17" x14ac:dyDescent="0.2">
      <c r="A4370" s="39" t="s">
        <v>16081</v>
      </c>
      <c r="B4370" s="78" t="s">
        <v>54</v>
      </c>
      <c r="C4370" s="78" t="s">
        <v>57</v>
      </c>
      <c r="D4370" s="39">
        <v>3.8099999999999995E-2</v>
      </c>
      <c r="E4370" s="39">
        <v>1.5100000000000002E-2</v>
      </c>
      <c r="F4370" s="39">
        <v>9.0900000000000009E-2</v>
      </c>
      <c r="G4370" s="39">
        <v>0.97</v>
      </c>
      <c r="H4370" s="39">
        <v>0.99</v>
      </c>
      <c r="I4370" s="39">
        <v>0.94</v>
      </c>
      <c r="J4370" s="15">
        <v>-0.27829999999999999</v>
      </c>
      <c r="K4370" s="54">
        <v>0.62863794859892297</v>
      </c>
      <c r="L4370" s="36">
        <v>-0.17080000000000001</v>
      </c>
      <c r="M4370" s="54">
        <v>0.69481392555229204</v>
      </c>
      <c r="N4370" s="15">
        <v>0.36759999999999998</v>
      </c>
      <c r="O4370" s="54">
        <v>1.12E-4</v>
      </c>
      <c r="P4370" s="15">
        <v>-0.2402</v>
      </c>
      <c r="Q4370" s="49">
        <v>0.92132486414001502</v>
      </c>
      <c r="R4370">
        <v>-7.9899999999999999E-2</v>
      </c>
      <c r="S4370" s="49">
        <v>0.903330040844878</v>
      </c>
      <c r="T4370">
        <v>0.38269999999999998</v>
      </c>
      <c r="U4370" s="54">
        <v>4.2100000000000002E-3</v>
      </c>
      <c r="V4370" s="108">
        <v>0.62</v>
      </c>
      <c r="W4370">
        <f t="shared" si="272"/>
        <v>0</v>
      </c>
      <c r="X4370">
        <f t="shared" si="273"/>
        <v>0</v>
      </c>
      <c r="Y4370">
        <f t="shared" si="274"/>
        <v>0</v>
      </c>
      <c r="Z4370">
        <v>0</v>
      </c>
      <c r="AA4370">
        <v>0</v>
      </c>
      <c r="AB4370">
        <v>0</v>
      </c>
      <c r="AC4370">
        <v>0</v>
      </c>
      <c r="AD4370">
        <v>0</v>
      </c>
      <c r="AE4370">
        <v>0</v>
      </c>
      <c r="AF4370">
        <f t="shared" si="275"/>
        <v>-4.3900000000000002E-2</v>
      </c>
      <c r="AG4370">
        <v>0.10749999999999998</v>
      </c>
    </row>
    <row r="4371" spans="1:33" ht="17" x14ac:dyDescent="0.2">
      <c r="A4371" s="39" t="s">
        <v>3448</v>
      </c>
      <c r="B4371" s="78" t="s">
        <v>3449</v>
      </c>
      <c r="C4371" s="78" t="s">
        <v>412</v>
      </c>
      <c r="D4371" s="39">
        <v>3.8199999999999984E-2</v>
      </c>
      <c r="E4371" s="39">
        <v>-5.5099999999999996E-2</v>
      </c>
      <c r="F4371" s="39">
        <v>7.3700000000000002E-2</v>
      </c>
      <c r="G4371" s="39">
        <v>0.97</v>
      </c>
      <c r="H4371" s="39">
        <v>1.04</v>
      </c>
      <c r="I4371" s="39">
        <v>0.95</v>
      </c>
      <c r="J4371" s="15">
        <v>0.13730000000000001</v>
      </c>
      <c r="K4371" s="54">
        <v>1</v>
      </c>
      <c r="L4371" s="36">
        <v>-0.1173</v>
      </c>
      <c r="M4371" s="54">
        <v>0.84102020104366104</v>
      </c>
      <c r="N4371" s="15">
        <v>0.1212</v>
      </c>
      <c r="O4371" s="54">
        <v>0.20899999999999999</v>
      </c>
      <c r="P4371" s="15">
        <v>0.17549999999999999</v>
      </c>
      <c r="Q4371" s="49">
        <v>0.90278416242301196</v>
      </c>
      <c r="R4371">
        <v>-4.36E-2</v>
      </c>
      <c r="S4371" s="49">
        <v>0.93050570101333496</v>
      </c>
      <c r="T4371">
        <v>6.6100000000000006E-2</v>
      </c>
      <c r="U4371" s="54">
        <v>0.65800000000000003</v>
      </c>
      <c r="V4371" s="108">
        <v>0.59</v>
      </c>
      <c r="W4371">
        <f t="shared" si="272"/>
        <v>0</v>
      </c>
      <c r="X4371">
        <f t="shared" si="273"/>
        <v>0</v>
      </c>
      <c r="Y4371">
        <f t="shared" si="274"/>
        <v>0</v>
      </c>
      <c r="Z4371">
        <v>0</v>
      </c>
      <c r="AA4371">
        <v>0</v>
      </c>
      <c r="AB4371">
        <v>0</v>
      </c>
      <c r="AC4371">
        <v>0</v>
      </c>
      <c r="AD4371">
        <v>0</v>
      </c>
      <c r="AE4371">
        <v>0</v>
      </c>
      <c r="AF4371">
        <f t="shared" si="275"/>
        <v>-4.3900000000000002E-2</v>
      </c>
      <c r="AG4371">
        <v>-0.25460000000000005</v>
      </c>
    </row>
    <row r="4372" spans="1:33" ht="17" x14ac:dyDescent="0.2">
      <c r="A4372" s="39" t="s">
        <v>14142</v>
      </c>
      <c r="B4372" s="78" t="s">
        <v>54</v>
      </c>
      <c r="C4372" s="78" t="s">
        <v>57</v>
      </c>
      <c r="D4372" s="39">
        <v>3.8200000000000005E-2</v>
      </c>
      <c r="E4372" s="39">
        <v>-0.14700000000000002</v>
      </c>
      <c r="F4372" s="39">
        <v>-4.0500000000000001E-2</v>
      </c>
      <c r="G4372" s="39">
        <v>0.97</v>
      </c>
      <c r="H4372" s="39">
        <v>1.1100000000000001</v>
      </c>
      <c r="I4372" s="39">
        <v>1.03</v>
      </c>
      <c r="J4372" s="15">
        <v>-3.6700000000000003E-2</v>
      </c>
      <c r="K4372" s="54">
        <v>1</v>
      </c>
      <c r="L4372" s="36">
        <v>4.02E-2</v>
      </c>
      <c r="M4372" s="54">
        <v>0.96551902295626602</v>
      </c>
      <c r="N4372" s="15">
        <v>-0.1734</v>
      </c>
      <c r="O4372" s="54">
        <v>7.2999999999999995E-2</v>
      </c>
      <c r="P4372" s="15">
        <v>1.5E-3</v>
      </c>
      <c r="Q4372" s="49">
        <v>1</v>
      </c>
      <c r="R4372">
        <v>-2.9999999999999997E-4</v>
      </c>
      <c r="S4372" s="49">
        <v>1</v>
      </c>
      <c r="T4372">
        <v>-0.32040000000000002</v>
      </c>
      <c r="U4372" s="54">
        <v>1.55E-4</v>
      </c>
      <c r="V4372" s="108">
        <v>1.58</v>
      </c>
      <c r="W4372">
        <f t="shared" si="272"/>
        <v>0</v>
      </c>
      <c r="X4372">
        <f t="shared" si="273"/>
        <v>0</v>
      </c>
      <c r="Y4372">
        <f t="shared" si="274"/>
        <v>0</v>
      </c>
      <c r="Z4372">
        <v>0</v>
      </c>
      <c r="AA4372">
        <v>0</v>
      </c>
      <c r="AB4372">
        <v>0</v>
      </c>
      <c r="AC4372">
        <v>0</v>
      </c>
      <c r="AD4372">
        <v>0</v>
      </c>
      <c r="AE4372">
        <v>0</v>
      </c>
      <c r="AF4372">
        <f t="shared" si="275"/>
        <v>-4.3900000000000002E-2</v>
      </c>
      <c r="AG4372">
        <v>7.6999999999999957E-2</v>
      </c>
    </row>
    <row r="4373" spans="1:33" ht="17" x14ac:dyDescent="0.2">
      <c r="A4373" s="39" t="s">
        <v>2477</v>
      </c>
      <c r="B4373" s="78" t="s">
        <v>2478</v>
      </c>
      <c r="C4373" s="78" t="s">
        <v>155</v>
      </c>
      <c r="D4373" s="39">
        <v>3.8200000000000012E-2</v>
      </c>
      <c r="E4373" s="39">
        <v>-0.40679999999999999</v>
      </c>
      <c r="F4373" s="39">
        <v>4.3800000000000006E-2</v>
      </c>
      <c r="G4373" s="39">
        <v>0.97</v>
      </c>
      <c r="H4373" s="39">
        <v>1.33</v>
      </c>
      <c r="I4373" s="39">
        <v>0.97</v>
      </c>
      <c r="J4373" s="15">
        <v>0.5887</v>
      </c>
      <c r="K4373" s="54">
        <v>0.149819701142509</v>
      </c>
      <c r="L4373" s="36">
        <v>0.40410000000000001</v>
      </c>
      <c r="M4373" s="54">
        <v>0.40091868985220502</v>
      </c>
      <c r="N4373" s="15">
        <v>0.42220000000000002</v>
      </c>
      <c r="O4373" s="54">
        <v>2.1199999999999999E-10</v>
      </c>
      <c r="P4373" s="15">
        <v>0.62690000000000001</v>
      </c>
      <c r="Q4373" s="49">
        <v>4.5961635627629498E-2</v>
      </c>
      <c r="R4373">
        <v>0.44790000000000002</v>
      </c>
      <c r="S4373" s="49">
        <v>0.209728351191172</v>
      </c>
      <c r="T4373">
        <v>1.54E-2</v>
      </c>
      <c r="U4373" s="54">
        <v>0.89900000000000002</v>
      </c>
      <c r="V4373" s="108">
        <v>0.69</v>
      </c>
      <c r="W4373">
        <f t="shared" si="272"/>
        <v>0</v>
      </c>
      <c r="X4373">
        <f t="shared" si="273"/>
        <v>0</v>
      </c>
      <c r="Y4373">
        <f t="shared" si="274"/>
        <v>0</v>
      </c>
      <c r="Z4373">
        <v>0</v>
      </c>
      <c r="AA4373">
        <v>0</v>
      </c>
      <c r="AB4373">
        <v>0</v>
      </c>
      <c r="AC4373">
        <v>0</v>
      </c>
      <c r="AD4373">
        <v>0</v>
      </c>
      <c r="AE4373">
        <v>0</v>
      </c>
      <c r="AF4373">
        <f t="shared" si="275"/>
        <v>-4.3900000000000002E-2</v>
      </c>
      <c r="AG4373">
        <v>-0.18459999999999988</v>
      </c>
    </row>
    <row r="4374" spans="1:33" ht="17" x14ac:dyDescent="0.2">
      <c r="A4374" s="39" t="s">
        <v>15289</v>
      </c>
      <c r="B4374" s="78" t="s">
        <v>12108</v>
      </c>
      <c r="C4374" s="78" t="s">
        <v>57</v>
      </c>
      <c r="D4374" s="39">
        <v>3.8200000000000012E-2</v>
      </c>
      <c r="E4374" s="39">
        <v>-0.28899999999999998</v>
      </c>
      <c r="F4374" s="39">
        <v>0.11569999999999998</v>
      </c>
      <c r="G4374" s="39">
        <v>0.97</v>
      </c>
      <c r="H4374" s="39">
        <v>1.22</v>
      </c>
      <c r="I4374" s="39">
        <v>0.92</v>
      </c>
      <c r="J4374" s="15">
        <v>-0.12620000000000001</v>
      </c>
      <c r="K4374" s="54">
        <v>1</v>
      </c>
      <c r="L4374" s="36">
        <v>9.0800000000000006E-2</v>
      </c>
      <c r="M4374" s="54">
        <v>0.937269890815703</v>
      </c>
      <c r="N4374" s="15">
        <v>3.3399999999999999E-2</v>
      </c>
      <c r="O4374" s="54">
        <v>0.88</v>
      </c>
      <c r="P4374" s="15">
        <v>-8.7999999999999995E-2</v>
      </c>
      <c r="Q4374" s="49">
        <v>1</v>
      </c>
      <c r="R4374">
        <v>0.20649999999999999</v>
      </c>
      <c r="S4374" s="49">
        <v>0.85756540787591695</v>
      </c>
      <c r="T4374">
        <v>-0.25559999999999999</v>
      </c>
      <c r="U4374" s="54">
        <v>0.216</v>
      </c>
      <c r="V4374" s="109">
        <v>3.06</v>
      </c>
      <c r="W4374">
        <f t="shared" si="272"/>
        <v>0</v>
      </c>
      <c r="X4374">
        <f t="shared" si="273"/>
        <v>0</v>
      </c>
      <c r="Y4374">
        <f t="shared" si="274"/>
        <v>0</v>
      </c>
      <c r="Z4374">
        <v>0</v>
      </c>
      <c r="AA4374">
        <v>0</v>
      </c>
      <c r="AB4374">
        <v>0</v>
      </c>
      <c r="AC4374">
        <v>0</v>
      </c>
      <c r="AD4374">
        <v>0</v>
      </c>
      <c r="AE4374">
        <v>0</v>
      </c>
      <c r="AF4374">
        <f t="shared" si="275"/>
        <v>-4.3900000000000002E-2</v>
      </c>
      <c r="AG4374">
        <v>0.21699999999999986</v>
      </c>
    </row>
    <row r="4375" spans="1:33" ht="17" x14ac:dyDescent="0.2">
      <c r="A4375" s="39" t="s">
        <v>10219</v>
      </c>
      <c r="B4375" s="78" t="s">
        <v>10220</v>
      </c>
      <c r="C4375" s="78" t="s">
        <v>91</v>
      </c>
      <c r="D4375" s="39">
        <v>3.8200000000000012E-2</v>
      </c>
      <c r="E4375" s="39">
        <v>-4.53E-2</v>
      </c>
      <c r="F4375" s="39">
        <v>0.17769999999999997</v>
      </c>
      <c r="G4375" s="39">
        <v>0.97</v>
      </c>
      <c r="H4375" s="39">
        <v>1.03</v>
      </c>
      <c r="I4375" s="39">
        <v>0.88</v>
      </c>
      <c r="J4375" s="15">
        <v>-0.11020000000000001</v>
      </c>
      <c r="K4375" s="54">
        <v>1</v>
      </c>
      <c r="L4375" s="36">
        <v>-0.25069999999999998</v>
      </c>
      <c r="M4375" s="54">
        <v>0.63999010283265301</v>
      </c>
      <c r="N4375" s="15">
        <v>1.3299999999999999E-2</v>
      </c>
      <c r="O4375" s="54">
        <v>0.90300000000000002</v>
      </c>
      <c r="P4375" s="15">
        <v>-7.1999999999999995E-2</v>
      </c>
      <c r="Q4375" s="49">
        <v>1</v>
      </c>
      <c r="R4375">
        <v>-7.2999999999999995E-2</v>
      </c>
      <c r="S4375" s="49">
        <v>0.86907789160855597</v>
      </c>
      <c r="T4375">
        <v>-3.2000000000000001E-2</v>
      </c>
      <c r="U4375" s="54">
        <v>0.81200000000000006</v>
      </c>
      <c r="V4375" s="108">
        <v>0.35</v>
      </c>
      <c r="W4375">
        <f t="shared" si="272"/>
        <v>0</v>
      </c>
      <c r="X4375">
        <f t="shared" si="273"/>
        <v>0</v>
      </c>
      <c r="Y4375">
        <f t="shared" si="274"/>
        <v>0</v>
      </c>
      <c r="Z4375">
        <v>0</v>
      </c>
      <c r="AA4375">
        <v>0</v>
      </c>
      <c r="AB4375">
        <v>0</v>
      </c>
      <c r="AC4375">
        <v>0</v>
      </c>
      <c r="AD4375">
        <v>0</v>
      </c>
      <c r="AE4375">
        <v>0</v>
      </c>
      <c r="AF4375">
        <f t="shared" si="275"/>
        <v>-4.3900000000000002E-2</v>
      </c>
      <c r="AG4375">
        <v>-0.14049999999999996</v>
      </c>
    </row>
    <row r="4376" spans="1:33" ht="17" x14ac:dyDescent="0.2">
      <c r="A4376" s="39" t="s">
        <v>16894</v>
      </c>
      <c r="B4376" s="78" t="s">
        <v>54</v>
      </c>
      <c r="C4376" s="78" t="s">
        <v>57</v>
      </c>
      <c r="D4376" s="39">
        <v>3.8299999999999994E-2</v>
      </c>
      <c r="E4376" s="39">
        <v>-1.67E-2</v>
      </c>
      <c r="F4376" s="39">
        <v>0.23469999999999999</v>
      </c>
      <c r="G4376" s="39">
        <v>0.97</v>
      </c>
      <c r="H4376" s="39">
        <v>1.01</v>
      </c>
      <c r="I4376" s="39">
        <v>0.85</v>
      </c>
      <c r="J4376" s="15">
        <v>3.32E-2</v>
      </c>
      <c r="K4376" s="54">
        <v>1</v>
      </c>
      <c r="L4376" s="36">
        <v>0.1328</v>
      </c>
      <c r="M4376" s="54">
        <v>0.77269619758303998</v>
      </c>
      <c r="N4376" s="15">
        <v>3.3700000000000001E-2</v>
      </c>
      <c r="O4376" s="54">
        <v>0.86799999999999999</v>
      </c>
      <c r="P4376" s="15">
        <v>7.1499999999999994E-2</v>
      </c>
      <c r="Q4376" s="49">
        <v>1</v>
      </c>
      <c r="R4376">
        <v>0.36749999999999999</v>
      </c>
      <c r="S4376" s="49">
        <v>0.51399455232832203</v>
      </c>
      <c r="T4376">
        <v>1.7000000000000001E-2</v>
      </c>
      <c r="U4376" s="54">
        <v>0.95899999999999996</v>
      </c>
      <c r="V4376" s="108">
        <v>0.48</v>
      </c>
      <c r="W4376">
        <f t="shared" si="272"/>
        <v>0</v>
      </c>
      <c r="X4376">
        <f t="shared" si="273"/>
        <v>0</v>
      </c>
      <c r="Y4376">
        <f t="shared" si="274"/>
        <v>0</v>
      </c>
      <c r="Z4376">
        <v>0</v>
      </c>
      <c r="AA4376">
        <v>0</v>
      </c>
      <c r="AB4376">
        <v>0</v>
      </c>
      <c r="AC4376">
        <v>0</v>
      </c>
      <c r="AD4376">
        <v>0</v>
      </c>
      <c r="AE4376">
        <v>0</v>
      </c>
      <c r="AF4376">
        <f t="shared" si="275"/>
        <v>-4.3900000000000002E-2</v>
      </c>
    </row>
    <row r="4377" spans="1:33" ht="17" x14ac:dyDescent="0.2">
      <c r="A4377" s="39" t="s">
        <v>12360</v>
      </c>
      <c r="B4377" s="78" t="s">
        <v>54</v>
      </c>
      <c r="C4377" s="78" t="s">
        <v>57</v>
      </c>
      <c r="D4377" s="39">
        <v>3.8300000000000001E-2</v>
      </c>
      <c r="E4377" s="39">
        <v>-0.1026</v>
      </c>
      <c r="F4377" s="39">
        <v>0.23930000000000001</v>
      </c>
      <c r="G4377" s="39">
        <v>0.97</v>
      </c>
      <c r="H4377" s="39">
        <v>1.07</v>
      </c>
      <c r="I4377" s="39">
        <v>0.85</v>
      </c>
      <c r="J4377" s="15">
        <v>8.5699999999999998E-2</v>
      </c>
      <c r="K4377" s="54">
        <v>1</v>
      </c>
      <c r="L4377" s="36">
        <v>-0.1492</v>
      </c>
      <c r="M4377" s="54">
        <v>0.84860437689447399</v>
      </c>
      <c r="N4377" s="15">
        <v>0.26069999999999999</v>
      </c>
      <c r="O4377" s="54">
        <v>1.0499999999999999E-3</v>
      </c>
      <c r="P4377" s="15">
        <v>0.124</v>
      </c>
      <c r="Q4377" s="49">
        <v>1</v>
      </c>
      <c r="R4377">
        <v>9.01E-2</v>
      </c>
      <c r="S4377" s="49">
        <v>0.92446377401051205</v>
      </c>
      <c r="T4377">
        <v>0.15809999999999999</v>
      </c>
      <c r="U4377" s="54">
        <v>0.44400000000000001</v>
      </c>
      <c r="V4377" s="108">
        <v>0.42</v>
      </c>
      <c r="W4377">
        <f t="shared" si="272"/>
        <v>0</v>
      </c>
      <c r="X4377">
        <f t="shared" si="273"/>
        <v>0</v>
      </c>
      <c r="Y4377">
        <f t="shared" si="274"/>
        <v>0</v>
      </c>
      <c r="Z4377">
        <v>0</v>
      </c>
      <c r="AA4377">
        <v>0</v>
      </c>
      <c r="AB4377">
        <v>0</v>
      </c>
      <c r="AC4377">
        <v>0</v>
      </c>
      <c r="AD4377">
        <v>0</v>
      </c>
      <c r="AE4377">
        <v>0</v>
      </c>
      <c r="AF4377">
        <f t="shared" si="275"/>
        <v>-4.3900000000000002E-2</v>
      </c>
      <c r="AG4377">
        <v>-0.23490000000000005</v>
      </c>
    </row>
    <row r="4378" spans="1:33" ht="17" x14ac:dyDescent="0.2">
      <c r="A4378" s="39" t="s">
        <v>3068</v>
      </c>
      <c r="B4378" s="78" t="s">
        <v>2852</v>
      </c>
      <c r="C4378" s="78" t="s">
        <v>155</v>
      </c>
      <c r="D4378" s="39">
        <v>3.8300000000000001E-2</v>
      </c>
      <c r="E4378" s="39">
        <v>-7.0400000000000004E-2</v>
      </c>
      <c r="F4378" s="39">
        <v>0.14940000000000001</v>
      </c>
      <c r="G4378" s="39">
        <v>0.97</v>
      </c>
      <c r="H4378" s="39">
        <v>1.05</v>
      </c>
      <c r="I4378" s="39">
        <v>0.9</v>
      </c>
      <c r="J4378" s="15">
        <v>7.6E-3</v>
      </c>
      <c r="K4378" s="54">
        <v>1</v>
      </c>
      <c r="L4378" s="36">
        <v>-0.2031</v>
      </c>
      <c r="M4378" s="54">
        <v>0.72978247234486304</v>
      </c>
      <c r="N4378" s="15">
        <v>1.12E-2</v>
      </c>
      <c r="O4378" s="54">
        <v>0.92600000000000005</v>
      </c>
      <c r="P4378" s="15">
        <v>4.5900000000000003E-2</v>
      </c>
      <c r="Q4378" s="49">
        <v>1</v>
      </c>
      <c r="R4378">
        <v>-5.3699999999999998E-2</v>
      </c>
      <c r="S4378" s="49">
        <v>0.96939387354105899</v>
      </c>
      <c r="T4378">
        <v>-5.9200000000000003E-2</v>
      </c>
      <c r="U4378" s="54">
        <v>0.85699999999999998</v>
      </c>
      <c r="V4378" s="108">
        <v>0.39</v>
      </c>
      <c r="W4378">
        <f t="shared" si="272"/>
        <v>0</v>
      </c>
      <c r="X4378">
        <f t="shared" si="273"/>
        <v>0</v>
      </c>
      <c r="Y4378">
        <f t="shared" si="274"/>
        <v>0</v>
      </c>
      <c r="Z4378">
        <v>0</v>
      </c>
      <c r="AA4378">
        <v>0</v>
      </c>
      <c r="AB4378">
        <v>0</v>
      </c>
      <c r="AC4378">
        <v>0</v>
      </c>
      <c r="AD4378">
        <v>0</v>
      </c>
      <c r="AE4378">
        <v>0</v>
      </c>
      <c r="AF4378">
        <f t="shared" si="275"/>
        <v>-4.3900000000000002E-2</v>
      </c>
      <c r="AG4378">
        <v>-0.2107</v>
      </c>
    </row>
    <row r="4379" spans="1:33" ht="17" x14ac:dyDescent="0.2">
      <c r="A4379" s="39" t="s">
        <v>14003</v>
      </c>
      <c r="B4379" s="78" t="s">
        <v>14004</v>
      </c>
      <c r="C4379" s="78" t="s">
        <v>57</v>
      </c>
      <c r="D4379" s="39">
        <v>3.8300000000000001E-2</v>
      </c>
      <c r="E4379" s="39">
        <v>0.19739999999999996</v>
      </c>
      <c r="F4379" s="39">
        <v>0.13319999999999999</v>
      </c>
      <c r="G4379" s="39">
        <v>0.97</v>
      </c>
      <c r="H4379" s="39">
        <v>0.87</v>
      </c>
      <c r="I4379" s="39">
        <v>0.91</v>
      </c>
      <c r="J4379" s="15">
        <v>-2.6700000000000002E-2</v>
      </c>
      <c r="K4379" s="54">
        <v>1</v>
      </c>
      <c r="L4379" s="36">
        <v>-2.7799999999999998E-2</v>
      </c>
      <c r="M4379" s="54">
        <v>0.97117250673191102</v>
      </c>
      <c r="N4379" s="15">
        <v>0.4138</v>
      </c>
      <c r="O4379" s="54">
        <v>5.5900000000000004E-4</v>
      </c>
      <c r="P4379" s="15">
        <v>1.1599999999999999E-2</v>
      </c>
      <c r="Q4379" s="49">
        <v>1</v>
      </c>
      <c r="R4379">
        <v>0.10539999999999999</v>
      </c>
      <c r="S4379" s="49">
        <v>0.87820764739580204</v>
      </c>
      <c r="T4379">
        <v>0.61119999999999997</v>
      </c>
      <c r="U4379" s="54">
        <v>2.4499999999999999E-3</v>
      </c>
      <c r="V4379" s="108">
        <v>0.68</v>
      </c>
      <c r="W4379">
        <f t="shared" si="272"/>
        <v>0</v>
      </c>
      <c r="X4379">
        <f t="shared" si="273"/>
        <v>0</v>
      </c>
      <c r="Y4379">
        <f t="shared" si="274"/>
        <v>0</v>
      </c>
      <c r="Z4379">
        <v>0</v>
      </c>
      <c r="AA4379">
        <v>0</v>
      </c>
      <c r="AB4379">
        <v>0</v>
      </c>
      <c r="AC4379">
        <v>0</v>
      </c>
      <c r="AD4379">
        <v>0</v>
      </c>
      <c r="AE4379">
        <v>0</v>
      </c>
      <c r="AF4379">
        <f t="shared" si="275"/>
        <v>-4.3900000000000002E-2</v>
      </c>
      <c r="AG4379">
        <v>-1.0999999999999899E-3</v>
      </c>
    </row>
    <row r="4380" spans="1:33" ht="17" x14ac:dyDescent="0.2">
      <c r="A4380" s="39" t="s">
        <v>783</v>
      </c>
      <c r="B4380" s="78" t="s">
        <v>784</v>
      </c>
      <c r="C4380" s="78" t="s">
        <v>155</v>
      </c>
      <c r="D4380" s="39">
        <v>3.839999999999999E-2</v>
      </c>
      <c r="E4380" s="39">
        <v>8.5000000000001741E-3</v>
      </c>
      <c r="F4380" s="39">
        <v>0.44240000000000002</v>
      </c>
      <c r="G4380" s="39">
        <v>0.97</v>
      </c>
      <c r="H4380" s="39">
        <v>0.99</v>
      </c>
      <c r="I4380" s="39">
        <v>0.74</v>
      </c>
      <c r="J4380" s="15">
        <v>-0.13189999999999999</v>
      </c>
      <c r="K4380" s="54">
        <v>1</v>
      </c>
      <c r="L4380" s="36">
        <v>-0.36670000000000003</v>
      </c>
      <c r="M4380" s="54">
        <v>0.59668917333461602</v>
      </c>
      <c r="N4380" s="98">
        <v>-1.1183000000000001</v>
      </c>
      <c r="O4380" s="54">
        <v>5.66E-46</v>
      </c>
      <c r="P4380" s="15">
        <v>-9.35E-2</v>
      </c>
      <c r="Q4380" s="49">
        <v>1</v>
      </c>
      <c r="R4380">
        <v>7.5700000000000003E-2</v>
      </c>
      <c r="S4380" s="49">
        <v>0.93552281297589102</v>
      </c>
      <c r="T4380">
        <v>-1.1097999999999999</v>
      </c>
      <c r="U4380" s="54">
        <v>2.4499999999999999E-29</v>
      </c>
      <c r="V4380" s="108">
        <v>0.17</v>
      </c>
      <c r="W4380">
        <f t="shared" si="272"/>
        <v>0</v>
      </c>
      <c r="X4380">
        <f t="shared" si="273"/>
        <v>0</v>
      </c>
      <c r="Y4380">
        <f t="shared" si="274"/>
        <v>0</v>
      </c>
      <c r="Z4380">
        <v>0</v>
      </c>
      <c r="AA4380">
        <v>0</v>
      </c>
      <c r="AB4380">
        <v>1</v>
      </c>
      <c r="AC4380">
        <v>0</v>
      </c>
      <c r="AD4380">
        <v>0</v>
      </c>
      <c r="AE4380">
        <v>0</v>
      </c>
      <c r="AF4380">
        <f t="shared" si="275"/>
        <v>-4.3900000000000002E-2</v>
      </c>
      <c r="AG4380">
        <v>-0.23480000000000012</v>
      </c>
    </row>
    <row r="4381" spans="1:33" ht="17" x14ac:dyDescent="0.2">
      <c r="A4381" s="39" t="s">
        <v>5857</v>
      </c>
      <c r="B4381" s="78" t="s">
        <v>5585</v>
      </c>
      <c r="C4381" s="78" t="s">
        <v>55</v>
      </c>
      <c r="D4381" s="39">
        <v>3.8400000000000004E-2</v>
      </c>
      <c r="E4381" s="39">
        <v>1.0399999999999965E-2</v>
      </c>
      <c r="F4381" s="39">
        <v>0.1142</v>
      </c>
      <c r="G4381" s="39">
        <v>0.97</v>
      </c>
      <c r="H4381" s="39">
        <v>0.99</v>
      </c>
      <c r="I4381" s="39">
        <v>0.92</v>
      </c>
      <c r="J4381" s="15">
        <v>-0.1163</v>
      </c>
      <c r="K4381" s="54">
        <v>1</v>
      </c>
      <c r="L4381" s="36">
        <v>-4.3400000000000001E-2</v>
      </c>
      <c r="M4381" s="54">
        <v>0.95559481040794303</v>
      </c>
      <c r="N4381" s="15">
        <v>0.41160000000000002</v>
      </c>
      <c r="O4381" s="54">
        <v>1.19E-9</v>
      </c>
      <c r="P4381" s="15">
        <v>-7.7899999999999997E-2</v>
      </c>
      <c r="Q4381" s="49">
        <v>1</v>
      </c>
      <c r="R4381">
        <v>7.0800000000000002E-2</v>
      </c>
      <c r="S4381" s="49">
        <v>0.93957412557776498</v>
      </c>
      <c r="T4381">
        <v>0.42199999999999999</v>
      </c>
      <c r="U4381" s="54">
        <v>8.53E-5</v>
      </c>
      <c r="V4381" s="108">
        <v>0.27</v>
      </c>
      <c r="W4381">
        <f t="shared" si="272"/>
        <v>0</v>
      </c>
      <c r="X4381">
        <f t="shared" si="273"/>
        <v>0</v>
      </c>
      <c r="Y4381">
        <f t="shared" si="274"/>
        <v>0</v>
      </c>
      <c r="Z4381">
        <v>0</v>
      </c>
      <c r="AA4381">
        <v>0</v>
      </c>
      <c r="AB4381">
        <v>0</v>
      </c>
      <c r="AC4381">
        <v>0</v>
      </c>
      <c r="AD4381">
        <v>0</v>
      </c>
      <c r="AE4381">
        <v>0</v>
      </c>
      <c r="AF4381">
        <f t="shared" si="275"/>
        <v>-4.3900000000000002E-2</v>
      </c>
      <c r="AG4381">
        <v>7.2900000000000006E-2</v>
      </c>
    </row>
    <row r="4382" spans="1:33" ht="17" x14ac:dyDescent="0.2">
      <c r="A4382" s="39" t="s">
        <v>12460</v>
      </c>
      <c r="B4382" s="78" t="s">
        <v>54</v>
      </c>
      <c r="C4382" s="78" t="s">
        <v>57</v>
      </c>
      <c r="D4382" s="39">
        <v>3.8500000000000006E-2</v>
      </c>
      <c r="E4382" s="39">
        <v>-6.7500000000000004E-2</v>
      </c>
      <c r="F4382" s="39">
        <v>4.1999999999999815E-3</v>
      </c>
      <c r="G4382" s="39">
        <v>0.97</v>
      </c>
      <c r="H4382" s="39">
        <v>1.05</v>
      </c>
      <c r="I4382" s="39">
        <v>1</v>
      </c>
      <c r="J4382" s="15">
        <v>7.46E-2</v>
      </c>
      <c r="K4382" s="54">
        <v>1</v>
      </c>
      <c r="L4382" s="36">
        <v>-0.17749999999999999</v>
      </c>
      <c r="M4382" s="54">
        <v>0.72190555712629501</v>
      </c>
      <c r="N4382" s="15">
        <v>2.7199999999999998E-2</v>
      </c>
      <c r="O4382" s="54">
        <v>0.81299999999999994</v>
      </c>
      <c r="P4382" s="15">
        <v>0.11310000000000001</v>
      </c>
      <c r="Q4382" s="49">
        <v>1</v>
      </c>
      <c r="R4382">
        <v>-0.17330000000000001</v>
      </c>
      <c r="S4382" s="49">
        <v>0.73117177532408495</v>
      </c>
      <c r="T4382">
        <v>-4.0300000000000002E-2</v>
      </c>
      <c r="U4382" s="54">
        <v>0.74299999999999999</v>
      </c>
      <c r="V4382" s="108">
        <v>1.67</v>
      </c>
      <c r="W4382">
        <f t="shared" si="272"/>
        <v>0</v>
      </c>
      <c r="X4382">
        <f t="shared" si="273"/>
        <v>0</v>
      </c>
      <c r="Y4382">
        <f t="shared" si="274"/>
        <v>0</v>
      </c>
      <c r="Z4382">
        <v>0</v>
      </c>
      <c r="AA4382">
        <v>0</v>
      </c>
      <c r="AB4382">
        <v>0</v>
      </c>
      <c r="AC4382">
        <v>0</v>
      </c>
      <c r="AD4382">
        <v>0</v>
      </c>
      <c r="AE4382">
        <v>0</v>
      </c>
      <c r="AF4382">
        <f t="shared" si="275"/>
        <v>-4.3900000000000002E-2</v>
      </c>
      <c r="AG4382">
        <v>-0.25209999999999999</v>
      </c>
    </row>
    <row r="4383" spans="1:33" ht="17" x14ac:dyDescent="0.2">
      <c r="A4383" s="39" t="s">
        <v>17672</v>
      </c>
      <c r="B4383" s="78" t="s">
        <v>5287</v>
      </c>
      <c r="C4383" s="78" t="s">
        <v>316</v>
      </c>
      <c r="D4383" s="39">
        <v>3.8500000000000006E-2</v>
      </c>
      <c r="E4383" s="39">
        <v>0</v>
      </c>
      <c r="F4383" s="39">
        <v>0.1106</v>
      </c>
      <c r="G4383" s="39">
        <v>0.97</v>
      </c>
      <c r="H4383" s="39">
        <v>1</v>
      </c>
      <c r="I4383" s="39">
        <v>0.93</v>
      </c>
      <c r="J4383" s="15">
        <v>-6.4500000000000002E-2</v>
      </c>
      <c r="K4383" s="54">
        <v>1</v>
      </c>
      <c r="L4383" s="36">
        <v>-0.1351</v>
      </c>
      <c r="M4383" s="54">
        <v>0.81987743417510905</v>
      </c>
      <c r="N4383" s="15">
        <v>0.36809999999999998</v>
      </c>
      <c r="O4383" s="54">
        <v>3.5199999999999998E-7</v>
      </c>
      <c r="P4383" s="15">
        <v>-2.5999999999999999E-2</v>
      </c>
      <c r="Q4383" s="49">
        <v>1</v>
      </c>
      <c r="R4383">
        <v>-2.4500000000000001E-2</v>
      </c>
      <c r="S4383" s="49">
        <v>0.95754126680335705</v>
      </c>
      <c r="T4383">
        <v>0.36809999999999998</v>
      </c>
      <c r="U4383" s="54">
        <v>3.16E-3</v>
      </c>
      <c r="V4383" s="108">
        <v>0.23</v>
      </c>
      <c r="W4383">
        <f t="shared" si="272"/>
        <v>0</v>
      </c>
      <c r="X4383">
        <f t="shared" si="273"/>
        <v>0</v>
      </c>
      <c r="Y4383">
        <f t="shared" si="274"/>
        <v>0</v>
      </c>
      <c r="Z4383">
        <v>0</v>
      </c>
      <c r="AA4383">
        <v>0</v>
      </c>
      <c r="AB4383">
        <v>0</v>
      </c>
      <c r="AC4383">
        <v>0</v>
      </c>
      <c r="AD4383">
        <v>0</v>
      </c>
      <c r="AE4383">
        <v>0</v>
      </c>
      <c r="AF4383">
        <f t="shared" si="275"/>
        <v>-4.3900000000000002E-2</v>
      </c>
    </row>
    <row r="4384" spans="1:33" ht="17" x14ac:dyDescent="0.2">
      <c r="A4384" s="39" t="s">
        <v>16079</v>
      </c>
      <c r="B4384" s="78" t="s">
        <v>54</v>
      </c>
      <c r="C4384" s="78" t="s">
        <v>57</v>
      </c>
      <c r="D4384" s="39">
        <v>3.8600000000000023E-2</v>
      </c>
      <c r="E4384" s="39">
        <v>-2.1799999999999986E-2</v>
      </c>
      <c r="F4384" s="39">
        <v>2.1899999999999975E-2</v>
      </c>
      <c r="G4384" s="39">
        <v>0.97</v>
      </c>
      <c r="H4384" s="39">
        <v>1.02</v>
      </c>
      <c r="I4384" s="39">
        <v>0.98</v>
      </c>
      <c r="J4384" s="15">
        <v>-0.27800000000000002</v>
      </c>
      <c r="K4384" s="54">
        <v>0.68144391652278002</v>
      </c>
      <c r="L4384" s="36">
        <v>-0.36609999999999998</v>
      </c>
      <c r="M4384" s="54">
        <v>0.268395731121366</v>
      </c>
      <c r="N4384" s="15">
        <v>-0.159</v>
      </c>
      <c r="O4384" s="54">
        <v>5.3600000000000002E-2</v>
      </c>
      <c r="P4384" s="15">
        <v>-0.2394</v>
      </c>
      <c r="Q4384" s="49">
        <v>0.88462708125530298</v>
      </c>
      <c r="R4384">
        <v>-0.34420000000000001</v>
      </c>
      <c r="S4384" s="49">
        <v>0.386432631059895</v>
      </c>
      <c r="T4384">
        <v>-0.18079999999999999</v>
      </c>
      <c r="U4384" s="54">
        <v>2.9700000000000001E-2</v>
      </c>
      <c r="V4384" s="108">
        <v>0.85</v>
      </c>
      <c r="W4384">
        <f t="shared" si="272"/>
        <v>0</v>
      </c>
      <c r="X4384">
        <f t="shared" si="273"/>
        <v>0</v>
      </c>
      <c r="Y4384">
        <f t="shared" si="274"/>
        <v>0</v>
      </c>
      <c r="Z4384">
        <v>0</v>
      </c>
      <c r="AA4384">
        <v>0</v>
      </c>
      <c r="AB4384">
        <v>0</v>
      </c>
      <c r="AC4384">
        <v>0</v>
      </c>
      <c r="AD4384">
        <v>0</v>
      </c>
      <c r="AE4384">
        <v>0</v>
      </c>
      <c r="AF4384">
        <f t="shared" si="275"/>
        <v>-4.3900000000000002E-2</v>
      </c>
      <c r="AG4384">
        <v>-8.8099999999999998E-2</v>
      </c>
    </row>
    <row r="4385" spans="1:33" ht="17" x14ac:dyDescent="0.2">
      <c r="A4385" s="39" t="s">
        <v>9529</v>
      </c>
      <c r="B4385" s="78" t="s">
        <v>9530</v>
      </c>
      <c r="C4385" s="78" t="s">
        <v>71</v>
      </c>
      <c r="D4385" s="39">
        <v>3.8699999999999957E-2</v>
      </c>
      <c r="E4385" s="39">
        <v>-1.5900000000000025E-2</v>
      </c>
      <c r="F4385" s="39">
        <v>-0.24469999999999997</v>
      </c>
      <c r="G4385" s="39">
        <v>0.97</v>
      </c>
      <c r="H4385" s="39">
        <v>1.01</v>
      </c>
      <c r="I4385" s="39">
        <v>1.18</v>
      </c>
      <c r="J4385" s="15">
        <v>0.32140000000000002</v>
      </c>
      <c r="K4385" s="54">
        <v>0.86582249283128299</v>
      </c>
      <c r="L4385" s="36">
        <v>-6.4000000000000001E-2</v>
      </c>
      <c r="M4385" s="54">
        <v>0.94076717567429402</v>
      </c>
      <c r="N4385" s="15">
        <v>0.22140000000000001</v>
      </c>
      <c r="O4385" s="54">
        <v>1.58E-3</v>
      </c>
      <c r="P4385" s="15">
        <v>0.36009999999999998</v>
      </c>
      <c r="Q4385" s="49">
        <v>0.84776055588597499</v>
      </c>
      <c r="R4385">
        <v>-0.30869999999999997</v>
      </c>
      <c r="S4385" s="49">
        <v>0.65719629301308002</v>
      </c>
      <c r="T4385">
        <v>0.20549999999999999</v>
      </c>
      <c r="U4385" s="54">
        <v>8.6099999999999996E-2</v>
      </c>
      <c r="V4385" s="108">
        <v>0.43</v>
      </c>
      <c r="W4385">
        <f t="shared" si="272"/>
        <v>0</v>
      </c>
      <c r="X4385">
        <f t="shared" si="273"/>
        <v>0</v>
      </c>
      <c r="Y4385">
        <f t="shared" si="274"/>
        <v>0</v>
      </c>
      <c r="Z4385">
        <v>0</v>
      </c>
      <c r="AA4385">
        <v>0</v>
      </c>
      <c r="AB4385">
        <v>0</v>
      </c>
      <c r="AC4385">
        <v>0</v>
      </c>
      <c r="AD4385">
        <v>0</v>
      </c>
      <c r="AE4385">
        <v>0</v>
      </c>
      <c r="AF4385">
        <f t="shared" si="275"/>
        <v>-4.3900000000000002E-2</v>
      </c>
      <c r="AG4385">
        <v>-0.38550000000000006</v>
      </c>
    </row>
    <row r="4386" spans="1:33" ht="17" x14ac:dyDescent="0.2">
      <c r="A4386" s="39" t="s">
        <v>696</v>
      </c>
      <c r="B4386" s="78" t="s">
        <v>54</v>
      </c>
      <c r="C4386" s="78" t="s">
        <v>57</v>
      </c>
      <c r="D4386" s="39">
        <v>3.8799999999999946E-2</v>
      </c>
      <c r="E4386" s="39">
        <v>2.0399999999999974E-2</v>
      </c>
      <c r="F4386" s="39">
        <v>-2.6599999999999957E-2</v>
      </c>
      <c r="G4386" s="39">
        <v>0.97</v>
      </c>
      <c r="H4386" s="39">
        <v>0.99</v>
      </c>
      <c r="I4386" s="39">
        <v>1.02</v>
      </c>
      <c r="J4386" s="15">
        <v>-0.9214</v>
      </c>
      <c r="K4386" s="54">
        <v>3.3823235878496101E-3</v>
      </c>
      <c r="L4386" s="98">
        <v>-1.008</v>
      </c>
      <c r="M4386" s="54">
        <v>6.4538148233831295E-4</v>
      </c>
      <c r="N4386" s="99">
        <v>-0.64259999999999995</v>
      </c>
      <c r="O4386" s="54">
        <v>2.3999999999999999E-14</v>
      </c>
      <c r="P4386" s="15">
        <v>-0.88260000000000005</v>
      </c>
      <c r="Q4386" s="49">
        <v>2.86359209055807E-3</v>
      </c>
      <c r="R4386">
        <v>-1.0346</v>
      </c>
      <c r="S4386" s="49">
        <v>1.2786241512461699E-4</v>
      </c>
      <c r="T4386">
        <v>-0.62219999999999998</v>
      </c>
      <c r="U4386" s="54">
        <v>2.64E-9</v>
      </c>
      <c r="V4386" s="108">
        <v>0.52</v>
      </c>
      <c r="W4386">
        <f t="shared" si="272"/>
        <v>0</v>
      </c>
      <c r="X4386">
        <f t="shared" si="273"/>
        <v>0</v>
      </c>
      <c r="Y4386">
        <f t="shared" si="274"/>
        <v>0</v>
      </c>
      <c r="Z4386">
        <v>0</v>
      </c>
      <c r="AA4386">
        <v>1</v>
      </c>
      <c r="AB4386">
        <v>1</v>
      </c>
      <c r="AC4386">
        <v>0</v>
      </c>
      <c r="AD4386">
        <v>0</v>
      </c>
      <c r="AE4386">
        <v>0</v>
      </c>
      <c r="AF4386">
        <f t="shared" si="275"/>
        <v>-4.3900000000000002E-2</v>
      </c>
      <c r="AG4386">
        <v>-8.6500000000000021E-2</v>
      </c>
    </row>
    <row r="4387" spans="1:33" ht="17" x14ac:dyDescent="0.2">
      <c r="A4387" s="39" t="s">
        <v>16502</v>
      </c>
      <c r="B4387" s="78" t="s">
        <v>54</v>
      </c>
      <c r="C4387" s="78" t="s">
        <v>57</v>
      </c>
      <c r="D4387" s="39">
        <v>3.889999999999999E-2</v>
      </c>
      <c r="E4387" s="39">
        <v>7.0000000000000007E-2</v>
      </c>
      <c r="F4387" s="39">
        <v>0.11680000000000001</v>
      </c>
      <c r="G4387" s="39">
        <v>0.97</v>
      </c>
      <c r="H4387" s="39">
        <v>0.95</v>
      </c>
      <c r="I4387" s="39">
        <v>0.92</v>
      </c>
      <c r="J4387" s="15">
        <v>-0.52529999999999999</v>
      </c>
      <c r="K4387" s="54">
        <v>0.17847017024176701</v>
      </c>
      <c r="L4387" s="99">
        <v>-0.65500000000000003</v>
      </c>
      <c r="M4387" s="54">
        <v>3.1685377484843201E-2</v>
      </c>
      <c r="N4387" s="15">
        <v>-0.46839999999999998</v>
      </c>
      <c r="O4387" s="54">
        <v>3.8999999999999999E-5</v>
      </c>
      <c r="P4387" s="15">
        <v>-0.4864</v>
      </c>
      <c r="Q4387" s="49">
        <v>0.39688137859782202</v>
      </c>
      <c r="R4387">
        <v>-0.53820000000000001</v>
      </c>
      <c r="S4387" s="49">
        <v>0.167258011007689</v>
      </c>
      <c r="T4387">
        <v>-0.39839999999999998</v>
      </c>
      <c r="U4387" s="54">
        <v>0.11799999999999999</v>
      </c>
      <c r="V4387" s="108">
        <v>0.79</v>
      </c>
      <c r="W4387">
        <f t="shared" si="272"/>
        <v>0</v>
      </c>
      <c r="X4387">
        <f t="shared" si="273"/>
        <v>0</v>
      </c>
      <c r="Y4387">
        <f t="shared" si="274"/>
        <v>0</v>
      </c>
      <c r="Z4387">
        <v>0</v>
      </c>
      <c r="AA4387">
        <v>1</v>
      </c>
      <c r="AB4387">
        <v>0</v>
      </c>
      <c r="AC4387">
        <v>0</v>
      </c>
      <c r="AD4387">
        <v>0</v>
      </c>
      <c r="AE4387">
        <v>0</v>
      </c>
      <c r="AF4387">
        <f t="shared" si="275"/>
        <v>-4.3900000000000002E-2</v>
      </c>
      <c r="AG4387">
        <v>-0.12970000000000015</v>
      </c>
    </row>
    <row r="4388" spans="1:33" ht="17" x14ac:dyDescent="0.2">
      <c r="A4388" s="39" t="s">
        <v>5044</v>
      </c>
      <c r="B4388" s="78" t="s">
        <v>5045</v>
      </c>
      <c r="C4388" s="78" t="s">
        <v>957</v>
      </c>
      <c r="D4388" s="39">
        <v>3.8900000000000004E-2</v>
      </c>
      <c r="E4388" s="39">
        <v>4.1099999999999998E-2</v>
      </c>
      <c r="F4388" s="39">
        <v>0.28510000000000002</v>
      </c>
      <c r="G4388" s="39">
        <v>0.97</v>
      </c>
      <c r="H4388" s="39">
        <v>0.97</v>
      </c>
      <c r="I4388" s="39">
        <v>0.82</v>
      </c>
      <c r="J4388" s="15">
        <v>1.6899999999999998E-2</v>
      </c>
      <c r="K4388" s="54">
        <v>1</v>
      </c>
      <c r="L4388" s="36">
        <v>1.8599999999999998E-2</v>
      </c>
      <c r="M4388" s="54">
        <v>0.98968488708049995</v>
      </c>
      <c r="N4388" s="15">
        <v>-0.2908</v>
      </c>
      <c r="O4388" s="54">
        <v>1.01E-3</v>
      </c>
      <c r="P4388" s="15">
        <v>5.5800000000000002E-2</v>
      </c>
      <c r="Q4388" s="49">
        <v>1</v>
      </c>
      <c r="R4388">
        <v>0.30370000000000003</v>
      </c>
      <c r="S4388" s="49">
        <v>0.47252409719482402</v>
      </c>
      <c r="T4388">
        <v>-0.24970000000000001</v>
      </c>
      <c r="U4388" s="54">
        <v>2.2599999999999999E-2</v>
      </c>
      <c r="V4388" s="108">
        <v>0.27</v>
      </c>
      <c r="W4388">
        <f t="shared" si="272"/>
        <v>0</v>
      </c>
      <c r="X4388">
        <f t="shared" si="273"/>
        <v>0</v>
      </c>
      <c r="Y4388">
        <f t="shared" si="274"/>
        <v>0</v>
      </c>
      <c r="Z4388">
        <v>0</v>
      </c>
      <c r="AA4388">
        <v>0</v>
      </c>
      <c r="AB4388">
        <v>0</v>
      </c>
      <c r="AC4388">
        <v>0</v>
      </c>
      <c r="AD4388">
        <v>0</v>
      </c>
      <c r="AE4388">
        <v>0</v>
      </c>
      <c r="AF4388">
        <f t="shared" si="275"/>
        <v>-4.3900000000000002E-2</v>
      </c>
      <c r="AG4388">
        <v>1.8000000000000238E-3</v>
      </c>
    </row>
    <row r="4389" spans="1:33" ht="17" x14ac:dyDescent="0.2">
      <c r="A4389" s="39" t="s">
        <v>14951</v>
      </c>
      <c r="B4389" s="78" t="s">
        <v>54</v>
      </c>
      <c r="C4389" s="78" t="s">
        <v>57</v>
      </c>
      <c r="D4389" s="39">
        <v>3.9099999999999996E-2</v>
      </c>
      <c r="E4389" s="39">
        <v>-0.1646</v>
      </c>
      <c r="F4389" s="39">
        <v>7.2999999999999992E-3</v>
      </c>
      <c r="G4389" s="39">
        <v>0.97</v>
      </c>
      <c r="H4389" s="39">
        <v>1.1200000000000001</v>
      </c>
      <c r="I4389" s="39">
        <v>0.99</v>
      </c>
      <c r="J4389" s="15">
        <v>-9.5399999999999999E-2</v>
      </c>
      <c r="K4389" s="54">
        <v>1</v>
      </c>
      <c r="L4389" s="36">
        <v>-3.8999999999999998E-3</v>
      </c>
      <c r="M4389" s="54">
        <v>1</v>
      </c>
      <c r="N4389" s="15">
        <v>0.1086</v>
      </c>
      <c r="O4389" s="54">
        <v>0.41899999999999998</v>
      </c>
      <c r="P4389" s="15">
        <v>-5.6300000000000003E-2</v>
      </c>
      <c r="Q4389" s="49">
        <v>1</v>
      </c>
      <c r="R4389">
        <v>3.3999999999999998E-3</v>
      </c>
      <c r="S4389" s="49">
        <v>1</v>
      </c>
      <c r="T4389">
        <v>-5.6000000000000001E-2</v>
      </c>
      <c r="U4389" s="54">
        <v>0.80400000000000005</v>
      </c>
      <c r="V4389" s="108">
        <v>0.69</v>
      </c>
      <c r="W4389">
        <f t="shared" si="272"/>
        <v>0</v>
      </c>
      <c r="X4389">
        <f t="shared" si="273"/>
        <v>0</v>
      </c>
      <c r="Y4389">
        <f t="shared" si="274"/>
        <v>0</v>
      </c>
      <c r="Z4389">
        <v>0</v>
      </c>
      <c r="AA4389">
        <v>0</v>
      </c>
      <c r="AB4389">
        <v>0</v>
      </c>
      <c r="AC4389">
        <v>0</v>
      </c>
      <c r="AD4389">
        <v>0</v>
      </c>
      <c r="AE4389">
        <v>0</v>
      </c>
      <c r="AF4389">
        <f t="shared" si="275"/>
        <v>-4.3900000000000002E-2</v>
      </c>
      <c r="AG4389">
        <v>9.1500000000000137E-2</v>
      </c>
    </row>
    <row r="4390" spans="1:33" ht="17" x14ac:dyDescent="0.2">
      <c r="A4390" s="39" t="s">
        <v>13885</v>
      </c>
      <c r="B4390" s="78" t="s">
        <v>98</v>
      </c>
      <c r="C4390" s="78" t="s">
        <v>57</v>
      </c>
      <c r="D4390" s="39">
        <v>3.9099999999999996E-2</v>
      </c>
      <c r="E4390" s="39">
        <v>8.7899999999999978E-2</v>
      </c>
      <c r="F4390" s="39">
        <v>0.21870000000000001</v>
      </c>
      <c r="G4390" s="39">
        <v>0.97</v>
      </c>
      <c r="H4390" s="39">
        <v>0.94</v>
      </c>
      <c r="I4390" s="39">
        <v>0.86</v>
      </c>
      <c r="J4390" s="15">
        <v>-1.77E-2</v>
      </c>
      <c r="K4390" s="54">
        <v>1</v>
      </c>
      <c r="L4390" s="36">
        <v>-9.5899999999999999E-2</v>
      </c>
      <c r="M4390" s="54">
        <v>0.80633257026179905</v>
      </c>
      <c r="N4390" s="15">
        <v>0.14680000000000001</v>
      </c>
      <c r="O4390" s="54">
        <v>0.222</v>
      </c>
      <c r="P4390" s="15">
        <v>2.1399999999999999E-2</v>
      </c>
      <c r="Q4390" s="49">
        <v>1</v>
      </c>
      <c r="R4390">
        <v>0.12280000000000001</v>
      </c>
      <c r="S4390" s="49">
        <v>0.82374107059109203</v>
      </c>
      <c r="T4390">
        <v>0.23469999999999999</v>
      </c>
      <c r="U4390" s="54">
        <v>0.30199999999999999</v>
      </c>
      <c r="V4390" s="108">
        <v>0.59</v>
      </c>
      <c r="W4390">
        <f t="shared" si="272"/>
        <v>0</v>
      </c>
      <c r="X4390">
        <f t="shared" si="273"/>
        <v>0</v>
      </c>
      <c r="Y4390">
        <f t="shared" si="274"/>
        <v>0</v>
      </c>
      <c r="Z4390">
        <v>0</v>
      </c>
      <c r="AA4390">
        <v>0</v>
      </c>
      <c r="AB4390">
        <v>0</v>
      </c>
      <c r="AC4390">
        <v>0</v>
      </c>
      <c r="AD4390">
        <v>0</v>
      </c>
      <c r="AE4390">
        <v>0</v>
      </c>
      <c r="AF4390">
        <f t="shared" si="275"/>
        <v>-4.3900000000000002E-2</v>
      </c>
      <c r="AG4390">
        <v>-7.8299999999999981E-2</v>
      </c>
    </row>
    <row r="4391" spans="1:33" ht="17" x14ac:dyDescent="0.2">
      <c r="A4391" s="39" t="s">
        <v>16651</v>
      </c>
      <c r="B4391" s="78" t="s">
        <v>2468</v>
      </c>
      <c r="C4391" s="78" t="s">
        <v>155</v>
      </c>
      <c r="D4391" s="39">
        <v>3.9100000000000003E-2</v>
      </c>
      <c r="E4391" s="39">
        <v>0.12759999999999999</v>
      </c>
      <c r="F4391" s="39">
        <v>0.56889999999999996</v>
      </c>
      <c r="G4391" s="39">
        <v>0.97</v>
      </c>
      <c r="H4391" s="39">
        <v>0.92</v>
      </c>
      <c r="I4391" s="39">
        <v>0.67</v>
      </c>
      <c r="J4391" s="15">
        <v>-3.15E-2</v>
      </c>
      <c r="K4391" s="54">
        <v>1</v>
      </c>
      <c r="L4391" s="36">
        <v>-0.83679999999999999</v>
      </c>
      <c r="M4391" s="54">
        <v>0.60293849018355705</v>
      </c>
      <c r="N4391" s="15">
        <v>-0.42259999999999998</v>
      </c>
      <c r="O4391" s="54">
        <v>1.7599999999999999E-7</v>
      </c>
      <c r="P4391" s="15">
        <v>7.6E-3</v>
      </c>
      <c r="Q4391" s="49">
        <v>1</v>
      </c>
      <c r="R4391">
        <v>-0.26790000000000003</v>
      </c>
      <c r="S4391" s="49">
        <v>0.625158753502845</v>
      </c>
      <c r="T4391">
        <v>-0.29499999999999998</v>
      </c>
      <c r="U4391" s="54">
        <v>0.109</v>
      </c>
      <c r="V4391" s="108">
        <v>0.28000000000000003</v>
      </c>
      <c r="W4391">
        <f t="shared" si="272"/>
        <v>0</v>
      </c>
      <c r="X4391">
        <f t="shared" si="273"/>
        <v>0</v>
      </c>
      <c r="Y4391">
        <f t="shared" si="274"/>
        <v>0</v>
      </c>
      <c r="Z4391">
        <v>0</v>
      </c>
      <c r="AA4391">
        <v>0</v>
      </c>
      <c r="AB4391">
        <v>0</v>
      </c>
      <c r="AC4391">
        <v>0</v>
      </c>
      <c r="AD4391">
        <v>0</v>
      </c>
      <c r="AE4391">
        <v>0</v>
      </c>
      <c r="AF4391">
        <f t="shared" si="275"/>
        <v>-4.3900000000000002E-2</v>
      </c>
    </row>
    <row r="4392" spans="1:33" ht="17" x14ac:dyDescent="0.2">
      <c r="A4392" s="39" t="s">
        <v>15423</v>
      </c>
      <c r="B4392" s="78" t="s">
        <v>12296</v>
      </c>
      <c r="C4392" s="78" t="s">
        <v>57</v>
      </c>
      <c r="D4392" s="39">
        <v>3.910000000000001E-2</v>
      </c>
      <c r="E4392" s="39">
        <v>-0.36369999999999997</v>
      </c>
      <c r="F4392" s="39">
        <v>3.9800000000000002E-2</v>
      </c>
      <c r="G4392" s="39">
        <v>0.97</v>
      </c>
      <c r="H4392" s="39">
        <v>1.29</v>
      </c>
      <c r="I4392" s="39">
        <v>0.97</v>
      </c>
      <c r="J4392" s="15">
        <v>-0.1411</v>
      </c>
      <c r="K4392" s="54">
        <v>1</v>
      </c>
      <c r="L4392" s="36">
        <v>-0.34560000000000002</v>
      </c>
      <c r="M4392" s="54">
        <v>0.38055215143244803</v>
      </c>
      <c r="N4392" s="15">
        <v>4.3999999999999997E-2</v>
      </c>
      <c r="O4392" s="54">
        <v>0.67700000000000005</v>
      </c>
      <c r="P4392" s="15">
        <v>-0.10199999999999999</v>
      </c>
      <c r="Q4392" s="49">
        <v>1</v>
      </c>
      <c r="R4392">
        <v>-0.30580000000000002</v>
      </c>
      <c r="S4392" s="49">
        <v>0.27974091249467098</v>
      </c>
      <c r="T4392">
        <v>-0.31969999999999998</v>
      </c>
      <c r="U4392" s="54">
        <v>1.47E-2</v>
      </c>
      <c r="V4392" s="108">
        <v>0.45</v>
      </c>
      <c r="W4392">
        <f t="shared" si="272"/>
        <v>0</v>
      </c>
      <c r="X4392">
        <f t="shared" si="273"/>
        <v>0</v>
      </c>
      <c r="Y4392">
        <f t="shared" si="274"/>
        <v>0</v>
      </c>
      <c r="Z4392">
        <v>0</v>
      </c>
      <c r="AA4392">
        <v>0</v>
      </c>
      <c r="AB4392">
        <v>0</v>
      </c>
      <c r="AC4392">
        <v>0</v>
      </c>
      <c r="AD4392">
        <v>0</v>
      </c>
      <c r="AE4392">
        <v>0</v>
      </c>
      <c r="AF4392">
        <f t="shared" si="275"/>
        <v>-4.3900000000000002E-2</v>
      </c>
      <c r="AG4392">
        <v>-0.20449999999999996</v>
      </c>
    </row>
    <row r="4393" spans="1:33" ht="17" x14ac:dyDescent="0.2">
      <c r="A4393" s="39" t="s">
        <v>6212</v>
      </c>
      <c r="B4393" s="78" t="s">
        <v>6213</v>
      </c>
      <c r="C4393" s="78" t="s">
        <v>979</v>
      </c>
      <c r="D4393" s="39">
        <v>3.9199999999999985E-2</v>
      </c>
      <c r="E4393" s="39">
        <v>1.7699999999999994E-2</v>
      </c>
      <c r="F4393" s="39">
        <v>0.24050000000000002</v>
      </c>
      <c r="G4393" s="39">
        <v>0.97</v>
      </c>
      <c r="H4393" s="39">
        <v>0.99</v>
      </c>
      <c r="I4393" s="39">
        <v>0.85</v>
      </c>
      <c r="J4393" s="15">
        <v>-0.28079999999999999</v>
      </c>
      <c r="K4393" s="54">
        <v>1</v>
      </c>
      <c r="L4393" s="36">
        <v>-0.32800000000000001</v>
      </c>
      <c r="M4393" s="54">
        <v>0.67219609026115801</v>
      </c>
      <c r="N4393" s="15">
        <v>-0.24299999999999999</v>
      </c>
      <c r="O4393" s="54">
        <v>9.4700000000000003E-4</v>
      </c>
      <c r="P4393" s="15">
        <v>-0.24160000000000001</v>
      </c>
      <c r="Q4393" s="49">
        <v>0.84094685244149903</v>
      </c>
      <c r="R4393">
        <v>-8.7499999999999994E-2</v>
      </c>
      <c r="S4393" s="49">
        <v>0.87833111696547606</v>
      </c>
      <c r="T4393">
        <v>-0.2253</v>
      </c>
      <c r="U4393" s="54">
        <v>8.0099999999999998E-3</v>
      </c>
      <c r="V4393" s="108">
        <v>1.05</v>
      </c>
      <c r="W4393">
        <f t="shared" si="272"/>
        <v>0</v>
      </c>
      <c r="X4393">
        <f t="shared" si="273"/>
        <v>0</v>
      </c>
      <c r="Y4393">
        <f t="shared" si="274"/>
        <v>0</v>
      </c>
      <c r="Z4393">
        <v>0</v>
      </c>
      <c r="AA4393">
        <v>0</v>
      </c>
      <c r="AB4393">
        <v>0</v>
      </c>
      <c r="AC4393">
        <v>0</v>
      </c>
      <c r="AD4393">
        <v>0</v>
      </c>
      <c r="AE4393">
        <v>0</v>
      </c>
      <c r="AF4393">
        <f t="shared" si="275"/>
        <v>-4.3900000000000002E-2</v>
      </c>
      <c r="AG4393">
        <v>-4.709999999999992E-2</v>
      </c>
    </row>
    <row r="4394" spans="1:33" ht="17" x14ac:dyDescent="0.2">
      <c r="A4394" s="39" t="s">
        <v>2614</v>
      </c>
      <c r="B4394" s="78" t="s">
        <v>2615</v>
      </c>
      <c r="C4394" s="78" t="s">
        <v>155</v>
      </c>
      <c r="D4394" s="39">
        <v>3.9199999999999985E-2</v>
      </c>
      <c r="E4394" s="39">
        <v>5.8499999999999996E-2</v>
      </c>
      <c r="F4394" s="39">
        <v>-0.12230000000000001</v>
      </c>
      <c r="G4394" s="39">
        <v>0.97</v>
      </c>
      <c r="H4394" s="39">
        <v>0.96</v>
      </c>
      <c r="I4394" s="39">
        <v>1.0900000000000001</v>
      </c>
      <c r="J4394" s="15">
        <v>0.20660000000000001</v>
      </c>
      <c r="K4394" s="54">
        <v>1</v>
      </c>
      <c r="L4394" s="36">
        <v>9.8900000000000002E-2</v>
      </c>
      <c r="M4394" s="54">
        <v>0.88300178727497403</v>
      </c>
      <c r="N4394" s="15">
        <v>0.19869999999999999</v>
      </c>
      <c r="O4394" s="54">
        <v>6.8500000000000005E-2</v>
      </c>
      <c r="P4394" s="15">
        <v>0.24579999999999999</v>
      </c>
      <c r="Q4394" s="49">
        <v>1</v>
      </c>
      <c r="R4394">
        <v>-2.3400000000000001E-2</v>
      </c>
      <c r="S4394" s="49">
        <v>0.98370982474128599</v>
      </c>
      <c r="T4394">
        <v>0.25719999999999998</v>
      </c>
      <c r="U4394" s="54">
        <v>0.24399999999999999</v>
      </c>
      <c r="V4394" s="108">
        <v>1.2</v>
      </c>
      <c r="W4394">
        <f t="shared" si="272"/>
        <v>0</v>
      </c>
      <c r="X4394">
        <f t="shared" si="273"/>
        <v>0</v>
      </c>
      <c r="Y4394">
        <f t="shared" si="274"/>
        <v>0</v>
      </c>
      <c r="Z4394">
        <v>0</v>
      </c>
      <c r="AA4394">
        <v>0</v>
      </c>
      <c r="AB4394">
        <v>0</v>
      </c>
      <c r="AC4394">
        <v>0</v>
      </c>
      <c r="AD4394">
        <v>0</v>
      </c>
      <c r="AE4394">
        <v>0</v>
      </c>
      <c r="AF4394">
        <f t="shared" si="275"/>
        <v>-4.3900000000000002E-2</v>
      </c>
      <c r="AG4394">
        <v>-0.10759999999999992</v>
      </c>
    </row>
    <row r="4395" spans="1:33" ht="17" x14ac:dyDescent="0.2">
      <c r="A4395" s="39" t="s">
        <v>8833</v>
      </c>
      <c r="B4395" s="78" t="s">
        <v>8834</v>
      </c>
      <c r="C4395" s="78" t="s">
        <v>451</v>
      </c>
      <c r="D4395" s="39">
        <v>3.9199999999999999E-2</v>
      </c>
      <c r="E4395" s="39">
        <v>-4.5699999999999991E-2</v>
      </c>
      <c r="F4395" s="39">
        <v>0.12540000000000001</v>
      </c>
      <c r="G4395" s="39">
        <v>0.97</v>
      </c>
      <c r="H4395" s="39">
        <v>1.03</v>
      </c>
      <c r="I4395" s="39">
        <v>0.92</v>
      </c>
      <c r="J4395" s="15">
        <v>-0.12130000000000001</v>
      </c>
      <c r="K4395" s="54">
        <v>0.99792634838324701</v>
      </c>
      <c r="L4395" s="36">
        <v>-0.2233</v>
      </c>
      <c r="M4395" s="54">
        <v>0.37518768511066503</v>
      </c>
      <c r="N4395" s="15">
        <v>0.1171</v>
      </c>
      <c r="O4395" s="54">
        <v>0.32700000000000001</v>
      </c>
      <c r="P4395" s="15">
        <v>-8.2100000000000006E-2</v>
      </c>
      <c r="Q4395" s="49">
        <v>1</v>
      </c>
      <c r="R4395">
        <v>-9.7900000000000001E-2</v>
      </c>
      <c r="S4395" s="49">
        <v>0.82709143481518399</v>
      </c>
      <c r="T4395">
        <v>7.1400000000000005E-2</v>
      </c>
      <c r="U4395" s="54">
        <v>0.67600000000000005</v>
      </c>
      <c r="V4395" s="108">
        <v>0.48</v>
      </c>
      <c r="W4395">
        <f t="shared" si="272"/>
        <v>0</v>
      </c>
      <c r="X4395">
        <f t="shared" si="273"/>
        <v>0</v>
      </c>
      <c r="Y4395">
        <f t="shared" si="274"/>
        <v>0</v>
      </c>
      <c r="Z4395">
        <v>0</v>
      </c>
      <c r="AA4395">
        <v>0</v>
      </c>
      <c r="AB4395">
        <v>0</v>
      </c>
      <c r="AC4395">
        <v>0</v>
      </c>
      <c r="AD4395">
        <v>0</v>
      </c>
      <c r="AE4395">
        <v>0</v>
      </c>
      <c r="AF4395">
        <f t="shared" si="275"/>
        <v>-4.3900000000000002E-2</v>
      </c>
      <c r="AG4395">
        <v>-0.10199999999999999</v>
      </c>
    </row>
    <row r="4396" spans="1:33" ht="17" x14ac:dyDescent="0.2">
      <c r="A4396" s="39" t="s">
        <v>13163</v>
      </c>
      <c r="B4396" s="78" t="s">
        <v>54</v>
      </c>
      <c r="C4396" s="78" t="s">
        <v>57</v>
      </c>
      <c r="D4396" s="39">
        <v>3.9199999999999999E-2</v>
      </c>
      <c r="E4396" s="39">
        <v>3.4200000000000008E-2</v>
      </c>
      <c r="F4396" s="39">
        <v>0.10780000000000001</v>
      </c>
      <c r="G4396" s="39">
        <v>0.97</v>
      </c>
      <c r="H4396" s="39">
        <v>0.98</v>
      </c>
      <c r="I4396" s="39">
        <v>0.93</v>
      </c>
      <c r="J4396" s="15">
        <v>2.6499999999999999E-2</v>
      </c>
      <c r="K4396" s="54">
        <v>1</v>
      </c>
      <c r="L4396" s="36">
        <v>-6.54E-2</v>
      </c>
      <c r="M4396" s="54">
        <v>0.94423315760939397</v>
      </c>
      <c r="N4396" s="15">
        <v>0.52790000000000004</v>
      </c>
      <c r="O4396" s="54">
        <v>1.88E-10</v>
      </c>
      <c r="P4396" s="15">
        <v>6.5699999999999995E-2</v>
      </c>
      <c r="Q4396" s="49">
        <v>1</v>
      </c>
      <c r="R4396">
        <v>4.24E-2</v>
      </c>
      <c r="S4396" s="49">
        <v>0.95754126680335705</v>
      </c>
      <c r="T4396">
        <v>0.56210000000000004</v>
      </c>
      <c r="U4396" s="54">
        <v>7.2200000000000003E-7</v>
      </c>
      <c r="V4396" s="108">
        <v>1.23</v>
      </c>
      <c r="W4396">
        <f t="shared" si="272"/>
        <v>0</v>
      </c>
      <c r="X4396">
        <f t="shared" si="273"/>
        <v>0</v>
      </c>
      <c r="Y4396">
        <f t="shared" si="274"/>
        <v>0</v>
      </c>
      <c r="Z4396">
        <v>0</v>
      </c>
      <c r="AA4396">
        <v>0</v>
      </c>
      <c r="AB4396">
        <v>0</v>
      </c>
      <c r="AC4396">
        <v>0</v>
      </c>
      <c r="AD4396">
        <v>0</v>
      </c>
      <c r="AE4396">
        <v>0</v>
      </c>
      <c r="AF4396">
        <f t="shared" si="275"/>
        <v>-4.3900000000000002E-2</v>
      </c>
      <c r="AG4396">
        <v>-9.1799999999999882E-2</v>
      </c>
    </row>
    <row r="4397" spans="1:33" ht="17" x14ac:dyDescent="0.2">
      <c r="A4397" s="39" t="s">
        <v>8331</v>
      </c>
      <c r="B4397" s="78" t="s">
        <v>8332</v>
      </c>
      <c r="C4397" s="78" t="s">
        <v>575</v>
      </c>
      <c r="D4397" s="39">
        <v>3.9199999999999999E-2</v>
      </c>
      <c r="E4397" s="39">
        <v>0.1011</v>
      </c>
      <c r="F4397" s="39">
        <v>4.5099999999999994E-2</v>
      </c>
      <c r="G4397" s="39">
        <v>0.97</v>
      </c>
      <c r="H4397" s="39">
        <v>0.93</v>
      </c>
      <c r="I4397" s="39">
        <v>0.97</v>
      </c>
      <c r="J4397" s="15">
        <v>1.6999999999999999E-3</v>
      </c>
      <c r="K4397" s="54">
        <v>1</v>
      </c>
      <c r="L4397" s="36">
        <v>-4.3499999999999997E-2</v>
      </c>
      <c r="M4397" s="54">
        <v>0.93728948463702699</v>
      </c>
      <c r="N4397" s="15">
        <v>3.1199999999999999E-2</v>
      </c>
      <c r="O4397" s="54">
        <v>0.85899999999999999</v>
      </c>
      <c r="P4397" s="15">
        <v>4.0899999999999999E-2</v>
      </c>
      <c r="Q4397" s="49">
        <v>1</v>
      </c>
      <c r="R4397">
        <v>1.6000000000000001E-3</v>
      </c>
      <c r="S4397" s="49">
        <v>1</v>
      </c>
      <c r="T4397">
        <v>0.1323</v>
      </c>
      <c r="U4397" s="54">
        <v>0.34200000000000003</v>
      </c>
      <c r="V4397" s="108">
        <v>1.04</v>
      </c>
      <c r="W4397">
        <f t="shared" si="272"/>
        <v>0</v>
      </c>
      <c r="X4397">
        <f t="shared" si="273"/>
        <v>0</v>
      </c>
      <c r="Y4397">
        <f t="shared" si="274"/>
        <v>0</v>
      </c>
      <c r="Z4397">
        <v>0</v>
      </c>
      <c r="AA4397">
        <v>0</v>
      </c>
      <c r="AB4397">
        <v>0</v>
      </c>
      <c r="AC4397">
        <v>0</v>
      </c>
      <c r="AD4397">
        <v>0</v>
      </c>
      <c r="AE4397">
        <v>0</v>
      </c>
      <c r="AF4397">
        <f t="shared" si="275"/>
        <v>-4.3900000000000002E-2</v>
      </c>
      <c r="AG4397">
        <v>-4.5199999999999962E-2</v>
      </c>
    </row>
    <row r="4398" spans="1:33" ht="17" x14ac:dyDescent="0.2">
      <c r="A4398" s="39" t="s">
        <v>17257</v>
      </c>
      <c r="B4398" s="78" t="s">
        <v>7271</v>
      </c>
      <c r="C4398" s="78" t="s">
        <v>89</v>
      </c>
      <c r="D4398" s="39">
        <v>3.9300000000000002E-2</v>
      </c>
      <c r="E4398" s="39">
        <v>-0.20980000000000001</v>
      </c>
      <c r="F4398" s="39">
        <v>0.11410000000000001</v>
      </c>
      <c r="G4398" s="39">
        <v>0.97</v>
      </c>
      <c r="H4398" s="39">
        <v>1.1599999999999999</v>
      </c>
      <c r="I4398" s="39">
        <v>0.92</v>
      </c>
      <c r="J4398" s="15">
        <v>-5.6800000000000003E-2</v>
      </c>
      <c r="K4398" s="54">
        <v>1</v>
      </c>
      <c r="L4398" s="36">
        <v>-2.4299999999999999E-2</v>
      </c>
      <c r="M4398" s="54">
        <v>0.98997311986607195</v>
      </c>
      <c r="N4398" s="15">
        <v>-0.17960000000000001</v>
      </c>
      <c r="O4398" s="54">
        <v>4.0599999999999997E-2</v>
      </c>
      <c r="P4398" s="15">
        <v>-1.7500000000000002E-2</v>
      </c>
      <c r="Q4398" s="49">
        <v>1</v>
      </c>
      <c r="R4398">
        <v>8.9800000000000005E-2</v>
      </c>
      <c r="S4398" s="49">
        <v>0.90598819574649803</v>
      </c>
      <c r="T4398">
        <v>-0.38940000000000002</v>
      </c>
      <c r="U4398" s="54">
        <v>4.2599999999999998E-7</v>
      </c>
      <c r="V4398" s="108">
        <v>0.32</v>
      </c>
      <c r="W4398">
        <f t="shared" si="272"/>
        <v>0</v>
      </c>
      <c r="X4398">
        <f t="shared" si="273"/>
        <v>0</v>
      </c>
      <c r="Y4398">
        <f t="shared" si="274"/>
        <v>0</v>
      </c>
      <c r="Z4398">
        <v>0</v>
      </c>
      <c r="AA4398">
        <v>0</v>
      </c>
      <c r="AB4398">
        <v>0</v>
      </c>
      <c r="AC4398">
        <v>0</v>
      </c>
      <c r="AD4398">
        <v>0</v>
      </c>
      <c r="AE4398">
        <v>0</v>
      </c>
      <c r="AF4398">
        <f t="shared" si="275"/>
        <v>-4.3900000000000002E-2</v>
      </c>
    </row>
    <row r="4399" spans="1:33" ht="17" x14ac:dyDescent="0.2">
      <c r="A4399" s="39" t="s">
        <v>4639</v>
      </c>
      <c r="B4399" s="78" t="s">
        <v>4640</v>
      </c>
      <c r="C4399" s="78" t="s">
        <v>81</v>
      </c>
      <c r="D4399" s="39">
        <v>3.9300000000000002E-2</v>
      </c>
      <c r="E4399" s="39">
        <v>-9.1999999999999971E-2</v>
      </c>
      <c r="F4399" s="39">
        <v>0.15179999999999999</v>
      </c>
      <c r="G4399" s="39">
        <v>0.97</v>
      </c>
      <c r="H4399" s="39">
        <v>1.07</v>
      </c>
      <c r="I4399" s="39">
        <v>0.9</v>
      </c>
      <c r="J4399" s="15">
        <v>-0.42099999999999999</v>
      </c>
      <c r="K4399" s="54">
        <v>0.43821355004403001</v>
      </c>
      <c r="L4399" s="36">
        <v>-0.1759</v>
      </c>
      <c r="M4399" s="54">
        <v>0.77067537710155398</v>
      </c>
      <c r="N4399" s="15">
        <v>-0.47799999999999998</v>
      </c>
      <c r="O4399" s="54">
        <v>1.61E-6</v>
      </c>
      <c r="P4399" s="15">
        <v>-0.38169999999999998</v>
      </c>
      <c r="Q4399" s="49">
        <v>0.49921415339277497</v>
      </c>
      <c r="R4399">
        <v>-2.41E-2</v>
      </c>
      <c r="S4399" s="49">
        <v>0.97881172720725396</v>
      </c>
      <c r="T4399">
        <v>-0.56999999999999995</v>
      </c>
      <c r="U4399" s="54">
        <v>1.1299999999999999E-3</v>
      </c>
      <c r="V4399" s="108">
        <v>0.77</v>
      </c>
      <c r="W4399">
        <f t="shared" si="272"/>
        <v>0</v>
      </c>
      <c r="X4399">
        <f t="shared" si="273"/>
        <v>0</v>
      </c>
      <c r="Y4399">
        <f t="shared" si="274"/>
        <v>0</v>
      </c>
      <c r="Z4399">
        <v>0</v>
      </c>
      <c r="AA4399">
        <v>0</v>
      </c>
      <c r="AB4399">
        <v>0</v>
      </c>
      <c r="AC4399">
        <v>0</v>
      </c>
      <c r="AD4399">
        <v>0</v>
      </c>
      <c r="AE4399">
        <v>0</v>
      </c>
      <c r="AF4399">
        <f t="shared" si="275"/>
        <v>-4.3900000000000002E-2</v>
      </c>
      <c r="AG4399">
        <v>0.2451000000000001</v>
      </c>
    </row>
    <row r="4400" spans="1:33" ht="17" x14ac:dyDescent="0.2">
      <c r="A4400" s="39" t="s">
        <v>7794</v>
      </c>
      <c r="B4400" s="78" t="s">
        <v>7795</v>
      </c>
      <c r="C4400" s="78" t="s">
        <v>216</v>
      </c>
      <c r="D4400" s="39">
        <v>3.9399999999999991E-2</v>
      </c>
      <c r="E4400" s="39">
        <v>-2.9600000000000001E-2</v>
      </c>
      <c r="F4400" s="39">
        <v>-5.9400000000000008E-2</v>
      </c>
      <c r="G4400" s="39">
        <v>0.97</v>
      </c>
      <c r="H4400" s="39">
        <v>1.02</v>
      </c>
      <c r="I4400" s="39">
        <v>1.04</v>
      </c>
      <c r="J4400" s="15">
        <v>-0.3362</v>
      </c>
      <c r="K4400" s="54">
        <v>0.41259108781179499</v>
      </c>
      <c r="L4400" s="36">
        <v>-0.38569999999999999</v>
      </c>
      <c r="M4400" s="54">
        <v>0.189489768856133</v>
      </c>
      <c r="N4400" s="15">
        <v>-0.1178</v>
      </c>
      <c r="O4400" s="54">
        <v>9.3700000000000006E-2</v>
      </c>
      <c r="P4400" s="15">
        <v>-0.29680000000000001</v>
      </c>
      <c r="Q4400" s="49">
        <v>0.83553139507156504</v>
      </c>
      <c r="R4400">
        <v>-0.4451</v>
      </c>
      <c r="S4400" s="49">
        <v>0.29696635693113699</v>
      </c>
      <c r="T4400">
        <v>-0.1474</v>
      </c>
      <c r="U4400" s="54">
        <v>9.0499999999999997E-2</v>
      </c>
      <c r="V4400" s="108">
        <v>0.44</v>
      </c>
      <c r="W4400">
        <f t="shared" si="272"/>
        <v>0</v>
      </c>
      <c r="X4400">
        <f t="shared" si="273"/>
        <v>0</v>
      </c>
      <c r="Y4400">
        <f t="shared" si="274"/>
        <v>0</v>
      </c>
      <c r="Z4400">
        <v>0</v>
      </c>
      <c r="AA4400">
        <v>0</v>
      </c>
      <c r="AB4400">
        <v>0</v>
      </c>
      <c r="AC4400">
        <v>0</v>
      </c>
      <c r="AD4400">
        <v>0</v>
      </c>
      <c r="AE4400">
        <v>0</v>
      </c>
      <c r="AF4400">
        <f t="shared" si="275"/>
        <v>-4.3900000000000002E-2</v>
      </c>
      <c r="AG4400">
        <v>-4.940000000000011E-2</v>
      </c>
    </row>
    <row r="4401" spans="1:33" ht="17" x14ac:dyDescent="0.2">
      <c r="A4401" s="39" t="s">
        <v>12065</v>
      </c>
      <c r="B4401" s="78" t="s">
        <v>128</v>
      </c>
      <c r="C4401" s="78" t="s">
        <v>57</v>
      </c>
      <c r="D4401" s="39">
        <v>3.9399999999999991E-2</v>
      </c>
      <c r="E4401" s="39">
        <v>0.17929999999999996</v>
      </c>
      <c r="F4401" s="39">
        <v>0.24979999999999997</v>
      </c>
      <c r="G4401" s="39">
        <v>0.97</v>
      </c>
      <c r="H4401" s="39">
        <v>0.88</v>
      </c>
      <c r="I4401" s="39">
        <v>0.84</v>
      </c>
      <c r="J4401" s="15">
        <v>0.1152</v>
      </c>
      <c r="K4401" s="54">
        <v>1</v>
      </c>
      <c r="L4401" s="36">
        <v>0.17180000000000001</v>
      </c>
      <c r="M4401" s="54">
        <v>0.61878465731647103</v>
      </c>
      <c r="N4401" s="15">
        <v>0.3332</v>
      </c>
      <c r="O4401" s="54">
        <v>3.0800000000000001E-4</v>
      </c>
      <c r="P4401" s="15">
        <v>0.15459999999999999</v>
      </c>
      <c r="Q4401" s="49">
        <v>1</v>
      </c>
      <c r="R4401">
        <v>0.42159999999999997</v>
      </c>
      <c r="S4401" s="49">
        <v>0.54345797534099904</v>
      </c>
      <c r="T4401">
        <v>0.51249999999999996</v>
      </c>
      <c r="U4401" s="54">
        <v>9.4200000000000006E-2</v>
      </c>
      <c r="V4401" s="108">
        <v>0.49</v>
      </c>
      <c r="W4401">
        <f t="shared" si="272"/>
        <v>0</v>
      </c>
      <c r="X4401">
        <f t="shared" si="273"/>
        <v>0</v>
      </c>
      <c r="Y4401">
        <f t="shared" si="274"/>
        <v>0</v>
      </c>
      <c r="Z4401">
        <v>0</v>
      </c>
      <c r="AA4401">
        <v>0</v>
      </c>
      <c r="AB4401">
        <v>0</v>
      </c>
      <c r="AC4401">
        <v>0</v>
      </c>
      <c r="AD4401">
        <v>0</v>
      </c>
      <c r="AE4401">
        <v>0</v>
      </c>
      <c r="AF4401">
        <f t="shared" si="275"/>
        <v>-4.3900000000000002E-2</v>
      </c>
      <c r="AG4401">
        <v>5.6599999999999998E-2</v>
      </c>
    </row>
    <row r="4402" spans="1:33" ht="17" x14ac:dyDescent="0.2">
      <c r="A4402" s="39" t="s">
        <v>816</v>
      </c>
      <c r="B4402" s="78" t="s">
        <v>817</v>
      </c>
      <c r="C4402" s="78" t="s">
        <v>155</v>
      </c>
      <c r="D4402" s="39">
        <v>3.949999999999998E-2</v>
      </c>
      <c r="E4402" s="39">
        <v>-0.2087</v>
      </c>
      <c r="F4402" s="39">
        <v>-4.1800000000000059E-2</v>
      </c>
      <c r="G4402" s="39">
        <v>0.97</v>
      </c>
      <c r="H4402" s="39">
        <v>1.1599999999999999</v>
      </c>
      <c r="I4402" s="39">
        <v>1.03</v>
      </c>
      <c r="J4402" s="15">
        <v>-0.47849999999999998</v>
      </c>
      <c r="K4402" s="54">
        <v>0.145978360780084</v>
      </c>
      <c r="L4402" s="99">
        <v>-0.62839999999999996</v>
      </c>
      <c r="M4402" s="54">
        <v>1.8270659534419101E-2</v>
      </c>
      <c r="N4402" s="99">
        <v>-0.77600000000000002</v>
      </c>
      <c r="O4402" s="54">
        <v>1.5399999999999999E-12</v>
      </c>
      <c r="P4402" s="15">
        <v>-0.439</v>
      </c>
      <c r="Q4402" s="49">
        <v>0.48177762152129799</v>
      </c>
      <c r="R4402">
        <v>-0.67020000000000002</v>
      </c>
      <c r="S4402" s="49">
        <v>5.5700995716052998E-2</v>
      </c>
      <c r="T4402">
        <v>-0.98470000000000002</v>
      </c>
      <c r="U4402" s="54">
        <v>5.7299999999999997E-5</v>
      </c>
      <c r="V4402" s="108">
        <v>0.96</v>
      </c>
      <c r="W4402">
        <f t="shared" si="272"/>
        <v>0</v>
      </c>
      <c r="X4402">
        <f t="shared" si="273"/>
        <v>0</v>
      </c>
      <c r="Y4402">
        <f t="shared" si="274"/>
        <v>0</v>
      </c>
      <c r="Z4402">
        <v>0</v>
      </c>
      <c r="AA4402">
        <v>1</v>
      </c>
      <c r="AB4402">
        <v>1</v>
      </c>
      <c r="AC4402">
        <v>0</v>
      </c>
      <c r="AD4402">
        <v>0</v>
      </c>
      <c r="AE4402">
        <v>0</v>
      </c>
      <c r="AF4402">
        <f t="shared" si="275"/>
        <v>-4.3900000000000002E-2</v>
      </c>
      <c r="AG4402">
        <v>-0.14989999999999998</v>
      </c>
    </row>
    <row r="4403" spans="1:33" ht="17" x14ac:dyDescent="0.2">
      <c r="A4403" s="39" t="s">
        <v>14948</v>
      </c>
      <c r="B4403" s="78" t="s">
        <v>14949</v>
      </c>
      <c r="C4403" s="78" t="s">
        <v>57</v>
      </c>
      <c r="D4403" s="39">
        <v>3.9500000000000007E-2</v>
      </c>
      <c r="E4403" s="39">
        <v>-0.1095</v>
      </c>
      <c r="F4403" s="39">
        <v>0.1439</v>
      </c>
      <c r="G4403" s="39">
        <v>0.97</v>
      </c>
      <c r="H4403" s="39">
        <v>1.08</v>
      </c>
      <c r="I4403" s="39">
        <v>0.91</v>
      </c>
      <c r="J4403" s="15">
        <v>-9.5200000000000007E-2</v>
      </c>
      <c r="K4403" s="54">
        <v>1</v>
      </c>
      <c r="L4403" s="36">
        <v>-0.13</v>
      </c>
      <c r="M4403" s="54">
        <v>0.851098590688254</v>
      </c>
      <c r="N4403" s="15">
        <v>0.10730000000000001</v>
      </c>
      <c r="O4403" s="54">
        <v>0.32600000000000001</v>
      </c>
      <c r="P4403" s="15">
        <v>-5.57E-2</v>
      </c>
      <c r="Q4403" s="49">
        <v>1</v>
      </c>
      <c r="R4403">
        <v>1.3899999999999999E-2</v>
      </c>
      <c r="S4403" s="49">
        <v>0.97445435053901797</v>
      </c>
      <c r="T4403">
        <v>-2.2000000000000001E-3</v>
      </c>
      <c r="U4403" s="54">
        <v>0.98699999999999999</v>
      </c>
      <c r="V4403" s="108">
        <v>1.04</v>
      </c>
      <c r="W4403">
        <f t="shared" si="272"/>
        <v>0</v>
      </c>
      <c r="X4403">
        <f t="shared" si="273"/>
        <v>0</v>
      </c>
      <c r="Y4403">
        <f t="shared" si="274"/>
        <v>0</v>
      </c>
      <c r="Z4403">
        <v>0</v>
      </c>
      <c r="AA4403">
        <v>0</v>
      </c>
      <c r="AB4403">
        <v>0</v>
      </c>
      <c r="AC4403">
        <v>0</v>
      </c>
      <c r="AD4403">
        <v>0</v>
      </c>
      <c r="AE4403">
        <v>0</v>
      </c>
      <c r="AF4403">
        <f t="shared" si="275"/>
        <v>-4.3900000000000002E-2</v>
      </c>
      <c r="AG4403">
        <v>-3.4799999999999998E-2</v>
      </c>
    </row>
    <row r="4404" spans="1:33" ht="17" x14ac:dyDescent="0.2">
      <c r="A4404" s="39" t="s">
        <v>4214</v>
      </c>
      <c r="B4404" s="78" t="s">
        <v>4176</v>
      </c>
      <c r="C4404" s="78" t="s">
        <v>342</v>
      </c>
      <c r="D4404" s="39">
        <v>3.9500000000000007E-2</v>
      </c>
      <c r="E4404" s="39">
        <v>-7.6399999999999996E-2</v>
      </c>
      <c r="F4404" s="39">
        <v>9.3200000000000005E-2</v>
      </c>
      <c r="G4404" s="39">
        <v>0.97</v>
      </c>
      <c r="H4404" s="39">
        <v>1.05</v>
      </c>
      <c r="I4404" s="39">
        <v>0.94</v>
      </c>
      <c r="J4404" s="15">
        <v>7.0699999999999999E-2</v>
      </c>
      <c r="K4404" s="54">
        <v>1</v>
      </c>
      <c r="L4404" s="36">
        <v>-9.3600000000000003E-2</v>
      </c>
      <c r="M4404" s="54">
        <v>0.87875723351566604</v>
      </c>
      <c r="N4404" s="15">
        <v>-0.15060000000000001</v>
      </c>
      <c r="O4404" s="54">
        <v>5.8999999999999997E-2</v>
      </c>
      <c r="P4404" s="15">
        <v>0.11020000000000001</v>
      </c>
      <c r="Q4404" s="49">
        <v>1</v>
      </c>
      <c r="R4404">
        <v>-4.0000000000000002E-4</v>
      </c>
      <c r="S4404" s="49">
        <v>1</v>
      </c>
      <c r="T4404">
        <v>-0.22700000000000001</v>
      </c>
      <c r="U4404" s="54">
        <v>7.5999999999999998E-2</v>
      </c>
      <c r="V4404" s="108">
        <v>0.27</v>
      </c>
      <c r="W4404">
        <f t="shared" si="272"/>
        <v>0</v>
      </c>
      <c r="X4404">
        <f t="shared" si="273"/>
        <v>0</v>
      </c>
      <c r="Y4404">
        <f t="shared" si="274"/>
        <v>0</v>
      </c>
      <c r="Z4404">
        <v>0</v>
      </c>
      <c r="AA4404">
        <v>0</v>
      </c>
      <c r="AB4404">
        <v>0</v>
      </c>
      <c r="AC4404">
        <v>0</v>
      </c>
      <c r="AD4404">
        <v>0</v>
      </c>
      <c r="AE4404">
        <v>0</v>
      </c>
      <c r="AF4404">
        <f t="shared" si="275"/>
        <v>-4.3900000000000002E-2</v>
      </c>
      <c r="AG4404">
        <v>-0.16429999999999997</v>
      </c>
    </row>
    <row r="4405" spans="1:33" ht="17" x14ac:dyDescent="0.2">
      <c r="A4405" s="39" t="s">
        <v>11372</v>
      </c>
      <c r="B4405" s="78" t="s">
        <v>11373</v>
      </c>
      <c r="C4405" s="78" t="s">
        <v>57</v>
      </c>
      <c r="D4405" s="39">
        <v>3.9500000000000035E-2</v>
      </c>
      <c r="E4405" s="39">
        <v>0.31259999999999999</v>
      </c>
      <c r="F4405" s="39">
        <v>0.59860000000000002</v>
      </c>
      <c r="G4405" s="39">
        <v>0.97</v>
      </c>
      <c r="H4405" s="39">
        <v>0.81</v>
      </c>
      <c r="I4405" s="39">
        <v>0.66</v>
      </c>
      <c r="J4405" s="15">
        <v>0.25269999999999998</v>
      </c>
      <c r="K4405" s="54">
        <v>1</v>
      </c>
      <c r="L4405" s="36">
        <v>4.6100000000000002E-2</v>
      </c>
      <c r="M4405" s="54">
        <v>0.97117250673191102</v>
      </c>
      <c r="N4405" s="15">
        <v>0.1205</v>
      </c>
      <c r="O4405" s="54">
        <v>7.3700000000000002E-2</v>
      </c>
      <c r="P4405" s="15">
        <v>0.29220000000000002</v>
      </c>
      <c r="Q4405" s="49">
        <v>1</v>
      </c>
      <c r="R4405">
        <v>0.64470000000000005</v>
      </c>
      <c r="S4405" s="49">
        <v>0.47362782491911598</v>
      </c>
      <c r="T4405">
        <v>0.43309999999999998</v>
      </c>
      <c r="U4405" s="54">
        <v>9.5100000000000004E-2</v>
      </c>
      <c r="V4405" s="108">
        <v>0.24</v>
      </c>
      <c r="W4405">
        <f t="shared" si="272"/>
        <v>0</v>
      </c>
      <c r="X4405">
        <f t="shared" si="273"/>
        <v>0</v>
      </c>
      <c r="Y4405">
        <f t="shared" si="274"/>
        <v>1</v>
      </c>
      <c r="Z4405">
        <v>0</v>
      </c>
      <c r="AA4405">
        <v>0</v>
      </c>
      <c r="AB4405">
        <v>0</v>
      </c>
      <c r="AC4405">
        <v>0</v>
      </c>
      <c r="AD4405">
        <v>0</v>
      </c>
      <c r="AE4405">
        <v>0</v>
      </c>
      <c r="AF4405">
        <f t="shared" si="275"/>
        <v>-4.3900000000000002E-2</v>
      </c>
      <c r="AG4405">
        <v>-0.20659999999999989</v>
      </c>
    </row>
    <row r="4406" spans="1:33" ht="17" x14ac:dyDescent="0.2">
      <c r="A4406" s="39" t="s">
        <v>17644</v>
      </c>
      <c r="B4406" s="78" t="s">
        <v>1175</v>
      </c>
      <c r="C4406" s="78" t="s">
        <v>208</v>
      </c>
      <c r="D4406" s="39">
        <v>3.9700000000000006E-2</v>
      </c>
      <c r="E4406" s="39">
        <v>-4.6699999999999964E-2</v>
      </c>
      <c r="F4406" s="39">
        <v>4.0399999999999998E-2</v>
      </c>
      <c r="G4406" s="39">
        <v>0.97</v>
      </c>
      <c r="H4406" s="39">
        <v>1.03</v>
      </c>
      <c r="I4406" s="39">
        <v>0.97</v>
      </c>
      <c r="J4406" s="15">
        <v>-8.6900000000000005E-2</v>
      </c>
      <c r="K4406" s="54">
        <v>1</v>
      </c>
      <c r="L4406" s="36">
        <v>-2.1499999999999998E-2</v>
      </c>
      <c r="M4406" s="54">
        <v>0.97460948181552698</v>
      </c>
      <c r="N4406" s="15">
        <v>-0.39900000000000002</v>
      </c>
      <c r="O4406" s="54">
        <v>9.7899999999999997E-8</v>
      </c>
      <c r="P4406" s="15">
        <v>-4.7199999999999999E-2</v>
      </c>
      <c r="Q4406" s="49">
        <v>1</v>
      </c>
      <c r="R4406">
        <v>1.89E-2</v>
      </c>
      <c r="S4406" s="49">
        <v>0.97724001650032899</v>
      </c>
      <c r="T4406">
        <v>-0.44569999999999999</v>
      </c>
      <c r="U4406" s="54">
        <v>5.66E-5</v>
      </c>
      <c r="V4406" s="108">
        <v>0.19</v>
      </c>
      <c r="W4406">
        <f t="shared" si="272"/>
        <v>0</v>
      </c>
      <c r="X4406">
        <f t="shared" si="273"/>
        <v>0</v>
      </c>
      <c r="Y4406">
        <f t="shared" si="274"/>
        <v>0</v>
      </c>
      <c r="Z4406">
        <v>0</v>
      </c>
      <c r="AA4406">
        <v>0</v>
      </c>
      <c r="AB4406">
        <v>0</v>
      </c>
      <c r="AC4406">
        <v>0</v>
      </c>
      <c r="AD4406">
        <v>0</v>
      </c>
      <c r="AE4406">
        <v>0</v>
      </c>
      <c r="AF4406">
        <f t="shared" si="275"/>
        <v>-4.3900000000000002E-2</v>
      </c>
    </row>
    <row r="4407" spans="1:33" ht="17" x14ac:dyDescent="0.2">
      <c r="A4407" s="39" t="s">
        <v>10019</v>
      </c>
      <c r="B4407" s="78" t="s">
        <v>9828</v>
      </c>
      <c r="C4407" s="78" t="s">
        <v>91</v>
      </c>
      <c r="D4407" s="39">
        <v>3.9800000000000002E-2</v>
      </c>
      <c r="E4407" s="39">
        <v>-0.11719999999999998</v>
      </c>
      <c r="F4407" s="39">
        <v>0.13220000000000001</v>
      </c>
      <c r="G4407" s="39">
        <v>0.97</v>
      </c>
      <c r="H4407" s="39">
        <v>1.08</v>
      </c>
      <c r="I4407" s="39">
        <v>0.91</v>
      </c>
      <c r="J4407" s="15">
        <v>5.9499999999999997E-2</v>
      </c>
      <c r="K4407" s="54">
        <v>1</v>
      </c>
      <c r="L4407" s="36">
        <v>5.7999999999999996E-3</v>
      </c>
      <c r="M4407" s="54">
        <v>0.99793298983976098</v>
      </c>
      <c r="N4407" s="15">
        <v>0.21129999999999999</v>
      </c>
      <c r="O4407" s="54">
        <v>7.6899999999999996E-2</v>
      </c>
      <c r="P4407" s="15">
        <v>9.9299999999999999E-2</v>
      </c>
      <c r="Q4407" s="49">
        <v>1</v>
      </c>
      <c r="R4407">
        <v>0.13800000000000001</v>
      </c>
      <c r="S4407" s="49">
        <v>0.73893356796599596</v>
      </c>
      <c r="T4407">
        <v>9.4100000000000003E-2</v>
      </c>
      <c r="U4407" s="54">
        <v>0.56200000000000006</v>
      </c>
      <c r="V4407" s="108">
        <v>1.33</v>
      </c>
      <c r="W4407">
        <f t="shared" si="272"/>
        <v>0</v>
      </c>
      <c r="X4407">
        <f t="shared" si="273"/>
        <v>0</v>
      </c>
      <c r="Y4407">
        <f t="shared" si="274"/>
        <v>0</v>
      </c>
      <c r="Z4407">
        <v>0</v>
      </c>
      <c r="AA4407">
        <v>0</v>
      </c>
      <c r="AB4407">
        <v>0</v>
      </c>
      <c r="AC4407">
        <v>0</v>
      </c>
      <c r="AD4407">
        <v>0</v>
      </c>
      <c r="AE4407">
        <v>0</v>
      </c>
      <c r="AF4407">
        <f t="shared" si="275"/>
        <v>-4.3900000000000002E-2</v>
      </c>
      <c r="AG4407">
        <v>-5.3800000000000014E-2</v>
      </c>
    </row>
    <row r="4408" spans="1:33" ht="17" x14ac:dyDescent="0.2">
      <c r="A4408" s="39" t="s">
        <v>11653</v>
      </c>
      <c r="B4408" s="78" t="s">
        <v>11654</v>
      </c>
      <c r="C4408" s="78" t="s">
        <v>57</v>
      </c>
      <c r="D4408" s="39">
        <v>3.9800000000000002E-2</v>
      </c>
      <c r="E4408" s="39">
        <v>7.0000000000000007E-2</v>
      </c>
      <c r="F4408" s="39">
        <v>0.32369999999999999</v>
      </c>
      <c r="G4408" s="39">
        <v>0.97</v>
      </c>
      <c r="H4408" s="39">
        <v>0.95</v>
      </c>
      <c r="I4408" s="39">
        <v>0.8</v>
      </c>
      <c r="J4408" s="15">
        <v>0.17799999999999999</v>
      </c>
      <c r="K4408" s="54">
        <v>0.83722697547671898</v>
      </c>
      <c r="L4408" s="36">
        <v>-0.3266</v>
      </c>
      <c r="M4408" s="54">
        <v>0.16518471238385499</v>
      </c>
      <c r="N4408" s="15">
        <v>0.29189999999999999</v>
      </c>
      <c r="O4408" s="54">
        <v>2.6499999999999999E-2</v>
      </c>
      <c r="P4408" s="15">
        <v>0.21779999999999999</v>
      </c>
      <c r="Q4408" s="49">
        <v>0.72121298316278404</v>
      </c>
      <c r="R4408">
        <v>-2.8999999999999998E-3</v>
      </c>
      <c r="S4408" s="49">
        <v>1</v>
      </c>
      <c r="T4408">
        <v>0.3619</v>
      </c>
      <c r="U4408" s="54">
        <v>1.7000000000000001E-2</v>
      </c>
      <c r="V4408" s="108">
        <v>0.5</v>
      </c>
      <c r="W4408">
        <f t="shared" si="272"/>
        <v>0</v>
      </c>
      <c r="X4408">
        <f t="shared" si="273"/>
        <v>0</v>
      </c>
      <c r="Y4408">
        <f t="shared" si="274"/>
        <v>0</v>
      </c>
      <c r="Z4408">
        <v>0</v>
      </c>
      <c r="AA4408">
        <v>0</v>
      </c>
      <c r="AB4408">
        <v>0</v>
      </c>
      <c r="AC4408">
        <v>0</v>
      </c>
      <c r="AD4408">
        <v>0</v>
      </c>
      <c r="AE4408">
        <v>0</v>
      </c>
      <c r="AF4408">
        <f t="shared" si="275"/>
        <v>-4.3900000000000002E-2</v>
      </c>
      <c r="AG4408">
        <v>-0.50469999999999993</v>
      </c>
    </row>
    <row r="4409" spans="1:33" ht="17" x14ac:dyDescent="0.2">
      <c r="A4409" s="39" t="s">
        <v>15600</v>
      </c>
      <c r="B4409" s="78" t="s">
        <v>54</v>
      </c>
      <c r="C4409" s="78" t="s">
        <v>57</v>
      </c>
      <c r="D4409" s="39">
        <v>3.9899999999999991E-2</v>
      </c>
      <c r="E4409" s="39">
        <v>-0.1295</v>
      </c>
      <c r="F4409" s="39">
        <v>8.2000000000000017E-2</v>
      </c>
      <c r="G4409" s="39">
        <v>0.97</v>
      </c>
      <c r="H4409" s="39">
        <v>1.0900000000000001</v>
      </c>
      <c r="I4409" s="39">
        <v>0.94</v>
      </c>
      <c r="J4409" s="15">
        <v>-0.1676</v>
      </c>
      <c r="K4409" s="54">
        <v>1</v>
      </c>
      <c r="L4409" s="36">
        <v>-0.37740000000000001</v>
      </c>
      <c r="M4409" s="54">
        <v>0.48708423379302301</v>
      </c>
      <c r="N4409" s="15">
        <v>-0.1201</v>
      </c>
      <c r="O4409" s="54">
        <v>9.74E-2</v>
      </c>
      <c r="P4409" s="15">
        <v>-0.12770000000000001</v>
      </c>
      <c r="Q4409" s="49">
        <v>1</v>
      </c>
      <c r="R4409">
        <v>-0.2954</v>
      </c>
      <c r="S4409" s="49">
        <v>0.72740456215248495</v>
      </c>
      <c r="T4409">
        <v>-0.24959999999999999</v>
      </c>
      <c r="U4409" s="54">
        <v>2.23E-2</v>
      </c>
      <c r="V4409" s="108">
        <v>0.26</v>
      </c>
      <c r="W4409">
        <f t="shared" si="272"/>
        <v>0</v>
      </c>
      <c r="X4409">
        <f t="shared" si="273"/>
        <v>0</v>
      </c>
      <c r="Y4409">
        <f t="shared" si="274"/>
        <v>0</v>
      </c>
      <c r="Z4409">
        <v>0</v>
      </c>
      <c r="AA4409">
        <v>0</v>
      </c>
      <c r="AB4409">
        <v>0</v>
      </c>
      <c r="AC4409">
        <v>0</v>
      </c>
      <c r="AD4409">
        <v>0</v>
      </c>
      <c r="AE4409">
        <v>0</v>
      </c>
      <c r="AF4409">
        <f t="shared" si="275"/>
        <v>-4.3900000000000002E-2</v>
      </c>
      <c r="AG4409">
        <v>-0.2097</v>
      </c>
    </row>
    <row r="4410" spans="1:33" ht="17" x14ac:dyDescent="0.2">
      <c r="A4410" s="39" t="s">
        <v>2951</v>
      </c>
      <c r="B4410" s="78" t="s">
        <v>2952</v>
      </c>
      <c r="C4410" s="78" t="s">
        <v>155</v>
      </c>
      <c r="D4410" s="39">
        <v>0.04</v>
      </c>
      <c r="E4410" s="39">
        <v>-3.1200000000000006E-2</v>
      </c>
      <c r="F4410" s="39">
        <v>0.3347</v>
      </c>
      <c r="G4410" s="39">
        <v>0.97</v>
      </c>
      <c r="H4410" s="39">
        <v>1.02</v>
      </c>
      <c r="I4410" s="39">
        <v>0.79</v>
      </c>
      <c r="J4410" s="15">
        <v>5.4899999999999997E-2</v>
      </c>
      <c r="K4410" s="54">
        <v>1</v>
      </c>
      <c r="L4410" s="36">
        <v>4.7500000000000001E-2</v>
      </c>
      <c r="M4410" s="54">
        <v>0.96020075682703399</v>
      </c>
      <c r="N4410" s="15">
        <v>-0.1048</v>
      </c>
      <c r="O4410" s="54">
        <v>0.13300000000000001</v>
      </c>
      <c r="P4410" s="15">
        <v>9.4899999999999998E-2</v>
      </c>
      <c r="Q4410" s="49">
        <v>1</v>
      </c>
      <c r="R4410">
        <v>0.38219999999999998</v>
      </c>
      <c r="S4410" s="49">
        <v>0.65698273037631705</v>
      </c>
      <c r="T4410">
        <v>-0.13600000000000001</v>
      </c>
      <c r="U4410" s="54">
        <v>0.11700000000000001</v>
      </c>
      <c r="V4410" s="108">
        <v>0.12</v>
      </c>
      <c r="W4410">
        <f t="shared" si="272"/>
        <v>0</v>
      </c>
      <c r="X4410">
        <f t="shared" si="273"/>
        <v>0</v>
      </c>
      <c r="Y4410">
        <f t="shared" si="274"/>
        <v>0</v>
      </c>
      <c r="Z4410">
        <v>0</v>
      </c>
      <c r="AA4410">
        <v>0</v>
      </c>
      <c r="AB4410">
        <v>0</v>
      </c>
      <c r="AC4410">
        <v>0</v>
      </c>
      <c r="AD4410">
        <v>0</v>
      </c>
      <c r="AE4410">
        <v>0</v>
      </c>
      <c r="AF4410">
        <f t="shared" si="275"/>
        <v>-4.3900000000000002E-2</v>
      </c>
      <c r="AG4410">
        <v>-7.4000000000000732E-3</v>
      </c>
    </row>
    <row r="4411" spans="1:33" ht="17" x14ac:dyDescent="0.2">
      <c r="A4411" s="39" t="s">
        <v>2270</v>
      </c>
      <c r="B4411" s="78" t="s">
        <v>2271</v>
      </c>
      <c r="C4411" s="78" t="s">
        <v>131</v>
      </c>
      <c r="D4411" s="39">
        <v>4.0000000000000008E-2</v>
      </c>
      <c r="E4411" s="39">
        <v>-0.1613</v>
      </c>
      <c r="F4411" s="39">
        <v>1.799999999999996E-3</v>
      </c>
      <c r="G4411" s="39">
        <v>0.97</v>
      </c>
      <c r="H4411" s="39">
        <v>1.1200000000000001</v>
      </c>
      <c r="I4411" s="39">
        <v>1</v>
      </c>
      <c r="J4411" s="15">
        <v>-0.20569999999999999</v>
      </c>
      <c r="K4411" s="54">
        <v>1</v>
      </c>
      <c r="L4411" s="36">
        <v>-0.17499999999999999</v>
      </c>
      <c r="M4411" s="54">
        <v>0.77508754912599498</v>
      </c>
      <c r="N4411" s="15">
        <v>-6.9599999999999995E-2</v>
      </c>
      <c r="O4411" s="54">
        <v>0.46899999999999997</v>
      </c>
      <c r="P4411" s="15">
        <v>-0.16569999999999999</v>
      </c>
      <c r="Q4411" s="49">
        <v>1</v>
      </c>
      <c r="R4411">
        <v>-0.17319999999999999</v>
      </c>
      <c r="S4411" s="49">
        <v>0.76568943296499103</v>
      </c>
      <c r="T4411">
        <v>-0.23089999999999999</v>
      </c>
      <c r="U4411" s="54">
        <v>9.6699999999999998E-3</v>
      </c>
      <c r="V4411" s="108">
        <v>0.27</v>
      </c>
      <c r="W4411">
        <f t="shared" si="272"/>
        <v>0</v>
      </c>
      <c r="X4411">
        <f t="shared" si="273"/>
        <v>0</v>
      </c>
      <c r="Y4411">
        <f t="shared" si="274"/>
        <v>0</v>
      </c>
      <c r="Z4411">
        <v>0</v>
      </c>
      <c r="AA4411">
        <v>0</v>
      </c>
      <c r="AB4411">
        <v>0</v>
      </c>
      <c r="AC4411">
        <v>0</v>
      </c>
      <c r="AD4411">
        <v>0</v>
      </c>
      <c r="AE4411">
        <v>0</v>
      </c>
      <c r="AF4411">
        <f t="shared" si="275"/>
        <v>-4.3900000000000002E-2</v>
      </c>
      <c r="AG4411">
        <v>3.0600000000000072E-2</v>
      </c>
    </row>
    <row r="4412" spans="1:33" ht="17" x14ac:dyDescent="0.2">
      <c r="A4412" s="39" t="s">
        <v>9323</v>
      </c>
      <c r="B4412" s="78" t="s">
        <v>9324</v>
      </c>
      <c r="C4412" s="78" t="s">
        <v>208</v>
      </c>
      <c r="D4412" s="39">
        <v>4.0000000000000008E-2</v>
      </c>
      <c r="E4412" s="39">
        <v>-0.11719999999999997</v>
      </c>
      <c r="F4412" s="39">
        <v>7.5200000000000003E-2</v>
      </c>
      <c r="G4412" s="39">
        <v>0.97</v>
      </c>
      <c r="H4412" s="39">
        <v>1.08</v>
      </c>
      <c r="I4412" s="39">
        <v>0.95</v>
      </c>
      <c r="J4412" s="15">
        <v>-0.1928</v>
      </c>
      <c r="K4412" s="54">
        <v>0.89786422395168497</v>
      </c>
      <c r="L4412" s="36">
        <v>-9.7500000000000003E-2</v>
      </c>
      <c r="M4412" s="54">
        <v>0.83678513377497798</v>
      </c>
      <c r="N4412" s="15">
        <v>-0.42949999999999999</v>
      </c>
      <c r="O4412" s="54">
        <v>8.07E-10</v>
      </c>
      <c r="P4412" s="15">
        <v>-0.15279999999999999</v>
      </c>
      <c r="Q4412" s="49">
        <v>1</v>
      </c>
      <c r="R4412">
        <v>-2.23E-2</v>
      </c>
      <c r="S4412" s="49">
        <v>0.98237245834874998</v>
      </c>
      <c r="T4412">
        <v>-0.54669999999999996</v>
      </c>
      <c r="U4412" s="54">
        <v>2.9699999999999999E-6</v>
      </c>
      <c r="V4412" s="108">
        <v>0.24</v>
      </c>
      <c r="W4412">
        <f t="shared" si="272"/>
        <v>0</v>
      </c>
      <c r="X4412">
        <f t="shared" si="273"/>
        <v>0</v>
      </c>
      <c r="Y4412">
        <f t="shared" si="274"/>
        <v>0</v>
      </c>
      <c r="Z4412">
        <v>0</v>
      </c>
      <c r="AA4412">
        <v>0</v>
      </c>
      <c r="AB4412">
        <v>0</v>
      </c>
      <c r="AC4412">
        <v>0</v>
      </c>
      <c r="AD4412">
        <v>0</v>
      </c>
      <c r="AE4412">
        <v>0</v>
      </c>
      <c r="AF4412">
        <f t="shared" si="275"/>
        <v>-4.3900000000000002E-2</v>
      </c>
      <c r="AG4412">
        <v>9.5199999999999979E-2</v>
      </c>
    </row>
    <row r="4413" spans="1:33" ht="17" x14ac:dyDescent="0.2">
      <c r="A4413" s="39" t="s">
        <v>4374</v>
      </c>
      <c r="B4413" s="78" t="s">
        <v>4375</v>
      </c>
      <c r="C4413" s="78" t="s">
        <v>900</v>
      </c>
      <c r="D4413" s="39">
        <v>4.0200000000000014E-2</v>
      </c>
      <c r="E4413" s="39">
        <v>-6.2300000000000022E-2</v>
      </c>
      <c r="F4413" s="39">
        <v>0.27039999999999997</v>
      </c>
      <c r="G4413" s="39">
        <v>0.97</v>
      </c>
      <c r="H4413" s="39">
        <v>1.04</v>
      </c>
      <c r="I4413" s="39">
        <v>0.83</v>
      </c>
      <c r="J4413" s="15">
        <v>0.24909999999999999</v>
      </c>
      <c r="K4413" s="54">
        <v>0.86742698690635101</v>
      </c>
      <c r="L4413" s="36">
        <v>0.22070000000000001</v>
      </c>
      <c r="M4413" s="54">
        <v>0.65973208919487603</v>
      </c>
      <c r="N4413" s="15">
        <v>0.45490000000000003</v>
      </c>
      <c r="O4413" s="54">
        <v>7.5499999999999998E-9</v>
      </c>
      <c r="P4413" s="15">
        <v>0.2893</v>
      </c>
      <c r="Q4413" s="49">
        <v>0.61847316442575995</v>
      </c>
      <c r="R4413">
        <v>0.49109999999999998</v>
      </c>
      <c r="S4413" s="49">
        <v>6.3631404560877694E-2</v>
      </c>
      <c r="T4413">
        <v>0.3926</v>
      </c>
      <c r="U4413" s="54">
        <v>3.8199999999999998E-6</v>
      </c>
      <c r="V4413" s="108">
        <v>1.19</v>
      </c>
      <c r="W4413">
        <f t="shared" si="272"/>
        <v>0</v>
      </c>
      <c r="X4413">
        <f t="shared" si="273"/>
        <v>0</v>
      </c>
      <c r="Y4413">
        <f t="shared" si="274"/>
        <v>0</v>
      </c>
      <c r="Z4413">
        <v>0</v>
      </c>
      <c r="AA4413">
        <v>0</v>
      </c>
      <c r="AB4413">
        <v>0</v>
      </c>
      <c r="AC4413">
        <v>0</v>
      </c>
      <c r="AD4413">
        <v>0</v>
      </c>
      <c r="AE4413">
        <v>0</v>
      </c>
      <c r="AF4413">
        <f t="shared" si="275"/>
        <v>-4.3900000000000002E-2</v>
      </c>
      <c r="AG4413">
        <v>-2.8399999999999981E-2</v>
      </c>
    </row>
    <row r="4414" spans="1:33" ht="17" x14ac:dyDescent="0.2">
      <c r="A4414" s="39" t="s">
        <v>6817</v>
      </c>
      <c r="B4414" s="78" t="s">
        <v>6777</v>
      </c>
      <c r="C4414" s="78" t="s">
        <v>139</v>
      </c>
      <c r="D4414" s="39">
        <v>4.0299999999999947E-2</v>
      </c>
      <c r="E4414" s="39">
        <v>-9.5000000000000084E-3</v>
      </c>
      <c r="F4414" s="39">
        <v>0.24219999999999997</v>
      </c>
      <c r="G4414" s="39">
        <v>0.97</v>
      </c>
      <c r="H4414" s="39">
        <v>1.01</v>
      </c>
      <c r="I4414" s="39">
        <v>0.85</v>
      </c>
      <c r="J4414" s="15">
        <v>-0.52549999999999997</v>
      </c>
      <c r="K4414" s="54">
        <v>0.83553139507156504</v>
      </c>
      <c r="L4414" s="36">
        <v>-0.89649999999999996</v>
      </c>
      <c r="M4414" s="54">
        <v>0.213957107062483</v>
      </c>
      <c r="N4414" s="15">
        <v>-0.42680000000000001</v>
      </c>
      <c r="O4414" s="54">
        <v>6.0399999999999998E-9</v>
      </c>
      <c r="P4414" s="15">
        <v>-0.48520000000000002</v>
      </c>
      <c r="Q4414" s="49">
        <v>0.807172874781247</v>
      </c>
      <c r="R4414">
        <v>-0.65429999999999999</v>
      </c>
      <c r="S4414" s="49">
        <v>0.41651779382909399</v>
      </c>
      <c r="T4414">
        <v>-0.43630000000000002</v>
      </c>
      <c r="U4414" s="54">
        <v>9.5299999999999996E-4</v>
      </c>
      <c r="V4414" s="108">
        <v>1.22</v>
      </c>
      <c r="W4414">
        <f t="shared" si="272"/>
        <v>0</v>
      </c>
      <c r="X4414">
        <f t="shared" si="273"/>
        <v>0</v>
      </c>
      <c r="Y4414">
        <f t="shared" si="274"/>
        <v>0</v>
      </c>
      <c r="Z4414">
        <v>0</v>
      </c>
      <c r="AA4414">
        <v>0</v>
      </c>
      <c r="AB4414">
        <v>0</v>
      </c>
      <c r="AC4414">
        <v>0</v>
      </c>
      <c r="AD4414">
        <v>0</v>
      </c>
      <c r="AE4414">
        <v>0</v>
      </c>
      <c r="AF4414">
        <f t="shared" si="275"/>
        <v>-4.3900000000000002E-2</v>
      </c>
      <c r="AG4414">
        <v>-0.37110000000000021</v>
      </c>
    </row>
    <row r="4415" spans="1:33" ht="17" x14ac:dyDescent="0.2">
      <c r="A4415" s="39" t="s">
        <v>9847</v>
      </c>
      <c r="B4415" s="78" t="s">
        <v>9848</v>
      </c>
      <c r="C4415" s="78" t="s">
        <v>91</v>
      </c>
      <c r="D4415" s="39">
        <v>4.0300000000000002E-2</v>
      </c>
      <c r="E4415" s="39">
        <v>-0.1368</v>
      </c>
      <c r="F4415" s="39">
        <v>0.30830000000000002</v>
      </c>
      <c r="G4415" s="39">
        <v>0.97</v>
      </c>
      <c r="H4415" s="39">
        <v>1.1000000000000001</v>
      </c>
      <c r="I4415" s="39">
        <v>0.81</v>
      </c>
      <c r="J4415" s="15">
        <v>0.50780000000000003</v>
      </c>
      <c r="K4415" s="54">
        <v>0.27134553973371001</v>
      </c>
      <c r="L4415" s="36">
        <v>0.59889999999999999</v>
      </c>
      <c r="M4415" s="54">
        <v>0.1012356524117</v>
      </c>
      <c r="N4415" s="15">
        <v>-4.9599999999999998E-2</v>
      </c>
      <c r="O4415" s="54">
        <v>0.501</v>
      </c>
      <c r="P4415" s="15">
        <v>0.54810000000000003</v>
      </c>
      <c r="Q4415" s="49">
        <v>0.55695876097090702</v>
      </c>
      <c r="R4415">
        <v>0.90720000000000001</v>
      </c>
      <c r="S4415" s="49">
        <v>5.8896130794414803E-2</v>
      </c>
      <c r="T4415">
        <v>-0.18640000000000001</v>
      </c>
      <c r="U4415" s="54">
        <v>0.152</v>
      </c>
      <c r="V4415" s="108">
        <v>0.11</v>
      </c>
      <c r="W4415">
        <f t="shared" si="272"/>
        <v>0</v>
      </c>
      <c r="X4415">
        <f t="shared" si="273"/>
        <v>0</v>
      </c>
      <c r="Y4415">
        <f t="shared" si="274"/>
        <v>0</v>
      </c>
      <c r="Z4415">
        <v>0</v>
      </c>
      <c r="AA4415">
        <v>0</v>
      </c>
      <c r="AB4415">
        <v>0</v>
      </c>
      <c r="AC4415">
        <v>0</v>
      </c>
      <c r="AD4415">
        <v>0</v>
      </c>
      <c r="AE4415">
        <v>0</v>
      </c>
      <c r="AF4415">
        <f t="shared" si="275"/>
        <v>-4.3900000000000002E-2</v>
      </c>
      <c r="AG4415">
        <v>9.1099999999999959E-2</v>
      </c>
    </row>
    <row r="4416" spans="1:33" ht="17" x14ac:dyDescent="0.2">
      <c r="A4416" s="39" t="s">
        <v>17289</v>
      </c>
      <c r="B4416" s="78" t="s">
        <v>98</v>
      </c>
      <c r="C4416" s="78" t="s">
        <v>57</v>
      </c>
      <c r="D4416" s="39">
        <v>4.0300000000000002E-2</v>
      </c>
      <c r="E4416" s="39">
        <v>-4.8299999999999996E-2</v>
      </c>
      <c r="F4416" s="39">
        <v>-4.2099999999999999E-2</v>
      </c>
      <c r="G4416" s="39">
        <v>0.97</v>
      </c>
      <c r="H4416" s="39">
        <v>1.03</v>
      </c>
      <c r="I4416" s="39">
        <v>1.03</v>
      </c>
      <c r="J4416" s="15">
        <v>3.1E-2</v>
      </c>
      <c r="K4416" s="54">
        <v>1</v>
      </c>
      <c r="L4416" s="36">
        <v>0.20760000000000001</v>
      </c>
      <c r="M4416" s="54">
        <v>0.77668917839321805</v>
      </c>
      <c r="N4416" s="15">
        <v>0.17069999999999999</v>
      </c>
      <c r="O4416" s="54">
        <v>0.16500000000000001</v>
      </c>
      <c r="P4416" s="15">
        <v>7.1300000000000002E-2</v>
      </c>
      <c r="Q4416" s="49">
        <v>1</v>
      </c>
      <c r="R4416">
        <v>0.16550000000000001</v>
      </c>
      <c r="S4416" s="49">
        <v>0.84282046832714497</v>
      </c>
      <c r="T4416">
        <v>0.12239999999999999</v>
      </c>
      <c r="U4416" s="54">
        <v>0.47899999999999998</v>
      </c>
      <c r="V4416" s="108">
        <v>0.72</v>
      </c>
      <c r="W4416">
        <f t="shared" si="272"/>
        <v>0</v>
      </c>
      <c r="X4416">
        <f t="shared" si="273"/>
        <v>0</v>
      </c>
      <c r="Y4416">
        <f t="shared" si="274"/>
        <v>0</v>
      </c>
      <c r="Z4416">
        <v>0</v>
      </c>
      <c r="AA4416">
        <v>0</v>
      </c>
      <c r="AB4416">
        <v>0</v>
      </c>
      <c r="AC4416">
        <v>0</v>
      </c>
      <c r="AD4416">
        <v>0</v>
      </c>
      <c r="AE4416">
        <v>0</v>
      </c>
      <c r="AF4416">
        <f t="shared" si="275"/>
        <v>-4.3900000000000002E-2</v>
      </c>
    </row>
    <row r="4417" spans="1:33" ht="17" x14ac:dyDescent="0.2">
      <c r="A4417" s="39" t="s">
        <v>16511</v>
      </c>
      <c r="B4417" s="78" t="s">
        <v>16512</v>
      </c>
      <c r="C4417" s="78" t="s">
        <v>57</v>
      </c>
      <c r="D4417" s="39">
        <v>4.0300000000000002E-2</v>
      </c>
      <c r="E4417" s="39">
        <v>-1.6100000000000003E-2</v>
      </c>
      <c r="F4417" s="39">
        <v>6.1800000000000077E-2</v>
      </c>
      <c r="G4417" s="39">
        <v>0.97</v>
      </c>
      <c r="H4417" s="39">
        <v>1.01</v>
      </c>
      <c r="I4417" s="39">
        <v>0.96</v>
      </c>
      <c r="J4417" s="15">
        <v>-0.53300000000000003</v>
      </c>
      <c r="K4417" s="54">
        <v>3.3151286810458903E-2</v>
      </c>
      <c r="L4417" s="36">
        <v>-0.57030000000000003</v>
      </c>
      <c r="M4417" s="54">
        <v>1.54386495242992E-2</v>
      </c>
      <c r="N4417" s="15">
        <v>-0.31209999999999999</v>
      </c>
      <c r="O4417" s="54">
        <v>1.8700000000000001E-5</v>
      </c>
      <c r="P4417" s="15">
        <v>-0.49270000000000003</v>
      </c>
      <c r="Q4417" s="49">
        <v>1.9758695921425402E-3</v>
      </c>
      <c r="R4417">
        <v>-0.50849999999999995</v>
      </c>
      <c r="S4417" s="49">
        <v>1.16365465029208E-3</v>
      </c>
      <c r="T4417">
        <v>-0.32819999999999999</v>
      </c>
      <c r="U4417" s="54">
        <v>4.8999999999999998E-4</v>
      </c>
      <c r="V4417" s="108">
        <v>0.41</v>
      </c>
      <c r="W4417">
        <f t="shared" si="272"/>
        <v>0</v>
      </c>
      <c r="X4417">
        <f t="shared" si="273"/>
        <v>0</v>
      </c>
      <c r="Y4417">
        <f t="shared" si="274"/>
        <v>0</v>
      </c>
      <c r="Z4417">
        <v>0</v>
      </c>
      <c r="AA4417">
        <v>0</v>
      </c>
      <c r="AB4417">
        <v>0</v>
      </c>
      <c r="AC4417">
        <v>0</v>
      </c>
      <c r="AD4417">
        <v>0</v>
      </c>
      <c r="AE4417">
        <v>0</v>
      </c>
      <c r="AF4417">
        <f t="shared" si="275"/>
        <v>-4.3900000000000002E-2</v>
      </c>
      <c r="AG4417">
        <v>-3.73E-2</v>
      </c>
    </row>
    <row r="4418" spans="1:33" ht="17" x14ac:dyDescent="0.2">
      <c r="A4418" s="39" t="s">
        <v>17376</v>
      </c>
      <c r="B4418" s="78" t="s">
        <v>17967</v>
      </c>
      <c r="C4418" s="78" t="s">
        <v>126</v>
      </c>
      <c r="D4418" s="39">
        <v>4.0300000000000002E-2</v>
      </c>
      <c r="E4418" s="39">
        <v>-2.06E-2</v>
      </c>
      <c r="F4418" s="39">
        <v>0.12479999999999999</v>
      </c>
      <c r="G4418" s="39">
        <v>0.97</v>
      </c>
      <c r="H4418" s="39">
        <v>1.01</v>
      </c>
      <c r="I4418" s="39">
        <v>0.92</v>
      </c>
      <c r="J4418" s="15">
        <v>-4.1700000000000001E-2</v>
      </c>
      <c r="K4418" s="54">
        <v>1</v>
      </c>
      <c r="L4418" s="36">
        <v>-0.28189999999999998</v>
      </c>
      <c r="M4418" s="54">
        <v>0.53644731765287801</v>
      </c>
      <c r="N4418" s="15">
        <v>1.6400000000000001E-2</v>
      </c>
      <c r="O4418" s="54">
        <v>0.89400000000000002</v>
      </c>
      <c r="P4418" s="15">
        <v>-1.4E-3</v>
      </c>
      <c r="Q4418" s="49">
        <v>1</v>
      </c>
      <c r="R4418">
        <v>-0.15709999999999999</v>
      </c>
      <c r="S4418" s="49">
        <v>0.74864291432996299</v>
      </c>
      <c r="T4418">
        <v>-4.1999999999999997E-3</v>
      </c>
      <c r="U4418" s="54">
        <v>0.97499999999999998</v>
      </c>
      <c r="V4418" s="108">
        <v>0.44</v>
      </c>
      <c r="W4418">
        <f t="shared" ref="W4418:W4481" si="276">IF(D4418&gt;0.585,1,0)</f>
        <v>0</v>
      </c>
      <c r="X4418">
        <f t="shared" ref="X4418:X4481" si="277">IF(E4418&gt;0.585,1,0)</f>
        <v>0</v>
      </c>
      <c r="Y4418">
        <f t="shared" ref="Y4418:Y4481" si="278">IF(F4418&gt;0.585,1,0)</f>
        <v>0</v>
      </c>
      <c r="Z4418">
        <v>0</v>
      </c>
      <c r="AA4418">
        <v>0</v>
      </c>
      <c r="AB4418">
        <v>0</v>
      </c>
      <c r="AC4418">
        <v>0</v>
      </c>
      <c r="AD4418">
        <v>0</v>
      </c>
      <c r="AE4418">
        <v>0</v>
      </c>
      <c r="AF4418">
        <f t="shared" ref="AF4418:AF4481" si="279">ROUND(LOG(G4418,2),4)</f>
        <v>-4.3900000000000002E-2</v>
      </c>
    </row>
    <row r="4419" spans="1:33" ht="17" x14ac:dyDescent="0.2">
      <c r="A4419" s="39" t="s">
        <v>7595</v>
      </c>
      <c r="B4419" s="78" t="s">
        <v>7596</v>
      </c>
      <c r="C4419" s="78" t="s">
        <v>635</v>
      </c>
      <c r="D4419" s="39">
        <v>4.0300000000000002E-2</v>
      </c>
      <c r="E4419" s="39">
        <v>2.7100000000000013E-2</v>
      </c>
      <c r="F4419" s="39">
        <v>0.14929999999999999</v>
      </c>
      <c r="G4419" s="39">
        <v>0.97</v>
      </c>
      <c r="H4419" s="39">
        <v>0.98</v>
      </c>
      <c r="I4419" s="39">
        <v>0.9</v>
      </c>
      <c r="J4419" s="15">
        <v>-0.1749</v>
      </c>
      <c r="K4419" s="54">
        <v>1</v>
      </c>
      <c r="L4419" s="36">
        <v>-0.35039999999999999</v>
      </c>
      <c r="M4419" s="54">
        <v>0.38125822714359697</v>
      </c>
      <c r="N4419" s="15">
        <v>-0.27200000000000002</v>
      </c>
      <c r="O4419" s="54">
        <v>1.14E-3</v>
      </c>
      <c r="P4419" s="15">
        <v>-0.1346</v>
      </c>
      <c r="Q4419" s="49">
        <v>1</v>
      </c>
      <c r="R4419">
        <v>-0.2011</v>
      </c>
      <c r="S4419" s="49">
        <v>0.71394678532436495</v>
      </c>
      <c r="T4419">
        <v>-0.24490000000000001</v>
      </c>
      <c r="U4419" s="54">
        <v>2.4299999999999999E-2</v>
      </c>
      <c r="V4419" s="108">
        <v>0.57999999999999996</v>
      </c>
      <c r="W4419">
        <f t="shared" si="276"/>
        <v>0</v>
      </c>
      <c r="X4419">
        <f t="shared" si="277"/>
        <v>0</v>
      </c>
      <c r="Y4419">
        <f t="shared" si="278"/>
        <v>0</v>
      </c>
      <c r="Z4419">
        <v>0</v>
      </c>
      <c r="AA4419">
        <v>0</v>
      </c>
      <c r="AB4419">
        <v>0</v>
      </c>
      <c r="AC4419">
        <v>0</v>
      </c>
      <c r="AD4419">
        <v>0</v>
      </c>
      <c r="AE4419">
        <v>0</v>
      </c>
      <c r="AF4419">
        <f t="shared" si="279"/>
        <v>-4.3900000000000002E-2</v>
      </c>
      <c r="AG4419">
        <v>-0.1754</v>
      </c>
    </row>
    <row r="4420" spans="1:33" ht="17" x14ac:dyDescent="0.2">
      <c r="A4420" s="39" t="s">
        <v>3252</v>
      </c>
      <c r="B4420" s="78" t="s">
        <v>3253</v>
      </c>
      <c r="C4420" s="78" t="s">
        <v>155</v>
      </c>
      <c r="D4420" s="39">
        <v>4.0399999999999998E-2</v>
      </c>
      <c r="E4420" s="39">
        <v>-0.1547</v>
      </c>
      <c r="F4420" s="39">
        <v>0.30009999999999998</v>
      </c>
      <c r="G4420" s="39">
        <v>0.97</v>
      </c>
      <c r="H4420" s="39">
        <v>1.1100000000000001</v>
      </c>
      <c r="I4420" s="39">
        <v>0.81</v>
      </c>
      <c r="J4420" s="15">
        <v>-7.8399999999999997E-2</v>
      </c>
      <c r="K4420" s="54">
        <v>1</v>
      </c>
      <c r="L4420" s="36">
        <v>-0.37509999999999999</v>
      </c>
      <c r="M4420" s="54">
        <v>0.39276230727592298</v>
      </c>
      <c r="N4420" s="15">
        <v>-2.4500000000000001E-2</v>
      </c>
      <c r="O4420" s="54">
        <v>0.88100000000000001</v>
      </c>
      <c r="P4420" s="15">
        <v>-3.7999999999999999E-2</v>
      </c>
      <c r="Q4420" s="49">
        <v>1</v>
      </c>
      <c r="R4420">
        <v>-7.4999999999999997E-2</v>
      </c>
      <c r="S4420" s="49">
        <v>0.94362702412584798</v>
      </c>
      <c r="T4420">
        <v>-0.1792</v>
      </c>
      <c r="U4420" s="54">
        <v>0.59399999999999997</v>
      </c>
      <c r="V4420" s="108">
        <v>0.53</v>
      </c>
      <c r="W4420">
        <f t="shared" si="276"/>
        <v>0</v>
      </c>
      <c r="X4420">
        <f t="shared" si="277"/>
        <v>0</v>
      </c>
      <c r="Y4420">
        <f t="shared" si="278"/>
        <v>0</v>
      </c>
      <c r="Z4420">
        <v>0</v>
      </c>
      <c r="AA4420">
        <v>0</v>
      </c>
      <c r="AB4420">
        <v>0</v>
      </c>
      <c r="AC4420">
        <v>0</v>
      </c>
      <c r="AD4420">
        <v>0</v>
      </c>
      <c r="AE4420">
        <v>0</v>
      </c>
      <c r="AF4420">
        <f t="shared" si="279"/>
        <v>-4.3900000000000002E-2</v>
      </c>
      <c r="AG4420">
        <v>-0.29680000000000006</v>
      </c>
    </row>
    <row r="4421" spans="1:33" ht="17" x14ac:dyDescent="0.2">
      <c r="A4421" s="39" t="s">
        <v>17040</v>
      </c>
      <c r="B4421" s="78" t="s">
        <v>54</v>
      </c>
      <c r="C4421" s="78" t="s">
        <v>57</v>
      </c>
      <c r="D4421" s="39">
        <v>4.0399999999999998E-2</v>
      </c>
      <c r="E4421" s="39">
        <v>-8.0299999999999996E-2</v>
      </c>
      <c r="F4421" s="39">
        <v>-2.969999999999999E-2</v>
      </c>
      <c r="G4421" s="39">
        <v>0.97</v>
      </c>
      <c r="H4421" s="39">
        <v>1.06</v>
      </c>
      <c r="I4421" s="39">
        <v>1.02</v>
      </c>
      <c r="J4421" s="15">
        <v>8.0000000000000004E-4</v>
      </c>
      <c r="K4421" s="54">
        <v>1</v>
      </c>
      <c r="L4421" s="36">
        <v>-6.3200000000000006E-2</v>
      </c>
      <c r="M4421" s="54">
        <v>0.91860119149816299</v>
      </c>
      <c r="N4421" s="15">
        <v>6.1000000000000004E-3</v>
      </c>
      <c r="O4421" s="54">
        <v>0.96799999999999997</v>
      </c>
      <c r="P4421" s="15">
        <v>4.1200000000000001E-2</v>
      </c>
      <c r="Q4421" s="49">
        <v>1</v>
      </c>
      <c r="R4421">
        <v>-9.2899999999999996E-2</v>
      </c>
      <c r="S4421" s="49">
        <v>0.92476072222670702</v>
      </c>
      <c r="T4421">
        <v>-7.4200000000000002E-2</v>
      </c>
      <c r="U4421" s="54">
        <v>0.78</v>
      </c>
      <c r="V4421" s="108">
        <v>0.39</v>
      </c>
      <c r="W4421">
        <f t="shared" si="276"/>
        <v>0</v>
      </c>
      <c r="X4421">
        <f t="shared" si="277"/>
        <v>0</v>
      </c>
      <c r="Y4421">
        <f t="shared" si="278"/>
        <v>0</v>
      </c>
      <c r="Z4421">
        <v>0</v>
      </c>
      <c r="AA4421">
        <v>0</v>
      </c>
      <c r="AB4421">
        <v>0</v>
      </c>
      <c r="AC4421">
        <v>0</v>
      </c>
      <c r="AD4421">
        <v>0</v>
      </c>
      <c r="AE4421">
        <v>0</v>
      </c>
      <c r="AF4421">
        <f t="shared" si="279"/>
        <v>-4.3900000000000002E-2</v>
      </c>
    </row>
    <row r="4422" spans="1:33" ht="17" x14ac:dyDescent="0.2">
      <c r="A4422" s="39" t="s">
        <v>8423</v>
      </c>
      <c r="B4422" s="78" t="s">
        <v>8424</v>
      </c>
      <c r="C4422" s="78" t="s">
        <v>575</v>
      </c>
      <c r="D4422" s="39">
        <v>4.0399999999999998E-2</v>
      </c>
      <c r="E4422" s="39">
        <v>6.7100000000000007E-2</v>
      </c>
      <c r="F4422" s="39">
        <v>0.13150000000000001</v>
      </c>
      <c r="G4422" s="39">
        <v>0.97</v>
      </c>
      <c r="H4422" s="39">
        <v>0.95</v>
      </c>
      <c r="I4422" s="39">
        <v>0.91</v>
      </c>
      <c r="J4422" s="15">
        <v>-8.2400000000000001E-2</v>
      </c>
      <c r="K4422" s="54">
        <v>1</v>
      </c>
      <c r="L4422" s="36">
        <v>-0.29570000000000002</v>
      </c>
      <c r="M4422" s="54">
        <v>0.38904437904733402</v>
      </c>
      <c r="N4422" s="15">
        <v>-0.17780000000000001</v>
      </c>
      <c r="O4422" s="54">
        <v>5.0700000000000002E-2</v>
      </c>
      <c r="P4422" s="15">
        <v>-4.2000000000000003E-2</v>
      </c>
      <c r="Q4422" s="49">
        <v>1</v>
      </c>
      <c r="R4422">
        <v>-0.16420000000000001</v>
      </c>
      <c r="S4422" s="49">
        <v>0.76155544059046998</v>
      </c>
      <c r="T4422">
        <v>-0.11070000000000001</v>
      </c>
      <c r="U4422" s="54">
        <v>0.51200000000000001</v>
      </c>
      <c r="V4422" s="108">
        <v>0.57999999999999996</v>
      </c>
      <c r="W4422">
        <f t="shared" si="276"/>
        <v>0</v>
      </c>
      <c r="X4422">
        <f t="shared" si="277"/>
        <v>0</v>
      </c>
      <c r="Y4422">
        <f t="shared" si="278"/>
        <v>0</v>
      </c>
      <c r="Z4422">
        <v>0</v>
      </c>
      <c r="AA4422">
        <v>0</v>
      </c>
      <c r="AB4422">
        <v>0</v>
      </c>
      <c r="AC4422">
        <v>0</v>
      </c>
      <c r="AD4422">
        <v>0</v>
      </c>
      <c r="AE4422">
        <v>0</v>
      </c>
      <c r="AF4422">
        <f t="shared" si="279"/>
        <v>-4.3900000000000002E-2</v>
      </c>
      <c r="AG4422">
        <v>-0.21329999999999999</v>
      </c>
    </row>
    <row r="4423" spans="1:33" ht="17" x14ac:dyDescent="0.2">
      <c r="A4423" s="39" t="s">
        <v>9665</v>
      </c>
      <c r="B4423" s="78" t="s">
        <v>9666</v>
      </c>
      <c r="C4423" s="78" t="s">
        <v>71</v>
      </c>
      <c r="D4423" s="39">
        <v>4.0399999999999998E-2</v>
      </c>
      <c r="E4423" s="39">
        <v>7.0000000000000007E-2</v>
      </c>
      <c r="F4423" s="39">
        <v>6.2799999999999967E-2</v>
      </c>
      <c r="G4423" s="39">
        <v>0.97</v>
      </c>
      <c r="H4423" s="39">
        <v>0.95</v>
      </c>
      <c r="I4423" s="39">
        <v>0.96</v>
      </c>
      <c r="J4423" s="15">
        <v>9.4999999999999998E-3</v>
      </c>
      <c r="K4423" s="54">
        <v>1</v>
      </c>
      <c r="L4423" s="36">
        <v>0.24440000000000001</v>
      </c>
      <c r="M4423" s="54">
        <v>0.61543031769503997</v>
      </c>
      <c r="N4423" s="15">
        <v>0.39460000000000001</v>
      </c>
      <c r="O4423" s="54">
        <v>2.2499999999999999E-4</v>
      </c>
      <c r="P4423" s="15">
        <v>4.99E-2</v>
      </c>
      <c r="Q4423" s="49">
        <v>1</v>
      </c>
      <c r="R4423">
        <v>0.30719999999999997</v>
      </c>
      <c r="S4423" s="49">
        <v>0.55726440028169999</v>
      </c>
      <c r="T4423">
        <v>0.46460000000000001</v>
      </c>
      <c r="U4423" s="54">
        <v>1.0200000000000001E-2</v>
      </c>
      <c r="V4423" s="108">
        <v>1.01</v>
      </c>
      <c r="W4423">
        <f t="shared" si="276"/>
        <v>0</v>
      </c>
      <c r="X4423">
        <f t="shared" si="277"/>
        <v>0</v>
      </c>
      <c r="Y4423">
        <f t="shared" si="278"/>
        <v>0</v>
      </c>
      <c r="Z4423">
        <v>0</v>
      </c>
      <c r="AA4423">
        <v>0</v>
      </c>
      <c r="AB4423">
        <v>0</v>
      </c>
      <c r="AC4423">
        <v>0</v>
      </c>
      <c r="AD4423">
        <v>0</v>
      </c>
      <c r="AE4423">
        <v>0</v>
      </c>
      <c r="AF4423">
        <f t="shared" si="279"/>
        <v>-4.3900000000000002E-2</v>
      </c>
      <c r="AG4423">
        <v>0.23500000000000001</v>
      </c>
    </row>
    <row r="4424" spans="1:33" ht="17" x14ac:dyDescent="0.2">
      <c r="A4424" s="39" t="s">
        <v>9995</v>
      </c>
      <c r="B4424" s="78" t="s">
        <v>9996</v>
      </c>
      <c r="C4424" s="78" t="s">
        <v>91</v>
      </c>
      <c r="D4424" s="39">
        <v>4.049999999999998E-2</v>
      </c>
      <c r="E4424" s="39">
        <v>-4.3999999999999997E-2</v>
      </c>
      <c r="F4424" s="39">
        <v>0.39410000000000001</v>
      </c>
      <c r="G4424" s="39">
        <v>0.97</v>
      </c>
      <c r="H4424" s="39">
        <v>1.03</v>
      </c>
      <c r="I4424" s="39">
        <v>0.76</v>
      </c>
      <c r="J4424" s="15">
        <v>8.8400000000000006E-2</v>
      </c>
      <c r="K4424" s="54">
        <v>1</v>
      </c>
      <c r="L4424" s="36">
        <v>-0.29149999999999998</v>
      </c>
      <c r="M4424" s="54">
        <v>0.720194856490462</v>
      </c>
      <c r="N4424" s="15">
        <v>1.1900000000000001E-2</v>
      </c>
      <c r="O4424" s="54">
        <v>0.89900000000000002</v>
      </c>
      <c r="P4424" s="15">
        <v>0.12889999999999999</v>
      </c>
      <c r="Q4424" s="49">
        <v>1</v>
      </c>
      <c r="R4424">
        <v>0.1026</v>
      </c>
      <c r="S4424" s="49">
        <v>0.88116412971063796</v>
      </c>
      <c r="T4424">
        <v>-3.2099999999999997E-2</v>
      </c>
      <c r="U4424" s="54">
        <v>0.78500000000000003</v>
      </c>
      <c r="V4424" s="108">
        <v>0.2</v>
      </c>
      <c r="W4424">
        <f t="shared" si="276"/>
        <v>0</v>
      </c>
      <c r="X4424">
        <f t="shared" si="277"/>
        <v>0</v>
      </c>
      <c r="Y4424">
        <f t="shared" si="278"/>
        <v>0</v>
      </c>
      <c r="Z4424">
        <v>0</v>
      </c>
      <c r="AA4424">
        <v>0</v>
      </c>
      <c r="AB4424">
        <v>0</v>
      </c>
      <c r="AC4424">
        <v>0</v>
      </c>
      <c r="AD4424">
        <v>0</v>
      </c>
      <c r="AE4424">
        <v>0</v>
      </c>
      <c r="AF4424">
        <f t="shared" si="279"/>
        <v>-4.3900000000000002E-2</v>
      </c>
      <c r="AG4424">
        <v>-0.37990000000000013</v>
      </c>
    </row>
    <row r="4425" spans="1:33" ht="17" x14ac:dyDescent="0.2">
      <c r="A4425" s="39" t="s">
        <v>15414</v>
      </c>
      <c r="B4425" s="78" t="s">
        <v>54</v>
      </c>
      <c r="C4425" s="78" t="s">
        <v>57</v>
      </c>
      <c r="D4425" s="39">
        <v>4.07E-2</v>
      </c>
      <c r="E4425" s="39">
        <v>-0.40539999999999998</v>
      </c>
      <c r="F4425" s="39">
        <v>3.1900000000000012E-2</v>
      </c>
      <c r="G4425" s="39">
        <v>0.97</v>
      </c>
      <c r="H4425" s="39">
        <v>1.32</v>
      </c>
      <c r="I4425" s="39">
        <v>0.98</v>
      </c>
      <c r="J4425" s="15">
        <v>-0.1406</v>
      </c>
      <c r="K4425" s="54">
        <v>0.98733009605252597</v>
      </c>
      <c r="L4425" s="36">
        <v>-0.2732</v>
      </c>
      <c r="M4425" s="54">
        <v>0.303320705433476</v>
      </c>
      <c r="N4425" s="15">
        <v>0.32619999999999999</v>
      </c>
      <c r="O4425" s="54">
        <v>4.3800000000000002E-4</v>
      </c>
      <c r="P4425" s="15">
        <v>-9.9900000000000003E-2</v>
      </c>
      <c r="Q4425" s="49">
        <v>1</v>
      </c>
      <c r="R4425">
        <v>-0.24129999999999999</v>
      </c>
      <c r="S4425" s="49">
        <v>0.49182503607267702</v>
      </c>
      <c r="T4425">
        <v>-7.9200000000000007E-2</v>
      </c>
      <c r="U4425" s="54">
        <v>0.73</v>
      </c>
      <c r="V4425" s="108">
        <v>0.57999999999999996</v>
      </c>
      <c r="W4425">
        <f t="shared" si="276"/>
        <v>0</v>
      </c>
      <c r="X4425">
        <f t="shared" si="277"/>
        <v>0</v>
      </c>
      <c r="Y4425">
        <f t="shared" si="278"/>
        <v>0</v>
      </c>
      <c r="Z4425">
        <v>0</v>
      </c>
      <c r="AA4425">
        <v>0</v>
      </c>
      <c r="AB4425">
        <v>0</v>
      </c>
      <c r="AC4425">
        <v>0</v>
      </c>
      <c r="AD4425">
        <v>0</v>
      </c>
      <c r="AE4425">
        <v>0</v>
      </c>
      <c r="AF4425">
        <f t="shared" si="279"/>
        <v>-4.3900000000000002E-2</v>
      </c>
      <c r="AG4425">
        <v>-0.1326</v>
      </c>
    </row>
    <row r="4426" spans="1:33" ht="17" x14ac:dyDescent="0.2">
      <c r="A4426" s="39" t="s">
        <v>977</v>
      </c>
      <c r="B4426" s="78" t="s">
        <v>978</v>
      </c>
      <c r="C4426" s="78" t="s">
        <v>979</v>
      </c>
      <c r="D4426" s="39">
        <v>4.0799999999999975E-2</v>
      </c>
      <c r="E4426" s="39">
        <v>-4.5900000000000052E-2</v>
      </c>
      <c r="F4426" s="39">
        <v>0.24220000000000003</v>
      </c>
      <c r="G4426" s="39">
        <v>0.97</v>
      </c>
      <c r="H4426" s="39">
        <v>1.03</v>
      </c>
      <c r="I4426" s="39">
        <v>0.85</v>
      </c>
      <c r="J4426" s="15">
        <v>-0.18559999999999999</v>
      </c>
      <c r="K4426" s="54">
        <v>1</v>
      </c>
      <c r="L4426" s="36">
        <v>-0.30320000000000003</v>
      </c>
      <c r="M4426" s="54">
        <v>0.60391787966988797</v>
      </c>
      <c r="N4426" s="99">
        <v>-0.73819999999999997</v>
      </c>
      <c r="O4426" s="54">
        <v>1.07E-19</v>
      </c>
      <c r="P4426" s="15">
        <v>-0.14480000000000001</v>
      </c>
      <c r="Q4426" s="49">
        <v>1</v>
      </c>
      <c r="R4426">
        <v>-6.0999999999999999E-2</v>
      </c>
      <c r="S4426" s="49">
        <v>0.91733669926431904</v>
      </c>
      <c r="T4426">
        <v>-0.78410000000000002</v>
      </c>
      <c r="U4426" s="54">
        <v>1.15E-10</v>
      </c>
      <c r="V4426" s="108">
        <v>0.51</v>
      </c>
      <c r="W4426">
        <f t="shared" si="276"/>
        <v>0</v>
      </c>
      <c r="X4426">
        <f t="shared" si="277"/>
        <v>0</v>
      </c>
      <c r="Y4426">
        <f t="shared" si="278"/>
        <v>0</v>
      </c>
      <c r="Z4426">
        <v>0</v>
      </c>
      <c r="AA4426">
        <v>0</v>
      </c>
      <c r="AB4426">
        <v>1</v>
      </c>
      <c r="AC4426">
        <v>0</v>
      </c>
      <c r="AD4426">
        <v>0</v>
      </c>
      <c r="AE4426">
        <v>0</v>
      </c>
      <c r="AF4426">
        <f t="shared" si="279"/>
        <v>-4.3900000000000002E-2</v>
      </c>
      <c r="AG4426">
        <v>-0.11759999999999993</v>
      </c>
    </row>
    <row r="4427" spans="1:33" ht="17" x14ac:dyDescent="0.2">
      <c r="A4427" s="39" t="s">
        <v>12429</v>
      </c>
      <c r="B4427" s="78" t="s">
        <v>54</v>
      </c>
      <c r="C4427" s="78" t="s">
        <v>57</v>
      </c>
      <c r="D4427" s="39">
        <v>4.0799999999999989E-2</v>
      </c>
      <c r="E4427" s="39">
        <v>-1.0100000000000026E-2</v>
      </c>
      <c r="F4427" s="39">
        <v>0.1321</v>
      </c>
      <c r="G4427" s="39">
        <v>0.97</v>
      </c>
      <c r="H4427" s="39">
        <v>1.01</v>
      </c>
      <c r="I4427" s="39">
        <v>0.91</v>
      </c>
      <c r="J4427" s="15">
        <v>7.8700000000000006E-2</v>
      </c>
      <c r="K4427" s="54">
        <v>1</v>
      </c>
      <c r="L4427" s="36">
        <v>-0.1328</v>
      </c>
      <c r="M4427" s="54">
        <v>0.75472949269174905</v>
      </c>
      <c r="N4427" s="15">
        <v>0.17150000000000001</v>
      </c>
      <c r="O4427" s="54">
        <v>0.18099999999999999</v>
      </c>
      <c r="P4427" s="15">
        <v>0.1195</v>
      </c>
      <c r="Q4427" s="49">
        <v>1</v>
      </c>
      <c r="R4427">
        <v>-6.9999999999999999E-4</v>
      </c>
      <c r="S4427" s="49">
        <v>1</v>
      </c>
      <c r="T4427">
        <v>0.16139999999999999</v>
      </c>
      <c r="U4427" s="54">
        <v>0.17899999999999999</v>
      </c>
      <c r="V4427" s="108">
        <v>0.28000000000000003</v>
      </c>
      <c r="W4427">
        <f t="shared" si="276"/>
        <v>0</v>
      </c>
      <c r="X4427">
        <f t="shared" si="277"/>
        <v>0</v>
      </c>
      <c r="Y4427">
        <f t="shared" si="278"/>
        <v>0</v>
      </c>
      <c r="Z4427">
        <v>0</v>
      </c>
      <c r="AA4427">
        <v>0</v>
      </c>
      <c r="AB4427">
        <v>0</v>
      </c>
      <c r="AC4427">
        <v>0</v>
      </c>
      <c r="AD4427">
        <v>0</v>
      </c>
      <c r="AE4427">
        <v>0</v>
      </c>
      <c r="AF4427">
        <f t="shared" si="279"/>
        <v>-4.3900000000000002E-2</v>
      </c>
      <c r="AG4427">
        <v>-0.21150000000000002</v>
      </c>
    </row>
    <row r="4428" spans="1:33" ht="17" x14ac:dyDescent="0.2">
      <c r="A4428" s="39" t="s">
        <v>17487</v>
      </c>
      <c r="B4428" s="78" t="s">
        <v>1788</v>
      </c>
      <c r="C4428" s="78" t="s">
        <v>1771</v>
      </c>
      <c r="D4428" s="39">
        <v>4.0800000000000003E-2</v>
      </c>
      <c r="E4428" s="39">
        <v>-0.1585</v>
      </c>
      <c r="F4428" s="39">
        <v>0.2472</v>
      </c>
      <c r="G4428" s="39">
        <v>0.97</v>
      </c>
      <c r="H4428" s="39">
        <v>1.1200000000000001</v>
      </c>
      <c r="I4428" s="39">
        <v>0.84</v>
      </c>
      <c r="J4428" s="15">
        <v>7.1099999999999997E-2</v>
      </c>
      <c r="K4428" s="54">
        <v>1</v>
      </c>
      <c r="L4428" s="36">
        <v>-0.3125</v>
      </c>
      <c r="M4428" s="54">
        <v>0.57024449312265002</v>
      </c>
      <c r="N4428" s="15">
        <v>0.2848</v>
      </c>
      <c r="O4428" s="54">
        <v>1.7099999999999999E-5</v>
      </c>
      <c r="P4428" s="15">
        <v>0.1119</v>
      </c>
      <c r="Q4428" s="49">
        <v>1</v>
      </c>
      <c r="R4428">
        <v>-6.5299999999999997E-2</v>
      </c>
      <c r="S4428" s="49">
        <v>0.89166503832087396</v>
      </c>
      <c r="T4428">
        <v>0.1263</v>
      </c>
      <c r="U4428" s="54">
        <v>0.17299999999999999</v>
      </c>
      <c r="V4428" s="108">
        <v>0.91</v>
      </c>
      <c r="W4428">
        <f t="shared" si="276"/>
        <v>0</v>
      </c>
      <c r="X4428">
        <f t="shared" si="277"/>
        <v>0</v>
      </c>
      <c r="Y4428">
        <f t="shared" si="278"/>
        <v>0</v>
      </c>
      <c r="Z4428">
        <v>0</v>
      </c>
      <c r="AA4428">
        <v>0</v>
      </c>
      <c r="AB4428">
        <v>0</v>
      </c>
      <c r="AC4428">
        <v>0</v>
      </c>
      <c r="AD4428">
        <v>0</v>
      </c>
      <c r="AE4428">
        <v>0</v>
      </c>
      <c r="AF4428">
        <f t="shared" si="279"/>
        <v>-4.3900000000000002E-2</v>
      </c>
    </row>
    <row r="4429" spans="1:33" ht="17" x14ac:dyDescent="0.2">
      <c r="A4429" s="39" t="s">
        <v>16161</v>
      </c>
      <c r="B4429" s="78" t="s">
        <v>54</v>
      </c>
      <c r="C4429" s="78" t="s">
        <v>57</v>
      </c>
      <c r="D4429" s="39">
        <v>4.0899999999999992E-2</v>
      </c>
      <c r="E4429" s="39">
        <v>-7.1800000000000003E-2</v>
      </c>
      <c r="F4429" s="39">
        <v>0.1953</v>
      </c>
      <c r="G4429" s="39">
        <v>0.97</v>
      </c>
      <c r="H4429" s="39">
        <v>1.05</v>
      </c>
      <c r="I4429" s="39">
        <v>0.87</v>
      </c>
      <c r="J4429" s="15">
        <v>-0.30740000000000001</v>
      </c>
      <c r="K4429" s="54">
        <v>0.21112010704534001</v>
      </c>
      <c r="L4429" s="36">
        <v>-0.32600000000000001</v>
      </c>
      <c r="M4429" s="54">
        <v>0.120080357283575</v>
      </c>
      <c r="N4429" s="15">
        <v>-6.1800000000000001E-2</v>
      </c>
      <c r="O4429" s="54">
        <v>0.61299999999999999</v>
      </c>
      <c r="P4429" s="15">
        <v>-0.26650000000000001</v>
      </c>
      <c r="Q4429" s="49">
        <v>0.751363449158306</v>
      </c>
      <c r="R4429">
        <v>-0.13070000000000001</v>
      </c>
      <c r="S4429" s="49">
        <v>0.79765122008129596</v>
      </c>
      <c r="T4429">
        <v>-0.1336</v>
      </c>
      <c r="U4429" s="54">
        <v>0.495</v>
      </c>
      <c r="V4429" s="108">
        <v>0.45</v>
      </c>
      <c r="W4429">
        <f t="shared" si="276"/>
        <v>0</v>
      </c>
      <c r="X4429">
        <f t="shared" si="277"/>
        <v>0</v>
      </c>
      <c r="Y4429">
        <f t="shared" si="278"/>
        <v>0</v>
      </c>
      <c r="Z4429">
        <v>0</v>
      </c>
      <c r="AA4429">
        <v>0</v>
      </c>
      <c r="AB4429">
        <v>0</v>
      </c>
      <c r="AC4429">
        <v>0</v>
      </c>
      <c r="AD4429">
        <v>0</v>
      </c>
      <c r="AE4429">
        <v>0</v>
      </c>
      <c r="AF4429">
        <f t="shared" si="279"/>
        <v>-4.3900000000000002E-2</v>
      </c>
      <c r="AG4429">
        <v>-1.8500000000000016E-2</v>
      </c>
    </row>
    <row r="4430" spans="1:33" ht="17" x14ac:dyDescent="0.2">
      <c r="A4430" s="39" t="s">
        <v>13475</v>
      </c>
      <c r="B4430" s="78" t="s">
        <v>13476</v>
      </c>
      <c r="C4430" s="78" t="s">
        <v>57</v>
      </c>
      <c r="D4430" s="39">
        <v>4.0899999999999999E-2</v>
      </c>
      <c r="E4430" s="39">
        <v>-1.5500000000000002E-2</v>
      </c>
      <c r="F4430" s="39">
        <v>4.6700000000000005E-2</v>
      </c>
      <c r="G4430" s="39">
        <v>0.97</v>
      </c>
      <c r="H4430" s="39">
        <v>1.01</v>
      </c>
      <c r="I4430" s="39">
        <v>0.97</v>
      </c>
      <c r="J4430" s="15">
        <v>8.9999999999999993E-3</v>
      </c>
      <c r="K4430" s="54">
        <v>1</v>
      </c>
      <c r="L4430" s="36">
        <v>-0.1701</v>
      </c>
      <c r="M4430" s="54">
        <v>0.79190513921197103</v>
      </c>
      <c r="N4430" s="15">
        <v>1.7600000000000001E-2</v>
      </c>
      <c r="O4430" s="54">
        <v>0.88700000000000001</v>
      </c>
      <c r="P4430" s="15">
        <v>4.99E-2</v>
      </c>
      <c r="Q4430" s="49">
        <v>1</v>
      </c>
      <c r="R4430">
        <v>-0.1234</v>
      </c>
      <c r="S4430" s="49">
        <v>0.89041017542099499</v>
      </c>
      <c r="T4430">
        <v>2.0999999999999999E-3</v>
      </c>
      <c r="U4430" s="54">
        <v>0.99399999999999999</v>
      </c>
      <c r="V4430" s="108">
        <v>0.94</v>
      </c>
      <c r="W4430">
        <f t="shared" si="276"/>
        <v>0</v>
      </c>
      <c r="X4430">
        <f t="shared" si="277"/>
        <v>0</v>
      </c>
      <c r="Y4430">
        <f t="shared" si="278"/>
        <v>0</v>
      </c>
      <c r="Z4430">
        <v>0</v>
      </c>
      <c r="AA4430">
        <v>0</v>
      </c>
      <c r="AB4430">
        <v>0</v>
      </c>
      <c r="AC4430">
        <v>0</v>
      </c>
      <c r="AD4430">
        <v>0</v>
      </c>
      <c r="AE4430">
        <v>0</v>
      </c>
      <c r="AF4430">
        <f t="shared" si="279"/>
        <v>-4.3900000000000002E-2</v>
      </c>
      <c r="AG4430">
        <v>-0.17910000000000004</v>
      </c>
    </row>
    <row r="4431" spans="1:33" ht="17" x14ac:dyDescent="0.2">
      <c r="A4431" s="39" t="s">
        <v>6545</v>
      </c>
      <c r="B4431" s="78" t="s">
        <v>6546</v>
      </c>
      <c r="C4431" s="78" t="s">
        <v>6510</v>
      </c>
      <c r="D4431" s="39">
        <v>4.0900000000000006E-2</v>
      </c>
      <c r="E4431" s="39">
        <v>0.13470000000000001</v>
      </c>
      <c r="F4431" s="39">
        <v>7.7699999999999991E-2</v>
      </c>
      <c r="G4431" s="39">
        <v>0.97</v>
      </c>
      <c r="H4431" s="39">
        <v>0.91</v>
      </c>
      <c r="I4431" s="39">
        <v>0.95</v>
      </c>
      <c r="J4431" s="15">
        <v>-0.1555</v>
      </c>
      <c r="K4431" s="54">
        <v>1</v>
      </c>
      <c r="L4431" s="36">
        <v>-0.37469999999999998</v>
      </c>
      <c r="M4431" s="54">
        <v>0.29696635693113699</v>
      </c>
      <c r="N4431" s="15">
        <v>0.15590000000000001</v>
      </c>
      <c r="O4431" s="54">
        <v>3.1E-2</v>
      </c>
      <c r="P4431" s="15">
        <v>-0.11459999999999999</v>
      </c>
      <c r="Q4431" s="49">
        <v>1</v>
      </c>
      <c r="R4431">
        <v>-0.29699999999999999</v>
      </c>
      <c r="S4431" s="49">
        <v>0.46454136434799898</v>
      </c>
      <c r="T4431">
        <v>0.29060000000000002</v>
      </c>
      <c r="U4431" s="54">
        <v>1.11E-2</v>
      </c>
      <c r="V4431" s="108">
        <v>0.53</v>
      </c>
      <c r="W4431">
        <f t="shared" si="276"/>
        <v>0</v>
      </c>
      <c r="X4431">
        <f t="shared" si="277"/>
        <v>0</v>
      </c>
      <c r="Y4431">
        <f t="shared" si="278"/>
        <v>0</v>
      </c>
      <c r="Z4431">
        <v>0</v>
      </c>
      <c r="AA4431">
        <v>0</v>
      </c>
      <c r="AB4431">
        <v>0</v>
      </c>
      <c r="AC4431">
        <v>0</v>
      </c>
      <c r="AD4431">
        <v>0</v>
      </c>
      <c r="AE4431">
        <v>0</v>
      </c>
      <c r="AF4431">
        <f t="shared" si="279"/>
        <v>-4.3900000000000002E-2</v>
      </c>
      <c r="AG4431">
        <v>-0.21919999999999998</v>
      </c>
    </row>
    <row r="4432" spans="1:33" ht="17" x14ac:dyDescent="0.2">
      <c r="A4432" s="39" t="s">
        <v>14814</v>
      </c>
      <c r="B4432" s="78" t="s">
        <v>54</v>
      </c>
      <c r="C4432" s="78" t="s">
        <v>57</v>
      </c>
      <c r="D4432" s="39">
        <v>4.0999999999999995E-2</v>
      </c>
      <c r="E4432" s="39">
        <v>5.6999999999999829E-3</v>
      </c>
      <c r="F4432" s="39">
        <v>2.9000000000000137E-3</v>
      </c>
      <c r="G4432" s="39">
        <v>0.97</v>
      </c>
      <c r="H4432" s="39">
        <v>1</v>
      </c>
      <c r="I4432" s="39">
        <v>1</v>
      </c>
      <c r="J4432" s="15">
        <v>-8.1799999999999998E-2</v>
      </c>
      <c r="K4432" s="54">
        <v>1</v>
      </c>
      <c r="L4432" s="36">
        <v>-0.18540000000000001</v>
      </c>
      <c r="M4432" s="54">
        <v>0.53030063363057101</v>
      </c>
      <c r="N4432" s="15">
        <v>0.3619</v>
      </c>
      <c r="O4432" s="54">
        <v>4.2400000000000001E-4</v>
      </c>
      <c r="P4432" s="15">
        <v>-4.0800000000000003E-2</v>
      </c>
      <c r="Q4432" s="49">
        <v>1</v>
      </c>
      <c r="R4432">
        <v>-0.1825</v>
      </c>
      <c r="S4432" s="49">
        <v>0.71021174829314704</v>
      </c>
      <c r="T4432">
        <v>0.36759999999999998</v>
      </c>
      <c r="U4432" s="54">
        <v>1.18E-2</v>
      </c>
      <c r="V4432" s="108">
        <v>1.19</v>
      </c>
      <c r="W4432">
        <f t="shared" si="276"/>
        <v>0</v>
      </c>
      <c r="X4432">
        <f t="shared" si="277"/>
        <v>0</v>
      </c>
      <c r="Y4432">
        <f t="shared" si="278"/>
        <v>0</v>
      </c>
      <c r="Z4432">
        <v>0</v>
      </c>
      <c r="AA4432">
        <v>0</v>
      </c>
      <c r="AB4432">
        <v>0</v>
      </c>
      <c r="AC4432">
        <v>0</v>
      </c>
      <c r="AD4432">
        <v>0</v>
      </c>
      <c r="AE4432">
        <v>0</v>
      </c>
      <c r="AF4432">
        <f t="shared" si="279"/>
        <v>-4.3900000000000002E-2</v>
      </c>
      <c r="AG4432">
        <v>-0.10349999999999998</v>
      </c>
    </row>
    <row r="4433" spans="1:33" ht="17" x14ac:dyDescent="0.2">
      <c r="A4433" s="39" t="s">
        <v>16750</v>
      </c>
      <c r="B4433" s="78" t="s">
        <v>54</v>
      </c>
      <c r="C4433" s="78" t="s">
        <v>57</v>
      </c>
      <c r="D4433" s="39">
        <v>4.1000000000000002E-2</v>
      </c>
      <c r="E4433" s="39">
        <v>-0.26790000000000003</v>
      </c>
      <c r="F4433" s="39">
        <v>-0.13169999999999998</v>
      </c>
      <c r="G4433" s="39">
        <v>0.97</v>
      </c>
      <c r="H4433" s="39">
        <v>1.2</v>
      </c>
      <c r="I4433" s="39">
        <v>1.1000000000000001</v>
      </c>
      <c r="J4433" s="15">
        <v>-4.7000000000000002E-3</v>
      </c>
      <c r="K4433" s="54">
        <v>1</v>
      </c>
      <c r="L4433" s="36">
        <v>0.14499999999999999</v>
      </c>
      <c r="M4433" s="54">
        <v>0.80211247586651802</v>
      </c>
      <c r="N4433" s="15">
        <v>0.40160000000000001</v>
      </c>
      <c r="O4433" s="54">
        <v>4.2500000000000003E-2</v>
      </c>
      <c r="P4433" s="15">
        <v>3.6299999999999999E-2</v>
      </c>
      <c r="Q4433" s="49">
        <v>1</v>
      </c>
      <c r="R4433">
        <v>1.3299999999999999E-2</v>
      </c>
      <c r="S4433" s="49">
        <v>0.98705208204374795</v>
      </c>
      <c r="T4433">
        <v>0.13370000000000001</v>
      </c>
      <c r="U4433" s="54">
        <v>0.14399999999999999</v>
      </c>
      <c r="V4433" s="108">
        <v>0.84</v>
      </c>
      <c r="W4433">
        <f t="shared" si="276"/>
        <v>0</v>
      </c>
      <c r="X4433">
        <f t="shared" si="277"/>
        <v>0</v>
      </c>
      <c r="Y4433">
        <f t="shared" si="278"/>
        <v>0</v>
      </c>
      <c r="Z4433">
        <v>0</v>
      </c>
      <c r="AA4433">
        <v>0</v>
      </c>
      <c r="AB4433">
        <v>0</v>
      </c>
      <c r="AC4433">
        <v>0</v>
      </c>
      <c r="AD4433">
        <v>0</v>
      </c>
      <c r="AE4433">
        <v>0</v>
      </c>
      <c r="AF4433">
        <f t="shared" si="279"/>
        <v>-4.3900000000000002E-2</v>
      </c>
    </row>
    <row r="4434" spans="1:33" ht="17" x14ac:dyDescent="0.2">
      <c r="A4434" s="39" t="s">
        <v>16526</v>
      </c>
      <c r="B4434" s="78" t="s">
        <v>16527</v>
      </c>
      <c r="C4434" s="78" t="s">
        <v>57</v>
      </c>
      <c r="D4434" s="39">
        <v>4.1099999999999914E-2</v>
      </c>
      <c r="E4434" s="39">
        <v>1.1900000000000022E-2</v>
      </c>
      <c r="F4434" s="39">
        <v>0.16110000000000002</v>
      </c>
      <c r="G4434" s="39">
        <v>0.97</v>
      </c>
      <c r="H4434" s="39">
        <v>0.99</v>
      </c>
      <c r="I4434" s="39">
        <v>0.89</v>
      </c>
      <c r="J4434" s="15">
        <v>-0.58199999999999996</v>
      </c>
      <c r="K4434" s="54">
        <v>0.162403757115931</v>
      </c>
      <c r="L4434" s="99">
        <v>-0.87829999999999997</v>
      </c>
      <c r="M4434" s="54">
        <v>4.6121344781455799E-3</v>
      </c>
      <c r="N4434" s="15">
        <v>-0.31190000000000001</v>
      </c>
      <c r="O4434" s="54">
        <v>2.81E-4</v>
      </c>
      <c r="P4434" s="15">
        <v>-0.54090000000000005</v>
      </c>
      <c r="Q4434" s="49">
        <v>0.128270463649757</v>
      </c>
      <c r="R4434">
        <v>-0.71719999999999995</v>
      </c>
      <c r="S4434" s="49">
        <v>1.0448800213257701E-2</v>
      </c>
      <c r="T4434">
        <v>-0.3</v>
      </c>
      <c r="U4434" s="54">
        <v>8.0000000000000002E-3</v>
      </c>
      <c r="V4434" s="108">
        <v>1.53</v>
      </c>
      <c r="W4434">
        <f t="shared" si="276"/>
        <v>0</v>
      </c>
      <c r="X4434">
        <f t="shared" si="277"/>
        <v>0</v>
      </c>
      <c r="Y4434">
        <f t="shared" si="278"/>
        <v>0</v>
      </c>
      <c r="Z4434">
        <v>0</v>
      </c>
      <c r="AA4434">
        <v>1</v>
      </c>
      <c r="AB4434">
        <v>0</v>
      </c>
      <c r="AC4434">
        <v>0</v>
      </c>
      <c r="AD4434">
        <v>0</v>
      </c>
      <c r="AE4434">
        <v>0</v>
      </c>
      <c r="AF4434">
        <f t="shared" si="279"/>
        <v>-4.3900000000000002E-2</v>
      </c>
      <c r="AG4434">
        <v>-0.29630000000000001</v>
      </c>
    </row>
    <row r="4435" spans="1:33" ht="17" x14ac:dyDescent="0.2">
      <c r="A4435" s="39" t="s">
        <v>1452</v>
      </c>
      <c r="B4435" s="78" t="s">
        <v>54</v>
      </c>
      <c r="C4435" s="78" t="s">
        <v>57</v>
      </c>
      <c r="D4435" s="39">
        <v>4.109999999999997E-2</v>
      </c>
      <c r="E4435" s="39">
        <v>-6.7100000000000048E-2</v>
      </c>
      <c r="F4435" s="39">
        <v>0.52790000000000004</v>
      </c>
      <c r="G4435" s="39">
        <v>0.97</v>
      </c>
      <c r="H4435" s="39">
        <v>1.05</v>
      </c>
      <c r="I4435" s="39">
        <v>0.69</v>
      </c>
      <c r="J4435" s="15">
        <v>-0.31359999999999999</v>
      </c>
      <c r="K4435" s="54">
        <v>1</v>
      </c>
      <c r="L4435" s="36">
        <v>-0.7087</v>
      </c>
      <c r="M4435" s="54">
        <v>0.42000882968758302</v>
      </c>
      <c r="N4435" s="99">
        <v>-0.64649999999999996</v>
      </c>
      <c r="O4435" s="54">
        <v>4.4500000000000003E-21</v>
      </c>
      <c r="P4435" s="15">
        <v>-0.27250000000000002</v>
      </c>
      <c r="Q4435" s="49">
        <v>1</v>
      </c>
      <c r="R4435">
        <v>-0.18079999999999999</v>
      </c>
      <c r="S4435" s="49">
        <v>0.87879101232091195</v>
      </c>
      <c r="T4435">
        <v>-0.71360000000000001</v>
      </c>
      <c r="U4435" s="54">
        <v>1.8699999999999999E-7</v>
      </c>
      <c r="V4435" s="108">
        <v>0.34</v>
      </c>
      <c r="W4435">
        <f t="shared" si="276"/>
        <v>0</v>
      </c>
      <c r="X4435">
        <f t="shared" si="277"/>
        <v>0</v>
      </c>
      <c r="Y4435">
        <f t="shared" si="278"/>
        <v>0</v>
      </c>
      <c r="Z4435">
        <v>0</v>
      </c>
      <c r="AA4435">
        <v>0</v>
      </c>
      <c r="AB4435">
        <v>1</v>
      </c>
      <c r="AC4435">
        <v>0</v>
      </c>
      <c r="AD4435">
        <v>0</v>
      </c>
      <c r="AE4435">
        <v>0</v>
      </c>
      <c r="AF4435">
        <f t="shared" si="279"/>
        <v>-4.3900000000000002E-2</v>
      </c>
      <c r="AG4435">
        <v>-0.39510000000000001</v>
      </c>
    </row>
    <row r="4436" spans="1:33" ht="17" x14ac:dyDescent="0.2">
      <c r="A4436" s="39" t="s">
        <v>4725</v>
      </c>
      <c r="B4436" s="78" t="s">
        <v>4726</v>
      </c>
      <c r="C4436" s="78" t="s">
        <v>941</v>
      </c>
      <c r="D4436" s="39">
        <v>4.1100000000000025E-2</v>
      </c>
      <c r="E4436" s="39">
        <v>-7.7999999999999736E-3</v>
      </c>
      <c r="F4436" s="39">
        <v>0.30820000000000003</v>
      </c>
      <c r="G4436" s="39">
        <v>0.97</v>
      </c>
      <c r="H4436" s="39">
        <v>1.01</v>
      </c>
      <c r="I4436" s="39">
        <v>0.81</v>
      </c>
      <c r="J4436" s="15">
        <v>0.64710000000000001</v>
      </c>
      <c r="K4436" s="54">
        <v>0.51101826304800702</v>
      </c>
      <c r="L4436" s="7">
        <v>1.5349999999999999</v>
      </c>
      <c r="M4436" s="54">
        <v>9.7098482080779395E-4</v>
      </c>
      <c r="N4436" s="15">
        <v>0.2697</v>
      </c>
      <c r="O4436" s="54">
        <v>4.0299999999999997E-5</v>
      </c>
      <c r="P4436" s="15">
        <v>0.68820000000000003</v>
      </c>
      <c r="Q4436" s="49">
        <v>8.37977175180597E-2</v>
      </c>
      <c r="R4436">
        <v>1.8431999999999999</v>
      </c>
      <c r="S4436" s="49">
        <v>3.9292165501398401E-10</v>
      </c>
      <c r="T4436">
        <v>0.26190000000000002</v>
      </c>
      <c r="U4436" s="54">
        <v>0.11799999999999999</v>
      </c>
      <c r="V4436" s="108">
        <v>0.34</v>
      </c>
      <c r="W4436">
        <f t="shared" si="276"/>
        <v>0</v>
      </c>
      <c r="X4436">
        <f t="shared" si="277"/>
        <v>0</v>
      </c>
      <c r="Y4436">
        <f t="shared" si="278"/>
        <v>0</v>
      </c>
      <c r="Z4436">
        <v>0</v>
      </c>
      <c r="AA4436">
        <v>0</v>
      </c>
      <c r="AB4436">
        <v>0</v>
      </c>
      <c r="AC4436">
        <v>0</v>
      </c>
      <c r="AD4436">
        <v>1</v>
      </c>
      <c r="AE4436">
        <v>0</v>
      </c>
      <c r="AF4436">
        <f t="shared" si="279"/>
        <v>-4.3900000000000002E-2</v>
      </c>
      <c r="AG4436">
        <v>0.88790000000000013</v>
      </c>
    </row>
    <row r="4437" spans="1:33" ht="17" x14ac:dyDescent="0.2">
      <c r="A4437" s="39" t="s">
        <v>352</v>
      </c>
      <c r="B4437" s="78" t="s">
        <v>98</v>
      </c>
      <c r="C4437" s="78" t="s">
        <v>57</v>
      </c>
      <c r="D4437" s="39">
        <v>4.1200000000000001E-2</v>
      </c>
      <c r="E4437" s="39">
        <v>-0.59050000000000002</v>
      </c>
      <c r="F4437" s="39">
        <v>-0.23400000000000001</v>
      </c>
      <c r="G4437" s="39">
        <v>0.97</v>
      </c>
      <c r="H4437" s="39">
        <v>1.51</v>
      </c>
      <c r="I4437" s="39">
        <v>1.18</v>
      </c>
      <c r="J4437" s="15">
        <v>-6.2399999999999997E-2</v>
      </c>
      <c r="K4437" s="54">
        <v>1</v>
      </c>
      <c r="L4437" s="36">
        <v>0.25850000000000001</v>
      </c>
      <c r="M4437" s="54">
        <v>0.70939002587306199</v>
      </c>
      <c r="N4437" s="11">
        <v>0.80149999999999999</v>
      </c>
      <c r="O4437" s="54">
        <v>7.4499999999999998E-6</v>
      </c>
      <c r="P4437" s="15">
        <v>-2.12E-2</v>
      </c>
      <c r="Q4437" s="49">
        <v>1</v>
      </c>
      <c r="R4437">
        <v>2.4500000000000001E-2</v>
      </c>
      <c r="S4437" s="49">
        <v>0.967340478797448</v>
      </c>
      <c r="T4437">
        <v>0.21099999999999999</v>
      </c>
      <c r="U4437" s="54">
        <v>5.1200000000000002E-2</v>
      </c>
      <c r="V4437" s="109">
        <v>2.5</v>
      </c>
      <c r="W4437">
        <f t="shared" si="276"/>
        <v>0</v>
      </c>
      <c r="X4437">
        <f t="shared" si="277"/>
        <v>0</v>
      </c>
      <c r="Y4437">
        <f t="shared" si="278"/>
        <v>0</v>
      </c>
      <c r="Z4437">
        <v>0</v>
      </c>
      <c r="AA4437">
        <v>0</v>
      </c>
      <c r="AB4437">
        <v>0</v>
      </c>
      <c r="AC4437">
        <v>0</v>
      </c>
      <c r="AD4437">
        <v>0</v>
      </c>
      <c r="AE4437">
        <v>1</v>
      </c>
      <c r="AF4437">
        <f t="shared" si="279"/>
        <v>-4.3900000000000002E-2</v>
      </c>
      <c r="AG4437">
        <v>0.32089999999999996</v>
      </c>
    </row>
    <row r="4438" spans="1:33" ht="17" x14ac:dyDescent="0.2">
      <c r="A4438" s="39" t="s">
        <v>15340</v>
      </c>
      <c r="B4438" s="78" t="s">
        <v>54</v>
      </c>
      <c r="C4438" s="78" t="s">
        <v>57</v>
      </c>
      <c r="D4438" s="39">
        <v>4.1200000000000014E-2</v>
      </c>
      <c r="E4438" s="39">
        <v>-0.14549999999999999</v>
      </c>
      <c r="F4438" s="39">
        <v>0.35460000000000003</v>
      </c>
      <c r="G4438" s="39">
        <v>0.97</v>
      </c>
      <c r="H4438" s="39">
        <v>1.1100000000000001</v>
      </c>
      <c r="I4438" s="39">
        <v>0.78</v>
      </c>
      <c r="J4438" s="15">
        <v>-0.13320000000000001</v>
      </c>
      <c r="K4438" s="54">
        <v>1</v>
      </c>
      <c r="L4438" s="36">
        <v>-0.378</v>
      </c>
      <c r="M4438" s="54">
        <v>0.47823885139517702</v>
      </c>
      <c r="N4438" s="15">
        <v>0.3226</v>
      </c>
      <c r="O4438" s="54">
        <v>9.0099999999999995E-5</v>
      </c>
      <c r="P4438" s="15">
        <v>-9.1999999999999998E-2</v>
      </c>
      <c r="Q4438" s="49">
        <v>1</v>
      </c>
      <c r="R4438">
        <v>-2.3400000000000001E-2</v>
      </c>
      <c r="S4438" s="49">
        <v>0.97911119684591896</v>
      </c>
      <c r="T4438">
        <v>0.17710000000000001</v>
      </c>
      <c r="U4438" s="54">
        <v>0.32800000000000001</v>
      </c>
      <c r="V4438" s="108">
        <v>1.1399999999999999</v>
      </c>
      <c r="W4438">
        <f t="shared" si="276"/>
        <v>0</v>
      </c>
      <c r="X4438">
        <f t="shared" si="277"/>
        <v>0</v>
      </c>
      <c r="Y4438">
        <f t="shared" si="278"/>
        <v>0</v>
      </c>
      <c r="Z4438">
        <v>0</v>
      </c>
      <c r="AA4438">
        <v>0</v>
      </c>
      <c r="AB4438">
        <v>0</v>
      </c>
      <c r="AC4438">
        <v>0</v>
      </c>
      <c r="AD4438">
        <v>0</v>
      </c>
      <c r="AE4438">
        <v>0</v>
      </c>
      <c r="AF4438">
        <f t="shared" si="279"/>
        <v>-4.3900000000000002E-2</v>
      </c>
      <c r="AG4438">
        <v>-0.24479999999999991</v>
      </c>
    </row>
    <row r="4439" spans="1:33" ht="17" x14ac:dyDescent="0.2">
      <c r="A4439" s="39" t="s">
        <v>13514</v>
      </c>
      <c r="B4439" s="78" t="s">
        <v>54</v>
      </c>
      <c r="C4439" s="78" t="s">
        <v>57</v>
      </c>
      <c r="D4439" s="39">
        <v>4.1299999999999996E-2</v>
      </c>
      <c r="E4439" s="39">
        <v>-6.9800000000000001E-2</v>
      </c>
      <c r="F4439" s="39">
        <v>6.8899999999999989E-2</v>
      </c>
      <c r="G4439" s="39">
        <v>0.97</v>
      </c>
      <c r="H4439" s="39">
        <v>1.05</v>
      </c>
      <c r="I4439" s="39">
        <v>0.95</v>
      </c>
      <c r="J4439" s="15">
        <v>6.4000000000000003E-3</v>
      </c>
      <c r="K4439" s="54">
        <v>1</v>
      </c>
      <c r="L4439" s="36">
        <v>-0.1244</v>
      </c>
      <c r="M4439" s="54">
        <v>0.80804213236240796</v>
      </c>
      <c r="N4439" s="15">
        <v>0.1079</v>
      </c>
      <c r="O4439" s="54">
        <v>0.33</v>
      </c>
      <c r="P4439" s="15">
        <v>4.7699999999999999E-2</v>
      </c>
      <c r="Q4439" s="49">
        <v>1</v>
      </c>
      <c r="R4439">
        <v>-5.5500000000000001E-2</v>
      </c>
      <c r="S4439" s="49">
        <v>0.94976258727974205</v>
      </c>
      <c r="T4439">
        <v>3.8100000000000002E-2</v>
      </c>
      <c r="U4439" s="54">
        <v>0.89600000000000002</v>
      </c>
      <c r="V4439" s="108">
        <v>0.6</v>
      </c>
      <c r="W4439">
        <f t="shared" si="276"/>
        <v>0</v>
      </c>
      <c r="X4439">
        <f t="shared" si="277"/>
        <v>0</v>
      </c>
      <c r="Y4439">
        <f t="shared" si="278"/>
        <v>0</v>
      </c>
      <c r="Z4439">
        <v>0</v>
      </c>
      <c r="AA4439">
        <v>0</v>
      </c>
      <c r="AB4439">
        <v>0</v>
      </c>
      <c r="AC4439">
        <v>0</v>
      </c>
      <c r="AD4439">
        <v>0</v>
      </c>
      <c r="AE4439">
        <v>0</v>
      </c>
      <c r="AF4439">
        <f t="shared" si="279"/>
        <v>-4.3900000000000002E-2</v>
      </c>
      <c r="AG4439">
        <v>-0.13090000000000002</v>
      </c>
    </row>
    <row r="4440" spans="1:33" ht="17" x14ac:dyDescent="0.2">
      <c r="A4440" s="39" t="s">
        <v>6209</v>
      </c>
      <c r="B4440" s="78" t="s">
        <v>6210</v>
      </c>
      <c r="C4440" s="78" t="s">
        <v>979</v>
      </c>
      <c r="D4440" s="39">
        <v>4.1300000000000003E-2</v>
      </c>
      <c r="E4440" s="39">
        <v>-1.5100000000000002E-2</v>
      </c>
      <c r="F4440" s="39">
        <v>-1.8799999999999983E-2</v>
      </c>
      <c r="G4440" s="39">
        <v>0.97</v>
      </c>
      <c r="H4440" s="39">
        <v>1.01</v>
      </c>
      <c r="I4440" s="39">
        <v>1.01</v>
      </c>
      <c r="J4440" s="15">
        <v>-0.2767</v>
      </c>
      <c r="K4440" s="54">
        <v>0.92651456317945002</v>
      </c>
      <c r="L4440" s="36">
        <v>-0.46529999999999999</v>
      </c>
      <c r="M4440" s="54">
        <v>0.32369357441415397</v>
      </c>
      <c r="N4440" s="15">
        <v>-0.3211</v>
      </c>
      <c r="O4440" s="54">
        <v>4.7800000000000002E-4</v>
      </c>
      <c r="P4440" s="15">
        <v>-0.2354</v>
      </c>
      <c r="Q4440" s="49">
        <v>1</v>
      </c>
      <c r="R4440">
        <v>-0.48409999999999997</v>
      </c>
      <c r="S4440" s="49">
        <v>0.57024449312265002</v>
      </c>
      <c r="T4440">
        <v>-0.3362</v>
      </c>
      <c r="U4440" s="54">
        <v>0.154</v>
      </c>
      <c r="V4440" s="108">
        <v>0.26</v>
      </c>
      <c r="W4440">
        <f t="shared" si="276"/>
        <v>0</v>
      </c>
      <c r="X4440">
        <f t="shared" si="277"/>
        <v>0</v>
      </c>
      <c r="Y4440">
        <f t="shared" si="278"/>
        <v>0</v>
      </c>
      <c r="Z4440">
        <v>0</v>
      </c>
      <c r="AA4440">
        <v>0</v>
      </c>
      <c r="AB4440">
        <v>0</v>
      </c>
      <c r="AC4440">
        <v>0</v>
      </c>
      <c r="AD4440">
        <v>0</v>
      </c>
      <c r="AE4440">
        <v>0</v>
      </c>
      <c r="AF4440">
        <f t="shared" si="279"/>
        <v>-4.3900000000000002E-2</v>
      </c>
      <c r="AG4440">
        <v>-0.18859999999999993</v>
      </c>
    </row>
    <row r="4441" spans="1:33" ht="17" x14ac:dyDescent="0.2">
      <c r="A4441" s="39" t="s">
        <v>10176</v>
      </c>
      <c r="B4441" s="78" t="s">
        <v>9857</v>
      </c>
      <c r="C4441" s="78" t="s">
        <v>91</v>
      </c>
      <c r="D4441" s="39">
        <v>4.1399999999999992E-2</v>
      </c>
      <c r="E4441" s="39">
        <v>-0.17249999999999999</v>
      </c>
      <c r="F4441" s="39">
        <v>0.57430000000000003</v>
      </c>
      <c r="G4441" s="39">
        <v>0.97</v>
      </c>
      <c r="H4441" s="39">
        <v>1.1299999999999999</v>
      </c>
      <c r="I4441" s="39">
        <v>0.67</v>
      </c>
      <c r="J4441" s="15">
        <v>-6.6199999999999995E-2</v>
      </c>
      <c r="K4441" s="54">
        <v>1</v>
      </c>
      <c r="L4441" s="36">
        <v>-0.26229999999999998</v>
      </c>
      <c r="M4441" s="54">
        <v>0.59990444569589996</v>
      </c>
      <c r="N4441" s="15">
        <v>8.4699999999999998E-2</v>
      </c>
      <c r="O4441" s="54">
        <v>0.29299999999999998</v>
      </c>
      <c r="P4441" s="15">
        <v>-2.4799999999999999E-2</v>
      </c>
      <c r="Q4441" s="49">
        <v>1</v>
      </c>
      <c r="R4441">
        <v>0.312</v>
      </c>
      <c r="S4441" s="49">
        <v>0.67474383247575997</v>
      </c>
      <c r="T4441">
        <v>-8.7800000000000003E-2</v>
      </c>
      <c r="U4441" s="54">
        <v>0.63800000000000001</v>
      </c>
      <c r="V4441" s="108">
        <v>0.3</v>
      </c>
      <c r="W4441">
        <f t="shared" si="276"/>
        <v>0</v>
      </c>
      <c r="X4441">
        <f t="shared" si="277"/>
        <v>0</v>
      </c>
      <c r="Y4441">
        <f t="shared" si="278"/>
        <v>0</v>
      </c>
      <c r="Z4441">
        <v>0</v>
      </c>
      <c r="AA4441">
        <v>0</v>
      </c>
      <c r="AB4441">
        <v>0</v>
      </c>
      <c r="AC4441">
        <v>0</v>
      </c>
      <c r="AD4441">
        <v>0</v>
      </c>
      <c r="AE4441">
        <v>0</v>
      </c>
      <c r="AF4441">
        <f t="shared" si="279"/>
        <v>-4.3900000000000002E-2</v>
      </c>
      <c r="AG4441">
        <v>-0.19609999999999994</v>
      </c>
    </row>
    <row r="4442" spans="1:33" ht="17" x14ac:dyDescent="0.2">
      <c r="A4442" s="39" t="s">
        <v>10208</v>
      </c>
      <c r="B4442" s="78" t="s">
        <v>10025</v>
      </c>
      <c r="C4442" s="78" t="s">
        <v>91</v>
      </c>
      <c r="D4442" s="39">
        <v>4.1500000000000009E-2</v>
      </c>
      <c r="E4442" s="39">
        <v>-3.7699999999999997E-2</v>
      </c>
      <c r="F4442" s="39">
        <v>0.28000000000000003</v>
      </c>
      <c r="G4442" s="39">
        <v>0.97</v>
      </c>
      <c r="H4442" s="39">
        <v>1.03</v>
      </c>
      <c r="I4442" s="39">
        <v>0.82</v>
      </c>
      <c r="J4442" s="15">
        <v>-0.1057</v>
      </c>
      <c r="K4442" s="54">
        <v>1</v>
      </c>
      <c r="L4442" s="36">
        <v>-0.25800000000000001</v>
      </c>
      <c r="M4442" s="54">
        <v>0.61481238100851499</v>
      </c>
      <c r="N4442" s="15">
        <v>6.6199999999999995E-2</v>
      </c>
      <c r="O4442" s="54">
        <v>0.41299999999999998</v>
      </c>
      <c r="P4442" s="15">
        <v>-6.4199999999999993E-2</v>
      </c>
      <c r="Q4442" s="49">
        <v>1</v>
      </c>
      <c r="R4442">
        <v>2.1999999999999999E-2</v>
      </c>
      <c r="S4442" s="49">
        <v>0.97636940288960095</v>
      </c>
      <c r="T4442">
        <v>2.8500000000000001E-2</v>
      </c>
      <c r="U4442" s="54">
        <v>0.80700000000000005</v>
      </c>
      <c r="V4442" s="108">
        <v>0.28999999999999998</v>
      </c>
      <c r="W4442">
        <f t="shared" si="276"/>
        <v>0</v>
      </c>
      <c r="X4442">
        <f t="shared" si="277"/>
        <v>0</v>
      </c>
      <c r="Y4442">
        <f t="shared" si="278"/>
        <v>0</v>
      </c>
      <c r="Z4442">
        <v>0</v>
      </c>
      <c r="AA4442">
        <v>0</v>
      </c>
      <c r="AB4442">
        <v>0</v>
      </c>
      <c r="AC4442">
        <v>0</v>
      </c>
      <c r="AD4442">
        <v>0</v>
      </c>
      <c r="AE4442">
        <v>0</v>
      </c>
      <c r="AF4442">
        <f t="shared" si="279"/>
        <v>-4.3900000000000002E-2</v>
      </c>
      <c r="AG4442">
        <v>-0.15230000000000005</v>
      </c>
    </row>
    <row r="4443" spans="1:33" ht="17" x14ac:dyDescent="0.2">
      <c r="A4443" s="39" t="s">
        <v>479</v>
      </c>
      <c r="B4443" s="78" t="s">
        <v>480</v>
      </c>
      <c r="C4443" s="78" t="s">
        <v>57</v>
      </c>
      <c r="D4443" s="39">
        <v>4.1500000000000092E-2</v>
      </c>
      <c r="E4443" s="39">
        <v>-0.2545</v>
      </c>
      <c r="F4443" s="39">
        <v>-1.2647999999999997</v>
      </c>
      <c r="G4443" s="39">
        <v>0.97</v>
      </c>
      <c r="H4443" s="39">
        <v>1.19</v>
      </c>
      <c r="I4443" s="39">
        <v>2.4</v>
      </c>
      <c r="J4443" s="7">
        <v>2.3416000000000001</v>
      </c>
      <c r="K4443" s="54">
        <v>1.0879333283378499E-10</v>
      </c>
      <c r="L4443" s="7">
        <v>3.6970999999999998</v>
      </c>
      <c r="M4443" s="54">
        <v>1.0129829287173199E-17</v>
      </c>
      <c r="N4443" s="15">
        <v>0.3075</v>
      </c>
      <c r="O4443" s="54">
        <v>7.1500000000000004E-7</v>
      </c>
      <c r="P4443" s="15">
        <v>2.3831000000000002</v>
      </c>
      <c r="Q4443" s="49">
        <v>3.4593526198574797E-8</v>
      </c>
      <c r="R4443">
        <v>2.4323000000000001</v>
      </c>
      <c r="S4443" s="49">
        <v>2.72813913088837E-8</v>
      </c>
      <c r="T4443">
        <v>5.2999999999999999E-2</v>
      </c>
      <c r="U4443" s="54">
        <v>0.73299999999999998</v>
      </c>
      <c r="V4443" s="108">
        <v>1.06</v>
      </c>
      <c r="W4443">
        <f t="shared" si="276"/>
        <v>0</v>
      </c>
      <c r="X4443">
        <f t="shared" si="277"/>
        <v>0</v>
      </c>
      <c r="Y4443">
        <f t="shared" si="278"/>
        <v>0</v>
      </c>
      <c r="Z4443">
        <v>0</v>
      </c>
      <c r="AA4443">
        <v>0</v>
      </c>
      <c r="AB4443">
        <v>0</v>
      </c>
      <c r="AC4443">
        <v>1</v>
      </c>
      <c r="AD4443">
        <v>1</v>
      </c>
      <c r="AE4443">
        <v>0</v>
      </c>
      <c r="AF4443">
        <f t="shared" si="279"/>
        <v>-4.3900000000000002E-2</v>
      </c>
      <c r="AG4443">
        <v>1.3555000000000001</v>
      </c>
    </row>
    <row r="4444" spans="1:33" ht="17" x14ac:dyDescent="0.2">
      <c r="A4444" s="39" t="s">
        <v>2240</v>
      </c>
      <c r="B4444" s="78" t="s">
        <v>2241</v>
      </c>
      <c r="C4444" s="78" t="s">
        <v>131</v>
      </c>
      <c r="D4444" s="39">
        <v>4.1599999999999984E-2</v>
      </c>
      <c r="E4444" s="39">
        <v>-2.7599999999999993E-2</v>
      </c>
      <c r="F4444" s="39">
        <v>0.28079999999999999</v>
      </c>
      <c r="G4444" s="39">
        <v>0.97</v>
      </c>
      <c r="H4444" s="39">
        <v>1.02</v>
      </c>
      <c r="I4444" s="39">
        <v>0.82</v>
      </c>
      <c r="J4444" s="15">
        <v>-0.14149999999999999</v>
      </c>
      <c r="K4444" s="54">
        <v>1</v>
      </c>
      <c r="L4444" s="36">
        <v>-9.8100000000000007E-2</v>
      </c>
      <c r="M4444" s="54">
        <v>0.90490400274856297</v>
      </c>
      <c r="N4444" s="15">
        <v>-4.1000000000000002E-2</v>
      </c>
      <c r="O4444" s="54">
        <v>0.61799999999999999</v>
      </c>
      <c r="P4444" s="15">
        <v>-9.9900000000000003E-2</v>
      </c>
      <c r="Q4444" s="49">
        <v>1</v>
      </c>
      <c r="R4444">
        <v>0.1827</v>
      </c>
      <c r="S4444" s="49">
        <v>0.73107067818201299</v>
      </c>
      <c r="T4444">
        <v>-6.8599999999999994E-2</v>
      </c>
      <c r="U4444" s="54">
        <v>0.41599999999999998</v>
      </c>
      <c r="V4444" s="108">
        <v>0.3</v>
      </c>
      <c r="W4444">
        <f t="shared" si="276"/>
        <v>0</v>
      </c>
      <c r="X4444">
        <f t="shared" si="277"/>
        <v>0</v>
      </c>
      <c r="Y4444">
        <f t="shared" si="278"/>
        <v>0</v>
      </c>
      <c r="Z4444">
        <v>0</v>
      </c>
      <c r="AA4444">
        <v>0</v>
      </c>
      <c r="AB4444">
        <v>0</v>
      </c>
      <c r="AC4444">
        <v>0</v>
      </c>
      <c r="AD4444">
        <v>0</v>
      </c>
      <c r="AE4444">
        <v>0</v>
      </c>
      <c r="AF4444">
        <f t="shared" si="279"/>
        <v>-4.3900000000000002E-2</v>
      </c>
      <c r="AG4444">
        <v>4.3399999999999883E-2</v>
      </c>
    </row>
    <row r="4445" spans="1:33" ht="17" x14ac:dyDescent="0.2">
      <c r="A4445" s="39" t="s">
        <v>9648</v>
      </c>
      <c r="B4445" s="78" t="s">
        <v>9524</v>
      </c>
      <c r="C4445" s="78" t="s">
        <v>71</v>
      </c>
      <c r="D4445" s="39">
        <v>4.1599999999999998E-2</v>
      </c>
      <c r="E4445" s="39">
        <v>-0.14960000000000001</v>
      </c>
      <c r="F4445" s="39">
        <v>0.1966</v>
      </c>
      <c r="G4445" s="39">
        <v>0.97</v>
      </c>
      <c r="H4445" s="39">
        <v>1.1100000000000001</v>
      </c>
      <c r="I4445" s="39">
        <v>0.87</v>
      </c>
      <c r="J4445" s="15">
        <v>1.54E-2</v>
      </c>
      <c r="K4445" s="54">
        <v>1</v>
      </c>
      <c r="L4445" s="36">
        <v>-0.125</v>
      </c>
      <c r="M4445" s="54">
        <v>0.86191103513588097</v>
      </c>
      <c r="N4445" s="15">
        <v>0.10589999999999999</v>
      </c>
      <c r="O4445" s="54">
        <v>0.14299999999999999</v>
      </c>
      <c r="P4445" s="15">
        <v>5.7000000000000002E-2</v>
      </c>
      <c r="Q4445" s="49">
        <v>1</v>
      </c>
      <c r="R4445">
        <v>7.1599999999999997E-2</v>
      </c>
      <c r="S4445" s="49">
        <v>0.93214325699521705</v>
      </c>
      <c r="T4445">
        <v>-4.3700000000000003E-2</v>
      </c>
      <c r="U4445" s="54">
        <v>0.71799999999999997</v>
      </c>
      <c r="V4445" s="108">
        <v>0.39</v>
      </c>
      <c r="W4445">
        <f t="shared" si="276"/>
        <v>0</v>
      </c>
      <c r="X4445">
        <f t="shared" si="277"/>
        <v>0</v>
      </c>
      <c r="Y4445">
        <f t="shared" si="278"/>
        <v>0</v>
      </c>
      <c r="Z4445">
        <v>0</v>
      </c>
      <c r="AA4445">
        <v>0</v>
      </c>
      <c r="AB4445">
        <v>0</v>
      </c>
      <c r="AC4445">
        <v>0</v>
      </c>
      <c r="AD4445">
        <v>0</v>
      </c>
      <c r="AE4445">
        <v>0</v>
      </c>
      <c r="AF4445">
        <f t="shared" si="279"/>
        <v>-4.3900000000000002E-2</v>
      </c>
      <c r="AG4445">
        <v>-0.14049999999999996</v>
      </c>
    </row>
    <row r="4446" spans="1:33" ht="17" x14ac:dyDescent="0.2">
      <c r="A4446" s="39" t="s">
        <v>5868</v>
      </c>
      <c r="B4446" s="78" t="s">
        <v>54</v>
      </c>
      <c r="C4446" s="78" t="s">
        <v>55</v>
      </c>
      <c r="D4446" s="39">
        <v>4.1600000000000012E-2</v>
      </c>
      <c r="E4446" s="39">
        <v>-5.1699999999999996E-2</v>
      </c>
      <c r="F4446" s="39">
        <v>0.1157</v>
      </c>
      <c r="G4446" s="39">
        <v>0.97</v>
      </c>
      <c r="H4446" s="39">
        <v>1.04</v>
      </c>
      <c r="I4446" s="39">
        <v>0.92</v>
      </c>
      <c r="J4446" s="15">
        <v>-0.12180000000000001</v>
      </c>
      <c r="K4446" s="54">
        <v>1</v>
      </c>
      <c r="L4446" s="36">
        <v>-0.20269999999999999</v>
      </c>
      <c r="M4446" s="54">
        <v>0.59158684909882897</v>
      </c>
      <c r="N4446" s="15">
        <v>0.1229</v>
      </c>
      <c r="O4446" s="54">
        <v>0.40799999999999997</v>
      </c>
      <c r="P4446" s="15">
        <v>-8.0199999999999994E-2</v>
      </c>
      <c r="Q4446" s="49">
        <v>1</v>
      </c>
      <c r="R4446">
        <v>-8.6999999999999994E-2</v>
      </c>
      <c r="S4446" s="49">
        <v>0.87530402964351295</v>
      </c>
      <c r="T4446">
        <v>7.1199999999999999E-2</v>
      </c>
      <c r="U4446" s="54">
        <v>0.57799999999999996</v>
      </c>
      <c r="V4446" s="108">
        <v>1.35</v>
      </c>
      <c r="W4446">
        <f t="shared" si="276"/>
        <v>0</v>
      </c>
      <c r="X4446">
        <f t="shared" si="277"/>
        <v>0</v>
      </c>
      <c r="Y4446">
        <f t="shared" si="278"/>
        <v>0</v>
      </c>
      <c r="Z4446">
        <v>0</v>
      </c>
      <c r="AA4446">
        <v>0</v>
      </c>
      <c r="AB4446">
        <v>0</v>
      </c>
      <c r="AC4446">
        <v>0</v>
      </c>
      <c r="AD4446">
        <v>0</v>
      </c>
      <c r="AE4446">
        <v>0</v>
      </c>
      <c r="AF4446">
        <f t="shared" si="279"/>
        <v>-4.3900000000000002E-2</v>
      </c>
      <c r="AG4446">
        <v>-8.0900000000000027E-2</v>
      </c>
    </row>
    <row r="4447" spans="1:33" ht="17" x14ac:dyDescent="0.2">
      <c r="A4447" s="39" t="s">
        <v>3401</v>
      </c>
      <c r="B4447" s="78" t="s">
        <v>3402</v>
      </c>
      <c r="C4447" s="78" t="s">
        <v>412</v>
      </c>
      <c r="D4447" s="39">
        <v>4.1699999999999959E-2</v>
      </c>
      <c r="E4447" s="39">
        <v>0.1052</v>
      </c>
      <c r="F4447" s="39">
        <v>0.35509999999999997</v>
      </c>
      <c r="G4447" s="39">
        <v>0.97</v>
      </c>
      <c r="H4447" s="39">
        <v>0.93</v>
      </c>
      <c r="I4447" s="39">
        <v>0.78</v>
      </c>
      <c r="J4447" s="15">
        <v>0.27710000000000001</v>
      </c>
      <c r="K4447" s="54">
        <v>0.93001447713099195</v>
      </c>
      <c r="L4447" s="36">
        <v>0.26629999999999998</v>
      </c>
      <c r="M4447" s="54">
        <v>0.67162147492123103</v>
      </c>
      <c r="N4447" s="15">
        <v>1.7600000000000001E-2</v>
      </c>
      <c r="O4447" s="54">
        <v>0.88800000000000001</v>
      </c>
      <c r="P4447" s="15">
        <v>0.31879999999999997</v>
      </c>
      <c r="Q4447" s="49">
        <v>0.908410682402501</v>
      </c>
      <c r="R4447">
        <v>0.62139999999999995</v>
      </c>
      <c r="S4447" s="49">
        <v>0.20223908621735201</v>
      </c>
      <c r="T4447">
        <v>0.12280000000000001</v>
      </c>
      <c r="U4447" s="54">
        <v>0.436</v>
      </c>
      <c r="V4447" s="108">
        <v>0.21</v>
      </c>
      <c r="W4447">
        <f t="shared" si="276"/>
        <v>0</v>
      </c>
      <c r="X4447">
        <f t="shared" si="277"/>
        <v>0</v>
      </c>
      <c r="Y4447">
        <f t="shared" si="278"/>
        <v>0</v>
      </c>
      <c r="Z4447">
        <v>0</v>
      </c>
      <c r="AA4447">
        <v>0</v>
      </c>
      <c r="AB4447">
        <v>0</v>
      </c>
      <c r="AC4447">
        <v>0</v>
      </c>
      <c r="AD4447">
        <v>0</v>
      </c>
      <c r="AE4447">
        <v>0</v>
      </c>
      <c r="AF4447">
        <f t="shared" si="279"/>
        <v>-4.3900000000000002E-2</v>
      </c>
      <c r="AG4447">
        <v>-1.0800000000000143E-2</v>
      </c>
    </row>
    <row r="4448" spans="1:33" ht="17" x14ac:dyDescent="0.2">
      <c r="A4448" s="39" t="s">
        <v>17776</v>
      </c>
      <c r="B4448" s="78" t="s">
        <v>7753</v>
      </c>
      <c r="C4448" s="78" t="s">
        <v>216</v>
      </c>
      <c r="D4448" s="39">
        <v>4.1700000000000015E-2</v>
      </c>
      <c r="E4448" s="39">
        <v>-9.6000000000000002E-2</v>
      </c>
      <c r="F4448" s="39">
        <v>5.9400000000000008E-2</v>
      </c>
      <c r="G4448" s="39">
        <v>0.97</v>
      </c>
      <c r="H4448" s="39">
        <v>1.07</v>
      </c>
      <c r="I4448" s="39">
        <v>0.96</v>
      </c>
      <c r="J4448" s="15">
        <v>-0.26910000000000001</v>
      </c>
      <c r="K4448" s="54">
        <v>0.81842067429409004</v>
      </c>
      <c r="L4448" s="36">
        <v>-0.3765</v>
      </c>
      <c r="M4448" s="54">
        <v>0.33644657800734401</v>
      </c>
      <c r="N4448" s="15">
        <v>-6.93E-2</v>
      </c>
      <c r="O4448" s="54">
        <v>0.373</v>
      </c>
      <c r="P4448" s="15">
        <v>-0.22739999999999999</v>
      </c>
      <c r="Q4448" s="49">
        <v>0.95490448371441405</v>
      </c>
      <c r="R4448">
        <v>-0.31709999999999999</v>
      </c>
      <c r="S4448" s="49">
        <v>0.49151427954921501</v>
      </c>
      <c r="T4448">
        <v>-0.1653</v>
      </c>
      <c r="U4448" s="54">
        <v>2.81E-2</v>
      </c>
      <c r="V4448" s="108">
        <v>0.38</v>
      </c>
      <c r="W4448">
        <f t="shared" si="276"/>
        <v>0</v>
      </c>
      <c r="X4448">
        <f t="shared" si="277"/>
        <v>0</v>
      </c>
      <c r="Y4448">
        <f t="shared" si="278"/>
        <v>0</v>
      </c>
      <c r="Z4448">
        <v>0</v>
      </c>
      <c r="AA4448">
        <v>0</v>
      </c>
      <c r="AB4448">
        <v>0</v>
      </c>
      <c r="AC4448">
        <v>0</v>
      </c>
      <c r="AD4448">
        <v>0</v>
      </c>
      <c r="AE4448">
        <v>0</v>
      </c>
      <c r="AF4448">
        <f t="shared" si="279"/>
        <v>-4.3900000000000002E-2</v>
      </c>
    </row>
    <row r="4449" spans="1:33" ht="17" x14ac:dyDescent="0.2">
      <c r="A4449" s="39" t="s">
        <v>16833</v>
      </c>
      <c r="B4449" s="78" t="s">
        <v>54</v>
      </c>
      <c r="C4449" s="78" t="s">
        <v>57</v>
      </c>
      <c r="D4449" s="39">
        <v>4.179999999999999E-2</v>
      </c>
      <c r="E4449" s="39">
        <v>0.21779999999999999</v>
      </c>
      <c r="F4449" s="39">
        <v>0.18210000000000001</v>
      </c>
      <c r="G4449" s="39">
        <v>0.97</v>
      </c>
      <c r="H4449" s="39">
        <v>0.86</v>
      </c>
      <c r="I4449" s="39">
        <v>0.88</v>
      </c>
      <c r="J4449" s="15">
        <v>-0.14599999999999999</v>
      </c>
      <c r="K4449" s="54">
        <v>1</v>
      </c>
      <c r="L4449" s="36">
        <v>-0.2356</v>
      </c>
      <c r="M4449" s="54">
        <v>0.63287890510475797</v>
      </c>
      <c r="N4449" s="15">
        <v>6.6000000000000003E-2</v>
      </c>
      <c r="O4449" s="54">
        <v>0.80200000000000005</v>
      </c>
      <c r="P4449" s="15">
        <v>-0.1042</v>
      </c>
      <c r="Q4449" s="49">
        <v>1</v>
      </c>
      <c r="R4449">
        <v>-5.3499999999999999E-2</v>
      </c>
      <c r="S4449" s="49">
        <v>0.89669587447742005</v>
      </c>
      <c r="T4449">
        <v>0.2838</v>
      </c>
      <c r="U4449" s="54">
        <v>0.104</v>
      </c>
      <c r="V4449" s="108">
        <v>0.45</v>
      </c>
      <c r="W4449">
        <f t="shared" si="276"/>
        <v>0</v>
      </c>
      <c r="X4449">
        <f t="shared" si="277"/>
        <v>0</v>
      </c>
      <c r="Y4449">
        <f t="shared" si="278"/>
        <v>0</v>
      </c>
      <c r="Z4449">
        <v>0</v>
      </c>
      <c r="AA4449">
        <v>0</v>
      </c>
      <c r="AB4449">
        <v>0</v>
      </c>
      <c r="AC4449">
        <v>0</v>
      </c>
      <c r="AD4449">
        <v>0</v>
      </c>
      <c r="AE4449">
        <v>0</v>
      </c>
      <c r="AF4449">
        <f t="shared" si="279"/>
        <v>-4.3900000000000002E-2</v>
      </c>
    </row>
    <row r="4450" spans="1:33" ht="17" x14ac:dyDescent="0.2">
      <c r="A4450" s="39" t="s">
        <v>17577</v>
      </c>
      <c r="B4450" s="78" t="s">
        <v>17915</v>
      </c>
      <c r="C4450" s="78" t="s">
        <v>57</v>
      </c>
      <c r="D4450" s="39">
        <v>4.1999999999999982E-2</v>
      </c>
      <c r="E4450" s="39">
        <v>-0.14850000000000008</v>
      </c>
      <c r="F4450" s="39">
        <v>0.19919999999999999</v>
      </c>
      <c r="G4450" s="39">
        <v>0.97</v>
      </c>
      <c r="H4450" s="39">
        <v>1.1100000000000001</v>
      </c>
      <c r="I4450" s="39">
        <v>0.87</v>
      </c>
      <c r="J4450" s="15">
        <v>-0.50600000000000001</v>
      </c>
      <c r="K4450" s="54">
        <v>0.855061037898311</v>
      </c>
      <c r="L4450" s="36">
        <v>-0.14419999999999999</v>
      </c>
      <c r="M4450" s="54">
        <v>0.90915293864772995</v>
      </c>
      <c r="N4450" s="11">
        <v>0.68510000000000004</v>
      </c>
      <c r="O4450" s="54">
        <v>1.66E-11</v>
      </c>
      <c r="P4450" s="15">
        <v>-0.46400000000000002</v>
      </c>
      <c r="Q4450" s="49">
        <v>0.97866938459401798</v>
      </c>
      <c r="R4450">
        <v>5.5E-2</v>
      </c>
      <c r="S4450" s="49">
        <v>0.97636940288960095</v>
      </c>
      <c r="T4450">
        <v>0.53659999999999997</v>
      </c>
      <c r="U4450" s="54">
        <v>2.6499999999999999E-2</v>
      </c>
      <c r="V4450" s="108">
        <v>1.04</v>
      </c>
      <c r="W4450">
        <f t="shared" si="276"/>
        <v>0</v>
      </c>
      <c r="X4450">
        <f t="shared" si="277"/>
        <v>0</v>
      </c>
      <c r="Y4450">
        <f t="shared" si="278"/>
        <v>0</v>
      </c>
      <c r="Z4450">
        <v>0</v>
      </c>
      <c r="AA4450">
        <v>0</v>
      </c>
      <c r="AB4450">
        <v>0</v>
      </c>
      <c r="AC4450">
        <v>0</v>
      </c>
      <c r="AD4450">
        <v>0</v>
      </c>
      <c r="AE4450">
        <v>1</v>
      </c>
      <c r="AF4450">
        <f t="shared" si="279"/>
        <v>-4.3900000000000002E-2</v>
      </c>
    </row>
    <row r="4451" spans="1:33" ht="17" x14ac:dyDescent="0.2">
      <c r="A4451" s="39" t="s">
        <v>2346</v>
      </c>
      <c r="B4451" s="78" t="s">
        <v>2347</v>
      </c>
      <c r="C4451" s="78" t="s">
        <v>65</v>
      </c>
      <c r="D4451" s="39">
        <v>4.200000000000001E-2</v>
      </c>
      <c r="E4451" s="39">
        <v>2.6399999999999979E-2</v>
      </c>
      <c r="F4451" s="39">
        <v>-1.7100000000000004E-2</v>
      </c>
      <c r="G4451" s="39">
        <v>0.97</v>
      </c>
      <c r="H4451" s="39">
        <v>0.98</v>
      </c>
      <c r="I4451" s="39">
        <v>1.01</v>
      </c>
      <c r="J4451" s="15">
        <v>0.14549999999999999</v>
      </c>
      <c r="K4451" s="54">
        <v>1</v>
      </c>
      <c r="L4451" s="36">
        <v>0.2011</v>
      </c>
      <c r="M4451" s="54">
        <v>0.58613087102261496</v>
      </c>
      <c r="N4451" s="15">
        <v>0.25990000000000002</v>
      </c>
      <c r="O4451" s="54">
        <v>2.3300000000000001E-2</v>
      </c>
      <c r="P4451" s="15">
        <v>0.1875</v>
      </c>
      <c r="Q4451" s="49">
        <v>1</v>
      </c>
      <c r="R4451">
        <v>0.184</v>
      </c>
      <c r="S4451" s="49">
        <v>0.74398582670046498</v>
      </c>
      <c r="T4451">
        <v>0.2863</v>
      </c>
      <c r="U4451" s="54">
        <v>2.76E-2</v>
      </c>
      <c r="V4451" s="108">
        <v>0.5</v>
      </c>
      <c r="W4451">
        <f t="shared" si="276"/>
        <v>0</v>
      </c>
      <c r="X4451">
        <f t="shared" si="277"/>
        <v>0</v>
      </c>
      <c r="Y4451">
        <f t="shared" si="278"/>
        <v>0</v>
      </c>
      <c r="Z4451">
        <v>0</v>
      </c>
      <c r="AA4451">
        <v>0</v>
      </c>
      <c r="AB4451">
        <v>0</v>
      </c>
      <c r="AC4451">
        <v>0</v>
      </c>
      <c r="AD4451">
        <v>0</v>
      </c>
      <c r="AE4451">
        <v>0</v>
      </c>
      <c r="AF4451">
        <f t="shared" si="279"/>
        <v>-4.3900000000000002E-2</v>
      </c>
      <c r="AG4451">
        <v>5.5599999999999983E-2</v>
      </c>
    </row>
    <row r="4452" spans="1:33" ht="17" x14ac:dyDescent="0.2">
      <c r="A4452" s="39" t="s">
        <v>7726</v>
      </c>
      <c r="B4452" s="78" t="s">
        <v>217</v>
      </c>
      <c r="C4452" s="78" t="s">
        <v>216</v>
      </c>
      <c r="D4452" s="39">
        <v>4.2099999999999999E-2</v>
      </c>
      <c r="E4452" s="39">
        <v>5.8400000000000001E-2</v>
      </c>
      <c r="F4452" s="39">
        <v>1.6799999999999982E-2</v>
      </c>
      <c r="G4452" s="39">
        <v>0.97</v>
      </c>
      <c r="H4452" s="39">
        <v>0.96</v>
      </c>
      <c r="I4452" s="39">
        <v>0.99</v>
      </c>
      <c r="J4452" s="15">
        <v>-0.2666</v>
      </c>
      <c r="K4452" s="54">
        <v>0.69958194909284599</v>
      </c>
      <c r="L4452" s="36">
        <v>-0.15129999999999999</v>
      </c>
      <c r="M4452" s="54">
        <v>0.74220860215455298</v>
      </c>
      <c r="N4452" s="15">
        <v>-7.51E-2</v>
      </c>
      <c r="O4452" s="54">
        <v>0.44800000000000001</v>
      </c>
      <c r="P4452" s="15">
        <v>-0.22450000000000001</v>
      </c>
      <c r="Q4452" s="49">
        <v>0.83996246818629205</v>
      </c>
      <c r="R4452">
        <v>-0.13450000000000001</v>
      </c>
      <c r="S4452" s="49">
        <v>0.77521287936098704</v>
      </c>
      <c r="T4452">
        <v>-1.67E-2</v>
      </c>
      <c r="U4452" s="54">
        <v>0.89800000000000002</v>
      </c>
      <c r="V4452" s="108">
        <v>0.21</v>
      </c>
      <c r="W4452">
        <f t="shared" si="276"/>
        <v>0</v>
      </c>
      <c r="X4452">
        <f t="shared" si="277"/>
        <v>0</v>
      </c>
      <c r="Y4452">
        <f t="shared" si="278"/>
        <v>0</v>
      </c>
      <c r="Z4452">
        <v>0</v>
      </c>
      <c r="AA4452">
        <v>0</v>
      </c>
      <c r="AB4452">
        <v>0</v>
      </c>
      <c r="AC4452">
        <v>0</v>
      </c>
      <c r="AD4452">
        <v>0</v>
      </c>
      <c r="AE4452">
        <v>0</v>
      </c>
      <c r="AF4452">
        <f t="shared" si="279"/>
        <v>-4.3900000000000002E-2</v>
      </c>
      <c r="AG4452">
        <v>0.11519999999999997</v>
      </c>
    </row>
    <row r="4453" spans="1:33" ht="17" x14ac:dyDescent="0.2">
      <c r="A4453" s="39" t="s">
        <v>6457</v>
      </c>
      <c r="B4453" s="78" t="s">
        <v>6228</v>
      </c>
      <c r="C4453" s="78" t="s">
        <v>338</v>
      </c>
      <c r="D4453" s="39">
        <v>4.2199999999999988E-2</v>
      </c>
      <c r="E4453" s="39">
        <v>-0.16550000000000001</v>
      </c>
      <c r="F4453" s="39">
        <v>8.879999999999999E-2</v>
      </c>
      <c r="G4453" s="39">
        <v>0.97</v>
      </c>
      <c r="H4453" s="39">
        <v>1.1200000000000001</v>
      </c>
      <c r="I4453" s="39">
        <v>0.94</v>
      </c>
      <c r="J4453" s="15">
        <v>-0.2145</v>
      </c>
      <c r="K4453" s="54">
        <v>1</v>
      </c>
      <c r="L4453" s="36">
        <v>-0.39079999999999998</v>
      </c>
      <c r="M4453" s="54">
        <v>0.44037279693678999</v>
      </c>
      <c r="N4453" s="15">
        <v>8.3400000000000002E-2</v>
      </c>
      <c r="O4453" s="54">
        <v>0.38400000000000001</v>
      </c>
      <c r="P4453" s="15">
        <v>-0.17230000000000001</v>
      </c>
      <c r="Q4453" s="49">
        <v>1</v>
      </c>
      <c r="R4453">
        <v>-0.30199999999999999</v>
      </c>
      <c r="S4453" s="49">
        <v>0.72740456215248495</v>
      </c>
      <c r="T4453">
        <v>-8.2100000000000006E-2</v>
      </c>
      <c r="U4453" s="54">
        <v>0.68</v>
      </c>
      <c r="V4453" s="108">
        <v>0.31</v>
      </c>
      <c r="W4453">
        <f t="shared" si="276"/>
        <v>0</v>
      </c>
      <c r="X4453">
        <f t="shared" si="277"/>
        <v>0</v>
      </c>
      <c r="Y4453">
        <f t="shared" si="278"/>
        <v>0</v>
      </c>
      <c r="Z4453">
        <v>0</v>
      </c>
      <c r="AA4453">
        <v>0</v>
      </c>
      <c r="AB4453">
        <v>0</v>
      </c>
      <c r="AC4453">
        <v>0</v>
      </c>
      <c r="AD4453">
        <v>0</v>
      </c>
      <c r="AE4453">
        <v>0</v>
      </c>
      <c r="AF4453">
        <f t="shared" si="279"/>
        <v>-4.3900000000000002E-2</v>
      </c>
      <c r="AG4453">
        <v>-0.17630000000000001</v>
      </c>
    </row>
    <row r="4454" spans="1:33" ht="17" x14ac:dyDescent="0.2">
      <c r="A4454" s="39" t="s">
        <v>14017</v>
      </c>
      <c r="B4454" s="78" t="s">
        <v>11564</v>
      </c>
      <c r="C4454" s="78" t="s">
        <v>57</v>
      </c>
      <c r="D4454" s="39">
        <v>4.2200000000000001E-2</v>
      </c>
      <c r="E4454" s="39">
        <v>-5.7299999999999997E-2</v>
      </c>
      <c r="F4454" s="39">
        <v>8.3199999999999996E-2</v>
      </c>
      <c r="G4454" s="39">
        <v>0.97</v>
      </c>
      <c r="H4454" s="39">
        <v>1.04</v>
      </c>
      <c r="I4454" s="39">
        <v>0.94</v>
      </c>
      <c r="J4454" s="15">
        <v>-2.7E-2</v>
      </c>
      <c r="K4454" s="54">
        <v>1</v>
      </c>
      <c r="L4454" s="36">
        <v>3.7600000000000001E-2</v>
      </c>
      <c r="M4454" s="54">
        <v>0.94227109719718505</v>
      </c>
      <c r="N4454" s="15">
        <v>-5.1200000000000002E-2</v>
      </c>
      <c r="O4454" s="54">
        <v>0.78500000000000003</v>
      </c>
      <c r="P4454" s="15">
        <v>1.52E-2</v>
      </c>
      <c r="Q4454" s="49">
        <v>1</v>
      </c>
      <c r="R4454">
        <v>0.1208</v>
      </c>
      <c r="S4454" s="49">
        <v>0.82723786633449503</v>
      </c>
      <c r="T4454">
        <v>-0.1085</v>
      </c>
      <c r="U4454" s="54">
        <v>0.496</v>
      </c>
      <c r="V4454" s="108">
        <v>0.2</v>
      </c>
      <c r="W4454">
        <f t="shared" si="276"/>
        <v>0</v>
      </c>
      <c r="X4454">
        <f t="shared" si="277"/>
        <v>0</v>
      </c>
      <c r="Y4454">
        <f t="shared" si="278"/>
        <v>0</v>
      </c>
      <c r="Z4454">
        <v>0</v>
      </c>
      <c r="AA4454">
        <v>0</v>
      </c>
      <c r="AB4454">
        <v>0</v>
      </c>
      <c r="AC4454">
        <v>0</v>
      </c>
      <c r="AD4454">
        <v>0</v>
      </c>
      <c r="AE4454">
        <v>0</v>
      </c>
      <c r="AF4454">
        <f t="shared" si="279"/>
        <v>-4.3900000000000002E-2</v>
      </c>
      <c r="AG4454">
        <v>6.469999999999998E-2</v>
      </c>
    </row>
    <row r="4455" spans="1:33" ht="17" x14ac:dyDescent="0.2">
      <c r="A4455" s="39" t="s">
        <v>10294</v>
      </c>
      <c r="B4455" s="78" t="s">
        <v>10295</v>
      </c>
      <c r="C4455" s="78" t="s">
        <v>91</v>
      </c>
      <c r="D4455" s="39">
        <v>4.2200000000000015E-2</v>
      </c>
      <c r="E4455" s="39">
        <v>8.4900000000000031E-2</v>
      </c>
      <c r="F4455" s="39">
        <v>0.3301</v>
      </c>
      <c r="G4455" s="39">
        <v>0.97</v>
      </c>
      <c r="H4455" s="39">
        <v>0.94</v>
      </c>
      <c r="I4455" s="39">
        <v>0.8</v>
      </c>
      <c r="J4455" s="15">
        <v>-0.36180000000000001</v>
      </c>
      <c r="K4455" s="54">
        <v>0.79373154695245696</v>
      </c>
      <c r="L4455" s="36">
        <v>-0.6865</v>
      </c>
      <c r="M4455" s="54">
        <v>9.51803419324245E-2</v>
      </c>
      <c r="N4455" s="15">
        <v>0.22739999999999999</v>
      </c>
      <c r="O4455" s="54">
        <v>4.2500000000000003E-3</v>
      </c>
      <c r="P4455" s="15">
        <v>-0.3196</v>
      </c>
      <c r="Q4455" s="49">
        <v>0.83722697547671898</v>
      </c>
      <c r="R4455">
        <v>-0.35639999999999999</v>
      </c>
      <c r="S4455" s="49">
        <v>0.51102058538973705</v>
      </c>
      <c r="T4455">
        <v>0.31230000000000002</v>
      </c>
      <c r="U4455" s="54">
        <v>4.2500000000000003E-2</v>
      </c>
      <c r="V4455" s="108">
        <v>0.35</v>
      </c>
      <c r="W4455">
        <f t="shared" si="276"/>
        <v>0</v>
      </c>
      <c r="X4455">
        <f t="shared" si="277"/>
        <v>0</v>
      </c>
      <c r="Y4455">
        <f t="shared" si="278"/>
        <v>0</v>
      </c>
      <c r="Z4455">
        <v>0</v>
      </c>
      <c r="AA4455">
        <v>0</v>
      </c>
      <c r="AB4455">
        <v>0</v>
      </c>
      <c r="AC4455">
        <v>0</v>
      </c>
      <c r="AD4455">
        <v>0</v>
      </c>
      <c r="AE4455">
        <v>0</v>
      </c>
      <c r="AF4455">
        <f t="shared" si="279"/>
        <v>-4.3900000000000002E-2</v>
      </c>
      <c r="AG4455">
        <v>-0.32470000000000004</v>
      </c>
    </row>
    <row r="4456" spans="1:33" ht="17" x14ac:dyDescent="0.2">
      <c r="A4456" s="39" t="s">
        <v>9492</v>
      </c>
      <c r="B4456" s="78" t="s">
        <v>9444</v>
      </c>
      <c r="C4456" s="78" t="s">
        <v>112</v>
      </c>
      <c r="D4456" s="39">
        <v>4.2399999999999993E-2</v>
      </c>
      <c r="E4456" s="39">
        <v>-0.22020000000000001</v>
      </c>
      <c r="F4456" s="39">
        <v>2.9400000000000009E-2</v>
      </c>
      <c r="G4456" s="39">
        <v>0.97</v>
      </c>
      <c r="H4456" s="39">
        <v>1.1599999999999999</v>
      </c>
      <c r="I4456" s="39">
        <v>0.98</v>
      </c>
      <c r="J4456" s="15">
        <v>-0.14019999999999999</v>
      </c>
      <c r="K4456" s="54">
        <v>1</v>
      </c>
      <c r="L4456" s="36">
        <v>-0.2792</v>
      </c>
      <c r="M4456" s="54">
        <v>0.51303833104085195</v>
      </c>
      <c r="N4456" s="15">
        <v>0.32650000000000001</v>
      </c>
      <c r="O4456" s="54">
        <v>2.0400000000000001E-5</v>
      </c>
      <c r="P4456" s="15">
        <v>-9.7799999999999998E-2</v>
      </c>
      <c r="Q4456" s="49">
        <v>1</v>
      </c>
      <c r="R4456">
        <v>-0.24979999999999999</v>
      </c>
      <c r="S4456" s="49">
        <v>0.59990444569589996</v>
      </c>
      <c r="T4456">
        <v>0.10630000000000001</v>
      </c>
      <c r="U4456" s="54">
        <v>0.51400000000000001</v>
      </c>
      <c r="V4456" s="108">
        <v>0.61</v>
      </c>
      <c r="W4456">
        <f t="shared" si="276"/>
        <v>0</v>
      </c>
      <c r="X4456">
        <f t="shared" si="277"/>
        <v>0</v>
      </c>
      <c r="Y4456">
        <f t="shared" si="278"/>
        <v>0</v>
      </c>
      <c r="Z4456">
        <v>0</v>
      </c>
      <c r="AA4456">
        <v>0</v>
      </c>
      <c r="AB4456">
        <v>0</v>
      </c>
      <c r="AC4456">
        <v>0</v>
      </c>
      <c r="AD4456">
        <v>0</v>
      </c>
      <c r="AE4456">
        <v>0</v>
      </c>
      <c r="AF4456">
        <f t="shared" si="279"/>
        <v>-4.3900000000000002E-2</v>
      </c>
      <c r="AG4456">
        <v>-0.13890000000000002</v>
      </c>
    </row>
    <row r="4457" spans="1:33" ht="17" x14ac:dyDescent="0.2">
      <c r="A4457" s="39" t="s">
        <v>16163</v>
      </c>
      <c r="B4457" s="78" t="s">
        <v>16164</v>
      </c>
      <c r="C4457" s="78" t="s">
        <v>57</v>
      </c>
      <c r="D4457" s="39">
        <v>4.2499999999999982E-2</v>
      </c>
      <c r="E4457" s="39">
        <v>-7.8000000000000014E-3</v>
      </c>
      <c r="F4457" s="39">
        <v>3.3000000000000029E-2</v>
      </c>
      <c r="G4457" s="39">
        <v>0.97</v>
      </c>
      <c r="H4457" s="39">
        <v>1.01</v>
      </c>
      <c r="I4457" s="39">
        <v>0.98</v>
      </c>
      <c r="J4457" s="15">
        <v>-0.30740000000000001</v>
      </c>
      <c r="K4457" s="54">
        <v>0.66241590063129996</v>
      </c>
      <c r="L4457" s="36">
        <v>-0.32350000000000001</v>
      </c>
      <c r="M4457" s="54">
        <v>0.42493494756532701</v>
      </c>
      <c r="N4457" s="15">
        <v>-7.3700000000000002E-2</v>
      </c>
      <c r="O4457" s="54">
        <v>0.56399999999999995</v>
      </c>
      <c r="P4457" s="15">
        <v>-0.26490000000000002</v>
      </c>
      <c r="Q4457" s="49">
        <v>0.41259108781179499</v>
      </c>
      <c r="R4457">
        <v>-0.29049999999999998</v>
      </c>
      <c r="S4457" s="49">
        <v>0.222078185292823</v>
      </c>
      <c r="T4457">
        <v>-8.1500000000000003E-2</v>
      </c>
      <c r="U4457" s="54">
        <v>0.51800000000000002</v>
      </c>
      <c r="V4457" s="108">
        <v>0.86</v>
      </c>
      <c r="W4457">
        <f t="shared" si="276"/>
        <v>0</v>
      </c>
      <c r="X4457">
        <f t="shared" si="277"/>
        <v>0</v>
      </c>
      <c r="Y4457">
        <f t="shared" si="278"/>
        <v>0</v>
      </c>
      <c r="Z4457">
        <v>0</v>
      </c>
      <c r="AA4457">
        <v>0</v>
      </c>
      <c r="AB4457">
        <v>0</v>
      </c>
      <c r="AC4457">
        <v>0</v>
      </c>
      <c r="AD4457">
        <v>0</v>
      </c>
      <c r="AE4457">
        <v>0</v>
      </c>
      <c r="AF4457">
        <f t="shared" si="279"/>
        <v>-4.3900000000000002E-2</v>
      </c>
      <c r="AG4457">
        <v>-1.620000000000002E-2</v>
      </c>
    </row>
    <row r="4458" spans="1:33" ht="17" x14ac:dyDescent="0.2">
      <c r="A4458" s="39" t="s">
        <v>13060</v>
      </c>
      <c r="B4458" s="78" t="s">
        <v>54</v>
      </c>
      <c r="C4458" s="78" t="s">
        <v>57</v>
      </c>
      <c r="D4458" s="39">
        <v>4.2500000000000003E-2</v>
      </c>
      <c r="E4458" s="39">
        <v>-2.9199999999999976E-2</v>
      </c>
      <c r="F4458" s="39">
        <v>6.9099999999999995E-2</v>
      </c>
      <c r="G4458" s="39">
        <v>0.97</v>
      </c>
      <c r="H4458" s="39">
        <v>1.02</v>
      </c>
      <c r="I4458" s="39">
        <v>0.95</v>
      </c>
      <c r="J4458" s="15">
        <v>3.2300000000000002E-2</v>
      </c>
      <c r="K4458" s="54">
        <v>1</v>
      </c>
      <c r="L4458" s="36">
        <v>2.4E-2</v>
      </c>
      <c r="M4458" s="54">
        <v>0.96763729050226099</v>
      </c>
      <c r="N4458" s="15">
        <v>0.22239999999999999</v>
      </c>
      <c r="O4458" s="54">
        <v>2.6499999999999999E-2</v>
      </c>
      <c r="P4458" s="15">
        <v>7.4800000000000005E-2</v>
      </c>
      <c r="Q4458" s="49">
        <v>1</v>
      </c>
      <c r="R4458">
        <v>9.3100000000000002E-2</v>
      </c>
      <c r="S4458" s="49">
        <v>0.82108325075358302</v>
      </c>
      <c r="T4458">
        <v>0.19320000000000001</v>
      </c>
      <c r="U4458" s="54">
        <v>0.11799999999999999</v>
      </c>
      <c r="V4458" s="108">
        <v>0.54</v>
      </c>
      <c r="W4458">
        <f t="shared" si="276"/>
        <v>0</v>
      </c>
      <c r="X4458">
        <f t="shared" si="277"/>
        <v>0</v>
      </c>
      <c r="Y4458">
        <f t="shared" si="278"/>
        <v>0</v>
      </c>
      <c r="Z4458">
        <v>0</v>
      </c>
      <c r="AA4458">
        <v>0</v>
      </c>
      <c r="AB4458">
        <v>0</v>
      </c>
      <c r="AC4458">
        <v>0</v>
      </c>
      <c r="AD4458">
        <v>0</v>
      </c>
      <c r="AE4458">
        <v>0</v>
      </c>
      <c r="AF4458">
        <f t="shared" si="279"/>
        <v>-4.3900000000000002E-2</v>
      </c>
      <c r="AG4458">
        <v>-8.3000000000000018E-3</v>
      </c>
    </row>
    <row r="4459" spans="1:33" ht="17" x14ac:dyDescent="0.2">
      <c r="A4459" s="39" t="s">
        <v>1526</v>
      </c>
      <c r="B4459" s="78" t="s">
        <v>54</v>
      </c>
      <c r="C4459" s="78" t="s">
        <v>57</v>
      </c>
      <c r="D4459" s="39">
        <v>4.2599999999999971E-2</v>
      </c>
      <c r="E4459" s="39">
        <v>0.10270000000000001</v>
      </c>
      <c r="F4459" s="39">
        <v>-4.2599999999999971E-2</v>
      </c>
      <c r="G4459" s="39">
        <v>0.97</v>
      </c>
      <c r="H4459" s="39">
        <v>0.93</v>
      </c>
      <c r="I4459" s="39">
        <v>1.03</v>
      </c>
      <c r="J4459" s="15">
        <v>-0.50329999999999997</v>
      </c>
      <c r="K4459" s="54">
        <v>3.2179258149483997E-2</v>
      </c>
      <c r="L4459" s="36">
        <v>-0.44890000000000002</v>
      </c>
      <c r="M4459" s="54">
        <v>5.1578769736775103E-2</v>
      </c>
      <c r="N4459" s="99">
        <v>-0.81759999999999999</v>
      </c>
      <c r="O4459" s="54">
        <v>1.8399999999999999E-14</v>
      </c>
      <c r="P4459" s="15">
        <v>-0.4607</v>
      </c>
      <c r="Q4459" s="49">
        <v>0.25024344838902202</v>
      </c>
      <c r="R4459">
        <v>-0.49149999999999999</v>
      </c>
      <c r="S4459" s="49">
        <v>0.12808164511687301</v>
      </c>
      <c r="T4459">
        <v>-0.71489999999999998</v>
      </c>
      <c r="U4459" s="54">
        <v>3.65E-7</v>
      </c>
      <c r="V4459" s="108">
        <v>0.37</v>
      </c>
      <c r="W4459">
        <f t="shared" si="276"/>
        <v>0</v>
      </c>
      <c r="X4459">
        <f t="shared" si="277"/>
        <v>0</v>
      </c>
      <c r="Y4459">
        <f t="shared" si="278"/>
        <v>0</v>
      </c>
      <c r="Z4459">
        <v>0</v>
      </c>
      <c r="AA4459">
        <v>0</v>
      </c>
      <c r="AB4459">
        <v>1</v>
      </c>
      <c r="AC4459">
        <v>0</v>
      </c>
      <c r="AD4459">
        <v>0</v>
      </c>
      <c r="AE4459">
        <v>0</v>
      </c>
      <c r="AF4459">
        <f t="shared" si="279"/>
        <v>-4.3900000000000002E-2</v>
      </c>
      <c r="AG4459">
        <v>5.4400000000000004E-2</v>
      </c>
    </row>
    <row r="4460" spans="1:33" ht="17" x14ac:dyDescent="0.2">
      <c r="A4460" s="39" t="s">
        <v>15774</v>
      </c>
      <c r="B4460" s="78" t="s">
        <v>5817</v>
      </c>
      <c r="C4460" s="78" t="s">
        <v>57</v>
      </c>
      <c r="D4460" s="39">
        <v>4.2599999999999999E-2</v>
      </c>
      <c r="E4460" s="39">
        <v>-0.22160000000000002</v>
      </c>
      <c r="F4460" s="39">
        <v>3.2500000000000001E-2</v>
      </c>
      <c r="G4460" s="39">
        <v>0.97</v>
      </c>
      <c r="H4460" s="39">
        <v>1.17</v>
      </c>
      <c r="I4460" s="39">
        <v>0.98</v>
      </c>
      <c r="J4460" s="15">
        <v>-0.19950000000000001</v>
      </c>
      <c r="K4460" s="54">
        <v>0.85399781428492605</v>
      </c>
      <c r="L4460" s="36">
        <v>-0.1222</v>
      </c>
      <c r="M4460" s="54">
        <v>0.77508754912599498</v>
      </c>
      <c r="N4460" s="15">
        <v>0.1235</v>
      </c>
      <c r="O4460" s="54">
        <v>0.39200000000000002</v>
      </c>
      <c r="P4460" s="15">
        <v>-0.15690000000000001</v>
      </c>
      <c r="Q4460" s="49">
        <v>1</v>
      </c>
      <c r="R4460">
        <v>-8.9700000000000002E-2</v>
      </c>
      <c r="S4460" s="49">
        <v>0.91876486442837901</v>
      </c>
      <c r="T4460">
        <v>-9.8100000000000007E-2</v>
      </c>
      <c r="U4460" s="54">
        <v>0.82299999999999995</v>
      </c>
      <c r="V4460" s="108">
        <v>1.32</v>
      </c>
      <c r="W4460">
        <f t="shared" si="276"/>
        <v>0</v>
      </c>
      <c r="X4460">
        <f t="shared" si="277"/>
        <v>0</v>
      </c>
      <c r="Y4460">
        <f t="shared" si="278"/>
        <v>0</v>
      </c>
      <c r="Z4460">
        <v>0</v>
      </c>
      <c r="AA4460">
        <v>0</v>
      </c>
      <c r="AB4460">
        <v>0</v>
      </c>
      <c r="AC4460">
        <v>0</v>
      </c>
      <c r="AD4460">
        <v>0</v>
      </c>
      <c r="AE4460">
        <v>0</v>
      </c>
      <c r="AF4460">
        <f t="shared" si="279"/>
        <v>-4.3900000000000002E-2</v>
      </c>
      <c r="AG4460">
        <v>7.7199999999999991E-2</v>
      </c>
    </row>
    <row r="4461" spans="1:33" ht="17" x14ac:dyDescent="0.2">
      <c r="A4461" s="39" t="s">
        <v>4977</v>
      </c>
      <c r="B4461" s="78" t="s">
        <v>4978</v>
      </c>
      <c r="C4461" s="78" t="s">
        <v>953</v>
      </c>
      <c r="D4461" s="39">
        <v>4.2599999999999999E-2</v>
      </c>
      <c r="E4461" s="39">
        <v>-7.0000000000000062E-3</v>
      </c>
      <c r="F4461" s="39">
        <v>0.26169999999999999</v>
      </c>
      <c r="G4461" s="39">
        <v>0.97</v>
      </c>
      <c r="H4461" s="39">
        <v>1</v>
      </c>
      <c r="I4461" s="39">
        <v>0.83</v>
      </c>
      <c r="J4461" s="15">
        <v>-0.1168</v>
      </c>
      <c r="K4461" s="54">
        <v>1</v>
      </c>
      <c r="L4461" s="36">
        <v>-8.9499999999999996E-2</v>
      </c>
      <c r="M4461" s="54">
        <v>0.84268819522717897</v>
      </c>
      <c r="N4461" s="15">
        <v>-0.22739999999999999</v>
      </c>
      <c r="O4461" s="54">
        <v>6.2399999999999999E-3</v>
      </c>
      <c r="P4461" s="15">
        <v>-7.4200000000000002E-2</v>
      </c>
      <c r="Q4461" s="49">
        <v>1</v>
      </c>
      <c r="R4461">
        <v>0.17219999999999999</v>
      </c>
      <c r="S4461" s="49">
        <v>0.63678300105221897</v>
      </c>
      <c r="T4461">
        <v>-0.2344</v>
      </c>
      <c r="U4461" s="54">
        <v>0.113</v>
      </c>
      <c r="V4461" s="108">
        <v>0.35</v>
      </c>
      <c r="W4461">
        <f t="shared" si="276"/>
        <v>0</v>
      </c>
      <c r="X4461">
        <f t="shared" si="277"/>
        <v>0</v>
      </c>
      <c r="Y4461">
        <f t="shared" si="278"/>
        <v>0</v>
      </c>
      <c r="Z4461">
        <v>0</v>
      </c>
      <c r="AA4461">
        <v>0</v>
      </c>
      <c r="AB4461">
        <v>0</v>
      </c>
      <c r="AC4461">
        <v>0</v>
      </c>
      <c r="AD4461">
        <v>0</v>
      </c>
      <c r="AE4461">
        <v>0</v>
      </c>
      <c r="AF4461">
        <f t="shared" si="279"/>
        <v>-4.3900000000000002E-2</v>
      </c>
      <c r="AG4461">
        <v>2.7299999999999991E-2</v>
      </c>
    </row>
    <row r="4462" spans="1:33" ht="17" x14ac:dyDescent="0.2">
      <c r="A4462" s="39" t="s">
        <v>5954</v>
      </c>
      <c r="B4462" s="78" t="s">
        <v>54</v>
      </c>
      <c r="C4462" s="78" t="s">
        <v>55</v>
      </c>
      <c r="D4462" s="39">
        <v>4.2599999999999999E-2</v>
      </c>
      <c r="E4462" s="39">
        <v>2.9399999999999996E-2</v>
      </c>
      <c r="F4462" s="39">
        <v>0.12890000000000001</v>
      </c>
      <c r="G4462" s="39">
        <v>0.97</v>
      </c>
      <c r="H4462" s="39">
        <v>0.98</v>
      </c>
      <c r="I4462" s="39">
        <v>0.91</v>
      </c>
      <c r="J4462" s="15">
        <v>-0.1895</v>
      </c>
      <c r="K4462" s="54">
        <v>0.91237149603748902</v>
      </c>
      <c r="L4462" s="36">
        <v>-0.29320000000000002</v>
      </c>
      <c r="M4462" s="54">
        <v>0.38136358667072701</v>
      </c>
      <c r="N4462" s="15">
        <v>-0.13589999999999999</v>
      </c>
      <c r="O4462" s="54">
        <v>0.23200000000000001</v>
      </c>
      <c r="P4462" s="15">
        <v>-0.1469</v>
      </c>
      <c r="Q4462" s="49">
        <v>1</v>
      </c>
      <c r="R4462">
        <v>-0.1643</v>
      </c>
      <c r="S4462" s="49">
        <v>0.667931077899797</v>
      </c>
      <c r="T4462">
        <v>-0.1065</v>
      </c>
      <c r="U4462" s="54">
        <v>0.439</v>
      </c>
      <c r="V4462" s="108">
        <v>0.75</v>
      </c>
      <c r="W4462">
        <f t="shared" si="276"/>
        <v>0</v>
      </c>
      <c r="X4462">
        <f t="shared" si="277"/>
        <v>0</v>
      </c>
      <c r="Y4462">
        <f t="shared" si="278"/>
        <v>0</v>
      </c>
      <c r="Z4462">
        <v>0</v>
      </c>
      <c r="AA4462">
        <v>0</v>
      </c>
      <c r="AB4462">
        <v>0</v>
      </c>
      <c r="AC4462">
        <v>0</v>
      </c>
      <c r="AD4462">
        <v>0</v>
      </c>
      <c r="AE4462">
        <v>0</v>
      </c>
      <c r="AF4462">
        <f t="shared" si="279"/>
        <v>-4.3900000000000002E-2</v>
      </c>
      <c r="AG4462">
        <v>-0.10369999999999999</v>
      </c>
    </row>
    <row r="4463" spans="1:33" ht="17" x14ac:dyDescent="0.2">
      <c r="A4463" s="39" t="s">
        <v>2802</v>
      </c>
      <c r="B4463" s="78" t="s">
        <v>2803</v>
      </c>
      <c r="C4463" s="78" t="s">
        <v>155</v>
      </c>
      <c r="D4463" s="39">
        <v>4.2600000000000013E-2</v>
      </c>
      <c r="E4463" s="39">
        <v>-2.9400000000000009E-2</v>
      </c>
      <c r="F4463" s="39">
        <v>2.9199999999999976E-2</v>
      </c>
      <c r="G4463" s="39">
        <v>0.97</v>
      </c>
      <c r="H4463" s="39">
        <v>1.02</v>
      </c>
      <c r="I4463" s="39">
        <v>0.98</v>
      </c>
      <c r="J4463" s="15">
        <v>0.1108</v>
      </c>
      <c r="K4463" s="54">
        <v>1</v>
      </c>
      <c r="L4463" s="36">
        <v>0.20630000000000001</v>
      </c>
      <c r="M4463" s="54">
        <v>0.63941400263030901</v>
      </c>
      <c r="N4463" s="15">
        <v>-0.18429999999999999</v>
      </c>
      <c r="O4463" s="54">
        <v>0.127</v>
      </c>
      <c r="P4463" s="15">
        <v>0.15340000000000001</v>
      </c>
      <c r="Q4463" s="49">
        <v>1</v>
      </c>
      <c r="R4463">
        <v>0.23549999999999999</v>
      </c>
      <c r="S4463" s="49">
        <v>0.70262197001605198</v>
      </c>
      <c r="T4463">
        <v>-0.2137</v>
      </c>
      <c r="U4463" s="54">
        <v>2.1100000000000001E-2</v>
      </c>
      <c r="V4463" s="108">
        <v>0.54</v>
      </c>
      <c r="W4463">
        <f t="shared" si="276"/>
        <v>0</v>
      </c>
      <c r="X4463">
        <f t="shared" si="277"/>
        <v>0</v>
      </c>
      <c r="Y4463">
        <f t="shared" si="278"/>
        <v>0</v>
      </c>
      <c r="Z4463">
        <v>0</v>
      </c>
      <c r="AA4463">
        <v>0</v>
      </c>
      <c r="AB4463">
        <v>0</v>
      </c>
      <c r="AC4463">
        <v>0</v>
      </c>
      <c r="AD4463">
        <v>0</v>
      </c>
      <c r="AE4463">
        <v>0</v>
      </c>
      <c r="AF4463">
        <f t="shared" si="279"/>
        <v>-4.3900000000000002E-2</v>
      </c>
      <c r="AG4463">
        <v>9.5499999999999974E-2</v>
      </c>
    </row>
    <row r="4464" spans="1:33" ht="17" x14ac:dyDescent="0.2">
      <c r="A4464" s="39" t="s">
        <v>9283</v>
      </c>
      <c r="B4464" s="78" t="s">
        <v>9284</v>
      </c>
      <c r="C4464" s="78" t="s">
        <v>208</v>
      </c>
      <c r="D4464" s="39">
        <v>4.2700000000000002E-2</v>
      </c>
      <c r="E4464" s="39">
        <v>-0.25730000000000003</v>
      </c>
      <c r="F4464" s="39">
        <v>0.1542</v>
      </c>
      <c r="G4464" s="39">
        <v>0.97</v>
      </c>
      <c r="H4464" s="39">
        <v>1.2</v>
      </c>
      <c r="I4464" s="39">
        <v>0.9</v>
      </c>
      <c r="J4464" s="15">
        <v>-0.1401</v>
      </c>
      <c r="K4464" s="54">
        <v>1</v>
      </c>
      <c r="L4464" s="36">
        <v>-0.17560000000000001</v>
      </c>
      <c r="M4464" s="54">
        <v>0.76029860494072798</v>
      </c>
      <c r="N4464" s="15">
        <v>-0.24249999999999999</v>
      </c>
      <c r="O4464" s="54">
        <v>9.5E-4</v>
      </c>
      <c r="P4464" s="15">
        <v>-9.74E-2</v>
      </c>
      <c r="Q4464" s="49">
        <v>1</v>
      </c>
      <c r="R4464">
        <v>-2.1399999999999999E-2</v>
      </c>
      <c r="S4464" s="49">
        <v>0.99267493455143696</v>
      </c>
      <c r="T4464">
        <v>-0.49980000000000002</v>
      </c>
      <c r="U4464" s="54">
        <v>0.10299999999999999</v>
      </c>
      <c r="V4464" s="108">
        <v>0.25</v>
      </c>
      <c r="W4464">
        <f t="shared" si="276"/>
        <v>0</v>
      </c>
      <c r="X4464">
        <f t="shared" si="277"/>
        <v>0</v>
      </c>
      <c r="Y4464">
        <f t="shared" si="278"/>
        <v>0</v>
      </c>
      <c r="Z4464">
        <v>0</v>
      </c>
      <c r="AA4464">
        <v>0</v>
      </c>
      <c r="AB4464">
        <v>0</v>
      </c>
      <c r="AC4464">
        <v>0</v>
      </c>
      <c r="AD4464">
        <v>0</v>
      </c>
      <c r="AE4464">
        <v>0</v>
      </c>
      <c r="AF4464">
        <f t="shared" si="279"/>
        <v>-4.3900000000000002E-2</v>
      </c>
      <c r="AG4464">
        <v>-3.5499999999999976E-2</v>
      </c>
    </row>
    <row r="4465" spans="1:33" ht="17" x14ac:dyDescent="0.2">
      <c r="A4465" s="39" t="s">
        <v>17309</v>
      </c>
      <c r="B4465" s="78" t="s">
        <v>54</v>
      </c>
      <c r="C4465" s="78" t="s">
        <v>57</v>
      </c>
      <c r="D4465" s="39">
        <v>4.2700000000000016E-2</v>
      </c>
      <c r="E4465" s="39">
        <v>5.8000000000000274E-3</v>
      </c>
      <c r="F4465" s="39">
        <v>0.10220000000000001</v>
      </c>
      <c r="G4465" s="39">
        <v>0.97</v>
      </c>
      <c r="H4465" s="39">
        <v>1</v>
      </c>
      <c r="I4465" s="39">
        <v>0.93</v>
      </c>
      <c r="J4465" s="15">
        <v>-0.19270000000000001</v>
      </c>
      <c r="K4465" s="54">
        <v>1</v>
      </c>
      <c r="L4465" s="36">
        <v>-0.43140000000000001</v>
      </c>
      <c r="M4465" s="54">
        <v>0.44759652235255198</v>
      </c>
      <c r="N4465" s="15">
        <v>0.46789999999999998</v>
      </c>
      <c r="O4465" s="54">
        <v>3.6800000000000002E-10</v>
      </c>
      <c r="P4465" s="15">
        <v>-0.15</v>
      </c>
      <c r="Q4465" s="49">
        <v>1</v>
      </c>
      <c r="R4465">
        <v>-0.32919999999999999</v>
      </c>
      <c r="S4465" s="49">
        <v>0.28087264225640002</v>
      </c>
      <c r="T4465">
        <v>0.47370000000000001</v>
      </c>
      <c r="U4465" s="54">
        <v>1.2599999999999999E-7</v>
      </c>
      <c r="V4465" s="108">
        <v>0.46</v>
      </c>
      <c r="W4465">
        <f t="shared" si="276"/>
        <v>0</v>
      </c>
      <c r="X4465">
        <f t="shared" si="277"/>
        <v>0</v>
      </c>
      <c r="Y4465">
        <f t="shared" si="278"/>
        <v>0</v>
      </c>
      <c r="Z4465">
        <v>0</v>
      </c>
      <c r="AA4465">
        <v>0</v>
      </c>
      <c r="AB4465">
        <v>0</v>
      </c>
      <c r="AC4465">
        <v>0</v>
      </c>
      <c r="AD4465">
        <v>0</v>
      </c>
      <c r="AE4465">
        <v>0</v>
      </c>
      <c r="AF4465">
        <f t="shared" si="279"/>
        <v>-4.3900000000000002E-2</v>
      </c>
    </row>
    <row r="4466" spans="1:33" ht="17" x14ac:dyDescent="0.2">
      <c r="A4466" s="39" t="s">
        <v>2031</v>
      </c>
      <c r="B4466" s="78" t="s">
        <v>2032</v>
      </c>
      <c r="C4466" s="78" t="s">
        <v>131</v>
      </c>
      <c r="D4466" s="39">
        <v>4.2700000000000071E-2</v>
      </c>
      <c r="E4466" s="39">
        <v>3.6399999999999988E-2</v>
      </c>
      <c r="F4466" s="39">
        <v>-2.2599999999999953E-2</v>
      </c>
      <c r="G4466" s="39">
        <v>0.97</v>
      </c>
      <c r="H4466" s="39">
        <v>0.98</v>
      </c>
      <c r="I4466" s="39">
        <v>1.02</v>
      </c>
      <c r="J4466" s="11">
        <v>0.66769999999999996</v>
      </c>
      <c r="K4466" s="54">
        <v>1.27021408156094E-2</v>
      </c>
      <c r="L4466" s="11">
        <v>0.75749999999999995</v>
      </c>
      <c r="M4466" s="54">
        <v>2.1787112803929201E-3</v>
      </c>
      <c r="N4466" s="15">
        <v>-0.1661</v>
      </c>
      <c r="O4466" s="54">
        <v>1.6199999999999999E-2</v>
      </c>
      <c r="P4466" s="15">
        <v>0.71040000000000003</v>
      </c>
      <c r="Q4466" s="49">
        <v>1.0484393558816299E-3</v>
      </c>
      <c r="R4466">
        <v>0.7349</v>
      </c>
      <c r="S4466" s="49">
        <v>6.02298082188646E-4</v>
      </c>
      <c r="T4466">
        <v>-0.12970000000000001</v>
      </c>
      <c r="U4466" s="54">
        <v>0.125</v>
      </c>
      <c r="V4466" s="108">
        <v>0.15</v>
      </c>
      <c r="W4466">
        <f t="shared" si="276"/>
        <v>0</v>
      </c>
      <c r="X4466">
        <f t="shared" si="277"/>
        <v>0</v>
      </c>
      <c r="Y4466">
        <f t="shared" si="278"/>
        <v>0</v>
      </c>
      <c r="Z4466">
        <v>0</v>
      </c>
      <c r="AA4466">
        <v>0</v>
      </c>
      <c r="AB4466">
        <v>0</v>
      </c>
      <c r="AC4466">
        <v>1</v>
      </c>
      <c r="AD4466">
        <v>1</v>
      </c>
      <c r="AE4466">
        <v>0</v>
      </c>
      <c r="AF4466">
        <f t="shared" si="279"/>
        <v>-4.3900000000000002E-2</v>
      </c>
      <c r="AG4466">
        <v>8.979999999999988E-2</v>
      </c>
    </row>
    <row r="4467" spans="1:33" ht="17" x14ac:dyDescent="0.2">
      <c r="A4467" s="39" t="s">
        <v>5229</v>
      </c>
      <c r="B4467" s="78" t="s">
        <v>5230</v>
      </c>
      <c r="C4467" s="78" t="s">
        <v>316</v>
      </c>
      <c r="D4467" s="39">
        <v>4.2799999999999991E-2</v>
      </c>
      <c r="E4467" s="39">
        <v>5.8599999999999985E-2</v>
      </c>
      <c r="F4467" s="39">
        <v>0.22749999999999998</v>
      </c>
      <c r="G4467" s="39">
        <v>0.97</v>
      </c>
      <c r="H4467" s="39">
        <v>0.96</v>
      </c>
      <c r="I4467" s="39">
        <v>0.85</v>
      </c>
      <c r="J4467" s="15">
        <v>6.8900000000000003E-2</v>
      </c>
      <c r="K4467" s="54">
        <v>1</v>
      </c>
      <c r="L4467" s="36">
        <v>-5.7599999999999998E-2</v>
      </c>
      <c r="M4467" s="54">
        <v>0.93719389255979102</v>
      </c>
      <c r="N4467" s="15">
        <v>0.2949</v>
      </c>
      <c r="O4467" s="54">
        <v>2.2800000000000001E-4</v>
      </c>
      <c r="P4467" s="15">
        <v>0.11169999999999999</v>
      </c>
      <c r="Q4467" s="49">
        <v>1</v>
      </c>
      <c r="R4467">
        <v>0.1699</v>
      </c>
      <c r="S4467" s="49">
        <v>0.68857838046721698</v>
      </c>
      <c r="T4467">
        <v>0.35349999999999998</v>
      </c>
      <c r="U4467" s="54">
        <v>4.26E-4</v>
      </c>
      <c r="V4467" s="108">
        <v>0.3</v>
      </c>
      <c r="W4467">
        <f t="shared" si="276"/>
        <v>0</v>
      </c>
      <c r="X4467">
        <f t="shared" si="277"/>
        <v>0</v>
      </c>
      <c r="Y4467">
        <f t="shared" si="278"/>
        <v>0</v>
      </c>
      <c r="Z4467">
        <v>0</v>
      </c>
      <c r="AA4467">
        <v>0</v>
      </c>
      <c r="AB4467">
        <v>0</v>
      </c>
      <c r="AC4467">
        <v>0</v>
      </c>
      <c r="AD4467">
        <v>0</v>
      </c>
      <c r="AE4467">
        <v>0</v>
      </c>
      <c r="AF4467">
        <f t="shared" si="279"/>
        <v>-4.3900000000000002E-2</v>
      </c>
      <c r="AG4467">
        <v>-0.12649999999999995</v>
      </c>
    </row>
    <row r="4468" spans="1:33" ht="17" x14ac:dyDescent="0.2">
      <c r="A4468" s="39" t="s">
        <v>15877</v>
      </c>
      <c r="B4468" s="78" t="s">
        <v>15878</v>
      </c>
      <c r="C4468" s="78" t="s">
        <v>57</v>
      </c>
      <c r="D4468" s="39">
        <v>4.2800000000000005E-2</v>
      </c>
      <c r="E4468" s="39">
        <v>-9.6899999999999986E-2</v>
      </c>
      <c r="F4468" s="39">
        <v>3.7999999999999978E-2</v>
      </c>
      <c r="G4468" s="39">
        <v>0.97</v>
      </c>
      <c r="H4468" s="39">
        <v>1.07</v>
      </c>
      <c r="I4468" s="39">
        <v>0.97</v>
      </c>
      <c r="J4468" s="15">
        <v>-0.22020000000000001</v>
      </c>
      <c r="K4468" s="54">
        <v>1</v>
      </c>
      <c r="L4468" s="36">
        <v>-0.31969999999999998</v>
      </c>
      <c r="M4468" s="54">
        <v>0.55095657298155398</v>
      </c>
      <c r="N4468" s="15">
        <v>-0.2379</v>
      </c>
      <c r="O4468" s="54">
        <v>6.5199999999999998E-3</v>
      </c>
      <c r="P4468" s="15">
        <v>-0.1774</v>
      </c>
      <c r="Q4468" s="49">
        <v>1</v>
      </c>
      <c r="R4468">
        <v>-0.28170000000000001</v>
      </c>
      <c r="S4468" s="49">
        <v>0.71895426202344503</v>
      </c>
      <c r="T4468">
        <v>-0.33479999999999999</v>
      </c>
      <c r="U4468" s="54">
        <v>1.04E-2</v>
      </c>
      <c r="V4468" s="108">
        <v>0.44</v>
      </c>
      <c r="W4468">
        <f t="shared" si="276"/>
        <v>0</v>
      </c>
      <c r="X4468">
        <f t="shared" si="277"/>
        <v>0</v>
      </c>
      <c r="Y4468">
        <f t="shared" si="278"/>
        <v>0</v>
      </c>
      <c r="Z4468">
        <v>0</v>
      </c>
      <c r="AA4468">
        <v>0</v>
      </c>
      <c r="AB4468">
        <v>0</v>
      </c>
      <c r="AC4468">
        <v>0</v>
      </c>
      <c r="AD4468">
        <v>0</v>
      </c>
      <c r="AE4468">
        <v>0</v>
      </c>
      <c r="AF4468">
        <f t="shared" si="279"/>
        <v>-4.3900000000000002E-2</v>
      </c>
      <c r="AG4468">
        <v>-9.9500000000000033E-2</v>
      </c>
    </row>
    <row r="4469" spans="1:33" ht="17" x14ac:dyDescent="0.2">
      <c r="A4469" s="39" t="s">
        <v>3998</v>
      </c>
      <c r="B4469" s="78" t="s">
        <v>3999</v>
      </c>
      <c r="C4469" s="78" t="s">
        <v>86</v>
      </c>
      <c r="D4469" s="39">
        <v>4.2800000000000005E-2</v>
      </c>
      <c r="E4469" s="39">
        <v>-4.3700000000000003E-2</v>
      </c>
      <c r="F4469" s="39">
        <v>0.1366</v>
      </c>
      <c r="G4469" s="39">
        <v>0.97</v>
      </c>
      <c r="H4469" s="39">
        <v>1.03</v>
      </c>
      <c r="I4469" s="39">
        <v>0.91</v>
      </c>
      <c r="J4469" s="15">
        <v>-0.51090000000000002</v>
      </c>
      <c r="K4469" s="54">
        <v>0.126098287658783</v>
      </c>
      <c r="L4469" s="36">
        <v>-0.50490000000000002</v>
      </c>
      <c r="M4469" s="54">
        <v>0.101740735818325</v>
      </c>
      <c r="N4469" s="15">
        <v>0.10970000000000001</v>
      </c>
      <c r="O4469" s="54">
        <v>0.17100000000000001</v>
      </c>
      <c r="P4469" s="15">
        <v>-0.46810000000000002</v>
      </c>
      <c r="Q4469" s="49">
        <v>0.104260426369145</v>
      </c>
      <c r="R4469">
        <v>-0.36830000000000002</v>
      </c>
      <c r="S4469" s="49">
        <v>0.23359296883116901</v>
      </c>
      <c r="T4469">
        <v>6.6000000000000003E-2</v>
      </c>
      <c r="U4469" s="54">
        <v>0.628</v>
      </c>
      <c r="V4469" s="108">
        <v>0.44</v>
      </c>
      <c r="W4469">
        <f t="shared" si="276"/>
        <v>0</v>
      </c>
      <c r="X4469">
        <f t="shared" si="277"/>
        <v>0</v>
      </c>
      <c r="Y4469">
        <f t="shared" si="278"/>
        <v>0</v>
      </c>
      <c r="Z4469">
        <v>0</v>
      </c>
      <c r="AA4469">
        <v>0</v>
      </c>
      <c r="AB4469">
        <v>0</v>
      </c>
      <c r="AC4469">
        <v>0</v>
      </c>
      <c r="AD4469">
        <v>0</v>
      </c>
      <c r="AE4469">
        <v>0</v>
      </c>
      <c r="AF4469">
        <f t="shared" si="279"/>
        <v>-4.3900000000000002E-2</v>
      </c>
      <c r="AG4469">
        <v>6.0000000000000053E-3</v>
      </c>
    </row>
    <row r="4470" spans="1:33" ht="17" x14ac:dyDescent="0.2">
      <c r="A4470" s="39" t="s">
        <v>3123</v>
      </c>
      <c r="B4470" s="78" t="s">
        <v>3124</v>
      </c>
      <c r="C4470" s="78" t="s">
        <v>155</v>
      </c>
      <c r="D4470" s="39">
        <v>4.2800000000000005E-2</v>
      </c>
      <c r="E4470" s="39">
        <v>1.8699999999999994E-2</v>
      </c>
      <c r="F4470" s="39">
        <v>6.2500000000000028E-2</v>
      </c>
      <c r="G4470" s="39">
        <v>0.97</v>
      </c>
      <c r="H4470" s="39">
        <v>0.99</v>
      </c>
      <c r="I4470" s="39">
        <v>0.96</v>
      </c>
      <c r="J4470" s="15">
        <v>-1.6E-2</v>
      </c>
      <c r="K4470" s="54">
        <v>1</v>
      </c>
      <c r="L4470" s="36">
        <v>0.2266</v>
      </c>
      <c r="M4470" s="54">
        <v>0.74159905996298403</v>
      </c>
      <c r="N4470" s="15">
        <v>-0.1089</v>
      </c>
      <c r="O4470" s="54">
        <v>0.33400000000000002</v>
      </c>
      <c r="P4470" s="15">
        <v>2.6800000000000001E-2</v>
      </c>
      <c r="Q4470" s="49">
        <v>1</v>
      </c>
      <c r="R4470">
        <v>0.28910000000000002</v>
      </c>
      <c r="S4470" s="49">
        <v>0.60389904915148296</v>
      </c>
      <c r="T4470">
        <v>-9.0200000000000002E-2</v>
      </c>
      <c r="U4470" s="54">
        <v>0.52900000000000003</v>
      </c>
      <c r="V4470" s="108">
        <v>0.28000000000000003</v>
      </c>
      <c r="W4470">
        <f t="shared" si="276"/>
        <v>0</v>
      </c>
      <c r="X4470">
        <f t="shared" si="277"/>
        <v>0</v>
      </c>
      <c r="Y4470">
        <f t="shared" si="278"/>
        <v>0</v>
      </c>
      <c r="Z4470">
        <v>0</v>
      </c>
      <c r="AA4470">
        <v>0</v>
      </c>
      <c r="AB4470">
        <v>0</v>
      </c>
      <c r="AC4470">
        <v>0</v>
      </c>
      <c r="AD4470">
        <v>0</v>
      </c>
      <c r="AE4470">
        <v>0</v>
      </c>
      <c r="AF4470">
        <f t="shared" si="279"/>
        <v>-4.3900000000000002E-2</v>
      </c>
      <c r="AG4470">
        <v>0.24260000000000001</v>
      </c>
    </row>
    <row r="4471" spans="1:33" ht="17" x14ac:dyDescent="0.2">
      <c r="A4471" s="39" t="s">
        <v>4507</v>
      </c>
      <c r="B4471" s="78" t="s">
        <v>4508</v>
      </c>
      <c r="C4471" s="78" t="s">
        <v>81</v>
      </c>
      <c r="D4471" s="39">
        <v>4.2900000000000008E-2</v>
      </c>
      <c r="E4471" s="39">
        <v>-4.6899999999999997E-2</v>
      </c>
      <c r="F4471" s="39">
        <v>0.1502</v>
      </c>
      <c r="G4471" s="39">
        <v>0.97</v>
      </c>
      <c r="H4471" s="39">
        <v>1.03</v>
      </c>
      <c r="I4471" s="39">
        <v>0.9</v>
      </c>
      <c r="J4471" s="15">
        <v>6.2899999999999998E-2</v>
      </c>
      <c r="K4471" s="54">
        <v>1</v>
      </c>
      <c r="L4471" s="36">
        <v>-0.1043</v>
      </c>
      <c r="M4471" s="54">
        <v>0.85782949922853502</v>
      </c>
      <c r="N4471" s="15">
        <v>0.52339999999999998</v>
      </c>
      <c r="O4471" s="54">
        <v>1.5900000000000001E-7</v>
      </c>
      <c r="P4471" s="15">
        <v>0.10580000000000001</v>
      </c>
      <c r="Q4471" s="49">
        <v>1</v>
      </c>
      <c r="R4471">
        <v>4.5900000000000003E-2</v>
      </c>
      <c r="S4471" s="49">
        <v>0.96103464618069301</v>
      </c>
      <c r="T4471">
        <v>0.47649999999999998</v>
      </c>
      <c r="U4471" s="54">
        <v>5.1800000000000001E-4</v>
      </c>
      <c r="V4471" s="108">
        <v>1.08</v>
      </c>
      <c r="W4471">
        <f t="shared" si="276"/>
        <v>0</v>
      </c>
      <c r="X4471">
        <f t="shared" si="277"/>
        <v>0</v>
      </c>
      <c r="Y4471">
        <f t="shared" si="278"/>
        <v>0</v>
      </c>
      <c r="Z4471">
        <v>0</v>
      </c>
      <c r="AA4471">
        <v>0</v>
      </c>
      <c r="AB4471">
        <v>0</v>
      </c>
      <c r="AC4471">
        <v>0</v>
      </c>
      <c r="AD4471">
        <v>0</v>
      </c>
      <c r="AE4471">
        <v>0</v>
      </c>
      <c r="AF4471">
        <f t="shared" si="279"/>
        <v>-4.3900000000000002E-2</v>
      </c>
      <c r="AG4471">
        <v>-0.16720000000000002</v>
      </c>
    </row>
    <row r="4472" spans="1:33" ht="17" x14ac:dyDescent="0.2">
      <c r="A4472" s="39" t="s">
        <v>15086</v>
      </c>
      <c r="B4472" s="78" t="s">
        <v>54</v>
      </c>
      <c r="C4472" s="78" t="s">
        <v>57</v>
      </c>
      <c r="D4472" s="39">
        <v>4.2900000000000008E-2</v>
      </c>
      <c r="E4472" s="39">
        <v>2.9099999999999987E-2</v>
      </c>
      <c r="F4472" s="39">
        <v>0.13739999999999997</v>
      </c>
      <c r="G4472" s="39">
        <v>0.97</v>
      </c>
      <c r="H4472" s="39">
        <v>0.98</v>
      </c>
      <c r="I4472" s="39">
        <v>0.91</v>
      </c>
      <c r="J4472" s="15">
        <v>-0.1072</v>
      </c>
      <c r="K4472" s="54">
        <v>1</v>
      </c>
      <c r="L4472" s="36">
        <v>-0.33589999999999998</v>
      </c>
      <c r="M4472" s="54">
        <v>0.57314731069979297</v>
      </c>
      <c r="N4472" s="15">
        <v>-0.23899999999999999</v>
      </c>
      <c r="O4472" s="54">
        <v>1.6899999999999998E-2</v>
      </c>
      <c r="P4472" s="15">
        <v>-6.4299999999999996E-2</v>
      </c>
      <c r="Q4472" s="49">
        <v>1</v>
      </c>
      <c r="R4472">
        <v>-0.19850000000000001</v>
      </c>
      <c r="S4472" s="49">
        <v>0.55738085167280904</v>
      </c>
      <c r="T4472">
        <v>-0.2099</v>
      </c>
      <c r="U4472" s="54">
        <v>0.126</v>
      </c>
      <c r="V4472" s="108">
        <v>0.71</v>
      </c>
      <c r="W4472">
        <f t="shared" si="276"/>
        <v>0</v>
      </c>
      <c r="X4472">
        <f t="shared" si="277"/>
        <v>0</v>
      </c>
      <c r="Y4472">
        <f t="shared" si="278"/>
        <v>0</v>
      </c>
      <c r="Z4472">
        <v>0</v>
      </c>
      <c r="AA4472">
        <v>0</v>
      </c>
      <c r="AB4472">
        <v>0</v>
      </c>
      <c r="AC4472">
        <v>0</v>
      </c>
      <c r="AD4472">
        <v>0</v>
      </c>
      <c r="AE4472">
        <v>0</v>
      </c>
      <c r="AF4472">
        <f t="shared" si="279"/>
        <v>-4.3900000000000002E-2</v>
      </c>
      <c r="AG4472">
        <v>-0.22869999999999999</v>
      </c>
    </row>
    <row r="4473" spans="1:33" ht="17" x14ac:dyDescent="0.2">
      <c r="A4473" s="39" t="s">
        <v>9431</v>
      </c>
      <c r="B4473" s="78" t="s">
        <v>9432</v>
      </c>
      <c r="C4473" s="78" t="s">
        <v>112</v>
      </c>
      <c r="D4473" s="39">
        <v>4.2999999999999997E-2</v>
      </c>
      <c r="E4473" s="39">
        <v>1.6200000000000103E-2</v>
      </c>
      <c r="F4473" s="39">
        <v>0.23760000000000001</v>
      </c>
      <c r="G4473" s="39">
        <v>0.97</v>
      </c>
      <c r="H4473" s="39">
        <v>0.99</v>
      </c>
      <c r="I4473" s="39">
        <v>0.85</v>
      </c>
      <c r="J4473" s="15">
        <v>-0.10489999999999999</v>
      </c>
      <c r="K4473" s="54">
        <v>1</v>
      </c>
      <c r="L4473" s="36">
        <v>-0.32250000000000001</v>
      </c>
      <c r="M4473" s="54">
        <v>0.64877059925825997</v>
      </c>
      <c r="N4473" s="11">
        <v>0.79379999999999995</v>
      </c>
      <c r="O4473" s="54">
        <v>2.5100000000000001E-36</v>
      </c>
      <c r="P4473" s="15">
        <v>-6.1899999999999997E-2</v>
      </c>
      <c r="Q4473" s="49">
        <v>1</v>
      </c>
      <c r="R4473">
        <v>-8.4900000000000003E-2</v>
      </c>
      <c r="S4473" s="49">
        <v>0.92476072222670702</v>
      </c>
      <c r="T4473">
        <v>0.81</v>
      </c>
      <c r="U4473" s="54">
        <v>3.78E-14</v>
      </c>
      <c r="V4473" s="108">
        <v>0.81</v>
      </c>
      <c r="W4473">
        <f t="shared" si="276"/>
        <v>0</v>
      </c>
      <c r="X4473">
        <f t="shared" si="277"/>
        <v>0</v>
      </c>
      <c r="Y4473">
        <f t="shared" si="278"/>
        <v>0</v>
      </c>
      <c r="Z4473">
        <v>0</v>
      </c>
      <c r="AA4473">
        <v>0</v>
      </c>
      <c r="AB4473">
        <v>0</v>
      </c>
      <c r="AC4473">
        <v>0</v>
      </c>
      <c r="AD4473">
        <v>0</v>
      </c>
      <c r="AE4473">
        <v>1</v>
      </c>
      <c r="AF4473">
        <f t="shared" si="279"/>
        <v>-4.3900000000000002E-2</v>
      </c>
      <c r="AG4473">
        <v>-0.21760000000000002</v>
      </c>
    </row>
    <row r="4474" spans="1:33" ht="17" x14ac:dyDescent="0.2">
      <c r="A4474" s="39" t="s">
        <v>12027</v>
      </c>
      <c r="B4474" s="78" t="s">
        <v>12028</v>
      </c>
      <c r="C4474" s="78" t="s">
        <v>57</v>
      </c>
      <c r="D4474" s="39">
        <v>4.3099999999999999E-2</v>
      </c>
      <c r="E4474" s="39">
        <v>-7.0099999999999996E-2</v>
      </c>
      <c r="F4474" s="39">
        <v>0.2853</v>
      </c>
      <c r="G4474" s="39">
        <v>0.97</v>
      </c>
      <c r="H4474" s="39">
        <v>1.05</v>
      </c>
      <c r="I4474" s="39">
        <v>0.82</v>
      </c>
      <c r="J4474" s="15">
        <v>0.1207</v>
      </c>
      <c r="K4474" s="54">
        <v>1</v>
      </c>
      <c r="L4474" s="36">
        <v>-4.6600000000000003E-2</v>
      </c>
      <c r="M4474" s="54">
        <v>0.94448929444099805</v>
      </c>
      <c r="N4474" s="15">
        <v>0.35699999999999998</v>
      </c>
      <c r="O4474" s="54">
        <v>5.9400000000000002E-4</v>
      </c>
      <c r="P4474" s="15">
        <v>0.1638</v>
      </c>
      <c r="Q4474" s="49">
        <v>1</v>
      </c>
      <c r="R4474">
        <v>0.2387</v>
      </c>
      <c r="S4474" s="49">
        <v>0.70262197001605198</v>
      </c>
      <c r="T4474">
        <v>0.28689999999999999</v>
      </c>
      <c r="U4474" s="54">
        <v>0.372</v>
      </c>
      <c r="V4474" s="108">
        <v>1.08</v>
      </c>
      <c r="W4474">
        <f t="shared" si="276"/>
        <v>0</v>
      </c>
      <c r="X4474">
        <f t="shared" si="277"/>
        <v>0</v>
      </c>
      <c r="Y4474">
        <f t="shared" si="278"/>
        <v>0</v>
      </c>
      <c r="Z4474">
        <v>0</v>
      </c>
      <c r="AA4474">
        <v>0</v>
      </c>
      <c r="AB4474">
        <v>0</v>
      </c>
      <c r="AC4474">
        <v>0</v>
      </c>
      <c r="AD4474">
        <v>0</v>
      </c>
      <c r="AE4474">
        <v>0</v>
      </c>
      <c r="AF4474">
        <f t="shared" si="279"/>
        <v>-4.3900000000000002E-2</v>
      </c>
      <c r="AG4474">
        <v>-0.16740000000000005</v>
      </c>
    </row>
    <row r="4475" spans="1:33" ht="17" x14ac:dyDescent="0.2">
      <c r="A4475" s="39" t="s">
        <v>8441</v>
      </c>
      <c r="B4475" s="78" t="s">
        <v>8442</v>
      </c>
      <c r="C4475" s="78" t="s">
        <v>575</v>
      </c>
      <c r="D4475" s="39">
        <v>4.3299999999999991E-2</v>
      </c>
      <c r="E4475" s="39">
        <v>-1.4800000000000008E-2</v>
      </c>
      <c r="F4475" s="39">
        <v>0.14960000000000001</v>
      </c>
      <c r="G4475" s="39">
        <v>0.97</v>
      </c>
      <c r="H4475" s="39">
        <v>1.01</v>
      </c>
      <c r="I4475" s="39">
        <v>0.9</v>
      </c>
      <c r="J4475" s="15">
        <v>-0.1065</v>
      </c>
      <c r="K4475" s="54">
        <v>1</v>
      </c>
      <c r="L4475" s="36">
        <v>-0.372</v>
      </c>
      <c r="M4475" s="54">
        <v>0.54323501002040298</v>
      </c>
      <c r="N4475" s="15">
        <v>0.128</v>
      </c>
      <c r="O4475" s="54">
        <v>0.13300000000000001</v>
      </c>
      <c r="P4475" s="15">
        <v>-6.3200000000000006E-2</v>
      </c>
      <c r="Q4475" s="49">
        <v>1</v>
      </c>
      <c r="R4475">
        <v>-0.22239999999999999</v>
      </c>
      <c r="S4475" s="49">
        <v>0.84398497683860296</v>
      </c>
      <c r="T4475">
        <v>0.1132</v>
      </c>
      <c r="U4475" s="54">
        <v>0.65500000000000003</v>
      </c>
      <c r="V4475" s="108">
        <v>0.41</v>
      </c>
      <c r="W4475">
        <f t="shared" si="276"/>
        <v>0</v>
      </c>
      <c r="X4475">
        <f t="shared" si="277"/>
        <v>0</v>
      </c>
      <c r="Y4475">
        <f t="shared" si="278"/>
        <v>0</v>
      </c>
      <c r="Z4475">
        <v>0</v>
      </c>
      <c r="AA4475">
        <v>0</v>
      </c>
      <c r="AB4475">
        <v>0</v>
      </c>
      <c r="AC4475">
        <v>0</v>
      </c>
      <c r="AD4475">
        <v>0</v>
      </c>
      <c r="AE4475">
        <v>0</v>
      </c>
      <c r="AF4475">
        <f t="shared" si="279"/>
        <v>-4.3900000000000002E-2</v>
      </c>
      <c r="AG4475">
        <v>-0.26550000000000007</v>
      </c>
    </row>
    <row r="4476" spans="1:33" ht="17" x14ac:dyDescent="0.2">
      <c r="A4476" s="39" t="s">
        <v>3200</v>
      </c>
      <c r="B4476" s="78" t="s">
        <v>2542</v>
      </c>
      <c r="C4476" s="78" t="s">
        <v>155</v>
      </c>
      <c r="D4476" s="39">
        <v>4.3400000000000001E-2</v>
      </c>
      <c r="E4476" s="39">
        <v>-7.6899999999999996E-2</v>
      </c>
      <c r="F4476" s="39">
        <v>3.8900000000000018E-2</v>
      </c>
      <c r="G4476" s="39">
        <v>0.97</v>
      </c>
      <c r="H4476" s="39">
        <v>1.05</v>
      </c>
      <c r="I4476" s="39">
        <v>0.97</v>
      </c>
      <c r="J4476" s="15">
        <v>-4.6800000000000001E-2</v>
      </c>
      <c r="K4476" s="54">
        <v>1</v>
      </c>
      <c r="L4476" s="36">
        <v>-0.26490000000000002</v>
      </c>
      <c r="M4476" s="54">
        <v>0.70688589288177295</v>
      </c>
      <c r="N4476" s="15">
        <v>-9.1000000000000004E-3</v>
      </c>
      <c r="O4476" s="54">
        <v>0.92800000000000005</v>
      </c>
      <c r="P4476" s="15">
        <v>-3.3999999999999998E-3</v>
      </c>
      <c r="Q4476" s="49">
        <v>1</v>
      </c>
      <c r="R4476">
        <v>-0.22600000000000001</v>
      </c>
      <c r="S4476" s="49">
        <v>0.68111267332107195</v>
      </c>
      <c r="T4476">
        <v>-8.5999999999999993E-2</v>
      </c>
      <c r="U4476" s="54">
        <v>0.65800000000000003</v>
      </c>
      <c r="V4476" s="108">
        <v>0.32</v>
      </c>
      <c r="W4476">
        <f t="shared" si="276"/>
        <v>0</v>
      </c>
      <c r="X4476">
        <f t="shared" si="277"/>
        <v>0</v>
      </c>
      <c r="Y4476">
        <f t="shared" si="278"/>
        <v>0</v>
      </c>
      <c r="Z4476">
        <v>0</v>
      </c>
      <c r="AA4476">
        <v>0</v>
      </c>
      <c r="AB4476">
        <v>0</v>
      </c>
      <c r="AC4476">
        <v>0</v>
      </c>
      <c r="AD4476">
        <v>0</v>
      </c>
      <c r="AE4476">
        <v>0</v>
      </c>
      <c r="AF4476">
        <f t="shared" si="279"/>
        <v>-4.3900000000000002E-2</v>
      </c>
      <c r="AG4476">
        <v>-0.21809999999999996</v>
      </c>
    </row>
    <row r="4477" spans="1:33" ht="17" x14ac:dyDescent="0.2">
      <c r="A4477" s="39" t="s">
        <v>17394</v>
      </c>
      <c r="B4477" s="78" t="s">
        <v>17912</v>
      </c>
      <c r="C4477" s="78" t="s">
        <v>86</v>
      </c>
      <c r="D4477" s="39">
        <v>4.3500000000000011E-2</v>
      </c>
      <c r="E4477" s="39">
        <v>-0.43809999999999999</v>
      </c>
      <c r="F4477" s="39">
        <v>0.19270000000000004</v>
      </c>
      <c r="G4477" s="39">
        <v>0.97</v>
      </c>
      <c r="H4477" s="39">
        <v>1.35</v>
      </c>
      <c r="I4477" s="39">
        <v>0.87</v>
      </c>
      <c r="J4477" s="15">
        <v>7.0099999999999996E-2</v>
      </c>
      <c r="K4477" s="54">
        <v>1</v>
      </c>
      <c r="L4477" s="36">
        <v>0.1241</v>
      </c>
      <c r="M4477" s="54">
        <v>0.77433465402137203</v>
      </c>
      <c r="N4477" s="11">
        <v>0.67559999999999998</v>
      </c>
      <c r="O4477" s="54">
        <v>3.9E-10</v>
      </c>
      <c r="P4477" s="15">
        <v>0.11360000000000001</v>
      </c>
      <c r="Q4477" s="49">
        <v>1</v>
      </c>
      <c r="R4477">
        <v>0.31680000000000003</v>
      </c>
      <c r="S4477" s="49">
        <v>0.39460916968534199</v>
      </c>
      <c r="T4477">
        <v>0.23749999999999999</v>
      </c>
      <c r="U4477" s="54">
        <v>0.50700000000000001</v>
      </c>
      <c r="V4477" s="108">
        <v>1.53</v>
      </c>
      <c r="W4477">
        <f t="shared" si="276"/>
        <v>0</v>
      </c>
      <c r="X4477">
        <f t="shared" si="277"/>
        <v>0</v>
      </c>
      <c r="Y4477">
        <f t="shared" si="278"/>
        <v>0</v>
      </c>
      <c r="Z4477">
        <v>0</v>
      </c>
      <c r="AA4477">
        <v>0</v>
      </c>
      <c r="AB4477">
        <v>0</v>
      </c>
      <c r="AC4477">
        <v>0</v>
      </c>
      <c r="AD4477">
        <v>0</v>
      </c>
      <c r="AE4477">
        <v>1</v>
      </c>
      <c r="AF4477">
        <f t="shared" si="279"/>
        <v>-4.3900000000000002E-2</v>
      </c>
    </row>
    <row r="4478" spans="1:33" ht="17" x14ac:dyDescent="0.2">
      <c r="A4478" s="39" t="s">
        <v>17169</v>
      </c>
      <c r="B4478" s="78" t="s">
        <v>98</v>
      </c>
      <c r="C4478" s="78" t="s">
        <v>57</v>
      </c>
      <c r="D4478" s="39">
        <v>4.3500000000000011E-2</v>
      </c>
      <c r="E4478" s="39">
        <v>-8.72E-2</v>
      </c>
      <c r="F4478" s="39">
        <v>-7.5000000000000011E-2</v>
      </c>
      <c r="G4478" s="39">
        <v>0.97</v>
      </c>
      <c r="H4478" s="39">
        <v>1.06</v>
      </c>
      <c r="I4478" s="39">
        <v>1.05</v>
      </c>
      <c r="J4478" s="15">
        <v>0.1157</v>
      </c>
      <c r="K4478" s="54">
        <v>1</v>
      </c>
      <c r="L4478" s="36">
        <v>0.55549999999999999</v>
      </c>
      <c r="M4478" s="54">
        <v>0.46708640430749099</v>
      </c>
      <c r="N4478" s="15">
        <v>-0.1227</v>
      </c>
      <c r="O4478" s="54">
        <v>0.3</v>
      </c>
      <c r="P4478" s="15">
        <v>0.15920000000000001</v>
      </c>
      <c r="Q4478" s="49">
        <v>1</v>
      </c>
      <c r="R4478">
        <v>0.48049999999999998</v>
      </c>
      <c r="S4478" s="49">
        <v>0.55697695830554195</v>
      </c>
      <c r="T4478">
        <v>-0.2099</v>
      </c>
      <c r="U4478" s="54">
        <v>0.47899999999999998</v>
      </c>
      <c r="V4478" s="108">
        <v>0.26</v>
      </c>
      <c r="W4478">
        <f t="shared" si="276"/>
        <v>0</v>
      </c>
      <c r="X4478">
        <f t="shared" si="277"/>
        <v>0</v>
      </c>
      <c r="Y4478">
        <f t="shared" si="278"/>
        <v>0</v>
      </c>
      <c r="Z4478">
        <v>0</v>
      </c>
      <c r="AA4478">
        <v>0</v>
      </c>
      <c r="AB4478">
        <v>0</v>
      </c>
      <c r="AC4478">
        <v>0</v>
      </c>
      <c r="AD4478">
        <v>0</v>
      </c>
      <c r="AE4478">
        <v>0</v>
      </c>
      <c r="AF4478">
        <f t="shared" si="279"/>
        <v>-4.3900000000000002E-2</v>
      </c>
    </row>
    <row r="4479" spans="1:33" ht="17" x14ac:dyDescent="0.2">
      <c r="A4479" s="39" t="s">
        <v>3546</v>
      </c>
      <c r="B4479" s="78" t="s">
        <v>3547</v>
      </c>
      <c r="C4479" s="78" t="s">
        <v>412</v>
      </c>
      <c r="D4479" s="39">
        <v>4.3699999999999996E-2</v>
      </c>
      <c r="E4479" s="39">
        <v>-0.19409999999999999</v>
      </c>
      <c r="F4479" s="39">
        <v>0.14500000000000002</v>
      </c>
      <c r="G4479" s="39">
        <v>0.97</v>
      </c>
      <c r="H4479" s="39">
        <v>1.1399999999999999</v>
      </c>
      <c r="I4479" s="39">
        <v>0.9</v>
      </c>
      <c r="J4479" s="15">
        <v>1.24E-2</v>
      </c>
      <c r="K4479" s="54">
        <v>1</v>
      </c>
      <c r="L4479" s="36">
        <v>-1.7299999999999999E-2</v>
      </c>
      <c r="M4479" s="54">
        <v>0.97541726036834098</v>
      </c>
      <c r="N4479" s="15">
        <v>0.1011</v>
      </c>
      <c r="O4479" s="54">
        <v>0.33600000000000002</v>
      </c>
      <c r="P4479" s="15">
        <v>5.6099999999999997E-2</v>
      </c>
      <c r="Q4479" s="49">
        <v>1</v>
      </c>
      <c r="R4479">
        <v>0.12770000000000001</v>
      </c>
      <c r="S4479" s="49">
        <v>0.84957326434802105</v>
      </c>
      <c r="T4479">
        <v>-9.2999999999999999E-2</v>
      </c>
      <c r="U4479" s="54">
        <v>0.70799999999999996</v>
      </c>
      <c r="V4479" s="108">
        <v>0.55000000000000004</v>
      </c>
      <c r="W4479">
        <f t="shared" si="276"/>
        <v>0</v>
      </c>
      <c r="X4479">
        <f t="shared" si="277"/>
        <v>0</v>
      </c>
      <c r="Y4479">
        <f t="shared" si="278"/>
        <v>0</v>
      </c>
      <c r="Z4479">
        <v>0</v>
      </c>
      <c r="AA4479">
        <v>0</v>
      </c>
      <c r="AB4479">
        <v>0</v>
      </c>
      <c r="AC4479">
        <v>0</v>
      </c>
      <c r="AD4479">
        <v>0</v>
      </c>
      <c r="AE4479">
        <v>0</v>
      </c>
      <c r="AF4479">
        <f t="shared" si="279"/>
        <v>-4.3900000000000002E-2</v>
      </c>
      <c r="AG4479">
        <v>-2.9700000000000004E-2</v>
      </c>
    </row>
    <row r="4480" spans="1:33" ht="17" x14ac:dyDescent="0.2">
      <c r="A4480" s="39" t="s">
        <v>15707</v>
      </c>
      <c r="B4480" s="78" t="s">
        <v>54</v>
      </c>
      <c r="C4480" s="78" t="s">
        <v>57</v>
      </c>
      <c r="D4480" s="39">
        <v>4.3700000000000017E-2</v>
      </c>
      <c r="E4480" s="39">
        <v>-3.3299999999999996E-2</v>
      </c>
      <c r="F4480" s="39">
        <v>0.17409999999999998</v>
      </c>
      <c r="G4480" s="39">
        <v>0.97</v>
      </c>
      <c r="H4480" s="39">
        <v>1.02</v>
      </c>
      <c r="I4480" s="39">
        <v>0.89</v>
      </c>
      <c r="J4480" s="15">
        <v>-0.18770000000000001</v>
      </c>
      <c r="K4480" s="54">
        <v>1</v>
      </c>
      <c r="L4480" s="36">
        <v>-0.50639999999999996</v>
      </c>
      <c r="M4480" s="54">
        <v>0.33496568788480002</v>
      </c>
      <c r="N4480" s="15">
        <v>9.7799999999999998E-2</v>
      </c>
      <c r="O4480" s="54">
        <v>0.39700000000000002</v>
      </c>
      <c r="P4480" s="15">
        <v>-0.14399999999999999</v>
      </c>
      <c r="Q4480" s="49">
        <v>1</v>
      </c>
      <c r="R4480">
        <v>-0.33229999999999998</v>
      </c>
      <c r="S4480" s="49">
        <v>0.28645195327376499</v>
      </c>
      <c r="T4480">
        <v>6.4500000000000002E-2</v>
      </c>
      <c r="U4480" s="54">
        <v>0.628</v>
      </c>
      <c r="V4480" s="108">
        <v>0.49</v>
      </c>
      <c r="W4480">
        <f t="shared" si="276"/>
        <v>0</v>
      </c>
      <c r="X4480">
        <f t="shared" si="277"/>
        <v>0</v>
      </c>
      <c r="Y4480">
        <f t="shared" si="278"/>
        <v>0</v>
      </c>
      <c r="Z4480">
        <v>0</v>
      </c>
      <c r="AA4480">
        <v>0</v>
      </c>
      <c r="AB4480">
        <v>0</v>
      </c>
      <c r="AC4480">
        <v>0</v>
      </c>
      <c r="AD4480">
        <v>0</v>
      </c>
      <c r="AE4480">
        <v>0</v>
      </c>
      <c r="AF4480">
        <f t="shared" si="279"/>
        <v>-4.3900000000000002E-2</v>
      </c>
      <c r="AG4480">
        <v>-0.31869999999999998</v>
      </c>
    </row>
    <row r="4481" spans="1:33" ht="17" x14ac:dyDescent="0.2">
      <c r="A4481" s="39" t="s">
        <v>17309</v>
      </c>
      <c r="B4481" s="78" t="s">
        <v>54</v>
      </c>
      <c r="C4481" s="78" t="s">
        <v>57</v>
      </c>
      <c r="D4481" s="39">
        <v>4.3700000000000017E-2</v>
      </c>
      <c r="E4481" s="39">
        <v>5.8000000000000274E-3</v>
      </c>
      <c r="F4481" s="39">
        <v>0.10270000000000001</v>
      </c>
      <c r="G4481" s="39">
        <v>0.97</v>
      </c>
      <c r="H4481" s="39">
        <v>1</v>
      </c>
      <c r="I4481" s="39">
        <v>0.93</v>
      </c>
      <c r="J4481" s="15">
        <v>-0.19370000000000001</v>
      </c>
      <c r="K4481" s="54">
        <v>1</v>
      </c>
      <c r="L4481" s="36">
        <v>-0.43190000000000001</v>
      </c>
      <c r="M4481" s="54">
        <v>0.446639541267423</v>
      </c>
      <c r="N4481" s="15">
        <v>0.46789999999999998</v>
      </c>
      <c r="O4481" s="54">
        <v>3.6800000000000002E-10</v>
      </c>
      <c r="P4481" s="15">
        <v>-0.15</v>
      </c>
      <c r="Q4481" s="49">
        <v>1</v>
      </c>
      <c r="R4481">
        <v>-0.32919999999999999</v>
      </c>
      <c r="S4481" s="49">
        <v>0.28087264225640002</v>
      </c>
      <c r="T4481">
        <v>0.47370000000000001</v>
      </c>
      <c r="U4481" s="54">
        <v>1.2599999999999999E-7</v>
      </c>
      <c r="V4481" s="108">
        <v>0.46</v>
      </c>
      <c r="W4481">
        <f t="shared" si="276"/>
        <v>0</v>
      </c>
      <c r="X4481">
        <f t="shared" si="277"/>
        <v>0</v>
      </c>
      <c r="Y4481">
        <f t="shared" si="278"/>
        <v>0</v>
      </c>
      <c r="Z4481">
        <v>0</v>
      </c>
      <c r="AA4481">
        <v>0</v>
      </c>
      <c r="AB4481">
        <v>0</v>
      </c>
      <c r="AC4481">
        <v>0</v>
      </c>
      <c r="AD4481">
        <v>0</v>
      </c>
      <c r="AE4481">
        <v>0</v>
      </c>
      <c r="AF4481">
        <f t="shared" si="279"/>
        <v>-4.3900000000000002E-2</v>
      </c>
    </row>
    <row r="4482" spans="1:33" ht="17" x14ac:dyDescent="0.2">
      <c r="A4482" s="39" t="s">
        <v>17389</v>
      </c>
      <c r="B4482" s="78" t="s">
        <v>17810</v>
      </c>
      <c r="C4482" s="78" t="s">
        <v>18160</v>
      </c>
      <c r="D4482" s="39">
        <v>4.3899999999999995E-2</v>
      </c>
      <c r="E4482" s="39">
        <v>0.20229999999999998</v>
      </c>
      <c r="F4482" s="39">
        <v>1.4400000000000024E-2</v>
      </c>
      <c r="G4482" s="39">
        <v>0.97</v>
      </c>
      <c r="H4482" s="39">
        <v>0.87</v>
      </c>
      <c r="I4482" s="39">
        <v>0.99</v>
      </c>
      <c r="J4482" s="15">
        <v>-0.30880000000000002</v>
      </c>
      <c r="K4482" s="54">
        <v>0.24332066459162699</v>
      </c>
      <c r="L4482" s="36">
        <v>-0.443</v>
      </c>
      <c r="M4482" s="54">
        <v>1.8085309326395699E-2</v>
      </c>
      <c r="N4482" s="15">
        <v>-0.27339999999999998</v>
      </c>
      <c r="O4482" s="54">
        <v>6.3200000000000001E-3</v>
      </c>
      <c r="P4482" s="15">
        <v>-0.26490000000000002</v>
      </c>
      <c r="Q4482" s="49">
        <v>0.82218930868793105</v>
      </c>
      <c r="R4482">
        <v>-0.42859999999999998</v>
      </c>
      <c r="S4482" s="49">
        <v>0.200108769180358</v>
      </c>
      <c r="T4482">
        <v>-7.1099999999999997E-2</v>
      </c>
      <c r="U4482" s="54">
        <v>0.73699999999999999</v>
      </c>
      <c r="V4482" s="108">
        <v>0.44</v>
      </c>
      <c r="W4482">
        <f t="shared" ref="W4482:W4545" si="280">IF(D4482&gt;0.585,1,0)</f>
        <v>0</v>
      </c>
      <c r="X4482">
        <f t="shared" ref="X4482:X4545" si="281">IF(E4482&gt;0.585,1,0)</f>
        <v>0</v>
      </c>
      <c r="Y4482">
        <f t="shared" ref="Y4482:Y4545" si="282">IF(F4482&gt;0.585,1,0)</f>
        <v>0</v>
      </c>
      <c r="Z4482">
        <v>0</v>
      </c>
      <c r="AA4482">
        <v>0</v>
      </c>
      <c r="AB4482">
        <v>0</v>
      </c>
      <c r="AC4482">
        <v>0</v>
      </c>
      <c r="AD4482">
        <v>0</v>
      </c>
      <c r="AE4482">
        <v>0</v>
      </c>
      <c r="AF4482">
        <f t="shared" ref="AF4482:AF4545" si="283">ROUND(LOG(G4482,2),4)</f>
        <v>-4.3900000000000002E-2</v>
      </c>
    </row>
    <row r="4483" spans="1:33" ht="17" x14ac:dyDescent="0.2">
      <c r="A4483" s="39" t="s">
        <v>10181</v>
      </c>
      <c r="B4483" s="78" t="s">
        <v>10182</v>
      </c>
      <c r="C4483" s="78" t="s">
        <v>91</v>
      </c>
      <c r="D4483" s="39">
        <v>4.3999999999999997E-2</v>
      </c>
      <c r="E4483" s="39">
        <v>-9.900000000000006E-3</v>
      </c>
      <c r="F4483" s="39">
        <v>1.6200000000000003E-2</v>
      </c>
      <c r="G4483" s="39">
        <v>0.97</v>
      </c>
      <c r="H4483" s="39">
        <v>1.01</v>
      </c>
      <c r="I4483" s="39">
        <v>0.99</v>
      </c>
      <c r="J4483" s="15">
        <v>-7.0800000000000002E-2</v>
      </c>
      <c r="K4483" s="54">
        <v>1</v>
      </c>
      <c r="L4483" s="36">
        <v>1.6799999999999999E-2</v>
      </c>
      <c r="M4483" s="54">
        <v>0.97586174223963595</v>
      </c>
      <c r="N4483" s="15">
        <v>-5.6599999999999998E-2</v>
      </c>
      <c r="O4483" s="54">
        <v>0.69099999999999995</v>
      </c>
      <c r="P4483" s="15">
        <v>-2.6800000000000001E-2</v>
      </c>
      <c r="Q4483" s="49">
        <v>1</v>
      </c>
      <c r="R4483">
        <v>3.3000000000000002E-2</v>
      </c>
      <c r="S4483" s="49">
        <v>0.95018986410807005</v>
      </c>
      <c r="T4483">
        <v>-6.6500000000000004E-2</v>
      </c>
      <c r="U4483" s="54">
        <v>0.88800000000000001</v>
      </c>
      <c r="V4483" s="108">
        <v>0.2</v>
      </c>
      <c r="W4483">
        <f t="shared" si="280"/>
        <v>0</v>
      </c>
      <c r="X4483">
        <f t="shared" si="281"/>
        <v>0</v>
      </c>
      <c r="Y4483">
        <f t="shared" si="282"/>
        <v>0</v>
      </c>
      <c r="Z4483">
        <v>0</v>
      </c>
      <c r="AA4483">
        <v>0</v>
      </c>
      <c r="AB4483">
        <v>0</v>
      </c>
      <c r="AC4483">
        <v>0</v>
      </c>
      <c r="AD4483">
        <v>0</v>
      </c>
      <c r="AE4483">
        <v>0</v>
      </c>
      <c r="AF4483">
        <f t="shared" si="283"/>
        <v>-4.3900000000000002E-2</v>
      </c>
      <c r="AG4483">
        <v>8.7600000000000011E-2</v>
      </c>
    </row>
    <row r="4484" spans="1:33" ht="17" x14ac:dyDescent="0.2">
      <c r="A4484" s="39" t="s">
        <v>2787</v>
      </c>
      <c r="B4484" s="78" t="s">
        <v>2788</v>
      </c>
      <c r="C4484" s="78" t="s">
        <v>155</v>
      </c>
      <c r="D4484" s="39">
        <v>4.3999999999999997E-2</v>
      </c>
      <c r="E4484" s="39">
        <v>0.20499999999999999</v>
      </c>
      <c r="F4484" s="39">
        <v>8.4799999999999986E-2</v>
      </c>
      <c r="G4484" s="39">
        <v>0.97</v>
      </c>
      <c r="H4484" s="39">
        <v>0.87</v>
      </c>
      <c r="I4484" s="39">
        <v>0.94</v>
      </c>
      <c r="J4484" s="15">
        <v>0.1188</v>
      </c>
      <c r="K4484" s="54">
        <v>1</v>
      </c>
      <c r="L4484" s="36">
        <v>0.126</v>
      </c>
      <c r="M4484" s="54">
        <v>0.71353082265398304</v>
      </c>
      <c r="N4484" s="15">
        <v>-0.10539999999999999</v>
      </c>
      <c r="O4484" s="54">
        <v>0.23699999999999999</v>
      </c>
      <c r="P4484" s="15">
        <v>0.1628</v>
      </c>
      <c r="Q4484" s="49">
        <v>1</v>
      </c>
      <c r="R4484">
        <v>0.21079999999999999</v>
      </c>
      <c r="S4484" s="49">
        <v>0.76819789988682696</v>
      </c>
      <c r="T4484">
        <v>9.9599999999999994E-2</v>
      </c>
      <c r="U4484" s="54">
        <v>0.39500000000000002</v>
      </c>
      <c r="V4484" s="108">
        <v>0.13</v>
      </c>
      <c r="W4484">
        <f t="shared" si="280"/>
        <v>0</v>
      </c>
      <c r="X4484">
        <f t="shared" si="281"/>
        <v>0</v>
      </c>
      <c r="Y4484">
        <f t="shared" si="282"/>
        <v>0</v>
      </c>
      <c r="Z4484">
        <v>0</v>
      </c>
      <c r="AA4484">
        <v>0</v>
      </c>
      <c r="AB4484">
        <v>0</v>
      </c>
      <c r="AC4484">
        <v>0</v>
      </c>
      <c r="AD4484">
        <v>0</v>
      </c>
      <c r="AE4484">
        <v>0</v>
      </c>
      <c r="AF4484">
        <f t="shared" si="283"/>
        <v>-4.3900000000000002E-2</v>
      </c>
      <c r="AG4484">
        <v>7.3000000000000287E-3</v>
      </c>
    </row>
    <row r="4485" spans="1:33" ht="17" x14ac:dyDescent="0.2">
      <c r="A4485" s="39" t="s">
        <v>3285</v>
      </c>
      <c r="B4485" s="78" t="s">
        <v>3286</v>
      </c>
      <c r="C4485" s="78" t="s">
        <v>155</v>
      </c>
      <c r="D4485" s="39">
        <v>4.41E-2</v>
      </c>
      <c r="E4485" s="39">
        <v>-0.13969999999999999</v>
      </c>
      <c r="F4485" s="39">
        <v>0.11049999999999999</v>
      </c>
      <c r="G4485" s="39">
        <v>0.97</v>
      </c>
      <c r="H4485" s="39">
        <v>1.1000000000000001</v>
      </c>
      <c r="I4485" s="39">
        <v>0.93</v>
      </c>
      <c r="J4485" s="15">
        <v>-0.1231</v>
      </c>
      <c r="K4485" s="54">
        <v>1</v>
      </c>
      <c r="L4485" s="36">
        <v>-0.43609999999999999</v>
      </c>
      <c r="M4485" s="54">
        <v>0.54939690791293405</v>
      </c>
      <c r="N4485" s="15">
        <v>4.1300000000000003E-2</v>
      </c>
      <c r="O4485" s="54">
        <v>0.64800000000000002</v>
      </c>
      <c r="P4485" s="15">
        <v>-7.9000000000000001E-2</v>
      </c>
      <c r="Q4485" s="49">
        <v>1</v>
      </c>
      <c r="R4485">
        <v>-0.3256</v>
      </c>
      <c r="S4485" s="49">
        <v>0.57693185765972899</v>
      </c>
      <c r="T4485">
        <v>-9.8400000000000001E-2</v>
      </c>
      <c r="U4485" s="54">
        <v>0.35</v>
      </c>
      <c r="V4485" s="108">
        <v>0.37</v>
      </c>
      <c r="W4485">
        <f t="shared" si="280"/>
        <v>0</v>
      </c>
      <c r="X4485">
        <f t="shared" si="281"/>
        <v>0</v>
      </c>
      <c r="Y4485">
        <f t="shared" si="282"/>
        <v>0</v>
      </c>
      <c r="Z4485">
        <v>0</v>
      </c>
      <c r="AA4485">
        <v>0</v>
      </c>
      <c r="AB4485">
        <v>0</v>
      </c>
      <c r="AC4485">
        <v>0</v>
      </c>
      <c r="AD4485">
        <v>0</v>
      </c>
      <c r="AE4485">
        <v>0</v>
      </c>
      <c r="AF4485">
        <f t="shared" si="283"/>
        <v>-4.3900000000000002E-2</v>
      </c>
      <c r="AG4485">
        <v>-0.31309999999999993</v>
      </c>
    </row>
    <row r="4486" spans="1:33" ht="17" x14ac:dyDescent="0.2">
      <c r="A4486" s="39" t="s">
        <v>6421</v>
      </c>
      <c r="B4486" s="78" t="s">
        <v>6422</v>
      </c>
      <c r="C4486" s="78" t="s">
        <v>338</v>
      </c>
      <c r="D4486" s="39">
        <v>4.4200000000000017E-2</v>
      </c>
      <c r="E4486" s="39">
        <v>-0.15620000000000001</v>
      </c>
      <c r="F4486" s="39">
        <v>9.2300000000000021E-2</v>
      </c>
      <c r="G4486" s="39">
        <v>0.97</v>
      </c>
      <c r="H4486" s="39">
        <v>1.1100000000000001</v>
      </c>
      <c r="I4486" s="39">
        <v>0.94</v>
      </c>
      <c r="J4486" s="15">
        <v>-0.16520000000000001</v>
      </c>
      <c r="K4486" s="54">
        <v>1</v>
      </c>
      <c r="L4486" s="36">
        <v>-0.30130000000000001</v>
      </c>
      <c r="M4486" s="54">
        <v>0.62841103010441601</v>
      </c>
      <c r="N4486" s="15">
        <v>0.2339</v>
      </c>
      <c r="O4486" s="54">
        <v>5.9700000000000003E-2</v>
      </c>
      <c r="P4486" s="15">
        <v>-0.121</v>
      </c>
      <c r="Q4486" s="49">
        <v>0.99430028100551404</v>
      </c>
      <c r="R4486">
        <v>-0.20899999999999999</v>
      </c>
      <c r="S4486" s="49">
        <v>0.405978943728598</v>
      </c>
      <c r="T4486">
        <v>7.7700000000000005E-2</v>
      </c>
      <c r="U4486" s="54">
        <v>0.39400000000000002</v>
      </c>
      <c r="V4486" s="108">
        <v>0.97</v>
      </c>
      <c r="W4486">
        <f t="shared" si="280"/>
        <v>0</v>
      </c>
      <c r="X4486">
        <f t="shared" si="281"/>
        <v>0</v>
      </c>
      <c r="Y4486">
        <f t="shared" si="282"/>
        <v>0</v>
      </c>
      <c r="Z4486">
        <v>0</v>
      </c>
      <c r="AA4486">
        <v>0</v>
      </c>
      <c r="AB4486">
        <v>0</v>
      </c>
      <c r="AC4486">
        <v>0</v>
      </c>
      <c r="AD4486">
        <v>0</v>
      </c>
      <c r="AE4486">
        <v>0</v>
      </c>
      <c r="AF4486">
        <f t="shared" si="283"/>
        <v>-4.3900000000000002E-2</v>
      </c>
      <c r="AG4486">
        <v>-0.13610000000000005</v>
      </c>
    </row>
    <row r="4487" spans="1:33" ht="17" x14ac:dyDescent="0.2">
      <c r="A4487" s="39" t="s">
        <v>1428</v>
      </c>
      <c r="B4487" s="78" t="s">
        <v>500</v>
      </c>
      <c r="C4487" s="78" t="s">
        <v>57</v>
      </c>
      <c r="D4487" s="39">
        <v>4.4300000000000006E-2</v>
      </c>
      <c r="E4487" s="39">
        <v>-5.149999999999999E-2</v>
      </c>
      <c r="F4487" s="39">
        <v>0.34920000000000001</v>
      </c>
      <c r="G4487" s="39">
        <v>0.97</v>
      </c>
      <c r="H4487" s="39">
        <v>1.04</v>
      </c>
      <c r="I4487" s="39">
        <v>0.79</v>
      </c>
      <c r="J4487" s="15">
        <v>-0.26919999999999999</v>
      </c>
      <c r="K4487" s="54">
        <v>1</v>
      </c>
      <c r="L4487" s="36">
        <v>-0.4345</v>
      </c>
      <c r="M4487" s="54">
        <v>0.56990140010142498</v>
      </c>
      <c r="N4487" s="15">
        <v>-0.54830000000000001</v>
      </c>
      <c r="O4487" s="54">
        <v>7.4100000000000001E-15</v>
      </c>
      <c r="P4487" s="15">
        <v>-0.22489999999999999</v>
      </c>
      <c r="Q4487" s="49">
        <v>0.94441144755622497</v>
      </c>
      <c r="R4487">
        <v>-8.5300000000000001E-2</v>
      </c>
      <c r="S4487" s="49">
        <v>0.89530492157249297</v>
      </c>
      <c r="T4487">
        <v>-0.5998</v>
      </c>
      <c r="U4487" s="54">
        <v>1.5400000000000002E-5</v>
      </c>
      <c r="V4487" s="108">
        <v>0.76</v>
      </c>
      <c r="W4487">
        <f t="shared" si="280"/>
        <v>0</v>
      </c>
      <c r="X4487">
        <f t="shared" si="281"/>
        <v>0</v>
      </c>
      <c r="Y4487">
        <f t="shared" si="282"/>
        <v>0</v>
      </c>
      <c r="Z4487">
        <v>0</v>
      </c>
      <c r="AA4487">
        <v>0</v>
      </c>
      <c r="AB4487">
        <v>0</v>
      </c>
      <c r="AC4487">
        <v>0</v>
      </c>
      <c r="AD4487">
        <v>0</v>
      </c>
      <c r="AE4487">
        <v>0</v>
      </c>
      <c r="AF4487">
        <f t="shared" si="283"/>
        <v>-4.3900000000000002E-2</v>
      </c>
      <c r="AG4487">
        <v>-0.1653</v>
      </c>
    </row>
    <row r="4488" spans="1:33" ht="17" x14ac:dyDescent="0.2">
      <c r="A4488" s="39" t="s">
        <v>7669</v>
      </c>
      <c r="B4488" s="78" t="s">
        <v>7670</v>
      </c>
      <c r="C4488" s="78" t="s">
        <v>216</v>
      </c>
      <c r="D4488" s="39">
        <v>4.4399999999999995E-2</v>
      </c>
      <c r="E4488" s="39">
        <v>3.0000000000000859E-4</v>
      </c>
      <c r="F4488" s="39">
        <v>2.5100000000000011E-2</v>
      </c>
      <c r="G4488" s="39">
        <v>0.97</v>
      </c>
      <c r="H4488" s="39">
        <v>1</v>
      </c>
      <c r="I4488" s="39">
        <v>0.98</v>
      </c>
      <c r="J4488" s="15">
        <v>-0.2331</v>
      </c>
      <c r="K4488" s="54">
        <v>0.51940967534333005</v>
      </c>
      <c r="L4488" s="36">
        <v>-0.1905</v>
      </c>
      <c r="M4488" s="54">
        <v>0.50736004180417404</v>
      </c>
      <c r="N4488" s="15">
        <v>-9.4600000000000004E-2</v>
      </c>
      <c r="O4488" s="54">
        <v>0.161</v>
      </c>
      <c r="P4488" s="15">
        <v>-0.18870000000000001</v>
      </c>
      <c r="Q4488" s="49">
        <v>1</v>
      </c>
      <c r="R4488">
        <v>-0.16539999999999999</v>
      </c>
      <c r="S4488" s="49">
        <v>0.77911787698954205</v>
      </c>
      <c r="T4488">
        <v>-9.4299999999999995E-2</v>
      </c>
      <c r="U4488" s="54">
        <v>0.372</v>
      </c>
      <c r="V4488" s="108">
        <v>0.39</v>
      </c>
      <c r="W4488">
        <f t="shared" si="280"/>
        <v>0</v>
      </c>
      <c r="X4488">
        <f t="shared" si="281"/>
        <v>0</v>
      </c>
      <c r="Y4488">
        <f t="shared" si="282"/>
        <v>0</v>
      </c>
      <c r="Z4488">
        <v>0</v>
      </c>
      <c r="AA4488">
        <v>0</v>
      </c>
      <c r="AB4488">
        <v>0</v>
      </c>
      <c r="AC4488">
        <v>0</v>
      </c>
      <c r="AD4488">
        <v>0</v>
      </c>
      <c r="AE4488">
        <v>0</v>
      </c>
      <c r="AF4488">
        <f t="shared" si="283"/>
        <v>-4.3900000000000002E-2</v>
      </c>
      <c r="AG4488">
        <v>4.2599999999999971E-2</v>
      </c>
    </row>
    <row r="4489" spans="1:33" ht="17" x14ac:dyDescent="0.2">
      <c r="A4489" s="39" t="s">
        <v>1818</v>
      </c>
      <c r="B4489" s="78" t="s">
        <v>1819</v>
      </c>
      <c r="C4489" s="78" t="s">
        <v>147</v>
      </c>
      <c r="D4489" s="39">
        <v>4.4499999999999984E-2</v>
      </c>
      <c r="E4489" s="39">
        <v>-9.0900000000000009E-2</v>
      </c>
      <c r="F4489" s="39">
        <v>9.8299999999999943E-2</v>
      </c>
      <c r="G4489" s="39">
        <v>0.97</v>
      </c>
      <c r="H4489" s="39">
        <v>1.07</v>
      </c>
      <c r="I4489" s="39">
        <v>0.93</v>
      </c>
      <c r="J4489" s="15">
        <v>0.80569999999999997</v>
      </c>
      <c r="K4489" s="54">
        <v>0.13847892627286801</v>
      </c>
      <c r="L4489" s="36">
        <v>0.87580000000000002</v>
      </c>
      <c r="M4489" s="54">
        <v>7.7234444723236498E-2</v>
      </c>
      <c r="N4489" s="15">
        <v>0.31990000000000002</v>
      </c>
      <c r="O4489" s="54">
        <v>1.9000000000000001E-5</v>
      </c>
      <c r="P4489" s="15">
        <v>0.85019999999999996</v>
      </c>
      <c r="Q4489" s="49">
        <v>3.3916504993539702E-2</v>
      </c>
      <c r="R4489">
        <v>0.97409999999999997</v>
      </c>
      <c r="S4489" s="49">
        <v>6.9096021294476296E-3</v>
      </c>
      <c r="T4489">
        <v>0.22900000000000001</v>
      </c>
      <c r="U4489" s="54">
        <v>3.9800000000000002E-2</v>
      </c>
      <c r="V4489" s="108">
        <v>0.65</v>
      </c>
      <c r="W4489">
        <f t="shared" si="280"/>
        <v>0</v>
      </c>
      <c r="X4489">
        <f t="shared" si="281"/>
        <v>0</v>
      </c>
      <c r="Y4489">
        <f t="shared" si="282"/>
        <v>0</v>
      </c>
      <c r="Z4489">
        <v>0</v>
      </c>
      <c r="AA4489">
        <v>0</v>
      </c>
      <c r="AB4489">
        <v>0</v>
      </c>
      <c r="AC4489">
        <v>0</v>
      </c>
      <c r="AD4489">
        <v>0</v>
      </c>
      <c r="AE4489">
        <v>0</v>
      </c>
      <c r="AF4489">
        <f t="shared" si="283"/>
        <v>-4.3900000000000002E-2</v>
      </c>
      <c r="AG4489">
        <v>7.0100000000000051E-2</v>
      </c>
    </row>
    <row r="4490" spans="1:33" ht="17" x14ac:dyDescent="0.2">
      <c r="A4490" s="39" t="s">
        <v>3111</v>
      </c>
      <c r="B4490" s="78" t="s">
        <v>3112</v>
      </c>
      <c r="C4490" s="78" t="s">
        <v>155</v>
      </c>
      <c r="D4490" s="39">
        <v>4.4499999999999998E-2</v>
      </c>
      <c r="E4490" s="39">
        <v>-9.6699999999999994E-2</v>
      </c>
      <c r="F4490" s="39">
        <v>0.75209999999999999</v>
      </c>
      <c r="G4490" s="39">
        <v>0.97</v>
      </c>
      <c r="H4490" s="39">
        <v>1.07</v>
      </c>
      <c r="I4490" s="39">
        <v>0.59</v>
      </c>
      <c r="J4490" s="15">
        <v>-1.03E-2</v>
      </c>
      <c r="K4490" s="54">
        <v>1</v>
      </c>
      <c r="L4490" s="99">
        <v>-0.91859999999999997</v>
      </c>
      <c r="M4490" s="54">
        <v>1.6768395769856601E-2</v>
      </c>
      <c r="N4490" s="15">
        <v>6.4299999999999996E-2</v>
      </c>
      <c r="O4490" s="54">
        <v>0.49299999999999999</v>
      </c>
      <c r="P4490" s="15">
        <v>3.4200000000000001E-2</v>
      </c>
      <c r="Q4490" s="49">
        <v>1</v>
      </c>
      <c r="R4490">
        <v>-0.16650000000000001</v>
      </c>
      <c r="S4490" s="49">
        <v>0.78349701475278899</v>
      </c>
      <c r="T4490">
        <v>-3.2399999999999998E-2</v>
      </c>
      <c r="U4490" s="54">
        <v>0.73599999999999999</v>
      </c>
      <c r="V4490" s="108">
        <v>0.51</v>
      </c>
      <c r="W4490">
        <f t="shared" si="280"/>
        <v>0</v>
      </c>
      <c r="X4490">
        <f t="shared" si="281"/>
        <v>0</v>
      </c>
      <c r="Y4490">
        <f t="shared" si="282"/>
        <v>1</v>
      </c>
      <c r="Z4490">
        <v>0</v>
      </c>
      <c r="AA4490">
        <v>1</v>
      </c>
      <c r="AB4490">
        <v>0</v>
      </c>
      <c r="AC4490">
        <v>0</v>
      </c>
      <c r="AD4490">
        <v>0</v>
      </c>
      <c r="AE4490">
        <v>0</v>
      </c>
      <c r="AF4490">
        <f t="shared" si="283"/>
        <v>-4.3900000000000002E-2</v>
      </c>
      <c r="AG4490">
        <v>-0.90830000000000011</v>
      </c>
    </row>
    <row r="4491" spans="1:33" ht="17" x14ac:dyDescent="0.2">
      <c r="A4491" s="39" t="s">
        <v>5323</v>
      </c>
      <c r="B4491" s="78" t="s">
        <v>5324</v>
      </c>
      <c r="C4491" s="78" t="s">
        <v>316</v>
      </c>
      <c r="D4491" s="39">
        <v>4.4499999999999998E-2</v>
      </c>
      <c r="E4491" s="39">
        <v>7.2199999999999986E-2</v>
      </c>
      <c r="F4491" s="39">
        <v>9.290000000000001E-2</v>
      </c>
      <c r="G4491" s="39">
        <v>0.97</v>
      </c>
      <c r="H4491" s="39">
        <v>0.95</v>
      </c>
      <c r="I4491" s="39">
        <v>0.94</v>
      </c>
      <c r="J4491" s="15">
        <v>-0.12</v>
      </c>
      <c r="K4491" s="54">
        <v>1</v>
      </c>
      <c r="L4491" s="36">
        <v>6.6299999999999998E-2</v>
      </c>
      <c r="M4491" s="54">
        <v>0.937269890815703</v>
      </c>
      <c r="N4491" s="15">
        <v>0.29849999999999999</v>
      </c>
      <c r="O4491" s="54">
        <v>8.0199999999999998E-4</v>
      </c>
      <c r="P4491" s="15">
        <v>-7.5499999999999998E-2</v>
      </c>
      <c r="Q4491" s="49">
        <v>1</v>
      </c>
      <c r="R4491">
        <v>0.15920000000000001</v>
      </c>
      <c r="S4491" s="49">
        <v>0.803278531395475</v>
      </c>
      <c r="T4491">
        <v>0.37069999999999997</v>
      </c>
      <c r="U4491" s="54">
        <v>5.6600000000000001E-3</v>
      </c>
      <c r="V4491" s="108">
        <v>0.49</v>
      </c>
      <c r="W4491">
        <f t="shared" si="280"/>
        <v>0</v>
      </c>
      <c r="X4491">
        <f t="shared" si="281"/>
        <v>0</v>
      </c>
      <c r="Y4491">
        <f t="shared" si="282"/>
        <v>0</v>
      </c>
      <c r="Z4491">
        <v>0</v>
      </c>
      <c r="AA4491">
        <v>0</v>
      </c>
      <c r="AB4491">
        <v>0</v>
      </c>
      <c r="AC4491">
        <v>0</v>
      </c>
      <c r="AD4491">
        <v>0</v>
      </c>
      <c r="AE4491">
        <v>0</v>
      </c>
      <c r="AF4491">
        <f t="shared" si="283"/>
        <v>-4.3900000000000002E-2</v>
      </c>
      <c r="AG4491">
        <v>0.18630000000000002</v>
      </c>
    </row>
    <row r="4492" spans="1:33" ht="17" x14ac:dyDescent="0.2">
      <c r="A4492" s="39" t="s">
        <v>9514</v>
      </c>
      <c r="B4492" s="78" t="s">
        <v>1202</v>
      </c>
      <c r="C4492" s="78" t="s">
        <v>71</v>
      </c>
      <c r="D4492" s="39">
        <v>4.4699999999999962E-2</v>
      </c>
      <c r="E4492" s="39">
        <v>-0.2843</v>
      </c>
      <c r="F4492" s="39">
        <v>0.72570000000000001</v>
      </c>
      <c r="G4492" s="39">
        <v>0.97</v>
      </c>
      <c r="H4492" s="39">
        <v>1.22</v>
      </c>
      <c r="I4492" s="39">
        <v>0.6</v>
      </c>
      <c r="J4492" s="7">
        <v>1.1409</v>
      </c>
      <c r="K4492" s="54">
        <v>6.8028950941465697E-3</v>
      </c>
      <c r="L4492" s="7">
        <v>1.5683</v>
      </c>
      <c r="M4492" s="54">
        <v>3.4051662759221598E-5</v>
      </c>
      <c r="N4492" s="15">
        <v>-0.21679999999999999</v>
      </c>
      <c r="O4492" s="54">
        <v>8.1400000000000005E-4</v>
      </c>
      <c r="P4492" s="15">
        <v>1.1856</v>
      </c>
      <c r="Q4492" s="49">
        <v>4.6961285762894198E-2</v>
      </c>
      <c r="R4492">
        <v>2.294</v>
      </c>
      <c r="S4492" s="49">
        <v>1.2312218343236701E-6</v>
      </c>
      <c r="T4492">
        <v>-0.50109999999999999</v>
      </c>
      <c r="U4492" s="54">
        <v>4.5499999999999996E-6</v>
      </c>
      <c r="V4492" s="108">
        <v>0.91</v>
      </c>
      <c r="W4492">
        <f t="shared" si="280"/>
        <v>0</v>
      </c>
      <c r="X4492">
        <f t="shared" si="281"/>
        <v>0</v>
      </c>
      <c r="Y4492">
        <f t="shared" si="282"/>
        <v>1</v>
      </c>
      <c r="Z4492">
        <v>0</v>
      </c>
      <c r="AA4492">
        <v>0</v>
      </c>
      <c r="AB4492">
        <v>0</v>
      </c>
      <c r="AC4492">
        <v>1</v>
      </c>
      <c r="AD4492">
        <v>1</v>
      </c>
      <c r="AE4492">
        <v>0</v>
      </c>
      <c r="AF4492">
        <f t="shared" si="283"/>
        <v>-4.3900000000000002E-2</v>
      </c>
      <c r="AG4492">
        <v>0.4274</v>
      </c>
    </row>
    <row r="4493" spans="1:33" ht="17" x14ac:dyDescent="0.2">
      <c r="A4493" s="39" t="s">
        <v>13293</v>
      </c>
      <c r="B4493" s="78" t="s">
        <v>54</v>
      </c>
      <c r="C4493" s="78" t="s">
        <v>57</v>
      </c>
      <c r="D4493" s="39">
        <v>4.4700000000000004E-2</v>
      </c>
      <c r="E4493" s="39">
        <v>-6.0699999999999976E-2</v>
      </c>
      <c r="F4493" s="39">
        <v>4.6199999999999991E-2</v>
      </c>
      <c r="G4493" s="39">
        <v>0.97</v>
      </c>
      <c r="H4493" s="39">
        <v>1.04</v>
      </c>
      <c r="I4493" s="39">
        <v>0.97</v>
      </c>
      <c r="J4493" s="15">
        <v>2.0899999999999998E-2</v>
      </c>
      <c r="K4493" s="54">
        <v>1</v>
      </c>
      <c r="L4493" s="36">
        <v>-0.2591</v>
      </c>
      <c r="M4493" s="54">
        <v>0.59441084532235899</v>
      </c>
      <c r="N4493" s="15">
        <v>0.32719999999999999</v>
      </c>
      <c r="O4493" s="54">
        <v>2.0999999999999999E-3</v>
      </c>
      <c r="P4493" s="15">
        <v>6.5600000000000006E-2</v>
      </c>
      <c r="Q4493" s="49">
        <v>1</v>
      </c>
      <c r="R4493">
        <v>-0.21290000000000001</v>
      </c>
      <c r="S4493" s="49">
        <v>0.61578725098408205</v>
      </c>
      <c r="T4493">
        <v>0.26650000000000001</v>
      </c>
      <c r="U4493" s="54">
        <v>7.0400000000000003E-3</v>
      </c>
      <c r="V4493" s="109">
        <v>2.54</v>
      </c>
      <c r="W4493">
        <f t="shared" si="280"/>
        <v>0</v>
      </c>
      <c r="X4493">
        <f t="shared" si="281"/>
        <v>0</v>
      </c>
      <c r="Y4493">
        <f t="shared" si="282"/>
        <v>0</v>
      </c>
      <c r="Z4493">
        <v>0</v>
      </c>
      <c r="AA4493">
        <v>0</v>
      </c>
      <c r="AB4493">
        <v>0</v>
      </c>
      <c r="AC4493">
        <v>0</v>
      </c>
      <c r="AD4493">
        <v>0</v>
      </c>
      <c r="AE4493">
        <v>0</v>
      </c>
      <c r="AF4493">
        <f t="shared" si="283"/>
        <v>-4.3900000000000002E-2</v>
      </c>
      <c r="AG4493">
        <v>-0.28010000000000007</v>
      </c>
    </row>
    <row r="4494" spans="1:33" ht="17" x14ac:dyDescent="0.2">
      <c r="A4494" s="39" t="s">
        <v>5409</v>
      </c>
      <c r="B4494" s="78" t="s">
        <v>5410</v>
      </c>
      <c r="C4494" s="78" t="s">
        <v>109</v>
      </c>
      <c r="D4494" s="39">
        <v>4.4700000000000004E-2</v>
      </c>
      <c r="E4494" s="39">
        <v>-4.1600000000000026E-2</v>
      </c>
      <c r="F4494" s="39">
        <v>1.6899999999999998E-2</v>
      </c>
      <c r="G4494" s="39">
        <v>0.97</v>
      </c>
      <c r="H4494" s="39">
        <v>1.03</v>
      </c>
      <c r="I4494" s="39">
        <v>0.99</v>
      </c>
      <c r="J4494" s="15">
        <v>4.8000000000000001E-2</v>
      </c>
      <c r="K4494" s="54">
        <v>1</v>
      </c>
      <c r="L4494" s="36">
        <v>5.7000000000000002E-3</v>
      </c>
      <c r="M4494" s="54">
        <v>0.99793298983976098</v>
      </c>
      <c r="N4494" s="15">
        <v>0.46150000000000002</v>
      </c>
      <c r="O4494" s="54">
        <v>1.6500000000000001E-9</v>
      </c>
      <c r="P4494" s="15">
        <v>9.2700000000000005E-2</v>
      </c>
      <c r="Q4494" s="49">
        <v>1</v>
      </c>
      <c r="R4494">
        <v>2.2599999999999999E-2</v>
      </c>
      <c r="S4494" s="49">
        <v>0.97728314985964004</v>
      </c>
      <c r="T4494">
        <v>0.4199</v>
      </c>
      <c r="U4494" s="54">
        <v>8.6000000000000003E-5</v>
      </c>
      <c r="V4494" s="108">
        <v>0.99</v>
      </c>
      <c r="W4494">
        <f t="shared" si="280"/>
        <v>0</v>
      </c>
      <c r="X4494">
        <f t="shared" si="281"/>
        <v>0</v>
      </c>
      <c r="Y4494">
        <f t="shared" si="282"/>
        <v>0</v>
      </c>
      <c r="Z4494">
        <v>0</v>
      </c>
      <c r="AA4494">
        <v>0</v>
      </c>
      <c r="AB4494">
        <v>0</v>
      </c>
      <c r="AC4494">
        <v>0</v>
      </c>
      <c r="AD4494">
        <v>0</v>
      </c>
      <c r="AE4494">
        <v>0</v>
      </c>
      <c r="AF4494">
        <f t="shared" si="283"/>
        <v>-4.3900000000000002E-2</v>
      </c>
      <c r="AG4494">
        <v>-4.2200000000000001E-2</v>
      </c>
    </row>
    <row r="4495" spans="1:33" ht="17" x14ac:dyDescent="0.2">
      <c r="A4495" s="39" t="s">
        <v>9382</v>
      </c>
      <c r="B4495" s="78" t="s">
        <v>9383</v>
      </c>
      <c r="C4495" s="78" t="s">
        <v>68</v>
      </c>
      <c r="D4495" s="39">
        <v>4.48E-2</v>
      </c>
      <c r="E4495" s="39">
        <v>5.9600000000000014E-2</v>
      </c>
      <c r="F4495" s="39">
        <v>0.37390000000000001</v>
      </c>
      <c r="G4495" s="39">
        <v>0.97</v>
      </c>
      <c r="H4495" s="39">
        <v>0.96</v>
      </c>
      <c r="I4495" s="39">
        <v>0.77</v>
      </c>
      <c r="J4495" s="15">
        <v>-1.7600000000000001E-2</v>
      </c>
      <c r="K4495" s="54">
        <v>1</v>
      </c>
      <c r="L4495" s="36">
        <v>-0.26490000000000002</v>
      </c>
      <c r="M4495" s="54">
        <v>0.77974943613103997</v>
      </c>
      <c r="N4495" s="15">
        <v>-0.28970000000000001</v>
      </c>
      <c r="O4495" s="54">
        <v>1.6200000000000001E-4</v>
      </c>
      <c r="P4495" s="15">
        <v>2.7199999999999998E-2</v>
      </c>
      <c r="Q4495" s="49">
        <v>1</v>
      </c>
      <c r="R4495">
        <v>0.109</v>
      </c>
      <c r="S4495" s="49">
        <v>0.86782155837607799</v>
      </c>
      <c r="T4495">
        <v>-0.2301</v>
      </c>
      <c r="U4495" s="54">
        <v>2.8700000000000002E-3</v>
      </c>
      <c r="V4495" s="108">
        <v>0.3</v>
      </c>
      <c r="W4495">
        <f t="shared" si="280"/>
        <v>0</v>
      </c>
      <c r="X4495">
        <f t="shared" si="281"/>
        <v>0</v>
      </c>
      <c r="Y4495">
        <f t="shared" si="282"/>
        <v>0</v>
      </c>
      <c r="Z4495">
        <v>0</v>
      </c>
      <c r="AA4495">
        <v>0</v>
      </c>
      <c r="AB4495">
        <v>0</v>
      </c>
      <c r="AC4495">
        <v>0</v>
      </c>
      <c r="AD4495">
        <v>0</v>
      </c>
      <c r="AE4495">
        <v>0</v>
      </c>
      <c r="AF4495">
        <f t="shared" si="283"/>
        <v>-4.3900000000000002E-2</v>
      </c>
      <c r="AG4495">
        <v>-0.24719999999999986</v>
      </c>
    </row>
    <row r="4496" spans="1:33" ht="17" x14ac:dyDescent="0.2">
      <c r="A4496" s="39" t="s">
        <v>4714</v>
      </c>
      <c r="B4496" s="78" t="s">
        <v>4715</v>
      </c>
      <c r="C4496" s="78" t="s">
        <v>389</v>
      </c>
      <c r="D4496" s="39">
        <v>4.4800000000000006E-2</v>
      </c>
      <c r="E4496" s="39">
        <v>3.5700000000000003E-2</v>
      </c>
      <c r="F4496" s="39">
        <v>0.19640000000000002</v>
      </c>
      <c r="G4496" s="39">
        <v>0.97</v>
      </c>
      <c r="H4496" s="39">
        <v>0.98</v>
      </c>
      <c r="I4496" s="39">
        <v>0.87</v>
      </c>
      <c r="J4496" s="15">
        <v>-0.1381</v>
      </c>
      <c r="K4496" s="54">
        <v>0.91289714250294696</v>
      </c>
      <c r="L4496" s="36">
        <v>-0.1038</v>
      </c>
      <c r="M4496" s="54">
        <v>0.74613948610560898</v>
      </c>
      <c r="N4496" s="15">
        <v>-2.4400000000000002E-2</v>
      </c>
      <c r="O4496" s="54">
        <v>0.79300000000000004</v>
      </c>
      <c r="P4496" s="15">
        <v>-9.3299999999999994E-2</v>
      </c>
      <c r="Q4496" s="49">
        <v>1</v>
      </c>
      <c r="R4496">
        <v>9.2600000000000002E-2</v>
      </c>
      <c r="S4496" s="49">
        <v>0.89734203983001404</v>
      </c>
      <c r="T4496">
        <v>1.1299999999999999E-2</v>
      </c>
      <c r="U4496" s="54">
        <v>0.94199999999999995</v>
      </c>
      <c r="V4496" s="108">
        <v>0.68</v>
      </c>
      <c r="W4496">
        <f t="shared" si="280"/>
        <v>0</v>
      </c>
      <c r="X4496">
        <f t="shared" si="281"/>
        <v>0</v>
      </c>
      <c r="Y4496">
        <f t="shared" si="282"/>
        <v>0</v>
      </c>
      <c r="Z4496">
        <v>0</v>
      </c>
      <c r="AA4496">
        <v>0</v>
      </c>
      <c r="AB4496">
        <v>0</v>
      </c>
      <c r="AC4496">
        <v>0</v>
      </c>
      <c r="AD4496">
        <v>0</v>
      </c>
      <c r="AE4496">
        <v>0</v>
      </c>
      <c r="AF4496">
        <f t="shared" si="283"/>
        <v>-4.3900000000000002E-2</v>
      </c>
      <c r="AG4496">
        <v>3.4299999999999997E-2</v>
      </c>
    </row>
    <row r="4497" spans="1:33" ht="17" x14ac:dyDescent="0.2">
      <c r="A4497" s="39" t="s">
        <v>15885</v>
      </c>
      <c r="B4497" s="78" t="s">
        <v>15886</v>
      </c>
      <c r="C4497" s="78" t="s">
        <v>57</v>
      </c>
      <c r="D4497" s="39">
        <v>4.4899999999999995E-2</v>
      </c>
      <c r="E4497" s="39">
        <v>-0.1744</v>
      </c>
      <c r="F4497" s="39">
        <v>-4.699999999999982E-3</v>
      </c>
      <c r="G4497" s="39">
        <v>0.97</v>
      </c>
      <c r="H4497" s="39">
        <v>1.1299999999999999</v>
      </c>
      <c r="I4497" s="39">
        <v>1</v>
      </c>
      <c r="J4497" s="15">
        <v>-0.22259999999999999</v>
      </c>
      <c r="K4497" s="54">
        <v>1</v>
      </c>
      <c r="L4497" s="36">
        <v>-0.34970000000000001</v>
      </c>
      <c r="M4497" s="54">
        <v>0.53485407621662295</v>
      </c>
      <c r="N4497" s="15">
        <v>-0.26050000000000001</v>
      </c>
      <c r="O4497" s="54">
        <v>1.5399999999999999E-3</v>
      </c>
      <c r="P4497" s="15">
        <v>-0.1777</v>
      </c>
      <c r="Q4497" s="49">
        <v>1</v>
      </c>
      <c r="R4497">
        <v>-0.35439999999999999</v>
      </c>
      <c r="S4497" s="49">
        <v>0.65162542053071704</v>
      </c>
      <c r="T4497">
        <v>-0.43490000000000001</v>
      </c>
      <c r="U4497" s="54">
        <v>1.8800000000000001E-2</v>
      </c>
      <c r="V4497" s="108">
        <v>0.53</v>
      </c>
      <c r="W4497">
        <f t="shared" si="280"/>
        <v>0</v>
      </c>
      <c r="X4497">
        <f t="shared" si="281"/>
        <v>0</v>
      </c>
      <c r="Y4497">
        <f t="shared" si="282"/>
        <v>0</v>
      </c>
      <c r="Z4497">
        <v>0</v>
      </c>
      <c r="AA4497">
        <v>0</v>
      </c>
      <c r="AB4497">
        <v>0</v>
      </c>
      <c r="AC4497">
        <v>0</v>
      </c>
      <c r="AD4497">
        <v>0</v>
      </c>
      <c r="AE4497">
        <v>0</v>
      </c>
      <c r="AF4497">
        <f t="shared" si="283"/>
        <v>-4.3900000000000002E-2</v>
      </c>
      <c r="AG4497">
        <v>-0.12720000000000004</v>
      </c>
    </row>
    <row r="4498" spans="1:33" ht="17" x14ac:dyDescent="0.2">
      <c r="A4498" s="39" t="s">
        <v>15148</v>
      </c>
      <c r="B4498" s="78" t="s">
        <v>11513</v>
      </c>
      <c r="C4498" s="78" t="s">
        <v>57</v>
      </c>
      <c r="D4498" s="39">
        <v>4.4999999999999998E-2</v>
      </c>
      <c r="E4498" s="39">
        <v>-0.15009999999999998</v>
      </c>
      <c r="F4498" s="39">
        <v>4.53E-2</v>
      </c>
      <c r="G4498" s="39">
        <v>0.97</v>
      </c>
      <c r="H4498" s="39">
        <v>1.1100000000000001</v>
      </c>
      <c r="I4498" s="39">
        <v>0.97</v>
      </c>
      <c r="J4498" s="15">
        <v>-0.1133</v>
      </c>
      <c r="K4498" s="54">
        <v>1</v>
      </c>
      <c r="L4498" s="36">
        <v>-6.3E-3</v>
      </c>
      <c r="M4498" s="54">
        <v>0.99880945797853105</v>
      </c>
      <c r="N4498" s="15">
        <v>0.13789999999999999</v>
      </c>
      <c r="O4498" s="54">
        <v>0.125</v>
      </c>
      <c r="P4498" s="15">
        <v>-6.83E-2</v>
      </c>
      <c r="Q4498" s="49">
        <v>1</v>
      </c>
      <c r="R4498">
        <v>3.9E-2</v>
      </c>
      <c r="S4498" s="49">
        <v>0.96736866012212896</v>
      </c>
      <c r="T4498">
        <v>-1.2200000000000001E-2</v>
      </c>
      <c r="U4498" s="54">
        <v>0.94599999999999995</v>
      </c>
      <c r="V4498" s="108">
        <v>0.39</v>
      </c>
      <c r="W4498">
        <f t="shared" si="280"/>
        <v>0</v>
      </c>
      <c r="X4498">
        <f t="shared" si="281"/>
        <v>0</v>
      </c>
      <c r="Y4498">
        <f t="shared" si="282"/>
        <v>0</v>
      </c>
      <c r="Z4498">
        <v>0</v>
      </c>
      <c r="AA4498">
        <v>0</v>
      </c>
      <c r="AB4498">
        <v>0</v>
      </c>
      <c r="AC4498">
        <v>0</v>
      </c>
      <c r="AD4498">
        <v>0</v>
      </c>
      <c r="AE4498">
        <v>0</v>
      </c>
      <c r="AF4498">
        <f t="shared" si="283"/>
        <v>-4.3900000000000002E-2</v>
      </c>
      <c r="AG4498">
        <v>0.10700000000000004</v>
      </c>
    </row>
    <row r="4499" spans="1:33" ht="17" x14ac:dyDescent="0.2">
      <c r="A4499" s="39" t="s">
        <v>16994</v>
      </c>
      <c r="B4499" s="78" t="s">
        <v>98</v>
      </c>
      <c r="C4499" s="78" t="s">
        <v>57</v>
      </c>
      <c r="D4499" s="39">
        <v>4.5199999999999997E-2</v>
      </c>
      <c r="E4499" s="39">
        <v>-4.8799999999999996E-2</v>
      </c>
      <c r="F4499" s="39">
        <v>0.13169999999999998</v>
      </c>
      <c r="G4499" s="39">
        <v>0.97</v>
      </c>
      <c r="H4499" s="39">
        <v>1.03</v>
      </c>
      <c r="I4499" s="39">
        <v>0.91</v>
      </c>
      <c r="J4499" s="15">
        <v>-9.1399999999999995E-2</v>
      </c>
      <c r="K4499" s="54">
        <v>1</v>
      </c>
      <c r="L4499" s="36">
        <v>-0.18609999999999999</v>
      </c>
      <c r="M4499" s="54">
        <v>0.59158684909882897</v>
      </c>
      <c r="N4499" s="15">
        <v>5.0000000000000001E-3</v>
      </c>
      <c r="O4499" s="54">
        <v>0.98099999999999998</v>
      </c>
      <c r="P4499" s="15">
        <v>-4.6199999999999998E-2</v>
      </c>
      <c r="Q4499" s="49">
        <v>1</v>
      </c>
      <c r="R4499">
        <v>-5.4399999999999997E-2</v>
      </c>
      <c r="S4499" s="49">
        <v>0.88970377730499495</v>
      </c>
      <c r="T4499">
        <v>-4.3799999999999999E-2</v>
      </c>
      <c r="U4499" s="54">
        <v>0.80400000000000005</v>
      </c>
      <c r="V4499" s="108">
        <v>1.53</v>
      </c>
      <c r="W4499">
        <f t="shared" si="280"/>
        <v>0</v>
      </c>
      <c r="X4499">
        <f t="shared" si="281"/>
        <v>0</v>
      </c>
      <c r="Y4499">
        <f t="shared" si="282"/>
        <v>0</v>
      </c>
      <c r="Z4499">
        <v>0</v>
      </c>
      <c r="AA4499">
        <v>0</v>
      </c>
      <c r="AB4499">
        <v>0</v>
      </c>
      <c r="AC4499">
        <v>0</v>
      </c>
      <c r="AD4499">
        <v>0</v>
      </c>
      <c r="AE4499">
        <v>0</v>
      </c>
      <c r="AF4499">
        <f t="shared" si="283"/>
        <v>-4.3900000000000002E-2</v>
      </c>
    </row>
    <row r="4500" spans="1:33" ht="17" x14ac:dyDescent="0.2">
      <c r="A4500" s="39" t="s">
        <v>6310</v>
      </c>
      <c r="B4500" s="78" t="s">
        <v>6311</v>
      </c>
      <c r="C4500" s="78" t="s">
        <v>338</v>
      </c>
      <c r="D4500" s="39">
        <v>4.5499999999999999E-2</v>
      </c>
      <c r="E4500" s="39">
        <v>-0.23320000000000002</v>
      </c>
      <c r="F4500" s="39">
        <v>1.0399999999999993E-2</v>
      </c>
      <c r="G4500" s="39">
        <v>0.97</v>
      </c>
      <c r="H4500" s="39">
        <v>1.18</v>
      </c>
      <c r="I4500" s="39">
        <v>0.99</v>
      </c>
      <c r="J4500" s="15">
        <v>-5.0200000000000002E-2</v>
      </c>
      <c r="K4500" s="54">
        <v>1</v>
      </c>
      <c r="L4500" s="36">
        <v>-0.22009999999999999</v>
      </c>
      <c r="M4500" s="54">
        <v>0.81435676478110097</v>
      </c>
      <c r="N4500" s="15">
        <v>0.24610000000000001</v>
      </c>
      <c r="O4500" s="54">
        <v>6.2100000000000002E-2</v>
      </c>
      <c r="P4500" s="15">
        <v>-4.7000000000000002E-3</v>
      </c>
      <c r="Q4500" s="49">
        <v>1</v>
      </c>
      <c r="R4500">
        <v>-0.2097</v>
      </c>
      <c r="S4500" s="49">
        <v>0.85816269924119903</v>
      </c>
      <c r="T4500">
        <v>1.29E-2</v>
      </c>
      <c r="U4500" s="54">
        <v>0.95499999999999996</v>
      </c>
      <c r="V4500" s="108">
        <v>0.59</v>
      </c>
      <c r="W4500">
        <f t="shared" si="280"/>
        <v>0</v>
      </c>
      <c r="X4500">
        <f t="shared" si="281"/>
        <v>0</v>
      </c>
      <c r="Y4500">
        <f t="shared" si="282"/>
        <v>0</v>
      </c>
      <c r="Z4500">
        <v>0</v>
      </c>
      <c r="AA4500">
        <v>0</v>
      </c>
      <c r="AB4500">
        <v>0</v>
      </c>
      <c r="AC4500">
        <v>0</v>
      </c>
      <c r="AD4500">
        <v>0</v>
      </c>
      <c r="AE4500">
        <v>0</v>
      </c>
      <c r="AF4500">
        <f t="shared" si="283"/>
        <v>-4.3900000000000002E-2</v>
      </c>
      <c r="AG4500">
        <v>-0.17000000000000004</v>
      </c>
    </row>
    <row r="4501" spans="1:33" ht="17" x14ac:dyDescent="0.2">
      <c r="A4501" s="39" t="s">
        <v>12779</v>
      </c>
      <c r="B4501" s="78" t="s">
        <v>12780</v>
      </c>
      <c r="C4501" s="78" t="s">
        <v>57</v>
      </c>
      <c r="D4501" s="39">
        <v>4.5500000000000006E-2</v>
      </c>
      <c r="E4501" s="39">
        <v>1.84E-2</v>
      </c>
      <c r="F4501" s="39">
        <v>0.28300000000000003</v>
      </c>
      <c r="G4501" s="39">
        <v>0.97</v>
      </c>
      <c r="H4501" s="39">
        <v>0.99</v>
      </c>
      <c r="I4501" s="39">
        <v>0.82</v>
      </c>
      <c r="J4501" s="15">
        <v>5.0999999999999997E-2</v>
      </c>
      <c r="K4501" s="54">
        <v>1</v>
      </c>
      <c r="L4501" s="36">
        <v>-0.25280000000000002</v>
      </c>
      <c r="M4501" s="54">
        <v>0.60676102884455896</v>
      </c>
      <c r="N4501" s="15">
        <v>-1.5900000000000001E-2</v>
      </c>
      <c r="O4501" s="54">
        <v>0.86899999999999999</v>
      </c>
      <c r="P4501" s="15">
        <v>9.6500000000000002E-2</v>
      </c>
      <c r="Q4501" s="49">
        <v>1</v>
      </c>
      <c r="R4501">
        <v>3.0200000000000001E-2</v>
      </c>
      <c r="S4501" s="49">
        <v>0.97440412006506605</v>
      </c>
      <c r="T4501">
        <v>2.5000000000000001E-3</v>
      </c>
      <c r="U4501" s="54">
        <v>0.99099999999999999</v>
      </c>
      <c r="V4501" s="108">
        <v>0.37</v>
      </c>
      <c r="W4501">
        <f t="shared" si="280"/>
        <v>0</v>
      </c>
      <c r="X4501">
        <f t="shared" si="281"/>
        <v>0</v>
      </c>
      <c r="Y4501">
        <f t="shared" si="282"/>
        <v>0</v>
      </c>
      <c r="Z4501">
        <v>0</v>
      </c>
      <c r="AA4501">
        <v>0</v>
      </c>
      <c r="AB4501">
        <v>0</v>
      </c>
      <c r="AC4501">
        <v>0</v>
      </c>
      <c r="AD4501">
        <v>0</v>
      </c>
      <c r="AE4501">
        <v>0</v>
      </c>
      <c r="AF4501">
        <f t="shared" si="283"/>
        <v>-4.3900000000000002E-2</v>
      </c>
      <c r="AG4501">
        <v>-0.30380000000000001</v>
      </c>
    </row>
    <row r="4502" spans="1:33" ht="17" x14ac:dyDescent="0.2">
      <c r="A4502" s="39" t="s">
        <v>15995</v>
      </c>
      <c r="B4502" s="78" t="s">
        <v>54</v>
      </c>
      <c r="C4502" s="78" t="s">
        <v>57</v>
      </c>
      <c r="D4502" s="39">
        <v>4.5500000000000013E-2</v>
      </c>
      <c r="E4502" s="39">
        <v>-7.8E-2</v>
      </c>
      <c r="F4502" s="39">
        <v>8.2200000000000051E-2</v>
      </c>
      <c r="G4502" s="39">
        <v>0.97</v>
      </c>
      <c r="H4502" s="39">
        <v>1.06</v>
      </c>
      <c r="I4502" s="39">
        <v>0.94</v>
      </c>
      <c r="J4502" s="15">
        <v>-0.2487</v>
      </c>
      <c r="K4502" s="54">
        <v>1</v>
      </c>
      <c r="L4502" s="36">
        <v>-0.64970000000000006</v>
      </c>
      <c r="M4502" s="54">
        <v>0.16447118084713599</v>
      </c>
      <c r="N4502" s="15">
        <v>-2.1299999999999999E-2</v>
      </c>
      <c r="O4502" s="54">
        <v>0.84499999999999997</v>
      </c>
      <c r="P4502" s="15">
        <v>-0.20319999999999999</v>
      </c>
      <c r="Q4502" s="49">
        <v>0.87813076085392905</v>
      </c>
      <c r="R4502">
        <v>-0.5675</v>
      </c>
      <c r="S4502" s="49">
        <v>1.78994618642607E-2</v>
      </c>
      <c r="T4502">
        <v>-9.9299999999999999E-2</v>
      </c>
      <c r="U4502" s="54">
        <v>0.58399999999999996</v>
      </c>
      <c r="V4502" s="108">
        <v>0.45</v>
      </c>
      <c r="W4502">
        <f t="shared" si="280"/>
        <v>0</v>
      </c>
      <c r="X4502">
        <f t="shared" si="281"/>
        <v>0</v>
      </c>
      <c r="Y4502">
        <f t="shared" si="282"/>
        <v>0</v>
      </c>
      <c r="Z4502">
        <v>0</v>
      </c>
      <c r="AA4502">
        <v>0</v>
      </c>
      <c r="AB4502">
        <v>0</v>
      </c>
      <c r="AC4502">
        <v>0</v>
      </c>
      <c r="AD4502">
        <v>0</v>
      </c>
      <c r="AE4502">
        <v>0</v>
      </c>
      <c r="AF4502">
        <f t="shared" si="283"/>
        <v>-4.3900000000000002E-2</v>
      </c>
      <c r="AG4502">
        <v>-0.40099999999999991</v>
      </c>
    </row>
    <row r="4503" spans="1:33" ht="17" x14ac:dyDescent="0.2">
      <c r="A4503" s="39" t="s">
        <v>6359</v>
      </c>
      <c r="B4503" s="78" t="s">
        <v>6360</v>
      </c>
      <c r="C4503" s="78" t="s">
        <v>338</v>
      </c>
      <c r="D4503" s="39">
        <v>4.5699999999999991E-2</v>
      </c>
      <c r="E4503" s="39">
        <v>9.1900000000000009E-2</v>
      </c>
      <c r="F4503" s="39">
        <v>0.10569999999999999</v>
      </c>
      <c r="G4503" s="39">
        <v>0.97</v>
      </c>
      <c r="H4503" s="39">
        <v>0.94</v>
      </c>
      <c r="I4503" s="39">
        <v>0.93</v>
      </c>
      <c r="J4503" s="15">
        <v>-8.6499999999999994E-2</v>
      </c>
      <c r="K4503" s="54">
        <v>1</v>
      </c>
      <c r="L4503" s="36">
        <v>-0.1593</v>
      </c>
      <c r="M4503" s="54">
        <v>0.75269262726063701</v>
      </c>
      <c r="N4503" s="15">
        <v>0.1099</v>
      </c>
      <c r="O4503" s="54">
        <v>0.40899999999999997</v>
      </c>
      <c r="P4503" s="15">
        <v>-4.0800000000000003E-2</v>
      </c>
      <c r="Q4503" s="49">
        <v>1</v>
      </c>
      <c r="R4503">
        <v>-5.3600000000000002E-2</v>
      </c>
      <c r="S4503" s="49">
        <v>0.91101417837531196</v>
      </c>
      <c r="T4503">
        <v>0.20180000000000001</v>
      </c>
      <c r="U4503" s="54">
        <v>5.62E-2</v>
      </c>
      <c r="V4503" s="108">
        <v>1.17</v>
      </c>
      <c r="W4503">
        <f t="shared" si="280"/>
        <v>0</v>
      </c>
      <c r="X4503">
        <f t="shared" si="281"/>
        <v>0</v>
      </c>
      <c r="Y4503">
        <f t="shared" si="282"/>
        <v>0</v>
      </c>
      <c r="Z4503">
        <v>0</v>
      </c>
      <c r="AA4503">
        <v>0</v>
      </c>
      <c r="AB4503">
        <v>0</v>
      </c>
      <c r="AC4503">
        <v>0</v>
      </c>
      <c r="AD4503">
        <v>0</v>
      </c>
      <c r="AE4503">
        <v>0</v>
      </c>
      <c r="AF4503">
        <f t="shared" si="283"/>
        <v>-4.3900000000000002E-2</v>
      </c>
      <c r="AG4503">
        <v>-7.2800000000000004E-2</v>
      </c>
    </row>
    <row r="4504" spans="1:33" ht="17" x14ac:dyDescent="0.2">
      <c r="A4504" s="39" t="s">
        <v>7245</v>
      </c>
      <c r="B4504" s="78" t="s">
        <v>7205</v>
      </c>
      <c r="C4504" s="78" t="s">
        <v>89</v>
      </c>
      <c r="D4504" s="39">
        <v>4.5899999999999996E-2</v>
      </c>
      <c r="E4504" s="39">
        <v>-0.17220000000000002</v>
      </c>
      <c r="F4504" s="39">
        <v>0.17730000000000001</v>
      </c>
      <c r="G4504" s="39">
        <v>0.97</v>
      </c>
      <c r="H4504" s="39">
        <v>1.1299999999999999</v>
      </c>
      <c r="I4504" s="39">
        <v>0.88</v>
      </c>
      <c r="J4504" s="15">
        <v>0.1966</v>
      </c>
      <c r="K4504" s="54">
        <v>0.907190816804054</v>
      </c>
      <c r="L4504" s="36">
        <v>-2.1899999999999999E-2</v>
      </c>
      <c r="M4504" s="54">
        <v>0.97462053254111902</v>
      </c>
      <c r="N4504" s="15">
        <v>0.16900000000000001</v>
      </c>
      <c r="O4504" s="54">
        <v>6.3200000000000006E-2</v>
      </c>
      <c r="P4504" s="15">
        <v>0.24249999999999999</v>
      </c>
      <c r="Q4504" s="49">
        <v>1</v>
      </c>
      <c r="R4504">
        <v>0.15540000000000001</v>
      </c>
      <c r="S4504" s="49">
        <v>0.85221028397399701</v>
      </c>
      <c r="T4504">
        <v>-3.2000000000000002E-3</v>
      </c>
      <c r="U4504" s="54">
        <v>0.99</v>
      </c>
      <c r="V4504" s="108">
        <v>0.46</v>
      </c>
      <c r="W4504">
        <f t="shared" si="280"/>
        <v>0</v>
      </c>
      <c r="X4504">
        <f t="shared" si="281"/>
        <v>0</v>
      </c>
      <c r="Y4504">
        <f t="shared" si="282"/>
        <v>0</v>
      </c>
      <c r="Z4504">
        <v>0</v>
      </c>
      <c r="AA4504">
        <v>0</v>
      </c>
      <c r="AB4504">
        <v>0</v>
      </c>
      <c r="AC4504">
        <v>0</v>
      </c>
      <c r="AD4504">
        <v>0</v>
      </c>
      <c r="AE4504">
        <v>0</v>
      </c>
      <c r="AF4504">
        <f t="shared" si="283"/>
        <v>-4.3900000000000002E-2</v>
      </c>
      <c r="AG4504">
        <v>-0.2185</v>
      </c>
    </row>
    <row r="4505" spans="1:33" ht="17" x14ac:dyDescent="0.2">
      <c r="A4505" s="39" t="s">
        <v>6865</v>
      </c>
      <c r="B4505" s="78" t="s">
        <v>6853</v>
      </c>
      <c r="C4505" s="78" t="s">
        <v>1039</v>
      </c>
      <c r="D4505" s="39">
        <v>4.5999999999999999E-2</v>
      </c>
      <c r="E4505" s="39">
        <v>3.4000000000000002E-3</v>
      </c>
      <c r="F4505" s="39">
        <v>4.1000000000000009E-2</v>
      </c>
      <c r="G4505" s="39">
        <v>0.97</v>
      </c>
      <c r="H4505" s="39">
        <v>1</v>
      </c>
      <c r="I4505" s="39">
        <v>0.97</v>
      </c>
      <c r="J4505" s="15">
        <v>-6.54E-2</v>
      </c>
      <c r="K4505" s="54">
        <v>1</v>
      </c>
      <c r="L4505" s="36">
        <v>-0.25190000000000001</v>
      </c>
      <c r="M4505" s="54">
        <v>0.32980986778634502</v>
      </c>
      <c r="N4505" s="15">
        <v>8.6400000000000005E-2</v>
      </c>
      <c r="O4505" s="54">
        <v>0.39600000000000002</v>
      </c>
      <c r="P4505" s="15">
        <v>-1.9400000000000001E-2</v>
      </c>
      <c r="Q4505" s="49">
        <v>1</v>
      </c>
      <c r="R4505">
        <v>-0.2109</v>
      </c>
      <c r="S4505" s="49">
        <v>0.72619301977924</v>
      </c>
      <c r="T4505">
        <v>8.9800000000000005E-2</v>
      </c>
      <c r="U4505" s="54">
        <v>0.748</v>
      </c>
      <c r="V4505" s="108">
        <v>0.54</v>
      </c>
      <c r="W4505">
        <f t="shared" si="280"/>
        <v>0</v>
      </c>
      <c r="X4505">
        <f t="shared" si="281"/>
        <v>0</v>
      </c>
      <c r="Y4505">
        <f t="shared" si="282"/>
        <v>0</v>
      </c>
      <c r="Z4505">
        <v>0</v>
      </c>
      <c r="AA4505">
        <v>0</v>
      </c>
      <c r="AB4505">
        <v>0</v>
      </c>
      <c r="AC4505">
        <v>0</v>
      </c>
      <c r="AD4505">
        <v>0</v>
      </c>
      <c r="AE4505">
        <v>0</v>
      </c>
      <c r="AF4505">
        <f t="shared" si="283"/>
        <v>-4.3900000000000002E-2</v>
      </c>
      <c r="AG4505">
        <v>-0.18640000000000001</v>
      </c>
    </row>
    <row r="4506" spans="1:33" ht="17" x14ac:dyDescent="0.2">
      <c r="A4506" s="39" t="s">
        <v>17768</v>
      </c>
      <c r="B4506" s="78" t="s">
        <v>7795</v>
      </c>
      <c r="C4506" s="78" t="s">
        <v>216</v>
      </c>
      <c r="D4506" s="39">
        <v>4.6099999999999974E-2</v>
      </c>
      <c r="E4506" s="39">
        <v>-3.3100000000000004E-2</v>
      </c>
      <c r="F4506" s="39">
        <v>1.9500000000000017E-2</v>
      </c>
      <c r="G4506" s="39">
        <v>0.97</v>
      </c>
      <c r="H4506" s="39">
        <v>1.02</v>
      </c>
      <c r="I4506" s="39">
        <v>0.99</v>
      </c>
      <c r="J4506" s="15">
        <v>-0.3226</v>
      </c>
      <c r="K4506" s="54">
        <v>0.56298057779840904</v>
      </c>
      <c r="L4506" s="36">
        <v>-0.35820000000000002</v>
      </c>
      <c r="M4506" s="54">
        <v>0.318492482692464</v>
      </c>
      <c r="N4506" s="15">
        <v>-0.10829999999999999</v>
      </c>
      <c r="O4506" s="54">
        <v>9.1200000000000003E-2</v>
      </c>
      <c r="P4506" s="15">
        <v>-0.27650000000000002</v>
      </c>
      <c r="Q4506" s="49">
        <v>0.83624904677803502</v>
      </c>
      <c r="R4506">
        <v>-0.3387</v>
      </c>
      <c r="S4506" s="49">
        <v>0.44723685660079499</v>
      </c>
      <c r="T4506">
        <v>-0.1414</v>
      </c>
      <c r="U4506" s="54">
        <v>0.10100000000000001</v>
      </c>
      <c r="V4506" s="108">
        <v>0.41</v>
      </c>
      <c r="W4506">
        <f t="shared" si="280"/>
        <v>0</v>
      </c>
      <c r="X4506">
        <f t="shared" si="281"/>
        <v>0</v>
      </c>
      <c r="Y4506">
        <f t="shared" si="282"/>
        <v>0</v>
      </c>
      <c r="Z4506">
        <v>0</v>
      </c>
      <c r="AA4506">
        <v>0</v>
      </c>
      <c r="AB4506">
        <v>0</v>
      </c>
      <c r="AC4506">
        <v>0</v>
      </c>
      <c r="AD4506">
        <v>0</v>
      </c>
      <c r="AE4506">
        <v>0</v>
      </c>
      <c r="AF4506">
        <f t="shared" si="283"/>
        <v>-4.3900000000000002E-2</v>
      </c>
    </row>
    <row r="4507" spans="1:33" ht="17" x14ac:dyDescent="0.2">
      <c r="A4507" s="39" t="s">
        <v>17006</v>
      </c>
      <c r="B4507" s="78" t="s">
        <v>17865</v>
      </c>
      <c r="C4507" s="78" t="s">
        <v>112</v>
      </c>
      <c r="D4507" s="39">
        <v>4.6299999999999994E-2</v>
      </c>
      <c r="E4507" s="39">
        <v>-2.0299999999999985E-2</v>
      </c>
      <c r="F4507" s="39">
        <v>0.22100000000000003</v>
      </c>
      <c r="G4507" s="39">
        <v>0.97</v>
      </c>
      <c r="H4507" s="39">
        <v>1.01</v>
      </c>
      <c r="I4507" s="39">
        <v>0.86</v>
      </c>
      <c r="J4507" s="15">
        <v>-9.3899999999999997E-2</v>
      </c>
      <c r="K4507" s="54">
        <v>1</v>
      </c>
      <c r="L4507" s="36">
        <v>-0.29310000000000003</v>
      </c>
      <c r="M4507" s="54">
        <v>0.70599096918236603</v>
      </c>
      <c r="N4507" s="15">
        <v>-0.495</v>
      </c>
      <c r="O4507" s="54">
        <v>1.49E-10</v>
      </c>
      <c r="P4507" s="15">
        <v>-4.7600000000000003E-2</v>
      </c>
      <c r="Q4507" s="49">
        <v>1</v>
      </c>
      <c r="R4507">
        <v>-7.2099999999999997E-2</v>
      </c>
      <c r="S4507" s="49">
        <v>0.84668283953916201</v>
      </c>
      <c r="T4507">
        <v>-0.51529999999999998</v>
      </c>
      <c r="U4507" s="54">
        <v>2.91E-7</v>
      </c>
      <c r="V4507" s="108">
        <v>0.28999999999999998</v>
      </c>
      <c r="W4507">
        <f t="shared" si="280"/>
        <v>0</v>
      </c>
      <c r="X4507">
        <f t="shared" si="281"/>
        <v>0</v>
      </c>
      <c r="Y4507">
        <f t="shared" si="282"/>
        <v>0</v>
      </c>
      <c r="Z4507">
        <v>0</v>
      </c>
      <c r="AA4507">
        <v>0</v>
      </c>
      <c r="AB4507">
        <v>0</v>
      </c>
      <c r="AC4507">
        <v>0</v>
      </c>
      <c r="AD4507">
        <v>0</v>
      </c>
      <c r="AE4507">
        <v>0</v>
      </c>
      <c r="AF4507">
        <f t="shared" si="283"/>
        <v>-4.3900000000000002E-2</v>
      </c>
    </row>
    <row r="4508" spans="1:33" ht="17" x14ac:dyDescent="0.2">
      <c r="A4508" s="39" t="s">
        <v>11801</v>
      </c>
      <c r="B4508" s="78" t="s">
        <v>54</v>
      </c>
      <c r="C4508" s="78" t="s">
        <v>57</v>
      </c>
      <c r="D4508" s="39">
        <v>4.6300000000000008E-2</v>
      </c>
      <c r="E4508" s="39">
        <v>-9.2600000000000002E-2</v>
      </c>
      <c r="F4508" s="39">
        <v>0.48059999999999997</v>
      </c>
      <c r="G4508" s="39">
        <v>0.97</v>
      </c>
      <c r="H4508" s="39">
        <v>1.07</v>
      </c>
      <c r="I4508" s="39">
        <v>0.72</v>
      </c>
      <c r="J4508" s="15">
        <v>0.1537</v>
      </c>
      <c r="K4508" s="54">
        <v>1</v>
      </c>
      <c r="L4508" s="36">
        <v>-7.17E-2</v>
      </c>
      <c r="M4508" s="54">
        <v>0.96207625879300795</v>
      </c>
      <c r="N4508" s="15">
        <v>6.9699999999999998E-2</v>
      </c>
      <c r="O4508" s="54">
        <v>0.44</v>
      </c>
      <c r="P4508" s="15">
        <v>0.2</v>
      </c>
      <c r="Q4508" s="49">
        <v>1</v>
      </c>
      <c r="R4508">
        <v>0.40889999999999999</v>
      </c>
      <c r="S4508" s="49">
        <v>0.62295058499629496</v>
      </c>
      <c r="T4508">
        <v>-2.29E-2</v>
      </c>
      <c r="U4508" s="54">
        <v>0.88200000000000001</v>
      </c>
      <c r="V4508" s="108">
        <v>0.73</v>
      </c>
      <c r="W4508">
        <f t="shared" si="280"/>
        <v>0</v>
      </c>
      <c r="X4508">
        <f t="shared" si="281"/>
        <v>0</v>
      </c>
      <c r="Y4508">
        <f t="shared" si="282"/>
        <v>0</v>
      </c>
      <c r="Z4508">
        <v>0</v>
      </c>
      <c r="AA4508">
        <v>0</v>
      </c>
      <c r="AB4508">
        <v>0</v>
      </c>
      <c r="AC4508">
        <v>0</v>
      </c>
      <c r="AD4508">
        <v>0</v>
      </c>
      <c r="AE4508">
        <v>0</v>
      </c>
      <c r="AF4508">
        <f t="shared" si="283"/>
        <v>-4.3900000000000002E-2</v>
      </c>
      <c r="AG4508">
        <v>-0.22530000000000028</v>
      </c>
    </row>
    <row r="4509" spans="1:33" ht="17" x14ac:dyDescent="0.2">
      <c r="A4509" s="39" t="s">
        <v>4500</v>
      </c>
      <c r="B4509" s="78" t="s">
        <v>4501</v>
      </c>
      <c r="C4509" s="78" t="s">
        <v>81</v>
      </c>
      <c r="D4509" s="39">
        <v>4.6300000000000008E-2</v>
      </c>
      <c r="E4509" s="39">
        <v>-6.7599999999999993E-2</v>
      </c>
      <c r="F4509" s="39">
        <v>0.37609999999999999</v>
      </c>
      <c r="G4509" s="39">
        <v>0.97</v>
      </c>
      <c r="H4509" s="39">
        <v>1.05</v>
      </c>
      <c r="I4509" s="39">
        <v>0.77</v>
      </c>
      <c r="J4509" s="15">
        <v>9.0999999999999998E-2</v>
      </c>
      <c r="K4509" s="54">
        <v>1</v>
      </c>
      <c r="L4509" s="36">
        <v>-9.8299999999999998E-2</v>
      </c>
      <c r="M4509" s="54">
        <v>0.82307329618379999</v>
      </c>
      <c r="N4509" s="15">
        <v>0.48509999999999998</v>
      </c>
      <c r="O4509" s="54">
        <v>5.5700000000000002E-7</v>
      </c>
      <c r="P4509" s="15">
        <v>0.13730000000000001</v>
      </c>
      <c r="Q4509" s="49">
        <v>1</v>
      </c>
      <c r="R4509">
        <v>0.27779999999999999</v>
      </c>
      <c r="S4509" s="49">
        <v>0.71406656466110696</v>
      </c>
      <c r="T4509">
        <v>0.41749999999999998</v>
      </c>
      <c r="U4509" s="54">
        <v>0.44800000000000001</v>
      </c>
      <c r="V4509" s="108">
        <v>0.56000000000000005</v>
      </c>
      <c r="W4509">
        <f t="shared" si="280"/>
        <v>0</v>
      </c>
      <c r="X4509">
        <f t="shared" si="281"/>
        <v>0</v>
      </c>
      <c r="Y4509">
        <f t="shared" si="282"/>
        <v>0</v>
      </c>
      <c r="Z4509">
        <v>0</v>
      </c>
      <c r="AA4509">
        <v>0</v>
      </c>
      <c r="AB4509">
        <v>0</v>
      </c>
      <c r="AC4509">
        <v>0</v>
      </c>
      <c r="AD4509">
        <v>0</v>
      </c>
      <c r="AE4509">
        <v>0</v>
      </c>
      <c r="AF4509">
        <f t="shared" si="283"/>
        <v>-4.3900000000000002E-2</v>
      </c>
      <c r="AG4509">
        <v>-0.18930000000000002</v>
      </c>
    </row>
    <row r="4510" spans="1:33" ht="17" x14ac:dyDescent="0.2">
      <c r="A4510" s="39" t="s">
        <v>1679</v>
      </c>
      <c r="B4510" s="78" t="s">
        <v>1680</v>
      </c>
      <c r="C4510" s="78" t="s">
        <v>727</v>
      </c>
      <c r="D4510" s="39">
        <v>4.6499999999999986E-2</v>
      </c>
      <c r="E4510" s="39">
        <v>3.4700000000000009E-2</v>
      </c>
      <c r="F4510" s="39">
        <v>0.32120000000000004</v>
      </c>
      <c r="G4510" s="39">
        <v>0.97</v>
      </c>
      <c r="H4510" s="39">
        <v>0.98</v>
      </c>
      <c r="I4510" s="39">
        <v>0.8</v>
      </c>
      <c r="J4510" s="15">
        <v>0.25190000000000001</v>
      </c>
      <c r="K4510" s="54">
        <v>1</v>
      </c>
      <c r="L4510" s="36">
        <v>0.21060000000000001</v>
      </c>
      <c r="M4510" s="54">
        <v>0.80795392330912597</v>
      </c>
      <c r="N4510" s="15">
        <v>-9.6600000000000005E-2</v>
      </c>
      <c r="O4510" s="54">
        <v>0.41399999999999998</v>
      </c>
      <c r="P4510" s="15">
        <v>0.2984</v>
      </c>
      <c r="Q4510" s="49">
        <v>0.807172874781247</v>
      </c>
      <c r="R4510">
        <v>0.53180000000000005</v>
      </c>
      <c r="S4510" s="49">
        <v>0.15561727026061301</v>
      </c>
      <c r="T4510">
        <v>-6.1899999999999997E-2</v>
      </c>
      <c r="U4510" s="54">
        <v>0.78100000000000003</v>
      </c>
      <c r="V4510" s="108">
        <v>0.61</v>
      </c>
      <c r="W4510">
        <f t="shared" si="280"/>
        <v>0</v>
      </c>
      <c r="X4510">
        <f t="shared" si="281"/>
        <v>0</v>
      </c>
      <c r="Y4510">
        <f t="shared" si="282"/>
        <v>0</v>
      </c>
      <c r="Z4510">
        <v>0</v>
      </c>
      <c r="AA4510">
        <v>0</v>
      </c>
      <c r="AB4510">
        <v>0</v>
      </c>
      <c r="AC4510">
        <v>0</v>
      </c>
      <c r="AD4510">
        <v>0</v>
      </c>
      <c r="AE4510">
        <v>0</v>
      </c>
      <c r="AF4510">
        <f t="shared" si="283"/>
        <v>-4.3900000000000002E-2</v>
      </c>
      <c r="AG4510">
        <v>-4.1300000000000114E-2</v>
      </c>
    </row>
    <row r="4511" spans="1:33" ht="17" x14ac:dyDescent="0.2">
      <c r="A4511" s="39" t="s">
        <v>8786</v>
      </c>
      <c r="B4511" s="78" t="s">
        <v>8787</v>
      </c>
      <c r="C4511" s="78" t="s">
        <v>451</v>
      </c>
      <c r="D4511" s="39">
        <v>4.6800000000000001E-2</v>
      </c>
      <c r="E4511" s="39">
        <v>0.24070000000000003</v>
      </c>
      <c r="F4511" s="39">
        <v>0.12809999999999999</v>
      </c>
      <c r="G4511" s="39">
        <v>0.97</v>
      </c>
      <c r="H4511" s="39">
        <v>0.85</v>
      </c>
      <c r="I4511" s="39">
        <v>0.92</v>
      </c>
      <c r="J4511" s="15">
        <v>-5.4800000000000001E-2</v>
      </c>
      <c r="K4511" s="54">
        <v>1</v>
      </c>
      <c r="L4511" s="36">
        <v>-4.82E-2</v>
      </c>
      <c r="M4511" s="54">
        <v>0.94595248837907897</v>
      </c>
      <c r="N4511" s="15">
        <v>0.105</v>
      </c>
      <c r="O4511" s="54">
        <v>0.38</v>
      </c>
      <c r="P4511" s="15">
        <v>-8.0000000000000002E-3</v>
      </c>
      <c r="Q4511" s="49">
        <v>1</v>
      </c>
      <c r="R4511">
        <v>7.9899999999999999E-2</v>
      </c>
      <c r="S4511" s="49">
        <v>0.90329513327698296</v>
      </c>
      <c r="T4511">
        <v>0.34570000000000001</v>
      </c>
      <c r="U4511" s="54">
        <v>7.0800000000000004E-3</v>
      </c>
      <c r="V4511" s="108">
        <v>0.42</v>
      </c>
      <c r="W4511">
        <f t="shared" si="280"/>
        <v>0</v>
      </c>
      <c r="X4511">
        <f t="shared" si="281"/>
        <v>0</v>
      </c>
      <c r="Y4511">
        <f t="shared" si="282"/>
        <v>0</v>
      </c>
      <c r="Z4511">
        <v>0</v>
      </c>
      <c r="AA4511">
        <v>0</v>
      </c>
      <c r="AB4511">
        <v>0</v>
      </c>
      <c r="AC4511">
        <v>0</v>
      </c>
      <c r="AD4511">
        <v>0</v>
      </c>
      <c r="AE4511">
        <v>0</v>
      </c>
      <c r="AF4511">
        <f t="shared" si="283"/>
        <v>-4.3900000000000002E-2</v>
      </c>
      <c r="AG4511">
        <v>6.5999999999999948E-3</v>
      </c>
    </row>
    <row r="4512" spans="1:33" ht="17" x14ac:dyDescent="0.2">
      <c r="A4512" s="39" t="s">
        <v>5964</v>
      </c>
      <c r="B4512" s="78" t="s">
        <v>54</v>
      </c>
      <c r="C4512" s="78" t="s">
        <v>55</v>
      </c>
      <c r="D4512" s="39">
        <v>4.6800000000000008E-2</v>
      </c>
      <c r="E4512" s="39">
        <v>1.6899999999999998E-2</v>
      </c>
      <c r="F4512" s="39">
        <v>7.7900000000000025E-2</v>
      </c>
      <c r="G4512" s="39">
        <v>0.97</v>
      </c>
      <c r="H4512" s="39">
        <v>0.99</v>
      </c>
      <c r="I4512" s="39">
        <v>0.95</v>
      </c>
      <c r="J4512" s="15">
        <v>-0.1966</v>
      </c>
      <c r="K4512" s="54">
        <v>1</v>
      </c>
      <c r="L4512" s="36">
        <v>-0.4103</v>
      </c>
      <c r="M4512" s="54">
        <v>0.46968880881202002</v>
      </c>
      <c r="N4512" s="15">
        <v>-7.8899999999999998E-2</v>
      </c>
      <c r="O4512" s="54">
        <v>0.29599999999999999</v>
      </c>
      <c r="P4512" s="15">
        <v>-0.14979999999999999</v>
      </c>
      <c r="Q4512" s="49">
        <v>1</v>
      </c>
      <c r="R4512">
        <v>-0.33239999999999997</v>
      </c>
      <c r="S4512" s="49">
        <v>0.72743574577750902</v>
      </c>
      <c r="T4512">
        <v>-6.2E-2</v>
      </c>
      <c r="U4512" s="54">
        <v>0.79500000000000004</v>
      </c>
      <c r="V4512" s="108">
        <v>0.32</v>
      </c>
      <c r="W4512">
        <f t="shared" si="280"/>
        <v>0</v>
      </c>
      <c r="X4512">
        <f t="shared" si="281"/>
        <v>0</v>
      </c>
      <c r="Y4512">
        <f t="shared" si="282"/>
        <v>0</v>
      </c>
      <c r="Z4512">
        <v>0</v>
      </c>
      <c r="AA4512">
        <v>0</v>
      </c>
      <c r="AB4512">
        <v>0</v>
      </c>
      <c r="AC4512">
        <v>0</v>
      </c>
      <c r="AD4512">
        <v>0</v>
      </c>
      <c r="AE4512">
        <v>0</v>
      </c>
      <c r="AF4512">
        <f t="shared" si="283"/>
        <v>-4.3900000000000002E-2</v>
      </c>
      <c r="AG4512">
        <v>-0.2137</v>
      </c>
    </row>
    <row r="4513" spans="1:33" ht="17" x14ac:dyDescent="0.2">
      <c r="A4513" s="39" t="s">
        <v>3917</v>
      </c>
      <c r="B4513" s="78" t="s">
        <v>3918</v>
      </c>
      <c r="C4513" s="78" t="s">
        <v>86</v>
      </c>
      <c r="D4513" s="39">
        <v>4.6900000000000004E-2</v>
      </c>
      <c r="E4513" s="39">
        <v>-0.23870000000000002</v>
      </c>
      <c r="F4513" s="39">
        <v>0.1565</v>
      </c>
      <c r="G4513" s="39">
        <v>0.97</v>
      </c>
      <c r="H4513" s="39">
        <v>1.18</v>
      </c>
      <c r="I4513" s="39">
        <v>0.9</v>
      </c>
      <c r="J4513" s="15">
        <v>-0.1009</v>
      </c>
      <c r="K4513" s="54">
        <v>1</v>
      </c>
      <c r="L4513" s="36">
        <v>-7.1800000000000003E-2</v>
      </c>
      <c r="M4513" s="54">
        <v>0.90711964318626004</v>
      </c>
      <c r="N4513" s="15">
        <v>-0.1633</v>
      </c>
      <c r="O4513" s="54">
        <v>8.7599999999999997E-2</v>
      </c>
      <c r="P4513" s="15">
        <v>-5.3999999999999999E-2</v>
      </c>
      <c r="Q4513" s="49">
        <v>1</v>
      </c>
      <c r="R4513">
        <v>8.4699999999999998E-2</v>
      </c>
      <c r="S4513" s="49">
        <v>0.88111903675308101</v>
      </c>
      <c r="T4513">
        <v>-0.40200000000000002</v>
      </c>
      <c r="U4513" s="54">
        <v>6.6900000000000001E-2</v>
      </c>
      <c r="V4513" s="108">
        <v>1.33</v>
      </c>
      <c r="W4513">
        <f t="shared" si="280"/>
        <v>0</v>
      </c>
      <c r="X4513">
        <f t="shared" si="281"/>
        <v>0</v>
      </c>
      <c r="Y4513">
        <f t="shared" si="282"/>
        <v>0</v>
      </c>
      <c r="Z4513">
        <v>0</v>
      </c>
      <c r="AA4513">
        <v>0</v>
      </c>
      <c r="AB4513">
        <v>0</v>
      </c>
      <c r="AC4513">
        <v>0</v>
      </c>
      <c r="AD4513">
        <v>0</v>
      </c>
      <c r="AE4513">
        <v>0</v>
      </c>
      <c r="AF4513">
        <f t="shared" si="283"/>
        <v>-4.3900000000000002E-2</v>
      </c>
      <c r="AG4513">
        <v>2.9100000000000015E-2</v>
      </c>
    </row>
    <row r="4514" spans="1:33" ht="17" x14ac:dyDescent="0.2">
      <c r="A4514" s="39" t="s">
        <v>12082</v>
      </c>
      <c r="B4514" s="78" t="s">
        <v>54</v>
      </c>
      <c r="C4514" s="78" t="s">
        <v>57</v>
      </c>
      <c r="D4514" s="39">
        <v>4.6999999999999986E-2</v>
      </c>
      <c r="E4514" s="39">
        <v>-6.0000000000000053E-3</v>
      </c>
      <c r="F4514" s="39">
        <v>-0.11300000000000002</v>
      </c>
      <c r="G4514" s="39">
        <v>0.97</v>
      </c>
      <c r="H4514" s="39">
        <v>1</v>
      </c>
      <c r="I4514" s="39">
        <v>1.08</v>
      </c>
      <c r="J4514" s="15">
        <v>0.11310000000000001</v>
      </c>
      <c r="K4514" s="54">
        <v>1</v>
      </c>
      <c r="L4514" s="36">
        <v>0.25440000000000002</v>
      </c>
      <c r="M4514" s="54">
        <v>0.74380624041026699</v>
      </c>
      <c r="N4514" s="15">
        <v>-0.1953</v>
      </c>
      <c r="O4514" s="54">
        <v>5.8099999999999999E-2</v>
      </c>
      <c r="P4514" s="15">
        <v>0.16009999999999999</v>
      </c>
      <c r="Q4514" s="49">
        <v>1</v>
      </c>
      <c r="R4514">
        <v>0.1414</v>
      </c>
      <c r="S4514" s="49">
        <v>0.87211946701993304</v>
      </c>
      <c r="T4514">
        <v>-0.20130000000000001</v>
      </c>
      <c r="U4514" s="54">
        <v>0.27800000000000002</v>
      </c>
      <c r="V4514" s="108">
        <v>0.75</v>
      </c>
      <c r="W4514">
        <f t="shared" si="280"/>
        <v>0</v>
      </c>
      <c r="X4514">
        <f t="shared" si="281"/>
        <v>0</v>
      </c>
      <c r="Y4514">
        <f t="shared" si="282"/>
        <v>0</v>
      </c>
      <c r="Z4514">
        <v>0</v>
      </c>
      <c r="AA4514">
        <v>0</v>
      </c>
      <c r="AB4514">
        <v>0</v>
      </c>
      <c r="AC4514">
        <v>0</v>
      </c>
      <c r="AD4514">
        <v>0</v>
      </c>
      <c r="AE4514">
        <v>0</v>
      </c>
      <c r="AF4514">
        <f t="shared" si="283"/>
        <v>-4.3900000000000002E-2</v>
      </c>
      <c r="AG4514">
        <v>0.14129999999999998</v>
      </c>
    </row>
    <row r="4515" spans="1:33" ht="17" x14ac:dyDescent="0.2">
      <c r="A4515" s="39" t="s">
        <v>5837</v>
      </c>
      <c r="B4515" s="78" t="s">
        <v>5838</v>
      </c>
      <c r="C4515" s="78" t="s">
        <v>55</v>
      </c>
      <c r="D4515" s="39">
        <v>4.7100000000000003E-2</v>
      </c>
      <c r="E4515" s="39">
        <v>-0.15799999999999997</v>
      </c>
      <c r="F4515" s="39">
        <v>7.6500000000000012E-2</v>
      </c>
      <c r="G4515" s="39">
        <v>0.97</v>
      </c>
      <c r="H4515" s="39">
        <v>1.1200000000000001</v>
      </c>
      <c r="I4515" s="39">
        <v>0.95</v>
      </c>
      <c r="J4515" s="15">
        <v>-0.1009</v>
      </c>
      <c r="K4515" s="54">
        <v>1</v>
      </c>
      <c r="L4515" s="36">
        <v>-0.30680000000000002</v>
      </c>
      <c r="M4515" s="54">
        <v>0.393252125059531</v>
      </c>
      <c r="N4515" s="15">
        <v>0.21279999999999999</v>
      </c>
      <c r="O4515" s="54">
        <v>5.8999999999999999E-3</v>
      </c>
      <c r="P4515" s="15">
        <v>-5.3800000000000001E-2</v>
      </c>
      <c r="Q4515" s="49">
        <v>1</v>
      </c>
      <c r="R4515">
        <v>-0.2303</v>
      </c>
      <c r="S4515" s="49">
        <v>0.75784525291854399</v>
      </c>
      <c r="T4515">
        <v>5.4800000000000001E-2</v>
      </c>
      <c r="U4515" s="54">
        <v>0.72199999999999998</v>
      </c>
      <c r="V4515" s="108">
        <v>0.32</v>
      </c>
      <c r="W4515">
        <f t="shared" si="280"/>
        <v>0</v>
      </c>
      <c r="X4515">
        <f t="shared" si="281"/>
        <v>0</v>
      </c>
      <c r="Y4515">
        <f t="shared" si="282"/>
        <v>0</v>
      </c>
      <c r="Z4515">
        <v>0</v>
      </c>
      <c r="AA4515">
        <v>0</v>
      </c>
      <c r="AB4515">
        <v>0</v>
      </c>
      <c r="AC4515">
        <v>0</v>
      </c>
      <c r="AD4515">
        <v>0</v>
      </c>
      <c r="AE4515">
        <v>0</v>
      </c>
      <c r="AF4515">
        <f t="shared" si="283"/>
        <v>-4.3900000000000002E-2</v>
      </c>
      <c r="AG4515">
        <v>-0.20579999999999998</v>
      </c>
    </row>
    <row r="4516" spans="1:33" ht="17" x14ac:dyDescent="0.2">
      <c r="A4516" s="39" t="s">
        <v>17508</v>
      </c>
      <c r="B4516" s="78" t="s">
        <v>17955</v>
      </c>
      <c r="C4516" s="78" t="s">
        <v>253</v>
      </c>
      <c r="D4516" s="39">
        <v>4.7100000000000031E-2</v>
      </c>
      <c r="E4516" s="39">
        <v>4.9600000000000033E-2</v>
      </c>
      <c r="F4516" s="39">
        <v>0.1384</v>
      </c>
      <c r="G4516" s="39">
        <v>0.97</v>
      </c>
      <c r="H4516" s="39">
        <v>0.97</v>
      </c>
      <c r="I4516" s="39">
        <v>0.91</v>
      </c>
      <c r="J4516" s="15">
        <v>-0.7641</v>
      </c>
      <c r="K4516" s="54">
        <v>0.295533966386262</v>
      </c>
      <c r="L4516" s="36">
        <v>-2.7000000000000001E-3</v>
      </c>
      <c r="M4516" s="54">
        <v>1</v>
      </c>
      <c r="N4516" s="15">
        <v>0.30259999999999998</v>
      </c>
      <c r="O4516" s="54">
        <v>9.1199999999999996E-3</v>
      </c>
      <c r="P4516" s="15">
        <v>-0.71699999999999997</v>
      </c>
      <c r="Q4516" s="49">
        <v>0.26254685778445003</v>
      </c>
      <c r="R4516">
        <v>0.13569999999999999</v>
      </c>
      <c r="S4516" s="49">
        <v>0.89500172089100505</v>
      </c>
      <c r="T4516">
        <v>0.35220000000000001</v>
      </c>
      <c r="U4516" s="54">
        <v>8.5800000000000001E-2</v>
      </c>
      <c r="V4516" s="108">
        <v>0.27</v>
      </c>
      <c r="W4516">
        <f t="shared" si="280"/>
        <v>0</v>
      </c>
      <c r="X4516">
        <f t="shared" si="281"/>
        <v>0</v>
      </c>
      <c r="Y4516">
        <f t="shared" si="282"/>
        <v>0</v>
      </c>
      <c r="Z4516">
        <v>0</v>
      </c>
      <c r="AA4516">
        <v>0</v>
      </c>
      <c r="AB4516">
        <v>0</v>
      </c>
      <c r="AC4516">
        <v>0</v>
      </c>
      <c r="AD4516">
        <v>0</v>
      </c>
      <c r="AE4516">
        <v>0</v>
      </c>
      <c r="AF4516">
        <f t="shared" si="283"/>
        <v>-4.3900000000000002E-2</v>
      </c>
    </row>
    <row r="4517" spans="1:33" ht="17" x14ac:dyDescent="0.2">
      <c r="A4517" s="39" t="s">
        <v>14232</v>
      </c>
      <c r="B4517" s="78" t="s">
        <v>54</v>
      </c>
      <c r="C4517" s="78" t="s">
        <v>57</v>
      </c>
      <c r="D4517" s="39">
        <v>4.7199999999999999E-2</v>
      </c>
      <c r="E4517" s="39">
        <v>-9.6600000000000005E-2</v>
      </c>
      <c r="F4517" s="39">
        <v>6.5800000000000011E-2</v>
      </c>
      <c r="G4517" s="39">
        <v>0.97</v>
      </c>
      <c r="H4517" s="39">
        <v>1.07</v>
      </c>
      <c r="I4517" s="39">
        <v>0.96</v>
      </c>
      <c r="J4517" s="15">
        <v>-4.3299999999999998E-2</v>
      </c>
      <c r="K4517" s="54">
        <v>1</v>
      </c>
      <c r="L4517" s="36">
        <v>0.1095</v>
      </c>
      <c r="M4517" s="54">
        <v>0.72952473828865505</v>
      </c>
      <c r="N4517" s="15">
        <v>2.6599999999999999E-2</v>
      </c>
      <c r="O4517" s="54">
        <v>0.85</v>
      </c>
      <c r="P4517" s="15">
        <v>3.8999999999999998E-3</v>
      </c>
      <c r="Q4517" s="49">
        <v>1</v>
      </c>
      <c r="R4517">
        <v>0.17530000000000001</v>
      </c>
      <c r="S4517" s="49">
        <v>0.75312608001298598</v>
      </c>
      <c r="T4517">
        <v>-7.0000000000000007E-2</v>
      </c>
      <c r="U4517" s="54">
        <v>0.76900000000000002</v>
      </c>
      <c r="V4517" s="108">
        <v>0.89</v>
      </c>
      <c r="W4517">
        <f t="shared" si="280"/>
        <v>0</v>
      </c>
      <c r="X4517">
        <f t="shared" si="281"/>
        <v>0</v>
      </c>
      <c r="Y4517">
        <f t="shared" si="282"/>
        <v>0</v>
      </c>
      <c r="Z4517">
        <v>0</v>
      </c>
      <c r="AA4517">
        <v>0</v>
      </c>
      <c r="AB4517">
        <v>0</v>
      </c>
      <c r="AC4517">
        <v>0</v>
      </c>
      <c r="AD4517">
        <v>0</v>
      </c>
      <c r="AE4517">
        <v>0</v>
      </c>
      <c r="AF4517">
        <f t="shared" si="283"/>
        <v>-4.3900000000000002E-2</v>
      </c>
      <c r="AG4517">
        <v>0.15270000000000006</v>
      </c>
    </row>
    <row r="4518" spans="1:33" ht="17" x14ac:dyDescent="0.2">
      <c r="A4518" s="39" t="s">
        <v>17664</v>
      </c>
      <c r="B4518" s="78" t="s">
        <v>17997</v>
      </c>
      <c r="C4518" s="78" t="s">
        <v>74</v>
      </c>
      <c r="D4518" s="39">
        <v>4.7200000000000006E-2</v>
      </c>
      <c r="E4518" s="39">
        <v>0.10729999999999995</v>
      </c>
      <c r="F4518" s="39">
        <v>9.2800000000000007E-2</v>
      </c>
      <c r="G4518" s="39">
        <v>0.97</v>
      </c>
      <c r="H4518" s="39">
        <v>0.93</v>
      </c>
      <c r="I4518" s="39">
        <v>0.94</v>
      </c>
      <c r="J4518" s="15">
        <v>-0.1053</v>
      </c>
      <c r="K4518" s="54">
        <v>1</v>
      </c>
      <c r="L4518" s="36">
        <v>-0.14360000000000001</v>
      </c>
      <c r="M4518" s="54">
        <v>0.76946132129891998</v>
      </c>
      <c r="N4518" s="15">
        <v>0.41839999999999999</v>
      </c>
      <c r="O4518" s="54">
        <v>6.8700000000000006E-11</v>
      </c>
      <c r="P4518" s="15">
        <v>-5.8099999999999999E-2</v>
      </c>
      <c r="Q4518" s="49">
        <v>1</v>
      </c>
      <c r="R4518">
        <v>-5.0799999999999998E-2</v>
      </c>
      <c r="S4518" s="49">
        <v>0.95919046062090996</v>
      </c>
      <c r="T4518">
        <v>0.52569999999999995</v>
      </c>
      <c r="U4518" s="54">
        <v>2.0200000000000001E-6</v>
      </c>
      <c r="V4518" s="108">
        <v>1.03</v>
      </c>
      <c r="W4518">
        <f t="shared" si="280"/>
        <v>0</v>
      </c>
      <c r="X4518">
        <f t="shared" si="281"/>
        <v>0</v>
      </c>
      <c r="Y4518">
        <f t="shared" si="282"/>
        <v>0</v>
      </c>
      <c r="Z4518">
        <v>0</v>
      </c>
      <c r="AA4518">
        <v>0</v>
      </c>
      <c r="AB4518">
        <v>0</v>
      </c>
      <c r="AC4518">
        <v>0</v>
      </c>
      <c r="AD4518">
        <v>0</v>
      </c>
      <c r="AE4518">
        <v>0</v>
      </c>
      <c r="AF4518">
        <f t="shared" si="283"/>
        <v>-4.3900000000000002E-2</v>
      </c>
    </row>
    <row r="4519" spans="1:33" ht="17" x14ac:dyDescent="0.2">
      <c r="A4519" s="39" t="s">
        <v>16639</v>
      </c>
      <c r="B4519" s="78" t="s">
        <v>4703</v>
      </c>
      <c r="C4519" s="78" t="s">
        <v>389</v>
      </c>
      <c r="D4519" s="39">
        <v>4.7200000000000006E-2</v>
      </c>
      <c r="E4519" s="39">
        <v>0.49030000000000001</v>
      </c>
      <c r="F4519" s="39">
        <v>-7.0000000000000007E-2</v>
      </c>
      <c r="G4519" s="39">
        <v>0.97</v>
      </c>
      <c r="H4519" s="39">
        <v>0.71</v>
      </c>
      <c r="I4519" s="39">
        <v>1.05</v>
      </c>
      <c r="J4519" s="15">
        <v>-5.5300000000000002E-2</v>
      </c>
      <c r="K4519" s="54">
        <v>1</v>
      </c>
      <c r="L4519" s="36">
        <v>-8.2000000000000007E-3</v>
      </c>
      <c r="M4519" s="54">
        <v>1</v>
      </c>
      <c r="N4519" s="15">
        <v>-0.51990000000000003</v>
      </c>
      <c r="O4519" s="54">
        <v>1.3199999999999999E-7</v>
      </c>
      <c r="P4519" s="15">
        <v>-8.0999999999999996E-3</v>
      </c>
      <c r="Q4519" s="49">
        <v>1</v>
      </c>
      <c r="R4519">
        <v>-7.8200000000000006E-2</v>
      </c>
      <c r="S4519" s="49">
        <v>0.90669807146383696</v>
      </c>
      <c r="T4519">
        <v>-2.9600000000000001E-2</v>
      </c>
      <c r="U4519" s="54">
        <v>0.75800000000000001</v>
      </c>
      <c r="V4519" s="108">
        <v>0.76</v>
      </c>
      <c r="W4519">
        <f t="shared" si="280"/>
        <v>0</v>
      </c>
      <c r="X4519">
        <f t="shared" si="281"/>
        <v>0</v>
      </c>
      <c r="Y4519">
        <f t="shared" si="282"/>
        <v>0</v>
      </c>
      <c r="Z4519">
        <v>0</v>
      </c>
      <c r="AA4519">
        <v>0</v>
      </c>
      <c r="AB4519">
        <v>0</v>
      </c>
      <c r="AC4519">
        <v>0</v>
      </c>
      <c r="AD4519">
        <v>0</v>
      </c>
      <c r="AE4519">
        <v>0</v>
      </c>
      <c r="AF4519">
        <f t="shared" si="283"/>
        <v>-4.3900000000000002E-2</v>
      </c>
    </row>
    <row r="4520" spans="1:33" ht="17" x14ac:dyDescent="0.2">
      <c r="A4520" s="39" t="s">
        <v>6862</v>
      </c>
      <c r="B4520" s="78" t="s">
        <v>6863</v>
      </c>
      <c r="C4520" s="78" t="s">
        <v>1039</v>
      </c>
      <c r="D4520" s="39">
        <v>4.7399999999999998E-2</v>
      </c>
      <c r="E4520" s="39">
        <v>5.7000000000000037E-3</v>
      </c>
      <c r="F4520" s="39">
        <v>0.27389999999999992</v>
      </c>
      <c r="G4520" s="39">
        <v>0.97</v>
      </c>
      <c r="H4520" s="39">
        <v>1</v>
      </c>
      <c r="I4520" s="39">
        <v>0.83</v>
      </c>
      <c r="J4520" s="15">
        <v>-6.0699999999999997E-2</v>
      </c>
      <c r="K4520" s="54">
        <v>1</v>
      </c>
      <c r="L4520" s="36">
        <v>0.73880000000000001</v>
      </c>
      <c r="M4520" s="54">
        <v>0.24592234848258401</v>
      </c>
      <c r="N4520" s="15">
        <v>-4.3700000000000003E-2</v>
      </c>
      <c r="O4520" s="54">
        <v>0.69399999999999995</v>
      </c>
      <c r="P4520" s="15">
        <v>-1.3299999999999999E-2</v>
      </c>
      <c r="Q4520" s="49">
        <v>1</v>
      </c>
      <c r="R4520">
        <v>1.0126999999999999</v>
      </c>
      <c r="S4520" s="49">
        <v>8.0401912695725799E-3</v>
      </c>
      <c r="T4520">
        <v>-3.7999999999999999E-2</v>
      </c>
      <c r="U4520" s="54">
        <v>0.82699999999999996</v>
      </c>
      <c r="V4520" s="108">
        <v>1.1200000000000001</v>
      </c>
      <c r="W4520">
        <f t="shared" si="280"/>
        <v>0</v>
      </c>
      <c r="X4520">
        <f t="shared" si="281"/>
        <v>0</v>
      </c>
      <c r="Y4520">
        <f t="shared" si="282"/>
        <v>0</v>
      </c>
      <c r="Z4520">
        <v>0</v>
      </c>
      <c r="AA4520">
        <v>0</v>
      </c>
      <c r="AB4520">
        <v>0</v>
      </c>
      <c r="AC4520">
        <v>0</v>
      </c>
      <c r="AD4520">
        <v>0</v>
      </c>
      <c r="AE4520">
        <v>0</v>
      </c>
      <c r="AF4520">
        <f t="shared" si="283"/>
        <v>-4.3900000000000002E-2</v>
      </c>
      <c r="AG4520">
        <v>0.79949999999999988</v>
      </c>
    </row>
    <row r="4521" spans="1:33" ht="17" x14ac:dyDescent="0.2">
      <c r="A4521" s="39" t="s">
        <v>15009</v>
      </c>
      <c r="B4521" s="78" t="s">
        <v>54</v>
      </c>
      <c r="C4521" s="78" t="s">
        <v>57</v>
      </c>
      <c r="D4521" s="39">
        <v>4.7400000000000005E-2</v>
      </c>
      <c r="E4521" s="39">
        <v>-0.15229999999999999</v>
      </c>
      <c r="F4521" s="39">
        <v>0.19919999999999999</v>
      </c>
      <c r="G4521" s="39">
        <v>0.97</v>
      </c>
      <c r="H4521" s="39">
        <v>1.1100000000000001</v>
      </c>
      <c r="I4521" s="39">
        <v>0.87</v>
      </c>
      <c r="J4521" s="15">
        <v>-0.1004</v>
      </c>
      <c r="K4521" s="54">
        <v>1</v>
      </c>
      <c r="L4521" s="36">
        <v>-0.19159999999999999</v>
      </c>
      <c r="M4521" s="54">
        <v>0.67583940128536302</v>
      </c>
      <c r="N4521" s="15">
        <v>0.4914</v>
      </c>
      <c r="O4521" s="54">
        <v>1.13E-9</v>
      </c>
      <c r="P4521" s="15">
        <v>-5.2999999999999999E-2</v>
      </c>
      <c r="Q4521" s="49">
        <v>1</v>
      </c>
      <c r="R4521">
        <v>7.6E-3</v>
      </c>
      <c r="S4521" s="49">
        <v>0.99321299651143902</v>
      </c>
      <c r="T4521">
        <v>0.33910000000000001</v>
      </c>
      <c r="U4521" s="54">
        <v>4.9099999999999998E-2</v>
      </c>
      <c r="V4521" s="108">
        <v>0.75</v>
      </c>
      <c r="W4521">
        <f t="shared" si="280"/>
        <v>0</v>
      </c>
      <c r="X4521">
        <f t="shared" si="281"/>
        <v>0</v>
      </c>
      <c r="Y4521">
        <f t="shared" si="282"/>
        <v>0</v>
      </c>
      <c r="Z4521">
        <v>0</v>
      </c>
      <c r="AA4521">
        <v>0</v>
      </c>
      <c r="AB4521">
        <v>0</v>
      </c>
      <c r="AC4521">
        <v>0</v>
      </c>
      <c r="AD4521">
        <v>0</v>
      </c>
      <c r="AE4521">
        <v>0</v>
      </c>
      <c r="AF4521">
        <f t="shared" si="283"/>
        <v>-4.3900000000000002E-2</v>
      </c>
      <c r="AG4521">
        <v>-9.1100000000000014E-2</v>
      </c>
    </row>
    <row r="4522" spans="1:33" ht="17" x14ac:dyDescent="0.2">
      <c r="A4522" s="39" t="s">
        <v>15828</v>
      </c>
      <c r="B4522" s="78" t="s">
        <v>54</v>
      </c>
      <c r="C4522" s="78" t="s">
        <v>57</v>
      </c>
      <c r="D4522" s="39">
        <v>4.7499999999999987E-2</v>
      </c>
      <c r="E4522" s="39">
        <v>1.46E-2</v>
      </c>
      <c r="F4522" s="39">
        <v>-3.3100000000000018E-2</v>
      </c>
      <c r="G4522" s="39">
        <v>0.97</v>
      </c>
      <c r="H4522" s="39">
        <v>0.99</v>
      </c>
      <c r="I4522" s="39">
        <v>1.02</v>
      </c>
      <c r="J4522" s="15">
        <v>-0.2092</v>
      </c>
      <c r="K4522" s="54">
        <v>1</v>
      </c>
      <c r="L4522" s="36">
        <v>-0.30909999999999999</v>
      </c>
      <c r="M4522" s="54">
        <v>0.55726440028169999</v>
      </c>
      <c r="N4522" s="15">
        <v>-1.2999999999999999E-2</v>
      </c>
      <c r="O4522" s="54">
        <v>0.90900000000000003</v>
      </c>
      <c r="P4522" s="15">
        <v>-0.16170000000000001</v>
      </c>
      <c r="Q4522" s="49">
        <v>1</v>
      </c>
      <c r="R4522">
        <v>-0.3422</v>
      </c>
      <c r="S4522" s="49">
        <v>0.56676429865191802</v>
      </c>
      <c r="T4522">
        <v>1.6000000000000001E-3</v>
      </c>
      <c r="U4522" s="54">
        <v>0.99399999999999999</v>
      </c>
      <c r="V4522" s="108">
        <v>0.73</v>
      </c>
      <c r="W4522">
        <f t="shared" si="280"/>
        <v>0</v>
      </c>
      <c r="X4522">
        <f t="shared" si="281"/>
        <v>0</v>
      </c>
      <c r="Y4522">
        <f t="shared" si="282"/>
        <v>0</v>
      </c>
      <c r="Z4522">
        <v>0</v>
      </c>
      <c r="AA4522">
        <v>0</v>
      </c>
      <c r="AB4522">
        <v>0</v>
      </c>
      <c r="AC4522">
        <v>0</v>
      </c>
      <c r="AD4522">
        <v>0</v>
      </c>
      <c r="AE4522">
        <v>0</v>
      </c>
      <c r="AF4522">
        <f t="shared" si="283"/>
        <v>-4.3900000000000002E-2</v>
      </c>
      <c r="AG4522">
        <v>-9.9999999999999978E-2</v>
      </c>
    </row>
    <row r="4523" spans="1:33" ht="17" x14ac:dyDescent="0.2">
      <c r="A4523" s="39" t="s">
        <v>7838</v>
      </c>
      <c r="B4523" s="78" t="s">
        <v>7839</v>
      </c>
      <c r="C4523" s="78" t="s">
        <v>123</v>
      </c>
      <c r="D4523" s="39">
        <v>4.750000000000032E-2</v>
      </c>
      <c r="E4523" s="39">
        <v>-0.21610000000000001</v>
      </c>
      <c r="F4523" s="39">
        <v>1.0183999999999997</v>
      </c>
      <c r="G4523" s="39">
        <v>0.97</v>
      </c>
      <c r="H4523" s="39">
        <v>1.1599999999999999</v>
      </c>
      <c r="I4523" s="39">
        <v>0.49</v>
      </c>
      <c r="J4523" s="7">
        <v>2.1770999999999998</v>
      </c>
      <c r="K4523" s="54">
        <v>5.7912641957477601E-18</v>
      </c>
      <c r="L4523" s="7">
        <v>1.2919</v>
      </c>
      <c r="M4523" s="54">
        <v>3.2843184829913999E-6</v>
      </c>
      <c r="N4523" s="15">
        <v>0.1933</v>
      </c>
      <c r="O4523" s="54">
        <v>1.0200000000000001E-2</v>
      </c>
      <c r="P4523" s="15">
        <v>2.2246000000000001</v>
      </c>
      <c r="Q4523" s="49">
        <v>7.6336702173709603E-18</v>
      </c>
      <c r="R4523">
        <v>2.3102999999999998</v>
      </c>
      <c r="S4523" s="49">
        <v>9.4530708252296303E-19</v>
      </c>
      <c r="T4523">
        <v>-2.2800000000000001E-2</v>
      </c>
      <c r="U4523" s="54">
        <v>0.872</v>
      </c>
      <c r="V4523" s="108">
        <v>0.91</v>
      </c>
      <c r="W4523">
        <f t="shared" si="280"/>
        <v>0</v>
      </c>
      <c r="X4523">
        <f t="shared" si="281"/>
        <v>0</v>
      </c>
      <c r="Y4523">
        <f t="shared" si="282"/>
        <v>1</v>
      </c>
      <c r="Z4523">
        <v>0</v>
      </c>
      <c r="AA4523">
        <v>0</v>
      </c>
      <c r="AB4523">
        <v>0</v>
      </c>
      <c r="AC4523">
        <v>1</v>
      </c>
      <c r="AD4523">
        <v>1</v>
      </c>
      <c r="AE4523">
        <v>0</v>
      </c>
      <c r="AF4523">
        <f t="shared" si="283"/>
        <v>-4.3900000000000002E-2</v>
      </c>
      <c r="AG4523">
        <v>-0.88519999999999988</v>
      </c>
    </row>
    <row r="4524" spans="1:33" ht="17" x14ac:dyDescent="0.2">
      <c r="A4524" s="39" t="s">
        <v>17253</v>
      </c>
      <c r="B4524" s="78" t="s">
        <v>12818</v>
      </c>
      <c r="C4524" s="78" t="s">
        <v>57</v>
      </c>
      <c r="D4524" s="39">
        <v>4.7599999999999996E-2</v>
      </c>
      <c r="E4524" s="39">
        <v>-0.1951</v>
      </c>
      <c r="F4524" s="39">
        <v>0.17510000000000001</v>
      </c>
      <c r="G4524" s="39">
        <v>0.97</v>
      </c>
      <c r="H4524" s="39">
        <v>1.1399999999999999</v>
      </c>
      <c r="I4524" s="39">
        <v>0.89</v>
      </c>
      <c r="J4524" s="15">
        <v>9.7000000000000003E-3</v>
      </c>
      <c r="K4524" s="54">
        <v>1</v>
      </c>
      <c r="L4524" s="36">
        <v>-0.23760000000000001</v>
      </c>
      <c r="M4524" s="54">
        <v>0.50528445506379105</v>
      </c>
      <c r="N4524" s="15">
        <v>0.1691</v>
      </c>
      <c r="O4524" s="54">
        <v>9.1999999999999998E-2</v>
      </c>
      <c r="P4524" s="15">
        <v>5.7299999999999997E-2</v>
      </c>
      <c r="Q4524" s="49">
        <v>1</v>
      </c>
      <c r="R4524">
        <v>-6.25E-2</v>
      </c>
      <c r="S4524" s="49">
        <v>0.85956103946470197</v>
      </c>
      <c r="T4524">
        <v>-2.5999999999999999E-2</v>
      </c>
      <c r="U4524" s="54">
        <v>0.84599999999999997</v>
      </c>
      <c r="V4524" s="108">
        <v>0.25</v>
      </c>
      <c r="W4524">
        <f t="shared" si="280"/>
        <v>0</v>
      </c>
      <c r="X4524">
        <f t="shared" si="281"/>
        <v>0</v>
      </c>
      <c r="Y4524">
        <f t="shared" si="282"/>
        <v>0</v>
      </c>
      <c r="Z4524">
        <v>0</v>
      </c>
      <c r="AA4524">
        <v>0</v>
      </c>
      <c r="AB4524">
        <v>0</v>
      </c>
      <c r="AC4524">
        <v>0</v>
      </c>
      <c r="AD4524">
        <v>0</v>
      </c>
      <c r="AE4524">
        <v>0</v>
      </c>
      <c r="AF4524">
        <f t="shared" si="283"/>
        <v>-4.3900000000000002E-2</v>
      </c>
    </row>
    <row r="4525" spans="1:33" ht="17" x14ac:dyDescent="0.2">
      <c r="A4525" s="39" t="s">
        <v>10692</v>
      </c>
      <c r="B4525" s="78" t="s">
        <v>54</v>
      </c>
      <c r="C4525" s="78" t="s">
        <v>57</v>
      </c>
      <c r="D4525" s="39">
        <v>4.7599999999999996E-2</v>
      </c>
      <c r="E4525" s="39">
        <v>-9.0500000000000025E-2</v>
      </c>
      <c r="F4525" s="39">
        <v>-5.4099999999999995E-2</v>
      </c>
      <c r="G4525" s="39">
        <v>0.97</v>
      </c>
      <c r="H4525" s="39">
        <v>1.06</v>
      </c>
      <c r="I4525" s="39">
        <v>1.04</v>
      </c>
      <c r="J4525" s="15">
        <v>1.14E-2</v>
      </c>
      <c r="K4525" s="54">
        <v>1</v>
      </c>
      <c r="L4525" s="36">
        <v>8.3099999999999993E-2</v>
      </c>
      <c r="M4525" s="54">
        <v>0.87572628861548096</v>
      </c>
      <c r="N4525" s="11">
        <v>0.70230000000000004</v>
      </c>
      <c r="O4525" s="54">
        <v>4.49E-5</v>
      </c>
      <c r="P4525" s="15">
        <v>5.8999999999999997E-2</v>
      </c>
      <c r="Q4525" s="49">
        <v>1</v>
      </c>
      <c r="R4525">
        <v>2.9000000000000001E-2</v>
      </c>
      <c r="S4525" s="49">
        <v>0.97712179149434897</v>
      </c>
      <c r="T4525">
        <v>0.61180000000000001</v>
      </c>
      <c r="U4525" s="54">
        <v>5.3600000000000002E-2</v>
      </c>
      <c r="V4525" s="108">
        <v>1.07</v>
      </c>
      <c r="W4525">
        <f t="shared" si="280"/>
        <v>0</v>
      </c>
      <c r="X4525">
        <f t="shared" si="281"/>
        <v>0</v>
      </c>
      <c r="Y4525">
        <f t="shared" si="282"/>
        <v>0</v>
      </c>
      <c r="Z4525">
        <v>0</v>
      </c>
      <c r="AA4525">
        <v>0</v>
      </c>
      <c r="AB4525">
        <v>0</v>
      </c>
      <c r="AC4525">
        <v>0</v>
      </c>
      <c r="AD4525">
        <v>0</v>
      </c>
      <c r="AE4525">
        <v>1</v>
      </c>
      <c r="AF4525">
        <f t="shared" si="283"/>
        <v>-4.3900000000000002E-2</v>
      </c>
      <c r="AG4525">
        <v>7.1699999999999986E-2</v>
      </c>
    </row>
    <row r="4526" spans="1:33" ht="17" x14ac:dyDescent="0.2">
      <c r="A4526" s="39" t="s">
        <v>13246</v>
      </c>
      <c r="B4526" s="78" t="s">
        <v>13247</v>
      </c>
      <c r="C4526" s="78" t="s">
        <v>57</v>
      </c>
      <c r="D4526" s="39">
        <v>4.7600000000000003E-2</v>
      </c>
      <c r="E4526" s="39">
        <v>2.1999999999999964E-2</v>
      </c>
      <c r="F4526" s="39">
        <v>-1.95E-2</v>
      </c>
      <c r="G4526" s="39">
        <v>0.97</v>
      </c>
      <c r="H4526" s="39">
        <v>0.98</v>
      </c>
      <c r="I4526" s="39">
        <v>1.01</v>
      </c>
      <c r="J4526" s="15">
        <v>2.2700000000000001E-2</v>
      </c>
      <c r="K4526" s="54">
        <v>1</v>
      </c>
      <c r="L4526" s="36">
        <v>1.2200000000000001E-2</v>
      </c>
      <c r="M4526" s="54">
        <v>0.98237245834874998</v>
      </c>
      <c r="N4526" s="15">
        <v>0.25890000000000002</v>
      </c>
      <c r="O4526" s="54">
        <v>1.9199999999999998E-2</v>
      </c>
      <c r="P4526" s="15">
        <v>7.0300000000000001E-2</v>
      </c>
      <c r="Q4526" s="49">
        <v>1</v>
      </c>
      <c r="R4526">
        <v>-7.3000000000000001E-3</v>
      </c>
      <c r="S4526" s="49">
        <v>0.99724260876361703</v>
      </c>
      <c r="T4526">
        <v>0.28089999999999998</v>
      </c>
      <c r="U4526" s="54">
        <v>5.7299999999999997E-2</v>
      </c>
      <c r="V4526" s="108">
        <v>0.22</v>
      </c>
      <c r="W4526">
        <f t="shared" si="280"/>
        <v>0</v>
      </c>
      <c r="X4526">
        <f t="shared" si="281"/>
        <v>0</v>
      </c>
      <c r="Y4526">
        <f t="shared" si="282"/>
        <v>0</v>
      </c>
      <c r="Z4526">
        <v>0</v>
      </c>
      <c r="AA4526">
        <v>0</v>
      </c>
      <c r="AB4526">
        <v>0</v>
      </c>
      <c r="AC4526">
        <v>0</v>
      </c>
      <c r="AD4526">
        <v>0</v>
      </c>
      <c r="AE4526">
        <v>0</v>
      </c>
      <c r="AF4526">
        <f t="shared" si="283"/>
        <v>-4.3900000000000002E-2</v>
      </c>
      <c r="AG4526">
        <v>-1.0500000000000065E-2</v>
      </c>
    </row>
    <row r="4527" spans="1:33" ht="17" x14ac:dyDescent="0.2">
      <c r="A4527" s="39" t="s">
        <v>15686</v>
      </c>
      <c r="B4527" s="78" t="s">
        <v>54</v>
      </c>
      <c r="C4527" s="78" t="s">
        <v>57</v>
      </c>
      <c r="D4527" s="39">
        <v>4.7699999999999992E-2</v>
      </c>
      <c r="E4527" s="39">
        <v>5.9999999999999984E-3</v>
      </c>
      <c r="F4527" s="39">
        <v>0.11559999999999998</v>
      </c>
      <c r="G4527" s="39">
        <v>0.97</v>
      </c>
      <c r="H4527" s="39">
        <v>1</v>
      </c>
      <c r="I4527" s="39">
        <v>0.92</v>
      </c>
      <c r="J4527" s="15">
        <v>-0.1845</v>
      </c>
      <c r="K4527" s="54">
        <v>0.89110395392846198</v>
      </c>
      <c r="L4527" s="36">
        <v>-0.31669999999999998</v>
      </c>
      <c r="M4527" s="54">
        <v>0.25979525387663499</v>
      </c>
      <c r="N4527" s="15">
        <v>-6.0600000000000001E-2</v>
      </c>
      <c r="O4527" s="54">
        <v>0.59699999999999998</v>
      </c>
      <c r="P4527" s="15">
        <v>-0.1368</v>
      </c>
      <c r="Q4527" s="49">
        <v>1</v>
      </c>
      <c r="R4527">
        <v>-0.2011</v>
      </c>
      <c r="S4527" s="49">
        <v>0.76498445911859603</v>
      </c>
      <c r="T4527">
        <v>-5.4600000000000003E-2</v>
      </c>
      <c r="U4527" s="54">
        <v>0.83</v>
      </c>
      <c r="V4527" s="108">
        <v>0.53</v>
      </c>
      <c r="W4527">
        <f t="shared" si="280"/>
        <v>0</v>
      </c>
      <c r="X4527">
        <f t="shared" si="281"/>
        <v>0</v>
      </c>
      <c r="Y4527">
        <f t="shared" si="282"/>
        <v>0</v>
      </c>
      <c r="Z4527">
        <v>0</v>
      </c>
      <c r="AA4527">
        <v>0</v>
      </c>
      <c r="AB4527">
        <v>0</v>
      </c>
      <c r="AC4527">
        <v>0</v>
      </c>
      <c r="AD4527">
        <v>0</v>
      </c>
      <c r="AE4527">
        <v>0</v>
      </c>
      <c r="AF4527">
        <f t="shared" si="283"/>
        <v>-4.3900000000000002E-2</v>
      </c>
      <c r="AG4527">
        <v>-0.13219999999999998</v>
      </c>
    </row>
    <row r="4528" spans="1:33" ht="17" x14ac:dyDescent="0.2">
      <c r="A4528" s="39" t="s">
        <v>5611</v>
      </c>
      <c r="B4528" s="78" t="s">
        <v>54</v>
      </c>
      <c r="C4528" s="78" t="s">
        <v>55</v>
      </c>
      <c r="D4528" s="39">
        <v>4.7700000000000006E-2</v>
      </c>
      <c r="E4528" s="39">
        <v>-0.1603</v>
      </c>
      <c r="F4528" s="39">
        <v>6.8000000000000005E-3</v>
      </c>
      <c r="G4528" s="39">
        <v>0.97</v>
      </c>
      <c r="H4528" s="39">
        <v>1.1200000000000001</v>
      </c>
      <c r="I4528" s="39">
        <v>1</v>
      </c>
      <c r="J4528" s="15">
        <v>4.7500000000000001E-2</v>
      </c>
      <c r="K4528" s="54">
        <v>1</v>
      </c>
      <c r="L4528" s="36">
        <v>-0.1095</v>
      </c>
      <c r="M4528" s="54">
        <v>0.78158329944358895</v>
      </c>
      <c r="N4528" s="15">
        <v>-0.1072</v>
      </c>
      <c r="O4528" s="54">
        <v>0.20399999999999999</v>
      </c>
      <c r="P4528" s="15">
        <v>9.5200000000000007E-2</v>
      </c>
      <c r="Q4528" s="49">
        <v>1</v>
      </c>
      <c r="R4528">
        <v>-0.1027</v>
      </c>
      <c r="S4528" s="49">
        <v>0.82607307590863299</v>
      </c>
      <c r="T4528">
        <v>-0.26750000000000002</v>
      </c>
      <c r="U4528" s="54">
        <v>6.0499999999999998E-2</v>
      </c>
      <c r="V4528" s="108">
        <v>0.51</v>
      </c>
      <c r="W4528">
        <f t="shared" si="280"/>
        <v>0</v>
      </c>
      <c r="X4528">
        <f t="shared" si="281"/>
        <v>0</v>
      </c>
      <c r="Y4528">
        <f t="shared" si="282"/>
        <v>0</v>
      </c>
      <c r="Z4528">
        <v>0</v>
      </c>
      <c r="AA4528">
        <v>0</v>
      </c>
      <c r="AB4528">
        <v>0</v>
      </c>
      <c r="AC4528">
        <v>0</v>
      </c>
      <c r="AD4528">
        <v>0</v>
      </c>
      <c r="AE4528">
        <v>0</v>
      </c>
      <c r="AF4528">
        <f t="shared" si="283"/>
        <v>-4.3900000000000002E-2</v>
      </c>
      <c r="AG4528">
        <v>-0.15699999999999997</v>
      </c>
    </row>
    <row r="4529" spans="1:33" ht="17" x14ac:dyDescent="0.2">
      <c r="A4529" s="39" t="s">
        <v>5024</v>
      </c>
      <c r="B4529" s="78" t="s">
        <v>5025</v>
      </c>
      <c r="C4529" s="78" t="s">
        <v>957</v>
      </c>
      <c r="D4529" s="39">
        <v>4.770000000000002E-2</v>
      </c>
      <c r="E4529" s="39">
        <v>-0.17579999999999996</v>
      </c>
      <c r="F4529" s="39">
        <v>0.67369999999999997</v>
      </c>
      <c r="G4529" s="39">
        <v>0.97</v>
      </c>
      <c r="H4529" s="39">
        <v>1.1299999999999999</v>
      </c>
      <c r="I4529" s="39">
        <v>0.63</v>
      </c>
      <c r="J4529" s="15">
        <v>0.43090000000000001</v>
      </c>
      <c r="K4529" s="54">
        <v>1</v>
      </c>
      <c r="L4529" s="36">
        <v>3.1199999999999999E-2</v>
      </c>
      <c r="M4529" s="54">
        <v>0.99462192452870302</v>
      </c>
      <c r="N4529" s="11">
        <v>0.94299999999999995</v>
      </c>
      <c r="O4529" s="54">
        <v>3.32E-56</v>
      </c>
      <c r="P4529" s="15">
        <v>0.47860000000000003</v>
      </c>
      <c r="Q4529" s="49">
        <v>0.70754790677519697</v>
      </c>
      <c r="R4529">
        <v>0.70489999999999997</v>
      </c>
      <c r="S4529" s="49">
        <v>0.202440787590701</v>
      </c>
      <c r="T4529">
        <v>0.76719999999999999</v>
      </c>
      <c r="U4529" s="54">
        <v>1.49E-9</v>
      </c>
      <c r="V4529" s="108">
        <v>0.74</v>
      </c>
      <c r="W4529">
        <f t="shared" si="280"/>
        <v>0</v>
      </c>
      <c r="X4529">
        <f t="shared" si="281"/>
        <v>0</v>
      </c>
      <c r="Y4529">
        <f t="shared" si="282"/>
        <v>1</v>
      </c>
      <c r="Z4529">
        <v>0</v>
      </c>
      <c r="AA4529">
        <v>0</v>
      </c>
      <c r="AB4529">
        <v>0</v>
      </c>
      <c r="AC4529">
        <v>0</v>
      </c>
      <c r="AD4529">
        <v>0</v>
      </c>
      <c r="AE4529">
        <v>1</v>
      </c>
      <c r="AF4529">
        <f t="shared" si="283"/>
        <v>-4.3900000000000002E-2</v>
      </c>
      <c r="AG4529">
        <v>-0.39979999999999993</v>
      </c>
    </row>
    <row r="4530" spans="1:33" ht="17" x14ac:dyDescent="0.2">
      <c r="A4530" s="39" t="s">
        <v>17463</v>
      </c>
      <c r="B4530" s="78" t="s">
        <v>18121</v>
      </c>
      <c r="C4530" s="78" t="s">
        <v>268</v>
      </c>
      <c r="D4530" s="39">
        <v>4.770000000000002E-2</v>
      </c>
      <c r="E4530" s="39">
        <v>0.33169999999999999</v>
      </c>
      <c r="F4530" s="39">
        <v>-0.18689999999999998</v>
      </c>
      <c r="G4530" s="39">
        <v>0.97</v>
      </c>
      <c r="H4530" s="39">
        <v>0.79</v>
      </c>
      <c r="I4530" s="39">
        <v>1.1399999999999999</v>
      </c>
      <c r="J4530" s="15">
        <v>-0.53490000000000004</v>
      </c>
      <c r="K4530" s="54">
        <v>0.76735468447058996</v>
      </c>
      <c r="L4530" s="36">
        <v>-0.1116</v>
      </c>
      <c r="M4530" s="54">
        <v>0.928886001454168</v>
      </c>
      <c r="N4530" s="15">
        <v>-0.37719999999999998</v>
      </c>
      <c r="O4530" s="54">
        <v>1.3300000000000001E-7</v>
      </c>
      <c r="P4530" s="15">
        <v>-0.48720000000000002</v>
      </c>
      <c r="Q4530" s="49">
        <v>0.47838449591904703</v>
      </c>
      <c r="R4530">
        <v>-0.29849999999999999</v>
      </c>
      <c r="S4530" s="49">
        <v>0.64737564146867899</v>
      </c>
      <c r="T4530">
        <v>-4.5499999999999999E-2</v>
      </c>
      <c r="U4530" s="54">
        <v>0.81599999999999995</v>
      </c>
      <c r="V4530" s="108">
        <v>0.56000000000000005</v>
      </c>
      <c r="W4530">
        <f t="shared" si="280"/>
        <v>0</v>
      </c>
      <c r="X4530">
        <f t="shared" si="281"/>
        <v>0</v>
      </c>
      <c r="Y4530">
        <f t="shared" si="282"/>
        <v>0</v>
      </c>
      <c r="Z4530">
        <v>0</v>
      </c>
      <c r="AA4530">
        <v>0</v>
      </c>
      <c r="AB4530">
        <v>0</v>
      </c>
      <c r="AC4530">
        <v>0</v>
      </c>
      <c r="AD4530">
        <v>0</v>
      </c>
      <c r="AE4530">
        <v>0</v>
      </c>
      <c r="AF4530">
        <f t="shared" si="283"/>
        <v>-4.3900000000000002E-2</v>
      </c>
    </row>
    <row r="4531" spans="1:33" ht="17" x14ac:dyDescent="0.2">
      <c r="A4531" s="39" t="s">
        <v>17570</v>
      </c>
      <c r="B4531" s="78" t="s">
        <v>1791</v>
      </c>
      <c r="C4531" s="78" t="s">
        <v>1771</v>
      </c>
      <c r="D4531" s="39">
        <v>4.8000000000000001E-2</v>
      </c>
      <c r="E4531" s="39">
        <v>-0.13539999999999999</v>
      </c>
      <c r="F4531" s="39">
        <v>3.9899999999999991E-2</v>
      </c>
      <c r="G4531" s="39">
        <v>0.97</v>
      </c>
      <c r="H4531" s="39">
        <v>1.1000000000000001</v>
      </c>
      <c r="I4531" s="39">
        <v>0.97</v>
      </c>
      <c r="J4531" s="15">
        <v>-6.54E-2</v>
      </c>
      <c r="K4531" s="54">
        <v>1</v>
      </c>
      <c r="L4531" s="36">
        <v>0.1288</v>
      </c>
      <c r="M4531" s="54">
        <v>0.85008886392128402</v>
      </c>
      <c r="N4531" s="15">
        <v>-0.21709999999999999</v>
      </c>
      <c r="O4531" s="54">
        <v>3.2100000000000002E-3</v>
      </c>
      <c r="P4531" s="15">
        <v>-1.7399999999999999E-2</v>
      </c>
      <c r="Q4531" s="49">
        <v>1</v>
      </c>
      <c r="R4531">
        <v>0.16869999999999999</v>
      </c>
      <c r="S4531" s="49">
        <v>0.82352389226162104</v>
      </c>
      <c r="T4531">
        <v>-0.35249999999999998</v>
      </c>
      <c r="U4531" s="54">
        <v>6.1200000000000002E-4</v>
      </c>
      <c r="V4531" s="108">
        <v>0.15</v>
      </c>
      <c r="W4531">
        <f t="shared" si="280"/>
        <v>0</v>
      </c>
      <c r="X4531">
        <f t="shared" si="281"/>
        <v>0</v>
      </c>
      <c r="Y4531">
        <f t="shared" si="282"/>
        <v>0</v>
      </c>
      <c r="Z4531">
        <v>0</v>
      </c>
      <c r="AA4531">
        <v>0</v>
      </c>
      <c r="AB4531">
        <v>0</v>
      </c>
      <c r="AC4531">
        <v>0</v>
      </c>
      <c r="AD4531">
        <v>0</v>
      </c>
      <c r="AE4531">
        <v>0</v>
      </c>
      <c r="AF4531">
        <f t="shared" si="283"/>
        <v>-4.3900000000000002E-2</v>
      </c>
    </row>
    <row r="4532" spans="1:33" ht="17" x14ac:dyDescent="0.2">
      <c r="A4532" s="39" t="s">
        <v>10047</v>
      </c>
      <c r="B4532" s="78" t="s">
        <v>9994</v>
      </c>
      <c r="C4532" s="78" t="s">
        <v>91</v>
      </c>
      <c r="D4532" s="39">
        <v>4.8000000000000001E-2</v>
      </c>
      <c r="E4532" s="39">
        <v>-8.0699999999999994E-2</v>
      </c>
      <c r="F4532" s="39">
        <v>9.1800000000000007E-2</v>
      </c>
      <c r="G4532" s="39">
        <v>0.97</v>
      </c>
      <c r="H4532" s="39">
        <v>1.06</v>
      </c>
      <c r="I4532" s="39">
        <v>0.94</v>
      </c>
      <c r="J4532" s="15">
        <v>4.1099999999999998E-2</v>
      </c>
      <c r="K4532" s="54">
        <v>1</v>
      </c>
      <c r="L4532" s="36">
        <v>9.4600000000000004E-2</v>
      </c>
      <c r="M4532" s="54">
        <v>0.83468431640591101</v>
      </c>
      <c r="N4532" s="15">
        <v>-4.2500000000000003E-2</v>
      </c>
      <c r="O4532" s="54">
        <v>0.65400000000000003</v>
      </c>
      <c r="P4532" s="15">
        <v>8.9099999999999999E-2</v>
      </c>
      <c r="Q4532" s="49">
        <v>1</v>
      </c>
      <c r="R4532">
        <v>0.18640000000000001</v>
      </c>
      <c r="S4532" s="49">
        <v>0.50412448126485698</v>
      </c>
      <c r="T4532">
        <v>-0.1232</v>
      </c>
      <c r="U4532" s="54">
        <v>0.23699999999999999</v>
      </c>
      <c r="V4532" s="108">
        <v>0.26</v>
      </c>
      <c r="W4532">
        <f t="shared" si="280"/>
        <v>0</v>
      </c>
      <c r="X4532">
        <f t="shared" si="281"/>
        <v>0</v>
      </c>
      <c r="Y4532">
        <f t="shared" si="282"/>
        <v>0</v>
      </c>
      <c r="Z4532">
        <v>0</v>
      </c>
      <c r="AA4532">
        <v>0</v>
      </c>
      <c r="AB4532">
        <v>0</v>
      </c>
      <c r="AC4532">
        <v>0</v>
      </c>
      <c r="AD4532">
        <v>0</v>
      </c>
      <c r="AE4532">
        <v>0</v>
      </c>
      <c r="AF4532">
        <f t="shared" si="283"/>
        <v>-4.3900000000000002E-2</v>
      </c>
      <c r="AG4532">
        <v>5.3600000000000002E-2</v>
      </c>
    </row>
    <row r="4533" spans="1:33" ht="17" x14ac:dyDescent="0.2">
      <c r="A4533" s="39" t="s">
        <v>10186</v>
      </c>
      <c r="B4533" s="78" t="s">
        <v>10187</v>
      </c>
      <c r="C4533" s="78" t="s">
        <v>91</v>
      </c>
      <c r="D4533" s="39">
        <v>4.8000000000000001E-2</v>
      </c>
      <c r="E4533" s="39">
        <v>1.9900000000000001E-2</v>
      </c>
      <c r="F4533" s="39">
        <v>-3.209999999999999E-2</v>
      </c>
      <c r="G4533" s="39">
        <v>0.97</v>
      </c>
      <c r="H4533" s="39">
        <v>0.99</v>
      </c>
      <c r="I4533" s="39">
        <v>1.02</v>
      </c>
      <c r="J4533" s="15">
        <v>-7.6899999999999996E-2</v>
      </c>
      <c r="K4533" s="54">
        <v>1</v>
      </c>
      <c r="L4533" s="36">
        <v>-0.14660000000000001</v>
      </c>
      <c r="M4533" s="54">
        <v>0.69879890410831902</v>
      </c>
      <c r="N4533" s="15">
        <v>6.5100000000000005E-2</v>
      </c>
      <c r="O4533" s="54">
        <v>0.56699999999999995</v>
      </c>
      <c r="P4533" s="15">
        <v>-2.8899999999999999E-2</v>
      </c>
      <c r="Q4533" s="49">
        <v>1</v>
      </c>
      <c r="R4533">
        <v>-0.1787</v>
      </c>
      <c r="S4533" s="49">
        <v>0.72529303392189903</v>
      </c>
      <c r="T4533">
        <v>8.5000000000000006E-2</v>
      </c>
      <c r="U4533" s="54">
        <v>0.45300000000000001</v>
      </c>
      <c r="V4533" s="108">
        <v>0.55000000000000004</v>
      </c>
      <c r="W4533">
        <f t="shared" si="280"/>
        <v>0</v>
      </c>
      <c r="X4533">
        <f t="shared" si="281"/>
        <v>0</v>
      </c>
      <c r="Y4533">
        <f t="shared" si="282"/>
        <v>0</v>
      </c>
      <c r="Z4533">
        <v>0</v>
      </c>
      <c r="AA4533">
        <v>0</v>
      </c>
      <c r="AB4533">
        <v>0</v>
      </c>
      <c r="AC4533">
        <v>0</v>
      </c>
      <c r="AD4533">
        <v>0</v>
      </c>
      <c r="AE4533">
        <v>0</v>
      </c>
      <c r="AF4533">
        <f t="shared" si="283"/>
        <v>-4.3900000000000002E-2</v>
      </c>
      <c r="AG4533">
        <v>-6.9699999999999984E-2</v>
      </c>
    </row>
    <row r="4534" spans="1:33" ht="17" x14ac:dyDescent="0.2">
      <c r="A4534" s="39" t="s">
        <v>2024</v>
      </c>
      <c r="B4534" s="78" t="s">
        <v>2025</v>
      </c>
      <c r="C4534" s="78" t="s">
        <v>147</v>
      </c>
      <c r="D4534" s="39">
        <v>4.8099999999999976E-2</v>
      </c>
      <c r="E4534" s="39">
        <v>6.519999999999998E-2</v>
      </c>
      <c r="F4534" s="39">
        <v>0.11319999999999997</v>
      </c>
      <c r="G4534" s="39">
        <v>0.97</v>
      </c>
      <c r="H4534" s="39">
        <v>0.96</v>
      </c>
      <c r="I4534" s="39">
        <v>0.92</v>
      </c>
      <c r="J4534" s="15">
        <v>-0.49309999999999998</v>
      </c>
      <c r="K4534" s="54">
        <v>9.2503836822722799E-2</v>
      </c>
      <c r="L4534" s="99">
        <v>-0.73599999999999999</v>
      </c>
      <c r="M4534" s="54">
        <v>1.3561279149369701E-3</v>
      </c>
      <c r="N4534" s="15">
        <v>-0.4859</v>
      </c>
      <c r="O4534" s="54">
        <v>4.8999999999999996E-10</v>
      </c>
      <c r="P4534" s="15">
        <v>-0.44500000000000001</v>
      </c>
      <c r="Q4534" s="49">
        <v>0.68113508453874705</v>
      </c>
      <c r="R4534">
        <v>-0.62280000000000002</v>
      </c>
      <c r="S4534" s="49">
        <v>0.215665931726884</v>
      </c>
      <c r="T4534">
        <v>-0.42070000000000002</v>
      </c>
      <c r="U4534" s="54">
        <v>7.1900000000000002E-4</v>
      </c>
      <c r="V4534" s="108">
        <v>0.52</v>
      </c>
      <c r="W4534">
        <f t="shared" si="280"/>
        <v>0</v>
      </c>
      <c r="X4534">
        <f t="shared" si="281"/>
        <v>0</v>
      </c>
      <c r="Y4534">
        <f t="shared" si="282"/>
        <v>0</v>
      </c>
      <c r="Z4534">
        <v>0</v>
      </c>
      <c r="AA4534">
        <v>1</v>
      </c>
      <c r="AB4534">
        <v>0</v>
      </c>
      <c r="AC4534">
        <v>0</v>
      </c>
      <c r="AD4534">
        <v>0</v>
      </c>
      <c r="AE4534">
        <v>0</v>
      </c>
      <c r="AF4534">
        <f t="shared" si="283"/>
        <v>-4.3900000000000002E-2</v>
      </c>
      <c r="AG4534">
        <v>-0.24289999999999989</v>
      </c>
    </row>
    <row r="4535" spans="1:33" ht="17" x14ac:dyDescent="0.2">
      <c r="A4535" s="39" t="s">
        <v>8870</v>
      </c>
      <c r="B4535" s="78" t="s">
        <v>8871</v>
      </c>
      <c r="C4535" s="78" t="s">
        <v>451</v>
      </c>
      <c r="D4535" s="39">
        <v>4.809999999999999E-2</v>
      </c>
      <c r="E4535" s="39">
        <v>-0.10890000000000001</v>
      </c>
      <c r="F4535" s="39">
        <v>-8.7499999999999967E-2</v>
      </c>
      <c r="G4535" s="39">
        <v>0.97</v>
      </c>
      <c r="H4535" s="39">
        <v>1.08</v>
      </c>
      <c r="I4535" s="39">
        <v>1.06</v>
      </c>
      <c r="J4535" s="15">
        <v>-0.16769999999999999</v>
      </c>
      <c r="K4535" s="54">
        <v>0.97673901210106195</v>
      </c>
      <c r="L4535" s="36">
        <v>-0.30020000000000002</v>
      </c>
      <c r="M4535" s="54">
        <v>0.34599540888344399</v>
      </c>
      <c r="N4535" s="15">
        <v>0.21190000000000001</v>
      </c>
      <c r="O4535" s="54">
        <v>3.6999999999999998E-2</v>
      </c>
      <c r="P4535" s="15">
        <v>-0.1196</v>
      </c>
      <c r="Q4535" s="49">
        <v>1</v>
      </c>
      <c r="R4535">
        <v>-0.38769999999999999</v>
      </c>
      <c r="S4535" s="49">
        <v>0.16804209442387899</v>
      </c>
      <c r="T4535">
        <v>0.10299999999999999</v>
      </c>
      <c r="U4535" s="54">
        <v>0.44700000000000001</v>
      </c>
      <c r="V4535" s="108">
        <v>0.43</v>
      </c>
      <c r="W4535">
        <f t="shared" si="280"/>
        <v>0</v>
      </c>
      <c r="X4535">
        <f t="shared" si="281"/>
        <v>0</v>
      </c>
      <c r="Y4535">
        <f t="shared" si="282"/>
        <v>0</v>
      </c>
      <c r="Z4535">
        <v>0</v>
      </c>
      <c r="AA4535">
        <v>0</v>
      </c>
      <c r="AB4535">
        <v>0</v>
      </c>
      <c r="AC4535">
        <v>0</v>
      </c>
      <c r="AD4535">
        <v>0</v>
      </c>
      <c r="AE4535">
        <v>0</v>
      </c>
      <c r="AF4535">
        <f t="shared" si="283"/>
        <v>-4.3900000000000002E-2</v>
      </c>
      <c r="AG4535">
        <v>-0.13249999999999995</v>
      </c>
    </row>
    <row r="4536" spans="1:33" ht="17" x14ac:dyDescent="0.2">
      <c r="A4536" s="39" t="s">
        <v>7485</v>
      </c>
      <c r="B4536" s="78" t="s">
        <v>1068</v>
      </c>
      <c r="C4536" s="78" t="s">
        <v>126</v>
      </c>
      <c r="D4536" s="39">
        <v>4.809999999999999E-2</v>
      </c>
      <c r="E4536" s="39">
        <v>6.2900000000000067E-2</v>
      </c>
      <c r="F4536" s="39">
        <v>0.20789999999999997</v>
      </c>
      <c r="G4536" s="39">
        <v>0.97</v>
      </c>
      <c r="H4536" s="39">
        <v>0.96</v>
      </c>
      <c r="I4536" s="39">
        <v>0.87</v>
      </c>
      <c r="J4536" s="15">
        <v>0.11550000000000001</v>
      </c>
      <c r="K4536" s="54">
        <v>1</v>
      </c>
      <c r="L4536" s="36">
        <v>-0.40849999999999997</v>
      </c>
      <c r="M4536" s="54">
        <v>0.61543031769503997</v>
      </c>
      <c r="N4536" s="15">
        <v>0.53239999999999998</v>
      </c>
      <c r="O4536" s="54">
        <v>3.9999999999999999E-12</v>
      </c>
      <c r="P4536" s="15">
        <v>0.1636</v>
      </c>
      <c r="Q4536" s="49">
        <v>1</v>
      </c>
      <c r="R4536">
        <v>-0.2006</v>
      </c>
      <c r="S4536" s="49">
        <v>0.73305165312184495</v>
      </c>
      <c r="T4536">
        <v>0.59530000000000005</v>
      </c>
      <c r="U4536" s="54">
        <v>3.2000000000000001E-7</v>
      </c>
      <c r="V4536" s="108">
        <v>1.36</v>
      </c>
      <c r="W4536">
        <f t="shared" si="280"/>
        <v>0</v>
      </c>
      <c r="X4536">
        <f t="shared" si="281"/>
        <v>0</v>
      </c>
      <c r="Y4536">
        <f t="shared" si="282"/>
        <v>0</v>
      </c>
      <c r="Z4536">
        <v>0</v>
      </c>
      <c r="AA4536">
        <v>0</v>
      </c>
      <c r="AB4536">
        <v>0</v>
      </c>
      <c r="AC4536">
        <v>0</v>
      </c>
      <c r="AD4536">
        <v>0</v>
      </c>
      <c r="AE4536">
        <v>0</v>
      </c>
      <c r="AF4536">
        <f t="shared" si="283"/>
        <v>-4.3900000000000002E-2</v>
      </c>
      <c r="AG4536">
        <v>-0.52400000000000002</v>
      </c>
    </row>
    <row r="4537" spans="1:33" ht="17" x14ac:dyDescent="0.2">
      <c r="A4537" s="39" t="s">
        <v>15940</v>
      </c>
      <c r="B4537" s="78" t="s">
        <v>54</v>
      </c>
      <c r="C4537" s="78" t="s">
        <v>57</v>
      </c>
      <c r="D4537" s="39">
        <v>4.8100000000000004E-2</v>
      </c>
      <c r="E4537" s="39">
        <v>3.0799999999999994E-2</v>
      </c>
      <c r="F4537" s="39">
        <v>0.2382</v>
      </c>
      <c r="G4537" s="39">
        <v>0.97</v>
      </c>
      <c r="H4537" s="39">
        <v>0.98</v>
      </c>
      <c r="I4537" s="39">
        <v>0.85</v>
      </c>
      <c r="J4537" s="15">
        <v>-0.2339</v>
      </c>
      <c r="K4537" s="54">
        <v>1</v>
      </c>
      <c r="L4537" s="36">
        <v>-0.1545</v>
      </c>
      <c r="M4537" s="54">
        <v>0.87133811184412202</v>
      </c>
      <c r="N4537" s="15">
        <v>-0.46389999999999998</v>
      </c>
      <c r="O4537" s="54">
        <v>3.8899999999999998E-3</v>
      </c>
      <c r="P4537" s="15">
        <v>-0.18579999999999999</v>
      </c>
      <c r="Q4537" s="49">
        <v>1</v>
      </c>
      <c r="R4537">
        <v>8.3699999999999997E-2</v>
      </c>
      <c r="S4537" s="49">
        <v>0.91876486442837901</v>
      </c>
      <c r="T4537">
        <v>-0.43309999999999998</v>
      </c>
      <c r="U4537" s="54">
        <v>4.0599999999999997E-2</v>
      </c>
      <c r="V4537" s="108">
        <v>0.97</v>
      </c>
      <c r="W4537">
        <f t="shared" si="280"/>
        <v>0</v>
      </c>
      <c r="X4537">
        <f t="shared" si="281"/>
        <v>0</v>
      </c>
      <c r="Y4537">
        <f t="shared" si="282"/>
        <v>0</v>
      </c>
      <c r="Z4537">
        <v>0</v>
      </c>
      <c r="AA4537">
        <v>0</v>
      </c>
      <c r="AB4537">
        <v>0</v>
      </c>
      <c r="AC4537">
        <v>0</v>
      </c>
      <c r="AD4537">
        <v>0</v>
      </c>
      <c r="AE4537">
        <v>0</v>
      </c>
      <c r="AF4537">
        <f t="shared" si="283"/>
        <v>-4.3900000000000002E-2</v>
      </c>
      <c r="AG4537">
        <v>7.9399999999999915E-2</v>
      </c>
    </row>
    <row r="4538" spans="1:33" ht="17" x14ac:dyDescent="0.2">
      <c r="A4538" s="39" t="s">
        <v>11548</v>
      </c>
      <c r="B4538" s="78" t="s">
        <v>54</v>
      </c>
      <c r="C4538" s="78" t="s">
        <v>57</v>
      </c>
      <c r="D4538" s="39">
        <v>4.8199999999999965E-2</v>
      </c>
      <c r="E4538" s="39">
        <v>-2.2999999999999965E-3</v>
      </c>
      <c r="F4538" s="39">
        <v>8.1999999999999962E-2</v>
      </c>
      <c r="G4538" s="39">
        <v>0.97</v>
      </c>
      <c r="H4538" s="39">
        <v>1</v>
      </c>
      <c r="I4538" s="39">
        <v>0.94</v>
      </c>
      <c r="J4538" s="15">
        <v>0.20200000000000001</v>
      </c>
      <c r="K4538" s="54">
        <v>1</v>
      </c>
      <c r="L4538" s="36">
        <v>0.17480000000000001</v>
      </c>
      <c r="M4538" s="54">
        <v>0.88412387515161395</v>
      </c>
      <c r="N4538" s="15">
        <v>0.1416</v>
      </c>
      <c r="O4538" s="54">
        <v>0.13800000000000001</v>
      </c>
      <c r="P4538" s="15">
        <v>0.25019999999999998</v>
      </c>
      <c r="Q4538" s="49">
        <v>1</v>
      </c>
      <c r="R4538">
        <v>0.25679999999999997</v>
      </c>
      <c r="S4538" s="49">
        <v>0.75262688707298697</v>
      </c>
      <c r="T4538">
        <v>0.13930000000000001</v>
      </c>
      <c r="U4538" s="54">
        <v>0.35699999999999998</v>
      </c>
      <c r="V4538" s="108">
        <v>0.34</v>
      </c>
      <c r="W4538">
        <f t="shared" si="280"/>
        <v>0</v>
      </c>
      <c r="X4538">
        <f t="shared" si="281"/>
        <v>0</v>
      </c>
      <c r="Y4538">
        <f t="shared" si="282"/>
        <v>0</v>
      </c>
      <c r="Z4538">
        <v>0</v>
      </c>
      <c r="AA4538">
        <v>0</v>
      </c>
      <c r="AB4538">
        <v>0</v>
      </c>
      <c r="AC4538">
        <v>0</v>
      </c>
      <c r="AD4538">
        <v>0</v>
      </c>
      <c r="AE4538">
        <v>0</v>
      </c>
      <c r="AF4538">
        <f t="shared" si="283"/>
        <v>-4.3900000000000002E-2</v>
      </c>
      <c r="AG4538">
        <v>-2.7200000000000113E-2</v>
      </c>
    </row>
    <row r="4539" spans="1:33" ht="17" x14ac:dyDescent="0.2">
      <c r="A4539" s="39" t="s">
        <v>13093</v>
      </c>
      <c r="B4539" s="78" t="s">
        <v>54</v>
      </c>
      <c r="C4539" s="78" t="s">
        <v>57</v>
      </c>
      <c r="D4539" s="39">
        <v>4.8200000000000007E-2</v>
      </c>
      <c r="E4539" s="39">
        <v>1.1099999999999999E-2</v>
      </c>
      <c r="F4539" s="39">
        <v>2.0000000000000018E-3</v>
      </c>
      <c r="G4539" s="39">
        <v>0.97</v>
      </c>
      <c r="H4539" s="39">
        <v>0.99</v>
      </c>
      <c r="I4539" s="39">
        <v>1</v>
      </c>
      <c r="J4539" s="15">
        <v>3.0499999999999999E-2</v>
      </c>
      <c r="K4539" s="54">
        <v>1</v>
      </c>
      <c r="L4539" s="36">
        <v>-0.1149</v>
      </c>
      <c r="M4539" s="54">
        <v>0.752290414148996</v>
      </c>
      <c r="N4539" s="15">
        <v>0.1227</v>
      </c>
      <c r="O4539" s="54">
        <v>0.28899999999999998</v>
      </c>
      <c r="P4539" s="15">
        <v>7.8700000000000006E-2</v>
      </c>
      <c r="Q4539" s="49">
        <v>1</v>
      </c>
      <c r="R4539">
        <v>-0.1129</v>
      </c>
      <c r="S4539" s="49">
        <v>0.84666470824489704</v>
      </c>
      <c r="T4539">
        <v>0.1338</v>
      </c>
      <c r="U4539" s="54">
        <v>0.44600000000000001</v>
      </c>
      <c r="V4539" s="108">
        <v>0.35</v>
      </c>
      <c r="W4539">
        <f t="shared" si="280"/>
        <v>0</v>
      </c>
      <c r="X4539">
        <f t="shared" si="281"/>
        <v>0</v>
      </c>
      <c r="Y4539">
        <f t="shared" si="282"/>
        <v>0</v>
      </c>
      <c r="Z4539">
        <v>0</v>
      </c>
      <c r="AA4539">
        <v>0</v>
      </c>
      <c r="AB4539">
        <v>0</v>
      </c>
      <c r="AC4539">
        <v>0</v>
      </c>
      <c r="AD4539">
        <v>0</v>
      </c>
      <c r="AE4539">
        <v>0</v>
      </c>
      <c r="AF4539">
        <f t="shared" si="283"/>
        <v>-4.3900000000000002E-2</v>
      </c>
      <c r="AG4539">
        <v>-0.14539999999999997</v>
      </c>
    </row>
    <row r="4540" spans="1:33" ht="17" x14ac:dyDescent="0.2">
      <c r="A4540" s="39" t="s">
        <v>16755</v>
      </c>
      <c r="B4540" s="78" t="s">
        <v>54</v>
      </c>
      <c r="C4540" s="78" t="s">
        <v>57</v>
      </c>
      <c r="D4540" s="39">
        <v>4.8299999999999982E-2</v>
      </c>
      <c r="E4540" s="39">
        <v>-0.1976</v>
      </c>
      <c r="F4540" s="39">
        <v>0.63700000000000001</v>
      </c>
      <c r="G4540" s="39">
        <v>0.97</v>
      </c>
      <c r="H4540" s="39">
        <v>1.1499999999999999</v>
      </c>
      <c r="I4540" s="39">
        <v>0.64</v>
      </c>
      <c r="J4540" s="15">
        <v>0.16420000000000001</v>
      </c>
      <c r="K4540" s="54">
        <v>1</v>
      </c>
      <c r="L4540" s="36">
        <v>-0.93689999999999996</v>
      </c>
      <c r="M4540" s="54">
        <v>0.44037279693678999</v>
      </c>
      <c r="N4540" s="15">
        <v>0.1195</v>
      </c>
      <c r="O4540" s="54">
        <v>0.23599999999999999</v>
      </c>
      <c r="P4540" s="15">
        <v>0.21249999999999999</v>
      </c>
      <c r="Q4540" s="49">
        <v>1</v>
      </c>
      <c r="R4540">
        <v>-0.2999</v>
      </c>
      <c r="S4540" s="49">
        <v>0.710898670995741</v>
      </c>
      <c r="T4540">
        <v>-7.8100000000000003E-2</v>
      </c>
      <c r="U4540" s="54">
        <v>0.71499999999999997</v>
      </c>
      <c r="V4540" s="108">
        <v>0.16</v>
      </c>
      <c r="W4540">
        <f t="shared" si="280"/>
        <v>0</v>
      </c>
      <c r="X4540">
        <f t="shared" si="281"/>
        <v>0</v>
      </c>
      <c r="Y4540">
        <f t="shared" si="282"/>
        <v>1</v>
      </c>
      <c r="Z4540">
        <v>0</v>
      </c>
      <c r="AA4540">
        <v>0</v>
      </c>
      <c r="AB4540">
        <v>0</v>
      </c>
      <c r="AC4540">
        <v>0</v>
      </c>
      <c r="AD4540">
        <v>0</v>
      </c>
      <c r="AE4540">
        <v>0</v>
      </c>
      <c r="AF4540">
        <f t="shared" si="283"/>
        <v>-4.3900000000000002E-2</v>
      </c>
    </row>
    <row r="4541" spans="1:33" ht="17" x14ac:dyDescent="0.2">
      <c r="A4541" s="39" t="s">
        <v>1922</v>
      </c>
      <c r="B4541" s="78" t="s">
        <v>1923</v>
      </c>
      <c r="C4541" s="78" t="s">
        <v>147</v>
      </c>
      <c r="D4541" s="39">
        <v>4.8300000000000003E-2</v>
      </c>
      <c r="E4541" s="39">
        <v>-0.1363</v>
      </c>
      <c r="F4541" s="39">
        <v>3.6400000000000002E-2</v>
      </c>
      <c r="G4541" s="39">
        <v>0.97</v>
      </c>
      <c r="H4541" s="39">
        <v>1.1000000000000001</v>
      </c>
      <c r="I4541" s="39">
        <v>0.98</v>
      </c>
      <c r="J4541" s="15">
        <v>3.8399999999999997E-2</v>
      </c>
      <c r="K4541" s="54">
        <v>1</v>
      </c>
      <c r="L4541" s="36">
        <v>-5.2499999999999998E-2</v>
      </c>
      <c r="M4541" s="54">
        <v>0.951541243682962</v>
      </c>
      <c r="N4541" s="15">
        <v>0.13170000000000001</v>
      </c>
      <c r="O4541" s="54">
        <v>0.18099999999999999</v>
      </c>
      <c r="P4541" s="15">
        <v>8.6699999999999999E-2</v>
      </c>
      <c r="Q4541" s="49">
        <v>1</v>
      </c>
      <c r="R4541">
        <v>-1.61E-2</v>
      </c>
      <c r="S4541" s="49">
        <v>0.98720365041382796</v>
      </c>
      <c r="T4541">
        <v>-4.5999999999999999E-3</v>
      </c>
      <c r="U4541" s="54">
        <v>0.98099999999999998</v>
      </c>
      <c r="V4541" s="108">
        <v>0.46</v>
      </c>
      <c r="W4541">
        <f t="shared" si="280"/>
        <v>0</v>
      </c>
      <c r="X4541">
        <f t="shared" si="281"/>
        <v>0</v>
      </c>
      <c r="Y4541">
        <f t="shared" si="282"/>
        <v>0</v>
      </c>
      <c r="Z4541">
        <v>0</v>
      </c>
      <c r="AA4541">
        <v>0</v>
      </c>
      <c r="AB4541">
        <v>0</v>
      </c>
      <c r="AC4541">
        <v>0</v>
      </c>
      <c r="AD4541">
        <v>0</v>
      </c>
      <c r="AE4541">
        <v>0</v>
      </c>
      <c r="AF4541">
        <f t="shared" si="283"/>
        <v>-4.3900000000000002E-2</v>
      </c>
      <c r="AG4541">
        <v>-9.0900000000000036E-2</v>
      </c>
    </row>
    <row r="4542" spans="1:33" ht="17" x14ac:dyDescent="0.2">
      <c r="A4542" s="39" t="s">
        <v>16311</v>
      </c>
      <c r="B4542" s="78" t="s">
        <v>54</v>
      </c>
      <c r="C4542" s="78" t="s">
        <v>57</v>
      </c>
      <c r="D4542" s="39">
        <v>4.8399999999999999E-2</v>
      </c>
      <c r="E4542" s="39">
        <v>-0.15649999999999997</v>
      </c>
      <c r="F4542" s="39">
        <v>0.24690000000000001</v>
      </c>
      <c r="G4542" s="39">
        <v>0.97</v>
      </c>
      <c r="H4542" s="39">
        <v>1.1100000000000001</v>
      </c>
      <c r="I4542" s="39">
        <v>0.84</v>
      </c>
      <c r="J4542" s="15">
        <v>-0.38879999999999998</v>
      </c>
      <c r="K4542" s="54">
        <v>0.63595187727934199</v>
      </c>
      <c r="L4542" s="36">
        <v>-0.5796</v>
      </c>
      <c r="M4542" s="54">
        <v>0.14521837368256699</v>
      </c>
      <c r="N4542" s="15">
        <v>-0.4819</v>
      </c>
      <c r="O4542" s="54">
        <v>9.0899999999999996E-10</v>
      </c>
      <c r="P4542" s="15">
        <v>-0.34039999999999998</v>
      </c>
      <c r="Q4542" s="49">
        <v>0.67819585847140795</v>
      </c>
      <c r="R4542">
        <v>-0.3327</v>
      </c>
      <c r="S4542" s="49">
        <v>0.47618811593044102</v>
      </c>
      <c r="T4542">
        <v>-0.63839999999999997</v>
      </c>
      <c r="U4542" s="54">
        <v>7.0199999999999997E-6</v>
      </c>
      <c r="V4542" s="108">
        <v>0.34</v>
      </c>
      <c r="W4542">
        <f t="shared" si="280"/>
        <v>0</v>
      </c>
      <c r="X4542">
        <f t="shared" si="281"/>
        <v>0</v>
      </c>
      <c r="Y4542">
        <f t="shared" si="282"/>
        <v>0</v>
      </c>
      <c r="Z4542">
        <v>0</v>
      </c>
      <c r="AA4542">
        <v>0</v>
      </c>
      <c r="AB4542">
        <v>0</v>
      </c>
      <c r="AC4542">
        <v>0</v>
      </c>
      <c r="AD4542">
        <v>0</v>
      </c>
      <c r="AE4542">
        <v>0</v>
      </c>
      <c r="AF4542">
        <f t="shared" si="283"/>
        <v>-4.3900000000000002E-2</v>
      </c>
      <c r="AG4542">
        <v>-0.19069999999999998</v>
      </c>
    </row>
    <row r="4543" spans="1:33" ht="17" x14ac:dyDescent="0.2">
      <c r="A4543" s="39" t="s">
        <v>11629</v>
      </c>
      <c r="B4543" s="78" t="s">
        <v>54</v>
      </c>
      <c r="C4543" s="78" t="s">
        <v>57</v>
      </c>
      <c r="D4543" s="39">
        <v>4.8499999999999988E-2</v>
      </c>
      <c r="E4543" s="39">
        <v>-0.14219999999999999</v>
      </c>
      <c r="F4543" s="39">
        <v>1.5999999999999903E-3</v>
      </c>
      <c r="G4543" s="39">
        <v>0.97</v>
      </c>
      <c r="H4543" s="39">
        <v>1.1000000000000001</v>
      </c>
      <c r="I4543" s="39">
        <v>1</v>
      </c>
      <c r="J4543" s="15">
        <v>0.18360000000000001</v>
      </c>
      <c r="K4543" s="54">
        <v>0.78374468050074997</v>
      </c>
      <c r="L4543" s="36">
        <v>0.13420000000000001</v>
      </c>
      <c r="M4543" s="54">
        <v>0.68871032239177399</v>
      </c>
      <c r="N4543" s="15">
        <v>0.22570000000000001</v>
      </c>
      <c r="O4543" s="54">
        <v>4.5999999999999999E-2</v>
      </c>
      <c r="P4543" s="15">
        <v>0.2321</v>
      </c>
      <c r="Q4543" s="49">
        <v>0.75471108719317703</v>
      </c>
      <c r="R4543">
        <v>0.1358</v>
      </c>
      <c r="S4543" s="49">
        <v>0.74760443695865497</v>
      </c>
      <c r="T4543">
        <v>8.3500000000000005E-2</v>
      </c>
      <c r="U4543" s="54">
        <v>0.67600000000000005</v>
      </c>
      <c r="V4543" s="108">
        <v>0.47</v>
      </c>
      <c r="W4543">
        <f t="shared" si="280"/>
        <v>0</v>
      </c>
      <c r="X4543">
        <f t="shared" si="281"/>
        <v>0</v>
      </c>
      <c r="Y4543">
        <f t="shared" si="282"/>
        <v>0</v>
      </c>
      <c r="Z4543">
        <v>0</v>
      </c>
      <c r="AA4543">
        <v>0</v>
      </c>
      <c r="AB4543">
        <v>0</v>
      </c>
      <c r="AC4543">
        <v>0</v>
      </c>
      <c r="AD4543">
        <v>0</v>
      </c>
      <c r="AE4543">
        <v>0</v>
      </c>
      <c r="AF4543">
        <f t="shared" si="283"/>
        <v>-4.3900000000000002E-2</v>
      </c>
      <c r="AG4543">
        <v>-4.9499999999999988E-2</v>
      </c>
    </row>
    <row r="4544" spans="1:33" ht="17" x14ac:dyDescent="0.2">
      <c r="A4544" s="39" t="s">
        <v>17357</v>
      </c>
      <c r="B4544" s="78" t="s">
        <v>17922</v>
      </c>
      <c r="C4544" s="78" t="s">
        <v>71</v>
      </c>
      <c r="D4544" s="39">
        <v>4.8499999999999988E-2</v>
      </c>
      <c r="E4544" s="39">
        <v>-8.8599999999999998E-2</v>
      </c>
      <c r="F4544" s="39">
        <v>0.18019999999999997</v>
      </c>
      <c r="G4544" s="39">
        <v>0.97</v>
      </c>
      <c r="H4544" s="39">
        <v>1.06</v>
      </c>
      <c r="I4544" s="39">
        <v>0.88</v>
      </c>
      <c r="J4544" s="15">
        <v>7.7600000000000002E-2</v>
      </c>
      <c r="K4544" s="54">
        <v>1</v>
      </c>
      <c r="L4544" s="36">
        <v>6.1600000000000002E-2</v>
      </c>
      <c r="M4544" s="54">
        <v>0.92943071323251403</v>
      </c>
      <c r="N4544" s="15">
        <v>6.1800000000000001E-2</v>
      </c>
      <c r="O4544" s="54">
        <v>0.57499999999999996</v>
      </c>
      <c r="P4544" s="15">
        <v>0.12609999999999999</v>
      </c>
      <c r="Q4544" s="49">
        <v>1</v>
      </c>
      <c r="R4544">
        <v>0.24179999999999999</v>
      </c>
      <c r="S4544" s="49">
        <v>0.61360797999818795</v>
      </c>
      <c r="T4544">
        <v>-2.6800000000000001E-2</v>
      </c>
      <c r="U4544" s="54">
        <v>0.84699999999999998</v>
      </c>
      <c r="V4544" s="108">
        <v>0.35</v>
      </c>
      <c r="W4544">
        <f t="shared" si="280"/>
        <v>0</v>
      </c>
      <c r="X4544">
        <f t="shared" si="281"/>
        <v>0</v>
      </c>
      <c r="Y4544">
        <f t="shared" si="282"/>
        <v>0</v>
      </c>
      <c r="Z4544">
        <v>0</v>
      </c>
      <c r="AA4544">
        <v>0</v>
      </c>
      <c r="AB4544">
        <v>0</v>
      </c>
      <c r="AC4544">
        <v>0</v>
      </c>
      <c r="AD4544">
        <v>0</v>
      </c>
      <c r="AE4544">
        <v>0</v>
      </c>
      <c r="AF4544">
        <f t="shared" si="283"/>
        <v>-4.3900000000000002E-2</v>
      </c>
    </row>
    <row r="4545" spans="1:33" ht="17" x14ac:dyDescent="0.2">
      <c r="A4545" s="39" t="s">
        <v>15374</v>
      </c>
      <c r="B4545" s="78" t="s">
        <v>15375</v>
      </c>
      <c r="C4545" s="78" t="s">
        <v>57</v>
      </c>
      <c r="D4545" s="39">
        <v>4.8500000000000001E-2</v>
      </c>
      <c r="E4545" s="39">
        <v>-7.3099999999999998E-2</v>
      </c>
      <c r="F4545" s="39">
        <v>0.26780000000000004</v>
      </c>
      <c r="G4545" s="39">
        <v>0.97</v>
      </c>
      <c r="H4545" s="39">
        <v>1.05</v>
      </c>
      <c r="I4545" s="39">
        <v>0.83</v>
      </c>
      <c r="J4545" s="15">
        <v>-0.1361</v>
      </c>
      <c r="K4545" s="54">
        <v>1</v>
      </c>
      <c r="L4545" s="36">
        <v>-0.32590000000000002</v>
      </c>
      <c r="M4545" s="54">
        <v>0.32407802597896701</v>
      </c>
      <c r="N4545" s="15">
        <v>-7.51E-2</v>
      </c>
      <c r="O4545" s="54">
        <v>0.41099999999999998</v>
      </c>
      <c r="P4545" s="15">
        <v>-8.7599999999999997E-2</v>
      </c>
      <c r="Q4545" s="49">
        <v>1</v>
      </c>
      <c r="R4545">
        <v>-5.8099999999999999E-2</v>
      </c>
      <c r="S4545" s="49">
        <v>0.93969089959134899</v>
      </c>
      <c r="T4545">
        <v>-0.1482</v>
      </c>
      <c r="U4545" s="54">
        <v>0.35099999999999998</v>
      </c>
      <c r="V4545" s="108">
        <v>1.35</v>
      </c>
      <c r="W4545">
        <f t="shared" si="280"/>
        <v>0</v>
      </c>
      <c r="X4545">
        <f t="shared" si="281"/>
        <v>0</v>
      </c>
      <c r="Y4545">
        <f t="shared" si="282"/>
        <v>0</v>
      </c>
      <c r="Z4545">
        <v>0</v>
      </c>
      <c r="AA4545">
        <v>0</v>
      </c>
      <c r="AB4545">
        <v>0</v>
      </c>
      <c r="AC4545">
        <v>0</v>
      </c>
      <c r="AD4545">
        <v>0</v>
      </c>
      <c r="AE4545">
        <v>0</v>
      </c>
      <c r="AF4545">
        <f t="shared" si="283"/>
        <v>-4.3900000000000002E-2</v>
      </c>
      <c r="AG4545">
        <v>-0.18980000000000002</v>
      </c>
    </row>
    <row r="4546" spans="1:33" ht="17" x14ac:dyDescent="0.2">
      <c r="A4546" s="39" t="s">
        <v>17256</v>
      </c>
      <c r="B4546" s="78" t="s">
        <v>17903</v>
      </c>
      <c r="C4546" s="78" t="s">
        <v>71</v>
      </c>
      <c r="D4546" s="39">
        <v>4.8500000000000001E-2</v>
      </c>
      <c r="E4546" s="39">
        <v>-6.030000000000002E-2</v>
      </c>
      <c r="F4546" s="39">
        <v>0.2283</v>
      </c>
      <c r="G4546" s="39">
        <v>0.97</v>
      </c>
      <c r="H4546" s="39">
        <v>1.04</v>
      </c>
      <c r="I4546" s="39">
        <v>0.85</v>
      </c>
      <c r="J4546" s="15">
        <v>-0.1366</v>
      </c>
      <c r="K4546" s="54">
        <v>1</v>
      </c>
      <c r="L4546" s="36">
        <v>-0.18229999999999999</v>
      </c>
      <c r="M4546" s="54">
        <v>0.77269619758303998</v>
      </c>
      <c r="N4546" s="15">
        <v>-0.19</v>
      </c>
      <c r="O4546" s="54">
        <v>3.0099999999999998E-2</v>
      </c>
      <c r="P4546" s="15">
        <v>-8.8099999999999998E-2</v>
      </c>
      <c r="Q4546" s="49">
        <v>1</v>
      </c>
      <c r="R4546">
        <v>4.5999999999999999E-2</v>
      </c>
      <c r="S4546" s="49">
        <v>0.93897625190469403</v>
      </c>
      <c r="T4546">
        <v>-0.25030000000000002</v>
      </c>
      <c r="U4546" s="54">
        <v>4.3699999999999998E-3</v>
      </c>
      <c r="V4546" s="108">
        <v>0.33</v>
      </c>
      <c r="W4546">
        <f t="shared" ref="W4546:W4609" si="284">IF(D4546&gt;0.585,1,0)</f>
        <v>0</v>
      </c>
      <c r="X4546">
        <f t="shared" ref="X4546:X4609" si="285">IF(E4546&gt;0.585,1,0)</f>
        <v>0</v>
      </c>
      <c r="Y4546">
        <f t="shared" ref="Y4546:Y4609" si="286">IF(F4546&gt;0.585,1,0)</f>
        <v>0</v>
      </c>
      <c r="Z4546">
        <v>0</v>
      </c>
      <c r="AA4546">
        <v>0</v>
      </c>
      <c r="AB4546">
        <v>0</v>
      </c>
      <c r="AC4546">
        <v>0</v>
      </c>
      <c r="AD4546">
        <v>0</v>
      </c>
      <c r="AE4546">
        <v>0</v>
      </c>
      <c r="AF4546">
        <f t="shared" ref="AF4546:AF4609" si="287">ROUND(LOG(G4546,2),4)</f>
        <v>-4.3900000000000002E-2</v>
      </c>
    </row>
    <row r="4547" spans="1:33" ht="17" x14ac:dyDescent="0.2">
      <c r="A4547" s="39" t="s">
        <v>3680</v>
      </c>
      <c r="B4547" s="78" t="s">
        <v>3681</v>
      </c>
      <c r="C4547" s="78" t="s">
        <v>412</v>
      </c>
      <c r="D4547" s="39">
        <v>4.8599999999999977E-2</v>
      </c>
      <c r="E4547" s="39">
        <v>-5.7100000000000012E-2</v>
      </c>
      <c r="F4547" s="39">
        <v>7.9699999999999993E-2</v>
      </c>
      <c r="G4547" s="39">
        <v>0.97</v>
      </c>
      <c r="H4547" s="39">
        <v>1.04</v>
      </c>
      <c r="I4547" s="39">
        <v>0.95</v>
      </c>
      <c r="J4547" s="15">
        <v>-0.22289999999999999</v>
      </c>
      <c r="K4547" s="54">
        <v>0.79699870105332704</v>
      </c>
      <c r="L4547" s="36">
        <v>-0.21479999999999999</v>
      </c>
      <c r="M4547" s="54">
        <v>0.577052421291252</v>
      </c>
      <c r="N4547" s="15">
        <v>-0.16039999999999999</v>
      </c>
      <c r="O4547" s="54">
        <v>8.9899999999999994E-2</v>
      </c>
      <c r="P4547" s="15">
        <v>-0.17430000000000001</v>
      </c>
      <c r="Q4547" s="49">
        <v>1</v>
      </c>
      <c r="R4547">
        <v>-0.1351</v>
      </c>
      <c r="S4547" s="49">
        <v>0.84851263900779195</v>
      </c>
      <c r="T4547">
        <v>-0.2175</v>
      </c>
      <c r="U4547" s="54">
        <v>8.0199999999999994E-2</v>
      </c>
      <c r="V4547" s="108">
        <v>1.0900000000000001</v>
      </c>
      <c r="W4547">
        <f t="shared" si="284"/>
        <v>0</v>
      </c>
      <c r="X4547">
        <f t="shared" si="285"/>
        <v>0</v>
      </c>
      <c r="Y4547">
        <f t="shared" si="286"/>
        <v>0</v>
      </c>
      <c r="Z4547">
        <v>0</v>
      </c>
      <c r="AA4547">
        <v>0</v>
      </c>
      <c r="AB4547">
        <v>0</v>
      </c>
      <c r="AC4547">
        <v>0</v>
      </c>
      <c r="AD4547">
        <v>0</v>
      </c>
      <c r="AE4547">
        <v>0</v>
      </c>
      <c r="AF4547">
        <f t="shared" si="287"/>
        <v>-4.3900000000000002E-2</v>
      </c>
      <c r="AG4547">
        <v>8.0999999999999961E-3</v>
      </c>
    </row>
    <row r="4548" spans="1:33" ht="17" x14ac:dyDescent="0.2">
      <c r="A4548" s="39" t="s">
        <v>17225</v>
      </c>
      <c r="B4548" s="78" t="s">
        <v>1695</v>
      </c>
      <c r="C4548" s="78" t="s">
        <v>86</v>
      </c>
      <c r="D4548" s="39">
        <v>4.859999999999999E-2</v>
      </c>
      <c r="E4548" s="39">
        <v>-1.89E-2</v>
      </c>
      <c r="F4548" s="39">
        <v>0.13189999999999999</v>
      </c>
      <c r="G4548" s="39">
        <v>0.97</v>
      </c>
      <c r="H4548" s="39">
        <v>1.01</v>
      </c>
      <c r="I4548" s="39">
        <v>0.91</v>
      </c>
      <c r="J4548" s="15">
        <v>7.9200000000000007E-2</v>
      </c>
      <c r="K4548" s="54">
        <v>1</v>
      </c>
      <c r="L4548" s="36">
        <v>4.1000000000000002E-2</v>
      </c>
      <c r="M4548" s="54">
        <v>0.94627625686874295</v>
      </c>
      <c r="N4548" s="15">
        <v>-0.18559999999999999</v>
      </c>
      <c r="O4548" s="54">
        <v>1.17E-2</v>
      </c>
      <c r="P4548" s="15">
        <v>0.1278</v>
      </c>
      <c r="Q4548" s="49">
        <v>1</v>
      </c>
      <c r="R4548">
        <v>0.1729</v>
      </c>
      <c r="S4548" s="49">
        <v>0.757777460031821</v>
      </c>
      <c r="T4548">
        <v>-0.20449999999999999</v>
      </c>
      <c r="U4548" s="54">
        <v>1.2699999999999999E-2</v>
      </c>
      <c r="V4548" s="108">
        <v>1.27</v>
      </c>
      <c r="W4548">
        <f t="shared" si="284"/>
        <v>0</v>
      </c>
      <c r="X4548">
        <f t="shared" si="285"/>
        <v>0</v>
      </c>
      <c r="Y4548">
        <f t="shared" si="286"/>
        <v>0</v>
      </c>
      <c r="Z4548">
        <v>0</v>
      </c>
      <c r="AA4548">
        <v>0</v>
      </c>
      <c r="AB4548">
        <v>0</v>
      </c>
      <c r="AC4548">
        <v>0</v>
      </c>
      <c r="AD4548">
        <v>0</v>
      </c>
      <c r="AE4548">
        <v>0</v>
      </c>
      <c r="AF4548">
        <f t="shared" si="287"/>
        <v>-4.3900000000000002E-2</v>
      </c>
    </row>
    <row r="4549" spans="1:33" ht="17" x14ac:dyDescent="0.2">
      <c r="A4549" s="39" t="s">
        <v>6353</v>
      </c>
      <c r="B4549" s="78" t="s">
        <v>6354</v>
      </c>
      <c r="C4549" s="78" t="s">
        <v>338</v>
      </c>
      <c r="D4549" s="39">
        <v>4.8599999999999997E-2</v>
      </c>
      <c r="E4549" s="39">
        <v>-0.23219999999999999</v>
      </c>
      <c r="F4549" s="39">
        <v>-6.1199999999999991E-2</v>
      </c>
      <c r="G4549" s="39">
        <v>0.97</v>
      </c>
      <c r="H4549" s="39">
        <v>1.17</v>
      </c>
      <c r="I4549" s="39">
        <v>1.04</v>
      </c>
      <c r="J4549" s="15">
        <v>-8.14E-2</v>
      </c>
      <c r="K4549" s="54">
        <v>1</v>
      </c>
      <c r="L4549" s="36">
        <v>-0.1208</v>
      </c>
      <c r="M4549" s="54">
        <v>0.76226241975143105</v>
      </c>
      <c r="N4549" s="15">
        <v>0.3977</v>
      </c>
      <c r="O4549" s="54">
        <v>2.23E-4</v>
      </c>
      <c r="P4549" s="15">
        <v>-3.2800000000000003E-2</v>
      </c>
      <c r="Q4549" s="49">
        <v>1</v>
      </c>
      <c r="R4549">
        <v>-0.182</v>
      </c>
      <c r="S4549" s="49">
        <v>0.701776745485167</v>
      </c>
      <c r="T4549">
        <v>0.16550000000000001</v>
      </c>
      <c r="U4549" s="54">
        <v>0.502</v>
      </c>
      <c r="V4549" s="108">
        <v>0.55000000000000004</v>
      </c>
      <c r="W4549">
        <f t="shared" si="284"/>
        <v>0</v>
      </c>
      <c r="X4549">
        <f t="shared" si="285"/>
        <v>0</v>
      </c>
      <c r="Y4549">
        <f t="shared" si="286"/>
        <v>0</v>
      </c>
      <c r="Z4549">
        <v>0</v>
      </c>
      <c r="AA4549">
        <v>0</v>
      </c>
      <c r="AB4549">
        <v>0</v>
      </c>
      <c r="AC4549">
        <v>0</v>
      </c>
      <c r="AD4549">
        <v>0</v>
      </c>
      <c r="AE4549">
        <v>0</v>
      </c>
      <c r="AF4549">
        <f t="shared" si="287"/>
        <v>-4.3900000000000002E-2</v>
      </c>
      <c r="AG4549">
        <v>-3.9399999999999991E-2</v>
      </c>
    </row>
    <row r="4550" spans="1:33" ht="17" x14ac:dyDescent="0.2">
      <c r="A4550" s="39" t="s">
        <v>5159</v>
      </c>
      <c r="B4550" s="78" t="s">
        <v>5160</v>
      </c>
      <c r="C4550" s="78" t="s">
        <v>316</v>
      </c>
      <c r="D4550" s="39">
        <v>4.8600000000000004E-2</v>
      </c>
      <c r="E4550" s="39">
        <v>5.5300000000000016E-2</v>
      </c>
      <c r="F4550" s="39">
        <v>9.0199999999999989E-2</v>
      </c>
      <c r="G4550" s="39">
        <v>0.97</v>
      </c>
      <c r="H4550" s="39">
        <v>0.96</v>
      </c>
      <c r="I4550" s="39">
        <v>0.94</v>
      </c>
      <c r="J4550" s="15">
        <v>8.0600000000000005E-2</v>
      </c>
      <c r="K4550" s="54">
        <v>1</v>
      </c>
      <c r="L4550" s="36">
        <v>7.9500000000000001E-2</v>
      </c>
      <c r="M4550" s="54">
        <v>0.90869819735581803</v>
      </c>
      <c r="N4550" s="11">
        <v>0.70409999999999995</v>
      </c>
      <c r="O4550" s="54">
        <v>5.38E-9</v>
      </c>
      <c r="P4550" s="15">
        <v>0.12920000000000001</v>
      </c>
      <c r="Q4550" s="49">
        <v>1</v>
      </c>
      <c r="R4550">
        <v>0.16969999999999999</v>
      </c>
      <c r="S4550" s="49">
        <v>0.78726128118701499</v>
      </c>
      <c r="T4550">
        <v>0.75939999999999996</v>
      </c>
      <c r="U4550" s="54">
        <v>3.0700000000000003E-10</v>
      </c>
      <c r="V4550" s="109">
        <v>2.14</v>
      </c>
      <c r="W4550">
        <f t="shared" si="284"/>
        <v>0</v>
      </c>
      <c r="X4550">
        <f t="shared" si="285"/>
        <v>0</v>
      </c>
      <c r="Y4550">
        <f t="shared" si="286"/>
        <v>0</v>
      </c>
      <c r="Z4550">
        <v>0</v>
      </c>
      <c r="AA4550">
        <v>0</v>
      </c>
      <c r="AB4550">
        <v>0</v>
      </c>
      <c r="AC4550">
        <v>0</v>
      </c>
      <c r="AD4550">
        <v>0</v>
      </c>
      <c r="AE4550">
        <v>1</v>
      </c>
      <c r="AF4550">
        <f t="shared" si="287"/>
        <v>-4.3900000000000002E-2</v>
      </c>
      <c r="AG4550">
        <v>-1.0999999999999899E-3</v>
      </c>
    </row>
    <row r="4551" spans="1:33" ht="17" x14ac:dyDescent="0.2">
      <c r="A4551" s="39" t="s">
        <v>10308</v>
      </c>
      <c r="B4551" s="78" t="s">
        <v>10309</v>
      </c>
      <c r="C4551" s="78" t="s">
        <v>91</v>
      </c>
      <c r="D4551" s="39">
        <v>4.8799999999999955E-2</v>
      </c>
      <c r="E4551" s="39">
        <v>-0.1144</v>
      </c>
      <c r="F4551" s="39">
        <v>-0.20319999999999999</v>
      </c>
      <c r="G4551" s="39">
        <v>0.97</v>
      </c>
      <c r="H4551" s="39">
        <v>1.08</v>
      </c>
      <c r="I4551" s="39">
        <v>1.1499999999999999</v>
      </c>
      <c r="J4551" s="15">
        <v>-0.65349999999999997</v>
      </c>
      <c r="K4551" s="54">
        <v>0.242087359885134</v>
      </c>
      <c r="L4551" s="36">
        <v>-0.47120000000000001</v>
      </c>
      <c r="M4551" s="54">
        <v>0.444683986881935</v>
      </c>
      <c r="N4551" s="15">
        <v>-0.1512</v>
      </c>
      <c r="O4551" s="54">
        <v>0.246</v>
      </c>
      <c r="P4551" s="15">
        <v>-0.60470000000000002</v>
      </c>
      <c r="Q4551" s="49">
        <v>0.34439347211078902</v>
      </c>
      <c r="R4551">
        <v>-0.6744</v>
      </c>
      <c r="S4551" s="49">
        <v>0.179300900502047</v>
      </c>
      <c r="T4551">
        <v>-0.2656</v>
      </c>
      <c r="U4551" s="54">
        <v>6.2899999999999998E-2</v>
      </c>
      <c r="V4551" s="108">
        <v>0.78</v>
      </c>
      <c r="W4551">
        <f t="shared" si="284"/>
        <v>0</v>
      </c>
      <c r="X4551">
        <f t="shared" si="285"/>
        <v>0</v>
      </c>
      <c r="Y4551">
        <f t="shared" si="286"/>
        <v>0</v>
      </c>
      <c r="Z4551">
        <v>0</v>
      </c>
      <c r="AA4551">
        <v>0</v>
      </c>
      <c r="AB4551">
        <v>0</v>
      </c>
      <c r="AC4551">
        <v>0</v>
      </c>
      <c r="AD4551">
        <v>0</v>
      </c>
      <c r="AE4551">
        <v>0</v>
      </c>
      <c r="AF4551">
        <f t="shared" si="287"/>
        <v>-4.3900000000000002E-2</v>
      </c>
      <c r="AG4551">
        <v>0.18240000000000012</v>
      </c>
    </row>
    <row r="4552" spans="1:33" ht="17" x14ac:dyDescent="0.2">
      <c r="A4552" s="39" t="s">
        <v>3104</v>
      </c>
      <c r="B4552" s="78" t="s">
        <v>3105</v>
      </c>
      <c r="C4552" s="78" t="s">
        <v>155</v>
      </c>
      <c r="D4552" s="39">
        <v>4.8800000000000003E-2</v>
      </c>
      <c r="E4552" s="39">
        <v>-5.8999999999999886E-3</v>
      </c>
      <c r="F4552" s="39">
        <v>0.10930000000000001</v>
      </c>
      <c r="G4552" s="39">
        <v>0.97</v>
      </c>
      <c r="H4552" s="39">
        <v>1</v>
      </c>
      <c r="I4552" s="39">
        <v>0.93</v>
      </c>
      <c r="J4552" s="15">
        <v>-3.8999999999999998E-3</v>
      </c>
      <c r="K4552" s="54">
        <v>1</v>
      </c>
      <c r="L4552" s="36">
        <v>-0.17460000000000001</v>
      </c>
      <c r="M4552" s="54">
        <v>0.55672964358744903</v>
      </c>
      <c r="N4552" s="15">
        <v>0.17169999999999999</v>
      </c>
      <c r="O4552" s="54">
        <v>9.2499999999999999E-2</v>
      </c>
      <c r="P4552" s="15">
        <v>4.4900000000000002E-2</v>
      </c>
      <c r="Q4552" s="49">
        <v>1</v>
      </c>
      <c r="R4552">
        <v>-6.5299999999999997E-2</v>
      </c>
      <c r="S4552" s="49">
        <v>0.92689671390316397</v>
      </c>
      <c r="T4552">
        <v>0.1658</v>
      </c>
      <c r="U4552" s="54">
        <v>0.35899999999999999</v>
      </c>
      <c r="V4552" s="108">
        <v>0.35</v>
      </c>
      <c r="W4552">
        <f t="shared" si="284"/>
        <v>0</v>
      </c>
      <c r="X4552">
        <f t="shared" si="285"/>
        <v>0</v>
      </c>
      <c r="Y4552">
        <f t="shared" si="286"/>
        <v>0</v>
      </c>
      <c r="Z4552">
        <v>0</v>
      </c>
      <c r="AA4552">
        <v>0</v>
      </c>
      <c r="AB4552">
        <v>0</v>
      </c>
      <c r="AC4552">
        <v>0</v>
      </c>
      <c r="AD4552">
        <v>0</v>
      </c>
      <c r="AE4552">
        <v>0</v>
      </c>
      <c r="AF4552">
        <f t="shared" si="287"/>
        <v>-4.3900000000000002E-2</v>
      </c>
      <c r="AG4552">
        <v>-0.17070000000000002</v>
      </c>
    </row>
    <row r="4553" spans="1:33" ht="17" x14ac:dyDescent="0.2">
      <c r="A4553" s="39" t="s">
        <v>5243</v>
      </c>
      <c r="B4553" s="78" t="s">
        <v>5154</v>
      </c>
      <c r="C4553" s="78" t="s">
        <v>316</v>
      </c>
      <c r="D4553" s="39">
        <v>4.8900000000000006E-2</v>
      </c>
      <c r="E4553" s="39">
        <v>-0.11550000000000002</v>
      </c>
      <c r="F4553" s="39">
        <v>5.2500000000000005E-2</v>
      </c>
      <c r="G4553" s="39">
        <v>0.97</v>
      </c>
      <c r="H4553" s="39">
        <v>1.08</v>
      </c>
      <c r="I4553" s="39">
        <v>0.96</v>
      </c>
      <c r="J4553" s="15">
        <v>2.5399999999999999E-2</v>
      </c>
      <c r="K4553" s="54">
        <v>1</v>
      </c>
      <c r="L4553" s="36">
        <v>-8.6300000000000002E-2</v>
      </c>
      <c r="M4553" s="54">
        <v>0.83600931097784603</v>
      </c>
      <c r="N4553" s="15">
        <v>0.34910000000000002</v>
      </c>
      <c r="O4553" s="54">
        <v>1.9400000000000001E-3</v>
      </c>
      <c r="P4553" s="15">
        <v>7.4300000000000005E-2</v>
      </c>
      <c r="Q4553" s="49">
        <v>1</v>
      </c>
      <c r="R4553">
        <v>-3.3799999999999997E-2</v>
      </c>
      <c r="S4553" s="49">
        <v>0.94627625686874295</v>
      </c>
      <c r="T4553">
        <v>0.2336</v>
      </c>
      <c r="U4553" s="54">
        <v>0.11600000000000001</v>
      </c>
      <c r="V4553" s="108">
        <v>0.55000000000000004</v>
      </c>
      <c r="W4553">
        <f t="shared" si="284"/>
        <v>0</v>
      </c>
      <c r="X4553">
        <f t="shared" si="285"/>
        <v>0</v>
      </c>
      <c r="Y4553">
        <f t="shared" si="286"/>
        <v>0</v>
      </c>
      <c r="Z4553">
        <v>0</v>
      </c>
      <c r="AA4553">
        <v>0</v>
      </c>
      <c r="AB4553">
        <v>0</v>
      </c>
      <c r="AC4553">
        <v>0</v>
      </c>
      <c r="AD4553">
        <v>0</v>
      </c>
      <c r="AE4553">
        <v>0</v>
      </c>
      <c r="AF4553">
        <f t="shared" si="287"/>
        <v>-4.3900000000000002E-2</v>
      </c>
      <c r="AG4553">
        <v>-0.11170000000000002</v>
      </c>
    </row>
    <row r="4554" spans="1:33" ht="17" x14ac:dyDescent="0.2">
      <c r="A4554" s="39" t="s">
        <v>7316</v>
      </c>
      <c r="B4554" s="78" t="s">
        <v>7317</v>
      </c>
      <c r="C4554" s="78" t="s">
        <v>89</v>
      </c>
      <c r="D4554" s="39">
        <v>4.9000000000000002E-2</v>
      </c>
      <c r="E4554" s="39">
        <v>-0.1391</v>
      </c>
      <c r="F4554" s="39">
        <v>3.9800000000000002E-2</v>
      </c>
      <c r="G4554" s="39">
        <v>0.97</v>
      </c>
      <c r="H4554" s="39">
        <v>1.1000000000000001</v>
      </c>
      <c r="I4554" s="39">
        <v>0.97</v>
      </c>
      <c r="J4554" s="15">
        <v>1.7500000000000002E-2</v>
      </c>
      <c r="K4554" s="54">
        <v>1</v>
      </c>
      <c r="L4554" s="36">
        <v>-0.21959999999999999</v>
      </c>
      <c r="M4554" s="54">
        <v>0.65712060509898995</v>
      </c>
      <c r="N4554" s="15">
        <v>1.49E-2</v>
      </c>
      <c r="O4554" s="54">
        <v>0.89800000000000002</v>
      </c>
      <c r="P4554" s="15">
        <v>6.6500000000000004E-2</v>
      </c>
      <c r="Q4554" s="49">
        <v>1</v>
      </c>
      <c r="R4554">
        <v>-0.17979999999999999</v>
      </c>
      <c r="S4554" s="49">
        <v>0.72474482005989804</v>
      </c>
      <c r="T4554">
        <v>-0.1242</v>
      </c>
      <c r="U4554" s="54">
        <v>0.34499999999999997</v>
      </c>
      <c r="V4554" s="108">
        <v>1.04</v>
      </c>
      <c r="W4554">
        <f t="shared" si="284"/>
        <v>0</v>
      </c>
      <c r="X4554">
        <f t="shared" si="285"/>
        <v>0</v>
      </c>
      <c r="Y4554">
        <f t="shared" si="286"/>
        <v>0</v>
      </c>
      <c r="Z4554">
        <v>0</v>
      </c>
      <c r="AA4554">
        <v>0</v>
      </c>
      <c r="AB4554">
        <v>0</v>
      </c>
      <c r="AC4554">
        <v>0</v>
      </c>
      <c r="AD4554">
        <v>0</v>
      </c>
      <c r="AE4554">
        <v>0</v>
      </c>
      <c r="AF4554">
        <f t="shared" si="287"/>
        <v>-4.3900000000000002E-2</v>
      </c>
      <c r="AG4554">
        <v>-0.23710000000000001</v>
      </c>
    </row>
    <row r="4555" spans="1:33" ht="17" x14ac:dyDescent="0.2">
      <c r="A4555" s="39" t="s">
        <v>13275</v>
      </c>
      <c r="B4555" s="78" t="s">
        <v>13276</v>
      </c>
      <c r="C4555" s="78" t="s">
        <v>57</v>
      </c>
      <c r="D4555" s="39">
        <v>4.9100000000000005E-2</v>
      </c>
      <c r="E4555" s="39">
        <v>-0.18500000000000005</v>
      </c>
      <c r="F4555" s="39">
        <v>-2.3300000000000001E-2</v>
      </c>
      <c r="G4555" s="39">
        <v>0.97</v>
      </c>
      <c r="H4555" s="39">
        <v>1.1399999999999999</v>
      </c>
      <c r="I4555" s="39">
        <v>1.02</v>
      </c>
      <c r="J4555" s="15">
        <v>2.18E-2</v>
      </c>
      <c r="K4555" s="54">
        <v>1</v>
      </c>
      <c r="L4555" s="36">
        <v>-9.6799999999999997E-2</v>
      </c>
      <c r="M4555" s="54">
        <v>0.78784079217089098</v>
      </c>
      <c r="N4555" s="15">
        <v>0.49220000000000003</v>
      </c>
      <c r="O4555" s="54">
        <v>8.1399999999999996E-7</v>
      </c>
      <c r="P4555" s="15">
        <v>7.0900000000000005E-2</v>
      </c>
      <c r="Q4555" s="49">
        <v>1</v>
      </c>
      <c r="R4555">
        <v>-0.1201</v>
      </c>
      <c r="S4555" s="49">
        <v>0.78813468307052603</v>
      </c>
      <c r="T4555">
        <v>0.30719999999999997</v>
      </c>
      <c r="U4555" s="54">
        <v>9.1899999999999996E-2</v>
      </c>
      <c r="V4555" s="108">
        <v>0.62</v>
      </c>
      <c r="W4555">
        <f t="shared" si="284"/>
        <v>0</v>
      </c>
      <c r="X4555">
        <f t="shared" si="285"/>
        <v>0</v>
      </c>
      <c r="Y4555">
        <f t="shared" si="286"/>
        <v>0</v>
      </c>
      <c r="Z4555">
        <v>0</v>
      </c>
      <c r="AA4555">
        <v>0</v>
      </c>
      <c r="AB4555">
        <v>0</v>
      </c>
      <c r="AC4555">
        <v>0</v>
      </c>
      <c r="AD4555">
        <v>0</v>
      </c>
      <c r="AE4555">
        <v>0</v>
      </c>
      <c r="AF4555">
        <f t="shared" si="287"/>
        <v>-4.3900000000000002E-2</v>
      </c>
      <c r="AG4555">
        <v>-0.11849999999999999</v>
      </c>
    </row>
    <row r="4556" spans="1:33" ht="17" x14ac:dyDescent="0.2">
      <c r="A4556" s="39" t="s">
        <v>1815</v>
      </c>
      <c r="B4556" s="78" t="s">
        <v>1816</v>
      </c>
      <c r="C4556" s="78" t="s">
        <v>147</v>
      </c>
      <c r="D4556" s="39">
        <v>4.9100000000000033E-2</v>
      </c>
      <c r="E4556" s="39">
        <v>-7.0499999999999979E-2</v>
      </c>
      <c r="F4556" s="39">
        <v>0.1298999999999999</v>
      </c>
      <c r="G4556" s="39">
        <v>0.97</v>
      </c>
      <c r="H4556" s="39">
        <v>1.05</v>
      </c>
      <c r="I4556" s="39">
        <v>0.91</v>
      </c>
      <c r="J4556" s="15">
        <v>0.99060000000000004</v>
      </c>
      <c r="K4556" s="54">
        <v>8.70030899698781E-2</v>
      </c>
      <c r="L4556" s="7">
        <v>1.5676000000000001</v>
      </c>
      <c r="M4556" s="54">
        <v>3.2901028373883102E-3</v>
      </c>
      <c r="N4556" s="15">
        <v>0.30359999999999998</v>
      </c>
      <c r="O4556" s="54">
        <v>7.6600000000000005E-5</v>
      </c>
      <c r="P4556" s="15">
        <v>1.0397000000000001</v>
      </c>
      <c r="Q4556" s="49">
        <v>9.2062392493350695E-7</v>
      </c>
      <c r="R4556">
        <v>1.6975</v>
      </c>
      <c r="S4556" s="49">
        <v>2.48314182733272E-17</v>
      </c>
      <c r="T4556">
        <v>0.2331</v>
      </c>
      <c r="U4556" s="54">
        <v>3.2899999999999999E-2</v>
      </c>
      <c r="V4556" s="108">
        <v>0.97</v>
      </c>
      <c r="W4556">
        <f t="shared" si="284"/>
        <v>0</v>
      </c>
      <c r="X4556">
        <f t="shared" si="285"/>
        <v>0</v>
      </c>
      <c r="Y4556">
        <f t="shared" si="286"/>
        <v>0</v>
      </c>
      <c r="Z4556">
        <v>0</v>
      </c>
      <c r="AA4556">
        <v>0</v>
      </c>
      <c r="AB4556">
        <v>0</v>
      </c>
      <c r="AC4556">
        <v>0</v>
      </c>
      <c r="AD4556">
        <v>1</v>
      </c>
      <c r="AE4556">
        <v>0</v>
      </c>
      <c r="AF4556">
        <f t="shared" si="287"/>
        <v>-4.3900000000000002E-2</v>
      </c>
      <c r="AG4556">
        <v>0.5770000000000004</v>
      </c>
    </row>
    <row r="4557" spans="1:33" ht="17" x14ac:dyDescent="0.2">
      <c r="A4557" s="39" t="s">
        <v>17147</v>
      </c>
      <c r="B4557" s="78" t="s">
        <v>1068</v>
      </c>
      <c r="C4557" s="78" t="s">
        <v>126</v>
      </c>
      <c r="D4557" s="39">
        <v>4.9200000000000001E-2</v>
      </c>
      <c r="E4557" s="39">
        <v>-6.5999999999999948E-2</v>
      </c>
      <c r="F4557" s="39">
        <v>4.7899999999999998E-2</v>
      </c>
      <c r="G4557" s="39">
        <v>0.97</v>
      </c>
      <c r="H4557" s="39">
        <v>1.05</v>
      </c>
      <c r="I4557" s="39">
        <v>0.97</v>
      </c>
      <c r="J4557" s="15">
        <v>-4.7100000000000003E-2</v>
      </c>
      <c r="K4557" s="54">
        <v>1</v>
      </c>
      <c r="L4557" s="36">
        <v>-0.3775</v>
      </c>
      <c r="M4557" s="54">
        <v>0.33638508885688001</v>
      </c>
      <c r="N4557" s="15">
        <v>-0.25330000000000003</v>
      </c>
      <c r="O4557" s="54">
        <v>1.8599999999999998E-2</v>
      </c>
      <c r="P4557" s="15">
        <v>2.0999999999999999E-3</v>
      </c>
      <c r="Q4557" s="49">
        <v>1</v>
      </c>
      <c r="R4557">
        <v>-0.3296</v>
      </c>
      <c r="S4557" s="49">
        <v>0.321959397904098</v>
      </c>
      <c r="T4557">
        <v>-0.31929999999999997</v>
      </c>
      <c r="U4557" s="54">
        <v>1.43E-2</v>
      </c>
      <c r="V4557" s="108">
        <v>0.28999999999999998</v>
      </c>
      <c r="W4557">
        <f t="shared" si="284"/>
        <v>0</v>
      </c>
      <c r="X4557">
        <f t="shared" si="285"/>
        <v>0</v>
      </c>
      <c r="Y4557">
        <f t="shared" si="286"/>
        <v>0</v>
      </c>
      <c r="Z4557">
        <v>0</v>
      </c>
      <c r="AA4557">
        <v>0</v>
      </c>
      <c r="AB4557">
        <v>0</v>
      </c>
      <c r="AC4557">
        <v>0</v>
      </c>
      <c r="AD4557">
        <v>0</v>
      </c>
      <c r="AE4557">
        <v>0</v>
      </c>
      <c r="AF4557">
        <f t="shared" si="287"/>
        <v>-4.3900000000000002E-2</v>
      </c>
    </row>
    <row r="4558" spans="1:33" ht="17" x14ac:dyDescent="0.2">
      <c r="A4558" s="39" t="s">
        <v>3002</v>
      </c>
      <c r="B4558" s="78" t="s">
        <v>3003</v>
      </c>
      <c r="C4558" s="78" t="s">
        <v>155</v>
      </c>
      <c r="D4558" s="39">
        <v>4.9200000000000001E-2</v>
      </c>
      <c r="E4558" s="39">
        <v>7.1999999999999981E-3</v>
      </c>
      <c r="F4558" s="39">
        <v>2.47E-2</v>
      </c>
      <c r="G4558" s="39">
        <v>0.97</v>
      </c>
      <c r="H4558" s="39">
        <v>1</v>
      </c>
      <c r="I4558" s="39">
        <v>0.98</v>
      </c>
      <c r="J4558" s="15">
        <v>3.8600000000000002E-2</v>
      </c>
      <c r="K4558" s="54">
        <v>1</v>
      </c>
      <c r="L4558" s="36">
        <v>-0.25359999999999999</v>
      </c>
      <c r="M4558" s="54">
        <v>0.53485407621662295</v>
      </c>
      <c r="N4558" s="15">
        <v>-5.0900000000000001E-2</v>
      </c>
      <c r="O4558" s="54">
        <v>0.73299999999999998</v>
      </c>
      <c r="P4558" s="15">
        <v>8.7800000000000003E-2</v>
      </c>
      <c r="Q4558" s="49">
        <v>1</v>
      </c>
      <c r="R4558">
        <v>-0.22889999999999999</v>
      </c>
      <c r="S4558" s="49">
        <v>0.58016755658968999</v>
      </c>
      <c r="T4558">
        <v>-4.3700000000000003E-2</v>
      </c>
      <c r="U4558" s="54">
        <v>0.83199999999999996</v>
      </c>
      <c r="V4558" s="108">
        <v>0.33</v>
      </c>
      <c r="W4558">
        <f t="shared" si="284"/>
        <v>0</v>
      </c>
      <c r="X4558">
        <f t="shared" si="285"/>
        <v>0</v>
      </c>
      <c r="Y4558">
        <f t="shared" si="286"/>
        <v>0</v>
      </c>
      <c r="Z4558">
        <v>0</v>
      </c>
      <c r="AA4558">
        <v>0</v>
      </c>
      <c r="AB4558">
        <v>0</v>
      </c>
      <c r="AC4558">
        <v>0</v>
      </c>
      <c r="AD4558">
        <v>0</v>
      </c>
      <c r="AE4558">
        <v>0</v>
      </c>
      <c r="AF4558">
        <f t="shared" si="287"/>
        <v>-4.3900000000000002E-2</v>
      </c>
      <c r="AG4558">
        <v>-0.2923</v>
      </c>
    </row>
    <row r="4559" spans="1:33" ht="17" x14ac:dyDescent="0.2">
      <c r="A4559" s="39" t="s">
        <v>16880</v>
      </c>
      <c r="B4559" s="78" t="s">
        <v>17890</v>
      </c>
      <c r="C4559" s="78" t="s">
        <v>57</v>
      </c>
      <c r="D4559" s="39">
        <v>4.930000000000001E-2</v>
      </c>
      <c r="E4559" s="39">
        <v>-0.29559999999999997</v>
      </c>
      <c r="F4559" s="39">
        <v>0.19329999999999997</v>
      </c>
      <c r="G4559" s="39">
        <v>0.97</v>
      </c>
      <c r="H4559" s="39">
        <v>1.23</v>
      </c>
      <c r="I4559" s="39">
        <v>0.87</v>
      </c>
      <c r="J4559" s="15">
        <v>-0.2918</v>
      </c>
      <c r="K4559" s="54">
        <v>1</v>
      </c>
      <c r="L4559" s="36">
        <v>-0.45879999999999999</v>
      </c>
      <c r="M4559" s="54">
        <v>0.62471133342093998</v>
      </c>
      <c r="N4559" s="15">
        <v>-0.29930000000000001</v>
      </c>
      <c r="O4559" s="54">
        <v>2.9499999999999998E-2</v>
      </c>
      <c r="P4559" s="15">
        <v>-0.24249999999999999</v>
      </c>
      <c r="Q4559" s="49">
        <v>1</v>
      </c>
      <c r="R4559">
        <v>-0.26550000000000001</v>
      </c>
      <c r="S4559" s="49">
        <v>0.71554195954979904</v>
      </c>
      <c r="T4559">
        <v>-0.59489999999999998</v>
      </c>
      <c r="U4559" s="54">
        <v>3.7399999999999998E-4</v>
      </c>
      <c r="V4559" s="109">
        <v>3.29</v>
      </c>
      <c r="W4559">
        <f t="shared" si="284"/>
        <v>0</v>
      </c>
      <c r="X4559">
        <f t="shared" si="285"/>
        <v>0</v>
      </c>
      <c r="Y4559">
        <f t="shared" si="286"/>
        <v>0</v>
      </c>
      <c r="Z4559">
        <v>0</v>
      </c>
      <c r="AA4559">
        <v>0</v>
      </c>
      <c r="AB4559">
        <v>0</v>
      </c>
      <c r="AC4559">
        <v>0</v>
      </c>
      <c r="AD4559">
        <v>0</v>
      </c>
      <c r="AE4559">
        <v>0</v>
      </c>
      <c r="AF4559">
        <f t="shared" si="287"/>
        <v>-4.3900000000000002E-2</v>
      </c>
    </row>
    <row r="4560" spans="1:33" ht="17" x14ac:dyDescent="0.2">
      <c r="A4560" s="39" t="s">
        <v>2510</v>
      </c>
      <c r="B4560" s="78" t="s">
        <v>2511</v>
      </c>
      <c r="C4560" s="78" t="s">
        <v>155</v>
      </c>
      <c r="D4560" s="39">
        <v>4.930000000000001E-2</v>
      </c>
      <c r="E4560" s="39">
        <v>-9.4500000000000001E-2</v>
      </c>
      <c r="F4560" s="39">
        <v>4.0300000000000002E-2</v>
      </c>
      <c r="G4560" s="39">
        <v>0.97</v>
      </c>
      <c r="H4560" s="39">
        <v>1.07</v>
      </c>
      <c r="I4560" s="39">
        <v>0.97</v>
      </c>
      <c r="J4560" s="15">
        <v>0.4279</v>
      </c>
      <c r="K4560" s="54">
        <v>0.61973082683145397</v>
      </c>
      <c r="L4560" s="36">
        <v>0.32129999999999997</v>
      </c>
      <c r="M4560" s="54">
        <v>0.60112882978438698</v>
      </c>
      <c r="N4560" s="15">
        <v>0.2379</v>
      </c>
      <c r="O4560" s="54">
        <v>6.0899999999999999E-3</v>
      </c>
      <c r="P4560" s="15">
        <v>0.47720000000000001</v>
      </c>
      <c r="Q4560" s="49">
        <v>0.68885760779932204</v>
      </c>
      <c r="R4560">
        <v>0.36159999999999998</v>
      </c>
      <c r="S4560" s="49">
        <v>0.62841103010441601</v>
      </c>
      <c r="T4560">
        <v>0.1434</v>
      </c>
      <c r="U4560" s="54">
        <v>0.46400000000000002</v>
      </c>
      <c r="V4560" s="108">
        <v>1.1299999999999999</v>
      </c>
      <c r="W4560">
        <f t="shared" si="284"/>
        <v>0</v>
      </c>
      <c r="X4560">
        <f t="shared" si="285"/>
        <v>0</v>
      </c>
      <c r="Y4560">
        <f t="shared" si="286"/>
        <v>0</v>
      </c>
      <c r="Z4560">
        <v>0</v>
      </c>
      <c r="AA4560">
        <v>0</v>
      </c>
      <c r="AB4560">
        <v>0</v>
      </c>
      <c r="AC4560">
        <v>0</v>
      </c>
      <c r="AD4560">
        <v>0</v>
      </c>
      <c r="AE4560">
        <v>0</v>
      </c>
      <c r="AF4560">
        <f t="shared" si="287"/>
        <v>-4.3900000000000002E-2</v>
      </c>
      <c r="AG4560">
        <v>-0.1066</v>
      </c>
    </row>
    <row r="4561" spans="1:33" ht="17" x14ac:dyDescent="0.2">
      <c r="A4561" s="39" t="s">
        <v>12335</v>
      </c>
      <c r="B4561" s="78" t="s">
        <v>12336</v>
      </c>
      <c r="C4561" s="78" t="s">
        <v>57</v>
      </c>
      <c r="D4561" s="39">
        <v>4.9399999999999999E-2</v>
      </c>
      <c r="E4561" s="39">
        <v>-8.48E-2</v>
      </c>
      <c r="F4561" s="39">
        <v>0.10199999999999999</v>
      </c>
      <c r="G4561" s="39">
        <v>0.97</v>
      </c>
      <c r="H4561" s="39">
        <v>1.06</v>
      </c>
      <c r="I4561" s="39">
        <v>0.93</v>
      </c>
      <c r="J4561" s="15">
        <v>8.7999999999999995E-2</v>
      </c>
      <c r="K4561" s="54">
        <v>1</v>
      </c>
      <c r="L4561" s="36">
        <v>-9.5299999999999996E-2</v>
      </c>
      <c r="M4561" s="54">
        <v>0.862791133535738</v>
      </c>
      <c r="N4561" s="15">
        <v>4.4200000000000003E-2</v>
      </c>
      <c r="O4561" s="54">
        <v>0.67800000000000005</v>
      </c>
      <c r="P4561" s="15">
        <v>0.13739999999999999</v>
      </c>
      <c r="Q4561" s="49">
        <v>1</v>
      </c>
      <c r="R4561">
        <v>6.7000000000000002E-3</v>
      </c>
      <c r="S4561" s="49">
        <v>0.997572075969968</v>
      </c>
      <c r="T4561">
        <v>-4.0599999999999997E-2</v>
      </c>
      <c r="U4561" s="54">
        <v>0.80600000000000005</v>
      </c>
      <c r="V4561" s="108">
        <v>0.25</v>
      </c>
      <c r="W4561">
        <f t="shared" si="284"/>
        <v>0</v>
      </c>
      <c r="X4561">
        <f t="shared" si="285"/>
        <v>0</v>
      </c>
      <c r="Y4561">
        <f t="shared" si="286"/>
        <v>0</v>
      </c>
      <c r="Z4561">
        <v>0</v>
      </c>
      <c r="AA4561">
        <v>0</v>
      </c>
      <c r="AB4561">
        <v>0</v>
      </c>
      <c r="AC4561">
        <v>0</v>
      </c>
      <c r="AD4561">
        <v>0</v>
      </c>
      <c r="AE4561">
        <v>0</v>
      </c>
      <c r="AF4561">
        <f t="shared" si="287"/>
        <v>-4.3900000000000002E-2</v>
      </c>
      <c r="AG4561">
        <v>-0.18330000000000002</v>
      </c>
    </row>
    <row r="4562" spans="1:33" ht="17" x14ac:dyDescent="0.2">
      <c r="A4562" s="39" t="s">
        <v>3688</v>
      </c>
      <c r="B4562" s="78" t="s">
        <v>3689</v>
      </c>
      <c r="C4562" s="78" t="s">
        <v>412</v>
      </c>
      <c r="D4562" s="39">
        <v>4.9399999999999999E-2</v>
      </c>
      <c r="E4562" s="39">
        <v>-7.0000000000000062E-3</v>
      </c>
      <c r="F4562" s="39">
        <v>0.11009999999999998</v>
      </c>
      <c r="G4562" s="39">
        <v>0.97</v>
      </c>
      <c r="H4562" s="39">
        <v>1</v>
      </c>
      <c r="I4562" s="39">
        <v>0.93</v>
      </c>
      <c r="J4562" s="15">
        <v>-0.36330000000000001</v>
      </c>
      <c r="K4562" s="54">
        <v>0.66799414486717201</v>
      </c>
      <c r="L4562" s="36">
        <v>-0.32079999999999997</v>
      </c>
      <c r="M4562" s="54">
        <v>0.54160495804582398</v>
      </c>
      <c r="N4562" s="15">
        <v>0.32019999999999998</v>
      </c>
      <c r="O4562" s="54">
        <v>4.8799999999999998E-3</v>
      </c>
      <c r="P4562" s="15">
        <v>-0.31390000000000001</v>
      </c>
      <c r="Q4562" s="49">
        <v>0.61979135681747199</v>
      </c>
      <c r="R4562">
        <v>-0.2107</v>
      </c>
      <c r="S4562" s="49">
        <v>0.65712060509898995</v>
      </c>
      <c r="T4562">
        <v>0.31319999999999998</v>
      </c>
      <c r="U4562" s="54">
        <v>4.65E-2</v>
      </c>
      <c r="V4562" s="108">
        <v>1.0900000000000001</v>
      </c>
      <c r="W4562">
        <f t="shared" si="284"/>
        <v>0</v>
      </c>
      <c r="X4562">
        <f t="shared" si="285"/>
        <v>0</v>
      </c>
      <c r="Y4562">
        <f t="shared" si="286"/>
        <v>0</v>
      </c>
      <c r="Z4562">
        <v>0</v>
      </c>
      <c r="AA4562">
        <v>0</v>
      </c>
      <c r="AB4562">
        <v>0</v>
      </c>
      <c r="AC4562">
        <v>0</v>
      </c>
      <c r="AD4562">
        <v>0</v>
      </c>
      <c r="AE4562">
        <v>0</v>
      </c>
      <c r="AF4562">
        <f t="shared" si="287"/>
        <v>-4.3900000000000002E-2</v>
      </c>
      <c r="AG4562">
        <v>4.2400000000000007E-2</v>
      </c>
    </row>
    <row r="4563" spans="1:33" ht="17" x14ac:dyDescent="0.2">
      <c r="A4563" s="39" t="s">
        <v>4895</v>
      </c>
      <c r="B4563" s="78" t="s">
        <v>4896</v>
      </c>
      <c r="C4563" s="78" t="s">
        <v>253</v>
      </c>
      <c r="D4563" s="39">
        <v>4.9500000000000099E-2</v>
      </c>
      <c r="E4563" s="39">
        <v>-2.4400000000000005E-2</v>
      </c>
      <c r="F4563" s="39">
        <v>0.17110000000000003</v>
      </c>
      <c r="G4563" s="39">
        <v>0.97</v>
      </c>
      <c r="H4563" s="39">
        <v>1.02</v>
      </c>
      <c r="I4563" s="39">
        <v>0.89</v>
      </c>
      <c r="J4563" s="15">
        <v>-0.71330000000000005</v>
      </c>
      <c r="K4563" s="54">
        <v>0.26874222903582201</v>
      </c>
      <c r="L4563" s="36">
        <v>-0.79890000000000005</v>
      </c>
      <c r="M4563" s="54">
        <v>0.122157243119699</v>
      </c>
      <c r="N4563" s="15">
        <v>0.19120000000000001</v>
      </c>
      <c r="O4563" s="54">
        <v>0.13700000000000001</v>
      </c>
      <c r="P4563" s="15">
        <v>-0.66379999999999995</v>
      </c>
      <c r="Q4563" s="49">
        <v>2.31606882572219E-3</v>
      </c>
      <c r="R4563">
        <v>-0.62780000000000002</v>
      </c>
      <c r="S4563" s="49">
        <v>4.2282283957958099E-3</v>
      </c>
      <c r="T4563">
        <v>0.1668</v>
      </c>
      <c r="U4563" s="54">
        <v>0.45400000000000001</v>
      </c>
      <c r="V4563" s="108">
        <v>1.32</v>
      </c>
      <c r="W4563">
        <f t="shared" si="284"/>
        <v>0</v>
      </c>
      <c r="X4563">
        <f t="shared" si="285"/>
        <v>0</v>
      </c>
      <c r="Y4563">
        <f t="shared" si="286"/>
        <v>0</v>
      </c>
      <c r="Z4563">
        <v>0</v>
      </c>
      <c r="AA4563">
        <v>0</v>
      </c>
      <c r="AB4563">
        <v>0</v>
      </c>
      <c r="AC4563">
        <v>0</v>
      </c>
      <c r="AD4563">
        <v>0</v>
      </c>
      <c r="AE4563">
        <v>0</v>
      </c>
      <c r="AF4563">
        <f t="shared" si="287"/>
        <v>-4.3900000000000002E-2</v>
      </c>
      <c r="AG4563">
        <v>-8.5699999999999887E-2</v>
      </c>
    </row>
    <row r="4564" spans="1:33" ht="17" x14ac:dyDescent="0.2">
      <c r="A4564" s="39" t="s">
        <v>14064</v>
      </c>
      <c r="B4564" s="78" t="s">
        <v>54</v>
      </c>
      <c r="C4564" s="78" t="s">
        <v>57</v>
      </c>
      <c r="D4564" s="39">
        <v>4.9599999999999998E-2</v>
      </c>
      <c r="E4564" s="39">
        <v>-0.1457</v>
      </c>
      <c r="F4564" s="39">
        <v>1.0299999999999997E-2</v>
      </c>
      <c r="G4564" s="39">
        <v>0.97</v>
      </c>
      <c r="H4564" s="39">
        <v>1.1100000000000001</v>
      </c>
      <c r="I4564" s="39">
        <v>0.99</v>
      </c>
      <c r="J4564" s="15">
        <v>-3.1899999999999998E-2</v>
      </c>
      <c r="K4564" s="54">
        <v>1</v>
      </c>
      <c r="L4564" s="36">
        <v>-5.79E-2</v>
      </c>
      <c r="M4564" s="54">
        <v>0.92094300470052903</v>
      </c>
      <c r="N4564" s="15">
        <v>0.1152</v>
      </c>
      <c r="O4564" s="54">
        <v>0.32500000000000001</v>
      </c>
      <c r="P4564" s="15">
        <v>1.77E-2</v>
      </c>
      <c r="Q4564" s="49">
        <v>1</v>
      </c>
      <c r="R4564">
        <v>-4.7600000000000003E-2</v>
      </c>
      <c r="S4564" s="49">
        <v>0.96103464618069301</v>
      </c>
      <c r="T4564">
        <v>-3.0499999999999999E-2</v>
      </c>
      <c r="U4564" s="54">
        <v>0.93</v>
      </c>
      <c r="V4564" s="108">
        <v>0.24</v>
      </c>
      <c r="W4564">
        <f t="shared" si="284"/>
        <v>0</v>
      </c>
      <c r="X4564">
        <f t="shared" si="285"/>
        <v>0</v>
      </c>
      <c r="Y4564">
        <f t="shared" si="286"/>
        <v>0</v>
      </c>
      <c r="Z4564">
        <v>0</v>
      </c>
      <c r="AA4564">
        <v>0</v>
      </c>
      <c r="AB4564">
        <v>0</v>
      </c>
      <c r="AC4564">
        <v>0</v>
      </c>
      <c r="AD4564">
        <v>0</v>
      </c>
      <c r="AE4564">
        <v>0</v>
      </c>
      <c r="AF4564">
        <f t="shared" si="287"/>
        <v>-4.3900000000000002E-2</v>
      </c>
      <c r="AG4564">
        <v>-2.5999999999999801E-2</v>
      </c>
    </row>
    <row r="4565" spans="1:33" ht="17" x14ac:dyDescent="0.2">
      <c r="A4565" s="39" t="s">
        <v>3079</v>
      </c>
      <c r="B4565" s="78" t="s">
        <v>3080</v>
      </c>
      <c r="C4565" s="78" t="s">
        <v>155</v>
      </c>
      <c r="D4565" s="39">
        <v>4.9700000000000001E-2</v>
      </c>
      <c r="E4565" s="39">
        <v>3.8599999999999995E-2</v>
      </c>
      <c r="F4565" s="39">
        <v>0.2077</v>
      </c>
      <c r="G4565" s="39">
        <v>0.97</v>
      </c>
      <c r="H4565" s="39">
        <v>0.97</v>
      </c>
      <c r="I4565" s="39">
        <v>0.87</v>
      </c>
      <c r="J4565" s="15">
        <v>6.3E-3</v>
      </c>
      <c r="K4565" s="54">
        <v>1</v>
      </c>
      <c r="L4565" s="36">
        <v>-0.152</v>
      </c>
      <c r="M4565" s="54">
        <v>0.81722177005829599</v>
      </c>
      <c r="N4565" s="15">
        <v>-0.2747</v>
      </c>
      <c r="O4565" s="54">
        <v>3.5200000000000002E-5</v>
      </c>
      <c r="P4565" s="15">
        <v>5.6000000000000001E-2</v>
      </c>
      <c r="Q4565" s="49">
        <v>1</v>
      </c>
      <c r="R4565">
        <v>5.57E-2</v>
      </c>
      <c r="S4565" s="49">
        <v>0.93584415813701904</v>
      </c>
      <c r="T4565">
        <v>-0.2361</v>
      </c>
      <c r="U4565" s="54">
        <v>6.0499999999999998E-3</v>
      </c>
      <c r="V4565" s="108">
        <v>0.27</v>
      </c>
      <c r="W4565">
        <f t="shared" si="284"/>
        <v>0</v>
      </c>
      <c r="X4565">
        <f t="shared" si="285"/>
        <v>0</v>
      </c>
      <c r="Y4565">
        <f t="shared" si="286"/>
        <v>0</v>
      </c>
      <c r="Z4565">
        <v>0</v>
      </c>
      <c r="AA4565">
        <v>0</v>
      </c>
      <c r="AB4565">
        <v>0</v>
      </c>
      <c r="AC4565">
        <v>0</v>
      </c>
      <c r="AD4565">
        <v>0</v>
      </c>
      <c r="AE4565">
        <v>0</v>
      </c>
      <c r="AF4565">
        <f t="shared" si="287"/>
        <v>-4.3900000000000002E-2</v>
      </c>
      <c r="AG4565">
        <v>-0.15829999999999989</v>
      </c>
    </row>
    <row r="4566" spans="1:33" ht="17" x14ac:dyDescent="0.2">
      <c r="A4566" s="39" t="s">
        <v>16880</v>
      </c>
      <c r="B4566" s="78" t="s">
        <v>17890</v>
      </c>
      <c r="C4566" s="78" t="s">
        <v>57</v>
      </c>
      <c r="D4566" s="39">
        <v>4.9700000000000022E-2</v>
      </c>
      <c r="E4566" s="39">
        <v>-0.29559999999999997</v>
      </c>
      <c r="F4566" s="39">
        <v>0.26419999999999993</v>
      </c>
      <c r="G4566" s="39">
        <v>0.97</v>
      </c>
      <c r="H4566" s="39">
        <v>1.23</v>
      </c>
      <c r="I4566" s="39">
        <v>0.83</v>
      </c>
      <c r="J4566" s="15">
        <v>-0.29220000000000002</v>
      </c>
      <c r="K4566" s="54">
        <v>1</v>
      </c>
      <c r="L4566" s="36">
        <v>-0.52969999999999995</v>
      </c>
      <c r="M4566" s="54">
        <v>0.589245469763368</v>
      </c>
      <c r="N4566" s="15">
        <v>-0.29930000000000001</v>
      </c>
      <c r="O4566" s="54">
        <v>2.9499999999999998E-2</v>
      </c>
      <c r="P4566" s="15">
        <v>-0.24249999999999999</v>
      </c>
      <c r="Q4566" s="49">
        <v>1</v>
      </c>
      <c r="R4566">
        <v>-0.26550000000000001</v>
      </c>
      <c r="S4566" s="49">
        <v>0.71554195954979904</v>
      </c>
      <c r="T4566">
        <v>-0.59489999999999998</v>
      </c>
      <c r="U4566" s="54">
        <v>3.7399999999999998E-4</v>
      </c>
      <c r="V4566" s="109">
        <v>3.29</v>
      </c>
      <c r="W4566">
        <f t="shared" si="284"/>
        <v>0</v>
      </c>
      <c r="X4566">
        <f t="shared" si="285"/>
        <v>0</v>
      </c>
      <c r="Y4566">
        <f t="shared" si="286"/>
        <v>0</v>
      </c>
      <c r="Z4566">
        <v>0</v>
      </c>
      <c r="AA4566">
        <v>0</v>
      </c>
      <c r="AB4566">
        <v>0</v>
      </c>
      <c r="AC4566">
        <v>0</v>
      </c>
      <c r="AD4566">
        <v>0</v>
      </c>
      <c r="AE4566">
        <v>0</v>
      </c>
      <c r="AF4566">
        <f t="shared" si="287"/>
        <v>-4.3900000000000002E-2</v>
      </c>
    </row>
    <row r="4567" spans="1:33" ht="17" x14ac:dyDescent="0.2">
      <c r="A4567" s="39" t="s">
        <v>17017</v>
      </c>
      <c r="B4567" s="78" t="s">
        <v>17857</v>
      </c>
      <c r="C4567" s="78" t="s">
        <v>112</v>
      </c>
      <c r="D4567" s="39">
        <v>4.9799999999999997E-2</v>
      </c>
      <c r="E4567" s="39">
        <v>-0.15890000000000001</v>
      </c>
      <c r="F4567" s="39">
        <v>0.35670000000000002</v>
      </c>
      <c r="G4567" s="39">
        <v>0.97</v>
      </c>
      <c r="H4567" s="39">
        <v>1.1200000000000001</v>
      </c>
      <c r="I4567" s="39">
        <v>0.78</v>
      </c>
      <c r="J4567" s="15">
        <v>-1.9E-3</v>
      </c>
      <c r="K4567" s="54">
        <v>1</v>
      </c>
      <c r="L4567" s="36">
        <v>-8.2699999999999996E-2</v>
      </c>
      <c r="M4567" s="54">
        <v>0.93748691564128295</v>
      </c>
      <c r="N4567" s="15">
        <v>1.4E-3</v>
      </c>
      <c r="O4567" s="54">
        <v>0.99</v>
      </c>
      <c r="P4567" s="15">
        <v>4.7899999999999998E-2</v>
      </c>
      <c r="Q4567" s="49">
        <v>1</v>
      </c>
      <c r="R4567">
        <v>0.27400000000000002</v>
      </c>
      <c r="S4567" s="49">
        <v>0.56360733789796502</v>
      </c>
      <c r="T4567">
        <v>-0.1575</v>
      </c>
      <c r="U4567" s="54">
        <v>0.22600000000000001</v>
      </c>
      <c r="V4567" s="108">
        <v>0.35</v>
      </c>
      <c r="W4567">
        <f t="shared" si="284"/>
        <v>0</v>
      </c>
      <c r="X4567">
        <f t="shared" si="285"/>
        <v>0</v>
      </c>
      <c r="Y4567">
        <f t="shared" si="286"/>
        <v>0</v>
      </c>
      <c r="Z4567">
        <v>0</v>
      </c>
      <c r="AA4567">
        <v>0</v>
      </c>
      <c r="AB4567">
        <v>0</v>
      </c>
      <c r="AC4567">
        <v>0</v>
      </c>
      <c r="AD4567">
        <v>0</v>
      </c>
      <c r="AE4567">
        <v>0</v>
      </c>
      <c r="AF4567">
        <f t="shared" si="287"/>
        <v>-4.3900000000000002E-2</v>
      </c>
    </row>
    <row r="4568" spans="1:33" ht="17" x14ac:dyDescent="0.2">
      <c r="A4568" s="39" t="s">
        <v>17345</v>
      </c>
      <c r="B4568" s="78" t="s">
        <v>17827</v>
      </c>
      <c r="C4568" s="78" t="s">
        <v>120</v>
      </c>
      <c r="D4568" s="39">
        <v>4.99E-2</v>
      </c>
      <c r="E4568" s="39">
        <v>3.670000000000001E-2</v>
      </c>
      <c r="F4568" s="39">
        <v>0.27610000000000001</v>
      </c>
      <c r="G4568" s="39">
        <v>0.97</v>
      </c>
      <c r="H4568" s="39">
        <v>0.97</v>
      </c>
      <c r="I4568" s="39">
        <v>0.83</v>
      </c>
      <c r="J4568" s="15">
        <v>0.16009999999999999</v>
      </c>
      <c r="K4568" s="54">
        <v>1</v>
      </c>
      <c r="L4568" s="36">
        <v>-8.0000000000000004E-4</v>
      </c>
      <c r="M4568" s="54">
        <v>1</v>
      </c>
      <c r="N4568" s="15">
        <v>0.2029</v>
      </c>
      <c r="O4568" s="54">
        <v>6.9099999999999995E-2</v>
      </c>
      <c r="P4568" s="15">
        <v>0.21</v>
      </c>
      <c r="Q4568" s="49">
        <v>0.43975018145935502</v>
      </c>
      <c r="R4568">
        <v>0.27529999999999999</v>
      </c>
      <c r="S4568" s="49">
        <v>0.12300547384801</v>
      </c>
      <c r="T4568">
        <v>0.23960000000000001</v>
      </c>
      <c r="U4568" s="54">
        <v>5.16E-2</v>
      </c>
      <c r="V4568" s="108">
        <v>1.49</v>
      </c>
      <c r="W4568">
        <f t="shared" si="284"/>
        <v>0</v>
      </c>
      <c r="X4568">
        <f t="shared" si="285"/>
        <v>0</v>
      </c>
      <c r="Y4568">
        <f t="shared" si="286"/>
        <v>0</v>
      </c>
      <c r="Z4568">
        <v>0</v>
      </c>
      <c r="AA4568">
        <v>0</v>
      </c>
      <c r="AB4568">
        <v>0</v>
      </c>
      <c r="AC4568">
        <v>0</v>
      </c>
      <c r="AD4568">
        <v>0</v>
      </c>
      <c r="AE4568">
        <v>0</v>
      </c>
      <c r="AF4568">
        <f t="shared" si="287"/>
        <v>-4.3900000000000002E-2</v>
      </c>
    </row>
    <row r="4569" spans="1:33" ht="17" x14ac:dyDescent="0.2">
      <c r="A4569" s="39" t="s">
        <v>16406</v>
      </c>
      <c r="B4569" s="78" t="s">
        <v>54</v>
      </c>
      <c r="C4569" s="78" t="s">
        <v>57</v>
      </c>
      <c r="D4569" s="39">
        <v>4.9999999999999989E-2</v>
      </c>
      <c r="E4569" s="39">
        <v>4.1700000000000015E-2</v>
      </c>
      <c r="F4569" s="39">
        <v>7.7600000000000002E-2</v>
      </c>
      <c r="G4569" s="39">
        <v>0.97</v>
      </c>
      <c r="H4569" s="39">
        <v>0.97</v>
      </c>
      <c r="I4569" s="39">
        <v>0.95</v>
      </c>
      <c r="J4569" s="15">
        <v>-0.43840000000000001</v>
      </c>
      <c r="K4569" s="54">
        <v>0.56511078893003897</v>
      </c>
      <c r="L4569" s="36">
        <v>-0.5242</v>
      </c>
      <c r="M4569" s="54">
        <v>0.25962272337796599</v>
      </c>
      <c r="N4569" s="15">
        <v>-0.36749999999999999</v>
      </c>
      <c r="O4569" s="54">
        <v>1.07E-4</v>
      </c>
      <c r="P4569" s="15">
        <v>-0.38840000000000002</v>
      </c>
      <c r="Q4569" s="49">
        <v>0.78730520128818904</v>
      </c>
      <c r="R4569">
        <v>-0.4466</v>
      </c>
      <c r="S4569" s="49">
        <v>0.44944323601574798</v>
      </c>
      <c r="T4569">
        <v>-0.32579999999999998</v>
      </c>
      <c r="U4569" s="54">
        <v>2.1100000000000001E-2</v>
      </c>
      <c r="V4569" s="108">
        <v>0.37</v>
      </c>
      <c r="W4569">
        <f t="shared" si="284"/>
        <v>0</v>
      </c>
      <c r="X4569">
        <f t="shared" si="285"/>
        <v>0</v>
      </c>
      <c r="Y4569">
        <f t="shared" si="286"/>
        <v>0</v>
      </c>
      <c r="Z4569">
        <v>0</v>
      </c>
      <c r="AA4569">
        <v>0</v>
      </c>
      <c r="AB4569">
        <v>0</v>
      </c>
      <c r="AC4569">
        <v>0</v>
      </c>
      <c r="AD4569">
        <v>0</v>
      </c>
      <c r="AE4569">
        <v>0</v>
      </c>
      <c r="AF4569">
        <f t="shared" si="287"/>
        <v>-4.3900000000000002E-2</v>
      </c>
      <c r="AG4569">
        <v>-8.5800000000000098E-2</v>
      </c>
    </row>
    <row r="4570" spans="1:33" ht="17" x14ac:dyDescent="0.2">
      <c r="A4570" s="39" t="s">
        <v>15715</v>
      </c>
      <c r="B4570" s="78" t="s">
        <v>54</v>
      </c>
      <c r="C4570" s="78" t="s">
        <v>57</v>
      </c>
      <c r="D4570" s="39">
        <v>5.0199999999999995E-2</v>
      </c>
      <c r="E4570" s="39">
        <v>-3.5399999999999987E-2</v>
      </c>
      <c r="F4570" s="39">
        <v>7.4200000000000002E-2</v>
      </c>
      <c r="G4570" s="39">
        <v>0.97</v>
      </c>
      <c r="H4570" s="39">
        <v>1.02</v>
      </c>
      <c r="I4570" s="39">
        <v>0.95</v>
      </c>
      <c r="J4570" s="15">
        <v>-0.18870000000000001</v>
      </c>
      <c r="K4570" s="54">
        <v>0.97221472291007804</v>
      </c>
      <c r="L4570" s="36">
        <v>1.2500000000000001E-2</v>
      </c>
      <c r="M4570" s="54">
        <v>0.98921700648358801</v>
      </c>
      <c r="N4570" s="15">
        <v>-0.28539999999999999</v>
      </c>
      <c r="O4570" s="54">
        <v>8.2900000000000001E-2</v>
      </c>
      <c r="P4570" s="15">
        <v>-0.13850000000000001</v>
      </c>
      <c r="Q4570" s="49">
        <v>0.99743722346013197</v>
      </c>
      <c r="R4570">
        <v>8.6699999999999999E-2</v>
      </c>
      <c r="S4570" s="49">
        <v>0.83315122902402805</v>
      </c>
      <c r="T4570">
        <v>-0.32079999999999997</v>
      </c>
      <c r="U4570" s="54">
        <v>2.9799999999999999E-5</v>
      </c>
      <c r="V4570" s="108">
        <v>0.57999999999999996</v>
      </c>
      <c r="W4570">
        <f t="shared" si="284"/>
        <v>0</v>
      </c>
      <c r="X4570">
        <f t="shared" si="285"/>
        <v>0</v>
      </c>
      <c r="Y4570">
        <f t="shared" si="286"/>
        <v>0</v>
      </c>
      <c r="Z4570">
        <v>0</v>
      </c>
      <c r="AA4570">
        <v>0</v>
      </c>
      <c r="AB4570">
        <v>0</v>
      </c>
      <c r="AC4570">
        <v>0</v>
      </c>
      <c r="AD4570">
        <v>0</v>
      </c>
      <c r="AE4570">
        <v>0</v>
      </c>
      <c r="AF4570">
        <f t="shared" si="287"/>
        <v>-4.3900000000000002E-2</v>
      </c>
      <c r="AG4570">
        <v>0.20130000000000003</v>
      </c>
    </row>
    <row r="4571" spans="1:33" ht="17" x14ac:dyDescent="0.2">
      <c r="A4571" s="39" t="s">
        <v>2248</v>
      </c>
      <c r="B4571" s="78" t="s">
        <v>2138</v>
      </c>
      <c r="C4571" s="78" t="s">
        <v>131</v>
      </c>
      <c r="D4571" s="39">
        <v>5.0200000000000009E-2</v>
      </c>
      <c r="E4571" s="39">
        <v>-0.1414</v>
      </c>
      <c r="F4571" s="39">
        <v>0.20729999999999998</v>
      </c>
      <c r="G4571" s="39">
        <v>0.97</v>
      </c>
      <c r="H4571" s="39">
        <v>1.1000000000000001</v>
      </c>
      <c r="I4571" s="39">
        <v>0.87</v>
      </c>
      <c r="J4571" s="15">
        <v>-0.15740000000000001</v>
      </c>
      <c r="K4571" s="54">
        <v>0.97866938459401798</v>
      </c>
      <c r="L4571" s="36">
        <v>-0.20799999999999999</v>
      </c>
      <c r="M4571" s="54">
        <v>0.55565963773511595</v>
      </c>
      <c r="N4571" s="15">
        <v>2.12E-2</v>
      </c>
      <c r="O4571" s="54">
        <v>0.88900000000000001</v>
      </c>
      <c r="P4571" s="15">
        <v>-0.1072</v>
      </c>
      <c r="Q4571" s="49">
        <v>1</v>
      </c>
      <c r="R4571">
        <v>-6.9999999999999999E-4</v>
      </c>
      <c r="S4571" s="49">
        <v>1</v>
      </c>
      <c r="T4571">
        <v>-0.1202</v>
      </c>
      <c r="U4571" s="54">
        <v>0.63800000000000001</v>
      </c>
      <c r="V4571" s="108">
        <v>0.43</v>
      </c>
      <c r="W4571">
        <f t="shared" si="284"/>
        <v>0</v>
      </c>
      <c r="X4571">
        <f t="shared" si="285"/>
        <v>0</v>
      </c>
      <c r="Y4571">
        <f t="shared" si="286"/>
        <v>0</v>
      </c>
      <c r="Z4571">
        <v>0</v>
      </c>
      <c r="AA4571">
        <v>0</v>
      </c>
      <c r="AB4571">
        <v>0</v>
      </c>
      <c r="AC4571">
        <v>0</v>
      </c>
      <c r="AD4571">
        <v>0</v>
      </c>
      <c r="AE4571">
        <v>0</v>
      </c>
      <c r="AF4571">
        <f t="shared" si="287"/>
        <v>-4.3900000000000002E-2</v>
      </c>
      <c r="AG4571">
        <v>-5.0499999999999989E-2</v>
      </c>
    </row>
    <row r="4572" spans="1:33" ht="17" x14ac:dyDescent="0.2">
      <c r="A4572" s="39" t="s">
        <v>12675</v>
      </c>
      <c r="B4572" s="78" t="s">
        <v>12676</v>
      </c>
      <c r="C4572" s="78" t="s">
        <v>57</v>
      </c>
      <c r="D4572" s="39">
        <v>5.0299999999999991E-2</v>
      </c>
      <c r="E4572" s="39">
        <v>-6.3E-2</v>
      </c>
      <c r="F4572" s="39">
        <v>0.14229999999999998</v>
      </c>
      <c r="G4572" s="39">
        <v>0.97</v>
      </c>
      <c r="H4572" s="39">
        <v>1.04</v>
      </c>
      <c r="I4572" s="39">
        <v>0.91</v>
      </c>
      <c r="J4572" s="15">
        <v>5.8500000000000003E-2</v>
      </c>
      <c r="K4572" s="54">
        <v>1</v>
      </c>
      <c r="L4572" s="36">
        <v>-1.9900000000000001E-2</v>
      </c>
      <c r="M4572" s="54">
        <v>0.96103464618069301</v>
      </c>
      <c r="N4572" s="15">
        <v>0.43719999999999998</v>
      </c>
      <c r="O4572" s="54">
        <v>4.0899999999999998E-6</v>
      </c>
      <c r="P4572" s="15">
        <v>0.10879999999999999</v>
      </c>
      <c r="Q4572" s="49">
        <v>1</v>
      </c>
      <c r="R4572">
        <v>0.12239999999999999</v>
      </c>
      <c r="S4572" s="49">
        <v>0.8234770298488</v>
      </c>
      <c r="T4572">
        <v>0.37419999999999998</v>
      </c>
      <c r="U4572" s="54">
        <v>5.1399999999999996E-3</v>
      </c>
      <c r="V4572" s="108">
        <v>0.56000000000000005</v>
      </c>
      <c r="W4572">
        <f t="shared" si="284"/>
        <v>0</v>
      </c>
      <c r="X4572">
        <f t="shared" si="285"/>
        <v>0</v>
      </c>
      <c r="Y4572">
        <f t="shared" si="286"/>
        <v>0</v>
      </c>
      <c r="Z4572">
        <v>0</v>
      </c>
      <c r="AA4572">
        <v>0</v>
      </c>
      <c r="AB4572">
        <v>0</v>
      </c>
      <c r="AC4572">
        <v>0</v>
      </c>
      <c r="AD4572">
        <v>0</v>
      </c>
      <c r="AE4572">
        <v>0</v>
      </c>
      <c r="AF4572">
        <f t="shared" si="287"/>
        <v>-4.3900000000000002E-2</v>
      </c>
      <c r="AG4572">
        <v>-7.839999999999997E-2</v>
      </c>
    </row>
    <row r="4573" spans="1:33" ht="17" x14ac:dyDescent="0.2">
      <c r="A4573" s="39" t="s">
        <v>11368</v>
      </c>
      <c r="B4573" s="78" t="s">
        <v>54</v>
      </c>
      <c r="C4573" s="78" t="s">
        <v>57</v>
      </c>
      <c r="D4573" s="39">
        <v>5.04E-2</v>
      </c>
      <c r="E4573" s="39">
        <v>-9.0300000000000019E-2</v>
      </c>
      <c r="F4573" s="39">
        <v>0.17399999999999996</v>
      </c>
      <c r="G4573" s="39">
        <v>0.97</v>
      </c>
      <c r="H4573" s="39">
        <v>1.06</v>
      </c>
      <c r="I4573" s="39">
        <v>0.89</v>
      </c>
      <c r="J4573" s="15">
        <v>0.25309999999999999</v>
      </c>
      <c r="K4573" s="54">
        <v>1</v>
      </c>
      <c r="L4573" s="36">
        <v>0.24560000000000001</v>
      </c>
      <c r="M4573" s="54">
        <v>0.75262688707298697</v>
      </c>
      <c r="N4573" s="15">
        <v>0.24490000000000001</v>
      </c>
      <c r="O4573" s="54">
        <v>8.1799999999999998E-3</v>
      </c>
      <c r="P4573" s="15">
        <v>0.30349999999999999</v>
      </c>
      <c r="Q4573" s="49">
        <v>0.924790317595791</v>
      </c>
      <c r="R4573">
        <v>0.41959999999999997</v>
      </c>
      <c r="S4573" s="49">
        <v>0.473462136287437</v>
      </c>
      <c r="T4573">
        <v>0.15459999999999999</v>
      </c>
      <c r="U4573" s="54">
        <v>0.30399999999999999</v>
      </c>
      <c r="V4573" s="108">
        <v>0.62</v>
      </c>
      <c r="W4573">
        <f t="shared" si="284"/>
        <v>0</v>
      </c>
      <c r="X4573">
        <f t="shared" si="285"/>
        <v>0</v>
      </c>
      <c r="Y4573">
        <f t="shared" si="286"/>
        <v>0</v>
      </c>
      <c r="Z4573">
        <v>0</v>
      </c>
      <c r="AA4573">
        <v>0</v>
      </c>
      <c r="AB4573">
        <v>0</v>
      </c>
      <c r="AC4573">
        <v>0</v>
      </c>
      <c r="AD4573">
        <v>0</v>
      </c>
      <c r="AE4573">
        <v>0</v>
      </c>
      <c r="AF4573">
        <f t="shared" si="287"/>
        <v>-4.3900000000000002E-2</v>
      </c>
      <c r="AG4573">
        <v>-7.4999999999998401E-3</v>
      </c>
    </row>
    <row r="4574" spans="1:33" ht="17" x14ac:dyDescent="0.2">
      <c r="A4574" s="39" t="s">
        <v>5362</v>
      </c>
      <c r="B4574" s="78" t="s">
        <v>5176</v>
      </c>
      <c r="C4574" s="78" t="s">
        <v>316</v>
      </c>
      <c r="D4574" s="39">
        <v>5.0500000000000017E-2</v>
      </c>
      <c r="E4574" s="39">
        <v>-2.18E-2</v>
      </c>
      <c r="F4574" s="39">
        <v>0.15629999999999999</v>
      </c>
      <c r="G4574" s="39">
        <v>0.97</v>
      </c>
      <c r="H4574" s="39">
        <v>1.02</v>
      </c>
      <c r="I4574" s="39">
        <v>0.9</v>
      </c>
      <c r="J4574" s="15">
        <v>-0.29820000000000002</v>
      </c>
      <c r="K4574" s="54">
        <v>1</v>
      </c>
      <c r="L4574" s="36">
        <v>-0.26279999999999998</v>
      </c>
      <c r="M4574" s="54">
        <v>0.83408980222128903</v>
      </c>
      <c r="N4574" s="15">
        <v>-2.3E-3</v>
      </c>
      <c r="O4574" s="54">
        <v>0.99099999999999999</v>
      </c>
      <c r="P4574" s="15">
        <v>-0.2477</v>
      </c>
      <c r="Q4574" s="49">
        <v>1</v>
      </c>
      <c r="R4574">
        <v>-0.1065</v>
      </c>
      <c r="S4574" s="49">
        <v>0.91262163852012601</v>
      </c>
      <c r="T4574">
        <v>-2.41E-2</v>
      </c>
      <c r="U4574" s="54">
        <v>0.89400000000000002</v>
      </c>
      <c r="V4574" s="108">
        <v>0.51</v>
      </c>
      <c r="W4574">
        <f t="shared" si="284"/>
        <v>0</v>
      </c>
      <c r="X4574">
        <f t="shared" si="285"/>
        <v>0</v>
      </c>
      <c r="Y4574">
        <f t="shared" si="286"/>
        <v>0</v>
      </c>
      <c r="Z4574">
        <v>0</v>
      </c>
      <c r="AA4574">
        <v>0</v>
      </c>
      <c r="AB4574">
        <v>0</v>
      </c>
      <c r="AC4574">
        <v>0</v>
      </c>
      <c r="AD4574">
        <v>0</v>
      </c>
      <c r="AE4574">
        <v>0</v>
      </c>
      <c r="AF4574">
        <f t="shared" si="287"/>
        <v>-4.3900000000000002E-2</v>
      </c>
      <c r="AG4574">
        <v>3.5400000000000098E-2</v>
      </c>
    </row>
    <row r="4575" spans="1:33" ht="17" x14ac:dyDescent="0.2">
      <c r="A4575" s="39" t="s">
        <v>11059</v>
      </c>
      <c r="B4575" s="78" t="s">
        <v>54</v>
      </c>
      <c r="C4575" s="78" t="s">
        <v>57</v>
      </c>
      <c r="D4575" s="39">
        <v>5.0500000000000045E-2</v>
      </c>
      <c r="E4575" s="39">
        <v>-0.57839999999999991</v>
      </c>
      <c r="F4575" s="39">
        <v>-0.17440000000000003</v>
      </c>
      <c r="G4575" s="39">
        <v>0.97</v>
      </c>
      <c r="H4575" s="39">
        <v>1.49</v>
      </c>
      <c r="I4575" s="39">
        <v>1.1299999999999999</v>
      </c>
      <c r="J4575" s="15">
        <v>0.40439999999999998</v>
      </c>
      <c r="K4575" s="54">
        <v>0.48177762152129799</v>
      </c>
      <c r="L4575" s="36">
        <v>0.39650000000000002</v>
      </c>
      <c r="M4575" s="54">
        <v>0.36383320259768998</v>
      </c>
      <c r="N4575" s="11">
        <v>0.59809999999999997</v>
      </c>
      <c r="O4575" s="54">
        <v>3.6399999999999997E-5</v>
      </c>
      <c r="P4575" s="15">
        <v>0.45490000000000003</v>
      </c>
      <c r="Q4575" s="49">
        <v>0.731113705192875</v>
      </c>
      <c r="R4575">
        <v>0.22209999999999999</v>
      </c>
      <c r="S4575" s="49">
        <v>0.78694242289995997</v>
      </c>
      <c r="T4575">
        <v>1.9699999999999999E-2</v>
      </c>
      <c r="U4575" s="54">
        <v>0.96899999999999997</v>
      </c>
      <c r="V4575" s="108">
        <v>0.22</v>
      </c>
      <c r="W4575">
        <f t="shared" si="284"/>
        <v>0</v>
      </c>
      <c r="X4575">
        <f t="shared" si="285"/>
        <v>0</v>
      </c>
      <c r="Y4575">
        <f t="shared" si="286"/>
        <v>0</v>
      </c>
      <c r="Z4575">
        <v>0</v>
      </c>
      <c r="AA4575">
        <v>0</v>
      </c>
      <c r="AB4575">
        <v>0</v>
      </c>
      <c r="AC4575">
        <v>0</v>
      </c>
      <c r="AD4575">
        <v>0</v>
      </c>
      <c r="AE4575">
        <v>1</v>
      </c>
      <c r="AF4575">
        <f t="shared" si="287"/>
        <v>-4.3900000000000002E-2</v>
      </c>
      <c r="AG4575">
        <v>-7.9000000000000181E-3</v>
      </c>
    </row>
    <row r="4576" spans="1:33" ht="17" x14ac:dyDescent="0.2">
      <c r="A4576" s="39" t="s">
        <v>5300</v>
      </c>
      <c r="B4576" s="78" t="s">
        <v>5301</v>
      </c>
      <c r="C4576" s="78" t="s">
        <v>316</v>
      </c>
      <c r="D4576" s="39">
        <v>5.0599999999999999E-2</v>
      </c>
      <c r="E4576" s="39">
        <v>-6.6699999999999982E-2</v>
      </c>
      <c r="F4576" s="39">
        <v>2.8699999999999996E-2</v>
      </c>
      <c r="G4576" s="39">
        <v>0.97</v>
      </c>
      <c r="H4576" s="39">
        <v>1.05</v>
      </c>
      <c r="I4576" s="39">
        <v>0.98</v>
      </c>
      <c r="J4576" s="15">
        <v>-9.0200000000000002E-2</v>
      </c>
      <c r="K4576" s="54">
        <v>1</v>
      </c>
      <c r="L4576" s="36">
        <v>-3.3099999999999997E-2</v>
      </c>
      <c r="M4576" s="54">
        <v>0.94407487919552502</v>
      </c>
      <c r="N4576" s="15">
        <v>0.46729999999999999</v>
      </c>
      <c r="O4576" s="54">
        <v>6.7900000000000006E-8</v>
      </c>
      <c r="P4576" s="15">
        <v>-3.9600000000000003E-2</v>
      </c>
      <c r="Q4576" s="49">
        <v>1</v>
      </c>
      <c r="R4576">
        <v>-4.4000000000000003E-3</v>
      </c>
      <c r="S4576" s="49">
        <v>1</v>
      </c>
      <c r="T4576">
        <v>0.40060000000000001</v>
      </c>
      <c r="U4576" s="54">
        <v>5.7299999999999999E-3</v>
      </c>
      <c r="V4576" s="108">
        <v>0.85</v>
      </c>
      <c r="W4576">
        <f t="shared" si="284"/>
        <v>0</v>
      </c>
      <c r="X4576">
        <f t="shared" si="285"/>
        <v>0</v>
      </c>
      <c r="Y4576">
        <f t="shared" si="286"/>
        <v>0</v>
      </c>
      <c r="Z4576">
        <v>0</v>
      </c>
      <c r="AA4576">
        <v>0</v>
      </c>
      <c r="AB4576">
        <v>0</v>
      </c>
      <c r="AC4576">
        <v>0</v>
      </c>
      <c r="AD4576">
        <v>0</v>
      </c>
      <c r="AE4576">
        <v>0</v>
      </c>
      <c r="AF4576">
        <f t="shared" si="287"/>
        <v>-4.3900000000000002E-2</v>
      </c>
      <c r="AG4576">
        <v>5.7099999999999984E-2</v>
      </c>
    </row>
    <row r="4577" spans="1:33" ht="17" x14ac:dyDescent="0.2">
      <c r="A4577" s="39" t="s">
        <v>17460</v>
      </c>
      <c r="B4577" s="78" t="s">
        <v>54</v>
      </c>
      <c r="C4577" s="78" t="s">
        <v>57</v>
      </c>
      <c r="D4577" s="39">
        <v>5.0599999999999999E-2</v>
      </c>
      <c r="E4577" s="39">
        <v>8.0999999999999989E-2</v>
      </c>
      <c r="F4577" s="39">
        <v>0.18879999999999997</v>
      </c>
      <c r="G4577" s="39">
        <v>0.97</v>
      </c>
      <c r="H4577" s="39">
        <v>0.95</v>
      </c>
      <c r="I4577" s="39">
        <v>0.88</v>
      </c>
      <c r="J4577" s="15">
        <v>-3.5299999999999998E-2</v>
      </c>
      <c r="K4577" s="54">
        <v>1</v>
      </c>
      <c r="L4577" s="36">
        <v>-0.28699999999999998</v>
      </c>
      <c r="M4577" s="54">
        <v>0.51554098483799204</v>
      </c>
      <c r="N4577" s="15">
        <v>0.2024</v>
      </c>
      <c r="O4577" s="54">
        <v>2.8799999999999999E-2</v>
      </c>
      <c r="P4577" s="15">
        <v>1.5299999999999999E-2</v>
      </c>
      <c r="Q4577" s="49">
        <v>1</v>
      </c>
      <c r="R4577">
        <v>-9.8199999999999996E-2</v>
      </c>
      <c r="S4577" s="49">
        <v>0.81060792117132896</v>
      </c>
      <c r="T4577">
        <v>0.28339999999999999</v>
      </c>
      <c r="U4577" s="54">
        <v>9.8600000000000007E-3</v>
      </c>
      <c r="V4577" s="108">
        <v>0.73</v>
      </c>
      <c r="W4577">
        <f t="shared" si="284"/>
        <v>0</v>
      </c>
      <c r="X4577">
        <f t="shared" si="285"/>
        <v>0</v>
      </c>
      <c r="Y4577">
        <f t="shared" si="286"/>
        <v>0</v>
      </c>
      <c r="Z4577">
        <v>0</v>
      </c>
      <c r="AA4577">
        <v>0</v>
      </c>
      <c r="AB4577">
        <v>0</v>
      </c>
      <c r="AC4577">
        <v>0</v>
      </c>
      <c r="AD4577">
        <v>0</v>
      </c>
      <c r="AE4577">
        <v>0</v>
      </c>
      <c r="AF4577">
        <f t="shared" si="287"/>
        <v>-4.3900000000000002E-2</v>
      </c>
    </row>
    <row r="4578" spans="1:33" ht="17" x14ac:dyDescent="0.2">
      <c r="A4578" s="39" t="s">
        <v>17068</v>
      </c>
      <c r="B4578" s="78" t="s">
        <v>54</v>
      </c>
      <c r="C4578" s="78" t="s">
        <v>57</v>
      </c>
      <c r="D4578" s="39">
        <v>5.0600000000000006E-2</v>
      </c>
      <c r="E4578" s="39">
        <v>0.18710000000000002</v>
      </c>
      <c r="F4578" s="39">
        <v>0.26850000000000002</v>
      </c>
      <c r="G4578" s="39">
        <v>0.97</v>
      </c>
      <c r="H4578" s="39">
        <v>0.88</v>
      </c>
      <c r="I4578" s="39">
        <v>0.83</v>
      </c>
      <c r="J4578" s="15">
        <v>-6.8999999999999999E-3</v>
      </c>
      <c r="K4578" s="54">
        <v>1</v>
      </c>
      <c r="L4578" s="36">
        <v>-0.14030000000000001</v>
      </c>
      <c r="M4578" s="54">
        <v>0.70730059379237897</v>
      </c>
      <c r="N4578" s="15">
        <v>-0.14560000000000001</v>
      </c>
      <c r="O4578" s="54">
        <v>0.29199999999999998</v>
      </c>
      <c r="P4578" s="15">
        <v>4.3700000000000003E-2</v>
      </c>
      <c r="Q4578" s="49">
        <v>1</v>
      </c>
      <c r="R4578">
        <v>0.12820000000000001</v>
      </c>
      <c r="S4578" s="49">
        <v>0.85687892243409403</v>
      </c>
      <c r="T4578">
        <v>4.1500000000000002E-2</v>
      </c>
      <c r="U4578" s="54">
        <v>0.82099999999999995</v>
      </c>
      <c r="V4578" s="108">
        <v>1.03</v>
      </c>
      <c r="W4578">
        <f t="shared" si="284"/>
        <v>0</v>
      </c>
      <c r="X4578">
        <f t="shared" si="285"/>
        <v>0</v>
      </c>
      <c r="Y4578">
        <f t="shared" si="286"/>
        <v>0</v>
      </c>
      <c r="Z4578">
        <v>0</v>
      </c>
      <c r="AA4578">
        <v>0</v>
      </c>
      <c r="AB4578">
        <v>0</v>
      </c>
      <c r="AC4578">
        <v>0</v>
      </c>
      <c r="AD4578">
        <v>0</v>
      </c>
      <c r="AE4578">
        <v>0</v>
      </c>
      <c r="AF4578">
        <f t="shared" si="287"/>
        <v>-4.3900000000000002E-2</v>
      </c>
    </row>
    <row r="4579" spans="1:33" ht="17" x14ac:dyDescent="0.2">
      <c r="A4579" s="39" t="s">
        <v>4537</v>
      </c>
      <c r="B4579" s="78" t="s">
        <v>4538</v>
      </c>
      <c r="C4579" s="78" t="s">
        <v>81</v>
      </c>
      <c r="D4579" s="39">
        <v>5.0700000000000002E-2</v>
      </c>
      <c r="E4579" s="39">
        <v>-0.12670000000000001</v>
      </c>
      <c r="F4579" s="39">
        <v>0.10559999999999997</v>
      </c>
      <c r="G4579" s="39">
        <v>0.97</v>
      </c>
      <c r="H4579" s="39">
        <v>1.0900000000000001</v>
      </c>
      <c r="I4579" s="39">
        <v>0.93</v>
      </c>
      <c r="J4579" s="15">
        <v>-4.7999999999999996E-3</v>
      </c>
      <c r="K4579" s="54">
        <v>1</v>
      </c>
      <c r="L4579" s="36">
        <v>0.33760000000000001</v>
      </c>
      <c r="M4579" s="54">
        <v>0.57638204884993605</v>
      </c>
      <c r="N4579" s="15">
        <v>-2.0999999999999999E-3</v>
      </c>
      <c r="O4579" s="54">
        <v>0.98799999999999999</v>
      </c>
      <c r="P4579" s="15">
        <v>4.5900000000000003E-2</v>
      </c>
      <c r="Q4579" s="49">
        <v>1</v>
      </c>
      <c r="R4579">
        <v>0.44319999999999998</v>
      </c>
      <c r="S4579" s="49">
        <v>1.53289427621866E-2</v>
      </c>
      <c r="T4579">
        <v>-0.1288</v>
      </c>
      <c r="U4579" s="54">
        <v>0.14399999999999999</v>
      </c>
      <c r="V4579" s="108">
        <v>0.81</v>
      </c>
      <c r="W4579">
        <f t="shared" si="284"/>
        <v>0</v>
      </c>
      <c r="X4579">
        <f t="shared" si="285"/>
        <v>0</v>
      </c>
      <c r="Y4579">
        <f t="shared" si="286"/>
        <v>0</v>
      </c>
      <c r="Z4579">
        <v>0</v>
      </c>
      <c r="AA4579">
        <v>0</v>
      </c>
      <c r="AB4579">
        <v>0</v>
      </c>
      <c r="AC4579">
        <v>0</v>
      </c>
      <c r="AD4579">
        <v>0</v>
      </c>
      <c r="AE4579">
        <v>0</v>
      </c>
      <c r="AF4579">
        <f t="shared" si="287"/>
        <v>-4.3900000000000002E-2</v>
      </c>
      <c r="AG4579">
        <v>0.34240000000000004</v>
      </c>
    </row>
    <row r="4580" spans="1:33" ht="17" x14ac:dyDescent="0.2">
      <c r="A4580" s="39" t="s">
        <v>9601</v>
      </c>
      <c r="B4580" s="78" t="s">
        <v>9602</v>
      </c>
      <c r="C4580" s="78" t="s">
        <v>71</v>
      </c>
      <c r="D4580" s="39">
        <v>5.0700000000000009E-2</v>
      </c>
      <c r="E4580" s="39">
        <v>-4.5499999999999999E-2</v>
      </c>
      <c r="F4580" s="39">
        <v>5.9499999999999997E-2</v>
      </c>
      <c r="G4580" s="39">
        <v>0.97</v>
      </c>
      <c r="H4580" s="39">
        <v>1.03</v>
      </c>
      <c r="I4580" s="39">
        <v>0.96</v>
      </c>
      <c r="J4580" s="15">
        <v>8.1299999999999997E-2</v>
      </c>
      <c r="K4580" s="54">
        <v>1</v>
      </c>
      <c r="L4580" s="36">
        <v>3.4000000000000002E-2</v>
      </c>
      <c r="M4580" s="54">
        <v>0.97449142984899095</v>
      </c>
      <c r="N4580" s="15">
        <v>6.7699999999999996E-2</v>
      </c>
      <c r="O4580" s="54">
        <v>0.44</v>
      </c>
      <c r="P4580" s="15">
        <v>0.13200000000000001</v>
      </c>
      <c r="Q4580" s="49">
        <v>1</v>
      </c>
      <c r="R4580">
        <v>9.35E-2</v>
      </c>
      <c r="S4580" s="49">
        <v>0.87278196238792705</v>
      </c>
      <c r="T4580">
        <v>2.2200000000000001E-2</v>
      </c>
      <c r="U4580" s="54">
        <v>0.88200000000000001</v>
      </c>
      <c r="V4580" s="108">
        <v>0.34</v>
      </c>
      <c r="W4580">
        <f t="shared" si="284"/>
        <v>0</v>
      </c>
      <c r="X4580">
        <f t="shared" si="285"/>
        <v>0</v>
      </c>
      <c r="Y4580">
        <f t="shared" si="286"/>
        <v>0</v>
      </c>
      <c r="Z4580">
        <v>0</v>
      </c>
      <c r="AA4580">
        <v>0</v>
      </c>
      <c r="AB4580">
        <v>0</v>
      </c>
      <c r="AC4580">
        <v>0</v>
      </c>
      <c r="AD4580">
        <v>0</v>
      </c>
      <c r="AE4580">
        <v>0</v>
      </c>
      <c r="AF4580">
        <f t="shared" si="287"/>
        <v>-4.3900000000000002E-2</v>
      </c>
      <c r="AG4580">
        <v>-4.730000000000012E-2</v>
      </c>
    </row>
    <row r="4581" spans="1:33" ht="17" x14ac:dyDescent="0.2">
      <c r="A4581" s="39" t="s">
        <v>9343</v>
      </c>
      <c r="B4581" s="78" t="s">
        <v>9344</v>
      </c>
      <c r="C4581" s="78" t="s">
        <v>208</v>
      </c>
      <c r="D4581" s="39">
        <v>5.0700000000000023E-2</v>
      </c>
      <c r="E4581" s="39">
        <v>-0.20549999999999996</v>
      </c>
      <c r="F4581" s="39">
        <v>0.10200000000000001</v>
      </c>
      <c r="G4581" s="39">
        <v>0.97</v>
      </c>
      <c r="H4581" s="39">
        <v>1.1499999999999999</v>
      </c>
      <c r="I4581" s="39">
        <v>0.93</v>
      </c>
      <c r="J4581" s="15">
        <v>-0.29120000000000001</v>
      </c>
      <c r="K4581" s="54">
        <v>0.54151696734785304</v>
      </c>
      <c r="L4581" s="36">
        <v>-0.24660000000000001</v>
      </c>
      <c r="M4581" s="54">
        <v>0.49873926707914301</v>
      </c>
      <c r="N4581" s="15">
        <v>-0.36320000000000002</v>
      </c>
      <c r="O4581" s="54">
        <v>1.09E-3</v>
      </c>
      <c r="P4581" s="15">
        <v>-0.24049999999999999</v>
      </c>
      <c r="Q4581" s="49">
        <v>0.98733009605252597</v>
      </c>
      <c r="R4581">
        <v>-0.14460000000000001</v>
      </c>
      <c r="S4581" s="49">
        <v>0.83392978007969698</v>
      </c>
      <c r="T4581">
        <v>-0.56869999999999998</v>
      </c>
      <c r="U4581" s="54">
        <v>2.6699999999999998E-5</v>
      </c>
      <c r="V4581" s="108">
        <v>0.24</v>
      </c>
      <c r="W4581">
        <f t="shared" si="284"/>
        <v>0</v>
      </c>
      <c r="X4581">
        <f t="shared" si="285"/>
        <v>0</v>
      </c>
      <c r="Y4581">
        <f t="shared" si="286"/>
        <v>0</v>
      </c>
      <c r="Z4581">
        <v>0</v>
      </c>
      <c r="AA4581">
        <v>0</v>
      </c>
      <c r="AB4581">
        <v>0</v>
      </c>
      <c r="AC4581">
        <v>0</v>
      </c>
      <c r="AD4581">
        <v>0</v>
      </c>
      <c r="AE4581">
        <v>0</v>
      </c>
      <c r="AF4581">
        <f t="shared" si="287"/>
        <v>-4.3900000000000002E-2</v>
      </c>
      <c r="AG4581">
        <v>4.4600000000000084E-2</v>
      </c>
    </row>
    <row r="4582" spans="1:33" ht="17" x14ac:dyDescent="0.2">
      <c r="A4582" s="39" t="s">
        <v>17337</v>
      </c>
      <c r="B4582" s="78" t="s">
        <v>5473</v>
      </c>
      <c r="C4582" s="78" t="s">
        <v>55</v>
      </c>
      <c r="D4582" s="39">
        <v>5.0799999999999998E-2</v>
      </c>
      <c r="E4582" s="39">
        <v>-1.2499999999999983E-2</v>
      </c>
      <c r="F4582" s="39">
        <v>0.11699999999999999</v>
      </c>
      <c r="G4582" s="39">
        <v>0.97</v>
      </c>
      <c r="H4582" s="39">
        <v>1.01</v>
      </c>
      <c r="I4582" s="39">
        <v>0.92</v>
      </c>
      <c r="J4582" s="15">
        <v>1.37E-2</v>
      </c>
      <c r="K4582" s="54">
        <v>1</v>
      </c>
      <c r="L4582" s="36">
        <v>-0.16839999999999999</v>
      </c>
      <c r="M4582" s="54">
        <v>0.71499006966310297</v>
      </c>
      <c r="N4582" s="15">
        <v>0.14499999999999999</v>
      </c>
      <c r="O4582" s="54">
        <v>0.16400000000000001</v>
      </c>
      <c r="P4582" s="15">
        <v>6.4500000000000002E-2</v>
      </c>
      <c r="Q4582" s="49">
        <v>1</v>
      </c>
      <c r="R4582">
        <v>-5.1400000000000001E-2</v>
      </c>
      <c r="S4582" s="49">
        <v>0.90755153574818803</v>
      </c>
      <c r="T4582">
        <v>0.13250000000000001</v>
      </c>
      <c r="U4582" s="54">
        <v>0.23200000000000001</v>
      </c>
      <c r="V4582" s="108">
        <v>1.1599999999999999</v>
      </c>
      <c r="W4582">
        <f t="shared" si="284"/>
        <v>0</v>
      </c>
      <c r="X4582">
        <f t="shared" si="285"/>
        <v>0</v>
      </c>
      <c r="Y4582">
        <f t="shared" si="286"/>
        <v>0</v>
      </c>
      <c r="Z4582">
        <v>0</v>
      </c>
      <c r="AA4582">
        <v>0</v>
      </c>
      <c r="AB4582">
        <v>0</v>
      </c>
      <c r="AC4582">
        <v>0</v>
      </c>
      <c r="AD4582">
        <v>0</v>
      </c>
      <c r="AE4582">
        <v>0</v>
      </c>
      <c r="AF4582">
        <f t="shared" si="287"/>
        <v>-4.3900000000000002E-2</v>
      </c>
    </row>
    <row r="4583" spans="1:33" ht="17" x14ac:dyDescent="0.2">
      <c r="A4583" s="39" t="s">
        <v>17097</v>
      </c>
      <c r="B4583" s="78" t="s">
        <v>54</v>
      </c>
      <c r="C4583" s="78" t="s">
        <v>57</v>
      </c>
      <c r="D4583" s="39">
        <v>5.0800000000000005E-2</v>
      </c>
      <c r="E4583" s="39">
        <v>-5.5599999999999997E-2</v>
      </c>
      <c r="F4583" s="39">
        <v>-4.5300000000000007E-2</v>
      </c>
      <c r="G4583" s="39">
        <v>0.97</v>
      </c>
      <c r="H4583" s="39">
        <v>1.04</v>
      </c>
      <c r="I4583" s="39">
        <v>1.03</v>
      </c>
      <c r="J4583" s="15">
        <v>4.5699999999999998E-2</v>
      </c>
      <c r="K4583" s="54">
        <v>1</v>
      </c>
      <c r="L4583" s="36">
        <v>-0.1071</v>
      </c>
      <c r="M4583" s="54">
        <v>0.851098590688254</v>
      </c>
      <c r="N4583" s="15">
        <v>-8.5500000000000007E-2</v>
      </c>
      <c r="O4583" s="54">
        <v>0.52900000000000003</v>
      </c>
      <c r="P4583" s="15">
        <v>9.6500000000000002E-2</v>
      </c>
      <c r="Q4583" s="49">
        <v>1</v>
      </c>
      <c r="R4583">
        <v>-0.15240000000000001</v>
      </c>
      <c r="S4583" s="49">
        <v>0.85542063879767505</v>
      </c>
      <c r="T4583">
        <v>-0.1411</v>
      </c>
      <c r="U4583" s="54">
        <v>0.505</v>
      </c>
      <c r="V4583" s="108">
        <v>0.91</v>
      </c>
      <c r="W4583">
        <f t="shared" si="284"/>
        <v>0</v>
      </c>
      <c r="X4583">
        <f t="shared" si="285"/>
        <v>0</v>
      </c>
      <c r="Y4583">
        <f t="shared" si="286"/>
        <v>0</v>
      </c>
      <c r="Z4583">
        <v>0</v>
      </c>
      <c r="AA4583">
        <v>0</v>
      </c>
      <c r="AB4583">
        <v>0</v>
      </c>
      <c r="AC4583">
        <v>0</v>
      </c>
      <c r="AD4583">
        <v>0</v>
      </c>
      <c r="AE4583">
        <v>0</v>
      </c>
      <c r="AF4583">
        <f t="shared" si="287"/>
        <v>-4.3900000000000002E-2</v>
      </c>
    </row>
    <row r="4584" spans="1:33" ht="17" x14ac:dyDescent="0.2">
      <c r="A4584" s="39" t="s">
        <v>14735</v>
      </c>
      <c r="B4584" s="78" t="s">
        <v>14736</v>
      </c>
      <c r="C4584" s="78" t="s">
        <v>57</v>
      </c>
      <c r="D4584" s="39">
        <v>5.0900000000000001E-2</v>
      </c>
      <c r="E4584" s="39">
        <v>-0.16499999999999998</v>
      </c>
      <c r="F4584" s="39">
        <v>0.1661</v>
      </c>
      <c r="G4584" s="39">
        <v>0.97</v>
      </c>
      <c r="H4584" s="39">
        <v>1.1200000000000001</v>
      </c>
      <c r="I4584" s="39">
        <v>0.89</v>
      </c>
      <c r="J4584" s="15">
        <v>-7.6600000000000001E-2</v>
      </c>
      <c r="K4584" s="54">
        <v>1</v>
      </c>
      <c r="L4584" s="36">
        <v>-0.1799</v>
      </c>
      <c r="M4584" s="54">
        <v>0.82187640403149698</v>
      </c>
      <c r="N4584" s="15">
        <v>-1.5299999999999999E-2</v>
      </c>
      <c r="O4584" s="54">
        <v>0.86299999999999999</v>
      </c>
      <c r="P4584" s="15">
        <v>-2.5700000000000001E-2</v>
      </c>
      <c r="Q4584" s="49">
        <v>1</v>
      </c>
      <c r="R4584">
        <v>-1.38E-2</v>
      </c>
      <c r="S4584" s="49">
        <v>0.99389653619099905</v>
      </c>
      <c r="T4584">
        <v>-0.18029999999999999</v>
      </c>
      <c r="U4584" s="54">
        <v>0.14799999999999999</v>
      </c>
      <c r="V4584" s="108">
        <v>0.17</v>
      </c>
      <c r="W4584">
        <f t="shared" si="284"/>
        <v>0</v>
      </c>
      <c r="X4584">
        <f t="shared" si="285"/>
        <v>0</v>
      </c>
      <c r="Y4584">
        <f t="shared" si="286"/>
        <v>0</v>
      </c>
      <c r="Z4584">
        <v>0</v>
      </c>
      <c r="AA4584">
        <v>0</v>
      </c>
      <c r="AB4584">
        <v>0</v>
      </c>
      <c r="AC4584">
        <v>0</v>
      </c>
      <c r="AD4584">
        <v>0</v>
      </c>
      <c r="AE4584">
        <v>0</v>
      </c>
      <c r="AF4584">
        <f t="shared" si="287"/>
        <v>-4.3900000000000002E-2</v>
      </c>
      <c r="AG4584">
        <v>-0.1033</v>
      </c>
    </row>
    <row r="4585" spans="1:33" ht="17" x14ac:dyDescent="0.2">
      <c r="A4585" s="39" t="s">
        <v>3395</v>
      </c>
      <c r="B4585" s="78" t="s">
        <v>3396</v>
      </c>
      <c r="C4585" s="78" t="s">
        <v>412</v>
      </c>
      <c r="D4585" s="39">
        <v>5.1099999999999979E-2</v>
      </c>
      <c r="E4585" s="39">
        <v>-5.8399999999999994E-2</v>
      </c>
      <c r="F4585" s="39">
        <v>0.25970000000000004</v>
      </c>
      <c r="G4585" s="39">
        <v>0.97</v>
      </c>
      <c r="H4585" s="39">
        <v>1.04</v>
      </c>
      <c r="I4585" s="39">
        <v>0.84</v>
      </c>
      <c r="J4585" s="15">
        <v>0.29820000000000002</v>
      </c>
      <c r="K4585" s="54">
        <v>1</v>
      </c>
      <c r="L4585" s="36">
        <v>0.34499999999999997</v>
      </c>
      <c r="M4585" s="54">
        <v>0.72544094241965495</v>
      </c>
      <c r="N4585" s="15">
        <v>0.13009999999999999</v>
      </c>
      <c r="O4585" s="54">
        <v>0.11</v>
      </c>
      <c r="P4585" s="15">
        <v>0.3493</v>
      </c>
      <c r="Q4585" s="49">
        <v>0.70593064718479204</v>
      </c>
      <c r="R4585">
        <v>0.60470000000000002</v>
      </c>
      <c r="S4585" s="49">
        <v>0.15695497024414801</v>
      </c>
      <c r="T4585">
        <v>7.17E-2</v>
      </c>
      <c r="U4585" s="54">
        <v>0.72</v>
      </c>
      <c r="V4585" s="108">
        <v>0.68</v>
      </c>
      <c r="W4585">
        <f t="shared" si="284"/>
        <v>0</v>
      </c>
      <c r="X4585">
        <f t="shared" si="285"/>
        <v>0</v>
      </c>
      <c r="Y4585">
        <f t="shared" si="286"/>
        <v>0</v>
      </c>
      <c r="Z4585">
        <v>0</v>
      </c>
      <c r="AA4585">
        <v>0</v>
      </c>
      <c r="AB4585">
        <v>0</v>
      </c>
      <c r="AC4585">
        <v>0</v>
      </c>
      <c r="AD4585">
        <v>0</v>
      </c>
      <c r="AE4585">
        <v>0</v>
      </c>
      <c r="AF4585">
        <f t="shared" si="287"/>
        <v>-4.3900000000000002E-2</v>
      </c>
      <c r="AG4585">
        <v>4.6799999999999731E-2</v>
      </c>
    </row>
    <row r="4586" spans="1:33" ht="17" x14ac:dyDescent="0.2">
      <c r="A4586" s="39" t="s">
        <v>6263</v>
      </c>
      <c r="B4586" s="78" t="s">
        <v>6166</v>
      </c>
      <c r="C4586" s="78" t="s">
        <v>338</v>
      </c>
      <c r="D4586" s="39">
        <v>5.1099999999999993E-2</v>
      </c>
      <c r="E4586" s="39">
        <v>4.9100000000000033E-2</v>
      </c>
      <c r="F4586" s="39">
        <v>5.7999999999999996E-3</v>
      </c>
      <c r="G4586" s="39">
        <v>0.97</v>
      </c>
      <c r="H4586" s="39">
        <v>0.97</v>
      </c>
      <c r="I4586" s="39">
        <v>1</v>
      </c>
      <c r="J4586" s="15">
        <v>3.0599999999999999E-2</v>
      </c>
      <c r="K4586" s="54">
        <v>1</v>
      </c>
      <c r="L4586" s="36">
        <v>-5.7299999999999997E-2</v>
      </c>
      <c r="M4586" s="54">
        <v>0.90492870109751</v>
      </c>
      <c r="N4586" s="15">
        <v>0.21579999999999999</v>
      </c>
      <c r="O4586" s="54">
        <v>0.04</v>
      </c>
      <c r="P4586" s="15">
        <v>8.1699999999999995E-2</v>
      </c>
      <c r="Q4586" s="49">
        <v>1</v>
      </c>
      <c r="R4586">
        <v>-5.1499999999999997E-2</v>
      </c>
      <c r="S4586" s="49">
        <v>0.94239082728005696</v>
      </c>
      <c r="T4586">
        <v>0.26490000000000002</v>
      </c>
      <c r="U4586" s="54">
        <v>9.2299999999999993E-2</v>
      </c>
      <c r="V4586" s="108">
        <v>0.85</v>
      </c>
      <c r="W4586">
        <f t="shared" si="284"/>
        <v>0</v>
      </c>
      <c r="X4586">
        <f t="shared" si="285"/>
        <v>0</v>
      </c>
      <c r="Y4586">
        <f t="shared" si="286"/>
        <v>0</v>
      </c>
      <c r="Z4586">
        <v>0</v>
      </c>
      <c r="AA4586">
        <v>0</v>
      </c>
      <c r="AB4586">
        <v>0</v>
      </c>
      <c r="AC4586">
        <v>0</v>
      </c>
      <c r="AD4586">
        <v>0</v>
      </c>
      <c r="AE4586">
        <v>0</v>
      </c>
      <c r="AF4586">
        <f t="shared" si="287"/>
        <v>-4.3900000000000002E-2</v>
      </c>
      <c r="AG4586">
        <v>-8.7899999999999978E-2</v>
      </c>
    </row>
    <row r="4587" spans="1:33" ht="17" x14ac:dyDescent="0.2">
      <c r="A4587" s="39" t="s">
        <v>3526</v>
      </c>
      <c r="B4587" s="78" t="s">
        <v>3527</v>
      </c>
      <c r="C4587" s="78" t="s">
        <v>412</v>
      </c>
      <c r="D4587" s="39">
        <v>5.1100000000000007E-2</v>
      </c>
      <c r="E4587" s="39">
        <v>-0.18099999999999999</v>
      </c>
      <c r="F4587" s="39">
        <v>0.3508</v>
      </c>
      <c r="G4587" s="39">
        <v>0.97</v>
      </c>
      <c r="H4587" s="39">
        <v>1.1299999999999999</v>
      </c>
      <c r="I4587" s="39">
        <v>0.78</v>
      </c>
      <c r="J4587" s="15">
        <v>3.9699999999999999E-2</v>
      </c>
      <c r="K4587" s="54">
        <v>1</v>
      </c>
      <c r="L4587" s="36">
        <v>-0.26779999999999998</v>
      </c>
      <c r="M4587" s="54">
        <v>0.67943438253347399</v>
      </c>
      <c r="N4587" s="15">
        <v>-6.2199999999999998E-2</v>
      </c>
      <c r="O4587" s="54">
        <v>0.55900000000000005</v>
      </c>
      <c r="P4587" s="15">
        <v>9.0800000000000006E-2</v>
      </c>
      <c r="Q4587" s="49">
        <v>1</v>
      </c>
      <c r="R4587">
        <v>8.3000000000000004E-2</v>
      </c>
      <c r="S4587" s="49">
        <v>0.83620408126736601</v>
      </c>
      <c r="T4587">
        <v>-0.2432</v>
      </c>
      <c r="U4587" s="54">
        <v>1.67E-2</v>
      </c>
      <c r="V4587" s="108">
        <v>0.15</v>
      </c>
      <c r="W4587">
        <f t="shared" si="284"/>
        <v>0</v>
      </c>
      <c r="X4587">
        <f t="shared" si="285"/>
        <v>0</v>
      </c>
      <c r="Y4587">
        <f t="shared" si="286"/>
        <v>0</v>
      </c>
      <c r="Z4587">
        <v>0</v>
      </c>
      <c r="AA4587">
        <v>0</v>
      </c>
      <c r="AB4587">
        <v>0</v>
      </c>
      <c r="AC4587">
        <v>0</v>
      </c>
      <c r="AD4587">
        <v>0</v>
      </c>
      <c r="AE4587">
        <v>0</v>
      </c>
      <c r="AF4587">
        <f t="shared" si="287"/>
        <v>-4.3900000000000002E-2</v>
      </c>
      <c r="AG4587">
        <v>-0.3076000000000001</v>
      </c>
    </row>
    <row r="4588" spans="1:33" ht="17" x14ac:dyDescent="0.2">
      <c r="A4588" s="39" t="s">
        <v>15504</v>
      </c>
      <c r="B4588" s="78" t="s">
        <v>54</v>
      </c>
      <c r="C4588" s="78" t="s">
        <v>57</v>
      </c>
      <c r="D4588" s="39">
        <v>5.1200000000000009E-2</v>
      </c>
      <c r="E4588" s="39">
        <v>-0.16489999999999999</v>
      </c>
      <c r="F4588" s="39">
        <v>8.5499999999999993E-2</v>
      </c>
      <c r="G4588" s="39">
        <v>0.97</v>
      </c>
      <c r="H4588" s="39">
        <v>1.1200000000000001</v>
      </c>
      <c r="I4588" s="39">
        <v>0.94</v>
      </c>
      <c r="J4588" s="15">
        <v>-0.15390000000000001</v>
      </c>
      <c r="K4588" s="54">
        <v>0.98323544125177398</v>
      </c>
      <c r="L4588" s="36">
        <v>-0.29049999999999998</v>
      </c>
      <c r="M4588" s="54">
        <v>0.31926465176353802</v>
      </c>
      <c r="N4588" s="15">
        <v>0.1056</v>
      </c>
      <c r="O4588" s="54">
        <v>0.3</v>
      </c>
      <c r="P4588" s="15">
        <v>-0.1027</v>
      </c>
      <c r="Q4588" s="49">
        <v>1</v>
      </c>
      <c r="R4588">
        <v>-0.20499999999999999</v>
      </c>
      <c r="S4588" s="49">
        <v>0.75766270037068895</v>
      </c>
      <c r="T4588">
        <v>-5.9299999999999999E-2</v>
      </c>
      <c r="U4588" s="54">
        <v>0.83599999999999997</v>
      </c>
      <c r="V4588" s="108">
        <v>0.61</v>
      </c>
      <c r="W4588">
        <f t="shared" si="284"/>
        <v>0</v>
      </c>
      <c r="X4588">
        <f t="shared" si="285"/>
        <v>0</v>
      </c>
      <c r="Y4588">
        <f t="shared" si="286"/>
        <v>0</v>
      </c>
      <c r="Z4588">
        <v>0</v>
      </c>
      <c r="AA4588">
        <v>0</v>
      </c>
      <c r="AB4588">
        <v>0</v>
      </c>
      <c r="AC4588">
        <v>0</v>
      </c>
      <c r="AD4588">
        <v>0</v>
      </c>
      <c r="AE4588">
        <v>0</v>
      </c>
      <c r="AF4588">
        <f t="shared" si="287"/>
        <v>-4.3900000000000002E-2</v>
      </c>
      <c r="AG4588">
        <v>-0.13660000000000003</v>
      </c>
    </row>
    <row r="4589" spans="1:33" ht="17" x14ac:dyDescent="0.2">
      <c r="A4589" s="39" t="s">
        <v>15045</v>
      </c>
      <c r="B4589" s="78" t="s">
        <v>11508</v>
      </c>
      <c r="C4589" s="78" t="s">
        <v>57</v>
      </c>
      <c r="D4589" s="39">
        <v>5.1299999999999998E-2</v>
      </c>
      <c r="E4589" s="39">
        <v>-2.8200000000000003E-2</v>
      </c>
      <c r="F4589" s="39">
        <v>5.5499999999999994E-2</v>
      </c>
      <c r="G4589" s="39">
        <v>0.97</v>
      </c>
      <c r="H4589" s="39">
        <v>1.02</v>
      </c>
      <c r="I4589" s="39">
        <v>0.96</v>
      </c>
      <c r="J4589" s="15">
        <v>-0.1045</v>
      </c>
      <c r="K4589" s="54">
        <v>1</v>
      </c>
      <c r="L4589" s="36">
        <v>-0.2276</v>
      </c>
      <c r="M4589" s="54">
        <v>0.68179757821909104</v>
      </c>
      <c r="N4589" s="15">
        <v>-0.33879999999999999</v>
      </c>
      <c r="O4589" s="54">
        <v>3.9899999999999996E-3</v>
      </c>
      <c r="P4589" s="15">
        <v>-5.3199999999999997E-2</v>
      </c>
      <c r="Q4589" s="49">
        <v>1</v>
      </c>
      <c r="R4589">
        <v>-0.1721</v>
      </c>
      <c r="S4589" s="49">
        <v>0.87278196238792705</v>
      </c>
      <c r="T4589">
        <v>-0.36699999999999999</v>
      </c>
      <c r="U4589" s="54">
        <v>0.10100000000000001</v>
      </c>
      <c r="V4589" s="108">
        <v>0.19</v>
      </c>
      <c r="W4589">
        <f t="shared" si="284"/>
        <v>0</v>
      </c>
      <c r="X4589">
        <f t="shared" si="285"/>
        <v>0</v>
      </c>
      <c r="Y4589">
        <f t="shared" si="286"/>
        <v>0</v>
      </c>
      <c r="Z4589">
        <v>0</v>
      </c>
      <c r="AA4589">
        <v>0</v>
      </c>
      <c r="AB4589">
        <v>0</v>
      </c>
      <c r="AC4589">
        <v>0</v>
      </c>
      <c r="AD4589">
        <v>0</v>
      </c>
      <c r="AE4589">
        <v>0</v>
      </c>
      <c r="AF4589">
        <f t="shared" si="287"/>
        <v>-4.3900000000000002E-2</v>
      </c>
      <c r="AG4589">
        <v>-0.12309999999999999</v>
      </c>
    </row>
    <row r="4590" spans="1:33" ht="17" x14ac:dyDescent="0.2">
      <c r="A4590" s="39" t="s">
        <v>3143</v>
      </c>
      <c r="B4590" s="78" t="s">
        <v>3144</v>
      </c>
      <c r="C4590" s="78" t="s">
        <v>155</v>
      </c>
      <c r="D4590" s="39">
        <v>5.1299999999999998E-2</v>
      </c>
      <c r="E4590" s="39">
        <v>9.7000000000000003E-3</v>
      </c>
      <c r="F4590" s="39">
        <v>0.442</v>
      </c>
      <c r="G4590" s="39">
        <v>0.97</v>
      </c>
      <c r="H4590" s="39">
        <v>0.99</v>
      </c>
      <c r="I4590" s="39">
        <v>0.74</v>
      </c>
      <c r="J4590" s="15">
        <v>-2.2100000000000002E-2</v>
      </c>
      <c r="K4590" s="54">
        <v>1</v>
      </c>
      <c r="L4590" s="36">
        <v>-0.4461</v>
      </c>
      <c r="M4590" s="54">
        <v>0.58049752178118397</v>
      </c>
      <c r="N4590" s="15">
        <v>1.4999999999999999E-2</v>
      </c>
      <c r="O4590" s="54">
        <v>0.85699999999999998</v>
      </c>
      <c r="P4590" s="15">
        <v>2.92E-2</v>
      </c>
      <c r="Q4590" s="49">
        <v>1</v>
      </c>
      <c r="R4590">
        <v>-4.1000000000000003E-3</v>
      </c>
      <c r="S4590" s="49">
        <v>1</v>
      </c>
      <c r="T4590">
        <v>2.47E-2</v>
      </c>
      <c r="U4590" s="54">
        <v>0.90600000000000003</v>
      </c>
      <c r="V4590" s="108">
        <v>0.19</v>
      </c>
      <c r="W4590">
        <f t="shared" si="284"/>
        <v>0</v>
      </c>
      <c r="X4590">
        <f t="shared" si="285"/>
        <v>0</v>
      </c>
      <c r="Y4590">
        <f t="shared" si="286"/>
        <v>0</v>
      </c>
      <c r="Z4590">
        <v>0</v>
      </c>
      <c r="AA4590">
        <v>0</v>
      </c>
      <c r="AB4590">
        <v>0</v>
      </c>
      <c r="AC4590">
        <v>0</v>
      </c>
      <c r="AD4590">
        <v>0</v>
      </c>
      <c r="AE4590">
        <v>0</v>
      </c>
      <c r="AF4590">
        <f t="shared" si="287"/>
        <v>-4.3900000000000002E-2</v>
      </c>
      <c r="AG4590">
        <v>-0.42399999999999971</v>
      </c>
    </row>
    <row r="4591" spans="1:33" ht="17" x14ac:dyDescent="0.2">
      <c r="A4591" s="39" t="s">
        <v>17012</v>
      </c>
      <c r="B4591" s="78" t="s">
        <v>1025</v>
      </c>
      <c r="C4591" s="78" t="s">
        <v>139</v>
      </c>
      <c r="D4591" s="39">
        <v>5.1300000000000012E-2</v>
      </c>
      <c r="E4591" s="39">
        <v>0.8123999999999999</v>
      </c>
      <c r="F4591" s="39">
        <v>0.19460000000000011</v>
      </c>
      <c r="G4591" s="39">
        <v>0.97</v>
      </c>
      <c r="H4591" s="39">
        <v>0.56999999999999995</v>
      </c>
      <c r="I4591" s="39">
        <v>0.87</v>
      </c>
      <c r="J4591" s="15">
        <v>-0.61140000000000005</v>
      </c>
      <c r="K4591" s="54">
        <v>0.52761015718185</v>
      </c>
      <c r="L4591" s="98">
        <v>-1.1646000000000001</v>
      </c>
      <c r="M4591" s="54">
        <v>1.7190646160048499E-2</v>
      </c>
      <c r="N4591" s="98">
        <v>-1.5186999999999999</v>
      </c>
      <c r="O4591" s="54">
        <v>5.1100000000000001E-48</v>
      </c>
      <c r="P4591" s="15">
        <v>-0.56010000000000004</v>
      </c>
      <c r="Q4591" s="49">
        <v>3.5095413839785899E-2</v>
      </c>
      <c r="R4591">
        <v>-0.97</v>
      </c>
      <c r="S4591" s="49">
        <v>7.0388796058822103E-6</v>
      </c>
      <c r="T4591">
        <v>-0.70630000000000004</v>
      </c>
      <c r="U4591" s="54">
        <v>3.6700000000000003E-24</v>
      </c>
      <c r="V4591" s="108">
        <v>1.04</v>
      </c>
      <c r="W4591">
        <f t="shared" si="284"/>
        <v>0</v>
      </c>
      <c r="X4591">
        <f t="shared" si="285"/>
        <v>1</v>
      </c>
      <c r="Y4591">
        <f t="shared" si="286"/>
        <v>0</v>
      </c>
      <c r="Z4591">
        <v>0</v>
      </c>
      <c r="AA4591">
        <v>1</v>
      </c>
      <c r="AB4591">
        <v>1</v>
      </c>
      <c r="AC4591">
        <v>0</v>
      </c>
      <c r="AD4591">
        <v>0</v>
      </c>
      <c r="AE4591">
        <v>0</v>
      </c>
      <c r="AF4591">
        <f t="shared" si="287"/>
        <v>-4.3900000000000002E-2</v>
      </c>
    </row>
    <row r="4592" spans="1:33" ht="17" x14ac:dyDescent="0.2">
      <c r="A4592" s="39" t="s">
        <v>17408</v>
      </c>
      <c r="B4592" s="78" t="s">
        <v>17843</v>
      </c>
      <c r="C4592" s="78" t="s">
        <v>18161</v>
      </c>
      <c r="D4592" s="39">
        <v>5.1400000000000001E-2</v>
      </c>
      <c r="E4592" s="39">
        <v>-3.4100000000000005E-2</v>
      </c>
      <c r="F4592" s="39">
        <v>0.42459999999999998</v>
      </c>
      <c r="G4592" s="39">
        <v>0.96</v>
      </c>
      <c r="H4592" s="39">
        <v>1.02</v>
      </c>
      <c r="I4592" s="39">
        <v>0.75</v>
      </c>
      <c r="J4592" s="15">
        <v>-0.79920000000000002</v>
      </c>
      <c r="K4592" s="54">
        <v>0.10610303973762999</v>
      </c>
      <c r="L4592" s="98">
        <v>-1.1209</v>
      </c>
      <c r="M4592" s="54">
        <v>5.0151265283783697E-3</v>
      </c>
      <c r="N4592" s="15">
        <v>7.7200000000000005E-2</v>
      </c>
      <c r="O4592" s="54">
        <v>0.39500000000000002</v>
      </c>
      <c r="P4592" s="15">
        <v>-0.74780000000000002</v>
      </c>
      <c r="Q4592" s="49">
        <v>3.3001731052571502E-2</v>
      </c>
      <c r="R4592">
        <v>-0.69630000000000003</v>
      </c>
      <c r="S4592" s="49">
        <v>4.2933994013355001E-2</v>
      </c>
      <c r="T4592">
        <v>4.3099999999999999E-2</v>
      </c>
      <c r="U4592" s="54">
        <v>0.78400000000000003</v>
      </c>
      <c r="V4592" s="108">
        <v>0.66</v>
      </c>
      <c r="W4592">
        <f t="shared" si="284"/>
        <v>0</v>
      </c>
      <c r="X4592">
        <f t="shared" si="285"/>
        <v>0</v>
      </c>
      <c r="Y4592">
        <f t="shared" si="286"/>
        <v>0</v>
      </c>
      <c r="Z4592">
        <v>0</v>
      </c>
      <c r="AA4592">
        <v>1</v>
      </c>
      <c r="AB4592">
        <v>0</v>
      </c>
      <c r="AC4592">
        <v>0</v>
      </c>
      <c r="AD4592">
        <v>0</v>
      </c>
      <c r="AE4592">
        <v>0</v>
      </c>
      <c r="AF4592">
        <f t="shared" si="287"/>
        <v>-5.8900000000000001E-2</v>
      </c>
    </row>
    <row r="4593" spans="1:33" ht="17" x14ac:dyDescent="0.2">
      <c r="A4593" s="39" t="s">
        <v>6150</v>
      </c>
      <c r="B4593" s="78" t="s">
        <v>6151</v>
      </c>
      <c r="C4593" s="78" t="s">
        <v>979</v>
      </c>
      <c r="D4593" s="39">
        <v>5.1400000000000001E-2</v>
      </c>
      <c r="E4593" s="39">
        <v>7.6999999999999846E-3</v>
      </c>
      <c r="F4593" s="39">
        <v>0.17499999999999999</v>
      </c>
      <c r="G4593" s="39">
        <v>0.96</v>
      </c>
      <c r="H4593" s="39">
        <v>0.99</v>
      </c>
      <c r="I4593" s="39">
        <v>0.89</v>
      </c>
      <c r="J4593" s="15">
        <v>-6.6299999999999998E-2</v>
      </c>
      <c r="K4593" s="54">
        <v>1</v>
      </c>
      <c r="L4593" s="36">
        <v>-0.25800000000000001</v>
      </c>
      <c r="M4593" s="54">
        <v>0.68411712535790603</v>
      </c>
      <c r="N4593" s="15">
        <v>0.18970000000000001</v>
      </c>
      <c r="O4593" s="54">
        <v>3.6299999999999999E-2</v>
      </c>
      <c r="P4593" s="15">
        <v>-1.49E-2</v>
      </c>
      <c r="Q4593" s="49">
        <v>1</v>
      </c>
      <c r="R4593">
        <v>-8.3000000000000004E-2</v>
      </c>
      <c r="S4593" s="49">
        <v>0.92021056704373505</v>
      </c>
      <c r="T4593">
        <v>0.19739999999999999</v>
      </c>
      <c r="U4593" s="54">
        <v>0.19400000000000001</v>
      </c>
      <c r="V4593" s="108">
        <v>0.74</v>
      </c>
      <c r="W4593">
        <f t="shared" si="284"/>
        <v>0</v>
      </c>
      <c r="X4593">
        <f t="shared" si="285"/>
        <v>0</v>
      </c>
      <c r="Y4593">
        <f t="shared" si="286"/>
        <v>0</v>
      </c>
      <c r="Z4593">
        <v>0</v>
      </c>
      <c r="AA4593">
        <v>0</v>
      </c>
      <c r="AB4593">
        <v>0</v>
      </c>
      <c r="AC4593">
        <v>0</v>
      </c>
      <c r="AD4593">
        <v>0</v>
      </c>
      <c r="AE4593">
        <v>0</v>
      </c>
      <c r="AF4593">
        <f t="shared" si="287"/>
        <v>-5.8900000000000001E-2</v>
      </c>
      <c r="AG4593">
        <v>-0.19169999999999998</v>
      </c>
    </row>
    <row r="4594" spans="1:33" ht="17" x14ac:dyDescent="0.2">
      <c r="A4594" s="39" t="s">
        <v>15261</v>
      </c>
      <c r="B4594" s="78" t="s">
        <v>54</v>
      </c>
      <c r="C4594" s="78" t="s">
        <v>57</v>
      </c>
      <c r="D4594" s="39">
        <v>5.1400000000000001E-2</v>
      </c>
      <c r="E4594" s="39">
        <v>7.4200000000000002E-2</v>
      </c>
      <c r="F4594" s="39">
        <v>5.2899999999999947E-2</v>
      </c>
      <c r="G4594" s="39">
        <v>0.96</v>
      </c>
      <c r="H4594" s="39">
        <v>0.95</v>
      </c>
      <c r="I4594" s="39">
        <v>0.96</v>
      </c>
      <c r="J4594" s="15">
        <v>-0.1232</v>
      </c>
      <c r="K4594" s="54">
        <v>1</v>
      </c>
      <c r="L4594" s="36">
        <v>-0.33289999999999997</v>
      </c>
      <c r="M4594" s="54">
        <v>0.33903504286876301</v>
      </c>
      <c r="N4594" s="15">
        <v>-1.3599999999999999E-2</v>
      </c>
      <c r="O4594" s="54">
        <v>0.91</v>
      </c>
      <c r="P4594" s="15">
        <v>-7.1800000000000003E-2</v>
      </c>
      <c r="Q4594" s="49">
        <v>1</v>
      </c>
      <c r="R4594">
        <v>-0.28000000000000003</v>
      </c>
      <c r="S4594" s="49">
        <v>0.64756114541283205</v>
      </c>
      <c r="T4594">
        <v>6.0600000000000001E-2</v>
      </c>
      <c r="U4594" s="54">
        <v>0.751</v>
      </c>
      <c r="V4594" s="108">
        <v>0.64</v>
      </c>
      <c r="W4594">
        <f t="shared" si="284"/>
        <v>0</v>
      </c>
      <c r="X4594">
        <f t="shared" si="285"/>
        <v>0</v>
      </c>
      <c r="Y4594">
        <f t="shared" si="286"/>
        <v>0</v>
      </c>
      <c r="Z4594">
        <v>0</v>
      </c>
      <c r="AA4594">
        <v>0</v>
      </c>
      <c r="AB4594">
        <v>0</v>
      </c>
      <c r="AC4594">
        <v>0</v>
      </c>
      <c r="AD4594">
        <v>0</v>
      </c>
      <c r="AE4594">
        <v>0</v>
      </c>
      <c r="AF4594">
        <f t="shared" si="287"/>
        <v>-5.8900000000000001E-2</v>
      </c>
      <c r="AG4594">
        <v>-0.2097</v>
      </c>
    </row>
    <row r="4595" spans="1:33" ht="17" x14ac:dyDescent="0.2">
      <c r="A4595" s="39" t="s">
        <v>15257</v>
      </c>
      <c r="B4595" s="78" t="s">
        <v>54</v>
      </c>
      <c r="C4595" s="78" t="s">
        <v>57</v>
      </c>
      <c r="D4595" s="39">
        <v>5.1500000000000004E-2</v>
      </c>
      <c r="E4595" s="39">
        <v>-1.0000000000000009E-3</v>
      </c>
      <c r="F4595" s="39">
        <v>-2.0900000000000002E-2</v>
      </c>
      <c r="G4595" s="39">
        <v>0.96</v>
      </c>
      <c r="H4595" s="39">
        <v>1</v>
      </c>
      <c r="I4595" s="39">
        <v>1.01</v>
      </c>
      <c r="J4595" s="15">
        <v>-0.123</v>
      </c>
      <c r="K4595" s="54">
        <v>1</v>
      </c>
      <c r="L4595" s="36">
        <v>-0.2215</v>
      </c>
      <c r="M4595" s="54">
        <v>0.59668917333461602</v>
      </c>
      <c r="N4595" s="15">
        <v>-0.1195</v>
      </c>
      <c r="O4595" s="54">
        <v>0.27300000000000002</v>
      </c>
      <c r="P4595" s="15">
        <v>-7.1499999999999994E-2</v>
      </c>
      <c r="Q4595" s="49">
        <v>1</v>
      </c>
      <c r="R4595">
        <v>-0.2424</v>
      </c>
      <c r="S4595" s="49">
        <v>0.55672964358744903</v>
      </c>
      <c r="T4595">
        <v>-0.1205</v>
      </c>
      <c r="U4595" s="54">
        <v>0.26400000000000001</v>
      </c>
      <c r="V4595" s="108">
        <v>0.73</v>
      </c>
      <c r="W4595">
        <f t="shared" si="284"/>
        <v>0</v>
      </c>
      <c r="X4595">
        <f t="shared" si="285"/>
        <v>0</v>
      </c>
      <c r="Y4595">
        <f t="shared" si="286"/>
        <v>0</v>
      </c>
      <c r="Z4595">
        <v>0</v>
      </c>
      <c r="AA4595">
        <v>0</v>
      </c>
      <c r="AB4595">
        <v>0</v>
      </c>
      <c r="AC4595">
        <v>0</v>
      </c>
      <c r="AD4595">
        <v>0</v>
      </c>
      <c r="AE4595">
        <v>0</v>
      </c>
      <c r="AF4595">
        <f t="shared" si="287"/>
        <v>-5.8900000000000001E-2</v>
      </c>
      <c r="AG4595">
        <v>-9.8399999999999987E-2</v>
      </c>
    </row>
    <row r="4596" spans="1:33" ht="17" x14ac:dyDescent="0.2">
      <c r="A4596" s="39" t="s">
        <v>6542</v>
      </c>
      <c r="B4596" s="78" t="s">
        <v>6543</v>
      </c>
      <c r="C4596" s="78" t="s">
        <v>6510</v>
      </c>
      <c r="D4596" s="39">
        <v>5.1599999999999993E-2</v>
      </c>
      <c r="E4596" s="39">
        <v>-0.12179999999999999</v>
      </c>
      <c r="F4596" s="39">
        <v>0.1295</v>
      </c>
      <c r="G4596" s="39">
        <v>0.96</v>
      </c>
      <c r="H4596" s="39">
        <v>1.0900000000000001</v>
      </c>
      <c r="I4596" s="39">
        <v>0.91</v>
      </c>
      <c r="J4596" s="15">
        <v>-0.1303</v>
      </c>
      <c r="K4596" s="54">
        <v>1</v>
      </c>
      <c r="L4596" s="36">
        <v>-0.36940000000000001</v>
      </c>
      <c r="M4596" s="54">
        <v>0.33016828155760097</v>
      </c>
      <c r="N4596" s="15">
        <v>-8.2400000000000001E-2</v>
      </c>
      <c r="O4596" s="54">
        <v>0.50600000000000001</v>
      </c>
      <c r="P4596" s="15">
        <v>-7.8700000000000006E-2</v>
      </c>
      <c r="Q4596" s="49">
        <v>1</v>
      </c>
      <c r="R4596">
        <v>-0.2399</v>
      </c>
      <c r="S4596" s="49">
        <v>0.36253645951399999</v>
      </c>
      <c r="T4596">
        <v>-0.20419999999999999</v>
      </c>
      <c r="U4596" s="54">
        <v>0.224</v>
      </c>
      <c r="V4596" s="108">
        <v>1.85</v>
      </c>
      <c r="W4596">
        <f t="shared" si="284"/>
        <v>0</v>
      </c>
      <c r="X4596">
        <f t="shared" si="285"/>
        <v>0</v>
      </c>
      <c r="Y4596">
        <f t="shared" si="286"/>
        <v>0</v>
      </c>
      <c r="Z4596">
        <v>0</v>
      </c>
      <c r="AA4596">
        <v>0</v>
      </c>
      <c r="AB4596">
        <v>0</v>
      </c>
      <c r="AC4596">
        <v>0</v>
      </c>
      <c r="AD4596">
        <v>0</v>
      </c>
      <c r="AE4596">
        <v>0</v>
      </c>
      <c r="AF4596">
        <f t="shared" si="287"/>
        <v>-5.8900000000000001E-2</v>
      </c>
      <c r="AG4596">
        <v>-0.23910000000000003</v>
      </c>
    </row>
    <row r="4597" spans="1:33" ht="17" x14ac:dyDescent="0.2">
      <c r="A4597" s="39" t="s">
        <v>13006</v>
      </c>
      <c r="B4597" s="78" t="s">
        <v>54</v>
      </c>
      <c r="C4597" s="78" t="s">
        <v>57</v>
      </c>
      <c r="D4597" s="39">
        <v>5.1600000000000007E-2</v>
      </c>
      <c r="E4597" s="39">
        <v>-8.4100000000000008E-2</v>
      </c>
      <c r="F4597" s="39">
        <v>0.26</v>
      </c>
      <c r="G4597" s="39">
        <v>0.96</v>
      </c>
      <c r="H4597" s="39">
        <v>1.06</v>
      </c>
      <c r="I4597" s="39">
        <v>0.84</v>
      </c>
      <c r="J4597" s="15">
        <v>3.5799999999999998E-2</v>
      </c>
      <c r="K4597" s="54">
        <v>1</v>
      </c>
      <c r="L4597" s="36">
        <v>-0.19980000000000001</v>
      </c>
      <c r="M4597" s="54">
        <v>0.67653000757945003</v>
      </c>
      <c r="N4597" s="15">
        <v>2.5399999999999999E-2</v>
      </c>
      <c r="O4597" s="54">
        <v>0.89300000000000002</v>
      </c>
      <c r="P4597" s="15">
        <v>8.7400000000000005E-2</v>
      </c>
      <c r="Q4597" s="49">
        <v>1</v>
      </c>
      <c r="R4597">
        <v>6.0199999999999997E-2</v>
      </c>
      <c r="S4597" s="49">
        <v>0.91860119149816299</v>
      </c>
      <c r="T4597">
        <v>-5.8700000000000002E-2</v>
      </c>
      <c r="U4597" s="54">
        <v>0.70899999999999996</v>
      </c>
      <c r="V4597" s="108">
        <v>0.57999999999999996</v>
      </c>
      <c r="W4597">
        <f t="shared" si="284"/>
        <v>0</v>
      </c>
      <c r="X4597">
        <f t="shared" si="285"/>
        <v>0</v>
      </c>
      <c r="Y4597">
        <f t="shared" si="286"/>
        <v>0</v>
      </c>
      <c r="Z4597">
        <v>0</v>
      </c>
      <c r="AA4597">
        <v>0</v>
      </c>
      <c r="AB4597">
        <v>0</v>
      </c>
      <c r="AC4597">
        <v>0</v>
      </c>
      <c r="AD4597">
        <v>0</v>
      </c>
      <c r="AE4597">
        <v>0</v>
      </c>
      <c r="AF4597">
        <f t="shared" si="287"/>
        <v>-5.8900000000000001E-2</v>
      </c>
      <c r="AG4597">
        <v>-0.23549999999999999</v>
      </c>
    </row>
    <row r="4598" spans="1:33" ht="17" x14ac:dyDescent="0.2">
      <c r="A4598" s="39" t="s">
        <v>5011</v>
      </c>
      <c r="B4598" s="78" t="s">
        <v>4941</v>
      </c>
      <c r="C4598" s="78" t="s">
        <v>953</v>
      </c>
      <c r="D4598" s="39">
        <v>5.1600000000000035E-2</v>
      </c>
      <c r="E4598" s="39">
        <v>-0.11509999999999998</v>
      </c>
      <c r="F4598" s="39">
        <v>0.10220000000000001</v>
      </c>
      <c r="G4598" s="39">
        <v>0.96</v>
      </c>
      <c r="H4598" s="39">
        <v>1.08</v>
      </c>
      <c r="I4598" s="39">
        <v>0.93</v>
      </c>
      <c r="J4598" s="15">
        <v>-0.48480000000000001</v>
      </c>
      <c r="K4598" s="54">
        <v>0.12738803773712601</v>
      </c>
      <c r="L4598" s="36">
        <v>-0.4864</v>
      </c>
      <c r="M4598" s="54">
        <v>9.4021679493717605E-2</v>
      </c>
      <c r="N4598" s="15">
        <v>-0.31680000000000003</v>
      </c>
      <c r="O4598" s="54">
        <v>1.5300000000000001E-4</v>
      </c>
      <c r="P4598" s="15">
        <v>-0.43319999999999997</v>
      </c>
      <c r="Q4598" s="49">
        <v>0.44389535626960003</v>
      </c>
      <c r="R4598">
        <v>-0.38419999999999999</v>
      </c>
      <c r="S4598" s="49">
        <v>0.40993677673489598</v>
      </c>
      <c r="T4598">
        <v>-0.43190000000000001</v>
      </c>
      <c r="U4598" s="54">
        <v>7.85E-4</v>
      </c>
      <c r="V4598" s="108">
        <v>0.24</v>
      </c>
      <c r="W4598">
        <f t="shared" si="284"/>
        <v>0</v>
      </c>
      <c r="X4598">
        <f t="shared" si="285"/>
        <v>0</v>
      </c>
      <c r="Y4598">
        <f t="shared" si="286"/>
        <v>0</v>
      </c>
      <c r="Z4598">
        <v>0</v>
      </c>
      <c r="AA4598">
        <v>0</v>
      </c>
      <c r="AB4598">
        <v>0</v>
      </c>
      <c r="AC4598">
        <v>0</v>
      </c>
      <c r="AD4598">
        <v>0</v>
      </c>
      <c r="AE4598">
        <v>0</v>
      </c>
      <c r="AF4598">
        <f t="shared" si="287"/>
        <v>-5.8900000000000001E-2</v>
      </c>
      <c r="AG4598">
        <v>-1.5999999999999903E-3</v>
      </c>
    </row>
    <row r="4599" spans="1:33" ht="17" x14ac:dyDescent="0.2">
      <c r="A4599" s="39" t="s">
        <v>13550</v>
      </c>
      <c r="B4599" s="78" t="s">
        <v>54</v>
      </c>
      <c r="C4599" s="78" t="s">
        <v>57</v>
      </c>
      <c r="D4599" s="39">
        <v>5.1699999999999996E-2</v>
      </c>
      <c r="E4599" s="39">
        <v>3.5500000000000004E-2</v>
      </c>
      <c r="F4599" s="39">
        <v>5.57E-2</v>
      </c>
      <c r="G4599" s="39">
        <v>0.96</v>
      </c>
      <c r="H4599" s="39">
        <v>0.98</v>
      </c>
      <c r="I4599" s="39">
        <v>0.96</v>
      </c>
      <c r="J4599" s="15">
        <v>3.7000000000000002E-3</v>
      </c>
      <c r="K4599" s="54">
        <v>1</v>
      </c>
      <c r="L4599" s="36">
        <v>-0.1085</v>
      </c>
      <c r="M4599" s="54">
        <v>0.78112848076538899</v>
      </c>
      <c r="N4599" s="15">
        <v>0.15820000000000001</v>
      </c>
      <c r="O4599" s="54">
        <v>0.127</v>
      </c>
      <c r="P4599" s="15">
        <v>5.5399999999999998E-2</v>
      </c>
      <c r="Q4599" s="49">
        <v>1</v>
      </c>
      <c r="R4599">
        <v>-5.28E-2</v>
      </c>
      <c r="S4599" s="49">
        <v>0.93855887156677897</v>
      </c>
      <c r="T4599">
        <v>0.19370000000000001</v>
      </c>
      <c r="U4599" s="54">
        <v>0.188</v>
      </c>
      <c r="V4599" s="108">
        <v>1.01</v>
      </c>
      <c r="W4599">
        <f t="shared" si="284"/>
        <v>0</v>
      </c>
      <c r="X4599">
        <f t="shared" si="285"/>
        <v>0</v>
      </c>
      <c r="Y4599">
        <f t="shared" si="286"/>
        <v>0</v>
      </c>
      <c r="Z4599">
        <v>0</v>
      </c>
      <c r="AA4599">
        <v>0</v>
      </c>
      <c r="AB4599">
        <v>0</v>
      </c>
      <c r="AC4599">
        <v>0</v>
      </c>
      <c r="AD4599">
        <v>0</v>
      </c>
      <c r="AE4599">
        <v>0</v>
      </c>
      <c r="AF4599">
        <f t="shared" si="287"/>
        <v>-5.8900000000000001E-2</v>
      </c>
      <c r="AG4599">
        <v>-0.11220000000000002</v>
      </c>
    </row>
    <row r="4600" spans="1:33" ht="17" x14ac:dyDescent="0.2">
      <c r="A4600" s="39" t="s">
        <v>1619</v>
      </c>
      <c r="B4600" s="78" t="s">
        <v>1620</v>
      </c>
      <c r="C4600" s="78" t="s">
        <v>57</v>
      </c>
      <c r="D4600" s="39">
        <v>5.1799999999999957E-2</v>
      </c>
      <c r="E4600" s="39">
        <v>3.2100000000000017E-2</v>
      </c>
      <c r="F4600" s="39">
        <v>8.4999999999999964E-2</v>
      </c>
      <c r="G4600" s="39">
        <v>0.96</v>
      </c>
      <c r="H4600" s="39">
        <v>0.98</v>
      </c>
      <c r="I4600" s="39">
        <v>0.94</v>
      </c>
      <c r="J4600" s="15">
        <v>-0.622</v>
      </c>
      <c r="K4600" s="54">
        <v>2.2252676882324098E-3</v>
      </c>
      <c r="L4600" s="99">
        <v>-0.64329999999999998</v>
      </c>
      <c r="M4600" s="54">
        <v>9.8373983706106409E-4</v>
      </c>
      <c r="N4600" s="15">
        <v>-0.34470000000000001</v>
      </c>
      <c r="O4600" s="54">
        <v>2.1800000000000001E-4</v>
      </c>
      <c r="P4600" s="15">
        <v>-0.57020000000000004</v>
      </c>
      <c r="Q4600" s="49">
        <v>5.3976598126957903E-2</v>
      </c>
      <c r="R4600">
        <v>-0.55830000000000002</v>
      </c>
      <c r="S4600" s="49">
        <v>4.6638978128311102E-2</v>
      </c>
      <c r="T4600">
        <v>-0.31259999999999999</v>
      </c>
      <c r="U4600" s="54">
        <v>3.9399999999999999E-3</v>
      </c>
      <c r="V4600" s="108">
        <v>1.56</v>
      </c>
      <c r="W4600">
        <f t="shared" si="284"/>
        <v>0</v>
      </c>
      <c r="X4600">
        <f t="shared" si="285"/>
        <v>0</v>
      </c>
      <c r="Y4600">
        <f t="shared" si="286"/>
        <v>0</v>
      </c>
      <c r="Z4600">
        <v>0</v>
      </c>
      <c r="AA4600">
        <v>1</v>
      </c>
      <c r="AB4600">
        <v>0</v>
      </c>
      <c r="AC4600">
        <v>0</v>
      </c>
      <c r="AD4600">
        <v>0</v>
      </c>
      <c r="AE4600">
        <v>0</v>
      </c>
      <c r="AF4600">
        <f t="shared" si="287"/>
        <v>-5.8900000000000001E-2</v>
      </c>
      <c r="AG4600">
        <v>-2.1199999999999997E-2</v>
      </c>
    </row>
    <row r="4601" spans="1:33" ht="17" x14ac:dyDescent="0.2">
      <c r="A4601" s="39" t="s">
        <v>4133</v>
      </c>
      <c r="B4601" s="78" t="s">
        <v>4134</v>
      </c>
      <c r="C4601" s="78" t="s">
        <v>219</v>
      </c>
      <c r="D4601" s="39">
        <v>5.1799999999999999E-2</v>
      </c>
      <c r="E4601" s="39">
        <v>4.5300000000000007E-2</v>
      </c>
      <c r="F4601" s="39">
        <v>0.33529999999999999</v>
      </c>
      <c r="G4601" s="39">
        <v>0.96</v>
      </c>
      <c r="H4601" s="39">
        <v>0.97</v>
      </c>
      <c r="I4601" s="39">
        <v>0.79</v>
      </c>
      <c r="J4601" s="15">
        <v>-0.16830000000000001</v>
      </c>
      <c r="K4601" s="54">
        <v>1</v>
      </c>
      <c r="L4601" s="36">
        <v>-0.311</v>
      </c>
      <c r="M4601" s="54">
        <v>0.62605021169390995</v>
      </c>
      <c r="N4601" s="15">
        <v>6.5699999999999995E-2</v>
      </c>
      <c r="O4601" s="54">
        <v>0.49</v>
      </c>
      <c r="P4601" s="15">
        <v>-0.11650000000000001</v>
      </c>
      <c r="Q4601" s="49">
        <v>1</v>
      </c>
      <c r="R4601">
        <v>2.4299999999999999E-2</v>
      </c>
      <c r="S4601" s="49">
        <v>0.97636940288960095</v>
      </c>
      <c r="T4601">
        <v>0.111</v>
      </c>
      <c r="U4601" s="54">
        <v>0.41499999999999998</v>
      </c>
      <c r="V4601" s="108">
        <v>0.56999999999999995</v>
      </c>
      <c r="W4601">
        <f t="shared" si="284"/>
        <v>0</v>
      </c>
      <c r="X4601">
        <f t="shared" si="285"/>
        <v>0</v>
      </c>
      <c r="Y4601">
        <f t="shared" si="286"/>
        <v>0</v>
      </c>
      <c r="Z4601">
        <v>0</v>
      </c>
      <c r="AA4601">
        <v>0</v>
      </c>
      <c r="AB4601">
        <v>0</v>
      </c>
      <c r="AC4601">
        <v>0</v>
      </c>
      <c r="AD4601">
        <v>0</v>
      </c>
      <c r="AE4601">
        <v>0</v>
      </c>
      <c r="AF4601">
        <f t="shared" si="287"/>
        <v>-5.8900000000000001E-2</v>
      </c>
      <c r="AG4601">
        <v>-0.14270000000000005</v>
      </c>
    </row>
    <row r="4602" spans="1:33" ht="17" x14ac:dyDescent="0.2">
      <c r="A4602" s="39" t="s">
        <v>13426</v>
      </c>
      <c r="B4602" s="78" t="s">
        <v>300</v>
      </c>
      <c r="C4602" s="78" t="s">
        <v>57</v>
      </c>
      <c r="D4602" s="39">
        <v>5.1899999999999995E-2</v>
      </c>
      <c r="E4602" s="39">
        <v>1.4100000000000001E-2</v>
      </c>
      <c r="F4602" s="39">
        <v>-1.0600000000000005E-2</v>
      </c>
      <c r="G4602" s="39">
        <v>0.96</v>
      </c>
      <c r="H4602" s="39">
        <v>0.99</v>
      </c>
      <c r="I4602" s="39">
        <v>1.01</v>
      </c>
      <c r="J4602" s="15">
        <v>1.3299999999999999E-2</v>
      </c>
      <c r="K4602" s="54">
        <v>1</v>
      </c>
      <c r="L4602" s="36">
        <v>7.2300000000000003E-2</v>
      </c>
      <c r="M4602" s="54">
        <v>0.88705453529508704</v>
      </c>
      <c r="N4602" s="15">
        <v>0.15920000000000001</v>
      </c>
      <c r="O4602" s="54">
        <v>0.14199999999999999</v>
      </c>
      <c r="P4602" s="15">
        <v>6.5199999999999994E-2</v>
      </c>
      <c r="Q4602" s="49">
        <v>1</v>
      </c>
      <c r="R4602">
        <v>6.1699999999999998E-2</v>
      </c>
      <c r="S4602" s="49">
        <v>0.94076717567429402</v>
      </c>
      <c r="T4602">
        <v>0.17330000000000001</v>
      </c>
      <c r="U4602" s="54">
        <v>0.372</v>
      </c>
      <c r="V4602" s="108">
        <v>0.8</v>
      </c>
      <c r="W4602">
        <f t="shared" si="284"/>
        <v>0</v>
      </c>
      <c r="X4602">
        <f t="shared" si="285"/>
        <v>0</v>
      </c>
      <c r="Y4602">
        <f t="shared" si="286"/>
        <v>0</v>
      </c>
      <c r="Z4602">
        <v>0</v>
      </c>
      <c r="AA4602">
        <v>0</v>
      </c>
      <c r="AB4602">
        <v>0</v>
      </c>
      <c r="AC4602">
        <v>0</v>
      </c>
      <c r="AD4602">
        <v>0</v>
      </c>
      <c r="AE4602">
        <v>0</v>
      </c>
      <c r="AF4602">
        <f t="shared" si="287"/>
        <v>-5.8900000000000001E-2</v>
      </c>
      <c r="AG4602">
        <v>5.909999999999993E-2</v>
      </c>
    </row>
    <row r="4603" spans="1:33" ht="17" x14ac:dyDescent="0.2">
      <c r="A4603" s="39" t="s">
        <v>17546</v>
      </c>
      <c r="B4603" s="78" t="s">
        <v>17941</v>
      </c>
      <c r="C4603" s="78" t="s">
        <v>65</v>
      </c>
      <c r="D4603" s="39">
        <v>5.1899999999999995E-2</v>
      </c>
      <c r="E4603" s="39">
        <v>1.1800000000000005E-2</v>
      </c>
      <c r="F4603" s="39">
        <v>0.11940000000000001</v>
      </c>
      <c r="G4603" s="39">
        <v>0.96</v>
      </c>
      <c r="H4603" s="39">
        <v>0.99</v>
      </c>
      <c r="I4603" s="39">
        <v>0.92</v>
      </c>
      <c r="J4603" s="15">
        <v>2.1100000000000001E-2</v>
      </c>
      <c r="K4603" s="54">
        <v>1</v>
      </c>
      <c r="L4603" s="36">
        <v>6.4000000000000001E-2</v>
      </c>
      <c r="M4603" s="54">
        <v>0.90484406511071602</v>
      </c>
      <c r="N4603" s="15">
        <v>7.3200000000000001E-2</v>
      </c>
      <c r="O4603" s="54">
        <v>0.52200000000000002</v>
      </c>
      <c r="P4603" s="15">
        <v>7.2999999999999995E-2</v>
      </c>
      <c r="Q4603" s="49">
        <v>1</v>
      </c>
      <c r="R4603">
        <v>0.18340000000000001</v>
      </c>
      <c r="S4603" s="49">
        <v>0.74905748716292497</v>
      </c>
      <c r="T4603">
        <v>8.5000000000000006E-2</v>
      </c>
      <c r="U4603" s="54">
        <v>0.48299999999999998</v>
      </c>
      <c r="V4603" s="108">
        <v>0.65</v>
      </c>
      <c r="W4603">
        <f t="shared" si="284"/>
        <v>0</v>
      </c>
      <c r="X4603">
        <f t="shared" si="285"/>
        <v>0</v>
      </c>
      <c r="Y4603">
        <f t="shared" si="286"/>
        <v>0</v>
      </c>
      <c r="Z4603">
        <v>0</v>
      </c>
      <c r="AA4603">
        <v>0</v>
      </c>
      <c r="AB4603">
        <v>0</v>
      </c>
      <c r="AC4603">
        <v>0</v>
      </c>
      <c r="AD4603">
        <v>0</v>
      </c>
      <c r="AE4603">
        <v>0</v>
      </c>
      <c r="AF4603">
        <f t="shared" si="287"/>
        <v>-5.8900000000000001E-2</v>
      </c>
    </row>
    <row r="4604" spans="1:33" ht="17" x14ac:dyDescent="0.2">
      <c r="A4604" s="39" t="s">
        <v>16762</v>
      </c>
      <c r="B4604" s="78" t="s">
        <v>54</v>
      </c>
      <c r="C4604" s="78" t="s">
        <v>57</v>
      </c>
      <c r="D4604" s="39">
        <v>5.2099999999999994E-2</v>
      </c>
      <c r="E4604" s="39">
        <v>-8.4699999999999998E-2</v>
      </c>
      <c r="F4604" s="39">
        <v>-6.9500000000000006E-2</v>
      </c>
      <c r="G4604" s="39">
        <v>0.96</v>
      </c>
      <c r="H4604" s="39">
        <v>1.06</v>
      </c>
      <c r="I4604" s="39">
        <v>1.05</v>
      </c>
      <c r="J4604" s="15">
        <v>-0.10879999999999999</v>
      </c>
      <c r="K4604" s="54">
        <v>1</v>
      </c>
      <c r="L4604" s="36">
        <v>-0.4269</v>
      </c>
      <c r="M4604" s="54">
        <v>0.48976360024176901</v>
      </c>
      <c r="N4604" s="15">
        <v>-0.48409999999999997</v>
      </c>
      <c r="O4604" s="54">
        <v>9.9699999999999997E-3</v>
      </c>
      <c r="P4604" s="15">
        <v>-5.67E-2</v>
      </c>
      <c r="Q4604" s="49">
        <v>1</v>
      </c>
      <c r="R4604">
        <v>-0.49640000000000001</v>
      </c>
      <c r="S4604" s="49">
        <v>0.62690081922700502</v>
      </c>
      <c r="T4604">
        <v>-0.56879999999999997</v>
      </c>
      <c r="U4604" s="54">
        <v>3.9600000000000003E-2</v>
      </c>
      <c r="V4604" s="108">
        <v>0.63</v>
      </c>
      <c r="W4604">
        <f t="shared" si="284"/>
        <v>0</v>
      </c>
      <c r="X4604">
        <f t="shared" si="285"/>
        <v>0</v>
      </c>
      <c r="Y4604">
        <f t="shared" si="286"/>
        <v>0</v>
      </c>
      <c r="Z4604">
        <v>0</v>
      </c>
      <c r="AA4604">
        <v>0</v>
      </c>
      <c r="AB4604">
        <v>0</v>
      </c>
      <c r="AC4604">
        <v>0</v>
      </c>
      <c r="AD4604">
        <v>0</v>
      </c>
      <c r="AE4604">
        <v>0</v>
      </c>
      <c r="AF4604">
        <f t="shared" si="287"/>
        <v>-5.8900000000000001E-2</v>
      </c>
    </row>
    <row r="4605" spans="1:33" ht="17" x14ac:dyDescent="0.2">
      <c r="A4605" s="39" t="s">
        <v>16174</v>
      </c>
      <c r="B4605" s="78" t="s">
        <v>54</v>
      </c>
      <c r="C4605" s="78" t="s">
        <v>57</v>
      </c>
      <c r="D4605" s="39">
        <v>5.2100000000000035E-2</v>
      </c>
      <c r="E4605" s="39">
        <v>-4.9099999999999977E-2</v>
      </c>
      <c r="F4605" s="39">
        <v>0.18969999999999998</v>
      </c>
      <c r="G4605" s="39">
        <v>0.96</v>
      </c>
      <c r="H4605" s="39">
        <v>1.03</v>
      </c>
      <c r="I4605" s="39">
        <v>0.88</v>
      </c>
      <c r="J4605" s="15">
        <v>-0.31390000000000001</v>
      </c>
      <c r="K4605" s="54">
        <v>1</v>
      </c>
      <c r="L4605" s="36">
        <v>-0.47</v>
      </c>
      <c r="M4605" s="54">
        <v>0.55571959823654804</v>
      </c>
      <c r="N4605" s="15">
        <v>-0.2011</v>
      </c>
      <c r="O4605" s="54">
        <v>2.0500000000000002E-3</v>
      </c>
      <c r="P4605" s="15">
        <v>-0.26179999999999998</v>
      </c>
      <c r="Q4605" s="49">
        <v>1</v>
      </c>
      <c r="R4605">
        <v>-0.28029999999999999</v>
      </c>
      <c r="S4605" s="49">
        <v>0.75877000950527296</v>
      </c>
      <c r="T4605">
        <v>-0.25019999999999998</v>
      </c>
      <c r="U4605" s="54">
        <v>8.0999999999999996E-3</v>
      </c>
      <c r="V4605" s="108">
        <v>0.23</v>
      </c>
      <c r="W4605">
        <f t="shared" si="284"/>
        <v>0</v>
      </c>
      <c r="X4605">
        <f t="shared" si="285"/>
        <v>0</v>
      </c>
      <c r="Y4605">
        <f t="shared" si="286"/>
        <v>0</v>
      </c>
      <c r="Z4605">
        <v>0</v>
      </c>
      <c r="AA4605">
        <v>0</v>
      </c>
      <c r="AB4605">
        <v>0</v>
      </c>
      <c r="AC4605">
        <v>0</v>
      </c>
      <c r="AD4605">
        <v>0</v>
      </c>
      <c r="AE4605">
        <v>0</v>
      </c>
      <c r="AF4605">
        <f t="shared" si="287"/>
        <v>-5.8900000000000001E-2</v>
      </c>
      <c r="AG4605">
        <v>-0.15610000000000002</v>
      </c>
    </row>
    <row r="4606" spans="1:33" ht="17" x14ac:dyDescent="0.2">
      <c r="A4606" s="39" t="s">
        <v>15826</v>
      </c>
      <c r="B4606" s="78" t="s">
        <v>98</v>
      </c>
      <c r="C4606" s="78" t="s">
        <v>57</v>
      </c>
      <c r="D4606" s="39">
        <v>5.2199999999999996E-2</v>
      </c>
      <c r="E4606" s="39">
        <v>-2.0400000000000029E-2</v>
      </c>
      <c r="F4606" s="39">
        <v>-0.11239999999999997</v>
      </c>
      <c r="G4606" s="39">
        <v>0.96</v>
      </c>
      <c r="H4606" s="39">
        <v>1.01</v>
      </c>
      <c r="I4606" s="39">
        <v>1.08</v>
      </c>
      <c r="J4606" s="15">
        <v>-0.2092</v>
      </c>
      <c r="K4606" s="54">
        <v>1</v>
      </c>
      <c r="L4606" s="36">
        <v>-0.16950000000000001</v>
      </c>
      <c r="M4606" s="54">
        <v>0.84271900834408298</v>
      </c>
      <c r="N4606" s="15">
        <v>0.34970000000000001</v>
      </c>
      <c r="O4606" s="54">
        <v>1.0499999999999999E-3</v>
      </c>
      <c r="P4606" s="15">
        <v>-0.157</v>
      </c>
      <c r="Q4606" s="49">
        <v>0.92106994370366702</v>
      </c>
      <c r="R4606">
        <v>-0.28189999999999998</v>
      </c>
      <c r="S4606" s="49">
        <v>0.28087264225640002</v>
      </c>
      <c r="T4606">
        <v>0.32929999999999998</v>
      </c>
      <c r="U4606" s="54">
        <v>1.2099999999999999E-3</v>
      </c>
      <c r="V4606" s="108">
        <v>1.22</v>
      </c>
      <c r="W4606">
        <f t="shared" si="284"/>
        <v>0</v>
      </c>
      <c r="X4606">
        <f t="shared" si="285"/>
        <v>0</v>
      </c>
      <c r="Y4606">
        <f t="shared" si="286"/>
        <v>0</v>
      </c>
      <c r="Z4606">
        <v>0</v>
      </c>
      <c r="AA4606">
        <v>0</v>
      </c>
      <c r="AB4606">
        <v>0</v>
      </c>
      <c r="AC4606">
        <v>0</v>
      </c>
      <c r="AD4606">
        <v>0</v>
      </c>
      <c r="AE4606">
        <v>0</v>
      </c>
      <c r="AF4606">
        <f t="shared" si="287"/>
        <v>-5.8900000000000001E-2</v>
      </c>
      <c r="AG4606">
        <v>3.9700000000000069E-2</v>
      </c>
    </row>
    <row r="4607" spans="1:33" ht="17" x14ac:dyDescent="0.2">
      <c r="A4607" s="39" t="s">
        <v>15394</v>
      </c>
      <c r="B4607" s="78" t="s">
        <v>54</v>
      </c>
      <c r="C4607" s="78" t="s">
        <v>57</v>
      </c>
      <c r="D4607" s="39">
        <v>5.220000000000001E-2</v>
      </c>
      <c r="E4607" s="39">
        <v>-0.1283</v>
      </c>
      <c r="F4607" s="39">
        <v>4.7699999999999992E-2</v>
      </c>
      <c r="G4607" s="39">
        <v>0.96</v>
      </c>
      <c r="H4607" s="39">
        <v>1.0900000000000001</v>
      </c>
      <c r="I4607" s="39">
        <v>0.97</v>
      </c>
      <c r="J4607" s="15">
        <v>-0.13880000000000001</v>
      </c>
      <c r="K4607" s="54">
        <v>1</v>
      </c>
      <c r="L4607" s="36">
        <v>-0.1283</v>
      </c>
      <c r="M4607" s="54">
        <v>0.76684929525328305</v>
      </c>
      <c r="N4607" s="15">
        <v>-9.2299999999999993E-2</v>
      </c>
      <c r="O4607" s="54">
        <v>0.49099999999999999</v>
      </c>
      <c r="P4607" s="15">
        <v>-8.6599999999999996E-2</v>
      </c>
      <c r="Q4607" s="49">
        <v>1</v>
      </c>
      <c r="R4607">
        <v>-8.0600000000000005E-2</v>
      </c>
      <c r="S4607" s="49">
        <v>0.91495934187700301</v>
      </c>
      <c r="T4607">
        <v>-0.22059999999999999</v>
      </c>
      <c r="U4607" s="54">
        <v>0.187</v>
      </c>
      <c r="V4607" s="108">
        <v>0.94</v>
      </c>
      <c r="W4607">
        <f t="shared" si="284"/>
        <v>0</v>
      </c>
      <c r="X4607">
        <f t="shared" si="285"/>
        <v>0</v>
      </c>
      <c r="Y4607">
        <f t="shared" si="286"/>
        <v>0</v>
      </c>
      <c r="Z4607">
        <v>0</v>
      </c>
      <c r="AA4607">
        <v>0</v>
      </c>
      <c r="AB4607">
        <v>0</v>
      </c>
      <c r="AC4607">
        <v>0</v>
      </c>
      <c r="AD4607">
        <v>0</v>
      </c>
      <c r="AE4607">
        <v>0</v>
      </c>
      <c r="AF4607">
        <f t="shared" si="287"/>
        <v>-5.8900000000000001E-2</v>
      </c>
      <c r="AG4607">
        <v>1.040000000000002E-2</v>
      </c>
    </row>
    <row r="4608" spans="1:33" ht="17" x14ac:dyDescent="0.2">
      <c r="A4608" s="39" t="s">
        <v>10683</v>
      </c>
      <c r="B4608" s="78" t="s">
        <v>54</v>
      </c>
      <c r="C4608" s="78" t="s">
        <v>57</v>
      </c>
      <c r="D4608" s="39">
        <v>5.2300000000000013E-2</v>
      </c>
      <c r="E4608" s="39">
        <v>9.9999999999988987E-5</v>
      </c>
      <c r="F4608" s="39">
        <v>0.12390000000000004</v>
      </c>
      <c r="G4608" s="39">
        <v>0.96</v>
      </c>
      <c r="H4608" s="39">
        <v>1</v>
      </c>
      <c r="I4608" s="39">
        <v>0.92</v>
      </c>
      <c r="J4608" s="15">
        <v>0.14299999999999999</v>
      </c>
      <c r="K4608" s="54">
        <v>1</v>
      </c>
      <c r="L4608" s="36">
        <v>0.15409999999999999</v>
      </c>
      <c r="M4608" s="54">
        <v>0.77941090940995805</v>
      </c>
      <c r="N4608" s="11">
        <v>0.79800000000000004</v>
      </c>
      <c r="O4608" s="54">
        <v>6.0400000000000001E-26</v>
      </c>
      <c r="P4608" s="15">
        <v>0.1953</v>
      </c>
      <c r="Q4608" s="49">
        <v>0.89946654483101196</v>
      </c>
      <c r="R4608">
        <v>0.27800000000000002</v>
      </c>
      <c r="S4608" s="49">
        <v>0.413818284330224</v>
      </c>
      <c r="T4608">
        <v>0.79810000000000003</v>
      </c>
      <c r="U4608" s="54">
        <v>1.3E-15</v>
      </c>
      <c r="V4608" s="108">
        <v>0.31</v>
      </c>
      <c r="W4608">
        <f t="shared" si="284"/>
        <v>0</v>
      </c>
      <c r="X4608">
        <f t="shared" si="285"/>
        <v>0</v>
      </c>
      <c r="Y4608">
        <f t="shared" si="286"/>
        <v>0</v>
      </c>
      <c r="Z4608">
        <v>0</v>
      </c>
      <c r="AA4608">
        <v>0</v>
      </c>
      <c r="AB4608">
        <v>0</v>
      </c>
      <c r="AC4608">
        <v>0</v>
      </c>
      <c r="AD4608">
        <v>0</v>
      </c>
      <c r="AE4608">
        <v>1</v>
      </c>
      <c r="AF4608">
        <f t="shared" si="287"/>
        <v>-5.8900000000000001E-2</v>
      </c>
      <c r="AG4608">
        <v>1.100000000000001E-2</v>
      </c>
    </row>
    <row r="4609" spans="1:33" ht="17" x14ac:dyDescent="0.2">
      <c r="A4609" s="39" t="s">
        <v>14033</v>
      </c>
      <c r="B4609" s="78" t="s">
        <v>54</v>
      </c>
      <c r="C4609" s="78" t="s">
        <v>57</v>
      </c>
      <c r="D4609" s="39">
        <v>5.2400000000000002E-2</v>
      </c>
      <c r="E4609" s="39">
        <v>-9.1200000000000003E-2</v>
      </c>
      <c r="F4609" s="39">
        <v>0.14959999999999998</v>
      </c>
      <c r="G4609" s="39">
        <v>0.96</v>
      </c>
      <c r="H4609" s="39">
        <v>1.07</v>
      </c>
      <c r="I4609" s="39">
        <v>0.9</v>
      </c>
      <c r="J4609" s="15">
        <v>-2.87E-2</v>
      </c>
      <c r="K4609" s="54">
        <v>1</v>
      </c>
      <c r="L4609" s="36">
        <v>-0.30199999999999999</v>
      </c>
      <c r="M4609" s="54">
        <v>0.67072356200246497</v>
      </c>
      <c r="N4609" s="15">
        <v>2.35E-2</v>
      </c>
      <c r="O4609" s="54">
        <v>0.79400000000000004</v>
      </c>
      <c r="P4609" s="15">
        <v>2.3699999999999999E-2</v>
      </c>
      <c r="Q4609" s="49">
        <v>1</v>
      </c>
      <c r="R4609">
        <v>-0.15240000000000001</v>
      </c>
      <c r="S4609" s="49">
        <v>0.88313771559389198</v>
      </c>
      <c r="T4609">
        <v>-6.7699999999999996E-2</v>
      </c>
      <c r="U4609" s="54">
        <v>0.52300000000000002</v>
      </c>
      <c r="V4609" s="108">
        <v>0.1</v>
      </c>
      <c r="W4609">
        <f t="shared" si="284"/>
        <v>0</v>
      </c>
      <c r="X4609">
        <f t="shared" si="285"/>
        <v>0</v>
      </c>
      <c r="Y4609">
        <f t="shared" si="286"/>
        <v>0</v>
      </c>
      <c r="Z4609">
        <v>0</v>
      </c>
      <c r="AA4609">
        <v>0</v>
      </c>
      <c r="AB4609">
        <v>0</v>
      </c>
      <c r="AC4609">
        <v>0</v>
      </c>
      <c r="AD4609">
        <v>0</v>
      </c>
      <c r="AE4609">
        <v>0</v>
      </c>
      <c r="AF4609">
        <f t="shared" si="287"/>
        <v>-5.8900000000000001E-2</v>
      </c>
      <c r="AG4609">
        <v>-0.27329999999999999</v>
      </c>
    </row>
    <row r="4610" spans="1:33" ht="17" x14ac:dyDescent="0.2">
      <c r="A4610" s="39" t="s">
        <v>17471</v>
      </c>
      <c r="B4610" s="78" t="s">
        <v>54</v>
      </c>
      <c r="C4610" s="78" t="s">
        <v>57</v>
      </c>
      <c r="D4610" s="39">
        <v>5.2400000000000002E-2</v>
      </c>
      <c r="E4610" s="39">
        <v>-4.5100000000000001E-2</v>
      </c>
      <c r="F4610" s="39">
        <v>0.14489999999999997</v>
      </c>
      <c r="G4610" s="39">
        <v>0.96</v>
      </c>
      <c r="H4610" s="39">
        <v>1.03</v>
      </c>
      <c r="I4610" s="39">
        <v>0.9</v>
      </c>
      <c r="J4610" s="15">
        <v>-0.28370000000000001</v>
      </c>
      <c r="K4610" s="54">
        <v>1</v>
      </c>
      <c r="L4610" s="36">
        <v>-0.52929999999999999</v>
      </c>
      <c r="M4610" s="54">
        <v>0.37109871649854098</v>
      </c>
      <c r="N4610" s="15">
        <v>-0.1036</v>
      </c>
      <c r="O4610" s="54">
        <v>0.18</v>
      </c>
      <c r="P4610" s="15">
        <v>-0.23130000000000001</v>
      </c>
      <c r="Q4610" s="49">
        <v>1</v>
      </c>
      <c r="R4610">
        <v>-0.38440000000000002</v>
      </c>
      <c r="S4610" s="49">
        <v>0.65782814245194399</v>
      </c>
      <c r="T4610">
        <v>-0.1487</v>
      </c>
      <c r="U4610" s="54">
        <v>0.246</v>
      </c>
      <c r="V4610" s="108">
        <v>0.17</v>
      </c>
      <c r="W4610">
        <f t="shared" ref="W4610:W4673" si="288">IF(D4610&gt;0.585,1,0)</f>
        <v>0</v>
      </c>
      <c r="X4610">
        <f t="shared" ref="X4610:X4673" si="289">IF(E4610&gt;0.585,1,0)</f>
        <v>0</v>
      </c>
      <c r="Y4610">
        <f t="shared" ref="Y4610:Y4673" si="290">IF(F4610&gt;0.585,1,0)</f>
        <v>0</v>
      </c>
      <c r="Z4610">
        <v>0</v>
      </c>
      <c r="AA4610">
        <v>0</v>
      </c>
      <c r="AB4610">
        <v>0</v>
      </c>
      <c r="AC4610">
        <v>0</v>
      </c>
      <c r="AD4610">
        <v>0</v>
      </c>
      <c r="AE4610">
        <v>0</v>
      </c>
      <c r="AF4610">
        <f t="shared" ref="AF4610:AF4673" si="291">ROUND(LOG(G4610,2),4)</f>
        <v>-5.8900000000000001E-2</v>
      </c>
    </row>
    <row r="4611" spans="1:33" ht="17" x14ac:dyDescent="0.2">
      <c r="A4611" s="39" t="s">
        <v>17512</v>
      </c>
      <c r="B4611" s="78" t="s">
        <v>17807</v>
      </c>
      <c r="C4611" s="78" t="s">
        <v>155</v>
      </c>
      <c r="D4611" s="39">
        <v>5.2499999999999991E-2</v>
      </c>
      <c r="E4611" s="39">
        <v>0.55030000000000001</v>
      </c>
      <c r="F4611" s="39">
        <v>0.70210000000000006</v>
      </c>
      <c r="G4611" s="39">
        <v>0.96</v>
      </c>
      <c r="H4611" s="39">
        <v>0.68</v>
      </c>
      <c r="I4611" s="39">
        <v>0.61</v>
      </c>
      <c r="J4611" s="15">
        <v>-0.60160000000000002</v>
      </c>
      <c r="K4611" s="54">
        <v>0.75894796907012696</v>
      </c>
      <c r="L4611" s="36">
        <v>-1.0641</v>
      </c>
      <c r="M4611" s="54">
        <v>0.115668706689107</v>
      </c>
      <c r="N4611" s="15">
        <v>-0.2261</v>
      </c>
      <c r="O4611" s="54">
        <v>4.9000000000000002E-2</v>
      </c>
      <c r="P4611" s="15">
        <v>-0.54910000000000003</v>
      </c>
      <c r="Q4611" s="49">
        <v>0.23804058349694401</v>
      </c>
      <c r="R4611">
        <v>-0.36199999999999999</v>
      </c>
      <c r="S4611" s="49">
        <v>0.49134998957051501</v>
      </c>
      <c r="T4611">
        <v>0.32419999999999999</v>
      </c>
      <c r="U4611" s="54">
        <v>3.39E-4</v>
      </c>
      <c r="V4611" s="108">
        <v>0.4</v>
      </c>
      <c r="W4611">
        <f t="shared" si="288"/>
        <v>0</v>
      </c>
      <c r="X4611">
        <f t="shared" si="289"/>
        <v>0</v>
      </c>
      <c r="Y4611">
        <f t="shared" si="290"/>
        <v>1</v>
      </c>
      <c r="Z4611">
        <v>0</v>
      </c>
      <c r="AA4611">
        <v>0</v>
      </c>
      <c r="AB4611">
        <v>0</v>
      </c>
      <c r="AC4611">
        <v>0</v>
      </c>
      <c r="AD4611">
        <v>0</v>
      </c>
      <c r="AE4611">
        <v>0</v>
      </c>
      <c r="AF4611">
        <f t="shared" si="291"/>
        <v>-5.8900000000000001E-2</v>
      </c>
    </row>
    <row r="4612" spans="1:33" ht="17" x14ac:dyDescent="0.2">
      <c r="A4612" s="39" t="s">
        <v>13265</v>
      </c>
      <c r="B4612" s="78" t="s">
        <v>10686</v>
      </c>
      <c r="C4612" s="78" t="s">
        <v>57</v>
      </c>
      <c r="D4612" s="39">
        <v>5.2499999999999998E-2</v>
      </c>
      <c r="E4612" s="39">
        <v>0.2974</v>
      </c>
      <c r="F4612" s="39">
        <v>6.7600000000000021E-2</v>
      </c>
      <c r="G4612" s="39">
        <v>0.96</v>
      </c>
      <c r="H4612" s="39">
        <v>0.81</v>
      </c>
      <c r="I4612" s="39">
        <v>0.95</v>
      </c>
      <c r="J4612" s="15">
        <v>2.2100000000000002E-2</v>
      </c>
      <c r="K4612" s="54">
        <v>1</v>
      </c>
      <c r="L4612" s="36">
        <v>0.21190000000000001</v>
      </c>
      <c r="M4612" s="54">
        <v>0.78725042855314598</v>
      </c>
      <c r="N4612" s="15">
        <v>-0.27389999999999998</v>
      </c>
      <c r="O4612" s="54">
        <v>2.86E-2</v>
      </c>
      <c r="P4612" s="15">
        <v>7.46E-2</v>
      </c>
      <c r="Q4612" s="49">
        <v>1</v>
      </c>
      <c r="R4612">
        <v>0.27950000000000003</v>
      </c>
      <c r="S4612" s="49">
        <v>0.74046057620234995</v>
      </c>
      <c r="T4612">
        <v>2.35E-2</v>
      </c>
      <c r="U4612" s="54">
        <v>0.89200000000000002</v>
      </c>
      <c r="V4612" s="108">
        <v>0.56000000000000005</v>
      </c>
      <c r="W4612">
        <f t="shared" si="288"/>
        <v>0</v>
      </c>
      <c r="X4612">
        <f t="shared" si="289"/>
        <v>0</v>
      </c>
      <c r="Y4612">
        <f t="shared" si="290"/>
        <v>0</v>
      </c>
      <c r="Z4612">
        <v>0</v>
      </c>
      <c r="AA4612">
        <v>0</v>
      </c>
      <c r="AB4612">
        <v>0</v>
      </c>
      <c r="AC4612">
        <v>0</v>
      </c>
      <c r="AD4612">
        <v>0</v>
      </c>
      <c r="AE4612">
        <v>0</v>
      </c>
      <c r="AF4612">
        <f t="shared" si="291"/>
        <v>-5.8900000000000001E-2</v>
      </c>
      <c r="AG4612">
        <v>0.18970000000000001</v>
      </c>
    </row>
    <row r="4613" spans="1:33" ht="17" x14ac:dyDescent="0.2">
      <c r="A4613" s="39" t="s">
        <v>17488</v>
      </c>
      <c r="B4613" s="78" t="s">
        <v>17941</v>
      </c>
      <c r="C4613" s="78" t="s">
        <v>65</v>
      </c>
      <c r="D4613" s="39">
        <v>5.2500000000000005E-2</v>
      </c>
      <c r="E4613" s="39">
        <v>1.3999999999999985E-3</v>
      </c>
      <c r="F4613" s="39">
        <v>0.15670000000000001</v>
      </c>
      <c r="G4613" s="39">
        <v>0.96</v>
      </c>
      <c r="H4613" s="39">
        <v>1</v>
      </c>
      <c r="I4613" s="39">
        <v>0.9</v>
      </c>
      <c r="J4613" s="15">
        <v>3.8800000000000001E-2</v>
      </c>
      <c r="K4613" s="54">
        <v>1</v>
      </c>
      <c r="L4613" s="36">
        <v>-1.7299999999999999E-2</v>
      </c>
      <c r="M4613" s="54">
        <v>0.98566959186722303</v>
      </c>
      <c r="N4613" s="15">
        <v>0.1024</v>
      </c>
      <c r="O4613" s="54">
        <v>0.33</v>
      </c>
      <c r="P4613" s="15">
        <v>9.1300000000000006E-2</v>
      </c>
      <c r="Q4613" s="49">
        <v>1</v>
      </c>
      <c r="R4613">
        <v>0.1394</v>
      </c>
      <c r="S4613" s="49">
        <v>0.83539860290059398</v>
      </c>
      <c r="T4613">
        <v>0.1038</v>
      </c>
      <c r="U4613" s="54">
        <v>0.42799999999999999</v>
      </c>
      <c r="V4613" s="108">
        <v>0.61</v>
      </c>
      <c r="W4613">
        <f t="shared" si="288"/>
        <v>0</v>
      </c>
      <c r="X4613">
        <f t="shared" si="289"/>
        <v>0</v>
      </c>
      <c r="Y4613">
        <f t="shared" si="290"/>
        <v>0</v>
      </c>
      <c r="Z4613">
        <v>0</v>
      </c>
      <c r="AA4613">
        <v>0</v>
      </c>
      <c r="AB4613">
        <v>0</v>
      </c>
      <c r="AC4613">
        <v>0</v>
      </c>
      <c r="AD4613">
        <v>0</v>
      </c>
      <c r="AE4613">
        <v>0</v>
      </c>
      <c r="AF4613">
        <f t="shared" si="291"/>
        <v>-5.8900000000000001E-2</v>
      </c>
    </row>
    <row r="4614" spans="1:33" ht="17" x14ac:dyDescent="0.2">
      <c r="A4614" s="39" t="s">
        <v>17357</v>
      </c>
      <c r="B4614" s="78" t="s">
        <v>17922</v>
      </c>
      <c r="C4614" s="78" t="s">
        <v>71</v>
      </c>
      <c r="D4614" s="39">
        <v>5.2599999999999994E-2</v>
      </c>
      <c r="E4614" s="39">
        <v>-8.8599999999999998E-2</v>
      </c>
      <c r="F4614" s="39">
        <v>0.18019999999999997</v>
      </c>
      <c r="G4614" s="39">
        <v>0.96</v>
      </c>
      <c r="H4614" s="39">
        <v>1.06</v>
      </c>
      <c r="I4614" s="39">
        <v>0.88</v>
      </c>
      <c r="J4614" s="15">
        <v>7.3499999999999996E-2</v>
      </c>
      <c r="K4614" s="54">
        <v>1</v>
      </c>
      <c r="L4614" s="36">
        <v>6.1600000000000002E-2</v>
      </c>
      <c r="M4614" s="54">
        <v>0.92954293085253903</v>
      </c>
      <c r="N4614" s="15">
        <v>6.1800000000000001E-2</v>
      </c>
      <c r="O4614" s="54">
        <v>0.57499999999999996</v>
      </c>
      <c r="P4614" s="15">
        <v>0.12609999999999999</v>
      </c>
      <c r="Q4614" s="49">
        <v>1</v>
      </c>
      <c r="R4614">
        <v>0.24179999999999999</v>
      </c>
      <c r="S4614" s="49">
        <v>0.61360797999818795</v>
      </c>
      <c r="T4614">
        <v>-2.6800000000000001E-2</v>
      </c>
      <c r="U4614" s="54">
        <v>0.84699999999999998</v>
      </c>
      <c r="V4614" s="108">
        <v>0.35</v>
      </c>
      <c r="W4614">
        <f t="shared" si="288"/>
        <v>0</v>
      </c>
      <c r="X4614">
        <f t="shared" si="289"/>
        <v>0</v>
      </c>
      <c r="Y4614">
        <f t="shared" si="290"/>
        <v>0</v>
      </c>
      <c r="Z4614">
        <v>0</v>
      </c>
      <c r="AA4614">
        <v>0</v>
      </c>
      <c r="AB4614">
        <v>0</v>
      </c>
      <c r="AC4614">
        <v>0</v>
      </c>
      <c r="AD4614">
        <v>0</v>
      </c>
      <c r="AE4614">
        <v>0</v>
      </c>
      <c r="AF4614">
        <f t="shared" si="291"/>
        <v>-5.8900000000000001E-2</v>
      </c>
    </row>
    <row r="4615" spans="1:33" ht="17" x14ac:dyDescent="0.2">
      <c r="A4615" s="39" t="s">
        <v>7549</v>
      </c>
      <c r="B4615" s="78" t="s">
        <v>7550</v>
      </c>
      <c r="C4615" s="78" t="s">
        <v>635</v>
      </c>
      <c r="D4615" s="39">
        <v>5.2699999999999969E-2</v>
      </c>
      <c r="E4615" s="39">
        <v>4.7500000000000001E-2</v>
      </c>
      <c r="F4615" s="39">
        <v>-1.7000000000000348E-3</v>
      </c>
      <c r="G4615" s="39">
        <v>0.96</v>
      </c>
      <c r="H4615" s="39">
        <v>0.97</v>
      </c>
      <c r="I4615" s="39">
        <v>1</v>
      </c>
      <c r="J4615" s="15">
        <v>0.35110000000000002</v>
      </c>
      <c r="K4615" s="54">
        <v>0.53656835825603999</v>
      </c>
      <c r="L4615" s="36">
        <v>0.48670000000000002</v>
      </c>
      <c r="M4615" s="54">
        <v>0.14114422234596899</v>
      </c>
      <c r="N4615" s="15">
        <v>2.3699999999999999E-2</v>
      </c>
      <c r="O4615" s="54">
        <v>0.80900000000000005</v>
      </c>
      <c r="P4615" s="15">
        <v>0.40379999999999999</v>
      </c>
      <c r="Q4615" s="49">
        <v>0.35347811682974201</v>
      </c>
      <c r="R4615">
        <v>0.48499999999999999</v>
      </c>
      <c r="S4615" s="49">
        <v>0.136382131930569</v>
      </c>
      <c r="T4615">
        <v>7.1199999999999999E-2</v>
      </c>
      <c r="U4615" s="54">
        <v>0.51100000000000001</v>
      </c>
      <c r="V4615" s="108">
        <v>0.26</v>
      </c>
      <c r="W4615">
        <f t="shared" si="288"/>
        <v>0</v>
      </c>
      <c r="X4615">
        <f t="shared" si="289"/>
        <v>0</v>
      </c>
      <c r="Y4615">
        <f t="shared" si="290"/>
        <v>0</v>
      </c>
      <c r="Z4615">
        <v>0</v>
      </c>
      <c r="AA4615">
        <v>0</v>
      </c>
      <c r="AB4615">
        <v>0</v>
      </c>
      <c r="AC4615">
        <v>0</v>
      </c>
      <c r="AD4615">
        <v>0</v>
      </c>
      <c r="AE4615">
        <v>0</v>
      </c>
      <c r="AF4615">
        <f t="shared" si="291"/>
        <v>-5.8900000000000001E-2</v>
      </c>
      <c r="AG4615">
        <v>0.13559999999999994</v>
      </c>
    </row>
    <row r="4616" spans="1:33" ht="17" x14ac:dyDescent="0.2">
      <c r="A4616" s="39" t="s">
        <v>15649</v>
      </c>
      <c r="B4616" s="78" t="s">
        <v>54</v>
      </c>
      <c r="C4616" s="78" t="s">
        <v>57</v>
      </c>
      <c r="D4616" s="39">
        <v>5.2699999999999997E-2</v>
      </c>
      <c r="E4616" s="39">
        <v>-3.2599999999999997E-2</v>
      </c>
      <c r="F4616" s="39">
        <v>5.6300000000000017E-2</v>
      </c>
      <c r="G4616" s="39">
        <v>0.96</v>
      </c>
      <c r="H4616" s="39">
        <v>1.02</v>
      </c>
      <c r="I4616" s="39">
        <v>0.96</v>
      </c>
      <c r="J4616" s="15">
        <v>-0.1779</v>
      </c>
      <c r="K4616" s="54">
        <v>0.72294900659370798</v>
      </c>
      <c r="L4616" s="36">
        <v>-0.27860000000000001</v>
      </c>
      <c r="M4616" s="54">
        <v>0.17642274697167001</v>
      </c>
      <c r="N4616" s="15">
        <v>-1.2200000000000001E-2</v>
      </c>
      <c r="O4616" s="54">
        <v>0.93400000000000005</v>
      </c>
      <c r="P4616" s="15">
        <v>-0.12520000000000001</v>
      </c>
      <c r="Q4616" s="49">
        <v>1</v>
      </c>
      <c r="R4616">
        <v>-0.2223</v>
      </c>
      <c r="S4616" s="49">
        <v>0.64209603406145399</v>
      </c>
      <c r="T4616">
        <v>-4.48E-2</v>
      </c>
      <c r="U4616" s="54">
        <v>0.88600000000000001</v>
      </c>
      <c r="V4616" s="108">
        <v>0.36</v>
      </c>
      <c r="W4616">
        <f t="shared" si="288"/>
        <v>0</v>
      </c>
      <c r="X4616">
        <f t="shared" si="289"/>
        <v>0</v>
      </c>
      <c r="Y4616">
        <f t="shared" si="290"/>
        <v>0</v>
      </c>
      <c r="Z4616">
        <v>0</v>
      </c>
      <c r="AA4616">
        <v>0</v>
      </c>
      <c r="AB4616">
        <v>0</v>
      </c>
      <c r="AC4616">
        <v>0</v>
      </c>
      <c r="AD4616">
        <v>0</v>
      </c>
      <c r="AE4616">
        <v>0</v>
      </c>
      <c r="AF4616">
        <f t="shared" si="291"/>
        <v>-5.8900000000000001E-2</v>
      </c>
      <c r="AG4616">
        <v>-0.1007</v>
      </c>
    </row>
    <row r="4617" spans="1:33" ht="17" x14ac:dyDescent="0.2">
      <c r="A4617" s="39" t="s">
        <v>4139</v>
      </c>
      <c r="B4617" s="78" t="s">
        <v>4140</v>
      </c>
      <c r="C4617" s="78" t="s">
        <v>219</v>
      </c>
      <c r="D4617" s="39">
        <v>5.2800000000000014E-2</v>
      </c>
      <c r="E4617" s="39">
        <v>-6.3799999999999996E-2</v>
      </c>
      <c r="F4617" s="39">
        <v>6.700000000000006E-2</v>
      </c>
      <c r="G4617" s="39">
        <v>0.96</v>
      </c>
      <c r="H4617" s="39">
        <v>1.05</v>
      </c>
      <c r="I4617" s="39">
        <v>0.95</v>
      </c>
      <c r="J4617" s="15">
        <v>-0.23630000000000001</v>
      </c>
      <c r="K4617" s="54">
        <v>0.72150172947055802</v>
      </c>
      <c r="L4617" s="99">
        <v>-0.60570000000000002</v>
      </c>
      <c r="M4617" s="54">
        <v>5.0702177712544797E-3</v>
      </c>
      <c r="N4617" s="15">
        <v>0.152</v>
      </c>
      <c r="O4617" s="54">
        <v>0.184</v>
      </c>
      <c r="P4617" s="15">
        <v>-0.1835</v>
      </c>
      <c r="Q4617" s="49">
        <v>1</v>
      </c>
      <c r="R4617">
        <v>-0.53869999999999996</v>
      </c>
      <c r="S4617" s="49">
        <v>9.9435033179973098E-2</v>
      </c>
      <c r="T4617">
        <v>8.8200000000000001E-2</v>
      </c>
      <c r="U4617" s="54">
        <v>0.58299999999999996</v>
      </c>
      <c r="V4617" s="108">
        <v>0.66</v>
      </c>
      <c r="W4617">
        <f t="shared" si="288"/>
        <v>0</v>
      </c>
      <c r="X4617">
        <f t="shared" si="289"/>
        <v>0</v>
      </c>
      <c r="Y4617">
        <f t="shared" si="290"/>
        <v>0</v>
      </c>
      <c r="Z4617">
        <v>0</v>
      </c>
      <c r="AA4617">
        <v>1</v>
      </c>
      <c r="AB4617">
        <v>0</v>
      </c>
      <c r="AC4617">
        <v>0</v>
      </c>
      <c r="AD4617">
        <v>0</v>
      </c>
      <c r="AE4617">
        <v>0</v>
      </c>
      <c r="AF4617">
        <f t="shared" si="291"/>
        <v>-5.8900000000000001E-2</v>
      </c>
      <c r="AG4617">
        <v>-0.36940000000000006</v>
      </c>
    </row>
    <row r="4618" spans="1:33" ht="17" x14ac:dyDescent="0.2">
      <c r="A4618" s="39" t="s">
        <v>16439</v>
      </c>
      <c r="B4618" s="78" t="s">
        <v>16440</v>
      </c>
      <c r="C4618" s="78" t="s">
        <v>57</v>
      </c>
      <c r="D4618" s="39">
        <v>5.2800000000000014E-2</v>
      </c>
      <c r="E4618" s="39">
        <v>-5.1600000000000035E-2</v>
      </c>
      <c r="F4618" s="39">
        <v>-0.13369999999999993</v>
      </c>
      <c r="G4618" s="39">
        <v>0.96</v>
      </c>
      <c r="H4618" s="39">
        <v>1.04</v>
      </c>
      <c r="I4618" s="39">
        <v>1.1000000000000001</v>
      </c>
      <c r="J4618" s="15">
        <v>-0.4577</v>
      </c>
      <c r="K4618" s="54">
        <v>0.66020838921139802</v>
      </c>
      <c r="L4618" s="36">
        <v>-0.55520000000000003</v>
      </c>
      <c r="M4618" s="54">
        <v>0.32200075471219802</v>
      </c>
      <c r="N4618" s="15">
        <v>-0.48320000000000002</v>
      </c>
      <c r="O4618" s="54">
        <v>4.9600000000000002E-9</v>
      </c>
      <c r="P4618" s="15">
        <v>-0.40489999999999998</v>
      </c>
      <c r="Q4618" s="49">
        <v>0.81913981157751103</v>
      </c>
      <c r="R4618">
        <v>-0.68889999999999996</v>
      </c>
      <c r="S4618" s="49">
        <v>0.177744400700831</v>
      </c>
      <c r="T4618">
        <v>-0.53480000000000005</v>
      </c>
      <c r="U4618" s="54">
        <v>5.0099999999999999E-2</v>
      </c>
      <c r="V4618" s="108">
        <v>0.59</v>
      </c>
      <c r="W4618">
        <f t="shared" si="288"/>
        <v>0</v>
      </c>
      <c r="X4618">
        <f t="shared" si="289"/>
        <v>0</v>
      </c>
      <c r="Y4618">
        <f t="shared" si="290"/>
        <v>0</v>
      </c>
      <c r="Z4618">
        <v>0</v>
      </c>
      <c r="AA4618">
        <v>0</v>
      </c>
      <c r="AB4618">
        <v>0</v>
      </c>
      <c r="AC4618">
        <v>0</v>
      </c>
      <c r="AD4618">
        <v>0</v>
      </c>
      <c r="AE4618">
        <v>0</v>
      </c>
      <c r="AF4618">
        <f t="shared" si="291"/>
        <v>-5.8900000000000001E-2</v>
      </c>
      <c r="AG4618">
        <v>-9.7500000000000031E-2</v>
      </c>
    </row>
    <row r="4619" spans="1:33" ht="17" x14ac:dyDescent="0.2">
      <c r="A4619" s="39" t="s">
        <v>12375</v>
      </c>
      <c r="B4619" s="78" t="s">
        <v>54</v>
      </c>
      <c r="C4619" s="78" t="s">
        <v>57</v>
      </c>
      <c r="D4619" s="39">
        <v>5.2899999999999989E-2</v>
      </c>
      <c r="E4619" s="39">
        <v>-6.0700000000000004E-2</v>
      </c>
      <c r="F4619" s="39">
        <v>0.3342</v>
      </c>
      <c r="G4619" s="39">
        <v>0.96</v>
      </c>
      <c r="H4619" s="39">
        <v>1.04</v>
      </c>
      <c r="I4619" s="39">
        <v>0.79</v>
      </c>
      <c r="J4619" s="15">
        <v>8.3799999999999999E-2</v>
      </c>
      <c r="K4619" s="54">
        <v>1</v>
      </c>
      <c r="L4619" s="36">
        <v>-0.2616</v>
      </c>
      <c r="M4619" s="54">
        <v>0.66918923003152897</v>
      </c>
      <c r="N4619" s="15">
        <v>0.2409</v>
      </c>
      <c r="O4619" s="54">
        <v>9.5799999999999998E-4</v>
      </c>
      <c r="P4619" s="15">
        <v>0.13669999999999999</v>
      </c>
      <c r="Q4619" s="49">
        <v>0.93069481987823299</v>
      </c>
      <c r="R4619">
        <v>7.2599999999999998E-2</v>
      </c>
      <c r="S4619" s="49">
        <v>0.84142131978402301</v>
      </c>
      <c r="T4619">
        <v>0.1802</v>
      </c>
      <c r="U4619" s="54">
        <v>1.5100000000000001E-2</v>
      </c>
      <c r="V4619" s="108">
        <v>0.82</v>
      </c>
      <c r="W4619">
        <f t="shared" si="288"/>
        <v>0</v>
      </c>
      <c r="X4619">
        <f t="shared" si="289"/>
        <v>0</v>
      </c>
      <c r="Y4619">
        <f t="shared" si="290"/>
        <v>0</v>
      </c>
      <c r="Z4619">
        <v>0</v>
      </c>
      <c r="AA4619">
        <v>0</v>
      </c>
      <c r="AB4619">
        <v>0</v>
      </c>
      <c r="AC4619">
        <v>0</v>
      </c>
      <c r="AD4619">
        <v>0</v>
      </c>
      <c r="AE4619">
        <v>0</v>
      </c>
      <c r="AF4619">
        <f t="shared" si="291"/>
        <v>-5.8900000000000001E-2</v>
      </c>
      <c r="AG4619">
        <v>-0.34550000000000003</v>
      </c>
    </row>
    <row r="4620" spans="1:33" ht="17" x14ac:dyDescent="0.2">
      <c r="A4620" s="39" t="s">
        <v>3543</v>
      </c>
      <c r="B4620" s="78" t="s">
        <v>3544</v>
      </c>
      <c r="C4620" s="78" t="s">
        <v>412</v>
      </c>
      <c r="D4620" s="39">
        <v>5.2899999999999996E-2</v>
      </c>
      <c r="E4620" s="39">
        <v>-9.5299999999999996E-2</v>
      </c>
      <c r="F4620" s="39">
        <v>0.2319</v>
      </c>
      <c r="G4620" s="39">
        <v>0.96</v>
      </c>
      <c r="H4620" s="39">
        <v>1.07</v>
      </c>
      <c r="I4620" s="39">
        <v>0.85</v>
      </c>
      <c r="J4620" s="15">
        <v>1.43E-2</v>
      </c>
      <c r="K4620" s="54">
        <v>1</v>
      </c>
      <c r="L4620" s="36">
        <v>-0.24110000000000001</v>
      </c>
      <c r="M4620" s="54">
        <v>0.52434311371159903</v>
      </c>
      <c r="N4620" s="15">
        <v>2.8400000000000002E-2</v>
      </c>
      <c r="O4620" s="54">
        <v>0.77500000000000002</v>
      </c>
      <c r="P4620" s="15">
        <v>6.7199999999999996E-2</v>
      </c>
      <c r="Q4620" s="49">
        <v>1</v>
      </c>
      <c r="R4620">
        <v>-9.1999999999999998E-3</v>
      </c>
      <c r="S4620" s="49">
        <v>0.997572075969968</v>
      </c>
      <c r="T4620">
        <v>-6.6900000000000001E-2</v>
      </c>
      <c r="U4620" s="54">
        <v>0.69299999999999995</v>
      </c>
      <c r="V4620" s="108">
        <v>0.59</v>
      </c>
      <c r="W4620">
        <f t="shared" si="288"/>
        <v>0</v>
      </c>
      <c r="X4620">
        <f t="shared" si="289"/>
        <v>0</v>
      </c>
      <c r="Y4620">
        <f t="shared" si="290"/>
        <v>0</v>
      </c>
      <c r="Z4620">
        <v>0</v>
      </c>
      <c r="AA4620">
        <v>0</v>
      </c>
      <c r="AB4620">
        <v>0</v>
      </c>
      <c r="AC4620">
        <v>0</v>
      </c>
      <c r="AD4620">
        <v>0</v>
      </c>
      <c r="AE4620">
        <v>0</v>
      </c>
      <c r="AF4620">
        <f t="shared" si="291"/>
        <v>-5.8900000000000001E-2</v>
      </c>
      <c r="AG4620">
        <v>-0.2555</v>
      </c>
    </row>
    <row r="4621" spans="1:33" ht="17" x14ac:dyDescent="0.2">
      <c r="A4621" s="39" t="s">
        <v>1135</v>
      </c>
      <c r="B4621" s="78" t="s">
        <v>1136</v>
      </c>
      <c r="C4621" s="78" t="s">
        <v>451</v>
      </c>
      <c r="D4621" s="39">
        <v>5.2999999999999992E-2</v>
      </c>
      <c r="E4621" s="39">
        <v>2.4000000000000687E-3</v>
      </c>
      <c r="F4621" s="39">
        <v>0.19880000000000003</v>
      </c>
      <c r="G4621" s="39">
        <v>0.96</v>
      </c>
      <c r="H4621" s="39">
        <v>1</v>
      </c>
      <c r="I4621" s="39">
        <v>0.87</v>
      </c>
      <c r="J4621" s="15">
        <v>-0.33239999999999997</v>
      </c>
      <c r="K4621" s="54">
        <v>0.78770480244227603</v>
      </c>
      <c r="L4621" s="36">
        <v>-0.46010000000000001</v>
      </c>
      <c r="M4621" s="54">
        <v>0.324056143265609</v>
      </c>
      <c r="N4621" s="15">
        <v>-0.55610000000000004</v>
      </c>
      <c r="O4621" s="54">
        <v>4.04E-13</v>
      </c>
      <c r="P4621" s="15">
        <v>-0.27939999999999998</v>
      </c>
      <c r="Q4621" s="49">
        <v>0.81804435720228996</v>
      </c>
      <c r="R4621">
        <v>-0.26129999999999998</v>
      </c>
      <c r="S4621" s="49">
        <v>0.59214675099150604</v>
      </c>
      <c r="T4621">
        <v>-0.55369999999999997</v>
      </c>
      <c r="U4621" s="54">
        <v>4.2200000000000003E-5</v>
      </c>
      <c r="V4621" s="108">
        <v>0.44</v>
      </c>
      <c r="W4621">
        <f t="shared" si="288"/>
        <v>0</v>
      </c>
      <c r="X4621">
        <f t="shared" si="289"/>
        <v>0</v>
      </c>
      <c r="Y4621">
        <f t="shared" si="290"/>
        <v>0</v>
      </c>
      <c r="Z4621">
        <v>0</v>
      </c>
      <c r="AA4621">
        <v>0</v>
      </c>
      <c r="AB4621">
        <v>0</v>
      </c>
      <c r="AC4621">
        <v>0</v>
      </c>
      <c r="AD4621">
        <v>0</v>
      </c>
      <c r="AE4621">
        <v>0</v>
      </c>
      <c r="AF4621">
        <f t="shared" si="291"/>
        <v>-5.8900000000000001E-2</v>
      </c>
      <c r="AG4621">
        <v>-0.12770000000000004</v>
      </c>
    </row>
    <row r="4622" spans="1:33" ht="17" x14ac:dyDescent="0.2">
      <c r="A4622" s="39" t="s">
        <v>3674</v>
      </c>
      <c r="B4622" s="78" t="s">
        <v>3675</v>
      </c>
      <c r="C4622" s="78" t="s">
        <v>412</v>
      </c>
      <c r="D4622" s="39">
        <v>5.3000000000000019E-2</v>
      </c>
      <c r="E4622" s="39">
        <v>-4.8200000000000007E-2</v>
      </c>
      <c r="F4622" s="39">
        <v>0.13290000000000002</v>
      </c>
      <c r="G4622" s="39">
        <v>0.96</v>
      </c>
      <c r="H4622" s="39">
        <v>1.03</v>
      </c>
      <c r="I4622" s="39">
        <v>0.91</v>
      </c>
      <c r="J4622" s="15">
        <v>-0.19900000000000001</v>
      </c>
      <c r="K4622" s="54">
        <v>1</v>
      </c>
      <c r="L4622" s="36">
        <v>-0.4103</v>
      </c>
      <c r="M4622" s="54">
        <v>0.34917860152777502</v>
      </c>
      <c r="N4622" s="15">
        <v>-0.1186</v>
      </c>
      <c r="O4622" s="54">
        <v>0.155</v>
      </c>
      <c r="P4622" s="15">
        <v>-0.14599999999999999</v>
      </c>
      <c r="Q4622" s="49">
        <v>1</v>
      </c>
      <c r="R4622">
        <v>-0.27739999999999998</v>
      </c>
      <c r="S4622" s="49">
        <v>0.69924476837654703</v>
      </c>
      <c r="T4622">
        <v>-0.1668</v>
      </c>
      <c r="U4622" s="54">
        <v>0.375</v>
      </c>
      <c r="V4622" s="108">
        <v>0.63</v>
      </c>
      <c r="W4622">
        <f t="shared" si="288"/>
        <v>0</v>
      </c>
      <c r="X4622">
        <f t="shared" si="289"/>
        <v>0</v>
      </c>
      <c r="Y4622">
        <f t="shared" si="290"/>
        <v>0</v>
      </c>
      <c r="Z4622">
        <v>0</v>
      </c>
      <c r="AA4622">
        <v>0</v>
      </c>
      <c r="AB4622">
        <v>0</v>
      </c>
      <c r="AC4622">
        <v>0</v>
      </c>
      <c r="AD4622">
        <v>0</v>
      </c>
      <c r="AE4622">
        <v>0</v>
      </c>
      <c r="AF4622">
        <f t="shared" si="291"/>
        <v>-5.8900000000000001E-2</v>
      </c>
      <c r="AG4622">
        <v>-0.21129999999999999</v>
      </c>
    </row>
    <row r="4623" spans="1:33" ht="17" x14ac:dyDescent="0.2">
      <c r="A4623" s="39" t="s">
        <v>13583</v>
      </c>
      <c r="B4623" s="78" t="s">
        <v>54</v>
      </c>
      <c r="C4623" s="78" t="s">
        <v>57</v>
      </c>
      <c r="D4623" s="39">
        <v>5.3100000000000001E-2</v>
      </c>
      <c r="E4623" s="39">
        <v>-5.1199999999999996E-2</v>
      </c>
      <c r="F4623" s="39">
        <v>0.16070000000000001</v>
      </c>
      <c r="G4623" s="39">
        <v>0.96</v>
      </c>
      <c r="H4623" s="39">
        <v>1.04</v>
      </c>
      <c r="I4623" s="39">
        <v>0.89</v>
      </c>
      <c r="J4623" s="15">
        <v>1.4E-3</v>
      </c>
      <c r="K4623" s="54">
        <v>1</v>
      </c>
      <c r="L4623" s="36">
        <v>-0.1268</v>
      </c>
      <c r="M4623" s="54">
        <v>0.819876464706501</v>
      </c>
      <c r="N4623" s="15">
        <v>3.2599999999999997E-2</v>
      </c>
      <c r="O4623" s="54">
        <v>0.75600000000000001</v>
      </c>
      <c r="P4623" s="15">
        <v>5.45E-2</v>
      </c>
      <c r="Q4623" s="49">
        <v>1</v>
      </c>
      <c r="R4623">
        <v>3.39E-2</v>
      </c>
      <c r="S4623" s="49">
        <v>0.97129524554360502</v>
      </c>
      <c r="T4623">
        <v>-1.8599999999999998E-2</v>
      </c>
      <c r="U4623" s="54">
        <v>0.93</v>
      </c>
      <c r="V4623" s="108">
        <v>0.48</v>
      </c>
      <c r="W4623">
        <f t="shared" si="288"/>
        <v>0</v>
      </c>
      <c r="X4623">
        <f t="shared" si="289"/>
        <v>0</v>
      </c>
      <c r="Y4623">
        <f t="shared" si="290"/>
        <v>0</v>
      </c>
      <c r="Z4623">
        <v>0</v>
      </c>
      <c r="AA4623">
        <v>0</v>
      </c>
      <c r="AB4623">
        <v>0</v>
      </c>
      <c r="AC4623">
        <v>0</v>
      </c>
      <c r="AD4623">
        <v>0</v>
      </c>
      <c r="AE4623">
        <v>0</v>
      </c>
      <c r="AF4623">
        <f t="shared" si="291"/>
        <v>-5.8900000000000001E-2</v>
      </c>
      <c r="AG4623">
        <v>-0.12820000000000004</v>
      </c>
    </row>
    <row r="4624" spans="1:33" ht="17" x14ac:dyDescent="0.2">
      <c r="A4624" s="39" t="s">
        <v>8301</v>
      </c>
      <c r="B4624" s="78" t="s">
        <v>8302</v>
      </c>
      <c r="C4624" s="78" t="s">
        <v>575</v>
      </c>
      <c r="D4624" s="39">
        <v>5.3100000000000001E-2</v>
      </c>
      <c r="E4624" s="39">
        <v>9.0100000000000013E-2</v>
      </c>
      <c r="F4624" s="39">
        <v>-4.2400000000000007E-2</v>
      </c>
      <c r="G4624" s="39">
        <v>0.96</v>
      </c>
      <c r="H4624" s="39">
        <v>0.94</v>
      </c>
      <c r="I4624" s="39">
        <v>1.03</v>
      </c>
      <c r="J4624" s="15">
        <v>4.87E-2</v>
      </c>
      <c r="K4624" s="54">
        <v>1</v>
      </c>
      <c r="L4624" s="36">
        <v>-6.5799999999999997E-2</v>
      </c>
      <c r="M4624" s="54">
        <v>0.94448929444099805</v>
      </c>
      <c r="N4624" s="15">
        <v>-0.12820000000000001</v>
      </c>
      <c r="O4624" s="54">
        <v>0.16500000000000001</v>
      </c>
      <c r="P4624" s="15">
        <v>0.1018</v>
      </c>
      <c r="Q4624" s="49">
        <v>1</v>
      </c>
      <c r="R4624">
        <v>-0.1082</v>
      </c>
      <c r="S4624" s="49">
        <v>0.89769218636707804</v>
      </c>
      <c r="T4624">
        <v>-3.8100000000000002E-2</v>
      </c>
      <c r="U4624" s="54">
        <v>0.85199999999999998</v>
      </c>
      <c r="V4624" s="109">
        <v>2.1800000000000002</v>
      </c>
      <c r="W4624">
        <f t="shared" si="288"/>
        <v>0</v>
      </c>
      <c r="X4624">
        <f t="shared" si="289"/>
        <v>0</v>
      </c>
      <c r="Y4624">
        <f t="shared" si="290"/>
        <v>0</v>
      </c>
      <c r="Z4624">
        <v>0</v>
      </c>
      <c r="AA4624">
        <v>0</v>
      </c>
      <c r="AB4624">
        <v>0</v>
      </c>
      <c r="AC4624">
        <v>0</v>
      </c>
      <c r="AD4624">
        <v>0</v>
      </c>
      <c r="AE4624">
        <v>0</v>
      </c>
      <c r="AF4624">
        <f t="shared" si="291"/>
        <v>-5.8900000000000001E-2</v>
      </c>
      <c r="AG4624">
        <v>-0.11450000000000005</v>
      </c>
    </row>
    <row r="4625" spans="1:33" ht="17" x14ac:dyDescent="0.2">
      <c r="A4625" s="39" t="s">
        <v>9839</v>
      </c>
      <c r="B4625" s="78" t="s">
        <v>9828</v>
      </c>
      <c r="C4625" s="78" t="s">
        <v>91</v>
      </c>
      <c r="D4625" s="39">
        <v>5.3100000000000036E-2</v>
      </c>
      <c r="E4625" s="39">
        <v>2.9299999999999993E-2</v>
      </c>
      <c r="F4625" s="39">
        <v>0.16510000000000002</v>
      </c>
      <c r="G4625" s="39">
        <v>0.96</v>
      </c>
      <c r="H4625" s="39">
        <v>0.98</v>
      </c>
      <c r="I4625" s="39">
        <v>0.89</v>
      </c>
      <c r="J4625" s="15">
        <v>0.64319999999999999</v>
      </c>
      <c r="K4625" s="54">
        <v>0.36970263697314598</v>
      </c>
      <c r="L4625" s="36">
        <v>0.50990000000000002</v>
      </c>
      <c r="M4625" s="54">
        <v>0.49151427954921501</v>
      </c>
      <c r="N4625" s="15">
        <v>0.41160000000000002</v>
      </c>
      <c r="O4625" s="54">
        <v>3.5200000000000002E-5</v>
      </c>
      <c r="P4625" s="15">
        <v>0.69630000000000003</v>
      </c>
      <c r="Q4625" s="49">
        <v>1.37244234036721E-2</v>
      </c>
      <c r="R4625">
        <v>0.67500000000000004</v>
      </c>
      <c r="S4625" s="49">
        <v>2.4461001030696101E-2</v>
      </c>
      <c r="T4625">
        <v>0.44090000000000001</v>
      </c>
      <c r="U4625" s="54">
        <v>2.7900000000000001E-4</v>
      </c>
      <c r="V4625" s="109">
        <v>2.38</v>
      </c>
      <c r="W4625">
        <f t="shared" si="288"/>
        <v>0</v>
      </c>
      <c r="X4625">
        <f t="shared" si="289"/>
        <v>0</v>
      </c>
      <c r="Y4625">
        <f t="shared" si="290"/>
        <v>0</v>
      </c>
      <c r="Z4625">
        <v>0</v>
      </c>
      <c r="AA4625">
        <v>0</v>
      </c>
      <c r="AB4625">
        <v>0</v>
      </c>
      <c r="AC4625">
        <v>0</v>
      </c>
      <c r="AD4625">
        <v>0</v>
      </c>
      <c r="AE4625">
        <v>0</v>
      </c>
      <c r="AF4625">
        <f t="shared" si="291"/>
        <v>-5.8900000000000001E-2</v>
      </c>
      <c r="AG4625">
        <v>-0.13329999999999997</v>
      </c>
    </row>
    <row r="4626" spans="1:33" ht="17" x14ac:dyDescent="0.2">
      <c r="A4626" s="39" t="s">
        <v>9194</v>
      </c>
      <c r="B4626" s="78" t="s">
        <v>9195</v>
      </c>
      <c r="C4626" s="78" t="s">
        <v>208</v>
      </c>
      <c r="D4626" s="39">
        <v>5.3199999999999983E-2</v>
      </c>
      <c r="E4626" s="39">
        <v>-0.29969999999999997</v>
      </c>
      <c r="F4626" s="39">
        <v>1.4E-2</v>
      </c>
      <c r="G4626" s="39">
        <v>0.96</v>
      </c>
      <c r="H4626" s="39">
        <v>1.23</v>
      </c>
      <c r="I4626" s="39">
        <v>0.99</v>
      </c>
      <c r="J4626" s="15">
        <v>0.10340000000000001</v>
      </c>
      <c r="K4626" s="54">
        <v>1</v>
      </c>
      <c r="L4626" s="36">
        <v>1E-4</v>
      </c>
      <c r="M4626" s="54">
        <v>1</v>
      </c>
      <c r="N4626" s="15">
        <v>0.28399999999999997</v>
      </c>
      <c r="O4626" s="54">
        <v>7.9699999999999997E-4</v>
      </c>
      <c r="P4626" s="15">
        <v>0.15659999999999999</v>
      </c>
      <c r="Q4626" s="49">
        <v>1</v>
      </c>
      <c r="R4626">
        <v>1.41E-2</v>
      </c>
      <c r="S4626" s="49">
        <v>0.98887972244403999</v>
      </c>
      <c r="T4626">
        <v>-1.5699999999999999E-2</v>
      </c>
      <c r="U4626" s="54">
        <v>0.93799999999999994</v>
      </c>
      <c r="V4626" s="108">
        <v>0.38</v>
      </c>
      <c r="W4626">
        <f t="shared" si="288"/>
        <v>0</v>
      </c>
      <c r="X4626">
        <f t="shared" si="289"/>
        <v>0</v>
      </c>
      <c r="Y4626">
        <f t="shared" si="290"/>
        <v>0</v>
      </c>
      <c r="Z4626">
        <v>0</v>
      </c>
      <c r="AA4626">
        <v>0</v>
      </c>
      <c r="AB4626">
        <v>0</v>
      </c>
      <c r="AC4626">
        <v>0</v>
      </c>
      <c r="AD4626">
        <v>0</v>
      </c>
      <c r="AE4626">
        <v>0</v>
      </c>
      <c r="AF4626">
        <f t="shared" si="291"/>
        <v>-5.8900000000000001E-2</v>
      </c>
      <c r="AG4626">
        <v>-0.10320000000000001</v>
      </c>
    </row>
    <row r="4627" spans="1:33" ht="17" x14ac:dyDescent="0.2">
      <c r="A4627" s="39" t="s">
        <v>14989</v>
      </c>
      <c r="B4627" s="78" t="s">
        <v>12556</v>
      </c>
      <c r="C4627" s="78" t="s">
        <v>57</v>
      </c>
      <c r="D4627" s="39">
        <v>5.3199999999999997E-2</v>
      </c>
      <c r="E4627" s="39">
        <v>-0.26960000000000001</v>
      </c>
      <c r="F4627" s="39">
        <v>-4.519999999999999E-2</v>
      </c>
      <c r="G4627" s="39">
        <v>0.96</v>
      </c>
      <c r="H4627" s="39">
        <v>1.21</v>
      </c>
      <c r="I4627" s="39">
        <v>1.03</v>
      </c>
      <c r="J4627" s="15">
        <v>-9.8299999999999998E-2</v>
      </c>
      <c r="K4627" s="54">
        <v>1</v>
      </c>
      <c r="L4627" s="36">
        <v>-0.12790000000000001</v>
      </c>
      <c r="M4627" s="54">
        <v>0.72538957014291106</v>
      </c>
      <c r="N4627" s="15">
        <v>-0.10879999999999999</v>
      </c>
      <c r="O4627" s="54">
        <v>0.23200000000000001</v>
      </c>
      <c r="P4627" s="15">
        <v>-4.5100000000000001E-2</v>
      </c>
      <c r="Q4627" s="49">
        <v>1</v>
      </c>
      <c r="R4627">
        <v>-0.1731</v>
      </c>
      <c r="S4627" s="49">
        <v>0.77517472140412702</v>
      </c>
      <c r="T4627">
        <v>-0.37840000000000001</v>
      </c>
      <c r="U4627" s="54">
        <v>8.2699999999999996E-3</v>
      </c>
      <c r="V4627" s="108">
        <v>0.72</v>
      </c>
      <c r="W4627">
        <f t="shared" si="288"/>
        <v>0</v>
      </c>
      <c r="X4627">
        <f t="shared" si="289"/>
        <v>0</v>
      </c>
      <c r="Y4627">
        <f t="shared" si="290"/>
        <v>0</v>
      </c>
      <c r="Z4627">
        <v>0</v>
      </c>
      <c r="AA4627">
        <v>0</v>
      </c>
      <c r="AB4627">
        <v>0</v>
      </c>
      <c r="AC4627">
        <v>0</v>
      </c>
      <c r="AD4627">
        <v>0</v>
      </c>
      <c r="AE4627">
        <v>0</v>
      </c>
      <c r="AF4627">
        <f t="shared" si="291"/>
        <v>-5.8900000000000001E-2</v>
      </c>
      <c r="AG4627">
        <v>-2.959999999999996E-2</v>
      </c>
    </row>
    <row r="4628" spans="1:33" ht="17" x14ac:dyDescent="0.2">
      <c r="A4628" s="39" t="s">
        <v>4747</v>
      </c>
      <c r="B4628" s="78" t="s">
        <v>4748</v>
      </c>
      <c r="C4628" s="78" t="s">
        <v>941</v>
      </c>
      <c r="D4628" s="39">
        <v>5.3199999999999997E-2</v>
      </c>
      <c r="E4628" s="39">
        <v>-0.12219999999999998</v>
      </c>
      <c r="F4628" s="39">
        <v>0.13059999999999999</v>
      </c>
      <c r="G4628" s="39">
        <v>0.96</v>
      </c>
      <c r="H4628" s="39">
        <v>1.0900000000000001</v>
      </c>
      <c r="I4628" s="39">
        <v>0.91</v>
      </c>
      <c r="J4628" s="15">
        <v>0.1273</v>
      </c>
      <c r="K4628" s="54">
        <v>1</v>
      </c>
      <c r="L4628" s="36">
        <v>0.1663</v>
      </c>
      <c r="M4628" s="54">
        <v>0.81286493111185398</v>
      </c>
      <c r="N4628" s="15">
        <v>0.44309999999999999</v>
      </c>
      <c r="O4628" s="54">
        <v>3.2799999999999998E-5</v>
      </c>
      <c r="P4628" s="15">
        <v>0.18049999999999999</v>
      </c>
      <c r="Q4628" s="49">
        <v>1</v>
      </c>
      <c r="R4628">
        <v>0.2969</v>
      </c>
      <c r="S4628" s="49">
        <v>0.52242308724820097</v>
      </c>
      <c r="T4628">
        <v>0.32090000000000002</v>
      </c>
      <c r="U4628" s="54">
        <v>4.5400000000000003E-2</v>
      </c>
      <c r="V4628" s="108">
        <v>0.4</v>
      </c>
      <c r="W4628">
        <f t="shared" si="288"/>
        <v>0</v>
      </c>
      <c r="X4628">
        <f t="shared" si="289"/>
        <v>0</v>
      </c>
      <c r="Y4628">
        <f t="shared" si="290"/>
        <v>0</v>
      </c>
      <c r="Z4628">
        <v>0</v>
      </c>
      <c r="AA4628">
        <v>0</v>
      </c>
      <c r="AB4628">
        <v>0</v>
      </c>
      <c r="AC4628">
        <v>0</v>
      </c>
      <c r="AD4628">
        <v>0</v>
      </c>
      <c r="AE4628">
        <v>0</v>
      </c>
      <c r="AF4628">
        <f t="shared" si="291"/>
        <v>-5.8900000000000001E-2</v>
      </c>
      <c r="AG4628">
        <v>3.9099999999999996E-2</v>
      </c>
    </row>
    <row r="4629" spans="1:33" ht="17" x14ac:dyDescent="0.2">
      <c r="A4629" s="39" t="s">
        <v>15643</v>
      </c>
      <c r="B4629" s="78" t="s">
        <v>3374</v>
      </c>
      <c r="C4629" s="78" t="s">
        <v>57</v>
      </c>
      <c r="D4629" s="39">
        <v>5.3200000000000011E-2</v>
      </c>
      <c r="E4629" s="39">
        <v>-0.1036</v>
      </c>
      <c r="F4629" s="39">
        <v>0.12469999999999998</v>
      </c>
      <c r="G4629" s="39">
        <v>0.96</v>
      </c>
      <c r="H4629" s="39">
        <v>1.07</v>
      </c>
      <c r="I4629" s="39">
        <v>0.92</v>
      </c>
      <c r="J4629" s="15">
        <v>-0.17560000000000001</v>
      </c>
      <c r="K4629" s="54">
        <v>0.93457545982478796</v>
      </c>
      <c r="L4629" s="36">
        <v>-0.29409999999999997</v>
      </c>
      <c r="M4629" s="54">
        <v>0.34747801671100598</v>
      </c>
      <c r="N4629" s="15">
        <v>0.19059999999999999</v>
      </c>
      <c r="O4629" s="54">
        <v>0.105</v>
      </c>
      <c r="P4629" s="15">
        <v>-0.12239999999999999</v>
      </c>
      <c r="Q4629" s="49">
        <v>1</v>
      </c>
      <c r="R4629">
        <v>-0.1694</v>
      </c>
      <c r="S4629" s="49">
        <v>0.67952963032323199</v>
      </c>
      <c r="T4629">
        <v>8.6999999999999994E-2</v>
      </c>
      <c r="U4629" s="54">
        <v>0.57299999999999995</v>
      </c>
      <c r="V4629" s="108">
        <v>0.78</v>
      </c>
      <c r="W4629">
        <f t="shared" si="288"/>
        <v>0</v>
      </c>
      <c r="X4629">
        <f t="shared" si="289"/>
        <v>0</v>
      </c>
      <c r="Y4629">
        <f t="shared" si="290"/>
        <v>0</v>
      </c>
      <c r="Z4629">
        <v>0</v>
      </c>
      <c r="AA4629">
        <v>0</v>
      </c>
      <c r="AB4629">
        <v>0</v>
      </c>
      <c r="AC4629">
        <v>0</v>
      </c>
      <c r="AD4629">
        <v>0</v>
      </c>
      <c r="AE4629">
        <v>0</v>
      </c>
      <c r="AF4629">
        <f t="shared" si="291"/>
        <v>-5.8900000000000001E-2</v>
      </c>
      <c r="AG4629">
        <v>-0.11849999999999999</v>
      </c>
    </row>
    <row r="4630" spans="1:33" ht="17" x14ac:dyDescent="0.2">
      <c r="A4630" s="39" t="s">
        <v>15661</v>
      </c>
      <c r="B4630" s="78" t="s">
        <v>15662</v>
      </c>
      <c r="C4630" s="78" t="s">
        <v>57</v>
      </c>
      <c r="D4630" s="39">
        <v>5.3299999999999986E-2</v>
      </c>
      <c r="E4630" s="39">
        <v>9.6000000000000002E-2</v>
      </c>
      <c r="F4630" s="39">
        <v>0.22110000000000002</v>
      </c>
      <c r="G4630" s="39">
        <v>0.96</v>
      </c>
      <c r="H4630" s="39">
        <v>0.94</v>
      </c>
      <c r="I4630" s="39">
        <v>0.86</v>
      </c>
      <c r="J4630" s="15">
        <v>-0.17949999999999999</v>
      </c>
      <c r="K4630" s="54">
        <v>1</v>
      </c>
      <c r="L4630" s="36">
        <v>-0.41860000000000003</v>
      </c>
      <c r="M4630" s="54">
        <v>0.35226801890424803</v>
      </c>
      <c r="N4630" s="15">
        <v>-0.1082</v>
      </c>
      <c r="O4630" s="54">
        <v>0.221</v>
      </c>
      <c r="P4630" s="15">
        <v>-0.12620000000000001</v>
      </c>
      <c r="Q4630" s="49">
        <v>1</v>
      </c>
      <c r="R4630">
        <v>-0.19750000000000001</v>
      </c>
      <c r="S4630" s="49">
        <v>0.61219622653619499</v>
      </c>
      <c r="T4630">
        <v>-1.2200000000000001E-2</v>
      </c>
      <c r="U4630" s="54">
        <v>0.94299999999999995</v>
      </c>
      <c r="V4630" s="108">
        <v>1.97</v>
      </c>
      <c r="W4630">
        <f t="shared" si="288"/>
        <v>0</v>
      </c>
      <c r="X4630">
        <f t="shared" si="289"/>
        <v>0</v>
      </c>
      <c r="Y4630">
        <f t="shared" si="290"/>
        <v>0</v>
      </c>
      <c r="Z4630">
        <v>0</v>
      </c>
      <c r="AA4630">
        <v>0</v>
      </c>
      <c r="AB4630">
        <v>0</v>
      </c>
      <c r="AC4630">
        <v>0</v>
      </c>
      <c r="AD4630">
        <v>0</v>
      </c>
      <c r="AE4630">
        <v>0</v>
      </c>
      <c r="AF4630">
        <f t="shared" si="291"/>
        <v>-5.8900000000000001E-2</v>
      </c>
      <c r="AG4630">
        <v>-0.23910000000000003</v>
      </c>
    </row>
    <row r="4631" spans="1:33" ht="17" x14ac:dyDescent="0.2">
      <c r="A4631" s="39" t="s">
        <v>12320</v>
      </c>
      <c r="B4631" s="78" t="s">
        <v>12321</v>
      </c>
      <c r="C4631" s="78" t="s">
        <v>57</v>
      </c>
      <c r="D4631" s="39">
        <v>5.33E-2</v>
      </c>
      <c r="E4631" s="39">
        <v>-0.11840000000000001</v>
      </c>
      <c r="F4631" s="39">
        <v>0.46060000000000001</v>
      </c>
      <c r="G4631" s="39">
        <v>0.96</v>
      </c>
      <c r="H4631" s="39">
        <v>1.0900000000000001</v>
      </c>
      <c r="I4631" s="39">
        <v>0.73</v>
      </c>
      <c r="J4631" s="15">
        <v>8.8800000000000004E-2</v>
      </c>
      <c r="K4631" s="54">
        <v>1</v>
      </c>
      <c r="L4631" s="36">
        <v>-0.2366</v>
      </c>
      <c r="M4631" s="54">
        <v>0.47049121829482599</v>
      </c>
      <c r="N4631" s="15">
        <v>0.13750000000000001</v>
      </c>
      <c r="O4631" s="54">
        <v>0.16</v>
      </c>
      <c r="P4631" s="15">
        <v>0.1421</v>
      </c>
      <c r="Q4631" s="49">
        <v>1</v>
      </c>
      <c r="R4631">
        <v>0.224</v>
      </c>
      <c r="S4631" s="49">
        <v>0.625158753502845</v>
      </c>
      <c r="T4631">
        <v>1.9099999999999999E-2</v>
      </c>
      <c r="U4631" s="54">
        <v>0.92800000000000005</v>
      </c>
      <c r="V4631" s="108">
        <v>0.77</v>
      </c>
      <c r="W4631">
        <f t="shared" si="288"/>
        <v>0</v>
      </c>
      <c r="X4631">
        <f t="shared" si="289"/>
        <v>0</v>
      </c>
      <c r="Y4631">
        <f t="shared" si="290"/>
        <v>0</v>
      </c>
      <c r="Z4631">
        <v>0</v>
      </c>
      <c r="AA4631">
        <v>0</v>
      </c>
      <c r="AB4631">
        <v>0</v>
      </c>
      <c r="AC4631">
        <v>0</v>
      </c>
      <c r="AD4631">
        <v>0</v>
      </c>
      <c r="AE4631">
        <v>0</v>
      </c>
      <c r="AF4631">
        <f t="shared" si="291"/>
        <v>-5.8900000000000001E-2</v>
      </c>
      <c r="AG4631">
        <v>-0.32539999999999991</v>
      </c>
    </row>
    <row r="4632" spans="1:33" ht="17" x14ac:dyDescent="0.2">
      <c r="A4632" s="39" t="s">
        <v>17326</v>
      </c>
      <c r="B4632" s="78" t="s">
        <v>18027</v>
      </c>
      <c r="C4632" s="78" t="s">
        <v>57</v>
      </c>
      <c r="D4632" s="39">
        <v>5.33E-2</v>
      </c>
      <c r="E4632" s="39">
        <v>5.9799999999999999E-2</v>
      </c>
      <c r="F4632" s="39">
        <v>3.0600000000000002E-2</v>
      </c>
      <c r="G4632" s="39">
        <v>0.96</v>
      </c>
      <c r="H4632" s="39">
        <v>0.96</v>
      </c>
      <c r="I4632" s="39">
        <v>0.98</v>
      </c>
      <c r="J4632" s="15">
        <v>-5.2499999999999998E-2</v>
      </c>
      <c r="K4632" s="54">
        <v>1</v>
      </c>
      <c r="L4632" s="36">
        <v>8.6999999999999994E-3</v>
      </c>
      <c r="M4632" s="54">
        <v>0.99331773552924296</v>
      </c>
      <c r="N4632" s="15">
        <v>-9.5000000000000001E-2</v>
      </c>
      <c r="O4632" s="54">
        <v>0.39800000000000002</v>
      </c>
      <c r="P4632" s="15">
        <v>8.0000000000000004E-4</v>
      </c>
      <c r="Q4632" s="49">
        <v>1</v>
      </c>
      <c r="R4632">
        <v>3.9300000000000002E-2</v>
      </c>
      <c r="S4632" s="49">
        <v>0.94076717567429402</v>
      </c>
      <c r="T4632">
        <v>-3.5200000000000002E-2</v>
      </c>
      <c r="U4632" s="54">
        <v>0.83099999999999996</v>
      </c>
      <c r="V4632" s="108">
        <v>1.1100000000000001</v>
      </c>
      <c r="W4632">
        <f t="shared" si="288"/>
        <v>0</v>
      </c>
      <c r="X4632">
        <f t="shared" si="289"/>
        <v>0</v>
      </c>
      <c r="Y4632">
        <f t="shared" si="290"/>
        <v>0</v>
      </c>
      <c r="Z4632">
        <v>0</v>
      </c>
      <c r="AA4632">
        <v>0</v>
      </c>
      <c r="AB4632">
        <v>0</v>
      </c>
      <c r="AC4632">
        <v>0</v>
      </c>
      <c r="AD4632">
        <v>0</v>
      </c>
      <c r="AE4632">
        <v>0</v>
      </c>
      <c r="AF4632">
        <f t="shared" si="291"/>
        <v>-5.8900000000000001E-2</v>
      </c>
    </row>
    <row r="4633" spans="1:33" ht="17" x14ac:dyDescent="0.2">
      <c r="A4633" s="39" t="s">
        <v>11577</v>
      </c>
      <c r="B4633" s="78" t="s">
        <v>54</v>
      </c>
      <c r="C4633" s="78" t="s">
        <v>57</v>
      </c>
      <c r="D4633" s="39">
        <v>5.3300000000000014E-2</v>
      </c>
      <c r="E4633" s="39">
        <v>-3.6399999999999988E-2</v>
      </c>
      <c r="F4633" s="39">
        <v>-8.270000000000001E-2</v>
      </c>
      <c r="G4633" s="39">
        <v>0.96</v>
      </c>
      <c r="H4633" s="39">
        <v>1.03</v>
      </c>
      <c r="I4633" s="39">
        <v>1.06</v>
      </c>
      <c r="J4633" s="15">
        <v>0.19539999999999999</v>
      </c>
      <c r="K4633" s="54">
        <v>1</v>
      </c>
      <c r="L4633" s="36">
        <v>0.15110000000000001</v>
      </c>
      <c r="M4633" s="54">
        <v>0.83906442748643995</v>
      </c>
      <c r="N4633" s="15">
        <v>-9.5500000000000002E-2</v>
      </c>
      <c r="O4633" s="54">
        <v>0.65400000000000003</v>
      </c>
      <c r="P4633" s="15">
        <v>0.2487</v>
      </c>
      <c r="Q4633" s="49">
        <v>0.78730520128818904</v>
      </c>
      <c r="R4633">
        <v>6.8400000000000002E-2</v>
      </c>
      <c r="S4633" s="49">
        <v>0.90632149512618698</v>
      </c>
      <c r="T4633">
        <v>-0.13189999999999999</v>
      </c>
      <c r="U4633" s="54">
        <v>0.39800000000000002</v>
      </c>
      <c r="V4633" s="109">
        <v>3.12</v>
      </c>
      <c r="W4633">
        <f t="shared" si="288"/>
        <v>0</v>
      </c>
      <c r="X4633">
        <f t="shared" si="289"/>
        <v>0</v>
      </c>
      <c r="Y4633">
        <f t="shared" si="290"/>
        <v>0</v>
      </c>
      <c r="Z4633">
        <v>0</v>
      </c>
      <c r="AA4633">
        <v>0</v>
      </c>
      <c r="AB4633">
        <v>0</v>
      </c>
      <c r="AC4633">
        <v>0</v>
      </c>
      <c r="AD4633">
        <v>0</v>
      </c>
      <c r="AE4633">
        <v>0</v>
      </c>
      <c r="AF4633">
        <f t="shared" si="291"/>
        <v>-5.8900000000000001E-2</v>
      </c>
      <c r="AG4633">
        <v>-4.4300000000000006E-2</v>
      </c>
    </row>
    <row r="4634" spans="1:33" ht="17" x14ac:dyDescent="0.2">
      <c r="A4634" s="39" t="s">
        <v>5532</v>
      </c>
      <c r="B4634" s="78" t="s">
        <v>5533</v>
      </c>
      <c r="C4634" s="78" t="s">
        <v>55</v>
      </c>
      <c r="D4634" s="39">
        <v>5.3400000000000003E-2</v>
      </c>
      <c r="E4634" s="39">
        <v>7.2600000000000026E-2</v>
      </c>
      <c r="F4634" s="39">
        <v>1.040000000000002E-2</v>
      </c>
      <c r="G4634" s="39">
        <v>0.96</v>
      </c>
      <c r="H4634" s="39">
        <v>0.95</v>
      </c>
      <c r="I4634" s="39">
        <v>0.99</v>
      </c>
      <c r="J4634" s="15">
        <v>0.1691</v>
      </c>
      <c r="K4634" s="54">
        <v>1</v>
      </c>
      <c r="L4634" s="36">
        <v>0.34239999999999998</v>
      </c>
      <c r="M4634" s="54">
        <v>0.36680289560789597</v>
      </c>
      <c r="N4634" s="15">
        <v>0.17399999999999999</v>
      </c>
      <c r="O4634" s="54">
        <v>0.31900000000000001</v>
      </c>
      <c r="P4634" s="15">
        <v>0.2225</v>
      </c>
      <c r="Q4634" s="49">
        <v>1</v>
      </c>
      <c r="R4634">
        <v>0.3528</v>
      </c>
      <c r="S4634" s="49">
        <v>0.49440552799576098</v>
      </c>
      <c r="T4634">
        <v>0.24660000000000001</v>
      </c>
      <c r="U4634" s="54">
        <v>0.26300000000000001</v>
      </c>
      <c r="V4634" s="108">
        <v>0.46</v>
      </c>
      <c r="W4634">
        <f t="shared" si="288"/>
        <v>0</v>
      </c>
      <c r="X4634">
        <f t="shared" si="289"/>
        <v>0</v>
      </c>
      <c r="Y4634">
        <f t="shared" si="290"/>
        <v>0</v>
      </c>
      <c r="Z4634">
        <v>0</v>
      </c>
      <c r="AA4634">
        <v>0</v>
      </c>
      <c r="AB4634">
        <v>0</v>
      </c>
      <c r="AC4634">
        <v>0</v>
      </c>
      <c r="AD4634">
        <v>0</v>
      </c>
      <c r="AE4634">
        <v>0</v>
      </c>
      <c r="AF4634">
        <f t="shared" si="291"/>
        <v>-5.8900000000000001E-2</v>
      </c>
      <c r="AG4634">
        <v>0.17330000000000001</v>
      </c>
    </row>
    <row r="4635" spans="1:33" ht="17" x14ac:dyDescent="0.2">
      <c r="A4635" s="39" t="s">
        <v>6498</v>
      </c>
      <c r="B4635" s="78" t="s">
        <v>6228</v>
      </c>
      <c r="C4635" s="78" t="s">
        <v>338</v>
      </c>
      <c r="D4635" s="39">
        <v>5.3499999999999992E-2</v>
      </c>
      <c r="E4635" s="39">
        <v>-0.19259999999999999</v>
      </c>
      <c r="F4635" s="39">
        <v>1.8199999999999994E-2</v>
      </c>
      <c r="G4635" s="39">
        <v>0.96</v>
      </c>
      <c r="H4635" s="39">
        <v>1.1399999999999999</v>
      </c>
      <c r="I4635" s="39">
        <v>0.99</v>
      </c>
      <c r="J4635" s="15">
        <v>-0.46179999999999999</v>
      </c>
      <c r="K4635" s="54">
        <v>0.28340547085233198</v>
      </c>
      <c r="L4635" s="99">
        <v>-0.65110000000000001</v>
      </c>
      <c r="M4635" s="54">
        <v>3.0276045564495199E-2</v>
      </c>
      <c r="N4635" s="15">
        <v>-4.1700000000000001E-2</v>
      </c>
      <c r="O4635" s="54">
        <v>0.74</v>
      </c>
      <c r="P4635" s="15">
        <v>-0.4083</v>
      </c>
      <c r="Q4635" s="49">
        <v>0.66177688109922295</v>
      </c>
      <c r="R4635">
        <v>-0.63290000000000002</v>
      </c>
      <c r="S4635" s="49">
        <v>0.120670444459152</v>
      </c>
      <c r="T4635">
        <v>-0.23430000000000001</v>
      </c>
      <c r="U4635" s="54">
        <v>0.154</v>
      </c>
      <c r="V4635" s="108">
        <v>0.46</v>
      </c>
      <c r="W4635">
        <f t="shared" si="288"/>
        <v>0</v>
      </c>
      <c r="X4635">
        <f t="shared" si="289"/>
        <v>0</v>
      </c>
      <c r="Y4635">
        <f t="shared" si="290"/>
        <v>0</v>
      </c>
      <c r="Z4635">
        <v>0</v>
      </c>
      <c r="AA4635">
        <v>1</v>
      </c>
      <c r="AB4635">
        <v>0</v>
      </c>
      <c r="AC4635">
        <v>0</v>
      </c>
      <c r="AD4635">
        <v>0</v>
      </c>
      <c r="AE4635">
        <v>0</v>
      </c>
      <c r="AF4635">
        <f t="shared" si="291"/>
        <v>-5.8900000000000001E-2</v>
      </c>
      <c r="AG4635">
        <v>-0.18930000000000002</v>
      </c>
    </row>
    <row r="4636" spans="1:33" ht="17" x14ac:dyDescent="0.2">
      <c r="A4636" s="39" t="s">
        <v>13780</v>
      </c>
      <c r="B4636" s="78" t="s">
        <v>13104</v>
      </c>
      <c r="C4636" s="78" t="s">
        <v>57</v>
      </c>
      <c r="D4636" s="39">
        <v>5.3499999999999999E-2</v>
      </c>
      <c r="E4636" s="39">
        <v>-0.17099999999999999</v>
      </c>
      <c r="F4636" s="39">
        <v>0.1081</v>
      </c>
      <c r="G4636" s="39">
        <v>0.96</v>
      </c>
      <c r="H4636" s="39">
        <v>1.1299999999999999</v>
      </c>
      <c r="I4636" s="39">
        <v>0.93</v>
      </c>
      <c r="J4636" s="15">
        <v>-1.09E-2</v>
      </c>
      <c r="K4636" s="54">
        <v>1</v>
      </c>
      <c r="L4636" s="36">
        <v>-0.21540000000000001</v>
      </c>
      <c r="M4636" s="54">
        <v>0.48957672702216898</v>
      </c>
      <c r="N4636" s="15">
        <v>3.44E-2</v>
      </c>
      <c r="O4636" s="54">
        <v>0.76400000000000001</v>
      </c>
      <c r="P4636" s="15">
        <v>4.2599999999999999E-2</v>
      </c>
      <c r="Q4636" s="49">
        <v>1</v>
      </c>
      <c r="R4636">
        <v>-0.10730000000000001</v>
      </c>
      <c r="S4636" s="49">
        <v>0.908710332464711</v>
      </c>
      <c r="T4636">
        <v>-0.1366</v>
      </c>
      <c r="U4636" s="54">
        <v>0.59399999999999997</v>
      </c>
      <c r="V4636" s="108">
        <v>0.31</v>
      </c>
      <c r="W4636">
        <f t="shared" si="288"/>
        <v>0</v>
      </c>
      <c r="X4636">
        <f t="shared" si="289"/>
        <v>0</v>
      </c>
      <c r="Y4636">
        <f t="shared" si="290"/>
        <v>0</v>
      </c>
      <c r="Z4636">
        <v>0</v>
      </c>
      <c r="AA4636">
        <v>0</v>
      </c>
      <c r="AB4636">
        <v>0</v>
      </c>
      <c r="AC4636">
        <v>0</v>
      </c>
      <c r="AD4636">
        <v>0</v>
      </c>
      <c r="AE4636">
        <v>0</v>
      </c>
      <c r="AF4636">
        <f t="shared" si="291"/>
        <v>-5.8900000000000001E-2</v>
      </c>
      <c r="AG4636">
        <v>-0.20449999999999999</v>
      </c>
    </row>
    <row r="4637" spans="1:33" ht="17" x14ac:dyDescent="0.2">
      <c r="A4637" s="39" t="s">
        <v>6522</v>
      </c>
      <c r="B4637" s="78" t="s">
        <v>6523</v>
      </c>
      <c r="C4637" s="78" t="s">
        <v>6510</v>
      </c>
      <c r="D4637" s="39">
        <v>5.3499999999999999E-2</v>
      </c>
      <c r="E4637" s="39">
        <v>-8.5000000000000006E-3</v>
      </c>
      <c r="F4637" s="39">
        <v>0.2341</v>
      </c>
      <c r="G4637" s="39">
        <v>0.96</v>
      </c>
      <c r="H4637" s="39">
        <v>1.01</v>
      </c>
      <c r="I4637" s="39">
        <v>0.85</v>
      </c>
      <c r="J4637" s="15">
        <v>-0.03</v>
      </c>
      <c r="K4637" s="54">
        <v>1</v>
      </c>
      <c r="L4637" s="36">
        <v>-0.11360000000000001</v>
      </c>
      <c r="M4637" s="54">
        <v>0.80221444411003395</v>
      </c>
      <c r="N4637" s="15">
        <v>4.9599999999999998E-2</v>
      </c>
      <c r="O4637" s="54">
        <v>0.69499999999999995</v>
      </c>
      <c r="P4637" s="15">
        <v>2.35E-2</v>
      </c>
      <c r="Q4637" s="49">
        <v>1</v>
      </c>
      <c r="R4637">
        <v>0.1205</v>
      </c>
      <c r="S4637" s="49">
        <v>0.817019651421102</v>
      </c>
      <c r="T4637">
        <v>4.1099999999999998E-2</v>
      </c>
      <c r="U4637" s="54">
        <v>0.80800000000000005</v>
      </c>
      <c r="V4637" s="108">
        <v>0.63</v>
      </c>
      <c r="W4637">
        <f t="shared" si="288"/>
        <v>0</v>
      </c>
      <c r="X4637">
        <f t="shared" si="289"/>
        <v>0</v>
      </c>
      <c r="Y4637">
        <f t="shared" si="290"/>
        <v>0</v>
      </c>
      <c r="Z4637">
        <v>0</v>
      </c>
      <c r="AA4637">
        <v>0</v>
      </c>
      <c r="AB4637">
        <v>0</v>
      </c>
      <c r="AC4637">
        <v>0</v>
      </c>
      <c r="AD4637">
        <v>0</v>
      </c>
      <c r="AE4637">
        <v>0</v>
      </c>
      <c r="AF4637">
        <f t="shared" si="291"/>
        <v>-5.8900000000000001E-2</v>
      </c>
      <c r="AG4637">
        <v>-8.3599999999999952E-2</v>
      </c>
    </row>
    <row r="4638" spans="1:33" ht="17" x14ac:dyDescent="0.2">
      <c r="A4638" s="39" t="s">
        <v>2654</v>
      </c>
      <c r="B4638" s="78" t="s">
        <v>2655</v>
      </c>
      <c r="C4638" s="78" t="s">
        <v>155</v>
      </c>
      <c r="D4638" s="39">
        <v>5.3599999999999981E-2</v>
      </c>
      <c r="E4638" s="39">
        <v>-5.3199999999999997E-2</v>
      </c>
      <c r="F4638" s="39">
        <v>0.10459999999999997</v>
      </c>
      <c r="G4638" s="39">
        <v>0.96</v>
      </c>
      <c r="H4638" s="39">
        <v>1.04</v>
      </c>
      <c r="I4638" s="39">
        <v>0.93</v>
      </c>
      <c r="J4638" s="15">
        <v>0.18090000000000001</v>
      </c>
      <c r="K4638" s="54">
        <v>1</v>
      </c>
      <c r="L4638" s="36">
        <v>0.31240000000000001</v>
      </c>
      <c r="M4638" s="54">
        <v>0.65348668512477104</v>
      </c>
      <c r="N4638" s="15">
        <v>-0.1431</v>
      </c>
      <c r="O4638" s="54">
        <v>0.30599999999999999</v>
      </c>
      <c r="P4638" s="15">
        <v>0.23449999999999999</v>
      </c>
      <c r="Q4638" s="49">
        <v>1</v>
      </c>
      <c r="R4638">
        <v>0.41699999999999998</v>
      </c>
      <c r="S4638" s="49">
        <v>0.56413310014741103</v>
      </c>
      <c r="T4638">
        <v>-0.1963</v>
      </c>
      <c r="U4638" s="54">
        <v>0.15</v>
      </c>
      <c r="V4638" s="108">
        <v>0.17</v>
      </c>
      <c r="W4638">
        <f t="shared" si="288"/>
        <v>0</v>
      </c>
      <c r="X4638">
        <f t="shared" si="289"/>
        <v>0</v>
      </c>
      <c r="Y4638">
        <f t="shared" si="290"/>
        <v>0</v>
      </c>
      <c r="Z4638">
        <v>0</v>
      </c>
      <c r="AA4638">
        <v>0</v>
      </c>
      <c r="AB4638">
        <v>0</v>
      </c>
      <c r="AC4638">
        <v>0</v>
      </c>
      <c r="AD4638">
        <v>0</v>
      </c>
      <c r="AE4638">
        <v>0</v>
      </c>
      <c r="AF4638">
        <f t="shared" si="291"/>
        <v>-5.8900000000000001E-2</v>
      </c>
      <c r="AG4638">
        <v>0.13150000000000017</v>
      </c>
    </row>
    <row r="4639" spans="1:33" ht="17" x14ac:dyDescent="0.2">
      <c r="A4639" s="39" t="s">
        <v>2711</v>
      </c>
      <c r="B4639" s="78" t="s">
        <v>2712</v>
      </c>
      <c r="C4639" s="78" t="s">
        <v>155</v>
      </c>
      <c r="D4639" s="39">
        <v>5.3699999999999998E-2</v>
      </c>
      <c r="E4639" s="39">
        <v>1.7799999999999983E-2</v>
      </c>
      <c r="F4639" s="39">
        <v>-0.19380000000000003</v>
      </c>
      <c r="G4639" s="39">
        <v>0.96</v>
      </c>
      <c r="H4639" s="39">
        <v>0.99</v>
      </c>
      <c r="I4639" s="39">
        <v>1.1399999999999999</v>
      </c>
      <c r="J4639" s="15">
        <v>0.14069999999999999</v>
      </c>
      <c r="K4639" s="54">
        <v>1</v>
      </c>
      <c r="L4639" s="36">
        <v>0.49640000000000001</v>
      </c>
      <c r="M4639" s="54">
        <v>0.61434508783504704</v>
      </c>
      <c r="N4639" s="15">
        <v>-0.37069999999999997</v>
      </c>
      <c r="O4639" s="54">
        <v>4.8500000000000002E-6</v>
      </c>
      <c r="P4639" s="15">
        <v>0.19439999999999999</v>
      </c>
      <c r="Q4639" s="49">
        <v>1</v>
      </c>
      <c r="R4639">
        <v>0.30259999999999998</v>
      </c>
      <c r="S4639" s="49">
        <v>0.75031475345820997</v>
      </c>
      <c r="T4639">
        <v>-0.35289999999999999</v>
      </c>
      <c r="U4639" s="54">
        <v>7.8299999999999995E-4</v>
      </c>
      <c r="V4639" s="108">
        <v>1.45</v>
      </c>
      <c r="W4639">
        <f t="shared" si="288"/>
        <v>0</v>
      </c>
      <c r="X4639">
        <f t="shared" si="289"/>
        <v>0</v>
      </c>
      <c r="Y4639">
        <f t="shared" si="290"/>
        <v>0</v>
      </c>
      <c r="Z4639">
        <v>0</v>
      </c>
      <c r="AA4639">
        <v>0</v>
      </c>
      <c r="AB4639">
        <v>0</v>
      </c>
      <c r="AC4639">
        <v>0</v>
      </c>
      <c r="AD4639">
        <v>0</v>
      </c>
      <c r="AE4639">
        <v>0</v>
      </c>
      <c r="AF4639">
        <f t="shared" si="291"/>
        <v>-5.8900000000000001E-2</v>
      </c>
      <c r="AG4639">
        <v>0.35559999999999992</v>
      </c>
    </row>
    <row r="4640" spans="1:33" ht="17" x14ac:dyDescent="0.2">
      <c r="A4640" s="39" t="s">
        <v>6190</v>
      </c>
      <c r="B4640" s="78" t="s">
        <v>6191</v>
      </c>
      <c r="C4640" s="78" t="s">
        <v>979</v>
      </c>
      <c r="D4640" s="39">
        <v>5.3699999999999998E-2</v>
      </c>
      <c r="E4640" s="39">
        <v>4.0700000000000014E-2</v>
      </c>
      <c r="F4640" s="39">
        <v>0.1489</v>
      </c>
      <c r="G4640" s="39">
        <v>0.96</v>
      </c>
      <c r="H4640" s="39">
        <v>0.97</v>
      </c>
      <c r="I4640" s="39">
        <v>0.9</v>
      </c>
      <c r="J4640" s="15">
        <v>-0.1361</v>
      </c>
      <c r="K4640" s="54">
        <v>1</v>
      </c>
      <c r="L4640" s="36">
        <v>-0.1794</v>
      </c>
      <c r="M4640" s="54">
        <v>0.64513536608440902</v>
      </c>
      <c r="N4640" s="15">
        <v>0.14369999999999999</v>
      </c>
      <c r="O4640" s="54">
        <v>0.11600000000000001</v>
      </c>
      <c r="P4640" s="15">
        <v>-8.2400000000000001E-2</v>
      </c>
      <c r="Q4640" s="49">
        <v>1</v>
      </c>
      <c r="R4640">
        <v>-3.0499999999999999E-2</v>
      </c>
      <c r="S4640" s="49">
        <v>0.97911119684591896</v>
      </c>
      <c r="T4640">
        <v>0.18440000000000001</v>
      </c>
      <c r="U4640" s="54">
        <v>0.56100000000000005</v>
      </c>
      <c r="V4640" s="108">
        <v>0.62</v>
      </c>
      <c r="W4640">
        <f t="shared" si="288"/>
        <v>0</v>
      </c>
      <c r="X4640">
        <f t="shared" si="289"/>
        <v>0</v>
      </c>
      <c r="Y4640">
        <f t="shared" si="290"/>
        <v>0</v>
      </c>
      <c r="Z4640">
        <v>0</v>
      </c>
      <c r="AA4640">
        <v>0</v>
      </c>
      <c r="AB4640">
        <v>0</v>
      </c>
      <c r="AC4640">
        <v>0</v>
      </c>
      <c r="AD4640">
        <v>0</v>
      </c>
      <c r="AE4640">
        <v>0</v>
      </c>
      <c r="AF4640">
        <f t="shared" si="291"/>
        <v>-5.8900000000000001E-2</v>
      </c>
      <c r="AG4640">
        <v>-4.3200000000000002E-2</v>
      </c>
    </row>
    <row r="4641" spans="1:33" ht="17" x14ac:dyDescent="0.2">
      <c r="A4641" s="39" t="s">
        <v>14401</v>
      </c>
      <c r="B4641" s="78" t="s">
        <v>54</v>
      </c>
      <c r="C4641" s="78" t="s">
        <v>57</v>
      </c>
      <c r="D4641" s="39">
        <v>5.3700000000000005E-2</v>
      </c>
      <c r="E4641" s="39">
        <v>3.5000000000000031E-3</v>
      </c>
      <c r="F4641" s="39">
        <v>0.1875</v>
      </c>
      <c r="G4641" s="39">
        <v>0.96</v>
      </c>
      <c r="H4641" s="39">
        <v>1</v>
      </c>
      <c r="I4641" s="39">
        <v>0.88</v>
      </c>
      <c r="J4641" s="15">
        <v>-5.2200000000000003E-2</v>
      </c>
      <c r="K4641" s="54">
        <v>1</v>
      </c>
      <c r="L4641" s="36">
        <v>-0.30330000000000001</v>
      </c>
      <c r="M4641" s="54">
        <v>0.53594914567882301</v>
      </c>
      <c r="N4641" s="15">
        <v>0.23139999999999999</v>
      </c>
      <c r="O4641" s="54">
        <v>0.14599999999999999</v>
      </c>
      <c r="P4641" s="15">
        <v>1.5E-3</v>
      </c>
      <c r="Q4641" s="49">
        <v>1</v>
      </c>
      <c r="R4641">
        <v>-0.1158</v>
      </c>
      <c r="S4641" s="49">
        <v>0.83620408126736601</v>
      </c>
      <c r="T4641">
        <v>0.2349</v>
      </c>
      <c r="U4641" s="54">
        <v>3.7699999999999997E-2</v>
      </c>
      <c r="V4641" s="108">
        <v>1.04</v>
      </c>
      <c r="W4641">
        <f t="shared" si="288"/>
        <v>0</v>
      </c>
      <c r="X4641">
        <f t="shared" si="289"/>
        <v>0</v>
      </c>
      <c r="Y4641">
        <f t="shared" si="290"/>
        <v>0</v>
      </c>
      <c r="Z4641">
        <v>0</v>
      </c>
      <c r="AA4641">
        <v>0</v>
      </c>
      <c r="AB4641">
        <v>0</v>
      </c>
      <c r="AC4641">
        <v>0</v>
      </c>
      <c r="AD4641">
        <v>0</v>
      </c>
      <c r="AE4641">
        <v>0</v>
      </c>
      <c r="AF4641">
        <f t="shared" si="291"/>
        <v>-5.8900000000000001E-2</v>
      </c>
      <c r="AG4641">
        <v>-0.25109999999999999</v>
      </c>
    </row>
    <row r="4642" spans="1:33" ht="17" x14ac:dyDescent="0.2">
      <c r="A4642" s="39" t="s">
        <v>16259</v>
      </c>
      <c r="B4642" s="78" t="s">
        <v>54</v>
      </c>
      <c r="C4642" s="78" t="s">
        <v>57</v>
      </c>
      <c r="D4642" s="39">
        <v>5.3999999999999992E-2</v>
      </c>
      <c r="E4642" s="39">
        <v>-2.2999999999999965E-3</v>
      </c>
      <c r="F4642" s="39">
        <v>-1.4999999999999996E-3</v>
      </c>
      <c r="G4642" s="39">
        <v>0.96</v>
      </c>
      <c r="H4642" s="39">
        <v>1</v>
      </c>
      <c r="I4642" s="39">
        <v>1</v>
      </c>
      <c r="J4642" s="15">
        <v>-0.3569</v>
      </c>
      <c r="K4642" s="54">
        <v>0.79462094784599102</v>
      </c>
      <c r="L4642" s="36">
        <v>4.7999999999999996E-3</v>
      </c>
      <c r="M4642" s="54">
        <v>1</v>
      </c>
      <c r="N4642" s="15">
        <v>-0.2039</v>
      </c>
      <c r="O4642" s="54">
        <v>0.25700000000000001</v>
      </c>
      <c r="P4642" s="15">
        <v>-0.3029</v>
      </c>
      <c r="Q4642" s="49">
        <v>0.74459801557704897</v>
      </c>
      <c r="R4642">
        <v>3.3E-3</v>
      </c>
      <c r="S4642" s="49">
        <v>1</v>
      </c>
      <c r="T4642">
        <v>-0.20619999999999999</v>
      </c>
      <c r="U4642" s="54">
        <v>0.25</v>
      </c>
      <c r="V4642" s="108">
        <v>1.72</v>
      </c>
      <c r="W4642">
        <f t="shared" si="288"/>
        <v>0</v>
      </c>
      <c r="X4642">
        <f t="shared" si="289"/>
        <v>0</v>
      </c>
      <c r="Y4642">
        <f t="shared" si="290"/>
        <v>0</v>
      </c>
      <c r="Z4642">
        <v>0</v>
      </c>
      <c r="AA4642">
        <v>0</v>
      </c>
      <c r="AB4642">
        <v>0</v>
      </c>
      <c r="AC4642">
        <v>0</v>
      </c>
      <c r="AD4642">
        <v>0</v>
      </c>
      <c r="AE4642">
        <v>0</v>
      </c>
      <c r="AF4642">
        <f t="shared" si="291"/>
        <v>-5.8900000000000001E-2</v>
      </c>
      <c r="AG4642">
        <v>0.36159999999999998</v>
      </c>
    </row>
    <row r="4643" spans="1:33" ht="17" x14ac:dyDescent="0.2">
      <c r="A4643" s="39" t="s">
        <v>14565</v>
      </c>
      <c r="B4643" s="78" t="s">
        <v>54</v>
      </c>
      <c r="C4643" s="78" t="s">
        <v>57</v>
      </c>
      <c r="D4643" s="39">
        <v>5.3999999999999999E-2</v>
      </c>
      <c r="E4643" s="39">
        <v>8.4600000000000009E-2</v>
      </c>
      <c r="F4643" s="39">
        <v>0.34499999999999997</v>
      </c>
      <c r="G4643" s="39">
        <v>0.96</v>
      </c>
      <c r="H4643" s="39">
        <v>0.94</v>
      </c>
      <c r="I4643" s="39">
        <v>0.79</v>
      </c>
      <c r="J4643" s="15">
        <v>-6.4399999999999999E-2</v>
      </c>
      <c r="K4643" s="54">
        <v>1</v>
      </c>
      <c r="L4643" s="36">
        <v>-0.31519999999999998</v>
      </c>
      <c r="M4643" s="54">
        <v>0.35091708411517297</v>
      </c>
      <c r="N4643" s="15">
        <v>-0.1179</v>
      </c>
      <c r="O4643" s="54">
        <v>0.21299999999999999</v>
      </c>
      <c r="P4643" s="15">
        <v>-1.04E-2</v>
      </c>
      <c r="Q4643" s="49">
        <v>1</v>
      </c>
      <c r="R4643">
        <v>2.98E-2</v>
      </c>
      <c r="S4643" s="49">
        <v>0.97712179149434897</v>
      </c>
      <c r="T4643">
        <v>-3.3300000000000003E-2</v>
      </c>
      <c r="U4643" s="54">
        <v>0.875</v>
      </c>
      <c r="V4643" s="108">
        <v>0.69</v>
      </c>
      <c r="W4643">
        <f t="shared" si="288"/>
        <v>0</v>
      </c>
      <c r="X4643">
        <f t="shared" si="289"/>
        <v>0</v>
      </c>
      <c r="Y4643">
        <f t="shared" si="290"/>
        <v>0</v>
      </c>
      <c r="Z4643">
        <v>0</v>
      </c>
      <c r="AA4643">
        <v>0</v>
      </c>
      <c r="AB4643">
        <v>0</v>
      </c>
      <c r="AC4643">
        <v>0</v>
      </c>
      <c r="AD4643">
        <v>0</v>
      </c>
      <c r="AE4643">
        <v>0</v>
      </c>
      <c r="AF4643">
        <f t="shared" si="291"/>
        <v>-5.8900000000000001E-2</v>
      </c>
      <c r="AG4643">
        <v>-0.25080000000000008</v>
      </c>
    </row>
    <row r="4644" spans="1:33" ht="17" x14ac:dyDescent="0.2">
      <c r="A4644" s="39" t="s">
        <v>8344</v>
      </c>
      <c r="B4644" s="78" t="s">
        <v>8345</v>
      </c>
      <c r="C4644" s="78" t="s">
        <v>575</v>
      </c>
      <c r="D4644" s="39">
        <v>5.4100000000000002E-2</v>
      </c>
      <c r="E4644" s="39">
        <v>-5.8299999999999998E-2</v>
      </c>
      <c r="F4644" s="39">
        <v>6.1799999999999994E-2</v>
      </c>
      <c r="G4644" s="39">
        <v>0.96</v>
      </c>
      <c r="H4644" s="39">
        <v>1.04</v>
      </c>
      <c r="I4644" s="39">
        <v>0.96</v>
      </c>
      <c r="J4644" s="15">
        <v>-1.0200000000000001E-2</v>
      </c>
      <c r="K4644" s="54">
        <v>1</v>
      </c>
      <c r="L4644" s="36">
        <v>-8.0199999999999994E-2</v>
      </c>
      <c r="M4644" s="54">
        <v>0.86554648969933801</v>
      </c>
      <c r="N4644" s="15">
        <v>4.0399999999999998E-2</v>
      </c>
      <c r="O4644" s="54">
        <v>0.71699999999999997</v>
      </c>
      <c r="P4644" s="15">
        <v>4.3900000000000002E-2</v>
      </c>
      <c r="Q4644" s="49">
        <v>1</v>
      </c>
      <c r="R4644">
        <v>-1.84E-2</v>
      </c>
      <c r="S4644" s="49">
        <v>0.98516398955468398</v>
      </c>
      <c r="T4644">
        <v>-1.7899999999999999E-2</v>
      </c>
      <c r="U4644" s="54">
        <v>0.93200000000000005</v>
      </c>
      <c r="V4644" s="108">
        <v>1.66</v>
      </c>
      <c r="W4644">
        <f t="shared" si="288"/>
        <v>0</v>
      </c>
      <c r="X4644">
        <f t="shared" si="289"/>
        <v>0</v>
      </c>
      <c r="Y4644">
        <f t="shared" si="290"/>
        <v>0</v>
      </c>
      <c r="Z4644">
        <v>0</v>
      </c>
      <c r="AA4644">
        <v>0</v>
      </c>
      <c r="AB4644">
        <v>0</v>
      </c>
      <c r="AC4644">
        <v>0</v>
      </c>
      <c r="AD4644">
        <v>0</v>
      </c>
      <c r="AE4644">
        <v>0</v>
      </c>
      <c r="AF4644">
        <f t="shared" si="291"/>
        <v>-5.8900000000000001E-2</v>
      </c>
      <c r="AG4644">
        <v>-6.9999999999999951E-2</v>
      </c>
    </row>
    <row r="4645" spans="1:33" ht="17" x14ac:dyDescent="0.2">
      <c r="A4645" s="39" t="s">
        <v>16159</v>
      </c>
      <c r="B4645" s="78" t="s">
        <v>54</v>
      </c>
      <c r="C4645" s="78" t="s">
        <v>57</v>
      </c>
      <c r="D4645" s="39">
        <v>5.4299999999999959E-2</v>
      </c>
      <c r="E4645" s="39">
        <v>-0.1295</v>
      </c>
      <c r="F4645" s="39">
        <v>3.1399999999999983E-2</v>
      </c>
      <c r="G4645" s="39">
        <v>0.96</v>
      </c>
      <c r="H4645" s="39">
        <v>1.0900000000000001</v>
      </c>
      <c r="I4645" s="39">
        <v>0.98</v>
      </c>
      <c r="J4645" s="15">
        <v>-0.30609999999999998</v>
      </c>
      <c r="K4645" s="54">
        <v>0.43758413296804199</v>
      </c>
      <c r="L4645" s="36">
        <v>-0.29859999999999998</v>
      </c>
      <c r="M4645" s="54">
        <v>0.33191134861816302</v>
      </c>
      <c r="N4645" s="15">
        <v>-3.5200000000000002E-2</v>
      </c>
      <c r="O4645" s="54">
        <v>0.8</v>
      </c>
      <c r="P4645" s="15">
        <v>-0.25180000000000002</v>
      </c>
      <c r="Q4645" s="49">
        <v>0.88851994243133603</v>
      </c>
      <c r="R4645">
        <v>-0.26719999999999999</v>
      </c>
      <c r="S4645" s="49">
        <v>0.57058402310946899</v>
      </c>
      <c r="T4645">
        <v>-0.16470000000000001</v>
      </c>
      <c r="U4645" s="54">
        <v>0.36199999999999999</v>
      </c>
      <c r="V4645" s="108">
        <v>1.01</v>
      </c>
      <c r="W4645">
        <f t="shared" si="288"/>
        <v>0</v>
      </c>
      <c r="X4645">
        <f t="shared" si="289"/>
        <v>0</v>
      </c>
      <c r="Y4645">
        <f t="shared" si="290"/>
        <v>0</v>
      </c>
      <c r="Z4645">
        <v>0</v>
      </c>
      <c r="AA4645">
        <v>0</v>
      </c>
      <c r="AB4645">
        <v>0</v>
      </c>
      <c r="AC4645">
        <v>0</v>
      </c>
      <c r="AD4645">
        <v>0</v>
      </c>
      <c r="AE4645">
        <v>0</v>
      </c>
      <c r="AF4645">
        <f t="shared" si="291"/>
        <v>-5.8900000000000001E-2</v>
      </c>
      <c r="AG4645">
        <v>7.5000000000000622E-3</v>
      </c>
    </row>
    <row r="4646" spans="1:33" ht="17" x14ac:dyDescent="0.2">
      <c r="A4646" s="39" t="s">
        <v>3898</v>
      </c>
      <c r="B4646" s="78" t="s">
        <v>3899</v>
      </c>
      <c r="C4646" s="78" t="s">
        <v>86</v>
      </c>
      <c r="D4646" s="39">
        <v>5.4300000000000008E-2</v>
      </c>
      <c r="E4646" s="39">
        <v>-0.17130000000000001</v>
      </c>
      <c r="F4646" s="39">
        <v>8.77E-2</v>
      </c>
      <c r="G4646" s="39">
        <v>0.96</v>
      </c>
      <c r="H4646" s="39">
        <v>1.1299999999999999</v>
      </c>
      <c r="I4646" s="39">
        <v>0.94</v>
      </c>
      <c r="J4646" s="15">
        <v>-7.0000000000000007E-2</v>
      </c>
      <c r="K4646" s="54">
        <v>1</v>
      </c>
      <c r="L4646" s="36">
        <v>-5.8200000000000002E-2</v>
      </c>
      <c r="M4646" s="54">
        <v>0.89883544466818699</v>
      </c>
      <c r="N4646" s="15">
        <v>0.51390000000000002</v>
      </c>
      <c r="O4646" s="54">
        <v>3.7099999999999997E-7</v>
      </c>
      <c r="P4646" s="15">
        <v>-1.5699999999999999E-2</v>
      </c>
      <c r="Q4646" s="49">
        <v>1</v>
      </c>
      <c r="R4646">
        <v>2.9499999999999998E-2</v>
      </c>
      <c r="S4646" s="49">
        <v>0.96918143079786301</v>
      </c>
      <c r="T4646">
        <v>0.34260000000000002</v>
      </c>
      <c r="U4646" s="54">
        <v>1.3299999999999999E-2</v>
      </c>
      <c r="V4646" s="108">
        <v>1.62</v>
      </c>
      <c r="W4646">
        <f t="shared" si="288"/>
        <v>0</v>
      </c>
      <c r="X4646">
        <f t="shared" si="289"/>
        <v>0</v>
      </c>
      <c r="Y4646">
        <f t="shared" si="290"/>
        <v>0</v>
      </c>
      <c r="Z4646">
        <v>0</v>
      </c>
      <c r="AA4646">
        <v>0</v>
      </c>
      <c r="AB4646">
        <v>0</v>
      </c>
      <c r="AC4646">
        <v>0</v>
      </c>
      <c r="AD4646">
        <v>0</v>
      </c>
      <c r="AE4646">
        <v>0</v>
      </c>
      <c r="AF4646">
        <f t="shared" si="291"/>
        <v>-5.8900000000000001E-2</v>
      </c>
      <c r="AG4646">
        <v>1.1800000000000033E-2</v>
      </c>
    </row>
    <row r="4647" spans="1:33" ht="17" x14ac:dyDescent="0.2">
      <c r="A4647" s="39" t="s">
        <v>15223</v>
      </c>
      <c r="B4647" s="78" t="s">
        <v>54</v>
      </c>
      <c r="C4647" s="78" t="s">
        <v>57</v>
      </c>
      <c r="D4647" s="39">
        <v>5.439999999999999E-2</v>
      </c>
      <c r="E4647" s="39">
        <v>-9.6299999999999997E-2</v>
      </c>
      <c r="F4647" s="39">
        <v>-0.1014</v>
      </c>
      <c r="G4647" s="39">
        <v>0.96</v>
      </c>
      <c r="H4647" s="39">
        <v>1.07</v>
      </c>
      <c r="I4647" s="39">
        <v>1.07</v>
      </c>
      <c r="J4647" s="15">
        <v>-0.12</v>
      </c>
      <c r="K4647" s="54">
        <v>1</v>
      </c>
      <c r="L4647" s="36">
        <v>-7.1900000000000006E-2</v>
      </c>
      <c r="M4647" s="54">
        <v>0.89734203983001404</v>
      </c>
      <c r="N4647" s="15">
        <v>0.1143</v>
      </c>
      <c r="O4647" s="54">
        <v>0.46</v>
      </c>
      <c r="P4647" s="15">
        <v>-6.5600000000000006E-2</v>
      </c>
      <c r="Q4647" s="49">
        <v>1</v>
      </c>
      <c r="R4647">
        <v>-0.17330000000000001</v>
      </c>
      <c r="S4647" s="49">
        <v>0.80687105644721402</v>
      </c>
      <c r="T4647">
        <v>1.7999999999999999E-2</v>
      </c>
      <c r="U4647" s="54">
        <v>0.96199999999999997</v>
      </c>
      <c r="V4647" s="108">
        <v>0.51</v>
      </c>
      <c r="W4647">
        <f t="shared" si="288"/>
        <v>0</v>
      </c>
      <c r="X4647">
        <f t="shared" si="289"/>
        <v>0</v>
      </c>
      <c r="Y4647">
        <f t="shared" si="290"/>
        <v>0</v>
      </c>
      <c r="Z4647">
        <v>0</v>
      </c>
      <c r="AA4647">
        <v>0</v>
      </c>
      <c r="AB4647">
        <v>0</v>
      </c>
      <c r="AC4647">
        <v>0</v>
      </c>
      <c r="AD4647">
        <v>0</v>
      </c>
      <c r="AE4647">
        <v>0</v>
      </c>
      <c r="AF4647">
        <f t="shared" si="291"/>
        <v>-5.8900000000000001E-2</v>
      </c>
      <c r="AG4647">
        <v>4.8100000000000032E-2</v>
      </c>
    </row>
    <row r="4648" spans="1:33" ht="17" x14ac:dyDescent="0.2">
      <c r="A4648" s="39" t="s">
        <v>1159</v>
      </c>
      <c r="B4648" s="78" t="s">
        <v>1160</v>
      </c>
      <c r="C4648" s="78" t="s">
        <v>451</v>
      </c>
      <c r="D4648" s="39">
        <v>5.479999999999996E-2</v>
      </c>
      <c r="E4648" s="39">
        <v>3.9299999999999891E-2</v>
      </c>
      <c r="F4648" s="39">
        <v>0.19969999999999999</v>
      </c>
      <c r="G4648" s="39">
        <v>0.96</v>
      </c>
      <c r="H4648" s="39">
        <v>0.97</v>
      </c>
      <c r="I4648" s="39">
        <v>0.87</v>
      </c>
      <c r="J4648" s="15">
        <v>-0.78120000000000001</v>
      </c>
      <c r="K4648" s="54">
        <v>0.26455641643852201</v>
      </c>
      <c r="L4648" s="36">
        <v>-0.68779999999999997</v>
      </c>
      <c r="M4648" s="54">
        <v>0.29884044346076599</v>
      </c>
      <c r="N4648" s="98">
        <v>-1.0931</v>
      </c>
      <c r="O4648" s="54">
        <v>1.03E-24</v>
      </c>
      <c r="P4648" s="15">
        <v>-0.72640000000000005</v>
      </c>
      <c r="Q4648" s="49">
        <v>0.11066348779693599</v>
      </c>
      <c r="R4648">
        <v>-0.48809999999999998</v>
      </c>
      <c r="S4648" s="49">
        <v>0.36756558588197102</v>
      </c>
      <c r="T4648">
        <v>-1.0538000000000001</v>
      </c>
      <c r="U4648" s="54">
        <v>5.0800000000000002E-45</v>
      </c>
      <c r="V4648" s="108">
        <v>0.26</v>
      </c>
      <c r="W4648">
        <f t="shared" si="288"/>
        <v>0</v>
      </c>
      <c r="X4648">
        <f t="shared" si="289"/>
        <v>0</v>
      </c>
      <c r="Y4648">
        <f t="shared" si="290"/>
        <v>0</v>
      </c>
      <c r="Z4648">
        <v>0</v>
      </c>
      <c r="AA4648">
        <v>0</v>
      </c>
      <c r="AB4648">
        <v>1</v>
      </c>
      <c r="AC4648">
        <v>0</v>
      </c>
      <c r="AD4648">
        <v>0</v>
      </c>
      <c r="AE4648">
        <v>0</v>
      </c>
      <c r="AF4648">
        <f t="shared" si="291"/>
        <v>-5.8900000000000001E-2</v>
      </c>
      <c r="AG4648">
        <v>9.3399999999999928E-2</v>
      </c>
    </row>
    <row r="4649" spans="1:33" ht="17" x14ac:dyDescent="0.2">
      <c r="A4649" s="39" t="s">
        <v>4298</v>
      </c>
      <c r="B4649" s="78" t="s">
        <v>4299</v>
      </c>
      <c r="C4649" s="78" t="s">
        <v>4268</v>
      </c>
      <c r="D4649" s="39">
        <v>5.4899999999999997E-2</v>
      </c>
      <c r="E4649" s="39">
        <v>4.2200000000000015E-2</v>
      </c>
      <c r="F4649" s="39">
        <v>0.14069999999999999</v>
      </c>
      <c r="G4649" s="39">
        <v>0.96</v>
      </c>
      <c r="H4649" s="39">
        <v>0.97</v>
      </c>
      <c r="I4649" s="39">
        <v>0.91</v>
      </c>
      <c r="J4649" s="15">
        <v>-2.2000000000000001E-3</v>
      </c>
      <c r="K4649" s="54">
        <v>1</v>
      </c>
      <c r="L4649" s="36">
        <v>-0.11799999999999999</v>
      </c>
      <c r="M4649" s="54">
        <v>0.82108325075358302</v>
      </c>
      <c r="N4649" s="15">
        <v>0.23530000000000001</v>
      </c>
      <c r="O4649" s="54">
        <v>3.0699999999999998E-3</v>
      </c>
      <c r="P4649" s="15">
        <v>5.2699999999999997E-2</v>
      </c>
      <c r="Q4649" s="49">
        <v>1</v>
      </c>
      <c r="R4649">
        <v>2.2700000000000001E-2</v>
      </c>
      <c r="S4649" s="49">
        <v>0.97133123780266395</v>
      </c>
      <c r="T4649">
        <v>0.27750000000000002</v>
      </c>
      <c r="U4649" s="54">
        <v>3.98E-3</v>
      </c>
      <c r="V4649" s="108">
        <v>0.67</v>
      </c>
      <c r="W4649">
        <f t="shared" si="288"/>
        <v>0</v>
      </c>
      <c r="X4649">
        <f t="shared" si="289"/>
        <v>0</v>
      </c>
      <c r="Y4649">
        <f t="shared" si="290"/>
        <v>0</v>
      </c>
      <c r="Z4649">
        <v>0</v>
      </c>
      <c r="AA4649">
        <v>0</v>
      </c>
      <c r="AB4649">
        <v>0</v>
      </c>
      <c r="AC4649">
        <v>0</v>
      </c>
      <c r="AD4649">
        <v>0</v>
      </c>
      <c r="AE4649">
        <v>0</v>
      </c>
      <c r="AF4649">
        <f t="shared" si="291"/>
        <v>-5.8900000000000001E-2</v>
      </c>
      <c r="AG4649">
        <v>-0.11579999999999999</v>
      </c>
    </row>
    <row r="4650" spans="1:33" ht="17" x14ac:dyDescent="0.2">
      <c r="A4650" s="39" t="s">
        <v>15357</v>
      </c>
      <c r="B4650" s="78" t="s">
        <v>54</v>
      </c>
      <c r="C4650" s="78" t="s">
        <v>57</v>
      </c>
      <c r="D4650" s="39">
        <v>5.5000000000000007E-2</v>
      </c>
      <c r="E4650" s="39">
        <v>-5.3099999999999994E-2</v>
      </c>
      <c r="F4650" s="39">
        <v>8.8200000000000028E-2</v>
      </c>
      <c r="G4650" s="39">
        <v>0.96</v>
      </c>
      <c r="H4650" s="39">
        <v>1.04</v>
      </c>
      <c r="I4650" s="39">
        <v>0.94</v>
      </c>
      <c r="J4650" s="15">
        <v>-0.13420000000000001</v>
      </c>
      <c r="K4650" s="54">
        <v>1</v>
      </c>
      <c r="L4650" s="36">
        <v>-0.25480000000000003</v>
      </c>
      <c r="M4650" s="54">
        <v>0.51948625302552598</v>
      </c>
      <c r="N4650" s="15">
        <v>9.9199999999999997E-2</v>
      </c>
      <c r="O4650" s="54">
        <v>0.26800000000000002</v>
      </c>
      <c r="P4650" s="15">
        <v>-7.9200000000000007E-2</v>
      </c>
      <c r="Q4650" s="49">
        <v>1</v>
      </c>
      <c r="R4650">
        <v>-0.1666</v>
      </c>
      <c r="S4650" s="49">
        <v>0.76343287182118502</v>
      </c>
      <c r="T4650">
        <v>4.6100000000000002E-2</v>
      </c>
      <c r="U4650" s="54">
        <v>0.77800000000000002</v>
      </c>
      <c r="V4650" s="108">
        <v>0.44</v>
      </c>
      <c r="W4650">
        <f t="shared" si="288"/>
        <v>0</v>
      </c>
      <c r="X4650">
        <f t="shared" si="289"/>
        <v>0</v>
      </c>
      <c r="Y4650">
        <f t="shared" si="290"/>
        <v>0</v>
      </c>
      <c r="Z4650">
        <v>0</v>
      </c>
      <c r="AA4650">
        <v>0</v>
      </c>
      <c r="AB4650">
        <v>0</v>
      </c>
      <c r="AC4650">
        <v>0</v>
      </c>
      <c r="AD4650">
        <v>0</v>
      </c>
      <c r="AE4650">
        <v>0</v>
      </c>
      <c r="AF4650">
        <f t="shared" si="291"/>
        <v>-5.8900000000000001E-2</v>
      </c>
      <c r="AG4650">
        <v>-0.12049999999999994</v>
      </c>
    </row>
    <row r="4651" spans="1:33" ht="17" x14ac:dyDescent="0.2">
      <c r="A4651" s="39" t="s">
        <v>7388</v>
      </c>
      <c r="B4651" s="78" t="s">
        <v>106</v>
      </c>
      <c r="C4651" s="78" t="s">
        <v>89</v>
      </c>
      <c r="D4651" s="39">
        <v>5.5000000000000007E-2</v>
      </c>
      <c r="E4651" s="39">
        <v>3.4700000000000009E-2</v>
      </c>
      <c r="F4651" s="39">
        <v>3.7599999999999995E-2</v>
      </c>
      <c r="G4651" s="39">
        <v>0.96</v>
      </c>
      <c r="H4651" s="39">
        <v>0.98</v>
      </c>
      <c r="I4651" s="39">
        <v>0.97</v>
      </c>
      <c r="J4651" s="15">
        <v>-0.11550000000000001</v>
      </c>
      <c r="K4651" s="54">
        <v>1</v>
      </c>
      <c r="L4651" s="36">
        <v>-0.14419999999999999</v>
      </c>
      <c r="M4651" s="54">
        <v>0.77496185201442802</v>
      </c>
      <c r="N4651" s="15">
        <v>0.1217</v>
      </c>
      <c r="O4651" s="54">
        <v>0.317</v>
      </c>
      <c r="P4651" s="15">
        <v>-6.0499999999999998E-2</v>
      </c>
      <c r="Q4651" s="49">
        <v>1</v>
      </c>
      <c r="R4651">
        <v>-0.1066</v>
      </c>
      <c r="S4651" s="49">
        <v>0.876790639822847</v>
      </c>
      <c r="T4651">
        <v>0.15640000000000001</v>
      </c>
      <c r="U4651" s="54">
        <v>0.34499999999999997</v>
      </c>
      <c r="V4651" s="108">
        <v>0.56999999999999995</v>
      </c>
      <c r="W4651">
        <f t="shared" si="288"/>
        <v>0</v>
      </c>
      <c r="X4651">
        <f t="shared" si="289"/>
        <v>0</v>
      </c>
      <c r="Y4651">
        <f t="shared" si="290"/>
        <v>0</v>
      </c>
      <c r="Z4651">
        <v>0</v>
      </c>
      <c r="AA4651">
        <v>0</v>
      </c>
      <c r="AB4651">
        <v>0</v>
      </c>
      <c r="AC4651">
        <v>0</v>
      </c>
      <c r="AD4651">
        <v>0</v>
      </c>
      <c r="AE4651">
        <v>0</v>
      </c>
      <c r="AF4651">
        <f t="shared" si="291"/>
        <v>-5.8900000000000001E-2</v>
      </c>
      <c r="AG4651">
        <v>-2.8799999999999937E-2</v>
      </c>
    </row>
    <row r="4652" spans="1:33" ht="17" x14ac:dyDescent="0.2">
      <c r="A4652" s="39" t="s">
        <v>6841</v>
      </c>
      <c r="B4652" s="78" t="s">
        <v>1038</v>
      </c>
      <c r="C4652" s="78" t="s">
        <v>1039</v>
      </c>
      <c r="D4652" s="39">
        <v>5.5099999999999927E-2</v>
      </c>
      <c r="E4652" s="39">
        <v>-4.9999999999999989E-2</v>
      </c>
      <c r="F4652" s="39">
        <v>0.73870000000000013</v>
      </c>
      <c r="G4652" s="39">
        <v>0.96</v>
      </c>
      <c r="H4652" s="39">
        <v>1.04</v>
      </c>
      <c r="I4652" s="39">
        <v>0.6</v>
      </c>
      <c r="J4652" s="15">
        <v>0.53910000000000002</v>
      </c>
      <c r="K4652" s="54">
        <v>0.22522500180626001</v>
      </c>
      <c r="L4652" s="36">
        <v>0.26640000000000003</v>
      </c>
      <c r="M4652" s="54">
        <v>0.69418571803820595</v>
      </c>
      <c r="N4652" s="15">
        <v>0.43859999999999999</v>
      </c>
      <c r="O4652" s="54">
        <v>2.8899999999999998E-11</v>
      </c>
      <c r="P4652" s="15">
        <v>0.59419999999999995</v>
      </c>
      <c r="Q4652" s="49">
        <v>3.6850311339560002E-2</v>
      </c>
      <c r="R4652">
        <v>1.0051000000000001</v>
      </c>
      <c r="S4652" s="49">
        <v>9.3818514845508608E-6</v>
      </c>
      <c r="T4652">
        <v>0.3886</v>
      </c>
      <c r="U4652" s="54">
        <v>1.2E-5</v>
      </c>
      <c r="V4652" s="108">
        <v>0.17</v>
      </c>
      <c r="W4652">
        <f t="shared" si="288"/>
        <v>0</v>
      </c>
      <c r="X4652">
        <f t="shared" si="289"/>
        <v>0</v>
      </c>
      <c r="Y4652">
        <f t="shared" si="290"/>
        <v>1</v>
      </c>
      <c r="Z4652">
        <v>0</v>
      </c>
      <c r="AA4652">
        <v>0</v>
      </c>
      <c r="AB4652">
        <v>0</v>
      </c>
      <c r="AC4652">
        <v>0</v>
      </c>
      <c r="AD4652">
        <v>0</v>
      </c>
      <c r="AE4652">
        <v>0</v>
      </c>
      <c r="AF4652">
        <f t="shared" si="291"/>
        <v>-5.8900000000000001E-2</v>
      </c>
      <c r="AG4652">
        <v>-0.27280000000000015</v>
      </c>
    </row>
    <row r="4653" spans="1:33" ht="17" x14ac:dyDescent="0.2">
      <c r="A4653" s="39" t="s">
        <v>5627</v>
      </c>
      <c r="B4653" s="78" t="s">
        <v>5628</v>
      </c>
      <c r="C4653" s="78" t="s">
        <v>55</v>
      </c>
      <c r="D4653" s="39">
        <v>5.5100000000000003E-2</v>
      </c>
      <c r="E4653" s="39">
        <v>-0.32950000000000002</v>
      </c>
      <c r="F4653" s="39">
        <v>4.200000000000001E-2</v>
      </c>
      <c r="G4653" s="39">
        <v>0.96</v>
      </c>
      <c r="H4653" s="39">
        <v>1.26</v>
      </c>
      <c r="I4653" s="39">
        <v>0.97</v>
      </c>
      <c r="J4653" s="15">
        <v>3.5200000000000002E-2</v>
      </c>
      <c r="K4653" s="54">
        <v>1</v>
      </c>
      <c r="L4653" s="36">
        <v>-0.2165</v>
      </c>
      <c r="M4653" s="54">
        <v>0.80031640053337405</v>
      </c>
      <c r="N4653" s="15">
        <v>7.0400000000000004E-2</v>
      </c>
      <c r="O4653" s="54">
        <v>0.47699999999999998</v>
      </c>
      <c r="P4653" s="15">
        <v>9.0300000000000005E-2</v>
      </c>
      <c r="Q4653" s="49">
        <v>1</v>
      </c>
      <c r="R4653">
        <v>-0.17449999999999999</v>
      </c>
      <c r="S4653" s="49">
        <v>0.897094867757387</v>
      </c>
      <c r="T4653">
        <v>-0.2591</v>
      </c>
      <c r="U4653" s="54">
        <v>0.29199999999999998</v>
      </c>
      <c r="V4653" s="108">
        <v>0.21</v>
      </c>
      <c r="W4653">
        <f t="shared" si="288"/>
        <v>0</v>
      </c>
      <c r="X4653">
        <f t="shared" si="289"/>
        <v>0</v>
      </c>
      <c r="Y4653">
        <f t="shared" si="290"/>
        <v>0</v>
      </c>
      <c r="Z4653">
        <v>0</v>
      </c>
      <c r="AA4653">
        <v>0</v>
      </c>
      <c r="AB4653">
        <v>0</v>
      </c>
      <c r="AC4653">
        <v>0</v>
      </c>
      <c r="AD4653">
        <v>0</v>
      </c>
      <c r="AE4653">
        <v>0</v>
      </c>
      <c r="AF4653">
        <f t="shared" si="291"/>
        <v>-5.8900000000000001E-2</v>
      </c>
      <c r="AG4653">
        <v>-0.25170000000000003</v>
      </c>
    </row>
    <row r="4654" spans="1:33" ht="17" x14ac:dyDescent="0.2">
      <c r="A4654" s="39" t="s">
        <v>7994</v>
      </c>
      <c r="B4654" s="78" t="s">
        <v>7995</v>
      </c>
      <c r="C4654" s="78" t="s">
        <v>123</v>
      </c>
      <c r="D4654" s="39">
        <v>5.5299999999999995E-2</v>
      </c>
      <c r="E4654" s="39">
        <v>1.4E-2</v>
      </c>
      <c r="F4654" s="39">
        <v>1.6100000000000003E-2</v>
      </c>
      <c r="G4654" s="39">
        <v>0.96</v>
      </c>
      <c r="H4654" s="39">
        <v>0.99</v>
      </c>
      <c r="I4654" s="39">
        <v>0.99</v>
      </c>
      <c r="J4654" s="15">
        <v>-7.6399999999999996E-2</v>
      </c>
      <c r="K4654" s="54">
        <v>1</v>
      </c>
      <c r="L4654" s="36">
        <v>-0.22900000000000001</v>
      </c>
      <c r="M4654" s="54">
        <v>0.73726031384076296</v>
      </c>
      <c r="N4654" s="15">
        <v>-1.11E-2</v>
      </c>
      <c r="O4654" s="54">
        <v>0.94399999999999995</v>
      </c>
      <c r="P4654" s="15">
        <v>-2.1100000000000001E-2</v>
      </c>
      <c r="Q4654" s="49">
        <v>1</v>
      </c>
      <c r="R4654">
        <v>-0.21290000000000001</v>
      </c>
      <c r="S4654" s="49">
        <v>0.80633257026179905</v>
      </c>
      <c r="T4654">
        <v>2.8999999999999998E-3</v>
      </c>
      <c r="U4654" s="54">
        <v>0.98899999999999999</v>
      </c>
      <c r="V4654" s="108">
        <v>0.61</v>
      </c>
      <c r="W4654">
        <f t="shared" si="288"/>
        <v>0</v>
      </c>
      <c r="X4654">
        <f t="shared" si="289"/>
        <v>0</v>
      </c>
      <c r="Y4654">
        <f t="shared" si="290"/>
        <v>0</v>
      </c>
      <c r="Z4654">
        <v>0</v>
      </c>
      <c r="AA4654">
        <v>0</v>
      </c>
      <c r="AB4654">
        <v>0</v>
      </c>
      <c r="AC4654">
        <v>0</v>
      </c>
      <c r="AD4654">
        <v>0</v>
      </c>
      <c r="AE4654">
        <v>0</v>
      </c>
      <c r="AF4654">
        <f t="shared" si="291"/>
        <v>-5.8900000000000001E-2</v>
      </c>
      <c r="AG4654">
        <v>-0.15260000000000007</v>
      </c>
    </row>
    <row r="4655" spans="1:33" ht="17" x14ac:dyDescent="0.2">
      <c r="A4655" s="39" t="s">
        <v>3517</v>
      </c>
      <c r="B4655" s="78" t="s">
        <v>3518</v>
      </c>
      <c r="C4655" s="78" t="s">
        <v>412</v>
      </c>
      <c r="D4655" s="39">
        <v>5.5400000000000005E-2</v>
      </c>
      <c r="E4655" s="39">
        <v>7.7100000000000002E-2</v>
      </c>
      <c r="F4655" s="39">
        <v>-0.154</v>
      </c>
      <c r="G4655" s="39">
        <v>0.96</v>
      </c>
      <c r="H4655" s="39">
        <v>0.95</v>
      </c>
      <c r="I4655" s="39">
        <v>1.1100000000000001</v>
      </c>
      <c r="J4655" s="15">
        <v>4.9299999999999997E-2</v>
      </c>
      <c r="K4655" s="54">
        <v>1</v>
      </c>
      <c r="L4655" s="36">
        <v>-0.1424</v>
      </c>
      <c r="M4655" s="54">
        <v>0.57213207946051803</v>
      </c>
      <c r="N4655" s="15">
        <v>0.24740000000000001</v>
      </c>
      <c r="O4655" s="54">
        <v>2.7899999999999999E-3</v>
      </c>
      <c r="P4655" s="15">
        <v>0.1047</v>
      </c>
      <c r="Q4655" s="49">
        <v>1</v>
      </c>
      <c r="R4655">
        <v>-0.2964</v>
      </c>
      <c r="S4655" s="49">
        <v>0.818186132982482</v>
      </c>
      <c r="T4655">
        <v>0.32450000000000001</v>
      </c>
      <c r="U4655" s="54">
        <v>0.60299999999999998</v>
      </c>
      <c r="V4655" s="108">
        <v>0.43</v>
      </c>
      <c r="W4655">
        <f t="shared" si="288"/>
        <v>0</v>
      </c>
      <c r="X4655">
        <f t="shared" si="289"/>
        <v>0</v>
      </c>
      <c r="Y4655">
        <f t="shared" si="290"/>
        <v>0</v>
      </c>
      <c r="Z4655">
        <v>0</v>
      </c>
      <c r="AA4655">
        <v>0</v>
      </c>
      <c r="AB4655">
        <v>0</v>
      </c>
      <c r="AC4655">
        <v>0</v>
      </c>
      <c r="AD4655">
        <v>0</v>
      </c>
      <c r="AE4655">
        <v>0</v>
      </c>
      <c r="AF4655">
        <f t="shared" si="291"/>
        <v>-5.8900000000000001E-2</v>
      </c>
      <c r="AG4655">
        <v>-0.19169999999999998</v>
      </c>
    </row>
    <row r="4656" spans="1:33" ht="17" x14ac:dyDescent="0.2">
      <c r="A4656" s="39" t="s">
        <v>17371</v>
      </c>
      <c r="B4656" s="78" t="s">
        <v>300</v>
      </c>
      <c r="C4656" s="78" t="s">
        <v>57</v>
      </c>
      <c r="D4656" s="39">
        <v>5.5400000000000005E-2</v>
      </c>
      <c r="E4656" s="39">
        <v>0.1658</v>
      </c>
      <c r="F4656" s="39">
        <v>-0.24610000000000001</v>
      </c>
      <c r="G4656" s="39">
        <v>0.96</v>
      </c>
      <c r="H4656" s="39">
        <v>0.89</v>
      </c>
      <c r="I4656" s="39">
        <v>1.19</v>
      </c>
      <c r="J4656" s="15">
        <v>8.6699999999999999E-2</v>
      </c>
      <c r="K4656" s="54">
        <v>1</v>
      </c>
      <c r="L4656" s="36">
        <v>6.1400000000000003E-2</v>
      </c>
      <c r="M4656" s="54">
        <v>0.89198754184873796</v>
      </c>
      <c r="N4656" s="15">
        <v>4.1099999999999998E-2</v>
      </c>
      <c r="O4656" s="54">
        <v>0.69799999999999995</v>
      </c>
      <c r="P4656" s="15">
        <v>0.1421</v>
      </c>
      <c r="Q4656" s="49">
        <v>1</v>
      </c>
      <c r="R4656">
        <v>-0.1847</v>
      </c>
      <c r="S4656" s="49">
        <v>0.69508916454408098</v>
      </c>
      <c r="T4656">
        <v>0.2069</v>
      </c>
      <c r="U4656" s="54">
        <v>3.16E-3</v>
      </c>
      <c r="V4656" s="108">
        <v>0.68</v>
      </c>
      <c r="W4656">
        <f t="shared" si="288"/>
        <v>0</v>
      </c>
      <c r="X4656">
        <f t="shared" si="289"/>
        <v>0</v>
      </c>
      <c r="Y4656">
        <f t="shared" si="290"/>
        <v>0</v>
      </c>
      <c r="Z4656">
        <v>0</v>
      </c>
      <c r="AA4656">
        <v>0</v>
      </c>
      <c r="AB4656">
        <v>0</v>
      </c>
      <c r="AC4656">
        <v>0</v>
      </c>
      <c r="AD4656">
        <v>0</v>
      </c>
      <c r="AE4656">
        <v>0</v>
      </c>
      <c r="AF4656">
        <f t="shared" si="291"/>
        <v>-5.8900000000000001E-2</v>
      </c>
    </row>
    <row r="4657" spans="1:33" ht="17" x14ac:dyDescent="0.2">
      <c r="A4657" s="39" t="s">
        <v>12646</v>
      </c>
      <c r="B4657" s="78" t="s">
        <v>54</v>
      </c>
      <c r="C4657" s="78" t="s">
        <v>57</v>
      </c>
      <c r="D4657" s="39">
        <v>5.5499999999999994E-2</v>
      </c>
      <c r="E4657" s="39">
        <v>-0.1225</v>
      </c>
      <c r="F4657" s="39">
        <v>7.3999999999999996E-2</v>
      </c>
      <c r="G4657" s="39">
        <v>0.96</v>
      </c>
      <c r="H4657" s="39">
        <v>1.0900000000000001</v>
      </c>
      <c r="I4657" s="39">
        <v>0.95</v>
      </c>
      <c r="J4657" s="15">
        <v>5.9700000000000003E-2</v>
      </c>
      <c r="K4657" s="54">
        <v>1</v>
      </c>
      <c r="L4657" s="36">
        <v>-7.1099999999999997E-2</v>
      </c>
      <c r="M4657" s="54">
        <v>0.87133941108589197</v>
      </c>
      <c r="N4657" s="15">
        <v>0.1096</v>
      </c>
      <c r="O4657" s="54">
        <v>0.245</v>
      </c>
      <c r="P4657" s="15">
        <v>0.1152</v>
      </c>
      <c r="Q4657" s="49">
        <v>1</v>
      </c>
      <c r="R4657">
        <v>2.8999999999999998E-3</v>
      </c>
      <c r="S4657" s="49">
        <v>1</v>
      </c>
      <c r="T4657">
        <v>-1.29E-2</v>
      </c>
      <c r="U4657" s="54">
        <v>0.94499999999999995</v>
      </c>
      <c r="V4657" s="108">
        <v>0.3</v>
      </c>
      <c r="W4657">
        <f t="shared" si="288"/>
        <v>0</v>
      </c>
      <c r="X4657">
        <f t="shared" si="289"/>
        <v>0</v>
      </c>
      <c r="Y4657">
        <f t="shared" si="290"/>
        <v>0</v>
      </c>
      <c r="Z4657">
        <v>0</v>
      </c>
      <c r="AA4657">
        <v>0</v>
      </c>
      <c r="AB4657">
        <v>0</v>
      </c>
      <c r="AC4657">
        <v>0</v>
      </c>
      <c r="AD4657">
        <v>0</v>
      </c>
      <c r="AE4657">
        <v>0</v>
      </c>
      <c r="AF4657">
        <f t="shared" si="291"/>
        <v>-5.8900000000000001E-2</v>
      </c>
      <c r="AG4657">
        <v>-0.13080000000000003</v>
      </c>
    </row>
    <row r="4658" spans="1:33" ht="17" x14ac:dyDescent="0.2">
      <c r="A4658" s="39" t="s">
        <v>17014</v>
      </c>
      <c r="B4658" s="78" t="s">
        <v>54</v>
      </c>
      <c r="C4658" s="78" t="s">
        <v>57</v>
      </c>
      <c r="D4658" s="39">
        <v>5.5500000000000001E-2</v>
      </c>
      <c r="E4658" s="39">
        <v>-7.9699999999999993E-2</v>
      </c>
      <c r="F4658" s="39">
        <v>0.1406</v>
      </c>
      <c r="G4658" s="39">
        <v>0.96</v>
      </c>
      <c r="H4658" s="39">
        <v>1.06</v>
      </c>
      <c r="I4658" s="39">
        <v>0.91</v>
      </c>
      <c r="J4658" s="15">
        <v>4.4999999999999997E-3</v>
      </c>
      <c r="K4658" s="54">
        <v>1</v>
      </c>
      <c r="L4658" s="36">
        <v>2.0899999999999998E-2</v>
      </c>
      <c r="M4658" s="54">
        <v>0.98237245834874998</v>
      </c>
      <c r="N4658" s="15">
        <v>0.3206</v>
      </c>
      <c r="O4658" s="54">
        <v>6.7799999999999996E-3</v>
      </c>
      <c r="P4658" s="15">
        <v>0.06</v>
      </c>
      <c r="Q4658" s="49">
        <v>1</v>
      </c>
      <c r="R4658">
        <v>0.1615</v>
      </c>
      <c r="S4658" s="49">
        <v>0.71558662945859197</v>
      </c>
      <c r="T4658">
        <v>0.2409</v>
      </c>
      <c r="U4658" s="54">
        <v>0.14399999999999999</v>
      </c>
      <c r="V4658" s="108">
        <v>0.83</v>
      </c>
      <c r="W4658">
        <f t="shared" si="288"/>
        <v>0</v>
      </c>
      <c r="X4658">
        <f t="shared" si="289"/>
        <v>0</v>
      </c>
      <c r="Y4658">
        <f t="shared" si="290"/>
        <v>0</v>
      </c>
      <c r="Z4658">
        <v>0</v>
      </c>
      <c r="AA4658">
        <v>0</v>
      </c>
      <c r="AB4658">
        <v>0</v>
      </c>
      <c r="AC4658">
        <v>0</v>
      </c>
      <c r="AD4658">
        <v>0</v>
      </c>
      <c r="AE4658">
        <v>0</v>
      </c>
      <c r="AF4658">
        <f t="shared" si="291"/>
        <v>-5.8900000000000001E-2</v>
      </c>
    </row>
    <row r="4659" spans="1:33" ht="17" x14ac:dyDescent="0.2">
      <c r="A4659" s="39" t="s">
        <v>3523</v>
      </c>
      <c r="B4659" s="78" t="s">
        <v>3524</v>
      </c>
      <c r="C4659" s="78" t="s">
        <v>412</v>
      </c>
      <c r="D4659" s="39">
        <v>5.57E-2</v>
      </c>
      <c r="E4659" s="39">
        <v>-0.15540000000000001</v>
      </c>
      <c r="F4659" s="39">
        <v>3.4799999999999998E-2</v>
      </c>
      <c r="G4659" s="39">
        <v>0.96</v>
      </c>
      <c r="H4659" s="39">
        <v>1.1100000000000001</v>
      </c>
      <c r="I4659" s="39">
        <v>0.98</v>
      </c>
      <c r="J4659" s="15">
        <v>4.0099999999999997E-2</v>
      </c>
      <c r="K4659" s="54">
        <v>1</v>
      </c>
      <c r="L4659" s="36">
        <v>-0.1389</v>
      </c>
      <c r="M4659" s="54">
        <v>0.78898022827333802</v>
      </c>
      <c r="N4659" s="15">
        <v>0.20050000000000001</v>
      </c>
      <c r="O4659" s="54">
        <v>4.5700000000000003E-3</v>
      </c>
      <c r="P4659" s="15">
        <v>9.5799999999999996E-2</v>
      </c>
      <c r="Q4659" s="49">
        <v>1</v>
      </c>
      <c r="R4659">
        <v>-0.1041</v>
      </c>
      <c r="S4659" s="49">
        <v>0.880690798921689</v>
      </c>
      <c r="T4659">
        <v>4.5100000000000001E-2</v>
      </c>
      <c r="U4659" s="54">
        <v>0.83899999999999997</v>
      </c>
      <c r="V4659" s="108">
        <v>0.67</v>
      </c>
      <c r="W4659">
        <f t="shared" si="288"/>
        <v>0</v>
      </c>
      <c r="X4659">
        <f t="shared" si="289"/>
        <v>0</v>
      </c>
      <c r="Y4659">
        <f t="shared" si="290"/>
        <v>0</v>
      </c>
      <c r="Z4659">
        <v>0</v>
      </c>
      <c r="AA4659">
        <v>0</v>
      </c>
      <c r="AB4659">
        <v>0</v>
      </c>
      <c r="AC4659">
        <v>0</v>
      </c>
      <c r="AD4659">
        <v>0</v>
      </c>
      <c r="AE4659">
        <v>0</v>
      </c>
      <c r="AF4659">
        <f t="shared" si="291"/>
        <v>-5.8900000000000001E-2</v>
      </c>
      <c r="AG4659">
        <v>-0.17910000000000001</v>
      </c>
    </row>
    <row r="4660" spans="1:33" ht="17" x14ac:dyDescent="0.2">
      <c r="A4660" s="39" t="s">
        <v>14979</v>
      </c>
      <c r="B4660" s="78" t="s">
        <v>14980</v>
      </c>
      <c r="C4660" s="78" t="s">
        <v>57</v>
      </c>
      <c r="D4660" s="39">
        <v>5.5700000000000006E-2</v>
      </c>
      <c r="E4660" s="39">
        <v>6.7299999999999999E-2</v>
      </c>
      <c r="F4660" s="39">
        <v>-2.9400000000000003E-2</v>
      </c>
      <c r="G4660" s="39">
        <v>0.96</v>
      </c>
      <c r="H4660" s="39">
        <v>0.95</v>
      </c>
      <c r="I4660" s="39">
        <v>1.02</v>
      </c>
      <c r="J4660" s="15">
        <v>-9.7500000000000003E-2</v>
      </c>
      <c r="K4660" s="54">
        <v>1</v>
      </c>
      <c r="L4660" s="36">
        <v>1.5E-3</v>
      </c>
      <c r="M4660" s="54">
        <v>1</v>
      </c>
      <c r="N4660" s="15">
        <v>-4.9099999999999998E-2</v>
      </c>
      <c r="O4660" s="54">
        <v>0.77200000000000002</v>
      </c>
      <c r="P4660" s="15">
        <v>-4.1799999999999997E-2</v>
      </c>
      <c r="Q4660" s="49">
        <v>1</v>
      </c>
      <c r="R4660">
        <v>-2.7900000000000001E-2</v>
      </c>
      <c r="S4660" s="49">
        <v>0.96103464618069301</v>
      </c>
      <c r="T4660">
        <v>1.8200000000000001E-2</v>
      </c>
      <c r="U4660" s="54">
        <v>0.92</v>
      </c>
      <c r="V4660" s="108">
        <v>0.32</v>
      </c>
      <c r="W4660">
        <f t="shared" si="288"/>
        <v>0</v>
      </c>
      <c r="X4660">
        <f t="shared" si="289"/>
        <v>0</v>
      </c>
      <c r="Y4660">
        <f t="shared" si="290"/>
        <v>0</v>
      </c>
      <c r="Z4660">
        <v>0</v>
      </c>
      <c r="AA4660">
        <v>0</v>
      </c>
      <c r="AB4660">
        <v>0</v>
      </c>
      <c r="AC4660">
        <v>0</v>
      </c>
      <c r="AD4660">
        <v>0</v>
      </c>
      <c r="AE4660">
        <v>0</v>
      </c>
      <c r="AF4660">
        <f t="shared" si="291"/>
        <v>-5.8900000000000001E-2</v>
      </c>
      <c r="AG4660">
        <v>9.8999999999999977E-2</v>
      </c>
    </row>
    <row r="4661" spans="1:33" ht="17" x14ac:dyDescent="0.2">
      <c r="A4661" s="39" t="s">
        <v>11671</v>
      </c>
      <c r="B4661" s="78" t="s">
        <v>11672</v>
      </c>
      <c r="C4661" s="78" t="s">
        <v>57</v>
      </c>
      <c r="D4661" s="39">
        <v>5.5800000000000016E-2</v>
      </c>
      <c r="E4661" s="39">
        <v>-0.13840000000000002</v>
      </c>
      <c r="F4661" s="39">
        <v>-0.1542</v>
      </c>
      <c r="G4661" s="39">
        <v>0.96</v>
      </c>
      <c r="H4661" s="39">
        <v>1.1000000000000001</v>
      </c>
      <c r="I4661" s="39">
        <v>1.1100000000000001</v>
      </c>
      <c r="J4661" s="15">
        <v>0.17469999999999999</v>
      </c>
      <c r="K4661" s="54">
        <v>1</v>
      </c>
      <c r="L4661" s="36">
        <v>0.32450000000000001</v>
      </c>
      <c r="M4661" s="54">
        <v>0.69436101901798197</v>
      </c>
      <c r="N4661" s="15">
        <v>-9.7900000000000001E-2</v>
      </c>
      <c r="O4661" s="54">
        <v>0.22800000000000001</v>
      </c>
      <c r="P4661" s="15">
        <v>0.23050000000000001</v>
      </c>
      <c r="Q4661" s="49">
        <v>1</v>
      </c>
      <c r="R4661">
        <v>0.17030000000000001</v>
      </c>
      <c r="S4661" s="49">
        <v>0.87833111696547606</v>
      </c>
      <c r="T4661">
        <v>-0.23630000000000001</v>
      </c>
      <c r="U4661" s="54">
        <v>8.2900000000000001E-2</v>
      </c>
      <c r="V4661" s="108">
        <v>1.24</v>
      </c>
      <c r="W4661">
        <f t="shared" si="288"/>
        <v>0</v>
      </c>
      <c r="X4661">
        <f t="shared" si="289"/>
        <v>0</v>
      </c>
      <c r="Y4661">
        <f t="shared" si="290"/>
        <v>0</v>
      </c>
      <c r="Z4661">
        <v>0</v>
      </c>
      <c r="AA4661">
        <v>0</v>
      </c>
      <c r="AB4661">
        <v>0</v>
      </c>
      <c r="AC4661">
        <v>0</v>
      </c>
      <c r="AD4661">
        <v>0</v>
      </c>
      <c r="AE4661">
        <v>0</v>
      </c>
      <c r="AF4661">
        <f t="shared" si="291"/>
        <v>-5.8900000000000001E-2</v>
      </c>
      <c r="AG4661">
        <v>0.14979999999999993</v>
      </c>
    </row>
    <row r="4662" spans="1:33" ht="17" x14ac:dyDescent="0.2">
      <c r="A4662" s="39" t="s">
        <v>12009</v>
      </c>
      <c r="B4662" s="78" t="s">
        <v>54</v>
      </c>
      <c r="C4662" s="78" t="s">
        <v>57</v>
      </c>
      <c r="D4662" s="39">
        <v>5.6100000000000011E-2</v>
      </c>
      <c r="E4662" s="39">
        <v>-7.3000000000000009E-3</v>
      </c>
      <c r="F4662" s="39">
        <v>3.8199999999999998E-2</v>
      </c>
      <c r="G4662" s="39">
        <v>0.96</v>
      </c>
      <c r="H4662" s="39">
        <v>1.01</v>
      </c>
      <c r="I4662" s="39">
        <v>0.97</v>
      </c>
      <c r="J4662" s="15">
        <v>0.1235</v>
      </c>
      <c r="K4662" s="54">
        <v>1</v>
      </c>
      <c r="L4662" s="36">
        <v>-0.03</v>
      </c>
      <c r="M4662" s="54">
        <v>0.96103464618069301</v>
      </c>
      <c r="N4662" s="15">
        <v>2.6499999999999999E-2</v>
      </c>
      <c r="O4662" s="54">
        <v>0.82799999999999996</v>
      </c>
      <c r="P4662" s="15">
        <v>0.17960000000000001</v>
      </c>
      <c r="Q4662" s="49">
        <v>1</v>
      </c>
      <c r="R4662">
        <v>8.2000000000000007E-3</v>
      </c>
      <c r="S4662" s="49">
        <v>0.99732964992200002</v>
      </c>
      <c r="T4662">
        <v>1.9199999999999998E-2</v>
      </c>
      <c r="U4662" s="54">
        <v>0.93</v>
      </c>
      <c r="V4662" s="108">
        <v>0.76</v>
      </c>
      <c r="W4662">
        <f t="shared" si="288"/>
        <v>0</v>
      </c>
      <c r="X4662">
        <f t="shared" si="289"/>
        <v>0</v>
      </c>
      <c r="Y4662">
        <f t="shared" si="290"/>
        <v>0</v>
      </c>
      <c r="Z4662">
        <v>0</v>
      </c>
      <c r="AA4662">
        <v>0</v>
      </c>
      <c r="AB4662">
        <v>0</v>
      </c>
      <c r="AC4662">
        <v>0</v>
      </c>
      <c r="AD4662">
        <v>0</v>
      </c>
      <c r="AE4662">
        <v>0</v>
      </c>
      <c r="AF4662">
        <f t="shared" si="291"/>
        <v>-5.8900000000000001E-2</v>
      </c>
      <c r="AG4662">
        <v>-0.15349999999999997</v>
      </c>
    </row>
    <row r="4663" spans="1:33" ht="17" x14ac:dyDescent="0.2">
      <c r="A4663" s="39" t="s">
        <v>1027</v>
      </c>
      <c r="B4663" s="78" t="s">
        <v>1028</v>
      </c>
      <c r="C4663" s="78" t="s">
        <v>139</v>
      </c>
      <c r="D4663" s="39">
        <v>5.6100000000000039E-2</v>
      </c>
      <c r="E4663" s="39">
        <v>-0.29459999999999997</v>
      </c>
      <c r="F4663" s="39">
        <v>0.80830000000000002</v>
      </c>
      <c r="G4663" s="39">
        <v>0.96</v>
      </c>
      <c r="H4663" s="39">
        <v>1.23</v>
      </c>
      <c r="I4663" s="39">
        <v>0.56999999999999995</v>
      </c>
      <c r="J4663" s="15">
        <v>-0.69769999999999999</v>
      </c>
      <c r="K4663" s="54">
        <v>0.55069494376147599</v>
      </c>
      <c r="L4663" s="36">
        <v>-0.68630000000000002</v>
      </c>
      <c r="M4663" s="54">
        <v>0.42439511865311702</v>
      </c>
      <c r="N4663" s="98">
        <v>-1.3302</v>
      </c>
      <c r="O4663" s="54">
        <v>3.6699999999999997E-52</v>
      </c>
      <c r="P4663" s="15">
        <v>-0.64159999999999995</v>
      </c>
      <c r="Q4663" s="49">
        <v>0.907190816804054</v>
      </c>
      <c r="R4663">
        <v>0.122</v>
      </c>
      <c r="S4663" s="49">
        <v>0.96420711186617403</v>
      </c>
      <c r="T4663">
        <v>-1.6248</v>
      </c>
      <c r="U4663" s="54">
        <v>2.3499999999999999E-4</v>
      </c>
      <c r="V4663" s="108">
        <v>0.73</v>
      </c>
      <c r="W4663">
        <f t="shared" si="288"/>
        <v>0</v>
      </c>
      <c r="X4663">
        <f t="shared" si="289"/>
        <v>0</v>
      </c>
      <c r="Y4663">
        <f t="shared" si="290"/>
        <v>1</v>
      </c>
      <c r="Z4663">
        <v>0</v>
      </c>
      <c r="AA4663">
        <v>0</v>
      </c>
      <c r="AB4663">
        <v>1</v>
      </c>
      <c r="AC4663">
        <v>0</v>
      </c>
      <c r="AD4663">
        <v>0</v>
      </c>
      <c r="AE4663">
        <v>0</v>
      </c>
      <c r="AF4663">
        <f t="shared" si="291"/>
        <v>-5.8900000000000001E-2</v>
      </c>
      <c r="AG4663">
        <v>1.1400000000000077E-2</v>
      </c>
    </row>
    <row r="4664" spans="1:33" ht="17" x14ac:dyDescent="0.2">
      <c r="A4664" s="39" t="s">
        <v>13509</v>
      </c>
      <c r="B4664" s="78" t="s">
        <v>13510</v>
      </c>
      <c r="C4664" s="78" t="s">
        <v>57</v>
      </c>
      <c r="D4664" s="39">
        <v>5.6199999999999993E-2</v>
      </c>
      <c r="E4664" s="39">
        <v>0.18349999999999997</v>
      </c>
      <c r="F4664" s="39">
        <v>0.29970000000000002</v>
      </c>
      <c r="G4664" s="39">
        <v>0.96</v>
      </c>
      <c r="H4664" s="39">
        <v>0.88</v>
      </c>
      <c r="I4664" s="39">
        <v>0.81</v>
      </c>
      <c r="J4664" s="15">
        <v>6.6E-3</v>
      </c>
      <c r="K4664" s="54">
        <v>1</v>
      </c>
      <c r="L4664" s="36">
        <v>-0.19370000000000001</v>
      </c>
      <c r="M4664" s="54">
        <v>0.70356547520484602</v>
      </c>
      <c r="N4664" s="15">
        <v>7.4300000000000005E-2</v>
      </c>
      <c r="O4664" s="54">
        <v>0.52300000000000002</v>
      </c>
      <c r="P4664" s="15">
        <v>6.2799999999999995E-2</v>
      </c>
      <c r="Q4664" s="49">
        <v>1</v>
      </c>
      <c r="R4664">
        <v>0.106</v>
      </c>
      <c r="S4664" s="49">
        <v>0.87108541462794298</v>
      </c>
      <c r="T4664">
        <v>0.25779999999999997</v>
      </c>
      <c r="U4664" s="54">
        <v>2.0799999999999999E-2</v>
      </c>
      <c r="V4664" s="108">
        <v>0.46</v>
      </c>
      <c r="W4664">
        <f t="shared" si="288"/>
        <v>0</v>
      </c>
      <c r="X4664">
        <f t="shared" si="289"/>
        <v>0</v>
      </c>
      <c r="Y4664">
        <f t="shared" si="290"/>
        <v>0</v>
      </c>
      <c r="Z4664">
        <v>0</v>
      </c>
      <c r="AA4664">
        <v>0</v>
      </c>
      <c r="AB4664">
        <v>0</v>
      </c>
      <c r="AC4664">
        <v>0</v>
      </c>
      <c r="AD4664">
        <v>0</v>
      </c>
      <c r="AE4664">
        <v>0</v>
      </c>
      <c r="AF4664">
        <f t="shared" si="291"/>
        <v>-5.8900000000000001E-2</v>
      </c>
      <c r="AG4664">
        <v>-0.20030000000000003</v>
      </c>
    </row>
    <row r="4665" spans="1:33" ht="17" x14ac:dyDescent="0.2">
      <c r="A4665" s="39" t="s">
        <v>7755</v>
      </c>
      <c r="B4665" s="78" t="s">
        <v>7756</v>
      </c>
      <c r="C4665" s="78" t="s">
        <v>216</v>
      </c>
      <c r="D4665" s="39">
        <v>5.6400000000000033E-2</v>
      </c>
      <c r="E4665" s="39">
        <v>-3.6600000000000008E-2</v>
      </c>
      <c r="F4665" s="39">
        <v>-2.1100000000000008E-2</v>
      </c>
      <c r="G4665" s="39">
        <v>0.96</v>
      </c>
      <c r="H4665" s="39">
        <v>1.03</v>
      </c>
      <c r="I4665" s="39">
        <v>1.01</v>
      </c>
      <c r="J4665" s="15">
        <v>-0.29310000000000003</v>
      </c>
      <c r="K4665" s="54">
        <v>0.92940069753335097</v>
      </c>
      <c r="L4665" s="36">
        <v>-0.3997</v>
      </c>
      <c r="M4665" s="54">
        <v>0.47805733238620501</v>
      </c>
      <c r="N4665" s="15">
        <v>-5.0799999999999998E-2</v>
      </c>
      <c r="O4665" s="54">
        <v>0.59299999999999997</v>
      </c>
      <c r="P4665" s="15">
        <v>-0.23669999999999999</v>
      </c>
      <c r="Q4665" s="49">
        <v>1</v>
      </c>
      <c r="R4665">
        <v>-0.42080000000000001</v>
      </c>
      <c r="S4665" s="49">
        <v>0.52434311371159903</v>
      </c>
      <c r="T4665">
        <v>-8.7400000000000005E-2</v>
      </c>
      <c r="U4665" s="54">
        <v>0.58799999999999997</v>
      </c>
      <c r="V4665" s="108">
        <v>0.46</v>
      </c>
      <c r="W4665">
        <f t="shared" si="288"/>
        <v>0</v>
      </c>
      <c r="X4665">
        <f t="shared" si="289"/>
        <v>0</v>
      </c>
      <c r="Y4665">
        <f t="shared" si="290"/>
        <v>0</v>
      </c>
      <c r="Z4665">
        <v>0</v>
      </c>
      <c r="AA4665">
        <v>0</v>
      </c>
      <c r="AB4665">
        <v>0</v>
      </c>
      <c r="AC4665">
        <v>0</v>
      </c>
      <c r="AD4665">
        <v>0</v>
      </c>
      <c r="AE4665">
        <v>0</v>
      </c>
      <c r="AF4665">
        <f t="shared" si="291"/>
        <v>-5.8900000000000001E-2</v>
      </c>
      <c r="AG4665">
        <v>-0.10660000000000003</v>
      </c>
    </row>
    <row r="4666" spans="1:33" ht="17" x14ac:dyDescent="0.2">
      <c r="A4666" s="39" t="s">
        <v>8216</v>
      </c>
      <c r="B4666" s="78" t="s">
        <v>8204</v>
      </c>
      <c r="C4666" s="78" t="s">
        <v>1106</v>
      </c>
      <c r="D4666" s="39">
        <v>5.6500000000000002E-2</v>
      </c>
      <c r="E4666" s="39">
        <v>-5.3899999999999997E-2</v>
      </c>
      <c r="F4666" s="39">
        <v>0.48970000000000002</v>
      </c>
      <c r="G4666" s="39">
        <v>0.96</v>
      </c>
      <c r="H4666" s="39">
        <v>1.04</v>
      </c>
      <c r="I4666" s="39">
        <v>0.71</v>
      </c>
      <c r="J4666" s="15">
        <v>-2.75E-2</v>
      </c>
      <c r="K4666" s="54">
        <v>1</v>
      </c>
      <c r="L4666" s="36">
        <v>-0.28060000000000002</v>
      </c>
      <c r="M4666" s="54">
        <v>0.57310352651002905</v>
      </c>
      <c r="N4666" s="15">
        <v>6.4399999999999999E-2</v>
      </c>
      <c r="O4666" s="54">
        <v>0.52700000000000002</v>
      </c>
      <c r="P4666" s="15">
        <v>2.9000000000000001E-2</v>
      </c>
      <c r="Q4666" s="49">
        <v>1</v>
      </c>
      <c r="R4666">
        <v>0.20910000000000001</v>
      </c>
      <c r="S4666" s="49">
        <v>0.80570272657981301</v>
      </c>
      <c r="T4666">
        <v>1.0500000000000001E-2</v>
      </c>
      <c r="U4666" s="54">
        <v>0.97799999999999998</v>
      </c>
      <c r="V4666" s="108">
        <v>0.19</v>
      </c>
      <c r="W4666">
        <f t="shared" si="288"/>
        <v>0</v>
      </c>
      <c r="X4666">
        <f t="shared" si="289"/>
        <v>0</v>
      </c>
      <c r="Y4666">
        <f t="shared" si="290"/>
        <v>0</v>
      </c>
      <c r="Z4666">
        <v>0</v>
      </c>
      <c r="AA4666">
        <v>0</v>
      </c>
      <c r="AB4666">
        <v>0</v>
      </c>
      <c r="AC4666">
        <v>0</v>
      </c>
      <c r="AD4666">
        <v>0</v>
      </c>
      <c r="AE4666">
        <v>0</v>
      </c>
      <c r="AF4666">
        <f t="shared" si="291"/>
        <v>-5.8900000000000001E-2</v>
      </c>
      <c r="AG4666">
        <v>-0.25309999999999999</v>
      </c>
    </row>
    <row r="4667" spans="1:33" ht="17" x14ac:dyDescent="0.2">
      <c r="A4667" s="39" t="s">
        <v>9151</v>
      </c>
      <c r="B4667" s="78" t="s">
        <v>9152</v>
      </c>
      <c r="C4667" s="78" t="s">
        <v>9117</v>
      </c>
      <c r="D4667" s="39">
        <v>5.650000000000005E-2</v>
      </c>
      <c r="E4667" s="39">
        <v>-7.5000000000000067E-3</v>
      </c>
      <c r="F4667" s="39">
        <v>0.38699999999999996</v>
      </c>
      <c r="G4667" s="39">
        <v>0.96</v>
      </c>
      <c r="H4667" s="39">
        <v>1.01</v>
      </c>
      <c r="I4667" s="39">
        <v>0.76</v>
      </c>
      <c r="J4667" s="15">
        <v>-0.54700000000000004</v>
      </c>
      <c r="K4667" s="54">
        <v>0.81621404136215703</v>
      </c>
      <c r="L4667" s="36">
        <v>-0.67279999999999995</v>
      </c>
      <c r="M4667" s="54">
        <v>0.43984182641309699</v>
      </c>
      <c r="N4667" s="15">
        <v>-0.4572</v>
      </c>
      <c r="O4667" s="54">
        <v>1.9299999999999999E-7</v>
      </c>
      <c r="P4667" s="15">
        <v>-0.49049999999999999</v>
      </c>
      <c r="Q4667" s="49">
        <v>4.4044976638073698E-2</v>
      </c>
      <c r="R4667">
        <v>-0.2858</v>
      </c>
      <c r="S4667" s="49">
        <v>0.37934436721897802</v>
      </c>
      <c r="T4667">
        <v>-0.4647</v>
      </c>
      <c r="U4667" s="54">
        <v>4.8600000000000002E-5</v>
      </c>
      <c r="V4667" s="108">
        <v>0.63</v>
      </c>
      <c r="W4667">
        <f t="shared" si="288"/>
        <v>0</v>
      </c>
      <c r="X4667">
        <f t="shared" si="289"/>
        <v>0</v>
      </c>
      <c r="Y4667">
        <f t="shared" si="290"/>
        <v>0</v>
      </c>
      <c r="Z4667">
        <v>0</v>
      </c>
      <c r="AA4667">
        <v>0</v>
      </c>
      <c r="AB4667">
        <v>0</v>
      </c>
      <c r="AC4667">
        <v>0</v>
      </c>
      <c r="AD4667">
        <v>0</v>
      </c>
      <c r="AE4667">
        <v>0</v>
      </c>
      <c r="AF4667">
        <f t="shared" si="291"/>
        <v>-5.8900000000000001E-2</v>
      </c>
      <c r="AG4667">
        <v>-0.12570000000000014</v>
      </c>
    </row>
    <row r="4668" spans="1:33" ht="17" x14ac:dyDescent="0.2">
      <c r="A4668" s="39" t="s">
        <v>16794</v>
      </c>
      <c r="B4668" s="78" t="s">
        <v>98</v>
      </c>
      <c r="C4668" s="78" t="s">
        <v>57</v>
      </c>
      <c r="D4668" s="39">
        <v>5.6599999999999984E-2</v>
      </c>
      <c r="E4668" s="39">
        <v>-2.6700000000000002E-2</v>
      </c>
      <c r="F4668" s="39">
        <v>-5.8200000000000029E-2</v>
      </c>
      <c r="G4668" s="39">
        <v>0.96</v>
      </c>
      <c r="H4668" s="39">
        <v>1.02</v>
      </c>
      <c r="I4668" s="39">
        <v>1.04</v>
      </c>
      <c r="J4668" s="15">
        <v>0.12920000000000001</v>
      </c>
      <c r="K4668" s="54">
        <v>1</v>
      </c>
      <c r="L4668" s="36">
        <v>0.57140000000000002</v>
      </c>
      <c r="M4668" s="54">
        <v>0.12372268094226101</v>
      </c>
      <c r="N4668" s="15">
        <v>0.40289999999999998</v>
      </c>
      <c r="O4668" s="54">
        <v>5.2100000000000002E-3</v>
      </c>
      <c r="P4668" s="15">
        <v>0.18579999999999999</v>
      </c>
      <c r="Q4668" s="49">
        <v>1</v>
      </c>
      <c r="R4668">
        <v>0.51319999999999999</v>
      </c>
      <c r="S4668" s="49">
        <v>0.21912340277786399</v>
      </c>
      <c r="T4668">
        <v>0.37619999999999998</v>
      </c>
      <c r="U4668" s="54">
        <v>3.1899999999999998E-2</v>
      </c>
      <c r="V4668" s="108">
        <v>1.63</v>
      </c>
      <c r="W4668">
        <f t="shared" si="288"/>
        <v>0</v>
      </c>
      <c r="X4668">
        <f t="shared" si="289"/>
        <v>0</v>
      </c>
      <c r="Y4668">
        <f t="shared" si="290"/>
        <v>0</v>
      </c>
      <c r="Z4668">
        <v>0</v>
      </c>
      <c r="AA4668">
        <v>0</v>
      </c>
      <c r="AB4668">
        <v>0</v>
      </c>
      <c r="AC4668">
        <v>0</v>
      </c>
      <c r="AD4668">
        <v>0</v>
      </c>
      <c r="AE4668">
        <v>0</v>
      </c>
      <c r="AF4668">
        <f t="shared" si="291"/>
        <v>-5.8900000000000001E-2</v>
      </c>
    </row>
    <row r="4669" spans="1:33" ht="17" x14ac:dyDescent="0.2">
      <c r="A4669" s="39" t="s">
        <v>6776</v>
      </c>
      <c r="B4669" s="78" t="s">
        <v>6777</v>
      </c>
      <c r="C4669" s="78" t="s">
        <v>139</v>
      </c>
      <c r="D4669" s="39">
        <v>5.6599999999999998E-2</v>
      </c>
      <c r="E4669" s="39">
        <v>-0.13599999999999995</v>
      </c>
      <c r="F4669" s="39">
        <v>0.1699</v>
      </c>
      <c r="G4669" s="39">
        <v>0.96</v>
      </c>
      <c r="H4669" s="39">
        <v>1.1000000000000001</v>
      </c>
      <c r="I4669" s="39">
        <v>0.89</v>
      </c>
      <c r="J4669" s="15">
        <v>-7.9699999999999993E-2</v>
      </c>
      <c r="K4669" s="54">
        <v>1</v>
      </c>
      <c r="L4669" s="36">
        <v>-0.29949999999999999</v>
      </c>
      <c r="M4669" s="54">
        <v>0.71561240460211295</v>
      </c>
      <c r="N4669" s="15">
        <v>-0.31280000000000002</v>
      </c>
      <c r="O4669" s="54">
        <v>4.8200000000000001E-4</v>
      </c>
      <c r="P4669" s="15">
        <v>-2.3099999999999999E-2</v>
      </c>
      <c r="Q4669" s="49">
        <v>1</v>
      </c>
      <c r="R4669">
        <v>-0.12959999999999999</v>
      </c>
      <c r="S4669" s="49">
        <v>0.87127260552584695</v>
      </c>
      <c r="T4669">
        <v>-0.44879999999999998</v>
      </c>
      <c r="U4669" s="54">
        <v>1.95E-6</v>
      </c>
      <c r="V4669" s="108">
        <v>1.42</v>
      </c>
      <c r="W4669">
        <f t="shared" si="288"/>
        <v>0</v>
      </c>
      <c r="X4669">
        <f t="shared" si="289"/>
        <v>0</v>
      </c>
      <c r="Y4669">
        <f t="shared" si="290"/>
        <v>0</v>
      </c>
      <c r="Z4669">
        <v>0</v>
      </c>
      <c r="AA4669">
        <v>0</v>
      </c>
      <c r="AB4669">
        <v>0</v>
      </c>
      <c r="AC4669">
        <v>0</v>
      </c>
      <c r="AD4669">
        <v>0</v>
      </c>
      <c r="AE4669">
        <v>0</v>
      </c>
      <c r="AF4669">
        <f t="shared" si="291"/>
        <v>-5.8900000000000001E-2</v>
      </c>
      <c r="AG4669">
        <v>-0.21980000000000002</v>
      </c>
    </row>
    <row r="4670" spans="1:33" ht="17" x14ac:dyDescent="0.2">
      <c r="A4670" s="39" t="s">
        <v>2855</v>
      </c>
      <c r="B4670" s="78" t="s">
        <v>2856</v>
      </c>
      <c r="C4670" s="78" t="s">
        <v>155</v>
      </c>
      <c r="D4670" s="39">
        <v>5.67E-2</v>
      </c>
      <c r="E4670" s="39">
        <v>0.10870000000000002</v>
      </c>
      <c r="F4670" s="39">
        <v>9.8799999999999999E-2</v>
      </c>
      <c r="G4670" s="39">
        <v>0.96</v>
      </c>
      <c r="H4670" s="39">
        <v>0.93</v>
      </c>
      <c r="I4670" s="39">
        <v>0.93</v>
      </c>
      <c r="J4670" s="15">
        <v>9.5299999999999996E-2</v>
      </c>
      <c r="K4670" s="54">
        <v>1</v>
      </c>
      <c r="L4670" s="36">
        <v>-0.04</v>
      </c>
      <c r="M4670" s="54">
        <v>0.95097199237375796</v>
      </c>
      <c r="N4670" s="15">
        <v>0.18240000000000001</v>
      </c>
      <c r="O4670" s="54">
        <v>0.20300000000000001</v>
      </c>
      <c r="P4670" s="15">
        <v>0.152</v>
      </c>
      <c r="Q4670" s="49">
        <v>1</v>
      </c>
      <c r="R4670">
        <v>5.8799999999999998E-2</v>
      </c>
      <c r="S4670" s="49">
        <v>0.91860119149816299</v>
      </c>
      <c r="T4670">
        <v>0.29110000000000003</v>
      </c>
      <c r="U4670" s="54">
        <v>4.2500000000000003E-2</v>
      </c>
      <c r="V4670" s="108">
        <v>0.71</v>
      </c>
      <c r="W4670">
        <f t="shared" si="288"/>
        <v>0</v>
      </c>
      <c r="X4670">
        <f t="shared" si="289"/>
        <v>0</v>
      </c>
      <c r="Y4670">
        <f t="shared" si="290"/>
        <v>0</v>
      </c>
      <c r="Z4670">
        <v>0</v>
      </c>
      <c r="AA4670">
        <v>0</v>
      </c>
      <c r="AB4670">
        <v>0</v>
      </c>
      <c r="AC4670">
        <v>0</v>
      </c>
      <c r="AD4670">
        <v>0</v>
      </c>
      <c r="AE4670">
        <v>0</v>
      </c>
      <c r="AF4670">
        <f t="shared" si="291"/>
        <v>-5.8900000000000001E-2</v>
      </c>
      <c r="AG4670">
        <v>-0.13539999999999999</v>
      </c>
    </row>
    <row r="4671" spans="1:33" ht="17" x14ac:dyDescent="0.2">
      <c r="A4671" s="39" t="s">
        <v>17471</v>
      </c>
      <c r="B4671" s="78" t="s">
        <v>54</v>
      </c>
      <c r="C4671" s="78" t="s">
        <v>57</v>
      </c>
      <c r="D4671" s="39">
        <v>5.6800000000000017E-2</v>
      </c>
      <c r="E4671" s="39">
        <v>-4.5100000000000001E-2</v>
      </c>
      <c r="F4671" s="39">
        <v>0.1326</v>
      </c>
      <c r="G4671" s="39">
        <v>0.96</v>
      </c>
      <c r="H4671" s="39">
        <v>1.03</v>
      </c>
      <c r="I4671" s="39">
        <v>0.91</v>
      </c>
      <c r="J4671" s="15">
        <v>-0.28810000000000002</v>
      </c>
      <c r="K4671" s="54">
        <v>0.97963638738940895</v>
      </c>
      <c r="L4671" s="36">
        <v>-0.51700000000000002</v>
      </c>
      <c r="M4671" s="54">
        <v>0.35157865562655399</v>
      </c>
      <c r="N4671" s="15">
        <v>-0.1036</v>
      </c>
      <c r="O4671" s="54">
        <v>0.18</v>
      </c>
      <c r="P4671" s="15">
        <v>-0.23130000000000001</v>
      </c>
      <c r="Q4671" s="49">
        <v>1</v>
      </c>
      <c r="R4671">
        <v>-0.38440000000000002</v>
      </c>
      <c r="S4671" s="49">
        <v>0.65782814245194399</v>
      </c>
      <c r="T4671">
        <v>-0.1487</v>
      </c>
      <c r="U4671" s="54">
        <v>0.246</v>
      </c>
      <c r="V4671" s="108">
        <v>0.17</v>
      </c>
      <c r="W4671">
        <f t="shared" si="288"/>
        <v>0</v>
      </c>
      <c r="X4671">
        <f t="shared" si="289"/>
        <v>0</v>
      </c>
      <c r="Y4671">
        <f t="shared" si="290"/>
        <v>0</v>
      </c>
      <c r="Z4671">
        <v>0</v>
      </c>
      <c r="AA4671">
        <v>0</v>
      </c>
      <c r="AB4671">
        <v>0</v>
      </c>
      <c r="AC4671">
        <v>0</v>
      </c>
      <c r="AD4671">
        <v>0</v>
      </c>
      <c r="AE4671">
        <v>0</v>
      </c>
      <c r="AF4671">
        <f t="shared" si="291"/>
        <v>-5.8900000000000001E-2</v>
      </c>
    </row>
    <row r="4672" spans="1:33" ht="17" x14ac:dyDescent="0.2">
      <c r="A4672" s="39" t="s">
        <v>13849</v>
      </c>
      <c r="B4672" s="78" t="s">
        <v>1319</v>
      </c>
      <c r="C4672" s="78" t="s">
        <v>57</v>
      </c>
      <c r="D4672" s="39">
        <v>5.7099999999999998E-2</v>
      </c>
      <c r="E4672" s="39">
        <v>-1.3000000000000025E-3</v>
      </c>
      <c r="F4672" s="39">
        <v>0.21160000000000001</v>
      </c>
      <c r="G4672" s="39">
        <v>0.96</v>
      </c>
      <c r="H4672" s="39">
        <v>1</v>
      </c>
      <c r="I4672" s="39">
        <v>0.86</v>
      </c>
      <c r="J4672" s="15">
        <v>-1.4500000000000001E-2</v>
      </c>
      <c r="K4672" s="54">
        <v>1</v>
      </c>
      <c r="L4672" s="36">
        <v>-0.1047</v>
      </c>
      <c r="M4672" s="54">
        <v>0.71362740453470397</v>
      </c>
      <c r="N4672" s="15">
        <v>-3.61E-2</v>
      </c>
      <c r="O4672" s="54">
        <v>0.71799999999999997</v>
      </c>
      <c r="P4672" s="15">
        <v>4.2599999999999999E-2</v>
      </c>
      <c r="Q4672" s="49">
        <v>1</v>
      </c>
      <c r="R4672">
        <v>0.1069</v>
      </c>
      <c r="S4672" s="49">
        <v>0.89255176602264497</v>
      </c>
      <c r="T4672">
        <v>-3.7400000000000003E-2</v>
      </c>
      <c r="U4672" s="54">
        <v>0.75800000000000001</v>
      </c>
      <c r="V4672" s="108">
        <v>0.43</v>
      </c>
      <c r="W4672">
        <f t="shared" si="288"/>
        <v>0</v>
      </c>
      <c r="X4672">
        <f t="shared" si="289"/>
        <v>0</v>
      </c>
      <c r="Y4672">
        <f t="shared" si="290"/>
        <v>0</v>
      </c>
      <c r="Z4672">
        <v>0</v>
      </c>
      <c r="AA4672">
        <v>0</v>
      </c>
      <c r="AB4672">
        <v>0</v>
      </c>
      <c r="AC4672">
        <v>0</v>
      </c>
      <c r="AD4672">
        <v>0</v>
      </c>
      <c r="AE4672">
        <v>0</v>
      </c>
      <c r="AF4672">
        <f t="shared" si="291"/>
        <v>-5.8900000000000001E-2</v>
      </c>
      <c r="AG4672">
        <v>-9.0200000000000058E-2</v>
      </c>
    </row>
    <row r="4673" spans="1:33" ht="17" x14ac:dyDescent="0.2">
      <c r="A4673" s="39" t="s">
        <v>15088</v>
      </c>
      <c r="B4673" s="78" t="s">
        <v>15089</v>
      </c>
      <c r="C4673" s="78" t="s">
        <v>57</v>
      </c>
      <c r="D4673" s="39">
        <v>5.7100000000000005E-2</v>
      </c>
      <c r="E4673" s="39">
        <v>2.3699999999999999E-2</v>
      </c>
      <c r="F4673" s="39">
        <v>5.0600000000000006E-2</v>
      </c>
      <c r="G4673" s="39">
        <v>0.96</v>
      </c>
      <c r="H4673" s="39">
        <v>0.98</v>
      </c>
      <c r="I4673" s="39">
        <v>0.97</v>
      </c>
      <c r="J4673" s="15">
        <v>-0.10730000000000001</v>
      </c>
      <c r="K4673" s="54">
        <v>1</v>
      </c>
      <c r="L4673" s="36">
        <v>-0.15670000000000001</v>
      </c>
      <c r="M4673" s="54">
        <v>0.79900092655924404</v>
      </c>
      <c r="N4673" s="15">
        <v>0.19869999999999999</v>
      </c>
      <c r="O4673" s="54">
        <v>6.54E-2</v>
      </c>
      <c r="P4673" s="15">
        <v>-5.0200000000000002E-2</v>
      </c>
      <c r="Q4673" s="49">
        <v>1</v>
      </c>
      <c r="R4673">
        <v>-0.1061</v>
      </c>
      <c r="S4673" s="49">
        <v>0.75790030991854196</v>
      </c>
      <c r="T4673">
        <v>0.22239999999999999</v>
      </c>
      <c r="U4673" s="54">
        <v>8.2500000000000004E-3</v>
      </c>
      <c r="V4673" s="108">
        <v>0.92</v>
      </c>
      <c r="W4673">
        <f t="shared" si="288"/>
        <v>0</v>
      </c>
      <c r="X4673">
        <f t="shared" si="289"/>
        <v>0</v>
      </c>
      <c r="Y4673">
        <f t="shared" si="290"/>
        <v>0</v>
      </c>
      <c r="Z4673">
        <v>0</v>
      </c>
      <c r="AA4673">
        <v>0</v>
      </c>
      <c r="AB4673">
        <v>0</v>
      </c>
      <c r="AC4673">
        <v>0</v>
      </c>
      <c r="AD4673">
        <v>0</v>
      </c>
      <c r="AE4673">
        <v>0</v>
      </c>
      <c r="AF4673">
        <f t="shared" si="291"/>
        <v>-5.8900000000000001E-2</v>
      </c>
      <c r="AG4673">
        <v>-4.9399999999999999E-2</v>
      </c>
    </row>
    <row r="4674" spans="1:33" ht="17" x14ac:dyDescent="0.2">
      <c r="A4674" s="39" t="s">
        <v>11286</v>
      </c>
      <c r="B4674" s="78" t="s">
        <v>10611</v>
      </c>
      <c r="C4674" s="78" t="s">
        <v>57</v>
      </c>
      <c r="D4674" s="39">
        <v>5.7199999999999973E-2</v>
      </c>
      <c r="E4674" s="39">
        <v>-0.23630000000000001</v>
      </c>
      <c r="F4674" s="39">
        <v>0.24610000000000004</v>
      </c>
      <c r="G4674" s="39">
        <v>0.96</v>
      </c>
      <c r="H4674" s="39">
        <v>1.18</v>
      </c>
      <c r="I4674" s="39">
        <v>0.84</v>
      </c>
      <c r="J4674" s="15">
        <v>0.28370000000000001</v>
      </c>
      <c r="K4674" s="54">
        <v>0.87022540225397804</v>
      </c>
      <c r="L4674" s="36">
        <v>0.36449999999999999</v>
      </c>
      <c r="M4674" s="54">
        <v>0.46254590031614801</v>
      </c>
      <c r="N4674" s="15">
        <v>-0.30199999999999999</v>
      </c>
      <c r="O4674" s="54">
        <v>2.9799999999999999E-5</v>
      </c>
      <c r="P4674" s="15">
        <v>0.34089999999999998</v>
      </c>
      <c r="Q4674" s="49">
        <v>0.86549703538824097</v>
      </c>
      <c r="R4674">
        <v>0.61060000000000003</v>
      </c>
      <c r="S4674" s="49">
        <v>0.19911221522818701</v>
      </c>
      <c r="T4674">
        <v>-0.5383</v>
      </c>
      <c r="U4674" s="54">
        <v>7.8800000000000008E-6</v>
      </c>
      <c r="V4674" s="108">
        <v>0.78</v>
      </c>
      <c r="W4674">
        <f t="shared" ref="W4674:W4737" si="292">IF(D4674&gt;0.585,1,0)</f>
        <v>0</v>
      </c>
      <c r="X4674">
        <f t="shared" ref="X4674:X4737" si="293">IF(E4674&gt;0.585,1,0)</f>
        <v>0</v>
      </c>
      <c r="Y4674">
        <f t="shared" ref="Y4674:Y4737" si="294">IF(F4674&gt;0.585,1,0)</f>
        <v>0</v>
      </c>
      <c r="Z4674">
        <v>0</v>
      </c>
      <c r="AA4674">
        <v>0</v>
      </c>
      <c r="AB4674">
        <v>0</v>
      </c>
      <c r="AC4674">
        <v>0</v>
      </c>
      <c r="AD4674">
        <v>0</v>
      </c>
      <c r="AE4674">
        <v>0</v>
      </c>
      <c r="AF4674">
        <f t="shared" ref="AF4674:AF4737" si="295">ROUND(LOG(G4674,2),4)</f>
        <v>-5.8900000000000001E-2</v>
      </c>
      <c r="AG4674">
        <v>8.0799999999999983E-2</v>
      </c>
    </row>
    <row r="4675" spans="1:33" ht="17" x14ac:dyDescent="0.2">
      <c r="A4675" s="39" t="s">
        <v>2273</v>
      </c>
      <c r="B4675" s="78" t="s">
        <v>2247</v>
      </c>
      <c r="C4675" s="78" t="s">
        <v>131</v>
      </c>
      <c r="D4675" s="39">
        <v>5.729999999999999E-2</v>
      </c>
      <c r="E4675" s="39">
        <v>-1.8999999999999989E-2</v>
      </c>
      <c r="F4675" s="39">
        <v>7.3399999999999993E-2</v>
      </c>
      <c r="G4675" s="39">
        <v>0.96</v>
      </c>
      <c r="H4675" s="39">
        <v>1.01</v>
      </c>
      <c r="I4675" s="39">
        <v>0.95</v>
      </c>
      <c r="J4675" s="15">
        <v>-0.217</v>
      </c>
      <c r="K4675" s="54">
        <v>0.85840255729222004</v>
      </c>
      <c r="L4675" s="36">
        <v>-0.10059999999999999</v>
      </c>
      <c r="M4675" s="54">
        <v>0.84904763824620999</v>
      </c>
      <c r="N4675" s="15">
        <v>-0.2442</v>
      </c>
      <c r="O4675" s="54">
        <v>4.8899999999999999E-2</v>
      </c>
      <c r="P4675" s="15">
        <v>-0.15970000000000001</v>
      </c>
      <c r="Q4675" s="49">
        <v>0.99455882844230603</v>
      </c>
      <c r="R4675">
        <v>-2.7199999999999998E-2</v>
      </c>
      <c r="S4675" s="49">
        <v>0.96420711186617403</v>
      </c>
      <c r="T4675">
        <v>-0.26319999999999999</v>
      </c>
      <c r="U4675" s="54">
        <v>5.0099999999999999E-2</v>
      </c>
      <c r="V4675" s="108">
        <v>0.36</v>
      </c>
      <c r="W4675">
        <f t="shared" si="292"/>
        <v>0</v>
      </c>
      <c r="X4675">
        <f t="shared" si="293"/>
        <v>0</v>
      </c>
      <c r="Y4675">
        <f t="shared" si="294"/>
        <v>0</v>
      </c>
      <c r="Z4675">
        <v>0</v>
      </c>
      <c r="AA4675">
        <v>0</v>
      </c>
      <c r="AB4675">
        <v>0</v>
      </c>
      <c r="AC4675">
        <v>0</v>
      </c>
      <c r="AD4675">
        <v>0</v>
      </c>
      <c r="AE4675">
        <v>0</v>
      </c>
      <c r="AF4675">
        <f t="shared" si="295"/>
        <v>-5.8900000000000001E-2</v>
      </c>
      <c r="AG4675">
        <v>0.11629999999999999</v>
      </c>
    </row>
    <row r="4676" spans="1:33" ht="17" x14ac:dyDescent="0.2">
      <c r="A4676" s="39" t="s">
        <v>17250</v>
      </c>
      <c r="B4676" s="78" t="s">
        <v>54</v>
      </c>
      <c r="C4676" s="78" t="s">
        <v>57</v>
      </c>
      <c r="D4676" s="39">
        <v>5.7399999999999993E-2</v>
      </c>
      <c r="E4676" s="39">
        <v>-4.4700000000000004E-2</v>
      </c>
      <c r="F4676" s="39">
        <v>0.1148</v>
      </c>
      <c r="G4676" s="39">
        <v>0.96</v>
      </c>
      <c r="H4676" s="39">
        <v>1.03</v>
      </c>
      <c r="I4676" s="39">
        <v>0.92</v>
      </c>
      <c r="J4676" s="15">
        <v>5.3400000000000003E-2</v>
      </c>
      <c r="K4676" s="54">
        <v>1</v>
      </c>
      <c r="L4676" s="36">
        <v>-8.2900000000000001E-2</v>
      </c>
      <c r="M4676" s="54">
        <v>0.880690798921689</v>
      </c>
      <c r="N4676" s="15">
        <v>-5.8700000000000002E-2</v>
      </c>
      <c r="O4676" s="54">
        <v>0.625</v>
      </c>
      <c r="P4676" s="15">
        <v>0.1108</v>
      </c>
      <c r="Q4676" s="49">
        <v>1</v>
      </c>
      <c r="R4676">
        <v>3.1899999999999998E-2</v>
      </c>
      <c r="S4676" s="49">
        <v>0.96861119646316796</v>
      </c>
      <c r="T4676">
        <v>-0.10340000000000001</v>
      </c>
      <c r="U4676" s="54">
        <v>0.48499999999999999</v>
      </c>
      <c r="V4676" s="108">
        <v>0.31</v>
      </c>
      <c r="W4676">
        <f t="shared" si="292"/>
        <v>0</v>
      </c>
      <c r="X4676">
        <f t="shared" si="293"/>
        <v>0</v>
      </c>
      <c r="Y4676">
        <f t="shared" si="294"/>
        <v>0</v>
      </c>
      <c r="Z4676">
        <v>0</v>
      </c>
      <c r="AA4676">
        <v>0</v>
      </c>
      <c r="AB4676">
        <v>0</v>
      </c>
      <c r="AC4676">
        <v>0</v>
      </c>
      <c r="AD4676">
        <v>0</v>
      </c>
      <c r="AE4676">
        <v>0</v>
      </c>
      <c r="AF4676">
        <f t="shared" si="295"/>
        <v>-5.8900000000000001E-2</v>
      </c>
    </row>
    <row r="4677" spans="1:33" ht="17" x14ac:dyDescent="0.2">
      <c r="A4677" s="39" t="s">
        <v>9479</v>
      </c>
      <c r="B4677" s="78" t="s">
        <v>9480</v>
      </c>
      <c r="C4677" s="78" t="s">
        <v>112</v>
      </c>
      <c r="D4677" s="39">
        <v>5.74E-2</v>
      </c>
      <c r="E4677" s="39">
        <v>-0.22920000000000001</v>
      </c>
      <c r="F4677" s="39">
        <v>0.25269999999999998</v>
      </c>
      <c r="G4677" s="39">
        <v>0.96</v>
      </c>
      <c r="H4677" s="39">
        <v>1.17</v>
      </c>
      <c r="I4677" s="39">
        <v>0.84</v>
      </c>
      <c r="J4677" s="15">
        <v>-2.5399999999999999E-2</v>
      </c>
      <c r="K4677" s="54">
        <v>1</v>
      </c>
      <c r="L4677" s="36">
        <v>-0.27179999999999999</v>
      </c>
      <c r="M4677" s="54">
        <v>0.64764328233714497</v>
      </c>
      <c r="N4677" s="15">
        <v>-0.1144</v>
      </c>
      <c r="O4677" s="54">
        <v>0.126</v>
      </c>
      <c r="P4677" s="15">
        <v>3.2000000000000001E-2</v>
      </c>
      <c r="Q4677" s="49">
        <v>1</v>
      </c>
      <c r="R4677">
        <v>-1.9099999999999999E-2</v>
      </c>
      <c r="S4677" s="49">
        <v>0.99195794310329299</v>
      </c>
      <c r="T4677">
        <v>-0.34360000000000002</v>
      </c>
      <c r="U4677" s="54">
        <v>4.48E-2</v>
      </c>
      <c r="V4677" s="108">
        <v>0.44</v>
      </c>
      <c r="W4677">
        <f t="shared" si="292"/>
        <v>0</v>
      </c>
      <c r="X4677">
        <f t="shared" si="293"/>
        <v>0</v>
      </c>
      <c r="Y4677">
        <f t="shared" si="294"/>
        <v>0</v>
      </c>
      <c r="Z4677">
        <v>0</v>
      </c>
      <c r="AA4677">
        <v>0</v>
      </c>
      <c r="AB4677">
        <v>0</v>
      </c>
      <c r="AC4677">
        <v>0</v>
      </c>
      <c r="AD4677">
        <v>0</v>
      </c>
      <c r="AE4677">
        <v>0</v>
      </c>
      <c r="AF4677">
        <f t="shared" si="295"/>
        <v>-5.8900000000000001E-2</v>
      </c>
      <c r="AG4677">
        <v>-0.24640000000000006</v>
      </c>
    </row>
    <row r="4678" spans="1:33" ht="17" x14ac:dyDescent="0.2">
      <c r="A4678" s="39" t="s">
        <v>5633</v>
      </c>
      <c r="B4678" s="78" t="s">
        <v>5634</v>
      </c>
      <c r="C4678" s="78" t="s">
        <v>55</v>
      </c>
      <c r="D4678" s="39">
        <v>5.74E-2</v>
      </c>
      <c r="E4678" s="39">
        <v>-0.13200000000000001</v>
      </c>
      <c r="F4678" s="39">
        <v>2.3399999999999997E-2</v>
      </c>
      <c r="G4678" s="39">
        <v>0.96</v>
      </c>
      <c r="H4678" s="39">
        <v>1.1000000000000001</v>
      </c>
      <c r="I4678" s="39">
        <v>0.98</v>
      </c>
      <c r="J4678" s="15">
        <v>3.3599999999999998E-2</v>
      </c>
      <c r="K4678" s="54">
        <v>1</v>
      </c>
      <c r="L4678" s="36">
        <v>-4.9099999999999998E-2</v>
      </c>
      <c r="M4678" s="54">
        <v>0.93969089959134899</v>
      </c>
      <c r="N4678" s="15">
        <v>6.5000000000000002E-2</v>
      </c>
      <c r="O4678" s="54">
        <v>0.46899999999999997</v>
      </c>
      <c r="P4678" s="15">
        <v>9.0999999999999998E-2</v>
      </c>
      <c r="Q4678" s="49">
        <v>1</v>
      </c>
      <c r="R4678">
        <v>-2.5700000000000001E-2</v>
      </c>
      <c r="S4678" s="49">
        <v>0.97984033143358296</v>
      </c>
      <c r="T4678">
        <v>-6.7000000000000004E-2</v>
      </c>
      <c r="U4678" s="54">
        <v>0.66400000000000003</v>
      </c>
      <c r="V4678" s="108">
        <v>0.28000000000000003</v>
      </c>
      <c r="W4678">
        <f t="shared" si="292"/>
        <v>0</v>
      </c>
      <c r="X4678">
        <f t="shared" si="293"/>
        <v>0</v>
      </c>
      <c r="Y4678">
        <f t="shared" si="294"/>
        <v>0</v>
      </c>
      <c r="Z4678">
        <v>0</v>
      </c>
      <c r="AA4678">
        <v>0</v>
      </c>
      <c r="AB4678">
        <v>0</v>
      </c>
      <c r="AC4678">
        <v>0</v>
      </c>
      <c r="AD4678">
        <v>0</v>
      </c>
      <c r="AE4678">
        <v>0</v>
      </c>
      <c r="AF4678">
        <f t="shared" si="295"/>
        <v>-5.8900000000000001E-2</v>
      </c>
      <c r="AG4678">
        <v>-8.2599999999999951E-2</v>
      </c>
    </row>
    <row r="4679" spans="1:33" ht="17" x14ac:dyDescent="0.2">
      <c r="A4679" s="39" t="s">
        <v>17343</v>
      </c>
      <c r="B4679" s="78" t="s">
        <v>18003</v>
      </c>
      <c r="C4679" s="78" t="s">
        <v>57</v>
      </c>
      <c r="D4679" s="39">
        <v>5.7400000000000007E-2</v>
      </c>
      <c r="E4679" s="39">
        <v>-4.519999999999999E-2</v>
      </c>
      <c r="F4679" s="39">
        <v>8.0699999999999994E-2</v>
      </c>
      <c r="G4679" s="39">
        <v>0.96</v>
      </c>
      <c r="H4679" s="39">
        <v>1.03</v>
      </c>
      <c r="I4679" s="39">
        <v>0.95</v>
      </c>
      <c r="J4679" s="15">
        <v>-4.2000000000000003E-2</v>
      </c>
      <c r="K4679" s="54">
        <v>1</v>
      </c>
      <c r="L4679" s="36">
        <v>0.20169999999999999</v>
      </c>
      <c r="M4679" s="54">
        <v>0.81209596203128698</v>
      </c>
      <c r="N4679" s="15">
        <v>0.12</v>
      </c>
      <c r="O4679" s="54">
        <v>0.29299999999999998</v>
      </c>
      <c r="P4679" s="15">
        <v>1.54E-2</v>
      </c>
      <c r="Q4679" s="49">
        <v>1</v>
      </c>
      <c r="R4679">
        <v>0.28239999999999998</v>
      </c>
      <c r="S4679" s="49">
        <v>0.77433465402137203</v>
      </c>
      <c r="T4679">
        <v>7.4800000000000005E-2</v>
      </c>
      <c r="U4679" s="54">
        <v>0.58099999999999996</v>
      </c>
      <c r="V4679" s="108">
        <v>0.95</v>
      </c>
      <c r="W4679">
        <f t="shared" si="292"/>
        <v>0</v>
      </c>
      <c r="X4679">
        <f t="shared" si="293"/>
        <v>0</v>
      </c>
      <c r="Y4679">
        <f t="shared" si="294"/>
        <v>0</v>
      </c>
      <c r="Z4679">
        <v>0</v>
      </c>
      <c r="AA4679">
        <v>0</v>
      </c>
      <c r="AB4679">
        <v>0</v>
      </c>
      <c r="AC4679">
        <v>0</v>
      </c>
      <c r="AD4679">
        <v>0</v>
      </c>
      <c r="AE4679">
        <v>0</v>
      </c>
      <c r="AF4679">
        <f t="shared" si="295"/>
        <v>-5.8900000000000001E-2</v>
      </c>
    </row>
    <row r="4680" spans="1:33" ht="17" x14ac:dyDescent="0.2">
      <c r="A4680" s="39" t="s">
        <v>16746</v>
      </c>
      <c r="B4680" s="78" t="s">
        <v>17798</v>
      </c>
      <c r="C4680" s="78" t="s">
        <v>57</v>
      </c>
      <c r="D4680" s="39">
        <v>5.7499999999999996E-2</v>
      </c>
      <c r="E4680" s="39">
        <v>8.6799999999999933E-2</v>
      </c>
      <c r="F4680" s="39">
        <v>0.88490000000000002</v>
      </c>
      <c r="G4680" s="39">
        <v>0.96</v>
      </c>
      <c r="H4680" s="39">
        <v>0.94</v>
      </c>
      <c r="I4680" s="39">
        <v>0.54</v>
      </c>
      <c r="J4680" s="15">
        <v>-0.40889999999999999</v>
      </c>
      <c r="K4680" s="54">
        <v>1</v>
      </c>
      <c r="L4680" s="36">
        <v>-1.0537000000000001</v>
      </c>
      <c r="M4680" s="54">
        <v>0.20667186912108099</v>
      </c>
      <c r="N4680" s="15">
        <v>-0.51559999999999995</v>
      </c>
      <c r="O4680" s="54">
        <v>5.8999999999999999E-3</v>
      </c>
      <c r="P4680" s="15">
        <v>-0.35139999999999999</v>
      </c>
      <c r="Q4680" s="49">
        <v>0.88663334795058801</v>
      </c>
      <c r="R4680">
        <v>-0.16880000000000001</v>
      </c>
      <c r="S4680" s="49">
        <v>0.84879803020729405</v>
      </c>
      <c r="T4680">
        <v>-0.42880000000000001</v>
      </c>
      <c r="U4680" s="54">
        <v>3.4000000000000002E-2</v>
      </c>
      <c r="V4680" s="108">
        <v>1.1100000000000001</v>
      </c>
      <c r="W4680">
        <f t="shared" si="292"/>
        <v>0</v>
      </c>
      <c r="X4680">
        <f t="shared" si="293"/>
        <v>0</v>
      </c>
      <c r="Y4680">
        <f t="shared" si="294"/>
        <v>1</v>
      </c>
      <c r="Z4680">
        <v>0</v>
      </c>
      <c r="AA4680">
        <v>0</v>
      </c>
      <c r="AB4680">
        <v>0</v>
      </c>
      <c r="AC4680">
        <v>0</v>
      </c>
      <c r="AD4680">
        <v>0</v>
      </c>
      <c r="AE4680">
        <v>0</v>
      </c>
      <c r="AF4680">
        <f t="shared" si="295"/>
        <v>-5.8900000000000001E-2</v>
      </c>
    </row>
    <row r="4681" spans="1:33" ht="17" x14ac:dyDescent="0.2">
      <c r="A4681" s="39" t="s">
        <v>6156</v>
      </c>
      <c r="B4681" s="78" t="s">
        <v>6157</v>
      </c>
      <c r="C4681" s="78" t="s">
        <v>979</v>
      </c>
      <c r="D4681" s="39">
        <v>5.7500000000000002E-2</v>
      </c>
      <c r="E4681" s="39">
        <v>-0.1157</v>
      </c>
      <c r="F4681" s="39">
        <v>0.2437</v>
      </c>
      <c r="G4681" s="39">
        <v>0.96</v>
      </c>
      <c r="H4681" s="39">
        <v>1.08</v>
      </c>
      <c r="I4681" s="39">
        <v>0.84</v>
      </c>
      <c r="J4681" s="15">
        <v>-8.3900000000000002E-2</v>
      </c>
      <c r="K4681" s="54">
        <v>1</v>
      </c>
      <c r="L4681" s="36">
        <v>-0.25750000000000001</v>
      </c>
      <c r="M4681" s="54">
        <v>0.74023060518328898</v>
      </c>
      <c r="N4681" s="15">
        <v>-5.2699999999999997E-2</v>
      </c>
      <c r="O4681" s="54">
        <v>0.47699999999999998</v>
      </c>
      <c r="P4681" s="15">
        <v>-2.64E-2</v>
      </c>
      <c r="Q4681" s="49">
        <v>1</v>
      </c>
      <c r="R4681">
        <v>-1.38E-2</v>
      </c>
      <c r="S4681" s="49">
        <v>0.99462192452870302</v>
      </c>
      <c r="T4681">
        <v>-0.16839999999999999</v>
      </c>
      <c r="U4681" s="54">
        <v>8.6400000000000005E-2</v>
      </c>
      <c r="V4681" s="108">
        <v>0.34</v>
      </c>
      <c r="W4681">
        <f t="shared" si="292"/>
        <v>0</v>
      </c>
      <c r="X4681">
        <f t="shared" si="293"/>
        <v>0</v>
      </c>
      <c r="Y4681">
        <f t="shared" si="294"/>
        <v>0</v>
      </c>
      <c r="Z4681">
        <v>0</v>
      </c>
      <c r="AA4681">
        <v>0</v>
      </c>
      <c r="AB4681">
        <v>0</v>
      </c>
      <c r="AC4681">
        <v>0</v>
      </c>
      <c r="AD4681">
        <v>0</v>
      </c>
      <c r="AE4681">
        <v>0</v>
      </c>
      <c r="AF4681">
        <f t="shared" si="295"/>
        <v>-5.8900000000000001E-2</v>
      </c>
      <c r="AG4681">
        <v>-0.17349999999999999</v>
      </c>
    </row>
    <row r="4682" spans="1:33" ht="17" x14ac:dyDescent="0.2">
      <c r="A4682" s="39" t="s">
        <v>17088</v>
      </c>
      <c r="B4682" s="78" t="s">
        <v>252</v>
      </c>
      <c r="C4682" s="78" t="s">
        <v>253</v>
      </c>
      <c r="D4682" s="39">
        <v>5.760000000000004E-2</v>
      </c>
      <c r="E4682" s="39">
        <v>-4.2099999999999999E-2</v>
      </c>
      <c r="F4682" s="39">
        <v>3.1399999999999983E-2</v>
      </c>
      <c r="G4682" s="39">
        <v>0.96</v>
      </c>
      <c r="H4682" s="39">
        <v>1.03</v>
      </c>
      <c r="I4682" s="39">
        <v>0.98</v>
      </c>
      <c r="J4682" s="15">
        <v>0.27279999999999999</v>
      </c>
      <c r="K4682" s="54">
        <v>1</v>
      </c>
      <c r="L4682" s="36">
        <v>0.36270000000000002</v>
      </c>
      <c r="M4682" s="54">
        <v>0.65057990689130996</v>
      </c>
      <c r="N4682" s="15">
        <v>0.27360000000000001</v>
      </c>
      <c r="O4682" s="54">
        <v>2.2499999999999999E-4</v>
      </c>
      <c r="P4682" s="15">
        <v>0.33040000000000003</v>
      </c>
      <c r="Q4682" s="49">
        <v>0.92686614567136305</v>
      </c>
      <c r="R4682">
        <v>0.39410000000000001</v>
      </c>
      <c r="S4682" s="49">
        <v>0.57684352282478202</v>
      </c>
      <c r="T4682">
        <v>0.23150000000000001</v>
      </c>
      <c r="U4682" s="54">
        <v>8.48E-2</v>
      </c>
      <c r="V4682" s="108">
        <v>0.09</v>
      </c>
      <c r="W4682">
        <f t="shared" si="292"/>
        <v>0</v>
      </c>
      <c r="X4682">
        <f t="shared" si="293"/>
        <v>0</v>
      </c>
      <c r="Y4682">
        <f t="shared" si="294"/>
        <v>0</v>
      </c>
      <c r="Z4682">
        <v>0</v>
      </c>
      <c r="AA4682">
        <v>0</v>
      </c>
      <c r="AB4682">
        <v>0</v>
      </c>
      <c r="AC4682">
        <v>0</v>
      </c>
      <c r="AD4682">
        <v>0</v>
      </c>
      <c r="AE4682">
        <v>0</v>
      </c>
      <c r="AF4682">
        <f t="shared" si="295"/>
        <v>-5.8900000000000001E-2</v>
      </c>
    </row>
    <row r="4683" spans="1:33" ht="17" x14ac:dyDescent="0.2">
      <c r="A4683" s="39" t="s">
        <v>17167</v>
      </c>
      <c r="B4683" s="78" t="s">
        <v>54</v>
      </c>
      <c r="C4683" s="78" t="s">
        <v>57</v>
      </c>
      <c r="D4683" s="39">
        <v>5.7700000000000001E-2</v>
      </c>
      <c r="E4683" s="39">
        <v>0.23509999999999998</v>
      </c>
      <c r="F4683" s="39">
        <v>0.15820000000000001</v>
      </c>
      <c r="G4683" s="39">
        <v>0.96</v>
      </c>
      <c r="H4683" s="39">
        <v>0.85</v>
      </c>
      <c r="I4683" s="39">
        <v>0.9</v>
      </c>
      <c r="J4683" s="15">
        <v>0.1726</v>
      </c>
      <c r="K4683" s="54">
        <v>1</v>
      </c>
      <c r="L4683" s="36">
        <v>0.2893</v>
      </c>
      <c r="M4683" s="54">
        <v>0.60391787966988797</v>
      </c>
      <c r="N4683" s="15">
        <v>-0.13569999999999999</v>
      </c>
      <c r="O4683" s="54">
        <v>0.247</v>
      </c>
      <c r="P4683" s="15">
        <v>0.2303</v>
      </c>
      <c r="Q4683" s="49">
        <v>0.98866622823009598</v>
      </c>
      <c r="R4683">
        <v>0.44750000000000001</v>
      </c>
      <c r="S4683" s="49">
        <v>0.29933101374925303</v>
      </c>
      <c r="T4683">
        <v>9.9400000000000002E-2</v>
      </c>
      <c r="U4683" s="54">
        <v>0.49099999999999999</v>
      </c>
      <c r="V4683" s="108">
        <v>0.43</v>
      </c>
      <c r="W4683">
        <f t="shared" si="292"/>
        <v>0</v>
      </c>
      <c r="X4683">
        <f t="shared" si="293"/>
        <v>0</v>
      </c>
      <c r="Y4683">
        <f t="shared" si="294"/>
        <v>0</v>
      </c>
      <c r="Z4683">
        <v>0</v>
      </c>
      <c r="AA4683">
        <v>0</v>
      </c>
      <c r="AB4683">
        <v>0</v>
      </c>
      <c r="AC4683">
        <v>0</v>
      </c>
      <c r="AD4683">
        <v>0</v>
      </c>
      <c r="AE4683">
        <v>0</v>
      </c>
      <c r="AF4683">
        <f t="shared" si="295"/>
        <v>-5.8900000000000001E-2</v>
      </c>
    </row>
    <row r="4684" spans="1:33" ht="17" x14ac:dyDescent="0.2">
      <c r="A4684" s="39" t="s">
        <v>17099</v>
      </c>
      <c r="B4684" s="78" t="s">
        <v>54</v>
      </c>
      <c r="C4684" s="78" t="s">
        <v>57</v>
      </c>
      <c r="D4684" s="39">
        <v>5.779999999999999E-2</v>
      </c>
      <c r="E4684" s="39">
        <v>-0.2651</v>
      </c>
      <c r="F4684" s="39">
        <v>0.20950000000000002</v>
      </c>
      <c r="G4684" s="39">
        <v>0.96</v>
      </c>
      <c r="H4684" s="39">
        <v>1.2</v>
      </c>
      <c r="I4684" s="39">
        <v>0.86</v>
      </c>
      <c r="J4684" s="15">
        <v>-0.29909999999999998</v>
      </c>
      <c r="K4684" s="54">
        <v>0.88663921599394802</v>
      </c>
      <c r="L4684" s="36">
        <v>-0.48870000000000002</v>
      </c>
      <c r="M4684" s="54">
        <v>0.302593724213569</v>
      </c>
      <c r="N4684" s="15">
        <v>-3.6600000000000001E-2</v>
      </c>
      <c r="O4684" s="54">
        <v>0.76300000000000001</v>
      </c>
      <c r="P4684" s="15">
        <v>-0.24129999999999999</v>
      </c>
      <c r="Q4684" s="49">
        <v>0.80208078171695896</v>
      </c>
      <c r="R4684">
        <v>-0.2792</v>
      </c>
      <c r="S4684" s="49">
        <v>0.45067014975667902</v>
      </c>
      <c r="T4684">
        <v>-0.30170000000000002</v>
      </c>
      <c r="U4684" s="54">
        <v>4.3099999999999999E-2</v>
      </c>
      <c r="V4684" s="108">
        <v>0.84</v>
      </c>
      <c r="W4684">
        <f t="shared" si="292"/>
        <v>0</v>
      </c>
      <c r="X4684">
        <f t="shared" si="293"/>
        <v>0</v>
      </c>
      <c r="Y4684">
        <f t="shared" si="294"/>
        <v>0</v>
      </c>
      <c r="Z4684">
        <v>0</v>
      </c>
      <c r="AA4684">
        <v>0</v>
      </c>
      <c r="AB4684">
        <v>0</v>
      </c>
      <c r="AC4684">
        <v>0</v>
      </c>
      <c r="AD4684">
        <v>0</v>
      </c>
      <c r="AE4684">
        <v>0</v>
      </c>
      <c r="AF4684">
        <f t="shared" si="295"/>
        <v>-5.8900000000000001E-2</v>
      </c>
    </row>
    <row r="4685" spans="1:33" ht="17" x14ac:dyDescent="0.2">
      <c r="A4685" s="39" t="s">
        <v>8997</v>
      </c>
      <c r="B4685" s="78" t="s">
        <v>8998</v>
      </c>
      <c r="C4685" s="78" t="s">
        <v>179</v>
      </c>
      <c r="D4685" s="39">
        <v>5.779999999999999E-2</v>
      </c>
      <c r="E4685" s="39">
        <v>-0.13040000000000002</v>
      </c>
      <c r="F4685" s="39">
        <v>0.1265</v>
      </c>
      <c r="G4685" s="39">
        <v>0.96</v>
      </c>
      <c r="H4685" s="39">
        <v>1.0900000000000001</v>
      </c>
      <c r="I4685" s="39">
        <v>0.92</v>
      </c>
      <c r="J4685" s="15">
        <v>0.24629999999999999</v>
      </c>
      <c r="K4685" s="54">
        <v>0.36970263697314598</v>
      </c>
      <c r="L4685" s="36">
        <v>1.2E-2</v>
      </c>
      <c r="M4685" s="54">
        <v>0.98237245834874998</v>
      </c>
      <c r="N4685" s="15">
        <v>0.1973</v>
      </c>
      <c r="O4685" s="54">
        <v>4.3099999999999996E-3</v>
      </c>
      <c r="P4685" s="15">
        <v>0.30409999999999998</v>
      </c>
      <c r="Q4685" s="49">
        <v>0.83553139507156504</v>
      </c>
      <c r="R4685">
        <v>0.13850000000000001</v>
      </c>
      <c r="S4685" s="49">
        <v>0.83671433372745296</v>
      </c>
      <c r="T4685">
        <v>6.6900000000000001E-2</v>
      </c>
      <c r="U4685" s="54">
        <v>0.61899999999999999</v>
      </c>
      <c r="V4685" s="108">
        <v>0.96</v>
      </c>
      <c r="W4685">
        <f t="shared" si="292"/>
        <v>0</v>
      </c>
      <c r="X4685">
        <f t="shared" si="293"/>
        <v>0</v>
      </c>
      <c r="Y4685">
        <f t="shared" si="294"/>
        <v>0</v>
      </c>
      <c r="Z4685">
        <v>0</v>
      </c>
      <c r="AA4685">
        <v>0</v>
      </c>
      <c r="AB4685">
        <v>0</v>
      </c>
      <c r="AC4685">
        <v>0</v>
      </c>
      <c r="AD4685">
        <v>0</v>
      </c>
      <c r="AE4685">
        <v>0</v>
      </c>
      <c r="AF4685">
        <f t="shared" si="295"/>
        <v>-5.8900000000000001E-2</v>
      </c>
      <c r="AG4685">
        <v>-0.23419999999999996</v>
      </c>
    </row>
    <row r="4686" spans="1:33" ht="17" x14ac:dyDescent="0.2">
      <c r="A4686" s="39" t="s">
        <v>4328</v>
      </c>
      <c r="B4686" s="78" t="s">
        <v>4329</v>
      </c>
      <c r="C4686" s="78" t="s">
        <v>4318</v>
      </c>
      <c r="D4686" s="39">
        <v>5.7900000000000007E-2</v>
      </c>
      <c r="E4686" s="39">
        <v>-3.1100000000000017E-2</v>
      </c>
      <c r="F4686" s="39">
        <v>8.3400000000000002E-2</v>
      </c>
      <c r="G4686" s="39">
        <v>0.96</v>
      </c>
      <c r="H4686" s="39">
        <v>1.02</v>
      </c>
      <c r="I4686" s="39">
        <v>0.94</v>
      </c>
      <c r="J4686" s="15">
        <v>0.16109999999999999</v>
      </c>
      <c r="K4686" s="54">
        <v>1</v>
      </c>
      <c r="L4686" s="36">
        <v>0.11169999999999999</v>
      </c>
      <c r="M4686" s="54">
        <v>0.851098590688254</v>
      </c>
      <c r="N4686" s="15">
        <v>0.22600000000000001</v>
      </c>
      <c r="O4686" s="54">
        <v>3.82E-3</v>
      </c>
      <c r="P4686" s="15">
        <v>0.219</v>
      </c>
      <c r="Q4686" s="49">
        <v>1</v>
      </c>
      <c r="R4686">
        <v>0.1951</v>
      </c>
      <c r="S4686" s="49">
        <v>0.80687105644721402</v>
      </c>
      <c r="T4686">
        <v>0.19489999999999999</v>
      </c>
      <c r="U4686" s="54">
        <v>0.223</v>
      </c>
      <c r="V4686" s="108">
        <v>0.33</v>
      </c>
      <c r="W4686">
        <f t="shared" si="292"/>
        <v>0</v>
      </c>
      <c r="X4686">
        <f t="shared" si="293"/>
        <v>0</v>
      </c>
      <c r="Y4686">
        <f t="shared" si="294"/>
        <v>0</v>
      </c>
      <c r="Z4686">
        <v>0</v>
      </c>
      <c r="AA4686">
        <v>0</v>
      </c>
      <c r="AB4686">
        <v>0</v>
      </c>
      <c r="AC4686">
        <v>0</v>
      </c>
      <c r="AD4686">
        <v>0</v>
      </c>
      <c r="AE4686">
        <v>0</v>
      </c>
      <c r="AF4686">
        <f t="shared" si="295"/>
        <v>-5.8900000000000001E-2</v>
      </c>
      <c r="AG4686">
        <v>-4.9399999999999999E-2</v>
      </c>
    </row>
    <row r="4687" spans="1:33" ht="17" x14ac:dyDescent="0.2">
      <c r="A4687" s="39" t="s">
        <v>13299</v>
      </c>
      <c r="B4687" s="78" t="s">
        <v>54</v>
      </c>
      <c r="C4687" s="78" t="s">
        <v>57</v>
      </c>
      <c r="D4687" s="39">
        <v>5.8099999999999999E-2</v>
      </c>
      <c r="E4687" s="39">
        <v>-0.24939999999999998</v>
      </c>
      <c r="F4687" s="39">
        <v>3.15E-2</v>
      </c>
      <c r="G4687" s="39">
        <v>0.96</v>
      </c>
      <c r="H4687" s="39">
        <v>1.19</v>
      </c>
      <c r="I4687" s="39">
        <v>0.98</v>
      </c>
      <c r="J4687" s="15">
        <v>1.9900000000000001E-2</v>
      </c>
      <c r="K4687" s="54">
        <v>1</v>
      </c>
      <c r="L4687" s="36">
        <v>-0.1298</v>
      </c>
      <c r="M4687" s="54">
        <v>0.84089391385786605</v>
      </c>
      <c r="N4687" s="15">
        <v>0.22209999999999999</v>
      </c>
      <c r="O4687" s="54">
        <v>1.8499999999999999E-2</v>
      </c>
      <c r="P4687" s="15">
        <v>7.8E-2</v>
      </c>
      <c r="Q4687" s="49">
        <v>1</v>
      </c>
      <c r="R4687">
        <v>-9.8299999999999998E-2</v>
      </c>
      <c r="S4687" s="49">
        <v>0.90410172091525298</v>
      </c>
      <c r="T4687">
        <v>-2.7300000000000001E-2</v>
      </c>
      <c r="U4687" s="54">
        <v>0.875</v>
      </c>
      <c r="V4687" s="108">
        <v>0.65</v>
      </c>
      <c r="W4687">
        <f t="shared" si="292"/>
        <v>0</v>
      </c>
      <c r="X4687">
        <f t="shared" si="293"/>
        <v>0</v>
      </c>
      <c r="Y4687">
        <f t="shared" si="294"/>
        <v>0</v>
      </c>
      <c r="Z4687">
        <v>0</v>
      </c>
      <c r="AA4687">
        <v>0</v>
      </c>
      <c r="AB4687">
        <v>0</v>
      </c>
      <c r="AC4687">
        <v>0</v>
      </c>
      <c r="AD4687">
        <v>0</v>
      </c>
      <c r="AE4687">
        <v>0</v>
      </c>
      <c r="AF4687">
        <f t="shared" si="295"/>
        <v>-5.8900000000000001E-2</v>
      </c>
      <c r="AG4687">
        <v>-0.14970000000000006</v>
      </c>
    </row>
    <row r="4688" spans="1:33" ht="17" x14ac:dyDescent="0.2">
      <c r="A4688" s="39" t="s">
        <v>12227</v>
      </c>
      <c r="B4688" s="78" t="s">
        <v>54</v>
      </c>
      <c r="C4688" s="78" t="s">
        <v>57</v>
      </c>
      <c r="D4688" s="39">
        <v>5.8200000000000002E-2</v>
      </c>
      <c r="E4688" s="39">
        <v>-4.3800000000000006E-2</v>
      </c>
      <c r="F4688" s="39">
        <v>0.1993</v>
      </c>
      <c r="G4688" s="39">
        <v>0.96</v>
      </c>
      <c r="H4688" s="39">
        <v>1.03</v>
      </c>
      <c r="I4688" s="39">
        <v>0.87</v>
      </c>
      <c r="J4688" s="15">
        <v>9.9000000000000005E-2</v>
      </c>
      <c r="K4688" s="54">
        <v>1</v>
      </c>
      <c r="L4688" s="36">
        <v>-3.6999999999999998E-2</v>
      </c>
      <c r="M4688" s="54">
        <v>0.94962852959413602</v>
      </c>
      <c r="N4688" s="15">
        <v>0.24640000000000001</v>
      </c>
      <c r="O4688" s="54">
        <v>1.04E-2</v>
      </c>
      <c r="P4688" s="15">
        <v>0.15720000000000001</v>
      </c>
      <c r="Q4688" s="49">
        <v>1</v>
      </c>
      <c r="R4688">
        <v>0.1623</v>
      </c>
      <c r="S4688" s="49">
        <v>0.80031640053337405</v>
      </c>
      <c r="T4688">
        <v>0.2026</v>
      </c>
      <c r="U4688" s="54">
        <v>0.14399999999999999</v>
      </c>
      <c r="V4688" s="108">
        <v>1.23</v>
      </c>
      <c r="W4688">
        <f t="shared" si="292"/>
        <v>0</v>
      </c>
      <c r="X4688">
        <f t="shared" si="293"/>
        <v>0</v>
      </c>
      <c r="Y4688">
        <f t="shared" si="294"/>
        <v>0</v>
      </c>
      <c r="Z4688">
        <v>0</v>
      </c>
      <c r="AA4688">
        <v>0</v>
      </c>
      <c r="AB4688">
        <v>0</v>
      </c>
      <c r="AC4688">
        <v>0</v>
      </c>
      <c r="AD4688">
        <v>0</v>
      </c>
      <c r="AE4688">
        <v>0</v>
      </c>
      <c r="AF4688">
        <f t="shared" si="295"/>
        <v>-5.8900000000000001E-2</v>
      </c>
      <c r="AG4688">
        <v>-0.13600000000000001</v>
      </c>
    </row>
    <row r="4689" spans="1:33" ht="17" x14ac:dyDescent="0.2">
      <c r="A4689" s="39" t="s">
        <v>5262</v>
      </c>
      <c r="B4689" s="78" t="s">
        <v>5263</v>
      </c>
      <c r="C4689" s="78" t="s">
        <v>316</v>
      </c>
      <c r="D4689" s="39">
        <v>5.8300000000000005E-2</v>
      </c>
      <c r="E4689" s="39">
        <v>-5.0599999999999978E-2</v>
      </c>
      <c r="F4689" s="39">
        <v>9.8799999999999999E-2</v>
      </c>
      <c r="G4689" s="39">
        <v>0.96</v>
      </c>
      <c r="H4689" s="39">
        <v>1.04</v>
      </c>
      <c r="I4689" s="39">
        <v>0.93</v>
      </c>
      <c r="J4689" s="15">
        <v>-2.53E-2</v>
      </c>
      <c r="K4689" s="54">
        <v>1</v>
      </c>
      <c r="L4689" s="36">
        <v>-8.3500000000000005E-2</v>
      </c>
      <c r="M4689" s="54">
        <v>0.85816269924119903</v>
      </c>
      <c r="N4689" s="15">
        <v>0.36199999999999999</v>
      </c>
      <c r="O4689" s="54">
        <v>6.2600000000000004E-4</v>
      </c>
      <c r="P4689" s="15">
        <v>3.3000000000000002E-2</v>
      </c>
      <c r="Q4689" s="49">
        <v>1</v>
      </c>
      <c r="R4689">
        <v>1.5299999999999999E-2</v>
      </c>
      <c r="S4689" s="49">
        <v>0.98359286125733003</v>
      </c>
      <c r="T4689">
        <v>0.31140000000000001</v>
      </c>
      <c r="U4689" s="54">
        <v>2.6499999999999999E-2</v>
      </c>
      <c r="V4689" s="108">
        <v>0.87</v>
      </c>
      <c r="W4689">
        <f t="shared" si="292"/>
        <v>0</v>
      </c>
      <c r="X4689">
        <f t="shared" si="293"/>
        <v>0</v>
      </c>
      <c r="Y4689">
        <f t="shared" si="294"/>
        <v>0</v>
      </c>
      <c r="Z4689">
        <v>0</v>
      </c>
      <c r="AA4689">
        <v>0</v>
      </c>
      <c r="AB4689">
        <v>0</v>
      </c>
      <c r="AC4689">
        <v>0</v>
      </c>
      <c r="AD4689">
        <v>0</v>
      </c>
      <c r="AE4689">
        <v>0</v>
      </c>
      <c r="AF4689">
        <f t="shared" si="295"/>
        <v>-5.8900000000000001E-2</v>
      </c>
      <c r="AG4689">
        <v>-5.8099999999999999E-2</v>
      </c>
    </row>
    <row r="4690" spans="1:33" ht="17" x14ac:dyDescent="0.2">
      <c r="A4690" s="39" t="s">
        <v>12570</v>
      </c>
      <c r="B4690" s="78" t="s">
        <v>54</v>
      </c>
      <c r="C4690" s="78" t="s">
        <v>57</v>
      </c>
      <c r="D4690" s="39">
        <v>5.850000000000001E-2</v>
      </c>
      <c r="E4690" s="39">
        <v>0.12180000000000001</v>
      </c>
      <c r="F4690" s="39">
        <v>0.15159999999999998</v>
      </c>
      <c r="G4690" s="39">
        <v>0.96</v>
      </c>
      <c r="H4690" s="39">
        <v>0.92</v>
      </c>
      <c r="I4690" s="39">
        <v>0.9</v>
      </c>
      <c r="J4690" s="15">
        <v>6.6699999999999995E-2</v>
      </c>
      <c r="K4690" s="54">
        <v>1</v>
      </c>
      <c r="L4690" s="36">
        <v>9.2999999999999992E-3</v>
      </c>
      <c r="M4690" s="54">
        <v>0.99724260876361703</v>
      </c>
      <c r="N4690" s="15">
        <v>-1.8100000000000002E-2</v>
      </c>
      <c r="O4690" s="54">
        <v>0.89200000000000002</v>
      </c>
      <c r="P4690" s="15">
        <v>0.12520000000000001</v>
      </c>
      <c r="Q4690" s="49">
        <v>1</v>
      </c>
      <c r="R4690">
        <v>0.16089999999999999</v>
      </c>
      <c r="S4690" s="49">
        <v>0.78740492289349395</v>
      </c>
      <c r="T4690">
        <v>0.1037</v>
      </c>
      <c r="U4690" s="54">
        <v>0.504</v>
      </c>
      <c r="V4690" s="108">
        <v>0.89</v>
      </c>
      <c r="W4690">
        <f t="shared" si="292"/>
        <v>0</v>
      </c>
      <c r="X4690">
        <f t="shared" si="293"/>
        <v>0</v>
      </c>
      <c r="Y4690">
        <f t="shared" si="294"/>
        <v>0</v>
      </c>
      <c r="Z4690">
        <v>0</v>
      </c>
      <c r="AA4690">
        <v>0</v>
      </c>
      <c r="AB4690">
        <v>0</v>
      </c>
      <c r="AC4690">
        <v>0</v>
      </c>
      <c r="AD4690">
        <v>0</v>
      </c>
      <c r="AE4690">
        <v>0</v>
      </c>
      <c r="AF4690">
        <f t="shared" si="295"/>
        <v>-5.8900000000000001E-2</v>
      </c>
      <c r="AG4690">
        <v>-5.7400000000000118E-2</v>
      </c>
    </row>
    <row r="4691" spans="1:33" ht="17" x14ac:dyDescent="0.2">
      <c r="A4691" s="39" t="s">
        <v>16270</v>
      </c>
      <c r="B4691" s="78" t="s">
        <v>16271</v>
      </c>
      <c r="C4691" s="78" t="s">
        <v>57</v>
      </c>
      <c r="D4691" s="39">
        <v>5.870000000000003E-2</v>
      </c>
      <c r="E4691" s="39">
        <v>-0.14059999999999995</v>
      </c>
      <c r="F4691" s="39">
        <v>0.20809999999999995</v>
      </c>
      <c r="G4691" s="39">
        <v>0.96</v>
      </c>
      <c r="H4691" s="39">
        <v>1.1000000000000001</v>
      </c>
      <c r="I4691" s="39">
        <v>0.87</v>
      </c>
      <c r="J4691" s="15">
        <v>-0.36030000000000001</v>
      </c>
      <c r="K4691" s="54">
        <v>0.98133555503638903</v>
      </c>
      <c r="L4691" s="36">
        <v>-0.64959999999999996</v>
      </c>
      <c r="M4691" s="54">
        <v>0.350089280055424</v>
      </c>
      <c r="N4691" s="15">
        <v>-0.30370000000000003</v>
      </c>
      <c r="O4691" s="54">
        <v>7.6399999999999997E-6</v>
      </c>
      <c r="P4691" s="15">
        <v>-0.30159999999999998</v>
      </c>
      <c r="Q4691" s="49">
        <v>1</v>
      </c>
      <c r="R4691">
        <v>-0.4415</v>
      </c>
      <c r="S4691" s="49">
        <v>0.52434311371159903</v>
      </c>
      <c r="T4691">
        <v>-0.44429999999999997</v>
      </c>
      <c r="U4691" s="54">
        <v>1.58E-3</v>
      </c>
      <c r="V4691" s="108">
        <v>0.2</v>
      </c>
      <c r="W4691">
        <f t="shared" si="292"/>
        <v>0</v>
      </c>
      <c r="X4691">
        <f t="shared" si="293"/>
        <v>0</v>
      </c>
      <c r="Y4691">
        <f t="shared" si="294"/>
        <v>0</v>
      </c>
      <c r="Z4691">
        <v>0</v>
      </c>
      <c r="AA4691">
        <v>0</v>
      </c>
      <c r="AB4691">
        <v>0</v>
      </c>
      <c r="AC4691">
        <v>0</v>
      </c>
      <c r="AD4691">
        <v>0</v>
      </c>
      <c r="AE4691">
        <v>0</v>
      </c>
      <c r="AF4691">
        <f t="shared" si="295"/>
        <v>-5.8900000000000001E-2</v>
      </c>
      <c r="AG4691">
        <v>-0.2893</v>
      </c>
    </row>
    <row r="4692" spans="1:33" ht="17" x14ac:dyDescent="0.2">
      <c r="A4692" s="39" t="s">
        <v>16966</v>
      </c>
      <c r="B4692" s="78" t="s">
        <v>54</v>
      </c>
      <c r="C4692" s="78" t="s">
        <v>57</v>
      </c>
      <c r="D4692" s="39">
        <v>5.8999999999999997E-2</v>
      </c>
      <c r="E4692" s="39">
        <v>-0.20249999999999999</v>
      </c>
      <c r="F4692" s="39">
        <v>3.0999999999999917E-3</v>
      </c>
      <c r="G4692" s="39">
        <v>0.96</v>
      </c>
      <c r="H4692" s="39">
        <v>1.1499999999999999</v>
      </c>
      <c r="I4692" s="39">
        <v>1</v>
      </c>
      <c r="J4692" s="15">
        <v>-0.42020000000000002</v>
      </c>
      <c r="K4692" s="54">
        <v>0.18377413477183799</v>
      </c>
      <c r="L4692" s="36">
        <v>-0.37759999999999999</v>
      </c>
      <c r="M4692" s="54">
        <v>0.21572251154359701</v>
      </c>
      <c r="N4692" s="15">
        <v>-3.4700000000000002E-2</v>
      </c>
      <c r="O4692" s="54">
        <v>0.75700000000000001</v>
      </c>
      <c r="P4692" s="15">
        <v>-0.36120000000000002</v>
      </c>
      <c r="Q4692" s="49">
        <v>0.529092433377084</v>
      </c>
      <c r="R4692">
        <v>-0.3745</v>
      </c>
      <c r="S4692" s="49">
        <v>0.32781316526181797</v>
      </c>
      <c r="T4692">
        <v>-0.23719999999999999</v>
      </c>
      <c r="U4692" s="54">
        <v>0.216</v>
      </c>
      <c r="V4692" s="108">
        <v>0.8</v>
      </c>
      <c r="W4692">
        <f t="shared" si="292"/>
        <v>0</v>
      </c>
      <c r="X4692">
        <f t="shared" si="293"/>
        <v>0</v>
      </c>
      <c r="Y4692">
        <f t="shared" si="294"/>
        <v>0</v>
      </c>
      <c r="Z4692">
        <v>0</v>
      </c>
      <c r="AA4692">
        <v>0</v>
      </c>
      <c r="AB4692">
        <v>0</v>
      </c>
      <c r="AC4692">
        <v>0</v>
      </c>
      <c r="AD4692">
        <v>0</v>
      </c>
      <c r="AE4692">
        <v>0</v>
      </c>
      <c r="AF4692">
        <f t="shared" si="295"/>
        <v>-5.8900000000000001E-2</v>
      </c>
    </row>
    <row r="4693" spans="1:33" ht="17" x14ac:dyDescent="0.2">
      <c r="A4693" s="39" t="s">
        <v>17077</v>
      </c>
      <c r="B4693" s="78" t="s">
        <v>17978</v>
      </c>
      <c r="C4693" s="78" t="s">
        <v>131</v>
      </c>
      <c r="D4693" s="39">
        <v>5.8999999999999997E-2</v>
      </c>
      <c r="E4693" s="39">
        <v>-5.4199999999999915E-2</v>
      </c>
      <c r="F4693" s="39">
        <v>0.1132</v>
      </c>
      <c r="G4693" s="39">
        <v>0.96</v>
      </c>
      <c r="H4693" s="39">
        <v>1.04</v>
      </c>
      <c r="I4693" s="39">
        <v>0.92</v>
      </c>
      <c r="J4693" s="15">
        <v>0.1086</v>
      </c>
      <c r="K4693" s="54">
        <v>1</v>
      </c>
      <c r="L4693" s="36">
        <v>-0.18479999999999999</v>
      </c>
      <c r="M4693" s="54">
        <v>0.69227204581228396</v>
      </c>
      <c r="N4693" s="99">
        <v>-0.60840000000000005</v>
      </c>
      <c r="O4693" s="54">
        <v>9.0699999999999994E-11</v>
      </c>
      <c r="P4693" s="15">
        <v>0.1676</v>
      </c>
      <c r="Q4693" s="49">
        <v>1</v>
      </c>
      <c r="R4693">
        <v>-7.1599999999999997E-2</v>
      </c>
      <c r="S4693" s="49">
        <v>0.90132798789746504</v>
      </c>
      <c r="T4693">
        <v>-0.66259999999999997</v>
      </c>
      <c r="U4693" s="54">
        <v>2.5299999999999999E-12</v>
      </c>
      <c r="V4693" s="108">
        <v>0.3</v>
      </c>
      <c r="W4693">
        <f t="shared" si="292"/>
        <v>0</v>
      </c>
      <c r="X4693">
        <f t="shared" si="293"/>
        <v>0</v>
      </c>
      <c r="Y4693">
        <f t="shared" si="294"/>
        <v>0</v>
      </c>
      <c r="Z4693">
        <v>0</v>
      </c>
      <c r="AA4693">
        <v>0</v>
      </c>
      <c r="AB4693">
        <v>1</v>
      </c>
      <c r="AC4693">
        <v>0</v>
      </c>
      <c r="AD4693">
        <v>0</v>
      </c>
      <c r="AE4693">
        <v>0</v>
      </c>
      <c r="AF4693">
        <f t="shared" si="295"/>
        <v>-5.8900000000000001E-2</v>
      </c>
    </row>
    <row r="4694" spans="1:33" ht="17" x14ac:dyDescent="0.2">
      <c r="A4694" s="39" t="s">
        <v>12886</v>
      </c>
      <c r="B4694" s="78" t="s">
        <v>11953</v>
      </c>
      <c r="C4694" s="78" t="s">
        <v>57</v>
      </c>
      <c r="D4694" s="39">
        <v>5.91E-2</v>
      </c>
      <c r="E4694" s="39">
        <v>9.6999999999999864E-3</v>
      </c>
      <c r="F4694" s="39">
        <v>0.3931</v>
      </c>
      <c r="G4694" s="39">
        <v>0.96</v>
      </c>
      <c r="H4694" s="39">
        <v>0.99</v>
      </c>
      <c r="I4694" s="39">
        <v>0.76</v>
      </c>
      <c r="J4694" s="15">
        <v>4.2999999999999997E-2</v>
      </c>
      <c r="K4694" s="54">
        <v>1</v>
      </c>
      <c r="L4694" s="36">
        <v>-9.5899999999999999E-2</v>
      </c>
      <c r="M4694" s="54">
        <v>0.89734203983001404</v>
      </c>
      <c r="N4694" s="15">
        <v>0.13700000000000001</v>
      </c>
      <c r="O4694" s="54">
        <v>8.8200000000000001E-2</v>
      </c>
      <c r="P4694" s="15">
        <v>0.1021</v>
      </c>
      <c r="Q4694" s="49">
        <v>1</v>
      </c>
      <c r="R4694">
        <v>0.29720000000000002</v>
      </c>
      <c r="S4694" s="49">
        <v>0.49559141555423503</v>
      </c>
      <c r="T4694">
        <v>0.1467</v>
      </c>
      <c r="U4694" s="54">
        <v>0.19800000000000001</v>
      </c>
      <c r="V4694" s="108">
        <v>0.36</v>
      </c>
      <c r="W4694">
        <f t="shared" si="292"/>
        <v>0</v>
      </c>
      <c r="X4694">
        <f t="shared" si="293"/>
        <v>0</v>
      </c>
      <c r="Y4694">
        <f t="shared" si="294"/>
        <v>0</v>
      </c>
      <c r="Z4694">
        <v>0</v>
      </c>
      <c r="AA4694">
        <v>0</v>
      </c>
      <c r="AB4694">
        <v>0</v>
      </c>
      <c r="AC4694">
        <v>0</v>
      </c>
      <c r="AD4694">
        <v>0</v>
      </c>
      <c r="AE4694">
        <v>0</v>
      </c>
      <c r="AF4694">
        <f t="shared" si="295"/>
        <v>-5.8900000000000001E-2</v>
      </c>
      <c r="AG4694">
        <v>-0.13890000000000002</v>
      </c>
    </row>
    <row r="4695" spans="1:33" ht="17" x14ac:dyDescent="0.2">
      <c r="A4695" s="39" t="s">
        <v>11279</v>
      </c>
      <c r="B4695" s="78" t="s">
        <v>54</v>
      </c>
      <c r="C4695" s="78" t="s">
        <v>57</v>
      </c>
      <c r="D4695" s="39">
        <v>5.9100000000000041E-2</v>
      </c>
      <c r="E4695" s="39">
        <v>-6.9700000000000012E-2</v>
      </c>
      <c r="F4695" s="39">
        <v>0.67040000000000011</v>
      </c>
      <c r="G4695" s="39">
        <v>0.96</v>
      </c>
      <c r="H4695" s="39">
        <v>1.05</v>
      </c>
      <c r="I4695" s="39">
        <v>0.63</v>
      </c>
      <c r="J4695" s="15">
        <v>0.28549999999999998</v>
      </c>
      <c r="K4695" s="54">
        <v>1</v>
      </c>
      <c r="L4695" s="36">
        <v>-0.27950000000000003</v>
      </c>
      <c r="M4695" s="54">
        <v>0.72507897580785496</v>
      </c>
      <c r="N4695" s="15">
        <v>0.18360000000000001</v>
      </c>
      <c r="O4695" s="54">
        <v>3.1E-2</v>
      </c>
      <c r="P4695" s="15">
        <v>0.34460000000000002</v>
      </c>
      <c r="Q4695" s="49">
        <v>0.93983695809411005</v>
      </c>
      <c r="R4695">
        <v>0.39090000000000003</v>
      </c>
      <c r="S4695" s="49">
        <v>0.605139611142959</v>
      </c>
      <c r="T4695">
        <v>0.1139</v>
      </c>
      <c r="U4695" s="54">
        <v>0.76900000000000002</v>
      </c>
      <c r="V4695" s="108">
        <v>1.17</v>
      </c>
      <c r="W4695">
        <f t="shared" si="292"/>
        <v>0</v>
      </c>
      <c r="X4695">
        <f t="shared" si="293"/>
        <v>0</v>
      </c>
      <c r="Y4695">
        <f t="shared" si="294"/>
        <v>1</v>
      </c>
      <c r="Z4695">
        <v>0</v>
      </c>
      <c r="AA4695">
        <v>0</v>
      </c>
      <c r="AB4695">
        <v>0</v>
      </c>
      <c r="AC4695">
        <v>0</v>
      </c>
      <c r="AD4695">
        <v>0</v>
      </c>
      <c r="AE4695">
        <v>0</v>
      </c>
      <c r="AF4695">
        <f t="shared" si="295"/>
        <v>-5.8900000000000001E-2</v>
      </c>
      <c r="AG4695">
        <v>-0.56489999999999996</v>
      </c>
    </row>
    <row r="4696" spans="1:33" ht="17" x14ac:dyDescent="0.2">
      <c r="A4696" s="39" t="s">
        <v>9968</v>
      </c>
      <c r="B4696" s="78" t="s">
        <v>9969</v>
      </c>
      <c r="C4696" s="78" t="s">
        <v>91</v>
      </c>
      <c r="D4696" s="39">
        <v>5.9199999999999989E-2</v>
      </c>
      <c r="E4696" s="39">
        <v>-6.5299999999999969E-2</v>
      </c>
      <c r="F4696" s="39">
        <v>-9.2700000000000005E-2</v>
      </c>
      <c r="G4696" s="39">
        <v>0.96</v>
      </c>
      <c r="H4696" s="39">
        <v>1.05</v>
      </c>
      <c r="I4696" s="39">
        <v>1.07</v>
      </c>
      <c r="J4696" s="15">
        <v>0.1193</v>
      </c>
      <c r="K4696" s="54">
        <v>1</v>
      </c>
      <c r="L4696" s="36">
        <v>0.32200000000000001</v>
      </c>
      <c r="M4696" s="54">
        <v>0.38237937512599002</v>
      </c>
      <c r="N4696" s="15">
        <v>0.31929999999999997</v>
      </c>
      <c r="O4696" s="54">
        <v>8.8799999999999997E-6</v>
      </c>
      <c r="P4696" s="15">
        <v>0.17849999999999999</v>
      </c>
      <c r="Q4696" s="49">
        <v>1</v>
      </c>
      <c r="R4696">
        <v>0.2293</v>
      </c>
      <c r="S4696" s="49">
        <v>0.72513212831338802</v>
      </c>
      <c r="T4696">
        <v>0.254</v>
      </c>
      <c r="U4696" s="54">
        <v>3.7699999999999997E-2</v>
      </c>
      <c r="V4696" s="108">
        <v>0.21</v>
      </c>
      <c r="W4696">
        <f t="shared" si="292"/>
        <v>0</v>
      </c>
      <c r="X4696">
        <f t="shared" si="293"/>
        <v>0</v>
      </c>
      <c r="Y4696">
        <f t="shared" si="294"/>
        <v>0</v>
      </c>
      <c r="Z4696">
        <v>0</v>
      </c>
      <c r="AA4696">
        <v>0</v>
      </c>
      <c r="AB4696">
        <v>0</v>
      </c>
      <c r="AC4696">
        <v>0</v>
      </c>
      <c r="AD4696">
        <v>0</v>
      </c>
      <c r="AE4696">
        <v>0</v>
      </c>
      <c r="AF4696">
        <f t="shared" si="295"/>
        <v>-5.8900000000000001E-2</v>
      </c>
      <c r="AG4696">
        <v>0.20280000000000001</v>
      </c>
    </row>
    <row r="4697" spans="1:33" ht="17" x14ac:dyDescent="0.2">
      <c r="A4697" s="39" t="s">
        <v>17374</v>
      </c>
      <c r="B4697" s="78" t="s">
        <v>18036</v>
      </c>
      <c r="C4697" s="78" t="s">
        <v>155</v>
      </c>
      <c r="D4697" s="39">
        <v>5.9200000000000003E-2</v>
      </c>
      <c r="E4697" s="39">
        <v>-3.839999999999999E-2</v>
      </c>
      <c r="F4697" s="39">
        <v>4.1500000000000002E-2</v>
      </c>
      <c r="G4697" s="39">
        <v>0.96</v>
      </c>
      <c r="H4697" s="39">
        <v>1.03</v>
      </c>
      <c r="I4697" s="39">
        <v>0.97</v>
      </c>
      <c r="J4697" s="15">
        <v>-4.1500000000000002E-2</v>
      </c>
      <c r="K4697" s="54">
        <v>1</v>
      </c>
      <c r="L4697" s="36">
        <v>2.64E-2</v>
      </c>
      <c r="M4697" s="54">
        <v>0.96891350996232095</v>
      </c>
      <c r="N4697" s="15">
        <v>-9.0200000000000002E-2</v>
      </c>
      <c r="O4697" s="54">
        <v>0.47499999999999998</v>
      </c>
      <c r="P4697" s="15">
        <v>1.77E-2</v>
      </c>
      <c r="Q4697" s="49">
        <v>1</v>
      </c>
      <c r="R4697">
        <v>6.7900000000000002E-2</v>
      </c>
      <c r="S4697" s="49">
        <v>0.91735895024348202</v>
      </c>
      <c r="T4697">
        <v>-0.12859999999999999</v>
      </c>
      <c r="U4697" s="54">
        <v>0.35699999999999998</v>
      </c>
      <c r="V4697" s="108">
        <v>0.45</v>
      </c>
      <c r="W4697">
        <f t="shared" si="292"/>
        <v>0</v>
      </c>
      <c r="X4697">
        <f t="shared" si="293"/>
        <v>0</v>
      </c>
      <c r="Y4697">
        <f t="shared" si="294"/>
        <v>0</v>
      </c>
      <c r="Z4697">
        <v>0</v>
      </c>
      <c r="AA4697">
        <v>0</v>
      </c>
      <c r="AB4697">
        <v>0</v>
      </c>
      <c r="AC4697">
        <v>0</v>
      </c>
      <c r="AD4697">
        <v>0</v>
      </c>
      <c r="AE4697">
        <v>0</v>
      </c>
      <c r="AF4697">
        <f t="shared" si="295"/>
        <v>-5.8900000000000001E-2</v>
      </c>
    </row>
    <row r="4698" spans="1:33" ht="17" x14ac:dyDescent="0.2">
      <c r="A4698" s="39" t="s">
        <v>17406</v>
      </c>
      <c r="B4698" s="78" t="s">
        <v>18055</v>
      </c>
      <c r="C4698" s="78" t="s">
        <v>338</v>
      </c>
      <c r="D4698" s="39">
        <v>5.9400000000000008E-2</v>
      </c>
      <c r="E4698" s="39">
        <v>-0.1177</v>
      </c>
      <c r="F4698" s="39">
        <v>9.4000000000000195E-3</v>
      </c>
      <c r="G4698" s="39">
        <v>0.96</v>
      </c>
      <c r="H4698" s="39">
        <v>1.0900000000000001</v>
      </c>
      <c r="I4698" s="39">
        <v>0.99</v>
      </c>
      <c r="J4698" s="15">
        <v>-0.12690000000000001</v>
      </c>
      <c r="K4698" s="54">
        <v>1</v>
      </c>
      <c r="L4698" s="36">
        <v>-0.3276</v>
      </c>
      <c r="M4698" s="54">
        <v>0.42915287720033601</v>
      </c>
      <c r="N4698" s="15">
        <v>0.14979999999999999</v>
      </c>
      <c r="O4698" s="54">
        <v>0.25700000000000001</v>
      </c>
      <c r="P4698" s="15">
        <v>-6.7500000000000004E-2</v>
      </c>
      <c r="Q4698" s="49">
        <v>1</v>
      </c>
      <c r="R4698">
        <v>-0.31819999999999998</v>
      </c>
      <c r="S4698" s="49">
        <v>0.62338965123360202</v>
      </c>
      <c r="T4698">
        <v>3.2099999999999997E-2</v>
      </c>
      <c r="U4698" s="54">
        <v>0.91500000000000004</v>
      </c>
      <c r="V4698" s="108">
        <v>0.8</v>
      </c>
      <c r="W4698">
        <f t="shared" si="292"/>
        <v>0</v>
      </c>
      <c r="X4698">
        <f t="shared" si="293"/>
        <v>0</v>
      </c>
      <c r="Y4698">
        <f t="shared" si="294"/>
        <v>0</v>
      </c>
      <c r="Z4698">
        <v>0</v>
      </c>
      <c r="AA4698">
        <v>0</v>
      </c>
      <c r="AB4698">
        <v>0</v>
      </c>
      <c r="AC4698">
        <v>0</v>
      </c>
      <c r="AD4698">
        <v>0</v>
      </c>
      <c r="AE4698">
        <v>0</v>
      </c>
      <c r="AF4698">
        <f t="shared" si="295"/>
        <v>-5.8900000000000001E-2</v>
      </c>
    </row>
    <row r="4699" spans="1:33" ht="17" x14ac:dyDescent="0.2">
      <c r="A4699" s="39" t="s">
        <v>15515</v>
      </c>
      <c r="B4699" s="78" t="s">
        <v>15516</v>
      </c>
      <c r="C4699" s="78" t="s">
        <v>57</v>
      </c>
      <c r="D4699" s="39">
        <v>5.9499999999999997E-2</v>
      </c>
      <c r="E4699" s="39">
        <v>-0.1101</v>
      </c>
      <c r="F4699" s="39">
        <v>0.1482</v>
      </c>
      <c r="G4699" s="39">
        <v>0.96</v>
      </c>
      <c r="H4699" s="39">
        <v>1.08</v>
      </c>
      <c r="I4699" s="39">
        <v>0.9</v>
      </c>
      <c r="J4699" s="15">
        <v>-0.155</v>
      </c>
      <c r="K4699" s="54">
        <v>1</v>
      </c>
      <c r="L4699" s="36">
        <v>-0.41949999999999998</v>
      </c>
      <c r="M4699" s="54">
        <v>0.28762611652606102</v>
      </c>
      <c r="N4699" s="15">
        <v>0.24890000000000001</v>
      </c>
      <c r="O4699" s="54">
        <v>7.1500000000000001E-3</v>
      </c>
      <c r="P4699" s="15">
        <v>-9.5500000000000002E-2</v>
      </c>
      <c r="Q4699" s="49">
        <v>1</v>
      </c>
      <c r="R4699">
        <v>-0.27129999999999999</v>
      </c>
      <c r="S4699" s="49">
        <v>0.64662459137967998</v>
      </c>
      <c r="T4699">
        <v>0.13880000000000001</v>
      </c>
      <c r="U4699" s="54">
        <v>0.45100000000000001</v>
      </c>
      <c r="V4699" s="108">
        <v>1.22</v>
      </c>
      <c r="W4699">
        <f t="shared" si="292"/>
        <v>0</v>
      </c>
      <c r="X4699">
        <f t="shared" si="293"/>
        <v>0</v>
      </c>
      <c r="Y4699">
        <f t="shared" si="294"/>
        <v>0</v>
      </c>
      <c r="Z4699">
        <v>0</v>
      </c>
      <c r="AA4699">
        <v>0</v>
      </c>
      <c r="AB4699">
        <v>0</v>
      </c>
      <c r="AC4699">
        <v>0</v>
      </c>
      <c r="AD4699">
        <v>0</v>
      </c>
      <c r="AE4699">
        <v>0</v>
      </c>
      <c r="AF4699">
        <f t="shared" si="295"/>
        <v>-5.8900000000000001E-2</v>
      </c>
      <c r="AG4699">
        <v>-0.26450000000000007</v>
      </c>
    </row>
    <row r="4700" spans="1:33" ht="17" x14ac:dyDescent="0.2">
      <c r="A4700" s="39" t="s">
        <v>9063</v>
      </c>
      <c r="B4700" s="78" t="s">
        <v>9064</v>
      </c>
      <c r="C4700" s="78" t="s">
        <v>179</v>
      </c>
      <c r="D4700" s="39">
        <v>5.96E-2</v>
      </c>
      <c r="E4700" s="39">
        <v>1.8999999999999989E-3</v>
      </c>
      <c r="F4700" s="39">
        <v>0.26750000000000002</v>
      </c>
      <c r="G4700" s="39">
        <v>0.96</v>
      </c>
      <c r="H4700" s="39">
        <v>1</v>
      </c>
      <c r="I4700" s="39">
        <v>0.83</v>
      </c>
      <c r="J4700" s="15">
        <v>-3.44E-2</v>
      </c>
      <c r="K4700" s="54">
        <v>1</v>
      </c>
      <c r="L4700" s="36">
        <v>-0.24610000000000001</v>
      </c>
      <c r="M4700" s="54">
        <v>0.50089919136824701</v>
      </c>
      <c r="N4700" s="15">
        <v>8.8099999999999998E-2</v>
      </c>
      <c r="O4700" s="54">
        <v>0.33</v>
      </c>
      <c r="P4700" s="15">
        <v>2.52E-2</v>
      </c>
      <c r="Q4700" s="49">
        <v>1</v>
      </c>
      <c r="R4700">
        <v>2.1399999999999999E-2</v>
      </c>
      <c r="S4700" s="49">
        <v>0.97462053254111902</v>
      </c>
      <c r="T4700">
        <v>0.09</v>
      </c>
      <c r="U4700" s="54">
        <v>0.56999999999999995</v>
      </c>
      <c r="V4700" s="108">
        <v>0.31</v>
      </c>
      <c r="W4700">
        <f t="shared" si="292"/>
        <v>0</v>
      </c>
      <c r="X4700">
        <f t="shared" si="293"/>
        <v>0</v>
      </c>
      <c r="Y4700">
        <f t="shared" si="294"/>
        <v>0</v>
      </c>
      <c r="Z4700">
        <v>0</v>
      </c>
      <c r="AA4700">
        <v>0</v>
      </c>
      <c r="AB4700">
        <v>0</v>
      </c>
      <c r="AC4700">
        <v>0</v>
      </c>
      <c r="AD4700">
        <v>0</v>
      </c>
      <c r="AE4700">
        <v>0</v>
      </c>
      <c r="AF4700">
        <f t="shared" si="295"/>
        <v>-5.8900000000000001E-2</v>
      </c>
      <c r="AG4700">
        <v>-0.21160000000000001</v>
      </c>
    </row>
    <row r="4701" spans="1:33" ht="17" x14ac:dyDescent="0.2">
      <c r="A4701" s="39" t="s">
        <v>2831</v>
      </c>
      <c r="B4701" s="78" t="s">
        <v>2832</v>
      </c>
      <c r="C4701" s="78" t="s">
        <v>155</v>
      </c>
      <c r="D4701" s="39">
        <v>5.9700000000000003E-2</v>
      </c>
      <c r="E4701" s="39">
        <v>-0.1016</v>
      </c>
      <c r="F4701" s="39">
        <v>0.16269999999999998</v>
      </c>
      <c r="G4701" s="39">
        <v>0.96</v>
      </c>
      <c r="H4701" s="39">
        <v>1.07</v>
      </c>
      <c r="I4701" s="39">
        <v>0.89</v>
      </c>
      <c r="J4701" s="15">
        <v>0.1011</v>
      </c>
      <c r="K4701" s="54">
        <v>1</v>
      </c>
      <c r="L4701" s="36">
        <v>0.22159999999999999</v>
      </c>
      <c r="M4701" s="54">
        <v>0.851098590688254</v>
      </c>
      <c r="N4701" s="15">
        <v>-4.8099999999999997E-2</v>
      </c>
      <c r="O4701" s="54">
        <v>0.51600000000000001</v>
      </c>
      <c r="P4701" s="15">
        <v>0.1608</v>
      </c>
      <c r="Q4701" s="49">
        <v>1</v>
      </c>
      <c r="R4701">
        <v>0.38429999999999997</v>
      </c>
      <c r="S4701" s="49">
        <v>0.63449543917151696</v>
      </c>
      <c r="T4701">
        <v>-0.1497</v>
      </c>
      <c r="U4701" s="54">
        <v>0.25700000000000001</v>
      </c>
      <c r="V4701" s="108">
        <v>0.19</v>
      </c>
      <c r="W4701">
        <f t="shared" si="292"/>
        <v>0</v>
      </c>
      <c r="X4701">
        <f t="shared" si="293"/>
        <v>0</v>
      </c>
      <c r="Y4701">
        <f t="shared" si="294"/>
        <v>0</v>
      </c>
      <c r="Z4701">
        <v>0</v>
      </c>
      <c r="AA4701">
        <v>0</v>
      </c>
      <c r="AB4701">
        <v>0</v>
      </c>
      <c r="AC4701">
        <v>0</v>
      </c>
      <c r="AD4701">
        <v>0</v>
      </c>
      <c r="AE4701">
        <v>0</v>
      </c>
      <c r="AF4701">
        <f t="shared" si="295"/>
        <v>-5.8900000000000001E-2</v>
      </c>
      <c r="AG4701">
        <v>0.1205999999999996</v>
      </c>
    </row>
    <row r="4702" spans="1:33" ht="17" x14ac:dyDescent="0.2">
      <c r="A4702" s="39" t="s">
        <v>3770</v>
      </c>
      <c r="B4702" s="78" t="s">
        <v>3771</v>
      </c>
      <c r="C4702" s="78" t="s">
        <v>86</v>
      </c>
      <c r="D4702" s="39">
        <v>5.9700000000000017E-2</v>
      </c>
      <c r="E4702" s="39">
        <v>-1.2800000000000006E-2</v>
      </c>
      <c r="F4702" s="39">
        <v>0.18179999999999999</v>
      </c>
      <c r="G4702" s="39">
        <v>0.96</v>
      </c>
      <c r="H4702" s="39">
        <v>1.01</v>
      </c>
      <c r="I4702" s="39">
        <v>0.88</v>
      </c>
      <c r="J4702" s="15">
        <v>8.0799999999999997E-2</v>
      </c>
      <c r="K4702" s="54">
        <v>1</v>
      </c>
      <c r="L4702" s="36">
        <v>-0.21099999999999999</v>
      </c>
      <c r="M4702" s="54">
        <v>0.75844360224172302</v>
      </c>
      <c r="N4702" s="15">
        <v>0.1019</v>
      </c>
      <c r="O4702" s="54">
        <v>0.314</v>
      </c>
      <c r="P4702" s="15">
        <v>0.14050000000000001</v>
      </c>
      <c r="Q4702" s="49">
        <v>1</v>
      </c>
      <c r="R4702">
        <v>-2.92E-2</v>
      </c>
      <c r="S4702" s="49">
        <v>0.97929144332625795</v>
      </c>
      <c r="T4702">
        <v>8.9099999999999999E-2</v>
      </c>
      <c r="U4702" s="54">
        <v>0.52700000000000002</v>
      </c>
      <c r="V4702" s="108">
        <v>0.59</v>
      </c>
      <c r="W4702">
        <f t="shared" si="292"/>
        <v>0</v>
      </c>
      <c r="X4702">
        <f t="shared" si="293"/>
        <v>0</v>
      </c>
      <c r="Y4702">
        <f t="shared" si="294"/>
        <v>0</v>
      </c>
      <c r="Z4702">
        <v>0</v>
      </c>
      <c r="AA4702">
        <v>0</v>
      </c>
      <c r="AB4702">
        <v>0</v>
      </c>
      <c r="AC4702">
        <v>0</v>
      </c>
      <c r="AD4702">
        <v>0</v>
      </c>
      <c r="AE4702">
        <v>0</v>
      </c>
      <c r="AF4702">
        <f t="shared" si="295"/>
        <v>-5.8900000000000001E-2</v>
      </c>
      <c r="AG4702">
        <v>-0.29170000000000007</v>
      </c>
    </row>
    <row r="4703" spans="1:33" ht="17" x14ac:dyDescent="0.2">
      <c r="A4703" s="39" t="s">
        <v>6808</v>
      </c>
      <c r="B4703" s="78" t="s">
        <v>6809</v>
      </c>
      <c r="C4703" s="78" t="s">
        <v>139</v>
      </c>
      <c r="D4703" s="39">
        <v>5.9900000000000009E-2</v>
      </c>
      <c r="E4703" s="39">
        <v>-0.12309999999999999</v>
      </c>
      <c r="F4703" s="39">
        <v>0.17330000000000001</v>
      </c>
      <c r="G4703" s="39">
        <v>0.96</v>
      </c>
      <c r="H4703" s="39">
        <v>1.0900000000000001</v>
      </c>
      <c r="I4703" s="39">
        <v>0.89</v>
      </c>
      <c r="J4703" s="15">
        <v>-0.31730000000000003</v>
      </c>
      <c r="K4703" s="54">
        <v>0.79908077877899997</v>
      </c>
      <c r="L4703" s="36">
        <v>-0.4516</v>
      </c>
      <c r="M4703" s="54">
        <v>0.31687486899491002</v>
      </c>
      <c r="N4703" s="15">
        <v>-0.41510000000000002</v>
      </c>
      <c r="O4703" s="54">
        <v>3.18E-8</v>
      </c>
      <c r="P4703" s="15">
        <v>-0.25740000000000002</v>
      </c>
      <c r="Q4703" s="49">
        <v>0.85612175259944701</v>
      </c>
      <c r="R4703">
        <v>-0.27829999999999999</v>
      </c>
      <c r="S4703" s="49">
        <v>0.55730469226580204</v>
      </c>
      <c r="T4703">
        <v>-0.53820000000000001</v>
      </c>
      <c r="U4703" s="54">
        <v>8.0599999999999994E-8</v>
      </c>
      <c r="V4703" s="108">
        <v>0.72</v>
      </c>
      <c r="W4703">
        <f t="shared" si="292"/>
        <v>0</v>
      </c>
      <c r="X4703">
        <f t="shared" si="293"/>
        <v>0</v>
      </c>
      <c r="Y4703">
        <f t="shared" si="294"/>
        <v>0</v>
      </c>
      <c r="Z4703">
        <v>0</v>
      </c>
      <c r="AA4703">
        <v>0</v>
      </c>
      <c r="AB4703">
        <v>0</v>
      </c>
      <c r="AC4703">
        <v>0</v>
      </c>
      <c r="AD4703">
        <v>0</v>
      </c>
      <c r="AE4703">
        <v>0</v>
      </c>
      <c r="AF4703">
        <f t="shared" si="295"/>
        <v>-5.8900000000000001E-2</v>
      </c>
      <c r="AG4703">
        <v>-0.13419999999999987</v>
      </c>
    </row>
    <row r="4704" spans="1:33" ht="17" x14ac:dyDescent="0.2">
      <c r="A4704" s="39" t="s">
        <v>12306</v>
      </c>
      <c r="B4704" s="78" t="s">
        <v>54</v>
      </c>
      <c r="C4704" s="78" t="s">
        <v>57</v>
      </c>
      <c r="D4704" s="39">
        <v>5.9900000000000009E-2</v>
      </c>
      <c r="E4704" s="39">
        <v>-0.1111</v>
      </c>
      <c r="F4704" s="39">
        <v>3.9999999999999994E-2</v>
      </c>
      <c r="G4704" s="39">
        <v>0.96</v>
      </c>
      <c r="H4704" s="39">
        <v>1.08</v>
      </c>
      <c r="I4704" s="39">
        <v>0.97</v>
      </c>
      <c r="J4704" s="15">
        <v>9.0700000000000003E-2</v>
      </c>
      <c r="K4704" s="54">
        <v>1</v>
      </c>
      <c r="L4704" s="36">
        <v>-5.4199999999999998E-2</v>
      </c>
      <c r="M4704" s="54">
        <v>0.88411927408485902</v>
      </c>
      <c r="N4704" s="15">
        <v>0.1153</v>
      </c>
      <c r="O4704" s="54">
        <v>0.154</v>
      </c>
      <c r="P4704" s="15">
        <v>0.15060000000000001</v>
      </c>
      <c r="Q4704" s="49">
        <v>1</v>
      </c>
      <c r="R4704">
        <v>-1.4200000000000001E-2</v>
      </c>
      <c r="S4704" s="49">
        <v>0.98870936370666695</v>
      </c>
      <c r="T4704">
        <v>4.1999999999999997E-3</v>
      </c>
      <c r="U4704" s="54">
        <v>0.98</v>
      </c>
      <c r="V4704" s="108">
        <v>0.64</v>
      </c>
      <c r="W4704">
        <f t="shared" si="292"/>
        <v>0</v>
      </c>
      <c r="X4704">
        <f t="shared" si="293"/>
        <v>0</v>
      </c>
      <c r="Y4704">
        <f t="shared" si="294"/>
        <v>0</v>
      </c>
      <c r="Z4704">
        <v>0</v>
      </c>
      <c r="AA4704">
        <v>0</v>
      </c>
      <c r="AB4704">
        <v>0</v>
      </c>
      <c r="AC4704">
        <v>0</v>
      </c>
      <c r="AD4704">
        <v>0</v>
      </c>
      <c r="AE4704">
        <v>0</v>
      </c>
      <c r="AF4704">
        <f t="shared" si="295"/>
        <v>-5.8900000000000001E-2</v>
      </c>
      <c r="AG4704">
        <v>-0.1449</v>
      </c>
    </row>
    <row r="4705" spans="1:33" ht="17" x14ac:dyDescent="0.2">
      <c r="A4705" s="39" t="s">
        <v>10299</v>
      </c>
      <c r="B4705" s="78" t="s">
        <v>10300</v>
      </c>
      <c r="C4705" s="78" t="s">
        <v>91</v>
      </c>
      <c r="D4705" s="39">
        <v>0.06</v>
      </c>
      <c r="E4705" s="39">
        <v>-1.5999999999999903E-3</v>
      </c>
      <c r="F4705" s="39">
        <v>2.0400000000000001E-2</v>
      </c>
      <c r="G4705" s="39">
        <v>0.96</v>
      </c>
      <c r="H4705" s="39">
        <v>1</v>
      </c>
      <c r="I4705" s="39">
        <v>0.99</v>
      </c>
      <c r="J4705" s="15">
        <v>-0.46679999999999999</v>
      </c>
      <c r="K4705" s="54">
        <v>0.104951138774821</v>
      </c>
      <c r="L4705" s="36">
        <v>-0.2167</v>
      </c>
      <c r="M4705" s="54">
        <v>0.60389186226492697</v>
      </c>
      <c r="N4705" s="15">
        <v>-0.37440000000000001</v>
      </c>
      <c r="O4705" s="54">
        <v>2.6300000000000001E-7</v>
      </c>
      <c r="P4705" s="15">
        <v>-0.40679999999999999</v>
      </c>
      <c r="Q4705" s="49">
        <v>0.15171813355859101</v>
      </c>
      <c r="R4705">
        <v>-0.1963</v>
      </c>
      <c r="S4705" s="49">
        <v>0.61578725098408205</v>
      </c>
      <c r="T4705">
        <v>-0.376</v>
      </c>
      <c r="U4705" s="54">
        <v>1.3799999999999999E-4</v>
      </c>
      <c r="V4705" s="108">
        <v>0.39</v>
      </c>
      <c r="W4705">
        <f t="shared" si="292"/>
        <v>0</v>
      </c>
      <c r="X4705">
        <f t="shared" si="293"/>
        <v>0</v>
      </c>
      <c r="Y4705">
        <f t="shared" si="294"/>
        <v>0</v>
      </c>
      <c r="Z4705">
        <v>0</v>
      </c>
      <c r="AA4705">
        <v>0</v>
      </c>
      <c r="AB4705">
        <v>0</v>
      </c>
      <c r="AC4705">
        <v>0</v>
      </c>
      <c r="AD4705">
        <v>0</v>
      </c>
      <c r="AE4705">
        <v>0</v>
      </c>
      <c r="AF4705">
        <f t="shared" si="295"/>
        <v>-5.8900000000000001E-2</v>
      </c>
      <c r="AG4705">
        <v>0.25009999999999999</v>
      </c>
    </row>
    <row r="4706" spans="1:33" ht="17" x14ac:dyDescent="0.2">
      <c r="A4706" s="39" t="s">
        <v>1873</v>
      </c>
      <c r="B4706" s="78" t="s">
        <v>1874</v>
      </c>
      <c r="C4706" s="78" t="s">
        <v>147</v>
      </c>
      <c r="D4706" s="39">
        <v>0.06</v>
      </c>
      <c r="E4706" s="39">
        <v>4.2999999999999983E-3</v>
      </c>
      <c r="F4706" s="39">
        <v>0.1875</v>
      </c>
      <c r="G4706" s="39">
        <v>0.96</v>
      </c>
      <c r="H4706" s="39">
        <v>1</v>
      </c>
      <c r="I4706" s="39">
        <v>0.88</v>
      </c>
      <c r="J4706" s="15">
        <v>0.13189999999999999</v>
      </c>
      <c r="K4706" s="54">
        <v>1</v>
      </c>
      <c r="L4706" s="36">
        <v>0.38629999999999998</v>
      </c>
      <c r="M4706" s="54">
        <v>0.73270523660095399</v>
      </c>
      <c r="N4706" s="15">
        <v>0.13420000000000001</v>
      </c>
      <c r="O4706" s="54">
        <v>0.14299999999999999</v>
      </c>
      <c r="P4706" s="15">
        <v>0.19189999999999999</v>
      </c>
      <c r="Q4706" s="49">
        <v>1</v>
      </c>
      <c r="R4706">
        <v>0.57379999999999998</v>
      </c>
      <c r="S4706" s="49">
        <v>0.50410253380098802</v>
      </c>
      <c r="T4706">
        <v>0.13850000000000001</v>
      </c>
      <c r="U4706" s="54">
        <v>0.56599999999999995</v>
      </c>
      <c r="V4706" s="108">
        <v>0.26</v>
      </c>
      <c r="W4706">
        <f t="shared" si="292"/>
        <v>0</v>
      </c>
      <c r="X4706">
        <f t="shared" si="293"/>
        <v>0</v>
      </c>
      <c r="Y4706">
        <f t="shared" si="294"/>
        <v>0</v>
      </c>
      <c r="Z4706">
        <v>0</v>
      </c>
      <c r="AA4706">
        <v>0</v>
      </c>
      <c r="AB4706">
        <v>0</v>
      </c>
      <c r="AC4706">
        <v>0</v>
      </c>
      <c r="AD4706">
        <v>0</v>
      </c>
      <c r="AE4706">
        <v>0</v>
      </c>
      <c r="AF4706">
        <f t="shared" si="295"/>
        <v>-5.8900000000000001E-2</v>
      </c>
      <c r="AG4706">
        <v>0.2544000000000004</v>
      </c>
    </row>
    <row r="4707" spans="1:33" ht="17" x14ac:dyDescent="0.2">
      <c r="A4707" s="39" t="s">
        <v>13757</v>
      </c>
      <c r="B4707" s="78" t="s">
        <v>54</v>
      </c>
      <c r="C4707" s="78" t="s">
        <v>57</v>
      </c>
      <c r="D4707" s="39">
        <v>6.0100000000000001E-2</v>
      </c>
      <c r="E4707" s="39">
        <v>-2.1299999999999999E-2</v>
      </c>
      <c r="F4707" s="39">
        <v>0.23569999999999999</v>
      </c>
      <c r="G4707" s="39">
        <v>0.96</v>
      </c>
      <c r="H4707" s="39">
        <v>1.01</v>
      </c>
      <c r="I4707" s="39">
        <v>0.85</v>
      </c>
      <c r="J4707" s="15">
        <v>-9.7999999999999997E-3</v>
      </c>
      <c r="K4707" s="54">
        <v>1</v>
      </c>
      <c r="L4707" s="36">
        <v>-0.21229999999999999</v>
      </c>
      <c r="M4707" s="54">
        <v>0.68037533685171503</v>
      </c>
      <c r="N4707" s="15">
        <v>3.2199999999999999E-2</v>
      </c>
      <c r="O4707" s="54">
        <v>0.753</v>
      </c>
      <c r="P4707" s="15">
        <v>5.0299999999999997E-2</v>
      </c>
      <c r="Q4707" s="49">
        <v>1</v>
      </c>
      <c r="R4707">
        <v>2.3400000000000001E-2</v>
      </c>
      <c r="S4707" s="49">
        <v>0.97699989420143296</v>
      </c>
      <c r="T4707">
        <v>1.09E-2</v>
      </c>
      <c r="U4707" s="54">
        <v>0.95799999999999996</v>
      </c>
      <c r="V4707" s="108">
        <v>0.88</v>
      </c>
      <c r="W4707">
        <f t="shared" si="292"/>
        <v>0</v>
      </c>
      <c r="X4707">
        <f t="shared" si="293"/>
        <v>0</v>
      </c>
      <c r="Y4707">
        <f t="shared" si="294"/>
        <v>0</v>
      </c>
      <c r="Z4707">
        <v>0</v>
      </c>
      <c r="AA4707">
        <v>0</v>
      </c>
      <c r="AB4707">
        <v>0</v>
      </c>
      <c r="AC4707">
        <v>0</v>
      </c>
      <c r="AD4707">
        <v>0</v>
      </c>
      <c r="AE4707">
        <v>0</v>
      </c>
      <c r="AF4707">
        <f t="shared" si="295"/>
        <v>-5.8900000000000001E-2</v>
      </c>
      <c r="AG4707">
        <v>-0.20249999999999999</v>
      </c>
    </row>
    <row r="4708" spans="1:33" ht="17" x14ac:dyDescent="0.2">
      <c r="A4708" s="39" t="s">
        <v>17700</v>
      </c>
      <c r="B4708" s="78" t="s">
        <v>4941</v>
      </c>
      <c r="C4708" s="78" t="s">
        <v>953</v>
      </c>
      <c r="D4708" s="39">
        <v>6.0100000000000001E-2</v>
      </c>
      <c r="E4708" s="39">
        <v>-9.3999999999999917E-3</v>
      </c>
      <c r="F4708" s="39">
        <v>0.151</v>
      </c>
      <c r="G4708" s="39">
        <v>0.96</v>
      </c>
      <c r="H4708" s="39">
        <v>1.01</v>
      </c>
      <c r="I4708" s="39">
        <v>0.9</v>
      </c>
      <c r="J4708" s="15">
        <v>-0.1608</v>
      </c>
      <c r="K4708" s="54">
        <v>1</v>
      </c>
      <c r="L4708" s="36">
        <v>-8.48E-2</v>
      </c>
      <c r="M4708" s="54">
        <v>0.90246244331457903</v>
      </c>
      <c r="N4708" s="15">
        <v>-0.13500000000000001</v>
      </c>
      <c r="O4708" s="54">
        <v>8.6199999999999999E-2</v>
      </c>
      <c r="P4708" s="15">
        <v>-0.1007</v>
      </c>
      <c r="Q4708" s="49">
        <v>1</v>
      </c>
      <c r="R4708">
        <v>6.6199999999999995E-2</v>
      </c>
      <c r="S4708" s="49">
        <v>0.92705863066948002</v>
      </c>
      <c r="T4708">
        <v>-0.1444</v>
      </c>
      <c r="U4708" s="54">
        <v>0.22700000000000001</v>
      </c>
      <c r="V4708" s="108">
        <v>0.12</v>
      </c>
      <c r="W4708">
        <f t="shared" si="292"/>
        <v>0</v>
      </c>
      <c r="X4708">
        <f t="shared" si="293"/>
        <v>0</v>
      </c>
      <c r="Y4708">
        <f t="shared" si="294"/>
        <v>0</v>
      </c>
      <c r="Z4708">
        <v>0</v>
      </c>
      <c r="AA4708">
        <v>0</v>
      </c>
      <c r="AB4708">
        <v>0</v>
      </c>
      <c r="AC4708">
        <v>0</v>
      </c>
      <c r="AD4708">
        <v>0</v>
      </c>
      <c r="AE4708">
        <v>0</v>
      </c>
      <c r="AF4708">
        <f t="shared" si="295"/>
        <v>-5.8900000000000001E-2</v>
      </c>
    </row>
    <row r="4709" spans="1:33" ht="17" x14ac:dyDescent="0.2">
      <c r="A4709" s="39" t="s">
        <v>17561</v>
      </c>
      <c r="B4709" s="78" t="s">
        <v>3945</v>
      </c>
      <c r="C4709" s="78" t="s">
        <v>86</v>
      </c>
      <c r="D4709" s="39">
        <v>6.019999999999999E-2</v>
      </c>
      <c r="E4709" s="39">
        <v>-4.6899999999999997E-2</v>
      </c>
      <c r="F4709" s="39">
        <v>0.13350000000000001</v>
      </c>
      <c r="G4709" s="39">
        <v>0.96</v>
      </c>
      <c r="H4709" s="39">
        <v>1.03</v>
      </c>
      <c r="I4709" s="39">
        <v>0.91</v>
      </c>
      <c r="J4709" s="15">
        <v>-0.14749999999999999</v>
      </c>
      <c r="K4709" s="54">
        <v>1</v>
      </c>
      <c r="L4709" s="36">
        <v>-0.32340000000000002</v>
      </c>
      <c r="M4709" s="54">
        <v>0.33126623106969999</v>
      </c>
      <c r="N4709" s="15">
        <v>1.01E-2</v>
      </c>
      <c r="O4709" s="54">
        <v>0.92800000000000005</v>
      </c>
      <c r="P4709" s="15">
        <v>-8.7300000000000003E-2</v>
      </c>
      <c r="Q4709" s="49">
        <v>1</v>
      </c>
      <c r="R4709">
        <v>-0.18990000000000001</v>
      </c>
      <c r="S4709" s="49">
        <v>0.42118915530401801</v>
      </c>
      <c r="T4709">
        <v>-3.6799999999999999E-2</v>
      </c>
      <c r="U4709" s="54">
        <v>0.81599999999999995</v>
      </c>
      <c r="V4709" s="108">
        <v>0.59</v>
      </c>
      <c r="W4709">
        <f t="shared" si="292"/>
        <v>0</v>
      </c>
      <c r="X4709">
        <f t="shared" si="293"/>
        <v>0</v>
      </c>
      <c r="Y4709">
        <f t="shared" si="294"/>
        <v>0</v>
      </c>
      <c r="Z4709">
        <v>0</v>
      </c>
      <c r="AA4709">
        <v>0</v>
      </c>
      <c r="AB4709">
        <v>0</v>
      </c>
      <c r="AC4709">
        <v>0</v>
      </c>
      <c r="AD4709">
        <v>0</v>
      </c>
      <c r="AE4709">
        <v>0</v>
      </c>
      <c r="AF4709">
        <f t="shared" si="295"/>
        <v>-5.8900000000000001E-2</v>
      </c>
    </row>
    <row r="4710" spans="1:33" ht="17" x14ac:dyDescent="0.2">
      <c r="A4710" s="39" t="s">
        <v>17077</v>
      </c>
      <c r="B4710" s="78" t="s">
        <v>17978</v>
      </c>
      <c r="C4710" s="78" t="s">
        <v>131</v>
      </c>
      <c r="D4710" s="39">
        <v>6.0200000000000004E-2</v>
      </c>
      <c r="E4710" s="39">
        <v>-5.4199999999999915E-2</v>
      </c>
      <c r="F4710" s="39">
        <v>0.11330000000000001</v>
      </c>
      <c r="G4710" s="39">
        <v>0.96</v>
      </c>
      <c r="H4710" s="39">
        <v>1.04</v>
      </c>
      <c r="I4710" s="39">
        <v>0.92</v>
      </c>
      <c r="J4710" s="15">
        <v>0.1074</v>
      </c>
      <c r="K4710" s="54">
        <v>1</v>
      </c>
      <c r="L4710" s="36">
        <v>-0.18490000000000001</v>
      </c>
      <c r="M4710" s="54">
        <v>0.69211034121884796</v>
      </c>
      <c r="N4710" s="99">
        <v>-0.60840000000000005</v>
      </c>
      <c r="O4710" s="54">
        <v>9.0699999999999994E-11</v>
      </c>
      <c r="P4710" s="15">
        <v>0.1676</v>
      </c>
      <c r="Q4710" s="49">
        <v>1</v>
      </c>
      <c r="R4710">
        <v>-7.1599999999999997E-2</v>
      </c>
      <c r="S4710" s="49">
        <v>0.90132798789746504</v>
      </c>
      <c r="T4710">
        <v>-0.66259999999999997</v>
      </c>
      <c r="U4710" s="54">
        <v>2.5299999999999999E-12</v>
      </c>
      <c r="V4710" s="108">
        <v>0.3</v>
      </c>
      <c r="W4710">
        <f t="shared" si="292"/>
        <v>0</v>
      </c>
      <c r="X4710">
        <f t="shared" si="293"/>
        <v>0</v>
      </c>
      <c r="Y4710">
        <f t="shared" si="294"/>
        <v>0</v>
      </c>
      <c r="Z4710">
        <v>0</v>
      </c>
      <c r="AA4710">
        <v>0</v>
      </c>
      <c r="AB4710">
        <v>1</v>
      </c>
      <c r="AC4710">
        <v>0</v>
      </c>
      <c r="AD4710">
        <v>0</v>
      </c>
      <c r="AE4710">
        <v>0</v>
      </c>
      <c r="AF4710">
        <f t="shared" si="295"/>
        <v>-5.8900000000000001E-2</v>
      </c>
    </row>
    <row r="4711" spans="1:33" ht="17" x14ac:dyDescent="0.2">
      <c r="A4711" s="39" t="s">
        <v>16946</v>
      </c>
      <c r="B4711" s="78" t="s">
        <v>4176</v>
      </c>
      <c r="C4711" s="78" t="s">
        <v>342</v>
      </c>
      <c r="D4711" s="39">
        <v>6.0200000000000004E-2</v>
      </c>
      <c r="E4711" s="39">
        <v>8.9000000000000051E-3</v>
      </c>
      <c r="F4711" s="39">
        <v>-3.2699999999999979E-2</v>
      </c>
      <c r="G4711" s="39">
        <v>0.96</v>
      </c>
      <c r="H4711" s="39">
        <v>0.99</v>
      </c>
      <c r="I4711" s="39">
        <v>1.02</v>
      </c>
      <c r="J4711" s="15">
        <v>3.7699999999999997E-2</v>
      </c>
      <c r="K4711" s="54">
        <v>1</v>
      </c>
      <c r="L4711" s="36">
        <v>-0.13120000000000001</v>
      </c>
      <c r="M4711" s="54">
        <v>0.88335937095252104</v>
      </c>
      <c r="N4711" s="15">
        <v>-0.1077</v>
      </c>
      <c r="O4711" s="54">
        <v>0.52300000000000002</v>
      </c>
      <c r="P4711" s="15">
        <v>9.7900000000000001E-2</v>
      </c>
      <c r="Q4711" s="49">
        <v>1</v>
      </c>
      <c r="R4711">
        <v>-0.16389999999999999</v>
      </c>
      <c r="S4711" s="49">
        <v>0.78841608528371598</v>
      </c>
      <c r="T4711">
        <v>-9.8799999999999999E-2</v>
      </c>
      <c r="U4711" s="54">
        <v>0.65500000000000003</v>
      </c>
      <c r="V4711" s="108">
        <v>1.08</v>
      </c>
      <c r="W4711">
        <f t="shared" si="292"/>
        <v>0</v>
      </c>
      <c r="X4711">
        <f t="shared" si="293"/>
        <v>0</v>
      </c>
      <c r="Y4711">
        <f t="shared" si="294"/>
        <v>0</v>
      </c>
      <c r="Z4711">
        <v>0</v>
      </c>
      <c r="AA4711">
        <v>0</v>
      </c>
      <c r="AB4711">
        <v>0</v>
      </c>
      <c r="AC4711">
        <v>0</v>
      </c>
      <c r="AD4711">
        <v>0</v>
      </c>
      <c r="AE4711">
        <v>0</v>
      </c>
      <c r="AF4711">
        <f t="shared" si="295"/>
        <v>-5.8900000000000001E-2</v>
      </c>
    </row>
    <row r="4712" spans="1:33" ht="17" x14ac:dyDescent="0.2">
      <c r="A4712" s="39" t="s">
        <v>10359</v>
      </c>
      <c r="B4712" s="78" t="s">
        <v>5581</v>
      </c>
      <c r="C4712" s="78" t="s">
        <v>174</v>
      </c>
      <c r="D4712" s="39">
        <v>6.0200000000000017E-2</v>
      </c>
      <c r="E4712" s="39">
        <v>4.4799999999999993E-2</v>
      </c>
      <c r="F4712" s="39">
        <v>7.22E-2</v>
      </c>
      <c r="G4712" s="39">
        <v>0.96</v>
      </c>
      <c r="H4712" s="39">
        <v>0.97</v>
      </c>
      <c r="I4712" s="39">
        <v>0.95</v>
      </c>
      <c r="J4712" s="15">
        <v>7.8799999999999995E-2</v>
      </c>
      <c r="K4712" s="54">
        <v>1</v>
      </c>
      <c r="L4712" s="36">
        <v>-0.14510000000000001</v>
      </c>
      <c r="M4712" s="54">
        <v>0.81368100488584505</v>
      </c>
      <c r="N4712" s="15">
        <v>4.6600000000000003E-2</v>
      </c>
      <c r="O4712" s="54">
        <v>0.626</v>
      </c>
      <c r="P4712" s="15">
        <v>0.13900000000000001</v>
      </c>
      <c r="Q4712" s="49">
        <v>1</v>
      </c>
      <c r="R4712">
        <v>-7.2900000000000006E-2</v>
      </c>
      <c r="S4712" s="49">
        <v>0.95018986410807005</v>
      </c>
      <c r="T4712">
        <v>9.1399999999999995E-2</v>
      </c>
      <c r="U4712" s="54">
        <v>0.61699999999999999</v>
      </c>
      <c r="V4712" s="108">
        <v>1.26</v>
      </c>
      <c r="W4712">
        <f t="shared" si="292"/>
        <v>0</v>
      </c>
      <c r="X4712">
        <f t="shared" si="293"/>
        <v>0</v>
      </c>
      <c r="Y4712">
        <f t="shared" si="294"/>
        <v>0</v>
      </c>
      <c r="Z4712">
        <v>0</v>
      </c>
      <c r="AA4712">
        <v>0</v>
      </c>
      <c r="AB4712">
        <v>0</v>
      </c>
      <c r="AC4712">
        <v>0</v>
      </c>
      <c r="AD4712">
        <v>0</v>
      </c>
      <c r="AE4712">
        <v>0</v>
      </c>
      <c r="AF4712">
        <f t="shared" si="295"/>
        <v>-5.8900000000000001E-2</v>
      </c>
      <c r="AG4712">
        <v>-0.22389999999999999</v>
      </c>
    </row>
    <row r="4713" spans="1:33" ht="17" x14ac:dyDescent="0.2">
      <c r="A4713" s="39" t="s">
        <v>17170</v>
      </c>
      <c r="B4713" s="78" t="s">
        <v>17842</v>
      </c>
      <c r="C4713" s="78" t="s">
        <v>139</v>
      </c>
      <c r="D4713" s="39">
        <v>6.0200000000000031E-2</v>
      </c>
      <c r="E4713" s="39">
        <v>-8.4400000000000017E-2</v>
      </c>
      <c r="F4713" s="39">
        <v>0.4118</v>
      </c>
      <c r="G4713" s="39">
        <v>0.96</v>
      </c>
      <c r="H4713" s="39">
        <v>1.06</v>
      </c>
      <c r="I4713" s="39">
        <v>0.75</v>
      </c>
      <c r="J4713" s="15">
        <v>-0.53890000000000005</v>
      </c>
      <c r="K4713" s="54">
        <v>0.38420003189326302</v>
      </c>
      <c r="L4713" s="99">
        <v>-0.84599999999999997</v>
      </c>
      <c r="M4713" s="54">
        <v>3.0276045564495199E-2</v>
      </c>
      <c r="N4713" s="15">
        <v>0.15890000000000001</v>
      </c>
      <c r="O4713" s="54">
        <v>0.45900000000000002</v>
      </c>
      <c r="P4713" s="15">
        <v>-0.47870000000000001</v>
      </c>
      <c r="Q4713" s="49">
        <v>0.62351578914218297</v>
      </c>
      <c r="R4713">
        <v>-0.43419999999999997</v>
      </c>
      <c r="S4713" s="49">
        <v>0.499624309467603</v>
      </c>
      <c r="T4713">
        <v>7.4499999999999997E-2</v>
      </c>
      <c r="U4713" s="54">
        <v>0.65600000000000003</v>
      </c>
      <c r="V4713" s="109">
        <v>2.4300000000000002</v>
      </c>
      <c r="W4713">
        <f t="shared" si="292"/>
        <v>0</v>
      </c>
      <c r="X4713">
        <f t="shared" si="293"/>
        <v>0</v>
      </c>
      <c r="Y4713">
        <f t="shared" si="294"/>
        <v>0</v>
      </c>
      <c r="Z4713">
        <v>0</v>
      </c>
      <c r="AA4713">
        <v>1</v>
      </c>
      <c r="AB4713">
        <v>0</v>
      </c>
      <c r="AC4713">
        <v>0</v>
      </c>
      <c r="AD4713">
        <v>0</v>
      </c>
      <c r="AE4713">
        <v>0</v>
      </c>
      <c r="AF4713">
        <f t="shared" si="295"/>
        <v>-5.8900000000000001E-2</v>
      </c>
    </row>
    <row r="4714" spans="1:33" ht="17" x14ac:dyDescent="0.2">
      <c r="A4714" s="39" t="s">
        <v>6296</v>
      </c>
      <c r="B4714" s="78" t="s">
        <v>6297</v>
      </c>
      <c r="C4714" s="78" t="s">
        <v>338</v>
      </c>
      <c r="D4714" s="39">
        <v>6.0299999999999999E-2</v>
      </c>
      <c r="E4714" s="39">
        <v>-0.13969999999999999</v>
      </c>
      <c r="F4714" s="39">
        <v>-2.9200000000000004E-2</v>
      </c>
      <c r="G4714" s="39">
        <v>0.96</v>
      </c>
      <c r="H4714" s="39">
        <v>1.1000000000000001</v>
      </c>
      <c r="I4714" s="39">
        <v>1.02</v>
      </c>
      <c r="J4714" s="15">
        <v>-4.2900000000000001E-2</v>
      </c>
      <c r="K4714" s="54">
        <v>1</v>
      </c>
      <c r="L4714" s="36">
        <v>-0.23180000000000001</v>
      </c>
      <c r="M4714" s="54">
        <v>0.47250142646478999</v>
      </c>
      <c r="N4714" s="15">
        <v>0.1636</v>
      </c>
      <c r="O4714" s="54">
        <v>0.17199999999999999</v>
      </c>
      <c r="P4714" s="15">
        <v>1.7399999999999999E-2</v>
      </c>
      <c r="Q4714" s="49">
        <v>1</v>
      </c>
      <c r="R4714">
        <v>-0.26100000000000001</v>
      </c>
      <c r="S4714" s="49">
        <v>0.54321037172286202</v>
      </c>
      <c r="T4714">
        <v>2.3900000000000001E-2</v>
      </c>
      <c r="U4714" s="54">
        <v>0.91300000000000003</v>
      </c>
      <c r="V4714" s="108">
        <v>0.37</v>
      </c>
      <c r="W4714">
        <f t="shared" si="292"/>
        <v>0</v>
      </c>
      <c r="X4714">
        <f t="shared" si="293"/>
        <v>0</v>
      </c>
      <c r="Y4714">
        <f t="shared" si="294"/>
        <v>0</v>
      </c>
      <c r="Z4714">
        <v>0</v>
      </c>
      <c r="AA4714">
        <v>0</v>
      </c>
      <c r="AB4714">
        <v>0</v>
      </c>
      <c r="AC4714">
        <v>0</v>
      </c>
      <c r="AD4714">
        <v>0</v>
      </c>
      <c r="AE4714">
        <v>0</v>
      </c>
      <c r="AF4714">
        <f t="shared" si="295"/>
        <v>-5.8900000000000001E-2</v>
      </c>
      <c r="AG4714">
        <v>-0.189</v>
      </c>
    </row>
    <row r="4715" spans="1:33" ht="17" x14ac:dyDescent="0.2">
      <c r="A4715" s="39" t="s">
        <v>4041</v>
      </c>
      <c r="B4715" s="78" t="s">
        <v>4042</v>
      </c>
      <c r="C4715" s="78" t="s">
        <v>4043</v>
      </c>
      <c r="D4715" s="39">
        <v>6.030000000000002E-2</v>
      </c>
      <c r="E4715" s="39">
        <v>0.14939999999999998</v>
      </c>
      <c r="F4715" s="39">
        <v>6.2999999999999945E-2</v>
      </c>
      <c r="G4715" s="39">
        <v>0.96</v>
      </c>
      <c r="H4715" s="39">
        <v>0.9</v>
      </c>
      <c r="I4715" s="39">
        <v>0.96</v>
      </c>
      <c r="J4715" s="15">
        <v>0.59289999999999998</v>
      </c>
      <c r="K4715" s="54">
        <v>0.29017515450666898</v>
      </c>
      <c r="L4715" s="36">
        <v>0.70630000000000004</v>
      </c>
      <c r="M4715" s="54">
        <v>9.9044108110678694E-2</v>
      </c>
      <c r="N4715" s="15">
        <v>0.43969999999999998</v>
      </c>
      <c r="O4715" s="54">
        <v>3.1099999999999997E-5</v>
      </c>
      <c r="P4715" s="15">
        <v>0.6532</v>
      </c>
      <c r="Q4715" s="49">
        <v>0.166421272169826</v>
      </c>
      <c r="R4715">
        <v>0.76929999999999998</v>
      </c>
      <c r="S4715" s="49">
        <v>4.5241888992010502E-2</v>
      </c>
      <c r="T4715">
        <v>0.58909999999999996</v>
      </c>
      <c r="U4715" s="54">
        <v>1.0699999999999999E-5</v>
      </c>
      <c r="V4715" s="108">
        <v>0.68</v>
      </c>
      <c r="W4715">
        <f t="shared" si="292"/>
        <v>0</v>
      </c>
      <c r="X4715">
        <f t="shared" si="293"/>
        <v>0</v>
      </c>
      <c r="Y4715">
        <f t="shared" si="294"/>
        <v>0</v>
      </c>
      <c r="Z4715">
        <v>0</v>
      </c>
      <c r="AA4715">
        <v>0</v>
      </c>
      <c r="AB4715">
        <v>0</v>
      </c>
      <c r="AC4715">
        <v>0</v>
      </c>
      <c r="AD4715">
        <v>0</v>
      </c>
      <c r="AE4715">
        <v>0</v>
      </c>
      <c r="AF4715">
        <f t="shared" si="295"/>
        <v>-5.8900000000000001E-2</v>
      </c>
      <c r="AG4715">
        <v>0.1134</v>
      </c>
    </row>
    <row r="4716" spans="1:33" ht="17" x14ac:dyDescent="0.2">
      <c r="A4716" s="39" t="s">
        <v>9134</v>
      </c>
      <c r="B4716" s="78" t="s">
        <v>9135</v>
      </c>
      <c r="C4716" s="78" t="s">
        <v>9117</v>
      </c>
      <c r="D4716" s="39">
        <v>6.0399999999999981E-2</v>
      </c>
      <c r="E4716" s="39">
        <v>1.4300000000000007E-2</v>
      </c>
      <c r="F4716" s="39">
        <v>0.18770000000000001</v>
      </c>
      <c r="G4716" s="39">
        <v>0.96</v>
      </c>
      <c r="H4716" s="39">
        <v>0.99</v>
      </c>
      <c r="I4716" s="39">
        <v>0.88</v>
      </c>
      <c r="J4716" s="15">
        <v>-0.15559999999999999</v>
      </c>
      <c r="K4716" s="54">
        <v>1</v>
      </c>
      <c r="L4716" s="36">
        <v>-0.31690000000000002</v>
      </c>
      <c r="M4716" s="54">
        <v>0.61747542780925002</v>
      </c>
      <c r="N4716" s="15">
        <v>0.1719</v>
      </c>
      <c r="O4716" s="54">
        <v>0.16600000000000001</v>
      </c>
      <c r="P4716" s="15">
        <v>-9.5200000000000007E-2</v>
      </c>
      <c r="Q4716" s="49">
        <v>1</v>
      </c>
      <c r="R4716">
        <v>-0.12920000000000001</v>
      </c>
      <c r="S4716" s="49">
        <v>0.73527869516922695</v>
      </c>
      <c r="T4716">
        <v>0.1862</v>
      </c>
      <c r="U4716" s="54">
        <v>0.17599999999999999</v>
      </c>
      <c r="V4716" s="108">
        <v>1.44</v>
      </c>
      <c r="W4716">
        <f t="shared" si="292"/>
        <v>0</v>
      </c>
      <c r="X4716">
        <f t="shared" si="293"/>
        <v>0</v>
      </c>
      <c r="Y4716">
        <f t="shared" si="294"/>
        <v>0</v>
      </c>
      <c r="Z4716">
        <v>0</v>
      </c>
      <c r="AA4716">
        <v>0</v>
      </c>
      <c r="AB4716">
        <v>0</v>
      </c>
      <c r="AC4716">
        <v>0</v>
      </c>
      <c r="AD4716">
        <v>0</v>
      </c>
      <c r="AE4716">
        <v>0</v>
      </c>
      <c r="AF4716">
        <f t="shared" si="295"/>
        <v>-5.8900000000000001E-2</v>
      </c>
      <c r="AG4716">
        <v>-0.16139999999999999</v>
      </c>
    </row>
    <row r="4717" spans="1:33" ht="17" x14ac:dyDescent="0.2">
      <c r="A4717" s="39" t="s">
        <v>14679</v>
      </c>
      <c r="B4717" s="78" t="s">
        <v>54</v>
      </c>
      <c r="C4717" s="78" t="s">
        <v>57</v>
      </c>
      <c r="D4717" s="39">
        <v>6.0400000000000002E-2</v>
      </c>
      <c r="E4717" s="39">
        <v>-0.10500000000000001</v>
      </c>
      <c r="F4717" s="39">
        <v>-5.6100000000000011E-2</v>
      </c>
      <c r="G4717" s="39">
        <v>0.96</v>
      </c>
      <c r="H4717" s="39">
        <v>1.08</v>
      </c>
      <c r="I4717" s="39">
        <v>1.04</v>
      </c>
      <c r="J4717" s="15">
        <v>-7.3300000000000004E-2</v>
      </c>
      <c r="K4717" s="54">
        <v>1</v>
      </c>
      <c r="L4717" s="36">
        <v>-0.16009999999999999</v>
      </c>
      <c r="M4717" s="54">
        <v>0.76946132129891998</v>
      </c>
      <c r="N4717" s="15">
        <v>0.21110000000000001</v>
      </c>
      <c r="O4717" s="54">
        <v>0.106</v>
      </c>
      <c r="P4717" s="15">
        <v>-1.29E-2</v>
      </c>
      <c r="Q4717" s="49">
        <v>1</v>
      </c>
      <c r="R4717">
        <v>-0.2162</v>
      </c>
      <c r="S4717" s="49">
        <v>0.79432342409858003</v>
      </c>
      <c r="T4717">
        <v>0.1061</v>
      </c>
      <c r="U4717" s="54">
        <v>0.68200000000000005</v>
      </c>
      <c r="V4717" s="108">
        <v>0.65</v>
      </c>
      <c r="W4717">
        <f t="shared" si="292"/>
        <v>0</v>
      </c>
      <c r="X4717">
        <f t="shared" si="293"/>
        <v>0</v>
      </c>
      <c r="Y4717">
        <f t="shared" si="294"/>
        <v>0</v>
      </c>
      <c r="Z4717">
        <v>0</v>
      </c>
      <c r="AA4717">
        <v>0</v>
      </c>
      <c r="AB4717">
        <v>0</v>
      </c>
      <c r="AC4717">
        <v>0</v>
      </c>
      <c r="AD4717">
        <v>0</v>
      </c>
      <c r="AE4717">
        <v>0</v>
      </c>
      <c r="AF4717">
        <f t="shared" si="295"/>
        <v>-5.8900000000000001E-2</v>
      </c>
      <c r="AG4717">
        <v>-8.6699999999999999E-2</v>
      </c>
    </row>
    <row r="4718" spans="1:33" ht="17" x14ac:dyDescent="0.2">
      <c r="A4718" s="39" t="s">
        <v>4866</v>
      </c>
      <c r="B4718" s="78" t="s">
        <v>4867</v>
      </c>
      <c r="C4718" s="78" t="s">
        <v>253</v>
      </c>
      <c r="D4718" s="39">
        <v>6.0500000000000005E-2</v>
      </c>
      <c r="E4718" s="39">
        <v>-0.18439999999999998</v>
      </c>
      <c r="F4718" s="39">
        <v>0.1368</v>
      </c>
      <c r="G4718" s="39">
        <v>0.96</v>
      </c>
      <c r="H4718" s="39">
        <v>1.1399999999999999</v>
      </c>
      <c r="I4718" s="39">
        <v>0.91</v>
      </c>
      <c r="J4718" s="15">
        <v>1.72E-2</v>
      </c>
      <c r="K4718" s="54">
        <v>1</v>
      </c>
      <c r="L4718" s="36">
        <v>-0.08</v>
      </c>
      <c r="M4718" s="54">
        <v>0.88014089728334699</v>
      </c>
      <c r="N4718" s="15">
        <v>0.27179999999999999</v>
      </c>
      <c r="O4718" s="54">
        <v>1.07E-4</v>
      </c>
      <c r="P4718" s="15">
        <v>7.7700000000000005E-2</v>
      </c>
      <c r="Q4718" s="49">
        <v>1</v>
      </c>
      <c r="R4718">
        <v>5.6800000000000003E-2</v>
      </c>
      <c r="S4718" s="49">
        <v>0.93212960639131104</v>
      </c>
      <c r="T4718">
        <v>8.7400000000000005E-2</v>
      </c>
      <c r="U4718" s="54">
        <v>0.46300000000000002</v>
      </c>
      <c r="V4718" s="108">
        <v>1.44</v>
      </c>
      <c r="W4718">
        <f t="shared" si="292"/>
        <v>0</v>
      </c>
      <c r="X4718">
        <f t="shared" si="293"/>
        <v>0</v>
      </c>
      <c r="Y4718">
        <f t="shared" si="294"/>
        <v>0</v>
      </c>
      <c r="Z4718">
        <v>0</v>
      </c>
      <c r="AA4718">
        <v>0</v>
      </c>
      <c r="AB4718">
        <v>0</v>
      </c>
      <c r="AC4718">
        <v>0</v>
      </c>
      <c r="AD4718">
        <v>0</v>
      </c>
      <c r="AE4718">
        <v>0</v>
      </c>
      <c r="AF4718">
        <f t="shared" si="295"/>
        <v>-5.8900000000000001E-2</v>
      </c>
      <c r="AG4718">
        <v>-9.7299999999999984E-2</v>
      </c>
    </row>
    <row r="4719" spans="1:33" ht="17" x14ac:dyDescent="0.2">
      <c r="A4719" s="39" t="s">
        <v>15344</v>
      </c>
      <c r="B4719" s="78" t="s">
        <v>13099</v>
      </c>
      <c r="C4719" s="78" t="s">
        <v>57</v>
      </c>
      <c r="D4719" s="39">
        <v>6.0700000000000004E-2</v>
      </c>
      <c r="E4719" s="39">
        <v>-2.4899999999999978E-2</v>
      </c>
      <c r="F4719" s="39">
        <v>3.9100000000000024E-2</v>
      </c>
      <c r="G4719" s="39">
        <v>0.96</v>
      </c>
      <c r="H4719" s="39">
        <v>1.02</v>
      </c>
      <c r="I4719" s="39">
        <v>0.97</v>
      </c>
      <c r="J4719" s="15">
        <v>-0.1333</v>
      </c>
      <c r="K4719" s="54">
        <v>1</v>
      </c>
      <c r="L4719" s="36">
        <v>-0.20100000000000001</v>
      </c>
      <c r="M4719" s="54">
        <v>0.60389186226492697</v>
      </c>
      <c r="N4719" s="15">
        <v>0.35389999999999999</v>
      </c>
      <c r="O4719" s="54">
        <v>1.1000000000000001E-3</v>
      </c>
      <c r="P4719" s="15">
        <v>-7.2599999999999998E-2</v>
      </c>
      <c r="Q4719" s="49">
        <v>1</v>
      </c>
      <c r="R4719">
        <v>-0.16189999999999999</v>
      </c>
      <c r="S4719" s="49">
        <v>0.76408256505491901</v>
      </c>
      <c r="T4719">
        <v>0.32900000000000001</v>
      </c>
      <c r="U4719" s="54">
        <v>1.8200000000000001E-2</v>
      </c>
      <c r="V4719" s="108">
        <v>0.48</v>
      </c>
      <c r="W4719">
        <f t="shared" si="292"/>
        <v>0</v>
      </c>
      <c r="X4719">
        <f t="shared" si="293"/>
        <v>0</v>
      </c>
      <c r="Y4719">
        <f t="shared" si="294"/>
        <v>0</v>
      </c>
      <c r="Z4719">
        <v>0</v>
      </c>
      <c r="AA4719">
        <v>0</v>
      </c>
      <c r="AB4719">
        <v>0</v>
      </c>
      <c r="AC4719">
        <v>0</v>
      </c>
      <c r="AD4719">
        <v>0</v>
      </c>
      <c r="AE4719">
        <v>0</v>
      </c>
      <c r="AF4719">
        <f t="shared" si="295"/>
        <v>-5.8900000000000001E-2</v>
      </c>
      <c r="AG4719">
        <v>-6.7699999999999982E-2</v>
      </c>
    </row>
    <row r="4720" spans="1:33" ht="17" x14ac:dyDescent="0.2">
      <c r="A4720" s="39" t="s">
        <v>1961</v>
      </c>
      <c r="B4720" s="78" t="s">
        <v>1962</v>
      </c>
      <c r="C4720" s="78" t="s">
        <v>147</v>
      </c>
      <c r="D4720" s="39">
        <v>6.0700000000000004E-2</v>
      </c>
      <c r="E4720" s="39">
        <v>-6.0000000000000053E-3</v>
      </c>
      <c r="F4720" s="39">
        <v>0.17349999999999999</v>
      </c>
      <c r="G4720" s="39">
        <v>0.96</v>
      </c>
      <c r="H4720" s="39">
        <v>1</v>
      </c>
      <c r="I4720" s="39">
        <v>0.89</v>
      </c>
      <c r="J4720" s="15">
        <v>-1.8499999999999999E-2</v>
      </c>
      <c r="K4720" s="54">
        <v>1</v>
      </c>
      <c r="L4720" s="36">
        <v>-0.2399</v>
      </c>
      <c r="M4720" s="54">
        <v>0.81827755514739497</v>
      </c>
      <c r="N4720" s="15">
        <v>-0.2006</v>
      </c>
      <c r="O4720" s="54">
        <v>4.5100000000000001E-3</v>
      </c>
      <c r="P4720" s="15">
        <v>4.2200000000000001E-2</v>
      </c>
      <c r="Q4720" s="49">
        <v>1</v>
      </c>
      <c r="R4720">
        <v>-6.6400000000000001E-2</v>
      </c>
      <c r="S4720" s="49">
        <v>0.92760351691041198</v>
      </c>
      <c r="T4720">
        <v>-0.20660000000000001</v>
      </c>
      <c r="U4720" s="54">
        <v>4.4400000000000002E-2</v>
      </c>
      <c r="V4720" s="108">
        <v>0.54</v>
      </c>
      <c r="W4720">
        <f t="shared" si="292"/>
        <v>0</v>
      </c>
      <c r="X4720">
        <f t="shared" si="293"/>
        <v>0</v>
      </c>
      <c r="Y4720">
        <f t="shared" si="294"/>
        <v>0</v>
      </c>
      <c r="Z4720">
        <v>0</v>
      </c>
      <c r="AA4720">
        <v>0</v>
      </c>
      <c r="AB4720">
        <v>0</v>
      </c>
      <c r="AC4720">
        <v>0</v>
      </c>
      <c r="AD4720">
        <v>0</v>
      </c>
      <c r="AE4720">
        <v>0</v>
      </c>
      <c r="AF4720">
        <f t="shared" si="295"/>
        <v>-5.8900000000000001E-2</v>
      </c>
      <c r="AG4720">
        <v>-0.22140000000000004</v>
      </c>
    </row>
    <row r="4721" spans="1:33" ht="17" x14ac:dyDescent="0.2">
      <c r="A4721" s="39" t="s">
        <v>951</v>
      </c>
      <c r="B4721" s="78" t="s">
        <v>952</v>
      </c>
      <c r="C4721" s="78" t="s">
        <v>953</v>
      </c>
      <c r="D4721" s="39">
        <v>6.0799999999999965E-2</v>
      </c>
      <c r="E4721" s="39">
        <v>-4.8599999999999977E-2</v>
      </c>
      <c r="F4721" s="39">
        <v>0.17869999999999997</v>
      </c>
      <c r="G4721" s="39">
        <v>0.96</v>
      </c>
      <c r="H4721" s="39">
        <v>1.03</v>
      </c>
      <c r="I4721" s="39">
        <v>0.88</v>
      </c>
      <c r="J4721" s="15">
        <v>-0.72099999999999997</v>
      </c>
      <c r="K4721" s="54">
        <v>0.18912539310183599</v>
      </c>
      <c r="L4721" s="36">
        <v>-0.8367</v>
      </c>
      <c r="M4721" s="54">
        <v>6.16225117553727E-2</v>
      </c>
      <c r="N4721" s="99">
        <v>-0.62519999999999998</v>
      </c>
      <c r="O4721" s="54">
        <v>1.36E-22</v>
      </c>
      <c r="P4721" s="15">
        <v>-0.66020000000000001</v>
      </c>
      <c r="Q4721" s="49">
        <v>5.9089286068619101E-2</v>
      </c>
      <c r="R4721">
        <v>-0.65800000000000003</v>
      </c>
      <c r="S4721" s="49">
        <v>4.8553672080686699E-2</v>
      </c>
      <c r="T4721">
        <v>-0.67379999999999995</v>
      </c>
      <c r="U4721" s="54">
        <v>8.6500000000000002E-5</v>
      </c>
      <c r="V4721" s="108">
        <v>0.3</v>
      </c>
      <c r="W4721">
        <f t="shared" si="292"/>
        <v>0</v>
      </c>
      <c r="X4721">
        <f t="shared" si="293"/>
        <v>0</v>
      </c>
      <c r="Y4721">
        <f t="shared" si="294"/>
        <v>0</v>
      </c>
      <c r="Z4721">
        <v>0</v>
      </c>
      <c r="AA4721">
        <v>0</v>
      </c>
      <c r="AB4721">
        <v>1</v>
      </c>
      <c r="AC4721">
        <v>0</v>
      </c>
      <c r="AD4721">
        <v>0</v>
      </c>
      <c r="AE4721">
        <v>0</v>
      </c>
      <c r="AF4721">
        <f t="shared" si="295"/>
        <v>-5.8900000000000001E-2</v>
      </c>
      <c r="AG4721">
        <v>-0.1157999999999999</v>
      </c>
    </row>
    <row r="4722" spans="1:33" ht="17" x14ac:dyDescent="0.2">
      <c r="A4722" s="39" t="s">
        <v>16616</v>
      </c>
      <c r="B4722" s="78" t="s">
        <v>98</v>
      </c>
      <c r="C4722" s="78" t="s">
        <v>57</v>
      </c>
      <c r="D4722" s="39">
        <v>6.0899999999999954E-2</v>
      </c>
      <c r="E4722" s="39">
        <v>-1.9599999999999992E-2</v>
      </c>
      <c r="F4722" s="39">
        <v>-0.91930000000000001</v>
      </c>
      <c r="G4722" s="39">
        <v>0.96</v>
      </c>
      <c r="H4722" s="39">
        <v>1.01</v>
      </c>
      <c r="I4722" s="39">
        <v>1.89</v>
      </c>
      <c r="J4722" s="15">
        <v>-0.63729999999999998</v>
      </c>
      <c r="K4722" s="54">
        <v>0.90650735370937896</v>
      </c>
      <c r="L4722" s="36">
        <v>0.25779999999999997</v>
      </c>
      <c r="M4722" s="54">
        <v>0.91171993757790604</v>
      </c>
      <c r="N4722" s="15">
        <v>9.8199999999999996E-2</v>
      </c>
      <c r="O4722" s="54">
        <v>0.59299999999999997</v>
      </c>
      <c r="P4722" s="15">
        <v>-0.57640000000000002</v>
      </c>
      <c r="Q4722" s="49">
        <v>0.85977071498852697</v>
      </c>
      <c r="R4722">
        <v>-0.66149999999999998</v>
      </c>
      <c r="S4722" s="49">
        <v>0.61980850456665704</v>
      </c>
      <c r="T4722">
        <v>7.8600000000000003E-2</v>
      </c>
      <c r="U4722" s="54">
        <v>0.56999999999999995</v>
      </c>
      <c r="V4722" s="108">
        <v>0.76</v>
      </c>
      <c r="W4722">
        <f t="shared" si="292"/>
        <v>0</v>
      </c>
      <c r="X4722">
        <f t="shared" si="293"/>
        <v>0</v>
      </c>
      <c r="Y4722">
        <f t="shared" si="294"/>
        <v>0</v>
      </c>
      <c r="Z4722">
        <v>0</v>
      </c>
      <c r="AA4722">
        <v>0</v>
      </c>
      <c r="AB4722">
        <v>0</v>
      </c>
      <c r="AC4722">
        <v>0</v>
      </c>
      <c r="AD4722">
        <v>0</v>
      </c>
      <c r="AE4722">
        <v>0</v>
      </c>
      <c r="AF4722">
        <f t="shared" si="295"/>
        <v>-5.8900000000000001E-2</v>
      </c>
    </row>
    <row r="4723" spans="1:33" ht="17" x14ac:dyDescent="0.2">
      <c r="A4723" s="39" t="s">
        <v>11709</v>
      </c>
      <c r="B4723" s="78" t="s">
        <v>54</v>
      </c>
      <c r="C4723" s="78" t="s">
        <v>57</v>
      </c>
      <c r="D4723" s="39">
        <v>6.0899999999999982E-2</v>
      </c>
      <c r="E4723" s="39">
        <v>3.5200000000000009E-2</v>
      </c>
      <c r="F4723" s="39">
        <v>0.23440000000000003</v>
      </c>
      <c r="G4723" s="39">
        <v>0.96</v>
      </c>
      <c r="H4723" s="39">
        <v>0.98</v>
      </c>
      <c r="I4723" s="39">
        <v>0.85</v>
      </c>
      <c r="J4723" s="15">
        <v>0.16520000000000001</v>
      </c>
      <c r="K4723" s="54">
        <v>1</v>
      </c>
      <c r="L4723" s="36">
        <v>0.2185</v>
      </c>
      <c r="M4723" s="54">
        <v>0.74801482360492899</v>
      </c>
      <c r="N4723" s="15">
        <v>-0.18160000000000001</v>
      </c>
      <c r="O4723" s="54">
        <v>5.8900000000000001E-2</v>
      </c>
      <c r="P4723" s="15">
        <v>0.2261</v>
      </c>
      <c r="Q4723" s="49">
        <v>0.99047935222484695</v>
      </c>
      <c r="R4723">
        <v>0.45290000000000002</v>
      </c>
      <c r="S4723" s="49">
        <v>0.27664177709196403</v>
      </c>
      <c r="T4723">
        <v>-0.1464</v>
      </c>
      <c r="U4723" s="54">
        <v>0.27300000000000002</v>
      </c>
      <c r="V4723" s="108">
        <v>0.33</v>
      </c>
      <c r="W4723">
        <f t="shared" si="292"/>
        <v>0</v>
      </c>
      <c r="X4723">
        <f t="shared" si="293"/>
        <v>0</v>
      </c>
      <c r="Y4723">
        <f t="shared" si="294"/>
        <v>0</v>
      </c>
      <c r="Z4723">
        <v>0</v>
      </c>
      <c r="AA4723">
        <v>0</v>
      </c>
      <c r="AB4723">
        <v>0</v>
      </c>
      <c r="AC4723">
        <v>0</v>
      </c>
      <c r="AD4723">
        <v>0</v>
      </c>
      <c r="AE4723">
        <v>0</v>
      </c>
      <c r="AF4723">
        <f t="shared" si="295"/>
        <v>-5.8900000000000001E-2</v>
      </c>
      <c r="AG4723">
        <v>5.3300000000000125E-2</v>
      </c>
    </row>
    <row r="4724" spans="1:33" ht="17" x14ac:dyDescent="0.2">
      <c r="A4724" s="39" t="s">
        <v>17374</v>
      </c>
      <c r="B4724" s="78" t="s">
        <v>18036</v>
      </c>
      <c r="C4724" s="78" t="s">
        <v>155</v>
      </c>
      <c r="D4724" s="39">
        <v>6.0900000000000003E-2</v>
      </c>
      <c r="E4724" s="39">
        <v>-3.839999999999999E-2</v>
      </c>
      <c r="F4724" s="39">
        <v>4.1900000000000007E-2</v>
      </c>
      <c r="G4724" s="39">
        <v>0.96</v>
      </c>
      <c r="H4724" s="39">
        <v>1.03</v>
      </c>
      <c r="I4724" s="39">
        <v>0.97</v>
      </c>
      <c r="J4724" s="15">
        <v>-4.3200000000000002E-2</v>
      </c>
      <c r="K4724" s="54">
        <v>1</v>
      </c>
      <c r="L4724" s="36">
        <v>2.5999999999999999E-2</v>
      </c>
      <c r="M4724" s="54">
        <v>0.96938428943216004</v>
      </c>
      <c r="N4724" s="15">
        <v>-9.0200000000000002E-2</v>
      </c>
      <c r="O4724" s="54">
        <v>0.47499999999999998</v>
      </c>
      <c r="P4724" s="15">
        <v>1.77E-2</v>
      </c>
      <c r="Q4724" s="49">
        <v>1</v>
      </c>
      <c r="R4724">
        <v>6.7900000000000002E-2</v>
      </c>
      <c r="S4724" s="49">
        <v>0.91735895024348202</v>
      </c>
      <c r="T4724">
        <v>-0.12859999999999999</v>
      </c>
      <c r="U4724" s="54">
        <v>0.35699999999999998</v>
      </c>
      <c r="V4724" s="108">
        <v>0.45</v>
      </c>
      <c r="W4724">
        <f t="shared" si="292"/>
        <v>0</v>
      </c>
      <c r="X4724">
        <f t="shared" si="293"/>
        <v>0</v>
      </c>
      <c r="Y4724">
        <f t="shared" si="294"/>
        <v>0</v>
      </c>
      <c r="Z4724">
        <v>0</v>
      </c>
      <c r="AA4724">
        <v>0</v>
      </c>
      <c r="AB4724">
        <v>0</v>
      </c>
      <c r="AC4724">
        <v>0</v>
      </c>
      <c r="AD4724">
        <v>0</v>
      </c>
      <c r="AE4724">
        <v>0</v>
      </c>
      <c r="AF4724">
        <f t="shared" si="295"/>
        <v>-5.8900000000000001E-2</v>
      </c>
    </row>
    <row r="4725" spans="1:33" ht="17" x14ac:dyDescent="0.2">
      <c r="A4725" s="39" t="s">
        <v>5848</v>
      </c>
      <c r="B4725" s="78" t="s">
        <v>54</v>
      </c>
      <c r="C4725" s="78" t="s">
        <v>55</v>
      </c>
      <c r="D4725" s="39">
        <v>6.0900000000000003E-2</v>
      </c>
      <c r="E4725" s="39">
        <v>0.1477</v>
      </c>
      <c r="F4725" s="39">
        <v>8.3999999999999991E-2</v>
      </c>
      <c r="G4725" s="39">
        <v>0.96</v>
      </c>
      <c r="H4725" s="39">
        <v>0.9</v>
      </c>
      <c r="I4725" s="39">
        <v>0.94</v>
      </c>
      <c r="J4725" s="15">
        <v>-0.1101</v>
      </c>
      <c r="K4725" s="54">
        <v>1</v>
      </c>
      <c r="L4725" s="36">
        <v>-0.255</v>
      </c>
      <c r="M4725" s="54">
        <v>0.42251693347176</v>
      </c>
      <c r="N4725" s="15">
        <v>-6.1999999999999998E-3</v>
      </c>
      <c r="O4725" s="54">
        <v>0.96699999999999997</v>
      </c>
      <c r="P4725" s="15">
        <v>-4.9200000000000001E-2</v>
      </c>
      <c r="Q4725" s="49">
        <v>1</v>
      </c>
      <c r="R4725">
        <v>-0.17100000000000001</v>
      </c>
      <c r="S4725" s="49">
        <v>0.72348320717318904</v>
      </c>
      <c r="T4725">
        <v>0.14149999999999999</v>
      </c>
      <c r="U4725" s="54">
        <v>0.40300000000000002</v>
      </c>
      <c r="V4725" s="108">
        <v>0.44</v>
      </c>
      <c r="W4725">
        <f t="shared" si="292"/>
        <v>0</v>
      </c>
      <c r="X4725">
        <f t="shared" si="293"/>
        <v>0</v>
      </c>
      <c r="Y4725">
        <f t="shared" si="294"/>
        <v>0</v>
      </c>
      <c r="Z4725">
        <v>0</v>
      </c>
      <c r="AA4725">
        <v>0</v>
      </c>
      <c r="AB4725">
        <v>0</v>
      </c>
      <c r="AC4725">
        <v>0</v>
      </c>
      <c r="AD4725">
        <v>0</v>
      </c>
      <c r="AE4725">
        <v>0</v>
      </c>
      <c r="AF4725">
        <f t="shared" si="295"/>
        <v>-5.8900000000000001E-2</v>
      </c>
      <c r="AG4725">
        <v>-0.14490000000000003</v>
      </c>
    </row>
    <row r="4726" spans="1:33" ht="17" x14ac:dyDescent="0.2">
      <c r="A4726" s="39" t="s">
        <v>16798</v>
      </c>
      <c r="B4726" s="78" t="s">
        <v>18052</v>
      </c>
      <c r="C4726" s="78" t="s">
        <v>147</v>
      </c>
      <c r="D4726" s="39">
        <v>6.090000000000001E-2</v>
      </c>
      <c r="E4726" s="39">
        <v>7.2300000000000003E-2</v>
      </c>
      <c r="F4726" s="39">
        <v>1.2800000000000006E-2</v>
      </c>
      <c r="G4726" s="39">
        <v>0.96</v>
      </c>
      <c r="H4726" s="39">
        <v>0.95</v>
      </c>
      <c r="I4726" s="39">
        <v>0.99</v>
      </c>
      <c r="J4726" s="15">
        <v>-0.2301</v>
      </c>
      <c r="K4726" s="54">
        <v>1</v>
      </c>
      <c r="L4726" s="36">
        <v>-0.2306</v>
      </c>
      <c r="M4726" s="54">
        <v>0.85728899648902801</v>
      </c>
      <c r="N4726" s="15">
        <v>-1.14E-2</v>
      </c>
      <c r="O4726" s="54">
        <v>0.93200000000000005</v>
      </c>
      <c r="P4726" s="15">
        <v>-0.16919999999999999</v>
      </c>
      <c r="Q4726" s="49">
        <v>1</v>
      </c>
      <c r="R4726">
        <v>-0.21779999999999999</v>
      </c>
      <c r="S4726" s="49">
        <v>0.603537046017801</v>
      </c>
      <c r="T4726">
        <v>6.0900000000000003E-2</v>
      </c>
      <c r="U4726" s="54">
        <v>0.47</v>
      </c>
      <c r="V4726" s="108">
        <v>0.42</v>
      </c>
      <c r="W4726">
        <f t="shared" si="292"/>
        <v>0</v>
      </c>
      <c r="X4726">
        <f t="shared" si="293"/>
        <v>0</v>
      </c>
      <c r="Y4726">
        <f t="shared" si="294"/>
        <v>0</v>
      </c>
      <c r="Z4726">
        <v>0</v>
      </c>
      <c r="AA4726">
        <v>0</v>
      </c>
      <c r="AB4726">
        <v>0</v>
      </c>
      <c r="AC4726">
        <v>0</v>
      </c>
      <c r="AD4726">
        <v>0</v>
      </c>
      <c r="AE4726">
        <v>0</v>
      </c>
      <c r="AF4726">
        <f t="shared" si="295"/>
        <v>-5.8900000000000001E-2</v>
      </c>
    </row>
    <row r="4727" spans="1:33" ht="17" x14ac:dyDescent="0.2">
      <c r="A4727" s="39" t="s">
        <v>13811</v>
      </c>
      <c r="B4727" s="78" t="s">
        <v>54</v>
      </c>
      <c r="C4727" s="78" t="s">
        <v>57</v>
      </c>
      <c r="D4727" s="39">
        <v>6.0999999999999999E-2</v>
      </c>
      <c r="E4727" s="39">
        <v>-3.7500000000000006E-2</v>
      </c>
      <c r="F4727" s="39">
        <v>0.21229999999999999</v>
      </c>
      <c r="G4727" s="39">
        <v>0.96</v>
      </c>
      <c r="H4727" s="39">
        <v>1.03</v>
      </c>
      <c r="I4727" s="39">
        <v>0.86</v>
      </c>
      <c r="J4727" s="15">
        <v>-1.24E-2</v>
      </c>
      <c r="K4727" s="54">
        <v>1</v>
      </c>
      <c r="L4727" s="36">
        <v>-0.40289999999999998</v>
      </c>
      <c r="M4727" s="54">
        <v>0.31864598573309</v>
      </c>
      <c r="N4727" s="15">
        <v>0.2177</v>
      </c>
      <c r="O4727" s="54">
        <v>3.7900000000000003E-2</v>
      </c>
      <c r="P4727" s="15">
        <v>4.8599999999999997E-2</v>
      </c>
      <c r="Q4727" s="49">
        <v>1</v>
      </c>
      <c r="R4727">
        <v>-0.19059999999999999</v>
      </c>
      <c r="S4727" s="49">
        <v>0.74864291432996299</v>
      </c>
      <c r="T4727">
        <v>0.1802</v>
      </c>
      <c r="U4727" s="54">
        <v>0.183</v>
      </c>
      <c r="V4727" s="108">
        <v>0.5</v>
      </c>
      <c r="W4727">
        <f t="shared" si="292"/>
        <v>0</v>
      </c>
      <c r="X4727">
        <f t="shared" si="293"/>
        <v>0</v>
      </c>
      <c r="Y4727">
        <f t="shared" si="294"/>
        <v>0</v>
      </c>
      <c r="Z4727">
        <v>0</v>
      </c>
      <c r="AA4727">
        <v>0</v>
      </c>
      <c r="AB4727">
        <v>0</v>
      </c>
      <c r="AC4727">
        <v>0</v>
      </c>
      <c r="AD4727">
        <v>0</v>
      </c>
      <c r="AE4727">
        <v>0</v>
      </c>
      <c r="AF4727">
        <f t="shared" si="295"/>
        <v>-5.8900000000000001E-2</v>
      </c>
      <c r="AG4727">
        <v>-0.39050000000000001</v>
      </c>
    </row>
    <row r="4728" spans="1:33" ht="17" x14ac:dyDescent="0.2">
      <c r="A4728" s="39" t="s">
        <v>16998</v>
      </c>
      <c r="B4728" s="78" t="s">
        <v>18061</v>
      </c>
      <c r="C4728" s="78" t="s">
        <v>123</v>
      </c>
      <c r="D4728" s="39">
        <v>6.1099999999999932E-2</v>
      </c>
      <c r="E4728" s="39">
        <v>-1.0299999999999976E-2</v>
      </c>
      <c r="F4728" s="39">
        <v>-4.0100000000000025E-2</v>
      </c>
      <c r="G4728" s="39">
        <v>0.96</v>
      </c>
      <c r="H4728" s="39">
        <v>1.01</v>
      </c>
      <c r="I4728" s="39">
        <v>1.03</v>
      </c>
      <c r="J4728" s="7">
        <v>1.8952</v>
      </c>
      <c r="K4728" s="54">
        <v>3.9661806935854801E-12</v>
      </c>
      <c r="L4728" s="7">
        <v>1.2091000000000001</v>
      </c>
      <c r="M4728" s="54">
        <v>1.4247383860579001E-4</v>
      </c>
      <c r="N4728" s="11">
        <v>0.66120000000000001</v>
      </c>
      <c r="O4728" s="54">
        <v>1.76E-22</v>
      </c>
      <c r="P4728" s="15">
        <v>1.9562999999999999</v>
      </c>
      <c r="Q4728" s="49">
        <v>1.4954331059644499E-9</v>
      </c>
      <c r="R4728">
        <v>1.169</v>
      </c>
      <c r="S4728" s="49">
        <v>1.39127815753815E-3</v>
      </c>
      <c r="T4728">
        <v>0.65090000000000003</v>
      </c>
      <c r="U4728" s="54">
        <v>1.1599999999999999E-15</v>
      </c>
      <c r="V4728" s="108">
        <v>1.01</v>
      </c>
      <c r="W4728">
        <f t="shared" si="292"/>
        <v>0</v>
      </c>
      <c r="X4728">
        <f t="shared" si="293"/>
        <v>0</v>
      </c>
      <c r="Y4728">
        <f t="shared" si="294"/>
        <v>0</v>
      </c>
      <c r="Z4728">
        <v>0</v>
      </c>
      <c r="AA4728">
        <v>0</v>
      </c>
      <c r="AB4728">
        <v>0</v>
      </c>
      <c r="AC4728">
        <v>1</v>
      </c>
      <c r="AD4728">
        <v>1</v>
      </c>
      <c r="AE4728">
        <v>1</v>
      </c>
      <c r="AF4728">
        <f t="shared" si="295"/>
        <v>-5.8900000000000001E-2</v>
      </c>
    </row>
    <row r="4729" spans="1:33" ht="17" x14ac:dyDescent="0.2">
      <c r="A4729" s="39" t="s">
        <v>16842</v>
      </c>
      <c r="B4729" s="78" t="s">
        <v>252</v>
      </c>
      <c r="C4729" s="78" t="s">
        <v>253</v>
      </c>
      <c r="D4729" s="39">
        <v>6.1099999999999988E-2</v>
      </c>
      <c r="E4729" s="39">
        <v>-3.0499999999999999E-2</v>
      </c>
      <c r="F4729" s="39">
        <v>0.17619999999999997</v>
      </c>
      <c r="G4729" s="39">
        <v>0.96</v>
      </c>
      <c r="H4729" s="39">
        <v>1.02</v>
      </c>
      <c r="I4729" s="39">
        <v>0.89</v>
      </c>
      <c r="J4729" s="15">
        <v>0.24149999999999999</v>
      </c>
      <c r="K4729" s="54">
        <v>1</v>
      </c>
      <c r="L4729" s="36">
        <v>0.29980000000000001</v>
      </c>
      <c r="M4729" s="54">
        <v>0.69513192661787504</v>
      </c>
      <c r="N4729" s="15">
        <v>0.253</v>
      </c>
      <c r="O4729" s="54">
        <v>5.8999999999999999E-3</v>
      </c>
      <c r="P4729" s="15">
        <v>0.30259999999999998</v>
      </c>
      <c r="Q4729" s="49">
        <v>0.89512891283861995</v>
      </c>
      <c r="R4729">
        <v>0.47599999999999998</v>
      </c>
      <c r="S4729" s="49">
        <v>0.39515726142694702</v>
      </c>
      <c r="T4729">
        <v>0.2225</v>
      </c>
      <c r="U4729" s="54">
        <v>0.11</v>
      </c>
      <c r="V4729" s="108">
        <v>0.11</v>
      </c>
      <c r="W4729">
        <f t="shared" si="292"/>
        <v>0</v>
      </c>
      <c r="X4729">
        <f t="shared" si="293"/>
        <v>0</v>
      </c>
      <c r="Y4729">
        <f t="shared" si="294"/>
        <v>0</v>
      </c>
      <c r="Z4729">
        <v>0</v>
      </c>
      <c r="AA4729">
        <v>0</v>
      </c>
      <c r="AB4729">
        <v>0</v>
      </c>
      <c r="AC4729">
        <v>0</v>
      </c>
      <c r="AD4729">
        <v>0</v>
      </c>
      <c r="AE4729">
        <v>0</v>
      </c>
      <c r="AF4729">
        <f t="shared" si="295"/>
        <v>-5.8900000000000001E-2</v>
      </c>
    </row>
    <row r="4730" spans="1:33" ht="17" x14ac:dyDescent="0.2">
      <c r="A4730" s="39" t="s">
        <v>8130</v>
      </c>
      <c r="B4730" s="78" t="s">
        <v>8131</v>
      </c>
      <c r="C4730" s="78" t="s">
        <v>205</v>
      </c>
      <c r="D4730" s="39">
        <v>6.1199999999999997E-2</v>
      </c>
      <c r="E4730" s="39">
        <v>-0.17649999999999999</v>
      </c>
      <c r="F4730" s="39">
        <v>8.989999999999998E-2</v>
      </c>
      <c r="G4730" s="39">
        <v>0.96</v>
      </c>
      <c r="H4730" s="39">
        <v>1.1299999999999999</v>
      </c>
      <c r="I4730" s="39">
        <v>0.94</v>
      </c>
      <c r="J4730" s="15">
        <v>3.2099999999999997E-2</v>
      </c>
      <c r="K4730" s="54">
        <v>1</v>
      </c>
      <c r="L4730" s="36">
        <v>-0.31659999999999999</v>
      </c>
      <c r="M4730" s="54">
        <v>0.61088658093426196</v>
      </c>
      <c r="N4730" s="15">
        <v>0.11219999999999999</v>
      </c>
      <c r="O4730" s="54">
        <v>0.18</v>
      </c>
      <c r="P4730" s="15">
        <v>9.3299999999999994E-2</v>
      </c>
      <c r="Q4730" s="49">
        <v>1</v>
      </c>
      <c r="R4730">
        <v>-0.22670000000000001</v>
      </c>
      <c r="S4730" s="49">
        <v>0.80221444411003395</v>
      </c>
      <c r="T4730">
        <v>-6.4299999999999996E-2</v>
      </c>
      <c r="U4730" s="54">
        <v>0.80300000000000005</v>
      </c>
      <c r="V4730" s="108">
        <v>0.28999999999999998</v>
      </c>
      <c r="W4730">
        <f t="shared" si="292"/>
        <v>0</v>
      </c>
      <c r="X4730">
        <f t="shared" si="293"/>
        <v>0</v>
      </c>
      <c r="Y4730">
        <f t="shared" si="294"/>
        <v>0</v>
      </c>
      <c r="Z4730">
        <v>0</v>
      </c>
      <c r="AA4730">
        <v>0</v>
      </c>
      <c r="AB4730">
        <v>0</v>
      </c>
      <c r="AC4730">
        <v>0</v>
      </c>
      <c r="AD4730">
        <v>0</v>
      </c>
      <c r="AE4730">
        <v>0</v>
      </c>
      <c r="AF4730">
        <f t="shared" si="295"/>
        <v>-5.8900000000000001E-2</v>
      </c>
      <c r="AG4730">
        <v>-0.34870000000000001</v>
      </c>
    </row>
    <row r="4731" spans="1:33" ht="17" x14ac:dyDescent="0.2">
      <c r="A4731" s="39" t="s">
        <v>5002</v>
      </c>
      <c r="B4731" s="78" t="s">
        <v>5003</v>
      </c>
      <c r="C4731" s="78" t="s">
        <v>953</v>
      </c>
      <c r="D4731" s="39">
        <v>6.1300000000000021E-2</v>
      </c>
      <c r="E4731" s="39">
        <v>-0.15580000000000002</v>
      </c>
      <c r="F4731" s="39">
        <v>4.6100000000000002E-2</v>
      </c>
      <c r="G4731" s="39">
        <v>0.96</v>
      </c>
      <c r="H4731" s="39">
        <v>1.1100000000000001</v>
      </c>
      <c r="I4731" s="39">
        <v>0.97</v>
      </c>
      <c r="J4731" s="15">
        <v>-0.3256</v>
      </c>
      <c r="K4731" s="54">
        <v>0.10720701784961401</v>
      </c>
      <c r="L4731" s="36">
        <v>-0.25559999999999999</v>
      </c>
      <c r="M4731" s="54">
        <v>0.234397452484604</v>
      </c>
      <c r="N4731" s="15">
        <v>0.38290000000000002</v>
      </c>
      <c r="O4731" s="54">
        <v>6.7299999999999999E-6</v>
      </c>
      <c r="P4731" s="15">
        <v>-0.26429999999999998</v>
      </c>
      <c r="Q4731" s="49">
        <v>0.89512891283861995</v>
      </c>
      <c r="R4731">
        <v>-0.20949999999999999</v>
      </c>
      <c r="S4731" s="49">
        <v>0.70842365712625299</v>
      </c>
      <c r="T4731">
        <v>0.2271</v>
      </c>
      <c r="U4731" s="54">
        <v>0.23</v>
      </c>
      <c r="V4731" s="108">
        <v>0.36</v>
      </c>
      <c r="W4731">
        <f t="shared" si="292"/>
        <v>0</v>
      </c>
      <c r="X4731">
        <f t="shared" si="293"/>
        <v>0</v>
      </c>
      <c r="Y4731">
        <f t="shared" si="294"/>
        <v>0</v>
      </c>
      <c r="Z4731">
        <v>0</v>
      </c>
      <c r="AA4731">
        <v>0</v>
      </c>
      <c r="AB4731">
        <v>0</v>
      </c>
      <c r="AC4731">
        <v>0</v>
      </c>
      <c r="AD4731">
        <v>0</v>
      </c>
      <c r="AE4731">
        <v>0</v>
      </c>
      <c r="AF4731">
        <f t="shared" si="295"/>
        <v>-5.8900000000000001E-2</v>
      </c>
      <c r="AG4731">
        <v>7.0000000000000007E-2</v>
      </c>
    </row>
    <row r="4732" spans="1:33" ht="17" x14ac:dyDescent="0.2">
      <c r="A4732" s="39" t="s">
        <v>5794</v>
      </c>
      <c r="B4732" s="78" t="s">
        <v>5795</v>
      </c>
      <c r="C4732" s="78" t="s">
        <v>55</v>
      </c>
      <c r="D4732" s="39">
        <v>6.1499999999999999E-2</v>
      </c>
      <c r="E4732" s="39">
        <v>-9.2399999999999982E-2</v>
      </c>
      <c r="F4732" s="39">
        <v>0.20600000000000002</v>
      </c>
      <c r="G4732" s="39">
        <v>0.96</v>
      </c>
      <c r="H4732" s="39">
        <v>1.07</v>
      </c>
      <c r="I4732" s="39">
        <v>0.87</v>
      </c>
      <c r="J4732" s="15">
        <v>-6.4299999999999996E-2</v>
      </c>
      <c r="K4732" s="54">
        <v>1</v>
      </c>
      <c r="L4732" s="36">
        <v>-0.34920000000000001</v>
      </c>
      <c r="M4732" s="54">
        <v>0.35404224422248198</v>
      </c>
      <c r="N4732" s="15">
        <v>0.46949999999999997</v>
      </c>
      <c r="O4732" s="54">
        <v>3.9099999999999999E-10</v>
      </c>
      <c r="P4732" s="15">
        <v>-2.8E-3</v>
      </c>
      <c r="Q4732" s="49">
        <v>1</v>
      </c>
      <c r="R4732">
        <v>-0.14319999999999999</v>
      </c>
      <c r="S4732" s="49">
        <v>0.795669360809374</v>
      </c>
      <c r="T4732">
        <v>0.37709999999999999</v>
      </c>
      <c r="U4732" s="54">
        <v>9.7200000000000001E-6</v>
      </c>
      <c r="V4732" s="108">
        <v>0.3</v>
      </c>
      <c r="W4732">
        <f t="shared" si="292"/>
        <v>0</v>
      </c>
      <c r="X4732">
        <f t="shared" si="293"/>
        <v>0</v>
      </c>
      <c r="Y4732">
        <f t="shared" si="294"/>
        <v>0</v>
      </c>
      <c r="Z4732">
        <v>0</v>
      </c>
      <c r="AA4732">
        <v>0</v>
      </c>
      <c r="AB4732">
        <v>0</v>
      </c>
      <c r="AC4732">
        <v>0</v>
      </c>
      <c r="AD4732">
        <v>0</v>
      </c>
      <c r="AE4732">
        <v>0</v>
      </c>
      <c r="AF4732">
        <f t="shared" si="295"/>
        <v>-5.8900000000000001E-2</v>
      </c>
      <c r="AG4732">
        <v>-0.28479999999999994</v>
      </c>
    </row>
    <row r="4733" spans="1:33" ht="17" x14ac:dyDescent="0.2">
      <c r="A4733" s="39" t="s">
        <v>17095</v>
      </c>
      <c r="B4733" s="78" t="s">
        <v>17893</v>
      </c>
      <c r="C4733" s="78" t="s">
        <v>342</v>
      </c>
      <c r="D4733" s="39">
        <v>6.1499999999999999E-2</v>
      </c>
      <c r="E4733" s="39">
        <v>-6.4000000000000001E-2</v>
      </c>
      <c r="F4733" s="39">
        <v>0.25879999999999997</v>
      </c>
      <c r="G4733" s="39">
        <v>0.96</v>
      </c>
      <c r="H4733" s="39">
        <v>1.05</v>
      </c>
      <c r="I4733" s="39">
        <v>0.84</v>
      </c>
      <c r="J4733" s="15">
        <v>1.55E-2</v>
      </c>
      <c r="K4733" s="54">
        <v>1</v>
      </c>
      <c r="L4733" s="36">
        <v>-0.15859999999999999</v>
      </c>
      <c r="M4733" s="54">
        <v>0.86077684858408299</v>
      </c>
      <c r="N4733" s="15">
        <v>0.124</v>
      </c>
      <c r="O4733" s="54">
        <v>0.26700000000000002</v>
      </c>
      <c r="P4733" s="15">
        <v>7.6999999999999999E-2</v>
      </c>
      <c r="Q4733" s="49">
        <v>1</v>
      </c>
      <c r="R4733">
        <v>0.1002</v>
      </c>
      <c r="S4733" s="49">
        <v>0.93714995530885703</v>
      </c>
      <c r="T4733">
        <v>0.06</v>
      </c>
      <c r="U4733" s="54">
        <v>0.58399999999999996</v>
      </c>
      <c r="V4733" s="108">
        <v>0.24</v>
      </c>
      <c r="W4733">
        <f t="shared" si="292"/>
        <v>0</v>
      </c>
      <c r="X4733">
        <f t="shared" si="293"/>
        <v>0</v>
      </c>
      <c r="Y4733">
        <f t="shared" si="294"/>
        <v>0</v>
      </c>
      <c r="Z4733">
        <v>0</v>
      </c>
      <c r="AA4733">
        <v>0</v>
      </c>
      <c r="AB4733">
        <v>0</v>
      </c>
      <c r="AC4733">
        <v>0</v>
      </c>
      <c r="AD4733">
        <v>0</v>
      </c>
      <c r="AE4733">
        <v>0</v>
      </c>
      <c r="AF4733">
        <f t="shared" si="295"/>
        <v>-5.8900000000000001E-2</v>
      </c>
    </row>
    <row r="4734" spans="1:33" ht="17" x14ac:dyDescent="0.2">
      <c r="A4734" s="39" t="s">
        <v>17013</v>
      </c>
      <c r="B4734" s="78" t="s">
        <v>17846</v>
      </c>
      <c r="C4734" s="78" t="s">
        <v>86</v>
      </c>
      <c r="D4734" s="39">
        <v>6.1500000000000006E-2</v>
      </c>
      <c r="E4734" s="39">
        <v>-9.2200000000000004E-2</v>
      </c>
      <c r="F4734" s="39">
        <v>0.40269999999999995</v>
      </c>
      <c r="G4734" s="39">
        <v>0.96</v>
      </c>
      <c r="H4734" s="39">
        <v>1.07</v>
      </c>
      <c r="I4734" s="39">
        <v>0.76</v>
      </c>
      <c r="J4734" s="15">
        <v>8.5000000000000006E-3</v>
      </c>
      <c r="K4734" s="54">
        <v>1</v>
      </c>
      <c r="L4734" s="36">
        <v>-0.11269999999999999</v>
      </c>
      <c r="M4734" s="54">
        <v>0.89941423450626401</v>
      </c>
      <c r="N4734" s="15">
        <v>-3.4500000000000003E-2</v>
      </c>
      <c r="O4734" s="54">
        <v>0.78600000000000003</v>
      </c>
      <c r="P4734" s="15">
        <v>7.0000000000000007E-2</v>
      </c>
      <c r="Q4734" s="49">
        <v>1</v>
      </c>
      <c r="R4734">
        <v>0.28999999999999998</v>
      </c>
      <c r="S4734" s="49">
        <v>0.56908508349360598</v>
      </c>
      <c r="T4734">
        <v>-0.12670000000000001</v>
      </c>
      <c r="U4734" s="54">
        <v>0.109</v>
      </c>
      <c r="V4734" s="108">
        <v>0.55000000000000004</v>
      </c>
      <c r="W4734">
        <f t="shared" si="292"/>
        <v>0</v>
      </c>
      <c r="X4734">
        <f t="shared" si="293"/>
        <v>0</v>
      </c>
      <c r="Y4734">
        <f t="shared" si="294"/>
        <v>0</v>
      </c>
      <c r="Z4734">
        <v>0</v>
      </c>
      <c r="AA4734">
        <v>0</v>
      </c>
      <c r="AB4734">
        <v>0</v>
      </c>
      <c r="AC4734">
        <v>0</v>
      </c>
      <c r="AD4734">
        <v>0</v>
      </c>
      <c r="AE4734">
        <v>0</v>
      </c>
      <c r="AF4734">
        <f t="shared" si="295"/>
        <v>-5.8900000000000001E-2</v>
      </c>
    </row>
    <row r="4735" spans="1:33" ht="17" x14ac:dyDescent="0.2">
      <c r="A4735" s="39" t="s">
        <v>12252</v>
      </c>
      <c r="B4735" s="78" t="s">
        <v>54</v>
      </c>
      <c r="C4735" s="78" t="s">
        <v>57</v>
      </c>
      <c r="D4735" s="39">
        <v>6.1699999999999991E-2</v>
      </c>
      <c r="E4735" s="39">
        <v>-0.1837</v>
      </c>
      <c r="F4735" s="39">
        <v>-0.1885</v>
      </c>
      <c r="G4735" s="39">
        <v>0.96</v>
      </c>
      <c r="H4735" s="39">
        <v>1.1399999999999999</v>
      </c>
      <c r="I4735" s="39">
        <v>1.1399999999999999</v>
      </c>
      <c r="J4735" s="15">
        <v>9.7600000000000006E-2</v>
      </c>
      <c r="K4735" s="54">
        <v>1</v>
      </c>
      <c r="L4735" s="36">
        <v>2E-3</v>
      </c>
      <c r="M4735" s="54">
        <v>1</v>
      </c>
      <c r="N4735" s="15">
        <v>0.16059999999999999</v>
      </c>
      <c r="O4735" s="54">
        <v>0.123</v>
      </c>
      <c r="P4735" s="15">
        <v>0.1593</v>
      </c>
      <c r="Q4735" s="49">
        <v>1</v>
      </c>
      <c r="R4735">
        <v>-0.1865</v>
      </c>
      <c r="S4735" s="49">
        <v>0.86380512758257599</v>
      </c>
      <c r="T4735">
        <v>-2.3099999999999999E-2</v>
      </c>
      <c r="U4735" s="54">
        <v>0.96399999999999997</v>
      </c>
      <c r="V4735" s="108">
        <v>0.56000000000000005</v>
      </c>
      <c r="W4735">
        <f t="shared" si="292"/>
        <v>0</v>
      </c>
      <c r="X4735">
        <f t="shared" si="293"/>
        <v>0</v>
      </c>
      <c r="Y4735">
        <f t="shared" si="294"/>
        <v>0</v>
      </c>
      <c r="Z4735">
        <v>0</v>
      </c>
      <c r="AA4735">
        <v>0</v>
      </c>
      <c r="AB4735">
        <v>0</v>
      </c>
      <c r="AC4735">
        <v>0</v>
      </c>
      <c r="AD4735">
        <v>0</v>
      </c>
      <c r="AE4735">
        <v>0</v>
      </c>
      <c r="AF4735">
        <f t="shared" si="295"/>
        <v>-5.8900000000000001E-2</v>
      </c>
      <c r="AG4735">
        <v>-9.5600000000000074E-2</v>
      </c>
    </row>
    <row r="4736" spans="1:33" ht="17" x14ac:dyDescent="0.2">
      <c r="A4736" s="39" t="s">
        <v>14372</v>
      </c>
      <c r="B4736" s="78" t="s">
        <v>14373</v>
      </c>
      <c r="C4736" s="78" t="s">
        <v>57</v>
      </c>
      <c r="D4736" s="39">
        <v>6.1800000000000001E-2</v>
      </c>
      <c r="E4736" s="39">
        <v>-0.10400000000000001</v>
      </c>
      <c r="F4736" s="39">
        <v>0.37590000000000001</v>
      </c>
      <c r="G4736" s="39">
        <v>0.96</v>
      </c>
      <c r="H4736" s="39">
        <v>1.07</v>
      </c>
      <c r="I4736" s="39">
        <v>0.77</v>
      </c>
      <c r="J4736" s="15">
        <v>-5.0500000000000003E-2</v>
      </c>
      <c r="K4736" s="54">
        <v>1</v>
      </c>
      <c r="L4736" s="36">
        <v>-0.25280000000000002</v>
      </c>
      <c r="M4736" s="54">
        <v>0.55526289934541995</v>
      </c>
      <c r="N4736" s="15">
        <v>-6.93E-2</v>
      </c>
      <c r="O4736" s="54">
        <v>0.69299999999999995</v>
      </c>
      <c r="P4736" s="15">
        <v>1.1299999999999999E-2</v>
      </c>
      <c r="Q4736" s="49">
        <v>1</v>
      </c>
      <c r="R4736">
        <v>0.1231</v>
      </c>
      <c r="S4736" s="49">
        <v>0.85006536713583103</v>
      </c>
      <c r="T4736">
        <v>-0.17330000000000001</v>
      </c>
      <c r="U4736" s="54">
        <v>0.51</v>
      </c>
      <c r="V4736" s="108">
        <v>0.8</v>
      </c>
      <c r="W4736">
        <f t="shared" si="292"/>
        <v>0</v>
      </c>
      <c r="X4736">
        <f t="shared" si="293"/>
        <v>0</v>
      </c>
      <c r="Y4736">
        <f t="shared" si="294"/>
        <v>0</v>
      </c>
      <c r="Z4736">
        <v>0</v>
      </c>
      <c r="AA4736">
        <v>0</v>
      </c>
      <c r="AB4736">
        <v>0</v>
      </c>
      <c r="AC4736">
        <v>0</v>
      </c>
      <c r="AD4736">
        <v>0</v>
      </c>
      <c r="AE4736">
        <v>0</v>
      </c>
      <c r="AF4736">
        <f t="shared" si="295"/>
        <v>-5.8900000000000001E-2</v>
      </c>
      <c r="AG4736">
        <v>-0.20239999999999997</v>
      </c>
    </row>
    <row r="4737" spans="1:33" ht="17" x14ac:dyDescent="0.2">
      <c r="A4737" s="39" t="s">
        <v>15630</v>
      </c>
      <c r="B4737" s="78" t="s">
        <v>15631</v>
      </c>
      <c r="C4737" s="78" t="s">
        <v>57</v>
      </c>
      <c r="D4737" s="39">
        <v>6.2E-2</v>
      </c>
      <c r="E4737" s="39">
        <v>-0.11180000000000001</v>
      </c>
      <c r="F4737" s="39">
        <v>4.9499999999999988E-2</v>
      </c>
      <c r="G4737" s="39">
        <v>0.96</v>
      </c>
      <c r="H4737" s="39">
        <v>1.08</v>
      </c>
      <c r="I4737" s="39">
        <v>0.97</v>
      </c>
      <c r="J4737" s="15">
        <v>-0.17419999999999999</v>
      </c>
      <c r="K4737" s="54">
        <v>1</v>
      </c>
      <c r="L4737" s="36">
        <v>-0.19889999999999999</v>
      </c>
      <c r="M4737" s="54">
        <v>0.74596534408899795</v>
      </c>
      <c r="N4737" s="15">
        <v>-0.1527</v>
      </c>
      <c r="O4737" s="54">
        <v>0.17599999999999999</v>
      </c>
      <c r="P4737" s="15">
        <v>-0.11219999999999999</v>
      </c>
      <c r="Q4737" s="49">
        <v>1</v>
      </c>
      <c r="R4737">
        <v>-0.14940000000000001</v>
      </c>
      <c r="S4737" s="49">
        <v>0.74261721321631202</v>
      </c>
      <c r="T4737">
        <v>-0.26450000000000001</v>
      </c>
      <c r="U4737" s="54">
        <v>2.5600000000000001E-2</v>
      </c>
      <c r="V4737" s="108">
        <v>1.37</v>
      </c>
      <c r="W4737">
        <f t="shared" si="292"/>
        <v>0</v>
      </c>
      <c r="X4737">
        <f t="shared" si="293"/>
        <v>0</v>
      </c>
      <c r="Y4737">
        <f t="shared" si="294"/>
        <v>0</v>
      </c>
      <c r="Z4737">
        <v>0</v>
      </c>
      <c r="AA4737">
        <v>0</v>
      </c>
      <c r="AB4737">
        <v>0</v>
      </c>
      <c r="AC4737">
        <v>0</v>
      </c>
      <c r="AD4737">
        <v>0</v>
      </c>
      <c r="AE4737">
        <v>0</v>
      </c>
      <c r="AF4737">
        <f t="shared" si="295"/>
        <v>-5.8900000000000001E-2</v>
      </c>
      <c r="AG4737">
        <v>-2.4799999999999933E-2</v>
      </c>
    </row>
    <row r="4738" spans="1:33" ht="17" x14ac:dyDescent="0.2">
      <c r="A4738" s="39" t="s">
        <v>17562</v>
      </c>
      <c r="B4738" s="78" t="s">
        <v>3945</v>
      </c>
      <c r="C4738" s="78" t="s">
        <v>86</v>
      </c>
      <c r="D4738" s="39">
        <v>6.2099999999999989E-2</v>
      </c>
      <c r="E4738" s="39">
        <v>-0.1389</v>
      </c>
      <c r="F4738" s="39">
        <v>0.2349</v>
      </c>
      <c r="G4738" s="39">
        <v>0.96</v>
      </c>
      <c r="H4738" s="39">
        <v>1.1000000000000001</v>
      </c>
      <c r="I4738" s="39">
        <v>0.85</v>
      </c>
      <c r="J4738" s="15">
        <v>-0.16039999999999999</v>
      </c>
      <c r="K4738" s="54">
        <v>0.99801393581993503</v>
      </c>
      <c r="L4738" s="36">
        <v>-0.35389999999999999</v>
      </c>
      <c r="M4738" s="54">
        <v>0.222419261855718</v>
      </c>
      <c r="N4738" s="15">
        <v>3.4099999999999998E-2</v>
      </c>
      <c r="O4738" s="54">
        <v>0.73499999999999999</v>
      </c>
      <c r="P4738" s="15">
        <v>-9.8299999999999998E-2</v>
      </c>
      <c r="Q4738" s="49">
        <v>1</v>
      </c>
      <c r="R4738">
        <v>-0.11899999999999999</v>
      </c>
      <c r="S4738" s="49">
        <v>0.70688589288177295</v>
      </c>
      <c r="T4738">
        <v>-0.1048</v>
      </c>
      <c r="U4738" s="54">
        <v>0.46700000000000003</v>
      </c>
      <c r="V4738" s="108">
        <v>0.56999999999999995</v>
      </c>
      <c r="W4738">
        <f t="shared" ref="W4738:W4801" si="296">IF(D4738&gt;0.585,1,0)</f>
        <v>0</v>
      </c>
      <c r="X4738">
        <f t="shared" ref="X4738:X4801" si="297">IF(E4738&gt;0.585,1,0)</f>
        <v>0</v>
      </c>
      <c r="Y4738">
        <f t="shared" ref="Y4738:Y4801" si="298">IF(F4738&gt;0.585,1,0)</f>
        <v>0</v>
      </c>
      <c r="Z4738">
        <v>0</v>
      </c>
      <c r="AA4738">
        <v>0</v>
      </c>
      <c r="AB4738">
        <v>0</v>
      </c>
      <c r="AC4738">
        <v>0</v>
      </c>
      <c r="AD4738">
        <v>0</v>
      </c>
      <c r="AE4738">
        <v>0</v>
      </c>
      <c r="AF4738">
        <f t="shared" ref="AF4738:AF4801" si="299">ROUND(LOG(G4738,2),4)</f>
        <v>-5.8900000000000001E-2</v>
      </c>
    </row>
    <row r="4739" spans="1:33" ht="17" x14ac:dyDescent="0.2">
      <c r="A4739" s="39" t="s">
        <v>4159</v>
      </c>
      <c r="B4739" s="78" t="s">
        <v>4160</v>
      </c>
      <c r="C4739" s="78" t="s">
        <v>219</v>
      </c>
      <c r="D4739" s="39">
        <v>6.2300000000000022E-2</v>
      </c>
      <c r="E4739" s="39">
        <v>-0.12869999999999998</v>
      </c>
      <c r="F4739" s="39">
        <v>-0.11480000000000001</v>
      </c>
      <c r="G4739" s="39">
        <v>0.96</v>
      </c>
      <c r="H4739" s="39">
        <v>1.0900000000000001</v>
      </c>
      <c r="I4739" s="39">
        <v>1.08</v>
      </c>
      <c r="J4739" s="15">
        <v>-0.48920000000000002</v>
      </c>
      <c r="K4739" s="54">
        <v>0.82352160528386498</v>
      </c>
      <c r="L4739" s="36">
        <v>-0.78159999999999996</v>
      </c>
      <c r="M4739" s="54">
        <v>0.236482964572723</v>
      </c>
      <c r="N4739" s="15">
        <v>-0.1115</v>
      </c>
      <c r="O4739" s="54">
        <v>0.30099999999999999</v>
      </c>
      <c r="P4739" s="15">
        <v>-0.4269</v>
      </c>
      <c r="Q4739" s="49">
        <v>0.88211852279769598</v>
      </c>
      <c r="R4739">
        <v>-0.89639999999999997</v>
      </c>
      <c r="S4739" s="49">
        <v>0.108162413503327</v>
      </c>
      <c r="T4739">
        <v>-0.2402</v>
      </c>
      <c r="U4739" s="54">
        <v>0.125</v>
      </c>
      <c r="V4739" s="108">
        <v>1.06</v>
      </c>
      <c r="W4739">
        <f t="shared" si="296"/>
        <v>0</v>
      </c>
      <c r="X4739">
        <f t="shared" si="297"/>
        <v>0</v>
      </c>
      <c r="Y4739">
        <f t="shared" si="298"/>
        <v>0</v>
      </c>
      <c r="Z4739">
        <v>0</v>
      </c>
      <c r="AA4739">
        <v>0</v>
      </c>
      <c r="AB4739">
        <v>0</v>
      </c>
      <c r="AC4739">
        <v>0</v>
      </c>
      <c r="AD4739">
        <v>0</v>
      </c>
      <c r="AE4739">
        <v>0</v>
      </c>
      <c r="AF4739">
        <f t="shared" si="299"/>
        <v>-5.8900000000000001E-2</v>
      </c>
      <c r="AG4739">
        <v>-0.29239999999999999</v>
      </c>
    </row>
    <row r="4740" spans="1:33" ht="17" x14ac:dyDescent="0.2">
      <c r="A4740" s="39" t="s">
        <v>6339</v>
      </c>
      <c r="B4740" s="78" t="s">
        <v>6166</v>
      </c>
      <c r="C4740" s="78" t="s">
        <v>338</v>
      </c>
      <c r="D4740" s="39">
        <v>6.2400000000000004E-2</v>
      </c>
      <c r="E4740" s="39">
        <v>-0.13490000000000002</v>
      </c>
      <c r="F4740" s="39">
        <v>0.16249999999999998</v>
      </c>
      <c r="G4740" s="39">
        <v>0.96</v>
      </c>
      <c r="H4740" s="39">
        <v>1.1000000000000001</v>
      </c>
      <c r="I4740" s="39">
        <v>0.89</v>
      </c>
      <c r="J4740" s="15">
        <v>-7.4200000000000002E-2</v>
      </c>
      <c r="K4740" s="54">
        <v>1</v>
      </c>
      <c r="L4740" s="36">
        <v>-0.19989999999999999</v>
      </c>
      <c r="M4740" s="54">
        <v>0.70402086203054604</v>
      </c>
      <c r="N4740" s="15">
        <v>0.17780000000000001</v>
      </c>
      <c r="O4740" s="54">
        <v>2.7400000000000001E-2</v>
      </c>
      <c r="P4740" s="15">
        <v>-1.18E-2</v>
      </c>
      <c r="Q4740" s="49">
        <v>1</v>
      </c>
      <c r="R4740">
        <v>-3.7400000000000003E-2</v>
      </c>
      <c r="S4740" s="49">
        <v>0.95169694253091097</v>
      </c>
      <c r="T4740">
        <v>4.2900000000000001E-2</v>
      </c>
      <c r="U4740" s="54">
        <v>0.71799999999999997</v>
      </c>
      <c r="V4740" s="108">
        <v>0.49</v>
      </c>
      <c r="W4740">
        <f t="shared" si="296"/>
        <v>0</v>
      </c>
      <c r="X4740">
        <f t="shared" si="297"/>
        <v>0</v>
      </c>
      <c r="Y4740">
        <f t="shared" si="298"/>
        <v>0</v>
      </c>
      <c r="Z4740">
        <v>0</v>
      </c>
      <c r="AA4740">
        <v>0</v>
      </c>
      <c r="AB4740">
        <v>0</v>
      </c>
      <c r="AC4740">
        <v>0</v>
      </c>
      <c r="AD4740">
        <v>0</v>
      </c>
      <c r="AE4740">
        <v>0</v>
      </c>
      <c r="AF4740">
        <f t="shared" si="299"/>
        <v>-5.8900000000000001E-2</v>
      </c>
      <c r="AG4740">
        <v>-0.12569999999999998</v>
      </c>
    </row>
    <row r="4741" spans="1:33" ht="17" x14ac:dyDescent="0.2">
      <c r="A4741" s="39" t="s">
        <v>12119</v>
      </c>
      <c r="B4741" s="78" t="s">
        <v>54</v>
      </c>
      <c r="C4741" s="78" t="s">
        <v>57</v>
      </c>
      <c r="D4741" s="39">
        <v>6.2499999999999986E-2</v>
      </c>
      <c r="E4741" s="39">
        <v>-3.0399999999999983E-2</v>
      </c>
      <c r="F4741" s="39">
        <v>-9.2000000000000026E-2</v>
      </c>
      <c r="G4741" s="39">
        <v>0.96</v>
      </c>
      <c r="H4741" s="39">
        <v>1.02</v>
      </c>
      <c r="I4741" s="39">
        <v>1.07</v>
      </c>
      <c r="J4741" s="15">
        <v>0.10920000000000001</v>
      </c>
      <c r="K4741" s="54">
        <v>1</v>
      </c>
      <c r="L4741" s="36">
        <v>0.30980000000000002</v>
      </c>
      <c r="M4741" s="54">
        <v>0.66388214319461603</v>
      </c>
      <c r="N4741" s="15">
        <v>0.38819999999999999</v>
      </c>
      <c r="O4741" s="54">
        <v>9.7100000000000002E-6</v>
      </c>
      <c r="P4741" s="15">
        <v>0.17169999999999999</v>
      </c>
      <c r="Q4741" s="49">
        <v>1</v>
      </c>
      <c r="R4741">
        <v>0.21779999999999999</v>
      </c>
      <c r="S4741" s="49">
        <v>0.77668917839321805</v>
      </c>
      <c r="T4741">
        <v>0.35780000000000001</v>
      </c>
      <c r="U4741" s="54">
        <v>2.8800000000000001E-4</v>
      </c>
      <c r="V4741" s="108">
        <v>0.56000000000000005</v>
      </c>
      <c r="W4741">
        <f t="shared" si="296"/>
        <v>0</v>
      </c>
      <c r="X4741">
        <f t="shared" si="297"/>
        <v>0</v>
      </c>
      <c r="Y4741">
        <f t="shared" si="298"/>
        <v>0</v>
      </c>
      <c r="Z4741">
        <v>0</v>
      </c>
      <c r="AA4741">
        <v>0</v>
      </c>
      <c r="AB4741">
        <v>0</v>
      </c>
      <c r="AC4741">
        <v>0</v>
      </c>
      <c r="AD4741">
        <v>0</v>
      </c>
      <c r="AE4741">
        <v>0</v>
      </c>
      <c r="AF4741">
        <f t="shared" si="299"/>
        <v>-5.8900000000000001E-2</v>
      </c>
      <c r="AG4741">
        <v>0.20059999999999989</v>
      </c>
    </row>
    <row r="4742" spans="1:33" ht="17" x14ac:dyDescent="0.2">
      <c r="A4742" s="39" t="s">
        <v>14900</v>
      </c>
      <c r="B4742" s="78" t="s">
        <v>14901</v>
      </c>
      <c r="C4742" s="78" t="s">
        <v>57</v>
      </c>
      <c r="D4742" s="39">
        <v>6.2699999999999992E-2</v>
      </c>
      <c r="E4742" s="39">
        <v>-0.2092</v>
      </c>
      <c r="F4742" s="39">
        <v>7.0999999999999994E-2</v>
      </c>
      <c r="G4742" s="39">
        <v>0.96</v>
      </c>
      <c r="H4742" s="39">
        <v>1.1599999999999999</v>
      </c>
      <c r="I4742" s="39">
        <v>0.95</v>
      </c>
      <c r="J4742" s="15">
        <v>-8.8999999999999996E-2</v>
      </c>
      <c r="K4742" s="54">
        <v>1</v>
      </c>
      <c r="L4742" s="36">
        <v>-2.2599999999999999E-2</v>
      </c>
      <c r="M4742" s="54">
        <v>0.97843142796427696</v>
      </c>
      <c r="N4742" s="15">
        <v>4.7300000000000002E-2</v>
      </c>
      <c r="O4742" s="54">
        <v>0.753</v>
      </c>
      <c r="P4742" s="15">
        <v>-2.63E-2</v>
      </c>
      <c r="Q4742" s="49">
        <v>1</v>
      </c>
      <c r="R4742">
        <v>4.8399999999999999E-2</v>
      </c>
      <c r="S4742" s="49">
        <v>0.96103464618069301</v>
      </c>
      <c r="T4742">
        <v>-0.16189999999999999</v>
      </c>
      <c r="U4742" s="54">
        <v>0.45900000000000002</v>
      </c>
      <c r="V4742" s="108">
        <v>0.36</v>
      </c>
      <c r="W4742">
        <f t="shared" si="296"/>
        <v>0</v>
      </c>
      <c r="X4742">
        <f t="shared" si="297"/>
        <v>0</v>
      </c>
      <c r="Y4742">
        <f t="shared" si="298"/>
        <v>0</v>
      </c>
      <c r="Z4742">
        <v>0</v>
      </c>
      <c r="AA4742">
        <v>0</v>
      </c>
      <c r="AB4742">
        <v>0</v>
      </c>
      <c r="AC4742">
        <v>0</v>
      </c>
      <c r="AD4742">
        <v>0</v>
      </c>
      <c r="AE4742">
        <v>0</v>
      </c>
      <c r="AF4742">
        <f t="shared" si="299"/>
        <v>-5.8900000000000001E-2</v>
      </c>
      <c r="AG4742">
        <v>6.6300000000000026E-2</v>
      </c>
    </row>
    <row r="4743" spans="1:33" ht="17" x14ac:dyDescent="0.2">
      <c r="A4743" s="39" t="s">
        <v>15879</v>
      </c>
      <c r="B4743" s="78" t="s">
        <v>54</v>
      </c>
      <c r="C4743" s="78" t="s">
        <v>57</v>
      </c>
      <c r="D4743" s="39">
        <v>6.2700000000000006E-2</v>
      </c>
      <c r="E4743" s="39">
        <v>-9.0399999999999994E-2</v>
      </c>
      <c r="F4743" s="39">
        <v>2.9499999999999998E-2</v>
      </c>
      <c r="G4743" s="39">
        <v>0.96</v>
      </c>
      <c r="H4743" s="39">
        <v>1.06</v>
      </c>
      <c r="I4743" s="39">
        <v>0.98</v>
      </c>
      <c r="J4743" s="15">
        <v>-0.2203</v>
      </c>
      <c r="K4743" s="54">
        <v>0.81382639128814105</v>
      </c>
      <c r="L4743" s="36">
        <v>-4.1200000000000001E-2</v>
      </c>
      <c r="M4743" s="54">
        <v>0.93969089959134899</v>
      </c>
      <c r="N4743" s="15">
        <v>0.15679999999999999</v>
      </c>
      <c r="O4743" s="54">
        <v>0.29699999999999999</v>
      </c>
      <c r="P4743" s="15">
        <v>-0.15759999999999999</v>
      </c>
      <c r="Q4743" s="49">
        <v>1</v>
      </c>
      <c r="R4743">
        <v>-1.17E-2</v>
      </c>
      <c r="S4743" s="49">
        <v>0.98968488708049995</v>
      </c>
      <c r="T4743">
        <v>6.6400000000000001E-2</v>
      </c>
      <c r="U4743" s="54">
        <v>0.752</v>
      </c>
      <c r="V4743" s="108">
        <v>0.55000000000000004</v>
      </c>
      <c r="W4743">
        <f t="shared" si="296"/>
        <v>0</v>
      </c>
      <c r="X4743">
        <f t="shared" si="297"/>
        <v>0</v>
      </c>
      <c r="Y4743">
        <f t="shared" si="298"/>
        <v>0</v>
      </c>
      <c r="Z4743">
        <v>0</v>
      </c>
      <c r="AA4743">
        <v>0</v>
      </c>
      <c r="AB4743">
        <v>0</v>
      </c>
      <c r="AC4743">
        <v>0</v>
      </c>
      <c r="AD4743">
        <v>0</v>
      </c>
      <c r="AE4743">
        <v>0</v>
      </c>
      <c r="AF4743">
        <f t="shared" si="299"/>
        <v>-5.8900000000000001E-2</v>
      </c>
      <c r="AG4743">
        <v>0.17909999999999993</v>
      </c>
    </row>
    <row r="4744" spans="1:33" ht="17" x14ac:dyDescent="0.2">
      <c r="A4744" s="39" t="s">
        <v>15481</v>
      </c>
      <c r="B4744" s="78" t="s">
        <v>12321</v>
      </c>
      <c r="C4744" s="78" t="s">
        <v>57</v>
      </c>
      <c r="D4744" s="39">
        <v>6.2999999999999987E-2</v>
      </c>
      <c r="E4744" s="39">
        <v>-4.9699999999999994E-2</v>
      </c>
      <c r="F4744" s="39">
        <v>9.3699999999999978E-2</v>
      </c>
      <c r="G4744" s="39">
        <v>0.96</v>
      </c>
      <c r="H4744" s="39">
        <v>1.04</v>
      </c>
      <c r="I4744" s="39">
        <v>0.94</v>
      </c>
      <c r="J4744" s="15">
        <v>-0.15129999999999999</v>
      </c>
      <c r="K4744" s="54">
        <v>1</v>
      </c>
      <c r="L4744" s="36">
        <v>-0.31879999999999997</v>
      </c>
      <c r="M4744" s="54">
        <v>0.46439414858967099</v>
      </c>
      <c r="N4744" s="15">
        <v>0.18329999999999999</v>
      </c>
      <c r="O4744" s="54">
        <v>3.7100000000000001E-2</v>
      </c>
      <c r="P4744" s="15">
        <v>-8.8300000000000003E-2</v>
      </c>
      <c r="Q4744" s="49">
        <v>1</v>
      </c>
      <c r="R4744">
        <v>-0.22509999999999999</v>
      </c>
      <c r="S4744" s="49">
        <v>0.69468199170400702</v>
      </c>
      <c r="T4744">
        <v>0.1336</v>
      </c>
      <c r="U4744" s="54">
        <v>0.39300000000000002</v>
      </c>
      <c r="V4744" s="108">
        <v>0.64</v>
      </c>
      <c r="W4744">
        <f t="shared" si="296"/>
        <v>0</v>
      </c>
      <c r="X4744">
        <f t="shared" si="297"/>
        <v>0</v>
      </c>
      <c r="Y4744">
        <f t="shared" si="298"/>
        <v>0</v>
      </c>
      <c r="Z4744">
        <v>0</v>
      </c>
      <c r="AA4744">
        <v>0</v>
      </c>
      <c r="AB4744">
        <v>0</v>
      </c>
      <c r="AC4744">
        <v>0</v>
      </c>
      <c r="AD4744">
        <v>0</v>
      </c>
      <c r="AE4744">
        <v>0</v>
      </c>
      <c r="AF4744">
        <f t="shared" si="299"/>
        <v>-5.8900000000000001E-2</v>
      </c>
      <c r="AG4744">
        <v>-0.16749999999999998</v>
      </c>
    </row>
    <row r="4745" spans="1:33" ht="17" x14ac:dyDescent="0.2">
      <c r="A4745" s="39" t="s">
        <v>14019</v>
      </c>
      <c r="B4745" s="78" t="s">
        <v>54</v>
      </c>
      <c r="C4745" s="78" t="s">
        <v>57</v>
      </c>
      <c r="D4745" s="39">
        <v>6.3E-2</v>
      </c>
      <c r="E4745" s="39">
        <v>3.5399999999999987E-2</v>
      </c>
      <c r="F4745" s="39">
        <v>0.11660000000000001</v>
      </c>
      <c r="G4745" s="39">
        <v>0.96</v>
      </c>
      <c r="H4745" s="39">
        <v>0.98</v>
      </c>
      <c r="I4745" s="39">
        <v>0.92</v>
      </c>
      <c r="J4745" s="15">
        <v>-2.76E-2</v>
      </c>
      <c r="K4745" s="54">
        <v>1</v>
      </c>
      <c r="L4745" s="36">
        <v>-0.12330000000000001</v>
      </c>
      <c r="M4745" s="54">
        <v>0.69418571803820595</v>
      </c>
      <c r="N4745" s="15">
        <v>0.22739999999999999</v>
      </c>
      <c r="O4745" s="54">
        <v>7.1499999999999994E-2</v>
      </c>
      <c r="P4745" s="15">
        <v>3.5400000000000001E-2</v>
      </c>
      <c r="Q4745" s="49">
        <v>1</v>
      </c>
      <c r="R4745">
        <v>-6.7000000000000002E-3</v>
      </c>
      <c r="S4745" s="49">
        <v>0.997572075969968</v>
      </c>
      <c r="T4745">
        <v>0.26279999999999998</v>
      </c>
      <c r="U4745" s="54">
        <v>0.16400000000000001</v>
      </c>
      <c r="V4745" s="108">
        <v>0.68</v>
      </c>
      <c r="W4745">
        <f t="shared" si="296"/>
        <v>0</v>
      </c>
      <c r="X4745">
        <f t="shared" si="297"/>
        <v>0</v>
      </c>
      <c r="Y4745">
        <f t="shared" si="298"/>
        <v>0</v>
      </c>
      <c r="Z4745">
        <v>0</v>
      </c>
      <c r="AA4745">
        <v>0</v>
      </c>
      <c r="AB4745">
        <v>0</v>
      </c>
      <c r="AC4745">
        <v>0</v>
      </c>
      <c r="AD4745">
        <v>0</v>
      </c>
      <c r="AE4745">
        <v>0</v>
      </c>
      <c r="AF4745">
        <f t="shared" si="299"/>
        <v>-5.8900000000000001E-2</v>
      </c>
      <c r="AG4745">
        <v>-9.5700000000000007E-2</v>
      </c>
    </row>
    <row r="4746" spans="1:33" ht="17" x14ac:dyDescent="0.2">
      <c r="A4746" s="39" t="s">
        <v>9385</v>
      </c>
      <c r="B4746" s="78" t="s">
        <v>9386</v>
      </c>
      <c r="C4746" s="78" t="s">
        <v>68</v>
      </c>
      <c r="D4746" s="39">
        <v>6.3200000000000006E-2</v>
      </c>
      <c r="E4746" s="39">
        <v>-5.5599999999999997E-2</v>
      </c>
      <c r="F4746" s="39">
        <v>0.25929999999999997</v>
      </c>
      <c r="G4746" s="39">
        <v>0.96</v>
      </c>
      <c r="H4746" s="39">
        <v>1.04</v>
      </c>
      <c r="I4746" s="39">
        <v>0.84</v>
      </c>
      <c r="J4746" s="15">
        <v>-1.9800000000000002E-2</v>
      </c>
      <c r="K4746" s="54">
        <v>1</v>
      </c>
      <c r="L4746" s="36">
        <v>-0.12959999999999999</v>
      </c>
      <c r="M4746" s="54">
        <v>0.87211946701993304</v>
      </c>
      <c r="N4746" s="15">
        <v>-1.21E-2</v>
      </c>
      <c r="O4746" s="54">
        <v>0.89900000000000002</v>
      </c>
      <c r="P4746" s="15">
        <v>4.3400000000000001E-2</v>
      </c>
      <c r="Q4746" s="49">
        <v>1</v>
      </c>
      <c r="R4746">
        <v>0.12970000000000001</v>
      </c>
      <c r="S4746" s="49">
        <v>0.82187154017741004</v>
      </c>
      <c r="T4746">
        <v>-6.7699999999999996E-2</v>
      </c>
      <c r="U4746" s="54">
        <v>0.53700000000000003</v>
      </c>
      <c r="V4746" s="108">
        <v>0.18</v>
      </c>
      <c r="W4746">
        <f t="shared" si="296"/>
        <v>0</v>
      </c>
      <c r="X4746">
        <f t="shared" si="297"/>
        <v>0</v>
      </c>
      <c r="Y4746">
        <f t="shared" si="298"/>
        <v>0</v>
      </c>
      <c r="Z4746">
        <v>0</v>
      </c>
      <c r="AA4746">
        <v>0</v>
      </c>
      <c r="AB4746">
        <v>0</v>
      </c>
      <c r="AC4746">
        <v>0</v>
      </c>
      <c r="AD4746">
        <v>0</v>
      </c>
      <c r="AE4746">
        <v>0</v>
      </c>
      <c r="AF4746">
        <f t="shared" si="299"/>
        <v>-5.8900000000000001E-2</v>
      </c>
      <c r="AG4746">
        <v>-0.10980000000000001</v>
      </c>
    </row>
    <row r="4747" spans="1:33" ht="17" x14ac:dyDescent="0.2">
      <c r="A4747" s="39" t="s">
        <v>15872</v>
      </c>
      <c r="B4747" s="78" t="s">
        <v>15667</v>
      </c>
      <c r="C4747" s="78" t="s">
        <v>57</v>
      </c>
      <c r="D4747" s="39">
        <v>6.3200000000000006E-2</v>
      </c>
      <c r="E4747" s="39">
        <v>0.10189999999999999</v>
      </c>
      <c r="F4747" s="39">
        <v>3.6399999999999988E-2</v>
      </c>
      <c r="G4747" s="39">
        <v>0.96</v>
      </c>
      <c r="H4747" s="39">
        <v>0.93</v>
      </c>
      <c r="I4747" s="39">
        <v>0.98</v>
      </c>
      <c r="J4747" s="15">
        <v>-0.2195</v>
      </c>
      <c r="K4747" s="54">
        <v>0.77005567000209996</v>
      </c>
      <c r="L4747" s="36">
        <v>-0.36730000000000002</v>
      </c>
      <c r="M4747" s="54">
        <v>0.15156061953340699</v>
      </c>
      <c r="N4747" s="15">
        <v>0.3846</v>
      </c>
      <c r="O4747" s="54">
        <v>4.6099999999999999E-6</v>
      </c>
      <c r="P4747" s="15">
        <v>-0.15629999999999999</v>
      </c>
      <c r="Q4747" s="49">
        <v>1</v>
      </c>
      <c r="R4747">
        <v>-0.33090000000000003</v>
      </c>
      <c r="S4747" s="49">
        <v>0.40394018485128902</v>
      </c>
      <c r="T4747">
        <v>0.48649999999999999</v>
      </c>
      <c r="U4747" s="54">
        <v>6.6500000000000001E-4</v>
      </c>
      <c r="V4747" s="108">
        <v>0.46</v>
      </c>
      <c r="W4747">
        <f t="shared" si="296"/>
        <v>0</v>
      </c>
      <c r="X4747">
        <f t="shared" si="297"/>
        <v>0</v>
      </c>
      <c r="Y4747">
        <f t="shared" si="298"/>
        <v>0</v>
      </c>
      <c r="Z4747">
        <v>0</v>
      </c>
      <c r="AA4747">
        <v>0</v>
      </c>
      <c r="AB4747">
        <v>0</v>
      </c>
      <c r="AC4747">
        <v>0</v>
      </c>
      <c r="AD4747">
        <v>0</v>
      </c>
      <c r="AE4747">
        <v>0</v>
      </c>
      <c r="AF4747">
        <f t="shared" si="299"/>
        <v>-5.8900000000000001E-2</v>
      </c>
      <c r="AG4747">
        <v>-0.14789999999999998</v>
      </c>
    </row>
    <row r="4748" spans="1:33" ht="17" x14ac:dyDescent="0.2">
      <c r="A4748" s="39" t="s">
        <v>8969</v>
      </c>
      <c r="B4748" s="78" t="s">
        <v>8970</v>
      </c>
      <c r="C4748" s="78" t="s">
        <v>451</v>
      </c>
      <c r="D4748" s="39">
        <v>6.3299999999999967E-2</v>
      </c>
      <c r="E4748" s="39">
        <v>9.5999999999999419E-3</v>
      </c>
      <c r="F4748" s="39">
        <v>0.36150000000000004</v>
      </c>
      <c r="G4748" s="39">
        <v>0.96</v>
      </c>
      <c r="H4748" s="39">
        <v>0.99</v>
      </c>
      <c r="I4748" s="39">
        <v>0.78</v>
      </c>
      <c r="J4748" s="15">
        <v>-0.37169999999999997</v>
      </c>
      <c r="K4748" s="54">
        <v>0.832747181367404</v>
      </c>
      <c r="L4748" s="36">
        <v>-0.45700000000000002</v>
      </c>
      <c r="M4748" s="54">
        <v>0.45521884574014598</v>
      </c>
      <c r="N4748" s="15">
        <v>-0.5202</v>
      </c>
      <c r="O4748" s="54">
        <v>7.4699999999999995E-12</v>
      </c>
      <c r="P4748" s="15">
        <v>-0.30840000000000001</v>
      </c>
      <c r="Q4748" s="49">
        <v>0.75452785761928198</v>
      </c>
      <c r="R4748">
        <v>-9.5500000000000002E-2</v>
      </c>
      <c r="S4748" s="49">
        <v>0.88431671173167803</v>
      </c>
      <c r="T4748">
        <v>-0.51060000000000005</v>
      </c>
      <c r="U4748" s="54">
        <v>7.1799999999999997E-5</v>
      </c>
      <c r="V4748" s="108">
        <v>0.43</v>
      </c>
      <c r="W4748">
        <f t="shared" si="296"/>
        <v>0</v>
      </c>
      <c r="X4748">
        <f t="shared" si="297"/>
        <v>0</v>
      </c>
      <c r="Y4748">
        <f t="shared" si="298"/>
        <v>0</v>
      </c>
      <c r="Z4748">
        <v>0</v>
      </c>
      <c r="AA4748">
        <v>0</v>
      </c>
      <c r="AB4748">
        <v>0</v>
      </c>
      <c r="AC4748">
        <v>0</v>
      </c>
      <c r="AD4748">
        <v>0</v>
      </c>
      <c r="AE4748">
        <v>0</v>
      </c>
      <c r="AF4748">
        <f t="shared" si="299"/>
        <v>-5.8900000000000001E-2</v>
      </c>
      <c r="AG4748">
        <v>-8.5300000000000153E-2</v>
      </c>
    </row>
    <row r="4749" spans="1:33" ht="17" x14ac:dyDescent="0.2">
      <c r="A4749" s="39" t="s">
        <v>17717</v>
      </c>
      <c r="B4749" s="78" t="s">
        <v>1080</v>
      </c>
      <c r="C4749" s="78" t="s">
        <v>216</v>
      </c>
      <c r="D4749" s="39">
        <v>6.3400000000000012E-2</v>
      </c>
      <c r="E4749" s="39">
        <v>-5.0000000000000044E-3</v>
      </c>
      <c r="F4749" s="39">
        <v>0.13069999999999998</v>
      </c>
      <c r="G4749" s="39">
        <v>0.96</v>
      </c>
      <c r="H4749" s="39">
        <v>1</v>
      </c>
      <c r="I4749" s="39">
        <v>0.91</v>
      </c>
      <c r="J4749" s="15">
        <v>-0.40970000000000001</v>
      </c>
      <c r="K4749" s="54">
        <v>6.1360164107206697E-2</v>
      </c>
      <c r="L4749" s="36">
        <v>-0.4173</v>
      </c>
      <c r="M4749" s="54">
        <v>3.7243167459022203E-2</v>
      </c>
      <c r="N4749" s="15">
        <v>-0.1138</v>
      </c>
      <c r="O4749" s="54">
        <v>0.13700000000000001</v>
      </c>
      <c r="P4749" s="15">
        <v>-0.3463</v>
      </c>
      <c r="Q4749" s="49">
        <v>0.65720817227077399</v>
      </c>
      <c r="R4749">
        <v>-0.28660000000000002</v>
      </c>
      <c r="S4749" s="49">
        <v>0.56558637819325397</v>
      </c>
      <c r="T4749">
        <v>-0.1188</v>
      </c>
      <c r="U4749" s="54">
        <v>0.35499999999999998</v>
      </c>
      <c r="V4749" s="108">
        <v>0.35</v>
      </c>
      <c r="W4749">
        <f t="shared" si="296"/>
        <v>0</v>
      </c>
      <c r="X4749">
        <f t="shared" si="297"/>
        <v>0</v>
      </c>
      <c r="Y4749">
        <f t="shared" si="298"/>
        <v>0</v>
      </c>
      <c r="Z4749">
        <v>0</v>
      </c>
      <c r="AA4749">
        <v>0</v>
      </c>
      <c r="AB4749">
        <v>0</v>
      </c>
      <c r="AC4749">
        <v>0</v>
      </c>
      <c r="AD4749">
        <v>0</v>
      </c>
      <c r="AE4749">
        <v>0</v>
      </c>
      <c r="AF4749">
        <f t="shared" si="299"/>
        <v>-5.8900000000000001E-2</v>
      </c>
    </row>
    <row r="4750" spans="1:33" ht="17" x14ac:dyDescent="0.2">
      <c r="A4750" s="39" t="s">
        <v>4051</v>
      </c>
      <c r="B4750" s="78" t="s">
        <v>4052</v>
      </c>
      <c r="C4750" s="78" t="s">
        <v>4043</v>
      </c>
      <c r="D4750" s="39">
        <v>6.3700000000000007E-2</v>
      </c>
      <c r="E4750" s="39">
        <v>-8.6300000000000043E-2</v>
      </c>
      <c r="F4750" s="39">
        <v>0.20349999999999999</v>
      </c>
      <c r="G4750" s="39">
        <v>0.96</v>
      </c>
      <c r="H4750" s="39">
        <v>1.06</v>
      </c>
      <c r="I4750" s="39">
        <v>0.87</v>
      </c>
      <c r="J4750" s="15">
        <v>-8.5000000000000006E-3</v>
      </c>
      <c r="K4750" s="54">
        <v>1</v>
      </c>
      <c r="L4750" s="36">
        <v>5.7200000000000001E-2</v>
      </c>
      <c r="M4750" s="54">
        <v>0.94532409337688905</v>
      </c>
      <c r="N4750" s="15">
        <v>-0.41749999999999998</v>
      </c>
      <c r="O4750" s="54">
        <v>1.03E-8</v>
      </c>
      <c r="P4750" s="15">
        <v>5.5199999999999999E-2</v>
      </c>
      <c r="Q4750" s="49">
        <v>1</v>
      </c>
      <c r="R4750">
        <v>0.26069999999999999</v>
      </c>
      <c r="S4750" s="49">
        <v>0.394511203125745</v>
      </c>
      <c r="T4750">
        <v>-0.50380000000000003</v>
      </c>
      <c r="U4750" s="54">
        <v>3.0199999999999999E-6</v>
      </c>
      <c r="V4750" s="108">
        <v>0.98</v>
      </c>
      <c r="W4750">
        <f t="shared" si="296"/>
        <v>0</v>
      </c>
      <c r="X4750">
        <f t="shared" si="297"/>
        <v>0</v>
      </c>
      <c r="Y4750">
        <f t="shared" si="298"/>
        <v>0</v>
      </c>
      <c r="Z4750">
        <v>0</v>
      </c>
      <c r="AA4750">
        <v>0</v>
      </c>
      <c r="AB4750">
        <v>0</v>
      </c>
      <c r="AC4750">
        <v>0</v>
      </c>
      <c r="AD4750">
        <v>0</v>
      </c>
      <c r="AE4750">
        <v>0</v>
      </c>
      <c r="AF4750">
        <f t="shared" si="299"/>
        <v>-5.8900000000000001E-2</v>
      </c>
      <c r="AG4750">
        <v>6.569999999999987E-2</v>
      </c>
    </row>
    <row r="4751" spans="1:33" ht="17" x14ac:dyDescent="0.2">
      <c r="A4751" s="39" t="s">
        <v>11118</v>
      </c>
      <c r="B4751" s="78" t="s">
        <v>11119</v>
      </c>
      <c r="C4751" s="78" t="s">
        <v>57</v>
      </c>
      <c r="D4751" s="39">
        <v>6.3799999999999968E-2</v>
      </c>
      <c r="E4751" s="39">
        <v>1.9400000000000001E-2</v>
      </c>
      <c r="F4751" s="39">
        <v>9.7700000000000009E-2</v>
      </c>
      <c r="G4751" s="39">
        <v>0.96</v>
      </c>
      <c r="H4751" s="39">
        <v>0.99</v>
      </c>
      <c r="I4751" s="39">
        <v>0.93</v>
      </c>
      <c r="J4751" s="15">
        <v>0.35880000000000001</v>
      </c>
      <c r="K4751" s="54">
        <v>0.91834139792271596</v>
      </c>
      <c r="L4751" s="36">
        <v>0.25</v>
      </c>
      <c r="M4751" s="54">
        <v>0.77668917839321805</v>
      </c>
      <c r="N4751" s="15">
        <v>-0.1371</v>
      </c>
      <c r="O4751" s="54">
        <v>0.39400000000000002</v>
      </c>
      <c r="P4751" s="15">
        <v>0.42259999999999998</v>
      </c>
      <c r="Q4751" s="49">
        <v>0.79230056705354701</v>
      </c>
      <c r="R4751">
        <v>0.34770000000000001</v>
      </c>
      <c r="S4751" s="49">
        <v>0.64550962219046304</v>
      </c>
      <c r="T4751">
        <v>-0.1177</v>
      </c>
      <c r="U4751" s="54">
        <v>0.47799999999999998</v>
      </c>
      <c r="V4751" s="108">
        <v>1.63</v>
      </c>
      <c r="W4751">
        <f t="shared" si="296"/>
        <v>0</v>
      </c>
      <c r="X4751">
        <f t="shared" si="297"/>
        <v>0</v>
      </c>
      <c r="Y4751">
        <f t="shared" si="298"/>
        <v>0</v>
      </c>
      <c r="Z4751">
        <v>0</v>
      </c>
      <c r="AA4751">
        <v>0</v>
      </c>
      <c r="AB4751">
        <v>0</v>
      </c>
      <c r="AC4751">
        <v>0</v>
      </c>
      <c r="AD4751">
        <v>0</v>
      </c>
      <c r="AE4751">
        <v>0</v>
      </c>
      <c r="AF4751">
        <f t="shared" si="299"/>
        <v>-5.8900000000000001E-2</v>
      </c>
      <c r="AG4751">
        <v>-0.10880000000000001</v>
      </c>
    </row>
    <row r="4752" spans="1:33" ht="17" x14ac:dyDescent="0.2">
      <c r="A4752" s="39" t="s">
        <v>5226</v>
      </c>
      <c r="B4752" s="78" t="s">
        <v>5227</v>
      </c>
      <c r="C4752" s="78" t="s">
        <v>316</v>
      </c>
      <c r="D4752" s="39">
        <v>6.3800000000000009E-2</v>
      </c>
      <c r="E4752" s="39">
        <v>-6.030000000000002E-2</v>
      </c>
      <c r="F4752" s="39">
        <v>0.13819999999999999</v>
      </c>
      <c r="G4752" s="39">
        <v>0.96</v>
      </c>
      <c r="H4752" s="39">
        <v>1.04</v>
      </c>
      <c r="I4752" s="39">
        <v>0.91</v>
      </c>
      <c r="J4752" s="15">
        <v>6.9400000000000003E-2</v>
      </c>
      <c r="K4752" s="54">
        <v>1</v>
      </c>
      <c r="L4752" s="36">
        <v>-0.17610000000000001</v>
      </c>
      <c r="M4752" s="54">
        <v>0.809851349496857</v>
      </c>
      <c r="N4752" s="15">
        <v>0.36530000000000001</v>
      </c>
      <c r="O4752" s="54">
        <v>7.5099999999999999E-7</v>
      </c>
      <c r="P4752" s="15">
        <v>0.13320000000000001</v>
      </c>
      <c r="Q4752" s="49">
        <v>1</v>
      </c>
      <c r="R4752">
        <v>-3.7900000000000003E-2</v>
      </c>
      <c r="S4752" s="49">
        <v>0.960291903770084</v>
      </c>
      <c r="T4752">
        <v>0.30499999999999999</v>
      </c>
      <c r="U4752" s="54">
        <v>2.2599999999999999E-2</v>
      </c>
      <c r="V4752" s="108">
        <v>0.47</v>
      </c>
      <c r="W4752">
        <f t="shared" si="296"/>
        <v>0</v>
      </c>
      <c r="X4752">
        <f t="shared" si="297"/>
        <v>0</v>
      </c>
      <c r="Y4752">
        <f t="shared" si="298"/>
        <v>0</v>
      </c>
      <c r="Z4752">
        <v>0</v>
      </c>
      <c r="AA4752">
        <v>0</v>
      </c>
      <c r="AB4752">
        <v>0</v>
      </c>
      <c r="AC4752">
        <v>0</v>
      </c>
      <c r="AD4752">
        <v>0</v>
      </c>
      <c r="AE4752">
        <v>0</v>
      </c>
      <c r="AF4752">
        <f t="shared" si="299"/>
        <v>-5.8900000000000001E-2</v>
      </c>
      <c r="AG4752">
        <v>-0.24550000000000005</v>
      </c>
    </row>
    <row r="4753" spans="1:33" ht="17" x14ac:dyDescent="0.2">
      <c r="A4753" s="39" t="s">
        <v>15681</v>
      </c>
      <c r="B4753" s="78" t="s">
        <v>15682</v>
      </c>
      <c r="C4753" s="78" t="s">
        <v>57</v>
      </c>
      <c r="D4753" s="39">
        <v>6.3800000000000009E-2</v>
      </c>
      <c r="E4753" s="39">
        <v>9.419999999999995E-2</v>
      </c>
      <c r="F4753" s="39">
        <v>7.3599999999999999E-2</v>
      </c>
      <c r="G4753" s="39">
        <v>0.96</v>
      </c>
      <c r="H4753" s="39">
        <v>0.94</v>
      </c>
      <c r="I4753" s="39">
        <v>0.95</v>
      </c>
      <c r="J4753" s="15">
        <v>-0.18290000000000001</v>
      </c>
      <c r="K4753" s="54">
        <v>0.93877933084395004</v>
      </c>
      <c r="L4753" s="36">
        <v>-0.1028</v>
      </c>
      <c r="M4753" s="54">
        <v>0.83425599280592899</v>
      </c>
      <c r="N4753" s="15">
        <v>0.27500000000000002</v>
      </c>
      <c r="O4753" s="54">
        <v>1.78E-2</v>
      </c>
      <c r="P4753" s="15">
        <v>-0.1191</v>
      </c>
      <c r="Q4753" s="49">
        <v>1</v>
      </c>
      <c r="R4753">
        <v>-2.92E-2</v>
      </c>
      <c r="S4753" s="49">
        <v>0.96103464618069301</v>
      </c>
      <c r="T4753">
        <v>0.36919999999999997</v>
      </c>
      <c r="U4753" s="54">
        <v>2.3400000000000001E-2</v>
      </c>
      <c r="V4753" s="109">
        <v>2.36</v>
      </c>
      <c r="W4753">
        <f t="shared" si="296"/>
        <v>0</v>
      </c>
      <c r="X4753">
        <f t="shared" si="297"/>
        <v>0</v>
      </c>
      <c r="Y4753">
        <f t="shared" si="298"/>
        <v>0</v>
      </c>
      <c r="Z4753">
        <v>0</v>
      </c>
      <c r="AA4753">
        <v>0</v>
      </c>
      <c r="AB4753">
        <v>0</v>
      </c>
      <c r="AC4753">
        <v>0</v>
      </c>
      <c r="AD4753">
        <v>0</v>
      </c>
      <c r="AE4753">
        <v>0</v>
      </c>
      <c r="AF4753">
        <f t="shared" si="299"/>
        <v>-5.8900000000000001E-2</v>
      </c>
      <c r="AG4753">
        <v>8.0100000000000005E-2</v>
      </c>
    </row>
    <row r="4754" spans="1:33" ht="17" x14ac:dyDescent="0.2">
      <c r="A4754" s="39" t="s">
        <v>16743</v>
      </c>
      <c r="B4754" s="78" t="s">
        <v>54</v>
      </c>
      <c r="C4754" s="78" t="s">
        <v>57</v>
      </c>
      <c r="D4754" s="39">
        <v>6.3800000000000079E-2</v>
      </c>
      <c r="E4754" s="39">
        <v>1.6100000000000003E-2</v>
      </c>
      <c r="F4754" s="39">
        <v>5.3300000000000125E-2</v>
      </c>
      <c r="G4754" s="39">
        <v>0.96</v>
      </c>
      <c r="H4754" s="39">
        <v>0.99</v>
      </c>
      <c r="I4754" s="39">
        <v>0.96</v>
      </c>
      <c r="J4754" s="7">
        <v>1.3456999999999999</v>
      </c>
      <c r="K4754" s="54">
        <v>4.64645568068895E-4</v>
      </c>
      <c r="L4754" s="7">
        <v>2.0836999999999999</v>
      </c>
      <c r="M4754" s="54">
        <v>4.9222146958260296E-6</v>
      </c>
      <c r="N4754" s="7">
        <v>1.0913999999999999</v>
      </c>
      <c r="O4754" s="54">
        <v>1.36E-27</v>
      </c>
      <c r="P4754" s="15">
        <v>1.4095</v>
      </c>
      <c r="Q4754" s="49">
        <v>1.17378267479335E-2</v>
      </c>
      <c r="R4754">
        <v>2.137</v>
      </c>
      <c r="S4754" s="49">
        <v>3.3911561707739303E-5</v>
      </c>
      <c r="T4754">
        <v>1.1074999999999999</v>
      </c>
      <c r="U4754" s="54">
        <v>3.7100000000000002E-22</v>
      </c>
      <c r="V4754" s="108">
        <v>1.66</v>
      </c>
      <c r="W4754">
        <f t="shared" si="296"/>
        <v>0</v>
      </c>
      <c r="X4754">
        <f t="shared" si="297"/>
        <v>0</v>
      </c>
      <c r="Y4754">
        <f t="shared" si="298"/>
        <v>0</v>
      </c>
      <c r="Z4754">
        <v>0</v>
      </c>
      <c r="AA4754">
        <v>0</v>
      </c>
      <c r="AB4754">
        <v>0</v>
      </c>
      <c r="AC4754">
        <v>1</v>
      </c>
      <c r="AD4754">
        <v>1</v>
      </c>
      <c r="AE4754">
        <v>1</v>
      </c>
      <c r="AF4754">
        <f t="shared" si="299"/>
        <v>-5.8900000000000001E-2</v>
      </c>
    </row>
    <row r="4755" spans="1:33" ht="17" x14ac:dyDescent="0.2">
      <c r="A4755" s="39" t="s">
        <v>17622</v>
      </c>
      <c r="B4755" s="78" t="s">
        <v>1791</v>
      </c>
      <c r="C4755" s="78" t="s">
        <v>1771</v>
      </c>
      <c r="D4755" s="39">
        <v>6.4000000000000001E-2</v>
      </c>
      <c r="E4755" s="39">
        <v>-7.6500000000000012E-2</v>
      </c>
      <c r="F4755" s="39">
        <v>3.2200000000000006E-2</v>
      </c>
      <c r="G4755" s="39">
        <v>0.96</v>
      </c>
      <c r="H4755" s="39">
        <v>1.05</v>
      </c>
      <c r="I4755" s="39">
        <v>0.98</v>
      </c>
      <c r="J4755" s="15">
        <v>-3.1899999999999998E-2</v>
      </c>
      <c r="K4755" s="54">
        <v>1</v>
      </c>
      <c r="L4755" s="36">
        <v>0.15989999999999999</v>
      </c>
      <c r="M4755" s="54">
        <v>0.79326837280637996</v>
      </c>
      <c r="N4755" s="15">
        <v>-0.28839999999999999</v>
      </c>
      <c r="O4755" s="54">
        <v>2.8700000000000001E-6</v>
      </c>
      <c r="P4755" s="15">
        <v>3.2099999999999997E-2</v>
      </c>
      <c r="Q4755" s="49">
        <v>1</v>
      </c>
      <c r="R4755">
        <v>0.19209999999999999</v>
      </c>
      <c r="S4755" s="49">
        <v>0.751331177320951</v>
      </c>
      <c r="T4755">
        <v>-0.3649</v>
      </c>
      <c r="U4755" s="54">
        <v>1.9099999999999999E-6</v>
      </c>
      <c r="V4755" s="108">
        <v>0.16</v>
      </c>
      <c r="W4755">
        <f t="shared" si="296"/>
        <v>0</v>
      </c>
      <c r="X4755">
        <f t="shared" si="297"/>
        <v>0</v>
      </c>
      <c r="Y4755">
        <f t="shared" si="298"/>
        <v>0</v>
      </c>
      <c r="Z4755">
        <v>0</v>
      </c>
      <c r="AA4755">
        <v>0</v>
      </c>
      <c r="AB4755">
        <v>0</v>
      </c>
      <c r="AC4755">
        <v>0</v>
      </c>
      <c r="AD4755">
        <v>0</v>
      </c>
      <c r="AE4755">
        <v>0</v>
      </c>
      <c r="AF4755">
        <f t="shared" si="299"/>
        <v>-5.8900000000000001E-2</v>
      </c>
    </row>
    <row r="4756" spans="1:33" ht="17" x14ac:dyDescent="0.2">
      <c r="A4756" s="39" t="s">
        <v>4883</v>
      </c>
      <c r="B4756" s="78" t="s">
        <v>4884</v>
      </c>
      <c r="C4756" s="78" t="s">
        <v>253</v>
      </c>
      <c r="D4756" s="39">
        <v>6.4099999999999963E-2</v>
      </c>
      <c r="E4756" s="39">
        <v>6.6000000000000503E-3</v>
      </c>
      <c r="F4756" s="39">
        <v>0.14360000000000003</v>
      </c>
      <c r="G4756" s="39">
        <v>0.96</v>
      </c>
      <c r="H4756" s="39">
        <v>1</v>
      </c>
      <c r="I4756" s="39">
        <v>0.91</v>
      </c>
      <c r="J4756" s="15">
        <v>-0.27039999999999997</v>
      </c>
      <c r="K4756" s="54">
        <v>0.99448897819980298</v>
      </c>
      <c r="L4756" s="36">
        <v>-0.27850000000000003</v>
      </c>
      <c r="M4756" s="54">
        <v>0.68857838046721698</v>
      </c>
      <c r="N4756" s="15">
        <v>0.55179999999999996</v>
      </c>
      <c r="O4756" s="54">
        <v>2.5299999999999999E-12</v>
      </c>
      <c r="P4756" s="15">
        <v>-0.20630000000000001</v>
      </c>
      <c r="Q4756" s="49">
        <v>1</v>
      </c>
      <c r="R4756">
        <v>-0.13489999999999999</v>
      </c>
      <c r="S4756" s="49">
        <v>0.83600931097784603</v>
      </c>
      <c r="T4756">
        <v>0.55840000000000001</v>
      </c>
      <c r="U4756" s="54">
        <v>3.57E-4</v>
      </c>
      <c r="V4756" s="108">
        <v>1.5</v>
      </c>
      <c r="W4756">
        <f t="shared" si="296"/>
        <v>0</v>
      </c>
      <c r="X4756">
        <f t="shared" si="297"/>
        <v>0</v>
      </c>
      <c r="Y4756">
        <f t="shared" si="298"/>
        <v>0</v>
      </c>
      <c r="Z4756">
        <v>0</v>
      </c>
      <c r="AA4756">
        <v>0</v>
      </c>
      <c r="AB4756">
        <v>0</v>
      </c>
      <c r="AC4756">
        <v>0</v>
      </c>
      <c r="AD4756">
        <v>0</v>
      </c>
      <c r="AE4756">
        <v>0</v>
      </c>
      <c r="AF4756">
        <f t="shared" si="299"/>
        <v>-5.8900000000000001E-2</v>
      </c>
      <c r="AG4756">
        <v>-8.0999999999999961E-3</v>
      </c>
    </row>
    <row r="4757" spans="1:33" ht="17" x14ac:dyDescent="0.2">
      <c r="A4757" s="39" t="s">
        <v>14898</v>
      </c>
      <c r="B4757" s="78" t="s">
        <v>54</v>
      </c>
      <c r="C4757" s="78" t="s">
        <v>57</v>
      </c>
      <c r="D4757" s="39">
        <v>6.409999999999999E-2</v>
      </c>
      <c r="E4757" s="39">
        <v>-0.11829999999999996</v>
      </c>
      <c r="F4757" s="39">
        <v>0.20379999999999998</v>
      </c>
      <c r="G4757" s="39">
        <v>0.96</v>
      </c>
      <c r="H4757" s="39">
        <v>1.0900000000000001</v>
      </c>
      <c r="I4757" s="39">
        <v>0.87</v>
      </c>
      <c r="J4757" s="15">
        <v>-8.8999999999999996E-2</v>
      </c>
      <c r="K4757" s="54">
        <v>1</v>
      </c>
      <c r="L4757" s="36">
        <v>-0.1331</v>
      </c>
      <c r="M4757" s="54">
        <v>0.92574384073154703</v>
      </c>
      <c r="N4757" s="15">
        <v>0.46089999999999998</v>
      </c>
      <c r="O4757" s="54">
        <v>1.1099999999999999E-12</v>
      </c>
      <c r="P4757" s="15">
        <v>-2.4899999999999999E-2</v>
      </c>
      <c r="Q4757" s="49">
        <v>1</v>
      </c>
      <c r="R4757">
        <v>7.0699999999999999E-2</v>
      </c>
      <c r="S4757" s="49">
        <v>0.94550679957644601</v>
      </c>
      <c r="T4757">
        <v>0.34260000000000002</v>
      </c>
      <c r="U4757" s="54">
        <v>1.89E-3</v>
      </c>
      <c r="V4757" s="108">
        <v>1.58</v>
      </c>
      <c r="W4757">
        <f t="shared" si="296"/>
        <v>0</v>
      </c>
      <c r="X4757">
        <f t="shared" si="297"/>
        <v>0</v>
      </c>
      <c r="Y4757">
        <f t="shared" si="298"/>
        <v>0</v>
      </c>
      <c r="Z4757">
        <v>0</v>
      </c>
      <c r="AA4757">
        <v>0</v>
      </c>
      <c r="AB4757">
        <v>0</v>
      </c>
      <c r="AC4757">
        <v>0</v>
      </c>
      <c r="AD4757">
        <v>0</v>
      </c>
      <c r="AE4757">
        <v>0</v>
      </c>
      <c r="AF4757">
        <f t="shared" si="299"/>
        <v>-5.8900000000000001E-2</v>
      </c>
      <c r="AG4757">
        <v>-4.4100000000000028E-2</v>
      </c>
    </row>
    <row r="4758" spans="1:33" ht="17" x14ac:dyDescent="0.2">
      <c r="A4758" s="39" t="s">
        <v>11429</v>
      </c>
      <c r="B4758" s="78" t="s">
        <v>11430</v>
      </c>
      <c r="C4758" s="78" t="s">
        <v>57</v>
      </c>
      <c r="D4758" s="39">
        <v>6.409999999999999E-2</v>
      </c>
      <c r="E4758" s="39">
        <v>-9.6099999999999991E-2</v>
      </c>
      <c r="F4758" s="39">
        <v>0.40839999999999999</v>
      </c>
      <c r="G4758" s="39">
        <v>0.96</v>
      </c>
      <c r="H4758" s="39">
        <v>1.07</v>
      </c>
      <c r="I4758" s="39">
        <v>0.75</v>
      </c>
      <c r="J4758" s="15">
        <v>0.23780000000000001</v>
      </c>
      <c r="K4758" s="54">
        <v>1</v>
      </c>
      <c r="L4758" s="36">
        <v>-0.25180000000000002</v>
      </c>
      <c r="M4758" s="54">
        <v>0.85956103946470197</v>
      </c>
      <c r="N4758" s="15">
        <v>0.1142</v>
      </c>
      <c r="O4758" s="54">
        <v>0.20599999999999999</v>
      </c>
      <c r="P4758" s="15">
        <v>0.3019</v>
      </c>
      <c r="Q4758" s="49">
        <v>1</v>
      </c>
      <c r="R4758">
        <v>0.15659999999999999</v>
      </c>
      <c r="S4758" s="49">
        <v>0.87275105993138502</v>
      </c>
      <c r="T4758">
        <v>1.8100000000000002E-2</v>
      </c>
      <c r="U4758" s="54">
        <v>0.91800000000000004</v>
      </c>
      <c r="V4758" s="108">
        <v>0.48</v>
      </c>
      <c r="W4758">
        <f t="shared" si="296"/>
        <v>0</v>
      </c>
      <c r="X4758">
        <f t="shared" si="297"/>
        <v>0</v>
      </c>
      <c r="Y4758">
        <f t="shared" si="298"/>
        <v>0</v>
      </c>
      <c r="Z4758">
        <v>0</v>
      </c>
      <c r="AA4758">
        <v>0</v>
      </c>
      <c r="AB4758">
        <v>0</v>
      </c>
      <c r="AC4758">
        <v>0</v>
      </c>
      <c r="AD4758">
        <v>0</v>
      </c>
      <c r="AE4758">
        <v>0</v>
      </c>
      <c r="AF4758">
        <f t="shared" si="299"/>
        <v>-5.8900000000000001E-2</v>
      </c>
      <c r="AG4758">
        <v>-0.48959999999999981</v>
      </c>
    </row>
    <row r="4759" spans="1:33" ht="17" x14ac:dyDescent="0.2">
      <c r="A4759" s="39" t="s">
        <v>8248</v>
      </c>
      <c r="B4759" s="78" t="s">
        <v>8249</v>
      </c>
      <c r="C4759" s="78" t="s">
        <v>575</v>
      </c>
      <c r="D4759" s="39">
        <v>6.4200000000000035E-2</v>
      </c>
      <c r="E4759" s="39">
        <v>9.259999999999996E-2</v>
      </c>
      <c r="F4759" s="39">
        <v>0.13290000000000002</v>
      </c>
      <c r="G4759" s="39">
        <v>0.96</v>
      </c>
      <c r="H4759" s="39">
        <v>0.94</v>
      </c>
      <c r="I4759" s="39">
        <v>0.91</v>
      </c>
      <c r="J4759" s="15">
        <v>0.47389999999999999</v>
      </c>
      <c r="K4759" s="54">
        <v>0.34180072591612098</v>
      </c>
      <c r="L4759" s="11">
        <v>0.71360000000000001</v>
      </c>
      <c r="M4759" s="54">
        <v>3.1685377484843201E-2</v>
      </c>
      <c r="N4759" s="15">
        <v>0.29070000000000001</v>
      </c>
      <c r="O4759" s="54">
        <v>3.1700000000000001E-4</v>
      </c>
      <c r="P4759" s="15">
        <v>0.53810000000000002</v>
      </c>
      <c r="Q4759" s="49">
        <v>0.19265541350757401</v>
      </c>
      <c r="R4759">
        <v>0.84650000000000003</v>
      </c>
      <c r="S4759" s="49">
        <v>4.1492314901806996E-3</v>
      </c>
      <c r="T4759">
        <v>0.38329999999999997</v>
      </c>
      <c r="U4759" s="54">
        <v>3.5099999999999999E-5</v>
      </c>
      <c r="V4759" s="108">
        <v>1</v>
      </c>
      <c r="W4759">
        <f t="shared" si="296"/>
        <v>0</v>
      </c>
      <c r="X4759">
        <f t="shared" si="297"/>
        <v>0</v>
      </c>
      <c r="Y4759">
        <f t="shared" si="298"/>
        <v>0</v>
      </c>
      <c r="Z4759">
        <v>0</v>
      </c>
      <c r="AA4759">
        <v>0</v>
      </c>
      <c r="AB4759">
        <v>0</v>
      </c>
      <c r="AC4759">
        <v>0</v>
      </c>
      <c r="AD4759">
        <v>1</v>
      </c>
      <c r="AE4759">
        <v>0</v>
      </c>
      <c r="AF4759">
        <f t="shared" si="299"/>
        <v>-5.8900000000000001E-2</v>
      </c>
      <c r="AG4759">
        <v>0.23980000000000001</v>
      </c>
    </row>
    <row r="4760" spans="1:33" ht="17" x14ac:dyDescent="0.2">
      <c r="A4760" s="39" t="s">
        <v>10170</v>
      </c>
      <c r="B4760" s="78" t="s">
        <v>10171</v>
      </c>
      <c r="C4760" s="78" t="s">
        <v>91</v>
      </c>
      <c r="D4760" s="39">
        <v>6.4299999999999996E-2</v>
      </c>
      <c r="E4760" s="39">
        <v>-5.4200000000000005E-2</v>
      </c>
      <c r="F4760" s="39">
        <v>-4.5900000000000003E-2</v>
      </c>
      <c r="G4760" s="39">
        <v>0.96</v>
      </c>
      <c r="H4760" s="39">
        <v>1.04</v>
      </c>
      <c r="I4760" s="39">
        <v>1.03</v>
      </c>
      <c r="J4760" s="15">
        <v>-6.1400000000000003E-2</v>
      </c>
      <c r="K4760" s="54">
        <v>1</v>
      </c>
      <c r="L4760" s="36">
        <v>4.41E-2</v>
      </c>
      <c r="M4760" s="54">
        <v>0.97037933559265899</v>
      </c>
      <c r="N4760" s="15">
        <v>-1.9099999999999999E-2</v>
      </c>
      <c r="O4760" s="54">
        <v>0.876</v>
      </c>
      <c r="P4760" s="15">
        <v>2.8999999999999998E-3</v>
      </c>
      <c r="Q4760" s="49">
        <v>1</v>
      </c>
      <c r="R4760">
        <v>-1.8E-3</v>
      </c>
      <c r="S4760" s="49">
        <v>1</v>
      </c>
      <c r="T4760">
        <v>-7.3300000000000004E-2</v>
      </c>
      <c r="U4760" s="54">
        <v>0.48899999999999999</v>
      </c>
      <c r="V4760" s="108">
        <v>0.27</v>
      </c>
      <c r="W4760">
        <f t="shared" si="296"/>
        <v>0</v>
      </c>
      <c r="X4760">
        <f t="shared" si="297"/>
        <v>0</v>
      </c>
      <c r="Y4760">
        <f t="shared" si="298"/>
        <v>0</v>
      </c>
      <c r="Z4760">
        <v>0</v>
      </c>
      <c r="AA4760">
        <v>0</v>
      </c>
      <c r="AB4760">
        <v>0</v>
      </c>
      <c r="AC4760">
        <v>0</v>
      </c>
      <c r="AD4760">
        <v>0</v>
      </c>
      <c r="AE4760">
        <v>0</v>
      </c>
      <c r="AF4760">
        <f t="shared" si="299"/>
        <v>-5.8900000000000001E-2</v>
      </c>
      <c r="AG4760">
        <v>0.10559999999999992</v>
      </c>
    </row>
    <row r="4761" spans="1:33" ht="17" x14ac:dyDescent="0.2">
      <c r="A4761" s="39" t="s">
        <v>16992</v>
      </c>
      <c r="B4761" s="78" t="s">
        <v>17865</v>
      </c>
      <c r="C4761" s="78" t="s">
        <v>112</v>
      </c>
      <c r="D4761" s="39">
        <v>6.4299999999999996E-2</v>
      </c>
      <c r="E4761" s="39">
        <v>-3.8499999999999979E-2</v>
      </c>
      <c r="F4761" s="39">
        <v>0.16689999999999999</v>
      </c>
      <c r="G4761" s="39">
        <v>0.96</v>
      </c>
      <c r="H4761" s="39">
        <v>1.03</v>
      </c>
      <c r="I4761" s="39">
        <v>0.89</v>
      </c>
      <c r="J4761" s="15">
        <v>-0.1227</v>
      </c>
      <c r="K4761" s="54">
        <v>1</v>
      </c>
      <c r="L4761" s="36">
        <v>-0.20230000000000001</v>
      </c>
      <c r="M4761" s="54">
        <v>0.83286859794313695</v>
      </c>
      <c r="N4761" s="15">
        <v>-0.48080000000000001</v>
      </c>
      <c r="O4761" s="54">
        <v>2.4399999999999998E-9</v>
      </c>
      <c r="P4761" s="15">
        <v>-5.8400000000000001E-2</v>
      </c>
      <c r="Q4761" s="49">
        <v>1</v>
      </c>
      <c r="R4761">
        <v>-3.5400000000000001E-2</v>
      </c>
      <c r="S4761" s="49">
        <v>0.94360401288053997</v>
      </c>
      <c r="T4761">
        <v>-0.51929999999999998</v>
      </c>
      <c r="U4761" s="54">
        <v>1.1599999999999999E-9</v>
      </c>
      <c r="V4761" s="108">
        <v>0.28000000000000003</v>
      </c>
      <c r="W4761">
        <f t="shared" si="296"/>
        <v>0</v>
      </c>
      <c r="X4761">
        <f t="shared" si="297"/>
        <v>0</v>
      </c>
      <c r="Y4761">
        <f t="shared" si="298"/>
        <v>0</v>
      </c>
      <c r="Z4761">
        <v>0</v>
      </c>
      <c r="AA4761">
        <v>0</v>
      </c>
      <c r="AB4761">
        <v>0</v>
      </c>
      <c r="AC4761">
        <v>0</v>
      </c>
      <c r="AD4761">
        <v>0</v>
      </c>
      <c r="AE4761">
        <v>0</v>
      </c>
      <c r="AF4761">
        <f t="shared" si="299"/>
        <v>-5.8900000000000001E-2</v>
      </c>
    </row>
    <row r="4762" spans="1:33" ht="17" x14ac:dyDescent="0.2">
      <c r="A4762" s="39" t="s">
        <v>17009</v>
      </c>
      <c r="B4762" s="78" t="s">
        <v>54</v>
      </c>
      <c r="C4762" s="78" t="s">
        <v>57</v>
      </c>
      <c r="D4762" s="39">
        <v>6.430000000000001E-2</v>
      </c>
      <c r="E4762" s="39">
        <v>2.6000000000000023E-2</v>
      </c>
      <c r="F4762" s="39">
        <v>3.2400000000000012E-2</v>
      </c>
      <c r="G4762" s="39">
        <v>0.96</v>
      </c>
      <c r="H4762" s="39">
        <v>0.98</v>
      </c>
      <c r="I4762" s="39">
        <v>0.98</v>
      </c>
      <c r="J4762" s="15">
        <v>-0.13780000000000001</v>
      </c>
      <c r="K4762" s="54">
        <v>1</v>
      </c>
      <c r="L4762" s="36">
        <v>-0.2326</v>
      </c>
      <c r="M4762" s="54">
        <v>0.51249877994255399</v>
      </c>
      <c r="N4762" s="15">
        <v>-0.54690000000000005</v>
      </c>
      <c r="O4762" s="54">
        <v>5.84E-6</v>
      </c>
      <c r="P4762" s="15">
        <v>-7.3499999999999996E-2</v>
      </c>
      <c r="Q4762" s="49">
        <v>1</v>
      </c>
      <c r="R4762">
        <v>-0.20019999999999999</v>
      </c>
      <c r="S4762" s="49">
        <v>0.72069340097141599</v>
      </c>
      <c r="T4762">
        <v>-0.52090000000000003</v>
      </c>
      <c r="U4762" s="54">
        <v>7.2700000000000004E-3</v>
      </c>
      <c r="V4762" s="108">
        <v>0.53</v>
      </c>
      <c r="W4762">
        <f t="shared" si="296"/>
        <v>0</v>
      </c>
      <c r="X4762">
        <f t="shared" si="297"/>
        <v>0</v>
      </c>
      <c r="Y4762">
        <f t="shared" si="298"/>
        <v>0</v>
      </c>
      <c r="Z4762">
        <v>0</v>
      </c>
      <c r="AA4762">
        <v>0</v>
      </c>
      <c r="AB4762">
        <v>0</v>
      </c>
      <c r="AC4762">
        <v>0</v>
      </c>
      <c r="AD4762">
        <v>0</v>
      </c>
      <c r="AE4762">
        <v>0</v>
      </c>
      <c r="AF4762">
        <f t="shared" si="299"/>
        <v>-5.8900000000000001E-2</v>
      </c>
    </row>
    <row r="4763" spans="1:33" ht="17" x14ac:dyDescent="0.2">
      <c r="A4763" s="39" t="s">
        <v>16633</v>
      </c>
      <c r="B4763" s="78" t="s">
        <v>98</v>
      </c>
      <c r="C4763" s="78" t="s">
        <v>57</v>
      </c>
      <c r="D4763" s="39">
        <v>6.4300000000000024E-2</v>
      </c>
      <c r="E4763" s="39">
        <v>-8.4099999999999953E-2</v>
      </c>
      <c r="F4763" s="39">
        <v>-0.25129999999999997</v>
      </c>
      <c r="G4763" s="39">
        <v>0.96</v>
      </c>
      <c r="H4763" s="39">
        <v>1.06</v>
      </c>
      <c r="I4763" s="39">
        <v>1.19</v>
      </c>
      <c r="J4763" s="15">
        <v>-0.82989999999999997</v>
      </c>
      <c r="K4763" s="54">
        <v>0.40238265758384201</v>
      </c>
      <c r="L4763" s="36">
        <v>-0.44650000000000001</v>
      </c>
      <c r="M4763" s="54">
        <v>0.66702358778341397</v>
      </c>
      <c r="N4763" s="15">
        <v>-0.54800000000000004</v>
      </c>
      <c r="O4763" s="54">
        <v>2.2700000000000001E-2</v>
      </c>
      <c r="P4763" s="15">
        <v>-0.76559999999999995</v>
      </c>
      <c r="Q4763" s="49">
        <v>8.70030899698781E-2</v>
      </c>
      <c r="R4763">
        <v>-0.69779999999999998</v>
      </c>
      <c r="S4763" s="49">
        <v>0.116416777706362</v>
      </c>
      <c r="T4763">
        <v>-0.6321</v>
      </c>
      <c r="U4763" s="54">
        <v>1.06E-6</v>
      </c>
      <c r="V4763" s="108">
        <v>0.5</v>
      </c>
      <c r="W4763">
        <f t="shared" si="296"/>
        <v>0</v>
      </c>
      <c r="X4763">
        <f t="shared" si="297"/>
        <v>0</v>
      </c>
      <c r="Y4763">
        <f t="shared" si="298"/>
        <v>0</v>
      </c>
      <c r="Z4763">
        <v>0</v>
      </c>
      <c r="AA4763">
        <v>0</v>
      </c>
      <c r="AB4763">
        <v>0</v>
      </c>
      <c r="AC4763">
        <v>0</v>
      </c>
      <c r="AD4763">
        <v>0</v>
      </c>
      <c r="AE4763">
        <v>0</v>
      </c>
      <c r="AF4763">
        <f t="shared" si="299"/>
        <v>-5.8900000000000001E-2</v>
      </c>
    </row>
    <row r="4764" spans="1:33" ht="17" x14ac:dyDescent="0.2">
      <c r="A4764" s="39" t="s">
        <v>8755</v>
      </c>
      <c r="B4764" s="78" t="s">
        <v>8756</v>
      </c>
      <c r="C4764" s="78" t="s">
        <v>451</v>
      </c>
      <c r="D4764" s="39">
        <v>6.4500000000000002E-2</v>
      </c>
      <c r="E4764" s="39">
        <v>-8.9400000000000007E-2</v>
      </c>
      <c r="F4764" s="39">
        <v>0.19350000000000001</v>
      </c>
      <c r="G4764" s="39">
        <v>0.96</v>
      </c>
      <c r="H4764" s="39">
        <v>1.06</v>
      </c>
      <c r="I4764" s="39">
        <v>0.87</v>
      </c>
      <c r="J4764" s="15">
        <v>5.6800000000000003E-2</v>
      </c>
      <c r="K4764" s="54">
        <v>1</v>
      </c>
      <c r="L4764" s="36">
        <v>-7.0000000000000001E-3</v>
      </c>
      <c r="M4764" s="54">
        <v>0.99331773552924296</v>
      </c>
      <c r="N4764" s="15">
        <v>7.4000000000000003E-3</v>
      </c>
      <c r="O4764" s="54">
        <v>0.94699999999999995</v>
      </c>
      <c r="P4764" s="15">
        <v>0.12130000000000001</v>
      </c>
      <c r="Q4764" s="49">
        <v>1</v>
      </c>
      <c r="R4764">
        <v>0.1865</v>
      </c>
      <c r="S4764" s="49">
        <v>0.823340908454674</v>
      </c>
      <c r="T4764">
        <v>-8.2000000000000003E-2</v>
      </c>
      <c r="U4764" s="54">
        <v>0.76700000000000002</v>
      </c>
      <c r="V4764" s="108">
        <v>0.43</v>
      </c>
      <c r="W4764">
        <f t="shared" si="296"/>
        <v>0</v>
      </c>
      <c r="X4764">
        <f t="shared" si="297"/>
        <v>0</v>
      </c>
      <c r="Y4764">
        <f t="shared" si="298"/>
        <v>0</v>
      </c>
      <c r="Z4764">
        <v>0</v>
      </c>
      <c r="AA4764">
        <v>0</v>
      </c>
      <c r="AB4764">
        <v>0</v>
      </c>
      <c r="AC4764">
        <v>0</v>
      </c>
      <c r="AD4764">
        <v>0</v>
      </c>
      <c r="AE4764">
        <v>0</v>
      </c>
      <c r="AF4764">
        <f t="shared" si="299"/>
        <v>-5.8900000000000001E-2</v>
      </c>
      <c r="AG4764">
        <v>-6.3799999999999996E-2</v>
      </c>
    </row>
    <row r="4765" spans="1:33" ht="17" x14ac:dyDescent="0.2">
      <c r="A4765" s="39" t="s">
        <v>7621</v>
      </c>
      <c r="B4765" s="78" t="s">
        <v>7622</v>
      </c>
      <c r="C4765" s="78" t="s">
        <v>216</v>
      </c>
      <c r="D4765" s="39">
        <v>6.4500000000000002E-2</v>
      </c>
      <c r="E4765" s="39">
        <v>-6.3E-2</v>
      </c>
      <c r="F4765" s="39">
        <v>7.3700000000000015E-2</v>
      </c>
      <c r="G4765" s="39">
        <v>0.96</v>
      </c>
      <c r="H4765" s="39">
        <v>1.04</v>
      </c>
      <c r="I4765" s="39">
        <v>0.95</v>
      </c>
      <c r="J4765" s="15">
        <v>-9.4000000000000004E-3</v>
      </c>
      <c r="K4765" s="54">
        <v>1</v>
      </c>
      <c r="L4765" s="36">
        <v>-0.17050000000000001</v>
      </c>
      <c r="M4765" s="54">
        <v>0.83454781230072195</v>
      </c>
      <c r="N4765" s="15">
        <v>0.40029999999999999</v>
      </c>
      <c r="O4765" s="54">
        <v>2.43E-4</v>
      </c>
      <c r="P4765" s="15">
        <v>5.5100000000000003E-2</v>
      </c>
      <c r="Q4765" s="49">
        <v>1</v>
      </c>
      <c r="R4765">
        <v>-9.6799999999999997E-2</v>
      </c>
      <c r="S4765" s="49">
        <v>0.80361684515436405</v>
      </c>
      <c r="T4765">
        <v>0.33729999999999999</v>
      </c>
      <c r="U4765" s="54">
        <v>2.1700000000000001E-3</v>
      </c>
      <c r="V4765" s="108">
        <v>1.2</v>
      </c>
      <c r="W4765">
        <f t="shared" si="296"/>
        <v>0</v>
      </c>
      <c r="X4765">
        <f t="shared" si="297"/>
        <v>0</v>
      </c>
      <c r="Y4765">
        <f t="shared" si="298"/>
        <v>0</v>
      </c>
      <c r="Z4765">
        <v>0</v>
      </c>
      <c r="AA4765">
        <v>0</v>
      </c>
      <c r="AB4765">
        <v>0</v>
      </c>
      <c r="AC4765">
        <v>0</v>
      </c>
      <c r="AD4765">
        <v>0</v>
      </c>
      <c r="AE4765">
        <v>0</v>
      </c>
      <c r="AF4765">
        <f t="shared" si="299"/>
        <v>-5.8900000000000001E-2</v>
      </c>
      <c r="AG4765">
        <v>-0.16110000000000002</v>
      </c>
    </row>
    <row r="4766" spans="1:33" ht="17" x14ac:dyDescent="0.2">
      <c r="A4766" s="39" t="s">
        <v>12129</v>
      </c>
      <c r="B4766" s="78" t="s">
        <v>54</v>
      </c>
      <c r="C4766" s="78" t="s">
        <v>57</v>
      </c>
      <c r="D4766" s="39">
        <v>6.4600000000000005E-2</v>
      </c>
      <c r="E4766" s="39">
        <v>-5.8799999999999991E-2</v>
      </c>
      <c r="F4766" s="39">
        <v>7.0200000000000012E-2</v>
      </c>
      <c r="G4766" s="39">
        <v>0.96</v>
      </c>
      <c r="H4766" s="39">
        <v>1.04</v>
      </c>
      <c r="I4766" s="39">
        <v>0.95</v>
      </c>
      <c r="J4766" s="15">
        <v>0.107</v>
      </c>
      <c r="K4766" s="54">
        <v>1</v>
      </c>
      <c r="L4766" s="36">
        <v>-0.14030000000000001</v>
      </c>
      <c r="M4766" s="54">
        <v>0.82573236959288099</v>
      </c>
      <c r="N4766" s="15">
        <v>0.16439999999999999</v>
      </c>
      <c r="O4766" s="54">
        <v>0.08</v>
      </c>
      <c r="P4766" s="15">
        <v>0.1716</v>
      </c>
      <c r="Q4766" s="49">
        <v>1</v>
      </c>
      <c r="R4766">
        <v>-7.0099999999999996E-2</v>
      </c>
      <c r="S4766" s="49">
        <v>0.93447182760161895</v>
      </c>
      <c r="T4766">
        <v>0.1056</v>
      </c>
      <c r="U4766" s="54">
        <v>0.378</v>
      </c>
      <c r="V4766" s="108">
        <v>1.03</v>
      </c>
      <c r="W4766">
        <f t="shared" si="296"/>
        <v>0</v>
      </c>
      <c r="X4766">
        <f t="shared" si="297"/>
        <v>0</v>
      </c>
      <c r="Y4766">
        <f t="shared" si="298"/>
        <v>0</v>
      </c>
      <c r="Z4766">
        <v>0</v>
      </c>
      <c r="AA4766">
        <v>0</v>
      </c>
      <c r="AB4766">
        <v>0</v>
      </c>
      <c r="AC4766">
        <v>0</v>
      </c>
      <c r="AD4766">
        <v>0</v>
      </c>
      <c r="AE4766">
        <v>0</v>
      </c>
      <c r="AF4766">
        <f t="shared" si="299"/>
        <v>-5.8900000000000001E-2</v>
      </c>
      <c r="AG4766">
        <v>-0.24719999999999998</v>
      </c>
    </row>
    <row r="4767" spans="1:33" ht="17" x14ac:dyDescent="0.2">
      <c r="A4767" s="39" t="s">
        <v>2243</v>
      </c>
      <c r="B4767" s="78" t="s">
        <v>2244</v>
      </c>
      <c r="C4767" s="78" t="s">
        <v>131</v>
      </c>
      <c r="D4767" s="39">
        <v>6.4699999999999994E-2</v>
      </c>
      <c r="E4767" s="39">
        <v>-1.5700000000000006E-2</v>
      </c>
      <c r="F4767" s="39">
        <v>0.37069999999999997</v>
      </c>
      <c r="G4767" s="39">
        <v>0.96</v>
      </c>
      <c r="H4767" s="39">
        <v>1.01</v>
      </c>
      <c r="I4767" s="39">
        <v>0.77</v>
      </c>
      <c r="J4767" s="15">
        <v>-0.15029999999999999</v>
      </c>
      <c r="K4767" s="54">
        <v>1</v>
      </c>
      <c r="L4767" s="36">
        <v>-0.37519999999999998</v>
      </c>
      <c r="M4767" s="54">
        <v>0.58601311098541697</v>
      </c>
      <c r="N4767" s="15">
        <v>-8.9099999999999999E-2</v>
      </c>
      <c r="O4767" s="54">
        <v>0.19800000000000001</v>
      </c>
      <c r="P4767" s="15">
        <v>-8.5599999999999996E-2</v>
      </c>
      <c r="Q4767" s="49">
        <v>1</v>
      </c>
      <c r="R4767">
        <v>-4.4999999999999997E-3</v>
      </c>
      <c r="S4767" s="49">
        <v>0.99889561081869704</v>
      </c>
      <c r="T4767">
        <v>-0.1048</v>
      </c>
      <c r="U4767" s="54">
        <v>0.192</v>
      </c>
      <c r="V4767" s="108">
        <v>0.33</v>
      </c>
      <c r="W4767">
        <f t="shared" si="296"/>
        <v>0</v>
      </c>
      <c r="X4767">
        <f t="shared" si="297"/>
        <v>0</v>
      </c>
      <c r="Y4767">
        <f t="shared" si="298"/>
        <v>0</v>
      </c>
      <c r="Z4767">
        <v>0</v>
      </c>
      <c r="AA4767">
        <v>0</v>
      </c>
      <c r="AB4767">
        <v>0</v>
      </c>
      <c r="AC4767">
        <v>0</v>
      </c>
      <c r="AD4767">
        <v>0</v>
      </c>
      <c r="AE4767">
        <v>0</v>
      </c>
      <c r="AF4767">
        <f t="shared" si="299"/>
        <v>-5.8900000000000001E-2</v>
      </c>
      <c r="AG4767">
        <v>-0.2249000000000001</v>
      </c>
    </row>
    <row r="4768" spans="1:33" ht="17" x14ac:dyDescent="0.2">
      <c r="A4768" s="39" t="s">
        <v>16014</v>
      </c>
      <c r="B4768" s="78" t="s">
        <v>54</v>
      </c>
      <c r="C4768" s="78" t="s">
        <v>57</v>
      </c>
      <c r="D4768" s="39">
        <v>6.4700000000000035E-2</v>
      </c>
      <c r="E4768" s="39">
        <v>-0.2054</v>
      </c>
      <c r="F4768" s="39">
        <v>0.13479999999999998</v>
      </c>
      <c r="G4768" s="39">
        <v>0.96</v>
      </c>
      <c r="H4768" s="39">
        <v>1.1499999999999999</v>
      </c>
      <c r="I4768" s="39">
        <v>0.91</v>
      </c>
      <c r="J4768" s="15">
        <v>-0.25430000000000003</v>
      </c>
      <c r="K4768" s="54">
        <v>0.58976331360803003</v>
      </c>
      <c r="L4768" s="36">
        <v>-0.40489999999999998</v>
      </c>
      <c r="M4768" s="54">
        <v>9.5972399956463894E-2</v>
      </c>
      <c r="N4768" s="15">
        <v>0.19750000000000001</v>
      </c>
      <c r="O4768" s="54">
        <v>5.6899999999999999E-2</v>
      </c>
      <c r="P4768" s="15">
        <v>-0.18959999999999999</v>
      </c>
      <c r="Q4768" s="49">
        <v>0.92730771098687104</v>
      </c>
      <c r="R4768">
        <v>-0.27010000000000001</v>
      </c>
      <c r="S4768" s="49">
        <v>0.45278589369143801</v>
      </c>
      <c r="T4768">
        <v>-7.9000000000000008E-3</v>
      </c>
      <c r="U4768" s="54">
        <v>0.96</v>
      </c>
      <c r="V4768" s="108">
        <v>2</v>
      </c>
      <c r="W4768">
        <f t="shared" si="296"/>
        <v>0</v>
      </c>
      <c r="X4768">
        <f t="shared" si="297"/>
        <v>0</v>
      </c>
      <c r="Y4768">
        <f t="shared" si="298"/>
        <v>0</v>
      </c>
      <c r="Z4768">
        <v>0</v>
      </c>
      <c r="AA4768">
        <v>0</v>
      </c>
      <c r="AB4768">
        <v>0</v>
      </c>
      <c r="AC4768">
        <v>0</v>
      </c>
      <c r="AD4768">
        <v>0</v>
      </c>
      <c r="AE4768">
        <v>0</v>
      </c>
      <c r="AF4768">
        <f t="shared" si="299"/>
        <v>-5.8900000000000001E-2</v>
      </c>
      <c r="AG4768">
        <v>-0.15050000000000008</v>
      </c>
    </row>
    <row r="4769" spans="1:33" ht="17" x14ac:dyDescent="0.2">
      <c r="A4769" s="39" t="s">
        <v>3584</v>
      </c>
      <c r="B4769" s="78" t="s">
        <v>3585</v>
      </c>
      <c r="C4769" s="78" t="s">
        <v>412</v>
      </c>
      <c r="D4769" s="39">
        <v>6.4799999999999996E-2</v>
      </c>
      <c r="E4769" s="39">
        <v>-0.123</v>
      </c>
      <c r="F4769" s="39">
        <v>9.8799999999999999E-2</v>
      </c>
      <c r="G4769" s="39">
        <v>0.96</v>
      </c>
      <c r="H4769" s="39">
        <v>1.0900000000000001</v>
      </c>
      <c r="I4769" s="39">
        <v>0.93</v>
      </c>
      <c r="J4769" s="15">
        <v>-3.1699999999999999E-2</v>
      </c>
      <c r="K4769" s="54">
        <v>1</v>
      </c>
      <c r="L4769" s="36">
        <v>-4.3799999999999999E-2</v>
      </c>
      <c r="M4769" s="54">
        <v>0.95463681058504402</v>
      </c>
      <c r="N4769" s="15">
        <v>-0.26190000000000002</v>
      </c>
      <c r="O4769" s="54">
        <v>8.42E-5</v>
      </c>
      <c r="P4769" s="15">
        <v>3.3099999999999997E-2</v>
      </c>
      <c r="Q4769" s="49">
        <v>1</v>
      </c>
      <c r="R4769">
        <v>5.5E-2</v>
      </c>
      <c r="S4769" s="49">
        <v>0.92163396033621403</v>
      </c>
      <c r="T4769">
        <v>-0.38490000000000002</v>
      </c>
      <c r="U4769" s="54">
        <v>2.98E-2</v>
      </c>
      <c r="V4769" s="108">
        <v>0.35</v>
      </c>
      <c r="W4769">
        <f t="shared" si="296"/>
        <v>0</v>
      </c>
      <c r="X4769">
        <f t="shared" si="297"/>
        <v>0</v>
      </c>
      <c r="Y4769">
        <f t="shared" si="298"/>
        <v>0</v>
      </c>
      <c r="Z4769">
        <v>0</v>
      </c>
      <c r="AA4769">
        <v>0</v>
      </c>
      <c r="AB4769">
        <v>0</v>
      </c>
      <c r="AC4769">
        <v>0</v>
      </c>
      <c r="AD4769">
        <v>0</v>
      </c>
      <c r="AE4769">
        <v>0</v>
      </c>
      <c r="AF4769">
        <f t="shared" si="299"/>
        <v>-5.8900000000000001E-2</v>
      </c>
      <c r="AG4769">
        <v>-1.21E-2</v>
      </c>
    </row>
    <row r="4770" spans="1:33" ht="17" x14ac:dyDescent="0.2">
      <c r="A4770" s="39" t="s">
        <v>5486</v>
      </c>
      <c r="B4770" s="78" t="s">
        <v>98</v>
      </c>
      <c r="C4770" s="78" t="s">
        <v>55</v>
      </c>
      <c r="D4770" s="39">
        <v>6.480000000000008E-2</v>
      </c>
      <c r="E4770" s="39">
        <v>-0.16309999999999997</v>
      </c>
      <c r="F4770" s="39">
        <v>-6.5699999999999981E-2</v>
      </c>
      <c r="G4770" s="39">
        <v>0.96</v>
      </c>
      <c r="H4770" s="39">
        <v>1.1200000000000001</v>
      </c>
      <c r="I4770" s="39">
        <v>1.05</v>
      </c>
      <c r="J4770" s="15">
        <v>0.58609999999999995</v>
      </c>
      <c r="K4770" s="54">
        <v>0.47861007615321699</v>
      </c>
      <c r="L4770" s="36">
        <v>0.317</v>
      </c>
      <c r="M4770" s="54">
        <v>0.69562974925472998</v>
      </c>
      <c r="N4770" s="15">
        <v>0.45989999999999998</v>
      </c>
      <c r="O4770" s="54">
        <v>8.0900000000000003E-8</v>
      </c>
      <c r="P4770" s="15">
        <v>0.65090000000000003</v>
      </c>
      <c r="Q4770" s="49">
        <v>0.20025848741073199</v>
      </c>
      <c r="R4770">
        <v>0.25130000000000002</v>
      </c>
      <c r="S4770" s="49">
        <v>0.72348320717318904</v>
      </c>
      <c r="T4770">
        <v>0.29680000000000001</v>
      </c>
      <c r="U4770" s="54">
        <v>3.0300000000000001E-2</v>
      </c>
      <c r="V4770" s="109">
        <v>2.64</v>
      </c>
      <c r="W4770">
        <f t="shared" si="296"/>
        <v>0</v>
      </c>
      <c r="X4770">
        <f t="shared" si="297"/>
        <v>0</v>
      </c>
      <c r="Y4770">
        <f t="shared" si="298"/>
        <v>0</v>
      </c>
      <c r="Z4770">
        <v>0</v>
      </c>
      <c r="AA4770">
        <v>0</v>
      </c>
      <c r="AB4770">
        <v>0</v>
      </c>
      <c r="AC4770">
        <v>0</v>
      </c>
      <c r="AD4770">
        <v>0</v>
      </c>
      <c r="AE4770">
        <v>0</v>
      </c>
      <c r="AF4770">
        <f t="shared" si="299"/>
        <v>-5.8900000000000001E-2</v>
      </c>
      <c r="AG4770">
        <v>-0.26910000000000001</v>
      </c>
    </row>
    <row r="4771" spans="1:33" ht="17" x14ac:dyDescent="0.2">
      <c r="A4771" s="39" t="s">
        <v>4336</v>
      </c>
      <c r="B4771" s="78" t="s">
        <v>4337</v>
      </c>
      <c r="C4771" s="78" t="s">
        <v>4318</v>
      </c>
      <c r="D4771" s="39">
        <v>6.4899999999999999E-2</v>
      </c>
      <c r="E4771" s="39">
        <v>-7.0199999999999999E-2</v>
      </c>
      <c r="F4771" s="39">
        <v>6.1100000000000008E-2</v>
      </c>
      <c r="G4771" s="39">
        <v>0.96</v>
      </c>
      <c r="H4771" s="39">
        <v>1.05</v>
      </c>
      <c r="I4771" s="39">
        <v>0.96</v>
      </c>
      <c r="J4771" s="15">
        <v>3.8699999999999998E-2</v>
      </c>
      <c r="K4771" s="54">
        <v>1</v>
      </c>
      <c r="L4771" s="36">
        <v>-8.8900000000000007E-2</v>
      </c>
      <c r="M4771" s="54">
        <v>0.81547633326076197</v>
      </c>
      <c r="N4771" s="15">
        <v>-2.9399999999999999E-2</v>
      </c>
      <c r="O4771" s="54">
        <v>0.77100000000000002</v>
      </c>
      <c r="P4771" s="15">
        <v>0.1036</v>
      </c>
      <c r="Q4771" s="49">
        <v>1</v>
      </c>
      <c r="R4771">
        <v>-2.7799999999999998E-2</v>
      </c>
      <c r="S4771" s="49">
        <v>0.97175493207358699</v>
      </c>
      <c r="T4771">
        <v>-9.9599999999999994E-2</v>
      </c>
      <c r="U4771" s="54">
        <v>0.36</v>
      </c>
      <c r="V4771" s="108">
        <v>0.55000000000000004</v>
      </c>
      <c r="W4771">
        <f t="shared" si="296"/>
        <v>0</v>
      </c>
      <c r="X4771">
        <f t="shared" si="297"/>
        <v>0</v>
      </c>
      <c r="Y4771">
        <f t="shared" si="298"/>
        <v>0</v>
      </c>
      <c r="Z4771">
        <v>0</v>
      </c>
      <c r="AA4771">
        <v>0</v>
      </c>
      <c r="AB4771">
        <v>0</v>
      </c>
      <c r="AC4771">
        <v>0</v>
      </c>
      <c r="AD4771">
        <v>0</v>
      </c>
      <c r="AE4771">
        <v>0</v>
      </c>
      <c r="AF4771">
        <f t="shared" si="299"/>
        <v>-5.8900000000000001E-2</v>
      </c>
      <c r="AG4771">
        <v>-0.12760000000000002</v>
      </c>
    </row>
    <row r="4772" spans="1:33" ht="17" x14ac:dyDescent="0.2">
      <c r="A4772" s="39" t="s">
        <v>17648</v>
      </c>
      <c r="B4772" s="78" t="s">
        <v>17894</v>
      </c>
      <c r="C4772" s="78" t="s">
        <v>18161</v>
      </c>
      <c r="D4772" s="39">
        <v>6.4900000000000069E-2</v>
      </c>
      <c r="E4772" s="39">
        <v>5.5600000000000011E-2</v>
      </c>
      <c r="F4772" s="39">
        <v>0.24560000000000004</v>
      </c>
      <c r="G4772" s="39">
        <v>0.96</v>
      </c>
      <c r="H4772" s="39">
        <v>0.96</v>
      </c>
      <c r="I4772" s="39">
        <v>0.84</v>
      </c>
      <c r="J4772" s="15">
        <v>-0.88290000000000002</v>
      </c>
      <c r="K4772" s="54">
        <v>1.9758130739430898E-3</v>
      </c>
      <c r="L4772" s="99">
        <v>-0.80620000000000003</v>
      </c>
      <c r="M4772" s="54">
        <v>4.9779170633806897E-3</v>
      </c>
      <c r="N4772" s="15">
        <v>-0.25130000000000002</v>
      </c>
      <c r="O4772" s="54">
        <v>4.66E-4</v>
      </c>
      <c r="P4772" s="15">
        <v>-0.81799999999999995</v>
      </c>
      <c r="Q4772" s="49">
        <v>1.7843536015012899E-4</v>
      </c>
      <c r="R4772">
        <v>-0.56059999999999999</v>
      </c>
      <c r="S4772" s="49">
        <v>2.3841065125515801E-2</v>
      </c>
      <c r="T4772">
        <v>-0.19570000000000001</v>
      </c>
      <c r="U4772" s="54">
        <v>0.20799999999999999</v>
      </c>
      <c r="V4772" s="108">
        <v>0.28999999999999998</v>
      </c>
      <c r="W4772">
        <f t="shared" si="296"/>
        <v>0</v>
      </c>
      <c r="X4772">
        <f t="shared" si="297"/>
        <v>0</v>
      </c>
      <c r="Y4772">
        <f t="shared" si="298"/>
        <v>0</v>
      </c>
      <c r="Z4772">
        <v>0</v>
      </c>
      <c r="AA4772">
        <v>1</v>
      </c>
      <c r="AB4772">
        <v>0</v>
      </c>
      <c r="AC4772">
        <v>0</v>
      </c>
      <c r="AD4772">
        <v>0</v>
      </c>
      <c r="AE4772">
        <v>0</v>
      </c>
      <c r="AF4772">
        <f t="shared" si="299"/>
        <v>-5.8900000000000001E-2</v>
      </c>
    </row>
    <row r="4773" spans="1:33" ht="17" x14ac:dyDescent="0.2">
      <c r="A4773" s="39" t="s">
        <v>11976</v>
      </c>
      <c r="B4773" s="78" t="s">
        <v>54</v>
      </c>
      <c r="C4773" s="78" t="s">
        <v>57</v>
      </c>
      <c r="D4773" s="39">
        <v>6.5000000000000002E-2</v>
      </c>
      <c r="E4773" s="39">
        <v>-0.14049999999999999</v>
      </c>
      <c r="F4773" s="39">
        <v>0.23829999999999998</v>
      </c>
      <c r="G4773" s="39">
        <v>0.96</v>
      </c>
      <c r="H4773" s="39">
        <v>1.1000000000000001</v>
      </c>
      <c r="I4773" s="39">
        <v>0.85</v>
      </c>
      <c r="J4773" s="15">
        <v>0.1288</v>
      </c>
      <c r="K4773" s="54">
        <v>1</v>
      </c>
      <c r="L4773" s="36">
        <v>-0.22559999999999999</v>
      </c>
      <c r="M4773" s="54">
        <v>0.69664242609313998</v>
      </c>
      <c r="N4773" s="15">
        <v>0.25769999999999998</v>
      </c>
      <c r="O4773" s="54">
        <v>2.4599999999999999E-3</v>
      </c>
      <c r="P4773" s="15">
        <v>0.1938</v>
      </c>
      <c r="Q4773" s="49">
        <v>1</v>
      </c>
      <c r="R4773">
        <v>1.2699999999999999E-2</v>
      </c>
      <c r="S4773" s="49">
        <v>0.99588188483387097</v>
      </c>
      <c r="T4773">
        <v>0.1172</v>
      </c>
      <c r="U4773" s="54">
        <v>0.40500000000000003</v>
      </c>
      <c r="V4773" s="108">
        <v>0.3</v>
      </c>
      <c r="W4773">
        <f t="shared" si="296"/>
        <v>0</v>
      </c>
      <c r="X4773">
        <f t="shared" si="297"/>
        <v>0</v>
      </c>
      <c r="Y4773">
        <f t="shared" si="298"/>
        <v>0</v>
      </c>
      <c r="Z4773">
        <v>0</v>
      </c>
      <c r="AA4773">
        <v>0</v>
      </c>
      <c r="AB4773">
        <v>0</v>
      </c>
      <c r="AC4773">
        <v>0</v>
      </c>
      <c r="AD4773">
        <v>0</v>
      </c>
      <c r="AE4773">
        <v>0</v>
      </c>
      <c r="AF4773">
        <f t="shared" si="299"/>
        <v>-5.8900000000000001E-2</v>
      </c>
      <c r="AG4773">
        <v>-0.35449999999999998</v>
      </c>
    </row>
    <row r="4774" spans="1:33" ht="17" x14ac:dyDescent="0.2">
      <c r="A4774" s="39" t="s">
        <v>2404</v>
      </c>
      <c r="B4774" s="78" t="s">
        <v>2405</v>
      </c>
      <c r="C4774" s="78" t="s">
        <v>65</v>
      </c>
      <c r="D4774" s="39">
        <v>6.5000000000000002E-2</v>
      </c>
      <c r="E4774" s="39">
        <v>-0.12129999999999999</v>
      </c>
      <c r="F4774" s="39">
        <v>3.5599999999999993E-2</v>
      </c>
      <c r="G4774" s="39">
        <v>0.96</v>
      </c>
      <c r="H4774" s="39">
        <v>1.0900000000000001</v>
      </c>
      <c r="I4774" s="39">
        <v>0.98</v>
      </c>
      <c r="J4774" s="15">
        <v>-0.127</v>
      </c>
      <c r="K4774" s="54">
        <v>0.983129217417682</v>
      </c>
      <c r="L4774" s="36">
        <v>-0.2384</v>
      </c>
      <c r="M4774" s="54">
        <v>0.34810050988753799</v>
      </c>
      <c r="N4774" s="15">
        <v>0.21659999999999999</v>
      </c>
      <c r="O4774" s="54">
        <v>7.0300000000000001E-2</v>
      </c>
      <c r="P4774" s="15">
        <v>-6.2E-2</v>
      </c>
      <c r="Q4774" s="49">
        <v>1</v>
      </c>
      <c r="R4774">
        <v>-0.20280000000000001</v>
      </c>
      <c r="S4774" s="49">
        <v>0.68912830081939302</v>
      </c>
      <c r="T4774">
        <v>9.5299999999999996E-2</v>
      </c>
      <c r="U4774" s="54">
        <v>0.67700000000000005</v>
      </c>
      <c r="V4774" s="108">
        <v>0.47</v>
      </c>
      <c r="W4774">
        <f t="shared" si="296"/>
        <v>0</v>
      </c>
      <c r="X4774">
        <f t="shared" si="297"/>
        <v>0</v>
      </c>
      <c r="Y4774">
        <f t="shared" si="298"/>
        <v>0</v>
      </c>
      <c r="Z4774">
        <v>0</v>
      </c>
      <c r="AA4774">
        <v>0</v>
      </c>
      <c r="AB4774">
        <v>0</v>
      </c>
      <c r="AC4774">
        <v>0</v>
      </c>
      <c r="AD4774">
        <v>0</v>
      </c>
      <c r="AE4774">
        <v>0</v>
      </c>
      <c r="AF4774">
        <f t="shared" si="299"/>
        <v>-5.8900000000000001E-2</v>
      </c>
      <c r="AG4774">
        <v>-0.1114</v>
      </c>
    </row>
    <row r="4775" spans="1:33" ht="17" x14ac:dyDescent="0.2">
      <c r="A4775" s="39" t="s">
        <v>17390</v>
      </c>
      <c r="B4775" s="78" t="s">
        <v>17819</v>
      </c>
      <c r="C4775" s="78" t="s">
        <v>219</v>
      </c>
      <c r="D4775" s="39">
        <v>6.5000000000000016E-2</v>
      </c>
      <c r="E4775" s="39">
        <v>3.0399999999999983E-2</v>
      </c>
      <c r="F4775" s="39">
        <v>0.55659999999999998</v>
      </c>
      <c r="G4775" s="39">
        <v>0.96</v>
      </c>
      <c r="H4775" s="39">
        <v>0.98</v>
      </c>
      <c r="I4775" s="39">
        <v>0.68</v>
      </c>
      <c r="J4775" s="15">
        <v>-0.16170000000000001</v>
      </c>
      <c r="K4775" s="54">
        <v>0.99430028100551404</v>
      </c>
      <c r="L4775" s="36">
        <v>-0.36809999999999998</v>
      </c>
      <c r="M4775" s="54">
        <v>0.20221800617991501</v>
      </c>
      <c r="N4775" s="99">
        <v>-0.84509999999999996</v>
      </c>
      <c r="O4775" s="54">
        <v>9.5700000000000001E-22</v>
      </c>
      <c r="P4775" s="15">
        <v>-9.6699999999999994E-2</v>
      </c>
      <c r="Q4775" s="49">
        <v>1</v>
      </c>
      <c r="R4775">
        <v>0.1885</v>
      </c>
      <c r="S4775" s="49">
        <v>0.85507242487805402</v>
      </c>
      <c r="T4775">
        <v>-0.81469999999999998</v>
      </c>
      <c r="U4775" s="54">
        <v>3.5000000000000002E-25</v>
      </c>
      <c r="V4775" s="108">
        <v>0.28999999999999998</v>
      </c>
      <c r="W4775">
        <f t="shared" si="296"/>
        <v>0</v>
      </c>
      <c r="X4775">
        <f t="shared" si="297"/>
        <v>0</v>
      </c>
      <c r="Y4775">
        <f t="shared" si="298"/>
        <v>0</v>
      </c>
      <c r="Z4775">
        <v>0</v>
      </c>
      <c r="AA4775">
        <v>0</v>
      </c>
      <c r="AB4775">
        <v>1</v>
      </c>
      <c r="AC4775">
        <v>0</v>
      </c>
      <c r="AD4775">
        <v>0</v>
      </c>
      <c r="AE4775">
        <v>0</v>
      </c>
      <c r="AF4775">
        <f t="shared" si="299"/>
        <v>-5.8900000000000001E-2</v>
      </c>
    </row>
    <row r="4776" spans="1:33" ht="17" x14ac:dyDescent="0.2">
      <c r="A4776" s="39" t="s">
        <v>8160</v>
      </c>
      <c r="B4776" s="78" t="s">
        <v>8161</v>
      </c>
      <c r="C4776" s="78" t="s">
        <v>205</v>
      </c>
      <c r="D4776" s="39">
        <v>6.5099999999999991E-2</v>
      </c>
      <c r="E4776" s="39">
        <v>-8.5300000000000001E-2</v>
      </c>
      <c r="F4776" s="39">
        <v>0.2016</v>
      </c>
      <c r="G4776" s="39">
        <v>0.96</v>
      </c>
      <c r="H4776" s="39">
        <v>1.06</v>
      </c>
      <c r="I4776" s="39">
        <v>0.87</v>
      </c>
      <c r="J4776" s="15">
        <v>-8.3099999999999993E-2</v>
      </c>
      <c r="K4776" s="54">
        <v>1</v>
      </c>
      <c r="L4776" s="36">
        <v>-9.5200000000000007E-2</v>
      </c>
      <c r="M4776" s="54">
        <v>0.82012142427247403</v>
      </c>
      <c r="N4776" s="15">
        <v>0.1167</v>
      </c>
      <c r="O4776" s="54">
        <v>0.21299999999999999</v>
      </c>
      <c r="P4776" s="15">
        <v>-1.7999999999999999E-2</v>
      </c>
      <c r="Q4776" s="49">
        <v>1</v>
      </c>
      <c r="R4776">
        <v>0.10639999999999999</v>
      </c>
      <c r="S4776" s="49">
        <v>0.83858264589816001</v>
      </c>
      <c r="T4776">
        <v>3.1399999999999997E-2</v>
      </c>
      <c r="U4776" s="54">
        <v>0.85499999999999998</v>
      </c>
      <c r="V4776" s="108">
        <v>0.85</v>
      </c>
      <c r="W4776">
        <f t="shared" si="296"/>
        <v>0</v>
      </c>
      <c r="X4776">
        <f t="shared" si="297"/>
        <v>0</v>
      </c>
      <c r="Y4776">
        <f t="shared" si="298"/>
        <v>0</v>
      </c>
      <c r="Z4776">
        <v>0</v>
      </c>
      <c r="AA4776">
        <v>0</v>
      </c>
      <c r="AB4776">
        <v>0</v>
      </c>
      <c r="AC4776">
        <v>0</v>
      </c>
      <c r="AD4776">
        <v>0</v>
      </c>
      <c r="AE4776">
        <v>0</v>
      </c>
      <c r="AF4776">
        <f t="shared" si="299"/>
        <v>-5.8900000000000001E-2</v>
      </c>
      <c r="AG4776">
        <v>-1.21E-2</v>
      </c>
    </row>
    <row r="4777" spans="1:33" ht="17" x14ac:dyDescent="0.2">
      <c r="A4777" s="39" t="s">
        <v>9739</v>
      </c>
      <c r="B4777" s="78" t="s">
        <v>9740</v>
      </c>
      <c r="C4777" s="78" t="s">
        <v>71</v>
      </c>
      <c r="D4777" s="39">
        <v>6.5100000000000005E-2</v>
      </c>
      <c r="E4777" s="39">
        <v>-7.1300000000000002E-2</v>
      </c>
      <c r="F4777" s="39">
        <v>8.48E-2</v>
      </c>
      <c r="G4777" s="39">
        <v>0.96</v>
      </c>
      <c r="H4777" s="39">
        <v>1.05</v>
      </c>
      <c r="I4777" s="39">
        <v>0.94</v>
      </c>
      <c r="J4777" s="15">
        <v>-7.9500000000000001E-2</v>
      </c>
      <c r="K4777" s="54">
        <v>1</v>
      </c>
      <c r="L4777" s="36">
        <v>-0.189</v>
      </c>
      <c r="M4777" s="54">
        <v>0.69523318534913203</v>
      </c>
      <c r="N4777" s="15">
        <v>-3.9399999999999998E-2</v>
      </c>
      <c r="O4777" s="54">
        <v>0.69899999999999995</v>
      </c>
      <c r="P4777" s="15">
        <v>-1.44E-2</v>
      </c>
      <c r="Q4777" s="49">
        <v>1</v>
      </c>
      <c r="R4777">
        <v>-0.1042</v>
      </c>
      <c r="S4777" s="49">
        <v>0.88997996911883703</v>
      </c>
      <c r="T4777">
        <v>-0.11070000000000001</v>
      </c>
      <c r="U4777" s="54">
        <v>0.501</v>
      </c>
      <c r="V4777" s="108">
        <v>0.3</v>
      </c>
      <c r="W4777">
        <f t="shared" si="296"/>
        <v>0</v>
      </c>
      <c r="X4777">
        <f t="shared" si="297"/>
        <v>0</v>
      </c>
      <c r="Y4777">
        <f t="shared" si="298"/>
        <v>0</v>
      </c>
      <c r="Z4777">
        <v>0</v>
      </c>
      <c r="AA4777">
        <v>0</v>
      </c>
      <c r="AB4777">
        <v>0</v>
      </c>
      <c r="AC4777">
        <v>0</v>
      </c>
      <c r="AD4777">
        <v>0</v>
      </c>
      <c r="AE4777">
        <v>0</v>
      </c>
      <c r="AF4777">
        <f t="shared" si="299"/>
        <v>-5.8900000000000001E-2</v>
      </c>
      <c r="AG4777">
        <v>-0.10940000000000001</v>
      </c>
    </row>
    <row r="4778" spans="1:33" ht="17" x14ac:dyDescent="0.2">
      <c r="A4778" s="39" t="s">
        <v>17394</v>
      </c>
      <c r="B4778" s="78" t="s">
        <v>17912</v>
      </c>
      <c r="C4778" s="78" t="s">
        <v>86</v>
      </c>
      <c r="D4778" s="39">
        <v>6.5299999999999997E-2</v>
      </c>
      <c r="E4778" s="39">
        <v>-0.43809999999999999</v>
      </c>
      <c r="F4778" s="39">
        <v>0.20560000000000003</v>
      </c>
      <c r="G4778" s="39">
        <v>0.96</v>
      </c>
      <c r="H4778" s="39">
        <v>1.35</v>
      </c>
      <c r="I4778" s="39">
        <v>0.87</v>
      </c>
      <c r="J4778" s="15">
        <v>4.8300000000000003E-2</v>
      </c>
      <c r="K4778" s="54">
        <v>1</v>
      </c>
      <c r="L4778" s="36">
        <v>0.11119999999999999</v>
      </c>
      <c r="M4778" s="54">
        <v>0.814991619579434</v>
      </c>
      <c r="N4778" s="11">
        <v>0.67559999999999998</v>
      </c>
      <c r="O4778" s="54">
        <v>3.9E-10</v>
      </c>
      <c r="P4778" s="15">
        <v>0.11360000000000001</v>
      </c>
      <c r="Q4778" s="49">
        <v>1</v>
      </c>
      <c r="R4778">
        <v>0.31680000000000003</v>
      </c>
      <c r="S4778" s="49">
        <v>0.39460916968534199</v>
      </c>
      <c r="T4778">
        <v>0.23749999999999999</v>
      </c>
      <c r="U4778" s="54">
        <v>0.50700000000000001</v>
      </c>
      <c r="V4778" s="108">
        <v>1.53</v>
      </c>
      <c r="W4778">
        <f t="shared" si="296"/>
        <v>0</v>
      </c>
      <c r="X4778">
        <f t="shared" si="297"/>
        <v>0</v>
      </c>
      <c r="Y4778">
        <f t="shared" si="298"/>
        <v>0</v>
      </c>
      <c r="Z4778">
        <v>0</v>
      </c>
      <c r="AA4778">
        <v>0</v>
      </c>
      <c r="AB4778">
        <v>0</v>
      </c>
      <c r="AC4778">
        <v>0</v>
      </c>
      <c r="AD4778">
        <v>0</v>
      </c>
      <c r="AE4778">
        <v>1</v>
      </c>
      <c r="AF4778">
        <f t="shared" si="299"/>
        <v>-5.8900000000000001E-2</v>
      </c>
    </row>
    <row r="4779" spans="1:33" ht="17" x14ac:dyDescent="0.2">
      <c r="A4779" s="39" t="s">
        <v>10387</v>
      </c>
      <c r="B4779" s="78" t="s">
        <v>10388</v>
      </c>
      <c r="C4779" s="78" t="s">
        <v>174</v>
      </c>
      <c r="D4779" s="39">
        <v>6.5299999999999997E-2</v>
      </c>
      <c r="E4779" s="39">
        <v>4.4900000000000002E-2</v>
      </c>
      <c r="F4779" s="39">
        <v>0.16410000000000002</v>
      </c>
      <c r="G4779" s="39">
        <v>0.96</v>
      </c>
      <c r="H4779" s="39">
        <v>0.97</v>
      </c>
      <c r="I4779" s="39">
        <v>0.89</v>
      </c>
      <c r="J4779" s="15">
        <v>8.2000000000000007E-3</v>
      </c>
      <c r="K4779" s="54">
        <v>1</v>
      </c>
      <c r="L4779" s="36">
        <v>-0.11020000000000001</v>
      </c>
      <c r="M4779" s="54">
        <v>0.83544185309441898</v>
      </c>
      <c r="N4779" s="15">
        <v>2.2100000000000002E-2</v>
      </c>
      <c r="O4779" s="54">
        <v>0.86</v>
      </c>
      <c r="P4779" s="15">
        <v>7.3499999999999996E-2</v>
      </c>
      <c r="Q4779" s="49">
        <v>1</v>
      </c>
      <c r="R4779">
        <v>5.3900000000000003E-2</v>
      </c>
      <c r="S4779" s="49">
        <v>0.94075887885361398</v>
      </c>
      <c r="T4779">
        <v>6.7000000000000004E-2</v>
      </c>
      <c r="U4779" s="54">
        <v>0.621</v>
      </c>
      <c r="V4779" s="108">
        <v>0.73</v>
      </c>
      <c r="W4779">
        <f t="shared" si="296"/>
        <v>0</v>
      </c>
      <c r="X4779">
        <f t="shared" si="297"/>
        <v>0</v>
      </c>
      <c r="Y4779">
        <f t="shared" si="298"/>
        <v>0</v>
      </c>
      <c r="Z4779">
        <v>0</v>
      </c>
      <c r="AA4779">
        <v>0</v>
      </c>
      <c r="AB4779">
        <v>0</v>
      </c>
      <c r="AC4779">
        <v>0</v>
      </c>
      <c r="AD4779">
        <v>0</v>
      </c>
      <c r="AE4779">
        <v>0</v>
      </c>
      <c r="AF4779">
        <f t="shared" si="299"/>
        <v>-5.8900000000000001E-2</v>
      </c>
      <c r="AG4779">
        <v>-0.11839999999999995</v>
      </c>
    </row>
    <row r="4780" spans="1:33" ht="17" x14ac:dyDescent="0.2">
      <c r="A4780" s="39" t="s">
        <v>8045</v>
      </c>
      <c r="B4780" s="78" t="s">
        <v>8046</v>
      </c>
      <c r="C4780" s="78" t="s">
        <v>123</v>
      </c>
      <c r="D4780" s="39">
        <v>6.5400000000000014E-2</v>
      </c>
      <c r="E4780" s="39">
        <v>-6.5299999999999969E-2</v>
      </c>
      <c r="F4780" s="39">
        <v>0.13019999999999998</v>
      </c>
      <c r="G4780" s="39">
        <v>0.96</v>
      </c>
      <c r="H4780" s="39">
        <v>1.05</v>
      </c>
      <c r="I4780" s="39">
        <v>0.91</v>
      </c>
      <c r="J4780" s="15">
        <v>-0.27700000000000002</v>
      </c>
      <c r="K4780" s="54">
        <v>0.68144391652278002</v>
      </c>
      <c r="L4780" s="36">
        <v>-0.36049999999999999</v>
      </c>
      <c r="M4780" s="54">
        <v>0.28266979264088099</v>
      </c>
      <c r="N4780" s="15">
        <v>-0.21510000000000001</v>
      </c>
      <c r="O4780" s="54">
        <v>2.64E-2</v>
      </c>
      <c r="P4780" s="15">
        <v>-0.21160000000000001</v>
      </c>
      <c r="Q4780" s="49">
        <v>1</v>
      </c>
      <c r="R4780">
        <v>-0.2303</v>
      </c>
      <c r="S4780" s="49">
        <v>0.74159905996298403</v>
      </c>
      <c r="T4780">
        <v>-0.28039999999999998</v>
      </c>
      <c r="U4780" s="54">
        <v>4.2799999999999998E-2</v>
      </c>
      <c r="V4780" s="108">
        <v>0.56999999999999995</v>
      </c>
      <c r="W4780">
        <f t="shared" si="296"/>
        <v>0</v>
      </c>
      <c r="X4780">
        <f t="shared" si="297"/>
        <v>0</v>
      </c>
      <c r="Y4780">
        <f t="shared" si="298"/>
        <v>0</v>
      </c>
      <c r="Z4780">
        <v>0</v>
      </c>
      <c r="AA4780">
        <v>0</v>
      </c>
      <c r="AB4780">
        <v>0</v>
      </c>
      <c r="AC4780">
        <v>0</v>
      </c>
      <c r="AD4780">
        <v>0</v>
      </c>
      <c r="AE4780">
        <v>0</v>
      </c>
      <c r="AF4780">
        <f t="shared" si="299"/>
        <v>-5.8900000000000001E-2</v>
      </c>
      <c r="AG4780">
        <v>-8.3399999999999974E-2</v>
      </c>
    </row>
    <row r="4781" spans="1:33" ht="17" x14ac:dyDescent="0.2">
      <c r="A4781" s="39" t="s">
        <v>17373</v>
      </c>
      <c r="B4781" s="78" t="s">
        <v>5581</v>
      </c>
      <c r="C4781" s="78" t="s">
        <v>174</v>
      </c>
      <c r="D4781" s="39">
        <v>6.5600000000000006E-2</v>
      </c>
      <c r="E4781" s="39">
        <v>-0.32729999999999998</v>
      </c>
      <c r="F4781" s="39">
        <v>0.25319999999999998</v>
      </c>
      <c r="G4781" s="39">
        <v>0.96</v>
      </c>
      <c r="H4781" s="39">
        <v>1.25</v>
      </c>
      <c r="I4781" s="39">
        <v>0.84</v>
      </c>
      <c r="J4781" s="15">
        <v>-3.5000000000000001E-3</v>
      </c>
      <c r="K4781" s="54">
        <v>1</v>
      </c>
      <c r="L4781" s="36">
        <v>-0.35649999999999998</v>
      </c>
      <c r="M4781" s="54">
        <v>0.49772928862792198</v>
      </c>
      <c r="N4781" s="15">
        <v>0.20449999999999999</v>
      </c>
      <c r="O4781" s="54">
        <v>8.3599999999999994E-2</v>
      </c>
      <c r="P4781" s="15">
        <v>6.2100000000000002E-2</v>
      </c>
      <c r="Q4781" s="49">
        <v>1</v>
      </c>
      <c r="R4781">
        <v>-0.1033</v>
      </c>
      <c r="S4781" s="49">
        <v>0.82187640403149698</v>
      </c>
      <c r="T4781">
        <v>-0.12280000000000001</v>
      </c>
      <c r="U4781" s="54">
        <v>0.23400000000000001</v>
      </c>
      <c r="V4781" s="108">
        <v>0.31</v>
      </c>
      <c r="W4781">
        <f t="shared" si="296"/>
        <v>0</v>
      </c>
      <c r="X4781">
        <f t="shared" si="297"/>
        <v>0</v>
      </c>
      <c r="Y4781">
        <f t="shared" si="298"/>
        <v>0</v>
      </c>
      <c r="Z4781">
        <v>0</v>
      </c>
      <c r="AA4781">
        <v>0</v>
      </c>
      <c r="AB4781">
        <v>0</v>
      </c>
      <c r="AC4781">
        <v>0</v>
      </c>
      <c r="AD4781">
        <v>0</v>
      </c>
      <c r="AE4781">
        <v>0</v>
      </c>
      <c r="AF4781">
        <f t="shared" si="299"/>
        <v>-5.8900000000000001E-2</v>
      </c>
    </row>
    <row r="4782" spans="1:33" ht="17" x14ac:dyDescent="0.2">
      <c r="A4782" s="39" t="s">
        <v>7545</v>
      </c>
      <c r="B4782" s="78" t="s">
        <v>125</v>
      </c>
      <c r="C4782" s="78" t="s">
        <v>126</v>
      </c>
      <c r="D4782" s="39">
        <v>6.6200000000000009E-2</v>
      </c>
      <c r="E4782" s="39">
        <v>2.8799999999999992E-2</v>
      </c>
      <c r="F4782" s="39">
        <v>0.65510000000000002</v>
      </c>
      <c r="G4782" s="39">
        <v>0.96</v>
      </c>
      <c r="H4782" s="39">
        <v>0.98</v>
      </c>
      <c r="I4782" s="39">
        <v>0.64</v>
      </c>
      <c r="J4782" s="15">
        <v>-0.30730000000000002</v>
      </c>
      <c r="K4782" s="54">
        <v>1</v>
      </c>
      <c r="L4782" s="36">
        <v>-0.8145</v>
      </c>
      <c r="M4782" s="54">
        <v>0.41187019112443601</v>
      </c>
      <c r="N4782" s="15">
        <v>-0.2019</v>
      </c>
      <c r="O4782" s="54">
        <v>6.4400000000000004E-3</v>
      </c>
      <c r="P4782" s="15">
        <v>-0.24110000000000001</v>
      </c>
      <c r="Q4782" s="49">
        <v>1</v>
      </c>
      <c r="R4782">
        <v>-0.15939999999999999</v>
      </c>
      <c r="S4782" s="49">
        <v>0.85108567276222802</v>
      </c>
      <c r="T4782">
        <v>-0.1731</v>
      </c>
      <c r="U4782" s="54">
        <v>6.3600000000000002E-3</v>
      </c>
      <c r="V4782" s="108">
        <v>0.32</v>
      </c>
      <c r="W4782">
        <f t="shared" si="296"/>
        <v>0</v>
      </c>
      <c r="X4782">
        <f t="shared" si="297"/>
        <v>0</v>
      </c>
      <c r="Y4782">
        <f t="shared" si="298"/>
        <v>1</v>
      </c>
      <c r="Z4782">
        <v>0</v>
      </c>
      <c r="AA4782">
        <v>0</v>
      </c>
      <c r="AB4782">
        <v>0</v>
      </c>
      <c r="AC4782">
        <v>0</v>
      </c>
      <c r="AD4782">
        <v>0</v>
      </c>
      <c r="AE4782">
        <v>0</v>
      </c>
      <c r="AF4782">
        <f t="shared" si="299"/>
        <v>-5.8900000000000001E-2</v>
      </c>
      <c r="AG4782">
        <v>-0.5072000000000001</v>
      </c>
    </row>
    <row r="4783" spans="1:33" ht="17" x14ac:dyDescent="0.2">
      <c r="A4783" s="39" t="s">
        <v>1530</v>
      </c>
      <c r="B4783" s="78" t="s">
        <v>54</v>
      </c>
      <c r="C4783" s="78" t="s">
        <v>57</v>
      </c>
      <c r="D4783" s="39">
        <v>6.6200000000000037E-2</v>
      </c>
      <c r="E4783" s="39">
        <v>2.5000000000000022E-2</v>
      </c>
      <c r="F4783" s="39">
        <v>-3.0000000000000027E-2</v>
      </c>
      <c r="G4783" s="39">
        <v>0.96</v>
      </c>
      <c r="H4783" s="39">
        <v>0.98</v>
      </c>
      <c r="I4783" s="39">
        <v>1.02</v>
      </c>
      <c r="J4783" s="15">
        <v>-0.54</v>
      </c>
      <c r="K4783" s="54">
        <v>8.3321701175068704E-3</v>
      </c>
      <c r="L4783" s="99">
        <v>-0.59819999999999995</v>
      </c>
      <c r="M4783" s="54">
        <v>2.0494470550445299E-3</v>
      </c>
      <c r="N4783" s="99">
        <v>-0.92490000000000006</v>
      </c>
      <c r="O4783" s="54">
        <v>5.1800000000000001E-13</v>
      </c>
      <c r="P4783" s="15">
        <v>-0.4738</v>
      </c>
      <c r="Q4783" s="49">
        <v>3.4010682760623703E-2</v>
      </c>
      <c r="R4783">
        <v>-0.62819999999999998</v>
      </c>
      <c r="S4783" s="49">
        <v>8.2146810144130295E-4</v>
      </c>
      <c r="T4783">
        <v>-0.89990000000000003</v>
      </c>
      <c r="U4783" s="54">
        <v>6.1899999999999997E-20</v>
      </c>
      <c r="V4783" s="108">
        <v>0.65</v>
      </c>
      <c r="W4783">
        <f t="shared" si="296"/>
        <v>0</v>
      </c>
      <c r="X4783">
        <f t="shared" si="297"/>
        <v>0</v>
      </c>
      <c r="Y4783">
        <f t="shared" si="298"/>
        <v>0</v>
      </c>
      <c r="Z4783">
        <v>0</v>
      </c>
      <c r="AA4783">
        <v>1</v>
      </c>
      <c r="AB4783">
        <v>1</v>
      </c>
      <c r="AC4783">
        <v>0</v>
      </c>
      <c r="AD4783">
        <v>0</v>
      </c>
      <c r="AE4783">
        <v>0</v>
      </c>
      <c r="AF4783">
        <f t="shared" si="299"/>
        <v>-5.8900000000000001E-2</v>
      </c>
      <c r="AG4783">
        <v>-5.8300000000000005E-2</v>
      </c>
    </row>
    <row r="4784" spans="1:33" ht="17" x14ac:dyDescent="0.2">
      <c r="A4784" s="39" t="s">
        <v>11662</v>
      </c>
      <c r="B4784" s="78" t="s">
        <v>11663</v>
      </c>
      <c r="C4784" s="78" t="s">
        <v>57</v>
      </c>
      <c r="D4784" s="39">
        <v>6.6299999999999998E-2</v>
      </c>
      <c r="E4784" s="39">
        <v>0.2016</v>
      </c>
      <c r="F4784" s="39">
        <v>0.37809999999999999</v>
      </c>
      <c r="G4784" s="39">
        <v>0.96</v>
      </c>
      <c r="H4784" s="39">
        <v>0.87</v>
      </c>
      <c r="I4784" s="39">
        <v>0.77</v>
      </c>
      <c r="J4784" s="15">
        <v>0.1757</v>
      </c>
      <c r="K4784" s="54">
        <v>1</v>
      </c>
      <c r="L4784" s="36">
        <v>-3.6299999999999999E-2</v>
      </c>
      <c r="M4784" s="54">
        <v>0.98074697842036196</v>
      </c>
      <c r="N4784" s="15">
        <v>1.44E-2</v>
      </c>
      <c r="O4784" s="54">
        <v>0.91300000000000003</v>
      </c>
      <c r="P4784" s="15">
        <v>0.24199999999999999</v>
      </c>
      <c r="Q4784" s="49">
        <v>1</v>
      </c>
      <c r="R4784">
        <v>0.34179999999999999</v>
      </c>
      <c r="S4784" s="49">
        <v>0.74065058703294795</v>
      </c>
      <c r="T4784">
        <v>0.216</v>
      </c>
      <c r="U4784" s="54">
        <v>0.501</v>
      </c>
      <c r="V4784" s="108">
        <v>1.44</v>
      </c>
      <c r="W4784">
        <f t="shared" si="296"/>
        <v>0</v>
      </c>
      <c r="X4784">
        <f t="shared" si="297"/>
        <v>0</v>
      </c>
      <c r="Y4784">
        <f t="shared" si="298"/>
        <v>0</v>
      </c>
      <c r="Z4784">
        <v>0</v>
      </c>
      <c r="AA4784">
        <v>0</v>
      </c>
      <c r="AB4784">
        <v>0</v>
      </c>
      <c r="AC4784">
        <v>0</v>
      </c>
      <c r="AD4784">
        <v>0</v>
      </c>
      <c r="AE4784">
        <v>0</v>
      </c>
      <c r="AF4784">
        <f t="shared" si="299"/>
        <v>-5.8900000000000001E-2</v>
      </c>
      <c r="AG4784">
        <v>-0.21189999999999998</v>
      </c>
    </row>
    <row r="4785" spans="1:33" ht="17" x14ac:dyDescent="0.2">
      <c r="A4785" s="39" t="s">
        <v>15213</v>
      </c>
      <c r="B4785" s="78" t="s">
        <v>98</v>
      </c>
      <c r="C4785" s="78" t="s">
        <v>57</v>
      </c>
      <c r="D4785" s="39">
        <v>6.6299999999999998E-2</v>
      </c>
      <c r="E4785" s="39">
        <v>0.21279999999999999</v>
      </c>
      <c r="F4785" s="39">
        <v>0.34689999999999999</v>
      </c>
      <c r="G4785" s="39">
        <v>0.96</v>
      </c>
      <c r="H4785" s="39">
        <v>0.86</v>
      </c>
      <c r="I4785" s="39">
        <v>0.79</v>
      </c>
      <c r="J4785" s="15">
        <v>-0.11899999999999999</v>
      </c>
      <c r="K4785" s="54">
        <v>1</v>
      </c>
      <c r="L4785" s="36">
        <v>0.53080000000000005</v>
      </c>
      <c r="M4785" s="54">
        <v>0.47182066232432002</v>
      </c>
      <c r="N4785" s="15">
        <v>-0.22459999999999999</v>
      </c>
      <c r="O4785" s="54">
        <v>0.13900000000000001</v>
      </c>
      <c r="P4785" s="15">
        <v>-5.2699999999999997E-2</v>
      </c>
      <c r="Q4785" s="49">
        <v>1</v>
      </c>
      <c r="R4785">
        <v>0.87770000000000004</v>
      </c>
      <c r="S4785" s="49">
        <v>0.74722106854727099</v>
      </c>
      <c r="T4785">
        <v>-1.18E-2</v>
      </c>
      <c r="U4785" s="54">
        <v>0.98599999999999999</v>
      </c>
      <c r="V4785" s="109">
        <v>4.76</v>
      </c>
      <c r="W4785">
        <f t="shared" si="296"/>
        <v>0</v>
      </c>
      <c r="X4785">
        <f t="shared" si="297"/>
        <v>0</v>
      </c>
      <c r="Y4785">
        <f t="shared" si="298"/>
        <v>0</v>
      </c>
      <c r="Z4785">
        <v>0</v>
      </c>
      <c r="AA4785">
        <v>0</v>
      </c>
      <c r="AB4785">
        <v>0</v>
      </c>
      <c r="AC4785">
        <v>0</v>
      </c>
      <c r="AD4785">
        <v>0</v>
      </c>
      <c r="AE4785">
        <v>0</v>
      </c>
      <c r="AF4785">
        <f t="shared" si="299"/>
        <v>-5.8900000000000001E-2</v>
      </c>
      <c r="AG4785">
        <v>0.64989999999999992</v>
      </c>
    </row>
    <row r="4786" spans="1:33" ht="17" x14ac:dyDescent="0.2">
      <c r="A4786" s="39" t="s">
        <v>3773</v>
      </c>
      <c r="B4786" s="78" t="s">
        <v>3774</v>
      </c>
      <c r="C4786" s="78" t="s">
        <v>86</v>
      </c>
      <c r="D4786" s="39">
        <v>6.649999999999999E-2</v>
      </c>
      <c r="E4786" s="39">
        <v>-0.16099999999999998</v>
      </c>
      <c r="F4786" s="39">
        <v>0.15529999999999999</v>
      </c>
      <c r="G4786" s="39">
        <v>0.95</v>
      </c>
      <c r="H4786" s="39">
        <v>1.1200000000000001</v>
      </c>
      <c r="I4786" s="39">
        <v>0.9</v>
      </c>
      <c r="J4786" s="15">
        <v>7.22E-2</v>
      </c>
      <c r="K4786" s="54">
        <v>1</v>
      </c>
      <c r="L4786" s="36">
        <v>-3.9399999999999998E-2</v>
      </c>
      <c r="M4786" s="54">
        <v>0.92094300470052903</v>
      </c>
      <c r="N4786" s="15">
        <v>-4.3700000000000003E-2</v>
      </c>
      <c r="O4786" s="54">
        <v>0.69399999999999995</v>
      </c>
      <c r="P4786" s="15">
        <v>0.13869999999999999</v>
      </c>
      <c r="Q4786" s="49">
        <v>1</v>
      </c>
      <c r="R4786">
        <v>0.1159</v>
      </c>
      <c r="S4786" s="49">
        <v>0.85572714841999598</v>
      </c>
      <c r="T4786">
        <v>-0.20469999999999999</v>
      </c>
      <c r="U4786" s="54">
        <v>0.25800000000000001</v>
      </c>
      <c r="V4786" s="108">
        <v>0.44</v>
      </c>
      <c r="W4786">
        <f t="shared" si="296"/>
        <v>0</v>
      </c>
      <c r="X4786">
        <f t="shared" si="297"/>
        <v>0</v>
      </c>
      <c r="Y4786">
        <f t="shared" si="298"/>
        <v>0</v>
      </c>
      <c r="Z4786">
        <v>0</v>
      </c>
      <c r="AA4786">
        <v>0</v>
      </c>
      <c r="AB4786">
        <v>0</v>
      </c>
      <c r="AC4786">
        <v>0</v>
      </c>
      <c r="AD4786">
        <v>0</v>
      </c>
      <c r="AE4786">
        <v>0</v>
      </c>
      <c r="AF4786">
        <f t="shared" si="299"/>
        <v>-7.3999999999999996E-2</v>
      </c>
      <c r="AG4786">
        <v>-0.11160000000000003</v>
      </c>
    </row>
    <row r="4787" spans="1:33" ht="17" x14ac:dyDescent="0.2">
      <c r="A4787" s="39" t="s">
        <v>17653</v>
      </c>
      <c r="B4787" s="78" t="s">
        <v>17876</v>
      </c>
      <c r="C4787" s="78" t="s">
        <v>155</v>
      </c>
      <c r="D4787" s="39">
        <v>6.6599999999999993E-2</v>
      </c>
      <c r="E4787" s="39">
        <v>9.0400000000000008E-2</v>
      </c>
      <c r="F4787" s="39">
        <v>7.3300000000000004E-2</v>
      </c>
      <c r="G4787" s="39">
        <v>0.95</v>
      </c>
      <c r="H4787" s="39">
        <v>0.94</v>
      </c>
      <c r="I4787" s="39">
        <v>0.95</v>
      </c>
      <c r="J4787" s="15">
        <v>7.2300000000000003E-2</v>
      </c>
      <c r="K4787" s="54">
        <v>1</v>
      </c>
      <c r="L4787" s="36">
        <v>0.1603</v>
      </c>
      <c r="M4787" s="54">
        <v>0.80221444411003395</v>
      </c>
      <c r="N4787" s="15">
        <v>-0.2031</v>
      </c>
      <c r="O4787" s="54">
        <v>1.11E-2</v>
      </c>
      <c r="P4787" s="15">
        <v>0.1389</v>
      </c>
      <c r="Q4787" s="49">
        <v>1</v>
      </c>
      <c r="R4787">
        <v>0.2336</v>
      </c>
      <c r="S4787" s="49">
        <v>0.76779076223334097</v>
      </c>
      <c r="T4787">
        <v>-0.11269999999999999</v>
      </c>
      <c r="U4787" s="54">
        <v>0.42799999999999999</v>
      </c>
      <c r="V4787" s="108">
        <v>0.18</v>
      </c>
      <c r="W4787">
        <f t="shared" si="296"/>
        <v>0</v>
      </c>
      <c r="X4787">
        <f t="shared" si="297"/>
        <v>0</v>
      </c>
      <c r="Y4787">
        <f t="shared" si="298"/>
        <v>0</v>
      </c>
      <c r="Z4787">
        <v>0</v>
      </c>
      <c r="AA4787">
        <v>0</v>
      </c>
      <c r="AB4787">
        <v>0</v>
      </c>
      <c r="AC4787">
        <v>0</v>
      </c>
      <c r="AD4787">
        <v>0</v>
      </c>
      <c r="AE4787">
        <v>0</v>
      </c>
      <c r="AF4787">
        <f t="shared" si="299"/>
        <v>-7.3999999999999996E-2</v>
      </c>
    </row>
    <row r="4788" spans="1:33" ht="17" x14ac:dyDescent="0.2">
      <c r="A4788" s="39" t="s">
        <v>17295</v>
      </c>
      <c r="B4788" s="78" t="s">
        <v>54</v>
      </c>
      <c r="C4788" s="78" t="s">
        <v>57</v>
      </c>
      <c r="D4788" s="39">
        <v>6.6600000000000006E-2</v>
      </c>
      <c r="E4788" s="39">
        <v>0.2404</v>
      </c>
      <c r="F4788" s="39">
        <v>0.59539999999999993</v>
      </c>
      <c r="G4788" s="39">
        <v>0.95</v>
      </c>
      <c r="H4788" s="39">
        <v>0.85</v>
      </c>
      <c r="I4788" s="39">
        <v>0.66</v>
      </c>
      <c r="J4788" s="15">
        <v>-0.1701</v>
      </c>
      <c r="K4788" s="54">
        <v>1</v>
      </c>
      <c r="L4788" s="36">
        <v>-0.2213</v>
      </c>
      <c r="M4788" s="54">
        <v>0.76155544059046998</v>
      </c>
      <c r="N4788" s="15">
        <v>-4.1399999999999999E-2</v>
      </c>
      <c r="O4788" s="54">
        <v>0.58699999999999997</v>
      </c>
      <c r="P4788" s="15">
        <v>-0.10349999999999999</v>
      </c>
      <c r="Q4788" s="49">
        <v>1</v>
      </c>
      <c r="R4788">
        <v>0.37409999999999999</v>
      </c>
      <c r="S4788" s="49">
        <v>0.67623299248948598</v>
      </c>
      <c r="T4788">
        <v>0.19900000000000001</v>
      </c>
      <c r="U4788" s="54">
        <v>0.315</v>
      </c>
      <c r="V4788" s="108">
        <v>0.22</v>
      </c>
      <c r="W4788">
        <f t="shared" si="296"/>
        <v>0</v>
      </c>
      <c r="X4788">
        <f t="shared" si="297"/>
        <v>0</v>
      </c>
      <c r="Y4788">
        <f t="shared" si="298"/>
        <v>1</v>
      </c>
      <c r="Z4788">
        <v>0</v>
      </c>
      <c r="AA4788">
        <v>0</v>
      </c>
      <c r="AB4788">
        <v>0</v>
      </c>
      <c r="AC4788">
        <v>0</v>
      </c>
      <c r="AD4788">
        <v>0</v>
      </c>
      <c r="AE4788">
        <v>0</v>
      </c>
      <c r="AF4788">
        <f t="shared" si="299"/>
        <v>-7.3999999999999996E-2</v>
      </c>
    </row>
    <row r="4789" spans="1:33" ht="17" x14ac:dyDescent="0.2">
      <c r="A4789" s="39" t="s">
        <v>6107</v>
      </c>
      <c r="B4789" s="78" t="s">
        <v>6108</v>
      </c>
      <c r="C4789" s="78" t="s">
        <v>979</v>
      </c>
      <c r="D4789" s="39">
        <v>6.6700000000000009E-2</v>
      </c>
      <c r="E4789" s="39">
        <v>9.5199999999999979E-2</v>
      </c>
      <c r="F4789" s="39">
        <v>-0.16120000000000001</v>
      </c>
      <c r="G4789" s="39">
        <v>0.95</v>
      </c>
      <c r="H4789" s="39">
        <v>0.94</v>
      </c>
      <c r="I4789" s="39">
        <v>1.1200000000000001</v>
      </c>
      <c r="J4789" s="15">
        <v>-3.5000000000000001E-3</v>
      </c>
      <c r="K4789" s="54">
        <v>1</v>
      </c>
      <c r="L4789" s="36">
        <v>-9.0700000000000003E-2</v>
      </c>
      <c r="M4789" s="54">
        <v>0.78819298535510895</v>
      </c>
      <c r="N4789" s="15">
        <v>0.21240000000000001</v>
      </c>
      <c r="O4789" s="54">
        <v>2.2899999999999999E-3</v>
      </c>
      <c r="P4789" s="15">
        <v>6.3200000000000006E-2</v>
      </c>
      <c r="Q4789" s="49">
        <v>1</v>
      </c>
      <c r="R4789">
        <v>-0.25190000000000001</v>
      </c>
      <c r="S4789" s="49">
        <v>0.77368447528095796</v>
      </c>
      <c r="T4789">
        <v>0.30759999999999998</v>
      </c>
      <c r="U4789" s="54">
        <v>0.13300000000000001</v>
      </c>
      <c r="V4789" s="108">
        <v>0.4</v>
      </c>
      <c r="W4789">
        <f t="shared" si="296"/>
        <v>0</v>
      </c>
      <c r="X4789">
        <f t="shared" si="297"/>
        <v>0</v>
      </c>
      <c r="Y4789">
        <f t="shared" si="298"/>
        <v>0</v>
      </c>
      <c r="Z4789">
        <v>0</v>
      </c>
      <c r="AA4789">
        <v>0</v>
      </c>
      <c r="AB4789">
        <v>0</v>
      </c>
      <c r="AC4789">
        <v>0</v>
      </c>
      <c r="AD4789">
        <v>0</v>
      </c>
      <c r="AE4789">
        <v>0</v>
      </c>
      <c r="AF4789">
        <f t="shared" si="299"/>
        <v>-7.3999999999999996E-2</v>
      </c>
      <c r="AG4789">
        <v>-8.7299999999999989E-2</v>
      </c>
    </row>
    <row r="4790" spans="1:33" ht="17" x14ac:dyDescent="0.2">
      <c r="A4790" s="39" t="s">
        <v>10905</v>
      </c>
      <c r="B4790" s="78" t="s">
        <v>54</v>
      </c>
      <c r="C4790" s="78" t="s">
        <v>57</v>
      </c>
      <c r="D4790" s="39">
        <v>6.6799999999999971E-2</v>
      </c>
      <c r="E4790" s="39">
        <v>-0.10520000000000002</v>
      </c>
      <c r="F4790" s="39">
        <v>-0.52769999999999995</v>
      </c>
      <c r="G4790" s="39">
        <v>0.95</v>
      </c>
      <c r="H4790" s="39">
        <v>1.08</v>
      </c>
      <c r="I4790" s="39">
        <v>1.44</v>
      </c>
      <c r="J4790" s="15">
        <v>0.57269999999999999</v>
      </c>
      <c r="K4790" s="54">
        <v>0.74810611568415597</v>
      </c>
      <c r="L4790" s="36">
        <v>1.0888</v>
      </c>
      <c r="M4790" s="54">
        <v>6.7126588716624302E-2</v>
      </c>
      <c r="N4790" s="15">
        <v>-0.4007</v>
      </c>
      <c r="O4790" s="54">
        <v>6.9899999999999999E-11</v>
      </c>
      <c r="P4790" s="15">
        <v>0.63949999999999996</v>
      </c>
      <c r="Q4790" s="49">
        <v>0.79225565226375105</v>
      </c>
      <c r="R4790">
        <v>0.56110000000000004</v>
      </c>
      <c r="S4790" s="49">
        <v>0.615769136906412</v>
      </c>
      <c r="T4790">
        <v>-0.50590000000000002</v>
      </c>
      <c r="U4790" s="54">
        <v>3.6399999999999997E-5</v>
      </c>
      <c r="V4790" s="108">
        <v>0.83</v>
      </c>
      <c r="W4790">
        <f t="shared" si="296"/>
        <v>0</v>
      </c>
      <c r="X4790">
        <f t="shared" si="297"/>
        <v>0</v>
      </c>
      <c r="Y4790">
        <f t="shared" si="298"/>
        <v>0</v>
      </c>
      <c r="Z4790">
        <v>0</v>
      </c>
      <c r="AA4790">
        <v>0</v>
      </c>
      <c r="AB4790">
        <v>0</v>
      </c>
      <c r="AC4790">
        <v>0</v>
      </c>
      <c r="AD4790">
        <v>0</v>
      </c>
      <c r="AE4790">
        <v>0</v>
      </c>
      <c r="AF4790">
        <f t="shared" si="299"/>
        <v>-7.3999999999999996E-2</v>
      </c>
      <c r="AG4790">
        <v>0.5161</v>
      </c>
    </row>
    <row r="4791" spans="1:33" ht="17" x14ac:dyDescent="0.2">
      <c r="A4791" s="39" t="s">
        <v>16952</v>
      </c>
      <c r="B4791" s="78" t="s">
        <v>54</v>
      </c>
      <c r="C4791" s="78" t="s">
        <v>57</v>
      </c>
      <c r="D4791" s="39">
        <v>6.6899999999999987E-2</v>
      </c>
      <c r="E4791" s="39">
        <v>1.5100000000000002E-2</v>
      </c>
      <c r="F4791" s="39">
        <v>0.23199999999999998</v>
      </c>
      <c r="G4791" s="39">
        <v>0.95</v>
      </c>
      <c r="H4791" s="39">
        <v>0.99</v>
      </c>
      <c r="I4791" s="39">
        <v>0.85</v>
      </c>
      <c r="J4791" s="15">
        <v>-9.9599999999999994E-2</v>
      </c>
      <c r="K4791" s="54">
        <v>1</v>
      </c>
      <c r="L4791" s="36">
        <v>-0.49</v>
      </c>
      <c r="M4791" s="54">
        <v>0.57213207946051803</v>
      </c>
      <c r="N4791" s="15">
        <v>5.8700000000000002E-2</v>
      </c>
      <c r="O4791" s="54">
        <v>0.63600000000000001</v>
      </c>
      <c r="P4791" s="15">
        <v>-3.27E-2</v>
      </c>
      <c r="Q4791" s="49">
        <v>1</v>
      </c>
      <c r="R4791">
        <v>-0.25800000000000001</v>
      </c>
      <c r="S4791" s="49">
        <v>0.48473415359573002</v>
      </c>
      <c r="T4791">
        <v>7.3800000000000004E-2</v>
      </c>
      <c r="U4791" s="54">
        <v>0.52800000000000002</v>
      </c>
      <c r="V4791" s="108">
        <v>0.55000000000000004</v>
      </c>
      <c r="W4791">
        <f t="shared" si="296"/>
        <v>0</v>
      </c>
      <c r="X4791">
        <f t="shared" si="297"/>
        <v>0</v>
      </c>
      <c r="Y4791">
        <f t="shared" si="298"/>
        <v>0</v>
      </c>
      <c r="Z4791">
        <v>0</v>
      </c>
      <c r="AA4791">
        <v>0</v>
      </c>
      <c r="AB4791">
        <v>0</v>
      </c>
      <c r="AC4791">
        <v>0</v>
      </c>
      <c r="AD4791">
        <v>0</v>
      </c>
      <c r="AE4791">
        <v>0</v>
      </c>
      <c r="AF4791">
        <f t="shared" si="299"/>
        <v>-7.3999999999999996E-2</v>
      </c>
    </row>
    <row r="4792" spans="1:33" ht="17" x14ac:dyDescent="0.2">
      <c r="A4792" s="39" t="s">
        <v>17425</v>
      </c>
      <c r="B4792" s="78" t="s">
        <v>54</v>
      </c>
      <c r="C4792" s="78" t="s">
        <v>57</v>
      </c>
      <c r="D4792" s="39">
        <v>6.7099999999999993E-2</v>
      </c>
      <c r="E4792" s="39">
        <v>4.5999999999999985E-2</v>
      </c>
      <c r="F4792" s="39">
        <v>8.0200000000000021E-2</v>
      </c>
      <c r="G4792" s="39">
        <v>0.95</v>
      </c>
      <c r="H4792" s="39">
        <v>0.97</v>
      </c>
      <c r="I4792" s="39">
        <v>0.95</v>
      </c>
      <c r="J4792" s="15">
        <v>-0.1275</v>
      </c>
      <c r="K4792" s="54">
        <v>1</v>
      </c>
      <c r="L4792" s="36">
        <v>-0.30470000000000003</v>
      </c>
      <c r="M4792" s="54">
        <v>0.62118952498788504</v>
      </c>
      <c r="N4792" s="15">
        <v>0.128</v>
      </c>
      <c r="O4792" s="54">
        <v>0.104</v>
      </c>
      <c r="P4792" s="15">
        <v>-6.0400000000000002E-2</v>
      </c>
      <c r="Q4792" s="49">
        <v>1</v>
      </c>
      <c r="R4792">
        <v>-0.22450000000000001</v>
      </c>
      <c r="S4792" s="49">
        <v>0.75944299149566097</v>
      </c>
      <c r="T4792">
        <v>0.17399999999999999</v>
      </c>
      <c r="U4792" s="54">
        <v>0.26900000000000002</v>
      </c>
      <c r="V4792" s="108">
        <v>0.3</v>
      </c>
      <c r="W4792">
        <f t="shared" si="296"/>
        <v>0</v>
      </c>
      <c r="X4792">
        <f t="shared" si="297"/>
        <v>0</v>
      </c>
      <c r="Y4792">
        <f t="shared" si="298"/>
        <v>0</v>
      </c>
      <c r="Z4792">
        <v>0</v>
      </c>
      <c r="AA4792">
        <v>0</v>
      </c>
      <c r="AB4792">
        <v>0</v>
      </c>
      <c r="AC4792">
        <v>0</v>
      </c>
      <c r="AD4792">
        <v>0</v>
      </c>
      <c r="AE4792">
        <v>0</v>
      </c>
      <c r="AF4792">
        <f t="shared" si="299"/>
        <v>-7.3999999999999996E-2</v>
      </c>
    </row>
    <row r="4793" spans="1:33" ht="17" x14ac:dyDescent="0.2">
      <c r="A4793" s="39" t="s">
        <v>16900</v>
      </c>
      <c r="B4793" s="78" t="s">
        <v>17791</v>
      </c>
      <c r="C4793" s="78" t="s">
        <v>57</v>
      </c>
      <c r="D4793" s="39">
        <v>6.7500000000000004E-2</v>
      </c>
      <c r="E4793" s="39">
        <v>-4.1300000000000003E-2</v>
      </c>
      <c r="F4793" s="39">
        <v>1.0971</v>
      </c>
      <c r="G4793" s="39">
        <v>0.95</v>
      </c>
      <c r="H4793" s="39">
        <v>1.03</v>
      </c>
      <c r="I4793" s="39">
        <v>0.47</v>
      </c>
      <c r="J4793" s="15">
        <v>-0.66569999999999996</v>
      </c>
      <c r="K4793" s="54">
        <v>6.6011051660271797E-2</v>
      </c>
      <c r="L4793" s="99">
        <v>-0.79039999999999999</v>
      </c>
      <c r="M4793" s="54">
        <v>1.12933926887067E-2</v>
      </c>
      <c r="N4793" s="15">
        <v>-1.09E-2</v>
      </c>
      <c r="O4793" s="54">
        <v>0.95899999999999996</v>
      </c>
      <c r="P4793" s="15">
        <v>-0.59819999999999995</v>
      </c>
      <c r="Q4793" s="49">
        <v>1</v>
      </c>
      <c r="R4793">
        <v>0.30669999999999997</v>
      </c>
      <c r="S4793" s="49">
        <v>0.93957289750717898</v>
      </c>
      <c r="T4793">
        <v>-5.2200000000000003E-2</v>
      </c>
      <c r="U4793" s="54">
        <v>0.82899999999999996</v>
      </c>
      <c r="V4793" s="108">
        <v>1.98</v>
      </c>
      <c r="W4793">
        <f t="shared" si="296"/>
        <v>0</v>
      </c>
      <c r="X4793">
        <f t="shared" si="297"/>
        <v>0</v>
      </c>
      <c r="Y4793">
        <f t="shared" si="298"/>
        <v>1</v>
      </c>
      <c r="Z4793">
        <v>0</v>
      </c>
      <c r="AA4793">
        <v>1</v>
      </c>
      <c r="AB4793">
        <v>0</v>
      </c>
      <c r="AC4793">
        <v>0</v>
      </c>
      <c r="AD4793">
        <v>0</v>
      </c>
      <c r="AE4793">
        <v>0</v>
      </c>
      <c r="AF4793">
        <f t="shared" si="299"/>
        <v>-7.3999999999999996E-2</v>
      </c>
    </row>
    <row r="4794" spans="1:33" ht="17" x14ac:dyDescent="0.2">
      <c r="A4794" s="39" t="s">
        <v>13999</v>
      </c>
      <c r="B4794" s="78" t="s">
        <v>98</v>
      </c>
      <c r="C4794" s="78" t="s">
        <v>57</v>
      </c>
      <c r="D4794" s="39">
        <v>6.7699999999999996E-2</v>
      </c>
      <c r="E4794" s="39">
        <v>-0.17549999999999999</v>
      </c>
      <c r="F4794" s="39">
        <v>0.12859999999999999</v>
      </c>
      <c r="G4794" s="39">
        <v>0.95</v>
      </c>
      <c r="H4794" s="39">
        <v>1.1299999999999999</v>
      </c>
      <c r="I4794" s="39">
        <v>0.91</v>
      </c>
      <c r="J4794" s="15">
        <v>-2.6100000000000002E-2</v>
      </c>
      <c r="K4794" s="54">
        <v>1</v>
      </c>
      <c r="L4794" s="36">
        <v>-0.22650000000000001</v>
      </c>
      <c r="M4794" s="54">
        <v>0.77196553243258204</v>
      </c>
      <c r="N4794" s="15">
        <v>0.2452</v>
      </c>
      <c r="O4794" s="54">
        <v>6.0600000000000001E-2</v>
      </c>
      <c r="P4794" s="15">
        <v>4.1599999999999998E-2</v>
      </c>
      <c r="Q4794" s="49">
        <v>1</v>
      </c>
      <c r="R4794">
        <v>-9.7900000000000001E-2</v>
      </c>
      <c r="S4794" s="49">
        <v>0.91925312456123898</v>
      </c>
      <c r="T4794">
        <v>6.9699999999999998E-2</v>
      </c>
      <c r="U4794" s="54">
        <v>0.71799999999999997</v>
      </c>
      <c r="V4794" s="108">
        <v>0.77</v>
      </c>
      <c r="W4794">
        <f t="shared" si="296"/>
        <v>0</v>
      </c>
      <c r="X4794">
        <f t="shared" si="297"/>
        <v>0</v>
      </c>
      <c r="Y4794">
        <f t="shared" si="298"/>
        <v>0</v>
      </c>
      <c r="Z4794">
        <v>0</v>
      </c>
      <c r="AA4794">
        <v>0</v>
      </c>
      <c r="AB4794">
        <v>0</v>
      </c>
      <c r="AC4794">
        <v>0</v>
      </c>
      <c r="AD4794">
        <v>0</v>
      </c>
      <c r="AE4794">
        <v>0</v>
      </c>
      <c r="AF4794">
        <f t="shared" si="299"/>
        <v>-7.3999999999999996E-2</v>
      </c>
      <c r="AG4794">
        <v>-0.20039999999999991</v>
      </c>
    </row>
    <row r="4795" spans="1:33" ht="17" x14ac:dyDescent="0.2">
      <c r="A4795" s="39" t="s">
        <v>10164</v>
      </c>
      <c r="B4795" s="78" t="s">
        <v>10165</v>
      </c>
      <c r="C4795" s="78" t="s">
        <v>91</v>
      </c>
      <c r="D4795" s="39">
        <v>6.7799999999999999E-2</v>
      </c>
      <c r="E4795" s="39">
        <v>4.1599999999999998E-2</v>
      </c>
      <c r="F4795" s="39">
        <v>-3.4799999999999998E-2</v>
      </c>
      <c r="G4795" s="39">
        <v>0.95</v>
      </c>
      <c r="H4795" s="39">
        <v>0.97</v>
      </c>
      <c r="I4795" s="39">
        <v>1.02</v>
      </c>
      <c r="J4795" s="15">
        <v>-5.1999999999999998E-2</v>
      </c>
      <c r="K4795" s="54">
        <v>1</v>
      </c>
      <c r="L4795" s="36">
        <v>-3.0599999999999999E-2</v>
      </c>
      <c r="M4795" s="54">
        <v>0.96420711186617403</v>
      </c>
      <c r="N4795" s="15">
        <v>-0.1057</v>
      </c>
      <c r="O4795" s="54">
        <v>0.314</v>
      </c>
      <c r="P4795" s="15">
        <v>1.5800000000000002E-2</v>
      </c>
      <c r="Q4795" s="49">
        <v>1</v>
      </c>
      <c r="R4795">
        <v>-6.54E-2</v>
      </c>
      <c r="S4795" s="49">
        <v>0.89828289443998199</v>
      </c>
      <c r="T4795">
        <v>-6.4100000000000004E-2</v>
      </c>
      <c r="U4795" s="54">
        <v>0.71499999999999997</v>
      </c>
      <c r="V4795" s="108">
        <v>0.46</v>
      </c>
      <c r="W4795">
        <f t="shared" si="296"/>
        <v>0</v>
      </c>
      <c r="X4795">
        <f t="shared" si="297"/>
        <v>0</v>
      </c>
      <c r="Y4795">
        <f t="shared" si="298"/>
        <v>0</v>
      </c>
      <c r="Z4795">
        <v>0</v>
      </c>
      <c r="AA4795">
        <v>0</v>
      </c>
      <c r="AB4795">
        <v>0</v>
      </c>
      <c r="AC4795">
        <v>0</v>
      </c>
      <c r="AD4795">
        <v>0</v>
      </c>
      <c r="AE4795">
        <v>0</v>
      </c>
      <c r="AF4795">
        <f t="shared" si="299"/>
        <v>-7.3999999999999996E-2</v>
      </c>
      <c r="AG4795">
        <v>2.1499999999999998E-2</v>
      </c>
    </row>
    <row r="4796" spans="1:33" ht="17" x14ac:dyDescent="0.2">
      <c r="A4796" s="39" t="s">
        <v>4217</v>
      </c>
      <c r="B4796" s="78" t="s">
        <v>4218</v>
      </c>
      <c r="C4796" s="78" t="s">
        <v>342</v>
      </c>
      <c r="D4796" s="39">
        <v>6.7900000000000002E-2</v>
      </c>
      <c r="E4796" s="39">
        <v>-5.7299999999999997E-2</v>
      </c>
      <c r="F4796" s="39">
        <v>7.6100000000000001E-2</v>
      </c>
      <c r="G4796" s="39">
        <v>0.95</v>
      </c>
      <c r="H4796" s="39">
        <v>1.04</v>
      </c>
      <c r="I4796" s="39">
        <v>0.95</v>
      </c>
      <c r="J4796" s="15">
        <v>4.4999999999999998E-2</v>
      </c>
      <c r="K4796" s="54">
        <v>1</v>
      </c>
      <c r="L4796" s="36">
        <v>-0.1409</v>
      </c>
      <c r="M4796" s="54">
        <v>0.76649256379368003</v>
      </c>
      <c r="N4796" s="15">
        <v>0.10059999999999999</v>
      </c>
      <c r="O4796" s="54">
        <v>0.28399999999999997</v>
      </c>
      <c r="P4796" s="15">
        <v>0.1129</v>
      </c>
      <c r="Q4796" s="49">
        <v>1</v>
      </c>
      <c r="R4796">
        <v>-6.4799999999999996E-2</v>
      </c>
      <c r="S4796" s="49">
        <v>0.92945418283268699</v>
      </c>
      <c r="T4796">
        <v>4.3299999999999998E-2</v>
      </c>
      <c r="U4796" s="54">
        <v>0.79800000000000004</v>
      </c>
      <c r="V4796" s="108">
        <v>0.61</v>
      </c>
      <c r="W4796">
        <f t="shared" si="296"/>
        <v>0</v>
      </c>
      <c r="X4796">
        <f t="shared" si="297"/>
        <v>0</v>
      </c>
      <c r="Y4796">
        <f t="shared" si="298"/>
        <v>0</v>
      </c>
      <c r="Z4796">
        <v>0</v>
      </c>
      <c r="AA4796">
        <v>0</v>
      </c>
      <c r="AB4796">
        <v>0</v>
      </c>
      <c r="AC4796">
        <v>0</v>
      </c>
      <c r="AD4796">
        <v>0</v>
      </c>
      <c r="AE4796">
        <v>0</v>
      </c>
      <c r="AF4796">
        <f t="shared" si="299"/>
        <v>-7.3999999999999996E-2</v>
      </c>
      <c r="AG4796">
        <v>-0.18590000000000001</v>
      </c>
    </row>
    <row r="4797" spans="1:33" ht="17" x14ac:dyDescent="0.2">
      <c r="A4797" s="39" t="s">
        <v>8508</v>
      </c>
      <c r="B4797" s="78" t="s">
        <v>8509</v>
      </c>
      <c r="C4797" s="78" t="s">
        <v>575</v>
      </c>
      <c r="D4797" s="39">
        <v>6.8099999999999994E-2</v>
      </c>
      <c r="E4797" s="39">
        <v>2.2100000000000002E-2</v>
      </c>
      <c r="F4797" s="39">
        <v>1.5100000000000002E-2</v>
      </c>
      <c r="G4797" s="39">
        <v>0.95</v>
      </c>
      <c r="H4797" s="39">
        <v>0.98</v>
      </c>
      <c r="I4797" s="39">
        <v>0.99</v>
      </c>
      <c r="J4797" s="15">
        <v>-0.31359999999999999</v>
      </c>
      <c r="K4797" s="54">
        <v>0.70593064718479204</v>
      </c>
      <c r="L4797" s="36">
        <v>-0.37809999999999999</v>
      </c>
      <c r="M4797" s="54">
        <v>0.37187061791260201</v>
      </c>
      <c r="N4797" s="15">
        <v>-6.6799999999999998E-2</v>
      </c>
      <c r="O4797" s="54">
        <v>0.67400000000000004</v>
      </c>
      <c r="P4797" s="15">
        <v>-0.2455</v>
      </c>
      <c r="Q4797" s="49">
        <v>0.63965844755665402</v>
      </c>
      <c r="R4797">
        <v>-0.36299999999999999</v>
      </c>
      <c r="S4797" s="49">
        <v>0.14797938656637799</v>
      </c>
      <c r="T4797">
        <v>-4.4699999999999997E-2</v>
      </c>
      <c r="U4797" s="54">
        <v>0.748</v>
      </c>
      <c r="V4797" s="108">
        <v>0.91</v>
      </c>
      <c r="W4797">
        <f t="shared" si="296"/>
        <v>0</v>
      </c>
      <c r="X4797">
        <f t="shared" si="297"/>
        <v>0</v>
      </c>
      <c r="Y4797">
        <f t="shared" si="298"/>
        <v>0</v>
      </c>
      <c r="Z4797">
        <v>0</v>
      </c>
      <c r="AA4797">
        <v>0</v>
      </c>
      <c r="AB4797">
        <v>0</v>
      </c>
      <c r="AC4797">
        <v>0</v>
      </c>
      <c r="AD4797">
        <v>0</v>
      </c>
      <c r="AE4797">
        <v>0</v>
      </c>
      <c r="AF4797">
        <f t="shared" si="299"/>
        <v>-7.3999999999999996E-2</v>
      </c>
      <c r="AG4797">
        <v>-6.4600000000000019E-2</v>
      </c>
    </row>
    <row r="4798" spans="1:33" ht="17" x14ac:dyDescent="0.2">
      <c r="A4798" s="39" t="s">
        <v>12517</v>
      </c>
      <c r="B4798" s="78" t="s">
        <v>54</v>
      </c>
      <c r="C4798" s="78" t="s">
        <v>57</v>
      </c>
      <c r="D4798" s="39">
        <v>6.8199999999999997E-2</v>
      </c>
      <c r="E4798" s="39">
        <v>-3.5799999999999998E-2</v>
      </c>
      <c r="F4798" s="39">
        <v>-1.4100000000000001E-2</v>
      </c>
      <c r="G4798" s="39">
        <v>0.95</v>
      </c>
      <c r="H4798" s="39">
        <v>1.03</v>
      </c>
      <c r="I4798" s="39">
        <v>1.01</v>
      </c>
      <c r="J4798" s="15">
        <v>7.0199999999999999E-2</v>
      </c>
      <c r="K4798" s="54">
        <v>1</v>
      </c>
      <c r="L4798" s="36">
        <v>-7.85E-2</v>
      </c>
      <c r="M4798" s="54">
        <v>0.89372376852419999</v>
      </c>
      <c r="N4798" s="15">
        <v>5.6899999999999999E-2</v>
      </c>
      <c r="O4798" s="54">
        <v>0.66200000000000003</v>
      </c>
      <c r="P4798" s="15">
        <v>0.1384</v>
      </c>
      <c r="Q4798" s="49">
        <v>1</v>
      </c>
      <c r="R4798">
        <v>-9.2600000000000002E-2</v>
      </c>
      <c r="S4798" s="49">
        <v>0.88335937095252104</v>
      </c>
      <c r="T4798">
        <v>2.1100000000000001E-2</v>
      </c>
      <c r="U4798" s="54">
        <v>0.93200000000000005</v>
      </c>
      <c r="V4798" s="108">
        <v>0.45</v>
      </c>
      <c r="W4798">
        <f t="shared" si="296"/>
        <v>0</v>
      </c>
      <c r="X4798">
        <f t="shared" si="297"/>
        <v>0</v>
      </c>
      <c r="Y4798">
        <f t="shared" si="298"/>
        <v>0</v>
      </c>
      <c r="Z4798">
        <v>0</v>
      </c>
      <c r="AA4798">
        <v>0</v>
      </c>
      <c r="AB4798">
        <v>0</v>
      </c>
      <c r="AC4798">
        <v>0</v>
      </c>
      <c r="AD4798">
        <v>0</v>
      </c>
      <c r="AE4798">
        <v>0</v>
      </c>
      <c r="AF4798">
        <f t="shared" si="299"/>
        <v>-7.3999999999999996E-2</v>
      </c>
      <c r="AG4798">
        <v>-0.14870000000000005</v>
      </c>
    </row>
    <row r="4799" spans="1:33" ht="17" x14ac:dyDescent="0.2">
      <c r="A4799" s="39" t="s">
        <v>17437</v>
      </c>
      <c r="B4799" s="78" t="s">
        <v>98</v>
      </c>
      <c r="C4799" s="78" t="s">
        <v>57</v>
      </c>
      <c r="D4799" s="39">
        <v>6.8200000000000011E-2</v>
      </c>
      <c r="E4799" s="39">
        <v>4.8600000000000032E-2</v>
      </c>
      <c r="F4799" s="39">
        <v>-0.1244</v>
      </c>
      <c r="G4799" s="39">
        <v>0.95</v>
      </c>
      <c r="H4799" s="39">
        <v>0.97</v>
      </c>
      <c r="I4799" s="39">
        <v>1.0900000000000001</v>
      </c>
      <c r="J4799" s="15">
        <v>6.3799999999999996E-2</v>
      </c>
      <c r="K4799" s="54">
        <v>1</v>
      </c>
      <c r="L4799" s="36">
        <v>0.2147</v>
      </c>
      <c r="M4799" s="54">
        <v>0.701776745485167</v>
      </c>
      <c r="N4799" s="15">
        <v>0.22889999999999999</v>
      </c>
      <c r="O4799" s="54">
        <v>0.111</v>
      </c>
      <c r="P4799" s="15">
        <v>0.13200000000000001</v>
      </c>
      <c r="Q4799" s="49">
        <v>1</v>
      </c>
      <c r="R4799">
        <v>9.0300000000000005E-2</v>
      </c>
      <c r="S4799" s="49">
        <v>0.89734203983001404</v>
      </c>
      <c r="T4799">
        <v>0.27750000000000002</v>
      </c>
      <c r="U4799" s="54">
        <v>0.28399999999999997</v>
      </c>
      <c r="V4799" s="108">
        <v>0.21</v>
      </c>
      <c r="W4799">
        <f t="shared" si="296"/>
        <v>0</v>
      </c>
      <c r="X4799">
        <f t="shared" si="297"/>
        <v>0</v>
      </c>
      <c r="Y4799">
        <f t="shared" si="298"/>
        <v>0</v>
      </c>
      <c r="Z4799">
        <v>0</v>
      </c>
      <c r="AA4799">
        <v>0</v>
      </c>
      <c r="AB4799">
        <v>0</v>
      </c>
      <c r="AC4799">
        <v>0</v>
      </c>
      <c r="AD4799">
        <v>0</v>
      </c>
      <c r="AE4799">
        <v>0</v>
      </c>
      <c r="AF4799">
        <f t="shared" si="299"/>
        <v>-7.3999999999999996E-2</v>
      </c>
    </row>
    <row r="4800" spans="1:33" ht="17" x14ac:dyDescent="0.2">
      <c r="A4800" s="39" t="s">
        <v>16395</v>
      </c>
      <c r="B4800" s="78" t="s">
        <v>54</v>
      </c>
      <c r="C4800" s="78" t="s">
        <v>57</v>
      </c>
      <c r="D4800" s="39">
        <v>6.8299999999999972E-2</v>
      </c>
      <c r="E4800" s="39">
        <v>-3.0200000000000005E-2</v>
      </c>
      <c r="F4800" s="39">
        <v>0.23149999999999998</v>
      </c>
      <c r="G4800" s="39">
        <v>0.95</v>
      </c>
      <c r="H4800" s="39">
        <v>1.02</v>
      </c>
      <c r="I4800" s="39">
        <v>0.85</v>
      </c>
      <c r="J4800" s="15">
        <v>-0.432</v>
      </c>
      <c r="K4800" s="54">
        <v>0.67050693488548996</v>
      </c>
      <c r="L4800" s="36">
        <v>-0.67669999999999997</v>
      </c>
      <c r="M4800" s="54">
        <v>0.138367833442258</v>
      </c>
      <c r="N4800" s="15">
        <v>-0.36630000000000001</v>
      </c>
      <c r="O4800" s="54">
        <v>2.1900000000000001E-8</v>
      </c>
      <c r="P4800" s="15">
        <v>-0.36370000000000002</v>
      </c>
      <c r="Q4800" s="49">
        <v>0.26664294919384401</v>
      </c>
      <c r="R4800">
        <v>-0.44519999999999998</v>
      </c>
      <c r="S4800" s="49">
        <v>7.5402295278101397E-2</v>
      </c>
      <c r="T4800">
        <v>-0.39650000000000002</v>
      </c>
      <c r="U4800" s="54">
        <v>1.26E-4</v>
      </c>
      <c r="V4800" s="108">
        <v>0.44</v>
      </c>
      <c r="W4800">
        <f t="shared" si="296"/>
        <v>0</v>
      </c>
      <c r="X4800">
        <f t="shared" si="297"/>
        <v>0</v>
      </c>
      <c r="Y4800">
        <f t="shared" si="298"/>
        <v>0</v>
      </c>
      <c r="Z4800">
        <v>0</v>
      </c>
      <c r="AA4800">
        <v>0</v>
      </c>
      <c r="AB4800">
        <v>0</v>
      </c>
      <c r="AC4800">
        <v>0</v>
      </c>
      <c r="AD4800">
        <v>0</v>
      </c>
      <c r="AE4800">
        <v>0</v>
      </c>
      <c r="AF4800">
        <f t="shared" si="299"/>
        <v>-7.3999999999999996E-2</v>
      </c>
      <c r="AG4800">
        <v>-0.24470000000000014</v>
      </c>
    </row>
    <row r="4801" spans="1:33" ht="17" x14ac:dyDescent="0.2">
      <c r="A4801" s="39" t="s">
        <v>9949</v>
      </c>
      <c r="B4801" s="78" t="s">
        <v>9950</v>
      </c>
      <c r="C4801" s="78" t="s">
        <v>91</v>
      </c>
      <c r="D4801" s="39">
        <v>6.8399999999999989E-2</v>
      </c>
      <c r="E4801" s="39">
        <v>-5.2199999999999996E-2</v>
      </c>
      <c r="F4801" s="39">
        <v>4.4700000000000004E-2</v>
      </c>
      <c r="G4801" s="39">
        <v>0.95</v>
      </c>
      <c r="H4801" s="39">
        <v>1.04</v>
      </c>
      <c r="I4801" s="39">
        <v>0.97</v>
      </c>
      <c r="J4801" s="15">
        <v>0.16880000000000001</v>
      </c>
      <c r="K4801" s="54">
        <v>0.85021674189803398</v>
      </c>
      <c r="L4801" s="36">
        <v>1.44E-2</v>
      </c>
      <c r="M4801" s="54">
        <v>0.97997763993943898</v>
      </c>
      <c r="N4801" s="15">
        <v>2.5499999999999998E-2</v>
      </c>
      <c r="O4801" s="54">
        <v>0.78300000000000003</v>
      </c>
      <c r="P4801" s="15">
        <v>0.23719999999999999</v>
      </c>
      <c r="Q4801" s="49">
        <v>0.72336985184720304</v>
      </c>
      <c r="R4801">
        <v>5.91E-2</v>
      </c>
      <c r="S4801" s="49">
        <v>0.90638707064267898</v>
      </c>
      <c r="T4801">
        <v>-2.6700000000000002E-2</v>
      </c>
      <c r="U4801" s="54">
        <v>0.84299999999999997</v>
      </c>
      <c r="V4801" s="108">
        <v>0.19</v>
      </c>
      <c r="W4801">
        <f t="shared" si="296"/>
        <v>0</v>
      </c>
      <c r="X4801">
        <f t="shared" si="297"/>
        <v>0</v>
      </c>
      <c r="Y4801">
        <f t="shared" si="298"/>
        <v>0</v>
      </c>
      <c r="Z4801">
        <v>0</v>
      </c>
      <c r="AA4801">
        <v>0</v>
      </c>
      <c r="AB4801">
        <v>0</v>
      </c>
      <c r="AC4801">
        <v>0</v>
      </c>
      <c r="AD4801">
        <v>0</v>
      </c>
      <c r="AE4801">
        <v>0</v>
      </c>
      <c r="AF4801">
        <f t="shared" si="299"/>
        <v>-7.3999999999999996E-2</v>
      </c>
      <c r="AG4801">
        <v>-0.15439999999999998</v>
      </c>
    </row>
    <row r="4802" spans="1:33" ht="17" x14ac:dyDescent="0.2">
      <c r="A4802" s="39" t="s">
        <v>12295</v>
      </c>
      <c r="B4802" s="78" t="s">
        <v>12296</v>
      </c>
      <c r="C4802" s="78" t="s">
        <v>57</v>
      </c>
      <c r="D4802" s="39">
        <v>6.8499999999999991E-2</v>
      </c>
      <c r="E4802" s="39">
        <v>0.2152</v>
      </c>
      <c r="F4802" s="39">
        <v>0.14799999999999999</v>
      </c>
      <c r="G4802" s="39">
        <v>0.95</v>
      </c>
      <c r="H4802" s="39">
        <v>0.86</v>
      </c>
      <c r="I4802" s="39">
        <v>0.9</v>
      </c>
      <c r="J4802" s="15">
        <v>9.2100000000000001E-2</v>
      </c>
      <c r="K4802" s="54">
        <v>1</v>
      </c>
      <c r="L4802" s="36">
        <v>-0.17499999999999999</v>
      </c>
      <c r="M4802" s="54">
        <v>0.77508754912599498</v>
      </c>
      <c r="N4802" s="15">
        <v>-8.6900000000000005E-2</v>
      </c>
      <c r="O4802" s="54">
        <v>0.57199999999999995</v>
      </c>
      <c r="P4802" s="15">
        <v>0.16059999999999999</v>
      </c>
      <c r="Q4802" s="49">
        <v>1</v>
      </c>
      <c r="R4802">
        <v>-2.7E-2</v>
      </c>
      <c r="S4802" s="49">
        <v>0.97657235465803904</v>
      </c>
      <c r="T4802">
        <v>0.1283</v>
      </c>
      <c r="U4802" s="54">
        <v>0.28199999999999997</v>
      </c>
      <c r="V4802" s="108">
        <v>1.38</v>
      </c>
      <c r="W4802">
        <f t="shared" ref="W4802:W4865" si="300">IF(D4802&gt;0.585,1,0)</f>
        <v>0</v>
      </c>
      <c r="X4802">
        <f t="shared" ref="X4802:X4865" si="301">IF(E4802&gt;0.585,1,0)</f>
        <v>0</v>
      </c>
      <c r="Y4802">
        <f t="shared" ref="Y4802:Y4865" si="302">IF(F4802&gt;0.585,1,0)</f>
        <v>0</v>
      </c>
      <c r="Z4802">
        <v>0</v>
      </c>
      <c r="AA4802">
        <v>0</v>
      </c>
      <c r="AB4802">
        <v>0</v>
      </c>
      <c r="AC4802">
        <v>0</v>
      </c>
      <c r="AD4802">
        <v>0</v>
      </c>
      <c r="AE4802">
        <v>0</v>
      </c>
      <c r="AF4802">
        <f t="shared" ref="AF4802:AF4865" si="303">ROUND(LOG(G4802,2),4)</f>
        <v>-7.3999999999999996E-2</v>
      </c>
      <c r="AG4802">
        <v>-0.26709999999999995</v>
      </c>
    </row>
    <row r="4803" spans="1:33" ht="17" x14ac:dyDescent="0.2">
      <c r="A4803" s="39" t="s">
        <v>17210</v>
      </c>
      <c r="B4803" s="78" t="s">
        <v>4094</v>
      </c>
      <c r="C4803" s="78" t="s">
        <v>219</v>
      </c>
      <c r="D4803" s="39">
        <v>6.88E-2</v>
      </c>
      <c r="E4803" s="39">
        <v>-8.7999999999999967E-2</v>
      </c>
      <c r="F4803" s="39">
        <v>0.50090000000000001</v>
      </c>
      <c r="G4803" s="39">
        <v>0.95</v>
      </c>
      <c r="H4803" s="39">
        <v>1.06</v>
      </c>
      <c r="I4803" s="39">
        <v>0.71</v>
      </c>
      <c r="J4803" s="15">
        <v>-0.26919999999999999</v>
      </c>
      <c r="K4803" s="54">
        <v>1</v>
      </c>
      <c r="L4803" s="36">
        <v>-0.46239999999999998</v>
      </c>
      <c r="M4803" s="54">
        <v>0.47618811593044102</v>
      </c>
      <c r="N4803" s="15">
        <v>-0.46250000000000002</v>
      </c>
      <c r="O4803" s="54">
        <v>6.0999999999999996E-10</v>
      </c>
      <c r="P4803" s="15">
        <v>-0.20039999999999999</v>
      </c>
      <c r="Q4803" s="49">
        <v>0.78730520128818904</v>
      </c>
      <c r="R4803">
        <v>3.85E-2</v>
      </c>
      <c r="S4803" s="49">
        <v>0.937269890815703</v>
      </c>
      <c r="T4803">
        <v>-0.55049999999999999</v>
      </c>
      <c r="U4803" s="54">
        <v>3.4199999999999999E-6</v>
      </c>
      <c r="V4803" s="108">
        <v>0.28000000000000003</v>
      </c>
      <c r="W4803">
        <f t="shared" si="300"/>
        <v>0</v>
      </c>
      <c r="X4803">
        <f t="shared" si="301"/>
        <v>0</v>
      </c>
      <c r="Y4803">
        <f t="shared" si="302"/>
        <v>0</v>
      </c>
      <c r="Z4803">
        <v>0</v>
      </c>
      <c r="AA4803">
        <v>0</v>
      </c>
      <c r="AB4803">
        <v>0</v>
      </c>
      <c r="AC4803">
        <v>0</v>
      </c>
      <c r="AD4803">
        <v>0</v>
      </c>
      <c r="AE4803">
        <v>0</v>
      </c>
      <c r="AF4803">
        <f t="shared" si="303"/>
        <v>-7.3999999999999996E-2</v>
      </c>
    </row>
    <row r="4804" spans="1:33" ht="17" x14ac:dyDescent="0.2">
      <c r="A4804" s="39" t="s">
        <v>17181</v>
      </c>
      <c r="B4804" s="78" t="s">
        <v>17908</v>
      </c>
      <c r="C4804" s="78" t="s">
        <v>89</v>
      </c>
      <c r="D4804" s="39">
        <v>6.8899999999999989E-2</v>
      </c>
      <c r="E4804" s="39">
        <v>-0.1847</v>
      </c>
      <c r="F4804" s="39">
        <v>0.21889999999999998</v>
      </c>
      <c r="G4804" s="39">
        <v>0.95</v>
      </c>
      <c r="H4804" s="39">
        <v>1.1399999999999999</v>
      </c>
      <c r="I4804" s="39">
        <v>0.86</v>
      </c>
      <c r="J4804" s="15">
        <v>5.3600000000000002E-2</v>
      </c>
      <c r="K4804" s="54">
        <v>1</v>
      </c>
      <c r="L4804" s="36">
        <v>-0.18579999999999999</v>
      </c>
      <c r="M4804" s="54">
        <v>0.70871427306725099</v>
      </c>
      <c r="N4804" s="15">
        <v>-4.1099999999999998E-2</v>
      </c>
      <c r="O4804" s="54">
        <v>0.69299999999999995</v>
      </c>
      <c r="P4804" s="15">
        <v>0.1225</v>
      </c>
      <c r="Q4804" s="49">
        <v>1</v>
      </c>
      <c r="R4804">
        <v>3.3099999999999997E-2</v>
      </c>
      <c r="S4804" s="49">
        <v>0.96572837099270903</v>
      </c>
      <c r="T4804">
        <v>-0.2258</v>
      </c>
      <c r="U4804" s="54">
        <v>8.2900000000000001E-2</v>
      </c>
      <c r="V4804" s="108">
        <v>0.34</v>
      </c>
      <c r="W4804">
        <f t="shared" si="300"/>
        <v>0</v>
      </c>
      <c r="X4804">
        <f t="shared" si="301"/>
        <v>0</v>
      </c>
      <c r="Y4804">
        <f t="shared" si="302"/>
        <v>0</v>
      </c>
      <c r="Z4804">
        <v>0</v>
      </c>
      <c r="AA4804">
        <v>0</v>
      </c>
      <c r="AB4804">
        <v>0</v>
      </c>
      <c r="AC4804">
        <v>0</v>
      </c>
      <c r="AD4804">
        <v>0</v>
      </c>
      <c r="AE4804">
        <v>0</v>
      </c>
      <c r="AF4804">
        <f t="shared" si="303"/>
        <v>-7.3999999999999996E-2</v>
      </c>
    </row>
    <row r="4805" spans="1:33" ht="17" x14ac:dyDescent="0.2">
      <c r="A4805" s="39" t="s">
        <v>8857</v>
      </c>
      <c r="B4805" s="78" t="s">
        <v>8858</v>
      </c>
      <c r="C4805" s="78" t="s">
        <v>451</v>
      </c>
      <c r="D4805" s="39">
        <v>6.8899999999999989E-2</v>
      </c>
      <c r="E4805" s="39">
        <v>-9.369999999999995E-2</v>
      </c>
      <c r="F4805" s="39">
        <v>0.17179999999999998</v>
      </c>
      <c r="G4805" s="39">
        <v>0.95</v>
      </c>
      <c r="H4805" s="39">
        <v>1.07</v>
      </c>
      <c r="I4805" s="39">
        <v>0.89</v>
      </c>
      <c r="J4805" s="15">
        <v>-0.14799999999999999</v>
      </c>
      <c r="K4805" s="54">
        <v>0.84094685244149903</v>
      </c>
      <c r="L4805" s="36">
        <v>-0.13719999999999999</v>
      </c>
      <c r="M4805" s="54">
        <v>0.61636362670357603</v>
      </c>
      <c r="N4805" s="15">
        <v>-0.37680000000000002</v>
      </c>
      <c r="O4805" s="54">
        <v>4.43E-8</v>
      </c>
      <c r="P4805" s="15">
        <v>-7.9100000000000004E-2</v>
      </c>
      <c r="Q4805" s="49">
        <v>1</v>
      </c>
      <c r="R4805">
        <v>3.4599999999999999E-2</v>
      </c>
      <c r="S4805" s="49">
        <v>0.96795839279923701</v>
      </c>
      <c r="T4805">
        <v>-0.47049999999999997</v>
      </c>
      <c r="U4805" s="54">
        <v>2.9799999999999999E-5</v>
      </c>
      <c r="V4805" s="108">
        <v>0.34</v>
      </c>
      <c r="W4805">
        <f t="shared" si="300"/>
        <v>0</v>
      </c>
      <c r="X4805">
        <f t="shared" si="301"/>
        <v>0</v>
      </c>
      <c r="Y4805">
        <f t="shared" si="302"/>
        <v>0</v>
      </c>
      <c r="Z4805">
        <v>0</v>
      </c>
      <c r="AA4805">
        <v>0</v>
      </c>
      <c r="AB4805">
        <v>0</v>
      </c>
      <c r="AC4805">
        <v>0</v>
      </c>
      <c r="AD4805">
        <v>0</v>
      </c>
      <c r="AE4805">
        <v>0</v>
      </c>
      <c r="AF4805">
        <f t="shared" si="303"/>
        <v>-7.3999999999999996E-2</v>
      </c>
      <c r="AG4805">
        <v>1.0800000000000032E-2</v>
      </c>
    </row>
    <row r="4806" spans="1:33" ht="17" x14ac:dyDescent="0.2">
      <c r="A4806" s="39" t="s">
        <v>14116</v>
      </c>
      <c r="B4806" s="78" t="s">
        <v>54</v>
      </c>
      <c r="C4806" s="78" t="s">
        <v>57</v>
      </c>
      <c r="D4806" s="39">
        <v>6.8900000000000003E-2</v>
      </c>
      <c r="E4806" s="39">
        <v>-2.3699999999999999E-2</v>
      </c>
      <c r="F4806" s="39">
        <v>0.3402</v>
      </c>
      <c r="G4806" s="39">
        <v>0.95</v>
      </c>
      <c r="H4806" s="39">
        <v>1.02</v>
      </c>
      <c r="I4806" s="39">
        <v>0.79</v>
      </c>
      <c r="J4806" s="15">
        <v>-3.5400000000000001E-2</v>
      </c>
      <c r="K4806" s="54">
        <v>1</v>
      </c>
      <c r="L4806" s="36">
        <v>-0.33100000000000002</v>
      </c>
      <c r="M4806" s="54">
        <v>0.551840825801718</v>
      </c>
      <c r="N4806" s="15">
        <v>0.1792</v>
      </c>
      <c r="O4806" s="54">
        <v>2.1399999999999999E-2</v>
      </c>
      <c r="P4806" s="15">
        <v>3.3500000000000002E-2</v>
      </c>
      <c r="Q4806" s="49">
        <v>1</v>
      </c>
      <c r="R4806">
        <v>9.1999999999999998E-3</v>
      </c>
      <c r="S4806" s="49">
        <v>0.99331880552615803</v>
      </c>
      <c r="T4806">
        <v>0.1555</v>
      </c>
      <c r="U4806" s="54">
        <v>0.17899999999999999</v>
      </c>
      <c r="V4806" s="108">
        <v>0.37</v>
      </c>
      <c r="W4806">
        <f t="shared" si="300"/>
        <v>0</v>
      </c>
      <c r="X4806">
        <f t="shared" si="301"/>
        <v>0</v>
      </c>
      <c r="Y4806">
        <f t="shared" si="302"/>
        <v>0</v>
      </c>
      <c r="Z4806">
        <v>0</v>
      </c>
      <c r="AA4806">
        <v>0</v>
      </c>
      <c r="AB4806">
        <v>0</v>
      </c>
      <c r="AC4806">
        <v>0</v>
      </c>
      <c r="AD4806">
        <v>0</v>
      </c>
      <c r="AE4806">
        <v>0</v>
      </c>
      <c r="AF4806">
        <f t="shared" si="303"/>
        <v>-7.3999999999999996E-2</v>
      </c>
      <c r="AG4806">
        <v>-0.2955000000000001</v>
      </c>
    </row>
    <row r="4807" spans="1:33" ht="17" x14ac:dyDescent="0.2">
      <c r="A4807" s="39" t="s">
        <v>17056</v>
      </c>
      <c r="B4807" s="78" t="s">
        <v>54</v>
      </c>
      <c r="C4807" s="78" t="s">
        <v>57</v>
      </c>
      <c r="D4807" s="39">
        <v>6.9099999999999995E-2</v>
      </c>
      <c r="E4807" s="39">
        <v>-7.3000000000000009E-3</v>
      </c>
      <c r="F4807" s="39">
        <v>3.2999999999999974E-3</v>
      </c>
      <c r="G4807" s="39">
        <v>0.95</v>
      </c>
      <c r="H4807" s="39">
        <v>1.01</v>
      </c>
      <c r="I4807" s="39">
        <v>1</v>
      </c>
      <c r="J4807" s="15">
        <v>-5.62E-2</v>
      </c>
      <c r="K4807" s="54">
        <v>1</v>
      </c>
      <c r="L4807" s="36">
        <v>-0.2334</v>
      </c>
      <c r="M4807" s="54">
        <v>0.57245876830539399</v>
      </c>
      <c r="N4807" s="15">
        <v>9.3700000000000006E-2</v>
      </c>
      <c r="O4807" s="54">
        <v>0.49399999999999999</v>
      </c>
      <c r="P4807" s="15">
        <v>1.29E-2</v>
      </c>
      <c r="Q4807" s="49">
        <v>1</v>
      </c>
      <c r="R4807">
        <v>-0.2301</v>
      </c>
      <c r="S4807" s="49">
        <v>0.67287479355050905</v>
      </c>
      <c r="T4807">
        <v>8.6400000000000005E-2</v>
      </c>
      <c r="U4807" s="54">
        <v>0.64500000000000002</v>
      </c>
      <c r="V4807" s="108">
        <v>0.8</v>
      </c>
      <c r="W4807">
        <f t="shared" si="300"/>
        <v>0</v>
      </c>
      <c r="X4807">
        <f t="shared" si="301"/>
        <v>0</v>
      </c>
      <c r="Y4807">
        <f t="shared" si="302"/>
        <v>0</v>
      </c>
      <c r="Z4807">
        <v>0</v>
      </c>
      <c r="AA4807">
        <v>0</v>
      </c>
      <c r="AB4807">
        <v>0</v>
      </c>
      <c r="AC4807">
        <v>0</v>
      </c>
      <c r="AD4807">
        <v>0</v>
      </c>
      <c r="AE4807">
        <v>0</v>
      </c>
      <c r="AF4807">
        <f t="shared" si="303"/>
        <v>-7.3999999999999996E-2</v>
      </c>
    </row>
    <row r="4808" spans="1:33" ht="17" x14ac:dyDescent="0.2">
      <c r="A4808" s="39" t="s">
        <v>1993</v>
      </c>
      <c r="B4808" s="78" t="s">
        <v>1994</v>
      </c>
      <c r="C4808" s="78" t="s">
        <v>147</v>
      </c>
      <c r="D4808" s="39">
        <v>6.9199999999999998E-2</v>
      </c>
      <c r="E4808" s="39">
        <v>-5.4100000000000002E-2</v>
      </c>
      <c r="F4808" s="39">
        <v>0.20469999999999999</v>
      </c>
      <c r="G4808" s="39">
        <v>0.95</v>
      </c>
      <c r="H4808" s="39">
        <v>1.04</v>
      </c>
      <c r="I4808" s="39">
        <v>0.87</v>
      </c>
      <c r="J4808" s="15">
        <v>-0.11219999999999999</v>
      </c>
      <c r="K4808" s="54">
        <v>1</v>
      </c>
      <c r="L4808" s="36">
        <v>-0.30130000000000001</v>
      </c>
      <c r="M4808" s="54">
        <v>0.58976595663417597</v>
      </c>
      <c r="N4808" s="15">
        <v>-3.9600000000000003E-2</v>
      </c>
      <c r="O4808" s="54">
        <v>0.7</v>
      </c>
      <c r="P4808" s="15">
        <v>-4.2999999999999997E-2</v>
      </c>
      <c r="Q4808" s="49">
        <v>1</v>
      </c>
      <c r="R4808">
        <v>-9.6600000000000005E-2</v>
      </c>
      <c r="S4808" s="49">
        <v>0.91139140449484302</v>
      </c>
      <c r="T4808">
        <v>-9.3700000000000006E-2</v>
      </c>
      <c r="U4808" s="54">
        <v>0.46300000000000002</v>
      </c>
      <c r="V4808" s="108">
        <v>0.23</v>
      </c>
      <c r="W4808">
        <f t="shared" si="300"/>
        <v>0</v>
      </c>
      <c r="X4808">
        <f t="shared" si="301"/>
        <v>0</v>
      </c>
      <c r="Y4808">
        <f t="shared" si="302"/>
        <v>0</v>
      </c>
      <c r="Z4808">
        <v>0</v>
      </c>
      <c r="AA4808">
        <v>0</v>
      </c>
      <c r="AB4808">
        <v>0</v>
      </c>
      <c r="AC4808">
        <v>0</v>
      </c>
      <c r="AD4808">
        <v>0</v>
      </c>
      <c r="AE4808">
        <v>0</v>
      </c>
      <c r="AF4808">
        <f t="shared" si="303"/>
        <v>-7.3999999999999996E-2</v>
      </c>
      <c r="AG4808">
        <v>-0.18910000000000005</v>
      </c>
    </row>
    <row r="4809" spans="1:33" ht="17" x14ac:dyDescent="0.2">
      <c r="A4809" s="39" t="s">
        <v>12857</v>
      </c>
      <c r="B4809" s="78" t="s">
        <v>12858</v>
      </c>
      <c r="C4809" s="78" t="s">
        <v>57</v>
      </c>
      <c r="D4809" s="39">
        <v>6.9199999999999998E-2</v>
      </c>
      <c r="E4809" s="39">
        <v>1.0399999999999993E-2</v>
      </c>
      <c r="F4809" s="39">
        <v>-6.8500000000000005E-2</v>
      </c>
      <c r="G4809" s="39">
        <v>0.95</v>
      </c>
      <c r="H4809" s="39">
        <v>0.99</v>
      </c>
      <c r="I4809" s="39">
        <v>1.05</v>
      </c>
      <c r="J4809" s="15">
        <v>4.5600000000000002E-2</v>
      </c>
      <c r="K4809" s="54">
        <v>1</v>
      </c>
      <c r="L4809" s="36">
        <v>5.1000000000000004E-3</v>
      </c>
      <c r="M4809" s="54">
        <v>0.99795212542434297</v>
      </c>
      <c r="N4809" s="15">
        <v>0.158</v>
      </c>
      <c r="O4809" s="54">
        <v>0.192</v>
      </c>
      <c r="P4809" s="15">
        <v>0.1148</v>
      </c>
      <c r="Q4809" s="49">
        <v>1</v>
      </c>
      <c r="R4809">
        <v>-6.3399999999999998E-2</v>
      </c>
      <c r="S4809" s="49">
        <v>0.94083762916366798</v>
      </c>
      <c r="T4809">
        <v>0.16839999999999999</v>
      </c>
      <c r="U4809" s="54">
        <v>0.56699999999999995</v>
      </c>
      <c r="V4809" s="108">
        <v>1.88</v>
      </c>
      <c r="W4809">
        <f t="shared" si="300"/>
        <v>0</v>
      </c>
      <c r="X4809">
        <f t="shared" si="301"/>
        <v>0</v>
      </c>
      <c r="Y4809">
        <f t="shared" si="302"/>
        <v>0</v>
      </c>
      <c r="Z4809">
        <v>0</v>
      </c>
      <c r="AA4809">
        <v>0</v>
      </c>
      <c r="AB4809">
        <v>0</v>
      </c>
      <c r="AC4809">
        <v>0</v>
      </c>
      <c r="AD4809">
        <v>0</v>
      </c>
      <c r="AE4809">
        <v>0</v>
      </c>
      <c r="AF4809">
        <f t="shared" si="303"/>
        <v>-7.3999999999999996E-2</v>
      </c>
      <c r="AG4809">
        <v>-4.0500000000000008E-2</v>
      </c>
    </row>
    <row r="4810" spans="1:33" ht="17" x14ac:dyDescent="0.2">
      <c r="A4810" s="39" t="s">
        <v>12843</v>
      </c>
      <c r="B4810" s="78" t="s">
        <v>54</v>
      </c>
      <c r="C4810" s="78" t="s">
        <v>57</v>
      </c>
      <c r="D4810" s="39">
        <v>6.93E-2</v>
      </c>
      <c r="E4810" s="39">
        <v>9.2299999999999965E-2</v>
      </c>
      <c r="F4810" s="39">
        <v>2.9199999999999997E-2</v>
      </c>
      <c r="G4810" s="39">
        <v>0.95</v>
      </c>
      <c r="H4810" s="39">
        <v>0.94</v>
      </c>
      <c r="I4810" s="39">
        <v>0.98</v>
      </c>
      <c r="J4810" s="15">
        <v>4.6300000000000001E-2</v>
      </c>
      <c r="K4810" s="54">
        <v>1</v>
      </c>
      <c r="L4810" s="36">
        <v>-8.6699999999999999E-2</v>
      </c>
      <c r="M4810" s="54">
        <v>0.86818729418427598</v>
      </c>
      <c r="N4810" s="15">
        <v>0.22700000000000001</v>
      </c>
      <c r="O4810" s="54">
        <v>1.61E-2</v>
      </c>
      <c r="P4810" s="15">
        <v>0.11559999999999999</v>
      </c>
      <c r="Q4810" s="49">
        <v>1</v>
      </c>
      <c r="R4810">
        <v>-5.7500000000000002E-2</v>
      </c>
      <c r="S4810" s="49">
        <v>0.94533551363354196</v>
      </c>
      <c r="T4810">
        <v>0.31929999999999997</v>
      </c>
      <c r="U4810" s="54">
        <v>8.4099999999999994E-2</v>
      </c>
      <c r="V4810" s="108">
        <v>0.5</v>
      </c>
      <c r="W4810">
        <f t="shared" si="300"/>
        <v>0</v>
      </c>
      <c r="X4810">
        <f t="shared" si="301"/>
        <v>0</v>
      </c>
      <c r="Y4810">
        <f t="shared" si="302"/>
        <v>0</v>
      </c>
      <c r="Z4810">
        <v>0</v>
      </c>
      <c r="AA4810">
        <v>0</v>
      </c>
      <c r="AB4810">
        <v>0</v>
      </c>
      <c r="AC4810">
        <v>0</v>
      </c>
      <c r="AD4810">
        <v>0</v>
      </c>
      <c r="AE4810">
        <v>0</v>
      </c>
      <c r="AF4810">
        <f t="shared" si="303"/>
        <v>-7.3999999999999996E-2</v>
      </c>
      <c r="AG4810">
        <v>-0.13300000000000001</v>
      </c>
    </row>
    <row r="4811" spans="1:33" ht="17" x14ac:dyDescent="0.2">
      <c r="A4811" s="39" t="s">
        <v>5466</v>
      </c>
      <c r="B4811" s="78" t="s">
        <v>5467</v>
      </c>
      <c r="C4811" s="78" t="s">
        <v>109</v>
      </c>
      <c r="D4811" s="39">
        <v>6.9300000000000028E-2</v>
      </c>
      <c r="E4811" s="39">
        <v>-0.23039999999999999</v>
      </c>
      <c r="F4811" s="39">
        <v>0.496</v>
      </c>
      <c r="G4811" s="39">
        <v>0.95</v>
      </c>
      <c r="H4811" s="39">
        <v>1.17</v>
      </c>
      <c r="I4811" s="39">
        <v>0.71</v>
      </c>
      <c r="J4811" s="15">
        <v>-0.53210000000000002</v>
      </c>
      <c r="K4811" s="54">
        <v>0.93011327252814102</v>
      </c>
      <c r="L4811" s="36">
        <v>-0.69769999999999999</v>
      </c>
      <c r="M4811" s="54">
        <v>0.52434311371159903</v>
      </c>
      <c r="N4811" s="15">
        <v>0.32279999999999998</v>
      </c>
      <c r="O4811" s="54">
        <v>7.4999999999999997E-3</v>
      </c>
      <c r="P4811" s="15">
        <v>-0.46279999999999999</v>
      </c>
      <c r="Q4811" s="49">
        <v>0.95487185397891705</v>
      </c>
      <c r="R4811">
        <v>-0.20169999999999999</v>
      </c>
      <c r="S4811" s="49">
        <v>0.87832431572111602</v>
      </c>
      <c r="T4811">
        <v>9.2399999999999996E-2</v>
      </c>
      <c r="U4811" s="54">
        <v>0.65600000000000003</v>
      </c>
      <c r="V4811" s="108">
        <v>1.83</v>
      </c>
      <c r="W4811">
        <f t="shared" si="300"/>
        <v>0</v>
      </c>
      <c r="X4811">
        <f t="shared" si="301"/>
        <v>0</v>
      </c>
      <c r="Y4811">
        <f t="shared" si="302"/>
        <v>0</v>
      </c>
      <c r="Z4811">
        <v>0</v>
      </c>
      <c r="AA4811">
        <v>0</v>
      </c>
      <c r="AB4811">
        <v>0</v>
      </c>
      <c r="AC4811">
        <v>0</v>
      </c>
      <c r="AD4811">
        <v>0</v>
      </c>
      <c r="AE4811">
        <v>0</v>
      </c>
      <c r="AF4811">
        <f t="shared" si="303"/>
        <v>-7.3999999999999996E-2</v>
      </c>
      <c r="AG4811">
        <v>-0.16560000000000041</v>
      </c>
    </row>
    <row r="4812" spans="1:33" ht="17" x14ac:dyDescent="0.2">
      <c r="A4812" s="39" t="s">
        <v>14226</v>
      </c>
      <c r="B4812" s="78" t="s">
        <v>54</v>
      </c>
      <c r="C4812" s="78" t="s">
        <v>57</v>
      </c>
      <c r="D4812" s="39">
        <v>6.9400000000000003E-2</v>
      </c>
      <c r="E4812" s="39">
        <v>2.7699999999999975E-2</v>
      </c>
      <c r="F4812" s="39">
        <v>0.28320000000000001</v>
      </c>
      <c r="G4812" s="39">
        <v>0.95</v>
      </c>
      <c r="H4812" s="39">
        <v>0.98</v>
      </c>
      <c r="I4812" s="39">
        <v>0.82</v>
      </c>
      <c r="J4812" s="15">
        <v>-4.3099999999999999E-2</v>
      </c>
      <c r="K4812" s="54">
        <v>1</v>
      </c>
      <c r="L4812" s="36">
        <v>-0.25790000000000002</v>
      </c>
      <c r="M4812" s="54">
        <v>0.45082372842198498</v>
      </c>
      <c r="N4812" s="15">
        <v>0.13900000000000001</v>
      </c>
      <c r="O4812" s="54">
        <v>0.189</v>
      </c>
      <c r="P4812" s="15">
        <v>2.63E-2</v>
      </c>
      <c r="Q4812" s="49">
        <v>1</v>
      </c>
      <c r="R4812">
        <v>2.53E-2</v>
      </c>
      <c r="S4812" s="49">
        <v>0.97903621701869403</v>
      </c>
      <c r="T4812">
        <v>0.16669999999999999</v>
      </c>
      <c r="U4812" s="54">
        <v>0.39500000000000002</v>
      </c>
      <c r="V4812" s="108">
        <v>0.45</v>
      </c>
      <c r="W4812">
        <f t="shared" si="300"/>
        <v>0</v>
      </c>
      <c r="X4812">
        <f t="shared" si="301"/>
        <v>0</v>
      </c>
      <c r="Y4812">
        <f t="shared" si="302"/>
        <v>0</v>
      </c>
      <c r="Z4812">
        <v>0</v>
      </c>
      <c r="AA4812">
        <v>0</v>
      </c>
      <c r="AB4812">
        <v>0</v>
      </c>
      <c r="AC4812">
        <v>0</v>
      </c>
      <c r="AD4812">
        <v>0</v>
      </c>
      <c r="AE4812">
        <v>0</v>
      </c>
      <c r="AF4812">
        <f t="shared" si="303"/>
        <v>-7.3999999999999996E-2</v>
      </c>
      <c r="AG4812">
        <v>-0.21480000000000002</v>
      </c>
    </row>
    <row r="4813" spans="1:33" ht="17" x14ac:dyDescent="0.2">
      <c r="A4813" s="39" t="s">
        <v>3988</v>
      </c>
      <c r="B4813" s="78" t="s">
        <v>3967</v>
      </c>
      <c r="C4813" s="78" t="s">
        <v>86</v>
      </c>
      <c r="D4813" s="39">
        <v>6.9499999999999978E-2</v>
      </c>
      <c r="E4813" s="39">
        <v>-6.5700000000000036E-2</v>
      </c>
      <c r="F4813" s="39">
        <v>0.22039999999999998</v>
      </c>
      <c r="G4813" s="39">
        <v>0.95</v>
      </c>
      <c r="H4813" s="39">
        <v>1.05</v>
      </c>
      <c r="I4813" s="39">
        <v>0.86</v>
      </c>
      <c r="J4813" s="15">
        <v>-0.30109999999999998</v>
      </c>
      <c r="K4813" s="54">
        <v>0.78582824705959897</v>
      </c>
      <c r="L4813" s="36">
        <v>-0.28689999999999999</v>
      </c>
      <c r="M4813" s="54">
        <v>0.57134509315786297</v>
      </c>
      <c r="N4813" s="15">
        <v>-0.49149999999999999</v>
      </c>
      <c r="O4813" s="54">
        <v>4.5800000000000002E-10</v>
      </c>
      <c r="P4813" s="15">
        <v>-0.2316</v>
      </c>
      <c r="Q4813" s="49">
        <v>0.84572617485035395</v>
      </c>
      <c r="R4813">
        <v>-6.6500000000000004E-2</v>
      </c>
      <c r="S4813" s="49">
        <v>0.90869819735581803</v>
      </c>
      <c r="T4813">
        <v>-0.55720000000000003</v>
      </c>
      <c r="U4813" s="54">
        <v>1.9199999999999998E-6</v>
      </c>
      <c r="V4813" s="108">
        <v>0.54</v>
      </c>
      <c r="W4813">
        <f t="shared" si="300"/>
        <v>0</v>
      </c>
      <c r="X4813">
        <f t="shared" si="301"/>
        <v>0</v>
      </c>
      <c r="Y4813">
        <f t="shared" si="302"/>
        <v>0</v>
      </c>
      <c r="Z4813">
        <v>0</v>
      </c>
      <c r="AA4813">
        <v>0</v>
      </c>
      <c r="AB4813">
        <v>0</v>
      </c>
      <c r="AC4813">
        <v>0</v>
      </c>
      <c r="AD4813">
        <v>0</v>
      </c>
      <c r="AE4813">
        <v>0</v>
      </c>
      <c r="AF4813">
        <f t="shared" si="303"/>
        <v>-7.3999999999999996E-2</v>
      </c>
      <c r="AG4813">
        <v>1.4200000000000101E-2</v>
      </c>
    </row>
    <row r="4814" spans="1:33" ht="17" x14ac:dyDescent="0.2">
      <c r="A4814" s="39" t="s">
        <v>3877</v>
      </c>
      <c r="B4814" s="78" t="s">
        <v>3878</v>
      </c>
      <c r="C4814" s="78" t="s">
        <v>86</v>
      </c>
      <c r="D4814" s="39">
        <v>6.9599999999999995E-2</v>
      </c>
      <c r="E4814" s="39">
        <v>-6.3700000000000007E-2</v>
      </c>
      <c r="F4814" s="39">
        <v>6.7599999999999993E-2</v>
      </c>
      <c r="G4814" s="39">
        <v>0.95</v>
      </c>
      <c r="H4814" s="39">
        <v>1.05</v>
      </c>
      <c r="I4814" s="39">
        <v>0.95</v>
      </c>
      <c r="J4814" s="15">
        <v>-4.7399999999999998E-2</v>
      </c>
      <c r="K4814" s="54">
        <v>1</v>
      </c>
      <c r="L4814" s="36">
        <v>-0.15989999999999999</v>
      </c>
      <c r="M4814" s="54">
        <v>0.80350855125687104</v>
      </c>
      <c r="N4814" s="15">
        <v>0.23400000000000001</v>
      </c>
      <c r="O4814" s="54">
        <v>1.41E-2</v>
      </c>
      <c r="P4814" s="15">
        <v>2.2200000000000001E-2</v>
      </c>
      <c r="Q4814" s="49">
        <v>1</v>
      </c>
      <c r="R4814">
        <v>-9.2299999999999993E-2</v>
      </c>
      <c r="S4814" s="49">
        <v>0.90755153574818803</v>
      </c>
      <c r="T4814">
        <v>0.17030000000000001</v>
      </c>
      <c r="U4814" s="54">
        <v>0.56100000000000005</v>
      </c>
      <c r="V4814" s="108">
        <v>0.99</v>
      </c>
      <c r="W4814">
        <f t="shared" si="300"/>
        <v>0</v>
      </c>
      <c r="X4814">
        <f t="shared" si="301"/>
        <v>0</v>
      </c>
      <c r="Y4814">
        <f t="shared" si="302"/>
        <v>0</v>
      </c>
      <c r="Z4814">
        <v>0</v>
      </c>
      <c r="AA4814">
        <v>0</v>
      </c>
      <c r="AB4814">
        <v>0</v>
      </c>
      <c r="AC4814">
        <v>0</v>
      </c>
      <c r="AD4814">
        <v>0</v>
      </c>
      <c r="AE4814">
        <v>0</v>
      </c>
      <c r="AF4814">
        <f t="shared" si="303"/>
        <v>-7.3999999999999996E-2</v>
      </c>
      <c r="AG4814">
        <v>-0.11250000000000004</v>
      </c>
    </row>
    <row r="4815" spans="1:33" ht="17" x14ac:dyDescent="0.2">
      <c r="A4815" s="39" t="s">
        <v>15308</v>
      </c>
      <c r="B4815" s="78" t="s">
        <v>15309</v>
      </c>
      <c r="C4815" s="78" t="s">
        <v>57</v>
      </c>
      <c r="D4815" s="39">
        <v>6.9599999999999995E-2</v>
      </c>
      <c r="E4815" s="39">
        <v>-6.6899999999999987E-2</v>
      </c>
      <c r="F4815" s="39">
        <v>0.27429999999999999</v>
      </c>
      <c r="G4815" s="39">
        <v>0.95</v>
      </c>
      <c r="H4815" s="39">
        <v>1.05</v>
      </c>
      <c r="I4815" s="39">
        <v>0.83</v>
      </c>
      <c r="J4815" s="15">
        <v>-0.12959999999999999</v>
      </c>
      <c r="K4815" s="54">
        <v>1</v>
      </c>
      <c r="L4815" s="36">
        <v>-9.7799999999999998E-2</v>
      </c>
      <c r="M4815" s="54">
        <v>0.880690798921689</v>
      </c>
      <c r="N4815" s="15">
        <v>-0.1938</v>
      </c>
      <c r="O4815" s="54">
        <v>0.17699999999999999</v>
      </c>
      <c r="P4815" s="15">
        <v>-0.06</v>
      </c>
      <c r="Q4815" s="49">
        <v>1</v>
      </c>
      <c r="R4815">
        <v>0.17649999999999999</v>
      </c>
      <c r="S4815" s="49">
        <v>0.74023060518328898</v>
      </c>
      <c r="T4815">
        <v>-0.26069999999999999</v>
      </c>
      <c r="U4815" s="54">
        <v>9.2499999999999999E-2</v>
      </c>
      <c r="V4815" s="108">
        <v>0.54</v>
      </c>
      <c r="W4815">
        <f t="shared" si="300"/>
        <v>0</v>
      </c>
      <c r="X4815">
        <f t="shared" si="301"/>
        <v>0</v>
      </c>
      <c r="Y4815">
        <f t="shared" si="302"/>
        <v>0</v>
      </c>
      <c r="Z4815">
        <v>0</v>
      </c>
      <c r="AA4815">
        <v>0</v>
      </c>
      <c r="AB4815">
        <v>0</v>
      </c>
      <c r="AC4815">
        <v>0</v>
      </c>
      <c r="AD4815">
        <v>0</v>
      </c>
      <c r="AE4815">
        <v>0</v>
      </c>
      <c r="AF4815">
        <f t="shared" si="303"/>
        <v>-7.3999999999999996E-2</v>
      </c>
      <c r="AG4815">
        <v>3.180000000000005E-2</v>
      </c>
    </row>
    <row r="4816" spans="1:33" ht="17" x14ac:dyDescent="0.2">
      <c r="A4816" s="39" t="s">
        <v>13850</v>
      </c>
      <c r="B4816" s="78" t="s">
        <v>13851</v>
      </c>
      <c r="C4816" s="78" t="s">
        <v>57</v>
      </c>
      <c r="D4816" s="39">
        <v>6.9599999999999995E-2</v>
      </c>
      <c r="E4816" s="39">
        <v>6.1599999999999988E-2</v>
      </c>
      <c r="F4816" s="39">
        <v>0.1651</v>
      </c>
      <c r="G4816" s="39">
        <v>0.95</v>
      </c>
      <c r="H4816" s="39">
        <v>0.96</v>
      </c>
      <c r="I4816" s="39">
        <v>0.89</v>
      </c>
      <c r="J4816" s="15">
        <v>-1.47E-2</v>
      </c>
      <c r="K4816" s="54">
        <v>1</v>
      </c>
      <c r="L4816" s="36">
        <v>2.12E-2</v>
      </c>
      <c r="M4816" s="54">
        <v>0.97193528105149596</v>
      </c>
      <c r="N4816" s="15">
        <v>0.1303</v>
      </c>
      <c r="O4816" s="54">
        <v>0.28199999999999997</v>
      </c>
      <c r="P4816" s="15">
        <v>5.4899999999999997E-2</v>
      </c>
      <c r="Q4816" s="49">
        <v>1</v>
      </c>
      <c r="R4816">
        <v>0.18629999999999999</v>
      </c>
      <c r="S4816" s="49">
        <v>0.69436064965463595</v>
      </c>
      <c r="T4816">
        <v>0.19189999999999999</v>
      </c>
      <c r="U4816" s="54">
        <v>0.22</v>
      </c>
      <c r="V4816" s="108">
        <v>0.31</v>
      </c>
      <c r="W4816">
        <f t="shared" si="300"/>
        <v>0</v>
      </c>
      <c r="X4816">
        <f t="shared" si="301"/>
        <v>0</v>
      </c>
      <c r="Y4816">
        <f t="shared" si="302"/>
        <v>0</v>
      </c>
      <c r="Z4816">
        <v>0</v>
      </c>
      <c r="AA4816">
        <v>0</v>
      </c>
      <c r="AB4816">
        <v>0</v>
      </c>
      <c r="AC4816">
        <v>0</v>
      </c>
      <c r="AD4816">
        <v>0</v>
      </c>
      <c r="AE4816">
        <v>0</v>
      </c>
      <c r="AF4816">
        <f t="shared" si="303"/>
        <v>-7.3999999999999996E-2</v>
      </c>
      <c r="AG4816">
        <v>3.5799999999999998E-2</v>
      </c>
    </row>
    <row r="4817" spans="1:33" ht="17" x14ac:dyDescent="0.2">
      <c r="A4817" s="39" t="s">
        <v>17293</v>
      </c>
      <c r="B4817" s="78" t="s">
        <v>17924</v>
      </c>
      <c r="C4817" s="78" t="s">
        <v>55</v>
      </c>
      <c r="D4817" s="39">
        <v>6.9599999999999995E-2</v>
      </c>
      <c r="E4817" s="39">
        <v>8.3600000000000008E-2</v>
      </c>
      <c r="F4817" s="39">
        <v>0.17579999999999998</v>
      </c>
      <c r="G4817" s="39">
        <v>0.95</v>
      </c>
      <c r="H4817" s="39">
        <v>0.94</v>
      </c>
      <c r="I4817" s="39">
        <v>0.89</v>
      </c>
      <c r="J4817" s="15">
        <v>-6.7299999999999999E-2</v>
      </c>
      <c r="K4817" s="54">
        <v>1</v>
      </c>
      <c r="L4817" s="36">
        <v>-0.19889999999999999</v>
      </c>
      <c r="M4817" s="54">
        <v>0.72881750960574299</v>
      </c>
      <c r="N4817" s="15">
        <v>0.36880000000000002</v>
      </c>
      <c r="O4817" s="54">
        <v>2.39E-6</v>
      </c>
      <c r="P4817" s="15">
        <v>2.3E-3</v>
      </c>
      <c r="Q4817" s="49">
        <v>1</v>
      </c>
      <c r="R4817">
        <v>-2.3099999999999999E-2</v>
      </c>
      <c r="S4817" s="49">
        <v>0.963951393877574</v>
      </c>
      <c r="T4817">
        <v>0.45240000000000002</v>
      </c>
      <c r="U4817" s="54">
        <v>3.1599999999999998E-4</v>
      </c>
      <c r="V4817" s="108">
        <v>0.86</v>
      </c>
      <c r="W4817">
        <f t="shared" si="300"/>
        <v>0</v>
      </c>
      <c r="X4817">
        <f t="shared" si="301"/>
        <v>0</v>
      </c>
      <c r="Y4817">
        <f t="shared" si="302"/>
        <v>0</v>
      </c>
      <c r="Z4817">
        <v>0</v>
      </c>
      <c r="AA4817">
        <v>0</v>
      </c>
      <c r="AB4817">
        <v>0</v>
      </c>
      <c r="AC4817">
        <v>0</v>
      </c>
      <c r="AD4817">
        <v>0</v>
      </c>
      <c r="AE4817">
        <v>0</v>
      </c>
      <c r="AF4817">
        <f t="shared" si="303"/>
        <v>-7.3999999999999996E-2</v>
      </c>
    </row>
    <row r="4818" spans="1:33" ht="17" x14ac:dyDescent="0.2">
      <c r="A4818" s="39" t="s">
        <v>8897</v>
      </c>
      <c r="B4818" s="78" t="s">
        <v>8898</v>
      </c>
      <c r="C4818" s="78" t="s">
        <v>451</v>
      </c>
      <c r="D4818" s="39">
        <v>6.9800000000000001E-2</v>
      </c>
      <c r="E4818" s="39">
        <v>-0.22389999999999999</v>
      </c>
      <c r="F4818" s="39">
        <v>9.2499999999999999E-2</v>
      </c>
      <c r="G4818" s="39">
        <v>0.95</v>
      </c>
      <c r="H4818" s="39">
        <v>1.17</v>
      </c>
      <c r="I4818" s="39">
        <v>0.94</v>
      </c>
      <c r="J4818" s="15">
        <v>-0.21679999999999999</v>
      </c>
      <c r="K4818" s="54">
        <v>1</v>
      </c>
      <c r="L4818" s="36">
        <v>-0.1275</v>
      </c>
      <c r="M4818" s="54">
        <v>0.88014089728334699</v>
      </c>
      <c r="N4818" s="15">
        <v>-0.1492</v>
      </c>
      <c r="O4818" s="54">
        <v>7.6700000000000004E-2</v>
      </c>
      <c r="P4818" s="15">
        <v>-0.14699999999999999</v>
      </c>
      <c r="Q4818" s="49">
        <v>1</v>
      </c>
      <c r="R4818">
        <v>-3.5000000000000003E-2</v>
      </c>
      <c r="S4818" s="49">
        <v>0.97432448728561005</v>
      </c>
      <c r="T4818">
        <v>-0.37309999999999999</v>
      </c>
      <c r="U4818" s="54">
        <v>2.06E-2</v>
      </c>
      <c r="V4818" s="108">
        <v>0.87</v>
      </c>
      <c r="W4818">
        <f t="shared" si="300"/>
        <v>0</v>
      </c>
      <c r="X4818">
        <f t="shared" si="301"/>
        <v>0</v>
      </c>
      <c r="Y4818">
        <f t="shared" si="302"/>
        <v>0</v>
      </c>
      <c r="Z4818">
        <v>0</v>
      </c>
      <c r="AA4818">
        <v>0</v>
      </c>
      <c r="AB4818">
        <v>0</v>
      </c>
      <c r="AC4818">
        <v>0</v>
      </c>
      <c r="AD4818">
        <v>0</v>
      </c>
      <c r="AE4818">
        <v>0</v>
      </c>
      <c r="AF4818">
        <f t="shared" si="303"/>
        <v>-7.3999999999999996E-2</v>
      </c>
      <c r="AG4818">
        <v>8.9199999999999946E-2</v>
      </c>
    </row>
    <row r="4819" spans="1:33" ht="17" x14ac:dyDescent="0.2">
      <c r="A4819" s="39" t="s">
        <v>3819</v>
      </c>
      <c r="B4819" s="78" t="s">
        <v>3820</v>
      </c>
      <c r="C4819" s="78" t="s">
        <v>86</v>
      </c>
      <c r="D4819" s="39">
        <v>6.9800000000000001E-2</v>
      </c>
      <c r="E4819" s="39">
        <v>-0.11809999999999998</v>
      </c>
      <c r="F4819" s="39">
        <v>-1.4600000000000009E-2</v>
      </c>
      <c r="G4819" s="39">
        <v>0.95</v>
      </c>
      <c r="H4819" s="39">
        <v>1.0900000000000001</v>
      </c>
      <c r="I4819" s="39">
        <v>1.01</v>
      </c>
      <c r="J4819" s="15">
        <v>1.8800000000000001E-2</v>
      </c>
      <c r="K4819" s="54">
        <v>1</v>
      </c>
      <c r="L4819" s="36">
        <v>7.3400000000000007E-2</v>
      </c>
      <c r="M4819" s="54">
        <v>0.914811608641667</v>
      </c>
      <c r="N4819" s="15">
        <v>0.307</v>
      </c>
      <c r="O4819" s="54">
        <v>8.5999999999999993E-2</v>
      </c>
      <c r="P4819" s="15">
        <v>8.8599999999999998E-2</v>
      </c>
      <c r="Q4819" s="49">
        <v>1</v>
      </c>
      <c r="R4819">
        <v>5.8799999999999998E-2</v>
      </c>
      <c r="S4819" s="49">
        <v>0.90408019075412704</v>
      </c>
      <c r="T4819">
        <v>0.18890000000000001</v>
      </c>
      <c r="U4819" s="54">
        <v>0.159</v>
      </c>
      <c r="V4819" s="108">
        <v>0.23</v>
      </c>
      <c r="W4819">
        <f t="shared" si="300"/>
        <v>0</v>
      </c>
      <c r="X4819">
        <f t="shared" si="301"/>
        <v>0</v>
      </c>
      <c r="Y4819">
        <f t="shared" si="302"/>
        <v>0</v>
      </c>
      <c r="Z4819">
        <v>0</v>
      </c>
      <c r="AA4819">
        <v>0</v>
      </c>
      <c r="AB4819">
        <v>0</v>
      </c>
      <c r="AC4819">
        <v>0</v>
      </c>
      <c r="AD4819">
        <v>0</v>
      </c>
      <c r="AE4819">
        <v>0</v>
      </c>
      <c r="AF4819">
        <f t="shared" si="303"/>
        <v>-7.3999999999999996E-2</v>
      </c>
      <c r="AG4819">
        <v>5.4600000000000037E-2</v>
      </c>
    </row>
    <row r="4820" spans="1:33" ht="17" x14ac:dyDescent="0.2">
      <c r="A4820" s="39" t="s">
        <v>17522</v>
      </c>
      <c r="B4820" s="78" t="s">
        <v>17822</v>
      </c>
      <c r="C4820" s="78" t="s">
        <v>18161</v>
      </c>
      <c r="D4820" s="39">
        <v>6.9800000000000001E-2</v>
      </c>
      <c r="E4820" s="39">
        <v>-4.6499999999999986E-2</v>
      </c>
      <c r="F4820" s="39">
        <v>0.44879999999999998</v>
      </c>
      <c r="G4820" s="39">
        <v>0.95</v>
      </c>
      <c r="H4820" s="39">
        <v>1.03</v>
      </c>
      <c r="I4820" s="39">
        <v>0.73</v>
      </c>
      <c r="J4820" s="15">
        <v>-0.27610000000000001</v>
      </c>
      <c r="K4820" s="54">
        <v>1</v>
      </c>
      <c r="L4820" s="36">
        <v>-0.16339999999999999</v>
      </c>
      <c r="M4820" s="54">
        <v>0.87064612939116903</v>
      </c>
      <c r="N4820" s="15">
        <v>-0.1963</v>
      </c>
      <c r="O4820" s="54">
        <v>6.7299999999999999E-3</v>
      </c>
      <c r="P4820" s="15">
        <v>-0.20630000000000001</v>
      </c>
      <c r="Q4820" s="49">
        <v>1</v>
      </c>
      <c r="R4820">
        <v>0.28539999999999999</v>
      </c>
      <c r="S4820" s="49">
        <v>0.74979264716665395</v>
      </c>
      <c r="T4820">
        <v>-0.24279999999999999</v>
      </c>
      <c r="U4820" s="54">
        <v>2.8500000000000001E-2</v>
      </c>
      <c r="V4820" s="108">
        <v>0.41</v>
      </c>
      <c r="W4820">
        <f t="shared" si="300"/>
        <v>0</v>
      </c>
      <c r="X4820">
        <f t="shared" si="301"/>
        <v>0</v>
      </c>
      <c r="Y4820">
        <f t="shared" si="302"/>
        <v>0</v>
      </c>
      <c r="Z4820">
        <v>0</v>
      </c>
      <c r="AA4820">
        <v>0</v>
      </c>
      <c r="AB4820">
        <v>0</v>
      </c>
      <c r="AC4820">
        <v>0</v>
      </c>
      <c r="AD4820">
        <v>0</v>
      </c>
      <c r="AE4820">
        <v>0</v>
      </c>
      <c r="AF4820">
        <f t="shared" si="303"/>
        <v>-7.3999999999999996E-2</v>
      </c>
    </row>
    <row r="4821" spans="1:33" ht="17" x14ac:dyDescent="0.2">
      <c r="A4821" s="39" t="s">
        <v>2876</v>
      </c>
      <c r="B4821" s="78" t="s">
        <v>2877</v>
      </c>
      <c r="C4821" s="78" t="s">
        <v>155</v>
      </c>
      <c r="D4821" s="39">
        <v>6.9800000000000015E-2</v>
      </c>
      <c r="E4821" s="39">
        <v>-0.13600000000000001</v>
      </c>
      <c r="F4821" s="39">
        <v>3.61E-2</v>
      </c>
      <c r="G4821" s="39">
        <v>0.95</v>
      </c>
      <c r="H4821" s="39">
        <v>1.1000000000000001</v>
      </c>
      <c r="I4821" s="39">
        <v>0.98</v>
      </c>
      <c r="J4821" s="15">
        <v>8.3599999999999994E-2</v>
      </c>
      <c r="K4821" s="54">
        <v>1</v>
      </c>
      <c r="L4821" s="36">
        <v>-1.2699999999999999E-2</v>
      </c>
      <c r="M4821" s="54">
        <v>0.97756878428242999</v>
      </c>
      <c r="N4821" s="15">
        <v>9.0999999999999998E-2</v>
      </c>
      <c r="O4821" s="54">
        <v>0.23499999999999999</v>
      </c>
      <c r="P4821" s="15">
        <v>0.15340000000000001</v>
      </c>
      <c r="Q4821" s="49">
        <v>1</v>
      </c>
      <c r="R4821">
        <v>2.3400000000000001E-2</v>
      </c>
      <c r="S4821" s="49">
        <v>0.98509689457458105</v>
      </c>
      <c r="T4821">
        <v>-4.4999999999999998E-2</v>
      </c>
      <c r="U4821" s="54">
        <v>0.71</v>
      </c>
      <c r="V4821" s="108">
        <v>0.25</v>
      </c>
      <c r="W4821">
        <f t="shared" si="300"/>
        <v>0</v>
      </c>
      <c r="X4821">
        <f t="shared" si="301"/>
        <v>0</v>
      </c>
      <c r="Y4821">
        <f t="shared" si="302"/>
        <v>0</v>
      </c>
      <c r="Z4821">
        <v>0</v>
      </c>
      <c r="AA4821">
        <v>0</v>
      </c>
      <c r="AB4821">
        <v>0</v>
      </c>
      <c r="AC4821">
        <v>0</v>
      </c>
      <c r="AD4821">
        <v>0</v>
      </c>
      <c r="AE4821">
        <v>0</v>
      </c>
      <c r="AF4821">
        <f t="shared" si="303"/>
        <v>-7.3999999999999996E-2</v>
      </c>
      <c r="AG4821">
        <v>-9.639999999999993E-2</v>
      </c>
    </row>
    <row r="4822" spans="1:33" ht="17" x14ac:dyDescent="0.2">
      <c r="A4822" s="39" t="s">
        <v>2294</v>
      </c>
      <c r="B4822" s="78" t="s">
        <v>2295</v>
      </c>
      <c r="C4822" s="78" t="s">
        <v>131</v>
      </c>
      <c r="D4822" s="39">
        <v>6.989999999999999E-2</v>
      </c>
      <c r="E4822" s="39">
        <v>0.1467</v>
      </c>
      <c r="F4822" s="39">
        <v>0.24260000000000001</v>
      </c>
      <c r="G4822" s="39">
        <v>0.95</v>
      </c>
      <c r="H4822" s="39">
        <v>0.9</v>
      </c>
      <c r="I4822" s="39">
        <v>0.85</v>
      </c>
      <c r="J4822" s="15">
        <v>-0.26869999999999999</v>
      </c>
      <c r="K4822" s="54">
        <v>0.62058022159880399</v>
      </c>
      <c r="L4822" s="36">
        <v>-0.2681</v>
      </c>
      <c r="M4822" s="54">
        <v>0.44442290264902301</v>
      </c>
      <c r="N4822" s="15">
        <v>-7.0099999999999996E-2</v>
      </c>
      <c r="O4822" s="54">
        <v>0.69</v>
      </c>
      <c r="P4822" s="15">
        <v>-0.1988</v>
      </c>
      <c r="Q4822" s="49">
        <v>1</v>
      </c>
      <c r="R4822">
        <v>-2.5499999999999998E-2</v>
      </c>
      <c r="S4822" s="49">
        <v>0.98235991424052105</v>
      </c>
      <c r="T4822">
        <v>7.6600000000000001E-2</v>
      </c>
      <c r="U4822" s="54">
        <v>0.84299999999999997</v>
      </c>
      <c r="V4822" s="108">
        <v>0.57999999999999996</v>
      </c>
      <c r="W4822">
        <f t="shared" si="300"/>
        <v>0</v>
      </c>
      <c r="X4822">
        <f t="shared" si="301"/>
        <v>0</v>
      </c>
      <c r="Y4822">
        <f t="shared" si="302"/>
        <v>0</v>
      </c>
      <c r="Z4822">
        <v>0</v>
      </c>
      <c r="AA4822">
        <v>0</v>
      </c>
      <c r="AB4822">
        <v>0</v>
      </c>
      <c r="AC4822">
        <v>0</v>
      </c>
      <c r="AD4822">
        <v>0</v>
      </c>
      <c r="AE4822">
        <v>0</v>
      </c>
      <c r="AF4822">
        <f t="shared" si="303"/>
        <v>-7.3999999999999996E-2</v>
      </c>
      <c r="AG4822">
        <v>6.0000000000001719E-4</v>
      </c>
    </row>
    <row r="4823" spans="1:33" ht="17" x14ac:dyDescent="0.2">
      <c r="A4823" s="39" t="s">
        <v>17578</v>
      </c>
      <c r="B4823" s="78" t="s">
        <v>4884</v>
      </c>
      <c r="C4823" s="78" t="s">
        <v>253</v>
      </c>
      <c r="D4823" s="39">
        <v>6.989999999999999E-2</v>
      </c>
      <c r="E4823" s="39">
        <v>0.19249999999999989</v>
      </c>
      <c r="F4823" s="39">
        <v>0.24550000000000002</v>
      </c>
      <c r="G4823" s="39">
        <v>0.95</v>
      </c>
      <c r="H4823" s="39">
        <v>0.88</v>
      </c>
      <c r="I4823" s="39">
        <v>0.84</v>
      </c>
      <c r="J4823" s="15">
        <v>-0.27839999999999998</v>
      </c>
      <c r="K4823" s="54">
        <v>0.96632094903902299</v>
      </c>
      <c r="L4823" s="36">
        <v>-0.28910000000000002</v>
      </c>
      <c r="M4823" s="54">
        <v>0.65809362396975501</v>
      </c>
      <c r="N4823" s="15">
        <v>0.53580000000000005</v>
      </c>
      <c r="O4823" s="54">
        <v>4.7200000000000001E-12</v>
      </c>
      <c r="P4823" s="15">
        <v>-0.20849999999999999</v>
      </c>
      <c r="Q4823" s="49">
        <v>0.93347463437955502</v>
      </c>
      <c r="R4823">
        <v>-4.36E-2</v>
      </c>
      <c r="S4823" s="49">
        <v>0.94519584933703304</v>
      </c>
      <c r="T4823">
        <v>0.72829999999999995</v>
      </c>
      <c r="U4823" s="54">
        <v>1.52E-12</v>
      </c>
      <c r="V4823" s="108">
        <v>1.6</v>
      </c>
      <c r="W4823">
        <f t="shared" si="300"/>
        <v>0</v>
      </c>
      <c r="X4823">
        <f t="shared" si="301"/>
        <v>0</v>
      </c>
      <c r="Y4823">
        <f t="shared" si="302"/>
        <v>0</v>
      </c>
      <c r="Z4823">
        <v>0</v>
      </c>
      <c r="AA4823">
        <v>0</v>
      </c>
      <c r="AB4823">
        <v>0</v>
      </c>
      <c r="AC4823">
        <v>0</v>
      </c>
      <c r="AD4823">
        <v>0</v>
      </c>
      <c r="AE4823">
        <v>0</v>
      </c>
      <c r="AF4823">
        <f t="shared" si="303"/>
        <v>-7.3999999999999996E-2</v>
      </c>
    </row>
    <row r="4824" spans="1:33" ht="17" x14ac:dyDescent="0.2">
      <c r="A4824" s="39" t="s">
        <v>11250</v>
      </c>
      <c r="B4824" s="78" t="s">
        <v>10790</v>
      </c>
      <c r="C4824" s="78" t="s">
        <v>57</v>
      </c>
      <c r="D4824" s="39">
        <v>7.0099999999999996E-2</v>
      </c>
      <c r="E4824" s="39">
        <v>-5.9899999999999995E-2</v>
      </c>
      <c r="F4824" s="39">
        <v>0.28810000000000002</v>
      </c>
      <c r="G4824" s="39">
        <v>0.95</v>
      </c>
      <c r="H4824" s="39">
        <v>1.04</v>
      </c>
      <c r="I4824" s="39">
        <v>0.82</v>
      </c>
      <c r="J4824" s="15">
        <v>0.29599999999999999</v>
      </c>
      <c r="K4824" s="54">
        <v>0.99448897819980298</v>
      </c>
      <c r="L4824" s="36">
        <v>0.24</v>
      </c>
      <c r="M4824" s="54">
        <v>0.77555612922440498</v>
      </c>
      <c r="N4824" s="15">
        <v>-2.0899999999999998E-2</v>
      </c>
      <c r="O4824" s="54">
        <v>0.84</v>
      </c>
      <c r="P4824" s="15">
        <v>0.36609999999999998</v>
      </c>
      <c r="Q4824" s="49">
        <v>0.41100645662712199</v>
      </c>
      <c r="R4824">
        <v>0.52810000000000001</v>
      </c>
      <c r="S4824" s="49">
        <v>6.6579138850264397E-2</v>
      </c>
      <c r="T4824">
        <v>-8.0799999999999997E-2</v>
      </c>
      <c r="U4824" s="54">
        <v>0.47399999999999998</v>
      </c>
      <c r="V4824" s="108">
        <v>0.46</v>
      </c>
      <c r="W4824">
        <f t="shared" si="300"/>
        <v>0</v>
      </c>
      <c r="X4824">
        <f t="shared" si="301"/>
        <v>0</v>
      </c>
      <c r="Y4824">
        <f t="shared" si="302"/>
        <v>0</v>
      </c>
      <c r="Z4824">
        <v>0</v>
      </c>
      <c r="AA4824">
        <v>0</v>
      </c>
      <c r="AB4824">
        <v>0</v>
      </c>
      <c r="AC4824">
        <v>0</v>
      </c>
      <c r="AD4824">
        <v>0</v>
      </c>
      <c r="AE4824">
        <v>0</v>
      </c>
      <c r="AF4824">
        <f t="shared" si="303"/>
        <v>-7.3999999999999996E-2</v>
      </c>
      <c r="AG4824">
        <v>-5.600000000000005E-2</v>
      </c>
    </row>
    <row r="4825" spans="1:33" ht="17" x14ac:dyDescent="0.2">
      <c r="A4825" s="39" t="s">
        <v>8955</v>
      </c>
      <c r="B4825" s="78" t="s">
        <v>8956</v>
      </c>
      <c r="C4825" s="78" t="s">
        <v>451</v>
      </c>
      <c r="D4825" s="39">
        <v>7.0099999999999996E-2</v>
      </c>
      <c r="E4825" s="39">
        <v>0.21660000000000001</v>
      </c>
      <c r="F4825" s="39">
        <v>0.25190000000000001</v>
      </c>
      <c r="G4825" s="39">
        <v>0.95</v>
      </c>
      <c r="H4825" s="39">
        <v>0.86</v>
      </c>
      <c r="I4825" s="39">
        <v>0.84</v>
      </c>
      <c r="J4825" s="15">
        <v>-0.33860000000000001</v>
      </c>
      <c r="K4825" s="54">
        <v>0.683120235603496</v>
      </c>
      <c r="L4825" s="36">
        <v>-0.39950000000000002</v>
      </c>
      <c r="M4825" s="54">
        <v>0.35367029780665399</v>
      </c>
      <c r="N4825" s="15">
        <v>-0.21410000000000001</v>
      </c>
      <c r="O4825" s="54">
        <v>5.4800000000000001E-2</v>
      </c>
      <c r="P4825" s="15">
        <v>-0.26850000000000002</v>
      </c>
      <c r="Q4825" s="49">
        <v>0.72294900659370798</v>
      </c>
      <c r="R4825">
        <v>-0.14760000000000001</v>
      </c>
      <c r="S4825" s="49">
        <v>0.76155544059046998</v>
      </c>
      <c r="T4825">
        <v>2.5000000000000001E-3</v>
      </c>
      <c r="U4825" s="54">
        <v>0.99</v>
      </c>
      <c r="V4825" s="108">
        <v>0.68</v>
      </c>
      <c r="W4825">
        <f t="shared" si="300"/>
        <v>0</v>
      </c>
      <c r="X4825">
        <f t="shared" si="301"/>
        <v>0</v>
      </c>
      <c r="Y4825">
        <f t="shared" si="302"/>
        <v>0</v>
      </c>
      <c r="Z4825">
        <v>0</v>
      </c>
      <c r="AA4825">
        <v>0</v>
      </c>
      <c r="AB4825">
        <v>0</v>
      </c>
      <c r="AC4825">
        <v>0</v>
      </c>
      <c r="AD4825">
        <v>0</v>
      </c>
      <c r="AE4825">
        <v>0</v>
      </c>
      <c r="AF4825">
        <f t="shared" si="303"/>
        <v>-7.3999999999999996E-2</v>
      </c>
      <c r="AG4825">
        <v>-6.0999999999999943E-2</v>
      </c>
    </row>
    <row r="4826" spans="1:33" ht="17" x14ac:dyDescent="0.2">
      <c r="A4826" s="39" t="s">
        <v>13289</v>
      </c>
      <c r="B4826" s="78" t="s">
        <v>54</v>
      </c>
      <c r="C4826" s="78" t="s">
        <v>57</v>
      </c>
      <c r="D4826" s="39">
        <v>7.0300000000000001E-2</v>
      </c>
      <c r="E4826" s="39">
        <v>-4.500000000000004E-2</v>
      </c>
      <c r="F4826" s="39">
        <v>0.107</v>
      </c>
      <c r="G4826" s="39">
        <v>0.95</v>
      </c>
      <c r="H4826" s="39">
        <v>1.03</v>
      </c>
      <c r="I4826" s="39">
        <v>0.93</v>
      </c>
      <c r="J4826" s="15">
        <v>2.1000000000000001E-2</v>
      </c>
      <c r="K4826" s="54">
        <v>1</v>
      </c>
      <c r="L4826" s="36">
        <v>-0.1022</v>
      </c>
      <c r="M4826" s="54">
        <v>0.897094867757387</v>
      </c>
      <c r="N4826" s="15">
        <v>0.31440000000000001</v>
      </c>
      <c r="O4826" s="54">
        <v>8.3700000000000002E-5</v>
      </c>
      <c r="P4826" s="15">
        <v>9.1300000000000006E-2</v>
      </c>
      <c r="Q4826" s="49">
        <v>1</v>
      </c>
      <c r="R4826">
        <v>4.7999999999999996E-3</v>
      </c>
      <c r="S4826" s="49">
        <v>0.99939391416844403</v>
      </c>
      <c r="T4826">
        <v>0.26939999999999997</v>
      </c>
      <c r="U4826" s="54">
        <v>3.2199999999999999E-2</v>
      </c>
      <c r="V4826" s="108">
        <v>0.35</v>
      </c>
      <c r="W4826">
        <f t="shared" si="300"/>
        <v>0</v>
      </c>
      <c r="X4826">
        <f t="shared" si="301"/>
        <v>0</v>
      </c>
      <c r="Y4826">
        <f t="shared" si="302"/>
        <v>0</v>
      </c>
      <c r="Z4826">
        <v>0</v>
      </c>
      <c r="AA4826">
        <v>0</v>
      </c>
      <c r="AB4826">
        <v>0</v>
      </c>
      <c r="AC4826">
        <v>0</v>
      </c>
      <c r="AD4826">
        <v>0</v>
      </c>
      <c r="AE4826">
        <v>0</v>
      </c>
      <c r="AF4826">
        <f t="shared" si="303"/>
        <v>-7.3999999999999996E-2</v>
      </c>
      <c r="AG4826">
        <v>-0.12310000000000004</v>
      </c>
    </row>
    <row r="4827" spans="1:33" ht="17" x14ac:dyDescent="0.2">
      <c r="A4827" s="39" t="s">
        <v>14057</v>
      </c>
      <c r="B4827" s="78" t="s">
        <v>14058</v>
      </c>
      <c r="C4827" s="78" t="s">
        <v>57</v>
      </c>
      <c r="D4827" s="39">
        <v>7.0300000000000001E-2</v>
      </c>
      <c r="E4827" s="39">
        <v>-4.6499999999999986E-2</v>
      </c>
      <c r="F4827" s="39">
        <v>9.5999999999999974E-3</v>
      </c>
      <c r="G4827" s="39">
        <v>0.95</v>
      </c>
      <c r="H4827" s="39">
        <v>1.03</v>
      </c>
      <c r="I4827" s="39">
        <v>0.99</v>
      </c>
      <c r="J4827" s="15">
        <v>-3.1800000000000002E-2</v>
      </c>
      <c r="K4827" s="54">
        <v>1</v>
      </c>
      <c r="L4827" s="36">
        <v>0.1668</v>
      </c>
      <c r="M4827" s="54">
        <v>0.70631497684921396</v>
      </c>
      <c r="N4827" s="15">
        <v>0.4723</v>
      </c>
      <c r="O4827" s="54">
        <v>7.1899999999999999E-5</v>
      </c>
      <c r="P4827" s="15">
        <v>3.85E-2</v>
      </c>
      <c r="Q4827" s="49">
        <v>1</v>
      </c>
      <c r="R4827">
        <v>0.1764</v>
      </c>
      <c r="S4827" s="49">
        <v>0.75689121251053204</v>
      </c>
      <c r="T4827">
        <v>0.42580000000000001</v>
      </c>
      <c r="U4827" s="54">
        <v>3.9399999999999998E-2</v>
      </c>
      <c r="V4827" s="108">
        <v>0.44</v>
      </c>
      <c r="W4827">
        <f t="shared" si="300"/>
        <v>0</v>
      </c>
      <c r="X4827">
        <f t="shared" si="301"/>
        <v>0</v>
      </c>
      <c r="Y4827">
        <f t="shared" si="302"/>
        <v>0</v>
      </c>
      <c r="Z4827">
        <v>0</v>
      </c>
      <c r="AA4827">
        <v>0</v>
      </c>
      <c r="AB4827">
        <v>0</v>
      </c>
      <c r="AC4827">
        <v>0</v>
      </c>
      <c r="AD4827">
        <v>0</v>
      </c>
      <c r="AE4827">
        <v>0</v>
      </c>
      <c r="AF4827">
        <f t="shared" si="303"/>
        <v>-7.3999999999999996E-2</v>
      </c>
      <c r="AG4827">
        <v>0.1986</v>
      </c>
    </row>
    <row r="4828" spans="1:33" ht="17" x14ac:dyDescent="0.2">
      <c r="A4828" s="39" t="s">
        <v>17032</v>
      </c>
      <c r="B4828" s="78" t="s">
        <v>17832</v>
      </c>
      <c r="C4828" s="78" t="s">
        <v>174</v>
      </c>
      <c r="D4828" s="39">
        <v>7.0499999999999993E-2</v>
      </c>
      <c r="E4828" s="39">
        <v>0.4844</v>
      </c>
      <c r="F4828" s="39">
        <v>0.48480000000000001</v>
      </c>
      <c r="G4828" s="39">
        <v>0.95</v>
      </c>
      <c r="H4828" s="39">
        <v>0.71</v>
      </c>
      <c r="I4828" s="39">
        <v>0.71</v>
      </c>
      <c r="J4828" s="15">
        <v>2.53E-2</v>
      </c>
      <c r="K4828" s="54">
        <v>1</v>
      </c>
      <c r="L4828" s="36">
        <v>3.8100000000000002E-2</v>
      </c>
      <c r="M4828" s="54">
        <v>0.973219771260599</v>
      </c>
      <c r="N4828" s="15">
        <v>-0.24299999999999999</v>
      </c>
      <c r="O4828" s="54">
        <v>8.8000000000000005E-3</v>
      </c>
      <c r="P4828" s="15">
        <v>9.5799999999999996E-2</v>
      </c>
      <c r="Q4828" s="49">
        <v>1</v>
      </c>
      <c r="R4828">
        <v>0.52290000000000003</v>
      </c>
      <c r="S4828" s="49">
        <v>0.235054816730176</v>
      </c>
      <c r="T4828">
        <v>0.2414</v>
      </c>
      <c r="U4828" s="54">
        <v>5.8900000000000001E-2</v>
      </c>
      <c r="V4828" s="108">
        <v>0.62</v>
      </c>
      <c r="W4828">
        <f t="shared" si="300"/>
        <v>0</v>
      </c>
      <c r="X4828">
        <f t="shared" si="301"/>
        <v>0</v>
      </c>
      <c r="Y4828">
        <f t="shared" si="302"/>
        <v>0</v>
      </c>
      <c r="Z4828">
        <v>0</v>
      </c>
      <c r="AA4828">
        <v>0</v>
      </c>
      <c r="AB4828">
        <v>0</v>
      </c>
      <c r="AC4828">
        <v>0</v>
      </c>
      <c r="AD4828">
        <v>0</v>
      </c>
      <c r="AE4828">
        <v>0</v>
      </c>
      <c r="AF4828">
        <f t="shared" si="303"/>
        <v>-7.3999999999999996E-2</v>
      </c>
    </row>
    <row r="4829" spans="1:33" ht="17" x14ac:dyDescent="0.2">
      <c r="A4829" s="39" t="s">
        <v>8957</v>
      </c>
      <c r="B4829" s="78" t="s">
        <v>8958</v>
      </c>
      <c r="C4829" s="78" t="s">
        <v>451</v>
      </c>
      <c r="D4829" s="39">
        <v>7.0500000000000007E-2</v>
      </c>
      <c r="E4829" s="39">
        <v>3.6600000000000021E-2</v>
      </c>
      <c r="F4829" s="39">
        <v>4.8100000000000032E-2</v>
      </c>
      <c r="G4829" s="39">
        <v>0.95</v>
      </c>
      <c r="H4829" s="39">
        <v>0.97</v>
      </c>
      <c r="I4829" s="39">
        <v>0.97</v>
      </c>
      <c r="J4829" s="15">
        <v>-0.33879999999999999</v>
      </c>
      <c r="K4829" s="54">
        <v>0.93581874801030995</v>
      </c>
      <c r="L4829" s="36">
        <v>-0.49980000000000002</v>
      </c>
      <c r="M4829" s="54">
        <v>0.43529788624746302</v>
      </c>
      <c r="N4829" s="15">
        <v>-0.42130000000000001</v>
      </c>
      <c r="O4829" s="54">
        <v>1.2E-8</v>
      </c>
      <c r="P4829" s="15">
        <v>-0.26829999999999998</v>
      </c>
      <c r="Q4829" s="49">
        <v>1</v>
      </c>
      <c r="R4829">
        <v>-0.45169999999999999</v>
      </c>
      <c r="S4829" s="49">
        <v>0.52772889371963005</v>
      </c>
      <c r="T4829">
        <v>-0.38469999999999999</v>
      </c>
      <c r="U4829" s="54">
        <v>1.6500000000000001E-2</v>
      </c>
      <c r="V4829" s="108">
        <v>0.37</v>
      </c>
      <c r="W4829">
        <f t="shared" si="300"/>
        <v>0</v>
      </c>
      <c r="X4829">
        <f t="shared" si="301"/>
        <v>0</v>
      </c>
      <c r="Y4829">
        <f t="shared" si="302"/>
        <v>0</v>
      </c>
      <c r="Z4829">
        <v>0</v>
      </c>
      <c r="AA4829">
        <v>0</v>
      </c>
      <c r="AB4829">
        <v>0</v>
      </c>
      <c r="AC4829">
        <v>0</v>
      </c>
      <c r="AD4829">
        <v>0</v>
      </c>
      <c r="AE4829">
        <v>0</v>
      </c>
      <c r="AF4829">
        <f t="shared" si="303"/>
        <v>-7.3999999999999996E-2</v>
      </c>
      <c r="AG4829">
        <v>-0.16099999999999992</v>
      </c>
    </row>
    <row r="4830" spans="1:33" ht="17" x14ac:dyDescent="0.2">
      <c r="A4830" s="39" t="s">
        <v>7601</v>
      </c>
      <c r="B4830" s="78" t="s">
        <v>7602</v>
      </c>
      <c r="C4830" s="78" t="s">
        <v>635</v>
      </c>
      <c r="D4830" s="39">
        <v>7.0700000000000013E-2</v>
      </c>
      <c r="E4830" s="39">
        <v>-3.8500000000000006E-2</v>
      </c>
      <c r="F4830" s="39">
        <v>1.6800000000000009E-2</v>
      </c>
      <c r="G4830" s="39">
        <v>0.95</v>
      </c>
      <c r="H4830" s="39">
        <v>1.03</v>
      </c>
      <c r="I4830" s="39">
        <v>0.99</v>
      </c>
      <c r="J4830" s="15">
        <v>-0.25130000000000002</v>
      </c>
      <c r="K4830" s="54">
        <v>0.68144391652278002</v>
      </c>
      <c r="L4830" s="36">
        <v>-0.13700000000000001</v>
      </c>
      <c r="M4830" s="54">
        <v>0.75014809029038698</v>
      </c>
      <c r="N4830" s="15">
        <v>0.10440000000000001</v>
      </c>
      <c r="O4830" s="54">
        <v>0.27800000000000002</v>
      </c>
      <c r="P4830" s="15">
        <v>-0.18060000000000001</v>
      </c>
      <c r="Q4830" s="49">
        <v>1</v>
      </c>
      <c r="R4830">
        <v>-0.1202</v>
      </c>
      <c r="S4830" s="49">
        <v>0.880690798921689</v>
      </c>
      <c r="T4830">
        <v>6.59E-2</v>
      </c>
      <c r="U4830" s="54">
        <v>0.78100000000000003</v>
      </c>
      <c r="V4830" s="108">
        <v>0.49</v>
      </c>
      <c r="W4830">
        <f t="shared" si="300"/>
        <v>0</v>
      </c>
      <c r="X4830">
        <f t="shared" si="301"/>
        <v>0</v>
      </c>
      <c r="Y4830">
        <f t="shared" si="302"/>
        <v>0</v>
      </c>
      <c r="Z4830">
        <v>0</v>
      </c>
      <c r="AA4830">
        <v>0</v>
      </c>
      <c r="AB4830">
        <v>0</v>
      </c>
      <c r="AC4830">
        <v>0</v>
      </c>
      <c r="AD4830">
        <v>0</v>
      </c>
      <c r="AE4830">
        <v>0</v>
      </c>
      <c r="AF4830">
        <f t="shared" si="303"/>
        <v>-7.3999999999999996E-2</v>
      </c>
      <c r="AG4830">
        <v>0.11429999999999998</v>
      </c>
    </row>
    <row r="4831" spans="1:33" ht="17" x14ac:dyDescent="0.2">
      <c r="A4831" s="39" t="s">
        <v>17153</v>
      </c>
      <c r="B4831" s="78" t="s">
        <v>17939</v>
      </c>
      <c r="C4831" s="78" t="s">
        <v>261</v>
      </c>
      <c r="D4831" s="39">
        <v>7.0799999999999988E-2</v>
      </c>
      <c r="E4831" s="39">
        <v>-6.5499999999999989E-2</v>
      </c>
      <c r="F4831" s="39">
        <v>0.16270000000000001</v>
      </c>
      <c r="G4831" s="39">
        <v>0.95</v>
      </c>
      <c r="H4831" s="39">
        <v>1.05</v>
      </c>
      <c r="I4831" s="39">
        <v>0.89</v>
      </c>
      <c r="J4831" s="15">
        <v>0.1183</v>
      </c>
      <c r="K4831" s="54">
        <v>1</v>
      </c>
      <c r="L4831" s="36">
        <v>3.7199999999999997E-2</v>
      </c>
      <c r="M4831" s="54">
        <v>0.96861119646316796</v>
      </c>
      <c r="N4831" s="15">
        <v>-8.5800000000000001E-2</v>
      </c>
      <c r="O4831" s="54">
        <v>0.38800000000000001</v>
      </c>
      <c r="P4831" s="15">
        <v>0.18909999999999999</v>
      </c>
      <c r="Q4831" s="49">
        <v>1</v>
      </c>
      <c r="R4831">
        <v>0.19989999999999999</v>
      </c>
      <c r="S4831" s="49">
        <v>0.764661963039445</v>
      </c>
      <c r="T4831">
        <v>-0.15129999999999999</v>
      </c>
      <c r="U4831" s="54">
        <v>0.50600000000000001</v>
      </c>
      <c r="V4831" s="108">
        <v>0.11</v>
      </c>
      <c r="W4831">
        <f t="shared" si="300"/>
        <v>0</v>
      </c>
      <c r="X4831">
        <f t="shared" si="301"/>
        <v>0</v>
      </c>
      <c r="Y4831">
        <f t="shared" si="302"/>
        <v>0</v>
      </c>
      <c r="Z4831">
        <v>0</v>
      </c>
      <c r="AA4831">
        <v>0</v>
      </c>
      <c r="AB4831">
        <v>0</v>
      </c>
      <c r="AC4831">
        <v>0</v>
      </c>
      <c r="AD4831">
        <v>0</v>
      </c>
      <c r="AE4831">
        <v>0</v>
      </c>
      <c r="AF4831">
        <f t="shared" si="303"/>
        <v>-7.3999999999999996E-2</v>
      </c>
    </row>
    <row r="4832" spans="1:33" ht="17" x14ac:dyDescent="0.2">
      <c r="A4832" s="39" t="s">
        <v>2267</v>
      </c>
      <c r="B4832" s="78" t="s">
        <v>2268</v>
      </c>
      <c r="C4832" s="78" t="s">
        <v>131</v>
      </c>
      <c r="D4832" s="39">
        <v>7.0800000000000002E-2</v>
      </c>
      <c r="E4832" s="39">
        <v>2.7300000000000019E-2</v>
      </c>
      <c r="F4832" s="39">
        <v>0.1636</v>
      </c>
      <c r="G4832" s="39">
        <v>0.95</v>
      </c>
      <c r="H4832" s="39">
        <v>0.98</v>
      </c>
      <c r="I4832" s="39">
        <v>0.89</v>
      </c>
      <c r="J4832" s="15">
        <v>-0.18770000000000001</v>
      </c>
      <c r="K4832" s="54">
        <v>1</v>
      </c>
      <c r="L4832" s="36">
        <v>-0.14149999999999999</v>
      </c>
      <c r="M4832" s="54">
        <v>0.86153238655338704</v>
      </c>
      <c r="N4832" s="15">
        <v>0.20449999999999999</v>
      </c>
      <c r="O4832" s="54">
        <v>1.9800000000000002E-2</v>
      </c>
      <c r="P4832" s="15">
        <v>-0.1169</v>
      </c>
      <c r="Q4832" s="49">
        <v>1</v>
      </c>
      <c r="R4832">
        <v>2.2100000000000002E-2</v>
      </c>
      <c r="S4832" s="49">
        <v>0.98359286125733003</v>
      </c>
      <c r="T4832">
        <v>0.23180000000000001</v>
      </c>
      <c r="U4832" s="54">
        <v>0.372</v>
      </c>
      <c r="V4832" s="108">
        <v>0.47</v>
      </c>
      <c r="W4832">
        <f t="shared" si="300"/>
        <v>0</v>
      </c>
      <c r="X4832">
        <f t="shared" si="301"/>
        <v>0</v>
      </c>
      <c r="Y4832">
        <f t="shared" si="302"/>
        <v>0</v>
      </c>
      <c r="Z4832">
        <v>0</v>
      </c>
      <c r="AA4832">
        <v>0</v>
      </c>
      <c r="AB4832">
        <v>0</v>
      </c>
      <c r="AC4832">
        <v>0</v>
      </c>
      <c r="AD4832">
        <v>0</v>
      </c>
      <c r="AE4832">
        <v>0</v>
      </c>
      <c r="AF4832">
        <f t="shared" si="303"/>
        <v>-7.3999999999999996E-2</v>
      </c>
      <c r="AG4832">
        <v>4.610000000000003E-2</v>
      </c>
    </row>
    <row r="4833" spans="1:33" ht="17" x14ac:dyDescent="0.2">
      <c r="A4833" s="39" t="s">
        <v>14991</v>
      </c>
      <c r="B4833" s="78" t="s">
        <v>54</v>
      </c>
      <c r="C4833" s="78" t="s">
        <v>57</v>
      </c>
      <c r="D4833" s="39">
        <v>7.0900000000000005E-2</v>
      </c>
      <c r="E4833" s="39">
        <v>6.54E-2</v>
      </c>
      <c r="F4833" s="39">
        <v>0.18240000000000001</v>
      </c>
      <c r="G4833" s="39">
        <v>0.95</v>
      </c>
      <c r="H4833" s="39">
        <v>0.96</v>
      </c>
      <c r="I4833" s="39">
        <v>0.88</v>
      </c>
      <c r="J4833" s="15">
        <v>-9.8500000000000004E-2</v>
      </c>
      <c r="K4833" s="54">
        <v>1</v>
      </c>
      <c r="L4833" s="36">
        <v>-0.1326</v>
      </c>
      <c r="M4833" s="54">
        <v>0.87342875076441595</v>
      </c>
      <c r="N4833" s="15">
        <v>0.1125</v>
      </c>
      <c r="O4833" s="54">
        <v>0.249</v>
      </c>
      <c r="P4833" s="15">
        <v>-2.76E-2</v>
      </c>
      <c r="Q4833" s="49">
        <v>1</v>
      </c>
      <c r="R4833">
        <v>4.9799999999999997E-2</v>
      </c>
      <c r="S4833" s="49">
        <v>0.94178202157921398</v>
      </c>
      <c r="T4833">
        <v>0.1779</v>
      </c>
      <c r="U4833" s="54">
        <v>0.13</v>
      </c>
      <c r="V4833" s="109">
        <v>3.09</v>
      </c>
      <c r="W4833">
        <f t="shared" si="300"/>
        <v>0</v>
      </c>
      <c r="X4833">
        <f t="shared" si="301"/>
        <v>0</v>
      </c>
      <c r="Y4833">
        <f t="shared" si="302"/>
        <v>0</v>
      </c>
      <c r="Z4833">
        <v>0</v>
      </c>
      <c r="AA4833">
        <v>0</v>
      </c>
      <c r="AB4833">
        <v>0</v>
      </c>
      <c r="AC4833">
        <v>0</v>
      </c>
      <c r="AD4833">
        <v>0</v>
      </c>
      <c r="AE4833">
        <v>0</v>
      </c>
      <c r="AF4833">
        <f t="shared" si="303"/>
        <v>-7.3999999999999996E-2</v>
      </c>
      <c r="AG4833">
        <v>-3.4100000000000019E-2</v>
      </c>
    </row>
    <row r="4834" spans="1:33" ht="17" x14ac:dyDescent="0.2">
      <c r="A4834" s="39" t="s">
        <v>792</v>
      </c>
      <c r="B4834" s="78" t="s">
        <v>793</v>
      </c>
      <c r="C4834" s="78" t="s">
        <v>155</v>
      </c>
      <c r="D4834" s="39">
        <v>7.0900000000000005E-2</v>
      </c>
      <c r="E4834" s="39">
        <v>7.1400000000000019E-2</v>
      </c>
      <c r="F4834" s="39">
        <v>0.16639999999999999</v>
      </c>
      <c r="G4834" s="39">
        <v>0.95</v>
      </c>
      <c r="H4834" s="39">
        <v>0.95</v>
      </c>
      <c r="I4834" s="39">
        <v>0.89</v>
      </c>
      <c r="J4834" s="15">
        <v>-0.1857</v>
      </c>
      <c r="K4834" s="54">
        <v>1</v>
      </c>
      <c r="L4834" s="36">
        <v>-0.4178</v>
      </c>
      <c r="M4834" s="54">
        <v>0.35469096321091398</v>
      </c>
      <c r="N4834" s="99">
        <v>-0.73499999999999999</v>
      </c>
      <c r="O4834" s="54">
        <v>1.72E-22</v>
      </c>
      <c r="P4834" s="15">
        <v>-0.1148</v>
      </c>
      <c r="Q4834" s="49">
        <v>1</v>
      </c>
      <c r="R4834">
        <v>-0.25140000000000001</v>
      </c>
      <c r="S4834" s="49">
        <v>0.72879626886148297</v>
      </c>
      <c r="T4834">
        <v>-0.66359999999999997</v>
      </c>
      <c r="U4834" s="54">
        <v>1.2099999999999999E-5</v>
      </c>
      <c r="V4834" s="108">
        <v>0.28000000000000003</v>
      </c>
      <c r="W4834">
        <f t="shared" si="300"/>
        <v>0</v>
      </c>
      <c r="X4834">
        <f t="shared" si="301"/>
        <v>0</v>
      </c>
      <c r="Y4834">
        <f t="shared" si="302"/>
        <v>0</v>
      </c>
      <c r="Z4834">
        <v>0</v>
      </c>
      <c r="AA4834">
        <v>0</v>
      </c>
      <c r="AB4834">
        <v>1</v>
      </c>
      <c r="AC4834">
        <v>0</v>
      </c>
      <c r="AD4834">
        <v>0</v>
      </c>
      <c r="AE4834">
        <v>0</v>
      </c>
      <c r="AF4834">
        <f t="shared" si="303"/>
        <v>-7.3999999999999996E-2</v>
      </c>
      <c r="AG4834">
        <v>-0.23220000000000002</v>
      </c>
    </row>
    <row r="4835" spans="1:33" ht="17" x14ac:dyDescent="0.2">
      <c r="A4835" s="39" t="s">
        <v>14368</v>
      </c>
      <c r="B4835" s="78" t="s">
        <v>54</v>
      </c>
      <c r="C4835" s="78" t="s">
        <v>57</v>
      </c>
      <c r="D4835" s="39">
        <v>7.0999999999999994E-2</v>
      </c>
      <c r="E4835" s="39">
        <v>-4.0599999999999969E-2</v>
      </c>
      <c r="F4835" s="39">
        <v>1.9000000000000017E-2</v>
      </c>
      <c r="G4835" s="39">
        <v>0.95</v>
      </c>
      <c r="H4835" s="39">
        <v>1.03</v>
      </c>
      <c r="I4835" s="39">
        <v>0.99</v>
      </c>
      <c r="J4835" s="15">
        <v>-5.0299999999999997E-2</v>
      </c>
      <c r="K4835" s="54">
        <v>1</v>
      </c>
      <c r="L4835" s="36">
        <v>-0.1552</v>
      </c>
      <c r="M4835" s="54">
        <v>0.75253322415775004</v>
      </c>
      <c r="N4835" s="15">
        <v>0.38569999999999999</v>
      </c>
      <c r="O4835" s="54">
        <v>4.28E-4</v>
      </c>
      <c r="P4835" s="15">
        <v>2.07E-2</v>
      </c>
      <c r="Q4835" s="49">
        <v>1</v>
      </c>
      <c r="R4835">
        <v>-0.13619999999999999</v>
      </c>
      <c r="S4835" s="49">
        <v>0.78158329944358895</v>
      </c>
      <c r="T4835">
        <v>0.34510000000000002</v>
      </c>
      <c r="U4835" s="54">
        <v>3.0499999999999999E-2</v>
      </c>
      <c r="V4835" s="108">
        <v>0.75</v>
      </c>
      <c r="W4835">
        <f t="shared" si="300"/>
        <v>0</v>
      </c>
      <c r="X4835">
        <f t="shared" si="301"/>
        <v>0</v>
      </c>
      <c r="Y4835">
        <f t="shared" si="302"/>
        <v>0</v>
      </c>
      <c r="Z4835">
        <v>0</v>
      </c>
      <c r="AA4835">
        <v>0</v>
      </c>
      <c r="AB4835">
        <v>0</v>
      </c>
      <c r="AC4835">
        <v>0</v>
      </c>
      <c r="AD4835">
        <v>0</v>
      </c>
      <c r="AE4835">
        <v>0</v>
      </c>
      <c r="AF4835">
        <f t="shared" si="303"/>
        <v>-7.3999999999999996E-2</v>
      </c>
      <c r="AG4835">
        <v>-0.10489999999999999</v>
      </c>
    </row>
    <row r="4836" spans="1:33" ht="17" x14ac:dyDescent="0.2">
      <c r="A4836" s="39" t="s">
        <v>11132</v>
      </c>
      <c r="B4836" s="78" t="s">
        <v>54</v>
      </c>
      <c r="C4836" s="78" t="s">
        <v>57</v>
      </c>
      <c r="D4836" s="39">
        <v>7.1099999999999997E-2</v>
      </c>
      <c r="E4836" s="39">
        <v>-6.7799999999999971E-2</v>
      </c>
      <c r="F4836" s="39">
        <v>0.20290000000000008</v>
      </c>
      <c r="G4836" s="39">
        <v>0.95</v>
      </c>
      <c r="H4836" s="39">
        <v>1.05</v>
      </c>
      <c r="I4836" s="39">
        <v>0.87</v>
      </c>
      <c r="J4836" s="15">
        <v>0.35189999999999999</v>
      </c>
      <c r="K4836" s="54">
        <v>1</v>
      </c>
      <c r="L4836" s="36">
        <v>0.82709999999999995</v>
      </c>
      <c r="M4836" s="54">
        <v>0.23117527568644999</v>
      </c>
      <c r="N4836" s="15">
        <v>-0.44479999999999997</v>
      </c>
      <c r="O4836" s="54">
        <v>1.4500000000000001E-6</v>
      </c>
      <c r="P4836" s="15">
        <v>0.42299999999999999</v>
      </c>
      <c r="Q4836" s="49">
        <v>0.90902105157628399</v>
      </c>
      <c r="R4836">
        <v>1.03</v>
      </c>
      <c r="S4836" s="49">
        <v>5.95664233055547E-2</v>
      </c>
      <c r="T4836">
        <v>-0.51259999999999994</v>
      </c>
      <c r="U4836" s="54">
        <v>5.71E-4</v>
      </c>
      <c r="V4836" s="108">
        <v>0.88</v>
      </c>
      <c r="W4836">
        <f t="shared" si="300"/>
        <v>0</v>
      </c>
      <c r="X4836">
        <f t="shared" si="301"/>
        <v>0</v>
      </c>
      <c r="Y4836">
        <f t="shared" si="302"/>
        <v>0</v>
      </c>
      <c r="Z4836">
        <v>0</v>
      </c>
      <c r="AA4836">
        <v>0</v>
      </c>
      <c r="AB4836">
        <v>0</v>
      </c>
      <c r="AC4836">
        <v>0</v>
      </c>
      <c r="AD4836">
        <v>0</v>
      </c>
      <c r="AE4836">
        <v>0</v>
      </c>
      <c r="AF4836">
        <f t="shared" si="303"/>
        <v>-7.3999999999999996E-2</v>
      </c>
      <c r="AG4836">
        <v>0.47520000000000029</v>
      </c>
    </row>
    <row r="4837" spans="1:33" ht="17" x14ac:dyDescent="0.2">
      <c r="A4837" s="39" t="s">
        <v>16712</v>
      </c>
      <c r="B4837" s="78" t="s">
        <v>17792</v>
      </c>
      <c r="C4837" s="78" t="s">
        <v>18163</v>
      </c>
      <c r="D4837" s="39">
        <v>7.119999999999993E-2</v>
      </c>
      <c r="E4837" s="39">
        <v>-0.41329999999999995</v>
      </c>
      <c r="F4837" s="39">
        <v>0.65240000000000009</v>
      </c>
      <c r="G4837" s="39">
        <v>0.95</v>
      </c>
      <c r="H4837" s="39">
        <v>1.33</v>
      </c>
      <c r="I4837" s="39">
        <v>0.64</v>
      </c>
      <c r="J4837" s="15">
        <v>0.74960000000000004</v>
      </c>
      <c r="K4837" s="54">
        <v>0.26536654138541199</v>
      </c>
      <c r="L4837" s="36">
        <v>0.72570000000000001</v>
      </c>
      <c r="M4837" s="54">
        <v>0.296447078043382</v>
      </c>
      <c r="N4837" s="15">
        <v>-0.13850000000000001</v>
      </c>
      <c r="O4837" s="54">
        <v>0.14000000000000001</v>
      </c>
      <c r="P4837" s="15">
        <v>0.82079999999999997</v>
      </c>
      <c r="Q4837" s="49">
        <v>1</v>
      </c>
      <c r="R4837">
        <v>1.3781000000000001</v>
      </c>
      <c r="S4837" s="49">
        <v>0.59706975689894104</v>
      </c>
      <c r="T4837">
        <v>-0.55179999999999996</v>
      </c>
      <c r="U4837" s="54">
        <v>0.13600000000000001</v>
      </c>
      <c r="V4837" s="108">
        <v>0.74</v>
      </c>
      <c r="W4837">
        <f t="shared" si="300"/>
        <v>0</v>
      </c>
      <c r="X4837">
        <f t="shared" si="301"/>
        <v>0</v>
      </c>
      <c r="Y4837">
        <f t="shared" si="302"/>
        <v>1</v>
      </c>
      <c r="Z4837">
        <v>0</v>
      </c>
      <c r="AA4837">
        <v>0</v>
      </c>
      <c r="AB4837">
        <v>0</v>
      </c>
      <c r="AC4837">
        <v>0</v>
      </c>
      <c r="AD4837">
        <v>0</v>
      </c>
      <c r="AE4837">
        <v>0</v>
      </c>
      <c r="AF4837">
        <f t="shared" si="303"/>
        <v>-7.3999999999999996E-2</v>
      </c>
    </row>
    <row r="4838" spans="1:33" ht="17" x14ac:dyDescent="0.2">
      <c r="A4838" s="39" t="s">
        <v>819</v>
      </c>
      <c r="B4838" s="78" t="s">
        <v>820</v>
      </c>
      <c r="C4838" s="78" t="s">
        <v>155</v>
      </c>
      <c r="D4838" s="39">
        <v>7.1299999999999975E-2</v>
      </c>
      <c r="E4838" s="39">
        <v>5.4699999999999971E-2</v>
      </c>
      <c r="F4838" s="39">
        <v>8.2299999999999929E-2</v>
      </c>
      <c r="G4838" s="39">
        <v>0.95</v>
      </c>
      <c r="H4838" s="39">
        <v>0.96</v>
      </c>
      <c r="I4838" s="39">
        <v>0.94</v>
      </c>
      <c r="J4838" s="15">
        <v>-0.52349999999999997</v>
      </c>
      <c r="K4838" s="54">
        <v>0.30835847004188499</v>
      </c>
      <c r="L4838" s="36">
        <v>-0.55789999999999995</v>
      </c>
      <c r="M4838" s="54">
        <v>0.19911221522818701</v>
      </c>
      <c r="N4838" s="99">
        <v>-0.6411</v>
      </c>
      <c r="O4838" s="54">
        <v>7.6599999999999997E-14</v>
      </c>
      <c r="P4838" s="15">
        <v>-0.45219999999999999</v>
      </c>
      <c r="Q4838" s="49">
        <v>0.280570997902921</v>
      </c>
      <c r="R4838">
        <v>-0.47560000000000002</v>
      </c>
      <c r="S4838" s="49">
        <v>0.21420984883015501</v>
      </c>
      <c r="T4838">
        <v>-0.58640000000000003</v>
      </c>
      <c r="U4838" s="54">
        <v>2.04E-6</v>
      </c>
      <c r="V4838" s="108">
        <v>0.35</v>
      </c>
      <c r="W4838">
        <f t="shared" si="300"/>
        <v>0</v>
      </c>
      <c r="X4838">
        <f t="shared" si="301"/>
        <v>0</v>
      </c>
      <c r="Y4838">
        <f t="shared" si="302"/>
        <v>0</v>
      </c>
      <c r="Z4838">
        <v>0</v>
      </c>
      <c r="AA4838">
        <v>0</v>
      </c>
      <c r="AB4838">
        <v>1</v>
      </c>
      <c r="AC4838">
        <v>0</v>
      </c>
      <c r="AD4838">
        <v>0</v>
      </c>
      <c r="AE4838">
        <v>0</v>
      </c>
      <c r="AF4838">
        <f t="shared" si="303"/>
        <v>-7.3999999999999996E-2</v>
      </c>
      <c r="AG4838">
        <v>-3.4399999999999986E-2</v>
      </c>
    </row>
    <row r="4839" spans="1:33" ht="17" x14ac:dyDescent="0.2">
      <c r="A4839" s="39" t="s">
        <v>11444</v>
      </c>
      <c r="B4839" s="78" t="s">
        <v>11445</v>
      </c>
      <c r="C4839" s="78" t="s">
        <v>57</v>
      </c>
      <c r="D4839" s="39">
        <v>7.1300000000000002E-2</v>
      </c>
      <c r="E4839" s="39">
        <v>-0.2833</v>
      </c>
      <c r="F4839" s="39">
        <v>0.22010000000000002</v>
      </c>
      <c r="G4839" s="39">
        <v>0.95</v>
      </c>
      <c r="H4839" s="39">
        <v>1.22</v>
      </c>
      <c r="I4839" s="39">
        <v>0.86</v>
      </c>
      <c r="J4839" s="15">
        <v>0.2366</v>
      </c>
      <c r="K4839" s="54">
        <v>0.99047935222484695</v>
      </c>
      <c r="L4839" s="36">
        <v>0.3755</v>
      </c>
      <c r="M4839" s="54">
        <v>0.47942653951497799</v>
      </c>
      <c r="N4839" s="15">
        <v>2.6499999999999999E-2</v>
      </c>
      <c r="O4839" s="54">
        <v>0.91</v>
      </c>
      <c r="P4839" s="15">
        <v>0.30790000000000001</v>
      </c>
      <c r="Q4839" s="49">
        <v>0.99907222551508701</v>
      </c>
      <c r="R4839">
        <v>0.59560000000000002</v>
      </c>
      <c r="S4839" s="49">
        <v>0.37271050302428099</v>
      </c>
      <c r="T4839">
        <v>-0.25679999999999997</v>
      </c>
      <c r="U4839" s="54">
        <v>0.53500000000000003</v>
      </c>
      <c r="V4839" s="108">
        <v>1.31</v>
      </c>
      <c r="W4839">
        <f t="shared" si="300"/>
        <v>0</v>
      </c>
      <c r="X4839">
        <f t="shared" si="301"/>
        <v>0</v>
      </c>
      <c r="Y4839">
        <f t="shared" si="302"/>
        <v>0</v>
      </c>
      <c r="Z4839">
        <v>0</v>
      </c>
      <c r="AA4839">
        <v>0</v>
      </c>
      <c r="AB4839">
        <v>0</v>
      </c>
      <c r="AC4839">
        <v>0</v>
      </c>
      <c r="AD4839">
        <v>0</v>
      </c>
      <c r="AE4839">
        <v>0</v>
      </c>
      <c r="AF4839">
        <f t="shared" si="303"/>
        <v>-7.3999999999999996E-2</v>
      </c>
      <c r="AG4839">
        <v>0.13890000000000002</v>
      </c>
    </row>
    <row r="4840" spans="1:33" ht="17" x14ac:dyDescent="0.2">
      <c r="A4840" s="39" t="s">
        <v>13303</v>
      </c>
      <c r="B4840" s="78" t="s">
        <v>13304</v>
      </c>
      <c r="C4840" s="78" t="s">
        <v>57</v>
      </c>
      <c r="D4840" s="39">
        <v>7.1300000000000002E-2</v>
      </c>
      <c r="E4840" s="39">
        <v>-0.27490000000000003</v>
      </c>
      <c r="F4840" s="39">
        <v>0.18429999999999999</v>
      </c>
      <c r="G4840" s="39">
        <v>0.95</v>
      </c>
      <c r="H4840" s="39">
        <v>1.21</v>
      </c>
      <c r="I4840" s="39">
        <v>0.88</v>
      </c>
      <c r="J4840" s="15">
        <v>1.9699999999999999E-2</v>
      </c>
      <c r="K4840" s="54">
        <v>1</v>
      </c>
      <c r="L4840" s="36">
        <v>-0.1221</v>
      </c>
      <c r="M4840" s="54">
        <v>0.82842933968249399</v>
      </c>
      <c r="N4840" s="15">
        <v>0.1885</v>
      </c>
      <c r="O4840" s="54">
        <v>2.47E-2</v>
      </c>
      <c r="P4840" s="15">
        <v>9.0999999999999998E-2</v>
      </c>
      <c r="Q4840" s="49">
        <v>1</v>
      </c>
      <c r="R4840">
        <v>6.2199999999999998E-2</v>
      </c>
      <c r="S4840" s="49">
        <v>0.93256720347717503</v>
      </c>
      <c r="T4840">
        <v>-8.6400000000000005E-2</v>
      </c>
      <c r="U4840" s="54">
        <v>0.76200000000000001</v>
      </c>
      <c r="V4840" s="108">
        <v>0.48</v>
      </c>
      <c r="W4840">
        <f t="shared" si="300"/>
        <v>0</v>
      </c>
      <c r="X4840">
        <f t="shared" si="301"/>
        <v>0</v>
      </c>
      <c r="Y4840">
        <f t="shared" si="302"/>
        <v>0</v>
      </c>
      <c r="Z4840">
        <v>0</v>
      </c>
      <c r="AA4840">
        <v>0</v>
      </c>
      <c r="AB4840">
        <v>0</v>
      </c>
      <c r="AC4840">
        <v>0</v>
      </c>
      <c r="AD4840">
        <v>0</v>
      </c>
      <c r="AE4840">
        <v>0</v>
      </c>
      <c r="AF4840">
        <f t="shared" si="303"/>
        <v>-7.3999999999999996E-2</v>
      </c>
      <c r="AG4840">
        <v>-0.14179999999999998</v>
      </c>
    </row>
    <row r="4841" spans="1:33" ht="17" x14ac:dyDescent="0.2">
      <c r="A4841" s="39" t="s">
        <v>17422</v>
      </c>
      <c r="B4841" s="78" t="s">
        <v>54</v>
      </c>
      <c r="C4841" s="78" t="s">
        <v>57</v>
      </c>
      <c r="D4841" s="39">
        <v>7.1300000000000016E-2</v>
      </c>
      <c r="E4841" s="39">
        <v>0.153</v>
      </c>
      <c r="F4841" s="39">
        <v>-5.1200000000000023E-2</v>
      </c>
      <c r="G4841" s="39">
        <v>0.95</v>
      </c>
      <c r="H4841" s="39">
        <v>0.9</v>
      </c>
      <c r="I4841" s="39">
        <v>1.04</v>
      </c>
      <c r="J4841" s="15">
        <v>-0.13850000000000001</v>
      </c>
      <c r="K4841" s="54">
        <v>1</v>
      </c>
      <c r="L4841" s="36">
        <v>-0.21829999999999999</v>
      </c>
      <c r="M4841" s="54">
        <v>0.59181052769368203</v>
      </c>
      <c r="N4841" s="15">
        <v>4.4699999999999997E-2</v>
      </c>
      <c r="O4841" s="54">
        <v>0.77200000000000002</v>
      </c>
      <c r="P4841" s="15">
        <v>-6.7199999999999996E-2</v>
      </c>
      <c r="Q4841" s="49">
        <v>1</v>
      </c>
      <c r="R4841">
        <v>-0.26950000000000002</v>
      </c>
      <c r="S4841" s="49">
        <v>0.56728128953021295</v>
      </c>
      <c r="T4841">
        <v>0.19769999999999999</v>
      </c>
      <c r="U4841" s="54">
        <v>0.17</v>
      </c>
      <c r="V4841" s="108">
        <v>0.42</v>
      </c>
      <c r="W4841">
        <f t="shared" si="300"/>
        <v>0</v>
      </c>
      <c r="X4841">
        <f t="shared" si="301"/>
        <v>0</v>
      </c>
      <c r="Y4841">
        <f t="shared" si="302"/>
        <v>0</v>
      </c>
      <c r="Z4841">
        <v>0</v>
      </c>
      <c r="AA4841">
        <v>0</v>
      </c>
      <c r="AB4841">
        <v>0</v>
      </c>
      <c r="AC4841">
        <v>0</v>
      </c>
      <c r="AD4841">
        <v>0</v>
      </c>
      <c r="AE4841">
        <v>0</v>
      </c>
      <c r="AF4841">
        <f t="shared" si="303"/>
        <v>-7.3999999999999996E-2</v>
      </c>
    </row>
    <row r="4842" spans="1:33" ht="17" x14ac:dyDescent="0.2">
      <c r="A4842" s="39" t="s">
        <v>7558</v>
      </c>
      <c r="B4842" s="78" t="s">
        <v>7559</v>
      </c>
      <c r="C4842" s="78" t="s">
        <v>635</v>
      </c>
      <c r="D4842" s="39">
        <v>7.1400000000000019E-2</v>
      </c>
      <c r="E4842" s="39">
        <v>0.11549999999999999</v>
      </c>
      <c r="F4842" s="39">
        <v>-9.3399999999999983E-2</v>
      </c>
      <c r="G4842" s="39">
        <v>0.95</v>
      </c>
      <c r="H4842" s="39">
        <v>0.92</v>
      </c>
      <c r="I4842" s="39">
        <v>1.07</v>
      </c>
      <c r="J4842" s="15">
        <v>0.2359</v>
      </c>
      <c r="K4842" s="54">
        <v>0.79879500923513003</v>
      </c>
      <c r="L4842" s="36">
        <v>0.3448</v>
      </c>
      <c r="M4842" s="54">
        <v>0.27561220284120003</v>
      </c>
      <c r="N4842" s="15">
        <v>0.20169999999999999</v>
      </c>
      <c r="O4842" s="54">
        <v>0.10199999999999999</v>
      </c>
      <c r="P4842" s="15">
        <v>0.30730000000000002</v>
      </c>
      <c r="Q4842" s="49">
        <v>0.83579456945374897</v>
      </c>
      <c r="R4842">
        <v>0.25140000000000001</v>
      </c>
      <c r="S4842" s="49">
        <v>0.65990242594271598</v>
      </c>
      <c r="T4842">
        <v>0.31719999999999998</v>
      </c>
      <c r="U4842" s="54">
        <v>6.8400000000000002E-2</v>
      </c>
      <c r="V4842" s="108">
        <v>1.03</v>
      </c>
      <c r="W4842">
        <f t="shared" si="300"/>
        <v>0</v>
      </c>
      <c r="X4842">
        <f t="shared" si="301"/>
        <v>0</v>
      </c>
      <c r="Y4842">
        <f t="shared" si="302"/>
        <v>0</v>
      </c>
      <c r="Z4842">
        <v>0</v>
      </c>
      <c r="AA4842">
        <v>0</v>
      </c>
      <c r="AB4842">
        <v>0</v>
      </c>
      <c r="AC4842">
        <v>0</v>
      </c>
      <c r="AD4842">
        <v>0</v>
      </c>
      <c r="AE4842">
        <v>0</v>
      </c>
      <c r="AF4842">
        <f t="shared" si="303"/>
        <v>-7.3999999999999996E-2</v>
      </c>
      <c r="AG4842">
        <v>0.10899999999999999</v>
      </c>
    </row>
    <row r="4843" spans="1:33" ht="17" x14ac:dyDescent="0.2">
      <c r="A4843" s="39" t="s">
        <v>15113</v>
      </c>
      <c r="B4843" s="78" t="s">
        <v>15114</v>
      </c>
      <c r="C4843" s="78" t="s">
        <v>57</v>
      </c>
      <c r="D4843" s="39">
        <v>7.1499999999999994E-2</v>
      </c>
      <c r="E4843" s="39">
        <v>-2.0000000000003348E-4</v>
      </c>
      <c r="F4843" s="39">
        <v>6.8200000000000011E-2</v>
      </c>
      <c r="G4843" s="39">
        <v>0.95</v>
      </c>
      <c r="H4843" s="39">
        <v>1</v>
      </c>
      <c r="I4843" s="39">
        <v>0.95</v>
      </c>
      <c r="J4843" s="15">
        <v>-0.1103</v>
      </c>
      <c r="K4843" s="54">
        <v>1</v>
      </c>
      <c r="L4843" s="36">
        <v>-0.1111</v>
      </c>
      <c r="M4843" s="54">
        <v>0.82374107059109203</v>
      </c>
      <c r="N4843" s="15">
        <v>0.26950000000000002</v>
      </c>
      <c r="O4843" s="54">
        <v>3.6999999999999998E-2</v>
      </c>
      <c r="P4843" s="15">
        <v>-3.8800000000000001E-2</v>
      </c>
      <c r="Q4843" s="49">
        <v>1</v>
      </c>
      <c r="R4843">
        <v>-4.2900000000000001E-2</v>
      </c>
      <c r="S4843" s="49">
        <v>0.96391040484241497</v>
      </c>
      <c r="T4843">
        <v>0.26929999999999998</v>
      </c>
      <c r="U4843" s="54">
        <v>0.25700000000000001</v>
      </c>
      <c r="V4843" s="108">
        <v>0.5</v>
      </c>
      <c r="W4843">
        <f t="shared" si="300"/>
        <v>0</v>
      </c>
      <c r="X4843">
        <f t="shared" si="301"/>
        <v>0</v>
      </c>
      <c r="Y4843">
        <f t="shared" si="302"/>
        <v>0</v>
      </c>
      <c r="Z4843">
        <v>0</v>
      </c>
      <c r="AA4843">
        <v>0</v>
      </c>
      <c r="AB4843">
        <v>0</v>
      </c>
      <c r="AC4843">
        <v>0</v>
      </c>
      <c r="AD4843">
        <v>0</v>
      </c>
      <c r="AE4843">
        <v>0</v>
      </c>
      <c r="AF4843">
        <f t="shared" si="303"/>
        <v>-7.3999999999999996E-2</v>
      </c>
      <c r="AG4843">
        <v>-7.9999999999991189E-4</v>
      </c>
    </row>
    <row r="4844" spans="1:33" ht="17" x14ac:dyDescent="0.2">
      <c r="A4844" s="39" t="s">
        <v>11550</v>
      </c>
      <c r="B4844" s="78" t="s">
        <v>54</v>
      </c>
      <c r="C4844" s="78" t="s">
        <v>57</v>
      </c>
      <c r="D4844" s="39">
        <v>7.1500000000000008E-2</v>
      </c>
      <c r="E4844" s="39">
        <v>-0.13179999999999997</v>
      </c>
      <c r="F4844" s="39">
        <v>1.479999999999998E-2</v>
      </c>
      <c r="G4844" s="39">
        <v>0.95</v>
      </c>
      <c r="H4844" s="39">
        <v>1.1000000000000001</v>
      </c>
      <c r="I4844" s="39">
        <v>0.99</v>
      </c>
      <c r="J4844" s="15">
        <v>0.2016</v>
      </c>
      <c r="K4844" s="54">
        <v>1</v>
      </c>
      <c r="L4844" s="36">
        <v>-0.3967</v>
      </c>
      <c r="M4844" s="54">
        <v>0.62397382586874095</v>
      </c>
      <c r="N4844" s="15">
        <v>-8.2000000000000003E-2</v>
      </c>
      <c r="O4844" s="54">
        <v>0.379</v>
      </c>
      <c r="P4844" s="15">
        <v>0.27310000000000001</v>
      </c>
      <c r="Q4844" s="49">
        <v>0.816601794915645</v>
      </c>
      <c r="R4844">
        <v>-0.38190000000000002</v>
      </c>
      <c r="S4844" s="49">
        <v>0.36002605182909497</v>
      </c>
      <c r="T4844">
        <v>-0.21379999999999999</v>
      </c>
      <c r="U4844" s="54">
        <v>4.19E-2</v>
      </c>
      <c r="V4844" s="108">
        <v>0.53</v>
      </c>
      <c r="W4844">
        <f t="shared" si="300"/>
        <v>0</v>
      </c>
      <c r="X4844">
        <f t="shared" si="301"/>
        <v>0</v>
      </c>
      <c r="Y4844">
        <f t="shared" si="302"/>
        <v>0</v>
      </c>
      <c r="Z4844">
        <v>0</v>
      </c>
      <c r="AA4844">
        <v>0</v>
      </c>
      <c r="AB4844">
        <v>0</v>
      </c>
      <c r="AC4844">
        <v>0</v>
      </c>
      <c r="AD4844">
        <v>0</v>
      </c>
      <c r="AE4844">
        <v>0</v>
      </c>
      <c r="AF4844">
        <f t="shared" si="303"/>
        <v>-7.3999999999999996E-2</v>
      </c>
      <c r="AG4844">
        <v>-0.59840000000000015</v>
      </c>
    </row>
    <row r="4845" spans="1:33" ht="17" x14ac:dyDescent="0.2">
      <c r="A4845" s="39" t="s">
        <v>15175</v>
      </c>
      <c r="B4845" s="78" t="s">
        <v>54</v>
      </c>
      <c r="C4845" s="78" t="s">
        <v>57</v>
      </c>
      <c r="D4845" s="39">
        <v>7.1500000000000008E-2</v>
      </c>
      <c r="E4845" s="39">
        <v>-0.13640000000000002</v>
      </c>
      <c r="F4845" s="39">
        <v>0.16500000000000004</v>
      </c>
      <c r="G4845" s="39">
        <v>0.95</v>
      </c>
      <c r="H4845" s="39">
        <v>1.1000000000000001</v>
      </c>
      <c r="I4845" s="39">
        <v>0.89</v>
      </c>
      <c r="J4845" s="15">
        <v>-0.1162</v>
      </c>
      <c r="K4845" s="54">
        <v>1</v>
      </c>
      <c r="L4845" s="36">
        <v>-0.54310000000000003</v>
      </c>
      <c r="M4845" s="54">
        <v>0.31800917522355299</v>
      </c>
      <c r="N4845" s="15">
        <v>0.19850000000000001</v>
      </c>
      <c r="O4845" s="54">
        <v>1.8200000000000001E-2</v>
      </c>
      <c r="P4845" s="15">
        <v>-4.4699999999999997E-2</v>
      </c>
      <c r="Q4845" s="49">
        <v>1</v>
      </c>
      <c r="R4845">
        <v>-0.37809999999999999</v>
      </c>
      <c r="S4845" s="49">
        <v>0.60590151706124096</v>
      </c>
      <c r="T4845">
        <v>6.2100000000000002E-2</v>
      </c>
      <c r="U4845" s="54">
        <v>0.70799999999999996</v>
      </c>
      <c r="V4845" s="108">
        <v>0.5</v>
      </c>
      <c r="W4845">
        <f t="shared" si="300"/>
        <v>0</v>
      </c>
      <c r="X4845">
        <f t="shared" si="301"/>
        <v>0</v>
      </c>
      <c r="Y4845">
        <f t="shared" si="302"/>
        <v>0</v>
      </c>
      <c r="Z4845">
        <v>0</v>
      </c>
      <c r="AA4845">
        <v>0</v>
      </c>
      <c r="AB4845">
        <v>0</v>
      </c>
      <c r="AC4845">
        <v>0</v>
      </c>
      <c r="AD4845">
        <v>0</v>
      </c>
      <c r="AE4845">
        <v>0</v>
      </c>
      <c r="AF4845">
        <f t="shared" si="303"/>
        <v>-7.3999999999999996E-2</v>
      </c>
      <c r="AG4845">
        <v>-0.4269</v>
      </c>
    </row>
    <row r="4846" spans="1:33" ht="17" x14ac:dyDescent="0.2">
      <c r="A4846" s="39" t="s">
        <v>8476</v>
      </c>
      <c r="B4846" s="78" t="s">
        <v>8477</v>
      </c>
      <c r="C4846" s="78" t="s">
        <v>575</v>
      </c>
      <c r="D4846" s="39">
        <v>7.1500000000000008E-2</v>
      </c>
      <c r="E4846" s="39">
        <v>-0.13429999999999997</v>
      </c>
      <c r="F4846" s="39">
        <v>0.2727</v>
      </c>
      <c r="G4846" s="39">
        <v>0.95</v>
      </c>
      <c r="H4846" s="39">
        <v>1.1000000000000001</v>
      </c>
      <c r="I4846" s="39">
        <v>0.83</v>
      </c>
      <c r="J4846" s="15">
        <v>-0.1517</v>
      </c>
      <c r="K4846" s="54">
        <v>1</v>
      </c>
      <c r="L4846" s="36">
        <v>-0.48380000000000001</v>
      </c>
      <c r="M4846" s="54">
        <v>0.184189696349183</v>
      </c>
      <c r="N4846" s="15">
        <v>0.26129999999999998</v>
      </c>
      <c r="O4846" s="54">
        <v>1.8699999999999999E-4</v>
      </c>
      <c r="P4846" s="15">
        <v>-8.0199999999999994E-2</v>
      </c>
      <c r="Q4846" s="49">
        <v>1</v>
      </c>
      <c r="R4846">
        <v>-0.21110000000000001</v>
      </c>
      <c r="S4846" s="49">
        <v>0.69143039369584003</v>
      </c>
      <c r="T4846">
        <v>0.127</v>
      </c>
      <c r="U4846" s="54">
        <v>0.104</v>
      </c>
      <c r="V4846" s="108">
        <v>0.46</v>
      </c>
      <c r="W4846">
        <f t="shared" si="300"/>
        <v>0</v>
      </c>
      <c r="X4846">
        <f t="shared" si="301"/>
        <v>0</v>
      </c>
      <c r="Y4846">
        <f t="shared" si="302"/>
        <v>0</v>
      </c>
      <c r="Z4846">
        <v>0</v>
      </c>
      <c r="AA4846">
        <v>0</v>
      </c>
      <c r="AB4846">
        <v>0</v>
      </c>
      <c r="AC4846">
        <v>0</v>
      </c>
      <c r="AD4846">
        <v>0</v>
      </c>
      <c r="AE4846">
        <v>0</v>
      </c>
      <c r="AF4846">
        <f t="shared" si="303"/>
        <v>-7.3999999999999996E-2</v>
      </c>
      <c r="AG4846">
        <v>-0.33210000000000006</v>
      </c>
    </row>
    <row r="4847" spans="1:33" ht="17" x14ac:dyDescent="0.2">
      <c r="A4847" s="39" t="s">
        <v>17046</v>
      </c>
      <c r="B4847" s="78" t="s">
        <v>18014</v>
      </c>
      <c r="C4847" s="78" t="s">
        <v>18161</v>
      </c>
      <c r="D4847" s="39">
        <v>7.1500000000000008E-2</v>
      </c>
      <c r="E4847" s="39">
        <v>3.6900000000000002E-2</v>
      </c>
      <c r="F4847" s="39">
        <v>6.1799999999999966E-2</v>
      </c>
      <c r="G4847" s="39">
        <v>0.95</v>
      </c>
      <c r="H4847" s="39">
        <v>0.97</v>
      </c>
      <c r="I4847" s="39">
        <v>0.96</v>
      </c>
      <c r="J4847" s="15">
        <v>-0.66039999999999999</v>
      </c>
      <c r="K4847" s="54">
        <v>0.24812081919444401</v>
      </c>
      <c r="L4847" s="99">
        <v>-0.91759999999999997</v>
      </c>
      <c r="M4847" s="54">
        <v>4.2333357821958802E-2</v>
      </c>
      <c r="N4847" s="15">
        <v>-2.1700000000000001E-2</v>
      </c>
      <c r="O4847" s="54">
        <v>0.85499999999999998</v>
      </c>
      <c r="P4847" s="15">
        <v>-0.58889999999999998</v>
      </c>
      <c r="Q4847" s="49">
        <v>5.3646748248267498E-2</v>
      </c>
      <c r="R4847">
        <v>-0.85580000000000001</v>
      </c>
      <c r="S4847" s="49">
        <v>6.6148520295572001E-4</v>
      </c>
      <c r="T4847">
        <v>1.52E-2</v>
      </c>
      <c r="U4847" s="54">
        <v>0.90800000000000003</v>
      </c>
      <c r="V4847" s="108">
        <v>0.3</v>
      </c>
      <c r="W4847">
        <f t="shared" si="300"/>
        <v>0</v>
      </c>
      <c r="X4847">
        <f t="shared" si="301"/>
        <v>0</v>
      </c>
      <c r="Y4847">
        <f t="shared" si="302"/>
        <v>0</v>
      </c>
      <c r="Z4847">
        <v>0</v>
      </c>
      <c r="AA4847">
        <v>1</v>
      </c>
      <c r="AB4847">
        <v>0</v>
      </c>
      <c r="AC4847">
        <v>0</v>
      </c>
      <c r="AD4847">
        <v>0</v>
      </c>
      <c r="AE4847">
        <v>0</v>
      </c>
      <c r="AF4847">
        <f t="shared" si="303"/>
        <v>-7.3999999999999996E-2</v>
      </c>
    </row>
    <row r="4848" spans="1:33" ht="17" x14ac:dyDescent="0.2">
      <c r="A4848" s="39" t="s">
        <v>3862</v>
      </c>
      <c r="B4848" s="78" t="s">
        <v>3863</v>
      </c>
      <c r="C4848" s="78" t="s">
        <v>86</v>
      </c>
      <c r="D4848" s="39">
        <v>7.17E-2</v>
      </c>
      <c r="E4848" s="39">
        <v>-3.6199999999999996E-2</v>
      </c>
      <c r="F4848" s="39">
        <v>0.32469999999999999</v>
      </c>
      <c r="G4848" s="39">
        <v>0.95</v>
      </c>
      <c r="H4848" s="39">
        <v>1.03</v>
      </c>
      <c r="I4848" s="39">
        <v>0.8</v>
      </c>
      <c r="J4848" s="15">
        <v>-3.4599999999999999E-2</v>
      </c>
      <c r="K4848" s="54">
        <v>1</v>
      </c>
      <c r="L4848" s="36">
        <v>-0.18140000000000001</v>
      </c>
      <c r="M4848" s="54">
        <v>0.79765122008129596</v>
      </c>
      <c r="N4848" s="15">
        <v>0.11119999999999999</v>
      </c>
      <c r="O4848" s="54">
        <v>0.224</v>
      </c>
      <c r="P4848" s="15">
        <v>3.7100000000000001E-2</v>
      </c>
      <c r="Q4848" s="49">
        <v>1</v>
      </c>
      <c r="R4848">
        <v>0.14330000000000001</v>
      </c>
      <c r="S4848" s="49">
        <v>0.90227627445088199</v>
      </c>
      <c r="T4848">
        <v>7.4999999999999997E-2</v>
      </c>
      <c r="U4848" s="54">
        <v>0.83699999999999997</v>
      </c>
      <c r="V4848" s="108">
        <v>0.47</v>
      </c>
      <c r="W4848">
        <f t="shared" si="300"/>
        <v>0</v>
      </c>
      <c r="X4848">
        <f t="shared" si="301"/>
        <v>0</v>
      </c>
      <c r="Y4848">
        <f t="shared" si="302"/>
        <v>0</v>
      </c>
      <c r="Z4848">
        <v>0</v>
      </c>
      <c r="AA4848">
        <v>0</v>
      </c>
      <c r="AB4848">
        <v>0</v>
      </c>
      <c r="AC4848">
        <v>0</v>
      </c>
      <c r="AD4848">
        <v>0</v>
      </c>
      <c r="AE4848">
        <v>0</v>
      </c>
      <c r="AF4848">
        <f t="shared" si="303"/>
        <v>-7.3999999999999996E-2</v>
      </c>
      <c r="AG4848">
        <v>-0.14679999999999993</v>
      </c>
    </row>
    <row r="4849" spans="1:33" ht="17" x14ac:dyDescent="0.2">
      <c r="A4849" s="39" t="s">
        <v>943</v>
      </c>
      <c r="B4849" s="78" t="s">
        <v>944</v>
      </c>
      <c r="C4849" s="78" t="s">
        <v>253</v>
      </c>
      <c r="D4849" s="39">
        <v>7.1800000000000003E-2</v>
      </c>
      <c r="E4849" s="39">
        <v>-0.11799999999999999</v>
      </c>
      <c r="F4849" s="39">
        <v>9.3999999999999986E-3</v>
      </c>
      <c r="G4849" s="39">
        <v>0.95</v>
      </c>
      <c r="H4849" s="39">
        <v>1.0900000000000001</v>
      </c>
      <c r="I4849" s="39">
        <v>0.99</v>
      </c>
      <c r="J4849" s="15">
        <v>-0.1212</v>
      </c>
      <c r="K4849" s="54">
        <v>1</v>
      </c>
      <c r="L4849" s="36">
        <v>-1.3599999999999999E-2</v>
      </c>
      <c r="M4849" s="54">
        <v>0.99102352439350105</v>
      </c>
      <c r="N4849" s="15">
        <v>-0.58260000000000001</v>
      </c>
      <c r="O4849" s="54">
        <v>5.9599999999999997E-6</v>
      </c>
      <c r="P4849" s="15">
        <v>-4.9399999999999999E-2</v>
      </c>
      <c r="Q4849" s="49">
        <v>1</v>
      </c>
      <c r="R4849">
        <v>-4.1999999999999997E-3</v>
      </c>
      <c r="S4849" s="49">
        <v>1</v>
      </c>
      <c r="T4849">
        <v>-0.7006</v>
      </c>
      <c r="U4849" s="54">
        <v>5.7200000000000003E-4</v>
      </c>
      <c r="V4849" s="108">
        <v>1.1299999999999999</v>
      </c>
      <c r="W4849">
        <f t="shared" si="300"/>
        <v>0</v>
      </c>
      <c r="X4849">
        <f t="shared" si="301"/>
        <v>0</v>
      </c>
      <c r="Y4849">
        <f t="shared" si="302"/>
        <v>0</v>
      </c>
      <c r="Z4849">
        <v>0</v>
      </c>
      <c r="AA4849">
        <v>0</v>
      </c>
      <c r="AB4849">
        <v>0</v>
      </c>
      <c r="AC4849">
        <v>0</v>
      </c>
      <c r="AD4849">
        <v>0</v>
      </c>
      <c r="AE4849">
        <v>0</v>
      </c>
      <c r="AF4849">
        <f t="shared" si="303"/>
        <v>-7.3999999999999996E-2</v>
      </c>
      <c r="AG4849">
        <v>0.10770000000000002</v>
      </c>
    </row>
    <row r="4850" spans="1:33" ht="17" x14ac:dyDescent="0.2">
      <c r="A4850" s="39" t="s">
        <v>17224</v>
      </c>
      <c r="B4850" s="78" t="s">
        <v>54</v>
      </c>
      <c r="C4850" s="78" t="s">
        <v>57</v>
      </c>
      <c r="D4850" s="39">
        <v>7.1800000000000003E-2</v>
      </c>
      <c r="E4850" s="39">
        <v>-9.3099999999999988E-2</v>
      </c>
      <c r="F4850" s="39">
        <v>1.1900000000000022E-2</v>
      </c>
      <c r="G4850" s="39">
        <v>0.95</v>
      </c>
      <c r="H4850" s="39">
        <v>1.07</v>
      </c>
      <c r="I4850" s="39">
        <v>0.99</v>
      </c>
      <c r="J4850" s="15">
        <v>7.5600000000000001E-2</v>
      </c>
      <c r="K4850" s="54">
        <v>1</v>
      </c>
      <c r="L4850" s="36">
        <v>-0.17630000000000001</v>
      </c>
      <c r="M4850" s="54">
        <v>0.744928871850698</v>
      </c>
      <c r="N4850" s="15">
        <v>8.0199999999999994E-2</v>
      </c>
      <c r="O4850" s="54">
        <v>0.55600000000000005</v>
      </c>
      <c r="P4850" s="15">
        <v>0.1474</v>
      </c>
      <c r="Q4850" s="49">
        <v>1</v>
      </c>
      <c r="R4850">
        <v>-0.16439999999999999</v>
      </c>
      <c r="S4850" s="49">
        <v>0.801274474051761</v>
      </c>
      <c r="T4850">
        <v>-1.29E-2</v>
      </c>
      <c r="U4850" s="54">
        <v>0.93600000000000005</v>
      </c>
      <c r="V4850" s="108">
        <v>0.86</v>
      </c>
      <c r="W4850">
        <f t="shared" si="300"/>
        <v>0</v>
      </c>
      <c r="X4850">
        <f t="shared" si="301"/>
        <v>0</v>
      </c>
      <c r="Y4850">
        <f t="shared" si="302"/>
        <v>0</v>
      </c>
      <c r="Z4850">
        <v>0</v>
      </c>
      <c r="AA4850">
        <v>0</v>
      </c>
      <c r="AB4850">
        <v>0</v>
      </c>
      <c r="AC4850">
        <v>0</v>
      </c>
      <c r="AD4850">
        <v>0</v>
      </c>
      <c r="AE4850">
        <v>0</v>
      </c>
      <c r="AF4850">
        <f t="shared" si="303"/>
        <v>-7.3999999999999996E-2</v>
      </c>
    </row>
    <row r="4851" spans="1:33" ht="17" x14ac:dyDescent="0.2">
      <c r="A4851" s="39" t="s">
        <v>13213</v>
      </c>
      <c r="B4851" s="78" t="s">
        <v>13214</v>
      </c>
      <c r="C4851" s="78" t="s">
        <v>57</v>
      </c>
      <c r="D4851" s="39">
        <v>7.1900000000000006E-2</v>
      </c>
      <c r="E4851" s="39">
        <v>-8.8000000000000023E-3</v>
      </c>
      <c r="F4851" s="39">
        <v>0.19190000000000002</v>
      </c>
      <c r="G4851" s="39">
        <v>0.95</v>
      </c>
      <c r="H4851" s="39">
        <v>1.01</v>
      </c>
      <c r="I4851" s="39">
        <v>0.88</v>
      </c>
      <c r="J4851" s="15">
        <v>2.3599999999999999E-2</v>
      </c>
      <c r="K4851" s="54">
        <v>1</v>
      </c>
      <c r="L4851" s="36">
        <v>-0.224</v>
      </c>
      <c r="M4851" s="54">
        <v>0.72879626886148297</v>
      </c>
      <c r="N4851" s="15">
        <v>5.8099999999999999E-2</v>
      </c>
      <c r="O4851" s="54">
        <v>0.54</v>
      </c>
      <c r="P4851" s="15">
        <v>9.5500000000000002E-2</v>
      </c>
      <c r="Q4851" s="49">
        <v>1</v>
      </c>
      <c r="R4851">
        <v>-3.2099999999999997E-2</v>
      </c>
      <c r="S4851" s="49">
        <v>0.97133123780266395</v>
      </c>
      <c r="T4851">
        <v>4.9299999999999997E-2</v>
      </c>
      <c r="U4851" s="54">
        <v>0.79400000000000004</v>
      </c>
      <c r="V4851" s="108">
        <v>0.25</v>
      </c>
      <c r="W4851">
        <f t="shared" si="300"/>
        <v>0</v>
      </c>
      <c r="X4851">
        <f t="shared" si="301"/>
        <v>0</v>
      </c>
      <c r="Y4851">
        <f t="shared" si="302"/>
        <v>0</v>
      </c>
      <c r="Z4851">
        <v>0</v>
      </c>
      <c r="AA4851">
        <v>0</v>
      </c>
      <c r="AB4851">
        <v>0</v>
      </c>
      <c r="AC4851">
        <v>0</v>
      </c>
      <c r="AD4851">
        <v>0</v>
      </c>
      <c r="AE4851">
        <v>0</v>
      </c>
      <c r="AF4851">
        <f t="shared" si="303"/>
        <v>-7.3999999999999996E-2</v>
      </c>
      <c r="AG4851">
        <v>-0.24760000000000004</v>
      </c>
    </row>
    <row r="4852" spans="1:33" ht="17" x14ac:dyDescent="0.2">
      <c r="A4852" s="39" t="s">
        <v>17398</v>
      </c>
      <c r="B4852" s="78" t="s">
        <v>98</v>
      </c>
      <c r="C4852" s="78" t="s">
        <v>57</v>
      </c>
      <c r="D4852" s="39">
        <v>7.1900000000000006E-2</v>
      </c>
      <c r="E4852" s="39">
        <v>6.9299999999999973E-2</v>
      </c>
      <c r="F4852" s="39">
        <v>7.8899999999999998E-2</v>
      </c>
      <c r="G4852" s="39">
        <v>0.95</v>
      </c>
      <c r="H4852" s="39">
        <v>0.95</v>
      </c>
      <c r="I4852" s="39">
        <v>0.95</v>
      </c>
      <c r="J4852" s="15">
        <v>7.1000000000000004E-3</v>
      </c>
      <c r="K4852" s="54">
        <v>1</v>
      </c>
      <c r="L4852" s="36">
        <v>1.9699999999999999E-2</v>
      </c>
      <c r="M4852" s="54">
        <v>0.97509025659034099</v>
      </c>
      <c r="N4852" s="15">
        <v>0.34350000000000003</v>
      </c>
      <c r="O4852" s="54">
        <v>8.1400000000000005E-4</v>
      </c>
      <c r="P4852" s="15">
        <v>7.9000000000000001E-2</v>
      </c>
      <c r="Q4852" s="49">
        <v>1</v>
      </c>
      <c r="R4852">
        <v>9.8599999999999993E-2</v>
      </c>
      <c r="S4852" s="49">
        <v>0.82842933968249399</v>
      </c>
      <c r="T4852">
        <v>0.4128</v>
      </c>
      <c r="U4852" s="54">
        <v>3.5999999999999999E-3</v>
      </c>
      <c r="V4852" s="108">
        <v>0.59</v>
      </c>
      <c r="W4852">
        <f t="shared" si="300"/>
        <v>0</v>
      </c>
      <c r="X4852">
        <f t="shared" si="301"/>
        <v>0</v>
      </c>
      <c r="Y4852">
        <f t="shared" si="302"/>
        <v>0</v>
      </c>
      <c r="Z4852">
        <v>0</v>
      </c>
      <c r="AA4852">
        <v>0</v>
      </c>
      <c r="AB4852">
        <v>0</v>
      </c>
      <c r="AC4852">
        <v>0</v>
      </c>
      <c r="AD4852">
        <v>0</v>
      </c>
      <c r="AE4852">
        <v>0</v>
      </c>
      <c r="AF4852">
        <f t="shared" si="303"/>
        <v>-7.3999999999999996E-2</v>
      </c>
    </row>
    <row r="4853" spans="1:33" ht="17" x14ac:dyDescent="0.2">
      <c r="A4853" s="39" t="s">
        <v>13853</v>
      </c>
      <c r="B4853" s="78" t="s">
        <v>13854</v>
      </c>
      <c r="C4853" s="78" t="s">
        <v>57</v>
      </c>
      <c r="D4853" s="39">
        <v>7.2000000000000008E-2</v>
      </c>
      <c r="E4853" s="39">
        <v>-2.47E-2</v>
      </c>
      <c r="F4853" s="39">
        <v>8.030000000000001E-2</v>
      </c>
      <c r="G4853" s="39">
        <v>0.95</v>
      </c>
      <c r="H4853" s="39">
        <v>1.02</v>
      </c>
      <c r="I4853" s="39">
        <v>0.95</v>
      </c>
      <c r="J4853" s="15">
        <v>-1.4800000000000001E-2</v>
      </c>
      <c r="K4853" s="54">
        <v>1</v>
      </c>
      <c r="L4853" s="36">
        <v>-9.5200000000000007E-2</v>
      </c>
      <c r="M4853" s="54">
        <v>0.85956103946470197</v>
      </c>
      <c r="N4853" s="15">
        <v>0.1087</v>
      </c>
      <c r="O4853" s="54">
        <v>0.21099999999999999</v>
      </c>
      <c r="P4853" s="15">
        <v>5.7200000000000001E-2</v>
      </c>
      <c r="Q4853" s="49">
        <v>1</v>
      </c>
      <c r="R4853">
        <v>-1.49E-2</v>
      </c>
      <c r="S4853" s="49">
        <v>0.98720365041382796</v>
      </c>
      <c r="T4853">
        <v>8.4000000000000005E-2</v>
      </c>
      <c r="U4853" s="54">
        <v>0.48099999999999998</v>
      </c>
      <c r="V4853" s="108">
        <v>0.52</v>
      </c>
      <c r="W4853">
        <f t="shared" si="300"/>
        <v>0</v>
      </c>
      <c r="X4853">
        <f t="shared" si="301"/>
        <v>0</v>
      </c>
      <c r="Y4853">
        <f t="shared" si="302"/>
        <v>0</v>
      </c>
      <c r="Z4853">
        <v>0</v>
      </c>
      <c r="AA4853">
        <v>0</v>
      </c>
      <c r="AB4853">
        <v>0</v>
      </c>
      <c r="AC4853">
        <v>0</v>
      </c>
      <c r="AD4853">
        <v>0</v>
      </c>
      <c r="AE4853">
        <v>0</v>
      </c>
      <c r="AF4853">
        <f t="shared" si="303"/>
        <v>-7.3999999999999996E-2</v>
      </c>
      <c r="AG4853">
        <v>-8.0399999999999971E-2</v>
      </c>
    </row>
    <row r="4854" spans="1:33" ht="17" x14ac:dyDescent="0.2">
      <c r="A4854" s="39" t="s">
        <v>2680</v>
      </c>
      <c r="B4854" s="78" t="s">
        <v>2681</v>
      </c>
      <c r="C4854" s="78" t="s">
        <v>155</v>
      </c>
      <c r="D4854" s="39">
        <v>7.2099999999999997E-2</v>
      </c>
      <c r="E4854" s="39">
        <v>-0.12719999999999998</v>
      </c>
      <c r="F4854" s="39">
        <v>0.15229999999999999</v>
      </c>
      <c r="G4854" s="39">
        <v>0.95</v>
      </c>
      <c r="H4854" s="39">
        <v>1.0900000000000001</v>
      </c>
      <c r="I4854" s="39">
        <v>0.9</v>
      </c>
      <c r="J4854" s="15">
        <v>0.15740000000000001</v>
      </c>
      <c r="K4854" s="54">
        <v>1</v>
      </c>
      <c r="L4854" s="36">
        <v>0.14929999999999999</v>
      </c>
      <c r="M4854" s="54">
        <v>0.87572628861548096</v>
      </c>
      <c r="N4854" s="15">
        <v>0.27939999999999998</v>
      </c>
      <c r="O4854" s="54">
        <v>5.5000000000000002E-5</v>
      </c>
      <c r="P4854" s="15">
        <v>0.22950000000000001</v>
      </c>
      <c r="Q4854" s="49">
        <v>1</v>
      </c>
      <c r="R4854">
        <v>0.30159999999999998</v>
      </c>
      <c r="S4854" s="49">
        <v>0.78584288594705598</v>
      </c>
      <c r="T4854">
        <v>0.1522</v>
      </c>
      <c r="U4854" s="54">
        <v>0.26800000000000002</v>
      </c>
      <c r="V4854" s="108">
        <v>1</v>
      </c>
      <c r="W4854">
        <f t="shared" si="300"/>
        <v>0</v>
      </c>
      <c r="X4854">
        <f t="shared" si="301"/>
        <v>0</v>
      </c>
      <c r="Y4854">
        <f t="shared" si="302"/>
        <v>0</v>
      </c>
      <c r="Z4854">
        <v>0</v>
      </c>
      <c r="AA4854">
        <v>0</v>
      </c>
      <c r="AB4854">
        <v>0</v>
      </c>
      <c r="AC4854">
        <v>0</v>
      </c>
      <c r="AD4854">
        <v>0</v>
      </c>
      <c r="AE4854">
        <v>0</v>
      </c>
      <c r="AF4854">
        <f t="shared" si="303"/>
        <v>-7.3999999999999996E-2</v>
      </c>
      <c r="AG4854">
        <v>-8.0999999999999961E-3</v>
      </c>
    </row>
    <row r="4855" spans="1:33" ht="17" x14ac:dyDescent="0.2">
      <c r="A4855" s="39" t="s">
        <v>3592</v>
      </c>
      <c r="B4855" s="78" t="s">
        <v>3593</v>
      </c>
      <c r="C4855" s="78" t="s">
        <v>412</v>
      </c>
      <c r="D4855" s="39">
        <v>7.2099999999999997E-2</v>
      </c>
      <c r="E4855" s="39">
        <v>6.0700000000000004E-2</v>
      </c>
      <c r="F4855" s="39">
        <v>0.31609999999999999</v>
      </c>
      <c r="G4855" s="39">
        <v>0.95</v>
      </c>
      <c r="H4855" s="39">
        <v>0.96</v>
      </c>
      <c r="I4855" s="39">
        <v>0.8</v>
      </c>
      <c r="J4855" s="15">
        <v>-3.73E-2</v>
      </c>
      <c r="K4855" s="54">
        <v>1</v>
      </c>
      <c r="L4855" s="36">
        <v>-0.28039999999999998</v>
      </c>
      <c r="M4855" s="54">
        <v>0.60509523446193303</v>
      </c>
      <c r="N4855" s="15">
        <v>-1.46E-2</v>
      </c>
      <c r="O4855" s="54">
        <v>0.89</v>
      </c>
      <c r="P4855" s="15">
        <v>3.4799999999999998E-2</v>
      </c>
      <c r="Q4855" s="49">
        <v>1</v>
      </c>
      <c r="R4855">
        <v>3.5700000000000003E-2</v>
      </c>
      <c r="S4855" s="49">
        <v>0.97315115091542503</v>
      </c>
      <c r="T4855">
        <v>4.6100000000000002E-2</v>
      </c>
      <c r="U4855" s="54">
        <v>0.83699999999999997</v>
      </c>
      <c r="V4855" s="108">
        <v>0.43</v>
      </c>
      <c r="W4855">
        <f t="shared" si="300"/>
        <v>0</v>
      </c>
      <c r="X4855">
        <f t="shared" si="301"/>
        <v>0</v>
      </c>
      <c r="Y4855">
        <f t="shared" si="302"/>
        <v>0</v>
      </c>
      <c r="Z4855">
        <v>0</v>
      </c>
      <c r="AA4855">
        <v>0</v>
      </c>
      <c r="AB4855">
        <v>0</v>
      </c>
      <c r="AC4855">
        <v>0</v>
      </c>
      <c r="AD4855">
        <v>0</v>
      </c>
      <c r="AE4855">
        <v>0</v>
      </c>
      <c r="AF4855">
        <f t="shared" si="303"/>
        <v>-7.3999999999999996E-2</v>
      </c>
      <c r="AG4855">
        <v>-0.24310000000000004</v>
      </c>
    </row>
    <row r="4856" spans="1:33" ht="17" x14ac:dyDescent="0.2">
      <c r="A4856" s="39" t="s">
        <v>5770</v>
      </c>
      <c r="B4856" s="78" t="s">
        <v>5771</v>
      </c>
      <c r="C4856" s="78" t="s">
        <v>55</v>
      </c>
      <c r="D4856" s="39">
        <v>7.22E-2</v>
      </c>
      <c r="E4856" s="39">
        <v>-0.2107</v>
      </c>
      <c r="F4856" s="39">
        <v>2.2100000000000009E-2</v>
      </c>
      <c r="G4856" s="39">
        <v>0.95</v>
      </c>
      <c r="H4856" s="39">
        <v>1.1599999999999999</v>
      </c>
      <c r="I4856" s="39">
        <v>0.98</v>
      </c>
      <c r="J4856" s="15">
        <v>-5.21E-2</v>
      </c>
      <c r="K4856" s="54">
        <v>1</v>
      </c>
      <c r="L4856" s="36">
        <v>-0.27979999999999999</v>
      </c>
      <c r="M4856" s="54">
        <v>0.46207213999611402</v>
      </c>
      <c r="N4856" s="15">
        <v>0.19969999999999999</v>
      </c>
      <c r="O4856" s="54">
        <v>4.9799999999999997E-2</v>
      </c>
      <c r="P4856" s="15">
        <v>2.01E-2</v>
      </c>
      <c r="Q4856" s="49">
        <v>1</v>
      </c>
      <c r="R4856">
        <v>-0.25769999999999998</v>
      </c>
      <c r="S4856" s="49">
        <v>0.65973208919487603</v>
      </c>
      <c r="T4856">
        <v>-1.0999999999999999E-2</v>
      </c>
      <c r="U4856" s="54">
        <v>0.96199999999999997</v>
      </c>
      <c r="V4856" s="108">
        <v>0.26</v>
      </c>
      <c r="W4856">
        <f t="shared" si="300"/>
        <v>0</v>
      </c>
      <c r="X4856">
        <f t="shared" si="301"/>
        <v>0</v>
      </c>
      <c r="Y4856">
        <f t="shared" si="302"/>
        <v>0</v>
      </c>
      <c r="Z4856">
        <v>0</v>
      </c>
      <c r="AA4856">
        <v>0</v>
      </c>
      <c r="AB4856">
        <v>0</v>
      </c>
      <c r="AC4856">
        <v>0</v>
      </c>
      <c r="AD4856">
        <v>0</v>
      </c>
      <c r="AE4856">
        <v>0</v>
      </c>
      <c r="AF4856">
        <f t="shared" si="303"/>
        <v>-7.3999999999999996E-2</v>
      </c>
      <c r="AG4856">
        <v>-0.22769999999999999</v>
      </c>
    </row>
    <row r="4857" spans="1:33" ht="17" x14ac:dyDescent="0.2">
      <c r="A4857" s="39" t="s">
        <v>3929</v>
      </c>
      <c r="B4857" s="78" t="s">
        <v>3930</v>
      </c>
      <c r="C4857" s="78" t="s">
        <v>86</v>
      </c>
      <c r="D4857" s="39">
        <v>7.2399999999999992E-2</v>
      </c>
      <c r="E4857" s="39">
        <v>-1.5600000000000001E-2</v>
      </c>
      <c r="F4857" s="39">
        <v>0.20220000000000002</v>
      </c>
      <c r="G4857" s="39">
        <v>0.95</v>
      </c>
      <c r="H4857" s="39">
        <v>1.01</v>
      </c>
      <c r="I4857" s="39">
        <v>0.87</v>
      </c>
      <c r="J4857" s="15">
        <v>-0.1201</v>
      </c>
      <c r="K4857" s="54">
        <v>1</v>
      </c>
      <c r="L4857" s="36">
        <v>-0.22220000000000001</v>
      </c>
      <c r="M4857" s="54">
        <v>0.79649224844507704</v>
      </c>
      <c r="N4857" s="15">
        <v>-1.0500000000000001E-2</v>
      </c>
      <c r="O4857" s="54">
        <v>0.93400000000000005</v>
      </c>
      <c r="P4857" s="15">
        <v>-4.7699999999999999E-2</v>
      </c>
      <c r="Q4857" s="49">
        <v>1</v>
      </c>
      <c r="R4857">
        <v>-0.02</v>
      </c>
      <c r="S4857" s="49">
        <v>0.97692369442322402</v>
      </c>
      <c r="T4857">
        <v>-2.6100000000000002E-2</v>
      </c>
      <c r="U4857" s="54">
        <v>0.85399999999999998</v>
      </c>
      <c r="V4857" s="108">
        <v>0.65</v>
      </c>
      <c r="W4857">
        <f t="shared" si="300"/>
        <v>0</v>
      </c>
      <c r="X4857">
        <f t="shared" si="301"/>
        <v>0</v>
      </c>
      <c r="Y4857">
        <f t="shared" si="302"/>
        <v>0</v>
      </c>
      <c r="Z4857">
        <v>0</v>
      </c>
      <c r="AA4857">
        <v>0</v>
      </c>
      <c r="AB4857">
        <v>0</v>
      </c>
      <c r="AC4857">
        <v>0</v>
      </c>
      <c r="AD4857">
        <v>0</v>
      </c>
      <c r="AE4857">
        <v>0</v>
      </c>
      <c r="AF4857">
        <f t="shared" si="303"/>
        <v>-7.3999999999999996E-2</v>
      </c>
      <c r="AG4857">
        <v>-0.10200000000000009</v>
      </c>
    </row>
    <row r="4858" spans="1:33" ht="17" x14ac:dyDescent="0.2">
      <c r="A4858" s="39" t="s">
        <v>14820</v>
      </c>
      <c r="B4858" s="78" t="s">
        <v>14821</v>
      </c>
      <c r="C4858" s="78" t="s">
        <v>57</v>
      </c>
      <c r="D4858" s="39">
        <v>7.2400000000000006E-2</v>
      </c>
      <c r="E4858" s="39">
        <v>-5.7500000000000051E-2</v>
      </c>
      <c r="F4858" s="39">
        <v>0.28170000000000001</v>
      </c>
      <c r="G4858" s="39">
        <v>0.95</v>
      </c>
      <c r="H4858" s="39">
        <v>1.04</v>
      </c>
      <c r="I4858" s="39">
        <v>0.82</v>
      </c>
      <c r="J4858" s="15">
        <v>-8.2600000000000007E-2</v>
      </c>
      <c r="K4858" s="54">
        <v>1</v>
      </c>
      <c r="L4858" s="36">
        <v>-0.41880000000000001</v>
      </c>
      <c r="M4858" s="54">
        <v>0.22324582038208801</v>
      </c>
      <c r="N4858" s="15">
        <v>0.36670000000000003</v>
      </c>
      <c r="O4858" s="54">
        <v>2.8599999999999999E-7</v>
      </c>
      <c r="P4858" s="15">
        <v>-1.0200000000000001E-2</v>
      </c>
      <c r="Q4858" s="49">
        <v>1</v>
      </c>
      <c r="R4858">
        <v>-0.1371</v>
      </c>
      <c r="S4858" s="49">
        <v>0.74234515571549498</v>
      </c>
      <c r="T4858">
        <v>0.30919999999999997</v>
      </c>
      <c r="U4858" s="54">
        <v>7.2899999999999996E-3</v>
      </c>
      <c r="V4858" s="108">
        <v>0.52</v>
      </c>
      <c r="W4858">
        <f t="shared" si="300"/>
        <v>0</v>
      </c>
      <c r="X4858">
        <f t="shared" si="301"/>
        <v>0</v>
      </c>
      <c r="Y4858">
        <f t="shared" si="302"/>
        <v>0</v>
      </c>
      <c r="Z4858">
        <v>0</v>
      </c>
      <c r="AA4858">
        <v>0</v>
      </c>
      <c r="AB4858">
        <v>0</v>
      </c>
      <c r="AC4858">
        <v>0</v>
      </c>
      <c r="AD4858">
        <v>0</v>
      </c>
      <c r="AE4858">
        <v>0</v>
      </c>
      <c r="AF4858">
        <f t="shared" si="303"/>
        <v>-7.3999999999999996E-2</v>
      </c>
      <c r="AG4858">
        <v>-0.3362</v>
      </c>
    </row>
    <row r="4859" spans="1:33" ht="17" x14ac:dyDescent="0.2">
      <c r="A4859" s="39" t="s">
        <v>7308</v>
      </c>
      <c r="B4859" s="78" t="s">
        <v>7309</v>
      </c>
      <c r="C4859" s="78" t="s">
        <v>89</v>
      </c>
      <c r="D4859" s="39">
        <v>7.2500000000000009E-2</v>
      </c>
      <c r="E4859" s="39">
        <v>-9.9999999999999992E-2</v>
      </c>
      <c r="F4859" s="39">
        <v>1.109</v>
      </c>
      <c r="G4859" s="39">
        <v>0.95</v>
      </c>
      <c r="H4859" s="39">
        <v>1.07</v>
      </c>
      <c r="I4859" s="39">
        <v>0.46</v>
      </c>
      <c r="J4859" s="15">
        <v>3.5099999999999999E-2</v>
      </c>
      <c r="K4859" s="54">
        <v>1</v>
      </c>
      <c r="L4859" s="36">
        <v>-0.85599999999999998</v>
      </c>
      <c r="M4859" s="54">
        <v>0.29939954178088901</v>
      </c>
      <c r="N4859" s="15">
        <v>-8.7599999999999997E-2</v>
      </c>
      <c r="O4859" s="54">
        <v>0.39200000000000002</v>
      </c>
      <c r="P4859" s="15">
        <v>0.1076</v>
      </c>
      <c r="Q4859" s="49">
        <v>1</v>
      </c>
      <c r="R4859">
        <v>0.253</v>
      </c>
      <c r="S4859" s="49">
        <v>0.69196290050114195</v>
      </c>
      <c r="T4859">
        <v>-0.18759999999999999</v>
      </c>
      <c r="U4859" s="54">
        <v>4.6800000000000001E-2</v>
      </c>
      <c r="V4859" s="108">
        <v>1.24</v>
      </c>
      <c r="W4859">
        <f t="shared" si="300"/>
        <v>0</v>
      </c>
      <c r="X4859">
        <f t="shared" si="301"/>
        <v>0</v>
      </c>
      <c r="Y4859">
        <f t="shared" si="302"/>
        <v>1</v>
      </c>
      <c r="Z4859">
        <v>0</v>
      </c>
      <c r="AA4859">
        <v>0</v>
      </c>
      <c r="AB4859">
        <v>0</v>
      </c>
      <c r="AC4859">
        <v>0</v>
      </c>
      <c r="AD4859">
        <v>0</v>
      </c>
      <c r="AE4859">
        <v>0</v>
      </c>
      <c r="AF4859">
        <f t="shared" si="303"/>
        <v>-7.3999999999999996E-2</v>
      </c>
      <c r="AG4859">
        <v>-0.89110000000000023</v>
      </c>
    </row>
    <row r="4860" spans="1:33" ht="17" x14ac:dyDescent="0.2">
      <c r="A4860" s="39" t="s">
        <v>2884</v>
      </c>
      <c r="B4860" s="78" t="s">
        <v>2885</v>
      </c>
      <c r="C4860" s="78" t="s">
        <v>155</v>
      </c>
      <c r="D4860" s="39">
        <v>7.2599999999999998E-2</v>
      </c>
      <c r="E4860" s="39">
        <v>-0.1132</v>
      </c>
      <c r="F4860" s="39">
        <v>0.12830000000000003</v>
      </c>
      <c r="G4860" s="39">
        <v>0.95</v>
      </c>
      <c r="H4860" s="39">
        <v>1.08</v>
      </c>
      <c r="I4860" s="39">
        <v>0.91</v>
      </c>
      <c r="J4860" s="15">
        <v>7.8399999999999997E-2</v>
      </c>
      <c r="K4860" s="54">
        <v>1</v>
      </c>
      <c r="L4860" s="36">
        <v>2.9600000000000001E-2</v>
      </c>
      <c r="M4860" s="54">
        <v>0.93447182760161895</v>
      </c>
      <c r="N4860" s="15">
        <v>7.0699999999999999E-2</v>
      </c>
      <c r="O4860" s="54">
        <v>0.46300000000000002</v>
      </c>
      <c r="P4860" s="15">
        <v>0.151</v>
      </c>
      <c r="Q4860" s="49">
        <v>1</v>
      </c>
      <c r="R4860">
        <v>0.15790000000000001</v>
      </c>
      <c r="S4860" s="49">
        <v>0.72978247234486304</v>
      </c>
      <c r="T4860">
        <v>-4.2500000000000003E-2</v>
      </c>
      <c r="U4860" s="54">
        <v>0.875</v>
      </c>
      <c r="V4860" s="108">
        <v>0.3</v>
      </c>
      <c r="W4860">
        <f t="shared" si="300"/>
        <v>0</v>
      </c>
      <c r="X4860">
        <f t="shared" si="301"/>
        <v>0</v>
      </c>
      <c r="Y4860">
        <f t="shared" si="302"/>
        <v>0</v>
      </c>
      <c r="Z4860">
        <v>0</v>
      </c>
      <c r="AA4860">
        <v>0</v>
      </c>
      <c r="AB4860">
        <v>0</v>
      </c>
      <c r="AC4860">
        <v>0</v>
      </c>
      <c r="AD4860">
        <v>0</v>
      </c>
      <c r="AE4860">
        <v>0</v>
      </c>
      <c r="AF4860">
        <f t="shared" si="303"/>
        <v>-7.3999999999999996E-2</v>
      </c>
      <c r="AG4860">
        <v>-4.8899999999999999E-2</v>
      </c>
    </row>
    <row r="4861" spans="1:33" ht="17" x14ac:dyDescent="0.2">
      <c r="A4861" s="39" t="s">
        <v>8627</v>
      </c>
      <c r="B4861" s="78" t="s">
        <v>8628</v>
      </c>
      <c r="C4861" s="78" t="s">
        <v>261</v>
      </c>
      <c r="D4861" s="39">
        <v>7.2900000000000006E-2</v>
      </c>
      <c r="E4861" s="39">
        <v>-0.10680000000000001</v>
      </c>
      <c r="F4861" s="39">
        <v>0.2094</v>
      </c>
      <c r="G4861" s="39">
        <v>0.95</v>
      </c>
      <c r="H4861" s="39">
        <v>1.08</v>
      </c>
      <c r="I4861" s="39">
        <v>0.86</v>
      </c>
      <c r="J4861" s="15">
        <v>-2.7E-2</v>
      </c>
      <c r="K4861" s="54">
        <v>1</v>
      </c>
      <c r="L4861" s="36">
        <v>-0.1966</v>
      </c>
      <c r="M4861" s="54">
        <v>0.72359323752823701</v>
      </c>
      <c r="N4861" s="15">
        <v>0.2472</v>
      </c>
      <c r="O4861" s="54">
        <v>3.96E-3</v>
      </c>
      <c r="P4861" s="15">
        <v>4.5900000000000003E-2</v>
      </c>
      <c r="Q4861" s="49">
        <v>1</v>
      </c>
      <c r="R4861">
        <v>1.2800000000000001E-2</v>
      </c>
      <c r="S4861" s="49">
        <v>0.98516398955468398</v>
      </c>
      <c r="T4861">
        <v>0.1404</v>
      </c>
      <c r="U4861" s="54">
        <v>0.39200000000000002</v>
      </c>
      <c r="V4861" s="108">
        <v>0.51</v>
      </c>
      <c r="W4861">
        <f t="shared" si="300"/>
        <v>0</v>
      </c>
      <c r="X4861">
        <f t="shared" si="301"/>
        <v>0</v>
      </c>
      <c r="Y4861">
        <f t="shared" si="302"/>
        <v>0</v>
      </c>
      <c r="Z4861">
        <v>0</v>
      </c>
      <c r="AA4861">
        <v>0</v>
      </c>
      <c r="AB4861">
        <v>0</v>
      </c>
      <c r="AC4861">
        <v>0</v>
      </c>
      <c r="AD4861">
        <v>0</v>
      </c>
      <c r="AE4861">
        <v>0</v>
      </c>
      <c r="AF4861">
        <f t="shared" si="303"/>
        <v>-7.3999999999999996E-2</v>
      </c>
      <c r="AG4861">
        <v>-0.16960000000000003</v>
      </c>
    </row>
    <row r="4862" spans="1:33" ht="17" x14ac:dyDescent="0.2">
      <c r="A4862" s="39" t="s">
        <v>1459</v>
      </c>
      <c r="B4862" s="78" t="s">
        <v>1460</v>
      </c>
      <c r="C4862" s="78" t="s">
        <v>57</v>
      </c>
      <c r="D4862" s="39">
        <v>7.290000000000002E-2</v>
      </c>
      <c r="E4862" s="39">
        <v>4.3299999999999894E-2</v>
      </c>
      <c r="F4862" s="39">
        <v>-5.7099999999999984E-2</v>
      </c>
      <c r="G4862" s="39">
        <v>0.95</v>
      </c>
      <c r="H4862" s="39">
        <v>0.97</v>
      </c>
      <c r="I4862" s="39">
        <v>1.04</v>
      </c>
      <c r="J4862" s="15">
        <v>-0.32340000000000002</v>
      </c>
      <c r="K4862" s="54">
        <v>0.621098602986634</v>
      </c>
      <c r="L4862" s="36">
        <v>-0.1426</v>
      </c>
      <c r="M4862" s="54">
        <v>0.79880501212785904</v>
      </c>
      <c r="N4862" s="99">
        <v>-0.58819999999999995</v>
      </c>
      <c r="O4862" s="54">
        <v>5.3399999999999997E-4</v>
      </c>
      <c r="P4862" s="15">
        <v>-0.2505</v>
      </c>
      <c r="Q4862" s="49">
        <v>0.94965396192292495</v>
      </c>
      <c r="R4862">
        <v>-0.19969999999999999</v>
      </c>
      <c r="S4862" s="49">
        <v>0.73305165312184495</v>
      </c>
      <c r="T4862">
        <v>-0.54490000000000005</v>
      </c>
      <c r="U4862" s="54">
        <v>5.1700000000000003E-2</v>
      </c>
      <c r="V4862" s="108">
        <v>0.63</v>
      </c>
      <c r="W4862">
        <f t="shared" si="300"/>
        <v>0</v>
      </c>
      <c r="X4862">
        <f t="shared" si="301"/>
        <v>0</v>
      </c>
      <c r="Y4862">
        <f t="shared" si="302"/>
        <v>0</v>
      </c>
      <c r="Z4862">
        <v>0</v>
      </c>
      <c r="AA4862">
        <v>0</v>
      </c>
      <c r="AB4862">
        <v>1</v>
      </c>
      <c r="AC4862">
        <v>0</v>
      </c>
      <c r="AD4862">
        <v>0</v>
      </c>
      <c r="AE4862">
        <v>0</v>
      </c>
      <c r="AF4862">
        <f t="shared" si="303"/>
        <v>-7.3999999999999996E-2</v>
      </c>
      <c r="AG4862">
        <v>0.1807</v>
      </c>
    </row>
    <row r="4863" spans="1:33" ht="17" x14ac:dyDescent="0.2">
      <c r="A4863" s="39" t="s">
        <v>10364</v>
      </c>
      <c r="B4863" s="78" t="s">
        <v>10365</v>
      </c>
      <c r="C4863" s="78" t="s">
        <v>174</v>
      </c>
      <c r="D4863" s="39">
        <v>7.3099999999999998E-2</v>
      </c>
      <c r="E4863" s="39">
        <v>-0.11660000000000001</v>
      </c>
      <c r="F4863" s="39">
        <v>-0.17310000000000003</v>
      </c>
      <c r="G4863" s="39">
        <v>0.95</v>
      </c>
      <c r="H4863" s="39">
        <v>1.08</v>
      </c>
      <c r="I4863" s="39">
        <v>1.1299999999999999</v>
      </c>
      <c r="J4863" s="15">
        <v>6.93E-2</v>
      </c>
      <c r="K4863" s="54">
        <v>1</v>
      </c>
      <c r="L4863" s="36">
        <v>0.25380000000000003</v>
      </c>
      <c r="M4863" s="54">
        <v>0.70631497684921396</v>
      </c>
      <c r="N4863" s="15">
        <v>0.1018</v>
      </c>
      <c r="O4863" s="54">
        <v>0.45800000000000002</v>
      </c>
      <c r="P4863" s="15">
        <v>0.1424</v>
      </c>
      <c r="Q4863" s="49">
        <v>1</v>
      </c>
      <c r="R4863">
        <v>8.0699999999999994E-2</v>
      </c>
      <c r="S4863" s="49">
        <v>0.90090404625979703</v>
      </c>
      <c r="T4863">
        <v>-1.4800000000000001E-2</v>
      </c>
      <c r="U4863" s="54">
        <v>0.93500000000000005</v>
      </c>
      <c r="V4863" s="109">
        <v>3.2</v>
      </c>
      <c r="W4863">
        <f t="shared" si="300"/>
        <v>0</v>
      </c>
      <c r="X4863">
        <f t="shared" si="301"/>
        <v>0</v>
      </c>
      <c r="Y4863">
        <f t="shared" si="302"/>
        <v>0</v>
      </c>
      <c r="Z4863">
        <v>0</v>
      </c>
      <c r="AA4863">
        <v>0</v>
      </c>
      <c r="AB4863">
        <v>0</v>
      </c>
      <c r="AC4863">
        <v>0</v>
      </c>
      <c r="AD4863">
        <v>0</v>
      </c>
      <c r="AE4863">
        <v>0</v>
      </c>
      <c r="AF4863">
        <f t="shared" si="303"/>
        <v>-7.3999999999999996E-2</v>
      </c>
      <c r="AG4863">
        <v>0.18459999999999988</v>
      </c>
    </row>
    <row r="4864" spans="1:33" ht="17" x14ac:dyDescent="0.2">
      <c r="A4864" s="39" t="s">
        <v>17425</v>
      </c>
      <c r="B4864" s="78" t="s">
        <v>54</v>
      </c>
      <c r="C4864" s="78" t="s">
        <v>57</v>
      </c>
      <c r="D4864" s="39">
        <v>7.3099999999999998E-2</v>
      </c>
      <c r="E4864" s="39">
        <v>4.5999999999999985E-2</v>
      </c>
      <c r="F4864" s="39">
        <v>8.6699999999999972E-2</v>
      </c>
      <c r="G4864" s="39">
        <v>0.95</v>
      </c>
      <c r="H4864" s="39">
        <v>0.97</v>
      </c>
      <c r="I4864" s="39">
        <v>0.94</v>
      </c>
      <c r="J4864" s="15">
        <v>-0.13350000000000001</v>
      </c>
      <c r="K4864" s="54">
        <v>1</v>
      </c>
      <c r="L4864" s="36">
        <v>-0.31119999999999998</v>
      </c>
      <c r="M4864" s="54">
        <v>0.57568138423443005</v>
      </c>
      <c r="N4864" s="15">
        <v>0.128</v>
      </c>
      <c r="O4864" s="54">
        <v>0.104</v>
      </c>
      <c r="P4864" s="15">
        <v>-6.0400000000000002E-2</v>
      </c>
      <c r="Q4864" s="49">
        <v>1</v>
      </c>
      <c r="R4864">
        <v>-0.22450000000000001</v>
      </c>
      <c r="S4864" s="49">
        <v>0.75944299149566097</v>
      </c>
      <c r="T4864">
        <v>0.17399999999999999</v>
      </c>
      <c r="U4864" s="54">
        <v>0.26900000000000002</v>
      </c>
      <c r="V4864" s="108">
        <v>0.3</v>
      </c>
      <c r="W4864">
        <f t="shared" si="300"/>
        <v>0</v>
      </c>
      <c r="X4864">
        <f t="shared" si="301"/>
        <v>0</v>
      </c>
      <c r="Y4864">
        <f t="shared" si="302"/>
        <v>0</v>
      </c>
      <c r="Z4864">
        <v>0</v>
      </c>
      <c r="AA4864">
        <v>0</v>
      </c>
      <c r="AB4864">
        <v>0</v>
      </c>
      <c r="AC4864">
        <v>0</v>
      </c>
      <c r="AD4864">
        <v>0</v>
      </c>
      <c r="AE4864">
        <v>0</v>
      </c>
      <c r="AF4864">
        <f t="shared" si="303"/>
        <v>-7.3999999999999996E-2</v>
      </c>
    </row>
    <row r="4865" spans="1:33" ht="17" x14ac:dyDescent="0.2">
      <c r="A4865" s="39" t="s">
        <v>6362</v>
      </c>
      <c r="B4865" s="78" t="s">
        <v>6363</v>
      </c>
      <c r="C4865" s="78" t="s">
        <v>338</v>
      </c>
      <c r="D4865" s="39">
        <v>7.3200000000000001E-2</v>
      </c>
      <c r="E4865" s="39">
        <v>2.0000000000000018E-3</v>
      </c>
      <c r="F4865" s="39">
        <v>3.1399999999999997E-2</v>
      </c>
      <c r="G4865" s="39">
        <v>0.95</v>
      </c>
      <c r="H4865" s="39">
        <v>1</v>
      </c>
      <c r="I4865" s="39">
        <v>0.98</v>
      </c>
      <c r="J4865" s="15">
        <v>-9.3200000000000005E-2</v>
      </c>
      <c r="K4865" s="54">
        <v>1</v>
      </c>
      <c r="L4865" s="36">
        <v>-1.34E-2</v>
      </c>
      <c r="M4865" s="54">
        <v>0.98720365041382796</v>
      </c>
      <c r="N4865" s="15">
        <v>0.2898</v>
      </c>
      <c r="O4865" s="54">
        <v>4.9500000000000002E-2</v>
      </c>
      <c r="P4865" s="15">
        <v>-0.02</v>
      </c>
      <c r="Q4865" s="49">
        <v>1</v>
      </c>
      <c r="R4865">
        <v>1.7999999999999999E-2</v>
      </c>
      <c r="S4865" s="49">
        <v>0.98092378122592605</v>
      </c>
      <c r="T4865">
        <v>0.2918</v>
      </c>
      <c r="U4865" s="54">
        <v>0.20699999999999999</v>
      </c>
      <c r="V4865" s="108">
        <v>0.28999999999999998</v>
      </c>
      <c r="W4865">
        <f t="shared" si="300"/>
        <v>0</v>
      </c>
      <c r="X4865">
        <f t="shared" si="301"/>
        <v>0</v>
      </c>
      <c r="Y4865">
        <f t="shared" si="302"/>
        <v>0</v>
      </c>
      <c r="Z4865">
        <v>0</v>
      </c>
      <c r="AA4865">
        <v>0</v>
      </c>
      <c r="AB4865">
        <v>0</v>
      </c>
      <c r="AC4865">
        <v>0</v>
      </c>
      <c r="AD4865">
        <v>0</v>
      </c>
      <c r="AE4865">
        <v>0</v>
      </c>
      <c r="AF4865">
        <f t="shared" si="303"/>
        <v>-7.3999999999999996E-2</v>
      </c>
      <c r="AG4865">
        <v>7.9699999999999993E-2</v>
      </c>
    </row>
    <row r="4866" spans="1:33" ht="17" x14ac:dyDescent="0.2">
      <c r="A4866" s="39" t="s">
        <v>15067</v>
      </c>
      <c r="B4866" s="78" t="s">
        <v>54</v>
      </c>
      <c r="C4866" s="78" t="s">
        <v>57</v>
      </c>
      <c r="D4866" s="39">
        <v>7.3499999999999996E-2</v>
      </c>
      <c r="E4866" s="39">
        <v>-8.4200000000000011E-2</v>
      </c>
      <c r="F4866" s="39">
        <v>0.15029999999999999</v>
      </c>
      <c r="G4866" s="39">
        <v>0.95</v>
      </c>
      <c r="H4866" s="39">
        <v>1.06</v>
      </c>
      <c r="I4866" s="39">
        <v>0.9</v>
      </c>
      <c r="J4866" s="15">
        <v>-0.10589999999999999</v>
      </c>
      <c r="K4866" s="54">
        <v>1</v>
      </c>
      <c r="L4866" s="36">
        <v>-5.6300000000000003E-2</v>
      </c>
      <c r="M4866" s="54">
        <v>0.92814770876806396</v>
      </c>
      <c r="N4866" s="15">
        <v>0.15770000000000001</v>
      </c>
      <c r="O4866" s="54">
        <v>0.313</v>
      </c>
      <c r="P4866" s="15">
        <v>-3.2399999999999998E-2</v>
      </c>
      <c r="Q4866" s="49">
        <v>1</v>
      </c>
      <c r="R4866">
        <v>9.4E-2</v>
      </c>
      <c r="S4866" s="49">
        <v>0.89431027908740901</v>
      </c>
      <c r="T4866">
        <v>7.3499999999999996E-2</v>
      </c>
      <c r="U4866" s="54">
        <v>0.753</v>
      </c>
      <c r="V4866" s="108">
        <v>0.38</v>
      </c>
      <c r="W4866">
        <f t="shared" ref="W4866:W4929" si="304">IF(D4866&gt;0.585,1,0)</f>
        <v>0</v>
      </c>
      <c r="X4866">
        <f t="shared" ref="X4866:X4929" si="305">IF(E4866&gt;0.585,1,0)</f>
        <v>0</v>
      </c>
      <c r="Y4866">
        <f t="shared" ref="Y4866:Y4929" si="306">IF(F4866&gt;0.585,1,0)</f>
        <v>0</v>
      </c>
      <c r="Z4866">
        <v>0</v>
      </c>
      <c r="AA4866">
        <v>0</v>
      </c>
      <c r="AB4866">
        <v>0</v>
      </c>
      <c r="AC4866">
        <v>0</v>
      </c>
      <c r="AD4866">
        <v>0</v>
      </c>
      <c r="AE4866">
        <v>0</v>
      </c>
      <c r="AF4866">
        <f t="shared" ref="AF4866:AF4929" si="307">ROUND(LOG(G4866,2),4)</f>
        <v>-7.3999999999999996E-2</v>
      </c>
      <c r="AG4866">
        <v>4.9599999999999866E-2</v>
      </c>
    </row>
    <row r="4867" spans="1:33" ht="17" x14ac:dyDescent="0.2">
      <c r="A4867" s="39" t="s">
        <v>17397</v>
      </c>
      <c r="B4867" s="78" t="s">
        <v>4544</v>
      </c>
      <c r="C4867" s="78" t="s">
        <v>81</v>
      </c>
      <c r="D4867" s="39">
        <v>7.3599999999999999E-2</v>
      </c>
      <c r="E4867" s="39">
        <v>-0.15109999999999998</v>
      </c>
      <c r="F4867" s="39">
        <v>8.5199999999999998E-2</v>
      </c>
      <c r="G4867" s="39">
        <v>0.95</v>
      </c>
      <c r="H4867" s="39">
        <v>1.1100000000000001</v>
      </c>
      <c r="I4867" s="39">
        <v>0.94</v>
      </c>
      <c r="J4867" s="15">
        <v>-0.1203</v>
      </c>
      <c r="K4867" s="54">
        <v>1</v>
      </c>
      <c r="L4867" s="36">
        <v>-0.2276</v>
      </c>
      <c r="M4867" s="54">
        <v>0.59830327103782399</v>
      </c>
      <c r="N4867" s="15">
        <v>-0.21740000000000001</v>
      </c>
      <c r="O4867" s="54">
        <v>1.2800000000000001E-2</v>
      </c>
      <c r="P4867" s="15">
        <v>-4.6699999999999998E-2</v>
      </c>
      <c r="Q4867" s="49">
        <v>1</v>
      </c>
      <c r="R4867">
        <v>-0.1424</v>
      </c>
      <c r="S4867" s="49">
        <v>0.70561255560934599</v>
      </c>
      <c r="T4867">
        <v>-0.36849999999999999</v>
      </c>
      <c r="U4867" s="54">
        <v>6.0699999999999999E-3</v>
      </c>
      <c r="V4867" s="108">
        <v>0.48</v>
      </c>
      <c r="W4867">
        <f t="shared" si="304"/>
        <v>0</v>
      </c>
      <c r="X4867">
        <f t="shared" si="305"/>
        <v>0</v>
      </c>
      <c r="Y4867">
        <f t="shared" si="306"/>
        <v>0</v>
      </c>
      <c r="Z4867">
        <v>0</v>
      </c>
      <c r="AA4867">
        <v>0</v>
      </c>
      <c r="AB4867">
        <v>0</v>
      </c>
      <c r="AC4867">
        <v>0</v>
      </c>
      <c r="AD4867">
        <v>0</v>
      </c>
      <c r="AE4867">
        <v>0</v>
      </c>
      <c r="AF4867">
        <f t="shared" si="307"/>
        <v>-7.3999999999999996E-2</v>
      </c>
    </row>
    <row r="4868" spans="1:33" ht="17" x14ac:dyDescent="0.2">
      <c r="A4868" s="39" t="s">
        <v>11832</v>
      </c>
      <c r="B4868" s="78" t="s">
        <v>11833</v>
      </c>
      <c r="C4868" s="78" t="s">
        <v>57</v>
      </c>
      <c r="D4868" s="39">
        <v>7.3800000000000004E-2</v>
      </c>
      <c r="E4868" s="39">
        <v>-5.9700000000000003E-2</v>
      </c>
      <c r="F4868" s="39">
        <v>2.579999999999999E-2</v>
      </c>
      <c r="G4868" s="39">
        <v>0.95</v>
      </c>
      <c r="H4868" s="39">
        <v>1.04</v>
      </c>
      <c r="I4868" s="39">
        <v>0.98</v>
      </c>
      <c r="J4868" s="15">
        <v>0.15029999999999999</v>
      </c>
      <c r="K4868" s="54">
        <v>1</v>
      </c>
      <c r="L4868" s="36">
        <v>9.9299999999999999E-2</v>
      </c>
      <c r="M4868" s="54">
        <v>0.86360382027248594</v>
      </c>
      <c r="N4868" s="15">
        <v>0.1794</v>
      </c>
      <c r="O4868" s="54">
        <v>6.4199999999999993E-2</v>
      </c>
      <c r="P4868" s="15">
        <v>0.22409999999999999</v>
      </c>
      <c r="Q4868" s="49">
        <v>0.560008718004811</v>
      </c>
      <c r="R4868">
        <v>0.12509999999999999</v>
      </c>
      <c r="S4868" s="49">
        <v>0.71266930392007799</v>
      </c>
      <c r="T4868">
        <v>0.1197</v>
      </c>
      <c r="U4868" s="54">
        <v>0.36599999999999999</v>
      </c>
      <c r="V4868" s="108">
        <v>1.82</v>
      </c>
      <c r="W4868">
        <f t="shared" si="304"/>
        <v>0</v>
      </c>
      <c r="X4868">
        <f t="shared" si="305"/>
        <v>0</v>
      </c>
      <c r="Y4868">
        <f t="shared" si="306"/>
        <v>0</v>
      </c>
      <c r="Z4868">
        <v>0</v>
      </c>
      <c r="AA4868">
        <v>0</v>
      </c>
      <c r="AB4868">
        <v>0</v>
      </c>
      <c r="AC4868">
        <v>0</v>
      </c>
      <c r="AD4868">
        <v>0</v>
      </c>
      <c r="AE4868">
        <v>0</v>
      </c>
      <c r="AF4868">
        <f t="shared" si="307"/>
        <v>-7.3999999999999996E-2</v>
      </c>
      <c r="AG4868">
        <v>-5.1000000000000018E-2</v>
      </c>
    </row>
    <row r="4869" spans="1:33" ht="17" x14ac:dyDescent="0.2">
      <c r="A4869" s="39" t="s">
        <v>15293</v>
      </c>
      <c r="B4869" s="78" t="s">
        <v>15294</v>
      </c>
      <c r="C4869" s="78" t="s">
        <v>57</v>
      </c>
      <c r="D4869" s="39">
        <v>7.3999999999999982E-2</v>
      </c>
      <c r="E4869" s="39">
        <v>-5.9900000000000002E-2</v>
      </c>
      <c r="F4869" s="39">
        <v>8.2199999999999995E-2</v>
      </c>
      <c r="G4869" s="39">
        <v>0.95</v>
      </c>
      <c r="H4869" s="39">
        <v>1.04</v>
      </c>
      <c r="I4869" s="39">
        <v>0.94</v>
      </c>
      <c r="J4869" s="15">
        <v>-0.12709999999999999</v>
      </c>
      <c r="K4869" s="54">
        <v>1</v>
      </c>
      <c r="L4869" s="36">
        <v>-0.23949999999999999</v>
      </c>
      <c r="M4869" s="54">
        <v>0.69879890410831902</v>
      </c>
      <c r="N4869" s="15">
        <v>2.6599999999999999E-2</v>
      </c>
      <c r="O4869" s="54">
        <v>0.78800000000000003</v>
      </c>
      <c r="P4869" s="15">
        <v>-5.3100000000000001E-2</v>
      </c>
      <c r="Q4869" s="49">
        <v>1</v>
      </c>
      <c r="R4869">
        <v>-0.1573</v>
      </c>
      <c r="S4869" s="49">
        <v>0.865499055906366</v>
      </c>
      <c r="T4869">
        <v>-3.3300000000000003E-2</v>
      </c>
      <c r="U4869" s="54">
        <v>0.91800000000000004</v>
      </c>
      <c r="V4869" s="108">
        <v>0.26</v>
      </c>
      <c r="W4869">
        <f t="shared" si="304"/>
        <v>0</v>
      </c>
      <c r="X4869">
        <f t="shared" si="305"/>
        <v>0</v>
      </c>
      <c r="Y4869">
        <f t="shared" si="306"/>
        <v>0</v>
      </c>
      <c r="Z4869">
        <v>0</v>
      </c>
      <c r="AA4869">
        <v>0</v>
      </c>
      <c r="AB4869">
        <v>0</v>
      </c>
      <c r="AC4869">
        <v>0</v>
      </c>
      <c r="AD4869">
        <v>0</v>
      </c>
      <c r="AE4869">
        <v>0</v>
      </c>
      <c r="AF4869">
        <f t="shared" si="307"/>
        <v>-7.3999999999999996E-2</v>
      </c>
      <c r="AG4869">
        <v>-0.1124</v>
      </c>
    </row>
    <row r="4870" spans="1:33" ht="17" x14ac:dyDescent="0.2">
      <c r="A4870" s="39" t="s">
        <v>16815</v>
      </c>
      <c r="B4870" s="78" t="s">
        <v>98</v>
      </c>
      <c r="C4870" s="78" t="s">
        <v>57</v>
      </c>
      <c r="D4870" s="39">
        <v>7.400000000000001E-2</v>
      </c>
      <c r="E4870" s="39">
        <v>5.3400000000000003E-2</v>
      </c>
      <c r="F4870" s="39">
        <v>-0.3881</v>
      </c>
      <c r="G4870" s="39">
        <v>0.95</v>
      </c>
      <c r="H4870" s="39">
        <v>0.96</v>
      </c>
      <c r="I4870" s="39">
        <v>1.31</v>
      </c>
      <c r="J4870" s="15">
        <v>0.3967</v>
      </c>
      <c r="K4870" s="54">
        <v>0.35588702377675102</v>
      </c>
      <c r="L4870" s="36">
        <v>0.30559999999999998</v>
      </c>
      <c r="M4870" s="54">
        <v>0.49212953749879101</v>
      </c>
      <c r="N4870" s="15">
        <v>0.45979999999999999</v>
      </c>
      <c r="O4870" s="54">
        <v>9.1800000000000007E-3</v>
      </c>
      <c r="P4870" s="15">
        <v>0.47070000000000001</v>
      </c>
      <c r="Q4870" s="49">
        <v>0.61360776735743805</v>
      </c>
      <c r="R4870">
        <v>-8.2500000000000004E-2</v>
      </c>
      <c r="S4870" s="49">
        <v>0.93489656510966801</v>
      </c>
      <c r="T4870">
        <v>0.51319999999999999</v>
      </c>
      <c r="U4870" s="54">
        <v>0.12</v>
      </c>
      <c r="V4870" s="108">
        <v>0.86</v>
      </c>
      <c r="W4870">
        <f t="shared" si="304"/>
        <v>0</v>
      </c>
      <c r="X4870">
        <f t="shared" si="305"/>
        <v>0</v>
      </c>
      <c r="Y4870">
        <f t="shared" si="306"/>
        <v>0</v>
      </c>
      <c r="Z4870">
        <v>0</v>
      </c>
      <c r="AA4870">
        <v>0</v>
      </c>
      <c r="AB4870">
        <v>0</v>
      </c>
      <c r="AC4870">
        <v>0</v>
      </c>
      <c r="AD4870">
        <v>0</v>
      </c>
      <c r="AE4870">
        <v>0</v>
      </c>
      <c r="AF4870">
        <f t="shared" si="307"/>
        <v>-7.3999999999999996E-2</v>
      </c>
    </row>
    <row r="4871" spans="1:33" ht="17" x14ac:dyDescent="0.2">
      <c r="A4871" s="39" t="s">
        <v>9771</v>
      </c>
      <c r="B4871" s="78" t="s">
        <v>9772</v>
      </c>
      <c r="C4871" s="78" t="s">
        <v>71</v>
      </c>
      <c r="D4871" s="39">
        <v>7.4199999999999988E-2</v>
      </c>
      <c r="E4871" s="39">
        <v>-8.4999999999999992E-2</v>
      </c>
      <c r="F4871" s="39">
        <v>0.1623</v>
      </c>
      <c r="G4871" s="39">
        <v>0.95</v>
      </c>
      <c r="H4871" s="39">
        <v>1.06</v>
      </c>
      <c r="I4871" s="39">
        <v>0.89</v>
      </c>
      <c r="J4871" s="15">
        <v>-0.1133</v>
      </c>
      <c r="K4871" s="54">
        <v>1</v>
      </c>
      <c r="L4871" s="36">
        <v>-0.13</v>
      </c>
      <c r="M4871" s="54">
        <v>0.87642019926080195</v>
      </c>
      <c r="N4871" s="15">
        <v>-7.1300000000000002E-2</v>
      </c>
      <c r="O4871" s="54">
        <v>0.377</v>
      </c>
      <c r="P4871" s="15">
        <v>-3.9100000000000003E-2</v>
      </c>
      <c r="Q4871" s="49">
        <v>1</v>
      </c>
      <c r="R4871">
        <v>3.2300000000000002E-2</v>
      </c>
      <c r="S4871" s="49">
        <v>0.97763943255581798</v>
      </c>
      <c r="T4871">
        <v>-0.15629999999999999</v>
      </c>
      <c r="U4871" s="54">
        <v>0.193</v>
      </c>
      <c r="V4871" s="108">
        <v>0.13</v>
      </c>
      <c r="W4871">
        <f t="shared" si="304"/>
        <v>0</v>
      </c>
      <c r="X4871">
        <f t="shared" si="305"/>
        <v>0</v>
      </c>
      <c r="Y4871">
        <f t="shared" si="306"/>
        <v>0</v>
      </c>
      <c r="Z4871">
        <v>0</v>
      </c>
      <c r="AA4871">
        <v>0</v>
      </c>
      <c r="AB4871">
        <v>0</v>
      </c>
      <c r="AC4871">
        <v>0</v>
      </c>
      <c r="AD4871">
        <v>0</v>
      </c>
      <c r="AE4871">
        <v>0</v>
      </c>
      <c r="AF4871">
        <f t="shared" si="307"/>
        <v>-7.3999999999999996E-2</v>
      </c>
      <c r="AG4871">
        <v>-1.6699999999999937E-2</v>
      </c>
    </row>
    <row r="4872" spans="1:33" ht="17" x14ac:dyDescent="0.2">
      <c r="A4872" s="39" t="s">
        <v>14153</v>
      </c>
      <c r="B4872" s="78" t="s">
        <v>6023</v>
      </c>
      <c r="C4872" s="78" t="s">
        <v>57</v>
      </c>
      <c r="D4872" s="39">
        <v>7.4399999999999994E-2</v>
      </c>
      <c r="E4872" s="39">
        <v>-9.8099999999999965E-2</v>
      </c>
      <c r="F4872" s="39">
        <v>0.3881</v>
      </c>
      <c r="G4872" s="39">
        <v>0.95</v>
      </c>
      <c r="H4872" s="39">
        <v>1.07</v>
      </c>
      <c r="I4872" s="39">
        <v>0.76</v>
      </c>
      <c r="J4872" s="15">
        <v>-3.8300000000000001E-2</v>
      </c>
      <c r="K4872" s="54">
        <v>1</v>
      </c>
      <c r="L4872" s="36">
        <v>-0.28189999999999998</v>
      </c>
      <c r="M4872" s="54">
        <v>0.54299203165996501</v>
      </c>
      <c r="N4872" s="15">
        <v>-0.41020000000000001</v>
      </c>
      <c r="O4872" s="54">
        <v>8.6300000000000004E-7</v>
      </c>
      <c r="P4872" s="15">
        <v>3.61E-2</v>
      </c>
      <c r="Q4872" s="49">
        <v>1</v>
      </c>
      <c r="R4872">
        <v>0.1062</v>
      </c>
      <c r="S4872" s="49">
        <v>0.89530492157249297</v>
      </c>
      <c r="T4872">
        <v>-0.50829999999999997</v>
      </c>
      <c r="U4872" s="54">
        <v>3.2699999999999999E-3</v>
      </c>
      <c r="V4872" s="108">
        <v>0.26</v>
      </c>
      <c r="W4872">
        <f t="shared" si="304"/>
        <v>0</v>
      </c>
      <c r="X4872">
        <f t="shared" si="305"/>
        <v>0</v>
      </c>
      <c r="Y4872">
        <f t="shared" si="306"/>
        <v>0</v>
      </c>
      <c r="Z4872">
        <v>0</v>
      </c>
      <c r="AA4872">
        <v>0</v>
      </c>
      <c r="AB4872">
        <v>0</v>
      </c>
      <c r="AC4872">
        <v>0</v>
      </c>
      <c r="AD4872">
        <v>0</v>
      </c>
      <c r="AE4872">
        <v>0</v>
      </c>
      <c r="AF4872">
        <f t="shared" si="307"/>
        <v>-7.3999999999999996E-2</v>
      </c>
      <c r="AG4872">
        <v>-0.24350000000000005</v>
      </c>
    </row>
    <row r="4873" spans="1:33" ht="17" x14ac:dyDescent="0.2">
      <c r="A4873" s="39" t="s">
        <v>6477</v>
      </c>
      <c r="B4873" s="78" t="s">
        <v>6478</v>
      </c>
      <c r="C4873" s="78" t="s">
        <v>338</v>
      </c>
      <c r="D4873" s="39">
        <v>7.4399999999999994E-2</v>
      </c>
      <c r="E4873" s="39">
        <v>-3.620000000000001E-2</v>
      </c>
      <c r="F4873" s="39">
        <v>0.21790000000000001</v>
      </c>
      <c r="G4873" s="39">
        <v>0.95</v>
      </c>
      <c r="H4873" s="39">
        <v>1.03</v>
      </c>
      <c r="I4873" s="39">
        <v>0.86</v>
      </c>
      <c r="J4873" s="15">
        <v>-0.2707</v>
      </c>
      <c r="K4873" s="54">
        <v>0.97673901210106195</v>
      </c>
      <c r="L4873" s="36">
        <v>-0.40610000000000002</v>
      </c>
      <c r="M4873" s="54">
        <v>0.47823885139517702</v>
      </c>
      <c r="N4873" s="15">
        <v>-0.50139999999999996</v>
      </c>
      <c r="O4873" s="54">
        <v>6.89E-9</v>
      </c>
      <c r="P4873" s="15">
        <v>-0.1963</v>
      </c>
      <c r="Q4873" s="49">
        <v>0.85773685167270997</v>
      </c>
      <c r="R4873">
        <v>-0.18820000000000001</v>
      </c>
      <c r="S4873" s="49">
        <v>0.61636362670357603</v>
      </c>
      <c r="T4873">
        <v>-0.53759999999999997</v>
      </c>
      <c r="U4873" s="54">
        <v>2.8100000000000002E-6</v>
      </c>
      <c r="V4873" s="108">
        <v>0.75</v>
      </c>
      <c r="W4873">
        <f t="shared" si="304"/>
        <v>0</v>
      </c>
      <c r="X4873">
        <f t="shared" si="305"/>
        <v>0</v>
      </c>
      <c r="Y4873">
        <f t="shared" si="306"/>
        <v>0</v>
      </c>
      <c r="Z4873">
        <v>0</v>
      </c>
      <c r="AA4873">
        <v>0</v>
      </c>
      <c r="AB4873">
        <v>0</v>
      </c>
      <c r="AC4873">
        <v>0</v>
      </c>
      <c r="AD4873">
        <v>0</v>
      </c>
      <c r="AE4873">
        <v>0</v>
      </c>
      <c r="AF4873">
        <f t="shared" si="307"/>
        <v>-7.3999999999999996E-2</v>
      </c>
      <c r="AG4873">
        <v>-0.13529999999999998</v>
      </c>
    </row>
    <row r="4874" spans="1:33" ht="17" x14ac:dyDescent="0.2">
      <c r="A4874" s="39" t="s">
        <v>16820</v>
      </c>
      <c r="B4874" s="78" t="s">
        <v>133</v>
      </c>
      <c r="C4874" s="78" t="s">
        <v>120</v>
      </c>
      <c r="D4874" s="39">
        <v>7.46E-2</v>
      </c>
      <c r="E4874" s="39">
        <v>-0.2707</v>
      </c>
      <c r="F4874" s="39">
        <v>0.32769999999999999</v>
      </c>
      <c r="G4874" s="39">
        <v>0.95</v>
      </c>
      <c r="H4874" s="39">
        <v>1.21</v>
      </c>
      <c r="I4874" s="39">
        <v>0.8</v>
      </c>
      <c r="J4874" s="15">
        <v>0.3589</v>
      </c>
      <c r="K4874" s="54">
        <v>0.91818753892813898</v>
      </c>
      <c r="L4874" s="36">
        <v>0.1719</v>
      </c>
      <c r="M4874" s="54">
        <v>0.86076204601330097</v>
      </c>
      <c r="N4874" s="15">
        <v>0.29430000000000001</v>
      </c>
      <c r="O4874" s="54">
        <v>4.7899999999999998E-2</v>
      </c>
      <c r="P4874" s="15">
        <v>0.4335</v>
      </c>
      <c r="Q4874" s="49">
        <v>0.12402895497709999</v>
      </c>
      <c r="R4874">
        <v>0.49959999999999999</v>
      </c>
      <c r="S4874" s="49">
        <v>3.7882782091708402E-2</v>
      </c>
      <c r="T4874">
        <v>2.3599999999999999E-2</v>
      </c>
      <c r="U4874" s="54">
        <v>0.91100000000000003</v>
      </c>
      <c r="V4874" s="108">
        <v>1.62</v>
      </c>
      <c r="W4874">
        <f t="shared" si="304"/>
        <v>0</v>
      </c>
      <c r="X4874">
        <f t="shared" si="305"/>
        <v>0</v>
      </c>
      <c r="Y4874">
        <f t="shared" si="306"/>
        <v>0</v>
      </c>
      <c r="Z4874">
        <v>0</v>
      </c>
      <c r="AA4874">
        <v>0</v>
      </c>
      <c r="AB4874">
        <v>0</v>
      </c>
      <c r="AC4874">
        <v>0</v>
      </c>
      <c r="AD4874">
        <v>0</v>
      </c>
      <c r="AE4874">
        <v>0</v>
      </c>
      <c r="AF4874">
        <f t="shared" si="307"/>
        <v>-7.3999999999999996E-2</v>
      </c>
    </row>
    <row r="4875" spans="1:33" ht="17" x14ac:dyDescent="0.2">
      <c r="A4875" s="39" t="s">
        <v>308</v>
      </c>
      <c r="B4875" s="78" t="s">
        <v>309</v>
      </c>
      <c r="C4875" s="78" t="s">
        <v>74</v>
      </c>
      <c r="D4875" s="39">
        <v>7.4699999999999989E-2</v>
      </c>
      <c r="E4875" s="39">
        <v>-1.0796000000000001</v>
      </c>
      <c r="F4875" s="39">
        <v>-0.22060000000000002</v>
      </c>
      <c r="G4875" s="39">
        <v>0.95</v>
      </c>
      <c r="H4875" s="39">
        <v>2.11</v>
      </c>
      <c r="I4875" s="39">
        <v>1.17</v>
      </c>
      <c r="J4875" s="15">
        <v>-0.43159999999999998</v>
      </c>
      <c r="K4875" s="54">
        <v>1</v>
      </c>
      <c r="L4875" s="36">
        <v>-0.28710000000000002</v>
      </c>
      <c r="M4875" s="54">
        <v>0.83455356791570401</v>
      </c>
      <c r="N4875" s="15">
        <v>0.49809999999999999</v>
      </c>
      <c r="O4875" s="54">
        <v>2.1100000000000001E-4</v>
      </c>
      <c r="P4875" s="15">
        <v>-0.3569</v>
      </c>
      <c r="Q4875" s="49">
        <v>1</v>
      </c>
      <c r="R4875">
        <v>-0.50770000000000004</v>
      </c>
      <c r="S4875" s="49">
        <v>0.59990444569589996</v>
      </c>
      <c r="T4875">
        <v>-0.58150000000000002</v>
      </c>
      <c r="U4875" s="54">
        <v>0.112</v>
      </c>
      <c r="V4875" s="108">
        <v>0.9</v>
      </c>
      <c r="W4875">
        <f t="shared" si="304"/>
        <v>0</v>
      </c>
      <c r="X4875">
        <f t="shared" si="305"/>
        <v>0</v>
      </c>
      <c r="Y4875">
        <f t="shared" si="306"/>
        <v>0</v>
      </c>
      <c r="Z4875">
        <v>0</v>
      </c>
      <c r="AA4875">
        <v>0</v>
      </c>
      <c r="AB4875">
        <v>0</v>
      </c>
      <c r="AC4875">
        <v>0</v>
      </c>
      <c r="AD4875">
        <v>0</v>
      </c>
      <c r="AE4875">
        <v>0</v>
      </c>
      <c r="AF4875">
        <f t="shared" si="307"/>
        <v>-7.3999999999999996E-2</v>
      </c>
      <c r="AG4875">
        <v>0.14449999999999999</v>
      </c>
    </row>
    <row r="4876" spans="1:33" ht="17" x14ac:dyDescent="0.2">
      <c r="A4876" s="39" t="s">
        <v>1879</v>
      </c>
      <c r="B4876" s="78" t="s">
        <v>1880</v>
      </c>
      <c r="C4876" s="78" t="s">
        <v>147</v>
      </c>
      <c r="D4876" s="39">
        <v>7.4800000000000005E-2</v>
      </c>
      <c r="E4876" s="39">
        <v>-0.3049</v>
      </c>
      <c r="F4876" s="39">
        <v>0.16239999999999999</v>
      </c>
      <c r="G4876" s="39">
        <v>0.95</v>
      </c>
      <c r="H4876" s="39">
        <v>1.24</v>
      </c>
      <c r="I4876" s="39">
        <v>0.89</v>
      </c>
      <c r="J4876" s="15">
        <v>0.1167</v>
      </c>
      <c r="K4876" s="54">
        <v>1</v>
      </c>
      <c r="L4876" s="36">
        <v>-0.17649999999999999</v>
      </c>
      <c r="M4876" s="54">
        <v>0.81060792117132896</v>
      </c>
      <c r="N4876" s="15">
        <v>0.31590000000000001</v>
      </c>
      <c r="O4876" s="54">
        <v>2.0199999999999999E-2</v>
      </c>
      <c r="P4876" s="15">
        <v>0.1915</v>
      </c>
      <c r="Q4876" s="49">
        <v>0.96632094903902299</v>
      </c>
      <c r="R4876">
        <v>-1.41E-2</v>
      </c>
      <c r="S4876" s="49">
        <v>0.98720365041382796</v>
      </c>
      <c r="T4876">
        <v>1.0999999999999999E-2</v>
      </c>
      <c r="U4876" s="54">
        <v>0.95399999999999996</v>
      </c>
      <c r="V4876" s="108">
        <v>0.86</v>
      </c>
      <c r="W4876">
        <f t="shared" si="304"/>
        <v>0</v>
      </c>
      <c r="X4876">
        <f t="shared" si="305"/>
        <v>0</v>
      </c>
      <c r="Y4876">
        <f t="shared" si="306"/>
        <v>0</v>
      </c>
      <c r="Z4876">
        <v>0</v>
      </c>
      <c r="AA4876">
        <v>0</v>
      </c>
      <c r="AB4876">
        <v>0</v>
      </c>
      <c r="AC4876">
        <v>0</v>
      </c>
      <c r="AD4876">
        <v>0</v>
      </c>
      <c r="AE4876">
        <v>0</v>
      </c>
      <c r="AF4876">
        <f t="shared" si="307"/>
        <v>-7.3999999999999996E-2</v>
      </c>
      <c r="AG4876">
        <v>-0.29320000000000002</v>
      </c>
    </row>
    <row r="4877" spans="1:33" ht="17" x14ac:dyDescent="0.2">
      <c r="A4877" s="39" t="s">
        <v>12379</v>
      </c>
      <c r="B4877" s="78" t="s">
        <v>10790</v>
      </c>
      <c r="C4877" s="78" t="s">
        <v>57</v>
      </c>
      <c r="D4877" s="39">
        <v>7.4800000000000005E-2</v>
      </c>
      <c r="E4877" s="39">
        <v>-0.1449</v>
      </c>
      <c r="F4877" s="39">
        <v>1.3100000000000001E-2</v>
      </c>
      <c r="G4877" s="39">
        <v>0.95</v>
      </c>
      <c r="H4877" s="39">
        <v>1.1100000000000001</v>
      </c>
      <c r="I4877" s="39">
        <v>0.99</v>
      </c>
      <c r="J4877" s="15">
        <v>8.3400000000000002E-2</v>
      </c>
      <c r="K4877" s="54">
        <v>1</v>
      </c>
      <c r="L4877" s="36">
        <v>-6.3500000000000001E-2</v>
      </c>
      <c r="M4877" s="54">
        <v>0.91169639813907699</v>
      </c>
      <c r="N4877" s="15">
        <v>0.24340000000000001</v>
      </c>
      <c r="O4877" s="54">
        <v>5.1799999999999997E-3</v>
      </c>
      <c r="P4877" s="15">
        <v>0.15820000000000001</v>
      </c>
      <c r="Q4877" s="49">
        <v>1</v>
      </c>
      <c r="R4877">
        <v>-5.04E-2</v>
      </c>
      <c r="S4877" s="49">
        <v>0.95635180460777802</v>
      </c>
      <c r="T4877">
        <v>9.8500000000000004E-2</v>
      </c>
      <c r="U4877" s="54">
        <v>0.68</v>
      </c>
      <c r="V4877" s="108">
        <v>0.77</v>
      </c>
      <c r="W4877">
        <f t="shared" si="304"/>
        <v>0</v>
      </c>
      <c r="X4877">
        <f t="shared" si="305"/>
        <v>0</v>
      </c>
      <c r="Y4877">
        <f t="shared" si="306"/>
        <v>0</v>
      </c>
      <c r="Z4877">
        <v>0</v>
      </c>
      <c r="AA4877">
        <v>0</v>
      </c>
      <c r="AB4877">
        <v>0</v>
      </c>
      <c r="AC4877">
        <v>0</v>
      </c>
      <c r="AD4877">
        <v>0</v>
      </c>
      <c r="AE4877">
        <v>0</v>
      </c>
      <c r="AF4877">
        <f t="shared" si="307"/>
        <v>-7.3999999999999996E-2</v>
      </c>
      <c r="AG4877">
        <v>-0.1469</v>
      </c>
    </row>
    <row r="4878" spans="1:33" ht="17" x14ac:dyDescent="0.2">
      <c r="A4878" s="39" t="s">
        <v>1982</v>
      </c>
      <c r="B4878" s="78" t="s">
        <v>1983</v>
      </c>
      <c r="C4878" s="78" t="s">
        <v>147</v>
      </c>
      <c r="D4878" s="39">
        <v>7.4899999999999994E-2</v>
      </c>
      <c r="E4878" s="39">
        <v>-0.14169999999999999</v>
      </c>
      <c r="F4878" s="39">
        <v>0.37529999999999997</v>
      </c>
      <c r="G4878" s="39">
        <v>0.95</v>
      </c>
      <c r="H4878" s="39">
        <v>1.1000000000000001</v>
      </c>
      <c r="I4878" s="39">
        <v>0.77</v>
      </c>
      <c r="J4878" s="15">
        <v>-7.9500000000000001E-2</v>
      </c>
      <c r="K4878" s="54">
        <v>1</v>
      </c>
      <c r="L4878" s="36">
        <v>-0.16589999999999999</v>
      </c>
      <c r="M4878" s="54">
        <v>0.80137670325170796</v>
      </c>
      <c r="N4878" s="15">
        <v>5.4199999999999998E-2</v>
      </c>
      <c r="O4878" s="54">
        <v>0.48499999999999999</v>
      </c>
      <c r="P4878" s="15">
        <v>-4.5999999999999999E-3</v>
      </c>
      <c r="Q4878" s="49">
        <v>1</v>
      </c>
      <c r="R4878">
        <v>0.2094</v>
      </c>
      <c r="S4878" s="49">
        <v>0.857386564562304</v>
      </c>
      <c r="T4878">
        <v>-8.7499999999999994E-2</v>
      </c>
      <c r="U4878" s="54">
        <v>0.65800000000000003</v>
      </c>
      <c r="V4878" s="108">
        <v>0.27</v>
      </c>
      <c r="W4878">
        <f t="shared" si="304"/>
        <v>0</v>
      </c>
      <c r="X4878">
        <f t="shared" si="305"/>
        <v>0</v>
      </c>
      <c r="Y4878">
        <f t="shared" si="306"/>
        <v>0</v>
      </c>
      <c r="Z4878">
        <v>0</v>
      </c>
      <c r="AA4878">
        <v>0</v>
      </c>
      <c r="AB4878">
        <v>0</v>
      </c>
      <c r="AC4878">
        <v>0</v>
      </c>
      <c r="AD4878">
        <v>0</v>
      </c>
      <c r="AE4878">
        <v>0</v>
      </c>
      <c r="AF4878">
        <f t="shared" si="307"/>
        <v>-7.3999999999999996E-2</v>
      </c>
      <c r="AG4878">
        <v>-8.6400000000000005E-2</v>
      </c>
    </row>
    <row r="4879" spans="1:33" ht="17" x14ac:dyDescent="0.2">
      <c r="A4879" s="39" t="s">
        <v>16953</v>
      </c>
      <c r="B4879" s="78" t="s">
        <v>54</v>
      </c>
      <c r="C4879" s="78" t="s">
        <v>57</v>
      </c>
      <c r="D4879" s="39">
        <v>7.4899999999999994E-2</v>
      </c>
      <c r="E4879" s="39">
        <v>0.19299999999999998</v>
      </c>
      <c r="F4879" s="39">
        <v>-0.27259999999999995</v>
      </c>
      <c r="G4879" s="39">
        <v>0.95</v>
      </c>
      <c r="H4879" s="39">
        <v>0.87</v>
      </c>
      <c r="I4879" s="39">
        <v>1.21</v>
      </c>
      <c r="J4879" s="15">
        <v>0.17150000000000001</v>
      </c>
      <c r="K4879" s="54">
        <v>1</v>
      </c>
      <c r="L4879" s="36">
        <v>0.39979999999999999</v>
      </c>
      <c r="M4879" s="54">
        <v>0.44808180584132101</v>
      </c>
      <c r="N4879" s="15">
        <v>-0.19969999999999999</v>
      </c>
      <c r="O4879" s="54">
        <v>5.5599999999999997E-2</v>
      </c>
      <c r="P4879" s="15">
        <v>0.24640000000000001</v>
      </c>
      <c r="Q4879" s="49">
        <v>0.328449762895835</v>
      </c>
      <c r="R4879">
        <v>0.12720000000000001</v>
      </c>
      <c r="S4879" s="49">
        <v>0.67219609026115801</v>
      </c>
      <c r="T4879">
        <v>-6.7000000000000002E-3</v>
      </c>
      <c r="U4879" s="54">
        <v>0.95199999999999996</v>
      </c>
      <c r="V4879" s="108">
        <v>0.72</v>
      </c>
      <c r="W4879">
        <f t="shared" si="304"/>
        <v>0</v>
      </c>
      <c r="X4879">
        <f t="shared" si="305"/>
        <v>0</v>
      </c>
      <c r="Y4879">
        <f t="shared" si="306"/>
        <v>0</v>
      </c>
      <c r="Z4879">
        <v>0</v>
      </c>
      <c r="AA4879">
        <v>0</v>
      </c>
      <c r="AB4879">
        <v>0</v>
      </c>
      <c r="AC4879">
        <v>0</v>
      </c>
      <c r="AD4879">
        <v>0</v>
      </c>
      <c r="AE4879">
        <v>0</v>
      </c>
      <c r="AF4879">
        <f t="shared" si="307"/>
        <v>-7.3999999999999996E-2</v>
      </c>
    </row>
    <row r="4880" spans="1:33" ht="17" x14ac:dyDescent="0.2">
      <c r="A4880" s="39" t="s">
        <v>17738</v>
      </c>
      <c r="B4880" s="78" t="s">
        <v>9321</v>
      </c>
      <c r="C4880" s="78" t="s">
        <v>208</v>
      </c>
      <c r="D4880" s="39">
        <v>7.4900000000000008E-2</v>
      </c>
      <c r="E4880" s="39">
        <v>5.0499999999999989E-2</v>
      </c>
      <c r="F4880" s="39">
        <v>0.28989999999999999</v>
      </c>
      <c r="G4880" s="39">
        <v>0.95</v>
      </c>
      <c r="H4880" s="39">
        <v>0.97</v>
      </c>
      <c r="I4880" s="39">
        <v>0.82</v>
      </c>
      <c r="J4880" s="15">
        <v>-0.1958</v>
      </c>
      <c r="K4880" s="54">
        <v>1</v>
      </c>
      <c r="L4880" s="36">
        <v>-0.2445</v>
      </c>
      <c r="M4880" s="54">
        <v>0.70631497684921396</v>
      </c>
      <c r="N4880" s="15">
        <v>-0.50109999999999999</v>
      </c>
      <c r="O4880" s="54">
        <v>2.6899999999999999E-20</v>
      </c>
      <c r="P4880" s="15">
        <v>-0.12089999999999999</v>
      </c>
      <c r="Q4880" s="49">
        <v>1</v>
      </c>
      <c r="R4880">
        <v>4.5400000000000003E-2</v>
      </c>
      <c r="S4880" s="49">
        <v>0.96103464618069301</v>
      </c>
      <c r="T4880">
        <v>-0.4506</v>
      </c>
      <c r="U4880" s="54">
        <v>3.5E-4</v>
      </c>
      <c r="V4880" s="108">
        <v>0.1</v>
      </c>
      <c r="W4880">
        <f t="shared" si="304"/>
        <v>0</v>
      </c>
      <c r="X4880">
        <f t="shared" si="305"/>
        <v>0</v>
      </c>
      <c r="Y4880">
        <f t="shared" si="306"/>
        <v>0</v>
      </c>
      <c r="Z4880">
        <v>0</v>
      </c>
      <c r="AA4880">
        <v>0</v>
      </c>
      <c r="AB4880">
        <v>0</v>
      </c>
      <c r="AC4880">
        <v>0</v>
      </c>
      <c r="AD4880">
        <v>0</v>
      </c>
      <c r="AE4880">
        <v>0</v>
      </c>
      <c r="AF4880">
        <f t="shared" si="307"/>
        <v>-7.3999999999999996E-2</v>
      </c>
    </row>
    <row r="4881" spans="1:33" ht="17" x14ac:dyDescent="0.2">
      <c r="A4881" s="39" t="s">
        <v>5013</v>
      </c>
      <c r="B4881" s="78" t="s">
        <v>5014</v>
      </c>
      <c r="C4881" s="78" t="s">
        <v>953</v>
      </c>
      <c r="D4881" s="39">
        <v>7.5199999999999989E-2</v>
      </c>
      <c r="E4881" s="39">
        <v>-0.11980000000000002</v>
      </c>
      <c r="F4881" s="39">
        <v>0.1159</v>
      </c>
      <c r="G4881" s="39">
        <v>0.95</v>
      </c>
      <c r="H4881" s="39">
        <v>1.0900000000000001</v>
      </c>
      <c r="I4881" s="39">
        <v>0.92</v>
      </c>
      <c r="J4881" s="15">
        <v>-0.50829999999999997</v>
      </c>
      <c r="K4881" s="54">
        <v>1.07937215390469E-4</v>
      </c>
      <c r="L4881" s="36">
        <v>-0.45760000000000001</v>
      </c>
      <c r="M4881" s="54">
        <v>6.8284088806141899E-4</v>
      </c>
      <c r="N4881" s="15">
        <v>-0.29699999999999999</v>
      </c>
      <c r="O4881" s="54">
        <v>6.7099999999999998E-3</v>
      </c>
      <c r="P4881" s="15">
        <v>-0.43309999999999998</v>
      </c>
      <c r="Q4881" s="49">
        <v>0.36476243248359003</v>
      </c>
      <c r="R4881">
        <v>-0.3417</v>
      </c>
      <c r="S4881" s="49">
        <v>0.43487703153075602</v>
      </c>
      <c r="T4881">
        <v>-0.4168</v>
      </c>
      <c r="U4881" s="54">
        <v>5.74E-2</v>
      </c>
      <c r="V4881" s="108">
        <v>0.45</v>
      </c>
      <c r="W4881">
        <f t="shared" si="304"/>
        <v>0</v>
      </c>
      <c r="X4881">
        <f t="shared" si="305"/>
        <v>0</v>
      </c>
      <c r="Y4881">
        <f t="shared" si="306"/>
        <v>0</v>
      </c>
      <c r="Z4881">
        <v>0</v>
      </c>
      <c r="AA4881">
        <v>0</v>
      </c>
      <c r="AB4881">
        <v>0</v>
      </c>
      <c r="AC4881">
        <v>0</v>
      </c>
      <c r="AD4881">
        <v>0</v>
      </c>
      <c r="AE4881">
        <v>0</v>
      </c>
      <c r="AF4881">
        <f t="shared" si="307"/>
        <v>-7.3999999999999996E-2</v>
      </c>
      <c r="AG4881">
        <v>5.0699999999999995E-2</v>
      </c>
    </row>
    <row r="4882" spans="1:33" ht="17" x14ac:dyDescent="0.2">
      <c r="A4882" s="39" t="s">
        <v>15105</v>
      </c>
      <c r="B4882" s="78" t="s">
        <v>54</v>
      </c>
      <c r="C4882" s="78" t="s">
        <v>57</v>
      </c>
      <c r="D4882" s="39">
        <v>7.5200000000000003E-2</v>
      </c>
      <c r="E4882" s="39">
        <v>-7.4700000000000003E-2</v>
      </c>
      <c r="F4882" s="39">
        <v>4.4899999999999995E-2</v>
      </c>
      <c r="G4882" s="39">
        <v>0.95</v>
      </c>
      <c r="H4882" s="39">
        <v>1.05</v>
      </c>
      <c r="I4882" s="39">
        <v>0.97</v>
      </c>
      <c r="J4882" s="15">
        <v>-0.1091</v>
      </c>
      <c r="K4882" s="54">
        <v>1</v>
      </c>
      <c r="L4882" s="36">
        <v>-5.0999999999999997E-2</v>
      </c>
      <c r="M4882" s="54">
        <v>0.93719389255979102</v>
      </c>
      <c r="N4882" s="15">
        <v>4.7100000000000003E-2</v>
      </c>
      <c r="O4882" s="54">
        <v>0.79400000000000004</v>
      </c>
      <c r="P4882" s="15">
        <v>-3.39E-2</v>
      </c>
      <c r="Q4882" s="49">
        <v>1</v>
      </c>
      <c r="R4882">
        <v>-6.1000000000000004E-3</v>
      </c>
      <c r="S4882" s="49">
        <v>0.99889561081869704</v>
      </c>
      <c r="T4882">
        <v>-2.76E-2</v>
      </c>
      <c r="U4882" s="54">
        <v>0.91800000000000004</v>
      </c>
      <c r="V4882" s="108">
        <v>0.56999999999999995</v>
      </c>
      <c r="W4882">
        <f t="shared" si="304"/>
        <v>0</v>
      </c>
      <c r="X4882">
        <f t="shared" si="305"/>
        <v>0</v>
      </c>
      <c r="Y4882">
        <f t="shared" si="306"/>
        <v>0</v>
      </c>
      <c r="Z4882">
        <v>0</v>
      </c>
      <c r="AA4882">
        <v>0</v>
      </c>
      <c r="AB4882">
        <v>0</v>
      </c>
      <c r="AC4882">
        <v>0</v>
      </c>
      <c r="AD4882">
        <v>0</v>
      </c>
      <c r="AE4882">
        <v>0</v>
      </c>
      <c r="AF4882">
        <f t="shared" si="307"/>
        <v>-7.3999999999999996E-2</v>
      </c>
      <c r="AG4882">
        <v>5.8100000000000041E-2</v>
      </c>
    </row>
    <row r="4883" spans="1:33" ht="17" x14ac:dyDescent="0.2">
      <c r="A4883" s="39" t="s">
        <v>11176</v>
      </c>
      <c r="B4883" s="78" t="s">
        <v>54</v>
      </c>
      <c r="C4883" s="78" t="s">
        <v>57</v>
      </c>
      <c r="D4883" s="39">
        <v>7.5399999999999967E-2</v>
      </c>
      <c r="E4883" s="39">
        <v>-0.3145</v>
      </c>
      <c r="F4883" s="39">
        <v>-0.3367</v>
      </c>
      <c r="G4883" s="39">
        <v>0.95</v>
      </c>
      <c r="H4883" s="39">
        <v>1.24</v>
      </c>
      <c r="I4883" s="39">
        <v>1.26</v>
      </c>
      <c r="J4883" s="15">
        <v>0.33460000000000001</v>
      </c>
      <c r="K4883" s="54">
        <v>0.85782856100884297</v>
      </c>
      <c r="L4883" s="36">
        <v>0.52890000000000004</v>
      </c>
      <c r="M4883" s="54">
        <v>0.34599540888344399</v>
      </c>
      <c r="N4883" s="15">
        <v>0.21690000000000001</v>
      </c>
      <c r="O4883" s="54">
        <v>4.2200000000000001E-2</v>
      </c>
      <c r="P4883" s="15">
        <v>0.41</v>
      </c>
      <c r="Q4883" s="49">
        <v>0.34942154432686501</v>
      </c>
      <c r="R4883">
        <v>0.19220000000000001</v>
      </c>
      <c r="S4883" s="49">
        <v>0.71257544093590797</v>
      </c>
      <c r="T4883">
        <v>-9.7600000000000006E-2</v>
      </c>
      <c r="U4883" s="54">
        <v>0.624</v>
      </c>
      <c r="V4883" s="109">
        <v>2.16</v>
      </c>
      <c r="W4883">
        <f t="shared" si="304"/>
        <v>0</v>
      </c>
      <c r="X4883">
        <f t="shared" si="305"/>
        <v>0</v>
      </c>
      <c r="Y4883">
        <f t="shared" si="306"/>
        <v>0</v>
      </c>
      <c r="Z4883">
        <v>0</v>
      </c>
      <c r="AA4883">
        <v>0</v>
      </c>
      <c r="AB4883">
        <v>0</v>
      </c>
      <c r="AC4883">
        <v>0</v>
      </c>
      <c r="AD4883">
        <v>0</v>
      </c>
      <c r="AE4883">
        <v>0</v>
      </c>
      <c r="AF4883">
        <f t="shared" si="307"/>
        <v>-7.3999999999999996E-2</v>
      </c>
      <c r="AG4883">
        <v>0.19419999999999993</v>
      </c>
    </row>
    <row r="4884" spans="1:33" ht="17" x14ac:dyDescent="0.2">
      <c r="A4884" s="39" t="s">
        <v>10599</v>
      </c>
      <c r="B4884" s="78" t="s">
        <v>54</v>
      </c>
      <c r="C4884" s="78" t="s">
        <v>57</v>
      </c>
      <c r="D4884" s="39">
        <v>7.569999999999999E-2</v>
      </c>
      <c r="E4884" s="39">
        <v>-0.31269999999999998</v>
      </c>
      <c r="F4884" s="39">
        <v>-0.50019999999999998</v>
      </c>
      <c r="G4884" s="39">
        <v>0.95</v>
      </c>
      <c r="H4884" s="39">
        <v>1.24</v>
      </c>
      <c r="I4884" s="39">
        <v>1.41</v>
      </c>
      <c r="J4884" s="11">
        <v>0.89</v>
      </c>
      <c r="K4884" s="54">
        <v>4.5609857222273301E-2</v>
      </c>
      <c r="L4884" s="36">
        <v>1.0583</v>
      </c>
      <c r="M4884" s="54">
        <v>5.1387234805214198E-2</v>
      </c>
      <c r="N4884" s="15">
        <v>0.48270000000000002</v>
      </c>
      <c r="O4884" s="54">
        <v>1.7700000000000001E-9</v>
      </c>
      <c r="P4884" s="15">
        <v>0.9657</v>
      </c>
      <c r="Q4884" s="49">
        <v>2.83351956934216E-4</v>
      </c>
      <c r="R4884">
        <v>0.55810000000000004</v>
      </c>
      <c r="S4884" s="49">
        <v>0.104596903869077</v>
      </c>
      <c r="T4884">
        <v>0.17</v>
      </c>
      <c r="U4884" s="54">
        <v>0.155</v>
      </c>
      <c r="V4884" s="108">
        <v>1.62</v>
      </c>
      <c r="W4884">
        <f t="shared" si="304"/>
        <v>0</v>
      </c>
      <c r="X4884">
        <f t="shared" si="305"/>
        <v>0</v>
      </c>
      <c r="Y4884">
        <f t="shared" si="306"/>
        <v>0</v>
      </c>
      <c r="Z4884">
        <v>0</v>
      </c>
      <c r="AA4884">
        <v>0</v>
      </c>
      <c r="AB4884">
        <v>0</v>
      </c>
      <c r="AC4884">
        <v>1</v>
      </c>
      <c r="AD4884">
        <v>0</v>
      </c>
      <c r="AE4884">
        <v>0</v>
      </c>
      <c r="AF4884">
        <f t="shared" si="307"/>
        <v>-7.3999999999999996E-2</v>
      </c>
      <c r="AG4884">
        <v>0.16830000000000012</v>
      </c>
    </row>
    <row r="4885" spans="1:33" ht="17" x14ac:dyDescent="0.2">
      <c r="A4885" s="39" t="s">
        <v>2122</v>
      </c>
      <c r="B4885" s="78" t="s">
        <v>2123</v>
      </c>
      <c r="C4885" s="78" t="s">
        <v>131</v>
      </c>
      <c r="D4885" s="39">
        <v>7.569999999999999E-2</v>
      </c>
      <c r="E4885" s="39">
        <v>-0.14749999999999999</v>
      </c>
      <c r="F4885" s="39">
        <v>-8.4499999999999992E-2</v>
      </c>
      <c r="G4885" s="39">
        <v>0.95</v>
      </c>
      <c r="H4885" s="39">
        <v>1.1100000000000001</v>
      </c>
      <c r="I4885" s="39">
        <v>1.06</v>
      </c>
      <c r="J4885" s="15">
        <v>5.3900000000000003E-2</v>
      </c>
      <c r="K4885" s="54">
        <v>1</v>
      </c>
      <c r="L4885" s="36">
        <v>0.16819999999999999</v>
      </c>
      <c r="M4885" s="54">
        <v>0.69872511391135395</v>
      </c>
      <c r="N4885" s="15">
        <v>0.22589999999999999</v>
      </c>
      <c r="O4885" s="54">
        <v>4.8000000000000001E-2</v>
      </c>
      <c r="P4885" s="15">
        <v>0.12959999999999999</v>
      </c>
      <c r="Q4885" s="49">
        <v>1</v>
      </c>
      <c r="R4885">
        <v>8.3699999999999997E-2</v>
      </c>
      <c r="S4885" s="49">
        <v>0.93489656510966801</v>
      </c>
      <c r="T4885">
        <v>7.8399999999999997E-2</v>
      </c>
      <c r="U4885" s="54">
        <v>0.90100000000000002</v>
      </c>
      <c r="V4885" s="108">
        <v>0.47</v>
      </c>
      <c r="W4885">
        <f t="shared" si="304"/>
        <v>0</v>
      </c>
      <c r="X4885">
        <f t="shared" si="305"/>
        <v>0</v>
      </c>
      <c r="Y4885">
        <f t="shared" si="306"/>
        <v>0</v>
      </c>
      <c r="Z4885">
        <v>0</v>
      </c>
      <c r="AA4885">
        <v>0</v>
      </c>
      <c r="AB4885">
        <v>0</v>
      </c>
      <c r="AC4885">
        <v>0</v>
      </c>
      <c r="AD4885">
        <v>0</v>
      </c>
      <c r="AE4885">
        <v>0</v>
      </c>
      <c r="AF4885">
        <f t="shared" si="307"/>
        <v>-7.3999999999999996E-2</v>
      </c>
      <c r="AG4885">
        <v>0.11429999999999996</v>
      </c>
    </row>
    <row r="4886" spans="1:33" ht="17" x14ac:dyDescent="0.2">
      <c r="A4886" s="39" t="s">
        <v>17397</v>
      </c>
      <c r="B4886" s="78" t="s">
        <v>4544</v>
      </c>
      <c r="C4886" s="78" t="s">
        <v>81</v>
      </c>
      <c r="D4886" s="39">
        <v>7.569999999999999E-2</v>
      </c>
      <c r="E4886" s="39">
        <v>-0.15109999999999998</v>
      </c>
      <c r="F4886" s="39">
        <v>8.610000000000001E-2</v>
      </c>
      <c r="G4886" s="39">
        <v>0.95</v>
      </c>
      <c r="H4886" s="39">
        <v>1.1100000000000001</v>
      </c>
      <c r="I4886" s="39">
        <v>0.94</v>
      </c>
      <c r="J4886" s="15">
        <v>-0.12239999999999999</v>
      </c>
      <c r="K4886" s="54">
        <v>1</v>
      </c>
      <c r="L4886" s="36">
        <v>-0.22850000000000001</v>
      </c>
      <c r="M4886" s="54">
        <v>0.59596287531648195</v>
      </c>
      <c r="N4886" s="15">
        <v>-0.21740000000000001</v>
      </c>
      <c r="O4886" s="54">
        <v>1.2800000000000001E-2</v>
      </c>
      <c r="P4886" s="15">
        <v>-4.6699999999999998E-2</v>
      </c>
      <c r="Q4886" s="49">
        <v>1</v>
      </c>
      <c r="R4886">
        <v>-0.1424</v>
      </c>
      <c r="S4886" s="49">
        <v>0.70561255560934599</v>
      </c>
      <c r="T4886">
        <v>-0.36849999999999999</v>
      </c>
      <c r="U4886" s="54">
        <v>6.0699999999999999E-3</v>
      </c>
      <c r="V4886" s="108">
        <v>0.48</v>
      </c>
      <c r="W4886">
        <f t="shared" si="304"/>
        <v>0</v>
      </c>
      <c r="X4886">
        <f t="shared" si="305"/>
        <v>0</v>
      </c>
      <c r="Y4886">
        <f t="shared" si="306"/>
        <v>0</v>
      </c>
      <c r="Z4886">
        <v>0</v>
      </c>
      <c r="AA4886">
        <v>0</v>
      </c>
      <c r="AB4886">
        <v>0</v>
      </c>
      <c r="AC4886">
        <v>0</v>
      </c>
      <c r="AD4886">
        <v>0</v>
      </c>
      <c r="AE4886">
        <v>0</v>
      </c>
      <c r="AF4886">
        <f t="shared" si="307"/>
        <v>-7.3999999999999996E-2</v>
      </c>
    </row>
    <row r="4887" spans="1:33" ht="17" x14ac:dyDescent="0.2">
      <c r="A4887" s="39" t="s">
        <v>6663</v>
      </c>
      <c r="B4887" s="78" t="s">
        <v>6664</v>
      </c>
      <c r="C4887" s="78" t="s">
        <v>992</v>
      </c>
      <c r="D4887" s="39">
        <v>7.569999999999999E-2</v>
      </c>
      <c r="E4887" s="39">
        <v>-9.7199999999999995E-2</v>
      </c>
      <c r="F4887" s="39">
        <v>0.33590000000000003</v>
      </c>
      <c r="G4887" s="39">
        <v>0.95</v>
      </c>
      <c r="H4887" s="39">
        <v>1.07</v>
      </c>
      <c r="I4887" s="39">
        <v>0.79</v>
      </c>
      <c r="J4887" s="15">
        <v>-8.6499999999999994E-2</v>
      </c>
      <c r="K4887" s="54">
        <v>1</v>
      </c>
      <c r="L4887" s="36">
        <v>-0.30570000000000003</v>
      </c>
      <c r="M4887" s="54">
        <v>0.58185302688460006</v>
      </c>
      <c r="N4887" s="15">
        <v>-7.3700000000000002E-2</v>
      </c>
      <c r="O4887" s="54">
        <v>0.33400000000000002</v>
      </c>
      <c r="P4887" s="15">
        <v>-1.0800000000000001E-2</v>
      </c>
      <c r="Q4887" s="49">
        <v>1</v>
      </c>
      <c r="R4887">
        <v>3.0200000000000001E-2</v>
      </c>
      <c r="S4887" s="49">
        <v>0.98237245834874998</v>
      </c>
      <c r="T4887">
        <v>-0.1709</v>
      </c>
      <c r="U4887" s="54">
        <v>0.23699999999999999</v>
      </c>
      <c r="V4887" s="108">
        <v>0.18</v>
      </c>
      <c r="W4887">
        <f t="shared" si="304"/>
        <v>0</v>
      </c>
      <c r="X4887">
        <f t="shared" si="305"/>
        <v>0</v>
      </c>
      <c r="Y4887">
        <f t="shared" si="306"/>
        <v>0</v>
      </c>
      <c r="Z4887">
        <v>0</v>
      </c>
      <c r="AA4887">
        <v>0</v>
      </c>
      <c r="AB4887">
        <v>0</v>
      </c>
      <c r="AC4887">
        <v>0</v>
      </c>
      <c r="AD4887">
        <v>0</v>
      </c>
      <c r="AE4887">
        <v>0</v>
      </c>
      <c r="AF4887">
        <f t="shared" si="307"/>
        <v>-7.3999999999999996E-2</v>
      </c>
      <c r="AG4887">
        <v>-0.21919999999999998</v>
      </c>
    </row>
    <row r="4888" spans="1:33" ht="17" x14ac:dyDescent="0.2">
      <c r="A4888" s="39" t="s">
        <v>2485</v>
      </c>
      <c r="B4888" s="78" t="s">
        <v>2486</v>
      </c>
      <c r="C4888" s="78" t="s">
        <v>155</v>
      </c>
      <c r="D4888" s="39">
        <v>7.569999999999999E-2</v>
      </c>
      <c r="E4888" s="39">
        <v>-8.9800000000000005E-2</v>
      </c>
      <c r="F4888" s="39">
        <v>0.63850000000000007</v>
      </c>
      <c r="G4888" s="39">
        <v>0.95</v>
      </c>
      <c r="H4888" s="39">
        <v>1.06</v>
      </c>
      <c r="I4888" s="39">
        <v>0.64</v>
      </c>
      <c r="J4888" s="15">
        <v>0.5544</v>
      </c>
      <c r="K4888" s="54">
        <v>0.24423887913977901</v>
      </c>
      <c r="L4888" s="11">
        <v>0.72170000000000001</v>
      </c>
      <c r="M4888" s="54">
        <v>4.86186778204565E-2</v>
      </c>
      <c r="N4888" s="15">
        <v>-7.4700000000000003E-2</v>
      </c>
      <c r="O4888" s="54">
        <v>0.39600000000000002</v>
      </c>
      <c r="P4888" s="15">
        <v>0.63009999999999999</v>
      </c>
      <c r="Q4888" s="49">
        <v>5.6900251282138697E-3</v>
      </c>
      <c r="R4888">
        <v>1.3602000000000001</v>
      </c>
      <c r="S4888" s="49">
        <v>1.5892254843320799E-12</v>
      </c>
      <c r="T4888">
        <v>-0.16450000000000001</v>
      </c>
      <c r="U4888" s="54">
        <v>0.191</v>
      </c>
      <c r="V4888" s="108">
        <v>0.61</v>
      </c>
      <c r="W4888">
        <f t="shared" si="304"/>
        <v>0</v>
      </c>
      <c r="X4888">
        <f t="shared" si="305"/>
        <v>0</v>
      </c>
      <c r="Y4888">
        <f t="shared" si="306"/>
        <v>1</v>
      </c>
      <c r="Z4888">
        <v>0</v>
      </c>
      <c r="AA4888">
        <v>0</v>
      </c>
      <c r="AB4888">
        <v>0</v>
      </c>
      <c r="AC4888">
        <v>0</v>
      </c>
      <c r="AD4888">
        <v>1</v>
      </c>
      <c r="AE4888">
        <v>0</v>
      </c>
      <c r="AF4888">
        <f t="shared" si="307"/>
        <v>-7.3999999999999996E-2</v>
      </c>
      <c r="AG4888">
        <v>0.16739999999999999</v>
      </c>
    </row>
    <row r="4889" spans="1:33" ht="17" x14ac:dyDescent="0.2">
      <c r="A4889" s="39" t="s">
        <v>9958</v>
      </c>
      <c r="B4889" s="78" t="s">
        <v>9959</v>
      </c>
      <c r="C4889" s="78" t="s">
        <v>91</v>
      </c>
      <c r="D4889" s="39">
        <v>7.569999999999999E-2</v>
      </c>
      <c r="E4889" s="39">
        <v>-1.2000000000000011E-2</v>
      </c>
      <c r="F4889" s="39">
        <v>2.0000000000003348E-4</v>
      </c>
      <c r="G4889" s="39">
        <v>0.95</v>
      </c>
      <c r="H4889" s="39">
        <v>1.01</v>
      </c>
      <c r="I4889" s="39">
        <v>1</v>
      </c>
      <c r="J4889" s="15">
        <v>0.15640000000000001</v>
      </c>
      <c r="K4889" s="54">
        <v>1</v>
      </c>
      <c r="L4889" s="36">
        <v>0.26929999999999998</v>
      </c>
      <c r="M4889" s="54">
        <v>0.49041606390981501</v>
      </c>
      <c r="N4889" s="15">
        <v>0.23480000000000001</v>
      </c>
      <c r="O4889" s="54">
        <v>2.5999999999999999E-2</v>
      </c>
      <c r="P4889" s="15">
        <v>0.2321</v>
      </c>
      <c r="Q4889" s="49">
        <v>1</v>
      </c>
      <c r="R4889">
        <v>0.26950000000000002</v>
      </c>
      <c r="S4889" s="49">
        <v>0.63618999062760495</v>
      </c>
      <c r="T4889">
        <v>0.2228</v>
      </c>
      <c r="U4889" s="54">
        <v>0.18</v>
      </c>
      <c r="V4889" s="108">
        <v>0.27</v>
      </c>
      <c r="W4889">
        <f t="shared" si="304"/>
        <v>0</v>
      </c>
      <c r="X4889">
        <f t="shared" si="305"/>
        <v>0</v>
      </c>
      <c r="Y4889">
        <f t="shared" si="306"/>
        <v>0</v>
      </c>
      <c r="Z4889">
        <v>0</v>
      </c>
      <c r="AA4889">
        <v>0</v>
      </c>
      <c r="AB4889">
        <v>0</v>
      </c>
      <c r="AC4889">
        <v>0</v>
      </c>
      <c r="AD4889">
        <v>0</v>
      </c>
      <c r="AE4889">
        <v>0</v>
      </c>
      <c r="AF4889">
        <f t="shared" si="307"/>
        <v>-7.3999999999999996E-2</v>
      </c>
      <c r="AG4889">
        <v>0.11289999999999994</v>
      </c>
    </row>
    <row r="4890" spans="1:33" ht="17" x14ac:dyDescent="0.2">
      <c r="A4890" s="39" t="s">
        <v>11459</v>
      </c>
      <c r="B4890" s="78" t="s">
        <v>54</v>
      </c>
      <c r="C4890" s="78" t="s">
        <v>57</v>
      </c>
      <c r="D4890" s="39">
        <v>7.5799999999999979E-2</v>
      </c>
      <c r="E4890" s="39">
        <v>8.9200000000000002E-2</v>
      </c>
      <c r="F4890" s="39">
        <v>0.2475</v>
      </c>
      <c r="G4890" s="39">
        <v>0.95</v>
      </c>
      <c r="H4890" s="39">
        <v>0.94</v>
      </c>
      <c r="I4890" s="39">
        <v>0.84</v>
      </c>
      <c r="J4890" s="15">
        <v>0.23330000000000001</v>
      </c>
      <c r="K4890" s="54">
        <v>0.93011327252814102</v>
      </c>
      <c r="L4890" s="36">
        <v>-3.4799999999999998E-2</v>
      </c>
      <c r="M4890" s="54">
        <v>0.96425015294653305</v>
      </c>
      <c r="N4890" s="15">
        <v>0.25940000000000002</v>
      </c>
      <c r="O4890" s="54">
        <v>2.9600000000000001E-2</v>
      </c>
      <c r="P4890" s="15">
        <v>0.30909999999999999</v>
      </c>
      <c r="Q4890" s="49">
        <v>0.71490477509457195</v>
      </c>
      <c r="R4890">
        <v>0.2127</v>
      </c>
      <c r="S4890" s="49">
        <v>0.68272182991193697</v>
      </c>
      <c r="T4890">
        <v>0.34860000000000002</v>
      </c>
      <c r="U4890" s="54">
        <v>1.2999999999999999E-5</v>
      </c>
      <c r="V4890" s="108">
        <v>1.05</v>
      </c>
      <c r="W4890">
        <f t="shared" si="304"/>
        <v>0</v>
      </c>
      <c r="X4890">
        <f t="shared" si="305"/>
        <v>0</v>
      </c>
      <c r="Y4890">
        <f t="shared" si="306"/>
        <v>0</v>
      </c>
      <c r="Z4890">
        <v>0</v>
      </c>
      <c r="AA4890">
        <v>0</v>
      </c>
      <c r="AB4890">
        <v>0</v>
      </c>
      <c r="AC4890">
        <v>0</v>
      </c>
      <c r="AD4890">
        <v>0</v>
      </c>
      <c r="AE4890">
        <v>0</v>
      </c>
      <c r="AF4890">
        <f t="shared" si="307"/>
        <v>-7.3999999999999996E-2</v>
      </c>
      <c r="AG4890">
        <v>-0.2681</v>
      </c>
    </row>
    <row r="4891" spans="1:33" ht="17" x14ac:dyDescent="0.2">
      <c r="A4891" s="39" t="s">
        <v>12384</v>
      </c>
      <c r="B4891" s="78" t="s">
        <v>54</v>
      </c>
      <c r="C4891" s="78" t="s">
        <v>57</v>
      </c>
      <c r="D4891" s="39">
        <v>7.5799999999999992E-2</v>
      </c>
      <c r="E4891" s="39">
        <v>6.3699999999999993E-2</v>
      </c>
      <c r="F4891" s="39">
        <v>0.13479999999999998</v>
      </c>
      <c r="G4891" s="39">
        <v>0.95</v>
      </c>
      <c r="H4891" s="39">
        <v>0.96</v>
      </c>
      <c r="I4891" s="39">
        <v>0.91</v>
      </c>
      <c r="J4891" s="15">
        <v>8.3299999999999999E-2</v>
      </c>
      <c r="K4891" s="54">
        <v>1</v>
      </c>
      <c r="L4891" s="36">
        <v>5.28E-2</v>
      </c>
      <c r="M4891" s="54">
        <v>0.95220043215371097</v>
      </c>
      <c r="N4891" s="15">
        <v>-1.9E-2</v>
      </c>
      <c r="O4891" s="54">
        <v>0.89100000000000001</v>
      </c>
      <c r="P4891" s="15">
        <v>0.15909999999999999</v>
      </c>
      <c r="Q4891" s="49">
        <v>1</v>
      </c>
      <c r="R4891">
        <v>0.18759999999999999</v>
      </c>
      <c r="S4891" s="49">
        <v>0.80468884667432306</v>
      </c>
      <c r="T4891">
        <v>4.4699999999999997E-2</v>
      </c>
      <c r="U4891" s="54">
        <v>0.85099999999999998</v>
      </c>
      <c r="V4891" s="108">
        <v>0.32</v>
      </c>
      <c r="W4891">
        <f t="shared" si="304"/>
        <v>0</v>
      </c>
      <c r="X4891">
        <f t="shared" si="305"/>
        <v>0</v>
      </c>
      <c r="Y4891">
        <f t="shared" si="306"/>
        <v>0</v>
      </c>
      <c r="Z4891">
        <v>0</v>
      </c>
      <c r="AA4891">
        <v>0</v>
      </c>
      <c r="AB4891">
        <v>0</v>
      </c>
      <c r="AC4891">
        <v>0</v>
      </c>
      <c r="AD4891">
        <v>0</v>
      </c>
      <c r="AE4891">
        <v>0</v>
      </c>
      <c r="AF4891">
        <f t="shared" si="307"/>
        <v>-7.3999999999999996E-2</v>
      </c>
      <c r="AG4891">
        <v>-3.0499999999999999E-2</v>
      </c>
    </row>
    <row r="4892" spans="1:33" ht="17" x14ac:dyDescent="0.2">
      <c r="A4892" s="39" t="s">
        <v>16135</v>
      </c>
      <c r="B4892" s="78" t="s">
        <v>54</v>
      </c>
      <c r="C4892" s="78" t="s">
        <v>57</v>
      </c>
      <c r="D4892" s="39">
        <v>7.5899999999999967E-2</v>
      </c>
      <c r="E4892" s="39">
        <v>-0.11220000000000002</v>
      </c>
      <c r="F4892" s="39">
        <v>-1.6900000000000026E-2</v>
      </c>
      <c r="G4892" s="39">
        <v>0.95</v>
      </c>
      <c r="H4892" s="39">
        <v>1.08</v>
      </c>
      <c r="I4892" s="39">
        <v>1.01</v>
      </c>
      <c r="J4892" s="15">
        <v>-0.29909999999999998</v>
      </c>
      <c r="K4892" s="54">
        <v>0.63965844755665402</v>
      </c>
      <c r="L4892" s="36">
        <v>-0.50990000000000002</v>
      </c>
      <c r="M4892" s="54">
        <v>6.9012144083919993E-2</v>
      </c>
      <c r="N4892" s="15">
        <v>-0.25729999999999997</v>
      </c>
      <c r="O4892" s="54">
        <v>1.44E-2</v>
      </c>
      <c r="P4892" s="15">
        <v>-0.22320000000000001</v>
      </c>
      <c r="Q4892" s="49">
        <v>0.97673901210106195</v>
      </c>
      <c r="R4892">
        <v>-0.52680000000000005</v>
      </c>
      <c r="S4892" s="49">
        <v>0.12372268094226101</v>
      </c>
      <c r="T4892">
        <v>-0.3695</v>
      </c>
      <c r="U4892" s="54">
        <v>5.8300000000000001E-3</v>
      </c>
      <c r="V4892" s="108">
        <v>0.66</v>
      </c>
      <c r="W4892">
        <f t="shared" si="304"/>
        <v>0</v>
      </c>
      <c r="X4892">
        <f t="shared" si="305"/>
        <v>0</v>
      </c>
      <c r="Y4892">
        <f t="shared" si="306"/>
        <v>0</v>
      </c>
      <c r="Z4892">
        <v>0</v>
      </c>
      <c r="AA4892">
        <v>0</v>
      </c>
      <c r="AB4892">
        <v>0</v>
      </c>
      <c r="AC4892">
        <v>0</v>
      </c>
      <c r="AD4892">
        <v>0</v>
      </c>
      <c r="AE4892">
        <v>0</v>
      </c>
      <c r="AF4892">
        <f t="shared" si="307"/>
        <v>-7.3999999999999996E-2</v>
      </c>
      <c r="AG4892">
        <v>-0.21079999999999999</v>
      </c>
    </row>
    <row r="4893" spans="1:33" ht="17" x14ac:dyDescent="0.2">
      <c r="A4893" s="39" t="s">
        <v>15781</v>
      </c>
      <c r="B4893" s="78" t="s">
        <v>14004</v>
      </c>
      <c r="C4893" s="78" t="s">
        <v>57</v>
      </c>
      <c r="D4893" s="39">
        <v>7.6200000000000004E-2</v>
      </c>
      <c r="E4893" s="39">
        <v>3.2600000000000004E-2</v>
      </c>
      <c r="F4893" s="39">
        <v>0.18009999999999998</v>
      </c>
      <c r="G4893" s="39">
        <v>0.95</v>
      </c>
      <c r="H4893" s="39">
        <v>0.98</v>
      </c>
      <c r="I4893" s="39">
        <v>0.88</v>
      </c>
      <c r="J4893" s="15">
        <v>-0.20080000000000001</v>
      </c>
      <c r="K4893" s="54">
        <v>1</v>
      </c>
      <c r="L4893" s="36">
        <v>-0.6361</v>
      </c>
      <c r="M4893" s="54">
        <v>0.17151226135646599</v>
      </c>
      <c r="N4893" s="15">
        <v>-0.1018</v>
      </c>
      <c r="O4893" s="54">
        <v>0.65200000000000002</v>
      </c>
      <c r="P4893" s="15">
        <v>-0.1246</v>
      </c>
      <c r="Q4893" s="49">
        <v>1</v>
      </c>
      <c r="R4893">
        <v>-0.45600000000000002</v>
      </c>
      <c r="S4893" s="49">
        <v>0.41345028389211702</v>
      </c>
      <c r="T4893">
        <v>-6.9199999999999998E-2</v>
      </c>
      <c r="U4893" s="54">
        <v>0.83899999999999997</v>
      </c>
      <c r="V4893" s="108">
        <v>1.04</v>
      </c>
      <c r="W4893">
        <f t="shared" si="304"/>
        <v>0</v>
      </c>
      <c r="X4893">
        <f t="shared" si="305"/>
        <v>0</v>
      </c>
      <c r="Y4893">
        <f t="shared" si="306"/>
        <v>0</v>
      </c>
      <c r="Z4893">
        <v>0</v>
      </c>
      <c r="AA4893">
        <v>0</v>
      </c>
      <c r="AB4893">
        <v>0</v>
      </c>
      <c r="AC4893">
        <v>0</v>
      </c>
      <c r="AD4893">
        <v>0</v>
      </c>
      <c r="AE4893">
        <v>0</v>
      </c>
      <c r="AF4893">
        <f t="shared" si="307"/>
        <v>-7.3999999999999996E-2</v>
      </c>
      <c r="AG4893">
        <v>-0.43529999999999996</v>
      </c>
    </row>
    <row r="4894" spans="1:33" ht="17" x14ac:dyDescent="0.2">
      <c r="A4894" s="39" t="s">
        <v>14315</v>
      </c>
      <c r="B4894" s="78" t="s">
        <v>54</v>
      </c>
      <c r="C4894" s="78" t="s">
        <v>57</v>
      </c>
      <c r="D4894" s="39">
        <v>7.6300000000000007E-2</v>
      </c>
      <c r="E4894" s="39">
        <v>-0.32950000000000002</v>
      </c>
      <c r="F4894" s="39">
        <v>0.13669999999999999</v>
      </c>
      <c r="G4894" s="39">
        <v>0.95</v>
      </c>
      <c r="H4894" s="39">
        <v>1.26</v>
      </c>
      <c r="I4894" s="39">
        <v>0.91</v>
      </c>
      <c r="J4894" s="15">
        <v>-4.7500000000000001E-2</v>
      </c>
      <c r="K4894" s="54">
        <v>1</v>
      </c>
      <c r="L4894" s="36">
        <v>-0.2545</v>
      </c>
      <c r="M4894" s="54">
        <v>0.53434128185815399</v>
      </c>
      <c r="N4894" s="15">
        <v>1.35E-2</v>
      </c>
      <c r="O4894" s="54">
        <v>0.92400000000000004</v>
      </c>
      <c r="P4894" s="15">
        <v>2.8799999999999999E-2</v>
      </c>
      <c r="Q4894" s="49">
        <v>1</v>
      </c>
      <c r="R4894">
        <v>-0.1178</v>
      </c>
      <c r="S4894" s="49">
        <v>0.86753571768493698</v>
      </c>
      <c r="T4894">
        <v>-0.316</v>
      </c>
      <c r="U4894" s="54">
        <v>0.32700000000000001</v>
      </c>
      <c r="V4894" s="108">
        <v>0.26</v>
      </c>
      <c r="W4894">
        <f t="shared" si="304"/>
        <v>0</v>
      </c>
      <c r="X4894">
        <f t="shared" si="305"/>
        <v>0</v>
      </c>
      <c r="Y4894">
        <f t="shared" si="306"/>
        <v>0</v>
      </c>
      <c r="Z4894">
        <v>0</v>
      </c>
      <c r="AA4894">
        <v>0</v>
      </c>
      <c r="AB4894">
        <v>0</v>
      </c>
      <c r="AC4894">
        <v>0</v>
      </c>
      <c r="AD4894">
        <v>0</v>
      </c>
      <c r="AE4894">
        <v>0</v>
      </c>
      <c r="AF4894">
        <f t="shared" si="307"/>
        <v>-7.3999999999999996E-2</v>
      </c>
      <c r="AG4894">
        <v>-0.20699999999999996</v>
      </c>
    </row>
    <row r="4895" spans="1:33" ht="17" x14ac:dyDescent="0.2">
      <c r="A4895" s="39" t="s">
        <v>17078</v>
      </c>
      <c r="B4895" s="78" t="s">
        <v>2934</v>
      </c>
      <c r="C4895" s="78" t="s">
        <v>57</v>
      </c>
      <c r="D4895" s="39">
        <v>7.6300000000000007E-2</v>
      </c>
      <c r="E4895" s="39">
        <v>0.41220000000000001</v>
      </c>
      <c r="F4895" s="39">
        <v>4.1300000000000017E-2</v>
      </c>
      <c r="G4895" s="39">
        <v>0.95</v>
      </c>
      <c r="H4895" s="39">
        <v>0.75</v>
      </c>
      <c r="I4895" s="39">
        <v>0.97</v>
      </c>
      <c r="J4895" s="15">
        <v>8.4699999999999998E-2</v>
      </c>
      <c r="K4895" s="54">
        <v>1</v>
      </c>
      <c r="L4895" s="36">
        <v>-0.13750000000000001</v>
      </c>
      <c r="M4895" s="54">
        <v>0.81987143442090005</v>
      </c>
      <c r="N4895" s="15">
        <v>9.4999999999999998E-3</v>
      </c>
      <c r="O4895" s="54">
        <v>0.96299999999999997</v>
      </c>
      <c r="P4895" s="15">
        <v>0.161</v>
      </c>
      <c r="Q4895" s="49">
        <v>1</v>
      </c>
      <c r="R4895">
        <v>-9.6199999999999994E-2</v>
      </c>
      <c r="S4895" s="49">
        <v>0.924738466014147</v>
      </c>
      <c r="T4895">
        <v>0.42170000000000002</v>
      </c>
      <c r="U4895" s="54">
        <v>0.23899999999999999</v>
      </c>
      <c r="V4895" s="108">
        <v>0.41</v>
      </c>
      <c r="W4895">
        <f t="shared" si="304"/>
        <v>0</v>
      </c>
      <c r="X4895">
        <f t="shared" si="305"/>
        <v>0</v>
      </c>
      <c r="Y4895">
        <f t="shared" si="306"/>
        <v>0</v>
      </c>
      <c r="Z4895">
        <v>0</v>
      </c>
      <c r="AA4895">
        <v>0</v>
      </c>
      <c r="AB4895">
        <v>0</v>
      </c>
      <c r="AC4895">
        <v>0</v>
      </c>
      <c r="AD4895">
        <v>0</v>
      </c>
      <c r="AE4895">
        <v>0</v>
      </c>
      <c r="AF4895">
        <f t="shared" si="307"/>
        <v>-7.3999999999999996E-2</v>
      </c>
    </row>
    <row r="4896" spans="1:33" ht="17" x14ac:dyDescent="0.2">
      <c r="A4896" s="39" t="s">
        <v>11482</v>
      </c>
      <c r="B4896" s="78" t="s">
        <v>54</v>
      </c>
      <c r="C4896" s="78" t="s">
        <v>57</v>
      </c>
      <c r="D4896" s="39">
        <v>7.6300000000000034E-2</v>
      </c>
      <c r="E4896" s="39">
        <v>-0.31030000000000002</v>
      </c>
      <c r="F4896" s="39">
        <v>0.1512</v>
      </c>
      <c r="G4896" s="39">
        <v>0.95</v>
      </c>
      <c r="H4896" s="39">
        <v>1.24</v>
      </c>
      <c r="I4896" s="39">
        <v>0.9</v>
      </c>
      <c r="J4896" s="15">
        <v>0.22489999999999999</v>
      </c>
      <c r="K4896" s="54">
        <v>1</v>
      </c>
      <c r="L4896" s="36">
        <v>-7.7700000000000005E-2</v>
      </c>
      <c r="M4896" s="54">
        <v>0.93927603483863698</v>
      </c>
      <c r="N4896" s="15">
        <v>0.1772</v>
      </c>
      <c r="O4896" s="54">
        <v>2.5700000000000001E-2</v>
      </c>
      <c r="P4896" s="15">
        <v>0.30120000000000002</v>
      </c>
      <c r="Q4896" s="49">
        <v>0.88211852279769598</v>
      </c>
      <c r="R4896">
        <v>7.3499999999999996E-2</v>
      </c>
      <c r="S4896" s="49">
        <v>0.92749312868543399</v>
      </c>
      <c r="T4896">
        <v>-0.1331</v>
      </c>
      <c r="U4896" s="54">
        <v>0.29799999999999999</v>
      </c>
      <c r="V4896" s="108">
        <v>0.5</v>
      </c>
      <c r="W4896">
        <f t="shared" si="304"/>
        <v>0</v>
      </c>
      <c r="X4896">
        <f t="shared" si="305"/>
        <v>0</v>
      </c>
      <c r="Y4896">
        <f t="shared" si="306"/>
        <v>0</v>
      </c>
      <c r="Z4896">
        <v>0</v>
      </c>
      <c r="AA4896">
        <v>0</v>
      </c>
      <c r="AB4896">
        <v>0</v>
      </c>
      <c r="AC4896">
        <v>0</v>
      </c>
      <c r="AD4896">
        <v>0</v>
      </c>
      <c r="AE4896">
        <v>0</v>
      </c>
      <c r="AF4896">
        <f t="shared" si="307"/>
        <v>-7.3999999999999996E-2</v>
      </c>
      <c r="AG4896">
        <v>-0.30249999999999999</v>
      </c>
    </row>
    <row r="4897" spans="1:33" ht="17" x14ac:dyDescent="0.2">
      <c r="A4897" s="39" t="s">
        <v>2390</v>
      </c>
      <c r="B4897" s="78" t="s">
        <v>2391</v>
      </c>
      <c r="C4897" s="78" t="s">
        <v>65</v>
      </c>
      <c r="D4897" s="39">
        <v>7.6399999999999996E-2</v>
      </c>
      <c r="E4897" s="39">
        <v>-0.22010000000000002</v>
      </c>
      <c r="F4897" s="39">
        <v>0.1041</v>
      </c>
      <c r="G4897" s="39">
        <v>0.95</v>
      </c>
      <c r="H4897" s="39">
        <v>1.1599999999999999</v>
      </c>
      <c r="I4897" s="39">
        <v>0.93</v>
      </c>
      <c r="J4897" s="15">
        <v>-4.6199999999999998E-2</v>
      </c>
      <c r="K4897" s="54">
        <v>1</v>
      </c>
      <c r="L4897" s="36">
        <v>-0.3322</v>
      </c>
      <c r="M4897" s="54">
        <v>0.51290286241084704</v>
      </c>
      <c r="N4897" s="15">
        <v>0.12330000000000001</v>
      </c>
      <c r="O4897" s="54">
        <v>0.14299999999999999</v>
      </c>
      <c r="P4897" s="15">
        <v>3.0200000000000001E-2</v>
      </c>
      <c r="Q4897" s="49">
        <v>1</v>
      </c>
      <c r="R4897">
        <v>-0.2281</v>
      </c>
      <c r="S4897" s="49">
        <v>0.69906221070568197</v>
      </c>
      <c r="T4897">
        <v>-9.6799999999999997E-2</v>
      </c>
      <c r="U4897" s="54">
        <v>0.63</v>
      </c>
      <c r="V4897" s="108">
        <v>0.61</v>
      </c>
      <c r="W4897">
        <f t="shared" si="304"/>
        <v>0</v>
      </c>
      <c r="X4897">
        <f t="shared" si="305"/>
        <v>0</v>
      </c>
      <c r="Y4897">
        <f t="shared" si="306"/>
        <v>0</v>
      </c>
      <c r="Z4897">
        <v>0</v>
      </c>
      <c r="AA4897">
        <v>0</v>
      </c>
      <c r="AB4897">
        <v>0</v>
      </c>
      <c r="AC4897">
        <v>0</v>
      </c>
      <c r="AD4897">
        <v>0</v>
      </c>
      <c r="AE4897">
        <v>0</v>
      </c>
      <c r="AF4897">
        <f t="shared" si="307"/>
        <v>-7.3999999999999996E-2</v>
      </c>
      <c r="AG4897">
        <v>-0.28600000000000003</v>
      </c>
    </row>
    <row r="4898" spans="1:33" ht="17" x14ac:dyDescent="0.2">
      <c r="A4898" s="39" t="s">
        <v>11908</v>
      </c>
      <c r="B4898" s="78" t="s">
        <v>54</v>
      </c>
      <c r="C4898" s="78" t="s">
        <v>57</v>
      </c>
      <c r="D4898" s="39">
        <v>7.6399999999999996E-2</v>
      </c>
      <c r="E4898" s="39">
        <v>0.1167</v>
      </c>
      <c r="F4898" s="39">
        <v>7.8500000000000014E-2</v>
      </c>
      <c r="G4898" s="39">
        <v>0.95</v>
      </c>
      <c r="H4898" s="39">
        <v>0.92</v>
      </c>
      <c r="I4898" s="39">
        <v>0.95</v>
      </c>
      <c r="J4898" s="15">
        <v>0.13969999999999999</v>
      </c>
      <c r="K4898" s="54">
        <v>1</v>
      </c>
      <c r="L4898" s="36">
        <v>0.13969999999999999</v>
      </c>
      <c r="M4898" s="54">
        <v>0.89705666532512296</v>
      </c>
      <c r="N4898" s="15">
        <v>-0.1023</v>
      </c>
      <c r="O4898" s="54">
        <v>0.28299999999999997</v>
      </c>
      <c r="P4898" s="15">
        <v>0.21609999999999999</v>
      </c>
      <c r="Q4898" s="49">
        <v>0.73256720327175695</v>
      </c>
      <c r="R4898">
        <v>0.21820000000000001</v>
      </c>
      <c r="S4898" s="49">
        <v>0.50327465917092895</v>
      </c>
      <c r="T4898">
        <v>1.44E-2</v>
      </c>
      <c r="U4898" s="54">
        <v>0.91900000000000004</v>
      </c>
      <c r="V4898" s="108">
        <v>0.72</v>
      </c>
      <c r="W4898">
        <f t="shared" si="304"/>
        <v>0</v>
      </c>
      <c r="X4898">
        <f t="shared" si="305"/>
        <v>0</v>
      </c>
      <c r="Y4898">
        <f t="shared" si="306"/>
        <v>0</v>
      </c>
      <c r="Z4898">
        <v>0</v>
      </c>
      <c r="AA4898">
        <v>0</v>
      </c>
      <c r="AB4898">
        <v>0</v>
      </c>
      <c r="AC4898">
        <v>0</v>
      </c>
      <c r="AD4898">
        <v>0</v>
      </c>
      <c r="AE4898">
        <v>0</v>
      </c>
      <c r="AF4898">
        <f t="shared" si="307"/>
        <v>-7.3999999999999996E-2</v>
      </c>
      <c r="AG4898">
        <v>-9.9999999999988987E-5</v>
      </c>
    </row>
    <row r="4899" spans="1:33" ht="17" x14ac:dyDescent="0.2">
      <c r="A4899" s="39" t="s">
        <v>10292</v>
      </c>
      <c r="B4899" s="78" t="s">
        <v>2707</v>
      </c>
      <c r="C4899" s="78" t="s">
        <v>91</v>
      </c>
      <c r="D4899" s="39">
        <v>7.6500000000000012E-2</v>
      </c>
      <c r="E4899" s="39">
        <v>5.7599999999999998E-2</v>
      </c>
      <c r="F4899" s="39">
        <v>0.23940000000000003</v>
      </c>
      <c r="G4899" s="39">
        <v>0.95</v>
      </c>
      <c r="H4899" s="39">
        <v>0.96</v>
      </c>
      <c r="I4899" s="39">
        <v>0.85</v>
      </c>
      <c r="J4899" s="15">
        <v>-0.35539999999999999</v>
      </c>
      <c r="K4899" s="54">
        <v>0.99840139557878904</v>
      </c>
      <c r="L4899" s="36">
        <v>-0.45340000000000003</v>
      </c>
      <c r="M4899" s="54">
        <v>0.61255417232486797</v>
      </c>
      <c r="N4899" s="15">
        <v>-0.1615</v>
      </c>
      <c r="O4899" s="54">
        <v>0.15</v>
      </c>
      <c r="P4899" s="15">
        <v>-0.27889999999999998</v>
      </c>
      <c r="Q4899" s="49">
        <v>0.93607375095948198</v>
      </c>
      <c r="R4899">
        <v>-0.214</v>
      </c>
      <c r="S4899" s="49">
        <v>0.75233293185982997</v>
      </c>
      <c r="T4899">
        <v>-0.10390000000000001</v>
      </c>
      <c r="U4899" s="54">
        <v>0.34399999999999997</v>
      </c>
      <c r="V4899" s="108">
        <v>0.55000000000000004</v>
      </c>
      <c r="W4899">
        <f t="shared" si="304"/>
        <v>0</v>
      </c>
      <c r="X4899">
        <f t="shared" si="305"/>
        <v>0</v>
      </c>
      <c r="Y4899">
        <f t="shared" si="306"/>
        <v>0</v>
      </c>
      <c r="Z4899">
        <v>0</v>
      </c>
      <c r="AA4899">
        <v>0</v>
      </c>
      <c r="AB4899">
        <v>0</v>
      </c>
      <c r="AC4899">
        <v>0</v>
      </c>
      <c r="AD4899">
        <v>0</v>
      </c>
      <c r="AE4899">
        <v>0</v>
      </c>
      <c r="AF4899">
        <f t="shared" si="307"/>
        <v>-7.3999999999999996E-2</v>
      </c>
      <c r="AG4899">
        <v>-9.7999999999999865E-2</v>
      </c>
    </row>
    <row r="4900" spans="1:33" ht="17" x14ac:dyDescent="0.2">
      <c r="A4900" s="39" t="s">
        <v>16696</v>
      </c>
      <c r="B4900" s="78" t="s">
        <v>17824</v>
      </c>
      <c r="C4900" s="78" t="s">
        <v>253</v>
      </c>
      <c r="D4900" s="39">
        <v>7.6599999999999974E-2</v>
      </c>
      <c r="E4900" s="39">
        <v>-0.12290000000000001</v>
      </c>
      <c r="F4900" s="39">
        <v>0.4214</v>
      </c>
      <c r="G4900" s="39">
        <v>0.95</v>
      </c>
      <c r="H4900" s="39">
        <v>1.0900000000000001</v>
      </c>
      <c r="I4900" s="39">
        <v>0.75</v>
      </c>
      <c r="J4900" s="15">
        <v>0.22550000000000001</v>
      </c>
      <c r="K4900" s="54">
        <v>1</v>
      </c>
      <c r="L4900" s="36">
        <v>-0.28549999999999998</v>
      </c>
      <c r="M4900" s="54">
        <v>0.75593314524210597</v>
      </c>
      <c r="N4900" s="15">
        <v>0.47060000000000002</v>
      </c>
      <c r="O4900" s="54">
        <v>4.8500000000000001E-3</v>
      </c>
      <c r="P4900" s="15">
        <v>0.30209999999999998</v>
      </c>
      <c r="Q4900" s="49">
        <v>0.83537214119496295</v>
      </c>
      <c r="R4900">
        <v>0.13589999999999999</v>
      </c>
      <c r="S4900" s="49">
        <v>0.86556746403015306</v>
      </c>
      <c r="T4900">
        <v>0.34770000000000001</v>
      </c>
      <c r="U4900" s="54">
        <v>0.121</v>
      </c>
      <c r="V4900" s="109">
        <v>2.31</v>
      </c>
      <c r="W4900">
        <f t="shared" si="304"/>
        <v>0</v>
      </c>
      <c r="X4900">
        <f t="shared" si="305"/>
        <v>0</v>
      </c>
      <c r="Y4900">
        <f t="shared" si="306"/>
        <v>0</v>
      </c>
      <c r="Z4900">
        <v>0</v>
      </c>
      <c r="AA4900">
        <v>0</v>
      </c>
      <c r="AB4900">
        <v>0</v>
      </c>
      <c r="AC4900">
        <v>0</v>
      </c>
      <c r="AD4900">
        <v>0</v>
      </c>
      <c r="AE4900">
        <v>0</v>
      </c>
      <c r="AF4900">
        <f t="shared" si="307"/>
        <v>-7.3999999999999996E-2</v>
      </c>
    </row>
    <row r="4901" spans="1:33" ht="17" x14ac:dyDescent="0.2">
      <c r="A4901" s="39" t="s">
        <v>10854</v>
      </c>
      <c r="B4901" s="78" t="s">
        <v>10855</v>
      </c>
      <c r="C4901" s="78" t="s">
        <v>57</v>
      </c>
      <c r="D4901" s="39">
        <v>7.6600000000000001E-2</v>
      </c>
      <c r="E4901" s="39">
        <v>-5.5400000000000005E-2</v>
      </c>
      <c r="F4901" s="39">
        <v>0.34630000000000005</v>
      </c>
      <c r="G4901" s="39">
        <v>0.95</v>
      </c>
      <c r="H4901" s="39">
        <v>1.04</v>
      </c>
      <c r="I4901" s="39">
        <v>0.79</v>
      </c>
      <c r="J4901" s="15">
        <v>0.64319999999999999</v>
      </c>
      <c r="K4901" s="54">
        <v>0.177389593308169</v>
      </c>
      <c r="L4901" s="36">
        <v>0.1716</v>
      </c>
      <c r="M4901" s="54">
        <v>0.82374107059109203</v>
      </c>
      <c r="N4901" s="15">
        <v>0.42699999999999999</v>
      </c>
      <c r="O4901" s="54">
        <v>8.5900000000000003E-10</v>
      </c>
      <c r="P4901" s="15">
        <v>0.7198</v>
      </c>
      <c r="Q4901" s="49">
        <v>7.7571126833565795E-4</v>
      </c>
      <c r="R4901">
        <v>0.51790000000000003</v>
      </c>
      <c r="S4901" s="49">
        <v>3.78215795532355E-2</v>
      </c>
      <c r="T4901">
        <v>0.37159999999999999</v>
      </c>
      <c r="U4901" s="54">
        <v>9.6299999999999999E-4</v>
      </c>
      <c r="V4901" s="108">
        <v>0.66</v>
      </c>
      <c r="W4901">
        <f t="shared" si="304"/>
        <v>0</v>
      </c>
      <c r="X4901">
        <f t="shared" si="305"/>
        <v>0</v>
      </c>
      <c r="Y4901">
        <f t="shared" si="306"/>
        <v>0</v>
      </c>
      <c r="Z4901">
        <v>0</v>
      </c>
      <c r="AA4901">
        <v>0</v>
      </c>
      <c r="AB4901">
        <v>0</v>
      </c>
      <c r="AC4901">
        <v>0</v>
      </c>
      <c r="AD4901">
        <v>0</v>
      </c>
      <c r="AE4901">
        <v>0</v>
      </c>
      <c r="AF4901">
        <f t="shared" si="307"/>
        <v>-7.3999999999999996E-2</v>
      </c>
      <c r="AG4901">
        <v>-0.47170000000000001</v>
      </c>
    </row>
    <row r="4902" spans="1:33" ht="17" x14ac:dyDescent="0.2">
      <c r="A4902" s="39" t="s">
        <v>3138</v>
      </c>
      <c r="B4902" s="78" t="s">
        <v>3051</v>
      </c>
      <c r="C4902" s="78" t="s">
        <v>155</v>
      </c>
      <c r="D4902" s="39">
        <v>7.6600000000000001E-2</v>
      </c>
      <c r="E4902" s="39">
        <v>-6.1100000000000002E-2</v>
      </c>
      <c r="F4902" s="39">
        <v>2.5999999999999912E-3</v>
      </c>
      <c r="G4902" s="39">
        <v>0.95</v>
      </c>
      <c r="H4902" s="39">
        <v>1.04</v>
      </c>
      <c r="I4902" s="39">
        <v>1</v>
      </c>
      <c r="J4902" s="15">
        <v>-1.89E-2</v>
      </c>
      <c r="K4902" s="54">
        <v>1</v>
      </c>
      <c r="L4902" s="36">
        <v>0.14660000000000001</v>
      </c>
      <c r="M4902" s="54">
        <v>0.84713729570803198</v>
      </c>
      <c r="N4902" s="15">
        <v>9.2499999999999999E-2</v>
      </c>
      <c r="O4902" s="54">
        <v>0.46400000000000002</v>
      </c>
      <c r="P4902" s="15">
        <v>5.7700000000000001E-2</v>
      </c>
      <c r="Q4902" s="49">
        <v>1</v>
      </c>
      <c r="R4902">
        <v>0.1492</v>
      </c>
      <c r="S4902" s="49">
        <v>0.86523498984916503</v>
      </c>
      <c r="T4902">
        <v>3.1399999999999997E-2</v>
      </c>
      <c r="U4902" s="54">
        <v>0.88700000000000001</v>
      </c>
      <c r="V4902" s="108">
        <v>0.47</v>
      </c>
      <c r="W4902">
        <f t="shared" si="304"/>
        <v>0</v>
      </c>
      <c r="X4902">
        <f t="shared" si="305"/>
        <v>0</v>
      </c>
      <c r="Y4902">
        <f t="shared" si="306"/>
        <v>0</v>
      </c>
      <c r="Z4902">
        <v>0</v>
      </c>
      <c r="AA4902">
        <v>0</v>
      </c>
      <c r="AB4902">
        <v>0</v>
      </c>
      <c r="AC4902">
        <v>0</v>
      </c>
      <c r="AD4902">
        <v>0</v>
      </c>
      <c r="AE4902">
        <v>0</v>
      </c>
      <c r="AF4902">
        <f t="shared" si="307"/>
        <v>-7.3999999999999996E-2</v>
      </c>
      <c r="AG4902">
        <v>0.16560000000000019</v>
      </c>
    </row>
    <row r="4903" spans="1:33" ht="17" x14ac:dyDescent="0.2">
      <c r="A4903" s="39" t="s">
        <v>17274</v>
      </c>
      <c r="B4903" s="78" t="s">
        <v>17867</v>
      </c>
      <c r="C4903" s="78" t="s">
        <v>219</v>
      </c>
      <c r="D4903" s="39">
        <v>7.6899999999999968E-2</v>
      </c>
      <c r="E4903" s="39">
        <v>8.2599999999999979E-2</v>
      </c>
      <c r="F4903" s="39">
        <v>0.312</v>
      </c>
      <c r="G4903" s="39">
        <v>0.95</v>
      </c>
      <c r="H4903" s="39">
        <v>0.94</v>
      </c>
      <c r="I4903" s="39">
        <v>0.81</v>
      </c>
      <c r="J4903" s="15">
        <v>0.25030000000000002</v>
      </c>
      <c r="K4903" s="54">
        <v>1</v>
      </c>
      <c r="L4903" s="36">
        <v>0.22539999999999999</v>
      </c>
      <c r="M4903" s="54">
        <v>0.90947055996687298</v>
      </c>
      <c r="N4903" s="15">
        <v>-0.28249999999999997</v>
      </c>
      <c r="O4903" s="54">
        <v>1.08E-4</v>
      </c>
      <c r="P4903" s="15">
        <v>0.32719999999999999</v>
      </c>
      <c r="Q4903" s="49">
        <v>1</v>
      </c>
      <c r="R4903">
        <v>0.53739999999999999</v>
      </c>
      <c r="S4903" s="49">
        <v>0.67952963032323199</v>
      </c>
      <c r="T4903">
        <v>-0.19989999999999999</v>
      </c>
      <c r="U4903" s="54">
        <v>8.43E-2</v>
      </c>
      <c r="V4903" s="108">
        <v>0.2</v>
      </c>
      <c r="W4903">
        <f t="shared" si="304"/>
        <v>0</v>
      </c>
      <c r="X4903">
        <f t="shared" si="305"/>
        <v>0</v>
      </c>
      <c r="Y4903">
        <f t="shared" si="306"/>
        <v>0</v>
      </c>
      <c r="Z4903">
        <v>0</v>
      </c>
      <c r="AA4903">
        <v>0</v>
      </c>
      <c r="AB4903">
        <v>0</v>
      </c>
      <c r="AC4903">
        <v>0</v>
      </c>
      <c r="AD4903">
        <v>0</v>
      </c>
      <c r="AE4903">
        <v>0</v>
      </c>
      <c r="AF4903">
        <f t="shared" si="307"/>
        <v>-7.3999999999999996E-2</v>
      </c>
    </row>
    <row r="4904" spans="1:33" ht="17" x14ac:dyDescent="0.2">
      <c r="A4904" s="39" t="s">
        <v>3246</v>
      </c>
      <c r="B4904" s="78" t="s">
        <v>3247</v>
      </c>
      <c r="C4904" s="78" t="s">
        <v>155</v>
      </c>
      <c r="D4904" s="39">
        <v>7.6899999999999996E-2</v>
      </c>
      <c r="E4904" s="39">
        <v>4.3300000000000005E-2</v>
      </c>
      <c r="F4904" s="39">
        <v>0.15890000000000001</v>
      </c>
      <c r="G4904" s="39">
        <v>0.95</v>
      </c>
      <c r="H4904" s="39">
        <v>0.97</v>
      </c>
      <c r="I4904" s="39">
        <v>0.9</v>
      </c>
      <c r="J4904" s="15">
        <v>-7.0699999999999999E-2</v>
      </c>
      <c r="K4904" s="54">
        <v>1</v>
      </c>
      <c r="L4904" s="36">
        <v>-0.1895</v>
      </c>
      <c r="M4904" s="54">
        <v>0.58603460977060895</v>
      </c>
      <c r="N4904" s="15">
        <v>-0.41770000000000002</v>
      </c>
      <c r="O4904" s="54">
        <v>3.5700000000000002E-8</v>
      </c>
      <c r="P4904" s="15">
        <v>6.1999999999999998E-3</v>
      </c>
      <c r="Q4904" s="49">
        <v>1</v>
      </c>
      <c r="R4904">
        <v>-3.0599999999999999E-2</v>
      </c>
      <c r="S4904" s="49">
        <v>0.94733367927159495</v>
      </c>
      <c r="T4904">
        <v>-0.37440000000000001</v>
      </c>
      <c r="U4904" s="54">
        <v>9.3700000000000001E-6</v>
      </c>
      <c r="V4904" s="108">
        <v>0.45</v>
      </c>
      <c r="W4904">
        <f t="shared" si="304"/>
        <v>0</v>
      </c>
      <c r="X4904">
        <f t="shared" si="305"/>
        <v>0</v>
      </c>
      <c r="Y4904">
        <f t="shared" si="306"/>
        <v>0</v>
      </c>
      <c r="Z4904">
        <v>0</v>
      </c>
      <c r="AA4904">
        <v>0</v>
      </c>
      <c r="AB4904">
        <v>0</v>
      </c>
      <c r="AC4904">
        <v>0</v>
      </c>
      <c r="AD4904">
        <v>0</v>
      </c>
      <c r="AE4904">
        <v>0</v>
      </c>
      <c r="AF4904">
        <f t="shared" si="307"/>
        <v>-7.3999999999999996E-2</v>
      </c>
      <c r="AG4904">
        <v>-0.11880000000000002</v>
      </c>
    </row>
    <row r="4905" spans="1:33" ht="17" x14ac:dyDescent="0.2">
      <c r="A4905" s="39" t="s">
        <v>15905</v>
      </c>
      <c r="B4905" s="78" t="s">
        <v>10678</v>
      </c>
      <c r="C4905" s="78" t="s">
        <v>57</v>
      </c>
      <c r="D4905" s="39">
        <v>7.6999999999999985E-2</v>
      </c>
      <c r="E4905" s="39">
        <v>-5.8999999999999969E-2</v>
      </c>
      <c r="F4905" s="39">
        <v>0.11179999999999998</v>
      </c>
      <c r="G4905" s="39">
        <v>0.95</v>
      </c>
      <c r="H4905" s="39">
        <v>1.04</v>
      </c>
      <c r="I4905" s="39">
        <v>0.93</v>
      </c>
      <c r="J4905" s="15">
        <v>-0.2266</v>
      </c>
      <c r="K4905" s="54">
        <v>0.92730771098687104</v>
      </c>
      <c r="L4905" s="36">
        <v>-0.22489999999999999</v>
      </c>
      <c r="M4905" s="54">
        <v>0.65990242594271598</v>
      </c>
      <c r="N4905" s="15">
        <v>-0.21390000000000001</v>
      </c>
      <c r="O4905" s="54">
        <v>0.123</v>
      </c>
      <c r="P4905" s="15">
        <v>-0.14960000000000001</v>
      </c>
      <c r="Q4905" s="49">
        <v>1</v>
      </c>
      <c r="R4905">
        <v>-0.11310000000000001</v>
      </c>
      <c r="S4905" s="49">
        <v>0.82108325075358302</v>
      </c>
      <c r="T4905">
        <v>-0.27289999999999998</v>
      </c>
      <c r="U4905" s="54">
        <v>6.4899999999999999E-2</v>
      </c>
      <c r="V4905" s="108">
        <v>0.96</v>
      </c>
      <c r="W4905">
        <f t="shared" si="304"/>
        <v>0</v>
      </c>
      <c r="X4905">
        <f t="shared" si="305"/>
        <v>0</v>
      </c>
      <c r="Y4905">
        <f t="shared" si="306"/>
        <v>0</v>
      </c>
      <c r="Z4905">
        <v>0</v>
      </c>
      <c r="AA4905">
        <v>0</v>
      </c>
      <c r="AB4905">
        <v>0</v>
      </c>
      <c r="AC4905">
        <v>0</v>
      </c>
      <c r="AD4905">
        <v>0</v>
      </c>
      <c r="AE4905">
        <v>0</v>
      </c>
      <c r="AF4905">
        <f t="shared" si="307"/>
        <v>-7.3999999999999996E-2</v>
      </c>
      <c r="AG4905">
        <v>1.6999999999999932E-3</v>
      </c>
    </row>
    <row r="4906" spans="1:33" ht="17" x14ac:dyDescent="0.2">
      <c r="A4906" s="39" t="s">
        <v>15705</v>
      </c>
      <c r="B4906" s="78" t="s">
        <v>13473</v>
      </c>
      <c r="C4906" s="78" t="s">
        <v>57</v>
      </c>
      <c r="D4906" s="39">
        <v>7.6999999999999985E-2</v>
      </c>
      <c r="E4906" s="39">
        <v>7.669999999999999E-2</v>
      </c>
      <c r="F4906" s="39">
        <v>-0.14349999999999999</v>
      </c>
      <c r="G4906" s="39">
        <v>0.95</v>
      </c>
      <c r="H4906" s="39">
        <v>0.95</v>
      </c>
      <c r="I4906" s="39">
        <v>1.1000000000000001</v>
      </c>
      <c r="J4906" s="15">
        <v>-0.18759999999999999</v>
      </c>
      <c r="K4906" s="54">
        <v>1</v>
      </c>
      <c r="L4906" s="36">
        <v>-0.2034</v>
      </c>
      <c r="M4906" s="54">
        <v>0.70880314669683098</v>
      </c>
      <c r="N4906" s="15">
        <v>-0.42359999999999998</v>
      </c>
      <c r="O4906" s="54">
        <v>1.5799999999999999E-6</v>
      </c>
      <c r="P4906" s="15">
        <v>-0.1106</v>
      </c>
      <c r="Q4906" s="49">
        <v>1</v>
      </c>
      <c r="R4906">
        <v>-0.34689999999999999</v>
      </c>
      <c r="S4906" s="49">
        <v>0.51121186312674005</v>
      </c>
      <c r="T4906">
        <v>-0.34689999999999999</v>
      </c>
      <c r="U4906" s="54">
        <v>2.4199999999999998E-3</v>
      </c>
      <c r="V4906" s="108">
        <v>0.86</v>
      </c>
      <c r="W4906">
        <f t="shared" si="304"/>
        <v>0</v>
      </c>
      <c r="X4906">
        <f t="shared" si="305"/>
        <v>0</v>
      </c>
      <c r="Y4906">
        <f t="shared" si="306"/>
        <v>0</v>
      </c>
      <c r="Z4906">
        <v>0</v>
      </c>
      <c r="AA4906">
        <v>0</v>
      </c>
      <c r="AB4906">
        <v>0</v>
      </c>
      <c r="AC4906">
        <v>0</v>
      </c>
      <c r="AD4906">
        <v>0</v>
      </c>
      <c r="AE4906">
        <v>0</v>
      </c>
      <c r="AF4906">
        <f t="shared" si="307"/>
        <v>-7.3999999999999996E-2</v>
      </c>
      <c r="AG4906">
        <v>-1.5699999999999992E-2</v>
      </c>
    </row>
    <row r="4907" spans="1:33" ht="17" x14ac:dyDescent="0.2">
      <c r="A4907" s="39" t="s">
        <v>6451</v>
      </c>
      <c r="B4907" s="78" t="s">
        <v>6452</v>
      </c>
      <c r="C4907" s="78" t="s">
        <v>338</v>
      </c>
      <c r="D4907" s="39">
        <v>7.7099999999999974E-2</v>
      </c>
      <c r="E4907" s="39">
        <v>-0.20039999999999999</v>
      </c>
      <c r="F4907" s="39">
        <v>0.14959999999999998</v>
      </c>
      <c r="G4907" s="39">
        <v>0.95</v>
      </c>
      <c r="H4907" s="39">
        <v>1.1499999999999999</v>
      </c>
      <c r="I4907" s="39">
        <v>0.9</v>
      </c>
      <c r="J4907" s="15">
        <v>-0.21129999999999999</v>
      </c>
      <c r="K4907" s="54">
        <v>0.855999517873689</v>
      </c>
      <c r="L4907" s="36">
        <v>-0.29659999999999997</v>
      </c>
      <c r="M4907" s="54">
        <v>0.37934436721897802</v>
      </c>
      <c r="N4907" s="15">
        <v>0.26019999999999999</v>
      </c>
      <c r="O4907" s="54">
        <v>4.1099999999999999E-3</v>
      </c>
      <c r="P4907" s="15">
        <v>-0.13420000000000001</v>
      </c>
      <c r="Q4907" s="49">
        <v>1</v>
      </c>
      <c r="R4907">
        <v>-0.14699999999999999</v>
      </c>
      <c r="S4907" s="49">
        <v>0.81987743417510905</v>
      </c>
      <c r="T4907">
        <v>5.9799999999999999E-2</v>
      </c>
      <c r="U4907" s="54">
        <v>0.71599999999999997</v>
      </c>
      <c r="V4907" s="108">
        <v>1.1100000000000001</v>
      </c>
      <c r="W4907">
        <f t="shared" si="304"/>
        <v>0</v>
      </c>
      <c r="X4907">
        <f t="shared" si="305"/>
        <v>0</v>
      </c>
      <c r="Y4907">
        <f t="shared" si="306"/>
        <v>0</v>
      </c>
      <c r="Z4907">
        <v>0</v>
      </c>
      <c r="AA4907">
        <v>0</v>
      </c>
      <c r="AB4907">
        <v>0</v>
      </c>
      <c r="AC4907">
        <v>0</v>
      </c>
      <c r="AD4907">
        <v>0</v>
      </c>
      <c r="AE4907">
        <v>0</v>
      </c>
      <c r="AF4907">
        <f t="shared" si="307"/>
        <v>-7.3999999999999996E-2</v>
      </c>
      <c r="AG4907">
        <v>-8.5300000000000015E-2</v>
      </c>
    </row>
    <row r="4908" spans="1:33" ht="17" x14ac:dyDescent="0.2">
      <c r="A4908" s="39" t="s">
        <v>4144</v>
      </c>
      <c r="B4908" s="78" t="s">
        <v>4145</v>
      </c>
      <c r="C4908" s="78" t="s">
        <v>219</v>
      </c>
      <c r="D4908" s="39">
        <v>7.7099999999999974E-2</v>
      </c>
      <c r="E4908" s="39">
        <v>4.2800000000000005E-2</v>
      </c>
      <c r="F4908" s="39">
        <v>2.7499999999999997E-2</v>
      </c>
      <c r="G4908" s="39">
        <v>0.95</v>
      </c>
      <c r="H4908" s="39">
        <v>0.97</v>
      </c>
      <c r="I4908" s="39">
        <v>0.98</v>
      </c>
      <c r="J4908" s="15">
        <v>-0.25569999999999998</v>
      </c>
      <c r="K4908" s="54">
        <v>0.80208078171695896</v>
      </c>
      <c r="L4908" s="36">
        <v>-0.2273</v>
      </c>
      <c r="M4908" s="54">
        <v>0.61237662050457398</v>
      </c>
      <c r="N4908" s="15">
        <v>0.1603</v>
      </c>
      <c r="O4908" s="54">
        <v>2.9100000000000001E-2</v>
      </c>
      <c r="P4908" s="15">
        <v>-0.17860000000000001</v>
      </c>
      <c r="Q4908" s="49">
        <v>0.91334682408538803</v>
      </c>
      <c r="R4908">
        <v>-0.19980000000000001</v>
      </c>
      <c r="S4908" s="49">
        <v>0.59106522277288698</v>
      </c>
      <c r="T4908">
        <v>0.2031</v>
      </c>
      <c r="U4908" s="54">
        <v>0.36299999999999999</v>
      </c>
      <c r="V4908" s="108">
        <v>0.72</v>
      </c>
      <c r="W4908">
        <f t="shared" si="304"/>
        <v>0</v>
      </c>
      <c r="X4908">
        <f t="shared" si="305"/>
        <v>0</v>
      </c>
      <c r="Y4908">
        <f t="shared" si="306"/>
        <v>0</v>
      </c>
      <c r="Z4908">
        <v>0</v>
      </c>
      <c r="AA4908">
        <v>0</v>
      </c>
      <c r="AB4908">
        <v>0</v>
      </c>
      <c r="AC4908">
        <v>0</v>
      </c>
      <c r="AD4908">
        <v>0</v>
      </c>
      <c r="AE4908">
        <v>0</v>
      </c>
      <c r="AF4908">
        <f t="shared" si="307"/>
        <v>-7.3999999999999996E-2</v>
      </c>
      <c r="AG4908">
        <v>2.8399999999999981E-2</v>
      </c>
    </row>
    <row r="4909" spans="1:33" ht="17" x14ac:dyDescent="0.2">
      <c r="A4909" s="39" t="s">
        <v>5178</v>
      </c>
      <c r="B4909" s="78" t="s">
        <v>5179</v>
      </c>
      <c r="C4909" s="78" t="s">
        <v>316</v>
      </c>
      <c r="D4909" s="39">
        <v>7.729999999999998E-2</v>
      </c>
      <c r="E4909" s="39">
        <v>-3.6899999999999988E-2</v>
      </c>
      <c r="F4909" s="39">
        <v>-0.13500000000000001</v>
      </c>
      <c r="G4909" s="39">
        <v>0.95</v>
      </c>
      <c r="H4909" s="39">
        <v>1.03</v>
      </c>
      <c r="I4909" s="39">
        <v>1.1000000000000001</v>
      </c>
      <c r="J4909" s="15">
        <v>0.34279999999999999</v>
      </c>
      <c r="K4909" s="54">
        <v>0.76816388975527305</v>
      </c>
      <c r="L4909" s="36">
        <v>0.43940000000000001</v>
      </c>
      <c r="M4909" s="54">
        <v>0.3699020723807</v>
      </c>
      <c r="N4909" s="15">
        <v>0.46010000000000001</v>
      </c>
      <c r="O4909" s="54">
        <v>3.6500000000000003E-8</v>
      </c>
      <c r="P4909" s="15">
        <v>0.42009999999999997</v>
      </c>
      <c r="Q4909" s="49">
        <v>0.66997110009727601</v>
      </c>
      <c r="R4909">
        <v>0.3044</v>
      </c>
      <c r="S4909" s="49">
        <v>0.64877059925825997</v>
      </c>
      <c r="T4909">
        <v>0.42320000000000002</v>
      </c>
      <c r="U4909" s="54">
        <v>2.52E-6</v>
      </c>
      <c r="V4909" s="108">
        <v>0.31</v>
      </c>
      <c r="W4909">
        <f t="shared" si="304"/>
        <v>0</v>
      </c>
      <c r="X4909">
        <f t="shared" si="305"/>
        <v>0</v>
      </c>
      <c r="Y4909">
        <f t="shared" si="306"/>
        <v>0</v>
      </c>
      <c r="Z4909">
        <v>0</v>
      </c>
      <c r="AA4909">
        <v>0</v>
      </c>
      <c r="AB4909">
        <v>0</v>
      </c>
      <c r="AC4909">
        <v>0</v>
      </c>
      <c r="AD4909">
        <v>0</v>
      </c>
      <c r="AE4909">
        <v>0</v>
      </c>
      <c r="AF4909">
        <f t="shared" si="307"/>
        <v>-7.3999999999999996E-2</v>
      </c>
      <c r="AG4909">
        <v>9.6599999999999908E-2</v>
      </c>
    </row>
    <row r="4910" spans="1:33" ht="17" x14ac:dyDescent="0.2">
      <c r="A4910" s="39" t="s">
        <v>5763</v>
      </c>
      <c r="B4910" s="78" t="s">
        <v>54</v>
      </c>
      <c r="C4910" s="78" t="s">
        <v>55</v>
      </c>
      <c r="D4910" s="39">
        <v>7.7300000000000008E-2</v>
      </c>
      <c r="E4910" s="39">
        <v>9.1799999999999993E-2</v>
      </c>
      <c r="F4910" s="39">
        <v>-0.16209999999999997</v>
      </c>
      <c r="G4910" s="39">
        <v>0.95</v>
      </c>
      <c r="H4910" s="39">
        <v>0.94</v>
      </c>
      <c r="I4910" s="39">
        <v>1.1200000000000001</v>
      </c>
      <c r="J4910" s="15">
        <v>-4.8800000000000003E-2</v>
      </c>
      <c r="K4910" s="54">
        <v>1</v>
      </c>
      <c r="L4910" s="36">
        <v>-0.29360000000000003</v>
      </c>
      <c r="M4910" s="54">
        <v>0.53499534111576197</v>
      </c>
      <c r="N4910" s="15">
        <v>0.20419999999999999</v>
      </c>
      <c r="O4910" s="54">
        <v>2.07E-2</v>
      </c>
      <c r="P4910" s="15">
        <v>2.8500000000000001E-2</v>
      </c>
      <c r="Q4910" s="49">
        <v>1</v>
      </c>
      <c r="R4910">
        <v>-0.45569999999999999</v>
      </c>
      <c r="S4910" s="49">
        <v>0.33110147787122401</v>
      </c>
      <c r="T4910">
        <v>0.29599999999999999</v>
      </c>
      <c r="U4910" s="54">
        <v>8.4400000000000003E-2</v>
      </c>
      <c r="V4910" s="108">
        <v>0.73</v>
      </c>
      <c r="W4910">
        <f t="shared" si="304"/>
        <v>0</v>
      </c>
      <c r="X4910">
        <f t="shared" si="305"/>
        <v>0</v>
      </c>
      <c r="Y4910">
        <f t="shared" si="306"/>
        <v>0</v>
      </c>
      <c r="Z4910">
        <v>0</v>
      </c>
      <c r="AA4910">
        <v>0</v>
      </c>
      <c r="AB4910">
        <v>0</v>
      </c>
      <c r="AC4910">
        <v>0</v>
      </c>
      <c r="AD4910">
        <v>0</v>
      </c>
      <c r="AE4910">
        <v>0</v>
      </c>
      <c r="AF4910">
        <f t="shared" si="307"/>
        <v>-7.3999999999999996E-2</v>
      </c>
      <c r="AG4910">
        <v>-0.24469999999999997</v>
      </c>
    </row>
    <row r="4911" spans="1:33" ht="17" x14ac:dyDescent="0.2">
      <c r="A4911" s="39" t="s">
        <v>955</v>
      </c>
      <c r="B4911" s="78" t="s">
        <v>956</v>
      </c>
      <c r="C4911" s="78" t="s">
        <v>957</v>
      </c>
      <c r="D4911" s="39">
        <v>7.7399999999999997E-2</v>
      </c>
      <c r="E4911" s="39">
        <v>-4.1900000000000048E-2</v>
      </c>
      <c r="F4911" s="39">
        <v>0.64710000000000001</v>
      </c>
      <c r="G4911" s="39">
        <v>0.95</v>
      </c>
      <c r="H4911" s="39">
        <v>1.03</v>
      </c>
      <c r="I4911" s="39">
        <v>0.64</v>
      </c>
      <c r="J4911" s="15">
        <v>-0.31869999999999998</v>
      </c>
      <c r="K4911" s="54">
        <v>1</v>
      </c>
      <c r="L4911" s="36">
        <v>-0.67530000000000001</v>
      </c>
      <c r="M4911" s="54">
        <v>0.45067014975667902</v>
      </c>
      <c r="N4911" s="98">
        <v>-1.0246</v>
      </c>
      <c r="O4911" s="54">
        <v>3.1200000000000001E-53</v>
      </c>
      <c r="P4911" s="15">
        <v>-0.24129999999999999</v>
      </c>
      <c r="Q4911" s="49">
        <v>0.99594251005718604</v>
      </c>
      <c r="R4911">
        <v>-2.8199999999999999E-2</v>
      </c>
      <c r="S4911" s="49">
        <v>0.97751468372987904</v>
      </c>
      <c r="T4911">
        <v>-1.0665</v>
      </c>
      <c r="U4911" s="54">
        <v>5.9499999999999998E-37</v>
      </c>
      <c r="V4911" s="108">
        <v>0.19</v>
      </c>
      <c r="W4911">
        <f t="shared" si="304"/>
        <v>0</v>
      </c>
      <c r="X4911">
        <f t="shared" si="305"/>
        <v>0</v>
      </c>
      <c r="Y4911">
        <f t="shared" si="306"/>
        <v>1</v>
      </c>
      <c r="Z4911">
        <v>0</v>
      </c>
      <c r="AA4911">
        <v>0</v>
      </c>
      <c r="AB4911">
        <v>1</v>
      </c>
      <c r="AC4911">
        <v>0</v>
      </c>
      <c r="AD4911">
        <v>0</v>
      </c>
      <c r="AE4911">
        <v>0</v>
      </c>
      <c r="AF4911">
        <f t="shared" si="307"/>
        <v>-7.3999999999999996E-2</v>
      </c>
      <c r="AG4911">
        <v>-0.35659999999999981</v>
      </c>
    </row>
    <row r="4912" spans="1:33" ht="17" x14ac:dyDescent="0.2">
      <c r="A4912" s="39" t="s">
        <v>8740</v>
      </c>
      <c r="B4912" s="78" t="s">
        <v>8741</v>
      </c>
      <c r="C4912" s="78" t="s">
        <v>451</v>
      </c>
      <c r="D4912" s="39">
        <v>7.7800000000000008E-2</v>
      </c>
      <c r="E4912" s="39">
        <v>0.2152</v>
      </c>
      <c r="F4912" s="39">
        <v>0.11170000000000001</v>
      </c>
      <c r="G4912" s="39">
        <v>0.95</v>
      </c>
      <c r="H4912" s="39">
        <v>0.86</v>
      </c>
      <c r="I4912" s="39">
        <v>0.93</v>
      </c>
      <c r="J4912" s="15">
        <v>0.1016</v>
      </c>
      <c r="K4912" s="54">
        <v>1</v>
      </c>
      <c r="L4912" s="36">
        <v>-0.21990000000000001</v>
      </c>
      <c r="M4912" s="54">
        <v>0.74802449965407802</v>
      </c>
      <c r="N4912" s="15">
        <v>-7.7100000000000002E-2</v>
      </c>
      <c r="O4912" s="54">
        <v>0.65100000000000002</v>
      </c>
      <c r="P4912" s="15">
        <v>0.1794</v>
      </c>
      <c r="Q4912" s="49">
        <v>1</v>
      </c>
      <c r="R4912">
        <v>-0.1082</v>
      </c>
      <c r="S4912" s="49">
        <v>0.91101417837531196</v>
      </c>
      <c r="T4912">
        <v>0.1381</v>
      </c>
      <c r="U4912" s="54">
        <v>0.67200000000000004</v>
      </c>
      <c r="V4912" s="108">
        <v>0.97</v>
      </c>
      <c r="W4912">
        <f t="shared" si="304"/>
        <v>0</v>
      </c>
      <c r="X4912">
        <f t="shared" si="305"/>
        <v>0</v>
      </c>
      <c r="Y4912">
        <f t="shared" si="306"/>
        <v>0</v>
      </c>
      <c r="Z4912">
        <v>0</v>
      </c>
      <c r="AA4912">
        <v>0</v>
      </c>
      <c r="AB4912">
        <v>0</v>
      </c>
      <c r="AC4912">
        <v>0</v>
      </c>
      <c r="AD4912">
        <v>0</v>
      </c>
      <c r="AE4912">
        <v>0</v>
      </c>
      <c r="AF4912">
        <f t="shared" si="307"/>
        <v>-7.3999999999999996E-2</v>
      </c>
      <c r="AG4912">
        <v>-0.32160000000000011</v>
      </c>
    </row>
    <row r="4913" spans="1:33" ht="17" x14ac:dyDescent="0.2">
      <c r="A4913" s="39" t="s">
        <v>12824</v>
      </c>
      <c r="B4913" s="78" t="s">
        <v>54</v>
      </c>
      <c r="C4913" s="78" t="s">
        <v>57</v>
      </c>
      <c r="D4913" s="39">
        <v>7.7899999999999997E-2</v>
      </c>
      <c r="E4913" s="39">
        <v>-6.9900000000000004E-2</v>
      </c>
      <c r="F4913" s="39">
        <v>0.16859999999999997</v>
      </c>
      <c r="G4913" s="39">
        <v>0.95</v>
      </c>
      <c r="H4913" s="39">
        <v>1.05</v>
      </c>
      <c r="I4913" s="39">
        <v>0.89</v>
      </c>
      <c r="J4913" s="15">
        <v>4.8300000000000003E-2</v>
      </c>
      <c r="K4913" s="54">
        <v>1</v>
      </c>
      <c r="L4913" s="36">
        <v>-0.4471</v>
      </c>
      <c r="M4913" s="54">
        <v>0.59158684909882897</v>
      </c>
      <c r="N4913" s="15">
        <v>-2.3E-3</v>
      </c>
      <c r="O4913" s="54">
        <v>0.98599999999999999</v>
      </c>
      <c r="P4913" s="15">
        <v>0.12620000000000001</v>
      </c>
      <c r="Q4913" s="49">
        <v>1</v>
      </c>
      <c r="R4913">
        <v>-0.27850000000000003</v>
      </c>
      <c r="S4913" s="49">
        <v>0.78741530429603102</v>
      </c>
      <c r="T4913">
        <v>-7.22E-2</v>
      </c>
      <c r="U4913" s="54">
        <v>0.75600000000000001</v>
      </c>
      <c r="V4913" s="108">
        <v>0.18</v>
      </c>
      <c r="W4913">
        <f t="shared" si="304"/>
        <v>0</v>
      </c>
      <c r="X4913">
        <f t="shared" si="305"/>
        <v>0</v>
      </c>
      <c r="Y4913">
        <f t="shared" si="306"/>
        <v>0</v>
      </c>
      <c r="Z4913">
        <v>0</v>
      </c>
      <c r="AA4913">
        <v>0</v>
      </c>
      <c r="AB4913">
        <v>0</v>
      </c>
      <c r="AC4913">
        <v>0</v>
      </c>
      <c r="AD4913">
        <v>0</v>
      </c>
      <c r="AE4913">
        <v>0</v>
      </c>
      <c r="AF4913">
        <f t="shared" si="307"/>
        <v>-7.3999999999999996E-2</v>
      </c>
      <c r="AG4913">
        <v>-0.49540000000000001</v>
      </c>
    </row>
    <row r="4914" spans="1:33" ht="17" x14ac:dyDescent="0.2">
      <c r="A4914" s="39" t="s">
        <v>17335</v>
      </c>
      <c r="B4914" s="78" t="s">
        <v>1485</v>
      </c>
      <c r="C4914" s="78" t="s">
        <v>57</v>
      </c>
      <c r="D4914" s="39">
        <v>7.7899999999999997E-2</v>
      </c>
      <c r="E4914" s="39">
        <v>-2.4799999999999989E-2</v>
      </c>
      <c r="F4914" s="39">
        <v>1.2199999999999989E-2</v>
      </c>
      <c r="G4914" s="39">
        <v>0.95</v>
      </c>
      <c r="H4914" s="39">
        <v>1.02</v>
      </c>
      <c r="I4914" s="39">
        <v>0.99</v>
      </c>
      <c r="J4914" s="15">
        <v>0.21390000000000001</v>
      </c>
      <c r="K4914" s="54">
        <v>1</v>
      </c>
      <c r="L4914" s="36">
        <v>0.33450000000000002</v>
      </c>
      <c r="M4914" s="54">
        <v>0.49301713532347902</v>
      </c>
      <c r="N4914" s="15">
        <v>0.37440000000000001</v>
      </c>
      <c r="O4914" s="54">
        <v>1.15E-3</v>
      </c>
      <c r="P4914" s="15">
        <v>0.2918</v>
      </c>
      <c r="Q4914" s="49">
        <v>0.890665772078722</v>
      </c>
      <c r="R4914">
        <v>0.34670000000000001</v>
      </c>
      <c r="S4914" s="49">
        <v>0.51303833104085195</v>
      </c>
      <c r="T4914">
        <v>0.34960000000000002</v>
      </c>
      <c r="U4914" s="54">
        <v>5.6000000000000001E-2</v>
      </c>
      <c r="V4914" s="108">
        <v>0.59</v>
      </c>
      <c r="W4914">
        <f t="shared" si="304"/>
        <v>0</v>
      </c>
      <c r="X4914">
        <f t="shared" si="305"/>
        <v>0</v>
      </c>
      <c r="Y4914">
        <f t="shared" si="306"/>
        <v>0</v>
      </c>
      <c r="Z4914">
        <v>0</v>
      </c>
      <c r="AA4914">
        <v>0</v>
      </c>
      <c r="AB4914">
        <v>0</v>
      </c>
      <c r="AC4914">
        <v>0</v>
      </c>
      <c r="AD4914">
        <v>0</v>
      </c>
      <c r="AE4914">
        <v>0</v>
      </c>
      <c r="AF4914">
        <f t="shared" si="307"/>
        <v>-7.3999999999999996E-2</v>
      </c>
    </row>
    <row r="4915" spans="1:33" ht="17" x14ac:dyDescent="0.2">
      <c r="A4915" s="39" t="s">
        <v>13291</v>
      </c>
      <c r="B4915" s="78" t="s">
        <v>54</v>
      </c>
      <c r="C4915" s="78" t="s">
        <v>57</v>
      </c>
      <c r="D4915" s="39">
        <v>7.7899999999999997E-2</v>
      </c>
      <c r="E4915" s="39">
        <v>4.6199999999999998E-2</v>
      </c>
      <c r="F4915" s="39">
        <v>3.7700000000000004E-2</v>
      </c>
      <c r="G4915" s="39">
        <v>0.95</v>
      </c>
      <c r="H4915" s="39">
        <v>0.97</v>
      </c>
      <c r="I4915" s="39">
        <v>0.97</v>
      </c>
      <c r="J4915" s="15">
        <v>2.1000000000000001E-2</v>
      </c>
      <c r="K4915" s="54">
        <v>1</v>
      </c>
      <c r="L4915" s="36">
        <v>-4.8999999999999998E-3</v>
      </c>
      <c r="M4915" s="54">
        <v>0.99793298983976098</v>
      </c>
      <c r="N4915" s="15">
        <v>-6.7999999999999996E-3</v>
      </c>
      <c r="O4915" s="54">
        <v>0.96699999999999997</v>
      </c>
      <c r="P4915" s="15">
        <v>9.8900000000000002E-2</v>
      </c>
      <c r="Q4915" s="49">
        <v>1</v>
      </c>
      <c r="R4915">
        <v>3.2800000000000003E-2</v>
      </c>
      <c r="S4915" s="49">
        <v>0.95004432413475404</v>
      </c>
      <c r="T4915">
        <v>3.9399999999999998E-2</v>
      </c>
      <c r="U4915" s="54">
        <v>0.77400000000000002</v>
      </c>
      <c r="V4915" s="108">
        <v>1.1200000000000001</v>
      </c>
      <c r="W4915">
        <f t="shared" si="304"/>
        <v>0</v>
      </c>
      <c r="X4915">
        <f t="shared" si="305"/>
        <v>0</v>
      </c>
      <c r="Y4915">
        <f t="shared" si="306"/>
        <v>0</v>
      </c>
      <c r="Z4915">
        <v>0</v>
      </c>
      <c r="AA4915">
        <v>0</v>
      </c>
      <c r="AB4915">
        <v>0</v>
      </c>
      <c r="AC4915">
        <v>0</v>
      </c>
      <c r="AD4915">
        <v>0</v>
      </c>
      <c r="AE4915">
        <v>0</v>
      </c>
      <c r="AF4915">
        <f t="shared" si="307"/>
        <v>-7.3999999999999996E-2</v>
      </c>
      <c r="AG4915">
        <v>-2.6000000000000023E-2</v>
      </c>
    </row>
    <row r="4916" spans="1:33" ht="17" x14ac:dyDescent="0.2">
      <c r="A4916" s="39" t="s">
        <v>2378</v>
      </c>
      <c r="B4916" s="78" t="s">
        <v>2379</v>
      </c>
      <c r="C4916" s="78" t="s">
        <v>65</v>
      </c>
      <c r="D4916" s="39">
        <v>7.8E-2</v>
      </c>
      <c r="E4916" s="39">
        <v>5.6799999999999989E-2</v>
      </c>
      <c r="F4916" s="39">
        <v>7.0199999999999985E-2</v>
      </c>
      <c r="G4916" s="39">
        <v>0.95</v>
      </c>
      <c r="H4916" s="39">
        <v>0.96</v>
      </c>
      <c r="I4916" s="39">
        <v>0.95</v>
      </c>
      <c r="J4916" s="15">
        <v>2.9899999999999999E-2</v>
      </c>
      <c r="K4916" s="54">
        <v>1</v>
      </c>
      <c r="L4916" s="36">
        <v>-0.12909999999999999</v>
      </c>
      <c r="M4916" s="54">
        <v>0.64339578805657105</v>
      </c>
      <c r="N4916" s="15">
        <v>0.19570000000000001</v>
      </c>
      <c r="O4916" s="54">
        <v>2.7099999999999999E-2</v>
      </c>
      <c r="P4916" s="15">
        <v>0.1079</v>
      </c>
      <c r="Q4916" s="49">
        <v>1</v>
      </c>
      <c r="R4916">
        <v>-5.8900000000000001E-2</v>
      </c>
      <c r="S4916" s="49">
        <v>0.92035955875812503</v>
      </c>
      <c r="T4916">
        <v>0.2525</v>
      </c>
      <c r="U4916" s="54">
        <v>5.9200000000000003E-2</v>
      </c>
      <c r="V4916" s="108">
        <v>0.56999999999999995</v>
      </c>
      <c r="W4916">
        <f t="shared" si="304"/>
        <v>0</v>
      </c>
      <c r="X4916">
        <f t="shared" si="305"/>
        <v>0</v>
      </c>
      <c r="Y4916">
        <f t="shared" si="306"/>
        <v>0</v>
      </c>
      <c r="Z4916">
        <v>0</v>
      </c>
      <c r="AA4916">
        <v>0</v>
      </c>
      <c r="AB4916">
        <v>0</v>
      </c>
      <c r="AC4916">
        <v>0</v>
      </c>
      <c r="AD4916">
        <v>0</v>
      </c>
      <c r="AE4916">
        <v>0</v>
      </c>
      <c r="AF4916">
        <f t="shared" si="307"/>
        <v>-7.3999999999999996E-2</v>
      </c>
      <c r="AG4916">
        <v>-0.15910000000000002</v>
      </c>
    </row>
    <row r="4917" spans="1:33" ht="17" x14ac:dyDescent="0.2">
      <c r="A4917" s="39" t="s">
        <v>14328</v>
      </c>
      <c r="B4917" s="78" t="s">
        <v>54</v>
      </c>
      <c r="C4917" s="78" t="s">
        <v>57</v>
      </c>
      <c r="D4917" s="39">
        <v>7.8100000000000003E-2</v>
      </c>
      <c r="E4917" s="39">
        <v>-0.20270000000000002</v>
      </c>
      <c r="F4917" s="39">
        <v>0.37909999999999999</v>
      </c>
      <c r="G4917" s="39">
        <v>0.95</v>
      </c>
      <c r="H4917" s="39">
        <v>1.1499999999999999</v>
      </c>
      <c r="I4917" s="39">
        <v>0.77</v>
      </c>
      <c r="J4917" s="15">
        <v>-4.82E-2</v>
      </c>
      <c r="K4917" s="54">
        <v>1</v>
      </c>
      <c r="L4917" s="36">
        <v>-0.39250000000000002</v>
      </c>
      <c r="M4917" s="54">
        <v>0.49661524185121603</v>
      </c>
      <c r="N4917" s="15">
        <v>0.15640000000000001</v>
      </c>
      <c r="O4917" s="54">
        <v>7.0599999999999996E-2</v>
      </c>
      <c r="P4917" s="15">
        <v>2.9899999999999999E-2</v>
      </c>
      <c r="Q4917" s="49">
        <v>1</v>
      </c>
      <c r="R4917">
        <v>-1.34E-2</v>
      </c>
      <c r="S4917" s="49">
        <v>0.98531034811103302</v>
      </c>
      <c r="T4917">
        <v>-4.6300000000000001E-2</v>
      </c>
      <c r="U4917" s="54">
        <v>0.77200000000000002</v>
      </c>
      <c r="V4917" s="108">
        <v>0.48</v>
      </c>
      <c r="W4917">
        <f t="shared" si="304"/>
        <v>0</v>
      </c>
      <c r="X4917">
        <f t="shared" si="305"/>
        <v>0</v>
      </c>
      <c r="Y4917">
        <f t="shared" si="306"/>
        <v>0</v>
      </c>
      <c r="Z4917">
        <v>0</v>
      </c>
      <c r="AA4917">
        <v>0</v>
      </c>
      <c r="AB4917">
        <v>0</v>
      </c>
      <c r="AC4917">
        <v>0</v>
      </c>
      <c r="AD4917">
        <v>0</v>
      </c>
      <c r="AE4917">
        <v>0</v>
      </c>
      <c r="AF4917">
        <f t="shared" si="307"/>
        <v>-7.3999999999999996E-2</v>
      </c>
      <c r="AG4917">
        <v>-0.34430000000000005</v>
      </c>
    </row>
    <row r="4918" spans="1:33" ht="17" x14ac:dyDescent="0.2">
      <c r="A4918" s="39" t="s">
        <v>17647</v>
      </c>
      <c r="B4918" s="78" t="s">
        <v>7012</v>
      </c>
      <c r="C4918" s="78" t="s">
        <v>74</v>
      </c>
      <c r="D4918" s="39">
        <v>7.8100000000000003E-2</v>
      </c>
      <c r="E4918" s="39">
        <v>-6.4000000000000168E-3</v>
      </c>
      <c r="F4918" s="39">
        <v>-1.8500000000000003E-2</v>
      </c>
      <c r="G4918" s="39">
        <v>0.95</v>
      </c>
      <c r="H4918" s="39">
        <v>1</v>
      </c>
      <c r="I4918" s="39">
        <v>1.01</v>
      </c>
      <c r="J4918" s="15">
        <v>-0.128</v>
      </c>
      <c r="K4918" s="54">
        <v>1</v>
      </c>
      <c r="L4918" s="36">
        <v>-0.1046</v>
      </c>
      <c r="M4918" s="54">
        <v>0.86237026657400195</v>
      </c>
      <c r="N4918" s="15">
        <v>0.44240000000000002</v>
      </c>
      <c r="O4918" s="54">
        <v>1.04E-10</v>
      </c>
      <c r="P4918" s="15">
        <v>-4.99E-2</v>
      </c>
      <c r="Q4918" s="49">
        <v>1</v>
      </c>
      <c r="R4918">
        <v>-0.1231</v>
      </c>
      <c r="S4918" s="49">
        <v>0.88506770023172798</v>
      </c>
      <c r="T4918">
        <v>0.436</v>
      </c>
      <c r="U4918" s="54">
        <v>3.2399999999999999E-6</v>
      </c>
      <c r="V4918" s="108">
        <v>1.29</v>
      </c>
      <c r="W4918">
        <f t="shared" si="304"/>
        <v>0</v>
      </c>
      <c r="X4918">
        <f t="shared" si="305"/>
        <v>0</v>
      </c>
      <c r="Y4918">
        <f t="shared" si="306"/>
        <v>0</v>
      </c>
      <c r="Z4918">
        <v>0</v>
      </c>
      <c r="AA4918">
        <v>0</v>
      </c>
      <c r="AB4918">
        <v>0</v>
      </c>
      <c r="AC4918">
        <v>0</v>
      </c>
      <c r="AD4918">
        <v>0</v>
      </c>
      <c r="AE4918">
        <v>0</v>
      </c>
      <c r="AF4918">
        <f t="shared" si="307"/>
        <v>-7.3999999999999996E-2</v>
      </c>
    </row>
    <row r="4919" spans="1:33" ht="17" x14ac:dyDescent="0.2">
      <c r="A4919" s="39" t="s">
        <v>17197</v>
      </c>
      <c r="B4919" s="78" t="s">
        <v>17942</v>
      </c>
      <c r="C4919" s="78" t="s">
        <v>155</v>
      </c>
      <c r="D4919" s="39">
        <v>7.8200000000000047E-2</v>
      </c>
      <c r="E4919" s="39">
        <v>-4.9699999999999994E-2</v>
      </c>
      <c r="F4919" s="39">
        <v>0.15570000000000001</v>
      </c>
      <c r="G4919" s="39">
        <v>0.95</v>
      </c>
      <c r="H4919" s="39">
        <v>1.04</v>
      </c>
      <c r="I4919" s="39">
        <v>0.9</v>
      </c>
      <c r="J4919" s="15">
        <v>0.52449999999999997</v>
      </c>
      <c r="K4919" s="54">
        <v>0.26389576769204898</v>
      </c>
      <c r="L4919" s="36">
        <v>0.16539999999999999</v>
      </c>
      <c r="M4919" s="54">
        <v>0.80823247159803102</v>
      </c>
      <c r="N4919" s="15">
        <v>0.17519999999999999</v>
      </c>
      <c r="O4919" s="54">
        <v>1.2E-2</v>
      </c>
      <c r="P4919" s="15">
        <v>0.60270000000000001</v>
      </c>
      <c r="Q4919" s="49">
        <v>2.5566733911273801E-2</v>
      </c>
      <c r="R4919">
        <v>0.3211</v>
      </c>
      <c r="S4919" s="49">
        <v>0.39522383995743099</v>
      </c>
      <c r="T4919">
        <v>0.1255</v>
      </c>
      <c r="U4919" s="54">
        <v>0.28399999999999997</v>
      </c>
      <c r="V4919" s="108">
        <v>0.21</v>
      </c>
      <c r="W4919">
        <f t="shared" si="304"/>
        <v>0</v>
      </c>
      <c r="X4919">
        <f t="shared" si="305"/>
        <v>0</v>
      </c>
      <c r="Y4919">
        <f t="shared" si="306"/>
        <v>0</v>
      </c>
      <c r="Z4919">
        <v>0</v>
      </c>
      <c r="AA4919">
        <v>0</v>
      </c>
      <c r="AB4919">
        <v>0</v>
      </c>
      <c r="AC4919">
        <v>0</v>
      </c>
      <c r="AD4919">
        <v>0</v>
      </c>
      <c r="AE4919">
        <v>0</v>
      </c>
      <c r="AF4919">
        <f t="shared" si="307"/>
        <v>-7.3999999999999996E-2</v>
      </c>
    </row>
    <row r="4920" spans="1:33" ht="17" x14ac:dyDescent="0.2">
      <c r="A4920" s="39" t="s">
        <v>13761</v>
      </c>
      <c r="B4920" s="78" t="s">
        <v>12542</v>
      </c>
      <c r="C4920" s="78" t="s">
        <v>57</v>
      </c>
      <c r="D4920" s="39">
        <v>7.8399999999999997E-2</v>
      </c>
      <c r="E4920" s="39">
        <v>0.12719999999999998</v>
      </c>
      <c r="F4920" s="39">
        <v>0.14460000000000001</v>
      </c>
      <c r="G4920" s="39">
        <v>0.95</v>
      </c>
      <c r="H4920" s="39">
        <v>0.92</v>
      </c>
      <c r="I4920" s="39">
        <v>0.9</v>
      </c>
      <c r="J4920" s="15">
        <v>-1.01E-2</v>
      </c>
      <c r="K4920" s="54">
        <v>1</v>
      </c>
      <c r="L4920" s="36">
        <v>-1.7399999999999999E-2</v>
      </c>
      <c r="M4920" s="54">
        <v>0.98824948786281797</v>
      </c>
      <c r="N4920" s="15">
        <v>0.37080000000000002</v>
      </c>
      <c r="O4920" s="54">
        <v>1.4800000000000001E-2</v>
      </c>
      <c r="P4920" s="15">
        <v>6.83E-2</v>
      </c>
      <c r="Q4920" s="49">
        <v>1</v>
      </c>
      <c r="R4920">
        <v>0.12720000000000001</v>
      </c>
      <c r="S4920" s="49">
        <v>0.82814849688012404</v>
      </c>
      <c r="T4920">
        <v>0.498</v>
      </c>
      <c r="U4920" s="54">
        <v>2.55E-5</v>
      </c>
      <c r="V4920" s="108">
        <v>0.81</v>
      </c>
      <c r="W4920">
        <f t="shared" si="304"/>
        <v>0</v>
      </c>
      <c r="X4920">
        <f t="shared" si="305"/>
        <v>0</v>
      </c>
      <c r="Y4920">
        <f t="shared" si="306"/>
        <v>0</v>
      </c>
      <c r="Z4920">
        <v>0</v>
      </c>
      <c r="AA4920">
        <v>0</v>
      </c>
      <c r="AB4920">
        <v>0</v>
      </c>
      <c r="AC4920">
        <v>0</v>
      </c>
      <c r="AD4920">
        <v>0</v>
      </c>
      <c r="AE4920">
        <v>0</v>
      </c>
      <c r="AF4920">
        <f t="shared" si="307"/>
        <v>-7.3999999999999996E-2</v>
      </c>
      <c r="AG4920">
        <v>-7.3000000000000009E-3</v>
      </c>
    </row>
    <row r="4921" spans="1:33" ht="17" x14ac:dyDescent="0.2">
      <c r="A4921" s="39" t="s">
        <v>10527</v>
      </c>
      <c r="B4921" s="78" t="s">
        <v>54</v>
      </c>
      <c r="C4921" s="78" t="s">
        <v>57</v>
      </c>
      <c r="D4921" s="39">
        <v>7.8400000000000025E-2</v>
      </c>
      <c r="E4921" s="39">
        <v>0.22589999999999999</v>
      </c>
      <c r="F4921" s="39">
        <v>-0.13980000000000015</v>
      </c>
      <c r="G4921" s="39">
        <v>0.95</v>
      </c>
      <c r="H4921" s="39">
        <v>0.86</v>
      </c>
      <c r="I4921" s="39">
        <v>1.1000000000000001</v>
      </c>
      <c r="J4921" s="7">
        <v>1.6862999999999999</v>
      </c>
      <c r="K4921" s="54">
        <v>5.6501302107022996E-13</v>
      </c>
      <c r="L4921" s="7">
        <v>2.9859</v>
      </c>
      <c r="M4921" s="54">
        <v>1.3356330655097599E-33</v>
      </c>
      <c r="N4921" s="15">
        <v>6.2600000000000003E-2</v>
      </c>
      <c r="O4921" s="54">
        <v>0.627</v>
      </c>
      <c r="P4921" s="15">
        <v>1.7646999999999999</v>
      </c>
      <c r="Q4921" s="49">
        <v>1.2655276008905899E-5</v>
      </c>
      <c r="R4921">
        <v>2.8460999999999999</v>
      </c>
      <c r="S4921" s="49">
        <v>1.7487906137989299E-11</v>
      </c>
      <c r="T4921">
        <v>0.28849999999999998</v>
      </c>
      <c r="U4921" s="54">
        <v>0.46500000000000002</v>
      </c>
      <c r="V4921" s="108">
        <v>1.58</v>
      </c>
      <c r="W4921">
        <f t="shared" si="304"/>
        <v>0</v>
      </c>
      <c r="X4921">
        <f t="shared" si="305"/>
        <v>0</v>
      </c>
      <c r="Y4921">
        <f t="shared" si="306"/>
        <v>0</v>
      </c>
      <c r="Z4921">
        <v>0</v>
      </c>
      <c r="AA4921">
        <v>0</v>
      </c>
      <c r="AB4921">
        <v>0</v>
      </c>
      <c r="AC4921">
        <v>1</v>
      </c>
      <c r="AD4921">
        <v>1</v>
      </c>
      <c r="AE4921">
        <v>0</v>
      </c>
      <c r="AF4921">
        <f t="shared" si="307"/>
        <v>-7.3999999999999996E-2</v>
      </c>
      <c r="AG4921">
        <v>1.2996000000000001</v>
      </c>
    </row>
    <row r="4922" spans="1:33" ht="17" x14ac:dyDescent="0.2">
      <c r="A4922" s="39" t="s">
        <v>10983</v>
      </c>
      <c r="B4922" s="78" t="s">
        <v>10984</v>
      </c>
      <c r="C4922" s="78" t="s">
        <v>57</v>
      </c>
      <c r="D4922" s="39">
        <v>7.8499999999999959E-2</v>
      </c>
      <c r="E4922" s="39">
        <v>-0.2581</v>
      </c>
      <c r="F4922" s="39">
        <v>-0.13239999999999996</v>
      </c>
      <c r="G4922" s="39">
        <v>0.95</v>
      </c>
      <c r="H4922" s="39">
        <v>1.2</v>
      </c>
      <c r="I4922" s="39">
        <v>1.1000000000000001</v>
      </c>
      <c r="J4922" s="15">
        <v>0.47820000000000001</v>
      </c>
      <c r="K4922" s="54">
        <v>0.19183809293578</v>
      </c>
      <c r="L4922" s="36">
        <v>0.55659999999999998</v>
      </c>
      <c r="M4922" s="54">
        <v>7.55589794950252E-2</v>
      </c>
      <c r="N4922" s="15">
        <v>0.12330000000000001</v>
      </c>
      <c r="O4922" s="54">
        <v>0.14699999999999999</v>
      </c>
      <c r="P4922" s="15">
        <v>0.55669999999999997</v>
      </c>
      <c r="Q4922" s="49">
        <v>5.3171519818084198E-2</v>
      </c>
      <c r="R4922">
        <v>0.42420000000000002</v>
      </c>
      <c r="S4922" s="49">
        <v>0.17456289413808901</v>
      </c>
      <c r="T4922">
        <v>-0.1348</v>
      </c>
      <c r="U4922" s="54">
        <v>0.16200000000000001</v>
      </c>
      <c r="V4922" s="108">
        <v>1.07</v>
      </c>
      <c r="W4922">
        <f t="shared" si="304"/>
        <v>0</v>
      </c>
      <c r="X4922">
        <f t="shared" si="305"/>
        <v>0</v>
      </c>
      <c r="Y4922">
        <f t="shared" si="306"/>
        <v>0</v>
      </c>
      <c r="Z4922">
        <v>0</v>
      </c>
      <c r="AA4922">
        <v>0</v>
      </c>
      <c r="AB4922">
        <v>0</v>
      </c>
      <c r="AC4922">
        <v>0</v>
      </c>
      <c r="AD4922">
        <v>0</v>
      </c>
      <c r="AE4922">
        <v>0</v>
      </c>
      <c r="AF4922">
        <f t="shared" si="307"/>
        <v>-7.3999999999999996E-2</v>
      </c>
      <c r="AG4922">
        <v>7.8399999999999914E-2</v>
      </c>
    </row>
    <row r="4923" spans="1:33" ht="17" x14ac:dyDescent="0.2">
      <c r="A4923" s="39" t="s">
        <v>9225</v>
      </c>
      <c r="B4923" s="78" t="s">
        <v>9226</v>
      </c>
      <c r="C4923" s="78" t="s">
        <v>208</v>
      </c>
      <c r="D4923" s="39">
        <v>7.85E-2</v>
      </c>
      <c r="E4923" s="39">
        <v>1.1800000000000005E-2</v>
      </c>
      <c r="F4923" s="39">
        <v>0.46300000000000002</v>
      </c>
      <c r="G4923" s="39">
        <v>0.95</v>
      </c>
      <c r="H4923" s="39">
        <v>0.99</v>
      </c>
      <c r="I4923" s="39">
        <v>0.73</v>
      </c>
      <c r="J4923" s="15">
        <v>-7.0000000000000001E-3</v>
      </c>
      <c r="K4923" s="54">
        <v>1</v>
      </c>
      <c r="L4923" s="36">
        <v>-0.18740000000000001</v>
      </c>
      <c r="M4923" s="54">
        <v>0.85716051807837501</v>
      </c>
      <c r="N4923" s="15">
        <v>0.14929999999999999</v>
      </c>
      <c r="O4923" s="54">
        <v>4.82E-2</v>
      </c>
      <c r="P4923" s="15">
        <v>7.1499999999999994E-2</v>
      </c>
      <c r="Q4923" s="49">
        <v>1</v>
      </c>
      <c r="R4923">
        <v>0.27560000000000001</v>
      </c>
      <c r="S4923" s="49">
        <v>0.45343841944477398</v>
      </c>
      <c r="T4923">
        <v>0.16109999999999999</v>
      </c>
      <c r="U4923" s="54">
        <v>0.191</v>
      </c>
      <c r="V4923" s="108">
        <v>1.04</v>
      </c>
      <c r="W4923">
        <f t="shared" si="304"/>
        <v>0</v>
      </c>
      <c r="X4923">
        <f t="shared" si="305"/>
        <v>0</v>
      </c>
      <c r="Y4923">
        <f t="shared" si="306"/>
        <v>0</v>
      </c>
      <c r="Z4923">
        <v>0</v>
      </c>
      <c r="AA4923">
        <v>0</v>
      </c>
      <c r="AB4923">
        <v>0</v>
      </c>
      <c r="AC4923">
        <v>0</v>
      </c>
      <c r="AD4923">
        <v>0</v>
      </c>
      <c r="AE4923">
        <v>0</v>
      </c>
      <c r="AF4923">
        <f t="shared" si="307"/>
        <v>-7.3999999999999996E-2</v>
      </c>
      <c r="AG4923">
        <v>-0.18040000000000012</v>
      </c>
    </row>
    <row r="4924" spans="1:33" ht="17" x14ac:dyDescent="0.2">
      <c r="A4924" s="39" t="s">
        <v>12711</v>
      </c>
      <c r="B4924" s="78" t="s">
        <v>54</v>
      </c>
      <c r="C4924" s="78" t="s">
        <v>57</v>
      </c>
      <c r="D4924" s="39">
        <v>7.8500000000000014E-2</v>
      </c>
      <c r="E4924" s="39">
        <v>5.5999999999999939E-3</v>
      </c>
      <c r="F4924" s="39">
        <v>0.1134</v>
      </c>
      <c r="G4924" s="39">
        <v>0.95</v>
      </c>
      <c r="H4924" s="39">
        <v>1</v>
      </c>
      <c r="I4924" s="39">
        <v>0.92</v>
      </c>
      <c r="J4924" s="15">
        <v>5.57E-2</v>
      </c>
      <c r="K4924" s="54">
        <v>1</v>
      </c>
      <c r="L4924" s="36">
        <v>-3.7600000000000001E-2</v>
      </c>
      <c r="M4924" s="54">
        <v>0.97462053254111902</v>
      </c>
      <c r="N4924" s="15">
        <v>0.28899999999999998</v>
      </c>
      <c r="O4924" s="54">
        <v>1.5399999999999999E-3</v>
      </c>
      <c r="P4924" s="15">
        <v>0.13420000000000001</v>
      </c>
      <c r="Q4924" s="49">
        <v>1</v>
      </c>
      <c r="R4924">
        <v>7.5800000000000006E-2</v>
      </c>
      <c r="S4924" s="49">
        <v>0.93214325699521705</v>
      </c>
      <c r="T4924">
        <v>0.29459999999999997</v>
      </c>
      <c r="U4924" s="54">
        <v>0.161</v>
      </c>
      <c r="V4924" s="108">
        <v>0.64</v>
      </c>
      <c r="W4924">
        <f t="shared" si="304"/>
        <v>0</v>
      </c>
      <c r="X4924">
        <f t="shared" si="305"/>
        <v>0</v>
      </c>
      <c r="Y4924">
        <f t="shared" si="306"/>
        <v>0</v>
      </c>
      <c r="Z4924">
        <v>0</v>
      </c>
      <c r="AA4924">
        <v>0</v>
      </c>
      <c r="AB4924">
        <v>0</v>
      </c>
      <c r="AC4924">
        <v>0</v>
      </c>
      <c r="AD4924">
        <v>0</v>
      </c>
      <c r="AE4924">
        <v>0</v>
      </c>
      <c r="AF4924">
        <f t="shared" si="307"/>
        <v>-7.3999999999999996E-2</v>
      </c>
      <c r="AG4924">
        <v>-9.330000000000005E-2</v>
      </c>
    </row>
    <row r="4925" spans="1:33" ht="17" x14ac:dyDescent="0.2">
      <c r="A4925" s="39" t="s">
        <v>17206</v>
      </c>
      <c r="B4925" s="78" t="s">
        <v>54</v>
      </c>
      <c r="C4925" s="78" t="s">
        <v>57</v>
      </c>
      <c r="D4925" s="39">
        <v>7.8799999999999995E-2</v>
      </c>
      <c r="E4925" s="39">
        <v>-0.14879999999999999</v>
      </c>
      <c r="F4925" s="39">
        <v>0.23139999999999999</v>
      </c>
      <c r="G4925" s="39">
        <v>0.95</v>
      </c>
      <c r="H4925" s="39">
        <v>1.1100000000000001</v>
      </c>
      <c r="I4925" s="39">
        <v>0.85</v>
      </c>
      <c r="J4925" s="15">
        <v>-0.1032</v>
      </c>
      <c r="K4925" s="54">
        <v>1</v>
      </c>
      <c r="L4925" s="36">
        <v>-0.40279999999999999</v>
      </c>
      <c r="M4925" s="54">
        <v>0.36802010616762298</v>
      </c>
      <c r="N4925" s="15">
        <v>7.7200000000000005E-2</v>
      </c>
      <c r="O4925" s="54">
        <v>0.50800000000000001</v>
      </c>
      <c r="P4925" s="15">
        <v>-2.4400000000000002E-2</v>
      </c>
      <c r="Q4925" s="49">
        <v>1</v>
      </c>
      <c r="R4925">
        <v>-0.1714</v>
      </c>
      <c r="S4925" s="49">
        <v>0.46125153023603799</v>
      </c>
      <c r="T4925">
        <v>-7.1599999999999997E-2</v>
      </c>
      <c r="U4925" s="54">
        <v>0.501</v>
      </c>
      <c r="V4925" s="108">
        <v>0.28999999999999998</v>
      </c>
      <c r="W4925">
        <f t="shared" si="304"/>
        <v>0</v>
      </c>
      <c r="X4925">
        <f t="shared" si="305"/>
        <v>0</v>
      </c>
      <c r="Y4925">
        <f t="shared" si="306"/>
        <v>0</v>
      </c>
      <c r="Z4925">
        <v>0</v>
      </c>
      <c r="AA4925">
        <v>0</v>
      </c>
      <c r="AB4925">
        <v>0</v>
      </c>
      <c r="AC4925">
        <v>0</v>
      </c>
      <c r="AD4925">
        <v>0</v>
      </c>
      <c r="AE4925">
        <v>0</v>
      </c>
      <c r="AF4925">
        <f t="shared" si="307"/>
        <v>-7.3999999999999996E-2</v>
      </c>
    </row>
    <row r="4926" spans="1:33" ht="17" x14ac:dyDescent="0.2">
      <c r="A4926" s="39" t="s">
        <v>17294</v>
      </c>
      <c r="B4926" s="78" t="s">
        <v>98</v>
      </c>
      <c r="C4926" s="78" t="s">
        <v>57</v>
      </c>
      <c r="D4926" s="39">
        <v>7.8899999999999998E-2</v>
      </c>
      <c r="E4926" s="39">
        <v>0.23479999999999998</v>
      </c>
      <c r="F4926" s="39">
        <v>-5.8000000000000003E-2</v>
      </c>
      <c r="G4926" s="39">
        <v>0.95</v>
      </c>
      <c r="H4926" s="39">
        <v>0.85</v>
      </c>
      <c r="I4926" s="39">
        <v>1.04</v>
      </c>
      <c r="J4926" s="15">
        <v>-2.29E-2</v>
      </c>
      <c r="K4926" s="54">
        <v>1</v>
      </c>
      <c r="L4926" s="36">
        <v>4.5100000000000001E-2</v>
      </c>
      <c r="M4926" s="54">
        <v>0.94218398732439301</v>
      </c>
      <c r="N4926" s="15">
        <v>0.17319999999999999</v>
      </c>
      <c r="O4926" s="54">
        <v>0.33600000000000002</v>
      </c>
      <c r="P4926" s="15">
        <v>5.6000000000000001E-2</v>
      </c>
      <c r="Q4926" s="49">
        <v>1</v>
      </c>
      <c r="R4926">
        <v>-1.29E-2</v>
      </c>
      <c r="S4926" s="49">
        <v>0.99055781520498398</v>
      </c>
      <c r="T4926">
        <v>0.40799999999999997</v>
      </c>
      <c r="U4926" s="54">
        <v>1.03E-2</v>
      </c>
      <c r="V4926" s="108">
        <v>0.89</v>
      </c>
      <c r="W4926">
        <f t="shared" si="304"/>
        <v>0</v>
      </c>
      <c r="X4926">
        <f t="shared" si="305"/>
        <v>0</v>
      </c>
      <c r="Y4926">
        <f t="shared" si="306"/>
        <v>0</v>
      </c>
      <c r="Z4926">
        <v>0</v>
      </c>
      <c r="AA4926">
        <v>0</v>
      </c>
      <c r="AB4926">
        <v>0</v>
      </c>
      <c r="AC4926">
        <v>0</v>
      </c>
      <c r="AD4926">
        <v>0</v>
      </c>
      <c r="AE4926">
        <v>0</v>
      </c>
      <c r="AF4926">
        <f t="shared" si="307"/>
        <v>-7.3999999999999996E-2</v>
      </c>
    </row>
    <row r="4927" spans="1:33" ht="17" x14ac:dyDescent="0.2">
      <c r="A4927" s="39" t="s">
        <v>1517</v>
      </c>
      <c r="B4927" s="78" t="s">
        <v>54</v>
      </c>
      <c r="C4927" s="78" t="s">
        <v>57</v>
      </c>
      <c r="D4927" s="39">
        <v>7.8900000000000026E-2</v>
      </c>
      <c r="E4927" s="39">
        <v>0.35050000000000003</v>
      </c>
      <c r="F4927" s="39">
        <v>0.15860000000000002</v>
      </c>
      <c r="G4927" s="39">
        <v>0.95</v>
      </c>
      <c r="H4927" s="39">
        <v>0.78</v>
      </c>
      <c r="I4927" s="39">
        <v>0.9</v>
      </c>
      <c r="J4927" s="15">
        <v>-0.47620000000000001</v>
      </c>
      <c r="K4927" s="54">
        <v>5.5126198616411E-2</v>
      </c>
      <c r="L4927" s="99">
        <v>-0.64410000000000001</v>
      </c>
      <c r="M4927" s="54">
        <v>1.9098731605537501E-3</v>
      </c>
      <c r="N4927" s="98">
        <v>-1.8732</v>
      </c>
      <c r="O4927" s="54">
        <v>5.5999999999999996E-59</v>
      </c>
      <c r="P4927" s="15">
        <v>-0.39729999999999999</v>
      </c>
      <c r="Q4927" s="49">
        <v>0.48039283414351502</v>
      </c>
      <c r="R4927">
        <v>-0.48549999999999999</v>
      </c>
      <c r="S4927" s="49">
        <v>0.16540055021952599</v>
      </c>
      <c r="T4927">
        <v>-1.5226999999999999</v>
      </c>
      <c r="U4927" s="54">
        <v>4.6499999999999998E-23</v>
      </c>
      <c r="V4927" s="108">
        <v>0.76</v>
      </c>
      <c r="W4927">
        <f t="shared" si="304"/>
        <v>0</v>
      </c>
      <c r="X4927">
        <f t="shared" si="305"/>
        <v>0</v>
      </c>
      <c r="Y4927">
        <f t="shared" si="306"/>
        <v>0</v>
      </c>
      <c r="Z4927">
        <v>0</v>
      </c>
      <c r="AA4927">
        <v>1</v>
      </c>
      <c r="AB4927">
        <v>1</v>
      </c>
      <c r="AC4927">
        <v>0</v>
      </c>
      <c r="AD4927">
        <v>0</v>
      </c>
      <c r="AE4927">
        <v>0</v>
      </c>
      <c r="AF4927">
        <f t="shared" si="307"/>
        <v>-7.3999999999999996E-2</v>
      </c>
      <c r="AG4927">
        <v>-0.16789999999999997</v>
      </c>
    </row>
    <row r="4928" spans="1:33" ht="17" x14ac:dyDescent="0.2">
      <c r="A4928" s="39" t="s">
        <v>8711</v>
      </c>
      <c r="B4928" s="78" t="s">
        <v>8712</v>
      </c>
      <c r="C4928" s="78" t="s">
        <v>261</v>
      </c>
      <c r="D4928" s="39">
        <v>7.9299999999999982E-2</v>
      </c>
      <c r="E4928" s="39">
        <v>-0.2092</v>
      </c>
      <c r="F4928" s="39">
        <v>3.1300000000000022E-2</v>
      </c>
      <c r="G4928" s="39">
        <v>0.95</v>
      </c>
      <c r="H4928" s="39">
        <v>1.1599999999999999</v>
      </c>
      <c r="I4928" s="39">
        <v>0.98</v>
      </c>
      <c r="J4928" s="15">
        <v>-0.28129999999999999</v>
      </c>
      <c r="K4928" s="54">
        <v>0.543817750399199</v>
      </c>
      <c r="L4928" s="36">
        <v>-0.19800000000000001</v>
      </c>
      <c r="M4928" s="54">
        <v>0.60249935953064404</v>
      </c>
      <c r="N4928" s="15">
        <v>-0.35310000000000002</v>
      </c>
      <c r="O4928" s="54">
        <v>2.7E-4</v>
      </c>
      <c r="P4928" s="15">
        <v>-0.20200000000000001</v>
      </c>
      <c r="Q4928" s="49">
        <v>1</v>
      </c>
      <c r="R4928">
        <v>-0.16669999999999999</v>
      </c>
      <c r="S4928" s="49">
        <v>0.80119279996862802</v>
      </c>
      <c r="T4928">
        <v>-0.56230000000000002</v>
      </c>
      <c r="U4928" s="54">
        <v>1.63E-4</v>
      </c>
      <c r="V4928" s="108">
        <v>0.53</v>
      </c>
      <c r="W4928">
        <f t="shared" si="304"/>
        <v>0</v>
      </c>
      <c r="X4928">
        <f t="shared" si="305"/>
        <v>0</v>
      </c>
      <c r="Y4928">
        <f t="shared" si="306"/>
        <v>0</v>
      </c>
      <c r="Z4928">
        <v>0</v>
      </c>
      <c r="AA4928">
        <v>0</v>
      </c>
      <c r="AB4928">
        <v>0</v>
      </c>
      <c r="AC4928">
        <v>0</v>
      </c>
      <c r="AD4928">
        <v>0</v>
      </c>
      <c r="AE4928">
        <v>0</v>
      </c>
      <c r="AF4928">
        <f t="shared" si="307"/>
        <v>-7.3999999999999996E-2</v>
      </c>
      <c r="AG4928">
        <v>8.3299999999999985E-2</v>
      </c>
    </row>
    <row r="4929" spans="1:33" ht="17" x14ac:dyDescent="0.2">
      <c r="A4929" s="39" t="s">
        <v>17055</v>
      </c>
      <c r="B4929" s="78" t="s">
        <v>17815</v>
      </c>
      <c r="C4929" s="78" t="s">
        <v>900</v>
      </c>
      <c r="D4929" s="39">
        <v>7.9300000000000009E-2</v>
      </c>
      <c r="E4929" s="39">
        <v>0.37219999999999998</v>
      </c>
      <c r="F4929" s="39">
        <v>0.60609999999999997</v>
      </c>
      <c r="G4929" s="39">
        <v>0.95</v>
      </c>
      <c r="H4929" s="39">
        <v>0.77</v>
      </c>
      <c r="I4929" s="39">
        <v>0.66</v>
      </c>
      <c r="J4929" s="15">
        <v>0.13719999999999999</v>
      </c>
      <c r="K4929" s="54">
        <v>1</v>
      </c>
      <c r="L4929" s="36">
        <v>-0.21759999999999999</v>
      </c>
      <c r="M4929" s="54">
        <v>0.67583940128536302</v>
      </c>
      <c r="N4929" s="15">
        <v>0.16309999999999999</v>
      </c>
      <c r="O4929" s="54">
        <v>9.6699999999999994E-2</v>
      </c>
      <c r="P4929" s="15">
        <v>0.2165</v>
      </c>
      <c r="Q4929" s="49">
        <v>1</v>
      </c>
      <c r="R4929">
        <v>0.38850000000000001</v>
      </c>
      <c r="S4929" s="49">
        <v>0.74596534408899795</v>
      </c>
      <c r="T4929">
        <v>0.5353</v>
      </c>
      <c r="U4929" s="54">
        <v>0.127</v>
      </c>
      <c r="V4929" s="108">
        <v>0.94</v>
      </c>
      <c r="W4929">
        <f t="shared" si="304"/>
        <v>0</v>
      </c>
      <c r="X4929">
        <f t="shared" si="305"/>
        <v>0</v>
      </c>
      <c r="Y4929">
        <f t="shared" si="306"/>
        <v>1</v>
      </c>
      <c r="Z4929">
        <v>0</v>
      </c>
      <c r="AA4929">
        <v>0</v>
      </c>
      <c r="AB4929">
        <v>0</v>
      </c>
      <c r="AC4929">
        <v>0</v>
      </c>
      <c r="AD4929">
        <v>0</v>
      </c>
      <c r="AE4929">
        <v>0</v>
      </c>
      <c r="AF4929">
        <f t="shared" si="307"/>
        <v>-7.3999999999999996E-2</v>
      </c>
    </row>
    <row r="4930" spans="1:33" ht="17" x14ac:dyDescent="0.2">
      <c r="A4930" s="39" t="s">
        <v>8932</v>
      </c>
      <c r="B4930" s="78" t="s">
        <v>8933</v>
      </c>
      <c r="C4930" s="78" t="s">
        <v>451</v>
      </c>
      <c r="D4930" s="39">
        <v>7.9399999999999998E-2</v>
      </c>
      <c r="E4930" s="39">
        <v>7.8000000000000291E-3</v>
      </c>
      <c r="F4930" s="39">
        <v>0.21189999999999998</v>
      </c>
      <c r="G4930" s="39">
        <v>0.95</v>
      </c>
      <c r="H4930" s="39">
        <v>0.99</v>
      </c>
      <c r="I4930" s="39">
        <v>0.86</v>
      </c>
      <c r="J4930" s="15">
        <v>-0.28220000000000001</v>
      </c>
      <c r="K4930" s="54">
        <v>0.68942489047480204</v>
      </c>
      <c r="L4930" s="36">
        <v>-0.56159999999999999</v>
      </c>
      <c r="M4930" s="54">
        <v>3.5972625715234102E-2</v>
      </c>
      <c r="N4930" s="15">
        <v>-0.27950000000000003</v>
      </c>
      <c r="O4930" s="54">
        <v>2.9700000000000001E-4</v>
      </c>
      <c r="P4930" s="15">
        <v>-0.20280000000000001</v>
      </c>
      <c r="Q4930" s="49">
        <v>1</v>
      </c>
      <c r="R4930">
        <v>-0.34970000000000001</v>
      </c>
      <c r="S4930" s="49">
        <v>0.62920371517602403</v>
      </c>
      <c r="T4930">
        <v>-0.2717</v>
      </c>
      <c r="U4930" s="54">
        <v>6.5100000000000005E-2</v>
      </c>
      <c r="V4930" s="108">
        <v>0.26</v>
      </c>
      <c r="W4930">
        <f t="shared" ref="W4930:W4993" si="308">IF(D4930&gt;0.585,1,0)</f>
        <v>0</v>
      </c>
      <c r="X4930">
        <f t="shared" ref="X4930:X4993" si="309">IF(E4930&gt;0.585,1,0)</f>
        <v>0</v>
      </c>
      <c r="Y4930">
        <f t="shared" ref="Y4930:Y4993" si="310">IF(F4930&gt;0.585,1,0)</f>
        <v>0</v>
      </c>
      <c r="Z4930">
        <v>0</v>
      </c>
      <c r="AA4930">
        <v>0</v>
      </c>
      <c r="AB4930">
        <v>0</v>
      </c>
      <c r="AC4930">
        <v>0</v>
      </c>
      <c r="AD4930">
        <v>0</v>
      </c>
      <c r="AE4930">
        <v>0</v>
      </c>
      <c r="AF4930">
        <f t="shared" ref="AF4930:AF4993" si="311">ROUND(LOG(G4930,2),4)</f>
        <v>-7.3999999999999996E-2</v>
      </c>
      <c r="AG4930">
        <v>-0.27939999999999998</v>
      </c>
    </row>
    <row r="4931" spans="1:33" ht="17" x14ac:dyDescent="0.2">
      <c r="A4931" s="39" t="s">
        <v>12201</v>
      </c>
      <c r="B4931" s="78" t="s">
        <v>54</v>
      </c>
      <c r="C4931" s="78" t="s">
        <v>57</v>
      </c>
      <c r="D4931" s="39">
        <v>7.9699999999999993E-2</v>
      </c>
      <c r="E4931" s="39">
        <v>-5.5099999999999996E-2</v>
      </c>
      <c r="F4931" s="39">
        <v>0.12329999999999999</v>
      </c>
      <c r="G4931" s="39">
        <v>0.95</v>
      </c>
      <c r="H4931" s="39">
        <v>1.04</v>
      </c>
      <c r="I4931" s="39">
        <v>0.92</v>
      </c>
      <c r="J4931" s="15">
        <v>0.10009999999999999</v>
      </c>
      <c r="K4931" s="54">
        <v>1</v>
      </c>
      <c r="L4931" s="36">
        <v>-5.8900000000000001E-2</v>
      </c>
      <c r="M4931" s="54">
        <v>0.86842520253008104</v>
      </c>
      <c r="N4931" s="15">
        <v>2.5100000000000001E-2</v>
      </c>
      <c r="O4931" s="54">
        <v>0.84199999999999997</v>
      </c>
      <c r="P4931" s="15">
        <v>0.17979999999999999</v>
      </c>
      <c r="Q4931" s="49">
        <v>1</v>
      </c>
      <c r="R4931">
        <v>6.4399999999999999E-2</v>
      </c>
      <c r="S4931" s="49">
        <v>0.92674009546562597</v>
      </c>
      <c r="T4931">
        <v>-0.03</v>
      </c>
      <c r="U4931" s="54">
        <v>0.91200000000000003</v>
      </c>
      <c r="V4931" s="108">
        <v>0.43</v>
      </c>
      <c r="W4931">
        <f t="shared" si="308"/>
        <v>0</v>
      </c>
      <c r="X4931">
        <f t="shared" si="309"/>
        <v>0</v>
      </c>
      <c r="Y4931">
        <f t="shared" si="310"/>
        <v>0</v>
      </c>
      <c r="Z4931">
        <v>0</v>
      </c>
      <c r="AA4931">
        <v>0</v>
      </c>
      <c r="AB4931">
        <v>0</v>
      </c>
      <c r="AC4931">
        <v>0</v>
      </c>
      <c r="AD4931">
        <v>0</v>
      </c>
      <c r="AE4931">
        <v>0</v>
      </c>
      <c r="AF4931">
        <f t="shared" si="311"/>
        <v>-7.3999999999999996E-2</v>
      </c>
      <c r="AG4931">
        <v>-0.159</v>
      </c>
    </row>
    <row r="4932" spans="1:33" ht="17" x14ac:dyDescent="0.2">
      <c r="A4932" s="39" t="s">
        <v>16736</v>
      </c>
      <c r="B4932" s="78" t="s">
        <v>17801</v>
      </c>
      <c r="C4932" s="78" t="s">
        <v>91</v>
      </c>
      <c r="D4932" s="39">
        <v>7.9700000000000007E-2</v>
      </c>
      <c r="E4932" s="39">
        <v>-0.3362</v>
      </c>
      <c r="F4932" s="39">
        <v>0.85870000000000002</v>
      </c>
      <c r="G4932" s="39">
        <v>0.95</v>
      </c>
      <c r="H4932" s="39">
        <v>1.26</v>
      </c>
      <c r="I4932" s="39">
        <v>0.55000000000000004</v>
      </c>
      <c r="J4932" s="15">
        <v>-0.16950000000000001</v>
      </c>
      <c r="K4932" s="54">
        <v>1</v>
      </c>
      <c r="L4932" s="36">
        <v>-0.68389999999999995</v>
      </c>
      <c r="M4932" s="54">
        <v>0.57424621334644699</v>
      </c>
      <c r="N4932" s="15">
        <v>3.39E-2</v>
      </c>
      <c r="O4932" s="54">
        <v>0.75700000000000001</v>
      </c>
      <c r="P4932" s="15">
        <v>-8.9800000000000005E-2</v>
      </c>
      <c r="Q4932" s="49">
        <v>1</v>
      </c>
      <c r="R4932">
        <v>0.17480000000000001</v>
      </c>
      <c r="S4932" s="49">
        <v>0.73051345284348401</v>
      </c>
      <c r="T4932">
        <v>-0.30230000000000001</v>
      </c>
      <c r="U4932" s="54">
        <v>2.5399999999999998E-6</v>
      </c>
      <c r="V4932" s="108">
        <v>0.49</v>
      </c>
      <c r="W4932">
        <f t="shared" si="308"/>
        <v>0</v>
      </c>
      <c r="X4932">
        <f t="shared" si="309"/>
        <v>0</v>
      </c>
      <c r="Y4932">
        <f t="shared" si="310"/>
        <v>1</v>
      </c>
      <c r="Z4932">
        <v>0</v>
      </c>
      <c r="AA4932">
        <v>0</v>
      </c>
      <c r="AB4932">
        <v>0</v>
      </c>
      <c r="AC4932">
        <v>0</v>
      </c>
      <c r="AD4932">
        <v>0</v>
      </c>
      <c r="AE4932">
        <v>0</v>
      </c>
      <c r="AF4932">
        <f t="shared" si="311"/>
        <v>-7.3999999999999996E-2</v>
      </c>
    </row>
    <row r="4933" spans="1:33" ht="17" x14ac:dyDescent="0.2">
      <c r="A4933" s="39" t="s">
        <v>13592</v>
      </c>
      <c r="B4933" s="78" t="s">
        <v>11663</v>
      </c>
      <c r="C4933" s="78" t="s">
        <v>57</v>
      </c>
      <c r="D4933" s="39">
        <v>8.0099999999999991E-2</v>
      </c>
      <c r="E4933" s="39">
        <v>-9.7299999999999998E-2</v>
      </c>
      <c r="F4933" s="39">
        <v>0.40660000000000002</v>
      </c>
      <c r="G4933" s="39">
        <v>0.95</v>
      </c>
      <c r="H4933" s="39">
        <v>1.07</v>
      </c>
      <c r="I4933" s="39">
        <v>0.75</v>
      </c>
      <c r="J4933" s="15">
        <v>5.9999999999999995E-4</v>
      </c>
      <c r="K4933" s="54">
        <v>1</v>
      </c>
      <c r="L4933" s="36">
        <v>-0.3821</v>
      </c>
      <c r="M4933" s="54">
        <v>0.358761941019963</v>
      </c>
      <c r="N4933" s="15">
        <v>9.1899999999999996E-2</v>
      </c>
      <c r="O4933" s="54">
        <v>0.44</v>
      </c>
      <c r="P4933" s="15">
        <v>8.0699999999999994E-2</v>
      </c>
      <c r="Q4933" s="49">
        <v>1</v>
      </c>
      <c r="R4933">
        <v>2.4500000000000001E-2</v>
      </c>
      <c r="S4933" s="49">
        <v>0.96938428943216004</v>
      </c>
      <c r="T4933">
        <v>-5.4000000000000003E-3</v>
      </c>
      <c r="U4933" s="54">
        <v>0.97899999999999998</v>
      </c>
      <c r="V4933" s="108">
        <v>1.42</v>
      </c>
      <c r="W4933">
        <f t="shared" si="308"/>
        <v>0</v>
      </c>
      <c r="X4933">
        <f t="shared" si="309"/>
        <v>0</v>
      </c>
      <c r="Y4933">
        <f t="shared" si="310"/>
        <v>0</v>
      </c>
      <c r="Z4933">
        <v>0</v>
      </c>
      <c r="AA4933">
        <v>0</v>
      </c>
      <c r="AB4933">
        <v>0</v>
      </c>
      <c r="AC4933">
        <v>0</v>
      </c>
      <c r="AD4933">
        <v>0</v>
      </c>
      <c r="AE4933">
        <v>0</v>
      </c>
      <c r="AF4933">
        <f t="shared" si="311"/>
        <v>-7.3999999999999996E-2</v>
      </c>
      <c r="AG4933">
        <v>-0.38269999999999998</v>
      </c>
    </row>
    <row r="4934" spans="1:33" ht="17" x14ac:dyDescent="0.2">
      <c r="A4934" s="39" t="s">
        <v>15930</v>
      </c>
      <c r="B4934" s="78" t="s">
        <v>15796</v>
      </c>
      <c r="C4934" s="78" t="s">
        <v>57</v>
      </c>
      <c r="D4934" s="39">
        <v>8.0299999999999983E-2</v>
      </c>
      <c r="E4934" s="39">
        <v>-0.1048</v>
      </c>
      <c r="F4934" s="39">
        <v>0.10909999999999997</v>
      </c>
      <c r="G4934" s="39">
        <v>0.95</v>
      </c>
      <c r="H4934" s="39">
        <v>1.08</v>
      </c>
      <c r="I4934" s="39">
        <v>0.93</v>
      </c>
      <c r="J4934" s="15">
        <v>-0.2319</v>
      </c>
      <c r="K4934" s="54">
        <v>0.93624464806393604</v>
      </c>
      <c r="L4934" s="36">
        <v>-0.39389999999999997</v>
      </c>
      <c r="M4934" s="54">
        <v>0.33191134861816302</v>
      </c>
      <c r="N4934" s="15">
        <v>0.2288</v>
      </c>
      <c r="O4934" s="54">
        <v>2.4199999999999999E-2</v>
      </c>
      <c r="P4934" s="15">
        <v>-0.15160000000000001</v>
      </c>
      <c r="Q4934" s="49">
        <v>1</v>
      </c>
      <c r="R4934">
        <v>-0.2848</v>
      </c>
      <c r="S4934" s="49">
        <v>0.71120557558580499</v>
      </c>
      <c r="T4934">
        <v>0.124</v>
      </c>
      <c r="U4934" s="54">
        <v>0.57199999999999995</v>
      </c>
      <c r="V4934" s="108">
        <v>0.52</v>
      </c>
      <c r="W4934">
        <f t="shared" si="308"/>
        <v>0</v>
      </c>
      <c r="X4934">
        <f t="shared" si="309"/>
        <v>0</v>
      </c>
      <c r="Y4934">
        <f t="shared" si="310"/>
        <v>0</v>
      </c>
      <c r="Z4934">
        <v>0</v>
      </c>
      <c r="AA4934">
        <v>0</v>
      </c>
      <c r="AB4934">
        <v>0</v>
      </c>
      <c r="AC4934">
        <v>0</v>
      </c>
      <c r="AD4934">
        <v>0</v>
      </c>
      <c r="AE4934">
        <v>0</v>
      </c>
      <c r="AF4934">
        <f t="shared" si="311"/>
        <v>-7.3999999999999996E-2</v>
      </c>
      <c r="AG4934">
        <v>-0.16199999999999992</v>
      </c>
    </row>
    <row r="4935" spans="1:33" ht="17" x14ac:dyDescent="0.2">
      <c r="A4935" s="39" t="s">
        <v>14454</v>
      </c>
      <c r="B4935" s="78" t="s">
        <v>54</v>
      </c>
      <c r="C4935" s="78" t="s">
        <v>57</v>
      </c>
      <c r="D4935" s="39">
        <v>8.0299999999999996E-2</v>
      </c>
      <c r="E4935" s="39">
        <v>-0.06</v>
      </c>
      <c r="F4935" s="39">
        <v>0.16350000000000001</v>
      </c>
      <c r="G4935" s="39">
        <v>0.95</v>
      </c>
      <c r="H4935" s="39">
        <v>1.04</v>
      </c>
      <c r="I4935" s="39">
        <v>0.89</v>
      </c>
      <c r="J4935" s="15">
        <v>-5.6599999999999998E-2</v>
      </c>
      <c r="K4935" s="54">
        <v>1</v>
      </c>
      <c r="L4935" s="36">
        <v>-0.20930000000000001</v>
      </c>
      <c r="M4935" s="54">
        <v>0.62920371517602403</v>
      </c>
      <c r="N4935" s="15">
        <v>5.1499999999999997E-2</v>
      </c>
      <c r="O4935" s="54">
        <v>0.62</v>
      </c>
      <c r="P4935" s="15">
        <v>2.3699999999999999E-2</v>
      </c>
      <c r="Q4935" s="49">
        <v>1</v>
      </c>
      <c r="R4935">
        <v>-4.58E-2</v>
      </c>
      <c r="S4935" s="49">
        <v>0.96391040484241497</v>
      </c>
      <c r="T4935">
        <v>-8.5000000000000006E-3</v>
      </c>
      <c r="U4935" s="54">
        <v>0.96099999999999997</v>
      </c>
      <c r="V4935" s="108">
        <v>0.36</v>
      </c>
      <c r="W4935">
        <f t="shared" si="308"/>
        <v>0</v>
      </c>
      <c r="X4935">
        <f t="shared" si="309"/>
        <v>0</v>
      </c>
      <c r="Y4935">
        <f t="shared" si="310"/>
        <v>0</v>
      </c>
      <c r="Z4935">
        <v>0</v>
      </c>
      <c r="AA4935">
        <v>0</v>
      </c>
      <c r="AB4935">
        <v>0</v>
      </c>
      <c r="AC4935">
        <v>0</v>
      </c>
      <c r="AD4935">
        <v>0</v>
      </c>
      <c r="AE4935">
        <v>0</v>
      </c>
      <c r="AF4935">
        <f t="shared" si="311"/>
        <v>-7.3999999999999996E-2</v>
      </c>
      <c r="AG4935">
        <v>-0.15279999999999999</v>
      </c>
    </row>
    <row r="4936" spans="1:33" ht="17" x14ac:dyDescent="0.2">
      <c r="A4936" s="39" t="s">
        <v>15756</v>
      </c>
      <c r="B4936" s="78" t="s">
        <v>15757</v>
      </c>
      <c r="C4936" s="78" t="s">
        <v>57</v>
      </c>
      <c r="D4936" s="39">
        <v>8.0500000000000002E-2</v>
      </c>
      <c r="E4936" s="39">
        <v>-1.5899999999999997E-2</v>
      </c>
      <c r="F4936" s="39">
        <v>2.8299999999999992E-2</v>
      </c>
      <c r="G4936" s="39">
        <v>0.95</v>
      </c>
      <c r="H4936" s="39">
        <v>1.01</v>
      </c>
      <c r="I4936" s="39">
        <v>0.98</v>
      </c>
      <c r="J4936" s="15">
        <v>-0.1981</v>
      </c>
      <c r="K4936" s="54">
        <v>1</v>
      </c>
      <c r="L4936" s="36">
        <v>-0.26519999999999999</v>
      </c>
      <c r="M4936" s="54">
        <v>0.57627862916250705</v>
      </c>
      <c r="N4936" s="15">
        <v>-0.1542</v>
      </c>
      <c r="O4936" s="54">
        <v>0.33800000000000002</v>
      </c>
      <c r="P4936" s="15">
        <v>-0.1176</v>
      </c>
      <c r="Q4936" s="49">
        <v>1</v>
      </c>
      <c r="R4936">
        <v>-0.2369</v>
      </c>
      <c r="S4936" s="49">
        <v>0.63999010283265301</v>
      </c>
      <c r="T4936">
        <v>-0.1701</v>
      </c>
      <c r="U4936" s="54">
        <v>0.33200000000000002</v>
      </c>
      <c r="V4936" s="108">
        <v>0.43</v>
      </c>
      <c r="W4936">
        <f t="shared" si="308"/>
        <v>0</v>
      </c>
      <c r="X4936">
        <f t="shared" si="309"/>
        <v>0</v>
      </c>
      <c r="Y4936">
        <f t="shared" si="310"/>
        <v>0</v>
      </c>
      <c r="Z4936">
        <v>0</v>
      </c>
      <c r="AA4936">
        <v>0</v>
      </c>
      <c r="AB4936">
        <v>0</v>
      </c>
      <c r="AC4936">
        <v>0</v>
      </c>
      <c r="AD4936">
        <v>0</v>
      </c>
      <c r="AE4936">
        <v>0</v>
      </c>
      <c r="AF4936">
        <f t="shared" si="311"/>
        <v>-7.3999999999999996E-2</v>
      </c>
      <c r="AG4936">
        <v>-6.6999999999999948E-2</v>
      </c>
    </row>
    <row r="4937" spans="1:33" ht="17" x14ac:dyDescent="0.2">
      <c r="A4937" s="39" t="s">
        <v>14933</v>
      </c>
      <c r="B4937" s="78" t="s">
        <v>14934</v>
      </c>
      <c r="C4937" s="78" t="s">
        <v>57</v>
      </c>
      <c r="D4937" s="39">
        <v>8.0599999999999991E-2</v>
      </c>
      <c r="E4937" s="39">
        <v>-0.184</v>
      </c>
      <c r="F4937" s="39">
        <v>9.820000000000001E-2</v>
      </c>
      <c r="G4937" s="39">
        <v>0.95</v>
      </c>
      <c r="H4937" s="39">
        <v>1.1399999999999999</v>
      </c>
      <c r="I4937" s="39">
        <v>0.93</v>
      </c>
      <c r="J4937" s="15">
        <v>-9.3399999999999997E-2</v>
      </c>
      <c r="K4937" s="54">
        <v>1</v>
      </c>
      <c r="L4937" s="36">
        <v>-0.42449999999999999</v>
      </c>
      <c r="M4937" s="54">
        <v>0.43201540719630099</v>
      </c>
      <c r="N4937" s="15">
        <v>0.04</v>
      </c>
      <c r="O4937" s="54">
        <v>0.72299999999999998</v>
      </c>
      <c r="P4937" s="15">
        <v>-1.2800000000000001E-2</v>
      </c>
      <c r="Q4937" s="49">
        <v>1</v>
      </c>
      <c r="R4937">
        <v>-0.32629999999999998</v>
      </c>
      <c r="S4937" s="49">
        <v>0.69879890410831902</v>
      </c>
      <c r="T4937">
        <v>-0.14399999999999999</v>
      </c>
      <c r="U4937" s="54">
        <v>0.64400000000000002</v>
      </c>
      <c r="V4937" s="108">
        <v>0.46</v>
      </c>
      <c r="W4937">
        <f t="shared" si="308"/>
        <v>0</v>
      </c>
      <c r="X4937">
        <f t="shared" si="309"/>
        <v>0</v>
      </c>
      <c r="Y4937">
        <f t="shared" si="310"/>
        <v>0</v>
      </c>
      <c r="Z4937">
        <v>0</v>
      </c>
      <c r="AA4937">
        <v>0</v>
      </c>
      <c r="AB4937">
        <v>0</v>
      </c>
      <c r="AC4937">
        <v>0</v>
      </c>
      <c r="AD4937">
        <v>0</v>
      </c>
      <c r="AE4937">
        <v>0</v>
      </c>
      <c r="AF4937">
        <f t="shared" si="311"/>
        <v>-7.3999999999999996E-2</v>
      </c>
      <c r="AG4937">
        <v>-0.33120000000000005</v>
      </c>
    </row>
    <row r="4938" spans="1:33" ht="17" x14ac:dyDescent="0.2">
      <c r="A4938" s="39" t="s">
        <v>17030</v>
      </c>
      <c r="B4938" s="78" t="s">
        <v>3620</v>
      </c>
      <c r="C4938" s="78" t="s">
        <v>57</v>
      </c>
      <c r="D4938" s="39">
        <v>8.0799999999999997E-2</v>
      </c>
      <c r="E4938" s="39">
        <v>-0.14930000000000002</v>
      </c>
      <c r="F4938" s="39">
        <v>0.28610000000000002</v>
      </c>
      <c r="G4938" s="39">
        <v>0.95</v>
      </c>
      <c r="H4938" s="39">
        <v>1.1100000000000001</v>
      </c>
      <c r="I4938" s="39">
        <v>0.82</v>
      </c>
      <c r="J4938" s="15">
        <v>1.61E-2</v>
      </c>
      <c r="K4938" s="54">
        <v>1</v>
      </c>
      <c r="L4938" s="36">
        <v>-6.2100000000000002E-2</v>
      </c>
      <c r="M4938" s="54">
        <v>0.91373488945173298</v>
      </c>
      <c r="N4938" s="15">
        <v>1.0500000000000001E-2</v>
      </c>
      <c r="O4938" s="54">
        <v>0.94299999999999995</v>
      </c>
      <c r="P4938" s="15">
        <v>9.69E-2</v>
      </c>
      <c r="Q4938" s="49">
        <v>1</v>
      </c>
      <c r="R4938">
        <v>0.224</v>
      </c>
      <c r="S4938" s="49">
        <v>0.52228379496314203</v>
      </c>
      <c r="T4938">
        <v>-0.13880000000000001</v>
      </c>
      <c r="U4938" s="54">
        <v>0.48399999999999999</v>
      </c>
      <c r="V4938" s="108">
        <v>0.53</v>
      </c>
      <c r="W4938">
        <f t="shared" si="308"/>
        <v>0</v>
      </c>
      <c r="X4938">
        <f t="shared" si="309"/>
        <v>0</v>
      </c>
      <c r="Y4938">
        <f t="shared" si="310"/>
        <v>0</v>
      </c>
      <c r="Z4938">
        <v>0</v>
      </c>
      <c r="AA4938">
        <v>0</v>
      </c>
      <c r="AB4938">
        <v>0</v>
      </c>
      <c r="AC4938">
        <v>0</v>
      </c>
      <c r="AD4938">
        <v>0</v>
      </c>
      <c r="AE4938">
        <v>0</v>
      </c>
      <c r="AF4938">
        <f t="shared" si="311"/>
        <v>-7.3999999999999996E-2</v>
      </c>
    </row>
    <row r="4939" spans="1:33" ht="17" x14ac:dyDescent="0.2">
      <c r="A4939" s="39" t="s">
        <v>8770</v>
      </c>
      <c r="B4939" s="78" t="s">
        <v>8771</v>
      </c>
      <c r="C4939" s="78" t="s">
        <v>451</v>
      </c>
      <c r="D4939" s="39">
        <v>8.09E-2</v>
      </c>
      <c r="E4939" s="39">
        <v>6.7799999999999999E-2</v>
      </c>
      <c r="F4939" s="39">
        <v>0.18060000000000001</v>
      </c>
      <c r="G4939" s="39">
        <v>0.95</v>
      </c>
      <c r="H4939" s="39">
        <v>0.95</v>
      </c>
      <c r="I4939" s="39">
        <v>0.88</v>
      </c>
      <c r="J4939" s="15">
        <v>8.0999999999999996E-3</v>
      </c>
      <c r="K4939" s="54">
        <v>1</v>
      </c>
      <c r="L4939" s="36">
        <v>1.09E-2</v>
      </c>
      <c r="M4939" s="54">
        <v>0.98997311986607195</v>
      </c>
      <c r="N4939" s="15">
        <v>2.6599999999999999E-2</v>
      </c>
      <c r="O4939" s="54">
        <v>0.88800000000000001</v>
      </c>
      <c r="P4939" s="15">
        <v>8.8999999999999996E-2</v>
      </c>
      <c r="Q4939" s="49">
        <v>1</v>
      </c>
      <c r="R4939">
        <v>0.1915</v>
      </c>
      <c r="S4939" s="49">
        <v>0.73258252997505502</v>
      </c>
      <c r="T4939">
        <v>9.4399999999999998E-2</v>
      </c>
      <c r="U4939" s="54">
        <v>0.82599999999999996</v>
      </c>
      <c r="V4939" s="108">
        <v>0.24</v>
      </c>
      <c r="W4939">
        <f t="shared" si="308"/>
        <v>0</v>
      </c>
      <c r="X4939">
        <f t="shared" si="309"/>
        <v>0</v>
      </c>
      <c r="Y4939">
        <f t="shared" si="310"/>
        <v>0</v>
      </c>
      <c r="Z4939">
        <v>0</v>
      </c>
      <c r="AA4939">
        <v>0</v>
      </c>
      <c r="AB4939">
        <v>0</v>
      </c>
      <c r="AC4939">
        <v>0</v>
      </c>
      <c r="AD4939">
        <v>0</v>
      </c>
      <c r="AE4939">
        <v>0</v>
      </c>
      <c r="AF4939">
        <f t="shared" si="311"/>
        <v>-7.3999999999999996E-2</v>
      </c>
      <c r="AG4939">
        <v>2.8000000000000247E-3</v>
      </c>
    </row>
    <row r="4940" spans="1:33" ht="17" x14ac:dyDescent="0.2">
      <c r="A4940" s="39" t="s">
        <v>17203</v>
      </c>
      <c r="B4940" s="78" t="s">
        <v>54</v>
      </c>
      <c r="C4940" s="78" t="s">
        <v>57</v>
      </c>
      <c r="D4940" s="39">
        <v>8.09E-2</v>
      </c>
      <c r="E4940" s="39">
        <v>0.11449999999999999</v>
      </c>
      <c r="F4940" s="39">
        <v>0.3861</v>
      </c>
      <c r="G4940" s="39">
        <v>0.95</v>
      </c>
      <c r="H4940" s="39">
        <v>0.92</v>
      </c>
      <c r="I4940" s="39">
        <v>0.77</v>
      </c>
      <c r="J4940" s="15">
        <v>-0.1628</v>
      </c>
      <c r="K4940" s="54">
        <v>1</v>
      </c>
      <c r="L4940" s="36">
        <v>-0.2802</v>
      </c>
      <c r="M4940" s="54">
        <v>0.45337453778929998</v>
      </c>
      <c r="N4940" s="15">
        <v>-1.77E-2</v>
      </c>
      <c r="O4940" s="54">
        <v>0.89200000000000002</v>
      </c>
      <c r="P4940" s="15">
        <v>-8.1900000000000001E-2</v>
      </c>
      <c r="Q4940" s="49">
        <v>1</v>
      </c>
      <c r="R4940">
        <v>0.10589999999999999</v>
      </c>
      <c r="S4940" s="49">
        <v>0.86649925812627204</v>
      </c>
      <c r="T4940">
        <v>9.6799999999999997E-2</v>
      </c>
      <c r="U4940" s="54">
        <v>0.41399999999999998</v>
      </c>
      <c r="V4940" s="108">
        <v>0.53</v>
      </c>
      <c r="W4940">
        <f t="shared" si="308"/>
        <v>0</v>
      </c>
      <c r="X4940">
        <f t="shared" si="309"/>
        <v>0</v>
      </c>
      <c r="Y4940">
        <f t="shared" si="310"/>
        <v>0</v>
      </c>
      <c r="Z4940">
        <v>0</v>
      </c>
      <c r="AA4940">
        <v>0</v>
      </c>
      <c r="AB4940">
        <v>0</v>
      </c>
      <c r="AC4940">
        <v>0</v>
      </c>
      <c r="AD4940">
        <v>0</v>
      </c>
      <c r="AE4940">
        <v>0</v>
      </c>
      <c r="AF4940">
        <f t="shared" si="311"/>
        <v>-7.3999999999999996E-2</v>
      </c>
    </row>
    <row r="4941" spans="1:33" ht="17" x14ac:dyDescent="0.2">
      <c r="A4941" s="39" t="s">
        <v>6215</v>
      </c>
      <c r="B4941" s="78" t="s">
        <v>6216</v>
      </c>
      <c r="C4941" s="78" t="s">
        <v>979</v>
      </c>
      <c r="D4941" s="39">
        <v>8.1100000000000005E-2</v>
      </c>
      <c r="E4941" s="39">
        <v>-0.18919999999999998</v>
      </c>
      <c r="F4941" s="39">
        <v>0.24459999999999998</v>
      </c>
      <c r="G4941" s="39">
        <v>0.95</v>
      </c>
      <c r="H4941" s="39">
        <v>1.1399999999999999</v>
      </c>
      <c r="I4941" s="39">
        <v>0.84</v>
      </c>
      <c r="J4941" s="15">
        <v>-0.28520000000000001</v>
      </c>
      <c r="K4941" s="54">
        <v>0.88684743644412001</v>
      </c>
      <c r="L4941" s="36">
        <v>-0.47739999999999999</v>
      </c>
      <c r="M4941" s="54">
        <v>0.27635666618319399</v>
      </c>
      <c r="N4941" s="15">
        <v>-0.2293</v>
      </c>
      <c r="O4941" s="54">
        <v>2.8500000000000001E-3</v>
      </c>
      <c r="P4941" s="15">
        <v>-0.2041</v>
      </c>
      <c r="Q4941" s="49">
        <v>0.83340136299912404</v>
      </c>
      <c r="R4941">
        <v>-0.23280000000000001</v>
      </c>
      <c r="S4941" s="49">
        <v>0.48922802899357998</v>
      </c>
      <c r="T4941">
        <v>-0.41849999999999998</v>
      </c>
      <c r="U4941" s="54">
        <v>3.6200000000000002E-4</v>
      </c>
      <c r="V4941" s="108">
        <v>0.42</v>
      </c>
      <c r="W4941">
        <f t="shared" si="308"/>
        <v>0</v>
      </c>
      <c r="X4941">
        <f t="shared" si="309"/>
        <v>0</v>
      </c>
      <c r="Y4941">
        <f t="shared" si="310"/>
        <v>0</v>
      </c>
      <c r="Z4941">
        <v>0</v>
      </c>
      <c r="AA4941">
        <v>0</v>
      </c>
      <c r="AB4941">
        <v>0</v>
      </c>
      <c r="AC4941">
        <v>0</v>
      </c>
      <c r="AD4941">
        <v>0</v>
      </c>
      <c r="AE4941">
        <v>0</v>
      </c>
      <c r="AF4941">
        <f t="shared" si="311"/>
        <v>-7.3999999999999996E-2</v>
      </c>
      <c r="AG4941">
        <v>-0.19210000000000005</v>
      </c>
    </row>
    <row r="4942" spans="1:33" ht="17" x14ac:dyDescent="0.2">
      <c r="A4942" s="39" t="s">
        <v>2861</v>
      </c>
      <c r="B4942" s="78" t="s">
        <v>2862</v>
      </c>
      <c r="C4942" s="78" t="s">
        <v>155</v>
      </c>
      <c r="D4942" s="39">
        <v>8.1100000000000005E-2</v>
      </c>
      <c r="E4942" s="39">
        <v>-3.5399999999999987E-2</v>
      </c>
      <c r="F4942" s="39">
        <v>0.10220000000000001</v>
      </c>
      <c r="G4942" s="39">
        <v>0.95</v>
      </c>
      <c r="H4942" s="39">
        <v>1.02</v>
      </c>
      <c r="I4942" s="39">
        <v>0.93</v>
      </c>
      <c r="J4942" s="15">
        <v>9.3700000000000006E-2</v>
      </c>
      <c r="K4942" s="54">
        <v>1</v>
      </c>
      <c r="L4942" s="36">
        <v>0.18290000000000001</v>
      </c>
      <c r="M4942" s="54">
        <v>0.76468433402865399</v>
      </c>
      <c r="N4942" s="15">
        <v>-0.18060000000000001</v>
      </c>
      <c r="O4942" s="54">
        <v>3.04E-2</v>
      </c>
      <c r="P4942" s="15">
        <v>0.17480000000000001</v>
      </c>
      <c r="Q4942" s="49">
        <v>1</v>
      </c>
      <c r="R4942">
        <v>0.28510000000000002</v>
      </c>
      <c r="S4942" s="49">
        <v>0.68938186637422705</v>
      </c>
      <c r="T4942">
        <v>-0.216</v>
      </c>
      <c r="U4942" s="54">
        <v>7.7499999999999999E-2</v>
      </c>
      <c r="V4942" s="108">
        <v>0.18</v>
      </c>
      <c r="W4942">
        <f t="shared" si="308"/>
        <v>0</v>
      </c>
      <c r="X4942">
        <f t="shared" si="309"/>
        <v>0</v>
      </c>
      <c r="Y4942">
        <f t="shared" si="310"/>
        <v>0</v>
      </c>
      <c r="Z4942">
        <v>0</v>
      </c>
      <c r="AA4942">
        <v>0</v>
      </c>
      <c r="AB4942">
        <v>0</v>
      </c>
      <c r="AC4942">
        <v>0</v>
      </c>
      <c r="AD4942">
        <v>0</v>
      </c>
      <c r="AE4942">
        <v>0</v>
      </c>
      <c r="AF4942">
        <f t="shared" si="311"/>
        <v>-7.3999999999999996E-2</v>
      </c>
      <c r="AG4942">
        <v>8.9200000000000029E-2</v>
      </c>
    </row>
    <row r="4943" spans="1:33" ht="17" x14ac:dyDescent="0.2">
      <c r="A4943" s="39" t="s">
        <v>5674</v>
      </c>
      <c r="B4943" s="78" t="s">
        <v>54</v>
      </c>
      <c r="C4943" s="78" t="s">
        <v>55</v>
      </c>
      <c r="D4943" s="39">
        <v>8.1199999999999994E-2</v>
      </c>
      <c r="E4943" s="39">
        <v>-0.31159999999999999</v>
      </c>
      <c r="F4943" s="39">
        <v>0.34389999999999998</v>
      </c>
      <c r="G4943" s="39">
        <v>0.95</v>
      </c>
      <c r="H4943" s="39">
        <v>1.24</v>
      </c>
      <c r="I4943" s="39">
        <v>0.79</v>
      </c>
      <c r="J4943" s="15">
        <v>4.8999999999999998E-3</v>
      </c>
      <c r="K4943" s="54">
        <v>1</v>
      </c>
      <c r="L4943" s="36">
        <v>-0.15359999999999999</v>
      </c>
      <c r="M4943" s="54">
        <v>0.65698273037631705</v>
      </c>
      <c r="N4943" s="15">
        <v>0.1278</v>
      </c>
      <c r="O4943" s="54">
        <v>0.19800000000000001</v>
      </c>
      <c r="P4943" s="15">
        <v>8.6099999999999996E-2</v>
      </c>
      <c r="Q4943" s="49">
        <v>1</v>
      </c>
      <c r="R4943">
        <v>0.1903</v>
      </c>
      <c r="S4943" s="49">
        <v>0.85588035602022094</v>
      </c>
      <c r="T4943">
        <v>-0.18379999999999999</v>
      </c>
      <c r="U4943" s="54">
        <v>0.625</v>
      </c>
      <c r="V4943" s="108">
        <v>0.39</v>
      </c>
      <c r="W4943">
        <f t="shared" si="308"/>
        <v>0</v>
      </c>
      <c r="X4943">
        <f t="shared" si="309"/>
        <v>0</v>
      </c>
      <c r="Y4943">
        <f t="shared" si="310"/>
        <v>0</v>
      </c>
      <c r="Z4943">
        <v>0</v>
      </c>
      <c r="AA4943">
        <v>0</v>
      </c>
      <c r="AB4943">
        <v>0</v>
      </c>
      <c r="AC4943">
        <v>0</v>
      </c>
      <c r="AD4943">
        <v>0</v>
      </c>
      <c r="AE4943">
        <v>0</v>
      </c>
      <c r="AF4943">
        <f t="shared" si="311"/>
        <v>-7.3999999999999996E-2</v>
      </c>
      <c r="AG4943">
        <v>-0.1585</v>
      </c>
    </row>
    <row r="4944" spans="1:33" ht="17" x14ac:dyDescent="0.2">
      <c r="A4944" s="39" t="s">
        <v>15696</v>
      </c>
      <c r="B4944" s="78" t="s">
        <v>13053</v>
      </c>
      <c r="C4944" s="78" t="s">
        <v>57</v>
      </c>
      <c r="D4944" s="39">
        <v>8.1199999999999994E-2</v>
      </c>
      <c r="E4944" s="39">
        <v>6.7999999999999988E-3</v>
      </c>
      <c r="F4944" s="39">
        <v>0.3523</v>
      </c>
      <c r="G4944" s="39">
        <v>0.95</v>
      </c>
      <c r="H4944" s="39">
        <v>1</v>
      </c>
      <c r="I4944" s="39">
        <v>0.78</v>
      </c>
      <c r="J4944" s="15">
        <v>-0.18609999999999999</v>
      </c>
      <c r="K4944" s="54">
        <v>1</v>
      </c>
      <c r="L4944" s="36">
        <v>-0.36409999999999998</v>
      </c>
      <c r="M4944" s="54">
        <v>0.54285899331545995</v>
      </c>
      <c r="N4944" s="15">
        <v>1.4E-2</v>
      </c>
      <c r="O4944" s="54">
        <v>0.89800000000000002</v>
      </c>
      <c r="P4944" s="15">
        <v>-0.10489999999999999</v>
      </c>
      <c r="Q4944" s="49">
        <v>1</v>
      </c>
      <c r="R4944">
        <v>-1.18E-2</v>
      </c>
      <c r="S4944" s="49">
        <v>0.98898797319779397</v>
      </c>
      <c r="T4944">
        <v>2.0799999999999999E-2</v>
      </c>
      <c r="U4944" s="54">
        <v>0.89900000000000002</v>
      </c>
      <c r="V4944" s="108">
        <v>0.84</v>
      </c>
      <c r="W4944">
        <f t="shared" si="308"/>
        <v>0</v>
      </c>
      <c r="X4944">
        <f t="shared" si="309"/>
        <v>0</v>
      </c>
      <c r="Y4944">
        <f t="shared" si="310"/>
        <v>0</v>
      </c>
      <c r="Z4944">
        <v>0</v>
      </c>
      <c r="AA4944">
        <v>0</v>
      </c>
      <c r="AB4944">
        <v>0</v>
      </c>
      <c r="AC4944">
        <v>0</v>
      </c>
      <c r="AD4944">
        <v>0</v>
      </c>
      <c r="AE4944">
        <v>0</v>
      </c>
      <c r="AF4944">
        <f t="shared" si="311"/>
        <v>-7.3999999999999996E-2</v>
      </c>
      <c r="AG4944">
        <v>-0.17809999999999993</v>
      </c>
    </row>
    <row r="4945" spans="1:33" ht="17" x14ac:dyDescent="0.2">
      <c r="A4945" s="39" t="s">
        <v>9379</v>
      </c>
      <c r="B4945" s="78" t="s">
        <v>9380</v>
      </c>
      <c r="C4945" s="78" t="s">
        <v>68</v>
      </c>
      <c r="D4945" s="39">
        <v>8.14E-2</v>
      </c>
      <c r="E4945" s="39">
        <v>-8.0399999999999999E-2</v>
      </c>
      <c r="F4945" s="39">
        <v>-0.17729999999999999</v>
      </c>
      <c r="G4945" s="39">
        <v>0.95</v>
      </c>
      <c r="H4945" s="39">
        <v>1.06</v>
      </c>
      <c r="I4945" s="39">
        <v>1.1299999999999999</v>
      </c>
      <c r="J4945" s="15">
        <v>1.3100000000000001E-2</v>
      </c>
      <c r="K4945" s="54">
        <v>1</v>
      </c>
      <c r="L4945" s="36">
        <v>0.1229</v>
      </c>
      <c r="M4945" s="54">
        <v>0.73010334440685498</v>
      </c>
      <c r="N4945" s="15">
        <v>-0.1487</v>
      </c>
      <c r="O4945" s="54">
        <v>9.1200000000000003E-2</v>
      </c>
      <c r="P4945" s="15">
        <v>9.4500000000000001E-2</v>
      </c>
      <c r="Q4945" s="49">
        <v>1</v>
      </c>
      <c r="R4945">
        <v>-5.4399999999999997E-2</v>
      </c>
      <c r="S4945" s="49">
        <v>0.92931882481734795</v>
      </c>
      <c r="T4945">
        <v>-0.2291</v>
      </c>
      <c r="U4945" s="54">
        <v>0.16</v>
      </c>
      <c r="V4945" s="108">
        <v>0.34</v>
      </c>
      <c r="W4945">
        <f t="shared" si="308"/>
        <v>0</v>
      </c>
      <c r="X4945">
        <f t="shared" si="309"/>
        <v>0</v>
      </c>
      <c r="Y4945">
        <f t="shared" si="310"/>
        <v>0</v>
      </c>
      <c r="Z4945">
        <v>0</v>
      </c>
      <c r="AA4945">
        <v>0</v>
      </c>
      <c r="AB4945">
        <v>0</v>
      </c>
      <c r="AC4945">
        <v>0</v>
      </c>
      <c r="AD4945">
        <v>0</v>
      </c>
      <c r="AE4945">
        <v>0</v>
      </c>
      <c r="AF4945">
        <f t="shared" si="311"/>
        <v>-7.3999999999999996E-2</v>
      </c>
      <c r="AG4945">
        <v>0.10979999999999999</v>
      </c>
    </row>
    <row r="4946" spans="1:33" ht="17" x14ac:dyDescent="0.2">
      <c r="A4946" s="39" t="s">
        <v>15860</v>
      </c>
      <c r="B4946" s="78" t="s">
        <v>15861</v>
      </c>
      <c r="C4946" s="78" t="s">
        <v>57</v>
      </c>
      <c r="D4946" s="39">
        <v>8.14E-2</v>
      </c>
      <c r="E4946" s="39">
        <v>4.3399999999999994E-2</v>
      </c>
      <c r="F4946" s="39">
        <v>0.35770000000000002</v>
      </c>
      <c r="G4946" s="39">
        <v>0.95</v>
      </c>
      <c r="H4946" s="39">
        <v>0.97</v>
      </c>
      <c r="I4946" s="39">
        <v>0.78</v>
      </c>
      <c r="J4946" s="15">
        <v>-0.2177</v>
      </c>
      <c r="K4946" s="54">
        <v>1</v>
      </c>
      <c r="L4946" s="36">
        <v>-0.29730000000000001</v>
      </c>
      <c r="M4946" s="54">
        <v>0.74674822272900399</v>
      </c>
      <c r="N4946" s="15">
        <v>-0.4335</v>
      </c>
      <c r="O4946" s="54">
        <v>2.7599999999999999E-4</v>
      </c>
      <c r="P4946" s="15">
        <v>-0.1363</v>
      </c>
      <c r="Q4946" s="49">
        <v>1</v>
      </c>
      <c r="R4946">
        <v>6.0400000000000002E-2</v>
      </c>
      <c r="S4946" s="49">
        <v>0.93864364678069401</v>
      </c>
      <c r="T4946">
        <v>-0.3901</v>
      </c>
      <c r="U4946" s="54">
        <v>3.2299999999999999E-4</v>
      </c>
      <c r="V4946" s="108">
        <v>0.6</v>
      </c>
      <c r="W4946">
        <f t="shared" si="308"/>
        <v>0</v>
      </c>
      <c r="X4946">
        <f t="shared" si="309"/>
        <v>0</v>
      </c>
      <c r="Y4946">
        <f t="shared" si="310"/>
        <v>0</v>
      </c>
      <c r="Z4946">
        <v>0</v>
      </c>
      <c r="AA4946">
        <v>0</v>
      </c>
      <c r="AB4946">
        <v>0</v>
      </c>
      <c r="AC4946">
        <v>0</v>
      </c>
      <c r="AD4946">
        <v>0</v>
      </c>
      <c r="AE4946">
        <v>0</v>
      </c>
      <c r="AF4946">
        <f t="shared" si="311"/>
        <v>-7.3999999999999996E-2</v>
      </c>
      <c r="AG4946">
        <v>-7.9599999999999893E-2</v>
      </c>
    </row>
    <row r="4947" spans="1:33" ht="17" x14ac:dyDescent="0.2">
      <c r="A4947" s="39" t="s">
        <v>11504</v>
      </c>
      <c r="B4947" s="78" t="s">
        <v>11505</v>
      </c>
      <c r="C4947" s="78" t="s">
        <v>57</v>
      </c>
      <c r="D4947" s="39">
        <v>8.1699999999999995E-2</v>
      </c>
      <c r="E4947" s="39">
        <v>-0.1221</v>
      </c>
      <c r="F4947" s="39">
        <v>0.46379999999999999</v>
      </c>
      <c r="G4947" s="39">
        <v>0.94</v>
      </c>
      <c r="H4947" s="39">
        <v>1.0900000000000001</v>
      </c>
      <c r="I4947" s="39">
        <v>0.73</v>
      </c>
      <c r="J4947" s="15">
        <v>0.21579999999999999</v>
      </c>
      <c r="K4947" s="54">
        <v>1</v>
      </c>
      <c r="L4947" s="36">
        <v>-0.01</v>
      </c>
      <c r="M4947" s="54">
        <v>0.99793298983976098</v>
      </c>
      <c r="N4947" s="15">
        <v>2.1000000000000001E-2</v>
      </c>
      <c r="O4947" s="54">
        <v>0.84699999999999998</v>
      </c>
      <c r="P4947" s="15">
        <v>0.29749999999999999</v>
      </c>
      <c r="Q4947" s="49">
        <v>1</v>
      </c>
      <c r="R4947">
        <v>0.45379999999999998</v>
      </c>
      <c r="S4947" s="49">
        <v>0.57245876830539399</v>
      </c>
      <c r="T4947">
        <v>-0.1011</v>
      </c>
      <c r="U4947" s="54">
        <v>0.56000000000000005</v>
      </c>
      <c r="V4947" s="108">
        <v>0.11</v>
      </c>
      <c r="W4947">
        <f t="shared" si="308"/>
        <v>0</v>
      </c>
      <c r="X4947">
        <f t="shared" si="309"/>
        <v>0</v>
      </c>
      <c r="Y4947">
        <f t="shared" si="310"/>
        <v>0</v>
      </c>
      <c r="Z4947">
        <v>0</v>
      </c>
      <c r="AA4947">
        <v>0</v>
      </c>
      <c r="AB4947">
        <v>0</v>
      </c>
      <c r="AC4947">
        <v>0</v>
      </c>
      <c r="AD4947">
        <v>0</v>
      </c>
      <c r="AE4947">
        <v>0</v>
      </c>
      <c r="AF4947">
        <f t="shared" si="311"/>
        <v>-8.9300000000000004E-2</v>
      </c>
      <c r="AG4947">
        <v>-0.22590000000000021</v>
      </c>
    </row>
    <row r="4948" spans="1:33" ht="17" x14ac:dyDescent="0.2">
      <c r="A4948" s="39" t="s">
        <v>2021</v>
      </c>
      <c r="B4948" s="78" t="s">
        <v>2022</v>
      </c>
      <c r="C4948" s="78" t="s">
        <v>147</v>
      </c>
      <c r="D4948" s="39">
        <v>8.1899999999999973E-2</v>
      </c>
      <c r="E4948" s="39">
        <v>-2.8299999999999992E-2</v>
      </c>
      <c r="F4948" s="39">
        <v>8.2699999999999996E-2</v>
      </c>
      <c r="G4948" s="39">
        <v>0.94</v>
      </c>
      <c r="H4948" s="39">
        <v>1.02</v>
      </c>
      <c r="I4948" s="39">
        <v>0.94</v>
      </c>
      <c r="J4948" s="15">
        <v>-0.37619999999999998</v>
      </c>
      <c r="K4948" s="54">
        <v>0.176954121511288</v>
      </c>
      <c r="L4948" s="99">
        <v>-0.75060000000000004</v>
      </c>
      <c r="M4948" s="54">
        <v>1.0518045310549301E-4</v>
      </c>
      <c r="N4948" s="15">
        <v>-0.30459999999999998</v>
      </c>
      <c r="O4948" s="54">
        <v>1.09E-3</v>
      </c>
      <c r="P4948" s="15">
        <v>-0.29430000000000001</v>
      </c>
      <c r="Q4948" s="49">
        <v>0.70310853543921403</v>
      </c>
      <c r="R4948">
        <v>-0.66790000000000005</v>
      </c>
      <c r="S4948" s="49">
        <v>1.3033891470878699E-2</v>
      </c>
      <c r="T4948">
        <v>-0.33289999999999997</v>
      </c>
      <c r="U4948" s="54">
        <v>6.11E-3</v>
      </c>
      <c r="V4948" s="108">
        <v>0.56999999999999995</v>
      </c>
      <c r="W4948">
        <f t="shared" si="308"/>
        <v>0</v>
      </c>
      <c r="X4948">
        <f t="shared" si="309"/>
        <v>0</v>
      </c>
      <c r="Y4948">
        <f t="shared" si="310"/>
        <v>0</v>
      </c>
      <c r="Z4948">
        <v>0</v>
      </c>
      <c r="AA4948">
        <v>1</v>
      </c>
      <c r="AB4948">
        <v>0</v>
      </c>
      <c r="AC4948">
        <v>0</v>
      </c>
      <c r="AD4948">
        <v>0</v>
      </c>
      <c r="AE4948">
        <v>0</v>
      </c>
      <c r="AF4948">
        <f t="shared" si="311"/>
        <v>-8.9300000000000004E-2</v>
      </c>
      <c r="AG4948">
        <v>-0.37430000000000008</v>
      </c>
    </row>
    <row r="4949" spans="1:33" ht="17" x14ac:dyDescent="0.2">
      <c r="A4949" s="39" t="s">
        <v>11019</v>
      </c>
      <c r="B4949" s="78" t="s">
        <v>54</v>
      </c>
      <c r="C4949" s="78" t="s">
        <v>57</v>
      </c>
      <c r="D4949" s="39">
        <v>8.1899999999999973E-2</v>
      </c>
      <c r="E4949" s="39">
        <v>0.27829999999999999</v>
      </c>
      <c r="F4949" s="39">
        <v>-0.27240000000000009</v>
      </c>
      <c r="G4949" s="39">
        <v>0.94</v>
      </c>
      <c r="H4949" s="39">
        <v>0.82</v>
      </c>
      <c r="I4949" s="39">
        <v>1.21</v>
      </c>
      <c r="J4949" s="15">
        <v>0.44259999999999999</v>
      </c>
      <c r="K4949" s="54">
        <v>1</v>
      </c>
      <c r="L4949" s="36">
        <v>1.0051000000000001</v>
      </c>
      <c r="M4949" s="54">
        <v>0.37640177888263798</v>
      </c>
      <c r="N4949" s="15">
        <v>0.2442</v>
      </c>
      <c r="O4949" s="54">
        <v>1.3600000000000001E-3</v>
      </c>
      <c r="P4949" s="15">
        <v>0.52449999999999997</v>
      </c>
      <c r="Q4949" s="49">
        <v>0.80826369826558797</v>
      </c>
      <c r="R4949">
        <v>0.73270000000000002</v>
      </c>
      <c r="S4949" s="49">
        <v>0.335175218044169</v>
      </c>
      <c r="T4949">
        <v>0.52249999999999996</v>
      </c>
      <c r="U4949" s="54">
        <v>2.4400000000000002E-2</v>
      </c>
      <c r="V4949" s="109">
        <v>2.23</v>
      </c>
      <c r="W4949">
        <f t="shared" si="308"/>
        <v>0</v>
      </c>
      <c r="X4949">
        <f t="shared" si="309"/>
        <v>0</v>
      </c>
      <c r="Y4949">
        <f t="shared" si="310"/>
        <v>0</v>
      </c>
      <c r="Z4949">
        <v>0</v>
      </c>
      <c r="AA4949">
        <v>0</v>
      </c>
      <c r="AB4949">
        <v>0</v>
      </c>
      <c r="AC4949">
        <v>0</v>
      </c>
      <c r="AD4949">
        <v>0</v>
      </c>
      <c r="AE4949">
        <v>0</v>
      </c>
      <c r="AF4949">
        <f t="shared" si="311"/>
        <v>-8.9300000000000004E-2</v>
      </c>
      <c r="AG4949">
        <v>0.5625</v>
      </c>
    </row>
    <row r="4950" spans="1:33" ht="17" x14ac:dyDescent="0.2">
      <c r="A4950" s="39" t="s">
        <v>7058</v>
      </c>
      <c r="B4950" s="78" t="s">
        <v>211</v>
      </c>
      <c r="C4950" s="78" t="s">
        <v>74</v>
      </c>
      <c r="D4950" s="39">
        <v>8.2000000000000017E-2</v>
      </c>
      <c r="E4950" s="39">
        <v>-5.3199999999999997E-2</v>
      </c>
      <c r="F4950" s="39">
        <v>0.26619999999999999</v>
      </c>
      <c r="G4950" s="39">
        <v>0.94</v>
      </c>
      <c r="H4950" s="39">
        <v>1.04</v>
      </c>
      <c r="I4950" s="39">
        <v>0.83</v>
      </c>
      <c r="J4950" s="15">
        <v>-0.22090000000000001</v>
      </c>
      <c r="K4950" s="54">
        <v>0.93131255512988298</v>
      </c>
      <c r="L4950" s="36">
        <v>-0.41170000000000001</v>
      </c>
      <c r="M4950" s="54">
        <v>0.26143777815840002</v>
      </c>
      <c r="N4950" s="15">
        <v>4.3999999999999997E-2</v>
      </c>
      <c r="O4950" s="54">
        <v>0.61699999999999999</v>
      </c>
      <c r="P4950" s="15">
        <v>-0.1389</v>
      </c>
      <c r="Q4950" s="49">
        <v>1</v>
      </c>
      <c r="R4950">
        <v>-0.14549999999999999</v>
      </c>
      <c r="S4950" s="49">
        <v>0.84736846438984503</v>
      </c>
      <c r="T4950">
        <v>-9.1999999999999998E-3</v>
      </c>
      <c r="U4950" s="54">
        <v>0.96599999999999997</v>
      </c>
      <c r="V4950" s="108">
        <v>0.26</v>
      </c>
      <c r="W4950">
        <f t="shared" si="308"/>
        <v>0</v>
      </c>
      <c r="X4950">
        <f t="shared" si="309"/>
        <v>0</v>
      </c>
      <c r="Y4950">
        <f t="shared" si="310"/>
        <v>0</v>
      </c>
      <c r="Z4950">
        <v>0</v>
      </c>
      <c r="AA4950">
        <v>0</v>
      </c>
      <c r="AB4950">
        <v>0</v>
      </c>
      <c r="AC4950">
        <v>0</v>
      </c>
      <c r="AD4950">
        <v>0</v>
      </c>
      <c r="AE4950">
        <v>0</v>
      </c>
      <c r="AF4950">
        <f t="shared" si="311"/>
        <v>-8.9300000000000004E-2</v>
      </c>
      <c r="AG4950">
        <v>-0.19080000000000008</v>
      </c>
    </row>
    <row r="4951" spans="1:33" ht="17" x14ac:dyDescent="0.2">
      <c r="A4951" s="39" t="s">
        <v>11046</v>
      </c>
      <c r="B4951" s="78" t="s">
        <v>306</v>
      </c>
      <c r="C4951" s="78" t="s">
        <v>57</v>
      </c>
      <c r="D4951" s="39">
        <v>8.2000000000000017E-2</v>
      </c>
      <c r="E4951" s="39">
        <v>-3.2499999999999973E-2</v>
      </c>
      <c r="F4951" s="39">
        <v>0.36499999999999999</v>
      </c>
      <c r="G4951" s="39">
        <v>0.94</v>
      </c>
      <c r="H4951" s="39">
        <v>1.02</v>
      </c>
      <c r="I4951" s="39">
        <v>0.78</v>
      </c>
      <c r="J4951" s="15">
        <v>0.41189999999999999</v>
      </c>
      <c r="K4951" s="54">
        <v>0.93723039465285596</v>
      </c>
      <c r="L4951" s="36">
        <v>0.1152</v>
      </c>
      <c r="M4951" s="54">
        <v>0.92855446526019703</v>
      </c>
      <c r="N4951" s="15">
        <v>-0.4506</v>
      </c>
      <c r="O4951" s="54">
        <v>3.79E-5</v>
      </c>
      <c r="P4951" s="15">
        <v>0.49390000000000001</v>
      </c>
      <c r="Q4951" s="49">
        <v>1.30104927970902E-2</v>
      </c>
      <c r="R4951">
        <v>0.48020000000000002</v>
      </c>
      <c r="S4951" s="49">
        <v>1.80732862522308E-2</v>
      </c>
      <c r="T4951">
        <v>-0.48309999999999997</v>
      </c>
      <c r="U4951" s="54">
        <v>4.1399999999999997E-7</v>
      </c>
      <c r="V4951" s="108">
        <v>1.06</v>
      </c>
      <c r="W4951">
        <f t="shared" si="308"/>
        <v>0</v>
      </c>
      <c r="X4951">
        <f t="shared" si="309"/>
        <v>0</v>
      </c>
      <c r="Y4951">
        <f t="shared" si="310"/>
        <v>0</v>
      </c>
      <c r="Z4951">
        <v>0</v>
      </c>
      <c r="AA4951">
        <v>0</v>
      </c>
      <c r="AB4951">
        <v>0</v>
      </c>
      <c r="AC4951">
        <v>0</v>
      </c>
      <c r="AD4951">
        <v>0</v>
      </c>
      <c r="AE4951">
        <v>0</v>
      </c>
      <c r="AF4951">
        <f t="shared" si="311"/>
        <v>-8.9300000000000004E-2</v>
      </c>
      <c r="AG4951">
        <v>-0.29680000000000017</v>
      </c>
    </row>
    <row r="4952" spans="1:33" ht="17" x14ac:dyDescent="0.2">
      <c r="A4952" s="39" t="s">
        <v>12700</v>
      </c>
      <c r="B4952" s="78" t="s">
        <v>54</v>
      </c>
      <c r="C4952" s="78" t="s">
        <v>57</v>
      </c>
      <c r="D4952" s="39">
        <v>8.2099999999999992E-2</v>
      </c>
      <c r="E4952" s="39">
        <v>-5.4699999999999971E-2</v>
      </c>
      <c r="F4952" s="39">
        <v>9.2299999999999993E-2</v>
      </c>
      <c r="G4952" s="39">
        <v>0.94</v>
      </c>
      <c r="H4952" s="39">
        <v>1.04</v>
      </c>
      <c r="I4952" s="39">
        <v>0.94</v>
      </c>
      <c r="J4952" s="15">
        <v>5.6800000000000003E-2</v>
      </c>
      <c r="K4952" s="54">
        <v>1</v>
      </c>
      <c r="L4952" s="36">
        <v>-2.3199999999999998E-2</v>
      </c>
      <c r="M4952" s="54">
        <v>0.96275506224973595</v>
      </c>
      <c r="N4952" s="15">
        <v>0.56869999999999998</v>
      </c>
      <c r="O4952" s="54">
        <v>2.85E-8</v>
      </c>
      <c r="P4952" s="15">
        <v>0.1389</v>
      </c>
      <c r="Q4952" s="49">
        <v>1</v>
      </c>
      <c r="R4952">
        <v>6.9099999999999995E-2</v>
      </c>
      <c r="S4952" s="49">
        <v>0.924738466014147</v>
      </c>
      <c r="T4952">
        <v>0.51400000000000001</v>
      </c>
      <c r="U4952" s="54">
        <v>3.6900000000000002E-2</v>
      </c>
      <c r="V4952" s="108">
        <v>1.05</v>
      </c>
      <c r="W4952">
        <f t="shared" si="308"/>
        <v>0</v>
      </c>
      <c r="X4952">
        <f t="shared" si="309"/>
        <v>0</v>
      </c>
      <c r="Y4952">
        <f t="shared" si="310"/>
        <v>0</v>
      </c>
      <c r="Z4952">
        <v>0</v>
      </c>
      <c r="AA4952">
        <v>0</v>
      </c>
      <c r="AB4952">
        <v>0</v>
      </c>
      <c r="AC4952">
        <v>0</v>
      </c>
      <c r="AD4952">
        <v>0</v>
      </c>
      <c r="AE4952">
        <v>0</v>
      </c>
      <c r="AF4952">
        <f t="shared" si="311"/>
        <v>-8.9300000000000004E-2</v>
      </c>
      <c r="AG4952">
        <v>-7.9899999999999971E-2</v>
      </c>
    </row>
    <row r="4953" spans="1:33" ht="17" x14ac:dyDescent="0.2">
      <c r="A4953" s="39" t="s">
        <v>14709</v>
      </c>
      <c r="B4953" s="78" t="s">
        <v>14710</v>
      </c>
      <c r="C4953" s="78" t="s">
        <v>57</v>
      </c>
      <c r="D4953" s="39">
        <v>8.2100000000000006E-2</v>
      </c>
      <c r="E4953" s="39">
        <v>-0.19339999999999999</v>
      </c>
      <c r="F4953" s="39">
        <v>0.10270000000000001</v>
      </c>
      <c r="G4953" s="39">
        <v>0.94</v>
      </c>
      <c r="H4953" s="39">
        <v>1.1399999999999999</v>
      </c>
      <c r="I4953" s="39">
        <v>0.93</v>
      </c>
      <c r="J4953" s="15">
        <v>-7.46E-2</v>
      </c>
      <c r="K4953" s="54">
        <v>1</v>
      </c>
      <c r="L4953" s="36">
        <v>-0.18870000000000001</v>
      </c>
      <c r="M4953" s="54">
        <v>0.70631497684921396</v>
      </c>
      <c r="N4953" s="15">
        <v>2.4199999999999999E-2</v>
      </c>
      <c r="O4953" s="54">
        <v>0.79700000000000004</v>
      </c>
      <c r="P4953" s="15">
        <v>7.4999999999999997E-3</v>
      </c>
      <c r="Q4953" s="49">
        <v>1</v>
      </c>
      <c r="R4953">
        <v>-8.5999999999999993E-2</v>
      </c>
      <c r="S4953" s="49">
        <v>0.91387070559994699</v>
      </c>
      <c r="T4953">
        <v>-0.16919999999999999</v>
      </c>
      <c r="U4953" s="54">
        <v>0.496</v>
      </c>
      <c r="V4953" s="108">
        <v>0.32</v>
      </c>
      <c r="W4953">
        <f t="shared" si="308"/>
        <v>0</v>
      </c>
      <c r="X4953">
        <f t="shared" si="309"/>
        <v>0</v>
      </c>
      <c r="Y4953">
        <f t="shared" si="310"/>
        <v>0</v>
      </c>
      <c r="Z4953">
        <v>0</v>
      </c>
      <c r="AA4953">
        <v>0</v>
      </c>
      <c r="AB4953">
        <v>0</v>
      </c>
      <c r="AC4953">
        <v>0</v>
      </c>
      <c r="AD4953">
        <v>0</v>
      </c>
      <c r="AE4953">
        <v>0</v>
      </c>
      <c r="AF4953">
        <f t="shared" si="311"/>
        <v>-8.9300000000000004E-2</v>
      </c>
      <c r="AG4953">
        <v>-0.11409999999999998</v>
      </c>
    </row>
    <row r="4954" spans="1:33" ht="17" x14ac:dyDescent="0.2">
      <c r="A4954" s="39" t="s">
        <v>14380</v>
      </c>
      <c r="B4954" s="78" t="s">
        <v>716</v>
      </c>
      <c r="C4954" s="78" t="s">
        <v>57</v>
      </c>
      <c r="D4954" s="39">
        <v>8.2400000000000001E-2</v>
      </c>
      <c r="E4954" s="39">
        <v>-5.2600000000000001E-2</v>
      </c>
      <c r="F4954" s="39">
        <v>0.23810000000000003</v>
      </c>
      <c r="G4954" s="39">
        <v>0.94</v>
      </c>
      <c r="H4954" s="39">
        <v>1.04</v>
      </c>
      <c r="I4954" s="39">
        <v>0.85</v>
      </c>
      <c r="J4954" s="15">
        <v>-5.11E-2</v>
      </c>
      <c r="K4954" s="54">
        <v>1</v>
      </c>
      <c r="L4954" s="36">
        <v>-0.28210000000000002</v>
      </c>
      <c r="M4954" s="54">
        <v>0.257608897850507</v>
      </c>
      <c r="N4954" s="15">
        <v>7.1000000000000004E-3</v>
      </c>
      <c r="O4954" s="54">
        <v>0.94899999999999995</v>
      </c>
      <c r="P4954" s="15">
        <v>3.1300000000000001E-2</v>
      </c>
      <c r="Q4954" s="49">
        <v>1</v>
      </c>
      <c r="R4954">
        <v>-4.3999999999999997E-2</v>
      </c>
      <c r="S4954" s="49">
        <v>0.937269890815703</v>
      </c>
      <c r="T4954">
        <v>-4.5499999999999999E-2</v>
      </c>
      <c r="U4954" s="54">
        <v>0.746</v>
      </c>
      <c r="V4954" s="108">
        <v>0.69</v>
      </c>
      <c r="W4954">
        <f t="shared" si="308"/>
        <v>0</v>
      </c>
      <c r="X4954">
        <f t="shared" si="309"/>
        <v>0</v>
      </c>
      <c r="Y4954">
        <f t="shared" si="310"/>
        <v>0</v>
      </c>
      <c r="Z4954">
        <v>0</v>
      </c>
      <c r="AA4954">
        <v>0</v>
      </c>
      <c r="AB4954">
        <v>0</v>
      </c>
      <c r="AC4954">
        <v>0</v>
      </c>
      <c r="AD4954">
        <v>0</v>
      </c>
      <c r="AE4954">
        <v>0</v>
      </c>
      <c r="AF4954">
        <f t="shared" si="311"/>
        <v>-8.9300000000000004E-2</v>
      </c>
      <c r="AG4954">
        <v>-0.23100000000000001</v>
      </c>
    </row>
    <row r="4955" spans="1:33" ht="17" x14ac:dyDescent="0.2">
      <c r="A4955" s="39" t="s">
        <v>1542</v>
      </c>
      <c r="B4955" s="78" t="s">
        <v>1543</v>
      </c>
      <c r="C4955" s="78" t="s">
        <v>57</v>
      </c>
      <c r="D4955" s="39">
        <v>8.2500000000000018E-2</v>
      </c>
      <c r="E4955" s="39">
        <v>-0.10520000000000007</v>
      </c>
      <c r="F4955" s="39">
        <v>6.5400000000000014E-2</v>
      </c>
      <c r="G4955" s="39">
        <v>0.94</v>
      </c>
      <c r="H4955" s="39">
        <v>1.08</v>
      </c>
      <c r="I4955" s="39">
        <v>0.96</v>
      </c>
      <c r="J4955" s="15">
        <v>-0.68420000000000003</v>
      </c>
      <c r="K4955" s="54">
        <v>0.14988301379923</v>
      </c>
      <c r="L4955" s="99">
        <v>-0.89539999999999997</v>
      </c>
      <c r="M4955" s="54">
        <v>1.7544368659079199E-2</v>
      </c>
      <c r="N4955" s="99">
        <v>-0.75249999999999995</v>
      </c>
      <c r="O4955" s="54">
        <v>5.21E-13</v>
      </c>
      <c r="P4955" s="15">
        <v>-0.60170000000000001</v>
      </c>
      <c r="Q4955" s="49">
        <v>0.11121800848018</v>
      </c>
      <c r="R4955">
        <v>-0.83</v>
      </c>
      <c r="S4955" s="49">
        <v>4.1423864778395297E-3</v>
      </c>
      <c r="T4955">
        <v>-0.85770000000000002</v>
      </c>
      <c r="U4955" s="54">
        <v>1.34E-4</v>
      </c>
      <c r="V4955" s="108">
        <v>0.65</v>
      </c>
      <c r="W4955">
        <f t="shared" si="308"/>
        <v>0</v>
      </c>
      <c r="X4955">
        <f t="shared" si="309"/>
        <v>0</v>
      </c>
      <c r="Y4955">
        <f t="shared" si="310"/>
        <v>0</v>
      </c>
      <c r="Z4955">
        <v>0</v>
      </c>
      <c r="AA4955">
        <v>1</v>
      </c>
      <c r="AB4955">
        <v>1</v>
      </c>
      <c r="AC4955">
        <v>0</v>
      </c>
      <c r="AD4955">
        <v>0</v>
      </c>
      <c r="AE4955">
        <v>0</v>
      </c>
      <c r="AF4955">
        <f t="shared" si="311"/>
        <v>-8.9300000000000004E-2</v>
      </c>
      <c r="AG4955">
        <v>-0.2112</v>
      </c>
    </row>
    <row r="4956" spans="1:33" ht="17" x14ac:dyDescent="0.2">
      <c r="A4956" s="39" t="s">
        <v>6727</v>
      </c>
      <c r="B4956" s="78" t="s">
        <v>6728</v>
      </c>
      <c r="C4956" s="78" t="s">
        <v>139</v>
      </c>
      <c r="D4956" s="39">
        <v>8.2800000000000012E-2</v>
      </c>
      <c r="E4956" s="39">
        <v>0.28760000000000002</v>
      </c>
      <c r="F4956" s="39">
        <v>0.13579999999999998</v>
      </c>
      <c r="G4956" s="39">
        <v>0.94</v>
      </c>
      <c r="H4956" s="39">
        <v>0.82</v>
      </c>
      <c r="I4956" s="39">
        <v>0.91</v>
      </c>
      <c r="J4956" s="15">
        <v>0.23119999999999999</v>
      </c>
      <c r="K4956" s="54">
        <v>1</v>
      </c>
      <c r="L4956" s="36">
        <v>0.32850000000000001</v>
      </c>
      <c r="M4956" s="54">
        <v>0.58612486559049704</v>
      </c>
      <c r="N4956" s="15">
        <v>-0.33200000000000002</v>
      </c>
      <c r="O4956" s="54">
        <v>2.3799999999999999E-5</v>
      </c>
      <c r="P4956" s="15">
        <v>0.314</v>
      </c>
      <c r="Q4956" s="49">
        <v>0.97963638738940895</v>
      </c>
      <c r="R4956">
        <v>0.46429999999999999</v>
      </c>
      <c r="S4956" s="49">
        <v>0.499624309467603</v>
      </c>
      <c r="T4956">
        <v>-4.4400000000000002E-2</v>
      </c>
      <c r="U4956" s="54">
        <v>0.80700000000000005</v>
      </c>
      <c r="V4956" s="108">
        <v>1.06</v>
      </c>
      <c r="W4956">
        <f t="shared" si="308"/>
        <v>0</v>
      </c>
      <c r="X4956">
        <f t="shared" si="309"/>
        <v>0</v>
      </c>
      <c r="Y4956">
        <f t="shared" si="310"/>
        <v>0</v>
      </c>
      <c r="Z4956">
        <v>0</v>
      </c>
      <c r="AA4956">
        <v>0</v>
      </c>
      <c r="AB4956">
        <v>0</v>
      </c>
      <c r="AC4956">
        <v>0</v>
      </c>
      <c r="AD4956">
        <v>0</v>
      </c>
      <c r="AE4956">
        <v>0</v>
      </c>
      <c r="AF4956">
        <f t="shared" si="311"/>
        <v>-8.9300000000000004E-2</v>
      </c>
      <c r="AG4956">
        <v>9.7300000000000164E-2</v>
      </c>
    </row>
    <row r="4957" spans="1:33" ht="17" x14ac:dyDescent="0.2">
      <c r="A4957" s="39" t="s">
        <v>12466</v>
      </c>
      <c r="B4957" s="78" t="s">
        <v>54</v>
      </c>
      <c r="C4957" s="78" t="s">
        <v>57</v>
      </c>
      <c r="D4957" s="39">
        <v>8.2900000000000001E-2</v>
      </c>
      <c r="E4957" s="39">
        <v>-9.11E-2</v>
      </c>
      <c r="F4957" s="39">
        <v>2.2200000000000001E-2</v>
      </c>
      <c r="G4957" s="39">
        <v>0.94</v>
      </c>
      <c r="H4957" s="39">
        <v>1.07</v>
      </c>
      <c r="I4957" s="39">
        <v>0.98</v>
      </c>
      <c r="J4957" s="15">
        <v>7.3899999999999993E-2</v>
      </c>
      <c r="K4957" s="54">
        <v>1</v>
      </c>
      <c r="L4957" s="36">
        <v>-5.1400000000000001E-2</v>
      </c>
      <c r="M4957" s="54">
        <v>0.93489656510966801</v>
      </c>
      <c r="N4957" s="15">
        <v>6.83E-2</v>
      </c>
      <c r="O4957" s="54">
        <v>0.44700000000000001</v>
      </c>
      <c r="P4957" s="15">
        <v>0.15679999999999999</v>
      </c>
      <c r="Q4957" s="49">
        <v>1</v>
      </c>
      <c r="R4957">
        <v>-2.92E-2</v>
      </c>
      <c r="S4957" s="49">
        <v>0.96930679691717303</v>
      </c>
      <c r="T4957">
        <v>-2.2800000000000001E-2</v>
      </c>
      <c r="U4957" s="54">
        <v>0.88800000000000001</v>
      </c>
      <c r="V4957" s="108">
        <v>0.45</v>
      </c>
      <c r="W4957">
        <f t="shared" si="308"/>
        <v>0</v>
      </c>
      <c r="X4957">
        <f t="shared" si="309"/>
        <v>0</v>
      </c>
      <c r="Y4957">
        <f t="shared" si="310"/>
        <v>0</v>
      </c>
      <c r="Z4957">
        <v>0</v>
      </c>
      <c r="AA4957">
        <v>0</v>
      </c>
      <c r="AB4957">
        <v>0</v>
      </c>
      <c r="AC4957">
        <v>0</v>
      </c>
      <c r="AD4957">
        <v>0</v>
      </c>
      <c r="AE4957">
        <v>0</v>
      </c>
      <c r="AF4957">
        <f t="shared" si="311"/>
        <v>-8.9300000000000004E-2</v>
      </c>
      <c r="AG4957">
        <v>-0.12529999999999999</v>
      </c>
    </row>
    <row r="4958" spans="1:33" ht="17" x14ac:dyDescent="0.2">
      <c r="A4958" s="39" t="s">
        <v>4620</v>
      </c>
      <c r="B4958" s="78" t="s">
        <v>4621</v>
      </c>
      <c r="C4958" s="78" t="s">
        <v>81</v>
      </c>
      <c r="D4958" s="39">
        <v>8.3199999999999996E-2</v>
      </c>
      <c r="E4958" s="39">
        <v>-0.12869999999999998</v>
      </c>
      <c r="F4958" s="39">
        <v>-0.21759999999999999</v>
      </c>
      <c r="G4958" s="39">
        <v>0.94</v>
      </c>
      <c r="H4958" s="39">
        <v>1.0900000000000001</v>
      </c>
      <c r="I4958" s="39">
        <v>1.1599999999999999</v>
      </c>
      <c r="J4958" s="15">
        <v>-0.19409999999999999</v>
      </c>
      <c r="K4958" s="54">
        <v>1</v>
      </c>
      <c r="L4958" s="36">
        <v>0.23519999999999999</v>
      </c>
      <c r="M4958" s="54">
        <v>0.70561255560934599</v>
      </c>
      <c r="N4958" s="15">
        <v>-1.2500000000000001E-2</v>
      </c>
      <c r="O4958" s="54">
        <v>0.90500000000000003</v>
      </c>
      <c r="P4958" s="15">
        <v>-0.1109</v>
      </c>
      <c r="Q4958" s="49">
        <v>1</v>
      </c>
      <c r="R4958">
        <v>1.7600000000000001E-2</v>
      </c>
      <c r="S4958" s="49">
        <v>0.98705208204374795</v>
      </c>
      <c r="T4958">
        <v>-0.14119999999999999</v>
      </c>
      <c r="U4958" s="54">
        <v>0.24</v>
      </c>
      <c r="V4958" s="108">
        <v>0.27</v>
      </c>
      <c r="W4958">
        <f t="shared" si="308"/>
        <v>0</v>
      </c>
      <c r="X4958">
        <f t="shared" si="309"/>
        <v>0</v>
      </c>
      <c r="Y4958">
        <f t="shared" si="310"/>
        <v>0</v>
      </c>
      <c r="Z4958">
        <v>0</v>
      </c>
      <c r="AA4958">
        <v>0</v>
      </c>
      <c r="AB4958">
        <v>0</v>
      </c>
      <c r="AC4958">
        <v>0</v>
      </c>
      <c r="AD4958">
        <v>0</v>
      </c>
      <c r="AE4958">
        <v>0</v>
      </c>
      <c r="AF4958">
        <f t="shared" si="311"/>
        <v>-8.9300000000000004E-2</v>
      </c>
      <c r="AG4958">
        <v>0.42930000000000001</v>
      </c>
    </row>
    <row r="4959" spans="1:33" ht="17" x14ac:dyDescent="0.2">
      <c r="A4959" s="39" t="s">
        <v>6218</v>
      </c>
      <c r="B4959" s="78" t="s">
        <v>6219</v>
      </c>
      <c r="C4959" s="78" t="s">
        <v>979</v>
      </c>
      <c r="D4959" s="39">
        <v>8.3399999999999974E-2</v>
      </c>
      <c r="E4959" s="39">
        <v>0.10569999999999999</v>
      </c>
      <c r="F4959" s="39">
        <v>-0.10950000000000004</v>
      </c>
      <c r="G4959" s="39">
        <v>0.94</v>
      </c>
      <c r="H4959" s="39">
        <v>0.93</v>
      </c>
      <c r="I4959" s="39">
        <v>1.08</v>
      </c>
      <c r="J4959" s="15">
        <v>-0.3629</v>
      </c>
      <c r="K4959" s="54">
        <v>0.49581952683475999</v>
      </c>
      <c r="L4959" s="36">
        <v>-0.26779999999999998</v>
      </c>
      <c r="M4959" s="54">
        <v>0.56585366226115597</v>
      </c>
      <c r="N4959" s="15">
        <v>-6.0999999999999999E-2</v>
      </c>
      <c r="O4959" s="54">
        <v>0.56899999999999995</v>
      </c>
      <c r="P4959" s="15">
        <v>-0.27950000000000003</v>
      </c>
      <c r="Q4959" s="49">
        <v>0.83999671861075198</v>
      </c>
      <c r="R4959">
        <v>-0.37730000000000002</v>
      </c>
      <c r="S4959" s="49">
        <v>0.38923012637189203</v>
      </c>
      <c r="T4959">
        <v>4.4699999999999997E-2</v>
      </c>
      <c r="U4959" s="54">
        <v>0.82599999999999996</v>
      </c>
      <c r="V4959" s="108">
        <v>0.35</v>
      </c>
      <c r="W4959">
        <f t="shared" si="308"/>
        <v>0</v>
      </c>
      <c r="X4959">
        <f t="shared" si="309"/>
        <v>0</v>
      </c>
      <c r="Y4959">
        <f t="shared" si="310"/>
        <v>0</v>
      </c>
      <c r="Z4959">
        <v>0</v>
      </c>
      <c r="AA4959">
        <v>0</v>
      </c>
      <c r="AB4959">
        <v>0</v>
      </c>
      <c r="AC4959">
        <v>0</v>
      </c>
      <c r="AD4959">
        <v>0</v>
      </c>
      <c r="AE4959">
        <v>0</v>
      </c>
      <c r="AF4959">
        <f t="shared" si="311"/>
        <v>-8.9300000000000004E-2</v>
      </c>
      <c r="AG4959">
        <v>9.5199999999999951E-2</v>
      </c>
    </row>
    <row r="4960" spans="1:33" ht="17" x14ac:dyDescent="0.2">
      <c r="A4960" s="39" t="s">
        <v>17146</v>
      </c>
      <c r="B4960" s="78" t="s">
        <v>54</v>
      </c>
      <c r="C4960" s="78" t="s">
        <v>57</v>
      </c>
      <c r="D4960" s="39">
        <v>8.3400000000000002E-2</v>
      </c>
      <c r="E4960" s="39">
        <v>-4.0399999999999991E-2</v>
      </c>
      <c r="F4960" s="39">
        <v>0.1825</v>
      </c>
      <c r="G4960" s="39">
        <v>0.94</v>
      </c>
      <c r="H4960" s="39">
        <v>1.03</v>
      </c>
      <c r="I4960" s="39">
        <v>0.88</v>
      </c>
      <c r="J4960" s="15">
        <v>7.9899999999999999E-2</v>
      </c>
      <c r="K4960" s="54">
        <v>1</v>
      </c>
      <c r="L4960" s="36">
        <v>-5.6899999999999999E-2</v>
      </c>
      <c r="M4960" s="54">
        <v>0.93214325699521705</v>
      </c>
      <c r="N4960" s="15">
        <v>-0.4466</v>
      </c>
      <c r="O4960" s="54">
        <v>1.9299999999999999E-7</v>
      </c>
      <c r="P4960" s="15">
        <v>0.1633</v>
      </c>
      <c r="Q4960" s="49">
        <v>1</v>
      </c>
      <c r="R4960">
        <v>0.12559999999999999</v>
      </c>
      <c r="S4960" s="49">
        <v>0.85655172496667198</v>
      </c>
      <c r="T4960">
        <v>-0.48699999999999999</v>
      </c>
      <c r="U4960" s="54">
        <v>2.6100000000000001E-5</v>
      </c>
      <c r="V4960" s="108">
        <v>0.37</v>
      </c>
      <c r="W4960">
        <f t="shared" si="308"/>
        <v>0</v>
      </c>
      <c r="X4960">
        <f t="shared" si="309"/>
        <v>0</v>
      </c>
      <c r="Y4960">
        <f t="shared" si="310"/>
        <v>0</v>
      </c>
      <c r="Z4960">
        <v>0</v>
      </c>
      <c r="AA4960">
        <v>0</v>
      </c>
      <c r="AB4960">
        <v>0</v>
      </c>
      <c r="AC4960">
        <v>0</v>
      </c>
      <c r="AD4960">
        <v>0</v>
      </c>
      <c r="AE4960">
        <v>0</v>
      </c>
      <c r="AF4960">
        <f t="shared" si="311"/>
        <v>-8.9300000000000004E-2</v>
      </c>
    </row>
    <row r="4961" spans="1:33" ht="17" x14ac:dyDescent="0.2">
      <c r="A4961" s="39" t="s">
        <v>16769</v>
      </c>
      <c r="B4961" s="78" t="s">
        <v>54</v>
      </c>
      <c r="C4961" s="78" t="s">
        <v>57</v>
      </c>
      <c r="D4961" s="39">
        <v>8.3499999999999991E-2</v>
      </c>
      <c r="E4961" s="39">
        <v>-0.10419999999999996</v>
      </c>
      <c r="F4961" s="39">
        <v>-3.5300000000000012E-2</v>
      </c>
      <c r="G4961" s="39">
        <v>0.94</v>
      </c>
      <c r="H4961" s="39">
        <v>1.07</v>
      </c>
      <c r="I4961" s="39">
        <v>1.02</v>
      </c>
      <c r="J4961" s="15">
        <v>4.1599999999999998E-2</v>
      </c>
      <c r="K4961" s="54">
        <v>1</v>
      </c>
      <c r="L4961" s="36">
        <v>0.15720000000000001</v>
      </c>
      <c r="M4961" s="54">
        <v>0.75262688707298697</v>
      </c>
      <c r="N4961" s="15">
        <v>0.37769999999999998</v>
      </c>
      <c r="O4961" s="54">
        <v>2.13E-4</v>
      </c>
      <c r="P4961" s="15">
        <v>0.12509999999999999</v>
      </c>
      <c r="Q4961" s="49">
        <v>1</v>
      </c>
      <c r="R4961">
        <v>0.12189999999999999</v>
      </c>
      <c r="S4961" s="49">
        <v>0.86763181852406002</v>
      </c>
      <c r="T4961">
        <v>0.27350000000000002</v>
      </c>
      <c r="U4961" s="54">
        <v>1.34E-2</v>
      </c>
      <c r="V4961" s="108">
        <v>1.48</v>
      </c>
      <c r="W4961">
        <f t="shared" si="308"/>
        <v>0</v>
      </c>
      <c r="X4961">
        <f t="shared" si="309"/>
        <v>0</v>
      </c>
      <c r="Y4961">
        <f t="shared" si="310"/>
        <v>0</v>
      </c>
      <c r="Z4961">
        <v>0</v>
      </c>
      <c r="AA4961">
        <v>0</v>
      </c>
      <c r="AB4961">
        <v>0</v>
      </c>
      <c r="AC4961">
        <v>0</v>
      </c>
      <c r="AD4961">
        <v>0</v>
      </c>
      <c r="AE4961">
        <v>0</v>
      </c>
      <c r="AF4961">
        <f t="shared" si="311"/>
        <v>-8.9300000000000004E-2</v>
      </c>
    </row>
    <row r="4962" spans="1:33" ht="17" x14ac:dyDescent="0.2">
      <c r="A4962" s="39" t="s">
        <v>15427</v>
      </c>
      <c r="B4962" s="78" t="s">
        <v>54</v>
      </c>
      <c r="C4962" s="78" t="s">
        <v>57</v>
      </c>
      <c r="D4962" s="39">
        <v>8.3699999999999997E-2</v>
      </c>
      <c r="E4962" s="39">
        <v>-0.2036</v>
      </c>
      <c r="F4962" s="39">
        <v>0.72170000000000001</v>
      </c>
      <c r="G4962" s="39">
        <v>0.94</v>
      </c>
      <c r="H4962" s="39">
        <v>1.1499999999999999</v>
      </c>
      <c r="I4962" s="39">
        <v>0.61</v>
      </c>
      <c r="J4962" s="15">
        <v>-0.1414</v>
      </c>
      <c r="K4962" s="54">
        <v>1</v>
      </c>
      <c r="L4962" s="36">
        <v>-0.38009999999999999</v>
      </c>
      <c r="M4962" s="54">
        <v>0.72190555712629501</v>
      </c>
      <c r="N4962" s="15">
        <v>0.30609999999999998</v>
      </c>
      <c r="O4962" s="54">
        <v>2.5400000000000001E-5</v>
      </c>
      <c r="P4962" s="15">
        <v>-5.7700000000000001E-2</v>
      </c>
      <c r="Q4962" s="49">
        <v>1</v>
      </c>
      <c r="R4962">
        <v>0.34160000000000001</v>
      </c>
      <c r="S4962" s="49">
        <v>0.41059590874402901</v>
      </c>
      <c r="T4962">
        <v>0.10249999999999999</v>
      </c>
      <c r="U4962" s="54">
        <v>0.38200000000000001</v>
      </c>
      <c r="V4962" s="108">
        <v>0.57999999999999996</v>
      </c>
      <c r="W4962">
        <f t="shared" si="308"/>
        <v>0</v>
      </c>
      <c r="X4962">
        <f t="shared" si="309"/>
        <v>0</v>
      </c>
      <c r="Y4962">
        <f t="shared" si="310"/>
        <v>1</v>
      </c>
      <c r="Z4962">
        <v>0</v>
      </c>
      <c r="AA4962">
        <v>0</v>
      </c>
      <c r="AB4962">
        <v>0</v>
      </c>
      <c r="AC4962">
        <v>0</v>
      </c>
      <c r="AD4962">
        <v>0</v>
      </c>
      <c r="AE4962">
        <v>0</v>
      </c>
      <c r="AF4962">
        <f t="shared" si="311"/>
        <v>-8.9300000000000004E-2</v>
      </c>
      <c r="AG4962">
        <v>-0.23869999999999969</v>
      </c>
    </row>
    <row r="4963" spans="1:33" ht="17" x14ac:dyDescent="0.2">
      <c r="A4963" s="39" t="s">
        <v>12363</v>
      </c>
      <c r="B4963" s="78" t="s">
        <v>54</v>
      </c>
      <c r="C4963" s="78" t="s">
        <v>57</v>
      </c>
      <c r="D4963" s="39">
        <v>8.3700000000000011E-2</v>
      </c>
      <c r="E4963" s="39">
        <v>-0.11200000000000002</v>
      </c>
      <c r="F4963" s="39">
        <v>7.4399999999999994E-2</v>
      </c>
      <c r="G4963" s="39">
        <v>0.94</v>
      </c>
      <c r="H4963" s="39">
        <v>1.08</v>
      </c>
      <c r="I4963" s="39">
        <v>0.95</v>
      </c>
      <c r="J4963" s="15">
        <v>8.48E-2</v>
      </c>
      <c r="K4963" s="54">
        <v>1</v>
      </c>
      <c r="L4963" s="36">
        <v>-3.5200000000000002E-2</v>
      </c>
      <c r="M4963" s="54">
        <v>0.97509025659034099</v>
      </c>
      <c r="N4963" s="15">
        <v>0.31380000000000002</v>
      </c>
      <c r="O4963" s="54">
        <v>3.29E-3</v>
      </c>
      <c r="P4963" s="15">
        <v>0.16850000000000001</v>
      </c>
      <c r="Q4963" s="49">
        <v>1</v>
      </c>
      <c r="R4963">
        <v>3.9199999999999999E-2</v>
      </c>
      <c r="S4963" s="49">
        <v>0.96103464618069301</v>
      </c>
      <c r="T4963">
        <v>0.20180000000000001</v>
      </c>
      <c r="U4963" s="54">
        <v>0.185</v>
      </c>
      <c r="V4963" s="108">
        <v>0.43</v>
      </c>
      <c r="W4963">
        <f t="shared" si="308"/>
        <v>0</v>
      </c>
      <c r="X4963">
        <f t="shared" si="309"/>
        <v>0</v>
      </c>
      <c r="Y4963">
        <f t="shared" si="310"/>
        <v>0</v>
      </c>
      <c r="Z4963">
        <v>0</v>
      </c>
      <c r="AA4963">
        <v>0</v>
      </c>
      <c r="AB4963">
        <v>0</v>
      </c>
      <c r="AC4963">
        <v>0</v>
      </c>
      <c r="AD4963">
        <v>0</v>
      </c>
      <c r="AE4963">
        <v>0</v>
      </c>
      <c r="AF4963">
        <f t="shared" si="311"/>
        <v>-8.9300000000000004E-2</v>
      </c>
      <c r="AG4963">
        <v>-0.11989999999999998</v>
      </c>
    </row>
    <row r="4964" spans="1:33" ht="17" x14ac:dyDescent="0.2">
      <c r="A4964" s="39" t="s">
        <v>15385</v>
      </c>
      <c r="B4964" s="78" t="s">
        <v>15386</v>
      </c>
      <c r="C4964" s="78" t="s">
        <v>57</v>
      </c>
      <c r="D4964" s="39">
        <v>8.3799999999999986E-2</v>
      </c>
      <c r="E4964" s="39">
        <v>-7.7499999999999999E-2</v>
      </c>
      <c r="F4964" s="39">
        <v>0.20480000000000001</v>
      </c>
      <c r="G4964" s="39">
        <v>0.94</v>
      </c>
      <c r="H4964" s="39">
        <v>1.06</v>
      </c>
      <c r="I4964" s="39">
        <v>0.87</v>
      </c>
      <c r="J4964" s="15">
        <v>-0.13869999999999999</v>
      </c>
      <c r="K4964" s="54">
        <v>1</v>
      </c>
      <c r="L4964" s="36">
        <v>-0.34960000000000002</v>
      </c>
      <c r="M4964" s="54">
        <v>0.42118915530401801</v>
      </c>
      <c r="N4964" s="15">
        <v>9.3799999999999994E-2</v>
      </c>
      <c r="O4964" s="54">
        <v>0.22800000000000001</v>
      </c>
      <c r="P4964" s="15">
        <v>-5.4899999999999997E-2</v>
      </c>
      <c r="Q4964" s="49">
        <v>1</v>
      </c>
      <c r="R4964">
        <v>-0.14480000000000001</v>
      </c>
      <c r="S4964" s="49">
        <v>0.84906606787093897</v>
      </c>
      <c r="T4964">
        <v>1.6299999999999999E-2</v>
      </c>
      <c r="U4964" s="54">
        <v>0.93600000000000005</v>
      </c>
      <c r="V4964" s="108">
        <v>0.44</v>
      </c>
      <c r="W4964">
        <f t="shared" si="308"/>
        <v>0</v>
      </c>
      <c r="X4964">
        <f t="shared" si="309"/>
        <v>0</v>
      </c>
      <c r="Y4964">
        <f t="shared" si="310"/>
        <v>0</v>
      </c>
      <c r="Z4964">
        <v>0</v>
      </c>
      <c r="AA4964">
        <v>0</v>
      </c>
      <c r="AB4964">
        <v>0</v>
      </c>
      <c r="AC4964">
        <v>0</v>
      </c>
      <c r="AD4964">
        <v>0</v>
      </c>
      <c r="AE4964">
        <v>0</v>
      </c>
      <c r="AF4964">
        <f t="shared" si="311"/>
        <v>-8.9300000000000004E-2</v>
      </c>
      <c r="AG4964">
        <v>-0.21099999999999997</v>
      </c>
    </row>
    <row r="4965" spans="1:33" ht="17" x14ac:dyDescent="0.2">
      <c r="A4965" s="39" t="s">
        <v>12769</v>
      </c>
      <c r="B4965" s="78" t="s">
        <v>116</v>
      </c>
      <c r="C4965" s="78" t="s">
        <v>57</v>
      </c>
      <c r="D4965" s="39">
        <v>8.3900000000000002E-2</v>
      </c>
      <c r="E4965" s="39">
        <v>-7.8500000000000014E-2</v>
      </c>
      <c r="F4965" s="39">
        <v>0.55120000000000002</v>
      </c>
      <c r="G4965" s="39">
        <v>0.94</v>
      </c>
      <c r="H4965" s="39">
        <v>1.06</v>
      </c>
      <c r="I4965" s="39">
        <v>0.68</v>
      </c>
      <c r="J4965" s="15">
        <v>5.21E-2</v>
      </c>
      <c r="K4965" s="54">
        <v>1</v>
      </c>
      <c r="L4965" s="36">
        <v>-0.39650000000000002</v>
      </c>
      <c r="M4965" s="54">
        <v>0.69196290050114195</v>
      </c>
      <c r="N4965" s="15">
        <v>0.15690000000000001</v>
      </c>
      <c r="O4965" s="54">
        <v>0.112</v>
      </c>
      <c r="P4965" s="15">
        <v>0.13600000000000001</v>
      </c>
      <c r="Q4965" s="49">
        <v>1</v>
      </c>
      <c r="R4965">
        <v>0.1547</v>
      </c>
      <c r="S4965" s="49">
        <v>0.82280952539727303</v>
      </c>
      <c r="T4965">
        <v>7.8399999999999997E-2</v>
      </c>
      <c r="U4965" s="54">
        <v>0.45600000000000002</v>
      </c>
      <c r="V4965" s="108">
        <v>0.5</v>
      </c>
      <c r="W4965">
        <f t="shared" si="308"/>
        <v>0</v>
      </c>
      <c r="X4965">
        <f t="shared" si="309"/>
        <v>0</v>
      </c>
      <c r="Y4965">
        <f t="shared" si="310"/>
        <v>0</v>
      </c>
      <c r="Z4965">
        <v>0</v>
      </c>
      <c r="AA4965">
        <v>0</v>
      </c>
      <c r="AB4965">
        <v>0</v>
      </c>
      <c r="AC4965">
        <v>0</v>
      </c>
      <c r="AD4965">
        <v>0</v>
      </c>
      <c r="AE4965">
        <v>0</v>
      </c>
      <c r="AF4965">
        <f t="shared" si="311"/>
        <v>-8.9300000000000004E-2</v>
      </c>
      <c r="AG4965">
        <v>-0.44859999999999989</v>
      </c>
    </row>
    <row r="4966" spans="1:33" ht="17" x14ac:dyDescent="0.2">
      <c r="A4966" s="39" t="s">
        <v>13315</v>
      </c>
      <c r="B4966" s="78" t="s">
        <v>54</v>
      </c>
      <c r="C4966" s="78" t="s">
        <v>57</v>
      </c>
      <c r="D4966" s="39">
        <v>8.3900000000000002E-2</v>
      </c>
      <c r="E4966" s="39">
        <v>-3.3399999999999992E-2</v>
      </c>
      <c r="F4966" s="39">
        <v>0.2087</v>
      </c>
      <c r="G4966" s="39">
        <v>0.94</v>
      </c>
      <c r="H4966" s="39">
        <v>1.02</v>
      </c>
      <c r="I4966" s="39">
        <v>0.87</v>
      </c>
      <c r="J4966" s="15">
        <v>1.9099999999999999E-2</v>
      </c>
      <c r="K4966" s="54">
        <v>1</v>
      </c>
      <c r="L4966" s="36">
        <v>2.86E-2</v>
      </c>
      <c r="M4966" s="54">
        <v>0.95919046062090996</v>
      </c>
      <c r="N4966" s="15">
        <v>6.8099999999999994E-2</v>
      </c>
      <c r="O4966" s="54">
        <v>0.53500000000000003</v>
      </c>
      <c r="P4966" s="15">
        <v>0.10299999999999999</v>
      </c>
      <c r="Q4966" s="49">
        <v>1</v>
      </c>
      <c r="R4966">
        <v>0.23730000000000001</v>
      </c>
      <c r="S4966" s="49">
        <v>0.70561255560934599</v>
      </c>
      <c r="T4966">
        <v>3.4700000000000002E-2</v>
      </c>
      <c r="U4966" s="54">
        <v>0.90900000000000003</v>
      </c>
      <c r="V4966" s="108">
        <v>0.52</v>
      </c>
      <c r="W4966">
        <f t="shared" si="308"/>
        <v>0</v>
      </c>
      <c r="X4966">
        <f t="shared" si="309"/>
        <v>0</v>
      </c>
      <c r="Y4966">
        <f t="shared" si="310"/>
        <v>0</v>
      </c>
      <c r="Z4966">
        <v>0</v>
      </c>
      <c r="AA4966">
        <v>0</v>
      </c>
      <c r="AB4966">
        <v>0</v>
      </c>
      <c r="AC4966">
        <v>0</v>
      </c>
      <c r="AD4966">
        <v>0</v>
      </c>
      <c r="AE4966">
        <v>0</v>
      </c>
      <c r="AF4966">
        <f t="shared" si="311"/>
        <v>-8.9300000000000004E-2</v>
      </c>
      <c r="AG4966">
        <v>9.5999999999999974E-3</v>
      </c>
    </row>
    <row r="4967" spans="1:33" ht="17" x14ac:dyDescent="0.2">
      <c r="A4967" s="39" t="s">
        <v>2808</v>
      </c>
      <c r="B4967" s="78" t="s">
        <v>2444</v>
      </c>
      <c r="C4967" s="78" t="s">
        <v>155</v>
      </c>
      <c r="D4967" s="39">
        <v>8.3999999999999991E-2</v>
      </c>
      <c r="E4967" s="39">
        <v>1.5700000000000019E-2</v>
      </c>
      <c r="F4967" s="39">
        <v>0.52729999999999999</v>
      </c>
      <c r="G4967" s="39">
        <v>0.94</v>
      </c>
      <c r="H4967" s="39">
        <v>0.99</v>
      </c>
      <c r="I4967" s="39">
        <v>0.69</v>
      </c>
      <c r="J4967" s="15">
        <v>0.1101</v>
      </c>
      <c r="K4967" s="54">
        <v>1</v>
      </c>
      <c r="L4967" s="36">
        <v>-0.2233</v>
      </c>
      <c r="M4967" s="54">
        <v>0.82195736113566598</v>
      </c>
      <c r="N4967" s="15">
        <v>0.19819999999999999</v>
      </c>
      <c r="O4967" s="54">
        <v>6.1400000000000003E-2</v>
      </c>
      <c r="P4967" s="15">
        <v>0.19409999999999999</v>
      </c>
      <c r="Q4967" s="49">
        <v>1</v>
      </c>
      <c r="R4967">
        <v>0.30399999999999999</v>
      </c>
      <c r="S4967" s="49">
        <v>0.53319756430837895</v>
      </c>
      <c r="T4967">
        <v>0.21390000000000001</v>
      </c>
      <c r="U4967" s="54">
        <v>3.6700000000000003E-2</v>
      </c>
      <c r="V4967" s="108">
        <v>0.39</v>
      </c>
      <c r="W4967">
        <f t="shared" si="308"/>
        <v>0</v>
      </c>
      <c r="X4967">
        <f t="shared" si="309"/>
        <v>0</v>
      </c>
      <c r="Y4967">
        <f t="shared" si="310"/>
        <v>0</v>
      </c>
      <c r="Z4967">
        <v>0</v>
      </c>
      <c r="AA4967">
        <v>0</v>
      </c>
      <c r="AB4967">
        <v>0</v>
      </c>
      <c r="AC4967">
        <v>0</v>
      </c>
      <c r="AD4967">
        <v>0</v>
      </c>
      <c r="AE4967">
        <v>0</v>
      </c>
      <c r="AF4967">
        <f t="shared" si="311"/>
        <v>-8.9300000000000004E-2</v>
      </c>
      <c r="AG4967">
        <v>-0.33340000000000014</v>
      </c>
    </row>
    <row r="4968" spans="1:33" ht="17" x14ac:dyDescent="0.2">
      <c r="A4968" s="39" t="s">
        <v>12529</v>
      </c>
      <c r="B4968" s="78" t="s">
        <v>54</v>
      </c>
      <c r="C4968" s="78" t="s">
        <v>57</v>
      </c>
      <c r="D4968" s="39">
        <v>8.3999999999999991E-2</v>
      </c>
      <c r="E4968" s="39">
        <v>6.359999999999999E-2</v>
      </c>
      <c r="F4968" s="39">
        <v>0.1704</v>
      </c>
      <c r="G4968" s="39">
        <v>0.94</v>
      </c>
      <c r="H4968" s="39">
        <v>0.96</v>
      </c>
      <c r="I4968" s="39">
        <v>0.89</v>
      </c>
      <c r="J4968" s="15">
        <v>6.9000000000000006E-2</v>
      </c>
      <c r="K4968" s="54">
        <v>1</v>
      </c>
      <c r="L4968" s="36">
        <v>-0.28029999999999999</v>
      </c>
      <c r="M4968" s="54">
        <v>0.62387353184768102</v>
      </c>
      <c r="N4968" s="15">
        <v>8.2100000000000006E-2</v>
      </c>
      <c r="O4968" s="54">
        <v>0.35499999999999998</v>
      </c>
      <c r="P4968" s="15">
        <v>0.153</v>
      </c>
      <c r="Q4968" s="49">
        <v>1</v>
      </c>
      <c r="R4968">
        <v>-0.1099</v>
      </c>
      <c r="S4968" s="49">
        <v>0.90947055996687298</v>
      </c>
      <c r="T4968">
        <v>0.1457</v>
      </c>
      <c r="U4968" s="54">
        <v>0.38500000000000001</v>
      </c>
      <c r="V4968" s="108">
        <v>1.03</v>
      </c>
      <c r="W4968">
        <f t="shared" si="308"/>
        <v>0</v>
      </c>
      <c r="X4968">
        <f t="shared" si="309"/>
        <v>0</v>
      </c>
      <c r="Y4968">
        <f t="shared" si="310"/>
        <v>0</v>
      </c>
      <c r="Z4968">
        <v>0</v>
      </c>
      <c r="AA4968">
        <v>0</v>
      </c>
      <c r="AB4968">
        <v>0</v>
      </c>
      <c r="AC4968">
        <v>0</v>
      </c>
      <c r="AD4968">
        <v>0</v>
      </c>
      <c r="AE4968">
        <v>0</v>
      </c>
      <c r="AF4968">
        <f t="shared" si="311"/>
        <v>-8.9300000000000004E-2</v>
      </c>
      <c r="AG4968">
        <v>-0.34940000000000004</v>
      </c>
    </row>
    <row r="4969" spans="1:33" ht="17" x14ac:dyDescent="0.2">
      <c r="A4969" s="39" t="s">
        <v>6972</v>
      </c>
      <c r="B4969" s="78" t="s">
        <v>6973</v>
      </c>
      <c r="C4969" s="78" t="s">
        <v>74</v>
      </c>
      <c r="D4969" s="39">
        <v>8.4299999999999986E-2</v>
      </c>
      <c r="E4969" s="39">
        <v>-0.1565</v>
      </c>
      <c r="F4969" s="39">
        <v>-8.8300000000000017E-2</v>
      </c>
      <c r="G4969" s="39">
        <v>0.94</v>
      </c>
      <c r="H4969" s="39">
        <v>1.1100000000000001</v>
      </c>
      <c r="I4969" s="39">
        <v>1.06</v>
      </c>
      <c r="J4969" s="15">
        <v>0.13300000000000001</v>
      </c>
      <c r="K4969" s="54">
        <v>1</v>
      </c>
      <c r="L4969" s="36">
        <v>0.15210000000000001</v>
      </c>
      <c r="M4969" s="54">
        <v>0.74674822272900399</v>
      </c>
      <c r="N4969" s="15">
        <v>0.21779999999999999</v>
      </c>
      <c r="O4969" s="54">
        <v>8.8599999999999998E-2</v>
      </c>
      <c r="P4969" s="15">
        <v>0.21729999999999999</v>
      </c>
      <c r="Q4969" s="49">
        <v>0.89087409294512998</v>
      </c>
      <c r="R4969">
        <v>6.3799999999999996E-2</v>
      </c>
      <c r="S4969" s="49">
        <v>0.90869819735581803</v>
      </c>
      <c r="T4969">
        <v>6.13E-2</v>
      </c>
      <c r="U4969" s="54">
        <v>0.749</v>
      </c>
      <c r="V4969" s="108">
        <v>1.56</v>
      </c>
      <c r="W4969">
        <f t="shared" si="308"/>
        <v>0</v>
      </c>
      <c r="X4969">
        <f t="shared" si="309"/>
        <v>0</v>
      </c>
      <c r="Y4969">
        <f t="shared" si="310"/>
        <v>0</v>
      </c>
      <c r="Z4969">
        <v>0</v>
      </c>
      <c r="AA4969">
        <v>0</v>
      </c>
      <c r="AB4969">
        <v>0</v>
      </c>
      <c r="AC4969">
        <v>0</v>
      </c>
      <c r="AD4969">
        <v>0</v>
      </c>
      <c r="AE4969">
        <v>0</v>
      </c>
      <c r="AF4969">
        <f t="shared" si="311"/>
        <v>-8.9300000000000004E-2</v>
      </c>
      <c r="AG4969">
        <v>1.9000000000000003E-2</v>
      </c>
    </row>
    <row r="4970" spans="1:33" ht="17" x14ac:dyDescent="0.2">
      <c r="A4970" s="39" t="s">
        <v>16805</v>
      </c>
      <c r="B4970" s="78" t="s">
        <v>200</v>
      </c>
      <c r="C4970" s="78" t="s">
        <v>199</v>
      </c>
      <c r="D4970" s="39">
        <v>8.43E-2</v>
      </c>
      <c r="E4970" s="39">
        <v>-1.0499999999999954E-2</v>
      </c>
      <c r="F4970" s="39">
        <v>-0.3634</v>
      </c>
      <c r="G4970" s="39">
        <v>0.94</v>
      </c>
      <c r="H4970" s="39">
        <v>1.01</v>
      </c>
      <c r="I4970" s="39">
        <v>1.29</v>
      </c>
      <c r="J4970" s="15">
        <v>1.12E-2</v>
      </c>
      <c r="K4970" s="54">
        <v>1</v>
      </c>
      <c r="L4970" s="36">
        <v>-0.12690000000000001</v>
      </c>
      <c r="M4970" s="54">
        <v>0.89734203983001404</v>
      </c>
      <c r="N4970" s="98">
        <v>-1.0958000000000001</v>
      </c>
      <c r="O4970" s="54">
        <v>2.71E-35</v>
      </c>
      <c r="P4970" s="15">
        <v>9.5500000000000002E-2</v>
      </c>
      <c r="Q4970" s="49">
        <v>1</v>
      </c>
      <c r="R4970">
        <v>-0.49030000000000001</v>
      </c>
      <c r="S4970" s="49">
        <v>0.54939690791293405</v>
      </c>
      <c r="T4970">
        <v>-1.1063000000000001</v>
      </c>
      <c r="U4970" s="54">
        <v>1.16E-10</v>
      </c>
      <c r="V4970" s="108">
        <v>1.01</v>
      </c>
      <c r="W4970">
        <f t="shared" si="308"/>
        <v>0</v>
      </c>
      <c r="X4970">
        <f t="shared" si="309"/>
        <v>0</v>
      </c>
      <c r="Y4970">
        <f t="shared" si="310"/>
        <v>0</v>
      </c>
      <c r="Z4970">
        <v>0</v>
      </c>
      <c r="AA4970">
        <v>0</v>
      </c>
      <c r="AB4970">
        <v>1</v>
      </c>
      <c r="AC4970">
        <v>0</v>
      </c>
      <c r="AD4970">
        <v>0</v>
      </c>
      <c r="AE4970">
        <v>0</v>
      </c>
      <c r="AF4970">
        <f t="shared" si="311"/>
        <v>-8.9300000000000004E-2</v>
      </c>
    </row>
    <row r="4971" spans="1:33" ht="17" x14ac:dyDescent="0.2">
      <c r="A4971" s="39" t="s">
        <v>16124</v>
      </c>
      <c r="B4971" s="78" t="s">
        <v>54</v>
      </c>
      <c r="C4971" s="78" t="s">
        <v>57</v>
      </c>
      <c r="D4971" s="39">
        <v>8.4399999999999975E-2</v>
      </c>
      <c r="E4971" s="39">
        <v>0.188</v>
      </c>
      <c r="F4971" s="39">
        <v>0.12189999999999995</v>
      </c>
      <c r="G4971" s="39">
        <v>0.94</v>
      </c>
      <c r="H4971" s="39">
        <v>0.88</v>
      </c>
      <c r="I4971" s="39">
        <v>0.92</v>
      </c>
      <c r="J4971" s="15">
        <v>-0.29709999999999998</v>
      </c>
      <c r="K4971" s="54">
        <v>0.90682466263555705</v>
      </c>
      <c r="L4971" s="36">
        <v>-0.50349999999999995</v>
      </c>
      <c r="M4971" s="54">
        <v>0.31579550348108398</v>
      </c>
      <c r="N4971" s="15">
        <v>0.28820000000000001</v>
      </c>
      <c r="O4971" s="54">
        <v>1.8700000000000001E-2</v>
      </c>
      <c r="P4971" s="15">
        <v>-0.2127</v>
      </c>
      <c r="Q4971" s="49">
        <v>0.85378683424972901</v>
      </c>
      <c r="R4971">
        <v>-0.38159999999999999</v>
      </c>
      <c r="S4971" s="49">
        <v>0.20497239247892399</v>
      </c>
      <c r="T4971">
        <v>0.47620000000000001</v>
      </c>
      <c r="U4971" s="54">
        <v>1.7200000000000001E-4</v>
      </c>
      <c r="V4971" s="108">
        <v>0.41</v>
      </c>
      <c r="W4971">
        <f t="shared" si="308"/>
        <v>0</v>
      </c>
      <c r="X4971">
        <f t="shared" si="309"/>
        <v>0</v>
      </c>
      <c r="Y4971">
        <f t="shared" si="310"/>
        <v>0</v>
      </c>
      <c r="Z4971">
        <v>0</v>
      </c>
      <c r="AA4971">
        <v>0</v>
      </c>
      <c r="AB4971">
        <v>0</v>
      </c>
      <c r="AC4971">
        <v>0</v>
      </c>
      <c r="AD4971">
        <v>0</v>
      </c>
      <c r="AE4971">
        <v>0</v>
      </c>
      <c r="AF4971">
        <f t="shared" si="311"/>
        <v>-8.9300000000000004E-2</v>
      </c>
      <c r="AG4971">
        <v>-0.20640000000000014</v>
      </c>
    </row>
    <row r="4972" spans="1:33" ht="17" x14ac:dyDescent="0.2">
      <c r="A4972" s="39" t="s">
        <v>2907</v>
      </c>
      <c r="B4972" s="78" t="s">
        <v>54</v>
      </c>
      <c r="C4972" s="78" t="s">
        <v>155</v>
      </c>
      <c r="D4972" s="39">
        <v>8.4400000000000017E-2</v>
      </c>
      <c r="E4972" s="39">
        <v>-0.20049999999999998</v>
      </c>
      <c r="F4972" s="39">
        <v>2.1900000000000003E-2</v>
      </c>
      <c r="G4972" s="39">
        <v>0.94</v>
      </c>
      <c r="H4972" s="39">
        <v>1.1499999999999999</v>
      </c>
      <c r="I4972" s="39">
        <v>0.98</v>
      </c>
      <c r="J4972" s="15">
        <v>6.4699999999999994E-2</v>
      </c>
      <c r="K4972" s="54">
        <v>1</v>
      </c>
      <c r="L4972" s="36">
        <v>-0.19689999999999999</v>
      </c>
      <c r="M4972" s="54">
        <v>0.78636076004299804</v>
      </c>
      <c r="N4972" s="15">
        <v>0.33589999999999998</v>
      </c>
      <c r="O4972" s="54">
        <v>6.2200000000000005E-4</v>
      </c>
      <c r="P4972" s="15">
        <v>0.14910000000000001</v>
      </c>
      <c r="Q4972" s="49">
        <v>1</v>
      </c>
      <c r="R4972">
        <v>-0.17499999999999999</v>
      </c>
      <c r="S4972" s="49">
        <v>0.85113686781132203</v>
      </c>
      <c r="T4972">
        <v>0.13539999999999999</v>
      </c>
      <c r="U4972" s="54">
        <v>0.56999999999999995</v>
      </c>
      <c r="V4972" s="108">
        <v>0.31</v>
      </c>
      <c r="W4972">
        <f t="shared" si="308"/>
        <v>0</v>
      </c>
      <c r="X4972">
        <f t="shared" si="309"/>
        <v>0</v>
      </c>
      <c r="Y4972">
        <f t="shared" si="310"/>
        <v>0</v>
      </c>
      <c r="Z4972">
        <v>0</v>
      </c>
      <c r="AA4972">
        <v>0</v>
      </c>
      <c r="AB4972">
        <v>0</v>
      </c>
      <c r="AC4972">
        <v>0</v>
      </c>
      <c r="AD4972">
        <v>0</v>
      </c>
      <c r="AE4972">
        <v>0</v>
      </c>
      <c r="AF4972">
        <f t="shared" si="311"/>
        <v>-8.9300000000000004E-2</v>
      </c>
      <c r="AG4972">
        <v>-0.26160000000000005</v>
      </c>
    </row>
    <row r="4973" spans="1:33" ht="17" x14ac:dyDescent="0.2">
      <c r="A4973" s="39" t="s">
        <v>3912</v>
      </c>
      <c r="B4973" s="78" t="s">
        <v>3863</v>
      </c>
      <c r="C4973" s="78" t="s">
        <v>86</v>
      </c>
      <c r="D4973" s="39">
        <v>8.4699999999999998E-2</v>
      </c>
      <c r="E4973" s="39">
        <v>-7.8999999999999626E-3</v>
      </c>
      <c r="F4973" s="39">
        <v>3.5200000000000009E-2</v>
      </c>
      <c r="G4973" s="39">
        <v>0.94</v>
      </c>
      <c r="H4973" s="39">
        <v>1.01</v>
      </c>
      <c r="I4973" s="39">
        <v>0.98</v>
      </c>
      <c r="J4973" s="15">
        <v>-9.9400000000000002E-2</v>
      </c>
      <c r="K4973" s="54">
        <v>1</v>
      </c>
      <c r="L4973" s="36">
        <v>-0.33119999999999999</v>
      </c>
      <c r="M4973" s="54">
        <v>0.43565904328296001</v>
      </c>
      <c r="N4973" s="15">
        <v>0.35909999999999997</v>
      </c>
      <c r="O4973" s="54">
        <v>1.1800000000000001E-3</v>
      </c>
      <c r="P4973" s="15">
        <v>-1.47E-2</v>
      </c>
      <c r="Q4973" s="49">
        <v>1</v>
      </c>
      <c r="R4973">
        <v>-0.29599999999999999</v>
      </c>
      <c r="S4973" s="49">
        <v>0.54038180150172999</v>
      </c>
      <c r="T4973">
        <v>0.35120000000000001</v>
      </c>
      <c r="U4973" s="54">
        <v>1.47E-2</v>
      </c>
      <c r="V4973" s="108">
        <v>0.64</v>
      </c>
      <c r="W4973">
        <f t="shared" si="308"/>
        <v>0</v>
      </c>
      <c r="X4973">
        <f t="shared" si="309"/>
        <v>0</v>
      </c>
      <c r="Y4973">
        <f t="shared" si="310"/>
        <v>0</v>
      </c>
      <c r="Z4973">
        <v>0</v>
      </c>
      <c r="AA4973">
        <v>0</v>
      </c>
      <c r="AB4973">
        <v>0</v>
      </c>
      <c r="AC4973">
        <v>0</v>
      </c>
      <c r="AD4973">
        <v>0</v>
      </c>
      <c r="AE4973">
        <v>0</v>
      </c>
      <c r="AF4973">
        <f t="shared" si="311"/>
        <v>-8.9300000000000004E-2</v>
      </c>
      <c r="AG4973">
        <v>-0.2319</v>
      </c>
    </row>
    <row r="4974" spans="1:33" ht="17" x14ac:dyDescent="0.2">
      <c r="A4974" s="39" t="s">
        <v>9987</v>
      </c>
      <c r="B4974" s="78" t="s">
        <v>9988</v>
      </c>
      <c r="C4974" s="78" t="s">
        <v>91</v>
      </c>
      <c r="D4974" s="39">
        <v>8.4700000000000011E-2</v>
      </c>
      <c r="E4974" s="39">
        <v>-4.4300000000000006E-2</v>
      </c>
      <c r="F4974" s="39">
        <v>0.31780000000000003</v>
      </c>
      <c r="G4974" s="39">
        <v>0.94</v>
      </c>
      <c r="H4974" s="39">
        <v>1.03</v>
      </c>
      <c r="I4974" s="39">
        <v>0.8</v>
      </c>
      <c r="J4974" s="15">
        <v>9.2600000000000002E-2</v>
      </c>
      <c r="K4974" s="54">
        <v>1</v>
      </c>
      <c r="L4974" s="36">
        <v>7.9200000000000007E-2</v>
      </c>
      <c r="M4974" s="54">
        <v>0.96103464618069301</v>
      </c>
      <c r="N4974" s="15">
        <v>-0.1641</v>
      </c>
      <c r="O4974" s="54">
        <v>5.62E-2</v>
      </c>
      <c r="P4974" s="15">
        <v>0.17730000000000001</v>
      </c>
      <c r="Q4974" s="49">
        <v>1</v>
      </c>
      <c r="R4974">
        <v>0.39700000000000002</v>
      </c>
      <c r="S4974" s="49">
        <v>0.49445782196417698</v>
      </c>
      <c r="T4974">
        <v>-0.2084</v>
      </c>
      <c r="U4974" s="54">
        <v>0.10199999999999999</v>
      </c>
      <c r="V4974" s="108">
        <v>1.27</v>
      </c>
      <c r="W4974">
        <f t="shared" si="308"/>
        <v>0</v>
      </c>
      <c r="X4974">
        <f t="shared" si="309"/>
        <v>0</v>
      </c>
      <c r="Y4974">
        <f t="shared" si="310"/>
        <v>0</v>
      </c>
      <c r="Z4974">
        <v>0</v>
      </c>
      <c r="AA4974">
        <v>0</v>
      </c>
      <c r="AB4974">
        <v>0</v>
      </c>
      <c r="AC4974">
        <v>0</v>
      </c>
      <c r="AD4974">
        <v>0</v>
      </c>
      <c r="AE4974">
        <v>0</v>
      </c>
      <c r="AF4974">
        <f t="shared" si="311"/>
        <v>-8.9300000000000004E-2</v>
      </c>
      <c r="AG4974">
        <v>-1.3500000000000068E-2</v>
      </c>
    </row>
    <row r="4975" spans="1:33" ht="17" x14ac:dyDescent="0.2">
      <c r="A4975" s="39" t="s">
        <v>6946</v>
      </c>
      <c r="B4975" s="78" t="s">
        <v>6947</v>
      </c>
      <c r="C4975" s="78" t="s">
        <v>74</v>
      </c>
      <c r="D4975" s="39">
        <v>8.4799999999999931E-2</v>
      </c>
      <c r="E4975" s="39">
        <v>-8.9399999999999993E-2</v>
      </c>
      <c r="F4975" s="39">
        <v>0.54850000000000021</v>
      </c>
      <c r="G4975" s="39">
        <v>0.94</v>
      </c>
      <c r="H4975" s="39">
        <v>1.06</v>
      </c>
      <c r="I4975" s="39">
        <v>0.68</v>
      </c>
      <c r="J4975" s="15">
        <v>0.44080000000000003</v>
      </c>
      <c r="K4975" s="54">
        <v>0.58088099200368604</v>
      </c>
      <c r="L4975" s="7">
        <v>1.2690999999999999</v>
      </c>
      <c r="M4975" s="54">
        <v>6.0013996304746704E-4</v>
      </c>
      <c r="N4975" s="15">
        <v>-9.4399999999999998E-2</v>
      </c>
      <c r="O4975" s="54">
        <v>0.19900000000000001</v>
      </c>
      <c r="P4975" s="15">
        <v>0.52559999999999996</v>
      </c>
      <c r="Q4975" s="49">
        <v>0.50888444371507702</v>
      </c>
      <c r="R4975">
        <v>1.8176000000000001</v>
      </c>
      <c r="S4975" s="49">
        <v>1.02535903812749E-4</v>
      </c>
      <c r="T4975">
        <v>-0.18379999999999999</v>
      </c>
      <c r="U4975" s="54">
        <v>0.14099999999999999</v>
      </c>
      <c r="V4975" s="108">
        <v>1.21</v>
      </c>
      <c r="W4975">
        <f t="shared" si="308"/>
        <v>0</v>
      </c>
      <c r="X4975">
        <f t="shared" si="309"/>
        <v>0</v>
      </c>
      <c r="Y4975">
        <f t="shared" si="310"/>
        <v>0</v>
      </c>
      <c r="Z4975">
        <v>0</v>
      </c>
      <c r="AA4975">
        <v>0</v>
      </c>
      <c r="AB4975">
        <v>0</v>
      </c>
      <c r="AC4975">
        <v>0</v>
      </c>
      <c r="AD4975">
        <v>1</v>
      </c>
      <c r="AE4975">
        <v>0</v>
      </c>
      <c r="AF4975">
        <f t="shared" si="311"/>
        <v>-8.9300000000000004E-2</v>
      </c>
      <c r="AG4975">
        <v>0.8283999999999998</v>
      </c>
    </row>
    <row r="4976" spans="1:33" ht="17" x14ac:dyDescent="0.2">
      <c r="A4976" s="39" t="s">
        <v>15450</v>
      </c>
      <c r="B4976" s="78" t="s">
        <v>54</v>
      </c>
      <c r="C4976" s="78" t="s">
        <v>57</v>
      </c>
      <c r="D4976" s="39">
        <v>8.4900000000000003E-2</v>
      </c>
      <c r="E4976" s="39">
        <v>-0.2298</v>
      </c>
      <c r="F4976" s="39">
        <v>-1.3300000000000006E-2</v>
      </c>
      <c r="G4976" s="39">
        <v>0.94</v>
      </c>
      <c r="H4976" s="39">
        <v>1.17</v>
      </c>
      <c r="I4976" s="39">
        <v>1.01</v>
      </c>
      <c r="J4976" s="15">
        <v>-0.1444</v>
      </c>
      <c r="K4976" s="54">
        <v>1</v>
      </c>
      <c r="L4976" s="36">
        <v>-0.17660000000000001</v>
      </c>
      <c r="M4976" s="54">
        <v>0.68247728715918099</v>
      </c>
      <c r="N4976" s="15">
        <v>0.14330000000000001</v>
      </c>
      <c r="O4976" s="54">
        <v>0.22500000000000001</v>
      </c>
      <c r="P4976" s="15">
        <v>-5.9499999999999997E-2</v>
      </c>
      <c r="Q4976" s="49">
        <v>1</v>
      </c>
      <c r="R4976">
        <v>-0.18990000000000001</v>
      </c>
      <c r="S4976" s="49">
        <v>0.80666801264135402</v>
      </c>
      <c r="T4976">
        <v>-8.6499999999999994E-2</v>
      </c>
      <c r="U4976" s="54">
        <v>0.85899999999999999</v>
      </c>
      <c r="V4976" s="108">
        <v>0.66</v>
      </c>
      <c r="W4976">
        <f t="shared" si="308"/>
        <v>0</v>
      </c>
      <c r="X4976">
        <f t="shared" si="309"/>
        <v>0</v>
      </c>
      <c r="Y4976">
        <f t="shared" si="310"/>
        <v>0</v>
      </c>
      <c r="Z4976">
        <v>0</v>
      </c>
      <c r="AA4976">
        <v>0</v>
      </c>
      <c r="AB4976">
        <v>0</v>
      </c>
      <c r="AC4976">
        <v>0</v>
      </c>
      <c r="AD4976">
        <v>0</v>
      </c>
      <c r="AE4976">
        <v>0</v>
      </c>
      <c r="AF4976">
        <f t="shared" si="311"/>
        <v>-8.9300000000000004E-2</v>
      </c>
      <c r="AG4976">
        <v>-3.2200000000000006E-2</v>
      </c>
    </row>
    <row r="4977" spans="1:33" ht="17" x14ac:dyDescent="0.2">
      <c r="A4977" s="39" t="s">
        <v>17183</v>
      </c>
      <c r="B4977" s="78" t="s">
        <v>17962</v>
      </c>
      <c r="C4977" s="78" t="s">
        <v>9117</v>
      </c>
      <c r="D4977" s="39">
        <v>8.4900000000000003E-2</v>
      </c>
      <c r="E4977" s="39">
        <v>-7.5799999999999992E-2</v>
      </c>
      <c r="F4977" s="39">
        <v>0.12919999999999998</v>
      </c>
      <c r="G4977" s="39">
        <v>0.94</v>
      </c>
      <c r="H4977" s="39">
        <v>1.05</v>
      </c>
      <c r="I4977" s="39">
        <v>0.91</v>
      </c>
      <c r="J4977" s="15">
        <v>-0.1227</v>
      </c>
      <c r="K4977" s="54">
        <v>1</v>
      </c>
      <c r="L4977" s="36">
        <v>-0.43159999999999998</v>
      </c>
      <c r="M4977" s="54">
        <v>0.56986290646800097</v>
      </c>
      <c r="N4977" s="15">
        <v>0.17649999999999999</v>
      </c>
      <c r="O4977" s="54">
        <v>0.114</v>
      </c>
      <c r="P4977" s="15">
        <v>-3.78E-2</v>
      </c>
      <c r="Q4977" s="49">
        <v>1</v>
      </c>
      <c r="R4977">
        <v>-0.3024</v>
      </c>
      <c r="S4977" s="49">
        <v>0.59530391427569396</v>
      </c>
      <c r="T4977">
        <v>0.1007</v>
      </c>
      <c r="U4977" s="54">
        <v>0.41599999999999998</v>
      </c>
      <c r="V4977" s="108">
        <v>0.76</v>
      </c>
      <c r="W4977">
        <f t="shared" si="308"/>
        <v>0</v>
      </c>
      <c r="X4977">
        <f t="shared" si="309"/>
        <v>0</v>
      </c>
      <c r="Y4977">
        <f t="shared" si="310"/>
        <v>0</v>
      </c>
      <c r="Z4977">
        <v>0</v>
      </c>
      <c r="AA4977">
        <v>0</v>
      </c>
      <c r="AB4977">
        <v>0</v>
      </c>
      <c r="AC4977">
        <v>0</v>
      </c>
      <c r="AD4977">
        <v>0</v>
      </c>
      <c r="AE4977">
        <v>0</v>
      </c>
      <c r="AF4977">
        <f t="shared" si="311"/>
        <v>-8.9300000000000004E-2</v>
      </c>
    </row>
    <row r="4978" spans="1:33" ht="17" x14ac:dyDescent="0.2">
      <c r="A4978" s="39" t="s">
        <v>11731</v>
      </c>
      <c r="B4978" s="78" t="s">
        <v>54</v>
      </c>
      <c r="C4978" s="78" t="s">
        <v>57</v>
      </c>
      <c r="D4978" s="39">
        <v>8.4900000000000003E-2</v>
      </c>
      <c r="E4978" s="39">
        <v>-4.5499999999999985E-2</v>
      </c>
      <c r="F4978" s="39">
        <v>0.36330000000000001</v>
      </c>
      <c r="G4978" s="39">
        <v>0.94</v>
      </c>
      <c r="H4978" s="39">
        <v>1.03</v>
      </c>
      <c r="I4978" s="39">
        <v>0.78</v>
      </c>
      <c r="J4978" s="15">
        <v>0.1633</v>
      </c>
      <c r="K4978" s="54">
        <v>1</v>
      </c>
      <c r="L4978" s="36">
        <v>-0.191</v>
      </c>
      <c r="M4978" s="54">
        <v>0.83539860290059398</v>
      </c>
      <c r="N4978" s="15">
        <v>0.30030000000000001</v>
      </c>
      <c r="O4978" s="54">
        <v>4.5199999999999998E-4</v>
      </c>
      <c r="P4978" s="15">
        <v>0.2482</v>
      </c>
      <c r="Q4978" s="49">
        <v>0.73256720327175695</v>
      </c>
      <c r="R4978">
        <v>0.17230000000000001</v>
      </c>
      <c r="S4978" s="49">
        <v>0.68974581328193896</v>
      </c>
      <c r="T4978">
        <v>0.25480000000000003</v>
      </c>
      <c r="U4978" s="54">
        <v>8.8999999999999999E-3</v>
      </c>
      <c r="V4978" s="108">
        <v>1.42</v>
      </c>
      <c r="W4978">
        <f t="shared" si="308"/>
        <v>0</v>
      </c>
      <c r="X4978">
        <f t="shared" si="309"/>
        <v>0</v>
      </c>
      <c r="Y4978">
        <f t="shared" si="310"/>
        <v>0</v>
      </c>
      <c r="Z4978">
        <v>0</v>
      </c>
      <c r="AA4978">
        <v>0</v>
      </c>
      <c r="AB4978">
        <v>0</v>
      </c>
      <c r="AC4978">
        <v>0</v>
      </c>
      <c r="AD4978">
        <v>0</v>
      </c>
      <c r="AE4978">
        <v>0</v>
      </c>
      <c r="AF4978">
        <f t="shared" si="311"/>
        <v>-8.9300000000000004E-2</v>
      </c>
      <c r="AG4978">
        <v>-0.35429999999999984</v>
      </c>
    </row>
    <row r="4979" spans="1:33" ht="17" x14ac:dyDescent="0.2">
      <c r="A4979" s="39" t="s">
        <v>1410</v>
      </c>
      <c r="B4979" s="78" t="s">
        <v>1411</v>
      </c>
      <c r="C4979" s="78" t="s">
        <v>57</v>
      </c>
      <c r="D4979" s="39">
        <v>8.500000000000002E-2</v>
      </c>
      <c r="E4979" s="39">
        <v>0.32919999999999999</v>
      </c>
      <c r="F4979" s="39">
        <v>0.18900000000000006</v>
      </c>
      <c r="G4979" s="39">
        <v>0.94</v>
      </c>
      <c r="H4979" s="39">
        <v>0.8</v>
      </c>
      <c r="I4979" s="39">
        <v>0.88</v>
      </c>
      <c r="J4979" s="15">
        <v>-0.23530000000000001</v>
      </c>
      <c r="K4979" s="54">
        <v>0.66997110009727601</v>
      </c>
      <c r="L4979" s="36">
        <v>-0.51570000000000005</v>
      </c>
      <c r="M4979" s="54">
        <v>1.32125530251421E-2</v>
      </c>
      <c r="N4979" s="99">
        <v>-0.67330000000000001</v>
      </c>
      <c r="O4979" s="54">
        <v>2.23E-11</v>
      </c>
      <c r="P4979" s="15">
        <v>-0.15029999999999999</v>
      </c>
      <c r="Q4979" s="49">
        <v>1</v>
      </c>
      <c r="R4979">
        <v>-0.32669999999999999</v>
      </c>
      <c r="S4979" s="49">
        <v>0.58140820599718601</v>
      </c>
      <c r="T4979">
        <v>-0.34410000000000002</v>
      </c>
      <c r="U4979" s="54">
        <v>0.14499999999999999</v>
      </c>
      <c r="V4979" s="108">
        <v>0.71</v>
      </c>
      <c r="W4979">
        <f t="shared" si="308"/>
        <v>0</v>
      </c>
      <c r="X4979">
        <f t="shared" si="309"/>
        <v>0</v>
      </c>
      <c r="Y4979">
        <f t="shared" si="310"/>
        <v>0</v>
      </c>
      <c r="Z4979">
        <v>0</v>
      </c>
      <c r="AA4979">
        <v>0</v>
      </c>
      <c r="AB4979">
        <v>1</v>
      </c>
      <c r="AC4979">
        <v>0</v>
      </c>
      <c r="AD4979">
        <v>0</v>
      </c>
      <c r="AE4979">
        <v>0</v>
      </c>
      <c r="AF4979">
        <f t="shared" si="311"/>
        <v>-8.9300000000000004E-2</v>
      </c>
      <c r="AG4979">
        <v>-0.28039999999999998</v>
      </c>
    </row>
    <row r="4980" spans="1:33" ht="17" x14ac:dyDescent="0.2">
      <c r="A4980" s="39" t="s">
        <v>4944</v>
      </c>
      <c r="B4980" s="78" t="s">
        <v>4945</v>
      </c>
      <c r="C4980" s="78" t="s">
        <v>953</v>
      </c>
      <c r="D4980" s="39">
        <v>8.5400000000000004E-2</v>
      </c>
      <c r="E4980" s="39">
        <v>-5.74E-2</v>
      </c>
      <c r="F4980" s="39">
        <v>-7.3399999999999993E-2</v>
      </c>
      <c r="G4980" s="39">
        <v>0.94</v>
      </c>
      <c r="H4980" s="39">
        <v>1.04</v>
      </c>
      <c r="I4980" s="39">
        <v>1.05</v>
      </c>
      <c r="J4980" s="15">
        <v>-5.8299999999999998E-2</v>
      </c>
      <c r="K4980" s="54">
        <v>1</v>
      </c>
      <c r="L4980" s="36">
        <v>5.2299999999999999E-2</v>
      </c>
      <c r="M4980" s="54">
        <v>0.94962852959413602</v>
      </c>
      <c r="N4980" s="15">
        <v>9.2499999999999999E-2</v>
      </c>
      <c r="O4980" s="54">
        <v>0.51100000000000001</v>
      </c>
      <c r="P4980" s="15">
        <v>2.7099999999999999E-2</v>
      </c>
      <c r="Q4980" s="49">
        <v>1</v>
      </c>
      <c r="R4980">
        <v>-2.1100000000000001E-2</v>
      </c>
      <c r="S4980" s="49">
        <v>0.97854360884383695</v>
      </c>
      <c r="T4980">
        <v>3.5099999999999999E-2</v>
      </c>
      <c r="U4980" s="54">
        <v>0.78900000000000003</v>
      </c>
      <c r="V4980" s="108">
        <v>0.83</v>
      </c>
      <c r="W4980">
        <f t="shared" si="308"/>
        <v>0</v>
      </c>
      <c r="X4980">
        <f t="shared" si="309"/>
        <v>0</v>
      </c>
      <c r="Y4980">
        <f t="shared" si="310"/>
        <v>0</v>
      </c>
      <c r="Z4980">
        <v>0</v>
      </c>
      <c r="AA4980">
        <v>0</v>
      </c>
      <c r="AB4980">
        <v>0</v>
      </c>
      <c r="AC4980">
        <v>0</v>
      </c>
      <c r="AD4980">
        <v>0</v>
      </c>
      <c r="AE4980">
        <v>0</v>
      </c>
      <c r="AF4980">
        <f t="shared" si="311"/>
        <v>-8.9300000000000004E-2</v>
      </c>
      <c r="AG4980">
        <v>0.11069999999999991</v>
      </c>
    </row>
    <row r="4981" spans="1:33" ht="17" x14ac:dyDescent="0.2">
      <c r="A4981" s="39" t="s">
        <v>410</v>
      </c>
      <c r="B4981" s="78" t="s">
        <v>411</v>
      </c>
      <c r="C4981" s="78" t="s">
        <v>412</v>
      </c>
      <c r="D4981" s="39">
        <v>8.5500000000000007E-2</v>
      </c>
      <c r="E4981" s="39">
        <v>-0.60610000000000008</v>
      </c>
      <c r="F4981" s="39">
        <v>0.53749999999999998</v>
      </c>
      <c r="G4981" s="39">
        <v>0.94</v>
      </c>
      <c r="H4981" s="39">
        <v>1.52</v>
      </c>
      <c r="I4981" s="39">
        <v>0.69</v>
      </c>
      <c r="J4981" s="15">
        <v>-9.9900000000000003E-2</v>
      </c>
      <c r="K4981" s="54">
        <v>1</v>
      </c>
      <c r="L4981" s="36">
        <v>-0.55679999999999996</v>
      </c>
      <c r="M4981" s="54">
        <v>0.429985003608788</v>
      </c>
      <c r="N4981" s="7">
        <v>1.6573</v>
      </c>
      <c r="O4981" s="54">
        <v>8.58E-59</v>
      </c>
      <c r="P4981" s="15">
        <v>-1.44E-2</v>
      </c>
      <c r="Q4981" s="49">
        <v>1</v>
      </c>
      <c r="R4981">
        <v>-1.9300000000000001E-2</v>
      </c>
      <c r="S4981" s="49">
        <v>0.99195794310329299</v>
      </c>
      <c r="T4981">
        <v>1.0511999999999999</v>
      </c>
      <c r="U4981" s="54">
        <v>1.38E-14</v>
      </c>
      <c r="V4981" s="108">
        <v>1.89</v>
      </c>
      <c r="W4981">
        <f t="shared" si="308"/>
        <v>0</v>
      </c>
      <c r="X4981">
        <f t="shared" si="309"/>
        <v>0</v>
      </c>
      <c r="Y4981">
        <f t="shared" si="310"/>
        <v>0</v>
      </c>
      <c r="Z4981">
        <v>0</v>
      </c>
      <c r="AA4981">
        <v>0</v>
      </c>
      <c r="AB4981">
        <v>0</v>
      </c>
      <c r="AC4981">
        <v>0</v>
      </c>
      <c r="AD4981">
        <v>0</v>
      </c>
      <c r="AE4981">
        <v>1</v>
      </c>
      <c r="AF4981">
        <f t="shared" si="311"/>
        <v>-8.9300000000000004E-2</v>
      </c>
      <c r="AG4981">
        <v>-0.45690000000000008</v>
      </c>
    </row>
    <row r="4982" spans="1:33" ht="17" x14ac:dyDescent="0.2">
      <c r="A4982" s="39" t="s">
        <v>12643</v>
      </c>
      <c r="B4982" s="78" t="s">
        <v>54</v>
      </c>
      <c r="C4982" s="78" t="s">
        <v>57</v>
      </c>
      <c r="D4982" s="39">
        <v>8.5500000000000007E-2</v>
      </c>
      <c r="E4982" s="39">
        <v>1.8099999999999991E-2</v>
      </c>
      <c r="F4982" s="39">
        <v>0.24729999999999999</v>
      </c>
      <c r="G4982" s="39">
        <v>0.94</v>
      </c>
      <c r="H4982" s="39">
        <v>0.99</v>
      </c>
      <c r="I4982" s="39">
        <v>0.84</v>
      </c>
      <c r="J4982" s="15">
        <v>6.0100000000000001E-2</v>
      </c>
      <c r="K4982" s="54">
        <v>1</v>
      </c>
      <c r="L4982" s="36">
        <v>-4.6699999999999998E-2</v>
      </c>
      <c r="M4982" s="54">
        <v>0.93585660852953501</v>
      </c>
      <c r="N4982" s="15">
        <v>7.1800000000000003E-2</v>
      </c>
      <c r="O4982" s="54">
        <v>0.438</v>
      </c>
      <c r="P4982" s="15">
        <v>0.14560000000000001</v>
      </c>
      <c r="Q4982" s="49">
        <v>1</v>
      </c>
      <c r="R4982">
        <v>0.2006</v>
      </c>
      <c r="S4982" s="49">
        <v>0.81827755514739497</v>
      </c>
      <c r="T4982">
        <v>8.9899999999999994E-2</v>
      </c>
      <c r="U4982" s="54">
        <v>0.81899999999999995</v>
      </c>
      <c r="V4982" s="108">
        <v>0.46</v>
      </c>
      <c r="W4982">
        <f t="shared" si="308"/>
        <v>0</v>
      </c>
      <c r="X4982">
        <f t="shared" si="309"/>
        <v>0</v>
      </c>
      <c r="Y4982">
        <f t="shared" si="310"/>
        <v>0</v>
      </c>
      <c r="Z4982">
        <v>0</v>
      </c>
      <c r="AA4982">
        <v>0</v>
      </c>
      <c r="AB4982">
        <v>0</v>
      </c>
      <c r="AC4982">
        <v>0</v>
      </c>
      <c r="AD4982">
        <v>0</v>
      </c>
      <c r="AE4982">
        <v>0</v>
      </c>
      <c r="AF4982">
        <f t="shared" si="311"/>
        <v>-8.9300000000000004E-2</v>
      </c>
      <c r="AG4982">
        <v>-0.10680000000000001</v>
      </c>
    </row>
    <row r="4983" spans="1:33" ht="17" x14ac:dyDescent="0.2">
      <c r="A4983" s="39" t="s">
        <v>13234</v>
      </c>
      <c r="B4983" s="78" t="s">
        <v>54</v>
      </c>
      <c r="C4983" s="78" t="s">
        <v>57</v>
      </c>
      <c r="D4983" s="39">
        <v>8.5500000000000007E-2</v>
      </c>
      <c r="E4983" s="39">
        <v>7.6899999999999996E-2</v>
      </c>
      <c r="F4983" s="39">
        <v>-0.154</v>
      </c>
      <c r="G4983" s="39">
        <v>0.94</v>
      </c>
      <c r="H4983" s="39">
        <v>0.95</v>
      </c>
      <c r="I4983" s="39">
        <v>1.1100000000000001</v>
      </c>
      <c r="J4983" s="15">
        <v>2.3199999999999998E-2</v>
      </c>
      <c r="K4983" s="54">
        <v>1</v>
      </c>
      <c r="L4983" s="36">
        <v>0.16309999999999999</v>
      </c>
      <c r="M4983" s="54">
        <v>0.84282046832714497</v>
      </c>
      <c r="N4983" s="15">
        <v>0.20580000000000001</v>
      </c>
      <c r="O4983" s="54">
        <v>9.06E-2</v>
      </c>
      <c r="P4983" s="15">
        <v>0.1087</v>
      </c>
      <c r="Q4983" s="49">
        <v>1</v>
      </c>
      <c r="R4983">
        <v>9.1000000000000004E-3</v>
      </c>
      <c r="S4983" s="49">
        <v>0.99724260876361703</v>
      </c>
      <c r="T4983">
        <v>0.28270000000000001</v>
      </c>
      <c r="U4983" s="54">
        <v>6.08E-2</v>
      </c>
      <c r="V4983" s="108">
        <v>0.44</v>
      </c>
      <c r="W4983">
        <f t="shared" si="308"/>
        <v>0</v>
      </c>
      <c r="X4983">
        <f t="shared" si="309"/>
        <v>0</v>
      </c>
      <c r="Y4983">
        <f t="shared" si="310"/>
        <v>0</v>
      </c>
      <c r="Z4983">
        <v>0</v>
      </c>
      <c r="AA4983">
        <v>0</v>
      </c>
      <c r="AB4983">
        <v>0</v>
      </c>
      <c r="AC4983">
        <v>0</v>
      </c>
      <c r="AD4983">
        <v>0</v>
      </c>
      <c r="AE4983">
        <v>0</v>
      </c>
      <c r="AF4983">
        <f t="shared" si="311"/>
        <v>-8.9300000000000004E-2</v>
      </c>
      <c r="AG4983">
        <v>0.13989999999999991</v>
      </c>
    </row>
    <row r="4984" spans="1:33" ht="17" x14ac:dyDescent="0.2">
      <c r="A4984" s="39" t="s">
        <v>7971</v>
      </c>
      <c r="B4984" s="78" t="s">
        <v>7972</v>
      </c>
      <c r="C4984" s="78" t="s">
        <v>123</v>
      </c>
      <c r="D4984" s="39">
        <v>8.5800000000000001E-2</v>
      </c>
      <c r="E4984" s="39">
        <v>-8.2299999999999998E-2</v>
      </c>
      <c r="F4984" s="39">
        <v>0.21659999999999999</v>
      </c>
      <c r="G4984" s="39">
        <v>0.94</v>
      </c>
      <c r="H4984" s="39">
        <v>1.06</v>
      </c>
      <c r="I4984" s="39">
        <v>0.86</v>
      </c>
      <c r="J4984" s="15">
        <v>2.4299999999999999E-2</v>
      </c>
      <c r="K4984" s="54">
        <v>1</v>
      </c>
      <c r="L4984" s="36">
        <v>-6.3E-2</v>
      </c>
      <c r="M4984" s="54">
        <v>0.88221676709868802</v>
      </c>
      <c r="N4984" s="15">
        <v>0.11169999999999999</v>
      </c>
      <c r="O4984" s="54">
        <v>0.33100000000000002</v>
      </c>
      <c r="P4984" s="15">
        <v>0.1101</v>
      </c>
      <c r="Q4984" s="49">
        <v>1</v>
      </c>
      <c r="R4984">
        <v>0.15359999999999999</v>
      </c>
      <c r="S4984" s="49">
        <v>0.84481835212586098</v>
      </c>
      <c r="T4984">
        <v>2.9399999999999999E-2</v>
      </c>
      <c r="U4984" s="54">
        <v>0.92500000000000004</v>
      </c>
      <c r="V4984" s="108">
        <v>0.46</v>
      </c>
      <c r="W4984">
        <f t="shared" si="308"/>
        <v>0</v>
      </c>
      <c r="X4984">
        <f t="shared" si="309"/>
        <v>0</v>
      </c>
      <c r="Y4984">
        <f t="shared" si="310"/>
        <v>0</v>
      </c>
      <c r="Z4984">
        <v>0</v>
      </c>
      <c r="AA4984">
        <v>0</v>
      </c>
      <c r="AB4984">
        <v>0</v>
      </c>
      <c r="AC4984">
        <v>0</v>
      </c>
      <c r="AD4984">
        <v>0</v>
      </c>
      <c r="AE4984">
        <v>0</v>
      </c>
      <c r="AF4984">
        <f t="shared" si="311"/>
        <v>-8.9300000000000004E-2</v>
      </c>
      <c r="AG4984">
        <v>-8.7399999999999922E-2</v>
      </c>
    </row>
    <row r="4985" spans="1:33" ht="17" x14ac:dyDescent="0.2">
      <c r="A4985" s="39" t="s">
        <v>16902</v>
      </c>
      <c r="B4985" s="78" t="s">
        <v>17918</v>
      </c>
      <c r="C4985" s="78" t="s">
        <v>253</v>
      </c>
      <c r="D4985" s="39">
        <v>8.5899999999999976E-2</v>
      </c>
      <c r="E4985" s="39">
        <v>6.1099999999999988E-2</v>
      </c>
      <c r="F4985" s="39">
        <v>-0.16449999999999998</v>
      </c>
      <c r="G4985" s="39">
        <v>0.94</v>
      </c>
      <c r="H4985" s="39">
        <v>0.96</v>
      </c>
      <c r="I4985" s="39">
        <v>1.1200000000000001</v>
      </c>
      <c r="J4985" s="15">
        <v>0.3276</v>
      </c>
      <c r="K4985" s="54">
        <v>0.95490448371441405</v>
      </c>
      <c r="L4985" s="36">
        <v>0.45279999999999998</v>
      </c>
      <c r="M4985" s="54">
        <v>0.53319756430837895</v>
      </c>
      <c r="N4985" s="15">
        <v>0.16470000000000001</v>
      </c>
      <c r="O4985" s="54">
        <v>9.98E-2</v>
      </c>
      <c r="P4985" s="15">
        <v>0.41349999999999998</v>
      </c>
      <c r="Q4985" s="49">
        <v>0.82731607534046803</v>
      </c>
      <c r="R4985">
        <v>0.2883</v>
      </c>
      <c r="S4985" s="49">
        <v>0.73333149954138099</v>
      </c>
      <c r="T4985">
        <v>0.2258</v>
      </c>
      <c r="U4985" s="54">
        <v>7.1599999999999997E-2</v>
      </c>
      <c r="V4985" s="108">
        <v>0.12</v>
      </c>
      <c r="W4985">
        <f t="shared" si="308"/>
        <v>0</v>
      </c>
      <c r="X4985">
        <f t="shared" si="309"/>
        <v>0</v>
      </c>
      <c r="Y4985">
        <f t="shared" si="310"/>
        <v>0</v>
      </c>
      <c r="Z4985">
        <v>0</v>
      </c>
      <c r="AA4985">
        <v>0</v>
      </c>
      <c r="AB4985">
        <v>0</v>
      </c>
      <c r="AC4985">
        <v>0</v>
      </c>
      <c r="AD4985">
        <v>0</v>
      </c>
      <c r="AE4985">
        <v>0</v>
      </c>
      <c r="AF4985">
        <f t="shared" si="311"/>
        <v>-8.9300000000000004E-2</v>
      </c>
    </row>
    <row r="4986" spans="1:33" ht="17" x14ac:dyDescent="0.2">
      <c r="A4986" s="39" t="s">
        <v>7074</v>
      </c>
      <c r="B4986" s="78" t="s">
        <v>7075</v>
      </c>
      <c r="C4986" s="78" t="s">
        <v>74</v>
      </c>
      <c r="D4986" s="39">
        <v>8.5999999999999993E-2</v>
      </c>
      <c r="E4986" s="39">
        <v>-1.1499999999999982E-2</v>
      </c>
      <c r="F4986" s="39">
        <v>0.15969999999999998</v>
      </c>
      <c r="G4986" s="39">
        <v>0.94</v>
      </c>
      <c r="H4986" s="39">
        <v>1.01</v>
      </c>
      <c r="I4986" s="39">
        <v>0.9</v>
      </c>
      <c r="J4986" s="15">
        <v>-0.26219999999999999</v>
      </c>
      <c r="K4986" s="54">
        <v>0.99430028100551404</v>
      </c>
      <c r="L4986" s="36">
        <v>-0.38969999999999999</v>
      </c>
      <c r="M4986" s="54">
        <v>0.50141614763725795</v>
      </c>
      <c r="N4986" s="15">
        <v>-0.12820000000000001</v>
      </c>
      <c r="O4986" s="54">
        <v>5.9700000000000003E-2</v>
      </c>
      <c r="P4986" s="15">
        <v>-0.1762</v>
      </c>
      <c r="Q4986" s="49">
        <v>1</v>
      </c>
      <c r="R4986">
        <v>-0.23</v>
      </c>
      <c r="S4986" s="49">
        <v>0.76914906697577101</v>
      </c>
      <c r="T4986">
        <v>-0.13969999999999999</v>
      </c>
      <c r="U4986" s="54">
        <v>0.439</v>
      </c>
      <c r="V4986" s="108">
        <v>0.28000000000000003</v>
      </c>
      <c r="W4986">
        <f t="shared" si="308"/>
        <v>0</v>
      </c>
      <c r="X4986">
        <f t="shared" si="309"/>
        <v>0</v>
      </c>
      <c r="Y4986">
        <f t="shared" si="310"/>
        <v>0</v>
      </c>
      <c r="Z4986">
        <v>0</v>
      </c>
      <c r="AA4986">
        <v>0</v>
      </c>
      <c r="AB4986">
        <v>0</v>
      </c>
      <c r="AC4986">
        <v>0</v>
      </c>
      <c r="AD4986">
        <v>0</v>
      </c>
      <c r="AE4986">
        <v>0</v>
      </c>
      <c r="AF4986">
        <f t="shared" si="311"/>
        <v>-8.9300000000000004E-2</v>
      </c>
      <c r="AG4986">
        <v>-0.1275</v>
      </c>
    </row>
    <row r="4987" spans="1:33" ht="17" x14ac:dyDescent="0.2">
      <c r="A4987" s="39" t="s">
        <v>17517</v>
      </c>
      <c r="B4987" s="78" t="s">
        <v>54</v>
      </c>
      <c r="C4987" s="78" t="s">
        <v>57</v>
      </c>
      <c r="D4987" s="39">
        <v>8.610000000000001E-2</v>
      </c>
      <c r="E4987" s="39">
        <v>-0.1426</v>
      </c>
      <c r="F4987" s="39">
        <v>0.18730000000000002</v>
      </c>
      <c r="G4987" s="39">
        <v>0.94</v>
      </c>
      <c r="H4987" s="39">
        <v>1.1000000000000001</v>
      </c>
      <c r="I4987" s="39">
        <v>0.88</v>
      </c>
      <c r="J4987" s="15">
        <v>-9.7600000000000006E-2</v>
      </c>
      <c r="K4987" s="54">
        <v>1</v>
      </c>
      <c r="L4987" s="36">
        <v>-0.12870000000000001</v>
      </c>
      <c r="M4987" s="54">
        <v>0.82573236959288099</v>
      </c>
      <c r="N4987" s="15">
        <v>0.12970000000000001</v>
      </c>
      <c r="O4987" s="54">
        <v>0.10299999999999999</v>
      </c>
      <c r="P4987" s="15">
        <v>-1.15E-2</v>
      </c>
      <c r="Q4987" s="49">
        <v>1</v>
      </c>
      <c r="R4987">
        <v>5.8599999999999999E-2</v>
      </c>
      <c r="S4987" s="49">
        <v>0.93212960639131104</v>
      </c>
      <c r="T4987">
        <v>-1.29E-2</v>
      </c>
      <c r="U4987" s="54">
        <v>0.95199999999999996</v>
      </c>
      <c r="V4987" s="108">
        <v>1.03</v>
      </c>
      <c r="W4987">
        <f t="shared" si="308"/>
        <v>0</v>
      </c>
      <c r="X4987">
        <f t="shared" si="309"/>
        <v>0</v>
      </c>
      <c r="Y4987">
        <f t="shared" si="310"/>
        <v>0</v>
      </c>
      <c r="Z4987">
        <v>0</v>
      </c>
      <c r="AA4987">
        <v>0</v>
      </c>
      <c r="AB4987">
        <v>0</v>
      </c>
      <c r="AC4987">
        <v>0</v>
      </c>
      <c r="AD4987">
        <v>0</v>
      </c>
      <c r="AE4987">
        <v>0</v>
      </c>
      <c r="AF4987">
        <f t="shared" si="311"/>
        <v>-8.9300000000000004E-2</v>
      </c>
    </row>
    <row r="4988" spans="1:33" ht="17" x14ac:dyDescent="0.2">
      <c r="A4988" s="39" t="s">
        <v>4518</v>
      </c>
      <c r="B4988" s="78" t="s">
        <v>4519</v>
      </c>
      <c r="C4988" s="78" t="s">
        <v>81</v>
      </c>
      <c r="D4988" s="39">
        <v>8.6300000000000002E-2</v>
      </c>
      <c r="E4988" s="39">
        <v>-0.18360000000000001</v>
      </c>
      <c r="F4988" s="39">
        <v>8.5899999999999976E-2</v>
      </c>
      <c r="G4988" s="39">
        <v>0.94</v>
      </c>
      <c r="H4988" s="39">
        <v>1.1399999999999999</v>
      </c>
      <c r="I4988" s="39">
        <v>0.94</v>
      </c>
      <c r="J4988" s="15">
        <v>2.9499999999999998E-2</v>
      </c>
      <c r="K4988" s="54">
        <v>1</v>
      </c>
      <c r="L4988" s="36">
        <v>0.1653</v>
      </c>
      <c r="M4988" s="54">
        <v>0.76649256379368003</v>
      </c>
      <c r="N4988" s="15">
        <v>0.20430000000000001</v>
      </c>
      <c r="O4988" s="54">
        <v>3.1800000000000002E-2</v>
      </c>
      <c r="P4988" s="15">
        <v>0.1158</v>
      </c>
      <c r="Q4988" s="49">
        <v>1</v>
      </c>
      <c r="R4988">
        <v>0.25119999999999998</v>
      </c>
      <c r="S4988" s="49">
        <v>0.60377881685051604</v>
      </c>
      <c r="T4988">
        <v>2.07E-2</v>
      </c>
      <c r="U4988" s="54">
        <v>0.91700000000000004</v>
      </c>
      <c r="V4988" s="108">
        <v>0.65</v>
      </c>
      <c r="W4988">
        <f t="shared" si="308"/>
        <v>0</v>
      </c>
      <c r="X4988">
        <f t="shared" si="309"/>
        <v>0</v>
      </c>
      <c r="Y4988">
        <f t="shared" si="310"/>
        <v>0</v>
      </c>
      <c r="Z4988">
        <v>0</v>
      </c>
      <c r="AA4988">
        <v>0</v>
      </c>
      <c r="AB4988">
        <v>0</v>
      </c>
      <c r="AC4988">
        <v>0</v>
      </c>
      <c r="AD4988">
        <v>0</v>
      </c>
      <c r="AE4988">
        <v>0</v>
      </c>
      <c r="AF4988">
        <f t="shared" si="311"/>
        <v>-8.9300000000000004E-2</v>
      </c>
      <c r="AG4988">
        <v>0.13590000000000002</v>
      </c>
    </row>
    <row r="4989" spans="1:33" ht="17" x14ac:dyDescent="0.2">
      <c r="A4989" s="39" t="s">
        <v>6624</v>
      </c>
      <c r="B4989" s="78" t="s">
        <v>6625</v>
      </c>
      <c r="C4989" s="78" t="s">
        <v>992</v>
      </c>
      <c r="D4989" s="39">
        <v>8.6500000000000007E-2</v>
      </c>
      <c r="E4989" s="39">
        <v>-9.0299999999999991E-2</v>
      </c>
      <c r="F4989" s="39">
        <v>0.14860000000000001</v>
      </c>
      <c r="G4989" s="39">
        <v>0.94</v>
      </c>
      <c r="H4989" s="39">
        <v>1.06</v>
      </c>
      <c r="I4989" s="39">
        <v>0.9</v>
      </c>
      <c r="J4989" s="15">
        <v>2.8E-3</v>
      </c>
      <c r="K4989" s="54">
        <v>1</v>
      </c>
      <c r="L4989" s="36">
        <v>-8.7900000000000006E-2</v>
      </c>
      <c r="M4989" s="54">
        <v>0.86751049229033705</v>
      </c>
      <c r="N4989" s="15">
        <v>-0.1825</v>
      </c>
      <c r="O4989" s="54">
        <v>5.1200000000000002E-2</v>
      </c>
      <c r="P4989" s="15">
        <v>8.9300000000000004E-2</v>
      </c>
      <c r="Q4989" s="49">
        <v>1</v>
      </c>
      <c r="R4989">
        <v>6.0699999999999997E-2</v>
      </c>
      <c r="S4989" s="49">
        <v>0.93686577106302205</v>
      </c>
      <c r="T4989">
        <v>-0.27279999999999999</v>
      </c>
      <c r="U4989" s="54">
        <v>9.6199999999999994E-2</v>
      </c>
      <c r="V4989" s="108">
        <v>0.37</v>
      </c>
      <c r="W4989">
        <f t="shared" si="308"/>
        <v>0</v>
      </c>
      <c r="X4989">
        <f t="shared" si="309"/>
        <v>0</v>
      </c>
      <c r="Y4989">
        <f t="shared" si="310"/>
        <v>0</v>
      </c>
      <c r="Z4989">
        <v>0</v>
      </c>
      <c r="AA4989">
        <v>0</v>
      </c>
      <c r="AB4989">
        <v>0</v>
      </c>
      <c r="AC4989">
        <v>0</v>
      </c>
      <c r="AD4989">
        <v>0</v>
      </c>
      <c r="AE4989">
        <v>0</v>
      </c>
      <c r="AF4989">
        <f t="shared" si="311"/>
        <v>-8.9300000000000004E-2</v>
      </c>
      <c r="AG4989">
        <v>-9.0700000000000003E-2</v>
      </c>
    </row>
    <row r="4990" spans="1:33" ht="17" x14ac:dyDescent="0.2">
      <c r="A4990" s="39" t="s">
        <v>17671</v>
      </c>
      <c r="B4990" s="78" t="s">
        <v>952</v>
      </c>
      <c r="C4990" s="78" t="s">
        <v>953</v>
      </c>
      <c r="D4990" s="39">
        <v>8.660000000000001E-2</v>
      </c>
      <c r="E4990" s="39">
        <v>0.1295</v>
      </c>
      <c r="F4990" s="39">
        <v>0.32299999999999995</v>
      </c>
      <c r="G4990" s="39">
        <v>0.94</v>
      </c>
      <c r="H4990" s="39">
        <v>0.91</v>
      </c>
      <c r="I4990" s="39">
        <v>0.8</v>
      </c>
      <c r="J4990" s="15">
        <v>-0.746</v>
      </c>
      <c r="K4990" s="54">
        <v>0.11845294151866299</v>
      </c>
      <c r="L4990" s="99">
        <v>-0.84289999999999998</v>
      </c>
      <c r="M4990" s="54">
        <v>3.8736428521641497E-2</v>
      </c>
      <c r="N4990" s="99">
        <v>-0.5968</v>
      </c>
      <c r="O4990" s="54">
        <v>3.7499999999999998E-19</v>
      </c>
      <c r="P4990" s="15">
        <v>-0.65939999999999999</v>
      </c>
      <c r="Q4990" s="49">
        <v>4.5246202629094503E-3</v>
      </c>
      <c r="R4990">
        <v>-0.51990000000000003</v>
      </c>
      <c r="S4990" s="49">
        <v>3.6897964081095198E-2</v>
      </c>
      <c r="T4990">
        <v>-0.46729999999999999</v>
      </c>
      <c r="U4990" s="54">
        <v>1.04E-5</v>
      </c>
      <c r="V4990" s="108">
        <v>0.3</v>
      </c>
      <c r="W4990">
        <f t="shared" si="308"/>
        <v>0</v>
      </c>
      <c r="X4990">
        <f t="shared" si="309"/>
        <v>0</v>
      </c>
      <c r="Y4990">
        <f t="shared" si="310"/>
        <v>0</v>
      </c>
      <c r="Z4990">
        <v>0</v>
      </c>
      <c r="AA4990">
        <v>1</v>
      </c>
      <c r="AB4990">
        <v>1</v>
      </c>
      <c r="AC4990">
        <v>0</v>
      </c>
      <c r="AD4990">
        <v>0</v>
      </c>
      <c r="AE4990">
        <v>0</v>
      </c>
      <c r="AF4990">
        <f t="shared" si="311"/>
        <v>-8.9300000000000004E-2</v>
      </c>
    </row>
    <row r="4991" spans="1:33" ht="17" x14ac:dyDescent="0.2">
      <c r="A4991" s="39" t="s">
        <v>14452</v>
      </c>
      <c r="B4991" s="78" t="s">
        <v>5236</v>
      </c>
      <c r="C4991" s="78" t="s">
        <v>57</v>
      </c>
      <c r="D4991" s="39">
        <v>8.6699999999999999E-2</v>
      </c>
      <c r="E4991" s="39">
        <v>-0.12519999999999998</v>
      </c>
      <c r="F4991" s="39">
        <v>4.9999999999999961E-2</v>
      </c>
      <c r="G4991" s="39">
        <v>0.94</v>
      </c>
      <c r="H4991" s="39">
        <v>1.0900000000000001</v>
      </c>
      <c r="I4991" s="39">
        <v>0.97</v>
      </c>
      <c r="J4991" s="15">
        <v>-5.6599999999999998E-2</v>
      </c>
      <c r="K4991" s="54">
        <v>1</v>
      </c>
      <c r="L4991" s="36">
        <v>-0.29409999999999997</v>
      </c>
      <c r="M4991" s="54">
        <v>0.59148283999358997</v>
      </c>
      <c r="N4991" s="15">
        <v>0.22409999999999999</v>
      </c>
      <c r="O4991" s="54">
        <v>6.7599999999999993E-2</v>
      </c>
      <c r="P4991" s="15">
        <v>3.0099999999999998E-2</v>
      </c>
      <c r="Q4991" s="49">
        <v>1</v>
      </c>
      <c r="R4991">
        <v>-0.24410000000000001</v>
      </c>
      <c r="S4991" s="49">
        <v>0.68974581328193896</v>
      </c>
      <c r="T4991">
        <v>9.8900000000000002E-2</v>
      </c>
      <c r="U4991" s="54">
        <v>0.66400000000000003</v>
      </c>
      <c r="V4991" s="108">
        <v>0.89</v>
      </c>
      <c r="W4991">
        <f t="shared" si="308"/>
        <v>0</v>
      </c>
      <c r="X4991">
        <f t="shared" si="309"/>
        <v>0</v>
      </c>
      <c r="Y4991">
        <f t="shared" si="310"/>
        <v>0</v>
      </c>
      <c r="Z4991">
        <v>0</v>
      </c>
      <c r="AA4991">
        <v>0</v>
      </c>
      <c r="AB4991">
        <v>0</v>
      </c>
      <c r="AC4991">
        <v>0</v>
      </c>
      <c r="AD4991">
        <v>0</v>
      </c>
      <c r="AE4991">
        <v>0</v>
      </c>
      <c r="AF4991">
        <f t="shared" si="311"/>
        <v>-8.9300000000000004E-2</v>
      </c>
      <c r="AG4991">
        <v>-0.23749999999999982</v>
      </c>
    </row>
    <row r="4992" spans="1:33" ht="17" x14ac:dyDescent="0.2">
      <c r="A4992" s="39" t="s">
        <v>17109</v>
      </c>
      <c r="B4992" s="78" t="s">
        <v>17899</v>
      </c>
      <c r="C4992" s="78" t="s">
        <v>57</v>
      </c>
      <c r="D4992" s="39">
        <v>8.6999999999999994E-2</v>
      </c>
      <c r="E4992" s="39">
        <v>-9.6600000000000005E-2</v>
      </c>
      <c r="F4992" s="39">
        <v>0.2364</v>
      </c>
      <c r="G4992" s="39">
        <v>0.94</v>
      </c>
      <c r="H4992" s="39">
        <v>1.07</v>
      </c>
      <c r="I4992" s="39">
        <v>0.85</v>
      </c>
      <c r="J4992" s="15">
        <v>-3.6999999999999998E-2</v>
      </c>
      <c r="K4992" s="54">
        <v>1</v>
      </c>
      <c r="L4992" s="36">
        <v>-0.22090000000000001</v>
      </c>
      <c r="M4992" s="54">
        <v>0.51948625302552598</v>
      </c>
      <c r="N4992" s="15">
        <v>-3.7900000000000003E-2</v>
      </c>
      <c r="O4992" s="54">
        <v>0.79800000000000004</v>
      </c>
      <c r="P4992" s="15">
        <v>0.05</v>
      </c>
      <c r="Q4992" s="49">
        <v>1</v>
      </c>
      <c r="R4992">
        <v>1.55E-2</v>
      </c>
      <c r="S4992" s="49">
        <v>0.98887972244403999</v>
      </c>
      <c r="T4992">
        <v>-0.13450000000000001</v>
      </c>
      <c r="U4992" s="54">
        <v>0.61299999999999999</v>
      </c>
      <c r="V4992" s="108">
        <v>0.71</v>
      </c>
      <c r="W4992">
        <f t="shared" si="308"/>
        <v>0</v>
      </c>
      <c r="X4992">
        <f t="shared" si="309"/>
        <v>0</v>
      </c>
      <c r="Y4992">
        <f t="shared" si="310"/>
        <v>0</v>
      </c>
      <c r="Z4992">
        <v>0</v>
      </c>
      <c r="AA4992">
        <v>0</v>
      </c>
      <c r="AB4992">
        <v>0</v>
      </c>
      <c r="AC4992">
        <v>0</v>
      </c>
      <c r="AD4992">
        <v>0</v>
      </c>
      <c r="AE4992">
        <v>0</v>
      </c>
      <c r="AF4992">
        <f t="shared" si="311"/>
        <v>-8.9300000000000004E-2</v>
      </c>
    </row>
    <row r="4993" spans="1:33" ht="17" x14ac:dyDescent="0.2">
      <c r="A4993" s="39" t="s">
        <v>15728</v>
      </c>
      <c r="B4993" s="78" t="s">
        <v>54</v>
      </c>
      <c r="C4993" s="78" t="s">
        <v>57</v>
      </c>
      <c r="D4993" s="39">
        <v>8.7000000000000008E-2</v>
      </c>
      <c r="E4993" s="39">
        <v>2.3700000000000013E-2</v>
      </c>
      <c r="F4993" s="39">
        <v>0.34040000000000004</v>
      </c>
      <c r="G4993" s="39">
        <v>0.94</v>
      </c>
      <c r="H4993" s="39">
        <v>0.98</v>
      </c>
      <c r="I4993" s="39">
        <v>0.79</v>
      </c>
      <c r="J4993" s="15">
        <v>-0.192</v>
      </c>
      <c r="K4993" s="54">
        <v>1</v>
      </c>
      <c r="L4993" s="36">
        <v>-0.36170000000000002</v>
      </c>
      <c r="M4993" s="54">
        <v>0.56778938039833504</v>
      </c>
      <c r="N4993" s="15">
        <v>-0.14810000000000001</v>
      </c>
      <c r="O4993" s="54">
        <v>0.21099999999999999</v>
      </c>
      <c r="P4993" s="15">
        <v>-0.105</v>
      </c>
      <c r="Q4993" s="49">
        <v>1</v>
      </c>
      <c r="R4993">
        <v>-2.1299999999999999E-2</v>
      </c>
      <c r="S4993" s="49">
        <v>0.97997763993943898</v>
      </c>
      <c r="T4993">
        <v>-0.1244</v>
      </c>
      <c r="U4993" s="54">
        <v>0.41399999999999998</v>
      </c>
      <c r="V4993" s="108">
        <v>0.64</v>
      </c>
      <c r="W4993">
        <f t="shared" si="308"/>
        <v>0</v>
      </c>
      <c r="X4993">
        <f t="shared" si="309"/>
        <v>0</v>
      </c>
      <c r="Y4993">
        <f t="shared" si="310"/>
        <v>0</v>
      </c>
      <c r="Z4993">
        <v>0</v>
      </c>
      <c r="AA4993">
        <v>0</v>
      </c>
      <c r="AB4993">
        <v>0</v>
      </c>
      <c r="AC4993">
        <v>0</v>
      </c>
      <c r="AD4993">
        <v>0</v>
      </c>
      <c r="AE4993">
        <v>0</v>
      </c>
      <c r="AF4993">
        <f t="shared" si="311"/>
        <v>-8.9300000000000004E-2</v>
      </c>
      <c r="AG4993">
        <v>-0.16969999999999996</v>
      </c>
    </row>
    <row r="4994" spans="1:33" ht="17" x14ac:dyDescent="0.2">
      <c r="A4994" s="39" t="s">
        <v>11583</v>
      </c>
      <c r="B4994" s="78" t="s">
        <v>11584</v>
      </c>
      <c r="C4994" s="78" t="s">
        <v>57</v>
      </c>
      <c r="D4994" s="39">
        <v>8.7000000000000022E-2</v>
      </c>
      <c r="E4994" s="39">
        <v>-0.2445</v>
      </c>
      <c r="F4994" s="39">
        <v>7.17E-2</v>
      </c>
      <c r="G4994" s="39">
        <v>0.94</v>
      </c>
      <c r="H4994" s="39">
        <v>1.18</v>
      </c>
      <c r="I4994" s="39">
        <v>0.95</v>
      </c>
      <c r="J4994" s="15">
        <v>0.19409999999999999</v>
      </c>
      <c r="K4994" s="54">
        <v>0.87516799528517597</v>
      </c>
      <c r="L4994" s="36">
        <v>7.5200000000000003E-2</v>
      </c>
      <c r="M4994" s="54">
        <v>0.87520307208149695</v>
      </c>
      <c r="N4994" s="15">
        <v>8.2699999999999996E-2</v>
      </c>
      <c r="O4994" s="54">
        <v>0.48799999999999999</v>
      </c>
      <c r="P4994" s="15">
        <v>0.28110000000000002</v>
      </c>
      <c r="Q4994" s="49">
        <v>0.84424533070226104</v>
      </c>
      <c r="R4994">
        <v>0.1469</v>
      </c>
      <c r="S4994" s="49">
        <v>0.81060792117132896</v>
      </c>
      <c r="T4994">
        <v>-0.1618</v>
      </c>
      <c r="U4994" s="54">
        <v>0.432</v>
      </c>
      <c r="V4994" s="108">
        <v>0.49</v>
      </c>
      <c r="W4994">
        <f t="shared" ref="W4994:W5057" si="312">IF(D4994&gt;0.585,1,0)</f>
        <v>0</v>
      </c>
      <c r="X4994">
        <f t="shared" ref="X4994:X5057" si="313">IF(E4994&gt;0.585,1,0)</f>
        <v>0</v>
      </c>
      <c r="Y4994">
        <f t="shared" ref="Y4994:Y5057" si="314">IF(F4994&gt;0.585,1,0)</f>
        <v>0</v>
      </c>
      <c r="Z4994">
        <v>0</v>
      </c>
      <c r="AA4994">
        <v>0</v>
      </c>
      <c r="AB4994">
        <v>0</v>
      </c>
      <c r="AC4994">
        <v>0</v>
      </c>
      <c r="AD4994">
        <v>0</v>
      </c>
      <c r="AE4994">
        <v>0</v>
      </c>
      <c r="AF4994">
        <f t="shared" ref="AF4994:AF5057" si="315">ROUND(LOG(G4994,2),4)</f>
        <v>-8.9300000000000004E-2</v>
      </c>
      <c r="AG4994">
        <v>-0.11889999999999995</v>
      </c>
    </row>
    <row r="4995" spans="1:33" ht="17" x14ac:dyDescent="0.2">
      <c r="A4995" s="39" t="s">
        <v>15922</v>
      </c>
      <c r="B4995" s="78" t="s">
        <v>15923</v>
      </c>
      <c r="C4995" s="78" t="s">
        <v>57</v>
      </c>
      <c r="D4995" s="39">
        <v>8.7100000000000011E-2</v>
      </c>
      <c r="E4995" s="39">
        <v>-6.4399999999999999E-2</v>
      </c>
      <c r="F4995" s="39">
        <v>0.27279999999999999</v>
      </c>
      <c r="G4995" s="39">
        <v>0.94</v>
      </c>
      <c r="H4995" s="39">
        <v>1.05</v>
      </c>
      <c r="I4995" s="39">
        <v>0.83</v>
      </c>
      <c r="J4995" s="15">
        <v>-0.23</v>
      </c>
      <c r="K4995" s="54">
        <v>1</v>
      </c>
      <c r="L4995" s="36">
        <v>-0.16669999999999999</v>
      </c>
      <c r="M4995" s="54">
        <v>0.87336128321224404</v>
      </c>
      <c r="N4995" s="15">
        <v>1.6799999999999999E-2</v>
      </c>
      <c r="O4995" s="54">
        <v>0.91</v>
      </c>
      <c r="P4995" s="15">
        <v>-0.1429</v>
      </c>
      <c r="Q4995" s="49">
        <v>1</v>
      </c>
      <c r="R4995">
        <v>0.1061</v>
      </c>
      <c r="S4995" s="49">
        <v>0.90967405307909899</v>
      </c>
      <c r="T4995">
        <v>-4.7600000000000003E-2</v>
      </c>
      <c r="U4995" s="54">
        <v>0.76700000000000002</v>
      </c>
      <c r="V4995" s="108">
        <v>0.96</v>
      </c>
      <c r="W4995">
        <f t="shared" si="312"/>
        <v>0</v>
      </c>
      <c r="X4995">
        <f t="shared" si="313"/>
        <v>0</v>
      </c>
      <c r="Y4995">
        <f t="shared" si="314"/>
        <v>0</v>
      </c>
      <c r="Z4995">
        <v>0</v>
      </c>
      <c r="AA4995">
        <v>0</v>
      </c>
      <c r="AB4995">
        <v>0</v>
      </c>
      <c r="AC4995">
        <v>0</v>
      </c>
      <c r="AD4995">
        <v>0</v>
      </c>
      <c r="AE4995">
        <v>0</v>
      </c>
      <c r="AF4995">
        <f t="shared" si="315"/>
        <v>-8.9300000000000004E-2</v>
      </c>
      <c r="AG4995">
        <v>6.3299999999999912E-2</v>
      </c>
    </row>
    <row r="4996" spans="1:33" ht="17" x14ac:dyDescent="0.2">
      <c r="A4996" s="39" t="s">
        <v>14766</v>
      </c>
      <c r="B4996" s="78" t="s">
        <v>54</v>
      </c>
      <c r="C4996" s="78" t="s">
        <v>57</v>
      </c>
      <c r="D4996" s="39">
        <v>8.7499999999999994E-2</v>
      </c>
      <c r="E4996" s="39">
        <v>-0.1406</v>
      </c>
      <c r="F4996" s="39">
        <v>0.1069</v>
      </c>
      <c r="G4996" s="39">
        <v>0.94</v>
      </c>
      <c r="H4996" s="39">
        <v>1.1000000000000001</v>
      </c>
      <c r="I4996" s="39">
        <v>0.93</v>
      </c>
      <c r="J4996" s="15">
        <v>-7.8299999999999995E-2</v>
      </c>
      <c r="K4996" s="54">
        <v>1</v>
      </c>
      <c r="L4996" s="36">
        <v>-0.36449999999999999</v>
      </c>
      <c r="M4996" s="54">
        <v>0.53476622082717995</v>
      </c>
      <c r="N4996" s="15">
        <v>-7.6399999999999996E-2</v>
      </c>
      <c r="O4996" s="54">
        <v>0.371</v>
      </c>
      <c r="P4996" s="15">
        <v>9.1999999999999998E-3</v>
      </c>
      <c r="Q4996" s="49">
        <v>1</v>
      </c>
      <c r="R4996">
        <v>-0.2576</v>
      </c>
      <c r="S4996" s="49">
        <v>0.76336403016026699</v>
      </c>
      <c r="T4996">
        <v>-0.217</v>
      </c>
      <c r="U4996" s="54">
        <v>0.24099999999999999</v>
      </c>
      <c r="V4996" s="108">
        <v>0.28000000000000003</v>
      </c>
      <c r="W4996">
        <f t="shared" si="312"/>
        <v>0</v>
      </c>
      <c r="X4996">
        <f t="shared" si="313"/>
        <v>0</v>
      </c>
      <c r="Y4996">
        <f t="shared" si="314"/>
        <v>0</v>
      </c>
      <c r="Z4996">
        <v>0</v>
      </c>
      <c r="AA4996">
        <v>0</v>
      </c>
      <c r="AB4996">
        <v>0</v>
      </c>
      <c r="AC4996">
        <v>0</v>
      </c>
      <c r="AD4996">
        <v>0</v>
      </c>
      <c r="AE4996">
        <v>0</v>
      </c>
      <c r="AF4996">
        <f t="shared" si="315"/>
        <v>-8.9300000000000004E-2</v>
      </c>
      <c r="AG4996">
        <v>-0.28610000000000002</v>
      </c>
    </row>
    <row r="4997" spans="1:33" ht="17" x14ac:dyDescent="0.2">
      <c r="A4997" s="39" t="s">
        <v>1852</v>
      </c>
      <c r="B4997" s="78" t="s">
        <v>1853</v>
      </c>
      <c r="C4997" s="78" t="s">
        <v>147</v>
      </c>
      <c r="D4997" s="39">
        <v>8.7499999999999994E-2</v>
      </c>
      <c r="E4997" s="39">
        <v>-7.7999999999999944E-3</v>
      </c>
      <c r="F4997" s="39">
        <v>0.1042</v>
      </c>
      <c r="G4997" s="39">
        <v>0.94</v>
      </c>
      <c r="H4997" s="39">
        <v>1.01</v>
      </c>
      <c r="I4997" s="39">
        <v>0.93</v>
      </c>
      <c r="J4997" s="15">
        <v>0.1706</v>
      </c>
      <c r="K4997" s="54">
        <v>1</v>
      </c>
      <c r="L4997" s="36">
        <v>0.1208</v>
      </c>
      <c r="M4997" s="54">
        <v>0.829627692131924</v>
      </c>
      <c r="N4997" s="15">
        <v>4.3999999999999997E-2</v>
      </c>
      <c r="O4997" s="54">
        <v>0.69</v>
      </c>
      <c r="P4997" s="15">
        <v>0.2581</v>
      </c>
      <c r="Q4997" s="49">
        <v>0.71406455181832296</v>
      </c>
      <c r="R4997">
        <v>0.22500000000000001</v>
      </c>
      <c r="S4997" s="49">
        <v>0.57058402310946899</v>
      </c>
      <c r="T4997">
        <v>3.6200000000000003E-2</v>
      </c>
      <c r="U4997" s="54">
        <v>0.76300000000000001</v>
      </c>
      <c r="V4997" s="109">
        <v>2.23</v>
      </c>
      <c r="W4997">
        <f t="shared" si="312"/>
        <v>0</v>
      </c>
      <c r="X4997">
        <f t="shared" si="313"/>
        <v>0</v>
      </c>
      <c r="Y4997">
        <f t="shared" si="314"/>
        <v>0</v>
      </c>
      <c r="Z4997">
        <v>0</v>
      </c>
      <c r="AA4997">
        <v>0</v>
      </c>
      <c r="AB4997">
        <v>0</v>
      </c>
      <c r="AC4997">
        <v>0</v>
      </c>
      <c r="AD4997">
        <v>0</v>
      </c>
      <c r="AE4997">
        <v>0</v>
      </c>
      <c r="AF4997">
        <f t="shared" si="315"/>
        <v>-8.9300000000000004E-2</v>
      </c>
      <c r="AG4997">
        <v>-4.9800000000000011E-2</v>
      </c>
    </row>
    <row r="4998" spans="1:33" ht="17" x14ac:dyDescent="0.2">
      <c r="A4998" s="39" t="s">
        <v>13417</v>
      </c>
      <c r="B4998" s="78" t="s">
        <v>54</v>
      </c>
      <c r="C4998" s="78" t="s">
        <v>57</v>
      </c>
      <c r="D4998" s="39">
        <v>8.7599999999999997E-2</v>
      </c>
      <c r="E4998" s="39">
        <v>5.8799999999999991E-2</v>
      </c>
      <c r="F4998" s="39">
        <v>0.41210000000000002</v>
      </c>
      <c r="G4998" s="39">
        <v>0.94</v>
      </c>
      <c r="H4998" s="39">
        <v>0.96</v>
      </c>
      <c r="I4998" s="39">
        <v>0.75</v>
      </c>
      <c r="J4998" s="15">
        <v>1.3599999999999999E-2</v>
      </c>
      <c r="K4998" s="54">
        <v>1</v>
      </c>
      <c r="L4998" s="36">
        <v>-0.38950000000000001</v>
      </c>
      <c r="M4998" s="54">
        <v>0.33353726835936698</v>
      </c>
      <c r="N4998" s="15">
        <v>8.5699999999999998E-2</v>
      </c>
      <c r="O4998" s="54">
        <v>0.20200000000000001</v>
      </c>
      <c r="P4998" s="15">
        <v>0.1012</v>
      </c>
      <c r="Q4998" s="49">
        <v>1</v>
      </c>
      <c r="R4998">
        <v>2.2599999999999999E-2</v>
      </c>
      <c r="S4998" s="49">
        <v>0.97503009922793804</v>
      </c>
      <c r="T4998">
        <v>0.14449999999999999</v>
      </c>
      <c r="U4998" s="54">
        <v>0.23699999999999999</v>
      </c>
      <c r="V4998" s="108">
        <v>0.3</v>
      </c>
      <c r="W4998">
        <f t="shared" si="312"/>
        <v>0</v>
      </c>
      <c r="X4998">
        <f t="shared" si="313"/>
        <v>0</v>
      </c>
      <c r="Y4998">
        <f t="shared" si="314"/>
        <v>0</v>
      </c>
      <c r="Z4998">
        <v>0</v>
      </c>
      <c r="AA4998">
        <v>0</v>
      </c>
      <c r="AB4998">
        <v>0</v>
      </c>
      <c r="AC4998">
        <v>0</v>
      </c>
      <c r="AD4998">
        <v>0</v>
      </c>
      <c r="AE4998">
        <v>0</v>
      </c>
      <c r="AF4998">
        <f t="shared" si="315"/>
        <v>-8.9300000000000004E-2</v>
      </c>
      <c r="AG4998">
        <v>-0.40300000000000002</v>
      </c>
    </row>
    <row r="4999" spans="1:33" ht="17" x14ac:dyDescent="0.2">
      <c r="A4999" s="39" t="s">
        <v>17232</v>
      </c>
      <c r="B4999" s="78" t="s">
        <v>17989</v>
      </c>
      <c r="C4999" s="78" t="s">
        <v>131</v>
      </c>
      <c r="D4999" s="39">
        <v>8.7600000000000011E-2</v>
      </c>
      <c r="E4999" s="39">
        <v>6.3800000000000009E-2</v>
      </c>
      <c r="F4999" s="39">
        <v>9.8799999999999999E-2</v>
      </c>
      <c r="G4999" s="39">
        <v>0.94</v>
      </c>
      <c r="H4999" s="39">
        <v>0.96</v>
      </c>
      <c r="I4999" s="39">
        <v>0.93</v>
      </c>
      <c r="J4999" s="15">
        <v>0.1144</v>
      </c>
      <c r="K4999" s="54">
        <v>1</v>
      </c>
      <c r="L4999" s="36">
        <v>0.18759999999999999</v>
      </c>
      <c r="M4999" s="54">
        <v>0.64856002416109704</v>
      </c>
      <c r="N4999" s="15">
        <v>8.0500000000000002E-2</v>
      </c>
      <c r="O4999" s="54">
        <v>0.48099999999999998</v>
      </c>
      <c r="P4999" s="15">
        <v>0.20200000000000001</v>
      </c>
      <c r="Q4999" s="49">
        <v>0.97126679891018497</v>
      </c>
      <c r="R4999">
        <v>0.28639999999999999</v>
      </c>
      <c r="S4999" s="49">
        <v>0.49033298529126101</v>
      </c>
      <c r="T4999">
        <v>0.14430000000000001</v>
      </c>
      <c r="U4999" s="54">
        <v>0.49099999999999999</v>
      </c>
      <c r="V4999" s="108">
        <v>0.39</v>
      </c>
      <c r="W4999">
        <f t="shared" si="312"/>
        <v>0</v>
      </c>
      <c r="X4999">
        <f t="shared" si="313"/>
        <v>0</v>
      </c>
      <c r="Y4999">
        <f t="shared" si="314"/>
        <v>0</v>
      </c>
      <c r="Z4999">
        <v>0</v>
      </c>
      <c r="AA4999">
        <v>0</v>
      </c>
      <c r="AB4999">
        <v>0</v>
      </c>
      <c r="AC4999">
        <v>0</v>
      </c>
      <c r="AD4999">
        <v>0</v>
      </c>
      <c r="AE4999">
        <v>0</v>
      </c>
      <c r="AF4999">
        <f t="shared" si="315"/>
        <v>-8.9300000000000004E-2</v>
      </c>
    </row>
    <row r="5000" spans="1:33" ht="17" x14ac:dyDescent="0.2">
      <c r="A5000" s="39" t="s">
        <v>1978</v>
      </c>
      <c r="B5000" s="78" t="s">
        <v>1979</v>
      </c>
      <c r="C5000" s="78" t="s">
        <v>147</v>
      </c>
      <c r="D5000" s="39">
        <v>8.77E-2</v>
      </c>
      <c r="E5000" s="39">
        <v>1.3999999999999985E-3</v>
      </c>
      <c r="F5000" s="39">
        <v>9.2799999999999994E-2</v>
      </c>
      <c r="G5000" s="39">
        <v>0.94</v>
      </c>
      <c r="H5000" s="39">
        <v>1</v>
      </c>
      <c r="I5000" s="39">
        <v>0.94</v>
      </c>
      <c r="J5000" s="15">
        <v>-5.8200000000000002E-2</v>
      </c>
      <c r="K5000" s="54">
        <v>1</v>
      </c>
      <c r="L5000" s="36">
        <v>-0.23669999999999999</v>
      </c>
      <c r="M5000" s="54">
        <v>0.63618999062760495</v>
      </c>
      <c r="N5000" s="15">
        <v>8.8400000000000006E-2</v>
      </c>
      <c r="O5000" s="54">
        <v>0.51700000000000002</v>
      </c>
      <c r="P5000" s="15">
        <v>2.9499999999999998E-2</v>
      </c>
      <c r="Q5000" s="49">
        <v>1</v>
      </c>
      <c r="R5000">
        <v>-0.1439</v>
      </c>
      <c r="S5000" s="49">
        <v>0.830615006736795</v>
      </c>
      <c r="T5000">
        <v>8.9800000000000005E-2</v>
      </c>
      <c r="U5000" s="54">
        <v>0.62</v>
      </c>
      <c r="V5000" s="108">
        <v>0.77</v>
      </c>
      <c r="W5000">
        <f t="shared" si="312"/>
        <v>0</v>
      </c>
      <c r="X5000">
        <f t="shared" si="313"/>
        <v>0</v>
      </c>
      <c r="Y5000">
        <f t="shared" si="314"/>
        <v>0</v>
      </c>
      <c r="Z5000">
        <v>0</v>
      </c>
      <c r="AA5000">
        <v>0</v>
      </c>
      <c r="AB5000">
        <v>0</v>
      </c>
      <c r="AC5000">
        <v>0</v>
      </c>
      <c r="AD5000">
        <v>0</v>
      </c>
      <c r="AE5000">
        <v>0</v>
      </c>
      <c r="AF5000">
        <f t="shared" si="315"/>
        <v>-8.9300000000000004E-2</v>
      </c>
      <c r="AG5000">
        <v>-0.17840000000000006</v>
      </c>
    </row>
    <row r="5001" spans="1:33" ht="17" x14ac:dyDescent="0.2">
      <c r="A5001" s="39" t="s">
        <v>11010</v>
      </c>
      <c r="B5001" s="78" t="s">
        <v>54</v>
      </c>
      <c r="C5001" s="78" t="s">
        <v>57</v>
      </c>
      <c r="D5001" s="39">
        <v>8.7899999999999978E-2</v>
      </c>
      <c r="E5001" s="39">
        <v>-4.5999999999999985E-2</v>
      </c>
      <c r="F5001" s="39">
        <v>0.33249999999999991</v>
      </c>
      <c r="G5001" s="39">
        <v>0.94</v>
      </c>
      <c r="H5001" s="39">
        <v>1.03</v>
      </c>
      <c r="I5001" s="39">
        <v>0.79</v>
      </c>
      <c r="J5001" s="15">
        <v>0.45079999999999998</v>
      </c>
      <c r="K5001" s="54">
        <v>0.62477147664355803</v>
      </c>
      <c r="L5001" s="36">
        <v>0.64280000000000004</v>
      </c>
      <c r="M5001" s="54">
        <v>0.431244757766372</v>
      </c>
      <c r="N5001" s="15">
        <v>-0.18160000000000001</v>
      </c>
      <c r="O5001" s="54">
        <v>0.10299999999999999</v>
      </c>
      <c r="P5001" s="15">
        <v>0.53869999999999996</v>
      </c>
      <c r="Q5001" s="49">
        <v>0.33693419762474303</v>
      </c>
      <c r="R5001">
        <v>0.97529999999999994</v>
      </c>
      <c r="S5001" s="49">
        <v>9.2270692615164407E-2</v>
      </c>
      <c r="T5001">
        <v>-0.2276</v>
      </c>
      <c r="U5001" s="54">
        <v>8.9499999999999996E-2</v>
      </c>
      <c r="V5001" s="108">
        <v>1.08</v>
      </c>
      <c r="W5001">
        <f t="shared" si="312"/>
        <v>0</v>
      </c>
      <c r="X5001">
        <f t="shared" si="313"/>
        <v>0</v>
      </c>
      <c r="Y5001">
        <f t="shared" si="314"/>
        <v>0</v>
      </c>
      <c r="Z5001">
        <v>0</v>
      </c>
      <c r="AA5001">
        <v>0</v>
      </c>
      <c r="AB5001">
        <v>0</v>
      </c>
      <c r="AC5001">
        <v>0</v>
      </c>
      <c r="AD5001">
        <v>0</v>
      </c>
      <c r="AE5001">
        <v>0</v>
      </c>
      <c r="AF5001">
        <f t="shared" si="315"/>
        <v>-8.9300000000000004E-2</v>
      </c>
      <c r="AG5001">
        <v>0.19200000000000017</v>
      </c>
    </row>
    <row r="5002" spans="1:33" ht="17" x14ac:dyDescent="0.2">
      <c r="A5002" s="39" t="s">
        <v>15420</v>
      </c>
      <c r="B5002" s="78" t="s">
        <v>15421</v>
      </c>
      <c r="C5002" s="78" t="s">
        <v>57</v>
      </c>
      <c r="D5002" s="39">
        <v>8.7899999999999978E-2</v>
      </c>
      <c r="E5002" s="39">
        <v>8.9800000000000005E-2</v>
      </c>
      <c r="F5002" s="39">
        <v>8.8300000000000017E-2</v>
      </c>
      <c r="G5002" s="39">
        <v>0.94</v>
      </c>
      <c r="H5002" s="39">
        <v>0.94</v>
      </c>
      <c r="I5002" s="39">
        <v>0.94</v>
      </c>
      <c r="J5002" s="15">
        <v>-0.14099999999999999</v>
      </c>
      <c r="K5002" s="54">
        <v>1</v>
      </c>
      <c r="L5002" s="36">
        <v>-0.29470000000000002</v>
      </c>
      <c r="M5002" s="54">
        <v>0.47823885139517702</v>
      </c>
      <c r="N5002" s="15">
        <v>-8.3299999999999999E-2</v>
      </c>
      <c r="O5002" s="54">
        <v>0.60099999999999998</v>
      </c>
      <c r="P5002" s="15">
        <v>-5.3100000000000001E-2</v>
      </c>
      <c r="Q5002" s="49">
        <v>1</v>
      </c>
      <c r="R5002">
        <v>-0.2064</v>
      </c>
      <c r="S5002" s="49">
        <v>0.79228519526656305</v>
      </c>
      <c r="T5002">
        <v>6.4999999999999997E-3</v>
      </c>
      <c r="U5002" s="54">
        <v>0.98299999999999998</v>
      </c>
      <c r="V5002" s="108">
        <v>0.57999999999999996</v>
      </c>
      <c r="W5002">
        <f t="shared" si="312"/>
        <v>0</v>
      </c>
      <c r="X5002">
        <f t="shared" si="313"/>
        <v>0</v>
      </c>
      <c r="Y5002">
        <f t="shared" si="314"/>
        <v>0</v>
      </c>
      <c r="Z5002">
        <v>0</v>
      </c>
      <c r="AA5002">
        <v>0</v>
      </c>
      <c r="AB5002">
        <v>0</v>
      </c>
      <c r="AC5002">
        <v>0</v>
      </c>
      <c r="AD5002">
        <v>0</v>
      </c>
      <c r="AE5002">
        <v>0</v>
      </c>
      <c r="AF5002">
        <f t="shared" si="315"/>
        <v>-8.9300000000000004E-2</v>
      </c>
      <c r="AG5002">
        <v>-0.1537</v>
      </c>
    </row>
    <row r="5003" spans="1:33" ht="17" x14ac:dyDescent="0.2">
      <c r="A5003" s="39" t="s">
        <v>13807</v>
      </c>
      <c r="B5003" s="78" t="s">
        <v>54</v>
      </c>
      <c r="C5003" s="78" t="s">
        <v>57</v>
      </c>
      <c r="D5003" s="39">
        <v>8.7999999999999995E-2</v>
      </c>
      <c r="E5003" s="39">
        <v>2.7900000000000001E-2</v>
      </c>
      <c r="F5003" s="39">
        <v>0.23269999999999996</v>
      </c>
      <c r="G5003" s="39">
        <v>0.94</v>
      </c>
      <c r="H5003" s="39">
        <v>0.98</v>
      </c>
      <c r="I5003" s="39">
        <v>0.85</v>
      </c>
      <c r="J5003" s="15">
        <v>-1.2E-2</v>
      </c>
      <c r="K5003" s="54">
        <v>1</v>
      </c>
      <c r="L5003" s="36">
        <v>-0.31469999999999998</v>
      </c>
      <c r="M5003" s="54">
        <v>0.551951952254784</v>
      </c>
      <c r="N5003" s="15">
        <v>-4.7800000000000002E-2</v>
      </c>
      <c r="O5003" s="54">
        <v>0.60699999999999998</v>
      </c>
      <c r="P5003" s="15">
        <v>7.5999999999999998E-2</v>
      </c>
      <c r="Q5003" s="49">
        <v>1</v>
      </c>
      <c r="R5003">
        <v>-8.2000000000000003E-2</v>
      </c>
      <c r="S5003" s="49">
        <v>0.88474043521498302</v>
      </c>
      <c r="T5003">
        <v>-1.9900000000000001E-2</v>
      </c>
      <c r="U5003" s="54">
        <v>0.89900000000000002</v>
      </c>
      <c r="V5003" s="108">
        <v>0.34</v>
      </c>
      <c r="W5003">
        <f t="shared" si="312"/>
        <v>0</v>
      </c>
      <c r="X5003">
        <f t="shared" si="313"/>
        <v>0</v>
      </c>
      <c r="Y5003">
        <f t="shared" si="314"/>
        <v>0</v>
      </c>
      <c r="Z5003">
        <v>0</v>
      </c>
      <c r="AA5003">
        <v>0</v>
      </c>
      <c r="AB5003">
        <v>0</v>
      </c>
      <c r="AC5003">
        <v>0</v>
      </c>
      <c r="AD5003">
        <v>0</v>
      </c>
      <c r="AE5003">
        <v>0</v>
      </c>
      <c r="AF5003">
        <f t="shared" si="315"/>
        <v>-8.9300000000000004E-2</v>
      </c>
      <c r="AG5003">
        <v>-0.30279999999999996</v>
      </c>
    </row>
    <row r="5004" spans="1:33" ht="17" x14ac:dyDescent="0.2">
      <c r="A5004" s="39" t="s">
        <v>16769</v>
      </c>
      <c r="B5004" s="78" t="s">
        <v>54</v>
      </c>
      <c r="C5004" s="78" t="s">
        <v>57</v>
      </c>
      <c r="D5004" s="39">
        <v>8.829999999999999E-2</v>
      </c>
      <c r="E5004" s="39">
        <v>-0.10419999999999996</v>
      </c>
      <c r="F5004" s="39">
        <v>-5.0700000000000009E-2</v>
      </c>
      <c r="G5004" s="39">
        <v>0.94</v>
      </c>
      <c r="H5004" s="39">
        <v>1.07</v>
      </c>
      <c r="I5004" s="39">
        <v>1.04</v>
      </c>
      <c r="J5004" s="15">
        <v>3.6799999999999999E-2</v>
      </c>
      <c r="K5004" s="54">
        <v>1</v>
      </c>
      <c r="L5004" s="36">
        <v>0.1726</v>
      </c>
      <c r="M5004" s="54">
        <v>0.71617063470370701</v>
      </c>
      <c r="N5004" s="15">
        <v>0.37769999999999998</v>
      </c>
      <c r="O5004" s="54">
        <v>2.13E-4</v>
      </c>
      <c r="P5004" s="15">
        <v>0.12509999999999999</v>
      </c>
      <c r="Q5004" s="49">
        <v>1</v>
      </c>
      <c r="R5004">
        <v>0.12189999999999999</v>
      </c>
      <c r="S5004" s="49">
        <v>0.86763181852406002</v>
      </c>
      <c r="T5004">
        <v>0.27350000000000002</v>
      </c>
      <c r="U5004" s="54">
        <v>1.34E-2</v>
      </c>
      <c r="V5004" s="108">
        <v>1.48</v>
      </c>
      <c r="W5004">
        <f t="shared" si="312"/>
        <v>0</v>
      </c>
      <c r="X5004">
        <f t="shared" si="313"/>
        <v>0</v>
      </c>
      <c r="Y5004">
        <f t="shared" si="314"/>
        <v>0</v>
      </c>
      <c r="Z5004">
        <v>0</v>
      </c>
      <c r="AA5004">
        <v>0</v>
      </c>
      <c r="AB5004">
        <v>0</v>
      </c>
      <c r="AC5004">
        <v>0</v>
      </c>
      <c r="AD5004">
        <v>0</v>
      </c>
      <c r="AE5004">
        <v>0</v>
      </c>
      <c r="AF5004">
        <f t="shared" si="315"/>
        <v>-8.9300000000000004E-2</v>
      </c>
    </row>
    <row r="5005" spans="1:33" ht="17" x14ac:dyDescent="0.2">
      <c r="A5005" s="39" t="s">
        <v>17308</v>
      </c>
      <c r="B5005" s="78" t="s">
        <v>3893</v>
      </c>
      <c r="C5005" s="78" t="s">
        <v>86</v>
      </c>
      <c r="D5005" s="39">
        <v>8.8400000000000006E-2</v>
      </c>
      <c r="E5005" s="39">
        <v>0.19289999999999996</v>
      </c>
      <c r="F5005" s="39">
        <v>9.4899999999999998E-2</v>
      </c>
      <c r="G5005" s="39">
        <v>0.94</v>
      </c>
      <c r="H5005" s="39">
        <v>0.87</v>
      </c>
      <c r="I5005" s="39">
        <v>0.94</v>
      </c>
      <c r="J5005" s="15">
        <v>-3.32E-2</v>
      </c>
      <c r="K5005" s="54">
        <v>1</v>
      </c>
      <c r="L5005" s="36">
        <v>-2.58E-2</v>
      </c>
      <c r="M5005" s="54">
        <v>0.97509025659034099</v>
      </c>
      <c r="N5005" s="15">
        <v>0.28960000000000002</v>
      </c>
      <c r="O5005" s="54">
        <v>4.4299999999999998E-4</v>
      </c>
      <c r="P5005" s="15">
        <v>5.5199999999999999E-2</v>
      </c>
      <c r="Q5005" s="49">
        <v>1</v>
      </c>
      <c r="R5005">
        <v>6.9099999999999995E-2</v>
      </c>
      <c r="S5005" s="49">
        <v>0.88466526325365702</v>
      </c>
      <c r="T5005">
        <v>0.48249999999999998</v>
      </c>
      <c r="U5005" s="54">
        <v>3.3300000000000003E-5</v>
      </c>
      <c r="V5005" s="108">
        <v>0.2</v>
      </c>
      <c r="W5005">
        <f t="shared" si="312"/>
        <v>0</v>
      </c>
      <c r="X5005">
        <f t="shared" si="313"/>
        <v>0</v>
      </c>
      <c r="Y5005">
        <f t="shared" si="314"/>
        <v>0</v>
      </c>
      <c r="Z5005">
        <v>0</v>
      </c>
      <c r="AA5005">
        <v>0</v>
      </c>
      <c r="AB5005">
        <v>0</v>
      </c>
      <c r="AC5005">
        <v>0</v>
      </c>
      <c r="AD5005">
        <v>0</v>
      </c>
      <c r="AE5005">
        <v>0</v>
      </c>
      <c r="AF5005">
        <f t="shared" si="315"/>
        <v>-8.9300000000000004E-2</v>
      </c>
    </row>
    <row r="5006" spans="1:33" ht="17" x14ac:dyDescent="0.2">
      <c r="A5006" s="39" t="s">
        <v>17182</v>
      </c>
      <c r="B5006" s="78" t="s">
        <v>7476</v>
      </c>
      <c r="C5006" s="78" t="s">
        <v>126</v>
      </c>
      <c r="D5006" s="39">
        <v>8.8499999999999968E-2</v>
      </c>
      <c r="E5006" s="39">
        <v>1.5399999999999997E-2</v>
      </c>
      <c r="F5006" s="39">
        <v>-5.0000000000000044E-2</v>
      </c>
      <c r="G5006" s="39">
        <v>0.94</v>
      </c>
      <c r="H5006" s="39">
        <v>0.99</v>
      </c>
      <c r="I5006" s="39">
        <v>1.04</v>
      </c>
      <c r="J5006" s="15">
        <v>0.39710000000000001</v>
      </c>
      <c r="K5006" s="54">
        <v>0.77737469225886402</v>
      </c>
      <c r="L5006" s="36">
        <v>0.33950000000000002</v>
      </c>
      <c r="M5006" s="54">
        <v>0.61940238842728801</v>
      </c>
      <c r="N5006" s="15">
        <v>0.1358</v>
      </c>
      <c r="O5006" s="54">
        <v>9.6000000000000002E-2</v>
      </c>
      <c r="P5006" s="15">
        <v>0.48559999999999998</v>
      </c>
      <c r="Q5006" s="49">
        <v>2.3943509419816399E-2</v>
      </c>
      <c r="R5006">
        <v>0.28949999999999998</v>
      </c>
      <c r="S5006" s="49">
        <v>0.29410866776146599</v>
      </c>
      <c r="T5006">
        <v>0.1512</v>
      </c>
      <c r="U5006" s="54">
        <v>9.3700000000000006E-2</v>
      </c>
      <c r="V5006" s="108">
        <v>1.46</v>
      </c>
      <c r="W5006">
        <f t="shared" si="312"/>
        <v>0</v>
      </c>
      <c r="X5006">
        <f t="shared" si="313"/>
        <v>0</v>
      </c>
      <c r="Y5006">
        <f t="shared" si="314"/>
        <v>0</v>
      </c>
      <c r="Z5006">
        <v>0</v>
      </c>
      <c r="AA5006">
        <v>0</v>
      </c>
      <c r="AB5006">
        <v>0</v>
      </c>
      <c r="AC5006">
        <v>0</v>
      </c>
      <c r="AD5006">
        <v>0</v>
      </c>
      <c r="AE5006">
        <v>0</v>
      </c>
      <c r="AF5006">
        <f t="shared" si="315"/>
        <v>-8.9300000000000004E-2</v>
      </c>
    </row>
    <row r="5007" spans="1:33" ht="17" x14ac:dyDescent="0.2">
      <c r="A5007" s="39" t="s">
        <v>3202</v>
      </c>
      <c r="B5007" s="78" t="s">
        <v>2963</v>
      </c>
      <c r="C5007" s="78" t="s">
        <v>155</v>
      </c>
      <c r="D5007" s="39">
        <v>8.8599999999999998E-2</v>
      </c>
      <c r="E5007" s="39">
        <v>1.3400000000000002E-2</v>
      </c>
      <c r="F5007" s="39">
        <v>0.1057</v>
      </c>
      <c r="G5007" s="39">
        <v>0.94</v>
      </c>
      <c r="H5007" s="39">
        <v>0.99</v>
      </c>
      <c r="I5007" s="39">
        <v>0.93</v>
      </c>
      <c r="J5007" s="15">
        <v>-4.8099999999999997E-2</v>
      </c>
      <c r="K5007" s="54">
        <v>1</v>
      </c>
      <c r="L5007" s="36">
        <v>-0.2157</v>
      </c>
      <c r="M5007" s="54">
        <v>0.34181856113113102</v>
      </c>
      <c r="N5007" s="15">
        <v>-7.0300000000000001E-2</v>
      </c>
      <c r="O5007" s="54">
        <v>0.46</v>
      </c>
      <c r="P5007" s="15">
        <v>4.0500000000000001E-2</v>
      </c>
      <c r="Q5007" s="49">
        <v>1</v>
      </c>
      <c r="R5007">
        <v>-0.11</v>
      </c>
      <c r="S5007" s="49">
        <v>0.87435429567854295</v>
      </c>
      <c r="T5007">
        <v>-5.6899999999999999E-2</v>
      </c>
      <c r="U5007" s="54">
        <v>0.81100000000000005</v>
      </c>
      <c r="V5007" s="108">
        <v>0.51</v>
      </c>
      <c r="W5007">
        <f t="shared" si="312"/>
        <v>0</v>
      </c>
      <c r="X5007">
        <f t="shared" si="313"/>
        <v>0</v>
      </c>
      <c r="Y5007">
        <f t="shared" si="314"/>
        <v>0</v>
      </c>
      <c r="Z5007">
        <v>0</v>
      </c>
      <c r="AA5007">
        <v>0</v>
      </c>
      <c r="AB5007">
        <v>0</v>
      </c>
      <c r="AC5007">
        <v>0</v>
      </c>
      <c r="AD5007">
        <v>0</v>
      </c>
      <c r="AE5007">
        <v>0</v>
      </c>
      <c r="AF5007">
        <f t="shared" si="315"/>
        <v>-8.9300000000000004E-2</v>
      </c>
      <c r="AG5007">
        <v>-0.1676</v>
      </c>
    </row>
    <row r="5008" spans="1:33" ht="17" x14ac:dyDescent="0.2">
      <c r="A5008" s="39" t="s">
        <v>15463</v>
      </c>
      <c r="B5008" s="78" t="s">
        <v>54</v>
      </c>
      <c r="C5008" s="78" t="s">
        <v>57</v>
      </c>
      <c r="D5008" s="39">
        <v>8.8900000000000007E-2</v>
      </c>
      <c r="E5008" s="39">
        <v>-0.22220000000000001</v>
      </c>
      <c r="F5008" s="39">
        <v>1.1000000000000176E-3</v>
      </c>
      <c r="G5008" s="39">
        <v>0.94</v>
      </c>
      <c r="H5008" s="39">
        <v>1.17</v>
      </c>
      <c r="I5008" s="39">
        <v>1</v>
      </c>
      <c r="J5008" s="15">
        <v>-0.14680000000000001</v>
      </c>
      <c r="K5008" s="54">
        <v>1</v>
      </c>
      <c r="L5008" s="36">
        <v>-0.22070000000000001</v>
      </c>
      <c r="M5008" s="54">
        <v>0.67583940128536302</v>
      </c>
      <c r="N5008" s="15">
        <v>0.35680000000000001</v>
      </c>
      <c r="O5008" s="54">
        <v>1.31E-3</v>
      </c>
      <c r="P5008" s="15">
        <v>-5.79E-2</v>
      </c>
      <c r="Q5008" s="49">
        <v>1</v>
      </c>
      <c r="R5008">
        <v>-0.21959999999999999</v>
      </c>
      <c r="S5008" s="49">
        <v>0.76335359330693897</v>
      </c>
      <c r="T5008">
        <v>0.1346</v>
      </c>
      <c r="U5008" s="54">
        <v>0.59599999999999997</v>
      </c>
      <c r="V5008" s="108">
        <v>0.7</v>
      </c>
      <c r="W5008">
        <f t="shared" si="312"/>
        <v>0</v>
      </c>
      <c r="X5008">
        <f t="shared" si="313"/>
        <v>0</v>
      </c>
      <c r="Y5008">
        <f t="shared" si="314"/>
        <v>0</v>
      </c>
      <c r="Z5008">
        <v>0</v>
      </c>
      <c r="AA5008">
        <v>0</v>
      </c>
      <c r="AB5008">
        <v>0</v>
      </c>
      <c r="AC5008">
        <v>0</v>
      </c>
      <c r="AD5008">
        <v>0</v>
      </c>
      <c r="AE5008">
        <v>0</v>
      </c>
      <c r="AF5008">
        <f t="shared" si="315"/>
        <v>-8.9300000000000004E-2</v>
      </c>
      <c r="AG5008">
        <v>-7.3800000000000088E-2</v>
      </c>
    </row>
    <row r="5009" spans="1:33" ht="17" x14ac:dyDescent="0.2">
      <c r="A5009" s="39" t="s">
        <v>15416</v>
      </c>
      <c r="B5009" s="78" t="s">
        <v>54</v>
      </c>
      <c r="C5009" s="78" t="s">
        <v>57</v>
      </c>
      <c r="D5009" s="39">
        <v>8.900000000000001E-2</v>
      </c>
      <c r="E5009" s="39">
        <v>4.6300000000000008E-2</v>
      </c>
      <c r="F5009" s="39">
        <v>0.14549999999999999</v>
      </c>
      <c r="G5009" s="39">
        <v>0.94</v>
      </c>
      <c r="H5009" s="39">
        <v>0.97</v>
      </c>
      <c r="I5009" s="39">
        <v>0.9</v>
      </c>
      <c r="J5009" s="15">
        <v>-0.14080000000000001</v>
      </c>
      <c r="K5009" s="54">
        <v>1</v>
      </c>
      <c r="L5009" s="36">
        <v>-0.38519999999999999</v>
      </c>
      <c r="M5009" s="54">
        <v>0.363959389038916</v>
      </c>
      <c r="N5009" s="15">
        <v>-0.2477</v>
      </c>
      <c r="O5009" s="54">
        <v>1.3799999999999999E-3</v>
      </c>
      <c r="P5009" s="15">
        <v>-5.1799999999999999E-2</v>
      </c>
      <c r="Q5009" s="49">
        <v>1</v>
      </c>
      <c r="R5009">
        <v>-0.2397</v>
      </c>
      <c r="S5009" s="49">
        <v>0.60509523446193303</v>
      </c>
      <c r="T5009">
        <v>-0.2014</v>
      </c>
      <c r="U5009" s="54">
        <v>5.7099999999999998E-2</v>
      </c>
      <c r="V5009" s="108">
        <v>1.53</v>
      </c>
      <c r="W5009">
        <f t="shared" si="312"/>
        <v>0</v>
      </c>
      <c r="X5009">
        <f t="shared" si="313"/>
        <v>0</v>
      </c>
      <c r="Y5009">
        <f t="shared" si="314"/>
        <v>0</v>
      </c>
      <c r="Z5009">
        <v>0</v>
      </c>
      <c r="AA5009">
        <v>0</v>
      </c>
      <c r="AB5009">
        <v>0</v>
      </c>
      <c r="AC5009">
        <v>0</v>
      </c>
      <c r="AD5009">
        <v>0</v>
      </c>
      <c r="AE5009">
        <v>0</v>
      </c>
      <c r="AF5009">
        <f t="shared" si="315"/>
        <v>-8.9300000000000004E-2</v>
      </c>
      <c r="AG5009">
        <v>-0.24440000000000001</v>
      </c>
    </row>
    <row r="5010" spans="1:33" ht="17" x14ac:dyDescent="0.2">
      <c r="A5010" s="39" t="s">
        <v>5747</v>
      </c>
      <c r="B5010" s="78" t="s">
        <v>54</v>
      </c>
      <c r="C5010" s="78" t="s">
        <v>55</v>
      </c>
      <c r="D5010" s="39">
        <v>8.9200000000000002E-2</v>
      </c>
      <c r="E5010" s="39">
        <v>6.5200000000000036E-2</v>
      </c>
      <c r="F5010" s="39">
        <v>0.15179999999999999</v>
      </c>
      <c r="G5010" s="39">
        <v>0.94</v>
      </c>
      <c r="H5010" s="39">
        <v>0.96</v>
      </c>
      <c r="I5010" s="39">
        <v>0.9</v>
      </c>
      <c r="J5010" s="15">
        <v>-4.24E-2</v>
      </c>
      <c r="K5010" s="54">
        <v>1</v>
      </c>
      <c r="L5010" s="36">
        <v>-0.32819999999999999</v>
      </c>
      <c r="M5010" s="54">
        <v>0.57024449312265002</v>
      </c>
      <c r="N5010" s="15">
        <v>0.34079999999999999</v>
      </c>
      <c r="O5010" s="54">
        <v>1.76E-4</v>
      </c>
      <c r="P5010" s="15">
        <v>4.6800000000000001E-2</v>
      </c>
      <c r="Q5010" s="49">
        <v>1</v>
      </c>
      <c r="R5010">
        <v>-0.1764</v>
      </c>
      <c r="S5010" s="49">
        <v>0.85416442566482498</v>
      </c>
      <c r="T5010">
        <v>0.40600000000000003</v>
      </c>
      <c r="U5010" s="54">
        <v>0.13800000000000001</v>
      </c>
      <c r="V5010" s="108">
        <v>0.61</v>
      </c>
      <c r="W5010">
        <f t="shared" si="312"/>
        <v>0</v>
      </c>
      <c r="X5010">
        <f t="shared" si="313"/>
        <v>0</v>
      </c>
      <c r="Y5010">
        <f t="shared" si="314"/>
        <v>0</v>
      </c>
      <c r="Z5010">
        <v>0</v>
      </c>
      <c r="AA5010">
        <v>0</v>
      </c>
      <c r="AB5010">
        <v>0</v>
      </c>
      <c r="AC5010">
        <v>0</v>
      </c>
      <c r="AD5010">
        <v>0</v>
      </c>
      <c r="AE5010">
        <v>0</v>
      </c>
      <c r="AF5010">
        <f t="shared" si="315"/>
        <v>-8.9300000000000004E-2</v>
      </c>
      <c r="AG5010">
        <v>-0.28580000000000005</v>
      </c>
    </row>
    <row r="5011" spans="1:33" ht="17" x14ac:dyDescent="0.2">
      <c r="A5011" s="39" t="s">
        <v>693</v>
      </c>
      <c r="B5011" s="78" t="s">
        <v>694</v>
      </c>
      <c r="C5011" s="78" t="s">
        <v>57</v>
      </c>
      <c r="D5011" s="39">
        <v>8.9400000000000035E-2</v>
      </c>
      <c r="E5011" s="39">
        <v>0.18169999999999986</v>
      </c>
      <c r="F5011" s="39">
        <v>4.2499999999999982E-2</v>
      </c>
      <c r="G5011" s="39">
        <v>0.94</v>
      </c>
      <c r="H5011" s="39">
        <v>0.88</v>
      </c>
      <c r="I5011" s="39">
        <v>0.97</v>
      </c>
      <c r="J5011" s="15">
        <v>-0.89970000000000006</v>
      </c>
      <c r="K5011" s="54">
        <v>1.9049650327491801E-6</v>
      </c>
      <c r="L5011" s="99">
        <v>-0.68820000000000003</v>
      </c>
      <c r="M5011" s="54">
        <v>6.3222329854417095E-4</v>
      </c>
      <c r="N5011" s="98">
        <v>-1.1056999999999999</v>
      </c>
      <c r="O5011" s="54">
        <v>9.9999999999999994E-37</v>
      </c>
      <c r="P5011" s="15">
        <v>-0.81030000000000002</v>
      </c>
      <c r="Q5011" s="49">
        <v>0.24834230854527001</v>
      </c>
      <c r="R5011">
        <v>-0.64570000000000005</v>
      </c>
      <c r="S5011" s="49">
        <v>0.36543952808156599</v>
      </c>
      <c r="T5011">
        <v>-0.92400000000000004</v>
      </c>
      <c r="U5011" s="54">
        <v>2.4999999999999999E-29</v>
      </c>
      <c r="V5011" s="108">
        <v>0.55000000000000004</v>
      </c>
      <c r="W5011">
        <f t="shared" si="312"/>
        <v>0</v>
      </c>
      <c r="X5011">
        <f t="shared" si="313"/>
        <v>0</v>
      </c>
      <c r="Y5011">
        <f t="shared" si="314"/>
        <v>0</v>
      </c>
      <c r="Z5011">
        <v>0</v>
      </c>
      <c r="AA5011">
        <v>1</v>
      </c>
      <c r="AB5011">
        <v>1</v>
      </c>
      <c r="AC5011">
        <v>0</v>
      </c>
      <c r="AD5011">
        <v>0</v>
      </c>
      <c r="AE5011">
        <v>0</v>
      </c>
      <c r="AF5011">
        <f t="shared" si="315"/>
        <v>-8.9300000000000004E-2</v>
      </c>
      <c r="AG5011">
        <v>0.21149999999999997</v>
      </c>
    </row>
    <row r="5012" spans="1:33" ht="17" x14ac:dyDescent="0.2">
      <c r="A5012" s="39" t="s">
        <v>17355</v>
      </c>
      <c r="B5012" s="78" t="s">
        <v>12134</v>
      </c>
      <c r="C5012" s="78" t="s">
        <v>57</v>
      </c>
      <c r="D5012" s="39">
        <v>8.9499999999999968E-2</v>
      </c>
      <c r="E5012" s="39">
        <v>-1.4699999999999991E-2</v>
      </c>
      <c r="F5012" s="39">
        <v>6.8000000000000005E-2</v>
      </c>
      <c r="G5012" s="39">
        <v>0.94</v>
      </c>
      <c r="H5012" s="39">
        <v>1.01</v>
      </c>
      <c r="I5012" s="39">
        <v>0.95</v>
      </c>
      <c r="J5012" s="15">
        <v>-0.31719999999999998</v>
      </c>
      <c r="K5012" s="54">
        <v>0.88663921599394802</v>
      </c>
      <c r="L5012" s="36">
        <v>-0.24390000000000001</v>
      </c>
      <c r="M5012" s="54">
        <v>0.72275340103297503</v>
      </c>
      <c r="N5012" s="15">
        <v>-0.4</v>
      </c>
      <c r="O5012" s="54">
        <v>1.03E-8</v>
      </c>
      <c r="P5012" s="15">
        <v>-0.22770000000000001</v>
      </c>
      <c r="Q5012" s="49">
        <v>1</v>
      </c>
      <c r="R5012">
        <v>-0.1759</v>
      </c>
      <c r="S5012" s="49">
        <v>0.86191103513588097</v>
      </c>
      <c r="T5012">
        <v>-0.41470000000000001</v>
      </c>
      <c r="U5012" s="54">
        <v>2.1100000000000001E-2</v>
      </c>
      <c r="V5012" s="108">
        <v>0.45</v>
      </c>
      <c r="W5012">
        <f t="shared" si="312"/>
        <v>0</v>
      </c>
      <c r="X5012">
        <f t="shared" si="313"/>
        <v>0</v>
      </c>
      <c r="Y5012">
        <f t="shared" si="314"/>
        <v>0</v>
      </c>
      <c r="Z5012">
        <v>0</v>
      </c>
      <c r="AA5012">
        <v>0</v>
      </c>
      <c r="AB5012">
        <v>0</v>
      </c>
      <c r="AC5012">
        <v>0</v>
      </c>
      <c r="AD5012">
        <v>0</v>
      </c>
      <c r="AE5012">
        <v>0</v>
      </c>
      <c r="AF5012">
        <f t="shared" si="315"/>
        <v>-8.9300000000000004E-2</v>
      </c>
    </row>
    <row r="5013" spans="1:33" ht="17" x14ac:dyDescent="0.2">
      <c r="A5013" s="39" t="s">
        <v>14840</v>
      </c>
      <c r="B5013" s="78" t="s">
        <v>14841</v>
      </c>
      <c r="C5013" s="78" t="s">
        <v>57</v>
      </c>
      <c r="D5013" s="39">
        <v>8.9499999999999996E-2</v>
      </c>
      <c r="E5013" s="39">
        <v>-0.13269999999999998</v>
      </c>
      <c r="F5013" s="39">
        <v>0.1603</v>
      </c>
      <c r="G5013" s="39">
        <v>0.94</v>
      </c>
      <c r="H5013" s="39">
        <v>1.1000000000000001</v>
      </c>
      <c r="I5013" s="39">
        <v>0.89</v>
      </c>
      <c r="J5013" s="15">
        <v>-8.3799999999999999E-2</v>
      </c>
      <c r="K5013" s="54">
        <v>1</v>
      </c>
      <c r="L5013" s="36">
        <v>-0.1578</v>
      </c>
      <c r="M5013" s="54">
        <v>0.61176172139936502</v>
      </c>
      <c r="N5013" s="15">
        <v>-0.25059999999999999</v>
      </c>
      <c r="O5013" s="54">
        <v>1.99E-3</v>
      </c>
      <c r="P5013" s="15">
        <v>5.7000000000000002E-3</v>
      </c>
      <c r="Q5013" s="49">
        <v>1</v>
      </c>
      <c r="R5013">
        <v>2.5000000000000001E-3</v>
      </c>
      <c r="S5013" s="49">
        <v>1</v>
      </c>
      <c r="T5013">
        <v>-0.38329999999999997</v>
      </c>
      <c r="U5013" s="54">
        <v>4.3699999999999998E-3</v>
      </c>
      <c r="V5013" s="108">
        <v>0.56000000000000005</v>
      </c>
      <c r="W5013">
        <f t="shared" si="312"/>
        <v>0</v>
      </c>
      <c r="X5013">
        <f t="shared" si="313"/>
        <v>0</v>
      </c>
      <c r="Y5013">
        <f t="shared" si="314"/>
        <v>0</v>
      </c>
      <c r="Z5013">
        <v>0</v>
      </c>
      <c r="AA5013">
        <v>0</v>
      </c>
      <c r="AB5013">
        <v>0</v>
      </c>
      <c r="AC5013">
        <v>0</v>
      </c>
      <c r="AD5013">
        <v>0</v>
      </c>
      <c r="AE5013">
        <v>0</v>
      </c>
      <c r="AF5013">
        <f t="shared" si="315"/>
        <v>-8.9300000000000004E-2</v>
      </c>
      <c r="AG5013">
        <v>-7.400000000000001E-2</v>
      </c>
    </row>
    <row r="5014" spans="1:33" ht="17" x14ac:dyDescent="0.2">
      <c r="A5014" s="39" t="s">
        <v>4698</v>
      </c>
      <c r="B5014" s="78" t="s">
        <v>551</v>
      </c>
      <c r="C5014" s="78" t="s">
        <v>389</v>
      </c>
      <c r="D5014" s="39">
        <v>8.9599999999999999E-2</v>
      </c>
      <c r="E5014" s="39">
        <v>-7.110000000000001E-2</v>
      </c>
      <c r="F5014" s="39">
        <v>0.49370000000000003</v>
      </c>
      <c r="G5014" s="39">
        <v>0.94</v>
      </c>
      <c r="H5014" s="39">
        <v>1.05</v>
      </c>
      <c r="I5014" s="39">
        <v>0.71</v>
      </c>
      <c r="J5014" s="15">
        <v>-2.3800000000000002E-2</v>
      </c>
      <c r="K5014" s="54">
        <v>1</v>
      </c>
      <c r="L5014" s="36">
        <v>-0.22270000000000001</v>
      </c>
      <c r="M5014" s="54">
        <v>0.75058510746496498</v>
      </c>
      <c r="N5014" s="15">
        <v>7.2400000000000006E-2</v>
      </c>
      <c r="O5014" s="54">
        <v>0.38900000000000001</v>
      </c>
      <c r="P5014" s="15">
        <v>6.5799999999999997E-2</v>
      </c>
      <c r="Q5014" s="49">
        <v>1</v>
      </c>
      <c r="R5014">
        <v>0.27100000000000002</v>
      </c>
      <c r="S5014" s="49">
        <v>0.68857838046721698</v>
      </c>
      <c r="T5014">
        <v>1.2999999999999999E-3</v>
      </c>
      <c r="U5014" s="54">
        <v>0.997</v>
      </c>
      <c r="V5014" s="108">
        <v>0.56999999999999995</v>
      </c>
      <c r="W5014">
        <f t="shared" si="312"/>
        <v>0</v>
      </c>
      <c r="X5014">
        <f t="shared" si="313"/>
        <v>0</v>
      </c>
      <c r="Y5014">
        <f t="shared" si="314"/>
        <v>0</v>
      </c>
      <c r="Z5014">
        <v>0</v>
      </c>
      <c r="AA5014">
        <v>0</v>
      </c>
      <c r="AB5014">
        <v>0</v>
      </c>
      <c r="AC5014">
        <v>0</v>
      </c>
      <c r="AD5014">
        <v>0</v>
      </c>
      <c r="AE5014">
        <v>0</v>
      </c>
      <c r="AF5014">
        <f t="shared" si="315"/>
        <v>-8.9300000000000004E-2</v>
      </c>
      <c r="AG5014">
        <v>-0.19880000000000009</v>
      </c>
    </row>
    <row r="5015" spans="1:33" ht="17" x14ac:dyDescent="0.2">
      <c r="A5015" s="39" t="s">
        <v>6524</v>
      </c>
      <c r="B5015" s="78" t="s">
        <v>6525</v>
      </c>
      <c r="C5015" s="78" t="s">
        <v>6510</v>
      </c>
      <c r="D5015" s="39">
        <v>8.9700000000000002E-2</v>
      </c>
      <c r="E5015" s="39">
        <v>0.15559999999999999</v>
      </c>
      <c r="F5015" s="39">
        <v>8.2799999999999999E-2</v>
      </c>
      <c r="G5015" s="39">
        <v>0.94</v>
      </c>
      <c r="H5015" s="39">
        <v>0.9</v>
      </c>
      <c r="I5015" s="39">
        <v>0.94</v>
      </c>
      <c r="J5015" s="15">
        <v>-6.2199999999999998E-2</v>
      </c>
      <c r="K5015" s="54">
        <v>1</v>
      </c>
      <c r="L5015" s="36">
        <v>-0.1424</v>
      </c>
      <c r="M5015" s="54">
        <v>0.70688589288177295</v>
      </c>
      <c r="N5015" s="15">
        <v>-0.1258</v>
      </c>
      <c r="O5015" s="54">
        <v>0.33600000000000002</v>
      </c>
      <c r="P5015" s="15">
        <v>2.75E-2</v>
      </c>
      <c r="Q5015" s="49">
        <v>1</v>
      </c>
      <c r="R5015">
        <v>-5.96E-2</v>
      </c>
      <c r="S5015" s="49">
        <v>0.926074071038685</v>
      </c>
      <c r="T5015">
        <v>2.98E-2</v>
      </c>
      <c r="U5015" s="54">
        <v>0.93100000000000005</v>
      </c>
      <c r="V5015" s="108">
        <v>0.83</v>
      </c>
      <c r="W5015">
        <f t="shared" si="312"/>
        <v>0</v>
      </c>
      <c r="X5015">
        <f t="shared" si="313"/>
        <v>0</v>
      </c>
      <c r="Y5015">
        <f t="shared" si="314"/>
        <v>0</v>
      </c>
      <c r="Z5015">
        <v>0</v>
      </c>
      <c r="AA5015">
        <v>0</v>
      </c>
      <c r="AB5015">
        <v>0</v>
      </c>
      <c r="AC5015">
        <v>0</v>
      </c>
      <c r="AD5015">
        <v>0</v>
      </c>
      <c r="AE5015">
        <v>0</v>
      </c>
      <c r="AF5015">
        <f t="shared" si="315"/>
        <v>-8.9300000000000004E-2</v>
      </c>
      <c r="AG5015">
        <v>-8.0199999999999994E-2</v>
      </c>
    </row>
    <row r="5016" spans="1:33" ht="17" x14ac:dyDescent="0.2">
      <c r="A5016" s="39" t="s">
        <v>13562</v>
      </c>
      <c r="B5016" s="78" t="s">
        <v>54</v>
      </c>
      <c r="C5016" s="78" t="s">
        <v>57</v>
      </c>
      <c r="D5016" s="39">
        <v>0.09</v>
      </c>
      <c r="E5016" s="39">
        <v>-0.14399999999999999</v>
      </c>
      <c r="F5016" s="39">
        <v>0.50629999999999997</v>
      </c>
      <c r="G5016" s="39">
        <v>0.94</v>
      </c>
      <c r="H5016" s="39">
        <v>1.1000000000000001</v>
      </c>
      <c r="I5016" s="39">
        <v>0.7</v>
      </c>
      <c r="J5016" s="15">
        <v>2.5999999999999999E-3</v>
      </c>
      <c r="K5016" s="54">
        <v>1</v>
      </c>
      <c r="L5016" s="36">
        <v>-7.3599999999999999E-2</v>
      </c>
      <c r="M5016" s="54">
        <v>0.89161578922640194</v>
      </c>
      <c r="N5016" s="15">
        <v>0.20169999999999999</v>
      </c>
      <c r="O5016" s="54">
        <v>0.127</v>
      </c>
      <c r="P5016" s="15">
        <v>9.2600000000000002E-2</v>
      </c>
      <c r="Q5016" s="49">
        <v>1</v>
      </c>
      <c r="R5016">
        <v>0.43269999999999997</v>
      </c>
      <c r="S5016" s="49">
        <v>0.13708274286673999</v>
      </c>
      <c r="T5016">
        <v>5.7700000000000001E-2</v>
      </c>
      <c r="U5016" s="54">
        <v>0.751</v>
      </c>
      <c r="V5016" s="108">
        <v>0.6</v>
      </c>
      <c r="W5016">
        <f t="shared" si="312"/>
        <v>0</v>
      </c>
      <c r="X5016">
        <f t="shared" si="313"/>
        <v>0</v>
      </c>
      <c r="Y5016">
        <f t="shared" si="314"/>
        <v>0</v>
      </c>
      <c r="Z5016">
        <v>0</v>
      </c>
      <c r="AA5016">
        <v>0</v>
      </c>
      <c r="AB5016">
        <v>0</v>
      </c>
      <c r="AC5016">
        <v>0</v>
      </c>
      <c r="AD5016">
        <v>0</v>
      </c>
      <c r="AE5016">
        <v>0</v>
      </c>
      <c r="AF5016">
        <f t="shared" si="315"/>
        <v>-8.9300000000000004E-2</v>
      </c>
      <c r="AG5016">
        <v>-7.619999999999999E-2</v>
      </c>
    </row>
    <row r="5017" spans="1:33" ht="17" x14ac:dyDescent="0.2">
      <c r="A5017" s="39" t="s">
        <v>6369</v>
      </c>
      <c r="B5017" s="78" t="s">
        <v>6370</v>
      </c>
      <c r="C5017" s="78" t="s">
        <v>338</v>
      </c>
      <c r="D5017" s="39">
        <v>9.01E-2</v>
      </c>
      <c r="E5017" s="39">
        <v>-8.6399999999999977E-2</v>
      </c>
      <c r="F5017" s="39">
        <v>0.3362</v>
      </c>
      <c r="G5017" s="39">
        <v>0.94</v>
      </c>
      <c r="H5017" s="39">
        <v>1.06</v>
      </c>
      <c r="I5017" s="39">
        <v>0.79</v>
      </c>
      <c r="J5017" s="15">
        <v>-9.9500000000000005E-2</v>
      </c>
      <c r="K5017" s="54">
        <v>1</v>
      </c>
      <c r="L5017" s="36">
        <v>-0.2137</v>
      </c>
      <c r="M5017" s="54">
        <v>0.76551296565573701</v>
      </c>
      <c r="N5017" s="15">
        <v>0.36759999999999998</v>
      </c>
      <c r="O5017" s="54">
        <v>1.06E-3</v>
      </c>
      <c r="P5017" s="15">
        <v>-9.4000000000000004E-3</v>
      </c>
      <c r="Q5017" s="49">
        <v>1</v>
      </c>
      <c r="R5017">
        <v>0.1225</v>
      </c>
      <c r="S5017" s="49">
        <v>0.77707500457516698</v>
      </c>
      <c r="T5017">
        <v>0.28120000000000001</v>
      </c>
      <c r="U5017" s="54">
        <v>0.112</v>
      </c>
      <c r="V5017" s="108">
        <v>0.41</v>
      </c>
      <c r="W5017">
        <f t="shared" si="312"/>
        <v>0</v>
      </c>
      <c r="X5017">
        <f t="shared" si="313"/>
        <v>0</v>
      </c>
      <c r="Y5017">
        <f t="shared" si="314"/>
        <v>0</v>
      </c>
      <c r="Z5017">
        <v>0</v>
      </c>
      <c r="AA5017">
        <v>0</v>
      </c>
      <c r="AB5017">
        <v>0</v>
      </c>
      <c r="AC5017">
        <v>0</v>
      </c>
      <c r="AD5017">
        <v>0</v>
      </c>
      <c r="AE5017">
        <v>0</v>
      </c>
      <c r="AF5017">
        <f t="shared" si="315"/>
        <v>-8.9300000000000004E-2</v>
      </c>
      <c r="AG5017">
        <v>-0.11429999999999985</v>
      </c>
    </row>
    <row r="5018" spans="1:33" ht="17" x14ac:dyDescent="0.2">
      <c r="A5018" s="39" t="s">
        <v>12241</v>
      </c>
      <c r="B5018" s="78" t="s">
        <v>54</v>
      </c>
      <c r="C5018" s="78" t="s">
        <v>57</v>
      </c>
      <c r="D5018" s="39">
        <v>9.0300000000000005E-2</v>
      </c>
      <c r="E5018" s="39">
        <v>-0.1152</v>
      </c>
      <c r="F5018" s="39">
        <v>0.2379</v>
      </c>
      <c r="G5018" s="39">
        <v>0.94</v>
      </c>
      <c r="H5018" s="39">
        <v>1.08</v>
      </c>
      <c r="I5018" s="39">
        <v>0.85</v>
      </c>
      <c r="J5018" s="15">
        <v>9.7900000000000001E-2</v>
      </c>
      <c r="K5018" s="54">
        <v>1</v>
      </c>
      <c r="L5018" s="36">
        <v>-8.6300000000000002E-2</v>
      </c>
      <c r="M5018" s="54">
        <v>0.81289963967474599</v>
      </c>
      <c r="N5018" s="15">
        <v>0.2422</v>
      </c>
      <c r="O5018" s="54">
        <v>7.1500000000000001E-3</v>
      </c>
      <c r="P5018" s="15">
        <v>0.18820000000000001</v>
      </c>
      <c r="Q5018" s="49">
        <v>1</v>
      </c>
      <c r="R5018">
        <v>0.15160000000000001</v>
      </c>
      <c r="S5018" s="49">
        <v>0.87144292974005599</v>
      </c>
      <c r="T5018">
        <v>0.127</v>
      </c>
      <c r="U5018" s="54">
        <v>0.41399999999999998</v>
      </c>
      <c r="V5018" s="108">
        <v>0.36</v>
      </c>
      <c r="W5018">
        <f t="shared" si="312"/>
        <v>0</v>
      </c>
      <c r="X5018">
        <f t="shared" si="313"/>
        <v>0</v>
      </c>
      <c r="Y5018">
        <f t="shared" si="314"/>
        <v>0</v>
      </c>
      <c r="Z5018">
        <v>0</v>
      </c>
      <c r="AA5018">
        <v>0</v>
      </c>
      <c r="AB5018">
        <v>0</v>
      </c>
      <c r="AC5018">
        <v>0</v>
      </c>
      <c r="AD5018">
        <v>0</v>
      </c>
      <c r="AE5018">
        <v>0</v>
      </c>
      <c r="AF5018">
        <f t="shared" si="315"/>
        <v>-8.9300000000000004E-2</v>
      </c>
      <c r="AG5018">
        <v>-0.18419999999999997</v>
      </c>
    </row>
    <row r="5019" spans="1:33" ht="17" x14ac:dyDescent="0.2">
      <c r="A5019" s="39" t="s">
        <v>8428</v>
      </c>
      <c r="B5019" s="78" t="s">
        <v>8429</v>
      </c>
      <c r="C5019" s="78" t="s">
        <v>575</v>
      </c>
      <c r="D5019" s="39">
        <v>9.06E-2</v>
      </c>
      <c r="E5019" s="39">
        <v>-1.1599999999999999E-2</v>
      </c>
      <c r="F5019" s="39">
        <v>3.5499999999999976E-2</v>
      </c>
      <c r="G5019" s="39">
        <v>0.94</v>
      </c>
      <c r="H5019" s="39">
        <v>1.01</v>
      </c>
      <c r="I5019" s="39">
        <v>0.98</v>
      </c>
      <c r="J5019" s="15">
        <v>-8.43E-2</v>
      </c>
      <c r="K5019" s="54">
        <v>1</v>
      </c>
      <c r="L5019" s="36">
        <v>-0.42349999999999999</v>
      </c>
      <c r="M5019" s="54">
        <v>0.235485065714792</v>
      </c>
      <c r="N5019" s="15">
        <v>-4.3200000000000002E-2</v>
      </c>
      <c r="O5019" s="54">
        <v>0.69199999999999995</v>
      </c>
      <c r="P5019" s="15">
        <v>6.3E-3</v>
      </c>
      <c r="Q5019" s="49">
        <v>1</v>
      </c>
      <c r="R5019">
        <v>-0.38800000000000001</v>
      </c>
      <c r="S5019" s="49">
        <v>0.56560833960494505</v>
      </c>
      <c r="T5019">
        <v>-5.4800000000000001E-2</v>
      </c>
      <c r="U5019" s="54">
        <v>0.81100000000000005</v>
      </c>
      <c r="V5019" s="108">
        <v>0.42</v>
      </c>
      <c r="W5019">
        <f t="shared" si="312"/>
        <v>0</v>
      </c>
      <c r="X5019">
        <f t="shared" si="313"/>
        <v>0</v>
      </c>
      <c r="Y5019">
        <f t="shared" si="314"/>
        <v>0</v>
      </c>
      <c r="Z5019">
        <v>0</v>
      </c>
      <c r="AA5019">
        <v>0</v>
      </c>
      <c r="AB5019">
        <v>0</v>
      </c>
      <c r="AC5019">
        <v>0</v>
      </c>
      <c r="AD5019">
        <v>0</v>
      </c>
      <c r="AE5019">
        <v>0</v>
      </c>
      <c r="AF5019">
        <f t="shared" si="315"/>
        <v>-8.9300000000000004E-2</v>
      </c>
      <c r="AG5019">
        <v>-0.3392</v>
      </c>
    </row>
    <row r="5020" spans="1:33" ht="17" x14ac:dyDescent="0.2">
      <c r="A5020" s="39" t="s">
        <v>2867</v>
      </c>
      <c r="B5020" s="78" t="s">
        <v>2868</v>
      </c>
      <c r="C5020" s="78" t="s">
        <v>155</v>
      </c>
      <c r="D5020" s="39">
        <v>9.06E-2</v>
      </c>
      <c r="E5020" s="39">
        <v>-5.2000000000000032E-3</v>
      </c>
      <c r="F5020" s="39">
        <v>0.23749999999999999</v>
      </c>
      <c r="G5020" s="39">
        <v>0.94</v>
      </c>
      <c r="H5020" s="39">
        <v>1</v>
      </c>
      <c r="I5020" s="39">
        <v>0.85</v>
      </c>
      <c r="J5020" s="15">
        <v>8.8599999999999998E-2</v>
      </c>
      <c r="K5020" s="54">
        <v>1</v>
      </c>
      <c r="L5020" s="36">
        <v>-0.16209999999999999</v>
      </c>
      <c r="M5020" s="54">
        <v>0.80804213236240796</v>
      </c>
      <c r="N5020" s="15">
        <v>-5.8799999999999998E-2</v>
      </c>
      <c r="O5020" s="54">
        <v>0.495</v>
      </c>
      <c r="P5020" s="15">
        <v>0.1792</v>
      </c>
      <c r="Q5020" s="49">
        <v>0.71195914539095995</v>
      </c>
      <c r="R5020">
        <v>7.5399999999999995E-2</v>
      </c>
      <c r="S5020" s="49">
        <v>0.827817265735174</v>
      </c>
      <c r="T5020">
        <v>-6.4000000000000001E-2</v>
      </c>
      <c r="U5020" s="54">
        <v>0.55300000000000005</v>
      </c>
      <c r="V5020" s="108">
        <v>0.86</v>
      </c>
      <c r="W5020">
        <f t="shared" si="312"/>
        <v>0</v>
      </c>
      <c r="X5020">
        <f t="shared" si="313"/>
        <v>0</v>
      </c>
      <c r="Y5020">
        <f t="shared" si="314"/>
        <v>0</v>
      </c>
      <c r="Z5020">
        <v>0</v>
      </c>
      <c r="AA5020">
        <v>0</v>
      </c>
      <c r="AB5020">
        <v>0</v>
      </c>
      <c r="AC5020">
        <v>0</v>
      </c>
      <c r="AD5020">
        <v>0</v>
      </c>
      <c r="AE5020">
        <v>0</v>
      </c>
      <c r="AF5020">
        <f t="shared" si="315"/>
        <v>-8.9300000000000004E-2</v>
      </c>
      <c r="AG5020">
        <v>-0.25060000000000004</v>
      </c>
    </row>
    <row r="5021" spans="1:33" ht="17" x14ac:dyDescent="0.2">
      <c r="A5021" s="39" t="s">
        <v>17517</v>
      </c>
      <c r="B5021" s="78" t="s">
        <v>54</v>
      </c>
      <c r="C5021" s="78" t="s">
        <v>57</v>
      </c>
      <c r="D5021" s="39">
        <v>9.0800000000000006E-2</v>
      </c>
      <c r="E5021" s="39">
        <v>-0.1426</v>
      </c>
      <c r="F5021" s="39">
        <v>0.19009999999999999</v>
      </c>
      <c r="G5021" s="39">
        <v>0.94</v>
      </c>
      <c r="H5021" s="39">
        <v>1.1000000000000001</v>
      </c>
      <c r="I5021" s="39">
        <v>0.88</v>
      </c>
      <c r="J5021" s="15">
        <v>-0.1023</v>
      </c>
      <c r="K5021" s="54">
        <v>1</v>
      </c>
      <c r="L5021" s="36">
        <v>-0.13150000000000001</v>
      </c>
      <c r="M5021" s="54">
        <v>0.82199686683946405</v>
      </c>
      <c r="N5021" s="15">
        <v>0.12970000000000001</v>
      </c>
      <c r="O5021" s="54">
        <v>0.10299999999999999</v>
      </c>
      <c r="P5021" s="15">
        <v>-1.15E-2</v>
      </c>
      <c r="Q5021" s="49">
        <v>1</v>
      </c>
      <c r="R5021">
        <v>5.8599999999999999E-2</v>
      </c>
      <c r="S5021" s="49">
        <v>0.93212960639131104</v>
      </c>
      <c r="T5021">
        <v>-1.29E-2</v>
      </c>
      <c r="U5021" s="54">
        <v>0.95199999999999996</v>
      </c>
      <c r="V5021" s="108">
        <v>1.03</v>
      </c>
      <c r="W5021">
        <f t="shared" si="312"/>
        <v>0</v>
      </c>
      <c r="X5021">
        <f t="shared" si="313"/>
        <v>0</v>
      </c>
      <c r="Y5021">
        <f t="shared" si="314"/>
        <v>0</v>
      </c>
      <c r="Z5021">
        <v>0</v>
      </c>
      <c r="AA5021">
        <v>0</v>
      </c>
      <c r="AB5021">
        <v>0</v>
      </c>
      <c r="AC5021">
        <v>0</v>
      </c>
      <c r="AD5021">
        <v>0</v>
      </c>
      <c r="AE5021">
        <v>0</v>
      </c>
      <c r="AF5021">
        <f t="shared" si="315"/>
        <v>-8.9300000000000004E-2</v>
      </c>
    </row>
    <row r="5022" spans="1:33" ht="17" x14ac:dyDescent="0.2">
      <c r="A5022" s="39" t="s">
        <v>11963</v>
      </c>
      <c r="B5022" s="78" t="s">
        <v>54</v>
      </c>
      <c r="C5022" s="78" t="s">
        <v>57</v>
      </c>
      <c r="D5022" s="39">
        <v>9.0899999999999981E-2</v>
      </c>
      <c r="E5022" s="39">
        <v>-0.12240000000000001</v>
      </c>
      <c r="F5022" s="39">
        <v>0.12830000000000003</v>
      </c>
      <c r="G5022" s="39">
        <v>0.94</v>
      </c>
      <c r="H5022" s="39">
        <v>1.0900000000000001</v>
      </c>
      <c r="I5022" s="39">
        <v>0.91</v>
      </c>
      <c r="J5022" s="15">
        <v>0.13020000000000001</v>
      </c>
      <c r="K5022" s="54">
        <v>1</v>
      </c>
      <c r="L5022" s="36">
        <v>-0.19040000000000001</v>
      </c>
      <c r="M5022" s="54">
        <v>0.65015679039119301</v>
      </c>
      <c r="N5022" s="15">
        <v>0.24490000000000001</v>
      </c>
      <c r="O5022" s="54">
        <v>1.2699999999999999E-2</v>
      </c>
      <c r="P5022" s="15">
        <v>0.22109999999999999</v>
      </c>
      <c r="Q5022" s="49">
        <v>1</v>
      </c>
      <c r="R5022">
        <v>-6.2100000000000002E-2</v>
      </c>
      <c r="S5022" s="49">
        <v>0.95328977201643705</v>
      </c>
      <c r="T5022">
        <v>0.1225</v>
      </c>
      <c r="U5022" s="54">
        <v>0.67400000000000004</v>
      </c>
      <c r="V5022" s="108">
        <v>0.68</v>
      </c>
      <c r="W5022">
        <f t="shared" si="312"/>
        <v>0</v>
      </c>
      <c r="X5022">
        <f t="shared" si="313"/>
        <v>0</v>
      </c>
      <c r="Y5022">
        <f t="shared" si="314"/>
        <v>0</v>
      </c>
      <c r="Z5022">
        <v>0</v>
      </c>
      <c r="AA5022">
        <v>0</v>
      </c>
      <c r="AB5022">
        <v>0</v>
      </c>
      <c r="AC5022">
        <v>0</v>
      </c>
      <c r="AD5022">
        <v>0</v>
      </c>
      <c r="AE5022">
        <v>0</v>
      </c>
      <c r="AF5022">
        <f t="shared" si="315"/>
        <v>-8.9300000000000004E-2</v>
      </c>
      <c r="AG5022">
        <v>-0.32059999999999994</v>
      </c>
    </row>
    <row r="5023" spans="1:33" ht="17" x14ac:dyDescent="0.2">
      <c r="A5023" s="39" t="s">
        <v>16389</v>
      </c>
      <c r="B5023" s="78" t="s">
        <v>16390</v>
      </c>
      <c r="C5023" s="78" t="s">
        <v>57</v>
      </c>
      <c r="D5023" s="39">
        <v>9.0900000000000036E-2</v>
      </c>
      <c r="E5023" s="39">
        <v>0.15229999999999999</v>
      </c>
      <c r="F5023" s="39">
        <v>3.0599999999999988E-2</v>
      </c>
      <c r="G5023" s="39">
        <v>0.94</v>
      </c>
      <c r="H5023" s="39">
        <v>0.9</v>
      </c>
      <c r="I5023" s="39">
        <v>0.98</v>
      </c>
      <c r="J5023" s="15">
        <v>-0.43120000000000003</v>
      </c>
      <c r="K5023" s="54">
        <v>0.73714997043463104</v>
      </c>
      <c r="L5023" s="36">
        <v>-0.27679999999999999</v>
      </c>
      <c r="M5023" s="54">
        <v>0.72000016806516198</v>
      </c>
      <c r="N5023" s="15">
        <v>-0.1244</v>
      </c>
      <c r="O5023" s="54">
        <v>0.73699999999999999</v>
      </c>
      <c r="P5023" s="15">
        <v>-0.34029999999999999</v>
      </c>
      <c r="Q5023" s="49">
        <v>0.907190816804054</v>
      </c>
      <c r="R5023">
        <v>-0.2462</v>
      </c>
      <c r="S5023" s="49">
        <v>0.75269262726063701</v>
      </c>
      <c r="T5023">
        <v>2.7900000000000001E-2</v>
      </c>
      <c r="U5023" s="54">
        <v>0.91900000000000004</v>
      </c>
      <c r="V5023" s="109">
        <v>2.4700000000000002</v>
      </c>
      <c r="W5023">
        <f t="shared" si="312"/>
        <v>0</v>
      </c>
      <c r="X5023">
        <f t="shared" si="313"/>
        <v>0</v>
      </c>
      <c r="Y5023">
        <f t="shared" si="314"/>
        <v>0</v>
      </c>
      <c r="Z5023">
        <v>0</v>
      </c>
      <c r="AA5023">
        <v>0</v>
      </c>
      <c r="AB5023">
        <v>0</v>
      </c>
      <c r="AC5023">
        <v>0</v>
      </c>
      <c r="AD5023">
        <v>0</v>
      </c>
      <c r="AE5023">
        <v>0</v>
      </c>
      <c r="AF5023">
        <f t="shared" si="315"/>
        <v>-8.9300000000000004E-2</v>
      </c>
      <c r="AG5023">
        <v>0.15439999999999998</v>
      </c>
    </row>
    <row r="5024" spans="1:33" ht="17" x14ac:dyDescent="0.2">
      <c r="A5024" s="39" t="s">
        <v>13574</v>
      </c>
      <c r="B5024" s="78" t="s">
        <v>98</v>
      </c>
      <c r="C5024" s="78" t="s">
        <v>57</v>
      </c>
      <c r="D5024" s="39">
        <v>9.0999999999999998E-2</v>
      </c>
      <c r="E5024" s="39">
        <v>-0.46889999999999998</v>
      </c>
      <c r="F5024" s="39">
        <v>-0.13250000000000001</v>
      </c>
      <c r="G5024" s="39">
        <v>0.94</v>
      </c>
      <c r="H5024" s="39">
        <v>1.38</v>
      </c>
      <c r="I5024" s="39">
        <v>1.1000000000000001</v>
      </c>
      <c r="J5024" s="15">
        <v>1.9E-3</v>
      </c>
      <c r="K5024" s="54">
        <v>1</v>
      </c>
      <c r="L5024" s="36">
        <v>-5.33E-2</v>
      </c>
      <c r="M5024" s="54">
        <v>0.937269890815703</v>
      </c>
      <c r="N5024" s="15">
        <v>0.27129999999999999</v>
      </c>
      <c r="O5024" s="54">
        <v>3.2499999999999999E-3</v>
      </c>
      <c r="P5024" s="15">
        <v>9.2899999999999996E-2</v>
      </c>
      <c r="Q5024" s="49">
        <v>1</v>
      </c>
      <c r="R5024">
        <v>-0.18579999999999999</v>
      </c>
      <c r="S5024" s="49">
        <v>0.82266969656968902</v>
      </c>
      <c r="T5024">
        <v>-0.1976</v>
      </c>
      <c r="U5024" s="54">
        <v>0.53500000000000003</v>
      </c>
      <c r="V5024" s="108">
        <v>0.93</v>
      </c>
      <c r="W5024">
        <f t="shared" si="312"/>
        <v>0</v>
      </c>
      <c r="X5024">
        <f t="shared" si="313"/>
        <v>0</v>
      </c>
      <c r="Y5024">
        <f t="shared" si="314"/>
        <v>0</v>
      </c>
      <c r="Z5024">
        <v>0</v>
      </c>
      <c r="AA5024">
        <v>0</v>
      </c>
      <c r="AB5024">
        <v>0</v>
      </c>
      <c r="AC5024">
        <v>0</v>
      </c>
      <c r="AD5024">
        <v>0</v>
      </c>
      <c r="AE5024">
        <v>0</v>
      </c>
      <c r="AF5024">
        <f t="shared" si="315"/>
        <v>-8.9300000000000004E-2</v>
      </c>
      <c r="AG5024">
        <v>-5.5200000000000027E-2</v>
      </c>
    </row>
    <row r="5025" spans="1:33" ht="17" x14ac:dyDescent="0.2">
      <c r="A5025" s="39" t="s">
        <v>3950</v>
      </c>
      <c r="B5025" s="78" t="s">
        <v>3951</v>
      </c>
      <c r="C5025" s="78" t="s">
        <v>86</v>
      </c>
      <c r="D5025" s="39">
        <v>9.0999999999999998E-2</v>
      </c>
      <c r="E5025" s="39">
        <v>-5.1400000000000001E-2</v>
      </c>
      <c r="F5025" s="39">
        <v>0.13600000000000001</v>
      </c>
      <c r="G5025" s="39">
        <v>0.94</v>
      </c>
      <c r="H5025" s="39">
        <v>1.04</v>
      </c>
      <c r="I5025" s="39">
        <v>0.91</v>
      </c>
      <c r="J5025" s="15">
        <v>-0.17169999999999999</v>
      </c>
      <c r="K5025" s="54">
        <v>1</v>
      </c>
      <c r="L5025" s="36">
        <v>9.4000000000000004E-3</v>
      </c>
      <c r="M5025" s="54">
        <v>0.99462192452870302</v>
      </c>
      <c r="N5025" s="15">
        <v>-6.3799999999999996E-2</v>
      </c>
      <c r="O5025" s="54">
        <v>0.624</v>
      </c>
      <c r="P5025" s="15">
        <v>-8.0699999999999994E-2</v>
      </c>
      <c r="Q5025" s="49">
        <v>1</v>
      </c>
      <c r="R5025">
        <v>0.1454</v>
      </c>
      <c r="S5025" s="49">
        <v>0.84902039827165399</v>
      </c>
      <c r="T5025">
        <v>-0.1152</v>
      </c>
      <c r="U5025" s="54">
        <v>0.63800000000000001</v>
      </c>
      <c r="V5025" s="108">
        <v>0.43</v>
      </c>
      <c r="W5025">
        <f t="shared" si="312"/>
        <v>0</v>
      </c>
      <c r="X5025">
        <f t="shared" si="313"/>
        <v>0</v>
      </c>
      <c r="Y5025">
        <f t="shared" si="314"/>
        <v>0</v>
      </c>
      <c r="Z5025">
        <v>0</v>
      </c>
      <c r="AA5025">
        <v>0</v>
      </c>
      <c r="AB5025">
        <v>0</v>
      </c>
      <c r="AC5025">
        <v>0</v>
      </c>
      <c r="AD5025">
        <v>0</v>
      </c>
      <c r="AE5025">
        <v>0</v>
      </c>
      <c r="AF5025">
        <f t="shared" si="315"/>
        <v>-8.9300000000000004E-2</v>
      </c>
      <c r="AG5025">
        <v>0.18110000000000001</v>
      </c>
    </row>
    <row r="5026" spans="1:33" ht="17" x14ac:dyDescent="0.2">
      <c r="A5026" s="39" t="s">
        <v>13934</v>
      </c>
      <c r="B5026" s="78" t="s">
        <v>54</v>
      </c>
      <c r="C5026" s="78" t="s">
        <v>57</v>
      </c>
      <c r="D5026" s="39">
        <v>9.0999999999999998E-2</v>
      </c>
      <c r="E5026" s="39">
        <v>0.33250000000000002</v>
      </c>
      <c r="F5026" s="39">
        <v>-3.1200000000000006E-2</v>
      </c>
      <c r="G5026" s="39">
        <v>0.94</v>
      </c>
      <c r="H5026" s="39">
        <v>0.79</v>
      </c>
      <c r="I5026" s="39">
        <v>1.02</v>
      </c>
      <c r="J5026" s="15">
        <v>-2.1299999999999999E-2</v>
      </c>
      <c r="K5026" s="54">
        <v>1</v>
      </c>
      <c r="L5026" s="36">
        <v>-0.1293</v>
      </c>
      <c r="M5026" s="54">
        <v>0.74764523361747204</v>
      </c>
      <c r="N5026" s="15">
        <v>0.24979999999999999</v>
      </c>
      <c r="O5026" s="54">
        <v>2.15E-3</v>
      </c>
      <c r="P5026" s="15">
        <v>6.9699999999999998E-2</v>
      </c>
      <c r="Q5026" s="49">
        <v>1</v>
      </c>
      <c r="R5026">
        <v>-0.1605</v>
      </c>
      <c r="S5026" s="49">
        <v>0.82187640403149698</v>
      </c>
      <c r="T5026">
        <v>0.58230000000000004</v>
      </c>
      <c r="U5026" s="54">
        <v>6.0899999999999999E-3</v>
      </c>
      <c r="V5026" s="108">
        <v>0.87</v>
      </c>
      <c r="W5026">
        <f t="shared" si="312"/>
        <v>0</v>
      </c>
      <c r="X5026">
        <f t="shared" si="313"/>
        <v>0</v>
      </c>
      <c r="Y5026">
        <f t="shared" si="314"/>
        <v>0</v>
      </c>
      <c r="Z5026">
        <v>0</v>
      </c>
      <c r="AA5026">
        <v>0</v>
      </c>
      <c r="AB5026">
        <v>0</v>
      </c>
      <c r="AC5026">
        <v>0</v>
      </c>
      <c r="AD5026">
        <v>0</v>
      </c>
      <c r="AE5026">
        <v>0</v>
      </c>
      <c r="AF5026">
        <f t="shared" si="315"/>
        <v>-8.9300000000000004E-2</v>
      </c>
      <c r="AG5026">
        <v>-0.1079</v>
      </c>
    </row>
    <row r="5027" spans="1:33" ht="17" x14ac:dyDescent="0.2">
      <c r="A5027" s="39" t="s">
        <v>17043</v>
      </c>
      <c r="B5027" s="78" t="s">
        <v>200</v>
      </c>
      <c r="C5027" s="78" t="s">
        <v>199</v>
      </c>
      <c r="D5027" s="39">
        <v>9.1000000000000025E-2</v>
      </c>
      <c r="E5027" s="39">
        <v>-0.51250000000000007</v>
      </c>
      <c r="F5027" s="39">
        <v>0.60670000000000002</v>
      </c>
      <c r="G5027" s="39">
        <v>0.94</v>
      </c>
      <c r="H5027" s="39">
        <v>1.43</v>
      </c>
      <c r="I5027" s="39">
        <v>0.66</v>
      </c>
      <c r="J5027" s="15">
        <v>-0.43190000000000001</v>
      </c>
      <c r="K5027" s="54">
        <v>0.92148415360890301</v>
      </c>
      <c r="L5027" s="36">
        <v>-0.81310000000000004</v>
      </c>
      <c r="M5027" s="54">
        <v>0.242289788199719</v>
      </c>
      <c r="N5027" s="15">
        <v>0.46050000000000002</v>
      </c>
      <c r="O5027" s="54">
        <v>1.35E-6</v>
      </c>
      <c r="P5027" s="15">
        <v>-0.34089999999999998</v>
      </c>
      <c r="Q5027" s="49">
        <v>0.39477043042830201</v>
      </c>
      <c r="R5027">
        <v>-0.2064</v>
      </c>
      <c r="S5027" s="49">
        <v>0.61360797999818795</v>
      </c>
      <c r="T5027">
        <v>-5.1999999999999998E-2</v>
      </c>
      <c r="U5027" s="54">
        <v>0.65100000000000002</v>
      </c>
      <c r="V5027" s="108">
        <v>1.34</v>
      </c>
      <c r="W5027">
        <f t="shared" si="312"/>
        <v>0</v>
      </c>
      <c r="X5027">
        <f t="shared" si="313"/>
        <v>0</v>
      </c>
      <c r="Y5027">
        <f t="shared" si="314"/>
        <v>1</v>
      </c>
      <c r="Z5027">
        <v>0</v>
      </c>
      <c r="AA5027">
        <v>0</v>
      </c>
      <c r="AB5027">
        <v>0</v>
      </c>
      <c r="AC5027">
        <v>0</v>
      </c>
      <c r="AD5027">
        <v>0</v>
      </c>
      <c r="AE5027">
        <v>0</v>
      </c>
      <c r="AF5027">
        <f t="shared" si="315"/>
        <v>-8.9300000000000004E-2</v>
      </c>
    </row>
    <row r="5028" spans="1:33" ht="17" x14ac:dyDescent="0.2">
      <c r="A5028" s="39" t="s">
        <v>15645</v>
      </c>
      <c r="B5028" s="78" t="s">
        <v>54</v>
      </c>
      <c r="C5028" s="78" t="s">
        <v>57</v>
      </c>
      <c r="D5028" s="39">
        <v>9.1200000000000003E-2</v>
      </c>
      <c r="E5028" s="39">
        <v>-1.2399999999999994E-2</v>
      </c>
      <c r="F5028" s="39">
        <v>5.6199999999999993E-2</v>
      </c>
      <c r="G5028" s="39">
        <v>0.94</v>
      </c>
      <c r="H5028" s="39">
        <v>1.01</v>
      </c>
      <c r="I5028" s="39">
        <v>0.96</v>
      </c>
      <c r="J5028" s="15">
        <v>-0.1772</v>
      </c>
      <c r="K5028" s="54">
        <v>1</v>
      </c>
      <c r="L5028" s="36">
        <v>-0.10929999999999999</v>
      </c>
      <c r="M5028" s="54">
        <v>0.86687314342691302</v>
      </c>
      <c r="N5028" s="15">
        <v>-0.1042</v>
      </c>
      <c r="O5028" s="54">
        <v>0.36799999999999999</v>
      </c>
      <c r="P5028" s="15">
        <v>-8.5999999999999993E-2</v>
      </c>
      <c r="Q5028" s="49">
        <v>1</v>
      </c>
      <c r="R5028">
        <v>-5.3100000000000001E-2</v>
      </c>
      <c r="S5028" s="49">
        <v>0.91942600802935304</v>
      </c>
      <c r="T5028">
        <v>-0.1166</v>
      </c>
      <c r="U5028" s="54">
        <v>0.62</v>
      </c>
      <c r="V5028" s="108">
        <v>1.78</v>
      </c>
      <c r="W5028">
        <f t="shared" si="312"/>
        <v>0</v>
      </c>
      <c r="X5028">
        <f t="shared" si="313"/>
        <v>0</v>
      </c>
      <c r="Y5028">
        <f t="shared" si="314"/>
        <v>0</v>
      </c>
      <c r="Z5028">
        <v>0</v>
      </c>
      <c r="AA5028">
        <v>0</v>
      </c>
      <c r="AB5028">
        <v>0</v>
      </c>
      <c r="AC5028">
        <v>0</v>
      </c>
      <c r="AD5028">
        <v>0</v>
      </c>
      <c r="AE5028">
        <v>0</v>
      </c>
      <c r="AF5028">
        <f t="shared" si="315"/>
        <v>-8.9300000000000004E-2</v>
      </c>
      <c r="AG5028">
        <v>6.8000000000000005E-2</v>
      </c>
    </row>
    <row r="5029" spans="1:33" ht="17" x14ac:dyDescent="0.2">
      <c r="A5029" s="39" t="s">
        <v>4875</v>
      </c>
      <c r="B5029" s="78" t="s">
        <v>4876</v>
      </c>
      <c r="C5029" s="78" t="s">
        <v>253</v>
      </c>
      <c r="D5029" s="39">
        <v>9.1300000000000006E-2</v>
      </c>
      <c r="E5029" s="39">
        <v>-0.11869999999999997</v>
      </c>
      <c r="F5029" s="39">
        <v>-8.0299999999999996E-2</v>
      </c>
      <c r="G5029" s="39">
        <v>0.94</v>
      </c>
      <c r="H5029" s="39">
        <v>1.0900000000000001</v>
      </c>
      <c r="I5029" s="39">
        <v>1.06</v>
      </c>
      <c r="J5029" s="15">
        <v>-0.12670000000000001</v>
      </c>
      <c r="K5029" s="54">
        <v>0.99907222551508701</v>
      </c>
      <c r="L5029" s="36">
        <v>-0.1168</v>
      </c>
      <c r="M5029" s="54">
        <v>0.74065058703294795</v>
      </c>
      <c r="N5029" s="15">
        <v>-0.2409</v>
      </c>
      <c r="O5029" s="54">
        <v>8.7799999999999996E-3</v>
      </c>
      <c r="P5029" s="15">
        <v>-3.5400000000000001E-2</v>
      </c>
      <c r="Q5029" s="49">
        <v>1</v>
      </c>
      <c r="R5029">
        <v>-0.1971</v>
      </c>
      <c r="S5029" s="49">
        <v>0.70993929928426602</v>
      </c>
      <c r="T5029">
        <v>-0.35959999999999998</v>
      </c>
      <c r="U5029" s="54">
        <v>3.9199999999999999E-4</v>
      </c>
      <c r="V5029" s="108">
        <v>0.39</v>
      </c>
      <c r="W5029">
        <f t="shared" si="312"/>
        <v>0</v>
      </c>
      <c r="X5029">
        <f t="shared" si="313"/>
        <v>0</v>
      </c>
      <c r="Y5029">
        <f t="shared" si="314"/>
        <v>0</v>
      </c>
      <c r="Z5029">
        <v>0</v>
      </c>
      <c r="AA5029">
        <v>0</v>
      </c>
      <c r="AB5029">
        <v>0</v>
      </c>
      <c r="AC5029">
        <v>0</v>
      </c>
      <c r="AD5029">
        <v>0</v>
      </c>
      <c r="AE5029">
        <v>0</v>
      </c>
      <c r="AF5029">
        <f t="shared" si="315"/>
        <v>-8.9300000000000004E-2</v>
      </c>
      <c r="AG5029">
        <v>9.8999999999999644E-3</v>
      </c>
    </row>
    <row r="5030" spans="1:33" ht="17" x14ac:dyDescent="0.2">
      <c r="A5030" s="39" t="s">
        <v>17233</v>
      </c>
      <c r="B5030" s="78" t="s">
        <v>200</v>
      </c>
      <c r="C5030" s="78" t="s">
        <v>199</v>
      </c>
      <c r="D5030" s="39">
        <v>9.1300000000000006E-2</v>
      </c>
      <c r="E5030" s="39">
        <v>9.2200000000000004E-2</v>
      </c>
      <c r="F5030" s="39">
        <v>0.1837</v>
      </c>
      <c r="G5030" s="39">
        <v>0.94</v>
      </c>
      <c r="H5030" s="39">
        <v>0.94</v>
      </c>
      <c r="I5030" s="39">
        <v>0.88</v>
      </c>
      <c r="J5030" s="15">
        <v>-6.2100000000000002E-2</v>
      </c>
      <c r="K5030" s="54">
        <v>1</v>
      </c>
      <c r="L5030" s="36">
        <v>-0.30990000000000001</v>
      </c>
      <c r="M5030" s="54">
        <v>0.70631497684921396</v>
      </c>
      <c r="N5030" s="15">
        <v>-2.35E-2</v>
      </c>
      <c r="O5030" s="54">
        <v>0.82599999999999996</v>
      </c>
      <c r="P5030" s="15">
        <v>2.92E-2</v>
      </c>
      <c r="Q5030" s="49">
        <v>1</v>
      </c>
      <c r="R5030">
        <v>-0.12620000000000001</v>
      </c>
      <c r="S5030" s="49">
        <v>0.837507079235004</v>
      </c>
      <c r="T5030">
        <v>6.8699999999999997E-2</v>
      </c>
      <c r="U5030" s="54">
        <v>0.60799999999999998</v>
      </c>
      <c r="V5030" s="108">
        <v>0.44</v>
      </c>
      <c r="W5030">
        <f t="shared" si="312"/>
        <v>0</v>
      </c>
      <c r="X5030">
        <f t="shared" si="313"/>
        <v>0</v>
      </c>
      <c r="Y5030">
        <f t="shared" si="314"/>
        <v>0</v>
      </c>
      <c r="Z5030">
        <v>0</v>
      </c>
      <c r="AA5030">
        <v>0</v>
      </c>
      <c r="AB5030">
        <v>0</v>
      </c>
      <c r="AC5030">
        <v>0</v>
      </c>
      <c r="AD5030">
        <v>0</v>
      </c>
      <c r="AE5030">
        <v>0</v>
      </c>
      <c r="AF5030">
        <f t="shared" si="315"/>
        <v>-8.9300000000000004E-2</v>
      </c>
    </row>
    <row r="5031" spans="1:33" ht="17" x14ac:dyDescent="0.2">
      <c r="A5031" s="39" t="s">
        <v>17227</v>
      </c>
      <c r="B5031" s="78" t="s">
        <v>54</v>
      </c>
      <c r="C5031" s="78" t="s">
        <v>57</v>
      </c>
      <c r="D5031" s="39">
        <v>9.1399999999999981E-2</v>
      </c>
      <c r="E5031" s="39">
        <v>-0.12390000000000004</v>
      </c>
      <c r="F5031" s="39">
        <v>7.3700000000000043E-2</v>
      </c>
      <c r="G5031" s="39">
        <v>0.94</v>
      </c>
      <c r="H5031" s="39">
        <v>1.0900000000000001</v>
      </c>
      <c r="I5031" s="39">
        <v>0.95</v>
      </c>
      <c r="J5031" s="15">
        <v>-0.5575</v>
      </c>
      <c r="K5031" s="54">
        <v>1.89560395841358E-2</v>
      </c>
      <c r="L5031" s="36">
        <v>-0.55300000000000005</v>
      </c>
      <c r="M5031" s="54">
        <v>1.6929605320927101E-2</v>
      </c>
      <c r="N5031" s="15">
        <v>-0.15609999999999999</v>
      </c>
      <c r="O5031" s="54">
        <v>0.224</v>
      </c>
      <c r="P5031" s="15">
        <v>-0.46610000000000001</v>
      </c>
      <c r="Q5031" s="49">
        <v>0.14493069023588501</v>
      </c>
      <c r="R5031">
        <v>-0.4793</v>
      </c>
      <c r="S5031" s="49">
        <v>9.3750949471975001E-2</v>
      </c>
      <c r="T5031">
        <v>-0.28000000000000003</v>
      </c>
      <c r="U5031" s="54">
        <v>0.108</v>
      </c>
      <c r="V5031" s="108">
        <v>0.94</v>
      </c>
      <c r="W5031">
        <f t="shared" si="312"/>
        <v>0</v>
      </c>
      <c r="X5031">
        <f t="shared" si="313"/>
        <v>0</v>
      </c>
      <c r="Y5031">
        <f t="shared" si="314"/>
        <v>0</v>
      </c>
      <c r="Z5031">
        <v>0</v>
      </c>
      <c r="AA5031">
        <v>0</v>
      </c>
      <c r="AB5031">
        <v>0</v>
      </c>
      <c r="AC5031">
        <v>0</v>
      </c>
      <c r="AD5031">
        <v>0</v>
      </c>
      <c r="AE5031">
        <v>0</v>
      </c>
      <c r="AF5031">
        <f t="shared" si="315"/>
        <v>-8.9300000000000004E-2</v>
      </c>
    </row>
    <row r="5032" spans="1:33" ht="17" x14ac:dyDescent="0.2">
      <c r="A5032" s="39" t="s">
        <v>7235</v>
      </c>
      <c r="B5032" s="78" t="s">
        <v>106</v>
      </c>
      <c r="C5032" s="78" t="s">
        <v>89</v>
      </c>
      <c r="D5032" s="39">
        <v>9.1399999999999981E-2</v>
      </c>
      <c r="E5032" s="39">
        <v>1.5500000000000014E-2</v>
      </c>
      <c r="F5032" s="39">
        <v>5.3900000000000003E-2</v>
      </c>
      <c r="G5032" s="39">
        <v>0.94</v>
      </c>
      <c r="H5032" s="39">
        <v>0.99</v>
      </c>
      <c r="I5032" s="39">
        <v>0.96</v>
      </c>
      <c r="J5032" s="15">
        <v>0.2056</v>
      </c>
      <c r="K5032" s="54">
        <v>0.99840139557878904</v>
      </c>
      <c r="L5032" s="36">
        <v>0.3569</v>
      </c>
      <c r="M5032" s="54">
        <v>0.41857750330876897</v>
      </c>
      <c r="N5032" s="15">
        <v>0.16039999999999999</v>
      </c>
      <c r="O5032" s="54">
        <v>4.82E-2</v>
      </c>
      <c r="P5032" s="15">
        <v>0.29699999999999999</v>
      </c>
      <c r="Q5032" s="49">
        <v>0.59468130975927302</v>
      </c>
      <c r="R5032">
        <v>0.4108</v>
      </c>
      <c r="S5032" s="49">
        <v>0.17715259685656201</v>
      </c>
      <c r="T5032">
        <v>0.1759</v>
      </c>
      <c r="U5032" s="54">
        <v>0.18</v>
      </c>
      <c r="V5032" s="108">
        <v>0.67</v>
      </c>
      <c r="W5032">
        <f t="shared" si="312"/>
        <v>0</v>
      </c>
      <c r="X5032">
        <f t="shared" si="313"/>
        <v>0</v>
      </c>
      <c r="Y5032">
        <f t="shared" si="314"/>
        <v>0</v>
      </c>
      <c r="Z5032">
        <v>0</v>
      </c>
      <c r="AA5032">
        <v>0</v>
      </c>
      <c r="AB5032">
        <v>0</v>
      </c>
      <c r="AC5032">
        <v>0</v>
      </c>
      <c r="AD5032">
        <v>0</v>
      </c>
      <c r="AE5032">
        <v>0</v>
      </c>
      <c r="AF5032">
        <f t="shared" si="315"/>
        <v>-8.9300000000000004E-2</v>
      </c>
      <c r="AG5032">
        <v>0.15139999999999998</v>
      </c>
    </row>
    <row r="5033" spans="1:33" ht="17" x14ac:dyDescent="0.2">
      <c r="A5033" s="39" t="s">
        <v>4806</v>
      </c>
      <c r="B5033" s="78" t="s">
        <v>4807</v>
      </c>
      <c r="C5033" s="78" t="s">
        <v>941</v>
      </c>
      <c r="D5033" s="39">
        <v>9.1400000000000009E-2</v>
      </c>
      <c r="E5033" s="39">
        <v>-8.6200000000000013E-2</v>
      </c>
      <c r="F5033" s="39">
        <v>7.9100000000000004E-2</v>
      </c>
      <c r="G5033" s="39">
        <v>0.94</v>
      </c>
      <c r="H5033" s="39">
        <v>1.06</v>
      </c>
      <c r="I5033" s="39">
        <v>0.95</v>
      </c>
      <c r="J5033" s="15">
        <v>-0.30840000000000001</v>
      </c>
      <c r="K5033" s="54">
        <v>0.66120008884791504</v>
      </c>
      <c r="L5033" s="36">
        <v>-0.45169999999999999</v>
      </c>
      <c r="M5033" s="54">
        <v>0.186932190808385</v>
      </c>
      <c r="N5033" s="15">
        <v>0.17610000000000001</v>
      </c>
      <c r="O5033" s="54">
        <v>0.216</v>
      </c>
      <c r="P5033" s="15">
        <v>-0.217</v>
      </c>
      <c r="Q5033" s="49">
        <v>0.74304142130876105</v>
      </c>
      <c r="R5033">
        <v>-0.37259999999999999</v>
      </c>
      <c r="S5033" s="49">
        <v>0.11685673740373601</v>
      </c>
      <c r="T5033">
        <v>8.9899999999999994E-2</v>
      </c>
      <c r="U5033" s="54">
        <v>0.45600000000000002</v>
      </c>
      <c r="V5033" s="108">
        <v>1.67</v>
      </c>
      <c r="W5033">
        <f t="shared" si="312"/>
        <v>0</v>
      </c>
      <c r="X5033">
        <f t="shared" si="313"/>
        <v>0</v>
      </c>
      <c r="Y5033">
        <f t="shared" si="314"/>
        <v>0</v>
      </c>
      <c r="Z5033">
        <v>0</v>
      </c>
      <c r="AA5033">
        <v>0</v>
      </c>
      <c r="AB5033">
        <v>0</v>
      </c>
      <c r="AC5033">
        <v>0</v>
      </c>
      <c r="AD5033">
        <v>0</v>
      </c>
      <c r="AE5033">
        <v>0</v>
      </c>
      <c r="AF5033">
        <f t="shared" si="315"/>
        <v>-8.9300000000000004E-2</v>
      </c>
      <c r="AG5033">
        <v>-0.14329999999999998</v>
      </c>
    </row>
    <row r="5034" spans="1:33" ht="17" x14ac:dyDescent="0.2">
      <c r="A5034" s="39" t="s">
        <v>12771</v>
      </c>
      <c r="B5034" s="78" t="s">
        <v>54</v>
      </c>
      <c r="C5034" s="78" t="s">
        <v>57</v>
      </c>
      <c r="D5034" s="39">
        <v>9.1499999999999998E-2</v>
      </c>
      <c r="E5034" s="39">
        <v>-0.11030000000000001</v>
      </c>
      <c r="F5034" s="39">
        <v>-2.4500000000000001E-2</v>
      </c>
      <c r="G5034" s="39">
        <v>0.94</v>
      </c>
      <c r="H5034" s="39">
        <v>1.08</v>
      </c>
      <c r="I5034" s="39">
        <v>1.02</v>
      </c>
      <c r="J5034" s="15">
        <v>5.1999999999999998E-2</v>
      </c>
      <c r="K5034" s="54">
        <v>1</v>
      </c>
      <c r="L5034" s="36">
        <v>-5.9799999999999999E-2</v>
      </c>
      <c r="M5034" s="54">
        <v>0.92446377401051205</v>
      </c>
      <c r="N5034" s="15">
        <v>1.2200000000000001E-2</v>
      </c>
      <c r="O5034" s="54">
        <v>0.90700000000000003</v>
      </c>
      <c r="P5034" s="15">
        <v>0.14349999999999999</v>
      </c>
      <c r="Q5034" s="49">
        <v>1</v>
      </c>
      <c r="R5034">
        <v>-8.43E-2</v>
      </c>
      <c r="S5034" s="49">
        <v>0.91845915336231798</v>
      </c>
      <c r="T5034">
        <v>-9.8100000000000007E-2</v>
      </c>
      <c r="U5034" s="54">
        <v>0.69099999999999995</v>
      </c>
      <c r="V5034" s="108">
        <v>0.5</v>
      </c>
      <c r="W5034">
        <f t="shared" si="312"/>
        <v>0</v>
      </c>
      <c r="X5034">
        <f t="shared" si="313"/>
        <v>0</v>
      </c>
      <c r="Y5034">
        <f t="shared" si="314"/>
        <v>0</v>
      </c>
      <c r="Z5034">
        <v>0</v>
      </c>
      <c r="AA5034">
        <v>0</v>
      </c>
      <c r="AB5034">
        <v>0</v>
      </c>
      <c r="AC5034">
        <v>0</v>
      </c>
      <c r="AD5034">
        <v>0</v>
      </c>
      <c r="AE5034">
        <v>0</v>
      </c>
      <c r="AF5034">
        <f t="shared" si="315"/>
        <v>-8.9300000000000004E-2</v>
      </c>
      <c r="AG5034">
        <v>-0.11180000000000001</v>
      </c>
    </row>
    <row r="5035" spans="1:33" ht="17" x14ac:dyDescent="0.2">
      <c r="A5035" s="39" t="s">
        <v>15181</v>
      </c>
      <c r="B5035" s="78" t="s">
        <v>54</v>
      </c>
      <c r="C5035" s="78" t="s">
        <v>57</v>
      </c>
      <c r="D5035" s="39">
        <v>9.1600000000000001E-2</v>
      </c>
      <c r="E5035" s="39">
        <v>2.0799999999999985E-2</v>
      </c>
      <c r="F5035" s="39">
        <v>5.7000000000000106E-3</v>
      </c>
      <c r="G5035" s="39">
        <v>0.94</v>
      </c>
      <c r="H5035" s="39">
        <v>0.99</v>
      </c>
      <c r="I5035" s="39">
        <v>1</v>
      </c>
      <c r="J5035" s="15">
        <v>-0.1164</v>
      </c>
      <c r="K5035" s="54">
        <v>1</v>
      </c>
      <c r="L5035" s="36">
        <v>-0.2011</v>
      </c>
      <c r="M5035" s="54">
        <v>0.64108292630954999</v>
      </c>
      <c r="N5035" s="15">
        <v>0.31609999999999999</v>
      </c>
      <c r="O5035" s="54">
        <v>1.0200000000000001E-3</v>
      </c>
      <c r="P5035" s="15">
        <v>-2.4799999999999999E-2</v>
      </c>
      <c r="Q5035" s="49">
        <v>1</v>
      </c>
      <c r="R5035">
        <v>-0.19539999999999999</v>
      </c>
      <c r="S5035" s="49">
        <v>0.80821594391968998</v>
      </c>
      <c r="T5035">
        <v>0.33689999999999998</v>
      </c>
      <c r="U5035" s="54">
        <v>0.23799999999999999</v>
      </c>
      <c r="V5035" s="108">
        <v>0.5</v>
      </c>
      <c r="W5035">
        <f t="shared" si="312"/>
        <v>0</v>
      </c>
      <c r="X5035">
        <f t="shared" si="313"/>
        <v>0</v>
      </c>
      <c r="Y5035">
        <f t="shared" si="314"/>
        <v>0</v>
      </c>
      <c r="Z5035">
        <v>0</v>
      </c>
      <c r="AA5035">
        <v>0</v>
      </c>
      <c r="AB5035">
        <v>0</v>
      </c>
      <c r="AC5035">
        <v>0</v>
      </c>
      <c r="AD5035">
        <v>0</v>
      </c>
      <c r="AE5035">
        <v>0</v>
      </c>
      <c r="AF5035">
        <f t="shared" si="315"/>
        <v>-8.9300000000000004E-2</v>
      </c>
      <c r="AG5035">
        <v>-8.4600000000000009E-2</v>
      </c>
    </row>
    <row r="5036" spans="1:33" ht="17" x14ac:dyDescent="0.2">
      <c r="A5036" s="39" t="s">
        <v>9708</v>
      </c>
      <c r="B5036" s="78" t="s">
        <v>9700</v>
      </c>
      <c r="C5036" s="78" t="s">
        <v>71</v>
      </c>
      <c r="D5036" s="39">
        <v>9.1700000000000004E-2</v>
      </c>
      <c r="E5036" s="39">
        <v>-0.1946</v>
      </c>
      <c r="F5036" s="39">
        <v>0.16149999999999998</v>
      </c>
      <c r="G5036" s="39">
        <v>0.94</v>
      </c>
      <c r="H5036" s="39">
        <v>1.1399999999999999</v>
      </c>
      <c r="I5036" s="39">
        <v>0.89</v>
      </c>
      <c r="J5036" s="15">
        <v>-4.3499999999999997E-2</v>
      </c>
      <c r="K5036" s="54">
        <v>1</v>
      </c>
      <c r="L5036" s="36">
        <v>-2.4299999999999999E-2</v>
      </c>
      <c r="M5036" s="54">
        <v>0.98887972244403999</v>
      </c>
      <c r="N5036" s="15">
        <v>-5.8099999999999999E-2</v>
      </c>
      <c r="O5036" s="54">
        <v>0.41899999999999998</v>
      </c>
      <c r="P5036" s="15">
        <v>4.82E-2</v>
      </c>
      <c r="Q5036" s="49">
        <v>1</v>
      </c>
      <c r="R5036">
        <v>0.13719999999999999</v>
      </c>
      <c r="S5036" s="49">
        <v>0.90432069091002998</v>
      </c>
      <c r="T5036">
        <v>-0.25269999999999998</v>
      </c>
      <c r="U5036" s="54">
        <v>3.3799999999999997E-2</v>
      </c>
      <c r="V5036" s="108">
        <v>0.09</v>
      </c>
      <c r="W5036">
        <f t="shared" si="312"/>
        <v>0</v>
      </c>
      <c r="X5036">
        <f t="shared" si="313"/>
        <v>0</v>
      </c>
      <c r="Y5036">
        <f t="shared" si="314"/>
        <v>0</v>
      </c>
      <c r="Z5036">
        <v>0</v>
      </c>
      <c r="AA5036">
        <v>0</v>
      </c>
      <c r="AB5036">
        <v>0</v>
      </c>
      <c r="AC5036">
        <v>0</v>
      </c>
      <c r="AD5036">
        <v>0</v>
      </c>
      <c r="AE5036">
        <v>0</v>
      </c>
      <c r="AF5036">
        <f t="shared" si="315"/>
        <v>-8.9300000000000004E-2</v>
      </c>
      <c r="AG5036">
        <v>1.9200000000000009E-2</v>
      </c>
    </row>
    <row r="5037" spans="1:33" ht="17" x14ac:dyDescent="0.2">
      <c r="A5037" s="39" t="s">
        <v>8888</v>
      </c>
      <c r="B5037" s="78" t="s">
        <v>8889</v>
      </c>
      <c r="C5037" s="78" t="s">
        <v>451</v>
      </c>
      <c r="D5037" s="39">
        <v>9.1799999999999993E-2</v>
      </c>
      <c r="E5037" s="39">
        <v>-0.1081</v>
      </c>
      <c r="F5037" s="39">
        <v>-0.21389999999999998</v>
      </c>
      <c r="G5037" s="39">
        <v>0.94</v>
      </c>
      <c r="H5037" s="39">
        <v>1.08</v>
      </c>
      <c r="I5037" s="39">
        <v>1.1599999999999999</v>
      </c>
      <c r="J5037" s="15">
        <v>-0.20749999999999999</v>
      </c>
      <c r="K5037" s="54">
        <v>1</v>
      </c>
      <c r="L5037" s="36">
        <v>-0.39029999999999998</v>
      </c>
      <c r="M5037" s="54">
        <v>0.538702553715668</v>
      </c>
      <c r="N5037" s="15">
        <v>-0.1772</v>
      </c>
      <c r="O5037" s="54">
        <v>3.5400000000000001E-2</v>
      </c>
      <c r="P5037" s="15">
        <v>-0.1157</v>
      </c>
      <c r="Q5037" s="49">
        <v>1</v>
      </c>
      <c r="R5037">
        <v>-0.60419999999999996</v>
      </c>
      <c r="S5037" s="49">
        <v>0.53076713749827598</v>
      </c>
      <c r="T5037">
        <v>-0.2853</v>
      </c>
      <c r="U5037" s="54">
        <v>0.46899999999999997</v>
      </c>
      <c r="V5037" s="108">
        <v>0.28999999999999998</v>
      </c>
      <c r="W5037">
        <f t="shared" si="312"/>
        <v>0</v>
      </c>
      <c r="X5037">
        <f t="shared" si="313"/>
        <v>0</v>
      </c>
      <c r="Y5037">
        <f t="shared" si="314"/>
        <v>0</v>
      </c>
      <c r="Z5037">
        <v>0</v>
      </c>
      <c r="AA5037">
        <v>0</v>
      </c>
      <c r="AB5037">
        <v>0</v>
      </c>
      <c r="AC5037">
        <v>0</v>
      </c>
      <c r="AD5037">
        <v>0</v>
      </c>
      <c r="AE5037">
        <v>0</v>
      </c>
      <c r="AF5037">
        <f t="shared" si="315"/>
        <v>-8.9300000000000004E-2</v>
      </c>
      <c r="AG5037">
        <v>-0.18280000000000002</v>
      </c>
    </row>
    <row r="5038" spans="1:33" ht="17" x14ac:dyDescent="0.2">
      <c r="A5038" s="39" t="s">
        <v>17269</v>
      </c>
      <c r="B5038" s="78" t="s">
        <v>11174</v>
      </c>
      <c r="C5038" s="78" t="s">
        <v>57</v>
      </c>
      <c r="D5038" s="39">
        <v>9.1799999999999993E-2</v>
      </c>
      <c r="E5038" s="39">
        <v>-4.699999999999982E-3</v>
      </c>
      <c r="F5038" s="39">
        <v>0.11830000000000002</v>
      </c>
      <c r="G5038" s="39">
        <v>0.94</v>
      </c>
      <c r="H5038" s="39">
        <v>1</v>
      </c>
      <c r="I5038" s="39">
        <v>0.92</v>
      </c>
      <c r="J5038" s="15">
        <v>-5.3499999999999999E-2</v>
      </c>
      <c r="K5038" s="54">
        <v>1</v>
      </c>
      <c r="L5038" s="36">
        <v>-0.16800000000000001</v>
      </c>
      <c r="M5038" s="54">
        <v>0.68974581328193896</v>
      </c>
      <c r="N5038" s="15">
        <v>0.1636</v>
      </c>
      <c r="O5038" s="54">
        <v>0.19900000000000001</v>
      </c>
      <c r="P5038" s="15">
        <v>3.8300000000000001E-2</v>
      </c>
      <c r="Q5038" s="49">
        <v>1</v>
      </c>
      <c r="R5038">
        <v>-4.9700000000000001E-2</v>
      </c>
      <c r="S5038" s="49">
        <v>0.92314484648974104</v>
      </c>
      <c r="T5038">
        <v>0.15890000000000001</v>
      </c>
      <c r="U5038" s="54">
        <v>0.25900000000000001</v>
      </c>
      <c r="V5038" s="108">
        <v>0.4</v>
      </c>
      <c r="W5038">
        <f t="shared" si="312"/>
        <v>0</v>
      </c>
      <c r="X5038">
        <f t="shared" si="313"/>
        <v>0</v>
      </c>
      <c r="Y5038">
        <f t="shared" si="314"/>
        <v>0</v>
      </c>
      <c r="Z5038">
        <v>0</v>
      </c>
      <c r="AA5038">
        <v>0</v>
      </c>
      <c r="AB5038">
        <v>0</v>
      </c>
      <c r="AC5038">
        <v>0</v>
      </c>
      <c r="AD5038">
        <v>0</v>
      </c>
      <c r="AE5038">
        <v>0</v>
      </c>
      <c r="AF5038">
        <f t="shared" si="315"/>
        <v>-8.9300000000000004E-2</v>
      </c>
    </row>
    <row r="5039" spans="1:33" ht="17" x14ac:dyDescent="0.2">
      <c r="A5039" s="39" t="s">
        <v>17227</v>
      </c>
      <c r="B5039" s="78" t="s">
        <v>54</v>
      </c>
      <c r="C5039" s="78" t="s">
        <v>57</v>
      </c>
      <c r="D5039" s="39">
        <v>9.1900000000000037E-2</v>
      </c>
      <c r="E5039" s="39">
        <v>-0.12390000000000004</v>
      </c>
      <c r="F5039" s="39">
        <v>7.3000000000000009E-2</v>
      </c>
      <c r="G5039" s="39">
        <v>0.94</v>
      </c>
      <c r="H5039" s="39">
        <v>1.0900000000000001</v>
      </c>
      <c r="I5039" s="39">
        <v>0.95</v>
      </c>
      <c r="J5039" s="15">
        <v>-0.55800000000000005</v>
      </c>
      <c r="K5039" s="54">
        <v>1.9496105199798702E-2</v>
      </c>
      <c r="L5039" s="36">
        <v>-0.55230000000000001</v>
      </c>
      <c r="M5039" s="54">
        <v>1.7593294719566999E-2</v>
      </c>
      <c r="N5039" s="15">
        <v>-0.15609999999999999</v>
      </c>
      <c r="O5039" s="54">
        <v>0.224</v>
      </c>
      <c r="P5039" s="15">
        <v>-0.46610000000000001</v>
      </c>
      <c r="Q5039" s="49">
        <v>0.14493069023588501</v>
      </c>
      <c r="R5039">
        <v>-0.4793</v>
      </c>
      <c r="S5039" s="49">
        <v>9.3750949471975001E-2</v>
      </c>
      <c r="T5039">
        <v>-0.28000000000000003</v>
      </c>
      <c r="U5039" s="54">
        <v>0.108</v>
      </c>
      <c r="V5039" s="108">
        <v>0.94</v>
      </c>
      <c r="W5039">
        <f t="shared" si="312"/>
        <v>0</v>
      </c>
      <c r="X5039">
        <f t="shared" si="313"/>
        <v>0</v>
      </c>
      <c r="Y5039">
        <f t="shared" si="314"/>
        <v>0</v>
      </c>
      <c r="Z5039">
        <v>0</v>
      </c>
      <c r="AA5039">
        <v>0</v>
      </c>
      <c r="AB5039">
        <v>0</v>
      </c>
      <c r="AC5039">
        <v>0</v>
      </c>
      <c r="AD5039">
        <v>0</v>
      </c>
      <c r="AE5039">
        <v>0</v>
      </c>
      <c r="AF5039">
        <f t="shared" si="315"/>
        <v>-8.9300000000000004E-2</v>
      </c>
    </row>
    <row r="5040" spans="1:33" ht="17" x14ac:dyDescent="0.2">
      <c r="A5040" s="39" t="s">
        <v>2416</v>
      </c>
      <c r="B5040" s="78" t="s">
        <v>2417</v>
      </c>
      <c r="C5040" s="78" t="s">
        <v>65</v>
      </c>
      <c r="D5040" s="39">
        <v>9.2100000000000015E-2</v>
      </c>
      <c r="E5040" s="39">
        <v>-3.7000000000000005E-2</v>
      </c>
      <c r="F5040" s="39">
        <v>1.7100000000000004E-2</v>
      </c>
      <c r="G5040" s="39">
        <v>0.94</v>
      </c>
      <c r="H5040" s="39">
        <v>1.03</v>
      </c>
      <c r="I5040" s="39">
        <v>0.99</v>
      </c>
      <c r="J5040" s="15">
        <v>-0.28370000000000001</v>
      </c>
      <c r="K5040" s="54">
        <v>0.49508150262858902</v>
      </c>
      <c r="L5040" s="36">
        <v>-0.17230000000000001</v>
      </c>
      <c r="M5040" s="54">
        <v>0.65348668512477104</v>
      </c>
      <c r="N5040" s="15">
        <v>-8.3699999999999997E-2</v>
      </c>
      <c r="O5040" s="54">
        <v>0.54400000000000004</v>
      </c>
      <c r="P5040" s="15">
        <v>-0.19159999999999999</v>
      </c>
      <c r="Q5040" s="49">
        <v>1</v>
      </c>
      <c r="R5040">
        <v>-0.1552</v>
      </c>
      <c r="S5040" s="49">
        <v>0.82842933968249399</v>
      </c>
      <c r="T5040">
        <v>-0.1207</v>
      </c>
      <c r="U5040" s="54">
        <v>0.73499999999999999</v>
      </c>
      <c r="V5040" s="108">
        <v>0.53</v>
      </c>
      <c r="W5040">
        <f t="shared" si="312"/>
        <v>0</v>
      </c>
      <c r="X5040">
        <f t="shared" si="313"/>
        <v>0</v>
      </c>
      <c r="Y5040">
        <f t="shared" si="314"/>
        <v>0</v>
      </c>
      <c r="Z5040">
        <v>0</v>
      </c>
      <c r="AA5040">
        <v>0</v>
      </c>
      <c r="AB5040">
        <v>0</v>
      </c>
      <c r="AC5040">
        <v>0</v>
      </c>
      <c r="AD5040">
        <v>0</v>
      </c>
      <c r="AE5040">
        <v>0</v>
      </c>
      <c r="AF5040">
        <f t="shared" si="315"/>
        <v>-8.9300000000000004E-2</v>
      </c>
      <c r="AG5040">
        <v>0.11140000000000005</v>
      </c>
    </row>
    <row r="5041" spans="1:33" ht="17" x14ac:dyDescent="0.2">
      <c r="A5041" s="39" t="s">
        <v>8186</v>
      </c>
      <c r="B5041" s="78" t="s">
        <v>8187</v>
      </c>
      <c r="C5041" s="78" t="s">
        <v>205</v>
      </c>
      <c r="D5041" s="39">
        <v>9.2100000000000015E-2</v>
      </c>
      <c r="E5041" s="39">
        <v>-3.0999999999999917E-3</v>
      </c>
      <c r="F5041" s="39">
        <v>-0.38739999999999997</v>
      </c>
      <c r="G5041" s="39">
        <v>0.94</v>
      </c>
      <c r="H5041" s="39">
        <v>1</v>
      </c>
      <c r="I5041" s="39">
        <v>1.31</v>
      </c>
      <c r="J5041" s="15">
        <v>-0.20300000000000001</v>
      </c>
      <c r="K5041" s="54">
        <v>1</v>
      </c>
      <c r="L5041" s="36">
        <v>0.91059999999999997</v>
      </c>
      <c r="M5041" s="54">
        <v>0.31891296495913202</v>
      </c>
      <c r="N5041" s="15">
        <v>-0.44059999999999999</v>
      </c>
      <c r="O5041" s="54">
        <v>1.05E-10</v>
      </c>
      <c r="P5041" s="15">
        <v>-0.1109</v>
      </c>
      <c r="Q5041" s="49">
        <v>1</v>
      </c>
      <c r="R5041">
        <v>0.5232</v>
      </c>
      <c r="S5041" s="49">
        <v>0.67281479695599899</v>
      </c>
      <c r="T5041">
        <v>-0.44369999999999998</v>
      </c>
      <c r="U5041" s="54">
        <v>3.6700000000000003E-2</v>
      </c>
      <c r="V5041" s="108">
        <v>0.28999999999999998</v>
      </c>
      <c r="W5041">
        <f t="shared" si="312"/>
        <v>0</v>
      </c>
      <c r="X5041">
        <f t="shared" si="313"/>
        <v>0</v>
      </c>
      <c r="Y5041">
        <f t="shared" si="314"/>
        <v>0</v>
      </c>
      <c r="Z5041">
        <v>0</v>
      </c>
      <c r="AA5041">
        <v>0</v>
      </c>
      <c r="AB5041">
        <v>0</v>
      </c>
      <c r="AC5041">
        <v>0</v>
      </c>
      <c r="AD5041">
        <v>0</v>
      </c>
      <c r="AE5041">
        <v>0</v>
      </c>
      <c r="AF5041">
        <f t="shared" si="315"/>
        <v>-8.9300000000000004E-2</v>
      </c>
      <c r="AG5041">
        <v>1.1135999999999999</v>
      </c>
    </row>
    <row r="5042" spans="1:33" ht="17" x14ac:dyDescent="0.2">
      <c r="A5042" s="39" t="s">
        <v>17426</v>
      </c>
      <c r="B5042" s="78" t="s">
        <v>70</v>
      </c>
      <c r="C5042" s="78" t="s">
        <v>71</v>
      </c>
      <c r="D5042" s="39">
        <v>9.2499999999999999E-2</v>
      </c>
      <c r="E5042" s="39">
        <v>3.4699999999999981E-2</v>
      </c>
      <c r="F5042" s="39">
        <v>7.2099999999999997E-2</v>
      </c>
      <c r="G5042" s="39">
        <v>0.94</v>
      </c>
      <c r="H5042" s="39">
        <v>0.98</v>
      </c>
      <c r="I5042" s="39">
        <v>0.95</v>
      </c>
      <c r="J5042" s="15">
        <v>1.4500000000000001E-2</v>
      </c>
      <c r="K5042" s="54">
        <v>1</v>
      </c>
      <c r="L5042" s="36">
        <v>0.1116</v>
      </c>
      <c r="M5042" s="54">
        <v>0.80604296206181203</v>
      </c>
      <c r="N5042" s="15">
        <v>0.24210000000000001</v>
      </c>
      <c r="O5042" s="54">
        <v>1.09E-2</v>
      </c>
      <c r="P5042" s="15">
        <v>0.107</v>
      </c>
      <c r="Q5042" s="49">
        <v>1</v>
      </c>
      <c r="R5042">
        <v>0.1837</v>
      </c>
      <c r="S5042" s="49">
        <v>0.70262197001605198</v>
      </c>
      <c r="T5042">
        <v>0.27679999999999999</v>
      </c>
      <c r="U5042" s="54">
        <v>6.0000000000000001E-3</v>
      </c>
      <c r="V5042" s="108">
        <v>0.71</v>
      </c>
      <c r="W5042">
        <f t="shared" si="312"/>
        <v>0</v>
      </c>
      <c r="X5042">
        <f t="shared" si="313"/>
        <v>0</v>
      </c>
      <c r="Y5042">
        <f t="shared" si="314"/>
        <v>0</v>
      </c>
      <c r="Z5042">
        <v>0</v>
      </c>
      <c r="AA5042">
        <v>0</v>
      </c>
      <c r="AB5042">
        <v>0</v>
      </c>
      <c r="AC5042">
        <v>0</v>
      </c>
      <c r="AD5042">
        <v>0</v>
      </c>
      <c r="AE5042">
        <v>0</v>
      </c>
      <c r="AF5042">
        <f t="shared" si="315"/>
        <v>-8.9300000000000004E-2</v>
      </c>
    </row>
    <row r="5043" spans="1:33" ht="17" x14ac:dyDescent="0.2">
      <c r="A5043" s="39" t="s">
        <v>5360</v>
      </c>
      <c r="B5043" s="78" t="s">
        <v>5154</v>
      </c>
      <c r="C5043" s="78" t="s">
        <v>316</v>
      </c>
      <c r="D5043" s="39">
        <v>9.2600000000000016E-2</v>
      </c>
      <c r="E5043" s="39">
        <v>-5.209999999999998E-2</v>
      </c>
      <c r="F5043" s="39">
        <v>0.13389999999999996</v>
      </c>
      <c r="G5043" s="39">
        <v>0.94</v>
      </c>
      <c r="H5043" s="39">
        <v>1.04</v>
      </c>
      <c r="I5043" s="39">
        <v>0.91</v>
      </c>
      <c r="J5043" s="15">
        <v>-0.24460000000000001</v>
      </c>
      <c r="K5043" s="54">
        <v>0.81110537191922205</v>
      </c>
      <c r="L5043" s="36">
        <v>-0.37069999999999997</v>
      </c>
      <c r="M5043" s="54">
        <v>0.27871435556035301</v>
      </c>
      <c r="N5043" s="15">
        <v>0.3866</v>
      </c>
      <c r="O5043" s="54">
        <v>1.5100000000000001E-4</v>
      </c>
      <c r="P5043" s="15">
        <v>-0.152</v>
      </c>
      <c r="Q5043" s="49">
        <v>0.93346106975156895</v>
      </c>
      <c r="R5043">
        <v>-0.23680000000000001</v>
      </c>
      <c r="S5043" s="49">
        <v>0.39464562554531202</v>
      </c>
      <c r="T5043">
        <v>0.33450000000000002</v>
      </c>
      <c r="U5043" s="54">
        <v>8.2100000000000003E-3</v>
      </c>
      <c r="V5043" s="108">
        <v>0.91</v>
      </c>
      <c r="W5043">
        <f t="shared" si="312"/>
        <v>0</v>
      </c>
      <c r="X5043">
        <f t="shared" si="313"/>
        <v>0</v>
      </c>
      <c r="Y5043">
        <f t="shared" si="314"/>
        <v>0</v>
      </c>
      <c r="Z5043">
        <v>0</v>
      </c>
      <c r="AA5043">
        <v>0</v>
      </c>
      <c r="AB5043">
        <v>0</v>
      </c>
      <c r="AC5043">
        <v>0</v>
      </c>
      <c r="AD5043">
        <v>0</v>
      </c>
      <c r="AE5043">
        <v>0</v>
      </c>
      <c r="AF5043">
        <f t="shared" si="315"/>
        <v>-8.9300000000000004E-2</v>
      </c>
      <c r="AG5043">
        <v>-0.126</v>
      </c>
    </row>
    <row r="5044" spans="1:33" ht="17" x14ac:dyDescent="0.2">
      <c r="A5044" s="39" t="s">
        <v>12117</v>
      </c>
      <c r="B5044" s="78" t="s">
        <v>54</v>
      </c>
      <c r="C5044" s="78" t="s">
        <v>57</v>
      </c>
      <c r="D5044" s="39">
        <v>9.2999999999999985E-2</v>
      </c>
      <c r="E5044" s="39">
        <v>-0.2492</v>
      </c>
      <c r="F5044" s="39">
        <v>3.5199999999999995E-2</v>
      </c>
      <c r="G5044" s="39">
        <v>0.94</v>
      </c>
      <c r="H5044" s="39">
        <v>1.19</v>
      </c>
      <c r="I5044" s="39">
        <v>0.98</v>
      </c>
      <c r="J5044" s="15">
        <v>0.10970000000000001</v>
      </c>
      <c r="K5044" s="54">
        <v>1</v>
      </c>
      <c r="L5044" s="36">
        <v>7.8100000000000003E-2</v>
      </c>
      <c r="M5044" s="54">
        <v>0.90880611358461505</v>
      </c>
      <c r="N5044" s="15">
        <v>0.3977</v>
      </c>
      <c r="O5044" s="54">
        <v>8.1300000000000001E-3</v>
      </c>
      <c r="P5044" s="15">
        <v>0.20269999999999999</v>
      </c>
      <c r="Q5044" s="49">
        <v>1</v>
      </c>
      <c r="R5044">
        <v>0.1133</v>
      </c>
      <c r="S5044" s="49">
        <v>0.87771745716067495</v>
      </c>
      <c r="T5044">
        <v>0.14849999999999999</v>
      </c>
      <c r="U5044" s="54">
        <v>0.61499999999999999</v>
      </c>
      <c r="V5044" s="108">
        <v>0.62</v>
      </c>
      <c r="W5044">
        <f t="shared" si="312"/>
        <v>0</v>
      </c>
      <c r="X5044">
        <f t="shared" si="313"/>
        <v>0</v>
      </c>
      <c r="Y5044">
        <f t="shared" si="314"/>
        <v>0</v>
      </c>
      <c r="Z5044">
        <v>0</v>
      </c>
      <c r="AA5044">
        <v>0</v>
      </c>
      <c r="AB5044">
        <v>0</v>
      </c>
      <c r="AC5044">
        <v>0</v>
      </c>
      <c r="AD5044">
        <v>0</v>
      </c>
      <c r="AE5044">
        <v>0</v>
      </c>
      <c r="AF5044">
        <f t="shared" si="315"/>
        <v>-8.9300000000000004E-2</v>
      </c>
      <c r="AG5044">
        <v>-3.1599999999999961E-2</v>
      </c>
    </row>
    <row r="5045" spans="1:33" ht="17" x14ac:dyDescent="0.2">
      <c r="A5045" s="39" t="s">
        <v>10399</v>
      </c>
      <c r="B5045" s="78" t="s">
        <v>10400</v>
      </c>
      <c r="C5045" s="78" t="s">
        <v>174</v>
      </c>
      <c r="D5045" s="39">
        <v>9.3200000000000005E-2</v>
      </c>
      <c r="E5045" s="39">
        <v>-0.15040000000000001</v>
      </c>
      <c r="F5045" s="39">
        <v>0.28360000000000002</v>
      </c>
      <c r="G5045" s="39">
        <v>0.94</v>
      </c>
      <c r="H5045" s="39">
        <v>1.1100000000000001</v>
      </c>
      <c r="I5045" s="39">
        <v>0.82</v>
      </c>
      <c r="J5045" s="15">
        <v>-2.1600000000000001E-2</v>
      </c>
      <c r="K5045" s="54">
        <v>1</v>
      </c>
      <c r="L5045" s="36">
        <v>-0.1895</v>
      </c>
      <c r="M5045" s="54">
        <v>0.75877000950527296</v>
      </c>
      <c r="N5045" s="15">
        <v>0.22040000000000001</v>
      </c>
      <c r="O5045" s="54">
        <v>1.24E-2</v>
      </c>
      <c r="P5045" s="15">
        <v>7.1599999999999997E-2</v>
      </c>
      <c r="Q5045" s="49">
        <v>1</v>
      </c>
      <c r="R5045">
        <v>9.4100000000000003E-2</v>
      </c>
      <c r="S5045" s="49">
        <v>0.86318751961482998</v>
      </c>
      <c r="T5045">
        <v>7.0000000000000007E-2</v>
      </c>
      <c r="U5045" s="54">
        <v>0.55900000000000005</v>
      </c>
      <c r="V5045" s="108">
        <v>0.73</v>
      </c>
      <c r="W5045">
        <f t="shared" si="312"/>
        <v>0</v>
      </c>
      <c r="X5045">
        <f t="shared" si="313"/>
        <v>0</v>
      </c>
      <c r="Y5045">
        <f t="shared" si="314"/>
        <v>0</v>
      </c>
      <c r="Z5045">
        <v>0</v>
      </c>
      <c r="AA5045">
        <v>0</v>
      </c>
      <c r="AB5045">
        <v>0</v>
      </c>
      <c r="AC5045">
        <v>0</v>
      </c>
      <c r="AD5045">
        <v>0</v>
      </c>
      <c r="AE5045">
        <v>0</v>
      </c>
      <c r="AF5045">
        <f t="shared" si="315"/>
        <v>-8.9300000000000004E-2</v>
      </c>
      <c r="AG5045">
        <v>-0.16789999999999999</v>
      </c>
    </row>
    <row r="5046" spans="1:33" ht="17" x14ac:dyDescent="0.2">
      <c r="A5046" s="39" t="s">
        <v>15240</v>
      </c>
      <c r="B5046" s="78" t="s">
        <v>465</v>
      </c>
      <c r="C5046" s="78" t="s">
        <v>57</v>
      </c>
      <c r="D5046" s="39">
        <v>9.3200000000000005E-2</v>
      </c>
      <c r="E5046" s="39">
        <v>-2.4499999999999994E-2</v>
      </c>
      <c r="F5046" s="39">
        <v>0.69540000000000002</v>
      </c>
      <c r="G5046" s="39">
        <v>0.94</v>
      </c>
      <c r="H5046" s="39">
        <v>1.02</v>
      </c>
      <c r="I5046" s="39">
        <v>0.62</v>
      </c>
      <c r="J5046" s="15">
        <v>-0.121</v>
      </c>
      <c r="K5046" s="54">
        <v>1</v>
      </c>
      <c r="L5046" s="36">
        <v>-0.52210000000000001</v>
      </c>
      <c r="M5046" s="54">
        <v>0.70581572652088698</v>
      </c>
      <c r="N5046" s="15">
        <v>-0.2331</v>
      </c>
      <c r="O5046" s="54">
        <v>1.77E-2</v>
      </c>
      <c r="P5046" s="15">
        <v>-2.7799999999999998E-2</v>
      </c>
      <c r="Q5046" s="49">
        <v>1</v>
      </c>
      <c r="R5046">
        <v>0.17330000000000001</v>
      </c>
      <c r="S5046" s="49">
        <v>0.86842520253008104</v>
      </c>
      <c r="T5046">
        <v>-0.2576</v>
      </c>
      <c r="U5046" s="54">
        <v>8.2500000000000004E-3</v>
      </c>
      <c r="V5046" s="108">
        <v>1</v>
      </c>
      <c r="W5046">
        <f t="shared" si="312"/>
        <v>0</v>
      </c>
      <c r="X5046">
        <f t="shared" si="313"/>
        <v>0</v>
      </c>
      <c r="Y5046">
        <f t="shared" si="314"/>
        <v>1</v>
      </c>
      <c r="Z5046">
        <v>0</v>
      </c>
      <c r="AA5046">
        <v>0</v>
      </c>
      <c r="AB5046">
        <v>0</v>
      </c>
      <c r="AC5046">
        <v>0</v>
      </c>
      <c r="AD5046">
        <v>0</v>
      </c>
      <c r="AE5046">
        <v>0</v>
      </c>
      <c r="AF5046">
        <f t="shared" si="315"/>
        <v>-8.9300000000000004E-2</v>
      </c>
      <c r="AG5046">
        <v>-0.40110000000000001</v>
      </c>
    </row>
    <row r="5047" spans="1:33" ht="17" x14ac:dyDescent="0.2">
      <c r="A5047" s="39" t="s">
        <v>12394</v>
      </c>
      <c r="B5047" s="78" t="s">
        <v>54</v>
      </c>
      <c r="C5047" s="78" t="s">
        <v>57</v>
      </c>
      <c r="D5047" s="39">
        <v>9.3299999999999994E-2</v>
      </c>
      <c r="E5047" s="39">
        <v>-5.3799999999999987E-2</v>
      </c>
      <c r="F5047" s="39">
        <v>0.27039999999999997</v>
      </c>
      <c r="G5047" s="39">
        <v>0.94</v>
      </c>
      <c r="H5047" s="39">
        <v>1.04</v>
      </c>
      <c r="I5047" s="39">
        <v>0.83</v>
      </c>
      <c r="J5047" s="15">
        <v>8.1600000000000006E-2</v>
      </c>
      <c r="K5047" s="54">
        <v>1</v>
      </c>
      <c r="L5047" s="36">
        <v>-2.5399999999999999E-2</v>
      </c>
      <c r="M5047" s="54">
        <v>0.96128440888648903</v>
      </c>
      <c r="N5047" s="15">
        <v>0.21759999999999999</v>
      </c>
      <c r="O5047" s="54">
        <v>2.98E-2</v>
      </c>
      <c r="P5047" s="15">
        <v>0.1749</v>
      </c>
      <c r="Q5047" s="49">
        <v>0.95184592319190697</v>
      </c>
      <c r="R5047">
        <v>0.245</v>
      </c>
      <c r="S5047" s="49">
        <v>0.49301713532347902</v>
      </c>
      <c r="T5047">
        <v>0.1638</v>
      </c>
      <c r="U5047" s="54">
        <v>0.21</v>
      </c>
      <c r="V5047" s="109">
        <v>2.2200000000000002</v>
      </c>
      <c r="W5047">
        <f t="shared" si="312"/>
        <v>0</v>
      </c>
      <c r="X5047">
        <f t="shared" si="313"/>
        <v>0</v>
      </c>
      <c r="Y5047">
        <f t="shared" si="314"/>
        <v>0</v>
      </c>
      <c r="Z5047">
        <v>0</v>
      </c>
      <c r="AA5047">
        <v>0</v>
      </c>
      <c r="AB5047">
        <v>0</v>
      </c>
      <c r="AC5047">
        <v>0</v>
      </c>
      <c r="AD5047">
        <v>0</v>
      </c>
      <c r="AE5047">
        <v>0</v>
      </c>
      <c r="AF5047">
        <f t="shared" si="315"/>
        <v>-8.9300000000000004E-2</v>
      </c>
      <c r="AG5047">
        <v>-0.10699999999999998</v>
      </c>
    </row>
    <row r="5048" spans="1:33" ht="17" x14ac:dyDescent="0.2">
      <c r="A5048" s="39" t="s">
        <v>2491</v>
      </c>
      <c r="B5048" s="78" t="s">
        <v>2492</v>
      </c>
      <c r="C5048" s="78" t="s">
        <v>155</v>
      </c>
      <c r="D5048" s="39">
        <v>9.3700000000000061E-2</v>
      </c>
      <c r="E5048" s="39">
        <v>-0.13570000000000002</v>
      </c>
      <c r="F5048" s="39">
        <v>0.76929999999999998</v>
      </c>
      <c r="G5048" s="39">
        <v>0.94</v>
      </c>
      <c r="H5048" s="39">
        <v>1.1000000000000001</v>
      </c>
      <c r="I5048" s="39">
        <v>0.59</v>
      </c>
      <c r="J5048" s="15">
        <v>0.48959999999999998</v>
      </c>
      <c r="K5048" s="54">
        <v>0.92106994370366702</v>
      </c>
      <c r="L5048" s="36">
        <v>3.2599999999999997E-2</v>
      </c>
      <c r="M5048" s="54">
        <v>0.98784702994811102</v>
      </c>
      <c r="N5048" s="15">
        <v>-5.8999999999999999E-3</v>
      </c>
      <c r="O5048" s="54">
        <v>0.95199999999999996</v>
      </c>
      <c r="P5048" s="15">
        <v>0.58330000000000004</v>
      </c>
      <c r="Q5048" s="49">
        <v>0.44853813207757598</v>
      </c>
      <c r="R5048">
        <v>0.80189999999999995</v>
      </c>
      <c r="S5048" s="49">
        <v>0.103378197064111</v>
      </c>
      <c r="T5048">
        <v>-0.1416</v>
      </c>
      <c r="U5048" s="54">
        <v>0.19</v>
      </c>
      <c r="V5048" s="108">
        <v>0.09</v>
      </c>
      <c r="W5048">
        <f t="shared" si="312"/>
        <v>0</v>
      </c>
      <c r="X5048">
        <f t="shared" si="313"/>
        <v>0</v>
      </c>
      <c r="Y5048">
        <f t="shared" si="314"/>
        <v>1</v>
      </c>
      <c r="Z5048">
        <v>0</v>
      </c>
      <c r="AA5048">
        <v>0</v>
      </c>
      <c r="AB5048">
        <v>0</v>
      </c>
      <c r="AC5048">
        <v>0</v>
      </c>
      <c r="AD5048">
        <v>0</v>
      </c>
      <c r="AE5048">
        <v>0</v>
      </c>
      <c r="AF5048">
        <f t="shared" si="315"/>
        <v>-8.9300000000000004E-2</v>
      </c>
      <c r="AG5048">
        <v>-0.45699999999999985</v>
      </c>
    </row>
    <row r="5049" spans="1:33" ht="17" x14ac:dyDescent="0.2">
      <c r="A5049" s="39" t="s">
        <v>11840</v>
      </c>
      <c r="B5049" s="78" t="s">
        <v>11841</v>
      </c>
      <c r="C5049" s="78" t="s">
        <v>57</v>
      </c>
      <c r="D5049" s="39">
        <v>9.4099999999999989E-2</v>
      </c>
      <c r="E5049" s="39">
        <v>-0.13400000000000001</v>
      </c>
      <c r="F5049" s="39">
        <v>0.26389999999999997</v>
      </c>
      <c r="G5049" s="39">
        <v>0.94</v>
      </c>
      <c r="H5049" s="39">
        <v>1.1000000000000001</v>
      </c>
      <c r="I5049" s="39">
        <v>0.83</v>
      </c>
      <c r="J5049" s="15">
        <v>0.1487</v>
      </c>
      <c r="K5049" s="54">
        <v>1</v>
      </c>
      <c r="L5049" s="36">
        <v>-4.3299999999999998E-2</v>
      </c>
      <c r="M5049" s="54">
        <v>0.93871077930782898</v>
      </c>
      <c r="N5049" s="15">
        <v>0.33110000000000001</v>
      </c>
      <c r="O5049" s="54">
        <v>6.2699999999999995E-4</v>
      </c>
      <c r="P5049" s="15">
        <v>0.24279999999999999</v>
      </c>
      <c r="Q5049" s="49">
        <v>0.96199226841962104</v>
      </c>
      <c r="R5049">
        <v>0.22059999999999999</v>
      </c>
      <c r="S5049" s="49">
        <v>0.700493256746473</v>
      </c>
      <c r="T5049">
        <v>0.1971</v>
      </c>
      <c r="U5049" s="54">
        <v>0.41499999999999998</v>
      </c>
      <c r="V5049" s="108">
        <v>1.02</v>
      </c>
      <c r="W5049">
        <f t="shared" si="312"/>
        <v>0</v>
      </c>
      <c r="X5049">
        <f t="shared" si="313"/>
        <v>0</v>
      </c>
      <c r="Y5049">
        <f t="shared" si="314"/>
        <v>0</v>
      </c>
      <c r="Z5049">
        <v>0</v>
      </c>
      <c r="AA5049">
        <v>0</v>
      </c>
      <c r="AB5049">
        <v>0</v>
      </c>
      <c r="AC5049">
        <v>0</v>
      </c>
      <c r="AD5049">
        <v>0</v>
      </c>
      <c r="AE5049">
        <v>0</v>
      </c>
      <c r="AF5049">
        <f t="shared" si="315"/>
        <v>-8.9300000000000004E-2</v>
      </c>
      <c r="AG5049">
        <v>-0.192</v>
      </c>
    </row>
    <row r="5050" spans="1:33" ht="17" x14ac:dyDescent="0.2">
      <c r="A5050" s="39" t="s">
        <v>17250</v>
      </c>
      <c r="B5050" s="78" t="s">
        <v>54</v>
      </c>
      <c r="C5050" s="78" t="s">
        <v>57</v>
      </c>
      <c r="D5050" s="39">
        <v>9.4099999999999989E-2</v>
      </c>
      <c r="E5050" s="39">
        <v>-4.4700000000000004E-2</v>
      </c>
      <c r="F5050" s="39">
        <v>8.4400000000000003E-2</v>
      </c>
      <c r="G5050" s="39">
        <v>0.94</v>
      </c>
      <c r="H5050" s="39">
        <v>1.03</v>
      </c>
      <c r="I5050" s="39">
        <v>0.94</v>
      </c>
      <c r="J5050" s="15">
        <v>1.67E-2</v>
      </c>
      <c r="K5050" s="54">
        <v>1</v>
      </c>
      <c r="L5050" s="36">
        <v>-5.2499999999999998E-2</v>
      </c>
      <c r="M5050" s="54">
        <v>0.91128516734528897</v>
      </c>
      <c r="N5050" s="15">
        <v>-5.8700000000000002E-2</v>
      </c>
      <c r="O5050" s="54">
        <v>0.625</v>
      </c>
      <c r="P5050" s="15">
        <v>0.1108</v>
      </c>
      <c r="Q5050" s="49">
        <v>1</v>
      </c>
      <c r="R5050">
        <v>3.1899999999999998E-2</v>
      </c>
      <c r="S5050" s="49">
        <v>0.96861119646316796</v>
      </c>
      <c r="T5050">
        <v>-0.10340000000000001</v>
      </c>
      <c r="U5050" s="54">
        <v>0.48499999999999999</v>
      </c>
      <c r="V5050" s="108">
        <v>0.31</v>
      </c>
      <c r="W5050">
        <f t="shared" si="312"/>
        <v>0</v>
      </c>
      <c r="X5050">
        <f t="shared" si="313"/>
        <v>0</v>
      </c>
      <c r="Y5050">
        <f t="shared" si="314"/>
        <v>0</v>
      </c>
      <c r="Z5050">
        <v>0</v>
      </c>
      <c r="AA5050">
        <v>0</v>
      </c>
      <c r="AB5050">
        <v>0</v>
      </c>
      <c r="AC5050">
        <v>0</v>
      </c>
      <c r="AD5050">
        <v>0</v>
      </c>
      <c r="AE5050">
        <v>0</v>
      </c>
      <c r="AF5050">
        <f t="shared" si="315"/>
        <v>-8.9300000000000004E-2</v>
      </c>
    </row>
    <row r="5051" spans="1:33" ht="17" x14ac:dyDescent="0.2">
      <c r="A5051" s="39" t="s">
        <v>385</v>
      </c>
      <c r="B5051" s="78" t="s">
        <v>54</v>
      </c>
      <c r="C5051" s="78" t="s">
        <v>57</v>
      </c>
      <c r="D5051" s="39">
        <v>9.4200000000000006E-2</v>
      </c>
      <c r="E5051" s="39">
        <v>-0.32780000000000009</v>
      </c>
      <c r="F5051" s="39">
        <v>-1.1002000000000001</v>
      </c>
      <c r="G5051" s="39">
        <v>0.94</v>
      </c>
      <c r="H5051" s="39">
        <v>1.26</v>
      </c>
      <c r="I5051" s="39">
        <v>2.14</v>
      </c>
      <c r="J5051" s="15">
        <v>-0.28820000000000001</v>
      </c>
      <c r="K5051" s="54">
        <v>1</v>
      </c>
      <c r="L5051" s="36">
        <v>0.45390000000000003</v>
      </c>
      <c r="M5051" s="54">
        <v>0.57119528287963395</v>
      </c>
      <c r="N5051" s="98">
        <v>-1.4759</v>
      </c>
      <c r="O5051" s="54">
        <v>1.57E-124</v>
      </c>
      <c r="P5051" s="15">
        <v>-0.19400000000000001</v>
      </c>
      <c r="Q5051" s="49">
        <v>1</v>
      </c>
      <c r="R5051">
        <v>-0.64629999999999999</v>
      </c>
      <c r="S5051" s="49">
        <v>0.48025218236246198</v>
      </c>
      <c r="T5051">
        <v>-1.8037000000000001</v>
      </c>
      <c r="U5051" s="54">
        <v>2.2799999999999999E-47</v>
      </c>
      <c r="V5051" s="108">
        <v>0.65</v>
      </c>
      <c r="W5051">
        <f t="shared" si="312"/>
        <v>0</v>
      </c>
      <c r="X5051">
        <f t="shared" si="313"/>
        <v>0</v>
      </c>
      <c r="Y5051">
        <f t="shared" si="314"/>
        <v>0</v>
      </c>
      <c r="Z5051">
        <v>0</v>
      </c>
      <c r="AA5051">
        <v>0</v>
      </c>
      <c r="AB5051">
        <v>1</v>
      </c>
      <c r="AC5051">
        <v>0</v>
      </c>
      <c r="AD5051">
        <v>0</v>
      </c>
      <c r="AE5051">
        <v>0</v>
      </c>
      <c r="AF5051">
        <f t="shared" si="315"/>
        <v>-8.9300000000000004E-2</v>
      </c>
      <c r="AG5051">
        <v>0.74199999999999999</v>
      </c>
    </row>
    <row r="5052" spans="1:33" ht="17" x14ac:dyDescent="0.2">
      <c r="A5052" s="39" t="s">
        <v>15184</v>
      </c>
      <c r="B5052" s="78" t="s">
        <v>15185</v>
      </c>
      <c r="C5052" s="78" t="s">
        <v>57</v>
      </c>
      <c r="D5052" s="39">
        <v>9.4299999999999995E-2</v>
      </c>
      <c r="E5052" s="39">
        <v>3.1E-2</v>
      </c>
      <c r="F5052" s="39">
        <v>6.5299999999999997E-2</v>
      </c>
      <c r="G5052" s="39">
        <v>0.94</v>
      </c>
      <c r="H5052" s="39">
        <v>0.98</v>
      </c>
      <c r="I5052" s="39">
        <v>0.96</v>
      </c>
      <c r="J5052" s="15">
        <v>-0.1167</v>
      </c>
      <c r="K5052" s="54">
        <v>1</v>
      </c>
      <c r="L5052" s="36">
        <v>-0.1444</v>
      </c>
      <c r="M5052" s="54">
        <v>0.77911787698954205</v>
      </c>
      <c r="N5052" s="15">
        <v>0.1522</v>
      </c>
      <c r="O5052" s="54">
        <v>0.217</v>
      </c>
      <c r="P5052" s="15">
        <v>-2.24E-2</v>
      </c>
      <c r="Q5052" s="49">
        <v>1</v>
      </c>
      <c r="R5052">
        <v>-7.9100000000000004E-2</v>
      </c>
      <c r="S5052" s="49">
        <v>0.93459494213099104</v>
      </c>
      <c r="T5052">
        <v>0.1832</v>
      </c>
      <c r="U5052" s="54">
        <v>0.308</v>
      </c>
      <c r="V5052" s="108">
        <v>0.41</v>
      </c>
      <c r="W5052">
        <f t="shared" si="312"/>
        <v>0</v>
      </c>
      <c r="X5052">
        <f t="shared" si="313"/>
        <v>0</v>
      </c>
      <c r="Y5052">
        <f t="shared" si="314"/>
        <v>0</v>
      </c>
      <c r="Z5052">
        <v>0</v>
      </c>
      <c r="AA5052">
        <v>0</v>
      </c>
      <c r="AB5052">
        <v>0</v>
      </c>
      <c r="AC5052">
        <v>0</v>
      </c>
      <c r="AD5052">
        <v>0</v>
      </c>
      <c r="AE5052">
        <v>0</v>
      </c>
      <c r="AF5052">
        <f t="shared" si="315"/>
        <v>-8.9300000000000004E-2</v>
      </c>
      <c r="AG5052">
        <v>-2.7700000000000002E-2</v>
      </c>
    </row>
    <row r="5053" spans="1:33" ht="17" x14ac:dyDescent="0.2">
      <c r="A5053" s="39" t="s">
        <v>13501</v>
      </c>
      <c r="B5053" s="78" t="s">
        <v>13502</v>
      </c>
      <c r="C5053" s="78" t="s">
        <v>57</v>
      </c>
      <c r="D5053" s="39">
        <v>9.4300000000000009E-2</v>
      </c>
      <c r="E5053" s="39">
        <v>-8.5099999999999953E-2</v>
      </c>
      <c r="F5053" s="39">
        <v>2.1000000000000001E-2</v>
      </c>
      <c r="G5053" s="39">
        <v>0.94</v>
      </c>
      <c r="H5053" s="39">
        <v>1.06</v>
      </c>
      <c r="I5053" s="39">
        <v>0.99</v>
      </c>
      <c r="J5053" s="15">
        <v>7.1000000000000004E-3</v>
      </c>
      <c r="K5053" s="54">
        <v>1</v>
      </c>
      <c r="L5053" s="36">
        <v>-4.0800000000000003E-2</v>
      </c>
      <c r="M5053" s="54">
        <v>0.94627680217347698</v>
      </c>
      <c r="N5053" s="15">
        <v>0.50449999999999995</v>
      </c>
      <c r="O5053" s="54">
        <v>5.1799999999999995E-7</v>
      </c>
      <c r="P5053" s="15">
        <v>0.1014</v>
      </c>
      <c r="Q5053" s="49">
        <v>1</v>
      </c>
      <c r="R5053">
        <v>-1.9800000000000002E-2</v>
      </c>
      <c r="S5053" s="49">
        <v>0.98149161944318697</v>
      </c>
      <c r="T5053">
        <v>0.4194</v>
      </c>
      <c r="U5053" s="54">
        <v>6.3899999999999998E-3</v>
      </c>
      <c r="V5053" s="108">
        <v>0.52</v>
      </c>
      <c r="W5053">
        <f t="shared" si="312"/>
        <v>0</v>
      </c>
      <c r="X5053">
        <f t="shared" si="313"/>
        <v>0</v>
      </c>
      <c r="Y5053">
        <f t="shared" si="314"/>
        <v>0</v>
      </c>
      <c r="Z5053">
        <v>0</v>
      </c>
      <c r="AA5053">
        <v>0</v>
      </c>
      <c r="AB5053">
        <v>0</v>
      </c>
      <c r="AC5053">
        <v>0</v>
      </c>
      <c r="AD5053">
        <v>0</v>
      </c>
      <c r="AE5053">
        <v>0</v>
      </c>
      <c r="AF5053">
        <f t="shared" si="315"/>
        <v>-8.9300000000000004E-2</v>
      </c>
      <c r="AG5053">
        <v>-4.7900000000000054E-2</v>
      </c>
    </row>
    <row r="5054" spans="1:33" ht="17" x14ac:dyDescent="0.2">
      <c r="A5054" s="39" t="s">
        <v>8218</v>
      </c>
      <c r="B5054" s="78" t="s">
        <v>8219</v>
      </c>
      <c r="C5054" s="78" t="s">
        <v>1106</v>
      </c>
      <c r="D5054" s="39">
        <v>9.4500000000000001E-2</v>
      </c>
      <c r="E5054" s="39">
        <v>-9.4700000000000006E-2</v>
      </c>
      <c r="F5054" s="39">
        <v>0.14230000000000001</v>
      </c>
      <c r="G5054" s="39">
        <v>0.94</v>
      </c>
      <c r="H5054" s="39">
        <v>1.07</v>
      </c>
      <c r="I5054" s="39">
        <v>0.91</v>
      </c>
      <c r="J5054" s="15">
        <v>-2.8299999999999999E-2</v>
      </c>
      <c r="K5054" s="54">
        <v>1</v>
      </c>
      <c r="L5054" s="36">
        <v>-0.3458</v>
      </c>
      <c r="M5054" s="54">
        <v>0.531815103120166</v>
      </c>
      <c r="N5054" s="15">
        <v>6.6900000000000001E-2</v>
      </c>
      <c r="O5054" s="54">
        <v>0.42899999999999999</v>
      </c>
      <c r="P5054" s="15">
        <v>6.6199999999999995E-2</v>
      </c>
      <c r="Q5054" s="49">
        <v>1</v>
      </c>
      <c r="R5054">
        <v>-0.20349999999999999</v>
      </c>
      <c r="S5054" s="49">
        <v>0.84534747955986</v>
      </c>
      <c r="T5054">
        <v>-2.7799999999999998E-2</v>
      </c>
      <c r="U5054" s="54">
        <v>0.91800000000000004</v>
      </c>
      <c r="V5054" s="108">
        <v>0.36</v>
      </c>
      <c r="W5054">
        <f t="shared" si="312"/>
        <v>0</v>
      </c>
      <c r="X5054">
        <f t="shared" si="313"/>
        <v>0</v>
      </c>
      <c r="Y5054">
        <f t="shared" si="314"/>
        <v>0</v>
      </c>
      <c r="Z5054">
        <v>0</v>
      </c>
      <c r="AA5054">
        <v>0</v>
      </c>
      <c r="AB5054">
        <v>0</v>
      </c>
      <c r="AC5054">
        <v>0</v>
      </c>
      <c r="AD5054">
        <v>0</v>
      </c>
      <c r="AE5054">
        <v>0</v>
      </c>
      <c r="AF5054">
        <f t="shared" si="315"/>
        <v>-8.9300000000000004E-2</v>
      </c>
      <c r="AG5054">
        <v>-0.3175</v>
      </c>
    </row>
    <row r="5055" spans="1:33" ht="17" x14ac:dyDescent="0.2">
      <c r="A5055" s="39" t="s">
        <v>15633</v>
      </c>
      <c r="B5055" s="78" t="s">
        <v>15634</v>
      </c>
      <c r="C5055" s="78" t="s">
        <v>57</v>
      </c>
      <c r="D5055" s="39">
        <v>9.459999999999999E-2</v>
      </c>
      <c r="E5055" s="39">
        <v>-0.25830000000000003</v>
      </c>
      <c r="F5055" s="39">
        <v>4.4599999999999973E-2</v>
      </c>
      <c r="G5055" s="39">
        <v>0.94</v>
      </c>
      <c r="H5055" s="39">
        <v>1.2</v>
      </c>
      <c r="I5055" s="39">
        <v>0.97</v>
      </c>
      <c r="J5055" s="15">
        <v>-0.17449999999999999</v>
      </c>
      <c r="K5055" s="54">
        <v>0.95509673131724804</v>
      </c>
      <c r="L5055" s="36">
        <v>-0.28249999999999997</v>
      </c>
      <c r="M5055" s="54">
        <v>0.40133344471454702</v>
      </c>
      <c r="N5055" s="15">
        <v>-0.33429999999999999</v>
      </c>
      <c r="O5055" s="54">
        <v>1.3699999999999999E-3</v>
      </c>
      <c r="P5055" s="15">
        <v>-7.9899999999999999E-2</v>
      </c>
      <c r="Q5055" s="49">
        <v>1</v>
      </c>
      <c r="R5055">
        <v>-0.2379</v>
      </c>
      <c r="S5055" s="49">
        <v>0.69924476837654703</v>
      </c>
      <c r="T5055">
        <v>-0.59260000000000002</v>
      </c>
      <c r="U5055" s="54">
        <v>2.0300000000000001E-3</v>
      </c>
      <c r="V5055" s="108">
        <v>0.48</v>
      </c>
      <c r="W5055">
        <f t="shared" si="312"/>
        <v>0</v>
      </c>
      <c r="X5055">
        <f t="shared" si="313"/>
        <v>0</v>
      </c>
      <c r="Y5055">
        <f t="shared" si="314"/>
        <v>0</v>
      </c>
      <c r="Z5055">
        <v>0</v>
      </c>
      <c r="AA5055">
        <v>0</v>
      </c>
      <c r="AB5055">
        <v>0</v>
      </c>
      <c r="AC5055">
        <v>0</v>
      </c>
      <c r="AD5055">
        <v>0</v>
      </c>
      <c r="AE5055">
        <v>0</v>
      </c>
      <c r="AF5055">
        <f t="shared" si="315"/>
        <v>-8.9300000000000004E-2</v>
      </c>
      <c r="AG5055">
        <v>-0.1079</v>
      </c>
    </row>
    <row r="5056" spans="1:33" ht="17" x14ac:dyDescent="0.2">
      <c r="A5056" s="39" t="s">
        <v>14193</v>
      </c>
      <c r="B5056" s="78" t="s">
        <v>11606</v>
      </c>
      <c r="C5056" s="78" t="s">
        <v>57</v>
      </c>
      <c r="D5056" s="39">
        <v>9.4799999999999995E-2</v>
      </c>
      <c r="E5056" s="39">
        <v>-0.26690000000000003</v>
      </c>
      <c r="F5056" s="39">
        <v>0.1469</v>
      </c>
      <c r="G5056" s="39">
        <v>0.94</v>
      </c>
      <c r="H5056" s="39">
        <v>1.2</v>
      </c>
      <c r="I5056" s="39">
        <v>0.9</v>
      </c>
      <c r="J5056" s="15">
        <v>-4.1700000000000001E-2</v>
      </c>
      <c r="K5056" s="54">
        <v>1</v>
      </c>
      <c r="L5056" s="36">
        <v>-2.23E-2</v>
      </c>
      <c r="M5056" s="54">
        <v>0.97583494941710103</v>
      </c>
      <c r="N5056" s="15">
        <v>4.4900000000000002E-2</v>
      </c>
      <c r="O5056" s="54">
        <v>0.751</v>
      </c>
      <c r="P5056" s="15">
        <v>5.3100000000000001E-2</v>
      </c>
      <c r="Q5056" s="49">
        <v>1</v>
      </c>
      <c r="R5056">
        <v>0.1246</v>
      </c>
      <c r="S5056" s="49">
        <v>0.85970065530338002</v>
      </c>
      <c r="T5056">
        <v>-0.222</v>
      </c>
      <c r="U5056" s="54">
        <v>0.28299999999999997</v>
      </c>
      <c r="V5056" s="108">
        <v>0.48</v>
      </c>
      <c r="W5056">
        <f t="shared" si="312"/>
        <v>0</v>
      </c>
      <c r="X5056">
        <f t="shared" si="313"/>
        <v>0</v>
      </c>
      <c r="Y5056">
        <f t="shared" si="314"/>
        <v>0</v>
      </c>
      <c r="Z5056">
        <v>0</v>
      </c>
      <c r="AA5056">
        <v>0</v>
      </c>
      <c r="AB5056">
        <v>0</v>
      </c>
      <c r="AC5056">
        <v>0</v>
      </c>
      <c r="AD5056">
        <v>0</v>
      </c>
      <c r="AE5056">
        <v>0</v>
      </c>
      <c r="AF5056">
        <f t="shared" si="315"/>
        <v>-8.9300000000000004E-2</v>
      </c>
      <c r="AG5056">
        <v>1.9399999999999987E-2</v>
      </c>
    </row>
    <row r="5057" spans="1:33" ht="17" x14ac:dyDescent="0.2">
      <c r="A5057" s="39" t="s">
        <v>17734</v>
      </c>
      <c r="B5057" s="78" t="s">
        <v>7679</v>
      </c>
      <c r="C5057" s="78" t="s">
        <v>216</v>
      </c>
      <c r="D5057" s="39">
        <v>9.5100000000000018E-2</v>
      </c>
      <c r="E5057" s="39">
        <v>-5.6299999999999989E-2</v>
      </c>
      <c r="F5057" s="39">
        <v>7.1699999999999986E-2</v>
      </c>
      <c r="G5057" s="39">
        <v>0.94</v>
      </c>
      <c r="H5057" s="39">
        <v>1.04</v>
      </c>
      <c r="I5057" s="39">
        <v>0.95</v>
      </c>
      <c r="J5057" s="15">
        <v>-0.32800000000000001</v>
      </c>
      <c r="K5057" s="54">
        <v>0.89087409294512998</v>
      </c>
      <c r="L5057" s="36">
        <v>-0.39329999999999998</v>
      </c>
      <c r="M5057" s="54">
        <v>0.51617181986225602</v>
      </c>
      <c r="N5057" s="15">
        <v>-8.4900000000000003E-2</v>
      </c>
      <c r="O5057" s="54">
        <v>0.44800000000000001</v>
      </c>
      <c r="P5057" s="15">
        <v>-0.2329</v>
      </c>
      <c r="Q5057" s="49">
        <v>1</v>
      </c>
      <c r="R5057">
        <v>-0.3216</v>
      </c>
      <c r="S5057" s="49">
        <v>0.68857838046721698</v>
      </c>
      <c r="T5057">
        <v>-0.14119999999999999</v>
      </c>
      <c r="U5057" s="54">
        <v>0.51</v>
      </c>
      <c r="V5057" s="108">
        <v>0.28000000000000003</v>
      </c>
      <c r="W5057">
        <f t="shared" si="312"/>
        <v>0</v>
      </c>
      <c r="X5057">
        <f t="shared" si="313"/>
        <v>0</v>
      </c>
      <c r="Y5057">
        <f t="shared" si="314"/>
        <v>0</v>
      </c>
      <c r="Z5057">
        <v>0</v>
      </c>
      <c r="AA5057">
        <v>0</v>
      </c>
      <c r="AB5057">
        <v>0</v>
      </c>
      <c r="AC5057">
        <v>0</v>
      </c>
      <c r="AD5057">
        <v>0</v>
      </c>
      <c r="AE5057">
        <v>0</v>
      </c>
      <c r="AF5057">
        <f t="shared" si="315"/>
        <v>-8.9300000000000004E-2</v>
      </c>
    </row>
    <row r="5058" spans="1:33" ht="17" x14ac:dyDescent="0.2">
      <c r="A5058" s="39" t="s">
        <v>17355</v>
      </c>
      <c r="B5058" s="78" t="s">
        <v>12134</v>
      </c>
      <c r="C5058" s="78" t="s">
        <v>57</v>
      </c>
      <c r="D5058" s="39">
        <v>9.5200000000000007E-2</v>
      </c>
      <c r="E5058" s="39">
        <v>-1.4699999999999991E-2</v>
      </c>
      <c r="F5058" s="39">
        <v>5.8400000000000007E-2</v>
      </c>
      <c r="G5058" s="39">
        <v>0.94</v>
      </c>
      <c r="H5058" s="39">
        <v>1.01</v>
      </c>
      <c r="I5058" s="39">
        <v>0.96</v>
      </c>
      <c r="J5058" s="15">
        <v>-0.32290000000000002</v>
      </c>
      <c r="K5058" s="54">
        <v>0.91530354364626298</v>
      </c>
      <c r="L5058" s="36">
        <v>-0.23430000000000001</v>
      </c>
      <c r="M5058" s="54">
        <v>0.75649490315934997</v>
      </c>
      <c r="N5058" s="15">
        <v>-0.4</v>
      </c>
      <c r="O5058" s="54">
        <v>1.03E-8</v>
      </c>
      <c r="P5058" s="15">
        <v>-0.22770000000000001</v>
      </c>
      <c r="Q5058" s="49">
        <v>1</v>
      </c>
      <c r="R5058">
        <v>-0.1759</v>
      </c>
      <c r="S5058" s="49">
        <v>0.86191103513588097</v>
      </c>
      <c r="T5058">
        <v>-0.41470000000000001</v>
      </c>
      <c r="U5058" s="54">
        <v>2.1100000000000001E-2</v>
      </c>
      <c r="V5058" s="108">
        <v>0.45</v>
      </c>
      <c r="W5058">
        <f t="shared" ref="W5058:W5121" si="316">IF(D5058&gt;0.585,1,0)</f>
        <v>0</v>
      </c>
      <c r="X5058">
        <f t="shared" ref="X5058:X5121" si="317">IF(E5058&gt;0.585,1,0)</f>
        <v>0</v>
      </c>
      <c r="Y5058">
        <f t="shared" ref="Y5058:Y5121" si="318">IF(F5058&gt;0.585,1,0)</f>
        <v>0</v>
      </c>
      <c r="Z5058">
        <v>0</v>
      </c>
      <c r="AA5058">
        <v>0</v>
      </c>
      <c r="AB5058">
        <v>0</v>
      </c>
      <c r="AC5058">
        <v>0</v>
      </c>
      <c r="AD5058">
        <v>0</v>
      </c>
      <c r="AE5058">
        <v>0</v>
      </c>
      <c r="AF5058">
        <f t="shared" ref="AF5058:AF5121" si="319">ROUND(LOG(G5058,2),4)</f>
        <v>-8.9300000000000004E-2</v>
      </c>
    </row>
    <row r="5059" spans="1:33" ht="17" x14ac:dyDescent="0.2">
      <c r="A5059" s="39" t="s">
        <v>11967</v>
      </c>
      <c r="B5059" s="78" t="s">
        <v>54</v>
      </c>
      <c r="C5059" s="78" t="s">
        <v>57</v>
      </c>
      <c r="D5059" s="39">
        <v>9.5200000000000007E-2</v>
      </c>
      <c r="E5059" s="39">
        <v>0.15759999999999996</v>
      </c>
      <c r="F5059" s="39">
        <v>9.5500000000000002E-2</v>
      </c>
      <c r="G5059" s="39">
        <v>0.94</v>
      </c>
      <c r="H5059" s="39">
        <v>0.9</v>
      </c>
      <c r="I5059" s="39">
        <v>0.94</v>
      </c>
      <c r="J5059" s="15">
        <v>0.12959999999999999</v>
      </c>
      <c r="K5059" s="54">
        <v>1</v>
      </c>
      <c r="L5059" s="36">
        <v>-0.1004</v>
      </c>
      <c r="M5059" s="54">
        <v>0.79017420050974296</v>
      </c>
      <c r="N5059" s="15">
        <v>0.5272</v>
      </c>
      <c r="O5059" s="54">
        <v>3.5600000000000001E-7</v>
      </c>
      <c r="P5059" s="15">
        <v>0.2248</v>
      </c>
      <c r="Q5059" s="49">
        <v>0.86229479783621499</v>
      </c>
      <c r="R5059">
        <v>-4.8999999999999998E-3</v>
      </c>
      <c r="S5059" s="49">
        <v>0.99880945797853105</v>
      </c>
      <c r="T5059">
        <v>0.68479999999999996</v>
      </c>
      <c r="U5059" s="54">
        <v>1.9199999999999998E-6</v>
      </c>
      <c r="V5059" s="108">
        <v>1.37</v>
      </c>
      <c r="W5059">
        <f t="shared" si="316"/>
        <v>0</v>
      </c>
      <c r="X5059">
        <f t="shared" si="317"/>
        <v>0</v>
      </c>
      <c r="Y5059">
        <f t="shared" si="318"/>
        <v>0</v>
      </c>
      <c r="Z5059">
        <v>0</v>
      </c>
      <c r="AA5059">
        <v>0</v>
      </c>
      <c r="AB5059">
        <v>0</v>
      </c>
      <c r="AC5059">
        <v>0</v>
      </c>
      <c r="AD5059">
        <v>0</v>
      </c>
      <c r="AE5059">
        <v>0</v>
      </c>
      <c r="AF5059">
        <f t="shared" si="319"/>
        <v>-8.9300000000000004E-2</v>
      </c>
      <c r="AG5059">
        <v>-0.2301</v>
      </c>
    </row>
    <row r="5060" spans="1:33" ht="17" x14ac:dyDescent="0.2">
      <c r="A5060" s="39" t="s">
        <v>16197</v>
      </c>
      <c r="B5060" s="78" t="s">
        <v>54</v>
      </c>
      <c r="C5060" s="78" t="s">
        <v>57</v>
      </c>
      <c r="D5060" s="39">
        <v>9.5299999999999996E-2</v>
      </c>
      <c r="E5060" s="39">
        <v>-7.569999999999999E-2</v>
      </c>
      <c r="F5060" s="39">
        <v>3.3099999999999963E-2</v>
      </c>
      <c r="G5060" s="39">
        <v>0.94</v>
      </c>
      <c r="H5060" s="39">
        <v>1.05</v>
      </c>
      <c r="I5060" s="39">
        <v>0.98</v>
      </c>
      <c r="J5060" s="15">
        <v>-0.32969999999999999</v>
      </c>
      <c r="K5060" s="54">
        <v>0.38488530284815903</v>
      </c>
      <c r="L5060" s="36">
        <v>-0.43869999999999998</v>
      </c>
      <c r="M5060" s="54">
        <v>8.3809892042173997E-2</v>
      </c>
      <c r="N5060" s="15">
        <v>-0.19359999999999999</v>
      </c>
      <c r="O5060" s="54">
        <v>9.74E-2</v>
      </c>
      <c r="P5060" s="15">
        <v>-0.2344</v>
      </c>
      <c r="Q5060" s="49">
        <v>0.93983695809411005</v>
      </c>
      <c r="R5060">
        <v>-0.40560000000000002</v>
      </c>
      <c r="S5060" s="49">
        <v>0.31004904563393698</v>
      </c>
      <c r="T5060">
        <v>-0.26929999999999998</v>
      </c>
      <c r="U5060" s="54">
        <v>0.126</v>
      </c>
      <c r="V5060" s="108">
        <v>1.1100000000000001</v>
      </c>
      <c r="W5060">
        <f t="shared" si="316"/>
        <v>0</v>
      </c>
      <c r="X5060">
        <f t="shared" si="317"/>
        <v>0</v>
      </c>
      <c r="Y5060">
        <f t="shared" si="318"/>
        <v>0</v>
      </c>
      <c r="Z5060">
        <v>0</v>
      </c>
      <c r="AA5060">
        <v>0</v>
      </c>
      <c r="AB5060">
        <v>0</v>
      </c>
      <c r="AC5060">
        <v>0</v>
      </c>
      <c r="AD5060">
        <v>0</v>
      </c>
      <c r="AE5060">
        <v>0</v>
      </c>
      <c r="AF5060">
        <f t="shared" si="319"/>
        <v>-8.9300000000000004E-2</v>
      </c>
      <c r="AG5060">
        <v>-0.1089</v>
      </c>
    </row>
    <row r="5061" spans="1:33" ht="17" x14ac:dyDescent="0.2">
      <c r="A5061" s="39" t="s">
        <v>4912</v>
      </c>
      <c r="B5061" s="78" t="s">
        <v>4913</v>
      </c>
      <c r="C5061" s="78" t="s">
        <v>953</v>
      </c>
      <c r="D5061" s="39">
        <v>9.5399999999999985E-2</v>
      </c>
      <c r="E5061" s="39">
        <v>3.9700000000000006E-2</v>
      </c>
      <c r="F5061" s="39">
        <v>9.4500000000000001E-2</v>
      </c>
      <c r="G5061" s="39">
        <v>0.94</v>
      </c>
      <c r="H5061" s="39">
        <v>0.97</v>
      </c>
      <c r="I5061" s="39">
        <v>0.94</v>
      </c>
      <c r="J5061" s="15">
        <v>0.13750000000000001</v>
      </c>
      <c r="K5061" s="54">
        <v>1</v>
      </c>
      <c r="L5061" s="36">
        <v>0.1066</v>
      </c>
      <c r="M5061" s="54">
        <v>0.84668283953916201</v>
      </c>
      <c r="N5061" s="15">
        <v>4.7199999999999999E-2</v>
      </c>
      <c r="O5061" s="54">
        <v>0.69499999999999995</v>
      </c>
      <c r="P5061" s="15">
        <v>0.2329</v>
      </c>
      <c r="Q5061" s="49">
        <v>0.89621866600486999</v>
      </c>
      <c r="R5061">
        <v>0.2011</v>
      </c>
      <c r="S5061" s="49">
        <v>0.68816228737671803</v>
      </c>
      <c r="T5061">
        <v>8.6900000000000005E-2</v>
      </c>
      <c r="U5061" s="54">
        <v>0.63500000000000001</v>
      </c>
      <c r="V5061" s="108">
        <v>0.26</v>
      </c>
      <c r="W5061">
        <f t="shared" si="316"/>
        <v>0</v>
      </c>
      <c r="X5061">
        <f t="shared" si="317"/>
        <v>0</v>
      </c>
      <c r="Y5061">
        <f t="shared" si="318"/>
        <v>0</v>
      </c>
      <c r="Z5061">
        <v>0</v>
      </c>
      <c r="AA5061">
        <v>0</v>
      </c>
      <c r="AB5061">
        <v>0</v>
      </c>
      <c r="AC5061">
        <v>0</v>
      </c>
      <c r="AD5061">
        <v>0</v>
      </c>
      <c r="AE5061">
        <v>0</v>
      </c>
      <c r="AF5061">
        <f t="shared" si="319"/>
        <v>-8.9300000000000004E-2</v>
      </c>
      <c r="AG5061">
        <v>-3.0899999999999983E-2</v>
      </c>
    </row>
    <row r="5062" spans="1:33" ht="17" x14ac:dyDescent="0.2">
      <c r="A5062" s="39" t="s">
        <v>17076</v>
      </c>
      <c r="B5062" s="78" t="s">
        <v>8093</v>
      </c>
      <c r="C5062" s="78" t="s">
        <v>205</v>
      </c>
      <c r="D5062" s="39">
        <v>9.540000000000004E-2</v>
      </c>
      <c r="E5062" s="39">
        <v>0.10160000000000002</v>
      </c>
      <c r="F5062" s="39">
        <v>0.21740000000000004</v>
      </c>
      <c r="G5062" s="39">
        <v>0.94</v>
      </c>
      <c r="H5062" s="39">
        <v>0.93</v>
      </c>
      <c r="I5062" s="39">
        <v>0.86</v>
      </c>
      <c r="J5062" s="15">
        <v>0.5756</v>
      </c>
      <c r="K5062" s="54">
        <v>0.50344020364656605</v>
      </c>
      <c r="L5062" s="36">
        <v>0.66120000000000001</v>
      </c>
      <c r="M5062" s="54">
        <v>0.27753965425328198</v>
      </c>
      <c r="N5062" s="15">
        <v>0.24199999999999999</v>
      </c>
      <c r="O5062" s="54">
        <v>1.85E-4</v>
      </c>
      <c r="P5062" s="15">
        <v>0.67100000000000004</v>
      </c>
      <c r="Q5062" s="49">
        <v>0.34565870528757903</v>
      </c>
      <c r="R5062">
        <v>0.87860000000000005</v>
      </c>
      <c r="S5062" s="49">
        <v>7.8218522594586407E-2</v>
      </c>
      <c r="T5062">
        <v>0.34360000000000002</v>
      </c>
      <c r="U5062" s="54">
        <v>1.06E-3</v>
      </c>
      <c r="V5062" s="108">
        <v>0.42</v>
      </c>
      <c r="W5062">
        <f t="shared" si="316"/>
        <v>0</v>
      </c>
      <c r="X5062">
        <f t="shared" si="317"/>
        <v>0</v>
      </c>
      <c r="Y5062">
        <f t="shared" si="318"/>
        <v>0</v>
      </c>
      <c r="Z5062">
        <v>0</v>
      </c>
      <c r="AA5062">
        <v>0</v>
      </c>
      <c r="AB5062">
        <v>0</v>
      </c>
      <c r="AC5062">
        <v>0</v>
      </c>
      <c r="AD5062">
        <v>0</v>
      </c>
      <c r="AE5062">
        <v>0</v>
      </c>
      <c r="AF5062">
        <f t="shared" si="319"/>
        <v>-8.9300000000000004E-2</v>
      </c>
    </row>
    <row r="5063" spans="1:33" ht="17" x14ac:dyDescent="0.2">
      <c r="A5063" s="39" t="s">
        <v>3728</v>
      </c>
      <c r="B5063" s="78" t="s">
        <v>3729</v>
      </c>
      <c r="C5063" s="78" t="s">
        <v>86</v>
      </c>
      <c r="D5063" s="39">
        <v>9.5799999999999996E-2</v>
      </c>
      <c r="E5063" s="39">
        <v>-0.37010000000000004</v>
      </c>
      <c r="F5063" s="39">
        <v>0.15509999999999999</v>
      </c>
      <c r="G5063" s="39">
        <v>0.94</v>
      </c>
      <c r="H5063" s="39">
        <v>1.29</v>
      </c>
      <c r="I5063" s="39">
        <v>0.9</v>
      </c>
      <c r="J5063" s="15">
        <v>0.18609999999999999</v>
      </c>
      <c r="K5063" s="54">
        <v>0.89599263403275398</v>
      </c>
      <c r="L5063" s="36">
        <v>2.3999999999999998E-3</v>
      </c>
      <c r="M5063" s="54">
        <v>1</v>
      </c>
      <c r="N5063" s="15">
        <v>3.3099999999999997E-2</v>
      </c>
      <c r="O5063" s="54">
        <v>0.76200000000000001</v>
      </c>
      <c r="P5063" s="15">
        <v>0.28189999999999998</v>
      </c>
      <c r="Q5063" s="49">
        <v>0.83448769890003005</v>
      </c>
      <c r="R5063">
        <v>0.1575</v>
      </c>
      <c r="S5063" s="49">
        <v>0.77878387973910801</v>
      </c>
      <c r="T5063">
        <v>-0.33700000000000002</v>
      </c>
      <c r="U5063" s="54">
        <v>0.125</v>
      </c>
      <c r="V5063" s="108">
        <v>0.64</v>
      </c>
      <c r="W5063">
        <f t="shared" si="316"/>
        <v>0</v>
      </c>
      <c r="X5063">
        <f t="shared" si="317"/>
        <v>0</v>
      </c>
      <c r="Y5063">
        <f t="shared" si="318"/>
        <v>0</v>
      </c>
      <c r="Z5063">
        <v>0</v>
      </c>
      <c r="AA5063">
        <v>0</v>
      </c>
      <c r="AB5063">
        <v>0</v>
      </c>
      <c r="AC5063">
        <v>0</v>
      </c>
      <c r="AD5063">
        <v>0</v>
      </c>
      <c r="AE5063">
        <v>0</v>
      </c>
      <c r="AF5063">
        <f t="shared" si="319"/>
        <v>-8.9300000000000004E-2</v>
      </c>
      <c r="AG5063">
        <v>-0.18370000000000003</v>
      </c>
    </row>
    <row r="5064" spans="1:33" ht="17" x14ac:dyDescent="0.2">
      <c r="A5064" s="39" t="s">
        <v>17019</v>
      </c>
      <c r="B5064" s="78" t="s">
        <v>54</v>
      </c>
      <c r="C5064" s="78" t="s">
        <v>55</v>
      </c>
      <c r="D5064" s="39">
        <v>9.5799999999999996E-2</v>
      </c>
      <c r="E5064" s="39">
        <v>8.4599999999999981E-2</v>
      </c>
      <c r="F5064" s="39">
        <v>0.31259999999999999</v>
      </c>
      <c r="G5064" s="39">
        <v>0.94</v>
      </c>
      <c r="H5064" s="39">
        <v>0.94</v>
      </c>
      <c r="I5064" s="39">
        <v>0.81</v>
      </c>
      <c r="J5064" s="15">
        <v>2.8299999999999999E-2</v>
      </c>
      <c r="K5064" s="54">
        <v>1</v>
      </c>
      <c r="L5064" s="36">
        <v>-0.12540000000000001</v>
      </c>
      <c r="M5064" s="54">
        <v>0.79685218944174896</v>
      </c>
      <c r="N5064" s="15">
        <v>0.216</v>
      </c>
      <c r="O5064" s="54">
        <v>2.6499999999999999E-2</v>
      </c>
      <c r="P5064" s="15">
        <v>0.1241</v>
      </c>
      <c r="Q5064" s="49">
        <v>1</v>
      </c>
      <c r="R5064">
        <v>0.18720000000000001</v>
      </c>
      <c r="S5064" s="49">
        <v>0.93719389255979102</v>
      </c>
      <c r="T5064">
        <v>0.30059999999999998</v>
      </c>
      <c r="U5064" s="54">
        <v>0.40799999999999997</v>
      </c>
      <c r="V5064" s="108">
        <v>0.17</v>
      </c>
      <c r="W5064">
        <f t="shared" si="316"/>
        <v>0</v>
      </c>
      <c r="X5064">
        <f t="shared" si="317"/>
        <v>0</v>
      </c>
      <c r="Y5064">
        <f t="shared" si="318"/>
        <v>0</v>
      </c>
      <c r="Z5064">
        <v>0</v>
      </c>
      <c r="AA5064">
        <v>0</v>
      </c>
      <c r="AB5064">
        <v>0</v>
      </c>
      <c r="AC5064">
        <v>0</v>
      </c>
      <c r="AD5064">
        <v>0</v>
      </c>
      <c r="AE5064">
        <v>0</v>
      </c>
      <c r="AF5064">
        <f t="shared" si="319"/>
        <v>-8.9300000000000004E-2</v>
      </c>
    </row>
    <row r="5065" spans="1:33" ht="17" x14ac:dyDescent="0.2">
      <c r="A5065" s="39" t="s">
        <v>12229</v>
      </c>
      <c r="B5065" s="78" t="s">
        <v>12230</v>
      </c>
      <c r="C5065" s="78" t="s">
        <v>57</v>
      </c>
      <c r="D5065" s="39">
        <v>9.6100000000000005E-2</v>
      </c>
      <c r="E5065" s="39">
        <v>-4.9100000000000033E-2</v>
      </c>
      <c r="F5065" s="39">
        <v>2.4400000000000033E-2</v>
      </c>
      <c r="G5065" s="39">
        <v>0.94</v>
      </c>
      <c r="H5065" s="39">
        <v>1.03</v>
      </c>
      <c r="I5065" s="39">
        <v>0.98</v>
      </c>
      <c r="J5065" s="15">
        <v>9.8699999999999996E-2</v>
      </c>
      <c r="K5065" s="54">
        <v>1</v>
      </c>
      <c r="L5065" s="36">
        <v>0.25719999999999998</v>
      </c>
      <c r="M5065" s="54">
        <v>0.67960355806660999</v>
      </c>
      <c r="N5065" s="15">
        <v>0.30830000000000002</v>
      </c>
      <c r="O5065" s="54">
        <v>3.5700000000000003E-2</v>
      </c>
      <c r="P5065" s="15">
        <v>0.1948</v>
      </c>
      <c r="Q5065" s="49">
        <v>1</v>
      </c>
      <c r="R5065">
        <v>0.28160000000000002</v>
      </c>
      <c r="S5065" s="49">
        <v>0.64003589223073698</v>
      </c>
      <c r="T5065">
        <v>0.25919999999999999</v>
      </c>
      <c r="U5065" s="54">
        <v>1.11E-2</v>
      </c>
      <c r="V5065" s="108">
        <v>0.45</v>
      </c>
      <c r="W5065">
        <f t="shared" si="316"/>
        <v>0</v>
      </c>
      <c r="X5065">
        <f t="shared" si="317"/>
        <v>0</v>
      </c>
      <c r="Y5065">
        <f t="shared" si="318"/>
        <v>0</v>
      </c>
      <c r="Z5065">
        <v>0</v>
      </c>
      <c r="AA5065">
        <v>0</v>
      </c>
      <c r="AB5065">
        <v>0</v>
      </c>
      <c r="AC5065">
        <v>0</v>
      </c>
      <c r="AD5065">
        <v>0</v>
      </c>
      <c r="AE5065">
        <v>0</v>
      </c>
      <c r="AF5065">
        <f t="shared" si="319"/>
        <v>-8.9300000000000004E-2</v>
      </c>
      <c r="AG5065">
        <v>0.1585</v>
      </c>
    </row>
    <row r="5066" spans="1:33" ht="17" x14ac:dyDescent="0.2">
      <c r="A5066" s="39" t="s">
        <v>12740</v>
      </c>
      <c r="B5066" s="78" t="s">
        <v>54</v>
      </c>
      <c r="C5066" s="78" t="s">
        <v>57</v>
      </c>
      <c r="D5066" s="39">
        <v>9.6200000000000008E-2</v>
      </c>
      <c r="E5066" s="39">
        <v>2.9100000000000015E-2</v>
      </c>
      <c r="F5066" s="39">
        <v>0.18579999999999999</v>
      </c>
      <c r="G5066" s="39">
        <v>0.94</v>
      </c>
      <c r="H5066" s="39">
        <v>0.98</v>
      </c>
      <c r="I5066" s="39">
        <v>0.88</v>
      </c>
      <c r="J5066" s="15">
        <v>5.4199999999999998E-2</v>
      </c>
      <c r="K5066" s="54">
        <v>1</v>
      </c>
      <c r="L5066" s="36">
        <v>-0.1646</v>
      </c>
      <c r="M5066" s="54">
        <v>0.72489417962771996</v>
      </c>
      <c r="N5066" s="15">
        <v>0.12379999999999999</v>
      </c>
      <c r="O5066" s="54">
        <v>0.32700000000000001</v>
      </c>
      <c r="P5066" s="15">
        <v>0.15040000000000001</v>
      </c>
      <c r="Q5066" s="49">
        <v>1</v>
      </c>
      <c r="R5066">
        <v>2.12E-2</v>
      </c>
      <c r="S5066" s="49">
        <v>0.986756865313973</v>
      </c>
      <c r="T5066">
        <v>0.15290000000000001</v>
      </c>
      <c r="U5066" s="54">
        <v>0.57099999999999995</v>
      </c>
      <c r="V5066" s="108">
        <v>0.52</v>
      </c>
      <c r="W5066">
        <f t="shared" si="316"/>
        <v>0</v>
      </c>
      <c r="X5066">
        <f t="shared" si="317"/>
        <v>0</v>
      </c>
      <c r="Y5066">
        <f t="shared" si="318"/>
        <v>0</v>
      </c>
      <c r="Z5066">
        <v>0</v>
      </c>
      <c r="AA5066">
        <v>0</v>
      </c>
      <c r="AB5066">
        <v>0</v>
      </c>
      <c r="AC5066">
        <v>0</v>
      </c>
      <c r="AD5066">
        <v>0</v>
      </c>
      <c r="AE5066">
        <v>0</v>
      </c>
      <c r="AF5066">
        <f t="shared" si="319"/>
        <v>-8.9300000000000004E-2</v>
      </c>
      <c r="AG5066">
        <v>-0.21869999999999989</v>
      </c>
    </row>
    <row r="5067" spans="1:33" ht="17" x14ac:dyDescent="0.2">
      <c r="A5067" s="39" t="s">
        <v>1300</v>
      </c>
      <c r="B5067" s="78" t="s">
        <v>98</v>
      </c>
      <c r="C5067" s="78" t="s">
        <v>57</v>
      </c>
      <c r="D5067" s="39">
        <v>9.6200000000000063E-2</v>
      </c>
      <c r="E5067" s="39">
        <v>-0.13279999999999992</v>
      </c>
      <c r="F5067" s="39">
        <v>0.67169999999999974</v>
      </c>
      <c r="G5067" s="39">
        <v>0.94</v>
      </c>
      <c r="H5067" s="39">
        <v>1.1000000000000001</v>
      </c>
      <c r="I5067" s="39">
        <v>0.63</v>
      </c>
      <c r="J5067" s="15">
        <v>0.47589999999999999</v>
      </c>
      <c r="K5067" s="54">
        <v>0.99430028100551404</v>
      </c>
      <c r="L5067" s="7">
        <v>1.5999000000000001</v>
      </c>
      <c r="M5067" s="54">
        <v>2.3118253091905201E-2</v>
      </c>
      <c r="N5067" s="99">
        <v>-0.71230000000000004</v>
      </c>
      <c r="O5067" s="54">
        <v>1.2299999999999999E-10</v>
      </c>
      <c r="P5067" s="15">
        <v>0.57210000000000005</v>
      </c>
      <c r="Q5067" s="49">
        <v>0.99047935222484695</v>
      </c>
      <c r="R5067">
        <v>2.2715999999999998</v>
      </c>
      <c r="S5067" s="49">
        <v>7.2264306137142E-3</v>
      </c>
      <c r="T5067">
        <v>-0.84509999999999996</v>
      </c>
      <c r="U5067" s="54">
        <v>3.65E-7</v>
      </c>
      <c r="V5067" s="108">
        <v>1.1499999999999999</v>
      </c>
      <c r="W5067">
        <f t="shared" si="316"/>
        <v>0</v>
      </c>
      <c r="X5067">
        <f t="shared" si="317"/>
        <v>0</v>
      </c>
      <c r="Y5067">
        <f t="shared" si="318"/>
        <v>1</v>
      </c>
      <c r="Z5067">
        <v>0</v>
      </c>
      <c r="AA5067">
        <v>0</v>
      </c>
      <c r="AB5067">
        <v>1</v>
      </c>
      <c r="AC5067">
        <v>0</v>
      </c>
      <c r="AD5067">
        <v>1</v>
      </c>
      <c r="AE5067">
        <v>0</v>
      </c>
      <c r="AF5067">
        <f t="shared" si="319"/>
        <v>-8.9300000000000004E-2</v>
      </c>
      <c r="AG5067">
        <v>1.1240000000000001</v>
      </c>
    </row>
    <row r="5068" spans="1:33" ht="17" x14ac:dyDescent="0.2">
      <c r="A5068" s="39" t="s">
        <v>6305</v>
      </c>
      <c r="B5068" s="78" t="s">
        <v>6166</v>
      </c>
      <c r="C5068" s="78" t="s">
        <v>338</v>
      </c>
      <c r="D5068" s="39">
        <v>9.6299999999999997E-2</v>
      </c>
      <c r="E5068" s="39">
        <v>-7.1599999999999997E-2</v>
      </c>
      <c r="F5068" s="39">
        <v>-0.2215</v>
      </c>
      <c r="G5068" s="39">
        <v>0.94</v>
      </c>
      <c r="H5068" s="39">
        <v>1.05</v>
      </c>
      <c r="I5068" s="39">
        <v>1.17</v>
      </c>
      <c r="J5068" s="15">
        <v>-4.5999999999999999E-2</v>
      </c>
      <c r="K5068" s="54">
        <v>1</v>
      </c>
      <c r="L5068" s="36">
        <v>-2.01E-2</v>
      </c>
      <c r="M5068" s="54">
        <v>0.97012472350215795</v>
      </c>
      <c r="N5068" s="15">
        <v>0.1459</v>
      </c>
      <c r="O5068" s="54">
        <v>0.111</v>
      </c>
      <c r="P5068" s="15">
        <v>5.0299999999999997E-2</v>
      </c>
      <c r="Q5068" s="49">
        <v>1</v>
      </c>
      <c r="R5068">
        <v>-0.24160000000000001</v>
      </c>
      <c r="S5068" s="49">
        <v>0.72971679821923496</v>
      </c>
      <c r="T5068">
        <v>7.4300000000000005E-2</v>
      </c>
      <c r="U5068" s="54">
        <v>0.82299999999999995</v>
      </c>
      <c r="V5068" s="108">
        <v>0.39</v>
      </c>
      <c r="W5068">
        <f t="shared" si="316"/>
        <v>0</v>
      </c>
      <c r="X5068">
        <f t="shared" si="317"/>
        <v>0</v>
      </c>
      <c r="Y5068">
        <f t="shared" si="318"/>
        <v>0</v>
      </c>
      <c r="Z5068">
        <v>0</v>
      </c>
      <c r="AA5068">
        <v>0</v>
      </c>
      <c r="AB5068">
        <v>0</v>
      </c>
      <c r="AC5068">
        <v>0</v>
      </c>
      <c r="AD5068">
        <v>0</v>
      </c>
      <c r="AE5068">
        <v>0</v>
      </c>
      <c r="AF5068">
        <f t="shared" si="319"/>
        <v>-8.9300000000000004E-2</v>
      </c>
      <c r="AG5068">
        <v>2.5900000000000034E-2</v>
      </c>
    </row>
    <row r="5069" spans="1:33" ht="17" x14ac:dyDescent="0.2">
      <c r="A5069" s="39" t="s">
        <v>15280</v>
      </c>
      <c r="B5069" s="78" t="s">
        <v>54</v>
      </c>
      <c r="C5069" s="78" t="s">
        <v>57</v>
      </c>
      <c r="D5069" s="39">
        <v>9.64E-2</v>
      </c>
      <c r="E5069" s="39">
        <v>-1.7000000000000001E-2</v>
      </c>
      <c r="F5069" s="39">
        <v>0.46339999999999998</v>
      </c>
      <c r="G5069" s="39">
        <v>0.94</v>
      </c>
      <c r="H5069" s="39">
        <v>1.01</v>
      </c>
      <c r="I5069" s="39">
        <v>0.73</v>
      </c>
      <c r="J5069" s="15">
        <v>-0.1249</v>
      </c>
      <c r="K5069" s="54">
        <v>1</v>
      </c>
      <c r="L5069" s="36">
        <v>-0.53939999999999999</v>
      </c>
      <c r="M5069" s="54">
        <v>0.37893753148428</v>
      </c>
      <c r="N5069" s="15">
        <v>-6.7199999999999996E-2</v>
      </c>
      <c r="O5069" s="54">
        <v>0.52400000000000002</v>
      </c>
      <c r="P5069" s="15">
        <v>-2.8500000000000001E-2</v>
      </c>
      <c r="Q5069" s="49">
        <v>1</v>
      </c>
      <c r="R5069">
        <v>-7.5999999999999998E-2</v>
      </c>
      <c r="S5069" s="49">
        <v>0.92567033950093103</v>
      </c>
      <c r="T5069">
        <v>-8.4199999999999997E-2</v>
      </c>
      <c r="U5069" s="54">
        <v>0.60799999999999998</v>
      </c>
      <c r="V5069" s="108">
        <v>1.27</v>
      </c>
      <c r="W5069">
        <f t="shared" si="316"/>
        <v>0</v>
      </c>
      <c r="X5069">
        <f t="shared" si="317"/>
        <v>0</v>
      </c>
      <c r="Y5069">
        <f t="shared" si="318"/>
        <v>0</v>
      </c>
      <c r="Z5069">
        <v>0</v>
      </c>
      <c r="AA5069">
        <v>0</v>
      </c>
      <c r="AB5069">
        <v>0</v>
      </c>
      <c r="AC5069">
        <v>0</v>
      </c>
      <c r="AD5069">
        <v>0</v>
      </c>
      <c r="AE5069">
        <v>0</v>
      </c>
      <c r="AF5069">
        <f t="shared" si="319"/>
        <v>-8.9300000000000004E-2</v>
      </c>
      <c r="AG5069">
        <v>-0.41449999999999987</v>
      </c>
    </row>
    <row r="5070" spans="1:33" ht="17" x14ac:dyDescent="0.2">
      <c r="A5070" s="39" t="s">
        <v>3822</v>
      </c>
      <c r="B5070" s="78" t="s">
        <v>3823</v>
      </c>
      <c r="C5070" s="78" t="s">
        <v>86</v>
      </c>
      <c r="D5070" s="39">
        <v>9.6500000000000002E-2</v>
      </c>
      <c r="E5070" s="39">
        <v>-9.9600000000000008E-2</v>
      </c>
      <c r="F5070" s="39">
        <v>0.44800000000000001</v>
      </c>
      <c r="G5070" s="39">
        <v>0.94</v>
      </c>
      <c r="H5070" s="39">
        <v>1.07</v>
      </c>
      <c r="I5070" s="39">
        <v>0.73</v>
      </c>
      <c r="J5070" s="15">
        <v>1.8200000000000001E-2</v>
      </c>
      <c r="K5070" s="54">
        <v>1</v>
      </c>
      <c r="L5070" s="36">
        <v>-0.37509999999999999</v>
      </c>
      <c r="M5070" s="54">
        <v>0.60439840046486004</v>
      </c>
      <c r="N5070" s="15">
        <v>8.6800000000000002E-2</v>
      </c>
      <c r="O5070" s="54">
        <v>0.433</v>
      </c>
      <c r="P5070" s="15">
        <v>0.1147</v>
      </c>
      <c r="Q5070" s="49">
        <v>0.97741242228018499</v>
      </c>
      <c r="R5070">
        <v>7.2900000000000006E-2</v>
      </c>
      <c r="S5070" s="49">
        <v>0.82187640403149698</v>
      </c>
      <c r="T5070">
        <v>-1.2800000000000001E-2</v>
      </c>
      <c r="U5070" s="54">
        <v>0.93</v>
      </c>
      <c r="V5070" s="108">
        <v>0.56999999999999995</v>
      </c>
      <c r="W5070">
        <f t="shared" si="316"/>
        <v>0</v>
      </c>
      <c r="X5070">
        <f t="shared" si="317"/>
        <v>0</v>
      </c>
      <c r="Y5070">
        <f t="shared" si="318"/>
        <v>0</v>
      </c>
      <c r="Z5070">
        <v>0</v>
      </c>
      <c r="AA5070">
        <v>0</v>
      </c>
      <c r="AB5070">
        <v>0</v>
      </c>
      <c r="AC5070">
        <v>0</v>
      </c>
      <c r="AD5070">
        <v>0</v>
      </c>
      <c r="AE5070">
        <v>0</v>
      </c>
      <c r="AF5070">
        <f t="shared" si="319"/>
        <v>-8.9300000000000004E-2</v>
      </c>
      <c r="AG5070">
        <v>-0.39329999999999998</v>
      </c>
    </row>
    <row r="5071" spans="1:33" ht="17" x14ac:dyDescent="0.2">
      <c r="A5071" s="39" t="s">
        <v>3117</v>
      </c>
      <c r="B5071" s="78" t="s">
        <v>3118</v>
      </c>
      <c r="C5071" s="78" t="s">
        <v>155</v>
      </c>
      <c r="D5071" s="39">
        <v>9.6500000000000002E-2</v>
      </c>
      <c r="E5071" s="39">
        <v>-7.980000000000001E-2</v>
      </c>
      <c r="F5071" s="39">
        <v>0.63570000000000004</v>
      </c>
      <c r="G5071" s="39">
        <v>0.94</v>
      </c>
      <c r="H5071" s="39">
        <v>1.06</v>
      </c>
      <c r="I5071" s="39">
        <v>0.64</v>
      </c>
      <c r="J5071" s="15">
        <v>-1.14E-2</v>
      </c>
      <c r="K5071" s="54">
        <v>1</v>
      </c>
      <c r="L5071" s="36">
        <v>-0.55700000000000005</v>
      </c>
      <c r="M5071" s="54">
        <v>0.49523198375095101</v>
      </c>
      <c r="N5071" s="15">
        <v>0.1721</v>
      </c>
      <c r="O5071" s="54">
        <v>2.7E-2</v>
      </c>
      <c r="P5071" s="15">
        <v>8.5099999999999995E-2</v>
      </c>
      <c r="Q5071" s="49">
        <v>1</v>
      </c>
      <c r="R5071">
        <v>7.8700000000000006E-2</v>
      </c>
      <c r="S5071" s="49">
        <v>0.921516314786472</v>
      </c>
      <c r="T5071">
        <v>9.2299999999999993E-2</v>
      </c>
      <c r="U5071" s="54">
        <v>0.47399999999999998</v>
      </c>
      <c r="V5071" s="108">
        <v>0.25</v>
      </c>
      <c r="W5071">
        <f t="shared" si="316"/>
        <v>0</v>
      </c>
      <c r="X5071">
        <f t="shared" si="317"/>
        <v>0</v>
      </c>
      <c r="Y5071">
        <f t="shared" si="318"/>
        <v>1</v>
      </c>
      <c r="Z5071">
        <v>0</v>
      </c>
      <c r="AA5071">
        <v>0</v>
      </c>
      <c r="AB5071">
        <v>0</v>
      </c>
      <c r="AC5071">
        <v>0</v>
      </c>
      <c r="AD5071">
        <v>0</v>
      </c>
      <c r="AE5071">
        <v>0</v>
      </c>
      <c r="AF5071">
        <f t="shared" si="319"/>
        <v>-8.9300000000000004E-2</v>
      </c>
      <c r="AG5071">
        <v>-0.54560000000000031</v>
      </c>
    </row>
    <row r="5072" spans="1:33" ht="17" x14ac:dyDescent="0.2">
      <c r="A5072" s="39" t="s">
        <v>3355</v>
      </c>
      <c r="B5072" s="78" t="s">
        <v>3356</v>
      </c>
      <c r="C5072" s="78" t="s">
        <v>155</v>
      </c>
      <c r="D5072" s="39">
        <v>9.6500000000000002E-2</v>
      </c>
      <c r="E5072" s="39">
        <v>-9.8999999999999921E-3</v>
      </c>
      <c r="F5072" s="39">
        <v>0.15949999999999998</v>
      </c>
      <c r="G5072" s="39">
        <v>0.94</v>
      </c>
      <c r="H5072" s="39">
        <v>1.01</v>
      </c>
      <c r="I5072" s="39">
        <v>0.9</v>
      </c>
      <c r="J5072" s="15">
        <v>-0.2999</v>
      </c>
      <c r="K5072" s="54">
        <v>0.71828779974758605</v>
      </c>
      <c r="L5072" s="99">
        <v>-0.64259999999999995</v>
      </c>
      <c r="M5072" s="54">
        <v>3.44468551033539E-2</v>
      </c>
      <c r="N5072" s="15">
        <v>0.23319999999999999</v>
      </c>
      <c r="O5072" s="54">
        <v>0.113</v>
      </c>
      <c r="P5072" s="15">
        <v>-0.2034</v>
      </c>
      <c r="Q5072" s="49">
        <v>0.97872751332431096</v>
      </c>
      <c r="R5072">
        <v>-0.48309999999999997</v>
      </c>
      <c r="S5072" s="49">
        <v>0.13613141888487201</v>
      </c>
      <c r="T5072">
        <v>0.2233</v>
      </c>
      <c r="U5072" s="54">
        <v>0.25600000000000001</v>
      </c>
      <c r="V5072" s="108">
        <v>0.53</v>
      </c>
      <c r="W5072">
        <f t="shared" si="316"/>
        <v>0</v>
      </c>
      <c r="X5072">
        <f t="shared" si="317"/>
        <v>0</v>
      </c>
      <c r="Y5072">
        <f t="shared" si="318"/>
        <v>0</v>
      </c>
      <c r="Z5072">
        <v>0</v>
      </c>
      <c r="AA5072">
        <v>1</v>
      </c>
      <c r="AB5072">
        <v>0</v>
      </c>
      <c r="AC5072">
        <v>0</v>
      </c>
      <c r="AD5072">
        <v>0</v>
      </c>
      <c r="AE5072">
        <v>0</v>
      </c>
      <c r="AF5072">
        <f t="shared" si="319"/>
        <v>-8.9300000000000004E-2</v>
      </c>
      <c r="AG5072">
        <v>-0.3427</v>
      </c>
    </row>
    <row r="5073" spans="1:33" ht="17" x14ac:dyDescent="0.2">
      <c r="A5073" s="39" t="s">
        <v>617</v>
      </c>
      <c r="B5073" s="78" t="s">
        <v>618</v>
      </c>
      <c r="C5073" s="78" t="s">
        <v>253</v>
      </c>
      <c r="D5073" s="39">
        <v>9.6800000000000219E-2</v>
      </c>
      <c r="E5073" s="39">
        <v>-0.23609999999999998</v>
      </c>
      <c r="F5073" s="39">
        <v>4.1999999999999926E-2</v>
      </c>
      <c r="G5073" s="39">
        <v>0.94</v>
      </c>
      <c r="H5073" s="39">
        <v>1.18</v>
      </c>
      <c r="I5073" s="39">
        <v>0.97</v>
      </c>
      <c r="J5073" s="98">
        <v>-1.1623000000000001</v>
      </c>
      <c r="K5073" s="54">
        <v>1.6598507214440599E-2</v>
      </c>
      <c r="L5073" s="36">
        <v>-0.91779999999999995</v>
      </c>
      <c r="M5073" s="54">
        <v>0.109196658015059</v>
      </c>
      <c r="N5073" s="98">
        <v>-2.238</v>
      </c>
      <c r="O5073" s="54">
        <v>3.1099999999999999E-110</v>
      </c>
      <c r="P5073" s="15">
        <v>-1.0654999999999999</v>
      </c>
      <c r="Q5073" s="49">
        <v>7.0187207637812499E-2</v>
      </c>
      <c r="R5073">
        <v>-0.87580000000000002</v>
      </c>
      <c r="S5073" s="49">
        <v>0.26143777815840002</v>
      </c>
      <c r="T5073">
        <v>-2.4741</v>
      </c>
      <c r="U5073" s="54">
        <v>4.3200000000000001E-37</v>
      </c>
      <c r="V5073" s="108">
        <v>0.24</v>
      </c>
      <c r="W5073">
        <f t="shared" si="316"/>
        <v>0</v>
      </c>
      <c r="X5073">
        <f t="shared" si="317"/>
        <v>0</v>
      </c>
      <c r="Y5073">
        <f t="shared" si="318"/>
        <v>0</v>
      </c>
      <c r="Z5073">
        <v>1</v>
      </c>
      <c r="AA5073">
        <v>0</v>
      </c>
      <c r="AB5073">
        <v>1</v>
      </c>
      <c r="AC5073">
        <v>0</v>
      </c>
      <c r="AD5073">
        <v>0</v>
      </c>
      <c r="AE5073">
        <v>0</v>
      </c>
      <c r="AF5073">
        <f t="shared" si="319"/>
        <v>-8.9300000000000004E-2</v>
      </c>
      <c r="AG5073">
        <v>0.24449999999999994</v>
      </c>
    </row>
    <row r="5074" spans="1:33" ht="17" x14ac:dyDescent="0.2">
      <c r="A5074" s="39" t="s">
        <v>16252</v>
      </c>
      <c r="B5074" s="78" t="s">
        <v>54</v>
      </c>
      <c r="C5074" s="78" t="s">
        <v>57</v>
      </c>
      <c r="D5074" s="39">
        <v>9.6899999999999986E-2</v>
      </c>
      <c r="E5074" s="39">
        <v>-0.26170000000000004</v>
      </c>
      <c r="F5074" s="39">
        <v>-2.1000000000000046E-3</v>
      </c>
      <c r="G5074" s="39">
        <v>0.94</v>
      </c>
      <c r="H5074" s="39">
        <v>1.2</v>
      </c>
      <c r="I5074" s="39">
        <v>1</v>
      </c>
      <c r="J5074" s="15">
        <v>-0.35199999999999998</v>
      </c>
      <c r="K5074" s="54">
        <v>0.50041967316132996</v>
      </c>
      <c r="L5074" s="36">
        <v>-0.1094</v>
      </c>
      <c r="M5074" s="54">
        <v>0.84957326434802105</v>
      </c>
      <c r="N5074" s="15">
        <v>-0.13739999999999999</v>
      </c>
      <c r="O5074" s="54">
        <v>0.251</v>
      </c>
      <c r="P5074" s="15">
        <v>-0.25509999999999999</v>
      </c>
      <c r="Q5074" s="49">
        <v>0.93001447713099195</v>
      </c>
      <c r="R5074">
        <v>-0.1115</v>
      </c>
      <c r="S5074" s="49">
        <v>0.87012716653326605</v>
      </c>
      <c r="T5074">
        <v>-0.39910000000000001</v>
      </c>
      <c r="U5074" s="54">
        <v>1.4E-2</v>
      </c>
      <c r="V5074" s="108">
        <v>0.98</v>
      </c>
      <c r="W5074">
        <f t="shared" si="316"/>
        <v>0</v>
      </c>
      <c r="X5074">
        <f t="shared" si="317"/>
        <v>0</v>
      </c>
      <c r="Y5074">
        <f t="shared" si="318"/>
        <v>0</v>
      </c>
      <c r="Z5074">
        <v>0</v>
      </c>
      <c r="AA5074">
        <v>0</v>
      </c>
      <c r="AB5074">
        <v>0</v>
      </c>
      <c r="AC5074">
        <v>0</v>
      </c>
      <c r="AD5074">
        <v>0</v>
      </c>
      <c r="AE5074">
        <v>0</v>
      </c>
      <c r="AF5074">
        <f t="shared" si="319"/>
        <v>-8.9300000000000004E-2</v>
      </c>
      <c r="AG5074">
        <v>0.24250000000000002</v>
      </c>
    </row>
    <row r="5075" spans="1:33" ht="17" x14ac:dyDescent="0.2">
      <c r="A5075" s="39" t="s">
        <v>9125</v>
      </c>
      <c r="B5075" s="78" t="s">
        <v>9126</v>
      </c>
      <c r="C5075" s="78" t="s">
        <v>9117</v>
      </c>
      <c r="D5075" s="39">
        <v>9.6899999999999986E-2</v>
      </c>
      <c r="E5075" s="39">
        <v>-0.14270000000000002</v>
      </c>
      <c r="F5075" s="39">
        <v>0.70320000000000005</v>
      </c>
      <c r="G5075" s="39">
        <v>0.94</v>
      </c>
      <c r="H5075" s="39">
        <v>1.1000000000000001</v>
      </c>
      <c r="I5075" s="39">
        <v>0.61</v>
      </c>
      <c r="J5075" s="15">
        <v>4.4600000000000001E-2</v>
      </c>
      <c r="K5075" s="54">
        <v>1</v>
      </c>
      <c r="L5075" s="36">
        <v>-0.29970000000000002</v>
      </c>
      <c r="M5075" s="54">
        <v>0.75784525291854399</v>
      </c>
      <c r="N5075" s="15">
        <v>0.14050000000000001</v>
      </c>
      <c r="O5075" s="54">
        <v>0.155</v>
      </c>
      <c r="P5075" s="15">
        <v>0.14149999999999999</v>
      </c>
      <c r="Q5075" s="49">
        <v>1</v>
      </c>
      <c r="R5075">
        <v>0.40350000000000003</v>
      </c>
      <c r="S5075" s="49">
        <v>0.49440890385484199</v>
      </c>
      <c r="T5075">
        <v>-2.2000000000000001E-3</v>
      </c>
      <c r="U5075" s="54">
        <v>0.99199999999999999</v>
      </c>
      <c r="V5075" s="108">
        <v>0.9</v>
      </c>
      <c r="W5075">
        <f t="shared" si="316"/>
        <v>0</v>
      </c>
      <c r="X5075">
        <f t="shared" si="317"/>
        <v>0</v>
      </c>
      <c r="Y5075">
        <f t="shared" si="318"/>
        <v>1</v>
      </c>
      <c r="Z5075">
        <v>0</v>
      </c>
      <c r="AA5075">
        <v>0</v>
      </c>
      <c r="AB5075">
        <v>0</v>
      </c>
      <c r="AC5075">
        <v>0</v>
      </c>
      <c r="AD5075">
        <v>0</v>
      </c>
      <c r="AE5075">
        <v>0</v>
      </c>
      <c r="AF5075">
        <f t="shared" si="319"/>
        <v>-8.9300000000000004E-2</v>
      </c>
      <c r="AG5075">
        <v>-0.34430000000000005</v>
      </c>
    </row>
    <row r="5076" spans="1:33" ht="17" x14ac:dyDescent="0.2">
      <c r="A5076" s="39" t="s">
        <v>7808</v>
      </c>
      <c r="B5076" s="78" t="s">
        <v>7809</v>
      </c>
      <c r="C5076" s="78" t="s">
        <v>123</v>
      </c>
      <c r="D5076" s="39">
        <v>9.6900000000000652E-2</v>
      </c>
      <c r="E5076" s="39">
        <v>-2.7800000000000047E-2</v>
      </c>
      <c r="F5076" s="39">
        <v>-0.23789999999999978</v>
      </c>
      <c r="G5076" s="39">
        <v>0.94</v>
      </c>
      <c r="H5076" s="39">
        <v>1.02</v>
      </c>
      <c r="I5076" s="39">
        <v>1.18</v>
      </c>
      <c r="J5076" s="7">
        <v>4.9528999999999996</v>
      </c>
      <c r="K5076" s="54">
        <v>1.85877647520505E-37</v>
      </c>
      <c r="L5076" s="7">
        <v>4.0168999999999997</v>
      </c>
      <c r="M5076" s="54">
        <v>6.6603775602925298E-21</v>
      </c>
      <c r="N5076" s="11">
        <v>0.66900000000000004</v>
      </c>
      <c r="O5076" s="54">
        <v>1.33E-17</v>
      </c>
      <c r="P5076" s="15">
        <v>5.0498000000000003</v>
      </c>
      <c r="Q5076" s="49">
        <v>7.3112021458592598E-10</v>
      </c>
      <c r="R5076">
        <v>3.7789999999999999</v>
      </c>
      <c r="S5076" s="49">
        <v>1.03566679992012E-7</v>
      </c>
      <c r="T5076">
        <v>0.64119999999999999</v>
      </c>
      <c r="U5076" s="54">
        <v>5.2100000000000002E-3</v>
      </c>
      <c r="V5076" s="108">
        <v>1.87</v>
      </c>
      <c r="W5076">
        <f t="shared" si="316"/>
        <v>0</v>
      </c>
      <c r="X5076">
        <f t="shared" si="317"/>
        <v>0</v>
      </c>
      <c r="Y5076">
        <f t="shared" si="318"/>
        <v>0</v>
      </c>
      <c r="Z5076">
        <v>0</v>
      </c>
      <c r="AA5076">
        <v>0</v>
      </c>
      <c r="AB5076">
        <v>0</v>
      </c>
      <c r="AC5076">
        <v>1</v>
      </c>
      <c r="AD5076">
        <v>1</v>
      </c>
      <c r="AE5076">
        <v>1</v>
      </c>
      <c r="AF5076">
        <f t="shared" si="319"/>
        <v>-8.9300000000000004E-2</v>
      </c>
      <c r="AG5076">
        <v>-0.93600000000000005</v>
      </c>
    </row>
    <row r="5077" spans="1:33" ht="17" x14ac:dyDescent="0.2">
      <c r="A5077" s="39" t="s">
        <v>17495</v>
      </c>
      <c r="B5077" s="78" t="s">
        <v>17971</v>
      </c>
      <c r="C5077" s="78" t="s">
        <v>199</v>
      </c>
      <c r="D5077" s="39">
        <v>9.6999999999999975E-2</v>
      </c>
      <c r="E5077" s="39">
        <v>8.3100000000000007E-2</v>
      </c>
      <c r="F5077" s="39">
        <v>0.12140000000000001</v>
      </c>
      <c r="G5077" s="39">
        <v>0.93</v>
      </c>
      <c r="H5077" s="39">
        <v>0.94</v>
      </c>
      <c r="I5077" s="39">
        <v>0.92</v>
      </c>
      <c r="J5077" s="15">
        <v>-0.4849</v>
      </c>
      <c r="K5077" s="54">
        <v>0.66997110009727601</v>
      </c>
      <c r="L5077" s="36">
        <v>-0.51600000000000001</v>
      </c>
      <c r="M5077" s="54">
        <v>0.42439511865311702</v>
      </c>
      <c r="N5077" s="15">
        <v>-4.7800000000000002E-2</v>
      </c>
      <c r="O5077" s="54">
        <v>0.57599999999999996</v>
      </c>
      <c r="P5077" s="15">
        <v>-0.38790000000000002</v>
      </c>
      <c r="Q5077" s="49">
        <v>0.44453431583219399</v>
      </c>
      <c r="R5077">
        <v>-0.39460000000000001</v>
      </c>
      <c r="S5077" s="49">
        <v>0.31783222646096398</v>
      </c>
      <c r="T5077">
        <v>3.5299999999999998E-2</v>
      </c>
      <c r="U5077" s="54">
        <v>0.871</v>
      </c>
      <c r="V5077" s="108">
        <v>0.64</v>
      </c>
      <c r="W5077">
        <f t="shared" si="316"/>
        <v>0</v>
      </c>
      <c r="X5077">
        <f t="shared" si="317"/>
        <v>0</v>
      </c>
      <c r="Y5077">
        <f t="shared" si="318"/>
        <v>0</v>
      </c>
      <c r="Z5077">
        <v>0</v>
      </c>
      <c r="AA5077">
        <v>0</v>
      </c>
      <c r="AB5077">
        <v>0</v>
      </c>
      <c r="AC5077">
        <v>0</v>
      </c>
      <c r="AD5077">
        <v>0</v>
      </c>
      <c r="AE5077">
        <v>0</v>
      </c>
      <c r="AF5077">
        <f t="shared" si="319"/>
        <v>-0.1047</v>
      </c>
    </row>
    <row r="5078" spans="1:33" ht="17" x14ac:dyDescent="0.2">
      <c r="A5078" s="39" t="s">
        <v>17042</v>
      </c>
      <c r="B5078" s="78" t="s">
        <v>54</v>
      </c>
      <c r="C5078" s="78" t="s">
        <v>57</v>
      </c>
      <c r="D5078" s="39">
        <v>9.7000000000000003E-2</v>
      </c>
      <c r="E5078" s="39">
        <v>0.43939999999999996</v>
      </c>
      <c r="F5078" s="39">
        <v>-0.51480000000000004</v>
      </c>
      <c r="G5078" s="39">
        <v>0.93</v>
      </c>
      <c r="H5078" s="39">
        <v>0.74</v>
      </c>
      <c r="I5078" s="39">
        <v>1.43</v>
      </c>
      <c r="J5078" s="15">
        <v>0.24060000000000001</v>
      </c>
      <c r="K5078" s="54">
        <v>1</v>
      </c>
      <c r="L5078" s="11">
        <v>0.85150000000000003</v>
      </c>
      <c r="M5078" s="54">
        <v>2.1529118875307299E-2</v>
      </c>
      <c r="N5078" s="15">
        <v>-0.57299999999999995</v>
      </c>
      <c r="O5078" s="54">
        <v>5.3399999999999998E-14</v>
      </c>
      <c r="P5078" s="15">
        <v>0.33760000000000001</v>
      </c>
      <c r="Q5078" s="49">
        <v>0.13883418489917301</v>
      </c>
      <c r="R5078">
        <v>0.3367</v>
      </c>
      <c r="S5078" s="49">
        <v>0.10964063619000899</v>
      </c>
      <c r="T5078">
        <v>-0.1336</v>
      </c>
      <c r="U5078" s="54">
        <v>0.13800000000000001</v>
      </c>
      <c r="V5078" s="108">
        <v>0.64</v>
      </c>
      <c r="W5078">
        <f t="shared" si="316"/>
        <v>0</v>
      </c>
      <c r="X5078">
        <f t="shared" si="317"/>
        <v>0</v>
      </c>
      <c r="Y5078">
        <f t="shared" si="318"/>
        <v>0</v>
      </c>
      <c r="Z5078">
        <v>0</v>
      </c>
      <c r="AA5078">
        <v>0</v>
      </c>
      <c r="AB5078">
        <v>0</v>
      </c>
      <c r="AC5078">
        <v>0</v>
      </c>
      <c r="AD5078">
        <v>1</v>
      </c>
      <c r="AE5078">
        <v>0</v>
      </c>
      <c r="AF5078">
        <f t="shared" si="319"/>
        <v>-0.1047</v>
      </c>
    </row>
    <row r="5079" spans="1:33" ht="17" x14ac:dyDescent="0.2">
      <c r="A5079" s="39" t="s">
        <v>10281</v>
      </c>
      <c r="B5079" s="78" t="s">
        <v>10282</v>
      </c>
      <c r="C5079" s="78" t="s">
        <v>91</v>
      </c>
      <c r="D5079" s="39">
        <v>9.7099999999999992E-2</v>
      </c>
      <c r="E5079" s="39">
        <v>-0.21190000000000001</v>
      </c>
      <c r="F5079" s="39">
        <v>4.8399999999999999E-2</v>
      </c>
      <c r="G5079" s="39">
        <v>0.93</v>
      </c>
      <c r="H5079" s="39">
        <v>1.1599999999999999</v>
      </c>
      <c r="I5079" s="39">
        <v>0.97</v>
      </c>
      <c r="J5079" s="15">
        <v>-0.27879999999999999</v>
      </c>
      <c r="K5079" s="54">
        <v>0.48177762152129799</v>
      </c>
      <c r="L5079" s="99">
        <v>-0.70399999999999996</v>
      </c>
      <c r="M5079" s="54">
        <v>2.1402795744292999E-4</v>
      </c>
      <c r="N5079" s="15">
        <v>0.1178</v>
      </c>
      <c r="O5079" s="54">
        <v>0.27800000000000002</v>
      </c>
      <c r="P5079" s="15">
        <v>-0.1817</v>
      </c>
      <c r="Q5079" s="49">
        <v>0.87794038151672504</v>
      </c>
      <c r="R5079">
        <v>-0.65559999999999996</v>
      </c>
      <c r="S5079" s="49">
        <v>3.6431532356336299E-4</v>
      </c>
      <c r="T5079">
        <v>-9.4100000000000003E-2</v>
      </c>
      <c r="U5079" s="54">
        <v>0.64</v>
      </c>
      <c r="V5079" s="108">
        <v>1.89</v>
      </c>
      <c r="W5079">
        <f t="shared" si="316"/>
        <v>0</v>
      </c>
      <c r="X5079">
        <f t="shared" si="317"/>
        <v>0</v>
      </c>
      <c r="Y5079">
        <f t="shared" si="318"/>
        <v>0</v>
      </c>
      <c r="Z5079">
        <v>0</v>
      </c>
      <c r="AA5079">
        <v>1</v>
      </c>
      <c r="AB5079">
        <v>0</v>
      </c>
      <c r="AC5079">
        <v>0</v>
      </c>
      <c r="AD5079">
        <v>0</v>
      </c>
      <c r="AE5079">
        <v>0</v>
      </c>
      <c r="AF5079">
        <f t="shared" si="319"/>
        <v>-0.1047</v>
      </c>
      <c r="AG5079">
        <v>-0.42510000000000003</v>
      </c>
    </row>
    <row r="5080" spans="1:33" ht="17" x14ac:dyDescent="0.2">
      <c r="A5080" s="39" t="s">
        <v>17269</v>
      </c>
      <c r="B5080" s="78" t="s">
        <v>11174</v>
      </c>
      <c r="C5080" s="78" t="s">
        <v>57</v>
      </c>
      <c r="D5080" s="39">
        <v>9.7200000000000009E-2</v>
      </c>
      <c r="E5080" s="39">
        <v>-4.699999999999982E-3</v>
      </c>
      <c r="F5080" s="39">
        <v>0.121</v>
      </c>
      <c r="G5080" s="39">
        <v>0.93</v>
      </c>
      <c r="H5080" s="39">
        <v>1</v>
      </c>
      <c r="I5080" s="39">
        <v>0.92</v>
      </c>
      <c r="J5080" s="15">
        <v>-5.8900000000000001E-2</v>
      </c>
      <c r="K5080" s="54">
        <v>1</v>
      </c>
      <c r="L5080" s="36">
        <v>-0.17069999999999999</v>
      </c>
      <c r="M5080" s="54">
        <v>0.68683138047024295</v>
      </c>
      <c r="N5080" s="15">
        <v>0.1636</v>
      </c>
      <c r="O5080" s="54">
        <v>0.19900000000000001</v>
      </c>
      <c r="P5080" s="15">
        <v>3.8300000000000001E-2</v>
      </c>
      <c r="Q5080" s="49">
        <v>1</v>
      </c>
      <c r="R5080">
        <v>-4.9700000000000001E-2</v>
      </c>
      <c r="S5080" s="49">
        <v>0.92314484648974104</v>
      </c>
      <c r="T5080">
        <v>0.15890000000000001</v>
      </c>
      <c r="U5080" s="54">
        <v>0.25900000000000001</v>
      </c>
      <c r="V5080" s="108">
        <v>0.4</v>
      </c>
      <c r="W5080">
        <f t="shared" si="316"/>
        <v>0</v>
      </c>
      <c r="X5080">
        <f t="shared" si="317"/>
        <v>0</v>
      </c>
      <c r="Y5080">
        <f t="shared" si="318"/>
        <v>0</v>
      </c>
      <c r="Z5080">
        <v>0</v>
      </c>
      <c r="AA5080">
        <v>0</v>
      </c>
      <c r="AB5080">
        <v>0</v>
      </c>
      <c r="AC5080">
        <v>0</v>
      </c>
      <c r="AD5080">
        <v>0</v>
      </c>
      <c r="AE5080">
        <v>0</v>
      </c>
      <c r="AF5080">
        <f t="shared" si="319"/>
        <v>-0.1047</v>
      </c>
    </row>
    <row r="5081" spans="1:33" ht="17" x14ac:dyDescent="0.2">
      <c r="A5081" s="39" t="s">
        <v>17042</v>
      </c>
      <c r="B5081" s="78" t="s">
        <v>54</v>
      </c>
      <c r="C5081" s="78" t="s">
        <v>57</v>
      </c>
      <c r="D5081" s="39">
        <v>9.7200000000000009E-2</v>
      </c>
      <c r="E5081" s="39">
        <v>0.43939999999999996</v>
      </c>
      <c r="F5081" s="39">
        <v>-0.51690000000000003</v>
      </c>
      <c r="G5081" s="39">
        <v>0.93</v>
      </c>
      <c r="H5081" s="39">
        <v>0.74</v>
      </c>
      <c r="I5081" s="39">
        <v>1.43</v>
      </c>
      <c r="J5081" s="15">
        <v>0.2404</v>
      </c>
      <c r="K5081" s="54">
        <v>1</v>
      </c>
      <c r="L5081" s="11">
        <v>0.85360000000000003</v>
      </c>
      <c r="M5081" s="54">
        <v>2.0825016900551298E-2</v>
      </c>
      <c r="N5081" s="15">
        <v>-0.57299999999999995</v>
      </c>
      <c r="O5081" s="54">
        <v>5.3399999999999998E-14</v>
      </c>
      <c r="P5081" s="15">
        <v>0.33760000000000001</v>
      </c>
      <c r="Q5081" s="49">
        <v>0.13883418489917301</v>
      </c>
      <c r="R5081">
        <v>0.3367</v>
      </c>
      <c r="S5081" s="49">
        <v>0.10964063619000899</v>
      </c>
      <c r="T5081">
        <v>-0.1336</v>
      </c>
      <c r="U5081" s="54">
        <v>0.13800000000000001</v>
      </c>
      <c r="V5081" s="108">
        <v>0.64</v>
      </c>
      <c r="W5081">
        <f t="shared" si="316"/>
        <v>0</v>
      </c>
      <c r="X5081">
        <f t="shared" si="317"/>
        <v>0</v>
      </c>
      <c r="Y5081">
        <f t="shared" si="318"/>
        <v>0</v>
      </c>
      <c r="Z5081">
        <v>0</v>
      </c>
      <c r="AA5081">
        <v>0</v>
      </c>
      <c r="AB5081">
        <v>0</v>
      </c>
      <c r="AC5081">
        <v>0</v>
      </c>
      <c r="AD5081">
        <v>1</v>
      </c>
      <c r="AE5081">
        <v>0</v>
      </c>
      <c r="AF5081">
        <f t="shared" si="319"/>
        <v>-0.1047</v>
      </c>
    </row>
    <row r="5082" spans="1:33" ht="17" x14ac:dyDescent="0.2">
      <c r="A5082" s="39" t="s">
        <v>14539</v>
      </c>
      <c r="B5082" s="78" t="s">
        <v>54</v>
      </c>
      <c r="C5082" s="78" t="s">
        <v>57</v>
      </c>
      <c r="D5082" s="39">
        <v>9.74E-2</v>
      </c>
      <c r="E5082" s="39">
        <v>4.1000000000000203E-3</v>
      </c>
      <c r="F5082" s="39">
        <v>2.2599999999999999E-2</v>
      </c>
      <c r="G5082" s="39">
        <v>0.93</v>
      </c>
      <c r="H5082" s="39">
        <v>1</v>
      </c>
      <c r="I5082" s="39">
        <v>0.98</v>
      </c>
      <c r="J5082" s="15">
        <v>-6.2300000000000001E-2</v>
      </c>
      <c r="K5082" s="54">
        <v>1</v>
      </c>
      <c r="L5082" s="36">
        <v>1.66E-2</v>
      </c>
      <c r="M5082" s="54">
        <v>0.97636940288960095</v>
      </c>
      <c r="N5082" s="15">
        <v>0.22869999999999999</v>
      </c>
      <c r="O5082" s="54">
        <v>2.06E-2</v>
      </c>
      <c r="P5082" s="15">
        <v>3.5099999999999999E-2</v>
      </c>
      <c r="Q5082" s="49">
        <v>1</v>
      </c>
      <c r="R5082">
        <v>3.9199999999999999E-2</v>
      </c>
      <c r="S5082" s="49">
        <v>0.93447182760161895</v>
      </c>
      <c r="T5082">
        <v>0.23280000000000001</v>
      </c>
      <c r="U5082" s="54">
        <v>2.7E-2</v>
      </c>
      <c r="V5082" s="108">
        <v>0.91</v>
      </c>
      <c r="W5082">
        <f t="shared" si="316"/>
        <v>0</v>
      </c>
      <c r="X5082">
        <f t="shared" si="317"/>
        <v>0</v>
      </c>
      <c r="Y5082">
        <f t="shared" si="318"/>
        <v>0</v>
      </c>
      <c r="Z5082">
        <v>0</v>
      </c>
      <c r="AA5082">
        <v>0</v>
      </c>
      <c r="AB5082">
        <v>0</v>
      </c>
      <c r="AC5082">
        <v>0</v>
      </c>
      <c r="AD5082">
        <v>0</v>
      </c>
      <c r="AE5082">
        <v>0</v>
      </c>
      <c r="AF5082">
        <f t="shared" si="319"/>
        <v>-0.1047</v>
      </c>
      <c r="AG5082">
        <v>7.8899999999999984E-2</v>
      </c>
    </row>
    <row r="5083" spans="1:33" ht="17" x14ac:dyDescent="0.2">
      <c r="A5083" s="39" t="s">
        <v>11893</v>
      </c>
      <c r="B5083" s="78" t="s">
        <v>54</v>
      </c>
      <c r="C5083" s="78" t="s">
        <v>57</v>
      </c>
      <c r="D5083" s="39">
        <v>9.7400000000000014E-2</v>
      </c>
      <c r="E5083" s="39">
        <v>-3.5700000000000003E-2</v>
      </c>
      <c r="F5083" s="39">
        <v>0.26</v>
      </c>
      <c r="G5083" s="39">
        <v>0.93</v>
      </c>
      <c r="H5083" s="39">
        <v>1.03</v>
      </c>
      <c r="I5083" s="39">
        <v>0.84</v>
      </c>
      <c r="J5083" s="15">
        <v>0.1429</v>
      </c>
      <c r="K5083" s="54">
        <v>1</v>
      </c>
      <c r="L5083" s="36">
        <v>-0.23760000000000001</v>
      </c>
      <c r="M5083" s="54">
        <v>0.65641386638622701</v>
      </c>
      <c r="N5083" s="15">
        <v>3.9100000000000003E-2</v>
      </c>
      <c r="O5083" s="54">
        <v>0.71499999999999997</v>
      </c>
      <c r="P5083" s="15">
        <v>0.24030000000000001</v>
      </c>
      <c r="Q5083" s="49">
        <v>0.81382639128814105</v>
      </c>
      <c r="R5083">
        <v>2.24E-2</v>
      </c>
      <c r="S5083" s="49">
        <v>0.97541726036834098</v>
      </c>
      <c r="T5083">
        <v>3.3999999999999998E-3</v>
      </c>
      <c r="U5083" s="54">
        <v>0.98399999999999999</v>
      </c>
      <c r="V5083" s="108">
        <v>0.48</v>
      </c>
      <c r="W5083">
        <f t="shared" si="316"/>
        <v>0</v>
      </c>
      <c r="X5083">
        <f t="shared" si="317"/>
        <v>0</v>
      </c>
      <c r="Y5083">
        <f t="shared" si="318"/>
        <v>0</v>
      </c>
      <c r="Z5083">
        <v>0</v>
      </c>
      <c r="AA5083">
        <v>0</v>
      </c>
      <c r="AB5083">
        <v>0</v>
      </c>
      <c r="AC5083">
        <v>0</v>
      </c>
      <c r="AD5083">
        <v>0</v>
      </c>
      <c r="AE5083">
        <v>0</v>
      </c>
      <c r="AF5083">
        <f t="shared" si="319"/>
        <v>-0.1047</v>
      </c>
      <c r="AG5083">
        <v>-0.3805</v>
      </c>
    </row>
    <row r="5084" spans="1:33" ht="17" x14ac:dyDescent="0.2">
      <c r="A5084" s="39" t="s">
        <v>17556</v>
      </c>
      <c r="B5084" s="78" t="s">
        <v>17961</v>
      </c>
      <c r="C5084" s="78" t="s">
        <v>253</v>
      </c>
      <c r="D5084" s="39">
        <v>9.7499999999999989E-2</v>
      </c>
      <c r="E5084" s="39">
        <v>0.28499999999999998</v>
      </c>
      <c r="F5084" s="39">
        <v>0.13200000000000001</v>
      </c>
      <c r="G5084" s="39">
        <v>0.93</v>
      </c>
      <c r="H5084" s="39">
        <v>0.82</v>
      </c>
      <c r="I5084" s="39">
        <v>0.91</v>
      </c>
      <c r="J5084" s="15">
        <v>3.1099999999999999E-2</v>
      </c>
      <c r="K5084" s="54">
        <v>1</v>
      </c>
      <c r="L5084" s="36">
        <v>0.21429999999999999</v>
      </c>
      <c r="M5084" s="54">
        <v>0.80821594391968998</v>
      </c>
      <c r="N5084" s="15">
        <v>-0.2072</v>
      </c>
      <c r="O5084" s="54">
        <v>2.1399999999999999E-2</v>
      </c>
      <c r="P5084" s="15">
        <v>0.12859999999999999</v>
      </c>
      <c r="Q5084" s="49">
        <v>1</v>
      </c>
      <c r="R5084">
        <v>0.3463</v>
      </c>
      <c r="S5084" s="49">
        <v>0.68093492849817405</v>
      </c>
      <c r="T5084">
        <v>7.7799999999999994E-2</v>
      </c>
      <c r="U5084" s="54">
        <v>0.504</v>
      </c>
      <c r="V5084" s="108">
        <v>0.27</v>
      </c>
      <c r="W5084">
        <f t="shared" si="316"/>
        <v>0</v>
      </c>
      <c r="X5084">
        <f t="shared" si="317"/>
        <v>0</v>
      </c>
      <c r="Y5084">
        <f t="shared" si="318"/>
        <v>0</v>
      </c>
      <c r="Z5084">
        <v>0</v>
      </c>
      <c r="AA5084">
        <v>0</v>
      </c>
      <c r="AB5084">
        <v>0</v>
      </c>
      <c r="AC5084">
        <v>0</v>
      </c>
      <c r="AD5084">
        <v>0</v>
      </c>
      <c r="AE5084">
        <v>0</v>
      </c>
      <c r="AF5084">
        <f t="shared" si="319"/>
        <v>-0.1047</v>
      </c>
    </row>
    <row r="5085" spans="1:33" ht="17" x14ac:dyDescent="0.2">
      <c r="A5085" s="39" t="s">
        <v>13723</v>
      </c>
      <c r="B5085" s="78" t="s">
        <v>98</v>
      </c>
      <c r="C5085" s="78" t="s">
        <v>57</v>
      </c>
      <c r="D5085" s="39">
        <v>9.7599999999999992E-2</v>
      </c>
      <c r="E5085" s="39">
        <v>3.2200000000000006E-2</v>
      </c>
      <c r="F5085" s="39">
        <v>0.95369999999999999</v>
      </c>
      <c r="G5085" s="39">
        <v>0.93</v>
      </c>
      <c r="H5085" s="39">
        <v>0.98</v>
      </c>
      <c r="I5085" s="39">
        <v>0.52</v>
      </c>
      <c r="J5085" s="15">
        <v>-7.6E-3</v>
      </c>
      <c r="K5085" s="54">
        <v>1</v>
      </c>
      <c r="L5085" s="36">
        <v>-0.63600000000000001</v>
      </c>
      <c r="M5085" s="54">
        <v>0.60540553228931104</v>
      </c>
      <c r="N5085" s="15">
        <v>0.1744</v>
      </c>
      <c r="O5085" s="54">
        <v>0.24399999999999999</v>
      </c>
      <c r="P5085" s="15">
        <v>0.09</v>
      </c>
      <c r="Q5085" s="49">
        <v>1</v>
      </c>
      <c r="R5085">
        <v>0.31769999999999998</v>
      </c>
      <c r="S5085" s="49">
        <v>0.45547987058995498</v>
      </c>
      <c r="T5085">
        <v>0.20660000000000001</v>
      </c>
      <c r="U5085" s="54">
        <v>1.72E-2</v>
      </c>
      <c r="V5085" s="108">
        <v>1.38</v>
      </c>
      <c r="W5085">
        <f t="shared" si="316"/>
        <v>0</v>
      </c>
      <c r="X5085">
        <f t="shared" si="317"/>
        <v>0</v>
      </c>
      <c r="Y5085">
        <f t="shared" si="318"/>
        <v>1</v>
      </c>
      <c r="Z5085">
        <v>0</v>
      </c>
      <c r="AA5085">
        <v>0</v>
      </c>
      <c r="AB5085">
        <v>0</v>
      </c>
      <c r="AC5085">
        <v>0</v>
      </c>
      <c r="AD5085">
        <v>0</v>
      </c>
      <c r="AE5085">
        <v>0</v>
      </c>
      <c r="AF5085">
        <f t="shared" si="319"/>
        <v>-0.1047</v>
      </c>
      <c r="AG5085">
        <v>-0.62840000000000007</v>
      </c>
    </row>
    <row r="5086" spans="1:33" ht="17" x14ac:dyDescent="0.2">
      <c r="A5086" s="39" t="s">
        <v>17118</v>
      </c>
      <c r="B5086" s="78" t="s">
        <v>369</v>
      </c>
      <c r="C5086" s="78" t="s">
        <v>370</v>
      </c>
      <c r="D5086" s="39">
        <v>9.7799999999999998E-2</v>
      </c>
      <c r="E5086" s="39">
        <v>2.8700000000000003E-2</v>
      </c>
      <c r="F5086" s="39">
        <v>0.28730000000000011</v>
      </c>
      <c r="G5086" s="39">
        <v>0.93</v>
      </c>
      <c r="H5086" s="39">
        <v>0.98</v>
      </c>
      <c r="I5086" s="39">
        <v>0.82</v>
      </c>
      <c r="J5086" s="15">
        <v>0.54049999999999998</v>
      </c>
      <c r="K5086" s="54">
        <v>0.61847316442575995</v>
      </c>
      <c r="L5086" s="36">
        <v>0.7843</v>
      </c>
      <c r="M5086" s="54">
        <v>0.15532146894864801</v>
      </c>
      <c r="N5086" s="15">
        <v>0.19400000000000001</v>
      </c>
      <c r="O5086" s="54">
        <v>0.113</v>
      </c>
      <c r="P5086" s="15">
        <v>0.63829999999999998</v>
      </c>
      <c r="Q5086" s="49">
        <v>0.45533719797714101</v>
      </c>
      <c r="R5086">
        <v>1.0716000000000001</v>
      </c>
      <c r="S5086" s="49">
        <v>2.6335620239573001E-2</v>
      </c>
      <c r="T5086">
        <v>0.22270000000000001</v>
      </c>
      <c r="U5086" s="54">
        <v>0.16700000000000001</v>
      </c>
      <c r="V5086" s="108">
        <v>0.41</v>
      </c>
      <c r="W5086">
        <f t="shared" si="316"/>
        <v>0</v>
      </c>
      <c r="X5086">
        <f t="shared" si="317"/>
        <v>0</v>
      </c>
      <c r="Y5086">
        <f t="shared" si="318"/>
        <v>0</v>
      </c>
      <c r="Z5086">
        <v>0</v>
      </c>
      <c r="AA5086">
        <v>0</v>
      </c>
      <c r="AB5086">
        <v>0</v>
      </c>
      <c r="AC5086">
        <v>0</v>
      </c>
      <c r="AD5086">
        <v>0</v>
      </c>
      <c r="AE5086">
        <v>0</v>
      </c>
      <c r="AF5086">
        <f t="shared" si="319"/>
        <v>-0.1047</v>
      </c>
    </row>
    <row r="5087" spans="1:33" ht="17" x14ac:dyDescent="0.2">
      <c r="A5087" s="39" t="s">
        <v>1476</v>
      </c>
      <c r="B5087" s="78" t="s">
        <v>1477</v>
      </c>
      <c r="C5087" s="78" t="s">
        <v>57</v>
      </c>
      <c r="D5087" s="39">
        <v>9.7999999999999976E-2</v>
      </c>
      <c r="E5087" s="39">
        <v>-0.11919999999999997</v>
      </c>
      <c r="F5087" s="39">
        <v>0.2903</v>
      </c>
      <c r="G5087" s="39">
        <v>0.93</v>
      </c>
      <c r="H5087" s="39">
        <v>1.0900000000000001</v>
      </c>
      <c r="I5087" s="39">
        <v>0.82</v>
      </c>
      <c r="J5087" s="15">
        <v>-0.37809999999999999</v>
      </c>
      <c r="K5087" s="54">
        <v>0.37462463788639799</v>
      </c>
      <c r="L5087" s="36">
        <v>-0.54410000000000003</v>
      </c>
      <c r="M5087" s="54">
        <v>5.3354572409922897E-2</v>
      </c>
      <c r="N5087" s="99">
        <v>-0.6542</v>
      </c>
      <c r="O5087" s="54">
        <v>7.6099999999999999E-13</v>
      </c>
      <c r="P5087" s="15">
        <v>-0.28010000000000002</v>
      </c>
      <c r="Q5087" s="49">
        <v>0.60557758429673902</v>
      </c>
      <c r="R5087">
        <v>-0.25380000000000003</v>
      </c>
      <c r="S5087" s="49">
        <v>0.476765306530266</v>
      </c>
      <c r="T5087">
        <v>-0.77339999999999998</v>
      </c>
      <c r="U5087" s="54">
        <v>2.1400000000000001E-7</v>
      </c>
      <c r="V5087" s="108">
        <v>1.0900000000000001</v>
      </c>
      <c r="W5087">
        <f t="shared" si="316"/>
        <v>0</v>
      </c>
      <c r="X5087">
        <f t="shared" si="317"/>
        <v>0</v>
      </c>
      <c r="Y5087">
        <f t="shared" si="318"/>
        <v>0</v>
      </c>
      <c r="Z5087">
        <v>0</v>
      </c>
      <c r="AA5087">
        <v>0</v>
      </c>
      <c r="AB5087">
        <v>1</v>
      </c>
      <c r="AC5087">
        <v>0</v>
      </c>
      <c r="AD5087">
        <v>0</v>
      </c>
      <c r="AE5087">
        <v>0</v>
      </c>
      <c r="AF5087">
        <f t="shared" si="319"/>
        <v>-0.1047</v>
      </c>
      <c r="AG5087">
        <v>-0.16609999999999997</v>
      </c>
    </row>
    <row r="5088" spans="1:33" ht="17" x14ac:dyDescent="0.2">
      <c r="A5088" s="39" t="s">
        <v>16969</v>
      </c>
      <c r="B5088" s="78" t="s">
        <v>54</v>
      </c>
      <c r="C5088" s="78" t="s">
        <v>57</v>
      </c>
      <c r="D5088" s="39">
        <v>9.8299999999999998E-2</v>
      </c>
      <c r="E5088" s="39">
        <v>0.19749999999999998</v>
      </c>
      <c r="F5088" s="39">
        <v>0.30120000000000002</v>
      </c>
      <c r="G5088" s="39">
        <v>0.93</v>
      </c>
      <c r="H5088" s="39">
        <v>0.87</v>
      </c>
      <c r="I5088" s="39">
        <v>0.81</v>
      </c>
      <c r="J5088" s="15">
        <v>2.0799999999999999E-2</v>
      </c>
      <c r="K5088" s="54">
        <v>1</v>
      </c>
      <c r="L5088" s="36">
        <v>-0.1898</v>
      </c>
      <c r="M5088" s="54">
        <v>0.65472718962957899</v>
      </c>
      <c r="N5088" s="15">
        <v>-1.7999999999999999E-2</v>
      </c>
      <c r="O5088" s="54">
        <v>0.92</v>
      </c>
      <c r="P5088" s="15">
        <v>0.1191</v>
      </c>
      <c r="Q5088" s="49">
        <v>1</v>
      </c>
      <c r="R5088">
        <v>0.1114</v>
      </c>
      <c r="S5088" s="49">
        <v>0.83559793897205503</v>
      </c>
      <c r="T5088">
        <v>0.17949999999999999</v>
      </c>
      <c r="U5088" s="54">
        <v>0.27500000000000002</v>
      </c>
      <c r="V5088" s="108">
        <v>0.73</v>
      </c>
      <c r="W5088">
        <f t="shared" si="316"/>
        <v>0</v>
      </c>
      <c r="X5088">
        <f t="shared" si="317"/>
        <v>0</v>
      </c>
      <c r="Y5088">
        <f t="shared" si="318"/>
        <v>0</v>
      </c>
      <c r="Z5088">
        <v>0</v>
      </c>
      <c r="AA5088">
        <v>0</v>
      </c>
      <c r="AB5088">
        <v>0</v>
      </c>
      <c r="AC5088">
        <v>0</v>
      </c>
      <c r="AD5088">
        <v>0</v>
      </c>
      <c r="AE5088">
        <v>0</v>
      </c>
      <c r="AF5088">
        <f t="shared" si="319"/>
        <v>-0.1047</v>
      </c>
    </row>
    <row r="5089" spans="1:33" ht="17" x14ac:dyDescent="0.2">
      <c r="A5089" s="39" t="s">
        <v>13149</v>
      </c>
      <c r="B5089" s="78" t="s">
        <v>300</v>
      </c>
      <c r="C5089" s="78" t="s">
        <v>57</v>
      </c>
      <c r="D5089" s="39">
        <v>9.8400000000000015E-2</v>
      </c>
      <c r="E5089" s="39">
        <v>0.33239999999999997</v>
      </c>
      <c r="F5089" s="39">
        <v>7.8100000000000003E-2</v>
      </c>
      <c r="G5089" s="39">
        <v>0.93</v>
      </c>
      <c r="H5089" s="39">
        <v>0.79</v>
      </c>
      <c r="I5089" s="39">
        <v>0.95</v>
      </c>
      <c r="J5089" s="15">
        <v>2.7799999999999998E-2</v>
      </c>
      <c r="K5089" s="54">
        <v>1</v>
      </c>
      <c r="L5089" s="36">
        <v>3.6499999999999998E-2</v>
      </c>
      <c r="M5089" s="54">
        <v>0.93957412557776498</v>
      </c>
      <c r="N5089" s="15">
        <v>9.1200000000000003E-2</v>
      </c>
      <c r="O5089" s="54">
        <v>0.30099999999999999</v>
      </c>
      <c r="P5089" s="15">
        <v>0.12620000000000001</v>
      </c>
      <c r="Q5089" s="49">
        <v>1</v>
      </c>
      <c r="R5089">
        <v>0.11459999999999999</v>
      </c>
      <c r="S5089" s="49">
        <v>0.74085559306065896</v>
      </c>
      <c r="T5089">
        <v>0.42359999999999998</v>
      </c>
      <c r="U5089" s="54">
        <v>7.3599999999999998E-6</v>
      </c>
      <c r="V5089" s="108">
        <v>0.65</v>
      </c>
      <c r="W5089">
        <f t="shared" si="316"/>
        <v>0</v>
      </c>
      <c r="X5089">
        <f t="shared" si="317"/>
        <v>0</v>
      </c>
      <c r="Y5089">
        <f t="shared" si="318"/>
        <v>0</v>
      </c>
      <c r="Z5089">
        <v>0</v>
      </c>
      <c r="AA5089">
        <v>0</v>
      </c>
      <c r="AB5089">
        <v>0</v>
      </c>
      <c r="AC5089">
        <v>0</v>
      </c>
      <c r="AD5089">
        <v>0</v>
      </c>
      <c r="AE5089">
        <v>0</v>
      </c>
      <c r="AF5089">
        <f t="shared" si="319"/>
        <v>-0.1047</v>
      </c>
      <c r="AG5089">
        <v>8.6999999999999994E-3</v>
      </c>
    </row>
    <row r="5090" spans="1:33" ht="17" x14ac:dyDescent="0.2">
      <c r="A5090" s="39" t="s">
        <v>16889</v>
      </c>
      <c r="B5090" s="78" t="s">
        <v>54</v>
      </c>
      <c r="C5090" s="78" t="s">
        <v>57</v>
      </c>
      <c r="D5090" s="39">
        <v>9.8799999999999999E-2</v>
      </c>
      <c r="E5090" s="39">
        <v>-7.0999999999999952E-3</v>
      </c>
      <c r="F5090" s="39">
        <v>0.4385</v>
      </c>
      <c r="G5090" s="39">
        <v>0.93</v>
      </c>
      <c r="H5090" s="39">
        <v>1</v>
      </c>
      <c r="I5090" s="39">
        <v>0.74</v>
      </c>
      <c r="J5090" s="15">
        <v>-0.14019999999999999</v>
      </c>
      <c r="K5090" s="54">
        <v>1</v>
      </c>
      <c r="L5090" s="36">
        <v>-0.35260000000000002</v>
      </c>
      <c r="M5090" s="54">
        <v>0.50067835370360603</v>
      </c>
      <c r="N5090" s="15">
        <v>-0.14330000000000001</v>
      </c>
      <c r="O5090" s="54">
        <v>0.21099999999999999</v>
      </c>
      <c r="P5090" s="15">
        <v>-4.1399999999999999E-2</v>
      </c>
      <c r="Q5090" s="49">
        <v>1</v>
      </c>
      <c r="R5090">
        <v>8.5900000000000004E-2</v>
      </c>
      <c r="S5090" s="49">
        <v>0.88165728496143603</v>
      </c>
      <c r="T5090">
        <v>-0.15040000000000001</v>
      </c>
      <c r="U5090" s="54">
        <v>0.42699999999999999</v>
      </c>
      <c r="V5090" s="108">
        <v>0.12</v>
      </c>
      <c r="W5090">
        <f t="shared" si="316"/>
        <v>0</v>
      </c>
      <c r="X5090">
        <f t="shared" si="317"/>
        <v>0</v>
      </c>
      <c r="Y5090">
        <f t="shared" si="318"/>
        <v>0</v>
      </c>
      <c r="Z5090">
        <v>0</v>
      </c>
      <c r="AA5090">
        <v>0</v>
      </c>
      <c r="AB5090">
        <v>0</v>
      </c>
      <c r="AC5090">
        <v>0</v>
      </c>
      <c r="AD5090">
        <v>0</v>
      </c>
      <c r="AE5090">
        <v>0</v>
      </c>
      <c r="AF5090">
        <f t="shared" si="319"/>
        <v>-0.1047</v>
      </c>
    </row>
    <row r="5091" spans="1:33" ht="17" x14ac:dyDescent="0.2">
      <c r="A5091" s="39" t="s">
        <v>17413</v>
      </c>
      <c r="B5091" s="78" t="s">
        <v>17782</v>
      </c>
      <c r="C5091" s="78" t="s">
        <v>18161</v>
      </c>
      <c r="D5091" s="39">
        <v>9.9000000000000032E-2</v>
      </c>
      <c r="E5091" s="39">
        <v>-0.1431</v>
      </c>
      <c r="F5091" s="39">
        <v>0.3851</v>
      </c>
      <c r="G5091" s="39">
        <v>0.93</v>
      </c>
      <c r="H5091" s="39">
        <v>1.1000000000000001</v>
      </c>
      <c r="I5091" s="39">
        <v>0.77</v>
      </c>
      <c r="J5091" s="15">
        <v>-0.55120000000000002</v>
      </c>
      <c r="K5091" s="54">
        <v>0.47988831619505801</v>
      </c>
      <c r="L5091" s="36">
        <v>-0.47970000000000002</v>
      </c>
      <c r="M5091" s="54">
        <v>0.45257513947035499</v>
      </c>
      <c r="N5091" s="15">
        <v>-0.1789</v>
      </c>
      <c r="O5091" s="54">
        <v>1.41E-2</v>
      </c>
      <c r="P5091" s="15">
        <v>-0.45219999999999999</v>
      </c>
      <c r="Q5091" s="49">
        <v>0.66799414486717201</v>
      </c>
      <c r="R5091">
        <v>-9.4600000000000004E-2</v>
      </c>
      <c r="S5091" s="49">
        <v>0.92163396033621403</v>
      </c>
      <c r="T5091">
        <v>-0.32200000000000001</v>
      </c>
      <c r="U5091" s="54">
        <v>4.5600000000000003E-4</v>
      </c>
      <c r="V5091" s="108">
        <v>0.54</v>
      </c>
      <c r="W5091">
        <f t="shared" si="316"/>
        <v>0</v>
      </c>
      <c r="X5091">
        <f t="shared" si="317"/>
        <v>0</v>
      </c>
      <c r="Y5091">
        <f t="shared" si="318"/>
        <v>0</v>
      </c>
      <c r="Z5091">
        <v>0</v>
      </c>
      <c r="AA5091">
        <v>0</v>
      </c>
      <c r="AB5091">
        <v>0</v>
      </c>
      <c r="AC5091">
        <v>0</v>
      </c>
      <c r="AD5091">
        <v>0</v>
      </c>
      <c r="AE5091">
        <v>0</v>
      </c>
      <c r="AF5091">
        <f t="shared" si="319"/>
        <v>-0.1047</v>
      </c>
    </row>
    <row r="5092" spans="1:33" ht="17" x14ac:dyDescent="0.2">
      <c r="A5092" s="39" t="s">
        <v>14675</v>
      </c>
      <c r="B5092" s="78" t="s">
        <v>54</v>
      </c>
      <c r="C5092" s="78" t="s">
        <v>57</v>
      </c>
      <c r="D5092" s="39">
        <v>9.9199999999999997E-2</v>
      </c>
      <c r="E5092" s="39">
        <v>-0.13150000000000001</v>
      </c>
      <c r="F5092" s="39">
        <v>0.22019999999999998</v>
      </c>
      <c r="G5092" s="39">
        <v>0.93</v>
      </c>
      <c r="H5092" s="39">
        <v>1.1000000000000001</v>
      </c>
      <c r="I5092" s="39">
        <v>0.86</v>
      </c>
      <c r="J5092" s="15">
        <v>-7.3200000000000001E-2</v>
      </c>
      <c r="K5092" s="54">
        <v>1</v>
      </c>
      <c r="L5092" s="36">
        <v>-0.37809999999999999</v>
      </c>
      <c r="M5092" s="54">
        <v>0.53682803989365102</v>
      </c>
      <c r="N5092" s="15">
        <v>0.1288</v>
      </c>
      <c r="O5092" s="54">
        <v>0.14000000000000001</v>
      </c>
      <c r="P5092" s="15">
        <v>2.5999999999999999E-2</v>
      </c>
      <c r="Q5092" s="49">
        <v>1</v>
      </c>
      <c r="R5092">
        <v>-0.15790000000000001</v>
      </c>
      <c r="S5092" s="49">
        <v>0.85221028397399701</v>
      </c>
      <c r="T5092">
        <v>-2.7000000000000001E-3</v>
      </c>
      <c r="U5092" s="54">
        <v>0.99099999999999999</v>
      </c>
      <c r="V5092" s="108">
        <v>0.35</v>
      </c>
      <c r="W5092">
        <f t="shared" si="316"/>
        <v>0</v>
      </c>
      <c r="X5092">
        <f t="shared" si="317"/>
        <v>0</v>
      </c>
      <c r="Y5092">
        <f t="shared" si="318"/>
        <v>0</v>
      </c>
      <c r="Z5092">
        <v>0</v>
      </c>
      <c r="AA5092">
        <v>0</v>
      </c>
      <c r="AB5092">
        <v>0</v>
      </c>
      <c r="AC5092">
        <v>0</v>
      </c>
      <c r="AD5092">
        <v>0</v>
      </c>
      <c r="AE5092">
        <v>0</v>
      </c>
      <c r="AF5092">
        <f t="shared" si="319"/>
        <v>-0.1047</v>
      </c>
      <c r="AG5092">
        <v>-0.3049</v>
      </c>
    </row>
    <row r="5093" spans="1:33" ht="17" x14ac:dyDescent="0.2">
      <c r="A5093" s="39" t="s">
        <v>9476</v>
      </c>
      <c r="B5093" s="78" t="s">
        <v>9477</v>
      </c>
      <c r="C5093" s="78" t="s">
        <v>112</v>
      </c>
      <c r="D5093" s="39">
        <v>9.9199999999999997E-2</v>
      </c>
      <c r="E5093" s="39">
        <v>9.2099999999999987E-2</v>
      </c>
      <c r="F5093" s="39">
        <v>0.18480000000000002</v>
      </c>
      <c r="G5093" s="39">
        <v>0.93</v>
      </c>
      <c r="H5093" s="39">
        <v>0.94</v>
      </c>
      <c r="I5093" s="39">
        <v>0.88</v>
      </c>
      <c r="J5093" s="15">
        <v>-7.1999999999999998E-3</v>
      </c>
      <c r="K5093" s="54">
        <v>1</v>
      </c>
      <c r="L5093" s="36">
        <v>-0.17710000000000001</v>
      </c>
      <c r="M5093" s="54">
        <v>0.792506198864114</v>
      </c>
      <c r="N5093" s="15">
        <v>0.20399999999999999</v>
      </c>
      <c r="O5093" s="54">
        <v>3.2099999999999997E-2</v>
      </c>
      <c r="P5093" s="15">
        <v>9.1999999999999998E-2</v>
      </c>
      <c r="Q5093" s="49">
        <v>1</v>
      </c>
      <c r="R5093">
        <v>7.7000000000000002E-3</v>
      </c>
      <c r="S5093" s="49">
        <v>0.99288334048086402</v>
      </c>
      <c r="T5093">
        <v>0.29609999999999997</v>
      </c>
      <c r="U5093" s="54">
        <v>2.13E-4</v>
      </c>
      <c r="V5093" s="108">
        <v>0.32</v>
      </c>
      <c r="W5093">
        <f t="shared" si="316"/>
        <v>0</v>
      </c>
      <c r="X5093">
        <f t="shared" si="317"/>
        <v>0</v>
      </c>
      <c r="Y5093">
        <f t="shared" si="318"/>
        <v>0</v>
      </c>
      <c r="Z5093">
        <v>0</v>
      </c>
      <c r="AA5093">
        <v>0</v>
      </c>
      <c r="AB5093">
        <v>0</v>
      </c>
      <c r="AC5093">
        <v>0</v>
      </c>
      <c r="AD5093">
        <v>0</v>
      </c>
      <c r="AE5093">
        <v>0</v>
      </c>
      <c r="AF5093">
        <f t="shared" si="319"/>
        <v>-0.1047</v>
      </c>
      <c r="AG5093">
        <v>-0.1699</v>
      </c>
    </row>
    <row r="5094" spans="1:33" ht="17" x14ac:dyDescent="0.2">
      <c r="A5094" s="39" t="s">
        <v>15065</v>
      </c>
      <c r="B5094" s="78" t="s">
        <v>373</v>
      </c>
      <c r="C5094" s="78" t="s">
        <v>57</v>
      </c>
      <c r="D5094" s="39">
        <v>9.920000000000001E-2</v>
      </c>
      <c r="E5094" s="39">
        <v>-0.1673</v>
      </c>
      <c r="F5094" s="39">
        <v>7.7999999999999986E-2</v>
      </c>
      <c r="G5094" s="39">
        <v>0.93</v>
      </c>
      <c r="H5094" s="39">
        <v>1.1200000000000001</v>
      </c>
      <c r="I5094" s="39">
        <v>0.95</v>
      </c>
      <c r="J5094" s="15">
        <v>-0.10580000000000001</v>
      </c>
      <c r="K5094" s="54">
        <v>1</v>
      </c>
      <c r="L5094" s="36">
        <v>-0.28489999999999999</v>
      </c>
      <c r="M5094" s="54">
        <v>0.453089198778375</v>
      </c>
      <c r="N5094" s="15">
        <v>-4.1200000000000001E-2</v>
      </c>
      <c r="O5094" s="54">
        <v>0.72399999999999998</v>
      </c>
      <c r="P5094" s="15">
        <v>-6.6E-3</v>
      </c>
      <c r="Q5094" s="49">
        <v>1</v>
      </c>
      <c r="R5094">
        <v>-0.2069</v>
      </c>
      <c r="S5094" s="49">
        <v>0.76685004922781197</v>
      </c>
      <c r="T5094">
        <v>-0.20849999999999999</v>
      </c>
      <c r="U5094" s="54">
        <v>0.39400000000000002</v>
      </c>
      <c r="V5094" s="108">
        <v>0.42</v>
      </c>
      <c r="W5094">
        <f t="shared" si="316"/>
        <v>0</v>
      </c>
      <c r="X5094">
        <f t="shared" si="317"/>
        <v>0</v>
      </c>
      <c r="Y5094">
        <f t="shared" si="318"/>
        <v>0</v>
      </c>
      <c r="Z5094">
        <v>0</v>
      </c>
      <c r="AA5094">
        <v>0</v>
      </c>
      <c r="AB5094">
        <v>0</v>
      </c>
      <c r="AC5094">
        <v>0</v>
      </c>
      <c r="AD5094">
        <v>0</v>
      </c>
      <c r="AE5094">
        <v>0</v>
      </c>
      <c r="AF5094">
        <f t="shared" si="319"/>
        <v>-0.1047</v>
      </c>
      <c r="AG5094">
        <v>-0.17910000000000004</v>
      </c>
    </row>
    <row r="5095" spans="1:33" ht="17" x14ac:dyDescent="0.2">
      <c r="A5095" s="39" t="s">
        <v>10123</v>
      </c>
      <c r="B5095" s="78" t="s">
        <v>10124</v>
      </c>
      <c r="C5095" s="78" t="s">
        <v>91</v>
      </c>
      <c r="D5095" s="39">
        <v>9.9299999999999999E-2</v>
      </c>
      <c r="E5095" s="39">
        <v>6.3500000000000001E-2</v>
      </c>
      <c r="F5095" s="39">
        <v>-7.0199999999999999E-2</v>
      </c>
      <c r="G5095" s="39">
        <v>0.93</v>
      </c>
      <c r="H5095" s="39">
        <v>0.96</v>
      </c>
      <c r="I5095" s="39">
        <v>1.05</v>
      </c>
      <c r="J5095" s="15">
        <v>-1.4999999999999999E-2</v>
      </c>
      <c r="K5095" s="54">
        <v>1</v>
      </c>
      <c r="L5095" s="36">
        <v>0.1472</v>
      </c>
      <c r="M5095" s="54">
        <v>0.67527336473955402</v>
      </c>
      <c r="N5095" s="15">
        <v>4.1799999999999997E-2</v>
      </c>
      <c r="O5095" s="54">
        <v>0.66900000000000004</v>
      </c>
      <c r="P5095" s="15">
        <v>8.43E-2</v>
      </c>
      <c r="Q5095" s="49">
        <v>1</v>
      </c>
      <c r="R5095">
        <v>7.6999999999999999E-2</v>
      </c>
      <c r="S5095" s="49">
        <v>0.90582800524282403</v>
      </c>
      <c r="T5095">
        <v>0.1053</v>
      </c>
      <c r="U5095" s="54">
        <v>0.57899999999999996</v>
      </c>
      <c r="V5095" s="108">
        <v>0.27</v>
      </c>
      <c r="W5095">
        <f t="shared" si="316"/>
        <v>0</v>
      </c>
      <c r="X5095">
        <f t="shared" si="317"/>
        <v>0</v>
      </c>
      <c r="Y5095">
        <f t="shared" si="318"/>
        <v>0</v>
      </c>
      <c r="Z5095">
        <v>0</v>
      </c>
      <c r="AA5095">
        <v>0</v>
      </c>
      <c r="AB5095">
        <v>0</v>
      </c>
      <c r="AC5095">
        <v>0</v>
      </c>
      <c r="AD5095">
        <v>0</v>
      </c>
      <c r="AE5095">
        <v>0</v>
      </c>
      <c r="AF5095">
        <f t="shared" si="319"/>
        <v>-0.1047</v>
      </c>
      <c r="AG5095">
        <v>0.16220000000000001</v>
      </c>
    </row>
    <row r="5096" spans="1:33" ht="17" x14ac:dyDescent="0.2">
      <c r="A5096" s="39" t="s">
        <v>17278</v>
      </c>
      <c r="B5096" s="78" t="s">
        <v>54</v>
      </c>
      <c r="C5096" s="78" t="s">
        <v>57</v>
      </c>
      <c r="D5096" s="39">
        <v>9.9499999999999977E-2</v>
      </c>
      <c r="E5096" s="39">
        <v>-4.0999999999999925E-3</v>
      </c>
      <c r="F5096" s="39">
        <v>0.19359999999999999</v>
      </c>
      <c r="G5096" s="39">
        <v>0.93</v>
      </c>
      <c r="H5096" s="39">
        <v>1</v>
      </c>
      <c r="I5096" s="39">
        <v>0.87</v>
      </c>
      <c r="J5096" s="15">
        <v>0.3674</v>
      </c>
      <c r="K5096" s="54">
        <v>0.64144148559837</v>
      </c>
      <c r="L5096" s="36">
        <v>0.53739999999999999</v>
      </c>
      <c r="M5096" s="54">
        <v>0.15699584500955299</v>
      </c>
      <c r="N5096" s="15">
        <v>0.3019</v>
      </c>
      <c r="O5096" s="54">
        <v>8.6499999999999997E-3</v>
      </c>
      <c r="P5096" s="15">
        <v>0.46689999999999998</v>
      </c>
      <c r="Q5096" s="49">
        <v>0.62058022159880399</v>
      </c>
      <c r="R5096">
        <v>0.73099999999999998</v>
      </c>
      <c r="S5096" s="49">
        <v>0.100050479968694</v>
      </c>
      <c r="T5096">
        <v>0.29780000000000001</v>
      </c>
      <c r="U5096" s="54">
        <v>0.28999999999999998</v>
      </c>
      <c r="V5096" s="109">
        <v>2.8</v>
      </c>
      <c r="W5096">
        <f t="shared" si="316"/>
        <v>0</v>
      </c>
      <c r="X5096">
        <f t="shared" si="317"/>
        <v>0</v>
      </c>
      <c r="Y5096">
        <f t="shared" si="318"/>
        <v>0</v>
      </c>
      <c r="Z5096">
        <v>0</v>
      </c>
      <c r="AA5096">
        <v>0</v>
      </c>
      <c r="AB5096">
        <v>0</v>
      </c>
      <c r="AC5096">
        <v>0</v>
      </c>
      <c r="AD5096">
        <v>0</v>
      </c>
      <c r="AE5096">
        <v>0</v>
      </c>
      <c r="AF5096">
        <f t="shared" si="319"/>
        <v>-0.1047</v>
      </c>
    </row>
    <row r="5097" spans="1:33" ht="17" x14ac:dyDescent="0.2">
      <c r="A5097" s="39" t="s">
        <v>12479</v>
      </c>
      <c r="B5097" s="78" t="s">
        <v>12480</v>
      </c>
      <c r="C5097" s="78" t="s">
        <v>57</v>
      </c>
      <c r="D5097" s="39">
        <v>9.9499999999999991E-2</v>
      </c>
      <c r="E5097" s="39">
        <v>-0.10089999999999999</v>
      </c>
      <c r="F5097" s="39">
        <v>-6.3699999999999979E-2</v>
      </c>
      <c r="G5097" s="39">
        <v>0.93</v>
      </c>
      <c r="H5097" s="39">
        <v>1.07</v>
      </c>
      <c r="I5097" s="39">
        <v>1.05</v>
      </c>
      <c r="J5097" s="15">
        <v>7.2700000000000001E-2</v>
      </c>
      <c r="K5097" s="54">
        <v>1</v>
      </c>
      <c r="L5097" s="36">
        <v>0.26579999999999998</v>
      </c>
      <c r="M5097" s="54">
        <v>0.66756462981771103</v>
      </c>
      <c r="N5097" s="15">
        <v>0.12509999999999999</v>
      </c>
      <c r="O5097" s="54">
        <v>0.35699999999999998</v>
      </c>
      <c r="P5097" s="15">
        <v>0.17219999999999999</v>
      </c>
      <c r="Q5097" s="49">
        <v>1</v>
      </c>
      <c r="R5097">
        <v>0.2021</v>
      </c>
      <c r="S5097" s="49">
        <v>0.72879626886148297</v>
      </c>
      <c r="T5097">
        <v>2.4199999999999999E-2</v>
      </c>
      <c r="U5097" s="54">
        <v>0.88900000000000001</v>
      </c>
      <c r="V5097" s="108">
        <v>1.24</v>
      </c>
      <c r="W5097">
        <f t="shared" si="316"/>
        <v>0</v>
      </c>
      <c r="X5097">
        <f t="shared" si="317"/>
        <v>0</v>
      </c>
      <c r="Y5097">
        <f t="shared" si="318"/>
        <v>0</v>
      </c>
      <c r="Z5097">
        <v>0</v>
      </c>
      <c r="AA5097">
        <v>0</v>
      </c>
      <c r="AB5097">
        <v>0</v>
      </c>
      <c r="AC5097">
        <v>0</v>
      </c>
      <c r="AD5097">
        <v>0</v>
      </c>
      <c r="AE5097">
        <v>0</v>
      </c>
      <c r="AF5097">
        <f t="shared" si="319"/>
        <v>-0.1047</v>
      </c>
      <c r="AG5097">
        <v>0.193</v>
      </c>
    </row>
    <row r="5098" spans="1:33" ht="17" x14ac:dyDescent="0.2">
      <c r="A5098" s="39" t="s">
        <v>16654</v>
      </c>
      <c r="B5098" s="78" t="s">
        <v>98</v>
      </c>
      <c r="C5098" s="78" t="s">
        <v>57</v>
      </c>
      <c r="D5098" s="39">
        <v>9.9500000000000005E-2</v>
      </c>
      <c r="E5098" s="39">
        <v>0.38070000000000004</v>
      </c>
      <c r="F5098" s="39">
        <v>0.60650000000000004</v>
      </c>
      <c r="G5098" s="39">
        <v>0.93</v>
      </c>
      <c r="H5098" s="39">
        <v>0.77</v>
      </c>
      <c r="I5098" s="39">
        <v>0.66</v>
      </c>
      <c r="J5098" s="15">
        <v>3.9399999999999998E-2</v>
      </c>
      <c r="K5098" s="54">
        <v>1</v>
      </c>
      <c r="L5098" s="36">
        <v>-3.9800000000000002E-2</v>
      </c>
      <c r="M5098" s="54">
        <v>0.98237245834874998</v>
      </c>
      <c r="N5098" s="15">
        <v>-0.52410000000000001</v>
      </c>
      <c r="O5098" s="54">
        <v>5.7499999999999999E-3</v>
      </c>
      <c r="P5098" s="15">
        <v>0.1389</v>
      </c>
      <c r="Q5098" s="49">
        <v>1</v>
      </c>
      <c r="R5098">
        <v>0.56669999999999998</v>
      </c>
      <c r="S5098" s="49">
        <v>0.46264438548287401</v>
      </c>
      <c r="T5098">
        <v>-0.1434</v>
      </c>
      <c r="U5098" s="54">
        <v>0.5</v>
      </c>
      <c r="V5098" s="108">
        <v>0.98</v>
      </c>
      <c r="W5098">
        <f t="shared" si="316"/>
        <v>0</v>
      </c>
      <c r="X5098">
        <f t="shared" si="317"/>
        <v>0</v>
      </c>
      <c r="Y5098">
        <f t="shared" si="318"/>
        <v>1</v>
      </c>
      <c r="Z5098">
        <v>0</v>
      </c>
      <c r="AA5098">
        <v>0</v>
      </c>
      <c r="AB5098">
        <v>0</v>
      </c>
      <c r="AC5098">
        <v>0</v>
      </c>
      <c r="AD5098">
        <v>0</v>
      </c>
      <c r="AE5098">
        <v>0</v>
      </c>
      <c r="AF5098">
        <f t="shared" si="319"/>
        <v>-0.1047</v>
      </c>
    </row>
    <row r="5099" spans="1:33" ht="17" x14ac:dyDescent="0.2">
      <c r="A5099" s="39" t="s">
        <v>13161</v>
      </c>
      <c r="B5099" s="78" t="s">
        <v>403</v>
      </c>
      <c r="C5099" s="78" t="s">
        <v>57</v>
      </c>
      <c r="D5099" s="39">
        <v>9.9600000000000008E-2</v>
      </c>
      <c r="E5099" s="39">
        <v>-0.16599999999999998</v>
      </c>
      <c r="F5099" s="39">
        <v>0.15290000000000001</v>
      </c>
      <c r="G5099" s="39">
        <v>0.93</v>
      </c>
      <c r="H5099" s="39">
        <v>1.1200000000000001</v>
      </c>
      <c r="I5099" s="39">
        <v>0.9</v>
      </c>
      <c r="J5099" s="15">
        <v>2.7099999999999999E-2</v>
      </c>
      <c r="K5099" s="54">
        <v>1</v>
      </c>
      <c r="L5099" s="36">
        <v>-0.1472</v>
      </c>
      <c r="M5099" s="54">
        <v>0.85756880072408104</v>
      </c>
      <c r="N5099" s="15">
        <v>2.93E-2</v>
      </c>
      <c r="O5099" s="54">
        <v>0.73399999999999999</v>
      </c>
      <c r="P5099" s="15">
        <v>0.12670000000000001</v>
      </c>
      <c r="Q5099" s="49">
        <v>1</v>
      </c>
      <c r="R5099">
        <v>5.7000000000000002E-3</v>
      </c>
      <c r="S5099" s="49">
        <v>1</v>
      </c>
      <c r="T5099">
        <v>-0.13669999999999999</v>
      </c>
      <c r="U5099" s="54">
        <v>0.376</v>
      </c>
      <c r="V5099" s="108">
        <v>0.36</v>
      </c>
      <c r="W5099">
        <f t="shared" si="316"/>
        <v>0</v>
      </c>
      <c r="X5099">
        <f t="shared" si="317"/>
        <v>0</v>
      </c>
      <c r="Y5099">
        <f t="shared" si="318"/>
        <v>0</v>
      </c>
      <c r="Z5099">
        <v>0</v>
      </c>
      <c r="AA5099">
        <v>0</v>
      </c>
      <c r="AB5099">
        <v>0</v>
      </c>
      <c r="AC5099">
        <v>0</v>
      </c>
      <c r="AD5099">
        <v>0</v>
      </c>
      <c r="AE5099">
        <v>0</v>
      </c>
      <c r="AF5099">
        <f t="shared" si="319"/>
        <v>-0.1047</v>
      </c>
      <c r="AG5099">
        <v>-0.17430000000000012</v>
      </c>
    </row>
    <row r="5100" spans="1:33" ht="17" x14ac:dyDescent="0.2">
      <c r="A5100" s="39" t="s">
        <v>5436</v>
      </c>
      <c r="B5100" s="78" t="s">
        <v>5437</v>
      </c>
      <c r="C5100" s="78" t="s">
        <v>109</v>
      </c>
      <c r="D5100" s="39">
        <v>9.9600000000000008E-2</v>
      </c>
      <c r="E5100" s="39">
        <v>-6.2199999999999978E-2</v>
      </c>
      <c r="F5100" s="39">
        <v>-1.1899999999999966E-2</v>
      </c>
      <c r="G5100" s="39">
        <v>0.93</v>
      </c>
      <c r="H5100" s="39">
        <v>1.04</v>
      </c>
      <c r="I5100" s="39">
        <v>1.01</v>
      </c>
      <c r="J5100" s="15">
        <v>-7.1400000000000005E-2</v>
      </c>
      <c r="K5100" s="54">
        <v>1</v>
      </c>
      <c r="L5100" s="36">
        <v>0.27639999999999998</v>
      </c>
      <c r="M5100" s="54">
        <v>0.74234515571549498</v>
      </c>
      <c r="N5100" s="15">
        <v>-0.2248</v>
      </c>
      <c r="O5100" s="54">
        <v>9.0300000000000005E-4</v>
      </c>
      <c r="P5100" s="15">
        <v>2.8199999999999999E-2</v>
      </c>
      <c r="Q5100" s="49">
        <v>1</v>
      </c>
      <c r="R5100">
        <v>0.26450000000000001</v>
      </c>
      <c r="S5100" s="49">
        <v>0.79678547248966203</v>
      </c>
      <c r="T5100">
        <v>-0.28699999999999998</v>
      </c>
      <c r="U5100" s="54">
        <v>1.2500000000000001E-2</v>
      </c>
      <c r="V5100" s="108">
        <v>0.17</v>
      </c>
      <c r="W5100">
        <f t="shared" si="316"/>
        <v>0</v>
      </c>
      <c r="X5100">
        <f t="shared" si="317"/>
        <v>0</v>
      </c>
      <c r="Y5100">
        <f t="shared" si="318"/>
        <v>0</v>
      </c>
      <c r="Z5100">
        <v>0</v>
      </c>
      <c r="AA5100">
        <v>0</v>
      </c>
      <c r="AB5100">
        <v>0</v>
      </c>
      <c r="AC5100">
        <v>0</v>
      </c>
      <c r="AD5100">
        <v>0</v>
      </c>
      <c r="AE5100">
        <v>0</v>
      </c>
      <c r="AF5100">
        <f t="shared" si="319"/>
        <v>-0.1047</v>
      </c>
      <c r="AG5100">
        <v>0.34779999999999989</v>
      </c>
    </row>
    <row r="5101" spans="1:33" ht="17" x14ac:dyDescent="0.2">
      <c r="A5101" s="39" t="s">
        <v>3996</v>
      </c>
      <c r="B5101" s="78" t="s">
        <v>3794</v>
      </c>
      <c r="C5101" s="78" t="s">
        <v>86</v>
      </c>
      <c r="D5101" s="39">
        <v>9.9899999999999989E-2</v>
      </c>
      <c r="E5101" s="39">
        <v>2.7699999999999989E-2</v>
      </c>
      <c r="F5101" s="39">
        <v>0.26619999999999999</v>
      </c>
      <c r="G5101" s="39">
        <v>0.93</v>
      </c>
      <c r="H5101" s="39">
        <v>0.98</v>
      </c>
      <c r="I5101" s="39">
        <v>0.83</v>
      </c>
      <c r="J5101" s="15">
        <v>-0.48580000000000001</v>
      </c>
      <c r="K5101" s="54">
        <v>0.39760881374363799</v>
      </c>
      <c r="L5101" s="36">
        <v>-0.60609999999999997</v>
      </c>
      <c r="M5101" s="54">
        <v>0.130505124289862</v>
      </c>
      <c r="N5101" s="15">
        <v>-0.12909999999999999</v>
      </c>
      <c r="O5101" s="54">
        <v>0.374</v>
      </c>
      <c r="P5101" s="15">
        <v>-0.38590000000000002</v>
      </c>
      <c r="Q5101" s="49">
        <v>0.29991549039197202</v>
      </c>
      <c r="R5101">
        <v>-0.33989999999999998</v>
      </c>
      <c r="S5101" s="49">
        <v>0.32012899207658801</v>
      </c>
      <c r="T5101">
        <v>-0.1014</v>
      </c>
      <c r="U5101" s="54">
        <v>0.624</v>
      </c>
      <c r="V5101" s="108">
        <v>0.4</v>
      </c>
      <c r="W5101">
        <f t="shared" si="316"/>
        <v>0</v>
      </c>
      <c r="X5101">
        <f t="shared" si="317"/>
        <v>0</v>
      </c>
      <c r="Y5101">
        <f t="shared" si="318"/>
        <v>0</v>
      </c>
      <c r="Z5101">
        <v>0</v>
      </c>
      <c r="AA5101">
        <v>0</v>
      </c>
      <c r="AB5101">
        <v>0</v>
      </c>
      <c r="AC5101">
        <v>0</v>
      </c>
      <c r="AD5101">
        <v>0</v>
      </c>
      <c r="AE5101">
        <v>0</v>
      </c>
      <c r="AF5101">
        <f t="shared" si="319"/>
        <v>-0.1047</v>
      </c>
      <c r="AG5101">
        <v>-0.12020000000000002</v>
      </c>
    </row>
    <row r="5102" spans="1:33" ht="17" x14ac:dyDescent="0.2">
      <c r="A5102" s="39" t="s">
        <v>9112</v>
      </c>
      <c r="B5102" s="78" t="s">
        <v>9113</v>
      </c>
      <c r="C5102" s="78" t="s">
        <v>179</v>
      </c>
      <c r="D5102" s="39">
        <v>0.10009999999999997</v>
      </c>
      <c r="E5102" s="39">
        <v>1.3600000000000001E-2</v>
      </c>
      <c r="F5102" s="39">
        <v>7.6999999999999291E-3</v>
      </c>
      <c r="G5102" s="39">
        <v>0.93</v>
      </c>
      <c r="H5102" s="39">
        <v>0.99</v>
      </c>
      <c r="I5102" s="39">
        <v>0.99</v>
      </c>
      <c r="J5102" s="15">
        <v>-0.51839999999999997</v>
      </c>
      <c r="K5102" s="54">
        <v>0.24478573956369801</v>
      </c>
      <c r="L5102" s="99">
        <v>-0.68689999999999996</v>
      </c>
      <c r="M5102" s="54">
        <v>3.9564345971659698E-2</v>
      </c>
      <c r="N5102" s="15">
        <v>-0.191</v>
      </c>
      <c r="O5102" s="54">
        <v>1.5800000000000002E-2</v>
      </c>
      <c r="P5102" s="15">
        <v>-0.41830000000000001</v>
      </c>
      <c r="Q5102" s="49">
        <v>0.529092433377084</v>
      </c>
      <c r="R5102">
        <v>-0.67920000000000003</v>
      </c>
      <c r="S5102" s="49">
        <v>4.8539858005080101E-2</v>
      </c>
      <c r="T5102">
        <v>-0.1774</v>
      </c>
      <c r="U5102" s="54">
        <v>0.125</v>
      </c>
      <c r="V5102" s="108">
        <v>0.5</v>
      </c>
      <c r="W5102">
        <f t="shared" si="316"/>
        <v>0</v>
      </c>
      <c r="X5102">
        <f t="shared" si="317"/>
        <v>0</v>
      </c>
      <c r="Y5102">
        <f t="shared" si="318"/>
        <v>0</v>
      </c>
      <c r="Z5102">
        <v>0</v>
      </c>
      <c r="AA5102">
        <v>1</v>
      </c>
      <c r="AB5102">
        <v>0</v>
      </c>
      <c r="AC5102">
        <v>0</v>
      </c>
      <c r="AD5102">
        <v>0</v>
      </c>
      <c r="AE5102">
        <v>0</v>
      </c>
      <c r="AF5102">
        <f t="shared" si="319"/>
        <v>-0.1047</v>
      </c>
      <c r="AG5102">
        <v>-0.16849999999999998</v>
      </c>
    </row>
    <row r="5103" spans="1:33" ht="17" x14ac:dyDescent="0.2">
      <c r="A5103" s="39" t="s">
        <v>16701</v>
      </c>
      <c r="B5103" s="78" t="s">
        <v>18139</v>
      </c>
      <c r="C5103" s="78" t="s">
        <v>86</v>
      </c>
      <c r="D5103" s="39">
        <v>0.10009999999999999</v>
      </c>
      <c r="E5103" s="39">
        <v>1.859999999999995E-2</v>
      </c>
      <c r="F5103" s="39">
        <v>-0.60029999999999994</v>
      </c>
      <c r="G5103" s="39">
        <v>0.93</v>
      </c>
      <c r="H5103" s="39">
        <v>0.99</v>
      </c>
      <c r="I5103" s="39">
        <v>1.52</v>
      </c>
      <c r="J5103" s="15">
        <v>-0.2014</v>
      </c>
      <c r="K5103" s="54">
        <v>1</v>
      </c>
      <c r="L5103" s="36">
        <v>-6.6199999999999995E-2</v>
      </c>
      <c r="M5103" s="54">
        <v>0.95754126680335705</v>
      </c>
      <c r="N5103" s="98">
        <v>-1.2466999999999999</v>
      </c>
      <c r="O5103" s="54">
        <v>1.1599999999999999E-61</v>
      </c>
      <c r="P5103" s="15">
        <v>-0.1013</v>
      </c>
      <c r="Q5103" s="49">
        <v>1</v>
      </c>
      <c r="R5103">
        <v>-0.66649999999999998</v>
      </c>
      <c r="S5103" s="49">
        <v>0.49661524185121603</v>
      </c>
      <c r="T5103">
        <v>-1.2281</v>
      </c>
      <c r="U5103" s="54">
        <v>6.0699999999999997E-29</v>
      </c>
      <c r="V5103" s="108">
        <v>0.57999999999999996</v>
      </c>
      <c r="W5103">
        <f t="shared" si="316"/>
        <v>0</v>
      </c>
      <c r="X5103">
        <f t="shared" si="317"/>
        <v>0</v>
      </c>
      <c r="Y5103">
        <f t="shared" si="318"/>
        <v>0</v>
      </c>
      <c r="Z5103">
        <v>0</v>
      </c>
      <c r="AA5103">
        <v>0</v>
      </c>
      <c r="AB5103">
        <v>1</v>
      </c>
      <c r="AC5103">
        <v>0</v>
      </c>
      <c r="AD5103">
        <v>0</v>
      </c>
      <c r="AE5103">
        <v>0</v>
      </c>
      <c r="AF5103">
        <f t="shared" si="319"/>
        <v>-0.1047</v>
      </c>
    </row>
    <row r="5104" spans="1:33" ht="17" x14ac:dyDescent="0.2">
      <c r="A5104" s="39" t="s">
        <v>16701</v>
      </c>
      <c r="B5104" s="78" t="s">
        <v>18139</v>
      </c>
      <c r="C5104" s="78" t="s">
        <v>86</v>
      </c>
      <c r="D5104" s="39">
        <v>0.10009999999999999</v>
      </c>
      <c r="E5104" s="39">
        <v>1.859999999999995E-2</v>
      </c>
      <c r="F5104" s="39">
        <v>-0.60029999999999994</v>
      </c>
      <c r="G5104" s="39">
        <v>0.93</v>
      </c>
      <c r="H5104" s="39">
        <v>0.99</v>
      </c>
      <c r="I5104" s="39">
        <v>1.52</v>
      </c>
      <c r="J5104" s="15">
        <v>-0.2014</v>
      </c>
      <c r="K5104" s="54">
        <v>1</v>
      </c>
      <c r="L5104" s="36">
        <v>-6.6199999999999995E-2</v>
      </c>
      <c r="M5104" s="54">
        <v>0.95754126680335705</v>
      </c>
      <c r="N5104" s="98">
        <v>-1.2466999999999999</v>
      </c>
      <c r="O5104" s="54">
        <v>1.1599999999999999E-61</v>
      </c>
      <c r="P5104" s="15">
        <v>-0.1013</v>
      </c>
      <c r="Q5104" s="49">
        <v>1</v>
      </c>
      <c r="R5104">
        <v>-0.66649999999999998</v>
      </c>
      <c r="S5104" s="49">
        <v>0.49661524185121603</v>
      </c>
      <c r="T5104">
        <v>-1.2281</v>
      </c>
      <c r="U5104" s="54">
        <v>6.0699999999999997E-29</v>
      </c>
      <c r="V5104" s="108">
        <v>0.57999999999999996</v>
      </c>
      <c r="W5104">
        <f t="shared" si="316"/>
        <v>0</v>
      </c>
      <c r="X5104">
        <f t="shared" si="317"/>
        <v>0</v>
      </c>
      <c r="Y5104">
        <f t="shared" si="318"/>
        <v>0</v>
      </c>
      <c r="Z5104">
        <v>0</v>
      </c>
      <c r="AA5104">
        <v>0</v>
      </c>
      <c r="AB5104">
        <v>1</v>
      </c>
      <c r="AC5104">
        <v>0</v>
      </c>
      <c r="AD5104">
        <v>0</v>
      </c>
      <c r="AE5104">
        <v>0</v>
      </c>
      <c r="AF5104">
        <f t="shared" si="319"/>
        <v>-0.1047</v>
      </c>
    </row>
    <row r="5105" spans="1:33" ht="17" x14ac:dyDescent="0.2">
      <c r="A5105" s="39" t="s">
        <v>4189</v>
      </c>
      <c r="B5105" s="78" t="s">
        <v>4190</v>
      </c>
      <c r="C5105" s="78" t="s">
        <v>342</v>
      </c>
      <c r="D5105" s="39">
        <v>0.10019999999999998</v>
      </c>
      <c r="E5105" s="39">
        <v>0.32410000000000005</v>
      </c>
      <c r="F5105" s="39">
        <v>-0.28370000000000001</v>
      </c>
      <c r="G5105" s="39">
        <v>0.93</v>
      </c>
      <c r="H5105" s="39">
        <v>0.8</v>
      </c>
      <c r="I5105" s="39">
        <v>1.22</v>
      </c>
      <c r="J5105" s="15">
        <v>0.1847</v>
      </c>
      <c r="K5105" s="54">
        <v>1</v>
      </c>
      <c r="L5105" s="36">
        <v>0.40129999999999999</v>
      </c>
      <c r="M5105" s="54">
        <v>0.38577163568788497</v>
      </c>
      <c r="N5105" s="15">
        <v>-0.51570000000000005</v>
      </c>
      <c r="O5105" s="54">
        <v>8.1399999999999998E-10</v>
      </c>
      <c r="P5105" s="15">
        <v>0.28489999999999999</v>
      </c>
      <c r="Q5105" s="49">
        <v>0.93405503961796399</v>
      </c>
      <c r="R5105">
        <v>0.1176</v>
      </c>
      <c r="S5105" s="49">
        <v>0.88014089728334699</v>
      </c>
      <c r="T5105">
        <v>-0.19159999999999999</v>
      </c>
      <c r="U5105" s="54">
        <v>2.01E-2</v>
      </c>
      <c r="V5105" s="108">
        <v>0.9</v>
      </c>
      <c r="W5105">
        <f t="shared" si="316"/>
        <v>0</v>
      </c>
      <c r="X5105">
        <f t="shared" si="317"/>
        <v>0</v>
      </c>
      <c r="Y5105">
        <f t="shared" si="318"/>
        <v>0</v>
      </c>
      <c r="Z5105">
        <v>0</v>
      </c>
      <c r="AA5105">
        <v>0</v>
      </c>
      <c r="AB5105">
        <v>0</v>
      </c>
      <c r="AC5105">
        <v>0</v>
      </c>
      <c r="AD5105">
        <v>0</v>
      </c>
      <c r="AE5105">
        <v>0</v>
      </c>
      <c r="AF5105">
        <f t="shared" si="319"/>
        <v>-0.1047</v>
      </c>
      <c r="AG5105">
        <v>0.21659999999999999</v>
      </c>
    </row>
    <row r="5106" spans="1:33" ht="17" x14ac:dyDescent="0.2">
      <c r="A5106" s="39" t="s">
        <v>17296</v>
      </c>
      <c r="B5106" s="78" t="s">
        <v>17987</v>
      </c>
      <c r="C5106" s="78" t="s">
        <v>139</v>
      </c>
      <c r="D5106" s="39">
        <v>0.10020000000000001</v>
      </c>
      <c r="E5106" s="39">
        <v>-1.2700000000000017E-2</v>
      </c>
      <c r="F5106" s="39">
        <v>5.6700000000000014E-2</v>
      </c>
      <c r="G5106" s="39">
        <v>0.93</v>
      </c>
      <c r="H5106" s="39">
        <v>1.01</v>
      </c>
      <c r="I5106" s="39">
        <v>0.96</v>
      </c>
      <c r="J5106" s="15">
        <v>-0.26350000000000001</v>
      </c>
      <c r="K5106" s="54">
        <v>0.773412601206664</v>
      </c>
      <c r="L5106" s="36">
        <v>-0.16950000000000001</v>
      </c>
      <c r="M5106" s="54">
        <v>0.73294077544382197</v>
      </c>
      <c r="N5106" s="15">
        <v>-0.17399999999999999</v>
      </c>
      <c r="O5106" s="54">
        <v>8.6999999999999994E-2</v>
      </c>
      <c r="P5106" s="15">
        <v>-0.1633</v>
      </c>
      <c r="Q5106" s="49">
        <v>0.96632094903902299</v>
      </c>
      <c r="R5106">
        <v>-0.1128</v>
      </c>
      <c r="S5106" s="49">
        <v>0.79594534094243596</v>
      </c>
      <c r="T5106">
        <v>-0.1867</v>
      </c>
      <c r="U5106" s="54">
        <v>0.158</v>
      </c>
      <c r="V5106" s="108">
        <v>0.72</v>
      </c>
      <c r="W5106">
        <f t="shared" si="316"/>
        <v>0</v>
      </c>
      <c r="X5106">
        <f t="shared" si="317"/>
        <v>0</v>
      </c>
      <c r="Y5106">
        <f t="shared" si="318"/>
        <v>0</v>
      </c>
      <c r="Z5106">
        <v>0</v>
      </c>
      <c r="AA5106">
        <v>0</v>
      </c>
      <c r="AB5106">
        <v>0</v>
      </c>
      <c r="AC5106">
        <v>0</v>
      </c>
      <c r="AD5106">
        <v>0</v>
      </c>
      <c r="AE5106">
        <v>0</v>
      </c>
      <c r="AF5106">
        <f t="shared" si="319"/>
        <v>-0.1047</v>
      </c>
    </row>
    <row r="5107" spans="1:33" ht="17" x14ac:dyDescent="0.2">
      <c r="A5107" s="39" t="s">
        <v>6262</v>
      </c>
      <c r="B5107" s="78" t="s">
        <v>6228</v>
      </c>
      <c r="C5107" s="78" t="s">
        <v>338</v>
      </c>
      <c r="D5107" s="39">
        <v>0.10029999999999999</v>
      </c>
      <c r="E5107" s="39">
        <v>-0.11239999999999999</v>
      </c>
      <c r="F5107" s="39">
        <v>5.2000000000000005E-2</v>
      </c>
      <c r="G5107" s="39">
        <v>0.93</v>
      </c>
      <c r="H5107" s="39">
        <v>1.08</v>
      </c>
      <c r="I5107" s="39">
        <v>0.96</v>
      </c>
      <c r="J5107" s="15">
        <v>3.1600000000000003E-2</v>
      </c>
      <c r="K5107" s="54">
        <v>1</v>
      </c>
      <c r="L5107" s="36">
        <v>-0.1356</v>
      </c>
      <c r="M5107" s="54">
        <v>0.80349211854813396</v>
      </c>
      <c r="N5107" s="15">
        <v>0.17849999999999999</v>
      </c>
      <c r="O5107" s="54">
        <v>0.12</v>
      </c>
      <c r="P5107" s="15">
        <v>0.13189999999999999</v>
      </c>
      <c r="Q5107" s="49">
        <v>1</v>
      </c>
      <c r="R5107">
        <v>-8.3599999999999994E-2</v>
      </c>
      <c r="S5107" s="49">
        <v>0.91743730478159902</v>
      </c>
      <c r="T5107">
        <v>6.6100000000000006E-2</v>
      </c>
      <c r="U5107" s="54">
        <v>0.78600000000000003</v>
      </c>
      <c r="V5107" s="108">
        <v>0.41</v>
      </c>
      <c r="W5107">
        <f t="shared" si="316"/>
        <v>0</v>
      </c>
      <c r="X5107">
        <f t="shared" si="317"/>
        <v>0</v>
      </c>
      <c r="Y5107">
        <f t="shared" si="318"/>
        <v>0</v>
      </c>
      <c r="Z5107">
        <v>0</v>
      </c>
      <c r="AA5107">
        <v>0</v>
      </c>
      <c r="AB5107">
        <v>0</v>
      </c>
      <c r="AC5107">
        <v>0</v>
      </c>
      <c r="AD5107">
        <v>0</v>
      </c>
      <c r="AE5107">
        <v>0</v>
      </c>
      <c r="AF5107">
        <f t="shared" si="319"/>
        <v>-0.1047</v>
      </c>
      <c r="AG5107">
        <v>-0.1671999999999999</v>
      </c>
    </row>
    <row r="5108" spans="1:33" ht="17" x14ac:dyDescent="0.2">
      <c r="A5108" s="39" t="s">
        <v>13188</v>
      </c>
      <c r="B5108" s="78" t="s">
        <v>54</v>
      </c>
      <c r="C5108" s="78" t="s">
        <v>57</v>
      </c>
      <c r="D5108" s="39">
        <v>0.1003</v>
      </c>
      <c r="E5108" s="39">
        <v>-5.4299999999999987E-2</v>
      </c>
      <c r="F5108" s="39">
        <v>0.30559999999999998</v>
      </c>
      <c r="G5108" s="39">
        <v>0.93</v>
      </c>
      <c r="H5108" s="39">
        <v>1.04</v>
      </c>
      <c r="I5108" s="39">
        <v>0.81</v>
      </c>
      <c r="J5108" s="15">
        <v>2.47E-2</v>
      </c>
      <c r="K5108" s="54">
        <v>1</v>
      </c>
      <c r="L5108" s="36">
        <v>-0.2238</v>
      </c>
      <c r="M5108" s="54">
        <v>0.67971363899316195</v>
      </c>
      <c r="N5108" s="15">
        <v>0.1825</v>
      </c>
      <c r="O5108" s="54">
        <v>6.2899999999999996E-3</v>
      </c>
      <c r="P5108" s="15">
        <v>0.125</v>
      </c>
      <c r="Q5108" s="49">
        <v>1</v>
      </c>
      <c r="R5108">
        <v>8.1799999999999998E-2</v>
      </c>
      <c r="S5108" s="49">
        <v>0.87820764739580204</v>
      </c>
      <c r="T5108">
        <v>0.12820000000000001</v>
      </c>
      <c r="U5108" s="54">
        <v>0.375</v>
      </c>
      <c r="V5108" s="108">
        <v>0.43</v>
      </c>
      <c r="W5108">
        <f t="shared" si="316"/>
        <v>0</v>
      </c>
      <c r="X5108">
        <f t="shared" si="317"/>
        <v>0</v>
      </c>
      <c r="Y5108">
        <f t="shared" si="318"/>
        <v>0</v>
      </c>
      <c r="Z5108">
        <v>0</v>
      </c>
      <c r="AA5108">
        <v>0</v>
      </c>
      <c r="AB5108">
        <v>0</v>
      </c>
      <c r="AC5108">
        <v>0</v>
      </c>
      <c r="AD5108">
        <v>0</v>
      </c>
      <c r="AE5108">
        <v>0</v>
      </c>
      <c r="AF5108">
        <f t="shared" si="319"/>
        <v>-0.1047</v>
      </c>
      <c r="AG5108">
        <v>-0.24849999999999994</v>
      </c>
    </row>
    <row r="5109" spans="1:33" ht="17" x14ac:dyDescent="0.2">
      <c r="A5109" s="39" t="s">
        <v>14376</v>
      </c>
      <c r="B5109" s="78" t="s">
        <v>54</v>
      </c>
      <c r="C5109" s="78" t="s">
        <v>57</v>
      </c>
      <c r="D5109" s="39">
        <v>0.1003</v>
      </c>
      <c r="E5109" s="39">
        <v>9.290000000000001E-2</v>
      </c>
      <c r="F5109" s="39">
        <v>6.9100000000000009E-2</v>
      </c>
      <c r="G5109" s="39">
        <v>0.93</v>
      </c>
      <c r="H5109" s="39">
        <v>0.94</v>
      </c>
      <c r="I5109" s="39">
        <v>0.95</v>
      </c>
      <c r="J5109" s="15">
        <v>-5.0900000000000001E-2</v>
      </c>
      <c r="K5109" s="54">
        <v>1</v>
      </c>
      <c r="L5109" s="36">
        <v>-0.1368</v>
      </c>
      <c r="M5109" s="54">
        <v>0.69638120234683099</v>
      </c>
      <c r="N5109" s="15">
        <v>0.14749999999999999</v>
      </c>
      <c r="O5109" s="54">
        <v>0.107</v>
      </c>
      <c r="P5109" s="15">
        <v>4.9399999999999999E-2</v>
      </c>
      <c r="Q5109" s="49">
        <v>1</v>
      </c>
      <c r="R5109">
        <v>-6.7699999999999996E-2</v>
      </c>
      <c r="S5109" s="49">
        <v>0.90947055996687298</v>
      </c>
      <c r="T5109">
        <v>0.2404</v>
      </c>
      <c r="U5109" s="54">
        <v>0.27200000000000002</v>
      </c>
      <c r="V5109" s="108">
        <v>0.43</v>
      </c>
      <c r="W5109">
        <f t="shared" si="316"/>
        <v>0</v>
      </c>
      <c r="X5109">
        <f t="shared" si="317"/>
        <v>0</v>
      </c>
      <c r="Y5109">
        <f t="shared" si="318"/>
        <v>0</v>
      </c>
      <c r="Z5109">
        <v>0</v>
      </c>
      <c r="AA5109">
        <v>0</v>
      </c>
      <c r="AB5109">
        <v>0</v>
      </c>
      <c r="AC5109">
        <v>0</v>
      </c>
      <c r="AD5109">
        <v>0</v>
      </c>
      <c r="AE5109">
        <v>0</v>
      </c>
      <c r="AF5109">
        <f t="shared" si="319"/>
        <v>-0.1047</v>
      </c>
      <c r="AG5109">
        <v>-8.589999999999999E-2</v>
      </c>
    </row>
    <row r="5110" spans="1:33" ht="17" x14ac:dyDescent="0.2">
      <c r="A5110" s="39" t="s">
        <v>1283</v>
      </c>
      <c r="B5110" s="78" t="s">
        <v>189</v>
      </c>
      <c r="C5110" s="78" t="s">
        <v>57</v>
      </c>
      <c r="D5110" s="39">
        <v>0.10060000000000002</v>
      </c>
      <c r="E5110" s="39">
        <v>8.6899999999999977E-2</v>
      </c>
      <c r="F5110" s="39">
        <v>-0.23589999999999994</v>
      </c>
      <c r="G5110" s="39">
        <v>0.93</v>
      </c>
      <c r="H5110" s="39">
        <v>0.94</v>
      </c>
      <c r="I5110" s="39">
        <v>1.18</v>
      </c>
      <c r="J5110" s="15">
        <v>0.69430000000000003</v>
      </c>
      <c r="K5110" s="54">
        <v>0.487860567641618</v>
      </c>
      <c r="L5110" s="36">
        <v>0.61339999999999995</v>
      </c>
      <c r="M5110" s="54">
        <v>0.53970373596597099</v>
      </c>
      <c r="N5110" s="99">
        <v>-0.77629999999999999</v>
      </c>
      <c r="O5110" s="54">
        <v>3.6200000000000002E-17</v>
      </c>
      <c r="P5110" s="15">
        <v>0.79490000000000005</v>
      </c>
      <c r="Q5110" s="49">
        <v>0.71757680461135798</v>
      </c>
      <c r="R5110">
        <v>0.3775</v>
      </c>
      <c r="S5110" s="49">
        <v>0.86995495124039501</v>
      </c>
      <c r="T5110">
        <v>-0.68940000000000001</v>
      </c>
      <c r="U5110" s="54">
        <v>1.31E-5</v>
      </c>
      <c r="V5110" s="108">
        <v>1.84</v>
      </c>
      <c r="W5110">
        <f t="shared" si="316"/>
        <v>0</v>
      </c>
      <c r="X5110">
        <f t="shared" si="317"/>
        <v>0</v>
      </c>
      <c r="Y5110">
        <f t="shared" si="318"/>
        <v>0</v>
      </c>
      <c r="Z5110">
        <v>0</v>
      </c>
      <c r="AA5110">
        <v>0</v>
      </c>
      <c r="AB5110">
        <v>1</v>
      </c>
      <c r="AC5110">
        <v>0</v>
      </c>
      <c r="AD5110">
        <v>0</v>
      </c>
      <c r="AE5110">
        <v>0</v>
      </c>
      <c r="AF5110">
        <f t="shared" si="319"/>
        <v>-0.1047</v>
      </c>
      <c r="AG5110">
        <v>-8.0899999999999972E-2</v>
      </c>
    </row>
    <row r="5111" spans="1:33" ht="17" x14ac:dyDescent="0.2">
      <c r="A5111" s="39" t="s">
        <v>12730</v>
      </c>
      <c r="B5111" s="78" t="s">
        <v>12731</v>
      </c>
      <c r="C5111" s="78" t="s">
        <v>57</v>
      </c>
      <c r="D5111" s="39">
        <v>0.1008</v>
      </c>
      <c r="E5111" s="39">
        <v>-7.1199999999999999E-2</v>
      </c>
      <c r="F5111" s="39">
        <v>4.99E-2</v>
      </c>
      <c r="G5111" s="39">
        <v>0.93</v>
      </c>
      <c r="H5111" s="39">
        <v>1.05</v>
      </c>
      <c r="I5111" s="39">
        <v>0.97</v>
      </c>
      <c r="J5111" s="15">
        <v>5.4699999999999999E-2</v>
      </c>
      <c r="K5111" s="54">
        <v>1</v>
      </c>
      <c r="L5111" s="36">
        <v>-0.19270000000000001</v>
      </c>
      <c r="M5111" s="54">
        <v>0.76022147974274201</v>
      </c>
      <c r="N5111" s="15">
        <v>-7.7000000000000002E-3</v>
      </c>
      <c r="O5111" s="54">
        <v>0.94299999999999995</v>
      </c>
      <c r="P5111" s="15">
        <v>0.1555</v>
      </c>
      <c r="Q5111" s="49">
        <v>1</v>
      </c>
      <c r="R5111">
        <v>-0.14280000000000001</v>
      </c>
      <c r="S5111" s="49">
        <v>0.86191103513588097</v>
      </c>
      <c r="T5111">
        <v>-7.8899999999999998E-2</v>
      </c>
      <c r="U5111" s="54">
        <v>0.66</v>
      </c>
      <c r="V5111" s="108">
        <v>0.32</v>
      </c>
      <c r="W5111">
        <f t="shared" si="316"/>
        <v>0</v>
      </c>
      <c r="X5111">
        <f t="shared" si="317"/>
        <v>0</v>
      </c>
      <c r="Y5111">
        <f t="shared" si="318"/>
        <v>0</v>
      </c>
      <c r="Z5111">
        <v>0</v>
      </c>
      <c r="AA5111">
        <v>0</v>
      </c>
      <c r="AB5111">
        <v>0</v>
      </c>
      <c r="AC5111">
        <v>0</v>
      </c>
      <c r="AD5111">
        <v>0</v>
      </c>
      <c r="AE5111">
        <v>0</v>
      </c>
      <c r="AF5111">
        <f t="shared" si="319"/>
        <v>-0.1047</v>
      </c>
      <c r="AG5111">
        <v>-0.24730000000000002</v>
      </c>
    </row>
    <row r="5112" spans="1:33" ht="17" x14ac:dyDescent="0.2">
      <c r="A5112" s="39" t="s">
        <v>16669</v>
      </c>
      <c r="B5112" s="78" t="s">
        <v>10316</v>
      </c>
      <c r="C5112" s="78" t="s">
        <v>174</v>
      </c>
      <c r="D5112" s="39">
        <v>0.10089999999999999</v>
      </c>
      <c r="E5112" s="39">
        <v>-0.18960000000000005</v>
      </c>
      <c r="F5112" s="39">
        <v>-0.11170000000000001</v>
      </c>
      <c r="G5112" s="39">
        <v>0.93</v>
      </c>
      <c r="H5112" s="39">
        <v>1.1399999999999999</v>
      </c>
      <c r="I5112" s="39">
        <v>1.08</v>
      </c>
      <c r="J5112" s="15">
        <v>-1.3899999999999999E-2</v>
      </c>
      <c r="K5112" s="54">
        <v>1</v>
      </c>
      <c r="L5112" s="36">
        <v>8.4500000000000006E-2</v>
      </c>
      <c r="M5112" s="54">
        <v>0.934778069054229</v>
      </c>
      <c r="N5112" s="15">
        <v>-0.45810000000000001</v>
      </c>
      <c r="O5112" s="54">
        <v>6.0399999999999998E-5</v>
      </c>
      <c r="P5112" s="15">
        <v>8.6999999999999994E-2</v>
      </c>
      <c r="Q5112" s="49">
        <v>1</v>
      </c>
      <c r="R5112">
        <v>-2.7199999999999998E-2</v>
      </c>
      <c r="S5112" s="49">
        <v>0.96420711186617403</v>
      </c>
      <c r="T5112">
        <v>-0.64770000000000005</v>
      </c>
      <c r="U5112" s="54">
        <v>2.33E-15</v>
      </c>
      <c r="V5112" s="108">
        <v>1.35</v>
      </c>
      <c r="W5112">
        <f t="shared" si="316"/>
        <v>0</v>
      </c>
      <c r="X5112">
        <f t="shared" si="317"/>
        <v>0</v>
      </c>
      <c r="Y5112">
        <f t="shared" si="318"/>
        <v>0</v>
      </c>
      <c r="Z5112">
        <v>0</v>
      </c>
      <c r="AA5112">
        <v>0</v>
      </c>
      <c r="AB5112">
        <v>0</v>
      </c>
      <c r="AC5112">
        <v>0</v>
      </c>
      <c r="AD5112">
        <v>0</v>
      </c>
      <c r="AE5112">
        <v>0</v>
      </c>
      <c r="AF5112">
        <f t="shared" si="319"/>
        <v>-0.1047</v>
      </c>
    </row>
    <row r="5113" spans="1:33" ht="17" x14ac:dyDescent="0.2">
      <c r="A5113" s="39" t="s">
        <v>15976</v>
      </c>
      <c r="B5113" s="78" t="s">
        <v>54</v>
      </c>
      <c r="C5113" s="78" t="s">
        <v>57</v>
      </c>
      <c r="D5113" s="39">
        <v>0.10099999999999998</v>
      </c>
      <c r="E5113" s="39">
        <v>-0.24110000000000001</v>
      </c>
      <c r="F5113" s="39">
        <v>0.29949999999999999</v>
      </c>
      <c r="G5113" s="39">
        <v>0.93</v>
      </c>
      <c r="H5113" s="39">
        <v>1.18</v>
      </c>
      <c r="I5113" s="39">
        <v>0.81</v>
      </c>
      <c r="J5113" s="15">
        <v>-0.24129999999999999</v>
      </c>
      <c r="K5113" s="54">
        <v>0.83722697547671898</v>
      </c>
      <c r="L5113" s="36">
        <v>-0.438</v>
      </c>
      <c r="M5113" s="54">
        <v>0.161560798460505</v>
      </c>
      <c r="N5113" s="15">
        <v>8.9999999999999998E-4</v>
      </c>
      <c r="O5113" s="54">
        <v>0.99399999999999999</v>
      </c>
      <c r="P5113" s="15">
        <v>-0.14030000000000001</v>
      </c>
      <c r="Q5113" s="49">
        <v>1</v>
      </c>
      <c r="R5113">
        <v>-0.13850000000000001</v>
      </c>
      <c r="S5113" s="49">
        <v>0.87859111791954603</v>
      </c>
      <c r="T5113">
        <v>-0.2402</v>
      </c>
      <c r="U5113" s="54">
        <v>0.40100000000000002</v>
      </c>
      <c r="V5113" s="108">
        <v>0.49</v>
      </c>
      <c r="W5113">
        <f t="shared" si="316"/>
        <v>0</v>
      </c>
      <c r="X5113">
        <f t="shared" si="317"/>
        <v>0</v>
      </c>
      <c r="Y5113">
        <f t="shared" si="318"/>
        <v>0</v>
      </c>
      <c r="Z5113">
        <v>0</v>
      </c>
      <c r="AA5113">
        <v>0</v>
      </c>
      <c r="AB5113">
        <v>0</v>
      </c>
      <c r="AC5113">
        <v>0</v>
      </c>
      <c r="AD5113">
        <v>0</v>
      </c>
      <c r="AE5113">
        <v>0</v>
      </c>
      <c r="AF5113">
        <f t="shared" si="319"/>
        <v>-0.1047</v>
      </c>
      <c r="AG5113">
        <v>-0.19669999999999999</v>
      </c>
    </row>
    <row r="5114" spans="1:33" ht="17" x14ac:dyDescent="0.2">
      <c r="A5114" s="39" t="s">
        <v>16777</v>
      </c>
      <c r="B5114" s="78" t="s">
        <v>9432</v>
      </c>
      <c r="C5114" s="78" t="s">
        <v>112</v>
      </c>
      <c r="D5114" s="39">
        <v>0.10099999999999999</v>
      </c>
      <c r="E5114" s="39">
        <v>-0.27070000000000005</v>
      </c>
      <c r="F5114" s="39">
        <v>0.14989999999999998</v>
      </c>
      <c r="G5114" s="39">
        <v>0.93</v>
      </c>
      <c r="H5114" s="39">
        <v>1.21</v>
      </c>
      <c r="I5114" s="39">
        <v>0.9</v>
      </c>
      <c r="J5114" s="15">
        <v>-0.1883</v>
      </c>
      <c r="K5114" s="54">
        <v>1</v>
      </c>
      <c r="L5114" s="36">
        <v>-0.26679999999999998</v>
      </c>
      <c r="M5114" s="54">
        <v>0.80410323215920099</v>
      </c>
      <c r="N5114" s="11">
        <v>0.94650000000000001</v>
      </c>
      <c r="O5114" s="54">
        <v>1.21E-26</v>
      </c>
      <c r="P5114" s="15">
        <v>-8.7300000000000003E-2</v>
      </c>
      <c r="Q5114" s="49">
        <v>1</v>
      </c>
      <c r="R5114">
        <v>-0.1169</v>
      </c>
      <c r="S5114" s="49">
        <v>0.89166503832087396</v>
      </c>
      <c r="T5114">
        <v>0.67579999999999996</v>
      </c>
      <c r="U5114" s="54">
        <v>8.4100000000000005E-8</v>
      </c>
      <c r="V5114" s="108">
        <v>0.61</v>
      </c>
      <c r="W5114">
        <f t="shared" si="316"/>
        <v>0</v>
      </c>
      <c r="X5114">
        <f t="shared" si="317"/>
        <v>0</v>
      </c>
      <c r="Y5114">
        <f t="shared" si="318"/>
        <v>0</v>
      </c>
      <c r="Z5114">
        <v>0</v>
      </c>
      <c r="AA5114">
        <v>0</v>
      </c>
      <c r="AB5114">
        <v>0</v>
      </c>
      <c r="AC5114">
        <v>0</v>
      </c>
      <c r="AD5114">
        <v>0</v>
      </c>
      <c r="AE5114">
        <v>1</v>
      </c>
      <c r="AF5114">
        <f t="shared" si="319"/>
        <v>-0.1047</v>
      </c>
    </row>
    <row r="5115" spans="1:33" ht="17" x14ac:dyDescent="0.2">
      <c r="A5115" s="39" t="s">
        <v>9199</v>
      </c>
      <c r="B5115" s="78" t="s">
        <v>9200</v>
      </c>
      <c r="C5115" s="78" t="s">
        <v>208</v>
      </c>
      <c r="D5115" s="39">
        <v>0.10110000000000001</v>
      </c>
      <c r="E5115" s="39">
        <v>-0.29239999999999999</v>
      </c>
      <c r="F5115" s="39">
        <v>0.22740000000000002</v>
      </c>
      <c r="G5115" s="39">
        <v>0.93</v>
      </c>
      <c r="H5115" s="39">
        <v>1.22</v>
      </c>
      <c r="I5115" s="39">
        <v>0.85</v>
      </c>
      <c r="J5115" s="15">
        <v>9.1600000000000001E-2</v>
      </c>
      <c r="K5115" s="54">
        <v>1</v>
      </c>
      <c r="L5115" s="36">
        <v>-4.6800000000000001E-2</v>
      </c>
      <c r="M5115" s="54">
        <v>0.95919046062090996</v>
      </c>
      <c r="N5115" s="15">
        <v>-0.10879999999999999</v>
      </c>
      <c r="O5115" s="54">
        <v>0.216</v>
      </c>
      <c r="P5115" s="15">
        <v>0.19270000000000001</v>
      </c>
      <c r="Q5115" s="49">
        <v>1</v>
      </c>
      <c r="R5115">
        <v>0.18060000000000001</v>
      </c>
      <c r="S5115" s="49">
        <v>0.825350848754421</v>
      </c>
      <c r="T5115">
        <v>-0.4012</v>
      </c>
      <c r="U5115" s="54">
        <v>2.35E-2</v>
      </c>
      <c r="V5115" s="108">
        <v>0.3</v>
      </c>
      <c r="W5115">
        <f t="shared" si="316"/>
        <v>0</v>
      </c>
      <c r="X5115">
        <f t="shared" si="317"/>
        <v>0</v>
      </c>
      <c r="Y5115">
        <f t="shared" si="318"/>
        <v>0</v>
      </c>
      <c r="Z5115">
        <v>0</v>
      </c>
      <c r="AA5115">
        <v>0</v>
      </c>
      <c r="AB5115">
        <v>0</v>
      </c>
      <c r="AC5115">
        <v>0</v>
      </c>
      <c r="AD5115">
        <v>0</v>
      </c>
      <c r="AE5115">
        <v>0</v>
      </c>
      <c r="AF5115">
        <f t="shared" si="319"/>
        <v>-0.1047</v>
      </c>
      <c r="AG5115">
        <v>-0.1384</v>
      </c>
    </row>
    <row r="5116" spans="1:33" ht="17" x14ac:dyDescent="0.2">
      <c r="A5116" s="39" t="s">
        <v>11213</v>
      </c>
      <c r="B5116" s="78" t="s">
        <v>54</v>
      </c>
      <c r="C5116" s="78" t="s">
        <v>57</v>
      </c>
      <c r="D5116" s="39">
        <v>0.10110000000000002</v>
      </c>
      <c r="E5116" s="39">
        <v>-0.15649999999999997</v>
      </c>
      <c r="F5116" s="39">
        <v>0.42359999999999998</v>
      </c>
      <c r="G5116" s="39">
        <v>0.93</v>
      </c>
      <c r="H5116" s="39">
        <v>1.1100000000000001</v>
      </c>
      <c r="I5116" s="39">
        <v>0.75</v>
      </c>
      <c r="J5116" s="15">
        <v>0.31259999999999999</v>
      </c>
      <c r="K5116" s="54">
        <v>0.97294631703707601</v>
      </c>
      <c r="L5116" s="36">
        <v>0.1837</v>
      </c>
      <c r="M5116" s="54">
        <v>0.84075593074714405</v>
      </c>
      <c r="N5116" s="15">
        <v>0.26169999999999999</v>
      </c>
      <c r="O5116" s="54">
        <v>3.2600000000000001E-4</v>
      </c>
      <c r="P5116" s="15">
        <v>0.41370000000000001</v>
      </c>
      <c r="Q5116" s="49">
        <v>0.40336851800046303</v>
      </c>
      <c r="R5116">
        <v>0.60729999999999995</v>
      </c>
      <c r="S5116" s="49">
        <v>5.2457281908240401E-2</v>
      </c>
      <c r="T5116">
        <v>0.1052</v>
      </c>
      <c r="U5116" s="54">
        <v>0.318</v>
      </c>
      <c r="V5116" s="108">
        <v>0.98</v>
      </c>
      <c r="W5116">
        <f t="shared" si="316"/>
        <v>0</v>
      </c>
      <c r="X5116">
        <f t="shared" si="317"/>
        <v>0</v>
      </c>
      <c r="Y5116">
        <f t="shared" si="318"/>
        <v>0</v>
      </c>
      <c r="Z5116">
        <v>0</v>
      </c>
      <c r="AA5116">
        <v>0</v>
      </c>
      <c r="AB5116">
        <v>0</v>
      </c>
      <c r="AC5116">
        <v>0</v>
      </c>
      <c r="AD5116">
        <v>0</v>
      </c>
      <c r="AE5116">
        <v>0</v>
      </c>
      <c r="AF5116">
        <f t="shared" si="319"/>
        <v>-0.1047</v>
      </c>
      <c r="AG5116">
        <v>-0.12890000000000001</v>
      </c>
    </row>
    <row r="5117" spans="1:33" ht="17" x14ac:dyDescent="0.2">
      <c r="A5117" s="39" t="s">
        <v>14207</v>
      </c>
      <c r="B5117" s="78" t="s">
        <v>54</v>
      </c>
      <c r="C5117" s="78" t="s">
        <v>57</v>
      </c>
      <c r="D5117" s="39">
        <v>0.1012</v>
      </c>
      <c r="E5117" s="39">
        <v>-5.3999999999999604E-3</v>
      </c>
      <c r="F5117" s="39">
        <v>0.26479999999999998</v>
      </c>
      <c r="G5117" s="39">
        <v>0.93</v>
      </c>
      <c r="H5117" s="39">
        <v>1</v>
      </c>
      <c r="I5117" s="39">
        <v>0.83</v>
      </c>
      <c r="J5117" s="15">
        <v>-4.2200000000000001E-2</v>
      </c>
      <c r="K5117" s="54">
        <v>1</v>
      </c>
      <c r="L5117" s="36">
        <v>-0.21729999999999999</v>
      </c>
      <c r="M5117" s="54">
        <v>0.70924849398509204</v>
      </c>
      <c r="N5117" s="15">
        <v>0.29709999999999998</v>
      </c>
      <c r="O5117" s="54">
        <v>1.4399999999999999E-5</v>
      </c>
      <c r="P5117" s="15">
        <v>5.8999999999999997E-2</v>
      </c>
      <c r="Q5117" s="49">
        <v>1</v>
      </c>
      <c r="R5117">
        <v>4.7500000000000001E-2</v>
      </c>
      <c r="S5117" s="49">
        <v>0.96103464618069301</v>
      </c>
      <c r="T5117">
        <v>0.29170000000000001</v>
      </c>
      <c r="U5117" s="54">
        <v>0.19900000000000001</v>
      </c>
      <c r="V5117" s="108">
        <v>0.43</v>
      </c>
      <c r="W5117">
        <f t="shared" si="316"/>
        <v>0</v>
      </c>
      <c r="X5117">
        <f t="shared" si="317"/>
        <v>0</v>
      </c>
      <c r="Y5117">
        <f t="shared" si="318"/>
        <v>0</v>
      </c>
      <c r="Z5117">
        <v>0</v>
      </c>
      <c r="AA5117">
        <v>0</v>
      </c>
      <c r="AB5117">
        <v>0</v>
      </c>
      <c r="AC5117">
        <v>0</v>
      </c>
      <c r="AD5117">
        <v>0</v>
      </c>
      <c r="AE5117">
        <v>0</v>
      </c>
      <c r="AF5117">
        <f t="shared" si="319"/>
        <v>-0.1047</v>
      </c>
      <c r="AG5117">
        <v>-0.17510000000000003</v>
      </c>
    </row>
    <row r="5118" spans="1:33" ht="17" x14ac:dyDescent="0.2">
      <c r="A5118" s="39" t="s">
        <v>11116</v>
      </c>
      <c r="B5118" s="78" t="s">
        <v>54</v>
      </c>
      <c r="C5118" s="78" t="s">
        <v>57</v>
      </c>
      <c r="D5118" s="39">
        <v>0.10169999999999996</v>
      </c>
      <c r="E5118" s="39">
        <v>0.19239999999999996</v>
      </c>
      <c r="F5118" s="39">
        <v>8.660000000000001E-2</v>
      </c>
      <c r="G5118" s="39">
        <v>0.93</v>
      </c>
      <c r="H5118" s="39">
        <v>0.88</v>
      </c>
      <c r="I5118" s="39">
        <v>0.94</v>
      </c>
      <c r="J5118" s="15">
        <v>0.35920000000000002</v>
      </c>
      <c r="K5118" s="54">
        <v>0.68144391652278002</v>
      </c>
      <c r="L5118" s="36">
        <v>0.20419999999999999</v>
      </c>
      <c r="M5118" s="54">
        <v>0.74049080588990601</v>
      </c>
      <c r="N5118" s="15">
        <v>0.3241</v>
      </c>
      <c r="O5118" s="54">
        <v>7.7499999999999999E-3</v>
      </c>
      <c r="P5118" s="15">
        <v>0.46089999999999998</v>
      </c>
      <c r="Q5118" s="49">
        <v>0.1593499282251</v>
      </c>
      <c r="R5118">
        <v>0.2908</v>
      </c>
      <c r="S5118" s="49">
        <v>0.46125153023603799</v>
      </c>
      <c r="T5118">
        <v>0.51649999999999996</v>
      </c>
      <c r="U5118" s="54">
        <v>7.1199999999999996E-4</v>
      </c>
      <c r="V5118" s="108">
        <v>1.55</v>
      </c>
      <c r="W5118">
        <f t="shared" si="316"/>
        <v>0</v>
      </c>
      <c r="X5118">
        <f t="shared" si="317"/>
        <v>0</v>
      </c>
      <c r="Y5118">
        <f t="shared" si="318"/>
        <v>0</v>
      </c>
      <c r="Z5118">
        <v>0</v>
      </c>
      <c r="AA5118">
        <v>0</v>
      </c>
      <c r="AB5118">
        <v>0</v>
      </c>
      <c r="AC5118">
        <v>0</v>
      </c>
      <c r="AD5118">
        <v>0</v>
      </c>
      <c r="AE5118">
        <v>0</v>
      </c>
      <c r="AF5118">
        <f t="shared" si="319"/>
        <v>-0.1047</v>
      </c>
      <c r="AG5118">
        <v>-0.15500000000000003</v>
      </c>
    </row>
    <row r="5119" spans="1:33" ht="17" x14ac:dyDescent="0.2">
      <c r="A5119" s="39" t="s">
        <v>3371</v>
      </c>
      <c r="B5119" s="78" t="s">
        <v>2885</v>
      </c>
      <c r="C5119" s="78" t="s">
        <v>155</v>
      </c>
      <c r="D5119" s="39">
        <v>0.10189999999999994</v>
      </c>
      <c r="E5119" s="39">
        <v>-3.0299999999999994E-2</v>
      </c>
      <c r="F5119" s="39">
        <v>8.9099999999999957E-2</v>
      </c>
      <c r="G5119" s="39">
        <v>0.93</v>
      </c>
      <c r="H5119" s="39">
        <v>1.02</v>
      </c>
      <c r="I5119" s="39">
        <v>0.94</v>
      </c>
      <c r="J5119" s="15">
        <v>-0.51749999999999996</v>
      </c>
      <c r="K5119" s="54">
        <v>0.19861644269293399</v>
      </c>
      <c r="L5119" s="99">
        <v>-0.7581</v>
      </c>
      <c r="M5119" s="54">
        <v>9.9891619270472201E-3</v>
      </c>
      <c r="N5119" s="15">
        <v>-0.54769999999999996</v>
      </c>
      <c r="O5119" s="54">
        <v>4.75E-7</v>
      </c>
      <c r="P5119" s="15">
        <v>-0.41560000000000002</v>
      </c>
      <c r="Q5119" s="49">
        <v>0.64223929525990098</v>
      </c>
      <c r="R5119">
        <v>-0.66900000000000004</v>
      </c>
      <c r="S5119" s="49">
        <v>9.4641201063920294E-2</v>
      </c>
      <c r="T5119">
        <v>-0.57799999999999996</v>
      </c>
      <c r="U5119" s="54">
        <v>5.0599999999999997E-5</v>
      </c>
      <c r="V5119" s="109">
        <v>3.28</v>
      </c>
      <c r="W5119">
        <f t="shared" si="316"/>
        <v>0</v>
      </c>
      <c r="X5119">
        <f t="shared" si="317"/>
        <v>0</v>
      </c>
      <c r="Y5119">
        <f t="shared" si="318"/>
        <v>0</v>
      </c>
      <c r="Z5119">
        <v>0</v>
      </c>
      <c r="AA5119">
        <v>1</v>
      </c>
      <c r="AB5119">
        <v>0</v>
      </c>
      <c r="AC5119">
        <v>0</v>
      </c>
      <c r="AD5119">
        <v>0</v>
      </c>
      <c r="AE5119">
        <v>0</v>
      </c>
      <c r="AF5119">
        <f t="shared" si="319"/>
        <v>-0.1047</v>
      </c>
      <c r="AG5119">
        <v>-0.24069999999999997</v>
      </c>
    </row>
    <row r="5120" spans="1:33" ht="17" x14ac:dyDescent="0.2">
      <c r="A5120" s="39" t="s">
        <v>17479</v>
      </c>
      <c r="B5120" s="78" t="s">
        <v>17948</v>
      </c>
      <c r="C5120" s="78" t="s">
        <v>147</v>
      </c>
      <c r="D5120" s="39">
        <v>0.10200000000000001</v>
      </c>
      <c r="E5120" s="39">
        <v>-5.7999999999999996E-2</v>
      </c>
      <c r="F5120" s="39">
        <v>0.14499999999999999</v>
      </c>
      <c r="G5120" s="39">
        <v>0.93</v>
      </c>
      <c r="H5120" s="39">
        <v>1.04</v>
      </c>
      <c r="I5120" s="39">
        <v>0.9</v>
      </c>
      <c r="J5120" s="15">
        <v>-0.30230000000000001</v>
      </c>
      <c r="K5120" s="54">
        <v>0.32989306263207502</v>
      </c>
      <c r="L5120" s="36">
        <v>-0.2402</v>
      </c>
      <c r="M5120" s="54">
        <v>0.42403571428165698</v>
      </c>
      <c r="N5120" s="15">
        <v>0.3448</v>
      </c>
      <c r="O5120" s="54">
        <v>8.34E-4</v>
      </c>
      <c r="P5120" s="15">
        <v>-0.20030000000000001</v>
      </c>
      <c r="Q5120" s="49">
        <v>0.92106994370366702</v>
      </c>
      <c r="R5120">
        <v>-9.5200000000000007E-2</v>
      </c>
      <c r="S5120" s="49">
        <v>0.85588035602022094</v>
      </c>
      <c r="T5120">
        <v>0.2868</v>
      </c>
      <c r="U5120" s="54">
        <v>3.7699999999999997E-2</v>
      </c>
      <c r="V5120" s="108">
        <v>0.21</v>
      </c>
      <c r="W5120">
        <f t="shared" si="316"/>
        <v>0</v>
      </c>
      <c r="X5120">
        <f t="shared" si="317"/>
        <v>0</v>
      </c>
      <c r="Y5120">
        <f t="shared" si="318"/>
        <v>0</v>
      </c>
      <c r="Z5120">
        <v>0</v>
      </c>
      <c r="AA5120">
        <v>0</v>
      </c>
      <c r="AB5120">
        <v>0</v>
      </c>
      <c r="AC5120">
        <v>0</v>
      </c>
      <c r="AD5120">
        <v>0</v>
      </c>
      <c r="AE5120">
        <v>0</v>
      </c>
      <c r="AF5120">
        <f t="shared" si="319"/>
        <v>-0.1047</v>
      </c>
    </row>
    <row r="5121" spans="1:33" ht="17" x14ac:dyDescent="0.2">
      <c r="A5121" s="39" t="s">
        <v>181</v>
      </c>
      <c r="B5121" s="78" t="s">
        <v>180</v>
      </c>
      <c r="C5121" s="78" t="s">
        <v>179</v>
      </c>
      <c r="D5121" s="39">
        <v>0.10209999999999964</v>
      </c>
      <c r="E5121" s="39">
        <v>-0.38649999999999995</v>
      </c>
      <c r="F5121" s="39">
        <v>0.46319999999999983</v>
      </c>
      <c r="G5121" s="39">
        <v>0.93</v>
      </c>
      <c r="H5121" s="39">
        <v>1.31</v>
      </c>
      <c r="I5121" s="39">
        <v>0.73</v>
      </c>
      <c r="J5121" s="7">
        <v>2.1758000000000002</v>
      </c>
      <c r="K5121" s="54">
        <v>8.6533212812485705E-6</v>
      </c>
      <c r="L5121" s="36">
        <v>1.1566000000000001</v>
      </c>
      <c r="M5121" s="54">
        <v>5.9592794026529797E-2</v>
      </c>
      <c r="N5121" s="7">
        <v>1.0852999999999999</v>
      </c>
      <c r="O5121" s="54">
        <v>1.26E-76</v>
      </c>
      <c r="P5121" s="15">
        <v>2.2778999999999998</v>
      </c>
      <c r="Q5121" s="49">
        <v>2.1322992236306299E-5</v>
      </c>
      <c r="R5121">
        <v>1.6197999999999999</v>
      </c>
      <c r="S5121" s="49">
        <v>5.4961711589766602E-3</v>
      </c>
      <c r="T5121">
        <v>0.69879999999999998</v>
      </c>
      <c r="U5121" s="54">
        <v>6.5399999999999998E-15</v>
      </c>
      <c r="V5121" s="108">
        <v>0.87</v>
      </c>
      <c r="W5121">
        <f t="shared" si="316"/>
        <v>0</v>
      </c>
      <c r="X5121">
        <f t="shared" si="317"/>
        <v>0</v>
      </c>
      <c r="Y5121">
        <f t="shared" si="318"/>
        <v>0</v>
      </c>
      <c r="Z5121">
        <v>0</v>
      </c>
      <c r="AA5121">
        <v>0</v>
      </c>
      <c r="AB5121">
        <v>0</v>
      </c>
      <c r="AC5121">
        <v>1</v>
      </c>
      <c r="AD5121">
        <v>0</v>
      </c>
      <c r="AE5121">
        <v>1</v>
      </c>
      <c r="AF5121">
        <f t="shared" si="319"/>
        <v>-0.1047</v>
      </c>
      <c r="AG5121">
        <v>-1.0192000000000001</v>
      </c>
    </row>
    <row r="5122" spans="1:33" ht="17" x14ac:dyDescent="0.2">
      <c r="A5122" s="39" t="s">
        <v>7170</v>
      </c>
      <c r="B5122" s="78" t="s">
        <v>7171</v>
      </c>
      <c r="C5122" s="78" t="s">
        <v>89</v>
      </c>
      <c r="D5122" s="39">
        <v>0.10209999999999997</v>
      </c>
      <c r="E5122" s="39">
        <v>-9.000000000000008E-3</v>
      </c>
      <c r="F5122" s="39">
        <v>0.1388999999999998</v>
      </c>
      <c r="G5122" s="39">
        <v>0.93</v>
      </c>
      <c r="H5122" s="39">
        <v>1.01</v>
      </c>
      <c r="I5122" s="39">
        <v>0.91</v>
      </c>
      <c r="J5122" s="15">
        <v>0.73450000000000004</v>
      </c>
      <c r="K5122" s="54">
        <v>0.14332800071494101</v>
      </c>
      <c r="L5122" s="7">
        <v>1.0233000000000001</v>
      </c>
      <c r="M5122" s="54">
        <v>1.0088627398481299E-2</v>
      </c>
      <c r="N5122" s="15">
        <v>0.1434</v>
      </c>
      <c r="O5122" s="54">
        <v>0.106</v>
      </c>
      <c r="P5122" s="15">
        <v>0.83660000000000001</v>
      </c>
      <c r="Q5122" s="49">
        <v>7.2798497309850399E-2</v>
      </c>
      <c r="R5122">
        <v>1.1621999999999999</v>
      </c>
      <c r="S5122" s="49">
        <v>2.0494470550445299E-3</v>
      </c>
      <c r="T5122">
        <v>0.13439999999999999</v>
      </c>
      <c r="U5122" s="54">
        <v>0.26200000000000001</v>
      </c>
      <c r="V5122" s="108">
        <v>0.35</v>
      </c>
      <c r="W5122">
        <f t="shared" ref="W5122:W5185" si="320">IF(D5122&gt;0.585,1,0)</f>
        <v>0</v>
      </c>
      <c r="X5122">
        <f t="shared" ref="X5122:X5185" si="321">IF(E5122&gt;0.585,1,0)</f>
        <v>0</v>
      </c>
      <c r="Y5122">
        <f t="shared" ref="Y5122:Y5185" si="322">IF(F5122&gt;0.585,1,0)</f>
        <v>0</v>
      </c>
      <c r="Z5122">
        <v>0</v>
      </c>
      <c r="AA5122">
        <v>0</v>
      </c>
      <c r="AB5122">
        <v>0</v>
      </c>
      <c r="AC5122">
        <v>0</v>
      </c>
      <c r="AD5122">
        <v>1</v>
      </c>
      <c r="AE5122">
        <v>0</v>
      </c>
      <c r="AF5122">
        <f t="shared" ref="AF5122:AF5185" si="323">ROUND(LOG(G5122,2),4)</f>
        <v>-0.1047</v>
      </c>
      <c r="AG5122">
        <v>0.28879999999999995</v>
      </c>
    </row>
    <row r="5123" spans="1:33" ht="17" x14ac:dyDescent="0.2">
      <c r="A5123" s="39" t="s">
        <v>13351</v>
      </c>
      <c r="B5123" s="78" t="s">
        <v>54</v>
      </c>
      <c r="C5123" s="78" t="s">
        <v>57</v>
      </c>
      <c r="D5123" s="39">
        <v>0.1021</v>
      </c>
      <c r="E5123" s="39">
        <v>-9.6199999999999994E-2</v>
      </c>
      <c r="F5123" s="39">
        <v>-3.6799999999999999E-2</v>
      </c>
      <c r="G5123" s="39">
        <v>0.93</v>
      </c>
      <c r="H5123" s="39">
        <v>1.07</v>
      </c>
      <c r="I5123" s="39">
        <v>1.03</v>
      </c>
      <c r="J5123" s="15">
        <v>1.72E-2</v>
      </c>
      <c r="K5123" s="54">
        <v>1</v>
      </c>
      <c r="L5123" s="36">
        <v>-0.18479999999999999</v>
      </c>
      <c r="M5123" s="54">
        <v>0.72530603407815197</v>
      </c>
      <c r="N5123" s="15">
        <v>2.9000000000000001E-2</v>
      </c>
      <c r="O5123" s="54">
        <v>0.80600000000000005</v>
      </c>
      <c r="P5123" s="15">
        <v>0.1193</v>
      </c>
      <c r="Q5123" s="49">
        <v>1</v>
      </c>
      <c r="R5123">
        <v>-0.22159999999999999</v>
      </c>
      <c r="S5123" s="49">
        <v>0.75715540160975003</v>
      </c>
      <c r="T5123">
        <v>-6.7199999999999996E-2</v>
      </c>
      <c r="U5123" s="54">
        <v>0.80800000000000005</v>
      </c>
      <c r="V5123" s="108">
        <v>0.47</v>
      </c>
      <c r="W5123">
        <f t="shared" si="320"/>
        <v>0</v>
      </c>
      <c r="X5123">
        <f t="shared" si="321"/>
        <v>0</v>
      </c>
      <c r="Y5123">
        <f t="shared" si="322"/>
        <v>0</v>
      </c>
      <c r="Z5123">
        <v>0</v>
      </c>
      <c r="AA5123">
        <v>0</v>
      </c>
      <c r="AB5123">
        <v>0</v>
      </c>
      <c r="AC5123">
        <v>0</v>
      </c>
      <c r="AD5123">
        <v>0</v>
      </c>
      <c r="AE5123">
        <v>0</v>
      </c>
      <c r="AF5123">
        <f t="shared" si="323"/>
        <v>-0.1047</v>
      </c>
      <c r="AG5123">
        <v>-0.20199999999999996</v>
      </c>
    </row>
    <row r="5124" spans="1:33" ht="17" x14ac:dyDescent="0.2">
      <c r="A5124" s="39" t="s">
        <v>13455</v>
      </c>
      <c r="B5124" s="78" t="s">
        <v>54</v>
      </c>
      <c r="C5124" s="78" t="s">
        <v>57</v>
      </c>
      <c r="D5124" s="39">
        <v>0.1021</v>
      </c>
      <c r="E5124" s="39">
        <v>-6.6400000000000015E-2</v>
      </c>
      <c r="F5124" s="39">
        <v>0.1968</v>
      </c>
      <c r="G5124" s="39">
        <v>0.93</v>
      </c>
      <c r="H5124" s="39">
        <v>1.05</v>
      </c>
      <c r="I5124" s="39">
        <v>0.87</v>
      </c>
      <c r="J5124" s="15">
        <v>1.1299999999999999E-2</v>
      </c>
      <c r="K5124" s="54">
        <v>1</v>
      </c>
      <c r="L5124" s="36">
        <v>-0.1211</v>
      </c>
      <c r="M5124" s="54">
        <v>0.727411952252908</v>
      </c>
      <c r="N5124" s="15">
        <v>0.17230000000000001</v>
      </c>
      <c r="O5124" s="54">
        <v>0.121</v>
      </c>
      <c r="P5124" s="15">
        <v>0.1134</v>
      </c>
      <c r="Q5124" s="49">
        <v>1</v>
      </c>
      <c r="R5124">
        <v>7.5700000000000003E-2</v>
      </c>
      <c r="S5124" s="49">
        <v>0.92314484648974104</v>
      </c>
      <c r="T5124">
        <v>0.10589999999999999</v>
      </c>
      <c r="U5124" s="54">
        <v>0.7</v>
      </c>
      <c r="V5124" s="108">
        <v>0.54</v>
      </c>
      <c r="W5124">
        <f t="shared" si="320"/>
        <v>0</v>
      </c>
      <c r="X5124">
        <f t="shared" si="321"/>
        <v>0</v>
      </c>
      <c r="Y5124">
        <f t="shared" si="322"/>
        <v>0</v>
      </c>
      <c r="Z5124">
        <v>0</v>
      </c>
      <c r="AA5124">
        <v>0</v>
      </c>
      <c r="AB5124">
        <v>0</v>
      </c>
      <c r="AC5124">
        <v>0</v>
      </c>
      <c r="AD5124">
        <v>0</v>
      </c>
      <c r="AE5124">
        <v>0</v>
      </c>
      <c r="AF5124">
        <f t="shared" si="323"/>
        <v>-0.1047</v>
      </c>
      <c r="AG5124">
        <v>-0.13240000000000002</v>
      </c>
    </row>
    <row r="5125" spans="1:33" ht="17" x14ac:dyDescent="0.2">
      <c r="A5125" s="39" t="s">
        <v>16975</v>
      </c>
      <c r="B5125" s="78" t="s">
        <v>18108</v>
      </c>
      <c r="C5125" s="78" t="s">
        <v>155</v>
      </c>
      <c r="D5125" s="39">
        <v>0.10229999999999999</v>
      </c>
      <c r="E5125" s="39">
        <v>-0.49690000000000001</v>
      </c>
      <c r="F5125" s="39">
        <v>-0.1132</v>
      </c>
      <c r="G5125" s="39">
        <v>0.93</v>
      </c>
      <c r="H5125" s="39">
        <v>1.41</v>
      </c>
      <c r="I5125" s="39">
        <v>1.08</v>
      </c>
      <c r="J5125" s="15">
        <v>3.5900000000000001E-2</v>
      </c>
      <c r="K5125" s="54">
        <v>1</v>
      </c>
      <c r="L5125" s="36">
        <v>0.29599999999999999</v>
      </c>
      <c r="M5125" s="54">
        <v>0.53196426120373497</v>
      </c>
      <c r="N5125" s="15">
        <v>0.43530000000000002</v>
      </c>
      <c r="O5125" s="54">
        <v>2.1700000000000001E-2</v>
      </c>
      <c r="P5125" s="15">
        <v>0.13819999999999999</v>
      </c>
      <c r="Q5125" s="49">
        <v>1</v>
      </c>
      <c r="R5125">
        <v>0.18279999999999999</v>
      </c>
      <c r="S5125" s="49">
        <v>0.77062166664860998</v>
      </c>
      <c r="T5125">
        <v>-6.1600000000000002E-2</v>
      </c>
      <c r="U5125" s="54">
        <v>0.85599999999999998</v>
      </c>
      <c r="V5125" s="108">
        <v>0.5</v>
      </c>
      <c r="W5125">
        <f t="shared" si="320"/>
        <v>0</v>
      </c>
      <c r="X5125">
        <f t="shared" si="321"/>
        <v>0</v>
      </c>
      <c r="Y5125">
        <f t="shared" si="322"/>
        <v>0</v>
      </c>
      <c r="Z5125">
        <v>0</v>
      </c>
      <c r="AA5125">
        <v>0</v>
      </c>
      <c r="AB5125">
        <v>0</v>
      </c>
      <c r="AC5125">
        <v>0</v>
      </c>
      <c r="AD5125">
        <v>0</v>
      </c>
      <c r="AE5125">
        <v>0</v>
      </c>
      <c r="AF5125">
        <f t="shared" si="323"/>
        <v>-0.1047</v>
      </c>
    </row>
    <row r="5126" spans="1:33" ht="17" x14ac:dyDescent="0.2">
      <c r="A5126" s="39" t="s">
        <v>4054</v>
      </c>
      <c r="B5126" s="78" t="s">
        <v>4055</v>
      </c>
      <c r="C5126" s="78" t="s">
        <v>4043</v>
      </c>
      <c r="D5126" s="39">
        <v>0.1023</v>
      </c>
      <c r="E5126" s="39">
        <v>-4.8799999999999996E-2</v>
      </c>
      <c r="F5126" s="39">
        <v>0.15259999999999999</v>
      </c>
      <c r="G5126" s="39">
        <v>0.93</v>
      </c>
      <c r="H5126" s="39">
        <v>1.03</v>
      </c>
      <c r="I5126" s="39">
        <v>0.9</v>
      </c>
      <c r="J5126" s="15">
        <v>-4.7899999999999998E-2</v>
      </c>
      <c r="K5126" s="54">
        <v>1</v>
      </c>
      <c r="L5126" s="36">
        <v>-0.25719999999999998</v>
      </c>
      <c r="M5126" s="54">
        <v>0.591437081302853</v>
      </c>
      <c r="N5126" s="15">
        <v>0.13739999999999999</v>
      </c>
      <c r="O5126" s="54">
        <v>0.155</v>
      </c>
      <c r="P5126" s="15">
        <v>5.4399999999999997E-2</v>
      </c>
      <c r="Q5126" s="49">
        <v>1</v>
      </c>
      <c r="R5126">
        <v>-0.1046</v>
      </c>
      <c r="S5126" s="49">
        <v>0.90200315544022802</v>
      </c>
      <c r="T5126">
        <v>8.8599999999999998E-2</v>
      </c>
      <c r="U5126" s="54">
        <v>0.72699999999999998</v>
      </c>
      <c r="V5126" s="108">
        <v>0.6</v>
      </c>
      <c r="W5126">
        <f t="shared" si="320"/>
        <v>0</v>
      </c>
      <c r="X5126">
        <f t="shared" si="321"/>
        <v>0</v>
      </c>
      <c r="Y5126">
        <f t="shared" si="322"/>
        <v>0</v>
      </c>
      <c r="Z5126">
        <v>0</v>
      </c>
      <c r="AA5126">
        <v>0</v>
      </c>
      <c r="AB5126">
        <v>0</v>
      </c>
      <c r="AC5126">
        <v>0</v>
      </c>
      <c r="AD5126">
        <v>0</v>
      </c>
      <c r="AE5126">
        <v>0</v>
      </c>
      <c r="AF5126">
        <f t="shared" si="323"/>
        <v>-0.1047</v>
      </c>
      <c r="AG5126">
        <v>-0.20929999999999993</v>
      </c>
    </row>
    <row r="5127" spans="1:33" ht="17" x14ac:dyDescent="0.2">
      <c r="A5127" s="39" t="s">
        <v>9660</v>
      </c>
      <c r="B5127" s="78" t="s">
        <v>9661</v>
      </c>
      <c r="C5127" s="78" t="s">
        <v>71</v>
      </c>
      <c r="D5127" s="39">
        <v>0.10260000000000001</v>
      </c>
      <c r="E5127" s="39">
        <v>-9.2799999999999994E-2</v>
      </c>
      <c r="F5127" s="39">
        <v>3.949999999999998E-2</v>
      </c>
      <c r="G5127" s="39">
        <v>0.93</v>
      </c>
      <c r="H5127" s="39">
        <v>1.07</v>
      </c>
      <c r="I5127" s="39">
        <v>0.97</v>
      </c>
      <c r="J5127" s="15">
        <v>1.24E-2</v>
      </c>
      <c r="K5127" s="54">
        <v>1</v>
      </c>
      <c r="L5127" s="36">
        <v>-0.19139999999999999</v>
      </c>
      <c r="M5127" s="54">
        <v>0.59356089121671396</v>
      </c>
      <c r="N5127" s="15">
        <v>0.1205</v>
      </c>
      <c r="O5127" s="54">
        <v>0.28899999999999998</v>
      </c>
      <c r="P5127" s="15">
        <v>0.115</v>
      </c>
      <c r="Q5127" s="49">
        <v>1</v>
      </c>
      <c r="R5127">
        <v>-0.15190000000000001</v>
      </c>
      <c r="S5127" s="49">
        <v>0.74979264716665395</v>
      </c>
      <c r="T5127">
        <v>2.7699999999999999E-2</v>
      </c>
      <c r="U5127" s="54">
        <v>0.88800000000000001</v>
      </c>
      <c r="V5127" s="109">
        <v>2.1800000000000002</v>
      </c>
      <c r="W5127">
        <f t="shared" si="320"/>
        <v>0</v>
      </c>
      <c r="X5127">
        <f t="shared" si="321"/>
        <v>0</v>
      </c>
      <c r="Y5127">
        <f t="shared" si="322"/>
        <v>0</v>
      </c>
      <c r="Z5127">
        <v>0</v>
      </c>
      <c r="AA5127">
        <v>0</v>
      </c>
      <c r="AB5127">
        <v>0</v>
      </c>
      <c r="AC5127">
        <v>0</v>
      </c>
      <c r="AD5127">
        <v>0</v>
      </c>
      <c r="AE5127">
        <v>0</v>
      </c>
      <c r="AF5127">
        <f t="shared" si="323"/>
        <v>-0.1047</v>
      </c>
      <c r="AG5127">
        <v>-0.20380000000000004</v>
      </c>
    </row>
    <row r="5128" spans="1:33" ht="17" x14ac:dyDescent="0.2">
      <c r="A5128" s="39" t="s">
        <v>736</v>
      </c>
      <c r="B5128" s="78" t="s">
        <v>737</v>
      </c>
      <c r="C5128" s="78" t="s">
        <v>147</v>
      </c>
      <c r="D5128" s="39">
        <v>0.10279999999999978</v>
      </c>
      <c r="E5128" s="39">
        <v>-0.25750000000000006</v>
      </c>
      <c r="F5128" s="39">
        <v>0.60769999999999991</v>
      </c>
      <c r="G5128" s="39">
        <v>0.93</v>
      </c>
      <c r="H5128" s="39">
        <v>1.2</v>
      </c>
      <c r="I5128" s="39">
        <v>0.66</v>
      </c>
      <c r="J5128" s="7">
        <v>2.0129000000000001</v>
      </c>
      <c r="K5128" s="54">
        <v>3.3154814633581001E-14</v>
      </c>
      <c r="L5128" s="7">
        <v>1.7481</v>
      </c>
      <c r="M5128" s="54">
        <v>4.2831225001562697E-9</v>
      </c>
      <c r="N5128" s="99">
        <v>-0.72109999999999996</v>
      </c>
      <c r="O5128" s="54">
        <v>3.48E-19</v>
      </c>
      <c r="P5128" s="15">
        <v>2.1156999999999999</v>
      </c>
      <c r="Q5128" s="49">
        <v>2.26427524616799E-8</v>
      </c>
      <c r="R5128">
        <v>2.3557999999999999</v>
      </c>
      <c r="S5128" s="49">
        <v>1.5273560122295499E-7</v>
      </c>
      <c r="T5128">
        <v>-0.97860000000000003</v>
      </c>
      <c r="U5128" s="54">
        <v>1.3699999999999999E-14</v>
      </c>
      <c r="V5128" s="108">
        <v>1.93</v>
      </c>
      <c r="W5128">
        <f t="shared" si="320"/>
        <v>0</v>
      </c>
      <c r="X5128">
        <f t="shared" si="321"/>
        <v>0</v>
      </c>
      <c r="Y5128">
        <f t="shared" si="322"/>
        <v>1</v>
      </c>
      <c r="Z5128">
        <v>0</v>
      </c>
      <c r="AA5128">
        <v>0</v>
      </c>
      <c r="AB5128">
        <v>1</v>
      </c>
      <c r="AC5128">
        <v>1</v>
      </c>
      <c r="AD5128">
        <v>1</v>
      </c>
      <c r="AE5128">
        <v>0</v>
      </c>
      <c r="AF5128">
        <f t="shared" si="323"/>
        <v>-0.1047</v>
      </c>
      <c r="AG5128">
        <v>-0.26480000000000015</v>
      </c>
    </row>
    <row r="5129" spans="1:33" ht="17" x14ac:dyDescent="0.2">
      <c r="A5129" s="39" t="s">
        <v>17193</v>
      </c>
      <c r="B5129" s="78" t="s">
        <v>18117</v>
      </c>
      <c r="C5129" s="78" t="s">
        <v>57</v>
      </c>
      <c r="D5129" s="39">
        <v>0.10299999999999998</v>
      </c>
      <c r="E5129" s="39">
        <v>-0.1183</v>
      </c>
      <c r="F5129" s="39">
        <v>-0.18079999999999999</v>
      </c>
      <c r="G5129" s="39">
        <v>0.93</v>
      </c>
      <c r="H5129" s="39">
        <v>1.0900000000000001</v>
      </c>
      <c r="I5129" s="39">
        <v>1.1299999999999999</v>
      </c>
      <c r="J5129" s="15">
        <v>-0.33289999999999997</v>
      </c>
      <c r="K5129" s="54">
        <v>0.83312485262897396</v>
      </c>
      <c r="L5129" s="36">
        <v>-0.13270000000000001</v>
      </c>
      <c r="M5129" s="54">
        <v>0.86424359848506405</v>
      </c>
      <c r="N5129" s="15">
        <v>8.8000000000000005E-3</v>
      </c>
      <c r="O5129" s="54">
        <v>0.93100000000000005</v>
      </c>
      <c r="P5129" s="15">
        <v>-0.22989999999999999</v>
      </c>
      <c r="Q5129" s="49">
        <v>1</v>
      </c>
      <c r="R5129">
        <v>-0.3135</v>
      </c>
      <c r="S5129" s="49">
        <v>0.68664691263871502</v>
      </c>
      <c r="T5129">
        <v>-0.1095</v>
      </c>
      <c r="U5129" s="54">
        <v>0.5</v>
      </c>
      <c r="V5129" s="108">
        <v>0.4</v>
      </c>
      <c r="W5129">
        <f t="shared" si="320"/>
        <v>0</v>
      </c>
      <c r="X5129">
        <f t="shared" si="321"/>
        <v>0</v>
      </c>
      <c r="Y5129">
        <f t="shared" si="322"/>
        <v>0</v>
      </c>
      <c r="Z5129">
        <v>0</v>
      </c>
      <c r="AA5129">
        <v>0</v>
      </c>
      <c r="AB5129">
        <v>0</v>
      </c>
      <c r="AC5129">
        <v>0</v>
      </c>
      <c r="AD5129">
        <v>0</v>
      </c>
      <c r="AE5129">
        <v>0</v>
      </c>
      <c r="AF5129">
        <f t="shared" si="323"/>
        <v>-0.1047</v>
      </c>
    </row>
    <row r="5130" spans="1:33" ht="17" x14ac:dyDescent="0.2">
      <c r="A5130" s="39" t="s">
        <v>700</v>
      </c>
      <c r="B5130" s="78" t="s">
        <v>54</v>
      </c>
      <c r="C5130" s="78" t="s">
        <v>57</v>
      </c>
      <c r="D5130" s="39">
        <v>0.10300000000000009</v>
      </c>
      <c r="E5130" s="39">
        <v>3.8000000000000256E-3</v>
      </c>
      <c r="F5130" s="39">
        <v>9.4099999999999961E-2</v>
      </c>
      <c r="G5130" s="39">
        <v>0.93</v>
      </c>
      <c r="H5130" s="39">
        <v>1</v>
      </c>
      <c r="I5130" s="39">
        <v>0.94</v>
      </c>
      <c r="J5130" s="15">
        <v>-0.99350000000000005</v>
      </c>
      <c r="K5130" s="54">
        <v>3.2982040219035801E-5</v>
      </c>
      <c r="L5130" s="99">
        <v>-0.66259999999999997</v>
      </c>
      <c r="M5130" s="54">
        <v>1.8725543774748402E-2</v>
      </c>
      <c r="N5130" s="99">
        <v>-0.60909999999999997</v>
      </c>
      <c r="O5130" s="54">
        <v>7.5699999999999996E-8</v>
      </c>
      <c r="P5130" s="15">
        <v>-0.89049999999999996</v>
      </c>
      <c r="Q5130" s="49">
        <v>1.67298033503792E-4</v>
      </c>
      <c r="R5130">
        <v>-0.56850000000000001</v>
      </c>
      <c r="S5130" s="49">
        <v>3.84848901699711E-2</v>
      </c>
      <c r="T5130">
        <v>-0.60529999999999995</v>
      </c>
      <c r="U5130" s="54">
        <v>6.9299999999999997E-6</v>
      </c>
      <c r="V5130" s="108">
        <v>0.89</v>
      </c>
      <c r="W5130">
        <f t="shared" si="320"/>
        <v>0</v>
      </c>
      <c r="X5130">
        <f t="shared" si="321"/>
        <v>0</v>
      </c>
      <c r="Y5130">
        <f t="shared" si="322"/>
        <v>0</v>
      </c>
      <c r="Z5130">
        <v>0</v>
      </c>
      <c r="AA5130">
        <v>1</v>
      </c>
      <c r="AB5130">
        <v>1</v>
      </c>
      <c r="AC5130">
        <v>0</v>
      </c>
      <c r="AD5130">
        <v>0</v>
      </c>
      <c r="AE5130">
        <v>0</v>
      </c>
      <c r="AF5130">
        <f t="shared" si="323"/>
        <v>-0.1047</v>
      </c>
      <c r="AG5130">
        <v>0.33080000000000009</v>
      </c>
    </row>
    <row r="5131" spans="1:33" ht="17" x14ac:dyDescent="0.2">
      <c r="A5131" s="39" t="s">
        <v>11723</v>
      </c>
      <c r="B5131" s="78" t="s">
        <v>54</v>
      </c>
      <c r="C5131" s="78" t="s">
        <v>57</v>
      </c>
      <c r="D5131" s="39">
        <v>0.1031</v>
      </c>
      <c r="E5131" s="39">
        <v>3.0600000000000009E-2</v>
      </c>
      <c r="F5131" s="39">
        <v>0.24630000000000002</v>
      </c>
      <c r="G5131" s="39">
        <v>0.93</v>
      </c>
      <c r="H5131" s="39">
        <v>0.98</v>
      </c>
      <c r="I5131" s="39">
        <v>0.84</v>
      </c>
      <c r="J5131" s="15">
        <v>0.1641</v>
      </c>
      <c r="K5131" s="54">
        <v>1</v>
      </c>
      <c r="L5131" s="36">
        <v>-4.58E-2</v>
      </c>
      <c r="M5131" s="54">
        <v>0.94150937438566895</v>
      </c>
      <c r="N5131" s="15">
        <v>-8.2100000000000006E-2</v>
      </c>
      <c r="O5131" s="54">
        <v>0.33600000000000002</v>
      </c>
      <c r="P5131" s="15">
        <v>0.26719999999999999</v>
      </c>
      <c r="Q5131" s="49">
        <v>0.932142702192027</v>
      </c>
      <c r="R5131">
        <v>0.20050000000000001</v>
      </c>
      <c r="S5131" s="49">
        <v>0.75099711388745505</v>
      </c>
      <c r="T5131">
        <v>-5.1499999999999997E-2</v>
      </c>
      <c r="U5131" s="54">
        <v>0.73299999999999998</v>
      </c>
      <c r="V5131" s="108">
        <v>0.44</v>
      </c>
      <c r="W5131">
        <f t="shared" si="320"/>
        <v>0</v>
      </c>
      <c r="X5131">
        <f t="shared" si="321"/>
        <v>0</v>
      </c>
      <c r="Y5131">
        <f t="shared" si="322"/>
        <v>0</v>
      </c>
      <c r="Z5131">
        <v>0</v>
      </c>
      <c r="AA5131">
        <v>0</v>
      </c>
      <c r="AB5131">
        <v>0</v>
      </c>
      <c r="AC5131">
        <v>0</v>
      </c>
      <c r="AD5131">
        <v>0</v>
      </c>
      <c r="AE5131">
        <v>0</v>
      </c>
      <c r="AF5131">
        <f t="shared" si="323"/>
        <v>-0.1047</v>
      </c>
      <c r="AG5131">
        <v>-0.20989999999999998</v>
      </c>
    </row>
    <row r="5132" spans="1:33" ht="17" x14ac:dyDescent="0.2">
      <c r="A5132" s="39" t="s">
        <v>17145</v>
      </c>
      <c r="B5132" s="78" t="s">
        <v>17884</v>
      </c>
      <c r="C5132" s="78" t="s">
        <v>155</v>
      </c>
      <c r="D5132" s="39">
        <v>0.1033</v>
      </c>
      <c r="E5132" s="39">
        <v>2.5000000000000001E-2</v>
      </c>
      <c r="F5132" s="39">
        <v>0.2757</v>
      </c>
      <c r="G5132" s="39">
        <v>0.93</v>
      </c>
      <c r="H5132" s="39">
        <v>0.98</v>
      </c>
      <c r="I5132" s="39">
        <v>0.83</v>
      </c>
      <c r="J5132" s="15">
        <v>-0.41339999999999999</v>
      </c>
      <c r="K5132" s="54">
        <v>0.74632045992906304</v>
      </c>
      <c r="L5132" s="36">
        <v>-0.41120000000000001</v>
      </c>
      <c r="M5132" s="54">
        <v>0.52242308724820097</v>
      </c>
      <c r="N5132" s="15">
        <v>-6.4899999999999999E-2</v>
      </c>
      <c r="O5132" s="54">
        <v>0.33900000000000002</v>
      </c>
      <c r="P5132" s="15">
        <v>-0.31009999999999999</v>
      </c>
      <c r="Q5132" s="49">
        <v>0.99448897819980298</v>
      </c>
      <c r="R5132">
        <v>-0.13550000000000001</v>
      </c>
      <c r="S5132" s="49">
        <v>0.88627227376781204</v>
      </c>
      <c r="T5132">
        <v>-3.9899999999999998E-2</v>
      </c>
      <c r="U5132" s="54">
        <v>0.67600000000000005</v>
      </c>
      <c r="V5132" s="108">
        <v>0.1</v>
      </c>
      <c r="W5132">
        <f t="shared" si="320"/>
        <v>0</v>
      </c>
      <c r="X5132">
        <f t="shared" si="321"/>
        <v>0</v>
      </c>
      <c r="Y5132">
        <f t="shared" si="322"/>
        <v>0</v>
      </c>
      <c r="Z5132">
        <v>0</v>
      </c>
      <c r="AA5132">
        <v>0</v>
      </c>
      <c r="AB5132">
        <v>0</v>
      </c>
      <c r="AC5132">
        <v>0</v>
      </c>
      <c r="AD5132">
        <v>0</v>
      </c>
      <c r="AE5132">
        <v>0</v>
      </c>
      <c r="AF5132">
        <f t="shared" si="323"/>
        <v>-0.1047</v>
      </c>
    </row>
    <row r="5133" spans="1:33" ht="17" x14ac:dyDescent="0.2">
      <c r="A5133" s="39" t="s">
        <v>9208</v>
      </c>
      <c r="B5133" s="78" t="s">
        <v>9209</v>
      </c>
      <c r="C5133" s="78" t="s">
        <v>208</v>
      </c>
      <c r="D5133" s="39">
        <v>0.1038</v>
      </c>
      <c r="E5133" s="39">
        <v>-9.3399999999999997E-2</v>
      </c>
      <c r="F5133" s="39">
        <v>-5.4200000000000026E-2</v>
      </c>
      <c r="G5133" s="39">
        <v>0.93</v>
      </c>
      <c r="H5133" s="39">
        <v>1.07</v>
      </c>
      <c r="I5133" s="39">
        <v>1.04</v>
      </c>
      <c r="J5133" s="15">
        <v>5.7500000000000002E-2</v>
      </c>
      <c r="K5133" s="54">
        <v>1</v>
      </c>
      <c r="L5133" s="36">
        <v>0.34050000000000002</v>
      </c>
      <c r="M5133" s="54">
        <v>0.52405106230194198</v>
      </c>
      <c r="N5133" s="15">
        <v>1.9E-2</v>
      </c>
      <c r="O5133" s="54">
        <v>0.83499999999999996</v>
      </c>
      <c r="P5133" s="15">
        <v>0.1613</v>
      </c>
      <c r="Q5133" s="49">
        <v>1</v>
      </c>
      <c r="R5133">
        <v>0.2863</v>
      </c>
      <c r="S5133" s="49">
        <v>0.79941522349843397</v>
      </c>
      <c r="T5133">
        <v>-7.4399999999999994E-2</v>
      </c>
      <c r="U5133" s="54">
        <v>0.69199999999999995</v>
      </c>
      <c r="V5133" s="108">
        <v>0.74</v>
      </c>
      <c r="W5133">
        <f t="shared" si="320"/>
        <v>0</v>
      </c>
      <c r="X5133">
        <f t="shared" si="321"/>
        <v>0</v>
      </c>
      <c r="Y5133">
        <f t="shared" si="322"/>
        <v>0</v>
      </c>
      <c r="Z5133">
        <v>0</v>
      </c>
      <c r="AA5133">
        <v>0</v>
      </c>
      <c r="AB5133">
        <v>0</v>
      </c>
      <c r="AC5133">
        <v>0</v>
      </c>
      <c r="AD5133">
        <v>0</v>
      </c>
      <c r="AE5133">
        <v>0</v>
      </c>
      <c r="AF5133">
        <f t="shared" si="323"/>
        <v>-0.1047</v>
      </c>
      <c r="AG5133">
        <v>0.28299999999999992</v>
      </c>
    </row>
    <row r="5134" spans="1:33" ht="17" x14ac:dyDescent="0.2">
      <c r="A5134" s="39" t="s">
        <v>7430</v>
      </c>
      <c r="B5134" s="78" t="s">
        <v>7431</v>
      </c>
      <c r="C5134" s="78" t="s">
        <v>89</v>
      </c>
      <c r="D5134" s="39">
        <v>0.10389999999999996</v>
      </c>
      <c r="E5134" s="39">
        <v>-7.2999999999999995E-2</v>
      </c>
      <c r="F5134" s="39">
        <v>-1.2300000000000033E-2</v>
      </c>
      <c r="G5134" s="39">
        <v>0.93</v>
      </c>
      <c r="H5134" s="39">
        <v>1.05</v>
      </c>
      <c r="I5134" s="39">
        <v>1.01</v>
      </c>
      <c r="J5134" s="15">
        <v>-0.32179999999999997</v>
      </c>
      <c r="K5134" s="54">
        <v>0.58088099200368604</v>
      </c>
      <c r="L5134" s="36">
        <v>-0.38619999999999999</v>
      </c>
      <c r="M5134" s="54">
        <v>0.26673216886832901</v>
      </c>
      <c r="N5134" s="15">
        <v>-3.3399999999999999E-2</v>
      </c>
      <c r="O5134" s="54">
        <v>0.77500000000000002</v>
      </c>
      <c r="P5134" s="15">
        <v>-0.21790000000000001</v>
      </c>
      <c r="Q5134" s="49">
        <v>1</v>
      </c>
      <c r="R5134">
        <v>-0.39850000000000002</v>
      </c>
      <c r="S5134" s="49">
        <v>0.493027543788292</v>
      </c>
      <c r="T5134">
        <v>-0.10639999999999999</v>
      </c>
      <c r="U5134" s="54">
        <v>0.68500000000000005</v>
      </c>
      <c r="V5134" s="108">
        <v>0.41</v>
      </c>
      <c r="W5134">
        <f t="shared" si="320"/>
        <v>0</v>
      </c>
      <c r="X5134">
        <f t="shared" si="321"/>
        <v>0</v>
      </c>
      <c r="Y5134">
        <f t="shared" si="322"/>
        <v>0</v>
      </c>
      <c r="Z5134">
        <v>0</v>
      </c>
      <c r="AA5134">
        <v>0</v>
      </c>
      <c r="AB5134">
        <v>0</v>
      </c>
      <c r="AC5134">
        <v>0</v>
      </c>
      <c r="AD5134">
        <v>0</v>
      </c>
      <c r="AE5134">
        <v>0</v>
      </c>
      <c r="AF5134">
        <f t="shared" si="323"/>
        <v>-0.1047</v>
      </c>
      <c r="AG5134">
        <v>-6.4400000000000013E-2</v>
      </c>
    </row>
    <row r="5135" spans="1:33" ht="17" x14ac:dyDescent="0.2">
      <c r="A5135" s="39" t="s">
        <v>4786</v>
      </c>
      <c r="B5135" s="78" t="s">
        <v>4787</v>
      </c>
      <c r="C5135" s="78" t="s">
        <v>941</v>
      </c>
      <c r="D5135" s="39">
        <v>0.10429999999999999</v>
      </c>
      <c r="E5135" s="39">
        <v>-5.8599999999999985E-2</v>
      </c>
      <c r="F5135" s="39">
        <v>7.8799999999999995E-2</v>
      </c>
      <c r="G5135" s="39">
        <v>0.93</v>
      </c>
      <c r="H5135" s="39">
        <v>1.04</v>
      </c>
      <c r="I5135" s="39">
        <v>0.95</v>
      </c>
      <c r="J5135" s="15">
        <v>-7.8299999999999995E-2</v>
      </c>
      <c r="K5135" s="54">
        <v>1</v>
      </c>
      <c r="L5135" s="36">
        <v>-0.158</v>
      </c>
      <c r="M5135" s="54">
        <v>0.70054130369687395</v>
      </c>
      <c r="N5135" s="15">
        <v>0.29649999999999999</v>
      </c>
      <c r="O5135" s="54">
        <v>1.6199999999999999E-3</v>
      </c>
      <c r="P5135" s="15">
        <v>2.5999999999999999E-2</v>
      </c>
      <c r="Q5135" s="49">
        <v>1</v>
      </c>
      <c r="R5135">
        <v>-7.9200000000000007E-2</v>
      </c>
      <c r="S5135" s="49">
        <v>0.89166503832087396</v>
      </c>
      <c r="T5135">
        <v>0.2379</v>
      </c>
      <c r="U5135" s="54">
        <v>0.315</v>
      </c>
      <c r="V5135" s="108">
        <v>0.57999999999999996</v>
      </c>
      <c r="W5135">
        <f t="shared" si="320"/>
        <v>0</v>
      </c>
      <c r="X5135">
        <f t="shared" si="321"/>
        <v>0</v>
      </c>
      <c r="Y5135">
        <f t="shared" si="322"/>
        <v>0</v>
      </c>
      <c r="Z5135">
        <v>0</v>
      </c>
      <c r="AA5135">
        <v>0</v>
      </c>
      <c r="AB5135">
        <v>0</v>
      </c>
      <c r="AC5135">
        <v>0</v>
      </c>
      <c r="AD5135">
        <v>0</v>
      </c>
      <c r="AE5135">
        <v>0</v>
      </c>
      <c r="AF5135">
        <f t="shared" si="323"/>
        <v>-0.1047</v>
      </c>
      <c r="AG5135">
        <v>-7.9700000000000007E-2</v>
      </c>
    </row>
    <row r="5136" spans="1:33" ht="17" x14ac:dyDescent="0.2">
      <c r="A5136" s="39" t="s">
        <v>6255</v>
      </c>
      <c r="B5136" s="78" t="s">
        <v>6256</v>
      </c>
      <c r="C5136" s="78" t="s">
        <v>338</v>
      </c>
      <c r="D5136" s="39">
        <v>0.1043</v>
      </c>
      <c r="E5136" s="39">
        <v>-5.04E-2</v>
      </c>
      <c r="F5136" s="39">
        <v>0.16539999999999999</v>
      </c>
      <c r="G5136" s="39">
        <v>0.93</v>
      </c>
      <c r="H5136" s="39">
        <v>1.04</v>
      </c>
      <c r="I5136" s="39">
        <v>0.89</v>
      </c>
      <c r="J5136" s="15">
        <v>6.9800000000000001E-2</v>
      </c>
      <c r="K5136" s="54">
        <v>1</v>
      </c>
      <c r="L5136" s="36">
        <v>-0.128</v>
      </c>
      <c r="M5136" s="54">
        <v>0.84005346283053595</v>
      </c>
      <c r="N5136" s="15">
        <v>0.40600000000000003</v>
      </c>
      <c r="O5136" s="54">
        <v>4.0799999999999999E-10</v>
      </c>
      <c r="P5136" s="15">
        <v>0.1741</v>
      </c>
      <c r="Q5136" s="49">
        <v>1</v>
      </c>
      <c r="R5136">
        <v>3.7400000000000003E-2</v>
      </c>
      <c r="S5136" s="49">
        <v>0.96420711186617403</v>
      </c>
      <c r="T5136">
        <v>0.35560000000000003</v>
      </c>
      <c r="U5136" s="54">
        <v>7.7299999999999994E-2</v>
      </c>
      <c r="V5136" s="108">
        <v>0.24</v>
      </c>
      <c r="W5136">
        <f t="shared" si="320"/>
        <v>0</v>
      </c>
      <c r="X5136">
        <f t="shared" si="321"/>
        <v>0</v>
      </c>
      <c r="Y5136">
        <f t="shared" si="322"/>
        <v>0</v>
      </c>
      <c r="Z5136">
        <v>0</v>
      </c>
      <c r="AA5136">
        <v>0</v>
      </c>
      <c r="AB5136">
        <v>0</v>
      </c>
      <c r="AC5136">
        <v>0</v>
      </c>
      <c r="AD5136">
        <v>0</v>
      </c>
      <c r="AE5136">
        <v>0</v>
      </c>
      <c r="AF5136">
        <f t="shared" si="323"/>
        <v>-0.1047</v>
      </c>
      <c r="AG5136">
        <v>-0.19779999999999998</v>
      </c>
    </row>
    <row r="5137" spans="1:33" ht="17" x14ac:dyDescent="0.2">
      <c r="A5137" s="39" t="s">
        <v>17532</v>
      </c>
      <c r="B5137" s="78" t="s">
        <v>17880</v>
      </c>
      <c r="C5137" s="78" t="s">
        <v>342</v>
      </c>
      <c r="D5137" s="39">
        <v>0.10439999999999999</v>
      </c>
      <c r="E5137" s="39">
        <v>-4.7800000000000009E-2</v>
      </c>
      <c r="F5137" s="39">
        <v>4.5600000000000002E-2</v>
      </c>
      <c r="G5137" s="39">
        <v>0.93</v>
      </c>
      <c r="H5137" s="39">
        <v>1.03</v>
      </c>
      <c r="I5137" s="39">
        <v>0.97</v>
      </c>
      <c r="J5137" s="15">
        <v>6.7999999999999996E-3</v>
      </c>
      <c r="K5137" s="54">
        <v>1</v>
      </c>
      <c r="L5137" s="36">
        <v>2.2000000000000001E-3</v>
      </c>
      <c r="M5137" s="54">
        <v>1</v>
      </c>
      <c r="N5137" s="15">
        <v>0.1416</v>
      </c>
      <c r="O5137" s="54">
        <v>7.9699999999999993E-2</v>
      </c>
      <c r="P5137" s="15">
        <v>0.11119999999999999</v>
      </c>
      <c r="Q5137" s="49">
        <v>1</v>
      </c>
      <c r="R5137">
        <v>4.7800000000000002E-2</v>
      </c>
      <c r="S5137" s="49">
        <v>0.96103464618069301</v>
      </c>
      <c r="T5137">
        <v>9.3799999999999994E-2</v>
      </c>
      <c r="U5137" s="54">
        <v>0.68300000000000005</v>
      </c>
      <c r="V5137" s="108">
        <v>0.34</v>
      </c>
      <c r="W5137">
        <f t="shared" si="320"/>
        <v>0</v>
      </c>
      <c r="X5137">
        <f t="shared" si="321"/>
        <v>0</v>
      </c>
      <c r="Y5137">
        <f t="shared" si="322"/>
        <v>0</v>
      </c>
      <c r="Z5137">
        <v>0</v>
      </c>
      <c r="AA5137">
        <v>0</v>
      </c>
      <c r="AB5137">
        <v>0</v>
      </c>
      <c r="AC5137">
        <v>0</v>
      </c>
      <c r="AD5137">
        <v>0</v>
      </c>
      <c r="AE5137">
        <v>0</v>
      </c>
      <c r="AF5137">
        <f t="shared" si="323"/>
        <v>-0.1047</v>
      </c>
    </row>
    <row r="5138" spans="1:33" ht="17" x14ac:dyDescent="0.2">
      <c r="A5138" s="39" t="s">
        <v>2143</v>
      </c>
      <c r="B5138" s="78" t="s">
        <v>2144</v>
      </c>
      <c r="C5138" s="78" t="s">
        <v>131</v>
      </c>
      <c r="D5138" s="39">
        <v>0.1045</v>
      </c>
      <c r="E5138" s="39">
        <v>1.9600000000000006E-2</v>
      </c>
      <c r="F5138" s="39">
        <v>4.1399999999999999E-2</v>
      </c>
      <c r="G5138" s="39">
        <v>0.93</v>
      </c>
      <c r="H5138" s="39">
        <v>0.99</v>
      </c>
      <c r="I5138" s="39">
        <v>0.97</v>
      </c>
      <c r="J5138" s="15">
        <v>2.2800000000000001E-2</v>
      </c>
      <c r="K5138" s="54">
        <v>1</v>
      </c>
      <c r="L5138" s="36">
        <v>-6.9800000000000001E-2</v>
      </c>
      <c r="M5138" s="54">
        <v>0.91071669534631805</v>
      </c>
      <c r="N5138" s="15">
        <v>5.6599999999999998E-2</v>
      </c>
      <c r="O5138" s="54">
        <v>0.60299999999999998</v>
      </c>
      <c r="P5138" s="15">
        <v>0.1273</v>
      </c>
      <c r="Q5138" s="49">
        <v>1</v>
      </c>
      <c r="R5138">
        <v>-2.8400000000000002E-2</v>
      </c>
      <c r="S5138" s="49">
        <v>0.97881172720725396</v>
      </c>
      <c r="T5138">
        <v>7.6200000000000004E-2</v>
      </c>
      <c r="U5138" s="54">
        <v>0.46200000000000002</v>
      </c>
      <c r="V5138" s="108">
        <v>0.23</v>
      </c>
      <c r="W5138">
        <f t="shared" si="320"/>
        <v>0</v>
      </c>
      <c r="X5138">
        <f t="shared" si="321"/>
        <v>0</v>
      </c>
      <c r="Y5138">
        <f t="shared" si="322"/>
        <v>0</v>
      </c>
      <c r="Z5138">
        <v>0</v>
      </c>
      <c r="AA5138">
        <v>0</v>
      </c>
      <c r="AB5138">
        <v>0</v>
      </c>
      <c r="AC5138">
        <v>0</v>
      </c>
      <c r="AD5138">
        <v>0</v>
      </c>
      <c r="AE5138">
        <v>0</v>
      </c>
      <c r="AF5138">
        <f t="shared" si="323"/>
        <v>-0.1047</v>
      </c>
      <c r="AG5138">
        <v>-9.2700000000000032E-2</v>
      </c>
    </row>
    <row r="5139" spans="1:33" ht="17" x14ac:dyDescent="0.2">
      <c r="A5139" s="39" t="s">
        <v>13028</v>
      </c>
      <c r="B5139" s="78" t="s">
        <v>13029</v>
      </c>
      <c r="C5139" s="78" t="s">
        <v>57</v>
      </c>
      <c r="D5139" s="39">
        <v>0.10450000000000001</v>
      </c>
      <c r="E5139" s="39">
        <v>2.3899999999999977E-2</v>
      </c>
      <c r="F5139" s="39">
        <v>6.0000000000000005E-2</v>
      </c>
      <c r="G5139" s="39">
        <v>0.93</v>
      </c>
      <c r="H5139" s="39">
        <v>0.98</v>
      </c>
      <c r="I5139" s="39">
        <v>0.96</v>
      </c>
      <c r="J5139" s="15">
        <v>3.4099999999999998E-2</v>
      </c>
      <c r="K5139" s="54">
        <v>1</v>
      </c>
      <c r="L5139" s="36">
        <v>-0.1207</v>
      </c>
      <c r="M5139" s="54">
        <v>0.73211430906471198</v>
      </c>
      <c r="N5139" s="15">
        <v>0.2354</v>
      </c>
      <c r="O5139" s="54">
        <v>5.4800000000000001E-2</v>
      </c>
      <c r="P5139" s="15">
        <v>0.1386</v>
      </c>
      <c r="Q5139" s="49">
        <v>1</v>
      </c>
      <c r="R5139">
        <v>-6.0699999999999997E-2</v>
      </c>
      <c r="S5139" s="49">
        <v>0.926074071038685</v>
      </c>
      <c r="T5139">
        <v>0.25929999999999997</v>
      </c>
      <c r="U5139" s="54">
        <v>0.27500000000000002</v>
      </c>
      <c r="V5139" s="108">
        <v>0.61</v>
      </c>
      <c r="W5139">
        <f t="shared" si="320"/>
        <v>0</v>
      </c>
      <c r="X5139">
        <f t="shared" si="321"/>
        <v>0</v>
      </c>
      <c r="Y5139">
        <f t="shared" si="322"/>
        <v>0</v>
      </c>
      <c r="Z5139">
        <v>0</v>
      </c>
      <c r="AA5139">
        <v>0</v>
      </c>
      <c r="AB5139">
        <v>0</v>
      </c>
      <c r="AC5139">
        <v>0</v>
      </c>
      <c r="AD5139">
        <v>0</v>
      </c>
      <c r="AE5139">
        <v>0</v>
      </c>
      <c r="AF5139">
        <f t="shared" si="323"/>
        <v>-0.1047</v>
      </c>
      <c r="AG5139">
        <v>-0.15489999999999998</v>
      </c>
    </row>
    <row r="5140" spans="1:33" ht="17" x14ac:dyDescent="0.2">
      <c r="A5140" s="39" t="s">
        <v>17456</v>
      </c>
      <c r="B5140" s="78" t="s">
        <v>17900</v>
      </c>
      <c r="C5140" s="78" t="s">
        <v>575</v>
      </c>
      <c r="D5140" s="39">
        <v>0.10460000000000001</v>
      </c>
      <c r="E5140" s="39">
        <v>-3.4000000000000002E-2</v>
      </c>
      <c r="F5140" s="39">
        <v>0.2361</v>
      </c>
      <c r="G5140" s="39">
        <v>0.93</v>
      </c>
      <c r="H5140" s="39">
        <v>1.02</v>
      </c>
      <c r="I5140" s="39">
        <v>0.85</v>
      </c>
      <c r="J5140" s="15">
        <v>6.2399999999999997E-2</v>
      </c>
      <c r="K5140" s="54">
        <v>1</v>
      </c>
      <c r="L5140" s="36">
        <v>-0.15970000000000001</v>
      </c>
      <c r="M5140" s="54">
        <v>0.76645467674450296</v>
      </c>
      <c r="N5140" s="15">
        <v>8.4900000000000003E-2</v>
      </c>
      <c r="O5140" s="54">
        <v>0.314</v>
      </c>
      <c r="P5140" s="15">
        <v>0.16700000000000001</v>
      </c>
      <c r="Q5140" s="49">
        <v>1</v>
      </c>
      <c r="R5140">
        <v>7.6399999999999996E-2</v>
      </c>
      <c r="S5140" s="49">
        <v>0.93018451640168998</v>
      </c>
      <c r="T5140">
        <v>5.0900000000000001E-2</v>
      </c>
      <c r="U5140" s="54">
        <v>0.74</v>
      </c>
      <c r="V5140" s="108">
        <v>0.4</v>
      </c>
      <c r="W5140">
        <f t="shared" si="320"/>
        <v>0</v>
      </c>
      <c r="X5140">
        <f t="shared" si="321"/>
        <v>0</v>
      </c>
      <c r="Y5140">
        <f t="shared" si="322"/>
        <v>0</v>
      </c>
      <c r="Z5140">
        <v>0</v>
      </c>
      <c r="AA5140">
        <v>0</v>
      </c>
      <c r="AB5140">
        <v>0</v>
      </c>
      <c r="AC5140">
        <v>0</v>
      </c>
      <c r="AD5140">
        <v>0</v>
      </c>
      <c r="AE5140">
        <v>0</v>
      </c>
      <c r="AF5140">
        <f t="shared" si="323"/>
        <v>-0.1047</v>
      </c>
    </row>
    <row r="5141" spans="1:33" ht="17" x14ac:dyDescent="0.2">
      <c r="A5141" s="39" t="s">
        <v>5053</v>
      </c>
      <c r="B5141" s="78" t="s">
        <v>5054</v>
      </c>
      <c r="C5141" s="78" t="s">
        <v>957</v>
      </c>
      <c r="D5141" s="39">
        <v>0.10469999999999999</v>
      </c>
      <c r="E5141" s="39">
        <v>-9.3299999999999994E-2</v>
      </c>
      <c r="F5141" s="39">
        <v>0.22629999999999997</v>
      </c>
      <c r="G5141" s="39">
        <v>0.93</v>
      </c>
      <c r="H5141" s="39">
        <v>1.07</v>
      </c>
      <c r="I5141" s="39">
        <v>0.85</v>
      </c>
      <c r="J5141" s="15">
        <v>-2.1600000000000001E-2</v>
      </c>
      <c r="K5141" s="54">
        <v>1</v>
      </c>
      <c r="L5141" s="36">
        <v>0.1182</v>
      </c>
      <c r="M5141" s="54">
        <v>0.89629067168532095</v>
      </c>
      <c r="N5141" s="15">
        <v>-0.24940000000000001</v>
      </c>
      <c r="O5141" s="54">
        <v>4.4299999999999998E-4</v>
      </c>
      <c r="P5141" s="15">
        <v>8.3099999999999993E-2</v>
      </c>
      <c r="Q5141" s="49">
        <v>1</v>
      </c>
      <c r="R5141">
        <v>0.34449999999999997</v>
      </c>
      <c r="S5141" s="49">
        <v>0.47800199379855901</v>
      </c>
      <c r="T5141">
        <v>-0.3427</v>
      </c>
      <c r="U5141" s="54">
        <v>1.6699999999999999E-5</v>
      </c>
      <c r="V5141" s="108">
        <v>0.22</v>
      </c>
      <c r="W5141">
        <f t="shared" si="320"/>
        <v>0</v>
      </c>
      <c r="X5141">
        <f t="shared" si="321"/>
        <v>0</v>
      </c>
      <c r="Y5141">
        <f t="shared" si="322"/>
        <v>0</v>
      </c>
      <c r="Z5141">
        <v>0</v>
      </c>
      <c r="AA5141">
        <v>0</v>
      </c>
      <c r="AB5141">
        <v>0</v>
      </c>
      <c r="AC5141">
        <v>0</v>
      </c>
      <c r="AD5141">
        <v>0</v>
      </c>
      <c r="AE5141">
        <v>0</v>
      </c>
      <c r="AF5141">
        <f t="shared" si="323"/>
        <v>-0.1047</v>
      </c>
      <c r="AG5141">
        <v>0.13969999999999994</v>
      </c>
    </row>
    <row r="5142" spans="1:33" ht="17" x14ac:dyDescent="0.2">
      <c r="A5142" s="39" t="s">
        <v>17016</v>
      </c>
      <c r="B5142" s="78" t="s">
        <v>54</v>
      </c>
      <c r="C5142" s="78" t="s">
        <v>57</v>
      </c>
      <c r="D5142" s="39">
        <v>0.1048</v>
      </c>
      <c r="E5142" s="39">
        <v>1.6899999999999971E-2</v>
      </c>
      <c r="F5142" s="39">
        <v>0.1129</v>
      </c>
      <c r="G5142" s="39">
        <v>0.93</v>
      </c>
      <c r="H5142" s="39">
        <v>0.99</v>
      </c>
      <c r="I5142" s="39">
        <v>0.92</v>
      </c>
      <c r="J5142" s="15">
        <v>0.2147</v>
      </c>
      <c r="K5142" s="54">
        <v>1</v>
      </c>
      <c r="L5142" s="36">
        <v>0.16489999999999999</v>
      </c>
      <c r="M5142" s="54">
        <v>0.83544185309441898</v>
      </c>
      <c r="N5142" s="15">
        <v>0.3402</v>
      </c>
      <c r="O5142" s="54">
        <v>1.44E-2</v>
      </c>
      <c r="P5142" s="15">
        <v>0.31950000000000001</v>
      </c>
      <c r="Q5142" s="49">
        <v>0.93607375095948198</v>
      </c>
      <c r="R5142">
        <v>0.27779999999999999</v>
      </c>
      <c r="S5142" s="49">
        <v>0.70730059379237897</v>
      </c>
      <c r="T5142">
        <v>0.35709999999999997</v>
      </c>
      <c r="U5142" s="54">
        <v>0.11700000000000001</v>
      </c>
      <c r="V5142" s="108">
        <v>0.87</v>
      </c>
      <c r="W5142">
        <f t="shared" si="320"/>
        <v>0</v>
      </c>
      <c r="X5142">
        <f t="shared" si="321"/>
        <v>0</v>
      </c>
      <c r="Y5142">
        <f t="shared" si="322"/>
        <v>0</v>
      </c>
      <c r="Z5142">
        <v>0</v>
      </c>
      <c r="AA5142">
        <v>0</v>
      </c>
      <c r="AB5142">
        <v>0</v>
      </c>
      <c r="AC5142">
        <v>0</v>
      </c>
      <c r="AD5142">
        <v>0</v>
      </c>
      <c r="AE5142">
        <v>0</v>
      </c>
      <c r="AF5142">
        <f t="shared" si="323"/>
        <v>-0.1047</v>
      </c>
    </row>
    <row r="5143" spans="1:33" ht="17" x14ac:dyDescent="0.2">
      <c r="A5143" s="39" t="s">
        <v>14649</v>
      </c>
      <c r="B5143" s="78" t="s">
        <v>54</v>
      </c>
      <c r="C5143" s="78" t="s">
        <v>57</v>
      </c>
      <c r="D5143" s="39">
        <v>0.10489999999999999</v>
      </c>
      <c r="E5143" s="39">
        <v>-8.2900000000000001E-2</v>
      </c>
      <c r="F5143" s="39">
        <v>-0.12839999999999999</v>
      </c>
      <c r="G5143" s="39">
        <v>0.93</v>
      </c>
      <c r="H5143" s="39">
        <v>1.06</v>
      </c>
      <c r="I5143" s="39">
        <v>1.0900000000000001</v>
      </c>
      <c r="J5143" s="15">
        <v>-7.1499999999999994E-2</v>
      </c>
      <c r="K5143" s="54">
        <v>1</v>
      </c>
      <c r="L5143" s="36">
        <v>9.8199999999999996E-2</v>
      </c>
      <c r="M5143" s="54">
        <v>0.87177674043978304</v>
      </c>
      <c r="N5143" s="15">
        <v>0.21160000000000001</v>
      </c>
      <c r="O5143" s="54">
        <v>5.2900000000000003E-2</v>
      </c>
      <c r="P5143" s="15">
        <v>3.3399999999999999E-2</v>
      </c>
      <c r="Q5143" s="49">
        <v>1</v>
      </c>
      <c r="R5143">
        <v>-3.0200000000000001E-2</v>
      </c>
      <c r="S5143" s="49">
        <v>0.97175493207358699</v>
      </c>
      <c r="T5143">
        <v>0.12870000000000001</v>
      </c>
      <c r="U5143" s="54">
        <v>0.19</v>
      </c>
      <c r="V5143" s="108">
        <v>0.73</v>
      </c>
      <c r="W5143">
        <f t="shared" si="320"/>
        <v>0</v>
      </c>
      <c r="X5143">
        <f t="shared" si="321"/>
        <v>0</v>
      </c>
      <c r="Y5143">
        <f t="shared" si="322"/>
        <v>0</v>
      </c>
      <c r="Z5143">
        <v>0</v>
      </c>
      <c r="AA5143">
        <v>0</v>
      </c>
      <c r="AB5143">
        <v>0</v>
      </c>
      <c r="AC5143">
        <v>0</v>
      </c>
      <c r="AD5143">
        <v>0</v>
      </c>
      <c r="AE5143">
        <v>0</v>
      </c>
      <c r="AF5143">
        <f t="shared" si="323"/>
        <v>-0.1047</v>
      </c>
      <c r="AG5143">
        <v>0.16979999999999995</v>
      </c>
    </row>
    <row r="5144" spans="1:33" ht="17" x14ac:dyDescent="0.2">
      <c r="A5144" s="39" t="s">
        <v>15582</v>
      </c>
      <c r="B5144" s="78" t="s">
        <v>54</v>
      </c>
      <c r="C5144" s="78" t="s">
        <v>57</v>
      </c>
      <c r="D5144" s="39">
        <v>0.10529999999999998</v>
      </c>
      <c r="E5144" s="39">
        <v>-0.12259999999999999</v>
      </c>
      <c r="F5144" s="39">
        <v>-0.16189999999999999</v>
      </c>
      <c r="G5144" s="39">
        <v>0.93</v>
      </c>
      <c r="H5144" s="39">
        <v>1.0900000000000001</v>
      </c>
      <c r="I5144" s="39">
        <v>1.1200000000000001</v>
      </c>
      <c r="J5144" s="15">
        <v>-0.16569999999999999</v>
      </c>
      <c r="K5144" s="54">
        <v>1</v>
      </c>
      <c r="L5144" s="36">
        <v>0.123</v>
      </c>
      <c r="M5144" s="54">
        <v>0.90860127567331395</v>
      </c>
      <c r="N5144" s="15">
        <v>-0.31709999999999999</v>
      </c>
      <c r="O5144" s="54">
        <v>2.3600000000000001E-3</v>
      </c>
      <c r="P5144" s="15">
        <v>-6.0400000000000002E-2</v>
      </c>
      <c r="Q5144" s="49">
        <v>1</v>
      </c>
      <c r="R5144">
        <v>-3.8899999999999997E-2</v>
      </c>
      <c r="S5144" s="49">
        <v>0.98070424404161805</v>
      </c>
      <c r="T5144">
        <v>-0.43969999999999998</v>
      </c>
      <c r="U5144" s="54">
        <v>3.2000000000000002E-3</v>
      </c>
      <c r="V5144" s="108">
        <v>0.73</v>
      </c>
      <c r="W5144">
        <f t="shared" si="320"/>
        <v>0</v>
      </c>
      <c r="X5144">
        <f t="shared" si="321"/>
        <v>0</v>
      </c>
      <c r="Y5144">
        <f t="shared" si="322"/>
        <v>0</v>
      </c>
      <c r="Z5144">
        <v>0</v>
      </c>
      <c r="AA5144">
        <v>0</v>
      </c>
      <c r="AB5144">
        <v>0</v>
      </c>
      <c r="AC5144">
        <v>0</v>
      </c>
      <c r="AD5144">
        <v>0</v>
      </c>
      <c r="AE5144">
        <v>0</v>
      </c>
      <c r="AF5144">
        <f t="shared" si="323"/>
        <v>-0.1047</v>
      </c>
      <c r="AG5144">
        <v>0.28870000000000018</v>
      </c>
    </row>
    <row r="5145" spans="1:33" ht="17" x14ac:dyDescent="0.2">
      <c r="A5145" s="39" t="s">
        <v>786</v>
      </c>
      <c r="B5145" s="78" t="s">
        <v>787</v>
      </c>
      <c r="C5145" s="78" t="s">
        <v>155</v>
      </c>
      <c r="D5145" s="39">
        <v>0.1053</v>
      </c>
      <c r="E5145" s="39">
        <v>-0.12</v>
      </c>
      <c r="F5145" s="39">
        <v>0.67080000000000006</v>
      </c>
      <c r="G5145" s="39">
        <v>0.93</v>
      </c>
      <c r="H5145" s="39">
        <v>1.0900000000000001</v>
      </c>
      <c r="I5145" s="39">
        <v>0.63</v>
      </c>
      <c r="J5145" s="15">
        <v>-0.1457</v>
      </c>
      <c r="K5145" s="54">
        <v>1</v>
      </c>
      <c r="L5145" s="36">
        <v>-0.82110000000000005</v>
      </c>
      <c r="M5145" s="54">
        <v>0.179300900502047</v>
      </c>
      <c r="N5145" s="99">
        <v>-0.63529999999999998</v>
      </c>
      <c r="O5145" s="54">
        <v>2.48E-13</v>
      </c>
      <c r="P5145" s="15">
        <v>-4.0399999999999998E-2</v>
      </c>
      <c r="Q5145" s="49">
        <v>1</v>
      </c>
      <c r="R5145">
        <v>-0.15029999999999999</v>
      </c>
      <c r="S5145" s="49">
        <v>0.81973338393220596</v>
      </c>
      <c r="T5145">
        <v>-0.75529999999999997</v>
      </c>
      <c r="U5145" s="54">
        <v>6.4799999999999998E-8</v>
      </c>
      <c r="V5145" s="108">
        <v>0.41</v>
      </c>
      <c r="W5145">
        <f t="shared" si="320"/>
        <v>0</v>
      </c>
      <c r="X5145">
        <f t="shared" si="321"/>
        <v>0</v>
      </c>
      <c r="Y5145">
        <f t="shared" si="322"/>
        <v>1</v>
      </c>
      <c r="Z5145">
        <v>0</v>
      </c>
      <c r="AA5145">
        <v>0</v>
      </c>
      <c r="AB5145">
        <v>1</v>
      </c>
      <c r="AC5145">
        <v>0</v>
      </c>
      <c r="AD5145">
        <v>0</v>
      </c>
      <c r="AE5145">
        <v>0</v>
      </c>
      <c r="AF5145">
        <f t="shared" si="323"/>
        <v>-0.1047</v>
      </c>
      <c r="AG5145">
        <v>-0.67539999999999978</v>
      </c>
    </row>
    <row r="5146" spans="1:33" ht="17" x14ac:dyDescent="0.2">
      <c r="A5146" s="39" t="s">
        <v>17474</v>
      </c>
      <c r="B5146" s="78" t="s">
        <v>17857</v>
      </c>
      <c r="C5146" s="78" t="s">
        <v>112</v>
      </c>
      <c r="D5146" s="39">
        <v>0.1053</v>
      </c>
      <c r="E5146" s="39">
        <v>5.6299999999999996E-2</v>
      </c>
      <c r="F5146" s="39">
        <v>0.23019999999999999</v>
      </c>
      <c r="G5146" s="39">
        <v>0.93</v>
      </c>
      <c r="H5146" s="39">
        <v>0.96</v>
      </c>
      <c r="I5146" s="39">
        <v>0.85</v>
      </c>
      <c r="J5146" s="15">
        <v>-0.14280000000000001</v>
      </c>
      <c r="K5146" s="54">
        <v>1</v>
      </c>
      <c r="L5146" s="36">
        <v>-0.15809999999999999</v>
      </c>
      <c r="M5146" s="54">
        <v>0.86681177517631502</v>
      </c>
      <c r="N5146" s="15">
        <v>8.3999999999999995E-3</v>
      </c>
      <c r="O5146" s="54">
        <v>0.94299999999999995</v>
      </c>
      <c r="P5146" s="15">
        <v>-3.7499999999999999E-2</v>
      </c>
      <c r="Q5146" s="49">
        <v>1</v>
      </c>
      <c r="R5146">
        <v>7.2099999999999997E-2</v>
      </c>
      <c r="S5146" s="49">
        <v>0.92379326992859401</v>
      </c>
      <c r="T5146">
        <v>6.4699999999999994E-2</v>
      </c>
      <c r="U5146" s="54">
        <v>0.65800000000000003</v>
      </c>
      <c r="V5146" s="108">
        <v>0.4</v>
      </c>
      <c r="W5146">
        <f t="shared" si="320"/>
        <v>0</v>
      </c>
      <c r="X5146">
        <f t="shared" si="321"/>
        <v>0</v>
      </c>
      <c r="Y5146">
        <f t="shared" si="322"/>
        <v>0</v>
      </c>
      <c r="Z5146">
        <v>0</v>
      </c>
      <c r="AA5146">
        <v>0</v>
      </c>
      <c r="AB5146">
        <v>0</v>
      </c>
      <c r="AC5146">
        <v>0</v>
      </c>
      <c r="AD5146">
        <v>0</v>
      </c>
      <c r="AE5146">
        <v>0</v>
      </c>
      <c r="AF5146">
        <f t="shared" si="323"/>
        <v>-0.1047</v>
      </c>
    </row>
    <row r="5147" spans="1:33" ht="17" x14ac:dyDescent="0.2">
      <c r="A5147" s="39" t="s">
        <v>190</v>
      </c>
      <c r="B5147" s="78" t="s">
        <v>189</v>
      </c>
      <c r="C5147" s="78" t="s">
        <v>57</v>
      </c>
      <c r="D5147" s="39">
        <v>0.10549999999999993</v>
      </c>
      <c r="E5147" s="39">
        <v>-0.50800000000000001</v>
      </c>
      <c r="F5147" s="39">
        <v>1.2399999999999967E-2</v>
      </c>
      <c r="G5147" s="39">
        <v>0.93</v>
      </c>
      <c r="H5147" s="39">
        <v>1.42</v>
      </c>
      <c r="I5147" s="39">
        <v>0.99</v>
      </c>
      <c r="J5147" s="7">
        <v>1.6753</v>
      </c>
      <c r="K5147" s="54">
        <v>2.35495866880943E-3</v>
      </c>
      <c r="L5147" s="7">
        <v>1.2007000000000001</v>
      </c>
      <c r="M5147" s="54">
        <v>4.3872889610993601E-2</v>
      </c>
      <c r="N5147" s="7">
        <v>1.2986</v>
      </c>
      <c r="O5147" s="54">
        <v>3.6899999999999999E-68</v>
      </c>
      <c r="P5147" s="15">
        <v>1.7807999999999999</v>
      </c>
      <c r="Q5147" s="49">
        <v>1.2813161602544801E-3</v>
      </c>
      <c r="R5147">
        <v>1.2131000000000001</v>
      </c>
      <c r="S5147" s="49">
        <v>5.2745552182108003E-2</v>
      </c>
      <c r="T5147">
        <v>0.79059999999999997</v>
      </c>
      <c r="U5147" s="54">
        <v>7.85E-4</v>
      </c>
      <c r="V5147" s="109">
        <v>2.04</v>
      </c>
      <c r="W5147">
        <f t="shared" si="320"/>
        <v>0</v>
      </c>
      <c r="X5147">
        <f t="shared" si="321"/>
        <v>0</v>
      </c>
      <c r="Y5147">
        <f t="shared" si="322"/>
        <v>0</v>
      </c>
      <c r="Z5147">
        <v>0</v>
      </c>
      <c r="AA5147">
        <v>0</v>
      </c>
      <c r="AB5147">
        <v>0</v>
      </c>
      <c r="AC5147">
        <v>1</v>
      </c>
      <c r="AD5147">
        <v>1</v>
      </c>
      <c r="AE5147">
        <v>1</v>
      </c>
      <c r="AF5147">
        <f t="shared" si="323"/>
        <v>-0.1047</v>
      </c>
      <c r="AG5147">
        <v>-0.47460000000000013</v>
      </c>
    </row>
    <row r="5148" spans="1:33" ht="17" x14ac:dyDescent="0.2">
      <c r="A5148" s="39" t="s">
        <v>15942</v>
      </c>
      <c r="B5148" s="78" t="s">
        <v>13510</v>
      </c>
      <c r="C5148" s="78" t="s">
        <v>57</v>
      </c>
      <c r="D5148" s="39">
        <v>0.10550000000000001</v>
      </c>
      <c r="E5148" s="39">
        <v>-3.9400000000000018E-2</v>
      </c>
      <c r="F5148" s="39">
        <v>-0.68069999999999997</v>
      </c>
      <c r="G5148" s="39">
        <v>0.93</v>
      </c>
      <c r="H5148" s="39">
        <v>1.03</v>
      </c>
      <c r="I5148" s="39">
        <v>1.6</v>
      </c>
      <c r="J5148" s="15">
        <v>-0.2344</v>
      </c>
      <c r="K5148" s="54">
        <v>1</v>
      </c>
      <c r="L5148" s="36">
        <v>0.57709999999999995</v>
      </c>
      <c r="M5148" s="54">
        <v>0.26753908902621898</v>
      </c>
      <c r="N5148" s="15">
        <v>-0.18099999999999999</v>
      </c>
      <c r="O5148" s="54">
        <v>0.18</v>
      </c>
      <c r="P5148" s="15">
        <v>-0.12889999999999999</v>
      </c>
      <c r="Q5148" s="49">
        <v>1</v>
      </c>
      <c r="R5148">
        <v>-0.1036</v>
      </c>
      <c r="S5148" s="49">
        <v>0.90991179019963198</v>
      </c>
      <c r="T5148">
        <v>-0.22040000000000001</v>
      </c>
      <c r="U5148" s="54">
        <v>2.4899999999999999E-2</v>
      </c>
      <c r="V5148" s="108">
        <v>1.28</v>
      </c>
      <c r="W5148">
        <f t="shared" si="320"/>
        <v>0</v>
      </c>
      <c r="X5148">
        <f t="shared" si="321"/>
        <v>0</v>
      </c>
      <c r="Y5148">
        <f t="shared" si="322"/>
        <v>0</v>
      </c>
      <c r="Z5148">
        <v>0</v>
      </c>
      <c r="AA5148">
        <v>0</v>
      </c>
      <c r="AB5148">
        <v>0</v>
      </c>
      <c r="AC5148">
        <v>0</v>
      </c>
      <c r="AD5148">
        <v>0</v>
      </c>
      <c r="AE5148">
        <v>0</v>
      </c>
      <c r="AF5148">
        <f t="shared" si="323"/>
        <v>-0.1047</v>
      </c>
      <c r="AG5148">
        <v>0.8115</v>
      </c>
    </row>
    <row r="5149" spans="1:33" ht="17" x14ac:dyDescent="0.2">
      <c r="A5149" s="39" t="s">
        <v>8031</v>
      </c>
      <c r="B5149" s="78" t="s">
        <v>8032</v>
      </c>
      <c r="C5149" s="78" t="s">
        <v>123</v>
      </c>
      <c r="D5149" s="39">
        <v>0.10569999999999999</v>
      </c>
      <c r="E5149" s="39">
        <v>0.17300000000000001</v>
      </c>
      <c r="F5149" s="39">
        <v>0.34439999999999998</v>
      </c>
      <c r="G5149" s="39">
        <v>0.93</v>
      </c>
      <c r="H5149" s="39">
        <v>0.89</v>
      </c>
      <c r="I5149" s="39">
        <v>0.79</v>
      </c>
      <c r="J5149" s="15">
        <v>-0.21679999999999999</v>
      </c>
      <c r="K5149" s="54">
        <v>1</v>
      </c>
      <c r="L5149" s="36">
        <v>-0.53339999999999999</v>
      </c>
      <c r="M5149" s="54">
        <v>0.59145417377547105</v>
      </c>
      <c r="N5149" s="15">
        <v>-1.66E-2</v>
      </c>
      <c r="O5149" s="54">
        <v>0.92600000000000005</v>
      </c>
      <c r="P5149" s="15">
        <v>-0.1111</v>
      </c>
      <c r="Q5149" s="49">
        <v>1</v>
      </c>
      <c r="R5149">
        <v>-0.189</v>
      </c>
      <c r="S5149" s="49">
        <v>0.837507079235004</v>
      </c>
      <c r="T5149">
        <v>0.15640000000000001</v>
      </c>
      <c r="U5149" s="54">
        <v>0.52100000000000002</v>
      </c>
      <c r="V5149" s="109">
        <v>3.16</v>
      </c>
      <c r="W5149">
        <f t="shared" si="320"/>
        <v>0</v>
      </c>
      <c r="X5149">
        <f t="shared" si="321"/>
        <v>0</v>
      </c>
      <c r="Y5149">
        <f t="shared" si="322"/>
        <v>0</v>
      </c>
      <c r="Z5149">
        <v>0</v>
      </c>
      <c r="AA5149">
        <v>0</v>
      </c>
      <c r="AB5149">
        <v>0</v>
      </c>
      <c r="AC5149">
        <v>0</v>
      </c>
      <c r="AD5149">
        <v>0</v>
      </c>
      <c r="AE5149">
        <v>0</v>
      </c>
      <c r="AF5149">
        <f t="shared" si="323"/>
        <v>-0.1047</v>
      </c>
      <c r="AG5149">
        <v>-0.31659999999999999</v>
      </c>
    </row>
    <row r="5150" spans="1:33" ht="17" x14ac:dyDescent="0.2">
      <c r="A5150" s="39" t="s">
        <v>12374</v>
      </c>
      <c r="B5150" s="78" t="s">
        <v>54</v>
      </c>
      <c r="C5150" s="78" t="s">
        <v>57</v>
      </c>
      <c r="D5150" s="39">
        <v>0.10619999999999999</v>
      </c>
      <c r="E5150" s="39">
        <v>6.3500000000000001E-2</v>
      </c>
      <c r="F5150" s="39">
        <v>0.49489999999999995</v>
      </c>
      <c r="G5150" s="39">
        <v>0.93</v>
      </c>
      <c r="H5150" s="39">
        <v>0.96</v>
      </c>
      <c r="I5150" s="39">
        <v>0.71</v>
      </c>
      <c r="J5150" s="15">
        <v>8.3900000000000002E-2</v>
      </c>
      <c r="K5150" s="54">
        <v>1</v>
      </c>
      <c r="L5150" s="36">
        <v>1.8499999999999999E-2</v>
      </c>
      <c r="M5150" s="54">
        <v>0.99724260876361703</v>
      </c>
      <c r="N5150" s="15">
        <v>-0.44669999999999999</v>
      </c>
      <c r="O5150" s="54">
        <v>2.37E-5</v>
      </c>
      <c r="P5150" s="15">
        <v>0.19009999999999999</v>
      </c>
      <c r="Q5150" s="49">
        <v>1</v>
      </c>
      <c r="R5150">
        <v>0.51339999999999997</v>
      </c>
      <c r="S5150" s="49">
        <v>0.64756114541283205</v>
      </c>
      <c r="T5150">
        <v>-0.38319999999999999</v>
      </c>
      <c r="U5150" s="54">
        <v>7.6899999999999998E-3</v>
      </c>
      <c r="V5150" s="108">
        <v>0.5</v>
      </c>
      <c r="W5150">
        <f t="shared" si="320"/>
        <v>0</v>
      </c>
      <c r="X5150">
        <f t="shared" si="321"/>
        <v>0</v>
      </c>
      <c r="Y5150">
        <f t="shared" si="322"/>
        <v>0</v>
      </c>
      <c r="Z5150">
        <v>0</v>
      </c>
      <c r="AA5150">
        <v>0</v>
      </c>
      <c r="AB5150">
        <v>0</v>
      </c>
      <c r="AC5150">
        <v>0</v>
      </c>
      <c r="AD5150">
        <v>0</v>
      </c>
      <c r="AE5150">
        <v>0</v>
      </c>
      <c r="AF5150">
        <f t="shared" si="323"/>
        <v>-0.1047</v>
      </c>
      <c r="AG5150">
        <v>-6.5399999999999903E-2</v>
      </c>
    </row>
    <row r="5151" spans="1:33" ht="17" x14ac:dyDescent="0.2">
      <c r="A5151" s="39" t="s">
        <v>16554</v>
      </c>
      <c r="B5151" s="78" t="s">
        <v>54</v>
      </c>
      <c r="C5151" s="78" t="s">
        <v>57</v>
      </c>
      <c r="D5151" s="39">
        <v>0.10629999999999995</v>
      </c>
      <c r="E5151" s="39">
        <v>-4.3499999999999997E-2</v>
      </c>
      <c r="F5151" s="39">
        <v>0.1744</v>
      </c>
      <c r="G5151" s="39">
        <v>0.93</v>
      </c>
      <c r="H5151" s="39">
        <v>1.03</v>
      </c>
      <c r="I5151" s="39">
        <v>0.89</v>
      </c>
      <c r="J5151" s="15">
        <v>-0.73609999999999998</v>
      </c>
      <c r="K5151" s="54">
        <v>0.168185116706006</v>
      </c>
      <c r="L5151" s="36">
        <v>-0.50729999999999997</v>
      </c>
      <c r="M5151" s="54">
        <v>0.42373503400989698</v>
      </c>
      <c r="N5151" s="15">
        <v>-4.1300000000000003E-2</v>
      </c>
      <c r="O5151" s="54">
        <v>0.88300000000000001</v>
      </c>
      <c r="P5151" s="15">
        <v>-0.62980000000000003</v>
      </c>
      <c r="Q5151" s="49">
        <v>0.45878361166626802</v>
      </c>
      <c r="R5151">
        <v>-0.33289999999999997</v>
      </c>
      <c r="S5151" s="49">
        <v>0.70637898955826295</v>
      </c>
      <c r="T5151">
        <v>-8.48E-2</v>
      </c>
      <c r="U5151" s="54">
        <v>0.84</v>
      </c>
      <c r="V5151" s="109">
        <v>2.0699999999999998</v>
      </c>
      <c r="W5151">
        <f t="shared" si="320"/>
        <v>0</v>
      </c>
      <c r="X5151">
        <f t="shared" si="321"/>
        <v>0</v>
      </c>
      <c r="Y5151">
        <f t="shared" si="322"/>
        <v>0</v>
      </c>
      <c r="Z5151">
        <v>0</v>
      </c>
      <c r="AA5151">
        <v>0</v>
      </c>
      <c r="AB5151">
        <v>0</v>
      </c>
      <c r="AC5151">
        <v>0</v>
      </c>
      <c r="AD5151">
        <v>0</v>
      </c>
      <c r="AE5151">
        <v>0</v>
      </c>
      <c r="AF5151">
        <f t="shared" si="323"/>
        <v>-0.1047</v>
      </c>
      <c r="AG5151">
        <v>0.22879999999999989</v>
      </c>
    </row>
    <row r="5152" spans="1:33" ht="17" x14ac:dyDescent="0.2">
      <c r="A5152" s="39" t="s">
        <v>17128</v>
      </c>
      <c r="B5152" s="78" t="s">
        <v>17877</v>
      </c>
      <c r="C5152" s="78" t="s">
        <v>155</v>
      </c>
      <c r="D5152" s="39">
        <v>0.10639999999999999</v>
      </c>
      <c r="E5152" s="39">
        <v>-0.24449999999999994</v>
      </c>
      <c r="F5152" s="39">
        <v>0.1431</v>
      </c>
      <c r="G5152" s="39">
        <v>0.93</v>
      </c>
      <c r="H5152" s="39">
        <v>1.18</v>
      </c>
      <c r="I5152" s="39">
        <v>0.91</v>
      </c>
      <c r="J5152" s="15">
        <v>9.9599999999999994E-2</v>
      </c>
      <c r="K5152" s="54">
        <v>1</v>
      </c>
      <c r="L5152" s="36">
        <v>0.13969999999999999</v>
      </c>
      <c r="M5152" s="54">
        <v>0.87197045221033498</v>
      </c>
      <c r="N5152" s="98">
        <v>-1.1364000000000001</v>
      </c>
      <c r="O5152" s="54">
        <v>6.2600000000000005E-45</v>
      </c>
      <c r="P5152" s="15">
        <v>0.20599999999999999</v>
      </c>
      <c r="Q5152" s="49">
        <v>1</v>
      </c>
      <c r="R5152">
        <v>0.2828</v>
      </c>
      <c r="S5152" s="49">
        <v>0.68037533685171503</v>
      </c>
      <c r="T5152">
        <v>-1.3809</v>
      </c>
      <c r="U5152" s="54">
        <v>9.6200000000000007E-31</v>
      </c>
      <c r="V5152" s="108">
        <v>0.56000000000000005</v>
      </c>
      <c r="W5152">
        <f t="shared" si="320"/>
        <v>0</v>
      </c>
      <c r="X5152">
        <f t="shared" si="321"/>
        <v>0</v>
      </c>
      <c r="Y5152">
        <f t="shared" si="322"/>
        <v>0</v>
      </c>
      <c r="Z5152">
        <v>0</v>
      </c>
      <c r="AA5152">
        <v>0</v>
      </c>
      <c r="AB5152">
        <v>1</v>
      </c>
      <c r="AC5152">
        <v>0</v>
      </c>
      <c r="AD5152">
        <v>0</v>
      </c>
      <c r="AE5152">
        <v>0</v>
      </c>
      <c r="AF5152">
        <f t="shared" si="323"/>
        <v>-0.1047</v>
      </c>
    </row>
    <row r="5153" spans="1:33" ht="17" x14ac:dyDescent="0.2">
      <c r="A5153" s="39" t="s">
        <v>3416</v>
      </c>
      <c r="B5153" s="78" t="s">
        <v>3417</v>
      </c>
      <c r="C5153" s="78" t="s">
        <v>412</v>
      </c>
      <c r="D5153" s="39">
        <v>0.10640000000000002</v>
      </c>
      <c r="E5153" s="39">
        <v>-2.5999999999999981E-3</v>
      </c>
      <c r="F5153" s="39">
        <v>0.25290000000000001</v>
      </c>
      <c r="G5153" s="39">
        <v>0.93</v>
      </c>
      <c r="H5153" s="39">
        <v>1</v>
      </c>
      <c r="I5153" s="39">
        <v>0.84</v>
      </c>
      <c r="J5153" s="15">
        <v>0.2296</v>
      </c>
      <c r="K5153" s="54">
        <v>1</v>
      </c>
      <c r="L5153" s="36">
        <v>-7.22E-2</v>
      </c>
      <c r="M5153" s="54">
        <v>0.95754126680335705</v>
      </c>
      <c r="N5153" s="15">
        <v>4.1599999999999998E-2</v>
      </c>
      <c r="O5153" s="54">
        <v>0.62</v>
      </c>
      <c r="P5153" s="15">
        <v>0.33600000000000002</v>
      </c>
      <c r="Q5153" s="49">
        <v>0.79230056705354701</v>
      </c>
      <c r="R5153">
        <v>0.1807</v>
      </c>
      <c r="S5153" s="49">
        <v>0.79850426356549398</v>
      </c>
      <c r="T5153">
        <v>3.9E-2</v>
      </c>
      <c r="U5153" s="54">
        <v>0.72</v>
      </c>
      <c r="V5153" s="108">
        <v>0.28999999999999998</v>
      </c>
      <c r="W5153">
        <f t="shared" si="320"/>
        <v>0</v>
      </c>
      <c r="X5153">
        <f t="shared" si="321"/>
        <v>0</v>
      </c>
      <c r="Y5153">
        <f t="shared" si="322"/>
        <v>0</v>
      </c>
      <c r="Z5153">
        <v>0</v>
      </c>
      <c r="AA5153">
        <v>0</v>
      </c>
      <c r="AB5153">
        <v>0</v>
      </c>
      <c r="AC5153">
        <v>0</v>
      </c>
      <c r="AD5153">
        <v>0</v>
      </c>
      <c r="AE5153">
        <v>0</v>
      </c>
      <c r="AF5153">
        <f t="shared" si="323"/>
        <v>-0.1047</v>
      </c>
      <c r="AG5153">
        <v>-0.30189999999999984</v>
      </c>
    </row>
    <row r="5154" spans="1:33" ht="17" x14ac:dyDescent="0.2">
      <c r="A5154" s="39" t="s">
        <v>1095</v>
      </c>
      <c r="B5154" s="78" t="s">
        <v>1096</v>
      </c>
      <c r="C5154" s="78" t="s">
        <v>123</v>
      </c>
      <c r="D5154" s="39">
        <v>0.10649999999999998</v>
      </c>
      <c r="E5154" s="39">
        <v>-3.3299999999999996E-2</v>
      </c>
      <c r="F5154" s="39">
        <v>0.12300000000000005</v>
      </c>
      <c r="G5154" s="39">
        <v>0.93</v>
      </c>
      <c r="H5154" s="39">
        <v>1.02</v>
      </c>
      <c r="I5154" s="39">
        <v>0.92</v>
      </c>
      <c r="J5154" s="15">
        <v>-0.37359999999999999</v>
      </c>
      <c r="K5154" s="54">
        <v>1</v>
      </c>
      <c r="L5154" s="36">
        <v>-0.50480000000000003</v>
      </c>
      <c r="M5154" s="54">
        <v>0.61779373096944201</v>
      </c>
      <c r="N5154" s="99">
        <v>-0.82450000000000001</v>
      </c>
      <c r="O5154" s="54">
        <v>8.17E-32</v>
      </c>
      <c r="P5154" s="15">
        <v>-0.2671</v>
      </c>
      <c r="Q5154" s="49">
        <v>1</v>
      </c>
      <c r="R5154">
        <v>-0.38179999999999997</v>
      </c>
      <c r="S5154" s="49">
        <v>0.60027187679856597</v>
      </c>
      <c r="T5154">
        <v>-0.85780000000000001</v>
      </c>
      <c r="U5154" s="54">
        <v>2.57E-37</v>
      </c>
      <c r="V5154" s="108">
        <v>0.91</v>
      </c>
      <c r="W5154">
        <f t="shared" si="320"/>
        <v>0</v>
      </c>
      <c r="X5154">
        <f t="shared" si="321"/>
        <v>0</v>
      </c>
      <c r="Y5154">
        <f t="shared" si="322"/>
        <v>0</v>
      </c>
      <c r="Z5154">
        <v>0</v>
      </c>
      <c r="AA5154">
        <v>0</v>
      </c>
      <c r="AB5154">
        <v>1</v>
      </c>
      <c r="AC5154">
        <v>0</v>
      </c>
      <c r="AD5154">
        <v>0</v>
      </c>
      <c r="AE5154">
        <v>0</v>
      </c>
      <c r="AF5154">
        <f t="shared" si="323"/>
        <v>-0.1047</v>
      </c>
      <c r="AG5154">
        <v>-0.13120000000000021</v>
      </c>
    </row>
    <row r="5155" spans="1:33" ht="17" x14ac:dyDescent="0.2">
      <c r="A5155" s="39" t="s">
        <v>12396</v>
      </c>
      <c r="B5155" s="78" t="s">
        <v>54</v>
      </c>
      <c r="C5155" s="78" t="s">
        <v>57</v>
      </c>
      <c r="D5155" s="39">
        <v>0.1066</v>
      </c>
      <c r="E5155" s="39">
        <v>-0.15869999999999998</v>
      </c>
      <c r="F5155" s="39">
        <v>5.2000000000000102E-3</v>
      </c>
      <c r="G5155" s="39">
        <v>0.93</v>
      </c>
      <c r="H5155" s="39">
        <v>1.1200000000000001</v>
      </c>
      <c r="I5155" s="39">
        <v>1</v>
      </c>
      <c r="J5155" s="15">
        <v>8.14E-2</v>
      </c>
      <c r="K5155" s="54">
        <v>1</v>
      </c>
      <c r="L5155" s="36">
        <v>0.1258</v>
      </c>
      <c r="M5155" s="54">
        <v>0.81429401730758599</v>
      </c>
      <c r="N5155" s="15">
        <v>0.37159999999999999</v>
      </c>
      <c r="O5155" s="54">
        <v>8.4699999999999999E-4</v>
      </c>
      <c r="P5155" s="15">
        <v>0.188</v>
      </c>
      <c r="Q5155" s="49">
        <v>1</v>
      </c>
      <c r="R5155">
        <v>0.13100000000000001</v>
      </c>
      <c r="S5155" s="49">
        <v>0.86896109045979497</v>
      </c>
      <c r="T5155">
        <v>0.21290000000000001</v>
      </c>
      <c r="U5155" s="54">
        <v>0.36499999999999999</v>
      </c>
      <c r="V5155" s="108">
        <v>0.99</v>
      </c>
      <c r="W5155">
        <f t="shared" si="320"/>
        <v>0</v>
      </c>
      <c r="X5155">
        <f t="shared" si="321"/>
        <v>0</v>
      </c>
      <c r="Y5155">
        <f t="shared" si="322"/>
        <v>0</v>
      </c>
      <c r="Z5155">
        <v>0</v>
      </c>
      <c r="AA5155">
        <v>0</v>
      </c>
      <c r="AB5155">
        <v>0</v>
      </c>
      <c r="AC5155">
        <v>0</v>
      </c>
      <c r="AD5155">
        <v>0</v>
      </c>
      <c r="AE5155">
        <v>0</v>
      </c>
      <c r="AF5155">
        <f t="shared" si="323"/>
        <v>-0.1047</v>
      </c>
      <c r="AG5155">
        <v>4.4399999999999995E-2</v>
      </c>
    </row>
    <row r="5156" spans="1:33" ht="17" x14ac:dyDescent="0.2">
      <c r="A5156" s="39" t="s">
        <v>8036</v>
      </c>
      <c r="B5156" s="78" t="s">
        <v>8037</v>
      </c>
      <c r="C5156" s="78" t="s">
        <v>123</v>
      </c>
      <c r="D5156" s="39">
        <v>0.1066</v>
      </c>
      <c r="E5156" s="39">
        <v>9.6200000000000008E-2</v>
      </c>
      <c r="F5156" s="39">
        <v>0.12839999999999999</v>
      </c>
      <c r="G5156" s="39">
        <v>0.93</v>
      </c>
      <c r="H5156" s="39">
        <v>0.94</v>
      </c>
      <c r="I5156" s="39">
        <v>0.91</v>
      </c>
      <c r="J5156" s="15">
        <v>-0.2382</v>
      </c>
      <c r="K5156" s="54">
        <v>0.829444829777779</v>
      </c>
      <c r="L5156" s="36">
        <v>-0.3574</v>
      </c>
      <c r="M5156" s="54">
        <v>0.30322527801954002</v>
      </c>
      <c r="N5156" s="15">
        <v>-0.13200000000000001</v>
      </c>
      <c r="O5156" s="54">
        <v>0.16</v>
      </c>
      <c r="P5156" s="15">
        <v>-0.13159999999999999</v>
      </c>
      <c r="Q5156" s="49">
        <v>1</v>
      </c>
      <c r="R5156">
        <v>-0.22900000000000001</v>
      </c>
      <c r="S5156" s="49">
        <v>0.71164675287644097</v>
      </c>
      <c r="T5156">
        <v>-3.5799999999999998E-2</v>
      </c>
      <c r="U5156" s="54">
        <v>0.88400000000000001</v>
      </c>
      <c r="V5156" s="108">
        <v>0.98</v>
      </c>
      <c r="W5156">
        <f t="shared" si="320"/>
        <v>0</v>
      </c>
      <c r="X5156">
        <f t="shared" si="321"/>
        <v>0</v>
      </c>
      <c r="Y5156">
        <f t="shared" si="322"/>
        <v>0</v>
      </c>
      <c r="Z5156">
        <v>0</v>
      </c>
      <c r="AA5156">
        <v>0</v>
      </c>
      <c r="AB5156">
        <v>0</v>
      </c>
      <c r="AC5156">
        <v>0</v>
      </c>
      <c r="AD5156">
        <v>0</v>
      </c>
      <c r="AE5156">
        <v>0</v>
      </c>
      <c r="AF5156">
        <f t="shared" si="323"/>
        <v>-0.1047</v>
      </c>
      <c r="AG5156">
        <v>-0.1192</v>
      </c>
    </row>
    <row r="5157" spans="1:33" ht="17" x14ac:dyDescent="0.2">
      <c r="A5157" s="39" t="s">
        <v>6696</v>
      </c>
      <c r="B5157" s="78" t="s">
        <v>6697</v>
      </c>
      <c r="C5157" s="78" t="s">
        <v>992</v>
      </c>
      <c r="D5157" s="39">
        <v>0.10679999999999998</v>
      </c>
      <c r="E5157" s="39">
        <v>0.1328</v>
      </c>
      <c r="F5157" s="39">
        <v>0.23700000000000004</v>
      </c>
      <c r="G5157" s="39">
        <v>0.93</v>
      </c>
      <c r="H5157" s="39">
        <v>0.91</v>
      </c>
      <c r="I5157" s="39">
        <v>0.85</v>
      </c>
      <c r="J5157" s="15">
        <v>-0.34789999999999999</v>
      </c>
      <c r="K5157" s="54">
        <v>0.98449175000212996</v>
      </c>
      <c r="L5157" s="36">
        <v>-0.48820000000000002</v>
      </c>
      <c r="M5157" s="54">
        <v>0.52720034412708305</v>
      </c>
      <c r="N5157" s="15">
        <v>-0.37190000000000001</v>
      </c>
      <c r="O5157" s="54">
        <v>3.6300000000000001E-9</v>
      </c>
      <c r="P5157" s="15">
        <v>-0.24110000000000001</v>
      </c>
      <c r="Q5157" s="49">
        <v>0.75183129991924902</v>
      </c>
      <c r="R5157">
        <v>-0.25119999999999998</v>
      </c>
      <c r="S5157" s="49">
        <v>0.49505481199524798</v>
      </c>
      <c r="T5157">
        <v>-0.23910000000000001</v>
      </c>
      <c r="U5157" s="54">
        <v>1.9400000000000001E-2</v>
      </c>
      <c r="V5157" s="108">
        <v>0.28999999999999998</v>
      </c>
      <c r="W5157">
        <f t="shared" si="320"/>
        <v>0</v>
      </c>
      <c r="X5157">
        <f t="shared" si="321"/>
        <v>0</v>
      </c>
      <c r="Y5157">
        <f t="shared" si="322"/>
        <v>0</v>
      </c>
      <c r="Z5157">
        <v>0</v>
      </c>
      <c r="AA5157">
        <v>0</v>
      </c>
      <c r="AB5157">
        <v>0</v>
      </c>
      <c r="AC5157">
        <v>0</v>
      </c>
      <c r="AD5157">
        <v>0</v>
      </c>
      <c r="AE5157">
        <v>0</v>
      </c>
      <c r="AF5157">
        <f t="shared" si="323"/>
        <v>-0.1047</v>
      </c>
      <c r="AG5157">
        <v>-0.14029999999999987</v>
      </c>
    </row>
    <row r="5158" spans="1:33" ht="17" x14ac:dyDescent="0.2">
      <c r="A5158" s="39" t="s">
        <v>6414</v>
      </c>
      <c r="B5158" s="78" t="s">
        <v>6415</v>
      </c>
      <c r="C5158" s="78" t="s">
        <v>338</v>
      </c>
      <c r="D5158" s="39">
        <v>0.10699999999999998</v>
      </c>
      <c r="E5158" s="39">
        <v>-0.17820000000000003</v>
      </c>
      <c r="F5158" s="39">
        <v>0.16829999999999998</v>
      </c>
      <c r="G5158" s="39">
        <v>0.93</v>
      </c>
      <c r="H5158" s="39">
        <v>1.1299999999999999</v>
      </c>
      <c r="I5158" s="39">
        <v>0.89</v>
      </c>
      <c r="J5158" s="15">
        <v>-0.14449999999999999</v>
      </c>
      <c r="K5158" s="54">
        <v>0.97485886629531204</v>
      </c>
      <c r="L5158" s="36">
        <v>-0.29959999999999998</v>
      </c>
      <c r="M5158" s="54">
        <v>0.23197888961319801</v>
      </c>
      <c r="N5158" s="15">
        <v>0.30580000000000002</v>
      </c>
      <c r="O5158" s="54">
        <v>2.04E-4</v>
      </c>
      <c r="P5158" s="15">
        <v>-3.7499999999999999E-2</v>
      </c>
      <c r="Q5158" s="49">
        <v>1</v>
      </c>
      <c r="R5158">
        <v>-0.1313</v>
      </c>
      <c r="S5158" s="49">
        <v>0.82734517730516899</v>
      </c>
      <c r="T5158">
        <v>0.12759999999999999</v>
      </c>
      <c r="U5158" s="54">
        <v>0.53</v>
      </c>
      <c r="V5158" s="108">
        <v>0.47</v>
      </c>
      <c r="W5158">
        <f t="shared" si="320"/>
        <v>0</v>
      </c>
      <c r="X5158">
        <f t="shared" si="321"/>
        <v>0</v>
      </c>
      <c r="Y5158">
        <f t="shared" si="322"/>
        <v>0</v>
      </c>
      <c r="Z5158">
        <v>0</v>
      </c>
      <c r="AA5158">
        <v>0</v>
      </c>
      <c r="AB5158">
        <v>0</v>
      </c>
      <c r="AC5158">
        <v>0</v>
      </c>
      <c r="AD5158">
        <v>0</v>
      </c>
      <c r="AE5158">
        <v>0</v>
      </c>
      <c r="AF5158">
        <f t="shared" si="323"/>
        <v>-0.1047</v>
      </c>
      <c r="AG5158">
        <v>-0.15509999999999999</v>
      </c>
    </row>
    <row r="5159" spans="1:33" ht="17" x14ac:dyDescent="0.2">
      <c r="A5159" s="39" t="s">
        <v>10042</v>
      </c>
      <c r="B5159" s="78" t="s">
        <v>10043</v>
      </c>
      <c r="C5159" s="78" t="s">
        <v>91</v>
      </c>
      <c r="D5159" s="39">
        <v>0.1071</v>
      </c>
      <c r="E5159" s="39">
        <v>-0.15440000000000004</v>
      </c>
      <c r="F5159" s="39">
        <v>-9.9199999999999997E-2</v>
      </c>
      <c r="G5159" s="39">
        <v>0.93</v>
      </c>
      <c r="H5159" s="39">
        <v>1.1100000000000001</v>
      </c>
      <c r="I5159" s="39">
        <v>1.07</v>
      </c>
      <c r="J5159" s="15">
        <v>4.3299999999999998E-2</v>
      </c>
      <c r="K5159" s="54">
        <v>1</v>
      </c>
      <c r="L5159" s="36">
        <v>9.5500000000000002E-2</v>
      </c>
      <c r="M5159" s="54">
        <v>0.91373488945173298</v>
      </c>
      <c r="N5159" s="15">
        <v>0.26340000000000002</v>
      </c>
      <c r="O5159" s="54">
        <v>3.6400000000000002E-2</v>
      </c>
      <c r="P5159" s="15">
        <v>0.15040000000000001</v>
      </c>
      <c r="Q5159" s="49">
        <v>1</v>
      </c>
      <c r="R5159">
        <v>-3.7000000000000002E-3</v>
      </c>
      <c r="S5159" s="49">
        <v>1</v>
      </c>
      <c r="T5159">
        <v>0.109</v>
      </c>
      <c r="U5159" s="54">
        <v>0.70099999999999996</v>
      </c>
      <c r="V5159" s="108">
        <v>0.57999999999999996</v>
      </c>
      <c r="W5159">
        <f t="shared" si="320"/>
        <v>0</v>
      </c>
      <c r="X5159">
        <f t="shared" si="321"/>
        <v>0</v>
      </c>
      <c r="Y5159">
        <f t="shared" si="322"/>
        <v>0</v>
      </c>
      <c r="Z5159">
        <v>0</v>
      </c>
      <c r="AA5159">
        <v>0</v>
      </c>
      <c r="AB5159">
        <v>0</v>
      </c>
      <c r="AC5159">
        <v>0</v>
      </c>
      <c r="AD5159">
        <v>0</v>
      </c>
      <c r="AE5159">
        <v>0</v>
      </c>
      <c r="AF5159">
        <f t="shared" si="323"/>
        <v>-0.1047</v>
      </c>
      <c r="AG5159">
        <v>5.21E-2</v>
      </c>
    </row>
    <row r="5160" spans="1:33" ht="17" x14ac:dyDescent="0.2">
      <c r="A5160" s="39" t="s">
        <v>17252</v>
      </c>
      <c r="B5160" s="78" t="s">
        <v>17956</v>
      </c>
      <c r="C5160" s="78" t="s">
        <v>71</v>
      </c>
      <c r="D5160" s="39">
        <v>0.1071</v>
      </c>
      <c r="E5160" s="39">
        <v>-2.6599999999999999E-2</v>
      </c>
      <c r="F5160" s="39">
        <v>0.13489999999999999</v>
      </c>
      <c r="G5160" s="39">
        <v>0.93</v>
      </c>
      <c r="H5160" s="39">
        <v>1.02</v>
      </c>
      <c r="I5160" s="39">
        <v>0.91</v>
      </c>
      <c r="J5160" s="15">
        <v>-1.2999999999999999E-2</v>
      </c>
      <c r="K5160" s="54">
        <v>1</v>
      </c>
      <c r="L5160" s="36">
        <v>-5.8000000000000003E-2</v>
      </c>
      <c r="M5160" s="54">
        <v>0.89734203983001404</v>
      </c>
      <c r="N5160" s="15">
        <v>-1.6999999999999999E-3</v>
      </c>
      <c r="O5160" s="54">
        <v>0.99099999999999999</v>
      </c>
      <c r="P5160" s="15">
        <v>9.4100000000000003E-2</v>
      </c>
      <c r="Q5160" s="49">
        <v>1</v>
      </c>
      <c r="R5160">
        <v>7.6899999999999996E-2</v>
      </c>
      <c r="S5160" s="49">
        <v>0.88952495053396996</v>
      </c>
      <c r="T5160">
        <v>-2.8299999999999999E-2</v>
      </c>
      <c r="U5160" s="54">
        <v>0.85099999999999998</v>
      </c>
      <c r="V5160" s="108">
        <v>0.4</v>
      </c>
      <c r="W5160">
        <f t="shared" si="320"/>
        <v>0</v>
      </c>
      <c r="X5160">
        <f t="shared" si="321"/>
        <v>0</v>
      </c>
      <c r="Y5160">
        <f t="shared" si="322"/>
        <v>0</v>
      </c>
      <c r="Z5160">
        <v>0</v>
      </c>
      <c r="AA5160">
        <v>0</v>
      </c>
      <c r="AB5160">
        <v>0</v>
      </c>
      <c r="AC5160">
        <v>0</v>
      </c>
      <c r="AD5160">
        <v>0</v>
      </c>
      <c r="AE5160">
        <v>0</v>
      </c>
      <c r="AF5160">
        <f t="shared" si="323"/>
        <v>-0.1047</v>
      </c>
    </row>
    <row r="5161" spans="1:33" ht="17" x14ac:dyDescent="0.2">
      <c r="A5161" s="39" t="s">
        <v>378</v>
      </c>
      <c r="B5161" s="78" t="s">
        <v>54</v>
      </c>
      <c r="C5161" s="78" t="s">
        <v>57</v>
      </c>
      <c r="D5161" s="39">
        <v>0.1074</v>
      </c>
      <c r="E5161" s="39">
        <v>-0.98940000000000006</v>
      </c>
      <c r="F5161" s="39">
        <v>0.41049999999999998</v>
      </c>
      <c r="G5161" s="39">
        <v>0.93</v>
      </c>
      <c r="H5161" s="39">
        <v>1.99</v>
      </c>
      <c r="I5161" s="39">
        <v>0.75</v>
      </c>
      <c r="J5161" s="15">
        <v>0.1396</v>
      </c>
      <c r="K5161" s="54">
        <v>1</v>
      </c>
      <c r="L5161" s="36">
        <v>0.22389999999999999</v>
      </c>
      <c r="M5161" s="54">
        <v>0.59456769618466498</v>
      </c>
      <c r="N5161" s="15">
        <v>0.40870000000000001</v>
      </c>
      <c r="O5161" s="54">
        <v>1.2200000000000001E-2</v>
      </c>
      <c r="P5161" s="15">
        <v>0.247</v>
      </c>
      <c r="Q5161" s="49">
        <v>1</v>
      </c>
      <c r="R5161">
        <v>0.63439999999999996</v>
      </c>
      <c r="S5161" s="49">
        <v>0.38923012637189203</v>
      </c>
      <c r="T5161">
        <v>-0.58069999999999999</v>
      </c>
      <c r="U5161" s="54">
        <v>0.34899999999999998</v>
      </c>
      <c r="V5161" s="108">
        <v>0.46</v>
      </c>
      <c r="W5161">
        <f t="shared" si="320"/>
        <v>0</v>
      </c>
      <c r="X5161">
        <f t="shared" si="321"/>
        <v>0</v>
      </c>
      <c r="Y5161">
        <f t="shared" si="322"/>
        <v>0</v>
      </c>
      <c r="Z5161">
        <v>0</v>
      </c>
      <c r="AA5161">
        <v>0</v>
      </c>
      <c r="AB5161">
        <v>0</v>
      </c>
      <c r="AC5161">
        <v>0</v>
      </c>
      <c r="AD5161">
        <v>0</v>
      </c>
      <c r="AE5161">
        <v>0</v>
      </c>
      <c r="AF5161">
        <f t="shared" si="323"/>
        <v>-0.1047</v>
      </c>
      <c r="AG5161">
        <v>8.4299999999999931E-2</v>
      </c>
    </row>
    <row r="5162" spans="1:33" ht="17" x14ac:dyDescent="0.2">
      <c r="A5162" s="39" t="s">
        <v>830</v>
      </c>
      <c r="B5162" s="78" t="s">
        <v>831</v>
      </c>
      <c r="C5162" s="78" t="s">
        <v>155</v>
      </c>
      <c r="D5162" s="39">
        <v>0.10740000000000005</v>
      </c>
      <c r="E5162" s="39">
        <v>-6.6099999999999937E-2</v>
      </c>
      <c r="F5162" s="39">
        <v>0.39480000000000004</v>
      </c>
      <c r="G5162" s="39">
        <v>0.93</v>
      </c>
      <c r="H5162" s="39">
        <v>1.05</v>
      </c>
      <c r="I5162" s="39">
        <v>0.76</v>
      </c>
      <c r="J5162" s="15">
        <v>-0.60660000000000003</v>
      </c>
      <c r="K5162" s="54">
        <v>0.41259108781179499</v>
      </c>
      <c r="L5162" s="99">
        <v>-0.99450000000000005</v>
      </c>
      <c r="M5162" s="54">
        <v>2.9359224503195499E-2</v>
      </c>
      <c r="N5162" s="99">
        <v>-0.96879999999999999</v>
      </c>
      <c r="O5162" s="54">
        <v>1.6899999999999999E-38</v>
      </c>
      <c r="P5162" s="15">
        <v>-0.49919999999999998</v>
      </c>
      <c r="Q5162" s="49">
        <v>0.42580832490068898</v>
      </c>
      <c r="R5162">
        <v>-0.59970000000000001</v>
      </c>
      <c r="S5162" s="49">
        <v>0.166682183277994</v>
      </c>
      <c r="T5162">
        <v>-1.0348999999999999</v>
      </c>
      <c r="U5162" s="54">
        <v>3.3600000000000003E-29</v>
      </c>
      <c r="V5162" s="108">
        <v>0.75</v>
      </c>
      <c r="W5162">
        <f t="shared" si="320"/>
        <v>0</v>
      </c>
      <c r="X5162">
        <f t="shared" si="321"/>
        <v>0</v>
      </c>
      <c r="Y5162">
        <f t="shared" si="322"/>
        <v>0</v>
      </c>
      <c r="Z5162">
        <v>0</v>
      </c>
      <c r="AA5162">
        <v>1</v>
      </c>
      <c r="AB5162">
        <v>1</v>
      </c>
      <c r="AC5162">
        <v>0</v>
      </c>
      <c r="AD5162">
        <v>0</v>
      </c>
      <c r="AE5162">
        <v>0</v>
      </c>
      <c r="AF5162">
        <f t="shared" si="323"/>
        <v>-0.1047</v>
      </c>
      <c r="AG5162">
        <v>-0.38790000000000013</v>
      </c>
    </row>
    <row r="5163" spans="1:33" ht="17" x14ac:dyDescent="0.2">
      <c r="A5163" s="39" t="s">
        <v>13889</v>
      </c>
      <c r="B5163" s="78" t="s">
        <v>189</v>
      </c>
      <c r="C5163" s="78" t="s">
        <v>57</v>
      </c>
      <c r="D5163" s="39">
        <v>0.10780000000000001</v>
      </c>
      <c r="E5163" s="39">
        <v>-6.6500000000000004E-2</v>
      </c>
      <c r="F5163" s="39">
        <v>0.15760000000000002</v>
      </c>
      <c r="G5163" s="39">
        <v>0.93</v>
      </c>
      <c r="H5163" s="39">
        <v>1.05</v>
      </c>
      <c r="I5163" s="39">
        <v>0.9</v>
      </c>
      <c r="J5163" s="15">
        <v>-1.8200000000000001E-2</v>
      </c>
      <c r="K5163" s="54">
        <v>1</v>
      </c>
      <c r="L5163" s="36">
        <v>-0.11310000000000001</v>
      </c>
      <c r="M5163" s="54">
        <v>0.88474043521498302</v>
      </c>
      <c r="N5163" s="15">
        <v>-0.33119999999999999</v>
      </c>
      <c r="O5163" s="54">
        <v>9.46E-8</v>
      </c>
      <c r="P5163" s="15">
        <v>8.9599999999999999E-2</v>
      </c>
      <c r="Q5163" s="49">
        <v>1</v>
      </c>
      <c r="R5163">
        <v>4.4499999999999998E-2</v>
      </c>
      <c r="S5163" s="49">
        <v>0.96627036051238302</v>
      </c>
      <c r="T5163">
        <v>-0.3977</v>
      </c>
      <c r="U5163" s="54">
        <v>3.6600000000000001E-3</v>
      </c>
      <c r="V5163" s="108">
        <v>0.2</v>
      </c>
      <c r="W5163">
        <f t="shared" si="320"/>
        <v>0</v>
      </c>
      <c r="X5163">
        <f t="shared" si="321"/>
        <v>0</v>
      </c>
      <c r="Y5163">
        <f t="shared" si="322"/>
        <v>0</v>
      </c>
      <c r="Z5163">
        <v>0</v>
      </c>
      <c r="AA5163">
        <v>0</v>
      </c>
      <c r="AB5163">
        <v>0</v>
      </c>
      <c r="AC5163">
        <v>0</v>
      </c>
      <c r="AD5163">
        <v>0</v>
      </c>
      <c r="AE5163">
        <v>0</v>
      </c>
      <c r="AF5163">
        <f t="shared" si="323"/>
        <v>-0.1047</v>
      </c>
      <c r="AG5163">
        <v>-9.4900000000000095E-2</v>
      </c>
    </row>
    <row r="5164" spans="1:33" ht="17" x14ac:dyDescent="0.2">
      <c r="A5164" s="39" t="s">
        <v>4720</v>
      </c>
      <c r="B5164" s="78" t="s">
        <v>551</v>
      </c>
      <c r="C5164" s="78" t="s">
        <v>389</v>
      </c>
      <c r="D5164" s="39">
        <v>0.1079</v>
      </c>
      <c r="E5164" s="39">
        <v>4.3799999999999999E-2</v>
      </c>
      <c r="F5164" s="39">
        <v>0.14760000000000001</v>
      </c>
      <c r="G5164" s="39">
        <v>0.93</v>
      </c>
      <c r="H5164" s="39">
        <v>0.97</v>
      </c>
      <c r="I5164" s="39">
        <v>0.9</v>
      </c>
      <c r="J5164" s="15">
        <v>-0.25969999999999999</v>
      </c>
      <c r="K5164" s="54">
        <v>0.99311008819218805</v>
      </c>
      <c r="L5164" s="36">
        <v>-0.57440000000000002</v>
      </c>
      <c r="M5164" s="54">
        <v>0.20221800617991501</v>
      </c>
      <c r="N5164" s="15">
        <v>-8.77E-2</v>
      </c>
      <c r="O5164" s="54">
        <v>0.36199999999999999</v>
      </c>
      <c r="P5164" s="15">
        <v>-0.15179999999999999</v>
      </c>
      <c r="Q5164" s="49">
        <v>1</v>
      </c>
      <c r="R5164">
        <v>-0.42680000000000001</v>
      </c>
      <c r="S5164" s="49">
        <v>0.53717326538357502</v>
      </c>
      <c r="T5164">
        <v>-4.3900000000000002E-2</v>
      </c>
      <c r="U5164" s="54">
        <v>0.87</v>
      </c>
      <c r="V5164" s="108">
        <v>0.35</v>
      </c>
      <c r="W5164">
        <f t="shared" si="320"/>
        <v>0</v>
      </c>
      <c r="X5164">
        <f t="shared" si="321"/>
        <v>0</v>
      </c>
      <c r="Y5164">
        <f t="shared" si="322"/>
        <v>0</v>
      </c>
      <c r="Z5164">
        <v>0</v>
      </c>
      <c r="AA5164">
        <v>0</v>
      </c>
      <c r="AB5164">
        <v>0</v>
      </c>
      <c r="AC5164">
        <v>0</v>
      </c>
      <c r="AD5164">
        <v>0</v>
      </c>
      <c r="AE5164">
        <v>0</v>
      </c>
      <c r="AF5164">
        <f t="shared" si="323"/>
        <v>-0.1047</v>
      </c>
      <c r="AG5164">
        <v>-0.31470000000000004</v>
      </c>
    </row>
    <row r="5165" spans="1:33" ht="17" x14ac:dyDescent="0.2">
      <c r="A5165" s="39" t="s">
        <v>13585</v>
      </c>
      <c r="B5165" s="78" t="s">
        <v>1398</v>
      </c>
      <c r="C5165" s="78" t="s">
        <v>57</v>
      </c>
      <c r="D5165" s="39">
        <v>0.1084</v>
      </c>
      <c r="E5165" s="39">
        <v>1.8799999999999997E-2</v>
      </c>
      <c r="F5165" s="39">
        <v>0.13389999999999999</v>
      </c>
      <c r="G5165" s="39">
        <v>0.93</v>
      </c>
      <c r="H5165" s="39">
        <v>0.99</v>
      </c>
      <c r="I5165" s="39">
        <v>0.91</v>
      </c>
      <c r="J5165" s="15">
        <v>1.1999999999999999E-3</v>
      </c>
      <c r="K5165" s="54">
        <v>1</v>
      </c>
      <c r="L5165" s="36">
        <v>-0.2455</v>
      </c>
      <c r="M5165" s="54">
        <v>0.37002670017655898</v>
      </c>
      <c r="N5165" s="15">
        <v>9.5299999999999996E-2</v>
      </c>
      <c r="O5165" s="54">
        <v>0.32700000000000001</v>
      </c>
      <c r="P5165" s="15">
        <v>0.1096</v>
      </c>
      <c r="Q5165" s="49">
        <v>1</v>
      </c>
      <c r="R5165">
        <v>-0.1116</v>
      </c>
      <c r="S5165" s="49">
        <v>0.89734203983001404</v>
      </c>
      <c r="T5165">
        <v>0.11409999999999999</v>
      </c>
      <c r="U5165" s="54">
        <v>0.6</v>
      </c>
      <c r="V5165" s="108">
        <v>0.56999999999999995</v>
      </c>
      <c r="W5165">
        <f t="shared" si="320"/>
        <v>0</v>
      </c>
      <c r="X5165">
        <f t="shared" si="321"/>
        <v>0</v>
      </c>
      <c r="Y5165">
        <f t="shared" si="322"/>
        <v>0</v>
      </c>
      <c r="Z5165">
        <v>0</v>
      </c>
      <c r="AA5165">
        <v>0</v>
      </c>
      <c r="AB5165">
        <v>0</v>
      </c>
      <c r="AC5165">
        <v>0</v>
      </c>
      <c r="AD5165">
        <v>0</v>
      </c>
      <c r="AE5165">
        <v>0</v>
      </c>
      <c r="AF5165">
        <f t="shared" si="323"/>
        <v>-0.1047</v>
      </c>
      <c r="AG5165">
        <v>-0.2467</v>
      </c>
    </row>
    <row r="5166" spans="1:33" ht="17" x14ac:dyDescent="0.2">
      <c r="A5166" s="39" t="s">
        <v>6135</v>
      </c>
      <c r="B5166" s="78" t="s">
        <v>6136</v>
      </c>
      <c r="C5166" s="78" t="s">
        <v>979</v>
      </c>
      <c r="D5166" s="39">
        <v>0.109</v>
      </c>
      <c r="E5166" s="39">
        <v>-0.1419</v>
      </c>
      <c r="F5166" s="39">
        <v>4.41E-2</v>
      </c>
      <c r="G5166" s="39">
        <v>0.93</v>
      </c>
      <c r="H5166" s="39">
        <v>1.1000000000000001</v>
      </c>
      <c r="I5166" s="39">
        <v>0.97</v>
      </c>
      <c r="J5166" s="15">
        <v>-4.8000000000000001E-2</v>
      </c>
      <c r="K5166" s="54">
        <v>1</v>
      </c>
      <c r="L5166" s="36">
        <v>-0.23230000000000001</v>
      </c>
      <c r="M5166" s="54">
        <v>0.48806852697735598</v>
      </c>
      <c r="N5166" s="15">
        <v>-2.3400000000000001E-2</v>
      </c>
      <c r="O5166" s="54">
        <v>0.81299999999999994</v>
      </c>
      <c r="P5166" s="15">
        <v>6.0999999999999999E-2</v>
      </c>
      <c r="Q5166" s="49">
        <v>1</v>
      </c>
      <c r="R5166">
        <v>-0.18820000000000001</v>
      </c>
      <c r="S5166" s="49">
        <v>0.71501857004127001</v>
      </c>
      <c r="T5166">
        <v>-0.1653</v>
      </c>
      <c r="U5166" s="54">
        <v>0.39200000000000002</v>
      </c>
      <c r="V5166" s="108">
        <v>0.52</v>
      </c>
      <c r="W5166">
        <f t="shared" si="320"/>
        <v>0</v>
      </c>
      <c r="X5166">
        <f t="shared" si="321"/>
        <v>0</v>
      </c>
      <c r="Y5166">
        <f t="shared" si="322"/>
        <v>0</v>
      </c>
      <c r="Z5166">
        <v>0</v>
      </c>
      <c r="AA5166">
        <v>0</v>
      </c>
      <c r="AB5166">
        <v>0</v>
      </c>
      <c r="AC5166">
        <v>0</v>
      </c>
      <c r="AD5166">
        <v>0</v>
      </c>
      <c r="AE5166">
        <v>0</v>
      </c>
      <c r="AF5166">
        <f t="shared" si="323"/>
        <v>-0.1047</v>
      </c>
      <c r="AG5166">
        <v>-0.18430000000000002</v>
      </c>
    </row>
    <row r="5167" spans="1:33" ht="17" x14ac:dyDescent="0.2">
      <c r="A5167" s="39" t="s">
        <v>3204</v>
      </c>
      <c r="B5167" s="78" t="s">
        <v>3205</v>
      </c>
      <c r="C5167" s="78" t="s">
        <v>155</v>
      </c>
      <c r="D5167" s="39">
        <v>0.109</v>
      </c>
      <c r="E5167" s="39">
        <v>-1.17E-2</v>
      </c>
      <c r="F5167" s="39">
        <v>-2.0199999999999996E-2</v>
      </c>
      <c r="G5167" s="39">
        <v>0.93</v>
      </c>
      <c r="H5167" s="39">
        <v>1.01</v>
      </c>
      <c r="I5167" s="39">
        <v>1.01</v>
      </c>
      <c r="J5167" s="15">
        <v>-4.8300000000000003E-2</v>
      </c>
      <c r="K5167" s="54">
        <v>1</v>
      </c>
      <c r="L5167" s="36">
        <v>-9.7100000000000006E-2</v>
      </c>
      <c r="M5167" s="54">
        <v>0.82529589696893102</v>
      </c>
      <c r="N5167" s="15">
        <v>-1.4500000000000001E-2</v>
      </c>
      <c r="O5167" s="54">
        <v>0.91200000000000003</v>
      </c>
      <c r="P5167" s="15">
        <v>6.0699999999999997E-2</v>
      </c>
      <c r="Q5167" s="49">
        <v>1</v>
      </c>
      <c r="R5167">
        <v>-0.1173</v>
      </c>
      <c r="S5167" s="49">
        <v>0.87275105993138502</v>
      </c>
      <c r="T5167">
        <v>-2.6200000000000001E-2</v>
      </c>
      <c r="U5167" s="54">
        <v>0.89200000000000002</v>
      </c>
      <c r="V5167" s="108">
        <v>0.49</v>
      </c>
      <c r="W5167">
        <f t="shared" si="320"/>
        <v>0</v>
      </c>
      <c r="X5167">
        <f t="shared" si="321"/>
        <v>0</v>
      </c>
      <c r="Y5167">
        <f t="shared" si="322"/>
        <v>0</v>
      </c>
      <c r="Z5167">
        <v>0</v>
      </c>
      <c r="AA5167">
        <v>0</v>
      </c>
      <c r="AB5167">
        <v>0</v>
      </c>
      <c r="AC5167">
        <v>0</v>
      </c>
      <c r="AD5167">
        <v>0</v>
      </c>
      <c r="AE5167">
        <v>0</v>
      </c>
      <c r="AF5167">
        <f t="shared" si="323"/>
        <v>-0.1047</v>
      </c>
      <c r="AG5167">
        <v>-4.8699999999999966E-2</v>
      </c>
    </row>
    <row r="5168" spans="1:33" ht="17" x14ac:dyDescent="0.2">
      <c r="A5168" s="39" t="s">
        <v>15825</v>
      </c>
      <c r="B5168" s="78" t="s">
        <v>54</v>
      </c>
      <c r="C5168" s="78" t="s">
        <v>57</v>
      </c>
      <c r="D5168" s="39">
        <v>0.10909999999999999</v>
      </c>
      <c r="E5168" s="39">
        <v>-5.5000000000000021E-2</v>
      </c>
      <c r="F5168" s="39">
        <v>0.2127</v>
      </c>
      <c r="G5168" s="39">
        <v>0.93</v>
      </c>
      <c r="H5168" s="39">
        <v>1.04</v>
      </c>
      <c r="I5168" s="39">
        <v>0.86</v>
      </c>
      <c r="J5168" s="15">
        <v>-0.20899999999999999</v>
      </c>
      <c r="K5168" s="54">
        <v>0.97294631703707601</v>
      </c>
      <c r="L5168" s="36">
        <v>-0.4592</v>
      </c>
      <c r="M5168" s="54">
        <v>0.18362851852083101</v>
      </c>
      <c r="N5168" s="15">
        <v>0.22040000000000001</v>
      </c>
      <c r="O5168" s="54">
        <v>7.9699999999999997E-3</v>
      </c>
      <c r="P5168" s="15">
        <v>-9.9900000000000003E-2</v>
      </c>
      <c r="Q5168" s="49">
        <v>1</v>
      </c>
      <c r="R5168">
        <v>-0.2465</v>
      </c>
      <c r="S5168" s="49">
        <v>0.592382347029483</v>
      </c>
      <c r="T5168">
        <v>0.16539999999999999</v>
      </c>
      <c r="U5168" s="54">
        <v>0.17100000000000001</v>
      </c>
      <c r="V5168" s="108">
        <v>1.35</v>
      </c>
      <c r="W5168">
        <f t="shared" si="320"/>
        <v>0</v>
      </c>
      <c r="X5168">
        <f t="shared" si="321"/>
        <v>0</v>
      </c>
      <c r="Y5168">
        <f t="shared" si="322"/>
        <v>0</v>
      </c>
      <c r="Z5168">
        <v>0</v>
      </c>
      <c r="AA5168">
        <v>0</v>
      </c>
      <c r="AB5168">
        <v>0</v>
      </c>
      <c r="AC5168">
        <v>0</v>
      </c>
      <c r="AD5168">
        <v>0</v>
      </c>
      <c r="AE5168">
        <v>0</v>
      </c>
      <c r="AF5168">
        <f t="shared" si="323"/>
        <v>-0.1047</v>
      </c>
      <c r="AG5168">
        <v>-0.25019999999999998</v>
      </c>
    </row>
    <row r="5169" spans="1:33" ht="17" x14ac:dyDescent="0.2">
      <c r="A5169" s="39" t="s">
        <v>16987</v>
      </c>
      <c r="B5169" s="78" t="s">
        <v>17965</v>
      </c>
      <c r="C5169" s="78" t="s">
        <v>155</v>
      </c>
      <c r="D5169" s="39">
        <v>0.10939999999999998</v>
      </c>
      <c r="E5169" s="39">
        <v>-0.20450000000000002</v>
      </c>
      <c r="F5169" s="39">
        <v>0.1275</v>
      </c>
      <c r="G5169" s="39">
        <v>0.93</v>
      </c>
      <c r="H5169" s="39">
        <v>1.1499999999999999</v>
      </c>
      <c r="I5169" s="39">
        <v>0.92</v>
      </c>
      <c r="J5169" s="15">
        <v>-0.22239999999999999</v>
      </c>
      <c r="K5169" s="54">
        <v>0.90846199913710601</v>
      </c>
      <c r="L5169" s="36">
        <v>-0.12920000000000001</v>
      </c>
      <c r="M5169" s="54">
        <v>0.81368100488584505</v>
      </c>
      <c r="N5169" s="15">
        <v>4.2200000000000001E-2</v>
      </c>
      <c r="O5169" s="54">
        <v>0.77200000000000002</v>
      </c>
      <c r="P5169" s="15">
        <v>-0.113</v>
      </c>
      <c r="Q5169" s="49">
        <v>1</v>
      </c>
      <c r="R5169">
        <v>-1.6999999999999999E-3</v>
      </c>
      <c r="S5169" s="49">
        <v>1</v>
      </c>
      <c r="T5169">
        <v>-0.1623</v>
      </c>
      <c r="U5169" s="54">
        <v>0.35199999999999998</v>
      </c>
      <c r="V5169" s="108">
        <v>0.46</v>
      </c>
      <c r="W5169">
        <f t="shared" si="320"/>
        <v>0</v>
      </c>
      <c r="X5169">
        <f t="shared" si="321"/>
        <v>0</v>
      </c>
      <c r="Y5169">
        <f t="shared" si="322"/>
        <v>0</v>
      </c>
      <c r="Z5169">
        <v>0</v>
      </c>
      <c r="AA5169">
        <v>0</v>
      </c>
      <c r="AB5169">
        <v>0</v>
      </c>
      <c r="AC5169">
        <v>0</v>
      </c>
      <c r="AD5169">
        <v>0</v>
      </c>
      <c r="AE5169">
        <v>0</v>
      </c>
      <c r="AF5169">
        <f t="shared" si="323"/>
        <v>-0.1047</v>
      </c>
    </row>
    <row r="5170" spans="1:33" ht="17" x14ac:dyDescent="0.2">
      <c r="A5170" s="39" t="s">
        <v>7014</v>
      </c>
      <c r="B5170" s="78" t="s">
        <v>6959</v>
      </c>
      <c r="C5170" s="78" t="s">
        <v>74</v>
      </c>
      <c r="D5170" s="39">
        <v>0.1094</v>
      </c>
      <c r="E5170" s="39">
        <v>-0.3281</v>
      </c>
      <c r="F5170" s="39">
        <v>8.4599999999999981E-2</v>
      </c>
      <c r="G5170" s="39">
        <v>0.93</v>
      </c>
      <c r="H5170" s="39">
        <v>1.26</v>
      </c>
      <c r="I5170" s="39">
        <v>0.94</v>
      </c>
      <c r="J5170" s="15">
        <v>-3.4700000000000002E-2</v>
      </c>
      <c r="K5170" s="54">
        <v>1</v>
      </c>
      <c r="L5170" s="36">
        <v>-0.14399999999999999</v>
      </c>
      <c r="M5170" s="54">
        <v>0.84848034342279899</v>
      </c>
      <c r="N5170" s="15">
        <v>2.06E-2</v>
      </c>
      <c r="O5170" s="54">
        <v>0.82499999999999996</v>
      </c>
      <c r="P5170" s="15">
        <v>7.4700000000000003E-2</v>
      </c>
      <c r="Q5170" s="49">
        <v>1</v>
      </c>
      <c r="R5170">
        <v>-5.9400000000000001E-2</v>
      </c>
      <c r="S5170" s="49">
        <v>0.92945418283268699</v>
      </c>
      <c r="T5170">
        <v>-0.3075</v>
      </c>
      <c r="U5170" s="54">
        <v>3.2399999999999998E-2</v>
      </c>
      <c r="V5170" s="108">
        <v>0.23</v>
      </c>
      <c r="W5170">
        <f t="shared" si="320"/>
        <v>0</v>
      </c>
      <c r="X5170">
        <f t="shared" si="321"/>
        <v>0</v>
      </c>
      <c r="Y5170">
        <f t="shared" si="322"/>
        <v>0</v>
      </c>
      <c r="Z5170">
        <v>0</v>
      </c>
      <c r="AA5170">
        <v>0</v>
      </c>
      <c r="AB5170">
        <v>0</v>
      </c>
      <c r="AC5170">
        <v>0</v>
      </c>
      <c r="AD5170">
        <v>0</v>
      </c>
      <c r="AE5170">
        <v>0</v>
      </c>
      <c r="AF5170">
        <f t="shared" si="323"/>
        <v>-0.1047</v>
      </c>
      <c r="AG5170">
        <v>-0.10929999999999995</v>
      </c>
    </row>
    <row r="5171" spans="1:33" ht="17" x14ac:dyDescent="0.2">
      <c r="A5171" s="39" t="s">
        <v>11787</v>
      </c>
      <c r="B5171" s="78" t="s">
        <v>11788</v>
      </c>
      <c r="C5171" s="78" t="s">
        <v>57</v>
      </c>
      <c r="D5171" s="39">
        <v>0.10940000000000003</v>
      </c>
      <c r="E5171" s="39">
        <v>-0.11020000000000001</v>
      </c>
      <c r="F5171" s="39">
        <v>5.4899999999999997E-2</v>
      </c>
      <c r="G5171" s="39">
        <v>0.93</v>
      </c>
      <c r="H5171" s="39">
        <v>1.08</v>
      </c>
      <c r="I5171" s="39">
        <v>0.96</v>
      </c>
      <c r="J5171" s="15">
        <v>0.155</v>
      </c>
      <c r="K5171" s="54">
        <v>0.97673901210106195</v>
      </c>
      <c r="L5171" s="36">
        <v>3.2300000000000002E-2</v>
      </c>
      <c r="M5171" s="54">
        <v>0.95213756879022304</v>
      </c>
      <c r="N5171" s="15">
        <v>5.6800000000000003E-2</v>
      </c>
      <c r="O5171" s="54">
        <v>0.59199999999999997</v>
      </c>
      <c r="P5171" s="15">
        <v>0.26440000000000002</v>
      </c>
      <c r="Q5171" s="49">
        <v>0.996180476563019</v>
      </c>
      <c r="R5171">
        <v>8.72E-2</v>
      </c>
      <c r="S5171" s="49">
        <v>0.91860119149816299</v>
      </c>
      <c r="T5171">
        <v>-5.3400000000000003E-2</v>
      </c>
      <c r="U5171" s="54">
        <v>0.82299999999999995</v>
      </c>
      <c r="V5171" s="108">
        <v>0.52</v>
      </c>
      <c r="W5171">
        <f t="shared" si="320"/>
        <v>0</v>
      </c>
      <c r="X5171">
        <f t="shared" si="321"/>
        <v>0</v>
      </c>
      <c r="Y5171">
        <f t="shared" si="322"/>
        <v>0</v>
      </c>
      <c r="Z5171">
        <v>0</v>
      </c>
      <c r="AA5171">
        <v>0</v>
      </c>
      <c r="AB5171">
        <v>0</v>
      </c>
      <c r="AC5171">
        <v>0</v>
      </c>
      <c r="AD5171">
        <v>0</v>
      </c>
      <c r="AE5171">
        <v>0</v>
      </c>
      <c r="AF5171">
        <f t="shared" si="323"/>
        <v>-0.1047</v>
      </c>
      <c r="AG5171">
        <v>-0.12279999999999999</v>
      </c>
    </row>
    <row r="5172" spans="1:33" ht="17" x14ac:dyDescent="0.2">
      <c r="A5172" s="39" t="s">
        <v>8545</v>
      </c>
      <c r="B5172" s="78" t="s">
        <v>8546</v>
      </c>
      <c r="C5172" s="78" t="s">
        <v>261</v>
      </c>
      <c r="D5172" s="39">
        <v>0.10950000000000001</v>
      </c>
      <c r="E5172" s="39">
        <v>-0.16299999999999998</v>
      </c>
      <c r="F5172" s="39">
        <v>0.44010000000000005</v>
      </c>
      <c r="G5172" s="39">
        <v>0.93</v>
      </c>
      <c r="H5172" s="39">
        <v>1.1200000000000001</v>
      </c>
      <c r="I5172" s="39">
        <v>0.74</v>
      </c>
      <c r="J5172" s="15">
        <v>0.21290000000000001</v>
      </c>
      <c r="K5172" s="54">
        <v>1</v>
      </c>
      <c r="L5172" s="36">
        <v>0.19350000000000001</v>
      </c>
      <c r="M5172" s="54">
        <v>0.78969890641288498</v>
      </c>
      <c r="N5172" s="15">
        <v>-0.1048</v>
      </c>
      <c r="O5172" s="54">
        <v>0.29199999999999998</v>
      </c>
      <c r="P5172" s="15">
        <v>0.32240000000000002</v>
      </c>
      <c r="Q5172" s="49">
        <v>0.857233251635796</v>
      </c>
      <c r="R5172">
        <v>0.63360000000000005</v>
      </c>
      <c r="S5172" s="49">
        <v>0.15186314669116799</v>
      </c>
      <c r="T5172">
        <v>-0.26779999999999998</v>
      </c>
      <c r="U5172" s="54">
        <v>0.12</v>
      </c>
      <c r="V5172" s="108">
        <v>1.1399999999999999</v>
      </c>
      <c r="W5172">
        <f t="shared" si="320"/>
        <v>0</v>
      </c>
      <c r="X5172">
        <f t="shared" si="321"/>
        <v>0</v>
      </c>
      <c r="Y5172">
        <f t="shared" si="322"/>
        <v>0</v>
      </c>
      <c r="Z5172">
        <v>0</v>
      </c>
      <c r="AA5172">
        <v>0</v>
      </c>
      <c r="AB5172">
        <v>0</v>
      </c>
      <c r="AC5172">
        <v>0</v>
      </c>
      <c r="AD5172">
        <v>0</v>
      </c>
      <c r="AE5172">
        <v>0</v>
      </c>
      <c r="AF5172">
        <f t="shared" si="323"/>
        <v>-0.1047</v>
      </c>
      <c r="AG5172">
        <v>-1.9400000000000084E-2</v>
      </c>
    </row>
    <row r="5173" spans="1:33" ht="17" x14ac:dyDescent="0.2">
      <c r="A5173" s="39" t="s">
        <v>11288</v>
      </c>
      <c r="B5173" s="78" t="s">
        <v>54</v>
      </c>
      <c r="C5173" s="78" t="s">
        <v>57</v>
      </c>
      <c r="D5173" s="39">
        <v>0.10950000000000004</v>
      </c>
      <c r="E5173" s="39">
        <v>-6.2299999999999994E-2</v>
      </c>
      <c r="F5173" s="39">
        <v>0.11890000000000001</v>
      </c>
      <c r="G5173" s="39">
        <v>0.93</v>
      </c>
      <c r="H5173" s="39">
        <v>1.04</v>
      </c>
      <c r="I5173" s="39">
        <v>0.92</v>
      </c>
      <c r="J5173" s="15">
        <v>0.28239999999999998</v>
      </c>
      <c r="K5173" s="54">
        <v>0.48864039493726402</v>
      </c>
      <c r="L5173" s="36">
        <v>0.30740000000000001</v>
      </c>
      <c r="M5173" s="54">
        <v>0.29331706143157599</v>
      </c>
      <c r="N5173" s="15">
        <v>-0.18</v>
      </c>
      <c r="O5173" s="54">
        <v>9.4E-2</v>
      </c>
      <c r="P5173" s="15">
        <v>0.39190000000000003</v>
      </c>
      <c r="Q5173" s="49">
        <v>0.75842700945028696</v>
      </c>
      <c r="R5173">
        <v>0.42630000000000001</v>
      </c>
      <c r="S5173" s="49">
        <v>0.46433906500432598</v>
      </c>
      <c r="T5173">
        <v>-0.24229999999999999</v>
      </c>
      <c r="U5173" s="54">
        <v>0.188</v>
      </c>
      <c r="V5173" s="108">
        <v>0.56000000000000005</v>
      </c>
      <c r="W5173">
        <f t="shared" si="320"/>
        <v>0</v>
      </c>
      <c r="X5173">
        <f t="shared" si="321"/>
        <v>0</v>
      </c>
      <c r="Y5173">
        <f t="shared" si="322"/>
        <v>0</v>
      </c>
      <c r="Z5173">
        <v>0</v>
      </c>
      <c r="AA5173">
        <v>0</v>
      </c>
      <c r="AB5173">
        <v>0</v>
      </c>
      <c r="AC5173">
        <v>0</v>
      </c>
      <c r="AD5173">
        <v>0</v>
      </c>
      <c r="AE5173">
        <v>0</v>
      </c>
      <c r="AF5173">
        <f t="shared" si="323"/>
        <v>-0.1047</v>
      </c>
      <c r="AG5173">
        <v>2.5000000000000001E-2</v>
      </c>
    </row>
    <row r="5174" spans="1:33" ht="17" x14ac:dyDescent="0.2">
      <c r="A5174" s="39" t="s">
        <v>12876</v>
      </c>
      <c r="B5174" s="78" t="s">
        <v>54</v>
      </c>
      <c r="C5174" s="78" t="s">
        <v>57</v>
      </c>
      <c r="D5174" s="39">
        <v>0.10959999999999999</v>
      </c>
      <c r="E5174" s="39">
        <v>-9.5200000000000007E-2</v>
      </c>
      <c r="F5174" s="39">
        <v>0.32700000000000001</v>
      </c>
      <c r="G5174" s="39">
        <v>0.93</v>
      </c>
      <c r="H5174" s="39">
        <v>1.07</v>
      </c>
      <c r="I5174" s="39">
        <v>0.8</v>
      </c>
      <c r="J5174" s="15">
        <v>4.4200000000000003E-2</v>
      </c>
      <c r="K5174" s="54">
        <v>1</v>
      </c>
      <c r="L5174" s="36">
        <v>-0.34200000000000003</v>
      </c>
      <c r="M5174" s="54">
        <v>0.61518810566637305</v>
      </c>
      <c r="N5174" s="15">
        <v>-0.1227</v>
      </c>
      <c r="O5174" s="54">
        <v>0.106</v>
      </c>
      <c r="P5174" s="15">
        <v>0.15379999999999999</v>
      </c>
      <c r="Q5174" s="49">
        <v>1</v>
      </c>
      <c r="R5174">
        <v>-1.4999999999999999E-2</v>
      </c>
      <c r="S5174" s="49">
        <v>0.99172560780683305</v>
      </c>
      <c r="T5174">
        <v>-0.21790000000000001</v>
      </c>
      <c r="U5174" s="54">
        <v>3.2000000000000001E-2</v>
      </c>
      <c r="V5174" s="108">
        <v>0.53</v>
      </c>
      <c r="W5174">
        <f t="shared" si="320"/>
        <v>0</v>
      </c>
      <c r="X5174">
        <f t="shared" si="321"/>
        <v>0</v>
      </c>
      <c r="Y5174">
        <f t="shared" si="322"/>
        <v>0</v>
      </c>
      <c r="Z5174">
        <v>0</v>
      </c>
      <c r="AA5174">
        <v>0</v>
      </c>
      <c r="AB5174">
        <v>0</v>
      </c>
      <c r="AC5174">
        <v>0</v>
      </c>
      <c r="AD5174">
        <v>0</v>
      </c>
      <c r="AE5174">
        <v>0</v>
      </c>
      <c r="AF5174">
        <f t="shared" si="323"/>
        <v>-0.1047</v>
      </c>
      <c r="AG5174">
        <v>-0.38610000000000011</v>
      </c>
    </row>
    <row r="5175" spans="1:33" ht="17" x14ac:dyDescent="0.2">
      <c r="A5175" s="39" t="s">
        <v>6867</v>
      </c>
      <c r="B5175" s="78" t="s">
        <v>6868</v>
      </c>
      <c r="C5175" s="78" t="s">
        <v>1039</v>
      </c>
      <c r="D5175" s="39">
        <v>0.10970000000000001</v>
      </c>
      <c r="E5175" s="39">
        <v>-5.7999999999999996E-2</v>
      </c>
      <c r="F5175" s="39">
        <v>-0.1389</v>
      </c>
      <c r="G5175" s="39">
        <v>0.93</v>
      </c>
      <c r="H5175" s="39">
        <v>1.04</v>
      </c>
      <c r="I5175" s="39">
        <v>1.1000000000000001</v>
      </c>
      <c r="J5175" s="15">
        <v>-0.1232</v>
      </c>
      <c r="K5175" s="54">
        <v>1</v>
      </c>
      <c r="L5175" s="36">
        <v>-0.16750000000000001</v>
      </c>
      <c r="M5175" s="54">
        <v>0.69418571803820595</v>
      </c>
      <c r="N5175" s="15">
        <v>-9.7299999999999998E-2</v>
      </c>
      <c r="O5175" s="54">
        <v>0.51</v>
      </c>
      <c r="P5175" s="15">
        <v>-1.35E-2</v>
      </c>
      <c r="Q5175" s="49">
        <v>1</v>
      </c>
      <c r="R5175">
        <v>-0.30640000000000001</v>
      </c>
      <c r="S5175" s="49">
        <v>0.39003431410989398</v>
      </c>
      <c r="T5175">
        <v>-0.15529999999999999</v>
      </c>
      <c r="U5175" s="54">
        <v>0.45100000000000001</v>
      </c>
      <c r="V5175" s="108">
        <v>0.43</v>
      </c>
      <c r="W5175">
        <f t="shared" si="320"/>
        <v>0</v>
      </c>
      <c r="X5175">
        <f t="shared" si="321"/>
        <v>0</v>
      </c>
      <c r="Y5175">
        <f t="shared" si="322"/>
        <v>0</v>
      </c>
      <c r="Z5175">
        <v>0</v>
      </c>
      <c r="AA5175">
        <v>0</v>
      </c>
      <c r="AB5175">
        <v>0</v>
      </c>
      <c r="AC5175">
        <v>0</v>
      </c>
      <c r="AD5175">
        <v>0</v>
      </c>
      <c r="AE5175">
        <v>0</v>
      </c>
      <c r="AF5175">
        <f t="shared" si="323"/>
        <v>-0.1047</v>
      </c>
      <c r="AG5175">
        <v>-4.4200000000000017E-2</v>
      </c>
    </row>
    <row r="5176" spans="1:33" ht="17" x14ac:dyDescent="0.2">
      <c r="A5176" s="39" t="s">
        <v>17129</v>
      </c>
      <c r="B5176" s="78" t="s">
        <v>54</v>
      </c>
      <c r="C5176" s="78" t="s">
        <v>57</v>
      </c>
      <c r="D5176" s="39">
        <v>0.10980000000000001</v>
      </c>
      <c r="E5176" s="39">
        <v>-0.12560000000000002</v>
      </c>
      <c r="F5176" s="39">
        <v>0.18479999999999999</v>
      </c>
      <c r="G5176" s="39">
        <v>0.93</v>
      </c>
      <c r="H5176" s="39">
        <v>1.0900000000000001</v>
      </c>
      <c r="I5176" s="39">
        <v>0.88</v>
      </c>
      <c r="J5176" s="15">
        <v>-3.6999999999999998E-2</v>
      </c>
      <c r="K5176" s="54">
        <v>1</v>
      </c>
      <c r="L5176" s="36">
        <v>1.5900000000000001E-2</v>
      </c>
      <c r="M5176" s="54">
        <v>0.98237245834874998</v>
      </c>
      <c r="N5176" s="15">
        <v>0.317</v>
      </c>
      <c r="O5176" s="54">
        <v>4.46E-4</v>
      </c>
      <c r="P5176" s="15">
        <v>7.2800000000000004E-2</v>
      </c>
      <c r="Q5176" s="49">
        <v>1</v>
      </c>
      <c r="R5176">
        <v>0.20069999999999999</v>
      </c>
      <c r="S5176" s="49">
        <v>0.55539848109972201</v>
      </c>
      <c r="T5176">
        <v>0.19139999999999999</v>
      </c>
      <c r="U5176" s="54">
        <v>0.32900000000000001</v>
      </c>
      <c r="V5176" s="108">
        <v>0.44</v>
      </c>
      <c r="W5176">
        <f t="shared" si="320"/>
        <v>0</v>
      </c>
      <c r="X5176">
        <f t="shared" si="321"/>
        <v>0</v>
      </c>
      <c r="Y5176">
        <f t="shared" si="322"/>
        <v>0</v>
      </c>
      <c r="Z5176">
        <v>0</v>
      </c>
      <c r="AA5176">
        <v>0</v>
      </c>
      <c r="AB5176">
        <v>0</v>
      </c>
      <c r="AC5176">
        <v>0</v>
      </c>
      <c r="AD5176">
        <v>0</v>
      </c>
      <c r="AE5176">
        <v>0</v>
      </c>
      <c r="AF5176">
        <f t="shared" si="323"/>
        <v>-0.1047</v>
      </c>
    </row>
    <row r="5177" spans="1:33" ht="17" x14ac:dyDescent="0.2">
      <c r="A5177" s="39" t="s">
        <v>14742</v>
      </c>
      <c r="B5177" s="78" t="s">
        <v>11508</v>
      </c>
      <c r="C5177" s="78" t="s">
        <v>57</v>
      </c>
      <c r="D5177" s="39">
        <v>0.1099</v>
      </c>
      <c r="E5177" s="39">
        <v>-8.5200000000000026E-2</v>
      </c>
      <c r="F5177" s="39">
        <v>2.5099999999999983E-2</v>
      </c>
      <c r="G5177" s="39">
        <v>0.93</v>
      </c>
      <c r="H5177" s="39">
        <v>1.06</v>
      </c>
      <c r="I5177" s="39">
        <v>0.98</v>
      </c>
      <c r="J5177" s="15">
        <v>-7.7200000000000005E-2</v>
      </c>
      <c r="K5177" s="54">
        <v>1</v>
      </c>
      <c r="L5177" s="36">
        <v>0.14360000000000001</v>
      </c>
      <c r="M5177" s="54">
        <v>0.80527963083815401</v>
      </c>
      <c r="N5177" s="15">
        <v>-0.221</v>
      </c>
      <c r="O5177" s="54">
        <v>3.09E-2</v>
      </c>
      <c r="P5177" s="15">
        <v>3.27E-2</v>
      </c>
      <c r="Q5177" s="49">
        <v>1</v>
      </c>
      <c r="R5177">
        <v>0.16869999999999999</v>
      </c>
      <c r="S5177" s="49">
        <v>0.81815661545458596</v>
      </c>
      <c r="T5177">
        <v>-0.30620000000000003</v>
      </c>
      <c r="U5177" s="54">
        <v>6.3E-2</v>
      </c>
      <c r="V5177" s="108">
        <v>0.28999999999999998</v>
      </c>
      <c r="W5177">
        <f t="shared" si="320"/>
        <v>0</v>
      </c>
      <c r="X5177">
        <f t="shared" si="321"/>
        <v>0</v>
      </c>
      <c r="Y5177">
        <f t="shared" si="322"/>
        <v>0</v>
      </c>
      <c r="Z5177">
        <v>0</v>
      </c>
      <c r="AA5177">
        <v>0</v>
      </c>
      <c r="AB5177">
        <v>0</v>
      </c>
      <c r="AC5177">
        <v>0</v>
      </c>
      <c r="AD5177">
        <v>0</v>
      </c>
      <c r="AE5177">
        <v>0</v>
      </c>
      <c r="AF5177">
        <f t="shared" si="323"/>
        <v>-0.1047</v>
      </c>
      <c r="AG5177">
        <v>0.22079999999999994</v>
      </c>
    </row>
    <row r="5178" spans="1:33" ht="17" x14ac:dyDescent="0.2">
      <c r="A5178" s="39" t="s">
        <v>17560</v>
      </c>
      <c r="B5178" s="78" t="s">
        <v>3945</v>
      </c>
      <c r="C5178" s="78" t="s">
        <v>86</v>
      </c>
      <c r="D5178" s="39">
        <v>0.11000000000000001</v>
      </c>
      <c r="E5178" s="39">
        <v>-8.7600000000000011E-2</v>
      </c>
      <c r="F5178" s="39">
        <v>8.199999999999999E-2</v>
      </c>
      <c r="G5178" s="39">
        <v>0.93</v>
      </c>
      <c r="H5178" s="39">
        <v>1.06</v>
      </c>
      <c r="I5178" s="39">
        <v>0.94</v>
      </c>
      <c r="J5178" s="15">
        <v>-0.19270000000000001</v>
      </c>
      <c r="K5178" s="54">
        <v>0.907190816804054</v>
      </c>
      <c r="L5178" s="36">
        <v>-0.32329999999999998</v>
      </c>
      <c r="M5178" s="54">
        <v>0.29969027800979098</v>
      </c>
      <c r="N5178" s="15">
        <v>2.4500000000000001E-2</v>
      </c>
      <c r="O5178" s="54">
        <v>0.81899999999999995</v>
      </c>
      <c r="P5178" s="15">
        <v>-8.2699999999999996E-2</v>
      </c>
      <c r="Q5178" s="49">
        <v>1</v>
      </c>
      <c r="R5178">
        <v>-0.24129999999999999</v>
      </c>
      <c r="S5178" s="49">
        <v>0.25850519735135502</v>
      </c>
      <c r="T5178">
        <v>-6.3100000000000003E-2</v>
      </c>
      <c r="U5178" s="54">
        <v>0.66400000000000003</v>
      </c>
      <c r="V5178" s="108">
        <v>0.55000000000000004</v>
      </c>
      <c r="W5178">
        <f t="shared" si="320"/>
        <v>0</v>
      </c>
      <c r="X5178">
        <f t="shared" si="321"/>
        <v>0</v>
      </c>
      <c r="Y5178">
        <f t="shared" si="322"/>
        <v>0</v>
      </c>
      <c r="Z5178">
        <v>0</v>
      </c>
      <c r="AA5178">
        <v>0</v>
      </c>
      <c r="AB5178">
        <v>0</v>
      </c>
      <c r="AC5178">
        <v>0</v>
      </c>
      <c r="AD5178">
        <v>0</v>
      </c>
      <c r="AE5178">
        <v>0</v>
      </c>
      <c r="AF5178">
        <f t="shared" si="323"/>
        <v>-0.1047</v>
      </c>
    </row>
    <row r="5179" spans="1:33" ht="17" x14ac:dyDescent="0.2">
      <c r="A5179" s="39" t="s">
        <v>1273</v>
      </c>
      <c r="B5179" s="78" t="s">
        <v>98</v>
      </c>
      <c r="C5179" s="78" t="s">
        <v>57</v>
      </c>
      <c r="D5179" s="39">
        <v>0.1100000000000001</v>
      </c>
      <c r="E5179" s="39">
        <v>0.46599999999999997</v>
      </c>
      <c r="F5179" s="39">
        <v>-0.1008</v>
      </c>
      <c r="G5179" s="39">
        <v>0.93</v>
      </c>
      <c r="H5179" s="39">
        <v>0.72</v>
      </c>
      <c r="I5179" s="39">
        <v>1.07</v>
      </c>
      <c r="J5179" s="15">
        <v>1.1875</v>
      </c>
      <c r="K5179" s="54">
        <v>0.46766530887663099</v>
      </c>
      <c r="L5179" s="36">
        <v>1.6588000000000001</v>
      </c>
      <c r="M5179" s="54">
        <v>0.15518518346156901</v>
      </c>
      <c r="N5179" s="99">
        <v>-0.96819999999999995</v>
      </c>
      <c r="O5179" s="54">
        <v>7.0400000000000003E-3</v>
      </c>
      <c r="P5179" s="15">
        <v>1.2975000000000001</v>
      </c>
      <c r="Q5179" s="49">
        <v>0.21397113337212401</v>
      </c>
      <c r="R5179">
        <v>1.5580000000000001</v>
      </c>
      <c r="S5179" s="49">
        <v>7.5935595430862396E-2</v>
      </c>
      <c r="T5179">
        <v>-0.50219999999999998</v>
      </c>
      <c r="U5179" s="54">
        <v>7.9100000000000004E-2</v>
      </c>
      <c r="V5179" s="108">
        <v>0.93</v>
      </c>
      <c r="W5179">
        <f t="shared" si="320"/>
        <v>0</v>
      </c>
      <c r="X5179">
        <f t="shared" si="321"/>
        <v>0</v>
      </c>
      <c r="Y5179">
        <f t="shared" si="322"/>
        <v>0</v>
      </c>
      <c r="Z5179">
        <v>0</v>
      </c>
      <c r="AA5179">
        <v>0</v>
      </c>
      <c r="AB5179">
        <v>1</v>
      </c>
      <c r="AC5179">
        <v>0</v>
      </c>
      <c r="AD5179">
        <v>0</v>
      </c>
      <c r="AE5179">
        <v>0</v>
      </c>
      <c r="AF5179">
        <f t="shared" si="323"/>
        <v>-0.1047</v>
      </c>
      <c r="AG5179">
        <v>0.47140000000000004</v>
      </c>
    </row>
    <row r="5180" spans="1:33" ht="17" x14ac:dyDescent="0.2">
      <c r="A5180" s="39" t="s">
        <v>16239</v>
      </c>
      <c r="B5180" s="78" t="s">
        <v>12794</v>
      </c>
      <c r="C5180" s="78" t="s">
        <v>57</v>
      </c>
      <c r="D5180" s="39">
        <v>0.11010000000000003</v>
      </c>
      <c r="E5180" s="39">
        <v>-0.2397</v>
      </c>
      <c r="F5180" s="39">
        <v>0.60559999999999992</v>
      </c>
      <c r="G5180" s="39">
        <v>0.93</v>
      </c>
      <c r="H5180" s="39">
        <v>1.18</v>
      </c>
      <c r="I5180" s="39">
        <v>0.66</v>
      </c>
      <c r="J5180" s="15">
        <v>-0.34810000000000002</v>
      </c>
      <c r="K5180" s="54">
        <v>0.98733009605252597</v>
      </c>
      <c r="L5180" s="36">
        <v>-0.88819999999999999</v>
      </c>
      <c r="M5180" s="54">
        <v>0.15532146894864801</v>
      </c>
      <c r="N5180" s="15">
        <v>-1.7399999999999999E-2</v>
      </c>
      <c r="O5180" s="54">
        <v>0.91</v>
      </c>
      <c r="P5180" s="15">
        <v>-0.23799999999999999</v>
      </c>
      <c r="Q5180" s="49">
        <v>0.89512891283861995</v>
      </c>
      <c r="R5180">
        <v>-0.28260000000000002</v>
      </c>
      <c r="S5180" s="49">
        <v>0.57596279451550403</v>
      </c>
      <c r="T5180">
        <v>-0.2571</v>
      </c>
      <c r="U5180" s="54">
        <v>6.7400000000000002E-2</v>
      </c>
      <c r="V5180" s="108">
        <v>0.56000000000000005</v>
      </c>
      <c r="W5180">
        <f t="shared" si="320"/>
        <v>0</v>
      </c>
      <c r="X5180">
        <f t="shared" si="321"/>
        <v>0</v>
      </c>
      <c r="Y5180">
        <f t="shared" si="322"/>
        <v>1</v>
      </c>
      <c r="Z5180">
        <v>0</v>
      </c>
      <c r="AA5180">
        <v>0</v>
      </c>
      <c r="AB5180">
        <v>0</v>
      </c>
      <c r="AC5180">
        <v>0</v>
      </c>
      <c r="AD5180">
        <v>0</v>
      </c>
      <c r="AE5180">
        <v>0</v>
      </c>
      <c r="AF5180">
        <f t="shared" si="323"/>
        <v>-0.1047</v>
      </c>
      <c r="AG5180">
        <v>-0.54020000000000001</v>
      </c>
    </row>
    <row r="5181" spans="1:33" ht="17" x14ac:dyDescent="0.2">
      <c r="A5181" s="39" t="s">
        <v>10542</v>
      </c>
      <c r="B5181" s="78" t="s">
        <v>54</v>
      </c>
      <c r="C5181" s="78" t="s">
        <v>57</v>
      </c>
      <c r="D5181" s="39">
        <v>0.11020000000000008</v>
      </c>
      <c r="E5181" s="39">
        <v>-4.5599999999999974E-2</v>
      </c>
      <c r="F5181" s="39">
        <v>2.750000000000008E-2</v>
      </c>
      <c r="G5181" s="39">
        <v>0.93</v>
      </c>
      <c r="H5181" s="39">
        <v>1.03</v>
      </c>
      <c r="I5181" s="39">
        <v>0.98</v>
      </c>
      <c r="J5181" s="7">
        <v>1.4616</v>
      </c>
      <c r="K5181" s="54">
        <v>2.1747975710021201E-5</v>
      </c>
      <c r="L5181" s="7">
        <v>1.1396999999999999</v>
      </c>
      <c r="M5181" s="54">
        <v>2.2624988789112302E-3</v>
      </c>
      <c r="N5181" s="15">
        <v>0.35289999999999999</v>
      </c>
      <c r="O5181" s="54">
        <v>2.6400000000000002E-4</v>
      </c>
      <c r="P5181" s="15">
        <v>1.5718000000000001</v>
      </c>
      <c r="Q5181" s="49">
        <v>3.3046965233106098E-4</v>
      </c>
      <c r="R5181">
        <v>1.1672</v>
      </c>
      <c r="S5181" s="49">
        <v>1.44305950275419E-2</v>
      </c>
      <c r="T5181">
        <v>0.30730000000000002</v>
      </c>
      <c r="U5181" s="54">
        <v>5.9300000000000004E-3</v>
      </c>
      <c r="V5181" s="108">
        <v>1.69</v>
      </c>
      <c r="W5181">
        <f t="shared" si="320"/>
        <v>0</v>
      </c>
      <c r="X5181">
        <f t="shared" si="321"/>
        <v>0</v>
      </c>
      <c r="Y5181">
        <f t="shared" si="322"/>
        <v>0</v>
      </c>
      <c r="Z5181">
        <v>0</v>
      </c>
      <c r="AA5181">
        <v>0</v>
      </c>
      <c r="AB5181">
        <v>0</v>
      </c>
      <c r="AC5181">
        <v>1</v>
      </c>
      <c r="AD5181">
        <v>1</v>
      </c>
      <c r="AE5181">
        <v>0</v>
      </c>
      <c r="AF5181">
        <f t="shared" si="323"/>
        <v>-0.1047</v>
      </c>
      <c r="AG5181">
        <v>-0.32190000000000002</v>
      </c>
    </row>
    <row r="5182" spans="1:33" ht="17" x14ac:dyDescent="0.2">
      <c r="A5182" s="39" t="s">
        <v>1938</v>
      </c>
      <c r="B5182" s="78" t="s">
        <v>1939</v>
      </c>
      <c r="C5182" s="78" t="s">
        <v>147</v>
      </c>
      <c r="D5182" s="39">
        <v>0.1104</v>
      </c>
      <c r="E5182" s="39">
        <v>-0.37710000000000005</v>
      </c>
      <c r="F5182" s="39">
        <v>-0.1651</v>
      </c>
      <c r="G5182" s="39">
        <v>0.93</v>
      </c>
      <c r="H5182" s="39">
        <v>1.3</v>
      </c>
      <c r="I5182" s="39">
        <v>1.1200000000000001</v>
      </c>
      <c r="J5182" s="15">
        <v>9.7000000000000003E-3</v>
      </c>
      <c r="K5182" s="54">
        <v>1</v>
      </c>
      <c r="L5182" s="36">
        <v>0.17749999999999999</v>
      </c>
      <c r="M5182" s="54">
        <v>0.823340908454674</v>
      </c>
      <c r="N5182" s="15">
        <v>-0.2918</v>
      </c>
      <c r="O5182" s="54">
        <v>2.8600000000000001E-5</v>
      </c>
      <c r="P5182" s="15">
        <v>0.1201</v>
      </c>
      <c r="Q5182" s="49">
        <v>1</v>
      </c>
      <c r="R5182">
        <v>1.24E-2</v>
      </c>
      <c r="S5182" s="49">
        <v>0.99331880552615803</v>
      </c>
      <c r="T5182">
        <v>-0.66890000000000005</v>
      </c>
      <c r="U5182" s="54">
        <v>2E-14</v>
      </c>
      <c r="V5182" s="108">
        <v>0.12</v>
      </c>
      <c r="W5182">
        <f t="shared" si="320"/>
        <v>0</v>
      </c>
      <c r="X5182">
        <f t="shared" si="321"/>
        <v>0</v>
      </c>
      <c r="Y5182">
        <f t="shared" si="322"/>
        <v>0</v>
      </c>
      <c r="Z5182">
        <v>0</v>
      </c>
      <c r="AA5182">
        <v>0</v>
      </c>
      <c r="AB5182">
        <v>0</v>
      </c>
      <c r="AC5182">
        <v>0</v>
      </c>
      <c r="AD5182">
        <v>0</v>
      </c>
      <c r="AE5182">
        <v>0</v>
      </c>
      <c r="AF5182">
        <f t="shared" si="323"/>
        <v>-0.1047</v>
      </c>
      <c r="AG5182">
        <v>0.16789999999999994</v>
      </c>
    </row>
    <row r="5183" spans="1:33" ht="17" x14ac:dyDescent="0.2">
      <c r="A5183" s="39" t="s">
        <v>9465</v>
      </c>
      <c r="B5183" s="78" t="s">
        <v>9466</v>
      </c>
      <c r="C5183" s="78" t="s">
        <v>112</v>
      </c>
      <c r="D5183" s="39">
        <v>0.11079999999999998</v>
      </c>
      <c r="E5183" s="39">
        <v>-4.6699999999999964E-2</v>
      </c>
      <c r="F5183" s="39">
        <v>0.15939999999999999</v>
      </c>
      <c r="G5183" s="39">
        <v>0.93</v>
      </c>
      <c r="H5183" s="39">
        <v>1.03</v>
      </c>
      <c r="I5183" s="39">
        <v>0.9</v>
      </c>
      <c r="J5183" s="15">
        <v>3.6700000000000003E-2</v>
      </c>
      <c r="K5183" s="54">
        <v>1</v>
      </c>
      <c r="L5183" s="36">
        <v>-7.9500000000000001E-2</v>
      </c>
      <c r="M5183" s="54">
        <v>0.88116412971063796</v>
      </c>
      <c r="N5183" s="15">
        <v>0.30409999999999998</v>
      </c>
      <c r="O5183" s="54">
        <v>8.03E-5</v>
      </c>
      <c r="P5183" s="15">
        <v>0.14749999999999999</v>
      </c>
      <c r="Q5183" s="49">
        <v>1</v>
      </c>
      <c r="R5183">
        <v>7.9899999999999999E-2</v>
      </c>
      <c r="S5183" s="49">
        <v>0.87705621731269501</v>
      </c>
      <c r="T5183">
        <v>0.25740000000000002</v>
      </c>
      <c r="U5183" s="54">
        <v>0.113</v>
      </c>
      <c r="V5183" s="108">
        <v>0.35</v>
      </c>
      <c r="W5183">
        <f t="shared" si="320"/>
        <v>0</v>
      </c>
      <c r="X5183">
        <f t="shared" si="321"/>
        <v>0</v>
      </c>
      <c r="Y5183">
        <f t="shared" si="322"/>
        <v>0</v>
      </c>
      <c r="Z5183">
        <v>0</v>
      </c>
      <c r="AA5183">
        <v>0</v>
      </c>
      <c r="AB5183">
        <v>0</v>
      </c>
      <c r="AC5183">
        <v>0</v>
      </c>
      <c r="AD5183">
        <v>0</v>
      </c>
      <c r="AE5183">
        <v>0</v>
      </c>
      <c r="AF5183">
        <f t="shared" si="323"/>
        <v>-0.1047</v>
      </c>
      <c r="AG5183">
        <v>-0.11610000000000001</v>
      </c>
    </row>
    <row r="5184" spans="1:33" ht="17" x14ac:dyDescent="0.2">
      <c r="A5184" s="39" t="s">
        <v>16786</v>
      </c>
      <c r="B5184" s="78" t="s">
        <v>2341</v>
      </c>
      <c r="C5184" s="78" t="s">
        <v>65</v>
      </c>
      <c r="D5184" s="39">
        <v>0.11080000000000001</v>
      </c>
      <c r="E5184" s="39">
        <v>0.28129999999999999</v>
      </c>
      <c r="F5184" s="39">
        <v>-6.1999999999999972E-3</v>
      </c>
      <c r="G5184" s="39">
        <v>0.93</v>
      </c>
      <c r="H5184" s="39">
        <v>0.82</v>
      </c>
      <c r="I5184" s="39">
        <v>1</v>
      </c>
      <c r="J5184" s="15">
        <v>0.10489999999999999</v>
      </c>
      <c r="K5184" s="54">
        <v>1</v>
      </c>
      <c r="L5184" s="36">
        <v>9.3799999999999994E-2</v>
      </c>
      <c r="M5184" s="54">
        <v>0.86677507794922004</v>
      </c>
      <c r="N5184" s="15">
        <v>8.9999999999999998E-4</v>
      </c>
      <c r="O5184" s="54">
        <v>0.998</v>
      </c>
      <c r="P5184" s="15">
        <v>0.2157</v>
      </c>
      <c r="Q5184" s="49">
        <v>0.99448897819980298</v>
      </c>
      <c r="R5184">
        <v>8.7599999999999997E-2</v>
      </c>
      <c r="S5184" s="49">
        <v>0.89462466993449197</v>
      </c>
      <c r="T5184">
        <v>0.28220000000000001</v>
      </c>
      <c r="U5184" s="54">
        <v>0.16800000000000001</v>
      </c>
      <c r="V5184" s="108">
        <v>0.28999999999999998</v>
      </c>
      <c r="W5184">
        <f t="shared" si="320"/>
        <v>0</v>
      </c>
      <c r="X5184">
        <f t="shared" si="321"/>
        <v>0</v>
      </c>
      <c r="Y5184">
        <f t="shared" si="322"/>
        <v>0</v>
      </c>
      <c r="Z5184">
        <v>0</v>
      </c>
      <c r="AA5184">
        <v>0</v>
      </c>
      <c r="AB5184">
        <v>0</v>
      </c>
      <c r="AC5184">
        <v>0</v>
      </c>
      <c r="AD5184">
        <v>0</v>
      </c>
      <c r="AE5184">
        <v>0</v>
      </c>
      <c r="AF5184">
        <f t="shared" si="323"/>
        <v>-0.1047</v>
      </c>
    </row>
    <row r="5185" spans="1:33" ht="17" x14ac:dyDescent="0.2">
      <c r="A5185" s="39" t="s">
        <v>17146</v>
      </c>
      <c r="B5185" s="78" t="s">
        <v>54</v>
      </c>
      <c r="C5185" s="78" t="s">
        <v>57</v>
      </c>
      <c r="D5185" s="39">
        <v>0.1114</v>
      </c>
      <c r="E5185" s="39">
        <v>-4.0399999999999991E-2</v>
      </c>
      <c r="F5185" s="39">
        <v>0.23669999999999999</v>
      </c>
      <c r="G5185" s="39">
        <v>0.93</v>
      </c>
      <c r="H5185" s="39">
        <v>1.03</v>
      </c>
      <c r="I5185" s="39">
        <v>0.85</v>
      </c>
      <c r="J5185" s="15">
        <v>5.1900000000000002E-2</v>
      </c>
      <c r="K5185" s="54">
        <v>1</v>
      </c>
      <c r="L5185" s="36">
        <v>-0.1111</v>
      </c>
      <c r="M5185" s="54">
        <v>0.86124985441068103</v>
      </c>
      <c r="N5185" s="15">
        <v>-0.4466</v>
      </c>
      <c r="O5185" s="54">
        <v>1.9299999999999999E-7</v>
      </c>
      <c r="P5185" s="15">
        <v>0.1633</v>
      </c>
      <c r="Q5185" s="49">
        <v>1</v>
      </c>
      <c r="R5185">
        <v>0.12559999999999999</v>
      </c>
      <c r="S5185" s="49">
        <v>0.85655172496667198</v>
      </c>
      <c r="T5185">
        <v>-0.48699999999999999</v>
      </c>
      <c r="U5185" s="54">
        <v>2.6100000000000001E-5</v>
      </c>
      <c r="V5185" s="108">
        <v>0.37</v>
      </c>
      <c r="W5185">
        <f t="shared" si="320"/>
        <v>0</v>
      </c>
      <c r="X5185">
        <f t="shared" si="321"/>
        <v>0</v>
      </c>
      <c r="Y5185">
        <f t="shared" si="322"/>
        <v>0</v>
      </c>
      <c r="Z5185">
        <v>0</v>
      </c>
      <c r="AA5185">
        <v>0</v>
      </c>
      <c r="AB5185">
        <v>0</v>
      </c>
      <c r="AC5185">
        <v>0</v>
      </c>
      <c r="AD5185">
        <v>0</v>
      </c>
      <c r="AE5185">
        <v>0</v>
      </c>
      <c r="AF5185">
        <f t="shared" si="323"/>
        <v>-0.1047</v>
      </c>
    </row>
    <row r="5186" spans="1:33" ht="17" x14ac:dyDescent="0.2">
      <c r="A5186" s="39" t="s">
        <v>4988</v>
      </c>
      <c r="B5186" s="78" t="s">
        <v>4989</v>
      </c>
      <c r="C5186" s="78" t="s">
        <v>953</v>
      </c>
      <c r="D5186" s="39">
        <v>0.1115</v>
      </c>
      <c r="E5186" s="39">
        <v>-0.46760000000000002</v>
      </c>
      <c r="F5186" s="39">
        <v>0.22180000000000002</v>
      </c>
      <c r="G5186" s="39">
        <v>0.93</v>
      </c>
      <c r="H5186" s="39">
        <v>1.38</v>
      </c>
      <c r="I5186" s="39">
        <v>0.86</v>
      </c>
      <c r="J5186" s="15">
        <v>-0.1363</v>
      </c>
      <c r="K5186" s="54">
        <v>1</v>
      </c>
      <c r="L5186" s="36">
        <v>-0.31630000000000003</v>
      </c>
      <c r="M5186" s="54">
        <v>0.38906112442712598</v>
      </c>
      <c r="N5186" s="15">
        <v>0.1326</v>
      </c>
      <c r="O5186" s="54">
        <v>0.20599999999999999</v>
      </c>
      <c r="P5186" s="15">
        <v>-2.4799999999999999E-2</v>
      </c>
      <c r="Q5186" s="49">
        <v>1</v>
      </c>
      <c r="R5186">
        <v>-9.4500000000000001E-2</v>
      </c>
      <c r="S5186" s="49">
        <v>0.89915987211327797</v>
      </c>
      <c r="T5186">
        <v>-0.33500000000000002</v>
      </c>
      <c r="U5186" s="54">
        <v>0.129</v>
      </c>
      <c r="V5186" s="108">
        <v>0.49</v>
      </c>
      <c r="W5186">
        <f t="shared" ref="W5186:W5249" si="324">IF(D5186&gt;0.585,1,0)</f>
        <v>0</v>
      </c>
      <c r="X5186">
        <f t="shared" ref="X5186:X5249" si="325">IF(E5186&gt;0.585,1,0)</f>
        <v>0</v>
      </c>
      <c r="Y5186">
        <f t="shared" ref="Y5186:Y5249" si="326">IF(F5186&gt;0.585,1,0)</f>
        <v>0</v>
      </c>
      <c r="Z5186">
        <v>0</v>
      </c>
      <c r="AA5186">
        <v>0</v>
      </c>
      <c r="AB5186">
        <v>0</v>
      </c>
      <c r="AC5186">
        <v>0</v>
      </c>
      <c r="AD5186">
        <v>0</v>
      </c>
      <c r="AE5186">
        <v>0</v>
      </c>
      <c r="AF5186">
        <f t="shared" ref="AF5186:AF5249" si="327">ROUND(LOG(G5186,2),4)</f>
        <v>-0.1047</v>
      </c>
      <c r="AG5186">
        <v>-0.18</v>
      </c>
    </row>
    <row r="5187" spans="1:33" ht="17" x14ac:dyDescent="0.2">
      <c r="A5187" s="39" t="s">
        <v>6559</v>
      </c>
      <c r="B5187" s="78" t="s">
        <v>6560</v>
      </c>
      <c r="C5187" s="78" t="s">
        <v>6510</v>
      </c>
      <c r="D5187" s="39">
        <v>0.11150000000000002</v>
      </c>
      <c r="E5187" s="39">
        <v>-3.839999999999999E-2</v>
      </c>
      <c r="F5187" s="39">
        <v>9.5999999999999974E-2</v>
      </c>
      <c r="G5187" s="39">
        <v>0.93</v>
      </c>
      <c r="H5187" s="39">
        <v>1.03</v>
      </c>
      <c r="I5187" s="39">
        <v>0.94</v>
      </c>
      <c r="J5187" s="15">
        <v>-0.22370000000000001</v>
      </c>
      <c r="K5187" s="54">
        <v>0.97872751332431096</v>
      </c>
      <c r="L5187" s="36">
        <v>-0.43219999999999997</v>
      </c>
      <c r="M5187" s="54">
        <v>0.28762611652606102</v>
      </c>
      <c r="N5187" s="15">
        <v>0.2457</v>
      </c>
      <c r="O5187" s="54">
        <v>1.67E-2</v>
      </c>
      <c r="P5187" s="15">
        <v>-0.11219999999999999</v>
      </c>
      <c r="Q5187" s="49">
        <v>1</v>
      </c>
      <c r="R5187">
        <v>-0.3362</v>
      </c>
      <c r="S5187" s="49">
        <v>0.53485863814713797</v>
      </c>
      <c r="T5187">
        <v>0.20730000000000001</v>
      </c>
      <c r="U5187" s="54">
        <v>9.8199999999999996E-2</v>
      </c>
      <c r="V5187" s="108">
        <v>1.22</v>
      </c>
      <c r="W5187">
        <f t="shared" si="324"/>
        <v>0</v>
      </c>
      <c r="X5187">
        <f t="shared" si="325"/>
        <v>0</v>
      </c>
      <c r="Y5187">
        <f t="shared" si="326"/>
        <v>0</v>
      </c>
      <c r="Z5187">
        <v>0</v>
      </c>
      <c r="AA5187">
        <v>0</v>
      </c>
      <c r="AB5187">
        <v>0</v>
      </c>
      <c r="AC5187">
        <v>0</v>
      </c>
      <c r="AD5187">
        <v>0</v>
      </c>
      <c r="AE5187">
        <v>0</v>
      </c>
      <c r="AF5187">
        <f t="shared" si="327"/>
        <v>-0.1047</v>
      </c>
      <c r="AG5187">
        <v>-0.20860000000000006</v>
      </c>
    </row>
    <row r="5188" spans="1:33" ht="17" x14ac:dyDescent="0.2">
      <c r="A5188" s="39" t="s">
        <v>5587</v>
      </c>
      <c r="B5188" s="78" t="s">
        <v>5588</v>
      </c>
      <c r="C5188" s="78" t="s">
        <v>55</v>
      </c>
      <c r="D5188" s="39">
        <v>0.11190000000000001</v>
      </c>
      <c r="E5188" s="39">
        <v>-0.19489999999999999</v>
      </c>
      <c r="F5188" s="39">
        <v>0.13500000000000001</v>
      </c>
      <c r="G5188" s="39">
        <v>0.93</v>
      </c>
      <c r="H5188" s="39">
        <v>1.1399999999999999</v>
      </c>
      <c r="I5188" s="39">
        <v>0.91</v>
      </c>
      <c r="J5188" s="15">
        <v>6.7199999999999996E-2</v>
      </c>
      <c r="K5188" s="54">
        <v>1</v>
      </c>
      <c r="L5188" s="36">
        <v>9.4000000000000004E-3</v>
      </c>
      <c r="M5188" s="54">
        <v>0.987568802721012</v>
      </c>
      <c r="N5188" s="15">
        <v>0.2427</v>
      </c>
      <c r="O5188" s="54">
        <v>3.1700000000000001E-3</v>
      </c>
      <c r="P5188" s="15">
        <v>0.17910000000000001</v>
      </c>
      <c r="Q5188" s="49">
        <v>1</v>
      </c>
      <c r="R5188">
        <v>0.1444</v>
      </c>
      <c r="S5188" s="49">
        <v>0.851098590688254</v>
      </c>
      <c r="T5188">
        <v>4.7800000000000002E-2</v>
      </c>
      <c r="U5188" s="54">
        <v>0.89100000000000001</v>
      </c>
      <c r="V5188" s="108">
        <v>0.8</v>
      </c>
      <c r="W5188">
        <f t="shared" si="324"/>
        <v>0</v>
      </c>
      <c r="X5188">
        <f t="shared" si="325"/>
        <v>0</v>
      </c>
      <c r="Y5188">
        <f t="shared" si="326"/>
        <v>0</v>
      </c>
      <c r="Z5188">
        <v>0</v>
      </c>
      <c r="AA5188">
        <v>0</v>
      </c>
      <c r="AB5188">
        <v>0</v>
      </c>
      <c r="AC5188">
        <v>0</v>
      </c>
      <c r="AD5188">
        <v>0</v>
      </c>
      <c r="AE5188">
        <v>0</v>
      </c>
      <c r="AF5188">
        <f t="shared" si="327"/>
        <v>-0.1047</v>
      </c>
      <c r="AG5188">
        <v>-5.7699999999999974E-2</v>
      </c>
    </row>
    <row r="5189" spans="1:33" ht="17" x14ac:dyDescent="0.2">
      <c r="A5189" s="39" t="s">
        <v>2079</v>
      </c>
      <c r="B5189" s="78" t="s">
        <v>2080</v>
      </c>
      <c r="C5189" s="78" t="s">
        <v>131</v>
      </c>
      <c r="D5189" s="39">
        <v>0.11200000000000002</v>
      </c>
      <c r="E5189" s="39">
        <v>-0.14709999999999998</v>
      </c>
      <c r="F5189" s="39">
        <v>-1.1299999999999991E-2</v>
      </c>
      <c r="G5189" s="39">
        <v>0.93</v>
      </c>
      <c r="H5189" s="39">
        <v>1.1100000000000001</v>
      </c>
      <c r="I5189" s="39">
        <v>1.01</v>
      </c>
      <c r="J5189" s="15">
        <v>0.16569999999999999</v>
      </c>
      <c r="K5189" s="54">
        <v>1</v>
      </c>
      <c r="L5189" s="36">
        <v>-9.5200000000000007E-2</v>
      </c>
      <c r="M5189" s="54">
        <v>0.858159550652415</v>
      </c>
      <c r="N5189" s="15">
        <v>1.24E-2</v>
      </c>
      <c r="O5189" s="54">
        <v>0.92300000000000004</v>
      </c>
      <c r="P5189" s="15">
        <v>0.2777</v>
      </c>
      <c r="Q5189" s="49">
        <v>1</v>
      </c>
      <c r="R5189">
        <v>-0.1065</v>
      </c>
      <c r="S5189" s="49">
        <v>0.90949711939450395</v>
      </c>
      <c r="T5189">
        <v>-0.13469999999999999</v>
      </c>
      <c r="U5189" s="54">
        <v>0.49</v>
      </c>
      <c r="V5189" s="108">
        <v>0.28999999999999998</v>
      </c>
      <c r="W5189">
        <f t="shared" si="324"/>
        <v>0</v>
      </c>
      <c r="X5189">
        <f t="shared" si="325"/>
        <v>0</v>
      </c>
      <c r="Y5189">
        <f t="shared" si="326"/>
        <v>0</v>
      </c>
      <c r="Z5189">
        <v>0</v>
      </c>
      <c r="AA5189">
        <v>0</v>
      </c>
      <c r="AB5189">
        <v>0</v>
      </c>
      <c r="AC5189">
        <v>0</v>
      </c>
      <c r="AD5189">
        <v>0</v>
      </c>
      <c r="AE5189">
        <v>0</v>
      </c>
      <c r="AF5189">
        <f t="shared" si="327"/>
        <v>-0.1047</v>
      </c>
      <c r="AG5189">
        <v>-0.26089999999999997</v>
      </c>
    </row>
    <row r="5190" spans="1:33" ht="17" x14ac:dyDescent="0.2">
      <c r="A5190" s="39" t="s">
        <v>6488</v>
      </c>
      <c r="B5190" s="78" t="s">
        <v>6228</v>
      </c>
      <c r="C5190" s="78" t="s">
        <v>338</v>
      </c>
      <c r="D5190" s="39">
        <v>0.11220000000000002</v>
      </c>
      <c r="E5190" s="39">
        <v>-0.12719999999999998</v>
      </c>
      <c r="F5190" s="39">
        <v>0.39680000000000004</v>
      </c>
      <c r="G5190" s="39">
        <v>0.93</v>
      </c>
      <c r="H5190" s="39">
        <v>1.0900000000000001</v>
      </c>
      <c r="I5190" s="39">
        <v>0.76</v>
      </c>
      <c r="J5190" s="15">
        <v>-0.37380000000000002</v>
      </c>
      <c r="K5190" s="54">
        <v>0.87022540225397804</v>
      </c>
      <c r="L5190" s="36">
        <v>-0.69210000000000005</v>
      </c>
      <c r="M5190" s="54">
        <v>0.225606388141255</v>
      </c>
      <c r="N5190" s="15">
        <v>-0.22420000000000001</v>
      </c>
      <c r="O5190" s="54">
        <v>1.04E-2</v>
      </c>
      <c r="P5190" s="15">
        <v>-0.2616</v>
      </c>
      <c r="Q5190" s="49">
        <v>0.70301451191526698</v>
      </c>
      <c r="R5190">
        <v>-0.29530000000000001</v>
      </c>
      <c r="S5190" s="49">
        <v>0.41652418171279898</v>
      </c>
      <c r="T5190">
        <v>-0.35139999999999999</v>
      </c>
      <c r="U5190" s="54">
        <v>2.5999999999999999E-3</v>
      </c>
      <c r="V5190" s="108">
        <v>0.5</v>
      </c>
      <c r="W5190">
        <f t="shared" si="324"/>
        <v>0</v>
      </c>
      <c r="X5190">
        <f t="shared" si="325"/>
        <v>0</v>
      </c>
      <c r="Y5190">
        <f t="shared" si="326"/>
        <v>0</v>
      </c>
      <c r="Z5190">
        <v>0</v>
      </c>
      <c r="AA5190">
        <v>0</v>
      </c>
      <c r="AB5190">
        <v>0</v>
      </c>
      <c r="AC5190">
        <v>0</v>
      </c>
      <c r="AD5190">
        <v>0</v>
      </c>
      <c r="AE5190">
        <v>0</v>
      </c>
      <c r="AF5190">
        <f t="shared" si="327"/>
        <v>-0.1047</v>
      </c>
      <c r="AG5190">
        <v>-0.31839999999999979</v>
      </c>
    </row>
    <row r="5191" spans="1:33" ht="17" x14ac:dyDescent="0.2">
      <c r="A5191" s="39" t="s">
        <v>16627</v>
      </c>
      <c r="B5191" s="78" t="s">
        <v>98</v>
      </c>
      <c r="C5191" s="78" t="s">
        <v>57</v>
      </c>
      <c r="D5191" s="39">
        <v>0.11220000000000008</v>
      </c>
      <c r="E5191" s="39">
        <v>0.1709</v>
      </c>
      <c r="F5191" s="39">
        <v>0.54400000000000004</v>
      </c>
      <c r="G5191" s="39">
        <v>0.93</v>
      </c>
      <c r="H5191" s="39">
        <v>0.89</v>
      </c>
      <c r="I5191" s="39">
        <v>0.69</v>
      </c>
      <c r="J5191" s="15">
        <v>1.4842</v>
      </c>
      <c r="K5191" s="54">
        <v>0.114683517735242</v>
      </c>
      <c r="L5191" s="36">
        <v>1.095</v>
      </c>
      <c r="M5191" s="54">
        <v>0.29772748459146797</v>
      </c>
      <c r="N5191" s="15">
        <v>0.1971</v>
      </c>
      <c r="O5191" s="54">
        <v>0.39100000000000001</v>
      </c>
      <c r="P5191" s="15">
        <v>1.5964</v>
      </c>
      <c r="Q5191" s="49">
        <v>5.5093105023751201E-4</v>
      </c>
      <c r="R5191">
        <v>1.639</v>
      </c>
      <c r="S5191" s="49">
        <v>2.7987269289245898E-4</v>
      </c>
      <c r="T5191">
        <v>0.36799999999999999</v>
      </c>
      <c r="U5191" s="54">
        <v>1.1000000000000001E-3</v>
      </c>
      <c r="V5191" s="108">
        <v>0.21</v>
      </c>
      <c r="W5191">
        <f t="shared" si="324"/>
        <v>0</v>
      </c>
      <c r="X5191">
        <f t="shared" si="325"/>
        <v>0</v>
      </c>
      <c r="Y5191">
        <f t="shared" si="326"/>
        <v>0</v>
      </c>
      <c r="Z5191">
        <v>0</v>
      </c>
      <c r="AA5191">
        <v>0</v>
      </c>
      <c r="AB5191">
        <v>0</v>
      </c>
      <c r="AC5191">
        <v>0</v>
      </c>
      <c r="AD5191">
        <v>0</v>
      </c>
      <c r="AE5191">
        <v>0</v>
      </c>
      <c r="AF5191">
        <f t="shared" si="327"/>
        <v>-0.1047</v>
      </c>
    </row>
    <row r="5192" spans="1:33" ht="17" x14ac:dyDescent="0.2">
      <c r="A5192" s="39" t="s">
        <v>3568</v>
      </c>
      <c r="B5192" s="78" t="s">
        <v>3569</v>
      </c>
      <c r="C5192" s="78" t="s">
        <v>412</v>
      </c>
      <c r="D5192" s="39">
        <v>0.1123</v>
      </c>
      <c r="E5192" s="39">
        <v>-8.7099999999999997E-2</v>
      </c>
      <c r="F5192" s="39">
        <v>0.25609999999999999</v>
      </c>
      <c r="G5192" s="39">
        <v>0.93</v>
      </c>
      <c r="H5192" s="39">
        <v>1.06</v>
      </c>
      <c r="I5192" s="39">
        <v>0.84</v>
      </c>
      <c r="J5192" s="15">
        <v>-1.03E-2</v>
      </c>
      <c r="K5192" s="54">
        <v>1</v>
      </c>
      <c r="L5192" s="36">
        <v>-0.33510000000000001</v>
      </c>
      <c r="M5192" s="54">
        <v>0.58764053387659099</v>
      </c>
      <c r="N5192" s="15">
        <v>0.1492</v>
      </c>
      <c r="O5192" s="54">
        <v>3.0099999999999998E-2</v>
      </c>
      <c r="P5192" s="15">
        <v>0.10199999999999999</v>
      </c>
      <c r="Q5192" s="49">
        <v>1</v>
      </c>
      <c r="R5192">
        <v>-7.9000000000000001E-2</v>
      </c>
      <c r="S5192" s="49">
        <v>0.91733669926431904</v>
      </c>
      <c r="T5192">
        <v>6.2100000000000002E-2</v>
      </c>
      <c r="U5192" s="54">
        <v>0.61699999999999999</v>
      </c>
      <c r="V5192" s="108">
        <v>0.21</v>
      </c>
      <c r="W5192">
        <f t="shared" si="324"/>
        <v>0</v>
      </c>
      <c r="X5192">
        <f t="shared" si="325"/>
        <v>0</v>
      </c>
      <c r="Y5192">
        <f t="shared" si="326"/>
        <v>0</v>
      </c>
      <c r="Z5192">
        <v>0</v>
      </c>
      <c r="AA5192">
        <v>0</v>
      </c>
      <c r="AB5192">
        <v>0</v>
      </c>
      <c r="AC5192">
        <v>0</v>
      </c>
      <c r="AD5192">
        <v>0</v>
      </c>
      <c r="AE5192">
        <v>0</v>
      </c>
      <c r="AF5192">
        <f t="shared" si="327"/>
        <v>-0.1047</v>
      </c>
      <c r="AG5192">
        <v>-0.32479999999999998</v>
      </c>
    </row>
    <row r="5193" spans="1:33" ht="17" x14ac:dyDescent="0.2">
      <c r="A5193" s="39" t="s">
        <v>3275</v>
      </c>
      <c r="B5193" s="78" t="s">
        <v>3276</v>
      </c>
      <c r="C5193" s="78" t="s">
        <v>155</v>
      </c>
      <c r="D5193" s="39">
        <v>0.1123</v>
      </c>
      <c r="E5193" s="39">
        <v>-6.4999999999999988E-3</v>
      </c>
      <c r="F5193" s="39">
        <v>6.0499999999999998E-2</v>
      </c>
      <c r="G5193" s="39">
        <v>0.93</v>
      </c>
      <c r="H5193" s="39">
        <v>1</v>
      </c>
      <c r="I5193" s="39">
        <v>0.96</v>
      </c>
      <c r="J5193" s="15">
        <v>-0.1099</v>
      </c>
      <c r="K5193" s="54">
        <v>1</v>
      </c>
      <c r="L5193" s="36">
        <v>-0.46429999999999999</v>
      </c>
      <c r="M5193" s="54">
        <v>0.25738595732521802</v>
      </c>
      <c r="N5193" s="15">
        <v>2.23E-2</v>
      </c>
      <c r="O5193" s="54">
        <v>0.82599999999999996</v>
      </c>
      <c r="P5193" s="15">
        <v>2.3999999999999998E-3</v>
      </c>
      <c r="Q5193" s="49">
        <v>1</v>
      </c>
      <c r="R5193">
        <v>-0.40379999999999999</v>
      </c>
      <c r="S5193" s="49">
        <v>0.47755016892194901</v>
      </c>
      <c r="T5193">
        <v>1.5800000000000002E-2</v>
      </c>
      <c r="U5193" s="54">
        <v>0.91400000000000003</v>
      </c>
      <c r="V5193" s="108">
        <v>0.41</v>
      </c>
      <c r="W5193">
        <f t="shared" si="324"/>
        <v>0</v>
      </c>
      <c r="X5193">
        <f t="shared" si="325"/>
        <v>0</v>
      </c>
      <c r="Y5193">
        <f t="shared" si="326"/>
        <v>0</v>
      </c>
      <c r="Z5193">
        <v>0</v>
      </c>
      <c r="AA5193">
        <v>0</v>
      </c>
      <c r="AB5193">
        <v>0</v>
      </c>
      <c r="AC5193">
        <v>0</v>
      </c>
      <c r="AD5193">
        <v>0</v>
      </c>
      <c r="AE5193">
        <v>0</v>
      </c>
      <c r="AF5193">
        <f t="shared" si="327"/>
        <v>-0.1047</v>
      </c>
      <c r="AG5193">
        <v>-0.35440000000000005</v>
      </c>
    </row>
    <row r="5194" spans="1:33" ht="17" x14ac:dyDescent="0.2">
      <c r="A5194" s="39" t="s">
        <v>13026</v>
      </c>
      <c r="B5194" s="78" t="s">
        <v>11508</v>
      </c>
      <c r="C5194" s="78" t="s">
        <v>57</v>
      </c>
      <c r="D5194" s="39">
        <v>0.11260000000000001</v>
      </c>
      <c r="E5194" s="39">
        <v>2.9600000000000015E-2</v>
      </c>
      <c r="F5194" s="39">
        <v>-2.1799999999999986E-2</v>
      </c>
      <c r="G5194" s="39">
        <v>0.92</v>
      </c>
      <c r="H5194" s="39">
        <v>0.98</v>
      </c>
      <c r="I5194" s="39">
        <v>1.02</v>
      </c>
      <c r="J5194" s="15">
        <v>3.4299999999999997E-2</v>
      </c>
      <c r="K5194" s="54">
        <v>1</v>
      </c>
      <c r="L5194" s="36">
        <v>-0.1799</v>
      </c>
      <c r="M5194" s="54">
        <v>0.82842933968249399</v>
      </c>
      <c r="N5194" s="15">
        <v>-0.27560000000000001</v>
      </c>
      <c r="O5194" s="54">
        <v>4.8899999999999996E-4</v>
      </c>
      <c r="P5194" s="15">
        <v>0.1469</v>
      </c>
      <c r="Q5194" s="49">
        <v>1</v>
      </c>
      <c r="R5194">
        <v>-0.20169999999999999</v>
      </c>
      <c r="S5194" s="49">
        <v>0.59668917333461602</v>
      </c>
      <c r="T5194">
        <v>-0.246</v>
      </c>
      <c r="U5194" s="54">
        <v>1.6500000000000001E-2</v>
      </c>
      <c r="V5194" s="108">
        <v>1.28</v>
      </c>
      <c r="W5194">
        <f t="shared" si="324"/>
        <v>0</v>
      </c>
      <c r="X5194">
        <f t="shared" si="325"/>
        <v>0</v>
      </c>
      <c r="Y5194">
        <f t="shared" si="326"/>
        <v>0</v>
      </c>
      <c r="Z5194">
        <v>0</v>
      </c>
      <c r="AA5194">
        <v>0</v>
      </c>
      <c r="AB5194">
        <v>0</v>
      </c>
      <c r="AC5194">
        <v>0</v>
      </c>
      <c r="AD5194">
        <v>0</v>
      </c>
      <c r="AE5194">
        <v>0</v>
      </c>
      <c r="AF5194">
        <f t="shared" si="327"/>
        <v>-0.1203</v>
      </c>
      <c r="AG5194">
        <v>-0.21410000000000018</v>
      </c>
    </row>
    <row r="5195" spans="1:33" ht="17" x14ac:dyDescent="0.2">
      <c r="A5195" s="39" t="s">
        <v>3952</v>
      </c>
      <c r="B5195" s="78" t="s">
        <v>3953</v>
      </c>
      <c r="C5195" s="78" t="s">
        <v>86</v>
      </c>
      <c r="D5195" s="39">
        <v>0.11279999999999998</v>
      </c>
      <c r="E5195" s="39">
        <v>0.13009999999999999</v>
      </c>
      <c r="F5195" s="39">
        <v>3.7099999999999994E-2</v>
      </c>
      <c r="G5195" s="39">
        <v>0.92</v>
      </c>
      <c r="H5195" s="39">
        <v>0.91</v>
      </c>
      <c r="I5195" s="39">
        <v>0.97</v>
      </c>
      <c r="J5195" s="15">
        <v>-0.17399999999999999</v>
      </c>
      <c r="K5195" s="54">
        <v>0.95490448371441405</v>
      </c>
      <c r="L5195" s="36">
        <v>-0.21859999999999999</v>
      </c>
      <c r="M5195" s="54">
        <v>0.55409292039466196</v>
      </c>
      <c r="N5195" s="15">
        <v>-0.1326</v>
      </c>
      <c r="O5195" s="54">
        <v>0.29699999999999999</v>
      </c>
      <c r="P5195" s="15">
        <v>-6.1199999999999997E-2</v>
      </c>
      <c r="Q5195" s="49">
        <v>1</v>
      </c>
      <c r="R5195">
        <v>-0.18149999999999999</v>
      </c>
      <c r="S5195" s="49">
        <v>0.78112848076538899</v>
      </c>
      <c r="T5195">
        <v>-2.5000000000000001E-3</v>
      </c>
      <c r="U5195" s="54">
        <v>0.995</v>
      </c>
      <c r="V5195" s="108">
        <v>0.39</v>
      </c>
      <c r="W5195">
        <f t="shared" si="324"/>
        <v>0</v>
      </c>
      <c r="X5195">
        <f t="shared" si="325"/>
        <v>0</v>
      </c>
      <c r="Y5195">
        <f t="shared" si="326"/>
        <v>0</v>
      </c>
      <c r="Z5195">
        <v>0</v>
      </c>
      <c r="AA5195">
        <v>0</v>
      </c>
      <c r="AB5195">
        <v>0</v>
      </c>
      <c r="AC5195">
        <v>0</v>
      </c>
      <c r="AD5195">
        <v>0</v>
      </c>
      <c r="AE5195">
        <v>0</v>
      </c>
      <c r="AF5195">
        <f t="shared" si="327"/>
        <v>-0.1203</v>
      </c>
      <c r="AG5195">
        <v>-4.4499999999999984E-2</v>
      </c>
    </row>
    <row r="5196" spans="1:33" ht="17" x14ac:dyDescent="0.2">
      <c r="A5196" s="39" t="s">
        <v>16791</v>
      </c>
      <c r="B5196" s="78" t="s">
        <v>18083</v>
      </c>
      <c r="C5196" s="78" t="s">
        <v>91</v>
      </c>
      <c r="D5196" s="39">
        <v>0.1129</v>
      </c>
      <c r="E5196" s="39">
        <v>-0.14720000000000003</v>
      </c>
      <c r="F5196" s="39">
        <v>-4.1099999999999991E-2</v>
      </c>
      <c r="G5196" s="39">
        <v>0.92</v>
      </c>
      <c r="H5196" s="39">
        <v>1.1100000000000001</v>
      </c>
      <c r="I5196" s="39">
        <v>1.03</v>
      </c>
      <c r="J5196" s="15">
        <v>-0.1479</v>
      </c>
      <c r="K5196" s="54">
        <v>1</v>
      </c>
      <c r="L5196" s="36">
        <v>7.7799999999999994E-2</v>
      </c>
      <c r="M5196" s="54">
        <v>0.95173709901597003</v>
      </c>
      <c r="N5196" s="15">
        <v>6.7000000000000002E-3</v>
      </c>
      <c r="O5196" s="54">
        <v>0.96099999999999997</v>
      </c>
      <c r="P5196" s="15">
        <v>-3.5000000000000003E-2</v>
      </c>
      <c r="Q5196" s="49">
        <v>1</v>
      </c>
      <c r="R5196">
        <v>3.6700000000000003E-2</v>
      </c>
      <c r="S5196" s="49">
        <v>0.97462053254111902</v>
      </c>
      <c r="T5196">
        <v>-0.14050000000000001</v>
      </c>
      <c r="U5196" s="54">
        <v>0.32500000000000001</v>
      </c>
      <c r="V5196" s="108">
        <v>0.53</v>
      </c>
      <c r="W5196">
        <f t="shared" si="324"/>
        <v>0</v>
      </c>
      <c r="X5196">
        <f t="shared" si="325"/>
        <v>0</v>
      </c>
      <c r="Y5196">
        <f t="shared" si="326"/>
        <v>0</v>
      </c>
      <c r="Z5196">
        <v>0</v>
      </c>
      <c r="AA5196">
        <v>0</v>
      </c>
      <c r="AB5196">
        <v>0</v>
      </c>
      <c r="AC5196">
        <v>0</v>
      </c>
      <c r="AD5196">
        <v>0</v>
      </c>
      <c r="AE5196">
        <v>0</v>
      </c>
      <c r="AF5196">
        <f t="shared" si="327"/>
        <v>-0.1203</v>
      </c>
    </row>
    <row r="5197" spans="1:33" ht="17" x14ac:dyDescent="0.2">
      <c r="A5197" s="39" t="s">
        <v>17086</v>
      </c>
      <c r="B5197" s="78" t="s">
        <v>17980</v>
      </c>
      <c r="C5197" s="78" t="s">
        <v>451</v>
      </c>
      <c r="D5197" s="39">
        <v>0.1132</v>
      </c>
      <c r="E5197" s="39">
        <v>0.1011</v>
      </c>
      <c r="F5197" s="39">
        <v>0.11140000000000003</v>
      </c>
      <c r="G5197" s="39">
        <v>0.92</v>
      </c>
      <c r="H5197" s="39">
        <v>0.93</v>
      </c>
      <c r="I5197" s="39">
        <v>0.93</v>
      </c>
      <c r="J5197" s="15">
        <v>-0.1923</v>
      </c>
      <c r="K5197" s="54">
        <v>1</v>
      </c>
      <c r="L5197" s="36">
        <v>-0.32890000000000003</v>
      </c>
      <c r="M5197" s="54">
        <v>0.52790569617260696</v>
      </c>
      <c r="N5197" s="15">
        <v>-1.7999999999999999E-2</v>
      </c>
      <c r="O5197" s="54">
        <v>0.89800000000000002</v>
      </c>
      <c r="P5197" s="15">
        <v>-7.9100000000000004E-2</v>
      </c>
      <c r="Q5197" s="49">
        <v>1</v>
      </c>
      <c r="R5197">
        <v>-0.2175</v>
      </c>
      <c r="S5197" s="49">
        <v>0.64967860116241305</v>
      </c>
      <c r="T5197">
        <v>8.3099999999999993E-2</v>
      </c>
      <c r="U5197" s="54">
        <v>0.35699999999999998</v>
      </c>
      <c r="V5197" s="108">
        <v>0.37</v>
      </c>
      <c r="W5197">
        <f t="shared" si="324"/>
        <v>0</v>
      </c>
      <c r="X5197">
        <f t="shared" si="325"/>
        <v>0</v>
      </c>
      <c r="Y5197">
        <f t="shared" si="326"/>
        <v>0</v>
      </c>
      <c r="Z5197">
        <v>0</v>
      </c>
      <c r="AA5197">
        <v>0</v>
      </c>
      <c r="AB5197">
        <v>0</v>
      </c>
      <c r="AC5197">
        <v>0</v>
      </c>
      <c r="AD5197">
        <v>0</v>
      </c>
      <c r="AE5197">
        <v>0</v>
      </c>
      <c r="AF5197">
        <f t="shared" si="327"/>
        <v>-0.1203</v>
      </c>
    </row>
    <row r="5198" spans="1:33" ht="17" x14ac:dyDescent="0.2">
      <c r="A5198" s="39" t="s">
        <v>1183</v>
      </c>
      <c r="B5198" s="78" t="s">
        <v>1184</v>
      </c>
      <c r="C5198" s="78" t="s">
        <v>208</v>
      </c>
      <c r="D5198" s="39">
        <v>0.11349999999999999</v>
      </c>
      <c r="E5198" s="39">
        <v>-9.1899999999999982E-2</v>
      </c>
      <c r="F5198" s="39">
        <v>0.29050000000000004</v>
      </c>
      <c r="G5198" s="39">
        <v>0.92</v>
      </c>
      <c r="H5198" s="39">
        <v>1.07</v>
      </c>
      <c r="I5198" s="39">
        <v>0.82</v>
      </c>
      <c r="J5198" s="15">
        <v>-0.41830000000000001</v>
      </c>
      <c r="K5198" s="54">
        <v>0.70640432294300004</v>
      </c>
      <c r="L5198" s="36">
        <v>-0.56000000000000005</v>
      </c>
      <c r="M5198" s="54">
        <v>0.28279892234954801</v>
      </c>
      <c r="N5198" s="99">
        <v>-0.66159999999999997</v>
      </c>
      <c r="O5198" s="54">
        <v>8.6600000000000004E-21</v>
      </c>
      <c r="P5198" s="15">
        <v>-0.30480000000000002</v>
      </c>
      <c r="Q5198" s="49">
        <v>0.81616011869914495</v>
      </c>
      <c r="R5198">
        <v>-0.26950000000000002</v>
      </c>
      <c r="S5198" s="49">
        <v>0.64229572945588698</v>
      </c>
      <c r="T5198">
        <v>-0.75349999999999995</v>
      </c>
      <c r="U5198" s="54">
        <v>3.9299999999999996E-6</v>
      </c>
      <c r="V5198" s="108">
        <v>0.25</v>
      </c>
      <c r="W5198">
        <f t="shared" si="324"/>
        <v>0</v>
      </c>
      <c r="X5198">
        <f t="shared" si="325"/>
        <v>0</v>
      </c>
      <c r="Y5198">
        <f t="shared" si="326"/>
        <v>0</v>
      </c>
      <c r="Z5198">
        <v>0</v>
      </c>
      <c r="AA5198">
        <v>0</v>
      </c>
      <c r="AB5198">
        <v>1</v>
      </c>
      <c r="AC5198">
        <v>0</v>
      </c>
      <c r="AD5198">
        <v>0</v>
      </c>
      <c r="AE5198">
        <v>0</v>
      </c>
      <c r="AF5198">
        <f t="shared" si="327"/>
        <v>-0.1203</v>
      </c>
      <c r="AG5198">
        <v>-0.14169999999999994</v>
      </c>
    </row>
    <row r="5199" spans="1:33" ht="17" x14ac:dyDescent="0.2">
      <c r="A5199" s="39" t="s">
        <v>17113</v>
      </c>
      <c r="B5199" s="78" t="s">
        <v>14480</v>
      </c>
      <c r="C5199" s="78" t="s">
        <v>57</v>
      </c>
      <c r="D5199" s="39">
        <v>0.11360000000000001</v>
      </c>
      <c r="E5199" s="39">
        <v>0.15939999999999999</v>
      </c>
      <c r="F5199" s="39">
        <v>0.44190000000000002</v>
      </c>
      <c r="G5199" s="39">
        <v>0.92</v>
      </c>
      <c r="H5199" s="39">
        <v>0.9</v>
      </c>
      <c r="I5199" s="39">
        <v>0.74</v>
      </c>
      <c r="J5199" s="15">
        <v>-5.5399999999999998E-2</v>
      </c>
      <c r="K5199" s="54">
        <v>1</v>
      </c>
      <c r="L5199" s="36">
        <v>-0.26790000000000003</v>
      </c>
      <c r="M5199" s="54">
        <v>0.28087264225640002</v>
      </c>
      <c r="N5199" s="15">
        <v>-5.2900000000000003E-2</v>
      </c>
      <c r="O5199" s="54">
        <v>0.64600000000000002</v>
      </c>
      <c r="P5199" s="15">
        <v>5.8200000000000002E-2</v>
      </c>
      <c r="Q5199" s="49">
        <v>1</v>
      </c>
      <c r="R5199">
        <v>0.17399999999999999</v>
      </c>
      <c r="S5199" s="49">
        <v>0.55257484978104798</v>
      </c>
      <c r="T5199">
        <v>0.1065</v>
      </c>
      <c r="U5199" s="54">
        <v>0.36399999999999999</v>
      </c>
      <c r="V5199" s="108">
        <v>0.56999999999999995</v>
      </c>
      <c r="W5199">
        <f t="shared" si="324"/>
        <v>0</v>
      </c>
      <c r="X5199">
        <f t="shared" si="325"/>
        <v>0</v>
      </c>
      <c r="Y5199">
        <f t="shared" si="326"/>
        <v>0</v>
      </c>
      <c r="Z5199">
        <v>0</v>
      </c>
      <c r="AA5199">
        <v>0</v>
      </c>
      <c r="AB5199">
        <v>0</v>
      </c>
      <c r="AC5199">
        <v>0</v>
      </c>
      <c r="AD5199">
        <v>0</v>
      </c>
      <c r="AE5199">
        <v>0</v>
      </c>
      <c r="AF5199">
        <f t="shared" si="327"/>
        <v>-0.1203</v>
      </c>
    </row>
    <row r="5200" spans="1:33" ht="17" x14ac:dyDescent="0.2">
      <c r="A5200" s="39" t="s">
        <v>10896</v>
      </c>
      <c r="B5200" s="78" t="s">
        <v>54</v>
      </c>
      <c r="C5200" s="78" t="s">
        <v>57</v>
      </c>
      <c r="D5200" s="39">
        <v>0.11410000000000009</v>
      </c>
      <c r="E5200" s="39">
        <v>6.1000000000000004E-3</v>
      </c>
      <c r="F5200" s="39">
        <v>0.21460000000000001</v>
      </c>
      <c r="G5200" s="39">
        <v>0.92</v>
      </c>
      <c r="H5200" s="39">
        <v>1</v>
      </c>
      <c r="I5200" s="39">
        <v>0.86</v>
      </c>
      <c r="J5200" s="15">
        <v>0.58819999999999995</v>
      </c>
      <c r="K5200" s="54">
        <v>0.70050819550641197</v>
      </c>
      <c r="L5200" s="36">
        <v>0.18140000000000001</v>
      </c>
      <c r="M5200" s="54">
        <v>0.88474043521498302</v>
      </c>
      <c r="N5200" s="15">
        <v>3.8999999999999998E-3</v>
      </c>
      <c r="O5200" s="54">
        <v>0.97599999999999998</v>
      </c>
      <c r="P5200" s="15">
        <v>0.70230000000000004</v>
      </c>
      <c r="Q5200" s="49">
        <v>0.113993803455019</v>
      </c>
      <c r="R5200">
        <v>0.39600000000000002</v>
      </c>
      <c r="S5200" s="49">
        <v>0.52242308724820097</v>
      </c>
      <c r="T5200">
        <v>0.01</v>
      </c>
      <c r="U5200" s="54">
        <v>0.94499999999999995</v>
      </c>
      <c r="V5200" s="109">
        <v>2.73</v>
      </c>
      <c r="W5200">
        <f t="shared" si="324"/>
        <v>0</v>
      </c>
      <c r="X5200">
        <f t="shared" si="325"/>
        <v>0</v>
      </c>
      <c r="Y5200">
        <f t="shared" si="326"/>
        <v>0</v>
      </c>
      <c r="Z5200">
        <v>0</v>
      </c>
      <c r="AA5200">
        <v>0</v>
      </c>
      <c r="AB5200">
        <v>0</v>
      </c>
      <c r="AC5200">
        <v>0</v>
      </c>
      <c r="AD5200">
        <v>0</v>
      </c>
      <c r="AE5200">
        <v>0</v>
      </c>
      <c r="AF5200">
        <f t="shared" si="327"/>
        <v>-0.1203</v>
      </c>
      <c r="AG5200">
        <v>-0.40679999999999983</v>
      </c>
    </row>
    <row r="5201" spans="1:33" ht="17" x14ac:dyDescent="0.2">
      <c r="A5201" s="39" t="s">
        <v>16661</v>
      </c>
      <c r="B5201" s="78" t="s">
        <v>17797</v>
      </c>
      <c r="C5201" s="78" t="s">
        <v>57</v>
      </c>
      <c r="D5201" s="39">
        <v>0.11530000000000018</v>
      </c>
      <c r="E5201" s="39">
        <v>-0.21629999999999999</v>
      </c>
      <c r="F5201" s="39">
        <v>0.96740000000000004</v>
      </c>
      <c r="G5201" s="39">
        <v>0.92</v>
      </c>
      <c r="H5201" s="39">
        <v>1.1599999999999999</v>
      </c>
      <c r="I5201" s="39">
        <v>0.51</v>
      </c>
      <c r="J5201" s="15">
        <v>1.1015999999999999</v>
      </c>
      <c r="K5201" s="54">
        <v>0.31912881539435201</v>
      </c>
      <c r="L5201" s="36">
        <v>0.76370000000000005</v>
      </c>
      <c r="M5201" s="54">
        <v>0.59006278896526199</v>
      </c>
      <c r="N5201" s="15">
        <v>0.26169999999999999</v>
      </c>
      <c r="O5201" s="54">
        <v>6.3099999999999996E-3</v>
      </c>
      <c r="P5201" s="15">
        <v>1.2169000000000001</v>
      </c>
      <c r="Q5201" s="49">
        <v>5.3171519818084198E-2</v>
      </c>
      <c r="R5201">
        <v>1.7311000000000001</v>
      </c>
      <c r="S5201" s="49">
        <v>4.2580165179077201E-2</v>
      </c>
      <c r="T5201">
        <v>4.5400000000000003E-2</v>
      </c>
      <c r="U5201" s="54">
        <v>0.82899999999999996</v>
      </c>
      <c r="V5201" s="108">
        <v>1.03</v>
      </c>
      <c r="W5201">
        <f t="shared" si="324"/>
        <v>0</v>
      </c>
      <c r="X5201">
        <f t="shared" si="325"/>
        <v>0</v>
      </c>
      <c r="Y5201">
        <f t="shared" si="326"/>
        <v>1</v>
      </c>
      <c r="Z5201">
        <v>0</v>
      </c>
      <c r="AA5201">
        <v>0</v>
      </c>
      <c r="AB5201">
        <v>0</v>
      </c>
      <c r="AC5201">
        <v>0</v>
      </c>
      <c r="AD5201">
        <v>0</v>
      </c>
      <c r="AE5201">
        <v>0</v>
      </c>
      <c r="AF5201">
        <f t="shared" si="327"/>
        <v>-0.1203</v>
      </c>
    </row>
    <row r="5202" spans="1:33" ht="17" x14ac:dyDescent="0.2">
      <c r="A5202" s="39" t="s">
        <v>16879</v>
      </c>
      <c r="B5202" s="78" t="s">
        <v>54</v>
      </c>
      <c r="C5202" s="78" t="s">
        <v>57</v>
      </c>
      <c r="D5202" s="39">
        <v>0.1154</v>
      </c>
      <c r="E5202" s="39">
        <v>0.58379999999999999</v>
      </c>
      <c r="F5202" s="39">
        <v>6.3500000000000001E-2</v>
      </c>
      <c r="G5202" s="39">
        <v>0.92</v>
      </c>
      <c r="H5202" s="39">
        <v>0.67</v>
      </c>
      <c r="I5202" s="39">
        <v>0.96</v>
      </c>
      <c r="J5202" s="15">
        <v>-4.0899999999999999E-2</v>
      </c>
      <c r="K5202" s="54">
        <v>1</v>
      </c>
      <c r="L5202" s="36">
        <v>-5.8700000000000002E-2</v>
      </c>
      <c r="M5202" s="54">
        <v>0.96786267528561598</v>
      </c>
      <c r="N5202" s="15">
        <v>-0.32400000000000001</v>
      </c>
      <c r="O5202" s="54">
        <v>5.9100000000000005E-4</v>
      </c>
      <c r="P5202" s="15">
        <v>7.4499999999999997E-2</v>
      </c>
      <c r="Q5202" s="49">
        <v>1</v>
      </c>
      <c r="R5202">
        <v>4.7999999999999996E-3</v>
      </c>
      <c r="S5202" s="49">
        <v>0.99889561081869704</v>
      </c>
      <c r="T5202">
        <v>0.25979999999999998</v>
      </c>
      <c r="U5202" s="54">
        <v>3.56E-2</v>
      </c>
      <c r="V5202" s="108">
        <v>0.27</v>
      </c>
      <c r="W5202">
        <f t="shared" si="324"/>
        <v>0</v>
      </c>
      <c r="X5202">
        <f t="shared" si="325"/>
        <v>0</v>
      </c>
      <c r="Y5202">
        <f t="shared" si="326"/>
        <v>0</v>
      </c>
      <c r="Z5202">
        <v>0</v>
      </c>
      <c r="AA5202">
        <v>0</v>
      </c>
      <c r="AB5202">
        <v>0</v>
      </c>
      <c r="AC5202">
        <v>0</v>
      </c>
      <c r="AD5202">
        <v>0</v>
      </c>
      <c r="AE5202">
        <v>0</v>
      </c>
      <c r="AF5202">
        <f t="shared" si="327"/>
        <v>-0.1203</v>
      </c>
    </row>
    <row r="5203" spans="1:33" ht="17" x14ac:dyDescent="0.2">
      <c r="A5203" s="39" t="s">
        <v>16466</v>
      </c>
      <c r="B5203" s="78" t="s">
        <v>54</v>
      </c>
      <c r="C5203" s="78" t="s">
        <v>57</v>
      </c>
      <c r="D5203" s="39">
        <v>0.11549999999999999</v>
      </c>
      <c r="E5203" s="39">
        <v>-0.28460000000000002</v>
      </c>
      <c r="F5203" s="39">
        <v>7.5500000000000012E-2</v>
      </c>
      <c r="G5203" s="39">
        <v>0.92</v>
      </c>
      <c r="H5203" s="39">
        <v>1.22</v>
      </c>
      <c r="I5203" s="39">
        <v>0.95</v>
      </c>
      <c r="J5203" s="15">
        <v>-0.48799999999999999</v>
      </c>
      <c r="K5203" s="54">
        <v>0.34706217523364102</v>
      </c>
      <c r="L5203" s="99">
        <v>-0.75380000000000003</v>
      </c>
      <c r="M5203" s="54">
        <v>2.31592207202823E-2</v>
      </c>
      <c r="N5203" s="15">
        <v>-0.25669999999999998</v>
      </c>
      <c r="O5203" s="54">
        <v>4.81E-3</v>
      </c>
      <c r="P5203" s="15">
        <v>-0.3725</v>
      </c>
      <c r="Q5203" s="49">
        <v>0.95826726034573295</v>
      </c>
      <c r="R5203">
        <v>-0.67830000000000001</v>
      </c>
      <c r="S5203" s="49">
        <v>0.27932980125880302</v>
      </c>
      <c r="T5203">
        <v>-0.5413</v>
      </c>
      <c r="U5203" s="54">
        <v>2.9499999999999998E-2</v>
      </c>
      <c r="V5203" s="108">
        <v>0.67</v>
      </c>
      <c r="W5203">
        <f t="shared" si="324"/>
        <v>0</v>
      </c>
      <c r="X5203">
        <f t="shared" si="325"/>
        <v>0</v>
      </c>
      <c r="Y5203">
        <f t="shared" si="326"/>
        <v>0</v>
      </c>
      <c r="Z5203">
        <v>0</v>
      </c>
      <c r="AA5203">
        <v>1</v>
      </c>
      <c r="AB5203">
        <v>0</v>
      </c>
      <c r="AC5203">
        <v>0</v>
      </c>
      <c r="AD5203">
        <v>0</v>
      </c>
      <c r="AE5203">
        <v>0</v>
      </c>
      <c r="AF5203">
        <f t="shared" si="327"/>
        <v>-0.1203</v>
      </c>
      <c r="AG5203">
        <v>-0.26579999999999998</v>
      </c>
    </row>
    <row r="5204" spans="1:33" ht="17" x14ac:dyDescent="0.2">
      <c r="A5204" s="39" t="s">
        <v>17171</v>
      </c>
      <c r="B5204" s="78" t="s">
        <v>200</v>
      </c>
      <c r="C5204" s="78" t="s">
        <v>199</v>
      </c>
      <c r="D5204" s="39">
        <v>0.1157</v>
      </c>
      <c r="E5204" s="39">
        <v>0.22550000000000001</v>
      </c>
      <c r="F5204" s="39">
        <v>0.18630000000000002</v>
      </c>
      <c r="G5204" s="39">
        <v>0.92</v>
      </c>
      <c r="H5204" s="39">
        <v>0.86</v>
      </c>
      <c r="I5204" s="39">
        <v>0.88</v>
      </c>
      <c r="J5204" s="15">
        <v>-6.4799999999999996E-2</v>
      </c>
      <c r="K5204" s="54">
        <v>1</v>
      </c>
      <c r="L5204" s="36">
        <v>-0.28420000000000001</v>
      </c>
      <c r="M5204" s="54">
        <v>0.67474383247575997</v>
      </c>
      <c r="N5204" s="15">
        <v>1.2999999999999999E-3</v>
      </c>
      <c r="O5204" s="54">
        <v>0.99099999999999999</v>
      </c>
      <c r="P5204" s="15">
        <v>5.0900000000000001E-2</v>
      </c>
      <c r="Q5204" s="49">
        <v>1</v>
      </c>
      <c r="R5204">
        <v>-9.7900000000000001E-2</v>
      </c>
      <c r="S5204" s="49">
        <v>0.84668016181269101</v>
      </c>
      <c r="T5204">
        <v>0.2268</v>
      </c>
      <c r="U5204" s="54">
        <v>6.0899999999999999E-3</v>
      </c>
      <c r="V5204" s="108">
        <v>0.33</v>
      </c>
      <c r="W5204">
        <f t="shared" si="324"/>
        <v>0</v>
      </c>
      <c r="X5204">
        <f t="shared" si="325"/>
        <v>0</v>
      </c>
      <c r="Y5204">
        <f t="shared" si="326"/>
        <v>0</v>
      </c>
      <c r="Z5204">
        <v>0</v>
      </c>
      <c r="AA5204">
        <v>0</v>
      </c>
      <c r="AB5204">
        <v>0</v>
      </c>
      <c r="AC5204">
        <v>0</v>
      </c>
      <c r="AD5204">
        <v>0</v>
      </c>
      <c r="AE5204">
        <v>0</v>
      </c>
      <c r="AF5204">
        <f t="shared" si="327"/>
        <v>-0.1203</v>
      </c>
    </row>
    <row r="5205" spans="1:33" ht="17" x14ac:dyDescent="0.2">
      <c r="A5205" s="39" t="s">
        <v>3440</v>
      </c>
      <c r="B5205" s="78" t="s">
        <v>3441</v>
      </c>
      <c r="C5205" s="78" t="s">
        <v>412</v>
      </c>
      <c r="D5205" s="39">
        <v>0.11610000000000001</v>
      </c>
      <c r="E5205" s="39">
        <v>-0.21739999999999998</v>
      </c>
      <c r="F5205" s="39">
        <v>-9.5699999999999993E-2</v>
      </c>
      <c r="G5205" s="39">
        <v>0.92</v>
      </c>
      <c r="H5205" s="39">
        <v>1.1599999999999999</v>
      </c>
      <c r="I5205" s="39">
        <v>1.07</v>
      </c>
      <c r="J5205" s="15">
        <v>0.15040000000000001</v>
      </c>
      <c r="K5205" s="54">
        <v>1</v>
      </c>
      <c r="L5205" s="36">
        <v>0.18579999999999999</v>
      </c>
      <c r="M5205" s="54">
        <v>0.70631497684921396</v>
      </c>
      <c r="N5205" s="15">
        <v>-7.9000000000000001E-2</v>
      </c>
      <c r="O5205" s="54">
        <v>0.70799999999999996</v>
      </c>
      <c r="P5205" s="15">
        <v>0.26650000000000001</v>
      </c>
      <c r="Q5205" s="49">
        <v>1</v>
      </c>
      <c r="R5205">
        <v>9.01E-2</v>
      </c>
      <c r="S5205" s="49">
        <v>0.92314484648974104</v>
      </c>
      <c r="T5205">
        <v>-0.2964</v>
      </c>
      <c r="U5205" s="54">
        <v>0.442</v>
      </c>
      <c r="V5205" s="108">
        <v>1.25</v>
      </c>
      <c r="W5205">
        <f t="shared" si="324"/>
        <v>0</v>
      </c>
      <c r="X5205">
        <f t="shared" si="325"/>
        <v>0</v>
      </c>
      <c r="Y5205">
        <f t="shared" si="326"/>
        <v>0</v>
      </c>
      <c r="Z5205">
        <v>0</v>
      </c>
      <c r="AA5205">
        <v>0</v>
      </c>
      <c r="AB5205">
        <v>0</v>
      </c>
      <c r="AC5205">
        <v>0</v>
      </c>
      <c r="AD5205">
        <v>0</v>
      </c>
      <c r="AE5205">
        <v>0</v>
      </c>
      <c r="AF5205">
        <f t="shared" si="327"/>
        <v>-0.1203</v>
      </c>
      <c r="AG5205">
        <v>3.5399999999999987E-2</v>
      </c>
    </row>
    <row r="5206" spans="1:33" ht="17" x14ac:dyDescent="0.2">
      <c r="A5206" s="39" t="s">
        <v>17242</v>
      </c>
      <c r="B5206" s="78" t="s">
        <v>17823</v>
      </c>
      <c r="C5206" s="78" t="s">
        <v>279</v>
      </c>
      <c r="D5206" s="39">
        <v>0.11640000000000003</v>
      </c>
      <c r="E5206" s="39">
        <v>-0.14760000000000001</v>
      </c>
      <c r="F5206" s="39">
        <v>9.240000000000001E-2</v>
      </c>
      <c r="G5206" s="39">
        <v>0.92</v>
      </c>
      <c r="H5206" s="39">
        <v>1.1100000000000001</v>
      </c>
      <c r="I5206" s="39">
        <v>0.94</v>
      </c>
      <c r="J5206" s="15">
        <v>-0.25030000000000002</v>
      </c>
      <c r="K5206" s="54">
        <v>1</v>
      </c>
      <c r="L5206" s="36">
        <v>-0.2918</v>
      </c>
      <c r="M5206" s="54">
        <v>0.71561240460211295</v>
      </c>
      <c r="N5206" s="15">
        <v>-0.2424</v>
      </c>
      <c r="O5206" s="54">
        <v>1.2E-2</v>
      </c>
      <c r="P5206" s="15">
        <v>-0.13389999999999999</v>
      </c>
      <c r="Q5206" s="49">
        <v>1</v>
      </c>
      <c r="R5206">
        <v>-0.19939999999999999</v>
      </c>
      <c r="S5206" s="49">
        <v>0.73554724066863197</v>
      </c>
      <c r="T5206">
        <v>-0.39</v>
      </c>
      <c r="U5206" s="54">
        <v>2.32E-3</v>
      </c>
      <c r="V5206" s="108">
        <v>0.2</v>
      </c>
      <c r="W5206">
        <f t="shared" si="324"/>
        <v>0</v>
      </c>
      <c r="X5206">
        <f t="shared" si="325"/>
        <v>0</v>
      </c>
      <c r="Y5206">
        <f t="shared" si="326"/>
        <v>0</v>
      </c>
      <c r="Z5206">
        <v>0</v>
      </c>
      <c r="AA5206">
        <v>0</v>
      </c>
      <c r="AB5206">
        <v>0</v>
      </c>
      <c r="AC5206">
        <v>0</v>
      </c>
      <c r="AD5206">
        <v>0</v>
      </c>
      <c r="AE5206">
        <v>0</v>
      </c>
      <c r="AF5206">
        <f t="shared" si="327"/>
        <v>-0.1203</v>
      </c>
    </row>
    <row r="5207" spans="1:33" ht="17" x14ac:dyDescent="0.2">
      <c r="A5207" s="39" t="s">
        <v>17456</v>
      </c>
      <c r="B5207" s="78" t="s">
        <v>17900</v>
      </c>
      <c r="C5207" s="78" t="s">
        <v>575</v>
      </c>
      <c r="D5207" s="39">
        <v>0.11710000000000001</v>
      </c>
      <c r="E5207" s="39">
        <v>-3.4000000000000002E-2</v>
      </c>
      <c r="F5207" s="39">
        <v>0.22919999999999999</v>
      </c>
      <c r="G5207" s="39">
        <v>0.92</v>
      </c>
      <c r="H5207" s="39">
        <v>1.02</v>
      </c>
      <c r="I5207" s="39">
        <v>0.85</v>
      </c>
      <c r="J5207" s="15">
        <v>4.99E-2</v>
      </c>
      <c r="K5207" s="54">
        <v>1</v>
      </c>
      <c r="L5207" s="36">
        <v>-0.15279999999999999</v>
      </c>
      <c r="M5207" s="54">
        <v>0.78158329944358895</v>
      </c>
      <c r="N5207" s="15">
        <v>8.4900000000000003E-2</v>
      </c>
      <c r="O5207" s="54">
        <v>0.314</v>
      </c>
      <c r="P5207" s="15">
        <v>0.16700000000000001</v>
      </c>
      <c r="Q5207" s="49">
        <v>1</v>
      </c>
      <c r="R5207">
        <v>7.6399999999999996E-2</v>
      </c>
      <c r="S5207" s="49">
        <v>0.93018451640168998</v>
      </c>
      <c r="T5207">
        <v>5.0900000000000001E-2</v>
      </c>
      <c r="U5207" s="54">
        <v>0.74</v>
      </c>
      <c r="V5207" s="108">
        <v>0.4</v>
      </c>
      <c r="W5207">
        <f t="shared" si="324"/>
        <v>0</v>
      </c>
      <c r="X5207">
        <f t="shared" si="325"/>
        <v>0</v>
      </c>
      <c r="Y5207">
        <f t="shared" si="326"/>
        <v>0</v>
      </c>
      <c r="Z5207">
        <v>0</v>
      </c>
      <c r="AA5207">
        <v>0</v>
      </c>
      <c r="AB5207">
        <v>0</v>
      </c>
      <c r="AC5207">
        <v>0</v>
      </c>
      <c r="AD5207">
        <v>0</v>
      </c>
      <c r="AE5207">
        <v>0</v>
      </c>
      <c r="AF5207">
        <f t="shared" si="327"/>
        <v>-0.1203</v>
      </c>
    </row>
    <row r="5208" spans="1:33" ht="17" x14ac:dyDescent="0.2">
      <c r="A5208" s="39" t="s">
        <v>10949</v>
      </c>
      <c r="B5208" s="78" t="s">
        <v>54</v>
      </c>
      <c r="C5208" s="78" t="s">
        <v>57</v>
      </c>
      <c r="D5208" s="39">
        <v>0.11720000000000008</v>
      </c>
      <c r="E5208" s="39">
        <v>0.11860000000000004</v>
      </c>
      <c r="F5208" s="39">
        <v>-0.43920000000000003</v>
      </c>
      <c r="G5208" s="39">
        <v>0.92</v>
      </c>
      <c r="H5208" s="39">
        <v>0.92</v>
      </c>
      <c r="I5208" s="39">
        <v>1.36</v>
      </c>
      <c r="J5208" s="15">
        <v>0.50439999999999996</v>
      </c>
      <c r="K5208" s="54">
        <v>8.37977175180597E-2</v>
      </c>
      <c r="L5208" s="11">
        <v>0.84940000000000004</v>
      </c>
      <c r="M5208" s="54">
        <v>1.9018953042588199E-4</v>
      </c>
      <c r="N5208" s="15">
        <v>0.29549999999999998</v>
      </c>
      <c r="O5208" s="54">
        <v>3.3199999999999999E-4</v>
      </c>
      <c r="P5208" s="15">
        <v>0.62160000000000004</v>
      </c>
      <c r="Q5208" s="49">
        <v>2.7991019341883101E-2</v>
      </c>
      <c r="R5208">
        <v>0.41020000000000001</v>
      </c>
      <c r="S5208" s="49">
        <v>0.22951170995296299</v>
      </c>
      <c r="T5208">
        <v>0.41410000000000002</v>
      </c>
      <c r="U5208" s="54">
        <v>4.7700000000000001E-6</v>
      </c>
      <c r="V5208" s="108">
        <v>0.88</v>
      </c>
      <c r="W5208">
        <f t="shared" si="324"/>
        <v>0</v>
      </c>
      <c r="X5208">
        <f t="shared" si="325"/>
        <v>0</v>
      </c>
      <c r="Y5208">
        <f t="shared" si="326"/>
        <v>0</v>
      </c>
      <c r="Z5208">
        <v>0</v>
      </c>
      <c r="AA5208">
        <v>0</v>
      </c>
      <c r="AB5208">
        <v>0</v>
      </c>
      <c r="AC5208">
        <v>0</v>
      </c>
      <c r="AD5208">
        <v>1</v>
      </c>
      <c r="AE5208">
        <v>0</v>
      </c>
      <c r="AF5208">
        <f t="shared" si="327"/>
        <v>-0.1203</v>
      </c>
      <c r="AG5208">
        <v>0.34489999999999998</v>
      </c>
    </row>
    <row r="5209" spans="1:33" ht="17" x14ac:dyDescent="0.2">
      <c r="A5209" s="39" t="s">
        <v>14704</v>
      </c>
      <c r="B5209" s="78" t="s">
        <v>54</v>
      </c>
      <c r="C5209" s="78" t="s">
        <v>57</v>
      </c>
      <c r="D5209" s="39">
        <v>0.1173</v>
      </c>
      <c r="E5209" s="39">
        <v>-0.1845</v>
      </c>
      <c r="F5209" s="39">
        <v>0.12849999999999998</v>
      </c>
      <c r="G5209" s="39">
        <v>0.92</v>
      </c>
      <c r="H5209" s="39">
        <v>1.1399999999999999</v>
      </c>
      <c r="I5209" s="39">
        <v>0.91</v>
      </c>
      <c r="J5209" s="15">
        <v>-7.4300000000000005E-2</v>
      </c>
      <c r="K5209" s="54">
        <v>1</v>
      </c>
      <c r="L5209" s="36">
        <v>-0.26119999999999999</v>
      </c>
      <c r="M5209" s="54">
        <v>0.62387353184768102</v>
      </c>
      <c r="N5209" s="15">
        <v>-9.9000000000000008E-3</v>
      </c>
      <c r="O5209" s="54">
        <v>0.94599999999999995</v>
      </c>
      <c r="P5209" s="15">
        <v>4.2999999999999997E-2</v>
      </c>
      <c r="Q5209" s="49">
        <v>1</v>
      </c>
      <c r="R5209">
        <v>-0.13270000000000001</v>
      </c>
      <c r="S5209" s="49">
        <v>0.83845670827442698</v>
      </c>
      <c r="T5209">
        <v>-0.19439999999999999</v>
      </c>
      <c r="U5209" s="54">
        <v>0.253</v>
      </c>
      <c r="V5209" s="108">
        <v>0.5</v>
      </c>
      <c r="W5209">
        <f t="shared" si="324"/>
        <v>0</v>
      </c>
      <c r="X5209">
        <f t="shared" si="325"/>
        <v>0</v>
      </c>
      <c r="Y5209">
        <f t="shared" si="326"/>
        <v>0</v>
      </c>
      <c r="Z5209">
        <v>0</v>
      </c>
      <c r="AA5209">
        <v>0</v>
      </c>
      <c r="AB5209">
        <v>0</v>
      </c>
      <c r="AC5209">
        <v>0</v>
      </c>
      <c r="AD5209">
        <v>0</v>
      </c>
      <c r="AE5209">
        <v>0</v>
      </c>
      <c r="AF5209">
        <f t="shared" si="327"/>
        <v>-0.1203</v>
      </c>
      <c r="AG5209">
        <v>-0.18690000000000001</v>
      </c>
    </row>
    <row r="5210" spans="1:33" ht="17" x14ac:dyDescent="0.2">
      <c r="A5210" s="39" t="s">
        <v>5945</v>
      </c>
      <c r="B5210" s="78" t="s">
        <v>5946</v>
      </c>
      <c r="C5210" s="78" t="s">
        <v>55</v>
      </c>
      <c r="D5210" s="39">
        <v>0.11730000000000002</v>
      </c>
      <c r="E5210" s="39">
        <v>-0.11360000000000001</v>
      </c>
      <c r="F5210" s="39">
        <v>-4.300000000000026E-3</v>
      </c>
      <c r="G5210" s="39">
        <v>0.92</v>
      </c>
      <c r="H5210" s="39">
        <v>1.08</v>
      </c>
      <c r="I5210" s="39">
        <v>1</v>
      </c>
      <c r="J5210" s="15">
        <v>-0.18540000000000001</v>
      </c>
      <c r="K5210" s="54">
        <v>1</v>
      </c>
      <c r="L5210" s="36">
        <v>-0.43909999999999999</v>
      </c>
      <c r="M5210" s="54">
        <v>0.28309064285500002</v>
      </c>
      <c r="N5210" s="15">
        <v>0.1615</v>
      </c>
      <c r="O5210" s="54">
        <v>0.106</v>
      </c>
      <c r="P5210" s="15">
        <v>-6.8099999999999994E-2</v>
      </c>
      <c r="Q5210" s="49">
        <v>1</v>
      </c>
      <c r="R5210">
        <v>-0.44340000000000002</v>
      </c>
      <c r="S5210" s="49">
        <v>0.32509208923774202</v>
      </c>
      <c r="T5210">
        <v>4.7899999999999998E-2</v>
      </c>
      <c r="U5210" s="54">
        <v>0.79400000000000004</v>
      </c>
      <c r="V5210" s="108">
        <v>1.07</v>
      </c>
      <c r="W5210">
        <f t="shared" si="324"/>
        <v>0</v>
      </c>
      <c r="X5210">
        <f t="shared" si="325"/>
        <v>0</v>
      </c>
      <c r="Y5210">
        <f t="shared" si="326"/>
        <v>0</v>
      </c>
      <c r="Z5210">
        <v>0</v>
      </c>
      <c r="AA5210">
        <v>0</v>
      </c>
      <c r="AB5210">
        <v>0</v>
      </c>
      <c r="AC5210">
        <v>0</v>
      </c>
      <c r="AD5210">
        <v>0</v>
      </c>
      <c r="AE5210">
        <v>0</v>
      </c>
      <c r="AF5210">
        <f t="shared" si="327"/>
        <v>-0.1203</v>
      </c>
      <c r="AG5210">
        <v>-0.25369999999999998</v>
      </c>
    </row>
    <row r="5211" spans="1:33" ht="17" x14ac:dyDescent="0.2">
      <c r="A5211" s="39" t="s">
        <v>16851</v>
      </c>
      <c r="B5211" s="78" t="s">
        <v>17787</v>
      </c>
      <c r="C5211" s="78" t="s">
        <v>18161</v>
      </c>
      <c r="D5211" s="39">
        <v>0.11749999999999999</v>
      </c>
      <c r="E5211" s="39">
        <v>-0.36289999999999994</v>
      </c>
      <c r="F5211" s="39">
        <v>-1.0699999999999932E-2</v>
      </c>
      <c r="G5211" s="39">
        <v>0.92</v>
      </c>
      <c r="H5211" s="39">
        <v>1.29</v>
      </c>
      <c r="I5211" s="39">
        <v>1.01</v>
      </c>
      <c r="J5211" s="15">
        <v>-0.5262</v>
      </c>
      <c r="K5211" s="54">
        <v>7.6509799474145906E-2</v>
      </c>
      <c r="L5211" s="36">
        <v>-0.50470000000000004</v>
      </c>
      <c r="M5211" s="54">
        <v>9.6700806161573505E-2</v>
      </c>
      <c r="N5211" s="15">
        <v>-0.2787</v>
      </c>
      <c r="O5211" s="54">
        <v>2.2100000000000002E-3</v>
      </c>
      <c r="P5211" s="15">
        <v>-0.40870000000000001</v>
      </c>
      <c r="Q5211" s="49">
        <v>0.91239133644938797</v>
      </c>
      <c r="R5211">
        <v>-0.51539999999999997</v>
      </c>
      <c r="S5211" s="49">
        <v>0.56986290646800097</v>
      </c>
      <c r="T5211">
        <v>-0.64159999999999995</v>
      </c>
      <c r="U5211" s="54">
        <v>1.0900000000000001E-4</v>
      </c>
      <c r="V5211" s="108">
        <v>1.43</v>
      </c>
      <c r="W5211">
        <f t="shared" si="324"/>
        <v>0</v>
      </c>
      <c r="X5211">
        <f t="shared" si="325"/>
        <v>0</v>
      </c>
      <c r="Y5211">
        <f t="shared" si="326"/>
        <v>0</v>
      </c>
      <c r="Z5211">
        <v>0</v>
      </c>
      <c r="AA5211">
        <v>0</v>
      </c>
      <c r="AB5211">
        <v>0</v>
      </c>
      <c r="AC5211">
        <v>0</v>
      </c>
      <c r="AD5211">
        <v>0</v>
      </c>
      <c r="AE5211">
        <v>0</v>
      </c>
      <c r="AF5211">
        <f t="shared" si="327"/>
        <v>-0.1203</v>
      </c>
    </row>
    <row r="5212" spans="1:33" ht="17" x14ac:dyDescent="0.2">
      <c r="A5212" s="39" t="s">
        <v>13003</v>
      </c>
      <c r="B5212" s="78" t="s">
        <v>13004</v>
      </c>
      <c r="C5212" s="78" t="s">
        <v>57</v>
      </c>
      <c r="D5212" s="39">
        <v>0.1177</v>
      </c>
      <c r="E5212" s="39">
        <v>-0.14860000000000001</v>
      </c>
      <c r="F5212" s="39">
        <v>0.37340000000000001</v>
      </c>
      <c r="G5212" s="39">
        <v>0.92</v>
      </c>
      <c r="H5212" s="39">
        <v>1.1100000000000001</v>
      </c>
      <c r="I5212" s="39">
        <v>0.77</v>
      </c>
      <c r="J5212" s="15">
        <v>3.5799999999999998E-2</v>
      </c>
      <c r="K5212" s="54">
        <v>1</v>
      </c>
      <c r="L5212" s="36">
        <v>-0.108</v>
      </c>
      <c r="M5212" s="54">
        <v>0.74864291432996299</v>
      </c>
      <c r="N5212" s="15">
        <v>0.15590000000000001</v>
      </c>
      <c r="O5212" s="54">
        <v>6.9599999999999995E-2</v>
      </c>
      <c r="P5212" s="15">
        <v>0.1535</v>
      </c>
      <c r="Q5212" s="49">
        <v>1</v>
      </c>
      <c r="R5212">
        <v>0.26540000000000002</v>
      </c>
      <c r="S5212" s="49">
        <v>0.74935236724145204</v>
      </c>
      <c r="T5212">
        <v>7.3000000000000001E-3</v>
      </c>
      <c r="U5212" s="54">
        <v>0.97799999999999998</v>
      </c>
      <c r="V5212" s="108">
        <v>0.47</v>
      </c>
      <c r="W5212">
        <f t="shared" si="324"/>
        <v>0</v>
      </c>
      <c r="X5212">
        <f t="shared" si="325"/>
        <v>0</v>
      </c>
      <c r="Y5212">
        <f t="shared" si="326"/>
        <v>0</v>
      </c>
      <c r="Z5212">
        <v>0</v>
      </c>
      <c r="AA5212">
        <v>0</v>
      </c>
      <c r="AB5212">
        <v>0</v>
      </c>
      <c r="AC5212">
        <v>0</v>
      </c>
      <c r="AD5212">
        <v>0</v>
      </c>
      <c r="AE5212">
        <v>0</v>
      </c>
      <c r="AF5212">
        <f t="shared" si="327"/>
        <v>-0.1203</v>
      </c>
      <c r="AG5212">
        <v>-0.14379999999999998</v>
      </c>
    </row>
    <row r="5213" spans="1:33" ht="17" x14ac:dyDescent="0.2">
      <c r="A5213" s="39" t="s">
        <v>17255</v>
      </c>
      <c r="B5213" s="78" t="s">
        <v>98</v>
      </c>
      <c r="C5213" s="78" t="s">
        <v>57</v>
      </c>
      <c r="D5213" s="39">
        <v>0.11779999999999999</v>
      </c>
      <c r="E5213" s="39">
        <v>-4.6100000000000002E-2</v>
      </c>
      <c r="F5213" s="39">
        <v>-2.0000000000000004E-2</v>
      </c>
      <c r="G5213" s="39">
        <v>0.92</v>
      </c>
      <c r="H5213" s="39">
        <v>1.03</v>
      </c>
      <c r="I5213" s="39">
        <v>1.01</v>
      </c>
      <c r="J5213" s="15">
        <v>-1.9599999999999999E-2</v>
      </c>
      <c r="K5213" s="54">
        <v>1</v>
      </c>
      <c r="L5213" s="36">
        <v>-6.8699999999999997E-2</v>
      </c>
      <c r="M5213" s="54">
        <v>0.87074522774536101</v>
      </c>
      <c r="N5213" s="15">
        <v>-1.04E-2</v>
      </c>
      <c r="O5213" s="54">
        <v>0.93899999999999995</v>
      </c>
      <c r="P5213" s="15">
        <v>9.8199999999999996E-2</v>
      </c>
      <c r="Q5213" s="49">
        <v>1</v>
      </c>
      <c r="R5213">
        <v>-8.8700000000000001E-2</v>
      </c>
      <c r="S5213" s="49">
        <v>0.90947055996687298</v>
      </c>
      <c r="T5213">
        <v>-5.6500000000000002E-2</v>
      </c>
      <c r="U5213" s="54">
        <v>0.68700000000000006</v>
      </c>
      <c r="V5213" s="108">
        <v>0.64</v>
      </c>
      <c r="W5213">
        <f t="shared" si="324"/>
        <v>0</v>
      </c>
      <c r="X5213">
        <f t="shared" si="325"/>
        <v>0</v>
      </c>
      <c r="Y5213">
        <f t="shared" si="326"/>
        <v>0</v>
      </c>
      <c r="Z5213">
        <v>0</v>
      </c>
      <c r="AA5213">
        <v>0</v>
      </c>
      <c r="AB5213">
        <v>0</v>
      </c>
      <c r="AC5213">
        <v>0</v>
      </c>
      <c r="AD5213">
        <v>0</v>
      </c>
      <c r="AE5213">
        <v>0</v>
      </c>
      <c r="AF5213">
        <f t="shared" si="327"/>
        <v>-0.1203</v>
      </c>
    </row>
    <row r="5214" spans="1:33" ht="17" x14ac:dyDescent="0.2">
      <c r="A5214" s="39" t="s">
        <v>17498</v>
      </c>
      <c r="B5214" s="78" t="s">
        <v>17822</v>
      </c>
      <c r="C5214" s="78" t="s">
        <v>18161</v>
      </c>
      <c r="D5214" s="39">
        <v>0.11799999999999999</v>
      </c>
      <c r="E5214" s="39">
        <v>-6.2300000000000022E-2</v>
      </c>
      <c r="F5214" s="39">
        <v>0.1351</v>
      </c>
      <c r="G5214" s="39">
        <v>0.92</v>
      </c>
      <c r="H5214" s="39">
        <v>1.04</v>
      </c>
      <c r="I5214" s="39">
        <v>0.91</v>
      </c>
      <c r="J5214" s="15">
        <v>-0.27879999999999999</v>
      </c>
      <c r="K5214" s="54">
        <v>1</v>
      </c>
      <c r="L5214" s="36">
        <v>-0.18410000000000001</v>
      </c>
      <c r="M5214" s="54">
        <v>0.84666470824489704</v>
      </c>
      <c r="N5214" s="15">
        <v>-0.2001</v>
      </c>
      <c r="O5214" s="54">
        <v>5.7000000000000002E-3</v>
      </c>
      <c r="P5214" s="15">
        <v>-0.1608</v>
      </c>
      <c r="Q5214" s="49">
        <v>1</v>
      </c>
      <c r="R5214">
        <v>-4.9000000000000002E-2</v>
      </c>
      <c r="S5214" s="49">
        <v>0.96930679691717303</v>
      </c>
      <c r="T5214">
        <v>-0.26240000000000002</v>
      </c>
      <c r="U5214" s="54">
        <v>5.1200000000000002E-2</v>
      </c>
      <c r="V5214" s="108">
        <v>0.41</v>
      </c>
      <c r="W5214">
        <f t="shared" si="324"/>
        <v>0</v>
      </c>
      <c r="X5214">
        <f t="shared" si="325"/>
        <v>0</v>
      </c>
      <c r="Y5214">
        <f t="shared" si="326"/>
        <v>0</v>
      </c>
      <c r="Z5214">
        <v>0</v>
      </c>
      <c r="AA5214">
        <v>0</v>
      </c>
      <c r="AB5214">
        <v>0</v>
      </c>
      <c r="AC5214">
        <v>0</v>
      </c>
      <c r="AD5214">
        <v>0</v>
      </c>
      <c r="AE5214">
        <v>0</v>
      </c>
      <c r="AF5214">
        <f t="shared" si="327"/>
        <v>-0.1203</v>
      </c>
    </row>
    <row r="5215" spans="1:33" ht="17" x14ac:dyDescent="0.2">
      <c r="A5215" s="39" t="s">
        <v>15226</v>
      </c>
      <c r="B5215" s="78" t="s">
        <v>15227</v>
      </c>
      <c r="C5215" s="78" t="s">
        <v>57</v>
      </c>
      <c r="D5215" s="39">
        <v>0.1183</v>
      </c>
      <c r="E5215" s="39">
        <v>5.11E-2</v>
      </c>
      <c r="F5215" s="39">
        <v>6.8100000000000008E-2</v>
      </c>
      <c r="G5215" s="39">
        <v>0.92</v>
      </c>
      <c r="H5215" s="39">
        <v>0.97</v>
      </c>
      <c r="I5215" s="39">
        <v>0.95</v>
      </c>
      <c r="J5215" s="15">
        <v>-0.12</v>
      </c>
      <c r="K5215" s="54">
        <v>1</v>
      </c>
      <c r="L5215" s="36">
        <v>-0.14480000000000001</v>
      </c>
      <c r="M5215" s="54">
        <v>0.73305165312184495</v>
      </c>
      <c r="N5215" s="15">
        <v>-9.8799999999999999E-2</v>
      </c>
      <c r="O5215" s="54">
        <v>0.439</v>
      </c>
      <c r="P5215" s="15">
        <v>-1.6999999999999999E-3</v>
      </c>
      <c r="Q5215" s="49">
        <v>1</v>
      </c>
      <c r="R5215">
        <v>-7.6700000000000004E-2</v>
      </c>
      <c r="S5215" s="49">
        <v>0.92120266248361804</v>
      </c>
      <c r="T5215">
        <v>-4.7699999999999999E-2</v>
      </c>
      <c r="U5215" s="54">
        <v>0.88200000000000001</v>
      </c>
      <c r="V5215" s="108">
        <v>0.37</v>
      </c>
      <c r="W5215">
        <f t="shared" si="324"/>
        <v>0</v>
      </c>
      <c r="X5215">
        <f t="shared" si="325"/>
        <v>0</v>
      </c>
      <c r="Y5215">
        <f t="shared" si="326"/>
        <v>0</v>
      </c>
      <c r="Z5215">
        <v>0</v>
      </c>
      <c r="AA5215">
        <v>0</v>
      </c>
      <c r="AB5215">
        <v>0</v>
      </c>
      <c r="AC5215">
        <v>0</v>
      </c>
      <c r="AD5215">
        <v>0</v>
      </c>
      <c r="AE5215">
        <v>0</v>
      </c>
      <c r="AF5215">
        <f t="shared" si="327"/>
        <v>-0.1203</v>
      </c>
      <c r="AG5215">
        <v>-2.4799999999999989E-2</v>
      </c>
    </row>
    <row r="5216" spans="1:33" ht="17" x14ac:dyDescent="0.2">
      <c r="A5216" s="39" t="s">
        <v>16771</v>
      </c>
      <c r="B5216" s="78" t="s">
        <v>17806</v>
      </c>
      <c r="C5216" s="78" t="s">
        <v>120</v>
      </c>
      <c r="D5216" s="39">
        <v>0.11830000000000002</v>
      </c>
      <c r="E5216" s="39">
        <v>-8.6999999999999966E-2</v>
      </c>
      <c r="F5216" s="39">
        <v>0.70899999999999996</v>
      </c>
      <c r="G5216" s="39">
        <v>0.92</v>
      </c>
      <c r="H5216" s="39">
        <v>1.06</v>
      </c>
      <c r="I5216" s="39">
        <v>0.61</v>
      </c>
      <c r="J5216" s="15">
        <v>0.13300000000000001</v>
      </c>
      <c r="K5216" s="54">
        <v>1</v>
      </c>
      <c r="L5216" s="36">
        <v>-0.33279999999999998</v>
      </c>
      <c r="M5216" s="54">
        <v>0.56481252802185999</v>
      </c>
      <c r="N5216" s="15">
        <v>-0.29310000000000003</v>
      </c>
      <c r="O5216" s="54">
        <v>5.04E-4</v>
      </c>
      <c r="P5216" s="15">
        <v>0.25130000000000002</v>
      </c>
      <c r="Q5216" s="49">
        <v>1</v>
      </c>
      <c r="R5216">
        <v>0.37619999999999998</v>
      </c>
      <c r="S5216" s="49">
        <v>0.53013642869075694</v>
      </c>
      <c r="T5216">
        <v>-0.38009999999999999</v>
      </c>
      <c r="U5216" s="54">
        <v>1.6500000000000001E-2</v>
      </c>
      <c r="V5216" s="108">
        <v>0.35</v>
      </c>
      <c r="W5216">
        <f t="shared" si="324"/>
        <v>0</v>
      </c>
      <c r="X5216">
        <f t="shared" si="325"/>
        <v>0</v>
      </c>
      <c r="Y5216">
        <f t="shared" si="326"/>
        <v>1</v>
      </c>
      <c r="Z5216">
        <v>0</v>
      </c>
      <c r="AA5216">
        <v>0</v>
      </c>
      <c r="AB5216">
        <v>0</v>
      </c>
      <c r="AC5216">
        <v>0</v>
      </c>
      <c r="AD5216">
        <v>0</v>
      </c>
      <c r="AE5216">
        <v>0</v>
      </c>
      <c r="AF5216">
        <f t="shared" si="327"/>
        <v>-0.1203</v>
      </c>
    </row>
    <row r="5217" spans="1:33" ht="17" x14ac:dyDescent="0.2">
      <c r="A5217" s="39" t="s">
        <v>5823</v>
      </c>
      <c r="B5217" s="78" t="s">
        <v>5824</v>
      </c>
      <c r="C5217" s="78" t="s">
        <v>55</v>
      </c>
      <c r="D5217" s="39">
        <v>0.11849999999999999</v>
      </c>
      <c r="E5217" s="39">
        <v>-1.2300000000000089E-2</v>
      </c>
      <c r="F5217" s="39">
        <v>7.5299999999999978E-2</v>
      </c>
      <c r="G5217" s="39">
        <v>0.92</v>
      </c>
      <c r="H5217" s="39">
        <v>1.01</v>
      </c>
      <c r="I5217" s="39">
        <v>0.95</v>
      </c>
      <c r="J5217" s="15">
        <v>-8.9700000000000002E-2</v>
      </c>
      <c r="K5217" s="54">
        <v>1</v>
      </c>
      <c r="L5217" s="36">
        <v>-0.21709999999999999</v>
      </c>
      <c r="M5217" s="54">
        <v>0.60540553228931104</v>
      </c>
      <c r="N5217" s="15">
        <v>0.51670000000000005</v>
      </c>
      <c r="O5217" s="54">
        <v>2.8000000000000002E-7</v>
      </c>
      <c r="P5217" s="15">
        <v>2.8799999999999999E-2</v>
      </c>
      <c r="Q5217" s="49">
        <v>1</v>
      </c>
      <c r="R5217">
        <v>-0.14180000000000001</v>
      </c>
      <c r="S5217" s="49">
        <v>0.85382392654881001</v>
      </c>
      <c r="T5217">
        <v>0.50439999999999996</v>
      </c>
      <c r="U5217" s="54">
        <v>8.6899999999999998E-3</v>
      </c>
      <c r="V5217" s="108">
        <v>0.92</v>
      </c>
      <c r="W5217">
        <f t="shared" si="324"/>
        <v>0</v>
      </c>
      <c r="X5217">
        <f t="shared" si="325"/>
        <v>0</v>
      </c>
      <c r="Y5217">
        <f t="shared" si="326"/>
        <v>0</v>
      </c>
      <c r="Z5217">
        <v>0</v>
      </c>
      <c r="AA5217">
        <v>0</v>
      </c>
      <c r="AB5217">
        <v>0</v>
      </c>
      <c r="AC5217">
        <v>0</v>
      </c>
      <c r="AD5217">
        <v>0</v>
      </c>
      <c r="AE5217">
        <v>0</v>
      </c>
      <c r="AF5217">
        <f t="shared" si="327"/>
        <v>-0.1203</v>
      </c>
      <c r="AG5217">
        <v>-0.12739999999999996</v>
      </c>
    </row>
    <row r="5218" spans="1:33" ht="17" x14ac:dyDescent="0.2">
      <c r="A5218" s="39" t="s">
        <v>4625</v>
      </c>
      <c r="B5218" s="78" t="s">
        <v>4626</v>
      </c>
      <c r="C5218" s="78" t="s">
        <v>81</v>
      </c>
      <c r="D5218" s="39">
        <v>0.11850000000000002</v>
      </c>
      <c r="E5218" s="39">
        <v>1.0700000000000001E-2</v>
      </c>
      <c r="F5218" s="39">
        <v>-6.0799999999999993E-2</v>
      </c>
      <c r="G5218" s="39">
        <v>0.92</v>
      </c>
      <c r="H5218" s="39">
        <v>0.99</v>
      </c>
      <c r="I5218" s="39">
        <v>1.04</v>
      </c>
      <c r="J5218" s="15">
        <v>-0.29070000000000001</v>
      </c>
      <c r="K5218" s="54">
        <v>0.39125078359432602</v>
      </c>
      <c r="L5218" s="36">
        <v>-0.23050000000000001</v>
      </c>
      <c r="M5218" s="54">
        <v>0.46821590243370298</v>
      </c>
      <c r="N5218" s="15">
        <v>-0.1217</v>
      </c>
      <c r="O5218" s="54">
        <v>0.184</v>
      </c>
      <c r="P5218" s="15">
        <v>-0.17219999999999999</v>
      </c>
      <c r="Q5218" s="49">
        <v>1</v>
      </c>
      <c r="R5218">
        <v>-0.2913</v>
      </c>
      <c r="S5218" s="49">
        <v>0.54285899331545995</v>
      </c>
      <c r="T5218">
        <v>-0.111</v>
      </c>
      <c r="U5218" s="54">
        <v>0.499</v>
      </c>
      <c r="V5218" s="108">
        <v>1.1399999999999999</v>
      </c>
      <c r="W5218">
        <f t="shared" si="324"/>
        <v>0</v>
      </c>
      <c r="X5218">
        <f t="shared" si="325"/>
        <v>0</v>
      </c>
      <c r="Y5218">
        <f t="shared" si="326"/>
        <v>0</v>
      </c>
      <c r="Z5218">
        <v>0</v>
      </c>
      <c r="AA5218">
        <v>0</v>
      </c>
      <c r="AB5218">
        <v>0</v>
      </c>
      <c r="AC5218">
        <v>0</v>
      </c>
      <c r="AD5218">
        <v>0</v>
      </c>
      <c r="AE5218">
        <v>0</v>
      </c>
      <c r="AF5218">
        <f t="shared" si="327"/>
        <v>-0.1203</v>
      </c>
      <c r="AG5218">
        <v>6.0199999999999997E-2</v>
      </c>
    </row>
    <row r="5219" spans="1:33" ht="17" x14ac:dyDescent="0.2">
      <c r="A5219" s="39" t="s">
        <v>17606</v>
      </c>
      <c r="B5219" s="78" t="s">
        <v>10174</v>
      </c>
      <c r="C5219" s="78" t="s">
        <v>91</v>
      </c>
      <c r="D5219" s="39">
        <v>0.1188</v>
      </c>
      <c r="E5219" s="39">
        <v>1.949999999999999E-2</v>
      </c>
      <c r="F5219" s="39">
        <v>0.49430000000000002</v>
      </c>
      <c r="G5219" s="39">
        <v>0.92</v>
      </c>
      <c r="H5219" s="39">
        <v>0.99</v>
      </c>
      <c r="I5219" s="39">
        <v>0.71</v>
      </c>
      <c r="J5219" s="15">
        <v>-5.33E-2</v>
      </c>
      <c r="K5219" s="54">
        <v>1</v>
      </c>
      <c r="L5219" s="36">
        <v>5.7000000000000002E-2</v>
      </c>
      <c r="M5219" s="54">
        <v>0.94239082728005696</v>
      </c>
      <c r="N5219" s="15">
        <v>-0.2346</v>
      </c>
      <c r="O5219" s="54">
        <v>6.9099999999999999E-4</v>
      </c>
      <c r="P5219" s="15">
        <v>6.5500000000000003E-2</v>
      </c>
      <c r="Q5219" s="49">
        <v>1</v>
      </c>
      <c r="R5219">
        <v>0.55130000000000001</v>
      </c>
      <c r="S5219" s="49">
        <v>0.111818112922841</v>
      </c>
      <c r="T5219">
        <v>-0.21510000000000001</v>
      </c>
      <c r="U5219" s="54">
        <v>9.5600000000000008E-3</v>
      </c>
      <c r="V5219" s="108">
        <v>0.17</v>
      </c>
      <c r="W5219">
        <f t="shared" si="324"/>
        <v>0</v>
      </c>
      <c r="X5219">
        <f t="shared" si="325"/>
        <v>0</v>
      </c>
      <c r="Y5219">
        <f t="shared" si="326"/>
        <v>0</v>
      </c>
      <c r="Z5219">
        <v>0</v>
      </c>
      <c r="AA5219">
        <v>0</v>
      </c>
      <c r="AB5219">
        <v>0</v>
      </c>
      <c r="AC5219">
        <v>0</v>
      </c>
      <c r="AD5219">
        <v>0</v>
      </c>
      <c r="AE5219">
        <v>0</v>
      </c>
      <c r="AF5219">
        <f t="shared" si="327"/>
        <v>-0.1203</v>
      </c>
    </row>
    <row r="5220" spans="1:33" ht="17" x14ac:dyDescent="0.2">
      <c r="A5220" s="39" t="s">
        <v>10049</v>
      </c>
      <c r="B5220" s="78" t="s">
        <v>10050</v>
      </c>
      <c r="C5220" s="78" t="s">
        <v>91</v>
      </c>
      <c r="D5220" s="39">
        <v>0.11890000000000001</v>
      </c>
      <c r="E5220" s="39">
        <v>2.5699999999999997E-2</v>
      </c>
      <c r="F5220" s="39">
        <v>-0.2757</v>
      </c>
      <c r="G5220" s="39">
        <v>0.92</v>
      </c>
      <c r="H5220" s="39">
        <v>0.98</v>
      </c>
      <c r="I5220" s="39">
        <v>1.21</v>
      </c>
      <c r="J5220" s="15">
        <v>4.0099999999999997E-2</v>
      </c>
      <c r="K5220" s="54">
        <v>1</v>
      </c>
      <c r="L5220" s="36">
        <v>-0.14560000000000001</v>
      </c>
      <c r="M5220" s="54">
        <v>0.62572896001045197</v>
      </c>
      <c r="N5220" s="15">
        <v>2.46E-2</v>
      </c>
      <c r="O5220" s="54">
        <v>0.86799999999999999</v>
      </c>
      <c r="P5220" s="15">
        <v>0.159</v>
      </c>
      <c r="Q5220" s="49">
        <v>1</v>
      </c>
      <c r="R5220">
        <v>-0.42130000000000001</v>
      </c>
      <c r="S5220" s="49">
        <v>0.58082113172176997</v>
      </c>
      <c r="T5220">
        <v>5.0299999999999997E-2</v>
      </c>
      <c r="U5220" s="54">
        <v>0.94199999999999995</v>
      </c>
      <c r="V5220" s="108">
        <v>0.46</v>
      </c>
      <c r="W5220">
        <f t="shared" si="324"/>
        <v>0</v>
      </c>
      <c r="X5220">
        <f t="shared" si="325"/>
        <v>0</v>
      </c>
      <c r="Y5220">
        <f t="shared" si="326"/>
        <v>0</v>
      </c>
      <c r="Z5220">
        <v>0</v>
      </c>
      <c r="AA5220">
        <v>0</v>
      </c>
      <c r="AB5220">
        <v>0</v>
      </c>
      <c r="AC5220">
        <v>0</v>
      </c>
      <c r="AD5220">
        <v>0</v>
      </c>
      <c r="AE5220">
        <v>0</v>
      </c>
      <c r="AF5220">
        <f t="shared" si="327"/>
        <v>-0.1203</v>
      </c>
      <c r="AG5220">
        <v>-0.18569999999999998</v>
      </c>
    </row>
    <row r="5221" spans="1:33" ht="17" x14ac:dyDescent="0.2">
      <c r="A5221" s="39" t="s">
        <v>17597</v>
      </c>
      <c r="B5221" s="78" t="s">
        <v>17859</v>
      </c>
      <c r="C5221" s="78" t="s">
        <v>253</v>
      </c>
      <c r="D5221" s="39">
        <v>0.11899999999999999</v>
      </c>
      <c r="E5221" s="39">
        <v>0.38789999999999997</v>
      </c>
      <c r="F5221" s="39">
        <v>0.18619999999999998</v>
      </c>
      <c r="G5221" s="39">
        <v>0.92</v>
      </c>
      <c r="H5221" s="39">
        <v>0.76</v>
      </c>
      <c r="I5221" s="39">
        <v>0.88</v>
      </c>
      <c r="J5221" s="15">
        <v>-0.23019999999999999</v>
      </c>
      <c r="K5221" s="54">
        <v>1</v>
      </c>
      <c r="L5221" s="36">
        <v>-0.29549999999999998</v>
      </c>
      <c r="M5221" s="54">
        <v>0.77034107140614505</v>
      </c>
      <c r="N5221" s="15">
        <v>-1.18E-2</v>
      </c>
      <c r="O5221" s="54">
        <v>0.98699999999999999</v>
      </c>
      <c r="P5221" s="15">
        <v>-0.11119999999999999</v>
      </c>
      <c r="Q5221" s="49">
        <v>1</v>
      </c>
      <c r="R5221">
        <v>-0.10929999999999999</v>
      </c>
      <c r="S5221" s="49">
        <v>0.88506770023172798</v>
      </c>
      <c r="T5221">
        <v>0.37609999999999999</v>
      </c>
      <c r="U5221" s="54">
        <v>0.39200000000000002</v>
      </c>
      <c r="V5221" s="109">
        <v>3.55</v>
      </c>
      <c r="W5221">
        <f t="shared" si="324"/>
        <v>0</v>
      </c>
      <c r="X5221">
        <f t="shared" si="325"/>
        <v>0</v>
      </c>
      <c r="Y5221">
        <f t="shared" si="326"/>
        <v>0</v>
      </c>
      <c r="Z5221">
        <v>0</v>
      </c>
      <c r="AA5221">
        <v>0</v>
      </c>
      <c r="AB5221">
        <v>0</v>
      </c>
      <c r="AC5221">
        <v>0</v>
      </c>
      <c r="AD5221">
        <v>0</v>
      </c>
      <c r="AE5221">
        <v>0</v>
      </c>
      <c r="AF5221">
        <f t="shared" si="327"/>
        <v>-0.1203</v>
      </c>
    </row>
    <row r="5222" spans="1:33" ht="17" x14ac:dyDescent="0.2">
      <c r="A5222" s="39" t="s">
        <v>11252</v>
      </c>
      <c r="B5222" s="78" t="s">
        <v>54</v>
      </c>
      <c r="C5222" s="78" t="s">
        <v>57</v>
      </c>
      <c r="D5222" s="39">
        <v>0.11909999999999998</v>
      </c>
      <c r="E5222" s="39">
        <v>2.629999999999999E-2</v>
      </c>
      <c r="F5222" s="39">
        <v>0.30789999999999995</v>
      </c>
      <c r="G5222" s="39">
        <v>0.92</v>
      </c>
      <c r="H5222" s="39">
        <v>0.98</v>
      </c>
      <c r="I5222" s="39">
        <v>0.81</v>
      </c>
      <c r="J5222" s="15">
        <v>0.2954</v>
      </c>
      <c r="K5222" s="54">
        <v>0.88937077932599296</v>
      </c>
      <c r="L5222" s="36">
        <v>0.26600000000000001</v>
      </c>
      <c r="M5222" s="54">
        <v>0.66743168002287601</v>
      </c>
      <c r="N5222" s="15">
        <v>0.2132</v>
      </c>
      <c r="O5222" s="54">
        <v>0.124</v>
      </c>
      <c r="P5222" s="15">
        <v>0.41449999999999998</v>
      </c>
      <c r="Q5222" s="49">
        <v>0.93346106975156895</v>
      </c>
      <c r="R5222">
        <v>0.57389999999999997</v>
      </c>
      <c r="S5222" s="49">
        <v>0.47819334472594799</v>
      </c>
      <c r="T5222">
        <v>0.23949999999999999</v>
      </c>
      <c r="U5222" s="54">
        <v>0.20699999999999999</v>
      </c>
      <c r="V5222" s="108">
        <v>0.46</v>
      </c>
      <c r="W5222">
        <f t="shared" si="324"/>
        <v>0</v>
      </c>
      <c r="X5222">
        <f t="shared" si="325"/>
        <v>0</v>
      </c>
      <c r="Y5222">
        <f t="shared" si="326"/>
        <v>0</v>
      </c>
      <c r="Z5222">
        <v>0</v>
      </c>
      <c r="AA5222">
        <v>0</v>
      </c>
      <c r="AB5222">
        <v>0</v>
      </c>
      <c r="AC5222">
        <v>0</v>
      </c>
      <c r="AD5222">
        <v>0</v>
      </c>
      <c r="AE5222">
        <v>0</v>
      </c>
      <c r="AF5222">
        <f t="shared" si="327"/>
        <v>-0.1203</v>
      </c>
      <c r="AG5222">
        <v>-2.9400000000000003E-2</v>
      </c>
    </row>
    <row r="5223" spans="1:33" ht="17" x14ac:dyDescent="0.2">
      <c r="A5223" s="39" t="s">
        <v>16353</v>
      </c>
      <c r="B5223" s="78" t="s">
        <v>15748</v>
      </c>
      <c r="C5223" s="78" t="s">
        <v>57</v>
      </c>
      <c r="D5223" s="39">
        <v>0.11940000000000001</v>
      </c>
      <c r="E5223" s="39">
        <v>-0.1333</v>
      </c>
      <c r="F5223" s="39">
        <v>0.10309999999999997</v>
      </c>
      <c r="G5223" s="39">
        <v>0.92</v>
      </c>
      <c r="H5223" s="39">
        <v>1.1000000000000001</v>
      </c>
      <c r="I5223" s="39">
        <v>0.93</v>
      </c>
      <c r="J5223" s="15">
        <v>-0.41570000000000001</v>
      </c>
      <c r="K5223" s="54">
        <v>0.69601397721749403</v>
      </c>
      <c r="L5223" s="36">
        <v>-0.67379999999999995</v>
      </c>
      <c r="M5223" s="54">
        <v>0.136573182972381</v>
      </c>
      <c r="N5223" s="15">
        <v>5.3800000000000001E-2</v>
      </c>
      <c r="O5223" s="54">
        <v>0.71799999999999997</v>
      </c>
      <c r="P5223" s="15">
        <v>-0.29630000000000001</v>
      </c>
      <c r="Q5223" s="49">
        <v>0.99430028100551404</v>
      </c>
      <c r="R5223">
        <v>-0.57069999999999999</v>
      </c>
      <c r="S5223" s="49">
        <v>0.35024162558987998</v>
      </c>
      <c r="T5223">
        <v>-7.9500000000000001E-2</v>
      </c>
      <c r="U5223" s="54">
        <v>0.74</v>
      </c>
      <c r="V5223" s="108">
        <v>0.57999999999999996</v>
      </c>
      <c r="W5223">
        <f t="shared" si="324"/>
        <v>0</v>
      </c>
      <c r="X5223">
        <f t="shared" si="325"/>
        <v>0</v>
      </c>
      <c r="Y5223">
        <f t="shared" si="326"/>
        <v>0</v>
      </c>
      <c r="Z5223">
        <v>0</v>
      </c>
      <c r="AA5223">
        <v>0</v>
      </c>
      <c r="AB5223">
        <v>0</v>
      </c>
      <c r="AC5223">
        <v>0</v>
      </c>
      <c r="AD5223">
        <v>0</v>
      </c>
      <c r="AE5223">
        <v>0</v>
      </c>
      <c r="AF5223">
        <f t="shared" si="327"/>
        <v>-0.1203</v>
      </c>
      <c r="AG5223">
        <v>-0.2581</v>
      </c>
    </row>
    <row r="5224" spans="1:33" ht="17" x14ac:dyDescent="0.2">
      <c r="A5224" s="39" t="s">
        <v>9742</v>
      </c>
      <c r="B5224" s="78" t="s">
        <v>9743</v>
      </c>
      <c r="C5224" s="78" t="s">
        <v>71</v>
      </c>
      <c r="D5224" s="39">
        <v>0.1195</v>
      </c>
      <c r="E5224" s="39">
        <v>-5.7500000000000002E-2</v>
      </c>
      <c r="F5224" s="39">
        <v>0.3019</v>
      </c>
      <c r="G5224" s="39">
        <v>0.92</v>
      </c>
      <c r="H5224" s="39">
        <v>1.04</v>
      </c>
      <c r="I5224" s="39">
        <v>0.81</v>
      </c>
      <c r="J5224" s="15">
        <v>-8.7499999999999994E-2</v>
      </c>
      <c r="K5224" s="54">
        <v>1</v>
      </c>
      <c r="L5224" s="36">
        <v>-0.24640000000000001</v>
      </c>
      <c r="M5224" s="54">
        <v>0.442653455123591</v>
      </c>
      <c r="N5224" s="15">
        <v>-4.6699999999999998E-2</v>
      </c>
      <c r="O5224" s="54">
        <v>0.69299999999999995</v>
      </c>
      <c r="P5224" s="15">
        <v>3.2000000000000001E-2</v>
      </c>
      <c r="Q5224" s="49">
        <v>1</v>
      </c>
      <c r="R5224">
        <v>5.5500000000000001E-2</v>
      </c>
      <c r="S5224" s="49">
        <v>0.93969089959134899</v>
      </c>
      <c r="T5224">
        <v>-0.1042</v>
      </c>
      <c r="U5224" s="54">
        <v>0.45400000000000001</v>
      </c>
      <c r="V5224" s="108">
        <v>1.17</v>
      </c>
      <c r="W5224">
        <f t="shared" si="324"/>
        <v>0</v>
      </c>
      <c r="X5224">
        <f t="shared" si="325"/>
        <v>0</v>
      </c>
      <c r="Y5224">
        <f t="shared" si="326"/>
        <v>0</v>
      </c>
      <c r="Z5224">
        <v>0</v>
      </c>
      <c r="AA5224">
        <v>0</v>
      </c>
      <c r="AB5224">
        <v>0</v>
      </c>
      <c r="AC5224">
        <v>0</v>
      </c>
      <c r="AD5224">
        <v>0</v>
      </c>
      <c r="AE5224">
        <v>0</v>
      </c>
      <c r="AF5224">
        <f t="shared" si="327"/>
        <v>-0.1203</v>
      </c>
      <c r="AG5224">
        <v>-0.15889999999999999</v>
      </c>
    </row>
    <row r="5225" spans="1:33" ht="17" x14ac:dyDescent="0.2">
      <c r="A5225" s="39" t="s">
        <v>16334</v>
      </c>
      <c r="B5225" s="78" t="s">
        <v>54</v>
      </c>
      <c r="C5225" s="78" t="s">
        <v>57</v>
      </c>
      <c r="D5225" s="39">
        <v>0.1195</v>
      </c>
      <c r="E5225" s="39">
        <v>-9.099999999999997E-3</v>
      </c>
      <c r="F5225" s="39">
        <v>0.32080000000000003</v>
      </c>
      <c r="G5225" s="39">
        <v>0.92</v>
      </c>
      <c r="H5225" s="39">
        <v>1.01</v>
      </c>
      <c r="I5225" s="39">
        <v>0.8</v>
      </c>
      <c r="J5225" s="15">
        <v>-0.39700000000000002</v>
      </c>
      <c r="K5225" s="54">
        <v>0.77271699468019595</v>
      </c>
      <c r="L5225" s="36">
        <v>-0.35110000000000002</v>
      </c>
      <c r="M5225" s="54">
        <v>0.60552613563290103</v>
      </c>
      <c r="N5225" s="15">
        <v>-0.37459999999999999</v>
      </c>
      <c r="O5225" s="54">
        <v>2.1899999999999999E-7</v>
      </c>
      <c r="P5225" s="15">
        <v>-0.27750000000000002</v>
      </c>
      <c r="Q5225" s="49">
        <v>1</v>
      </c>
      <c r="R5225">
        <v>-3.0300000000000001E-2</v>
      </c>
      <c r="S5225" s="49">
        <v>0.98407882882251596</v>
      </c>
      <c r="T5225">
        <v>-0.38369999999999999</v>
      </c>
      <c r="U5225" s="54">
        <v>4.3600000000000003E-5</v>
      </c>
      <c r="V5225" s="108">
        <v>0.37</v>
      </c>
      <c r="W5225">
        <f t="shared" si="324"/>
        <v>0</v>
      </c>
      <c r="X5225">
        <f t="shared" si="325"/>
        <v>0</v>
      </c>
      <c r="Y5225">
        <f t="shared" si="326"/>
        <v>0</v>
      </c>
      <c r="Z5225">
        <v>0</v>
      </c>
      <c r="AA5225">
        <v>0</v>
      </c>
      <c r="AB5225">
        <v>0</v>
      </c>
      <c r="AC5225">
        <v>0</v>
      </c>
      <c r="AD5225">
        <v>0</v>
      </c>
      <c r="AE5225">
        <v>0</v>
      </c>
      <c r="AF5225">
        <f t="shared" si="327"/>
        <v>-0.1203</v>
      </c>
      <c r="AG5225">
        <v>4.5899999999999608E-2</v>
      </c>
    </row>
    <row r="5226" spans="1:33" ht="17" x14ac:dyDescent="0.2">
      <c r="A5226" s="39" t="s">
        <v>13453</v>
      </c>
      <c r="B5226" s="78" t="s">
        <v>54</v>
      </c>
      <c r="C5226" s="78" t="s">
        <v>57</v>
      </c>
      <c r="D5226" s="39">
        <v>0.1196</v>
      </c>
      <c r="E5226" s="39">
        <v>-0.40559999999999996</v>
      </c>
      <c r="F5226" s="39">
        <v>-3.49E-2</v>
      </c>
      <c r="G5226" s="39">
        <v>0.92</v>
      </c>
      <c r="H5226" s="39">
        <v>1.32</v>
      </c>
      <c r="I5226" s="39">
        <v>1.02</v>
      </c>
      <c r="J5226" s="15">
        <v>1.15E-2</v>
      </c>
      <c r="K5226" s="54">
        <v>1</v>
      </c>
      <c r="L5226" s="36">
        <v>-7.1000000000000004E-3</v>
      </c>
      <c r="M5226" s="54">
        <v>0.99289656836576201</v>
      </c>
      <c r="N5226" s="15">
        <v>0.26939999999999997</v>
      </c>
      <c r="O5226" s="54">
        <v>6.7500000000000004E-4</v>
      </c>
      <c r="P5226" s="15">
        <v>0.13109999999999999</v>
      </c>
      <c r="Q5226" s="49">
        <v>1</v>
      </c>
      <c r="R5226">
        <v>-4.2000000000000003E-2</v>
      </c>
      <c r="S5226" s="49">
        <v>0.96939387354105899</v>
      </c>
      <c r="T5226">
        <v>-0.13619999999999999</v>
      </c>
      <c r="U5226" s="54">
        <v>0.57899999999999996</v>
      </c>
      <c r="V5226" s="108">
        <v>1.02</v>
      </c>
      <c r="W5226">
        <f t="shared" si="324"/>
        <v>0</v>
      </c>
      <c r="X5226">
        <f t="shared" si="325"/>
        <v>0</v>
      </c>
      <c r="Y5226">
        <f t="shared" si="326"/>
        <v>0</v>
      </c>
      <c r="Z5226">
        <v>0</v>
      </c>
      <c r="AA5226">
        <v>0</v>
      </c>
      <c r="AB5226">
        <v>0</v>
      </c>
      <c r="AC5226">
        <v>0</v>
      </c>
      <c r="AD5226">
        <v>0</v>
      </c>
      <c r="AE5226">
        <v>0</v>
      </c>
      <c r="AF5226">
        <f t="shared" si="327"/>
        <v>-0.1203</v>
      </c>
      <c r="AG5226">
        <v>-1.8700000000000008E-2</v>
      </c>
    </row>
    <row r="5227" spans="1:33" ht="17" x14ac:dyDescent="0.2">
      <c r="A5227" s="39" t="s">
        <v>12920</v>
      </c>
      <c r="B5227" s="78" t="s">
        <v>12921</v>
      </c>
      <c r="C5227" s="78" t="s">
        <v>57</v>
      </c>
      <c r="D5227" s="39">
        <v>0.12009999999999998</v>
      </c>
      <c r="E5227" s="39">
        <v>-2.0100000000000007E-2</v>
      </c>
      <c r="F5227" s="39">
        <v>8.5999999999999993E-2</v>
      </c>
      <c r="G5227" s="39">
        <v>0.92</v>
      </c>
      <c r="H5227" s="39">
        <v>1.01</v>
      </c>
      <c r="I5227" s="39">
        <v>0.94</v>
      </c>
      <c r="J5227" s="15">
        <v>4.1500000000000002E-2</v>
      </c>
      <c r="K5227" s="54">
        <v>1</v>
      </c>
      <c r="L5227" s="36">
        <v>4.24E-2</v>
      </c>
      <c r="M5227" s="54">
        <v>0.93610978173509396</v>
      </c>
      <c r="N5227" s="15">
        <v>7.7700000000000005E-2</v>
      </c>
      <c r="O5227" s="54">
        <v>0.66900000000000004</v>
      </c>
      <c r="P5227" s="15">
        <v>0.16159999999999999</v>
      </c>
      <c r="Q5227" s="49">
        <v>1</v>
      </c>
      <c r="R5227">
        <v>0.12839999999999999</v>
      </c>
      <c r="S5227" s="49">
        <v>0.88180490666711298</v>
      </c>
      <c r="T5227">
        <v>5.7599999999999998E-2</v>
      </c>
      <c r="U5227" s="54">
        <v>0.86099999999999999</v>
      </c>
      <c r="V5227" s="108">
        <v>0.36</v>
      </c>
      <c r="W5227">
        <f t="shared" si="324"/>
        <v>0</v>
      </c>
      <c r="X5227">
        <f t="shared" si="325"/>
        <v>0</v>
      </c>
      <c r="Y5227">
        <f t="shared" si="326"/>
        <v>0</v>
      </c>
      <c r="Z5227">
        <v>0</v>
      </c>
      <c r="AA5227">
        <v>0</v>
      </c>
      <c r="AB5227">
        <v>0</v>
      </c>
      <c r="AC5227">
        <v>0</v>
      </c>
      <c r="AD5227">
        <v>0</v>
      </c>
      <c r="AE5227">
        <v>0</v>
      </c>
      <c r="AF5227">
        <f t="shared" si="327"/>
        <v>-0.1203</v>
      </c>
      <c r="AG5227">
        <v>9.000000000000119E-4</v>
      </c>
    </row>
    <row r="5228" spans="1:33" ht="17" x14ac:dyDescent="0.2">
      <c r="A5228" s="39" t="s">
        <v>14609</v>
      </c>
      <c r="B5228" s="78" t="s">
        <v>54</v>
      </c>
      <c r="C5228" s="78" t="s">
        <v>57</v>
      </c>
      <c r="D5228" s="39">
        <v>0.1202</v>
      </c>
      <c r="E5228" s="39">
        <v>-4.2800000000000005E-2</v>
      </c>
      <c r="F5228" s="39">
        <v>0.17950000000000002</v>
      </c>
      <c r="G5228" s="39">
        <v>0.92</v>
      </c>
      <c r="H5228" s="39">
        <v>1.03</v>
      </c>
      <c r="I5228" s="39">
        <v>0.88</v>
      </c>
      <c r="J5228" s="15">
        <v>-6.7699999999999996E-2</v>
      </c>
      <c r="K5228" s="54">
        <v>1</v>
      </c>
      <c r="L5228" s="36">
        <v>-0.28000000000000003</v>
      </c>
      <c r="M5228" s="54">
        <v>0.60027187679856597</v>
      </c>
      <c r="N5228" s="15">
        <v>0.28010000000000002</v>
      </c>
      <c r="O5228" s="54">
        <v>5.77E-5</v>
      </c>
      <c r="P5228" s="15">
        <v>5.2499999999999998E-2</v>
      </c>
      <c r="Q5228" s="49">
        <v>1</v>
      </c>
      <c r="R5228">
        <v>-0.10050000000000001</v>
      </c>
      <c r="S5228" s="49">
        <v>0.81722177005829599</v>
      </c>
      <c r="T5228">
        <v>0.23730000000000001</v>
      </c>
      <c r="U5228" s="54">
        <v>2.1700000000000001E-3</v>
      </c>
      <c r="V5228" s="108">
        <v>0.33</v>
      </c>
      <c r="W5228">
        <f t="shared" si="324"/>
        <v>0</v>
      </c>
      <c r="X5228">
        <f t="shared" si="325"/>
        <v>0</v>
      </c>
      <c r="Y5228">
        <f t="shared" si="326"/>
        <v>0</v>
      </c>
      <c r="Z5228">
        <v>0</v>
      </c>
      <c r="AA5228">
        <v>0</v>
      </c>
      <c r="AB5228">
        <v>0</v>
      </c>
      <c r="AC5228">
        <v>0</v>
      </c>
      <c r="AD5228">
        <v>0</v>
      </c>
      <c r="AE5228">
        <v>0</v>
      </c>
      <c r="AF5228">
        <f t="shared" si="327"/>
        <v>-0.1203</v>
      </c>
      <c r="AG5228">
        <v>-0.21230000000000004</v>
      </c>
    </row>
    <row r="5229" spans="1:33" ht="17" x14ac:dyDescent="0.2">
      <c r="A5229" s="39" t="s">
        <v>4172</v>
      </c>
      <c r="B5229" s="78" t="s">
        <v>4166</v>
      </c>
      <c r="C5229" s="78" t="s">
        <v>342</v>
      </c>
      <c r="D5229" s="39">
        <v>0.12029999999999996</v>
      </c>
      <c r="E5229" s="39">
        <v>-0.12829999999999997</v>
      </c>
      <c r="F5229" s="39">
        <v>-1.1899999999999966E-2</v>
      </c>
      <c r="G5229" s="39">
        <v>0.92</v>
      </c>
      <c r="H5229" s="39">
        <v>1.0900000000000001</v>
      </c>
      <c r="I5229" s="39">
        <v>1.01</v>
      </c>
      <c r="J5229" s="15">
        <v>0.56059999999999999</v>
      </c>
      <c r="K5229" s="54">
        <v>0.69132597423668696</v>
      </c>
      <c r="L5229" s="36">
        <v>0.26479999999999998</v>
      </c>
      <c r="M5229" s="54">
        <v>0.81286493111185398</v>
      </c>
      <c r="N5229" s="15">
        <v>-0.52510000000000001</v>
      </c>
      <c r="O5229" s="54">
        <v>2.5599999999999998E-9</v>
      </c>
      <c r="P5229" s="15">
        <v>0.68089999999999995</v>
      </c>
      <c r="Q5229" s="49">
        <v>1.4393303666418399E-2</v>
      </c>
      <c r="R5229">
        <v>0.25290000000000001</v>
      </c>
      <c r="S5229" s="49">
        <v>0.61114812777944605</v>
      </c>
      <c r="T5229">
        <v>-0.65339999999999998</v>
      </c>
      <c r="U5229" s="54">
        <v>2.5800000000000001E-7</v>
      </c>
      <c r="V5229" s="109">
        <v>2.2799999999999998</v>
      </c>
      <c r="W5229">
        <f t="shared" si="324"/>
        <v>0</v>
      </c>
      <c r="X5229">
        <f t="shared" si="325"/>
        <v>0</v>
      </c>
      <c r="Y5229">
        <f t="shared" si="326"/>
        <v>0</v>
      </c>
      <c r="Z5229">
        <v>0</v>
      </c>
      <c r="AA5229">
        <v>0</v>
      </c>
      <c r="AB5229">
        <v>0</v>
      </c>
      <c r="AC5229">
        <v>0</v>
      </c>
      <c r="AD5229">
        <v>0</v>
      </c>
      <c r="AE5229">
        <v>0</v>
      </c>
      <c r="AF5229">
        <f t="shared" si="327"/>
        <v>-0.1203</v>
      </c>
      <c r="AG5229">
        <v>-0.29580000000000028</v>
      </c>
    </row>
    <row r="5230" spans="1:33" ht="17" x14ac:dyDescent="0.2">
      <c r="A5230" s="39" t="s">
        <v>17598</v>
      </c>
      <c r="B5230" s="78" t="s">
        <v>17894</v>
      </c>
      <c r="C5230" s="78" t="s">
        <v>18161</v>
      </c>
      <c r="D5230" s="39">
        <v>0.12049999999999994</v>
      </c>
      <c r="E5230" s="39">
        <v>4.2999999999999983E-3</v>
      </c>
      <c r="F5230" s="39">
        <v>0.25580000000000003</v>
      </c>
      <c r="G5230" s="39">
        <v>0.92</v>
      </c>
      <c r="H5230" s="39">
        <v>1</v>
      </c>
      <c r="I5230" s="39">
        <v>0.84</v>
      </c>
      <c r="J5230" s="15">
        <v>-0.68359999999999999</v>
      </c>
      <c r="K5230" s="54">
        <v>3.0132125517654301E-2</v>
      </c>
      <c r="L5230" s="36">
        <v>-0.50690000000000002</v>
      </c>
      <c r="M5230" s="54">
        <v>0.14837761818047701</v>
      </c>
      <c r="N5230" s="15">
        <v>-0.1898</v>
      </c>
      <c r="O5230" s="54">
        <v>1.2E-2</v>
      </c>
      <c r="P5230" s="15">
        <v>-0.56310000000000004</v>
      </c>
      <c r="Q5230" s="49">
        <v>5.2072560832034202E-2</v>
      </c>
      <c r="R5230">
        <v>-0.25109999999999999</v>
      </c>
      <c r="S5230" s="49">
        <v>0.56560833960494505</v>
      </c>
      <c r="T5230">
        <v>-0.1855</v>
      </c>
      <c r="U5230" s="54">
        <v>0.26200000000000001</v>
      </c>
      <c r="V5230" s="108">
        <v>0.28000000000000003</v>
      </c>
      <c r="W5230">
        <f t="shared" si="324"/>
        <v>0</v>
      </c>
      <c r="X5230">
        <f t="shared" si="325"/>
        <v>0</v>
      </c>
      <c r="Y5230">
        <f t="shared" si="326"/>
        <v>0</v>
      </c>
      <c r="Z5230">
        <v>0</v>
      </c>
      <c r="AA5230">
        <v>0</v>
      </c>
      <c r="AB5230">
        <v>0</v>
      </c>
      <c r="AC5230">
        <v>0</v>
      </c>
      <c r="AD5230">
        <v>0</v>
      </c>
      <c r="AE5230">
        <v>0</v>
      </c>
      <c r="AF5230">
        <f t="shared" si="327"/>
        <v>-0.1203</v>
      </c>
    </row>
    <row r="5231" spans="1:33" ht="17" x14ac:dyDescent="0.2">
      <c r="A5231" s="39" t="s">
        <v>17412</v>
      </c>
      <c r="B5231" s="78" t="s">
        <v>18022</v>
      </c>
      <c r="C5231" s="78" t="s">
        <v>261</v>
      </c>
      <c r="D5231" s="39">
        <v>0.1206</v>
      </c>
      <c r="E5231" s="39">
        <v>-6.6700000000000009E-2</v>
      </c>
      <c r="F5231" s="39">
        <v>5.4800000000000001E-2</v>
      </c>
      <c r="G5231" s="39">
        <v>0.92</v>
      </c>
      <c r="H5231" s="39">
        <v>1.05</v>
      </c>
      <c r="I5231" s="39">
        <v>0.96</v>
      </c>
      <c r="J5231" s="15">
        <v>-0.1895</v>
      </c>
      <c r="K5231" s="54">
        <v>0.89529803894136395</v>
      </c>
      <c r="L5231" s="36">
        <v>-0.1603</v>
      </c>
      <c r="M5231" s="54">
        <v>0.69922826423484497</v>
      </c>
      <c r="N5231" s="15">
        <v>-0.19370000000000001</v>
      </c>
      <c r="O5231" s="54">
        <v>4.7400000000000003E-3</v>
      </c>
      <c r="P5231" s="15">
        <v>-6.8900000000000003E-2</v>
      </c>
      <c r="Q5231" s="49">
        <v>1</v>
      </c>
      <c r="R5231">
        <v>-0.1055</v>
      </c>
      <c r="S5231" s="49">
        <v>0.88618297024081505</v>
      </c>
      <c r="T5231">
        <v>-0.26040000000000002</v>
      </c>
      <c r="U5231" s="54">
        <v>0.159</v>
      </c>
      <c r="V5231" s="108">
        <v>0.34</v>
      </c>
      <c r="W5231">
        <f t="shared" si="324"/>
        <v>0</v>
      </c>
      <c r="X5231">
        <f t="shared" si="325"/>
        <v>0</v>
      </c>
      <c r="Y5231">
        <f t="shared" si="326"/>
        <v>0</v>
      </c>
      <c r="Z5231">
        <v>0</v>
      </c>
      <c r="AA5231">
        <v>0</v>
      </c>
      <c r="AB5231">
        <v>0</v>
      </c>
      <c r="AC5231">
        <v>0</v>
      </c>
      <c r="AD5231">
        <v>0</v>
      </c>
      <c r="AE5231">
        <v>0</v>
      </c>
      <c r="AF5231">
        <f t="shared" si="327"/>
        <v>-0.1203</v>
      </c>
    </row>
    <row r="5232" spans="1:33" ht="17" x14ac:dyDescent="0.2">
      <c r="A5232" s="39" t="s">
        <v>9314</v>
      </c>
      <c r="B5232" s="78" t="s">
        <v>9315</v>
      </c>
      <c r="C5232" s="78" t="s">
        <v>208</v>
      </c>
      <c r="D5232" s="39">
        <v>0.1212</v>
      </c>
      <c r="E5232" s="39">
        <v>-4.8000000000000015E-2</v>
      </c>
      <c r="F5232" s="39">
        <v>1.1699999999999988E-2</v>
      </c>
      <c r="G5232" s="39">
        <v>0.92</v>
      </c>
      <c r="H5232" s="39">
        <v>1.03</v>
      </c>
      <c r="I5232" s="39">
        <v>0.99</v>
      </c>
      <c r="J5232" s="15">
        <v>-0.1865</v>
      </c>
      <c r="K5232" s="54">
        <v>1</v>
      </c>
      <c r="L5232" s="36">
        <v>0.1202</v>
      </c>
      <c r="M5232" s="54">
        <v>0.86146015155024602</v>
      </c>
      <c r="N5232" s="15">
        <v>-0.11269999999999999</v>
      </c>
      <c r="O5232" s="54">
        <v>0.16900000000000001</v>
      </c>
      <c r="P5232" s="15">
        <v>-6.5299999999999997E-2</v>
      </c>
      <c r="Q5232" s="49">
        <v>1</v>
      </c>
      <c r="R5232">
        <v>0.13189999999999999</v>
      </c>
      <c r="S5232" s="49">
        <v>0.84957326434802105</v>
      </c>
      <c r="T5232">
        <v>-0.16070000000000001</v>
      </c>
      <c r="U5232" s="54">
        <v>0.36899999999999999</v>
      </c>
      <c r="V5232" s="108">
        <v>0.24</v>
      </c>
      <c r="W5232">
        <f t="shared" si="324"/>
        <v>0</v>
      </c>
      <c r="X5232">
        <f t="shared" si="325"/>
        <v>0</v>
      </c>
      <c r="Y5232">
        <f t="shared" si="326"/>
        <v>0</v>
      </c>
      <c r="Z5232">
        <v>0</v>
      </c>
      <c r="AA5232">
        <v>0</v>
      </c>
      <c r="AB5232">
        <v>0</v>
      </c>
      <c r="AC5232">
        <v>0</v>
      </c>
      <c r="AD5232">
        <v>0</v>
      </c>
      <c r="AE5232">
        <v>0</v>
      </c>
      <c r="AF5232">
        <f t="shared" si="327"/>
        <v>-0.1203</v>
      </c>
      <c r="AG5232">
        <v>0.30669999999999997</v>
      </c>
    </row>
    <row r="5233" spans="1:33" ht="17" x14ac:dyDescent="0.2">
      <c r="A5233" s="39" t="s">
        <v>2629</v>
      </c>
      <c r="B5233" s="78" t="s">
        <v>2630</v>
      </c>
      <c r="C5233" s="78" t="s">
        <v>155</v>
      </c>
      <c r="D5233" s="39">
        <v>0.12150000000000002</v>
      </c>
      <c r="E5233" s="39">
        <v>-0.21279999999999999</v>
      </c>
      <c r="F5233" s="39">
        <v>0.20300000000000001</v>
      </c>
      <c r="G5233" s="39">
        <v>0.92</v>
      </c>
      <c r="H5233" s="39">
        <v>1.1599999999999999</v>
      </c>
      <c r="I5233" s="39">
        <v>0.87</v>
      </c>
      <c r="J5233" s="15">
        <v>0.19739999999999999</v>
      </c>
      <c r="K5233" s="54">
        <v>1</v>
      </c>
      <c r="L5233" s="36">
        <v>-6.9999999999999999E-4</v>
      </c>
      <c r="M5233" s="54">
        <v>1</v>
      </c>
      <c r="N5233" s="15">
        <v>-4.1700000000000001E-2</v>
      </c>
      <c r="O5233" s="54">
        <v>0.71399999999999997</v>
      </c>
      <c r="P5233" s="15">
        <v>0.31890000000000002</v>
      </c>
      <c r="Q5233" s="49">
        <v>0.94441144755622497</v>
      </c>
      <c r="R5233">
        <v>0.20230000000000001</v>
      </c>
      <c r="S5233" s="49">
        <v>0.80804213236240796</v>
      </c>
      <c r="T5233">
        <v>-0.2545</v>
      </c>
      <c r="U5233" s="54">
        <v>0.29699999999999999</v>
      </c>
      <c r="V5233" s="108">
        <v>0.5</v>
      </c>
      <c r="W5233">
        <f t="shared" si="324"/>
        <v>0</v>
      </c>
      <c r="X5233">
        <f t="shared" si="325"/>
        <v>0</v>
      </c>
      <c r="Y5233">
        <f t="shared" si="326"/>
        <v>0</v>
      </c>
      <c r="Z5233">
        <v>0</v>
      </c>
      <c r="AA5233">
        <v>0</v>
      </c>
      <c r="AB5233">
        <v>0</v>
      </c>
      <c r="AC5233">
        <v>0</v>
      </c>
      <c r="AD5233">
        <v>0</v>
      </c>
      <c r="AE5233">
        <v>0</v>
      </c>
      <c r="AF5233">
        <f t="shared" si="327"/>
        <v>-0.1203</v>
      </c>
      <c r="AG5233">
        <v>-0.19820000000000004</v>
      </c>
    </row>
    <row r="5234" spans="1:33" ht="17" x14ac:dyDescent="0.2">
      <c r="A5234" s="39" t="s">
        <v>12358</v>
      </c>
      <c r="B5234" s="78" t="s">
        <v>54</v>
      </c>
      <c r="C5234" s="78" t="s">
        <v>57</v>
      </c>
      <c r="D5234" s="39">
        <v>0.12159999999999999</v>
      </c>
      <c r="E5234" s="39">
        <v>-4.3800000000000006E-2</v>
      </c>
      <c r="F5234" s="39">
        <v>-4.0599999999999969E-2</v>
      </c>
      <c r="G5234" s="39">
        <v>0.92</v>
      </c>
      <c r="H5234" s="39">
        <v>1.03</v>
      </c>
      <c r="I5234" s="39">
        <v>1.03</v>
      </c>
      <c r="J5234" s="15">
        <v>8.5900000000000004E-2</v>
      </c>
      <c r="K5234" s="54">
        <v>1</v>
      </c>
      <c r="L5234" s="36">
        <v>0.50239999999999996</v>
      </c>
      <c r="M5234" s="54">
        <v>0.51386010715380503</v>
      </c>
      <c r="N5234" s="15">
        <v>0.13250000000000001</v>
      </c>
      <c r="O5234" s="54">
        <v>0.11799999999999999</v>
      </c>
      <c r="P5234" s="15">
        <v>0.20749999999999999</v>
      </c>
      <c r="Q5234" s="49">
        <v>0.99222293673392004</v>
      </c>
      <c r="R5234">
        <v>0.46179999999999999</v>
      </c>
      <c r="S5234" s="49">
        <v>0.22637006302184001</v>
      </c>
      <c r="T5234">
        <v>8.8700000000000001E-2</v>
      </c>
      <c r="U5234" s="54">
        <v>0.59299999999999997</v>
      </c>
      <c r="V5234" s="108">
        <v>1.05</v>
      </c>
      <c r="W5234">
        <f t="shared" si="324"/>
        <v>0</v>
      </c>
      <c r="X5234">
        <f t="shared" si="325"/>
        <v>0</v>
      </c>
      <c r="Y5234">
        <f t="shared" si="326"/>
        <v>0</v>
      </c>
      <c r="Z5234">
        <v>0</v>
      </c>
      <c r="AA5234">
        <v>0</v>
      </c>
      <c r="AB5234">
        <v>0</v>
      </c>
      <c r="AC5234">
        <v>0</v>
      </c>
      <c r="AD5234">
        <v>0</v>
      </c>
      <c r="AE5234">
        <v>0</v>
      </c>
      <c r="AF5234">
        <f t="shared" si="327"/>
        <v>-0.1203</v>
      </c>
      <c r="AG5234">
        <v>0.4164000000000001</v>
      </c>
    </row>
    <row r="5235" spans="1:33" ht="17" x14ac:dyDescent="0.2">
      <c r="A5235" s="39" t="s">
        <v>16779</v>
      </c>
      <c r="B5235" s="78" t="s">
        <v>17838</v>
      </c>
      <c r="C5235" s="78" t="s">
        <v>57</v>
      </c>
      <c r="D5235" s="39">
        <v>0.12229999999999999</v>
      </c>
      <c r="E5235" s="39">
        <v>-0.19620000000000004</v>
      </c>
      <c r="F5235" s="39">
        <v>2.75E-2</v>
      </c>
      <c r="G5235" s="39">
        <v>0.92</v>
      </c>
      <c r="H5235" s="39">
        <v>1.1499999999999999</v>
      </c>
      <c r="I5235" s="39">
        <v>0.98</v>
      </c>
      <c r="J5235" s="15">
        <v>-0.1118</v>
      </c>
      <c r="K5235" s="54">
        <v>1</v>
      </c>
      <c r="L5235" s="36">
        <v>-3.0499999999999999E-2</v>
      </c>
      <c r="M5235" s="54">
        <v>0.97636940288960095</v>
      </c>
      <c r="N5235" s="15">
        <v>-9.1899999999999996E-2</v>
      </c>
      <c r="O5235" s="54">
        <v>0.52300000000000002</v>
      </c>
      <c r="P5235" s="15">
        <v>1.0500000000000001E-2</v>
      </c>
      <c r="Q5235" s="49">
        <v>1</v>
      </c>
      <c r="R5235">
        <v>-3.0000000000000001E-3</v>
      </c>
      <c r="S5235" s="49">
        <v>1</v>
      </c>
      <c r="T5235">
        <v>-0.28810000000000002</v>
      </c>
      <c r="U5235" s="54">
        <v>0.22500000000000001</v>
      </c>
      <c r="V5235" s="108">
        <v>0.75</v>
      </c>
      <c r="W5235">
        <f t="shared" si="324"/>
        <v>0</v>
      </c>
      <c r="X5235">
        <f t="shared" si="325"/>
        <v>0</v>
      </c>
      <c r="Y5235">
        <f t="shared" si="326"/>
        <v>0</v>
      </c>
      <c r="Z5235">
        <v>0</v>
      </c>
      <c r="AA5235">
        <v>0</v>
      </c>
      <c r="AB5235">
        <v>0</v>
      </c>
      <c r="AC5235">
        <v>0</v>
      </c>
      <c r="AD5235">
        <v>0</v>
      </c>
      <c r="AE5235">
        <v>0</v>
      </c>
      <c r="AF5235">
        <f t="shared" si="327"/>
        <v>-0.1203</v>
      </c>
    </row>
    <row r="5236" spans="1:33" ht="17" x14ac:dyDescent="0.2">
      <c r="A5236" s="39" t="s">
        <v>2312</v>
      </c>
      <c r="B5236" s="78" t="s">
        <v>2313</v>
      </c>
      <c r="C5236" s="78" t="s">
        <v>131</v>
      </c>
      <c r="D5236" s="39">
        <v>0.12230000000000002</v>
      </c>
      <c r="E5236" s="39">
        <v>6.9599999999999995E-2</v>
      </c>
      <c r="F5236" s="39">
        <v>-3.4299999999999997E-2</v>
      </c>
      <c r="G5236" s="39">
        <v>0.92</v>
      </c>
      <c r="H5236" s="39">
        <v>0.95</v>
      </c>
      <c r="I5236" s="39">
        <v>1.02</v>
      </c>
      <c r="J5236" s="15">
        <v>-0.51780000000000004</v>
      </c>
      <c r="K5236" s="54">
        <v>7.0455799426908994E-2</v>
      </c>
      <c r="L5236" s="99">
        <v>-0.59250000000000003</v>
      </c>
      <c r="M5236" s="54">
        <v>1.7197523608510901E-2</v>
      </c>
      <c r="N5236" s="15">
        <v>-5.9200000000000003E-2</v>
      </c>
      <c r="O5236" s="54">
        <v>0.622</v>
      </c>
      <c r="P5236" s="15">
        <v>-0.39550000000000002</v>
      </c>
      <c r="Q5236" s="49">
        <v>0.45373976445822201</v>
      </c>
      <c r="R5236">
        <v>-0.62680000000000002</v>
      </c>
      <c r="S5236" s="49">
        <v>3.4414193510694899E-2</v>
      </c>
      <c r="T5236">
        <v>1.04E-2</v>
      </c>
      <c r="U5236" s="54">
        <v>0.96499999999999997</v>
      </c>
      <c r="V5236" s="108">
        <v>1.74</v>
      </c>
      <c r="W5236">
        <f t="shared" si="324"/>
        <v>0</v>
      </c>
      <c r="X5236">
        <f t="shared" si="325"/>
        <v>0</v>
      </c>
      <c r="Y5236">
        <f t="shared" si="326"/>
        <v>0</v>
      </c>
      <c r="Z5236">
        <v>0</v>
      </c>
      <c r="AA5236">
        <v>1</v>
      </c>
      <c r="AB5236">
        <v>0</v>
      </c>
      <c r="AC5236">
        <v>0</v>
      </c>
      <c r="AD5236">
        <v>0</v>
      </c>
      <c r="AE5236">
        <v>0</v>
      </c>
      <c r="AF5236">
        <f t="shared" si="327"/>
        <v>-0.1203</v>
      </c>
      <c r="AG5236">
        <v>-7.4699999999999989E-2</v>
      </c>
    </row>
    <row r="5237" spans="1:33" ht="17" x14ac:dyDescent="0.2">
      <c r="A5237" s="39" t="s">
        <v>17459</v>
      </c>
      <c r="B5237" s="78" t="s">
        <v>17891</v>
      </c>
      <c r="C5237" s="78" t="s">
        <v>4268</v>
      </c>
      <c r="D5237" s="39">
        <v>0.12259999999999999</v>
      </c>
      <c r="E5237" s="39">
        <v>0.10150000000000003</v>
      </c>
      <c r="F5237" s="39">
        <v>0.26090000000000002</v>
      </c>
      <c r="G5237" s="39">
        <v>0.92</v>
      </c>
      <c r="H5237" s="39">
        <v>0.93</v>
      </c>
      <c r="I5237" s="39">
        <v>0.83</v>
      </c>
      <c r="J5237" s="15">
        <v>0.21870000000000001</v>
      </c>
      <c r="K5237" s="54">
        <v>1</v>
      </c>
      <c r="L5237" s="36">
        <v>0.23400000000000001</v>
      </c>
      <c r="M5237" s="54">
        <v>0.73029843758628599</v>
      </c>
      <c r="N5237" s="99">
        <v>-0.88480000000000003</v>
      </c>
      <c r="O5237" s="54">
        <v>1.12E-26</v>
      </c>
      <c r="P5237" s="15">
        <v>0.34129999999999999</v>
      </c>
      <c r="Q5237" s="49">
        <v>0.94924153825074897</v>
      </c>
      <c r="R5237">
        <v>0.49490000000000001</v>
      </c>
      <c r="S5237" s="49">
        <v>0.46232495858950801</v>
      </c>
      <c r="T5237">
        <v>-0.7833</v>
      </c>
      <c r="U5237" s="54">
        <v>5.2800000000000003E-27</v>
      </c>
      <c r="V5237" s="108">
        <v>0.55000000000000004</v>
      </c>
      <c r="W5237">
        <f t="shared" si="324"/>
        <v>0</v>
      </c>
      <c r="X5237">
        <f t="shared" si="325"/>
        <v>0</v>
      </c>
      <c r="Y5237">
        <f t="shared" si="326"/>
        <v>0</v>
      </c>
      <c r="Z5237">
        <v>0</v>
      </c>
      <c r="AA5237">
        <v>0</v>
      </c>
      <c r="AB5237">
        <v>1</v>
      </c>
      <c r="AC5237">
        <v>0</v>
      </c>
      <c r="AD5237">
        <v>0</v>
      </c>
      <c r="AE5237">
        <v>0</v>
      </c>
      <c r="AF5237">
        <f t="shared" si="327"/>
        <v>-0.1203</v>
      </c>
    </row>
    <row r="5238" spans="1:33" ht="17" x14ac:dyDescent="0.2">
      <c r="A5238" s="39" t="s">
        <v>1833</v>
      </c>
      <c r="B5238" s="78" t="s">
        <v>1834</v>
      </c>
      <c r="C5238" s="78" t="s">
        <v>147</v>
      </c>
      <c r="D5238" s="39">
        <v>0.12290000000000001</v>
      </c>
      <c r="E5238" s="39">
        <v>-0.32930000000000004</v>
      </c>
      <c r="F5238" s="39">
        <v>0.22460000000000002</v>
      </c>
      <c r="G5238" s="39">
        <v>0.92</v>
      </c>
      <c r="H5238" s="39">
        <v>1.26</v>
      </c>
      <c r="I5238" s="39">
        <v>0.86</v>
      </c>
      <c r="J5238" s="15">
        <v>0.2858</v>
      </c>
      <c r="K5238" s="54">
        <v>1</v>
      </c>
      <c r="L5238" s="36">
        <v>0.13</v>
      </c>
      <c r="M5238" s="54">
        <v>0.92979768802496798</v>
      </c>
      <c r="N5238" s="15">
        <v>-0.23269999999999999</v>
      </c>
      <c r="O5238" s="54">
        <v>8.7500000000000008E-3</v>
      </c>
      <c r="P5238" s="15">
        <v>0.40870000000000001</v>
      </c>
      <c r="Q5238" s="49">
        <v>0.89512891283861995</v>
      </c>
      <c r="R5238">
        <v>0.35460000000000003</v>
      </c>
      <c r="S5238" s="49">
        <v>0.68248764985807697</v>
      </c>
      <c r="T5238">
        <v>-0.56200000000000006</v>
      </c>
      <c r="U5238" s="54">
        <v>7.7599999999999996E-7</v>
      </c>
      <c r="V5238" s="108">
        <v>0.92</v>
      </c>
      <c r="W5238">
        <f t="shared" si="324"/>
        <v>0</v>
      </c>
      <c r="X5238">
        <f t="shared" si="325"/>
        <v>0</v>
      </c>
      <c r="Y5238">
        <f t="shared" si="326"/>
        <v>0</v>
      </c>
      <c r="Z5238">
        <v>0</v>
      </c>
      <c r="AA5238">
        <v>0</v>
      </c>
      <c r="AB5238">
        <v>0</v>
      </c>
      <c r="AC5238">
        <v>0</v>
      </c>
      <c r="AD5238">
        <v>0</v>
      </c>
      <c r="AE5238">
        <v>0</v>
      </c>
      <c r="AF5238">
        <f t="shared" si="327"/>
        <v>-0.1203</v>
      </c>
      <c r="AG5238">
        <v>-0.15579999999999994</v>
      </c>
    </row>
    <row r="5239" spans="1:33" ht="17" x14ac:dyDescent="0.2">
      <c r="A5239" s="39" t="s">
        <v>17098</v>
      </c>
      <c r="B5239" s="78" t="s">
        <v>98</v>
      </c>
      <c r="C5239" s="78" t="s">
        <v>57</v>
      </c>
      <c r="D5239" s="39">
        <v>0.123</v>
      </c>
      <c r="E5239" s="39">
        <v>8.5799999999999987E-2</v>
      </c>
      <c r="F5239" s="39">
        <v>-3.1300000000000008E-2</v>
      </c>
      <c r="G5239" s="39">
        <v>0.92</v>
      </c>
      <c r="H5239" s="39">
        <v>0.94</v>
      </c>
      <c r="I5239" s="39">
        <v>1.02</v>
      </c>
      <c r="J5239" s="15">
        <v>-1.7600000000000001E-2</v>
      </c>
      <c r="K5239" s="54">
        <v>1</v>
      </c>
      <c r="L5239" s="36">
        <v>-4.2999999999999997E-2</v>
      </c>
      <c r="M5239" s="54">
        <v>0.95919046062090996</v>
      </c>
      <c r="N5239" s="15">
        <v>2.8299999999999999E-2</v>
      </c>
      <c r="O5239" s="54">
        <v>0.89</v>
      </c>
      <c r="P5239" s="15">
        <v>0.10539999999999999</v>
      </c>
      <c r="Q5239" s="49">
        <v>1</v>
      </c>
      <c r="R5239">
        <v>-7.4300000000000005E-2</v>
      </c>
      <c r="S5239" s="49">
        <v>0.905196248517941</v>
      </c>
      <c r="T5239">
        <v>0.11409999999999999</v>
      </c>
      <c r="U5239" s="54">
        <v>0.44500000000000001</v>
      </c>
      <c r="V5239" s="108">
        <v>1.01</v>
      </c>
      <c r="W5239">
        <f t="shared" si="324"/>
        <v>0</v>
      </c>
      <c r="X5239">
        <f t="shared" si="325"/>
        <v>0</v>
      </c>
      <c r="Y5239">
        <f t="shared" si="326"/>
        <v>0</v>
      </c>
      <c r="Z5239">
        <v>0</v>
      </c>
      <c r="AA5239">
        <v>0</v>
      </c>
      <c r="AB5239">
        <v>0</v>
      </c>
      <c r="AC5239">
        <v>0</v>
      </c>
      <c r="AD5239">
        <v>0</v>
      </c>
      <c r="AE5239">
        <v>0</v>
      </c>
      <c r="AF5239">
        <f t="shared" si="327"/>
        <v>-0.1203</v>
      </c>
    </row>
    <row r="5240" spans="1:33" ht="17" x14ac:dyDescent="0.2">
      <c r="A5240" s="39" t="s">
        <v>5097</v>
      </c>
      <c r="B5240" s="78" t="s">
        <v>5098</v>
      </c>
      <c r="C5240" s="78" t="s">
        <v>370</v>
      </c>
      <c r="D5240" s="39">
        <v>0.1235</v>
      </c>
      <c r="E5240" s="39">
        <v>-0.13160000000000002</v>
      </c>
      <c r="F5240" s="39">
        <v>0.15129999999999999</v>
      </c>
      <c r="G5240" s="39">
        <v>0.92</v>
      </c>
      <c r="H5240" s="39">
        <v>1.1000000000000001</v>
      </c>
      <c r="I5240" s="39">
        <v>0.9</v>
      </c>
      <c r="J5240" s="15">
        <v>0.124</v>
      </c>
      <c r="K5240" s="54">
        <v>1</v>
      </c>
      <c r="L5240" s="36">
        <v>1.2E-2</v>
      </c>
      <c r="M5240" s="54">
        <v>0.99772843795097399</v>
      </c>
      <c r="N5240" s="15">
        <v>-0.13189999999999999</v>
      </c>
      <c r="O5240" s="54">
        <v>8.0600000000000005E-2</v>
      </c>
      <c r="P5240" s="15">
        <v>0.2475</v>
      </c>
      <c r="Q5240" s="49">
        <v>1</v>
      </c>
      <c r="R5240">
        <v>0.1633</v>
      </c>
      <c r="S5240" s="49">
        <v>0.84539209602208099</v>
      </c>
      <c r="T5240">
        <v>-0.26350000000000001</v>
      </c>
      <c r="U5240" s="54">
        <v>2.9100000000000001E-2</v>
      </c>
      <c r="V5240" s="108">
        <v>0.36</v>
      </c>
      <c r="W5240">
        <f t="shared" si="324"/>
        <v>0</v>
      </c>
      <c r="X5240">
        <f t="shared" si="325"/>
        <v>0</v>
      </c>
      <c r="Y5240">
        <f t="shared" si="326"/>
        <v>0</v>
      </c>
      <c r="Z5240">
        <v>0</v>
      </c>
      <c r="AA5240">
        <v>0</v>
      </c>
      <c r="AB5240">
        <v>0</v>
      </c>
      <c r="AC5240">
        <v>0</v>
      </c>
      <c r="AD5240">
        <v>0</v>
      </c>
      <c r="AE5240">
        <v>0</v>
      </c>
      <c r="AF5240">
        <f t="shared" si="327"/>
        <v>-0.1203</v>
      </c>
      <c r="AG5240">
        <v>-0.1120000000000001</v>
      </c>
    </row>
    <row r="5241" spans="1:33" ht="17" x14ac:dyDescent="0.2">
      <c r="A5241" s="39" t="s">
        <v>14812</v>
      </c>
      <c r="B5241" s="78" t="s">
        <v>54</v>
      </c>
      <c r="C5241" s="78" t="s">
        <v>57</v>
      </c>
      <c r="D5241" s="39">
        <v>0.1235</v>
      </c>
      <c r="E5241" s="39">
        <v>-7.0000000000000617E-4</v>
      </c>
      <c r="F5241" s="39">
        <v>0.29399999999999998</v>
      </c>
      <c r="G5241" s="39">
        <v>0.92</v>
      </c>
      <c r="H5241" s="39">
        <v>1</v>
      </c>
      <c r="I5241" s="39">
        <v>0.82</v>
      </c>
      <c r="J5241" s="15">
        <v>-8.1699999999999995E-2</v>
      </c>
      <c r="K5241" s="54">
        <v>1</v>
      </c>
      <c r="L5241" s="36">
        <v>-0.25009999999999999</v>
      </c>
      <c r="M5241" s="54">
        <v>0.42915287720033601</v>
      </c>
      <c r="N5241" s="15">
        <v>-0.24490000000000001</v>
      </c>
      <c r="O5241" s="54">
        <v>8.1499999999999993E-3</v>
      </c>
      <c r="P5241" s="15">
        <v>4.1799999999999997E-2</v>
      </c>
      <c r="Q5241" s="49">
        <v>1</v>
      </c>
      <c r="R5241">
        <v>4.3900000000000002E-2</v>
      </c>
      <c r="S5241" s="49">
        <v>0.96006126894468002</v>
      </c>
      <c r="T5241">
        <v>-0.24560000000000001</v>
      </c>
      <c r="U5241" s="54">
        <v>0.11</v>
      </c>
      <c r="V5241" s="108">
        <v>0.3</v>
      </c>
      <c r="W5241">
        <f t="shared" si="324"/>
        <v>0</v>
      </c>
      <c r="X5241">
        <f t="shared" si="325"/>
        <v>0</v>
      </c>
      <c r="Y5241">
        <f t="shared" si="326"/>
        <v>0</v>
      </c>
      <c r="Z5241">
        <v>0</v>
      </c>
      <c r="AA5241">
        <v>0</v>
      </c>
      <c r="AB5241">
        <v>0</v>
      </c>
      <c r="AC5241">
        <v>0</v>
      </c>
      <c r="AD5241">
        <v>0</v>
      </c>
      <c r="AE5241">
        <v>0</v>
      </c>
      <c r="AF5241">
        <f t="shared" si="327"/>
        <v>-0.1203</v>
      </c>
      <c r="AG5241">
        <v>-0.16839999999999999</v>
      </c>
    </row>
    <row r="5242" spans="1:33" ht="17" x14ac:dyDescent="0.2">
      <c r="A5242" s="39" t="s">
        <v>4942</v>
      </c>
      <c r="B5242" s="78" t="s">
        <v>4943</v>
      </c>
      <c r="C5242" s="78" t="s">
        <v>953</v>
      </c>
      <c r="D5242" s="39">
        <v>0.12360000000000002</v>
      </c>
      <c r="E5242" s="39">
        <v>0.27229999999999999</v>
      </c>
      <c r="F5242" s="39">
        <v>0.12870000000000001</v>
      </c>
      <c r="G5242" s="39">
        <v>0.92</v>
      </c>
      <c r="H5242" s="39">
        <v>0.83</v>
      </c>
      <c r="I5242" s="39">
        <v>0.91</v>
      </c>
      <c r="J5242" s="15">
        <v>-4.7800000000000002E-2</v>
      </c>
      <c r="K5242" s="54">
        <v>1</v>
      </c>
      <c r="L5242" s="36">
        <v>5.0000000000000001E-4</v>
      </c>
      <c r="M5242" s="54">
        <v>1</v>
      </c>
      <c r="N5242" s="15">
        <v>-0.25769999999999998</v>
      </c>
      <c r="O5242" s="54">
        <v>6.9300000000000004E-3</v>
      </c>
      <c r="P5242" s="15">
        <v>7.5800000000000006E-2</v>
      </c>
      <c r="Q5242" s="49">
        <v>1</v>
      </c>
      <c r="R5242">
        <v>0.12920000000000001</v>
      </c>
      <c r="S5242" s="49">
        <v>0.75880732816021701</v>
      </c>
      <c r="T5242">
        <v>1.46E-2</v>
      </c>
      <c r="U5242" s="54">
        <v>0.89200000000000002</v>
      </c>
      <c r="V5242" s="108">
        <v>0.5</v>
      </c>
      <c r="W5242">
        <f t="shared" si="324"/>
        <v>0</v>
      </c>
      <c r="X5242">
        <f t="shared" si="325"/>
        <v>0</v>
      </c>
      <c r="Y5242">
        <f t="shared" si="326"/>
        <v>0</v>
      </c>
      <c r="Z5242">
        <v>0</v>
      </c>
      <c r="AA5242">
        <v>0</v>
      </c>
      <c r="AB5242">
        <v>0</v>
      </c>
      <c r="AC5242">
        <v>0</v>
      </c>
      <c r="AD5242">
        <v>0</v>
      </c>
      <c r="AE5242">
        <v>0</v>
      </c>
      <c r="AF5242">
        <f t="shared" si="327"/>
        <v>-0.1203</v>
      </c>
      <c r="AG5242">
        <v>4.830000000000001E-2</v>
      </c>
    </row>
    <row r="5243" spans="1:33" ht="17" x14ac:dyDescent="0.2">
      <c r="A5243" s="39" t="s">
        <v>9937</v>
      </c>
      <c r="B5243" s="78" t="s">
        <v>9938</v>
      </c>
      <c r="C5243" s="78" t="s">
        <v>91</v>
      </c>
      <c r="D5243" s="39">
        <v>0.1237</v>
      </c>
      <c r="E5243" s="39">
        <v>-3.999999999999837E-4</v>
      </c>
      <c r="F5243" s="39">
        <v>-2.4900000000000005E-2</v>
      </c>
      <c r="G5243" s="39">
        <v>0.92</v>
      </c>
      <c r="H5243" s="39">
        <v>1</v>
      </c>
      <c r="I5243" s="39">
        <v>1.02</v>
      </c>
      <c r="J5243" s="15">
        <v>0.19689999999999999</v>
      </c>
      <c r="K5243" s="54">
        <v>0.83722697547671898</v>
      </c>
      <c r="L5243" s="36">
        <v>0.1542</v>
      </c>
      <c r="M5243" s="54">
        <v>0.69275728973169903</v>
      </c>
      <c r="N5243" s="15">
        <v>0.15859999999999999</v>
      </c>
      <c r="O5243" s="54">
        <v>3.2399999999999998E-2</v>
      </c>
      <c r="P5243" s="15">
        <v>0.3206</v>
      </c>
      <c r="Q5243" s="49">
        <v>0.83722697547671898</v>
      </c>
      <c r="R5243">
        <v>0.1293</v>
      </c>
      <c r="S5243" s="49">
        <v>0.857386564562304</v>
      </c>
      <c r="T5243">
        <v>0.15820000000000001</v>
      </c>
      <c r="U5243" s="54">
        <v>0.23200000000000001</v>
      </c>
      <c r="V5243" s="108">
        <v>0.45</v>
      </c>
      <c r="W5243">
        <f t="shared" si="324"/>
        <v>0</v>
      </c>
      <c r="X5243">
        <f t="shared" si="325"/>
        <v>0</v>
      </c>
      <c r="Y5243">
        <f t="shared" si="326"/>
        <v>0</v>
      </c>
      <c r="Z5243">
        <v>0</v>
      </c>
      <c r="AA5243">
        <v>0</v>
      </c>
      <c r="AB5243">
        <v>0</v>
      </c>
      <c r="AC5243">
        <v>0</v>
      </c>
      <c r="AD5243">
        <v>0</v>
      </c>
      <c r="AE5243">
        <v>0</v>
      </c>
      <c r="AF5243">
        <f t="shared" si="327"/>
        <v>-0.1203</v>
      </c>
      <c r="AG5243">
        <v>-4.2599999999999999E-2</v>
      </c>
    </row>
    <row r="5244" spans="1:33" ht="17" x14ac:dyDescent="0.2">
      <c r="A5244" s="39" t="s">
        <v>11698</v>
      </c>
      <c r="B5244" s="78" t="s">
        <v>54</v>
      </c>
      <c r="C5244" s="78" t="s">
        <v>57</v>
      </c>
      <c r="D5244" s="39">
        <v>0.12410000000000002</v>
      </c>
      <c r="E5244" s="39">
        <v>-0.25259999999999999</v>
      </c>
      <c r="F5244" s="39">
        <v>0.18029999999999996</v>
      </c>
      <c r="G5244" s="39">
        <v>0.92</v>
      </c>
      <c r="H5244" s="39">
        <v>1.19</v>
      </c>
      <c r="I5244" s="39">
        <v>0.88</v>
      </c>
      <c r="J5244" s="15">
        <v>0.16900000000000001</v>
      </c>
      <c r="K5244" s="54">
        <v>1</v>
      </c>
      <c r="L5244" s="36">
        <v>0.31030000000000002</v>
      </c>
      <c r="M5244" s="54">
        <v>0.74905748716292497</v>
      </c>
      <c r="N5244" s="15">
        <v>-0.31409999999999999</v>
      </c>
      <c r="O5244" s="54">
        <v>1.37E-4</v>
      </c>
      <c r="P5244" s="15">
        <v>0.29310000000000003</v>
      </c>
      <c r="Q5244" s="49">
        <v>1</v>
      </c>
      <c r="R5244">
        <v>0.49059999999999998</v>
      </c>
      <c r="S5244" s="49">
        <v>0.55523928870068895</v>
      </c>
      <c r="T5244">
        <v>-0.56669999999999998</v>
      </c>
      <c r="U5244" s="54">
        <v>1.9300000000000001E-8</v>
      </c>
      <c r="V5244" s="108">
        <v>0.94</v>
      </c>
      <c r="W5244">
        <f t="shared" si="324"/>
        <v>0</v>
      </c>
      <c r="X5244">
        <f t="shared" si="325"/>
        <v>0</v>
      </c>
      <c r="Y5244">
        <f t="shared" si="326"/>
        <v>0</v>
      </c>
      <c r="Z5244">
        <v>0</v>
      </c>
      <c r="AA5244">
        <v>0</v>
      </c>
      <c r="AB5244">
        <v>0</v>
      </c>
      <c r="AC5244">
        <v>0</v>
      </c>
      <c r="AD5244">
        <v>0</v>
      </c>
      <c r="AE5244">
        <v>0</v>
      </c>
      <c r="AF5244">
        <f t="shared" si="327"/>
        <v>-0.1203</v>
      </c>
      <c r="AG5244">
        <v>0.14130000000000001</v>
      </c>
    </row>
    <row r="5245" spans="1:33" ht="17" x14ac:dyDescent="0.2">
      <c r="A5245" s="39" t="s">
        <v>6277</v>
      </c>
      <c r="B5245" s="78" t="s">
        <v>6228</v>
      </c>
      <c r="C5245" s="78" t="s">
        <v>338</v>
      </c>
      <c r="D5245" s="39">
        <v>0.12439999999999998</v>
      </c>
      <c r="E5245" s="39">
        <v>7.3999999999999899E-3</v>
      </c>
      <c r="F5245" s="39">
        <v>0.17169999999999999</v>
      </c>
      <c r="G5245" s="39">
        <v>0.92</v>
      </c>
      <c r="H5245" s="39">
        <v>0.99</v>
      </c>
      <c r="I5245" s="39">
        <v>0.89</v>
      </c>
      <c r="J5245" s="15">
        <v>1.23E-2</v>
      </c>
      <c r="K5245" s="54">
        <v>1</v>
      </c>
      <c r="L5245" s="36">
        <v>-0.33169999999999999</v>
      </c>
      <c r="M5245" s="54">
        <v>0.361540632724483</v>
      </c>
      <c r="N5245" s="15">
        <v>0.1943</v>
      </c>
      <c r="O5245" s="54">
        <v>8.4200000000000004E-3</v>
      </c>
      <c r="P5245" s="15">
        <v>0.13669999999999999</v>
      </c>
      <c r="Q5245" s="49">
        <v>1</v>
      </c>
      <c r="R5245">
        <v>-0.16</v>
      </c>
      <c r="S5245" s="49">
        <v>0.86486786027143403</v>
      </c>
      <c r="T5245">
        <v>0.20169999999999999</v>
      </c>
      <c r="U5245" s="54">
        <v>0.18099999999999999</v>
      </c>
      <c r="V5245" s="108">
        <v>0.56000000000000005</v>
      </c>
      <c r="W5245">
        <f t="shared" si="324"/>
        <v>0</v>
      </c>
      <c r="X5245">
        <f t="shared" si="325"/>
        <v>0</v>
      </c>
      <c r="Y5245">
        <f t="shared" si="326"/>
        <v>0</v>
      </c>
      <c r="Z5245">
        <v>0</v>
      </c>
      <c r="AA5245">
        <v>0</v>
      </c>
      <c r="AB5245">
        <v>0</v>
      </c>
      <c r="AC5245">
        <v>0</v>
      </c>
      <c r="AD5245">
        <v>0</v>
      </c>
      <c r="AE5245">
        <v>0</v>
      </c>
      <c r="AF5245">
        <f t="shared" si="327"/>
        <v>-0.1203</v>
      </c>
      <c r="AG5245">
        <v>-0.34399999999999997</v>
      </c>
    </row>
    <row r="5246" spans="1:33" ht="17" x14ac:dyDescent="0.2">
      <c r="A5246" s="39" t="s">
        <v>6782</v>
      </c>
      <c r="B5246" s="78" t="s">
        <v>6757</v>
      </c>
      <c r="C5246" s="78" t="s">
        <v>139</v>
      </c>
      <c r="D5246" s="39">
        <v>0.12440000000000001</v>
      </c>
      <c r="E5246" s="39">
        <v>-4.0499999999999994E-2</v>
      </c>
      <c r="F5246" s="39">
        <v>0.14400000000000002</v>
      </c>
      <c r="G5246" s="39">
        <v>0.92</v>
      </c>
      <c r="H5246" s="39">
        <v>1.03</v>
      </c>
      <c r="I5246" s="39">
        <v>0.91</v>
      </c>
      <c r="J5246" s="15">
        <v>-9.4700000000000006E-2</v>
      </c>
      <c r="K5246" s="54">
        <v>1</v>
      </c>
      <c r="L5246" s="36">
        <v>-0.30230000000000001</v>
      </c>
      <c r="M5246" s="54">
        <v>0.58800387894822903</v>
      </c>
      <c r="N5246" s="15">
        <v>3.3E-3</v>
      </c>
      <c r="O5246" s="54">
        <v>0.97</v>
      </c>
      <c r="P5246" s="15">
        <v>2.9700000000000001E-2</v>
      </c>
      <c r="Q5246" s="49">
        <v>1</v>
      </c>
      <c r="R5246">
        <v>-0.1583</v>
      </c>
      <c r="S5246" s="49">
        <v>0.88573694759495403</v>
      </c>
      <c r="T5246">
        <v>-3.7199999999999997E-2</v>
      </c>
      <c r="U5246" s="54">
        <v>0.86799999999999999</v>
      </c>
      <c r="V5246" s="108">
        <v>0.19</v>
      </c>
      <c r="W5246">
        <f t="shared" si="324"/>
        <v>0</v>
      </c>
      <c r="X5246">
        <f t="shared" si="325"/>
        <v>0</v>
      </c>
      <c r="Y5246">
        <f t="shared" si="326"/>
        <v>0</v>
      </c>
      <c r="Z5246">
        <v>0</v>
      </c>
      <c r="AA5246">
        <v>0</v>
      </c>
      <c r="AB5246">
        <v>0</v>
      </c>
      <c r="AC5246">
        <v>0</v>
      </c>
      <c r="AD5246">
        <v>0</v>
      </c>
      <c r="AE5246">
        <v>0</v>
      </c>
      <c r="AF5246">
        <f t="shared" si="327"/>
        <v>-0.1203</v>
      </c>
      <c r="AG5246">
        <v>-0.20760000000000001</v>
      </c>
    </row>
    <row r="5247" spans="1:33" ht="17" x14ac:dyDescent="0.2">
      <c r="A5247" s="39" t="s">
        <v>16991</v>
      </c>
      <c r="B5247" s="78" t="s">
        <v>17911</v>
      </c>
      <c r="C5247" s="78" t="s">
        <v>155</v>
      </c>
      <c r="D5247" s="39">
        <v>0.12449999999999999</v>
      </c>
      <c r="E5247" s="39">
        <v>-0.19990000000000002</v>
      </c>
      <c r="F5247" s="39">
        <v>0.20929999999999999</v>
      </c>
      <c r="G5247" s="39">
        <v>0.92</v>
      </c>
      <c r="H5247" s="39">
        <v>1.1499999999999999</v>
      </c>
      <c r="I5247" s="39">
        <v>0.86</v>
      </c>
      <c r="J5247" s="15">
        <v>1.8499999999999999E-2</v>
      </c>
      <c r="K5247" s="54">
        <v>1</v>
      </c>
      <c r="L5247" s="36">
        <v>-0.2586</v>
      </c>
      <c r="M5247" s="54">
        <v>0.65730112649462602</v>
      </c>
      <c r="N5247" s="15">
        <v>0.36120000000000002</v>
      </c>
      <c r="O5247" s="54">
        <v>6.62E-3</v>
      </c>
      <c r="P5247" s="15">
        <v>0.14299999999999999</v>
      </c>
      <c r="Q5247" s="49">
        <v>1</v>
      </c>
      <c r="R5247">
        <v>-4.9299999999999997E-2</v>
      </c>
      <c r="S5247" s="49">
        <v>0.96938428943216004</v>
      </c>
      <c r="T5247">
        <v>0.1613</v>
      </c>
      <c r="U5247" s="54">
        <v>0.64800000000000002</v>
      </c>
      <c r="V5247" s="108">
        <v>1.23</v>
      </c>
      <c r="W5247">
        <f t="shared" si="324"/>
        <v>0</v>
      </c>
      <c r="X5247">
        <f t="shared" si="325"/>
        <v>0</v>
      </c>
      <c r="Y5247">
        <f t="shared" si="326"/>
        <v>0</v>
      </c>
      <c r="Z5247">
        <v>0</v>
      </c>
      <c r="AA5247">
        <v>0</v>
      </c>
      <c r="AB5247">
        <v>0</v>
      </c>
      <c r="AC5247">
        <v>0</v>
      </c>
      <c r="AD5247">
        <v>0</v>
      </c>
      <c r="AE5247">
        <v>0</v>
      </c>
      <c r="AF5247">
        <f t="shared" si="327"/>
        <v>-0.1203</v>
      </c>
    </row>
    <row r="5248" spans="1:33" ht="17" x14ac:dyDescent="0.2">
      <c r="A5248" s="39" t="s">
        <v>8268</v>
      </c>
      <c r="B5248" s="78" t="s">
        <v>8269</v>
      </c>
      <c r="C5248" s="78" t="s">
        <v>575</v>
      </c>
      <c r="D5248" s="39">
        <v>0.12459999999999999</v>
      </c>
      <c r="E5248" s="39">
        <v>-8.9800000000000005E-2</v>
      </c>
      <c r="F5248" s="39">
        <v>3.3299999999999996E-2</v>
      </c>
      <c r="G5248" s="39">
        <v>0.92</v>
      </c>
      <c r="H5248" s="39">
        <v>1.06</v>
      </c>
      <c r="I5248" s="39">
        <v>0.98</v>
      </c>
      <c r="J5248" s="15">
        <v>0.1164</v>
      </c>
      <c r="K5248" s="54">
        <v>1</v>
      </c>
      <c r="L5248" s="36">
        <v>-0.25850000000000001</v>
      </c>
      <c r="M5248" s="54">
        <v>0.64856002416109704</v>
      </c>
      <c r="N5248" s="15">
        <v>-0.106</v>
      </c>
      <c r="O5248" s="54">
        <v>0.40699999999999997</v>
      </c>
      <c r="P5248" s="15">
        <v>0.24099999999999999</v>
      </c>
      <c r="Q5248" s="49">
        <v>0.99107731431567903</v>
      </c>
      <c r="R5248">
        <v>-0.22520000000000001</v>
      </c>
      <c r="S5248" s="49">
        <v>0.711553631939565</v>
      </c>
      <c r="T5248">
        <v>-0.1958</v>
      </c>
      <c r="U5248" s="54">
        <v>0.44500000000000001</v>
      </c>
      <c r="V5248" s="108">
        <v>0.36</v>
      </c>
      <c r="W5248">
        <f t="shared" si="324"/>
        <v>0</v>
      </c>
      <c r="X5248">
        <f t="shared" si="325"/>
        <v>0</v>
      </c>
      <c r="Y5248">
        <f t="shared" si="326"/>
        <v>0</v>
      </c>
      <c r="Z5248">
        <v>0</v>
      </c>
      <c r="AA5248">
        <v>0</v>
      </c>
      <c r="AB5248">
        <v>0</v>
      </c>
      <c r="AC5248">
        <v>0</v>
      </c>
      <c r="AD5248">
        <v>0</v>
      </c>
      <c r="AE5248">
        <v>0</v>
      </c>
      <c r="AF5248">
        <f t="shared" si="327"/>
        <v>-0.1203</v>
      </c>
      <c r="AG5248">
        <v>-0.37479999999999997</v>
      </c>
    </row>
    <row r="5249" spans="1:33" ht="17" x14ac:dyDescent="0.2">
      <c r="A5249" s="39" t="s">
        <v>9764</v>
      </c>
      <c r="B5249" s="78" t="s">
        <v>9524</v>
      </c>
      <c r="C5249" s="78" t="s">
        <v>71</v>
      </c>
      <c r="D5249" s="39">
        <v>0.12470000000000001</v>
      </c>
      <c r="E5249" s="39">
        <v>-0.16639999999999999</v>
      </c>
      <c r="F5249" s="39">
        <v>0.13450000000000001</v>
      </c>
      <c r="G5249" s="39">
        <v>0.92</v>
      </c>
      <c r="H5249" s="39">
        <v>1.1200000000000001</v>
      </c>
      <c r="I5249" s="39">
        <v>0.91</v>
      </c>
      <c r="J5249" s="15">
        <v>-0.1101</v>
      </c>
      <c r="K5249" s="54">
        <v>1</v>
      </c>
      <c r="L5249" s="36">
        <v>-0.17960000000000001</v>
      </c>
      <c r="M5249" s="54">
        <v>0.57199334092739296</v>
      </c>
      <c r="N5249" s="15">
        <v>0.25700000000000001</v>
      </c>
      <c r="O5249" s="54">
        <v>4.47E-3</v>
      </c>
      <c r="P5249" s="15">
        <v>1.46E-2</v>
      </c>
      <c r="Q5249" s="49">
        <v>1</v>
      </c>
      <c r="R5249">
        <v>-4.5100000000000001E-2</v>
      </c>
      <c r="S5249" s="49">
        <v>0.96930679691717303</v>
      </c>
      <c r="T5249">
        <v>9.06E-2</v>
      </c>
      <c r="U5249" s="54">
        <v>0.70599999999999996</v>
      </c>
      <c r="V5249" s="108">
        <v>0.56999999999999995</v>
      </c>
      <c r="W5249">
        <f t="shared" si="324"/>
        <v>0</v>
      </c>
      <c r="X5249">
        <f t="shared" si="325"/>
        <v>0</v>
      </c>
      <c r="Y5249">
        <f t="shared" si="326"/>
        <v>0</v>
      </c>
      <c r="Z5249">
        <v>0</v>
      </c>
      <c r="AA5249">
        <v>0</v>
      </c>
      <c r="AB5249">
        <v>0</v>
      </c>
      <c r="AC5249">
        <v>0</v>
      </c>
      <c r="AD5249">
        <v>0</v>
      </c>
      <c r="AE5249">
        <v>0</v>
      </c>
      <c r="AF5249">
        <f t="shared" si="327"/>
        <v>-0.1203</v>
      </c>
      <c r="AG5249">
        <v>-6.9500000000000006E-2</v>
      </c>
    </row>
    <row r="5250" spans="1:33" ht="17" x14ac:dyDescent="0.2">
      <c r="A5250" s="39" t="s">
        <v>16882</v>
      </c>
      <c r="B5250" s="78" t="s">
        <v>15647</v>
      </c>
      <c r="C5250" s="78" t="s">
        <v>57</v>
      </c>
      <c r="D5250" s="39">
        <v>0.125</v>
      </c>
      <c r="E5250" s="39">
        <v>-0.1376</v>
      </c>
      <c r="F5250" s="39">
        <v>-0.18669999999999998</v>
      </c>
      <c r="G5250" s="39">
        <v>0.92</v>
      </c>
      <c r="H5250" s="39">
        <v>1.1000000000000001</v>
      </c>
      <c r="I5250" s="39">
        <v>1.1399999999999999</v>
      </c>
      <c r="J5250" s="15">
        <v>-0.4637</v>
      </c>
      <c r="K5250" s="54">
        <v>0.68113508453874705</v>
      </c>
      <c r="L5250" s="36">
        <v>-0.32850000000000001</v>
      </c>
      <c r="M5250" s="54">
        <v>0.66388214319461603</v>
      </c>
      <c r="N5250" s="15">
        <v>0.17299999999999999</v>
      </c>
      <c r="O5250" s="54">
        <v>0.151</v>
      </c>
      <c r="P5250" s="15">
        <v>-0.3387</v>
      </c>
      <c r="Q5250" s="49">
        <v>0.93001447713099195</v>
      </c>
      <c r="R5250">
        <v>-0.51519999999999999</v>
      </c>
      <c r="S5250" s="49">
        <v>0.40238473997240998</v>
      </c>
      <c r="T5250">
        <v>3.5400000000000001E-2</v>
      </c>
      <c r="U5250" s="54">
        <v>0.88</v>
      </c>
      <c r="V5250" s="108">
        <v>1</v>
      </c>
      <c r="W5250">
        <f t="shared" ref="W5250:W5313" si="328">IF(D5250&gt;0.585,1,0)</f>
        <v>0</v>
      </c>
      <c r="X5250">
        <f t="shared" ref="X5250:X5313" si="329">IF(E5250&gt;0.585,1,0)</f>
        <v>0</v>
      </c>
      <c r="Y5250">
        <f t="shared" ref="Y5250:Y5313" si="330">IF(F5250&gt;0.585,1,0)</f>
        <v>0</v>
      </c>
      <c r="Z5250">
        <v>0</v>
      </c>
      <c r="AA5250">
        <v>0</v>
      </c>
      <c r="AB5250">
        <v>0</v>
      </c>
      <c r="AC5250">
        <v>0</v>
      </c>
      <c r="AD5250">
        <v>0</v>
      </c>
      <c r="AE5250">
        <v>0</v>
      </c>
      <c r="AF5250">
        <f t="shared" ref="AF5250:AF5313" si="331">ROUND(LOG(G5250,2),4)</f>
        <v>-0.1203</v>
      </c>
    </row>
    <row r="5251" spans="1:33" ht="17" x14ac:dyDescent="0.2">
      <c r="A5251" s="39" t="s">
        <v>13257</v>
      </c>
      <c r="B5251" s="78" t="s">
        <v>13258</v>
      </c>
      <c r="C5251" s="78" t="s">
        <v>57</v>
      </c>
      <c r="D5251" s="39">
        <v>0.12509999999999999</v>
      </c>
      <c r="E5251" s="39">
        <v>-0.1186</v>
      </c>
      <c r="F5251" s="39">
        <v>-6.6700000000000009E-2</v>
      </c>
      <c r="G5251" s="39">
        <v>0.92</v>
      </c>
      <c r="H5251" s="39">
        <v>1.0900000000000001</v>
      </c>
      <c r="I5251" s="39">
        <v>1.05</v>
      </c>
      <c r="J5251" s="15">
        <v>2.24E-2</v>
      </c>
      <c r="K5251" s="54">
        <v>1</v>
      </c>
      <c r="L5251" s="36">
        <v>-0.14729999999999999</v>
      </c>
      <c r="M5251" s="54">
        <v>0.720194856490462</v>
      </c>
      <c r="N5251" s="15">
        <v>9.6299999999999997E-2</v>
      </c>
      <c r="O5251" s="54">
        <v>0.436</v>
      </c>
      <c r="P5251" s="15">
        <v>0.14749999999999999</v>
      </c>
      <c r="Q5251" s="49">
        <v>1</v>
      </c>
      <c r="R5251">
        <v>-0.214</v>
      </c>
      <c r="S5251" s="49">
        <v>0.74935315546770598</v>
      </c>
      <c r="T5251">
        <v>-2.23E-2</v>
      </c>
      <c r="U5251" s="54">
        <v>0.92900000000000005</v>
      </c>
      <c r="V5251" s="108">
        <v>0.65</v>
      </c>
      <c r="W5251">
        <f t="shared" si="328"/>
        <v>0</v>
      </c>
      <c r="X5251">
        <f t="shared" si="329"/>
        <v>0</v>
      </c>
      <c r="Y5251">
        <f t="shared" si="330"/>
        <v>0</v>
      </c>
      <c r="Z5251">
        <v>0</v>
      </c>
      <c r="AA5251">
        <v>0</v>
      </c>
      <c r="AB5251">
        <v>0</v>
      </c>
      <c r="AC5251">
        <v>0</v>
      </c>
      <c r="AD5251">
        <v>0</v>
      </c>
      <c r="AE5251">
        <v>0</v>
      </c>
      <c r="AF5251">
        <f t="shared" si="331"/>
        <v>-0.1203</v>
      </c>
      <c r="AG5251">
        <v>-0.16969999999999996</v>
      </c>
    </row>
    <row r="5252" spans="1:33" ht="17" x14ac:dyDescent="0.2">
      <c r="A5252" s="39" t="s">
        <v>16600</v>
      </c>
      <c r="B5252" s="78" t="s">
        <v>17787</v>
      </c>
      <c r="C5252" s="78" t="s">
        <v>18161</v>
      </c>
      <c r="D5252" s="39">
        <v>0.12570000000000001</v>
      </c>
      <c r="E5252" s="39">
        <v>0.42580000000000001</v>
      </c>
      <c r="F5252" s="39">
        <v>0.99560000000000004</v>
      </c>
      <c r="G5252" s="39">
        <v>0.92</v>
      </c>
      <c r="H5252" s="39">
        <v>0.74</v>
      </c>
      <c r="I5252" s="39">
        <v>0.5</v>
      </c>
      <c r="J5252" s="15">
        <v>-9.5100000000000004E-2</v>
      </c>
      <c r="K5252" s="54">
        <v>1</v>
      </c>
      <c r="L5252" s="36">
        <v>-0.71089999999999998</v>
      </c>
      <c r="M5252" s="54">
        <v>0.75742350980446205</v>
      </c>
      <c r="N5252" s="15">
        <v>-0.3503</v>
      </c>
      <c r="O5252" s="54">
        <v>0.13700000000000001</v>
      </c>
      <c r="P5252" s="15">
        <v>3.0599999999999999E-2</v>
      </c>
      <c r="Q5252" s="49">
        <v>1</v>
      </c>
      <c r="R5252">
        <v>0.28470000000000001</v>
      </c>
      <c r="S5252" s="49">
        <v>0.72740456215248495</v>
      </c>
      <c r="T5252">
        <v>7.5499999999999998E-2</v>
      </c>
      <c r="U5252" s="54">
        <v>0.44500000000000001</v>
      </c>
      <c r="V5252" s="108">
        <v>0.56999999999999995</v>
      </c>
      <c r="W5252">
        <f t="shared" si="328"/>
        <v>0</v>
      </c>
      <c r="X5252">
        <f t="shared" si="329"/>
        <v>0</v>
      </c>
      <c r="Y5252">
        <f t="shared" si="330"/>
        <v>1</v>
      </c>
      <c r="Z5252">
        <v>0</v>
      </c>
      <c r="AA5252">
        <v>0</v>
      </c>
      <c r="AB5252">
        <v>0</v>
      </c>
      <c r="AC5252">
        <v>0</v>
      </c>
      <c r="AD5252">
        <v>0</v>
      </c>
      <c r="AE5252">
        <v>0</v>
      </c>
      <c r="AF5252">
        <f t="shared" si="331"/>
        <v>-0.1203</v>
      </c>
    </row>
    <row r="5253" spans="1:33" ht="17" x14ac:dyDescent="0.2">
      <c r="A5253" s="39" t="s">
        <v>6343</v>
      </c>
      <c r="B5253" s="78" t="s">
        <v>6344</v>
      </c>
      <c r="C5253" s="78" t="s">
        <v>338</v>
      </c>
      <c r="D5253" s="39">
        <v>0.1265</v>
      </c>
      <c r="E5253" s="39">
        <v>2.4800000000000016E-2</v>
      </c>
      <c r="F5253" s="39">
        <v>0.13150000000000001</v>
      </c>
      <c r="G5253" s="39">
        <v>0.92</v>
      </c>
      <c r="H5253" s="39">
        <v>0.98</v>
      </c>
      <c r="I5253" s="39">
        <v>0.91</v>
      </c>
      <c r="J5253" s="15">
        <v>-7.6399999999999996E-2</v>
      </c>
      <c r="K5253" s="54">
        <v>1</v>
      </c>
      <c r="L5253" s="36">
        <v>-0.19839999999999999</v>
      </c>
      <c r="M5253" s="54">
        <v>0.54861691978659</v>
      </c>
      <c r="N5253" s="15">
        <v>0.1762</v>
      </c>
      <c r="O5253" s="54">
        <v>3.5200000000000002E-2</v>
      </c>
      <c r="P5253" s="15">
        <v>5.0099999999999999E-2</v>
      </c>
      <c r="Q5253" s="49">
        <v>1</v>
      </c>
      <c r="R5253">
        <v>-6.6900000000000001E-2</v>
      </c>
      <c r="S5253" s="49">
        <v>0.90408019075412704</v>
      </c>
      <c r="T5253">
        <v>0.20100000000000001</v>
      </c>
      <c r="U5253" s="54">
        <v>0.29499999999999998</v>
      </c>
      <c r="V5253" s="108">
        <v>0.54</v>
      </c>
      <c r="W5253">
        <f t="shared" si="328"/>
        <v>0</v>
      </c>
      <c r="X5253">
        <f t="shared" si="329"/>
        <v>0</v>
      </c>
      <c r="Y5253">
        <f t="shared" si="330"/>
        <v>0</v>
      </c>
      <c r="Z5253">
        <v>0</v>
      </c>
      <c r="AA5253">
        <v>0</v>
      </c>
      <c r="AB5253">
        <v>0</v>
      </c>
      <c r="AC5253">
        <v>0</v>
      </c>
      <c r="AD5253">
        <v>0</v>
      </c>
      <c r="AE5253">
        <v>0</v>
      </c>
      <c r="AF5253">
        <f t="shared" si="331"/>
        <v>-0.1203</v>
      </c>
      <c r="AG5253">
        <v>-0.12189999999999998</v>
      </c>
    </row>
    <row r="5254" spans="1:33" ht="17" x14ac:dyDescent="0.2">
      <c r="A5254" s="39" t="s">
        <v>1380</v>
      </c>
      <c r="B5254" s="78" t="s">
        <v>54</v>
      </c>
      <c r="C5254" s="78" t="s">
        <v>57</v>
      </c>
      <c r="D5254" s="39">
        <v>0.12659999999999999</v>
      </c>
      <c r="E5254" s="39">
        <v>-0.15950000000000009</v>
      </c>
      <c r="F5254" s="39">
        <v>0.24980000000000002</v>
      </c>
      <c r="G5254" s="39">
        <v>0.92</v>
      </c>
      <c r="H5254" s="39">
        <v>1.1200000000000001</v>
      </c>
      <c r="I5254" s="39">
        <v>0.84</v>
      </c>
      <c r="J5254" s="15">
        <v>-0.1474</v>
      </c>
      <c r="K5254" s="54">
        <v>1</v>
      </c>
      <c r="L5254" s="36">
        <v>-0.13500000000000001</v>
      </c>
      <c r="M5254" s="54">
        <v>0.86146015155024602</v>
      </c>
      <c r="N5254" s="99">
        <v>-0.9325</v>
      </c>
      <c r="O5254" s="54">
        <v>6.6000000000000005E-32</v>
      </c>
      <c r="P5254" s="15">
        <v>-2.0799999999999999E-2</v>
      </c>
      <c r="Q5254" s="49">
        <v>1</v>
      </c>
      <c r="R5254">
        <v>0.1148</v>
      </c>
      <c r="S5254" s="49">
        <v>0.79734322280861603</v>
      </c>
      <c r="T5254">
        <v>-1.0920000000000001</v>
      </c>
      <c r="U5254" s="54">
        <v>1.81E-24</v>
      </c>
      <c r="V5254" s="108">
        <v>0.6</v>
      </c>
      <c r="W5254">
        <f t="shared" si="328"/>
        <v>0</v>
      </c>
      <c r="X5254">
        <f t="shared" si="329"/>
        <v>0</v>
      </c>
      <c r="Y5254">
        <f t="shared" si="330"/>
        <v>0</v>
      </c>
      <c r="Z5254">
        <v>0</v>
      </c>
      <c r="AA5254">
        <v>0</v>
      </c>
      <c r="AB5254">
        <v>1</v>
      </c>
      <c r="AC5254">
        <v>0</v>
      </c>
      <c r="AD5254">
        <v>0</v>
      </c>
      <c r="AE5254">
        <v>0</v>
      </c>
      <c r="AF5254">
        <f t="shared" si="331"/>
        <v>-0.1203</v>
      </c>
      <c r="AG5254">
        <v>1.2399999999999967E-2</v>
      </c>
    </row>
    <row r="5255" spans="1:33" ht="17" x14ac:dyDescent="0.2">
      <c r="A5255" s="39" t="s">
        <v>14869</v>
      </c>
      <c r="B5255" s="78" t="s">
        <v>54</v>
      </c>
      <c r="C5255" s="78" t="s">
        <v>57</v>
      </c>
      <c r="D5255" s="39">
        <v>0.12670000000000001</v>
      </c>
      <c r="E5255" s="39">
        <v>3.4999999999999996E-3</v>
      </c>
      <c r="F5255" s="39">
        <v>0.1678</v>
      </c>
      <c r="G5255" s="39">
        <v>0.92</v>
      </c>
      <c r="H5255" s="39">
        <v>1</v>
      </c>
      <c r="I5255" s="39">
        <v>0.89</v>
      </c>
      <c r="J5255" s="15">
        <v>-8.5900000000000004E-2</v>
      </c>
      <c r="K5255" s="54">
        <v>1</v>
      </c>
      <c r="L5255" s="36">
        <v>-0.26250000000000001</v>
      </c>
      <c r="M5255" s="54">
        <v>0.53334184685675501</v>
      </c>
      <c r="N5255" s="15">
        <v>1.61E-2</v>
      </c>
      <c r="O5255" s="54">
        <v>0.92</v>
      </c>
      <c r="P5255" s="15">
        <v>4.0800000000000003E-2</v>
      </c>
      <c r="Q5255" s="49">
        <v>1</v>
      </c>
      <c r="R5255">
        <v>-9.4700000000000006E-2</v>
      </c>
      <c r="S5255" s="49">
        <v>0.84668283953916201</v>
      </c>
      <c r="T5255">
        <v>1.9599999999999999E-2</v>
      </c>
      <c r="U5255" s="54">
        <v>0.93600000000000005</v>
      </c>
      <c r="V5255" s="108">
        <v>1.23</v>
      </c>
      <c r="W5255">
        <f t="shared" si="328"/>
        <v>0</v>
      </c>
      <c r="X5255">
        <f t="shared" si="329"/>
        <v>0</v>
      </c>
      <c r="Y5255">
        <f t="shared" si="330"/>
        <v>0</v>
      </c>
      <c r="Z5255">
        <v>0</v>
      </c>
      <c r="AA5255">
        <v>0</v>
      </c>
      <c r="AB5255">
        <v>0</v>
      </c>
      <c r="AC5255">
        <v>0</v>
      </c>
      <c r="AD5255">
        <v>0</v>
      </c>
      <c r="AE5255">
        <v>0</v>
      </c>
      <c r="AF5255">
        <f t="shared" si="331"/>
        <v>-0.1203</v>
      </c>
      <c r="AG5255">
        <v>-0.17660000000000003</v>
      </c>
    </row>
    <row r="5256" spans="1:33" ht="17" x14ac:dyDescent="0.2">
      <c r="A5256" s="39" t="s">
        <v>17039</v>
      </c>
      <c r="B5256" s="78" t="s">
        <v>17802</v>
      </c>
      <c r="C5256" s="78" t="s">
        <v>57</v>
      </c>
      <c r="D5256" s="39">
        <v>0.12679999999999997</v>
      </c>
      <c r="E5256" s="39">
        <v>5.2999999999999992E-3</v>
      </c>
      <c r="F5256" s="39">
        <v>0.83990000000000009</v>
      </c>
      <c r="G5256" s="39">
        <v>0.92</v>
      </c>
      <c r="H5256" s="39">
        <v>1</v>
      </c>
      <c r="I5256" s="39">
        <v>0.56000000000000005</v>
      </c>
      <c r="J5256" s="15">
        <v>0.47139999999999999</v>
      </c>
      <c r="K5256" s="54">
        <v>0.983129217417682</v>
      </c>
      <c r="L5256" s="36">
        <v>-0.1225</v>
      </c>
      <c r="M5256" s="54">
        <v>0.93787276132810904</v>
      </c>
      <c r="N5256" s="15">
        <v>-2.7199999999999998E-2</v>
      </c>
      <c r="O5256" s="54">
        <v>0.77800000000000002</v>
      </c>
      <c r="P5256" s="15">
        <v>0.59819999999999995</v>
      </c>
      <c r="Q5256" s="49">
        <v>0.55069494376147599</v>
      </c>
      <c r="R5256">
        <v>0.71740000000000004</v>
      </c>
      <c r="S5256" s="49">
        <v>0.261142157424952</v>
      </c>
      <c r="T5256">
        <v>-2.1899999999999999E-2</v>
      </c>
      <c r="U5256" s="54">
        <v>0.84099999999999997</v>
      </c>
      <c r="V5256" s="108">
        <v>0.08</v>
      </c>
      <c r="W5256">
        <f t="shared" si="328"/>
        <v>0</v>
      </c>
      <c r="X5256">
        <f t="shared" si="329"/>
        <v>0</v>
      </c>
      <c r="Y5256">
        <f t="shared" si="330"/>
        <v>1</v>
      </c>
      <c r="Z5256">
        <v>0</v>
      </c>
      <c r="AA5256">
        <v>0</v>
      </c>
      <c r="AB5256">
        <v>0</v>
      </c>
      <c r="AC5256">
        <v>0</v>
      </c>
      <c r="AD5256">
        <v>0</v>
      </c>
      <c r="AE5256">
        <v>0</v>
      </c>
      <c r="AF5256">
        <f t="shared" si="331"/>
        <v>-0.1203</v>
      </c>
    </row>
    <row r="5257" spans="1:33" ht="17" x14ac:dyDescent="0.2">
      <c r="A5257" s="39" t="s">
        <v>13566</v>
      </c>
      <c r="B5257" s="78" t="s">
        <v>54</v>
      </c>
      <c r="C5257" s="78" t="s">
        <v>57</v>
      </c>
      <c r="D5257" s="39">
        <v>0.1268</v>
      </c>
      <c r="E5257" s="39">
        <v>-7.2699999999999987E-2</v>
      </c>
      <c r="F5257" s="39">
        <v>0.37030000000000002</v>
      </c>
      <c r="G5257" s="39">
        <v>0.92</v>
      </c>
      <c r="H5257" s="39">
        <v>1.05</v>
      </c>
      <c r="I5257" s="39">
        <v>0.77</v>
      </c>
      <c r="J5257" s="15">
        <v>2.5000000000000001E-3</v>
      </c>
      <c r="K5257" s="54">
        <v>1</v>
      </c>
      <c r="L5257" s="36">
        <v>-9.8699999999999996E-2</v>
      </c>
      <c r="M5257" s="54">
        <v>0.88121752539194598</v>
      </c>
      <c r="N5257" s="15">
        <v>0.2233</v>
      </c>
      <c r="O5257" s="54">
        <v>4.0499999999999998E-3</v>
      </c>
      <c r="P5257" s="15">
        <v>0.1293</v>
      </c>
      <c r="Q5257" s="49">
        <v>1</v>
      </c>
      <c r="R5257">
        <v>0.27160000000000001</v>
      </c>
      <c r="S5257" s="49">
        <v>0.33965869267043303</v>
      </c>
      <c r="T5257">
        <v>0.15060000000000001</v>
      </c>
      <c r="U5257" s="54">
        <v>0.11899999999999999</v>
      </c>
      <c r="V5257" s="109">
        <v>2.5</v>
      </c>
      <c r="W5257">
        <f t="shared" si="328"/>
        <v>0</v>
      </c>
      <c r="X5257">
        <f t="shared" si="329"/>
        <v>0</v>
      </c>
      <c r="Y5257">
        <f t="shared" si="330"/>
        <v>0</v>
      </c>
      <c r="Z5257">
        <v>0</v>
      </c>
      <c r="AA5257">
        <v>0</v>
      </c>
      <c r="AB5257">
        <v>0</v>
      </c>
      <c r="AC5257">
        <v>0</v>
      </c>
      <c r="AD5257">
        <v>0</v>
      </c>
      <c r="AE5257">
        <v>0</v>
      </c>
      <c r="AF5257">
        <f t="shared" si="331"/>
        <v>-0.1203</v>
      </c>
      <c r="AG5257">
        <v>-0.10119999999999996</v>
      </c>
    </row>
    <row r="5258" spans="1:33" ht="17" x14ac:dyDescent="0.2">
      <c r="A5258" s="39" t="s">
        <v>13466</v>
      </c>
      <c r="B5258" s="78" t="s">
        <v>54</v>
      </c>
      <c r="C5258" s="78" t="s">
        <v>57</v>
      </c>
      <c r="D5258" s="39">
        <v>0.127</v>
      </c>
      <c r="E5258" s="39">
        <v>-5.779999999999999E-2</v>
      </c>
      <c r="F5258" s="39">
        <v>-6.7500000000000004E-2</v>
      </c>
      <c r="G5258" s="39">
        <v>0.92</v>
      </c>
      <c r="H5258" s="39">
        <v>1.04</v>
      </c>
      <c r="I5258" s="39">
        <v>1.05</v>
      </c>
      <c r="J5258" s="15">
        <v>9.7000000000000003E-3</v>
      </c>
      <c r="K5258" s="54">
        <v>1</v>
      </c>
      <c r="L5258" s="36">
        <v>-7.5600000000000001E-2</v>
      </c>
      <c r="M5258" s="54">
        <v>0.82870115727069604</v>
      </c>
      <c r="N5258" s="15">
        <v>0.15909999999999999</v>
      </c>
      <c r="O5258" s="54">
        <v>0.19500000000000001</v>
      </c>
      <c r="P5258" s="15">
        <v>0.13669999999999999</v>
      </c>
      <c r="Q5258" s="49">
        <v>1</v>
      </c>
      <c r="R5258">
        <v>-0.1431</v>
      </c>
      <c r="S5258" s="49">
        <v>0.83468431640591101</v>
      </c>
      <c r="T5258">
        <v>0.1013</v>
      </c>
      <c r="U5258" s="54">
        <v>0.73399999999999999</v>
      </c>
      <c r="V5258" s="108">
        <v>0.49</v>
      </c>
      <c r="W5258">
        <f t="shared" si="328"/>
        <v>0</v>
      </c>
      <c r="X5258">
        <f t="shared" si="329"/>
        <v>0</v>
      </c>
      <c r="Y5258">
        <f t="shared" si="330"/>
        <v>0</v>
      </c>
      <c r="Z5258">
        <v>0</v>
      </c>
      <c r="AA5258">
        <v>0</v>
      </c>
      <c r="AB5258">
        <v>0</v>
      </c>
      <c r="AC5258">
        <v>0</v>
      </c>
      <c r="AD5258">
        <v>0</v>
      </c>
      <c r="AE5258">
        <v>0</v>
      </c>
      <c r="AF5258">
        <f t="shared" si="331"/>
        <v>-0.1203</v>
      </c>
      <c r="AG5258">
        <v>-8.5299999999999987E-2</v>
      </c>
    </row>
    <row r="5259" spans="1:33" ht="17" x14ac:dyDescent="0.2">
      <c r="A5259" s="39" t="s">
        <v>12393</v>
      </c>
      <c r="B5259" s="78" t="s">
        <v>54</v>
      </c>
      <c r="C5259" s="78" t="s">
        <v>57</v>
      </c>
      <c r="D5259" s="39">
        <v>0.12709999999999999</v>
      </c>
      <c r="E5259" s="39">
        <v>1.9300000000000005E-2</v>
      </c>
      <c r="F5259" s="39">
        <v>0.1192</v>
      </c>
      <c r="G5259" s="39">
        <v>0.92</v>
      </c>
      <c r="H5259" s="39">
        <v>0.99</v>
      </c>
      <c r="I5259" s="39">
        <v>0.92</v>
      </c>
      <c r="J5259" s="15">
        <v>8.1900000000000001E-2</v>
      </c>
      <c r="K5259" s="54">
        <v>1</v>
      </c>
      <c r="L5259" s="36">
        <v>-0.1525</v>
      </c>
      <c r="M5259" s="54">
        <v>0.62329073630347098</v>
      </c>
      <c r="N5259" s="15">
        <v>5.5E-2</v>
      </c>
      <c r="O5259" s="54">
        <v>0.58199999999999996</v>
      </c>
      <c r="P5259" s="15">
        <v>0.20899999999999999</v>
      </c>
      <c r="Q5259" s="49">
        <v>1</v>
      </c>
      <c r="R5259">
        <v>-3.3300000000000003E-2</v>
      </c>
      <c r="S5259" s="49">
        <v>0.97408063031439995</v>
      </c>
      <c r="T5259">
        <v>7.4300000000000005E-2</v>
      </c>
      <c r="U5259" s="54">
        <v>0.74199999999999999</v>
      </c>
      <c r="V5259" s="108">
        <v>1.1100000000000001</v>
      </c>
      <c r="W5259">
        <f t="shared" si="328"/>
        <v>0</v>
      </c>
      <c r="X5259">
        <f t="shared" si="329"/>
        <v>0</v>
      </c>
      <c r="Y5259">
        <f t="shared" si="330"/>
        <v>0</v>
      </c>
      <c r="Z5259">
        <v>0</v>
      </c>
      <c r="AA5259">
        <v>0</v>
      </c>
      <c r="AB5259">
        <v>0</v>
      </c>
      <c r="AC5259">
        <v>0</v>
      </c>
      <c r="AD5259">
        <v>0</v>
      </c>
      <c r="AE5259">
        <v>0</v>
      </c>
      <c r="AF5259">
        <f t="shared" si="331"/>
        <v>-0.1203</v>
      </c>
      <c r="AG5259">
        <v>-0.23430000000000001</v>
      </c>
    </row>
    <row r="5260" spans="1:33" ht="17" x14ac:dyDescent="0.2">
      <c r="A5260" s="39" t="s">
        <v>14550</v>
      </c>
      <c r="B5260" s="78" t="s">
        <v>14551</v>
      </c>
      <c r="C5260" s="78" t="s">
        <v>57</v>
      </c>
      <c r="D5260" s="39">
        <v>0.12759999999999999</v>
      </c>
      <c r="E5260" s="39">
        <v>-5.8200000000000002E-2</v>
      </c>
      <c r="F5260" s="39">
        <v>0.13739999999999997</v>
      </c>
      <c r="G5260" s="39">
        <v>0.92</v>
      </c>
      <c r="H5260" s="39">
        <v>1.04</v>
      </c>
      <c r="I5260" s="39">
        <v>0.91</v>
      </c>
      <c r="J5260" s="15">
        <v>-6.3600000000000004E-2</v>
      </c>
      <c r="K5260" s="54">
        <v>1</v>
      </c>
      <c r="L5260" s="36">
        <v>-0.49509999999999998</v>
      </c>
      <c r="M5260" s="54">
        <v>0.56758632028679601</v>
      </c>
      <c r="N5260" s="15">
        <v>0.15920000000000001</v>
      </c>
      <c r="O5260" s="54">
        <v>3.8300000000000001E-2</v>
      </c>
      <c r="P5260" s="15">
        <v>6.4000000000000001E-2</v>
      </c>
      <c r="Q5260" s="49">
        <v>1</v>
      </c>
      <c r="R5260">
        <v>-0.35770000000000002</v>
      </c>
      <c r="S5260" s="49">
        <v>0.38072301365922301</v>
      </c>
      <c r="T5260">
        <v>0.10100000000000001</v>
      </c>
      <c r="U5260" s="54">
        <v>0.39500000000000002</v>
      </c>
      <c r="V5260" s="108">
        <v>1.1599999999999999</v>
      </c>
      <c r="W5260">
        <f t="shared" si="328"/>
        <v>0</v>
      </c>
      <c r="X5260">
        <f t="shared" si="329"/>
        <v>0</v>
      </c>
      <c r="Y5260">
        <f t="shared" si="330"/>
        <v>0</v>
      </c>
      <c r="Z5260">
        <v>0</v>
      </c>
      <c r="AA5260">
        <v>0</v>
      </c>
      <c r="AB5260">
        <v>0</v>
      </c>
      <c r="AC5260">
        <v>0</v>
      </c>
      <c r="AD5260">
        <v>0</v>
      </c>
      <c r="AE5260">
        <v>0</v>
      </c>
      <c r="AF5260">
        <f t="shared" si="331"/>
        <v>-0.1203</v>
      </c>
      <c r="AG5260">
        <v>-0.43149999999999999</v>
      </c>
    </row>
    <row r="5261" spans="1:33" ht="17" x14ac:dyDescent="0.2">
      <c r="A5261" s="39" t="s">
        <v>16979</v>
      </c>
      <c r="B5261" s="78" t="s">
        <v>17910</v>
      </c>
      <c r="C5261" s="78" t="s">
        <v>57</v>
      </c>
      <c r="D5261" s="39">
        <v>0.1278</v>
      </c>
      <c r="E5261" s="39">
        <v>-0.18090000000000001</v>
      </c>
      <c r="F5261" s="39">
        <v>0.2152</v>
      </c>
      <c r="G5261" s="39">
        <v>0.92</v>
      </c>
      <c r="H5261" s="39">
        <v>1.1299999999999999</v>
      </c>
      <c r="I5261" s="39">
        <v>0.86</v>
      </c>
      <c r="J5261" s="15">
        <v>-0.1201</v>
      </c>
      <c r="K5261" s="54">
        <v>1</v>
      </c>
      <c r="L5261" s="36">
        <v>-0.3039</v>
      </c>
      <c r="M5261" s="54">
        <v>0.62681270889358398</v>
      </c>
      <c r="N5261" s="15">
        <v>0.2959</v>
      </c>
      <c r="O5261" s="54">
        <v>2.3800000000000002E-2</v>
      </c>
      <c r="P5261" s="15">
        <v>7.7000000000000002E-3</v>
      </c>
      <c r="Q5261" s="49">
        <v>1</v>
      </c>
      <c r="R5261">
        <v>-8.8700000000000001E-2</v>
      </c>
      <c r="S5261" s="49">
        <v>0.84957326434802105</v>
      </c>
      <c r="T5261">
        <v>0.115</v>
      </c>
      <c r="U5261" s="54">
        <v>0.22700000000000001</v>
      </c>
      <c r="V5261" s="108">
        <v>0.52</v>
      </c>
      <c r="W5261">
        <f t="shared" si="328"/>
        <v>0</v>
      </c>
      <c r="X5261">
        <f t="shared" si="329"/>
        <v>0</v>
      </c>
      <c r="Y5261">
        <f t="shared" si="330"/>
        <v>0</v>
      </c>
      <c r="Z5261">
        <v>0</v>
      </c>
      <c r="AA5261">
        <v>0</v>
      </c>
      <c r="AB5261">
        <v>0</v>
      </c>
      <c r="AC5261">
        <v>0</v>
      </c>
      <c r="AD5261">
        <v>0</v>
      </c>
      <c r="AE5261">
        <v>0</v>
      </c>
      <c r="AF5261">
        <f t="shared" si="331"/>
        <v>-0.1203</v>
      </c>
    </row>
    <row r="5262" spans="1:33" ht="17" x14ac:dyDescent="0.2">
      <c r="A5262" s="39" t="s">
        <v>7385</v>
      </c>
      <c r="B5262" s="78" t="s">
        <v>7386</v>
      </c>
      <c r="C5262" s="78" t="s">
        <v>89</v>
      </c>
      <c r="D5262" s="39">
        <v>0.12789999999999999</v>
      </c>
      <c r="E5262" s="39">
        <v>3.2600000000000018E-2</v>
      </c>
      <c r="F5262" s="39">
        <v>-0.13539999999999996</v>
      </c>
      <c r="G5262" s="39">
        <v>0.92</v>
      </c>
      <c r="H5262" s="39">
        <v>0.98</v>
      </c>
      <c r="I5262" s="39">
        <v>1.1000000000000001</v>
      </c>
      <c r="J5262" s="15">
        <v>-0.10979999999999999</v>
      </c>
      <c r="K5262" s="54">
        <v>1</v>
      </c>
      <c r="L5262" s="36">
        <v>0.6</v>
      </c>
      <c r="M5262" s="54">
        <v>0.57796742835825898</v>
      </c>
      <c r="N5262" s="15">
        <v>0.10589999999999999</v>
      </c>
      <c r="O5262" s="54">
        <v>0.222</v>
      </c>
      <c r="P5262" s="15">
        <v>1.8100000000000002E-2</v>
      </c>
      <c r="Q5262" s="49">
        <v>1</v>
      </c>
      <c r="R5262">
        <v>0.46460000000000001</v>
      </c>
      <c r="S5262" s="49">
        <v>0.75031475345820997</v>
      </c>
      <c r="T5262">
        <v>0.13850000000000001</v>
      </c>
      <c r="U5262" s="54">
        <v>0.23300000000000001</v>
      </c>
      <c r="V5262" s="108">
        <v>0.56999999999999995</v>
      </c>
      <c r="W5262">
        <f t="shared" si="328"/>
        <v>0</v>
      </c>
      <c r="X5262">
        <f t="shared" si="329"/>
        <v>0</v>
      </c>
      <c r="Y5262">
        <f t="shared" si="330"/>
        <v>0</v>
      </c>
      <c r="Z5262">
        <v>0</v>
      </c>
      <c r="AA5262">
        <v>0</v>
      </c>
      <c r="AB5262">
        <v>0</v>
      </c>
      <c r="AC5262">
        <v>0</v>
      </c>
      <c r="AD5262">
        <v>0</v>
      </c>
      <c r="AE5262">
        <v>0</v>
      </c>
      <c r="AF5262">
        <f t="shared" si="331"/>
        <v>-0.1203</v>
      </c>
      <c r="AG5262">
        <v>0.70979999999999999</v>
      </c>
    </row>
    <row r="5263" spans="1:33" ht="17" x14ac:dyDescent="0.2">
      <c r="A5263" s="39" t="s">
        <v>8092</v>
      </c>
      <c r="B5263" s="78" t="s">
        <v>8093</v>
      </c>
      <c r="C5263" s="78" t="s">
        <v>205</v>
      </c>
      <c r="D5263" s="39">
        <v>0.128</v>
      </c>
      <c r="E5263" s="39">
        <v>0.11750000000000002</v>
      </c>
      <c r="F5263" s="39">
        <v>0.44329999999999992</v>
      </c>
      <c r="G5263" s="39">
        <v>0.92</v>
      </c>
      <c r="H5263" s="39">
        <v>0.92</v>
      </c>
      <c r="I5263" s="39">
        <v>0.74</v>
      </c>
      <c r="J5263" s="15">
        <v>0.54569999999999996</v>
      </c>
      <c r="K5263" s="54">
        <v>0.56362891430496098</v>
      </c>
      <c r="L5263" s="36">
        <v>0.52790000000000004</v>
      </c>
      <c r="M5263" s="54">
        <v>0.448013215380207</v>
      </c>
      <c r="N5263" s="15">
        <v>0.2341</v>
      </c>
      <c r="O5263" s="54">
        <v>2.13E-4</v>
      </c>
      <c r="P5263" s="15">
        <v>0.67369999999999997</v>
      </c>
      <c r="Q5263" s="49">
        <v>0.323931076345638</v>
      </c>
      <c r="R5263">
        <v>0.97119999999999995</v>
      </c>
      <c r="S5263" s="49">
        <v>3.5637138209644099E-2</v>
      </c>
      <c r="T5263">
        <v>0.35160000000000002</v>
      </c>
      <c r="U5263" s="54">
        <v>1.0200000000000001E-3</v>
      </c>
      <c r="V5263" s="108">
        <v>0.42</v>
      </c>
      <c r="W5263">
        <f t="shared" si="328"/>
        <v>0</v>
      </c>
      <c r="X5263">
        <f t="shared" si="329"/>
        <v>0</v>
      </c>
      <c r="Y5263">
        <f t="shared" si="330"/>
        <v>0</v>
      </c>
      <c r="Z5263">
        <v>0</v>
      </c>
      <c r="AA5263">
        <v>0</v>
      </c>
      <c r="AB5263">
        <v>0</v>
      </c>
      <c r="AC5263">
        <v>0</v>
      </c>
      <c r="AD5263">
        <v>0</v>
      </c>
      <c r="AE5263">
        <v>0</v>
      </c>
      <c r="AF5263">
        <f t="shared" si="331"/>
        <v>-0.1203</v>
      </c>
      <c r="AG5263">
        <v>-1.780000000000026E-2</v>
      </c>
    </row>
    <row r="5264" spans="1:33" ht="17" x14ac:dyDescent="0.2">
      <c r="A5264" s="39" t="s">
        <v>13794</v>
      </c>
      <c r="B5264" s="78" t="s">
        <v>13459</v>
      </c>
      <c r="C5264" s="78" t="s">
        <v>57</v>
      </c>
      <c r="D5264" s="39">
        <v>0.12809999999999999</v>
      </c>
      <c r="E5264" s="39">
        <v>-0.15760000000000002</v>
      </c>
      <c r="F5264" s="39">
        <v>0.12879999999999997</v>
      </c>
      <c r="G5264" s="39">
        <v>0.92</v>
      </c>
      <c r="H5264" s="39">
        <v>1.1200000000000001</v>
      </c>
      <c r="I5264" s="39">
        <v>0.91</v>
      </c>
      <c r="J5264" s="15">
        <v>-1.1599999999999999E-2</v>
      </c>
      <c r="K5264" s="54">
        <v>1</v>
      </c>
      <c r="L5264" s="36">
        <v>-0.19389999999999999</v>
      </c>
      <c r="M5264" s="54">
        <v>0.61114812777944605</v>
      </c>
      <c r="N5264" s="15">
        <v>4.9399999999999999E-2</v>
      </c>
      <c r="O5264" s="54">
        <v>0.63700000000000001</v>
      </c>
      <c r="P5264" s="15">
        <v>0.11650000000000001</v>
      </c>
      <c r="Q5264" s="49">
        <v>1</v>
      </c>
      <c r="R5264">
        <v>-6.5100000000000005E-2</v>
      </c>
      <c r="S5264" s="49">
        <v>0.92314484648974104</v>
      </c>
      <c r="T5264">
        <v>-0.1082</v>
      </c>
      <c r="U5264" s="54">
        <v>0.3</v>
      </c>
      <c r="V5264" s="108">
        <v>1.36</v>
      </c>
      <c r="W5264">
        <f t="shared" si="328"/>
        <v>0</v>
      </c>
      <c r="X5264">
        <f t="shared" si="329"/>
        <v>0</v>
      </c>
      <c r="Y5264">
        <f t="shared" si="330"/>
        <v>0</v>
      </c>
      <c r="Z5264">
        <v>0</v>
      </c>
      <c r="AA5264">
        <v>0</v>
      </c>
      <c r="AB5264">
        <v>0</v>
      </c>
      <c r="AC5264">
        <v>0</v>
      </c>
      <c r="AD5264">
        <v>0</v>
      </c>
      <c r="AE5264">
        <v>0</v>
      </c>
      <c r="AF5264">
        <f t="shared" si="331"/>
        <v>-0.1203</v>
      </c>
      <c r="AG5264">
        <v>-0.18229999999999996</v>
      </c>
    </row>
    <row r="5265" spans="1:33" ht="17" x14ac:dyDescent="0.2">
      <c r="A5265" s="39" t="s">
        <v>10540</v>
      </c>
      <c r="B5265" s="78" t="s">
        <v>98</v>
      </c>
      <c r="C5265" s="78" t="s">
        <v>57</v>
      </c>
      <c r="D5265" s="39">
        <v>0.1281000000000001</v>
      </c>
      <c r="E5265" s="39">
        <v>-0.18639999999999998</v>
      </c>
      <c r="F5265" s="39">
        <v>3.8999999999999924E-2</v>
      </c>
      <c r="G5265" s="39">
        <v>0.92</v>
      </c>
      <c r="H5265" s="39">
        <v>1.1399999999999999</v>
      </c>
      <c r="I5265" s="39">
        <v>0.97</v>
      </c>
      <c r="J5265" s="7">
        <v>1.4745999999999999</v>
      </c>
      <c r="K5265" s="54">
        <v>2.7920983211679599E-6</v>
      </c>
      <c r="L5265" s="7">
        <v>1.4032</v>
      </c>
      <c r="M5265" s="54">
        <v>4.8739796684754004E-6</v>
      </c>
      <c r="N5265" s="15">
        <v>0.23549999999999999</v>
      </c>
      <c r="O5265" s="54">
        <v>0.27500000000000002</v>
      </c>
      <c r="P5265" s="15">
        <v>1.6027</v>
      </c>
      <c r="Q5265" s="49">
        <v>1.3591945952659299E-4</v>
      </c>
      <c r="R5265">
        <v>1.4421999999999999</v>
      </c>
      <c r="S5265" s="49">
        <v>2.7974905636059299E-4</v>
      </c>
      <c r="T5265">
        <v>4.9099999999999998E-2</v>
      </c>
      <c r="U5265" s="54">
        <v>0.91600000000000004</v>
      </c>
      <c r="V5265" s="108">
        <v>0.63</v>
      </c>
      <c r="W5265">
        <f t="shared" si="328"/>
        <v>0</v>
      </c>
      <c r="X5265">
        <f t="shared" si="329"/>
        <v>0</v>
      </c>
      <c r="Y5265">
        <f t="shared" si="330"/>
        <v>0</v>
      </c>
      <c r="Z5265">
        <v>0</v>
      </c>
      <c r="AA5265">
        <v>0</v>
      </c>
      <c r="AB5265">
        <v>0</v>
      </c>
      <c r="AC5265">
        <v>1</v>
      </c>
      <c r="AD5265">
        <v>1</v>
      </c>
      <c r="AE5265">
        <v>0</v>
      </c>
      <c r="AF5265">
        <f t="shared" si="331"/>
        <v>-0.1203</v>
      </c>
      <c r="AG5265">
        <v>-7.140000000000013E-2</v>
      </c>
    </row>
    <row r="5266" spans="1:33" ht="17" x14ac:dyDescent="0.2">
      <c r="A5266" s="39" t="s">
        <v>5918</v>
      </c>
      <c r="B5266" s="78" t="s">
        <v>5919</v>
      </c>
      <c r="C5266" s="78" t="s">
        <v>55</v>
      </c>
      <c r="D5266" s="39">
        <v>0.12819999999999998</v>
      </c>
      <c r="E5266" s="39">
        <v>-0.18280000000000002</v>
      </c>
      <c r="F5266" s="39">
        <v>0.1</v>
      </c>
      <c r="G5266" s="39">
        <v>0.91</v>
      </c>
      <c r="H5266" s="39">
        <v>1.1399999999999999</v>
      </c>
      <c r="I5266" s="39">
        <v>0.93</v>
      </c>
      <c r="J5266" s="15">
        <v>-0.15579999999999999</v>
      </c>
      <c r="K5266" s="54">
        <v>1</v>
      </c>
      <c r="L5266" s="36">
        <v>-0.2056</v>
      </c>
      <c r="M5266" s="54">
        <v>0.61758048739122096</v>
      </c>
      <c r="N5266" s="15">
        <v>0.37880000000000003</v>
      </c>
      <c r="O5266" s="54">
        <v>1.5299999999999999E-3</v>
      </c>
      <c r="P5266" s="15">
        <v>-2.76E-2</v>
      </c>
      <c r="Q5266" s="49">
        <v>1</v>
      </c>
      <c r="R5266">
        <v>-0.1056</v>
      </c>
      <c r="S5266" s="49">
        <v>0.889313793542445</v>
      </c>
      <c r="T5266">
        <v>0.19600000000000001</v>
      </c>
      <c r="U5266" s="54">
        <v>0.33</v>
      </c>
      <c r="V5266" s="109">
        <v>2.71</v>
      </c>
      <c r="W5266">
        <f t="shared" si="328"/>
        <v>0</v>
      </c>
      <c r="X5266">
        <f t="shared" si="329"/>
        <v>0</v>
      </c>
      <c r="Y5266">
        <f t="shared" si="330"/>
        <v>0</v>
      </c>
      <c r="Z5266">
        <v>0</v>
      </c>
      <c r="AA5266">
        <v>0</v>
      </c>
      <c r="AB5266">
        <v>0</v>
      </c>
      <c r="AC5266">
        <v>0</v>
      </c>
      <c r="AD5266">
        <v>0</v>
      </c>
      <c r="AE5266">
        <v>0</v>
      </c>
      <c r="AF5266">
        <f t="shared" si="331"/>
        <v>-0.1361</v>
      </c>
      <c r="AG5266">
        <v>-4.9799999999999997E-2</v>
      </c>
    </row>
    <row r="5267" spans="1:33" ht="17" x14ac:dyDescent="0.2">
      <c r="A5267" s="39" t="s">
        <v>7660</v>
      </c>
      <c r="B5267" s="78" t="s">
        <v>7661</v>
      </c>
      <c r="C5267" s="78" t="s">
        <v>216</v>
      </c>
      <c r="D5267" s="39">
        <v>0.1283</v>
      </c>
      <c r="E5267" s="39">
        <v>-0.15579999999999999</v>
      </c>
      <c r="F5267" s="39">
        <v>0.1855</v>
      </c>
      <c r="G5267" s="39">
        <v>0.91</v>
      </c>
      <c r="H5267" s="39">
        <v>1.1100000000000001</v>
      </c>
      <c r="I5267" s="39">
        <v>0.88</v>
      </c>
      <c r="J5267" s="15">
        <v>-0.22159999999999999</v>
      </c>
      <c r="K5267" s="54">
        <v>0.70223093632668598</v>
      </c>
      <c r="L5267" s="36">
        <v>-0.25869999999999999</v>
      </c>
      <c r="M5267" s="54">
        <v>0.378799853296307</v>
      </c>
      <c r="N5267" s="15">
        <v>-0.25900000000000001</v>
      </c>
      <c r="O5267" s="54">
        <v>8.5699999999999993E-6</v>
      </c>
      <c r="P5267" s="15">
        <v>-9.3299999999999994E-2</v>
      </c>
      <c r="Q5267" s="49">
        <v>1</v>
      </c>
      <c r="R5267">
        <v>-7.3200000000000001E-2</v>
      </c>
      <c r="S5267" s="49">
        <v>0.91373488945173298</v>
      </c>
      <c r="T5267">
        <v>-0.4148</v>
      </c>
      <c r="U5267" s="54">
        <v>3.3000000000000002E-2</v>
      </c>
      <c r="V5267" s="108">
        <v>0.23</v>
      </c>
      <c r="W5267">
        <f t="shared" si="328"/>
        <v>0</v>
      </c>
      <c r="X5267">
        <f t="shared" si="329"/>
        <v>0</v>
      </c>
      <c r="Y5267">
        <f t="shared" si="330"/>
        <v>0</v>
      </c>
      <c r="Z5267">
        <v>0</v>
      </c>
      <c r="AA5267">
        <v>0</v>
      </c>
      <c r="AB5267">
        <v>0</v>
      </c>
      <c r="AC5267">
        <v>0</v>
      </c>
      <c r="AD5267">
        <v>0</v>
      </c>
      <c r="AE5267">
        <v>0</v>
      </c>
      <c r="AF5267">
        <f t="shared" si="331"/>
        <v>-0.1361</v>
      </c>
      <c r="AG5267">
        <v>-3.7100000000000022E-2</v>
      </c>
    </row>
    <row r="5268" spans="1:33" ht="17" x14ac:dyDescent="0.2">
      <c r="A5268" s="39" t="s">
        <v>16628</v>
      </c>
      <c r="B5268" s="78" t="s">
        <v>17783</v>
      </c>
      <c r="C5268" s="78" t="s">
        <v>412</v>
      </c>
      <c r="D5268" s="39">
        <v>0.12870000000000004</v>
      </c>
      <c r="E5268" s="39">
        <v>-0.30549999999999999</v>
      </c>
      <c r="F5268" s="39">
        <v>4.3699999999999961E-2</v>
      </c>
      <c r="G5268" s="39">
        <v>0.91</v>
      </c>
      <c r="H5268" s="39">
        <v>1.24</v>
      </c>
      <c r="I5268" s="39">
        <v>0.97</v>
      </c>
      <c r="J5268" s="15">
        <v>-0.57620000000000005</v>
      </c>
      <c r="K5268" s="54">
        <v>0.86439918295570395</v>
      </c>
      <c r="L5268" s="36">
        <v>-0.31269999999999998</v>
      </c>
      <c r="M5268" s="54">
        <v>0.86380512758257599</v>
      </c>
      <c r="N5268" s="99">
        <v>-0.89439999999999997</v>
      </c>
      <c r="O5268" s="54">
        <v>7.8699999999999992E-6</v>
      </c>
      <c r="P5268" s="15">
        <v>-0.44750000000000001</v>
      </c>
      <c r="Q5268" s="49">
        <v>0.34942154432686501</v>
      </c>
      <c r="R5268">
        <v>-0.26900000000000002</v>
      </c>
      <c r="S5268" s="49">
        <v>0.62763483464270298</v>
      </c>
      <c r="T5268">
        <v>-1.1999</v>
      </c>
      <c r="U5268" s="54">
        <v>2.6500000000000002E-9</v>
      </c>
      <c r="V5268" s="108">
        <v>0.56999999999999995</v>
      </c>
      <c r="W5268">
        <f t="shared" si="328"/>
        <v>0</v>
      </c>
      <c r="X5268">
        <f t="shared" si="329"/>
        <v>0</v>
      </c>
      <c r="Y5268">
        <f t="shared" si="330"/>
        <v>0</v>
      </c>
      <c r="Z5268">
        <v>0</v>
      </c>
      <c r="AA5268">
        <v>0</v>
      </c>
      <c r="AB5268">
        <v>1</v>
      </c>
      <c r="AC5268">
        <v>0</v>
      </c>
      <c r="AD5268">
        <v>0</v>
      </c>
      <c r="AE5268">
        <v>0</v>
      </c>
      <c r="AF5268">
        <f t="shared" si="331"/>
        <v>-0.1361</v>
      </c>
    </row>
    <row r="5269" spans="1:33" ht="17" x14ac:dyDescent="0.2">
      <c r="A5269" s="39" t="s">
        <v>12279</v>
      </c>
      <c r="B5269" s="78" t="s">
        <v>54</v>
      </c>
      <c r="C5269" s="78" t="s">
        <v>57</v>
      </c>
      <c r="D5269" s="39">
        <v>0.1288</v>
      </c>
      <c r="E5269" s="39">
        <v>8.7999999999999967E-2</v>
      </c>
      <c r="F5269" s="39">
        <v>0.15179999999999999</v>
      </c>
      <c r="G5269" s="39">
        <v>0.91</v>
      </c>
      <c r="H5269" s="39">
        <v>0.94</v>
      </c>
      <c r="I5269" s="39">
        <v>0.9</v>
      </c>
      <c r="J5269" s="15">
        <v>9.4200000000000006E-2</v>
      </c>
      <c r="K5269" s="54">
        <v>1</v>
      </c>
      <c r="L5269" s="36">
        <v>0.1003</v>
      </c>
      <c r="M5269" s="54">
        <v>0.88071479417887399</v>
      </c>
      <c r="N5269" s="15">
        <v>0.52400000000000002</v>
      </c>
      <c r="O5269" s="54">
        <v>1.5600000000000001E-6</v>
      </c>
      <c r="P5269" s="15">
        <v>0.223</v>
      </c>
      <c r="Q5269" s="49">
        <v>1</v>
      </c>
      <c r="R5269">
        <v>0.25209999999999999</v>
      </c>
      <c r="S5269" s="49">
        <v>0.72740456215248495</v>
      </c>
      <c r="T5269">
        <v>0.61199999999999999</v>
      </c>
      <c r="U5269" s="54">
        <v>4.8599999999999997E-3</v>
      </c>
      <c r="V5269" s="108">
        <v>1.1299999999999999</v>
      </c>
      <c r="W5269">
        <f t="shared" si="328"/>
        <v>0</v>
      </c>
      <c r="X5269">
        <f t="shared" si="329"/>
        <v>0</v>
      </c>
      <c r="Y5269">
        <f t="shared" si="330"/>
        <v>0</v>
      </c>
      <c r="Z5269">
        <v>0</v>
      </c>
      <c r="AA5269">
        <v>0</v>
      </c>
      <c r="AB5269">
        <v>0</v>
      </c>
      <c r="AC5269">
        <v>0</v>
      </c>
      <c r="AD5269">
        <v>0</v>
      </c>
      <c r="AE5269">
        <v>0</v>
      </c>
      <c r="AF5269">
        <f t="shared" si="331"/>
        <v>-0.1361</v>
      </c>
      <c r="AG5269">
        <v>6.1000000000000082E-3</v>
      </c>
    </row>
    <row r="5270" spans="1:33" ht="17" x14ac:dyDescent="0.2">
      <c r="A5270" s="39" t="s">
        <v>11393</v>
      </c>
      <c r="B5270" s="78" t="s">
        <v>306</v>
      </c>
      <c r="C5270" s="78" t="s">
        <v>57</v>
      </c>
      <c r="D5270" s="39">
        <v>0.12940000000000002</v>
      </c>
      <c r="E5270" s="39">
        <v>-0.1893</v>
      </c>
      <c r="F5270" s="39">
        <v>-0.3422</v>
      </c>
      <c r="G5270" s="39">
        <v>0.91</v>
      </c>
      <c r="H5270" s="39">
        <v>1.1399999999999999</v>
      </c>
      <c r="I5270" s="39">
        <v>1.27</v>
      </c>
      <c r="J5270" s="15">
        <v>0.24390000000000001</v>
      </c>
      <c r="K5270" s="54">
        <v>1</v>
      </c>
      <c r="L5270" s="36">
        <v>0.21429999999999999</v>
      </c>
      <c r="M5270" s="54">
        <v>0.86842520253008104</v>
      </c>
      <c r="N5270" s="15">
        <v>-1.67E-2</v>
      </c>
      <c r="O5270" s="54">
        <v>0.88900000000000001</v>
      </c>
      <c r="P5270" s="15">
        <v>0.37330000000000002</v>
      </c>
      <c r="Q5270" s="49">
        <v>1</v>
      </c>
      <c r="R5270">
        <v>-0.12790000000000001</v>
      </c>
      <c r="S5270" s="49">
        <v>0.96293779214628705</v>
      </c>
      <c r="T5270">
        <v>-0.20599999999999999</v>
      </c>
      <c r="U5270" s="54">
        <v>0.58899999999999997</v>
      </c>
      <c r="V5270" s="108">
        <v>1.83</v>
      </c>
      <c r="W5270">
        <f t="shared" si="328"/>
        <v>0</v>
      </c>
      <c r="X5270">
        <f t="shared" si="329"/>
        <v>0</v>
      </c>
      <c r="Y5270">
        <f t="shared" si="330"/>
        <v>0</v>
      </c>
      <c r="Z5270">
        <v>0</v>
      </c>
      <c r="AA5270">
        <v>0</v>
      </c>
      <c r="AB5270">
        <v>0</v>
      </c>
      <c r="AC5270">
        <v>0</v>
      </c>
      <c r="AD5270">
        <v>0</v>
      </c>
      <c r="AE5270">
        <v>0</v>
      </c>
      <c r="AF5270">
        <f t="shared" si="331"/>
        <v>-0.1361</v>
      </c>
      <c r="AG5270">
        <v>-2.9500000000000082E-2</v>
      </c>
    </row>
    <row r="5271" spans="1:33" ht="17" x14ac:dyDescent="0.2">
      <c r="A5271" s="39" t="s">
        <v>10813</v>
      </c>
      <c r="B5271" s="78" t="s">
        <v>10814</v>
      </c>
      <c r="C5271" s="78" t="s">
        <v>57</v>
      </c>
      <c r="D5271" s="39">
        <v>0.13</v>
      </c>
      <c r="E5271" s="39">
        <v>0.11080000000000001</v>
      </c>
      <c r="F5271" s="39">
        <v>-0.44530000000000003</v>
      </c>
      <c r="G5271" s="39">
        <v>0.91</v>
      </c>
      <c r="H5271" s="39">
        <v>0.93</v>
      </c>
      <c r="I5271" s="39">
        <v>1.36</v>
      </c>
      <c r="J5271" s="15">
        <v>0.74209999999999998</v>
      </c>
      <c r="K5271" s="54">
        <v>0.46543078399468502</v>
      </c>
      <c r="L5271" s="7">
        <v>1.4448000000000001</v>
      </c>
      <c r="M5271" s="54">
        <v>2.20889663694455E-2</v>
      </c>
      <c r="N5271" s="15">
        <v>0.29049999999999998</v>
      </c>
      <c r="O5271" s="54">
        <v>5.4000000000000001E-4</v>
      </c>
      <c r="P5271" s="15">
        <v>0.87209999999999999</v>
      </c>
      <c r="Q5271" s="49">
        <v>0.144872885258651</v>
      </c>
      <c r="R5271">
        <v>0.99950000000000006</v>
      </c>
      <c r="S5271" s="49">
        <v>5.02938966346414E-2</v>
      </c>
      <c r="T5271">
        <v>0.40129999999999999</v>
      </c>
      <c r="U5271" s="54">
        <v>1.33E-3</v>
      </c>
      <c r="V5271" s="108">
        <v>1.18</v>
      </c>
      <c r="W5271">
        <f t="shared" si="328"/>
        <v>0</v>
      </c>
      <c r="X5271">
        <f t="shared" si="329"/>
        <v>0</v>
      </c>
      <c r="Y5271">
        <f t="shared" si="330"/>
        <v>0</v>
      </c>
      <c r="Z5271">
        <v>0</v>
      </c>
      <c r="AA5271">
        <v>0</v>
      </c>
      <c r="AB5271">
        <v>0</v>
      </c>
      <c r="AC5271">
        <v>0</v>
      </c>
      <c r="AD5271">
        <v>1</v>
      </c>
      <c r="AE5271">
        <v>0</v>
      </c>
      <c r="AF5271">
        <f t="shared" si="331"/>
        <v>-0.1361</v>
      </c>
      <c r="AG5271">
        <v>0.70269999999999966</v>
      </c>
    </row>
    <row r="5272" spans="1:33" ht="17" x14ac:dyDescent="0.2">
      <c r="A5272" s="39" t="s">
        <v>2392</v>
      </c>
      <c r="B5272" s="78" t="s">
        <v>2393</v>
      </c>
      <c r="C5272" s="78" t="s">
        <v>65</v>
      </c>
      <c r="D5272" s="39">
        <v>0.13</v>
      </c>
      <c r="E5272" s="39">
        <v>0.11840000000000001</v>
      </c>
      <c r="F5272" s="39">
        <v>0.13880000000000001</v>
      </c>
      <c r="G5272" s="39">
        <v>0.91</v>
      </c>
      <c r="H5272" s="39">
        <v>0.92</v>
      </c>
      <c r="I5272" s="39">
        <v>0.91</v>
      </c>
      <c r="J5272" s="15">
        <v>-5.8299999999999998E-2</v>
      </c>
      <c r="K5272" s="54">
        <v>1</v>
      </c>
      <c r="L5272" s="36">
        <v>-0.161</v>
      </c>
      <c r="M5272" s="54">
        <v>0.62799477281343297</v>
      </c>
      <c r="N5272" s="15">
        <v>5.2600000000000001E-2</v>
      </c>
      <c r="O5272" s="54">
        <v>0.627</v>
      </c>
      <c r="P5272" s="15">
        <v>7.17E-2</v>
      </c>
      <c r="Q5272" s="49">
        <v>1</v>
      </c>
      <c r="R5272">
        <v>-2.2200000000000001E-2</v>
      </c>
      <c r="S5272" s="49">
        <v>0.98705208204374795</v>
      </c>
      <c r="T5272">
        <v>0.17100000000000001</v>
      </c>
      <c r="U5272" s="54">
        <v>0.439</v>
      </c>
      <c r="V5272" s="108">
        <v>0.41</v>
      </c>
      <c r="W5272">
        <f t="shared" si="328"/>
        <v>0</v>
      </c>
      <c r="X5272">
        <f t="shared" si="329"/>
        <v>0</v>
      </c>
      <c r="Y5272">
        <f t="shared" si="330"/>
        <v>0</v>
      </c>
      <c r="Z5272">
        <v>0</v>
      </c>
      <c r="AA5272">
        <v>0</v>
      </c>
      <c r="AB5272">
        <v>0</v>
      </c>
      <c r="AC5272">
        <v>0</v>
      </c>
      <c r="AD5272">
        <v>0</v>
      </c>
      <c r="AE5272">
        <v>0</v>
      </c>
      <c r="AF5272">
        <f t="shared" si="331"/>
        <v>-0.1361</v>
      </c>
      <c r="AG5272">
        <v>-0.10269999999999999</v>
      </c>
    </row>
    <row r="5273" spans="1:33" ht="17" x14ac:dyDescent="0.2">
      <c r="A5273" s="39" t="s">
        <v>16364</v>
      </c>
      <c r="B5273" s="78" t="s">
        <v>16365</v>
      </c>
      <c r="C5273" s="78" t="s">
        <v>57</v>
      </c>
      <c r="D5273" s="39">
        <v>0.13009999999999999</v>
      </c>
      <c r="E5273" s="39">
        <v>4.3600000000000007E-2</v>
      </c>
      <c r="F5273" s="39">
        <v>-0.11650000000000005</v>
      </c>
      <c r="G5273" s="39">
        <v>0.91</v>
      </c>
      <c r="H5273" s="39">
        <v>0.97</v>
      </c>
      <c r="I5273" s="39">
        <v>1.08</v>
      </c>
      <c r="J5273" s="15">
        <v>-0.42380000000000001</v>
      </c>
      <c r="K5273" s="54">
        <v>3.4602616546990698E-2</v>
      </c>
      <c r="L5273" s="99">
        <v>-0.62229999999999996</v>
      </c>
      <c r="M5273" s="54">
        <v>1.87280084688572E-4</v>
      </c>
      <c r="N5273" s="15">
        <v>-6.9000000000000006E-2</v>
      </c>
      <c r="O5273" s="54">
        <v>0.626</v>
      </c>
      <c r="P5273" s="15">
        <v>-0.29370000000000002</v>
      </c>
      <c r="Q5273" s="49">
        <v>0.74937558201552101</v>
      </c>
      <c r="R5273">
        <v>-0.73880000000000001</v>
      </c>
      <c r="S5273" s="49">
        <v>5.0702177712544797E-3</v>
      </c>
      <c r="T5273">
        <v>-2.5399999999999999E-2</v>
      </c>
      <c r="U5273" s="54">
        <v>0.88800000000000001</v>
      </c>
      <c r="V5273" s="108">
        <v>0.45</v>
      </c>
      <c r="W5273">
        <f t="shared" si="328"/>
        <v>0</v>
      </c>
      <c r="X5273">
        <f t="shared" si="329"/>
        <v>0</v>
      </c>
      <c r="Y5273">
        <f t="shared" si="330"/>
        <v>0</v>
      </c>
      <c r="Z5273">
        <v>0</v>
      </c>
      <c r="AA5273">
        <v>1</v>
      </c>
      <c r="AB5273">
        <v>0</v>
      </c>
      <c r="AC5273">
        <v>0</v>
      </c>
      <c r="AD5273">
        <v>0</v>
      </c>
      <c r="AE5273">
        <v>0</v>
      </c>
      <c r="AF5273">
        <f t="shared" si="331"/>
        <v>-0.1361</v>
      </c>
      <c r="AG5273">
        <v>-0.19849999999999998</v>
      </c>
    </row>
    <row r="5274" spans="1:33" ht="17" x14ac:dyDescent="0.2">
      <c r="A5274" s="39" t="s">
        <v>5133</v>
      </c>
      <c r="B5274" s="78" t="s">
        <v>5104</v>
      </c>
      <c r="C5274" s="78" t="s">
        <v>370</v>
      </c>
      <c r="D5274" s="39">
        <v>0.1303</v>
      </c>
      <c r="E5274" s="39">
        <v>0.28520000000000001</v>
      </c>
      <c r="F5274" s="39">
        <v>0.24619999999999997</v>
      </c>
      <c r="G5274" s="39">
        <v>0.91</v>
      </c>
      <c r="H5274" s="39">
        <v>0.82</v>
      </c>
      <c r="I5274" s="39">
        <v>0.84</v>
      </c>
      <c r="J5274" s="15">
        <v>-0.1242</v>
      </c>
      <c r="K5274" s="54">
        <v>1</v>
      </c>
      <c r="L5274" s="36">
        <v>-0.48559999999999998</v>
      </c>
      <c r="M5274" s="54">
        <v>0.37187061791260201</v>
      </c>
      <c r="N5274" s="15">
        <v>4.36E-2</v>
      </c>
      <c r="O5274" s="54">
        <v>0.67200000000000004</v>
      </c>
      <c r="P5274" s="15">
        <v>6.1000000000000004E-3</v>
      </c>
      <c r="Q5274" s="49">
        <v>1</v>
      </c>
      <c r="R5274">
        <v>-0.2394</v>
      </c>
      <c r="S5274" s="49">
        <v>0.83457450449625903</v>
      </c>
      <c r="T5274">
        <v>0.32879999999999998</v>
      </c>
      <c r="U5274" s="54">
        <v>1.4500000000000001E-2</v>
      </c>
      <c r="V5274" s="108">
        <v>0.44</v>
      </c>
      <c r="W5274">
        <f t="shared" si="328"/>
        <v>0</v>
      </c>
      <c r="X5274">
        <f t="shared" si="329"/>
        <v>0</v>
      </c>
      <c r="Y5274">
        <f t="shared" si="330"/>
        <v>0</v>
      </c>
      <c r="Z5274">
        <v>0</v>
      </c>
      <c r="AA5274">
        <v>0</v>
      </c>
      <c r="AB5274">
        <v>0</v>
      </c>
      <c r="AC5274">
        <v>0</v>
      </c>
      <c r="AD5274">
        <v>0</v>
      </c>
      <c r="AE5274">
        <v>0</v>
      </c>
      <c r="AF5274">
        <f t="shared" si="331"/>
        <v>-0.1361</v>
      </c>
      <c r="AG5274">
        <v>-0.36139999999999994</v>
      </c>
    </row>
    <row r="5275" spans="1:33" ht="17" x14ac:dyDescent="0.2">
      <c r="A5275" s="39" t="s">
        <v>14147</v>
      </c>
      <c r="B5275" s="78" t="s">
        <v>54</v>
      </c>
      <c r="C5275" s="78" t="s">
        <v>57</v>
      </c>
      <c r="D5275" s="39">
        <v>0.1305</v>
      </c>
      <c r="E5275" s="39">
        <v>-0.13370000000000001</v>
      </c>
      <c r="F5275" s="39">
        <v>-6.0600000000000015E-2</v>
      </c>
      <c r="G5275" s="39">
        <v>0.91</v>
      </c>
      <c r="H5275" s="39">
        <v>1.1000000000000001</v>
      </c>
      <c r="I5275" s="39">
        <v>1.04</v>
      </c>
      <c r="J5275" s="15">
        <v>-3.73E-2</v>
      </c>
      <c r="K5275" s="54">
        <v>1</v>
      </c>
      <c r="L5275" s="36">
        <v>0.1867</v>
      </c>
      <c r="M5275" s="54">
        <v>0.70141292639938102</v>
      </c>
      <c r="N5275" s="15">
        <v>0.32300000000000001</v>
      </c>
      <c r="O5275" s="54">
        <v>7.8100000000000001E-3</v>
      </c>
      <c r="P5275" s="15">
        <v>9.3200000000000005E-2</v>
      </c>
      <c r="Q5275" s="49">
        <v>1</v>
      </c>
      <c r="R5275">
        <v>0.12609999999999999</v>
      </c>
      <c r="S5275" s="49">
        <v>0.86958081444119195</v>
      </c>
      <c r="T5275">
        <v>0.1893</v>
      </c>
      <c r="U5275" s="54">
        <v>0.13600000000000001</v>
      </c>
      <c r="V5275" s="108">
        <v>1.62</v>
      </c>
      <c r="W5275">
        <f t="shared" si="328"/>
        <v>0</v>
      </c>
      <c r="X5275">
        <f t="shared" si="329"/>
        <v>0</v>
      </c>
      <c r="Y5275">
        <f t="shared" si="330"/>
        <v>0</v>
      </c>
      <c r="Z5275">
        <v>0</v>
      </c>
      <c r="AA5275">
        <v>0</v>
      </c>
      <c r="AB5275">
        <v>0</v>
      </c>
      <c r="AC5275">
        <v>0</v>
      </c>
      <c r="AD5275">
        <v>0</v>
      </c>
      <c r="AE5275">
        <v>0</v>
      </c>
      <c r="AF5275">
        <f t="shared" si="331"/>
        <v>-0.1361</v>
      </c>
      <c r="AG5275">
        <v>0.22389999999999999</v>
      </c>
    </row>
    <row r="5276" spans="1:33" ht="17" x14ac:dyDescent="0.2">
      <c r="A5276" s="39" t="s">
        <v>16360</v>
      </c>
      <c r="B5276" s="78" t="s">
        <v>54</v>
      </c>
      <c r="C5276" s="78" t="s">
        <v>57</v>
      </c>
      <c r="D5276" s="39">
        <v>0.13059999999999999</v>
      </c>
      <c r="E5276" s="39">
        <v>-0.38419999999999999</v>
      </c>
      <c r="F5276" s="39">
        <v>0.13600000000000001</v>
      </c>
      <c r="G5276" s="39">
        <v>0.91</v>
      </c>
      <c r="H5276" s="39">
        <v>1.31</v>
      </c>
      <c r="I5276" s="39">
        <v>0.91</v>
      </c>
      <c r="J5276" s="15">
        <v>-0.4224</v>
      </c>
      <c r="K5276" s="54">
        <v>0.44453431583219399</v>
      </c>
      <c r="L5276" s="99">
        <v>-0.76149999999999995</v>
      </c>
      <c r="M5276" s="54">
        <v>1.50067870082449E-2</v>
      </c>
      <c r="N5276" s="15">
        <v>-0.53110000000000002</v>
      </c>
      <c r="O5276" s="54">
        <v>2.3100000000000001E-15</v>
      </c>
      <c r="P5276" s="15">
        <v>-0.2918</v>
      </c>
      <c r="Q5276" s="49">
        <v>0.96632094903902299</v>
      </c>
      <c r="R5276">
        <v>-0.62549999999999994</v>
      </c>
      <c r="S5276" s="49">
        <v>0.22988568528116099</v>
      </c>
      <c r="T5276">
        <v>-0.9153</v>
      </c>
      <c r="U5276" s="54">
        <v>7.8699999999999992E-6</v>
      </c>
      <c r="V5276" s="108">
        <v>0.56999999999999995</v>
      </c>
      <c r="W5276">
        <f t="shared" si="328"/>
        <v>0</v>
      </c>
      <c r="X5276">
        <f t="shared" si="329"/>
        <v>0</v>
      </c>
      <c r="Y5276">
        <f t="shared" si="330"/>
        <v>0</v>
      </c>
      <c r="Z5276">
        <v>0</v>
      </c>
      <c r="AA5276">
        <v>1</v>
      </c>
      <c r="AB5276">
        <v>0</v>
      </c>
      <c r="AC5276">
        <v>0</v>
      </c>
      <c r="AD5276">
        <v>0</v>
      </c>
      <c r="AE5276">
        <v>0</v>
      </c>
      <c r="AF5276">
        <f t="shared" si="331"/>
        <v>-0.1361</v>
      </c>
      <c r="AG5276">
        <v>-0.33909999999999996</v>
      </c>
    </row>
    <row r="5277" spans="1:33" ht="17" x14ac:dyDescent="0.2">
      <c r="A5277" s="39" t="s">
        <v>17230</v>
      </c>
      <c r="B5277" s="78" t="s">
        <v>54</v>
      </c>
      <c r="C5277" s="78" t="s">
        <v>57</v>
      </c>
      <c r="D5277" s="39">
        <v>0.13059999999999999</v>
      </c>
      <c r="E5277" s="39">
        <v>0.19919999999999999</v>
      </c>
      <c r="F5277" s="39">
        <v>0.1573</v>
      </c>
      <c r="G5277" s="39">
        <v>0.91</v>
      </c>
      <c r="H5277" s="39">
        <v>0.87</v>
      </c>
      <c r="I5277" s="39">
        <v>0.9</v>
      </c>
      <c r="J5277" s="15">
        <v>-0.153</v>
      </c>
      <c r="K5277" s="54">
        <v>0.71694718195144602</v>
      </c>
      <c r="L5277" s="36">
        <v>-0.10539999999999999</v>
      </c>
      <c r="M5277" s="54">
        <v>0.68769019615328297</v>
      </c>
      <c r="N5277" s="15">
        <v>2.7400000000000001E-2</v>
      </c>
      <c r="O5277" s="54">
        <v>0.84499999999999997</v>
      </c>
      <c r="P5277" s="15">
        <v>-2.24E-2</v>
      </c>
      <c r="Q5277" s="49">
        <v>1</v>
      </c>
      <c r="R5277">
        <v>5.1900000000000002E-2</v>
      </c>
      <c r="S5277" s="49">
        <v>0.92193994037045501</v>
      </c>
      <c r="T5277">
        <v>0.2266</v>
      </c>
      <c r="U5277" s="54">
        <v>8.3599999999999994E-2</v>
      </c>
      <c r="V5277" s="108">
        <v>0.66</v>
      </c>
      <c r="W5277">
        <f t="shared" si="328"/>
        <v>0</v>
      </c>
      <c r="X5277">
        <f t="shared" si="329"/>
        <v>0</v>
      </c>
      <c r="Y5277">
        <f t="shared" si="330"/>
        <v>0</v>
      </c>
      <c r="Z5277">
        <v>0</v>
      </c>
      <c r="AA5277">
        <v>0</v>
      </c>
      <c r="AB5277">
        <v>0</v>
      </c>
      <c r="AC5277">
        <v>0</v>
      </c>
      <c r="AD5277">
        <v>0</v>
      </c>
      <c r="AE5277">
        <v>0</v>
      </c>
      <c r="AF5277">
        <f t="shared" si="331"/>
        <v>-0.1361</v>
      </c>
    </row>
    <row r="5278" spans="1:33" ht="17" x14ac:dyDescent="0.2">
      <c r="A5278" s="39" t="s">
        <v>16857</v>
      </c>
      <c r="B5278" s="78" t="s">
        <v>18136</v>
      </c>
      <c r="C5278" s="78" t="s">
        <v>57</v>
      </c>
      <c r="D5278" s="39">
        <v>0.13079999999999997</v>
      </c>
      <c r="E5278" s="39">
        <v>-0.17530000000000001</v>
      </c>
      <c r="F5278" s="39">
        <v>-0.43940000000000001</v>
      </c>
      <c r="G5278" s="39">
        <v>0.91</v>
      </c>
      <c r="H5278" s="39">
        <v>1.1299999999999999</v>
      </c>
      <c r="I5278" s="39">
        <v>1.36</v>
      </c>
      <c r="J5278" s="15">
        <v>0.2898</v>
      </c>
      <c r="K5278" s="54">
        <v>1</v>
      </c>
      <c r="L5278" s="36">
        <v>0.97409999999999997</v>
      </c>
      <c r="M5278" s="54">
        <v>0.27974091249467098</v>
      </c>
      <c r="N5278" s="15">
        <v>3.8E-3</v>
      </c>
      <c r="O5278" s="54">
        <v>0.98</v>
      </c>
      <c r="P5278" s="15">
        <v>0.42059999999999997</v>
      </c>
      <c r="Q5278" s="49">
        <v>1</v>
      </c>
      <c r="R5278">
        <v>0.53469999999999995</v>
      </c>
      <c r="S5278" s="49">
        <v>0.65695907918648899</v>
      </c>
      <c r="T5278">
        <v>-0.17150000000000001</v>
      </c>
      <c r="U5278" s="54">
        <v>0.60399999999999998</v>
      </c>
      <c r="V5278" s="108">
        <v>1.58</v>
      </c>
      <c r="W5278">
        <f t="shared" si="328"/>
        <v>0</v>
      </c>
      <c r="X5278">
        <f t="shared" si="329"/>
        <v>0</v>
      </c>
      <c r="Y5278">
        <f t="shared" si="330"/>
        <v>0</v>
      </c>
      <c r="Z5278">
        <v>0</v>
      </c>
      <c r="AA5278">
        <v>0</v>
      </c>
      <c r="AB5278">
        <v>0</v>
      </c>
      <c r="AC5278">
        <v>0</v>
      </c>
      <c r="AD5278">
        <v>0</v>
      </c>
      <c r="AE5278">
        <v>0</v>
      </c>
      <c r="AF5278">
        <f t="shared" si="331"/>
        <v>-0.1361</v>
      </c>
    </row>
    <row r="5279" spans="1:33" ht="17" x14ac:dyDescent="0.2">
      <c r="A5279" s="39" t="s">
        <v>5745</v>
      </c>
      <c r="B5279" s="78" t="s">
        <v>54</v>
      </c>
      <c r="C5279" s="78" t="s">
        <v>55</v>
      </c>
      <c r="D5279" s="39">
        <v>0.1308</v>
      </c>
      <c r="E5279" s="39">
        <v>-0.18149999999999999</v>
      </c>
      <c r="F5279" s="39">
        <v>0.25179999999999997</v>
      </c>
      <c r="G5279" s="39">
        <v>0.91</v>
      </c>
      <c r="H5279" s="39">
        <v>1.1299999999999999</v>
      </c>
      <c r="I5279" s="39">
        <v>0.84</v>
      </c>
      <c r="J5279" s="15">
        <v>-4.1200000000000001E-2</v>
      </c>
      <c r="K5279" s="54">
        <v>1</v>
      </c>
      <c r="L5279" s="36">
        <v>-0.24929999999999999</v>
      </c>
      <c r="M5279" s="54">
        <v>0.46664848870769898</v>
      </c>
      <c r="N5279" s="15">
        <v>0.34420000000000001</v>
      </c>
      <c r="O5279" s="54">
        <v>5.7299999999999997E-5</v>
      </c>
      <c r="P5279" s="15">
        <v>8.9599999999999999E-2</v>
      </c>
      <c r="Q5279" s="49">
        <v>1</v>
      </c>
      <c r="R5279">
        <v>2.5000000000000001E-3</v>
      </c>
      <c r="S5279" s="49">
        <v>1</v>
      </c>
      <c r="T5279">
        <v>0.16270000000000001</v>
      </c>
      <c r="U5279" s="54">
        <v>0.53400000000000003</v>
      </c>
      <c r="V5279" s="108">
        <v>0.39</v>
      </c>
      <c r="W5279">
        <f t="shared" si="328"/>
        <v>0</v>
      </c>
      <c r="X5279">
        <f t="shared" si="329"/>
        <v>0</v>
      </c>
      <c r="Y5279">
        <f t="shared" si="330"/>
        <v>0</v>
      </c>
      <c r="Z5279">
        <v>0</v>
      </c>
      <c r="AA5279">
        <v>0</v>
      </c>
      <c r="AB5279">
        <v>0</v>
      </c>
      <c r="AC5279">
        <v>0</v>
      </c>
      <c r="AD5279">
        <v>0</v>
      </c>
      <c r="AE5279">
        <v>0</v>
      </c>
      <c r="AF5279">
        <f t="shared" si="331"/>
        <v>-0.1361</v>
      </c>
      <c r="AG5279">
        <v>-0.2082</v>
      </c>
    </row>
    <row r="5280" spans="1:33" ht="17" x14ac:dyDescent="0.2">
      <c r="A5280" s="39" t="s">
        <v>16704</v>
      </c>
      <c r="B5280" s="78" t="s">
        <v>17783</v>
      </c>
      <c r="C5280" s="78" t="s">
        <v>412</v>
      </c>
      <c r="D5280" s="39">
        <v>0.13090000000000002</v>
      </c>
      <c r="E5280" s="39">
        <v>-0.3105</v>
      </c>
      <c r="F5280" s="39">
        <v>0.20490000000000003</v>
      </c>
      <c r="G5280" s="39">
        <v>0.91</v>
      </c>
      <c r="H5280" s="39">
        <v>1.24</v>
      </c>
      <c r="I5280" s="39">
        <v>0.87</v>
      </c>
      <c r="J5280" s="15">
        <v>-0.34</v>
      </c>
      <c r="K5280" s="54">
        <v>1</v>
      </c>
      <c r="L5280" s="36">
        <v>-0.45540000000000003</v>
      </c>
      <c r="M5280" s="54">
        <v>0.65990242594271598</v>
      </c>
      <c r="N5280" s="99">
        <v>-0.6552</v>
      </c>
      <c r="O5280" s="54">
        <v>4.7399999999999998E-7</v>
      </c>
      <c r="P5280" s="15">
        <v>-0.20910000000000001</v>
      </c>
      <c r="Q5280" s="49">
        <v>1</v>
      </c>
      <c r="R5280">
        <v>-0.2505</v>
      </c>
      <c r="S5280" s="49">
        <v>0.65990242594271598</v>
      </c>
      <c r="T5280">
        <v>-0.9657</v>
      </c>
      <c r="U5280" s="54">
        <v>5.3000000000000001E-7</v>
      </c>
      <c r="V5280" s="108">
        <v>1.07</v>
      </c>
      <c r="W5280">
        <f t="shared" si="328"/>
        <v>0</v>
      </c>
      <c r="X5280">
        <f t="shared" si="329"/>
        <v>0</v>
      </c>
      <c r="Y5280">
        <f t="shared" si="330"/>
        <v>0</v>
      </c>
      <c r="Z5280">
        <v>0</v>
      </c>
      <c r="AA5280">
        <v>0</v>
      </c>
      <c r="AB5280">
        <v>1</v>
      </c>
      <c r="AC5280">
        <v>0</v>
      </c>
      <c r="AD5280">
        <v>0</v>
      </c>
      <c r="AE5280">
        <v>0</v>
      </c>
      <c r="AF5280">
        <f t="shared" si="331"/>
        <v>-0.1361</v>
      </c>
    </row>
    <row r="5281" spans="1:33" ht="17" x14ac:dyDescent="0.2">
      <c r="A5281" s="39" t="s">
        <v>1367</v>
      </c>
      <c r="B5281" s="78" t="s">
        <v>1368</v>
      </c>
      <c r="C5281" s="78" t="s">
        <v>57</v>
      </c>
      <c r="D5281" s="39">
        <v>0.13139999999999999</v>
      </c>
      <c r="E5281" s="39">
        <v>-0.15439999999999998</v>
      </c>
      <c r="F5281" s="39">
        <v>-0.16060000000000008</v>
      </c>
      <c r="G5281" s="39">
        <v>0.91</v>
      </c>
      <c r="H5281" s="39">
        <v>1.1100000000000001</v>
      </c>
      <c r="I5281" s="39">
        <v>1.1200000000000001</v>
      </c>
      <c r="J5281" s="15">
        <v>-0.1313</v>
      </c>
      <c r="K5281" s="54">
        <v>1</v>
      </c>
      <c r="L5281" s="36">
        <v>-0.50829999999999997</v>
      </c>
      <c r="M5281" s="54">
        <v>0.29984643969723801</v>
      </c>
      <c r="N5281" s="99">
        <v>-0.58740000000000003</v>
      </c>
      <c r="O5281" s="54">
        <v>3.1799999999999998E-4</v>
      </c>
      <c r="P5281" s="15">
        <v>1E-4</v>
      </c>
      <c r="Q5281" s="49">
        <v>1</v>
      </c>
      <c r="R5281">
        <v>-0.66890000000000005</v>
      </c>
      <c r="S5281" s="49">
        <v>0.50439032067391298</v>
      </c>
      <c r="T5281">
        <v>-0.74180000000000001</v>
      </c>
      <c r="U5281" s="54">
        <v>2.1700000000000001E-3</v>
      </c>
      <c r="V5281" s="108">
        <v>0.61</v>
      </c>
      <c r="W5281">
        <f t="shared" si="328"/>
        <v>0</v>
      </c>
      <c r="X5281">
        <f t="shared" si="329"/>
        <v>0</v>
      </c>
      <c r="Y5281">
        <f t="shared" si="330"/>
        <v>0</v>
      </c>
      <c r="Z5281">
        <v>0</v>
      </c>
      <c r="AA5281">
        <v>0</v>
      </c>
      <c r="AB5281">
        <v>1</v>
      </c>
      <c r="AC5281">
        <v>0</v>
      </c>
      <c r="AD5281">
        <v>0</v>
      </c>
      <c r="AE5281">
        <v>0</v>
      </c>
      <c r="AF5281">
        <f t="shared" si="331"/>
        <v>-0.1361</v>
      </c>
      <c r="AG5281">
        <v>-0.37700000000000006</v>
      </c>
    </row>
    <row r="5282" spans="1:33" ht="17" x14ac:dyDescent="0.2">
      <c r="A5282" s="39" t="s">
        <v>10443</v>
      </c>
      <c r="B5282" s="78" t="s">
        <v>189</v>
      </c>
      <c r="C5282" s="78" t="s">
        <v>57</v>
      </c>
      <c r="D5282" s="39">
        <v>0.13179999999999992</v>
      </c>
      <c r="E5282" s="39">
        <v>-6.6699999999999982E-2</v>
      </c>
      <c r="F5282" s="39">
        <v>0.32369999999999988</v>
      </c>
      <c r="G5282" s="39">
        <v>0.91</v>
      </c>
      <c r="H5282" s="39">
        <v>1.05</v>
      </c>
      <c r="I5282" s="39">
        <v>0.8</v>
      </c>
      <c r="J5282" s="7">
        <v>1.4173</v>
      </c>
      <c r="K5282" s="54">
        <v>4.5397033588439897E-5</v>
      </c>
      <c r="L5282" s="36">
        <v>0.70750000000000002</v>
      </c>
      <c r="M5282" s="54">
        <v>0.122836938256134</v>
      </c>
      <c r="N5282" s="11">
        <v>0.64849999999999997</v>
      </c>
      <c r="O5282" s="54">
        <v>1.66E-19</v>
      </c>
      <c r="P5282" s="15">
        <v>1.5490999999999999</v>
      </c>
      <c r="Q5282" s="49">
        <v>2.9673517369439899E-4</v>
      </c>
      <c r="R5282">
        <v>1.0311999999999999</v>
      </c>
      <c r="S5282" s="49">
        <v>3.3442168365500902E-2</v>
      </c>
      <c r="T5282">
        <v>0.58179999999999998</v>
      </c>
      <c r="U5282" s="54">
        <v>6.1500000000000005E-10</v>
      </c>
      <c r="V5282" s="108">
        <v>1.71</v>
      </c>
      <c r="W5282">
        <f t="shared" si="328"/>
        <v>0</v>
      </c>
      <c r="X5282">
        <f t="shared" si="329"/>
        <v>0</v>
      </c>
      <c r="Y5282">
        <f t="shared" si="330"/>
        <v>0</v>
      </c>
      <c r="Z5282">
        <v>0</v>
      </c>
      <c r="AA5282">
        <v>0</v>
      </c>
      <c r="AB5282">
        <v>0</v>
      </c>
      <c r="AC5282">
        <v>1</v>
      </c>
      <c r="AD5282">
        <v>0</v>
      </c>
      <c r="AE5282">
        <v>1</v>
      </c>
      <c r="AF5282">
        <f t="shared" si="331"/>
        <v>-0.1361</v>
      </c>
      <c r="AG5282">
        <v>-0.70989999999999998</v>
      </c>
    </row>
    <row r="5283" spans="1:33" ht="17" x14ac:dyDescent="0.2">
      <c r="A5283" s="39" t="s">
        <v>4223</v>
      </c>
      <c r="B5283" s="78" t="s">
        <v>4224</v>
      </c>
      <c r="C5283" s="78" t="s">
        <v>342</v>
      </c>
      <c r="D5283" s="39">
        <v>0.1321</v>
      </c>
      <c r="E5283" s="39">
        <v>-0.13319999999999999</v>
      </c>
      <c r="F5283" s="39">
        <v>0.14219999999999999</v>
      </c>
      <c r="G5283" s="39">
        <v>0.91</v>
      </c>
      <c r="H5283" s="39">
        <v>1.1000000000000001</v>
      </c>
      <c r="I5283" s="39">
        <v>0.91</v>
      </c>
      <c r="J5283" s="15">
        <v>2.6100000000000002E-2</v>
      </c>
      <c r="K5283" s="54">
        <v>1</v>
      </c>
      <c r="L5283" s="36">
        <v>7.1000000000000004E-3</v>
      </c>
      <c r="M5283" s="54">
        <v>0.99724260876361703</v>
      </c>
      <c r="N5283" s="15">
        <v>7.0800000000000002E-2</v>
      </c>
      <c r="O5283" s="54">
        <v>0.56899999999999995</v>
      </c>
      <c r="P5283" s="15">
        <v>0.15820000000000001</v>
      </c>
      <c r="Q5283" s="49">
        <v>1</v>
      </c>
      <c r="R5283">
        <v>0.14929999999999999</v>
      </c>
      <c r="S5283" s="49">
        <v>0.86191103513588097</v>
      </c>
      <c r="T5283">
        <v>-6.2399999999999997E-2</v>
      </c>
      <c r="U5283" s="54">
        <v>0.82799999999999996</v>
      </c>
      <c r="V5283" s="108">
        <v>0.72</v>
      </c>
      <c r="W5283">
        <f t="shared" si="328"/>
        <v>0</v>
      </c>
      <c r="X5283">
        <f t="shared" si="329"/>
        <v>0</v>
      </c>
      <c r="Y5283">
        <f t="shared" si="330"/>
        <v>0</v>
      </c>
      <c r="Z5283">
        <v>0</v>
      </c>
      <c r="AA5283">
        <v>0</v>
      </c>
      <c r="AB5283">
        <v>0</v>
      </c>
      <c r="AC5283">
        <v>0</v>
      </c>
      <c r="AD5283">
        <v>0</v>
      </c>
      <c r="AE5283">
        <v>0</v>
      </c>
      <c r="AF5283">
        <f t="shared" si="331"/>
        <v>-0.1361</v>
      </c>
      <c r="AG5283">
        <v>-1.9099999999999992E-2</v>
      </c>
    </row>
    <row r="5284" spans="1:33" ht="17" x14ac:dyDescent="0.2">
      <c r="A5284" s="39" t="s">
        <v>16857</v>
      </c>
      <c r="B5284" s="78" t="s">
        <v>18136</v>
      </c>
      <c r="C5284" s="78" t="s">
        <v>57</v>
      </c>
      <c r="D5284" s="39">
        <v>0.13229999999999997</v>
      </c>
      <c r="E5284" s="39">
        <v>-0.17530000000000001</v>
      </c>
      <c r="F5284" s="39">
        <v>-0.42590000000000006</v>
      </c>
      <c r="G5284" s="39">
        <v>0.91</v>
      </c>
      <c r="H5284" s="39">
        <v>1.1299999999999999</v>
      </c>
      <c r="I5284" s="39">
        <v>1.34</v>
      </c>
      <c r="J5284" s="15">
        <v>0.2883</v>
      </c>
      <c r="K5284" s="54">
        <v>1</v>
      </c>
      <c r="L5284" s="36">
        <v>0.96060000000000001</v>
      </c>
      <c r="M5284" s="54">
        <v>0.292123571867974</v>
      </c>
      <c r="N5284" s="15">
        <v>3.8E-3</v>
      </c>
      <c r="O5284" s="54">
        <v>0.98</v>
      </c>
      <c r="P5284" s="15">
        <v>0.42059999999999997</v>
      </c>
      <c r="Q5284" s="49">
        <v>1</v>
      </c>
      <c r="R5284">
        <v>0.53469999999999995</v>
      </c>
      <c r="S5284" s="49">
        <v>0.65695907918648899</v>
      </c>
      <c r="T5284">
        <v>-0.17150000000000001</v>
      </c>
      <c r="U5284" s="54">
        <v>0.60399999999999998</v>
      </c>
      <c r="V5284" s="108">
        <v>1.58</v>
      </c>
      <c r="W5284">
        <f t="shared" si="328"/>
        <v>0</v>
      </c>
      <c r="X5284">
        <f t="shared" si="329"/>
        <v>0</v>
      </c>
      <c r="Y5284">
        <f t="shared" si="330"/>
        <v>0</v>
      </c>
      <c r="Z5284">
        <v>0</v>
      </c>
      <c r="AA5284">
        <v>0</v>
      </c>
      <c r="AB5284">
        <v>0</v>
      </c>
      <c r="AC5284">
        <v>0</v>
      </c>
      <c r="AD5284">
        <v>0</v>
      </c>
      <c r="AE5284">
        <v>0</v>
      </c>
      <c r="AF5284">
        <f t="shared" si="331"/>
        <v>-0.1361</v>
      </c>
    </row>
    <row r="5285" spans="1:33" ht="17" x14ac:dyDescent="0.2">
      <c r="A5285" s="39" t="s">
        <v>16854</v>
      </c>
      <c r="B5285" s="78" t="s">
        <v>98</v>
      </c>
      <c r="C5285" s="78" t="s">
        <v>57</v>
      </c>
      <c r="D5285" s="39">
        <v>0.1326</v>
      </c>
      <c r="E5285" s="39">
        <v>-9.4000000000000195E-3</v>
      </c>
      <c r="F5285" s="39">
        <v>-9.9099999999999994E-2</v>
      </c>
      <c r="G5285" s="39">
        <v>0.91</v>
      </c>
      <c r="H5285" s="39">
        <v>1.01</v>
      </c>
      <c r="I5285" s="39">
        <v>1.07</v>
      </c>
      <c r="J5285" s="15">
        <v>0.1138</v>
      </c>
      <c r="K5285" s="54">
        <v>1</v>
      </c>
      <c r="L5285" s="36">
        <v>0.1946</v>
      </c>
      <c r="M5285" s="54">
        <v>0.63235917385584905</v>
      </c>
      <c r="N5285" s="15">
        <v>0.43490000000000001</v>
      </c>
      <c r="O5285" s="54">
        <v>1.9599999999999999E-2</v>
      </c>
      <c r="P5285" s="15">
        <v>0.24640000000000001</v>
      </c>
      <c r="Q5285" s="49">
        <v>0.88211852279769598</v>
      </c>
      <c r="R5285">
        <v>9.5500000000000002E-2</v>
      </c>
      <c r="S5285" s="49">
        <v>0.87552856206617502</v>
      </c>
      <c r="T5285">
        <v>0.42549999999999999</v>
      </c>
      <c r="U5285" s="54">
        <v>1.83E-2</v>
      </c>
      <c r="V5285" s="108">
        <v>0.77</v>
      </c>
      <c r="W5285">
        <f t="shared" si="328"/>
        <v>0</v>
      </c>
      <c r="X5285">
        <f t="shared" si="329"/>
        <v>0</v>
      </c>
      <c r="Y5285">
        <f t="shared" si="330"/>
        <v>0</v>
      </c>
      <c r="Z5285">
        <v>0</v>
      </c>
      <c r="AA5285">
        <v>0</v>
      </c>
      <c r="AB5285">
        <v>0</v>
      </c>
      <c r="AC5285">
        <v>0</v>
      </c>
      <c r="AD5285">
        <v>0</v>
      </c>
      <c r="AE5285">
        <v>0</v>
      </c>
      <c r="AF5285">
        <f t="shared" si="331"/>
        <v>-0.1361</v>
      </c>
    </row>
    <row r="5286" spans="1:33" ht="17" x14ac:dyDescent="0.2">
      <c r="A5286" s="39" t="s">
        <v>16934</v>
      </c>
      <c r="B5286" s="78" t="s">
        <v>17986</v>
      </c>
      <c r="C5286" s="78" t="s">
        <v>89</v>
      </c>
      <c r="D5286" s="39">
        <v>0.13260000000000005</v>
      </c>
      <c r="E5286" s="39">
        <v>-0.16220000000000007</v>
      </c>
      <c r="F5286" s="39">
        <v>0.10370000000000013</v>
      </c>
      <c r="G5286" s="39">
        <v>0.91</v>
      </c>
      <c r="H5286" s="39">
        <v>1.1200000000000001</v>
      </c>
      <c r="I5286" s="39">
        <v>0.93</v>
      </c>
      <c r="J5286" s="15">
        <v>0.96599999999999997</v>
      </c>
      <c r="K5286" s="54">
        <v>0.23804058349694401</v>
      </c>
      <c r="L5286" s="36">
        <v>1.1359999999999999</v>
      </c>
      <c r="M5286" s="54">
        <v>9.0297400026959906E-2</v>
      </c>
      <c r="N5286" s="15">
        <v>0.52170000000000005</v>
      </c>
      <c r="O5286" s="54">
        <v>1.1600000000000001E-13</v>
      </c>
      <c r="P5286" s="15">
        <v>1.0986</v>
      </c>
      <c r="Q5286" s="49">
        <v>0.19511214008108399</v>
      </c>
      <c r="R5286">
        <v>1.2397</v>
      </c>
      <c r="S5286" s="49">
        <v>8.6229987069803296E-2</v>
      </c>
      <c r="T5286">
        <v>0.35949999999999999</v>
      </c>
      <c r="U5286" s="54">
        <v>4.2900000000000004E-3</v>
      </c>
      <c r="V5286" s="108">
        <v>0.88</v>
      </c>
      <c r="W5286">
        <f t="shared" si="328"/>
        <v>0</v>
      </c>
      <c r="X5286">
        <f t="shared" si="329"/>
        <v>0</v>
      </c>
      <c r="Y5286">
        <f t="shared" si="330"/>
        <v>0</v>
      </c>
      <c r="Z5286">
        <v>0</v>
      </c>
      <c r="AA5286">
        <v>0</v>
      </c>
      <c r="AB5286">
        <v>0</v>
      </c>
      <c r="AC5286">
        <v>0</v>
      </c>
      <c r="AD5286">
        <v>0</v>
      </c>
      <c r="AE5286">
        <v>0</v>
      </c>
      <c r="AF5286">
        <f t="shared" si="331"/>
        <v>-0.1361</v>
      </c>
    </row>
    <row r="5287" spans="1:33" ht="17" x14ac:dyDescent="0.2">
      <c r="A5287" s="39" t="s">
        <v>11771</v>
      </c>
      <c r="B5287" s="78" t="s">
        <v>54</v>
      </c>
      <c r="C5287" s="78" t="s">
        <v>57</v>
      </c>
      <c r="D5287" s="39">
        <v>0.13370000000000001</v>
      </c>
      <c r="E5287" s="39">
        <v>0.12620000000000001</v>
      </c>
      <c r="F5287" s="39">
        <v>6.5299999999999997E-2</v>
      </c>
      <c r="G5287" s="39">
        <v>0.91</v>
      </c>
      <c r="H5287" s="39">
        <v>0.92</v>
      </c>
      <c r="I5287" s="39">
        <v>0.96</v>
      </c>
      <c r="J5287" s="15">
        <v>0.1595</v>
      </c>
      <c r="K5287" s="54">
        <v>0.91818753892813898</v>
      </c>
      <c r="L5287" s="36">
        <v>-9.3100000000000002E-2</v>
      </c>
      <c r="M5287" s="54">
        <v>0.81722177005829599</v>
      </c>
      <c r="N5287" s="15">
        <v>9.4799999999999995E-2</v>
      </c>
      <c r="O5287" s="54">
        <v>0.504</v>
      </c>
      <c r="P5287" s="15">
        <v>0.29320000000000002</v>
      </c>
      <c r="Q5287" s="49">
        <v>0.93028194780788398</v>
      </c>
      <c r="R5287">
        <v>-2.7799999999999998E-2</v>
      </c>
      <c r="S5287" s="49">
        <v>0.97970247768118102</v>
      </c>
      <c r="T5287">
        <v>0.221</v>
      </c>
      <c r="U5287" s="54">
        <v>0.24199999999999999</v>
      </c>
      <c r="V5287" s="108">
        <v>1.87</v>
      </c>
      <c r="W5287">
        <f t="shared" si="328"/>
        <v>0</v>
      </c>
      <c r="X5287">
        <f t="shared" si="329"/>
        <v>0</v>
      </c>
      <c r="Y5287">
        <f t="shared" si="330"/>
        <v>0</v>
      </c>
      <c r="Z5287">
        <v>0</v>
      </c>
      <c r="AA5287">
        <v>0</v>
      </c>
      <c r="AB5287">
        <v>0</v>
      </c>
      <c r="AC5287">
        <v>0</v>
      </c>
      <c r="AD5287">
        <v>0</v>
      </c>
      <c r="AE5287">
        <v>0</v>
      </c>
      <c r="AF5287">
        <f t="shared" si="331"/>
        <v>-0.1361</v>
      </c>
      <c r="AG5287">
        <v>-0.25250000000000006</v>
      </c>
    </row>
    <row r="5288" spans="1:33" ht="17" x14ac:dyDescent="0.2">
      <c r="A5288" s="39" t="s">
        <v>2609</v>
      </c>
      <c r="B5288" s="78" t="s">
        <v>2610</v>
      </c>
      <c r="C5288" s="78" t="s">
        <v>155</v>
      </c>
      <c r="D5288" s="39">
        <v>0.13380000000000003</v>
      </c>
      <c r="E5288" s="39">
        <v>-3.3599999999999998E-2</v>
      </c>
      <c r="F5288" s="39">
        <v>-0.20290000000000002</v>
      </c>
      <c r="G5288" s="39">
        <v>0.91</v>
      </c>
      <c r="H5288" s="39">
        <v>1.02</v>
      </c>
      <c r="I5288" s="39">
        <v>1.1499999999999999</v>
      </c>
      <c r="J5288" s="15">
        <v>0.21029999999999999</v>
      </c>
      <c r="K5288" s="54">
        <v>1</v>
      </c>
      <c r="L5288" s="36">
        <v>0.49030000000000001</v>
      </c>
      <c r="M5288" s="54">
        <v>0.46973679989505202</v>
      </c>
      <c r="N5288" s="15">
        <v>5.5899999999999998E-2</v>
      </c>
      <c r="O5288" s="54">
        <v>0.71299999999999997</v>
      </c>
      <c r="P5288" s="15">
        <v>0.34410000000000002</v>
      </c>
      <c r="Q5288" s="49">
        <v>0.95753557683994694</v>
      </c>
      <c r="R5288">
        <v>0.28739999999999999</v>
      </c>
      <c r="S5288" s="49">
        <v>0.73585466799325505</v>
      </c>
      <c r="T5288">
        <v>2.23E-2</v>
      </c>
      <c r="U5288" s="54">
        <v>0.93200000000000005</v>
      </c>
      <c r="V5288" s="108">
        <v>0.17</v>
      </c>
      <c r="W5288">
        <f t="shared" si="328"/>
        <v>0</v>
      </c>
      <c r="X5288">
        <f t="shared" si="329"/>
        <v>0</v>
      </c>
      <c r="Y5288">
        <f t="shared" si="330"/>
        <v>0</v>
      </c>
      <c r="Z5288">
        <v>0</v>
      </c>
      <c r="AA5288">
        <v>0</v>
      </c>
      <c r="AB5288">
        <v>0</v>
      </c>
      <c r="AC5288">
        <v>0</v>
      </c>
      <c r="AD5288">
        <v>0</v>
      </c>
      <c r="AE5288">
        <v>0</v>
      </c>
      <c r="AF5288">
        <f t="shared" si="331"/>
        <v>-0.1361</v>
      </c>
      <c r="AG5288">
        <v>0.27999999999999992</v>
      </c>
    </row>
    <row r="5289" spans="1:33" ht="17" x14ac:dyDescent="0.2">
      <c r="A5289" s="39" t="s">
        <v>12539</v>
      </c>
      <c r="B5289" s="78" t="s">
        <v>54</v>
      </c>
      <c r="C5289" s="78" t="s">
        <v>57</v>
      </c>
      <c r="D5289" s="39">
        <v>0.13390000000000002</v>
      </c>
      <c r="E5289" s="39">
        <v>-4.9199999999999994E-2</v>
      </c>
      <c r="F5289" s="39">
        <v>0.1847</v>
      </c>
      <c r="G5289" s="39">
        <v>0.91</v>
      </c>
      <c r="H5289" s="39">
        <v>1.03</v>
      </c>
      <c r="I5289" s="39">
        <v>0.88</v>
      </c>
      <c r="J5289" s="15">
        <v>6.8400000000000002E-2</v>
      </c>
      <c r="K5289" s="54">
        <v>1</v>
      </c>
      <c r="L5289" s="36">
        <v>-0.18010000000000001</v>
      </c>
      <c r="M5289" s="54">
        <v>0.74023060518328898</v>
      </c>
      <c r="N5289" s="15">
        <v>0.2243</v>
      </c>
      <c r="O5289" s="54">
        <v>5.4100000000000002E-2</v>
      </c>
      <c r="P5289" s="15">
        <v>0.20230000000000001</v>
      </c>
      <c r="Q5289" s="49">
        <v>1</v>
      </c>
      <c r="R5289">
        <v>4.5999999999999999E-3</v>
      </c>
      <c r="S5289" s="49">
        <v>1</v>
      </c>
      <c r="T5289">
        <v>0.17510000000000001</v>
      </c>
      <c r="U5289" s="54">
        <v>0.36199999999999999</v>
      </c>
      <c r="V5289" s="108">
        <v>0.48</v>
      </c>
      <c r="W5289">
        <f t="shared" si="328"/>
        <v>0</v>
      </c>
      <c r="X5289">
        <f t="shared" si="329"/>
        <v>0</v>
      </c>
      <c r="Y5289">
        <f t="shared" si="330"/>
        <v>0</v>
      </c>
      <c r="Z5289">
        <v>0</v>
      </c>
      <c r="AA5289">
        <v>0</v>
      </c>
      <c r="AB5289">
        <v>0</v>
      </c>
      <c r="AC5289">
        <v>0</v>
      </c>
      <c r="AD5289">
        <v>0</v>
      </c>
      <c r="AE5289">
        <v>0</v>
      </c>
      <c r="AF5289">
        <f t="shared" si="331"/>
        <v>-0.1361</v>
      </c>
      <c r="AG5289">
        <v>-0.24850000000000003</v>
      </c>
    </row>
    <row r="5290" spans="1:33" ht="17" x14ac:dyDescent="0.2">
      <c r="A5290" s="39" t="s">
        <v>16622</v>
      </c>
      <c r="B5290" s="78" t="s">
        <v>17787</v>
      </c>
      <c r="C5290" s="78" t="s">
        <v>18161</v>
      </c>
      <c r="D5290" s="39">
        <v>0.1341</v>
      </c>
      <c r="E5290" s="39">
        <v>-0.38690000000000013</v>
      </c>
      <c r="F5290" s="39">
        <v>-2.7300000000000005E-2</v>
      </c>
      <c r="G5290" s="39">
        <v>0.91</v>
      </c>
      <c r="H5290" s="39">
        <v>1.31</v>
      </c>
      <c r="I5290" s="39">
        <v>1.02</v>
      </c>
      <c r="J5290" s="15">
        <v>0.1152</v>
      </c>
      <c r="K5290" s="54">
        <v>1</v>
      </c>
      <c r="L5290" s="36">
        <v>3.5700000000000003E-2</v>
      </c>
      <c r="M5290" s="54">
        <v>0.99462192452870302</v>
      </c>
      <c r="N5290" s="7">
        <v>1.0091000000000001</v>
      </c>
      <c r="O5290" s="54">
        <v>3.7399999999999999E-19</v>
      </c>
      <c r="P5290" s="15">
        <v>0.24929999999999999</v>
      </c>
      <c r="Q5290" s="49">
        <v>1</v>
      </c>
      <c r="R5290">
        <v>8.3999999999999995E-3</v>
      </c>
      <c r="S5290" s="49">
        <v>1</v>
      </c>
      <c r="T5290">
        <v>0.62219999999999998</v>
      </c>
      <c r="U5290" s="54">
        <v>1.3E-6</v>
      </c>
      <c r="V5290" s="109">
        <v>2.44</v>
      </c>
      <c r="W5290">
        <f t="shared" si="328"/>
        <v>0</v>
      </c>
      <c r="X5290">
        <f t="shared" si="329"/>
        <v>0</v>
      </c>
      <c r="Y5290">
        <f t="shared" si="330"/>
        <v>0</v>
      </c>
      <c r="Z5290">
        <v>0</v>
      </c>
      <c r="AA5290">
        <v>0</v>
      </c>
      <c r="AB5290">
        <v>0</v>
      </c>
      <c r="AC5290">
        <v>0</v>
      </c>
      <c r="AD5290">
        <v>0</v>
      </c>
      <c r="AE5290">
        <v>1</v>
      </c>
      <c r="AF5290">
        <f t="shared" si="331"/>
        <v>-0.1361</v>
      </c>
    </row>
    <row r="5291" spans="1:33" ht="17" x14ac:dyDescent="0.2">
      <c r="A5291" s="39" t="s">
        <v>3073</v>
      </c>
      <c r="B5291" s="78" t="s">
        <v>3074</v>
      </c>
      <c r="C5291" s="78" t="s">
        <v>155</v>
      </c>
      <c r="D5291" s="39">
        <v>0.1341</v>
      </c>
      <c r="E5291" s="39">
        <v>-9.2600000000000002E-2</v>
      </c>
      <c r="F5291" s="39">
        <v>3.7499999999999999E-2</v>
      </c>
      <c r="G5291" s="39">
        <v>0.91</v>
      </c>
      <c r="H5291" s="39">
        <v>1.07</v>
      </c>
      <c r="I5291" s="39">
        <v>0.97</v>
      </c>
      <c r="J5291" s="15">
        <v>7.0000000000000001E-3</v>
      </c>
      <c r="K5291" s="54">
        <v>1</v>
      </c>
      <c r="L5291" s="36">
        <v>5.0000000000000001E-4</v>
      </c>
      <c r="M5291" s="54">
        <v>1</v>
      </c>
      <c r="N5291" s="15">
        <v>-1.0999999999999999E-2</v>
      </c>
      <c r="O5291" s="54">
        <v>0.92100000000000004</v>
      </c>
      <c r="P5291" s="15">
        <v>0.1411</v>
      </c>
      <c r="Q5291" s="49">
        <v>1</v>
      </c>
      <c r="R5291">
        <v>3.7999999999999999E-2</v>
      </c>
      <c r="S5291" s="49">
        <v>0.97503009922793804</v>
      </c>
      <c r="T5291">
        <v>-0.1036</v>
      </c>
      <c r="U5291" s="54">
        <v>0.38500000000000001</v>
      </c>
      <c r="V5291" s="108">
        <v>0.39</v>
      </c>
      <c r="W5291">
        <f t="shared" si="328"/>
        <v>0</v>
      </c>
      <c r="X5291">
        <f t="shared" si="329"/>
        <v>0</v>
      </c>
      <c r="Y5291">
        <f t="shared" si="330"/>
        <v>0</v>
      </c>
      <c r="Z5291">
        <v>0</v>
      </c>
      <c r="AA5291">
        <v>0</v>
      </c>
      <c r="AB5291">
        <v>0</v>
      </c>
      <c r="AC5291">
        <v>0</v>
      </c>
      <c r="AD5291">
        <v>0</v>
      </c>
      <c r="AE5291">
        <v>0</v>
      </c>
      <c r="AF5291">
        <f t="shared" si="331"/>
        <v>-0.1361</v>
      </c>
      <c r="AG5291">
        <v>-6.5000000000000613E-3</v>
      </c>
    </row>
    <row r="5292" spans="1:33" ht="17" x14ac:dyDescent="0.2">
      <c r="A5292" s="39" t="s">
        <v>3668</v>
      </c>
      <c r="B5292" s="78" t="s">
        <v>3669</v>
      </c>
      <c r="C5292" s="78" t="s">
        <v>412</v>
      </c>
      <c r="D5292" s="39">
        <v>0.13420000000000001</v>
      </c>
      <c r="E5292" s="39">
        <v>2.8999999999999998E-2</v>
      </c>
      <c r="F5292" s="39">
        <v>0.31740000000000002</v>
      </c>
      <c r="G5292" s="39">
        <v>0.91</v>
      </c>
      <c r="H5292" s="39">
        <v>0.98</v>
      </c>
      <c r="I5292" s="39">
        <v>0.8</v>
      </c>
      <c r="J5292" s="15">
        <v>-0.17230000000000001</v>
      </c>
      <c r="K5292" s="54">
        <v>1</v>
      </c>
      <c r="L5292" s="36">
        <v>-0.55869999999999997</v>
      </c>
      <c r="M5292" s="54">
        <v>0.22883792334686701</v>
      </c>
      <c r="N5292" s="15">
        <v>-0.1231</v>
      </c>
      <c r="O5292" s="54">
        <v>0.26300000000000001</v>
      </c>
      <c r="P5292" s="15">
        <v>-3.8100000000000002E-2</v>
      </c>
      <c r="Q5292" s="49">
        <v>1</v>
      </c>
      <c r="R5292">
        <v>-0.24129999999999999</v>
      </c>
      <c r="S5292" s="49">
        <v>0.55592512827399898</v>
      </c>
      <c r="T5292">
        <v>-9.4100000000000003E-2</v>
      </c>
      <c r="U5292" s="54">
        <v>0.48299999999999998</v>
      </c>
      <c r="V5292" s="108">
        <v>0.87</v>
      </c>
      <c r="W5292">
        <f t="shared" si="328"/>
        <v>0</v>
      </c>
      <c r="X5292">
        <f t="shared" si="329"/>
        <v>0</v>
      </c>
      <c r="Y5292">
        <f t="shared" si="330"/>
        <v>0</v>
      </c>
      <c r="Z5292">
        <v>0</v>
      </c>
      <c r="AA5292">
        <v>0</v>
      </c>
      <c r="AB5292">
        <v>0</v>
      </c>
      <c r="AC5292">
        <v>0</v>
      </c>
      <c r="AD5292">
        <v>0</v>
      </c>
      <c r="AE5292">
        <v>0</v>
      </c>
      <c r="AF5292">
        <f t="shared" si="331"/>
        <v>-0.1361</v>
      </c>
      <c r="AG5292">
        <v>-0.38639999999999997</v>
      </c>
    </row>
    <row r="5293" spans="1:33" ht="17" x14ac:dyDescent="0.2">
      <c r="A5293" s="39" t="s">
        <v>17230</v>
      </c>
      <c r="B5293" s="78" t="s">
        <v>54</v>
      </c>
      <c r="C5293" s="78" t="s">
        <v>57</v>
      </c>
      <c r="D5293" s="39">
        <v>0.13439999999999999</v>
      </c>
      <c r="E5293" s="39">
        <v>0.19919999999999999</v>
      </c>
      <c r="F5293" s="39">
        <v>0.15670000000000001</v>
      </c>
      <c r="G5293" s="39">
        <v>0.91</v>
      </c>
      <c r="H5293" s="39">
        <v>0.87</v>
      </c>
      <c r="I5293" s="39">
        <v>0.9</v>
      </c>
      <c r="J5293" s="15">
        <v>-0.15679999999999999</v>
      </c>
      <c r="K5293" s="54">
        <v>0.69658830131266103</v>
      </c>
      <c r="L5293" s="36">
        <v>-0.1048</v>
      </c>
      <c r="M5293" s="54">
        <v>0.69028917610058405</v>
      </c>
      <c r="N5293" s="15">
        <v>2.7400000000000001E-2</v>
      </c>
      <c r="O5293" s="54">
        <v>0.84499999999999997</v>
      </c>
      <c r="P5293" s="15">
        <v>-2.24E-2</v>
      </c>
      <c r="Q5293" s="49">
        <v>1</v>
      </c>
      <c r="R5293">
        <v>5.1900000000000002E-2</v>
      </c>
      <c r="S5293" s="49">
        <v>0.92193994037045501</v>
      </c>
      <c r="T5293">
        <v>0.2266</v>
      </c>
      <c r="U5293" s="54">
        <v>8.3599999999999994E-2</v>
      </c>
      <c r="V5293" s="108">
        <v>0.66</v>
      </c>
      <c r="W5293">
        <f t="shared" si="328"/>
        <v>0</v>
      </c>
      <c r="X5293">
        <f t="shared" si="329"/>
        <v>0</v>
      </c>
      <c r="Y5293">
        <f t="shared" si="330"/>
        <v>0</v>
      </c>
      <c r="Z5293">
        <v>0</v>
      </c>
      <c r="AA5293">
        <v>0</v>
      </c>
      <c r="AB5293">
        <v>0</v>
      </c>
      <c r="AC5293">
        <v>0</v>
      </c>
      <c r="AD5293">
        <v>0</v>
      </c>
      <c r="AE5293">
        <v>0</v>
      </c>
      <c r="AF5293">
        <f t="shared" si="331"/>
        <v>-0.1361</v>
      </c>
    </row>
    <row r="5294" spans="1:33" ht="17" x14ac:dyDescent="0.2">
      <c r="A5294" s="39" t="s">
        <v>11383</v>
      </c>
      <c r="B5294" s="78" t="s">
        <v>54</v>
      </c>
      <c r="C5294" s="78" t="s">
        <v>57</v>
      </c>
      <c r="D5294" s="39">
        <v>0.1348</v>
      </c>
      <c r="E5294" s="39">
        <v>0.12240000000000001</v>
      </c>
      <c r="F5294" s="39">
        <v>6.9099999999999995E-2</v>
      </c>
      <c r="G5294" s="39">
        <v>0.91</v>
      </c>
      <c r="H5294" s="39">
        <v>0.92</v>
      </c>
      <c r="I5294" s="39">
        <v>0.95</v>
      </c>
      <c r="J5294" s="15">
        <v>0.2472</v>
      </c>
      <c r="K5294" s="54">
        <v>0.45916883926648799</v>
      </c>
      <c r="L5294" s="36">
        <v>0.21279999999999999</v>
      </c>
      <c r="M5294" s="54">
        <v>0.488035925951463</v>
      </c>
      <c r="N5294" s="15">
        <v>0.36309999999999998</v>
      </c>
      <c r="O5294" s="54">
        <v>4.0599999999999998E-5</v>
      </c>
      <c r="P5294" s="15">
        <v>0.38200000000000001</v>
      </c>
      <c r="Q5294" s="49">
        <v>0.48760852095555401</v>
      </c>
      <c r="R5294">
        <v>0.28189999999999998</v>
      </c>
      <c r="S5294" s="49">
        <v>0.55672964358744903</v>
      </c>
      <c r="T5294">
        <v>0.48549999999999999</v>
      </c>
      <c r="U5294" s="54">
        <v>2.7399999999999999E-5</v>
      </c>
      <c r="V5294" s="108">
        <v>1.24</v>
      </c>
      <c r="W5294">
        <f t="shared" si="328"/>
        <v>0</v>
      </c>
      <c r="X5294">
        <f t="shared" si="329"/>
        <v>0</v>
      </c>
      <c r="Y5294">
        <f t="shared" si="330"/>
        <v>0</v>
      </c>
      <c r="Z5294">
        <v>0</v>
      </c>
      <c r="AA5294">
        <v>0</v>
      </c>
      <c r="AB5294">
        <v>0</v>
      </c>
      <c r="AC5294">
        <v>0</v>
      </c>
      <c r="AD5294">
        <v>0</v>
      </c>
      <c r="AE5294">
        <v>0</v>
      </c>
      <c r="AF5294">
        <f t="shared" si="331"/>
        <v>-0.1361</v>
      </c>
      <c r="AG5294">
        <v>-3.4399999999999986E-2</v>
      </c>
    </row>
    <row r="5295" spans="1:33" ht="17" x14ac:dyDescent="0.2">
      <c r="A5295" s="39" t="s">
        <v>11322</v>
      </c>
      <c r="B5295" s="78" t="s">
        <v>54</v>
      </c>
      <c r="C5295" s="78" t="s">
        <v>57</v>
      </c>
      <c r="D5295" s="39">
        <v>0.13490000000000002</v>
      </c>
      <c r="E5295" s="39">
        <v>-5.1500000000000004E-2</v>
      </c>
      <c r="F5295" s="39">
        <v>0.1823999999999999</v>
      </c>
      <c r="G5295" s="39">
        <v>0.91</v>
      </c>
      <c r="H5295" s="39">
        <v>1.04</v>
      </c>
      <c r="I5295" s="39">
        <v>0.88</v>
      </c>
      <c r="J5295" s="15">
        <v>0.26669999999999999</v>
      </c>
      <c r="K5295" s="54">
        <v>1</v>
      </c>
      <c r="L5295" s="36">
        <v>0.68200000000000005</v>
      </c>
      <c r="M5295" s="54">
        <v>0.32672425053012399</v>
      </c>
      <c r="N5295" s="15">
        <v>2.76E-2</v>
      </c>
      <c r="O5295" s="54">
        <v>0.82799999999999996</v>
      </c>
      <c r="P5295" s="15">
        <v>0.40160000000000001</v>
      </c>
      <c r="Q5295" s="49">
        <v>0.88937077932599296</v>
      </c>
      <c r="R5295">
        <v>0.86439999999999995</v>
      </c>
      <c r="S5295" s="49">
        <v>0.106377091275995</v>
      </c>
      <c r="T5295">
        <v>-2.3900000000000001E-2</v>
      </c>
      <c r="U5295" s="54">
        <v>0.94199999999999995</v>
      </c>
      <c r="V5295" s="108">
        <v>0.71</v>
      </c>
      <c r="W5295">
        <f t="shared" si="328"/>
        <v>0</v>
      </c>
      <c r="X5295">
        <f t="shared" si="329"/>
        <v>0</v>
      </c>
      <c r="Y5295">
        <f t="shared" si="330"/>
        <v>0</v>
      </c>
      <c r="Z5295">
        <v>0</v>
      </c>
      <c r="AA5295">
        <v>0</v>
      </c>
      <c r="AB5295">
        <v>0</v>
      </c>
      <c r="AC5295">
        <v>0</v>
      </c>
      <c r="AD5295">
        <v>0</v>
      </c>
      <c r="AE5295">
        <v>0</v>
      </c>
      <c r="AF5295">
        <f t="shared" si="331"/>
        <v>-0.1361</v>
      </c>
      <c r="AG5295">
        <v>0.4153</v>
      </c>
    </row>
    <row r="5296" spans="1:33" ht="17" x14ac:dyDescent="0.2">
      <c r="A5296" s="39" t="s">
        <v>5022</v>
      </c>
      <c r="B5296" s="78" t="s">
        <v>5023</v>
      </c>
      <c r="C5296" s="78" t="s">
        <v>957</v>
      </c>
      <c r="D5296" s="39">
        <v>0.13529999999999998</v>
      </c>
      <c r="E5296" s="39">
        <v>3.080000000000005E-2</v>
      </c>
      <c r="F5296" s="39">
        <v>0.49129999999999996</v>
      </c>
      <c r="G5296" s="39">
        <v>0.91</v>
      </c>
      <c r="H5296" s="39">
        <v>0.98</v>
      </c>
      <c r="I5296" s="39">
        <v>0.71</v>
      </c>
      <c r="J5296" s="15">
        <v>0.60960000000000003</v>
      </c>
      <c r="K5296" s="54">
        <v>0.54651575219375503</v>
      </c>
      <c r="L5296" s="36">
        <v>0.56579999999999997</v>
      </c>
      <c r="M5296" s="54">
        <v>0.44442290264902301</v>
      </c>
      <c r="N5296" s="11">
        <v>0.79349999999999998</v>
      </c>
      <c r="O5296" s="54">
        <v>4.1299999999999998E-32</v>
      </c>
      <c r="P5296" s="15">
        <v>0.74490000000000001</v>
      </c>
      <c r="Q5296" s="49">
        <v>3.4593526198574797E-8</v>
      </c>
      <c r="R5296">
        <v>1.0570999999999999</v>
      </c>
      <c r="S5296" s="49">
        <v>1.3277299021281499E-16</v>
      </c>
      <c r="T5296">
        <v>0.82430000000000003</v>
      </c>
      <c r="U5296" s="54">
        <v>1.7099999999999999E-21</v>
      </c>
      <c r="V5296" s="108">
        <v>0.55000000000000004</v>
      </c>
      <c r="W5296">
        <f t="shared" si="328"/>
        <v>0</v>
      </c>
      <c r="X5296">
        <f t="shared" si="329"/>
        <v>0</v>
      </c>
      <c r="Y5296">
        <f t="shared" si="330"/>
        <v>0</v>
      </c>
      <c r="Z5296">
        <v>0</v>
      </c>
      <c r="AA5296">
        <v>0</v>
      </c>
      <c r="AB5296">
        <v>0</v>
      </c>
      <c r="AC5296">
        <v>0</v>
      </c>
      <c r="AD5296">
        <v>0</v>
      </c>
      <c r="AE5296">
        <v>1</v>
      </c>
      <c r="AF5296">
        <f t="shared" si="331"/>
        <v>-0.1361</v>
      </c>
      <c r="AG5296">
        <v>-4.369999999999985E-2</v>
      </c>
    </row>
    <row r="5297" spans="1:33" ht="17" x14ac:dyDescent="0.2">
      <c r="A5297" s="39" t="s">
        <v>12544</v>
      </c>
      <c r="B5297" s="78" t="s">
        <v>54</v>
      </c>
      <c r="C5297" s="78" t="s">
        <v>57</v>
      </c>
      <c r="D5297" s="39">
        <v>0.13539999999999999</v>
      </c>
      <c r="E5297" s="39">
        <v>1.8200000000000001E-2</v>
      </c>
      <c r="F5297" s="39">
        <v>0.16779999999999998</v>
      </c>
      <c r="G5297" s="39">
        <v>0.91</v>
      </c>
      <c r="H5297" s="39">
        <v>0.99</v>
      </c>
      <c r="I5297" s="39">
        <v>0.89</v>
      </c>
      <c r="J5297" s="15">
        <v>6.8000000000000005E-2</v>
      </c>
      <c r="K5297" s="54">
        <v>1</v>
      </c>
      <c r="L5297" s="36">
        <v>-0.39439999999999997</v>
      </c>
      <c r="M5297" s="54">
        <v>0.59158684909882897</v>
      </c>
      <c r="N5297" s="15">
        <v>5.9900000000000002E-2</v>
      </c>
      <c r="O5297" s="54">
        <v>0.48199999999999998</v>
      </c>
      <c r="P5297" s="15">
        <v>0.2034</v>
      </c>
      <c r="Q5297" s="49">
        <v>0.91617100489112102</v>
      </c>
      <c r="R5297">
        <v>-0.2266</v>
      </c>
      <c r="S5297" s="49">
        <v>0.59203271116102296</v>
      </c>
      <c r="T5297">
        <v>7.8100000000000003E-2</v>
      </c>
      <c r="U5297" s="54">
        <v>0.51600000000000001</v>
      </c>
      <c r="V5297" s="108">
        <v>0.71</v>
      </c>
      <c r="W5297">
        <f t="shared" si="328"/>
        <v>0</v>
      </c>
      <c r="X5297">
        <f t="shared" si="329"/>
        <v>0</v>
      </c>
      <c r="Y5297">
        <f t="shared" si="330"/>
        <v>0</v>
      </c>
      <c r="Z5297">
        <v>0</v>
      </c>
      <c r="AA5297">
        <v>0</v>
      </c>
      <c r="AB5297">
        <v>0</v>
      </c>
      <c r="AC5297">
        <v>0</v>
      </c>
      <c r="AD5297">
        <v>0</v>
      </c>
      <c r="AE5297">
        <v>0</v>
      </c>
      <c r="AF5297">
        <f t="shared" si="331"/>
        <v>-0.1361</v>
      </c>
      <c r="AG5297">
        <v>-0.46240000000000014</v>
      </c>
    </row>
    <row r="5298" spans="1:33" ht="17" x14ac:dyDescent="0.2">
      <c r="A5298" s="39" t="s">
        <v>1564</v>
      </c>
      <c r="B5298" s="78" t="s">
        <v>98</v>
      </c>
      <c r="C5298" s="78" t="s">
        <v>57</v>
      </c>
      <c r="D5298" s="39">
        <v>0.13540000000000008</v>
      </c>
      <c r="E5298" s="39">
        <v>-3.9000000000000146E-2</v>
      </c>
      <c r="F5298" s="39">
        <v>0.18959999999999999</v>
      </c>
      <c r="G5298" s="39">
        <v>0.91</v>
      </c>
      <c r="H5298" s="39">
        <v>1.03</v>
      </c>
      <c r="I5298" s="39">
        <v>0.88</v>
      </c>
      <c r="J5298" s="15">
        <v>-1.0515000000000001</v>
      </c>
      <c r="K5298" s="54">
        <v>0.17411573383324599</v>
      </c>
      <c r="L5298" s="36">
        <v>-0.61899999999999999</v>
      </c>
      <c r="M5298" s="54">
        <v>0.53214882457667201</v>
      </c>
      <c r="N5298" s="98">
        <v>-1.5752999999999999</v>
      </c>
      <c r="O5298" s="54">
        <v>3.8900000000000001E-34</v>
      </c>
      <c r="P5298" s="15">
        <v>-0.91610000000000003</v>
      </c>
      <c r="Q5298" s="49">
        <v>0.32494417674764797</v>
      </c>
      <c r="R5298">
        <v>-0.4294</v>
      </c>
      <c r="S5298" s="49">
        <v>0.70561255560934599</v>
      </c>
      <c r="T5298">
        <v>-1.6143000000000001</v>
      </c>
      <c r="U5298" s="54">
        <v>1.4500000000000001E-34</v>
      </c>
      <c r="V5298" s="109">
        <v>2.19</v>
      </c>
      <c r="W5298">
        <f t="shared" si="328"/>
        <v>0</v>
      </c>
      <c r="X5298">
        <f t="shared" si="329"/>
        <v>0</v>
      </c>
      <c r="Y5298">
        <f t="shared" si="330"/>
        <v>0</v>
      </c>
      <c r="Z5298">
        <v>0</v>
      </c>
      <c r="AA5298">
        <v>0</v>
      </c>
      <c r="AB5298">
        <v>1</v>
      </c>
      <c r="AC5298">
        <v>0</v>
      </c>
      <c r="AD5298">
        <v>0</v>
      </c>
      <c r="AE5298">
        <v>0</v>
      </c>
      <c r="AF5298">
        <f t="shared" si="331"/>
        <v>-0.1361</v>
      </c>
      <c r="AG5298">
        <v>0.43250000000000011</v>
      </c>
    </row>
    <row r="5299" spans="1:33" ht="17" x14ac:dyDescent="0.2">
      <c r="A5299" s="39" t="s">
        <v>2918</v>
      </c>
      <c r="B5299" s="78" t="s">
        <v>2919</v>
      </c>
      <c r="C5299" s="78" t="s">
        <v>155</v>
      </c>
      <c r="D5299" s="39">
        <v>0.1356</v>
      </c>
      <c r="E5299" s="39">
        <v>-2.4299999999999988E-2</v>
      </c>
      <c r="F5299" s="39">
        <v>0.31699999999999995</v>
      </c>
      <c r="G5299" s="39">
        <v>0.91</v>
      </c>
      <c r="H5299" s="39">
        <v>1.02</v>
      </c>
      <c r="I5299" s="39">
        <v>0.8</v>
      </c>
      <c r="J5299" s="15">
        <v>6.13E-2</v>
      </c>
      <c r="K5299" s="54">
        <v>1</v>
      </c>
      <c r="L5299" s="36">
        <v>7.6899999999999996E-2</v>
      </c>
      <c r="M5299" s="54">
        <v>0.937269890815703</v>
      </c>
      <c r="N5299" s="15">
        <v>0.14829999999999999</v>
      </c>
      <c r="O5299" s="54">
        <v>2.3400000000000001E-2</v>
      </c>
      <c r="P5299" s="15">
        <v>0.19689999999999999</v>
      </c>
      <c r="Q5299" s="49">
        <v>1</v>
      </c>
      <c r="R5299">
        <v>0.39389999999999997</v>
      </c>
      <c r="S5299" s="49">
        <v>0.63178152180080305</v>
      </c>
      <c r="T5299">
        <v>0.124</v>
      </c>
      <c r="U5299" s="54">
        <v>0.5</v>
      </c>
      <c r="V5299" s="108">
        <v>0.16</v>
      </c>
      <c r="W5299">
        <f t="shared" si="328"/>
        <v>0</v>
      </c>
      <c r="X5299">
        <f t="shared" si="329"/>
        <v>0</v>
      </c>
      <c r="Y5299">
        <f t="shared" si="330"/>
        <v>0</v>
      </c>
      <c r="Z5299">
        <v>0</v>
      </c>
      <c r="AA5299">
        <v>0</v>
      </c>
      <c r="AB5299">
        <v>0</v>
      </c>
      <c r="AC5299">
        <v>0</v>
      </c>
      <c r="AD5299">
        <v>0</v>
      </c>
      <c r="AE5299">
        <v>0</v>
      </c>
      <c r="AF5299">
        <f t="shared" si="331"/>
        <v>-0.1361</v>
      </c>
      <c r="AG5299">
        <v>1.5500000000000069E-2</v>
      </c>
    </row>
    <row r="5300" spans="1:33" ht="17" x14ac:dyDescent="0.2">
      <c r="A5300" s="39" t="s">
        <v>11497</v>
      </c>
      <c r="B5300" s="78" t="s">
        <v>300</v>
      </c>
      <c r="C5300" s="78" t="s">
        <v>57</v>
      </c>
      <c r="D5300" s="39">
        <v>0.1358</v>
      </c>
      <c r="E5300" s="39">
        <v>-5.0699999999999995E-2</v>
      </c>
      <c r="F5300" s="39">
        <v>0.111</v>
      </c>
      <c r="G5300" s="39">
        <v>0.91</v>
      </c>
      <c r="H5300" s="39">
        <v>1.04</v>
      </c>
      <c r="I5300" s="39">
        <v>0.93</v>
      </c>
      <c r="J5300" s="15">
        <v>0.219</v>
      </c>
      <c r="K5300" s="54">
        <v>0.55037917536280301</v>
      </c>
      <c r="L5300" s="36">
        <v>8.7099999999999997E-2</v>
      </c>
      <c r="M5300" s="54">
        <v>0.81366003977891999</v>
      </c>
      <c r="N5300" s="15">
        <v>7.1199999999999999E-2</v>
      </c>
      <c r="O5300" s="54">
        <v>0.46</v>
      </c>
      <c r="P5300" s="15">
        <v>0.3548</v>
      </c>
      <c r="Q5300" s="49">
        <v>0.86328511661467799</v>
      </c>
      <c r="R5300">
        <v>0.1981</v>
      </c>
      <c r="S5300" s="49">
        <v>0.80031640053337405</v>
      </c>
      <c r="T5300">
        <v>2.0500000000000001E-2</v>
      </c>
      <c r="U5300" s="54">
        <v>0.93100000000000005</v>
      </c>
      <c r="V5300" s="108">
        <v>0.35</v>
      </c>
      <c r="W5300">
        <f t="shared" si="328"/>
        <v>0</v>
      </c>
      <c r="X5300">
        <f t="shared" si="329"/>
        <v>0</v>
      </c>
      <c r="Y5300">
        <f t="shared" si="330"/>
        <v>0</v>
      </c>
      <c r="Z5300">
        <v>0</v>
      </c>
      <c r="AA5300">
        <v>0</v>
      </c>
      <c r="AB5300">
        <v>0</v>
      </c>
      <c r="AC5300">
        <v>0</v>
      </c>
      <c r="AD5300">
        <v>0</v>
      </c>
      <c r="AE5300">
        <v>0</v>
      </c>
      <c r="AF5300">
        <f t="shared" si="331"/>
        <v>-0.1361</v>
      </c>
      <c r="AG5300">
        <v>-0.13199999999999998</v>
      </c>
    </row>
    <row r="5301" spans="1:33" ht="17" x14ac:dyDescent="0.2">
      <c r="A5301" s="39" t="s">
        <v>7428</v>
      </c>
      <c r="B5301" s="78" t="s">
        <v>106</v>
      </c>
      <c r="C5301" s="78" t="s">
        <v>89</v>
      </c>
      <c r="D5301" s="39">
        <v>0.13619999999999999</v>
      </c>
      <c r="E5301" s="39">
        <v>8.5200000000000026E-2</v>
      </c>
      <c r="F5301" s="39">
        <v>0.39760000000000001</v>
      </c>
      <c r="G5301" s="39">
        <v>0.91</v>
      </c>
      <c r="H5301" s="39">
        <v>0.94</v>
      </c>
      <c r="I5301" s="39">
        <v>0.76</v>
      </c>
      <c r="J5301" s="15">
        <v>-0.31019999999999998</v>
      </c>
      <c r="K5301" s="54">
        <v>1</v>
      </c>
      <c r="L5301" s="36">
        <v>-0.35360000000000003</v>
      </c>
      <c r="M5301" s="54">
        <v>0.75422539030757096</v>
      </c>
      <c r="N5301" s="15">
        <v>-0.25890000000000002</v>
      </c>
      <c r="O5301" s="54">
        <v>3.6000000000000002E-4</v>
      </c>
      <c r="P5301" s="15">
        <v>-0.17399999999999999</v>
      </c>
      <c r="Q5301" s="49">
        <v>1</v>
      </c>
      <c r="R5301">
        <v>4.3999999999999997E-2</v>
      </c>
      <c r="S5301" s="49">
        <v>0.961698164622806</v>
      </c>
      <c r="T5301">
        <v>-0.17369999999999999</v>
      </c>
      <c r="U5301" s="54">
        <v>0.191</v>
      </c>
      <c r="V5301" s="108">
        <v>1.1000000000000001</v>
      </c>
      <c r="W5301">
        <f t="shared" si="328"/>
        <v>0</v>
      </c>
      <c r="X5301">
        <f t="shared" si="329"/>
        <v>0</v>
      </c>
      <c r="Y5301">
        <f t="shared" si="330"/>
        <v>0</v>
      </c>
      <c r="Z5301">
        <v>0</v>
      </c>
      <c r="AA5301">
        <v>0</v>
      </c>
      <c r="AB5301">
        <v>0</v>
      </c>
      <c r="AC5301">
        <v>0</v>
      </c>
      <c r="AD5301">
        <v>0</v>
      </c>
      <c r="AE5301">
        <v>0</v>
      </c>
      <c r="AF5301">
        <f t="shared" si="331"/>
        <v>-0.1361</v>
      </c>
      <c r="AG5301">
        <v>-4.3400000000000105E-2</v>
      </c>
    </row>
    <row r="5302" spans="1:33" ht="17" x14ac:dyDescent="0.2">
      <c r="A5302" s="39" t="s">
        <v>6694</v>
      </c>
      <c r="B5302" s="78" t="s">
        <v>6695</v>
      </c>
      <c r="C5302" s="78" t="s">
        <v>992</v>
      </c>
      <c r="D5302" s="39">
        <v>0.13620000000000002</v>
      </c>
      <c r="E5302" s="39">
        <v>-9.299999999999975E-3</v>
      </c>
      <c r="F5302" s="39">
        <v>3.5399999999999987E-2</v>
      </c>
      <c r="G5302" s="39">
        <v>0.91</v>
      </c>
      <c r="H5302" s="39">
        <v>1.01</v>
      </c>
      <c r="I5302" s="39">
        <v>0.98</v>
      </c>
      <c r="J5302" s="15">
        <v>-0.26050000000000001</v>
      </c>
      <c r="K5302" s="54">
        <v>0.52780278574514505</v>
      </c>
      <c r="L5302" s="36">
        <v>-0.3478</v>
      </c>
      <c r="M5302" s="54">
        <v>0.16176309519795401</v>
      </c>
      <c r="N5302" s="15">
        <v>0.19239999999999999</v>
      </c>
      <c r="O5302" s="54">
        <v>8.0500000000000002E-2</v>
      </c>
      <c r="P5302" s="15">
        <v>-0.12429999999999999</v>
      </c>
      <c r="Q5302" s="49">
        <v>1</v>
      </c>
      <c r="R5302">
        <v>-0.31240000000000001</v>
      </c>
      <c r="S5302" s="49">
        <v>0.45004922435394001</v>
      </c>
      <c r="T5302">
        <v>0.18310000000000001</v>
      </c>
      <c r="U5302" s="54">
        <v>0.36199999999999999</v>
      </c>
      <c r="V5302" s="108">
        <v>1.58</v>
      </c>
      <c r="W5302">
        <f t="shared" si="328"/>
        <v>0</v>
      </c>
      <c r="X5302">
        <f t="shared" si="329"/>
        <v>0</v>
      </c>
      <c r="Y5302">
        <f t="shared" si="330"/>
        <v>0</v>
      </c>
      <c r="Z5302">
        <v>0</v>
      </c>
      <c r="AA5302">
        <v>0</v>
      </c>
      <c r="AB5302">
        <v>0</v>
      </c>
      <c r="AC5302">
        <v>0</v>
      </c>
      <c r="AD5302">
        <v>0</v>
      </c>
      <c r="AE5302">
        <v>0</v>
      </c>
      <c r="AF5302">
        <f t="shared" si="331"/>
        <v>-0.1361</v>
      </c>
      <c r="AG5302">
        <v>-8.7300000000000016E-2</v>
      </c>
    </row>
    <row r="5303" spans="1:33" ht="17" x14ac:dyDescent="0.2">
      <c r="A5303" s="39" t="s">
        <v>15533</v>
      </c>
      <c r="B5303" s="78" t="s">
        <v>54</v>
      </c>
      <c r="C5303" s="78" t="s">
        <v>57</v>
      </c>
      <c r="D5303" s="39">
        <v>0.1368</v>
      </c>
      <c r="E5303" s="39">
        <v>-0.1067</v>
      </c>
      <c r="F5303" s="39">
        <v>-7.2599999999999942E-2</v>
      </c>
      <c r="G5303" s="39">
        <v>0.91</v>
      </c>
      <c r="H5303" s="39">
        <v>1.08</v>
      </c>
      <c r="I5303" s="39">
        <v>1.05</v>
      </c>
      <c r="J5303" s="15">
        <v>-0.15790000000000001</v>
      </c>
      <c r="K5303" s="54">
        <v>0.99430028100551404</v>
      </c>
      <c r="L5303" s="36">
        <v>-0.47610000000000002</v>
      </c>
      <c r="M5303" s="54">
        <v>4.1122149082481803E-2</v>
      </c>
      <c r="N5303" s="15">
        <v>0.2155</v>
      </c>
      <c r="O5303" s="54">
        <v>6.0900000000000003E-2</v>
      </c>
      <c r="P5303" s="15">
        <v>-2.1100000000000001E-2</v>
      </c>
      <c r="Q5303" s="49">
        <v>1</v>
      </c>
      <c r="R5303">
        <v>-0.54869999999999997</v>
      </c>
      <c r="S5303" s="49">
        <v>8.8742022196015694E-2</v>
      </c>
      <c r="T5303">
        <v>0.10879999999999999</v>
      </c>
      <c r="U5303" s="54">
        <v>0.69699999999999995</v>
      </c>
      <c r="V5303" s="108">
        <v>0.52</v>
      </c>
      <c r="W5303">
        <f t="shared" si="328"/>
        <v>0</v>
      </c>
      <c r="X5303">
        <f t="shared" si="329"/>
        <v>0</v>
      </c>
      <c r="Y5303">
        <f t="shared" si="330"/>
        <v>0</v>
      </c>
      <c r="Z5303">
        <v>0</v>
      </c>
      <c r="AA5303">
        <v>0</v>
      </c>
      <c r="AB5303">
        <v>0</v>
      </c>
      <c r="AC5303">
        <v>0</v>
      </c>
      <c r="AD5303">
        <v>0</v>
      </c>
      <c r="AE5303">
        <v>0</v>
      </c>
      <c r="AF5303">
        <f t="shared" si="331"/>
        <v>-0.1361</v>
      </c>
      <c r="AG5303">
        <v>-0.31809999999999999</v>
      </c>
    </row>
    <row r="5304" spans="1:33" ht="17" x14ac:dyDescent="0.2">
      <c r="A5304" s="39" t="s">
        <v>16676</v>
      </c>
      <c r="B5304" s="78" t="s">
        <v>17850</v>
      </c>
      <c r="C5304" s="78" t="s">
        <v>199</v>
      </c>
      <c r="D5304" s="39">
        <v>0.13680000000000003</v>
      </c>
      <c r="E5304" s="39">
        <v>0.12239999999999999</v>
      </c>
      <c r="F5304" s="39">
        <v>0.38779999999999992</v>
      </c>
      <c r="G5304" s="39">
        <v>0.91</v>
      </c>
      <c r="H5304" s="39">
        <v>0.92</v>
      </c>
      <c r="I5304" s="39">
        <v>0.76</v>
      </c>
      <c r="J5304" s="98">
        <v>-1.0682</v>
      </c>
      <c r="K5304" s="54">
        <v>1.5430542753288701E-2</v>
      </c>
      <c r="L5304" s="98">
        <v>-1.1918</v>
      </c>
      <c r="M5304" s="54">
        <v>1.37892831136494E-2</v>
      </c>
      <c r="N5304" s="15">
        <v>5.0799999999999998E-2</v>
      </c>
      <c r="O5304" s="54">
        <v>0.753</v>
      </c>
      <c r="P5304" s="15">
        <v>-0.93140000000000001</v>
      </c>
      <c r="Q5304" s="49">
        <v>1.42429577600762E-2</v>
      </c>
      <c r="R5304">
        <v>-0.80400000000000005</v>
      </c>
      <c r="S5304" s="49">
        <v>5.0627851333146803E-2</v>
      </c>
      <c r="T5304">
        <v>0.17319999999999999</v>
      </c>
      <c r="U5304" s="54">
        <v>0.35399999999999998</v>
      </c>
      <c r="V5304" s="108">
        <v>0.86</v>
      </c>
      <c r="W5304">
        <f t="shared" si="328"/>
        <v>0</v>
      </c>
      <c r="X5304">
        <f t="shared" si="329"/>
        <v>0</v>
      </c>
      <c r="Y5304">
        <f t="shared" si="330"/>
        <v>0</v>
      </c>
      <c r="Z5304">
        <v>1</v>
      </c>
      <c r="AA5304">
        <v>1</v>
      </c>
      <c r="AB5304">
        <v>0</v>
      </c>
      <c r="AC5304">
        <v>0</v>
      </c>
      <c r="AD5304">
        <v>0</v>
      </c>
      <c r="AE5304">
        <v>0</v>
      </c>
      <c r="AF5304">
        <f t="shared" si="331"/>
        <v>-0.1361</v>
      </c>
    </row>
    <row r="5305" spans="1:33" ht="17" x14ac:dyDescent="0.2">
      <c r="A5305" s="39" t="s">
        <v>3244</v>
      </c>
      <c r="B5305" s="78" t="s">
        <v>54</v>
      </c>
      <c r="C5305" s="78" t="s">
        <v>155</v>
      </c>
      <c r="D5305" s="39">
        <v>0.13689999999999999</v>
      </c>
      <c r="E5305" s="39">
        <v>-6.1000000000000006E-2</v>
      </c>
      <c r="F5305" s="39">
        <v>0.44989999999999997</v>
      </c>
      <c r="G5305" s="39">
        <v>0.91</v>
      </c>
      <c r="H5305" s="39">
        <v>1.04</v>
      </c>
      <c r="I5305" s="39">
        <v>0.73</v>
      </c>
      <c r="J5305" s="15">
        <v>-7.0599999999999996E-2</v>
      </c>
      <c r="K5305" s="54">
        <v>1</v>
      </c>
      <c r="L5305" s="36">
        <v>-0.1172</v>
      </c>
      <c r="M5305" s="54">
        <v>0.83555382227018105</v>
      </c>
      <c r="N5305" s="15">
        <v>-2.98E-2</v>
      </c>
      <c r="O5305" s="54">
        <v>0.78500000000000003</v>
      </c>
      <c r="P5305" s="15">
        <v>6.6299999999999998E-2</v>
      </c>
      <c r="Q5305" s="49">
        <v>1</v>
      </c>
      <c r="R5305">
        <v>0.3327</v>
      </c>
      <c r="S5305" s="49">
        <v>0.66627615886370295</v>
      </c>
      <c r="T5305">
        <v>-9.0800000000000006E-2</v>
      </c>
      <c r="U5305" s="54">
        <v>0.59599999999999997</v>
      </c>
      <c r="V5305" s="108">
        <v>0.24</v>
      </c>
      <c r="W5305">
        <f t="shared" si="328"/>
        <v>0</v>
      </c>
      <c r="X5305">
        <f t="shared" si="329"/>
        <v>0</v>
      </c>
      <c r="Y5305">
        <f t="shared" si="330"/>
        <v>0</v>
      </c>
      <c r="Z5305">
        <v>0</v>
      </c>
      <c r="AA5305">
        <v>0</v>
      </c>
      <c r="AB5305">
        <v>0</v>
      </c>
      <c r="AC5305">
        <v>0</v>
      </c>
      <c r="AD5305">
        <v>0</v>
      </c>
      <c r="AE5305">
        <v>0</v>
      </c>
      <c r="AF5305">
        <f t="shared" si="331"/>
        <v>-0.1361</v>
      </c>
      <c r="AG5305">
        <v>-4.6699999999999964E-2</v>
      </c>
    </row>
    <row r="5306" spans="1:33" ht="17" x14ac:dyDescent="0.2">
      <c r="A5306" s="39" t="s">
        <v>1201</v>
      </c>
      <c r="B5306" s="78" t="s">
        <v>1202</v>
      </c>
      <c r="C5306" s="78" t="s">
        <v>71</v>
      </c>
      <c r="D5306" s="39">
        <v>0.13699999999999957</v>
      </c>
      <c r="E5306" s="39">
        <v>0.20640000000000003</v>
      </c>
      <c r="F5306" s="39">
        <v>-0.99140000000000006</v>
      </c>
      <c r="G5306" s="39">
        <v>0.91</v>
      </c>
      <c r="H5306" s="39">
        <v>0.87</v>
      </c>
      <c r="I5306" s="39">
        <v>1.99</v>
      </c>
      <c r="J5306" s="7">
        <v>3.5908000000000002</v>
      </c>
      <c r="K5306" s="54">
        <v>1.3045317493548501E-58</v>
      </c>
      <c r="L5306" s="7">
        <v>4.8452999999999999</v>
      </c>
      <c r="M5306" s="54">
        <v>3.3412138420584599E-43</v>
      </c>
      <c r="N5306" s="15">
        <v>-0.58040000000000003</v>
      </c>
      <c r="O5306" s="54">
        <v>1.23E-14</v>
      </c>
      <c r="P5306" s="15">
        <v>3.7277999999999998</v>
      </c>
      <c r="Q5306" s="49">
        <v>1.538289585377E-25</v>
      </c>
      <c r="R5306">
        <v>3.8538999999999999</v>
      </c>
      <c r="S5306" s="49">
        <v>5.4710373106469395E-26</v>
      </c>
      <c r="T5306">
        <v>-0.374</v>
      </c>
      <c r="U5306" s="54">
        <v>0.15</v>
      </c>
      <c r="V5306" s="108">
        <v>1.1100000000000001</v>
      </c>
      <c r="W5306">
        <f t="shared" si="328"/>
        <v>0</v>
      </c>
      <c r="X5306">
        <f t="shared" si="329"/>
        <v>0</v>
      </c>
      <c r="Y5306">
        <f t="shared" si="330"/>
        <v>0</v>
      </c>
      <c r="Z5306">
        <v>0</v>
      </c>
      <c r="AA5306">
        <v>0</v>
      </c>
      <c r="AB5306">
        <v>0</v>
      </c>
      <c r="AC5306">
        <v>1</v>
      </c>
      <c r="AD5306">
        <v>1</v>
      </c>
      <c r="AE5306">
        <v>0</v>
      </c>
      <c r="AF5306">
        <f t="shared" si="331"/>
        <v>-0.1361</v>
      </c>
      <c r="AG5306">
        <v>1.2544999999999999</v>
      </c>
    </row>
    <row r="5307" spans="1:33" ht="17" x14ac:dyDescent="0.2">
      <c r="A5307" s="39" t="s">
        <v>12217</v>
      </c>
      <c r="B5307" s="78" t="s">
        <v>54</v>
      </c>
      <c r="C5307" s="78" t="s">
        <v>57</v>
      </c>
      <c r="D5307" s="39">
        <v>0.13740000000000002</v>
      </c>
      <c r="E5307" s="39">
        <v>0.1527</v>
      </c>
      <c r="F5307" s="39">
        <v>0.74469999999999992</v>
      </c>
      <c r="G5307" s="39">
        <v>0.91</v>
      </c>
      <c r="H5307" s="39">
        <v>0.9</v>
      </c>
      <c r="I5307" s="39">
        <v>0.6</v>
      </c>
      <c r="J5307" s="15">
        <v>9.9699999999999997E-2</v>
      </c>
      <c r="K5307" s="54">
        <v>1</v>
      </c>
      <c r="L5307" s="36">
        <v>0.1328</v>
      </c>
      <c r="M5307" s="54">
        <v>0.87133811184412202</v>
      </c>
      <c r="N5307" s="15">
        <v>0.2414</v>
      </c>
      <c r="O5307" s="54">
        <v>8.4999999999999995E-4</v>
      </c>
      <c r="P5307" s="15">
        <v>0.23710000000000001</v>
      </c>
      <c r="Q5307" s="49">
        <v>1</v>
      </c>
      <c r="R5307">
        <v>0.87749999999999995</v>
      </c>
      <c r="S5307" s="49">
        <v>0.13027429639638399</v>
      </c>
      <c r="T5307">
        <v>0.39410000000000001</v>
      </c>
      <c r="U5307" s="54">
        <v>1.83E-2</v>
      </c>
      <c r="V5307" s="108">
        <v>0.33</v>
      </c>
      <c r="W5307">
        <f t="shared" si="328"/>
        <v>0</v>
      </c>
      <c r="X5307">
        <f t="shared" si="329"/>
        <v>0</v>
      </c>
      <c r="Y5307">
        <f t="shared" si="330"/>
        <v>1</v>
      </c>
      <c r="Z5307">
        <v>0</v>
      </c>
      <c r="AA5307">
        <v>0</v>
      </c>
      <c r="AB5307">
        <v>0</v>
      </c>
      <c r="AC5307">
        <v>0</v>
      </c>
      <c r="AD5307">
        <v>0</v>
      </c>
      <c r="AE5307">
        <v>0</v>
      </c>
      <c r="AF5307">
        <f t="shared" si="331"/>
        <v>-0.1361</v>
      </c>
      <c r="AG5307">
        <v>3.3200000000000118E-2</v>
      </c>
    </row>
    <row r="5308" spans="1:33" ht="17" x14ac:dyDescent="0.2">
      <c r="A5308" s="39" t="s">
        <v>6749</v>
      </c>
      <c r="B5308" s="78" t="s">
        <v>526</v>
      </c>
      <c r="C5308" s="78" t="s">
        <v>139</v>
      </c>
      <c r="D5308" s="39">
        <v>0.1376</v>
      </c>
      <c r="E5308" s="39">
        <v>6.2899999999999998E-2</v>
      </c>
      <c r="F5308" s="39">
        <v>1.0900000000000003E-2</v>
      </c>
      <c r="G5308" s="39">
        <v>0.91</v>
      </c>
      <c r="H5308" s="39">
        <v>0.96</v>
      </c>
      <c r="I5308" s="39">
        <v>0.99</v>
      </c>
      <c r="J5308" s="15">
        <v>5.16E-2</v>
      </c>
      <c r="K5308" s="54">
        <v>1</v>
      </c>
      <c r="L5308" s="36">
        <v>-4.1300000000000003E-2</v>
      </c>
      <c r="M5308" s="54">
        <v>0.95124026186599997</v>
      </c>
      <c r="N5308" s="15">
        <v>1.4999999999999999E-2</v>
      </c>
      <c r="O5308" s="54">
        <v>0.89100000000000001</v>
      </c>
      <c r="P5308" s="15">
        <v>0.18920000000000001</v>
      </c>
      <c r="Q5308" s="49">
        <v>1</v>
      </c>
      <c r="R5308">
        <v>-3.04E-2</v>
      </c>
      <c r="S5308" s="49">
        <v>0.97952420674748197</v>
      </c>
      <c r="T5308">
        <v>7.7899999999999997E-2</v>
      </c>
      <c r="U5308" s="54">
        <v>0.72499999999999998</v>
      </c>
      <c r="V5308" s="108">
        <v>0.46</v>
      </c>
      <c r="W5308">
        <f t="shared" si="328"/>
        <v>0</v>
      </c>
      <c r="X5308">
        <f t="shared" si="329"/>
        <v>0</v>
      </c>
      <c r="Y5308">
        <f t="shared" si="330"/>
        <v>0</v>
      </c>
      <c r="Z5308">
        <v>0</v>
      </c>
      <c r="AA5308">
        <v>0</v>
      </c>
      <c r="AB5308">
        <v>0</v>
      </c>
      <c r="AC5308">
        <v>0</v>
      </c>
      <c r="AD5308">
        <v>0</v>
      </c>
      <c r="AE5308">
        <v>0</v>
      </c>
      <c r="AF5308">
        <f t="shared" si="331"/>
        <v>-0.1361</v>
      </c>
      <c r="AG5308">
        <v>-9.2899999999999983E-2</v>
      </c>
    </row>
    <row r="5309" spans="1:33" ht="17" x14ac:dyDescent="0.2">
      <c r="A5309" s="39" t="s">
        <v>5234</v>
      </c>
      <c r="B5309" s="78" t="s">
        <v>962</v>
      </c>
      <c r="C5309" s="78" t="s">
        <v>316</v>
      </c>
      <c r="D5309" s="39">
        <v>0.1376</v>
      </c>
      <c r="E5309" s="39">
        <v>0.10039999999999999</v>
      </c>
      <c r="F5309" s="39">
        <v>0.76640000000000008</v>
      </c>
      <c r="G5309" s="39">
        <v>0.91</v>
      </c>
      <c r="H5309" s="39">
        <v>0.93</v>
      </c>
      <c r="I5309" s="39">
        <v>0.59</v>
      </c>
      <c r="J5309" s="15">
        <v>6.3299999999999995E-2</v>
      </c>
      <c r="K5309" s="54">
        <v>1</v>
      </c>
      <c r="L5309" s="36">
        <v>-0.13270000000000001</v>
      </c>
      <c r="M5309" s="54">
        <v>0.91605572253858902</v>
      </c>
      <c r="N5309" s="15">
        <v>0.41</v>
      </c>
      <c r="O5309" s="54">
        <v>1.2999999999999999E-4</v>
      </c>
      <c r="P5309" s="15">
        <v>0.2009</v>
      </c>
      <c r="Q5309" s="49">
        <v>0.83846335812786799</v>
      </c>
      <c r="R5309">
        <v>0.63370000000000004</v>
      </c>
      <c r="S5309" s="49">
        <v>1.5129611899172299E-3</v>
      </c>
      <c r="T5309">
        <v>0.51039999999999996</v>
      </c>
      <c r="U5309" s="54">
        <v>3.8700000000000002E-6</v>
      </c>
      <c r="V5309" s="109">
        <v>2.1</v>
      </c>
      <c r="W5309">
        <f t="shared" si="328"/>
        <v>0</v>
      </c>
      <c r="X5309">
        <f t="shared" si="329"/>
        <v>0</v>
      </c>
      <c r="Y5309">
        <f t="shared" si="330"/>
        <v>1</v>
      </c>
      <c r="Z5309">
        <v>0</v>
      </c>
      <c r="AA5309">
        <v>0</v>
      </c>
      <c r="AB5309">
        <v>0</v>
      </c>
      <c r="AC5309">
        <v>0</v>
      </c>
      <c r="AD5309">
        <v>0</v>
      </c>
      <c r="AE5309">
        <v>0</v>
      </c>
      <c r="AF5309">
        <f t="shared" si="331"/>
        <v>-0.1361</v>
      </c>
      <c r="AG5309">
        <v>-0.19599999999999973</v>
      </c>
    </row>
    <row r="5310" spans="1:33" ht="17" x14ac:dyDescent="0.2">
      <c r="A5310" s="39" t="s">
        <v>16891</v>
      </c>
      <c r="B5310" s="78" t="s">
        <v>98</v>
      </c>
      <c r="C5310" s="78" t="s">
        <v>57</v>
      </c>
      <c r="D5310" s="39">
        <v>0.13790000000000002</v>
      </c>
      <c r="E5310" s="39">
        <v>-0.25230000000000002</v>
      </c>
      <c r="F5310" s="39">
        <v>5.6099999999999997E-2</v>
      </c>
      <c r="G5310" s="39">
        <v>0.91</v>
      </c>
      <c r="H5310" s="39">
        <v>1.19</v>
      </c>
      <c r="I5310" s="39">
        <v>0.96</v>
      </c>
      <c r="J5310" s="15">
        <v>-0.16420000000000001</v>
      </c>
      <c r="K5310" s="54">
        <v>0.93607375095948198</v>
      </c>
      <c r="L5310" s="36">
        <v>5.9999999999999995E-4</v>
      </c>
      <c r="M5310" s="54">
        <v>1</v>
      </c>
      <c r="N5310" s="15">
        <v>0.23100000000000001</v>
      </c>
      <c r="O5310" s="54">
        <v>0.22</v>
      </c>
      <c r="P5310" s="15">
        <v>-2.63E-2</v>
      </c>
      <c r="Q5310" s="49">
        <v>1</v>
      </c>
      <c r="R5310">
        <v>5.67E-2</v>
      </c>
      <c r="S5310" s="49">
        <v>0.91860119149816299</v>
      </c>
      <c r="T5310">
        <v>-2.1299999999999999E-2</v>
      </c>
      <c r="U5310" s="54">
        <v>0.89500000000000002</v>
      </c>
      <c r="V5310" s="108">
        <v>1.4</v>
      </c>
      <c r="W5310">
        <f t="shared" si="328"/>
        <v>0</v>
      </c>
      <c r="X5310">
        <f t="shared" si="329"/>
        <v>0</v>
      </c>
      <c r="Y5310">
        <f t="shared" si="330"/>
        <v>0</v>
      </c>
      <c r="Z5310">
        <v>0</v>
      </c>
      <c r="AA5310">
        <v>0</v>
      </c>
      <c r="AB5310">
        <v>0</v>
      </c>
      <c r="AC5310">
        <v>0</v>
      </c>
      <c r="AD5310">
        <v>0</v>
      </c>
      <c r="AE5310">
        <v>0</v>
      </c>
      <c r="AF5310">
        <f t="shared" si="331"/>
        <v>-0.1361</v>
      </c>
    </row>
    <row r="5311" spans="1:33" ht="17" x14ac:dyDescent="0.2">
      <c r="A5311" s="39" t="s">
        <v>15949</v>
      </c>
      <c r="B5311" s="78" t="s">
        <v>14607</v>
      </c>
      <c r="C5311" s="78" t="s">
        <v>57</v>
      </c>
      <c r="D5311" s="39">
        <v>0.13800000000000001</v>
      </c>
      <c r="E5311" s="39">
        <v>-3.4999999999999989E-2</v>
      </c>
      <c r="F5311" s="39">
        <v>0.58660000000000001</v>
      </c>
      <c r="G5311" s="39">
        <v>0.91</v>
      </c>
      <c r="H5311" s="39">
        <v>1.02</v>
      </c>
      <c r="I5311" s="39">
        <v>0.67</v>
      </c>
      <c r="J5311" s="15">
        <v>-0.2351</v>
      </c>
      <c r="K5311" s="54">
        <v>1</v>
      </c>
      <c r="L5311" s="36">
        <v>-0.81389999999999996</v>
      </c>
      <c r="M5311" s="54">
        <v>0.18287565024587099</v>
      </c>
      <c r="N5311" s="15">
        <v>0.13619999999999999</v>
      </c>
      <c r="O5311" s="54">
        <v>7.4399999999999994E-2</v>
      </c>
      <c r="P5311" s="15">
        <v>-9.7100000000000006E-2</v>
      </c>
      <c r="Q5311" s="49">
        <v>1</v>
      </c>
      <c r="R5311">
        <v>-0.2273</v>
      </c>
      <c r="S5311" s="49">
        <v>0.71569661335267498</v>
      </c>
      <c r="T5311">
        <v>0.1012</v>
      </c>
      <c r="U5311" s="54">
        <v>0.45200000000000001</v>
      </c>
      <c r="V5311" s="108">
        <v>0.57999999999999996</v>
      </c>
      <c r="W5311">
        <f t="shared" si="328"/>
        <v>0</v>
      </c>
      <c r="X5311">
        <f t="shared" si="329"/>
        <v>0</v>
      </c>
      <c r="Y5311">
        <f t="shared" si="330"/>
        <v>1</v>
      </c>
      <c r="Z5311">
        <v>0</v>
      </c>
      <c r="AA5311">
        <v>0</v>
      </c>
      <c r="AB5311">
        <v>0</v>
      </c>
      <c r="AC5311">
        <v>0</v>
      </c>
      <c r="AD5311">
        <v>0</v>
      </c>
      <c r="AE5311">
        <v>0</v>
      </c>
      <c r="AF5311">
        <f t="shared" si="331"/>
        <v>-0.1361</v>
      </c>
      <c r="AG5311">
        <v>-0.57889999999999975</v>
      </c>
    </row>
    <row r="5312" spans="1:33" ht="17" x14ac:dyDescent="0.2">
      <c r="A5312" s="39" t="s">
        <v>17111</v>
      </c>
      <c r="B5312" s="78" t="s">
        <v>54</v>
      </c>
      <c r="C5312" s="78" t="s">
        <v>57</v>
      </c>
      <c r="D5312" s="39">
        <v>0.13819999999999999</v>
      </c>
      <c r="E5312" s="39">
        <v>-7.4999999999999997E-2</v>
      </c>
      <c r="F5312" s="39">
        <v>2.3800000000000002E-2</v>
      </c>
      <c r="G5312" s="39">
        <v>0.91</v>
      </c>
      <c r="H5312" s="39">
        <v>1.05</v>
      </c>
      <c r="I5312" s="39">
        <v>0.98</v>
      </c>
      <c r="J5312" s="15">
        <v>-6.2100000000000002E-2</v>
      </c>
      <c r="K5312" s="54">
        <v>1</v>
      </c>
      <c r="L5312" s="36">
        <v>6.4500000000000002E-2</v>
      </c>
      <c r="M5312" s="54">
        <v>0.92966765425784403</v>
      </c>
      <c r="N5312" s="15">
        <v>-9.9699999999999997E-2</v>
      </c>
      <c r="O5312" s="54">
        <v>0.32800000000000001</v>
      </c>
      <c r="P5312" s="15">
        <v>7.6100000000000001E-2</v>
      </c>
      <c r="Q5312" s="49">
        <v>1</v>
      </c>
      <c r="R5312">
        <v>8.8300000000000003E-2</v>
      </c>
      <c r="S5312" s="49">
        <v>0.84481835212586098</v>
      </c>
      <c r="T5312">
        <v>-0.17469999999999999</v>
      </c>
      <c r="U5312" s="54">
        <v>0.21099999999999999</v>
      </c>
      <c r="V5312" s="108">
        <v>0.63</v>
      </c>
      <c r="W5312">
        <f t="shared" si="328"/>
        <v>0</v>
      </c>
      <c r="X5312">
        <f t="shared" si="329"/>
        <v>0</v>
      </c>
      <c r="Y5312">
        <f t="shared" si="330"/>
        <v>0</v>
      </c>
      <c r="Z5312">
        <v>0</v>
      </c>
      <c r="AA5312">
        <v>0</v>
      </c>
      <c r="AB5312">
        <v>0</v>
      </c>
      <c r="AC5312">
        <v>0</v>
      </c>
      <c r="AD5312">
        <v>0</v>
      </c>
      <c r="AE5312">
        <v>0</v>
      </c>
      <c r="AF5312">
        <f t="shared" si="331"/>
        <v>-0.1361</v>
      </c>
    </row>
    <row r="5313" spans="1:33" ht="17" x14ac:dyDescent="0.2">
      <c r="A5313" s="39" t="s">
        <v>10634</v>
      </c>
      <c r="B5313" s="78" t="s">
        <v>10635</v>
      </c>
      <c r="C5313" s="78" t="s">
        <v>57</v>
      </c>
      <c r="D5313" s="39">
        <v>0.13839999999999997</v>
      </c>
      <c r="E5313" s="39">
        <v>-9.7899999999999987E-2</v>
      </c>
      <c r="F5313" s="39">
        <v>0.84250000000000003</v>
      </c>
      <c r="G5313" s="39">
        <v>0.91</v>
      </c>
      <c r="H5313" s="39">
        <v>1.07</v>
      </c>
      <c r="I5313" s="39">
        <v>0.56000000000000005</v>
      </c>
      <c r="J5313" s="11">
        <v>0.59370000000000001</v>
      </c>
      <c r="K5313" s="54">
        <v>1.21091062356601E-2</v>
      </c>
      <c r="L5313" s="7">
        <v>1.3259000000000001</v>
      </c>
      <c r="M5313" s="54">
        <v>5.2040738994229603E-11</v>
      </c>
      <c r="N5313" s="15">
        <v>0.2853</v>
      </c>
      <c r="O5313" s="54">
        <v>1.9599999999999999E-4</v>
      </c>
      <c r="P5313" s="15">
        <v>0.73209999999999997</v>
      </c>
      <c r="Q5313" s="49">
        <v>0.13576151919246299</v>
      </c>
      <c r="R5313">
        <v>2.1684000000000001</v>
      </c>
      <c r="S5313" s="49">
        <v>1.3893847569340501E-6</v>
      </c>
      <c r="T5313">
        <v>0.18740000000000001</v>
      </c>
      <c r="U5313" s="54">
        <v>0.39100000000000001</v>
      </c>
      <c r="V5313" s="108">
        <v>0.66</v>
      </c>
      <c r="W5313">
        <f t="shared" si="328"/>
        <v>0</v>
      </c>
      <c r="X5313">
        <f t="shared" si="329"/>
        <v>0</v>
      </c>
      <c r="Y5313">
        <f t="shared" si="330"/>
        <v>1</v>
      </c>
      <c r="Z5313">
        <v>0</v>
      </c>
      <c r="AA5313">
        <v>0</v>
      </c>
      <c r="AB5313">
        <v>0</v>
      </c>
      <c r="AC5313">
        <v>1</v>
      </c>
      <c r="AD5313">
        <v>1</v>
      </c>
      <c r="AE5313">
        <v>0</v>
      </c>
      <c r="AF5313">
        <f t="shared" si="331"/>
        <v>-0.1361</v>
      </c>
      <c r="AG5313">
        <v>0.73220000000000018</v>
      </c>
    </row>
    <row r="5314" spans="1:33" ht="17" x14ac:dyDescent="0.2">
      <c r="A5314" s="39" t="s">
        <v>17361</v>
      </c>
      <c r="B5314" s="78" t="s">
        <v>54</v>
      </c>
      <c r="C5314" s="78" t="s">
        <v>57</v>
      </c>
      <c r="D5314" s="39">
        <v>0.1386</v>
      </c>
      <c r="E5314" s="39">
        <v>6.7000000000000046E-3</v>
      </c>
      <c r="F5314" s="39">
        <v>0.24100000000000002</v>
      </c>
      <c r="G5314" s="39">
        <v>0.91</v>
      </c>
      <c r="H5314" s="39">
        <v>1</v>
      </c>
      <c r="I5314" s="39">
        <v>0.85</v>
      </c>
      <c r="J5314" s="15">
        <v>3.85E-2</v>
      </c>
      <c r="K5314" s="54">
        <v>1</v>
      </c>
      <c r="L5314" s="36">
        <v>-5.1999999999999998E-3</v>
      </c>
      <c r="M5314" s="54">
        <v>0.997572075969968</v>
      </c>
      <c r="N5314" s="15">
        <v>5.8299999999999998E-2</v>
      </c>
      <c r="O5314" s="54">
        <v>0.60799999999999998</v>
      </c>
      <c r="P5314" s="15">
        <v>0.17710000000000001</v>
      </c>
      <c r="Q5314" s="49">
        <v>1</v>
      </c>
      <c r="R5314">
        <v>0.23580000000000001</v>
      </c>
      <c r="S5314" s="49">
        <v>0.700493256746473</v>
      </c>
      <c r="T5314">
        <v>6.5000000000000002E-2</v>
      </c>
      <c r="U5314" s="54">
        <v>0.80900000000000005</v>
      </c>
      <c r="V5314" s="108">
        <v>0.72</v>
      </c>
      <c r="W5314">
        <f t="shared" ref="W5314:W5377" si="332">IF(D5314&gt;0.585,1,0)</f>
        <v>0</v>
      </c>
      <c r="X5314">
        <f t="shared" ref="X5314:X5377" si="333">IF(E5314&gt;0.585,1,0)</f>
        <v>0</v>
      </c>
      <c r="Y5314">
        <f t="shared" ref="Y5314:Y5377" si="334">IF(F5314&gt;0.585,1,0)</f>
        <v>0</v>
      </c>
      <c r="Z5314">
        <v>0</v>
      </c>
      <c r="AA5314">
        <v>0</v>
      </c>
      <c r="AB5314">
        <v>0</v>
      </c>
      <c r="AC5314">
        <v>0</v>
      </c>
      <c r="AD5314">
        <v>0</v>
      </c>
      <c r="AE5314">
        <v>0</v>
      </c>
      <c r="AF5314">
        <f t="shared" ref="AF5314:AF5377" si="335">ROUND(LOG(G5314,2),4)</f>
        <v>-0.1361</v>
      </c>
    </row>
    <row r="5315" spans="1:33" ht="17" x14ac:dyDescent="0.2">
      <c r="A5315" s="39" t="s">
        <v>6396</v>
      </c>
      <c r="B5315" s="78" t="s">
        <v>6166</v>
      </c>
      <c r="C5315" s="78" t="s">
        <v>338</v>
      </c>
      <c r="D5315" s="39">
        <v>0.13919999999999999</v>
      </c>
      <c r="E5315" s="39">
        <v>0.26419999999999999</v>
      </c>
      <c r="F5315" s="39">
        <v>5.6900000000000006E-2</v>
      </c>
      <c r="G5315" s="39">
        <v>0.91</v>
      </c>
      <c r="H5315" s="39">
        <v>0.83</v>
      </c>
      <c r="I5315" s="39">
        <v>0.96</v>
      </c>
      <c r="J5315" s="15">
        <v>-0.127</v>
      </c>
      <c r="K5315" s="54">
        <v>1</v>
      </c>
      <c r="L5315" s="36">
        <v>-7.8700000000000006E-2</v>
      </c>
      <c r="M5315" s="54">
        <v>0.90853835337664202</v>
      </c>
      <c r="N5315" s="15">
        <v>-9.8500000000000004E-2</v>
      </c>
      <c r="O5315" s="54">
        <v>0.49399999999999999</v>
      </c>
      <c r="P5315" s="15">
        <v>1.2200000000000001E-2</v>
      </c>
      <c r="Q5315" s="49">
        <v>1</v>
      </c>
      <c r="R5315">
        <v>-2.18E-2</v>
      </c>
      <c r="S5315" s="49">
        <v>0.97929144332625795</v>
      </c>
      <c r="T5315">
        <v>0.16569999999999999</v>
      </c>
      <c r="U5315" s="54">
        <v>0.20100000000000001</v>
      </c>
      <c r="V5315" s="108">
        <v>0.77</v>
      </c>
      <c r="W5315">
        <f t="shared" si="332"/>
        <v>0</v>
      </c>
      <c r="X5315">
        <f t="shared" si="333"/>
        <v>0</v>
      </c>
      <c r="Y5315">
        <f t="shared" si="334"/>
        <v>0</v>
      </c>
      <c r="Z5315">
        <v>0</v>
      </c>
      <c r="AA5315">
        <v>0</v>
      </c>
      <c r="AB5315">
        <v>0</v>
      </c>
      <c r="AC5315">
        <v>0</v>
      </c>
      <c r="AD5315">
        <v>0</v>
      </c>
      <c r="AE5315">
        <v>0</v>
      </c>
      <c r="AF5315">
        <f t="shared" si="335"/>
        <v>-0.1361</v>
      </c>
      <c r="AG5315">
        <v>4.8399999999999999E-2</v>
      </c>
    </row>
    <row r="5316" spans="1:33" ht="17" x14ac:dyDescent="0.2">
      <c r="A5316" s="39" t="s">
        <v>17047</v>
      </c>
      <c r="B5316" s="78" t="s">
        <v>17800</v>
      </c>
      <c r="C5316" s="78" t="s">
        <v>86</v>
      </c>
      <c r="D5316" s="39">
        <v>0.13930000000000003</v>
      </c>
      <c r="E5316" s="39">
        <v>0.8679</v>
      </c>
      <c r="F5316" s="39">
        <v>0.87120000000000009</v>
      </c>
      <c r="G5316" s="39">
        <v>0.91</v>
      </c>
      <c r="H5316" s="39">
        <v>0.55000000000000004</v>
      </c>
      <c r="I5316" s="39">
        <v>0.55000000000000004</v>
      </c>
      <c r="J5316" s="15">
        <v>-0.61860000000000004</v>
      </c>
      <c r="K5316" s="54">
        <v>0.14301370255938001</v>
      </c>
      <c r="L5316" s="99">
        <v>-0.79990000000000006</v>
      </c>
      <c r="M5316" s="54">
        <v>1.8478506526903599E-2</v>
      </c>
      <c r="N5316" s="99">
        <v>-0.76170000000000004</v>
      </c>
      <c r="O5316" s="54">
        <v>1.9100000000000001E-10</v>
      </c>
      <c r="P5316" s="15">
        <v>-0.4793</v>
      </c>
      <c r="Q5316" s="49">
        <v>0.71532472969950101</v>
      </c>
      <c r="R5316">
        <v>7.1300000000000002E-2</v>
      </c>
      <c r="S5316" s="49">
        <v>0.94994847007863104</v>
      </c>
      <c r="T5316">
        <v>0.1062</v>
      </c>
      <c r="U5316" s="54">
        <v>0.48199999999999998</v>
      </c>
      <c r="V5316" s="108">
        <v>0.53</v>
      </c>
      <c r="W5316">
        <f t="shared" si="332"/>
        <v>0</v>
      </c>
      <c r="X5316">
        <f t="shared" si="333"/>
        <v>1</v>
      </c>
      <c r="Y5316">
        <f t="shared" si="334"/>
        <v>1</v>
      </c>
      <c r="Z5316">
        <v>0</v>
      </c>
      <c r="AA5316">
        <v>1</v>
      </c>
      <c r="AB5316">
        <v>1</v>
      </c>
      <c r="AC5316">
        <v>0</v>
      </c>
      <c r="AD5316">
        <v>0</v>
      </c>
      <c r="AE5316">
        <v>0</v>
      </c>
      <c r="AF5316">
        <f t="shared" si="335"/>
        <v>-0.1361</v>
      </c>
    </row>
    <row r="5317" spans="1:33" ht="17" x14ac:dyDescent="0.2">
      <c r="A5317" s="39" t="s">
        <v>16606</v>
      </c>
      <c r="B5317" s="78" t="s">
        <v>98</v>
      </c>
      <c r="C5317" s="78" t="s">
        <v>57</v>
      </c>
      <c r="D5317" s="39">
        <v>0.13940000000000002</v>
      </c>
      <c r="E5317" s="39">
        <v>9.6300000000000052E-2</v>
      </c>
      <c r="F5317" s="39">
        <v>1.0609</v>
      </c>
      <c r="G5317" s="39">
        <v>0.91</v>
      </c>
      <c r="H5317" s="39">
        <v>0.94</v>
      </c>
      <c r="I5317" s="39">
        <v>0.48</v>
      </c>
      <c r="J5317" s="15">
        <v>-0.5978</v>
      </c>
      <c r="K5317" s="54">
        <v>0.99841899003171297</v>
      </c>
      <c r="L5317" s="36">
        <v>-1.1274</v>
      </c>
      <c r="M5317" s="54">
        <v>0.51505683888490905</v>
      </c>
      <c r="N5317" s="99">
        <v>-0.84470000000000001</v>
      </c>
      <c r="O5317" s="54">
        <v>1.7700000000000001E-3</v>
      </c>
      <c r="P5317" s="15">
        <v>-0.45839999999999997</v>
      </c>
      <c r="Q5317" s="49">
        <v>1</v>
      </c>
      <c r="R5317">
        <v>-6.6500000000000004E-2</v>
      </c>
      <c r="S5317" s="49">
        <v>0.97391577204324997</v>
      </c>
      <c r="T5317">
        <v>-0.74839999999999995</v>
      </c>
      <c r="U5317" s="54">
        <v>6.8800000000000005E-5</v>
      </c>
      <c r="V5317" s="108">
        <v>0.41</v>
      </c>
      <c r="W5317">
        <f t="shared" si="332"/>
        <v>0</v>
      </c>
      <c r="X5317">
        <f t="shared" si="333"/>
        <v>0</v>
      </c>
      <c r="Y5317">
        <f t="shared" si="334"/>
        <v>1</v>
      </c>
      <c r="Z5317">
        <v>0</v>
      </c>
      <c r="AA5317">
        <v>0</v>
      </c>
      <c r="AB5317">
        <v>1</v>
      </c>
      <c r="AC5317">
        <v>0</v>
      </c>
      <c r="AD5317">
        <v>0</v>
      </c>
      <c r="AE5317">
        <v>0</v>
      </c>
      <c r="AF5317">
        <f t="shared" si="335"/>
        <v>-0.1361</v>
      </c>
    </row>
    <row r="5318" spans="1:33" ht="17" x14ac:dyDescent="0.2">
      <c r="A5318" s="39" t="s">
        <v>17083</v>
      </c>
      <c r="B5318" s="78" t="s">
        <v>54</v>
      </c>
      <c r="C5318" s="78" t="s">
        <v>57</v>
      </c>
      <c r="D5318" s="39">
        <v>0.13949999999999999</v>
      </c>
      <c r="E5318" s="39">
        <v>-0.34150000000000003</v>
      </c>
      <c r="F5318" s="39">
        <v>5.7699999999999974E-2</v>
      </c>
      <c r="G5318" s="39">
        <v>0.91</v>
      </c>
      <c r="H5318" s="39">
        <v>1.27</v>
      </c>
      <c r="I5318" s="39">
        <v>0.96</v>
      </c>
      <c r="J5318" s="15">
        <v>-0.17699999999999999</v>
      </c>
      <c r="K5318" s="54">
        <v>1</v>
      </c>
      <c r="L5318" s="36">
        <v>-0.31759999999999999</v>
      </c>
      <c r="M5318" s="54">
        <v>0.57340604883900104</v>
      </c>
      <c r="N5318" s="15">
        <v>0.45810000000000001</v>
      </c>
      <c r="O5318" s="54">
        <v>1.9599999999999999E-2</v>
      </c>
      <c r="P5318" s="15">
        <v>-3.7499999999999999E-2</v>
      </c>
      <c r="Q5318" s="49">
        <v>1</v>
      </c>
      <c r="R5318">
        <v>-0.25990000000000002</v>
      </c>
      <c r="S5318" s="49">
        <v>0.49873926707914301</v>
      </c>
      <c r="T5318">
        <v>0.1166</v>
      </c>
      <c r="U5318" s="54">
        <v>0.36299999999999999</v>
      </c>
      <c r="V5318" s="108">
        <v>0.6</v>
      </c>
      <c r="W5318">
        <f t="shared" si="332"/>
        <v>0</v>
      </c>
      <c r="X5318">
        <f t="shared" si="333"/>
        <v>0</v>
      </c>
      <c r="Y5318">
        <f t="shared" si="334"/>
        <v>0</v>
      </c>
      <c r="Z5318">
        <v>0</v>
      </c>
      <c r="AA5318">
        <v>0</v>
      </c>
      <c r="AB5318">
        <v>0</v>
      </c>
      <c r="AC5318">
        <v>0</v>
      </c>
      <c r="AD5318">
        <v>0</v>
      </c>
      <c r="AE5318">
        <v>0</v>
      </c>
      <c r="AF5318">
        <f t="shared" si="335"/>
        <v>-0.1361</v>
      </c>
    </row>
    <row r="5319" spans="1:33" ht="17" x14ac:dyDescent="0.2">
      <c r="A5319" s="39" t="s">
        <v>4178</v>
      </c>
      <c r="B5319" s="78" t="s">
        <v>4179</v>
      </c>
      <c r="C5319" s="78" t="s">
        <v>342</v>
      </c>
      <c r="D5319" s="39">
        <v>0.1396</v>
      </c>
      <c r="E5319" s="39">
        <v>-4.3800000000000006E-2</v>
      </c>
      <c r="F5319" s="39">
        <v>0.18459999999999999</v>
      </c>
      <c r="G5319" s="39">
        <v>0.91</v>
      </c>
      <c r="H5319" s="39">
        <v>1.03</v>
      </c>
      <c r="I5319" s="39">
        <v>0.88</v>
      </c>
      <c r="J5319" s="15">
        <v>0.29089999999999999</v>
      </c>
      <c r="K5319" s="54">
        <v>0.68094569260252702</v>
      </c>
      <c r="L5319" s="36">
        <v>0.26290000000000002</v>
      </c>
      <c r="M5319" s="54">
        <v>0.54697436921641995</v>
      </c>
      <c r="N5319" s="15">
        <v>-8.2100000000000006E-2</v>
      </c>
      <c r="O5319" s="54">
        <v>0.38300000000000001</v>
      </c>
      <c r="P5319" s="15">
        <v>0.43049999999999999</v>
      </c>
      <c r="Q5319" s="49">
        <v>9.9413683619964693E-2</v>
      </c>
      <c r="R5319">
        <v>0.44750000000000001</v>
      </c>
      <c r="S5319" s="49">
        <v>6.4092016044842506E-2</v>
      </c>
      <c r="T5319">
        <v>-0.12590000000000001</v>
      </c>
      <c r="U5319" s="54">
        <v>0.23799999999999999</v>
      </c>
      <c r="V5319" s="108">
        <v>1.03</v>
      </c>
      <c r="W5319">
        <f t="shared" si="332"/>
        <v>0</v>
      </c>
      <c r="X5319">
        <f t="shared" si="333"/>
        <v>0</v>
      </c>
      <c r="Y5319">
        <f t="shared" si="334"/>
        <v>0</v>
      </c>
      <c r="Z5319">
        <v>0</v>
      </c>
      <c r="AA5319">
        <v>0</v>
      </c>
      <c r="AB5319">
        <v>0</v>
      </c>
      <c r="AC5319">
        <v>0</v>
      </c>
      <c r="AD5319">
        <v>0</v>
      </c>
      <c r="AE5319">
        <v>0</v>
      </c>
      <c r="AF5319">
        <f t="shared" si="335"/>
        <v>-0.1361</v>
      </c>
      <c r="AG5319">
        <v>-2.8100000000000014E-2</v>
      </c>
    </row>
    <row r="5320" spans="1:33" ht="17" x14ac:dyDescent="0.2">
      <c r="A5320" s="39" t="s">
        <v>13557</v>
      </c>
      <c r="B5320" s="78" t="s">
        <v>54</v>
      </c>
      <c r="C5320" s="78" t="s">
        <v>57</v>
      </c>
      <c r="D5320" s="39">
        <v>0.13970000000000002</v>
      </c>
      <c r="E5320" s="39">
        <v>-0.25619999999999998</v>
      </c>
      <c r="F5320" s="39">
        <v>1.5799999999999998E-2</v>
      </c>
      <c r="G5320" s="39">
        <v>0.91</v>
      </c>
      <c r="H5320" s="39">
        <v>1.19</v>
      </c>
      <c r="I5320" s="39">
        <v>0.99</v>
      </c>
      <c r="J5320" s="15">
        <v>3.0999999999999999E-3</v>
      </c>
      <c r="K5320" s="54">
        <v>1</v>
      </c>
      <c r="L5320" s="36">
        <v>2.9899999999999999E-2</v>
      </c>
      <c r="M5320" s="54">
        <v>0.96813815649912205</v>
      </c>
      <c r="N5320" s="15">
        <v>0.23910000000000001</v>
      </c>
      <c r="O5320" s="54">
        <v>0.113</v>
      </c>
      <c r="P5320" s="15">
        <v>0.14280000000000001</v>
      </c>
      <c r="Q5320" s="49">
        <v>1</v>
      </c>
      <c r="R5320">
        <v>4.5699999999999998E-2</v>
      </c>
      <c r="S5320" s="49">
        <v>0.95393455593208198</v>
      </c>
      <c r="T5320">
        <v>-1.7100000000000001E-2</v>
      </c>
      <c r="U5320" s="54">
        <v>0.95299999999999996</v>
      </c>
      <c r="V5320" s="108">
        <v>0.19</v>
      </c>
      <c r="W5320">
        <f t="shared" si="332"/>
        <v>0</v>
      </c>
      <c r="X5320">
        <f t="shared" si="333"/>
        <v>0</v>
      </c>
      <c r="Y5320">
        <f t="shared" si="334"/>
        <v>0</v>
      </c>
      <c r="Z5320">
        <v>0</v>
      </c>
      <c r="AA5320">
        <v>0</v>
      </c>
      <c r="AB5320">
        <v>0</v>
      </c>
      <c r="AC5320">
        <v>0</v>
      </c>
      <c r="AD5320">
        <v>0</v>
      </c>
      <c r="AE5320">
        <v>0</v>
      </c>
      <c r="AF5320">
        <f t="shared" si="335"/>
        <v>-0.1361</v>
      </c>
      <c r="AG5320">
        <v>2.6900000000000146E-2</v>
      </c>
    </row>
    <row r="5321" spans="1:33" ht="17" x14ac:dyDescent="0.2">
      <c r="A5321" s="39" t="s">
        <v>17346</v>
      </c>
      <c r="B5321" s="78" t="s">
        <v>17994</v>
      </c>
      <c r="C5321" s="78" t="s">
        <v>123</v>
      </c>
      <c r="D5321" s="39">
        <v>0.1401</v>
      </c>
      <c r="E5321" s="39">
        <v>-0.1305</v>
      </c>
      <c r="F5321" s="39">
        <v>9.4400000000000012E-2</v>
      </c>
      <c r="G5321" s="39">
        <v>0.91</v>
      </c>
      <c r="H5321" s="39">
        <v>1.0900000000000001</v>
      </c>
      <c r="I5321" s="39">
        <v>0.94</v>
      </c>
      <c r="J5321" s="15">
        <v>4.5499999999999999E-2</v>
      </c>
      <c r="K5321" s="54">
        <v>1</v>
      </c>
      <c r="L5321" s="36">
        <v>2.5499999999999998E-2</v>
      </c>
      <c r="M5321" s="54">
        <v>0.95815130746451505</v>
      </c>
      <c r="N5321" s="15">
        <v>-2.5999999999999999E-3</v>
      </c>
      <c r="O5321" s="54">
        <v>0.98699999999999999</v>
      </c>
      <c r="P5321" s="15">
        <v>0.18559999999999999</v>
      </c>
      <c r="Q5321" s="49">
        <v>1</v>
      </c>
      <c r="R5321">
        <v>0.11990000000000001</v>
      </c>
      <c r="S5321" s="49">
        <v>0.897094867757387</v>
      </c>
      <c r="T5321">
        <v>-0.1331</v>
      </c>
      <c r="U5321" s="54">
        <v>0.66</v>
      </c>
      <c r="V5321" s="108">
        <v>0.44</v>
      </c>
      <c r="W5321">
        <f t="shared" si="332"/>
        <v>0</v>
      </c>
      <c r="X5321">
        <f t="shared" si="333"/>
        <v>0</v>
      </c>
      <c r="Y5321">
        <f t="shared" si="334"/>
        <v>0</v>
      </c>
      <c r="Z5321">
        <v>0</v>
      </c>
      <c r="AA5321">
        <v>0</v>
      </c>
      <c r="AB5321">
        <v>0</v>
      </c>
      <c r="AC5321">
        <v>0</v>
      </c>
      <c r="AD5321">
        <v>0</v>
      </c>
      <c r="AE5321">
        <v>0</v>
      </c>
      <c r="AF5321">
        <f t="shared" si="335"/>
        <v>-0.1361</v>
      </c>
    </row>
    <row r="5322" spans="1:33" ht="17" x14ac:dyDescent="0.2">
      <c r="A5322" s="39" t="s">
        <v>4849</v>
      </c>
      <c r="B5322" s="78" t="s">
        <v>4850</v>
      </c>
      <c r="C5322" s="78" t="s">
        <v>253</v>
      </c>
      <c r="D5322" s="39">
        <v>0.14090000000000003</v>
      </c>
      <c r="E5322" s="39">
        <v>-5.3100000000000001E-2</v>
      </c>
      <c r="F5322" s="39">
        <v>0.16559999999999997</v>
      </c>
      <c r="G5322" s="39">
        <v>0.91</v>
      </c>
      <c r="H5322" s="39">
        <v>1.04</v>
      </c>
      <c r="I5322" s="39">
        <v>0.89</v>
      </c>
      <c r="J5322" s="15">
        <v>0.1075</v>
      </c>
      <c r="K5322" s="54">
        <v>1</v>
      </c>
      <c r="L5322" s="36">
        <v>0.24690000000000001</v>
      </c>
      <c r="M5322" s="54">
        <v>0.56567419623857496</v>
      </c>
      <c r="N5322" s="15">
        <v>1.8E-3</v>
      </c>
      <c r="O5322" s="54">
        <v>0.98699999999999999</v>
      </c>
      <c r="P5322" s="15">
        <v>0.24840000000000001</v>
      </c>
      <c r="Q5322" s="49">
        <v>1</v>
      </c>
      <c r="R5322">
        <v>0.41249999999999998</v>
      </c>
      <c r="S5322" s="49">
        <v>0.50581320168550903</v>
      </c>
      <c r="T5322">
        <v>-5.1299999999999998E-2</v>
      </c>
      <c r="U5322" s="54">
        <v>0.77800000000000002</v>
      </c>
      <c r="V5322" s="108">
        <v>0.24</v>
      </c>
      <c r="W5322">
        <f t="shared" si="332"/>
        <v>0</v>
      </c>
      <c r="X5322">
        <f t="shared" si="333"/>
        <v>0</v>
      </c>
      <c r="Y5322">
        <f t="shared" si="334"/>
        <v>0</v>
      </c>
      <c r="Z5322">
        <v>0</v>
      </c>
      <c r="AA5322">
        <v>0</v>
      </c>
      <c r="AB5322">
        <v>0</v>
      </c>
      <c r="AC5322">
        <v>0</v>
      </c>
      <c r="AD5322">
        <v>0</v>
      </c>
      <c r="AE5322">
        <v>0</v>
      </c>
      <c r="AF5322">
        <f t="shared" si="335"/>
        <v>-0.1361</v>
      </c>
      <c r="AG5322">
        <v>0.13950000000000007</v>
      </c>
    </row>
    <row r="5323" spans="1:33" ht="17" x14ac:dyDescent="0.2">
      <c r="A5323" s="39" t="s">
        <v>16772</v>
      </c>
      <c r="B5323" s="78" t="s">
        <v>54</v>
      </c>
      <c r="C5323" s="78" t="s">
        <v>57</v>
      </c>
      <c r="D5323" s="39">
        <v>0.14100000000000001</v>
      </c>
      <c r="E5323" s="39">
        <v>0.30630000000000002</v>
      </c>
      <c r="F5323" s="39">
        <v>0.12619999999999998</v>
      </c>
      <c r="G5323" s="39">
        <v>0.91</v>
      </c>
      <c r="H5323" s="39">
        <v>0.81</v>
      </c>
      <c r="I5323" s="39">
        <v>0.92</v>
      </c>
      <c r="J5323" s="15">
        <v>0.85709999999999997</v>
      </c>
      <c r="K5323" s="54">
        <v>0.25926841250639898</v>
      </c>
      <c r="L5323" s="36">
        <v>0.80759999999999998</v>
      </c>
      <c r="M5323" s="54">
        <v>0.29362019946532503</v>
      </c>
      <c r="N5323" s="15">
        <v>0.39290000000000003</v>
      </c>
      <c r="O5323" s="54">
        <v>6.7500000000000004E-4</v>
      </c>
      <c r="P5323" s="15">
        <v>0.99809999999999999</v>
      </c>
      <c r="Q5323" s="49">
        <v>5.8323786591523298E-2</v>
      </c>
      <c r="R5323">
        <v>0.93379999999999996</v>
      </c>
      <c r="S5323" s="49">
        <v>6.9012144083919993E-2</v>
      </c>
      <c r="T5323">
        <v>0.69920000000000004</v>
      </c>
      <c r="U5323" s="54">
        <v>8.9099999999999997E-8</v>
      </c>
      <c r="V5323" s="108">
        <v>1.37</v>
      </c>
      <c r="W5323">
        <f t="shared" si="332"/>
        <v>0</v>
      </c>
      <c r="X5323">
        <f t="shared" si="333"/>
        <v>0</v>
      </c>
      <c r="Y5323">
        <f t="shared" si="334"/>
        <v>0</v>
      </c>
      <c r="Z5323">
        <v>0</v>
      </c>
      <c r="AA5323">
        <v>0</v>
      </c>
      <c r="AB5323">
        <v>0</v>
      </c>
      <c r="AC5323">
        <v>0</v>
      </c>
      <c r="AD5323">
        <v>0</v>
      </c>
      <c r="AE5323">
        <v>0</v>
      </c>
      <c r="AF5323">
        <f t="shared" si="335"/>
        <v>-0.1361</v>
      </c>
    </row>
    <row r="5324" spans="1:33" ht="17" x14ac:dyDescent="0.2">
      <c r="A5324" s="39" t="s">
        <v>17104</v>
      </c>
      <c r="B5324" s="78" t="s">
        <v>54</v>
      </c>
      <c r="C5324" s="78" t="s">
        <v>57</v>
      </c>
      <c r="D5324" s="39">
        <v>0.1411</v>
      </c>
      <c r="E5324" s="39">
        <v>-3.2000000000000001E-2</v>
      </c>
      <c r="F5324" s="39">
        <v>6.4799999999999996E-2</v>
      </c>
      <c r="G5324" s="39">
        <v>0.91</v>
      </c>
      <c r="H5324" s="39">
        <v>1.02</v>
      </c>
      <c r="I5324" s="39">
        <v>0.96</v>
      </c>
      <c r="J5324" s="15">
        <v>-5.5999999999999999E-3</v>
      </c>
      <c r="K5324" s="54">
        <v>1</v>
      </c>
      <c r="L5324" s="36">
        <v>-4.7800000000000002E-2</v>
      </c>
      <c r="M5324" s="54">
        <v>0.937269890815703</v>
      </c>
      <c r="N5324" s="15">
        <v>2.5000000000000001E-3</v>
      </c>
      <c r="O5324" s="54">
        <v>0.98599999999999999</v>
      </c>
      <c r="P5324" s="15">
        <v>0.13550000000000001</v>
      </c>
      <c r="Q5324" s="49">
        <v>1</v>
      </c>
      <c r="R5324">
        <v>1.7000000000000001E-2</v>
      </c>
      <c r="S5324" s="49">
        <v>0.987568802721012</v>
      </c>
      <c r="T5324">
        <v>-2.9499999999999998E-2</v>
      </c>
      <c r="U5324" s="54">
        <v>0.88</v>
      </c>
      <c r="V5324" s="108">
        <v>0.33</v>
      </c>
      <c r="W5324">
        <f t="shared" si="332"/>
        <v>0</v>
      </c>
      <c r="X5324">
        <f t="shared" si="333"/>
        <v>0</v>
      </c>
      <c r="Y5324">
        <f t="shared" si="334"/>
        <v>0</v>
      </c>
      <c r="Z5324">
        <v>0</v>
      </c>
      <c r="AA5324">
        <v>0</v>
      </c>
      <c r="AB5324">
        <v>0</v>
      </c>
      <c r="AC5324">
        <v>0</v>
      </c>
      <c r="AD5324">
        <v>0</v>
      </c>
      <c r="AE5324">
        <v>0</v>
      </c>
      <c r="AF5324">
        <f t="shared" si="335"/>
        <v>-0.1361</v>
      </c>
    </row>
    <row r="5325" spans="1:33" ht="17" x14ac:dyDescent="0.2">
      <c r="A5325" s="39" t="s">
        <v>14270</v>
      </c>
      <c r="B5325" s="78" t="s">
        <v>98</v>
      </c>
      <c r="C5325" s="78" t="s">
        <v>57</v>
      </c>
      <c r="D5325" s="39">
        <v>0.14130000000000001</v>
      </c>
      <c r="E5325" s="39">
        <v>0.11470000000000002</v>
      </c>
      <c r="F5325" s="39">
        <v>0.19910000000000005</v>
      </c>
      <c r="G5325" s="39">
        <v>0.91</v>
      </c>
      <c r="H5325" s="39">
        <v>0.92</v>
      </c>
      <c r="I5325" s="39">
        <v>0.87</v>
      </c>
      <c r="J5325" s="15">
        <v>-4.5400000000000003E-2</v>
      </c>
      <c r="K5325" s="54">
        <v>1</v>
      </c>
      <c r="L5325" s="36">
        <v>0.31979999999999997</v>
      </c>
      <c r="M5325" s="54">
        <v>0.66807534649579603</v>
      </c>
      <c r="N5325" s="15">
        <v>-0.45340000000000003</v>
      </c>
      <c r="O5325" s="54">
        <v>3.6500000000000002E-6</v>
      </c>
      <c r="P5325" s="15">
        <v>9.5899999999999999E-2</v>
      </c>
      <c r="Q5325" s="49">
        <v>1</v>
      </c>
      <c r="R5325">
        <v>0.51890000000000003</v>
      </c>
      <c r="S5325" s="49">
        <v>0.229017280940567</v>
      </c>
      <c r="T5325">
        <v>-0.3387</v>
      </c>
      <c r="U5325" s="54">
        <v>8.7600000000000004E-3</v>
      </c>
      <c r="V5325" s="108">
        <v>1.74</v>
      </c>
      <c r="W5325">
        <f t="shared" si="332"/>
        <v>0</v>
      </c>
      <c r="X5325">
        <f t="shared" si="333"/>
        <v>0</v>
      </c>
      <c r="Y5325">
        <f t="shared" si="334"/>
        <v>0</v>
      </c>
      <c r="Z5325">
        <v>0</v>
      </c>
      <c r="AA5325">
        <v>0</v>
      </c>
      <c r="AB5325">
        <v>0</v>
      </c>
      <c r="AC5325">
        <v>0</v>
      </c>
      <c r="AD5325">
        <v>0</v>
      </c>
      <c r="AE5325">
        <v>0</v>
      </c>
      <c r="AF5325">
        <f t="shared" si="335"/>
        <v>-0.1361</v>
      </c>
      <c r="AG5325">
        <v>0.36519999999999997</v>
      </c>
    </row>
    <row r="5326" spans="1:33" ht="17" x14ac:dyDescent="0.2">
      <c r="A5326" s="39" t="s">
        <v>6548</v>
      </c>
      <c r="B5326" s="78" t="s">
        <v>6549</v>
      </c>
      <c r="C5326" s="78" t="s">
        <v>6510</v>
      </c>
      <c r="D5326" s="39">
        <v>0.1421</v>
      </c>
      <c r="E5326" s="39">
        <v>-4.1399999999999992E-2</v>
      </c>
      <c r="F5326" s="39">
        <v>3.5900000000000015E-2</v>
      </c>
      <c r="G5326" s="39">
        <v>0.91</v>
      </c>
      <c r="H5326" s="39">
        <v>1.03</v>
      </c>
      <c r="I5326" s="39">
        <v>0.98</v>
      </c>
      <c r="J5326" s="15">
        <v>-0.16600000000000001</v>
      </c>
      <c r="K5326" s="54">
        <v>1</v>
      </c>
      <c r="L5326" s="36">
        <v>-0.28310000000000002</v>
      </c>
      <c r="M5326" s="54">
        <v>0.505864098441972</v>
      </c>
      <c r="N5326" s="15">
        <v>-0.1283</v>
      </c>
      <c r="O5326" s="54">
        <v>0.35399999999999998</v>
      </c>
      <c r="P5326" s="15">
        <v>-2.3900000000000001E-2</v>
      </c>
      <c r="Q5326" s="49">
        <v>1</v>
      </c>
      <c r="R5326">
        <v>-0.2472</v>
      </c>
      <c r="S5326" s="49">
        <v>0.71797386886717296</v>
      </c>
      <c r="T5326">
        <v>-0.16969999999999999</v>
      </c>
      <c r="U5326" s="54">
        <v>0.378</v>
      </c>
      <c r="V5326" s="108">
        <v>1.64</v>
      </c>
      <c r="W5326">
        <f t="shared" si="332"/>
        <v>0</v>
      </c>
      <c r="X5326">
        <f t="shared" si="333"/>
        <v>0</v>
      </c>
      <c r="Y5326">
        <f t="shared" si="334"/>
        <v>0</v>
      </c>
      <c r="Z5326">
        <v>0</v>
      </c>
      <c r="AA5326">
        <v>0</v>
      </c>
      <c r="AB5326">
        <v>0</v>
      </c>
      <c r="AC5326">
        <v>0</v>
      </c>
      <c r="AD5326">
        <v>0</v>
      </c>
      <c r="AE5326">
        <v>0</v>
      </c>
      <c r="AF5326">
        <f t="shared" si="335"/>
        <v>-0.1361</v>
      </c>
      <c r="AG5326">
        <v>-0.11700000000000005</v>
      </c>
    </row>
    <row r="5327" spans="1:33" ht="17" x14ac:dyDescent="0.2">
      <c r="A5327" s="39" t="s">
        <v>14615</v>
      </c>
      <c r="B5327" s="78" t="s">
        <v>54</v>
      </c>
      <c r="C5327" s="78" t="s">
        <v>57</v>
      </c>
      <c r="D5327" s="39">
        <v>0.14219999999999999</v>
      </c>
      <c r="E5327" s="39">
        <v>7.3099999999999998E-2</v>
      </c>
      <c r="F5327" s="39">
        <v>0.42410000000000003</v>
      </c>
      <c r="G5327" s="39">
        <v>0.91</v>
      </c>
      <c r="H5327" s="39">
        <v>0.95</v>
      </c>
      <c r="I5327" s="39">
        <v>0.75</v>
      </c>
      <c r="J5327" s="15">
        <v>-6.7799999999999999E-2</v>
      </c>
      <c r="K5327" s="54">
        <v>1</v>
      </c>
      <c r="L5327" s="36">
        <v>-0.36890000000000001</v>
      </c>
      <c r="M5327" s="54">
        <v>0.45679613140775299</v>
      </c>
      <c r="N5327" s="15">
        <v>-0.22309999999999999</v>
      </c>
      <c r="O5327" s="54">
        <v>1.58E-3</v>
      </c>
      <c r="P5327" s="15">
        <v>7.4399999999999994E-2</v>
      </c>
      <c r="Q5327" s="49">
        <v>1</v>
      </c>
      <c r="R5327">
        <v>5.5199999999999999E-2</v>
      </c>
      <c r="S5327" s="49">
        <v>0.96518401043555302</v>
      </c>
      <c r="T5327">
        <v>-0.15</v>
      </c>
      <c r="U5327" s="54">
        <v>0.185</v>
      </c>
      <c r="V5327" s="108">
        <v>0.3</v>
      </c>
      <c r="W5327">
        <f t="shared" si="332"/>
        <v>0</v>
      </c>
      <c r="X5327">
        <f t="shared" si="333"/>
        <v>0</v>
      </c>
      <c r="Y5327">
        <f t="shared" si="334"/>
        <v>0</v>
      </c>
      <c r="Z5327">
        <v>0</v>
      </c>
      <c r="AA5327">
        <v>0</v>
      </c>
      <c r="AB5327">
        <v>0</v>
      </c>
      <c r="AC5327">
        <v>0</v>
      </c>
      <c r="AD5327">
        <v>0</v>
      </c>
      <c r="AE5327">
        <v>0</v>
      </c>
      <c r="AF5327">
        <f t="shared" si="335"/>
        <v>-0.1361</v>
      </c>
      <c r="AG5327">
        <v>-0.30119999999999991</v>
      </c>
    </row>
    <row r="5328" spans="1:33" ht="17" x14ac:dyDescent="0.2">
      <c r="A5328" s="39" t="s">
        <v>531</v>
      </c>
      <c r="B5328" s="78" t="s">
        <v>532</v>
      </c>
      <c r="C5328" s="78" t="s">
        <v>55</v>
      </c>
      <c r="D5328" s="39">
        <v>0.14250000000000002</v>
      </c>
      <c r="E5328" s="39">
        <v>-0.74219999999999997</v>
      </c>
      <c r="F5328" s="39">
        <v>0.36139999999999994</v>
      </c>
      <c r="G5328" s="39">
        <v>0.91</v>
      </c>
      <c r="H5328" s="39">
        <v>1.67</v>
      </c>
      <c r="I5328" s="39">
        <v>0.78</v>
      </c>
      <c r="J5328" s="15">
        <v>-0.49490000000000001</v>
      </c>
      <c r="K5328" s="54">
        <v>8.7302584815501502E-2</v>
      </c>
      <c r="L5328" s="99">
        <v>-0.59409999999999996</v>
      </c>
      <c r="M5328" s="54">
        <v>1.5241489993284601E-2</v>
      </c>
      <c r="N5328" s="15">
        <v>-0.1774</v>
      </c>
      <c r="O5328" s="54">
        <v>0.16800000000000001</v>
      </c>
      <c r="P5328" s="15">
        <v>-0.35239999999999999</v>
      </c>
      <c r="Q5328" s="49">
        <v>0.94740599338350295</v>
      </c>
      <c r="R5328">
        <v>-0.23269999999999999</v>
      </c>
      <c r="S5328" s="49">
        <v>0.77157772818916404</v>
      </c>
      <c r="T5328">
        <v>-0.91959999999999997</v>
      </c>
      <c r="U5328" s="54">
        <v>0.13900000000000001</v>
      </c>
      <c r="V5328" s="108">
        <v>0.73</v>
      </c>
      <c r="W5328">
        <f t="shared" si="332"/>
        <v>0</v>
      </c>
      <c r="X5328">
        <f t="shared" si="333"/>
        <v>0</v>
      </c>
      <c r="Y5328">
        <f t="shared" si="334"/>
        <v>0</v>
      </c>
      <c r="Z5328">
        <v>0</v>
      </c>
      <c r="AA5328">
        <v>1</v>
      </c>
      <c r="AB5328">
        <v>0</v>
      </c>
      <c r="AC5328">
        <v>0</v>
      </c>
      <c r="AD5328">
        <v>0</v>
      </c>
      <c r="AE5328">
        <v>0</v>
      </c>
      <c r="AF5328">
        <f t="shared" si="335"/>
        <v>-0.1361</v>
      </c>
      <c r="AG5328">
        <v>-9.9300000000000055E-2</v>
      </c>
    </row>
    <row r="5329" spans="1:33" ht="17" x14ac:dyDescent="0.2">
      <c r="A5329" s="39" t="s">
        <v>10493</v>
      </c>
      <c r="B5329" s="78" t="s">
        <v>54</v>
      </c>
      <c r="C5329" s="78" t="s">
        <v>57</v>
      </c>
      <c r="D5329" s="39">
        <v>0.14270000000000005</v>
      </c>
      <c r="E5329" s="39">
        <v>0.34480000000000005</v>
      </c>
      <c r="F5329" s="39">
        <v>1.1374000000000002</v>
      </c>
      <c r="G5329" s="39">
        <v>0.91</v>
      </c>
      <c r="H5329" s="39">
        <v>0.79</v>
      </c>
      <c r="I5329" s="39">
        <v>0.45</v>
      </c>
      <c r="J5329" s="7">
        <v>2.3553000000000002</v>
      </c>
      <c r="K5329" s="54">
        <v>8.5783800896613303E-6</v>
      </c>
      <c r="L5329" s="7">
        <v>1.6037999999999999</v>
      </c>
      <c r="M5329" s="54">
        <v>6.6860163125355499E-3</v>
      </c>
      <c r="N5329" s="15">
        <v>0.34749999999999998</v>
      </c>
      <c r="O5329" s="54">
        <v>9.2899999999999996E-3</v>
      </c>
      <c r="P5329" s="15">
        <v>2.4980000000000002</v>
      </c>
      <c r="Q5329" s="49">
        <v>1.4139108204153401E-9</v>
      </c>
      <c r="R5329">
        <v>2.7412000000000001</v>
      </c>
      <c r="S5329" s="49">
        <v>1.19589988867633E-11</v>
      </c>
      <c r="T5329">
        <v>0.69230000000000003</v>
      </c>
      <c r="U5329" s="54">
        <v>4.4600000000000004E-3</v>
      </c>
      <c r="V5329" s="108">
        <v>0.8</v>
      </c>
      <c r="W5329">
        <f t="shared" si="332"/>
        <v>0</v>
      </c>
      <c r="X5329">
        <f t="shared" si="333"/>
        <v>0</v>
      </c>
      <c r="Y5329">
        <f t="shared" si="334"/>
        <v>1</v>
      </c>
      <c r="Z5329">
        <v>0</v>
      </c>
      <c r="AA5329">
        <v>0</v>
      </c>
      <c r="AB5329">
        <v>0</v>
      </c>
      <c r="AC5329">
        <v>1</v>
      </c>
      <c r="AD5329">
        <v>1</v>
      </c>
      <c r="AE5329">
        <v>0</v>
      </c>
      <c r="AF5329">
        <f t="shared" si="335"/>
        <v>-0.1361</v>
      </c>
      <c r="AG5329">
        <v>-0.75140000000000007</v>
      </c>
    </row>
    <row r="5330" spans="1:33" ht="17" x14ac:dyDescent="0.2">
      <c r="A5330" s="39" t="s">
        <v>1467</v>
      </c>
      <c r="B5330" s="78" t="s">
        <v>54</v>
      </c>
      <c r="C5330" s="78" t="s">
        <v>57</v>
      </c>
      <c r="D5330" s="39">
        <v>0.14309999999999998</v>
      </c>
      <c r="E5330" s="39">
        <v>4.7799999999999954E-2</v>
      </c>
      <c r="F5330" s="39">
        <v>0.34789999999999999</v>
      </c>
      <c r="G5330" s="39">
        <v>0.91</v>
      </c>
      <c r="H5330" s="39">
        <v>0.97</v>
      </c>
      <c r="I5330" s="39">
        <v>0.79</v>
      </c>
      <c r="J5330" s="15">
        <v>-0.33729999999999999</v>
      </c>
      <c r="K5330" s="54">
        <v>0.81382639128814105</v>
      </c>
      <c r="L5330" s="36">
        <v>-0.58360000000000001</v>
      </c>
      <c r="M5330" s="54">
        <v>0.17471206294795</v>
      </c>
      <c r="N5330" s="99">
        <v>-0.71819999999999995</v>
      </c>
      <c r="O5330" s="54">
        <v>4.9999999999999995E-22</v>
      </c>
      <c r="P5330" s="15">
        <v>-0.19420000000000001</v>
      </c>
      <c r="Q5330" s="49">
        <v>1</v>
      </c>
      <c r="R5330">
        <v>-0.23569999999999999</v>
      </c>
      <c r="S5330" s="49">
        <v>0.80031314675234899</v>
      </c>
      <c r="T5330">
        <v>-0.6704</v>
      </c>
      <c r="U5330" s="54">
        <v>3.8300000000000001E-3</v>
      </c>
      <c r="V5330" s="108">
        <v>0.19</v>
      </c>
      <c r="W5330">
        <f t="shared" si="332"/>
        <v>0</v>
      </c>
      <c r="X5330">
        <f t="shared" si="333"/>
        <v>0</v>
      </c>
      <c r="Y5330">
        <f t="shared" si="334"/>
        <v>0</v>
      </c>
      <c r="Z5330">
        <v>0</v>
      </c>
      <c r="AA5330">
        <v>0</v>
      </c>
      <c r="AB5330">
        <v>1</v>
      </c>
      <c r="AC5330">
        <v>0</v>
      </c>
      <c r="AD5330">
        <v>0</v>
      </c>
      <c r="AE5330">
        <v>0</v>
      </c>
      <c r="AF5330">
        <f t="shared" si="335"/>
        <v>-0.1361</v>
      </c>
      <c r="AG5330">
        <v>-0.24629999999999996</v>
      </c>
    </row>
    <row r="5331" spans="1:33" ht="17" x14ac:dyDescent="0.2">
      <c r="A5331" s="39" t="s">
        <v>16679</v>
      </c>
      <c r="B5331" s="78" t="s">
        <v>54</v>
      </c>
      <c r="C5331" s="78" t="s">
        <v>57</v>
      </c>
      <c r="D5331" s="39">
        <v>0.14329999999999998</v>
      </c>
      <c r="E5331" s="39">
        <v>-0.12359999999999999</v>
      </c>
      <c r="F5331" s="39">
        <v>0.80519999999999992</v>
      </c>
      <c r="G5331" s="39">
        <v>0.91</v>
      </c>
      <c r="H5331" s="39">
        <v>1.0900000000000001</v>
      </c>
      <c r="I5331" s="39">
        <v>0.56999999999999995</v>
      </c>
      <c r="J5331" s="15">
        <v>-0.87870000000000004</v>
      </c>
      <c r="K5331" s="54">
        <v>0.81910836975062595</v>
      </c>
      <c r="L5331" s="36">
        <v>-1.1941999999999999</v>
      </c>
      <c r="M5331" s="54">
        <v>0.46125153023603799</v>
      </c>
      <c r="N5331" s="15">
        <v>-0.35949999999999999</v>
      </c>
      <c r="O5331" s="54">
        <v>3.49E-3</v>
      </c>
      <c r="P5331" s="15">
        <v>-0.73540000000000005</v>
      </c>
      <c r="Q5331" s="49">
        <v>0.78885070850648897</v>
      </c>
      <c r="R5331">
        <v>-0.38900000000000001</v>
      </c>
      <c r="S5331" s="49">
        <v>0.81429401730758599</v>
      </c>
      <c r="T5331">
        <v>-0.48309999999999997</v>
      </c>
      <c r="U5331" s="54">
        <v>1.2300000000000001E-4</v>
      </c>
      <c r="V5331" s="108">
        <v>0.43</v>
      </c>
      <c r="W5331">
        <f t="shared" si="332"/>
        <v>0</v>
      </c>
      <c r="X5331">
        <f t="shared" si="333"/>
        <v>0</v>
      </c>
      <c r="Y5331">
        <f t="shared" si="334"/>
        <v>1</v>
      </c>
      <c r="Z5331">
        <v>0</v>
      </c>
      <c r="AA5331">
        <v>0</v>
      </c>
      <c r="AB5331">
        <v>0</v>
      </c>
      <c r="AC5331">
        <v>0</v>
      </c>
      <c r="AD5331">
        <v>0</v>
      </c>
      <c r="AE5331">
        <v>0</v>
      </c>
      <c r="AF5331">
        <f t="shared" si="335"/>
        <v>-0.1361</v>
      </c>
    </row>
    <row r="5332" spans="1:33" ht="17" x14ac:dyDescent="0.2">
      <c r="A5332" s="39" t="s">
        <v>13989</v>
      </c>
      <c r="B5332" s="78" t="s">
        <v>54</v>
      </c>
      <c r="C5332" s="78" t="s">
        <v>57</v>
      </c>
      <c r="D5332" s="39">
        <v>0.1434</v>
      </c>
      <c r="E5332" s="39">
        <v>-0.2311</v>
      </c>
      <c r="F5332" s="39">
        <v>6.7500000000000004E-2</v>
      </c>
      <c r="G5332" s="39">
        <v>0.91</v>
      </c>
      <c r="H5332" s="39">
        <v>1.17</v>
      </c>
      <c r="I5332" s="39">
        <v>0.95</v>
      </c>
      <c r="J5332" s="15">
        <v>-2.5600000000000001E-2</v>
      </c>
      <c r="K5332" s="54">
        <v>1</v>
      </c>
      <c r="L5332" s="36">
        <v>-6.7100000000000007E-2</v>
      </c>
      <c r="M5332" s="54">
        <v>0.87499684953406998</v>
      </c>
      <c r="N5332" s="15">
        <v>-5.7200000000000001E-2</v>
      </c>
      <c r="O5332" s="54">
        <v>0.61499999999999999</v>
      </c>
      <c r="P5332" s="15">
        <v>0.1178</v>
      </c>
      <c r="Q5332" s="49">
        <v>1</v>
      </c>
      <c r="R5332">
        <v>4.0000000000000002E-4</v>
      </c>
      <c r="S5332" s="49">
        <v>1</v>
      </c>
      <c r="T5332">
        <v>-0.2883</v>
      </c>
      <c r="U5332" s="54">
        <v>0.21299999999999999</v>
      </c>
      <c r="V5332" s="108">
        <v>0.56999999999999995</v>
      </c>
      <c r="W5332">
        <f t="shared" si="332"/>
        <v>0</v>
      </c>
      <c r="X5332">
        <f t="shared" si="333"/>
        <v>0</v>
      </c>
      <c r="Y5332">
        <f t="shared" si="334"/>
        <v>0</v>
      </c>
      <c r="Z5332">
        <v>0</v>
      </c>
      <c r="AA5332">
        <v>0</v>
      </c>
      <c r="AB5332">
        <v>0</v>
      </c>
      <c r="AC5332">
        <v>0</v>
      </c>
      <c r="AD5332">
        <v>0</v>
      </c>
      <c r="AE5332">
        <v>0</v>
      </c>
      <c r="AF5332">
        <f t="shared" si="335"/>
        <v>-0.1361</v>
      </c>
      <c r="AG5332">
        <v>-4.1499999999999981E-2</v>
      </c>
    </row>
    <row r="5333" spans="1:33" ht="17" x14ac:dyDescent="0.2">
      <c r="A5333" s="39" t="s">
        <v>6902</v>
      </c>
      <c r="B5333" s="78" t="s">
        <v>6903</v>
      </c>
      <c r="C5333" s="78" t="s">
        <v>96</v>
      </c>
      <c r="D5333" s="39">
        <v>0.14500000000000002</v>
      </c>
      <c r="E5333" s="39">
        <v>4.3400000000000008E-2</v>
      </c>
      <c r="F5333" s="39">
        <v>0.20180000000000001</v>
      </c>
      <c r="G5333" s="39">
        <v>0.9</v>
      </c>
      <c r="H5333" s="39">
        <v>0.97</v>
      </c>
      <c r="I5333" s="39">
        <v>0.87</v>
      </c>
      <c r="J5333" s="15">
        <v>6.0299999999999999E-2</v>
      </c>
      <c r="K5333" s="54">
        <v>1</v>
      </c>
      <c r="L5333" s="36">
        <v>-0.15670000000000001</v>
      </c>
      <c r="M5333" s="54">
        <v>0.75649490315934997</v>
      </c>
      <c r="N5333" s="15">
        <v>4.1599999999999998E-2</v>
      </c>
      <c r="O5333" s="54">
        <v>0.69299999999999995</v>
      </c>
      <c r="P5333" s="15">
        <v>0.20530000000000001</v>
      </c>
      <c r="Q5333" s="49">
        <v>1</v>
      </c>
      <c r="R5333">
        <v>4.5100000000000001E-2</v>
      </c>
      <c r="S5333" s="49">
        <v>0.96754688678918999</v>
      </c>
      <c r="T5333">
        <v>8.5000000000000006E-2</v>
      </c>
      <c r="U5333" s="54">
        <v>0.48099999999999998</v>
      </c>
      <c r="V5333" s="108">
        <v>0.54</v>
      </c>
      <c r="W5333">
        <f t="shared" si="332"/>
        <v>0</v>
      </c>
      <c r="X5333">
        <f t="shared" si="333"/>
        <v>0</v>
      </c>
      <c r="Y5333">
        <f t="shared" si="334"/>
        <v>0</v>
      </c>
      <c r="Z5333">
        <v>0</v>
      </c>
      <c r="AA5333">
        <v>0</v>
      </c>
      <c r="AB5333">
        <v>0</v>
      </c>
      <c r="AC5333">
        <v>0</v>
      </c>
      <c r="AD5333">
        <v>0</v>
      </c>
      <c r="AE5333">
        <v>0</v>
      </c>
      <c r="AF5333">
        <f t="shared" si="335"/>
        <v>-0.152</v>
      </c>
      <c r="AG5333">
        <v>-0.21689999999999998</v>
      </c>
    </row>
    <row r="5334" spans="1:33" ht="17" x14ac:dyDescent="0.2">
      <c r="A5334" s="39" t="s">
        <v>11776</v>
      </c>
      <c r="B5334" s="78" t="s">
        <v>54</v>
      </c>
      <c r="C5334" s="78" t="s">
        <v>57</v>
      </c>
      <c r="D5334" s="39">
        <v>0.14529999999999998</v>
      </c>
      <c r="E5334" s="39">
        <v>-0.18149999999999999</v>
      </c>
      <c r="F5334" s="39">
        <v>0.23130000000000001</v>
      </c>
      <c r="G5334" s="39">
        <v>0.9</v>
      </c>
      <c r="H5334" s="39">
        <v>1.1299999999999999</v>
      </c>
      <c r="I5334" s="39">
        <v>0.85</v>
      </c>
      <c r="J5334" s="15">
        <v>0.1578</v>
      </c>
      <c r="K5334" s="54">
        <v>1</v>
      </c>
      <c r="L5334" s="36">
        <v>-6.9000000000000006E-2</v>
      </c>
      <c r="M5334" s="54">
        <v>0.92647517514024702</v>
      </c>
      <c r="N5334" s="15">
        <v>-6.1199999999999997E-2</v>
      </c>
      <c r="O5334" s="54">
        <v>0.57199999999999995</v>
      </c>
      <c r="P5334" s="15">
        <v>0.30309999999999998</v>
      </c>
      <c r="Q5334" s="49">
        <v>1</v>
      </c>
      <c r="R5334">
        <v>0.1623</v>
      </c>
      <c r="S5334" s="49">
        <v>0.89214483809116096</v>
      </c>
      <c r="T5334">
        <v>-0.2427</v>
      </c>
      <c r="U5334" s="54">
        <v>0.35699999999999998</v>
      </c>
      <c r="V5334" s="108">
        <v>0.43</v>
      </c>
      <c r="W5334">
        <f t="shared" si="332"/>
        <v>0</v>
      </c>
      <c r="X5334">
        <f t="shared" si="333"/>
        <v>0</v>
      </c>
      <c r="Y5334">
        <f t="shared" si="334"/>
        <v>0</v>
      </c>
      <c r="Z5334">
        <v>0</v>
      </c>
      <c r="AA5334">
        <v>0</v>
      </c>
      <c r="AB5334">
        <v>0</v>
      </c>
      <c r="AC5334">
        <v>0</v>
      </c>
      <c r="AD5334">
        <v>0</v>
      </c>
      <c r="AE5334">
        <v>0</v>
      </c>
      <c r="AF5334">
        <f t="shared" si="335"/>
        <v>-0.152</v>
      </c>
      <c r="AG5334">
        <v>-0.2268</v>
      </c>
    </row>
    <row r="5335" spans="1:33" ht="17" x14ac:dyDescent="0.2">
      <c r="A5335" s="39" t="s">
        <v>7420</v>
      </c>
      <c r="B5335" s="78" t="s">
        <v>7421</v>
      </c>
      <c r="C5335" s="78" t="s">
        <v>89</v>
      </c>
      <c r="D5335" s="39">
        <v>0.14589999999999997</v>
      </c>
      <c r="E5335" s="39">
        <v>-0.1308</v>
      </c>
      <c r="F5335" s="39">
        <v>2.3800000000000043E-2</v>
      </c>
      <c r="G5335" s="39">
        <v>0.9</v>
      </c>
      <c r="H5335" s="39">
        <v>1.0900000000000001</v>
      </c>
      <c r="I5335" s="39">
        <v>0.98</v>
      </c>
      <c r="J5335" s="15">
        <v>-0.22969999999999999</v>
      </c>
      <c r="K5335" s="54">
        <v>0.82622833101702897</v>
      </c>
      <c r="L5335" s="99">
        <v>-0.73160000000000003</v>
      </c>
      <c r="M5335" s="54">
        <v>1.14719912818712E-3</v>
      </c>
      <c r="N5335" s="15">
        <v>0.13250000000000001</v>
      </c>
      <c r="O5335" s="54">
        <v>7.5300000000000006E-2</v>
      </c>
      <c r="P5335" s="15">
        <v>-8.3799999999999999E-2</v>
      </c>
      <c r="Q5335" s="49">
        <v>1</v>
      </c>
      <c r="R5335">
        <v>-0.70779999999999998</v>
      </c>
      <c r="S5335" s="49">
        <v>9.2907102409834508E-3</v>
      </c>
      <c r="T5335">
        <v>1.6999999999999999E-3</v>
      </c>
      <c r="U5335" s="54">
        <v>0.99299999999999999</v>
      </c>
      <c r="V5335" s="108">
        <v>0.26</v>
      </c>
      <c r="W5335">
        <f t="shared" si="332"/>
        <v>0</v>
      </c>
      <c r="X5335">
        <f t="shared" si="333"/>
        <v>0</v>
      </c>
      <c r="Y5335">
        <f t="shared" si="334"/>
        <v>0</v>
      </c>
      <c r="Z5335">
        <v>0</v>
      </c>
      <c r="AA5335">
        <v>1</v>
      </c>
      <c r="AB5335">
        <v>0</v>
      </c>
      <c r="AC5335">
        <v>0</v>
      </c>
      <c r="AD5335">
        <v>0</v>
      </c>
      <c r="AE5335">
        <v>0</v>
      </c>
      <c r="AF5335">
        <f t="shared" si="335"/>
        <v>-0.152</v>
      </c>
      <c r="AG5335">
        <v>-0.50190000000000001</v>
      </c>
    </row>
    <row r="5336" spans="1:33" ht="17" x14ac:dyDescent="0.2">
      <c r="A5336" s="39" t="s">
        <v>15080</v>
      </c>
      <c r="B5336" s="78" t="s">
        <v>54</v>
      </c>
      <c r="C5336" s="78" t="s">
        <v>57</v>
      </c>
      <c r="D5336" s="39">
        <v>0.14599999999999999</v>
      </c>
      <c r="E5336" s="39">
        <v>-0.17199999999999999</v>
      </c>
      <c r="F5336" s="39">
        <v>9.6799999999999997E-2</v>
      </c>
      <c r="G5336" s="39">
        <v>0.9</v>
      </c>
      <c r="H5336" s="39">
        <v>1.1299999999999999</v>
      </c>
      <c r="I5336" s="39">
        <v>0.94</v>
      </c>
      <c r="J5336" s="15">
        <v>-0.1066</v>
      </c>
      <c r="K5336" s="54">
        <v>1</v>
      </c>
      <c r="L5336" s="36">
        <v>-0.1638</v>
      </c>
      <c r="M5336" s="54">
        <v>0.71266930392007799</v>
      </c>
      <c r="N5336" s="15">
        <v>9.3799999999999994E-2</v>
      </c>
      <c r="O5336" s="54">
        <v>0.45100000000000001</v>
      </c>
      <c r="P5336" s="15">
        <v>3.9399999999999998E-2</v>
      </c>
      <c r="Q5336" s="49">
        <v>1</v>
      </c>
      <c r="R5336">
        <v>-6.7000000000000004E-2</v>
      </c>
      <c r="S5336" s="49">
        <v>0.91271866599485696</v>
      </c>
      <c r="T5336">
        <v>-7.8200000000000006E-2</v>
      </c>
      <c r="U5336" s="54">
        <v>0.67600000000000005</v>
      </c>
      <c r="V5336" s="108">
        <v>0.49</v>
      </c>
      <c r="W5336">
        <f t="shared" si="332"/>
        <v>0</v>
      </c>
      <c r="X5336">
        <f t="shared" si="333"/>
        <v>0</v>
      </c>
      <c r="Y5336">
        <f t="shared" si="334"/>
        <v>0</v>
      </c>
      <c r="Z5336">
        <v>0</v>
      </c>
      <c r="AA5336">
        <v>0</v>
      </c>
      <c r="AB5336">
        <v>0</v>
      </c>
      <c r="AC5336">
        <v>0</v>
      </c>
      <c r="AD5336">
        <v>0</v>
      </c>
      <c r="AE5336">
        <v>0</v>
      </c>
      <c r="AF5336">
        <f t="shared" si="335"/>
        <v>-0.152</v>
      </c>
      <c r="AG5336">
        <v>-5.7199999999999987E-2</v>
      </c>
    </row>
    <row r="5337" spans="1:33" ht="17" x14ac:dyDescent="0.2">
      <c r="A5337" s="39" t="s">
        <v>7088</v>
      </c>
      <c r="B5337" s="78" t="s">
        <v>7089</v>
      </c>
      <c r="C5337" s="78" t="s">
        <v>74</v>
      </c>
      <c r="D5337" s="39">
        <v>0.14619999999999997</v>
      </c>
      <c r="E5337" s="39">
        <v>7.2000000000000008E-2</v>
      </c>
      <c r="F5337" s="39">
        <v>0.23340000000000005</v>
      </c>
      <c r="G5337" s="39">
        <v>0.9</v>
      </c>
      <c r="H5337" s="39">
        <v>0.95</v>
      </c>
      <c r="I5337" s="39">
        <v>0.85</v>
      </c>
      <c r="J5337" s="15">
        <v>-0.34899999999999998</v>
      </c>
      <c r="K5337" s="54">
        <v>0.33058575806853802</v>
      </c>
      <c r="L5337" s="99">
        <v>-0.89270000000000005</v>
      </c>
      <c r="M5337" s="54">
        <v>8.0578835064490304E-6</v>
      </c>
      <c r="N5337" s="15">
        <v>8.1699999999999995E-2</v>
      </c>
      <c r="O5337" s="54">
        <v>0.41199999999999998</v>
      </c>
      <c r="P5337" s="15">
        <v>-0.20280000000000001</v>
      </c>
      <c r="Q5337" s="49">
        <v>1</v>
      </c>
      <c r="R5337">
        <v>-0.6593</v>
      </c>
      <c r="S5337" s="49">
        <v>9.0947167589189803E-2</v>
      </c>
      <c r="T5337">
        <v>0.1537</v>
      </c>
      <c r="U5337" s="54">
        <v>0.46500000000000002</v>
      </c>
      <c r="V5337" s="108">
        <v>0.75</v>
      </c>
      <c r="W5337">
        <f t="shared" si="332"/>
        <v>0</v>
      </c>
      <c r="X5337">
        <f t="shared" si="333"/>
        <v>0</v>
      </c>
      <c r="Y5337">
        <f t="shared" si="334"/>
        <v>0</v>
      </c>
      <c r="Z5337">
        <v>0</v>
      </c>
      <c r="AA5337">
        <v>1</v>
      </c>
      <c r="AB5337">
        <v>0</v>
      </c>
      <c r="AC5337">
        <v>0</v>
      </c>
      <c r="AD5337">
        <v>0</v>
      </c>
      <c r="AE5337">
        <v>0</v>
      </c>
      <c r="AF5337">
        <f t="shared" si="335"/>
        <v>-0.152</v>
      </c>
      <c r="AG5337">
        <v>-0.54370000000000007</v>
      </c>
    </row>
    <row r="5338" spans="1:33" ht="17" x14ac:dyDescent="0.2">
      <c r="A5338" s="39" t="s">
        <v>17108</v>
      </c>
      <c r="B5338" s="78" t="s">
        <v>8037</v>
      </c>
      <c r="C5338" s="78" t="s">
        <v>57</v>
      </c>
      <c r="D5338" s="39">
        <v>0.1464</v>
      </c>
      <c r="E5338" s="39">
        <v>-0.1166</v>
      </c>
      <c r="F5338" s="39">
        <v>0.15410000000000001</v>
      </c>
      <c r="G5338" s="39">
        <v>0.9</v>
      </c>
      <c r="H5338" s="39">
        <v>1.08</v>
      </c>
      <c r="I5338" s="39">
        <v>0.9</v>
      </c>
      <c r="J5338" s="15">
        <v>-4.4499999999999998E-2</v>
      </c>
      <c r="K5338" s="54">
        <v>1</v>
      </c>
      <c r="L5338" s="36">
        <v>-0.12520000000000001</v>
      </c>
      <c r="M5338" s="54">
        <v>0.75990401257889595</v>
      </c>
      <c r="N5338" s="15">
        <v>0.1129</v>
      </c>
      <c r="O5338" s="54">
        <v>0.40200000000000002</v>
      </c>
      <c r="P5338" s="15">
        <v>0.1019</v>
      </c>
      <c r="Q5338" s="49">
        <v>1</v>
      </c>
      <c r="R5338">
        <v>2.8899999999999999E-2</v>
      </c>
      <c r="S5338" s="49">
        <v>0.98073107523785696</v>
      </c>
      <c r="T5338">
        <v>-3.7000000000000002E-3</v>
      </c>
      <c r="U5338" s="54">
        <v>0.98699999999999999</v>
      </c>
      <c r="V5338" s="108">
        <v>0.35</v>
      </c>
      <c r="W5338">
        <f t="shared" si="332"/>
        <v>0</v>
      </c>
      <c r="X5338">
        <f t="shared" si="333"/>
        <v>0</v>
      </c>
      <c r="Y5338">
        <f t="shared" si="334"/>
        <v>0</v>
      </c>
      <c r="Z5338">
        <v>0</v>
      </c>
      <c r="AA5338">
        <v>0</v>
      </c>
      <c r="AB5338">
        <v>0</v>
      </c>
      <c r="AC5338">
        <v>0</v>
      </c>
      <c r="AD5338">
        <v>0</v>
      </c>
      <c r="AE5338">
        <v>0</v>
      </c>
      <c r="AF5338">
        <f t="shared" si="335"/>
        <v>-0.152</v>
      </c>
    </row>
    <row r="5339" spans="1:33" ht="17" x14ac:dyDescent="0.2">
      <c r="A5339" s="39" t="s">
        <v>9962</v>
      </c>
      <c r="B5339" s="78" t="s">
        <v>9963</v>
      </c>
      <c r="C5339" s="78" t="s">
        <v>91</v>
      </c>
      <c r="D5339" s="39">
        <v>0.14640000000000003</v>
      </c>
      <c r="E5339" s="39">
        <v>-0.33710000000000001</v>
      </c>
      <c r="F5339" s="39">
        <v>0.24930000000000002</v>
      </c>
      <c r="G5339" s="39">
        <v>0.9</v>
      </c>
      <c r="H5339" s="39">
        <v>1.26</v>
      </c>
      <c r="I5339" s="39">
        <v>0.84</v>
      </c>
      <c r="J5339" s="15">
        <v>0.1326</v>
      </c>
      <c r="K5339" s="54">
        <v>1</v>
      </c>
      <c r="L5339" s="36">
        <v>-9.0899999999999995E-2</v>
      </c>
      <c r="M5339" s="54">
        <v>0.926744792123398</v>
      </c>
      <c r="N5339" s="15">
        <v>-9.5799999999999996E-2</v>
      </c>
      <c r="O5339" s="54">
        <v>0.16900000000000001</v>
      </c>
      <c r="P5339" s="15">
        <v>0.27900000000000003</v>
      </c>
      <c r="Q5339" s="49">
        <v>0.85242427120726805</v>
      </c>
      <c r="R5339">
        <v>0.15840000000000001</v>
      </c>
      <c r="S5339" s="49">
        <v>0.80468884667432306</v>
      </c>
      <c r="T5339">
        <v>-0.43290000000000001</v>
      </c>
      <c r="U5339" s="54">
        <v>2.7800000000000001E-8</v>
      </c>
      <c r="V5339" s="108">
        <v>0.51</v>
      </c>
      <c r="W5339">
        <f t="shared" si="332"/>
        <v>0</v>
      </c>
      <c r="X5339">
        <f t="shared" si="333"/>
        <v>0</v>
      </c>
      <c r="Y5339">
        <f t="shared" si="334"/>
        <v>0</v>
      </c>
      <c r="Z5339">
        <v>0</v>
      </c>
      <c r="AA5339">
        <v>0</v>
      </c>
      <c r="AB5339">
        <v>0</v>
      </c>
      <c r="AC5339">
        <v>0</v>
      </c>
      <c r="AD5339">
        <v>0</v>
      </c>
      <c r="AE5339">
        <v>0</v>
      </c>
      <c r="AF5339">
        <f t="shared" si="335"/>
        <v>-0.152</v>
      </c>
      <c r="AG5339">
        <v>-0.22350000000000003</v>
      </c>
    </row>
    <row r="5340" spans="1:33" ht="17" x14ac:dyDescent="0.2">
      <c r="A5340" s="39" t="s">
        <v>17453</v>
      </c>
      <c r="B5340" s="78" t="s">
        <v>300</v>
      </c>
      <c r="C5340" s="78" t="s">
        <v>57</v>
      </c>
      <c r="D5340" s="39">
        <v>0.14679999999999999</v>
      </c>
      <c r="E5340" s="39">
        <v>-0.12140000000000001</v>
      </c>
      <c r="F5340" s="39">
        <v>1.6227</v>
      </c>
      <c r="G5340" s="39">
        <v>0.9</v>
      </c>
      <c r="H5340" s="39">
        <v>1.0900000000000001</v>
      </c>
      <c r="I5340" s="39">
        <v>0.32</v>
      </c>
      <c r="J5340" s="15">
        <v>-0.2419</v>
      </c>
      <c r="K5340" s="54">
        <v>0.67163765165276901</v>
      </c>
      <c r="L5340" s="36">
        <v>-6.1899999999999997E-2</v>
      </c>
      <c r="M5340" s="54">
        <v>0.897061725590793</v>
      </c>
      <c r="N5340" s="15">
        <v>9.4200000000000006E-2</v>
      </c>
      <c r="O5340" s="54">
        <v>0.44800000000000001</v>
      </c>
      <c r="P5340" s="15">
        <v>-9.5100000000000004E-2</v>
      </c>
      <c r="Q5340" s="49">
        <v>1</v>
      </c>
      <c r="R5340">
        <v>1.5608</v>
      </c>
      <c r="S5340" s="49">
        <v>0.473462136287437</v>
      </c>
      <c r="T5340">
        <v>-2.7199999999999998E-2</v>
      </c>
      <c r="U5340" s="54" t="s">
        <v>60</v>
      </c>
      <c r="V5340" s="108">
        <v>0.24</v>
      </c>
      <c r="W5340">
        <f t="shared" si="332"/>
        <v>0</v>
      </c>
      <c r="X5340">
        <f t="shared" si="333"/>
        <v>0</v>
      </c>
      <c r="Y5340">
        <f t="shared" si="334"/>
        <v>1</v>
      </c>
      <c r="Z5340">
        <v>0</v>
      </c>
      <c r="AA5340">
        <v>0</v>
      </c>
      <c r="AB5340">
        <v>0</v>
      </c>
      <c r="AC5340">
        <v>0</v>
      </c>
      <c r="AD5340">
        <v>0</v>
      </c>
      <c r="AE5340">
        <v>0</v>
      </c>
      <c r="AF5340">
        <f t="shared" si="335"/>
        <v>-0.152</v>
      </c>
    </row>
    <row r="5341" spans="1:33" ht="17" x14ac:dyDescent="0.2">
      <c r="A5341" s="39" t="s">
        <v>492</v>
      </c>
      <c r="B5341" s="78" t="s">
        <v>493</v>
      </c>
      <c r="C5341" s="78" t="s">
        <v>131</v>
      </c>
      <c r="D5341" s="39">
        <v>0.14680000000000004</v>
      </c>
      <c r="E5341" s="39">
        <v>-0.73430000000000006</v>
      </c>
      <c r="F5341" s="39">
        <v>6.3799999999999968E-2</v>
      </c>
      <c r="G5341" s="39">
        <v>0.9</v>
      </c>
      <c r="H5341" s="39">
        <v>1.66</v>
      </c>
      <c r="I5341" s="39">
        <v>0.96</v>
      </c>
      <c r="J5341" s="15">
        <v>-0.41460000000000002</v>
      </c>
      <c r="K5341" s="54">
        <v>0.19194146454380601</v>
      </c>
      <c r="L5341" s="36">
        <v>-0.52249999999999996</v>
      </c>
      <c r="M5341" s="54">
        <v>3.2980714625395903E-2</v>
      </c>
      <c r="N5341" s="15">
        <v>-0.35199999999999998</v>
      </c>
      <c r="O5341" s="54">
        <v>1.39E-3</v>
      </c>
      <c r="P5341" s="15">
        <v>-0.26779999999999998</v>
      </c>
      <c r="Q5341" s="49">
        <v>1</v>
      </c>
      <c r="R5341">
        <v>-0.4587</v>
      </c>
      <c r="S5341" s="49">
        <v>0.47618811593044102</v>
      </c>
      <c r="T5341">
        <v>-1.0863</v>
      </c>
      <c r="U5341" s="54">
        <v>2.5899999999999999E-2</v>
      </c>
      <c r="V5341" s="108">
        <v>0.61</v>
      </c>
      <c r="W5341">
        <f t="shared" si="332"/>
        <v>0</v>
      </c>
      <c r="X5341">
        <f t="shared" si="333"/>
        <v>0</v>
      </c>
      <c r="Y5341">
        <f t="shared" si="334"/>
        <v>0</v>
      </c>
      <c r="Z5341">
        <v>0</v>
      </c>
      <c r="AA5341">
        <v>0</v>
      </c>
      <c r="AB5341">
        <v>0</v>
      </c>
      <c r="AC5341">
        <v>0</v>
      </c>
      <c r="AD5341">
        <v>0</v>
      </c>
      <c r="AE5341">
        <v>0</v>
      </c>
      <c r="AF5341">
        <f t="shared" si="335"/>
        <v>-0.152</v>
      </c>
      <c r="AG5341">
        <v>-0.10799999999999998</v>
      </c>
    </row>
    <row r="5342" spans="1:33" ht="17" x14ac:dyDescent="0.2">
      <c r="A5342" s="39" t="s">
        <v>2167</v>
      </c>
      <c r="B5342" s="78" t="s">
        <v>2168</v>
      </c>
      <c r="C5342" s="78" t="s">
        <v>131</v>
      </c>
      <c r="D5342" s="39">
        <v>0.14700000000000002</v>
      </c>
      <c r="E5342" s="39">
        <v>-2.9099999999999987E-2</v>
      </c>
      <c r="F5342" s="39">
        <v>0.2651</v>
      </c>
      <c r="G5342" s="39">
        <v>0.9</v>
      </c>
      <c r="H5342" s="39">
        <v>1.02</v>
      </c>
      <c r="I5342" s="39">
        <v>0.83</v>
      </c>
      <c r="J5342" s="15">
        <v>-2.9100000000000001E-2</v>
      </c>
      <c r="K5342" s="54">
        <v>1</v>
      </c>
      <c r="L5342" s="36">
        <v>-1.35E-2</v>
      </c>
      <c r="M5342" s="54">
        <v>0.98237245834874998</v>
      </c>
      <c r="N5342" s="15">
        <v>0.23619999999999999</v>
      </c>
      <c r="O5342" s="54">
        <v>2.5700000000000001E-2</v>
      </c>
      <c r="P5342" s="15">
        <v>0.1179</v>
      </c>
      <c r="Q5342" s="49">
        <v>1</v>
      </c>
      <c r="R5342">
        <v>0.25159999999999999</v>
      </c>
      <c r="S5342" s="49">
        <v>0.66339723643848103</v>
      </c>
      <c r="T5342">
        <v>0.20710000000000001</v>
      </c>
      <c r="U5342" s="54">
        <v>0.53800000000000003</v>
      </c>
      <c r="V5342" s="108">
        <v>0.24</v>
      </c>
      <c r="W5342">
        <f t="shared" si="332"/>
        <v>0</v>
      </c>
      <c r="X5342">
        <f t="shared" si="333"/>
        <v>0</v>
      </c>
      <c r="Y5342">
        <f t="shared" si="334"/>
        <v>0</v>
      </c>
      <c r="Z5342">
        <v>0</v>
      </c>
      <c r="AA5342">
        <v>0</v>
      </c>
      <c r="AB5342">
        <v>0</v>
      </c>
      <c r="AC5342">
        <v>0</v>
      </c>
      <c r="AD5342">
        <v>0</v>
      </c>
      <c r="AE5342">
        <v>0</v>
      </c>
      <c r="AF5342">
        <f t="shared" si="335"/>
        <v>-0.152</v>
      </c>
      <c r="AG5342">
        <v>1.5500000000000014E-2</v>
      </c>
    </row>
    <row r="5343" spans="1:33" ht="17" x14ac:dyDescent="0.2">
      <c r="A5343" s="39" t="s">
        <v>9784</v>
      </c>
      <c r="B5343" s="78" t="s">
        <v>1202</v>
      </c>
      <c r="C5343" s="78" t="s">
        <v>71</v>
      </c>
      <c r="D5343" s="39">
        <v>0.1477</v>
      </c>
      <c r="E5343" s="39">
        <v>0.1216</v>
      </c>
      <c r="F5343" s="39">
        <v>-1.949999999999999E-2</v>
      </c>
      <c r="G5343" s="39">
        <v>0.9</v>
      </c>
      <c r="H5343" s="39">
        <v>0.92</v>
      </c>
      <c r="I5343" s="39">
        <v>1.01</v>
      </c>
      <c r="J5343" s="15">
        <v>-0.1925</v>
      </c>
      <c r="K5343" s="54">
        <v>0.89389543716947395</v>
      </c>
      <c r="L5343" s="36">
        <v>-0.1598</v>
      </c>
      <c r="M5343" s="54">
        <v>0.70631497684921396</v>
      </c>
      <c r="N5343" s="15">
        <v>-0.1011</v>
      </c>
      <c r="O5343" s="54">
        <v>0.373</v>
      </c>
      <c r="P5343" s="15">
        <v>-4.48E-2</v>
      </c>
      <c r="Q5343" s="49">
        <v>1</v>
      </c>
      <c r="R5343">
        <v>-0.17929999999999999</v>
      </c>
      <c r="S5343" s="49">
        <v>0.83438196431753198</v>
      </c>
      <c r="T5343">
        <v>2.0500000000000001E-2</v>
      </c>
      <c r="U5343" s="54">
        <v>0.95499999999999996</v>
      </c>
      <c r="V5343" s="108">
        <v>0.39</v>
      </c>
      <c r="W5343">
        <f t="shared" si="332"/>
        <v>0</v>
      </c>
      <c r="X5343">
        <f t="shared" si="333"/>
        <v>0</v>
      </c>
      <c r="Y5343">
        <f t="shared" si="334"/>
        <v>0</v>
      </c>
      <c r="Z5343">
        <v>0</v>
      </c>
      <c r="AA5343">
        <v>0</v>
      </c>
      <c r="AB5343">
        <v>0</v>
      </c>
      <c r="AC5343">
        <v>0</v>
      </c>
      <c r="AD5343">
        <v>0</v>
      </c>
      <c r="AE5343">
        <v>0</v>
      </c>
      <c r="AF5343">
        <f t="shared" si="335"/>
        <v>-0.152</v>
      </c>
      <c r="AG5343">
        <v>3.2700000000000062E-2</v>
      </c>
    </row>
    <row r="5344" spans="1:33" ht="17" x14ac:dyDescent="0.2">
      <c r="A5344" s="39" t="s">
        <v>6811</v>
      </c>
      <c r="B5344" s="78" t="s">
        <v>6812</v>
      </c>
      <c r="C5344" s="78" t="s">
        <v>139</v>
      </c>
      <c r="D5344" s="39">
        <v>0.14790000000000003</v>
      </c>
      <c r="E5344" s="39">
        <v>-3.8700000000000012E-2</v>
      </c>
      <c r="F5344" s="39">
        <v>0.14170000000000005</v>
      </c>
      <c r="G5344" s="39">
        <v>0.9</v>
      </c>
      <c r="H5344" s="39">
        <v>1.03</v>
      </c>
      <c r="I5344" s="39">
        <v>0.91</v>
      </c>
      <c r="J5344" s="15">
        <v>-0.37980000000000003</v>
      </c>
      <c r="K5344" s="54">
        <v>0.34595615811841701</v>
      </c>
      <c r="L5344" s="36">
        <v>-0.52180000000000004</v>
      </c>
      <c r="M5344" s="54">
        <v>5.4849772064104303E-2</v>
      </c>
      <c r="N5344" s="15">
        <v>-0.1177</v>
      </c>
      <c r="O5344" s="54">
        <v>0.29499999999999998</v>
      </c>
      <c r="P5344" s="15">
        <v>-0.2319</v>
      </c>
      <c r="Q5344" s="49">
        <v>0.93614491241019204</v>
      </c>
      <c r="R5344">
        <v>-0.38009999999999999</v>
      </c>
      <c r="S5344" s="49">
        <v>0.35152262434979997</v>
      </c>
      <c r="T5344">
        <v>-0.15640000000000001</v>
      </c>
      <c r="U5344" s="54">
        <v>0.47799999999999998</v>
      </c>
      <c r="V5344" s="108">
        <v>0.48</v>
      </c>
      <c r="W5344">
        <f t="shared" si="332"/>
        <v>0</v>
      </c>
      <c r="X5344">
        <f t="shared" si="333"/>
        <v>0</v>
      </c>
      <c r="Y5344">
        <f t="shared" si="334"/>
        <v>0</v>
      </c>
      <c r="Z5344">
        <v>0</v>
      </c>
      <c r="AA5344">
        <v>0</v>
      </c>
      <c r="AB5344">
        <v>0</v>
      </c>
      <c r="AC5344">
        <v>0</v>
      </c>
      <c r="AD5344">
        <v>0</v>
      </c>
      <c r="AE5344">
        <v>0</v>
      </c>
      <c r="AF5344">
        <f t="shared" si="335"/>
        <v>-0.152</v>
      </c>
      <c r="AG5344">
        <v>-0.1421</v>
      </c>
    </row>
    <row r="5345" spans="1:33" ht="17" x14ac:dyDescent="0.2">
      <c r="A5345" s="39" t="s">
        <v>4655</v>
      </c>
      <c r="B5345" s="78" t="s">
        <v>551</v>
      </c>
      <c r="C5345" s="78" t="s">
        <v>389</v>
      </c>
      <c r="D5345" s="39">
        <v>0.14800000000000002</v>
      </c>
      <c r="E5345" s="39">
        <v>1.9799999999999984E-2</v>
      </c>
      <c r="F5345" s="39">
        <v>-0.28239999999999998</v>
      </c>
      <c r="G5345" s="39">
        <v>0.9</v>
      </c>
      <c r="H5345" s="39">
        <v>0.99</v>
      </c>
      <c r="I5345" s="39">
        <v>1.22</v>
      </c>
      <c r="J5345" s="15">
        <v>0.31509999999999999</v>
      </c>
      <c r="K5345" s="54">
        <v>1</v>
      </c>
      <c r="L5345" s="36">
        <v>0.35170000000000001</v>
      </c>
      <c r="M5345" s="54">
        <v>0.69418571803820595</v>
      </c>
      <c r="N5345" s="15">
        <v>0.4123</v>
      </c>
      <c r="O5345" s="54">
        <v>2.84E-10</v>
      </c>
      <c r="P5345" s="15">
        <v>0.46310000000000001</v>
      </c>
      <c r="Q5345" s="49">
        <v>0.76242170948461896</v>
      </c>
      <c r="R5345">
        <v>6.93E-2</v>
      </c>
      <c r="S5345" s="49">
        <v>0.95919046062090996</v>
      </c>
      <c r="T5345">
        <v>0.43209999999999998</v>
      </c>
      <c r="U5345" s="54">
        <v>2.0000000000000001E-4</v>
      </c>
      <c r="V5345" s="108">
        <v>0.91</v>
      </c>
      <c r="W5345">
        <f t="shared" si="332"/>
        <v>0</v>
      </c>
      <c r="X5345">
        <f t="shared" si="333"/>
        <v>0</v>
      </c>
      <c r="Y5345">
        <f t="shared" si="334"/>
        <v>0</v>
      </c>
      <c r="Z5345">
        <v>0</v>
      </c>
      <c r="AA5345">
        <v>0</v>
      </c>
      <c r="AB5345">
        <v>0</v>
      </c>
      <c r="AC5345">
        <v>0</v>
      </c>
      <c r="AD5345">
        <v>0</v>
      </c>
      <c r="AE5345">
        <v>0</v>
      </c>
      <c r="AF5345">
        <f t="shared" si="335"/>
        <v>-0.152</v>
      </c>
      <c r="AG5345">
        <v>3.6599999999999966E-2</v>
      </c>
    </row>
    <row r="5346" spans="1:33" ht="17" x14ac:dyDescent="0.2">
      <c r="A5346" s="39" t="s">
        <v>16256</v>
      </c>
      <c r="B5346" s="78" t="s">
        <v>16257</v>
      </c>
      <c r="C5346" s="78" t="s">
        <v>57</v>
      </c>
      <c r="D5346" s="39">
        <v>0.14829999999999999</v>
      </c>
      <c r="E5346" s="39">
        <v>5.0300000000000011E-2</v>
      </c>
      <c r="F5346" s="39">
        <v>-9.6299999999999997E-2</v>
      </c>
      <c r="G5346" s="39">
        <v>0.9</v>
      </c>
      <c r="H5346" s="39">
        <v>0.97</v>
      </c>
      <c r="I5346" s="39">
        <v>1.07</v>
      </c>
      <c r="J5346" s="15">
        <v>-0.35299999999999998</v>
      </c>
      <c r="K5346" s="54">
        <v>0.40461838713836901</v>
      </c>
      <c r="L5346" s="36">
        <v>-0.1484</v>
      </c>
      <c r="M5346" s="54">
        <v>0.75877000950527296</v>
      </c>
      <c r="N5346" s="15">
        <v>-0.49080000000000001</v>
      </c>
      <c r="O5346" s="54">
        <v>2.4899999999999999E-9</v>
      </c>
      <c r="P5346" s="15">
        <v>-0.20469999999999999</v>
      </c>
      <c r="Q5346" s="49">
        <v>1</v>
      </c>
      <c r="R5346">
        <v>-0.2447</v>
      </c>
      <c r="S5346" s="49">
        <v>0.75058510746496498</v>
      </c>
      <c r="T5346">
        <v>-0.4405</v>
      </c>
      <c r="U5346" s="54">
        <v>1.7700000000000001E-3</v>
      </c>
      <c r="V5346" s="108">
        <v>1.1299999999999999</v>
      </c>
      <c r="W5346">
        <f t="shared" si="332"/>
        <v>0</v>
      </c>
      <c r="X5346">
        <f t="shared" si="333"/>
        <v>0</v>
      </c>
      <c r="Y5346">
        <f t="shared" si="334"/>
        <v>0</v>
      </c>
      <c r="Z5346">
        <v>0</v>
      </c>
      <c r="AA5346">
        <v>0</v>
      </c>
      <c r="AB5346">
        <v>0</v>
      </c>
      <c r="AC5346">
        <v>0</v>
      </c>
      <c r="AD5346">
        <v>0</v>
      </c>
      <c r="AE5346">
        <v>0</v>
      </c>
      <c r="AF5346">
        <f t="shared" si="335"/>
        <v>-0.152</v>
      </c>
      <c r="AG5346">
        <v>0.2046</v>
      </c>
    </row>
    <row r="5347" spans="1:33" ht="17" x14ac:dyDescent="0.2">
      <c r="A5347" s="39" t="s">
        <v>17361</v>
      </c>
      <c r="B5347" s="78" t="s">
        <v>54</v>
      </c>
      <c r="C5347" s="78" t="s">
        <v>57</v>
      </c>
      <c r="D5347" s="39">
        <v>0.14830000000000002</v>
      </c>
      <c r="E5347" s="39">
        <v>6.7000000000000046E-3</v>
      </c>
      <c r="F5347" s="39">
        <v>0.23500000000000001</v>
      </c>
      <c r="G5347" s="39">
        <v>0.9</v>
      </c>
      <c r="H5347" s="39">
        <v>1</v>
      </c>
      <c r="I5347" s="39">
        <v>0.85</v>
      </c>
      <c r="J5347" s="15">
        <v>2.8799999999999999E-2</v>
      </c>
      <c r="K5347" s="54">
        <v>1</v>
      </c>
      <c r="L5347" s="36">
        <v>8.0000000000000004E-4</v>
      </c>
      <c r="M5347" s="54">
        <v>1</v>
      </c>
      <c r="N5347" s="15">
        <v>5.8299999999999998E-2</v>
      </c>
      <c r="O5347" s="54">
        <v>0.60799999999999998</v>
      </c>
      <c r="P5347" s="15">
        <v>0.17710000000000001</v>
      </c>
      <c r="Q5347" s="49">
        <v>1</v>
      </c>
      <c r="R5347">
        <v>0.23580000000000001</v>
      </c>
      <c r="S5347" s="49">
        <v>0.700493256746473</v>
      </c>
      <c r="T5347">
        <v>6.5000000000000002E-2</v>
      </c>
      <c r="U5347" s="54">
        <v>0.80900000000000005</v>
      </c>
      <c r="V5347" s="108">
        <v>0.72</v>
      </c>
      <c r="W5347">
        <f t="shared" si="332"/>
        <v>0</v>
      </c>
      <c r="X5347">
        <f t="shared" si="333"/>
        <v>0</v>
      </c>
      <c r="Y5347">
        <f t="shared" si="334"/>
        <v>0</v>
      </c>
      <c r="Z5347">
        <v>0</v>
      </c>
      <c r="AA5347">
        <v>0</v>
      </c>
      <c r="AB5347">
        <v>0</v>
      </c>
      <c r="AC5347">
        <v>0</v>
      </c>
      <c r="AD5347">
        <v>0</v>
      </c>
      <c r="AE5347">
        <v>0</v>
      </c>
      <c r="AF5347">
        <f t="shared" si="335"/>
        <v>-0.152</v>
      </c>
    </row>
    <row r="5348" spans="1:33" ht="17" x14ac:dyDescent="0.2">
      <c r="A5348" s="39" t="s">
        <v>9401</v>
      </c>
      <c r="B5348" s="78" t="s">
        <v>9402</v>
      </c>
      <c r="C5348" s="78" t="s">
        <v>68</v>
      </c>
      <c r="D5348" s="39">
        <v>0.1484</v>
      </c>
      <c r="E5348" s="39">
        <v>-5.7500000000000002E-2</v>
      </c>
      <c r="F5348" s="39">
        <v>0.20890000000000003</v>
      </c>
      <c r="G5348" s="39">
        <v>0.9</v>
      </c>
      <c r="H5348" s="39">
        <v>1.04</v>
      </c>
      <c r="I5348" s="39">
        <v>0.87</v>
      </c>
      <c r="J5348" s="15">
        <v>-0.14080000000000001</v>
      </c>
      <c r="K5348" s="54">
        <v>1</v>
      </c>
      <c r="L5348" s="36">
        <v>-0.30780000000000002</v>
      </c>
      <c r="M5348" s="54">
        <v>0.27215744458705599</v>
      </c>
      <c r="N5348" s="15">
        <v>2.9100000000000001E-2</v>
      </c>
      <c r="O5348" s="54">
        <v>0.81100000000000005</v>
      </c>
      <c r="P5348" s="15">
        <v>7.6E-3</v>
      </c>
      <c r="Q5348" s="49">
        <v>1</v>
      </c>
      <c r="R5348">
        <v>-9.8900000000000002E-2</v>
      </c>
      <c r="S5348" s="49">
        <v>0.89005410588420297</v>
      </c>
      <c r="T5348">
        <v>-2.8400000000000002E-2</v>
      </c>
      <c r="U5348" s="54">
        <v>0.90100000000000002</v>
      </c>
      <c r="V5348" s="108">
        <v>0.38</v>
      </c>
      <c r="W5348">
        <f t="shared" si="332"/>
        <v>0</v>
      </c>
      <c r="X5348">
        <f t="shared" si="333"/>
        <v>0</v>
      </c>
      <c r="Y5348">
        <f t="shared" si="334"/>
        <v>0</v>
      </c>
      <c r="Z5348">
        <v>0</v>
      </c>
      <c r="AA5348">
        <v>0</v>
      </c>
      <c r="AB5348">
        <v>0</v>
      </c>
      <c r="AC5348">
        <v>0</v>
      </c>
      <c r="AD5348">
        <v>0</v>
      </c>
      <c r="AE5348">
        <v>0</v>
      </c>
      <c r="AF5348">
        <f t="shared" si="335"/>
        <v>-0.152</v>
      </c>
      <c r="AG5348">
        <v>-0.16700000000000004</v>
      </c>
    </row>
    <row r="5349" spans="1:33" ht="17" x14ac:dyDescent="0.2">
      <c r="A5349" s="39" t="s">
        <v>14825</v>
      </c>
      <c r="B5349" s="78" t="s">
        <v>14826</v>
      </c>
      <c r="C5349" s="78" t="s">
        <v>57</v>
      </c>
      <c r="D5349" s="39">
        <v>0.1484</v>
      </c>
      <c r="E5349" s="39">
        <v>-2.0900000000000002E-2</v>
      </c>
      <c r="F5349" s="39">
        <v>9.5999999999999974E-3</v>
      </c>
      <c r="G5349" s="39">
        <v>0.9</v>
      </c>
      <c r="H5349" s="39">
        <v>1.01</v>
      </c>
      <c r="I5349" s="39">
        <v>0.99</v>
      </c>
      <c r="J5349" s="15">
        <v>-8.2600000000000007E-2</v>
      </c>
      <c r="K5349" s="54">
        <v>1</v>
      </c>
      <c r="L5349" s="36">
        <v>-0.22439999999999999</v>
      </c>
      <c r="M5349" s="54">
        <v>0.64124466873358499</v>
      </c>
      <c r="N5349" s="15">
        <v>7.4099999999999999E-2</v>
      </c>
      <c r="O5349" s="54">
        <v>0.55800000000000005</v>
      </c>
      <c r="P5349" s="15">
        <v>6.5799999999999997E-2</v>
      </c>
      <c r="Q5349" s="49">
        <v>1</v>
      </c>
      <c r="R5349">
        <v>-0.21479999999999999</v>
      </c>
      <c r="S5349" s="49">
        <v>0.76123535879576298</v>
      </c>
      <c r="T5349">
        <v>5.3199999999999997E-2</v>
      </c>
      <c r="U5349" s="54">
        <v>0.91800000000000004</v>
      </c>
      <c r="V5349" s="108">
        <v>1.34</v>
      </c>
      <c r="W5349">
        <f t="shared" si="332"/>
        <v>0</v>
      </c>
      <c r="X5349">
        <f t="shared" si="333"/>
        <v>0</v>
      </c>
      <c r="Y5349">
        <f t="shared" si="334"/>
        <v>0</v>
      </c>
      <c r="Z5349">
        <v>0</v>
      </c>
      <c r="AA5349">
        <v>0</v>
      </c>
      <c r="AB5349">
        <v>0</v>
      </c>
      <c r="AC5349">
        <v>0</v>
      </c>
      <c r="AD5349">
        <v>0</v>
      </c>
      <c r="AE5349">
        <v>0</v>
      </c>
      <c r="AF5349">
        <f t="shared" si="335"/>
        <v>-0.152</v>
      </c>
      <c r="AG5349">
        <v>-0.14190000000000003</v>
      </c>
    </row>
    <row r="5350" spans="1:33" ht="17" x14ac:dyDescent="0.2">
      <c r="A5350" s="39" t="s">
        <v>17438</v>
      </c>
      <c r="B5350" s="78" t="s">
        <v>54</v>
      </c>
      <c r="C5350" s="78" t="s">
        <v>57</v>
      </c>
      <c r="D5350" s="39">
        <v>0.14850000000000002</v>
      </c>
      <c r="E5350" s="39">
        <v>-0.24059999999999998</v>
      </c>
      <c r="F5350" s="39">
        <v>0.52849999999999997</v>
      </c>
      <c r="G5350" s="39">
        <v>0.9</v>
      </c>
      <c r="H5350" s="39">
        <v>1.18</v>
      </c>
      <c r="I5350" s="39">
        <v>0.69</v>
      </c>
      <c r="J5350" s="15">
        <v>-0.4834</v>
      </c>
      <c r="K5350" s="54">
        <v>0.138049880581225</v>
      </c>
      <c r="L5350" s="99">
        <v>-0.69799999999999995</v>
      </c>
      <c r="M5350" s="54">
        <v>5.0445193694358499E-3</v>
      </c>
      <c r="N5350" s="15">
        <v>-0.45910000000000001</v>
      </c>
      <c r="O5350" s="54">
        <v>2.5499999999999999E-7</v>
      </c>
      <c r="P5350" s="15">
        <v>-0.33489999999999998</v>
      </c>
      <c r="Q5350" s="49">
        <v>0.98323544125177398</v>
      </c>
      <c r="R5350">
        <v>-0.16950000000000001</v>
      </c>
      <c r="S5350" s="49">
        <v>0.85417864937690202</v>
      </c>
      <c r="T5350">
        <v>-0.69969999999999999</v>
      </c>
      <c r="U5350" s="54">
        <v>2.5200000000000001E-3</v>
      </c>
      <c r="V5350" s="108">
        <v>0.93</v>
      </c>
      <c r="W5350">
        <f t="shared" si="332"/>
        <v>0</v>
      </c>
      <c r="X5350">
        <f t="shared" si="333"/>
        <v>0</v>
      </c>
      <c r="Y5350">
        <f t="shared" si="334"/>
        <v>0</v>
      </c>
      <c r="Z5350">
        <v>0</v>
      </c>
      <c r="AA5350">
        <v>1</v>
      </c>
      <c r="AB5350">
        <v>0</v>
      </c>
      <c r="AC5350">
        <v>0</v>
      </c>
      <c r="AD5350">
        <v>0</v>
      </c>
      <c r="AE5350">
        <v>0</v>
      </c>
      <c r="AF5350">
        <f t="shared" si="335"/>
        <v>-0.152</v>
      </c>
    </row>
    <row r="5351" spans="1:33" ht="17" x14ac:dyDescent="0.2">
      <c r="A5351" s="39" t="s">
        <v>5567</v>
      </c>
      <c r="B5351" s="78" t="s">
        <v>54</v>
      </c>
      <c r="C5351" s="78" t="s">
        <v>55</v>
      </c>
      <c r="D5351" s="39">
        <v>0.1492</v>
      </c>
      <c r="E5351" s="39">
        <v>-0.20699999999999999</v>
      </c>
      <c r="F5351" s="39">
        <v>0.40969999999999995</v>
      </c>
      <c r="G5351" s="39">
        <v>0.9</v>
      </c>
      <c r="H5351" s="39">
        <v>1.1499999999999999</v>
      </c>
      <c r="I5351" s="39">
        <v>0.75</v>
      </c>
      <c r="J5351" s="15">
        <v>8.2299999999999998E-2</v>
      </c>
      <c r="K5351" s="54">
        <v>1</v>
      </c>
      <c r="L5351" s="36">
        <v>0.17510000000000001</v>
      </c>
      <c r="M5351" s="54">
        <v>0.71362740453470397</v>
      </c>
      <c r="N5351" s="15">
        <v>0.1996</v>
      </c>
      <c r="O5351" s="54">
        <v>0.107</v>
      </c>
      <c r="P5351" s="15">
        <v>0.23150000000000001</v>
      </c>
      <c r="Q5351" s="49">
        <v>1</v>
      </c>
      <c r="R5351">
        <v>0.58479999999999999</v>
      </c>
      <c r="S5351" s="49">
        <v>0.401513243796707</v>
      </c>
      <c r="T5351">
        <v>-7.4000000000000003E-3</v>
      </c>
      <c r="U5351" s="54">
        <v>0.99199999999999999</v>
      </c>
      <c r="V5351" s="108">
        <v>0.62</v>
      </c>
      <c r="W5351">
        <f t="shared" si="332"/>
        <v>0</v>
      </c>
      <c r="X5351">
        <f t="shared" si="333"/>
        <v>0</v>
      </c>
      <c r="Y5351">
        <f t="shared" si="334"/>
        <v>0</v>
      </c>
      <c r="Z5351">
        <v>0</v>
      </c>
      <c r="AA5351">
        <v>0</v>
      </c>
      <c r="AB5351">
        <v>0</v>
      </c>
      <c r="AC5351">
        <v>0</v>
      </c>
      <c r="AD5351">
        <v>0</v>
      </c>
      <c r="AE5351">
        <v>0</v>
      </c>
      <c r="AF5351">
        <f t="shared" si="335"/>
        <v>-0.152</v>
      </c>
      <c r="AG5351">
        <v>9.2800000000000049E-2</v>
      </c>
    </row>
    <row r="5352" spans="1:33" ht="17" x14ac:dyDescent="0.2">
      <c r="A5352" s="39" t="s">
        <v>854</v>
      </c>
      <c r="B5352" s="78" t="s">
        <v>855</v>
      </c>
      <c r="C5352" s="78" t="s">
        <v>86</v>
      </c>
      <c r="D5352" s="39">
        <v>0.14960000000000001</v>
      </c>
      <c r="E5352" s="39">
        <v>-0.18049999999999999</v>
      </c>
      <c r="F5352" s="39">
        <v>7.5700000000000045E-2</v>
      </c>
      <c r="G5352" s="39">
        <v>0.9</v>
      </c>
      <c r="H5352" s="39">
        <v>1.1299999999999999</v>
      </c>
      <c r="I5352" s="39">
        <v>0.95</v>
      </c>
      <c r="J5352" s="15">
        <v>-0.52529999999999999</v>
      </c>
      <c r="K5352" s="54">
        <v>0.41388042334729402</v>
      </c>
      <c r="L5352" s="36">
        <v>-0.43580000000000002</v>
      </c>
      <c r="M5352" s="54">
        <v>0.44759652235255198</v>
      </c>
      <c r="N5352" s="99">
        <v>-0.73980000000000001</v>
      </c>
      <c r="O5352" s="54">
        <v>8.5600000000000007E-12</v>
      </c>
      <c r="P5352" s="15">
        <v>-0.37569999999999998</v>
      </c>
      <c r="Q5352" s="49">
        <v>0.47827570334112002</v>
      </c>
      <c r="R5352">
        <v>-0.36009999999999998</v>
      </c>
      <c r="S5352" s="49">
        <v>0.38711429686662902</v>
      </c>
      <c r="T5352">
        <v>-0.92030000000000001</v>
      </c>
      <c r="U5352" s="54">
        <v>2.1699999999999999E-8</v>
      </c>
      <c r="V5352" s="108">
        <v>1.79</v>
      </c>
      <c r="W5352">
        <f t="shared" si="332"/>
        <v>0</v>
      </c>
      <c r="X5352">
        <f t="shared" si="333"/>
        <v>0</v>
      </c>
      <c r="Y5352">
        <f t="shared" si="334"/>
        <v>0</v>
      </c>
      <c r="Z5352">
        <v>0</v>
      </c>
      <c r="AA5352">
        <v>0</v>
      </c>
      <c r="AB5352">
        <v>1</v>
      </c>
      <c r="AC5352">
        <v>0</v>
      </c>
      <c r="AD5352">
        <v>0</v>
      </c>
      <c r="AE5352">
        <v>0</v>
      </c>
      <c r="AF5352">
        <f t="shared" si="335"/>
        <v>-0.152</v>
      </c>
      <c r="AG5352">
        <v>8.9500000000000024E-2</v>
      </c>
    </row>
    <row r="5353" spans="1:33" ht="17" x14ac:dyDescent="0.2">
      <c r="A5353" s="39" t="s">
        <v>17084</v>
      </c>
      <c r="B5353" s="78" t="s">
        <v>18082</v>
      </c>
      <c r="C5353" s="78" t="s">
        <v>57</v>
      </c>
      <c r="D5353" s="39">
        <v>0.15079999999999999</v>
      </c>
      <c r="E5353" s="39">
        <v>-0.23860000000000003</v>
      </c>
      <c r="F5353" s="39">
        <v>-3.8300000000000001E-2</v>
      </c>
      <c r="G5353" s="39">
        <v>0.9</v>
      </c>
      <c r="H5353" s="39">
        <v>1.18</v>
      </c>
      <c r="I5353" s="39">
        <v>1.03</v>
      </c>
      <c r="J5353" s="15">
        <v>-0.2616</v>
      </c>
      <c r="K5353" s="54">
        <v>0.60776595419262502</v>
      </c>
      <c r="L5353" s="36">
        <v>-0.39179999999999998</v>
      </c>
      <c r="M5353" s="54">
        <v>0.13981772668454501</v>
      </c>
      <c r="N5353" s="15">
        <v>0.32290000000000002</v>
      </c>
      <c r="O5353" s="54">
        <v>6.1799999999999997E-3</v>
      </c>
      <c r="P5353" s="15">
        <v>-0.1108</v>
      </c>
      <c r="Q5353" s="49">
        <v>1</v>
      </c>
      <c r="R5353">
        <v>-0.43009999999999998</v>
      </c>
      <c r="S5353" s="49">
        <v>0.34092854212540402</v>
      </c>
      <c r="T5353">
        <v>8.43E-2</v>
      </c>
      <c r="U5353" s="54">
        <v>0.79</v>
      </c>
      <c r="V5353" s="108">
        <v>0.67</v>
      </c>
      <c r="W5353">
        <f t="shared" si="332"/>
        <v>0</v>
      </c>
      <c r="X5353">
        <f t="shared" si="333"/>
        <v>0</v>
      </c>
      <c r="Y5353">
        <f t="shared" si="334"/>
        <v>0</v>
      </c>
      <c r="Z5353">
        <v>0</v>
      </c>
      <c r="AA5353">
        <v>0</v>
      </c>
      <c r="AB5353">
        <v>0</v>
      </c>
      <c r="AC5353">
        <v>0</v>
      </c>
      <c r="AD5353">
        <v>0</v>
      </c>
      <c r="AE5353">
        <v>0</v>
      </c>
      <c r="AF5353">
        <f t="shared" si="335"/>
        <v>-0.152</v>
      </c>
    </row>
    <row r="5354" spans="1:33" ht="17" x14ac:dyDescent="0.2">
      <c r="A5354" s="39" t="s">
        <v>13070</v>
      </c>
      <c r="B5354" s="78" t="s">
        <v>13071</v>
      </c>
      <c r="C5354" s="78" t="s">
        <v>57</v>
      </c>
      <c r="D5354" s="39">
        <v>0.15110000000000001</v>
      </c>
      <c r="E5354" s="39">
        <v>4.6999999999999958E-3</v>
      </c>
      <c r="F5354" s="39">
        <v>1.26E-2</v>
      </c>
      <c r="G5354" s="39">
        <v>0.9</v>
      </c>
      <c r="H5354" s="39">
        <v>1</v>
      </c>
      <c r="I5354" s="39">
        <v>0.99</v>
      </c>
      <c r="J5354" s="15">
        <v>3.2000000000000001E-2</v>
      </c>
      <c r="K5354" s="54">
        <v>1</v>
      </c>
      <c r="L5354" s="36">
        <v>0.1371</v>
      </c>
      <c r="M5354" s="54">
        <v>0.83454781230072195</v>
      </c>
      <c r="N5354" s="15">
        <v>9.11E-2</v>
      </c>
      <c r="O5354" s="54">
        <v>0.503</v>
      </c>
      <c r="P5354" s="15">
        <v>0.18310000000000001</v>
      </c>
      <c r="Q5354" s="49">
        <v>1</v>
      </c>
      <c r="R5354">
        <v>0.1497</v>
      </c>
      <c r="S5354" s="49">
        <v>0.85967330944311404</v>
      </c>
      <c r="T5354">
        <v>9.5799999999999996E-2</v>
      </c>
      <c r="U5354" s="54">
        <v>0.76400000000000001</v>
      </c>
      <c r="V5354" s="108">
        <v>0.61</v>
      </c>
      <c r="W5354">
        <f t="shared" si="332"/>
        <v>0</v>
      </c>
      <c r="X5354">
        <f t="shared" si="333"/>
        <v>0</v>
      </c>
      <c r="Y5354">
        <f t="shared" si="334"/>
        <v>0</v>
      </c>
      <c r="Z5354">
        <v>0</v>
      </c>
      <c r="AA5354">
        <v>0</v>
      </c>
      <c r="AB5354">
        <v>0</v>
      </c>
      <c r="AC5354">
        <v>0</v>
      </c>
      <c r="AD5354">
        <v>0</v>
      </c>
      <c r="AE5354">
        <v>0</v>
      </c>
      <c r="AF5354">
        <f t="shared" si="335"/>
        <v>-0.152</v>
      </c>
      <c r="AG5354">
        <v>0.1051</v>
      </c>
    </row>
    <row r="5355" spans="1:33" ht="17" x14ac:dyDescent="0.2">
      <c r="A5355" s="39" t="s">
        <v>15383</v>
      </c>
      <c r="B5355" s="78" t="s">
        <v>306</v>
      </c>
      <c r="C5355" s="78" t="s">
        <v>57</v>
      </c>
      <c r="D5355" s="39">
        <v>0.15140000000000001</v>
      </c>
      <c r="E5355" s="39">
        <v>-0.215</v>
      </c>
      <c r="F5355" s="39">
        <v>5.0299999999999997E-2</v>
      </c>
      <c r="G5355" s="39">
        <v>0.9</v>
      </c>
      <c r="H5355" s="39">
        <v>1.1599999999999999</v>
      </c>
      <c r="I5355" s="39">
        <v>0.97</v>
      </c>
      <c r="J5355" s="15">
        <v>-0.1384</v>
      </c>
      <c r="K5355" s="54">
        <v>1</v>
      </c>
      <c r="L5355" s="36">
        <v>-0.1371</v>
      </c>
      <c r="M5355" s="54">
        <v>0.73882423579184497</v>
      </c>
      <c r="N5355" s="15">
        <v>9.6500000000000002E-2</v>
      </c>
      <c r="O5355" s="54">
        <v>0.66500000000000004</v>
      </c>
      <c r="P5355" s="15">
        <v>1.2999999999999999E-2</v>
      </c>
      <c r="Q5355" s="49">
        <v>1</v>
      </c>
      <c r="R5355">
        <v>-8.6800000000000002E-2</v>
      </c>
      <c r="S5355" s="49">
        <v>0.86597335888585003</v>
      </c>
      <c r="T5355">
        <v>-0.11849999999999999</v>
      </c>
      <c r="U5355" s="54">
        <v>0.56899999999999995</v>
      </c>
      <c r="V5355" s="108">
        <v>1.91</v>
      </c>
      <c r="W5355">
        <f t="shared" si="332"/>
        <v>0</v>
      </c>
      <c r="X5355">
        <f t="shared" si="333"/>
        <v>0</v>
      </c>
      <c r="Y5355">
        <f t="shared" si="334"/>
        <v>0</v>
      </c>
      <c r="Z5355">
        <v>0</v>
      </c>
      <c r="AA5355">
        <v>0</v>
      </c>
      <c r="AB5355">
        <v>0</v>
      </c>
      <c r="AC5355">
        <v>0</v>
      </c>
      <c r="AD5355">
        <v>0</v>
      </c>
      <c r="AE5355">
        <v>0</v>
      </c>
      <c r="AF5355">
        <f t="shared" si="335"/>
        <v>-0.152</v>
      </c>
      <c r="AG5355">
        <v>1.2999999999999678E-3</v>
      </c>
    </row>
    <row r="5356" spans="1:33" ht="17" x14ac:dyDescent="0.2">
      <c r="A5356" s="39" t="s">
        <v>15523</v>
      </c>
      <c r="B5356" s="78" t="s">
        <v>15524</v>
      </c>
      <c r="C5356" s="78" t="s">
        <v>57</v>
      </c>
      <c r="D5356" s="39">
        <v>0.15150000000000002</v>
      </c>
      <c r="E5356" s="39">
        <v>-6.8200000000000011E-2</v>
      </c>
      <c r="F5356" s="39">
        <v>4.4300000000000006E-2</v>
      </c>
      <c r="G5356" s="39">
        <v>0.9</v>
      </c>
      <c r="H5356" s="39">
        <v>1.05</v>
      </c>
      <c r="I5356" s="39">
        <v>0.97</v>
      </c>
      <c r="J5356" s="15">
        <v>-0.15640000000000001</v>
      </c>
      <c r="K5356" s="54">
        <v>0.84409672834458105</v>
      </c>
      <c r="L5356" s="36">
        <v>-0.217</v>
      </c>
      <c r="M5356" s="54">
        <v>0.38923012637189203</v>
      </c>
      <c r="N5356" s="15">
        <v>0.21690000000000001</v>
      </c>
      <c r="O5356" s="54">
        <v>2.1999999999999999E-2</v>
      </c>
      <c r="P5356" s="15">
        <v>-4.8999999999999998E-3</v>
      </c>
      <c r="Q5356" s="49">
        <v>1</v>
      </c>
      <c r="R5356">
        <v>-0.17269999999999999</v>
      </c>
      <c r="S5356" s="49">
        <v>0.78349701475278899</v>
      </c>
      <c r="T5356">
        <v>0.1487</v>
      </c>
      <c r="U5356" s="54">
        <v>0.38200000000000001</v>
      </c>
      <c r="V5356" s="108">
        <v>1.3</v>
      </c>
      <c r="W5356">
        <f t="shared" si="332"/>
        <v>0</v>
      </c>
      <c r="X5356">
        <f t="shared" si="333"/>
        <v>0</v>
      </c>
      <c r="Y5356">
        <f t="shared" si="334"/>
        <v>0</v>
      </c>
      <c r="Z5356">
        <v>0</v>
      </c>
      <c r="AA5356">
        <v>0</v>
      </c>
      <c r="AB5356">
        <v>0</v>
      </c>
      <c r="AC5356">
        <v>0</v>
      </c>
      <c r="AD5356">
        <v>0</v>
      </c>
      <c r="AE5356">
        <v>0</v>
      </c>
      <c r="AF5356">
        <f t="shared" si="335"/>
        <v>-0.152</v>
      </c>
      <c r="AG5356">
        <v>-6.0700000000000004E-2</v>
      </c>
    </row>
    <row r="5357" spans="1:33" ht="17" x14ac:dyDescent="0.2">
      <c r="A5357" s="39" t="s">
        <v>9463</v>
      </c>
      <c r="B5357" s="78" t="s">
        <v>9464</v>
      </c>
      <c r="C5357" s="78" t="s">
        <v>112</v>
      </c>
      <c r="D5357" s="39">
        <v>0.15229999999999999</v>
      </c>
      <c r="E5357" s="39">
        <v>-0.14279999999999998</v>
      </c>
      <c r="F5357" s="39">
        <v>3.56E-2</v>
      </c>
      <c r="G5357" s="39">
        <v>0.9</v>
      </c>
      <c r="H5357" s="39">
        <v>1.1000000000000001</v>
      </c>
      <c r="I5357" s="39">
        <v>0.98</v>
      </c>
      <c r="J5357" s="15">
        <v>4.2200000000000001E-2</v>
      </c>
      <c r="K5357" s="54">
        <v>1</v>
      </c>
      <c r="L5357" s="36">
        <v>2.3300000000000001E-2</v>
      </c>
      <c r="M5357" s="54">
        <v>0.96537099856404196</v>
      </c>
      <c r="N5357" s="15">
        <v>0.28299999999999997</v>
      </c>
      <c r="O5357" s="54">
        <v>1.6000000000000001E-3</v>
      </c>
      <c r="P5357" s="15">
        <v>0.19450000000000001</v>
      </c>
      <c r="Q5357" s="49">
        <v>0.99801393581993503</v>
      </c>
      <c r="R5357">
        <v>5.8900000000000001E-2</v>
      </c>
      <c r="S5357" s="49">
        <v>0.92512241469828904</v>
      </c>
      <c r="T5357">
        <v>0.14019999999999999</v>
      </c>
      <c r="U5357" s="54">
        <v>0.497</v>
      </c>
      <c r="V5357" s="108">
        <v>0.75</v>
      </c>
      <c r="W5357">
        <f t="shared" si="332"/>
        <v>0</v>
      </c>
      <c r="X5357">
        <f t="shared" si="333"/>
        <v>0</v>
      </c>
      <c r="Y5357">
        <f t="shared" si="334"/>
        <v>0</v>
      </c>
      <c r="Z5357">
        <v>0</v>
      </c>
      <c r="AA5357">
        <v>0</v>
      </c>
      <c r="AB5357">
        <v>0</v>
      </c>
      <c r="AC5357">
        <v>0</v>
      </c>
      <c r="AD5357">
        <v>0</v>
      </c>
      <c r="AE5357">
        <v>0</v>
      </c>
      <c r="AF5357">
        <f t="shared" si="335"/>
        <v>-0.152</v>
      </c>
      <c r="AG5357">
        <v>-1.8900000000000028E-2</v>
      </c>
    </row>
    <row r="5358" spans="1:33" ht="17" x14ac:dyDescent="0.2">
      <c r="A5358" s="39" t="s">
        <v>16930</v>
      </c>
      <c r="B5358" s="78" t="s">
        <v>200</v>
      </c>
      <c r="C5358" s="78" t="s">
        <v>199</v>
      </c>
      <c r="D5358" s="39">
        <v>0.15240000000000009</v>
      </c>
      <c r="E5358" s="39">
        <v>-0.36639999999999995</v>
      </c>
      <c r="F5358" s="39">
        <v>1.3140000000000001</v>
      </c>
      <c r="G5358" s="39">
        <v>0.9</v>
      </c>
      <c r="H5358" s="39">
        <v>1.29</v>
      </c>
      <c r="I5358" s="39">
        <v>0.4</v>
      </c>
      <c r="J5358" s="11">
        <v>0.76559999999999995</v>
      </c>
      <c r="K5358" s="54">
        <v>3.12137769959322E-2</v>
      </c>
      <c r="L5358" s="36">
        <v>7.9600000000000004E-2</v>
      </c>
      <c r="M5358" s="54">
        <v>0.92574384073154703</v>
      </c>
      <c r="N5358" s="11">
        <v>0.96079999999999999</v>
      </c>
      <c r="O5358" s="54">
        <v>5.8300000000000005E-32</v>
      </c>
      <c r="P5358" s="15">
        <v>0.91800000000000004</v>
      </c>
      <c r="Q5358" s="49">
        <v>5.07757591881711E-2</v>
      </c>
      <c r="R5358">
        <v>1.3935999999999999</v>
      </c>
      <c r="S5358" s="49">
        <v>7.0654101413807405E-4</v>
      </c>
      <c r="T5358">
        <v>0.59440000000000004</v>
      </c>
      <c r="U5358" s="54">
        <v>2.1299999999999999E-6</v>
      </c>
      <c r="V5358" s="108">
        <v>0.56000000000000005</v>
      </c>
      <c r="W5358">
        <f t="shared" si="332"/>
        <v>0</v>
      </c>
      <c r="X5358">
        <f t="shared" si="333"/>
        <v>0</v>
      </c>
      <c r="Y5358">
        <f t="shared" si="334"/>
        <v>1</v>
      </c>
      <c r="Z5358">
        <v>0</v>
      </c>
      <c r="AA5358">
        <v>0</v>
      </c>
      <c r="AB5358">
        <v>0</v>
      </c>
      <c r="AC5358">
        <v>1</v>
      </c>
      <c r="AD5358">
        <v>0</v>
      </c>
      <c r="AE5358">
        <v>1</v>
      </c>
      <c r="AF5358">
        <f t="shared" si="335"/>
        <v>-0.152</v>
      </c>
    </row>
    <row r="5359" spans="1:33" ht="17" x14ac:dyDescent="0.2">
      <c r="A5359" s="39" t="s">
        <v>15381</v>
      </c>
      <c r="B5359" s="78" t="s">
        <v>54</v>
      </c>
      <c r="C5359" s="78" t="s">
        <v>57</v>
      </c>
      <c r="D5359" s="39">
        <v>0.15309999999999999</v>
      </c>
      <c r="E5359" s="39">
        <v>-0.34699999999999998</v>
      </c>
      <c r="F5359" s="39">
        <v>-0.2162</v>
      </c>
      <c r="G5359" s="39">
        <v>0.9</v>
      </c>
      <c r="H5359" s="39">
        <v>1.27</v>
      </c>
      <c r="I5359" s="39">
        <v>1.1599999999999999</v>
      </c>
      <c r="J5359" s="15">
        <v>-0.13789999999999999</v>
      </c>
      <c r="K5359" s="54">
        <v>1</v>
      </c>
      <c r="L5359" s="36">
        <v>8.8599999999999998E-2</v>
      </c>
      <c r="M5359" s="54">
        <v>0.84957326434802105</v>
      </c>
      <c r="N5359" s="15">
        <v>0.1893</v>
      </c>
      <c r="O5359" s="54">
        <v>0.151</v>
      </c>
      <c r="P5359" s="15">
        <v>1.52E-2</v>
      </c>
      <c r="Q5359" s="49">
        <v>1</v>
      </c>
      <c r="R5359">
        <v>-0.12759999999999999</v>
      </c>
      <c r="S5359" s="49">
        <v>0.90947055996687298</v>
      </c>
      <c r="T5359">
        <v>-0.15770000000000001</v>
      </c>
      <c r="U5359" s="54">
        <v>0.71399999999999997</v>
      </c>
      <c r="V5359" s="108">
        <v>0.43</v>
      </c>
      <c r="W5359">
        <f t="shared" si="332"/>
        <v>0</v>
      </c>
      <c r="X5359">
        <f t="shared" si="333"/>
        <v>0</v>
      </c>
      <c r="Y5359">
        <f t="shared" si="334"/>
        <v>0</v>
      </c>
      <c r="Z5359">
        <v>0</v>
      </c>
      <c r="AA5359">
        <v>0</v>
      </c>
      <c r="AB5359">
        <v>0</v>
      </c>
      <c r="AC5359">
        <v>0</v>
      </c>
      <c r="AD5359">
        <v>0</v>
      </c>
      <c r="AE5359">
        <v>0</v>
      </c>
      <c r="AF5359">
        <f t="shared" si="335"/>
        <v>-0.152</v>
      </c>
      <c r="AG5359">
        <v>0.22650000000000003</v>
      </c>
    </row>
    <row r="5360" spans="1:33" ht="17" x14ac:dyDescent="0.2">
      <c r="A5360" s="39" t="s">
        <v>9016</v>
      </c>
      <c r="B5360" s="78" t="s">
        <v>9017</v>
      </c>
      <c r="C5360" s="78" t="s">
        <v>179</v>
      </c>
      <c r="D5360" s="39">
        <v>0.15339999999999998</v>
      </c>
      <c r="E5360" s="39">
        <v>-0.13780000000000001</v>
      </c>
      <c r="F5360" s="39">
        <v>0.1729</v>
      </c>
      <c r="G5360" s="39">
        <v>0.9</v>
      </c>
      <c r="H5360" s="39">
        <v>1.1000000000000001</v>
      </c>
      <c r="I5360" s="39">
        <v>0.89</v>
      </c>
      <c r="J5360" s="15">
        <v>0.13200000000000001</v>
      </c>
      <c r="K5360" s="54">
        <v>1</v>
      </c>
      <c r="L5360" s="36">
        <v>7.5600000000000001E-2</v>
      </c>
      <c r="M5360" s="54">
        <v>0.90869819735581803</v>
      </c>
      <c r="N5360" s="15">
        <v>0.10630000000000001</v>
      </c>
      <c r="O5360" s="54">
        <v>0.157</v>
      </c>
      <c r="P5360" s="15">
        <v>0.28539999999999999</v>
      </c>
      <c r="Q5360" s="49">
        <v>1</v>
      </c>
      <c r="R5360">
        <v>0.2485</v>
      </c>
      <c r="S5360" s="49">
        <v>0.75266067217620303</v>
      </c>
      <c r="T5360">
        <v>-3.15E-2</v>
      </c>
      <c r="U5360" s="54">
        <v>0.82</v>
      </c>
      <c r="V5360" s="108">
        <v>0.62</v>
      </c>
      <c r="W5360">
        <f t="shared" si="332"/>
        <v>0</v>
      </c>
      <c r="X5360">
        <f t="shared" si="333"/>
        <v>0</v>
      </c>
      <c r="Y5360">
        <f t="shared" si="334"/>
        <v>0</v>
      </c>
      <c r="Z5360">
        <v>0</v>
      </c>
      <c r="AA5360">
        <v>0</v>
      </c>
      <c r="AB5360">
        <v>0</v>
      </c>
      <c r="AC5360">
        <v>0</v>
      </c>
      <c r="AD5360">
        <v>0</v>
      </c>
      <c r="AE5360">
        <v>0</v>
      </c>
      <c r="AF5360">
        <f t="shared" si="335"/>
        <v>-0.152</v>
      </c>
      <c r="AG5360">
        <v>-5.6400000000000006E-2</v>
      </c>
    </row>
    <row r="5361" spans="1:33" ht="17" x14ac:dyDescent="0.2">
      <c r="A5361" s="39" t="s">
        <v>13295</v>
      </c>
      <c r="B5361" s="78" t="s">
        <v>54</v>
      </c>
      <c r="C5361" s="78" t="s">
        <v>57</v>
      </c>
      <c r="D5361" s="39">
        <v>0.15390000000000001</v>
      </c>
      <c r="E5361" s="39">
        <v>-5.3200000000000004E-2</v>
      </c>
      <c r="F5361" s="39">
        <v>0.14169999999999999</v>
      </c>
      <c r="G5361" s="39">
        <v>0.9</v>
      </c>
      <c r="H5361" s="39">
        <v>1.04</v>
      </c>
      <c r="I5361" s="39">
        <v>0.91</v>
      </c>
      <c r="J5361" s="15">
        <v>2.0899999999999998E-2</v>
      </c>
      <c r="K5361" s="54">
        <v>1</v>
      </c>
      <c r="L5361" s="36">
        <v>-8.5699999999999998E-2</v>
      </c>
      <c r="M5361" s="54">
        <v>0.88970377730499495</v>
      </c>
      <c r="N5361" s="15">
        <v>-5.16E-2</v>
      </c>
      <c r="O5361" s="54">
        <v>0.64500000000000002</v>
      </c>
      <c r="P5361" s="15">
        <v>0.17480000000000001</v>
      </c>
      <c r="Q5361" s="49">
        <v>1</v>
      </c>
      <c r="R5361">
        <v>5.6000000000000001E-2</v>
      </c>
      <c r="S5361" s="49">
        <v>0.95645456258572703</v>
      </c>
      <c r="T5361">
        <v>-0.1048</v>
      </c>
      <c r="U5361" s="54">
        <v>0.65700000000000003</v>
      </c>
      <c r="V5361" s="108">
        <v>0.57999999999999996</v>
      </c>
      <c r="W5361">
        <f t="shared" si="332"/>
        <v>0</v>
      </c>
      <c r="X5361">
        <f t="shared" si="333"/>
        <v>0</v>
      </c>
      <c r="Y5361">
        <f t="shared" si="334"/>
        <v>0</v>
      </c>
      <c r="Z5361">
        <v>0</v>
      </c>
      <c r="AA5361">
        <v>0</v>
      </c>
      <c r="AB5361">
        <v>0</v>
      </c>
      <c r="AC5361">
        <v>0</v>
      </c>
      <c r="AD5361">
        <v>0</v>
      </c>
      <c r="AE5361">
        <v>0</v>
      </c>
      <c r="AF5361">
        <f t="shared" si="335"/>
        <v>-0.152</v>
      </c>
      <c r="AG5361">
        <v>-0.10660000000000003</v>
      </c>
    </row>
    <row r="5362" spans="1:33" ht="17" x14ac:dyDescent="0.2">
      <c r="A5362" s="39" t="s">
        <v>3883</v>
      </c>
      <c r="B5362" s="78" t="s">
        <v>3783</v>
      </c>
      <c r="C5362" s="78" t="s">
        <v>86</v>
      </c>
      <c r="D5362" s="39">
        <v>0.1542</v>
      </c>
      <c r="E5362" s="39">
        <v>-9.6599999999999991E-2</v>
      </c>
      <c r="F5362" s="39">
        <v>0.13069999999999998</v>
      </c>
      <c r="G5362" s="39">
        <v>0.9</v>
      </c>
      <c r="H5362" s="39">
        <v>1.07</v>
      </c>
      <c r="I5362" s="39">
        <v>0.91</v>
      </c>
      <c r="J5362" s="15">
        <v>-5.9499999999999997E-2</v>
      </c>
      <c r="K5362" s="54">
        <v>1</v>
      </c>
      <c r="L5362" s="36">
        <v>-0.38169999999999998</v>
      </c>
      <c r="M5362" s="54">
        <v>0.32095891688908301</v>
      </c>
      <c r="N5362" s="15">
        <v>6.4299999999999996E-2</v>
      </c>
      <c r="O5362" s="54">
        <v>0.503</v>
      </c>
      <c r="P5362" s="15">
        <v>9.4700000000000006E-2</v>
      </c>
      <c r="Q5362" s="49">
        <v>1</v>
      </c>
      <c r="R5362">
        <v>-0.251</v>
      </c>
      <c r="S5362" s="49">
        <v>0.63801357809702297</v>
      </c>
      <c r="T5362">
        <v>-3.2300000000000002E-2</v>
      </c>
      <c r="U5362" s="54">
        <v>0.89100000000000001</v>
      </c>
      <c r="V5362" s="108">
        <v>0.22</v>
      </c>
      <c r="W5362">
        <f t="shared" si="332"/>
        <v>0</v>
      </c>
      <c r="X5362">
        <f t="shared" si="333"/>
        <v>0</v>
      </c>
      <c r="Y5362">
        <f t="shared" si="334"/>
        <v>0</v>
      </c>
      <c r="Z5362">
        <v>0</v>
      </c>
      <c r="AA5362">
        <v>0</v>
      </c>
      <c r="AB5362">
        <v>0</v>
      </c>
      <c r="AC5362">
        <v>0</v>
      </c>
      <c r="AD5362">
        <v>0</v>
      </c>
      <c r="AE5362">
        <v>0</v>
      </c>
      <c r="AF5362">
        <f t="shared" si="335"/>
        <v>-0.152</v>
      </c>
      <c r="AG5362">
        <v>-0.32230000000000003</v>
      </c>
    </row>
    <row r="5363" spans="1:33" ht="17" x14ac:dyDescent="0.2">
      <c r="A5363" s="39" t="s">
        <v>14943</v>
      </c>
      <c r="B5363" s="78" t="s">
        <v>54</v>
      </c>
      <c r="C5363" s="78" t="s">
        <v>57</v>
      </c>
      <c r="D5363" s="39">
        <v>0.15429999999999999</v>
      </c>
      <c r="E5363" s="39">
        <v>9.8599999999999993E-2</v>
      </c>
      <c r="F5363" s="39">
        <v>0.19170000000000004</v>
      </c>
      <c r="G5363" s="39">
        <v>0.9</v>
      </c>
      <c r="H5363" s="39">
        <v>0.93</v>
      </c>
      <c r="I5363" s="39">
        <v>0.88</v>
      </c>
      <c r="J5363" s="15">
        <v>-9.4600000000000004E-2</v>
      </c>
      <c r="K5363" s="54">
        <v>1</v>
      </c>
      <c r="L5363" s="36">
        <v>-0.27</v>
      </c>
      <c r="M5363" s="54">
        <v>0.58601311098541697</v>
      </c>
      <c r="N5363" s="15">
        <v>1.1900000000000001E-2</v>
      </c>
      <c r="O5363" s="54">
        <v>0.91800000000000004</v>
      </c>
      <c r="P5363" s="15">
        <v>5.9700000000000003E-2</v>
      </c>
      <c r="Q5363" s="49">
        <v>1</v>
      </c>
      <c r="R5363">
        <v>-7.8299999999999995E-2</v>
      </c>
      <c r="S5363" s="49">
        <v>0.85394116137785803</v>
      </c>
      <c r="T5363">
        <v>0.1105</v>
      </c>
      <c r="U5363" s="54">
        <v>0.27500000000000002</v>
      </c>
      <c r="V5363" s="108">
        <v>0.4</v>
      </c>
      <c r="W5363">
        <f t="shared" si="332"/>
        <v>0</v>
      </c>
      <c r="X5363">
        <f t="shared" si="333"/>
        <v>0</v>
      </c>
      <c r="Y5363">
        <f t="shared" si="334"/>
        <v>0</v>
      </c>
      <c r="Z5363">
        <v>0</v>
      </c>
      <c r="AA5363">
        <v>0</v>
      </c>
      <c r="AB5363">
        <v>0</v>
      </c>
      <c r="AC5363">
        <v>0</v>
      </c>
      <c r="AD5363">
        <v>0</v>
      </c>
      <c r="AE5363">
        <v>0</v>
      </c>
      <c r="AF5363">
        <f t="shared" si="335"/>
        <v>-0.152</v>
      </c>
      <c r="AG5363">
        <v>-0.1754</v>
      </c>
    </row>
    <row r="5364" spans="1:33" ht="17" x14ac:dyDescent="0.2">
      <c r="A5364" s="39" t="s">
        <v>6196</v>
      </c>
      <c r="B5364" s="78" t="s">
        <v>6197</v>
      </c>
      <c r="C5364" s="78" t="s">
        <v>979</v>
      </c>
      <c r="D5364" s="39">
        <v>0.155</v>
      </c>
      <c r="E5364" s="39">
        <v>9.6500000000000002E-2</v>
      </c>
      <c r="F5364" s="39">
        <v>6.0999999999999999E-2</v>
      </c>
      <c r="G5364" s="39">
        <v>0.9</v>
      </c>
      <c r="H5364" s="39">
        <v>0.94</v>
      </c>
      <c r="I5364" s="39">
        <v>0.96</v>
      </c>
      <c r="J5364" s="15">
        <v>-0.17560000000000001</v>
      </c>
      <c r="K5364" s="54">
        <v>0.89600216075365602</v>
      </c>
      <c r="L5364" s="36">
        <v>-0.2447</v>
      </c>
      <c r="M5364" s="54">
        <v>0.42690615316425601</v>
      </c>
      <c r="N5364" s="15">
        <v>-0.1137</v>
      </c>
      <c r="O5364" s="54">
        <v>0.38900000000000001</v>
      </c>
      <c r="P5364" s="15">
        <v>-2.06E-2</v>
      </c>
      <c r="Q5364" s="49">
        <v>1</v>
      </c>
      <c r="R5364">
        <v>-0.1837</v>
      </c>
      <c r="S5364" s="49">
        <v>0.67623299248948598</v>
      </c>
      <c r="T5364">
        <v>-1.72E-2</v>
      </c>
      <c r="U5364" s="54">
        <v>0.93100000000000005</v>
      </c>
      <c r="V5364" s="108">
        <v>0.54</v>
      </c>
      <c r="W5364">
        <f t="shared" si="332"/>
        <v>0</v>
      </c>
      <c r="X5364">
        <f t="shared" si="333"/>
        <v>0</v>
      </c>
      <c r="Y5364">
        <f t="shared" si="334"/>
        <v>0</v>
      </c>
      <c r="Z5364">
        <v>0</v>
      </c>
      <c r="AA5364">
        <v>0</v>
      </c>
      <c r="AB5364">
        <v>0</v>
      </c>
      <c r="AC5364">
        <v>0</v>
      </c>
      <c r="AD5364">
        <v>0</v>
      </c>
      <c r="AE5364">
        <v>0</v>
      </c>
      <c r="AF5364">
        <f t="shared" si="335"/>
        <v>-0.152</v>
      </c>
      <c r="AG5364">
        <v>-6.9099999999999939E-2</v>
      </c>
    </row>
    <row r="5365" spans="1:33" ht="17" x14ac:dyDescent="0.2">
      <c r="A5365" s="39" t="s">
        <v>17279</v>
      </c>
      <c r="B5365" s="78" t="s">
        <v>54</v>
      </c>
      <c r="C5365" s="78" t="s">
        <v>57</v>
      </c>
      <c r="D5365" s="39">
        <v>0.1552</v>
      </c>
      <c r="E5365" s="39">
        <v>0.2104</v>
      </c>
      <c r="F5365" s="39">
        <v>0.2324</v>
      </c>
      <c r="G5365" s="39">
        <v>0.9</v>
      </c>
      <c r="H5365" s="39">
        <v>0.86</v>
      </c>
      <c r="I5365" s="39">
        <v>0.85</v>
      </c>
      <c r="J5365" s="15">
        <v>-0.18920000000000001</v>
      </c>
      <c r="K5365" s="54">
        <v>0.91530354364626298</v>
      </c>
      <c r="L5365" s="36">
        <v>-0.29930000000000001</v>
      </c>
      <c r="M5365" s="54">
        <v>0.37375210704770001</v>
      </c>
      <c r="N5365" s="15">
        <v>4.2599999999999999E-2</v>
      </c>
      <c r="O5365" s="54">
        <v>0.70299999999999996</v>
      </c>
      <c r="P5365" s="15">
        <v>-3.4000000000000002E-2</v>
      </c>
      <c r="Q5365" s="49">
        <v>1</v>
      </c>
      <c r="R5365">
        <v>-6.6900000000000001E-2</v>
      </c>
      <c r="S5365" s="49">
        <v>0.90947055996687298</v>
      </c>
      <c r="T5365">
        <v>0.253</v>
      </c>
      <c r="U5365" s="54">
        <v>2.1000000000000001E-2</v>
      </c>
      <c r="V5365" s="108">
        <v>0.91</v>
      </c>
      <c r="W5365">
        <f t="shared" si="332"/>
        <v>0</v>
      </c>
      <c r="X5365">
        <f t="shared" si="333"/>
        <v>0</v>
      </c>
      <c r="Y5365">
        <f t="shared" si="334"/>
        <v>0</v>
      </c>
      <c r="Z5365">
        <v>0</v>
      </c>
      <c r="AA5365">
        <v>0</v>
      </c>
      <c r="AB5365">
        <v>0</v>
      </c>
      <c r="AC5365">
        <v>0</v>
      </c>
      <c r="AD5365">
        <v>0</v>
      </c>
      <c r="AE5365">
        <v>0</v>
      </c>
      <c r="AF5365">
        <f t="shared" si="335"/>
        <v>-0.152</v>
      </c>
    </row>
    <row r="5366" spans="1:33" ht="17" x14ac:dyDescent="0.2">
      <c r="A5366" s="39" t="s">
        <v>17338</v>
      </c>
      <c r="B5366" s="78" t="s">
        <v>54</v>
      </c>
      <c r="C5366" s="78" t="s">
        <v>57</v>
      </c>
      <c r="D5366" s="39">
        <v>0.15559999999999999</v>
      </c>
      <c r="E5366" s="39">
        <v>-4.0899999999999999E-2</v>
      </c>
      <c r="F5366" s="39">
        <v>0.35550000000000004</v>
      </c>
      <c r="G5366" s="39">
        <v>0.9</v>
      </c>
      <c r="H5366" s="39">
        <v>1.03</v>
      </c>
      <c r="I5366" s="39">
        <v>0.78</v>
      </c>
      <c r="J5366" s="15">
        <v>-2E-3</v>
      </c>
      <c r="K5366" s="54">
        <v>1</v>
      </c>
      <c r="L5366" s="36">
        <v>-6.3E-3</v>
      </c>
      <c r="M5366" s="54">
        <v>0.99880945797853105</v>
      </c>
      <c r="N5366" s="15">
        <v>2.7699999999999999E-2</v>
      </c>
      <c r="O5366" s="54">
        <v>0.82399999999999995</v>
      </c>
      <c r="P5366" s="15">
        <v>0.15359999999999999</v>
      </c>
      <c r="Q5366" s="49">
        <v>1</v>
      </c>
      <c r="R5366">
        <v>0.34920000000000001</v>
      </c>
      <c r="S5366" s="49">
        <v>0.61114812777944605</v>
      </c>
      <c r="T5366">
        <v>-1.32E-2</v>
      </c>
      <c r="U5366" s="54">
        <v>0.92600000000000005</v>
      </c>
      <c r="V5366" s="108">
        <v>1.1200000000000001</v>
      </c>
      <c r="W5366">
        <f t="shared" si="332"/>
        <v>0</v>
      </c>
      <c r="X5366">
        <f t="shared" si="333"/>
        <v>0</v>
      </c>
      <c r="Y5366">
        <f t="shared" si="334"/>
        <v>0</v>
      </c>
      <c r="Z5366">
        <v>0</v>
      </c>
      <c r="AA5366">
        <v>0</v>
      </c>
      <c r="AB5366">
        <v>0</v>
      </c>
      <c r="AC5366">
        <v>0</v>
      </c>
      <c r="AD5366">
        <v>0</v>
      </c>
      <c r="AE5366">
        <v>0</v>
      </c>
      <c r="AF5366">
        <f t="shared" si="335"/>
        <v>-0.152</v>
      </c>
    </row>
    <row r="5367" spans="1:33" ht="17" x14ac:dyDescent="0.2">
      <c r="A5367" s="39" t="s">
        <v>15853</v>
      </c>
      <c r="B5367" s="78" t="s">
        <v>12979</v>
      </c>
      <c r="C5367" s="78" t="s">
        <v>57</v>
      </c>
      <c r="D5367" s="39">
        <v>0.15560000000000002</v>
      </c>
      <c r="E5367" s="39">
        <v>4.6600000000000003E-2</v>
      </c>
      <c r="F5367" s="39">
        <v>5.1999999999999935E-2</v>
      </c>
      <c r="G5367" s="39">
        <v>0.9</v>
      </c>
      <c r="H5367" s="39">
        <v>0.97</v>
      </c>
      <c r="I5367" s="39">
        <v>0.96</v>
      </c>
      <c r="J5367" s="15">
        <v>-0.21540000000000001</v>
      </c>
      <c r="K5367" s="54">
        <v>1</v>
      </c>
      <c r="L5367" s="36">
        <v>-0.55679999999999996</v>
      </c>
      <c r="M5367" s="54">
        <v>0.20902788606532399</v>
      </c>
      <c r="N5367" s="15">
        <v>-0.17599999999999999</v>
      </c>
      <c r="O5367" s="54">
        <v>6.6699999999999995E-2</v>
      </c>
      <c r="P5367" s="15">
        <v>-5.9799999999999999E-2</v>
      </c>
      <c r="Q5367" s="49">
        <v>1</v>
      </c>
      <c r="R5367">
        <v>-0.50480000000000003</v>
      </c>
      <c r="S5367" s="49">
        <v>0.35595890599974001</v>
      </c>
      <c r="T5367">
        <v>-0.12939999999999999</v>
      </c>
      <c r="U5367" s="54">
        <v>0.40799999999999997</v>
      </c>
      <c r="V5367" s="108">
        <v>1.05</v>
      </c>
      <c r="W5367">
        <f t="shared" si="332"/>
        <v>0</v>
      </c>
      <c r="X5367">
        <f t="shared" si="333"/>
        <v>0</v>
      </c>
      <c r="Y5367">
        <f t="shared" si="334"/>
        <v>0</v>
      </c>
      <c r="Z5367">
        <v>0</v>
      </c>
      <c r="AA5367">
        <v>0</v>
      </c>
      <c r="AB5367">
        <v>0</v>
      </c>
      <c r="AC5367">
        <v>0</v>
      </c>
      <c r="AD5367">
        <v>0</v>
      </c>
      <c r="AE5367">
        <v>0</v>
      </c>
      <c r="AF5367">
        <f t="shared" si="335"/>
        <v>-0.152</v>
      </c>
      <c r="AG5367">
        <v>-0.34140000000000004</v>
      </c>
    </row>
    <row r="5368" spans="1:33" ht="17" x14ac:dyDescent="0.2">
      <c r="A5368" s="39" t="s">
        <v>6434</v>
      </c>
      <c r="B5368" s="78" t="s">
        <v>6435</v>
      </c>
      <c r="C5368" s="78" t="s">
        <v>338</v>
      </c>
      <c r="D5368" s="39">
        <v>0.15570000000000001</v>
      </c>
      <c r="E5368" s="39">
        <v>0.1638</v>
      </c>
      <c r="F5368" s="39">
        <v>0.22159999999999999</v>
      </c>
      <c r="G5368" s="39">
        <v>0.9</v>
      </c>
      <c r="H5368" s="39">
        <v>0.89</v>
      </c>
      <c r="I5368" s="39">
        <v>0.86</v>
      </c>
      <c r="J5368" s="15">
        <v>-0.18859999999999999</v>
      </c>
      <c r="K5368" s="54">
        <v>1</v>
      </c>
      <c r="L5368" s="36">
        <v>-0.2122</v>
      </c>
      <c r="M5368" s="54">
        <v>0.77668917839321805</v>
      </c>
      <c r="N5368" s="15">
        <v>-5.8700000000000002E-2</v>
      </c>
      <c r="O5368" s="54">
        <v>0.53700000000000003</v>
      </c>
      <c r="P5368" s="15">
        <v>-3.2899999999999999E-2</v>
      </c>
      <c r="Q5368" s="49">
        <v>1</v>
      </c>
      <c r="R5368">
        <v>9.4000000000000004E-3</v>
      </c>
      <c r="S5368" s="49">
        <v>0.98516398955468398</v>
      </c>
      <c r="T5368">
        <v>0.1051</v>
      </c>
      <c r="U5368" s="54">
        <v>0.246</v>
      </c>
      <c r="V5368" s="108">
        <v>0.44</v>
      </c>
      <c r="W5368">
        <f t="shared" si="332"/>
        <v>0</v>
      </c>
      <c r="X5368">
        <f t="shared" si="333"/>
        <v>0</v>
      </c>
      <c r="Y5368">
        <f t="shared" si="334"/>
        <v>0</v>
      </c>
      <c r="Z5368">
        <v>0</v>
      </c>
      <c r="AA5368">
        <v>0</v>
      </c>
      <c r="AB5368">
        <v>0</v>
      </c>
      <c r="AC5368">
        <v>0</v>
      </c>
      <c r="AD5368">
        <v>0</v>
      </c>
      <c r="AE5368">
        <v>0</v>
      </c>
      <c r="AF5368">
        <f t="shared" si="335"/>
        <v>-0.152</v>
      </c>
      <c r="AG5368">
        <v>-2.3700000000000054E-2</v>
      </c>
    </row>
    <row r="5369" spans="1:33" ht="17" x14ac:dyDescent="0.2">
      <c r="A5369" s="39" t="s">
        <v>3694</v>
      </c>
      <c r="B5369" s="78" t="s">
        <v>3695</v>
      </c>
      <c r="C5369" s="78" t="s">
        <v>412</v>
      </c>
      <c r="D5369" s="39">
        <v>0.15750000000000003</v>
      </c>
      <c r="E5369" s="39">
        <v>-7.6700000000000018E-2</v>
      </c>
      <c r="F5369" s="39">
        <v>3.5200000000000009E-2</v>
      </c>
      <c r="G5369" s="39">
        <v>0.9</v>
      </c>
      <c r="H5369" s="39">
        <v>1.05</v>
      </c>
      <c r="I5369" s="39">
        <v>0.98</v>
      </c>
      <c r="J5369" s="15">
        <v>-0.43280000000000002</v>
      </c>
      <c r="K5369" s="54">
        <v>9.4397417045908399E-2</v>
      </c>
      <c r="L5369" s="36">
        <v>-0.46010000000000001</v>
      </c>
      <c r="M5369" s="54">
        <v>4.2062135657148302E-2</v>
      </c>
      <c r="N5369" s="15">
        <v>-0.21390000000000001</v>
      </c>
      <c r="O5369" s="54">
        <v>8.2199999999999995E-2</v>
      </c>
      <c r="P5369" s="15">
        <v>-0.27529999999999999</v>
      </c>
      <c r="Q5369" s="49">
        <v>0.78154175605490395</v>
      </c>
      <c r="R5369">
        <v>-0.4249</v>
      </c>
      <c r="S5369" s="49">
        <v>0.186349393128657</v>
      </c>
      <c r="T5369">
        <v>-0.29060000000000002</v>
      </c>
      <c r="U5369" s="54">
        <v>9.8799999999999999E-2</v>
      </c>
      <c r="V5369" s="108">
        <v>0.68</v>
      </c>
      <c r="W5369">
        <f t="shared" si="332"/>
        <v>0</v>
      </c>
      <c r="X5369">
        <f t="shared" si="333"/>
        <v>0</v>
      </c>
      <c r="Y5369">
        <f t="shared" si="334"/>
        <v>0</v>
      </c>
      <c r="Z5369">
        <v>0</v>
      </c>
      <c r="AA5369">
        <v>0</v>
      </c>
      <c r="AB5369">
        <v>0</v>
      </c>
      <c r="AC5369">
        <v>0</v>
      </c>
      <c r="AD5369">
        <v>0</v>
      </c>
      <c r="AE5369">
        <v>0</v>
      </c>
      <c r="AF5369">
        <f t="shared" si="335"/>
        <v>-0.152</v>
      </c>
      <c r="AG5369">
        <v>-2.7300000000000102E-2</v>
      </c>
    </row>
    <row r="5370" spans="1:33" ht="17" x14ac:dyDescent="0.2">
      <c r="A5370" s="39" t="s">
        <v>2337</v>
      </c>
      <c r="B5370" s="78" t="s">
        <v>2338</v>
      </c>
      <c r="C5370" s="78" t="s">
        <v>65</v>
      </c>
      <c r="D5370" s="39">
        <v>0.15830000000000002</v>
      </c>
      <c r="E5370" s="39">
        <v>0.39229999999999998</v>
      </c>
      <c r="F5370" s="39">
        <v>0.29979999999999996</v>
      </c>
      <c r="G5370" s="39">
        <v>0.9</v>
      </c>
      <c r="H5370" s="39">
        <v>0.76</v>
      </c>
      <c r="I5370" s="39">
        <v>0.81</v>
      </c>
      <c r="J5370" s="15">
        <v>0.1676</v>
      </c>
      <c r="K5370" s="54">
        <v>1</v>
      </c>
      <c r="L5370" s="36">
        <v>8.14E-2</v>
      </c>
      <c r="M5370" s="54">
        <v>0.92712624433044599</v>
      </c>
      <c r="N5370" s="15">
        <v>-0.16880000000000001</v>
      </c>
      <c r="O5370" s="54">
        <v>1.26E-2</v>
      </c>
      <c r="P5370" s="15">
        <v>0.32590000000000002</v>
      </c>
      <c r="Q5370" s="49">
        <v>0.40786129850177899</v>
      </c>
      <c r="R5370">
        <v>0.38119999999999998</v>
      </c>
      <c r="S5370" s="49">
        <v>0.176505667714798</v>
      </c>
      <c r="T5370">
        <v>0.2235</v>
      </c>
      <c r="U5370" s="54">
        <v>7.0599999999999996E-2</v>
      </c>
      <c r="V5370" s="108">
        <v>0.33</v>
      </c>
      <c r="W5370">
        <f t="shared" si="332"/>
        <v>0</v>
      </c>
      <c r="X5370">
        <f t="shared" si="333"/>
        <v>0</v>
      </c>
      <c r="Y5370">
        <f t="shared" si="334"/>
        <v>0</v>
      </c>
      <c r="Z5370">
        <v>0</v>
      </c>
      <c r="AA5370">
        <v>0</v>
      </c>
      <c r="AB5370">
        <v>0</v>
      </c>
      <c r="AC5370">
        <v>0</v>
      </c>
      <c r="AD5370">
        <v>0</v>
      </c>
      <c r="AE5370">
        <v>0</v>
      </c>
      <c r="AF5370">
        <f t="shared" si="335"/>
        <v>-0.152</v>
      </c>
      <c r="AG5370">
        <v>-8.6200000000000054E-2</v>
      </c>
    </row>
    <row r="5371" spans="1:33" ht="17" x14ac:dyDescent="0.2">
      <c r="A5371" s="39" t="s">
        <v>2113</v>
      </c>
      <c r="B5371" s="78" t="s">
        <v>2110</v>
      </c>
      <c r="C5371" s="78" t="s">
        <v>131</v>
      </c>
      <c r="D5371" s="39">
        <v>0.15839999999999999</v>
      </c>
      <c r="E5371" s="39">
        <v>-0.15670000000000001</v>
      </c>
      <c r="F5371" s="39">
        <v>0.20229999999999998</v>
      </c>
      <c r="G5371" s="39">
        <v>0.9</v>
      </c>
      <c r="H5371" s="39">
        <v>1.1100000000000001</v>
      </c>
      <c r="I5371" s="39">
        <v>0.87</v>
      </c>
      <c r="J5371" s="15">
        <v>8.3000000000000004E-2</v>
      </c>
      <c r="K5371" s="54">
        <v>1</v>
      </c>
      <c r="L5371" s="36">
        <v>3.32E-2</v>
      </c>
      <c r="M5371" s="54">
        <v>0.96006126894468002</v>
      </c>
      <c r="N5371" s="15">
        <v>0.23119999999999999</v>
      </c>
      <c r="O5371" s="54">
        <v>1.47E-3</v>
      </c>
      <c r="P5371" s="15">
        <v>0.2414</v>
      </c>
      <c r="Q5371" s="49">
        <v>0.84420316867337497</v>
      </c>
      <c r="R5371">
        <v>0.23549999999999999</v>
      </c>
      <c r="S5371" s="49">
        <v>0.59706975689894104</v>
      </c>
      <c r="T5371">
        <v>7.4499999999999997E-2</v>
      </c>
      <c r="U5371" s="54">
        <v>0.69499999999999995</v>
      </c>
      <c r="V5371" s="108">
        <v>0.83</v>
      </c>
      <c r="W5371">
        <f t="shared" si="332"/>
        <v>0</v>
      </c>
      <c r="X5371">
        <f t="shared" si="333"/>
        <v>0</v>
      </c>
      <c r="Y5371">
        <f t="shared" si="334"/>
        <v>0</v>
      </c>
      <c r="Z5371">
        <v>0</v>
      </c>
      <c r="AA5371">
        <v>0</v>
      </c>
      <c r="AB5371">
        <v>0</v>
      </c>
      <c r="AC5371">
        <v>0</v>
      </c>
      <c r="AD5371">
        <v>0</v>
      </c>
      <c r="AE5371">
        <v>0</v>
      </c>
      <c r="AF5371">
        <f t="shared" si="335"/>
        <v>-0.152</v>
      </c>
      <c r="AG5371">
        <v>-4.9800000000000066E-2</v>
      </c>
    </row>
    <row r="5372" spans="1:33" ht="17" x14ac:dyDescent="0.2">
      <c r="A5372" s="39" t="s">
        <v>7141</v>
      </c>
      <c r="B5372" s="78" t="s">
        <v>7142</v>
      </c>
      <c r="C5372" s="78" t="s">
        <v>89</v>
      </c>
      <c r="D5372" s="39">
        <v>0.15860000000000007</v>
      </c>
      <c r="E5372" s="39">
        <v>-9.11E-2</v>
      </c>
      <c r="F5372" s="39">
        <v>2.0959000000000003</v>
      </c>
      <c r="G5372" s="39">
        <v>0.9</v>
      </c>
      <c r="H5372" s="39">
        <v>1.07</v>
      </c>
      <c r="I5372" s="39">
        <v>0.23</v>
      </c>
      <c r="J5372" s="7">
        <v>1.2566999999999999</v>
      </c>
      <c r="K5372" s="54">
        <v>9.4367980288272505E-6</v>
      </c>
      <c r="L5372" s="36">
        <v>0.12790000000000001</v>
      </c>
      <c r="M5372" s="54">
        <v>0.86919270170103902</v>
      </c>
      <c r="N5372" s="15">
        <v>-0.1027</v>
      </c>
      <c r="O5372" s="54">
        <v>0.185</v>
      </c>
      <c r="P5372" s="15">
        <v>1.4153</v>
      </c>
      <c r="Q5372" s="49">
        <v>1.16335832736238E-4</v>
      </c>
      <c r="R5372">
        <v>2.2238000000000002</v>
      </c>
      <c r="S5372" s="49">
        <v>1.5491580610107099E-10</v>
      </c>
      <c r="T5372">
        <v>-0.1938</v>
      </c>
      <c r="U5372" s="54">
        <v>7.22E-2</v>
      </c>
      <c r="V5372" s="108">
        <v>0.59</v>
      </c>
      <c r="W5372">
        <f t="shared" si="332"/>
        <v>0</v>
      </c>
      <c r="X5372">
        <f t="shared" si="333"/>
        <v>0</v>
      </c>
      <c r="Y5372">
        <f t="shared" si="334"/>
        <v>1</v>
      </c>
      <c r="Z5372">
        <v>0</v>
      </c>
      <c r="AA5372">
        <v>0</v>
      </c>
      <c r="AB5372">
        <v>0</v>
      </c>
      <c r="AC5372">
        <v>1</v>
      </c>
      <c r="AD5372">
        <v>0</v>
      </c>
      <c r="AE5372">
        <v>0</v>
      </c>
      <c r="AF5372">
        <f t="shared" si="335"/>
        <v>-0.152</v>
      </c>
      <c r="AG5372">
        <v>-1.1288</v>
      </c>
    </row>
    <row r="5373" spans="1:33" ht="17" x14ac:dyDescent="0.2">
      <c r="A5373" s="39" t="s">
        <v>13729</v>
      </c>
      <c r="B5373" s="78" t="s">
        <v>13730</v>
      </c>
      <c r="C5373" s="78" t="s">
        <v>57</v>
      </c>
      <c r="D5373" s="39">
        <v>0.15890000000000001</v>
      </c>
      <c r="E5373" s="39">
        <v>-0.1075</v>
      </c>
      <c r="F5373" s="39">
        <v>0.19770000000000001</v>
      </c>
      <c r="G5373" s="39">
        <v>0.9</v>
      </c>
      <c r="H5373" s="39">
        <v>1.08</v>
      </c>
      <c r="I5373" s="39">
        <v>0.87</v>
      </c>
      <c r="J5373" s="15">
        <v>-8.0000000000000002E-3</v>
      </c>
      <c r="K5373" s="54">
        <v>1</v>
      </c>
      <c r="L5373" s="36">
        <v>-0.20300000000000001</v>
      </c>
      <c r="M5373" s="54">
        <v>0.83021033844261505</v>
      </c>
      <c r="N5373" s="15">
        <v>-8.3299999999999999E-2</v>
      </c>
      <c r="O5373" s="54">
        <v>0.30599999999999999</v>
      </c>
      <c r="P5373" s="15">
        <v>0.15090000000000001</v>
      </c>
      <c r="Q5373" s="49">
        <v>1</v>
      </c>
      <c r="R5373">
        <v>-5.3E-3</v>
      </c>
      <c r="S5373" s="49">
        <v>0.99889561081869704</v>
      </c>
      <c r="T5373">
        <v>-0.1908</v>
      </c>
      <c r="U5373" s="54">
        <v>0.127</v>
      </c>
      <c r="V5373" s="108">
        <v>0.9</v>
      </c>
      <c r="W5373">
        <f t="shared" si="332"/>
        <v>0</v>
      </c>
      <c r="X5373">
        <f t="shared" si="333"/>
        <v>0</v>
      </c>
      <c r="Y5373">
        <f t="shared" si="334"/>
        <v>0</v>
      </c>
      <c r="Z5373">
        <v>0</v>
      </c>
      <c r="AA5373">
        <v>0</v>
      </c>
      <c r="AB5373">
        <v>0</v>
      </c>
      <c r="AC5373">
        <v>0</v>
      </c>
      <c r="AD5373">
        <v>0</v>
      </c>
      <c r="AE5373">
        <v>0</v>
      </c>
      <c r="AF5373">
        <f t="shared" si="335"/>
        <v>-0.152</v>
      </c>
      <c r="AG5373">
        <v>-0.19499999999999984</v>
      </c>
    </row>
    <row r="5374" spans="1:33" ht="17" x14ac:dyDescent="0.2">
      <c r="A5374" s="39" t="s">
        <v>449</v>
      </c>
      <c r="B5374" s="78" t="s">
        <v>450</v>
      </c>
      <c r="C5374" s="78" t="s">
        <v>451</v>
      </c>
      <c r="D5374" s="39">
        <v>0.15960000000000002</v>
      </c>
      <c r="E5374" s="39">
        <v>-0.59450000000000003</v>
      </c>
      <c r="F5374" s="39">
        <v>-0.17419999999999999</v>
      </c>
      <c r="G5374" s="39">
        <v>0.9</v>
      </c>
      <c r="H5374" s="39">
        <v>1.51</v>
      </c>
      <c r="I5374" s="39">
        <v>1.1299999999999999</v>
      </c>
      <c r="J5374" s="15">
        <v>-0.1135</v>
      </c>
      <c r="K5374" s="54">
        <v>1</v>
      </c>
      <c r="L5374" s="36">
        <v>-0.14080000000000001</v>
      </c>
      <c r="M5374" s="54">
        <v>0.62920371517602403</v>
      </c>
      <c r="N5374" s="15">
        <v>-1.9300000000000001E-2</v>
      </c>
      <c r="O5374" s="54">
        <v>0.878</v>
      </c>
      <c r="P5374" s="15">
        <v>4.6100000000000002E-2</v>
      </c>
      <c r="Q5374" s="49">
        <v>1</v>
      </c>
      <c r="R5374">
        <v>-0.315</v>
      </c>
      <c r="S5374" s="49">
        <v>0.73010334440685498</v>
      </c>
      <c r="T5374">
        <v>-0.61380000000000001</v>
      </c>
      <c r="U5374" s="54">
        <v>0.34200000000000003</v>
      </c>
      <c r="V5374" s="108">
        <v>0.68</v>
      </c>
      <c r="W5374">
        <f t="shared" si="332"/>
        <v>0</v>
      </c>
      <c r="X5374">
        <f t="shared" si="333"/>
        <v>0</v>
      </c>
      <c r="Y5374">
        <f t="shared" si="334"/>
        <v>0</v>
      </c>
      <c r="Z5374">
        <v>0</v>
      </c>
      <c r="AA5374">
        <v>0</v>
      </c>
      <c r="AB5374">
        <v>0</v>
      </c>
      <c r="AC5374">
        <v>0</v>
      </c>
      <c r="AD5374">
        <v>0</v>
      </c>
      <c r="AE5374">
        <v>0</v>
      </c>
      <c r="AF5374">
        <f t="shared" si="335"/>
        <v>-0.152</v>
      </c>
      <c r="AG5374">
        <v>-2.7299999999999991E-2</v>
      </c>
    </row>
    <row r="5375" spans="1:33" ht="17" x14ac:dyDescent="0.2">
      <c r="A5375" s="39" t="s">
        <v>17010</v>
      </c>
      <c r="B5375" s="78" t="s">
        <v>17937</v>
      </c>
      <c r="C5375" s="78" t="s">
        <v>155</v>
      </c>
      <c r="D5375" s="39">
        <v>0.1598</v>
      </c>
      <c r="E5375" s="39">
        <v>-6.9199999999999998E-2</v>
      </c>
      <c r="F5375" s="39">
        <v>0.16370000000000001</v>
      </c>
      <c r="G5375" s="39">
        <v>0.9</v>
      </c>
      <c r="H5375" s="39">
        <v>1.05</v>
      </c>
      <c r="I5375" s="39">
        <v>0.89</v>
      </c>
      <c r="J5375" s="15">
        <v>7.4099999999999999E-2</v>
      </c>
      <c r="K5375" s="54">
        <v>1</v>
      </c>
      <c r="L5375" s="36">
        <v>-0.15790000000000001</v>
      </c>
      <c r="M5375" s="54">
        <v>0.84268819522717897</v>
      </c>
      <c r="N5375" s="15">
        <v>2.7799999999999998E-2</v>
      </c>
      <c r="O5375" s="54">
        <v>0.81699999999999995</v>
      </c>
      <c r="P5375" s="15">
        <v>0.2339</v>
      </c>
      <c r="Q5375" s="49">
        <v>0.82591401091831795</v>
      </c>
      <c r="R5375">
        <v>5.7999999999999996E-3</v>
      </c>
      <c r="S5375" s="49">
        <v>0.99793298983976098</v>
      </c>
      <c r="T5375">
        <v>-4.1399999999999999E-2</v>
      </c>
      <c r="U5375" s="54">
        <v>0.70299999999999996</v>
      </c>
      <c r="V5375" s="108">
        <v>0.44</v>
      </c>
      <c r="W5375">
        <f t="shared" si="332"/>
        <v>0</v>
      </c>
      <c r="X5375">
        <f t="shared" si="333"/>
        <v>0</v>
      </c>
      <c r="Y5375">
        <f t="shared" si="334"/>
        <v>0</v>
      </c>
      <c r="Z5375">
        <v>0</v>
      </c>
      <c r="AA5375">
        <v>0</v>
      </c>
      <c r="AB5375">
        <v>0</v>
      </c>
      <c r="AC5375">
        <v>0</v>
      </c>
      <c r="AD5375">
        <v>0</v>
      </c>
      <c r="AE5375">
        <v>0</v>
      </c>
      <c r="AF5375">
        <f t="shared" si="335"/>
        <v>-0.152</v>
      </c>
    </row>
    <row r="5376" spans="1:33" ht="17" x14ac:dyDescent="0.2">
      <c r="A5376" s="39" t="s">
        <v>5502</v>
      </c>
      <c r="B5376" s="78" t="s">
        <v>54</v>
      </c>
      <c r="C5376" s="78" t="s">
        <v>55</v>
      </c>
      <c r="D5376" s="39">
        <v>0.15999999999999998</v>
      </c>
      <c r="E5376" s="39">
        <v>0.29820000000000002</v>
      </c>
      <c r="F5376" s="39">
        <v>0.35169999999999996</v>
      </c>
      <c r="G5376" s="39">
        <v>0.9</v>
      </c>
      <c r="H5376" s="39">
        <v>0.81</v>
      </c>
      <c r="I5376" s="39">
        <v>0.78</v>
      </c>
      <c r="J5376" s="15">
        <v>0.3049</v>
      </c>
      <c r="K5376" s="54">
        <v>0.99448897819980298</v>
      </c>
      <c r="L5376" s="36">
        <v>0.1981</v>
      </c>
      <c r="M5376" s="54">
        <v>0.82573236959288099</v>
      </c>
      <c r="N5376" s="15">
        <v>0.38009999999999999</v>
      </c>
      <c r="O5376" s="54">
        <v>2.0400000000000001E-5</v>
      </c>
      <c r="P5376" s="15">
        <v>0.46489999999999998</v>
      </c>
      <c r="Q5376" s="49">
        <v>0.20929797866493199</v>
      </c>
      <c r="R5376">
        <v>0.54979999999999996</v>
      </c>
      <c r="S5376" s="49">
        <v>6.2104316266389001E-2</v>
      </c>
      <c r="T5376">
        <v>0.67830000000000001</v>
      </c>
      <c r="U5376" s="54">
        <v>1.36E-20</v>
      </c>
      <c r="V5376" s="108">
        <v>1.36</v>
      </c>
      <c r="W5376">
        <f t="shared" si="332"/>
        <v>0</v>
      </c>
      <c r="X5376">
        <f t="shared" si="333"/>
        <v>0</v>
      </c>
      <c r="Y5376">
        <f t="shared" si="334"/>
        <v>0</v>
      </c>
      <c r="Z5376">
        <v>0</v>
      </c>
      <c r="AA5376">
        <v>0</v>
      </c>
      <c r="AB5376">
        <v>0</v>
      </c>
      <c r="AC5376">
        <v>0</v>
      </c>
      <c r="AD5376">
        <v>0</v>
      </c>
      <c r="AE5376">
        <v>0</v>
      </c>
      <c r="AF5376">
        <f t="shared" si="335"/>
        <v>-0.152</v>
      </c>
      <c r="AG5376">
        <v>-0.10680000000000001</v>
      </c>
    </row>
    <row r="5377" spans="1:33" ht="17" x14ac:dyDescent="0.2">
      <c r="A5377" s="39" t="s">
        <v>12644</v>
      </c>
      <c r="B5377" s="78" t="s">
        <v>54</v>
      </c>
      <c r="C5377" s="78" t="s">
        <v>57</v>
      </c>
      <c r="D5377" s="39">
        <v>0.16</v>
      </c>
      <c r="E5377" s="39">
        <v>2.9899999999999982E-2</v>
      </c>
      <c r="F5377" s="39">
        <v>-3.73E-2</v>
      </c>
      <c r="G5377" s="39">
        <v>0.9</v>
      </c>
      <c r="H5377" s="39">
        <v>0.98</v>
      </c>
      <c r="I5377" s="39">
        <v>1.03</v>
      </c>
      <c r="J5377" s="15">
        <v>5.9700000000000003E-2</v>
      </c>
      <c r="K5377" s="54">
        <v>1</v>
      </c>
      <c r="L5377" s="36">
        <v>9.06E-2</v>
      </c>
      <c r="M5377" s="54">
        <v>0.87278196238792705</v>
      </c>
      <c r="N5377" s="15">
        <v>0.18540000000000001</v>
      </c>
      <c r="O5377" s="54">
        <v>6.3500000000000001E-2</v>
      </c>
      <c r="P5377" s="15">
        <v>0.21970000000000001</v>
      </c>
      <c r="Q5377" s="49">
        <v>0.94924153825074897</v>
      </c>
      <c r="R5377">
        <v>5.33E-2</v>
      </c>
      <c r="S5377" s="49">
        <v>0.93719389255979102</v>
      </c>
      <c r="T5377">
        <v>0.21529999999999999</v>
      </c>
      <c r="U5377" s="54">
        <v>0.16600000000000001</v>
      </c>
      <c r="V5377" s="108">
        <v>0.28000000000000003</v>
      </c>
      <c r="W5377">
        <f t="shared" si="332"/>
        <v>0</v>
      </c>
      <c r="X5377">
        <f t="shared" si="333"/>
        <v>0</v>
      </c>
      <c r="Y5377">
        <f t="shared" si="334"/>
        <v>0</v>
      </c>
      <c r="Z5377">
        <v>0</v>
      </c>
      <c r="AA5377">
        <v>0</v>
      </c>
      <c r="AB5377">
        <v>0</v>
      </c>
      <c r="AC5377">
        <v>0</v>
      </c>
      <c r="AD5377">
        <v>0</v>
      </c>
      <c r="AE5377">
        <v>0</v>
      </c>
      <c r="AF5377">
        <f t="shared" si="335"/>
        <v>-0.152</v>
      </c>
      <c r="AG5377">
        <v>3.1000000000000028E-2</v>
      </c>
    </row>
    <row r="5378" spans="1:33" ht="17" x14ac:dyDescent="0.2">
      <c r="A5378" s="39" t="s">
        <v>15935</v>
      </c>
      <c r="B5378" s="78" t="s">
        <v>54</v>
      </c>
      <c r="C5378" s="78" t="s">
        <v>57</v>
      </c>
      <c r="D5378" s="39">
        <v>0.1603</v>
      </c>
      <c r="E5378" s="39">
        <v>-0.23149999999999998</v>
      </c>
      <c r="F5378" s="39">
        <v>8.0899999999999972E-2</v>
      </c>
      <c r="G5378" s="39">
        <v>0.89</v>
      </c>
      <c r="H5378" s="39">
        <v>1.17</v>
      </c>
      <c r="I5378" s="39">
        <v>0.95</v>
      </c>
      <c r="J5378" s="15">
        <v>-0.2329</v>
      </c>
      <c r="K5378" s="54">
        <v>0.83932619051356805</v>
      </c>
      <c r="L5378" s="36">
        <v>-0.38519999999999999</v>
      </c>
      <c r="M5378" s="54">
        <v>0.213957107062483</v>
      </c>
      <c r="N5378" s="15">
        <v>0.2072</v>
      </c>
      <c r="O5378" s="54">
        <v>0.21</v>
      </c>
      <c r="P5378" s="15">
        <v>-7.2599999999999998E-2</v>
      </c>
      <c r="Q5378" s="49">
        <v>1</v>
      </c>
      <c r="R5378">
        <v>-0.30430000000000001</v>
      </c>
      <c r="S5378" s="49">
        <v>0.625158753502845</v>
      </c>
      <c r="T5378">
        <v>-2.4299999999999999E-2</v>
      </c>
      <c r="U5378" s="54">
        <v>0.93300000000000005</v>
      </c>
      <c r="V5378" s="108">
        <v>1.05</v>
      </c>
      <c r="W5378">
        <f t="shared" ref="W5378:W5441" si="336">IF(D5378&gt;0.585,1,0)</f>
        <v>0</v>
      </c>
      <c r="X5378">
        <f t="shared" ref="X5378:X5441" si="337">IF(E5378&gt;0.585,1,0)</f>
        <v>0</v>
      </c>
      <c r="Y5378">
        <f t="shared" ref="Y5378:Y5441" si="338">IF(F5378&gt;0.585,1,0)</f>
        <v>0</v>
      </c>
      <c r="Z5378">
        <v>0</v>
      </c>
      <c r="AA5378">
        <v>0</v>
      </c>
      <c r="AB5378">
        <v>0</v>
      </c>
      <c r="AC5378">
        <v>0</v>
      </c>
      <c r="AD5378">
        <v>0</v>
      </c>
      <c r="AE5378">
        <v>0</v>
      </c>
      <c r="AF5378">
        <f t="shared" ref="AF5378:AF5441" si="339">ROUND(LOG(G5378,2),4)</f>
        <v>-0.1681</v>
      </c>
      <c r="AG5378">
        <v>-0.15229999999999988</v>
      </c>
    </row>
    <row r="5379" spans="1:33" ht="17" x14ac:dyDescent="0.2">
      <c r="A5379" s="39" t="s">
        <v>17142</v>
      </c>
      <c r="B5379" s="78" t="s">
        <v>18053</v>
      </c>
      <c r="C5379" s="78" t="s">
        <v>451</v>
      </c>
      <c r="D5379" s="39">
        <v>0.16109999999999999</v>
      </c>
      <c r="E5379" s="39">
        <v>-0.38019999999999998</v>
      </c>
      <c r="F5379" s="39">
        <v>1.1199999999999988E-2</v>
      </c>
      <c r="G5379" s="39">
        <v>0.89</v>
      </c>
      <c r="H5379" s="39">
        <v>1.3</v>
      </c>
      <c r="I5379" s="39">
        <v>0.99</v>
      </c>
      <c r="J5379" s="15">
        <v>-0.1996</v>
      </c>
      <c r="K5379" s="54">
        <v>0.85021674189803398</v>
      </c>
      <c r="L5379" s="36">
        <v>-0.43140000000000001</v>
      </c>
      <c r="M5379" s="54">
        <v>6.9726671629586096E-2</v>
      </c>
      <c r="N5379" s="15">
        <v>-0.1094</v>
      </c>
      <c r="O5379" s="54">
        <v>0.50600000000000001</v>
      </c>
      <c r="P5379" s="15">
        <v>-3.85E-2</v>
      </c>
      <c r="Q5379" s="49">
        <v>1</v>
      </c>
      <c r="R5379">
        <v>-0.42020000000000002</v>
      </c>
      <c r="S5379" s="49">
        <v>0.73502993833816499</v>
      </c>
      <c r="T5379">
        <v>-0.48959999999999998</v>
      </c>
      <c r="U5379" s="54">
        <v>0.17199999999999999</v>
      </c>
      <c r="V5379" s="108">
        <v>0.74</v>
      </c>
      <c r="W5379">
        <f t="shared" si="336"/>
        <v>0</v>
      </c>
      <c r="X5379">
        <f t="shared" si="337"/>
        <v>0</v>
      </c>
      <c r="Y5379">
        <f t="shared" si="338"/>
        <v>0</v>
      </c>
      <c r="Z5379">
        <v>0</v>
      </c>
      <c r="AA5379">
        <v>0</v>
      </c>
      <c r="AB5379">
        <v>0</v>
      </c>
      <c r="AC5379">
        <v>0</v>
      </c>
      <c r="AD5379">
        <v>0</v>
      </c>
      <c r="AE5379">
        <v>0</v>
      </c>
      <c r="AF5379">
        <f t="shared" si="339"/>
        <v>-0.1681</v>
      </c>
    </row>
    <row r="5380" spans="1:33" ht="17" x14ac:dyDescent="0.2">
      <c r="A5380" s="39" t="s">
        <v>11096</v>
      </c>
      <c r="B5380" s="78" t="s">
        <v>1345</v>
      </c>
      <c r="C5380" s="78" t="s">
        <v>57</v>
      </c>
      <c r="D5380" s="39">
        <v>0.1613</v>
      </c>
      <c r="E5380" s="39">
        <v>-5.7600000000000005E-2</v>
      </c>
      <c r="F5380" s="39">
        <v>0.1192</v>
      </c>
      <c r="G5380" s="39">
        <v>0.89</v>
      </c>
      <c r="H5380" s="39">
        <v>1.04</v>
      </c>
      <c r="I5380" s="39">
        <v>0.92</v>
      </c>
      <c r="J5380" s="15">
        <v>0.37919999999999998</v>
      </c>
      <c r="K5380" s="54">
        <v>0.17524758227079301</v>
      </c>
      <c r="L5380" s="36">
        <v>0.18820000000000001</v>
      </c>
      <c r="M5380" s="54">
        <v>0.60527936231790402</v>
      </c>
      <c r="N5380" s="15">
        <v>9.1300000000000006E-2</v>
      </c>
      <c r="O5380" s="54">
        <v>0.26600000000000001</v>
      </c>
      <c r="P5380" s="15">
        <v>0.54049999999999998</v>
      </c>
      <c r="Q5380" s="49">
        <v>0.77532511735068299</v>
      </c>
      <c r="R5380">
        <v>0.30740000000000001</v>
      </c>
      <c r="S5380" s="49">
        <v>0.74028924706520405</v>
      </c>
      <c r="T5380">
        <v>3.3700000000000001E-2</v>
      </c>
      <c r="U5380" s="54">
        <v>0.93100000000000005</v>
      </c>
      <c r="V5380" s="108">
        <v>0.41</v>
      </c>
      <c r="W5380">
        <f t="shared" si="336"/>
        <v>0</v>
      </c>
      <c r="X5380">
        <f t="shared" si="337"/>
        <v>0</v>
      </c>
      <c r="Y5380">
        <f t="shared" si="338"/>
        <v>0</v>
      </c>
      <c r="Z5380">
        <v>0</v>
      </c>
      <c r="AA5380">
        <v>0</v>
      </c>
      <c r="AB5380">
        <v>0</v>
      </c>
      <c r="AC5380">
        <v>0</v>
      </c>
      <c r="AD5380">
        <v>0</v>
      </c>
      <c r="AE5380">
        <v>0</v>
      </c>
      <c r="AF5380">
        <f t="shared" si="339"/>
        <v>-0.1681</v>
      </c>
      <c r="AG5380">
        <v>-0.19099999999999995</v>
      </c>
    </row>
    <row r="5381" spans="1:33" ht="17" x14ac:dyDescent="0.2">
      <c r="A5381" s="39" t="s">
        <v>13014</v>
      </c>
      <c r="B5381" s="78" t="s">
        <v>54</v>
      </c>
      <c r="C5381" s="78" t="s">
        <v>57</v>
      </c>
      <c r="D5381" s="39">
        <v>0.16189999999999999</v>
      </c>
      <c r="E5381" s="39">
        <v>7.4299999999999991E-2</v>
      </c>
      <c r="F5381" s="39">
        <v>9.9099999999999994E-2</v>
      </c>
      <c r="G5381" s="39">
        <v>0.89</v>
      </c>
      <c r="H5381" s="39">
        <v>0.95</v>
      </c>
      <c r="I5381" s="39">
        <v>0.93</v>
      </c>
      <c r="J5381" s="15">
        <v>3.5400000000000001E-2</v>
      </c>
      <c r="K5381" s="54">
        <v>1</v>
      </c>
      <c r="L5381" s="36">
        <v>7.8100000000000003E-2</v>
      </c>
      <c r="M5381" s="54">
        <v>0.857386564562304</v>
      </c>
      <c r="N5381" s="15">
        <v>4.7600000000000003E-2</v>
      </c>
      <c r="O5381" s="54">
        <v>0.76300000000000001</v>
      </c>
      <c r="P5381" s="15">
        <v>0.1973</v>
      </c>
      <c r="Q5381" s="49">
        <v>1</v>
      </c>
      <c r="R5381">
        <v>0.1772</v>
      </c>
      <c r="S5381" s="49">
        <v>0.74905748716292497</v>
      </c>
      <c r="T5381">
        <v>0.12189999999999999</v>
      </c>
      <c r="U5381" s="54">
        <v>0.76900000000000002</v>
      </c>
      <c r="V5381" s="108">
        <v>0.44</v>
      </c>
      <c r="W5381">
        <f t="shared" si="336"/>
        <v>0</v>
      </c>
      <c r="X5381">
        <f t="shared" si="337"/>
        <v>0</v>
      </c>
      <c r="Y5381">
        <f t="shared" si="338"/>
        <v>0</v>
      </c>
      <c r="Z5381">
        <v>0</v>
      </c>
      <c r="AA5381">
        <v>0</v>
      </c>
      <c r="AB5381">
        <v>0</v>
      </c>
      <c r="AC5381">
        <v>0</v>
      </c>
      <c r="AD5381">
        <v>0</v>
      </c>
      <c r="AE5381">
        <v>0</v>
      </c>
      <c r="AF5381">
        <f t="shared" si="339"/>
        <v>-0.1681</v>
      </c>
      <c r="AG5381">
        <v>4.2700000000000071E-2</v>
      </c>
    </row>
    <row r="5382" spans="1:33" ht="17" x14ac:dyDescent="0.2">
      <c r="A5382" s="39" t="s">
        <v>16678</v>
      </c>
      <c r="B5382" s="78" t="s">
        <v>17839</v>
      </c>
      <c r="C5382" s="78" t="s">
        <v>268</v>
      </c>
      <c r="D5382" s="39">
        <v>0.16189999999999999</v>
      </c>
      <c r="E5382" s="39">
        <v>7.85E-2</v>
      </c>
      <c r="F5382" s="39">
        <v>0.43709999999999999</v>
      </c>
      <c r="G5382" s="39">
        <v>0.89</v>
      </c>
      <c r="H5382" s="39">
        <v>0.95</v>
      </c>
      <c r="I5382" s="39">
        <v>0.74</v>
      </c>
      <c r="J5382" s="15">
        <v>0.16220000000000001</v>
      </c>
      <c r="K5382" s="54">
        <v>1</v>
      </c>
      <c r="L5382" s="36">
        <v>0.12540000000000001</v>
      </c>
      <c r="M5382" s="54">
        <v>0.91186872541681396</v>
      </c>
      <c r="N5382" s="15">
        <v>9.6199999999999994E-2</v>
      </c>
      <c r="O5382" s="54">
        <v>0.39400000000000002</v>
      </c>
      <c r="P5382" s="15">
        <v>0.3241</v>
      </c>
      <c r="Q5382" s="49">
        <v>1</v>
      </c>
      <c r="R5382">
        <v>0.5625</v>
      </c>
      <c r="S5382" s="49">
        <v>0.71499006966310297</v>
      </c>
      <c r="T5382">
        <v>0.17469999999999999</v>
      </c>
      <c r="U5382" s="54">
        <v>0.56999999999999995</v>
      </c>
      <c r="V5382" s="108">
        <v>0.56000000000000005</v>
      </c>
      <c r="W5382">
        <f t="shared" si="336"/>
        <v>0</v>
      </c>
      <c r="X5382">
        <f t="shared" si="337"/>
        <v>0</v>
      </c>
      <c r="Y5382">
        <f t="shared" si="338"/>
        <v>0</v>
      </c>
      <c r="Z5382">
        <v>0</v>
      </c>
      <c r="AA5382">
        <v>0</v>
      </c>
      <c r="AB5382">
        <v>0</v>
      </c>
      <c r="AC5382">
        <v>0</v>
      </c>
      <c r="AD5382">
        <v>0</v>
      </c>
      <c r="AE5382">
        <v>0</v>
      </c>
      <c r="AF5382">
        <f t="shared" si="339"/>
        <v>-0.1681</v>
      </c>
    </row>
    <row r="5383" spans="1:33" ht="17" x14ac:dyDescent="0.2">
      <c r="A5383" s="39" t="s">
        <v>17524</v>
      </c>
      <c r="B5383" s="78" t="s">
        <v>17835</v>
      </c>
      <c r="C5383" s="78" t="s">
        <v>112</v>
      </c>
      <c r="D5383" s="39">
        <v>0.16220000000000001</v>
      </c>
      <c r="E5383" s="39">
        <v>0.85489999999999999</v>
      </c>
      <c r="F5383" s="39">
        <v>0.45069999999999999</v>
      </c>
      <c r="G5383" s="39">
        <v>0.89</v>
      </c>
      <c r="H5383" s="39">
        <v>0.55000000000000004</v>
      </c>
      <c r="I5383" s="39">
        <v>0.73</v>
      </c>
      <c r="J5383" s="15">
        <v>-0.06</v>
      </c>
      <c r="K5383" s="54">
        <v>1</v>
      </c>
      <c r="L5383" s="36">
        <v>-0.2024</v>
      </c>
      <c r="M5383" s="54">
        <v>0.68179757821909104</v>
      </c>
      <c r="N5383" s="15">
        <v>-0.37569999999999998</v>
      </c>
      <c r="O5383" s="54">
        <v>1.7100000000000001E-8</v>
      </c>
      <c r="P5383" s="15">
        <v>0.1022</v>
      </c>
      <c r="Q5383" s="49">
        <v>1</v>
      </c>
      <c r="R5383">
        <v>0.24829999999999999</v>
      </c>
      <c r="S5383" s="49">
        <v>0.69418571803820595</v>
      </c>
      <c r="T5383">
        <v>0.47920000000000001</v>
      </c>
      <c r="U5383" s="54">
        <v>3.21E-4</v>
      </c>
      <c r="V5383" s="108">
        <v>0.19</v>
      </c>
      <c r="W5383">
        <f t="shared" si="336"/>
        <v>0</v>
      </c>
      <c r="X5383">
        <f t="shared" si="337"/>
        <v>1</v>
      </c>
      <c r="Y5383">
        <f t="shared" si="338"/>
        <v>0</v>
      </c>
      <c r="Z5383">
        <v>0</v>
      </c>
      <c r="AA5383">
        <v>0</v>
      </c>
      <c r="AB5383">
        <v>0</v>
      </c>
      <c r="AC5383">
        <v>0</v>
      </c>
      <c r="AD5383">
        <v>0</v>
      </c>
      <c r="AE5383">
        <v>0</v>
      </c>
      <c r="AF5383">
        <f t="shared" si="339"/>
        <v>-0.1681</v>
      </c>
    </row>
    <row r="5384" spans="1:33" ht="17" x14ac:dyDescent="0.2">
      <c r="A5384" s="39" t="s">
        <v>7146</v>
      </c>
      <c r="B5384" s="78" t="s">
        <v>7147</v>
      </c>
      <c r="C5384" s="78" t="s">
        <v>89</v>
      </c>
      <c r="D5384" s="39">
        <v>0.16220000000000012</v>
      </c>
      <c r="E5384" s="39">
        <v>6.6099999999999992E-2</v>
      </c>
      <c r="F5384" s="39">
        <v>-0.49580000000000002</v>
      </c>
      <c r="G5384" s="39">
        <v>0.89</v>
      </c>
      <c r="H5384" s="39">
        <v>0.96</v>
      </c>
      <c r="I5384" s="39">
        <v>1.41</v>
      </c>
      <c r="J5384" s="7">
        <v>1.1053999999999999</v>
      </c>
      <c r="K5384" s="54">
        <v>1.1698326720579401E-4</v>
      </c>
      <c r="L5384" s="7">
        <v>2.8167</v>
      </c>
      <c r="M5384" s="54">
        <v>1.7873650427221799E-16</v>
      </c>
      <c r="N5384" s="15">
        <v>0.25080000000000002</v>
      </c>
      <c r="O5384" s="54">
        <v>2.34E-4</v>
      </c>
      <c r="P5384" s="15">
        <v>1.2676000000000001</v>
      </c>
      <c r="Q5384" s="49">
        <v>1.3153593035059501E-3</v>
      </c>
      <c r="R5384">
        <v>2.3209</v>
      </c>
      <c r="S5384" s="49">
        <v>4.5263073936733903E-11</v>
      </c>
      <c r="T5384">
        <v>0.31690000000000002</v>
      </c>
      <c r="U5384" s="54">
        <v>4.1100000000000002E-4</v>
      </c>
      <c r="V5384" s="108">
        <v>1.26</v>
      </c>
      <c r="W5384">
        <f t="shared" si="336"/>
        <v>0</v>
      </c>
      <c r="X5384">
        <f t="shared" si="337"/>
        <v>0</v>
      </c>
      <c r="Y5384">
        <f t="shared" si="338"/>
        <v>0</v>
      </c>
      <c r="Z5384">
        <v>0</v>
      </c>
      <c r="AA5384">
        <v>0</v>
      </c>
      <c r="AB5384">
        <v>0</v>
      </c>
      <c r="AC5384">
        <v>1</v>
      </c>
      <c r="AD5384">
        <v>1</v>
      </c>
      <c r="AE5384">
        <v>0</v>
      </c>
      <c r="AF5384">
        <f t="shared" si="339"/>
        <v>-0.1681</v>
      </c>
      <c r="AG5384">
        <v>1.7112999999999998</v>
      </c>
    </row>
    <row r="5385" spans="1:33" ht="17" x14ac:dyDescent="0.2">
      <c r="A5385" s="39" t="s">
        <v>11340</v>
      </c>
      <c r="B5385" s="78" t="s">
        <v>54</v>
      </c>
      <c r="C5385" s="78" t="s">
        <v>57</v>
      </c>
      <c r="D5385" s="39">
        <v>0.16250000000000003</v>
      </c>
      <c r="E5385" s="39">
        <v>-0.28670000000000001</v>
      </c>
      <c r="F5385" s="39">
        <v>7.0999999999999952E-3</v>
      </c>
      <c r="G5385" s="39">
        <v>0.89</v>
      </c>
      <c r="H5385" s="39">
        <v>1.22</v>
      </c>
      <c r="I5385" s="39">
        <v>1</v>
      </c>
      <c r="J5385" s="15">
        <v>0.26179999999999998</v>
      </c>
      <c r="K5385" s="54">
        <v>0.97673901210106195</v>
      </c>
      <c r="L5385" s="36">
        <v>0.62529999999999997</v>
      </c>
      <c r="M5385" s="54">
        <v>0.123371955312344</v>
      </c>
      <c r="N5385" s="15">
        <v>0.45150000000000001</v>
      </c>
      <c r="O5385" s="54">
        <v>4.4299999999999999E-3</v>
      </c>
      <c r="P5385" s="15">
        <v>0.42430000000000001</v>
      </c>
      <c r="Q5385" s="49">
        <v>0.88211852279769598</v>
      </c>
      <c r="R5385">
        <v>0.63239999999999996</v>
      </c>
      <c r="S5385" s="49">
        <v>0.31425205599074801</v>
      </c>
      <c r="T5385">
        <v>0.1648</v>
      </c>
      <c r="U5385" s="54">
        <v>0.72299999999999998</v>
      </c>
      <c r="V5385" s="108">
        <v>0.48</v>
      </c>
      <c r="W5385">
        <f t="shared" si="336"/>
        <v>0</v>
      </c>
      <c r="X5385">
        <f t="shared" si="337"/>
        <v>0</v>
      </c>
      <c r="Y5385">
        <f t="shared" si="338"/>
        <v>0</v>
      </c>
      <c r="Z5385">
        <v>0</v>
      </c>
      <c r="AA5385">
        <v>0</v>
      </c>
      <c r="AB5385">
        <v>0</v>
      </c>
      <c r="AC5385">
        <v>0</v>
      </c>
      <c r="AD5385">
        <v>0</v>
      </c>
      <c r="AE5385">
        <v>0</v>
      </c>
      <c r="AF5385">
        <f t="shared" si="339"/>
        <v>-0.1681</v>
      </c>
      <c r="AG5385">
        <v>0.36350000000000016</v>
      </c>
    </row>
    <row r="5386" spans="1:33" ht="17" x14ac:dyDescent="0.2">
      <c r="A5386" s="39" t="s">
        <v>17162</v>
      </c>
      <c r="B5386" s="78" t="s">
        <v>17857</v>
      </c>
      <c r="C5386" s="78" t="s">
        <v>112</v>
      </c>
      <c r="D5386" s="39">
        <v>0.16259999999999999</v>
      </c>
      <c r="E5386" s="39">
        <v>0.4597</v>
      </c>
      <c r="F5386" s="39">
        <v>-3.8900000000000004E-2</v>
      </c>
      <c r="G5386" s="39">
        <v>0.89</v>
      </c>
      <c r="H5386" s="39">
        <v>0.73</v>
      </c>
      <c r="I5386" s="39">
        <v>1.03</v>
      </c>
      <c r="J5386" s="15">
        <v>-0.1212</v>
      </c>
      <c r="K5386" s="54">
        <v>1</v>
      </c>
      <c r="L5386" s="36">
        <v>8.2500000000000004E-2</v>
      </c>
      <c r="M5386" s="54">
        <v>0.92035743071402998</v>
      </c>
      <c r="N5386" s="99">
        <v>-0.65449999999999997</v>
      </c>
      <c r="O5386" s="54">
        <v>1.8600000000000001E-20</v>
      </c>
      <c r="P5386" s="15">
        <v>4.1399999999999999E-2</v>
      </c>
      <c r="Q5386" s="49">
        <v>1</v>
      </c>
      <c r="R5386">
        <v>4.36E-2</v>
      </c>
      <c r="S5386" s="49">
        <v>0.95620090836340599</v>
      </c>
      <c r="T5386">
        <v>-0.1948</v>
      </c>
      <c r="U5386" s="54">
        <v>0.115</v>
      </c>
      <c r="V5386" s="108">
        <v>0.63</v>
      </c>
      <c r="W5386">
        <f t="shared" si="336"/>
        <v>0</v>
      </c>
      <c r="X5386">
        <f t="shared" si="337"/>
        <v>0</v>
      </c>
      <c r="Y5386">
        <f t="shared" si="338"/>
        <v>0</v>
      </c>
      <c r="Z5386">
        <v>0</v>
      </c>
      <c r="AA5386">
        <v>0</v>
      </c>
      <c r="AB5386">
        <v>1</v>
      </c>
      <c r="AC5386">
        <v>0</v>
      </c>
      <c r="AD5386">
        <v>0</v>
      </c>
      <c r="AE5386">
        <v>0</v>
      </c>
      <c r="AF5386">
        <f t="shared" si="339"/>
        <v>-0.1681</v>
      </c>
    </row>
    <row r="5387" spans="1:33" ht="17" x14ac:dyDescent="0.2">
      <c r="A5387" s="39" t="s">
        <v>9373</v>
      </c>
      <c r="B5387" s="78" t="s">
        <v>9374</v>
      </c>
      <c r="C5387" s="78" t="s">
        <v>68</v>
      </c>
      <c r="D5387" s="39">
        <v>0.16269999999999998</v>
      </c>
      <c r="E5387" s="39">
        <v>-0.28720000000000001</v>
      </c>
      <c r="F5387" s="39">
        <v>-5.3099999999999994E-2</v>
      </c>
      <c r="G5387" s="39">
        <v>0.89</v>
      </c>
      <c r="H5387" s="39">
        <v>1.22</v>
      </c>
      <c r="I5387" s="39">
        <v>1.04</v>
      </c>
      <c r="J5387" s="15">
        <v>1.8800000000000001E-2</v>
      </c>
      <c r="K5387" s="54">
        <v>1</v>
      </c>
      <c r="L5387" s="36">
        <v>-5.2299999999999999E-2</v>
      </c>
      <c r="M5387" s="54">
        <v>0.92855446526019703</v>
      </c>
      <c r="N5387" s="15">
        <v>0.13400000000000001</v>
      </c>
      <c r="O5387" s="54">
        <v>0.182</v>
      </c>
      <c r="P5387" s="15">
        <v>0.18149999999999999</v>
      </c>
      <c r="Q5387" s="49">
        <v>1</v>
      </c>
      <c r="R5387">
        <v>-0.10539999999999999</v>
      </c>
      <c r="S5387" s="49">
        <v>0.88331550204695297</v>
      </c>
      <c r="T5387">
        <v>-0.1532</v>
      </c>
      <c r="U5387" s="54">
        <v>0.45400000000000001</v>
      </c>
      <c r="V5387" s="108">
        <v>0.52</v>
      </c>
      <c r="W5387">
        <f t="shared" si="336"/>
        <v>0</v>
      </c>
      <c r="X5387">
        <f t="shared" si="337"/>
        <v>0</v>
      </c>
      <c r="Y5387">
        <f t="shared" si="338"/>
        <v>0</v>
      </c>
      <c r="Z5387">
        <v>0</v>
      </c>
      <c r="AA5387">
        <v>0</v>
      </c>
      <c r="AB5387">
        <v>0</v>
      </c>
      <c r="AC5387">
        <v>0</v>
      </c>
      <c r="AD5387">
        <v>0</v>
      </c>
      <c r="AE5387">
        <v>0</v>
      </c>
      <c r="AF5387">
        <f t="shared" si="339"/>
        <v>-0.1681</v>
      </c>
      <c r="AG5387">
        <v>-7.1099999999999997E-2</v>
      </c>
    </row>
    <row r="5388" spans="1:33" ht="17" x14ac:dyDescent="0.2">
      <c r="A5388" s="39" t="s">
        <v>15187</v>
      </c>
      <c r="B5388" s="78" t="s">
        <v>15188</v>
      </c>
      <c r="C5388" s="78" t="s">
        <v>57</v>
      </c>
      <c r="D5388" s="39">
        <v>0.1628</v>
      </c>
      <c r="E5388" s="39">
        <v>2.0199999999999999E-2</v>
      </c>
      <c r="F5388" s="39">
        <v>0.24840000000000001</v>
      </c>
      <c r="G5388" s="39">
        <v>0.89</v>
      </c>
      <c r="H5388" s="39">
        <v>0.99</v>
      </c>
      <c r="I5388" s="39">
        <v>0.84</v>
      </c>
      <c r="J5388" s="15">
        <v>-0.1167</v>
      </c>
      <c r="K5388" s="54">
        <v>1</v>
      </c>
      <c r="L5388" s="36">
        <v>-0.36880000000000002</v>
      </c>
      <c r="M5388" s="54">
        <v>0.47823885139517702</v>
      </c>
      <c r="N5388" s="15">
        <v>-5.1999999999999998E-3</v>
      </c>
      <c r="O5388" s="54">
        <v>0.95699999999999996</v>
      </c>
      <c r="P5388" s="15">
        <v>4.6100000000000002E-2</v>
      </c>
      <c r="Q5388" s="49">
        <v>1</v>
      </c>
      <c r="R5388">
        <v>-0.12039999999999999</v>
      </c>
      <c r="S5388" s="49">
        <v>0.82852621614637401</v>
      </c>
      <c r="T5388">
        <v>1.4999999999999999E-2</v>
      </c>
      <c r="U5388" s="54">
        <v>0.92600000000000005</v>
      </c>
      <c r="V5388" s="108">
        <v>0.34</v>
      </c>
      <c r="W5388">
        <f t="shared" si="336"/>
        <v>0</v>
      </c>
      <c r="X5388">
        <f t="shared" si="337"/>
        <v>0</v>
      </c>
      <c r="Y5388">
        <f t="shared" si="338"/>
        <v>0</v>
      </c>
      <c r="Z5388">
        <v>0</v>
      </c>
      <c r="AA5388">
        <v>0</v>
      </c>
      <c r="AB5388">
        <v>0</v>
      </c>
      <c r="AC5388">
        <v>0</v>
      </c>
      <c r="AD5388">
        <v>0</v>
      </c>
      <c r="AE5388">
        <v>0</v>
      </c>
      <c r="AF5388">
        <f t="shared" si="339"/>
        <v>-0.1681</v>
      </c>
      <c r="AG5388">
        <v>-0.25209999999999999</v>
      </c>
    </row>
    <row r="5389" spans="1:33" ht="17" x14ac:dyDescent="0.2">
      <c r="A5389" s="39" t="s">
        <v>17249</v>
      </c>
      <c r="B5389" s="78" t="s">
        <v>17952</v>
      </c>
      <c r="C5389" s="78" t="s">
        <v>338</v>
      </c>
      <c r="D5389" s="39">
        <v>0.16289999999999999</v>
      </c>
      <c r="E5389" s="39">
        <v>3.9000000000000007E-2</v>
      </c>
      <c r="F5389" s="39">
        <v>0.14019999999999999</v>
      </c>
      <c r="G5389" s="39">
        <v>0.89</v>
      </c>
      <c r="H5389" s="39">
        <v>0.97</v>
      </c>
      <c r="I5389" s="39">
        <v>0.91</v>
      </c>
      <c r="J5389" s="15">
        <v>-0.36449999999999999</v>
      </c>
      <c r="K5389" s="54">
        <v>0.20570546132071299</v>
      </c>
      <c r="L5389" s="36">
        <v>-0.49490000000000001</v>
      </c>
      <c r="M5389" s="54">
        <v>2.3959443623800501E-2</v>
      </c>
      <c r="N5389" s="15">
        <v>0.1792</v>
      </c>
      <c r="O5389" s="54">
        <v>0.126</v>
      </c>
      <c r="P5389" s="15">
        <v>-0.2016</v>
      </c>
      <c r="Q5389" s="49">
        <v>1</v>
      </c>
      <c r="R5389">
        <v>-0.35470000000000002</v>
      </c>
      <c r="S5389" s="49">
        <v>0.72910280713860998</v>
      </c>
      <c r="T5389">
        <v>0.21820000000000001</v>
      </c>
      <c r="U5389" s="54">
        <v>0.45900000000000002</v>
      </c>
      <c r="V5389" s="108">
        <v>0.94</v>
      </c>
      <c r="W5389">
        <f t="shared" si="336"/>
        <v>0</v>
      </c>
      <c r="X5389">
        <f t="shared" si="337"/>
        <v>0</v>
      </c>
      <c r="Y5389">
        <f t="shared" si="338"/>
        <v>0</v>
      </c>
      <c r="Z5389">
        <v>0</v>
      </c>
      <c r="AA5389">
        <v>0</v>
      </c>
      <c r="AB5389">
        <v>0</v>
      </c>
      <c r="AC5389">
        <v>0</v>
      </c>
      <c r="AD5389">
        <v>0</v>
      </c>
      <c r="AE5389">
        <v>0</v>
      </c>
      <c r="AF5389">
        <f t="shared" si="339"/>
        <v>-0.1681</v>
      </c>
    </row>
    <row r="5390" spans="1:33" ht="17" x14ac:dyDescent="0.2">
      <c r="A5390" s="39" t="s">
        <v>17023</v>
      </c>
      <c r="B5390" s="78" t="s">
        <v>54</v>
      </c>
      <c r="C5390" s="78" t="s">
        <v>57</v>
      </c>
      <c r="D5390" s="39">
        <v>0.16289999999999999</v>
      </c>
      <c r="E5390" s="39">
        <v>4.5700000000000018E-2</v>
      </c>
      <c r="F5390" s="39">
        <v>4.5600000000000016E-2</v>
      </c>
      <c r="G5390" s="39">
        <v>0.89</v>
      </c>
      <c r="H5390" s="39">
        <v>0.97</v>
      </c>
      <c r="I5390" s="39">
        <v>0.97</v>
      </c>
      <c r="J5390" s="15">
        <v>0.21820000000000001</v>
      </c>
      <c r="K5390" s="54">
        <v>1</v>
      </c>
      <c r="L5390" s="36">
        <v>8.8099999999999998E-2</v>
      </c>
      <c r="M5390" s="54">
        <v>0.92252613889747004</v>
      </c>
      <c r="N5390" s="15">
        <v>0.3725</v>
      </c>
      <c r="O5390" s="54">
        <v>1.6400000000000001E-2</v>
      </c>
      <c r="P5390" s="15">
        <v>0.38109999999999999</v>
      </c>
      <c r="Q5390" s="49">
        <v>0.80808463577727196</v>
      </c>
      <c r="R5390">
        <v>0.13370000000000001</v>
      </c>
      <c r="S5390" s="49">
        <v>0.87530402964351295</v>
      </c>
      <c r="T5390">
        <v>0.41820000000000002</v>
      </c>
      <c r="U5390" s="54">
        <v>0.105</v>
      </c>
      <c r="V5390" s="108">
        <v>0.86</v>
      </c>
      <c r="W5390">
        <f t="shared" si="336"/>
        <v>0</v>
      </c>
      <c r="X5390">
        <f t="shared" si="337"/>
        <v>0</v>
      </c>
      <c r="Y5390">
        <f t="shared" si="338"/>
        <v>0</v>
      </c>
      <c r="Z5390">
        <v>0</v>
      </c>
      <c r="AA5390">
        <v>0</v>
      </c>
      <c r="AB5390">
        <v>0</v>
      </c>
      <c r="AC5390">
        <v>0</v>
      </c>
      <c r="AD5390">
        <v>0</v>
      </c>
      <c r="AE5390">
        <v>0</v>
      </c>
      <c r="AF5390">
        <f t="shared" si="339"/>
        <v>-0.1681</v>
      </c>
    </row>
    <row r="5391" spans="1:33" ht="17" x14ac:dyDescent="0.2">
      <c r="A5391" s="39" t="s">
        <v>7913</v>
      </c>
      <c r="B5391" s="78" t="s">
        <v>7914</v>
      </c>
      <c r="C5391" s="78" t="s">
        <v>123</v>
      </c>
      <c r="D5391" s="39">
        <v>0.16299999999999998</v>
      </c>
      <c r="E5391" s="39">
        <v>-0.13109999999999999</v>
      </c>
      <c r="F5391" s="39">
        <v>0.12329999999999999</v>
      </c>
      <c r="G5391" s="39">
        <v>0.89</v>
      </c>
      <c r="H5391" s="39">
        <v>1.1000000000000001</v>
      </c>
      <c r="I5391" s="39">
        <v>0.92</v>
      </c>
      <c r="J5391" s="15">
        <v>0.13850000000000001</v>
      </c>
      <c r="K5391" s="54">
        <v>1</v>
      </c>
      <c r="L5391" s="36">
        <v>-9.4399999999999998E-2</v>
      </c>
      <c r="M5391" s="54">
        <v>0.851098590688254</v>
      </c>
      <c r="N5391" s="15">
        <v>0.22439999999999999</v>
      </c>
      <c r="O5391" s="54">
        <v>1.06E-2</v>
      </c>
      <c r="P5391" s="15">
        <v>0.30149999999999999</v>
      </c>
      <c r="Q5391" s="49">
        <v>0.93051274549220497</v>
      </c>
      <c r="R5391">
        <v>2.8899999999999999E-2</v>
      </c>
      <c r="S5391" s="49">
        <v>0.97903621701869403</v>
      </c>
      <c r="T5391">
        <v>9.3299999999999994E-2</v>
      </c>
      <c r="U5391" s="54">
        <v>0.68899999999999995</v>
      </c>
      <c r="V5391" s="108">
        <v>0.48</v>
      </c>
      <c r="W5391">
        <f t="shared" si="336"/>
        <v>0</v>
      </c>
      <c r="X5391">
        <f t="shared" si="337"/>
        <v>0</v>
      </c>
      <c r="Y5391">
        <f t="shared" si="338"/>
        <v>0</v>
      </c>
      <c r="Z5391">
        <v>0</v>
      </c>
      <c r="AA5391">
        <v>0</v>
      </c>
      <c r="AB5391">
        <v>0</v>
      </c>
      <c r="AC5391">
        <v>0</v>
      </c>
      <c r="AD5391">
        <v>0</v>
      </c>
      <c r="AE5391">
        <v>0</v>
      </c>
      <c r="AF5391">
        <f t="shared" si="339"/>
        <v>-0.1681</v>
      </c>
      <c r="AG5391">
        <v>-0.23280000000000001</v>
      </c>
    </row>
    <row r="5392" spans="1:33" ht="17" x14ac:dyDescent="0.2">
      <c r="A5392" s="39" t="s">
        <v>8935</v>
      </c>
      <c r="B5392" s="78" t="s">
        <v>8936</v>
      </c>
      <c r="C5392" s="78" t="s">
        <v>451</v>
      </c>
      <c r="D5392" s="39">
        <v>0.16339999999999999</v>
      </c>
      <c r="E5392" s="39">
        <v>0.19600000000000001</v>
      </c>
      <c r="F5392" s="39">
        <v>0.29339999999999999</v>
      </c>
      <c r="G5392" s="39">
        <v>0.89</v>
      </c>
      <c r="H5392" s="39">
        <v>0.87</v>
      </c>
      <c r="I5392" s="39">
        <v>0.82</v>
      </c>
      <c r="J5392" s="15">
        <v>-0.28489999999999999</v>
      </c>
      <c r="K5392" s="54">
        <v>0.91818753892813898</v>
      </c>
      <c r="L5392" s="36">
        <v>-0.30990000000000001</v>
      </c>
      <c r="M5392" s="54">
        <v>0.60391787966988797</v>
      </c>
      <c r="N5392" s="15">
        <v>-0.40920000000000001</v>
      </c>
      <c r="O5392" s="54">
        <v>8.3200000000000004E-7</v>
      </c>
      <c r="P5392" s="15">
        <v>-0.1215</v>
      </c>
      <c r="Q5392" s="49">
        <v>1</v>
      </c>
      <c r="R5392">
        <v>-1.6500000000000001E-2</v>
      </c>
      <c r="S5392" s="49">
        <v>0.98720365041382796</v>
      </c>
      <c r="T5392">
        <v>-0.2132</v>
      </c>
      <c r="U5392" s="54">
        <v>0.27600000000000002</v>
      </c>
      <c r="V5392" s="108">
        <v>0.66</v>
      </c>
      <c r="W5392">
        <f t="shared" si="336"/>
        <v>0</v>
      </c>
      <c r="X5392">
        <f t="shared" si="337"/>
        <v>0</v>
      </c>
      <c r="Y5392">
        <f t="shared" si="338"/>
        <v>0</v>
      </c>
      <c r="Z5392">
        <v>0</v>
      </c>
      <c r="AA5392">
        <v>0</v>
      </c>
      <c r="AB5392">
        <v>0</v>
      </c>
      <c r="AC5392">
        <v>0</v>
      </c>
      <c r="AD5392">
        <v>0</v>
      </c>
      <c r="AE5392">
        <v>0</v>
      </c>
      <c r="AF5392">
        <f t="shared" si="339"/>
        <v>-0.1681</v>
      </c>
      <c r="AG5392">
        <v>-2.4999999999999911E-2</v>
      </c>
    </row>
    <row r="5393" spans="1:33" ht="17" x14ac:dyDescent="0.2">
      <c r="A5393" s="39" t="s">
        <v>17249</v>
      </c>
      <c r="B5393" s="78" t="s">
        <v>17952</v>
      </c>
      <c r="C5393" s="78" t="s">
        <v>338</v>
      </c>
      <c r="D5393" s="39">
        <v>0.16360000000000002</v>
      </c>
      <c r="E5393" s="39">
        <v>3.9000000000000007E-2</v>
      </c>
      <c r="F5393" s="39">
        <v>0.13919999999999999</v>
      </c>
      <c r="G5393" s="39">
        <v>0.89</v>
      </c>
      <c r="H5393" s="39">
        <v>0.97</v>
      </c>
      <c r="I5393" s="39">
        <v>0.91</v>
      </c>
      <c r="J5393" s="15">
        <v>-0.36520000000000002</v>
      </c>
      <c r="K5393" s="54">
        <v>0.20555048386566399</v>
      </c>
      <c r="L5393" s="36">
        <v>-0.49390000000000001</v>
      </c>
      <c r="M5393" s="54">
        <v>2.4635644277589401E-2</v>
      </c>
      <c r="N5393" s="15">
        <v>0.1792</v>
      </c>
      <c r="O5393" s="54">
        <v>0.126</v>
      </c>
      <c r="P5393" s="15">
        <v>-0.2016</v>
      </c>
      <c r="Q5393" s="49">
        <v>1</v>
      </c>
      <c r="R5393">
        <v>-0.35470000000000002</v>
      </c>
      <c r="S5393" s="49">
        <v>0.72910280713860998</v>
      </c>
      <c r="T5393">
        <v>0.21820000000000001</v>
      </c>
      <c r="U5393" s="54">
        <v>0.45900000000000002</v>
      </c>
      <c r="V5393" s="108">
        <v>0.94</v>
      </c>
      <c r="W5393">
        <f t="shared" si="336"/>
        <v>0</v>
      </c>
      <c r="X5393">
        <f t="shared" si="337"/>
        <v>0</v>
      </c>
      <c r="Y5393">
        <f t="shared" si="338"/>
        <v>0</v>
      </c>
      <c r="Z5393">
        <v>0</v>
      </c>
      <c r="AA5393">
        <v>0</v>
      </c>
      <c r="AB5393">
        <v>0</v>
      </c>
      <c r="AC5393">
        <v>0</v>
      </c>
      <c r="AD5393">
        <v>0</v>
      </c>
      <c r="AE5393">
        <v>0</v>
      </c>
      <c r="AF5393">
        <f t="shared" si="339"/>
        <v>-0.1681</v>
      </c>
    </row>
    <row r="5394" spans="1:33" ht="17" x14ac:dyDescent="0.2">
      <c r="A5394" s="39" t="s">
        <v>17120</v>
      </c>
      <c r="B5394" s="78" t="s">
        <v>17877</v>
      </c>
      <c r="C5394" s="78" t="s">
        <v>155</v>
      </c>
      <c r="D5394" s="39">
        <v>0.16399999999999998</v>
      </c>
      <c r="E5394" s="39">
        <v>7.6099999999999834E-2</v>
      </c>
      <c r="F5394" s="39">
        <v>0.29139999999999999</v>
      </c>
      <c r="G5394" s="39">
        <v>0.89</v>
      </c>
      <c r="H5394" s="39">
        <v>0.95</v>
      </c>
      <c r="I5394" s="39">
        <v>0.82</v>
      </c>
      <c r="J5394" s="15">
        <v>0.1275</v>
      </c>
      <c r="K5394" s="54">
        <v>1</v>
      </c>
      <c r="L5394" s="36">
        <v>6.0100000000000001E-2</v>
      </c>
      <c r="M5394" s="54">
        <v>0.94769993045189904</v>
      </c>
      <c r="N5394" s="98">
        <v>-1.1417999999999999</v>
      </c>
      <c r="O5394" s="54">
        <v>4.0999999999999998E-39</v>
      </c>
      <c r="P5394" s="15">
        <v>0.29149999999999998</v>
      </c>
      <c r="Q5394" s="49">
        <v>0.69502906952677901</v>
      </c>
      <c r="R5394">
        <v>0.35149999999999998</v>
      </c>
      <c r="S5394" s="49">
        <v>0.36402424864767702</v>
      </c>
      <c r="T5394">
        <v>-1.0657000000000001</v>
      </c>
      <c r="U5394" s="54">
        <v>6.0200000000000004E-28</v>
      </c>
      <c r="V5394" s="108">
        <v>0.51</v>
      </c>
      <c r="W5394">
        <f t="shared" si="336"/>
        <v>0</v>
      </c>
      <c r="X5394">
        <f t="shared" si="337"/>
        <v>0</v>
      </c>
      <c r="Y5394">
        <f t="shared" si="338"/>
        <v>0</v>
      </c>
      <c r="Z5394">
        <v>0</v>
      </c>
      <c r="AA5394">
        <v>0</v>
      </c>
      <c r="AB5394">
        <v>1</v>
      </c>
      <c r="AC5394">
        <v>0</v>
      </c>
      <c r="AD5394">
        <v>0</v>
      </c>
      <c r="AE5394">
        <v>0</v>
      </c>
      <c r="AF5394">
        <f t="shared" si="339"/>
        <v>-0.1681</v>
      </c>
    </row>
    <row r="5395" spans="1:33" ht="17" x14ac:dyDescent="0.2">
      <c r="A5395" s="39" t="s">
        <v>12728</v>
      </c>
      <c r="B5395" s="78" t="s">
        <v>54</v>
      </c>
      <c r="C5395" s="78" t="s">
        <v>57</v>
      </c>
      <c r="D5395" s="39">
        <v>0.16410000000000002</v>
      </c>
      <c r="E5395" s="39">
        <v>-0.1129</v>
      </c>
      <c r="F5395" s="39">
        <v>-4.7999999999999987E-2</v>
      </c>
      <c r="G5395" s="39">
        <v>0.89</v>
      </c>
      <c r="H5395" s="39">
        <v>1.08</v>
      </c>
      <c r="I5395" s="39">
        <v>1.03</v>
      </c>
      <c r="J5395" s="15">
        <v>5.4800000000000001E-2</v>
      </c>
      <c r="K5395" s="54">
        <v>1</v>
      </c>
      <c r="L5395" s="36">
        <v>-0.27179999999999999</v>
      </c>
      <c r="M5395" s="54">
        <v>0.54038180150172999</v>
      </c>
      <c r="N5395" s="15">
        <v>2.9700000000000001E-2</v>
      </c>
      <c r="O5395" s="54">
        <v>0.79900000000000004</v>
      </c>
      <c r="P5395" s="15">
        <v>0.21890000000000001</v>
      </c>
      <c r="Q5395" s="49">
        <v>1</v>
      </c>
      <c r="R5395">
        <v>-0.31979999999999997</v>
      </c>
      <c r="S5395" s="49">
        <v>0.759292105685616</v>
      </c>
      <c r="T5395">
        <v>-8.3199999999999996E-2</v>
      </c>
      <c r="U5395" s="54">
        <v>0.84499999999999997</v>
      </c>
      <c r="V5395" s="108">
        <v>0.4</v>
      </c>
      <c r="W5395">
        <f t="shared" si="336"/>
        <v>0</v>
      </c>
      <c r="X5395">
        <f t="shared" si="337"/>
        <v>0</v>
      </c>
      <c r="Y5395">
        <f t="shared" si="338"/>
        <v>0</v>
      </c>
      <c r="Z5395">
        <v>0</v>
      </c>
      <c r="AA5395">
        <v>0</v>
      </c>
      <c r="AB5395">
        <v>0</v>
      </c>
      <c r="AC5395">
        <v>0</v>
      </c>
      <c r="AD5395">
        <v>0</v>
      </c>
      <c r="AE5395">
        <v>0</v>
      </c>
      <c r="AF5395">
        <f t="shared" si="339"/>
        <v>-0.1681</v>
      </c>
      <c r="AG5395">
        <v>-0.3266</v>
      </c>
    </row>
    <row r="5396" spans="1:33" ht="17" x14ac:dyDescent="0.2">
      <c r="A5396" s="39" t="s">
        <v>5497</v>
      </c>
      <c r="B5396" s="78" t="s">
        <v>5498</v>
      </c>
      <c r="C5396" s="78" t="s">
        <v>55</v>
      </c>
      <c r="D5396" s="39">
        <v>0.16719999999999996</v>
      </c>
      <c r="E5396" s="39">
        <v>-9.3899999999999997E-2</v>
      </c>
      <c r="F5396" s="39">
        <v>-7.2199999999999986E-2</v>
      </c>
      <c r="G5396" s="39">
        <v>0.89</v>
      </c>
      <c r="H5396" s="39">
        <v>1.07</v>
      </c>
      <c r="I5396" s="39">
        <v>1.05</v>
      </c>
      <c r="J5396" s="15">
        <v>0.31330000000000002</v>
      </c>
      <c r="K5396" s="54">
        <v>7.5585961841882196E-2</v>
      </c>
      <c r="L5396" s="36">
        <v>-7.0000000000000007E-2</v>
      </c>
      <c r="M5396" s="54">
        <v>0.82721933852747997</v>
      </c>
      <c r="N5396" s="15">
        <v>0.1963</v>
      </c>
      <c r="O5396" s="54">
        <v>4.1700000000000001E-2</v>
      </c>
      <c r="P5396" s="15">
        <v>0.48049999999999998</v>
      </c>
      <c r="Q5396" s="49">
        <v>0.22593415591136701</v>
      </c>
      <c r="R5396">
        <v>-0.14219999999999999</v>
      </c>
      <c r="S5396" s="49">
        <v>0.80804213236240796</v>
      </c>
      <c r="T5396">
        <v>0.1024</v>
      </c>
      <c r="U5396" s="54">
        <v>0.51900000000000002</v>
      </c>
      <c r="V5396" s="108">
        <v>0.53</v>
      </c>
      <c r="W5396">
        <f t="shared" si="336"/>
        <v>0</v>
      </c>
      <c r="X5396">
        <f t="shared" si="337"/>
        <v>0</v>
      </c>
      <c r="Y5396">
        <f t="shared" si="338"/>
        <v>0</v>
      </c>
      <c r="Z5396">
        <v>0</v>
      </c>
      <c r="AA5396">
        <v>0</v>
      </c>
      <c r="AB5396">
        <v>0</v>
      </c>
      <c r="AC5396">
        <v>0</v>
      </c>
      <c r="AD5396">
        <v>0</v>
      </c>
      <c r="AE5396">
        <v>0</v>
      </c>
      <c r="AF5396">
        <f t="shared" si="339"/>
        <v>-0.1681</v>
      </c>
      <c r="AG5396">
        <v>-0.38329999999999997</v>
      </c>
    </row>
    <row r="5397" spans="1:33" ht="17" x14ac:dyDescent="0.2">
      <c r="A5397" s="39" t="s">
        <v>16036</v>
      </c>
      <c r="B5397" s="78" t="s">
        <v>15769</v>
      </c>
      <c r="C5397" s="78" t="s">
        <v>57</v>
      </c>
      <c r="D5397" s="39">
        <v>0.16720000000000002</v>
      </c>
      <c r="E5397" s="39">
        <v>-4.4800000000000006E-2</v>
      </c>
      <c r="F5397" s="39">
        <v>0.22440000000000002</v>
      </c>
      <c r="G5397" s="39">
        <v>0.89</v>
      </c>
      <c r="H5397" s="39">
        <v>1.03</v>
      </c>
      <c r="I5397" s="39">
        <v>0.86</v>
      </c>
      <c r="J5397" s="15">
        <v>-0.26100000000000001</v>
      </c>
      <c r="K5397" s="54">
        <v>0.64235695198006404</v>
      </c>
      <c r="L5397" s="36">
        <v>-0.31190000000000001</v>
      </c>
      <c r="M5397" s="54">
        <v>0.32074288410366297</v>
      </c>
      <c r="N5397" s="15">
        <v>-0.1653</v>
      </c>
      <c r="O5397" s="54">
        <v>0.13200000000000001</v>
      </c>
      <c r="P5397" s="15">
        <v>-9.3799999999999994E-2</v>
      </c>
      <c r="Q5397" s="49">
        <v>1</v>
      </c>
      <c r="R5397">
        <v>-8.7499999999999994E-2</v>
      </c>
      <c r="S5397" s="49">
        <v>0.86782155837607799</v>
      </c>
      <c r="T5397">
        <v>-0.21010000000000001</v>
      </c>
      <c r="U5397" s="54">
        <v>0.27700000000000002</v>
      </c>
      <c r="V5397" s="108">
        <v>0.32</v>
      </c>
      <c r="W5397">
        <f t="shared" si="336"/>
        <v>0</v>
      </c>
      <c r="X5397">
        <f t="shared" si="337"/>
        <v>0</v>
      </c>
      <c r="Y5397">
        <f t="shared" si="338"/>
        <v>0</v>
      </c>
      <c r="Z5397">
        <v>0</v>
      </c>
      <c r="AA5397">
        <v>0</v>
      </c>
      <c r="AB5397">
        <v>0</v>
      </c>
      <c r="AC5397">
        <v>0</v>
      </c>
      <c r="AD5397">
        <v>0</v>
      </c>
      <c r="AE5397">
        <v>0</v>
      </c>
      <c r="AF5397">
        <f t="shared" si="339"/>
        <v>-0.1681</v>
      </c>
      <c r="AG5397">
        <v>-5.1000000000000004E-2</v>
      </c>
    </row>
    <row r="5398" spans="1:33" ht="17" x14ac:dyDescent="0.2">
      <c r="A5398" s="39" t="s">
        <v>16730</v>
      </c>
      <c r="B5398" s="78" t="s">
        <v>98</v>
      </c>
      <c r="C5398" s="78" t="s">
        <v>57</v>
      </c>
      <c r="D5398" s="39">
        <v>0.1673</v>
      </c>
      <c r="E5398" s="39">
        <v>3.6999999999999984E-3</v>
      </c>
      <c r="F5398" s="39">
        <v>0.29210000000000003</v>
      </c>
      <c r="G5398" s="39">
        <v>0.89</v>
      </c>
      <c r="H5398" s="39">
        <v>1</v>
      </c>
      <c r="I5398" s="39">
        <v>0.82</v>
      </c>
      <c r="J5398" s="15">
        <v>-0.47949999999999998</v>
      </c>
      <c r="K5398" s="54">
        <v>0.76406609756789901</v>
      </c>
      <c r="L5398" s="36">
        <v>-0.37090000000000001</v>
      </c>
      <c r="M5398" s="54">
        <v>0.67435431175317295</v>
      </c>
      <c r="N5398" s="15">
        <v>-0.03</v>
      </c>
      <c r="O5398" s="54">
        <v>0.84499999999999997</v>
      </c>
      <c r="P5398" s="15">
        <v>-0.31219999999999998</v>
      </c>
      <c r="Q5398" s="49">
        <v>0.81110537191922205</v>
      </c>
      <c r="R5398">
        <v>-7.8799999999999995E-2</v>
      </c>
      <c r="S5398" s="49">
        <v>0.91860119149816299</v>
      </c>
      <c r="T5398">
        <v>-2.63E-2</v>
      </c>
      <c r="U5398" s="54">
        <v>0.86599999999999999</v>
      </c>
      <c r="V5398" s="108">
        <v>0.71</v>
      </c>
      <c r="W5398">
        <f t="shared" si="336"/>
        <v>0</v>
      </c>
      <c r="X5398">
        <f t="shared" si="337"/>
        <v>0</v>
      </c>
      <c r="Y5398">
        <f t="shared" si="338"/>
        <v>0</v>
      </c>
      <c r="Z5398">
        <v>0</v>
      </c>
      <c r="AA5398">
        <v>0</v>
      </c>
      <c r="AB5398">
        <v>0</v>
      </c>
      <c r="AC5398">
        <v>0</v>
      </c>
      <c r="AD5398">
        <v>0</v>
      </c>
      <c r="AE5398">
        <v>0</v>
      </c>
      <c r="AF5398">
        <f t="shared" si="339"/>
        <v>-0.1681</v>
      </c>
    </row>
    <row r="5399" spans="1:33" ht="17" x14ac:dyDescent="0.2">
      <c r="A5399" s="39" t="s">
        <v>14717</v>
      </c>
      <c r="B5399" s="78" t="s">
        <v>54</v>
      </c>
      <c r="C5399" s="78" t="s">
        <v>57</v>
      </c>
      <c r="D5399" s="39">
        <v>0.16769999999999999</v>
      </c>
      <c r="E5399" s="39">
        <v>-0.3876</v>
      </c>
      <c r="F5399" s="39">
        <v>-0.1295</v>
      </c>
      <c r="G5399" s="39">
        <v>0.89</v>
      </c>
      <c r="H5399" s="39">
        <v>1.31</v>
      </c>
      <c r="I5399" s="39">
        <v>1.0900000000000001</v>
      </c>
      <c r="J5399" s="15">
        <v>-7.5399999999999995E-2</v>
      </c>
      <c r="K5399" s="54">
        <v>1</v>
      </c>
      <c r="L5399" s="36">
        <v>-0.31990000000000002</v>
      </c>
      <c r="M5399" s="54">
        <v>0.59158684909882897</v>
      </c>
      <c r="N5399" s="15">
        <v>0.2535</v>
      </c>
      <c r="O5399" s="54">
        <v>8.0199999999999994E-2</v>
      </c>
      <c r="P5399" s="15">
        <v>9.2299999999999993E-2</v>
      </c>
      <c r="Q5399" s="49">
        <v>1</v>
      </c>
      <c r="R5399">
        <v>-0.44940000000000002</v>
      </c>
      <c r="S5399" s="49">
        <v>0.61434508783504704</v>
      </c>
      <c r="T5399">
        <v>-0.1341</v>
      </c>
      <c r="U5399" s="54">
        <v>0.73199999999999998</v>
      </c>
      <c r="V5399" s="108">
        <v>1.68</v>
      </c>
      <c r="W5399">
        <f t="shared" si="336"/>
        <v>0</v>
      </c>
      <c r="X5399">
        <f t="shared" si="337"/>
        <v>0</v>
      </c>
      <c r="Y5399">
        <f t="shared" si="338"/>
        <v>0</v>
      </c>
      <c r="Z5399">
        <v>0</v>
      </c>
      <c r="AA5399">
        <v>0</v>
      </c>
      <c r="AB5399">
        <v>0</v>
      </c>
      <c r="AC5399">
        <v>0</v>
      </c>
      <c r="AD5399">
        <v>0</v>
      </c>
      <c r="AE5399">
        <v>0</v>
      </c>
      <c r="AF5399">
        <f t="shared" si="339"/>
        <v>-0.1681</v>
      </c>
      <c r="AG5399">
        <v>-0.24450000000000005</v>
      </c>
    </row>
    <row r="5400" spans="1:33" ht="17" x14ac:dyDescent="0.2">
      <c r="A5400" s="39" t="s">
        <v>17305</v>
      </c>
      <c r="B5400" s="78" t="s">
        <v>54</v>
      </c>
      <c r="C5400" s="78" t="s">
        <v>57</v>
      </c>
      <c r="D5400" s="39">
        <v>0.16840000000000002</v>
      </c>
      <c r="E5400" s="39">
        <v>-3.1200000000000006E-2</v>
      </c>
      <c r="F5400" s="39">
        <v>0.35630000000000001</v>
      </c>
      <c r="G5400" s="39">
        <v>0.89</v>
      </c>
      <c r="H5400" s="39">
        <v>1.02</v>
      </c>
      <c r="I5400" s="39">
        <v>0.78</v>
      </c>
      <c r="J5400" s="15">
        <v>1.7999999999999999E-2</v>
      </c>
      <c r="K5400" s="54">
        <v>1</v>
      </c>
      <c r="L5400" s="36">
        <v>-0.2671</v>
      </c>
      <c r="M5400" s="54">
        <v>0.60540553228931104</v>
      </c>
      <c r="N5400" s="15">
        <v>8.7800000000000003E-2</v>
      </c>
      <c r="O5400" s="54">
        <v>0.29699999999999999</v>
      </c>
      <c r="P5400" s="15">
        <v>0.18640000000000001</v>
      </c>
      <c r="Q5400" s="49">
        <v>1</v>
      </c>
      <c r="R5400">
        <v>8.9200000000000002E-2</v>
      </c>
      <c r="S5400" s="49">
        <v>0.89734203983001404</v>
      </c>
      <c r="T5400">
        <v>5.6599999999999998E-2</v>
      </c>
      <c r="U5400" s="54">
        <v>0.81899999999999995</v>
      </c>
      <c r="V5400" s="108">
        <v>0.4</v>
      </c>
      <c r="W5400">
        <f t="shared" si="336"/>
        <v>0</v>
      </c>
      <c r="X5400">
        <f t="shared" si="337"/>
        <v>0</v>
      </c>
      <c r="Y5400">
        <f t="shared" si="338"/>
        <v>0</v>
      </c>
      <c r="Z5400">
        <v>0</v>
      </c>
      <c r="AA5400">
        <v>0</v>
      </c>
      <c r="AB5400">
        <v>0</v>
      </c>
      <c r="AC5400">
        <v>0</v>
      </c>
      <c r="AD5400">
        <v>0</v>
      </c>
      <c r="AE5400">
        <v>0</v>
      </c>
      <c r="AF5400">
        <f t="shared" si="339"/>
        <v>-0.1681</v>
      </c>
    </row>
    <row r="5401" spans="1:33" ht="17" x14ac:dyDescent="0.2">
      <c r="A5401" s="39" t="s">
        <v>14858</v>
      </c>
      <c r="B5401" s="78" t="s">
        <v>54</v>
      </c>
      <c r="C5401" s="78" t="s">
        <v>57</v>
      </c>
      <c r="D5401" s="39">
        <v>0.1694</v>
      </c>
      <c r="E5401" s="39">
        <v>-8.7399999999999992E-2</v>
      </c>
      <c r="F5401" s="39">
        <v>0.60729999999999995</v>
      </c>
      <c r="G5401" s="39">
        <v>0.89</v>
      </c>
      <c r="H5401" s="39">
        <v>1.06</v>
      </c>
      <c r="I5401" s="39">
        <v>0.66</v>
      </c>
      <c r="J5401" s="15">
        <v>-8.5300000000000001E-2</v>
      </c>
      <c r="K5401" s="54">
        <v>1</v>
      </c>
      <c r="L5401" s="36">
        <v>-0.2868</v>
      </c>
      <c r="M5401" s="54">
        <v>0.60280558503091997</v>
      </c>
      <c r="N5401" s="15">
        <v>8.0000000000000004E-4</v>
      </c>
      <c r="O5401" s="54">
        <v>0.99299999999999999</v>
      </c>
      <c r="P5401" s="15">
        <v>8.4099999999999994E-2</v>
      </c>
      <c r="Q5401" s="49">
        <v>1</v>
      </c>
      <c r="R5401">
        <v>0.32050000000000001</v>
      </c>
      <c r="S5401" s="49">
        <v>0.49712474563382097</v>
      </c>
      <c r="T5401">
        <v>-8.6599999999999996E-2</v>
      </c>
      <c r="U5401" s="54">
        <v>0.371</v>
      </c>
      <c r="V5401" s="108">
        <v>0.61</v>
      </c>
      <c r="W5401">
        <f t="shared" si="336"/>
        <v>0</v>
      </c>
      <c r="X5401">
        <f t="shared" si="337"/>
        <v>0</v>
      </c>
      <c r="Y5401">
        <f t="shared" si="338"/>
        <v>1</v>
      </c>
      <c r="Z5401">
        <v>0</v>
      </c>
      <c r="AA5401">
        <v>0</v>
      </c>
      <c r="AB5401">
        <v>0</v>
      </c>
      <c r="AC5401">
        <v>0</v>
      </c>
      <c r="AD5401">
        <v>0</v>
      </c>
      <c r="AE5401">
        <v>0</v>
      </c>
      <c r="AF5401">
        <f t="shared" si="339"/>
        <v>-0.1681</v>
      </c>
      <c r="AG5401">
        <v>-0.20150000000000001</v>
      </c>
    </row>
    <row r="5402" spans="1:33" ht="17" x14ac:dyDescent="0.2">
      <c r="A5402" s="39" t="s">
        <v>14791</v>
      </c>
      <c r="B5402" s="78" t="s">
        <v>1345</v>
      </c>
      <c r="C5402" s="78" t="s">
        <v>57</v>
      </c>
      <c r="D5402" s="39">
        <v>0.16970000000000002</v>
      </c>
      <c r="E5402" s="39">
        <v>-3.9299999999999995E-2</v>
      </c>
      <c r="F5402" s="39">
        <v>9.9600000000000022E-2</v>
      </c>
      <c r="G5402" s="39">
        <v>0.89</v>
      </c>
      <c r="H5402" s="39">
        <v>1.03</v>
      </c>
      <c r="I5402" s="39">
        <v>0.93</v>
      </c>
      <c r="J5402" s="15">
        <v>-0.08</v>
      </c>
      <c r="K5402" s="54">
        <v>1</v>
      </c>
      <c r="L5402" s="36">
        <v>-0.3609</v>
      </c>
      <c r="M5402" s="54">
        <v>0.54021703266321297</v>
      </c>
      <c r="N5402" s="15">
        <v>0.1002</v>
      </c>
      <c r="O5402" s="54">
        <v>0.376</v>
      </c>
      <c r="P5402" s="15">
        <v>8.9700000000000002E-2</v>
      </c>
      <c r="Q5402" s="49">
        <v>1</v>
      </c>
      <c r="R5402">
        <v>-0.26129999999999998</v>
      </c>
      <c r="S5402" s="49">
        <v>0.56102407379331798</v>
      </c>
      <c r="T5402">
        <v>6.0900000000000003E-2</v>
      </c>
      <c r="U5402" s="54">
        <v>0.70699999999999996</v>
      </c>
      <c r="V5402" s="108">
        <v>0.56999999999999995</v>
      </c>
      <c r="W5402">
        <f t="shared" si="336"/>
        <v>0</v>
      </c>
      <c r="X5402">
        <f t="shared" si="337"/>
        <v>0</v>
      </c>
      <c r="Y5402">
        <f t="shared" si="338"/>
        <v>0</v>
      </c>
      <c r="Z5402">
        <v>0</v>
      </c>
      <c r="AA5402">
        <v>0</v>
      </c>
      <c r="AB5402">
        <v>0</v>
      </c>
      <c r="AC5402">
        <v>0</v>
      </c>
      <c r="AD5402">
        <v>0</v>
      </c>
      <c r="AE5402">
        <v>0</v>
      </c>
      <c r="AF5402">
        <f t="shared" si="339"/>
        <v>-0.1681</v>
      </c>
      <c r="AG5402">
        <v>-0.28089999999999993</v>
      </c>
    </row>
    <row r="5403" spans="1:33" ht="17" x14ac:dyDescent="0.2">
      <c r="A5403" s="39" t="s">
        <v>2782</v>
      </c>
      <c r="B5403" s="78" t="s">
        <v>2783</v>
      </c>
      <c r="C5403" s="78" t="s">
        <v>155</v>
      </c>
      <c r="D5403" s="39">
        <v>0.16970000000000002</v>
      </c>
      <c r="E5403" s="39">
        <v>0.3831</v>
      </c>
      <c r="F5403" s="39">
        <v>0.25739999999999996</v>
      </c>
      <c r="G5403" s="39">
        <v>0.89</v>
      </c>
      <c r="H5403" s="39">
        <v>0.77</v>
      </c>
      <c r="I5403" s="39">
        <v>0.84</v>
      </c>
      <c r="J5403" s="15">
        <v>0.12039999999999999</v>
      </c>
      <c r="K5403" s="54">
        <v>1</v>
      </c>
      <c r="L5403" s="36">
        <v>8.8599999999999998E-2</v>
      </c>
      <c r="M5403" s="54">
        <v>0.84957326434802105</v>
      </c>
      <c r="N5403" s="15">
        <v>-2.6499999999999999E-2</v>
      </c>
      <c r="O5403" s="54">
        <v>0.79800000000000004</v>
      </c>
      <c r="P5403" s="15">
        <v>0.29010000000000002</v>
      </c>
      <c r="Q5403" s="49">
        <v>0.45916883926648799</v>
      </c>
      <c r="R5403">
        <v>0.34599999999999997</v>
      </c>
      <c r="S5403" s="49">
        <v>0.187540237428822</v>
      </c>
      <c r="T5403">
        <v>0.35659999999999997</v>
      </c>
      <c r="U5403" s="54">
        <v>2.4699999999999999E-4</v>
      </c>
      <c r="V5403" s="108">
        <v>0.72</v>
      </c>
      <c r="W5403">
        <f t="shared" si="336"/>
        <v>0</v>
      </c>
      <c r="X5403">
        <f t="shared" si="337"/>
        <v>0</v>
      </c>
      <c r="Y5403">
        <f t="shared" si="338"/>
        <v>0</v>
      </c>
      <c r="Z5403">
        <v>0</v>
      </c>
      <c r="AA5403">
        <v>0</v>
      </c>
      <c r="AB5403">
        <v>0</v>
      </c>
      <c r="AC5403">
        <v>0</v>
      </c>
      <c r="AD5403">
        <v>0</v>
      </c>
      <c r="AE5403">
        <v>0</v>
      </c>
      <c r="AF5403">
        <f t="shared" si="339"/>
        <v>-0.1681</v>
      </c>
      <c r="AG5403">
        <v>-3.1799999999999995E-2</v>
      </c>
    </row>
    <row r="5404" spans="1:33" ht="17" x14ac:dyDescent="0.2">
      <c r="A5404" s="39" t="s">
        <v>16703</v>
      </c>
      <c r="B5404" s="78" t="s">
        <v>4703</v>
      </c>
      <c r="C5404" s="78" t="s">
        <v>389</v>
      </c>
      <c r="D5404" s="39">
        <v>0.16970000000000002</v>
      </c>
      <c r="E5404" s="39">
        <v>0.629</v>
      </c>
      <c r="F5404" s="39">
        <v>0.1757</v>
      </c>
      <c r="G5404" s="39">
        <v>0.89</v>
      </c>
      <c r="H5404" s="39">
        <v>0.65</v>
      </c>
      <c r="I5404" s="39">
        <v>0.89</v>
      </c>
      <c r="J5404" s="15">
        <v>-8.7599999999999997E-2</v>
      </c>
      <c r="K5404" s="54">
        <v>1</v>
      </c>
      <c r="L5404" s="36">
        <v>-0.16739999999999999</v>
      </c>
      <c r="M5404" s="54">
        <v>0.89214483809116096</v>
      </c>
      <c r="N5404" s="99">
        <v>-0.58909999999999996</v>
      </c>
      <c r="O5404" s="54">
        <v>1.4999999999999999E-13</v>
      </c>
      <c r="P5404" s="15">
        <v>8.2100000000000006E-2</v>
      </c>
      <c r="Q5404" s="49">
        <v>1</v>
      </c>
      <c r="R5404">
        <v>8.3000000000000001E-3</v>
      </c>
      <c r="S5404" s="49">
        <v>0.99331773552924296</v>
      </c>
      <c r="T5404">
        <v>3.9899999999999998E-2</v>
      </c>
      <c r="U5404" s="54">
        <v>0.79700000000000004</v>
      </c>
      <c r="V5404" s="108">
        <v>0.57999999999999996</v>
      </c>
      <c r="W5404">
        <f t="shared" si="336"/>
        <v>0</v>
      </c>
      <c r="X5404">
        <f t="shared" si="337"/>
        <v>1</v>
      </c>
      <c r="Y5404">
        <f t="shared" si="338"/>
        <v>0</v>
      </c>
      <c r="Z5404">
        <v>0</v>
      </c>
      <c r="AA5404">
        <v>0</v>
      </c>
      <c r="AB5404">
        <v>1</v>
      </c>
      <c r="AC5404">
        <v>0</v>
      </c>
      <c r="AD5404">
        <v>0</v>
      </c>
      <c r="AE5404">
        <v>0</v>
      </c>
      <c r="AF5404">
        <f t="shared" si="339"/>
        <v>-0.1681</v>
      </c>
    </row>
    <row r="5405" spans="1:33" ht="17" x14ac:dyDescent="0.2">
      <c r="A5405" s="39" t="s">
        <v>12340</v>
      </c>
      <c r="B5405" s="78" t="s">
        <v>54</v>
      </c>
      <c r="C5405" s="78" t="s">
        <v>57</v>
      </c>
      <c r="D5405" s="39">
        <v>0.17130000000000001</v>
      </c>
      <c r="E5405" s="39">
        <v>-0.10819999999999999</v>
      </c>
      <c r="F5405" s="39">
        <v>7.0899999999999991E-2</v>
      </c>
      <c r="G5405" s="39">
        <v>0.89</v>
      </c>
      <c r="H5405" s="39">
        <v>1.08</v>
      </c>
      <c r="I5405" s="39">
        <v>0.95</v>
      </c>
      <c r="J5405" s="15">
        <v>8.7800000000000003E-2</v>
      </c>
      <c r="K5405" s="54">
        <v>1</v>
      </c>
      <c r="L5405" s="36">
        <v>2.93E-2</v>
      </c>
      <c r="M5405" s="54">
        <v>0.97636940288960095</v>
      </c>
      <c r="N5405" s="15">
        <v>9.1000000000000004E-3</v>
      </c>
      <c r="O5405" s="54">
        <v>0.93300000000000005</v>
      </c>
      <c r="P5405" s="15">
        <v>0.2591</v>
      </c>
      <c r="Q5405" s="49">
        <v>0.99448897819980298</v>
      </c>
      <c r="R5405">
        <v>0.1002</v>
      </c>
      <c r="S5405" s="49">
        <v>0.90326177697520105</v>
      </c>
      <c r="T5405">
        <v>-9.9099999999999994E-2</v>
      </c>
      <c r="U5405" s="54">
        <v>0.48799999999999999</v>
      </c>
      <c r="V5405" s="108">
        <v>0.6</v>
      </c>
      <c r="W5405">
        <f t="shared" si="336"/>
        <v>0</v>
      </c>
      <c r="X5405">
        <f t="shared" si="337"/>
        <v>0</v>
      </c>
      <c r="Y5405">
        <f t="shared" si="338"/>
        <v>0</v>
      </c>
      <c r="Z5405">
        <v>0</v>
      </c>
      <c r="AA5405">
        <v>0</v>
      </c>
      <c r="AB5405">
        <v>0</v>
      </c>
      <c r="AC5405">
        <v>0</v>
      </c>
      <c r="AD5405">
        <v>0</v>
      </c>
      <c r="AE5405">
        <v>0</v>
      </c>
      <c r="AF5405">
        <f t="shared" si="339"/>
        <v>-0.1681</v>
      </c>
      <c r="AG5405">
        <v>-5.8600000000000013E-2</v>
      </c>
    </row>
    <row r="5406" spans="1:33" ht="17" x14ac:dyDescent="0.2">
      <c r="A5406" s="39" t="s">
        <v>15047</v>
      </c>
      <c r="B5406" s="78" t="s">
        <v>98</v>
      </c>
      <c r="C5406" s="78" t="s">
        <v>57</v>
      </c>
      <c r="D5406" s="39">
        <v>0.1719</v>
      </c>
      <c r="E5406" s="39">
        <v>-0.20749999999999999</v>
      </c>
      <c r="F5406" s="39">
        <v>1.0655000000000001</v>
      </c>
      <c r="G5406" s="39">
        <v>0.89</v>
      </c>
      <c r="H5406" s="39">
        <v>1.1499999999999999</v>
      </c>
      <c r="I5406" s="39">
        <v>0.48</v>
      </c>
      <c r="J5406" s="15">
        <v>-0.1048</v>
      </c>
      <c r="K5406" s="54">
        <v>1</v>
      </c>
      <c r="L5406" s="36">
        <v>-0.8589</v>
      </c>
      <c r="M5406" s="54">
        <v>0.54315194556276103</v>
      </c>
      <c r="N5406" s="15">
        <v>0.33479999999999999</v>
      </c>
      <c r="O5406" s="54">
        <v>2.5400000000000002E-3</v>
      </c>
      <c r="P5406" s="15">
        <v>6.7100000000000007E-2</v>
      </c>
      <c r="Q5406" s="49">
        <v>1</v>
      </c>
      <c r="R5406">
        <v>0.20660000000000001</v>
      </c>
      <c r="S5406" s="49">
        <v>0.86284835792704095</v>
      </c>
      <c r="T5406">
        <v>0.1273</v>
      </c>
      <c r="U5406" s="54">
        <v>0.33900000000000002</v>
      </c>
      <c r="V5406" s="108">
        <v>0.56999999999999995</v>
      </c>
      <c r="W5406">
        <f t="shared" si="336"/>
        <v>0</v>
      </c>
      <c r="X5406">
        <f t="shared" si="337"/>
        <v>0</v>
      </c>
      <c r="Y5406">
        <f t="shared" si="338"/>
        <v>1</v>
      </c>
      <c r="Z5406">
        <v>0</v>
      </c>
      <c r="AA5406">
        <v>0</v>
      </c>
      <c r="AB5406">
        <v>0</v>
      </c>
      <c r="AC5406">
        <v>0</v>
      </c>
      <c r="AD5406">
        <v>0</v>
      </c>
      <c r="AE5406">
        <v>0</v>
      </c>
      <c r="AF5406">
        <f t="shared" si="339"/>
        <v>-0.1681</v>
      </c>
      <c r="AG5406">
        <v>-0.75409999999999999</v>
      </c>
    </row>
    <row r="5407" spans="1:33" ht="17" x14ac:dyDescent="0.2">
      <c r="A5407" s="39" t="s">
        <v>16817</v>
      </c>
      <c r="B5407" s="78" t="s">
        <v>54</v>
      </c>
      <c r="C5407" s="78" t="s">
        <v>57</v>
      </c>
      <c r="D5407" s="39">
        <v>0.1724</v>
      </c>
      <c r="E5407" s="39">
        <v>-6.7099999999999965E-2</v>
      </c>
      <c r="F5407" s="39">
        <v>-0.73819999999999997</v>
      </c>
      <c r="G5407" s="39">
        <v>0.89</v>
      </c>
      <c r="H5407" s="39">
        <v>1.05</v>
      </c>
      <c r="I5407" s="39">
        <v>1.67</v>
      </c>
      <c r="J5407" s="15">
        <v>-1.1299999999999999E-2</v>
      </c>
      <c r="K5407" s="54">
        <v>1</v>
      </c>
      <c r="L5407" s="36">
        <v>9.6299999999999997E-2</v>
      </c>
      <c r="M5407" s="54">
        <v>0.94757972444458105</v>
      </c>
      <c r="N5407" s="15">
        <v>-0.19320000000000001</v>
      </c>
      <c r="O5407" s="54">
        <v>5.7599999999999998E-2</v>
      </c>
      <c r="P5407" s="15">
        <v>0.16109999999999999</v>
      </c>
      <c r="Q5407" s="49">
        <v>1</v>
      </c>
      <c r="R5407">
        <v>-0.64190000000000003</v>
      </c>
      <c r="S5407" s="49">
        <v>0.63396404649142402</v>
      </c>
      <c r="T5407">
        <v>-0.26029999999999998</v>
      </c>
      <c r="U5407" s="54">
        <v>0.14299999999999999</v>
      </c>
      <c r="V5407" s="108">
        <v>0.28999999999999998</v>
      </c>
      <c r="W5407">
        <f t="shared" si="336"/>
        <v>0</v>
      </c>
      <c r="X5407">
        <f t="shared" si="337"/>
        <v>0</v>
      </c>
      <c r="Y5407">
        <f t="shared" si="338"/>
        <v>0</v>
      </c>
      <c r="Z5407">
        <v>0</v>
      </c>
      <c r="AA5407">
        <v>0</v>
      </c>
      <c r="AB5407">
        <v>0</v>
      </c>
      <c r="AC5407">
        <v>0</v>
      </c>
      <c r="AD5407">
        <v>0</v>
      </c>
      <c r="AE5407">
        <v>0</v>
      </c>
      <c r="AF5407">
        <f t="shared" si="339"/>
        <v>-0.1681</v>
      </c>
    </row>
    <row r="5408" spans="1:33" ht="17" x14ac:dyDescent="0.2">
      <c r="A5408" s="39" t="s">
        <v>16284</v>
      </c>
      <c r="B5408" s="78" t="s">
        <v>54</v>
      </c>
      <c r="C5408" s="78" t="s">
        <v>57</v>
      </c>
      <c r="D5408" s="39">
        <v>0.1726</v>
      </c>
      <c r="E5408" s="39">
        <v>-4.699999999999982E-3</v>
      </c>
      <c r="F5408" s="39">
        <v>-3.1800000000000023E-2</v>
      </c>
      <c r="G5408" s="39">
        <v>0.89</v>
      </c>
      <c r="H5408" s="39">
        <v>1</v>
      </c>
      <c r="I5408" s="39">
        <v>1.02</v>
      </c>
      <c r="J5408" s="15">
        <v>-0.36380000000000001</v>
      </c>
      <c r="K5408" s="54">
        <v>0.55192605511200699</v>
      </c>
      <c r="L5408" s="36">
        <v>-0.24979999999999999</v>
      </c>
      <c r="M5408" s="54">
        <v>0.61518810566637305</v>
      </c>
      <c r="N5408" s="15">
        <v>0.27679999999999999</v>
      </c>
      <c r="O5408" s="54">
        <v>6.7699999999999996E-2</v>
      </c>
      <c r="P5408" s="15">
        <v>-0.19120000000000001</v>
      </c>
      <c r="Q5408" s="49">
        <v>1</v>
      </c>
      <c r="R5408">
        <v>-0.28160000000000002</v>
      </c>
      <c r="S5408" s="49">
        <v>0.61518810566637305</v>
      </c>
      <c r="T5408">
        <v>0.27210000000000001</v>
      </c>
      <c r="U5408" s="54">
        <v>0.48799999999999999</v>
      </c>
      <c r="V5408" s="108">
        <v>0.5</v>
      </c>
      <c r="W5408">
        <f t="shared" si="336"/>
        <v>0</v>
      </c>
      <c r="X5408">
        <f t="shared" si="337"/>
        <v>0</v>
      </c>
      <c r="Y5408">
        <f t="shared" si="338"/>
        <v>0</v>
      </c>
      <c r="Z5408">
        <v>0</v>
      </c>
      <c r="AA5408">
        <v>0</v>
      </c>
      <c r="AB5408">
        <v>0</v>
      </c>
      <c r="AC5408">
        <v>0</v>
      </c>
      <c r="AD5408">
        <v>0</v>
      </c>
      <c r="AE5408">
        <v>0</v>
      </c>
      <c r="AF5408">
        <f t="shared" si="339"/>
        <v>-0.1681</v>
      </c>
      <c r="AG5408">
        <v>0.11399999999999999</v>
      </c>
    </row>
    <row r="5409" spans="1:33" ht="17" x14ac:dyDescent="0.2">
      <c r="A5409" s="39" t="s">
        <v>4090</v>
      </c>
      <c r="B5409" s="78" t="s">
        <v>4091</v>
      </c>
      <c r="C5409" s="78" t="s">
        <v>219</v>
      </c>
      <c r="D5409" s="39">
        <v>0.17269999999999996</v>
      </c>
      <c r="E5409" s="39">
        <v>0.12619999999999998</v>
      </c>
      <c r="F5409" s="39">
        <v>0.16309999999999997</v>
      </c>
      <c r="G5409" s="39">
        <v>0.89</v>
      </c>
      <c r="H5409" s="39">
        <v>0.92</v>
      </c>
      <c r="I5409" s="39">
        <v>0.89</v>
      </c>
      <c r="J5409" s="15">
        <v>0.14810000000000001</v>
      </c>
      <c r="K5409" s="54">
        <v>1</v>
      </c>
      <c r="L5409" s="36">
        <v>0.26</v>
      </c>
      <c r="M5409" s="54">
        <v>0.61578725098408205</v>
      </c>
      <c r="N5409" s="15">
        <v>-0.33189999999999997</v>
      </c>
      <c r="O5409" s="54">
        <v>1.15E-6</v>
      </c>
      <c r="P5409" s="15">
        <v>0.32079999999999997</v>
      </c>
      <c r="Q5409" s="49">
        <v>0.24423887913977901</v>
      </c>
      <c r="R5409">
        <v>0.42309999999999998</v>
      </c>
      <c r="S5409" s="49">
        <v>3.9147738297982397E-2</v>
      </c>
      <c r="T5409">
        <v>-0.20569999999999999</v>
      </c>
      <c r="U5409" s="54">
        <v>3.9100000000000003E-3</v>
      </c>
      <c r="V5409" s="108">
        <v>0.22</v>
      </c>
      <c r="W5409">
        <f t="shared" si="336"/>
        <v>0</v>
      </c>
      <c r="X5409">
        <f t="shared" si="337"/>
        <v>0</v>
      </c>
      <c r="Y5409">
        <f t="shared" si="338"/>
        <v>0</v>
      </c>
      <c r="Z5409">
        <v>0</v>
      </c>
      <c r="AA5409">
        <v>0</v>
      </c>
      <c r="AB5409">
        <v>0</v>
      </c>
      <c r="AC5409">
        <v>0</v>
      </c>
      <c r="AD5409">
        <v>0</v>
      </c>
      <c r="AE5409">
        <v>0</v>
      </c>
      <c r="AF5409">
        <f t="shared" si="339"/>
        <v>-0.1681</v>
      </c>
      <c r="AG5409">
        <v>0.11189999999999989</v>
      </c>
    </row>
    <row r="5410" spans="1:33" ht="17" x14ac:dyDescent="0.2">
      <c r="A5410" s="39" t="s">
        <v>13137</v>
      </c>
      <c r="B5410" s="78" t="s">
        <v>54</v>
      </c>
      <c r="C5410" s="78" t="s">
        <v>57</v>
      </c>
      <c r="D5410" s="39">
        <v>0.17350000000000002</v>
      </c>
      <c r="E5410" s="39">
        <v>-8.7100000000000011E-2</v>
      </c>
      <c r="F5410" s="39">
        <v>2.9699999999999997E-2</v>
      </c>
      <c r="G5410" s="39">
        <v>0.89</v>
      </c>
      <c r="H5410" s="39">
        <v>1.06</v>
      </c>
      <c r="I5410" s="39">
        <v>0.98</v>
      </c>
      <c r="J5410" s="15">
        <v>2.8299999999999999E-2</v>
      </c>
      <c r="K5410" s="54">
        <v>1</v>
      </c>
      <c r="L5410" s="36">
        <v>-1.8599999999999998E-2</v>
      </c>
      <c r="M5410" s="54">
        <v>0.97929144332625795</v>
      </c>
      <c r="N5410" s="15">
        <v>0.1091</v>
      </c>
      <c r="O5410" s="54">
        <v>0.27200000000000002</v>
      </c>
      <c r="P5410" s="15">
        <v>0.20180000000000001</v>
      </c>
      <c r="Q5410" s="49">
        <v>0.98228738002849902</v>
      </c>
      <c r="R5410">
        <v>1.11E-2</v>
      </c>
      <c r="S5410" s="49">
        <v>0.99289656836576201</v>
      </c>
      <c r="T5410">
        <v>2.1999999999999999E-2</v>
      </c>
      <c r="U5410" s="54">
        <v>0.91900000000000004</v>
      </c>
      <c r="V5410" s="108">
        <v>0.67</v>
      </c>
      <c r="W5410">
        <f t="shared" si="336"/>
        <v>0</v>
      </c>
      <c r="X5410">
        <f t="shared" si="337"/>
        <v>0</v>
      </c>
      <c r="Y5410">
        <f t="shared" si="338"/>
        <v>0</v>
      </c>
      <c r="Z5410">
        <v>0</v>
      </c>
      <c r="AA5410">
        <v>0</v>
      </c>
      <c r="AB5410">
        <v>0</v>
      </c>
      <c r="AC5410">
        <v>0</v>
      </c>
      <c r="AD5410">
        <v>0</v>
      </c>
      <c r="AE5410">
        <v>0</v>
      </c>
      <c r="AF5410">
        <f t="shared" si="339"/>
        <v>-0.1681</v>
      </c>
      <c r="AG5410">
        <v>-4.6900000000000053E-2</v>
      </c>
    </row>
    <row r="5411" spans="1:33" ht="17" x14ac:dyDescent="0.2">
      <c r="A5411" s="39" t="s">
        <v>6839</v>
      </c>
      <c r="B5411" s="78" t="s">
        <v>6840</v>
      </c>
      <c r="C5411" s="78" t="s">
        <v>1039</v>
      </c>
      <c r="D5411" s="39">
        <v>0.17549999999999999</v>
      </c>
      <c r="E5411" s="39">
        <v>1.529999999999998E-2</v>
      </c>
      <c r="F5411" s="39">
        <v>0.18990000000000001</v>
      </c>
      <c r="G5411" s="39">
        <v>0.89</v>
      </c>
      <c r="H5411" s="39">
        <v>0.99</v>
      </c>
      <c r="I5411" s="39">
        <v>0.88</v>
      </c>
      <c r="J5411" s="15">
        <v>0.6</v>
      </c>
      <c r="K5411" s="54">
        <v>0.28445538266018799</v>
      </c>
      <c r="L5411" s="36">
        <v>0.37830000000000003</v>
      </c>
      <c r="M5411" s="54">
        <v>0.55571959823654804</v>
      </c>
      <c r="N5411" s="15">
        <v>0.25590000000000002</v>
      </c>
      <c r="O5411" s="54">
        <v>4.1700000000000001E-3</v>
      </c>
      <c r="P5411" s="15">
        <v>0.77549999999999997</v>
      </c>
      <c r="Q5411" s="49">
        <v>2.6924130453160802E-3</v>
      </c>
      <c r="R5411">
        <v>0.56820000000000004</v>
      </c>
      <c r="S5411" s="49">
        <v>5.2924127487756802E-2</v>
      </c>
      <c r="T5411">
        <v>0.2712</v>
      </c>
      <c r="U5411" s="54">
        <v>2.4899999999999999E-2</v>
      </c>
      <c r="V5411" s="108">
        <v>1.19</v>
      </c>
      <c r="W5411">
        <f t="shared" si="336"/>
        <v>0</v>
      </c>
      <c r="X5411">
        <f t="shared" si="337"/>
        <v>0</v>
      </c>
      <c r="Y5411">
        <f t="shared" si="338"/>
        <v>0</v>
      </c>
      <c r="Z5411">
        <v>0</v>
      </c>
      <c r="AA5411">
        <v>0</v>
      </c>
      <c r="AB5411">
        <v>0</v>
      </c>
      <c r="AC5411">
        <v>0</v>
      </c>
      <c r="AD5411">
        <v>0</v>
      </c>
      <c r="AE5411">
        <v>0</v>
      </c>
      <c r="AF5411">
        <f t="shared" si="339"/>
        <v>-0.1681</v>
      </c>
      <c r="AG5411">
        <v>-0.2215999999999998</v>
      </c>
    </row>
    <row r="5412" spans="1:33" ht="17" x14ac:dyDescent="0.2">
      <c r="A5412" s="39" t="s">
        <v>7604</v>
      </c>
      <c r="B5412" s="78" t="s">
        <v>7605</v>
      </c>
      <c r="C5412" s="78" t="s">
        <v>635</v>
      </c>
      <c r="D5412" s="39">
        <v>0.1759</v>
      </c>
      <c r="E5412" s="39">
        <v>0.16000000000000003</v>
      </c>
      <c r="F5412" s="39">
        <v>0.37140000000000001</v>
      </c>
      <c r="G5412" s="39">
        <v>0.89</v>
      </c>
      <c r="H5412" s="39">
        <v>0.9</v>
      </c>
      <c r="I5412" s="39">
        <v>0.77</v>
      </c>
      <c r="J5412" s="15">
        <v>-0.29430000000000001</v>
      </c>
      <c r="K5412" s="54">
        <v>0.28726468403487598</v>
      </c>
      <c r="L5412" s="36">
        <v>-0.47470000000000001</v>
      </c>
      <c r="M5412" s="54">
        <v>1.4522472609300299E-2</v>
      </c>
      <c r="N5412" s="15">
        <v>-0.52910000000000001</v>
      </c>
      <c r="O5412" s="54">
        <v>1.3E-7</v>
      </c>
      <c r="P5412" s="15">
        <v>-0.11840000000000001</v>
      </c>
      <c r="Q5412" s="49">
        <v>1</v>
      </c>
      <c r="R5412">
        <v>-0.1033</v>
      </c>
      <c r="S5412" s="49">
        <v>0.86527709141756304</v>
      </c>
      <c r="T5412">
        <v>-0.36909999999999998</v>
      </c>
      <c r="U5412" s="54">
        <v>1.5300000000000001E-4</v>
      </c>
      <c r="V5412" s="108">
        <v>0.86</v>
      </c>
      <c r="W5412">
        <f t="shared" si="336"/>
        <v>0</v>
      </c>
      <c r="X5412">
        <f t="shared" si="337"/>
        <v>0</v>
      </c>
      <c r="Y5412">
        <f t="shared" si="338"/>
        <v>0</v>
      </c>
      <c r="Z5412">
        <v>0</v>
      </c>
      <c r="AA5412">
        <v>0</v>
      </c>
      <c r="AB5412">
        <v>0</v>
      </c>
      <c r="AC5412">
        <v>0</v>
      </c>
      <c r="AD5412">
        <v>0</v>
      </c>
      <c r="AE5412">
        <v>0</v>
      </c>
      <c r="AF5412">
        <f t="shared" si="339"/>
        <v>-0.1681</v>
      </c>
      <c r="AG5412">
        <v>-0.18040000000000006</v>
      </c>
    </row>
    <row r="5413" spans="1:33" ht="17" x14ac:dyDescent="0.2">
      <c r="A5413" s="39" t="s">
        <v>17125</v>
      </c>
      <c r="B5413" s="78" t="s">
        <v>17865</v>
      </c>
      <c r="C5413" s="78" t="s">
        <v>112</v>
      </c>
      <c r="D5413" s="39">
        <v>0.17709999999999998</v>
      </c>
      <c r="E5413" s="39">
        <v>0.192</v>
      </c>
      <c r="F5413" s="39">
        <v>0.31709999999999999</v>
      </c>
      <c r="G5413" s="39">
        <v>0.88</v>
      </c>
      <c r="H5413" s="39">
        <v>0.88</v>
      </c>
      <c r="I5413" s="39">
        <v>0.8</v>
      </c>
      <c r="J5413" s="15">
        <v>-0.09</v>
      </c>
      <c r="K5413" s="54">
        <v>1</v>
      </c>
      <c r="L5413" s="36">
        <v>-0.25259999999999999</v>
      </c>
      <c r="M5413" s="54">
        <v>0.78158329944358895</v>
      </c>
      <c r="N5413" s="15">
        <v>-0.52429999999999999</v>
      </c>
      <c r="O5413" s="54">
        <v>1.6E-15</v>
      </c>
      <c r="P5413" s="15">
        <v>8.7099999999999997E-2</v>
      </c>
      <c r="Q5413" s="49">
        <v>1</v>
      </c>
      <c r="R5413">
        <v>6.4500000000000002E-2</v>
      </c>
      <c r="S5413" s="49">
        <v>0.90272470294151896</v>
      </c>
      <c r="T5413">
        <v>-0.33229999999999998</v>
      </c>
      <c r="U5413" s="54">
        <v>4.5800000000000002E-4</v>
      </c>
      <c r="V5413" s="108">
        <v>0.28999999999999998</v>
      </c>
      <c r="W5413">
        <f t="shared" si="336"/>
        <v>0</v>
      </c>
      <c r="X5413">
        <f t="shared" si="337"/>
        <v>0</v>
      </c>
      <c r="Y5413">
        <f t="shared" si="338"/>
        <v>0</v>
      </c>
      <c r="Z5413">
        <v>0</v>
      </c>
      <c r="AA5413">
        <v>0</v>
      </c>
      <c r="AB5413">
        <v>0</v>
      </c>
      <c r="AC5413">
        <v>0</v>
      </c>
      <c r="AD5413">
        <v>0</v>
      </c>
      <c r="AE5413">
        <v>0</v>
      </c>
      <c r="AF5413">
        <f t="shared" si="339"/>
        <v>-0.18440000000000001</v>
      </c>
    </row>
    <row r="5414" spans="1:33" ht="17" x14ac:dyDescent="0.2">
      <c r="A5414" s="39" t="s">
        <v>15406</v>
      </c>
      <c r="B5414" s="78" t="s">
        <v>54</v>
      </c>
      <c r="C5414" s="78" t="s">
        <v>57</v>
      </c>
      <c r="D5414" s="39">
        <v>0.1772</v>
      </c>
      <c r="E5414" s="39">
        <v>-9.1900000000000009E-2</v>
      </c>
      <c r="F5414" s="39">
        <v>-0.03</v>
      </c>
      <c r="G5414" s="39">
        <v>0.88</v>
      </c>
      <c r="H5414" s="39">
        <v>1.07</v>
      </c>
      <c r="I5414" s="39">
        <v>1.02</v>
      </c>
      <c r="J5414" s="15">
        <v>-0.1396</v>
      </c>
      <c r="K5414" s="54">
        <v>1</v>
      </c>
      <c r="L5414" s="36">
        <v>-7.1199999999999999E-2</v>
      </c>
      <c r="M5414" s="54">
        <v>0.92633330449638496</v>
      </c>
      <c r="N5414" s="15">
        <v>0.1246</v>
      </c>
      <c r="O5414" s="54">
        <v>0.32800000000000001</v>
      </c>
      <c r="P5414" s="15">
        <v>3.7600000000000001E-2</v>
      </c>
      <c r="Q5414" s="49">
        <v>1</v>
      </c>
      <c r="R5414">
        <v>-0.1012</v>
      </c>
      <c r="S5414" s="49">
        <v>0.88691226695837599</v>
      </c>
      <c r="T5414">
        <v>3.27E-2</v>
      </c>
      <c r="U5414" s="54">
        <v>0.89800000000000002</v>
      </c>
      <c r="V5414" s="108">
        <v>0.62</v>
      </c>
      <c r="W5414">
        <f t="shared" si="336"/>
        <v>0</v>
      </c>
      <c r="X5414">
        <f t="shared" si="337"/>
        <v>0</v>
      </c>
      <c r="Y5414">
        <f t="shared" si="338"/>
        <v>0</v>
      </c>
      <c r="Z5414">
        <v>0</v>
      </c>
      <c r="AA5414">
        <v>0</v>
      </c>
      <c r="AB5414">
        <v>0</v>
      </c>
      <c r="AC5414">
        <v>0</v>
      </c>
      <c r="AD5414">
        <v>0</v>
      </c>
      <c r="AE5414">
        <v>0</v>
      </c>
      <c r="AF5414">
        <f t="shared" si="339"/>
        <v>-0.18440000000000001</v>
      </c>
      <c r="AG5414">
        <v>6.8500000000000005E-2</v>
      </c>
    </row>
    <row r="5415" spans="1:33" ht="17" x14ac:dyDescent="0.2">
      <c r="A5415" s="39" t="s">
        <v>15999</v>
      </c>
      <c r="B5415" s="78" t="s">
        <v>54</v>
      </c>
      <c r="C5415" s="78" t="s">
        <v>57</v>
      </c>
      <c r="D5415" s="39">
        <v>0.17720000000000002</v>
      </c>
      <c r="E5415" s="39">
        <v>7.3300000000000004E-2</v>
      </c>
      <c r="F5415" s="39">
        <v>0.44540000000000002</v>
      </c>
      <c r="G5415" s="39">
        <v>0.88</v>
      </c>
      <c r="H5415" s="39">
        <v>0.95</v>
      </c>
      <c r="I5415" s="39">
        <v>0.73</v>
      </c>
      <c r="J5415" s="15">
        <v>-0.25030000000000002</v>
      </c>
      <c r="K5415" s="54">
        <v>1</v>
      </c>
      <c r="L5415" s="36">
        <v>-0.51900000000000002</v>
      </c>
      <c r="M5415" s="54">
        <v>0.62920371517602403</v>
      </c>
      <c r="N5415" s="15">
        <v>-0.2056</v>
      </c>
      <c r="O5415" s="54">
        <v>0.16400000000000001</v>
      </c>
      <c r="P5415" s="15">
        <v>-7.3099999999999998E-2</v>
      </c>
      <c r="Q5415" s="49">
        <v>1</v>
      </c>
      <c r="R5415">
        <v>-7.3599999999999999E-2</v>
      </c>
      <c r="S5415" s="49">
        <v>0.94627625686874295</v>
      </c>
      <c r="T5415">
        <v>-0.1323</v>
      </c>
      <c r="U5415" s="54">
        <v>0.311</v>
      </c>
      <c r="V5415" s="108">
        <v>0.76</v>
      </c>
      <c r="W5415">
        <f t="shared" si="336"/>
        <v>0</v>
      </c>
      <c r="X5415">
        <f t="shared" si="337"/>
        <v>0</v>
      </c>
      <c r="Y5415">
        <f t="shared" si="338"/>
        <v>0</v>
      </c>
      <c r="Z5415">
        <v>0</v>
      </c>
      <c r="AA5415">
        <v>0</v>
      </c>
      <c r="AB5415">
        <v>0</v>
      </c>
      <c r="AC5415">
        <v>0</v>
      </c>
      <c r="AD5415">
        <v>0</v>
      </c>
      <c r="AE5415">
        <v>0</v>
      </c>
      <c r="AF5415">
        <f t="shared" si="339"/>
        <v>-0.18440000000000001</v>
      </c>
      <c r="AG5415">
        <v>-0.26870000000000016</v>
      </c>
    </row>
    <row r="5416" spans="1:33" ht="17" x14ac:dyDescent="0.2">
      <c r="A5416" s="39" t="s">
        <v>15217</v>
      </c>
      <c r="B5416" s="78" t="s">
        <v>54</v>
      </c>
      <c r="C5416" s="78" t="s">
        <v>57</v>
      </c>
      <c r="D5416" s="39">
        <v>0.17780000000000001</v>
      </c>
      <c r="E5416" s="39">
        <v>9.5199999999999979E-2</v>
      </c>
      <c r="F5416" s="39">
        <v>-6.0299999999999992E-2</v>
      </c>
      <c r="G5416" s="39">
        <v>0.88</v>
      </c>
      <c r="H5416" s="39">
        <v>0.94</v>
      </c>
      <c r="I5416" s="39">
        <v>1.04</v>
      </c>
      <c r="J5416" s="15">
        <v>-0.1193</v>
      </c>
      <c r="K5416" s="54">
        <v>1</v>
      </c>
      <c r="L5416" s="36">
        <v>-0.21890000000000001</v>
      </c>
      <c r="M5416" s="54">
        <v>0.51102058538973705</v>
      </c>
      <c r="N5416" s="15">
        <v>0.1686</v>
      </c>
      <c r="O5416" s="54">
        <v>0.115</v>
      </c>
      <c r="P5416" s="15">
        <v>5.8500000000000003E-2</v>
      </c>
      <c r="Q5416" s="49">
        <v>1</v>
      </c>
      <c r="R5416">
        <v>-0.2792</v>
      </c>
      <c r="S5416" s="49">
        <v>0.72530603407815197</v>
      </c>
      <c r="T5416">
        <v>0.26379999999999998</v>
      </c>
      <c r="U5416" s="54">
        <v>0.25900000000000001</v>
      </c>
      <c r="V5416" s="108">
        <v>0.91</v>
      </c>
      <c r="W5416">
        <f t="shared" si="336"/>
        <v>0</v>
      </c>
      <c r="X5416">
        <f t="shared" si="337"/>
        <v>0</v>
      </c>
      <c r="Y5416">
        <f t="shared" si="338"/>
        <v>0</v>
      </c>
      <c r="Z5416">
        <v>0</v>
      </c>
      <c r="AA5416">
        <v>0</v>
      </c>
      <c r="AB5416">
        <v>0</v>
      </c>
      <c r="AC5416">
        <v>0</v>
      </c>
      <c r="AD5416">
        <v>0</v>
      </c>
      <c r="AE5416">
        <v>0</v>
      </c>
      <c r="AF5416">
        <f t="shared" si="339"/>
        <v>-0.18440000000000001</v>
      </c>
      <c r="AG5416">
        <v>-9.9499999999999991E-2</v>
      </c>
    </row>
    <row r="5417" spans="1:33" ht="17" x14ac:dyDescent="0.2">
      <c r="A5417" s="39" t="s">
        <v>16597</v>
      </c>
      <c r="B5417" s="78" t="s">
        <v>18078</v>
      </c>
      <c r="C5417" s="78" t="s">
        <v>279</v>
      </c>
      <c r="D5417" s="39">
        <v>0.17879999999999985</v>
      </c>
      <c r="E5417" s="39">
        <v>-0.50559999999999994</v>
      </c>
      <c r="F5417" s="39">
        <v>-3.2499999999999973E-2</v>
      </c>
      <c r="G5417" s="39">
        <v>0.88</v>
      </c>
      <c r="H5417" s="39">
        <v>1.42</v>
      </c>
      <c r="I5417" s="39">
        <v>1.02</v>
      </c>
      <c r="J5417" s="15">
        <v>2.3391000000000002</v>
      </c>
      <c r="K5417" s="54">
        <v>0.13062150934160799</v>
      </c>
      <c r="L5417" s="36">
        <v>1.9453</v>
      </c>
      <c r="M5417" s="54">
        <v>0.28732111038584301</v>
      </c>
      <c r="N5417" s="15">
        <v>-0.84730000000000005</v>
      </c>
      <c r="O5417" s="54">
        <v>5.1200000000000002E-2</v>
      </c>
      <c r="P5417" s="15">
        <v>2.5179</v>
      </c>
      <c r="Q5417" s="49">
        <v>0.13811693389535901</v>
      </c>
      <c r="R5417">
        <v>1.9128000000000001</v>
      </c>
      <c r="S5417" s="49">
        <v>0.346834429476365</v>
      </c>
      <c r="T5417">
        <v>-1.3529</v>
      </c>
      <c r="U5417" s="54" t="s">
        <v>60</v>
      </c>
      <c r="V5417" s="108">
        <v>0.05</v>
      </c>
      <c r="W5417">
        <f t="shared" si="336"/>
        <v>0</v>
      </c>
      <c r="X5417">
        <f t="shared" si="337"/>
        <v>0</v>
      </c>
      <c r="Y5417">
        <f t="shared" si="338"/>
        <v>0</v>
      </c>
      <c r="Z5417">
        <v>0</v>
      </c>
      <c r="AA5417">
        <v>0</v>
      </c>
      <c r="AB5417">
        <v>0</v>
      </c>
      <c r="AC5417">
        <v>0</v>
      </c>
      <c r="AD5417">
        <v>0</v>
      </c>
      <c r="AE5417">
        <v>0</v>
      </c>
      <c r="AF5417">
        <f t="shared" si="339"/>
        <v>-0.18440000000000001</v>
      </c>
    </row>
    <row r="5418" spans="1:33" ht="17" x14ac:dyDescent="0.2">
      <c r="A5418" s="39" t="s">
        <v>15221</v>
      </c>
      <c r="B5418" s="78" t="s">
        <v>54</v>
      </c>
      <c r="C5418" s="78" t="s">
        <v>57</v>
      </c>
      <c r="D5418" s="39">
        <v>0.18190000000000001</v>
      </c>
      <c r="E5418" s="39">
        <v>-0.15970000000000001</v>
      </c>
      <c r="F5418" s="39">
        <v>0.17500000000000002</v>
      </c>
      <c r="G5418" s="39">
        <v>0.88</v>
      </c>
      <c r="H5418" s="39">
        <v>1.1200000000000001</v>
      </c>
      <c r="I5418" s="39">
        <v>0.89</v>
      </c>
      <c r="J5418" s="15">
        <v>-0.11990000000000001</v>
      </c>
      <c r="K5418" s="54">
        <v>1</v>
      </c>
      <c r="L5418" s="36">
        <v>-0.30980000000000002</v>
      </c>
      <c r="M5418" s="54">
        <v>0.52434311371159903</v>
      </c>
      <c r="N5418" s="15">
        <v>0.39910000000000001</v>
      </c>
      <c r="O5418" s="54">
        <v>4.2799999999999997E-5</v>
      </c>
      <c r="P5418" s="15">
        <v>6.2E-2</v>
      </c>
      <c r="Q5418" s="49">
        <v>1</v>
      </c>
      <c r="R5418">
        <v>-0.1348</v>
      </c>
      <c r="S5418" s="49">
        <v>0.88102888060911699</v>
      </c>
      <c r="T5418">
        <v>0.2394</v>
      </c>
      <c r="U5418" s="54">
        <v>0.5</v>
      </c>
      <c r="V5418" s="108">
        <v>0.67</v>
      </c>
      <c r="W5418">
        <f t="shared" si="336"/>
        <v>0</v>
      </c>
      <c r="X5418">
        <f t="shared" si="337"/>
        <v>0</v>
      </c>
      <c r="Y5418">
        <f t="shared" si="338"/>
        <v>0</v>
      </c>
      <c r="Z5418">
        <v>0</v>
      </c>
      <c r="AA5418">
        <v>0</v>
      </c>
      <c r="AB5418">
        <v>0</v>
      </c>
      <c r="AC5418">
        <v>0</v>
      </c>
      <c r="AD5418">
        <v>0</v>
      </c>
      <c r="AE5418">
        <v>0</v>
      </c>
      <c r="AF5418">
        <f t="shared" si="339"/>
        <v>-0.18440000000000001</v>
      </c>
      <c r="AG5418">
        <v>-0.18989999999999996</v>
      </c>
    </row>
    <row r="5419" spans="1:33" ht="17" x14ac:dyDescent="0.2">
      <c r="A5419" s="39" t="s">
        <v>17445</v>
      </c>
      <c r="B5419" s="78" t="s">
        <v>5196</v>
      </c>
      <c r="C5419" s="78" t="s">
        <v>316</v>
      </c>
      <c r="D5419" s="39">
        <v>0.18209999999999998</v>
      </c>
      <c r="E5419" s="39">
        <v>0.45350000000000001</v>
      </c>
      <c r="F5419" s="39">
        <v>6.7400000000000015E-2</v>
      </c>
      <c r="G5419" s="39">
        <v>0.88</v>
      </c>
      <c r="H5419" s="39">
        <v>0.73</v>
      </c>
      <c r="I5419" s="39">
        <v>0.95</v>
      </c>
      <c r="J5419" s="15">
        <v>0.1643</v>
      </c>
      <c r="K5419" s="54">
        <v>1</v>
      </c>
      <c r="L5419" s="36">
        <v>0.1583</v>
      </c>
      <c r="M5419" s="54">
        <v>0.86237026657400195</v>
      </c>
      <c r="N5419" s="15">
        <v>0.52629999999999999</v>
      </c>
      <c r="O5419" s="54">
        <v>4.6699999999999999E-7</v>
      </c>
      <c r="P5419" s="15">
        <v>0.34639999999999999</v>
      </c>
      <c r="Q5419" s="49">
        <v>0.72114808645723605</v>
      </c>
      <c r="R5419">
        <v>0.22570000000000001</v>
      </c>
      <c r="S5419" s="49">
        <v>0.70501990084544097</v>
      </c>
      <c r="T5419">
        <v>0.9798</v>
      </c>
      <c r="U5419" s="54">
        <v>1.06E-20</v>
      </c>
      <c r="V5419" s="109">
        <v>2.19</v>
      </c>
      <c r="W5419">
        <f t="shared" si="336"/>
        <v>0</v>
      </c>
      <c r="X5419">
        <f t="shared" si="337"/>
        <v>0</v>
      </c>
      <c r="Y5419">
        <f t="shared" si="338"/>
        <v>0</v>
      </c>
      <c r="Z5419">
        <v>0</v>
      </c>
      <c r="AA5419">
        <v>0</v>
      </c>
      <c r="AB5419">
        <v>0</v>
      </c>
      <c r="AC5419">
        <v>0</v>
      </c>
      <c r="AD5419">
        <v>0</v>
      </c>
      <c r="AE5419">
        <v>0</v>
      </c>
      <c r="AF5419">
        <f t="shared" si="339"/>
        <v>-0.18440000000000001</v>
      </c>
    </row>
    <row r="5420" spans="1:33" ht="17" x14ac:dyDescent="0.2">
      <c r="A5420" s="39" t="s">
        <v>16001</v>
      </c>
      <c r="B5420" s="78" t="s">
        <v>6023</v>
      </c>
      <c r="C5420" s="78" t="s">
        <v>57</v>
      </c>
      <c r="D5420" s="39">
        <v>0.18369999999999997</v>
      </c>
      <c r="E5420" s="39">
        <v>-3.8199999999999998E-2</v>
      </c>
      <c r="F5420" s="39">
        <v>0.13789999999999999</v>
      </c>
      <c r="G5420" s="39">
        <v>0.88</v>
      </c>
      <c r="H5420" s="39">
        <v>1.03</v>
      </c>
      <c r="I5420" s="39">
        <v>0.91</v>
      </c>
      <c r="J5420" s="15">
        <v>-0.25319999999999998</v>
      </c>
      <c r="K5420" s="54">
        <v>0.99967159610134304</v>
      </c>
      <c r="L5420" s="36">
        <v>-0.1734</v>
      </c>
      <c r="M5420" s="54">
        <v>0.82080874755426603</v>
      </c>
      <c r="N5420" s="15">
        <v>2.2000000000000001E-3</v>
      </c>
      <c r="O5420" s="54">
        <v>0.99</v>
      </c>
      <c r="P5420" s="15">
        <v>-6.9500000000000006E-2</v>
      </c>
      <c r="Q5420" s="49">
        <v>1</v>
      </c>
      <c r="R5420">
        <v>-3.5499999999999997E-2</v>
      </c>
      <c r="S5420" s="49">
        <v>0.987568802721012</v>
      </c>
      <c r="T5420">
        <v>-3.5999999999999997E-2</v>
      </c>
      <c r="U5420" s="54">
        <v>0.93799999999999994</v>
      </c>
      <c r="V5420" s="108">
        <v>0.48</v>
      </c>
      <c r="W5420">
        <f t="shared" si="336"/>
        <v>0</v>
      </c>
      <c r="X5420">
        <f t="shared" si="337"/>
        <v>0</v>
      </c>
      <c r="Y5420">
        <f t="shared" si="338"/>
        <v>0</v>
      </c>
      <c r="Z5420">
        <v>0</v>
      </c>
      <c r="AA5420">
        <v>0</v>
      </c>
      <c r="AB5420">
        <v>0</v>
      </c>
      <c r="AC5420">
        <v>0</v>
      </c>
      <c r="AD5420">
        <v>0</v>
      </c>
      <c r="AE5420">
        <v>0</v>
      </c>
      <c r="AF5420">
        <f t="shared" si="339"/>
        <v>-0.18440000000000001</v>
      </c>
      <c r="AG5420">
        <v>7.9699999999999993E-2</v>
      </c>
    </row>
    <row r="5421" spans="1:33" ht="17" x14ac:dyDescent="0.2">
      <c r="A5421" s="39" t="s">
        <v>6138</v>
      </c>
      <c r="B5421" s="78" t="s">
        <v>6139</v>
      </c>
      <c r="C5421" s="78" t="s">
        <v>979</v>
      </c>
      <c r="D5421" s="39">
        <v>0.18390000000000001</v>
      </c>
      <c r="E5421" s="39">
        <v>-0.16669999999999999</v>
      </c>
      <c r="F5421" s="39">
        <v>0.16450000000000001</v>
      </c>
      <c r="G5421" s="39">
        <v>0.88</v>
      </c>
      <c r="H5421" s="39">
        <v>1.1200000000000001</v>
      </c>
      <c r="I5421" s="39">
        <v>0.89</v>
      </c>
      <c r="J5421" s="15">
        <v>-0.05</v>
      </c>
      <c r="K5421" s="54">
        <v>1</v>
      </c>
      <c r="L5421" s="36">
        <v>-0.20300000000000001</v>
      </c>
      <c r="M5421" s="54">
        <v>0.67264459022932799</v>
      </c>
      <c r="N5421" s="15">
        <v>0.1283</v>
      </c>
      <c r="O5421" s="54">
        <v>0.3</v>
      </c>
      <c r="P5421" s="15">
        <v>0.13389999999999999</v>
      </c>
      <c r="Q5421" s="49">
        <v>1</v>
      </c>
      <c r="R5421">
        <v>-3.85E-2</v>
      </c>
      <c r="S5421" s="49">
        <v>0.96752421554595602</v>
      </c>
      <c r="T5421">
        <v>-3.8399999999999997E-2</v>
      </c>
      <c r="U5421" s="54">
        <v>0.91400000000000003</v>
      </c>
      <c r="V5421" s="108">
        <v>0.43</v>
      </c>
      <c r="W5421">
        <f t="shared" si="336"/>
        <v>0</v>
      </c>
      <c r="X5421">
        <f t="shared" si="337"/>
        <v>0</v>
      </c>
      <c r="Y5421">
        <f t="shared" si="338"/>
        <v>0</v>
      </c>
      <c r="Z5421">
        <v>0</v>
      </c>
      <c r="AA5421">
        <v>0</v>
      </c>
      <c r="AB5421">
        <v>0</v>
      </c>
      <c r="AC5421">
        <v>0</v>
      </c>
      <c r="AD5421">
        <v>0</v>
      </c>
      <c r="AE5421">
        <v>0</v>
      </c>
      <c r="AF5421">
        <f t="shared" si="339"/>
        <v>-0.18440000000000001</v>
      </c>
      <c r="AG5421">
        <v>-0.15289999999999992</v>
      </c>
    </row>
    <row r="5422" spans="1:33" ht="17" x14ac:dyDescent="0.2">
      <c r="A5422" s="39" t="s">
        <v>9101</v>
      </c>
      <c r="B5422" s="78" t="s">
        <v>9102</v>
      </c>
      <c r="C5422" s="78" t="s">
        <v>179</v>
      </c>
      <c r="D5422" s="39">
        <v>0.18419999999999997</v>
      </c>
      <c r="E5422" s="39">
        <v>-6.0599999999999987E-2</v>
      </c>
      <c r="F5422" s="39">
        <v>0.33650000000000002</v>
      </c>
      <c r="G5422" s="39">
        <v>0.88</v>
      </c>
      <c r="H5422" s="39">
        <v>1.04</v>
      </c>
      <c r="I5422" s="39">
        <v>0.79</v>
      </c>
      <c r="J5422" s="15">
        <v>-0.16919999999999999</v>
      </c>
      <c r="K5422" s="54">
        <v>1</v>
      </c>
      <c r="L5422" s="36">
        <v>-0.40450000000000003</v>
      </c>
      <c r="M5422" s="54">
        <v>0.55095657298155398</v>
      </c>
      <c r="N5422" s="15">
        <v>0.2185</v>
      </c>
      <c r="O5422" s="54">
        <v>6.9899999999999997E-4</v>
      </c>
      <c r="P5422" s="15">
        <v>1.4999999999999999E-2</v>
      </c>
      <c r="Q5422" s="49">
        <v>1</v>
      </c>
      <c r="R5422">
        <v>-6.8000000000000005E-2</v>
      </c>
      <c r="S5422" s="49">
        <v>0.89458749585499298</v>
      </c>
      <c r="T5422">
        <v>0.15790000000000001</v>
      </c>
      <c r="U5422" s="54">
        <v>4.7899999999999998E-2</v>
      </c>
      <c r="V5422" s="108">
        <v>0.21</v>
      </c>
      <c r="W5422">
        <f t="shared" si="336"/>
        <v>0</v>
      </c>
      <c r="X5422">
        <f t="shared" si="337"/>
        <v>0</v>
      </c>
      <c r="Y5422">
        <f t="shared" si="338"/>
        <v>0</v>
      </c>
      <c r="Z5422">
        <v>0</v>
      </c>
      <c r="AA5422">
        <v>0</v>
      </c>
      <c r="AB5422">
        <v>0</v>
      </c>
      <c r="AC5422">
        <v>0</v>
      </c>
      <c r="AD5422">
        <v>0</v>
      </c>
      <c r="AE5422">
        <v>0</v>
      </c>
      <c r="AF5422">
        <f t="shared" si="339"/>
        <v>-0.18440000000000001</v>
      </c>
      <c r="AG5422">
        <v>-0.23530000000000006</v>
      </c>
    </row>
    <row r="5423" spans="1:33" ht="17" x14ac:dyDescent="0.2">
      <c r="A5423" s="39" t="s">
        <v>5182</v>
      </c>
      <c r="B5423" s="78" t="s">
        <v>5176</v>
      </c>
      <c r="C5423" s="78" t="s">
        <v>316</v>
      </c>
      <c r="D5423" s="39">
        <v>0.18470000000000003</v>
      </c>
      <c r="E5423" s="39">
        <v>-0.2339</v>
      </c>
      <c r="F5423" s="39">
        <v>-8.2900000000000001E-2</v>
      </c>
      <c r="G5423" s="39">
        <v>0.88</v>
      </c>
      <c r="H5423" s="39">
        <v>1.18</v>
      </c>
      <c r="I5423" s="39">
        <v>1.06</v>
      </c>
      <c r="J5423" s="15">
        <v>0.28199999999999997</v>
      </c>
      <c r="K5423" s="54">
        <v>0.48307334392548401</v>
      </c>
      <c r="L5423" s="36">
        <v>0.22389999999999999</v>
      </c>
      <c r="M5423" s="54">
        <v>0.51179033775840399</v>
      </c>
      <c r="N5423" s="15">
        <v>0.45269999999999999</v>
      </c>
      <c r="O5423" s="54">
        <v>1.01E-4</v>
      </c>
      <c r="P5423" s="15">
        <v>0.4667</v>
      </c>
      <c r="Q5423" s="49">
        <v>0.61973082683145397</v>
      </c>
      <c r="R5423">
        <v>0.14099999999999999</v>
      </c>
      <c r="S5423" s="49">
        <v>0.87024686572076604</v>
      </c>
      <c r="T5423">
        <v>0.21879999999999999</v>
      </c>
      <c r="U5423" s="54">
        <v>0.64300000000000002</v>
      </c>
      <c r="V5423" s="108">
        <v>0.69</v>
      </c>
      <c r="W5423">
        <f t="shared" si="336"/>
        <v>0</v>
      </c>
      <c r="X5423">
        <f t="shared" si="337"/>
        <v>0</v>
      </c>
      <c r="Y5423">
        <f t="shared" si="338"/>
        <v>0</v>
      </c>
      <c r="Z5423">
        <v>0</v>
      </c>
      <c r="AA5423">
        <v>0</v>
      </c>
      <c r="AB5423">
        <v>0</v>
      </c>
      <c r="AC5423">
        <v>0</v>
      </c>
      <c r="AD5423">
        <v>0</v>
      </c>
      <c r="AE5423">
        <v>0</v>
      </c>
      <c r="AF5423">
        <f t="shared" si="339"/>
        <v>-0.18440000000000001</v>
      </c>
      <c r="AG5423">
        <v>-5.8100000000000013E-2</v>
      </c>
    </row>
    <row r="5424" spans="1:33" ht="17" x14ac:dyDescent="0.2">
      <c r="A5424" s="39" t="s">
        <v>17534</v>
      </c>
      <c r="B5424" s="78" t="s">
        <v>18025</v>
      </c>
      <c r="C5424" s="78" t="s">
        <v>179</v>
      </c>
      <c r="D5424" s="39">
        <v>0.18560000000000001</v>
      </c>
      <c r="E5424" s="39">
        <v>-7.2800000000000031E-2</v>
      </c>
      <c r="F5424" s="39">
        <v>4.99E-2</v>
      </c>
      <c r="G5424" s="39">
        <v>0.88</v>
      </c>
      <c r="H5424" s="39">
        <v>1.05</v>
      </c>
      <c r="I5424" s="39">
        <v>0.97</v>
      </c>
      <c r="J5424" s="15">
        <v>6.5299999999999997E-2</v>
      </c>
      <c r="K5424" s="54">
        <v>1</v>
      </c>
      <c r="L5424" s="36">
        <v>0.1036</v>
      </c>
      <c r="M5424" s="54">
        <v>0.90410172091525298</v>
      </c>
      <c r="N5424" s="15">
        <v>0.42080000000000001</v>
      </c>
      <c r="O5424" s="54">
        <v>3.0600000000000003E-8</v>
      </c>
      <c r="P5424" s="15">
        <v>0.25090000000000001</v>
      </c>
      <c r="Q5424" s="49">
        <v>0.93069481987823299</v>
      </c>
      <c r="R5424">
        <v>0.1535</v>
      </c>
      <c r="S5424" s="49">
        <v>0.81286493111185398</v>
      </c>
      <c r="T5424">
        <v>0.34799999999999998</v>
      </c>
      <c r="U5424" s="54">
        <v>5.62E-3</v>
      </c>
      <c r="V5424" s="108">
        <v>0.88</v>
      </c>
      <c r="W5424">
        <f t="shared" si="336"/>
        <v>0</v>
      </c>
      <c r="X5424">
        <f t="shared" si="337"/>
        <v>0</v>
      </c>
      <c r="Y5424">
        <f t="shared" si="338"/>
        <v>0</v>
      </c>
      <c r="Z5424">
        <v>0</v>
      </c>
      <c r="AA5424">
        <v>0</v>
      </c>
      <c r="AB5424">
        <v>0</v>
      </c>
      <c r="AC5424">
        <v>0</v>
      </c>
      <c r="AD5424">
        <v>0</v>
      </c>
      <c r="AE5424">
        <v>0</v>
      </c>
      <c r="AF5424">
        <f t="shared" si="339"/>
        <v>-0.18440000000000001</v>
      </c>
    </row>
    <row r="5425" spans="1:33" ht="17" x14ac:dyDescent="0.2">
      <c r="A5425" s="39" t="s">
        <v>16532</v>
      </c>
      <c r="B5425" s="78" t="s">
        <v>54</v>
      </c>
      <c r="C5425" s="78" t="s">
        <v>57</v>
      </c>
      <c r="D5425" s="39">
        <v>0.186</v>
      </c>
      <c r="E5425" s="39">
        <v>-0.12000000000000002</v>
      </c>
      <c r="F5425" s="39">
        <v>0.2339</v>
      </c>
      <c r="G5425" s="39">
        <v>0.88</v>
      </c>
      <c r="H5425" s="39">
        <v>1.0900000000000001</v>
      </c>
      <c r="I5425" s="39">
        <v>0.85</v>
      </c>
      <c r="J5425" s="15">
        <v>-0.59860000000000002</v>
      </c>
      <c r="K5425" s="54">
        <v>7.1552659260799498E-2</v>
      </c>
      <c r="L5425" s="99">
        <v>-0.82279999999999998</v>
      </c>
      <c r="M5425" s="54">
        <v>2.2624988789112302E-3</v>
      </c>
      <c r="N5425" s="15">
        <v>-0.2099</v>
      </c>
      <c r="O5425" s="54">
        <v>3.73E-2</v>
      </c>
      <c r="P5425" s="15">
        <v>-0.41260000000000002</v>
      </c>
      <c r="Q5425" s="49">
        <v>0.41182094574932698</v>
      </c>
      <c r="R5425">
        <v>-0.58889999999999998</v>
      </c>
      <c r="S5425" s="49">
        <v>6.0412871567805303E-2</v>
      </c>
      <c r="T5425">
        <v>-0.32990000000000003</v>
      </c>
      <c r="U5425" s="54">
        <v>7.6400000000000001E-3</v>
      </c>
      <c r="V5425" s="108">
        <v>0.89</v>
      </c>
      <c r="W5425">
        <f t="shared" si="336"/>
        <v>0</v>
      </c>
      <c r="X5425">
        <f t="shared" si="337"/>
        <v>0</v>
      </c>
      <c r="Y5425">
        <f t="shared" si="338"/>
        <v>0</v>
      </c>
      <c r="Z5425">
        <v>0</v>
      </c>
      <c r="AA5425">
        <v>1</v>
      </c>
      <c r="AB5425">
        <v>0</v>
      </c>
      <c r="AC5425">
        <v>0</v>
      </c>
      <c r="AD5425">
        <v>0</v>
      </c>
      <c r="AE5425">
        <v>0</v>
      </c>
      <c r="AF5425">
        <f t="shared" si="339"/>
        <v>-0.18440000000000001</v>
      </c>
      <c r="AG5425">
        <v>-0.22420000000000001</v>
      </c>
    </row>
    <row r="5426" spans="1:33" ht="17" x14ac:dyDescent="0.2">
      <c r="A5426" s="39" t="s">
        <v>14752</v>
      </c>
      <c r="B5426" s="78" t="s">
        <v>14753</v>
      </c>
      <c r="C5426" s="78" t="s">
        <v>57</v>
      </c>
      <c r="D5426" s="39">
        <v>0.18609999999999999</v>
      </c>
      <c r="E5426" s="39">
        <v>-0.36349999999999999</v>
      </c>
      <c r="F5426" s="39">
        <v>-7.350000000000001E-2</v>
      </c>
      <c r="G5426" s="39">
        <v>0.88</v>
      </c>
      <c r="H5426" s="39">
        <v>1.29</v>
      </c>
      <c r="I5426" s="39">
        <v>1.05</v>
      </c>
      <c r="J5426" s="15">
        <v>-7.7799999999999994E-2</v>
      </c>
      <c r="K5426" s="54">
        <v>1</v>
      </c>
      <c r="L5426" s="36">
        <v>-0.14399999999999999</v>
      </c>
      <c r="M5426" s="54">
        <v>0.79595291782427302</v>
      </c>
      <c r="N5426" s="15">
        <v>-4.9000000000000002E-2</v>
      </c>
      <c r="O5426" s="54">
        <v>0.80500000000000005</v>
      </c>
      <c r="P5426" s="15">
        <v>0.10829999999999999</v>
      </c>
      <c r="Q5426" s="49">
        <v>1</v>
      </c>
      <c r="R5426">
        <v>-0.2175</v>
      </c>
      <c r="S5426" s="49">
        <v>0.77508754912599498</v>
      </c>
      <c r="T5426">
        <v>-0.41249999999999998</v>
      </c>
      <c r="U5426" s="54">
        <v>0.16</v>
      </c>
      <c r="V5426" s="108">
        <v>0.55000000000000004</v>
      </c>
      <c r="W5426">
        <f t="shared" si="336"/>
        <v>0</v>
      </c>
      <c r="X5426">
        <f t="shared" si="337"/>
        <v>0</v>
      </c>
      <c r="Y5426">
        <f t="shared" si="338"/>
        <v>0</v>
      </c>
      <c r="Z5426">
        <v>0</v>
      </c>
      <c r="AA5426">
        <v>0</v>
      </c>
      <c r="AB5426">
        <v>0</v>
      </c>
      <c r="AC5426">
        <v>0</v>
      </c>
      <c r="AD5426">
        <v>0</v>
      </c>
      <c r="AE5426">
        <v>0</v>
      </c>
      <c r="AF5426">
        <f t="shared" si="339"/>
        <v>-0.18440000000000001</v>
      </c>
      <c r="AG5426">
        <v>-6.6200000000000037E-2</v>
      </c>
    </row>
    <row r="5427" spans="1:33" ht="17" x14ac:dyDescent="0.2">
      <c r="A5427" s="39" t="s">
        <v>16963</v>
      </c>
      <c r="B5427" s="78" t="s">
        <v>17874</v>
      </c>
      <c r="C5427" s="78" t="s">
        <v>55</v>
      </c>
      <c r="D5427" s="39">
        <v>0.18620000000000003</v>
      </c>
      <c r="E5427" s="39">
        <v>0.11290000000000003</v>
      </c>
      <c r="F5427" s="39">
        <v>0.29610000000000003</v>
      </c>
      <c r="G5427" s="39">
        <v>0.88</v>
      </c>
      <c r="H5427" s="39">
        <v>0.92</v>
      </c>
      <c r="I5427" s="39">
        <v>0.81</v>
      </c>
      <c r="J5427" s="11">
        <v>0.8881</v>
      </c>
      <c r="K5427" s="54">
        <v>3.4444349439175098E-2</v>
      </c>
      <c r="L5427" s="11">
        <v>0.88490000000000002</v>
      </c>
      <c r="M5427" s="54">
        <v>2.8207799850469999E-2</v>
      </c>
      <c r="N5427" s="15">
        <v>0.2306</v>
      </c>
      <c r="O5427" s="54">
        <v>5.1799999999999999E-2</v>
      </c>
      <c r="P5427" s="15">
        <v>1.0743</v>
      </c>
      <c r="Q5427" s="49">
        <v>8.8982276926846404E-3</v>
      </c>
      <c r="R5427">
        <v>1.181</v>
      </c>
      <c r="S5427" s="49">
        <v>2.0666037315456099E-3</v>
      </c>
      <c r="T5427">
        <v>0.34350000000000003</v>
      </c>
      <c r="U5427" s="54">
        <v>3.9399999999999999E-3</v>
      </c>
      <c r="V5427" s="108">
        <v>1.1499999999999999</v>
      </c>
      <c r="W5427">
        <f t="shared" si="336"/>
        <v>0</v>
      </c>
      <c r="X5427">
        <f t="shared" si="337"/>
        <v>0</v>
      </c>
      <c r="Y5427">
        <f t="shared" si="338"/>
        <v>0</v>
      </c>
      <c r="Z5427">
        <v>0</v>
      </c>
      <c r="AA5427">
        <v>0</v>
      </c>
      <c r="AB5427">
        <v>0</v>
      </c>
      <c r="AC5427">
        <v>1</v>
      </c>
      <c r="AD5427">
        <v>1</v>
      </c>
      <c r="AE5427">
        <v>0</v>
      </c>
      <c r="AF5427">
        <f t="shared" si="339"/>
        <v>-0.18440000000000001</v>
      </c>
    </row>
    <row r="5428" spans="1:33" ht="17" x14ac:dyDescent="0.2">
      <c r="A5428" s="39" t="s">
        <v>1910</v>
      </c>
      <c r="B5428" s="78" t="s">
        <v>1911</v>
      </c>
      <c r="C5428" s="78" t="s">
        <v>147</v>
      </c>
      <c r="D5428" s="39">
        <v>0.18690000000000001</v>
      </c>
      <c r="E5428" s="39">
        <v>0.17710000000000001</v>
      </c>
      <c r="F5428" s="39">
        <v>0.6241000000000001</v>
      </c>
      <c r="G5428" s="39">
        <v>0.88</v>
      </c>
      <c r="H5428" s="39">
        <v>0.88</v>
      </c>
      <c r="I5428" s="39">
        <v>0.65</v>
      </c>
      <c r="J5428" s="15">
        <v>5.8700000000000002E-2</v>
      </c>
      <c r="K5428" s="54">
        <v>1</v>
      </c>
      <c r="L5428" s="36">
        <v>-0.35410000000000003</v>
      </c>
      <c r="M5428" s="54">
        <v>0.59203271116102296</v>
      </c>
      <c r="N5428" s="15">
        <v>-4.3299999999999998E-2</v>
      </c>
      <c r="O5428" s="54">
        <v>0.66400000000000003</v>
      </c>
      <c r="P5428" s="15">
        <v>0.24560000000000001</v>
      </c>
      <c r="Q5428" s="49">
        <v>0.65863453511750503</v>
      </c>
      <c r="R5428">
        <v>0.27</v>
      </c>
      <c r="S5428" s="49">
        <v>0.39003431410989398</v>
      </c>
      <c r="T5428">
        <v>0.1338</v>
      </c>
      <c r="U5428" s="54">
        <v>9.2399999999999996E-2</v>
      </c>
      <c r="V5428" s="108">
        <v>0.4</v>
      </c>
      <c r="W5428">
        <f t="shared" si="336"/>
        <v>0</v>
      </c>
      <c r="X5428">
        <f t="shared" si="337"/>
        <v>0</v>
      </c>
      <c r="Y5428">
        <f t="shared" si="338"/>
        <v>1</v>
      </c>
      <c r="Z5428">
        <v>0</v>
      </c>
      <c r="AA5428">
        <v>0</v>
      </c>
      <c r="AB5428">
        <v>0</v>
      </c>
      <c r="AC5428">
        <v>0</v>
      </c>
      <c r="AD5428">
        <v>0</v>
      </c>
      <c r="AE5428">
        <v>0</v>
      </c>
      <c r="AF5428">
        <f t="shared" si="339"/>
        <v>-0.18440000000000001</v>
      </c>
      <c r="AG5428">
        <v>-0.41279999999999994</v>
      </c>
    </row>
    <row r="5429" spans="1:33" ht="17" x14ac:dyDescent="0.2">
      <c r="A5429" s="39" t="s">
        <v>17209</v>
      </c>
      <c r="B5429" s="78" t="s">
        <v>17888</v>
      </c>
      <c r="C5429" s="78" t="s">
        <v>412</v>
      </c>
      <c r="D5429" s="39">
        <v>0.1875</v>
      </c>
      <c r="E5429" s="39">
        <v>5.2399999999999988E-2</v>
      </c>
      <c r="F5429" s="39">
        <v>0.15079999999999993</v>
      </c>
      <c r="G5429" s="39">
        <v>0.88</v>
      </c>
      <c r="H5429" s="39">
        <v>0.96</v>
      </c>
      <c r="I5429" s="39">
        <v>0.9</v>
      </c>
      <c r="J5429" s="15">
        <v>-0.16400000000000001</v>
      </c>
      <c r="K5429" s="54">
        <v>1</v>
      </c>
      <c r="L5429" s="36">
        <v>-0.50949999999999995</v>
      </c>
      <c r="M5429" s="54">
        <v>0.103106541738322</v>
      </c>
      <c r="N5429" s="15">
        <v>9.2600000000000002E-2</v>
      </c>
      <c r="O5429" s="54">
        <v>0.44800000000000001</v>
      </c>
      <c r="P5429" s="15">
        <v>2.35E-2</v>
      </c>
      <c r="Q5429" s="49">
        <v>1</v>
      </c>
      <c r="R5429">
        <v>-0.35870000000000002</v>
      </c>
      <c r="S5429" s="49">
        <v>0.59203271116102296</v>
      </c>
      <c r="T5429">
        <v>0.14499999999999999</v>
      </c>
      <c r="U5429" s="54">
        <v>0.59799999999999998</v>
      </c>
      <c r="V5429" s="109">
        <v>3.23</v>
      </c>
      <c r="W5429">
        <f t="shared" si="336"/>
        <v>0</v>
      </c>
      <c r="X5429">
        <f t="shared" si="337"/>
        <v>0</v>
      </c>
      <c r="Y5429">
        <f t="shared" si="338"/>
        <v>0</v>
      </c>
      <c r="Z5429">
        <v>0</v>
      </c>
      <c r="AA5429">
        <v>0</v>
      </c>
      <c r="AB5429">
        <v>0</v>
      </c>
      <c r="AC5429">
        <v>0</v>
      </c>
      <c r="AD5429">
        <v>0</v>
      </c>
      <c r="AE5429">
        <v>0</v>
      </c>
      <c r="AF5429">
        <f t="shared" si="339"/>
        <v>-0.18440000000000001</v>
      </c>
    </row>
    <row r="5430" spans="1:33" ht="17" x14ac:dyDescent="0.2">
      <c r="A5430" s="39" t="s">
        <v>7390</v>
      </c>
      <c r="B5430" s="78" t="s">
        <v>7391</v>
      </c>
      <c r="C5430" s="78" t="s">
        <v>89</v>
      </c>
      <c r="D5430" s="39">
        <v>0.18809999999999999</v>
      </c>
      <c r="E5430" s="39">
        <v>-0.29699999999999999</v>
      </c>
      <c r="F5430" s="39">
        <v>0.42459999999999998</v>
      </c>
      <c r="G5430" s="39">
        <v>0.88</v>
      </c>
      <c r="H5430" s="39">
        <v>1.23</v>
      </c>
      <c r="I5430" s="39">
        <v>0.75</v>
      </c>
      <c r="J5430" s="15">
        <v>-0.1246</v>
      </c>
      <c r="K5430" s="54">
        <v>1</v>
      </c>
      <c r="L5430" s="36">
        <v>-7.6300000000000007E-2</v>
      </c>
      <c r="M5430" s="54">
        <v>0.91876486442837901</v>
      </c>
      <c r="N5430" s="15">
        <v>-7.7100000000000002E-2</v>
      </c>
      <c r="O5430" s="54">
        <v>0.47799999999999998</v>
      </c>
      <c r="P5430" s="15">
        <v>6.3500000000000001E-2</v>
      </c>
      <c r="Q5430" s="49">
        <v>1</v>
      </c>
      <c r="R5430">
        <v>0.3483</v>
      </c>
      <c r="S5430" s="49">
        <v>0.56753264777052204</v>
      </c>
      <c r="T5430">
        <v>-0.37409999999999999</v>
      </c>
      <c r="U5430" s="54">
        <v>6.3E-2</v>
      </c>
      <c r="V5430" s="108">
        <v>0.6</v>
      </c>
      <c r="W5430">
        <f t="shared" si="336"/>
        <v>0</v>
      </c>
      <c r="X5430">
        <f t="shared" si="337"/>
        <v>0</v>
      </c>
      <c r="Y5430">
        <f t="shared" si="338"/>
        <v>0</v>
      </c>
      <c r="Z5430">
        <v>0</v>
      </c>
      <c r="AA5430">
        <v>0</v>
      </c>
      <c r="AB5430">
        <v>0</v>
      </c>
      <c r="AC5430">
        <v>0</v>
      </c>
      <c r="AD5430">
        <v>0</v>
      </c>
      <c r="AE5430">
        <v>0</v>
      </c>
      <c r="AF5430">
        <f t="shared" si="339"/>
        <v>-0.18440000000000001</v>
      </c>
      <c r="AG5430">
        <v>4.830000000000001E-2</v>
      </c>
    </row>
    <row r="5431" spans="1:33" ht="17" x14ac:dyDescent="0.2">
      <c r="A5431" s="39" t="s">
        <v>16719</v>
      </c>
      <c r="B5431" s="78" t="s">
        <v>17787</v>
      </c>
      <c r="C5431" s="78" t="s">
        <v>18161</v>
      </c>
      <c r="D5431" s="39">
        <v>0.18869999999999998</v>
      </c>
      <c r="E5431" s="39">
        <v>0.59379999999999999</v>
      </c>
      <c r="F5431" s="39">
        <v>0.99629999999999996</v>
      </c>
      <c r="G5431" s="39">
        <v>0.88</v>
      </c>
      <c r="H5431" s="39">
        <v>0.66</v>
      </c>
      <c r="I5431" s="39">
        <v>0.5</v>
      </c>
      <c r="J5431" s="15">
        <v>-0.71409999999999996</v>
      </c>
      <c r="K5431" s="54">
        <v>0.31945047753305</v>
      </c>
      <c r="L5431" s="36">
        <v>-0.75609999999999999</v>
      </c>
      <c r="M5431" s="54">
        <v>0.233968597884576</v>
      </c>
      <c r="N5431" s="15">
        <v>-0.41770000000000002</v>
      </c>
      <c r="O5431" s="54">
        <v>2.0700000000000001E-6</v>
      </c>
      <c r="P5431" s="15">
        <v>-0.52539999999999998</v>
      </c>
      <c r="Q5431" s="49">
        <v>1</v>
      </c>
      <c r="R5431">
        <v>0.2402</v>
      </c>
      <c r="S5431" s="49">
        <v>0.94721228655634904</v>
      </c>
      <c r="T5431">
        <v>0.17610000000000001</v>
      </c>
      <c r="U5431" s="54">
        <v>0.85599999999999998</v>
      </c>
      <c r="V5431" s="108">
        <v>1.28</v>
      </c>
      <c r="W5431">
        <f t="shared" si="336"/>
        <v>0</v>
      </c>
      <c r="X5431">
        <f t="shared" si="337"/>
        <v>1</v>
      </c>
      <c r="Y5431">
        <f t="shared" si="338"/>
        <v>1</v>
      </c>
      <c r="Z5431">
        <v>0</v>
      </c>
      <c r="AA5431">
        <v>0</v>
      </c>
      <c r="AB5431">
        <v>0</v>
      </c>
      <c r="AC5431">
        <v>0</v>
      </c>
      <c r="AD5431">
        <v>0</v>
      </c>
      <c r="AE5431">
        <v>0</v>
      </c>
      <c r="AF5431">
        <f t="shared" si="339"/>
        <v>-0.18440000000000001</v>
      </c>
    </row>
    <row r="5432" spans="1:33" ht="17" x14ac:dyDescent="0.2">
      <c r="A5432" s="39" t="s">
        <v>17172</v>
      </c>
      <c r="B5432" s="78" t="s">
        <v>18132</v>
      </c>
      <c r="C5432" s="78" t="s">
        <v>4318</v>
      </c>
      <c r="D5432" s="39">
        <v>0.18879999999999997</v>
      </c>
      <c r="E5432" s="39">
        <v>0.20500000000000002</v>
      </c>
      <c r="F5432" s="39">
        <v>-0.36349999999999999</v>
      </c>
      <c r="G5432" s="39">
        <v>0.88</v>
      </c>
      <c r="H5432" s="39">
        <v>0.87</v>
      </c>
      <c r="I5432" s="39">
        <v>1.29</v>
      </c>
      <c r="J5432" s="15">
        <v>0.13600000000000001</v>
      </c>
      <c r="K5432" s="54">
        <v>1</v>
      </c>
      <c r="L5432" s="36">
        <v>1.2500000000000001E-2</v>
      </c>
      <c r="M5432" s="54">
        <v>0.98962465297507296</v>
      </c>
      <c r="N5432" s="15">
        <v>8.5300000000000001E-2</v>
      </c>
      <c r="O5432" s="54">
        <v>0.56000000000000005</v>
      </c>
      <c r="P5432" s="15">
        <v>0.32479999999999998</v>
      </c>
      <c r="Q5432" s="49">
        <v>0.87198832966081496</v>
      </c>
      <c r="R5432">
        <v>-0.35099999999999998</v>
      </c>
      <c r="S5432" s="49">
        <v>0.54721582924943502</v>
      </c>
      <c r="T5432">
        <v>0.2903</v>
      </c>
      <c r="U5432" s="54">
        <v>0.35799999999999998</v>
      </c>
      <c r="V5432" s="108">
        <v>1.24</v>
      </c>
      <c r="W5432">
        <f t="shared" si="336"/>
        <v>0</v>
      </c>
      <c r="X5432">
        <f t="shared" si="337"/>
        <v>0</v>
      </c>
      <c r="Y5432">
        <f t="shared" si="338"/>
        <v>0</v>
      </c>
      <c r="Z5432">
        <v>0</v>
      </c>
      <c r="AA5432">
        <v>0</v>
      </c>
      <c r="AB5432">
        <v>0</v>
      </c>
      <c r="AC5432">
        <v>0</v>
      </c>
      <c r="AD5432">
        <v>0</v>
      </c>
      <c r="AE5432">
        <v>0</v>
      </c>
      <c r="AF5432">
        <f t="shared" si="339"/>
        <v>-0.18440000000000001</v>
      </c>
    </row>
    <row r="5433" spans="1:33" ht="17" x14ac:dyDescent="0.2">
      <c r="A5433" s="39" t="s">
        <v>4072</v>
      </c>
      <c r="B5433" s="78" t="s">
        <v>4073</v>
      </c>
      <c r="C5433" s="78" t="s">
        <v>219</v>
      </c>
      <c r="D5433" s="39">
        <v>0.18890000000000001</v>
      </c>
      <c r="E5433" s="39">
        <v>-0.1759</v>
      </c>
      <c r="F5433" s="39">
        <v>-7.0799999999999974E-2</v>
      </c>
      <c r="G5433" s="39">
        <v>0.88</v>
      </c>
      <c r="H5433" s="39">
        <v>1.1299999999999999</v>
      </c>
      <c r="I5433" s="39">
        <v>1.05</v>
      </c>
      <c r="J5433" s="15">
        <v>0.38350000000000001</v>
      </c>
      <c r="K5433" s="54">
        <v>0.68144391652278002</v>
      </c>
      <c r="L5433" s="36">
        <v>0.46639999999999998</v>
      </c>
      <c r="M5433" s="54">
        <v>0.34917860152777502</v>
      </c>
      <c r="N5433" s="15">
        <v>0.2107</v>
      </c>
      <c r="O5433" s="54">
        <v>1.3100000000000001E-2</v>
      </c>
      <c r="P5433" s="15">
        <v>0.57240000000000002</v>
      </c>
      <c r="Q5433" s="49">
        <v>1.0415774650317599E-2</v>
      </c>
      <c r="R5433">
        <v>0.39560000000000001</v>
      </c>
      <c r="S5433" s="49">
        <v>0.124310304791538</v>
      </c>
      <c r="T5433">
        <v>3.4799999999999998E-2</v>
      </c>
      <c r="U5433" s="54">
        <v>0.80100000000000005</v>
      </c>
      <c r="V5433" s="108">
        <v>0.51</v>
      </c>
      <c r="W5433">
        <f t="shared" si="336"/>
        <v>0</v>
      </c>
      <c r="X5433">
        <f t="shared" si="337"/>
        <v>0</v>
      </c>
      <c r="Y5433">
        <f t="shared" si="338"/>
        <v>0</v>
      </c>
      <c r="Z5433">
        <v>0</v>
      </c>
      <c r="AA5433">
        <v>0</v>
      </c>
      <c r="AB5433">
        <v>0</v>
      </c>
      <c r="AC5433">
        <v>0</v>
      </c>
      <c r="AD5433">
        <v>0</v>
      </c>
      <c r="AE5433">
        <v>0</v>
      </c>
      <c r="AF5433">
        <f t="shared" si="339"/>
        <v>-0.18440000000000001</v>
      </c>
      <c r="AG5433">
        <v>8.2899999999999974E-2</v>
      </c>
    </row>
    <row r="5434" spans="1:33" ht="17" x14ac:dyDescent="0.2">
      <c r="A5434" s="39" t="s">
        <v>4920</v>
      </c>
      <c r="B5434" s="78" t="s">
        <v>4921</v>
      </c>
      <c r="C5434" s="78" t="s">
        <v>953</v>
      </c>
      <c r="D5434" s="39">
        <v>0.18969999999999998</v>
      </c>
      <c r="E5434" s="39">
        <v>7.7900000000000025E-2</v>
      </c>
      <c r="F5434" s="39">
        <v>6.5099999999999991E-2</v>
      </c>
      <c r="G5434" s="39">
        <v>0.88</v>
      </c>
      <c r="H5434" s="39">
        <v>0.95</v>
      </c>
      <c r="I5434" s="39">
        <v>0.96</v>
      </c>
      <c r="J5434" s="15">
        <v>5.2299999999999999E-2</v>
      </c>
      <c r="K5434" s="54">
        <v>1</v>
      </c>
      <c r="L5434" s="36">
        <v>0.27460000000000001</v>
      </c>
      <c r="M5434" s="54">
        <v>0.64444683611176101</v>
      </c>
      <c r="N5434" s="15">
        <v>0.33679999999999999</v>
      </c>
      <c r="O5434" s="54">
        <v>1.3599999999999999E-2</v>
      </c>
      <c r="P5434" s="15">
        <v>0.24199999999999999</v>
      </c>
      <c r="Q5434" s="49">
        <v>1</v>
      </c>
      <c r="R5434">
        <v>0.3397</v>
      </c>
      <c r="S5434" s="49">
        <v>0.64917021490406301</v>
      </c>
      <c r="T5434">
        <v>0.41470000000000001</v>
      </c>
      <c r="U5434" s="54">
        <v>0.155</v>
      </c>
      <c r="V5434" s="108">
        <v>0.47</v>
      </c>
      <c r="W5434">
        <f t="shared" si="336"/>
        <v>0</v>
      </c>
      <c r="X5434">
        <f t="shared" si="337"/>
        <v>0</v>
      </c>
      <c r="Y5434">
        <f t="shared" si="338"/>
        <v>0</v>
      </c>
      <c r="Z5434">
        <v>0</v>
      </c>
      <c r="AA5434">
        <v>0</v>
      </c>
      <c r="AB5434">
        <v>0</v>
      </c>
      <c r="AC5434">
        <v>0</v>
      </c>
      <c r="AD5434">
        <v>0</v>
      </c>
      <c r="AE5434">
        <v>0</v>
      </c>
      <c r="AF5434">
        <f t="shared" si="339"/>
        <v>-0.18440000000000001</v>
      </c>
      <c r="AG5434">
        <v>0.22239999999999999</v>
      </c>
    </row>
    <row r="5435" spans="1:33" ht="17" x14ac:dyDescent="0.2">
      <c r="A5435" s="39" t="s">
        <v>8361</v>
      </c>
      <c r="B5435" s="78" t="s">
        <v>8362</v>
      </c>
      <c r="C5435" s="78" t="s">
        <v>575</v>
      </c>
      <c r="D5435" s="39">
        <v>0.18980000000000002</v>
      </c>
      <c r="E5435" s="39">
        <v>-7.0000000000000617E-4</v>
      </c>
      <c r="F5435" s="39">
        <v>1.0000000000001674E-4</v>
      </c>
      <c r="G5435" s="39">
        <v>0.88</v>
      </c>
      <c r="H5435" s="39">
        <v>1</v>
      </c>
      <c r="I5435" s="39">
        <v>1</v>
      </c>
      <c r="J5435" s="15">
        <v>-1.6E-2</v>
      </c>
      <c r="K5435" s="54">
        <v>1</v>
      </c>
      <c r="L5435" s="36">
        <v>-0.15140000000000001</v>
      </c>
      <c r="M5435" s="54">
        <v>0.78421148199218704</v>
      </c>
      <c r="N5435" s="15">
        <v>0.2268</v>
      </c>
      <c r="O5435" s="54">
        <v>0.16</v>
      </c>
      <c r="P5435" s="15">
        <v>0.17380000000000001</v>
      </c>
      <c r="Q5435" s="49">
        <v>1</v>
      </c>
      <c r="R5435">
        <v>-0.15129999999999999</v>
      </c>
      <c r="S5435" s="49">
        <v>0.86313926541395003</v>
      </c>
      <c r="T5435">
        <v>0.2261</v>
      </c>
      <c r="U5435" s="54">
        <v>0.443</v>
      </c>
      <c r="V5435" s="108">
        <v>0.27</v>
      </c>
      <c r="W5435">
        <f t="shared" si="336"/>
        <v>0</v>
      </c>
      <c r="X5435">
        <f t="shared" si="337"/>
        <v>0</v>
      </c>
      <c r="Y5435">
        <f t="shared" si="338"/>
        <v>0</v>
      </c>
      <c r="Z5435">
        <v>0</v>
      </c>
      <c r="AA5435">
        <v>0</v>
      </c>
      <c r="AB5435">
        <v>0</v>
      </c>
      <c r="AC5435">
        <v>0</v>
      </c>
      <c r="AD5435">
        <v>0</v>
      </c>
      <c r="AE5435">
        <v>0</v>
      </c>
      <c r="AF5435">
        <f t="shared" si="339"/>
        <v>-0.18440000000000001</v>
      </c>
      <c r="AG5435">
        <v>-0.13539999999999996</v>
      </c>
    </row>
    <row r="5436" spans="1:33" ht="17" x14ac:dyDescent="0.2">
      <c r="A5436" s="39" t="s">
        <v>16687</v>
      </c>
      <c r="B5436" s="78" t="s">
        <v>17790</v>
      </c>
      <c r="C5436" s="78" t="s">
        <v>18162</v>
      </c>
      <c r="D5436" s="39">
        <v>0.18999999999999995</v>
      </c>
      <c r="E5436" s="39">
        <v>0.19809999999999994</v>
      </c>
      <c r="F5436" s="39">
        <v>1.1020999999999999</v>
      </c>
      <c r="G5436" s="39">
        <v>0.88</v>
      </c>
      <c r="H5436" s="39">
        <v>0.87</v>
      </c>
      <c r="I5436" s="39">
        <v>0.47</v>
      </c>
      <c r="J5436" s="15">
        <v>-0.54559999999999997</v>
      </c>
      <c r="K5436" s="54">
        <v>0.22640624088059599</v>
      </c>
      <c r="L5436" s="98">
        <v>-1.1760999999999999</v>
      </c>
      <c r="M5436" s="54">
        <v>2.7727126134458703E-4</v>
      </c>
      <c r="N5436" s="98">
        <v>-1.1618999999999999</v>
      </c>
      <c r="O5436" s="54">
        <v>8.4300000000000004E-13</v>
      </c>
      <c r="P5436" s="15">
        <v>-0.35560000000000003</v>
      </c>
      <c r="Q5436" s="49">
        <v>1</v>
      </c>
      <c r="R5436">
        <v>-7.3999999999999996E-2</v>
      </c>
      <c r="S5436" s="49">
        <v>0.96693843022855896</v>
      </c>
      <c r="T5436">
        <v>-0.96379999999999999</v>
      </c>
      <c r="U5436" s="54">
        <v>1.26E-2</v>
      </c>
      <c r="V5436" s="109">
        <v>11.9</v>
      </c>
      <c r="W5436">
        <f t="shared" si="336"/>
        <v>0</v>
      </c>
      <c r="X5436">
        <f t="shared" si="337"/>
        <v>0</v>
      </c>
      <c r="Y5436">
        <f t="shared" si="338"/>
        <v>1</v>
      </c>
      <c r="Z5436">
        <v>0</v>
      </c>
      <c r="AA5436">
        <v>1</v>
      </c>
      <c r="AB5436">
        <v>1</v>
      </c>
      <c r="AC5436">
        <v>0</v>
      </c>
      <c r="AD5436">
        <v>0</v>
      </c>
      <c r="AE5436">
        <v>0</v>
      </c>
      <c r="AF5436">
        <f t="shared" si="339"/>
        <v>-0.18440000000000001</v>
      </c>
    </row>
    <row r="5437" spans="1:33" ht="17" x14ac:dyDescent="0.2">
      <c r="A5437" s="39" t="s">
        <v>17033</v>
      </c>
      <c r="B5437" s="78" t="s">
        <v>54</v>
      </c>
      <c r="C5437" s="78" t="s">
        <v>57</v>
      </c>
      <c r="D5437" s="39">
        <v>0.19</v>
      </c>
      <c r="E5437" s="39">
        <v>6.6400000000000126E-2</v>
      </c>
      <c r="F5437" s="39">
        <v>0.3997</v>
      </c>
      <c r="G5437" s="39">
        <v>0.88</v>
      </c>
      <c r="H5437" s="39">
        <v>0.96</v>
      </c>
      <c r="I5437" s="39">
        <v>0.76</v>
      </c>
      <c r="J5437" s="15">
        <v>2.76E-2</v>
      </c>
      <c r="K5437" s="54">
        <v>1</v>
      </c>
      <c r="L5437" s="36">
        <v>-0.2999</v>
      </c>
      <c r="M5437" s="54">
        <v>0.61410138062307495</v>
      </c>
      <c r="N5437" s="98">
        <v>-1.0215000000000001</v>
      </c>
      <c r="O5437" s="54">
        <v>6.3599999999999997E-35</v>
      </c>
      <c r="P5437" s="15">
        <v>0.21759999999999999</v>
      </c>
      <c r="Q5437" s="49">
        <v>0.94083710595029901</v>
      </c>
      <c r="R5437">
        <v>9.98E-2</v>
      </c>
      <c r="S5437" s="49">
        <v>0.86782155837607799</v>
      </c>
      <c r="T5437">
        <v>-0.95509999999999995</v>
      </c>
      <c r="U5437" s="54">
        <v>4.0200000000000001E-19</v>
      </c>
      <c r="V5437" s="108">
        <v>1.32</v>
      </c>
      <c r="W5437">
        <f t="shared" si="336"/>
        <v>0</v>
      </c>
      <c r="X5437">
        <f t="shared" si="337"/>
        <v>0</v>
      </c>
      <c r="Y5437">
        <f t="shared" si="338"/>
        <v>0</v>
      </c>
      <c r="Z5437">
        <v>0</v>
      </c>
      <c r="AA5437">
        <v>0</v>
      </c>
      <c r="AB5437">
        <v>1</v>
      </c>
      <c r="AC5437">
        <v>0</v>
      </c>
      <c r="AD5437">
        <v>0</v>
      </c>
      <c r="AE5437">
        <v>0</v>
      </c>
      <c r="AF5437">
        <f t="shared" si="339"/>
        <v>-0.18440000000000001</v>
      </c>
    </row>
    <row r="5438" spans="1:33" ht="17" x14ac:dyDescent="0.2">
      <c r="A5438" s="39" t="s">
        <v>9356</v>
      </c>
      <c r="B5438" s="78" t="s">
        <v>9357</v>
      </c>
      <c r="C5438" s="78" t="s">
        <v>68</v>
      </c>
      <c r="D5438" s="39">
        <v>0.19020000000000001</v>
      </c>
      <c r="E5438" s="39">
        <v>-9.4299999999999995E-2</v>
      </c>
      <c r="F5438" s="39">
        <v>0.31120000000000003</v>
      </c>
      <c r="G5438" s="39">
        <v>0.88</v>
      </c>
      <c r="H5438" s="39">
        <v>1.07</v>
      </c>
      <c r="I5438" s="39">
        <v>0.81</v>
      </c>
      <c r="J5438" s="15">
        <v>0.154</v>
      </c>
      <c r="K5438" s="54">
        <v>1</v>
      </c>
      <c r="L5438" s="36">
        <v>0.1721</v>
      </c>
      <c r="M5438" s="54">
        <v>0.78280632489472601</v>
      </c>
      <c r="N5438" s="15">
        <v>-6.3E-3</v>
      </c>
      <c r="O5438" s="54">
        <v>0.94699999999999995</v>
      </c>
      <c r="P5438" s="15">
        <v>0.34420000000000001</v>
      </c>
      <c r="Q5438" s="49">
        <v>0.42206931728177599</v>
      </c>
      <c r="R5438">
        <v>0.48330000000000001</v>
      </c>
      <c r="S5438" s="49">
        <v>9.1665495184982099E-2</v>
      </c>
      <c r="T5438">
        <v>-0.10059999999999999</v>
      </c>
      <c r="U5438" s="54">
        <v>0.66500000000000004</v>
      </c>
      <c r="V5438" s="108">
        <v>0.33</v>
      </c>
      <c r="W5438">
        <f t="shared" si="336"/>
        <v>0</v>
      </c>
      <c r="X5438">
        <f t="shared" si="337"/>
        <v>0</v>
      </c>
      <c r="Y5438">
        <f t="shared" si="338"/>
        <v>0</v>
      </c>
      <c r="Z5438">
        <v>0</v>
      </c>
      <c r="AA5438">
        <v>0</v>
      </c>
      <c r="AB5438">
        <v>0</v>
      </c>
      <c r="AC5438">
        <v>0</v>
      </c>
      <c r="AD5438">
        <v>0</v>
      </c>
      <c r="AE5438">
        <v>0</v>
      </c>
      <c r="AF5438">
        <f t="shared" si="339"/>
        <v>-0.18440000000000001</v>
      </c>
      <c r="AG5438">
        <v>1.8100000000000005E-2</v>
      </c>
    </row>
    <row r="5439" spans="1:33" ht="17" x14ac:dyDescent="0.2">
      <c r="A5439" s="39" t="s">
        <v>16882</v>
      </c>
      <c r="B5439" s="78" t="s">
        <v>15647</v>
      </c>
      <c r="C5439" s="78" t="s">
        <v>57</v>
      </c>
      <c r="D5439" s="39">
        <v>0.19079999999999997</v>
      </c>
      <c r="E5439" s="39">
        <v>-0.1376</v>
      </c>
      <c r="F5439" s="39">
        <v>-8.1600000000000006E-2</v>
      </c>
      <c r="G5439" s="39">
        <v>0.88</v>
      </c>
      <c r="H5439" s="39">
        <v>1.1000000000000001</v>
      </c>
      <c r="I5439" s="39">
        <v>1.06</v>
      </c>
      <c r="J5439" s="15">
        <v>-0.52949999999999997</v>
      </c>
      <c r="K5439" s="54">
        <v>0.50130188344378301</v>
      </c>
      <c r="L5439" s="36">
        <v>-0.43359999999999999</v>
      </c>
      <c r="M5439" s="54">
        <v>0.50862692177797797</v>
      </c>
      <c r="N5439" s="15">
        <v>0.17299999999999999</v>
      </c>
      <c r="O5439" s="54">
        <v>0.151</v>
      </c>
      <c r="P5439" s="15">
        <v>-0.3387</v>
      </c>
      <c r="Q5439" s="49">
        <v>0.93001447713099195</v>
      </c>
      <c r="R5439">
        <v>-0.51519999999999999</v>
      </c>
      <c r="S5439" s="49">
        <v>0.40238473997240998</v>
      </c>
      <c r="T5439">
        <v>3.5400000000000001E-2</v>
      </c>
      <c r="U5439" s="54">
        <v>0.88</v>
      </c>
      <c r="V5439" s="108">
        <v>1</v>
      </c>
      <c r="W5439">
        <f t="shared" si="336"/>
        <v>0</v>
      </c>
      <c r="X5439">
        <f t="shared" si="337"/>
        <v>0</v>
      </c>
      <c r="Y5439">
        <f t="shared" si="338"/>
        <v>0</v>
      </c>
      <c r="Z5439">
        <v>0</v>
      </c>
      <c r="AA5439">
        <v>0</v>
      </c>
      <c r="AB5439">
        <v>0</v>
      </c>
      <c r="AC5439">
        <v>0</v>
      </c>
      <c r="AD5439">
        <v>0</v>
      </c>
      <c r="AE5439">
        <v>0</v>
      </c>
      <c r="AF5439">
        <f t="shared" si="339"/>
        <v>-0.18440000000000001</v>
      </c>
    </row>
    <row r="5440" spans="1:33" ht="17" x14ac:dyDescent="0.2">
      <c r="A5440" s="39" t="s">
        <v>16690</v>
      </c>
      <c r="B5440" s="78" t="s">
        <v>434</v>
      </c>
      <c r="C5440" s="78" t="s">
        <v>57</v>
      </c>
      <c r="D5440" s="39">
        <v>0.19110000000000005</v>
      </c>
      <c r="E5440" s="39">
        <v>0.43910000000000005</v>
      </c>
      <c r="F5440" s="39">
        <v>-0.1782999999999999</v>
      </c>
      <c r="G5440" s="39">
        <v>0.88</v>
      </c>
      <c r="H5440" s="39">
        <v>0.74</v>
      </c>
      <c r="I5440" s="39">
        <v>1.1299999999999999</v>
      </c>
      <c r="J5440" s="15">
        <v>-1.0382</v>
      </c>
      <c r="K5440" s="54">
        <v>7.9574927419636302E-2</v>
      </c>
      <c r="L5440" s="98">
        <v>-1.2715000000000001</v>
      </c>
      <c r="M5440" s="54">
        <v>4.7680219105681203E-2</v>
      </c>
      <c r="N5440" s="98">
        <v>-1.4089</v>
      </c>
      <c r="O5440" s="54">
        <v>8.7899999999999997E-15</v>
      </c>
      <c r="P5440" s="15">
        <v>-0.84709999999999996</v>
      </c>
      <c r="Q5440" s="49">
        <v>1.41059829339955E-2</v>
      </c>
      <c r="R5440">
        <v>-1.4498</v>
      </c>
      <c r="S5440" s="49">
        <v>7.1986401281680205E-5</v>
      </c>
      <c r="T5440">
        <v>-0.9698</v>
      </c>
      <c r="U5440" s="54">
        <v>5.0499999999999999E-6</v>
      </c>
      <c r="V5440" s="108">
        <v>1.34</v>
      </c>
      <c r="W5440">
        <f t="shared" si="336"/>
        <v>0</v>
      </c>
      <c r="X5440">
        <f t="shared" si="337"/>
        <v>0</v>
      </c>
      <c r="Y5440">
        <f t="shared" si="338"/>
        <v>0</v>
      </c>
      <c r="Z5440">
        <v>0</v>
      </c>
      <c r="AA5440">
        <v>1</v>
      </c>
      <c r="AB5440">
        <v>1</v>
      </c>
      <c r="AC5440">
        <v>0</v>
      </c>
      <c r="AD5440">
        <v>0</v>
      </c>
      <c r="AE5440">
        <v>0</v>
      </c>
      <c r="AF5440">
        <f t="shared" si="339"/>
        <v>-0.18440000000000001</v>
      </c>
    </row>
    <row r="5441" spans="1:33" ht="17" x14ac:dyDescent="0.2">
      <c r="A5441" s="39" t="s">
        <v>16694</v>
      </c>
      <c r="B5441" s="78" t="s">
        <v>17813</v>
      </c>
      <c r="C5441" s="78" t="s">
        <v>268</v>
      </c>
      <c r="D5441" s="39">
        <v>0.19130000000000003</v>
      </c>
      <c r="E5441" s="39">
        <v>0.67169999999999996</v>
      </c>
      <c r="F5441" s="39">
        <v>0.6248999999999999</v>
      </c>
      <c r="G5441" s="39">
        <v>0.88</v>
      </c>
      <c r="H5441" s="39">
        <v>0.63</v>
      </c>
      <c r="I5441" s="39">
        <v>0.65</v>
      </c>
      <c r="J5441" s="15">
        <v>0.78559999999999997</v>
      </c>
      <c r="K5441" s="54">
        <v>0.49366977753610097</v>
      </c>
      <c r="L5441" s="36">
        <v>0.4788</v>
      </c>
      <c r="M5441" s="54">
        <v>0.69286744771484199</v>
      </c>
      <c r="N5441" s="15">
        <v>0.27610000000000001</v>
      </c>
      <c r="O5441" s="54">
        <v>2.8999999999999998E-3</v>
      </c>
      <c r="P5441" s="15">
        <v>0.97689999999999999</v>
      </c>
      <c r="Q5441" s="49">
        <v>0.17097440262205299</v>
      </c>
      <c r="R5441">
        <v>1.1036999999999999</v>
      </c>
      <c r="S5441" s="49">
        <v>7.1300322399310806E-2</v>
      </c>
      <c r="T5441">
        <v>0.94779999999999998</v>
      </c>
      <c r="U5441" s="54">
        <v>4.1400000000000002E-9</v>
      </c>
      <c r="V5441" s="108">
        <v>0.15</v>
      </c>
      <c r="W5441">
        <f t="shared" si="336"/>
        <v>0</v>
      </c>
      <c r="X5441">
        <f t="shared" si="337"/>
        <v>1</v>
      </c>
      <c r="Y5441">
        <f t="shared" si="338"/>
        <v>1</v>
      </c>
      <c r="Z5441">
        <v>0</v>
      </c>
      <c r="AA5441">
        <v>0</v>
      </c>
      <c r="AB5441">
        <v>0</v>
      </c>
      <c r="AC5441">
        <v>0</v>
      </c>
      <c r="AD5441">
        <v>0</v>
      </c>
      <c r="AE5441">
        <v>0</v>
      </c>
      <c r="AF5441">
        <f t="shared" si="339"/>
        <v>-0.18440000000000001</v>
      </c>
    </row>
    <row r="5442" spans="1:33" ht="17" x14ac:dyDescent="0.2">
      <c r="A5442" s="39" t="s">
        <v>16664</v>
      </c>
      <c r="B5442" s="78" t="s">
        <v>54</v>
      </c>
      <c r="C5442" s="78" t="s">
        <v>57</v>
      </c>
      <c r="D5442" s="39">
        <v>0.1918</v>
      </c>
      <c r="E5442" s="39">
        <v>0.17519999999999999</v>
      </c>
      <c r="F5442" s="39">
        <v>0.65810000000000002</v>
      </c>
      <c r="G5442" s="39">
        <v>0.88</v>
      </c>
      <c r="H5442" s="39">
        <v>0.89</v>
      </c>
      <c r="I5442" s="39">
        <v>0.63</v>
      </c>
      <c r="J5442" s="15">
        <v>-0.1103</v>
      </c>
      <c r="K5442" s="54">
        <v>1</v>
      </c>
      <c r="L5442" s="36">
        <v>-0.56169999999999998</v>
      </c>
      <c r="M5442" s="54">
        <v>0.71290389596214498</v>
      </c>
      <c r="N5442" s="15">
        <v>-6.2399999999999997E-2</v>
      </c>
      <c r="O5442" s="54">
        <v>0.69099999999999995</v>
      </c>
      <c r="P5442" s="15">
        <v>8.1500000000000003E-2</v>
      </c>
      <c r="Q5442" s="49">
        <v>1</v>
      </c>
      <c r="R5442">
        <v>9.64E-2</v>
      </c>
      <c r="S5442" s="49">
        <v>0.86753571768493698</v>
      </c>
      <c r="T5442">
        <v>0.1128</v>
      </c>
      <c r="U5442" s="54">
        <v>0.19400000000000001</v>
      </c>
      <c r="V5442" s="108">
        <v>0.62</v>
      </c>
      <c r="W5442">
        <f t="shared" ref="W5442:W5505" si="340">IF(D5442&gt;0.585,1,0)</f>
        <v>0</v>
      </c>
      <c r="X5442">
        <f t="shared" ref="X5442:X5505" si="341">IF(E5442&gt;0.585,1,0)</f>
        <v>0</v>
      </c>
      <c r="Y5442">
        <f t="shared" ref="Y5442:Y5505" si="342">IF(F5442&gt;0.585,1,0)</f>
        <v>1</v>
      </c>
      <c r="Z5442">
        <v>0</v>
      </c>
      <c r="AA5442">
        <v>0</v>
      </c>
      <c r="AB5442">
        <v>0</v>
      </c>
      <c r="AC5442">
        <v>0</v>
      </c>
      <c r="AD5442">
        <v>0</v>
      </c>
      <c r="AE5442">
        <v>0</v>
      </c>
      <c r="AF5442">
        <f t="shared" ref="AF5442:AF5505" si="343">ROUND(LOG(G5442,2),4)</f>
        <v>-0.18440000000000001</v>
      </c>
    </row>
    <row r="5443" spans="1:33" ht="17" x14ac:dyDescent="0.2">
      <c r="A5443" s="39" t="s">
        <v>1108</v>
      </c>
      <c r="B5443" s="78" t="s">
        <v>1109</v>
      </c>
      <c r="C5443" s="78" t="s">
        <v>575</v>
      </c>
      <c r="D5443" s="39">
        <v>0.19190000000000002</v>
      </c>
      <c r="E5443" s="39">
        <v>6.6300000000000026E-2</v>
      </c>
      <c r="F5443" s="39">
        <v>0.21539999999999998</v>
      </c>
      <c r="G5443" s="39">
        <v>0.88</v>
      </c>
      <c r="H5443" s="39">
        <v>0.96</v>
      </c>
      <c r="I5443" s="39">
        <v>0.86</v>
      </c>
      <c r="J5443" s="15">
        <v>-0.1143</v>
      </c>
      <c r="K5443" s="54">
        <v>1</v>
      </c>
      <c r="L5443" s="36">
        <v>-0.1041</v>
      </c>
      <c r="M5443" s="54">
        <v>0.90860127567331395</v>
      </c>
      <c r="N5443" s="99">
        <v>-0.68369999999999997</v>
      </c>
      <c r="O5443" s="54">
        <v>3.0000000000000001E-12</v>
      </c>
      <c r="P5443" s="15">
        <v>7.7600000000000002E-2</v>
      </c>
      <c r="Q5443" s="49">
        <v>1</v>
      </c>
      <c r="R5443">
        <v>0.1113</v>
      </c>
      <c r="S5443" s="49">
        <v>0.89193572576823998</v>
      </c>
      <c r="T5443">
        <v>-0.61739999999999995</v>
      </c>
      <c r="U5443" s="54">
        <v>2.7E-11</v>
      </c>
      <c r="V5443" s="108">
        <v>0.73</v>
      </c>
      <c r="W5443">
        <f t="shared" si="340"/>
        <v>0</v>
      </c>
      <c r="X5443">
        <f t="shared" si="341"/>
        <v>0</v>
      </c>
      <c r="Y5443">
        <f t="shared" si="342"/>
        <v>0</v>
      </c>
      <c r="Z5443">
        <v>0</v>
      </c>
      <c r="AA5443">
        <v>0</v>
      </c>
      <c r="AB5443">
        <v>1</v>
      </c>
      <c r="AC5443">
        <v>0</v>
      </c>
      <c r="AD5443">
        <v>0</v>
      </c>
      <c r="AE5443">
        <v>0</v>
      </c>
      <c r="AF5443">
        <f t="shared" si="343"/>
        <v>-0.18440000000000001</v>
      </c>
      <c r="AG5443">
        <v>1.0200000000000015E-2</v>
      </c>
    </row>
    <row r="5444" spans="1:33" ht="17" x14ac:dyDescent="0.2">
      <c r="A5444" s="39" t="s">
        <v>16605</v>
      </c>
      <c r="B5444" s="78" t="s">
        <v>18147</v>
      </c>
      <c r="C5444" s="78" t="s">
        <v>18163</v>
      </c>
      <c r="D5444" s="39">
        <v>0.19190000000000007</v>
      </c>
      <c r="E5444" s="39">
        <v>-3.3299999999999996E-2</v>
      </c>
      <c r="F5444" s="39">
        <v>-1.7831999999999999</v>
      </c>
      <c r="G5444" s="39">
        <v>0.88</v>
      </c>
      <c r="H5444" s="39">
        <v>1.02</v>
      </c>
      <c r="I5444" s="39">
        <v>3.44</v>
      </c>
      <c r="J5444" s="15">
        <v>-0.73750000000000004</v>
      </c>
      <c r="K5444" s="54">
        <v>0.92148415360890301</v>
      </c>
      <c r="L5444" s="36">
        <v>0.60199999999999998</v>
      </c>
      <c r="M5444" s="54">
        <v>0.81722177005829599</v>
      </c>
      <c r="N5444" s="99">
        <v>-0.72170000000000001</v>
      </c>
      <c r="O5444" s="54">
        <v>2.4700000000000001E-13</v>
      </c>
      <c r="P5444" s="15">
        <v>-0.54559999999999997</v>
      </c>
      <c r="Q5444" s="49">
        <v>1</v>
      </c>
      <c r="R5444">
        <v>-1.1812</v>
      </c>
      <c r="S5444" s="49">
        <v>0.86896109045979497</v>
      </c>
      <c r="T5444">
        <v>-0.755</v>
      </c>
      <c r="U5444" s="54">
        <v>2.58E-5</v>
      </c>
      <c r="V5444" s="108">
        <v>0.59</v>
      </c>
      <c r="W5444">
        <f t="shared" si="340"/>
        <v>0</v>
      </c>
      <c r="X5444">
        <f t="shared" si="341"/>
        <v>0</v>
      </c>
      <c r="Y5444">
        <f t="shared" si="342"/>
        <v>0</v>
      </c>
      <c r="Z5444">
        <v>0</v>
      </c>
      <c r="AA5444">
        <v>0</v>
      </c>
      <c r="AB5444">
        <v>1</v>
      </c>
      <c r="AC5444">
        <v>0</v>
      </c>
      <c r="AD5444">
        <v>0</v>
      </c>
      <c r="AE5444">
        <v>0</v>
      </c>
      <c r="AF5444">
        <f t="shared" si="343"/>
        <v>-0.18440000000000001</v>
      </c>
    </row>
    <row r="5445" spans="1:33" ht="17" x14ac:dyDescent="0.2">
      <c r="A5445" s="39" t="s">
        <v>3825</v>
      </c>
      <c r="B5445" s="78" t="s">
        <v>3826</v>
      </c>
      <c r="C5445" s="78" t="s">
        <v>86</v>
      </c>
      <c r="D5445" s="39">
        <v>0.192</v>
      </c>
      <c r="E5445" s="39">
        <v>0.42449999999999999</v>
      </c>
      <c r="F5445" s="39">
        <v>0.1111</v>
      </c>
      <c r="G5445" s="39">
        <v>0.88</v>
      </c>
      <c r="H5445" s="39">
        <v>0.75</v>
      </c>
      <c r="I5445" s="39">
        <v>0.93</v>
      </c>
      <c r="J5445" s="15">
        <v>1.67E-2</v>
      </c>
      <c r="K5445" s="54">
        <v>1</v>
      </c>
      <c r="L5445" s="36">
        <v>-0.13550000000000001</v>
      </c>
      <c r="M5445" s="54">
        <v>0.80787044298402599</v>
      </c>
      <c r="N5445" s="15">
        <v>-0.11749999999999999</v>
      </c>
      <c r="O5445" s="54">
        <v>9.2399999999999996E-2</v>
      </c>
      <c r="P5445" s="15">
        <v>0.2087</v>
      </c>
      <c r="Q5445" s="49">
        <v>0.77269273251104298</v>
      </c>
      <c r="R5445">
        <v>-2.4400000000000002E-2</v>
      </c>
      <c r="S5445" s="49">
        <v>0.96425015294653305</v>
      </c>
      <c r="T5445">
        <v>0.307</v>
      </c>
      <c r="U5445" s="54">
        <v>3.6700000000000001E-3</v>
      </c>
      <c r="V5445" s="108">
        <v>0.61</v>
      </c>
      <c r="W5445">
        <f t="shared" si="340"/>
        <v>0</v>
      </c>
      <c r="X5445">
        <f t="shared" si="341"/>
        <v>0</v>
      </c>
      <c r="Y5445">
        <f t="shared" si="342"/>
        <v>0</v>
      </c>
      <c r="Z5445">
        <v>0</v>
      </c>
      <c r="AA5445">
        <v>0</v>
      </c>
      <c r="AB5445">
        <v>0</v>
      </c>
      <c r="AC5445">
        <v>0</v>
      </c>
      <c r="AD5445">
        <v>0</v>
      </c>
      <c r="AE5445">
        <v>0</v>
      </c>
      <c r="AF5445">
        <f t="shared" si="343"/>
        <v>-0.18440000000000001</v>
      </c>
      <c r="AG5445">
        <v>-0.15220000000000011</v>
      </c>
    </row>
    <row r="5446" spans="1:33" ht="17" x14ac:dyDescent="0.2">
      <c r="A5446" s="39" t="s">
        <v>11128</v>
      </c>
      <c r="B5446" s="78" t="s">
        <v>11129</v>
      </c>
      <c r="C5446" s="78" t="s">
        <v>57</v>
      </c>
      <c r="D5446" s="39">
        <v>0.19219999999999993</v>
      </c>
      <c r="E5446" s="39">
        <v>0.30429999999999996</v>
      </c>
      <c r="F5446" s="39">
        <v>-0.79859999999999998</v>
      </c>
      <c r="G5446" s="39">
        <v>0.88</v>
      </c>
      <c r="H5446" s="39">
        <v>0.81</v>
      </c>
      <c r="I5446" s="39">
        <v>1.74</v>
      </c>
      <c r="J5446" s="15">
        <v>0.35460000000000003</v>
      </c>
      <c r="K5446" s="54">
        <v>1</v>
      </c>
      <c r="L5446" s="7">
        <v>1.4093</v>
      </c>
      <c r="M5446" s="54">
        <v>6.1916478760819802E-3</v>
      </c>
      <c r="N5446" s="15">
        <v>-4.65E-2</v>
      </c>
      <c r="O5446" s="54">
        <v>0.60299999999999998</v>
      </c>
      <c r="P5446" s="15">
        <v>0.54679999999999995</v>
      </c>
      <c r="Q5446" s="49">
        <v>0.120324812098352</v>
      </c>
      <c r="R5446">
        <v>0.61070000000000002</v>
      </c>
      <c r="S5446" s="49">
        <v>4.5052652576971303E-2</v>
      </c>
      <c r="T5446">
        <v>0.25779999999999997</v>
      </c>
      <c r="U5446" s="54">
        <v>1.24E-3</v>
      </c>
      <c r="V5446" s="108">
        <v>0.48</v>
      </c>
      <c r="W5446">
        <f t="shared" si="340"/>
        <v>0</v>
      </c>
      <c r="X5446">
        <f t="shared" si="341"/>
        <v>0</v>
      </c>
      <c r="Y5446">
        <f t="shared" si="342"/>
        <v>0</v>
      </c>
      <c r="Z5446">
        <v>0</v>
      </c>
      <c r="AA5446">
        <v>0</v>
      </c>
      <c r="AB5446">
        <v>0</v>
      </c>
      <c r="AC5446">
        <v>0</v>
      </c>
      <c r="AD5446">
        <v>1</v>
      </c>
      <c r="AE5446">
        <v>0</v>
      </c>
      <c r="AF5446">
        <f t="shared" si="343"/>
        <v>-0.18440000000000001</v>
      </c>
      <c r="AG5446">
        <v>1.0546</v>
      </c>
    </row>
    <row r="5447" spans="1:33" ht="17" x14ac:dyDescent="0.2">
      <c r="A5447" s="39" t="s">
        <v>470</v>
      </c>
      <c r="B5447" s="78" t="s">
        <v>54</v>
      </c>
      <c r="C5447" s="78" t="s">
        <v>57</v>
      </c>
      <c r="D5447" s="39">
        <v>0.1925</v>
      </c>
      <c r="E5447" s="39">
        <v>-1.2184999999999999</v>
      </c>
      <c r="F5447" s="39">
        <v>-1.2799999999999978E-2</v>
      </c>
      <c r="G5447" s="39">
        <v>0.88</v>
      </c>
      <c r="H5447" s="39">
        <v>2.33</v>
      </c>
      <c r="I5447" s="39">
        <v>1.01</v>
      </c>
      <c r="J5447" s="15">
        <v>-2.9600000000000001E-2</v>
      </c>
      <c r="K5447" s="54">
        <v>1</v>
      </c>
      <c r="L5447" s="36">
        <v>-0.15690000000000001</v>
      </c>
      <c r="M5447" s="54">
        <v>0.77183240763035998</v>
      </c>
      <c r="N5447" s="15">
        <v>0.44190000000000002</v>
      </c>
      <c r="O5447" s="54">
        <v>6.1799999999999997E-3</v>
      </c>
      <c r="P5447" s="15">
        <v>0.16289999999999999</v>
      </c>
      <c r="Q5447" s="49">
        <v>1</v>
      </c>
      <c r="R5447">
        <v>-0.16969999999999999</v>
      </c>
      <c r="S5447" s="49">
        <v>0.85956103946470197</v>
      </c>
      <c r="T5447">
        <v>-0.77659999999999996</v>
      </c>
      <c r="U5447" s="54">
        <v>0.39800000000000002</v>
      </c>
      <c r="V5447" s="108">
        <v>0.55000000000000004</v>
      </c>
      <c r="W5447">
        <f t="shared" si="340"/>
        <v>0</v>
      </c>
      <c r="X5447">
        <f t="shared" si="341"/>
        <v>0</v>
      </c>
      <c r="Y5447">
        <f t="shared" si="342"/>
        <v>0</v>
      </c>
      <c r="Z5447">
        <v>0</v>
      </c>
      <c r="AA5447">
        <v>0</v>
      </c>
      <c r="AB5447">
        <v>0</v>
      </c>
      <c r="AC5447">
        <v>0</v>
      </c>
      <c r="AD5447">
        <v>0</v>
      </c>
      <c r="AE5447">
        <v>0</v>
      </c>
      <c r="AF5447">
        <f t="shared" si="343"/>
        <v>-0.18440000000000001</v>
      </c>
      <c r="AG5447">
        <v>-0.12730000000000008</v>
      </c>
    </row>
    <row r="5448" spans="1:33" ht="17" x14ac:dyDescent="0.2">
      <c r="A5448" s="39" t="s">
        <v>12221</v>
      </c>
      <c r="B5448" s="78" t="s">
        <v>54</v>
      </c>
      <c r="C5448" s="78" t="s">
        <v>57</v>
      </c>
      <c r="D5448" s="39">
        <v>0.19270000000000004</v>
      </c>
      <c r="E5448" s="39">
        <v>0.1159</v>
      </c>
      <c r="F5448" s="39">
        <v>0.23719999999999999</v>
      </c>
      <c r="G5448" s="39">
        <v>0.87</v>
      </c>
      <c r="H5448" s="39">
        <v>0.92</v>
      </c>
      <c r="I5448" s="39">
        <v>0.85</v>
      </c>
      <c r="J5448" s="15">
        <v>9.9400000000000002E-2</v>
      </c>
      <c r="K5448" s="54">
        <v>1</v>
      </c>
      <c r="L5448" s="36">
        <v>-3.8999999999999998E-3</v>
      </c>
      <c r="M5448" s="54">
        <v>0.998987372654636</v>
      </c>
      <c r="N5448" s="15">
        <v>-2.1600000000000001E-2</v>
      </c>
      <c r="O5448" s="54">
        <v>0.82599999999999996</v>
      </c>
      <c r="P5448" s="15">
        <v>0.29210000000000003</v>
      </c>
      <c r="Q5448" s="49">
        <v>0.44439158320674599</v>
      </c>
      <c r="R5448">
        <v>0.23330000000000001</v>
      </c>
      <c r="S5448" s="49">
        <v>0.47823885139517702</v>
      </c>
      <c r="T5448">
        <v>9.4299999999999995E-2</v>
      </c>
      <c r="U5448" s="54">
        <v>0.48699999999999999</v>
      </c>
      <c r="V5448" s="108">
        <v>0.46</v>
      </c>
      <c r="W5448">
        <f t="shared" si="340"/>
        <v>0</v>
      </c>
      <c r="X5448">
        <f t="shared" si="341"/>
        <v>0</v>
      </c>
      <c r="Y5448">
        <f t="shared" si="342"/>
        <v>0</v>
      </c>
      <c r="Z5448">
        <v>0</v>
      </c>
      <c r="AA5448">
        <v>0</v>
      </c>
      <c r="AB5448">
        <v>0</v>
      </c>
      <c r="AC5448">
        <v>0</v>
      </c>
      <c r="AD5448">
        <v>0</v>
      </c>
      <c r="AE5448">
        <v>0</v>
      </c>
      <c r="AF5448">
        <f t="shared" si="343"/>
        <v>-0.2009</v>
      </c>
      <c r="AG5448">
        <v>-0.10339999999999999</v>
      </c>
    </row>
    <row r="5449" spans="1:33" ht="17" x14ac:dyDescent="0.2">
      <c r="A5449" s="39" t="s">
        <v>17132</v>
      </c>
      <c r="B5449" s="78" t="s">
        <v>17991</v>
      </c>
      <c r="C5449" s="78" t="s">
        <v>91</v>
      </c>
      <c r="D5449" s="39">
        <v>0.19309999999999999</v>
      </c>
      <c r="E5449" s="39">
        <v>0.44290000000000002</v>
      </c>
      <c r="F5449" s="39">
        <v>9.7799999999999984E-2</v>
      </c>
      <c r="G5449" s="39">
        <v>0.87</v>
      </c>
      <c r="H5449" s="39">
        <v>0.74</v>
      </c>
      <c r="I5449" s="39">
        <v>0.93</v>
      </c>
      <c r="J5449" s="15">
        <v>-0.16650000000000001</v>
      </c>
      <c r="K5449" s="54">
        <v>1</v>
      </c>
      <c r="L5449" s="36">
        <v>-0.21079999999999999</v>
      </c>
      <c r="M5449" s="54">
        <v>0.81395892435344197</v>
      </c>
      <c r="N5449" s="15">
        <v>2.0999999999999999E-3</v>
      </c>
      <c r="O5449" s="54">
        <v>0.98699999999999999</v>
      </c>
      <c r="P5449" s="15">
        <v>2.6599999999999999E-2</v>
      </c>
      <c r="Q5449" s="49">
        <v>1</v>
      </c>
      <c r="R5449">
        <v>-0.113</v>
      </c>
      <c r="S5449" s="49">
        <v>0.937269890815703</v>
      </c>
      <c r="T5449">
        <v>0.44500000000000001</v>
      </c>
      <c r="U5449" s="54">
        <v>0.311</v>
      </c>
      <c r="V5449" s="108">
        <v>0.51</v>
      </c>
      <c r="W5449">
        <f t="shared" si="340"/>
        <v>0</v>
      </c>
      <c r="X5449">
        <f t="shared" si="341"/>
        <v>0</v>
      </c>
      <c r="Y5449">
        <f t="shared" si="342"/>
        <v>0</v>
      </c>
      <c r="Z5449">
        <v>0</v>
      </c>
      <c r="AA5449">
        <v>0</v>
      </c>
      <c r="AB5449">
        <v>0</v>
      </c>
      <c r="AC5449">
        <v>0</v>
      </c>
      <c r="AD5449">
        <v>0</v>
      </c>
      <c r="AE5449">
        <v>0</v>
      </c>
      <c r="AF5449">
        <f t="shared" si="343"/>
        <v>-0.2009</v>
      </c>
    </row>
    <row r="5450" spans="1:33" ht="17" x14ac:dyDescent="0.2">
      <c r="A5450" s="39" t="s">
        <v>7123</v>
      </c>
      <c r="B5450" s="78" t="s">
        <v>7124</v>
      </c>
      <c r="C5450" s="78" t="s">
        <v>89</v>
      </c>
      <c r="D5450" s="39">
        <v>0.19429999999999992</v>
      </c>
      <c r="E5450" s="39">
        <v>-0.11259999999999998</v>
      </c>
      <c r="F5450" s="39">
        <v>-0.17790000000000006</v>
      </c>
      <c r="G5450" s="39">
        <v>0.87</v>
      </c>
      <c r="H5450" s="39">
        <v>1.08</v>
      </c>
      <c r="I5450" s="39">
        <v>1.1299999999999999</v>
      </c>
      <c r="J5450" s="7">
        <v>1.6969000000000001</v>
      </c>
      <c r="K5450" s="54">
        <v>1.9870099744428301E-7</v>
      </c>
      <c r="L5450" s="7">
        <v>1.1121000000000001</v>
      </c>
      <c r="M5450" s="54">
        <v>2.5815394278400801E-3</v>
      </c>
      <c r="N5450" s="15">
        <v>0.43909999999999999</v>
      </c>
      <c r="O5450" s="54">
        <v>4.8800000000000002E-12</v>
      </c>
      <c r="P5450" s="15">
        <v>1.8912</v>
      </c>
      <c r="Q5450" s="49">
        <v>4.64645568068895E-4</v>
      </c>
      <c r="R5450">
        <v>0.93420000000000003</v>
      </c>
      <c r="S5450" s="49">
        <v>0.19313232108349199</v>
      </c>
      <c r="T5450">
        <v>0.32650000000000001</v>
      </c>
      <c r="U5450" s="54">
        <v>2.2700000000000001E-2</v>
      </c>
      <c r="V5450" s="108">
        <v>0.89</v>
      </c>
      <c r="W5450">
        <f t="shared" si="340"/>
        <v>0</v>
      </c>
      <c r="X5450">
        <f t="shared" si="341"/>
        <v>0</v>
      </c>
      <c r="Y5450">
        <f t="shared" si="342"/>
        <v>0</v>
      </c>
      <c r="Z5450">
        <v>0</v>
      </c>
      <c r="AA5450">
        <v>0</v>
      </c>
      <c r="AB5450">
        <v>0</v>
      </c>
      <c r="AC5450">
        <v>1</v>
      </c>
      <c r="AD5450">
        <v>1</v>
      </c>
      <c r="AE5450">
        <v>0</v>
      </c>
      <c r="AF5450">
        <f t="shared" si="343"/>
        <v>-0.2009</v>
      </c>
      <c r="AG5450">
        <v>-0.5848000000000001</v>
      </c>
    </row>
    <row r="5451" spans="1:33" ht="17" x14ac:dyDescent="0.2">
      <c r="A5451" s="39" t="s">
        <v>6335</v>
      </c>
      <c r="B5451" s="78" t="s">
        <v>6166</v>
      </c>
      <c r="C5451" s="78" t="s">
        <v>338</v>
      </c>
      <c r="D5451" s="39">
        <v>0.19429999999999997</v>
      </c>
      <c r="E5451" s="39">
        <v>-1.4699999999999991E-2</v>
      </c>
      <c r="F5451" s="39">
        <v>7.2999999999999995E-2</v>
      </c>
      <c r="G5451" s="39">
        <v>0.87</v>
      </c>
      <c r="H5451" s="39">
        <v>1.01</v>
      </c>
      <c r="I5451" s="39">
        <v>0.95</v>
      </c>
      <c r="J5451" s="15">
        <v>-6.6699999999999995E-2</v>
      </c>
      <c r="K5451" s="54">
        <v>1</v>
      </c>
      <c r="L5451" s="36">
        <v>-2.7199999999999998E-2</v>
      </c>
      <c r="M5451" s="54">
        <v>0.93748691564128295</v>
      </c>
      <c r="N5451" s="15">
        <v>0.20519999999999999</v>
      </c>
      <c r="O5451" s="54">
        <v>1.9800000000000002E-2</v>
      </c>
      <c r="P5451" s="15">
        <v>0.12759999999999999</v>
      </c>
      <c r="Q5451" s="49">
        <v>1</v>
      </c>
      <c r="R5451">
        <v>4.58E-2</v>
      </c>
      <c r="S5451" s="49">
        <v>0.94962852959413602</v>
      </c>
      <c r="T5451">
        <v>0.1905</v>
      </c>
      <c r="U5451" s="54">
        <v>0.44500000000000001</v>
      </c>
      <c r="V5451" s="108">
        <v>0.35</v>
      </c>
      <c r="W5451">
        <f t="shared" si="340"/>
        <v>0</v>
      </c>
      <c r="X5451">
        <f t="shared" si="341"/>
        <v>0</v>
      </c>
      <c r="Y5451">
        <f t="shared" si="342"/>
        <v>0</v>
      </c>
      <c r="Z5451">
        <v>0</v>
      </c>
      <c r="AA5451">
        <v>0</v>
      </c>
      <c r="AB5451">
        <v>0</v>
      </c>
      <c r="AC5451">
        <v>0</v>
      </c>
      <c r="AD5451">
        <v>0</v>
      </c>
      <c r="AE5451">
        <v>0</v>
      </c>
      <c r="AF5451">
        <f t="shared" si="343"/>
        <v>-0.2009</v>
      </c>
      <c r="AG5451">
        <v>3.949999999999998E-2</v>
      </c>
    </row>
    <row r="5452" spans="1:33" ht="17" x14ac:dyDescent="0.2">
      <c r="A5452" s="39" t="s">
        <v>16766</v>
      </c>
      <c r="B5452" s="78" t="s">
        <v>98</v>
      </c>
      <c r="C5452" s="78" t="s">
        <v>57</v>
      </c>
      <c r="D5452" s="39">
        <v>0.1946</v>
      </c>
      <c r="E5452" s="39">
        <v>-9.000000000000008E-3</v>
      </c>
      <c r="F5452" s="39">
        <v>0.1033</v>
      </c>
      <c r="G5452" s="39">
        <v>0.87</v>
      </c>
      <c r="H5452" s="39">
        <v>1.01</v>
      </c>
      <c r="I5452" s="39">
        <v>0.93</v>
      </c>
      <c r="J5452" s="15">
        <v>-0.1603</v>
      </c>
      <c r="K5452" s="54">
        <v>1</v>
      </c>
      <c r="L5452" s="36">
        <v>7.9100000000000004E-2</v>
      </c>
      <c r="M5452" s="54">
        <v>0.94627680217347698</v>
      </c>
      <c r="N5452" s="15">
        <v>-8.7499999999999994E-2</v>
      </c>
      <c r="O5452" s="54">
        <v>0.47399999999999998</v>
      </c>
      <c r="P5452" s="15">
        <v>3.4299999999999997E-2</v>
      </c>
      <c r="Q5452" s="49">
        <v>1</v>
      </c>
      <c r="R5452">
        <v>0.18240000000000001</v>
      </c>
      <c r="S5452" s="49">
        <v>0.87064612939116903</v>
      </c>
      <c r="T5452">
        <v>-9.6500000000000002E-2</v>
      </c>
      <c r="U5452" s="54">
        <v>0.64700000000000002</v>
      </c>
      <c r="V5452" s="108">
        <v>0.8</v>
      </c>
      <c r="W5452">
        <f t="shared" si="340"/>
        <v>0</v>
      </c>
      <c r="X5452">
        <f t="shared" si="341"/>
        <v>0</v>
      </c>
      <c r="Y5452">
        <f t="shared" si="342"/>
        <v>0</v>
      </c>
      <c r="Z5452">
        <v>0</v>
      </c>
      <c r="AA5452">
        <v>0</v>
      </c>
      <c r="AB5452">
        <v>0</v>
      </c>
      <c r="AC5452">
        <v>0</v>
      </c>
      <c r="AD5452">
        <v>0</v>
      </c>
      <c r="AE5452">
        <v>0</v>
      </c>
      <c r="AF5452">
        <f t="shared" si="343"/>
        <v>-0.2009</v>
      </c>
    </row>
    <row r="5453" spans="1:33" ht="17" x14ac:dyDescent="0.2">
      <c r="A5453" s="39" t="s">
        <v>14645</v>
      </c>
      <c r="B5453" s="78" t="s">
        <v>54</v>
      </c>
      <c r="C5453" s="78" t="s">
        <v>57</v>
      </c>
      <c r="D5453" s="39">
        <v>0.19500000000000001</v>
      </c>
      <c r="E5453" s="39">
        <v>-8.2699999999999996E-2</v>
      </c>
      <c r="F5453" s="39">
        <v>0.20600000000000002</v>
      </c>
      <c r="G5453" s="39">
        <v>0.87</v>
      </c>
      <c r="H5453" s="39">
        <v>1.06</v>
      </c>
      <c r="I5453" s="39">
        <v>0.87</v>
      </c>
      <c r="J5453" s="15">
        <v>-7.0900000000000005E-2</v>
      </c>
      <c r="K5453" s="54">
        <v>1</v>
      </c>
      <c r="L5453" s="36">
        <v>-0.311</v>
      </c>
      <c r="M5453" s="54">
        <v>0.61970812807637399</v>
      </c>
      <c r="N5453" s="15">
        <v>2.8799999999999999E-2</v>
      </c>
      <c r="O5453" s="54">
        <v>0.753</v>
      </c>
      <c r="P5453" s="15">
        <v>0.1241</v>
      </c>
      <c r="Q5453" s="49">
        <v>0.99448897819980298</v>
      </c>
      <c r="R5453">
        <v>-0.105</v>
      </c>
      <c r="S5453" s="49">
        <v>0.76398702977120503</v>
      </c>
      <c r="T5453">
        <v>-5.3900000000000003E-2</v>
      </c>
      <c r="U5453" s="54">
        <v>0.61699999999999999</v>
      </c>
      <c r="V5453" s="108">
        <v>0.35</v>
      </c>
      <c r="W5453">
        <f t="shared" si="340"/>
        <v>0</v>
      </c>
      <c r="X5453">
        <f t="shared" si="341"/>
        <v>0</v>
      </c>
      <c r="Y5453">
        <f t="shared" si="342"/>
        <v>0</v>
      </c>
      <c r="Z5453">
        <v>0</v>
      </c>
      <c r="AA5453">
        <v>0</v>
      </c>
      <c r="AB5453">
        <v>0</v>
      </c>
      <c r="AC5453">
        <v>0</v>
      </c>
      <c r="AD5453">
        <v>0</v>
      </c>
      <c r="AE5453">
        <v>0</v>
      </c>
      <c r="AF5453">
        <f t="shared" si="343"/>
        <v>-0.2009</v>
      </c>
      <c r="AG5453">
        <v>-0.24009999999999998</v>
      </c>
    </row>
    <row r="5454" spans="1:33" ht="17" x14ac:dyDescent="0.2">
      <c r="A5454" s="39" t="s">
        <v>12511</v>
      </c>
      <c r="B5454" s="78" t="s">
        <v>54</v>
      </c>
      <c r="C5454" s="78" t="s">
        <v>57</v>
      </c>
      <c r="D5454" s="39">
        <v>0.19519999999999998</v>
      </c>
      <c r="E5454" s="39">
        <v>-2.3099999999999954E-2</v>
      </c>
      <c r="F5454" s="39">
        <v>1.6200000000000006E-2</v>
      </c>
      <c r="G5454" s="39">
        <v>0.87</v>
      </c>
      <c r="H5454" s="39">
        <v>1.02</v>
      </c>
      <c r="I5454" s="39">
        <v>0.99</v>
      </c>
      <c r="J5454" s="15">
        <v>7.0499999999999993E-2</v>
      </c>
      <c r="K5454" s="54">
        <v>1</v>
      </c>
      <c r="L5454" s="36">
        <v>7.9299999999999995E-2</v>
      </c>
      <c r="M5454" s="54">
        <v>0.89769218636707804</v>
      </c>
      <c r="N5454" s="15">
        <v>-0.29310000000000003</v>
      </c>
      <c r="O5454" s="54">
        <v>3.7399999999999998E-3</v>
      </c>
      <c r="P5454" s="15">
        <v>0.26569999999999999</v>
      </c>
      <c r="Q5454" s="49">
        <v>0.629659464249538</v>
      </c>
      <c r="R5454">
        <v>9.5500000000000002E-2</v>
      </c>
      <c r="S5454" s="49">
        <v>0.84268819522717897</v>
      </c>
      <c r="T5454">
        <v>-0.31619999999999998</v>
      </c>
      <c r="U5454" s="54">
        <v>9.6200000000000001E-3</v>
      </c>
      <c r="V5454" s="108">
        <v>0.95</v>
      </c>
      <c r="W5454">
        <f t="shared" si="340"/>
        <v>0</v>
      </c>
      <c r="X5454">
        <f t="shared" si="341"/>
        <v>0</v>
      </c>
      <c r="Y5454">
        <f t="shared" si="342"/>
        <v>0</v>
      </c>
      <c r="Z5454">
        <v>0</v>
      </c>
      <c r="AA5454">
        <v>0</v>
      </c>
      <c r="AB5454">
        <v>0</v>
      </c>
      <c r="AC5454">
        <v>0</v>
      </c>
      <c r="AD5454">
        <v>0</v>
      </c>
      <c r="AE5454">
        <v>0</v>
      </c>
      <c r="AF5454">
        <f t="shared" si="343"/>
        <v>-0.2009</v>
      </c>
      <c r="AG5454">
        <v>8.80000000000003E-3</v>
      </c>
    </row>
    <row r="5455" spans="1:33" ht="17" x14ac:dyDescent="0.2">
      <c r="A5455" s="39" t="s">
        <v>4523</v>
      </c>
      <c r="B5455" s="78" t="s">
        <v>4524</v>
      </c>
      <c r="C5455" s="78" t="s">
        <v>81</v>
      </c>
      <c r="D5455" s="39">
        <v>0.19540000000000002</v>
      </c>
      <c r="E5455" s="39">
        <v>0.30820000000000003</v>
      </c>
      <c r="F5455" s="39">
        <v>0.47989999999999999</v>
      </c>
      <c r="G5455" s="39">
        <v>0.87</v>
      </c>
      <c r="H5455" s="39">
        <v>0.81</v>
      </c>
      <c r="I5455" s="39">
        <v>0.72</v>
      </c>
      <c r="J5455" s="15">
        <v>2.2499999999999999E-2</v>
      </c>
      <c r="K5455" s="54">
        <v>1</v>
      </c>
      <c r="L5455" s="36">
        <v>-0.25600000000000001</v>
      </c>
      <c r="M5455" s="54">
        <v>0.45621175350985499</v>
      </c>
      <c r="N5455" s="15">
        <v>3.39E-2</v>
      </c>
      <c r="O5455" s="54">
        <v>0.73799999999999999</v>
      </c>
      <c r="P5455" s="15">
        <v>0.21790000000000001</v>
      </c>
      <c r="Q5455" s="49">
        <v>0.91528197456411897</v>
      </c>
      <c r="R5455">
        <v>0.22389999999999999</v>
      </c>
      <c r="S5455" s="49">
        <v>0.61838162695236698</v>
      </c>
      <c r="T5455">
        <v>0.34210000000000002</v>
      </c>
      <c r="U5455" s="54">
        <v>2.6099999999999999E-3</v>
      </c>
      <c r="V5455" s="108">
        <v>0.37</v>
      </c>
      <c r="W5455">
        <f t="shared" si="340"/>
        <v>0</v>
      </c>
      <c r="X5455">
        <f t="shared" si="341"/>
        <v>0</v>
      </c>
      <c r="Y5455">
        <f t="shared" si="342"/>
        <v>0</v>
      </c>
      <c r="Z5455">
        <v>0</v>
      </c>
      <c r="AA5455">
        <v>0</v>
      </c>
      <c r="AB5455">
        <v>0</v>
      </c>
      <c r="AC5455">
        <v>0</v>
      </c>
      <c r="AD5455">
        <v>0</v>
      </c>
      <c r="AE5455">
        <v>0</v>
      </c>
      <c r="AF5455">
        <f t="shared" si="343"/>
        <v>-0.2009</v>
      </c>
      <c r="AG5455">
        <v>-0.27860000000000001</v>
      </c>
    </row>
    <row r="5456" spans="1:33" ht="17" x14ac:dyDescent="0.2">
      <c r="A5456" s="39" t="s">
        <v>11210</v>
      </c>
      <c r="B5456" s="78" t="s">
        <v>11211</v>
      </c>
      <c r="C5456" s="78" t="s">
        <v>57</v>
      </c>
      <c r="D5456" s="39">
        <v>0.19550000000000001</v>
      </c>
      <c r="E5456" s="39">
        <v>3.6000000000000004E-2</v>
      </c>
      <c r="F5456" s="39">
        <v>0.43190000000000006</v>
      </c>
      <c r="G5456" s="39">
        <v>0.87</v>
      </c>
      <c r="H5456" s="39">
        <v>0.98</v>
      </c>
      <c r="I5456" s="39">
        <v>0.74</v>
      </c>
      <c r="J5456" s="15">
        <v>0.31369999999999998</v>
      </c>
      <c r="K5456" s="54">
        <v>1</v>
      </c>
      <c r="L5456" s="36">
        <v>0.25409999999999999</v>
      </c>
      <c r="M5456" s="54">
        <v>0.85572714841999598</v>
      </c>
      <c r="N5456" s="15">
        <v>4.36E-2</v>
      </c>
      <c r="O5456" s="54">
        <v>0.65100000000000002</v>
      </c>
      <c r="P5456" s="15">
        <v>0.50919999999999999</v>
      </c>
      <c r="Q5456" s="49">
        <v>0.67451469406724696</v>
      </c>
      <c r="R5456">
        <v>0.68600000000000005</v>
      </c>
      <c r="S5456" s="49">
        <v>0.29332599074080101</v>
      </c>
      <c r="T5456">
        <v>7.9600000000000004E-2</v>
      </c>
      <c r="U5456" s="54">
        <v>0.69599999999999995</v>
      </c>
      <c r="V5456" s="108">
        <v>0.97</v>
      </c>
      <c r="W5456">
        <f t="shared" si="340"/>
        <v>0</v>
      </c>
      <c r="X5456">
        <f t="shared" si="341"/>
        <v>0</v>
      </c>
      <c r="Y5456">
        <f t="shared" si="342"/>
        <v>0</v>
      </c>
      <c r="Z5456">
        <v>0</v>
      </c>
      <c r="AA5456">
        <v>0</v>
      </c>
      <c r="AB5456">
        <v>0</v>
      </c>
      <c r="AC5456">
        <v>0</v>
      </c>
      <c r="AD5456">
        <v>0</v>
      </c>
      <c r="AE5456">
        <v>0</v>
      </c>
      <c r="AF5456">
        <f t="shared" si="343"/>
        <v>-0.2009</v>
      </c>
      <c r="AG5456">
        <v>-5.9600000000000097E-2</v>
      </c>
    </row>
    <row r="5457" spans="1:33" ht="17" x14ac:dyDescent="0.2">
      <c r="A5457" s="39" t="s">
        <v>17467</v>
      </c>
      <c r="B5457" s="78" t="s">
        <v>17906</v>
      </c>
      <c r="C5457" s="78" t="s">
        <v>112</v>
      </c>
      <c r="D5457" s="39">
        <v>0.19580000000000003</v>
      </c>
      <c r="E5457" s="39">
        <v>-9.6299999999999997E-2</v>
      </c>
      <c r="F5457" s="39">
        <v>0.2273</v>
      </c>
      <c r="G5457" s="39">
        <v>0.87</v>
      </c>
      <c r="H5457" s="39">
        <v>1.07</v>
      </c>
      <c r="I5457" s="39">
        <v>0.85</v>
      </c>
      <c r="J5457" s="15">
        <v>7.9299999999999995E-2</v>
      </c>
      <c r="K5457" s="54">
        <v>1</v>
      </c>
      <c r="L5457" s="36">
        <v>-5.4600000000000003E-2</v>
      </c>
      <c r="M5457" s="54">
        <v>0.93214325699521705</v>
      </c>
      <c r="N5457" s="15">
        <v>-0.41289999999999999</v>
      </c>
      <c r="O5457" s="54">
        <v>2.8999999999999998E-13</v>
      </c>
      <c r="P5457" s="15">
        <v>0.27510000000000001</v>
      </c>
      <c r="Q5457" s="49">
        <v>0.83416068732456905</v>
      </c>
      <c r="R5457">
        <v>0.17269999999999999</v>
      </c>
      <c r="S5457" s="49">
        <v>0.74613948610560898</v>
      </c>
      <c r="T5457">
        <v>-0.50919999999999999</v>
      </c>
      <c r="U5457" s="54">
        <v>7.9199999999999993E-15</v>
      </c>
      <c r="V5457" s="108">
        <v>0.22</v>
      </c>
      <c r="W5457">
        <f t="shared" si="340"/>
        <v>0</v>
      </c>
      <c r="X5457">
        <f t="shared" si="341"/>
        <v>0</v>
      </c>
      <c r="Y5457">
        <f t="shared" si="342"/>
        <v>0</v>
      </c>
      <c r="Z5457">
        <v>0</v>
      </c>
      <c r="AA5457">
        <v>0</v>
      </c>
      <c r="AB5457">
        <v>0</v>
      </c>
      <c r="AC5457">
        <v>0</v>
      </c>
      <c r="AD5457">
        <v>0</v>
      </c>
      <c r="AE5457">
        <v>0</v>
      </c>
      <c r="AF5457">
        <f t="shared" si="343"/>
        <v>-0.2009</v>
      </c>
    </row>
    <row r="5458" spans="1:33" ht="17" x14ac:dyDescent="0.2">
      <c r="A5458" s="39" t="s">
        <v>15490</v>
      </c>
      <c r="B5458" s="78" t="s">
        <v>54</v>
      </c>
      <c r="C5458" s="78" t="s">
        <v>57</v>
      </c>
      <c r="D5458" s="39">
        <v>0.19589999999999999</v>
      </c>
      <c r="E5458" s="39">
        <v>-8.829999999999999E-2</v>
      </c>
      <c r="F5458" s="39">
        <v>0.13019999999999998</v>
      </c>
      <c r="G5458" s="39">
        <v>0.87</v>
      </c>
      <c r="H5458" s="39">
        <v>1.06</v>
      </c>
      <c r="I5458" s="39">
        <v>0.91</v>
      </c>
      <c r="J5458" s="15">
        <v>-0.15229999999999999</v>
      </c>
      <c r="K5458" s="54">
        <v>1</v>
      </c>
      <c r="L5458" s="36">
        <v>-0.44650000000000001</v>
      </c>
      <c r="M5458" s="54">
        <v>0.26999252182859601</v>
      </c>
      <c r="N5458" s="15">
        <v>-1.6199999999999999E-2</v>
      </c>
      <c r="O5458" s="54">
        <v>0.89100000000000001</v>
      </c>
      <c r="P5458" s="15">
        <v>4.36E-2</v>
      </c>
      <c r="Q5458" s="49">
        <v>1</v>
      </c>
      <c r="R5458">
        <v>-0.31630000000000003</v>
      </c>
      <c r="S5458" s="49">
        <v>0.70599096918236603</v>
      </c>
      <c r="T5458">
        <v>-0.1045</v>
      </c>
      <c r="U5458" s="54">
        <v>0.70799999999999996</v>
      </c>
      <c r="V5458" s="108">
        <v>0.38</v>
      </c>
      <c r="W5458">
        <f t="shared" si="340"/>
        <v>0</v>
      </c>
      <c r="X5458">
        <f t="shared" si="341"/>
        <v>0</v>
      </c>
      <c r="Y5458">
        <f t="shared" si="342"/>
        <v>0</v>
      </c>
      <c r="Z5458">
        <v>0</v>
      </c>
      <c r="AA5458">
        <v>0</v>
      </c>
      <c r="AB5458">
        <v>0</v>
      </c>
      <c r="AC5458">
        <v>0</v>
      </c>
      <c r="AD5458">
        <v>0</v>
      </c>
      <c r="AE5458">
        <v>0</v>
      </c>
      <c r="AF5458">
        <f t="shared" si="343"/>
        <v>-0.2009</v>
      </c>
      <c r="AG5458">
        <v>-0.29419999999999996</v>
      </c>
    </row>
    <row r="5459" spans="1:33" ht="17" x14ac:dyDescent="0.2">
      <c r="A5459" s="39" t="s">
        <v>16939</v>
      </c>
      <c r="B5459" s="78" t="s">
        <v>98</v>
      </c>
      <c r="C5459" s="78" t="s">
        <v>57</v>
      </c>
      <c r="D5459" s="39">
        <v>0.19679999999999997</v>
      </c>
      <c r="E5459" s="39">
        <v>-0.18409999999999993</v>
      </c>
      <c r="F5459" s="39">
        <v>0.27729999999999999</v>
      </c>
      <c r="G5459" s="39">
        <v>0.87</v>
      </c>
      <c r="H5459" s="39">
        <v>1.1399999999999999</v>
      </c>
      <c r="I5459" s="39">
        <v>0.83</v>
      </c>
      <c r="J5459" s="15">
        <v>0.58350000000000002</v>
      </c>
      <c r="K5459" s="54">
        <v>0.57676817384037105</v>
      </c>
      <c r="L5459" s="36">
        <v>0.57720000000000005</v>
      </c>
      <c r="M5459" s="54">
        <v>0.43033546263565903</v>
      </c>
      <c r="N5459" s="11">
        <v>0.66169999999999995</v>
      </c>
      <c r="O5459" s="54">
        <v>2.1500000000000001E-10</v>
      </c>
      <c r="P5459" s="15">
        <v>0.78029999999999999</v>
      </c>
      <c r="Q5459" s="49">
        <v>0.38420003189326302</v>
      </c>
      <c r="R5459">
        <v>0.85450000000000004</v>
      </c>
      <c r="S5459" s="49">
        <v>0.25432888987181401</v>
      </c>
      <c r="T5459">
        <v>0.47760000000000002</v>
      </c>
      <c r="U5459" s="54">
        <v>1.2899999999999999E-3</v>
      </c>
      <c r="V5459" s="108">
        <v>1.49</v>
      </c>
      <c r="W5459">
        <f t="shared" si="340"/>
        <v>0</v>
      </c>
      <c r="X5459">
        <f t="shared" si="341"/>
        <v>0</v>
      </c>
      <c r="Y5459">
        <f t="shared" si="342"/>
        <v>0</v>
      </c>
      <c r="Z5459">
        <v>0</v>
      </c>
      <c r="AA5459">
        <v>0</v>
      </c>
      <c r="AB5459">
        <v>0</v>
      </c>
      <c r="AC5459">
        <v>0</v>
      </c>
      <c r="AD5459">
        <v>0</v>
      </c>
      <c r="AE5459">
        <v>1</v>
      </c>
      <c r="AF5459">
        <f t="shared" si="343"/>
        <v>-0.2009</v>
      </c>
    </row>
    <row r="5460" spans="1:33" ht="17" x14ac:dyDescent="0.2">
      <c r="A5460" s="39" t="s">
        <v>17172</v>
      </c>
      <c r="B5460" s="78" t="s">
        <v>18132</v>
      </c>
      <c r="C5460" s="78" t="s">
        <v>4318</v>
      </c>
      <c r="D5460" s="39">
        <v>0.19729999999999998</v>
      </c>
      <c r="E5460" s="39">
        <v>0.20500000000000002</v>
      </c>
      <c r="F5460" s="39">
        <v>-0.3533</v>
      </c>
      <c r="G5460" s="39">
        <v>0.87</v>
      </c>
      <c r="H5460" s="39">
        <v>0.87</v>
      </c>
      <c r="I5460" s="39">
        <v>1.28</v>
      </c>
      <c r="J5460" s="15">
        <v>0.1275</v>
      </c>
      <c r="K5460" s="54">
        <v>1</v>
      </c>
      <c r="L5460" s="36">
        <v>2.3E-3</v>
      </c>
      <c r="M5460" s="54">
        <v>1</v>
      </c>
      <c r="N5460" s="15">
        <v>8.5300000000000001E-2</v>
      </c>
      <c r="O5460" s="54">
        <v>0.56000000000000005</v>
      </c>
      <c r="P5460" s="15">
        <v>0.32479999999999998</v>
      </c>
      <c r="Q5460" s="49">
        <v>0.87198832966081496</v>
      </c>
      <c r="R5460">
        <v>-0.35099999999999998</v>
      </c>
      <c r="S5460" s="49">
        <v>0.54721582924943502</v>
      </c>
      <c r="T5460">
        <v>0.2903</v>
      </c>
      <c r="U5460" s="54">
        <v>0.35799999999999998</v>
      </c>
      <c r="V5460" s="108">
        <v>1.24</v>
      </c>
      <c r="W5460">
        <f t="shared" si="340"/>
        <v>0</v>
      </c>
      <c r="X5460">
        <f t="shared" si="341"/>
        <v>0</v>
      </c>
      <c r="Y5460">
        <f t="shared" si="342"/>
        <v>0</v>
      </c>
      <c r="Z5460">
        <v>0</v>
      </c>
      <c r="AA5460">
        <v>0</v>
      </c>
      <c r="AB5460">
        <v>0</v>
      </c>
      <c r="AC5460">
        <v>0</v>
      </c>
      <c r="AD5460">
        <v>0</v>
      </c>
      <c r="AE5460">
        <v>0</v>
      </c>
      <c r="AF5460">
        <f t="shared" si="343"/>
        <v>-0.2009</v>
      </c>
    </row>
    <row r="5461" spans="1:33" ht="17" x14ac:dyDescent="0.2">
      <c r="A5461" s="39" t="s">
        <v>11499</v>
      </c>
      <c r="B5461" s="78" t="s">
        <v>5536</v>
      </c>
      <c r="C5461" s="78" t="s">
        <v>57</v>
      </c>
      <c r="D5461" s="39">
        <v>0.19739999999999999</v>
      </c>
      <c r="E5461" s="39">
        <v>-0.18790000000000001</v>
      </c>
      <c r="F5461" s="39">
        <v>5.4100000000000002E-2</v>
      </c>
      <c r="G5461" s="39">
        <v>0.87</v>
      </c>
      <c r="H5461" s="39">
        <v>1.1399999999999999</v>
      </c>
      <c r="I5461" s="39">
        <v>0.96</v>
      </c>
      <c r="J5461" s="15">
        <v>0.21740000000000001</v>
      </c>
      <c r="K5461" s="54">
        <v>0.92039200858230996</v>
      </c>
      <c r="L5461" s="36">
        <v>-3.9800000000000002E-2</v>
      </c>
      <c r="M5461" s="54">
        <v>0.95559481040794303</v>
      </c>
      <c r="N5461" s="15">
        <v>0.2465</v>
      </c>
      <c r="O5461" s="54">
        <v>2.66E-3</v>
      </c>
      <c r="P5461" s="15">
        <v>0.4148</v>
      </c>
      <c r="Q5461" s="49">
        <v>9.9103786646629902E-2</v>
      </c>
      <c r="R5461">
        <v>1.43E-2</v>
      </c>
      <c r="S5461" s="49">
        <v>0.98359286125733003</v>
      </c>
      <c r="T5461">
        <v>5.8599999999999999E-2</v>
      </c>
      <c r="U5461" s="54">
        <v>0.69399999999999995</v>
      </c>
      <c r="V5461" s="108">
        <v>0.81</v>
      </c>
      <c r="W5461">
        <f t="shared" si="340"/>
        <v>0</v>
      </c>
      <c r="X5461">
        <f t="shared" si="341"/>
        <v>0</v>
      </c>
      <c r="Y5461">
        <f t="shared" si="342"/>
        <v>0</v>
      </c>
      <c r="Z5461">
        <v>0</v>
      </c>
      <c r="AA5461">
        <v>0</v>
      </c>
      <c r="AB5461">
        <v>0</v>
      </c>
      <c r="AC5461">
        <v>0</v>
      </c>
      <c r="AD5461">
        <v>0</v>
      </c>
      <c r="AE5461">
        <v>0</v>
      </c>
      <c r="AF5461">
        <f t="shared" si="343"/>
        <v>-0.2009</v>
      </c>
      <c r="AG5461">
        <v>-0.25729999999999997</v>
      </c>
    </row>
    <row r="5462" spans="1:33" ht="17" x14ac:dyDescent="0.2">
      <c r="A5462" s="39" t="s">
        <v>3767</v>
      </c>
      <c r="B5462" s="78" t="s">
        <v>3768</v>
      </c>
      <c r="C5462" s="78" t="s">
        <v>86</v>
      </c>
      <c r="D5462" s="39">
        <v>0.19750000000000001</v>
      </c>
      <c r="E5462" s="39">
        <v>0.25419999999999998</v>
      </c>
      <c r="F5462" s="39">
        <v>0.32650000000000001</v>
      </c>
      <c r="G5462" s="39">
        <v>0.87</v>
      </c>
      <c r="H5462" s="39">
        <v>0.84</v>
      </c>
      <c r="I5462" s="39">
        <v>0.8</v>
      </c>
      <c r="J5462" s="15">
        <v>8.4699999999999998E-2</v>
      </c>
      <c r="K5462" s="54">
        <v>1</v>
      </c>
      <c r="L5462" s="36">
        <v>-9.4500000000000001E-2</v>
      </c>
      <c r="M5462" s="54">
        <v>0.88411440338241498</v>
      </c>
      <c r="N5462" s="15">
        <v>0.01</v>
      </c>
      <c r="O5462" s="54">
        <v>0.92500000000000004</v>
      </c>
      <c r="P5462" s="15">
        <v>0.28220000000000001</v>
      </c>
      <c r="Q5462" s="49">
        <v>0.70945276777864397</v>
      </c>
      <c r="R5462">
        <v>0.23200000000000001</v>
      </c>
      <c r="S5462" s="49">
        <v>0.59668917333461602</v>
      </c>
      <c r="T5462">
        <v>0.26419999999999999</v>
      </c>
      <c r="U5462" s="54">
        <v>9.7300000000000008E-3</v>
      </c>
      <c r="V5462" s="108">
        <v>0.18</v>
      </c>
      <c r="W5462">
        <f t="shared" si="340"/>
        <v>0</v>
      </c>
      <c r="X5462">
        <f t="shared" si="341"/>
        <v>0</v>
      </c>
      <c r="Y5462">
        <f t="shared" si="342"/>
        <v>0</v>
      </c>
      <c r="Z5462">
        <v>0</v>
      </c>
      <c r="AA5462">
        <v>0</v>
      </c>
      <c r="AB5462">
        <v>0</v>
      </c>
      <c r="AC5462">
        <v>0</v>
      </c>
      <c r="AD5462">
        <v>0</v>
      </c>
      <c r="AE5462">
        <v>0</v>
      </c>
      <c r="AF5462">
        <f t="shared" si="343"/>
        <v>-0.2009</v>
      </c>
      <c r="AG5462">
        <v>-0.17910000000000001</v>
      </c>
    </row>
    <row r="5463" spans="1:33" ht="17" x14ac:dyDescent="0.2">
      <c r="A5463" s="39" t="s">
        <v>14257</v>
      </c>
      <c r="B5463" s="78" t="s">
        <v>54</v>
      </c>
      <c r="C5463" s="78" t="s">
        <v>57</v>
      </c>
      <c r="D5463" s="39">
        <v>0.1978</v>
      </c>
      <c r="E5463" s="39">
        <v>-0.37070000000000003</v>
      </c>
      <c r="F5463" s="39">
        <v>0.11340000000000001</v>
      </c>
      <c r="G5463" s="39">
        <v>0.87</v>
      </c>
      <c r="H5463" s="39">
        <v>1.29</v>
      </c>
      <c r="I5463" s="39">
        <v>0.92</v>
      </c>
      <c r="J5463" s="15">
        <v>-4.4900000000000002E-2</v>
      </c>
      <c r="K5463" s="54">
        <v>1</v>
      </c>
      <c r="L5463" s="36">
        <v>-0.14680000000000001</v>
      </c>
      <c r="M5463" s="54">
        <v>0.74596534408899795</v>
      </c>
      <c r="N5463" s="15">
        <v>0.1575</v>
      </c>
      <c r="O5463" s="54">
        <v>9.8900000000000002E-2</v>
      </c>
      <c r="P5463" s="15">
        <v>0.15290000000000001</v>
      </c>
      <c r="Q5463" s="49">
        <v>1</v>
      </c>
      <c r="R5463">
        <v>-3.3399999999999999E-2</v>
      </c>
      <c r="S5463" s="49">
        <v>0.97460948181552698</v>
      </c>
      <c r="T5463">
        <v>-0.2132</v>
      </c>
      <c r="U5463" s="54">
        <v>0.41799999999999998</v>
      </c>
      <c r="V5463" s="108">
        <v>0.51</v>
      </c>
      <c r="W5463">
        <f t="shared" si="340"/>
        <v>0</v>
      </c>
      <c r="X5463">
        <f t="shared" si="341"/>
        <v>0</v>
      </c>
      <c r="Y5463">
        <f t="shared" si="342"/>
        <v>0</v>
      </c>
      <c r="Z5463">
        <v>0</v>
      </c>
      <c r="AA5463">
        <v>0</v>
      </c>
      <c r="AB5463">
        <v>0</v>
      </c>
      <c r="AC5463">
        <v>0</v>
      </c>
      <c r="AD5463">
        <v>0</v>
      </c>
      <c r="AE5463">
        <v>0</v>
      </c>
      <c r="AF5463">
        <f t="shared" si="343"/>
        <v>-0.2009</v>
      </c>
      <c r="AG5463">
        <v>-0.10189999999999999</v>
      </c>
    </row>
    <row r="5464" spans="1:33" ht="17" x14ac:dyDescent="0.2">
      <c r="A5464" s="39" t="s">
        <v>10228</v>
      </c>
      <c r="B5464" s="78" t="s">
        <v>10229</v>
      </c>
      <c r="C5464" s="78" t="s">
        <v>91</v>
      </c>
      <c r="D5464" s="39">
        <v>0.19840000000000002</v>
      </c>
      <c r="E5464" s="39">
        <v>-4.5999999999999985E-2</v>
      </c>
      <c r="F5464" s="39">
        <v>2.0700000000000003E-2</v>
      </c>
      <c r="G5464" s="39">
        <v>0.87</v>
      </c>
      <c r="H5464" s="39">
        <v>1.03</v>
      </c>
      <c r="I5464" s="39">
        <v>0.99</v>
      </c>
      <c r="J5464" s="15">
        <v>-0.12920000000000001</v>
      </c>
      <c r="K5464" s="54">
        <v>1</v>
      </c>
      <c r="L5464" s="36">
        <v>-3.0200000000000001E-2</v>
      </c>
      <c r="M5464" s="54">
        <v>0.98269219350444903</v>
      </c>
      <c r="N5464" s="15">
        <v>0.2427</v>
      </c>
      <c r="O5464" s="54">
        <v>3.0300000000000001E-2</v>
      </c>
      <c r="P5464" s="15">
        <v>6.9199999999999998E-2</v>
      </c>
      <c r="Q5464" s="49">
        <v>1</v>
      </c>
      <c r="R5464">
        <v>-9.4999999999999998E-3</v>
      </c>
      <c r="S5464" s="49">
        <v>0.997572075969968</v>
      </c>
      <c r="T5464">
        <v>0.19670000000000001</v>
      </c>
      <c r="U5464" s="54">
        <v>0.22</v>
      </c>
      <c r="V5464" s="108">
        <v>0.73</v>
      </c>
      <c r="W5464">
        <f t="shared" si="340"/>
        <v>0</v>
      </c>
      <c r="X5464">
        <f t="shared" si="341"/>
        <v>0</v>
      </c>
      <c r="Y5464">
        <f t="shared" si="342"/>
        <v>0</v>
      </c>
      <c r="Z5464">
        <v>0</v>
      </c>
      <c r="AA5464">
        <v>0</v>
      </c>
      <c r="AB5464">
        <v>0</v>
      </c>
      <c r="AC5464">
        <v>0</v>
      </c>
      <c r="AD5464">
        <v>0</v>
      </c>
      <c r="AE5464">
        <v>0</v>
      </c>
      <c r="AF5464">
        <f t="shared" si="343"/>
        <v>-0.2009</v>
      </c>
      <c r="AG5464">
        <v>9.8999999999999977E-2</v>
      </c>
    </row>
    <row r="5465" spans="1:33" ht="17" x14ac:dyDescent="0.2">
      <c r="A5465" s="39" t="s">
        <v>11470</v>
      </c>
      <c r="B5465" s="78" t="s">
        <v>11471</v>
      </c>
      <c r="C5465" s="78" t="s">
        <v>57</v>
      </c>
      <c r="D5465" s="39">
        <v>0.19850000000000001</v>
      </c>
      <c r="E5465" s="39">
        <v>5.2000000000000032E-3</v>
      </c>
      <c r="F5465" s="39">
        <v>0.89839999999999998</v>
      </c>
      <c r="G5465" s="39">
        <v>0.87</v>
      </c>
      <c r="H5465" s="39">
        <v>1</v>
      </c>
      <c r="I5465" s="39">
        <v>0.54</v>
      </c>
      <c r="J5465" s="15">
        <v>0.2283</v>
      </c>
      <c r="K5465" s="54">
        <v>1</v>
      </c>
      <c r="L5465" s="36">
        <v>-0.49109999999999998</v>
      </c>
      <c r="M5465" s="54">
        <v>0.73726031384076296</v>
      </c>
      <c r="N5465" s="15">
        <v>3.85E-2</v>
      </c>
      <c r="O5465" s="54">
        <v>0.66600000000000004</v>
      </c>
      <c r="P5465" s="15">
        <v>0.42680000000000001</v>
      </c>
      <c r="Q5465" s="49">
        <v>0.51826180791724497</v>
      </c>
      <c r="R5465">
        <v>0.4073</v>
      </c>
      <c r="S5465" s="49">
        <v>0.41011798113364401</v>
      </c>
      <c r="T5465">
        <v>4.3700000000000003E-2</v>
      </c>
      <c r="U5465" s="54">
        <v>0.70899999999999996</v>
      </c>
      <c r="V5465" s="108">
        <v>1.57</v>
      </c>
      <c r="W5465">
        <f t="shared" si="340"/>
        <v>0</v>
      </c>
      <c r="X5465">
        <f t="shared" si="341"/>
        <v>0</v>
      </c>
      <c r="Y5465">
        <f t="shared" si="342"/>
        <v>1</v>
      </c>
      <c r="Z5465">
        <v>0</v>
      </c>
      <c r="AA5465">
        <v>0</v>
      </c>
      <c r="AB5465">
        <v>0</v>
      </c>
      <c r="AC5465">
        <v>0</v>
      </c>
      <c r="AD5465">
        <v>0</v>
      </c>
      <c r="AE5465">
        <v>0</v>
      </c>
      <c r="AF5465">
        <f t="shared" si="343"/>
        <v>-0.2009</v>
      </c>
      <c r="AG5465">
        <v>-0.71939999999999982</v>
      </c>
    </row>
    <row r="5466" spans="1:33" ht="17" x14ac:dyDescent="0.2">
      <c r="A5466" s="39" t="s">
        <v>16759</v>
      </c>
      <c r="B5466" s="78" t="s">
        <v>9432</v>
      </c>
      <c r="C5466" s="78" t="s">
        <v>112</v>
      </c>
      <c r="D5466" s="39">
        <v>0.19969999999999999</v>
      </c>
      <c r="E5466" s="39">
        <v>-0.33330000000000004</v>
      </c>
      <c r="F5466" s="39">
        <v>0.46260000000000001</v>
      </c>
      <c r="G5466" s="39">
        <v>0.87</v>
      </c>
      <c r="H5466" s="39">
        <v>1.26</v>
      </c>
      <c r="I5466" s="39">
        <v>0.73</v>
      </c>
      <c r="J5466" s="15">
        <v>-0.1757</v>
      </c>
      <c r="K5466" s="54">
        <v>1</v>
      </c>
      <c r="L5466" s="36">
        <v>-0.4859</v>
      </c>
      <c r="M5466" s="54">
        <v>0.55738085167280904</v>
      </c>
      <c r="N5466" s="11">
        <v>0.96079999999999999</v>
      </c>
      <c r="O5466" s="54">
        <v>1.3400000000000001E-25</v>
      </c>
      <c r="P5466" s="15">
        <v>2.4E-2</v>
      </c>
      <c r="Q5466" s="49">
        <v>1</v>
      </c>
      <c r="R5466">
        <v>-2.3300000000000001E-2</v>
      </c>
      <c r="S5466" s="49">
        <v>0.98655599112555803</v>
      </c>
      <c r="T5466">
        <v>0.62749999999999995</v>
      </c>
      <c r="U5466" s="54">
        <v>1.8E-7</v>
      </c>
      <c r="V5466" s="108">
        <v>0.69</v>
      </c>
      <c r="W5466">
        <f t="shared" si="340"/>
        <v>0</v>
      </c>
      <c r="X5466">
        <f t="shared" si="341"/>
        <v>0</v>
      </c>
      <c r="Y5466">
        <f t="shared" si="342"/>
        <v>0</v>
      </c>
      <c r="Z5466">
        <v>0</v>
      </c>
      <c r="AA5466">
        <v>0</v>
      </c>
      <c r="AB5466">
        <v>0</v>
      </c>
      <c r="AC5466">
        <v>0</v>
      </c>
      <c r="AD5466">
        <v>0</v>
      </c>
      <c r="AE5466">
        <v>1</v>
      </c>
      <c r="AF5466">
        <f t="shared" si="343"/>
        <v>-0.2009</v>
      </c>
    </row>
    <row r="5467" spans="1:33" ht="17" x14ac:dyDescent="0.2">
      <c r="A5467" s="39" t="s">
        <v>16021</v>
      </c>
      <c r="B5467" s="78" t="s">
        <v>98</v>
      </c>
      <c r="C5467" s="78" t="s">
        <v>57</v>
      </c>
      <c r="D5467" s="39">
        <v>0.20010000000000003</v>
      </c>
      <c r="E5467" s="39">
        <v>0.28129999999999999</v>
      </c>
      <c r="F5467" s="39">
        <v>-5.0300000000000004E-2</v>
      </c>
      <c r="G5467" s="39">
        <v>0.87</v>
      </c>
      <c r="H5467" s="39">
        <v>0.82</v>
      </c>
      <c r="I5467" s="39">
        <v>1.04</v>
      </c>
      <c r="J5467" s="15">
        <v>-0.25840000000000002</v>
      </c>
      <c r="K5467" s="54">
        <v>0.91530354364626298</v>
      </c>
      <c r="L5467" s="36">
        <v>-3.56E-2</v>
      </c>
      <c r="M5467" s="54">
        <v>0.96795839279923701</v>
      </c>
      <c r="N5467" s="15">
        <v>-0.2021</v>
      </c>
      <c r="O5467" s="54">
        <v>1.9900000000000001E-2</v>
      </c>
      <c r="P5467" s="15">
        <v>-5.8299999999999998E-2</v>
      </c>
      <c r="Q5467" s="49">
        <v>1</v>
      </c>
      <c r="R5467">
        <v>-8.5900000000000004E-2</v>
      </c>
      <c r="S5467" s="49">
        <v>0.86842520253008104</v>
      </c>
      <c r="T5467">
        <v>7.9200000000000007E-2</v>
      </c>
      <c r="U5467" s="54">
        <v>0.39</v>
      </c>
      <c r="V5467" s="108">
        <v>0.91</v>
      </c>
      <c r="W5467">
        <f t="shared" si="340"/>
        <v>0</v>
      </c>
      <c r="X5467">
        <f t="shared" si="341"/>
        <v>0</v>
      </c>
      <c r="Y5467">
        <f t="shared" si="342"/>
        <v>0</v>
      </c>
      <c r="Z5467">
        <v>0</v>
      </c>
      <c r="AA5467">
        <v>0</v>
      </c>
      <c r="AB5467">
        <v>0</v>
      </c>
      <c r="AC5467">
        <v>0</v>
      </c>
      <c r="AD5467">
        <v>0</v>
      </c>
      <c r="AE5467">
        <v>0</v>
      </c>
      <c r="AF5467">
        <f t="shared" si="343"/>
        <v>-0.2009</v>
      </c>
      <c r="AG5467">
        <v>0.22280000000000011</v>
      </c>
    </row>
    <row r="5468" spans="1:33" ht="17" x14ac:dyDescent="0.2">
      <c r="A5468" s="39" t="s">
        <v>1659</v>
      </c>
      <c r="B5468" s="78" t="s">
        <v>1660</v>
      </c>
      <c r="C5468" s="78" t="s">
        <v>120</v>
      </c>
      <c r="D5468" s="39">
        <v>0.20059999999999997</v>
      </c>
      <c r="E5468" s="39">
        <v>0.1042</v>
      </c>
      <c r="F5468" s="39">
        <v>0.41910000000000003</v>
      </c>
      <c r="G5468" s="39">
        <v>0.87</v>
      </c>
      <c r="H5468" s="39">
        <v>0.93</v>
      </c>
      <c r="I5468" s="39">
        <v>0.75</v>
      </c>
      <c r="J5468" s="15">
        <v>-0.31319999999999998</v>
      </c>
      <c r="K5468" s="54">
        <v>0.71589176149604095</v>
      </c>
      <c r="L5468" s="36">
        <v>-0.34960000000000002</v>
      </c>
      <c r="M5468" s="54">
        <v>0.42451979261359502</v>
      </c>
      <c r="N5468" s="15">
        <v>4.7500000000000001E-2</v>
      </c>
      <c r="O5468" s="54">
        <v>0.58299999999999996</v>
      </c>
      <c r="P5468" s="15">
        <v>-0.11260000000000001</v>
      </c>
      <c r="Q5468" s="49">
        <v>1</v>
      </c>
      <c r="R5468">
        <v>6.9500000000000006E-2</v>
      </c>
      <c r="S5468" s="49">
        <v>0.85655172496667198</v>
      </c>
      <c r="T5468">
        <v>0.1517</v>
      </c>
      <c r="U5468" s="54">
        <v>6.8099999999999994E-2</v>
      </c>
      <c r="V5468" s="108">
        <v>0.41</v>
      </c>
      <c r="W5468">
        <f t="shared" si="340"/>
        <v>0</v>
      </c>
      <c r="X5468">
        <f t="shared" si="341"/>
        <v>0</v>
      </c>
      <c r="Y5468">
        <f t="shared" si="342"/>
        <v>0</v>
      </c>
      <c r="Z5468">
        <v>0</v>
      </c>
      <c r="AA5468">
        <v>0</v>
      </c>
      <c r="AB5468">
        <v>0</v>
      </c>
      <c r="AC5468">
        <v>0</v>
      </c>
      <c r="AD5468">
        <v>0</v>
      </c>
      <c r="AE5468">
        <v>0</v>
      </c>
      <c r="AF5468">
        <f t="shared" si="343"/>
        <v>-0.2009</v>
      </c>
      <c r="AG5468">
        <v>-3.6299999999999999E-2</v>
      </c>
    </row>
    <row r="5469" spans="1:33" ht="17" x14ac:dyDescent="0.2">
      <c r="A5469" s="39" t="s">
        <v>17321</v>
      </c>
      <c r="B5469" s="78" t="s">
        <v>3655</v>
      </c>
      <c r="C5469" s="78" t="s">
        <v>412</v>
      </c>
      <c r="D5469" s="39">
        <v>0.20080000000000001</v>
      </c>
      <c r="E5469" s="39">
        <v>-9.5199999999999979E-2</v>
      </c>
      <c r="F5469" s="39">
        <v>7.9500000000000015E-2</v>
      </c>
      <c r="G5469" s="39">
        <v>0.87</v>
      </c>
      <c r="H5469" s="39">
        <v>1.07</v>
      </c>
      <c r="I5469" s="39">
        <v>0.95</v>
      </c>
      <c r="J5469" s="15">
        <v>-6.1400000000000003E-2</v>
      </c>
      <c r="K5469" s="54">
        <v>1</v>
      </c>
      <c r="L5469" s="36">
        <v>-0.24460000000000001</v>
      </c>
      <c r="M5469" s="54">
        <v>0.47250142646478999</v>
      </c>
      <c r="N5469" s="15">
        <v>0.25629999999999997</v>
      </c>
      <c r="O5469" s="54">
        <v>3.6099999999999999E-3</v>
      </c>
      <c r="P5469" s="15">
        <v>0.1394</v>
      </c>
      <c r="Q5469" s="49">
        <v>1</v>
      </c>
      <c r="R5469">
        <v>-0.1651</v>
      </c>
      <c r="S5469" s="49">
        <v>0.87520307208149695</v>
      </c>
      <c r="T5469">
        <v>0.16109999999999999</v>
      </c>
      <c r="U5469" s="54">
        <v>0.58899999999999997</v>
      </c>
      <c r="V5469" s="108">
        <v>0.42</v>
      </c>
      <c r="W5469">
        <f t="shared" si="340"/>
        <v>0</v>
      </c>
      <c r="X5469">
        <f t="shared" si="341"/>
        <v>0</v>
      </c>
      <c r="Y5469">
        <f t="shared" si="342"/>
        <v>0</v>
      </c>
      <c r="Z5469">
        <v>0</v>
      </c>
      <c r="AA5469">
        <v>0</v>
      </c>
      <c r="AB5469">
        <v>0</v>
      </c>
      <c r="AC5469">
        <v>0</v>
      </c>
      <c r="AD5469">
        <v>0</v>
      </c>
      <c r="AE5469">
        <v>0</v>
      </c>
      <c r="AF5469">
        <f t="shared" si="343"/>
        <v>-0.2009</v>
      </c>
    </row>
    <row r="5470" spans="1:33" ht="17" x14ac:dyDescent="0.2">
      <c r="A5470" s="39" t="s">
        <v>9090</v>
      </c>
      <c r="B5470" s="78" t="s">
        <v>9091</v>
      </c>
      <c r="C5470" s="78" t="s">
        <v>179</v>
      </c>
      <c r="D5470" s="39">
        <v>0.20150000000000001</v>
      </c>
      <c r="E5470" s="39">
        <v>-0.32430000000000003</v>
      </c>
      <c r="F5470" s="39">
        <v>-5.3800000000000014E-2</v>
      </c>
      <c r="G5470" s="39">
        <v>0.87</v>
      </c>
      <c r="H5470" s="39">
        <v>1.25</v>
      </c>
      <c r="I5470" s="39">
        <v>1.04</v>
      </c>
      <c r="J5470" s="15">
        <v>-0.1057</v>
      </c>
      <c r="K5470" s="54">
        <v>1</v>
      </c>
      <c r="L5470" s="36">
        <v>-0.17549999999999999</v>
      </c>
      <c r="M5470" s="54">
        <v>0.65990242594271598</v>
      </c>
      <c r="N5470" s="15">
        <v>-0.33560000000000001</v>
      </c>
      <c r="O5470" s="54">
        <v>3.15E-2</v>
      </c>
      <c r="P5470" s="15">
        <v>9.5799999999999996E-2</v>
      </c>
      <c r="Q5470" s="49">
        <v>1</v>
      </c>
      <c r="R5470">
        <v>-0.2293</v>
      </c>
      <c r="S5470" s="49">
        <v>0.76575229186781701</v>
      </c>
      <c r="T5470">
        <v>-0.65990000000000004</v>
      </c>
      <c r="U5470" s="54">
        <v>1.66E-3</v>
      </c>
      <c r="V5470" s="108">
        <v>1.23</v>
      </c>
      <c r="W5470">
        <f t="shared" si="340"/>
        <v>0</v>
      </c>
      <c r="X5470">
        <f t="shared" si="341"/>
        <v>0</v>
      </c>
      <c r="Y5470">
        <f t="shared" si="342"/>
        <v>0</v>
      </c>
      <c r="Z5470">
        <v>0</v>
      </c>
      <c r="AA5470">
        <v>0</v>
      </c>
      <c r="AB5470">
        <v>0</v>
      </c>
      <c r="AC5470">
        <v>0</v>
      </c>
      <c r="AD5470">
        <v>0</v>
      </c>
      <c r="AE5470">
        <v>0</v>
      </c>
      <c r="AF5470">
        <f t="shared" si="343"/>
        <v>-0.2009</v>
      </c>
      <c r="AG5470">
        <v>-6.9800000000000084E-2</v>
      </c>
    </row>
    <row r="5471" spans="1:33" ht="17" x14ac:dyDescent="0.2">
      <c r="A5471" s="39" t="s">
        <v>16816</v>
      </c>
      <c r="B5471" s="78" t="s">
        <v>17935</v>
      </c>
      <c r="C5471" s="78" t="s">
        <v>74</v>
      </c>
      <c r="D5471" s="39">
        <v>0.20169999999999999</v>
      </c>
      <c r="E5471" s="39">
        <v>-4.2199999999999988E-2</v>
      </c>
      <c r="F5471" s="39">
        <v>0.16639999999999994</v>
      </c>
      <c r="G5471" s="39">
        <v>0.87</v>
      </c>
      <c r="H5471" s="39">
        <v>1.03</v>
      </c>
      <c r="I5471" s="39">
        <v>0.89</v>
      </c>
      <c r="J5471" s="15">
        <v>-4.8399999999999999E-2</v>
      </c>
      <c r="K5471" s="54">
        <v>1</v>
      </c>
      <c r="L5471" s="36">
        <v>0.39250000000000002</v>
      </c>
      <c r="M5471" s="54">
        <v>0.72263768447765797</v>
      </c>
      <c r="N5471" s="15">
        <v>-0.1618</v>
      </c>
      <c r="O5471" s="54">
        <v>1.2E-2</v>
      </c>
      <c r="P5471" s="15">
        <v>0.15329999999999999</v>
      </c>
      <c r="Q5471" s="49">
        <v>1</v>
      </c>
      <c r="R5471">
        <v>0.55889999999999995</v>
      </c>
      <c r="S5471" s="49">
        <v>0.39201324676324101</v>
      </c>
      <c r="T5471">
        <v>-0.20399999999999999</v>
      </c>
      <c r="U5471" s="54">
        <v>2.0799999999999998E-3</v>
      </c>
      <c r="V5471" s="108">
        <v>0.2</v>
      </c>
      <c r="W5471">
        <f t="shared" si="340"/>
        <v>0</v>
      </c>
      <c r="X5471">
        <f t="shared" si="341"/>
        <v>0</v>
      </c>
      <c r="Y5471">
        <f t="shared" si="342"/>
        <v>0</v>
      </c>
      <c r="Z5471">
        <v>0</v>
      </c>
      <c r="AA5471">
        <v>0</v>
      </c>
      <c r="AB5471">
        <v>0</v>
      </c>
      <c r="AC5471">
        <v>0</v>
      </c>
      <c r="AD5471">
        <v>0</v>
      </c>
      <c r="AE5471">
        <v>0</v>
      </c>
      <c r="AF5471">
        <f t="shared" si="343"/>
        <v>-0.2009</v>
      </c>
    </row>
    <row r="5472" spans="1:33" ht="17" x14ac:dyDescent="0.2">
      <c r="A5472" s="39" t="s">
        <v>12904</v>
      </c>
      <c r="B5472" s="78" t="s">
        <v>12905</v>
      </c>
      <c r="C5472" s="78" t="s">
        <v>57</v>
      </c>
      <c r="D5472" s="39">
        <v>0.20179999999999998</v>
      </c>
      <c r="E5472" s="39">
        <v>4.1300000000000003E-2</v>
      </c>
      <c r="F5472" s="39">
        <v>0.2676</v>
      </c>
      <c r="G5472" s="39">
        <v>0.87</v>
      </c>
      <c r="H5472" s="39">
        <v>0.97</v>
      </c>
      <c r="I5472" s="39">
        <v>0.83</v>
      </c>
      <c r="J5472" s="15">
        <v>4.2000000000000003E-2</v>
      </c>
      <c r="K5472" s="54">
        <v>1</v>
      </c>
      <c r="L5472" s="36">
        <v>1.4800000000000001E-2</v>
      </c>
      <c r="M5472" s="54">
        <v>0.98675101858261605</v>
      </c>
      <c r="N5472" s="15">
        <v>-0.32040000000000002</v>
      </c>
      <c r="O5472" s="54">
        <v>1.5100000000000001E-3</v>
      </c>
      <c r="P5472" s="15">
        <v>0.24379999999999999</v>
      </c>
      <c r="Q5472" s="49">
        <v>1</v>
      </c>
      <c r="R5472">
        <v>0.28239999999999998</v>
      </c>
      <c r="S5472" s="49">
        <v>0.65950245798079898</v>
      </c>
      <c r="T5472">
        <v>-0.27910000000000001</v>
      </c>
      <c r="U5472" s="54">
        <v>0.22600000000000001</v>
      </c>
      <c r="V5472" s="108">
        <v>0.66</v>
      </c>
      <c r="W5472">
        <f t="shared" si="340"/>
        <v>0</v>
      </c>
      <c r="X5472">
        <f t="shared" si="341"/>
        <v>0</v>
      </c>
      <c r="Y5472">
        <f t="shared" si="342"/>
        <v>0</v>
      </c>
      <c r="Z5472">
        <v>0</v>
      </c>
      <c r="AA5472">
        <v>0</v>
      </c>
      <c r="AB5472">
        <v>0</v>
      </c>
      <c r="AC5472">
        <v>0</v>
      </c>
      <c r="AD5472">
        <v>0</v>
      </c>
      <c r="AE5472">
        <v>0</v>
      </c>
      <c r="AF5472">
        <f t="shared" si="343"/>
        <v>-0.2009</v>
      </c>
      <c r="AG5472">
        <v>-2.7199999999999891E-2</v>
      </c>
    </row>
    <row r="5473" spans="1:33" ht="17" x14ac:dyDescent="0.2">
      <c r="A5473" s="39" t="s">
        <v>16965</v>
      </c>
      <c r="B5473" s="78" t="s">
        <v>14413</v>
      </c>
      <c r="C5473" s="78" t="s">
        <v>57</v>
      </c>
      <c r="D5473" s="39">
        <v>0.20219999999999999</v>
      </c>
      <c r="E5473" s="39">
        <v>-7.2800000000000087E-2</v>
      </c>
      <c r="F5473" s="39">
        <v>-0.11699999999999999</v>
      </c>
      <c r="G5473" s="39">
        <v>0.87</v>
      </c>
      <c r="H5473" s="39">
        <v>1.05</v>
      </c>
      <c r="I5473" s="39">
        <v>1.08</v>
      </c>
      <c r="J5473" s="15">
        <v>-0.3972</v>
      </c>
      <c r="K5473" s="54">
        <v>0.81899933340948705</v>
      </c>
      <c r="L5473" s="36">
        <v>-6.3E-2</v>
      </c>
      <c r="M5473" s="54">
        <v>0.95559481040794303</v>
      </c>
      <c r="N5473" s="15">
        <v>-0.53059999999999996</v>
      </c>
      <c r="O5473" s="54">
        <v>3.5499999999999999E-9</v>
      </c>
      <c r="P5473" s="15">
        <v>-0.19500000000000001</v>
      </c>
      <c r="Q5473" s="49">
        <v>0.75698863642797898</v>
      </c>
      <c r="R5473">
        <v>-0.18</v>
      </c>
      <c r="S5473" s="49">
        <v>0.565918496174177</v>
      </c>
      <c r="T5473">
        <v>-0.60340000000000005</v>
      </c>
      <c r="U5473" s="54">
        <v>3.4100000000000002E-17</v>
      </c>
      <c r="V5473" s="108">
        <v>1.22</v>
      </c>
      <c r="W5473">
        <f t="shared" si="340"/>
        <v>0</v>
      </c>
      <c r="X5473">
        <f t="shared" si="341"/>
        <v>0</v>
      </c>
      <c r="Y5473">
        <f t="shared" si="342"/>
        <v>0</v>
      </c>
      <c r="Z5473">
        <v>0</v>
      </c>
      <c r="AA5473">
        <v>0</v>
      </c>
      <c r="AB5473">
        <v>0</v>
      </c>
      <c r="AC5473">
        <v>0</v>
      </c>
      <c r="AD5473">
        <v>0</v>
      </c>
      <c r="AE5473">
        <v>0</v>
      </c>
      <c r="AF5473">
        <f t="shared" si="343"/>
        <v>-0.2009</v>
      </c>
    </row>
    <row r="5474" spans="1:33" ht="17" x14ac:dyDescent="0.2">
      <c r="A5474" s="39" t="s">
        <v>16751</v>
      </c>
      <c r="B5474" s="78" t="s">
        <v>17882</v>
      </c>
      <c r="C5474" s="78" t="s">
        <v>18160</v>
      </c>
      <c r="D5474" s="39">
        <v>0.20240000000000002</v>
      </c>
      <c r="E5474" s="39">
        <v>-0.63139999999999996</v>
      </c>
      <c r="F5474" s="39">
        <v>0.28089999999999998</v>
      </c>
      <c r="G5474" s="39">
        <v>0.87</v>
      </c>
      <c r="H5474" s="39">
        <v>1.55</v>
      </c>
      <c r="I5474" s="39">
        <v>0.82</v>
      </c>
      <c r="J5474" s="15">
        <v>-0.28120000000000001</v>
      </c>
      <c r="K5474" s="54">
        <v>0.983129217417682</v>
      </c>
      <c r="L5474" s="36">
        <v>-0.36919999999999997</v>
      </c>
      <c r="M5474" s="54">
        <v>0.58359967132022705</v>
      </c>
      <c r="N5474" s="98">
        <v>-1.2796000000000001</v>
      </c>
      <c r="O5474" s="54">
        <v>1.61E-12</v>
      </c>
      <c r="P5474" s="15">
        <v>-7.8799999999999995E-2</v>
      </c>
      <c r="Q5474" s="49">
        <v>1</v>
      </c>
      <c r="R5474">
        <v>-8.8300000000000003E-2</v>
      </c>
      <c r="S5474" s="49">
        <v>0.92252613889747004</v>
      </c>
      <c r="T5474">
        <v>-1.911</v>
      </c>
      <c r="U5474" s="54">
        <v>2.65E-5</v>
      </c>
      <c r="V5474" s="108">
        <v>0.73</v>
      </c>
      <c r="W5474">
        <f t="shared" si="340"/>
        <v>0</v>
      </c>
      <c r="X5474">
        <f t="shared" si="341"/>
        <v>0</v>
      </c>
      <c r="Y5474">
        <f t="shared" si="342"/>
        <v>0</v>
      </c>
      <c r="Z5474">
        <v>0</v>
      </c>
      <c r="AA5474">
        <v>0</v>
      </c>
      <c r="AB5474">
        <v>1</v>
      </c>
      <c r="AC5474">
        <v>0</v>
      </c>
      <c r="AD5474">
        <v>0</v>
      </c>
      <c r="AE5474">
        <v>0</v>
      </c>
      <c r="AF5474">
        <f t="shared" si="343"/>
        <v>-0.2009</v>
      </c>
    </row>
    <row r="5475" spans="1:33" ht="17" x14ac:dyDescent="0.2">
      <c r="A5475" s="39" t="s">
        <v>17353</v>
      </c>
      <c r="B5475" s="78" t="s">
        <v>54</v>
      </c>
      <c r="C5475" s="78" t="s">
        <v>57</v>
      </c>
      <c r="D5475" s="39">
        <v>0.20269999999999999</v>
      </c>
      <c r="E5475" s="39">
        <v>1.2300000000000005E-2</v>
      </c>
      <c r="F5475" s="39">
        <v>-0.1013</v>
      </c>
      <c r="G5475" s="39">
        <v>0.87</v>
      </c>
      <c r="H5475" s="39">
        <v>0.99</v>
      </c>
      <c r="I5475" s="39">
        <v>1.07</v>
      </c>
      <c r="J5475" s="15">
        <v>-0.3246</v>
      </c>
      <c r="K5475" s="54">
        <v>0.77929748132791699</v>
      </c>
      <c r="L5475" s="36">
        <v>-0.18540000000000001</v>
      </c>
      <c r="M5475" s="54">
        <v>0.77269619758303998</v>
      </c>
      <c r="N5475" s="15">
        <v>-0.17219999999999999</v>
      </c>
      <c r="O5475" s="54">
        <v>9.98E-2</v>
      </c>
      <c r="P5475" s="15">
        <v>-0.12189999999999999</v>
      </c>
      <c r="Q5475" s="49">
        <v>1</v>
      </c>
      <c r="R5475">
        <v>-0.28670000000000001</v>
      </c>
      <c r="S5475" s="49">
        <v>0.69211034121884796</v>
      </c>
      <c r="T5475">
        <v>-0.15989999999999999</v>
      </c>
      <c r="U5475" s="54">
        <v>0.38</v>
      </c>
      <c r="V5475" s="108">
        <v>0.12</v>
      </c>
      <c r="W5475">
        <f t="shared" si="340"/>
        <v>0</v>
      </c>
      <c r="X5475">
        <f t="shared" si="341"/>
        <v>0</v>
      </c>
      <c r="Y5475">
        <f t="shared" si="342"/>
        <v>0</v>
      </c>
      <c r="Z5475">
        <v>0</v>
      </c>
      <c r="AA5475">
        <v>0</v>
      </c>
      <c r="AB5475">
        <v>0</v>
      </c>
      <c r="AC5475">
        <v>0</v>
      </c>
      <c r="AD5475">
        <v>0</v>
      </c>
      <c r="AE5475">
        <v>0</v>
      </c>
      <c r="AF5475">
        <f t="shared" si="343"/>
        <v>-0.2009</v>
      </c>
    </row>
    <row r="5476" spans="1:33" ht="17" x14ac:dyDescent="0.2">
      <c r="A5476" s="39" t="s">
        <v>15711</v>
      </c>
      <c r="B5476" s="78" t="s">
        <v>54</v>
      </c>
      <c r="C5476" s="78" t="s">
        <v>57</v>
      </c>
      <c r="D5476" s="39">
        <v>0.20299999999999999</v>
      </c>
      <c r="E5476" s="39">
        <v>-2.240000000000001E-2</v>
      </c>
      <c r="F5476" s="39">
        <v>0.28000000000000003</v>
      </c>
      <c r="G5476" s="39">
        <v>0.87</v>
      </c>
      <c r="H5476" s="39">
        <v>1.02</v>
      </c>
      <c r="I5476" s="39">
        <v>0.82</v>
      </c>
      <c r="J5476" s="15">
        <v>-0.18779999999999999</v>
      </c>
      <c r="K5476" s="54">
        <v>0.91834139792271596</v>
      </c>
      <c r="L5476" s="36">
        <v>-0.43740000000000001</v>
      </c>
      <c r="M5476" s="54">
        <v>8.9961577405091794E-2</v>
      </c>
      <c r="N5476" s="15">
        <v>8.2600000000000007E-2</v>
      </c>
      <c r="O5476" s="54">
        <v>0.41</v>
      </c>
      <c r="P5476" s="15">
        <v>1.52E-2</v>
      </c>
      <c r="Q5476" s="49">
        <v>1</v>
      </c>
      <c r="R5476">
        <v>-0.15740000000000001</v>
      </c>
      <c r="S5476" s="49">
        <v>0.77599464876004098</v>
      </c>
      <c r="T5476">
        <v>6.0199999999999997E-2</v>
      </c>
      <c r="U5476" s="54">
        <v>0.76400000000000001</v>
      </c>
      <c r="V5476" s="108">
        <v>0.54</v>
      </c>
      <c r="W5476">
        <f t="shared" si="340"/>
        <v>0</v>
      </c>
      <c r="X5476">
        <f t="shared" si="341"/>
        <v>0</v>
      </c>
      <c r="Y5476">
        <f t="shared" si="342"/>
        <v>0</v>
      </c>
      <c r="Z5476">
        <v>0</v>
      </c>
      <c r="AA5476">
        <v>0</v>
      </c>
      <c r="AB5476">
        <v>0</v>
      </c>
      <c r="AC5476">
        <v>0</v>
      </c>
      <c r="AD5476">
        <v>0</v>
      </c>
      <c r="AE5476">
        <v>0</v>
      </c>
      <c r="AF5476">
        <f t="shared" si="343"/>
        <v>-0.2009</v>
      </c>
      <c r="AG5476">
        <v>-0.24959999999999999</v>
      </c>
    </row>
    <row r="5477" spans="1:33" ht="17" x14ac:dyDescent="0.2">
      <c r="A5477" s="39" t="s">
        <v>16955</v>
      </c>
      <c r="B5477" s="78" t="s">
        <v>54</v>
      </c>
      <c r="C5477" s="78" t="s">
        <v>57</v>
      </c>
      <c r="D5477" s="39">
        <v>0.2031</v>
      </c>
      <c r="E5477" s="39">
        <v>0.11449999999999999</v>
      </c>
      <c r="F5477" s="39">
        <v>-2.5999999999999912E-3</v>
      </c>
      <c r="G5477" s="39">
        <v>0.87</v>
      </c>
      <c r="H5477" s="39">
        <v>0.92</v>
      </c>
      <c r="I5477" s="39">
        <v>1</v>
      </c>
      <c r="J5477" s="15">
        <v>-3.7400000000000003E-2</v>
      </c>
      <c r="K5477" s="54">
        <v>1</v>
      </c>
      <c r="L5477" s="36">
        <v>-0.33810000000000001</v>
      </c>
      <c r="M5477" s="54">
        <v>0.56560833960494505</v>
      </c>
      <c r="N5477" s="15">
        <v>0.23089999999999999</v>
      </c>
      <c r="O5477" s="54">
        <v>2.1899999999999999E-2</v>
      </c>
      <c r="P5477" s="15">
        <v>0.16569999999999999</v>
      </c>
      <c r="Q5477" s="49">
        <v>1</v>
      </c>
      <c r="R5477">
        <v>-0.3407</v>
      </c>
      <c r="S5477" s="49">
        <v>0.52408280241428995</v>
      </c>
      <c r="T5477">
        <v>0.34539999999999998</v>
      </c>
      <c r="U5477" s="54">
        <v>9.5200000000000007E-2</v>
      </c>
      <c r="V5477" s="108">
        <v>0.73</v>
      </c>
      <c r="W5477">
        <f t="shared" si="340"/>
        <v>0</v>
      </c>
      <c r="X5477">
        <f t="shared" si="341"/>
        <v>0</v>
      </c>
      <c r="Y5477">
        <f t="shared" si="342"/>
        <v>0</v>
      </c>
      <c r="Z5477">
        <v>0</v>
      </c>
      <c r="AA5477">
        <v>0</v>
      </c>
      <c r="AB5477">
        <v>0</v>
      </c>
      <c r="AC5477">
        <v>0</v>
      </c>
      <c r="AD5477">
        <v>0</v>
      </c>
      <c r="AE5477">
        <v>0</v>
      </c>
      <c r="AF5477">
        <f t="shared" si="343"/>
        <v>-0.2009</v>
      </c>
    </row>
    <row r="5478" spans="1:33" ht="17" x14ac:dyDescent="0.2">
      <c r="A5478" s="39" t="s">
        <v>13661</v>
      </c>
      <c r="B5478" s="78" t="s">
        <v>54</v>
      </c>
      <c r="C5478" s="78" t="s">
        <v>57</v>
      </c>
      <c r="D5478" s="39">
        <v>0.20319999999999999</v>
      </c>
      <c r="E5478" s="39">
        <v>5.8900000000000001E-2</v>
      </c>
      <c r="F5478" s="39">
        <v>0.1414</v>
      </c>
      <c r="G5478" s="39">
        <v>0.87</v>
      </c>
      <c r="H5478" s="39">
        <v>0.96</v>
      </c>
      <c r="I5478" s="39">
        <v>0.91</v>
      </c>
      <c r="J5478" s="15">
        <v>-3.3999999999999998E-3</v>
      </c>
      <c r="K5478" s="54">
        <v>1</v>
      </c>
      <c r="L5478" s="36">
        <v>-0.2311</v>
      </c>
      <c r="M5478" s="54">
        <v>0.64659000370721598</v>
      </c>
      <c r="N5478" s="15">
        <v>4.8800000000000003E-2</v>
      </c>
      <c r="O5478" s="54">
        <v>0.82299999999999995</v>
      </c>
      <c r="P5478" s="15">
        <v>0.19980000000000001</v>
      </c>
      <c r="Q5478" s="49">
        <v>1</v>
      </c>
      <c r="R5478">
        <v>-8.9700000000000002E-2</v>
      </c>
      <c r="S5478" s="49">
        <v>0.94272852178300703</v>
      </c>
      <c r="T5478">
        <v>0.1077</v>
      </c>
      <c r="U5478" s="54">
        <v>0.92100000000000004</v>
      </c>
      <c r="V5478" s="108">
        <v>0.46</v>
      </c>
      <c r="W5478">
        <f t="shared" si="340"/>
        <v>0</v>
      </c>
      <c r="X5478">
        <f t="shared" si="341"/>
        <v>0</v>
      </c>
      <c r="Y5478">
        <f t="shared" si="342"/>
        <v>0</v>
      </c>
      <c r="Z5478">
        <v>0</v>
      </c>
      <c r="AA5478">
        <v>0</v>
      </c>
      <c r="AB5478">
        <v>0</v>
      </c>
      <c r="AC5478">
        <v>0</v>
      </c>
      <c r="AD5478">
        <v>0</v>
      </c>
      <c r="AE5478">
        <v>0</v>
      </c>
      <c r="AF5478">
        <f t="shared" si="343"/>
        <v>-0.2009</v>
      </c>
      <c r="AG5478">
        <v>-0.2276999999999999</v>
      </c>
    </row>
    <row r="5479" spans="1:33" ht="17" x14ac:dyDescent="0.2">
      <c r="A5479" s="39" t="s">
        <v>15335</v>
      </c>
      <c r="B5479" s="78" t="s">
        <v>54</v>
      </c>
      <c r="C5479" s="78" t="s">
        <v>57</v>
      </c>
      <c r="D5479" s="39">
        <v>0.2036</v>
      </c>
      <c r="E5479" s="39">
        <v>-6.4000000000000168E-3</v>
      </c>
      <c r="F5479" s="39">
        <v>-1.0999999999999899E-3</v>
      </c>
      <c r="G5479" s="39">
        <v>0.87</v>
      </c>
      <c r="H5479" s="39">
        <v>1</v>
      </c>
      <c r="I5479" s="39">
        <v>1</v>
      </c>
      <c r="J5479" s="15">
        <v>-0.13300000000000001</v>
      </c>
      <c r="K5479" s="54">
        <v>1</v>
      </c>
      <c r="L5479" s="36">
        <v>-0.17960000000000001</v>
      </c>
      <c r="M5479" s="54">
        <v>0.60389186226492697</v>
      </c>
      <c r="N5479" s="15">
        <v>0.14080000000000001</v>
      </c>
      <c r="O5479" s="54">
        <v>0.35299999999999998</v>
      </c>
      <c r="P5479" s="15">
        <v>7.0599999999999996E-2</v>
      </c>
      <c r="Q5479" s="49">
        <v>1</v>
      </c>
      <c r="R5479">
        <v>-0.1807</v>
      </c>
      <c r="S5479" s="49">
        <v>0.66584364156923903</v>
      </c>
      <c r="T5479">
        <v>0.13439999999999999</v>
      </c>
      <c r="U5479" s="54">
        <v>0.33700000000000002</v>
      </c>
      <c r="V5479" s="108">
        <v>1.27</v>
      </c>
      <c r="W5479">
        <f t="shared" si="340"/>
        <v>0</v>
      </c>
      <c r="X5479">
        <f t="shared" si="341"/>
        <v>0</v>
      </c>
      <c r="Y5479">
        <f t="shared" si="342"/>
        <v>0</v>
      </c>
      <c r="Z5479">
        <v>0</v>
      </c>
      <c r="AA5479">
        <v>0</v>
      </c>
      <c r="AB5479">
        <v>0</v>
      </c>
      <c r="AC5479">
        <v>0</v>
      </c>
      <c r="AD5479">
        <v>0</v>
      </c>
      <c r="AE5479">
        <v>0</v>
      </c>
      <c r="AF5479">
        <f t="shared" si="343"/>
        <v>-0.2009</v>
      </c>
      <c r="AG5479">
        <v>-4.6499999999999986E-2</v>
      </c>
    </row>
    <row r="5480" spans="1:33" ht="17" x14ac:dyDescent="0.2">
      <c r="A5480" s="39" t="s">
        <v>13712</v>
      </c>
      <c r="B5480" s="78" t="s">
        <v>54</v>
      </c>
      <c r="C5480" s="78" t="s">
        <v>57</v>
      </c>
      <c r="D5480" s="39">
        <v>0.20409999999999998</v>
      </c>
      <c r="E5480" s="39">
        <v>4.1399999999999992E-2</v>
      </c>
      <c r="F5480" s="39">
        <v>0.47120000000000001</v>
      </c>
      <c r="G5480" s="39">
        <v>0.87</v>
      </c>
      <c r="H5480" s="39">
        <v>0.97</v>
      </c>
      <c r="I5480" s="39">
        <v>0.72</v>
      </c>
      <c r="J5480" s="15">
        <v>-6.8999999999999999E-3</v>
      </c>
      <c r="K5480" s="54">
        <v>1</v>
      </c>
      <c r="L5480" s="36">
        <v>7.2900000000000006E-2</v>
      </c>
      <c r="M5480" s="54">
        <v>0.93871077930782898</v>
      </c>
      <c r="N5480" s="15">
        <v>-0.22939999999999999</v>
      </c>
      <c r="O5480" s="54">
        <v>5.04E-4</v>
      </c>
      <c r="P5480" s="15">
        <v>0.19719999999999999</v>
      </c>
      <c r="Q5480" s="49">
        <v>1</v>
      </c>
      <c r="R5480">
        <v>0.54410000000000003</v>
      </c>
      <c r="S5480" s="49">
        <v>0.37271120552473902</v>
      </c>
      <c r="T5480">
        <v>-0.188</v>
      </c>
      <c r="U5480" s="54">
        <v>0.105</v>
      </c>
      <c r="V5480" s="108">
        <v>0.32</v>
      </c>
      <c r="W5480">
        <f t="shared" si="340"/>
        <v>0</v>
      </c>
      <c r="X5480">
        <f t="shared" si="341"/>
        <v>0</v>
      </c>
      <c r="Y5480">
        <f t="shared" si="342"/>
        <v>0</v>
      </c>
      <c r="Z5480">
        <v>0</v>
      </c>
      <c r="AA5480">
        <v>0</v>
      </c>
      <c r="AB5480">
        <v>0</v>
      </c>
      <c r="AC5480">
        <v>0</v>
      </c>
      <c r="AD5480">
        <v>0</v>
      </c>
      <c r="AE5480">
        <v>0</v>
      </c>
      <c r="AF5480">
        <f t="shared" si="343"/>
        <v>-0.2009</v>
      </c>
      <c r="AG5480">
        <v>7.9800000000000093E-2</v>
      </c>
    </row>
    <row r="5481" spans="1:33" ht="17" x14ac:dyDescent="0.2">
      <c r="A5481" s="39" t="s">
        <v>1440</v>
      </c>
      <c r="B5481" s="78" t="s">
        <v>1441</v>
      </c>
      <c r="C5481" s="78" t="s">
        <v>57</v>
      </c>
      <c r="D5481" s="39">
        <v>0.20450000000000002</v>
      </c>
      <c r="E5481" s="39">
        <v>0.13360000000000005</v>
      </c>
      <c r="F5481" s="39">
        <v>0.1502</v>
      </c>
      <c r="G5481" s="39">
        <v>0.87</v>
      </c>
      <c r="H5481" s="39">
        <v>0.91</v>
      </c>
      <c r="I5481" s="39">
        <v>0.9</v>
      </c>
      <c r="J5481" s="15">
        <v>-0.29220000000000002</v>
      </c>
      <c r="K5481" s="54">
        <v>0.58238718641639797</v>
      </c>
      <c r="L5481" s="36">
        <v>-0.33760000000000001</v>
      </c>
      <c r="M5481" s="54">
        <v>0.30589694048881699</v>
      </c>
      <c r="N5481" s="99">
        <v>-0.60950000000000004</v>
      </c>
      <c r="O5481" s="54">
        <v>3.8500000000000002E-7</v>
      </c>
      <c r="P5481" s="15">
        <v>-8.77E-2</v>
      </c>
      <c r="Q5481" s="49">
        <v>1</v>
      </c>
      <c r="R5481">
        <v>-0.18740000000000001</v>
      </c>
      <c r="S5481" s="49">
        <v>0.67418769476279805</v>
      </c>
      <c r="T5481">
        <v>-0.47589999999999999</v>
      </c>
      <c r="U5481" s="54">
        <v>1.5299999999999999E-2</v>
      </c>
      <c r="V5481" s="108">
        <v>0.49</v>
      </c>
      <c r="W5481">
        <f t="shared" si="340"/>
        <v>0</v>
      </c>
      <c r="X5481">
        <f t="shared" si="341"/>
        <v>0</v>
      </c>
      <c r="Y5481">
        <f t="shared" si="342"/>
        <v>0</v>
      </c>
      <c r="Z5481">
        <v>0</v>
      </c>
      <c r="AA5481">
        <v>0</v>
      </c>
      <c r="AB5481">
        <v>1</v>
      </c>
      <c r="AC5481">
        <v>0</v>
      </c>
      <c r="AD5481">
        <v>0</v>
      </c>
      <c r="AE5481">
        <v>0</v>
      </c>
      <c r="AF5481">
        <f t="shared" si="343"/>
        <v>-0.2009</v>
      </c>
      <c r="AG5481">
        <v>-4.5399999999999996E-2</v>
      </c>
    </row>
    <row r="5482" spans="1:33" ht="17" x14ac:dyDescent="0.2">
      <c r="A5482" s="39" t="s">
        <v>2740</v>
      </c>
      <c r="B5482" s="78" t="s">
        <v>2741</v>
      </c>
      <c r="C5482" s="78" t="s">
        <v>155</v>
      </c>
      <c r="D5482" s="39">
        <v>0.20469999999999999</v>
      </c>
      <c r="E5482" s="39">
        <v>-8.5799999999999987E-2</v>
      </c>
      <c r="F5482" s="39">
        <v>0.19619999999999999</v>
      </c>
      <c r="G5482" s="39">
        <v>0.87</v>
      </c>
      <c r="H5482" s="39">
        <v>1.06</v>
      </c>
      <c r="I5482" s="39">
        <v>0.87</v>
      </c>
      <c r="J5482" s="15">
        <v>0.1346</v>
      </c>
      <c r="K5482" s="54">
        <v>1</v>
      </c>
      <c r="L5482" s="36">
        <v>5.8999999999999997E-2</v>
      </c>
      <c r="M5482" s="54">
        <v>0.92148444591439005</v>
      </c>
      <c r="N5482" s="15">
        <v>-0.1479</v>
      </c>
      <c r="O5482" s="54">
        <v>0.214</v>
      </c>
      <c r="P5482" s="15">
        <v>0.33929999999999999</v>
      </c>
      <c r="Q5482" s="49">
        <v>0.12166359437181699</v>
      </c>
      <c r="R5482">
        <v>0.25519999999999998</v>
      </c>
      <c r="S5482" s="49">
        <v>0.290124252734904</v>
      </c>
      <c r="T5482">
        <v>-0.23369999999999999</v>
      </c>
      <c r="U5482" s="54">
        <v>5.7600000000000004E-3</v>
      </c>
      <c r="V5482" s="108">
        <v>0.76</v>
      </c>
      <c r="W5482">
        <f t="shared" si="340"/>
        <v>0</v>
      </c>
      <c r="X5482">
        <f t="shared" si="341"/>
        <v>0</v>
      </c>
      <c r="Y5482">
        <f t="shared" si="342"/>
        <v>0</v>
      </c>
      <c r="Z5482">
        <v>0</v>
      </c>
      <c r="AA5482">
        <v>0</v>
      </c>
      <c r="AB5482">
        <v>0</v>
      </c>
      <c r="AC5482">
        <v>0</v>
      </c>
      <c r="AD5482">
        <v>0</v>
      </c>
      <c r="AE5482">
        <v>0</v>
      </c>
      <c r="AF5482">
        <f t="shared" si="343"/>
        <v>-0.2009</v>
      </c>
      <c r="AG5482">
        <v>-7.5600000000000001E-2</v>
      </c>
    </row>
    <row r="5483" spans="1:33" ht="17" x14ac:dyDescent="0.2">
      <c r="A5483" s="39" t="s">
        <v>13379</v>
      </c>
      <c r="B5483" s="78" t="s">
        <v>13380</v>
      </c>
      <c r="C5483" s="78" t="s">
        <v>57</v>
      </c>
      <c r="D5483" s="39">
        <v>0.20529999999999998</v>
      </c>
      <c r="E5483" s="39">
        <v>-0.10240000000000002</v>
      </c>
      <c r="F5483" s="39">
        <v>0.37240000000000001</v>
      </c>
      <c r="G5483" s="39">
        <v>0.87</v>
      </c>
      <c r="H5483" s="39">
        <v>1.07</v>
      </c>
      <c r="I5483" s="39">
        <v>0.77</v>
      </c>
      <c r="J5483" s="15">
        <v>1.5800000000000002E-2</v>
      </c>
      <c r="K5483" s="54">
        <v>1</v>
      </c>
      <c r="L5483" s="36">
        <v>-0.2409</v>
      </c>
      <c r="M5483" s="54">
        <v>0.46664848870769898</v>
      </c>
      <c r="N5483" s="15">
        <v>0.26840000000000003</v>
      </c>
      <c r="O5483" s="54">
        <v>5.0900000000000001E-2</v>
      </c>
      <c r="P5483" s="15">
        <v>0.22109999999999999</v>
      </c>
      <c r="Q5483" s="49">
        <v>1</v>
      </c>
      <c r="R5483">
        <v>0.13150000000000001</v>
      </c>
      <c r="S5483" s="49">
        <v>0.86907789160855597</v>
      </c>
      <c r="T5483">
        <v>0.16600000000000001</v>
      </c>
      <c r="U5483" s="54">
        <v>0.60699999999999998</v>
      </c>
      <c r="V5483" s="108">
        <v>1.06</v>
      </c>
      <c r="W5483">
        <f t="shared" si="340"/>
        <v>0</v>
      </c>
      <c r="X5483">
        <f t="shared" si="341"/>
        <v>0</v>
      </c>
      <c r="Y5483">
        <f t="shared" si="342"/>
        <v>0</v>
      </c>
      <c r="Z5483">
        <v>0</v>
      </c>
      <c r="AA5483">
        <v>0</v>
      </c>
      <c r="AB5483">
        <v>0</v>
      </c>
      <c r="AC5483">
        <v>0</v>
      </c>
      <c r="AD5483">
        <v>0</v>
      </c>
      <c r="AE5483">
        <v>0</v>
      </c>
      <c r="AF5483">
        <f t="shared" si="343"/>
        <v>-0.2009</v>
      </c>
      <c r="AG5483">
        <v>-0.25669999999999993</v>
      </c>
    </row>
    <row r="5484" spans="1:33" ht="17" x14ac:dyDescent="0.2">
      <c r="A5484" s="39" t="s">
        <v>17089</v>
      </c>
      <c r="B5484" s="78" t="s">
        <v>98</v>
      </c>
      <c r="C5484" s="78" t="s">
        <v>57</v>
      </c>
      <c r="D5484" s="39">
        <v>0.2054</v>
      </c>
      <c r="E5484" s="39">
        <v>0.18409999999999999</v>
      </c>
      <c r="F5484" s="39">
        <v>0.19270000000000001</v>
      </c>
      <c r="G5484" s="39">
        <v>0.87</v>
      </c>
      <c r="H5484" s="39">
        <v>0.88</v>
      </c>
      <c r="I5484" s="39">
        <v>0.87</v>
      </c>
      <c r="J5484" s="15">
        <v>0.1565</v>
      </c>
      <c r="K5484" s="54">
        <v>1</v>
      </c>
      <c r="L5484" s="36">
        <v>-0.1736</v>
      </c>
      <c r="M5484" s="54">
        <v>0.81395892435344197</v>
      </c>
      <c r="N5484" s="15">
        <v>0.20150000000000001</v>
      </c>
      <c r="O5484" s="54">
        <v>7.3899999999999993E-2</v>
      </c>
      <c r="P5484" s="15">
        <v>0.3619</v>
      </c>
      <c r="Q5484" s="49">
        <v>0.68582793106808804</v>
      </c>
      <c r="R5484">
        <v>1.9099999999999999E-2</v>
      </c>
      <c r="S5484" s="49">
        <v>0.98655599112555803</v>
      </c>
      <c r="T5484">
        <v>0.3856</v>
      </c>
      <c r="U5484" s="54">
        <v>7.4099999999999999E-5</v>
      </c>
      <c r="V5484" s="108">
        <v>0.44</v>
      </c>
      <c r="W5484">
        <f t="shared" si="340"/>
        <v>0</v>
      </c>
      <c r="X5484">
        <f t="shared" si="341"/>
        <v>0</v>
      </c>
      <c r="Y5484">
        <f t="shared" si="342"/>
        <v>0</v>
      </c>
      <c r="Z5484">
        <v>0</v>
      </c>
      <c r="AA5484">
        <v>0</v>
      </c>
      <c r="AB5484">
        <v>0</v>
      </c>
      <c r="AC5484">
        <v>0</v>
      </c>
      <c r="AD5484">
        <v>0</v>
      </c>
      <c r="AE5484">
        <v>0</v>
      </c>
      <c r="AF5484">
        <f t="shared" si="343"/>
        <v>-0.2009</v>
      </c>
    </row>
    <row r="5485" spans="1:33" ht="17" x14ac:dyDescent="0.2">
      <c r="A5485" s="39" t="s">
        <v>14205</v>
      </c>
      <c r="B5485" s="78" t="s">
        <v>54</v>
      </c>
      <c r="C5485" s="78" t="s">
        <v>57</v>
      </c>
      <c r="D5485" s="39">
        <v>0.20620000000000002</v>
      </c>
      <c r="E5485" s="39">
        <v>-6.13E-2</v>
      </c>
      <c r="F5485" s="39">
        <v>0.4027</v>
      </c>
      <c r="G5485" s="39">
        <v>0.87</v>
      </c>
      <c r="H5485" s="39">
        <v>1.04</v>
      </c>
      <c r="I5485" s="39">
        <v>0.76</v>
      </c>
      <c r="J5485" s="15">
        <v>-4.2000000000000003E-2</v>
      </c>
      <c r="K5485" s="54">
        <v>1</v>
      </c>
      <c r="L5485" s="36">
        <v>-0.124</v>
      </c>
      <c r="M5485" s="54">
        <v>0.850714032219127</v>
      </c>
      <c r="N5485" s="15">
        <v>1.12E-2</v>
      </c>
      <c r="O5485" s="54">
        <v>0.90300000000000002</v>
      </c>
      <c r="P5485" s="15">
        <v>0.16420000000000001</v>
      </c>
      <c r="Q5485" s="49">
        <v>1</v>
      </c>
      <c r="R5485">
        <v>0.2787</v>
      </c>
      <c r="S5485" s="49">
        <v>0.58764053387659099</v>
      </c>
      <c r="T5485">
        <v>-5.0099999999999999E-2</v>
      </c>
      <c r="U5485" s="54">
        <v>0.64500000000000002</v>
      </c>
      <c r="V5485" s="108">
        <v>0.39</v>
      </c>
      <c r="W5485">
        <f t="shared" si="340"/>
        <v>0</v>
      </c>
      <c r="X5485">
        <f t="shared" si="341"/>
        <v>0</v>
      </c>
      <c r="Y5485">
        <f t="shared" si="342"/>
        <v>0</v>
      </c>
      <c r="Z5485">
        <v>0</v>
      </c>
      <c r="AA5485">
        <v>0</v>
      </c>
      <c r="AB5485">
        <v>0</v>
      </c>
      <c r="AC5485">
        <v>0</v>
      </c>
      <c r="AD5485">
        <v>0</v>
      </c>
      <c r="AE5485">
        <v>0</v>
      </c>
      <c r="AF5485">
        <f t="shared" si="343"/>
        <v>-0.2009</v>
      </c>
      <c r="AG5485">
        <v>-8.1999999999999851E-2</v>
      </c>
    </row>
    <row r="5486" spans="1:33" ht="17" x14ac:dyDescent="0.2">
      <c r="A5486" s="39" t="s">
        <v>16623</v>
      </c>
      <c r="B5486" s="78" t="s">
        <v>98</v>
      </c>
      <c r="C5486" s="78" t="s">
        <v>57</v>
      </c>
      <c r="D5486" s="39">
        <v>0.20659999999999995</v>
      </c>
      <c r="E5486" s="39">
        <v>-0.24590000000000001</v>
      </c>
      <c r="F5486" s="39">
        <v>-3.2600000000000018E-2</v>
      </c>
      <c r="G5486" s="39">
        <v>0.87</v>
      </c>
      <c r="H5486" s="39">
        <v>1.19</v>
      </c>
      <c r="I5486" s="39">
        <v>1.02</v>
      </c>
      <c r="J5486" s="15">
        <v>-0.60929999999999995</v>
      </c>
      <c r="K5486" s="54">
        <v>0.96632094903902299</v>
      </c>
      <c r="L5486" s="36">
        <v>-0.25359999999999999</v>
      </c>
      <c r="M5486" s="54">
        <v>0.88474043521498302</v>
      </c>
      <c r="N5486" s="15">
        <v>-0.34560000000000002</v>
      </c>
      <c r="O5486" s="54">
        <v>0.33500000000000002</v>
      </c>
      <c r="P5486" s="15">
        <v>-0.4027</v>
      </c>
      <c r="Q5486" s="49">
        <v>1</v>
      </c>
      <c r="R5486">
        <v>-0.28620000000000001</v>
      </c>
      <c r="S5486" s="49">
        <v>0.81815661545458596</v>
      </c>
      <c r="T5486">
        <v>-0.59150000000000003</v>
      </c>
      <c r="U5486" s="54">
        <v>1.35E-4</v>
      </c>
      <c r="V5486" s="108">
        <v>0.4</v>
      </c>
      <c r="W5486">
        <f t="shared" si="340"/>
        <v>0</v>
      </c>
      <c r="X5486">
        <f t="shared" si="341"/>
        <v>0</v>
      </c>
      <c r="Y5486">
        <f t="shared" si="342"/>
        <v>0</v>
      </c>
      <c r="Z5486">
        <v>0</v>
      </c>
      <c r="AA5486">
        <v>0</v>
      </c>
      <c r="AB5486">
        <v>0</v>
      </c>
      <c r="AC5486">
        <v>0</v>
      </c>
      <c r="AD5486">
        <v>0</v>
      </c>
      <c r="AE5486">
        <v>0</v>
      </c>
      <c r="AF5486">
        <f t="shared" si="343"/>
        <v>-0.2009</v>
      </c>
    </row>
    <row r="5487" spans="1:33" ht="17" x14ac:dyDescent="0.2">
      <c r="A5487" s="39" t="s">
        <v>13360</v>
      </c>
      <c r="B5487" s="78" t="s">
        <v>11705</v>
      </c>
      <c r="C5487" s="78" t="s">
        <v>57</v>
      </c>
      <c r="D5487" s="39">
        <v>0.20660000000000001</v>
      </c>
      <c r="E5487" s="39">
        <v>-1.49E-2</v>
      </c>
      <c r="F5487" s="39">
        <v>-9.9500000000000005E-2</v>
      </c>
      <c r="G5487" s="39">
        <v>0.87</v>
      </c>
      <c r="H5487" s="39">
        <v>1.01</v>
      </c>
      <c r="I5487" s="39">
        <v>1.07</v>
      </c>
      <c r="J5487" s="15">
        <v>1.7000000000000001E-2</v>
      </c>
      <c r="K5487" s="54">
        <v>1</v>
      </c>
      <c r="L5487" s="36">
        <v>-0.13469999999999999</v>
      </c>
      <c r="M5487" s="54">
        <v>0.72730213763691498</v>
      </c>
      <c r="N5487" s="15">
        <v>4.1399999999999999E-2</v>
      </c>
      <c r="O5487" s="54">
        <v>0.67600000000000005</v>
      </c>
      <c r="P5487" s="15">
        <v>0.22359999999999999</v>
      </c>
      <c r="Q5487" s="49">
        <v>0.93051274549220497</v>
      </c>
      <c r="R5487">
        <v>-0.23419999999999999</v>
      </c>
      <c r="S5487" s="49">
        <v>0.61963480224747503</v>
      </c>
      <c r="T5487">
        <v>2.6499999999999999E-2</v>
      </c>
      <c r="U5487" s="54">
        <v>0.89400000000000002</v>
      </c>
      <c r="V5487" s="108">
        <v>0.47</v>
      </c>
      <c r="W5487">
        <f t="shared" si="340"/>
        <v>0</v>
      </c>
      <c r="X5487">
        <f t="shared" si="341"/>
        <v>0</v>
      </c>
      <c r="Y5487">
        <f t="shared" si="342"/>
        <v>0</v>
      </c>
      <c r="Z5487">
        <v>0</v>
      </c>
      <c r="AA5487">
        <v>0</v>
      </c>
      <c r="AB5487">
        <v>0</v>
      </c>
      <c r="AC5487">
        <v>0</v>
      </c>
      <c r="AD5487">
        <v>0</v>
      </c>
      <c r="AE5487">
        <v>0</v>
      </c>
      <c r="AF5487">
        <f t="shared" si="343"/>
        <v>-0.2009</v>
      </c>
      <c r="AG5487">
        <v>-0.15170000000000006</v>
      </c>
    </row>
    <row r="5488" spans="1:33" ht="17" x14ac:dyDescent="0.2">
      <c r="A5488" s="39" t="s">
        <v>3019</v>
      </c>
      <c r="B5488" s="78" t="s">
        <v>3020</v>
      </c>
      <c r="C5488" s="78" t="s">
        <v>155</v>
      </c>
      <c r="D5488" s="39">
        <v>0.20679999999999998</v>
      </c>
      <c r="E5488" s="39">
        <v>4.6699999999999992E-2</v>
      </c>
      <c r="F5488" s="39">
        <v>0.11420000000000001</v>
      </c>
      <c r="G5488" s="39">
        <v>0.87</v>
      </c>
      <c r="H5488" s="39">
        <v>0.97</v>
      </c>
      <c r="I5488" s="39">
        <v>0.92</v>
      </c>
      <c r="J5488" s="15">
        <v>3.1600000000000003E-2</v>
      </c>
      <c r="K5488" s="54">
        <v>1</v>
      </c>
      <c r="L5488" s="36">
        <v>-0.12870000000000001</v>
      </c>
      <c r="M5488" s="54">
        <v>0.83678513377497798</v>
      </c>
      <c r="N5488" s="15">
        <v>0.23860000000000001</v>
      </c>
      <c r="O5488" s="54">
        <v>4.5699999999999998E-2</v>
      </c>
      <c r="P5488" s="15">
        <v>0.2384</v>
      </c>
      <c r="Q5488" s="49">
        <v>1</v>
      </c>
      <c r="R5488">
        <v>-1.4500000000000001E-2</v>
      </c>
      <c r="S5488" s="49">
        <v>0.99339810173207599</v>
      </c>
      <c r="T5488">
        <v>0.2853</v>
      </c>
      <c r="U5488" s="54">
        <v>0.27300000000000002</v>
      </c>
      <c r="V5488" s="108">
        <v>0.93</v>
      </c>
      <c r="W5488">
        <f t="shared" si="340"/>
        <v>0</v>
      </c>
      <c r="X5488">
        <f t="shared" si="341"/>
        <v>0</v>
      </c>
      <c r="Y5488">
        <f t="shared" si="342"/>
        <v>0</v>
      </c>
      <c r="Z5488">
        <v>0</v>
      </c>
      <c r="AA5488">
        <v>0</v>
      </c>
      <c r="AB5488">
        <v>0</v>
      </c>
      <c r="AC5488">
        <v>0</v>
      </c>
      <c r="AD5488">
        <v>0</v>
      </c>
      <c r="AE5488">
        <v>0</v>
      </c>
      <c r="AF5488">
        <f t="shared" si="343"/>
        <v>-0.2009</v>
      </c>
      <c r="AG5488">
        <v>-0.16039999999999999</v>
      </c>
    </row>
    <row r="5489" spans="1:33" ht="17" x14ac:dyDescent="0.2">
      <c r="A5489" s="39" t="s">
        <v>17502</v>
      </c>
      <c r="B5489" s="78" t="s">
        <v>17966</v>
      </c>
      <c r="C5489" s="78" t="s">
        <v>979</v>
      </c>
      <c r="D5489" s="39">
        <v>0.20779999999999998</v>
      </c>
      <c r="E5489" s="39">
        <v>-2.8700000000000003E-2</v>
      </c>
      <c r="F5489" s="39">
        <v>0.127</v>
      </c>
      <c r="G5489" s="39">
        <v>0.87</v>
      </c>
      <c r="H5489" s="39">
        <v>1.02</v>
      </c>
      <c r="I5489" s="39">
        <v>0.92</v>
      </c>
      <c r="J5489" s="15">
        <v>5.7500000000000002E-2</v>
      </c>
      <c r="K5489" s="54">
        <v>1</v>
      </c>
      <c r="L5489" s="36">
        <v>-4.1599999999999998E-2</v>
      </c>
      <c r="M5489" s="54">
        <v>0.93719389255979102</v>
      </c>
      <c r="N5489" s="15">
        <v>0.4834</v>
      </c>
      <c r="O5489" s="54">
        <v>2.88E-9</v>
      </c>
      <c r="P5489" s="15">
        <v>0.26529999999999998</v>
      </c>
      <c r="Q5489" s="49">
        <v>0.81842067429409004</v>
      </c>
      <c r="R5489">
        <v>8.5400000000000004E-2</v>
      </c>
      <c r="S5489" s="49">
        <v>0.88009475769621104</v>
      </c>
      <c r="T5489">
        <v>0.45469999999999999</v>
      </c>
      <c r="U5489" s="54">
        <v>2.69E-2</v>
      </c>
      <c r="V5489" s="108">
        <v>0.56999999999999995</v>
      </c>
      <c r="W5489">
        <f t="shared" si="340"/>
        <v>0</v>
      </c>
      <c r="X5489">
        <f t="shared" si="341"/>
        <v>0</v>
      </c>
      <c r="Y5489">
        <f t="shared" si="342"/>
        <v>0</v>
      </c>
      <c r="Z5489">
        <v>0</v>
      </c>
      <c r="AA5489">
        <v>0</v>
      </c>
      <c r="AB5489">
        <v>0</v>
      </c>
      <c r="AC5489">
        <v>0</v>
      </c>
      <c r="AD5489">
        <v>0</v>
      </c>
      <c r="AE5489">
        <v>0</v>
      </c>
      <c r="AF5489">
        <f t="shared" si="343"/>
        <v>-0.2009</v>
      </c>
    </row>
    <row r="5490" spans="1:33" ht="17" x14ac:dyDescent="0.2">
      <c r="A5490" s="39" t="s">
        <v>2771</v>
      </c>
      <c r="B5490" s="78" t="s">
        <v>2772</v>
      </c>
      <c r="C5490" s="78" t="s">
        <v>155</v>
      </c>
      <c r="D5490" s="39">
        <v>0.20829999999999999</v>
      </c>
      <c r="E5490" s="39">
        <v>-0.15820000000000001</v>
      </c>
      <c r="F5490" s="39">
        <v>0.187</v>
      </c>
      <c r="G5490" s="39">
        <v>0.87</v>
      </c>
      <c r="H5490" s="39">
        <v>1.1200000000000001</v>
      </c>
      <c r="I5490" s="39">
        <v>0.88</v>
      </c>
      <c r="J5490" s="15">
        <v>0.1249</v>
      </c>
      <c r="K5490" s="54">
        <v>1</v>
      </c>
      <c r="L5490" s="36">
        <v>-0.30409999999999998</v>
      </c>
      <c r="M5490" s="54">
        <v>0.72879626886148297</v>
      </c>
      <c r="N5490" s="15">
        <v>0.13550000000000001</v>
      </c>
      <c r="O5490" s="54">
        <v>5.7799999999999997E-2</v>
      </c>
      <c r="P5490" s="15">
        <v>0.3332</v>
      </c>
      <c r="Q5490" s="49">
        <v>0.83448769890003005</v>
      </c>
      <c r="R5490">
        <v>-0.1171</v>
      </c>
      <c r="S5490" s="49">
        <v>0.88878494697068799</v>
      </c>
      <c r="T5490">
        <v>-2.2700000000000001E-2</v>
      </c>
      <c r="U5490" s="54">
        <v>0.90800000000000003</v>
      </c>
      <c r="V5490" s="108">
        <v>0.67</v>
      </c>
      <c r="W5490">
        <f t="shared" si="340"/>
        <v>0</v>
      </c>
      <c r="X5490">
        <f t="shared" si="341"/>
        <v>0</v>
      </c>
      <c r="Y5490">
        <f t="shared" si="342"/>
        <v>0</v>
      </c>
      <c r="Z5490">
        <v>0</v>
      </c>
      <c r="AA5490">
        <v>0</v>
      </c>
      <c r="AB5490">
        <v>0</v>
      </c>
      <c r="AC5490">
        <v>0</v>
      </c>
      <c r="AD5490">
        <v>0</v>
      </c>
      <c r="AE5490">
        <v>0</v>
      </c>
      <c r="AF5490">
        <f t="shared" si="343"/>
        <v>-0.2009</v>
      </c>
      <c r="AG5490">
        <v>-0.42900000000000005</v>
      </c>
    </row>
    <row r="5491" spans="1:33" ht="17" x14ac:dyDescent="0.2">
      <c r="A5491" s="39" t="s">
        <v>16878</v>
      </c>
      <c r="B5491" s="78" t="s">
        <v>478</v>
      </c>
      <c r="C5491" s="78" t="s">
        <v>57</v>
      </c>
      <c r="D5491" s="39">
        <v>0.20860000000000001</v>
      </c>
      <c r="E5491" s="39">
        <v>-0.42880000000000001</v>
      </c>
      <c r="F5491" s="39">
        <v>0.41539999999999999</v>
      </c>
      <c r="G5491" s="39">
        <v>0.87</v>
      </c>
      <c r="H5491" s="39">
        <v>1.35</v>
      </c>
      <c r="I5491" s="39">
        <v>0.75</v>
      </c>
      <c r="J5491" s="15">
        <v>8.2799999999999999E-2</v>
      </c>
      <c r="K5491" s="54">
        <v>1</v>
      </c>
      <c r="L5491" s="36">
        <v>-9.1899999999999996E-2</v>
      </c>
      <c r="M5491" s="54">
        <v>0.90036794591055602</v>
      </c>
      <c r="N5491" s="15">
        <v>0.1037</v>
      </c>
      <c r="O5491" s="54">
        <v>0.39100000000000001</v>
      </c>
      <c r="P5491" s="15">
        <v>0.29139999999999999</v>
      </c>
      <c r="Q5491" s="49">
        <v>0.99430028100551404</v>
      </c>
      <c r="R5491">
        <v>0.32350000000000001</v>
      </c>
      <c r="S5491" s="49">
        <v>0.66779554518881301</v>
      </c>
      <c r="T5491">
        <v>-0.3251</v>
      </c>
      <c r="U5491" s="54">
        <v>5.5300000000000002E-2</v>
      </c>
      <c r="V5491" s="108">
        <v>0.97</v>
      </c>
      <c r="W5491">
        <f t="shared" si="340"/>
        <v>0</v>
      </c>
      <c r="X5491">
        <f t="shared" si="341"/>
        <v>0</v>
      </c>
      <c r="Y5491">
        <f t="shared" si="342"/>
        <v>0</v>
      </c>
      <c r="Z5491">
        <v>0</v>
      </c>
      <c r="AA5491">
        <v>0</v>
      </c>
      <c r="AB5491">
        <v>0</v>
      </c>
      <c r="AC5491">
        <v>0</v>
      </c>
      <c r="AD5491">
        <v>0</v>
      </c>
      <c r="AE5491">
        <v>0</v>
      </c>
      <c r="AF5491">
        <f t="shared" si="343"/>
        <v>-0.2009</v>
      </c>
    </row>
    <row r="5492" spans="1:33" ht="17" x14ac:dyDescent="0.2">
      <c r="A5492" s="39" t="s">
        <v>1550</v>
      </c>
      <c r="B5492" s="78" t="s">
        <v>1551</v>
      </c>
      <c r="C5492" s="78" t="s">
        <v>57</v>
      </c>
      <c r="D5492" s="39">
        <v>0.2087</v>
      </c>
      <c r="E5492" s="39">
        <v>1.2700000000000045E-2</v>
      </c>
      <c r="F5492" s="39">
        <v>-0.26659999999999995</v>
      </c>
      <c r="G5492" s="39">
        <v>0.87</v>
      </c>
      <c r="H5492" s="39">
        <v>0.99</v>
      </c>
      <c r="I5492" s="39">
        <v>1.2</v>
      </c>
      <c r="J5492" s="15">
        <v>-0.71350000000000002</v>
      </c>
      <c r="K5492" s="54">
        <v>0.11581844904842201</v>
      </c>
      <c r="L5492" s="36">
        <v>-0.56210000000000004</v>
      </c>
      <c r="M5492" s="54">
        <v>0.29637129980346499</v>
      </c>
      <c r="N5492" s="99">
        <v>-0.78800000000000003</v>
      </c>
      <c r="O5492" s="54">
        <v>3.9900000000000002E-13</v>
      </c>
      <c r="P5492" s="15">
        <v>-0.50480000000000003</v>
      </c>
      <c r="Q5492" s="49">
        <v>0.20555048386566399</v>
      </c>
      <c r="R5492">
        <v>-0.82869999999999999</v>
      </c>
      <c r="S5492" s="49">
        <v>9.5926627152333604E-3</v>
      </c>
      <c r="T5492">
        <v>-0.77529999999999999</v>
      </c>
      <c r="U5492" s="54">
        <v>6.9799999999999997E-12</v>
      </c>
      <c r="V5492" s="108">
        <v>0.68</v>
      </c>
      <c r="W5492">
        <f t="shared" si="340"/>
        <v>0</v>
      </c>
      <c r="X5492">
        <f t="shared" si="341"/>
        <v>0</v>
      </c>
      <c r="Y5492">
        <f t="shared" si="342"/>
        <v>0</v>
      </c>
      <c r="Z5492">
        <v>0</v>
      </c>
      <c r="AA5492">
        <v>0</v>
      </c>
      <c r="AB5492">
        <v>1</v>
      </c>
      <c r="AC5492">
        <v>0</v>
      </c>
      <c r="AD5492">
        <v>0</v>
      </c>
      <c r="AE5492">
        <v>0</v>
      </c>
      <c r="AF5492">
        <f t="shared" si="343"/>
        <v>-0.2009</v>
      </c>
      <c r="AG5492">
        <v>0.15140000000000009</v>
      </c>
    </row>
    <row r="5493" spans="1:33" ht="17" x14ac:dyDescent="0.2">
      <c r="A5493" s="39" t="s">
        <v>17224</v>
      </c>
      <c r="B5493" s="78" t="s">
        <v>54</v>
      </c>
      <c r="C5493" s="78" t="s">
        <v>57</v>
      </c>
      <c r="D5493" s="39">
        <v>0.20880000000000001</v>
      </c>
      <c r="E5493" s="39">
        <v>-9.3099999999999988E-2</v>
      </c>
      <c r="F5493" s="39">
        <v>-1.4999999999999986E-2</v>
      </c>
      <c r="G5493" s="39">
        <v>0.87</v>
      </c>
      <c r="H5493" s="39">
        <v>1.07</v>
      </c>
      <c r="I5493" s="39">
        <v>1.01</v>
      </c>
      <c r="J5493" s="15">
        <v>-6.1400000000000003E-2</v>
      </c>
      <c r="K5493" s="54">
        <v>1</v>
      </c>
      <c r="L5493" s="36">
        <v>-0.14940000000000001</v>
      </c>
      <c r="M5493" s="54">
        <v>0.75031475345820997</v>
      </c>
      <c r="N5493" s="15">
        <v>8.0199999999999994E-2</v>
      </c>
      <c r="O5493" s="54">
        <v>0.55600000000000005</v>
      </c>
      <c r="P5493" s="15">
        <v>0.1474</v>
      </c>
      <c r="Q5493" s="49">
        <v>1</v>
      </c>
      <c r="R5493">
        <v>-0.16439999999999999</v>
      </c>
      <c r="S5493" s="49">
        <v>0.801274474051761</v>
      </c>
      <c r="T5493">
        <v>-1.29E-2</v>
      </c>
      <c r="U5493" s="54">
        <v>0.93600000000000005</v>
      </c>
      <c r="V5493" s="108">
        <v>0.86</v>
      </c>
      <c r="W5493">
        <f t="shared" si="340"/>
        <v>0</v>
      </c>
      <c r="X5493">
        <f t="shared" si="341"/>
        <v>0</v>
      </c>
      <c r="Y5493">
        <f t="shared" si="342"/>
        <v>0</v>
      </c>
      <c r="Z5493">
        <v>0</v>
      </c>
      <c r="AA5493">
        <v>0</v>
      </c>
      <c r="AB5493">
        <v>0</v>
      </c>
      <c r="AC5493">
        <v>0</v>
      </c>
      <c r="AD5493">
        <v>0</v>
      </c>
      <c r="AE5493">
        <v>0</v>
      </c>
      <c r="AF5493">
        <f t="shared" si="343"/>
        <v>-0.2009</v>
      </c>
    </row>
    <row r="5494" spans="1:33" ht="17" x14ac:dyDescent="0.2">
      <c r="A5494" s="39" t="s">
        <v>17502</v>
      </c>
      <c r="B5494" s="78" t="s">
        <v>17966</v>
      </c>
      <c r="C5494" s="78" t="s">
        <v>979</v>
      </c>
      <c r="D5494" s="39">
        <v>0.20959999999999998</v>
      </c>
      <c r="E5494" s="39">
        <v>-2.8700000000000003E-2</v>
      </c>
      <c r="F5494" s="39">
        <v>0.1255</v>
      </c>
      <c r="G5494" s="39">
        <v>0.86</v>
      </c>
      <c r="H5494" s="39">
        <v>1.02</v>
      </c>
      <c r="I5494" s="39">
        <v>0.92</v>
      </c>
      <c r="J5494" s="15">
        <v>5.57E-2</v>
      </c>
      <c r="K5494" s="54">
        <v>1</v>
      </c>
      <c r="L5494" s="36">
        <v>-4.0099999999999997E-2</v>
      </c>
      <c r="M5494" s="54">
        <v>0.93748691564128295</v>
      </c>
      <c r="N5494" s="15">
        <v>0.4834</v>
      </c>
      <c r="O5494" s="54">
        <v>2.88E-9</v>
      </c>
      <c r="P5494" s="15">
        <v>0.26529999999999998</v>
      </c>
      <c r="Q5494" s="49">
        <v>0.81842067429409004</v>
      </c>
      <c r="R5494">
        <v>8.5400000000000004E-2</v>
      </c>
      <c r="S5494" s="49">
        <v>0.88009475769621104</v>
      </c>
      <c r="T5494">
        <v>0.45469999999999999</v>
      </c>
      <c r="U5494" s="54">
        <v>2.69E-2</v>
      </c>
      <c r="V5494" s="108">
        <v>0.56999999999999995</v>
      </c>
      <c r="W5494">
        <f t="shared" si="340"/>
        <v>0</v>
      </c>
      <c r="X5494">
        <f t="shared" si="341"/>
        <v>0</v>
      </c>
      <c r="Y5494">
        <f t="shared" si="342"/>
        <v>0</v>
      </c>
      <c r="Z5494">
        <v>0</v>
      </c>
      <c r="AA5494">
        <v>0</v>
      </c>
      <c r="AB5494">
        <v>0</v>
      </c>
      <c r="AC5494">
        <v>0</v>
      </c>
      <c r="AD5494">
        <v>0</v>
      </c>
      <c r="AE5494">
        <v>0</v>
      </c>
      <c r="AF5494">
        <f t="shared" si="343"/>
        <v>-0.21759999999999999</v>
      </c>
    </row>
    <row r="5495" spans="1:33" ht="17" x14ac:dyDescent="0.2">
      <c r="A5495" s="39" t="s">
        <v>11991</v>
      </c>
      <c r="B5495" s="78" t="s">
        <v>54</v>
      </c>
      <c r="C5495" s="78" t="s">
        <v>57</v>
      </c>
      <c r="D5495" s="39">
        <v>0.21129999999999999</v>
      </c>
      <c r="E5495" s="39">
        <v>-3.49E-2</v>
      </c>
      <c r="F5495" s="39">
        <v>0.4335</v>
      </c>
      <c r="G5495" s="39">
        <v>0.86</v>
      </c>
      <c r="H5495" s="39">
        <v>1.02</v>
      </c>
      <c r="I5495" s="39">
        <v>0.74</v>
      </c>
      <c r="J5495" s="15">
        <v>0.127</v>
      </c>
      <c r="K5495" s="54">
        <v>1</v>
      </c>
      <c r="L5495" s="36">
        <v>-0.30719999999999997</v>
      </c>
      <c r="M5495" s="54">
        <v>0.81605683462988998</v>
      </c>
      <c r="N5495" s="15">
        <v>0.1065</v>
      </c>
      <c r="O5495" s="54">
        <v>0.434</v>
      </c>
      <c r="P5495" s="15">
        <v>0.33829999999999999</v>
      </c>
      <c r="Q5495" s="49">
        <v>1</v>
      </c>
      <c r="R5495">
        <v>0.1263</v>
      </c>
      <c r="S5495" s="49">
        <v>0.92544998347163598</v>
      </c>
      <c r="T5495">
        <v>7.1599999999999997E-2</v>
      </c>
      <c r="U5495" s="54">
        <v>0.73799999999999999</v>
      </c>
      <c r="V5495" s="108">
        <v>1.74</v>
      </c>
      <c r="W5495">
        <f t="shared" si="340"/>
        <v>0</v>
      </c>
      <c r="X5495">
        <f t="shared" si="341"/>
        <v>0</v>
      </c>
      <c r="Y5495">
        <f t="shared" si="342"/>
        <v>0</v>
      </c>
      <c r="Z5495">
        <v>0</v>
      </c>
      <c r="AA5495">
        <v>0</v>
      </c>
      <c r="AB5495">
        <v>0</v>
      </c>
      <c r="AC5495">
        <v>0</v>
      </c>
      <c r="AD5495">
        <v>0</v>
      </c>
      <c r="AE5495">
        <v>0</v>
      </c>
      <c r="AF5495">
        <f t="shared" si="343"/>
        <v>-0.21759999999999999</v>
      </c>
      <c r="AG5495">
        <v>-0.43420000000000014</v>
      </c>
    </row>
    <row r="5496" spans="1:33" ht="17" x14ac:dyDescent="0.2">
      <c r="A5496" s="39" t="s">
        <v>17223</v>
      </c>
      <c r="B5496" s="78" t="s">
        <v>54</v>
      </c>
      <c r="C5496" s="78" t="s">
        <v>57</v>
      </c>
      <c r="D5496" s="39">
        <v>0.21159999999999998</v>
      </c>
      <c r="E5496" s="39">
        <v>0.1381</v>
      </c>
      <c r="F5496" s="39">
        <v>0.49149999999999999</v>
      </c>
      <c r="G5496" s="39">
        <v>0.86</v>
      </c>
      <c r="H5496" s="39">
        <v>0.91</v>
      </c>
      <c r="I5496" s="39">
        <v>0.71</v>
      </c>
      <c r="J5496" s="15">
        <v>0.01</v>
      </c>
      <c r="K5496" s="54">
        <v>1</v>
      </c>
      <c r="L5496" s="36">
        <v>-0.1321</v>
      </c>
      <c r="M5496" s="54">
        <v>0.76295580554630105</v>
      </c>
      <c r="N5496" s="15">
        <v>-0.17050000000000001</v>
      </c>
      <c r="O5496" s="54">
        <v>0.13300000000000001</v>
      </c>
      <c r="P5496" s="15">
        <v>0.22159999999999999</v>
      </c>
      <c r="Q5496" s="49">
        <v>0.85572091181497301</v>
      </c>
      <c r="R5496">
        <v>0.3594</v>
      </c>
      <c r="S5496" s="49">
        <v>0.25622867611420702</v>
      </c>
      <c r="T5496">
        <v>-3.2399999999999998E-2</v>
      </c>
      <c r="U5496" s="54">
        <v>0.84299999999999997</v>
      </c>
      <c r="V5496" s="108">
        <v>0.43</v>
      </c>
      <c r="W5496">
        <f t="shared" si="340"/>
        <v>0</v>
      </c>
      <c r="X5496">
        <f t="shared" si="341"/>
        <v>0</v>
      </c>
      <c r="Y5496">
        <f t="shared" si="342"/>
        <v>0</v>
      </c>
      <c r="Z5496">
        <v>0</v>
      </c>
      <c r="AA5496">
        <v>0</v>
      </c>
      <c r="AB5496">
        <v>0</v>
      </c>
      <c r="AC5496">
        <v>0</v>
      </c>
      <c r="AD5496">
        <v>0</v>
      </c>
      <c r="AE5496">
        <v>0</v>
      </c>
      <c r="AF5496">
        <f t="shared" si="343"/>
        <v>-0.21759999999999999</v>
      </c>
    </row>
    <row r="5497" spans="1:33" ht="17" x14ac:dyDescent="0.2">
      <c r="A5497" s="39" t="s">
        <v>3024</v>
      </c>
      <c r="B5497" s="78" t="s">
        <v>3025</v>
      </c>
      <c r="C5497" s="78" t="s">
        <v>155</v>
      </c>
      <c r="D5497" s="39">
        <v>0.21189999999999998</v>
      </c>
      <c r="E5497" s="39">
        <v>-1.72E-2</v>
      </c>
      <c r="F5497" s="39">
        <v>0.52649999999999997</v>
      </c>
      <c r="G5497" s="39">
        <v>0.86</v>
      </c>
      <c r="H5497" s="39">
        <v>1.01</v>
      </c>
      <c r="I5497" s="39">
        <v>0.69</v>
      </c>
      <c r="J5497" s="15">
        <v>2.5600000000000001E-2</v>
      </c>
      <c r="K5497" s="54">
        <v>1</v>
      </c>
      <c r="L5497" s="36">
        <v>-0.1439</v>
      </c>
      <c r="M5497" s="54">
        <v>0.60112882978438698</v>
      </c>
      <c r="N5497" s="15">
        <v>-7.3000000000000001E-3</v>
      </c>
      <c r="O5497" s="54">
        <v>0.93500000000000005</v>
      </c>
      <c r="P5497" s="15">
        <v>0.23749999999999999</v>
      </c>
      <c r="Q5497" s="49">
        <v>0.76135179379406104</v>
      </c>
      <c r="R5497">
        <v>0.3826</v>
      </c>
      <c r="S5497" s="49">
        <v>0.169613752985111</v>
      </c>
      <c r="T5497">
        <v>-2.4500000000000001E-2</v>
      </c>
      <c r="U5497" s="54">
        <v>0.86699999999999999</v>
      </c>
      <c r="V5497" s="108">
        <v>0.22</v>
      </c>
      <c r="W5497">
        <f t="shared" si="340"/>
        <v>0</v>
      </c>
      <c r="X5497">
        <f t="shared" si="341"/>
        <v>0</v>
      </c>
      <c r="Y5497">
        <f t="shared" si="342"/>
        <v>0</v>
      </c>
      <c r="Z5497">
        <v>0</v>
      </c>
      <c r="AA5497">
        <v>0</v>
      </c>
      <c r="AB5497">
        <v>0</v>
      </c>
      <c r="AC5497">
        <v>0</v>
      </c>
      <c r="AD5497">
        <v>0</v>
      </c>
      <c r="AE5497">
        <v>0</v>
      </c>
      <c r="AF5497">
        <f t="shared" si="343"/>
        <v>-0.21759999999999999</v>
      </c>
      <c r="AG5497">
        <v>-0.16950000000000001</v>
      </c>
    </row>
    <row r="5498" spans="1:33" ht="17" x14ac:dyDescent="0.2">
      <c r="A5498" s="39" t="s">
        <v>2947</v>
      </c>
      <c r="B5498" s="78" t="s">
        <v>2468</v>
      </c>
      <c r="C5498" s="78" t="s">
        <v>155</v>
      </c>
      <c r="D5498" s="39">
        <v>0.21190000000000001</v>
      </c>
      <c r="E5498" s="39">
        <v>8.4499999999999992E-2</v>
      </c>
      <c r="F5498" s="39">
        <v>0.3926</v>
      </c>
      <c r="G5498" s="39">
        <v>0.86</v>
      </c>
      <c r="H5498" s="39">
        <v>0.94</v>
      </c>
      <c r="I5498" s="39">
        <v>0.76</v>
      </c>
      <c r="J5498" s="15">
        <v>5.5199999999999999E-2</v>
      </c>
      <c r="K5498" s="54">
        <v>1</v>
      </c>
      <c r="L5498" s="36">
        <v>-0.28639999999999999</v>
      </c>
      <c r="M5498" s="54">
        <v>0.448013215380207</v>
      </c>
      <c r="N5498" s="15">
        <v>-0.1391</v>
      </c>
      <c r="O5498" s="54">
        <v>0.123</v>
      </c>
      <c r="P5498" s="15">
        <v>0.2671</v>
      </c>
      <c r="Q5498" s="49">
        <v>0.93457545982478796</v>
      </c>
      <c r="R5498">
        <v>0.1062</v>
      </c>
      <c r="S5498" s="49">
        <v>0.88069425350972497</v>
      </c>
      <c r="T5498">
        <v>-5.4600000000000003E-2</v>
      </c>
      <c r="U5498" s="54">
        <v>0.81200000000000006</v>
      </c>
      <c r="V5498" s="108">
        <v>0.42</v>
      </c>
      <c r="W5498">
        <f t="shared" si="340"/>
        <v>0</v>
      </c>
      <c r="X5498">
        <f t="shared" si="341"/>
        <v>0</v>
      </c>
      <c r="Y5498">
        <f t="shared" si="342"/>
        <v>0</v>
      </c>
      <c r="Z5498">
        <v>0</v>
      </c>
      <c r="AA5498">
        <v>0</v>
      </c>
      <c r="AB5498">
        <v>0</v>
      </c>
      <c r="AC5498">
        <v>0</v>
      </c>
      <c r="AD5498">
        <v>0</v>
      </c>
      <c r="AE5498">
        <v>0</v>
      </c>
      <c r="AF5498">
        <f t="shared" si="343"/>
        <v>-0.21759999999999999</v>
      </c>
      <c r="AG5498">
        <v>-0.34160000000000001</v>
      </c>
    </row>
    <row r="5499" spans="1:33" ht="17" x14ac:dyDescent="0.2">
      <c r="A5499" s="39" t="s">
        <v>16617</v>
      </c>
      <c r="B5499" s="78" t="s">
        <v>98</v>
      </c>
      <c r="C5499" s="78" t="s">
        <v>57</v>
      </c>
      <c r="D5499" s="39">
        <v>0.2122</v>
      </c>
      <c r="E5499" s="39">
        <v>-2.0699999999999996E-2</v>
      </c>
      <c r="F5499" s="39">
        <v>1.2009000000000001</v>
      </c>
      <c r="G5499" s="39">
        <v>0.86</v>
      </c>
      <c r="H5499" s="39">
        <v>1.01</v>
      </c>
      <c r="I5499" s="39">
        <v>0.44</v>
      </c>
      <c r="J5499" s="15">
        <v>-8.9499999999999996E-2</v>
      </c>
      <c r="K5499" s="54">
        <v>1</v>
      </c>
      <c r="L5499" s="36">
        <v>-0.49730000000000002</v>
      </c>
      <c r="M5499" s="54">
        <v>0.62133158279098899</v>
      </c>
      <c r="N5499" s="15">
        <v>0.16689999999999999</v>
      </c>
      <c r="O5499" s="54">
        <v>0.67500000000000004</v>
      </c>
      <c r="P5499" s="15">
        <v>0.1227</v>
      </c>
      <c r="Q5499" s="49">
        <v>1</v>
      </c>
      <c r="R5499">
        <v>0.7036</v>
      </c>
      <c r="S5499" s="49">
        <v>7.6640154902243699E-4</v>
      </c>
      <c r="T5499">
        <v>0.1462</v>
      </c>
      <c r="U5499" s="54">
        <v>0.29399999999999998</v>
      </c>
      <c r="V5499" s="109">
        <v>2.2200000000000002</v>
      </c>
      <c r="W5499">
        <f t="shared" si="340"/>
        <v>0</v>
      </c>
      <c r="X5499">
        <f t="shared" si="341"/>
        <v>0</v>
      </c>
      <c r="Y5499">
        <f t="shared" si="342"/>
        <v>1</v>
      </c>
      <c r="Z5499">
        <v>0</v>
      </c>
      <c r="AA5499">
        <v>0</v>
      </c>
      <c r="AB5499">
        <v>0</v>
      </c>
      <c r="AC5499">
        <v>0</v>
      </c>
      <c r="AD5499">
        <v>0</v>
      </c>
      <c r="AE5499">
        <v>0</v>
      </c>
      <c r="AF5499">
        <f t="shared" si="343"/>
        <v>-0.21759999999999999</v>
      </c>
    </row>
    <row r="5500" spans="1:33" ht="17" x14ac:dyDescent="0.2">
      <c r="A5500" s="39" t="s">
        <v>17481</v>
      </c>
      <c r="B5500" s="78" t="s">
        <v>17885</v>
      </c>
      <c r="C5500" s="78" t="s">
        <v>219</v>
      </c>
      <c r="D5500" s="39">
        <v>0.21310000000000001</v>
      </c>
      <c r="E5500" s="39">
        <v>-2.6999999999999247E-3</v>
      </c>
      <c r="F5500" s="39">
        <v>0.27229999999999999</v>
      </c>
      <c r="G5500" s="39">
        <v>0.86</v>
      </c>
      <c r="H5500" s="39">
        <v>1</v>
      </c>
      <c r="I5500" s="39">
        <v>0.83</v>
      </c>
      <c r="J5500" s="15">
        <v>-7.85E-2</v>
      </c>
      <c r="K5500" s="54">
        <v>1</v>
      </c>
      <c r="L5500" s="36">
        <v>-6.0199999999999997E-2</v>
      </c>
      <c r="M5500" s="54">
        <v>0.92086412536527895</v>
      </c>
      <c r="N5500" s="99">
        <v>-0.83930000000000005</v>
      </c>
      <c r="O5500" s="54">
        <v>4.7199999999999997E-44</v>
      </c>
      <c r="P5500" s="15">
        <v>0.1346</v>
      </c>
      <c r="Q5500" s="49">
        <v>1</v>
      </c>
      <c r="R5500">
        <v>0.21210000000000001</v>
      </c>
      <c r="S5500" s="49">
        <v>0.84282046832714497</v>
      </c>
      <c r="T5500">
        <v>-0.84199999999999997</v>
      </c>
      <c r="U5500" s="54">
        <v>1.2500000000000001E-19</v>
      </c>
      <c r="V5500" s="108">
        <v>0.51</v>
      </c>
      <c r="W5500">
        <f t="shared" si="340"/>
        <v>0</v>
      </c>
      <c r="X5500">
        <f t="shared" si="341"/>
        <v>0</v>
      </c>
      <c r="Y5500">
        <f t="shared" si="342"/>
        <v>0</v>
      </c>
      <c r="Z5500">
        <v>0</v>
      </c>
      <c r="AA5500">
        <v>0</v>
      </c>
      <c r="AB5500">
        <v>1</v>
      </c>
      <c r="AC5500">
        <v>0</v>
      </c>
      <c r="AD5500">
        <v>0</v>
      </c>
      <c r="AE5500">
        <v>0</v>
      </c>
      <c r="AF5500">
        <f t="shared" si="343"/>
        <v>-0.21759999999999999</v>
      </c>
    </row>
    <row r="5501" spans="1:33" ht="17" x14ac:dyDescent="0.2">
      <c r="A5501" s="39" t="s">
        <v>15703</v>
      </c>
      <c r="B5501" s="78" t="s">
        <v>54</v>
      </c>
      <c r="C5501" s="78" t="s">
        <v>57</v>
      </c>
      <c r="D5501" s="39">
        <v>0.21379999999999999</v>
      </c>
      <c r="E5501" s="39">
        <v>-0.14929999999999999</v>
      </c>
      <c r="F5501" s="39">
        <v>7.8100000000000003E-2</v>
      </c>
      <c r="G5501" s="39">
        <v>0.86</v>
      </c>
      <c r="H5501" s="39">
        <v>1.1100000000000001</v>
      </c>
      <c r="I5501" s="39">
        <v>0.95</v>
      </c>
      <c r="J5501" s="15">
        <v>-0.18759999999999999</v>
      </c>
      <c r="K5501" s="54">
        <v>1</v>
      </c>
      <c r="L5501" s="36">
        <v>-0.57040000000000002</v>
      </c>
      <c r="M5501" s="54">
        <v>6.7592571993047398E-2</v>
      </c>
      <c r="N5501" s="15">
        <v>-7.7700000000000005E-2</v>
      </c>
      <c r="O5501" s="54">
        <v>0.29199999999999998</v>
      </c>
      <c r="P5501" s="15">
        <v>2.6200000000000001E-2</v>
      </c>
      <c r="Q5501" s="49">
        <v>1</v>
      </c>
      <c r="R5501">
        <v>-0.49230000000000002</v>
      </c>
      <c r="S5501" s="49">
        <v>0.42915287720033601</v>
      </c>
      <c r="T5501">
        <v>-0.22700000000000001</v>
      </c>
      <c r="U5501" s="54">
        <v>0.182</v>
      </c>
      <c r="V5501" s="108">
        <v>0.24</v>
      </c>
      <c r="W5501">
        <f t="shared" si="340"/>
        <v>0</v>
      </c>
      <c r="X5501">
        <f t="shared" si="341"/>
        <v>0</v>
      </c>
      <c r="Y5501">
        <f t="shared" si="342"/>
        <v>0</v>
      </c>
      <c r="Z5501">
        <v>0</v>
      </c>
      <c r="AA5501">
        <v>0</v>
      </c>
      <c r="AB5501">
        <v>0</v>
      </c>
      <c r="AC5501">
        <v>0</v>
      </c>
      <c r="AD5501">
        <v>0</v>
      </c>
      <c r="AE5501">
        <v>0</v>
      </c>
      <c r="AF5501">
        <f t="shared" si="343"/>
        <v>-0.21759999999999999</v>
      </c>
      <c r="AG5501">
        <v>-0.38280000000000003</v>
      </c>
    </row>
    <row r="5502" spans="1:33" ht="17" x14ac:dyDescent="0.2">
      <c r="A5502" s="39" t="s">
        <v>13110</v>
      </c>
      <c r="B5502" s="78" t="s">
        <v>54</v>
      </c>
      <c r="C5502" s="78" t="s">
        <v>57</v>
      </c>
      <c r="D5502" s="39">
        <v>0.2142</v>
      </c>
      <c r="E5502" s="39">
        <v>-1.4400000000000024E-2</v>
      </c>
      <c r="F5502" s="39">
        <v>7.6600000000000001E-2</v>
      </c>
      <c r="G5502" s="39">
        <v>0.86</v>
      </c>
      <c r="H5502" s="39">
        <v>1.01</v>
      </c>
      <c r="I5502" s="39">
        <v>0.95</v>
      </c>
      <c r="J5502" s="15">
        <v>2.9499999999999998E-2</v>
      </c>
      <c r="K5502" s="54">
        <v>1</v>
      </c>
      <c r="L5502" s="36">
        <v>-1.43E-2</v>
      </c>
      <c r="M5502" s="54">
        <v>0.98145221301997398</v>
      </c>
      <c r="N5502" s="15">
        <v>0.19270000000000001</v>
      </c>
      <c r="O5502" s="54">
        <v>3.6200000000000003E-2</v>
      </c>
      <c r="P5502" s="15">
        <v>0.2437</v>
      </c>
      <c r="Q5502" s="49">
        <v>0.93607375095948198</v>
      </c>
      <c r="R5502">
        <v>6.2300000000000001E-2</v>
      </c>
      <c r="S5502" s="49">
        <v>0.92945418283268699</v>
      </c>
      <c r="T5502">
        <v>0.17829999999999999</v>
      </c>
      <c r="U5502" s="54">
        <v>0.58799999999999997</v>
      </c>
      <c r="V5502" s="108">
        <v>0.86</v>
      </c>
      <c r="W5502">
        <f t="shared" si="340"/>
        <v>0</v>
      </c>
      <c r="X5502">
        <f t="shared" si="341"/>
        <v>0</v>
      </c>
      <c r="Y5502">
        <f t="shared" si="342"/>
        <v>0</v>
      </c>
      <c r="Z5502">
        <v>0</v>
      </c>
      <c r="AA5502">
        <v>0</v>
      </c>
      <c r="AB5502">
        <v>0</v>
      </c>
      <c r="AC5502">
        <v>0</v>
      </c>
      <c r="AD5502">
        <v>0</v>
      </c>
      <c r="AE5502">
        <v>0</v>
      </c>
      <c r="AF5502">
        <f t="shared" si="343"/>
        <v>-0.21759999999999999</v>
      </c>
      <c r="AG5502">
        <v>-4.3800000000000006E-2</v>
      </c>
    </row>
    <row r="5503" spans="1:33" ht="17" x14ac:dyDescent="0.2">
      <c r="A5503" s="39" t="s">
        <v>1327</v>
      </c>
      <c r="B5503" s="78" t="s">
        <v>1328</v>
      </c>
      <c r="C5503" s="78" t="s">
        <v>57</v>
      </c>
      <c r="D5503" s="39">
        <v>0.21429999999999999</v>
      </c>
      <c r="E5503" s="39">
        <v>0.11619999999999997</v>
      </c>
      <c r="F5503" s="39">
        <v>0.59910000000000008</v>
      </c>
      <c r="G5503" s="39">
        <v>0.86</v>
      </c>
      <c r="H5503" s="39">
        <v>0.92</v>
      </c>
      <c r="I5503" s="39">
        <v>0.66</v>
      </c>
      <c r="J5503" s="15">
        <v>6.0999999999999999E-2</v>
      </c>
      <c r="K5503" s="54">
        <v>1</v>
      </c>
      <c r="L5503" s="36">
        <v>7.3800000000000004E-2</v>
      </c>
      <c r="M5503" s="54">
        <v>0.95559481040794303</v>
      </c>
      <c r="N5503" s="99">
        <v>-0.67669999999999997</v>
      </c>
      <c r="O5503" s="54">
        <v>4.6200000000000001E-24</v>
      </c>
      <c r="P5503" s="15">
        <v>0.27529999999999999</v>
      </c>
      <c r="Q5503" s="49">
        <v>1</v>
      </c>
      <c r="R5503">
        <v>0.67290000000000005</v>
      </c>
      <c r="S5503" s="49">
        <v>0.15156061953340699</v>
      </c>
      <c r="T5503">
        <v>-0.5605</v>
      </c>
      <c r="U5503" s="54">
        <v>5.0299999999999998E-13</v>
      </c>
      <c r="V5503" s="108">
        <v>1.35</v>
      </c>
      <c r="W5503">
        <f t="shared" si="340"/>
        <v>0</v>
      </c>
      <c r="X5503">
        <f t="shared" si="341"/>
        <v>0</v>
      </c>
      <c r="Y5503">
        <f t="shared" si="342"/>
        <v>1</v>
      </c>
      <c r="Z5503">
        <v>0</v>
      </c>
      <c r="AA5503">
        <v>0</v>
      </c>
      <c r="AB5503">
        <v>1</v>
      </c>
      <c r="AC5503">
        <v>0</v>
      </c>
      <c r="AD5503">
        <v>0</v>
      </c>
      <c r="AE5503">
        <v>0</v>
      </c>
      <c r="AF5503">
        <f t="shared" si="343"/>
        <v>-0.21759999999999999</v>
      </c>
      <c r="AG5503">
        <v>1.2699999999999934E-2</v>
      </c>
    </row>
    <row r="5504" spans="1:33" ht="17" x14ac:dyDescent="0.2">
      <c r="A5504" s="39" t="s">
        <v>13906</v>
      </c>
      <c r="B5504" s="78" t="s">
        <v>54</v>
      </c>
      <c r="C5504" s="78" t="s">
        <v>57</v>
      </c>
      <c r="D5504" s="39">
        <v>0.21629999999999999</v>
      </c>
      <c r="E5504" s="39">
        <v>-0.1171</v>
      </c>
      <c r="F5504" s="39">
        <v>0.24690000000000001</v>
      </c>
      <c r="G5504" s="39">
        <v>0.86</v>
      </c>
      <c r="H5504" s="39">
        <v>1.08</v>
      </c>
      <c r="I5504" s="39">
        <v>0.84</v>
      </c>
      <c r="J5504" s="15">
        <v>-1.9E-2</v>
      </c>
      <c r="K5504" s="54">
        <v>1</v>
      </c>
      <c r="L5504" s="36">
        <v>-0.14910000000000001</v>
      </c>
      <c r="M5504" s="54">
        <v>0.70631497684921396</v>
      </c>
      <c r="N5504" s="15">
        <v>0.123</v>
      </c>
      <c r="O5504" s="54">
        <v>0.16400000000000001</v>
      </c>
      <c r="P5504" s="15">
        <v>0.1973</v>
      </c>
      <c r="Q5504" s="49">
        <v>0.89600216075365602</v>
      </c>
      <c r="R5504">
        <v>9.7799999999999998E-2</v>
      </c>
      <c r="S5504" s="49">
        <v>0.83748372916644698</v>
      </c>
      <c r="T5504">
        <v>5.8999999999999999E-3</v>
      </c>
      <c r="U5504" s="54">
        <v>0.97799999999999998</v>
      </c>
      <c r="V5504" s="108">
        <v>0.49</v>
      </c>
      <c r="W5504">
        <f t="shared" si="340"/>
        <v>0</v>
      </c>
      <c r="X5504">
        <f t="shared" si="341"/>
        <v>0</v>
      </c>
      <c r="Y5504">
        <f t="shared" si="342"/>
        <v>0</v>
      </c>
      <c r="Z5504">
        <v>0</v>
      </c>
      <c r="AA5504">
        <v>0</v>
      </c>
      <c r="AB5504">
        <v>0</v>
      </c>
      <c r="AC5504">
        <v>0</v>
      </c>
      <c r="AD5504">
        <v>0</v>
      </c>
      <c r="AE5504">
        <v>0</v>
      </c>
      <c r="AF5504">
        <f t="shared" si="343"/>
        <v>-0.21759999999999999</v>
      </c>
      <c r="AG5504">
        <v>-0.13</v>
      </c>
    </row>
    <row r="5505" spans="1:33" ht="17" x14ac:dyDescent="0.2">
      <c r="A5505" s="39" t="s">
        <v>1362</v>
      </c>
      <c r="B5505" s="78" t="s">
        <v>54</v>
      </c>
      <c r="C5505" s="78" t="s">
        <v>57</v>
      </c>
      <c r="D5505" s="39">
        <v>0.21779999999999999</v>
      </c>
      <c r="E5505" s="39">
        <v>-0.18390000000000006</v>
      </c>
      <c r="F5505" s="39">
        <v>1.3411999999999999</v>
      </c>
      <c r="G5505" s="39">
        <v>0.86</v>
      </c>
      <c r="H5505" s="39">
        <v>1.1399999999999999</v>
      </c>
      <c r="I5505" s="39">
        <v>0.39</v>
      </c>
      <c r="J5505" s="15">
        <v>-0.11210000000000001</v>
      </c>
      <c r="K5505" s="54">
        <v>1</v>
      </c>
      <c r="L5505" s="36">
        <v>0.189</v>
      </c>
      <c r="M5505" s="54">
        <v>0.87390284419251296</v>
      </c>
      <c r="N5505" s="15">
        <v>-0.55179999999999996</v>
      </c>
      <c r="O5505" s="54">
        <v>1.39E-8</v>
      </c>
      <c r="P5505" s="15">
        <v>0.1057</v>
      </c>
      <c r="Q5505" s="49">
        <v>1</v>
      </c>
      <c r="R5505">
        <v>1.5302</v>
      </c>
      <c r="S5505" s="49">
        <v>0.190487188367535</v>
      </c>
      <c r="T5505">
        <v>-0.73570000000000002</v>
      </c>
      <c r="U5505" s="54">
        <v>1.3200000000000001E-5</v>
      </c>
      <c r="V5505" s="108">
        <v>0.89</v>
      </c>
      <c r="W5505">
        <f t="shared" si="340"/>
        <v>0</v>
      </c>
      <c r="X5505">
        <f t="shared" si="341"/>
        <v>0</v>
      </c>
      <c r="Y5505">
        <f t="shared" si="342"/>
        <v>1</v>
      </c>
      <c r="Z5505">
        <v>0</v>
      </c>
      <c r="AA5505">
        <v>0</v>
      </c>
      <c r="AB5505">
        <v>0</v>
      </c>
      <c r="AC5505">
        <v>0</v>
      </c>
      <c r="AD5505">
        <v>0</v>
      </c>
      <c r="AE5505">
        <v>0</v>
      </c>
      <c r="AF5505">
        <f t="shared" si="343"/>
        <v>-0.21759999999999999</v>
      </c>
      <c r="AG5505">
        <v>0.30120000000000013</v>
      </c>
    </row>
    <row r="5506" spans="1:33" ht="17" x14ac:dyDescent="0.2">
      <c r="A5506" s="39" t="s">
        <v>12147</v>
      </c>
      <c r="B5506" s="78" t="s">
        <v>3374</v>
      </c>
      <c r="C5506" s="78" t="s">
        <v>57</v>
      </c>
      <c r="D5506" s="39">
        <v>0.21830000000000002</v>
      </c>
      <c r="E5506" s="39">
        <v>0.16560000000000002</v>
      </c>
      <c r="F5506" s="39">
        <v>0.52779999999999994</v>
      </c>
      <c r="G5506" s="39">
        <v>0.86</v>
      </c>
      <c r="H5506" s="39">
        <v>0.89</v>
      </c>
      <c r="I5506" s="39">
        <v>0.69</v>
      </c>
      <c r="J5506" s="15">
        <v>0.1051</v>
      </c>
      <c r="K5506" s="54">
        <v>1</v>
      </c>
      <c r="L5506" s="36">
        <v>1.4E-2</v>
      </c>
      <c r="M5506" s="54">
        <v>0.99288334048086402</v>
      </c>
      <c r="N5506" s="15">
        <v>3.5900000000000001E-2</v>
      </c>
      <c r="O5506" s="54">
        <v>0.75700000000000001</v>
      </c>
      <c r="P5506" s="15">
        <v>0.32340000000000002</v>
      </c>
      <c r="Q5506" s="49">
        <v>0.69741095319355295</v>
      </c>
      <c r="R5506">
        <v>0.54179999999999995</v>
      </c>
      <c r="S5506" s="49">
        <v>0.108341852430033</v>
      </c>
      <c r="T5506">
        <v>0.20150000000000001</v>
      </c>
      <c r="U5506" s="54">
        <v>5.3499999999999999E-2</v>
      </c>
      <c r="V5506" s="108">
        <v>0.32</v>
      </c>
      <c r="W5506">
        <f t="shared" ref="W5506:W5569" si="344">IF(D5506&gt;0.585,1,0)</f>
        <v>0</v>
      </c>
      <c r="X5506">
        <f t="shared" ref="X5506:X5569" si="345">IF(E5506&gt;0.585,1,0)</f>
        <v>0</v>
      </c>
      <c r="Y5506">
        <f t="shared" ref="Y5506:Y5569" si="346">IF(F5506&gt;0.585,1,0)</f>
        <v>0</v>
      </c>
      <c r="Z5506">
        <v>0</v>
      </c>
      <c r="AA5506">
        <v>0</v>
      </c>
      <c r="AB5506">
        <v>0</v>
      </c>
      <c r="AC5506">
        <v>0</v>
      </c>
      <c r="AD5506">
        <v>0</v>
      </c>
      <c r="AE5506">
        <v>0</v>
      </c>
      <c r="AF5506">
        <f t="shared" ref="AF5506:AF5569" si="347">ROUND(LOG(G5506,2),4)</f>
        <v>-0.21759999999999999</v>
      </c>
      <c r="AG5506">
        <v>-9.1099999999999959E-2</v>
      </c>
    </row>
    <row r="5507" spans="1:33" ht="17" x14ac:dyDescent="0.2">
      <c r="A5507" s="39" t="s">
        <v>17100</v>
      </c>
      <c r="B5507" s="78" t="s">
        <v>12999</v>
      </c>
      <c r="C5507" s="78" t="s">
        <v>57</v>
      </c>
      <c r="D5507" s="39">
        <v>0.21839999999999998</v>
      </c>
      <c r="E5507" s="39">
        <v>0.4017</v>
      </c>
      <c r="F5507" s="39">
        <v>0.28369999999999995</v>
      </c>
      <c r="G5507" s="39">
        <v>0.86</v>
      </c>
      <c r="H5507" s="39">
        <v>0.76</v>
      </c>
      <c r="I5507" s="39">
        <v>0.82</v>
      </c>
      <c r="J5507" s="15">
        <v>-0.19839999999999999</v>
      </c>
      <c r="K5507" s="54">
        <v>1</v>
      </c>
      <c r="L5507" s="36">
        <v>-0.53169999999999995</v>
      </c>
      <c r="M5507" s="54">
        <v>0.341947186307759</v>
      </c>
      <c r="N5507" s="15">
        <v>-0.33610000000000001</v>
      </c>
      <c r="O5507" s="54">
        <v>1.44E-4</v>
      </c>
      <c r="P5507" s="15">
        <v>0.02</v>
      </c>
      <c r="Q5507" s="49">
        <v>1</v>
      </c>
      <c r="R5507">
        <v>-0.248</v>
      </c>
      <c r="S5507" s="49">
        <v>0.56990140010142498</v>
      </c>
      <c r="T5507">
        <v>6.5600000000000006E-2</v>
      </c>
      <c r="U5507" s="54">
        <v>0.65400000000000003</v>
      </c>
      <c r="V5507" s="108">
        <v>0.8</v>
      </c>
      <c r="W5507">
        <f t="shared" si="344"/>
        <v>0</v>
      </c>
      <c r="X5507">
        <f t="shared" si="345"/>
        <v>0</v>
      </c>
      <c r="Y5507">
        <f t="shared" si="346"/>
        <v>0</v>
      </c>
      <c r="Z5507">
        <v>0</v>
      </c>
      <c r="AA5507">
        <v>0</v>
      </c>
      <c r="AB5507">
        <v>0</v>
      </c>
      <c r="AC5507">
        <v>0</v>
      </c>
      <c r="AD5507">
        <v>0</v>
      </c>
      <c r="AE5507">
        <v>0</v>
      </c>
      <c r="AF5507">
        <f t="shared" si="347"/>
        <v>-0.21759999999999999</v>
      </c>
    </row>
    <row r="5508" spans="1:33" ht="17" x14ac:dyDescent="0.2">
      <c r="A5508" s="39" t="s">
        <v>17072</v>
      </c>
      <c r="B5508" s="78" t="s">
        <v>54</v>
      </c>
      <c r="C5508" s="78" t="s">
        <v>57</v>
      </c>
      <c r="D5508" s="39">
        <v>0.21850000000000003</v>
      </c>
      <c r="E5508" s="39">
        <v>0.11239999999999997</v>
      </c>
      <c r="F5508" s="39">
        <v>-8.0899999999999972E-2</v>
      </c>
      <c r="G5508" s="39">
        <v>0.86</v>
      </c>
      <c r="H5508" s="39">
        <v>0.93</v>
      </c>
      <c r="I5508" s="39">
        <v>1.06</v>
      </c>
      <c r="J5508" s="15">
        <v>0.124</v>
      </c>
      <c r="K5508" s="54">
        <v>1</v>
      </c>
      <c r="L5508" s="36">
        <v>0.54559999999999997</v>
      </c>
      <c r="M5508" s="54">
        <v>0.55059679753051605</v>
      </c>
      <c r="N5508" s="15">
        <v>0.16850000000000001</v>
      </c>
      <c r="O5508" s="54">
        <v>5.9700000000000003E-2</v>
      </c>
      <c r="P5508" s="15">
        <v>0.34250000000000003</v>
      </c>
      <c r="Q5508" s="49">
        <v>0.75452785761928198</v>
      </c>
      <c r="R5508">
        <v>0.4647</v>
      </c>
      <c r="S5508" s="49">
        <v>0.29811299859639601</v>
      </c>
      <c r="T5508">
        <v>0.28089999999999998</v>
      </c>
      <c r="U5508" s="54">
        <v>4.6800000000000001E-2</v>
      </c>
      <c r="V5508" s="108">
        <v>0.25</v>
      </c>
      <c r="W5508">
        <f t="shared" si="344"/>
        <v>0</v>
      </c>
      <c r="X5508">
        <f t="shared" si="345"/>
        <v>0</v>
      </c>
      <c r="Y5508">
        <f t="shared" si="346"/>
        <v>0</v>
      </c>
      <c r="Z5508">
        <v>0</v>
      </c>
      <c r="AA5508">
        <v>0</v>
      </c>
      <c r="AB5508">
        <v>0</v>
      </c>
      <c r="AC5508">
        <v>0</v>
      </c>
      <c r="AD5508">
        <v>0</v>
      </c>
      <c r="AE5508">
        <v>0</v>
      </c>
      <c r="AF5508">
        <f t="shared" si="347"/>
        <v>-0.21759999999999999</v>
      </c>
    </row>
    <row r="5509" spans="1:33" ht="17" x14ac:dyDescent="0.2">
      <c r="A5509" s="39" t="s">
        <v>9154</v>
      </c>
      <c r="B5509" s="78" t="s">
        <v>9155</v>
      </c>
      <c r="C5509" s="78" t="s">
        <v>208</v>
      </c>
      <c r="D5509" s="39">
        <v>0.21870000000000012</v>
      </c>
      <c r="E5509" s="39">
        <v>4.7199999999999992E-2</v>
      </c>
      <c r="F5509" s="39">
        <v>-1.8599999999999728E-2</v>
      </c>
      <c r="G5509" s="39">
        <v>0.86</v>
      </c>
      <c r="H5509" s="39">
        <v>0.97</v>
      </c>
      <c r="I5509" s="39">
        <v>1.01</v>
      </c>
      <c r="J5509" s="7">
        <v>2.5055999999999998</v>
      </c>
      <c r="K5509" s="54">
        <v>5.2267648750298904E-22</v>
      </c>
      <c r="L5509" s="7">
        <v>2.1074999999999999</v>
      </c>
      <c r="M5509" s="54">
        <v>1.17434235442338E-12</v>
      </c>
      <c r="N5509" s="15">
        <v>0.1704</v>
      </c>
      <c r="O5509" s="54">
        <v>4.2000000000000003E-2</v>
      </c>
      <c r="P5509" s="15">
        <v>2.7242999999999999</v>
      </c>
      <c r="Q5509" s="49">
        <v>3.9976379686674302E-10</v>
      </c>
      <c r="R5509">
        <v>2.0889000000000002</v>
      </c>
      <c r="S5509" s="49">
        <v>4.32676752055529E-6</v>
      </c>
      <c r="T5509">
        <v>0.21759999999999999</v>
      </c>
      <c r="U5509" s="54">
        <v>1.2699999999999999E-2</v>
      </c>
      <c r="V5509" s="108">
        <v>0.41</v>
      </c>
      <c r="W5509">
        <f t="shared" si="344"/>
        <v>0</v>
      </c>
      <c r="X5509">
        <f t="shared" si="345"/>
        <v>0</v>
      </c>
      <c r="Y5509">
        <f t="shared" si="346"/>
        <v>0</v>
      </c>
      <c r="Z5509">
        <v>0</v>
      </c>
      <c r="AA5509">
        <v>0</v>
      </c>
      <c r="AB5509">
        <v>0</v>
      </c>
      <c r="AC5509">
        <v>1</v>
      </c>
      <c r="AD5509">
        <v>1</v>
      </c>
      <c r="AE5509">
        <v>0</v>
      </c>
      <c r="AF5509">
        <f t="shared" si="347"/>
        <v>-0.21759999999999999</v>
      </c>
      <c r="AG5509">
        <v>-0.3980999999999999</v>
      </c>
    </row>
    <row r="5510" spans="1:33" ht="17" x14ac:dyDescent="0.2">
      <c r="A5510" s="39" t="s">
        <v>16607</v>
      </c>
      <c r="B5510" s="78" t="s">
        <v>18141</v>
      </c>
      <c r="C5510" s="78" t="s">
        <v>57</v>
      </c>
      <c r="D5510" s="39">
        <v>0.21999999999999997</v>
      </c>
      <c r="E5510" s="39">
        <v>0.49670000000000003</v>
      </c>
      <c r="F5510" s="39">
        <v>-0.63190000000000002</v>
      </c>
      <c r="G5510" s="39">
        <v>0.86</v>
      </c>
      <c r="H5510" s="39">
        <v>0.71</v>
      </c>
      <c r="I5510" s="39">
        <v>1.55</v>
      </c>
      <c r="J5510" s="15">
        <v>0.50800000000000001</v>
      </c>
      <c r="K5510" s="54">
        <v>1</v>
      </c>
      <c r="L5510" s="36">
        <v>0.751</v>
      </c>
      <c r="M5510" s="54">
        <v>0.69418571803820595</v>
      </c>
      <c r="N5510" s="15">
        <v>-0.24179999999999999</v>
      </c>
      <c r="O5510" s="54">
        <v>9.2300000000000004E-3</v>
      </c>
      <c r="P5510" s="15">
        <v>0.72799999999999998</v>
      </c>
      <c r="Q5510" s="49">
        <v>8.1567053556469094E-2</v>
      </c>
      <c r="R5510">
        <v>0.1191</v>
      </c>
      <c r="S5510" s="49">
        <v>0.88193628707537397</v>
      </c>
      <c r="T5510">
        <v>0.25490000000000002</v>
      </c>
      <c r="U5510" s="54">
        <v>0.11799999999999999</v>
      </c>
      <c r="V5510" s="108">
        <v>0.55000000000000004</v>
      </c>
      <c r="W5510">
        <f t="shared" si="344"/>
        <v>0</v>
      </c>
      <c r="X5510">
        <f t="shared" si="345"/>
        <v>0</v>
      </c>
      <c r="Y5510">
        <f t="shared" si="346"/>
        <v>0</v>
      </c>
      <c r="Z5510">
        <v>0</v>
      </c>
      <c r="AA5510">
        <v>0</v>
      </c>
      <c r="AB5510">
        <v>0</v>
      </c>
      <c r="AC5510">
        <v>0</v>
      </c>
      <c r="AD5510">
        <v>0</v>
      </c>
      <c r="AE5510">
        <v>0</v>
      </c>
      <c r="AF5510">
        <f t="shared" si="347"/>
        <v>-0.21759999999999999</v>
      </c>
    </row>
    <row r="5511" spans="1:33" ht="17" x14ac:dyDescent="0.2">
      <c r="A5511" s="39" t="s">
        <v>16825</v>
      </c>
      <c r="B5511" s="78" t="s">
        <v>18038</v>
      </c>
      <c r="C5511" s="78" t="s">
        <v>123</v>
      </c>
      <c r="D5511" s="39">
        <v>0.22139999999999999</v>
      </c>
      <c r="E5511" s="39">
        <v>-0.46639999999999998</v>
      </c>
      <c r="F5511" s="39">
        <v>4.0000000000000008E-2</v>
      </c>
      <c r="G5511" s="39">
        <v>0.86</v>
      </c>
      <c r="H5511" s="39">
        <v>1.38</v>
      </c>
      <c r="I5511" s="39">
        <v>0.97</v>
      </c>
      <c r="J5511" s="15">
        <v>0.43419999999999997</v>
      </c>
      <c r="K5511" s="54">
        <v>1</v>
      </c>
      <c r="L5511" s="36">
        <v>0.2442</v>
      </c>
      <c r="M5511" s="54">
        <v>0.86763181852406002</v>
      </c>
      <c r="N5511" s="15">
        <v>7.2099999999999997E-2</v>
      </c>
      <c r="O5511" s="54">
        <v>0.50900000000000001</v>
      </c>
      <c r="P5511" s="15">
        <v>0.65559999999999996</v>
      </c>
      <c r="Q5511" s="49">
        <v>0.78374468050074997</v>
      </c>
      <c r="R5511">
        <v>0.28420000000000001</v>
      </c>
      <c r="S5511" s="49">
        <v>0.83559793897205503</v>
      </c>
      <c r="T5511">
        <v>-0.39429999999999998</v>
      </c>
      <c r="U5511" s="54">
        <v>3.8200000000000002E-4</v>
      </c>
      <c r="V5511" s="108">
        <v>1.02</v>
      </c>
      <c r="W5511">
        <f t="shared" si="344"/>
        <v>0</v>
      </c>
      <c r="X5511">
        <f t="shared" si="345"/>
        <v>0</v>
      </c>
      <c r="Y5511">
        <f t="shared" si="346"/>
        <v>0</v>
      </c>
      <c r="Z5511">
        <v>0</v>
      </c>
      <c r="AA5511">
        <v>0</v>
      </c>
      <c r="AB5511">
        <v>0</v>
      </c>
      <c r="AC5511">
        <v>0</v>
      </c>
      <c r="AD5511">
        <v>0</v>
      </c>
      <c r="AE5511">
        <v>0</v>
      </c>
      <c r="AF5511">
        <f t="shared" si="347"/>
        <v>-0.21759999999999999</v>
      </c>
    </row>
    <row r="5512" spans="1:33" ht="17" x14ac:dyDescent="0.2">
      <c r="A5512" s="39" t="s">
        <v>17126</v>
      </c>
      <c r="B5512" s="78" t="s">
        <v>54</v>
      </c>
      <c r="C5512" s="78" t="s">
        <v>57</v>
      </c>
      <c r="D5512" s="39">
        <v>0.22380000000000005</v>
      </c>
      <c r="E5512" s="39">
        <v>0.15680000000000005</v>
      </c>
      <c r="F5512" s="39">
        <v>-8.5400000000000031E-2</v>
      </c>
      <c r="G5512" s="39">
        <v>0.86</v>
      </c>
      <c r="H5512" s="39">
        <v>0.9</v>
      </c>
      <c r="I5512" s="39">
        <v>1.06</v>
      </c>
      <c r="J5512" s="15">
        <v>-0.57310000000000005</v>
      </c>
      <c r="K5512" s="54">
        <v>9.6873167915858094E-2</v>
      </c>
      <c r="L5512" s="99">
        <v>-0.64449999999999996</v>
      </c>
      <c r="M5512" s="54">
        <v>2.9359224503195499E-2</v>
      </c>
      <c r="N5512" s="15">
        <v>-0.42920000000000003</v>
      </c>
      <c r="O5512" s="54">
        <v>1.1000000000000001E-3</v>
      </c>
      <c r="P5512" s="15">
        <v>-0.3493</v>
      </c>
      <c r="Q5512" s="49">
        <v>0.56511078893003897</v>
      </c>
      <c r="R5512">
        <v>-0.72989999999999999</v>
      </c>
      <c r="S5512" s="49">
        <v>9.89967377535899E-3</v>
      </c>
      <c r="T5512">
        <v>-0.27239999999999998</v>
      </c>
      <c r="U5512" s="54">
        <v>1.57E-3</v>
      </c>
      <c r="V5512" s="108">
        <v>0.52</v>
      </c>
      <c r="W5512">
        <f t="shared" si="344"/>
        <v>0</v>
      </c>
      <c r="X5512">
        <f t="shared" si="345"/>
        <v>0</v>
      </c>
      <c r="Y5512">
        <f t="shared" si="346"/>
        <v>0</v>
      </c>
      <c r="Z5512">
        <v>0</v>
      </c>
      <c r="AA5512">
        <v>1</v>
      </c>
      <c r="AB5512">
        <v>0</v>
      </c>
      <c r="AC5512">
        <v>0</v>
      </c>
      <c r="AD5512">
        <v>0</v>
      </c>
      <c r="AE5512">
        <v>0</v>
      </c>
      <c r="AF5512">
        <f t="shared" si="347"/>
        <v>-0.21759999999999999</v>
      </c>
    </row>
    <row r="5513" spans="1:33" ht="17" x14ac:dyDescent="0.2">
      <c r="A5513" s="39" t="s">
        <v>11413</v>
      </c>
      <c r="B5513" s="78" t="s">
        <v>3374</v>
      </c>
      <c r="C5513" s="78" t="s">
        <v>57</v>
      </c>
      <c r="D5513" s="39">
        <v>0.2243</v>
      </c>
      <c r="E5513" s="39">
        <v>-0.19850000000000001</v>
      </c>
      <c r="F5513" s="39">
        <v>0.48109999999999997</v>
      </c>
      <c r="G5513" s="39">
        <v>0.86</v>
      </c>
      <c r="H5513" s="39">
        <v>1.1499999999999999</v>
      </c>
      <c r="I5513" s="39">
        <v>0.72</v>
      </c>
      <c r="J5513" s="15">
        <v>0.24049999999999999</v>
      </c>
      <c r="K5513" s="54">
        <v>1</v>
      </c>
      <c r="L5513" s="36">
        <v>0.62</v>
      </c>
      <c r="M5513" s="54">
        <v>0.56885707507407701</v>
      </c>
      <c r="N5513" s="15">
        <v>1.7299999999999999E-2</v>
      </c>
      <c r="O5513" s="54">
        <v>0.88900000000000001</v>
      </c>
      <c r="P5513" s="15">
        <v>0.46479999999999999</v>
      </c>
      <c r="Q5513" s="49">
        <v>0.95316220998900403</v>
      </c>
      <c r="R5513">
        <v>1.1011</v>
      </c>
      <c r="S5513" s="49">
        <v>0.10575157188060701</v>
      </c>
      <c r="T5513">
        <v>-0.1812</v>
      </c>
      <c r="U5513" s="54">
        <v>0.52400000000000002</v>
      </c>
      <c r="V5513" s="108">
        <v>0.39</v>
      </c>
      <c r="W5513">
        <f t="shared" si="344"/>
        <v>0</v>
      </c>
      <c r="X5513">
        <f t="shared" si="345"/>
        <v>0</v>
      </c>
      <c r="Y5513">
        <f t="shared" si="346"/>
        <v>0</v>
      </c>
      <c r="Z5513">
        <v>0</v>
      </c>
      <c r="AA5513">
        <v>0</v>
      </c>
      <c r="AB5513">
        <v>0</v>
      </c>
      <c r="AC5513">
        <v>0</v>
      </c>
      <c r="AD5513">
        <v>0</v>
      </c>
      <c r="AE5513">
        <v>0</v>
      </c>
      <c r="AF5513">
        <f t="shared" si="347"/>
        <v>-0.21759999999999999</v>
      </c>
      <c r="AG5513">
        <v>0.37939999999999996</v>
      </c>
    </row>
    <row r="5514" spans="1:33" ht="17" x14ac:dyDescent="0.2">
      <c r="A5514" s="39" t="s">
        <v>13599</v>
      </c>
      <c r="B5514" s="78" t="s">
        <v>54</v>
      </c>
      <c r="C5514" s="78" t="s">
        <v>57</v>
      </c>
      <c r="D5514" s="39">
        <v>0.22440000000000002</v>
      </c>
      <c r="E5514" s="39">
        <v>-1.2400000000000022E-2</v>
      </c>
      <c r="F5514" s="39">
        <v>7.110000000000001E-2</v>
      </c>
      <c r="G5514" s="39">
        <v>0.86</v>
      </c>
      <c r="H5514" s="39">
        <v>1.01</v>
      </c>
      <c r="I5514" s="39">
        <v>0.95</v>
      </c>
      <c r="J5514" s="15">
        <v>1E-4</v>
      </c>
      <c r="K5514" s="54">
        <v>1</v>
      </c>
      <c r="L5514" s="36">
        <v>-0.1741</v>
      </c>
      <c r="M5514" s="54">
        <v>0.79169214525265197</v>
      </c>
      <c r="N5514" s="15">
        <v>0.3407</v>
      </c>
      <c r="O5514" s="54">
        <v>1.84E-2</v>
      </c>
      <c r="P5514" s="15">
        <v>0.22450000000000001</v>
      </c>
      <c r="Q5514" s="49">
        <v>1</v>
      </c>
      <c r="R5514">
        <v>-0.10299999999999999</v>
      </c>
      <c r="S5514" s="49">
        <v>0.90927676969837301</v>
      </c>
      <c r="T5514">
        <v>0.32829999999999998</v>
      </c>
      <c r="U5514" s="54">
        <v>3.8699999999999998E-2</v>
      </c>
      <c r="V5514" s="108">
        <v>0.7</v>
      </c>
      <c r="W5514">
        <f t="shared" si="344"/>
        <v>0</v>
      </c>
      <c r="X5514">
        <f t="shared" si="345"/>
        <v>0</v>
      </c>
      <c r="Y5514">
        <f t="shared" si="346"/>
        <v>0</v>
      </c>
      <c r="Z5514">
        <v>0</v>
      </c>
      <c r="AA5514">
        <v>0</v>
      </c>
      <c r="AB5514">
        <v>0</v>
      </c>
      <c r="AC5514">
        <v>0</v>
      </c>
      <c r="AD5514">
        <v>0</v>
      </c>
      <c r="AE5514">
        <v>0</v>
      </c>
      <c r="AF5514">
        <f t="shared" si="347"/>
        <v>-0.21759999999999999</v>
      </c>
      <c r="AG5514">
        <v>-0.17420000000000002</v>
      </c>
    </row>
    <row r="5515" spans="1:33" ht="17" x14ac:dyDescent="0.2">
      <c r="A5515" s="39" t="s">
        <v>7563</v>
      </c>
      <c r="B5515" s="78" t="s">
        <v>7564</v>
      </c>
      <c r="C5515" s="78" t="s">
        <v>635</v>
      </c>
      <c r="D5515" s="39">
        <v>0.22540000000000002</v>
      </c>
      <c r="E5515" s="39">
        <v>0.16539999999999999</v>
      </c>
      <c r="F5515" s="39">
        <v>0.46750000000000003</v>
      </c>
      <c r="G5515" s="39">
        <v>0.86</v>
      </c>
      <c r="H5515" s="39">
        <v>0.89</v>
      </c>
      <c r="I5515" s="39">
        <v>0.72</v>
      </c>
      <c r="J5515" s="15">
        <v>0.14990000000000001</v>
      </c>
      <c r="K5515" s="54">
        <v>1</v>
      </c>
      <c r="L5515" s="36">
        <v>9.7799999999999998E-2</v>
      </c>
      <c r="M5515" s="54">
        <v>0.921516314786472</v>
      </c>
      <c r="N5515" s="15">
        <v>8.8099999999999998E-2</v>
      </c>
      <c r="O5515" s="54">
        <v>0.32700000000000001</v>
      </c>
      <c r="P5515" s="15">
        <v>0.37530000000000002</v>
      </c>
      <c r="Q5515" s="49">
        <v>0.28286705945896701</v>
      </c>
      <c r="R5515">
        <v>0.56530000000000002</v>
      </c>
      <c r="S5515" s="49">
        <v>1.72074989408189E-2</v>
      </c>
      <c r="T5515">
        <v>0.2535</v>
      </c>
      <c r="U5515" s="54">
        <v>2.7599999999999999E-3</v>
      </c>
      <c r="V5515" s="108">
        <v>0.74</v>
      </c>
      <c r="W5515">
        <f t="shared" si="344"/>
        <v>0</v>
      </c>
      <c r="X5515">
        <f t="shared" si="345"/>
        <v>0</v>
      </c>
      <c r="Y5515">
        <f t="shared" si="346"/>
        <v>0</v>
      </c>
      <c r="Z5515">
        <v>0</v>
      </c>
      <c r="AA5515">
        <v>0</v>
      </c>
      <c r="AB5515">
        <v>0</v>
      </c>
      <c r="AC5515">
        <v>0</v>
      </c>
      <c r="AD5515">
        <v>0</v>
      </c>
      <c r="AE5515">
        <v>0</v>
      </c>
      <c r="AF5515">
        <f t="shared" si="347"/>
        <v>-0.21759999999999999</v>
      </c>
      <c r="AG5515">
        <v>-5.2100000000000035E-2</v>
      </c>
    </row>
    <row r="5516" spans="1:33" ht="17" x14ac:dyDescent="0.2">
      <c r="A5516" s="39" t="s">
        <v>836</v>
      </c>
      <c r="B5516" s="78" t="s">
        <v>837</v>
      </c>
      <c r="C5516" s="78" t="s">
        <v>412</v>
      </c>
      <c r="D5516" s="39">
        <v>0.22639999999999999</v>
      </c>
      <c r="E5516" s="39">
        <v>-2.4999999999999467E-3</v>
      </c>
      <c r="F5516" s="39">
        <v>0.35470000000000002</v>
      </c>
      <c r="G5516" s="39">
        <v>0.85</v>
      </c>
      <c r="H5516" s="39">
        <v>1</v>
      </c>
      <c r="I5516" s="39">
        <v>0.78</v>
      </c>
      <c r="J5516" s="15">
        <v>-6.2799999999999995E-2</v>
      </c>
      <c r="K5516" s="54">
        <v>1</v>
      </c>
      <c r="L5516" s="36">
        <v>-0.13450000000000001</v>
      </c>
      <c r="M5516" s="54">
        <v>0.88494624216912299</v>
      </c>
      <c r="N5516" s="99">
        <v>-0.65310000000000001</v>
      </c>
      <c r="O5516" s="54">
        <v>9.5400000000000001E-20</v>
      </c>
      <c r="P5516" s="15">
        <v>0.1636</v>
      </c>
      <c r="Q5516" s="49">
        <v>1</v>
      </c>
      <c r="R5516">
        <v>0.22020000000000001</v>
      </c>
      <c r="S5516" s="49">
        <v>0.74234515571549498</v>
      </c>
      <c r="T5516">
        <v>-0.65559999999999996</v>
      </c>
      <c r="U5516" s="54">
        <v>1.46E-6</v>
      </c>
      <c r="V5516" s="108">
        <v>0.25</v>
      </c>
      <c r="W5516">
        <f t="shared" si="344"/>
        <v>0</v>
      </c>
      <c r="X5516">
        <f t="shared" si="345"/>
        <v>0</v>
      </c>
      <c r="Y5516">
        <f t="shared" si="346"/>
        <v>0</v>
      </c>
      <c r="Z5516">
        <v>0</v>
      </c>
      <c r="AA5516">
        <v>0</v>
      </c>
      <c r="AB5516">
        <v>1</v>
      </c>
      <c r="AC5516">
        <v>0</v>
      </c>
      <c r="AD5516">
        <v>0</v>
      </c>
      <c r="AE5516">
        <v>0</v>
      </c>
      <c r="AF5516">
        <f t="shared" si="347"/>
        <v>-0.23449999999999999</v>
      </c>
      <c r="AG5516">
        <v>-7.1800000000000086E-2</v>
      </c>
    </row>
    <row r="5517" spans="1:33" ht="17" x14ac:dyDescent="0.2">
      <c r="A5517" s="39" t="s">
        <v>16131</v>
      </c>
      <c r="B5517" s="78" t="s">
        <v>54</v>
      </c>
      <c r="C5517" s="78" t="s">
        <v>57</v>
      </c>
      <c r="D5517" s="39">
        <v>0.22660000000000002</v>
      </c>
      <c r="E5517" s="39">
        <v>2.8600000000000014E-2</v>
      </c>
      <c r="F5517" s="39">
        <v>0.24089999999999998</v>
      </c>
      <c r="G5517" s="39">
        <v>0.85</v>
      </c>
      <c r="H5517" s="39">
        <v>0.98</v>
      </c>
      <c r="I5517" s="39">
        <v>0.85</v>
      </c>
      <c r="J5517" s="15">
        <v>-0.29870000000000002</v>
      </c>
      <c r="K5517" s="54">
        <v>0.69104031985607495</v>
      </c>
      <c r="L5517" s="36">
        <v>-0.43109999999999998</v>
      </c>
      <c r="M5517" s="54">
        <v>0.20985770036023299</v>
      </c>
      <c r="N5517" s="15">
        <v>-0.2848</v>
      </c>
      <c r="O5517" s="54">
        <v>6.0899999999999999E-3</v>
      </c>
      <c r="P5517" s="15">
        <v>-7.2099999999999997E-2</v>
      </c>
      <c r="Q5517" s="49">
        <v>1</v>
      </c>
      <c r="R5517">
        <v>-0.19020000000000001</v>
      </c>
      <c r="S5517" s="49">
        <v>0.72902895619036601</v>
      </c>
      <c r="T5517">
        <v>-0.25619999999999998</v>
      </c>
      <c r="U5517" s="54">
        <v>0.33700000000000002</v>
      </c>
      <c r="V5517" s="108">
        <v>0.53</v>
      </c>
      <c r="W5517">
        <f t="shared" si="344"/>
        <v>0</v>
      </c>
      <c r="X5517">
        <f t="shared" si="345"/>
        <v>0</v>
      </c>
      <c r="Y5517">
        <f t="shared" si="346"/>
        <v>0</v>
      </c>
      <c r="Z5517">
        <v>0</v>
      </c>
      <c r="AA5517">
        <v>0</v>
      </c>
      <c r="AB5517">
        <v>0</v>
      </c>
      <c r="AC5517">
        <v>0</v>
      </c>
      <c r="AD5517">
        <v>0</v>
      </c>
      <c r="AE5517">
        <v>0</v>
      </c>
      <c r="AF5517">
        <f t="shared" si="347"/>
        <v>-0.23449999999999999</v>
      </c>
      <c r="AG5517">
        <v>-0.13230000000000003</v>
      </c>
    </row>
    <row r="5518" spans="1:33" ht="17" x14ac:dyDescent="0.2">
      <c r="A5518" s="39" t="s">
        <v>11189</v>
      </c>
      <c r="B5518" s="78" t="s">
        <v>1319</v>
      </c>
      <c r="C5518" s="78" t="s">
        <v>57</v>
      </c>
      <c r="D5518" s="39">
        <v>0.22670000000000001</v>
      </c>
      <c r="E5518" s="39">
        <v>0.14940000000000001</v>
      </c>
      <c r="F5518" s="39">
        <v>0.45569999999999999</v>
      </c>
      <c r="G5518" s="39">
        <v>0.85</v>
      </c>
      <c r="H5518" s="39">
        <v>0.9</v>
      </c>
      <c r="I5518" s="39">
        <v>0.73</v>
      </c>
      <c r="J5518" s="15">
        <v>0.3256</v>
      </c>
      <c r="K5518" s="54">
        <v>1</v>
      </c>
      <c r="L5518" s="36">
        <v>0.34060000000000001</v>
      </c>
      <c r="M5518" s="54">
        <v>0.79678547248966203</v>
      </c>
      <c r="N5518" s="15">
        <v>0.06</v>
      </c>
      <c r="O5518" s="54">
        <v>0.48599999999999999</v>
      </c>
      <c r="P5518" s="15">
        <v>0.55230000000000001</v>
      </c>
      <c r="Q5518" s="49">
        <v>0.52914163249957802</v>
      </c>
      <c r="R5518">
        <v>0.79630000000000001</v>
      </c>
      <c r="S5518" s="49">
        <v>0.12643391333765899</v>
      </c>
      <c r="T5518">
        <v>0.2094</v>
      </c>
      <c r="U5518" s="54">
        <v>4.7300000000000002E-2</v>
      </c>
      <c r="V5518" s="108">
        <v>1.44</v>
      </c>
      <c r="W5518">
        <f t="shared" si="344"/>
        <v>0</v>
      </c>
      <c r="X5518">
        <f t="shared" si="345"/>
        <v>0</v>
      </c>
      <c r="Y5518">
        <f t="shared" si="346"/>
        <v>0</v>
      </c>
      <c r="Z5518">
        <v>0</v>
      </c>
      <c r="AA5518">
        <v>0</v>
      </c>
      <c r="AB5518">
        <v>0</v>
      </c>
      <c r="AC5518">
        <v>0</v>
      </c>
      <c r="AD5518">
        <v>0</v>
      </c>
      <c r="AE5518">
        <v>0</v>
      </c>
      <c r="AF5518">
        <f t="shared" si="347"/>
        <v>-0.23449999999999999</v>
      </c>
      <c r="AG5518">
        <v>1.499999999999968E-2</v>
      </c>
    </row>
    <row r="5519" spans="1:33" ht="17" x14ac:dyDescent="0.2">
      <c r="A5519" s="39" t="s">
        <v>7532</v>
      </c>
      <c r="B5519" s="78" t="s">
        <v>7466</v>
      </c>
      <c r="C5519" s="78" t="s">
        <v>126</v>
      </c>
      <c r="D5519" s="39">
        <v>0.22820000000000001</v>
      </c>
      <c r="E5519" s="39">
        <v>-0.35730000000000001</v>
      </c>
      <c r="F5519" s="39">
        <v>0.14479999999999998</v>
      </c>
      <c r="G5519" s="39">
        <v>0.85</v>
      </c>
      <c r="H5519" s="39">
        <v>1.28</v>
      </c>
      <c r="I5519" s="39">
        <v>0.9</v>
      </c>
      <c r="J5519" s="15">
        <v>-0.14460000000000001</v>
      </c>
      <c r="K5519" s="54">
        <v>1</v>
      </c>
      <c r="L5519" s="36">
        <v>-6.9099999999999995E-2</v>
      </c>
      <c r="M5519" s="54">
        <v>0.93897625190469403</v>
      </c>
      <c r="N5519" s="15">
        <v>0.18820000000000001</v>
      </c>
      <c r="O5519" s="54">
        <v>4.8300000000000003E-2</v>
      </c>
      <c r="P5519" s="15">
        <v>8.3599999999999994E-2</v>
      </c>
      <c r="Q5519" s="49">
        <v>1</v>
      </c>
      <c r="R5519">
        <v>7.5700000000000003E-2</v>
      </c>
      <c r="S5519" s="49">
        <v>0.94733668360517098</v>
      </c>
      <c r="T5519">
        <v>-0.1691</v>
      </c>
      <c r="U5519" s="54">
        <v>0.65700000000000003</v>
      </c>
      <c r="V5519" s="108">
        <v>0.55000000000000004</v>
      </c>
      <c r="W5519">
        <f t="shared" si="344"/>
        <v>0</v>
      </c>
      <c r="X5519">
        <f t="shared" si="345"/>
        <v>0</v>
      </c>
      <c r="Y5519">
        <f t="shared" si="346"/>
        <v>0</v>
      </c>
      <c r="Z5519">
        <v>0</v>
      </c>
      <c r="AA5519">
        <v>0</v>
      </c>
      <c r="AB5519">
        <v>0</v>
      </c>
      <c r="AC5519">
        <v>0</v>
      </c>
      <c r="AD5519">
        <v>0</v>
      </c>
      <c r="AE5519">
        <v>0</v>
      </c>
      <c r="AF5519">
        <f t="shared" si="347"/>
        <v>-0.23449999999999999</v>
      </c>
      <c r="AG5519">
        <v>7.5500000000000012E-2</v>
      </c>
    </row>
    <row r="5520" spans="1:33" ht="17" x14ac:dyDescent="0.2">
      <c r="A5520" s="39" t="s">
        <v>17298</v>
      </c>
      <c r="B5520" s="78" t="s">
        <v>18000</v>
      </c>
      <c r="C5520" s="78" t="s">
        <v>941</v>
      </c>
      <c r="D5520" s="39">
        <v>0.22820000000000001</v>
      </c>
      <c r="E5520" s="39">
        <v>-2.3199999999999985E-2</v>
      </c>
      <c r="F5520" s="39">
        <v>8.77E-2</v>
      </c>
      <c r="G5520" s="39">
        <v>0.85</v>
      </c>
      <c r="H5520" s="39">
        <v>1.02</v>
      </c>
      <c r="I5520" s="39">
        <v>0.94</v>
      </c>
      <c r="J5520" s="15">
        <v>0.34329999999999999</v>
      </c>
      <c r="K5520" s="54">
        <v>0.633373456903502</v>
      </c>
      <c r="L5520" s="11">
        <v>0.67700000000000005</v>
      </c>
      <c r="M5520" s="54">
        <v>2.7952251226126299E-2</v>
      </c>
      <c r="N5520" s="15">
        <v>0.14249999999999999</v>
      </c>
      <c r="O5520" s="54">
        <v>4.2000000000000003E-2</v>
      </c>
      <c r="P5520" s="15">
        <v>0.57150000000000001</v>
      </c>
      <c r="Q5520" s="49">
        <v>5.9653895227878999E-2</v>
      </c>
      <c r="R5520">
        <v>0.76470000000000005</v>
      </c>
      <c r="S5520" s="49">
        <v>2.9721289060606398E-3</v>
      </c>
      <c r="T5520">
        <v>0.1193</v>
      </c>
      <c r="U5520" s="54">
        <v>0.435</v>
      </c>
      <c r="V5520" s="108">
        <v>0.88</v>
      </c>
      <c r="W5520">
        <f t="shared" si="344"/>
        <v>0</v>
      </c>
      <c r="X5520">
        <f t="shared" si="345"/>
        <v>0</v>
      </c>
      <c r="Y5520">
        <f t="shared" si="346"/>
        <v>0</v>
      </c>
      <c r="Z5520">
        <v>0</v>
      </c>
      <c r="AA5520">
        <v>0</v>
      </c>
      <c r="AB5520">
        <v>0</v>
      </c>
      <c r="AC5520">
        <v>0</v>
      </c>
      <c r="AD5520">
        <v>1</v>
      </c>
      <c r="AE5520">
        <v>0</v>
      </c>
      <c r="AF5520">
        <f t="shared" si="347"/>
        <v>-0.23449999999999999</v>
      </c>
    </row>
    <row r="5521" spans="1:33" ht="17" x14ac:dyDescent="0.2">
      <c r="A5521" s="39" t="s">
        <v>1060</v>
      </c>
      <c r="B5521" s="78" t="s">
        <v>106</v>
      </c>
      <c r="C5521" s="78" t="s">
        <v>89</v>
      </c>
      <c r="D5521" s="39">
        <v>0.22889999999999999</v>
      </c>
      <c r="E5521" s="39">
        <v>1.5600000000000058E-2</v>
      </c>
      <c r="F5521" s="39">
        <v>-9.3299999999999939E-2</v>
      </c>
      <c r="G5521" s="39">
        <v>0.85</v>
      </c>
      <c r="H5521" s="39">
        <v>0.99</v>
      </c>
      <c r="I5521" s="39">
        <v>1.07</v>
      </c>
      <c r="J5521" s="11">
        <v>0.9627</v>
      </c>
      <c r="K5521" s="54">
        <v>3.35445024378941E-2</v>
      </c>
      <c r="L5521" s="36">
        <v>0.62019999999999997</v>
      </c>
      <c r="M5521" s="54">
        <v>0.28342376282577297</v>
      </c>
      <c r="N5521" s="98">
        <v>-1.4478</v>
      </c>
      <c r="O5521" s="54">
        <v>3.5700000000000002E-71</v>
      </c>
      <c r="P5521" s="15">
        <v>1.1916</v>
      </c>
      <c r="Q5521" s="49">
        <v>7.8833124024094106E-2</v>
      </c>
      <c r="R5521">
        <v>0.52690000000000003</v>
      </c>
      <c r="S5521" s="49">
        <v>0.57718703273643202</v>
      </c>
      <c r="T5521">
        <v>-1.4321999999999999</v>
      </c>
      <c r="U5521" s="54">
        <v>7.4099999999999997E-26</v>
      </c>
      <c r="V5521" s="108">
        <v>1.08</v>
      </c>
      <c r="W5521">
        <f t="shared" si="344"/>
        <v>0</v>
      </c>
      <c r="X5521">
        <f t="shared" si="345"/>
        <v>0</v>
      </c>
      <c r="Y5521">
        <f t="shared" si="346"/>
        <v>0</v>
      </c>
      <c r="Z5521">
        <v>0</v>
      </c>
      <c r="AA5521">
        <v>0</v>
      </c>
      <c r="AB5521">
        <v>1</v>
      </c>
      <c r="AC5521">
        <v>1</v>
      </c>
      <c r="AD5521">
        <v>0</v>
      </c>
      <c r="AE5521">
        <v>0</v>
      </c>
      <c r="AF5521">
        <f t="shared" si="347"/>
        <v>-0.23449999999999999</v>
      </c>
      <c r="AG5521">
        <v>-0.34249999999999992</v>
      </c>
    </row>
    <row r="5522" spans="1:33" ht="17" x14ac:dyDescent="0.2">
      <c r="A5522" s="39" t="s">
        <v>17315</v>
      </c>
      <c r="B5522" s="78" t="s">
        <v>17869</v>
      </c>
      <c r="C5522" s="78" t="s">
        <v>74</v>
      </c>
      <c r="D5522" s="39">
        <v>0.22939999999999999</v>
      </c>
      <c r="E5522" s="39">
        <v>-7.3000000000000009E-2</v>
      </c>
      <c r="F5522" s="39">
        <v>0.30689999999999995</v>
      </c>
      <c r="G5522" s="39">
        <v>0.85</v>
      </c>
      <c r="H5522" s="39">
        <v>1.05</v>
      </c>
      <c r="I5522" s="39">
        <v>0.81</v>
      </c>
      <c r="J5522" s="15">
        <v>0.3372</v>
      </c>
      <c r="K5522" s="54">
        <v>0.68201843031534504</v>
      </c>
      <c r="L5522" s="36">
        <v>0.2094</v>
      </c>
      <c r="M5522" s="54">
        <v>0.71825618201590502</v>
      </c>
      <c r="N5522" s="15">
        <v>-0.1583</v>
      </c>
      <c r="O5522" s="54">
        <v>0.153</v>
      </c>
      <c r="P5522" s="15">
        <v>0.56659999999999999</v>
      </c>
      <c r="Q5522" s="49">
        <v>0.610953773796162</v>
      </c>
      <c r="R5522">
        <v>0.51629999999999998</v>
      </c>
      <c r="S5522" s="49">
        <v>0.53515400213073905</v>
      </c>
      <c r="T5522">
        <v>-0.23130000000000001</v>
      </c>
      <c r="U5522" s="54">
        <v>0.505</v>
      </c>
      <c r="V5522" s="108">
        <v>1.26</v>
      </c>
      <c r="W5522">
        <f t="shared" si="344"/>
        <v>0</v>
      </c>
      <c r="X5522">
        <f t="shared" si="345"/>
        <v>0</v>
      </c>
      <c r="Y5522">
        <f t="shared" si="346"/>
        <v>0</v>
      </c>
      <c r="Z5522">
        <v>0</v>
      </c>
      <c r="AA5522">
        <v>0</v>
      </c>
      <c r="AB5522">
        <v>0</v>
      </c>
      <c r="AC5522">
        <v>0</v>
      </c>
      <c r="AD5522">
        <v>0</v>
      </c>
      <c r="AE5522">
        <v>0</v>
      </c>
      <c r="AF5522">
        <f t="shared" si="347"/>
        <v>-0.23449999999999999</v>
      </c>
    </row>
    <row r="5523" spans="1:33" ht="17" x14ac:dyDescent="0.2">
      <c r="A5523" s="39" t="s">
        <v>13039</v>
      </c>
      <c r="B5523" s="78" t="s">
        <v>13040</v>
      </c>
      <c r="C5523" s="78" t="s">
        <v>57</v>
      </c>
      <c r="D5523" s="39">
        <v>0.22940000000000002</v>
      </c>
      <c r="E5523" s="39">
        <v>8.1499999999999989E-2</v>
      </c>
      <c r="F5523" s="39">
        <v>0.41069999999999995</v>
      </c>
      <c r="G5523" s="39">
        <v>0.85</v>
      </c>
      <c r="H5523" s="39">
        <v>0.95</v>
      </c>
      <c r="I5523" s="39">
        <v>0.75</v>
      </c>
      <c r="J5523" s="15">
        <v>3.3500000000000002E-2</v>
      </c>
      <c r="K5523" s="54">
        <v>1</v>
      </c>
      <c r="L5523" s="36">
        <v>-0.1762</v>
      </c>
      <c r="M5523" s="54">
        <v>0.67792974469967704</v>
      </c>
      <c r="N5523" s="15">
        <v>0.1366</v>
      </c>
      <c r="O5523" s="54">
        <v>5.7500000000000002E-2</v>
      </c>
      <c r="P5523" s="15">
        <v>0.26290000000000002</v>
      </c>
      <c r="Q5523" s="49">
        <v>0.85378721204861396</v>
      </c>
      <c r="R5523">
        <v>0.23449999999999999</v>
      </c>
      <c r="S5523" s="49">
        <v>0.63823489071244</v>
      </c>
      <c r="T5523">
        <v>0.21809999999999999</v>
      </c>
      <c r="U5523" s="54">
        <v>0.11</v>
      </c>
      <c r="V5523" s="108">
        <v>0.5</v>
      </c>
      <c r="W5523">
        <f t="shared" si="344"/>
        <v>0</v>
      </c>
      <c r="X5523">
        <f t="shared" si="345"/>
        <v>0</v>
      </c>
      <c r="Y5523">
        <f t="shared" si="346"/>
        <v>0</v>
      </c>
      <c r="Z5523">
        <v>0</v>
      </c>
      <c r="AA5523">
        <v>0</v>
      </c>
      <c r="AB5523">
        <v>0</v>
      </c>
      <c r="AC5523">
        <v>0</v>
      </c>
      <c r="AD5523">
        <v>0</v>
      </c>
      <c r="AE5523">
        <v>0</v>
      </c>
      <c r="AF5523">
        <f t="shared" si="347"/>
        <v>-0.23449999999999999</v>
      </c>
      <c r="AG5523">
        <v>-0.2097</v>
      </c>
    </row>
    <row r="5524" spans="1:33" ht="17" x14ac:dyDescent="0.2">
      <c r="A5524" s="39" t="s">
        <v>14603</v>
      </c>
      <c r="B5524" s="78" t="s">
        <v>14604</v>
      </c>
      <c r="C5524" s="78" t="s">
        <v>57</v>
      </c>
      <c r="D5524" s="39">
        <v>0.2303</v>
      </c>
      <c r="E5524" s="39">
        <v>8.2600000000000007E-2</v>
      </c>
      <c r="F5524" s="39">
        <v>0.21199999999999999</v>
      </c>
      <c r="G5524" s="39">
        <v>0.85</v>
      </c>
      <c r="H5524" s="39">
        <v>0.94</v>
      </c>
      <c r="I5524" s="39">
        <v>0.86</v>
      </c>
      <c r="J5524" s="15">
        <v>-6.7000000000000004E-2</v>
      </c>
      <c r="K5524" s="54">
        <v>1</v>
      </c>
      <c r="L5524" s="36">
        <v>-0.17699999999999999</v>
      </c>
      <c r="M5524" s="54">
        <v>0.73305165312184495</v>
      </c>
      <c r="N5524" s="15">
        <v>4.4699999999999997E-2</v>
      </c>
      <c r="O5524" s="54">
        <v>0.72899999999999998</v>
      </c>
      <c r="P5524" s="15">
        <v>0.1633</v>
      </c>
      <c r="Q5524" s="49">
        <v>1</v>
      </c>
      <c r="R5524">
        <v>3.5000000000000003E-2</v>
      </c>
      <c r="S5524" s="49">
        <v>0.96786267528561598</v>
      </c>
      <c r="T5524">
        <v>0.1273</v>
      </c>
      <c r="U5524" s="54">
        <v>0.623</v>
      </c>
      <c r="V5524" s="108">
        <v>0.48</v>
      </c>
      <c r="W5524">
        <f t="shared" si="344"/>
        <v>0</v>
      </c>
      <c r="X5524">
        <f t="shared" si="345"/>
        <v>0</v>
      </c>
      <c r="Y5524">
        <f t="shared" si="346"/>
        <v>0</v>
      </c>
      <c r="Z5524">
        <v>0</v>
      </c>
      <c r="AA5524">
        <v>0</v>
      </c>
      <c r="AB5524">
        <v>0</v>
      </c>
      <c r="AC5524">
        <v>0</v>
      </c>
      <c r="AD5524">
        <v>0</v>
      </c>
      <c r="AE5524">
        <v>0</v>
      </c>
      <c r="AF5524">
        <f t="shared" si="347"/>
        <v>-0.23449999999999999</v>
      </c>
      <c r="AG5524">
        <v>-0.11</v>
      </c>
    </row>
    <row r="5525" spans="1:33" ht="17" x14ac:dyDescent="0.2">
      <c r="A5525" s="39" t="s">
        <v>17112</v>
      </c>
      <c r="B5525" s="78" t="s">
        <v>54</v>
      </c>
      <c r="C5525" s="78" t="s">
        <v>57</v>
      </c>
      <c r="D5525" s="39">
        <v>0.23070000000000002</v>
      </c>
      <c r="E5525" s="39">
        <v>-4.6699999999999998E-2</v>
      </c>
      <c r="F5525" s="39">
        <v>5.479999999999996E-2</v>
      </c>
      <c r="G5525" s="39">
        <v>0.85</v>
      </c>
      <c r="H5525" s="39">
        <v>1.03</v>
      </c>
      <c r="I5525" s="39">
        <v>0.96</v>
      </c>
      <c r="J5525" s="15">
        <v>-0.32450000000000001</v>
      </c>
      <c r="K5525" s="54">
        <v>0.69402401914405798</v>
      </c>
      <c r="L5525" s="36">
        <v>-0.48859999999999998</v>
      </c>
      <c r="M5525" s="54">
        <v>0.178680060550968</v>
      </c>
      <c r="N5525" s="15">
        <v>4.8899999999999999E-2</v>
      </c>
      <c r="O5525" s="54">
        <v>0.75800000000000001</v>
      </c>
      <c r="P5525" s="15">
        <v>-9.3799999999999994E-2</v>
      </c>
      <c r="Q5525" s="49">
        <v>1</v>
      </c>
      <c r="R5525">
        <v>-0.43380000000000002</v>
      </c>
      <c r="S5525" s="49">
        <v>0.27483365933370901</v>
      </c>
      <c r="T5525">
        <v>2.2000000000000001E-3</v>
      </c>
      <c r="U5525" s="54">
        <v>0.99299999999999999</v>
      </c>
      <c r="V5525" s="108">
        <v>1.27</v>
      </c>
      <c r="W5525">
        <f t="shared" si="344"/>
        <v>0</v>
      </c>
      <c r="X5525">
        <f t="shared" si="345"/>
        <v>0</v>
      </c>
      <c r="Y5525">
        <f t="shared" si="346"/>
        <v>0</v>
      </c>
      <c r="Z5525">
        <v>0</v>
      </c>
      <c r="AA5525">
        <v>0</v>
      </c>
      <c r="AB5525">
        <v>0</v>
      </c>
      <c r="AC5525">
        <v>0</v>
      </c>
      <c r="AD5525">
        <v>0</v>
      </c>
      <c r="AE5525">
        <v>0</v>
      </c>
      <c r="AF5525">
        <f t="shared" si="347"/>
        <v>-0.23449999999999999</v>
      </c>
    </row>
    <row r="5526" spans="1:33" ht="17" x14ac:dyDescent="0.2">
      <c r="A5526" s="39" t="s">
        <v>17350</v>
      </c>
      <c r="B5526" s="78" t="s">
        <v>17958</v>
      </c>
      <c r="C5526" s="78" t="s">
        <v>123</v>
      </c>
      <c r="D5526" s="39">
        <v>0.23180000000000001</v>
      </c>
      <c r="E5526" s="39">
        <v>1.9899999999999994E-2</v>
      </c>
      <c r="F5526" s="39">
        <v>0.1343</v>
      </c>
      <c r="G5526" s="39">
        <v>0.85</v>
      </c>
      <c r="H5526" s="39">
        <v>0.99</v>
      </c>
      <c r="I5526" s="39">
        <v>0.91</v>
      </c>
      <c r="J5526" s="15">
        <v>2.2100000000000002E-2</v>
      </c>
      <c r="K5526" s="54">
        <v>1</v>
      </c>
      <c r="L5526" s="36">
        <v>-9.74E-2</v>
      </c>
      <c r="M5526" s="54">
        <v>0.79765122008129596</v>
      </c>
      <c r="N5526" s="15">
        <v>4.1300000000000003E-2</v>
      </c>
      <c r="O5526" s="54">
        <v>0.75</v>
      </c>
      <c r="P5526" s="15">
        <v>0.25390000000000001</v>
      </c>
      <c r="Q5526" s="49">
        <v>1</v>
      </c>
      <c r="R5526">
        <v>3.6900000000000002E-2</v>
      </c>
      <c r="S5526" s="49">
        <v>0.97636940288960095</v>
      </c>
      <c r="T5526">
        <v>6.1199999999999997E-2</v>
      </c>
      <c r="U5526" s="54">
        <v>0.84899999999999998</v>
      </c>
      <c r="V5526" s="108">
        <v>0.4</v>
      </c>
      <c r="W5526">
        <f t="shared" si="344"/>
        <v>0</v>
      </c>
      <c r="X5526">
        <f t="shared" si="345"/>
        <v>0</v>
      </c>
      <c r="Y5526">
        <f t="shared" si="346"/>
        <v>0</v>
      </c>
      <c r="Z5526">
        <v>0</v>
      </c>
      <c r="AA5526">
        <v>0</v>
      </c>
      <c r="AB5526">
        <v>0</v>
      </c>
      <c r="AC5526">
        <v>0</v>
      </c>
      <c r="AD5526">
        <v>0</v>
      </c>
      <c r="AE5526">
        <v>0</v>
      </c>
      <c r="AF5526">
        <f t="shared" si="347"/>
        <v>-0.23449999999999999</v>
      </c>
    </row>
    <row r="5527" spans="1:33" ht="17" x14ac:dyDescent="0.2">
      <c r="A5527" s="39" t="s">
        <v>16875</v>
      </c>
      <c r="B5527" s="78" t="s">
        <v>17857</v>
      </c>
      <c r="C5527" s="78" t="s">
        <v>112</v>
      </c>
      <c r="D5527" s="39">
        <v>0.2336</v>
      </c>
      <c r="E5527" s="39">
        <v>0.14739999999999998</v>
      </c>
      <c r="F5527" s="39">
        <v>0.1069</v>
      </c>
      <c r="G5527" s="39">
        <v>0.85</v>
      </c>
      <c r="H5527" s="39">
        <v>0.9</v>
      </c>
      <c r="I5527" s="39">
        <v>0.93</v>
      </c>
      <c r="J5527" s="15">
        <v>-7.0300000000000001E-2</v>
      </c>
      <c r="K5527" s="54">
        <v>1</v>
      </c>
      <c r="L5527" s="36">
        <v>9.5799999999999996E-2</v>
      </c>
      <c r="M5527" s="54">
        <v>0.90046497462455999</v>
      </c>
      <c r="N5527" s="15">
        <v>-0.23019999999999999</v>
      </c>
      <c r="O5527" s="54">
        <v>1.7100000000000001E-2</v>
      </c>
      <c r="P5527" s="15">
        <v>0.1633</v>
      </c>
      <c r="Q5527" s="49">
        <v>1</v>
      </c>
      <c r="R5527">
        <v>0.20269999999999999</v>
      </c>
      <c r="S5527" s="49">
        <v>0.66168232035157704</v>
      </c>
      <c r="T5527">
        <v>-8.2799999999999999E-2</v>
      </c>
      <c r="U5527" s="54">
        <v>0.57999999999999996</v>
      </c>
      <c r="V5527" s="108">
        <v>0.99</v>
      </c>
      <c r="W5527">
        <f t="shared" si="344"/>
        <v>0</v>
      </c>
      <c r="X5527">
        <f t="shared" si="345"/>
        <v>0</v>
      </c>
      <c r="Y5527">
        <f t="shared" si="346"/>
        <v>0</v>
      </c>
      <c r="Z5527">
        <v>0</v>
      </c>
      <c r="AA5527">
        <v>0</v>
      </c>
      <c r="AB5527">
        <v>0</v>
      </c>
      <c r="AC5527">
        <v>0</v>
      </c>
      <c r="AD5527">
        <v>0</v>
      </c>
      <c r="AE5527">
        <v>0</v>
      </c>
      <c r="AF5527">
        <f t="shared" si="347"/>
        <v>-0.23449999999999999</v>
      </c>
    </row>
    <row r="5528" spans="1:33" ht="17" x14ac:dyDescent="0.2">
      <c r="A5528" s="39" t="s">
        <v>16845</v>
      </c>
      <c r="B5528" s="78" t="s">
        <v>12158</v>
      </c>
      <c r="C5528" s="78" t="s">
        <v>57</v>
      </c>
      <c r="D5528" s="39">
        <v>0.23469999999999996</v>
      </c>
      <c r="E5528" s="39">
        <v>-0.54709999999999992</v>
      </c>
      <c r="F5528" s="39">
        <v>0.74199999999999999</v>
      </c>
      <c r="G5528" s="39">
        <v>0.85</v>
      </c>
      <c r="H5528" s="39">
        <v>1.46</v>
      </c>
      <c r="I5528" s="39">
        <v>0.6</v>
      </c>
      <c r="J5528" s="15">
        <v>8.6599999999999996E-2</v>
      </c>
      <c r="K5528" s="54">
        <v>1</v>
      </c>
      <c r="L5528" s="36">
        <v>-0.22270000000000001</v>
      </c>
      <c r="M5528" s="54">
        <v>0.79201290756387799</v>
      </c>
      <c r="N5528" s="15">
        <v>2.0500000000000001E-2</v>
      </c>
      <c r="O5528" s="54">
        <v>0.89700000000000002</v>
      </c>
      <c r="P5528" s="15">
        <v>0.32129999999999997</v>
      </c>
      <c r="Q5528" s="49">
        <v>0.756861357986504</v>
      </c>
      <c r="R5528">
        <v>0.51929999999999998</v>
      </c>
      <c r="S5528" s="49">
        <v>0.17260710623934</v>
      </c>
      <c r="T5528">
        <v>-0.52659999999999996</v>
      </c>
      <c r="U5528" s="54">
        <v>5.4699999999999997E-10</v>
      </c>
      <c r="V5528" s="108">
        <v>0.4</v>
      </c>
      <c r="W5528">
        <f t="shared" si="344"/>
        <v>0</v>
      </c>
      <c r="X5528">
        <f t="shared" si="345"/>
        <v>0</v>
      </c>
      <c r="Y5528">
        <f t="shared" si="346"/>
        <v>1</v>
      </c>
      <c r="Z5528">
        <v>0</v>
      </c>
      <c r="AA5528">
        <v>0</v>
      </c>
      <c r="AB5528">
        <v>0</v>
      </c>
      <c r="AC5528">
        <v>0</v>
      </c>
      <c r="AD5528">
        <v>0</v>
      </c>
      <c r="AE5528">
        <v>0</v>
      </c>
      <c r="AF5528">
        <f t="shared" si="347"/>
        <v>-0.23449999999999999</v>
      </c>
    </row>
    <row r="5529" spans="1:33" ht="17" x14ac:dyDescent="0.2">
      <c r="A5529" s="39" t="s">
        <v>8826</v>
      </c>
      <c r="B5529" s="78" t="s">
        <v>8827</v>
      </c>
      <c r="C5529" s="78" t="s">
        <v>451</v>
      </c>
      <c r="D5529" s="39">
        <v>0.23480000000000001</v>
      </c>
      <c r="E5529" s="39">
        <v>-0.1694</v>
      </c>
      <c r="F5529" s="39">
        <v>5.1999999999999824E-3</v>
      </c>
      <c r="G5529" s="39">
        <v>0.85</v>
      </c>
      <c r="H5529" s="39">
        <v>1.1200000000000001</v>
      </c>
      <c r="I5529" s="39">
        <v>1</v>
      </c>
      <c r="J5529" s="15">
        <v>-0.1114</v>
      </c>
      <c r="K5529" s="54">
        <v>1</v>
      </c>
      <c r="L5529" s="36">
        <v>-0.13819999999999999</v>
      </c>
      <c r="M5529" s="54">
        <v>0.75058510746496498</v>
      </c>
      <c r="N5529" s="15">
        <v>0.14910000000000001</v>
      </c>
      <c r="O5529" s="54">
        <v>0.125</v>
      </c>
      <c r="P5529" s="15">
        <v>0.1234</v>
      </c>
      <c r="Q5529" s="49">
        <v>1</v>
      </c>
      <c r="R5529">
        <v>-0.13300000000000001</v>
      </c>
      <c r="S5529" s="49">
        <v>0.88102888060911699</v>
      </c>
      <c r="T5529">
        <v>-2.0299999999999999E-2</v>
      </c>
      <c r="U5529" s="54">
        <v>0.95399999999999996</v>
      </c>
      <c r="V5529" s="108">
        <v>0.31</v>
      </c>
      <c r="W5529">
        <f t="shared" si="344"/>
        <v>0</v>
      </c>
      <c r="X5529">
        <f t="shared" si="345"/>
        <v>0</v>
      </c>
      <c r="Y5529">
        <f t="shared" si="346"/>
        <v>0</v>
      </c>
      <c r="Z5529">
        <v>0</v>
      </c>
      <c r="AA5529">
        <v>0</v>
      </c>
      <c r="AB5529">
        <v>0</v>
      </c>
      <c r="AC5529">
        <v>0</v>
      </c>
      <c r="AD5529">
        <v>0</v>
      </c>
      <c r="AE5529">
        <v>0</v>
      </c>
      <c r="AF5529">
        <f t="shared" si="347"/>
        <v>-0.23449999999999999</v>
      </c>
      <c r="AG5529">
        <v>-2.679999999999999E-2</v>
      </c>
    </row>
    <row r="5530" spans="1:33" ht="17" x14ac:dyDescent="0.2">
      <c r="A5530" s="39" t="s">
        <v>16763</v>
      </c>
      <c r="B5530" s="78" t="s">
        <v>557</v>
      </c>
      <c r="C5530" s="78" t="s">
        <v>253</v>
      </c>
      <c r="D5530" s="39">
        <v>0.2349</v>
      </c>
      <c r="E5530" s="39">
        <v>8.0899999999999972E-2</v>
      </c>
      <c r="F5530" s="39">
        <v>-0.18659999999999999</v>
      </c>
      <c r="G5530" s="39">
        <v>0.85</v>
      </c>
      <c r="H5530" s="39">
        <v>0.95</v>
      </c>
      <c r="I5530" s="39">
        <v>1.1399999999999999</v>
      </c>
      <c r="J5530" s="15">
        <v>0.48070000000000002</v>
      </c>
      <c r="K5530" s="54">
        <v>0.82796966791691695</v>
      </c>
      <c r="L5530" s="36">
        <v>0.68279999999999996</v>
      </c>
      <c r="M5530" s="54">
        <v>0.36911838257310697</v>
      </c>
      <c r="N5530" s="15">
        <v>0.40550000000000003</v>
      </c>
      <c r="O5530" s="54">
        <v>5.8500000000000003E-2</v>
      </c>
      <c r="P5530" s="15">
        <v>0.71560000000000001</v>
      </c>
      <c r="Q5530" s="49">
        <v>0.53801424493985595</v>
      </c>
      <c r="R5530">
        <v>0.49619999999999997</v>
      </c>
      <c r="S5530" s="49">
        <v>0.64260623877175105</v>
      </c>
      <c r="T5530">
        <v>0.4864</v>
      </c>
      <c r="U5530" s="54">
        <v>0.46100000000000002</v>
      </c>
      <c r="V5530" s="108">
        <v>1.52</v>
      </c>
      <c r="W5530">
        <f t="shared" si="344"/>
        <v>0</v>
      </c>
      <c r="X5530">
        <f t="shared" si="345"/>
        <v>0</v>
      </c>
      <c r="Y5530">
        <f t="shared" si="346"/>
        <v>0</v>
      </c>
      <c r="Z5530">
        <v>0</v>
      </c>
      <c r="AA5530">
        <v>0</v>
      </c>
      <c r="AB5530">
        <v>0</v>
      </c>
      <c r="AC5530">
        <v>0</v>
      </c>
      <c r="AD5530">
        <v>0</v>
      </c>
      <c r="AE5530">
        <v>0</v>
      </c>
      <c r="AF5530">
        <f t="shared" si="347"/>
        <v>-0.23449999999999999</v>
      </c>
    </row>
    <row r="5531" spans="1:33" ht="17" x14ac:dyDescent="0.2">
      <c r="A5531" s="39" t="s">
        <v>16913</v>
      </c>
      <c r="B5531" s="78" t="s">
        <v>54</v>
      </c>
      <c r="C5531" s="78" t="s">
        <v>57</v>
      </c>
      <c r="D5531" s="39">
        <v>0.2356</v>
      </c>
      <c r="E5531" s="39">
        <v>-0.30920000000000003</v>
      </c>
      <c r="F5531" s="39">
        <v>0.29389999999999999</v>
      </c>
      <c r="G5531" s="39">
        <v>0.85</v>
      </c>
      <c r="H5531" s="39">
        <v>1.24</v>
      </c>
      <c r="I5531" s="39">
        <v>0.82</v>
      </c>
      <c r="J5531" s="15">
        <v>-0.1031</v>
      </c>
      <c r="K5531" s="54">
        <v>1</v>
      </c>
      <c r="L5531" s="36">
        <v>-0.3347</v>
      </c>
      <c r="M5531" s="54">
        <v>0.53485407621662295</v>
      </c>
      <c r="N5531" s="15">
        <v>0.29630000000000001</v>
      </c>
      <c r="O5531" s="54">
        <v>9.1400000000000006E-3</v>
      </c>
      <c r="P5531" s="15">
        <v>0.13250000000000001</v>
      </c>
      <c r="Q5531" s="49">
        <v>0.99907222551508701</v>
      </c>
      <c r="R5531">
        <v>-4.0800000000000003E-2</v>
      </c>
      <c r="S5531" s="49">
        <v>0.92746619870037805</v>
      </c>
      <c r="T5531">
        <v>-1.29E-2</v>
      </c>
      <c r="U5531" s="54">
        <v>0.90300000000000002</v>
      </c>
      <c r="V5531" s="108">
        <v>0.43</v>
      </c>
      <c r="W5531">
        <f t="shared" si="344"/>
        <v>0</v>
      </c>
      <c r="X5531">
        <f t="shared" si="345"/>
        <v>0</v>
      </c>
      <c r="Y5531">
        <f t="shared" si="346"/>
        <v>0</v>
      </c>
      <c r="Z5531">
        <v>0</v>
      </c>
      <c r="AA5531">
        <v>0</v>
      </c>
      <c r="AB5531">
        <v>0</v>
      </c>
      <c r="AC5531">
        <v>0</v>
      </c>
      <c r="AD5531">
        <v>0</v>
      </c>
      <c r="AE5531">
        <v>0</v>
      </c>
      <c r="AF5531">
        <f t="shared" si="347"/>
        <v>-0.23449999999999999</v>
      </c>
    </row>
    <row r="5532" spans="1:33" ht="17" x14ac:dyDescent="0.2">
      <c r="A5532" s="39" t="s">
        <v>16708</v>
      </c>
      <c r="B5532" s="78" t="s">
        <v>54</v>
      </c>
      <c r="C5532" s="78" t="s">
        <v>57</v>
      </c>
      <c r="D5532" s="39">
        <v>0.23899999999999999</v>
      </c>
      <c r="E5532" s="39">
        <v>-0.21269999999999994</v>
      </c>
      <c r="F5532" s="39">
        <v>0.71740000000000004</v>
      </c>
      <c r="G5532" s="39">
        <v>0.85</v>
      </c>
      <c r="H5532" s="39">
        <v>1.1599999999999999</v>
      </c>
      <c r="I5532" s="39">
        <v>0.61</v>
      </c>
      <c r="J5532" s="15">
        <v>-0.34439999999999998</v>
      </c>
      <c r="K5532" s="54">
        <v>1</v>
      </c>
      <c r="L5532" s="36">
        <v>-0.51519999999999999</v>
      </c>
      <c r="M5532" s="54">
        <v>0.67978319041818103</v>
      </c>
      <c r="N5532" s="15">
        <v>-0.47710000000000002</v>
      </c>
      <c r="O5532" s="54">
        <v>1.06E-4</v>
      </c>
      <c r="P5532" s="15">
        <v>-0.10539999999999999</v>
      </c>
      <c r="Q5532" s="49">
        <v>1</v>
      </c>
      <c r="R5532">
        <v>0.20219999999999999</v>
      </c>
      <c r="S5532" s="49">
        <v>0.79450081186873101</v>
      </c>
      <c r="T5532">
        <v>-0.68979999999999997</v>
      </c>
      <c r="U5532" s="54">
        <v>3.2800000000000003E-14</v>
      </c>
      <c r="V5532" s="108">
        <v>0.69</v>
      </c>
      <c r="W5532">
        <f t="shared" si="344"/>
        <v>0</v>
      </c>
      <c r="X5532">
        <f t="shared" si="345"/>
        <v>0</v>
      </c>
      <c r="Y5532">
        <f t="shared" si="346"/>
        <v>1</v>
      </c>
      <c r="Z5532">
        <v>0</v>
      </c>
      <c r="AA5532">
        <v>0</v>
      </c>
      <c r="AB5532">
        <v>0</v>
      </c>
      <c r="AC5532">
        <v>0</v>
      </c>
      <c r="AD5532">
        <v>0</v>
      </c>
      <c r="AE5532">
        <v>0</v>
      </c>
      <c r="AF5532">
        <f t="shared" si="347"/>
        <v>-0.23449999999999999</v>
      </c>
    </row>
    <row r="5533" spans="1:33" ht="17" x14ac:dyDescent="0.2">
      <c r="A5533" s="39" t="s">
        <v>2575</v>
      </c>
      <c r="B5533" s="78" t="s">
        <v>54</v>
      </c>
      <c r="C5533" s="78" t="s">
        <v>155</v>
      </c>
      <c r="D5533" s="39">
        <v>0.24</v>
      </c>
      <c r="E5533" s="39">
        <v>2.8100000000000014E-2</v>
      </c>
      <c r="F5533" s="39">
        <v>0.35929999999999995</v>
      </c>
      <c r="G5533" s="39">
        <v>0.85</v>
      </c>
      <c r="H5533" s="39">
        <v>0.98</v>
      </c>
      <c r="I5533" s="39">
        <v>0.78</v>
      </c>
      <c r="J5533" s="15">
        <v>0.2576</v>
      </c>
      <c r="K5533" s="54">
        <v>1</v>
      </c>
      <c r="L5533" s="36">
        <v>0.47170000000000001</v>
      </c>
      <c r="M5533" s="54">
        <v>0.56560833960494505</v>
      </c>
      <c r="N5533" s="15">
        <v>0.23949999999999999</v>
      </c>
      <c r="O5533" s="54">
        <v>5.11E-3</v>
      </c>
      <c r="P5533" s="15">
        <v>0.49759999999999999</v>
      </c>
      <c r="Q5533" s="49">
        <v>4.2536052783413499E-2</v>
      </c>
      <c r="R5533">
        <v>0.83099999999999996</v>
      </c>
      <c r="S5533" s="49">
        <v>2.27985363154763E-5</v>
      </c>
      <c r="T5533">
        <v>0.2676</v>
      </c>
      <c r="U5533" s="54">
        <v>1.95E-2</v>
      </c>
      <c r="V5533" s="108">
        <v>1.3</v>
      </c>
      <c r="W5533">
        <f t="shared" si="344"/>
        <v>0</v>
      </c>
      <c r="X5533">
        <f t="shared" si="345"/>
        <v>0</v>
      </c>
      <c r="Y5533">
        <f t="shared" si="346"/>
        <v>0</v>
      </c>
      <c r="Z5533">
        <v>0</v>
      </c>
      <c r="AA5533">
        <v>0</v>
      </c>
      <c r="AB5533">
        <v>0</v>
      </c>
      <c r="AC5533">
        <v>0</v>
      </c>
      <c r="AD5533">
        <v>0</v>
      </c>
      <c r="AE5533">
        <v>0</v>
      </c>
      <c r="AF5533">
        <f t="shared" si="347"/>
        <v>-0.23449999999999999</v>
      </c>
      <c r="AG5533">
        <v>0.21410000000000018</v>
      </c>
    </row>
    <row r="5534" spans="1:33" ht="17" x14ac:dyDescent="0.2">
      <c r="A5534" s="39" t="s">
        <v>10419</v>
      </c>
      <c r="B5534" s="78" t="s">
        <v>10420</v>
      </c>
      <c r="C5534" s="78" t="s">
        <v>174</v>
      </c>
      <c r="D5534" s="39">
        <v>0.24009999999999998</v>
      </c>
      <c r="E5534" s="39">
        <v>-0.12659999999999999</v>
      </c>
      <c r="F5534" s="39">
        <v>0.37560000000000004</v>
      </c>
      <c r="G5534" s="39">
        <v>0.85</v>
      </c>
      <c r="H5534" s="39">
        <v>1.0900000000000001</v>
      </c>
      <c r="I5534" s="39">
        <v>0.77</v>
      </c>
      <c r="J5534" s="15">
        <v>-0.42049999999999998</v>
      </c>
      <c r="K5534" s="54">
        <v>0.42059415842098302</v>
      </c>
      <c r="L5534" s="36">
        <v>-0.49990000000000001</v>
      </c>
      <c r="M5534" s="54">
        <v>0.16973183734421199</v>
      </c>
      <c r="N5534" s="15">
        <v>-0.2853</v>
      </c>
      <c r="O5534" s="54">
        <v>5.5000000000000002E-5</v>
      </c>
      <c r="P5534" s="15">
        <v>-0.1804</v>
      </c>
      <c r="Q5534" s="49">
        <v>1</v>
      </c>
      <c r="R5534">
        <v>-0.12429999999999999</v>
      </c>
      <c r="S5534" s="49">
        <v>0.87692778304260899</v>
      </c>
      <c r="T5534">
        <v>-0.41189999999999999</v>
      </c>
      <c r="U5534" s="54">
        <v>2.41E-4</v>
      </c>
      <c r="V5534" s="108">
        <v>0.38</v>
      </c>
      <c r="W5534">
        <f t="shared" si="344"/>
        <v>0</v>
      </c>
      <c r="X5534">
        <f t="shared" si="345"/>
        <v>0</v>
      </c>
      <c r="Y5534">
        <f t="shared" si="346"/>
        <v>0</v>
      </c>
      <c r="Z5534">
        <v>0</v>
      </c>
      <c r="AA5534">
        <v>0</v>
      </c>
      <c r="AB5534">
        <v>0</v>
      </c>
      <c r="AC5534">
        <v>0</v>
      </c>
      <c r="AD5534">
        <v>0</v>
      </c>
      <c r="AE5534">
        <v>0</v>
      </c>
      <c r="AF5534">
        <f t="shared" si="347"/>
        <v>-0.23449999999999999</v>
      </c>
      <c r="AG5534">
        <v>-7.9499999999999987E-2</v>
      </c>
    </row>
    <row r="5535" spans="1:33" ht="17" x14ac:dyDescent="0.2">
      <c r="A5535" s="39" t="s">
        <v>771</v>
      </c>
      <c r="B5535" s="78" t="s">
        <v>772</v>
      </c>
      <c r="C5535" s="78" t="s">
        <v>155</v>
      </c>
      <c r="D5535" s="39">
        <v>0.24010000000000004</v>
      </c>
      <c r="E5535" s="39">
        <v>-5.7200000000000029E-2</v>
      </c>
      <c r="F5535" s="39">
        <v>-2.2400000000000087E-2</v>
      </c>
      <c r="G5535" s="39">
        <v>0.85</v>
      </c>
      <c r="H5535" s="39">
        <v>1.04</v>
      </c>
      <c r="I5535" s="39">
        <v>1.02</v>
      </c>
      <c r="J5535" s="15">
        <v>0.30209999999999998</v>
      </c>
      <c r="K5535" s="54">
        <v>1</v>
      </c>
      <c r="L5535" s="36">
        <v>0.86250000000000004</v>
      </c>
      <c r="M5535" s="54">
        <v>0.31892690514250799</v>
      </c>
      <c r="N5535" s="99">
        <v>-0.95640000000000003</v>
      </c>
      <c r="O5535" s="54">
        <v>3.8599999999999998E-23</v>
      </c>
      <c r="P5535" s="15">
        <v>0.54220000000000002</v>
      </c>
      <c r="Q5535" s="49">
        <v>0.57118550721244299</v>
      </c>
      <c r="R5535">
        <v>0.84009999999999996</v>
      </c>
      <c r="S5535" s="49">
        <v>9.29134262752212E-2</v>
      </c>
      <c r="T5535">
        <v>-1.0136000000000001</v>
      </c>
      <c r="U5535" s="54">
        <v>8.1599999999999998E-68</v>
      </c>
      <c r="V5535" s="108">
        <v>0.24</v>
      </c>
      <c r="W5535">
        <f t="shared" si="344"/>
        <v>0</v>
      </c>
      <c r="X5535">
        <f t="shared" si="345"/>
        <v>0</v>
      </c>
      <c r="Y5535">
        <f t="shared" si="346"/>
        <v>0</v>
      </c>
      <c r="Z5535">
        <v>0</v>
      </c>
      <c r="AA5535">
        <v>0</v>
      </c>
      <c r="AB5535">
        <v>1</v>
      </c>
      <c r="AC5535">
        <v>0</v>
      </c>
      <c r="AD5535">
        <v>0</v>
      </c>
      <c r="AE5535">
        <v>0</v>
      </c>
      <c r="AF5535">
        <f t="shared" si="347"/>
        <v>-0.23449999999999999</v>
      </c>
      <c r="AG5535">
        <v>0.56040000000000001</v>
      </c>
    </row>
    <row r="5536" spans="1:33" ht="17" x14ac:dyDescent="0.2">
      <c r="A5536" s="39" t="s">
        <v>17721</v>
      </c>
      <c r="B5536" s="78" t="s">
        <v>17859</v>
      </c>
      <c r="C5536" s="78" t="s">
        <v>253</v>
      </c>
      <c r="D5536" s="39">
        <v>0.2419</v>
      </c>
      <c r="E5536" s="39">
        <v>0.40029999999999999</v>
      </c>
      <c r="F5536" s="39">
        <v>0.34370000000000001</v>
      </c>
      <c r="G5536" s="39">
        <v>0.85</v>
      </c>
      <c r="H5536" s="39">
        <v>0.76</v>
      </c>
      <c r="I5536" s="39">
        <v>0.79</v>
      </c>
      <c r="J5536" s="15">
        <v>-0.3155</v>
      </c>
      <c r="K5536" s="54">
        <v>1</v>
      </c>
      <c r="L5536" s="36">
        <v>-0.36130000000000001</v>
      </c>
      <c r="M5536" s="54">
        <v>0.71518749776935997</v>
      </c>
      <c r="N5536" s="15">
        <v>-0.18099999999999999</v>
      </c>
      <c r="O5536" s="54">
        <v>0.372</v>
      </c>
      <c r="P5536" s="15">
        <v>-7.3599999999999999E-2</v>
      </c>
      <c r="Q5536" s="49">
        <v>1</v>
      </c>
      <c r="R5536">
        <v>-1.7600000000000001E-2</v>
      </c>
      <c r="S5536" s="49">
        <v>0.98887972244403999</v>
      </c>
      <c r="T5536">
        <v>0.21929999999999999</v>
      </c>
      <c r="U5536" s="54">
        <v>0.59299999999999997</v>
      </c>
      <c r="V5536" s="108">
        <v>1.32</v>
      </c>
      <c r="W5536">
        <f t="shared" si="344"/>
        <v>0</v>
      </c>
      <c r="X5536">
        <f t="shared" si="345"/>
        <v>0</v>
      </c>
      <c r="Y5536">
        <f t="shared" si="346"/>
        <v>0</v>
      </c>
      <c r="Z5536">
        <v>0</v>
      </c>
      <c r="AA5536">
        <v>0</v>
      </c>
      <c r="AB5536">
        <v>0</v>
      </c>
      <c r="AC5536">
        <v>0</v>
      </c>
      <c r="AD5536">
        <v>0</v>
      </c>
      <c r="AE5536">
        <v>0</v>
      </c>
      <c r="AF5536">
        <f t="shared" si="347"/>
        <v>-0.23449999999999999</v>
      </c>
    </row>
    <row r="5537" spans="1:33" ht="17" x14ac:dyDescent="0.2">
      <c r="A5537" s="39" t="s">
        <v>11017</v>
      </c>
      <c r="B5537" s="78" t="s">
        <v>54</v>
      </c>
      <c r="C5537" s="78" t="s">
        <v>57</v>
      </c>
      <c r="D5537" s="39">
        <v>0.24249999999999999</v>
      </c>
      <c r="E5537" s="39">
        <v>-1.9599999999999999E-2</v>
      </c>
      <c r="F5537" s="39">
        <v>-0.74129999999999996</v>
      </c>
      <c r="G5537" s="39">
        <v>0.85</v>
      </c>
      <c r="H5537" s="39">
        <v>1.01</v>
      </c>
      <c r="I5537" s="39">
        <v>1.67</v>
      </c>
      <c r="J5537" s="15">
        <v>0.44309999999999999</v>
      </c>
      <c r="K5537" s="54">
        <v>0.44979207985715403</v>
      </c>
      <c r="L5537" s="7">
        <v>1.3104</v>
      </c>
      <c r="M5537" s="54">
        <v>3.79936979686874E-6</v>
      </c>
      <c r="N5537" s="15">
        <v>-6.2300000000000001E-2</v>
      </c>
      <c r="O5537" s="54">
        <v>0.503</v>
      </c>
      <c r="P5537" s="15">
        <v>0.68559999999999999</v>
      </c>
      <c r="Q5537" s="49">
        <v>7.5585961841882196E-2</v>
      </c>
      <c r="R5537">
        <v>0.56910000000000005</v>
      </c>
      <c r="S5537" s="49">
        <v>0.1523649925959</v>
      </c>
      <c r="T5537">
        <v>-8.1900000000000001E-2</v>
      </c>
      <c r="U5537" s="54">
        <v>0.55800000000000005</v>
      </c>
      <c r="V5537" s="108">
        <v>1.1599999999999999</v>
      </c>
      <c r="W5537">
        <f t="shared" si="344"/>
        <v>0</v>
      </c>
      <c r="X5537">
        <f t="shared" si="345"/>
        <v>0</v>
      </c>
      <c r="Y5537">
        <f t="shared" si="346"/>
        <v>0</v>
      </c>
      <c r="Z5537">
        <v>0</v>
      </c>
      <c r="AA5537">
        <v>0</v>
      </c>
      <c r="AB5537">
        <v>0</v>
      </c>
      <c r="AC5537">
        <v>0</v>
      </c>
      <c r="AD5537">
        <v>1</v>
      </c>
      <c r="AE5537">
        <v>0</v>
      </c>
      <c r="AF5537">
        <f t="shared" si="347"/>
        <v>-0.23449999999999999</v>
      </c>
      <c r="AG5537">
        <v>0.86720000000000008</v>
      </c>
    </row>
    <row r="5538" spans="1:33" ht="17" x14ac:dyDescent="0.2">
      <c r="A5538" s="39" t="s">
        <v>720</v>
      </c>
      <c r="B5538" s="78" t="s">
        <v>721</v>
      </c>
      <c r="C5538" s="78" t="s">
        <v>120</v>
      </c>
      <c r="D5538" s="39">
        <v>0.24469999999999997</v>
      </c>
      <c r="E5538" s="39">
        <v>-1.4499999999999957E-2</v>
      </c>
      <c r="F5538" s="39">
        <v>0.51360000000000006</v>
      </c>
      <c r="G5538" s="39">
        <v>0.84</v>
      </c>
      <c r="H5538" s="39">
        <v>1.01</v>
      </c>
      <c r="I5538" s="39">
        <v>0.7</v>
      </c>
      <c r="J5538" s="15">
        <v>0.1082</v>
      </c>
      <c r="K5538" s="54">
        <v>1</v>
      </c>
      <c r="L5538" s="36">
        <v>0.35289999999999999</v>
      </c>
      <c r="M5538" s="54">
        <v>0.47908785942402099</v>
      </c>
      <c r="N5538" s="98">
        <v>-1.4762999999999999</v>
      </c>
      <c r="O5538" s="54">
        <v>4.5300000000000003E-76</v>
      </c>
      <c r="P5538" s="15">
        <v>0.35289999999999999</v>
      </c>
      <c r="Q5538" s="49">
        <v>0.81122757013626401</v>
      </c>
      <c r="R5538">
        <v>0.86650000000000005</v>
      </c>
      <c r="S5538" s="49">
        <v>1.7329749479239199E-2</v>
      </c>
      <c r="T5538">
        <v>-1.4907999999999999</v>
      </c>
      <c r="U5538" s="54">
        <v>1.0499999999999999E-13</v>
      </c>
      <c r="V5538" s="108">
        <v>1</v>
      </c>
      <c r="W5538">
        <f t="shared" si="344"/>
        <v>0</v>
      </c>
      <c r="X5538">
        <f t="shared" si="345"/>
        <v>0</v>
      </c>
      <c r="Y5538">
        <f t="shared" si="346"/>
        <v>0</v>
      </c>
      <c r="Z5538">
        <v>0</v>
      </c>
      <c r="AA5538">
        <v>0</v>
      </c>
      <c r="AB5538">
        <v>1</v>
      </c>
      <c r="AC5538">
        <v>0</v>
      </c>
      <c r="AD5538">
        <v>0</v>
      </c>
      <c r="AE5538">
        <v>0</v>
      </c>
      <c r="AF5538">
        <f t="shared" si="347"/>
        <v>-0.2515</v>
      </c>
      <c r="AG5538">
        <v>0.24480000000000013</v>
      </c>
    </row>
    <row r="5539" spans="1:33" ht="17" x14ac:dyDescent="0.2">
      <c r="A5539" s="39" t="s">
        <v>12895</v>
      </c>
      <c r="B5539" s="78" t="s">
        <v>54</v>
      </c>
      <c r="C5539" s="78" t="s">
        <v>57</v>
      </c>
      <c r="D5539" s="39">
        <v>0.24560000000000001</v>
      </c>
      <c r="E5539" s="39">
        <v>4.5800000000000007E-2</v>
      </c>
      <c r="F5539" s="39">
        <v>-8.3000000000000018E-3</v>
      </c>
      <c r="G5539" s="39">
        <v>0.84</v>
      </c>
      <c r="H5539" s="39">
        <v>0.97</v>
      </c>
      <c r="I5539" s="39">
        <v>1.01</v>
      </c>
      <c r="J5539" s="15">
        <v>4.2500000000000003E-2</v>
      </c>
      <c r="K5539" s="54">
        <v>1</v>
      </c>
      <c r="L5539" s="36">
        <v>-2.8799999999999999E-2</v>
      </c>
      <c r="M5539" s="54">
        <v>0.96103464618069301</v>
      </c>
      <c r="N5539" s="15">
        <v>0.20169999999999999</v>
      </c>
      <c r="O5539" s="54">
        <v>3.7499999999999999E-2</v>
      </c>
      <c r="P5539" s="15">
        <v>0.28810000000000002</v>
      </c>
      <c r="Q5539" s="49">
        <v>0.93226824114970297</v>
      </c>
      <c r="R5539">
        <v>-3.7100000000000001E-2</v>
      </c>
      <c r="S5539" s="49">
        <v>0.96967235189961598</v>
      </c>
      <c r="T5539">
        <v>0.2475</v>
      </c>
      <c r="U5539" s="54">
        <v>0.218</v>
      </c>
      <c r="V5539" s="108">
        <v>0.59</v>
      </c>
      <c r="W5539">
        <f t="shared" si="344"/>
        <v>0</v>
      </c>
      <c r="X5539">
        <f t="shared" si="345"/>
        <v>0</v>
      </c>
      <c r="Y5539">
        <f t="shared" si="346"/>
        <v>0</v>
      </c>
      <c r="Z5539">
        <v>0</v>
      </c>
      <c r="AA5539">
        <v>0</v>
      </c>
      <c r="AB5539">
        <v>0</v>
      </c>
      <c r="AC5539">
        <v>0</v>
      </c>
      <c r="AD5539">
        <v>0</v>
      </c>
      <c r="AE5539">
        <v>0</v>
      </c>
      <c r="AF5539">
        <f t="shared" si="347"/>
        <v>-0.2515</v>
      </c>
      <c r="AG5539">
        <v>-7.1299999999999975E-2</v>
      </c>
    </row>
    <row r="5540" spans="1:33" ht="17" x14ac:dyDescent="0.2">
      <c r="A5540" s="39" t="s">
        <v>17535</v>
      </c>
      <c r="B5540" s="78" t="s">
        <v>7042</v>
      </c>
      <c r="C5540" s="78" t="s">
        <v>86</v>
      </c>
      <c r="D5540" s="39">
        <v>0.2465</v>
      </c>
      <c r="E5540" s="39">
        <v>-0.43940000000000001</v>
      </c>
      <c r="F5540" s="39">
        <v>0.23830000000000001</v>
      </c>
      <c r="G5540" s="39">
        <v>0.84</v>
      </c>
      <c r="H5540" s="39">
        <v>1.36</v>
      </c>
      <c r="I5540" s="39">
        <v>0.85</v>
      </c>
      <c r="J5540" s="15">
        <v>-0.1234</v>
      </c>
      <c r="K5540" s="54">
        <v>1</v>
      </c>
      <c r="L5540" s="36">
        <v>-0.14280000000000001</v>
      </c>
      <c r="M5540" s="54">
        <v>0.78726128118701499</v>
      </c>
      <c r="N5540" s="15">
        <v>0.54210000000000003</v>
      </c>
      <c r="O5540" s="54">
        <v>9.8199999999999992E-10</v>
      </c>
      <c r="P5540" s="15">
        <v>0.1231</v>
      </c>
      <c r="Q5540" s="49">
        <v>1</v>
      </c>
      <c r="R5540">
        <v>9.5500000000000002E-2</v>
      </c>
      <c r="S5540" s="49">
        <v>0.80356571989437697</v>
      </c>
      <c r="T5540">
        <v>0.1027</v>
      </c>
      <c r="U5540" s="54">
        <v>0.18099999999999999</v>
      </c>
      <c r="V5540" s="108">
        <v>0.51</v>
      </c>
      <c r="W5540">
        <f t="shared" si="344"/>
        <v>0</v>
      </c>
      <c r="X5540">
        <f t="shared" si="345"/>
        <v>0</v>
      </c>
      <c r="Y5540">
        <f t="shared" si="346"/>
        <v>0</v>
      </c>
      <c r="Z5540">
        <v>0</v>
      </c>
      <c r="AA5540">
        <v>0</v>
      </c>
      <c r="AB5540">
        <v>0</v>
      </c>
      <c r="AC5540">
        <v>0</v>
      </c>
      <c r="AD5540">
        <v>0</v>
      </c>
      <c r="AE5540">
        <v>0</v>
      </c>
      <c r="AF5540">
        <f t="shared" si="347"/>
        <v>-0.2515</v>
      </c>
    </row>
    <row r="5541" spans="1:33" ht="17" x14ac:dyDescent="0.2">
      <c r="A5541" s="39" t="s">
        <v>11599</v>
      </c>
      <c r="B5541" s="78" t="s">
        <v>54</v>
      </c>
      <c r="C5541" s="78" t="s">
        <v>57</v>
      </c>
      <c r="D5541" s="39">
        <v>0.24659999999999999</v>
      </c>
      <c r="E5541" s="39">
        <v>0.15740000000000001</v>
      </c>
      <c r="F5541" s="39">
        <v>9.6399999999999986E-2</v>
      </c>
      <c r="G5541" s="39">
        <v>0.84</v>
      </c>
      <c r="H5541" s="39">
        <v>0.9</v>
      </c>
      <c r="I5541" s="39">
        <v>0.94</v>
      </c>
      <c r="J5541" s="15">
        <v>0.18890000000000001</v>
      </c>
      <c r="K5541" s="54">
        <v>0.92730771098687104</v>
      </c>
      <c r="L5541" s="36">
        <v>0.21029999999999999</v>
      </c>
      <c r="M5541" s="54">
        <v>0.59148283999358997</v>
      </c>
      <c r="N5541" s="15">
        <v>-5.4600000000000003E-2</v>
      </c>
      <c r="O5541" s="54">
        <v>0.67100000000000004</v>
      </c>
      <c r="P5541" s="15">
        <v>0.4355</v>
      </c>
      <c r="Q5541" s="49">
        <v>0.50208034331101004</v>
      </c>
      <c r="R5541">
        <v>0.30669999999999997</v>
      </c>
      <c r="S5541" s="49">
        <v>0.57245876830539399</v>
      </c>
      <c r="T5541">
        <v>0.1028</v>
      </c>
      <c r="U5541" s="54">
        <v>0.62</v>
      </c>
      <c r="V5541" s="108">
        <v>0.48</v>
      </c>
      <c r="W5541">
        <f t="shared" si="344"/>
        <v>0</v>
      </c>
      <c r="X5541">
        <f t="shared" si="345"/>
        <v>0</v>
      </c>
      <c r="Y5541">
        <f t="shared" si="346"/>
        <v>0</v>
      </c>
      <c r="Z5541">
        <v>0</v>
      </c>
      <c r="AA5541">
        <v>0</v>
      </c>
      <c r="AB5541">
        <v>0</v>
      </c>
      <c r="AC5541">
        <v>0</v>
      </c>
      <c r="AD5541">
        <v>0</v>
      </c>
      <c r="AE5541">
        <v>0</v>
      </c>
      <c r="AF5541">
        <f t="shared" si="347"/>
        <v>-0.2515</v>
      </c>
      <c r="AG5541">
        <v>2.1399999999999975E-2</v>
      </c>
    </row>
    <row r="5542" spans="1:33" ht="17" x14ac:dyDescent="0.2">
      <c r="A5542" s="39" t="s">
        <v>16302</v>
      </c>
      <c r="B5542" s="78" t="s">
        <v>98</v>
      </c>
      <c r="C5542" s="78" t="s">
        <v>57</v>
      </c>
      <c r="D5542" s="39">
        <v>0.247</v>
      </c>
      <c r="E5542" s="39">
        <v>-8.3600000000000008E-2</v>
      </c>
      <c r="F5542" s="39">
        <v>0.52249999999999996</v>
      </c>
      <c r="G5542" s="39">
        <v>0.84</v>
      </c>
      <c r="H5542" s="39">
        <v>1.06</v>
      </c>
      <c r="I5542" s="39">
        <v>0.7</v>
      </c>
      <c r="J5542" s="15">
        <v>-0.38300000000000001</v>
      </c>
      <c r="K5542" s="54">
        <v>1</v>
      </c>
      <c r="L5542" s="36">
        <v>-0.95330000000000004</v>
      </c>
      <c r="M5542" s="54">
        <v>0.45851308625072601</v>
      </c>
      <c r="N5542" s="15">
        <v>6.1600000000000002E-2</v>
      </c>
      <c r="O5542" s="54">
        <v>0.84699999999999998</v>
      </c>
      <c r="P5542" s="15">
        <v>-0.13600000000000001</v>
      </c>
      <c r="Q5542" s="49">
        <v>1</v>
      </c>
      <c r="R5542">
        <v>-0.43080000000000002</v>
      </c>
      <c r="S5542" s="49">
        <v>0.193812445061818</v>
      </c>
      <c r="T5542">
        <v>-2.1999999999999999E-2</v>
      </c>
      <c r="U5542" s="54">
        <v>0.88800000000000001</v>
      </c>
      <c r="V5542" s="108">
        <v>1.95</v>
      </c>
      <c r="W5542">
        <f t="shared" si="344"/>
        <v>0</v>
      </c>
      <c r="X5542">
        <f t="shared" si="345"/>
        <v>0</v>
      </c>
      <c r="Y5542">
        <f t="shared" si="346"/>
        <v>0</v>
      </c>
      <c r="Z5542">
        <v>0</v>
      </c>
      <c r="AA5542">
        <v>0</v>
      </c>
      <c r="AB5542">
        <v>0</v>
      </c>
      <c r="AC5542">
        <v>0</v>
      </c>
      <c r="AD5542">
        <v>0</v>
      </c>
      <c r="AE5542">
        <v>0</v>
      </c>
      <c r="AF5542">
        <f t="shared" si="347"/>
        <v>-0.2515</v>
      </c>
      <c r="AG5542">
        <v>-0.57019999999999982</v>
      </c>
    </row>
    <row r="5543" spans="1:33" ht="17" x14ac:dyDescent="0.2">
      <c r="A5543" s="39" t="s">
        <v>9292</v>
      </c>
      <c r="B5543" s="78" t="s">
        <v>9284</v>
      </c>
      <c r="C5543" s="78" t="s">
        <v>208</v>
      </c>
      <c r="D5543" s="39">
        <v>0.24759999999999999</v>
      </c>
      <c r="E5543" s="39">
        <v>-5.0699999999999995E-2</v>
      </c>
      <c r="F5543" s="39">
        <v>0.13550000000000001</v>
      </c>
      <c r="G5543" s="39">
        <v>0.84</v>
      </c>
      <c r="H5543" s="39">
        <v>1.04</v>
      </c>
      <c r="I5543" s="39">
        <v>0.91</v>
      </c>
      <c r="J5543" s="15">
        <v>-0.14779999999999999</v>
      </c>
      <c r="K5543" s="54">
        <v>1</v>
      </c>
      <c r="L5543" s="36">
        <v>2.9499999999999998E-2</v>
      </c>
      <c r="M5543" s="54">
        <v>0.97690196937420504</v>
      </c>
      <c r="N5543" s="15">
        <v>4.9299999999999997E-2</v>
      </c>
      <c r="O5543" s="54">
        <v>0.65100000000000002</v>
      </c>
      <c r="P5543" s="15">
        <v>9.98E-2</v>
      </c>
      <c r="Q5543" s="49">
        <v>1</v>
      </c>
      <c r="R5543">
        <v>0.16500000000000001</v>
      </c>
      <c r="S5543" s="49">
        <v>0.87520307208149695</v>
      </c>
      <c r="T5543">
        <v>-1.4E-3</v>
      </c>
      <c r="U5543" s="54">
        <v>0.995</v>
      </c>
      <c r="V5543" s="108">
        <v>0.38</v>
      </c>
      <c r="W5543">
        <f t="shared" si="344"/>
        <v>0</v>
      </c>
      <c r="X5543">
        <f t="shared" si="345"/>
        <v>0</v>
      </c>
      <c r="Y5543">
        <f t="shared" si="346"/>
        <v>0</v>
      </c>
      <c r="Z5543">
        <v>0</v>
      </c>
      <c r="AA5543">
        <v>0</v>
      </c>
      <c r="AB5543">
        <v>0</v>
      </c>
      <c r="AC5543">
        <v>0</v>
      </c>
      <c r="AD5543">
        <v>0</v>
      </c>
      <c r="AE5543">
        <v>0</v>
      </c>
      <c r="AF5543">
        <f t="shared" si="347"/>
        <v>-0.2515</v>
      </c>
      <c r="AG5543">
        <v>0.17730000000000001</v>
      </c>
    </row>
    <row r="5544" spans="1:33" ht="17" x14ac:dyDescent="0.2">
      <c r="A5544" s="39" t="s">
        <v>760</v>
      </c>
      <c r="B5544" s="78" t="s">
        <v>761</v>
      </c>
      <c r="C5544" s="78" t="s">
        <v>131</v>
      </c>
      <c r="D5544" s="39">
        <v>0.248</v>
      </c>
      <c r="E5544" s="39">
        <v>-5.4400000000000004E-2</v>
      </c>
      <c r="F5544" s="39">
        <v>0.31629999999999997</v>
      </c>
      <c r="G5544" s="39">
        <v>0.84</v>
      </c>
      <c r="H5544" s="39">
        <v>1.04</v>
      </c>
      <c r="I5544" s="39">
        <v>0.8</v>
      </c>
      <c r="J5544" s="15">
        <v>-0.31340000000000001</v>
      </c>
      <c r="K5544" s="54">
        <v>0.78730520128818904</v>
      </c>
      <c r="L5544" s="36">
        <v>-0.22869999999999999</v>
      </c>
      <c r="M5544" s="54">
        <v>0.69421906072440998</v>
      </c>
      <c r="N5544" s="99">
        <v>-0.89219999999999999</v>
      </c>
      <c r="O5544" s="54">
        <v>1.42E-27</v>
      </c>
      <c r="P5544" s="15">
        <v>-6.54E-2</v>
      </c>
      <c r="Q5544" s="49">
        <v>1</v>
      </c>
      <c r="R5544">
        <v>8.7599999999999997E-2</v>
      </c>
      <c r="S5544" s="49">
        <v>0.91400999766637003</v>
      </c>
      <c r="T5544">
        <v>-0.9466</v>
      </c>
      <c r="U5544" s="54">
        <v>4.7800000000000002E-4</v>
      </c>
      <c r="V5544" s="108">
        <v>0.24</v>
      </c>
      <c r="W5544">
        <f t="shared" si="344"/>
        <v>0</v>
      </c>
      <c r="X5544">
        <f t="shared" si="345"/>
        <v>0</v>
      </c>
      <c r="Y5544">
        <f t="shared" si="346"/>
        <v>0</v>
      </c>
      <c r="Z5544">
        <v>0</v>
      </c>
      <c r="AA5544">
        <v>0</v>
      </c>
      <c r="AB5544">
        <v>1</v>
      </c>
      <c r="AC5544">
        <v>0</v>
      </c>
      <c r="AD5544">
        <v>0</v>
      </c>
      <c r="AE5544">
        <v>0</v>
      </c>
      <c r="AF5544">
        <f t="shared" si="347"/>
        <v>-0.2515</v>
      </c>
      <c r="AG5544">
        <v>8.4600000000000009E-2</v>
      </c>
    </row>
    <row r="5545" spans="1:33" ht="17" x14ac:dyDescent="0.2">
      <c r="A5545" s="39" t="s">
        <v>6858</v>
      </c>
      <c r="B5545" s="78" t="s">
        <v>6829</v>
      </c>
      <c r="C5545" s="78" t="s">
        <v>1039</v>
      </c>
      <c r="D5545" s="39">
        <v>0.2485</v>
      </c>
      <c r="E5545" s="39">
        <v>-3.0000000000000027E-2</v>
      </c>
      <c r="F5545" s="39">
        <v>0.1205</v>
      </c>
      <c r="G5545" s="39">
        <v>0.84</v>
      </c>
      <c r="H5545" s="39">
        <v>1.02</v>
      </c>
      <c r="I5545" s="39">
        <v>0.92</v>
      </c>
      <c r="J5545" s="15">
        <v>3.8399999999999997E-2</v>
      </c>
      <c r="K5545" s="54">
        <v>1</v>
      </c>
      <c r="L5545" s="36">
        <v>-0.3826</v>
      </c>
      <c r="M5545" s="54">
        <v>0.38055215143244803</v>
      </c>
      <c r="N5545" s="15">
        <v>0.35420000000000001</v>
      </c>
      <c r="O5545" s="54">
        <v>7.64E-5</v>
      </c>
      <c r="P5545" s="15">
        <v>0.28689999999999999</v>
      </c>
      <c r="Q5545" s="49">
        <v>0.88851994243133603</v>
      </c>
      <c r="R5545">
        <v>-0.2621</v>
      </c>
      <c r="S5545" s="49">
        <v>0.64209603406145399</v>
      </c>
      <c r="T5545">
        <v>0.32419999999999999</v>
      </c>
      <c r="U5545" s="54">
        <v>7.0499999999999993E-2</v>
      </c>
      <c r="V5545" s="108">
        <v>0.56999999999999995</v>
      </c>
      <c r="W5545">
        <f t="shared" si="344"/>
        <v>0</v>
      </c>
      <c r="X5545">
        <f t="shared" si="345"/>
        <v>0</v>
      </c>
      <c r="Y5545">
        <f t="shared" si="346"/>
        <v>0</v>
      </c>
      <c r="Z5545">
        <v>0</v>
      </c>
      <c r="AA5545">
        <v>0</v>
      </c>
      <c r="AB5545">
        <v>0</v>
      </c>
      <c r="AC5545">
        <v>0</v>
      </c>
      <c r="AD5545">
        <v>0</v>
      </c>
      <c r="AE5545">
        <v>0</v>
      </c>
      <c r="AF5545">
        <f t="shared" si="347"/>
        <v>-0.2515</v>
      </c>
      <c r="AG5545">
        <v>-0.42100000000000004</v>
      </c>
    </row>
    <row r="5546" spans="1:33" ht="17" x14ac:dyDescent="0.2">
      <c r="A5546" s="39" t="s">
        <v>14010</v>
      </c>
      <c r="B5546" s="78" t="s">
        <v>5473</v>
      </c>
      <c r="C5546" s="78" t="s">
        <v>57</v>
      </c>
      <c r="D5546" s="39">
        <v>0.2487</v>
      </c>
      <c r="E5546" s="39">
        <v>-7.569999999999999E-2</v>
      </c>
      <c r="F5546" s="39">
        <v>9.5200000000000007E-2</v>
      </c>
      <c r="G5546" s="39">
        <v>0.84</v>
      </c>
      <c r="H5546" s="39">
        <v>1.05</v>
      </c>
      <c r="I5546" s="39">
        <v>0.94</v>
      </c>
      <c r="J5546" s="15">
        <v>-2.69E-2</v>
      </c>
      <c r="K5546" s="54">
        <v>1</v>
      </c>
      <c r="L5546" s="36">
        <v>-0.1885</v>
      </c>
      <c r="M5546" s="54">
        <v>0.80029791094633995</v>
      </c>
      <c r="N5546" s="15">
        <v>0.12839999999999999</v>
      </c>
      <c r="O5546" s="54">
        <v>0.22600000000000001</v>
      </c>
      <c r="P5546" s="15">
        <v>0.2218</v>
      </c>
      <c r="Q5546" s="49">
        <v>1</v>
      </c>
      <c r="R5546">
        <v>-9.3299999999999994E-2</v>
      </c>
      <c r="S5546" s="49">
        <v>0.91917037736262197</v>
      </c>
      <c r="T5546">
        <v>5.2699999999999997E-2</v>
      </c>
      <c r="U5546" s="54">
        <v>0.76900000000000002</v>
      </c>
      <c r="V5546" s="108">
        <v>1.0900000000000001</v>
      </c>
      <c r="W5546">
        <f t="shared" si="344"/>
        <v>0</v>
      </c>
      <c r="X5546">
        <f t="shared" si="345"/>
        <v>0</v>
      </c>
      <c r="Y5546">
        <f t="shared" si="346"/>
        <v>0</v>
      </c>
      <c r="Z5546">
        <v>0</v>
      </c>
      <c r="AA5546">
        <v>0</v>
      </c>
      <c r="AB5546">
        <v>0</v>
      </c>
      <c r="AC5546">
        <v>0</v>
      </c>
      <c r="AD5546">
        <v>0</v>
      </c>
      <c r="AE5546">
        <v>0</v>
      </c>
      <c r="AF5546">
        <f t="shared" si="347"/>
        <v>-0.2515</v>
      </c>
      <c r="AG5546">
        <v>-0.16159999999999997</v>
      </c>
    </row>
    <row r="5547" spans="1:33" ht="17" x14ac:dyDescent="0.2">
      <c r="A5547" s="39" t="s">
        <v>15152</v>
      </c>
      <c r="B5547" s="78" t="s">
        <v>54</v>
      </c>
      <c r="C5547" s="78" t="s">
        <v>57</v>
      </c>
      <c r="D5547" s="39">
        <v>0.25040000000000001</v>
      </c>
      <c r="E5547" s="39">
        <v>-0.35289999999999999</v>
      </c>
      <c r="F5547" s="39">
        <v>0.25419999999999998</v>
      </c>
      <c r="G5547" s="39">
        <v>0.84</v>
      </c>
      <c r="H5547" s="39">
        <v>1.28</v>
      </c>
      <c r="I5547" s="39">
        <v>0.84</v>
      </c>
      <c r="J5547" s="15">
        <v>-0.114</v>
      </c>
      <c r="K5547" s="54">
        <v>1</v>
      </c>
      <c r="L5547" s="36">
        <v>-0.1898</v>
      </c>
      <c r="M5547" s="54">
        <v>0.56990140010142498</v>
      </c>
      <c r="N5547" s="15">
        <v>0.2175</v>
      </c>
      <c r="O5547" s="54">
        <v>2.1100000000000001E-2</v>
      </c>
      <c r="P5547" s="15">
        <v>0.13639999999999999</v>
      </c>
      <c r="Q5547" s="49">
        <v>1</v>
      </c>
      <c r="R5547">
        <v>6.4399999999999999E-2</v>
      </c>
      <c r="S5547" s="49">
        <v>0.93855887156677897</v>
      </c>
      <c r="T5547">
        <v>-0.13539999999999999</v>
      </c>
      <c r="U5547" s="54">
        <v>0.77400000000000002</v>
      </c>
      <c r="V5547" s="108">
        <v>1.47</v>
      </c>
      <c r="W5547">
        <f t="shared" si="344"/>
        <v>0</v>
      </c>
      <c r="X5547">
        <f t="shared" si="345"/>
        <v>0</v>
      </c>
      <c r="Y5547">
        <f t="shared" si="346"/>
        <v>0</v>
      </c>
      <c r="Z5547">
        <v>0</v>
      </c>
      <c r="AA5547">
        <v>0</v>
      </c>
      <c r="AB5547">
        <v>0</v>
      </c>
      <c r="AC5547">
        <v>0</v>
      </c>
      <c r="AD5547">
        <v>0</v>
      </c>
      <c r="AE5547">
        <v>0</v>
      </c>
      <c r="AF5547">
        <f t="shared" si="347"/>
        <v>-0.2515</v>
      </c>
      <c r="AG5547">
        <v>-7.5800000000000006E-2</v>
      </c>
    </row>
    <row r="5548" spans="1:33" ht="17" x14ac:dyDescent="0.2">
      <c r="A5548" s="39" t="s">
        <v>16665</v>
      </c>
      <c r="B5548" s="78" t="s">
        <v>98</v>
      </c>
      <c r="C5548" s="78" t="s">
        <v>57</v>
      </c>
      <c r="D5548" s="39">
        <v>0.25179999999999997</v>
      </c>
      <c r="E5548" s="39">
        <v>0.21690000000000001</v>
      </c>
      <c r="F5548" s="39">
        <v>0.28310000000000002</v>
      </c>
      <c r="G5548" s="39">
        <v>0.84</v>
      </c>
      <c r="H5548" s="39">
        <v>0.86</v>
      </c>
      <c r="I5548" s="39">
        <v>0.82</v>
      </c>
      <c r="J5548" s="15">
        <v>-0.44679999999999997</v>
      </c>
      <c r="K5548" s="54">
        <v>0.87249113664052502</v>
      </c>
      <c r="L5548" s="36">
        <v>-0.3054</v>
      </c>
      <c r="M5548" s="54">
        <v>0.77767001179129003</v>
      </c>
      <c r="N5548" s="15">
        <v>-0.23080000000000001</v>
      </c>
      <c r="O5548" s="54">
        <v>0.113</v>
      </c>
      <c r="P5548" s="15">
        <v>-0.19500000000000001</v>
      </c>
      <c r="Q5548" s="49">
        <v>1</v>
      </c>
      <c r="R5548">
        <v>-2.23E-2</v>
      </c>
      <c r="S5548" s="49">
        <v>0.98487180237265703</v>
      </c>
      <c r="T5548">
        <v>-1.3899999999999999E-2</v>
      </c>
      <c r="U5548" s="54">
        <v>0.93100000000000005</v>
      </c>
      <c r="V5548" s="108">
        <v>0.84</v>
      </c>
      <c r="W5548">
        <f t="shared" si="344"/>
        <v>0</v>
      </c>
      <c r="X5548">
        <f t="shared" si="345"/>
        <v>0</v>
      </c>
      <c r="Y5548">
        <f t="shared" si="346"/>
        <v>0</v>
      </c>
      <c r="Z5548">
        <v>0</v>
      </c>
      <c r="AA5548">
        <v>0</v>
      </c>
      <c r="AB5548">
        <v>0</v>
      </c>
      <c r="AC5548">
        <v>0</v>
      </c>
      <c r="AD5548">
        <v>0</v>
      </c>
      <c r="AE5548">
        <v>0</v>
      </c>
      <c r="AF5548">
        <f t="shared" si="347"/>
        <v>-0.2515</v>
      </c>
    </row>
    <row r="5549" spans="1:33" ht="17" x14ac:dyDescent="0.2">
      <c r="A5549" s="39" t="s">
        <v>14311</v>
      </c>
      <c r="B5549" s="78" t="s">
        <v>5536</v>
      </c>
      <c r="C5549" s="78" t="s">
        <v>57</v>
      </c>
      <c r="D5549" s="39">
        <v>0.253</v>
      </c>
      <c r="E5549" s="39">
        <v>5.5199999999999999E-2</v>
      </c>
      <c r="F5549" s="39">
        <v>6.88E-2</v>
      </c>
      <c r="G5549" s="39">
        <v>0.84</v>
      </c>
      <c r="H5549" s="39">
        <v>0.96</v>
      </c>
      <c r="I5549" s="39">
        <v>0.95</v>
      </c>
      <c r="J5549" s="15">
        <v>-4.7399999999999998E-2</v>
      </c>
      <c r="K5549" s="54">
        <v>1</v>
      </c>
      <c r="L5549" s="36">
        <v>0.2084</v>
      </c>
      <c r="M5549" s="54">
        <v>0.87868725776259504</v>
      </c>
      <c r="N5549" s="15">
        <v>-0.24440000000000001</v>
      </c>
      <c r="O5549" s="54">
        <v>1.89E-3</v>
      </c>
      <c r="P5549" s="15">
        <v>0.2056</v>
      </c>
      <c r="Q5549" s="49">
        <v>0.807172874781247</v>
      </c>
      <c r="R5549">
        <v>0.2772</v>
      </c>
      <c r="S5549" s="49">
        <v>0.401215441164049</v>
      </c>
      <c r="T5549">
        <v>-0.18920000000000001</v>
      </c>
      <c r="U5549" s="54">
        <v>6.0999999999999999E-2</v>
      </c>
      <c r="V5549" s="108">
        <v>0.74</v>
      </c>
      <c r="W5549">
        <f t="shared" si="344"/>
        <v>0</v>
      </c>
      <c r="X5549">
        <f t="shared" si="345"/>
        <v>0</v>
      </c>
      <c r="Y5549">
        <f t="shared" si="346"/>
        <v>0</v>
      </c>
      <c r="Z5549">
        <v>0</v>
      </c>
      <c r="AA5549">
        <v>0</v>
      </c>
      <c r="AB5549">
        <v>0</v>
      </c>
      <c r="AC5549">
        <v>0</v>
      </c>
      <c r="AD5549">
        <v>0</v>
      </c>
      <c r="AE5549">
        <v>0</v>
      </c>
      <c r="AF5549">
        <f t="shared" si="347"/>
        <v>-0.2515</v>
      </c>
      <c r="AG5549">
        <v>0.25580000000000003</v>
      </c>
    </row>
    <row r="5550" spans="1:33" ht="17" x14ac:dyDescent="0.2">
      <c r="A5550" s="39" t="s">
        <v>10504</v>
      </c>
      <c r="B5550" s="78" t="s">
        <v>10505</v>
      </c>
      <c r="C5550" s="78" t="s">
        <v>57</v>
      </c>
      <c r="D5550" s="39">
        <v>0.25559999999999983</v>
      </c>
      <c r="E5550" s="39">
        <v>1.419999999999999E-2</v>
      </c>
      <c r="F5550" s="39">
        <v>0.36559999999999993</v>
      </c>
      <c r="G5550" s="39">
        <v>0.84</v>
      </c>
      <c r="H5550" s="39">
        <v>0.99</v>
      </c>
      <c r="I5550" s="39">
        <v>0.78</v>
      </c>
      <c r="J5550" s="7">
        <v>1.9497</v>
      </c>
      <c r="K5550" s="54">
        <v>3.1039523979899402E-13</v>
      </c>
      <c r="L5550" s="7">
        <v>1.3188</v>
      </c>
      <c r="M5550" s="54">
        <v>4.0120565624840899E-5</v>
      </c>
      <c r="N5550" s="15">
        <v>8.4900000000000003E-2</v>
      </c>
      <c r="O5550" s="54">
        <v>0.28399999999999997</v>
      </c>
      <c r="P5550" s="15">
        <v>2.2052999999999998</v>
      </c>
      <c r="Q5550" s="49">
        <v>3.6537717894454202E-3</v>
      </c>
      <c r="R5550">
        <v>1.6843999999999999</v>
      </c>
      <c r="S5550" s="49">
        <v>5.1957572423096197E-2</v>
      </c>
      <c r="T5550">
        <v>9.9099999999999994E-2</v>
      </c>
      <c r="U5550" s="54">
        <v>0.67700000000000005</v>
      </c>
      <c r="V5550" s="108">
        <v>1.1599999999999999</v>
      </c>
      <c r="W5550">
        <f t="shared" si="344"/>
        <v>0</v>
      </c>
      <c r="X5550">
        <f t="shared" si="345"/>
        <v>0</v>
      </c>
      <c r="Y5550">
        <f t="shared" si="346"/>
        <v>0</v>
      </c>
      <c r="Z5550">
        <v>0</v>
      </c>
      <c r="AA5550">
        <v>0</v>
      </c>
      <c r="AB5550">
        <v>0</v>
      </c>
      <c r="AC5550">
        <v>1</v>
      </c>
      <c r="AD5550">
        <v>1</v>
      </c>
      <c r="AE5550">
        <v>0</v>
      </c>
      <c r="AF5550">
        <f t="shared" si="347"/>
        <v>-0.2515</v>
      </c>
      <c r="AG5550">
        <v>-0.63090000000000002</v>
      </c>
    </row>
    <row r="5551" spans="1:33" ht="17" x14ac:dyDescent="0.2">
      <c r="A5551" s="39" t="s">
        <v>16873</v>
      </c>
      <c r="B5551" s="78" t="s">
        <v>17818</v>
      </c>
      <c r="C5551" s="78" t="s">
        <v>74</v>
      </c>
      <c r="D5551" s="39">
        <v>0.25659999999999994</v>
      </c>
      <c r="E5551" s="39">
        <v>-1.2199999999999989E-2</v>
      </c>
      <c r="F5551" s="39">
        <v>0.58620000000000005</v>
      </c>
      <c r="G5551" s="39">
        <v>0.84</v>
      </c>
      <c r="H5551" s="39">
        <v>1.01</v>
      </c>
      <c r="I5551" s="39">
        <v>0.67</v>
      </c>
      <c r="J5551" s="15">
        <v>0.25480000000000003</v>
      </c>
      <c r="K5551" s="54">
        <v>1</v>
      </c>
      <c r="L5551" s="36">
        <v>-0.3649</v>
      </c>
      <c r="M5551" s="54">
        <v>0.81350996748631399</v>
      </c>
      <c r="N5551" s="15">
        <v>0.23449999999999999</v>
      </c>
      <c r="O5551" s="54">
        <v>8.1100000000000006E-5</v>
      </c>
      <c r="P5551" s="15">
        <v>0.51139999999999997</v>
      </c>
      <c r="Q5551" s="49">
        <v>0.95826726034573295</v>
      </c>
      <c r="R5551">
        <v>0.2213</v>
      </c>
      <c r="S5551" s="49">
        <v>0.87879101232091195</v>
      </c>
      <c r="T5551">
        <v>0.2223</v>
      </c>
      <c r="U5551" s="54">
        <v>0.52700000000000002</v>
      </c>
      <c r="V5551" s="108">
        <v>0.34</v>
      </c>
      <c r="W5551">
        <f t="shared" si="344"/>
        <v>0</v>
      </c>
      <c r="X5551">
        <f t="shared" si="345"/>
        <v>0</v>
      </c>
      <c r="Y5551">
        <f t="shared" si="346"/>
        <v>1</v>
      </c>
      <c r="Z5551">
        <v>0</v>
      </c>
      <c r="AA5551">
        <v>0</v>
      </c>
      <c r="AB5551">
        <v>0</v>
      </c>
      <c r="AC5551">
        <v>0</v>
      </c>
      <c r="AD5551">
        <v>0</v>
      </c>
      <c r="AE5551">
        <v>0</v>
      </c>
      <c r="AF5551">
        <f t="shared" si="347"/>
        <v>-0.2515</v>
      </c>
    </row>
    <row r="5552" spans="1:33" ht="17" x14ac:dyDescent="0.2">
      <c r="A5552" s="39" t="s">
        <v>10499</v>
      </c>
      <c r="B5552" s="78" t="s">
        <v>54</v>
      </c>
      <c r="C5552" s="78" t="s">
        <v>57</v>
      </c>
      <c r="D5552" s="39">
        <v>0.25699999999999967</v>
      </c>
      <c r="E5552" s="39">
        <v>-0.29130000000000006</v>
      </c>
      <c r="F5552" s="39">
        <v>2.5820000000000003</v>
      </c>
      <c r="G5552" s="39">
        <v>0.84</v>
      </c>
      <c r="H5552" s="39">
        <v>1.22</v>
      </c>
      <c r="I5552" s="39">
        <v>0.17</v>
      </c>
      <c r="J5552" s="7">
        <v>2.0992000000000002</v>
      </c>
      <c r="K5552" s="54">
        <v>9.9511812497065192E-12</v>
      </c>
      <c r="L5552" s="7">
        <v>2.1202999999999999</v>
      </c>
      <c r="M5552" s="54">
        <v>1.2791208960335299E-10</v>
      </c>
      <c r="N5552" s="15">
        <v>-0.4199</v>
      </c>
      <c r="O5552" s="54">
        <v>5.2899999999999997E-9</v>
      </c>
      <c r="P5552" s="15">
        <v>2.3561999999999999</v>
      </c>
      <c r="Q5552" s="49">
        <v>1.9412654999021299E-7</v>
      </c>
      <c r="R5552">
        <v>4.7023000000000001</v>
      </c>
      <c r="S5552" s="49">
        <v>3.8109378896577598E-10</v>
      </c>
      <c r="T5552">
        <v>-0.71120000000000005</v>
      </c>
      <c r="U5552" s="54">
        <v>3.5500000000000001E-10</v>
      </c>
      <c r="V5552" s="108">
        <v>1.1000000000000001</v>
      </c>
      <c r="W5552">
        <f t="shared" si="344"/>
        <v>0</v>
      </c>
      <c r="X5552">
        <f t="shared" si="345"/>
        <v>0</v>
      </c>
      <c r="Y5552">
        <f t="shared" si="346"/>
        <v>1</v>
      </c>
      <c r="Z5552">
        <v>0</v>
      </c>
      <c r="AA5552">
        <v>0</v>
      </c>
      <c r="AB5552">
        <v>0</v>
      </c>
      <c r="AC5552">
        <v>1</v>
      </c>
      <c r="AD5552">
        <v>1</v>
      </c>
      <c r="AE5552">
        <v>0</v>
      </c>
      <c r="AF5552">
        <f t="shared" si="347"/>
        <v>-0.2515</v>
      </c>
      <c r="AG5552">
        <v>2.1100000000000008E-2</v>
      </c>
    </row>
    <row r="5553" spans="1:33" ht="17" x14ac:dyDescent="0.2">
      <c r="A5553" s="39" t="s">
        <v>17161</v>
      </c>
      <c r="B5553" s="78" t="s">
        <v>17833</v>
      </c>
      <c r="C5553" s="78" t="s">
        <v>57</v>
      </c>
      <c r="D5553" s="39">
        <v>0.25780000000000003</v>
      </c>
      <c r="E5553" s="39">
        <v>-0.25270000000000004</v>
      </c>
      <c r="F5553" s="39">
        <v>0.47470000000000001</v>
      </c>
      <c r="G5553" s="39">
        <v>0.84</v>
      </c>
      <c r="H5553" s="39">
        <v>1.19</v>
      </c>
      <c r="I5553" s="39">
        <v>0.72</v>
      </c>
      <c r="J5553" s="15">
        <v>-0.85650000000000004</v>
      </c>
      <c r="K5553" s="54">
        <v>0.27516148433008297</v>
      </c>
      <c r="L5553" s="36">
        <v>-0.54010000000000002</v>
      </c>
      <c r="M5553" s="54">
        <v>0.54598892767222296</v>
      </c>
      <c r="N5553" s="15">
        <v>0.1129</v>
      </c>
      <c r="O5553" s="54">
        <v>0.17299999999999999</v>
      </c>
      <c r="P5553" s="15">
        <v>-0.59870000000000001</v>
      </c>
      <c r="Q5553" s="49">
        <v>0.34942154432686501</v>
      </c>
      <c r="R5553">
        <v>-6.54E-2</v>
      </c>
      <c r="S5553" s="49">
        <v>0.94962852959413602</v>
      </c>
      <c r="T5553">
        <v>-0.13980000000000001</v>
      </c>
      <c r="U5553" s="54">
        <v>0.40799999999999997</v>
      </c>
      <c r="V5553" s="108">
        <v>1.54</v>
      </c>
      <c r="W5553">
        <f t="shared" si="344"/>
        <v>0</v>
      </c>
      <c r="X5553">
        <f t="shared" si="345"/>
        <v>0</v>
      </c>
      <c r="Y5553">
        <f t="shared" si="346"/>
        <v>0</v>
      </c>
      <c r="Z5553">
        <v>0</v>
      </c>
      <c r="AA5553">
        <v>0</v>
      </c>
      <c r="AB5553">
        <v>0</v>
      </c>
      <c r="AC5553">
        <v>0</v>
      </c>
      <c r="AD5553">
        <v>0</v>
      </c>
      <c r="AE5553">
        <v>0</v>
      </c>
      <c r="AF5553">
        <f t="shared" si="347"/>
        <v>-0.2515</v>
      </c>
    </row>
    <row r="5554" spans="1:33" ht="17" x14ac:dyDescent="0.2">
      <c r="A5554" s="39" t="s">
        <v>15238</v>
      </c>
      <c r="B5554" s="78" t="s">
        <v>54</v>
      </c>
      <c r="C5554" s="78" t="s">
        <v>57</v>
      </c>
      <c r="D5554" s="39">
        <v>0.25790000000000002</v>
      </c>
      <c r="E5554" s="39">
        <v>6.7900000000000002E-2</v>
      </c>
      <c r="F5554" s="39">
        <v>0.31209999999999999</v>
      </c>
      <c r="G5554" s="39">
        <v>0.84</v>
      </c>
      <c r="H5554" s="39">
        <v>0.95</v>
      </c>
      <c r="I5554" s="39">
        <v>0.81</v>
      </c>
      <c r="J5554" s="15">
        <v>-0.121</v>
      </c>
      <c r="K5554" s="54">
        <v>1</v>
      </c>
      <c r="L5554" s="36">
        <v>-2.8199999999999999E-2</v>
      </c>
      <c r="M5554" s="54">
        <v>0.97302864324669902</v>
      </c>
      <c r="N5554" s="15">
        <v>-0.14410000000000001</v>
      </c>
      <c r="O5554" s="54">
        <v>0.16800000000000001</v>
      </c>
      <c r="P5554" s="15">
        <v>0.13689999999999999</v>
      </c>
      <c r="Q5554" s="49">
        <v>1</v>
      </c>
      <c r="R5554">
        <v>0.28389999999999999</v>
      </c>
      <c r="S5554" s="49">
        <v>0.60112882978438698</v>
      </c>
      <c r="T5554">
        <v>-7.6200000000000004E-2</v>
      </c>
      <c r="U5554" s="54">
        <v>0.54300000000000004</v>
      </c>
      <c r="V5554" s="108">
        <v>0.35</v>
      </c>
      <c r="W5554">
        <f t="shared" si="344"/>
        <v>0</v>
      </c>
      <c r="X5554">
        <f t="shared" si="345"/>
        <v>0</v>
      </c>
      <c r="Y5554">
        <f t="shared" si="346"/>
        <v>0</v>
      </c>
      <c r="Z5554">
        <v>0</v>
      </c>
      <c r="AA5554">
        <v>0</v>
      </c>
      <c r="AB5554">
        <v>0</v>
      </c>
      <c r="AC5554">
        <v>0</v>
      </c>
      <c r="AD5554">
        <v>0</v>
      </c>
      <c r="AE5554">
        <v>0</v>
      </c>
      <c r="AF5554">
        <f t="shared" si="347"/>
        <v>-0.2515</v>
      </c>
      <c r="AG5554">
        <v>9.2799999999999994E-2</v>
      </c>
    </row>
    <row r="5555" spans="1:33" ht="17" x14ac:dyDescent="0.2">
      <c r="A5555" s="39" t="s">
        <v>15641</v>
      </c>
      <c r="B5555" s="78" t="s">
        <v>54</v>
      </c>
      <c r="C5555" s="78" t="s">
        <v>57</v>
      </c>
      <c r="D5555" s="39">
        <v>0.25969999999999999</v>
      </c>
      <c r="E5555" s="39">
        <v>0.17709999999999998</v>
      </c>
      <c r="F5555" s="39">
        <v>-0.34130000000000005</v>
      </c>
      <c r="G5555" s="39">
        <v>0.84</v>
      </c>
      <c r="H5555" s="39">
        <v>0.88</v>
      </c>
      <c r="I5555" s="39">
        <v>1.27</v>
      </c>
      <c r="J5555" s="15">
        <v>-0.17560000000000001</v>
      </c>
      <c r="K5555" s="54">
        <v>1</v>
      </c>
      <c r="L5555" s="36">
        <v>-0.19359999999999999</v>
      </c>
      <c r="M5555" s="54">
        <v>0.75035371668156803</v>
      </c>
      <c r="N5555" s="15">
        <v>0.2051</v>
      </c>
      <c r="O5555" s="54">
        <v>0.24199999999999999</v>
      </c>
      <c r="P5555" s="15">
        <v>8.4099999999999994E-2</v>
      </c>
      <c r="Q5555" s="49">
        <v>1</v>
      </c>
      <c r="R5555">
        <v>-0.53490000000000004</v>
      </c>
      <c r="S5555" s="49">
        <v>0.51386010715380503</v>
      </c>
      <c r="T5555">
        <v>0.38219999999999998</v>
      </c>
      <c r="U5555" s="54">
        <v>0.219</v>
      </c>
      <c r="V5555" s="108">
        <v>0.71</v>
      </c>
      <c r="W5555">
        <f t="shared" si="344"/>
        <v>0</v>
      </c>
      <c r="X5555">
        <f t="shared" si="345"/>
        <v>0</v>
      </c>
      <c r="Y5555">
        <f t="shared" si="346"/>
        <v>0</v>
      </c>
      <c r="Z5555">
        <v>0</v>
      </c>
      <c r="AA5555">
        <v>0</v>
      </c>
      <c r="AB5555">
        <v>0</v>
      </c>
      <c r="AC5555">
        <v>0</v>
      </c>
      <c r="AD5555">
        <v>0</v>
      </c>
      <c r="AE5555">
        <v>0</v>
      </c>
      <c r="AF5555">
        <f t="shared" si="347"/>
        <v>-0.2515</v>
      </c>
      <c r="AG5555">
        <v>-1.8100000000000005E-2</v>
      </c>
    </row>
    <row r="5556" spans="1:33" ht="17" x14ac:dyDescent="0.2">
      <c r="A5556" s="39" t="s">
        <v>16982</v>
      </c>
      <c r="B5556" s="78" t="s">
        <v>17793</v>
      </c>
      <c r="C5556" s="78" t="s">
        <v>18161</v>
      </c>
      <c r="D5556" s="39">
        <v>0.26</v>
      </c>
      <c r="E5556" s="39">
        <v>0.38129999999999997</v>
      </c>
      <c r="F5556" s="39">
        <v>1.0442</v>
      </c>
      <c r="G5556" s="39">
        <v>0.84</v>
      </c>
      <c r="H5556" s="39">
        <v>0.77</v>
      </c>
      <c r="I5556" s="39">
        <v>0.48</v>
      </c>
      <c r="J5556" s="15">
        <v>-0.2437</v>
      </c>
      <c r="K5556" s="54">
        <v>0.98733009605252597</v>
      </c>
      <c r="L5556" s="36">
        <v>-0.6371</v>
      </c>
      <c r="M5556" s="54">
        <v>0.18896989744491499</v>
      </c>
      <c r="N5556" s="15">
        <v>-8.7300000000000003E-2</v>
      </c>
      <c r="O5556" s="54">
        <v>0.31</v>
      </c>
      <c r="P5556" s="15">
        <v>1.6299999999999999E-2</v>
      </c>
      <c r="Q5556" s="49">
        <v>1</v>
      </c>
      <c r="R5556">
        <v>0.40710000000000002</v>
      </c>
      <c r="S5556" s="49">
        <v>0.21795424393604701</v>
      </c>
      <c r="T5556">
        <v>0.29399999999999998</v>
      </c>
      <c r="U5556" s="54">
        <v>1.7600000000000001E-2</v>
      </c>
      <c r="V5556" s="108">
        <v>0.35</v>
      </c>
      <c r="W5556">
        <f t="shared" si="344"/>
        <v>0</v>
      </c>
      <c r="X5556">
        <f t="shared" si="345"/>
        <v>0</v>
      </c>
      <c r="Y5556">
        <f t="shared" si="346"/>
        <v>1</v>
      </c>
      <c r="Z5556">
        <v>0</v>
      </c>
      <c r="AA5556">
        <v>0</v>
      </c>
      <c r="AB5556">
        <v>0</v>
      </c>
      <c r="AC5556">
        <v>0</v>
      </c>
      <c r="AD5556">
        <v>0</v>
      </c>
      <c r="AE5556">
        <v>0</v>
      </c>
      <c r="AF5556">
        <f t="shared" si="347"/>
        <v>-0.2515</v>
      </c>
    </row>
    <row r="5557" spans="1:33" ht="17" x14ac:dyDescent="0.2">
      <c r="A5557" s="39" t="s">
        <v>14459</v>
      </c>
      <c r="B5557" s="78" t="s">
        <v>11693</v>
      </c>
      <c r="C5557" s="78" t="s">
        <v>57</v>
      </c>
      <c r="D5557" s="39">
        <v>0.26069999999999999</v>
      </c>
      <c r="E5557" s="39">
        <v>-0.47470000000000001</v>
      </c>
      <c r="F5557" s="39">
        <v>3.3700000000000001E-2</v>
      </c>
      <c r="G5557" s="39">
        <v>0.83</v>
      </c>
      <c r="H5557" s="39">
        <v>1.39</v>
      </c>
      <c r="I5557" s="39">
        <v>0.98</v>
      </c>
      <c r="J5557" s="15">
        <v>-5.7200000000000001E-2</v>
      </c>
      <c r="K5557" s="54">
        <v>1</v>
      </c>
      <c r="L5557" s="36">
        <v>-5.3600000000000002E-2</v>
      </c>
      <c r="M5557" s="54">
        <v>0.880690798921689</v>
      </c>
      <c r="N5557" s="15">
        <v>0.2233</v>
      </c>
      <c r="O5557" s="54">
        <v>1.7899999999999999E-3</v>
      </c>
      <c r="P5557" s="15">
        <v>0.20349999999999999</v>
      </c>
      <c r="Q5557" s="49">
        <v>1</v>
      </c>
      <c r="R5557">
        <v>-1.9900000000000001E-2</v>
      </c>
      <c r="S5557" s="49">
        <v>0.99153740421370495</v>
      </c>
      <c r="T5557">
        <v>-0.25140000000000001</v>
      </c>
      <c r="U5557" s="54">
        <v>0.63600000000000001</v>
      </c>
      <c r="V5557" s="108">
        <v>0.42</v>
      </c>
      <c r="W5557">
        <f t="shared" si="344"/>
        <v>0</v>
      </c>
      <c r="X5557">
        <f t="shared" si="345"/>
        <v>0</v>
      </c>
      <c r="Y5557">
        <f t="shared" si="346"/>
        <v>0</v>
      </c>
      <c r="Z5557">
        <v>0</v>
      </c>
      <c r="AA5557">
        <v>0</v>
      </c>
      <c r="AB5557">
        <v>0</v>
      </c>
      <c r="AC5557">
        <v>0</v>
      </c>
      <c r="AD5557">
        <v>0</v>
      </c>
      <c r="AE5557">
        <v>0</v>
      </c>
      <c r="AF5557">
        <f t="shared" si="347"/>
        <v>-0.26879999999999998</v>
      </c>
      <c r="AG5557">
        <v>3.699999999999995E-3</v>
      </c>
    </row>
    <row r="5558" spans="1:33" ht="17" x14ac:dyDescent="0.2">
      <c r="A5558" s="39" t="s">
        <v>10739</v>
      </c>
      <c r="B5558" s="78" t="s">
        <v>98</v>
      </c>
      <c r="C5558" s="78" t="s">
        <v>57</v>
      </c>
      <c r="D5558" s="39">
        <v>0.26079999999999992</v>
      </c>
      <c r="E5558" s="39">
        <v>0.16320000000000001</v>
      </c>
      <c r="F5558" s="39">
        <v>0.29339999999999999</v>
      </c>
      <c r="G5558" s="39">
        <v>0.83</v>
      </c>
      <c r="H5558" s="39">
        <v>0.89</v>
      </c>
      <c r="I5558" s="39">
        <v>0.82</v>
      </c>
      <c r="J5558" s="15">
        <v>1.0294000000000001</v>
      </c>
      <c r="K5558" s="54">
        <v>0.29021862831883599</v>
      </c>
      <c r="L5558" s="36">
        <v>0.69889999999999997</v>
      </c>
      <c r="M5558" s="54">
        <v>0.54948048105523095</v>
      </c>
      <c r="N5558" s="15">
        <v>0.1714</v>
      </c>
      <c r="O5558" s="54">
        <v>0.36099999999999999</v>
      </c>
      <c r="P5558" s="15">
        <v>1.2902</v>
      </c>
      <c r="Q5558" s="49">
        <v>4.3760905410909899E-2</v>
      </c>
      <c r="R5558">
        <v>0.99229999999999996</v>
      </c>
      <c r="S5558" s="49">
        <v>0.18261443722804499</v>
      </c>
      <c r="T5558">
        <v>0.33460000000000001</v>
      </c>
      <c r="U5558" s="54">
        <v>8.2900000000000001E-2</v>
      </c>
      <c r="V5558" s="109">
        <v>3.18</v>
      </c>
      <c r="W5558">
        <f t="shared" si="344"/>
        <v>0</v>
      </c>
      <c r="X5558">
        <f t="shared" si="345"/>
        <v>0</v>
      </c>
      <c r="Y5558">
        <f t="shared" si="346"/>
        <v>0</v>
      </c>
      <c r="Z5558">
        <v>0</v>
      </c>
      <c r="AA5558">
        <v>0</v>
      </c>
      <c r="AB5558">
        <v>0</v>
      </c>
      <c r="AC5558">
        <v>0</v>
      </c>
      <c r="AD5558">
        <v>0</v>
      </c>
      <c r="AE5558">
        <v>0</v>
      </c>
      <c r="AF5558">
        <f t="shared" si="347"/>
        <v>-0.26879999999999998</v>
      </c>
      <c r="AG5558">
        <v>-0.33050000000000002</v>
      </c>
    </row>
    <row r="5559" spans="1:33" ht="17" x14ac:dyDescent="0.2">
      <c r="A5559" s="39" t="s">
        <v>12266</v>
      </c>
      <c r="B5559" s="78" t="s">
        <v>54</v>
      </c>
      <c r="C5559" s="78" t="s">
        <v>57</v>
      </c>
      <c r="D5559" s="39">
        <v>0.26159999999999994</v>
      </c>
      <c r="E5559" s="39">
        <v>-3.7000000000000002E-3</v>
      </c>
      <c r="F5559" s="39">
        <v>0.25569999999999998</v>
      </c>
      <c r="G5559" s="39">
        <v>0.83</v>
      </c>
      <c r="H5559" s="39">
        <v>1</v>
      </c>
      <c r="I5559" s="39">
        <v>0.84</v>
      </c>
      <c r="J5559" s="15">
        <v>9.5500000000000002E-2</v>
      </c>
      <c r="K5559" s="54">
        <v>1</v>
      </c>
      <c r="L5559" s="36">
        <v>-3.2000000000000002E-3</v>
      </c>
      <c r="M5559" s="54">
        <v>0.99998455515400497</v>
      </c>
      <c r="N5559" s="15">
        <v>1.35E-2</v>
      </c>
      <c r="O5559" s="54">
        <v>0.92600000000000005</v>
      </c>
      <c r="P5559" s="15">
        <v>0.35709999999999997</v>
      </c>
      <c r="Q5559" s="49">
        <v>0.80148184749933604</v>
      </c>
      <c r="R5559">
        <v>0.2525</v>
      </c>
      <c r="S5559" s="49">
        <v>0.70139532376441704</v>
      </c>
      <c r="T5559">
        <v>9.7999999999999997E-3</v>
      </c>
      <c r="U5559" s="54">
        <v>0.97899999999999998</v>
      </c>
      <c r="V5559" s="108">
        <v>0.34</v>
      </c>
      <c r="W5559">
        <f t="shared" si="344"/>
        <v>0</v>
      </c>
      <c r="X5559">
        <f t="shared" si="345"/>
        <v>0</v>
      </c>
      <c r="Y5559">
        <f t="shared" si="346"/>
        <v>0</v>
      </c>
      <c r="Z5559">
        <v>0</v>
      </c>
      <c r="AA5559">
        <v>0</v>
      </c>
      <c r="AB5559">
        <v>0</v>
      </c>
      <c r="AC5559">
        <v>0</v>
      </c>
      <c r="AD5559">
        <v>0</v>
      </c>
      <c r="AE5559">
        <v>0</v>
      </c>
      <c r="AF5559">
        <f t="shared" si="347"/>
        <v>-0.26879999999999998</v>
      </c>
      <c r="AG5559">
        <v>-9.870000000000001E-2</v>
      </c>
    </row>
    <row r="5560" spans="1:33" ht="17" x14ac:dyDescent="0.2">
      <c r="A5560" s="39" t="s">
        <v>4648</v>
      </c>
      <c r="B5560" s="78" t="s">
        <v>4649</v>
      </c>
      <c r="C5560" s="78" t="s">
        <v>81</v>
      </c>
      <c r="D5560" s="39">
        <v>0.26170000000000004</v>
      </c>
      <c r="E5560" s="39">
        <v>8.1299999999999983E-2</v>
      </c>
      <c r="F5560" s="39">
        <v>-2.7700000000000002E-2</v>
      </c>
      <c r="G5560" s="39">
        <v>0.83</v>
      </c>
      <c r="H5560" s="39">
        <v>0.95</v>
      </c>
      <c r="I5560" s="39">
        <v>1.02</v>
      </c>
      <c r="J5560" s="15">
        <v>-0.49180000000000001</v>
      </c>
      <c r="K5560" s="54">
        <v>6.01204736596102E-2</v>
      </c>
      <c r="L5560" s="36">
        <v>1.0200000000000001E-2</v>
      </c>
      <c r="M5560" s="54">
        <v>0.99267493455143696</v>
      </c>
      <c r="N5560" s="15">
        <v>-0.44019999999999998</v>
      </c>
      <c r="O5560" s="54">
        <v>8.6700000000000004E-4</v>
      </c>
      <c r="P5560" s="15">
        <v>-0.2301</v>
      </c>
      <c r="Q5560" s="49">
        <v>0.52000362332008299</v>
      </c>
      <c r="R5560">
        <v>-1.7500000000000002E-2</v>
      </c>
      <c r="S5560" s="49">
        <v>0.97388088369933501</v>
      </c>
      <c r="T5560">
        <v>-0.3589</v>
      </c>
      <c r="U5560" s="54">
        <v>8.5900000000000004E-3</v>
      </c>
      <c r="V5560" s="109">
        <v>2.36</v>
      </c>
      <c r="W5560">
        <f t="shared" si="344"/>
        <v>0</v>
      </c>
      <c r="X5560">
        <f t="shared" si="345"/>
        <v>0</v>
      </c>
      <c r="Y5560">
        <f t="shared" si="346"/>
        <v>0</v>
      </c>
      <c r="Z5560">
        <v>0</v>
      </c>
      <c r="AA5560">
        <v>0</v>
      </c>
      <c r="AB5560">
        <v>0</v>
      </c>
      <c r="AC5560">
        <v>0</v>
      </c>
      <c r="AD5560">
        <v>0</v>
      </c>
      <c r="AE5560">
        <v>0</v>
      </c>
      <c r="AF5560">
        <f t="shared" si="347"/>
        <v>-0.26879999999999998</v>
      </c>
      <c r="AG5560">
        <v>0.502</v>
      </c>
    </row>
    <row r="5561" spans="1:33" ht="17" x14ac:dyDescent="0.2">
      <c r="A5561" s="39" t="s">
        <v>394</v>
      </c>
      <c r="B5561" s="78" t="s">
        <v>395</v>
      </c>
      <c r="C5561" s="78" t="s">
        <v>81</v>
      </c>
      <c r="D5561" s="39">
        <v>0.26230000000000003</v>
      </c>
      <c r="E5561" s="39">
        <v>-0.71830000000000005</v>
      </c>
      <c r="F5561" s="39">
        <v>0.31879999999999997</v>
      </c>
      <c r="G5561" s="39">
        <v>0.83</v>
      </c>
      <c r="H5561" s="39">
        <v>1.65</v>
      </c>
      <c r="I5561" s="39">
        <v>0.8</v>
      </c>
      <c r="J5561" s="15">
        <v>-0.24060000000000001</v>
      </c>
      <c r="K5561" s="54">
        <v>0.89861445674273899</v>
      </c>
      <c r="L5561" s="36">
        <v>-0.27089999999999997</v>
      </c>
      <c r="M5561" s="54">
        <v>0.56290077573716102</v>
      </c>
      <c r="N5561" s="7">
        <v>1.3464</v>
      </c>
      <c r="O5561" s="54">
        <v>5.1899999999999998E-56</v>
      </c>
      <c r="P5561" s="15">
        <v>2.1700000000000001E-2</v>
      </c>
      <c r="Q5561" s="49">
        <v>1</v>
      </c>
      <c r="R5561">
        <v>4.7899999999999998E-2</v>
      </c>
      <c r="S5561" s="49">
        <v>0.94994847007863104</v>
      </c>
      <c r="T5561">
        <v>0.62809999999999999</v>
      </c>
      <c r="U5561" s="54">
        <v>4.9400000000000004E-12</v>
      </c>
      <c r="V5561" s="108">
        <v>0.44</v>
      </c>
      <c r="W5561">
        <f t="shared" si="344"/>
        <v>0</v>
      </c>
      <c r="X5561">
        <f t="shared" si="345"/>
        <v>0</v>
      </c>
      <c r="Y5561">
        <f t="shared" si="346"/>
        <v>0</v>
      </c>
      <c r="Z5561">
        <v>0</v>
      </c>
      <c r="AA5561">
        <v>0</v>
      </c>
      <c r="AB5561">
        <v>0</v>
      </c>
      <c r="AC5561">
        <v>0</v>
      </c>
      <c r="AD5561">
        <v>0</v>
      </c>
      <c r="AE5561">
        <v>1</v>
      </c>
      <c r="AF5561">
        <f t="shared" si="347"/>
        <v>-0.26879999999999998</v>
      </c>
      <c r="AG5561">
        <v>-3.0299999999999994E-2</v>
      </c>
    </row>
    <row r="5562" spans="1:33" ht="17" x14ac:dyDescent="0.2">
      <c r="A5562" s="39" t="s">
        <v>7139</v>
      </c>
      <c r="B5562" s="78" t="s">
        <v>106</v>
      </c>
      <c r="C5562" s="78" t="s">
        <v>89</v>
      </c>
      <c r="D5562" s="39">
        <v>0.26260000000000017</v>
      </c>
      <c r="E5562" s="39">
        <v>0.18039999999999998</v>
      </c>
      <c r="F5562" s="39">
        <v>0.58460000000000012</v>
      </c>
      <c r="G5562" s="39">
        <v>0.83</v>
      </c>
      <c r="H5562" s="39">
        <v>0.88</v>
      </c>
      <c r="I5562" s="39">
        <v>0.67</v>
      </c>
      <c r="J5562" s="7">
        <v>1.2892999999999999</v>
      </c>
      <c r="K5562" s="54">
        <v>1.96693050568273E-3</v>
      </c>
      <c r="L5562" s="36">
        <v>0.59609999999999996</v>
      </c>
      <c r="M5562" s="54">
        <v>0.44723685660079499</v>
      </c>
      <c r="N5562" s="15">
        <v>-0.31359999999999999</v>
      </c>
      <c r="O5562" s="54">
        <v>4.4700000000000004E-6</v>
      </c>
      <c r="P5562" s="15">
        <v>1.5519000000000001</v>
      </c>
      <c r="Q5562" s="49">
        <v>3.66660594430842E-4</v>
      </c>
      <c r="R5562">
        <v>1.1807000000000001</v>
      </c>
      <c r="S5562" s="49">
        <v>1.28616166470439E-2</v>
      </c>
      <c r="T5562">
        <v>-0.13320000000000001</v>
      </c>
      <c r="U5562" s="54">
        <v>6.8699999999999997E-2</v>
      </c>
      <c r="V5562" s="108">
        <v>0.61</v>
      </c>
      <c r="W5562">
        <f t="shared" si="344"/>
        <v>0</v>
      </c>
      <c r="X5562">
        <f t="shared" si="345"/>
        <v>0</v>
      </c>
      <c r="Y5562">
        <f t="shared" si="346"/>
        <v>0</v>
      </c>
      <c r="Z5562">
        <v>0</v>
      </c>
      <c r="AA5562">
        <v>0</v>
      </c>
      <c r="AB5562">
        <v>0</v>
      </c>
      <c r="AC5562">
        <v>1</v>
      </c>
      <c r="AD5562">
        <v>0</v>
      </c>
      <c r="AE5562">
        <v>0</v>
      </c>
      <c r="AF5562">
        <f t="shared" si="347"/>
        <v>-0.26879999999999998</v>
      </c>
      <c r="AG5562">
        <v>-0.69320000000000004</v>
      </c>
    </row>
    <row r="5563" spans="1:33" ht="17" x14ac:dyDescent="0.2">
      <c r="A5563" s="39" t="s">
        <v>1919</v>
      </c>
      <c r="B5563" s="78" t="s">
        <v>1920</v>
      </c>
      <c r="C5563" s="78" t="s">
        <v>147</v>
      </c>
      <c r="D5563" s="39">
        <v>0.26369999999999999</v>
      </c>
      <c r="E5563" s="39">
        <v>-7.2300000000000003E-2</v>
      </c>
      <c r="F5563" s="39">
        <v>0.33860000000000001</v>
      </c>
      <c r="G5563" s="39">
        <v>0.83</v>
      </c>
      <c r="H5563" s="39">
        <v>1.05</v>
      </c>
      <c r="I5563" s="39">
        <v>0.79</v>
      </c>
      <c r="J5563" s="15">
        <v>3.8600000000000002E-2</v>
      </c>
      <c r="K5563" s="54">
        <v>1</v>
      </c>
      <c r="L5563" s="36">
        <v>-0.375</v>
      </c>
      <c r="M5563" s="54">
        <v>0.24564559910497999</v>
      </c>
      <c r="N5563" s="15">
        <v>0.1323</v>
      </c>
      <c r="O5563" s="54">
        <v>9.4700000000000006E-2</v>
      </c>
      <c r="P5563" s="15">
        <v>0.30230000000000001</v>
      </c>
      <c r="Q5563" s="49">
        <v>0.97728220712995095</v>
      </c>
      <c r="R5563">
        <v>-3.6400000000000002E-2</v>
      </c>
      <c r="S5563" s="49">
        <v>0.97509025659034099</v>
      </c>
      <c r="T5563">
        <v>0.06</v>
      </c>
      <c r="U5563" s="54">
        <v>0.84499999999999997</v>
      </c>
      <c r="V5563" s="108">
        <v>0.31</v>
      </c>
      <c r="W5563">
        <f t="shared" si="344"/>
        <v>0</v>
      </c>
      <c r="X5563">
        <f t="shared" si="345"/>
        <v>0</v>
      </c>
      <c r="Y5563">
        <f t="shared" si="346"/>
        <v>0</v>
      </c>
      <c r="Z5563">
        <v>0</v>
      </c>
      <c r="AA5563">
        <v>0</v>
      </c>
      <c r="AB5563">
        <v>0</v>
      </c>
      <c r="AC5563">
        <v>0</v>
      </c>
      <c r="AD5563">
        <v>0</v>
      </c>
      <c r="AE5563">
        <v>0</v>
      </c>
      <c r="AF5563">
        <f t="shared" si="347"/>
        <v>-0.26879999999999998</v>
      </c>
      <c r="AG5563">
        <v>-0.41359999999999997</v>
      </c>
    </row>
    <row r="5564" spans="1:33" ht="17" x14ac:dyDescent="0.2">
      <c r="A5564" s="39" t="s">
        <v>1400</v>
      </c>
      <c r="B5564" s="78" t="s">
        <v>54</v>
      </c>
      <c r="C5564" s="78" t="s">
        <v>57</v>
      </c>
      <c r="D5564" s="39">
        <v>0.2646</v>
      </c>
      <c r="E5564" s="39">
        <v>-6.0799999999999965E-2</v>
      </c>
      <c r="F5564" s="39">
        <v>6.2199999999999991E-2</v>
      </c>
      <c r="G5564" s="39">
        <v>0.83</v>
      </c>
      <c r="H5564" s="39">
        <v>1.04</v>
      </c>
      <c r="I5564" s="39">
        <v>0.96</v>
      </c>
      <c r="J5564" s="15">
        <v>-0.2019</v>
      </c>
      <c r="K5564" s="54">
        <v>0.95490448371441405</v>
      </c>
      <c r="L5564" s="36">
        <v>-0.16969999999999999</v>
      </c>
      <c r="M5564" s="54">
        <v>0.72852433131114902</v>
      </c>
      <c r="N5564" s="99">
        <v>-0.6986</v>
      </c>
      <c r="O5564" s="54">
        <v>4.69E-6</v>
      </c>
      <c r="P5564" s="15">
        <v>6.2700000000000006E-2</v>
      </c>
      <c r="Q5564" s="49">
        <v>1</v>
      </c>
      <c r="R5564">
        <v>-0.1075</v>
      </c>
      <c r="S5564" s="49">
        <v>0.894541774581045</v>
      </c>
      <c r="T5564">
        <v>-0.75939999999999996</v>
      </c>
      <c r="U5564" s="54">
        <v>1.8900000000000001E-4</v>
      </c>
      <c r="V5564" s="108">
        <v>0.8</v>
      </c>
      <c r="W5564">
        <f t="shared" si="344"/>
        <v>0</v>
      </c>
      <c r="X5564">
        <f t="shared" si="345"/>
        <v>0</v>
      </c>
      <c r="Y5564">
        <f t="shared" si="346"/>
        <v>0</v>
      </c>
      <c r="Z5564">
        <v>0</v>
      </c>
      <c r="AA5564">
        <v>0</v>
      </c>
      <c r="AB5564">
        <v>1</v>
      </c>
      <c r="AC5564">
        <v>0</v>
      </c>
      <c r="AD5564">
        <v>0</v>
      </c>
      <c r="AE5564">
        <v>0</v>
      </c>
      <c r="AF5564">
        <f t="shared" si="347"/>
        <v>-0.26879999999999998</v>
      </c>
      <c r="AG5564">
        <v>3.2200000000000062E-2</v>
      </c>
    </row>
    <row r="5565" spans="1:33" ht="17" x14ac:dyDescent="0.2">
      <c r="A5565" s="39" t="s">
        <v>7438</v>
      </c>
      <c r="B5565" s="78" t="s">
        <v>7439</v>
      </c>
      <c r="C5565" s="78" t="s">
        <v>89</v>
      </c>
      <c r="D5565" s="39">
        <v>0.26550000000000001</v>
      </c>
      <c r="E5565" s="39">
        <v>-8.9799999999999991E-2</v>
      </c>
      <c r="F5565" s="39">
        <v>0.21540000000000001</v>
      </c>
      <c r="G5565" s="39">
        <v>0.83</v>
      </c>
      <c r="H5565" s="39">
        <v>1.06</v>
      </c>
      <c r="I5565" s="39">
        <v>0.86</v>
      </c>
      <c r="J5565" s="15">
        <v>-0.44350000000000001</v>
      </c>
      <c r="K5565" s="54">
        <v>0.928140996686733</v>
      </c>
      <c r="L5565" s="36">
        <v>-0.30030000000000001</v>
      </c>
      <c r="M5565" s="54">
        <v>0.78539609638305696</v>
      </c>
      <c r="N5565" s="15">
        <v>-0.3921</v>
      </c>
      <c r="O5565" s="54">
        <v>3.8799999999999996E-12</v>
      </c>
      <c r="P5565" s="15">
        <v>-0.17799999999999999</v>
      </c>
      <c r="Q5565" s="49">
        <v>1</v>
      </c>
      <c r="R5565">
        <v>-8.4900000000000003E-2</v>
      </c>
      <c r="S5565" s="49">
        <v>0.88627227376781204</v>
      </c>
      <c r="T5565">
        <v>-0.4819</v>
      </c>
      <c r="U5565" s="54">
        <v>5.7800000000000001E-8</v>
      </c>
      <c r="V5565" s="108">
        <v>0.47</v>
      </c>
      <c r="W5565">
        <f t="shared" si="344"/>
        <v>0</v>
      </c>
      <c r="X5565">
        <f t="shared" si="345"/>
        <v>0</v>
      </c>
      <c r="Y5565">
        <f t="shared" si="346"/>
        <v>0</v>
      </c>
      <c r="Z5565">
        <v>0</v>
      </c>
      <c r="AA5565">
        <v>0</v>
      </c>
      <c r="AB5565">
        <v>0</v>
      </c>
      <c r="AC5565">
        <v>0</v>
      </c>
      <c r="AD5565">
        <v>0</v>
      </c>
      <c r="AE5565">
        <v>0</v>
      </c>
      <c r="AF5565">
        <f t="shared" si="347"/>
        <v>-0.26879999999999998</v>
      </c>
      <c r="AG5565">
        <v>0.14319999999999977</v>
      </c>
    </row>
    <row r="5566" spans="1:33" ht="17" x14ac:dyDescent="0.2">
      <c r="A5566" s="39" t="s">
        <v>13001</v>
      </c>
      <c r="B5566" s="78" t="s">
        <v>13002</v>
      </c>
      <c r="C5566" s="78" t="s">
        <v>57</v>
      </c>
      <c r="D5566" s="39">
        <v>0.26589999999999997</v>
      </c>
      <c r="E5566" s="39">
        <v>-8.3000000000000018E-3</v>
      </c>
      <c r="F5566" s="39">
        <v>-3.3200000000000007E-2</v>
      </c>
      <c r="G5566" s="39">
        <v>0.83</v>
      </c>
      <c r="H5566" s="39">
        <v>1.01</v>
      </c>
      <c r="I5566" s="39">
        <v>1.02</v>
      </c>
      <c r="J5566" s="15">
        <v>3.61E-2</v>
      </c>
      <c r="K5566" s="54">
        <v>1</v>
      </c>
      <c r="L5566" s="36">
        <v>-0.12939999999999999</v>
      </c>
      <c r="M5566" s="54">
        <v>0.86706291539591496</v>
      </c>
      <c r="N5566" s="15">
        <v>0.21340000000000001</v>
      </c>
      <c r="O5566" s="54">
        <v>3.4099999999999998E-2</v>
      </c>
      <c r="P5566" s="15">
        <v>0.30199999999999999</v>
      </c>
      <c r="Q5566" s="49">
        <v>1</v>
      </c>
      <c r="R5566">
        <v>-0.16259999999999999</v>
      </c>
      <c r="S5566" s="49">
        <v>0.90567185543755402</v>
      </c>
      <c r="T5566">
        <v>0.2051</v>
      </c>
      <c r="U5566" s="54">
        <v>0.754</v>
      </c>
      <c r="V5566" s="108">
        <v>0.7</v>
      </c>
      <c r="W5566">
        <f t="shared" si="344"/>
        <v>0</v>
      </c>
      <c r="X5566">
        <f t="shared" si="345"/>
        <v>0</v>
      </c>
      <c r="Y5566">
        <f t="shared" si="346"/>
        <v>0</v>
      </c>
      <c r="Z5566">
        <v>0</v>
      </c>
      <c r="AA5566">
        <v>0</v>
      </c>
      <c r="AB5566">
        <v>0</v>
      </c>
      <c r="AC5566">
        <v>0</v>
      </c>
      <c r="AD5566">
        <v>0</v>
      </c>
      <c r="AE5566">
        <v>0</v>
      </c>
      <c r="AF5566">
        <f t="shared" si="347"/>
        <v>-0.26879999999999998</v>
      </c>
      <c r="AG5566">
        <v>-0.16550000000000009</v>
      </c>
    </row>
    <row r="5567" spans="1:33" ht="17" x14ac:dyDescent="0.2">
      <c r="A5567" s="39" t="s">
        <v>16790</v>
      </c>
      <c r="B5567" s="78" t="s">
        <v>18090</v>
      </c>
      <c r="C5567" s="78" t="s">
        <v>268</v>
      </c>
      <c r="D5567" s="39">
        <v>0.26669999999999999</v>
      </c>
      <c r="E5567" s="39">
        <v>-0.29099999999999998</v>
      </c>
      <c r="F5567" s="39">
        <v>-5.6400000000000033E-2</v>
      </c>
      <c r="G5567" s="39">
        <v>0.83</v>
      </c>
      <c r="H5567" s="39">
        <v>1.22</v>
      </c>
      <c r="I5567" s="39">
        <v>1.04</v>
      </c>
      <c r="J5567" s="15">
        <v>-0.12989999999999999</v>
      </c>
      <c r="K5567" s="54">
        <v>1</v>
      </c>
      <c r="L5567" s="36">
        <v>0.27850000000000003</v>
      </c>
      <c r="M5567" s="54">
        <v>0.56885848956513096</v>
      </c>
      <c r="N5567" s="15">
        <v>0.43569999999999998</v>
      </c>
      <c r="O5567" s="54">
        <v>2.6199999999999999E-3</v>
      </c>
      <c r="P5567" s="15">
        <v>0.1368</v>
      </c>
      <c r="Q5567" s="49">
        <v>0.99430028100551404</v>
      </c>
      <c r="R5567">
        <v>0.22209999999999999</v>
      </c>
      <c r="S5567" s="49">
        <v>0.43791464482777798</v>
      </c>
      <c r="T5567">
        <v>0.1447</v>
      </c>
      <c r="U5567" s="54">
        <v>0.17299999999999999</v>
      </c>
      <c r="V5567" s="109">
        <v>2.09</v>
      </c>
      <c r="W5567">
        <f t="shared" si="344"/>
        <v>0</v>
      </c>
      <c r="X5567">
        <f t="shared" si="345"/>
        <v>0</v>
      </c>
      <c r="Y5567">
        <f t="shared" si="346"/>
        <v>0</v>
      </c>
      <c r="Z5567">
        <v>0</v>
      </c>
      <c r="AA5567">
        <v>0</v>
      </c>
      <c r="AB5567">
        <v>0</v>
      </c>
      <c r="AC5567">
        <v>0</v>
      </c>
      <c r="AD5567">
        <v>0</v>
      </c>
      <c r="AE5567">
        <v>0</v>
      </c>
      <c r="AF5567">
        <f t="shared" si="347"/>
        <v>-0.26879999999999998</v>
      </c>
    </row>
    <row r="5568" spans="1:33" ht="17" x14ac:dyDescent="0.2">
      <c r="A5568" s="39" t="s">
        <v>13697</v>
      </c>
      <c r="B5568" s="78" t="s">
        <v>11462</v>
      </c>
      <c r="C5568" s="78" t="s">
        <v>57</v>
      </c>
      <c r="D5568" s="39">
        <v>0.26690000000000003</v>
      </c>
      <c r="E5568" s="39">
        <v>5.4900000000000004E-2</v>
      </c>
      <c r="F5568" s="39">
        <v>0.38729999999999998</v>
      </c>
      <c r="G5568" s="39">
        <v>0.83</v>
      </c>
      <c r="H5568" s="39">
        <v>0.96</v>
      </c>
      <c r="I5568" s="39">
        <v>0.76</v>
      </c>
      <c r="J5568" s="15">
        <v>-5.8999999999999999E-3</v>
      </c>
      <c r="K5568" s="54">
        <v>1</v>
      </c>
      <c r="L5568" s="36">
        <v>-0.2097</v>
      </c>
      <c r="M5568" s="54">
        <v>0.63679667794623396</v>
      </c>
      <c r="N5568" s="15">
        <v>0.1948</v>
      </c>
      <c r="O5568" s="54">
        <v>0.11799999999999999</v>
      </c>
      <c r="P5568" s="15">
        <v>0.26100000000000001</v>
      </c>
      <c r="Q5568" s="49">
        <v>0.84094685244149903</v>
      </c>
      <c r="R5568">
        <v>0.17760000000000001</v>
      </c>
      <c r="S5568" s="49">
        <v>0.73562938504807895</v>
      </c>
      <c r="T5568">
        <v>0.24970000000000001</v>
      </c>
      <c r="U5568" s="54">
        <v>4.8399999999999999E-2</v>
      </c>
      <c r="V5568" s="108">
        <v>1.38</v>
      </c>
      <c r="W5568">
        <f t="shared" si="344"/>
        <v>0</v>
      </c>
      <c r="X5568">
        <f t="shared" si="345"/>
        <v>0</v>
      </c>
      <c r="Y5568">
        <f t="shared" si="346"/>
        <v>0</v>
      </c>
      <c r="Z5568">
        <v>0</v>
      </c>
      <c r="AA5568">
        <v>0</v>
      </c>
      <c r="AB5568">
        <v>0</v>
      </c>
      <c r="AC5568">
        <v>0</v>
      </c>
      <c r="AD5568">
        <v>0</v>
      </c>
      <c r="AE5568">
        <v>0</v>
      </c>
      <c r="AF5568">
        <f t="shared" si="347"/>
        <v>-0.26879999999999998</v>
      </c>
      <c r="AG5568">
        <v>-0.20380000000000001</v>
      </c>
    </row>
    <row r="5569" spans="1:33" ht="17" x14ac:dyDescent="0.2">
      <c r="A5569" s="39" t="s">
        <v>16702</v>
      </c>
      <c r="B5569" s="78" t="s">
        <v>98</v>
      </c>
      <c r="C5569" s="78" t="s">
        <v>57</v>
      </c>
      <c r="D5569" s="39">
        <v>0.26700000000000002</v>
      </c>
      <c r="E5569" s="39">
        <v>0.26679999999999998</v>
      </c>
      <c r="F5569" s="39">
        <v>0.51739999999999997</v>
      </c>
      <c r="G5569" s="39">
        <v>0.83</v>
      </c>
      <c r="H5569" s="39">
        <v>0.83</v>
      </c>
      <c r="I5569" s="39">
        <v>0.7</v>
      </c>
      <c r="J5569" s="15">
        <v>-0.36049999999999999</v>
      </c>
      <c r="K5569" s="54">
        <v>0.84094685244149903</v>
      </c>
      <c r="L5569" s="36">
        <v>-0.30940000000000001</v>
      </c>
      <c r="M5569" s="54">
        <v>0.68723338078572604</v>
      </c>
      <c r="N5569" s="15">
        <v>-0.14019999999999999</v>
      </c>
      <c r="O5569" s="54">
        <v>0.26500000000000001</v>
      </c>
      <c r="P5569" s="15">
        <v>-9.35E-2</v>
      </c>
      <c r="Q5569" s="49">
        <v>1</v>
      </c>
      <c r="R5569">
        <v>0.20799999999999999</v>
      </c>
      <c r="S5569" s="49">
        <v>0.64209603406145399</v>
      </c>
      <c r="T5569">
        <v>0.12659999999999999</v>
      </c>
      <c r="U5569" s="54">
        <v>0.31900000000000001</v>
      </c>
      <c r="V5569" s="108">
        <v>0.95</v>
      </c>
      <c r="W5569">
        <f t="shared" si="344"/>
        <v>0</v>
      </c>
      <c r="X5569">
        <f t="shared" si="345"/>
        <v>0</v>
      </c>
      <c r="Y5569">
        <f t="shared" si="346"/>
        <v>0</v>
      </c>
      <c r="Z5569">
        <v>0</v>
      </c>
      <c r="AA5569">
        <v>0</v>
      </c>
      <c r="AB5569">
        <v>0</v>
      </c>
      <c r="AC5569">
        <v>0</v>
      </c>
      <c r="AD5569">
        <v>0</v>
      </c>
      <c r="AE5569">
        <v>0</v>
      </c>
      <c r="AF5569">
        <f t="shared" si="347"/>
        <v>-0.26879999999999998</v>
      </c>
    </row>
    <row r="5570" spans="1:33" ht="17" x14ac:dyDescent="0.2">
      <c r="A5570" s="39" t="s">
        <v>17439</v>
      </c>
      <c r="B5570" s="78" t="s">
        <v>17782</v>
      </c>
      <c r="C5570" s="78" t="s">
        <v>18161</v>
      </c>
      <c r="D5570" s="39">
        <v>0.2671</v>
      </c>
      <c r="E5570" s="39">
        <v>2.6099999999999998E-2</v>
      </c>
      <c r="F5570" s="39">
        <v>0.66639999999999988</v>
      </c>
      <c r="G5570" s="39">
        <v>0.83</v>
      </c>
      <c r="H5570" s="39">
        <v>0.98</v>
      </c>
      <c r="I5570" s="39">
        <v>0.63</v>
      </c>
      <c r="J5570" s="15">
        <v>-0.80169999999999997</v>
      </c>
      <c r="K5570" s="54">
        <v>7.3588531394924106E-2</v>
      </c>
      <c r="L5570" s="98">
        <v>-1.1498999999999999</v>
      </c>
      <c r="M5570" s="54">
        <v>1.55236659917726E-3</v>
      </c>
      <c r="N5570" s="15">
        <v>7.2900000000000006E-2</v>
      </c>
      <c r="O5570" s="54">
        <v>0.438</v>
      </c>
      <c r="P5570" s="15">
        <v>-0.53459999999999996</v>
      </c>
      <c r="Q5570" s="49">
        <v>0.383086595629755</v>
      </c>
      <c r="R5570">
        <v>-0.48349999999999999</v>
      </c>
      <c r="S5570" s="49">
        <v>0.37434784474539301</v>
      </c>
      <c r="T5570">
        <v>9.9000000000000005E-2</v>
      </c>
      <c r="U5570" s="54">
        <v>0.56799999999999995</v>
      </c>
      <c r="V5570" s="108">
        <v>0.92</v>
      </c>
      <c r="W5570">
        <f t="shared" ref="W5570:W5633" si="348">IF(D5570&gt;0.585,1,0)</f>
        <v>0</v>
      </c>
      <c r="X5570">
        <f t="shared" ref="X5570:X5633" si="349">IF(E5570&gt;0.585,1,0)</f>
        <v>0</v>
      </c>
      <c r="Y5570">
        <f t="shared" ref="Y5570:Y5633" si="350">IF(F5570&gt;0.585,1,0)</f>
        <v>1</v>
      </c>
      <c r="Z5570">
        <v>0</v>
      </c>
      <c r="AA5570">
        <v>1</v>
      </c>
      <c r="AB5570">
        <v>0</v>
      </c>
      <c r="AC5570">
        <v>0</v>
      </c>
      <c r="AD5570">
        <v>0</v>
      </c>
      <c r="AE5570">
        <v>0</v>
      </c>
      <c r="AF5570">
        <f t="shared" ref="AF5570:AF5633" si="351">ROUND(LOG(G5570,2),4)</f>
        <v>-0.26879999999999998</v>
      </c>
    </row>
    <row r="5571" spans="1:33" ht="17" x14ac:dyDescent="0.2">
      <c r="A5571" s="39" t="s">
        <v>10215</v>
      </c>
      <c r="B5571" s="78" t="s">
        <v>1232</v>
      </c>
      <c r="C5571" s="78" t="s">
        <v>91</v>
      </c>
      <c r="D5571" s="39">
        <v>0.26850000000000002</v>
      </c>
      <c r="E5571" s="39">
        <v>3.8199999999999998E-2</v>
      </c>
      <c r="F5571" s="39">
        <v>0.16750000000000001</v>
      </c>
      <c r="G5571" s="39">
        <v>0.83</v>
      </c>
      <c r="H5571" s="39">
        <v>0.97</v>
      </c>
      <c r="I5571" s="39">
        <v>0.89</v>
      </c>
      <c r="J5571" s="15">
        <v>-0.1096</v>
      </c>
      <c r="K5571" s="54">
        <v>1</v>
      </c>
      <c r="L5571" s="36">
        <v>5.3E-3</v>
      </c>
      <c r="M5571" s="54">
        <v>0.99837063419433802</v>
      </c>
      <c r="N5571" s="15">
        <v>7.3999999999999996E-2</v>
      </c>
      <c r="O5571" s="54">
        <v>0.40799999999999997</v>
      </c>
      <c r="P5571" s="15">
        <v>0.15890000000000001</v>
      </c>
      <c r="Q5571" s="49">
        <v>1</v>
      </c>
      <c r="R5571">
        <v>0.17280000000000001</v>
      </c>
      <c r="S5571" s="49">
        <v>0.81502319437126303</v>
      </c>
      <c r="T5571">
        <v>0.11219999999999999</v>
      </c>
      <c r="U5571" s="54">
        <v>0.26700000000000002</v>
      </c>
      <c r="V5571" s="108">
        <v>0.26</v>
      </c>
      <c r="W5571">
        <f t="shared" si="348"/>
        <v>0</v>
      </c>
      <c r="X5571">
        <f t="shared" si="349"/>
        <v>0</v>
      </c>
      <c r="Y5571">
        <f t="shared" si="350"/>
        <v>0</v>
      </c>
      <c r="Z5571">
        <v>0</v>
      </c>
      <c r="AA5571">
        <v>0</v>
      </c>
      <c r="AB5571">
        <v>0</v>
      </c>
      <c r="AC5571">
        <v>0</v>
      </c>
      <c r="AD5571">
        <v>0</v>
      </c>
      <c r="AE5571">
        <v>0</v>
      </c>
      <c r="AF5571">
        <f t="shared" si="351"/>
        <v>-0.26879999999999998</v>
      </c>
      <c r="AG5571">
        <v>0.11499999999999999</v>
      </c>
    </row>
    <row r="5572" spans="1:33" ht="17" x14ac:dyDescent="0.2">
      <c r="A5572" s="39" t="s">
        <v>16343</v>
      </c>
      <c r="B5572" s="78" t="s">
        <v>54</v>
      </c>
      <c r="C5572" s="78" t="s">
        <v>57</v>
      </c>
      <c r="D5572" s="39">
        <v>0.26880000000000004</v>
      </c>
      <c r="E5572" s="39">
        <v>0.12319999999999999</v>
      </c>
      <c r="F5572" s="39">
        <v>-5.8900000000000008E-2</v>
      </c>
      <c r="G5572" s="39">
        <v>0.83</v>
      </c>
      <c r="H5572" s="39">
        <v>0.92</v>
      </c>
      <c r="I5572" s="39">
        <v>1.04</v>
      </c>
      <c r="J5572" s="15">
        <v>-0.40760000000000002</v>
      </c>
      <c r="K5572" s="54">
        <v>0.19861644269293399</v>
      </c>
      <c r="L5572" s="36">
        <v>-0.37909999999999999</v>
      </c>
      <c r="M5572" s="54">
        <v>0.19518810082260099</v>
      </c>
      <c r="N5572" s="15">
        <v>-0.21779999999999999</v>
      </c>
      <c r="O5572" s="54">
        <v>8.4400000000000003E-2</v>
      </c>
      <c r="P5572" s="15">
        <v>-0.13880000000000001</v>
      </c>
      <c r="Q5572" s="49">
        <v>1</v>
      </c>
      <c r="R5572">
        <v>-0.438</v>
      </c>
      <c r="S5572" s="49">
        <v>0.20195871808066701</v>
      </c>
      <c r="T5572">
        <v>-9.4600000000000004E-2</v>
      </c>
      <c r="U5572" s="54">
        <v>0.80900000000000005</v>
      </c>
      <c r="V5572" s="108">
        <v>0.88</v>
      </c>
      <c r="W5572">
        <f t="shared" si="348"/>
        <v>0</v>
      </c>
      <c r="X5572">
        <f t="shared" si="349"/>
        <v>0</v>
      </c>
      <c r="Y5572">
        <f t="shared" si="350"/>
        <v>0</v>
      </c>
      <c r="Z5572">
        <v>0</v>
      </c>
      <c r="AA5572">
        <v>0</v>
      </c>
      <c r="AB5572">
        <v>0</v>
      </c>
      <c r="AC5572">
        <v>0</v>
      </c>
      <c r="AD5572">
        <v>0</v>
      </c>
      <c r="AE5572">
        <v>0</v>
      </c>
      <c r="AF5572">
        <f t="shared" si="351"/>
        <v>-0.26879999999999998</v>
      </c>
      <c r="AG5572">
        <v>2.8500000000000081E-2</v>
      </c>
    </row>
    <row r="5573" spans="1:33" ht="17" x14ac:dyDescent="0.2">
      <c r="A5573" s="39" t="s">
        <v>10024</v>
      </c>
      <c r="B5573" s="78" t="s">
        <v>10025</v>
      </c>
      <c r="C5573" s="78" t="s">
        <v>91</v>
      </c>
      <c r="D5573" s="39">
        <v>0.27070000000000005</v>
      </c>
      <c r="E5573" s="39">
        <v>-0.1226</v>
      </c>
      <c r="F5573" s="39">
        <v>0.27460000000000001</v>
      </c>
      <c r="G5573" s="39">
        <v>0.83</v>
      </c>
      <c r="H5573" s="39">
        <v>1.0900000000000001</v>
      </c>
      <c r="I5573" s="39">
        <v>0.83</v>
      </c>
      <c r="J5573" s="15">
        <v>5.57E-2</v>
      </c>
      <c r="K5573" s="54">
        <v>1</v>
      </c>
      <c r="L5573" s="36">
        <v>-0.31840000000000002</v>
      </c>
      <c r="M5573" s="54">
        <v>0.53717326538357502</v>
      </c>
      <c r="N5573" s="15">
        <v>6.1999999999999998E-3</v>
      </c>
      <c r="O5573" s="54">
        <v>0.94799999999999995</v>
      </c>
      <c r="P5573" s="15">
        <v>0.32640000000000002</v>
      </c>
      <c r="Q5573" s="49">
        <v>0.85354444715069699</v>
      </c>
      <c r="R5573">
        <v>-4.3799999999999999E-2</v>
      </c>
      <c r="S5573" s="49">
        <v>0.96293779214628705</v>
      </c>
      <c r="T5573">
        <v>-0.1164</v>
      </c>
      <c r="U5573" s="54">
        <v>0.498</v>
      </c>
      <c r="V5573" s="108">
        <v>0.4</v>
      </c>
      <c r="W5573">
        <f t="shared" si="348"/>
        <v>0</v>
      </c>
      <c r="X5573">
        <f t="shared" si="349"/>
        <v>0</v>
      </c>
      <c r="Y5573">
        <f t="shared" si="350"/>
        <v>0</v>
      </c>
      <c r="Z5573">
        <v>0</v>
      </c>
      <c r="AA5573">
        <v>0</v>
      </c>
      <c r="AB5573">
        <v>0</v>
      </c>
      <c r="AC5573">
        <v>0</v>
      </c>
      <c r="AD5573">
        <v>0</v>
      </c>
      <c r="AE5573">
        <v>0</v>
      </c>
      <c r="AF5573">
        <f t="shared" si="351"/>
        <v>-0.26879999999999998</v>
      </c>
      <c r="AG5573">
        <v>-0.37409999999999999</v>
      </c>
    </row>
    <row r="5574" spans="1:33" ht="17" x14ac:dyDescent="0.2">
      <c r="A5574" s="39" t="s">
        <v>1635</v>
      </c>
      <c r="B5574" s="78" t="s">
        <v>54</v>
      </c>
      <c r="C5574" s="78" t="s">
        <v>57</v>
      </c>
      <c r="D5574" s="39">
        <v>0.27329999999999999</v>
      </c>
      <c r="E5574" s="39">
        <v>-5.4999999999999993E-2</v>
      </c>
      <c r="F5574" s="39">
        <v>0.41789999999999994</v>
      </c>
      <c r="G5574" s="39">
        <v>0.83</v>
      </c>
      <c r="H5574" s="39">
        <v>1.04</v>
      </c>
      <c r="I5574" s="39">
        <v>0.75</v>
      </c>
      <c r="J5574" s="98">
        <v>-1.0705</v>
      </c>
      <c r="K5574" s="54">
        <v>6.4822709503892305E-4</v>
      </c>
      <c r="L5574" s="98">
        <v>-1.2425999999999999</v>
      </c>
      <c r="M5574" s="54">
        <v>8.4013617012519402E-5</v>
      </c>
      <c r="N5574" s="15">
        <v>0.503</v>
      </c>
      <c r="O5574" s="54">
        <v>1.1E-4</v>
      </c>
      <c r="P5574" s="15">
        <v>-0.79720000000000002</v>
      </c>
      <c r="Q5574" s="49">
        <v>2.6107721483291499E-5</v>
      </c>
      <c r="R5574">
        <v>-0.82469999999999999</v>
      </c>
      <c r="S5574" s="49">
        <v>2.27985363154763E-5</v>
      </c>
      <c r="T5574">
        <v>0.44800000000000001</v>
      </c>
      <c r="U5574" s="54">
        <v>1.37E-4</v>
      </c>
      <c r="V5574" s="108">
        <v>0.37</v>
      </c>
      <c r="W5574">
        <f t="shared" si="348"/>
        <v>0</v>
      </c>
      <c r="X5574">
        <f t="shared" si="349"/>
        <v>0</v>
      </c>
      <c r="Y5574">
        <f t="shared" si="350"/>
        <v>0</v>
      </c>
      <c r="Z5574">
        <v>1</v>
      </c>
      <c r="AA5574">
        <v>1</v>
      </c>
      <c r="AB5574">
        <v>0</v>
      </c>
      <c r="AC5574">
        <v>0</v>
      </c>
      <c r="AD5574">
        <v>0</v>
      </c>
      <c r="AE5574">
        <v>0</v>
      </c>
      <c r="AF5574">
        <f t="shared" si="351"/>
        <v>-0.26879999999999998</v>
      </c>
      <c r="AG5574">
        <v>-0.17199999999999993</v>
      </c>
    </row>
    <row r="5575" spans="1:33" ht="17" x14ac:dyDescent="0.2">
      <c r="A5575" s="39" t="s">
        <v>16520</v>
      </c>
      <c r="B5575" s="78" t="s">
        <v>54</v>
      </c>
      <c r="C5575" s="78" t="s">
        <v>57</v>
      </c>
      <c r="D5575" s="39">
        <v>0.27340000000000003</v>
      </c>
      <c r="E5575" s="39">
        <v>-0.24370000000000003</v>
      </c>
      <c r="F5575" s="39">
        <v>0.48530000000000001</v>
      </c>
      <c r="G5575" s="39">
        <v>0.83</v>
      </c>
      <c r="H5575" s="39">
        <v>1.18</v>
      </c>
      <c r="I5575" s="39">
        <v>0.71</v>
      </c>
      <c r="J5575" s="15">
        <v>-0.53890000000000005</v>
      </c>
      <c r="K5575" s="54">
        <v>2.1029939421700301E-2</v>
      </c>
      <c r="L5575" s="99">
        <v>-0.6351</v>
      </c>
      <c r="M5575" s="54">
        <v>2.1013757070152701E-3</v>
      </c>
      <c r="N5575" s="15">
        <v>-0.44340000000000002</v>
      </c>
      <c r="O5575" s="54">
        <v>2.4000000000000001E-4</v>
      </c>
      <c r="P5575" s="15">
        <v>-0.26550000000000001</v>
      </c>
      <c r="Q5575" s="49">
        <v>1</v>
      </c>
      <c r="R5575">
        <v>-0.14979999999999999</v>
      </c>
      <c r="S5575" s="49">
        <v>0.90046497462455999</v>
      </c>
      <c r="T5575">
        <v>-0.68710000000000004</v>
      </c>
      <c r="U5575" s="54">
        <v>7.9399999999999998E-2</v>
      </c>
      <c r="V5575" s="108">
        <v>0.64</v>
      </c>
      <c r="W5575">
        <f t="shared" si="348"/>
        <v>0</v>
      </c>
      <c r="X5575">
        <f t="shared" si="349"/>
        <v>0</v>
      </c>
      <c r="Y5575">
        <f t="shared" si="350"/>
        <v>0</v>
      </c>
      <c r="Z5575">
        <v>0</v>
      </c>
      <c r="AA5575">
        <v>1</v>
      </c>
      <c r="AB5575">
        <v>0</v>
      </c>
      <c r="AC5575">
        <v>0</v>
      </c>
      <c r="AD5575">
        <v>0</v>
      </c>
      <c r="AE5575">
        <v>0</v>
      </c>
      <c r="AF5575">
        <f t="shared" si="351"/>
        <v>-0.26879999999999998</v>
      </c>
      <c r="AG5575">
        <v>-9.6199999999999952E-2</v>
      </c>
    </row>
    <row r="5576" spans="1:33" ht="17" x14ac:dyDescent="0.2">
      <c r="A5576" s="39" t="s">
        <v>16717</v>
      </c>
      <c r="B5576" s="78" t="s">
        <v>434</v>
      </c>
      <c r="C5576" s="78" t="s">
        <v>57</v>
      </c>
      <c r="D5576" s="39">
        <v>0.27380000000000004</v>
      </c>
      <c r="E5576" s="39">
        <v>0.58009999999999995</v>
      </c>
      <c r="F5576" s="39">
        <v>1.9300000000000095E-2</v>
      </c>
      <c r="G5576" s="39">
        <v>0.83</v>
      </c>
      <c r="H5576" s="39">
        <v>0.67</v>
      </c>
      <c r="I5576" s="39">
        <v>0.99</v>
      </c>
      <c r="J5576" s="15">
        <v>-0.96030000000000004</v>
      </c>
      <c r="K5576" s="54">
        <v>0.19265541350757401</v>
      </c>
      <c r="L5576" s="36">
        <v>-1.2718</v>
      </c>
      <c r="M5576" s="54">
        <v>5.9250862977846701E-2</v>
      </c>
      <c r="N5576" s="98">
        <v>-1.2930999999999999</v>
      </c>
      <c r="O5576" s="54">
        <v>9.3399999999999995E-15</v>
      </c>
      <c r="P5576" s="15">
        <v>-0.6865</v>
      </c>
      <c r="Q5576" s="49">
        <v>0.20833540934704201</v>
      </c>
      <c r="R5576">
        <v>-1.2524999999999999</v>
      </c>
      <c r="S5576" s="49">
        <v>5.3699800735376897E-3</v>
      </c>
      <c r="T5576">
        <v>-0.71299999999999997</v>
      </c>
      <c r="U5576" s="54">
        <v>6.79E-3</v>
      </c>
      <c r="V5576" s="108">
        <v>1.6</v>
      </c>
      <c r="W5576">
        <f t="shared" si="348"/>
        <v>0</v>
      </c>
      <c r="X5576">
        <f t="shared" si="349"/>
        <v>0</v>
      </c>
      <c r="Y5576">
        <f t="shared" si="350"/>
        <v>0</v>
      </c>
      <c r="Z5576">
        <v>0</v>
      </c>
      <c r="AA5576">
        <v>0</v>
      </c>
      <c r="AB5576">
        <v>1</v>
      </c>
      <c r="AC5576">
        <v>0</v>
      </c>
      <c r="AD5576">
        <v>0</v>
      </c>
      <c r="AE5576">
        <v>0</v>
      </c>
      <c r="AF5576">
        <f t="shared" si="351"/>
        <v>-0.26879999999999998</v>
      </c>
    </row>
    <row r="5577" spans="1:33" ht="17" x14ac:dyDescent="0.2">
      <c r="A5577" s="39" t="s">
        <v>967</v>
      </c>
      <c r="B5577" s="78" t="s">
        <v>54</v>
      </c>
      <c r="C5577" s="78" t="s">
        <v>55</v>
      </c>
      <c r="D5577" s="39">
        <v>0.27729999999999999</v>
      </c>
      <c r="E5577" s="39">
        <v>1.2230000000000001</v>
      </c>
      <c r="F5577" s="39">
        <v>0.53109999999999991</v>
      </c>
      <c r="G5577" s="39">
        <v>0.83</v>
      </c>
      <c r="H5577" s="39">
        <v>0.43</v>
      </c>
      <c r="I5577" s="39">
        <v>0.69</v>
      </c>
      <c r="J5577" s="11">
        <v>0.67090000000000005</v>
      </c>
      <c r="K5577" s="54">
        <v>4.5721729565434702E-2</v>
      </c>
      <c r="L5577" s="7">
        <v>1.3640000000000001</v>
      </c>
      <c r="M5577" s="54">
        <v>1.7167971055721501E-7</v>
      </c>
      <c r="N5577" s="99">
        <v>-0.63770000000000004</v>
      </c>
      <c r="O5577" s="54">
        <v>1.16E-20</v>
      </c>
      <c r="P5577" s="15">
        <v>0.94820000000000004</v>
      </c>
      <c r="Q5577" s="49">
        <v>7.73100153133085E-2</v>
      </c>
      <c r="R5577">
        <v>1.8951</v>
      </c>
      <c r="S5577" s="49">
        <v>1.4070259563751E-6</v>
      </c>
      <c r="T5577">
        <v>0.58530000000000004</v>
      </c>
      <c r="U5577" s="54">
        <v>1.67E-9</v>
      </c>
      <c r="V5577" s="108">
        <v>1.48</v>
      </c>
      <c r="W5577">
        <f t="shared" si="348"/>
        <v>0</v>
      </c>
      <c r="X5577">
        <f t="shared" si="349"/>
        <v>1</v>
      </c>
      <c r="Y5577">
        <f t="shared" si="350"/>
        <v>0</v>
      </c>
      <c r="Z5577">
        <v>0</v>
      </c>
      <c r="AA5577">
        <v>0</v>
      </c>
      <c r="AB5577">
        <v>1</v>
      </c>
      <c r="AC5577">
        <v>1</v>
      </c>
      <c r="AD5577">
        <v>1</v>
      </c>
      <c r="AE5577">
        <v>0</v>
      </c>
      <c r="AF5577">
        <f t="shared" si="351"/>
        <v>-0.26879999999999998</v>
      </c>
      <c r="AG5577">
        <v>0.69320000000000004</v>
      </c>
    </row>
    <row r="5578" spans="1:33" ht="17" x14ac:dyDescent="0.2">
      <c r="A5578" s="39" t="s">
        <v>4433</v>
      </c>
      <c r="B5578" s="78" t="s">
        <v>4434</v>
      </c>
      <c r="C5578" s="78" t="s">
        <v>81</v>
      </c>
      <c r="D5578" s="39">
        <v>0.27760000000000001</v>
      </c>
      <c r="E5578" s="39">
        <v>-1.3000000000000012E-2</v>
      </c>
      <c r="F5578" s="39">
        <v>0.30070000000000002</v>
      </c>
      <c r="G5578" s="39">
        <v>0.82</v>
      </c>
      <c r="H5578" s="39">
        <v>1.01</v>
      </c>
      <c r="I5578" s="39">
        <v>0.81</v>
      </c>
      <c r="J5578" s="15">
        <v>-0.51900000000000002</v>
      </c>
      <c r="K5578" s="54">
        <v>9.03824908317548E-2</v>
      </c>
      <c r="L5578" s="36">
        <v>-0.49730000000000002</v>
      </c>
      <c r="M5578" s="54">
        <v>8.7993974097599306E-2</v>
      </c>
      <c r="N5578" s="11">
        <v>0.66039999999999999</v>
      </c>
      <c r="O5578" s="54">
        <v>3.7599999999999998E-11</v>
      </c>
      <c r="P5578" s="15">
        <v>-0.2414</v>
      </c>
      <c r="Q5578" s="49">
        <v>0.59411143700465596</v>
      </c>
      <c r="R5578">
        <v>-0.1966</v>
      </c>
      <c r="S5578" s="49">
        <v>0.54893549407679199</v>
      </c>
      <c r="T5578">
        <v>0.64739999999999998</v>
      </c>
      <c r="U5578" s="54">
        <v>4.4100000000000003E-9</v>
      </c>
      <c r="V5578" s="108">
        <v>1.19</v>
      </c>
      <c r="W5578">
        <f t="shared" si="348"/>
        <v>0</v>
      </c>
      <c r="X5578">
        <f t="shared" si="349"/>
        <v>0</v>
      </c>
      <c r="Y5578">
        <f t="shared" si="350"/>
        <v>0</v>
      </c>
      <c r="Z5578">
        <v>0</v>
      </c>
      <c r="AA5578">
        <v>0</v>
      </c>
      <c r="AB5578">
        <v>0</v>
      </c>
      <c r="AC5578">
        <v>0</v>
      </c>
      <c r="AD5578">
        <v>0</v>
      </c>
      <c r="AE5578">
        <v>1</v>
      </c>
      <c r="AF5578">
        <f t="shared" si="351"/>
        <v>-0.2863</v>
      </c>
      <c r="AG5578">
        <v>2.1699999999999942E-2</v>
      </c>
    </row>
    <row r="5579" spans="1:33" ht="17" x14ac:dyDescent="0.2">
      <c r="A5579" s="39" t="s">
        <v>17395</v>
      </c>
      <c r="B5579" s="78" t="s">
        <v>17868</v>
      </c>
      <c r="C5579" s="78" t="s">
        <v>316</v>
      </c>
      <c r="D5579" s="39">
        <v>0.2777</v>
      </c>
      <c r="E5579" s="39">
        <v>-4.3099999999999972E-2</v>
      </c>
      <c r="F5579" s="39">
        <v>0.31190000000000001</v>
      </c>
      <c r="G5579" s="39">
        <v>0.82</v>
      </c>
      <c r="H5579" s="39">
        <v>1.03</v>
      </c>
      <c r="I5579" s="39">
        <v>0.81</v>
      </c>
      <c r="J5579" s="15">
        <v>3.0300000000000001E-2</v>
      </c>
      <c r="K5579" s="54">
        <v>1</v>
      </c>
      <c r="L5579" s="36">
        <v>-3.6400000000000002E-2</v>
      </c>
      <c r="M5579" s="54">
        <v>0.95919046062090996</v>
      </c>
      <c r="N5579" s="15">
        <v>0.35549999999999998</v>
      </c>
      <c r="O5579" s="54">
        <v>1.5600000000000001E-6</v>
      </c>
      <c r="P5579" s="15">
        <v>0.308</v>
      </c>
      <c r="Q5579" s="49">
        <v>0.295533966386262</v>
      </c>
      <c r="R5579">
        <v>0.27550000000000002</v>
      </c>
      <c r="S5579" s="49">
        <v>0.32954592915529302</v>
      </c>
      <c r="T5579">
        <v>0.31240000000000001</v>
      </c>
      <c r="U5579" s="54">
        <v>2.3600000000000001E-3</v>
      </c>
      <c r="V5579" s="108">
        <v>0.19</v>
      </c>
      <c r="W5579">
        <f t="shared" si="348"/>
        <v>0</v>
      </c>
      <c r="X5579">
        <f t="shared" si="349"/>
        <v>0</v>
      </c>
      <c r="Y5579">
        <f t="shared" si="350"/>
        <v>0</v>
      </c>
      <c r="Z5579">
        <v>0</v>
      </c>
      <c r="AA5579">
        <v>0</v>
      </c>
      <c r="AB5579">
        <v>0</v>
      </c>
      <c r="AC5579">
        <v>0</v>
      </c>
      <c r="AD5579">
        <v>0</v>
      </c>
      <c r="AE5579">
        <v>0</v>
      </c>
      <c r="AF5579">
        <f t="shared" si="351"/>
        <v>-0.2863</v>
      </c>
    </row>
    <row r="5580" spans="1:33" ht="17" x14ac:dyDescent="0.2">
      <c r="A5580" s="39" t="s">
        <v>17204</v>
      </c>
      <c r="B5580" s="78" t="s">
        <v>18095</v>
      </c>
      <c r="C5580" s="78" t="s">
        <v>155</v>
      </c>
      <c r="D5580" s="39">
        <v>0.27910000000000001</v>
      </c>
      <c r="E5580" s="39">
        <v>-3.6099999999999993E-2</v>
      </c>
      <c r="F5580" s="39">
        <v>-6.0799999999999993E-2</v>
      </c>
      <c r="G5580" s="39">
        <v>0.82</v>
      </c>
      <c r="H5580" s="39">
        <v>1.03</v>
      </c>
      <c r="I5580" s="39">
        <v>1.04</v>
      </c>
      <c r="J5580" s="15">
        <v>2.7199999999999998E-2</v>
      </c>
      <c r="K5580" s="54">
        <v>1</v>
      </c>
      <c r="L5580" s="36">
        <v>0.222</v>
      </c>
      <c r="M5580" s="54">
        <v>0.86706291539591496</v>
      </c>
      <c r="N5580" s="15">
        <v>-8.5300000000000001E-2</v>
      </c>
      <c r="O5580" s="54">
        <v>0.19900000000000001</v>
      </c>
      <c r="P5580" s="15">
        <v>0.30630000000000002</v>
      </c>
      <c r="Q5580" s="49">
        <v>1</v>
      </c>
      <c r="R5580">
        <v>0.16120000000000001</v>
      </c>
      <c r="S5580" s="49">
        <v>0.90954481810515397</v>
      </c>
      <c r="T5580">
        <v>-0.12139999999999999</v>
      </c>
      <c r="U5580" s="54">
        <v>0.38400000000000001</v>
      </c>
      <c r="V5580" s="108">
        <v>0.22</v>
      </c>
      <c r="W5580">
        <f t="shared" si="348"/>
        <v>0</v>
      </c>
      <c r="X5580">
        <f t="shared" si="349"/>
        <v>0</v>
      </c>
      <c r="Y5580">
        <f t="shared" si="350"/>
        <v>0</v>
      </c>
      <c r="Z5580">
        <v>0</v>
      </c>
      <c r="AA5580">
        <v>0</v>
      </c>
      <c r="AB5580">
        <v>0</v>
      </c>
      <c r="AC5580">
        <v>0</v>
      </c>
      <c r="AD5580">
        <v>0</v>
      </c>
      <c r="AE5580">
        <v>0</v>
      </c>
      <c r="AF5580">
        <f t="shared" si="351"/>
        <v>-0.2863</v>
      </c>
    </row>
    <row r="5581" spans="1:33" ht="17" x14ac:dyDescent="0.2">
      <c r="A5581" s="39" t="s">
        <v>6685</v>
      </c>
      <c r="B5581" s="78" t="s">
        <v>6686</v>
      </c>
      <c r="C5581" s="78" t="s">
        <v>992</v>
      </c>
      <c r="D5581" s="39">
        <v>0.2802</v>
      </c>
      <c r="E5581" s="39">
        <v>7.3499999999999996E-2</v>
      </c>
      <c r="F5581" s="39">
        <v>6.9999999999999785E-3</v>
      </c>
      <c r="G5581" s="39">
        <v>0.82</v>
      </c>
      <c r="H5581" s="39">
        <v>0.95</v>
      </c>
      <c r="I5581" s="39">
        <v>1</v>
      </c>
      <c r="J5581" s="15">
        <v>-0.1522</v>
      </c>
      <c r="K5581" s="54">
        <v>1</v>
      </c>
      <c r="L5581" s="36">
        <v>-0.22339999999999999</v>
      </c>
      <c r="M5581" s="54">
        <v>0.57718703273643202</v>
      </c>
      <c r="N5581" s="15">
        <v>-9.8299999999999998E-2</v>
      </c>
      <c r="O5581" s="54">
        <v>0.29199999999999998</v>
      </c>
      <c r="P5581" s="15">
        <v>0.128</v>
      </c>
      <c r="Q5581" s="49">
        <v>1</v>
      </c>
      <c r="R5581">
        <v>-0.21640000000000001</v>
      </c>
      <c r="S5581" s="49">
        <v>0.80231221285425003</v>
      </c>
      <c r="T5581">
        <v>-2.4799999999999999E-2</v>
      </c>
      <c r="U5581" s="54">
        <v>0.92800000000000005</v>
      </c>
      <c r="V5581" s="108">
        <v>0.25</v>
      </c>
      <c r="W5581">
        <f t="shared" si="348"/>
        <v>0</v>
      </c>
      <c r="X5581">
        <f t="shared" si="349"/>
        <v>0</v>
      </c>
      <c r="Y5581">
        <f t="shared" si="350"/>
        <v>0</v>
      </c>
      <c r="Z5581">
        <v>0</v>
      </c>
      <c r="AA5581">
        <v>0</v>
      </c>
      <c r="AB5581">
        <v>0</v>
      </c>
      <c r="AC5581">
        <v>0</v>
      </c>
      <c r="AD5581">
        <v>0</v>
      </c>
      <c r="AE5581">
        <v>0</v>
      </c>
      <c r="AF5581">
        <f t="shared" si="351"/>
        <v>-0.2863</v>
      </c>
      <c r="AG5581">
        <v>-7.1199999999999986E-2</v>
      </c>
    </row>
    <row r="5582" spans="1:33" ht="17" x14ac:dyDescent="0.2">
      <c r="A5582" s="39" t="s">
        <v>336</v>
      </c>
      <c r="B5582" s="78" t="s">
        <v>337</v>
      </c>
      <c r="C5582" s="78" t="s">
        <v>338</v>
      </c>
      <c r="D5582" s="39">
        <v>0.28060000000000002</v>
      </c>
      <c r="E5582" s="39">
        <v>-0.93769999999999998</v>
      </c>
      <c r="F5582" s="39">
        <v>1.3899999999999996E-2</v>
      </c>
      <c r="G5582" s="39">
        <v>0.82</v>
      </c>
      <c r="H5582" s="39">
        <v>1.92</v>
      </c>
      <c r="I5582" s="39">
        <v>0.99</v>
      </c>
      <c r="J5582" s="15">
        <v>5.8000000000000003E-2</v>
      </c>
      <c r="K5582" s="54">
        <v>1</v>
      </c>
      <c r="L5582" s="36">
        <v>-0.21299999999999999</v>
      </c>
      <c r="M5582" s="54">
        <v>0.62190799909495398</v>
      </c>
      <c r="N5582" s="15">
        <v>0.18029999999999999</v>
      </c>
      <c r="O5582" s="54">
        <v>2.64E-2</v>
      </c>
      <c r="P5582" s="15">
        <v>0.33860000000000001</v>
      </c>
      <c r="Q5582" s="49">
        <v>1</v>
      </c>
      <c r="R5582">
        <v>-0.1991</v>
      </c>
      <c r="S5582" s="49">
        <v>0.84572934513753495</v>
      </c>
      <c r="T5582">
        <v>-0.75739999999999996</v>
      </c>
      <c r="U5582" s="54">
        <v>0.10199999999999999</v>
      </c>
      <c r="V5582" s="108">
        <v>0.39</v>
      </c>
      <c r="W5582">
        <f t="shared" si="348"/>
        <v>0</v>
      </c>
      <c r="X5582">
        <f t="shared" si="349"/>
        <v>0</v>
      </c>
      <c r="Y5582">
        <f t="shared" si="350"/>
        <v>0</v>
      </c>
      <c r="Z5582">
        <v>0</v>
      </c>
      <c r="AA5582">
        <v>0</v>
      </c>
      <c r="AB5582">
        <v>0</v>
      </c>
      <c r="AC5582">
        <v>0</v>
      </c>
      <c r="AD5582">
        <v>0</v>
      </c>
      <c r="AE5582">
        <v>0</v>
      </c>
      <c r="AF5582">
        <f t="shared" si="351"/>
        <v>-0.2863</v>
      </c>
      <c r="AG5582">
        <v>-0.27100000000000002</v>
      </c>
    </row>
    <row r="5583" spans="1:33" ht="17" x14ac:dyDescent="0.2">
      <c r="A5583" s="39" t="s">
        <v>3686</v>
      </c>
      <c r="B5583" s="78" t="s">
        <v>3687</v>
      </c>
      <c r="C5583" s="78" t="s">
        <v>412</v>
      </c>
      <c r="D5583" s="39">
        <v>0.28159999999999996</v>
      </c>
      <c r="E5583" s="39">
        <v>7.3700000000000015E-2</v>
      </c>
      <c r="F5583" s="39">
        <v>0.31340000000000001</v>
      </c>
      <c r="G5583" s="39">
        <v>0.82</v>
      </c>
      <c r="H5583" s="39">
        <v>0.95</v>
      </c>
      <c r="I5583" s="39">
        <v>0.8</v>
      </c>
      <c r="J5583" s="15">
        <v>-0.34429999999999999</v>
      </c>
      <c r="K5583" s="54">
        <v>0.621098602986634</v>
      </c>
      <c r="L5583" s="98">
        <v>-1.0942000000000001</v>
      </c>
      <c r="M5583" s="54">
        <v>1.9848993240812798E-5</v>
      </c>
      <c r="N5583" s="15">
        <v>0.1278</v>
      </c>
      <c r="O5583" s="54">
        <v>0.13600000000000001</v>
      </c>
      <c r="P5583" s="15">
        <v>-6.2700000000000006E-2</v>
      </c>
      <c r="Q5583" s="49">
        <v>1</v>
      </c>
      <c r="R5583">
        <v>-0.78080000000000005</v>
      </c>
      <c r="S5583" s="49">
        <v>2.1945558019876E-3</v>
      </c>
      <c r="T5583">
        <v>0.20150000000000001</v>
      </c>
      <c r="U5583" s="54">
        <v>6.8500000000000005E-2</v>
      </c>
      <c r="V5583" s="108">
        <v>0.34</v>
      </c>
      <c r="W5583">
        <f t="shared" si="348"/>
        <v>0</v>
      </c>
      <c r="X5583">
        <f t="shared" si="349"/>
        <v>0</v>
      </c>
      <c r="Y5583">
        <f t="shared" si="350"/>
        <v>0</v>
      </c>
      <c r="Z5583">
        <v>0</v>
      </c>
      <c r="AA5583">
        <v>1</v>
      </c>
      <c r="AB5583">
        <v>0</v>
      </c>
      <c r="AC5583">
        <v>0</v>
      </c>
      <c r="AD5583">
        <v>0</v>
      </c>
      <c r="AE5583">
        <v>0</v>
      </c>
      <c r="AF5583">
        <f t="shared" si="351"/>
        <v>-0.2863</v>
      </c>
      <c r="AG5583">
        <v>-0.74980000000000002</v>
      </c>
    </row>
    <row r="5584" spans="1:33" ht="17" x14ac:dyDescent="0.2">
      <c r="A5584" s="39" t="s">
        <v>10565</v>
      </c>
      <c r="B5584" s="78" t="s">
        <v>98</v>
      </c>
      <c r="C5584" s="78" t="s">
        <v>57</v>
      </c>
      <c r="D5584" s="39">
        <v>0.28279999999999994</v>
      </c>
      <c r="E5584" s="39">
        <v>8.9599999999999999E-2</v>
      </c>
      <c r="F5584" s="39">
        <v>0.42649999999999988</v>
      </c>
      <c r="G5584" s="39">
        <v>0.82</v>
      </c>
      <c r="H5584" s="39">
        <v>0.94</v>
      </c>
      <c r="I5584" s="39">
        <v>0.74</v>
      </c>
      <c r="J5584" s="7">
        <v>1.2455000000000001</v>
      </c>
      <c r="K5584" s="54">
        <v>8.5691260566495807E-3</v>
      </c>
      <c r="L5584" s="7">
        <v>1.6962999999999999</v>
      </c>
      <c r="M5584" s="54">
        <v>2.1945558019876E-3</v>
      </c>
      <c r="N5584" s="15">
        <v>-3.8399999999999997E-2</v>
      </c>
      <c r="O5584" s="54">
        <v>0.77700000000000002</v>
      </c>
      <c r="P5584" s="15">
        <v>1.5283</v>
      </c>
      <c r="Q5584" s="49">
        <v>3.3783661424394699E-2</v>
      </c>
      <c r="R5584">
        <v>2.1227999999999998</v>
      </c>
      <c r="S5584" s="49">
        <v>3.3311355375622201E-2</v>
      </c>
      <c r="T5584">
        <v>5.1200000000000002E-2</v>
      </c>
      <c r="U5584" s="54">
        <v>0.84199999999999997</v>
      </c>
      <c r="V5584" s="108">
        <v>1.18</v>
      </c>
      <c r="W5584">
        <f t="shared" si="348"/>
        <v>0</v>
      </c>
      <c r="X5584">
        <f t="shared" si="349"/>
        <v>0</v>
      </c>
      <c r="Y5584">
        <f t="shared" si="350"/>
        <v>0</v>
      </c>
      <c r="Z5584">
        <v>0</v>
      </c>
      <c r="AA5584">
        <v>0</v>
      </c>
      <c r="AB5584">
        <v>0</v>
      </c>
      <c r="AC5584">
        <v>1</v>
      </c>
      <c r="AD5584">
        <v>1</v>
      </c>
      <c r="AE5584">
        <v>0</v>
      </c>
      <c r="AF5584">
        <f t="shared" si="351"/>
        <v>-0.2863</v>
      </c>
      <c r="AG5584">
        <v>0.45079999999999987</v>
      </c>
    </row>
    <row r="5585" spans="1:33" ht="17" x14ac:dyDescent="0.2">
      <c r="A5585" s="39" t="s">
        <v>16834</v>
      </c>
      <c r="B5585" s="78" t="s">
        <v>17841</v>
      </c>
      <c r="C5585" s="78" t="s">
        <v>451</v>
      </c>
      <c r="D5585" s="39">
        <v>0.28280000000000005</v>
      </c>
      <c r="E5585" s="39">
        <v>0.51829999999999998</v>
      </c>
      <c r="F5585" s="39">
        <v>0.43210000000000004</v>
      </c>
      <c r="G5585" s="39">
        <v>0.82</v>
      </c>
      <c r="H5585" s="39">
        <v>0.7</v>
      </c>
      <c r="I5585" s="39">
        <v>0.74</v>
      </c>
      <c r="J5585" s="15">
        <v>-0.59740000000000004</v>
      </c>
      <c r="K5585" s="54">
        <v>0.34439347211078902</v>
      </c>
      <c r="L5585" s="99">
        <v>-0.98460000000000003</v>
      </c>
      <c r="M5585" s="54">
        <v>2.3809423228498699E-2</v>
      </c>
      <c r="N5585" s="99">
        <v>-0.83160000000000001</v>
      </c>
      <c r="O5585" s="54">
        <v>1.5E-10</v>
      </c>
      <c r="P5585" s="15">
        <v>-0.31459999999999999</v>
      </c>
      <c r="Q5585" s="49">
        <v>0.91211440248809394</v>
      </c>
      <c r="R5585">
        <v>-0.55249999999999999</v>
      </c>
      <c r="S5585" s="49">
        <v>0.30532244616695797</v>
      </c>
      <c r="T5585">
        <v>-0.31330000000000002</v>
      </c>
      <c r="U5585" s="54">
        <v>0.21</v>
      </c>
      <c r="V5585" s="109">
        <v>2.0699999999999998</v>
      </c>
      <c r="W5585">
        <f t="shared" si="348"/>
        <v>0</v>
      </c>
      <c r="X5585">
        <f t="shared" si="349"/>
        <v>0</v>
      </c>
      <c r="Y5585">
        <f t="shared" si="350"/>
        <v>0</v>
      </c>
      <c r="Z5585">
        <v>0</v>
      </c>
      <c r="AA5585">
        <v>1</v>
      </c>
      <c r="AB5585">
        <v>1</v>
      </c>
      <c r="AC5585">
        <v>0</v>
      </c>
      <c r="AD5585">
        <v>0</v>
      </c>
      <c r="AE5585">
        <v>0</v>
      </c>
      <c r="AF5585">
        <f t="shared" si="351"/>
        <v>-0.2863</v>
      </c>
    </row>
    <row r="5586" spans="1:33" ht="17" x14ac:dyDescent="0.2">
      <c r="A5586" s="39" t="s">
        <v>13114</v>
      </c>
      <c r="B5586" s="78" t="s">
        <v>5838</v>
      </c>
      <c r="C5586" s="78" t="s">
        <v>57</v>
      </c>
      <c r="D5586" s="39">
        <v>0.28340000000000004</v>
      </c>
      <c r="E5586" s="39">
        <v>-9.8500000000000004E-2</v>
      </c>
      <c r="F5586" s="39">
        <v>4.5699999999999991E-2</v>
      </c>
      <c r="G5586" s="39">
        <v>0.82</v>
      </c>
      <c r="H5586" s="39">
        <v>1.07</v>
      </c>
      <c r="I5586" s="39">
        <v>0.97</v>
      </c>
      <c r="J5586" s="15">
        <v>2.9399999999999999E-2</v>
      </c>
      <c r="K5586" s="54">
        <v>1</v>
      </c>
      <c r="L5586" s="36">
        <v>-0.1108</v>
      </c>
      <c r="M5586" s="54">
        <v>0.79450081186873101</v>
      </c>
      <c r="N5586" s="15">
        <v>4.5400000000000003E-2</v>
      </c>
      <c r="O5586" s="54">
        <v>0.67100000000000004</v>
      </c>
      <c r="P5586" s="15">
        <v>0.31280000000000002</v>
      </c>
      <c r="Q5586" s="49">
        <v>0.97067834514988405</v>
      </c>
      <c r="R5586">
        <v>-6.5100000000000005E-2</v>
      </c>
      <c r="S5586" s="49">
        <v>0.94666710932684695</v>
      </c>
      <c r="T5586">
        <v>-5.3100000000000001E-2</v>
      </c>
      <c r="U5586" s="54">
        <v>0.875</v>
      </c>
      <c r="V5586" s="108">
        <v>0.57999999999999996</v>
      </c>
      <c r="W5586">
        <f t="shared" si="348"/>
        <v>0</v>
      </c>
      <c r="X5586">
        <f t="shared" si="349"/>
        <v>0</v>
      </c>
      <c r="Y5586">
        <f t="shared" si="350"/>
        <v>0</v>
      </c>
      <c r="Z5586">
        <v>0</v>
      </c>
      <c r="AA5586">
        <v>0</v>
      </c>
      <c r="AB5586">
        <v>0</v>
      </c>
      <c r="AC5586">
        <v>0</v>
      </c>
      <c r="AD5586">
        <v>0</v>
      </c>
      <c r="AE5586">
        <v>0</v>
      </c>
      <c r="AF5586">
        <f t="shared" si="351"/>
        <v>-0.2863</v>
      </c>
      <c r="AG5586">
        <v>-0.14019999999999994</v>
      </c>
    </row>
    <row r="5587" spans="1:33" ht="17" x14ac:dyDescent="0.2">
      <c r="A5587" s="39" t="s">
        <v>8205</v>
      </c>
      <c r="B5587" s="78" t="s">
        <v>8206</v>
      </c>
      <c r="C5587" s="78" t="s">
        <v>1106</v>
      </c>
      <c r="D5587" s="39">
        <v>0.28400000000000003</v>
      </c>
      <c r="E5587" s="39">
        <v>-4.4800000000000006E-2</v>
      </c>
      <c r="F5587" s="39">
        <v>0.33710000000000007</v>
      </c>
      <c r="G5587" s="39">
        <v>0.82</v>
      </c>
      <c r="H5587" s="39">
        <v>1.03</v>
      </c>
      <c r="I5587" s="39">
        <v>0.79</v>
      </c>
      <c r="J5587" s="15">
        <v>0.42949999999999999</v>
      </c>
      <c r="K5587" s="54">
        <v>1</v>
      </c>
      <c r="L5587" s="36">
        <v>0.83160000000000001</v>
      </c>
      <c r="M5587" s="54">
        <v>0.40512354569681802</v>
      </c>
      <c r="N5587" s="15">
        <v>-0.36649999999999999</v>
      </c>
      <c r="O5587" s="54">
        <v>9.7700000000000004E-10</v>
      </c>
      <c r="P5587" s="15">
        <v>0.71350000000000002</v>
      </c>
      <c r="Q5587" s="49">
        <v>0.58137323444332101</v>
      </c>
      <c r="R5587">
        <v>1.1687000000000001</v>
      </c>
      <c r="S5587" s="49">
        <v>0.11113255968558799</v>
      </c>
      <c r="T5587">
        <v>-0.4113</v>
      </c>
      <c r="U5587" s="54">
        <v>1.11E-4</v>
      </c>
      <c r="V5587" s="108">
        <v>0.78</v>
      </c>
      <c r="W5587">
        <f t="shared" si="348"/>
        <v>0</v>
      </c>
      <c r="X5587">
        <f t="shared" si="349"/>
        <v>0</v>
      </c>
      <c r="Y5587">
        <f t="shared" si="350"/>
        <v>0</v>
      </c>
      <c r="Z5587">
        <v>0</v>
      </c>
      <c r="AA5587">
        <v>0</v>
      </c>
      <c r="AB5587">
        <v>0</v>
      </c>
      <c r="AC5587">
        <v>0</v>
      </c>
      <c r="AD5587">
        <v>0</v>
      </c>
      <c r="AE5587">
        <v>0</v>
      </c>
      <c r="AF5587">
        <f t="shared" si="351"/>
        <v>-0.2863</v>
      </c>
      <c r="AG5587">
        <v>0.4020999999999999</v>
      </c>
    </row>
    <row r="5588" spans="1:33" ht="17" x14ac:dyDescent="0.2">
      <c r="A5588" s="39" t="s">
        <v>16824</v>
      </c>
      <c r="B5588" s="78" t="s">
        <v>17814</v>
      </c>
      <c r="C5588" s="78" t="s">
        <v>18161</v>
      </c>
      <c r="D5588" s="39">
        <v>0.28409999999999996</v>
      </c>
      <c r="E5588" s="39">
        <v>-0.52470000000000006</v>
      </c>
      <c r="F5588" s="39">
        <v>-0.47189999999999999</v>
      </c>
      <c r="G5588" s="39">
        <v>0.82</v>
      </c>
      <c r="H5588" s="39">
        <v>1.44</v>
      </c>
      <c r="I5588" s="39">
        <v>1.39</v>
      </c>
      <c r="J5588" s="15">
        <v>-0.28839999999999999</v>
      </c>
      <c r="K5588" s="54">
        <v>1</v>
      </c>
      <c r="L5588" s="36">
        <v>-0.15959999999999999</v>
      </c>
      <c r="M5588" s="54">
        <v>0.87809060733779198</v>
      </c>
      <c r="N5588" s="15">
        <v>0.159</v>
      </c>
      <c r="O5588" s="54">
        <v>0.17199999999999999</v>
      </c>
      <c r="P5588" s="15">
        <v>-4.3E-3</v>
      </c>
      <c r="Q5588" s="49">
        <v>1</v>
      </c>
      <c r="R5588">
        <v>-0.63149999999999995</v>
      </c>
      <c r="S5588" s="49">
        <v>0.616714799805956</v>
      </c>
      <c r="T5588">
        <v>-0.36570000000000003</v>
      </c>
      <c r="U5588" s="54">
        <v>3.56E-2</v>
      </c>
      <c r="V5588" s="108">
        <v>0.6</v>
      </c>
      <c r="W5588">
        <f t="shared" si="348"/>
        <v>0</v>
      </c>
      <c r="X5588">
        <f t="shared" si="349"/>
        <v>0</v>
      </c>
      <c r="Y5588">
        <f t="shared" si="350"/>
        <v>0</v>
      </c>
      <c r="Z5588">
        <v>0</v>
      </c>
      <c r="AA5588">
        <v>0</v>
      </c>
      <c r="AB5588">
        <v>0</v>
      </c>
      <c r="AC5588">
        <v>0</v>
      </c>
      <c r="AD5588">
        <v>0</v>
      </c>
      <c r="AE5588">
        <v>0</v>
      </c>
      <c r="AF5588">
        <f t="shared" si="351"/>
        <v>-0.2863</v>
      </c>
    </row>
    <row r="5589" spans="1:33" ht="17" x14ac:dyDescent="0.2">
      <c r="A5589" s="39" t="s">
        <v>10571</v>
      </c>
      <c r="B5589" s="78" t="s">
        <v>98</v>
      </c>
      <c r="C5589" s="78" t="s">
        <v>57</v>
      </c>
      <c r="D5589" s="39">
        <v>0.28449999999999998</v>
      </c>
      <c r="E5589" s="39">
        <v>0.4657</v>
      </c>
      <c r="F5589" s="39">
        <v>0.40640000000000009</v>
      </c>
      <c r="G5589" s="39">
        <v>0.82</v>
      </c>
      <c r="H5589" s="39">
        <v>0.72</v>
      </c>
      <c r="I5589" s="39">
        <v>0.75</v>
      </c>
      <c r="J5589" s="7">
        <v>1.1841999999999999</v>
      </c>
      <c r="K5589" s="54">
        <v>1.00198980607293E-3</v>
      </c>
      <c r="L5589" s="7">
        <v>1.2002999999999999</v>
      </c>
      <c r="M5589" s="54">
        <v>1.06748283343408E-3</v>
      </c>
      <c r="N5589" s="15">
        <v>-0.39419999999999999</v>
      </c>
      <c r="O5589" s="54">
        <v>7.8600000000000002E-4</v>
      </c>
      <c r="P5589" s="15">
        <v>1.4686999999999999</v>
      </c>
      <c r="Q5589" s="49">
        <v>4.34185047237854E-14</v>
      </c>
      <c r="R5589">
        <v>1.6067</v>
      </c>
      <c r="S5589" s="49">
        <v>1.98739936836578E-16</v>
      </c>
      <c r="T5589">
        <v>7.1499999999999994E-2</v>
      </c>
      <c r="U5589" s="54">
        <v>0.63500000000000001</v>
      </c>
      <c r="V5589" s="108">
        <v>0.99</v>
      </c>
      <c r="W5589">
        <f t="shared" si="348"/>
        <v>0</v>
      </c>
      <c r="X5589">
        <f t="shared" si="349"/>
        <v>0</v>
      </c>
      <c r="Y5589">
        <f t="shared" si="350"/>
        <v>0</v>
      </c>
      <c r="Z5589">
        <v>0</v>
      </c>
      <c r="AA5589">
        <v>0</v>
      </c>
      <c r="AB5589">
        <v>0</v>
      </c>
      <c r="AC5589">
        <v>1</v>
      </c>
      <c r="AD5589">
        <v>1</v>
      </c>
      <c r="AE5589">
        <v>0</v>
      </c>
      <c r="AF5589">
        <f t="shared" si="351"/>
        <v>-0.2863</v>
      </c>
      <c r="AG5589">
        <v>1.6000000000000014E-2</v>
      </c>
    </row>
    <row r="5590" spans="1:33" ht="17" x14ac:dyDescent="0.2">
      <c r="A5590" s="39" t="s">
        <v>16682</v>
      </c>
      <c r="B5590" s="78" t="s">
        <v>54</v>
      </c>
      <c r="C5590" s="78" t="s">
        <v>57</v>
      </c>
      <c r="D5590" s="39">
        <v>0.28570000000000001</v>
      </c>
      <c r="E5590" s="39">
        <v>-6.2200000000000005E-2</v>
      </c>
      <c r="F5590" s="39">
        <v>0.55230000000000001</v>
      </c>
      <c r="G5590" s="39">
        <v>0.82</v>
      </c>
      <c r="H5590" s="39">
        <v>1.04</v>
      </c>
      <c r="I5590" s="39">
        <v>0.68</v>
      </c>
      <c r="J5590" s="15">
        <v>-0.188</v>
      </c>
      <c r="K5590" s="54">
        <v>1</v>
      </c>
      <c r="L5590" s="36">
        <v>-0.33110000000000001</v>
      </c>
      <c r="M5590" s="54">
        <v>0.73305165312184495</v>
      </c>
      <c r="N5590" s="15">
        <v>-9.5999999999999992E-3</v>
      </c>
      <c r="O5590" s="54">
        <v>0.96299999999999997</v>
      </c>
      <c r="P5590" s="15">
        <v>9.7699999999999995E-2</v>
      </c>
      <c r="Q5590" s="49">
        <v>1</v>
      </c>
      <c r="R5590">
        <v>0.22120000000000001</v>
      </c>
      <c r="S5590" s="49">
        <v>0.65670239082616599</v>
      </c>
      <c r="T5590">
        <v>-7.1800000000000003E-2</v>
      </c>
      <c r="U5590" s="54">
        <v>0.49199999999999999</v>
      </c>
      <c r="V5590" s="108">
        <v>0.89</v>
      </c>
      <c r="W5590">
        <f t="shared" si="348"/>
        <v>0</v>
      </c>
      <c r="X5590">
        <f t="shared" si="349"/>
        <v>0</v>
      </c>
      <c r="Y5590">
        <f t="shared" si="350"/>
        <v>0</v>
      </c>
      <c r="Z5590">
        <v>0</v>
      </c>
      <c r="AA5590">
        <v>0</v>
      </c>
      <c r="AB5590">
        <v>0</v>
      </c>
      <c r="AC5590">
        <v>0</v>
      </c>
      <c r="AD5590">
        <v>0</v>
      </c>
      <c r="AE5590">
        <v>0</v>
      </c>
      <c r="AF5590">
        <f t="shared" si="351"/>
        <v>-0.2863</v>
      </c>
    </row>
    <row r="5591" spans="1:33" ht="17" x14ac:dyDescent="0.2">
      <c r="A5591" s="39" t="s">
        <v>17399</v>
      </c>
      <c r="B5591" s="78" t="s">
        <v>17902</v>
      </c>
      <c r="C5591" s="78" t="s">
        <v>208</v>
      </c>
      <c r="D5591" s="39">
        <v>0.28820000000000001</v>
      </c>
      <c r="E5591" s="39">
        <v>8.4000000000000186E-3</v>
      </c>
      <c r="F5591" s="39">
        <v>0.2321</v>
      </c>
      <c r="G5591" s="39">
        <v>0.82</v>
      </c>
      <c r="H5591" s="39">
        <v>0.99</v>
      </c>
      <c r="I5591" s="39">
        <v>0.85</v>
      </c>
      <c r="J5591" s="15">
        <v>-9.0700000000000003E-2</v>
      </c>
      <c r="K5591" s="54">
        <v>1</v>
      </c>
      <c r="L5591" s="36">
        <v>0.19370000000000001</v>
      </c>
      <c r="M5591" s="54">
        <v>0.85848143331763105</v>
      </c>
      <c r="N5591" s="15">
        <v>-0.32650000000000001</v>
      </c>
      <c r="O5591" s="54">
        <v>4.0399999999999999E-5</v>
      </c>
      <c r="P5591" s="15">
        <v>0.19750000000000001</v>
      </c>
      <c r="Q5591" s="49">
        <v>1</v>
      </c>
      <c r="R5591">
        <v>0.42580000000000001</v>
      </c>
      <c r="S5591" s="49">
        <v>0.62690081922700502</v>
      </c>
      <c r="T5591">
        <v>-0.31809999999999999</v>
      </c>
      <c r="U5591" s="54">
        <v>2.4099999999999998E-6</v>
      </c>
      <c r="V5591" s="108">
        <v>0.15</v>
      </c>
      <c r="W5591">
        <f t="shared" si="348"/>
        <v>0</v>
      </c>
      <c r="X5591">
        <f t="shared" si="349"/>
        <v>0</v>
      </c>
      <c r="Y5591">
        <f t="shared" si="350"/>
        <v>0</v>
      </c>
      <c r="Z5591">
        <v>0</v>
      </c>
      <c r="AA5591">
        <v>0</v>
      </c>
      <c r="AB5591">
        <v>0</v>
      </c>
      <c r="AC5591">
        <v>0</v>
      </c>
      <c r="AD5591">
        <v>0</v>
      </c>
      <c r="AE5591">
        <v>0</v>
      </c>
      <c r="AF5591">
        <f t="shared" si="351"/>
        <v>-0.2863</v>
      </c>
    </row>
    <row r="5592" spans="1:33" ht="17" x14ac:dyDescent="0.2">
      <c r="A5592" s="39" t="s">
        <v>17352</v>
      </c>
      <c r="B5592" s="78" t="s">
        <v>17943</v>
      </c>
      <c r="C5592" s="78" t="s">
        <v>941</v>
      </c>
      <c r="D5592" s="39">
        <v>0.29149999999999998</v>
      </c>
      <c r="E5592" s="39">
        <v>5.8299999999999991E-2</v>
      </c>
      <c r="F5592" s="39">
        <v>0.15529999999999999</v>
      </c>
      <c r="G5592" s="39">
        <v>0.82</v>
      </c>
      <c r="H5592" s="39">
        <v>0.96</v>
      </c>
      <c r="I5592" s="39">
        <v>0.9</v>
      </c>
      <c r="J5592" s="15">
        <v>0.31630000000000003</v>
      </c>
      <c r="K5592" s="54">
        <v>0.46959452702635501</v>
      </c>
      <c r="L5592" s="11">
        <v>0.62280000000000002</v>
      </c>
      <c r="M5592" s="54">
        <v>7.8749605418193501E-3</v>
      </c>
      <c r="N5592" s="15">
        <v>0.11940000000000001</v>
      </c>
      <c r="O5592" s="54">
        <v>9.7699999999999995E-2</v>
      </c>
      <c r="P5592" s="15">
        <v>0.60780000000000001</v>
      </c>
      <c r="Q5592" s="49">
        <v>4.6671606688159201E-2</v>
      </c>
      <c r="R5592">
        <v>0.77810000000000001</v>
      </c>
      <c r="S5592" s="49">
        <v>3.5488293926620599E-3</v>
      </c>
      <c r="T5592">
        <v>0.1777</v>
      </c>
      <c r="U5592" s="54">
        <v>0.23599999999999999</v>
      </c>
      <c r="V5592" s="108">
        <v>0.77</v>
      </c>
      <c r="W5592">
        <f t="shared" si="348"/>
        <v>0</v>
      </c>
      <c r="X5592">
        <f t="shared" si="349"/>
        <v>0</v>
      </c>
      <c r="Y5592">
        <f t="shared" si="350"/>
        <v>0</v>
      </c>
      <c r="Z5592">
        <v>0</v>
      </c>
      <c r="AA5592">
        <v>0</v>
      </c>
      <c r="AB5592">
        <v>0</v>
      </c>
      <c r="AC5592">
        <v>0</v>
      </c>
      <c r="AD5592">
        <v>1</v>
      </c>
      <c r="AE5592">
        <v>0</v>
      </c>
      <c r="AF5592">
        <f t="shared" si="351"/>
        <v>-0.2863</v>
      </c>
    </row>
    <row r="5593" spans="1:33" ht="17" x14ac:dyDescent="0.2">
      <c r="A5593" s="39" t="s">
        <v>4540</v>
      </c>
      <c r="B5593" s="78" t="s">
        <v>4541</v>
      </c>
      <c r="C5593" s="78" t="s">
        <v>81</v>
      </c>
      <c r="D5593" s="39">
        <v>0.2928</v>
      </c>
      <c r="E5593" s="39">
        <v>-0.13120000000000001</v>
      </c>
      <c r="F5593" s="39">
        <v>0.14419999999999999</v>
      </c>
      <c r="G5593" s="39">
        <v>0.82</v>
      </c>
      <c r="H5593" s="39">
        <v>1.1000000000000001</v>
      </c>
      <c r="I5593" s="39">
        <v>0.9</v>
      </c>
      <c r="J5593" s="15">
        <v>-2.3300000000000001E-2</v>
      </c>
      <c r="K5593" s="54">
        <v>1</v>
      </c>
      <c r="L5593" s="36">
        <v>-0.15679999999999999</v>
      </c>
      <c r="M5593" s="54">
        <v>0.66367654111865004</v>
      </c>
      <c r="N5593" s="15">
        <v>2.5899999999999999E-2</v>
      </c>
      <c r="O5593" s="54">
        <v>0.79800000000000004</v>
      </c>
      <c r="P5593" s="15">
        <v>0.26950000000000002</v>
      </c>
      <c r="Q5593" s="49">
        <v>0.99430028100551404</v>
      </c>
      <c r="R5593">
        <v>-1.26E-2</v>
      </c>
      <c r="S5593" s="49">
        <v>0.99462192452870302</v>
      </c>
      <c r="T5593">
        <v>-0.1053</v>
      </c>
      <c r="U5593" s="54">
        <v>0.60799999999999998</v>
      </c>
      <c r="V5593" s="108">
        <v>0.42</v>
      </c>
      <c r="W5593">
        <f t="shared" si="348"/>
        <v>0</v>
      </c>
      <c r="X5593">
        <f t="shared" si="349"/>
        <v>0</v>
      </c>
      <c r="Y5593">
        <f t="shared" si="350"/>
        <v>0</v>
      </c>
      <c r="Z5593">
        <v>0</v>
      </c>
      <c r="AA5593">
        <v>0</v>
      </c>
      <c r="AB5593">
        <v>0</v>
      </c>
      <c r="AC5593">
        <v>0</v>
      </c>
      <c r="AD5593">
        <v>0</v>
      </c>
      <c r="AE5593">
        <v>0</v>
      </c>
      <c r="AF5593">
        <f t="shared" si="351"/>
        <v>-0.2863</v>
      </c>
      <c r="AG5593">
        <v>-0.13350000000000001</v>
      </c>
    </row>
    <row r="5594" spans="1:33" ht="17" x14ac:dyDescent="0.2">
      <c r="A5594" s="39" t="s">
        <v>7298</v>
      </c>
      <c r="B5594" s="78" t="s">
        <v>7299</v>
      </c>
      <c r="C5594" s="78" t="s">
        <v>89</v>
      </c>
      <c r="D5594" s="39">
        <v>0.29819999999999997</v>
      </c>
      <c r="E5594" s="39">
        <v>-0.1212</v>
      </c>
      <c r="F5594" s="39">
        <v>2.5100000000000011E-2</v>
      </c>
      <c r="G5594" s="39">
        <v>0.81</v>
      </c>
      <c r="H5594" s="39">
        <v>1.0900000000000001</v>
      </c>
      <c r="I5594" s="39">
        <v>0.98</v>
      </c>
      <c r="J5594" s="15">
        <v>5.1200000000000002E-2</v>
      </c>
      <c r="K5594" s="54">
        <v>1</v>
      </c>
      <c r="L5594" s="36">
        <v>-0.1686</v>
      </c>
      <c r="M5594" s="54">
        <v>0.70842365712625299</v>
      </c>
      <c r="N5594" s="15">
        <v>0.27910000000000001</v>
      </c>
      <c r="O5594" s="54">
        <v>1.12E-2</v>
      </c>
      <c r="P5594" s="15">
        <v>0.34939999999999999</v>
      </c>
      <c r="Q5594" s="49">
        <v>0.99705683725094596</v>
      </c>
      <c r="R5594">
        <v>-0.14349999999999999</v>
      </c>
      <c r="S5594" s="49">
        <v>0.89041017542099499</v>
      </c>
      <c r="T5594">
        <v>0.15790000000000001</v>
      </c>
      <c r="U5594" s="54">
        <v>0.67100000000000004</v>
      </c>
      <c r="V5594" s="108">
        <v>0.54</v>
      </c>
      <c r="W5594">
        <f t="shared" si="348"/>
        <v>0</v>
      </c>
      <c r="X5594">
        <f t="shared" si="349"/>
        <v>0</v>
      </c>
      <c r="Y5594">
        <f t="shared" si="350"/>
        <v>0</v>
      </c>
      <c r="Z5594">
        <v>0</v>
      </c>
      <c r="AA5594">
        <v>0</v>
      </c>
      <c r="AB5594">
        <v>0</v>
      </c>
      <c r="AC5594">
        <v>0</v>
      </c>
      <c r="AD5594">
        <v>0</v>
      </c>
      <c r="AE5594">
        <v>0</v>
      </c>
      <c r="AF5594">
        <f t="shared" si="351"/>
        <v>-0.30399999999999999</v>
      </c>
      <c r="AG5594">
        <v>-0.2198</v>
      </c>
    </row>
    <row r="5595" spans="1:33" ht="17" x14ac:dyDescent="0.2">
      <c r="A5595" s="39" t="s">
        <v>14060</v>
      </c>
      <c r="B5595" s="78" t="s">
        <v>54</v>
      </c>
      <c r="C5595" s="78" t="s">
        <v>57</v>
      </c>
      <c r="D5595" s="39">
        <v>0.29820000000000002</v>
      </c>
      <c r="E5595" s="39">
        <v>0.41289999999999999</v>
      </c>
      <c r="F5595" s="39">
        <v>0.47889999999999999</v>
      </c>
      <c r="G5595" s="39">
        <v>0.81</v>
      </c>
      <c r="H5595" s="39">
        <v>0.75</v>
      </c>
      <c r="I5595" s="39">
        <v>0.72</v>
      </c>
      <c r="J5595" s="15">
        <v>-3.1800000000000002E-2</v>
      </c>
      <c r="K5595" s="54">
        <v>1</v>
      </c>
      <c r="L5595" s="36">
        <v>-0.1928</v>
      </c>
      <c r="M5595" s="54">
        <v>0.73484591241459096</v>
      </c>
      <c r="N5595" s="15">
        <v>2.8799999999999999E-2</v>
      </c>
      <c r="O5595" s="54">
        <v>0.82699999999999996</v>
      </c>
      <c r="P5595" s="15">
        <v>0.26640000000000003</v>
      </c>
      <c r="Q5595" s="49">
        <v>0.81032083989540704</v>
      </c>
      <c r="R5595">
        <v>0.28610000000000002</v>
      </c>
      <c r="S5595" s="49">
        <v>0.51445321271383904</v>
      </c>
      <c r="T5595">
        <v>0.44169999999999998</v>
      </c>
      <c r="U5595" s="54">
        <v>7.5900000000000004E-3</v>
      </c>
      <c r="V5595" s="108">
        <v>0.71</v>
      </c>
      <c r="W5595">
        <f t="shared" si="348"/>
        <v>0</v>
      </c>
      <c r="X5595">
        <f t="shared" si="349"/>
        <v>0</v>
      </c>
      <c r="Y5595">
        <f t="shared" si="350"/>
        <v>0</v>
      </c>
      <c r="Z5595">
        <v>0</v>
      </c>
      <c r="AA5595">
        <v>0</v>
      </c>
      <c r="AB5595">
        <v>0</v>
      </c>
      <c r="AC5595">
        <v>0</v>
      </c>
      <c r="AD5595">
        <v>0</v>
      </c>
      <c r="AE5595">
        <v>0</v>
      </c>
      <c r="AF5595">
        <f t="shared" si="351"/>
        <v>-0.30399999999999999</v>
      </c>
      <c r="AG5595">
        <v>-0.16099999999999998</v>
      </c>
    </row>
    <row r="5596" spans="1:33" ht="17" x14ac:dyDescent="0.2">
      <c r="A5596" s="39" t="s">
        <v>15473</v>
      </c>
      <c r="B5596" s="78" t="s">
        <v>2707</v>
      </c>
      <c r="C5596" s="78" t="s">
        <v>57</v>
      </c>
      <c r="D5596" s="39">
        <v>0.29920000000000002</v>
      </c>
      <c r="E5596" s="39">
        <v>-2.0300000000000012E-2</v>
      </c>
      <c r="F5596" s="39">
        <v>0.34749999999999998</v>
      </c>
      <c r="G5596" s="39">
        <v>0.81</v>
      </c>
      <c r="H5596" s="39">
        <v>1.01</v>
      </c>
      <c r="I5596" s="39">
        <v>0.79</v>
      </c>
      <c r="J5596" s="15">
        <v>-0.15</v>
      </c>
      <c r="K5596" s="54">
        <v>1</v>
      </c>
      <c r="L5596" s="36">
        <v>-0.46739999999999998</v>
      </c>
      <c r="M5596" s="54">
        <v>0.28847255352661899</v>
      </c>
      <c r="N5596" s="15">
        <v>-9.2299999999999993E-2</v>
      </c>
      <c r="O5596" s="54">
        <v>0.249</v>
      </c>
      <c r="P5596" s="15">
        <v>0.1492</v>
      </c>
      <c r="Q5596" s="49">
        <v>1</v>
      </c>
      <c r="R5596">
        <v>-0.11990000000000001</v>
      </c>
      <c r="S5596" s="49">
        <v>0.88999248326360503</v>
      </c>
      <c r="T5596">
        <v>-0.11260000000000001</v>
      </c>
      <c r="U5596" s="54">
        <v>0.39200000000000002</v>
      </c>
      <c r="V5596" s="108">
        <v>0.28999999999999998</v>
      </c>
      <c r="W5596">
        <f t="shared" si="348"/>
        <v>0</v>
      </c>
      <c r="X5596">
        <f t="shared" si="349"/>
        <v>0</v>
      </c>
      <c r="Y5596">
        <f t="shared" si="350"/>
        <v>0</v>
      </c>
      <c r="Z5596">
        <v>0</v>
      </c>
      <c r="AA5596">
        <v>0</v>
      </c>
      <c r="AB5596">
        <v>0</v>
      </c>
      <c r="AC5596">
        <v>0</v>
      </c>
      <c r="AD5596">
        <v>0</v>
      </c>
      <c r="AE5596">
        <v>0</v>
      </c>
      <c r="AF5596">
        <f t="shared" si="351"/>
        <v>-0.30399999999999999</v>
      </c>
      <c r="AG5596">
        <v>-0.31739999999999996</v>
      </c>
    </row>
    <row r="5597" spans="1:33" ht="17" x14ac:dyDescent="0.2">
      <c r="A5597" s="39" t="s">
        <v>14330</v>
      </c>
      <c r="B5597" s="78" t="s">
        <v>98</v>
      </c>
      <c r="C5597" s="78" t="s">
        <v>57</v>
      </c>
      <c r="D5597" s="39">
        <v>0.29980000000000001</v>
      </c>
      <c r="E5597" s="39">
        <v>-0.12219999999999998</v>
      </c>
      <c r="F5597" s="39">
        <v>0.28739999999999999</v>
      </c>
      <c r="G5597" s="39">
        <v>0.81</v>
      </c>
      <c r="H5597" s="39">
        <v>1.0900000000000001</v>
      </c>
      <c r="I5597" s="39">
        <v>0.82</v>
      </c>
      <c r="J5597" s="15">
        <v>-4.8500000000000001E-2</v>
      </c>
      <c r="K5597" s="54">
        <v>1</v>
      </c>
      <c r="L5597" s="36">
        <v>0.1691</v>
      </c>
      <c r="M5597" s="54">
        <v>0.86958081444119195</v>
      </c>
      <c r="N5597" s="15">
        <v>-0.45540000000000003</v>
      </c>
      <c r="O5597" s="54">
        <v>4.49E-5</v>
      </c>
      <c r="P5597" s="15">
        <v>0.25130000000000002</v>
      </c>
      <c r="Q5597" s="49">
        <v>1</v>
      </c>
      <c r="R5597">
        <v>0.45650000000000002</v>
      </c>
      <c r="S5597" s="49">
        <v>0.68474795785942899</v>
      </c>
      <c r="T5597">
        <v>-0.5776</v>
      </c>
      <c r="U5597" s="54">
        <v>5.1799999999999997E-3</v>
      </c>
      <c r="V5597" s="108">
        <v>1.1499999999999999</v>
      </c>
      <c r="W5597">
        <f t="shared" si="348"/>
        <v>0</v>
      </c>
      <c r="X5597">
        <f t="shared" si="349"/>
        <v>0</v>
      </c>
      <c r="Y5597">
        <f t="shared" si="350"/>
        <v>0</v>
      </c>
      <c r="Z5597">
        <v>0</v>
      </c>
      <c r="AA5597">
        <v>0</v>
      </c>
      <c r="AB5597">
        <v>0</v>
      </c>
      <c r="AC5597">
        <v>0</v>
      </c>
      <c r="AD5597">
        <v>0</v>
      </c>
      <c r="AE5597">
        <v>0</v>
      </c>
      <c r="AF5597">
        <f t="shared" si="351"/>
        <v>-0.30399999999999999</v>
      </c>
      <c r="AG5597">
        <v>0.21760000000000002</v>
      </c>
    </row>
    <row r="5598" spans="1:33" ht="17" x14ac:dyDescent="0.2">
      <c r="A5598" s="39" t="s">
        <v>8104</v>
      </c>
      <c r="B5598" s="78" t="s">
        <v>8105</v>
      </c>
      <c r="C5598" s="78" t="s">
        <v>205</v>
      </c>
      <c r="D5598" s="39">
        <v>0.30109999999999998</v>
      </c>
      <c r="E5598" s="39">
        <v>-1.9500000000000017E-2</v>
      </c>
      <c r="F5598" s="39">
        <v>0.60639999999999983</v>
      </c>
      <c r="G5598" s="39">
        <v>0.81</v>
      </c>
      <c r="H5598" s="39">
        <v>1.01</v>
      </c>
      <c r="I5598" s="39">
        <v>0.66</v>
      </c>
      <c r="J5598" s="15">
        <v>0.30880000000000002</v>
      </c>
      <c r="K5598" s="54">
        <v>0.95826726034573295</v>
      </c>
      <c r="L5598" s="36">
        <v>0.49730000000000002</v>
      </c>
      <c r="M5598" s="54">
        <v>0.41263403860276798</v>
      </c>
      <c r="N5598" s="15">
        <v>-0.38009999999999999</v>
      </c>
      <c r="O5598" s="54">
        <v>4.0699999999999998E-7</v>
      </c>
      <c r="P5598" s="15">
        <v>0.6099</v>
      </c>
      <c r="Q5598" s="49">
        <v>0.46119384510702499</v>
      </c>
      <c r="R5598">
        <v>1.1036999999999999</v>
      </c>
      <c r="S5598" s="49">
        <v>1.34592064179671E-2</v>
      </c>
      <c r="T5598">
        <v>-0.39960000000000001</v>
      </c>
      <c r="U5598" s="54">
        <v>8.9899999999999999E-7</v>
      </c>
      <c r="V5598" s="108">
        <v>0.59</v>
      </c>
      <c r="W5598">
        <f t="shared" si="348"/>
        <v>0</v>
      </c>
      <c r="X5598">
        <f t="shared" si="349"/>
        <v>0</v>
      </c>
      <c r="Y5598">
        <f t="shared" si="350"/>
        <v>1</v>
      </c>
      <c r="Z5598">
        <v>0</v>
      </c>
      <c r="AA5598">
        <v>0</v>
      </c>
      <c r="AB5598">
        <v>0</v>
      </c>
      <c r="AC5598">
        <v>0</v>
      </c>
      <c r="AD5598">
        <v>0</v>
      </c>
      <c r="AE5598">
        <v>0</v>
      </c>
      <c r="AF5598">
        <f t="shared" si="351"/>
        <v>-0.30399999999999999</v>
      </c>
      <c r="AG5598">
        <v>0.18850000000000011</v>
      </c>
    </row>
    <row r="5599" spans="1:33" ht="17" x14ac:dyDescent="0.2">
      <c r="A5599" s="39" t="s">
        <v>10981</v>
      </c>
      <c r="B5599" s="78" t="s">
        <v>54</v>
      </c>
      <c r="C5599" s="78" t="s">
        <v>57</v>
      </c>
      <c r="D5599" s="39">
        <v>0.30180000000000001</v>
      </c>
      <c r="E5599" s="39">
        <v>-2.3099999999999982E-2</v>
      </c>
      <c r="F5599" s="39">
        <v>0.2095999999999999</v>
      </c>
      <c r="G5599" s="39">
        <v>0.81</v>
      </c>
      <c r="H5599" s="39">
        <v>1.02</v>
      </c>
      <c r="I5599" s="39">
        <v>0.86</v>
      </c>
      <c r="J5599" s="15">
        <v>0.48039999999999999</v>
      </c>
      <c r="K5599" s="54">
        <v>0.76688671867201696</v>
      </c>
      <c r="L5599" s="36">
        <v>0.80720000000000003</v>
      </c>
      <c r="M5599" s="54">
        <v>0.17245164140928501</v>
      </c>
      <c r="N5599" s="15">
        <v>-0.23419999999999999</v>
      </c>
      <c r="O5599" s="54">
        <v>5.5099999999999995E-4</v>
      </c>
      <c r="P5599" s="15">
        <v>0.78220000000000001</v>
      </c>
      <c r="Q5599" s="49">
        <v>5.4220963860399595E-4</v>
      </c>
      <c r="R5599">
        <v>1.0167999999999999</v>
      </c>
      <c r="S5599" s="49">
        <v>2.27586394232942E-6</v>
      </c>
      <c r="T5599">
        <v>-0.25729999999999997</v>
      </c>
      <c r="U5599" s="54">
        <v>9.1999999999999998E-3</v>
      </c>
      <c r="V5599" s="108">
        <v>0.33</v>
      </c>
      <c r="W5599">
        <f t="shared" si="348"/>
        <v>0</v>
      </c>
      <c r="X5599">
        <f t="shared" si="349"/>
        <v>0</v>
      </c>
      <c r="Y5599">
        <f t="shared" si="350"/>
        <v>0</v>
      </c>
      <c r="Z5599">
        <v>0</v>
      </c>
      <c r="AA5599">
        <v>0</v>
      </c>
      <c r="AB5599">
        <v>0</v>
      </c>
      <c r="AC5599">
        <v>0</v>
      </c>
      <c r="AD5599">
        <v>0</v>
      </c>
      <c r="AE5599">
        <v>0</v>
      </c>
      <c r="AF5599">
        <f t="shared" si="351"/>
        <v>-0.30399999999999999</v>
      </c>
      <c r="AG5599">
        <v>0.32679999999999998</v>
      </c>
    </row>
    <row r="5600" spans="1:33" ht="17" x14ac:dyDescent="0.2">
      <c r="A5600" s="39" t="s">
        <v>17057</v>
      </c>
      <c r="B5600" s="78" t="s">
        <v>4094</v>
      </c>
      <c r="C5600" s="78" t="s">
        <v>219</v>
      </c>
      <c r="D5600" s="39">
        <v>0.30569999999999997</v>
      </c>
      <c r="E5600" s="39">
        <v>0.12449999999999994</v>
      </c>
      <c r="F5600" s="39">
        <v>0.3533</v>
      </c>
      <c r="G5600" s="39">
        <v>0.81</v>
      </c>
      <c r="H5600" s="39">
        <v>0.92</v>
      </c>
      <c r="I5600" s="39">
        <v>0.78</v>
      </c>
      <c r="J5600" s="15">
        <v>-0.2261</v>
      </c>
      <c r="K5600" s="54">
        <v>1</v>
      </c>
      <c r="L5600" s="36">
        <v>-0.30859999999999999</v>
      </c>
      <c r="M5600" s="54">
        <v>0.65260349832935605</v>
      </c>
      <c r="N5600" s="15">
        <v>-0.52259999999999995</v>
      </c>
      <c r="O5600" s="54">
        <v>4.2999999999999999E-13</v>
      </c>
      <c r="P5600" s="15">
        <v>7.9600000000000004E-2</v>
      </c>
      <c r="Q5600" s="49">
        <v>1</v>
      </c>
      <c r="R5600">
        <v>4.4699999999999997E-2</v>
      </c>
      <c r="S5600" s="49">
        <v>0.92446377401051205</v>
      </c>
      <c r="T5600">
        <v>-0.39810000000000001</v>
      </c>
      <c r="U5600" s="54">
        <v>1.15E-6</v>
      </c>
      <c r="V5600" s="108">
        <v>0.28000000000000003</v>
      </c>
      <c r="W5600">
        <f t="shared" si="348"/>
        <v>0</v>
      </c>
      <c r="X5600">
        <f t="shared" si="349"/>
        <v>0</v>
      </c>
      <c r="Y5600">
        <f t="shared" si="350"/>
        <v>0</v>
      </c>
      <c r="Z5600">
        <v>0</v>
      </c>
      <c r="AA5600">
        <v>0</v>
      </c>
      <c r="AB5600">
        <v>0</v>
      </c>
      <c r="AC5600">
        <v>0</v>
      </c>
      <c r="AD5600">
        <v>0</v>
      </c>
      <c r="AE5600">
        <v>0</v>
      </c>
      <c r="AF5600">
        <f t="shared" si="351"/>
        <v>-0.30399999999999999</v>
      </c>
    </row>
    <row r="5601" spans="1:33" ht="17" x14ac:dyDescent="0.2">
      <c r="A5601" s="39" t="s">
        <v>17003</v>
      </c>
      <c r="B5601" s="78" t="s">
        <v>17916</v>
      </c>
      <c r="C5601" s="78" t="s">
        <v>575</v>
      </c>
      <c r="D5601" s="39">
        <v>0.30609999999999998</v>
      </c>
      <c r="E5601" s="39">
        <v>7.4899999999999967E-2</v>
      </c>
      <c r="F5601" s="39">
        <v>0.19620000000000001</v>
      </c>
      <c r="G5601" s="39">
        <v>0.81</v>
      </c>
      <c r="H5601" s="39">
        <v>0.95</v>
      </c>
      <c r="I5601" s="39">
        <v>0.87</v>
      </c>
      <c r="J5601" s="15">
        <v>-0.14069999999999999</v>
      </c>
      <c r="K5601" s="54">
        <v>1</v>
      </c>
      <c r="L5601" s="36">
        <v>7.3800000000000004E-2</v>
      </c>
      <c r="M5601" s="54">
        <v>0.90755153574818803</v>
      </c>
      <c r="N5601" s="99">
        <v>-0.84809999999999997</v>
      </c>
      <c r="O5601" s="54">
        <v>2.94E-14</v>
      </c>
      <c r="P5601" s="15">
        <v>0.16539999999999999</v>
      </c>
      <c r="Q5601" s="49">
        <v>1</v>
      </c>
      <c r="R5601">
        <v>0.27</v>
      </c>
      <c r="S5601" s="49">
        <v>0.55672964358744903</v>
      </c>
      <c r="T5601">
        <v>-0.7732</v>
      </c>
      <c r="U5601" s="54">
        <v>5.54E-8</v>
      </c>
      <c r="V5601" s="108">
        <v>0.5</v>
      </c>
      <c r="W5601">
        <f t="shared" si="348"/>
        <v>0</v>
      </c>
      <c r="X5601">
        <f t="shared" si="349"/>
        <v>0</v>
      </c>
      <c r="Y5601">
        <f t="shared" si="350"/>
        <v>0</v>
      </c>
      <c r="Z5601">
        <v>0</v>
      </c>
      <c r="AA5601">
        <v>0</v>
      </c>
      <c r="AB5601">
        <v>1</v>
      </c>
      <c r="AC5601">
        <v>0</v>
      </c>
      <c r="AD5601">
        <v>0</v>
      </c>
      <c r="AE5601">
        <v>0</v>
      </c>
      <c r="AF5601">
        <f t="shared" si="351"/>
        <v>-0.30399999999999999</v>
      </c>
    </row>
    <row r="5602" spans="1:33" ht="17" x14ac:dyDescent="0.2">
      <c r="A5602" s="39" t="s">
        <v>3611</v>
      </c>
      <c r="B5602" s="78" t="s">
        <v>3612</v>
      </c>
      <c r="C5602" s="78" t="s">
        <v>412</v>
      </c>
      <c r="D5602" s="39">
        <v>0.30930000000000002</v>
      </c>
      <c r="E5602" s="39">
        <v>0.33560000000000001</v>
      </c>
      <c r="F5602" s="39">
        <v>0.49519999999999997</v>
      </c>
      <c r="G5602" s="39">
        <v>0.81</v>
      </c>
      <c r="H5602" s="39">
        <v>0.79</v>
      </c>
      <c r="I5602" s="39">
        <v>0.71</v>
      </c>
      <c r="J5602" s="15">
        <v>-7.0300000000000001E-2</v>
      </c>
      <c r="K5602" s="54">
        <v>1</v>
      </c>
      <c r="L5602" s="36">
        <v>-0.2702</v>
      </c>
      <c r="M5602" s="54">
        <v>0.59990444569589996</v>
      </c>
      <c r="N5602" s="15">
        <v>-6.9400000000000003E-2</v>
      </c>
      <c r="O5602" s="54">
        <v>0.39700000000000002</v>
      </c>
      <c r="P5602" s="15">
        <v>0.23899999999999999</v>
      </c>
      <c r="Q5602" s="49">
        <v>1</v>
      </c>
      <c r="R5602">
        <v>0.22500000000000001</v>
      </c>
      <c r="S5602" s="49">
        <v>0.77121539061615196</v>
      </c>
      <c r="T5602">
        <v>0.26619999999999999</v>
      </c>
      <c r="U5602" s="54">
        <v>1.7899999999999999E-2</v>
      </c>
      <c r="V5602" s="108">
        <v>0.31</v>
      </c>
      <c r="W5602">
        <f t="shared" si="348"/>
        <v>0</v>
      </c>
      <c r="X5602">
        <f t="shared" si="349"/>
        <v>0</v>
      </c>
      <c r="Y5602">
        <f t="shared" si="350"/>
        <v>0</v>
      </c>
      <c r="Z5602">
        <v>0</v>
      </c>
      <c r="AA5602">
        <v>0</v>
      </c>
      <c r="AB5602">
        <v>0</v>
      </c>
      <c r="AC5602">
        <v>0</v>
      </c>
      <c r="AD5602">
        <v>0</v>
      </c>
      <c r="AE5602">
        <v>0</v>
      </c>
      <c r="AF5602">
        <f t="shared" si="351"/>
        <v>-0.30399999999999999</v>
      </c>
      <c r="AG5602">
        <v>-0.19989999999999997</v>
      </c>
    </row>
    <row r="5603" spans="1:33" ht="17" x14ac:dyDescent="0.2">
      <c r="A5603" s="39" t="s">
        <v>17130</v>
      </c>
      <c r="B5603" s="78" t="s">
        <v>17949</v>
      </c>
      <c r="C5603" s="78" t="s">
        <v>123</v>
      </c>
      <c r="D5603" s="39">
        <v>0.30969999999999998</v>
      </c>
      <c r="E5603" s="39">
        <v>-5.729999999999999E-2</v>
      </c>
      <c r="F5603" s="39">
        <v>0.14269999999999999</v>
      </c>
      <c r="G5603" s="39">
        <v>0.81</v>
      </c>
      <c r="H5603" s="39">
        <v>1.04</v>
      </c>
      <c r="I5603" s="39">
        <v>0.91</v>
      </c>
      <c r="J5603" s="15">
        <v>-0.32379999999999998</v>
      </c>
      <c r="K5603" s="54">
        <v>0.39763336352995499</v>
      </c>
      <c r="L5603" s="36">
        <v>-0.29049999999999998</v>
      </c>
      <c r="M5603" s="54">
        <v>0.38259236137809999</v>
      </c>
      <c r="N5603" s="15">
        <v>-0.2402</v>
      </c>
      <c r="O5603" s="54">
        <v>0.12</v>
      </c>
      <c r="P5603" s="15">
        <v>-1.41E-2</v>
      </c>
      <c r="Q5603" s="49">
        <v>1</v>
      </c>
      <c r="R5603">
        <v>-0.14779999999999999</v>
      </c>
      <c r="S5603" s="49">
        <v>0.86754341177238403</v>
      </c>
      <c r="T5603">
        <v>-0.29749999999999999</v>
      </c>
      <c r="U5603" s="54">
        <v>0.38400000000000001</v>
      </c>
      <c r="V5603" s="108">
        <v>0.38</v>
      </c>
      <c r="W5603">
        <f t="shared" si="348"/>
        <v>0</v>
      </c>
      <c r="X5603">
        <f t="shared" si="349"/>
        <v>0</v>
      </c>
      <c r="Y5603">
        <f t="shared" si="350"/>
        <v>0</v>
      </c>
      <c r="Z5603">
        <v>0</v>
      </c>
      <c r="AA5603">
        <v>0</v>
      </c>
      <c r="AB5603">
        <v>0</v>
      </c>
      <c r="AC5603">
        <v>0</v>
      </c>
      <c r="AD5603">
        <v>0</v>
      </c>
      <c r="AE5603">
        <v>0</v>
      </c>
      <c r="AF5603">
        <f t="shared" si="351"/>
        <v>-0.30399999999999999</v>
      </c>
    </row>
    <row r="5604" spans="1:33" ht="17" x14ac:dyDescent="0.2">
      <c r="A5604" s="39" t="s">
        <v>14963</v>
      </c>
      <c r="B5604" s="78" t="s">
        <v>14964</v>
      </c>
      <c r="C5604" s="78" t="s">
        <v>57</v>
      </c>
      <c r="D5604" s="39">
        <v>0.30969999999999998</v>
      </c>
      <c r="E5604" s="39">
        <v>5.6000000000000216E-3</v>
      </c>
      <c r="F5604" s="39">
        <v>0.4546</v>
      </c>
      <c r="G5604" s="39">
        <v>0.81</v>
      </c>
      <c r="H5604" s="39">
        <v>1</v>
      </c>
      <c r="I5604" s="39">
        <v>0.73</v>
      </c>
      <c r="J5604" s="15">
        <v>-9.6500000000000002E-2</v>
      </c>
      <c r="K5604" s="54">
        <v>1</v>
      </c>
      <c r="L5604" s="36">
        <v>-0.18340000000000001</v>
      </c>
      <c r="M5604" s="54">
        <v>0.79763694950515596</v>
      </c>
      <c r="N5604" s="15">
        <v>-0.20910000000000001</v>
      </c>
      <c r="O5604" s="54">
        <v>2.12E-2</v>
      </c>
      <c r="P5604" s="15">
        <v>0.2132</v>
      </c>
      <c r="Q5604" s="49">
        <v>0.93773648112266295</v>
      </c>
      <c r="R5604">
        <v>0.2712</v>
      </c>
      <c r="S5604" s="49">
        <v>0.53499534111576197</v>
      </c>
      <c r="T5604">
        <v>-0.20349999999999999</v>
      </c>
      <c r="U5604" s="54">
        <v>4.4200000000000003E-2</v>
      </c>
      <c r="V5604" s="108">
        <v>1.23</v>
      </c>
      <c r="W5604">
        <f t="shared" si="348"/>
        <v>0</v>
      </c>
      <c r="X5604">
        <f t="shared" si="349"/>
        <v>0</v>
      </c>
      <c r="Y5604">
        <f t="shared" si="350"/>
        <v>0</v>
      </c>
      <c r="Z5604">
        <v>0</v>
      </c>
      <c r="AA5604">
        <v>0</v>
      </c>
      <c r="AB5604">
        <v>0</v>
      </c>
      <c r="AC5604">
        <v>0</v>
      </c>
      <c r="AD5604">
        <v>0</v>
      </c>
      <c r="AE5604">
        <v>0</v>
      </c>
      <c r="AF5604">
        <f t="shared" si="351"/>
        <v>-0.30399999999999999</v>
      </c>
      <c r="AG5604">
        <v>-8.6799999999999988E-2</v>
      </c>
    </row>
    <row r="5605" spans="1:33" ht="17" x14ac:dyDescent="0.2">
      <c r="A5605" s="39" t="s">
        <v>9694</v>
      </c>
      <c r="B5605" s="78" t="s">
        <v>9695</v>
      </c>
      <c r="C5605" s="78" t="s">
        <v>71</v>
      </c>
      <c r="D5605" s="39">
        <v>0.31240000000000001</v>
      </c>
      <c r="E5605" s="39">
        <v>0.14650000000000002</v>
      </c>
      <c r="F5605" s="39">
        <v>8.1200000000000022E-2</v>
      </c>
      <c r="G5605" s="39">
        <v>0.81</v>
      </c>
      <c r="H5605" s="39">
        <v>0.9</v>
      </c>
      <c r="I5605" s="39">
        <v>0.95</v>
      </c>
      <c r="J5605" s="15">
        <v>-2.9000000000000001E-2</v>
      </c>
      <c r="K5605" s="54">
        <v>1</v>
      </c>
      <c r="L5605" s="36">
        <v>-0.30430000000000001</v>
      </c>
      <c r="M5605" s="54">
        <v>0.13749029085528799</v>
      </c>
      <c r="N5605" s="15">
        <v>-5.62E-2</v>
      </c>
      <c r="O5605" s="54">
        <v>0.57899999999999996</v>
      </c>
      <c r="P5605" s="15">
        <v>0.28339999999999999</v>
      </c>
      <c r="Q5605" s="49">
        <v>1</v>
      </c>
      <c r="R5605">
        <v>-0.22309999999999999</v>
      </c>
      <c r="S5605" s="49">
        <v>0.79248930739509704</v>
      </c>
      <c r="T5605">
        <v>9.0300000000000005E-2</v>
      </c>
      <c r="U5605" s="54">
        <v>0.82099999999999995</v>
      </c>
      <c r="V5605" s="108">
        <v>0.38</v>
      </c>
      <c r="W5605">
        <f t="shared" si="348"/>
        <v>0</v>
      </c>
      <c r="X5605">
        <f t="shared" si="349"/>
        <v>0</v>
      </c>
      <c r="Y5605">
        <f t="shared" si="350"/>
        <v>0</v>
      </c>
      <c r="Z5605">
        <v>0</v>
      </c>
      <c r="AA5605">
        <v>0</v>
      </c>
      <c r="AB5605">
        <v>0</v>
      </c>
      <c r="AC5605">
        <v>0</v>
      </c>
      <c r="AD5605">
        <v>0</v>
      </c>
      <c r="AE5605">
        <v>0</v>
      </c>
      <c r="AF5605">
        <f t="shared" si="351"/>
        <v>-0.30399999999999999</v>
      </c>
      <c r="AG5605">
        <v>-0.27529999999999999</v>
      </c>
    </row>
    <row r="5606" spans="1:33" ht="17" x14ac:dyDescent="0.2">
      <c r="A5606" s="39" t="s">
        <v>1450</v>
      </c>
      <c r="B5606" s="78" t="s">
        <v>98</v>
      </c>
      <c r="C5606" s="78" t="s">
        <v>57</v>
      </c>
      <c r="D5606" s="39">
        <v>0.31320000000000003</v>
      </c>
      <c r="E5606" s="39">
        <v>-9.5700000000000007E-2</v>
      </c>
      <c r="F5606" s="39">
        <v>7.3099999999999998E-2</v>
      </c>
      <c r="G5606" s="39">
        <v>0.8</v>
      </c>
      <c r="H5606" s="39">
        <v>1.07</v>
      </c>
      <c r="I5606" s="39">
        <v>0.95</v>
      </c>
      <c r="J5606" s="15">
        <v>-0.31230000000000002</v>
      </c>
      <c r="K5606" s="54">
        <v>0.93607375095948198</v>
      </c>
      <c r="L5606" s="36">
        <v>0.41370000000000001</v>
      </c>
      <c r="M5606" s="54">
        <v>0.57191010640062601</v>
      </c>
      <c r="N5606" s="99">
        <v>-0.82730000000000004</v>
      </c>
      <c r="O5606" s="54">
        <v>2.4599999999999998E-10</v>
      </c>
      <c r="P5606" s="15">
        <v>8.9999999999999998E-4</v>
      </c>
      <c r="Q5606" s="49">
        <v>1</v>
      </c>
      <c r="R5606">
        <v>0.48680000000000001</v>
      </c>
      <c r="S5606" s="49">
        <v>0.53838362209513702</v>
      </c>
      <c r="T5606">
        <v>-0.92300000000000004</v>
      </c>
      <c r="U5606" s="54">
        <v>3.4399999999999999E-3</v>
      </c>
      <c r="V5606" s="109">
        <v>2.02</v>
      </c>
      <c r="W5606">
        <f t="shared" si="348"/>
        <v>0</v>
      </c>
      <c r="X5606">
        <f t="shared" si="349"/>
        <v>0</v>
      </c>
      <c r="Y5606">
        <f t="shared" si="350"/>
        <v>0</v>
      </c>
      <c r="Z5606">
        <v>0</v>
      </c>
      <c r="AA5606">
        <v>0</v>
      </c>
      <c r="AB5606">
        <v>1</v>
      </c>
      <c r="AC5606">
        <v>0</v>
      </c>
      <c r="AD5606">
        <v>0</v>
      </c>
      <c r="AE5606">
        <v>0</v>
      </c>
      <c r="AF5606">
        <f t="shared" si="351"/>
        <v>-0.32190000000000002</v>
      </c>
      <c r="AG5606">
        <v>0.72589999999999999</v>
      </c>
    </row>
    <row r="5607" spans="1:33" ht="17" x14ac:dyDescent="0.2">
      <c r="A5607" s="39" t="s">
        <v>226</v>
      </c>
      <c r="B5607" s="78" t="s">
        <v>98</v>
      </c>
      <c r="C5607" s="78" t="s">
        <v>57</v>
      </c>
      <c r="D5607" s="39">
        <v>0.31370000000000031</v>
      </c>
      <c r="E5607" s="39">
        <v>-0.24170000000000025</v>
      </c>
      <c r="F5607" s="39">
        <v>9.3100000000000183E-2</v>
      </c>
      <c r="G5607" s="39">
        <v>0.8</v>
      </c>
      <c r="H5607" s="39">
        <v>1.18</v>
      </c>
      <c r="I5607" s="39">
        <v>0.94</v>
      </c>
      <c r="J5607" s="98">
        <v>-2.1594000000000002</v>
      </c>
      <c r="K5607" s="54">
        <v>6.4831220262202801E-6</v>
      </c>
      <c r="L5607" s="98">
        <v>-2.4272</v>
      </c>
      <c r="M5607" s="54">
        <v>3.3283080871990199E-6</v>
      </c>
      <c r="N5607" s="15">
        <v>-3.07</v>
      </c>
      <c r="O5607" s="54">
        <v>7.1699999999999999E-87</v>
      </c>
      <c r="P5607" s="15">
        <v>-1.8456999999999999</v>
      </c>
      <c r="Q5607" s="49">
        <v>6.1403657547970804E-4</v>
      </c>
      <c r="R5607">
        <v>-2.3340999999999998</v>
      </c>
      <c r="S5607" s="49">
        <v>4.94303516996634E-6</v>
      </c>
      <c r="T5607">
        <v>-3.3117000000000001</v>
      </c>
      <c r="U5607" s="54">
        <v>7.9600000000000003E-80</v>
      </c>
      <c r="V5607" s="108">
        <v>0.77</v>
      </c>
      <c r="W5607">
        <f t="shared" si="348"/>
        <v>0</v>
      </c>
      <c r="X5607">
        <f t="shared" si="349"/>
        <v>0</v>
      </c>
      <c r="Y5607">
        <f t="shared" si="350"/>
        <v>0</v>
      </c>
      <c r="Z5607">
        <v>1</v>
      </c>
      <c r="AA5607">
        <v>1</v>
      </c>
      <c r="AB5607">
        <v>0</v>
      </c>
      <c r="AC5607">
        <v>0</v>
      </c>
      <c r="AD5607">
        <v>0</v>
      </c>
      <c r="AE5607">
        <v>0</v>
      </c>
      <c r="AF5607">
        <f t="shared" si="351"/>
        <v>-0.32190000000000002</v>
      </c>
      <c r="AG5607">
        <v>-0.26780000000000004</v>
      </c>
    </row>
    <row r="5608" spans="1:33" ht="17" x14ac:dyDescent="0.2">
      <c r="A5608" s="39" t="s">
        <v>12412</v>
      </c>
      <c r="B5608" s="78" t="s">
        <v>384</v>
      </c>
      <c r="C5608" s="78" t="s">
        <v>57</v>
      </c>
      <c r="D5608" s="39">
        <v>0.318</v>
      </c>
      <c r="E5608" s="39">
        <v>1.7400000000000027E-2</v>
      </c>
      <c r="F5608" s="39">
        <v>0.34329999999999999</v>
      </c>
      <c r="G5608" s="39">
        <v>0.8</v>
      </c>
      <c r="H5608" s="39">
        <v>0.99</v>
      </c>
      <c r="I5608" s="39">
        <v>0.79</v>
      </c>
      <c r="J5608" s="15">
        <v>7.9600000000000004E-2</v>
      </c>
      <c r="K5608" s="54">
        <v>1</v>
      </c>
      <c r="L5608" s="36">
        <v>-4.7E-2</v>
      </c>
      <c r="M5608" s="54">
        <v>0.92273499302859197</v>
      </c>
      <c r="N5608" s="15">
        <v>0.30009999999999998</v>
      </c>
      <c r="O5608" s="54">
        <v>7.4400000000000006E-5</v>
      </c>
      <c r="P5608" s="15">
        <v>0.39760000000000001</v>
      </c>
      <c r="Q5608" s="49">
        <v>0.76406609756789901</v>
      </c>
      <c r="R5608">
        <v>0.29630000000000001</v>
      </c>
      <c r="S5608" s="49">
        <v>0.66702358778341397</v>
      </c>
      <c r="T5608">
        <v>0.3175</v>
      </c>
      <c r="U5608" s="54">
        <v>4.0300000000000002E-2</v>
      </c>
      <c r="V5608" s="108">
        <v>1.43</v>
      </c>
      <c r="W5608">
        <f t="shared" si="348"/>
        <v>0</v>
      </c>
      <c r="X5608">
        <f t="shared" si="349"/>
        <v>0</v>
      </c>
      <c r="Y5608">
        <f t="shared" si="350"/>
        <v>0</v>
      </c>
      <c r="Z5608">
        <v>0</v>
      </c>
      <c r="AA5608">
        <v>0</v>
      </c>
      <c r="AB5608">
        <v>0</v>
      </c>
      <c r="AC5608">
        <v>0</v>
      </c>
      <c r="AD5608">
        <v>0</v>
      </c>
      <c r="AE5608">
        <v>0</v>
      </c>
      <c r="AF5608">
        <f t="shared" si="351"/>
        <v>-0.32190000000000002</v>
      </c>
      <c r="AG5608">
        <v>-0.12660000000000002</v>
      </c>
    </row>
    <row r="5609" spans="1:33" ht="17" x14ac:dyDescent="0.2">
      <c r="A5609" s="39" t="s">
        <v>16957</v>
      </c>
      <c r="B5609" s="78" t="s">
        <v>17782</v>
      </c>
      <c r="C5609" s="78" t="s">
        <v>18161</v>
      </c>
      <c r="D5609" s="39">
        <v>0.31879999999999997</v>
      </c>
      <c r="E5609" s="39">
        <v>0.19350000000000001</v>
      </c>
      <c r="F5609" s="39">
        <v>1.2749999999999999</v>
      </c>
      <c r="G5609" s="39">
        <v>0.8</v>
      </c>
      <c r="H5609" s="39">
        <v>0.87</v>
      </c>
      <c r="I5609" s="39">
        <v>0.41</v>
      </c>
      <c r="J5609" s="15">
        <v>-0.45629999999999998</v>
      </c>
      <c r="K5609" s="54">
        <v>0.67672505645291203</v>
      </c>
      <c r="L5609" s="99">
        <v>-0.91869999999999996</v>
      </c>
      <c r="M5609" s="54">
        <v>3.4404746982959901E-2</v>
      </c>
      <c r="N5609" s="15">
        <v>-0.33260000000000001</v>
      </c>
      <c r="O5609" s="54">
        <v>5.7299999999999997E-5</v>
      </c>
      <c r="P5609" s="15">
        <v>-0.13750000000000001</v>
      </c>
      <c r="Q5609" s="49">
        <v>1</v>
      </c>
      <c r="R5609">
        <v>0.35630000000000001</v>
      </c>
      <c r="S5609" s="49">
        <v>0.54897306980141702</v>
      </c>
      <c r="T5609">
        <v>-0.1391</v>
      </c>
      <c r="U5609" s="54">
        <v>0.19400000000000001</v>
      </c>
      <c r="V5609" s="108">
        <v>0.65</v>
      </c>
      <c r="W5609">
        <f t="shared" si="348"/>
        <v>0</v>
      </c>
      <c r="X5609">
        <f t="shared" si="349"/>
        <v>0</v>
      </c>
      <c r="Y5609">
        <f t="shared" si="350"/>
        <v>1</v>
      </c>
      <c r="Z5609">
        <v>0</v>
      </c>
      <c r="AA5609">
        <v>1</v>
      </c>
      <c r="AB5609">
        <v>0</v>
      </c>
      <c r="AC5609">
        <v>0</v>
      </c>
      <c r="AD5609">
        <v>0</v>
      </c>
      <c r="AE5609">
        <v>0</v>
      </c>
      <c r="AF5609">
        <f t="shared" si="351"/>
        <v>-0.32190000000000002</v>
      </c>
    </row>
    <row r="5610" spans="1:33" ht="17" x14ac:dyDescent="0.2">
      <c r="A5610" s="39" t="s">
        <v>11596</v>
      </c>
      <c r="B5610" s="78" t="s">
        <v>11597</v>
      </c>
      <c r="C5610" s="78" t="s">
        <v>57</v>
      </c>
      <c r="D5610" s="39">
        <v>0.3211</v>
      </c>
      <c r="E5610" s="39">
        <v>9.8300000000000026E-2</v>
      </c>
      <c r="F5610" s="39">
        <v>0.48669999999999997</v>
      </c>
      <c r="G5610" s="39">
        <v>0.8</v>
      </c>
      <c r="H5610" s="39">
        <v>0.93</v>
      </c>
      <c r="I5610" s="39">
        <v>0.71</v>
      </c>
      <c r="J5610" s="15">
        <v>0.19009999999999999</v>
      </c>
      <c r="K5610" s="54">
        <v>1</v>
      </c>
      <c r="L5610" s="36">
        <v>0.1045</v>
      </c>
      <c r="M5610" s="54">
        <v>0.87594122731531399</v>
      </c>
      <c r="N5610" s="15">
        <v>0.23419999999999999</v>
      </c>
      <c r="O5610" s="54">
        <v>5.13E-3</v>
      </c>
      <c r="P5610" s="15">
        <v>0.51119999999999999</v>
      </c>
      <c r="Q5610" s="49">
        <v>0.338747982908225</v>
      </c>
      <c r="R5610">
        <v>0.59119999999999995</v>
      </c>
      <c r="S5610" s="49">
        <v>0.13433599734170201</v>
      </c>
      <c r="T5610">
        <v>0.33250000000000002</v>
      </c>
      <c r="U5610" s="54">
        <v>4.4200000000000003E-3</v>
      </c>
      <c r="V5610" s="108">
        <v>0.72</v>
      </c>
      <c r="W5610">
        <f t="shared" si="348"/>
        <v>0</v>
      </c>
      <c r="X5610">
        <f t="shared" si="349"/>
        <v>0</v>
      </c>
      <c r="Y5610">
        <f t="shared" si="350"/>
        <v>0</v>
      </c>
      <c r="Z5610">
        <v>0</v>
      </c>
      <c r="AA5610">
        <v>0</v>
      </c>
      <c r="AB5610">
        <v>0</v>
      </c>
      <c r="AC5610">
        <v>0</v>
      </c>
      <c r="AD5610">
        <v>0</v>
      </c>
      <c r="AE5610">
        <v>0</v>
      </c>
      <c r="AF5610">
        <f t="shared" si="351"/>
        <v>-0.32190000000000002</v>
      </c>
      <c r="AG5610">
        <v>-8.5600000000000009E-2</v>
      </c>
    </row>
    <row r="5611" spans="1:33" ht="17" x14ac:dyDescent="0.2">
      <c r="A5611" s="39" t="s">
        <v>15538</v>
      </c>
      <c r="B5611" s="78" t="s">
        <v>98</v>
      </c>
      <c r="C5611" s="78" t="s">
        <v>57</v>
      </c>
      <c r="D5611" s="39">
        <v>0.32140000000000002</v>
      </c>
      <c r="E5611" s="39">
        <v>-0.14509999999999995</v>
      </c>
      <c r="F5611" s="39">
        <v>8.1999999999999851E-3</v>
      </c>
      <c r="G5611" s="39">
        <v>0.8</v>
      </c>
      <c r="H5611" s="39">
        <v>1.1100000000000001</v>
      </c>
      <c r="I5611" s="39">
        <v>0.99</v>
      </c>
      <c r="J5611" s="15">
        <v>-0.15820000000000001</v>
      </c>
      <c r="K5611" s="54">
        <v>1</v>
      </c>
      <c r="L5611" s="36">
        <v>0.1721</v>
      </c>
      <c r="M5611" s="54">
        <v>0.83698436014225097</v>
      </c>
      <c r="N5611" s="15">
        <v>-0.36520000000000002</v>
      </c>
      <c r="O5611" s="54">
        <v>6.7099999999999998E-3</v>
      </c>
      <c r="P5611" s="15">
        <v>0.16320000000000001</v>
      </c>
      <c r="Q5611" s="49">
        <v>1</v>
      </c>
      <c r="R5611">
        <v>0.18029999999999999</v>
      </c>
      <c r="S5611" s="49">
        <v>0.89705666532512296</v>
      </c>
      <c r="T5611">
        <v>-0.51029999999999998</v>
      </c>
      <c r="U5611" s="54">
        <v>9.4E-2</v>
      </c>
      <c r="V5611" s="109">
        <v>2.34</v>
      </c>
      <c r="W5611">
        <f t="shared" si="348"/>
        <v>0</v>
      </c>
      <c r="X5611">
        <f t="shared" si="349"/>
        <v>0</v>
      </c>
      <c r="Y5611">
        <f t="shared" si="350"/>
        <v>0</v>
      </c>
      <c r="Z5611">
        <v>0</v>
      </c>
      <c r="AA5611">
        <v>0</v>
      </c>
      <c r="AB5611">
        <v>0</v>
      </c>
      <c r="AC5611">
        <v>0</v>
      </c>
      <c r="AD5611">
        <v>0</v>
      </c>
      <c r="AE5611">
        <v>0</v>
      </c>
      <c r="AF5611">
        <f t="shared" si="351"/>
        <v>-0.32190000000000002</v>
      </c>
      <c r="AG5611">
        <v>0.33030000000000004</v>
      </c>
    </row>
    <row r="5612" spans="1:33" ht="17" x14ac:dyDescent="0.2">
      <c r="A5612" s="39" t="s">
        <v>12293</v>
      </c>
      <c r="B5612" s="78" t="s">
        <v>54</v>
      </c>
      <c r="C5612" s="78" t="s">
        <v>57</v>
      </c>
      <c r="D5612" s="39">
        <v>0.32250000000000001</v>
      </c>
      <c r="E5612" s="39">
        <v>0.21910000000000002</v>
      </c>
      <c r="F5612" s="39">
        <v>0.32330000000000003</v>
      </c>
      <c r="G5612" s="39">
        <v>0.8</v>
      </c>
      <c r="H5612" s="39">
        <v>0.86</v>
      </c>
      <c r="I5612" s="39">
        <v>0.8</v>
      </c>
      <c r="J5612" s="15">
        <v>9.2200000000000004E-2</v>
      </c>
      <c r="K5612" s="54">
        <v>1</v>
      </c>
      <c r="L5612" s="36">
        <v>0.26290000000000002</v>
      </c>
      <c r="M5612" s="54">
        <v>0.33597075004687499</v>
      </c>
      <c r="N5612" s="15">
        <v>-0.14230000000000001</v>
      </c>
      <c r="O5612" s="54">
        <v>0.33400000000000002</v>
      </c>
      <c r="P5612" s="15">
        <v>0.41470000000000001</v>
      </c>
      <c r="Q5612" s="49">
        <v>0.29623726618201102</v>
      </c>
      <c r="R5612">
        <v>0.58620000000000005</v>
      </c>
      <c r="S5612" s="49">
        <v>3.1643842431443199E-2</v>
      </c>
      <c r="T5612">
        <v>7.6799999999999993E-2</v>
      </c>
      <c r="U5612" s="54">
        <v>0.45300000000000001</v>
      </c>
      <c r="V5612" s="108">
        <v>0.45</v>
      </c>
      <c r="W5612">
        <f t="shared" si="348"/>
        <v>0</v>
      </c>
      <c r="X5612">
        <f t="shared" si="349"/>
        <v>0</v>
      </c>
      <c r="Y5612">
        <f t="shared" si="350"/>
        <v>0</v>
      </c>
      <c r="Z5612">
        <v>0</v>
      </c>
      <c r="AA5612">
        <v>0</v>
      </c>
      <c r="AB5612">
        <v>0</v>
      </c>
      <c r="AC5612">
        <v>0</v>
      </c>
      <c r="AD5612">
        <v>0</v>
      </c>
      <c r="AE5612">
        <v>0</v>
      </c>
      <c r="AF5612">
        <f t="shared" si="351"/>
        <v>-0.32190000000000002</v>
      </c>
      <c r="AG5612">
        <v>0.17070000000000002</v>
      </c>
    </row>
    <row r="5613" spans="1:33" ht="17" x14ac:dyDescent="0.2">
      <c r="A5613" s="39" t="s">
        <v>14074</v>
      </c>
      <c r="B5613" s="78" t="s">
        <v>54</v>
      </c>
      <c r="C5613" s="78" t="s">
        <v>57</v>
      </c>
      <c r="D5613" s="39">
        <v>0.32389999999999997</v>
      </c>
      <c r="E5613" s="39">
        <v>1.0599999999999998E-2</v>
      </c>
      <c r="F5613" s="39">
        <v>0.57689999999999997</v>
      </c>
      <c r="G5613" s="39">
        <v>0.8</v>
      </c>
      <c r="H5613" s="39">
        <v>0.99</v>
      </c>
      <c r="I5613" s="39">
        <v>0.67</v>
      </c>
      <c r="J5613" s="15">
        <v>-3.2399999999999998E-2</v>
      </c>
      <c r="K5613" s="54">
        <v>1</v>
      </c>
      <c r="L5613" s="36">
        <v>7.7399999999999997E-2</v>
      </c>
      <c r="M5613" s="54">
        <v>0.94908261434341901</v>
      </c>
      <c r="N5613" s="15">
        <v>-1.9099999999999999E-2</v>
      </c>
      <c r="O5613" s="54">
        <v>0.80900000000000005</v>
      </c>
      <c r="P5613" s="15">
        <v>0.29149999999999998</v>
      </c>
      <c r="Q5613" s="49">
        <v>0.98733009605252597</v>
      </c>
      <c r="R5613">
        <v>0.65429999999999999</v>
      </c>
      <c r="S5613" s="49">
        <v>0.18795691055359701</v>
      </c>
      <c r="T5613">
        <v>-8.5000000000000006E-3</v>
      </c>
      <c r="U5613" s="54">
        <v>0.94299999999999995</v>
      </c>
      <c r="V5613" s="108">
        <v>0.32</v>
      </c>
      <c r="W5613">
        <f t="shared" si="348"/>
        <v>0</v>
      </c>
      <c r="X5613">
        <f t="shared" si="349"/>
        <v>0</v>
      </c>
      <c r="Y5613">
        <f t="shared" si="350"/>
        <v>0</v>
      </c>
      <c r="Z5613">
        <v>0</v>
      </c>
      <c r="AA5613">
        <v>0</v>
      </c>
      <c r="AB5613">
        <v>0</v>
      </c>
      <c r="AC5613">
        <v>0</v>
      </c>
      <c r="AD5613">
        <v>0</v>
      </c>
      <c r="AE5613">
        <v>0</v>
      </c>
      <c r="AF5613">
        <f t="shared" si="351"/>
        <v>-0.32190000000000002</v>
      </c>
      <c r="AG5613">
        <v>0.10980000000000012</v>
      </c>
    </row>
    <row r="5614" spans="1:33" ht="17" x14ac:dyDescent="0.2">
      <c r="A5614" s="39" t="s">
        <v>16773</v>
      </c>
      <c r="B5614" s="78" t="s">
        <v>17849</v>
      </c>
      <c r="C5614" s="78" t="s">
        <v>155</v>
      </c>
      <c r="D5614" s="39">
        <v>0.32440000000000002</v>
      </c>
      <c r="E5614" s="39">
        <v>0.42210000000000003</v>
      </c>
      <c r="F5614" s="39">
        <v>0.39009999999999995</v>
      </c>
      <c r="G5614" s="39">
        <v>0.8</v>
      </c>
      <c r="H5614" s="39">
        <v>0.75</v>
      </c>
      <c r="I5614" s="39">
        <v>0.76</v>
      </c>
      <c r="J5614" s="15">
        <v>-3.4000000000000002E-2</v>
      </c>
      <c r="K5614" s="54">
        <v>1</v>
      </c>
      <c r="L5614" s="36">
        <v>-0.62749999999999995</v>
      </c>
      <c r="M5614" s="54">
        <v>0.48677636391482298</v>
      </c>
      <c r="N5614" s="15">
        <v>-0.3458</v>
      </c>
      <c r="O5614" s="54">
        <v>7.3099999999999997E-3</v>
      </c>
      <c r="P5614" s="15">
        <v>0.29039999999999999</v>
      </c>
      <c r="Q5614" s="49">
        <v>0.89512891283861995</v>
      </c>
      <c r="R5614">
        <v>-0.2374</v>
      </c>
      <c r="S5614" s="49">
        <v>0.73305165312184495</v>
      </c>
      <c r="T5614">
        <v>7.6300000000000007E-2</v>
      </c>
      <c r="U5614" s="54">
        <v>0.48399999999999999</v>
      </c>
      <c r="V5614" s="108">
        <v>0.45</v>
      </c>
      <c r="W5614">
        <f t="shared" si="348"/>
        <v>0</v>
      </c>
      <c r="X5614">
        <f t="shared" si="349"/>
        <v>0</v>
      </c>
      <c r="Y5614">
        <f t="shared" si="350"/>
        <v>0</v>
      </c>
      <c r="Z5614">
        <v>0</v>
      </c>
      <c r="AA5614">
        <v>0</v>
      </c>
      <c r="AB5614">
        <v>0</v>
      </c>
      <c r="AC5614">
        <v>0</v>
      </c>
      <c r="AD5614">
        <v>0</v>
      </c>
      <c r="AE5614">
        <v>0</v>
      </c>
      <c r="AF5614">
        <f t="shared" si="351"/>
        <v>-0.32190000000000002</v>
      </c>
    </row>
    <row r="5615" spans="1:33" ht="17" x14ac:dyDescent="0.2">
      <c r="A5615" s="39" t="s">
        <v>7954</v>
      </c>
      <c r="B5615" s="78" t="s">
        <v>7955</v>
      </c>
      <c r="C5615" s="78" t="s">
        <v>123</v>
      </c>
      <c r="D5615" s="39">
        <v>0.3256</v>
      </c>
      <c r="E5615" s="39">
        <v>-0.47709999999999997</v>
      </c>
      <c r="F5615" s="39">
        <v>-9.2899999999999983E-2</v>
      </c>
      <c r="G5615" s="39">
        <v>0.8</v>
      </c>
      <c r="H5615" s="39">
        <v>1.39</v>
      </c>
      <c r="I5615" s="39">
        <v>1.07</v>
      </c>
      <c r="J5615" s="15">
        <v>4.6199999999999998E-2</v>
      </c>
      <c r="K5615" s="54">
        <v>1</v>
      </c>
      <c r="L5615" s="36">
        <v>0.40689999999999998</v>
      </c>
      <c r="M5615" s="54">
        <v>0.76819789988682696</v>
      </c>
      <c r="N5615" s="15">
        <v>-5.1499999999999997E-2</v>
      </c>
      <c r="O5615" s="54">
        <v>0.64900000000000002</v>
      </c>
      <c r="P5615" s="15">
        <v>0.37180000000000002</v>
      </c>
      <c r="Q5615" s="49">
        <v>1</v>
      </c>
      <c r="R5615">
        <v>0.314</v>
      </c>
      <c r="S5615" s="49">
        <v>0.81572457557508804</v>
      </c>
      <c r="T5615">
        <v>-0.52859999999999996</v>
      </c>
      <c r="U5615" s="54">
        <v>5.7700000000000001E-2</v>
      </c>
      <c r="V5615" s="108">
        <v>0.75</v>
      </c>
      <c r="W5615">
        <f t="shared" si="348"/>
        <v>0</v>
      </c>
      <c r="X5615">
        <f t="shared" si="349"/>
        <v>0</v>
      </c>
      <c r="Y5615">
        <f t="shared" si="350"/>
        <v>0</v>
      </c>
      <c r="Z5615">
        <v>0</v>
      </c>
      <c r="AA5615">
        <v>0</v>
      </c>
      <c r="AB5615">
        <v>0</v>
      </c>
      <c r="AC5615">
        <v>0</v>
      </c>
      <c r="AD5615">
        <v>0</v>
      </c>
      <c r="AE5615">
        <v>0</v>
      </c>
      <c r="AF5615">
        <f t="shared" si="351"/>
        <v>-0.32190000000000002</v>
      </c>
      <c r="AG5615">
        <v>0.36070000000000002</v>
      </c>
    </row>
    <row r="5616" spans="1:33" ht="17" x14ac:dyDescent="0.2">
      <c r="A5616" s="39" t="s">
        <v>1521</v>
      </c>
      <c r="B5616" s="78" t="s">
        <v>1522</v>
      </c>
      <c r="C5616" s="78" t="s">
        <v>57</v>
      </c>
      <c r="D5616" s="39">
        <v>0.32679999999999998</v>
      </c>
      <c r="E5616" s="39">
        <v>0.10319999999999996</v>
      </c>
      <c r="F5616" s="39">
        <v>0.47840000000000005</v>
      </c>
      <c r="G5616" s="39">
        <v>0.8</v>
      </c>
      <c r="H5616" s="39">
        <v>0.93</v>
      </c>
      <c r="I5616" s="39">
        <v>0.72</v>
      </c>
      <c r="J5616" s="15">
        <v>-0.48730000000000001</v>
      </c>
      <c r="K5616" s="54">
        <v>0.241360418514351</v>
      </c>
      <c r="L5616" s="36">
        <v>-0.52980000000000005</v>
      </c>
      <c r="M5616" s="54">
        <v>0.12466861442638399</v>
      </c>
      <c r="N5616" s="99">
        <v>-0.70660000000000001</v>
      </c>
      <c r="O5616" s="54">
        <v>2.43E-25</v>
      </c>
      <c r="P5616" s="15">
        <v>-0.1605</v>
      </c>
      <c r="Q5616" s="49">
        <v>0.816601794915645</v>
      </c>
      <c r="R5616">
        <v>-5.1400000000000001E-2</v>
      </c>
      <c r="S5616" s="49">
        <v>0.88870397981904503</v>
      </c>
      <c r="T5616">
        <v>-0.60340000000000005</v>
      </c>
      <c r="U5616" s="54">
        <v>9.0599999999999998E-13</v>
      </c>
      <c r="V5616" s="108">
        <v>0.33</v>
      </c>
      <c r="W5616">
        <f t="shared" si="348"/>
        <v>0</v>
      </c>
      <c r="X5616">
        <f t="shared" si="349"/>
        <v>0</v>
      </c>
      <c r="Y5616">
        <f t="shared" si="350"/>
        <v>0</v>
      </c>
      <c r="Z5616">
        <v>0</v>
      </c>
      <c r="AA5616">
        <v>0</v>
      </c>
      <c r="AB5616">
        <v>1</v>
      </c>
      <c r="AC5616">
        <v>0</v>
      </c>
      <c r="AD5616">
        <v>0</v>
      </c>
      <c r="AE5616">
        <v>0</v>
      </c>
      <c r="AF5616">
        <f t="shared" si="351"/>
        <v>-0.32190000000000002</v>
      </c>
      <c r="AG5616">
        <v>-4.2499999999999982E-2</v>
      </c>
    </row>
    <row r="5617" spans="1:33" ht="17" x14ac:dyDescent="0.2">
      <c r="A5617" s="39" t="s">
        <v>17468</v>
      </c>
      <c r="B5617" s="78" t="s">
        <v>18125</v>
      </c>
      <c r="C5617" s="78" t="s">
        <v>65</v>
      </c>
      <c r="D5617" s="39">
        <v>0.32699999999999996</v>
      </c>
      <c r="E5617" s="39">
        <v>-9.9400000000000002E-2</v>
      </c>
      <c r="F5617" s="39">
        <v>-0.2455</v>
      </c>
      <c r="G5617" s="39">
        <v>0.8</v>
      </c>
      <c r="H5617" s="39">
        <v>1.07</v>
      </c>
      <c r="I5617" s="39">
        <v>1.19</v>
      </c>
      <c r="J5617" s="15">
        <v>0.16009999999999999</v>
      </c>
      <c r="K5617" s="54">
        <v>1</v>
      </c>
      <c r="L5617" s="36">
        <v>9.5100000000000004E-2</v>
      </c>
      <c r="M5617" s="54">
        <v>0.87024686572076604</v>
      </c>
      <c r="N5617" s="15">
        <v>7.3700000000000002E-2</v>
      </c>
      <c r="O5617" s="54">
        <v>0.56100000000000005</v>
      </c>
      <c r="P5617" s="15">
        <v>0.48709999999999998</v>
      </c>
      <c r="Q5617" s="49">
        <v>0.53825514983413603</v>
      </c>
      <c r="R5617">
        <v>-0.15040000000000001</v>
      </c>
      <c r="S5617" s="49">
        <v>0.85956103946470197</v>
      </c>
      <c r="T5617">
        <v>-2.5700000000000001E-2</v>
      </c>
      <c r="U5617" s="54">
        <v>0.95299999999999996</v>
      </c>
      <c r="V5617" s="108">
        <v>0.64</v>
      </c>
      <c r="W5617">
        <f t="shared" si="348"/>
        <v>0</v>
      </c>
      <c r="X5617">
        <f t="shared" si="349"/>
        <v>0</v>
      </c>
      <c r="Y5617">
        <f t="shared" si="350"/>
        <v>0</v>
      </c>
      <c r="Z5617">
        <v>0</v>
      </c>
      <c r="AA5617">
        <v>0</v>
      </c>
      <c r="AB5617">
        <v>0</v>
      </c>
      <c r="AC5617">
        <v>0</v>
      </c>
      <c r="AD5617">
        <v>0</v>
      </c>
      <c r="AE5617">
        <v>0</v>
      </c>
      <c r="AF5617">
        <f t="shared" si="351"/>
        <v>-0.32190000000000002</v>
      </c>
    </row>
    <row r="5618" spans="1:33" ht="17" x14ac:dyDescent="0.2">
      <c r="A5618" s="39" t="s">
        <v>8487</v>
      </c>
      <c r="B5618" s="78" t="s">
        <v>8488</v>
      </c>
      <c r="C5618" s="78" t="s">
        <v>575</v>
      </c>
      <c r="D5618" s="39">
        <v>0.32850000000000001</v>
      </c>
      <c r="E5618" s="39">
        <v>0.46660000000000001</v>
      </c>
      <c r="F5618" s="39">
        <v>0.20650000000000002</v>
      </c>
      <c r="G5618" s="39">
        <v>0.8</v>
      </c>
      <c r="H5618" s="39">
        <v>0.72</v>
      </c>
      <c r="I5618" s="39">
        <v>0.87</v>
      </c>
      <c r="J5618" s="15">
        <v>-0.1754</v>
      </c>
      <c r="K5618" s="54">
        <v>0.98449175000212996</v>
      </c>
      <c r="L5618" s="36">
        <v>3.0099999999999998E-2</v>
      </c>
      <c r="M5618" s="54">
        <v>0.96293779214628705</v>
      </c>
      <c r="N5618" s="15">
        <v>0.13689999999999999</v>
      </c>
      <c r="O5618" s="54">
        <v>0.40100000000000002</v>
      </c>
      <c r="P5618" s="15">
        <v>0.15310000000000001</v>
      </c>
      <c r="Q5618" s="49">
        <v>1</v>
      </c>
      <c r="R5618">
        <v>0.2366</v>
      </c>
      <c r="S5618" s="49">
        <v>0.84668016181269101</v>
      </c>
      <c r="T5618">
        <v>0.60350000000000004</v>
      </c>
      <c r="U5618" s="54">
        <v>0.34499999999999997</v>
      </c>
      <c r="V5618" s="108">
        <v>0.44</v>
      </c>
      <c r="W5618">
        <f t="shared" si="348"/>
        <v>0</v>
      </c>
      <c r="X5618">
        <f t="shared" si="349"/>
        <v>0</v>
      </c>
      <c r="Y5618">
        <f t="shared" si="350"/>
        <v>0</v>
      </c>
      <c r="Z5618">
        <v>0</v>
      </c>
      <c r="AA5618">
        <v>0</v>
      </c>
      <c r="AB5618">
        <v>0</v>
      </c>
      <c r="AC5618">
        <v>0</v>
      </c>
      <c r="AD5618">
        <v>0</v>
      </c>
      <c r="AE5618">
        <v>0</v>
      </c>
      <c r="AF5618">
        <f t="shared" si="351"/>
        <v>-0.32190000000000002</v>
      </c>
      <c r="AG5618">
        <v>0.20550000000000002</v>
      </c>
    </row>
    <row r="5619" spans="1:33" ht="17" x14ac:dyDescent="0.2">
      <c r="A5619" s="39" t="s">
        <v>2177</v>
      </c>
      <c r="B5619" s="78" t="s">
        <v>2178</v>
      </c>
      <c r="C5619" s="78" t="s">
        <v>131</v>
      </c>
      <c r="D5619" s="39">
        <v>0.3291</v>
      </c>
      <c r="E5619" s="39">
        <v>0.157</v>
      </c>
      <c r="F5619" s="39">
        <v>0.36769999999999997</v>
      </c>
      <c r="G5619" s="39">
        <v>0.8</v>
      </c>
      <c r="H5619" s="39">
        <v>0.9</v>
      </c>
      <c r="I5619" s="39">
        <v>0.78</v>
      </c>
      <c r="J5619" s="15">
        <v>-5.28E-2</v>
      </c>
      <c r="K5619" s="54">
        <v>1</v>
      </c>
      <c r="L5619" s="36">
        <v>-0.27379999999999999</v>
      </c>
      <c r="M5619" s="54">
        <v>0.72218358120742898</v>
      </c>
      <c r="N5619" s="15">
        <v>-0.1062</v>
      </c>
      <c r="O5619" s="54">
        <v>0.34300000000000003</v>
      </c>
      <c r="P5619" s="15">
        <v>0.27629999999999999</v>
      </c>
      <c r="Q5619" s="49">
        <v>0.89442361012504601</v>
      </c>
      <c r="R5619">
        <v>9.3899999999999997E-2</v>
      </c>
      <c r="S5619" s="49">
        <v>0.89530492157249297</v>
      </c>
      <c r="T5619">
        <v>5.0799999999999998E-2</v>
      </c>
      <c r="U5619" s="54">
        <v>0.83799999999999997</v>
      </c>
      <c r="V5619" s="108">
        <v>1.65</v>
      </c>
      <c r="W5619">
        <f t="shared" si="348"/>
        <v>0</v>
      </c>
      <c r="X5619">
        <f t="shared" si="349"/>
        <v>0</v>
      </c>
      <c r="Y5619">
        <f t="shared" si="350"/>
        <v>0</v>
      </c>
      <c r="Z5619">
        <v>0</v>
      </c>
      <c r="AA5619">
        <v>0</v>
      </c>
      <c r="AB5619">
        <v>0</v>
      </c>
      <c r="AC5619">
        <v>0</v>
      </c>
      <c r="AD5619">
        <v>0</v>
      </c>
      <c r="AE5619">
        <v>0</v>
      </c>
      <c r="AF5619">
        <f t="shared" si="351"/>
        <v>-0.32190000000000002</v>
      </c>
      <c r="AG5619">
        <v>-0.221</v>
      </c>
    </row>
    <row r="5620" spans="1:33" ht="17" x14ac:dyDescent="0.2">
      <c r="A5620" s="39" t="s">
        <v>15997</v>
      </c>
      <c r="B5620" s="78" t="s">
        <v>54</v>
      </c>
      <c r="C5620" s="78" t="s">
        <v>57</v>
      </c>
      <c r="D5620" s="39">
        <v>0.3352</v>
      </c>
      <c r="E5620" s="39">
        <v>7.5700000000000003E-2</v>
      </c>
      <c r="F5620" s="39">
        <v>0.47330000000000005</v>
      </c>
      <c r="G5620" s="39">
        <v>0.79</v>
      </c>
      <c r="H5620" s="39">
        <v>0.95</v>
      </c>
      <c r="I5620" s="39">
        <v>0.72</v>
      </c>
      <c r="J5620" s="15">
        <v>-0.25019999999999998</v>
      </c>
      <c r="K5620" s="54">
        <v>0.95490448371441405</v>
      </c>
      <c r="L5620" s="36">
        <v>-0.59430000000000005</v>
      </c>
      <c r="M5620" s="54">
        <v>0.114108049294967</v>
      </c>
      <c r="N5620" s="15">
        <v>0.1221</v>
      </c>
      <c r="O5620" s="54">
        <v>0.318</v>
      </c>
      <c r="P5620" s="15">
        <v>8.5000000000000006E-2</v>
      </c>
      <c r="Q5620" s="49">
        <v>1</v>
      </c>
      <c r="R5620">
        <v>-0.121</v>
      </c>
      <c r="S5620" s="49">
        <v>0.66779554518881301</v>
      </c>
      <c r="T5620">
        <v>0.1978</v>
      </c>
      <c r="U5620" s="54">
        <v>6.2100000000000002E-2</v>
      </c>
      <c r="V5620" s="108">
        <v>0.72</v>
      </c>
      <c r="W5620">
        <f t="shared" si="348"/>
        <v>0</v>
      </c>
      <c r="X5620">
        <f t="shared" si="349"/>
        <v>0</v>
      </c>
      <c r="Y5620">
        <f t="shared" si="350"/>
        <v>0</v>
      </c>
      <c r="Z5620">
        <v>0</v>
      </c>
      <c r="AA5620">
        <v>0</v>
      </c>
      <c r="AB5620">
        <v>0</v>
      </c>
      <c r="AC5620">
        <v>0</v>
      </c>
      <c r="AD5620">
        <v>0</v>
      </c>
      <c r="AE5620">
        <v>0</v>
      </c>
      <c r="AF5620">
        <f t="shared" si="351"/>
        <v>-0.34010000000000001</v>
      </c>
      <c r="AG5620">
        <v>-0.34400000000000003</v>
      </c>
    </row>
    <row r="5621" spans="1:33" ht="17" x14ac:dyDescent="0.2">
      <c r="A5621" s="39" t="s">
        <v>16980</v>
      </c>
      <c r="B5621" s="78" t="s">
        <v>17923</v>
      </c>
      <c r="C5621" s="78" t="s">
        <v>4043</v>
      </c>
      <c r="D5621" s="39">
        <v>0.33549999999999996</v>
      </c>
      <c r="E5621" s="39">
        <v>7.329999999999999E-2</v>
      </c>
      <c r="F5621" s="39">
        <v>0.17629999999999998</v>
      </c>
      <c r="G5621" s="39">
        <v>0.79</v>
      </c>
      <c r="H5621" s="39">
        <v>0.95</v>
      </c>
      <c r="I5621" s="39">
        <v>0.88</v>
      </c>
      <c r="J5621" s="15">
        <v>-0.29399999999999998</v>
      </c>
      <c r="K5621" s="54">
        <v>0.99448897819980298</v>
      </c>
      <c r="L5621" s="36">
        <v>-0.37369999999999998</v>
      </c>
      <c r="M5621" s="54">
        <v>0.61838162695236698</v>
      </c>
      <c r="N5621" s="15">
        <v>-9.9099999999999994E-2</v>
      </c>
      <c r="O5621" s="54">
        <v>0.27900000000000003</v>
      </c>
      <c r="P5621" s="15">
        <v>4.1500000000000002E-2</v>
      </c>
      <c r="Q5621" s="49">
        <v>1</v>
      </c>
      <c r="R5621">
        <v>-0.19739999999999999</v>
      </c>
      <c r="S5621" s="49">
        <v>0.73771960925132996</v>
      </c>
      <c r="T5621">
        <v>-2.58E-2</v>
      </c>
      <c r="U5621" s="54">
        <v>0.88800000000000001</v>
      </c>
      <c r="V5621" s="108">
        <v>0.72</v>
      </c>
      <c r="W5621">
        <f t="shared" si="348"/>
        <v>0</v>
      </c>
      <c r="X5621">
        <f t="shared" si="349"/>
        <v>0</v>
      </c>
      <c r="Y5621">
        <f t="shared" si="350"/>
        <v>0</v>
      </c>
      <c r="Z5621">
        <v>0</v>
      </c>
      <c r="AA5621">
        <v>0</v>
      </c>
      <c r="AB5621">
        <v>0</v>
      </c>
      <c r="AC5621">
        <v>0</v>
      </c>
      <c r="AD5621">
        <v>0</v>
      </c>
      <c r="AE5621">
        <v>0</v>
      </c>
      <c r="AF5621">
        <f t="shared" si="351"/>
        <v>-0.34010000000000001</v>
      </c>
    </row>
    <row r="5622" spans="1:33" ht="17" x14ac:dyDescent="0.2">
      <c r="A5622" s="39" t="s">
        <v>16722</v>
      </c>
      <c r="B5622" s="78" t="s">
        <v>267</v>
      </c>
      <c r="C5622" s="78" t="s">
        <v>268</v>
      </c>
      <c r="D5622" s="39">
        <v>0.33629999999999999</v>
      </c>
      <c r="E5622" s="39">
        <v>0.75090000000000001</v>
      </c>
      <c r="F5622" s="39">
        <v>3.7500000000000006E-2</v>
      </c>
      <c r="G5622" s="39">
        <v>0.79</v>
      </c>
      <c r="H5622" s="39">
        <v>0.59</v>
      </c>
      <c r="I5622" s="39">
        <v>0.97</v>
      </c>
      <c r="J5622" s="15">
        <v>0.44819999999999999</v>
      </c>
      <c r="K5622" s="54">
        <v>0.77312517778925005</v>
      </c>
      <c r="L5622" s="36">
        <v>-0.17519999999999999</v>
      </c>
      <c r="M5622" s="54">
        <v>0.87012716653326605</v>
      </c>
      <c r="N5622" s="99">
        <v>-0.73219999999999996</v>
      </c>
      <c r="O5622" s="54">
        <v>4.4699999999999997E-16</v>
      </c>
      <c r="P5622" s="15">
        <v>0.78449999999999998</v>
      </c>
      <c r="Q5622" s="49">
        <v>0.465505595582212</v>
      </c>
      <c r="R5622">
        <v>-0.13769999999999999</v>
      </c>
      <c r="S5622" s="49">
        <v>0.93457471420284599</v>
      </c>
      <c r="T5622">
        <v>1.8700000000000001E-2</v>
      </c>
      <c r="U5622" s="54">
        <v>0.95199999999999996</v>
      </c>
      <c r="V5622" s="108">
        <v>0.84</v>
      </c>
      <c r="W5622">
        <f t="shared" si="348"/>
        <v>0</v>
      </c>
      <c r="X5622">
        <f t="shared" si="349"/>
        <v>1</v>
      </c>
      <c r="Y5622">
        <f t="shared" si="350"/>
        <v>0</v>
      </c>
      <c r="Z5622">
        <v>0</v>
      </c>
      <c r="AA5622">
        <v>0</v>
      </c>
      <c r="AB5622">
        <v>1</v>
      </c>
      <c r="AC5622">
        <v>0</v>
      </c>
      <c r="AD5622">
        <v>0</v>
      </c>
      <c r="AE5622">
        <v>0</v>
      </c>
      <c r="AF5622">
        <f t="shared" si="351"/>
        <v>-0.34010000000000001</v>
      </c>
    </row>
    <row r="5623" spans="1:33" ht="17" x14ac:dyDescent="0.2">
      <c r="A5623" s="39" t="s">
        <v>16727</v>
      </c>
      <c r="B5623" s="78" t="s">
        <v>17783</v>
      </c>
      <c r="C5623" s="78" t="s">
        <v>412</v>
      </c>
      <c r="D5623" s="39">
        <v>0.33739999999999998</v>
      </c>
      <c r="E5623" s="39">
        <v>0.79239999999999999</v>
      </c>
      <c r="F5623" s="39">
        <v>-0.28600000000000003</v>
      </c>
      <c r="G5623" s="39">
        <v>0.79</v>
      </c>
      <c r="H5623" s="39">
        <v>0.57999999999999996</v>
      </c>
      <c r="I5623" s="39">
        <v>1.22</v>
      </c>
      <c r="J5623" s="15">
        <v>-0.2198</v>
      </c>
      <c r="K5623" s="54">
        <v>1</v>
      </c>
      <c r="L5623" s="36">
        <v>0.23860000000000001</v>
      </c>
      <c r="M5623" s="54">
        <v>0.82012142427247403</v>
      </c>
      <c r="N5623" s="15">
        <v>-0.58379999999999999</v>
      </c>
      <c r="O5623" s="54">
        <v>1.0499999999999999E-5</v>
      </c>
      <c r="P5623" s="15">
        <v>0.1176</v>
      </c>
      <c r="Q5623" s="49">
        <v>0.95645434534046003</v>
      </c>
      <c r="R5623">
        <v>-4.7399999999999998E-2</v>
      </c>
      <c r="S5623" s="49">
        <v>0.88806758379866302</v>
      </c>
      <c r="T5623">
        <v>0.20860000000000001</v>
      </c>
      <c r="U5623" s="54">
        <v>2.4500000000000001E-2</v>
      </c>
      <c r="V5623" s="108">
        <v>0.73</v>
      </c>
      <c r="W5623">
        <f t="shared" si="348"/>
        <v>0</v>
      </c>
      <c r="X5623">
        <f t="shared" si="349"/>
        <v>1</v>
      </c>
      <c r="Y5623">
        <f t="shared" si="350"/>
        <v>0</v>
      </c>
      <c r="Z5623">
        <v>0</v>
      </c>
      <c r="AA5623">
        <v>0</v>
      </c>
      <c r="AB5623">
        <v>0</v>
      </c>
      <c r="AC5623">
        <v>0</v>
      </c>
      <c r="AD5623">
        <v>0</v>
      </c>
      <c r="AE5623">
        <v>0</v>
      </c>
      <c r="AF5623">
        <f t="shared" si="351"/>
        <v>-0.34010000000000001</v>
      </c>
    </row>
    <row r="5624" spans="1:33" ht="17" x14ac:dyDescent="0.2">
      <c r="A5624" s="39" t="s">
        <v>16921</v>
      </c>
      <c r="B5624" s="78" t="s">
        <v>17831</v>
      </c>
      <c r="C5624" s="78" t="s">
        <v>57</v>
      </c>
      <c r="D5624" s="39">
        <v>0.3377</v>
      </c>
      <c r="E5624" s="39">
        <v>-0.10729999999999998</v>
      </c>
      <c r="F5624" s="39">
        <v>0.49940000000000001</v>
      </c>
      <c r="G5624" s="39">
        <v>0.79</v>
      </c>
      <c r="H5624" s="39">
        <v>1.08</v>
      </c>
      <c r="I5624" s="39">
        <v>0.71</v>
      </c>
      <c r="J5624" s="15">
        <v>-0.4955</v>
      </c>
      <c r="K5624" s="54">
        <v>0.56984909854527599</v>
      </c>
      <c r="L5624" s="36">
        <v>-0.76829999999999998</v>
      </c>
      <c r="M5624" s="54">
        <v>0.12836662047712</v>
      </c>
      <c r="N5624" s="15">
        <v>-0.13120000000000001</v>
      </c>
      <c r="O5624" s="54">
        <v>0.249</v>
      </c>
      <c r="P5624" s="15">
        <v>-0.1578</v>
      </c>
      <c r="Q5624" s="49">
        <v>1</v>
      </c>
      <c r="R5624">
        <v>-0.26889999999999997</v>
      </c>
      <c r="S5624" s="49">
        <v>0.49039380876821498</v>
      </c>
      <c r="T5624">
        <v>-0.23849999999999999</v>
      </c>
      <c r="U5624" s="54">
        <v>1.07E-4</v>
      </c>
      <c r="V5624" s="108">
        <v>0.28000000000000003</v>
      </c>
      <c r="W5624">
        <f t="shared" si="348"/>
        <v>0</v>
      </c>
      <c r="X5624">
        <f t="shared" si="349"/>
        <v>0</v>
      </c>
      <c r="Y5624">
        <f t="shared" si="350"/>
        <v>0</v>
      </c>
      <c r="Z5624">
        <v>0</v>
      </c>
      <c r="AA5624">
        <v>0</v>
      </c>
      <c r="AB5624">
        <v>0</v>
      </c>
      <c r="AC5624">
        <v>0</v>
      </c>
      <c r="AD5624">
        <v>0</v>
      </c>
      <c r="AE5624">
        <v>0</v>
      </c>
      <c r="AF5624">
        <f t="shared" si="351"/>
        <v>-0.34010000000000001</v>
      </c>
    </row>
    <row r="5625" spans="1:33" ht="17" x14ac:dyDescent="0.2">
      <c r="A5625" s="39" t="s">
        <v>10699</v>
      </c>
      <c r="B5625" s="78" t="s">
        <v>54</v>
      </c>
      <c r="C5625" s="78" t="s">
        <v>57</v>
      </c>
      <c r="D5625" s="39">
        <v>0.33899999999999997</v>
      </c>
      <c r="E5625" s="39">
        <v>-0.26269999999999999</v>
      </c>
      <c r="F5625" s="39">
        <v>1.4700000000000005E-2</v>
      </c>
      <c r="G5625" s="39">
        <v>0.79</v>
      </c>
      <c r="H5625" s="39">
        <v>1.2</v>
      </c>
      <c r="I5625" s="39">
        <v>0.99</v>
      </c>
      <c r="J5625" s="15">
        <v>-0.1258</v>
      </c>
      <c r="K5625" s="54">
        <v>1</v>
      </c>
      <c r="L5625" s="36">
        <v>-7.9500000000000001E-2</v>
      </c>
      <c r="M5625" s="54">
        <v>0.86691678817064499</v>
      </c>
      <c r="N5625" s="11">
        <v>0.71860000000000002</v>
      </c>
      <c r="O5625" s="54">
        <v>4.6299999999999998E-8</v>
      </c>
      <c r="P5625" s="15">
        <v>0.2132</v>
      </c>
      <c r="Q5625" s="49">
        <v>0.89786422395168497</v>
      </c>
      <c r="R5625">
        <v>-6.4799999999999996E-2</v>
      </c>
      <c r="S5625" s="49">
        <v>0.90869819735581803</v>
      </c>
      <c r="T5625">
        <v>0.45590000000000003</v>
      </c>
      <c r="U5625" s="54">
        <v>3.0699999999999998E-4</v>
      </c>
      <c r="V5625" s="108">
        <v>0.72</v>
      </c>
      <c r="W5625">
        <f t="shared" si="348"/>
        <v>0</v>
      </c>
      <c r="X5625">
        <f t="shared" si="349"/>
        <v>0</v>
      </c>
      <c r="Y5625">
        <f t="shared" si="350"/>
        <v>0</v>
      </c>
      <c r="Z5625">
        <v>0</v>
      </c>
      <c r="AA5625">
        <v>0</v>
      </c>
      <c r="AB5625">
        <v>0</v>
      </c>
      <c r="AC5625">
        <v>0</v>
      </c>
      <c r="AD5625">
        <v>0</v>
      </c>
      <c r="AE5625">
        <v>1</v>
      </c>
      <c r="AF5625">
        <f t="shared" si="351"/>
        <v>-0.34010000000000001</v>
      </c>
      <c r="AG5625">
        <v>4.6300000000000008E-2</v>
      </c>
    </row>
    <row r="5626" spans="1:33" ht="17" x14ac:dyDescent="0.2">
      <c r="A5626" s="39" t="s">
        <v>921</v>
      </c>
      <c r="B5626" s="78" t="s">
        <v>922</v>
      </c>
      <c r="C5626" s="78" t="s">
        <v>81</v>
      </c>
      <c r="D5626" s="39">
        <v>0.34390000000000004</v>
      </c>
      <c r="E5626" s="39">
        <v>-0.18289999999999995</v>
      </c>
      <c r="F5626" s="39">
        <v>0.10229999999999995</v>
      </c>
      <c r="G5626" s="39">
        <v>0.79</v>
      </c>
      <c r="H5626" s="39">
        <v>1.1399999999999999</v>
      </c>
      <c r="I5626" s="39">
        <v>0.93</v>
      </c>
      <c r="J5626" s="15">
        <v>-0.54090000000000005</v>
      </c>
      <c r="K5626" s="54">
        <v>0.25401581324495598</v>
      </c>
      <c r="L5626" s="99">
        <v>-0.75029999999999997</v>
      </c>
      <c r="M5626" s="54">
        <v>2.83980391734125E-2</v>
      </c>
      <c r="N5626" s="99">
        <v>-0.66090000000000004</v>
      </c>
      <c r="O5626" s="54">
        <v>6.8500000000000001E-19</v>
      </c>
      <c r="P5626" s="15">
        <v>-0.19700000000000001</v>
      </c>
      <c r="Q5626" s="49">
        <v>1</v>
      </c>
      <c r="R5626">
        <v>-0.64800000000000002</v>
      </c>
      <c r="S5626" s="49">
        <v>0.31515754038487798</v>
      </c>
      <c r="T5626">
        <v>-0.84379999999999999</v>
      </c>
      <c r="U5626" s="54">
        <v>1.1199999999999999E-5</v>
      </c>
      <c r="V5626" s="108">
        <v>0.4</v>
      </c>
      <c r="W5626">
        <f t="shared" si="348"/>
        <v>0</v>
      </c>
      <c r="X5626">
        <f t="shared" si="349"/>
        <v>0</v>
      </c>
      <c r="Y5626">
        <f t="shared" si="350"/>
        <v>0</v>
      </c>
      <c r="Z5626">
        <v>0</v>
      </c>
      <c r="AA5626">
        <v>1</v>
      </c>
      <c r="AB5626">
        <v>1</v>
      </c>
      <c r="AC5626">
        <v>0</v>
      </c>
      <c r="AD5626">
        <v>0</v>
      </c>
      <c r="AE5626">
        <v>0</v>
      </c>
      <c r="AF5626">
        <f t="shared" si="351"/>
        <v>-0.34010000000000001</v>
      </c>
      <c r="AG5626">
        <v>-0.20929999999999999</v>
      </c>
    </row>
    <row r="5627" spans="1:33" ht="17" x14ac:dyDescent="0.2">
      <c r="A5627" s="39" t="s">
        <v>3595</v>
      </c>
      <c r="B5627" s="78" t="s">
        <v>3596</v>
      </c>
      <c r="C5627" s="78" t="s">
        <v>412</v>
      </c>
      <c r="D5627" s="39">
        <v>0.34420000000000001</v>
      </c>
      <c r="E5627" s="39">
        <v>5.7999999999999996E-3</v>
      </c>
      <c r="F5627" s="39">
        <v>0.2984</v>
      </c>
      <c r="G5627" s="39">
        <v>0.79</v>
      </c>
      <c r="H5627" s="39">
        <v>1</v>
      </c>
      <c r="I5627" s="39">
        <v>0.81</v>
      </c>
      <c r="J5627" s="15">
        <v>-4.6399999999999997E-2</v>
      </c>
      <c r="K5627" s="54">
        <v>1</v>
      </c>
      <c r="L5627" s="36">
        <v>-3.95E-2</v>
      </c>
      <c r="M5627" s="54">
        <v>0.937269890815703</v>
      </c>
      <c r="N5627" s="15">
        <v>-5.7099999999999998E-2</v>
      </c>
      <c r="O5627" s="54">
        <v>0.56699999999999995</v>
      </c>
      <c r="P5627" s="15">
        <v>0.29780000000000001</v>
      </c>
      <c r="Q5627" s="49">
        <v>0.93346106975156895</v>
      </c>
      <c r="R5627">
        <v>0.25890000000000002</v>
      </c>
      <c r="S5627" s="49">
        <v>0.70405885925778</v>
      </c>
      <c r="T5627">
        <v>-5.1299999999999998E-2</v>
      </c>
      <c r="U5627" s="54">
        <v>0.65800000000000003</v>
      </c>
      <c r="V5627" s="108">
        <v>0.44</v>
      </c>
      <c r="W5627">
        <f t="shared" si="348"/>
        <v>0</v>
      </c>
      <c r="X5627">
        <f t="shared" si="349"/>
        <v>0</v>
      </c>
      <c r="Y5627">
        <f t="shared" si="350"/>
        <v>0</v>
      </c>
      <c r="Z5627">
        <v>0</v>
      </c>
      <c r="AA5627">
        <v>0</v>
      </c>
      <c r="AB5627">
        <v>0</v>
      </c>
      <c r="AC5627">
        <v>0</v>
      </c>
      <c r="AD5627">
        <v>0</v>
      </c>
      <c r="AE5627">
        <v>0</v>
      </c>
      <c r="AF5627">
        <f t="shared" si="351"/>
        <v>-0.34010000000000001</v>
      </c>
      <c r="AG5627">
        <v>7.0000000000000062E-3</v>
      </c>
    </row>
    <row r="5628" spans="1:33" ht="17" x14ac:dyDescent="0.2">
      <c r="A5628" s="39" t="s">
        <v>10831</v>
      </c>
      <c r="B5628" s="78" t="s">
        <v>54</v>
      </c>
      <c r="C5628" s="78" t="s">
        <v>57</v>
      </c>
      <c r="D5628" s="39">
        <v>0.34549999999999992</v>
      </c>
      <c r="E5628" s="39">
        <v>3.2800000000000024E-2</v>
      </c>
      <c r="F5628" s="39">
        <v>0.28239999999999987</v>
      </c>
      <c r="G5628" s="39">
        <v>0.79</v>
      </c>
      <c r="H5628" s="39">
        <v>0.98</v>
      </c>
      <c r="I5628" s="39">
        <v>0.82</v>
      </c>
      <c r="J5628" s="15">
        <v>0.68930000000000002</v>
      </c>
      <c r="K5628" s="54">
        <v>0.93983803057133897</v>
      </c>
      <c r="L5628" s="36">
        <v>0.94220000000000004</v>
      </c>
      <c r="M5628" s="54">
        <v>0.64308640248186699</v>
      </c>
      <c r="N5628" s="15">
        <v>-0.24610000000000001</v>
      </c>
      <c r="O5628" s="54">
        <v>0.125</v>
      </c>
      <c r="P5628" s="15">
        <v>1.0347999999999999</v>
      </c>
      <c r="Q5628" s="49">
        <v>0.10808574864822899</v>
      </c>
      <c r="R5628">
        <v>1.2245999999999999</v>
      </c>
      <c r="S5628" s="49">
        <v>2.45964708684661E-2</v>
      </c>
      <c r="T5628">
        <v>-0.21329999999999999</v>
      </c>
      <c r="U5628" s="54">
        <v>0.46</v>
      </c>
      <c r="V5628" s="108">
        <v>0.77</v>
      </c>
      <c r="W5628">
        <f t="shared" si="348"/>
        <v>0</v>
      </c>
      <c r="X5628">
        <f t="shared" si="349"/>
        <v>0</v>
      </c>
      <c r="Y5628">
        <f t="shared" si="350"/>
        <v>0</v>
      </c>
      <c r="Z5628">
        <v>0</v>
      </c>
      <c r="AA5628">
        <v>0</v>
      </c>
      <c r="AB5628">
        <v>0</v>
      </c>
      <c r="AC5628">
        <v>0</v>
      </c>
      <c r="AD5628">
        <v>0</v>
      </c>
      <c r="AE5628">
        <v>0</v>
      </c>
      <c r="AF5628">
        <f t="shared" si="351"/>
        <v>-0.34010000000000001</v>
      </c>
      <c r="AG5628">
        <v>0.25290000000000035</v>
      </c>
    </row>
    <row r="5629" spans="1:33" ht="17" x14ac:dyDescent="0.2">
      <c r="A5629" s="39" t="s">
        <v>2473</v>
      </c>
      <c r="B5629" s="78" t="s">
        <v>2474</v>
      </c>
      <c r="C5629" s="78" t="s">
        <v>155</v>
      </c>
      <c r="D5629" s="39">
        <v>0.34619999999999995</v>
      </c>
      <c r="E5629" s="39">
        <v>0.40739999999999998</v>
      </c>
      <c r="F5629" s="39">
        <v>-0.13700000000000001</v>
      </c>
      <c r="G5629" s="39">
        <v>0.79</v>
      </c>
      <c r="H5629" s="39">
        <v>0.75</v>
      </c>
      <c r="I5629" s="39">
        <v>1.1000000000000001</v>
      </c>
      <c r="J5629" s="15">
        <v>0.69240000000000002</v>
      </c>
      <c r="K5629" s="54">
        <v>0.179844490161128</v>
      </c>
      <c r="L5629" s="7">
        <v>1.3254999999999999</v>
      </c>
      <c r="M5629" s="54">
        <v>3.2448014924049598E-4</v>
      </c>
      <c r="N5629" s="15">
        <v>7.6700000000000004E-2</v>
      </c>
      <c r="O5629" s="54">
        <v>0.47899999999999998</v>
      </c>
      <c r="P5629" s="15">
        <v>1.0386</v>
      </c>
      <c r="Q5629" s="49">
        <v>5.0559507573154803E-6</v>
      </c>
      <c r="R5629">
        <v>1.1884999999999999</v>
      </c>
      <c r="S5629" s="49">
        <v>5.5427706067761502E-8</v>
      </c>
      <c r="T5629">
        <v>0.48409999999999997</v>
      </c>
      <c r="U5629" s="54">
        <v>5.7299999999999996E-7</v>
      </c>
      <c r="V5629" s="108">
        <v>0.55000000000000004</v>
      </c>
      <c r="W5629">
        <f t="shared" si="348"/>
        <v>0</v>
      </c>
      <c r="X5629">
        <f t="shared" si="349"/>
        <v>0</v>
      </c>
      <c r="Y5629">
        <f t="shared" si="350"/>
        <v>0</v>
      </c>
      <c r="Z5629">
        <v>0</v>
      </c>
      <c r="AA5629">
        <v>0</v>
      </c>
      <c r="AB5629">
        <v>0</v>
      </c>
      <c r="AC5629">
        <v>0</v>
      </c>
      <c r="AD5629">
        <v>1</v>
      </c>
      <c r="AE5629">
        <v>0</v>
      </c>
      <c r="AF5629">
        <f t="shared" si="351"/>
        <v>-0.34010000000000001</v>
      </c>
      <c r="AG5629">
        <v>0.6331</v>
      </c>
    </row>
    <row r="5630" spans="1:33" ht="17" x14ac:dyDescent="0.2">
      <c r="A5630" s="39" t="s">
        <v>17237</v>
      </c>
      <c r="B5630" s="78" t="s">
        <v>17826</v>
      </c>
      <c r="C5630" s="78" t="s">
        <v>147</v>
      </c>
      <c r="D5630" s="39">
        <v>0.34699999999999998</v>
      </c>
      <c r="E5630" s="39">
        <v>4.8299999999999996E-2</v>
      </c>
      <c r="F5630" s="39">
        <v>0.52979999999999994</v>
      </c>
      <c r="G5630" s="39">
        <v>0.79</v>
      </c>
      <c r="H5630" s="39">
        <v>0.97</v>
      </c>
      <c r="I5630" s="39">
        <v>0.69</v>
      </c>
      <c r="J5630" s="15">
        <v>-0.27989999999999998</v>
      </c>
      <c r="K5630" s="54">
        <v>0.37494431080163498</v>
      </c>
      <c r="L5630" s="36">
        <v>-0.33239999999999997</v>
      </c>
      <c r="M5630" s="54">
        <v>0.15186314669116799</v>
      </c>
      <c r="N5630" s="15">
        <v>-2.76E-2</v>
      </c>
      <c r="O5630" s="54">
        <v>0.86499999999999999</v>
      </c>
      <c r="P5630" s="15">
        <v>6.7100000000000007E-2</v>
      </c>
      <c r="Q5630" s="49">
        <v>1</v>
      </c>
      <c r="R5630">
        <v>0.19739999999999999</v>
      </c>
      <c r="S5630" s="49">
        <v>0.44601009557444199</v>
      </c>
      <c r="T5630">
        <v>2.07E-2</v>
      </c>
      <c r="U5630" s="54">
        <v>0.875</v>
      </c>
      <c r="V5630" s="108">
        <v>0.77</v>
      </c>
      <c r="W5630">
        <f t="shared" si="348"/>
        <v>0</v>
      </c>
      <c r="X5630">
        <f t="shared" si="349"/>
        <v>0</v>
      </c>
      <c r="Y5630">
        <f t="shared" si="350"/>
        <v>0</v>
      </c>
      <c r="Z5630">
        <v>0</v>
      </c>
      <c r="AA5630">
        <v>0</v>
      </c>
      <c r="AB5630">
        <v>0</v>
      </c>
      <c r="AC5630">
        <v>0</v>
      </c>
      <c r="AD5630">
        <v>0</v>
      </c>
      <c r="AE5630">
        <v>0</v>
      </c>
      <c r="AF5630">
        <f t="shared" si="351"/>
        <v>-0.34010000000000001</v>
      </c>
    </row>
    <row r="5631" spans="1:33" ht="17" x14ac:dyDescent="0.2">
      <c r="A5631" s="39" t="s">
        <v>16715</v>
      </c>
      <c r="B5631" s="78" t="s">
        <v>267</v>
      </c>
      <c r="C5631" s="78" t="s">
        <v>268</v>
      </c>
      <c r="D5631" s="39">
        <v>0.34789999999999993</v>
      </c>
      <c r="E5631" s="39">
        <v>-0.35320000000000001</v>
      </c>
      <c r="F5631" s="39">
        <v>0.39580000000000004</v>
      </c>
      <c r="G5631" s="39">
        <v>0.79</v>
      </c>
      <c r="H5631" s="39">
        <v>1.28</v>
      </c>
      <c r="I5631" s="39">
        <v>0.76</v>
      </c>
      <c r="J5631" s="15">
        <v>-0.59819999999999995</v>
      </c>
      <c r="K5631" s="54">
        <v>0.74893791876909199</v>
      </c>
      <c r="L5631" s="36">
        <v>-0.62070000000000003</v>
      </c>
      <c r="M5631" s="54">
        <v>0.53943581577162503</v>
      </c>
      <c r="N5631" s="15">
        <v>0.24929999999999999</v>
      </c>
      <c r="O5631" s="54">
        <v>0.13200000000000001</v>
      </c>
      <c r="P5631" s="15">
        <v>-0.25030000000000002</v>
      </c>
      <c r="Q5631" s="49">
        <v>0.77897272353304303</v>
      </c>
      <c r="R5631">
        <v>-0.22489999999999999</v>
      </c>
      <c r="S5631" s="49">
        <v>0.59006278896526199</v>
      </c>
      <c r="T5631">
        <v>-0.10390000000000001</v>
      </c>
      <c r="U5631" s="54">
        <v>0.25</v>
      </c>
      <c r="V5631" s="108">
        <v>1.02</v>
      </c>
      <c r="W5631">
        <f t="shared" si="348"/>
        <v>0</v>
      </c>
      <c r="X5631">
        <f t="shared" si="349"/>
        <v>0</v>
      </c>
      <c r="Y5631">
        <f t="shared" si="350"/>
        <v>0</v>
      </c>
      <c r="Z5631">
        <v>0</v>
      </c>
      <c r="AA5631">
        <v>0</v>
      </c>
      <c r="AB5631">
        <v>0</v>
      </c>
      <c r="AC5631">
        <v>0</v>
      </c>
      <c r="AD5631">
        <v>0</v>
      </c>
      <c r="AE5631">
        <v>0</v>
      </c>
      <c r="AF5631">
        <f t="shared" si="351"/>
        <v>-0.34010000000000001</v>
      </c>
    </row>
    <row r="5632" spans="1:33" ht="17" x14ac:dyDescent="0.2">
      <c r="A5632" s="39" t="s">
        <v>17205</v>
      </c>
      <c r="B5632" s="78" t="s">
        <v>982</v>
      </c>
      <c r="C5632" s="78" t="s">
        <v>1106</v>
      </c>
      <c r="D5632" s="39">
        <v>0.35100000000000003</v>
      </c>
      <c r="E5632" s="39">
        <v>0.12829999999999997</v>
      </c>
      <c r="F5632" s="39">
        <v>0.33239999999999997</v>
      </c>
      <c r="G5632" s="39">
        <v>0.78</v>
      </c>
      <c r="H5632" s="39">
        <v>0.91</v>
      </c>
      <c r="I5632" s="39">
        <v>0.79</v>
      </c>
      <c r="J5632" s="15">
        <v>-0.40400000000000003</v>
      </c>
      <c r="K5632" s="54">
        <v>0.612890950820284</v>
      </c>
      <c r="L5632" s="36">
        <v>-0.48159999999999997</v>
      </c>
      <c r="M5632" s="54">
        <v>0.30388999989860899</v>
      </c>
      <c r="N5632" s="99">
        <v>-0.83660000000000001</v>
      </c>
      <c r="O5632" s="54">
        <v>1.1100000000000001E-25</v>
      </c>
      <c r="P5632" s="15">
        <v>-5.2999999999999999E-2</v>
      </c>
      <c r="Q5632" s="49">
        <v>1</v>
      </c>
      <c r="R5632">
        <v>-0.1492</v>
      </c>
      <c r="S5632" s="49">
        <v>0.775432530554649</v>
      </c>
      <c r="T5632">
        <v>-0.70830000000000004</v>
      </c>
      <c r="U5632" s="54">
        <v>7.2499999999999994E-14</v>
      </c>
      <c r="V5632" s="108">
        <v>0.3</v>
      </c>
      <c r="W5632">
        <f t="shared" si="348"/>
        <v>0</v>
      </c>
      <c r="X5632">
        <f t="shared" si="349"/>
        <v>0</v>
      </c>
      <c r="Y5632">
        <f t="shared" si="350"/>
        <v>0</v>
      </c>
      <c r="Z5632">
        <v>0</v>
      </c>
      <c r="AA5632">
        <v>0</v>
      </c>
      <c r="AB5632">
        <v>1</v>
      </c>
      <c r="AC5632">
        <v>0</v>
      </c>
      <c r="AD5632">
        <v>0</v>
      </c>
      <c r="AE5632">
        <v>0</v>
      </c>
      <c r="AF5632">
        <f t="shared" si="351"/>
        <v>-0.35849999999999999</v>
      </c>
    </row>
    <row r="5633" spans="1:33" ht="17" x14ac:dyDescent="0.2">
      <c r="A5633" s="39" t="s">
        <v>14110</v>
      </c>
      <c r="B5633" s="78" t="s">
        <v>54</v>
      </c>
      <c r="C5633" s="78" t="s">
        <v>57</v>
      </c>
      <c r="D5633" s="39">
        <v>0.35110000000000002</v>
      </c>
      <c r="E5633" s="39">
        <v>-0.28970000000000001</v>
      </c>
      <c r="F5633" s="39">
        <v>0.1898</v>
      </c>
      <c r="G5633" s="39">
        <v>0.78</v>
      </c>
      <c r="H5633" s="39">
        <v>1.22</v>
      </c>
      <c r="I5633" s="39">
        <v>0.88</v>
      </c>
      <c r="J5633" s="15">
        <v>-3.5099999999999999E-2</v>
      </c>
      <c r="K5633" s="54">
        <v>1</v>
      </c>
      <c r="L5633" s="36">
        <v>-0.1183</v>
      </c>
      <c r="M5633" s="54">
        <v>0.77508754912599498</v>
      </c>
      <c r="N5633" s="15">
        <v>0.33600000000000002</v>
      </c>
      <c r="O5633" s="54">
        <v>7.6099999999999996E-3</v>
      </c>
      <c r="P5633" s="15">
        <v>0.316</v>
      </c>
      <c r="Q5633" s="49">
        <v>1</v>
      </c>
      <c r="R5633">
        <v>7.1499999999999994E-2</v>
      </c>
      <c r="S5633" s="49">
        <v>0.94602193996735695</v>
      </c>
      <c r="T5633">
        <v>4.6300000000000001E-2</v>
      </c>
      <c r="U5633" s="54">
        <v>0.93100000000000005</v>
      </c>
      <c r="V5633" s="108">
        <v>0.31</v>
      </c>
      <c r="W5633">
        <f t="shared" si="348"/>
        <v>0</v>
      </c>
      <c r="X5633">
        <f t="shared" si="349"/>
        <v>0</v>
      </c>
      <c r="Y5633">
        <f t="shared" si="350"/>
        <v>0</v>
      </c>
      <c r="Z5633">
        <v>0</v>
      </c>
      <c r="AA5633">
        <v>0</v>
      </c>
      <c r="AB5633">
        <v>0</v>
      </c>
      <c r="AC5633">
        <v>0</v>
      </c>
      <c r="AD5633">
        <v>0</v>
      </c>
      <c r="AE5633">
        <v>0</v>
      </c>
      <c r="AF5633">
        <f t="shared" si="351"/>
        <v>-0.35849999999999999</v>
      </c>
      <c r="AG5633">
        <v>-8.3300000000000041E-2</v>
      </c>
    </row>
    <row r="5634" spans="1:33" ht="17" x14ac:dyDescent="0.2">
      <c r="A5634" s="39" t="s">
        <v>225</v>
      </c>
      <c r="B5634" s="78" t="s">
        <v>200</v>
      </c>
      <c r="C5634" s="78" t="s">
        <v>199</v>
      </c>
      <c r="D5634" s="39">
        <v>0.35119999999999996</v>
      </c>
      <c r="E5634" s="39">
        <v>-0.22750000000000004</v>
      </c>
      <c r="F5634" s="39">
        <v>0.74989999999999979</v>
      </c>
      <c r="G5634" s="39">
        <v>0.78</v>
      </c>
      <c r="H5634" s="39">
        <v>1.17</v>
      </c>
      <c r="I5634" s="39">
        <v>0.59</v>
      </c>
      <c r="J5634" s="98">
        <v>-2.1999</v>
      </c>
      <c r="K5634" s="54">
        <v>3.5729890186643897E-5</v>
      </c>
      <c r="L5634" s="98">
        <v>-2.2086999999999999</v>
      </c>
      <c r="M5634" s="54">
        <v>2.6997568815625199E-5</v>
      </c>
      <c r="N5634" s="98">
        <v>-1.3653</v>
      </c>
      <c r="O5634" s="54">
        <v>1.8500000000000001E-63</v>
      </c>
      <c r="P5634" s="15">
        <v>-1.8487</v>
      </c>
      <c r="Q5634" s="49">
        <v>7.5223345033237902E-16</v>
      </c>
      <c r="R5634">
        <v>-1.4588000000000001</v>
      </c>
      <c r="S5634" s="49">
        <v>6.6785848081959398E-10</v>
      </c>
      <c r="T5634">
        <v>-1.5928</v>
      </c>
      <c r="U5634" s="54">
        <v>6.2100000000000001E-39</v>
      </c>
      <c r="V5634" s="108">
        <v>1.1299999999999999</v>
      </c>
      <c r="W5634">
        <f t="shared" ref="W5634:W5697" si="352">IF(D5634&gt;0.585,1,0)</f>
        <v>0</v>
      </c>
      <c r="X5634">
        <f t="shared" ref="X5634:X5697" si="353">IF(E5634&gt;0.585,1,0)</f>
        <v>0</v>
      </c>
      <c r="Y5634">
        <f t="shared" ref="Y5634:Y5697" si="354">IF(F5634&gt;0.585,1,0)</f>
        <v>1</v>
      </c>
      <c r="Z5634">
        <v>1</v>
      </c>
      <c r="AA5634">
        <v>1</v>
      </c>
      <c r="AB5634">
        <v>1</v>
      </c>
      <c r="AC5634">
        <v>0</v>
      </c>
      <c r="AD5634">
        <v>0</v>
      </c>
      <c r="AE5634">
        <v>0</v>
      </c>
      <c r="AF5634">
        <f t="shared" ref="AF5634:AF5697" si="355">ROUND(LOG(G5634,2),4)</f>
        <v>-0.35849999999999999</v>
      </c>
      <c r="AG5634">
        <v>-8.800000000000141E-3</v>
      </c>
    </row>
    <row r="5635" spans="1:33" ht="17" x14ac:dyDescent="0.2">
      <c r="A5635" s="39" t="s">
        <v>17401</v>
      </c>
      <c r="B5635" s="78" t="s">
        <v>17827</v>
      </c>
      <c r="C5635" s="78" t="s">
        <v>120</v>
      </c>
      <c r="D5635" s="39">
        <v>0.3518</v>
      </c>
      <c r="E5635" s="39">
        <v>-0.1172</v>
      </c>
      <c r="F5635" s="39">
        <v>0.52249999999999996</v>
      </c>
      <c r="G5635" s="39">
        <v>0.78</v>
      </c>
      <c r="H5635" s="39">
        <v>1.08</v>
      </c>
      <c r="I5635" s="39">
        <v>0.7</v>
      </c>
      <c r="J5635" s="15">
        <v>0.39839999999999998</v>
      </c>
      <c r="K5635" s="54">
        <v>0.56511078893003897</v>
      </c>
      <c r="L5635" s="36">
        <v>0.40310000000000001</v>
      </c>
      <c r="M5635" s="54">
        <v>0.40133344471454702</v>
      </c>
      <c r="N5635" s="15">
        <v>0.16059999999999999</v>
      </c>
      <c r="O5635" s="54">
        <v>3.5000000000000003E-2</v>
      </c>
      <c r="P5635" s="15">
        <v>0.75019999999999998</v>
      </c>
      <c r="Q5635" s="49">
        <v>8.3470364187495094E-6</v>
      </c>
      <c r="R5635">
        <v>0.92559999999999998</v>
      </c>
      <c r="S5635" s="49">
        <v>4.5403654786717E-9</v>
      </c>
      <c r="T5635">
        <v>4.3400000000000001E-2</v>
      </c>
      <c r="U5635" s="54">
        <v>0.76900000000000002</v>
      </c>
      <c r="V5635" s="108">
        <v>1.05</v>
      </c>
      <c r="W5635">
        <f t="shared" si="352"/>
        <v>0</v>
      </c>
      <c r="X5635">
        <f t="shared" si="353"/>
        <v>0</v>
      </c>
      <c r="Y5635">
        <f t="shared" si="354"/>
        <v>0</v>
      </c>
      <c r="Z5635">
        <v>0</v>
      </c>
      <c r="AA5635">
        <v>0</v>
      </c>
      <c r="AB5635">
        <v>0</v>
      </c>
      <c r="AC5635">
        <v>0</v>
      </c>
      <c r="AD5635">
        <v>0</v>
      </c>
      <c r="AE5635">
        <v>0</v>
      </c>
      <c r="AF5635">
        <f t="shared" si="355"/>
        <v>-0.35849999999999999</v>
      </c>
    </row>
    <row r="5636" spans="1:33" ht="17" x14ac:dyDescent="0.2">
      <c r="A5636" s="39" t="s">
        <v>10554</v>
      </c>
      <c r="B5636" s="78" t="s">
        <v>98</v>
      </c>
      <c r="C5636" s="78" t="s">
        <v>57</v>
      </c>
      <c r="D5636" s="39">
        <v>0.35640000000000005</v>
      </c>
      <c r="E5636" s="39">
        <v>-0.54159999999999997</v>
      </c>
      <c r="F5636" s="39">
        <v>0.11960000000000004</v>
      </c>
      <c r="G5636" s="39">
        <v>0.78</v>
      </c>
      <c r="H5636" s="39">
        <v>1.46</v>
      </c>
      <c r="I5636" s="39">
        <v>0.92</v>
      </c>
      <c r="J5636" s="7">
        <v>1.3283</v>
      </c>
      <c r="K5636" s="54">
        <v>1.96396960154861E-2</v>
      </c>
      <c r="L5636" s="36">
        <v>0.78449999999999998</v>
      </c>
      <c r="M5636" s="54">
        <v>0.28899446814416502</v>
      </c>
      <c r="N5636" s="15">
        <v>0.1449</v>
      </c>
      <c r="O5636" s="54">
        <v>0.187</v>
      </c>
      <c r="P5636" s="15">
        <v>1.6847000000000001</v>
      </c>
      <c r="Q5636" s="49">
        <v>2.38790213468881E-5</v>
      </c>
      <c r="R5636">
        <v>0.90410000000000001</v>
      </c>
      <c r="S5636" s="49">
        <v>6.8258762612163404E-2</v>
      </c>
      <c r="T5636">
        <v>-0.3967</v>
      </c>
      <c r="U5636" s="54">
        <v>7.2599999999999998E-2</v>
      </c>
      <c r="V5636" s="108">
        <v>0.16</v>
      </c>
      <c r="W5636">
        <f t="shared" si="352"/>
        <v>0</v>
      </c>
      <c r="X5636">
        <f t="shared" si="353"/>
        <v>0</v>
      </c>
      <c r="Y5636">
        <f t="shared" si="354"/>
        <v>0</v>
      </c>
      <c r="Z5636">
        <v>0</v>
      </c>
      <c r="AA5636">
        <v>0</v>
      </c>
      <c r="AB5636">
        <v>0</v>
      </c>
      <c r="AC5636">
        <v>1</v>
      </c>
      <c r="AD5636">
        <v>0</v>
      </c>
      <c r="AE5636">
        <v>0</v>
      </c>
      <c r="AF5636">
        <f t="shared" si="355"/>
        <v>-0.35849999999999999</v>
      </c>
      <c r="AG5636">
        <v>-0.54380000000000006</v>
      </c>
    </row>
    <row r="5637" spans="1:33" ht="17" x14ac:dyDescent="0.2">
      <c r="A5637" s="39" t="s">
        <v>2103</v>
      </c>
      <c r="B5637" s="78" t="s">
        <v>2104</v>
      </c>
      <c r="C5637" s="78" t="s">
        <v>131</v>
      </c>
      <c r="D5637" s="39">
        <v>0.3579</v>
      </c>
      <c r="E5637" s="39">
        <v>-1.1900000000000008E-2</v>
      </c>
      <c r="F5637" s="39">
        <v>0.4647</v>
      </c>
      <c r="G5637" s="39">
        <v>0.78</v>
      </c>
      <c r="H5637" s="39">
        <v>1.01</v>
      </c>
      <c r="I5637" s="39">
        <v>0.72</v>
      </c>
      <c r="J5637" s="15">
        <v>9.4E-2</v>
      </c>
      <c r="K5637" s="54">
        <v>1</v>
      </c>
      <c r="L5637" s="36">
        <v>-2.0500000000000001E-2</v>
      </c>
      <c r="M5637" s="54">
        <v>0.98455975091484105</v>
      </c>
      <c r="N5637" s="15">
        <v>9.1200000000000003E-2</v>
      </c>
      <c r="O5637" s="54">
        <v>0.44500000000000001</v>
      </c>
      <c r="P5637" s="15">
        <v>0.45190000000000002</v>
      </c>
      <c r="Q5637" s="49">
        <v>8.7302584815501502E-2</v>
      </c>
      <c r="R5637">
        <v>0.44419999999999998</v>
      </c>
      <c r="S5637" s="49">
        <v>7.5614668082581604E-2</v>
      </c>
      <c r="T5637">
        <v>7.9299999999999995E-2</v>
      </c>
      <c r="U5637" s="54">
        <v>0.65100000000000002</v>
      </c>
      <c r="V5637" s="108">
        <v>1.37</v>
      </c>
      <c r="W5637">
        <f t="shared" si="352"/>
        <v>0</v>
      </c>
      <c r="X5637">
        <f t="shared" si="353"/>
        <v>0</v>
      </c>
      <c r="Y5637">
        <f t="shared" si="354"/>
        <v>0</v>
      </c>
      <c r="Z5637">
        <v>0</v>
      </c>
      <c r="AA5637">
        <v>0</v>
      </c>
      <c r="AB5637">
        <v>0</v>
      </c>
      <c r="AC5637">
        <v>0</v>
      </c>
      <c r="AD5637">
        <v>0</v>
      </c>
      <c r="AE5637">
        <v>0</v>
      </c>
      <c r="AF5637">
        <f t="shared" si="355"/>
        <v>-0.35849999999999999</v>
      </c>
      <c r="AG5637">
        <v>-0.11460000000000004</v>
      </c>
    </row>
    <row r="5638" spans="1:33" ht="17" x14ac:dyDescent="0.2">
      <c r="A5638" s="39" t="s">
        <v>10257</v>
      </c>
      <c r="B5638" s="78" t="s">
        <v>10258</v>
      </c>
      <c r="C5638" s="78" t="s">
        <v>91</v>
      </c>
      <c r="D5638" s="39">
        <v>0.36099999999999999</v>
      </c>
      <c r="E5638" s="39">
        <v>6.1400000000000003E-2</v>
      </c>
      <c r="F5638" s="39">
        <v>0.23190000000000002</v>
      </c>
      <c r="G5638" s="39">
        <v>0.78</v>
      </c>
      <c r="H5638" s="39">
        <v>0.96</v>
      </c>
      <c r="I5638" s="39">
        <v>0.85</v>
      </c>
      <c r="J5638" s="15">
        <v>-0.18720000000000001</v>
      </c>
      <c r="K5638" s="54">
        <v>0.83272396746319199</v>
      </c>
      <c r="L5638" s="36">
        <v>-0.43640000000000001</v>
      </c>
      <c r="M5638" s="54">
        <v>3.62272026701419E-2</v>
      </c>
      <c r="N5638" s="15">
        <v>-6.4500000000000002E-2</v>
      </c>
      <c r="O5638" s="54">
        <v>0.61499999999999999</v>
      </c>
      <c r="P5638" s="15">
        <v>0.17380000000000001</v>
      </c>
      <c r="Q5638" s="49">
        <v>1</v>
      </c>
      <c r="R5638">
        <v>-0.20449999999999999</v>
      </c>
      <c r="S5638" s="49">
        <v>0.68857838046721698</v>
      </c>
      <c r="T5638">
        <v>-3.0999999999999999E-3</v>
      </c>
      <c r="U5638" s="54">
        <v>0.99099999999999999</v>
      </c>
      <c r="V5638" s="108">
        <v>1.26</v>
      </c>
      <c r="W5638">
        <f t="shared" si="352"/>
        <v>0</v>
      </c>
      <c r="X5638">
        <f t="shared" si="353"/>
        <v>0</v>
      </c>
      <c r="Y5638">
        <f t="shared" si="354"/>
        <v>0</v>
      </c>
      <c r="Z5638">
        <v>0</v>
      </c>
      <c r="AA5638">
        <v>0</v>
      </c>
      <c r="AB5638">
        <v>0</v>
      </c>
      <c r="AC5638">
        <v>0</v>
      </c>
      <c r="AD5638">
        <v>0</v>
      </c>
      <c r="AE5638">
        <v>0</v>
      </c>
      <c r="AF5638">
        <f t="shared" si="355"/>
        <v>-0.35849999999999999</v>
      </c>
      <c r="AG5638">
        <v>-0.24919999999999998</v>
      </c>
    </row>
    <row r="5639" spans="1:33" ht="17" x14ac:dyDescent="0.2">
      <c r="A5639" s="39" t="s">
        <v>16801</v>
      </c>
      <c r="B5639" s="78" t="s">
        <v>200</v>
      </c>
      <c r="C5639" s="78" t="s">
        <v>199</v>
      </c>
      <c r="D5639" s="39">
        <v>0.36899999999999999</v>
      </c>
      <c r="E5639" s="39">
        <v>8.1799999999999998E-2</v>
      </c>
      <c r="F5639" s="39">
        <v>0.34110000000000001</v>
      </c>
      <c r="G5639" s="39">
        <v>0.77</v>
      </c>
      <c r="H5639" s="39">
        <v>0.94</v>
      </c>
      <c r="I5639" s="39">
        <v>0.79</v>
      </c>
      <c r="J5639" s="15">
        <v>-0.30520000000000003</v>
      </c>
      <c r="K5639" s="54">
        <v>1</v>
      </c>
      <c r="L5639" s="36">
        <v>-0.51700000000000002</v>
      </c>
      <c r="M5639" s="54">
        <v>0.54299203165996501</v>
      </c>
      <c r="N5639" s="15">
        <v>0.11070000000000001</v>
      </c>
      <c r="O5639" s="54">
        <v>0.34100000000000003</v>
      </c>
      <c r="P5639" s="15">
        <v>6.3799999999999996E-2</v>
      </c>
      <c r="Q5639" s="49">
        <v>1</v>
      </c>
      <c r="R5639">
        <v>-0.1759</v>
      </c>
      <c r="S5639" s="49">
        <v>0.89205812443402299</v>
      </c>
      <c r="T5639">
        <v>0.1925</v>
      </c>
      <c r="U5639" s="54">
        <v>0.61299999999999999</v>
      </c>
      <c r="V5639" s="108">
        <v>1.02</v>
      </c>
      <c r="W5639">
        <f t="shared" si="352"/>
        <v>0</v>
      </c>
      <c r="X5639">
        <f t="shared" si="353"/>
        <v>0</v>
      </c>
      <c r="Y5639">
        <f t="shared" si="354"/>
        <v>0</v>
      </c>
      <c r="Z5639">
        <v>0</v>
      </c>
      <c r="AA5639">
        <v>0</v>
      </c>
      <c r="AB5639">
        <v>0</v>
      </c>
      <c r="AC5639">
        <v>0</v>
      </c>
      <c r="AD5639">
        <v>0</v>
      </c>
      <c r="AE5639">
        <v>0</v>
      </c>
      <c r="AF5639">
        <f t="shared" si="355"/>
        <v>-0.37709999999999999</v>
      </c>
    </row>
    <row r="5640" spans="1:33" ht="17" x14ac:dyDescent="0.2">
      <c r="A5640" s="39" t="s">
        <v>4312</v>
      </c>
      <c r="B5640" s="78" t="s">
        <v>4313</v>
      </c>
      <c r="C5640" s="78" t="s">
        <v>4314</v>
      </c>
      <c r="D5640" s="39">
        <v>0.36990000000000001</v>
      </c>
      <c r="E5640" s="39">
        <v>1.4999999999999875E-3</v>
      </c>
      <c r="F5640" s="39">
        <v>0.74439999999999995</v>
      </c>
      <c r="G5640" s="39">
        <v>0.77</v>
      </c>
      <c r="H5640" s="39">
        <v>1</v>
      </c>
      <c r="I5640" s="39">
        <v>0.6</v>
      </c>
      <c r="J5640" s="15">
        <v>0.1328</v>
      </c>
      <c r="K5640" s="54">
        <v>1</v>
      </c>
      <c r="L5640" s="36">
        <v>0.1174</v>
      </c>
      <c r="M5640" s="54">
        <v>0.920430045834568</v>
      </c>
      <c r="N5640" s="15">
        <v>0.11310000000000001</v>
      </c>
      <c r="O5640" s="54">
        <v>0.161</v>
      </c>
      <c r="P5640" s="15">
        <v>0.50270000000000004</v>
      </c>
      <c r="Q5640" s="49">
        <v>1.86097791314375E-2</v>
      </c>
      <c r="R5640">
        <v>0.86180000000000001</v>
      </c>
      <c r="S5640" s="49">
        <v>7.2275864745580104E-7</v>
      </c>
      <c r="T5640">
        <v>0.11459999999999999</v>
      </c>
      <c r="U5640" s="54">
        <v>0.29199999999999998</v>
      </c>
      <c r="V5640" s="108">
        <v>0.62</v>
      </c>
      <c r="W5640">
        <f t="shared" si="352"/>
        <v>0</v>
      </c>
      <c r="X5640">
        <f t="shared" si="353"/>
        <v>0</v>
      </c>
      <c r="Y5640">
        <f t="shared" si="354"/>
        <v>1</v>
      </c>
      <c r="Z5640">
        <v>0</v>
      </c>
      <c r="AA5640">
        <v>0</v>
      </c>
      <c r="AB5640">
        <v>0</v>
      </c>
      <c r="AC5640">
        <v>0</v>
      </c>
      <c r="AD5640">
        <v>0</v>
      </c>
      <c r="AE5640">
        <v>0</v>
      </c>
      <c r="AF5640">
        <f t="shared" si="355"/>
        <v>-0.37709999999999999</v>
      </c>
      <c r="AG5640">
        <v>-1.5399999999999636E-2</v>
      </c>
    </row>
    <row r="5641" spans="1:33" ht="17" x14ac:dyDescent="0.2">
      <c r="A5641" s="39" t="s">
        <v>15337</v>
      </c>
      <c r="B5641" s="78" t="s">
        <v>15338</v>
      </c>
      <c r="C5641" s="78" t="s">
        <v>57</v>
      </c>
      <c r="D5641" s="39">
        <v>0.3715</v>
      </c>
      <c r="E5641" s="39">
        <v>0.22339999999999999</v>
      </c>
      <c r="F5641" s="39">
        <v>0.12839999999999999</v>
      </c>
      <c r="G5641" s="39">
        <v>0.77</v>
      </c>
      <c r="H5641" s="39">
        <v>0.86</v>
      </c>
      <c r="I5641" s="39">
        <v>0.91</v>
      </c>
      <c r="J5641" s="15">
        <v>-0.13300000000000001</v>
      </c>
      <c r="K5641" s="54">
        <v>1</v>
      </c>
      <c r="L5641" s="36">
        <v>-0.25509999999999999</v>
      </c>
      <c r="M5641" s="54">
        <v>0.58958351419284405</v>
      </c>
      <c r="N5641" s="15">
        <v>-0.27089999999999997</v>
      </c>
      <c r="O5641" s="54">
        <v>9.0399999999999996E-4</v>
      </c>
      <c r="P5641" s="15">
        <v>0.23849999999999999</v>
      </c>
      <c r="Q5641" s="49">
        <v>0.88355302635663102</v>
      </c>
      <c r="R5641">
        <v>-0.12670000000000001</v>
      </c>
      <c r="S5641" s="49">
        <v>0.82481562189489799</v>
      </c>
      <c r="T5641">
        <v>-4.7500000000000001E-2</v>
      </c>
      <c r="U5641" s="54">
        <v>0.82499999999999996</v>
      </c>
      <c r="V5641" s="108">
        <v>0.51</v>
      </c>
      <c r="W5641">
        <f t="shared" si="352"/>
        <v>0</v>
      </c>
      <c r="X5641">
        <f t="shared" si="353"/>
        <v>0</v>
      </c>
      <c r="Y5641">
        <f t="shared" si="354"/>
        <v>0</v>
      </c>
      <c r="Z5641">
        <v>0</v>
      </c>
      <c r="AA5641">
        <v>0</v>
      </c>
      <c r="AB5641">
        <v>0</v>
      </c>
      <c r="AC5641">
        <v>0</v>
      </c>
      <c r="AD5641">
        <v>0</v>
      </c>
      <c r="AE5641">
        <v>0</v>
      </c>
      <c r="AF5641">
        <f t="shared" si="355"/>
        <v>-0.37709999999999999</v>
      </c>
      <c r="AG5641">
        <v>-0.12209999999999999</v>
      </c>
    </row>
    <row r="5642" spans="1:33" ht="17" x14ac:dyDescent="0.2">
      <c r="A5642" s="39" t="s">
        <v>10799</v>
      </c>
      <c r="B5642" s="78" t="s">
        <v>98</v>
      </c>
      <c r="C5642" s="78" t="s">
        <v>57</v>
      </c>
      <c r="D5642" s="39">
        <v>0.37159999999999993</v>
      </c>
      <c r="E5642" s="39">
        <v>0.69070000000000009</v>
      </c>
      <c r="F5642" s="39">
        <v>-0.42289999999999983</v>
      </c>
      <c r="G5642" s="39">
        <v>0.77</v>
      </c>
      <c r="H5642" s="39">
        <v>0.62</v>
      </c>
      <c r="I5642" s="39">
        <v>1.34</v>
      </c>
      <c r="J5642" s="15">
        <v>0.76570000000000005</v>
      </c>
      <c r="K5642" s="54">
        <v>0.11845294151866299</v>
      </c>
      <c r="L5642" s="7">
        <v>1.8274999999999999</v>
      </c>
      <c r="M5642" s="54">
        <v>5.6692287535179501E-8</v>
      </c>
      <c r="N5642" s="15">
        <v>-0.30130000000000001</v>
      </c>
      <c r="O5642" s="54">
        <v>1.4899999999999999E-6</v>
      </c>
      <c r="P5642" s="15">
        <v>1.1373</v>
      </c>
      <c r="Q5642" s="49">
        <v>3.3010310419413699E-8</v>
      </c>
      <c r="R5642">
        <v>1.4046000000000001</v>
      </c>
      <c r="S5642" s="49">
        <v>3.2723310534407E-12</v>
      </c>
      <c r="T5642">
        <v>0.38940000000000002</v>
      </c>
      <c r="U5642" s="54">
        <v>4.7600000000000002E-6</v>
      </c>
      <c r="V5642" s="108">
        <v>0.49</v>
      </c>
      <c r="W5642">
        <f t="shared" si="352"/>
        <v>0</v>
      </c>
      <c r="X5642">
        <f t="shared" si="353"/>
        <v>1</v>
      </c>
      <c r="Y5642">
        <f t="shared" si="354"/>
        <v>0</v>
      </c>
      <c r="Z5642">
        <v>0</v>
      </c>
      <c r="AA5642">
        <v>0</v>
      </c>
      <c r="AB5642">
        <v>0</v>
      </c>
      <c r="AC5642">
        <v>0</v>
      </c>
      <c r="AD5642">
        <v>1</v>
      </c>
      <c r="AE5642">
        <v>0</v>
      </c>
      <c r="AF5642">
        <f t="shared" si="355"/>
        <v>-0.37709999999999999</v>
      </c>
      <c r="AG5642">
        <v>1.0617000000000001</v>
      </c>
    </row>
    <row r="5643" spans="1:33" ht="17" x14ac:dyDescent="0.2">
      <c r="A5643" s="39" t="s">
        <v>16650</v>
      </c>
      <c r="B5643" s="78" t="s">
        <v>17796</v>
      </c>
      <c r="C5643" s="78" t="s">
        <v>412</v>
      </c>
      <c r="D5643" s="39">
        <v>0.37160000000000004</v>
      </c>
      <c r="E5643" s="39">
        <v>-0.23130000000000006</v>
      </c>
      <c r="F5643" s="39">
        <v>0.45860000000000001</v>
      </c>
      <c r="G5643" s="39">
        <v>0.77</v>
      </c>
      <c r="H5643" s="39">
        <v>1.17</v>
      </c>
      <c r="I5643" s="39">
        <v>0.73</v>
      </c>
      <c r="J5643" s="15">
        <v>-0.30230000000000001</v>
      </c>
      <c r="K5643" s="54">
        <v>0.99107731431567903</v>
      </c>
      <c r="L5643" s="36">
        <v>-0.56330000000000002</v>
      </c>
      <c r="M5643" s="54">
        <v>0.59203271116102296</v>
      </c>
      <c r="N5643" s="99">
        <v>-0.95979999999999999</v>
      </c>
      <c r="O5643" s="54">
        <v>1.4100000000000001E-7</v>
      </c>
      <c r="P5643" s="15">
        <v>6.93E-2</v>
      </c>
      <c r="Q5643" s="49">
        <v>1</v>
      </c>
      <c r="R5643">
        <v>-0.1047</v>
      </c>
      <c r="S5643" s="49">
        <v>0.93243777622044299</v>
      </c>
      <c r="T5643">
        <v>-1.1911</v>
      </c>
      <c r="U5643" s="54">
        <v>1.74E-3</v>
      </c>
      <c r="V5643" s="108">
        <v>0.98</v>
      </c>
      <c r="W5643">
        <f t="shared" si="352"/>
        <v>0</v>
      </c>
      <c r="X5643">
        <f t="shared" si="353"/>
        <v>0</v>
      </c>
      <c r="Y5643">
        <f t="shared" si="354"/>
        <v>0</v>
      </c>
      <c r="Z5643">
        <v>0</v>
      </c>
      <c r="AA5643">
        <v>0</v>
      </c>
      <c r="AB5643">
        <v>1</v>
      </c>
      <c r="AC5643">
        <v>0</v>
      </c>
      <c r="AD5643">
        <v>0</v>
      </c>
      <c r="AE5643">
        <v>0</v>
      </c>
      <c r="AF5643">
        <f t="shared" si="355"/>
        <v>-0.37709999999999999</v>
      </c>
    </row>
    <row r="5644" spans="1:33" ht="17" x14ac:dyDescent="0.2">
      <c r="A5644" s="39" t="s">
        <v>11157</v>
      </c>
      <c r="B5644" s="78" t="s">
        <v>54</v>
      </c>
      <c r="C5644" s="78" t="s">
        <v>57</v>
      </c>
      <c r="D5644" s="39">
        <v>0.37200000000000005</v>
      </c>
      <c r="E5644" s="39">
        <v>0.20669999999999999</v>
      </c>
      <c r="F5644" s="39">
        <v>6.2899999999999956E-2</v>
      </c>
      <c r="G5644" s="39">
        <v>0.77</v>
      </c>
      <c r="H5644" s="39">
        <v>0.87</v>
      </c>
      <c r="I5644" s="39">
        <v>0.96</v>
      </c>
      <c r="J5644" s="15">
        <v>0.34039999999999998</v>
      </c>
      <c r="K5644" s="54">
        <v>1</v>
      </c>
      <c r="L5644" s="36">
        <v>0.34300000000000003</v>
      </c>
      <c r="M5644" s="54">
        <v>0.73726031384076296</v>
      </c>
      <c r="N5644" s="15">
        <v>0.10680000000000001</v>
      </c>
      <c r="O5644" s="54">
        <v>0.43099999999999999</v>
      </c>
      <c r="P5644" s="15">
        <v>0.71240000000000003</v>
      </c>
      <c r="Q5644" s="49">
        <v>0.525932021545789</v>
      </c>
      <c r="R5644">
        <v>0.40589999999999998</v>
      </c>
      <c r="S5644" s="49">
        <v>0.70631497684921396</v>
      </c>
      <c r="T5644">
        <v>0.3135</v>
      </c>
      <c r="U5644" s="54">
        <v>0.20399999999999999</v>
      </c>
      <c r="V5644" s="108">
        <v>1.31</v>
      </c>
      <c r="W5644">
        <f t="shared" si="352"/>
        <v>0</v>
      </c>
      <c r="X5644">
        <f t="shared" si="353"/>
        <v>0</v>
      </c>
      <c r="Y5644">
        <f t="shared" si="354"/>
        <v>0</v>
      </c>
      <c r="Z5644">
        <v>0</v>
      </c>
      <c r="AA5644">
        <v>0</v>
      </c>
      <c r="AB5644">
        <v>0</v>
      </c>
      <c r="AC5644">
        <v>0</v>
      </c>
      <c r="AD5644">
        <v>0</v>
      </c>
      <c r="AE5644">
        <v>0</v>
      </c>
      <c r="AF5644">
        <f t="shared" si="355"/>
        <v>-0.37709999999999999</v>
      </c>
      <c r="AG5644">
        <v>2.5999999999999357E-3</v>
      </c>
    </row>
    <row r="5645" spans="1:33" ht="17" x14ac:dyDescent="0.2">
      <c r="A5645" s="39" t="s">
        <v>6242</v>
      </c>
      <c r="B5645" s="78" t="s">
        <v>6243</v>
      </c>
      <c r="C5645" s="78" t="s">
        <v>338</v>
      </c>
      <c r="D5645" s="39">
        <v>0.37740000000000001</v>
      </c>
      <c r="E5645" s="39">
        <v>2.0500000000000018E-2</v>
      </c>
      <c r="F5645" s="39">
        <v>0.18590000000000001</v>
      </c>
      <c r="G5645" s="39">
        <v>0.77</v>
      </c>
      <c r="H5645" s="39">
        <v>0.99</v>
      </c>
      <c r="I5645" s="39">
        <v>0.88</v>
      </c>
      <c r="J5645" s="15">
        <v>8.7300000000000003E-2</v>
      </c>
      <c r="K5645" s="54">
        <v>1</v>
      </c>
      <c r="L5645" s="36">
        <v>0.2848</v>
      </c>
      <c r="M5645" s="54">
        <v>0.33654713564185401</v>
      </c>
      <c r="N5645" s="15">
        <v>0.19769999999999999</v>
      </c>
      <c r="O5645" s="54">
        <v>8.1299999999999997E-2</v>
      </c>
      <c r="P5645" s="15">
        <v>0.4647</v>
      </c>
      <c r="Q5645" s="49">
        <v>0.34180072591612098</v>
      </c>
      <c r="R5645">
        <v>0.47070000000000001</v>
      </c>
      <c r="S5645" s="49">
        <v>0.235874230124203</v>
      </c>
      <c r="T5645">
        <v>0.21820000000000001</v>
      </c>
      <c r="U5645" s="54">
        <v>4.8000000000000001E-2</v>
      </c>
      <c r="V5645" s="108">
        <v>1.73</v>
      </c>
      <c r="W5645">
        <f t="shared" si="352"/>
        <v>0</v>
      </c>
      <c r="X5645">
        <f t="shared" si="353"/>
        <v>0</v>
      </c>
      <c r="Y5645">
        <f t="shared" si="354"/>
        <v>0</v>
      </c>
      <c r="Z5645">
        <v>0</v>
      </c>
      <c r="AA5645">
        <v>0</v>
      </c>
      <c r="AB5645">
        <v>0</v>
      </c>
      <c r="AC5645">
        <v>0</v>
      </c>
      <c r="AD5645">
        <v>0</v>
      </c>
      <c r="AE5645">
        <v>0</v>
      </c>
      <c r="AF5645">
        <f t="shared" si="355"/>
        <v>-0.37709999999999999</v>
      </c>
      <c r="AG5645">
        <v>0.19749999999999998</v>
      </c>
    </row>
    <row r="5646" spans="1:33" ht="17" x14ac:dyDescent="0.2">
      <c r="A5646" s="39" t="s">
        <v>14071</v>
      </c>
      <c r="B5646" s="78" t="s">
        <v>54</v>
      </c>
      <c r="C5646" s="78" t="s">
        <v>57</v>
      </c>
      <c r="D5646" s="39">
        <v>0.37879999999999997</v>
      </c>
      <c r="E5646" s="39">
        <v>7.7999999999999944E-3</v>
      </c>
      <c r="F5646" s="39">
        <v>0.67090000000000005</v>
      </c>
      <c r="G5646" s="39">
        <v>0.77</v>
      </c>
      <c r="H5646" s="39">
        <v>0.99</v>
      </c>
      <c r="I5646" s="39">
        <v>0.63</v>
      </c>
      <c r="J5646" s="15">
        <v>-3.2300000000000002E-2</v>
      </c>
      <c r="K5646" s="54">
        <v>1</v>
      </c>
      <c r="L5646" s="36">
        <v>-0.20169999999999999</v>
      </c>
      <c r="M5646" s="54">
        <v>0.72898996580980602</v>
      </c>
      <c r="N5646" s="15">
        <v>-7.0099999999999996E-2</v>
      </c>
      <c r="O5646" s="54">
        <v>0.437</v>
      </c>
      <c r="P5646" s="15">
        <v>0.34649999999999997</v>
      </c>
      <c r="Q5646" s="49">
        <v>0.359053528561319</v>
      </c>
      <c r="R5646">
        <v>0.46920000000000001</v>
      </c>
      <c r="S5646" s="49">
        <v>7.6797023143674897E-2</v>
      </c>
      <c r="T5646">
        <v>-6.2300000000000001E-2</v>
      </c>
      <c r="U5646" s="54">
        <v>0.63900000000000001</v>
      </c>
      <c r="V5646" s="108">
        <v>0.6</v>
      </c>
      <c r="W5646">
        <f t="shared" si="352"/>
        <v>0</v>
      </c>
      <c r="X5646">
        <f t="shared" si="353"/>
        <v>0</v>
      </c>
      <c r="Y5646">
        <f t="shared" si="354"/>
        <v>1</v>
      </c>
      <c r="Z5646">
        <v>0</v>
      </c>
      <c r="AA5646">
        <v>0</v>
      </c>
      <c r="AB5646">
        <v>0</v>
      </c>
      <c r="AC5646">
        <v>0</v>
      </c>
      <c r="AD5646">
        <v>0</v>
      </c>
      <c r="AE5646">
        <v>0</v>
      </c>
      <c r="AF5646">
        <f t="shared" si="355"/>
        <v>-0.37709999999999999</v>
      </c>
      <c r="AG5646">
        <v>-0.1694</v>
      </c>
    </row>
    <row r="5647" spans="1:33" ht="17" x14ac:dyDescent="0.2">
      <c r="A5647" s="39" t="s">
        <v>16821</v>
      </c>
      <c r="B5647" s="78" t="s">
        <v>434</v>
      </c>
      <c r="C5647" s="78" t="s">
        <v>57</v>
      </c>
      <c r="D5647" s="39">
        <v>0.38410000000000011</v>
      </c>
      <c r="E5647" s="39">
        <v>0.33370000000000011</v>
      </c>
      <c r="F5647" s="39">
        <v>0.6391</v>
      </c>
      <c r="G5647" s="39">
        <v>0.77</v>
      </c>
      <c r="H5647" s="39">
        <v>0.79</v>
      </c>
      <c r="I5647" s="39">
        <v>0.64</v>
      </c>
      <c r="J5647" s="15">
        <v>-1.1366000000000001</v>
      </c>
      <c r="K5647" s="54">
        <v>9.4633125831000101E-2</v>
      </c>
      <c r="L5647" s="98">
        <v>-1.7849999999999999</v>
      </c>
      <c r="M5647" s="54">
        <v>2.02548833772522E-3</v>
      </c>
      <c r="N5647" s="98">
        <v>-1.1201000000000001</v>
      </c>
      <c r="O5647" s="54">
        <v>4.84E-20</v>
      </c>
      <c r="P5647" s="15">
        <v>-0.75249999999999995</v>
      </c>
      <c r="Q5647" s="49">
        <v>0.108831762620031</v>
      </c>
      <c r="R5647">
        <v>-1.1458999999999999</v>
      </c>
      <c r="S5647" s="49">
        <v>4.8745816794307896E-3</v>
      </c>
      <c r="T5647">
        <v>-0.78639999999999999</v>
      </c>
      <c r="U5647" s="54">
        <v>9.4200000000000002E-4</v>
      </c>
      <c r="V5647" s="108">
        <v>1.17</v>
      </c>
      <c r="W5647">
        <f t="shared" si="352"/>
        <v>0</v>
      </c>
      <c r="X5647">
        <f t="shared" si="353"/>
        <v>0</v>
      </c>
      <c r="Y5647">
        <f t="shared" si="354"/>
        <v>1</v>
      </c>
      <c r="Z5647">
        <v>0</v>
      </c>
      <c r="AA5647">
        <v>1</v>
      </c>
      <c r="AB5647">
        <v>1</v>
      </c>
      <c r="AC5647">
        <v>0</v>
      </c>
      <c r="AD5647">
        <v>0</v>
      </c>
      <c r="AE5647">
        <v>0</v>
      </c>
      <c r="AF5647">
        <f t="shared" si="355"/>
        <v>-0.37709999999999999</v>
      </c>
    </row>
    <row r="5648" spans="1:33" ht="17" x14ac:dyDescent="0.2">
      <c r="A5648" s="39" t="s">
        <v>12254</v>
      </c>
      <c r="B5648" s="78" t="s">
        <v>54</v>
      </c>
      <c r="C5648" s="78" t="s">
        <v>57</v>
      </c>
      <c r="D5648" s="39">
        <v>0.38500000000000001</v>
      </c>
      <c r="E5648" s="39">
        <v>-0.15610000000000002</v>
      </c>
      <c r="F5648" s="39">
        <v>0.4859</v>
      </c>
      <c r="G5648" s="39">
        <v>0.77</v>
      </c>
      <c r="H5648" s="39">
        <v>1.1100000000000001</v>
      </c>
      <c r="I5648" s="39">
        <v>0.71</v>
      </c>
      <c r="J5648" s="15">
        <v>9.69E-2</v>
      </c>
      <c r="K5648" s="54">
        <v>1</v>
      </c>
      <c r="L5648" s="36">
        <v>2.3400000000000001E-2</v>
      </c>
      <c r="M5648" s="54">
        <v>0.98221440407101501</v>
      </c>
      <c r="N5648" s="15">
        <v>0.246</v>
      </c>
      <c r="O5648" s="54">
        <v>6.08E-2</v>
      </c>
      <c r="P5648" s="15">
        <v>0.4819</v>
      </c>
      <c r="Q5648" s="49">
        <v>5.2222489913371799E-2</v>
      </c>
      <c r="R5648">
        <v>0.50929999999999997</v>
      </c>
      <c r="S5648" s="49">
        <v>2.51313993402206E-2</v>
      </c>
      <c r="T5648">
        <v>8.9899999999999994E-2</v>
      </c>
      <c r="U5648" s="54">
        <v>0.433</v>
      </c>
      <c r="V5648" s="108">
        <v>0.43</v>
      </c>
      <c r="W5648">
        <f t="shared" si="352"/>
        <v>0</v>
      </c>
      <c r="X5648">
        <f t="shared" si="353"/>
        <v>0</v>
      </c>
      <c r="Y5648">
        <f t="shared" si="354"/>
        <v>0</v>
      </c>
      <c r="Z5648">
        <v>0</v>
      </c>
      <c r="AA5648">
        <v>0</v>
      </c>
      <c r="AB5648">
        <v>0</v>
      </c>
      <c r="AC5648">
        <v>0</v>
      </c>
      <c r="AD5648">
        <v>0</v>
      </c>
      <c r="AE5648">
        <v>0</v>
      </c>
      <c r="AF5648">
        <f t="shared" si="355"/>
        <v>-0.37709999999999999</v>
      </c>
      <c r="AG5648">
        <v>-7.350000000000001E-2</v>
      </c>
    </row>
    <row r="5649" spans="1:33" ht="17" x14ac:dyDescent="0.2">
      <c r="A5649" s="39" t="s">
        <v>4016</v>
      </c>
      <c r="B5649" s="78" t="s">
        <v>4017</v>
      </c>
      <c r="C5649" s="78" t="s">
        <v>268</v>
      </c>
      <c r="D5649" s="39">
        <v>0.38659999999999994</v>
      </c>
      <c r="E5649" s="39">
        <v>-2.4199999999999999E-2</v>
      </c>
      <c r="F5649" s="39">
        <v>0.12839999999999996</v>
      </c>
      <c r="G5649" s="39">
        <v>0.76</v>
      </c>
      <c r="H5649" s="39">
        <v>1.02</v>
      </c>
      <c r="I5649" s="39">
        <v>0.91</v>
      </c>
      <c r="J5649" s="15">
        <v>0.32140000000000002</v>
      </c>
      <c r="K5649" s="54">
        <v>0.91530354364626298</v>
      </c>
      <c r="L5649" s="36">
        <v>0.49170000000000003</v>
      </c>
      <c r="M5649" s="54">
        <v>0.39276230727592298</v>
      </c>
      <c r="N5649" s="15">
        <v>0.14169999999999999</v>
      </c>
      <c r="O5649" s="54">
        <v>9.1600000000000001E-2</v>
      </c>
      <c r="P5649" s="15">
        <v>0.70799999999999996</v>
      </c>
      <c r="Q5649" s="49">
        <v>3.2978151103654603E-2</v>
      </c>
      <c r="R5649">
        <v>0.62009999999999998</v>
      </c>
      <c r="S5649" s="49">
        <v>6.7482579312651406E-2</v>
      </c>
      <c r="T5649">
        <v>0.11749999999999999</v>
      </c>
      <c r="U5649" s="54">
        <v>0.28100000000000003</v>
      </c>
      <c r="V5649" s="108">
        <v>0.82</v>
      </c>
      <c r="W5649">
        <f t="shared" si="352"/>
        <v>0</v>
      </c>
      <c r="X5649">
        <f t="shared" si="353"/>
        <v>0</v>
      </c>
      <c r="Y5649">
        <f t="shared" si="354"/>
        <v>0</v>
      </c>
      <c r="Z5649">
        <v>0</v>
      </c>
      <c r="AA5649">
        <v>0</v>
      </c>
      <c r="AB5649">
        <v>0</v>
      </c>
      <c r="AC5649">
        <v>0</v>
      </c>
      <c r="AD5649">
        <v>0</v>
      </c>
      <c r="AE5649">
        <v>0</v>
      </c>
      <c r="AF5649">
        <f t="shared" si="355"/>
        <v>-0.39589999999999997</v>
      </c>
      <c r="AG5649">
        <v>0.1704</v>
      </c>
    </row>
    <row r="5650" spans="1:33" ht="17" x14ac:dyDescent="0.2">
      <c r="A5650" s="39" t="s">
        <v>17011</v>
      </c>
      <c r="B5650" s="78" t="s">
        <v>2520</v>
      </c>
      <c r="C5650" s="78" t="s">
        <v>155</v>
      </c>
      <c r="D5650" s="39">
        <v>0.39089999999999997</v>
      </c>
      <c r="E5650" s="39">
        <v>-0.12570000000000001</v>
      </c>
      <c r="F5650" s="39">
        <v>-0.21510000000000001</v>
      </c>
      <c r="G5650" s="39">
        <v>0.76</v>
      </c>
      <c r="H5650" s="39">
        <v>1.0900000000000001</v>
      </c>
      <c r="I5650" s="39">
        <v>1.1599999999999999</v>
      </c>
      <c r="J5650" s="15">
        <v>0.37030000000000002</v>
      </c>
      <c r="K5650" s="54">
        <v>0.902581482738813</v>
      </c>
      <c r="L5650" s="36">
        <v>0.55210000000000004</v>
      </c>
      <c r="M5650" s="54">
        <v>0.41152608843405097</v>
      </c>
      <c r="N5650" s="15">
        <v>5.1999999999999998E-2</v>
      </c>
      <c r="O5650" s="54">
        <v>0.623</v>
      </c>
      <c r="P5650" s="15">
        <v>0.76119999999999999</v>
      </c>
      <c r="Q5650" s="49">
        <v>1.7038907034455799E-6</v>
      </c>
      <c r="R5650">
        <v>0.33700000000000002</v>
      </c>
      <c r="S5650" s="49">
        <v>0.118817762260207</v>
      </c>
      <c r="T5650">
        <v>-7.3700000000000002E-2</v>
      </c>
      <c r="U5650" s="54">
        <v>0.36599999999999999</v>
      </c>
      <c r="V5650" s="108">
        <v>0.54</v>
      </c>
      <c r="W5650">
        <f t="shared" si="352"/>
        <v>0</v>
      </c>
      <c r="X5650">
        <f t="shared" si="353"/>
        <v>0</v>
      </c>
      <c r="Y5650">
        <f t="shared" si="354"/>
        <v>0</v>
      </c>
      <c r="Z5650">
        <v>0</v>
      </c>
      <c r="AA5650">
        <v>0</v>
      </c>
      <c r="AB5650">
        <v>0</v>
      </c>
      <c r="AC5650">
        <v>0</v>
      </c>
      <c r="AD5650">
        <v>0</v>
      </c>
      <c r="AE5650">
        <v>0</v>
      </c>
      <c r="AF5650">
        <f t="shared" si="355"/>
        <v>-0.39589999999999997</v>
      </c>
    </row>
    <row r="5651" spans="1:33" ht="17" x14ac:dyDescent="0.2">
      <c r="A5651" s="39" t="s">
        <v>16642</v>
      </c>
      <c r="B5651" s="78" t="s">
        <v>98</v>
      </c>
      <c r="C5651" s="78" t="s">
        <v>57</v>
      </c>
      <c r="D5651" s="39">
        <v>0.39149999999999996</v>
      </c>
      <c r="E5651" s="39">
        <v>0.10070000000000001</v>
      </c>
      <c r="F5651" s="39">
        <v>-0.47799999999999998</v>
      </c>
      <c r="G5651" s="39">
        <v>0.76</v>
      </c>
      <c r="H5651" s="39">
        <v>0.93</v>
      </c>
      <c r="I5651" s="39">
        <v>1.39</v>
      </c>
      <c r="J5651" s="15">
        <v>0.25609999999999999</v>
      </c>
      <c r="K5651" s="54">
        <v>1</v>
      </c>
      <c r="L5651" s="36">
        <v>0.33829999999999999</v>
      </c>
      <c r="M5651" s="54">
        <v>0.83829620120885295</v>
      </c>
      <c r="N5651" s="15">
        <v>-3.2199999999999999E-2</v>
      </c>
      <c r="O5651" s="54">
        <v>0.90800000000000003</v>
      </c>
      <c r="P5651" s="15">
        <v>0.64759999999999995</v>
      </c>
      <c r="Q5651" s="49">
        <v>1</v>
      </c>
      <c r="R5651">
        <v>-0.13969999999999999</v>
      </c>
      <c r="S5651" s="49">
        <v>0.96795839279923701</v>
      </c>
      <c r="T5651">
        <v>6.8500000000000005E-2</v>
      </c>
      <c r="U5651" s="54">
        <v>0.82299999999999995</v>
      </c>
      <c r="V5651" s="108">
        <v>0.44</v>
      </c>
      <c r="W5651">
        <f t="shared" si="352"/>
        <v>0</v>
      </c>
      <c r="X5651">
        <f t="shared" si="353"/>
        <v>0</v>
      </c>
      <c r="Y5651">
        <f t="shared" si="354"/>
        <v>0</v>
      </c>
      <c r="Z5651">
        <v>0</v>
      </c>
      <c r="AA5651">
        <v>0</v>
      </c>
      <c r="AB5651">
        <v>0</v>
      </c>
      <c r="AC5651">
        <v>0</v>
      </c>
      <c r="AD5651">
        <v>0</v>
      </c>
      <c r="AE5651">
        <v>0</v>
      </c>
      <c r="AF5651">
        <f t="shared" si="355"/>
        <v>-0.39589999999999997</v>
      </c>
    </row>
    <row r="5652" spans="1:33" ht="17" x14ac:dyDescent="0.2">
      <c r="A5652" s="39" t="s">
        <v>2635</v>
      </c>
      <c r="B5652" s="78" t="s">
        <v>2636</v>
      </c>
      <c r="C5652" s="78" t="s">
        <v>155</v>
      </c>
      <c r="D5652" s="39">
        <v>0.39199999999999996</v>
      </c>
      <c r="E5652" s="39">
        <v>-0.1469</v>
      </c>
      <c r="F5652" s="39">
        <v>-4.6300000000000001E-2</v>
      </c>
      <c r="G5652" s="39">
        <v>0.76</v>
      </c>
      <c r="H5652" s="39">
        <v>1.1100000000000001</v>
      </c>
      <c r="I5652" s="39">
        <v>1.03</v>
      </c>
      <c r="J5652" s="15">
        <v>0.19409999999999999</v>
      </c>
      <c r="K5652" s="54">
        <v>0.98410237582747495</v>
      </c>
      <c r="L5652" s="36">
        <v>2.4400000000000002E-2</v>
      </c>
      <c r="M5652" s="54">
        <v>0.97636940288960095</v>
      </c>
      <c r="N5652" s="15">
        <v>6.1999999999999998E-3</v>
      </c>
      <c r="O5652" s="54">
        <v>0.95899999999999996</v>
      </c>
      <c r="P5652" s="15">
        <v>0.58609999999999995</v>
      </c>
      <c r="Q5652" s="49">
        <v>0.19885774307443299</v>
      </c>
      <c r="R5652">
        <v>-2.1899999999999999E-2</v>
      </c>
      <c r="S5652" s="49">
        <v>0.98516398955468398</v>
      </c>
      <c r="T5652">
        <v>-0.14069999999999999</v>
      </c>
      <c r="U5652" s="54">
        <v>0.38300000000000001</v>
      </c>
      <c r="V5652" s="108">
        <v>0.62</v>
      </c>
      <c r="W5652">
        <f t="shared" si="352"/>
        <v>0</v>
      </c>
      <c r="X5652">
        <f t="shared" si="353"/>
        <v>0</v>
      </c>
      <c r="Y5652">
        <f t="shared" si="354"/>
        <v>0</v>
      </c>
      <c r="Z5652">
        <v>0</v>
      </c>
      <c r="AA5652">
        <v>0</v>
      </c>
      <c r="AB5652">
        <v>0</v>
      </c>
      <c r="AC5652">
        <v>0</v>
      </c>
      <c r="AD5652">
        <v>0</v>
      </c>
      <c r="AE5652">
        <v>0</v>
      </c>
      <c r="AF5652">
        <f t="shared" si="355"/>
        <v>-0.39589999999999997</v>
      </c>
      <c r="AG5652">
        <v>-0.16960000000000008</v>
      </c>
    </row>
    <row r="5653" spans="1:33" ht="17" x14ac:dyDescent="0.2">
      <c r="A5653" s="39" t="s">
        <v>7129</v>
      </c>
      <c r="B5653" s="78" t="s">
        <v>106</v>
      </c>
      <c r="C5653" s="78" t="s">
        <v>89</v>
      </c>
      <c r="D5653" s="39">
        <v>0.39270000000000005</v>
      </c>
      <c r="E5653" s="39">
        <v>-0.1966</v>
      </c>
      <c r="F5653" s="39">
        <v>7.5199999999999934E-2</v>
      </c>
      <c r="G5653" s="39">
        <v>0.76</v>
      </c>
      <c r="H5653" s="39">
        <v>1.1499999999999999</v>
      </c>
      <c r="I5653" s="39">
        <v>0.95</v>
      </c>
      <c r="J5653" s="7">
        <v>1.4877</v>
      </c>
      <c r="K5653" s="54">
        <v>3.5775638149842901E-6</v>
      </c>
      <c r="L5653" s="7">
        <v>1.2031000000000001</v>
      </c>
      <c r="M5653" s="54">
        <v>6.3253978039251103E-4</v>
      </c>
      <c r="N5653" s="15">
        <v>0.18540000000000001</v>
      </c>
      <c r="O5653" s="54">
        <v>1.6199999999999999E-2</v>
      </c>
      <c r="P5653" s="15">
        <v>1.8804000000000001</v>
      </c>
      <c r="Q5653" s="49">
        <v>2.59302601211222E-5</v>
      </c>
      <c r="R5653">
        <v>1.2783</v>
      </c>
      <c r="S5653" s="49">
        <v>2.7298074850733701E-2</v>
      </c>
      <c r="T5653">
        <v>-1.12E-2</v>
      </c>
      <c r="U5653" s="54">
        <v>0.96299999999999997</v>
      </c>
      <c r="V5653" s="108">
        <v>0.99</v>
      </c>
      <c r="W5653">
        <f t="shared" si="352"/>
        <v>0</v>
      </c>
      <c r="X5653">
        <f t="shared" si="353"/>
        <v>0</v>
      </c>
      <c r="Y5653">
        <f t="shared" si="354"/>
        <v>0</v>
      </c>
      <c r="Z5653">
        <v>0</v>
      </c>
      <c r="AA5653">
        <v>0</v>
      </c>
      <c r="AB5653">
        <v>0</v>
      </c>
      <c r="AC5653">
        <v>1</v>
      </c>
      <c r="AD5653">
        <v>1</v>
      </c>
      <c r="AE5653">
        <v>0</v>
      </c>
      <c r="AF5653">
        <f t="shared" si="355"/>
        <v>-0.39589999999999997</v>
      </c>
      <c r="AG5653">
        <v>-0.28460000000000019</v>
      </c>
    </row>
    <row r="5654" spans="1:33" ht="17" x14ac:dyDescent="0.2">
      <c r="A5654" s="39" t="s">
        <v>17525</v>
      </c>
      <c r="B5654" s="78" t="s">
        <v>17878</v>
      </c>
      <c r="C5654" s="78" t="s">
        <v>112</v>
      </c>
      <c r="D5654" s="39">
        <v>0.39350000000000002</v>
      </c>
      <c r="E5654" s="39">
        <v>-3.1000000000000028E-2</v>
      </c>
      <c r="F5654" s="39">
        <v>0.28610000000000002</v>
      </c>
      <c r="G5654" s="39">
        <v>0.76</v>
      </c>
      <c r="H5654" s="39">
        <v>1.02</v>
      </c>
      <c r="I5654" s="39">
        <v>0.82</v>
      </c>
      <c r="J5654" s="15">
        <v>-3.3E-3</v>
      </c>
      <c r="K5654" s="54">
        <v>1</v>
      </c>
      <c r="L5654" s="36">
        <v>-0.1462</v>
      </c>
      <c r="M5654" s="54">
        <v>0.80687105644721402</v>
      </c>
      <c r="N5654" s="15">
        <v>-0.50439999999999996</v>
      </c>
      <c r="O5654" s="54">
        <v>6.4600000000000003E-21</v>
      </c>
      <c r="P5654" s="15">
        <v>0.39019999999999999</v>
      </c>
      <c r="Q5654" s="49">
        <v>0.48776764781486598</v>
      </c>
      <c r="R5654">
        <v>0.1399</v>
      </c>
      <c r="S5654" s="49">
        <v>0.81243594295869204</v>
      </c>
      <c r="T5654">
        <v>-0.53539999999999999</v>
      </c>
      <c r="U5654" s="54">
        <v>6.3800000000000001E-16</v>
      </c>
      <c r="V5654" s="108">
        <v>0.19</v>
      </c>
      <c r="W5654">
        <f t="shared" si="352"/>
        <v>0</v>
      </c>
      <c r="X5654">
        <f t="shared" si="353"/>
        <v>0</v>
      </c>
      <c r="Y5654">
        <f t="shared" si="354"/>
        <v>0</v>
      </c>
      <c r="Z5654">
        <v>0</v>
      </c>
      <c r="AA5654">
        <v>0</v>
      </c>
      <c r="AB5654">
        <v>0</v>
      </c>
      <c r="AC5654">
        <v>0</v>
      </c>
      <c r="AD5654">
        <v>0</v>
      </c>
      <c r="AE5654">
        <v>0</v>
      </c>
      <c r="AF5654">
        <f t="shared" si="355"/>
        <v>-0.39589999999999997</v>
      </c>
    </row>
    <row r="5655" spans="1:33" ht="17" x14ac:dyDescent="0.2">
      <c r="A5655" s="39" t="s">
        <v>7282</v>
      </c>
      <c r="B5655" s="78" t="s">
        <v>7283</v>
      </c>
      <c r="C5655" s="78" t="s">
        <v>89</v>
      </c>
      <c r="D5655" s="39">
        <v>0.3962</v>
      </c>
      <c r="E5655" s="39">
        <v>-2.9100000000000001E-2</v>
      </c>
      <c r="F5655" s="39">
        <v>0.31450000000000006</v>
      </c>
      <c r="G5655" s="39">
        <v>0.76</v>
      </c>
      <c r="H5655" s="39">
        <v>1.02</v>
      </c>
      <c r="I5655" s="39">
        <v>0.8</v>
      </c>
      <c r="J5655" s="15">
        <v>7.7399999999999997E-2</v>
      </c>
      <c r="K5655" s="54">
        <v>1</v>
      </c>
      <c r="L5655" s="36">
        <v>0.33739999999999998</v>
      </c>
      <c r="M5655" s="54">
        <v>0.61543031769503997</v>
      </c>
      <c r="N5655" s="15">
        <v>9.3100000000000002E-2</v>
      </c>
      <c r="O5655" s="54">
        <v>0.40600000000000003</v>
      </c>
      <c r="P5655" s="15">
        <v>0.47360000000000002</v>
      </c>
      <c r="Q5655" s="49">
        <v>0.98449175000212996</v>
      </c>
      <c r="R5655">
        <v>0.65190000000000003</v>
      </c>
      <c r="S5655" s="49">
        <v>0.57199334092739296</v>
      </c>
      <c r="T5655">
        <v>6.4000000000000001E-2</v>
      </c>
      <c r="U5655" s="54">
        <v>0.89700000000000002</v>
      </c>
      <c r="V5655" s="108">
        <v>0.19</v>
      </c>
      <c r="W5655">
        <f t="shared" si="352"/>
        <v>0</v>
      </c>
      <c r="X5655">
        <f t="shared" si="353"/>
        <v>0</v>
      </c>
      <c r="Y5655">
        <f t="shared" si="354"/>
        <v>0</v>
      </c>
      <c r="Z5655">
        <v>0</v>
      </c>
      <c r="AA5655">
        <v>0</v>
      </c>
      <c r="AB5655">
        <v>0</v>
      </c>
      <c r="AC5655">
        <v>0</v>
      </c>
      <c r="AD5655">
        <v>0</v>
      </c>
      <c r="AE5655">
        <v>0</v>
      </c>
      <c r="AF5655">
        <f t="shared" si="355"/>
        <v>-0.39589999999999997</v>
      </c>
      <c r="AG5655">
        <v>0.2601</v>
      </c>
    </row>
    <row r="5656" spans="1:33" ht="17" x14ac:dyDescent="0.2">
      <c r="A5656" s="39" t="s">
        <v>14809</v>
      </c>
      <c r="B5656" s="78" t="s">
        <v>54</v>
      </c>
      <c r="C5656" s="78" t="s">
        <v>57</v>
      </c>
      <c r="D5656" s="39">
        <v>0.40179999999999999</v>
      </c>
      <c r="E5656" s="39">
        <v>0.23250000000000001</v>
      </c>
      <c r="F5656" s="39">
        <v>0.31830000000000003</v>
      </c>
      <c r="G5656" s="39">
        <v>0.76</v>
      </c>
      <c r="H5656" s="39">
        <v>0.85</v>
      </c>
      <c r="I5656" s="39">
        <v>0.8</v>
      </c>
      <c r="J5656" s="15">
        <v>-8.1500000000000003E-2</v>
      </c>
      <c r="K5656" s="54">
        <v>1</v>
      </c>
      <c r="L5656" s="36">
        <v>-9.3100000000000002E-2</v>
      </c>
      <c r="M5656" s="54">
        <v>0.83620408126736601</v>
      </c>
      <c r="N5656" s="15">
        <v>0.2316</v>
      </c>
      <c r="O5656" s="54">
        <v>5.6899999999999999E-2</v>
      </c>
      <c r="P5656" s="15">
        <v>0.32029999999999997</v>
      </c>
      <c r="Q5656" s="49">
        <v>0.62764443521436397</v>
      </c>
      <c r="R5656">
        <v>0.22520000000000001</v>
      </c>
      <c r="S5656" s="49">
        <v>0.63999010283265301</v>
      </c>
      <c r="T5656">
        <v>0.46410000000000001</v>
      </c>
      <c r="U5656" s="54">
        <v>4.0799999999999999E-6</v>
      </c>
      <c r="V5656" s="108">
        <v>0.56999999999999995</v>
      </c>
      <c r="W5656">
        <f t="shared" si="352"/>
        <v>0</v>
      </c>
      <c r="X5656">
        <f t="shared" si="353"/>
        <v>0</v>
      </c>
      <c r="Y5656">
        <f t="shared" si="354"/>
        <v>0</v>
      </c>
      <c r="Z5656">
        <v>0</v>
      </c>
      <c r="AA5656">
        <v>0</v>
      </c>
      <c r="AB5656">
        <v>0</v>
      </c>
      <c r="AC5656">
        <v>0</v>
      </c>
      <c r="AD5656">
        <v>0</v>
      </c>
      <c r="AE5656">
        <v>0</v>
      </c>
      <c r="AF5656">
        <f t="shared" si="355"/>
        <v>-0.39589999999999997</v>
      </c>
      <c r="AG5656">
        <v>-1.1499999999999996E-2</v>
      </c>
    </row>
    <row r="5657" spans="1:33" ht="17" x14ac:dyDescent="0.2">
      <c r="A5657" s="39" t="s">
        <v>10473</v>
      </c>
      <c r="B5657" s="78" t="s">
        <v>10474</v>
      </c>
      <c r="C5657" s="78" t="s">
        <v>57</v>
      </c>
      <c r="D5657" s="39">
        <v>0.40689999999999982</v>
      </c>
      <c r="E5657" s="39">
        <v>-0.5111</v>
      </c>
      <c r="F5657" s="39">
        <v>0.77450000000000019</v>
      </c>
      <c r="G5657" s="39">
        <v>0.75</v>
      </c>
      <c r="H5657" s="39">
        <v>1.43</v>
      </c>
      <c r="I5657" s="39">
        <v>0.57999999999999996</v>
      </c>
      <c r="J5657" s="7">
        <v>3.6232000000000002</v>
      </c>
      <c r="K5657" s="54">
        <v>1.1736365939963901E-38</v>
      </c>
      <c r="L5657" s="7">
        <v>1.9420999999999999</v>
      </c>
      <c r="M5657" s="54">
        <v>6.1227490211905504E-11</v>
      </c>
      <c r="N5657" s="15">
        <v>0.52929999999999999</v>
      </c>
      <c r="O5657" s="54">
        <v>5.1900000000000001E-13</v>
      </c>
      <c r="P5657" s="15">
        <v>4.0301</v>
      </c>
      <c r="Q5657" s="49">
        <v>2.1746050456157801E-23</v>
      </c>
      <c r="R5657">
        <v>2.7166000000000001</v>
      </c>
      <c r="S5657" s="49">
        <v>3.36111286079306E-11</v>
      </c>
      <c r="T5657">
        <v>1.8200000000000001E-2</v>
      </c>
      <c r="U5657" s="54">
        <v>0.91400000000000003</v>
      </c>
      <c r="V5657" s="108">
        <v>0.94</v>
      </c>
      <c r="W5657">
        <f t="shared" si="352"/>
        <v>0</v>
      </c>
      <c r="X5657">
        <f t="shared" si="353"/>
        <v>0</v>
      </c>
      <c r="Y5657">
        <f t="shared" si="354"/>
        <v>1</v>
      </c>
      <c r="Z5657">
        <v>0</v>
      </c>
      <c r="AA5657">
        <v>0</v>
      </c>
      <c r="AB5657">
        <v>0</v>
      </c>
      <c r="AC5657">
        <v>1</v>
      </c>
      <c r="AD5657">
        <v>1</v>
      </c>
      <c r="AE5657">
        <v>0</v>
      </c>
      <c r="AF5657">
        <f t="shared" si="355"/>
        <v>-0.41499999999999998</v>
      </c>
      <c r="AG5657">
        <v>-1.6811</v>
      </c>
    </row>
    <row r="5658" spans="1:33" ht="17" x14ac:dyDescent="0.2">
      <c r="A5658" s="39" t="s">
        <v>17330</v>
      </c>
      <c r="B5658" s="78" t="s">
        <v>17842</v>
      </c>
      <c r="C5658" s="78" t="s">
        <v>139</v>
      </c>
      <c r="D5658" s="39">
        <v>0.40710000000000002</v>
      </c>
      <c r="E5658" s="39">
        <v>-0.21860000000000002</v>
      </c>
      <c r="F5658" s="39">
        <v>0.42600000000000005</v>
      </c>
      <c r="G5658" s="39">
        <v>0.75</v>
      </c>
      <c r="H5658" s="39">
        <v>1.1599999999999999</v>
      </c>
      <c r="I5658" s="39">
        <v>0.74</v>
      </c>
      <c r="J5658" s="15">
        <v>-0.55610000000000004</v>
      </c>
      <c r="K5658" s="54">
        <v>0.242266712663503</v>
      </c>
      <c r="L5658" s="99">
        <v>-0.73760000000000003</v>
      </c>
      <c r="M5658" s="54">
        <v>4.1046217372713197E-2</v>
      </c>
      <c r="N5658" s="15">
        <v>0.1333</v>
      </c>
      <c r="O5658" s="54">
        <v>0.39500000000000002</v>
      </c>
      <c r="P5658" s="15">
        <v>-0.14899999999999999</v>
      </c>
      <c r="Q5658" s="49">
        <v>1</v>
      </c>
      <c r="R5658">
        <v>-0.31159999999999999</v>
      </c>
      <c r="S5658" s="49">
        <v>0.51052044804723196</v>
      </c>
      <c r="T5658">
        <v>-8.5300000000000001E-2</v>
      </c>
      <c r="U5658" s="54">
        <v>0.34599999999999997</v>
      </c>
      <c r="V5658" s="109">
        <v>3.2</v>
      </c>
      <c r="W5658">
        <f t="shared" si="352"/>
        <v>0</v>
      </c>
      <c r="X5658">
        <f t="shared" si="353"/>
        <v>0</v>
      </c>
      <c r="Y5658">
        <f t="shared" si="354"/>
        <v>0</v>
      </c>
      <c r="Z5658">
        <v>0</v>
      </c>
      <c r="AA5658">
        <v>1</v>
      </c>
      <c r="AB5658">
        <v>0</v>
      </c>
      <c r="AC5658">
        <v>0</v>
      </c>
      <c r="AD5658">
        <v>0</v>
      </c>
      <c r="AE5658">
        <v>0</v>
      </c>
      <c r="AF5658">
        <f t="shared" si="355"/>
        <v>-0.41499999999999998</v>
      </c>
    </row>
    <row r="5659" spans="1:33" ht="17" x14ac:dyDescent="0.2">
      <c r="A5659" s="39" t="s">
        <v>16625</v>
      </c>
      <c r="B5659" s="78" t="s">
        <v>4859</v>
      </c>
      <c r="C5659" s="78" t="s">
        <v>253</v>
      </c>
      <c r="D5659" s="39">
        <v>0.40759999999999996</v>
      </c>
      <c r="E5659" s="39">
        <v>-0.40339999999999998</v>
      </c>
      <c r="F5659" s="39">
        <v>0.15820000000000012</v>
      </c>
      <c r="G5659" s="39">
        <v>0.75</v>
      </c>
      <c r="H5659" s="39">
        <v>1.32</v>
      </c>
      <c r="I5659" s="39">
        <v>0.9</v>
      </c>
      <c r="J5659" s="15">
        <v>1.0787</v>
      </c>
      <c r="K5659" s="54">
        <v>6.5435138647313304E-2</v>
      </c>
      <c r="L5659" s="36">
        <v>1.4542999999999999</v>
      </c>
      <c r="M5659" s="54">
        <v>8.0165083530794198E-2</v>
      </c>
      <c r="N5659" s="7">
        <v>1.4031</v>
      </c>
      <c r="O5659" s="54">
        <v>1.2499999999999999E-12</v>
      </c>
      <c r="P5659" s="15">
        <v>1.4863</v>
      </c>
      <c r="Q5659" s="49">
        <v>0.54275729766360303</v>
      </c>
      <c r="R5659">
        <v>1.6125</v>
      </c>
      <c r="S5659" s="49">
        <v>0.49286216764889301</v>
      </c>
      <c r="T5659">
        <v>0.99970000000000003</v>
      </c>
      <c r="U5659" s="54">
        <v>5.2299999999999999E-2</v>
      </c>
      <c r="V5659" s="108">
        <v>1.05</v>
      </c>
      <c r="W5659">
        <f t="shared" si="352"/>
        <v>0</v>
      </c>
      <c r="X5659">
        <f t="shared" si="353"/>
        <v>0</v>
      </c>
      <c r="Y5659">
        <f t="shared" si="354"/>
        <v>0</v>
      </c>
      <c r="Z5659">
        <v>0</v>
      </c>
      <c r="AA5659">
        <v>0</v>
      </c>
      <c r="AB5659">
        <v>0</v>
      </c>
      <c r="AC5659">
        <v>0</v>
      </c>
      <c r="AD5659">
        <v>0</v>
      </c>
      <c r="AE5659">
        <v>1</v>
      </c>
      <c r="AF5659">
        <f t="shared" si="355"/>
        <v>-0.41499999999999998</v>
      </c>
    </row>
    <row r="5660" spans="1:33" ht="17" x14ac:dyDescent="0.2">
      <c r="A5660" s="39" t="s">
        <v>16899</v>
      </c>
      <c r="B5660" s="78" t="s">
        <v>200</v>
      </c>
      <c r="C5660" s="78" t="s">
        <v>199</v>
      </c>
      <c r="D5660" s="39">
        <v>0.40860000000000002</v>
      </c>
      <c r="E5660" s="39">
        <v>-0.19939999999999999</v>
      </c>
      <c r="F5660" s="39">
        <v>0.60299999999999998</v>
      </c>
      <c r="G5660" s="39">
        <v>0.75</v>
      </c>
      <c r="H5660" s="39">
        <v>1.1499999999999999</v>
      </c>
      <c r="I5660" s="39">
        <v>0.66</v>
      </c>
      <c r="J5660" s="15">
        <v>-0.42670000000000002</v>
      </c>
      <c r="K5660" s="54">
        <v>0.88970878360561101</v>
      </c>
      <c r="L5660" s="36">
        <v>-0.60170000000000001</v>
      </c>
      <c r="M5660" s="54">
        <v>0.43765687768741501</v>
      </c>
      <c r="N5660" s="15">
        <v>0.1537</v>
      </c>
      <c r="O5660" s="54">
        <v>0.13300000000000001</v>
      </c>
      <c r="P5660" s="15">
        <v>-1.8100000000000002E-2</v>
      </c>
      <c r="Q5660" s="49">
        <v>1</v>
      </c>
      <c r="R5660">
        <v>1.2999999999999999E-3</v>
      </c>
      <c r="S5660" s="49">
        <v>1</v>
      </c>
      <c r="T5660">
        <v>-4.5699999999999998E-2</v>
      </c>
      <c r="U5660" s="54">
        <v>0.86</v>
      </c>
      <c r="V5660" s="108">
        <v>1.1399999999999999</v>
      </c>
      <c r="W5660">
        <f t="shared" si="352"/>
        <v>0</v>
      </c>
      <c r="X5660">
        <f t="shared" si="353"/>
        <v>0</v>
      </c>
      <c r="Y5660">
        <f t="shared" si="354"/>
        <v>1</v>
      </c>
      <c r="Z5660">
        <v>0</v>
      </c>
      <c r="AA5660">
        <v>0</v>
      </c>
      <c r="AB5660">
        <v>0</v>
      </c>
      <c r="AC5660">
        <v>0</v>
      </c>
      <c r="AD5660">
        <v>0</v>
      </c>
      <c r="AE5660">
        <v>0</v>
      </c>
      <c r="AF5660">
        <f t="shared" si="355"/>
        <v>-0.41499999999999998</v>
      </c>
    </row>
    <row r="5661" spans="1:33" ht="17" x14ac:dyDescent="0.2">
      <c r="A5661" s="39" t="s">
        <v>5916</v>
      </c>
      <c r="B5661" s="78" t="s">
        <v>54</v>
      </c>
      <c r="C5661" s="78" t="s">
        <v>55</v>
      </c>
      <c r="D5661" s="39">
        <v>0.40890000000000004</v>
      </c>
      <c r="E5661" s="39">
        <v>-3.5799999999999998E-2</v>
      </c>
      <c r="F5661" s="39">
        <v>0.32869999999999999</v>
      </c>
      <c r="G5661" s="39">
        <v>0.75</v>
      </c>
      <c r="H5661" s="39">
        <v>1.03</v>
      </c>
      <c r="I5661" s="39">
        <v>0.8</v>
      </c>
      <c r="J5661" s="15">
        <v>-0.1535</v>
      </c>
      <c r="K5661" s="54">
        <v>1</v>
      </c>
      <c r="L5661" s="36">
        <v>-0.26090000000000002</v>
      </c>
      <c r="M5661" s="54">
        <v>0.47805733238620501</v>
      </c>
      <c r="N5661" s="15">
        <v>0.33589999999999998</v>
      </c>
      <c r="O5661" s="54">
        <v>7.2700000000000004E-3</v>
      </c>
      <c r="P5661" s="15">
        <v>0.25540000000000002</v>
      </c>
      <c r="Q5661" s="49">
        <v>1</v>
      </c>
      <c r="R5661">
        <v>6.7799999999999999E-2</v>
      </c>
      <c r="S5661" s="49">
        <v>0.94517068853983299</v>
      </c>
      <c r="T5661">
        <v>0.30009999999999998</v>
      </c>
      <c r="U5661" s="54">
        <v>0.39400000000000002</v>
      </c>
      <c r="V5661" s="108">
        <v>0.89</v>
      </c>
      <c r="W5661">
        <f t="shared" si="352"/>
        <v>0</v>
      </c>
      <c r="X5661">
        <f t="shared" si="353"/>
        <v>0</v>
      </c>
      <c r="Y5661">
        <f t="shared" si="354"/>
        <v>0</v>
      </c>
      <c r="Z5661">
        <v>0</v>
      </c>
      <c r="AA5661">
        <v>0</v>
      </c>
      <c r="AB5661">
        <v>0</v>
      </c>
      <c r="AC5661">
        <v>0</v>
      </c>
      <c r="AD5661">
        <v>0</v>
      </c>
      <c r="AE5661">
        <v>0</v>
      </c>
      <c r="AF5661">
        <f t="shared" si="355"/>
        <v>-0.41499999999999998</v>
      </c>
      <c r="AG5661">
        <v>-0.1074</v>
      </c>
    </row>
    <row r="5662" spans="1:33" ht="17" x14ac:dyDescent="0.2">
      <c r="A5662" s="39" t="s">
        <v>11094</v>
      </c>
      <c r="B5662" s="78" t="s">
        <v>54</v>
      </c>
      <c r="C5662" s="78" t="s">
        <v>57</v>
      </c>
      <c r="D5662" s="39">
        <v>0.41059999999999997</v>
      </c>
      <c r="E5662" s="39">
        <v>0.14300000000000002</v>
      </c>
      <c r="F5662" s="39">
        <v>0.67349999999999999</v>
      </c>
      <c r="G5662" s="39">
        <v>0.75</v>
      </c>
      <c r="H5662" s="39">
        <v>0.91</v>
      </c>
      <c r="I5662" s="39">
        <v>0.63</v>
      </c>
      <c r="J5662" s="15">
        <v>0.38500000000000001</v>
      </c>
      <c r="K5662" s="54">
        <v>0.36288786679749602</v>
      </c>
      <c r="L5662" s="36">
        <v>0.34110000000000001</v>
      </c>
      <c r="M5662" s="54">
        <v>0.38790050498103701</v>
      </c>
      <c r="N5662" s="15">
        <v>0.21870000000000001</v>
      </c>
      <c r="O5662" s="54">
        <v>2.8000000000000001E-2</v>
      </c>
      <c r="P5662" s="15">
        <v>0.79559999999999997</v>
      </c>
      <c r="Q5662" s="49">
        <v>0.23806680619784801</v>
      </c>
      <c r="R5662">
        <v>1.0145999999999999</v>
      </c>
      <c r="S5662" s="49">
        <v>4.6794243449905799E-2</v>
      </c>
      <c r="T5662">
        <v>0.36170000000000002</v>
      </c>
      <c r="U5662" s="54">
        <v>9.5099999999999994E-5</v>
      </c>
      <c r="V5662" s="108">
        <v>0.24</v>
      </c>
      <c r="W5662">
        <f t="shared" si="352"/>
        <v>0</v>
      </c>
      <c r="X5662">
        <f t="shared" si="353"/>
        <v>0</v>
      </c>
      <c r="Y5662">
        <f t="shared" si="354"/>
        <v>1</v>
      </c>
      <c r="Z5662">
        <v>0</v>
      </c>
      <c r="AA5662">
        <v>0</v>
      </c>
      <c r="AB5662">
        <v>0</v>
      </c>
      <c r="AC5662">
        <v>0</v>
      </c>
      <c r="AD5662">
        <v>0</v>
      </c>
      <c r="AE5662">
        <v>0</v>
      </c>
      <c r="AF5662">
        <f t="shared" si="355"/>
        <v>-0.41499999999999998</v>
      </c>
      <c r="AG5662">
        <v>-4.3899999999999939E-2</v>
      </c>
    </row>
    <row r="5663" spans="1:33" ht="17" x14ac:dyDescent="0.2">
      <c r="A5663" s="39" t="s">
        <v>17368</v>
      </c>
      <c r="B5663" s="78" t="s">
        <v>3981</v>
      </c>
      <c r="C5663" s="78" t="s">
        <v>86</v>
      </c>
      <c r="D5663" s="39">
        <v>0.41269999999999996</v>
      </c>
      <c r="E5663" s="39">
        <v>-0.28889999999999993</v>
      </c>
      <c r="F5663" s="39">
        <v>-0.26809999999999995</v>
      </c>
      <c r="G5663" s="39">
        <v>0.75</v>
      </c>
      <c r="H5663" s="39">
        <v>1.22</v>
      </c>
      <c r="I5663" s="39">
        <v>1.2</v>
      </c>
      <c r="J5663" s="15">
        <v>-0.31019999999999998</v>
      </c>
      <c r="K5663" s="54">
        <v>0.89512891283861995</v>
      </c>
      <c r="L5663" s="36">
        <v>0.65059999999999996</v>
      </c>
      <c r="M5663" s="54">
        <v>0.127250167234947</v>
      </c>
      <c r="N5663" s="15">
        <v>-0.48980000000000001</v>
      </c>
      <c r="O5663" s="54">
        <v>2.0699999999999999E-17</v>
      </c>
      <c r="P5663" s="15">
        <v>0.10249999999999999</v>
      </c>
      <c r="Q5663" s="49">
        <v>1</v>
      </c>
      <c r="R5663">
        <v>0.38250000000000001</v>
      </c>
      <c r="S5663" s="49">
        <v>0.16941105174271601</v>
      </c>
      <c r="T5663">
        <v>-0.77869999999999995</v>
      </c>
      <c r="U5663" s="54">
        <v>7.2999999999999997E-19</v>
      </c>
      <c r="V5663" s="108">
        <v>0.16</v>
      </c>
      <c r="W5663">
        <f t="shared" si="352"/>
        <v>0</v>
      </c>
      <c r="X5663">
        <f t="shared" si="353"/>
        <v>0</v>
      </c>
      <c r="Y5663">
        <f t="shared" si="354"/>
        <v>0</v>
      </c>
      <c r="Z5663">
        <v>0</v>
      </c>
      <c r="AA5663">
        <v>0</v>
      </c>
      <c r="AB5663">
        <v>0</v>
      </c>
      <c r="AC5663">
        <v>0</v>
      </c>
      <c r="AD5663">
        <v>0</v>
      </c>
      <c r="AE5663">
        <v>0</v>
      </c>
      <c r="AF5663">
        <f t="shared" si="355"/>
        <v>-0.41499999999999998</v>
      </c>
    </row>
    <row r="5664" spans="1:33" ht="17" x14ac:dyDescent="0.2">
      <c r="A5664" s="39" t="s">
        <v>16864</v>
      </c>
      <c r="B5664" s="78" t="s">
        <v>17887</v>
      </c>
      <c r="C5664" s="78" t="s">
        <v>941</v>
      </c>
      <c r="D5664" s="39">
        <v>0.41689999999999999</v>
      </c>
      <c r="E5664" s="39">
        <v>0.3155</v>
      </c>
      <c r="F5664" s="39">
        <v>0.26879999999999993</v>
      </c>
      <c r="G5664" s="39">
        <v>0.75</v>
      </c>
      <c r="H5664" s="39">
        <v>0.8</v>
      </c>
      <c r="I5664" s="39">
        <v>0.83</v>
      </c>
      <c r="J5664" s="15">
        <v>-0.53920000000000001</v>
      </c>
      <c r="K5664" s="54">
        <v>0.102564737590154</v>
      </c>
      <c r="L5664" s="99">
        <v>-0.81069999999999998</v>
      </c>
      <c r="M5664" s="54">
        <v>1.7172151886563601E-3</v>
      </c>
      <c r="N5664" s="15">
        <v>-0.27750000000000002</v>
      </c>
      <c r="O5664" s="54">
        <v>4.5199999999999997E-2</v>
      </c>
      <c r="P5664" s="15">
        <v>-0.12230000000000001</v>
      </c>
      <c r="Q5664" s="49">
        <v>1</v>
      </c>
      <c r="R5664">
        <v>-0.54190000000000005</v>
      </c>
      <c r="S5664" s="49">
        <v>0.24133262603170499</v>
      </c>
      <c r="T5664">
        <v>3.7999999999999999E-2</v>
      </c>
      <c r="U5664" s="54">
        <v>0.91900000000000004</v>
      </c>
      <c r="V5664" s="108">
        <v>0.66</v>
      </c>
      <c r="W5664">
        <f t="shared" si="352"/>
        <v>0</v>
      </c>
      <c r="X5664">
        <f t="shared" si="353"/>
        <v>0</v>
      </c>
      <c r="Y5664">
        <f t="shared" si="354"/>
        <v>0</v>
      </c>
      <c r="Z5664">
        <v>0</v>
      </c>
      <c r="AA5664">
        <v>1</v>
      </c>
      <c r="AB5664">
        <v>0</v>
      </c>
      <c r="AC5664">
        <v>0</v>
      </c>
      <c r="AD5664">
        <v>0</v>
      </c>
      <c r="AE5664">
        <v>0</v>
      </c>
      <c r="AF5664">
        <f t="shared" si="355"/>
        <v>-0.41499999999999998</v>
      </c>
    </row>
    <row r="5665" spans="1:33" ht="17" x14ac:dyDescent="0.2">
      <c r="A5665" s="39" t="s">
        <v>16733</v>
      </c>
      <c r="B5665" s="78" t="s">
        <v>200</v>
      </c>
      <c r="C5665" s="78" t="s">
        <v>199</v>
      </c>
      <c r="D5665" s="39">
        <v>0.41830000000000001</v>
      </c>
      <c r="E5665" s="39">
        <v>-0.14179999999999998</v>
      </c>
      <c r="F5665" s="39">
        <v>1.0303</v>
      </c>
      <c r="G5665" s="39">
        <v>0.75</v>
      </c>
      <c r="H5665" s="39">
        <v>1.1000000000000001</v>
      </c>
      <c r="I5665" s="39">
        <v>0.49</v>
      </c>
      <c r="J5665" s="15">
        <v>-0.64339999999999997</v>
      </c>
      <c r="K5665" s="54">
        <v>0.56511078893003897</v>
      </c>
      <c r="L5665" s="36">
        <v>-0.57999999999999996</v>
      </c>
      <c r="M5665" s="54">
        <v>0.52405106230194198</v>
      </c>
      <c r="N5665" s="15">
        <v>0.2354</v>
      </c>
      <c r="O5665" s="54">
        <v>0.219</v>
      </c>
      <c r="P5665" s="15">
        <v>-0.22509999999999999</v>
      </c>
      <c r="Q5665" s="49">
        <v>1</v>
      </c>
      <c r="R5665">
        <v>0.45029999999999998</v>
      </c>
      <c r="S5665" s="49">
        <v>0.54207563977249995</v>
      </c>
      <c r="T5665">
        <v>9.3600000000000003E-2</v>
      </c>
      <c r="U5665" s="54">
        <v>0.41399999999999998</v>
      </c>
      <c r="V5665" s="108">
        <v>0.89</v>
      </c>
      <c r="W5665">
        <f t="shared" si="352"/>
        <v>0</v>
      </c>
      <c r="X5665">
        <f t="shared" si="353"/>
        <v>0</v>
      </c>
      <c r="Y5665">
        <f t="shared" si="354"/>
        <v>1</v>
      </c>
      <c r="Z5665">
        <v>0</v>
      </c>
      <c r="AA5665">
        <v>0</v>
      </c>
      <c r="AB5665">
        <v>0</v>
      </c>
      <c r="AC5665">
        <v>0</v>
      </c>
      <c r="AD5665">
        <v>0</v>
      </c>
      <c r="AE5665">
        <v>0</v>
      </c>
      <c r="AF5665">
        <f t="shared" si="355"/>
        <v>-0.41499999999999998</v>
      </c>
    </row>
    <row r="5666" spans="1:33" ht="17" x14ac:dyDescent="0.2">
      <c r="A5666" s="39" t="s">
        <v>16692</v>
      </c>
      <c r="B5666" s="78" t="s">
        <v>434</v>
      </c>
      <c r="C5666" s="78" t="s">
        <v>57</v>
      </c>
      <c r="D5666" s="39">
        <v>0.41869999999999996</v>
      </c>
      <c r="E5666" s="39">
        <v>0.2661</v>
      </c>
      <c r="F5666" s="39">
        <v>8.6099999999999843E-2</v>
      </c>
      <c r="G5666" s="39">
        <v>0.75</v>
      </c>
      <c r="H5666" s="39">
        <v>0.83</v>
      </c>
      <c r="I5666" s="39">
        <v>0.94</v>
      </c>
      <c r="J5666" s="15">
        <v>-1.2803</v>
      </c>
      <c r="K5666" s="54">
        <v>0.15791929972864199</v>
      </c>
      <c r="L5666" s="36">
        <v>-1.0872999999999999</v>
      </c>
      <c r="M5666" s="54">
        <v>0.300301305041213</v>
      </c>
      <c r="N5666" s="98">
        <v>-1.2053</v>
      </c>
      <c r="O5666" s="54">
        <v>5.5299999999999997E-9</v>
      </c>
      <c r="P5666" s="15">
        <v>-0.86160000000000003</v>
      </c>
      <c r="Q5666" s="49">
        <v>3.5666421355737103E-2</v>
      </c>
      <c r="R5666">
        <v>-1.0012000000000001</v>
      </c>
      <c r="S5666" s="49">
        <v>3.0260716928553401E-2</v>
      </c>
      <c r="T5666">
        <v>-0.93920000000000003</v>
      </c>
      <c r="U5666" s="54">
        <v>2.72E-4</v>
      </c>
      <c r="V5666" s="108">
        <v>1.42</v>
      </c>
      <c r="W5666">
        <f t="shared" si="352"/>
        <v>0</v>
      </c>
      <c r="X5666">
        <f t="shared" si="353"/>
        <v>0</v>
      </c>
      <c r="Y5666">
        <f t="shared" si="354"/>
        <v>0</v>
      </c>
      <c r="Z5666">
        <v>0</v>
      </c>
      <c r="AA5666">
        <v>0</v>
      </c>
      <c r="AB5666">
        <v>1</v>
      </c>
      <c r="AC5666">
        <v>0</v>
      </c>
      <c r="AD5666">
        <v>0</v>
      </c>
      <c r="AE5666">
        <v>0</v>
      </c>
      <c r="AF5666">
        <f t="shared" si="355"/>
        <v>-0.41499999999999998</v>
      </c>
    </row>
    <row r="5667" spans="1:33" ht="17" x14ac:dyDescent="0.2">
      <c r="A5667" s="39" t="s">
        <v>17093</v>
      </c>
      <c r="B5667" s="78" t="s">
        <v>54</v>
      </c>
      <c r="C5667" s="78" t="s">
        <v>57</v>
      </c>
      <c r="D5667" s="39">
        <v>0.4209</v>
      </c>
      <c r="E5667" s="39">
        <v>0.1643</v>
      </c>
      <c r="F5667" s="39">
        <v>0.60680000000000001</v>
      </c>
      <c r="G5667" s="39">
        <v>0.75</v>
      </c>
      <c r="H5667" s="39">
        <v>0.89</v>
      </c>
      <c r="I5667" s="39">
        <v>0.66</v>
      </c>
      <c r="J5667" s="15">
        <v>-0.49859999999999999</v>
      </c>
      <c r="K5667" s="54">
        <v>0.74526055232844901</v>
      </c>
      <c r="L5667" s="36">
        <v>-0.73019999999999996</v>
      </c>
      <c r="M5667" s="54">
        <v>0.24383744460100401</v>
      </c>
      <c r="N5667" s="99">
        <v>-0.7006</v>
      </c>
      <c r="O5667" s="54">
        <v>2.2600000000000001E-20</v>
      </c>
      <c r="P5667" s="15">
        <v>-7.7700000000000005E-2</v>
      </c>
      <c r="Q5667" s="49">
        <v>1</v>
      </c>
      <c r="R5667">
        <v>-0.1234</v>
      </c>
      <c r="S5667" s="49">
        <v>0.85473510614461301</v>
      </c>
      <c r="T5667">
        <v>-0.5363</v>
      </c>
      <c r="U5667" s="54">
        <v>2.1800000000000001E-4</v>
      </c>
      <c r="V5667" s="108">
        <v>0.16</v>
      </c>
      <c r="W5667">
        <f t="shared" si="352"/>
        <v>0</v>
      </c>
      <c r="X5667">
        <f t="shared" si="353"/>
        <v>0</v>
      </c>
      <c r="Y5667">
        <f t="shared" si="354"/>
        <v>1</v>
      </c>
      <c r="Z5667">
        <v>0</v>
      </c>
      <c r="AA5667">
        <v>0</v>
      </c>
      <c r="AB5667">
        <v>1</v>
      </c>
      <c r="AC5667">
        <v>0</v>
      </c>
      <c r="AD5667">
        <v>0</v>
      </c>
      <c r="AE5667">
        <v>0</v>
      </c>
      <c r="AF5667">
        <f t="shared" si="355"/>
        <v>-0.41499999999999998</v>
      </c>
    </row>
    <row r="5668" spans="1:33" ht="17" x14ac:dyDescent="0.2">
      <c r="A5668" s="39" t="s">
        <v>11700</v>
      </c>
      <c r="B5668" s="78" t="s">
        <v>54</v>
      </c>
      <c r="C5668" s="78" t="s">
        <v>57</v>
      </c>
      <c r="D5668" s="39">
        <v>0.42199999999999993</v>
      </c>
      <c r="E5668" s="39">
        <v>0.12559999999999999</v>
      </c>
      <c r="F5668" s="39">
        <v>-0.19700000000000001</v>
      </c>
      <c r="G5668" s="39">
        <v>0.75</v>
      </c>
      <c r="H5668" s="39">
        <v>0.92</v>
      </c>
      <c r="I5668" s="39">
        <v>1.1499999999999999</v>
      </c>
      <c r="J5668" s="15">
        <v>0.16819999999999999</v>
      </c>
      <c r="K5668" s="54">
        <v>1</v>
      </c>
      <c r="L5668" s="36">
        <v>0.1804</v>
      </c>
      <c r="M5668" s="54">
        <v>0.83082246361942402</v>
      </c>
      <c r="N5668" s="15">
        <v>0.31830000000000003</v>
      </c>
      <c r="O5668" s="54">
        <v>3.8399999999999997E-2</v>
      </c>
      <c r="P5668" s="15">
        <v>0.59019999999999995</v>
      </c>
      <c r="Q5668" s="49">
        <v>0.69411967337250502</v>
      </c>
      <c r="R5668">
        <v>-1.66E-2</v>
      </c>
      <c r="S5668" s="49">
        <v>0.99613722571433805</v>
      </c>
      <c r="T5668">
        <v>0.44390000000000002</v>
      </c>
      <c r="U5668" s="54">
        <v>0.151</v>
      </c>
      <c r="V5668" s="108">
        <v>0.26</v>
      </c>
      <c r="W5668">
        <f t="shared" si="352"/>
        <v>0</v>
      </c>
      <c r="X5668">
        <f t="shared" si="353"/>
        <v>0</v>
      </c>
      <c r="Y5668">
        <f t="shared" si="354"/>
        <v>0</v>
      </c>
      <c r="Z5668">
        <v>0</v>
      </c>
      <c r="AA5668">
        <v>0</v>
      </c>
      <c r="AB5668">
        <v>0</v>
      </c>
      <c r="AC5668">
        <v>0</v>
      </c>
      <c r="AD5668">
        <v>0</v>
      </c>
      <c r="AE5668">
        <v>0</v>
      </c>
      <c r="AF5668">
        <f t="shared" si="355"/>
        <v>-0.41499999999999998</v>
      </c>
      <c r="AG5668">
        <v>1.22000000000001E-2</v>
      </c>
    </row>
    <row r="5669" spans="1:33" ht="17" x14ac:dyDescent="0.2">
      <c r="A5669" s="39" t="s">
        <v>7313</v>
      </c>
      <c r="B5669" s="78" t="s">
        <v>7228</v>
      </c>
      <c r="C5669" s="78" t="s">
        <v>89</v>
      </c>
      <c r="D5669" s="39">
        <v>0.42199999999999999</v>
      </c>
      <c r="E5669" s="39">
        <v>-7.290000000000002E-2</v>
      </c>
      <c r="F5669" s="39">
        <v>0.5091</v>
      </c>
      <c r="G5669" s="39">
        <v>0.75</v>
      </c>
      <c r="H5669" s="39">
        <v>1.05</v>
      </c>
      <c r="I5669" s="39">
        <v>0.7</v>
      </c>
      <c r="J5669" s="15">
        <v>2.8500000000000001E-2</v>
      </c>
      <c r="K5669" s="54">
        <v>1</v>
      </c>
      <c r="L5669" s="36">
        <v>3.85E-2</v>
      </c>
      <c r="M5669" s="54">
        <v>0.98071034843090399</v>
      </c>
      <c r="N5669" s="15">
        <v>0.36820000000000003</v>
      </c>
      <c r="O5669" s="54">
        <v>5.9200000000000001E-6</v>
      </c>
      <c r="P5669" s="15">
        <v>0.45050000000000001</v>
      </c>
      <c r="Q5669" s="49">
        <v>0.66462771039565405</v>
      </c>
      <c r="R5669">
        <v>0.54759999999999998</v>
      </c>
      <c r="S5669" s="49">
        <v>0.335899504012379</v>
      </c>
      <c r="T5669">
        <v>0.29530000000000001</v>
      </c>
      <c r="U5669" s="54">
        <v>8.2799999999999999E-2</v>
      </c>
      <c r="V5669" s="108">
        <v>0.93</v>
      </c>
      <c r="W5669">
        <f t="shared" si="352"/>
        <v>0</v>
      </c>
      <c r="X5669">
        <f t="shared" si="353"/>
        <v>0</v>
      </c>
      <c r="Y5669">
        <f t="shared" si="354"/>
        <v>0</v>
      </c>
      <c r="Z5669">
        <v>0</v>
      </c>
      <c r="AA5669">
        <v>0</v>
      </c>
      <c r="AB5669">
        <v>0</v>
      </c>
      <c r="AC5669">
        <v>0</v>
      </c>
      <c r="AD5669">
        <v>0</v>
      </c>
      <c r="AE5669">
        <v>0</v>
      </c>
      <c r="AF5669">
        <f t="shared" si="355"/>
        <v>-0.41499999999999998</v>
      </c>
      <c r="AG5669">
        <v>9.9999999999997868E-3</v>
      </c>
    </row>
    <row r="5670" spans="1:33" ht="17" x14ac:dyDescent="0.2">
      <c r="A5670" s="39" t="s">
        <v>17320</v>
      </c>
      <c r="B5670" s="78" t="s">
        <v>133</v>
      </c>
      <c r="C5670" s="78" t="s">
        <v>120</v>
      </c>
      <c r="D5670" s="39">
        <v>0.42449999999999999</v>
      </c>
      <c r="E5670" s="39">
        <v>0.31760000000000005</v>
      </c>
      <c r="F5670" s="39">
        <v>0.77279999999999993</v>
      </c>
      <c r="G5670" s="39">
        <v>0.75</v>
      </c>
      <c r="H5670" s="39">
        <v>0.8</v>
      </c>
      <c r="I5670" s="39">
        <v>0.59</v>
      </c>
      <c r="J5670" s="15">
        <v>-0.16880000000000001</v>
      </c>
      <c r="K5670" s="54">
        <v>1</v>
      </c>
      <c r="L5670" s="36">
        <v>-0.497</v>
      </c>
      <c r="M5670" s="54">
        <v>0.47908785942402099</v>
      </c>
      <c r="N5670" s="15">
        <v>-0.55700000000000005</v>
      </c>
      <c r="O5670" s="54">
        <v>1.19E-13</v>
      </c>
      <c r="P5670" s="15">
        <v>0.25569999999999998</v>
      </c>
      <c r="Q5670" s="49">
        <v>0.99413310421412604</v>
      </c>
      <c r="R5670">
        <v>0.27579999999999999</v>
      </c>
      <c r="S5670" s="49">
        <v>0.67382834230128896</v>
      </c>
      <c r="T5670">
        <v>-0.2394</v>
      </c>
      <c r="U5670" s="54">
        <v>2.5600000000000001E-2</v>
      </c>
      <c r="V5670" s="108">
        <v>0.97</v>
      </c>
      <c r="W5670">
        <f t="shared" si="352"/>
        <v>0</v>
      </c>
      <c r="X5670">
        <f t="shared" si="353"/>
        <v>0</v>
      </c>
      <c r="Y5670">
        <f t="shared" si="354"/>
        <v>1</v>
      </c>
      <c r="Z5670">
        <v>0</v>
      </c>
      <c r="AA5670">
        <v>0</v>
      </c>
      <c r="AB5670">
        <v>0</v>
      </c>
      <c r="AC5670">
        <v>0</v>
      </c>
      <c r="AD5670">
        <v>0</v>
      </c>
      <c r="AE5670">
        <v>0</v>
      </c>
      <c r="AF5670">
        <f t="shared" si="355"/>
        <v>-0.41499999999999998</v>
      </c>
    </row>
    <row r="5671" spans="1:33" ht="17" x14ac:dyDescent="0.2">
      <c r="A5671" s="39" t="s">
        <v>1855</v>
      </c>
      <c r="B5671" s="78" t="s">
        <v>1856</v>
      </c>
      <c r="C5671" s="78" t="s">
        <v>147</v>
      </c>
      <c r="D5671" s="39">
        <v>0.43019999999999997</v>
      </c>
      <c r="E5671" s="39">
        <v>0.3165</v>
      </c>
      <c r="F5671" s="39">
        <v>2.1199999999999997E-2</v>
      </c>
      <c r="G5671" s="39">
        <v>0.74</v>
      </c>
      <c r="H5671" s="39">
        <v>0.8</v>
      </c>
      <c r="I5671" s="39">
        <v>0.99</v>
      </c>
      <c r="J5671" s="15">
        <v>0.16389999999999999</v>
      </c>
      <c r="K5671" s="54">
        <v>1</v>
      </c>
      <c r="L5671" s="36">
        <v>0.55820000000000003</v>
      </c>
      <c r="M5671" s="54">
        <v>7.8401410312339104E-2</v>
      </c>
      <c r="N5671" s="15">
        <v>-5.28E-2</v>
      </c>
      <c r="O5671" s="54">
        <v>0.70699999999999996</v>
      </c>
      <c r="P5671" s="15">
        <v>0.59409999999999996</v>
      </c>
      <c r="Q5671" s="49">
        <v>8.8121819146530903E-2</v>
      </c>
      <c r="R5671">
        <v>0.57940000000000003</v>
      </c>
      <c r="S5671" s="49">
        <v>7.5514895030837706E-2</v>
      </c>
      <c r="T5671">
        <v>0.26369999999999999</v>
      </c>
      <c r="U5671" s="54">
        <v>5.7200000000000003E-4</v>
      </c>
      <c r="V5671" s="109">
        <v>2.95</v>
      </c>
      <c r="W5671">
        <f t="shared" si="352"/>
        <v>0</v>
      </c>
      <c r="X5671">
        <f t="shared" si="353"/>
        <v>0</v>
      </c>
      <c r="Y5671">
        <f t="shared" si="354"/>
        <v>0</v>
      </c>
      <c r="Z5671">
        <v>0</v>
      </c>
      <c r="AA5671">
        <v>0</v>
      </c>
      <c r="AB5671">
        <v>0</v>
      </c>
      <c r="AC5671">
        <v>0</v>
      </c>
      <c r="AD5671">
        <v>0</v>
      </c>
      <c r="AE5671">
        <v>0</v>
      </c>
      <c r="AF5671">
        <f t="shared" si="355"/>
        <v>-0.43440000000000001</v>
      </c>
      <c r="AG5671">
        <v>0.39439999999999997</v>
      </c>
    </row>
    <row r="5672" spans="1:33" ht="17" x14ac:dyDescent="0.2">
      <c r="A5672" s="39" t="s">
        <v>12165</v>
      </c>
      <c r="B5672" s="78" t="s">
        <v>54</v>
      </c>
      <c r="C5672" s="78" t="s">
        <v>57</v>
      </c>
      <c r="D5672" s="39">
        <v>0.43180000000000002</v>
      </c>
      <c r="E5672" s="39">
        <v>9.4500000000000001E-2</v>
      </c>
      <c r="F5672" s="39">
        <v>0.62640000000000007</v>
      </c>
      <c r="G5672" s="39">
        <v>0.74</v>
      </c>
      <c r="H5672" s="39">
        <v>0.94</v>
      </c>
      <c r="I5672" s="39">
        <v>0.65</v>
      </c>
      <c r="J5672" s="15">
        <v>0.10349999999999999</v>
      </c>
      <c r="K5672" s="54">
        <v>1</v>
      </c>
      <c r="L5672" s="36">
        <v>0.17499999999999999</v>
      </c>
      <c r="M5672" s="54">
        <v>0.90286782628836504</v>
      </c>
      <c r="N5672" s="15">
        <v>-0.23699999999999999</v>
      </c>
      <c r="O5672" s="54">
        <v>1.7399999999999999E-2</v>
      </c>
      <c r="P5672" s="15">
        <v>0.5353</v>
      </c>
      <c r="Q5672" s="49">
        <v>0.70318533661725002</v>
      </c>
      <c r="R5672">
        <v>0.8014</v>
      </c>
      <c r="S5672" s="49">
        <v>0.19754508045998101</v>
      </c>
      <c r="T5672">
        <v>-0.14249999999999999</v>
      </c>
      <c r="U5672" s="54">
        <v>0.64100000000000001</v>
      </c>
      <c r="V5672" s="109">
        <v>2.4</v>
      </c>
      <c r="W5672">
        <f t="shared" si="352"/>
        <v>0</v>
      </c>
      <c r="X5672">
        <f t="shared" si="353"/>
        <v>0</v>
      </c>
      <c r="Y5672">
        <f t="shared" si="354"/>
        <v>1</v>
      </c>
      <c r="Z5672">
        <v>0</v>
      </c>
      <c r="AA5672">
        <v>0</v>
      </c>
      <c r="AB5672">
        <v>0</v>
      </c>
      <c r="AC5672">
        <v>0</v>
      </c>
      <c r="AD5672">
        <v>0</v>
      </c>
      <c r="AE5672">
        <v>0</v>
      </c>
      <c r="AF5672">
        <f t="shared" si="355"/>
        <v>-0.43440000000000001</v>
      </c>
      <c r="AG5672">
        <v>7.140000000000013E-2</v>
      </c>
    </row>
    <row r="5673" spans="1:33" ht="17" x14ac:dyDescent="0.2">
      <c r="A5673" s="39" t="s">
        <v>12608</v>
      </c>
      <c r="B5673" s="78" t="s">
        <v>54</v>
      </c>
      <c r="C5673" s="78" t="s">
        <v>57</v>
      </c>
      <c r="D5673" s="39">
        <v>0.43319999999999997</v>
      </c>
      <c r="E5673" s="39">
        <v>0.56409999999999993</v>
      </c>
      <c r="F5673" s="39">
        <v>0.83339999999999992</v>
      </c>
      <c r="G5673" s="39">
        <v>0.74</v>
      </c>
      <c r="H5673" s="39">
        <v>0.68</v>
      </c>
      <c r="I5673" s="39">
        <v>0.56000000000000005</v>
      </c>
      <c r="J5673" s="15">
        <v>6.4000000000000001E-2</v>
      </c>
      <c r="K5673" s="54">
        <v>1</v>
      </c>
      <c r="L5673" s="36">
        <v>-0.32529999999999998</v>
      </c>
      <c r="M5673" s="54">
        <v>0.47819334472594799</v>
      </c>
      <c r="N5673" s="15">
        <v>-0.16669999999999999</v>
      </c>
      <c r="O5673" s="54">
        <v>2.9600000000000001E-2</v>
      </c>
      <c r="P5673" s="15">
        <v>0.49719999999999998</v>
      </c>
      <c r="Q5673" s="49">
        <v>0.14332800071494101</v>
      </c>
      <c r="R5673">
        <v>0.5081</v>
      </c>
      <c r="S5673" s="49">
        <v>8.88894757023386E-2</v>
      </c>
      <c r="T5673">
        <v>0.39739999999999998</v>
      </c>
      <c r="U5673" s="54">
        <v>1.0900000000000001E-4</v>
      </c>
      <c r="V5673" s="108">
        <v>0.7</v>
      </c>
      <c r="W5673">
        <f t="shared" si="352"/>
        <v>0</v>
      </c>
      <c r="X5673">
        <f t="shared" si="353"/>
        <v>0</v>
      </c>
      <c r="Y5673">
        <f t="shared" si="354"/>
        <v>1</v>
      </c>
      <c r="Z5673">
        <v>0</v>
      </c>
      <c r="AA5673">
        <v>0</v>
      </c>
      <c r="AB5673">
        <v>0</v>
      </c>
      <c r="AC5673">
        <v>0</v>
      </c>
      <c r="AD5673">
        <v>0</v>
      </c>
      <c r="AE5673">
        <v>0</v>
      </c>
      <c r="AF5673">
        <f t="shared" si="355"/>
        <v>-0.43440000000000001</v>
      </c>
      <c r="AG5673">
        <v>-0.38920000000000005</v>
      </c>
    </row>
    <row r="5674" spans="1:33" ht="17" x14ac:dyDescent="0.2">
      <c r="A5674" s="39" t="s">
        <v>14364</v>
      </c>
      <c r="B5674" s="78" t="s">
        <v>54</v>
      </c>
      <c r="C5674" s="78" t="s">
        <v>57</v>
      </c>
      <c r="D5674" s="39">
        <v>0.43320000000000003</v>
      </c>
      <c r="E5674" s="39">
        <v>-0.17499999999999999</v>
      </c>
      <c r="F5674" s="39">
        <v>0.17400000000000002</v>
      </c>
      <c r="G5674" s="39">
        <v>0.74</v>
      </c>
      <c r="H5674" s="39">
        <v>1.1299999999999999</v>
      </c>
      <c r="I5674" s="39">
        <v>0.89</v>
      </c>
      <c r="J5674" s="15">
        <v>-5.0200000000000002E-2</v>
      </c>
      <c r="K5674" s="54">
        <v>1</v>
      </c>
      <c r="L5674" s="36">
        <v>-0.23580000000000001</v>
      </c>
      <c r="M5674" s="54">
        <v>0.57189563038204505</v>
      </c>
      <c r="N5674" s="15">
        <v>0.34849999999999998</v>
      </c>
      <c r="O5674" s="54">
        <v>9.7699999999999992E-7</v>
      </c>
      <c r="P5674" s="15">
        <v>0.38300000000000001</v>
      </c>
      <c r="Q5674" s="49">
        <v>0.36632430214003397</v>
      </c>
      <c r="R5674">
        <v>-6.1800000000000001E-2</v>
      </c>
      <c r="S5674" s="49">
        <v>0.92252613889747004</v>
      </c>
      <c r="T5674">
        <v>0.17349999999999999</v>
      </c>
      <c r="U5674" s="54">
        <v>0.151</v>
      </c>
      <c r="V5674" s="108">
        <v>0.63</v>
      </c>
      <c r="W5674">
        <f t="shared" si="352"/>
        <v>0</v>
      </c>
      <c r="X5674">
        <f t="shared" si="353"/>
        <v>0</v>
      </c>
      <c r="Y5674">
        <f t="shared" si="354"/>
        <v>0</v>
      </c>
      <c r="Z5674">
        <v>0</v>
      </c>
      <c r="AA5674">
        <v>0</v>
      </c>
      <c r="AB5674">
        <v>0</v>
      </c>
      <c r="AC5674">
        <v>0</v>
      </c>
      <c r="AD5674">
        <v>0</v>
      </c>
      <c r="AE5674">
        <v>0</v>
      </c>
      <c r="AF5674">
        <f t="shared" si="355"/>
        <v>-0.43440000000000001</v>
      </c>
      <c r="AG5674">
        <v>-0.1855</v>
      </c>
    </row>
    <row r="5675" spans="1:33" ht="17" x14ac:dyDescent="0.2">
      <c r="A5675" s="39" t="s">
        <v>16141</v>
      </c>
      <c r="B5675" s="78" t="s">
        <v>54</v>
      </c>
      <c r="C5675" s="78" t="s">
        <v>57</v>
      </c>
      <c r="D5675" s="39">
        <v>0.43330000000000002</v>
      </c>
      <c r="E5675" s="39">
        <v>0.31030000000000002</v>
      </c>
      <c r="F5675" s="39">
        <v>0.4078</v>
      </c>
      <c r="G5675" s="39">
        <v>0.74</v>
      </c>
      <c r="H5675" s="39">
        <v>0.81</v>
      </c>
      <c r="I5675" s="39">
        <v>0.75</v>
      </c>
      <c r="J5675" s="15">
        <v>-0.3014</v>
      </c>
      <c r="K5675" s="54">
        <v>0.38927972388437598</v>
      </c>
      <c r="L5675" s="36">
        <v>-0.44979999999999998</v>
      </c>
      <c r="M5675" s="54">
        <v>4.1003157493614502E-2</v>
      </c>
      <c r="N5675" s="15">
        <v>-0.16039999999999999</v>
      </c>
      <c r="O5675" s="54">
        <v>0.14799999999999999</v>
      </c>
      <c r="P5675" s="15">
        <v>0.13189999999999999</v>
      </c>
      <c r="Q5675" s="49">
        <v>0.97221472291007804</v>
      </c>
      <c r="R5675">
        <v>-4.2000000000000003E-2</v>
      </c>
      <c r="S5675" s="49">
        <v>0.92163396033621403</v>
      </c>
      <c r="T5675">
        <v>0.14990000000000001</v>
      </c>
      <c r="U5675" s="54">
        <v>0.219</v>
      </c>
      <c r="V5675" s="108">
        <v>0.6</v>
      </c>
      <c r="W5675">
        <f t="shared" si="352"/>
        <v>0</v>
      </c>
      <c r="X5675">
        <f t="shared" si="353"/>
        <v>0</v>
      </c>
      <c r="Y5675">
        <f t="shared" si="354"/>
        <v>0</v>
      </c>
      <c r="Z5675">
        <v>0</v>
      </c>
      <c r="AA5675">
        <v>0</v>
      </c>
      <c r="AB5675">
        <v>0</v>
      </c>
      <c r="AC5675">
        <v>0</v>
      </c>
      <c r="AD5675">
        <v>0</v>
      </c>
      <c r="AE5675">
        <v>0</v>
      </c>
      <c r="AF5675">
        <f t="shared" si="355"/>
        <v>-0.43440000000000001</v>
      </c>
      <c r="AG5675">
        <v>-0.14840000000000003</v>
      </c>
    </row>
    <row r="5676" spans="1:33" ht="17" x14ac:dyDescent="0.2">
      <c r="A5676" s="39" t="s">
        <v>7423</v>
      </c>
      <c r="B5676" s="78" t="s">
        <v>7205</v>
      </c>
      <c r="C5676" s="78" t="s">
        <v>89</v>
      </c>
      <c r="D5676" s="39">
        <v>0.43820000000000003</v>
      </c>
      <c r="E5676" s="39">
        <v>-0.36980000000000002</v>
      </c>
      <c r="F5676" s="39">
        <v>0.2195</v>
      </c>
      <c r="G5676" s="39">
        <v>0.74</v>
      </c>
      <c r="H5676" s="39">
        <v>1.29</v>
      </c>
      <c r="I5676" s="39">
        <v>0.86</v>
      </c>
      <c r="J5676" s="15">
        <v>-0.249</v>
      </c>
      <c r="K5676" s="54">
        <v>0.51095353171444802</v>
      </c>
      <c r="L5676" s="36">
        <v>-0.1555</v>
      </c>
      <c r="M5676" s="54">
        <v>0.66371060572567897</v>
      </c>
      <c r="N5676" s="15">
        <v>-0.1258</v>
      </c>
      <c r="O5676" s="54">
        <v>0.35199999999999998</v>
      </c>
      <c r="P5676" s="15">
        <v>0.18920000000000001</v>
      </c>
      <c r="Q5676" s="49">
        <v>1</v>
      </c>
      <c r="R5676">
        <v>6.4000000000000001E-2</v>
      </c>
      <c r="S5676" s="49">
        <v>0.95919046062090996</v>
      </c>
      <c r="T5676">
        <v>-0.49559999999999998</v>
      </c>
      <c r="U5676" s="54">
        <v>0.12</v>
      </c>
      <c r="V5676" s="108">
        <v>0.5</v>
      </c>
      <c r="W5676">
        <f t="shared" si="352"/>
        <v>0</v>
      </c>
      <c r="X5676">
        <f t="shared" si="353"/>
        <v>0</v>
      </c>
      <c r="Y5676">
        <f t="shared" si="354"/>
        <v>0</v>
      </c>
      <c r="Z5676">
        <v>0</v>
      </c>
      <c r="AA5676">
        <v>0</v>
      </c>
      <c r="AB5676">
        <v>0</v>
      </c>
      <c r="AC5676">
        <v>0</v>
      </c>
      <c r="AD5676">
        <v>0</v>
      </c>
      <c r="AE5676">
        <v>0</v>
      </c>
      <c r="AF5676">
        <f t="shared" si="355"/>
        <v>-0.43440000000000001</v>
      </c>
      <c r="AG5676">
        <v>9.35E-2</v>
      </c>
    </row>
    <row r="5677" spans="1:33" ht="17" x14ac:dyDescent="0.2">
      <c r="A5677" s="39" t="s">
        <v>8838</v>
      </c>
      <c r="B5677" s="78" t="s">
        <v>8839</v>
      </c>
      <c r="C5677" s="78" t="s">
        <v>451</v>
      </c>
      <c r="D5677" s="39">
        <v>0.44109999999999994</v>
      </c>
      <c r="E5677" s="39">
        <v>0.28979999999999995</v>
      </c>
      <c r="F5677" s="39">
        <v>0.58169999999999999</v>
      </c>
      <c r="G5677" s="39">
        <v>0.74</v>
      </c>
      <c r="H5677" s="39">
        <v>0.82</v>
      </c>
      <c r="I5677" s="39">
        <v>0.67</v>
      </c>
      <c r="J5677" s="15">
        <v>-0.12989999999999999</v>
      </c>
      <c r="K5677" s="54">
        <v>1</v>
      </c>
      <c r="L5677" s="36">
        <v>-0.19059999999999999</v>
      </c>
      <c r="M5677" s="54">
        <v>0.55700006838404603</v>
      </c>
      <c r="N5677" s="15">
        <v>-0.14099999999999999</v>
      </c>
      <c r="O5677" s="54">
        <v>9.4200000000000006E-2</v>
      </c>
      <c r="P5677" s="15">
        <v>0.31119999999999998</v>
      </c>
      <c r="Q5677" s="49">
        <v>0.63232466374863106</v>
      </c>
      <c r="R5677">
        <v>0.3911</v>
      </c>
      <c r="S5677" s="49">
        <v>0.26422682005888998</v>
      </c>
      <c r="T5677">
        <v>0.14879999999999999</v>
      </c>
      <c r="U5677" s="54">
        <v>0.22500000000000001</v>
      </c>
      <c r="V5677" s="108">
        <v>0.43</v>
      </c>
      <c r="W5677">
        <f t="shared" si="352"/>
        <v>0</v>
      </c>
      <c r="X5677">
        <f t="shared" si="353"/>
        <v>0</v>
      </c>
      <c r="Y5677">
        <f t="shared" si="354"/>
        <v>0</v>
      </c>
      <c r="Z5677">
        <v>0</v>
      </c>
      <c r="AA5677">
        <v>0</v>
      </c>
      <c r="AB5677">
        <v>0</v>
      </c>
      <c r="AC5677">
        <v>0</v>
      </c>
      <c r="AD5677">
        <v>0</v>
      </c>
      <c r="AE5677">
        <v>0</v>
      </c>
      <c r="AF5677">
        <f t="shared" si="355"/>
        <v>-0.43440000000000001</v>
      </c>
      <c r="AG5677">
        <v>-6.0599999999999987E-2</v>
      </c>
    </row>
    <row r="5678" spans="1:33" ht="17" x14ac:dyDescent="0.2">
      <c r="A5678" s="39" t="s">
        <v>17124</v>
      </c>
      <c r="B5678" s="78" t="s">
        <v>4176</v>
      </c>
      <c r="C5678" s="78" t="s">
        <v>342</v>
      </c>
      <c r="D5678" s="39">
        <v>0.44470000000000004</v>
      </c>
      <c r="E5678" s="39">
        <v>-3.7500000000000089E-2</v>
      </c>
      <c r="F5678" s="39">
        <v>0.13729999999999998</v>
      </c>
      <c r="G5678" s="39">
        <v>0.73</v>
      </c>
      <c r="H5678" s="39">
        <v>1.03</v>
      </c>
      <c r="I5678" s="39">
        <v>0.91</v>
      </c>
      <c r="J5678" s="15">
        <v>-0.38840000000000002</v>
      </c>
      <c r="K5678" s="54">
        <v>0.34565870528757903</v>
      </c>
      <c r="L5678" s="36">
        <v>-0.4672</v>
      </c>
      <c r="M5678" s="54">
        <v>0.12889714489521101</v>
      </c>
      <c r="N5678" s="98">
        <v>-1.2081</v>
      </c>
      <c r="O5678" s="54">
        <v>4.0900000000000001E-29</v>
      </c>
      <c r="P5678" s="15">
        <v>5.6300000000000003E-2</v>
      </c>
      <c r="Q5678" s="49">
        <v>1</v>
      </c>
      <c r="R5678">
        <v>-0.32990000000000003</v>
      </c>
      <c r="S5678" s="49">
        <v>0.61838162695236698</v>
      </c>
      <c r="T5678">
        <v>-1.2456</v>
      </c>
      <c r="U5678" s="54">
        <v>4.8799999999999999E-6</v>
      </c>
      <c r="V5678" s="108">
        <v>0.82</v>
      </c>
      <c r="W5678">
        <f t="shared" si="352"/>
        <v>0</v>
      </c>
      <c r="X5678">
        <f t="shared" si="353"/>
        <v>0</v>
      </c>
      <c r="Y5678">
        <f t="shared" si="354"/>
        <v>0</v>
      </c>
      <c r="Z5678">
        <v>0</v>
      </c>
      <c r="AA5678">
        <v>0</v>
      </c>
      <c r="AB5678">
        <v>1</v>
      </c>
      <c r="AC5678">
        <v>0</v>
      </c>
      <c r="AD5678">
        <v>0</v>
      </c>
      <c r="AE5678">
        <v>0</v>
      </c>
      <c r="AF5678">
        <f t="shared" si="355"/>
        <v>-0.45400000000000001</v>
      </c>
    </row>
    <row r="5679" spans="1:33" ht="17" x14ac:dyDescent="0.2">
      <c r="A5679" s="39" t="s">
        <v>215</v>
      </c>
      <c r="B5679" s="78" t="s">
        <v>98</v>
      </c>
      <c r="C5679" s="78" t="s">
        <v>57</v>
      </c>
      <c r="D5679" s="39">
        <v>0.4484999999999999</v>
      </c>
      <c r="E5679" s="39">
        <v>0.67720000000000002</v>
      </c>
      <c r="F5679" s="39">
        <v>0.54079999999999995</v>
      </c>
      <c r="G5679" s="39">
        <v>0.73</v>
      </c>
      <c r="H5679" s="39">
        <v>0.63</v>
      </c>
      <c r="I5679" s="39">
        <v>0.69</v>
      </c>
      <c r="J5679" s="98">
        <v>-1.0610999999999999</v>
      </c>
      <c r="K5679" s="54">
        <v>7.7351529940023998E-3</v>
      </c>
      <c r="L5679" s="98">
        <v>-1.3347</v>
      </c>
      <c r="M5679" s="54">
        <v>1.51577464185382E-3</v>
      </c>
      <c r="N5679" s="98">
        <v>-1.5035000000000001</v>
      </c>
      <c r="O5679" s="54">
        <v>8.2800000000000004E-20</v>
      </c>
      <c r="P5679" s="15">
        <v>-0.61260000000000003</v>
      </c>
      <c r="Q5679" s="49">
        <v>0.42644768132382999</v>
      </c>
      <c r="R5679">
        <v>-0.79390000000000005</v>
      </c>
      <c r="S5679" s="49">
        <v>0.114068115151529</v>
      </c>
      <c r="T5679">
        <v>-0.82630000000000003</v>
      </c>
      <c r="U5679" s="54">
        <v>1.2E-18</v>
      </c>
      <c r="V5679" s="108">
        <v>0.67</v>
      </c>
      <c r="W5679">
        <f t="shared" si="352"/>
        <v>0</v>
      </c>
      <c r="X5679">
        <f t="shared" si="353"/>
        <v>1</v>
      </c>
      <c r="Y5679">
        <f t="shared" si="354"/>
        <v>0</v>
      </c>
      <c r="Z5679">
        <v>1</v>
      </c>
      <c r="AA5679">
        <v>1</v>
      </c>
      <c r="AB5679">
        <v>1</v>
      </c>
      <c r="AC5679">
        <v>0</v>
      </c>
      <c r="AD5679">
        <v>0</v>
      </c>
      <c r="AE5679">
        <v>0</v>
      </c>
      <c r="AF5679">
        <f t="shared" si="355"/>
        <v>-0.45400000000000001</v>
      </c>
      <c r="AG5679">
        <v>-0.27369999999999994</v>
      </c>
    </row>
    <row r="5680" spans="1:33" ht="17" x14ac:dyDescent="0.2">
      <c r="A5680" s="39" t="s">
        <v>322</v>
      </c>
      <c r="B5680" s="78" t="s">
        <v>323</v>
      </c>
      <c r="C5680" s="78" t="s">
        <v>324</v>
      </c>
      <c r="D5680" s="39">
        <v>0.45169999999999999</v>
      </c>
      <c r="E5680" s="39">
        <v>-1.1600000000000001</v>
      </c>
      <c r="F5680" s="39">
        <v>0.11860000000000004</v>
      </c>
      <c r="G5680" s="39">
        <v>0.73</v>
      </c>
      <c r="H5680" s="39">
        <v>2.23</v>
      </c>
      <c r="I5680" s="39">
        <v>0.92</v>
      </c>
      <c r="J5680" s="15">
        <v>0.76859999999999995</v>
      </c>
      <c r="K5680" s="54">
        <v>0.20555048386566399</v>
      </c>
      <c r="L5680" s="36">
        <v>0.70309999999999995</v>
      </c>
      <c r="M5680" s="54">
        <v>0.22317250639133901</v>
      </c>
      <c r="N5680" s="7">
        <v>1.3888</v>
      </c>
      <c r="O5680" s="54">
        <v>5.6499999999999999E-15</v>
      </c>
      <c r="P5680" s="15">
        <v>1.2202999999999999</v>
      </c>
      <c r="Q5680" s="49">
        <v>3.5817759432935199E-2</v>
      </c>
      <c r="R5680">
        <v>0.82169999999999999</v>
      </c>
      <c r="S5680" s="49">
        <v>0.23448984249011101</v>
      </c>
      <c r="T5680">
        <v>0.2288</v>
      </c>
      <c r="U5680" s="54">
        <v>0.107</v>
      </c>
      <c r="V5680" s="108">
        <v>0.8</v>
      </c>
      <c r="W5680">
        <f t="shared" si="352"/>
        <v>0</v>
      </c>
      <c r="X5680">
        <f t="shared" si="353"/>
        <v>0</v>
      </c>
      <c r="Y5680">
        <f t="shared" si="354"/>
        <v>0</v>
      </c>
      <c r="Z5680">
        <v>0</v>
      </c>
      <c r="AA5680">
        <v>0</v>
      </c>
      <c r="AB5680">
        <v>0</v>
      </c>
      <c r="AC5680">
        <v>0</v>
      </c>
      <c r="AD5680">
        <v>0</v>
      </c>
      <c r="AE5680">
        <v>1</v>
      </c>
      <c r="AF5680">
        <f t="shared" si="355"/>
        <v>-0.45400000000000001</v>
      </c>
      <c r="AG5680">
        <v>-6.5599999999999992E-2</v>
      </c>
    </row>
    <row r="5681" spans="1:33" ht="17" x14ac:dyDescent="0.2">
      <c r="A5681" s="39" t="s">
        <v>1703</v>
      </c>
      <c r="B5681" s="78" t="s">
        <v>1704</v>
      </c>
      <c r="C5681" s="78" t="s">
        <v>727</v>
      </c>
      <c r="D5681" s="39">
        <v>0.45710000000000001</v>
      </c>
      <c r="E5681" s="39">
        <v>0.11409999999999999</v>
      </c>
      <c r="F5681" s="39">
        <v>0.35020000000000001</v>
      </c>
      <c r="G5681" s="39">
        <v>0.73</v>
      </c>
      <c r="H5681" s="39">
        <v>0.92</v>
      </c>
      <c r="I5681" s="39">
        <v>0.78</v>
      </c>
      <c r="J5681" s="15">
        <v>1.1599999999999999E-2</v>
      </c>
      <c r="K5681" s="54">
        <v>1</v>
      </c>
      <c r="L5681" s="36">
        <v>-1.41E-2</v>
      </c>
      <c r="M5681" s="54">
        <v>0.97854360884383695</v>
      </c>
      <c r="N5681" s="15">
        <v>-2.3699999999999999E-2</v>
      </c>
      <c r="O5681" s="54">
        <v>0.79300000000000004</v>
      </c>
      <c r="P5681" s="15">
        <v>0.46870000000000001</v>
      </c>
      <c r="Q5681" s="49">
        <v>0.45646301801704398</v>
      </c>
      <c r="R5681">
        <v>0.33610000000000001</v>
      </c>
      <c r="S5681" s="49">
        <v>0.55654769054949904</v>
      </c>
      <c r="T5681">
        <v>9.0399999999999994E-2</v>
      </c>
      <c r="U5681" s="54">
        <v>0.44500000000000001</v>
      </c>
      <c r="V5681" s="108">
        <v>0.18</v>
      </c>
      <c r="W5681">
        <f t="shared" si="352"/>
        <v>0</v>
      </c>
      <c r="X5681">
        <f t="shared" si="353"/>
        <v>0</v>
      </c>
      <c r="Y5681">
        <f t="shared" si="354"/>
        <v>0</v>
      </c>
      <c r="Z5681">
        <v>0</v>
      </c>
      <c r="AA5681">
        <v>0</v>
      </c>
      <c r="AB5681">
        <v>0</v>
      </c>
      <c r="AC5681">
        <v>0</v>
      </c>
      <c r="AD5681">
        <v>0</v>
      </c>
      <c r="AE5681">
        <v>0</v>
      </c>
      <c r="AF5681">
        <f t="shared" si="355"/>
        <v>-0.45400000000000001</v>
      </c>
      <c r="AG5681">
        <v>-2.5700000000000056E-2</v>
      </c>
    </row>
    <row r="5682" spans="1:33" ht="17" x14ac:dyDescent="0.2">
      <c r="A5682" s="39" t="s">
        <v>371</v>
      </c>
      <c r="B5682" s="78" t="s">
        <v>98</v>
      </c>
      <c r="C5682" s="78" t="s">
        <v>57</v>
      </c>
      <c r="D5682" s="39">
        <v>0.45820000000000016</v>
      </c>
      <c r="E5682" s="39">
        <v>-0.14380000000000001</v>
      </c>
      <c r="F5682" s="39">
        <v>-2.4717000000000002</v>
      </c>
      <c r="G5682" s="39">
        <v>0.73</v>
      </c>
      <c r="H5682" s="39">
        <v>1.1000000000000001</v>
      </c>
      <c r="I5682" s="39">
        <v>5.55</v>
      </c>
      <c r="J5682" s="7">
        <v>3.2517999999999998</v>
      </c>
      <c r="K5682" s="54">
        <v>3.4382323041387502E-9</v>
      </c>
      <c r="L5682" s="7">
        <v>3.7452000000000001</v>
      </c>
      <c r="M5682" s="54">
        <v>1.02236032524831E-7</v>
      </c>
      <c r="N5682" s="15">
        <v>0.3886</v>
      </c>
      <c r="O5682" s="54">
        <v>9.4099999999999997E-6</v>
      </c>
      <c r="P5682" s="15">
        <v>3.71</v>
      </c>
      <c r="Q5682" s="49">
        <v>4.3257432183442803E-11</v>
      </c>
      <c r="R5682">
        <v>1.2735000000000001</v>
      </c>
      <c r="S5682" s="49">
        <v>8.37861960587932E-2</v>
      </c>
      <c r="T5682">
        <v>0.24479999999999999</v>
      </c>
      <c r="U5682" s="54">
        <v>3.6499999999999998E-2</v>
      </c>
      <c r="V5682" s="108">
        <v>0.81</v>
      </c>
      <c r="W5682">
        <f t="shared" si="352"/>
        <v>0</v>
      </c>
      <c r="X5682">
        <f t="shared" si="353"/>
        <v>0</v>
      </c>
      <c r="Y5682">
        <f t="shared" si="354"/>
        <v>0</v>
      </c>
      <c r="Z5682">
        <v>0</v>
      </c>
      <c r="AA5682">
        <v>0</v>
      </c>
      <c r="AB5682">
        <v>0</v>
      </c>
      <c r="AC5682">
        <v>1</v>
      </c>
      <c r="AD5682">
        <v>1</v>
      </c>
      <c r="AE5682">
        <v>0</v>
      </c>
      <c r="AF5682">
        <f t="shared" si="355"/>
        <v>-0.45400000000000001</v>
      </c>
      <c r="AG5682">
        <v>0.49340000000000006</v>
      </c>
    </row>
    <row r="5683" spans="1:33" ht="17" x14ac:dyDescent="0.2">
      <c r="A5683" s="39" t="s">
        <v>4440</v>
      </c>
      <c r="B5683" s="78" t="s">
        <v>4441</v>
      </c>
      <c r="C5683" s="78" t="s">
        <v>81</v>
      </c>
      <c r="D5683" s="39">
        <v>0.46479999999999999</v>
      </c>
      <c r="E5683" s="39">
        <v>-0.10140000000000005</v>
      </c>
      <c r="F5683" s="39">
        <v>0.98530000000000006</v>
      </c>
      <c r="G5683" s="39">
        <v>0.72</v>
      </c>
      <c r="H5683" s="39">
        <v>1.07</v>
      </c>
      <c r="I5683" s="39">
        <v>0.51</v>
      </c>
      <c r="J5683" s="15">
        <v>0.7893</v>
      </c>
      <c r="K5683" s="54">
        <v>0.59138752427507102</v>
      </c>
      <c r="L5683" s="36">
        <v>1.1358999999999999</v>
      </c>
      <c r="M5683" s="54">
        <v>0.1688030893337</v>
      </c>
      <c r="N5683" s="15">
        <v>0.38390000000000002</v>
      </c>
      <c r="O5683" s="54">
        <v>1.24E-7</v>
      </c>
      <c r="P5683" s="15">
        <v>1.2541</v>
      </c>
      <c r="Q5683" s="49">
        <v>1.28383402607181E-7</v>
      </c>
      <c r="R5683">
        <v>2.1212</v>
      </c>
      <c r="S5683" s="49">
        <v>4.3445538306025399E-21</v>
      </c>
      <c r="T5683">
        <v>0.28249999999999997</v>
      </c>
      <c r="U5683" s="54">
        <v>1.73E-4</v>
      </c>
      <c r="V5683" s="108">
        <v>0.44</v>
      </c>
      <c r="W5683">
        <f t="shared" si="352"/>
        <v>0</v>
      </c>
      <c r="X5683">
        <f t="shared" si="353"/>
        <v>0</v>
      </c>
      <c r="Y5683">
        <f t="shared" si="354"/>
        <v>1</v>
      </c>
      <c r="Z5683">
        <v>0</v>
      </c>
      <c r="AA5683">
        <v>0</v>
      </c>
      <c r="AB5683">
        <v>0</v>
      </c>
      <c r="AC5683">
        <v>0</v>
      </c>
      <c r="AD5683">
        <v>0</v>
      </c>
      <c r="AE5683">
        <v>0</v>
      </c>
      <c r="AF5683">
        <f t="shared" si="355"/>
        <v>-0.47389999999999999</v>
      </c>
      <c r="AG5683">
        <v>0.34650000000000025</v>
      </c>
    </row>
    <row r="5684" spans="1:33" ht="17" x14ac:dyDescent="0.2">
      <c r="A5684" s="39" t="s">
        <v>7427</v>
      </c>
      <c r="B5684" s="78" t="s">
        <v>106</v>
      </c>
      <c r="C5684" s="78" t="s">
        <v>89</v>
      </c>
      <c r="D5684" s="39">
        <v>0.46479999999999999</v>
      </c>
      <c r="E5684" s="39">
        <v>0.22749999999999998</v>
      </c>
      <c r="F5684" s="39">
        <v>0.70409999999999995</v>
      </c>
      <c r="G5684" s="39">
        <v>0.72</v>
      </c>
      <c r="H5684" s="39">
        <v>0.85</v>
      </c>
      <c r="I5684" s="39">
        <v>0.61</v>
      </c>
      <c r="J5684" s="15">
        <v>-0.26919999999999999</v>
      </c>
      <c r="K5684" s="54">
        <v>0.99430028100551404</v>
      </c>
      <c r="L5684" s="36">
        <v>-0.31830000000000003</v>
      </c>
      <c r="M5684" s="54">
        <v>0.65858225314735497</v>
      </c>
      <c r="N5684" s="15">
        <v>-0.49859999999999999</v>
      </c>
      <c r="O5684" s="54">
        <v>6.1100000000000003E-15</v>
      </c>
      <c r="P5684" s="15">
        <v>0.1956</v>
      </c>
      <c r="Q5684" s="49">
        <v>1</v>
      </c>
      <c r="R5684">
        <v>0.38579999999999998</v>
      </c>
      <c r="S5684" s="49">
        <v>0.51623429182528802</v>
      </c>
      <c r="T5684">
        <v>-0.27110000000000001</v>
      </c>
      <c r="U5684" s="54">
        <v>9.4900000000000002E-3</v>
      </c>
      <c r="V5684" s="108">
        <v>0.33</v>
      </c>
      <c r="W5684">
        <f t="shared" si="352"/>
        <v>0</v>
      </c>
      <c r="X5684">
        <f t="shared" si="353"/>
        <v>0</v>
      </c>
      <c r="Y5684">
        <f t="shared" si="354"/>
        <v>1</v>
      </c>
      <c r="Z5684">
        <v>0</v>
      </c>
      <c r="AA5684">
        <v>0</v>
      </c>
      <c r="AB5684">
        <v>0</v>
      </c>
      <c r="AC5684">
        <v>0</v>
      </c>
      <c r="AD5684">
        <v>0</v>
      </c>
      <c r="AE5684">
        <v>0</v>
      </c>
      <c r="AF5684">
        <f t="shared" si="355"/>
        <v>-0.47389999999999999</v>
      </c>
      <c r="AG5684">
        <v>-4.8999999999999932E-2</v>
      </c>
    </row>
    <row r="5685" spans="1:33" ht="17" x14ac:dyDescent="0.2">
      <c r="A5685" s="39" t="s">
        <v>16225</v>
      </c>
      <c r="B5685" s="78" t="s">
        <v>54</v>
      </c>
      <c r="C5685" s="78" t="s">
        <v>57</v>
      </c>
      <c r="D5685" s="39">
        <v>0.46850000000000003</v>
      </c>
      <c r="E5685" s="39">
        <v>-0.34160000000000001</v>
      </c>
      <c r="F5685" s="39">
        <v>0.3538</v>
      </c>
      <c r="G5685" s="39">
        <v>0.72</v>
      </c>
      <c r="H5685" s="39">
        <v>1.27</v>
      </c>
      <c r="I5685" s="39">
        <v>0.78</v>
      </c>
      <c r="J5685" s="15">
        <v>-0.3453</v>
      </c>
      <c r="K5685" s="54">
        <v>0.66994996243301197</v>
      </c>
      <c r="L5685" s="36">
        <v>-0.2878</v>
      </c>
      <c r="M5685" s="54">
        <v>0.56990140010142498</v>
      </c>
      <c r="N5685" s="15">
        <v>0.28920000000000001</v>
      </c>
      <c r="O5685" s="54">
        <v>1.06E-2</v>
      </c>
      <c r="P5685" s="15">
        <v>0.1232</v>
      </c>
      <c r="Q5685" s="49">
        <v>1</v>
      </c>
      <c r="R5685">
        <v>6.6000000000000003E-2</v>
      </c>
      <c r="S5685" s="49">
        <v>0.96293779214628705</v>
      </c>
      <c r="T5685">
        <v>-5.2400000000000002E-2</v>
      </c>
      <c r="U5685" s="54">
        <v>0.88800000000000001</v>
      </c>
      <c r="V5685" s="108">
        <v>0.56000000000000005</v>
      </c>
      <c r="W5685">
        <f t="shared" si="352"/>
        <v>0</v>
      </c>
      <c r="X5685">
        <f t="shared" si="353"/>
        <v>0</v>
      </c>
      <c r="Y5685">
        <f t="shared" si="354"/>
        <v>0</v>
      </c>
      <c r="Z5685">
        <v>0</v>
      </c>
      <c r="AA5685">
        <v>0</v>
      </c>
      <c r="AB5685">
        <v>0</v>
      </c>
      <c r="AC5685">
        <v>0</v>
      </c>
      <c r="AD5685">
        <v>0</v>
      </c>
      <c r="AE5685">
        <v>0</v>
      </c>
      <c r="AF5685">
        <f t="shared" si="355"/>
        <v>-0.47389999999999999</v>
      </c>
      <c r="AG5685">
        <v>5.7499999999999996E-2</v>
      </c>
    </row>
    <row r="5686" spans="1:33" ht="17" x14ac:dyDescent="0.2">
      <c r="A5686" s="39" t="s">
        <v>16972</v>
      </c>
      <c r="B5686" s="78" t="s">
        <v>4891</v>
      </c>
      <c r="C5686" s="78" t="s">
        <v>253</v>
      </c>
      <c r="D5686" s="39">
        <v>0.46899999999999997</v>
      </c>
      <c r="E5686" s="39">
        <v>0.25990000000000002</v>
      </c>
      <c r="F5686" s="39">
        <v>0.95099999999999996</v>
      </c>
      <c r="G5686" s="39">
        <v>0.72</v>
      </c>
      <c r="H5686" s="39">
        <v>0.84</v>
      </c>
      <c r="I5686" s="39">
        <v>0.52</v>
      </c>
      <c r="J5686" s="15">
        <v>-0.52229999999999999</v>
      </c>
      <c r="K5686" s="54">
        <v>0.23739581066107601</v>
      </c>
      <c r="L5686" s="98">
        <v>-1.0868</v>
      </c>
      <c r="M5686" s="54">
        <v>2.9268604808487198E-4</v>
      </c>
      <c r="N5686" s="15">
        <v>-1.0500000000000001E-2</v>
      </c>
      <c r="O5686" s="54">
        <v>0.92</v>
      </c>
      <c r="P5686" s="15">
        <v>-5.33E-2</v>
      </c>
      <c r="Q5686" s="49">
        <v>1</v>
      </c>
      <c r="R5686">
        <v>-0.1358</v>
      </c>
      <c r="S5686" s="49">
        <v>0.74023060518328898</v>
      </c>
      <c r="T5686">
        <v>0.24940000000000001</v>
      </c>
      <c r="U5686" s="54">
        <v>1.5399999999999999E-3</v>
      </c>
      <c r="V5686" s="108">
        <v>0.39</v>
      </c>
      <c r="W5686">
        <f t="shared" si="352"/>
        <v>0</v>
      </c>
      <c r="X5686">
        <f t="shared" si="353"/>
        <v>0</v>
      </c>
      <c r="Y5686">
        <f t="shared" si="354"/>
        <v>1</v>
      </c>
      <c r="Z5686">
        <v>0</v>
      </c>
      <c r="AA5686">
        <v>1</v>
      </c>
      <c r="AB5686">
        <v>0</v>
      </c>
      <c r="AC5686">
        <v>0</v>
      </c>
      <c r="AD5686">
        <v>0</v>
      </c>
      <c r="AE5686">
        <v>0</v>
      </c>
      <c r="AF5686">
        <f t="shared" si="355"/>
        <v>-0.47389999999999999</v>
      </c>
    </row>
    <row r="5687" spans="1:33" ht="17" x14ac:dyDescent="0.2">
      <c r="A5687" s="39" t="s">
        <v>12793</v>
      </c>
      <c r="B5687" s="78" t="s">
        <v>12794</v>
      </c>
      <c r="C5687" s="78" t="s">
        <v>57</v>
      </c>
      <c r="D5687" s="39">
        <v>0.4723</v>
      </c>
      <c r="E5687" s="39">
        <v>-7.7500000000000013E-2</v>
      </c>
      <c r="F5687" s="39">
        <v>0.3553</v>
      </c>
      <c r="G5687" s="39">
        <v>0.72</v>
      </c>
      <c r="H5687" s="39">
        <v>1.06</v>
      </c>
      <c r="I5687" s="39">
        <v>0.78</v>
      </c>
      <c r="J5687" s="15">
        <v>5.0099999999999999E-2</v>
      </c>
      <c r="K5687" s="54">
        <v>1</v>
      </c>
      <c r="L5687" s="36">
        <v>-3.8999999999999998E-3</v>
      </c>
      <c r="M5687" s="54">
        <v>1</v>
      </c>
      <c r="N5687" s="15">
        <v>0.16270000000000001</v>
      </c>
      <c r="O5687" s="54">
        <v>6.59E-2</v>
      </c>
      <c r="P5687" s="15">
        <v>0.52239999999999998</v>
      </c>
      <c r="Q5687" s="49">
        <v>0.70183570879206802</v>
      </c>
      <c r="R5687">
        <v>0.35139999999999999</v>
      </c>
      <c r="S5687" s="49">
        <v>0.686516841639074</v>
      </c>
      <c r="T5687">
        <v>8.5199999999999998E-2</v>
      </c>
      <c r="U5687" s="54">
        <v>0.77300000000000002</v>
      </c>
      <c r="V5687" s="108">
        <v>0.33</v>
      </c>
      <c r="W5687">
        <f t="shared" si="352"/>
        <v>0</v>
      </c>
      <c r="X5687">
        <f t="shared" si="353"/>
        <v>0</v>
      </c>
      <c r="Y5687">
        <f t="shared" si="354"/>
        <v>0</v>
      </c>
      <c r="Z5687">
        <v>0</v>
      </c>
      <c r="AA5687">
        <v>0</v>
      </c>
      <c r="AB5687">
        <v>0</v>
      </c>
      <c r="AC5687">
        <v>0</v>
      </c>
      <c r="AD5687">
        <v>0</v>
      </c>
      <c r="AE5687">
        <v>0</v>
      </c>
      <c r="AF5687">
        <f t="shared" si="355"/>
        <v>-0.47389999999999999</v>
      </c>
      <c r="AG5687">
        <v>-5.4000000000000048E-2</v>
      </c>
    </row>
    <row r="5688" spans="1:33" ht="17" x14ac:dyDescent="0.2">
      <c r="A5688" s="39" t="s">
        <v>4368</v>
      </c>
      <c r="B5688" s="78" t="s">
        <v>4369</v>
      </c>
      <c r="C5688" s="78" t="s">
        <v>199</v>
      </c>
      <c r="D5688" s="39">
        <v>0.47500000000000003</v>
      </c>
      <c r="E5688" s="39">
        <v>8.6999999999999855E-3</v>
      </c>
      <c r="F5688" s="39">
        <v>0.41390000000000005</v>
      </c>
      <c r="G5688" s="39">
        <v>0.72</v>
      </c>
      <c r="H5688" s="39">
        <v>0.99</v>
      </c>
      <c r="I5688" s="39">
        <v>0.75</v>
      </c>
      <c r="J5688" s="15">
        <v>-0.46150000000000002</v>
      </c>
      <c r="K5688" s="54">
        <v>0.87022540225397804</v>
      </c>
      <c r="L5688" s="36">
        <v>-0.32940000000000003</v>
      </c>
      <c r="M5688" s="54">
        <v>0.74613948610560898</v>
      </c>
      <c r="N5688" s="15">
        <v>0.28010000000000002</v>
      </c>
      <c r="O5688" s="54">
        <v>6.4200000000000002E-5</v>
      </c>
      <c r="P5688" s="15">
        <v>1.35E-2</v>
      </c>
      <c r="Q5688" s="49">
        <v>1</v>
      </c>
      <c r="R5688">
        <v>8.4500000000000006E-2</v>
      </c>
      <c r="S5688" s="49">
        <v>0.92769717759056403</v>
      </c>
      <c r="T5688">
        <v>0.2888</v>
      </c>
      <c r="U5688" s="54">
        <v>6.6699999999999997E-3</v>
      </c>
      <c r="V5688" s="108">
        <v>0.34</v>
      </c>
      <c r="W5688">
        <f t="shared" si="352"/>
        <v>0</v>
      </c>
      <c r="X5688">
        <f t="shared" si="353"/>
        <v>0</v>
      </c>
      <c r="Y5688">
        <f t="shared" si="354"/>
        <v>0</v>
      </c>
      <c r="Z5688">
        <v>0</v>
      </c>
      <c r="AA5688">
        <v>0</v>
      </c>
      <c r="AB5688">
        <v>0</v>
      </c>
      <c r="AC5688">
        <v>0</v>
      </c>
      <c r="AD5688">
        <v>0</v>
      </c>
      <c r="AE5688">
        <v>0</v>
      </c>
      <c r="AF5688">
        <f t="shared" si="355"/>
        <v>-0.47389999999999999</v>
      </c>
      <c r="AG5688">
        <v>0.13209999999999988</v>
      </c>
    </row>
    <row r="5689" spans="1:33" ht="17" x14ac:dyDescent="0.2">
      <c r="A5689" s="39" t="s">
        <v>1141</v>
      </c>
      <c r="B5689" s="78" t="s">
        <v>1142</v>
      </c>
      <c r="C5689" s="78" t="s">
        <v>451</v>
      </c>
      <c r="D5689" s="39">
        <v>0.47620000000000001</v>
      </c>
      <c r="E5689" s="39">
        <v>0.47340000000000004</v>
      </c>
      <c r="F5689" s="39">
        <v>0.11279999999999996</v>
      </c>
      <c r="G5689" s="39">
        <v>0.72</v>
      </c>
      <c r="H5689" s="39">
        <v>0.72</v>
      </c>
      <c r="I5689" s="39">
        <v>0.92</v>
      </c>
      <c r="J5689" s="15">
        <v>-0.40970000000000001</v>
      </c>
      <c r="K5689" s="54">
        <v>0.64384949227995103</v>
      </c>
      <c r="L5689" s="36">
        <v>-0.49419999999999997</v>
      </c>
      <c r="M5689" s="54">
        <v>0.31800917522355299</v>
      </c>
      <c r="N5689" s="15">
        <v>-0.57110000000000005</v>
      </c>
      <c r="O5689" s="54">
        <v>2.0500000000000002E-8</v>
      </c>
      <c r="P5689" s="15">
        <v>6.6500000000000004E-2</v>
      </c>
      <c r="Q5689" s="49">
        <v>1</v>
      </c>
      <c r="R5689">
        <v>-0.38140000000000002</v>
      </c>
      <c r="S5689" s="49">
        <v>0.39115107971533097</v>
      </c>
      <c r="T5689">
        <v>-9.7699999999999995E-2</v>
      </c>
      <c r="U5689" s="54">
        <v>0.49099999999999999</v>
      </c>
      <c r="V5689" s="108">
        <v>0.25</v>
      </c>
      <c r="W5689">
        <f t="shared" si="352"/>
        <v>0</v>
      </c>
      <c r="X5689">
        <f t="shared" si="353"/>
        <v>0</v>
      </c>
      <c r="Y5689">
        <f t="shared" si="354"/>
        <v>0</v>
      </c>
      <c r="Z5689">
        <v>0</v>
      </c>
      <c r="AA5689">
        <v>0</v>
      </c>
      <c r="AB5689">
        <v>0</v>
      </c>
      <c r="AC5689">
        <v>0</v>
      </c>
      <c r="AD5689">
        <v>0</v>
      </c>
      <c r="AE5689">
        <v>0</v>
      </c>
      <c r="AF5689">
        <f t="shared" si="355"/>
        <v>-0.47389999999999999</v>
      </c>
      <c r="AG5689">
        <v>-8.4499999999999964E-2</v>
      </c>
    </row>
    <row r="5690" spans="1:33" ht="17" x14ac:dyDescent="0.2">
      <c r="A5690" s="39" t="s">
        <v>10828</v>
      </c>
      <c r="B5690" s="78" t="s">
        <v>98</v>
      </c>
      <c r="C5690" s="78" t="s">
        <v>57</v>
      </c>
      <c r="D5690" s="39">
        <v>0.48159999999999992</v>
      </c>
      <c r="E5690" s="39">
        <v>0.35559999999999997</v>
      </c>
      <c r="F5690" s="39">
        <v>0.2843</v>
      </c>
      <c r="G5690" s="39">
        <v>0.72</v>
      </c>
      <c r="H5690" s="39">
        <v>0.78</v>
      </c>
      <c r="I5690" s="39">
        <v>0.82</v>
      </c>
      <c r="J5690" s="15">
        <v>0.69610000000000005</v>
      </c>
      <c r="K5690" s="54">
        <v>0.49650701025402899</v>
      </c>
      <c r="L5690" s="36">
        <v>1.1226</v>
      </c>
      <c r="M5690" s="54">
        <v>6.3936546425761603E-2</v>
      </c>
      <c r="N5690" s="15">
        <v>0.45590000000000003</v>
      </c>
      <c r="O5690" s="54">
        <v>8.3299999999999997E-4</v>
      </c>
      <c r="P5690" s="15">
        <v>1.1777</v>
      </c>
      <c r="Q5690" s="49">
        <v>2.5471737690937399E-2</v>
      </c>
      <c r="R5690">
        <v>1.4069</v>
      </c>
      <c r="S5690" s="49">
        <v>2.9917100405653699E-3</v>
      </c>
      <c r="T5690">
        <v>0.8115</v>
      </c>
      <c r="U5690" s="54">
        <v>8.5899999999999996E-15</v>
      </c>
      <c r="V5690" s="108">
        <v>1.0900000000000001</v>
      </c>
      <c r="W5690">
        <f t="shared" si="352"/>
        <v>0</v>
      </c>
      <c r="X5690">
        <f t="shared" si="353"/>
        <v>0</v>
      </c>
      <c r="Y5690">
        <f t="shared" si="354"/>
        <v>0</v>
      </c>
      <c r="Z5690">
        <v>0</v>
      </c>
      <c r="AA5690">
        <v>0</v>
      </c>
      <c r="AB5690">
        <v>0</v>
      </c>
      <c r="AC5690">
        <v>0</v>
      </c>
      <c r="AD5690">
        <v>0</v>
      </c>
      <c r="AE5690">
        <v>0</v>
      </c>
      <c r="AF5690">
        <f t="shared" si="355"/>
        <v>-0.47389999999999999</v>
      </c>
      <c r="AG5690">
        <v>0.42640000000000011</v>
      </c>
    </row>
    <row r="5691" spans="1:33" ht="17" x14ac:dyDescent="0.2">
      <c r="A5691" s="39" t="s">
        <v>16637</v>
      </c>
      <c r="B5691" s="78" t="s">
        <v>17784</v>
      </c>
      <c r="C5691" s="78" t="s">
        <v>18161</v>
      </c>
      <c r="D5691" s="39">
        <v>0.48180000000000001</v>
      </c>
      <c r="E5691" s="39">
        <v>0.71500000000000008</v>
      </c>
      <c r="F5691" s="39">
        <v>1.26</v>
      </c>
      <c r="G5691" s="39">
        <v>0.72</v>
      </c>
      <c r="H5691" s="39">
        <v>0.61</v>
      </c>
      <c r="I5691" s="39">
        <v>0.42</v>
      </c>
      <c r="J5691" s="15">
        <v>-0.52539999999999998</v>
      </c>
      <c r="K5691" s="54">
        <v>1</v>
      </c>
      <c r="L5691" s="36">
        <v>-1.0054000000000001</v>
      </c>
      <c r="M5691" s="54">
        <v>0.49661524185121603</v>
      </c>
      <c r="N5691" s="15">
        <v>-0.58330000000000004</v>
      </c>
      <c r="O5691" s="54">
        <v>1.5899999999999999E-4</v>
      </c>
      <c r="P5691" s="15">
        <v>-4.36E-2</v>
      </c>
      <c r="Q5691" s="49">
        <v>1</v>
      </c>
      <c r="R5691">
        <v>0.25459999999999999</v>
      </c>
      <c r="S5691" s="49">
        <v>0.75303862770178498</v>
      </c>
      <c r="T5691">
        <v>0.13170000000000001</v>
      </c>
      <c r="U5691" s="54">
        <v>0.11799999999999999</v>
      </c>
      <c r="V5691" s="108">
        <v>0.6</v>
      </c>
      <c r="W5691">
        <f t="shared" si="352"/>
        <v>0</v>
      </c>
      <c r="X5691">
        <f t="shared" si="353"/>
        <v>1</v>
      </c>
      <c r="Y5691">
        <f t="shared" si="354"/>
        <v>1</v>
      </c>
      <c r="Z5691">
        <v>0</v>
      </c>
      <c r="AA5691">
        <v>0</v>
      </c>
      <c r="AB5691">
        <v>0</v>
      </c>
      <c r="AC5691">
        <v>0</v>
      </c>
      <c r="AD5691">
        <v>0</v>
      </c>
      <c r="AE5691">
        <v>0</v>
      </c>
      <c r="AF5691">
        <f t="shared" si="355"/>
        <v>-0.47389999999999999</v>
      </c>
    </row>
    <row r="5692" spans="1:33" ht="17" x14ac:dyDescent="0.2">
      <c r="A5692" s="39" t="s">
        <v>14326</v>
      </c>
      <c r="B5692" s="78" t="s">
        <v>54</v>
      </c>
      <c r="C5692" s="78" t="s">
        <v>57</v>
      </c>
      <c r="D5692" s="39">
        <v>0.48260000000000003</v>
      </c>
      <c r="E5692" s="39">
        <v>1.6600000000000004E-2</v>
      </c>
      <c r="F5692" s="39">
        <v>0.1744</v>
      </c>
      <c r="G5692" s="39">
        <v>0.72</v>
      </c>
      <c r="H5692" s="39">
        <v>0.99</v>
      </c>
      <c r="I5692" s="39">
        <v>0.89</v>
      </c>
      <c r="J5692" s="15">
        <v>-4.82E-2</v>
      </c>
      <c r="K5692" s="54">
        <v>1</v>
      </c>
      <c r="L5692" s="36">
        <v>-0.37040000000000001</v>
      </c>
      <c r="M5692" s="54">
        <v>0.41567191607944698</v>
      </c>
      <c r="N5692" s="15">
        <v>0.34429999999999999</v>
      </c>
      <c r="O5692" s="54">
        <v>6.5799999999999997E-2</v>
      </c>
      <c r="P5692" s="15">
        <v>0.43440000000000001</v>
      </c>
      <c r="Q5692" s="49">
        <v>0.63740573218098195</v>
      </c>
      <c r="R5692">
        <v>-0.19600000000000001</v>
      </c>
      <c r="S5692" s="49">
        <v>0.80509672982193503</v>
      </c>
      <c r="T5692">
        <v>0.3609</v>
      </c>
      <c r="U5692" s="54">
        <v>0.21299999999999999</v>
      </c>
      <c r="V5692" s="108">
        <v>0.46</v>
      </c>
      <c r="W5692">
        <f t="shared" si="352"/>
        <v>0</v>
      </c>
      <c r="X5692">
        <f t="shared" si="353"/>
        <v>0</v>
      </c>
      <c r="Y5692">
        <f t="shared" si="354"/>
        <v>0</v>
      </c>
      <c r="Z5692">
        <v>0</v>
      </c>
      <c r="AA5692">
        <v>0</v>
      </c>
      <c r="AB5692">
        <v>0</v>
      </c>
      <c r="AC5692">
        <v>0</v>
      </c>
      <c r="AD5692">
        <v>0</v>
      </c>
      <c r="AE5692">
        <v>0</v>
      </c>
      <c r="AF5692">
        <f t="shared" si="355"/>
        <v>-0.47389999999999999</v>
      </c>
      <c r="AG5692">
        <v>-0.32230000000000003</v>
      </c>
    </row>
    <row r="5693" spans="1:33" ht="17" x14ac:dyDescent="0.2">
      <c r="A5693" s="39" t="s">
        <v>6050</v>
      </c>
      <c r="B5693" s="78" t="s">
        <v>6051</v>
      </c>
      <c r="C5693" s="78" t="s">
        <v>979</v>
      </c>
      <c r="D5693" s="39">
        <v>0.48550000000000004</v>
      </c>
      <c r="E5693" s="39">
        <v>0.18229999999999999</v>
      </c>
      <c r="F5693" s="39">
        <v>0.32010000000000005</v>
      </c>
      <c r="G5693" s="39">
        <v>0.71</v>
      </c>
      <c r="H5693" s="39">
        <v>0.88</v>
      </c>
      <c r="I5693" s="39">
        <v>0.8</v>
      </c>
      <c r="J5693" s="15">
        <v>0.13739999999999999</v>
      </c>
      <c r="K5693" s="54">
        <v>1</v>
      </c>
      <c r="L5693" s="7">
        <v>1.0218</v>
      </c>
      <c r="M5693" s="54">
        <v>1.92567129021729E-4</v>
      </c>
      <c r="N5693" s="15">
        <v>-2.8E-3</v>
      </c>
      <c r="O5693" s="54">
        <v>0.98399999999999999</v>
      </c>
      <c r="P5693" s="15">
        <v>0.62290000000000001</v>
      </c>
      <c r="Q5693" s="49">
        <v>0.173238473029209</v>
      </c>
      <c r="R5693">
        <v>1.3419000000000001</v>
      </c>
      <c r="S5693" s="49">
        <v>8.8996873095223797E-6</v>
      </c>
      <c r="T5693">
        <v>0.17949999999999999</v>
      </c>
      <c r="U5693" s="54">
        <v>3.3099999999999997E-2</v>
      </c>
      <c r="V5693" s="108">
        <v>0.77</v>
      </c>
      <c r="W5693">
        <f t="shared" si="352"/>
        <v>0</v>
      </c>
      <c r="X5693">
        <f t="shared" si="353"/>
        <v>0</v>
      </c>
      <c r="Y5693">
        <f t="shared" si="354"/>
        <v>0</v>
      </c>
      <c r="Z5693">
        <v>0</v>
      </c>
      <c r="AA5693">
        <v>0</v>
      </c>
      <c r="AB5693">
        <v>0</v>
      </c>
      <c r="AC5693">
        <v>0</v>
      </c>
      <c r="AD5693">
        <v>1</v>
      </c>
      <c r="AE5693">
        <v>0</v>
      </c>
      <c r="AF5693">
        <f t="shared" si="355"/>
        <v>-0.49409999999999998</v>
      </c>
      <c r="AG5693">
        <v>0.88430000000000009</v>
      </c>
    </row>
    <row r="5694" spans="1:33" ht="17" x14ac:dyDescent="0.2">
      <c r="A5694" s="39" t="s">
        <v>297</v>
      </c>
      <c r="B5694" s="78" t="s">
        <v>298</v>
      </c>
      <c r="C5694" s="78" t="s">
        <v>57</v>
      </c>
      <c r="D5694" s="39">
        <v>0.48620000000000002</v>
      </c>
      <c r="E5694" s="39">
        <v>-1.6080000000000001</v>
      </c>
      <c r="F5694" s="39">
        <v>1.0017</v>
      </c>
      <c r="G5694" s="39">
        <v>0.71</v>
      </c>
      <c r="H5694" s="39">
        <v>3.05</v>
      </c>
      <c r="I5694" s="39">
        <v>0.5</v>
      </c>
      <c r="J5694" s="15">
        <v>4.3900000000000002E-2</v>
      </c>
      <c r="K5694" s="54">
        <v>1</v>
      </c>
      <c r="L5694" s="36">
        <v>-0.24629999999999999</v>
      </c>
      <c r="M5694" s="54">
        <v>0.71003062630200897</v>
      </c>
      <c r="N5694" s="15">
        <v>0.14630000000000001</v>
      </c>
      <c r="O5694" s="54">
        <v>0.33100000000000002</v>
      </c>
      <c r="P5694" s="15">
        <v>0.53010000000000002</v>
      </c>
      <c r="Q5694" s="49">
        <v>0.783447336846262</v>
      </c>
      <c r="R5694">
        <v>0.75539999999999996</v>
      </c>
      <c r="S5694" s="49">
        <v>0.348240694634953</v>
      </c>
      <c r="T5694">
        <v>-1.4617</v>
      </c>
      <c r="U5694" s="54">
        <v>4.0100000000000001E-16</v>
      </c>
      <c r="V5694" s="108">
        <v>0.94</v>
      </c>
      <c r="W5694">
        <f t="shared" si="352"/>
        <v>0</v>
      </c>
      <c r="X5694">
        <f t="shared" si="353"/>
        <v>0</v>
      </c>
      <c r="Y5694">
        <f t="shared" si="354"/>
        <v>1</v>
      </c>
      <c r="Z5694">
        <v>0</v>
      </c>
      <c r="AA5694">
        <v>0</v>
      </c>
      <c r="AB5694">
        <v>0</v>
      </c>
      <c r="AC5694">
        <v>0</v>
      </c>
      <c r="AD5694">
        <v>0</v>
      </c>
      <c r="AE5694">
        <v>0</v>
      </c>
      <c r="AF5694">
        <f t="shared" si="355"/>
        <v>-0.49409999999999998</v>
      </c>
    </row>
    <row r="5695" spans="1:33" ht="17" x14ac:dyDescent="0.2">
      <c r="A5695" s="39" t="s">
        <v>15298</v>
      </c>
      <c r="B5695" s="78" t="s">
        <v>54</v>
      </c>
      <c r="C5695" s="78" t="s">
        <v>57</v>
      </c>
      <c r="D5695" s="39">
        <v>0.48809999999999998</v>
      </c>
      <c r="E5695" s="39">
        <v>0.22259999999999999</v>
      </c>
      <c r="F5695" s="39">
        <v>0.46639999999999998</v>
      </c>
      <c r="G5695" s="39">
        <v>0.71</v>
      </c>
      <c r="H5695" s="39">
        <v>0.86</v>
      </c>
      <c r="I5695" s="39">
        <v>0.72</v>
      </c>
      <c r="J5695" s="15">
        <v>-0.12809999999999999</v>
      </c>
      <c r="K5695" s="54">
        <v>1</v>
      </c>
      <c r="L5695" s="36">
        <v>0.187</v>
      </c>
      <c r="M5695" s="54">
        <v>0.81115260663161803</v>
      </c>
      <c r="N5695" s="15">
        <v>-0.25509999999999999</v>
      </c>
      <c r="O5695" s="54">
        <v>7.4399999999999998E-4</v>
      </c>
      <c r="P5695" s="15">
        <v>0.36</v>
      </c>
      <c r="Q5695" s="49">
        <v>0.10553696635676001</v>
      </c>
      <c r="R5695">
        <v>0.65339999999999998</v>
      </c>
      <c r="S5695" s="49">
        <v>6.2486537216271804E-5</v>
      </c>
      <c r="T5695">
        <v>-3.2500000000000001E-2</v>
      </c>
      <c r="U5695" s="54">
        <v>0.83499999999999996</v>
      </c>
      <c r="V5695" s="108">
        <v>0.8</v>
      </c>
      <c r="W5695">
        <f t="shared" si="352"/>
        <v>0</v>
      </c>
      <c r="X5695">
        <f t="shared" si="353"/>
        <v>0</v>
      </c>
      <c r="Y5695">
        <f t="shared" si="354"/>
        <v>0</v>
      </c>
      <c r="Z5695">
        <v>0</v>
      </c>
      <c r="AA5695">
        <v>0</v>
      </c>
      <c r="AB5695">
        <v>0</v>
      </c>
      <c r="AC5695">
        <v>0</v>
      </c>
      <c r="AD5695">
        <v>0</v>
      </c>
      <c r="AE5695">
        <v>0</v>
      </c>
      <c r="AF5695">
        <f t="shared" si="355"/>
        <v>-0.49409999999999998</v>
      </c>
      <c r="AG5695">
        <v>0.31509999999999994</v>
      </c>
    </row>
    <row r="5696" spans="1:33" ht="17" x14ac:dyDescent="0.2">
      <c r="A5696" s="39" t="s">
        <v>1048</v>
      </c>
      <c r="B5696" s="78" t="s">
        <v>1049</v>
      </c>
      <c r="C5696" s="78" t="s">
        <v>74</v>
      </c>
      <c r="D5696" s="39">
        <v>0.48849999999999999</v>
      </c>
      <c r="E5696" s="39">
        <v>-5.3099999999999925E-2</v>
      </c>
      <c r="F5696" s="39">
        <v>1.1273</v>
      </c>
      <c r="G5696" s="39">
        <v>0.71</v>
      </c>
      <c r="H5696" s="39">
        <v>1.04</v>
      </c>
      <c r="I5696" s="39">
        <v>0.46</v>
      </c>
      <c r="J5696" s="15">
        <v>-9.74E-2</v>
      </c>
      <c r="K5696" s="54">
        <v>1</v>
      </c>
      <c r="L5696" s="36">
        <v>-0.41670000000000001</v>
      </c>
      <c r="M5696" s="54">
        <v>0.65782814245194399</v>
      </c>
      <c r="N5696" s="98">
        <v>-1.4063000000000001</v>
      </c>
      <c r="O5696" s="54">
        <v>1.2099999999999999E-71</v>
      </c>
      <c r="P5696" s="15">
        <v>0.3911</v>
      </c>
      <c r="Q5696" s="49">
        <v>0.946493643061324</v>
      </c>
      <c r="R5696">
        <v>0.71060000000000001</v>
      </c>
      <c r="S5696" s="49">
        <v>0.30974546391327201</v>
      </c>
      <c r="T5696">
        <v>-1.4594</v>
      </c>
      <c r="U5696" s="54">
        <v>5.5900000000000004E-13</v>
      </c>
      <c r="V5696" s="108">
        <v>0.36</v>
      </c>
      <c r="W5696">
        <f t="shared" si="352"/>
        <v>0</v>
      </c>
      <c r="X5696">
        <f t="shared" si="353"/>
        <v>0</v>
      </c>
      <c r="Y5696">
        <f t="shared" si="354"/>
        <v>1</v>
      </c>
      <c r="Z5696">
        <v>0</v>
      </c>
      <c r="AA5696">
        <v>0</v>
      </c>
      <c r="AB5696">
        <v>1</v>
      </c>
      <c r="AC5696">
        <v>0</v>
      </c>
      <c r="AD5696">
        <v>0</v>
      </c>
      <c r="AE5696">
        <v>0</v>
      </c>
      <c r="AF5696">
        <f t="shared" si="355"/>
        <v>-0.49409999999999998</v>
      </c>
      <c r="AG5696">
        <v>-0.31919999999999993</v>
      </c>
    </row>
    <row r="5697" spans="1:33" ht="17" x14ac:dyDescent="0.2">
      <c r="A5697" s="39" t="s">
        <v>14156</v>
      </c>
      <c r="B5697" s="78" t="s">
        <v>98</v>
      </c>
      <c r="C5697" s="78" t="s">
        <v>57</v>
      </c>
      <c r="D5697" s="39">
        <v>0.4904</v>
      </c>
      <c r="E5697" s="39">
        <v>0.77370000000000005</v>
      </c>
      <c r="F5697" s="39">
        <v>-9.7499999999999989E-2</v>
      </c>
      <c r="G5697" s="39">
        <v>0.71</v>
      </c>
      <c r="H5697" s="39">
        <v>0.57999999999999996</v>
      </c>
      <c r="I5697" s="39">
        <v>1.07</v>
      </c>
      <c r="J5697" s="15">
        <v>-3.8600000000000002E-2</v>
      </c>
      <c r="K5697" s="54">
        <v>1</v>
      </c>
      <c r="L5697" s="36">
        <v>0.19239999999999999</v>
      </c>
      <c r="M5697" s="54">
        <v>0.85831316274645997</v>
      </c>
      <c r="N5697" s="15">
        <v>-0.40060000000000001</v>
      </c>
      <c r="O5697" s="54">
        <v>0.16500000000000001</v>
      </c>
      <c r="P5697" s="15">
        <v>0.45179999999999998</v>
      </c>
      <c r="Q5697" s="49">
        <v>0.32754786471963698</v>
      </c>
      <c r="R5697">
        <v>9.4899999999999998E-2</v>
      </c>
      <c r="S5697" s="49">
        <v>0.88870397981904503</v>
      </c>
      <c r="T5697">
        <v>0.37309999999999999</v>
      </c>
      <c r="U5697" s="54">
        <v>1.06E-4</v>
      </c>
      <c r="V5697" s="108">
        <v>0.75</v>
      </c>
      <c r="W5697">
        <f t="shared" si="352"/>
        <v>0</v>
      </c>
      <c r="X5697">
        <f t="shared" si="353"/>
        <v>1</v>
      </c>
      <c r="Y5697">
        <f t="shared" si="354"/>
        <v>0</v>
      </c>
      <c r="Z5697">
        <v>0</v>
      </c>
      <c r="AA5697">
        <v>0</v>
      </c>
      <c r="AB5697">
        <v>0</v>
      </c>
      <c r="AC5697">
        <v>0</v>
      </c>
      <c r="AD5697">
        <v>0</v>
      </c>
      <c r="AE5697">
        <v>0</v>
      </c>
      <c r="AF5697">
        <f t="shared" si="355"/>
        <v>-0.49409999999999998</v>
      </c>
      <c r="AG5697">
        <v>0.23090000000000002</v>
      </c>
    </row>
    <row r="5698" spans="1:33" ht="17" x14ac:dyDescent="0.2">
      <c r="A5698" s="39" t="s">
        <v>5550</v>
      </c>
      <c r="B5698" s="78" t="s">
        <v>54</v>
      </c>
      <c r="C5698" s="78" t="s">
        <v>55</v>
      </c>
      <c r="D5698" s="39">
        <v>0.49099999999999999</v>
      </c>
      <c r="E5698" s="39">
        <v>0.50090000000000001</v>
      </c>
      <c r="F5698" s="39">
        <v>0.42359999999999998</v>
      </c>
      <c r="G5698" s="39">
        <v>0.71</v>
      </c>
      <c r="H5698" s="39">
        <v>0.71</v>
      </c>
      <c r="I5698" s="39">
        <v>0.75</v>
      </c>
      <c r="J5698" s="15">
        <v>9.4E-2</v>
      </c>
      <c r="K5698" s="54">
        <v>1</v>
      </c>
      <c r="L5698" s="36">
        <v>0.44440000000000002</v>
      </c>
      <c r="M5698" s="54">
        <v>0.116089711560588</v>
      </c>
      <c r="N5698" s="15">
        <v>-1.2999999999999999E-3</v>
      </c>
      <c r="O5698" s="54">
        <v>0.99099999999999999</v>
      </c>
      <c r="P5698" s="15">
        <v>0.58499999999999996</v>
      </c>
      <c r="Q5698" s="49">
        <v>0.21112010704534001</v>
      </c>
      <c r="R5698">
        <v>0.86799999999999999</v>
      </c>
      <c r="S5698" s="49">
        <v>1.0074835816748E-2</v>
      </c>
      <c r="T5698">
        <v>0.49959999999999999</v>
      </c>
      <c r="U5698" s="54">
        <v>4.4700000000000002E-7</v>
      </c>
      <c r="V5698" s="108">
        <v>0.56000000000000005</v>
      </c>
      <c r="W5698">
        <f t="shared" ref="W5698:W5761" si="356">IF(D5698&gt;0.585,1,0)</f>
        <v>0</v>
      </c>
      <c r="X5698">
        <f t="shared" ref="X5698:X5761" si="357">IF(E5698&gt;0.585,1,0)</f>
        <v>0</v>
      </c>
      <c r="Y5698">
        <f t="shared" ref="Y5698:Y5761" si="358">IF(F5698&gt;0.585,1,0)</f>
        <v>0</v>
      </c>
      <c r="Z5698">
        <v>0</v>
      </c>
      <c r="AA5698">
        <v>0</v>
      </c>
      <c r="AB5698">
        <v>0</v>
      </c>
      <c r="AC5698">
        <v>0</v>
      </c>
      <c r="AD5698">
        <v>0</v>
      </c>
      <c r="AE5698">
        <v>0</v>
      </c>
      <c r="AF5698">
        <f t="shared" ref="AF5698:AF5761" si="359">ROUND(LOG(G5698,2),4)</f>
        <v>-0.49409999999999998</v>
      </c>
      <c r="AG5698">
        <v>0.35030000000000006</v>
      </c>
    </row>
    <row r="5699" spans="1:33" ht="17" x14ac:dyDescent="0.2">
      <c r="A5699" s="39" t="s">
        <v>5831</v>
      </c>
      <c r="B5699" s="78" t="s">
        <v>54</v>
      </c>
      <c r="C5699" s="78" t="s">
        <v>55</v>
      </c>
      <c r="D5699" s="39">
        <v>0.49249999999999999</v>
      </c>
      <c r="E5699" s="39">
        <v>0.37559999999999999</v>
      </c>
      <c r="F5699" s="39">
        <v>-7.3599999999999999E-2</v>
      </c>
      <c r="G5699" s="39">
        <v>0.71</v>
      </c>
      <c r="H5699" s="39">
        <v>0.77</v>
      </c>
      <c r="I5699" s="39">
        <v>1.05</v>
      </c>
      <c r="J5699" s="15">
        <v>-9.7900000000000001E-2</v>
      </c>
      <c r="K5699" s="54">
        <v>1</v>
      </c>
      <c r="L5699" s="36">
        <v>7.8E-2</v>
      </c>
      <c r="M5699" s="54">
        <v>0.89813421034822105</v>
      </c>
      <c r="N5699" s="15">
        <v>0.25059999999999999</v>
      </c>
      <c r="O5699" s="54">
        <v>2.1299999999999999E-2</v>
      </c>
      <c r="P5699" s="15">
        <v>0.39460000000000001</v>
      </c>
      <c r="Q5699" s="49">
        <v>0.64451658124200195</v>
      </c>
      <c r="R5699">
        <v>4.4000000000000003E-3</v>
      </c>
      <c r="S5699" s="49">
        <v>1</v>
      </c>
      <c r="T5699">
        <v>0.62619999999999998</v>
      </c>
      <c r="U5699" s="54">
        <v>3.57E-5</v>
      </c>
      <c r="V5699" s="108">
        <v>0.91</v>
      </c>
      <c r="W5699">
        <f t="shared" si="356"/>
        <v>0</v>
      </c>
      <c r="X5699">
        <f t="shared" si="357"/>
        <v>0</v>
      </c>
      <c r="Y5699">
        <f t="shared" si="358"/>
        <v>0</v>
      </c>
      <c r="Z5699">
        <v>0</v>
      </c>
      <c r="AA5699">
        <v>0</v>
      </c>
      <c r="AB5699">
        <v>0</v>
      </c>
      <c r="AC5699">
        <v>0</v>
      </c>
      <c r="AD5699">
        <v>0</v>
      </c>
      <c r="AE5699">
        <v>0</v>
      </c>
      <c r="AF5699">
        <f t="shared" si="359"/>
        <v>-0.49409999999999998</v>
      </c>
      <c r="AG5699">
        <v>0.17600000000000002</v>
      </c>
    </row>
    <row r="5700" spans="1:33" ht="17" x14ac:dyDescent="0.2">
      <c r="A5700" s="39" t="s">
        <v>16861</v>
      </c>
      <c r="B5700" s="78" t="s">
        <v>16194</v>
      </c>
      <c r="C5700" s="78" t="s">
        <v>57</v>
      </c>
      <c r="D5700" s="39">
        <v>0.49270000000000003</v>
      </c>
      <c r="E5700" s="39">
        <v>0.67179999999999995</v>
      </c>
      <c r="F5700" s="39">
        <v>0.25619999999999998</v>
      </c>
      <c r="G5700" s="39">
        <v>0.71</v>
      </c>
      <c r="H5700" s="39">
        <v>0.63</v>
      </c>
      <c r="I5700" s="39">
        <v>0.84</v>
      </c>
      <c r="J5700" s="15">
        <v>2.5399999999999999E-2</v>
      </c>
      <c r="K5700" s="54">
        <v>1</v>
      </c>
      <c r="L5700" s="36">
        <v>-0.12720000000000001</v>
      </c>
      <c r="M5700" s="54">
        <v>0.89734203983001404</v>
      </c>
      <c r="N5700" s="15">
        <v>-0.26240000000000002</v>
      </c>
      <c r="O5700" s="54">
        <v>6.94E-3</v>
      </c>
      <c r="P5700" s="15">
        <v>0.5181</v>
      </c>
      <c r="Q5700" s="49">
        <v>0.19366893697981599</v>
      </c>
      <c r="R5700">
        <v>0.129</v>
      </c>
      <c r="S5700" s="49">
        <v>0.83698436014225097</v>
      </c>
      <c r="T5700">
        <v>0.40939999999999999</v>
      </c>
      <c r="U5700" s="54">
        <v>2.3800000000000001E-4</v>
      </c>
      <c r="V5700" s="108">
        <v>1.07</v>
      </c>
      <c r="W5700">
        <f t="shared" si="356"/>
        <v>0</v>
      </c>
      <c r="X5700">
        <f t="shared" si="357"/>
        <v>1</v>
      </c>
      <c r="Y5700">
        <f t="shared" si="358"/>
        <v>0</v>
      </c>
      <c r="Z5700">
        <v>0</v>
      </c>
      <c r="AA5700">
        <v>0</v>
      </c>
      <c r="AB5700">
        <v>0</v>
      </c>
      <c r="AC5700">
        <v>0</v>
      </c>
      <c r="AD5700">
        <v>0</v>
      </c>
      <c r="AE5700">
        <v>0</v>
      </c>
      <c r="AF5700">
        <f t="shared" si="359"/>
        <v>-0.49409999999999998</v>
      </c>
    </row>
    <row r="5701" spans="1:33" ht="17" x14ac:dyDescent="0.2">
      <c r="A5701" s="39" t="s">
        <v>281</v>
      </c>
      <c r="B5701" s="78" t="s">
        <v>282</v>
      </c>
      <c r="C5701" s="78" t="s">
        <v>86</v>
      </c>
      <c r="D5701" s="39">
        <v>0.49899999999999994</v>
      </c>
      <c r="E5701" s="39">
        <v>-0.72789999999999999</v>
      </c>
      <c r="F5701" s="39">
        <v>0.71750000000000003</v>
      </c>
      <c r="G5701" s="39">
        <v>0.71</v>
      </c>
      <c r="H5701" s="39">
        <v>1.66</v>
      </c>
      <c r="I5701" s="39">
        <v>0.61</v>
      </c>
      <c r="J5701" s="15">
        <v>4.4999999999999997E-3</v>
      </c>
      <c r="K5701" s="54">
        <v>1</v>
      </c>
      <c r="L5701" s="36">
        <v>-0.22620000000000001</v>
      </c>
      <c r="M5701" s="54">
        <v>0.77668917839321805</v>
      </c>
      <c r="N5701" s="15">
        <v>0.29470000000000002</v>
      </c>
      <c r="O5701" s="54">
        <v>7.6299999999999996E-3</v>
      </c>
      <c r="P5701" s="15">
        <v>0.50349999999999995</v>
      </c>
      <c r="Q5701" s="49">
        <v>0.15133284190341101</v>
      </c>
      <c r="R5701">
        <v>0.49130000000000001</v>
      </c>
      <c r="S5701" s="49">
        <v>0.12670940491042401</v>
      </c>
      <c r="T5701">
        <v>-0.43319999999999997</v>
      </c>
      <c r="U5701" s="54">
        <v>5.6599999999999997E-8</v>
      </c>
      <c r="V5701" s="108">
        <v>0.62</v>
      </c>
      <c r="W5701">
        <f t="shared" si="356"/>
        <v>0</v>
      </c>
      <c r="X5701">
        <f t="shared" si="357"/>
        <v>0</v>
      </c>
      <c r="Y5701">
        <f t="shared" si="358"/>
        <v>1</v>
      </c>
      <c r="Z5701">
        <v>0</v>
      </c>
      <c r="AA5701">
        <v>0</v>
      </c>
      <c r="AB5701">
        <v>0</v>
      </c>
      <c r="AC5701">
        <v>0</v>
      </c>
      <c r="AD5701">
        <v>0</v>
      </c>
      <c r="AE5701">
        <v>0</v>
      </c>
      <c r="AF5701">
        <f t="shared" si="359"/>
        <v>-0.49409999999999998</v>
      </c>
    </row>
    <row r="5702" spans="1:33" ht="17" x14ac:dyDescent="0.2">
      <c r="A5702" s="39" t="s">
        <v>17538</v>
      </c>
      <c r="B5702" s="78" t="s">
        <v>17854</v>
      </c>
      <c r="C5702" s="78" t="s">
        <v>112</v>
      </c>
      <c r="D5702" s="39">
        <v>0.49950000000000006</v>
      </c>
      <c r="E5702" s="39">
        <v>-0.42769999999999997</v>
      </c>
      <c r="F5702" s="39">
        <v>0.37639999999999996</v>
      </c>
      <c r="G5702" s="39">
        <v>0.71</v>
      </c>
      <c r="H5702" s="39">
        <v>1.35</v>
      </c>
      <c r="I5702" s="39">
        <v>0.77</v>
      </c>
      <c r="J5702" s="15">
        <v>-0.2472</v>
      </c>
      <c r="K5702" s="54">
        <v>0.88211852279769598</v>
      </c>
      <c r="L5702" s="36">
        <v>-0.21609999999999999</v>
      </c>
      <c r="M5702" s="54">
        <v>0.67171964381221905</v>
      </c>
      <c r="N5702" s="15">
        <v>-0.14219999999999999</v>
      </c>
      <c r="O5702" s="54">
        <v>2.6700000000000002E-2</v>
      </c>
      <c r="P5702" s="15">
        <v>0.25230000000000002</v>
      </c>
      <c r="Q5702" s="49">
        <v>0.86439918295570395</v>
      </c>
      <c r="R5702">
        <v>0.1603</v>
      </c>
      <c r="S5702" s="49">
        <v>0.76117447879672895</v>
      </c>
      <c r="T5702">
        <v>-0.56989999999999996</v>
      </c>
      <c r="U5702" s="54">
        <v>1.9499999999999999E-14</v>
      </c>
      <c r="V5702" s="108">
        <v>0.32</v>
      </c>
      <c r="W5702">
        <f t="shared" si="356"/>
        <v>0</v>
      </c>
      <c r="X5702">
        <f t="shared" si="357"/>
        <v>0</v>
      </c>
      <c r="Y5702">
        <f t="shared" si="358"/>
        <v>0</v>
      </c>
      <c r="Z5702">
        <v>0</v>
      </c>
      <c r="AA5702">
        <v>0</v>
      </c>
      <c r="AB5702">
        <v>0</v>
      </c>
      <c r="AC5702">
        <v>0</v>
      </c>
      <c r="AD5702">
        <v>0</v>
      </c>
      <c r="AE5702">
        <v>0</v>
      </c>
      <c r="AF5702">
        <f t="shared" si="359"/>
        <v>-0.49409999999999998</v>
      </c>
    </row>
    <row r="5703" spans="1:33" ht="17" x14ac:dyDescent="0.2">
      <c r="A5703" s="39" t="s">
        <v>17041</v>
      </c>
      <c r="B5703" s="78" t="s">
        <v>17866</v>
      </c>
      <c r="C5703" s="78" t="s">
        <v>261</v>
      </c>
      <c r="D5703" s="39">
        <v>0.50600000000000001</v>
      </c>
      <c r="E5703" s="39">
        <v>-8.8100000000000012E-2</v>
      </c>
      <c r="F5703" s="39">
        <v>0.31309999999999999</v>
      </c>
      <c r="G5703" s="39">
        <v>0.7</v>
      </c>
      <c r="H5703" s="39">
        <v>1.06</v>
      </c>
      <c r="I5703" s="39">
        <v>0.8</v>
      </c>
      <c r="J5703" s="15">
        <v>-0.79459999999999997</v>
      </c>
      <c r="K5703" s="54">
        <v>0.18846872133431</v>
      </c>
      <c r="L5703" s="36">
        <v>-0.46189999999999998</v>
      </c>
      <c r="M5703" s="54">
        <v>0.537877098493312</v>
      </c>
      <c r="N5703" s="15">
        <v>0.1368</v>
      </c>
      <c r="O5703" s="54">
        <v>0.121</v>
      </c>
      <c r="P5703" s="15">
        <v>-0.28860000000000002</v>
      </c>
      <c r="Q5703" s="49">
        <v>0.377105187653411</v>
      </c>
      <c r="R5703">
        <v>-0.14879999999999999</v>
      </c>
      <c r="S5703" s="49">
        <v>0.68140129538952499</v>
      </c>
      <c r="T5703">
        <v>4.87E-2</v>
      </c>
      <c r="U5703" s="54">
        <v>0.58599999999999997</v>
      </c>
      <c r="V5703" s="108">
        <v>1.21</v>
      </c>
      <c r="W5703">
        <f t="shared" si="356"/>
        <v>0</v>
      </c>
      <c r="X5703">
        <f t="shared" si="357"/>
        <v>0</v>
      </c>
      <c r="Y5703">
        <f t="shared" si="358"/>
        <v>0</v>
      </c>
      <c r="Z5703">
        <v>0</v>
      </c>
      <c r="AA5703">
        <v>0</v>
      </c>
      <c r="AB5703">
        <v>0</v>
      </c>
      <c r="AC5703">
        <v>0</v>
      </c>
      <c r="AD5703">
        <v>0</v>
      </c>
      <c r="AE5703">
        <v>0</v>
      </c>
      <c r="AF5703">
        <f t="shared" si="359"/>
        <v>-0.51459999999999995</v>
      </c>
    </row>
    <row r="5704" spans="1:33" ht="17" x14ac:dyDescent="0.2">
      <c r="A5704" s="39" t="s">
        <v>16796</v>
      </c>
      <c r="B5704" s="78" t="s">
        <v>200</v>
      </c>
      <c r="C5704" s="78" t="s">
        <v>199</v>
      </c>
      <c r="D5704" s="39">
        <v>0.50679999999999992</v>
      </c>
      <c r="E5704" s="39">
        <v>0.1827</v>
      </c>
      <c r="F5704" s="39">
        <v>0.53469999999999995</v>
      </c>
      <c r="G5704" s="39">
        <v>0.7</v>
      </c>
      <c r="H5704" s="39">
        <v>0.88</v>
      </c>
      <c r="I5704" s="39">
        <v>0.69</v>
      </c>
      <c r="J5704" s="15">
        <v>-0.53469999999999995</v>
      </c>
      <c r="K5704" s="54">
        <v>0.70511500540905403</v>
      </c>
      <c r="L5704" s="36">
        <v>-0.50849999999999995</v>
      </c>
      <c r="M5704" s="54">
        <v>0.54881598014334598</v>
      </c>
      <c r="N5704" s="15">
        <v>0.1484</v>
      </c>
      <c r="O5704" s="54">
        <v>0.27900000000000003</v>
      </c>
      <c r="P5704" s="15">
        <v>-2.7900000000000001E-2</v>
      </c>
      <c r="Q5704" s="49">
        <v>1</v>
      </c>
      <c r="R5704">
        <v>2.6200000000000001E-2</v>
      </c>
      <c r="S5704" s="49">
        <v>0.99331880552615803</v>
      </c>
      <c r="T5704">
        <v>0.33110000000000001</v>
      </c>
      <c r="U5704" s="54">
        <v>0.47</v>
      </c>
      <c r="V5704" s="108">
        <v>0.82</v>
      </c>
      <c r="W5704">
        <f t="shared" si="356"/>
        <v>0</v>
      </c>
      <c r="X5704">
        <f t="shared" si="357"/>
        <v>0</v>
      </c>
      <c r="Y5704">
        <f t="shared" si="358"/>
        <v>0</v>
      </c>
      <c r="Z5704">
        <v>0</v>
      </c>
      <c r="AA5704">
        <v>0</v>
      </c>
      <c r="AB5704">
        <v>0</v>
      </c>
      <c r="AC5704">
        <v>0</v>
      </c>
      <c r="AD5704">
        <v>0</v>
      </c>
      <c r="AE5704">
        <v>0</v>
      </c>
      <c r="AF5704">
        <f t="shared" si="359"/>
        <v>-0.51459999999999995</v>
      </c>
    </row>
    <row r="5705" spans="1:33" ht="17" x14ac:dyDescent="0.2">
      <c r="A5705" s="39" t="s">
        <v>16686</v>
      </c>
      <c r="B5705" s="78" t="s">
        <v>434</v>
      </c>
      <c r="C5705" s="78" t="s">
        <v>57</v>
      </c>
      <c r="D5705" s="39">
        <v>0.5101</v>
      </c>
      <c r="E5705" s="39">
        <v>2.5800000000000045E-2</v>
      </c>
      <c r="F5705" s="39">
        <v>0.51150000000000007</v>
      </c>
      <c r="G5705" s="39">
        <v>0.7</v>
      </c>
      <c r="H5705" s="39">
        <v>0.98</v>
      </c>
      <c r="I5705" s="39">
        <v>0.7</v>
      </c>
      <c r="J5705" s="15">
        <v>-1.2964</v>
      </c>
      <c r="K5705" s="54">
        <v>0.22720295339477201</v>
      </c>
      <c r="L5705" s="36">
        <v>-1.806</v>
      </c>
      <c r="M5705" s="54">
        <v>4.9996595346844697E-2</v>
      </c>
      <c r="N5705" s="98">
        <v>-1.0921000000000001</v>
      </c>
      <c r="O5705" s="54">
        <v>1.0099999999999999E-8</v>
      </c>
      <c r="P5705" s="15">
        <v>-0.7863</v>
      </c>
      <c r="Q5705" s="49">
        <v>8.7684156122451298E-2</v>
      </c>
      <c r="R5705">
        <v>-1.2945</v>
      </c>
      <c r="S5705" s="49">
        <v>2.38975946321201E-3</v>
      </c>
      <c r="T5705">
        <v>-1.0663</v>
      </c>
      <c r="U5705" s="54">
        <v>5.2100000000000001E-6</v>
      </c>
      <c r="V5705" s="108">
        <v>1.25</v>
      </c>
      <c r="W5705">
        <f t="shared" si="356"/>
        <v>0</v>
      </c>
      <c r="X5705">
        <f t="shared" si="357"/>
        <v>0</v>
      </c>
      <c r="Y5705">
        <f t="shared" si="358"/>
        <v>0</v>
      </c>
      <c r="Z5705">
        <v>0</v>
      </c>
      <c r="AA5705">
        <v>0</v>
      </c>
      <c r="AB5705">
        <v>1</v>
      </c>
      <c r="AC5705">
        <v>0</v>
      </c>
      <c r="AD5705">
        <v>0</v>
      </c>
      <c r="AE5705">
        <v>0</v>
      </c>
      <c r="AF5705">
        <f t="shared" si="359"/>
        <v>-0.51459999999999995</v>
      </c>
    </row>
    <row r="5706" spans="1:33" ht="17" x14ac:dyDescent="0.2">
      <c r="A5706" s="39" t="s">
        <v>2288</v>
      </c>
      <c r="B5706" s="78" t="s">
        <v>2289</v>
      </c>
      <c r="C5706" s="78" t="s">
        <v>131</v>
      </c>
      <c r="D5706" s="39">
        <v>0.5131</v>
      </c>
      <c r="E5706" s="39">
        <v>7.0400000000000004E-2</v>
      </c>
      <c r="F5706" s="39">
        <v>0.63650000000000007</v>
      </c>
      <c r="G5706" s="39">
        <v>0.7</v>
      </c>
      <c r="H5706" s="39">
        <v>0.95</v>
      </c>
      <c r="I5706" s="39">
        <v>0.64</v>
      </c>
      <c r="J5706" s="15">
        <v>-0.25469999999999998</v>
      </c>
      <c r="K5706" s="54">
        <v>0.75310784079409898</v>
      </c>
      <c r="L5706" s="36">
        <v>-0.28620000000000001</v>
      </c>
      <c r="M5706" s="54">
        <v>0.449706370651275</v>
      </c>
      <c r="N5706" s="15">
        <v>9.4899999999999998E-2</v>
      </c>
      <c r="O5706" s="54">
        <v>0.5</v>
      </c>
      <c r="P5706" s="15">
        <v>0.25840000000000002</v>
      </c>
      <c r="Q5706" s="49">
        <v>0.807172874781247</v>
      </c>
      <c r="R5706">
        <v>0.3503</v>
      </c>
      <c r="S5706" s="49">
        <v>0.36420042906142402</v>
      </c>
      <c r="T5706">
        <v>0.1653</v>
      </c>
      <c r="U5706" s="54">
        <v>0.20399999999999999</v>
      </c>
      <c r="V5706" s="108">
        <v>1.53</v>
      </c>
      <c r="W5706">
        <f t="shared" si="356"/>
        <v>0</v>
      </c>
      <c r="X5706">
        <f t="shared" si="357"/>
        <v>0</v>
      </c>
      <c r="Y5706">
        <f t="shared" si="358"/>
        <v>1</v>
      </c>
      <c r="Z5706">
        <v>0</v>
      </c>
      <c r="AA5706">
        <v>0</v>
      </c>
      <c r="AB5706">
        <v>0</v>
      </c>
      <c r="AC5706">
        <v>0</v>
      </c>
      <c r="AD5706">
        <v>0</v>
      </c>
      <c r="AE5706">
        <v>0</v>
      </c>
      <c r="AF5706">
        <f t="shared" si="359"/>
        <v>-0.51459999999999995</v>
      </c>
      <c r="AG5706">
        <v>-3.1599999999999989E-2</v>
      </c>
    </row>
    <row r="5707" spans="1:33" ht="17" x14ac:dyDescent="0.2">
      <c r="A5707" s="39" t="s">
        <v>7103</v>
      </c>
      <c r="B5707" s="78" t="s">
        <v>7104</v>
      </c>
      <c r="C5707" s="78" t="s">
        <v>89</v>
      </c>
      <c r="D5707" s="39">
        <v>0.51589999999999936</v>
      </c>
      <c r="E5707" s="39">
        <v>-5.3999999999999604E-3</v>
      </c>
      <c r="F5707" s="39">
        <v>0.44640000000000013</v>
      </c>
      <c r="G5707" s="39">
        <v>0.7</v>
      </c>
      <c r="H5707" s="39">
        <v>1</v>
      </c>
      <c r="I5707" s="39">
        <v>0.73</v>
      </c>
      <c r="J5707" s="7">
        <v>4.0479000000000003</v>
      </c>
      <c r="K5707" s="54">
        <v>1.3861229047606099E-30</v>
      </c>
      <c r="L5707" s="7">
        <v>3.8561999999999999</v>
      </c>
      <c r="M5707" s="54">
        <v>3.8837363052302203E-21</v>
      </c>
      <c r="N5707" s="15">
        <v>0.32279999999999998</v>
      </c>
      <c r="O5707" s="54">
        <v>3.2499999999999997E-5</v>
      </c>
      <c r="P5707" s="15">
        <v>4.5637999999999996</v>
      </c>
      <c r="Q5707" s="49">
        <v>1.7690377034834299E-14</v>
      </c>
      <c r="R5707">
        <v>4.3026</v>
      </c>
      <c r="S5707" s="49">
        <v>1.01583453991366E-13</v>
      </c>
      <c r="T5707">
        <v>0.31740000000000002</v>
      </c>
      <c r="U5707" s="54">
        <v>2.2300000000000002E-3</v>
      </c>
      <c r="V5707" s="108">
        <v>0.77</v>
      </c>
      <c r="W5707">
        <f t="shared" si="356"/>
        <v>0</v>
      </c>
      <c r="X5707">
        <f t="shared" si="357"/>
        <v>0</v>
      </c>
      <c r="Y5707">
        <f t="shared" si="358"/>
        <v>0</v>
      </c>
      <c r="Z5707">
        <v>0</v>
      </c>
      <c r="AA5707">
        <v>0</v>
      </c>
      <c r="AB5707">
        <v>0</v>
      </c>
      <c r="AC5707">
        <v>1</v>
      </c>
      <c r="AD5707">
        <v>1</v>
      </c>
      <c r="AE5707">
        <v>0</v>
      </c>
      <c r="AF5707">
        <f t="shared" si="359"/>
        <v>-0.51459999999999995</v>
      </c>
      <c r="AG5707">
        <v>-0.1916000000000001</v>
      </c>
    </row>
    <row r="5708" spans="1:33" ht="17" x14ac:dyDescent="0.2">
      <c r="A5708" s="39" t="s">
        <v>4886</v>
      </c>
      <c r="B5708" s="78" t="s">
        <v>4887</v>
      </c>
      <c r="C5708" s="78" t="s">
        <v>253</v>
      </c>
      <c r="D5708" s="39">
        <v>0.51679999999999993</v>
      </c>
      <c r="E5708" s="39">
        <v>0.24430000000000002</v>
      </c>
      <c r="F5708" s="39">
        <v>0.53359999999999996</v>
      </c>
      <c r="G5708" s="39">
        <v>0.7</v>
      </c>
      <c r="H5708" s="39">
        <v>0.84</v>
      </c>
      <c r="I5708" s="39">
        <v>0.69</v>
      </c>
      <c r="J5708" s="15">
        <v>-0.40749999999999997</v>
      </c>
      <c r="K5708" s="54">
        <v>0.86277838172036703</v>
      </c>
      <c r="L5708" s="36">
        <v>-0.3831</v>
      </c>
      <c r="M5708" s="54">
        <v>0.62285278280251999</v>
      </c>
      <c r="N5708" s="15">
        <v>-0.16950000000000001</v>
      </c>
      <c r="O5708" s="54">
        <v>0.47499999999999998</v>
      </c>
      <c r="P5708" s="15">
        <v>0.10929999999999999</v>
      </c>
      <c r="Q5708" s="49">
        <v>1</v>
      </c>
      <c r="R5708">
        <v>0.15049999999999999</v>
      </c>
      <c r="S5708" s="49">
        <v>0.76498445911859603</v>
      </c>
      <c r="T5708">
        <v>7.4800000000000005E-2</v>
      </c>
      <c r="U5708" s="54">
        <v>0.78900000000000003</v>
      </c>
      <c r="V5708" s="108">
        <v>1.51</v>
      </c>
      <c r="W5708">
        <f t="shared" si="356"/>
        <v>0</v>
      </c>
      <c r="X5708">
        <f t="shared" si="357"/>
        <v>0</v>
      </c>
      <c r="Y5708">
        <f t="shared" si="358"/>
        <v>0</v>
      </c>
      <c r="Z5708">
        <v>0</v>
      </c>
      <c r="AA5708">
        <v>0</v>
      </c>
      <c r="AB5708">
        <v>0</v>
      </c>
      <c r="AC5708">
        <v>0</v>
      </c>
      <c r="AD5708">
        <v>0</v>
      </c>
      <c r="AE5708">
        <v>0</v>
      </c>
      <c r="AF5708">
        <f t="shared" si="359"/>
        <v>-0.51459999999999995</v>
      </c>
      <c r="AG5708">
        <v>2.4299999999999988E-2</v>
      </c>
    </row>
    <row r="5709" spans="1:33" ht="17" x14ac:dyDescent="0.2">
      <c r="A5709" s="39" t="s">
        <v>16745</v>
      </c>
      <c r="B5709" s="78" t="s">
        <v>200</v>
      </c>
      <c r="C5709" s="78" t="s">
        <v>199</v>
      </c>
      <c r="D5709" s="39">
        <v>0.52500000000000002</v>
      </c>
      <c r="E5709" s="39">
        <v>0.10429999999999995</v>
      </c>
      <c r="F5709" s="39">
        <v>0.3427</v>
      </c>
      <c r="G5709" s="39">
        <v>0.69</v>
      </c>
      <c r="H5709" s="39">
        <v>0.93</v>
      </c>
      <c r="I5709" s="39">
        <v>0.79</v>
      </c>
      <c r="J5709" s="15">
        <v>-7.0699999999999999E-2</v>
      </c>
      <c r="K5709" s="54">
        <v>1</v>
      </c>
      <c r="L5709" s="36">
        <v>0.40810000000000002</v>
      </c>
      <c r="M5709" s="54">
        <v>0.435279145918337</v>
      </c>
      <c r="N5709" s="98">
        <v>-1.0371999999999999</v>
      </c>
      <c r="O5709" s="54">
        <v>1.4900000000000001E-21</v>
      </c>
      <c r="P5709" s="15">
        <v>0.45429999999999998</v>
      </c>
      <c r="Q5709" s="49">
        <v>0.46250171504214299</v>
      </c>
      <c r="R5709">
        <v>0.75080000000000002</v>
      </c>
      <c r="S5709" s="49">
        <v>2.2472209766017E-2</v>
      </c>
      <c r="T5709">
        <v>-0.93289999999999995</v>
      </c>
      <c r="U5709" s="54">
        <v>1.4400000000000001E-3</v>
      </c>
      <c r="V5709" s="108">
        <v>0.7</v>
      </c>
      <c r="W5709">
        <f t="shared" si="356"/>
        <v>0</v>
      </c>
      <c r="X5709">
        <f t="shared" si="357"/>
        <v>0</v>
      </c>
      <c r="Y5709">
        <f t="shared" si="358"/>
        <v>0</v>
      </c>
      <c r="Z5709">
        <v>0</v>
      </c>
      <c r="AA5709">
        <v>0</v>
      </c>
      <c r="AB5709">
        <v>1</v>
      </c>
      <c r="AC5709">
        <v>0</v>
      </c>
      <c r="AD5709">
        <v>0</v>
      </c>
      <c r="AE5709">
        <v>0</v>
      </c>
      <c r="AF5709">
        <f t="shared" si="359"/>
        <v>-0.5353</v>
      </c>
    </row>
    <row r="5710" spans="1:33" ht="17" x14ac:dyDescent="0.2">
      <c r="A5710" s="39" t="s">
        <v>16710</v>
      </c>
      <c r="B5710" s="78" t="s">
        <v>17795</v>
      </c>
      <c r="C5710" s="78" t="s">
        <v>261</v>
      </c>
      <c r="D5710" s="39">
        <v>0.52629999999999999</v>
      </c>
      <c r="E5710" s="39">
        <v>0.4698</v>
      </c>
      <c r="F5710" s="39">
        <v>1.0336000000000001</v>
      </c>
      <c r="G5710" s="39">
        <v>0.69</v>
      </c>
      <c r="H5710" s="39">
        <v>0.72</v>
      </c>
      <c r="I5710" s="39">
        <v>0.49</v>
      </c>
      <c r="J5710" s="15">
        <v>-0.22309999999999999</v>
      </c>
      <c r="K5710" s="54">
        <v>1</v>
      </c>
      <c r="L5710" s="36">
        <v>-0.84760000000000002</v>
      </c>
      <c r="M5710" s="54">
        <v>0.56676429865191802</v>
      </c>
      <c r="N5710" s="15">
        <v>-0.41210000000000002</v>
      </c>
      <c r="O5710" s="54">
        <v>6.2900000000000003E-7</v>
      </c>
      <c r="P5710" s="15">
        <v>0.30320000000000003</v>
      </c>
      <c r="Q5710" s="49">
        <v>0.72242949819999902</v>
      </c>
      <c r="R5710">
        <v>0.186</v>
      </c>
      <c r="S5710" s="49">
        <v>0.727152851338837</v>
      </c>
      <c r="T5710">
        <v>5.7700000000000001E-2</v>
      </c>
      <c r="U5710" s="54">
        <v>0.65300000000000002</v>
      </c>
      <c r="V5710" s="108">
        <v>0.23</v>
      </c>
      <c r="W5710">
        <f t="shared" si="356"/>
        <v>0</v>
      </c>
      <c r="X5710">
        <f t="shared" si="357"/>
        <v>0</v>
      </c>
      <c r="Y5710">
        <f t="shared" si="358"/>
        <v>1</v>
      </c>
      <c r="Z5710">
        <v>0</v>
      </c>
      <c r="AA5710">
        <v>0</v>
      </c>
      <c r="AB5710">
        <v>0</v>
      </c>
      <c r="AC5710">
        <v>0</v>
      </c>
      <c r="AD5710">
        <v>0</v>
      </c>
      <c r="AE5710">
        <v>0</v>
      </c>
      <c r="AF5710">
        <f t="shared" si="359"/>
        <v>-0.5353</v>
      </c>
    </row>
    <row r="5711" spans="1:33" ht="17" x14ac:dyDescent="0.2">
      <c r="A5711" s="39" t="s">
        <v>17002</v>
      </c>
      <c r="B5711" s="78" t="s">
        <v>17811</v>
      </c>
      <c r="C5711" s="78" t="s">
        <v>91</v>
      </c>
      <c r="D5711" s="39">
        <v>0.53159999999999996</v>
      </c>
      <c r="E5711" s="39">
        <v>0.3785</v>
      </c>
      <c r="F5711" s="39">
        <v>0.68189999999999995</v>
      </c>
      <c r="G5711" s="39">
        <v>0.69</v>
      </c>
      <c r="H5711" s="39">
        <v>0.77</v>
      </c>
      <c r="I5711" s="39">
        <v>0.62</v>
      </c>
      <c r="J5711" s="15">
        <v>-8.8499999999999995E-2</v>
      </c>
      <c r="K5711" s="54">
        <v>1</v>
      </c>
      <c r="L5711" s="36">
        <v>-0.27439999999999998</v>
      </c>
      <c r="M5711" s="54">
        <v>0.57531517455125802</v>
      </c>
      <c r="N5711" s="15">
        <v>4.07E-2</v>
      </c>
      <c r="O5711" s="54">
        <v>0.74399999999999999</v>
      </c>
      <c r="P5711" s="15">
        <v>0.44309999999999999</v>
      </c>
      <c r="Q5711" s="49">
        <v>0.67136966982719903</v>
      </c>
      <c r="R5711">
        <v>0.40749999999999997</v>
      </c>
      <c r="S5711" s="49">
        <v>0.46485446561689098</v>
      </c>
      <c r="T5711">
        <v>0.41920000000000002</v>
      </c>
      <c r="U5711" s="54">
        <v>0.22</v>
      </c>
      <c r="V5711" s="108">
        <v>0.28999999999999998</v>
      </c>
      <c r="W5711">
        <f t="shared" si="356"/>
        <v>0</v>
      </c>
      <c r="X5711">
        <f t="shared" si="357"/>
        <v>0</v>
      </c>
      <c r="Y5711">
        <f t="shared" si="358"/>
        <v>1</v>
      </c>
      <c r="Z5711">
        <v>0</v>
      </c>
      <c r="AA5711">
        <v>0</v>
      </c>
      <c r="AB5711">
        <v>0</v>
      </c>
      <c r="AC5711">
        <v>0</v>
      </c>
      <c r="AD5711">
        <v>0</v>
      </c>
      <c r="AE5711">
        <v>0</v>
      </c>
      <c r="AF5711">
        <f t="shared" si="359"/>
        <v>-0.5353</v>
      </c>
    </row>
    <row r="5712" spans="1:33" ht="17" x14ac:dyDescent="0.2">
      <c r="A5712" s="39" t="s">
        <v>16629</v>
      </c>
      <c r="B5712" s="78" t="s">
        <v>54</v>
      </c>
      <c r="C5712" s="78" t="s">
        <v>57</v>
      </c>
      <c r="D5712" s="39">
        <v>0.53509999999999991</v>
      </c>
      <c r="E5712" s="39">
        <v>3.9600000000000024E-2</v>
      </c>
      <c r="F5712" s="39">
        <v>0.9798</v>
      </c>
      <c r="G5712" s="39">
        <v>0.69</v>
      </c>
      <c r="H5712" s="39">
        <v>0.97</v>
      </c>
      <c r="I5712" s="39">
        <v>0.51</v>
      </c>
      <c r="J5712" s="15">
        <v>-0.15989999999999999</v>
      </c>
      <c r="K5712" s="54">
        <v>1</v>
      </c>
      <c r="L5712" s="36">
        <v>-0.52439999999999998</v>
      </c>
      <c r="M5712" s="54">
        <v>0.65698273037631705</v>
      </c>
      <c r="N5712" s="15">
        <v>0.17549999999999999</v>
      </c>
      <c r="O5712" s="54">
        <v>0.14099999999999999</v>
      </c>
      <c r="P5712" s="15">
        <v>0.37519999999999998</v>
      </c>
      <c r="Q5712" s="49">
        <v>0.82275160602956399</v>
      </c>
      <c r="R5712">
        <v>0.45540000000000003</v>
      </c>
      <c r="S5712" s="49">
        <v>0.46059224594666198</v>
      </c>
      <c r="T5712">
        <v>0.21510000000000001</v>
      </c>
      <c r="U5712" s="54">
        <v>0.17499999999999999</v>
      </c>
      <c r="V5712" s="108">
        <v>0.28000000000000003</v>
      </c>
      <c r="W5712">
        <f t="shared" si="356"/>
        <v>0</v>
      </c>
      <c r="X5712">
        <f t="shared" si="357"/>
        <v>0</v>
      </c>
      <c r="Y5712">
        <f t="shared" si="358"/>
        <v>1</v>
      </c>
      <c r="Z5712">
        <v>0</v>
      </c>
      <c r="AA5712">
        <v>0</v>
      </c>
      <c r="AB5712">
        <v>0</v>
      </c>
      <c r="AC5712">
        <v>0</v>
      </c>
      <c r="AD5712">
        <v>0</v>
      </c>
      <c r="AE5712">
        <v>0</v>
      </c>
      <c r="AF5712">
        <f t="shared" si="359"/>
        <v>-0.5353</v>
      </c>
    </row>
    <row r="5713" spans="1:33" ht="17" x14ac:dyDescent="0.2">
      <c r="A5713" s="39" t="s">
        <v>4162</v>
      </c>
      <c r="B5713" s="78" t="s">
        <v>4163</v>
      </c>
      <c r="C5713" s="78" t="s">
        <v>342</v>
      </c>
      <c r="D5713" s="39">
        <v>0.53699999999999992</v>
      </c>
      <c r="E5713" s="39">
        <v>-0.45020000000000004</v>
      </c>
      <c r="F5713" s="39">
        <v>2.0375000000000001</v>
      </c>
      <c r="G5713" s="39">
        <v>0.69</v>
      </c>
      <c r="H5713" s="39">
        <v>1.37</v>
      </c>
      <c r="I5713" s="39">
        <v>0.24</v>
      </c>
      <c r="J5713" s="7">
        <v>2.0072000000000001</v>
      </c>
      <c r="K5713" s="54">
        <v>6.0614517034965201E-8</v>
      </c>
      <c r="L5713" s="7">
        <v>1.0825</v>
      </c>
      <c r="M5713" s="54">
        <v>1.55804922228828E-2</v>
      </c>
      <c r="N5713" s="11">
        <v>0.71440000000000003</v>
      </c>
      <c r="O5713" s="54">
        <v>4.2699999999999998E-25</v>
      </c>
      <c r="P5713" s="15">
        <v>2.5442</v>
      </c>
      <c r="Q5713" s="49">
        <v>9.6489850821572E-15</v>
      </c>
      <c r="R5713">
        <v>3.12</v>
      </c>
      <c r="S5713" s="49">
        <v>8.7747171646110098E-17</v>
      </c>
      <c r="T5713">
        <v>0.26419999999999999</v>
      </c>
      <c r="U5713" s="54">
        <v>0.29799999999999999</v>
      </c>
      <c r="V5713" s="108">
        <v>1.9</v>
      </c>
      <c r="W5713">
        <f t="shared" si="356"/>
        <v>0</v>
      </c>
      <c r="X5713">
        <f t="shared" si="357"/>
        <v>0</v>
      </c>
      <c r="Y5713">
        <f t="shared" si="358"/>
        <v>1</v>
      </c>
      <c r="Z5713">
        <v>0</v>
      </c>
      <c r="AA5713">
        <v>0</v>
      </c>
      <c r="AB5713">
        <v>0</v>
      </c>
      <c r="AC5713">
        <v>1</v>
      </c>
      <c r="AD5713">
        <v>1</v>
      </c>
      <c r="AE5713">
        <v>1</v>
      </c>
      <c r="AF5713">
        <f t="shared" si="359"/>
        <v>-0.5353</v>
      </c>
      <c r="AG5713">
        <v>-0.92479999999999996</v>
      </c>
    </row>
    <row r="5714" spans="1:33" ht="17" x14ac:dyDescent="0.2">
      <c r="A5714" s="39" t="s">
        <v>10501</v>
      </c>
      <c r="B5714" s="78" t="s">
        <v>189</v>
      </c>
      <c r="C5714" s="78" t="s">
        <v>57</v>
      </c>
      <c r="D5714" s="39">
        <v>0.53810000000000002</v>
      </c>
      <c r="E5714" s="39">
        <v>-0.56110000000000004</v>
      </c>
      <c r="F5714" s="39">
        <v>0.84820000000000007</v>
      </c>
      <c r="G5714" s="39">
        <v>0.69</v>
      </c>
      <c r="H5714" s="39">
        <v>1.48</v>
      </c>
      <c r="I5714" s="39">
        <v>0.56000000000000005</v>
      </c>
      <c r="J5714" s="7">
        <v>2.0367000000000002</v>
      </c>
      <c r="K5714" s="54">
        <v>2.9359726142360001E-5</v>
      </c>
      <c r="L5714" s="36">
        <v>1.0282</v>
      </c>
      <c r="M5714" s="54">
        <v>0.104915463616503</v>
      </c>
      <c r="N5714" s="15">
        <v>5.7500000000000002E-2</v>
      </c>
      <c r="O5714" s="54">
        <v>0.66500000000000004</v>
      </c>
      <c r="P5714" s="15">
        <v>2.5748000000000002</v>
      </c>
      <c r="Q5714" s="49">
        <v>2.6905170660142901E-9</v>
      </c>
      <c r="R5714">
        <v>1.8764000000000001</v>
      </c>
      <c r="S5714" s="49">
        <v>7.4887514228671597E-5</v>
      </c>
      <c r="T5714">
        <v>-0.50360000000000005</v>
      </c>
      <c r="U5714" s="54">
        <v>3.0800000000000003E-5</v>
      </c>
      <c r="V5714" s="108">
        <v>1.1499999999999999</v>
      </c>
      <c r="W5714">
        <f t="shared" si="356"/>
        <v>0</v>
      </c>
      <c r="X5714">
        <f t="shared" si="357"/>
        <v>0</v>
      </c>
      <c r="Y5714">
        <f t="shared" si="358"/>
        <v>1</v>
      </c>
      <c r="Z5714">
        <v>0</v>
      </c>
      <c r="AA5714">
        <v>0</v>
      </c>
      <c r="AB5714">
        <v>0</v>
      </c>
      <c r="AC5714">
        <v>1</v>
      </c>
      <c r="AD5714">
        <v>0</v>
      </c>
      <c r="AE5714">
        <v>0</v>
      </c>
      <c r="AF5714">
        <f t="shared" si="359"/>
        <v>-0.5353</v>
      </c>
      <c r="AG5714">
        <v>-1.0085</v>
      </c>
    </row>
    <row r="5715" spans="1:33" ht="17" x14ac:dyDescent="0.2">
      <c r="A5715" s="39" t="s">
        <v>169</v>
      </c>
      <c r="B5715" s="78" t="s">
        <v>168</v>
      </c>
      <c r="C5715" s="78" t="s">
        <v>123</v>
      </c>
      <c r="D5715" s="39">
        <v>0.54600000000000026</v>
      </c>
      <c r="E5715" s="39">
        <v>0.1581999999999999</v>
      </c>
      <c r="F5715" s="39">
        <v>-0.91230000000000011</v>
      </c>
      <c r="G5715" s="39">
        <v>0.68</v>
      </c>
      <c r="H5715" s="39">
        <v>0.9</v>
      </c>
      <c r="I5715" s="39">
        <v>1.88</v>
      </c>
      <c r="J5715" s="7">
        <v>4.9394</v>
      </c>
      <c r="K5715" s="54">
        <v>4.5479080017394303E-89</v>
      </c>
      <c r="L5715" s="7">
        <v>5.9790999999999999</v>
      </c>
      <c r="M5715" s="54">
        <v>9.1055713498180703E-85</v>
      </c>
      <c r="N5715" s="7">
        <v>1.4513</v>
      </c>
      <c r="O5715" s="54">
        <v>5.7299999999999998E-92</v>
      </c>
      <c r="P5715" s="15">
        <v>5.4854000000000003</v>
      </c>
      <c r="Q5715" s="49">
        <v>6.1193850712870597E-35</v>
      </c>
      <c r="R5715">
        <v>5.0667999999999997</v>
      </c>
      <c r="S5715" s="49">
        <v>3.4994546328726503E-29</v>
      </c>
      <c r="T5715">
        <v>1.6094999999999999</v>
      </c>
      <c r="U5715" s="54">
        <v>1.8199999999999999E-6</v>
      </c>
      <c r="V5715" s="109">
        <v>2.1800000000000002</v>
      </c>
      <c r="W5715">
        <f t="shared" si="356"/>
        <v>0</v>
      </c>
      <c r="X5715">
        <f t="shared" si="357"/>
        <v>0</v>
      </c>
      <c r="Y5715">
        <f t="shared" si="358"/>
        <v>0</v>
      </c>
      <c r="Z5715">
        <v>0</v>
      </c>
      <c r="AA5715">
        <v>0</v>
      </c>
      <c r="AB5715">
        <v>0</v>
      </c>
      <c r="AC5715">
        <v>1</v>
      </c>
      <c r="AD5715">
        <v>1</v>
      </c>
      <c r="AE5715">
        <v>1</v>
      </c>
      <c r="AF5715">
        <f t="shared" si="359"/>
        <v>-0.55640000000000001</v>
      </c>
      <c r="AG5715">
        <v>1.0397000000000001</v>
      </c>
    </row>
    <row r="5716" spans="1:33" ht="17" x14ac:dyDescent="0.2">
      <c r="A5716" s="39" t="s">
        <v>833</v>
      </c>
      <c r="B5716" s="78" t="s">
        <v>834</v>
      </c>
      <c r="C5716" s="78" t="s">
        <v>412</v>
      </c>
      <c r="D5716" s="39">
        <v>0.54630000000000001</v>
      </c>
      <c r="E5716" s="39">
        <v>1.1274</v>
      </c>
      <c r="F5716" s="39">
        <v>0.19519999999999982</v>
      </c>
      <c r="G5716" s="39">
        <v>0.68</v>
      </c>
      <c r="H5716" s="39">
        <v>0.46</v>
      </c>
      <c r="I5716" s="39">
        <v>0.87</v>
      </c>
      <c r="J5716" s="7">
        <v>2.6078999999999999</v>
      </c>
      <c r="K5716" s="54">
        <v>6.3924212622564396E-25</v>
      </c>
      <c r="L5716" s="7">
        <v>2.2542</v>
      </c>
      <c r="M5716" s="54">
        <v>9.4151985541760798E-19</v>
      </c>
      <c r="N5716" s="99">
        <v>-0.88060000000000005</v>
      </c>
      <c r="O5716" s="54">
        <v>3.5E-41</v>
      </c>
      <c r="P5716" s="15">
        <v>3.1541999999999999</v>
      </c>
      <c r="Q5716" s="49">
        <v>5.2995373443094204E-23</v>
      </c>
      <c r="R5716">
        <v>2.4493999999999998</v>
      </c>
      <c r="S5716" s="49">
        <v>4.8405053337518802E-14</v>
      </c>
      <c r="T5716">
        <v>0.24679999999999999</v>
      </c>
      <c r="U5716" s="54">
        <v>3.0800000000000001E-2</v>
      </c>
      <c r="V5716" s="108">
        <v>0.97</v>
      </c>
      <c r="W5716">
        <f t="shared" si="356"/>
        <v>0</v>
      </c>
      <c r="X5716">
        <f t="shared" si="357"/>
        <v>1</v>
      </c>
      <c r="Y5716">
        <f t="shared" si="358"/>
        <v>0</v>
      </c>
      <c r="Z5716">
        <v>0</v>
      </c>
      <c r="AA5716">
        <v>0</v>
      </c>
      <c r="AB5716">
        <v>1</v>
      </c>
      <c r="AC5716">
        <v>1</v>
      </c>
      <c r="AD5716">
        <v>1</v>
      </c>
      <c r="AE5716">
        <v>0</v>
      </c>
      <c r="AF5716">
        <f t="shared" si="359"/>
        <v>-0.55640000000000001</v>
      </c>
      <c r="AG5716">
        <v>-0.3538</v>
      </c>
    </row>
    <row r="5717" spans="1:33" ht="17" x14ac:dyDescent="0.2">
      <c r="A5717" s="39" t="s">
        <v>10900</v>
      </c>
      <c r="B5717" s="78" t="s">
        <v>54</v>
      </c>
      <c r="C5717" s="78" t="s">
        <v>57</v>
      </c>
      <c r="D5717" s="39">
        <v>0.54820000000000002</v>
      </c>
      <c r="E5717" s="39">
        <v>0.93190000000000006</v>
      </c>
      <c r="F5717" s="39">
        <v>-0.62599999999999989</v>
      </c>
      <c r="G5717" s="39">
        <v>0.68</v>
      </c>
      <c r="H5717" s="39">
        <v>0.52</v>
      </c>
      <c r="I5717" s="39">
        <v>1.54</v>
      </c>
      <c r="J5717" s="15">
        <v>0.58430000000000004</v>
      </c>
      <c r="K5717" s="54">
        <v>0.603460257305102</v>
      </c>
      <c r="L5717" s="7">
        <v>2.2852999999999999</v>
      </c>
      <c r="M5717" s="54">
        <v>5.4820229121465002E-8</v>
      </c>
      <c r="N5717" s="15">
        <v>0.1082</v>
      </c>
      <c r="O5717" s="54">
        <v>0.22600000000000001</v>
      </c>
      <c r="P5717" s="15">
        <v>1.1325000000000001</v>
      </c>
      <c r="Q5717" s="49">
        <v>1.43141827446085E-2</v>
      </c>
      <c r="R5717">
        <v>1.6593</v>
      </c>
      <c r="S5717" s="49">
        <v>2.5713236065999999E-5</v>
      </c>
      <c r="T5717">
        <v>1.0401</v>
      </c>
      <c r="U5717" s="54">
        <v>1.1300000000000001E-30</v>
      </c>
      <c r="V5717" s="108">
        <v>0.55000000000000004</v>
      </c>
      <c r="W5717">
        <f t="shared" si="356"/>
        <v>0</v>
      </c>
      <c r="X5717">
        <f t="shared" si="357"/>
        <v>1</v>
      </c>
      <c r="Y5717">
        <f t="shared" si="358"/>
        <v>0</v>
      </c>
      <c r="Z5717">
        <v>0</v>
      </c>
      <c r="AA5717">
        <v>0</v>
      </c>
      <c r="AB5717">
        <v>0</v>
      </c>
      <c r="AC5717">
        <v>0</v>
      </c>
      <c r="AD5717">
        <v>1</v>
      </c>
      <c r="AE5717">
        <v>0</v>
      </c>
      <c r="AF5717">
        <f t="shared" si="359"/>
        <v>-0.55640000000000001</v>
      </c>
      <c r="AG5717">
        <v>1.7010999999999998</v>
      </c>
    </row>
    <row r="5718" spans="1:33" ht="17" x14ac:dyDescent="0.2">
      <c r="A5718" s="39" t="s">
        <v>16827</v>
      </c>
      <c r="B5718" s="78" t="s">
        <v>1508</v>
      </c>
      <c r="C5718" s="78" t="s">
        <v>57</v>
      </c>
      <c r="D5718" s="39">
        <v>0.54989999999999994</v>
      </c>
      <c r="E5718" s="39">
        <v>0.82430000000000003</v>
      </c>
      <c r="F5718" s="39">
        <v>0.95589999999999997</v>
      </c>
      <c r="G5718" s="39">
        <v>0.68</v>
      </c>
      <c r="H5718" s="39">
        <v>0.56000000000000005</v>
      </c>
      <c r="I5718" s="39">
        <v>0.52</v>
      </c>
      <c r="J5718" s="15">
        <v>-0.46289999999999998</v>
      </c>
      <c r="K5718" s="54">
        <v>0.35178607505114901</v>
      </c>
      <c r="L5718" s="99">
        <v>-0.89500000000000002</v>
      </c>
      <c r="M5718" s="54">
        <v>4.0285138862859197E-3</v>
      </c>
      <c r="N5718" s="99">
        <v>-0.90110000000000001</v>
      </c>
      <c r="O5718" s="54">
        <v>1.13E-9</v>
      </c>
      <c r="P5718" s="15">
        <v>8.6999999999999994E-2</v>
      </c>
      <c r="Q5718" s="49">
        <v>1</v>
      </c>
      <c r="R5718">
        <v>6.0900000000000003E-2</v>
      </c>
      <c r="S5718" s="49">
        <v>0.94009734150081403</v>
      </c>
      <c r="T5718">
        <v>-7.6799999999999993E-2</v>
      </c>
      <c r="U5718" s="54">
        <v>0.33600000000000002</v>
      </c>
      <c r="V5718" s="108">
        <v>1.5</v>
      </c>
      <c r="W5718">
        <f t="shared" si="356"/>
        <v>0</v>
      </c>
      <c r="X5718">
        <f t="shared" si="357"/>
        <v>1</v>
      </c>
      <c r="Y5718">
        <f t="shared" si="358"/>
        <v>1</v>
      </c>
      <c r="Z5718">
        <v>0</v>
      </c>
      <c r="AA5718">
        <v>1</v>
      </c>
      <c r="AB5718">
        <v>1</v>
      </c>
      <c r="AC5718">
        <v>0</v>
      </c>
      <c r="AD5718">
        <v>0</v>
      </c>
      <c r="AE5718">
        <v>0</v>
      </c>
      <c r="AF5718">
        <f t="shared" si="359"/>
        <v>-0.55640000000000001</v>
      </c>
    </row>
    <row r="5719" spans="1:33" ht="17" x14ac:dyDescent="0.2">
      <c r="A5719" s="39" t="s">
        <v>16853</v>
      </c>
      <c r="B5719" s="78" t="s">
        <v>17785</v>
      </c>
      <c r="C5719" s="78" t="s">
        <v>324</v>
      </c>
      <c r="D5719" s="39">
        <v>0.55120000000000002</v>
      </c>
      <c r="E5719" s="39">
        <v>0.24980000000000002</v>
      </c>
      <c r="F5719" s="39">
        <v>0.71079999999999999</v>
      </c>
      <c r="G5719" s="39">
        <v>0.68</v>
      </c>
      <c r="H5719" s="39">
        <v>0.84</v>
      </c>
      <c r="I5719" s="39">
        <v>0.61</v>
      </c>
      <c r="J5719" s="15">
        <v>-0.31730000000000003</v>
      </c>
      <c r="K5719" s="54">
        <v>0.83353886708966696</v>
      </c>
      <c r="L5719" s="36">
        <v>-0.62949999999999995</v>
      </c>
      <c r="M5719" s="54">
        <v>9.7475868119325099E-2</v>
      </c>
      <c r="N5719" s="15">
        <v>0.25619999999999998</v>
      </c>
      <c r="O5719" s="54">
        <v>0.47899999999999998</v>
      </c>
      <c r="P5719" s="15">
        <v>0.2339</v>
      </c>
      <c r="Q5719" s="49">
        <v>1</v>
      </c>
      <c r="R5719">
        <v>8.1299999999999997E-2</v>
      </c>
      <c r="S5719" s="49">
        <v>0.96938428943216004</v>
      </c>
      <c r="T5719">
        <v>0.50600000000000001</v>
      </c>
      <c r="U5719" s="54">
        <v>0.5</v>
      </c>
      <c r="V5719" s="108">
        <v>1.36</v>
      </c>
      <c r="W5719">
        <f t="shared" si="356"/>
        <v>0</v>
      </c>
      <c r="X5719">
        <f t="shared" si="357"/>
        <v>0</v>
      </c>
      <c r="Y5719">
        <f t="shared" si="358"/>
        <v>1</v>
      </c>
      <c r="Z5719">
        <v>0</v>
      </c>
      <c r="AA5719">
        <v>0</v>
      </c>
      <c r="AB5719">
        <v>0</v>
      </c>
      <c r="AC5719">
        <v>0</v>
      </c>
      <c r="AD5719">
        <v>0</v>
      </c>
      <c r="AE5719">
        <v>0</v>
      </c>
      <c r="AF5719">
        <f t="shared" si="359"/>
        <v>-0.55640000000000001</v>
      </c>
    </row>
    <row r="5720" spans="1:33" ht="17" x14ac:dyDescent="0.2">
      <c r="A5720" s="39" t="s">
        <v>16942</v>
      </c>
      <c r="B5720" s="78" t="s">
        <v>98</v>
      </c>
      <c r="C5720" s="78" t="s">
        <v>57</v>
      </c>
      <c r="D5720" s="39">
        <v>0.5524</v>
      </c>
      <c r="E5720" s="39">
        <v>0.65</v>
      </c>
      <c r="F5720" s="39">
        <v>0.93420000000000003</v>
      </c>
      <c r="G5720" s="39">
        <v>0.68</v>
      </c>
      <c r="H5720" s="39">
        <v>0.64</v>
      </c>
      <c r="I5720" s="39">
        <v>0.52</v>
      </c>
      <c r="J5720" s="15">
        <v>0.18179999999999999</v>
      </c>
      <c r="K5720" s="54">
        <v>1</v>
      </c>
      <c r="L5720" s="36">
        <v>-1.9300000000000001E-2</v>
      </c>
      <c r="M5720" s="54">
        <v>0.98359286125733003</v>
      </c>
      <c r="N5720" s="15">
        <v>8.8599999999999998E-2</v>
      </c>
      <c r="O5720" s="54">
        <v>0.49199999999999999</v>
      </c>
      <c r="P5720" s="15">
        <v>0.73419999999999996</v>
      </c>
      <c r="Q5720" s="49">
        <v>2.9330065146403201E-3</v>
      </c>
      <c r="R5720">
        <v>0.91490000000000005</v>
      </c>
      <c r="S5720" s="49">
        <v>4.58676850278094E-5</v>
      </c>
      <c r="T5720">
        <v>0.73860000000000003</v>
      </c>
      <c r="U5720" s="54">
        <v>5.3600000000000001E-11</v>
      </c>
      <c r="V5720" s="108">
        <v>1</v>
      </c>
      <c r="W5720">
        <f t="shared" si="356"/>
        <v>0</v>
      </c>
      <c r="X5720">
        <f t="shared" si="357"/>
        <v>1</v>
      </c>
      <c r="Y5720">
        <f t="shared" si="358"/>
        <v>1</v>
      </c>
      <c r="Z5720">
        <v>0</v>
      </c>
      <c r="AA5720">
        <v>0</v>
      </c>
      <c r="AB5720">
        <v>0</v>
      </c>
      <c r="AC5720">
        <v>0</v>
      </c>
      <c r="AD5720">
        <v>0</v>
      </c>
      <c r="AE5720">
        <v>0</v>
      </c>
      <c r="AF5720">
        <f t="shared" si="359"/>
        <v>-0.55640000000000001</v>
      </c>
    </row>
    <row r="5721" spans="1:33" ht="17" x14ac:dyDescent="0.2">
      <c r="A5721" s="39" t="s">
        <v>16624</v>
      </c>
      <c r="B5721" s="78" t="s">
        <v>17783</v>
      </c>
      <c r="C5721" s="78" t="s">
        <v>412</v>
      </c>
      <c r="D5721" s="39">
        <v>0.55620000000000003</v>
      </c>
      <c r="E5721" s="39">
        <v>0.81090000000000007</v>
      </c>
      <c r="F5721" s="39">
        <v>0.3352</v>
      </c>
      <c r="G5721" s="39">
        <v>0.68</v>
      </c>
      <c r="H5721" s="39">
        <v>0.56999999999999995</v>
      </c>
      <c r="I5721" s="39">
        <v>0.79</v>
      </c>
      <c r="J5721" s="15">
        <v>5.4000000000000003E-3</v>
      </c>
      <c r="K5721" s="54">
        <v>1</v>
      </c>
      <c r="L5721" s="36">
        <v>-0.2077</v>
      </c>
      <c r="M5721" s="54">
        <v>0.86380512758257599</v>
      </c>
      <c r="N5721" s="99">
        <v>-0.80510000000000004</v>
      </c>
      <c r="O5721" s="54">
        <v>1.5100000000000001E-2</v>
      </c>
      <c r="P5721" s="15">
        <v>0.56159999999999999</v>
      </c>
      <c r="Q5721" s="49">
        <v>6.1159131636071102E-3</v>
      </c>
      <c r="R5721">
        <v>0.1275</v>
      </c>
      <c r="S5721" s="49">
        <v>0.76721597107470996</v>
      </c>
      <c r="T5721">
        <v>5.7999999999999996E-3</v>
      </c>
      <c r="U5721" s="54">
        <v>0.95899999999999996</v>
      </c>
      <c r="V5721" s="108">
        <v>0.92</v>
      </c>
      <c r="W5721">
        <f t="shared" si="356"/>
        <v>0</v>
      </c>
      <c r="X5721">
        <f t="shared" si="357"/>
        <v>1</v>
      </c>
      <c r="Y5721">
        <f t="shared" si="358"/>
        <v>0</v>
      </c>
      <c r="Z5721">
        <v>0</v>
      </c>
      <c r="AA5721">
        <v>0</v>
      </c>
      <c r="AB5721">
        <v>1</v>
      </c>
      <c r="AC5721">
        <v>0</v>
      </c>
      <c r="AD5721">
        <v>0</v>
      </c>
      <c r="AE5721">
        <v>0</v>
      </c>
      <c r="AF5721">
        <f t="shared" si="359"/>
        <v>-0.55640000000000001</v>
      </c>
    </row>
    <row r="5722" spans="1:33" ht="17" x14ac:dyDescent="0.2">
      <c r="A5722" s="39" t="s">
        <v>14818</v>
      </c>
      <c r="B5722" s="78" t="s">
        <v>14430</v>
      </c>
      <c r="C5722" s="78" t="s">
        <v>57</v>
      </c>
      <c r="D5722" s="39">
        <v>0.56189999999999996</v>
      </c>
      <c r="E5722" s="39">
        <v>-6.5000000000000058E-3</v>
      </c>
      <c r="F5722" s="39">
        <v>0.35070000000000001</v>
      </c>
      <c r="G5722" s="39">
        <v>0.68</v>
      </c>
      <c r="H5722" s="39">
        <v>1</v>
      </c>
      <c r="I5722" s="39">
        <v>0.78</v>
      </c>
      <c r="J5722" s="15">
        <v>-8.2500000000000004E-2</v>
      </c>
      <c r="K5722" s="54">
        <v>1</v>
      </c>
      <c r="L5722" s="36">
        <v>-0.19639999999999999</v>
      </c>
      <c r="M5722" s="54">
        <v>0.69449029322036604</v>
      </c>
      <c r="N5722" s="15">
        <v>0.34639999999999999</v>
      </c>
      <c r="O5722" s="54">
        <v>1.5100000000000001E-2</v>
      </c>
      <c r="P5722" s="15">
        <v>0.47939999999999999</v>
      </c>
      <c r="Q5722" s="49">
        <v>0.907190816804054</v>
      </c>
      <c r="R5722">
        <v>0.15429999999999999</v>
      </c>
      <c r="S5722" s="49">
        <v>0.89560539941583295</v>
      </c>
      <c r="T5722">
        <v>0.33989999999999998</v>
      </c>
      <c r="U5722" s="54">
        <v>0.41799999999999998</v>
      </c>
      <c r="V5722" s="108">
        <v>0.44</v>
      </c>
      <c r="W5722">
        <f t="shared" si="356"/>
        <v>0</v>
      </c>
      <c r="X5722">
        <f t="shared" si="357"/>
        <v>0</v>
      </c>
      <c r="Y5722">
        <f t="shared" si="358"/>
        <v>0</v>
      </c>
      <c r="Z5722">
        <v>0</v>
      </c>
      <c r="AA5722">
        <v>0</v>
      </c>
      <c r="AB5722">
        <v>0</v>
      </c>
      <c r="AC5722">
        <v>0</v>
      </c>
      <c r="AD5722">
        <v>0</v>
      </c>
      <c r="AE5722">
        <v>0</v>
      </c>
      <c r="AF5722">
        <f t="shared" si="359"/>
        <v>-0.55640000000000001</v>
      </c>
      <c r="AG5722">
        <v>-0.11389999999999989</v>
      </c>
    </row>
    <row r="5723" spans="1:33" ht="17" x14ac:dyDescent="0.2">
      <c r="A5723" s="39" t="s">
        <v>6833</v>
      </c>
      <c r="B5723" s="78" t="s">
        <v>6829</v>
      </c>
      <c r="C5723" s="78" t="s">
        <v>1039</v>
      </c>
      <c r="D5723" s="39">
        <v>0.57250000000000001</v>
      </c>
      <c r="E5723" s="39">
        <v>0.52580000000000005</v>
      </c>
      <c r="F5723" s="39">
        <v>0.79820000000000002</v>
      </c>
      <c r="G5723" s="39">
        <v>0.67</v>
      </c>
      <c r="H5723" s="39">
        <v>0.69</v>
      </c>
      <c r="I5723" s="39">
        <v>0.57999999999999996</v>
      </c>
      <c r="J5723" s="15">
        <v>1.0234000000000001</v>
      </c>
      <c r="K5723" s="54">
        <v>0.14308340741680001</v>
      </c>
      <c r="L5723" s="36">
        <v>0.39789999999999998</v>
      </c>
      <c r="M5723" s="54">
        <v>0.694321299634171</v>
      </c>
      <c r="N5723" s="15">
        <v>-0.45660000000000001</v>
      </c>
      <c r="O5723" s="54">
        <v>2.9400000000000002E-10</v>
      </c>
      <c r="P5723" s="15">
        <v>1.5959000000000001</v>
      </c>
      <c r="Q5723" s="49">
        <v>3.2944401248731102E-3</v>
      </c>
      <c r="R5723">
        <v>1.1960999999999999</v>
      </c>
      <c r="S5723" s="49">
        <v>4.29505665469435E-2</v>
      </c>
      <c r="T5723">
        <v>6.9199999999999998E-2</v>
      </c>
      <c r="U5723" s="54">
        <v>0.80100000000000005</v>
      </c>
      <c r="V5723" s="108">
        <v>0.74</v>
      </c>
      <c r="W5723">
        <f t="shared" si="356"/>
        <v>0</v>
      </c>
      <c r="X5723">
        <f t="shared" si="357"/>
        <v>0</v>
      </c>
      <c r="Y5723">
        <f t="shared" si="358"/>
        <v>1</v>
      </c>
      <c r="Z5723">
        <v>0</v>
      </c>
      <c r="AA5723">
        <v>0</v>
      </c>
      <c r="AB5723">
        <v>0</v>
      </c>
      <c r="AC5723">
        <v>0</v>
      </c>
      <c r="AD5723">
        <v>0</v>
      </c>
      <c r="AE5723">
        <v>0</v>
      </c>
      <c r="AF5723">
        <f t="shared" si="359"/>
        <v>-0.57779999999999998</v>
      </c>
      <c r="AG5723">
        <v>-0.62539999999999996</v>
      </c>
    </row>
    <row r="5724" spans="1:33" ht="17" x14ac:dyDescent="0.2">
      <c r="A5724" s="39" t="s">
        <v>7217</v>
      </c>
      <c r="B5724" s="78" t="s">
        <v>7218</v>
      </c>
      <c r="C5724" s="78" t="s">
        <v>89</v>
      </c>
      <c r="D5724" s="39">
        <v>0.57479999999999998</v>
      </c>
      <c r="E5724" s="39">
        <v>-9.5599999999999991E-2</v>
      </c>
      <c r="F5724" s="39">
        <v>0.13829999999999998</v>
      </c>
      <c r="G5724" s="39">
        <v>0.67</v>
      </c>
      <c r="H5724" s="39">
        <v>1.07</v>
      </c>
      <c r="I5724" s="39">
        <v>0.91</v>
      </c>
      <c r="J5724" s="15">
        <v>0.35320000000000001</v>
      </c>
      <c r="K5724" s="54">
        <v>0.77269273251104298</v>
      </c>
      <c r="L5724" s="11">
        <v>0.82650000000000001</v>
      </c>
      <c r="M5724" s="54">
        <v>1.9359043785250302E-2</v>
      </c>
      <c r="N5724" s="15">
        <v>-0.20380000000000001</v>
      </c>
      <c r="O5724" s="54">
        <v>8.4100000000000008E-3</v>
      </c>
      <c r="P5724" s="15">
        <v>0.92800000000000005</v>
      </c>
      <c r="Q5724" s="49">
        <v>7.5863959013051105E-4</v>
      </c>
      <c r="R5724">
        <v>0.96479999999999999</v>
      </c>
      <c r="S5724" s="49">
        <v>2.8952532256652802E-4</v>
      </c>
      <c r="T5724">
        <v>-0.2994</v>
      </c>
      <c r="U5724" s="54">
        <v>1.9499999999999999E-3</v>
      </c>
      <c r="V5724" s="108">
        <v>1.04</v>
      </c>
      <c r="W5724">
        <f t="shared" si="356"/>
        <v>0</v>
      </c>
      <c r="X5724">
        <f t="shared" si="357"/>
        <v>0</v>
      </c>
      <c r="Y5724">
        <f t="shared" si="358"/>
        <v>0</v>
      </c>
      <c r="Z5724">
        <v>0</v>
      </c>
      <c r="AA5724">
        <v>0</v>
      </c>
      <c r="AB5724">
        <v>0</v>
      </c>
      <c r="AC5724">
        <v>0</v>
      </c>
      <c r="AD5724">
        <v>1</v>
      </c>
      <c r="AE5724">
        <v>0</v>
      </c>
      <c r="AF5724">
        <f t="shared" si="359"/>
        <v>-0.57779999999999998</v>
      </c>
      <c r="AG5724">
        <v>0.47329999999999994</v>
      </c>
    </row>
    <row r="5725" spans="1:33" ht="17" x14ac:dyDescent="0.2">
      <c r="A5725" s="39" t="s">
        <v>7190</v>
      </c>
      <c r="B5725" s="78" t="s">
        <v>7191</v>
      </c>
      <c r="C5725" s="78" t="s">
        <v>89</v>
      </c>
      <c r="D5725" s="39">
        <v>0.57730000000000004</v>
      </c>
      <c r="E5725" s="39">
        <v>-0.13200000000000001</v>
      </c>
      <c r="F5725" s="39">
        <v>-0.42669999999999997</v>
      </c>
      <c r="G5725" s="39">
        <v>0.67</v>
      </c>
      <c r="H5725" s="39">
        <v>1.1000000000000001</v>
      </c>
      <c r="I5725" s="39">
        <v>1.34</v>
      </c>
      <c r="J5725" s="15">
        <v>0.56100000000000005</v>
      </c>
      <c r="K5725" s="54">
        <v>0.445986834143626</v>
      </c>
      <c r="L5725" s="36">
        <v>0.67230000000000001</v>
      </c>
      <c r="M5725" s="54">
        <v>0.205210604838446</v>
      </c>
      <c r="N5725" s="15">
        <v>0.29720000000000002</v>
      </c>
      <c r="O5725" s="54">
        <v>3.0699999999999998E-3</v>
      </c>
      <c r="P5725" s="15">
        <v>1.1383000000000001</v>
      </c>
      <c r="Q5725" s="49">
        <v>0.334867872062309</v>
      </c>
      <c r="R5725">
        <v>0.24560000000000001</v>
      </c>
      <c r="S5725" s="49">
        <v>0.88714522745315105</v>
      </c>
      <c r="T5725">
        <v>0.16520000000000001</v>
      </c>
      <c r="U5725" s="54">
        <v>0.66600000000000004</v>
      </c>
      <c r="V5725" s="109">
        <v>2.2799999999999998</v>
      </c>
      <c r="W5725">
        <f t="shared" si="356"/>
        <v>0</v>
      </c>
      <c r="X5725">
        <f t="shared" si="357"/>
        <v>0</v>
      </c>
      <c r="Y5725">
        <f t="shared" si="358"/>
        <v>0</v>
      </c>
      <c r="Z5725">
        <v>0</v>
      </c>
      <c r="AA5725">
        <v>0</v>
      </c>
      <c r="AB5725">
        <v>0</v>
      </c>
      <c r="AC5725">
        <v>0</v>
      </c>
      <c r="AD5725">
        <v>0</v>
      </c>
      <c r="AE5725">
        <v>0</v>
      </c>
      <c r="AF5725">
        <f t="shared" si="359"/>
        <v>-0.57779999999999998</v>
      </c>
      <c r="AG5725">
        <v>0.11120000000000019</v>
      </c>
    </row>
    <row r="5726" spans="1:33" ht="17" x14ac:dyDescent="0.2">
      <c r="A5726" s="39" t="s">
        <v>16565</v>
      </c>
      <c r="B5726" s="78" t="s">
        <v>98</v>
      </c>
      <c r="C5726" s="78" t="s">
        <v>57</v>
      </c>
      <c r="D5726" s="39">
        <v>0.58830000000000005</v>
      </c>
      <c r="E5726" s="39">
        <v>0.15300000000000002</v>
      </c>
      <c r="F5726" s="39">
        <v>0.61630000000000007</v>
      </c>
      <c r="G5726" s="39">
        <v>0.67</v>
      </c>
      <c r="H5726" s="39">
        <v>0.9</v>
      </c>
      <c r="I5726" s="39">
        <v>0.65</v>
      </c>
      <c r="J5726" s="15">
        <v>-1.0303</v>
      </c>
      <c r="K5726" s="54">
        <v>0.214666478292903</v>
      </c>
      <c r="L5726" s="36">
        <v>-0.94769999999999999</v>
      </c>
      <c r="M5726" s="54">
        <v>0.28448763177262998</v>
      </c>
      <c r="N5726" s="15">
        <v>0.1971</v>
      </c>
      <c r="O5726" s="54">
        <v>0.16600000000000001</v>
      </c>
      <c r="P5726" s="15">
        <v>-0.442</v>
      </c>
      <c r="Q5726" s="49">
        <v>0.50003865937013303</v>
      </c>
      <c r="R5726">
        <v>-0.33139999999999997</v>
      </c>
      <c r="S5726" s="49">
        <v>0.57417985859777698</v>
      </c>
      <c r="T5726">
        <v>0.35010000000000002</v>
      </c>
      <c r="U5726" s="54">
        <v>5.2300000000000003E-4</v>
      </c>
      <c r="V5726" s="108">
        <v>0.77</v>
      </c>
      <c r="W5726">
        <f t="shared" si="356"/>
        <v>1</v>
      </c>
      <c r="X5726">
        <f t="shared" si="357"/>
        <v>0</v>
      </c>
      <c r="Y5726">
        <f t="shared" si="358"/>
        <v>1</v>
      </c>
      <c r="Z5726">
        <v>0</v>
      </c>
      <c r="AA5726">
        <v>0</v>
      </c>
      <c r="AB5726">
        <v>0</v>
      </c>
      <c r="AC5726">
        <v>0</v>
      </c>
      <c r="AD5726">
        <v>0</v>
      </c>
      <c r="AE5726">
        <v>0</v>
      </c>
      <c r="AF5726">
        <f t="shared" si="359"/>
        <v>-0.57779999999999998</v>
      </c>
      <c r="AG5726">
        <v>8.2500000000000018E-2</v>
      </c>
    </row>
    <row r="5727" spans="1:33" ht="17" x14ac:dyDescent="0.2">
      <c r="A5727" s="39" t="s">
        <v>16757</v>
      </c>
      <c r="B5727" s="78" t="s">
        <v>17787</v>
      </c>
      <c r="C5727" s="78" t="s">
        <v>18161</v>
      </c>
      <c r="D5727" s="39">
        <v>0.58830000000000005</v>
      </c>
      <c r="E5727" s="39">
        <v>0.40090000000000003</v>
      </c>
      <c r="F5727" s="39">
        <v>1.2118</v>
      </c>
      <c r="G5727" s="39">
        <v>0.67</v>
      </c>
      <c r="H5727" s="39">
        <v>0.76</v>
      </c>
      <c r="I5727" s="39">
        <v>0.43</v>
      </c>
      <c r="J5727" s="15">
        <v>-0.31619999999999998</v>
      </c>
      <c r="K5727" s="54">
        <v>0.84094685244149903</v>
      </c>
      <c r="L5727" s="36">
        <v>-0.37059999999999998</v>
      </c>
      <c r="M5727" s="54">
        <v>0.63329775766734298</v>
      </c>
      <c r="N5727" s="15">
        <v>0.32579999999999998</v>
      </c>
      <c r="O5727" s="54">
        <v>7.9800000000000002E-5</v>
      </c>
      <c r="P5727" s="15">
        <v>0.27210000000000001</v>
      </c>
      <c r="Q5727" s="49">
        <v>1</v>
      </c>
      <c r="R5727">
        <v>0.84119999999999995</v>
      </c>
      <c r="S5727" s="49">
        <v>0.85965492918970399</v>
      </c>
      <c r="T5727">
        <v>0.72670000000000001</v>
      </c>
      <c r="U5727" s="54">
        <v>5.2499999999999998E-2</v>
      </c>
      <c r="V5727" s="108">
        <v>0.83</v>
      </c>
      <c r="W5727">
        <f t="shared" si="356"/>
        <v>1</v>
      </c>
      <c r="X5727">
        <f t="shared" si="357"/>
        <v>0</v>
      </c>
      <c r="Y5727">
        <f t="shared" si="358"/>
        <v>1</v>
      </c>
      <c r="Z5727">
        <v>0</v>
      </c>
      <c r="AA5727">
        <v>0</v>
      </c>
      <c r="AB5727">
        <v>0</v>
      </c>
      <c r="AC5727">
        <v>0</v>
      </c>
      <c r="AD5727">
        <v>0</v>
      </c>
      <c r="AE5727">
        <v>0</v>
      </c>
      <c r="AF5727">
        <f t="shared" si="359"/>
        <v>-0.57779999999999998</v>
      </c>
    </row>
    <row r="5728" spans="1:33" ht="17" x14ac:dyDescent="0.2">
      <c r="A5728" s="39" t="s">
        <v>4455</v>
      </c>
      <c r="B5728" s="78" t="s">
        <v>4456</v>
      </c>
      <c r="C5728" s="78" t="s">
        <v>81</v>
      </c>
      <c r="D5728" s="39">
        <v>0.59660000000000002</v>
      </c>
      <c r="E5728" s="39">
        <v>6.4399999999999999E-2</v>
      </c>
      <c r="F5728" s="39">
        <v>0.21070000000000011</v>
      </c>
      <c r="G5728" s="39">
        <v>0.66</v>
      </c>
      <c r="H5728" s="39">
        <v>0.96</v>
      </c>
      <c r="I5728" s="39">
        <v>0.86</v>
      </c>
      <c r="J5728" s="15">
        <v>0.2399</v>
      </c>
      <c r="K5728" s="54">
        <v>0.87198832966081496</v>
      </c>
      <c r="L5728" s="7">
        <v>1.1136999999999999</v>
      </c>
      <c r="M5728" s="54">
        <v>1.53818338195658E-6</v>
      </c>
      <c r="N5728" s="15">
        <v>2.4400000000000002E-2</v>
      </c>
      <c r="O5728" s="54">
        <v>0.84599999999999997</v>
      </c>
      <c r="P5728" s="15">
        <v>0.83650000000000002</v>
      </c>
      <c r="Q5728" s="49">
        <v>2.0653393300823501E-3</v>
      </c>
      <c r="R5728">
        <v>1.3244</v>
      </c>
      <c r="S5728" s="49">
        <v>2.03995628381186E-8</v>
      </c>
      <c r="T5728">
        <v>8.8800000000000004E-2</v>
      </c>
      <c r="U5728" s="54">
        <v>0.28799999999999998</v>
      </c>
      <c r="V5728" s="108">
        <v>0.72</v>
      </c>
      <c r="W5728">
        <f t="shared" si="356"/>
        <v>1</v>
      </c>
      <c r="X5728">
        <f t="shared" si="357"/>
        <v>0</v>
      </c>
      <c r="Y5728">
        <f t="shared" si="358"/>
        <v>0</v>
      </c>
      <c r="Z5728">
        <v>0</v>
      </c>
      <c r="AA5728">
        <v>0</v>
      </c>
      <c r="AB5728">
        <v>0</v>
      </c>
      <c r="AC5728">
        <v>0</v>
      </c>
      <c r="AD5728">
        <v>1</v>
      </c>
      <c r="AE5728">
        <v>0</v>
      </c>
      <c r="AF5728">
        <f t="shared" si="359"/>
        <v>-0.59950000000000003</v>
      </c>
      <c r="AG5728">
        <v>0.87390000000000001</v>
      </c>
    </row>
    <row r="5729" spans="1:33" ht="17" x14ac:dyDescent="0.2">
      <c r="A5729" s="39" t="s">
        <v>16747</v>
      </c>
      <c r="B5729" s="78" t="s">
        <v>17847</v>
      </c>
      <c r="C5729" s="78" t="s">
        <v>57</v>
      </c>
      <c r="D5729" s="39">
        <v>0.59960000000000002</v>
      </c>
      <c r="E5729" s="39">
        <v>0.3488</v>
      </c>
      <c r="F5729" s="39">
        <v>0.40239999999999998</v>
      </c>
      <c r="G5729" s="39">
        <v>0.66</v>
      </c>
      <c r="H5729" s="39">
        <v>0.79</v>
      </c>
      <c r="I5729" s="39">
        <v>0.76</v>
      </c>
      <c r="J5729" s="15">
        <v>-0.40350000000000003</v>
      </c>
      <c r="K5729" s="54">
        <v>0.97024198192756805</v>
      </c>
      <c r="L5729" s="36">
        <v>-0.52129999999999999</v>
      </c>
      <c r="M5729" s="54">
        <v>0.60027187679856597</v>
      </c>
      <c r="N5729" s="15">
        <v>-0.47589999999999999</v>
      </c>
      <c r="O5729" s="54">
        <v>4.7100000000000003E-10</v>
      </c>
      <c r="P5729" s="15">
        <v>0.1961</v>
      </c>
      <c r="Q5729" s="49">
        <v>1</v>
      </c>
      <c r="R5729">
        <v>-0.11890000000000001</v>
      </c>
      <c r="S5729" s="49">
        <v>0.89283878896782098</v>
      </c>
      <c r="T5729">
        <v>-0.12709999999999999</v>
      </c>
      <c r="U5729" s="54">
        <v>0.75700000000000001</v>
      </c>
      <c r="V5729" s="108">
        <v>0.74</v>
      </c>
      <c r="W5729">
        <f t="shared" si="356"/>
        <v>1</v>
      </c>
      <c r="X5729">
        <f t="shared" si="357"/>
        <v>0</v>
      </c>
      <c r="Y5729">
        <f t="shared" si="358"/>
        <v>0</v>
      </c>
      <c r="Z5729">
        <v>0</v>
      </c>
      <c r="AA5729">
        <v>0</v>
      </c>
      <c r="AB5729">
        <v>0</v>
      </c>
      <c r="AC5729">
        <v>0</v>
      </c>
      <c r="AD5729">
        <v>0</v>
      </c>
      <c r="AE5729">
        <v>0</v>
      </c>
      <c r="AF5729">
        <f t="shared" si="359"/>
        <v>-0.59950000000000003</v>
      </c>
    </row>
    <row r="5730" spans="1:33" ht="17" x14ac:dyDescent="0.2">
      <c r="A5730" s="39" t="s">
        <v>259</v>
      </c>
      <c r="B5730" s="78" t="s">
        <v>260</v>
      </c>
      <c r="C5730" s="78" t="s">
        <v>261</v>
      </c>
      <c r="D5730" s="39">
        <v>0.60809999999999997</v>
      </c>
      <c r="E5730" s="39">
        <v>-0.64049999999999996</v>
      </c>
      <c r="F5730" s="39">
        <v>0.41000000000000003</v>
      </c>
      <c r="G5730" s="39">
        <v>0.66</v>
      </c>
      <c r="H5730" s="39">
        <v>1.56</v>
      </c>
      <c r="I5730" s="39">
        <v>0.75</v>
      </c>
      <c r="J5730" s="15">
        <v>-0.13370000000000001</v>
      </c>
      <c r="K5730" s="54">
        <v>1</v>
      </c>
      <c r="L5730" s="36">
        <v>-4.0000000000000002E-4</v>
      </c>
      <c r="M5730" s="54">
        <v>1</v>
      </c>
      <c r="N5730" s="15">
        <v>0.30059999999999998</v>
      </c>
      <c r="O5730" s="54">
        <v>8.6199999999999999E-2</v>
      </c>
      <c r="P5730" s="15">
        <v>0.47439999999999999</v>
      </c>
      <c r="Q5730" s="49">
        <v>1.2802187237572499E-2</v>
      </c>
      <c r="R5730">
        <v>0.40960000000000002</v>
      </c>
      <c r="S5730" s="49">
        <v>3.8846124816694E-2</v>
      </c>
      <c r="T5730">
        <v>-0.33989999999999998</v>
      </c>
      <c r="U5730" s="54">
        <v>3.4400000000000001E-4</v>
      </c>
      <c r="V5730" s="108">
        <v>0.71</v>
      </c>
      <c r="W5730">
        <f t="shared" si="356"/>
        <v>1</v>
      </c>
      <c r="X5730">
        <f t="shared" si="357"/>
        <v>0</v>
      </c>
      <c r="Y5730">
        <f t="shared" si="358"/>
        <v>0</v>
      </c>
      <c r="Z5730">
        <v>0</v>
      </c>
      <c r="AA5730">
        <v>0</v>
      </c>
      <c r="AB5730">
        <v>0</v>
      </c>
      <c r="AC5730">
        <v>0</v>
      </c>
      <c r="AD5730">
        <v>0</v>
      </c>
      <c r="AE5730">
        <v>0</v>
      </c>
      <c r="AF5730">
        <f t="shared" si="359"/>
        <v>-0.59950000000000003</v>
      </c>
    </row>
    <row r="5731" spans="1:33" ht="17" x14ac:dyDescent="0.2">
      <c r="A5731" s="39" t="s">
        <v>17400</v>
      </c>
      <c r="B5731" s="78" t="s">
        <v>54</v>
      </c>
      <c r="C5731" s="78" t="s">
        <v>57</v>
      </c>
      <c r="D5731" s="39">
        <v>0.61180000000000001</v>
      </c>
      <c r="E5731" s="39">
        <v>3.9399999999999998E-2</v>
      </c>
      <c r="F5731" s="39">
        <v>0.44830000000000003</v>
      </c>
      <c r="G5731" s="39">
        <v>0.65</v>
      </c>
      <c r="H5731" s="39">
        <v>0.97</v>
      </c>
      <c r="I5731" s="39">
        <v>0.73</v>
      </c>
      <c r="J5731" s="15">
        <v>5.9299999999999999E-2</v>
      </c>
      <c r="K5731" s="54">
        <v>1</v>
      </c>
      <c r="L5731" s="36">
        <v>-4.7100000000000003E-2</v>
      </c>
      <c r="M5731" s="54">
        <v>0.94627625686874295</v>
      </c>
      <c r="N5731" s="15">
        <v>1.3299999999999999E-2</v>
      </c>
      <c r="O5731" s="54">
        <v>0.92500000000000004</v>
      </c>
      <c r="P5731" s="15">
        <v>0.67110000000000003</v>
      </c>
      <c r="Q5731" s="49">
        <v>1.6758912996477299E-3</v>
      </c>
      <c r="R5731">
        <v>0.4012</v>
      </c>
      <c r="S5731" s="49">
        <v>0.12868003476253301</v>
      </c>
      <c r="T5731">
        <v>5.2699999999999997E-2</v>
      </c>
      <c r="U5731" s="54">
        <v>0.57599999999999996</v>
      </c>
      <c r="V5731" s="108">
        <v>0.27</v>
      </c>
      <c r="W5731">
        <f t="shared" si="356"/>
        <v>1</v>
      </c>
      <c r="X5731">
        <f t="shared" si="357"/>
        <v>0</v>
      </c>
      <c r="Y5731">
        <f t="shared" si="358"/>
        <v>0</v>
      </c>
      <c r="Z5731">
        <v>0</v>
      </c>
      <c r="AA5731">
        <v>0</v>
      </c>
      <c r="AB5731">
        <v>0</v>
      </c>
      <c r="AC5731">
        <v>0</v>
      </c>
      <c r="AD5731">
        <v>0</v>
      </c>
      <c r="AE5731">
        <v>0</v>
      </c>
      <c r="AF5731">
        <f t="shared" si="359"/>
        <v>-0.62150000000000005</v>
      </c>
    </row>
    <row r="5732" spans="1:33" ht="17" x14ac:dyDescent="0.2">
      <c r="A5732" s="39" t="s">
        <v>17452</v>
      </c>
      <c r="B5732" s="78" t="s">
        <v>17782</v>
      </c>
      <c r="C5732" s="78" t="s">
        <v>18161</v>
      </c>
      <c r="D5732" s="39">
        <v>0.6119</v>
      </c>
      <c r="E5732" s="39">
        <v>0.28669999999999995</v>
      </c>
      <c r="F5732" s="39">
        <v>0.98070000000000002</v>
      </c>
      <c r="G5732" s="39">
        <v>0.65</v>
      </c>
      <c r="H5732" s="39">
        <v>0.82</v>
      </c>
      <c r="I5732" s="39">
        <v>0.51</v>
      </c>
      <c r="J5732" s="15">
        <v>-0.12479999999999999</v>
      </c>
      <c r="K5732" s="54">
        <v>1</v>
      </c>
      <c r="L5732" s="36">
        <v>-0.1148</v>
      </c>
      <c r="M5732" s="54">
        <v>0.87572628861548096</v>
      </c>
      <c r="N5732" s="15">
        <v>-0.20599999999999999</v>
      </c>
      <c r="O5732" s="54">
        <v>5.0699999999999999E-3</v>
      </c>
      <c r="P5732" s="15">
        <v>0.48709999999999998</v>
      </c>
      <c r="Q5732" s="49">
        <v>0.36772416046648598</v>
      </c>
      <c r="R5732">
        <v>0.8659</v>
      </c>
      <c r="S5732" s="49">
        <v>7.8067230961444099E-3</v>
      </c>
      <c r="T5732">
        <v>8.0699999999999994E-2</v>
      </c>
      <c r="U5732" s="54">
        <v>0.40400000000000003</v>
      </c>
      <c r="V5732" s="108">
        <v>0.33</v>
      </c>
      <c r="W5732">
        <f t="shared" si="356"/>
        <v>1</v>
      </c>
      <c r="X5732">
        <f t="shared" si="357"/>
        <v>0</v>
      </c>
      <c r="Y5732">
        <f t="shared" si="358"/>
        <v>1</v>
      </c>
      <c r="Z5732">
        <v>0</v>
      </c>
      <c r="AA5732">
        <v>0</v>
      </c>
      <c r="AB5732">
        <v>0</v>
      </c>
      <c r="AC5732">
        <v>0</v>
      </c>
      <c r="AD5732">
        <v>0</v>
      </c>
      <c r="AE5732">
        <v>0</v>
      </c>
      <c r="AF5732">
        <f t="shared" si="359"/>
        <v>-0.62150000000000005</v>
      </c>
    </row>
    <row r="5733" spans="1:33" ht="17" x14ac:dyDescent="0.2">
      <c r="A5733" s="39" t="s">
        <v>16832</v>
      </c>
      <c r="B5733" s="78" t="s">
        <v>1148</v>
      </c>
      <c r="C5733" s="78" t="s">
        <v>451</v>
      </c>
      <c r="D5733" s="39">
        <v>0.61799999999999999</v>
      </c>
      <c r="E5733" s="39">
        <v>0.63439999999999996</v>
      </c>
      <c r="F5733" s="39">
        <v>0.84660000000000002</v>
      </c>
      <c r="G5733" s="39">
        <v>0.65</v>
      </c>
      <c r="H5733" s="39">
        <v>0.64</v>
      </c>
      <c r="I5733" s="39">
        <v>0.56000000000000005</v>
      </c>
      <c r="J5733" s="15">
        <v>-0.5726</v>
      </c>
      <c r="K5733" s="54">
        <v>0.50344020364656605</v>
      </c>
      <c r="L5733" s="98">
        <v>-1.0386</v>
      </c>
      <c r="M5733" s="54">
        <v>2.7182691843583101E-2</v>
      </c>
      <c r="N5733" s="15">
        <v>-0.54959999999999998</v>
      </c>
      <c r="O5733" s="54">
        <v>3.3899999999999997E-5</v>
      </c>
      <c r="P5733" s="15">
        <v>4.5400000000000003E-2</v>
      </c>
      <c r="Q5733" s="49">
        <v>1</v>
      </c>
      <c r="R5733">
        <v>-0.192</v>
      </c>
      <c r="S5733" s="49">
        <v>0.74234515571549498</v>
      </c>
      <c r="T5733">
        <v>8.48E-2</v>
      </c>
      <c r="U5733" s="54">
        <v>0.68799999999999994</v>
      </c>
      <c r="V5733" s="108">
        <v>0.5</v>
      </c>
      <c r="W5733">
        <f t="shared" si="356"/>
        <v>1</v>
      </c>
      <c r="X5733">
        <f t="shared" si="357"/>
        <v>1</v>
      </c>
      <c r="Y5733">
        <f t="shared" si="358"/>
        <v>1</v>
      </c>
      <c r="Z5733">
        <v>0</v>
      </c>
      <c r="AA5733">
        <v>1</v>
      </c>
      <c r="AB5733">
        <v>0</v>
      </c>
      <c r="AC5733">
        <v>0</v>
      </c>
      <c r="AD5733">
        <v>0</v>
      </c>
      <c r="AE5733">
        <v>0</v>
      </c>
      <c r="AF5733">
        <f t="shared" si="359"/>
        <v>-0.62150000000000005</v>
      </c>
    </row>
    <row r="5734" spans="1:33" ht="17" x14ac:dyDescent="0.2">
      <c r="A5734" s="39" t="s">
        <v>12051</v>
      </c>
      <c r="B5734" s="78" t="s">
        <v>12052</v>
      </c>
      <c r="C5734" s="78" t="s">
        <v>57</v>
      </c>
      <c r="D5734" s="39">
        <v>0.62479999999999991</v>
      </c>
      <c r="E5734" s="39">
        <v>5.9200000000000003E-2</v>
      </c>
      <c r="F5734" s="39">
        <v>0.29720000000000002</v>
      </c>
      <c r="G5734" s="39">
        <v>0.65</v>
      </c>
      <c r="H5734" s="39">
        <v>0.96</v>
      </c>
      <c r="I5734" s="39">
        <v>0.81</v>
      </c>
      <c r="J5734" s="15">
        <v>0.1176</v>
      </c>
      <c r="K5734" s="54">
        <v>1</v>
      </c>
      <c r="L5734" s="36">
        <v>-0.3911</v>
      </c>
      <c r="M5734" s="54">
        <v>0.38898460025940101</v>
      </c>
      <c r="N5734" s="15">
        <v>0.22900000000000001</v>
      </c>
      <c r="O5734" s="54">
        <v>2.0799999999999999E-2</v>
      </c>
      <c r="P5734" s="15">
        <v>0.74239999999999995</v>
      </c>
      <c r="Q5734" s="49">
        <v>0.30638411253734998</v>
      </c>
      <c r="R5734">
        <v>-9.3899999999999997E-2</v>
      </c>
      <c r="S5734" s="49">
        <v>0.93475921733493195</v>
      </c>
      <c r="T5734">
        <v>0.28820000000000001</v>
      </c>
      <c r="U5734" s="54">
        <v>0.33600000000000002</v>
      </c>
      <c r="V5734" s="108">
        <v>0.53</v>
      </c>
      <c r="W5734">
        <f t="shared" si="356"/>
        <v>1</v>
      </c>
      <c r="X5734">
        <f t="shared" si="357"/>
        <v>0</v>
      </c>
      <c r="Y5734">
        <f t="shared" si="358"/>
        <v>0</v>
      </c>
      <c r="Z5734">
        <v>0</v>
      </c>
      <c r="AA5734">
        <v>0</v>
      </c>
      <c r="AB5734">
        <v>0</v>
      </c>
      <c r="AC5734">
        <v>0</v>
      </c>
      <c r="AD5734">
        <v>0</v>
      </c>
      <c r="AE5734">
        <v>0</v>
      </c>
      <c r="AF5734">
        <f t="shared" si="359"/>
        <v>-0.62150000000000005</v>
      </c>
      <c r="AG5734">
        <v>-0.50859999999999994</v>
      </c>
    </row>
    <row r="5735" spans="1:33" ht="17" x14ac:dyDescent="0.2">
      <c r="A5735" s="39" t="s">
        <v>192</v>
      </c>
      <c r="B5735" s="78" t="s">
        <v>191</v>
      </c>
      <c r="C5735" s="78" t="s">
        <v>123</v>
      </c>
      <c r="D5735" s="39">
        <v>0.62699999999999978</v>
      </c>
      <c r="E5735" s="39">
        <v>0.2137</v>
      </c>
      <c r="F5735" s="39">
        <v>-0.50209999999999999</v>
      </c>
      <c r="G5735" s="39">
        <v>0.65</v>
      </c>
      <c r="H5735" s="39">
        <v>0.86</v>
      </c>
      <c r="I5735" s="39">
        <v>1.42</v>
      </c>
      <c r="J5735" s="15">
        <v>1.4794</v>
      </c>
      <c r="K5735" s="54">
        <v>5.1201847420271299E-2</v>
      </c>
      <c r="L5735" s="7">
        <v>2.9148999999999998</v>
      </c>
      <c r="M5735" s="54">
        <v>2.2321744967031799E-6</v>
      </c>
      <c r="N5735" s="7">
        <v>1.0487</v>
      </c>
      <c r="O5735" s="54">
        <v>2.7900000000000002E-18</v>
      </c>
      <c r="P5735" s="15">
        <v>2.1063999999999998</v>
      </c>
      <c r="Q5735" s="49">
        <v>1.2248396769889801E-4</v>
      </c>
      <c r="R5735">
        <v>2.4127999999999998</v>
      </c>
      <c r="S5735" s="49">
        <v>4.9733411889397197E-6</v>
      </c>
      <c r="T5735">
        <v>1.2624</v>
      </c>
      <c r="U5735" s="54">
        <v>2.52E-6</v>
      </c>
      <c r="V5735" s="108">
        <v>1.65</v>
      </c>
      <c r="W5735">
        <f t="shared" si="356"/>
        <v>1</v>
      </c>
      <c r="X5735">
        <f t="shared" si="357"/>
        <v>0</v>
      </c>
      <c r="Y5735">
        <f t="shared" si="358"/>
        <v>0</v>
      </c>
      <c r="Z5735">
        <v>0</v>
      </c>
      <c r="AA5735">
        <v>0</v>
      </c>
      <c r="AB5735">
        <v>0</v>
      </c>
      <c r="AC5735">
        <v>1</v>
      </c>
      <c r="AD5735">
        <v>1</v>
      </c>
      <c r="AE5735">
        <v>1</v>
      </c>
      <c r="AF5735">
        <f t="shared" si="359"/>
        <v>-0.62150000000000005</v>
      </c>
      <c r="AG5735">
        <v>1.4354</v>
      </c>
    </row>
    <row r="5736" spans="1:33" ht="17" x14ac:dyDescent="0.2">
      <c r="A5736" s="39" t="s">
        <v>7876</v>
      </c>
      <c r="B5736" s="78" t="s">
        <v>7877</v>
      </c>
      <c r="C5736" s="78" t="s">
        <v>123</v>
      </c>
      <c r="D5736" s="39">
        <v>0.63250000000000006</v>
      </c>
      <c r="E5736" s="39">
        <v>-0.41599999999999998</v>
      </c>
      <c r="F5736" s="39">
        <v>0.72899999999999998</v>
      </c>
      <c r="G5736" s="39">
        <v>0.65</v>
      </c>
      <c r="H5736" s="39">
        <v>1.33</v>
      </c>
      <c r="I5736" s="39">
        <v>0.6</v>
      </c>
      <c r="J5736" s="15">
        <v>0.79039999999999999</v>
      </c>
      <c r="K5736" s="54">
        <v>0.17694968069151201</v>
      </c>
      <c r="L5736" s="36">
        <v>0.28139999999999998</v>
      </c>
      <c r="M5736" s="54">
        <v>0.74792958287414202</v>
      </c>
      <c r="N5736" s="15">
        <v>0.4577</v>
      </c>
      <c r="O5736" s="54">
        <v>1.2100000000000001E-8</v>
      </c>
      <c r="P5736" s="15">
        <v>1.4229000000000001</v>
      </c>
      <c r="Q5736" s="49">
        <v>7.5973280375532196E-3</v>
      </c>
      <c r="R5736">
        <v>1.0104</v>
      </c>
      <c r="S5736" s="49">
        <v>9.2270692615164407E-2</v>
      </c>
      <c r="T5736">
        <v>4.1700000000000001E-2</v>
      </c>
      <c r="U5736" s="54">
        <v>0.88700000000000001</v>
      </c>
      <c r="V5736" s="108">
        <v>1.93</v>
      </c>
      <c r="W5736">
        <f t="shared" si="356"/>
        <v>1</v>
      </c>
      <c r="X5736">
        <f t="shared" si="357"/>
        <v>0</v>
      </c>
      <c r="Y5736">
        <f t="shared" si="358"/>
        <v>1</v>
      </c>
      <c r="Z5736">
        <v>0</v>
      </c>
      <c r="AA5736">
        <v>0</v>
      </c>
      <c r="AB5736">
        <v>0</v>
      </c>
      <c r="AC5736">
        <v>0</v>
      </c>
      <c r="AD5736">
        <v>0</v>
      </c>
      <c r="AE5736">
        <v>0</v>
      </c>
      <c r="AF5736">
        <f t="shared" si="359"/>
        <v>-0.62150000000000005</v>
      </c>
      <c r="AG5736">
        <v>-0.50890000000000013</v>
      </c>
    </row>
    <row r="5737" spans="1:33" ht="17" x14ac:dyDescent="0.2">
      <c r="A5737" s="39" t="s">
        <v>16615</v>
      </c>
      <c r="B5737" s="78" t="s">
        <v>54</v>
      </c>
      <c r="C5737" s="78" t="s">
        <v>57</v>
      </c>
      <c r="D5737" s="39">
        <v>0.63390000000000002</v>
      </c>
      <c r="E5737" s="39">
        <v>0.55000000000000004</v>
      </c>
      <c r="F5737" s="39">
        <v>0.41610000000000003</v>
      </c>
      <c r="G5737" s="39">
        <v>0.64</v>
      </c>
      <c r="H5737" s="39">
        <v>0.68</v>
      </c>
      <c r="I5737" s="39">
        <v>0.75</v>
      </c>
      <c r="J5737" s="15">
        <v>-0.20369999999999999</v>
      </c>
      <c r="K5737" s="54">
        <v>1</v>
      </c>
      <c r="L5737" s="36">
        <v>0.19739999999999999</v>
      </c>
      <c r="M5737" s="54">
        <v>0.90132798789746504</v>
      </c>
      <c r="N5737" s="15">
        <v>-0.1353</v>
      </c>
      <c r="O5737" s="54">
        <v>0.14499999999999999</v>
      </c>
      <c r="P5737" s="15">
        <v>0.43020000000000003</v>
      </c>
      <c r="Q5737" s="49">
        <v>0.76125437036923305</v>
      </c>
      <c r="R5737">
        <v>0.61350000000000005</v>
      </c>
      <c r="S5737" s="49">
        <v>0.28847255352661899</v>
      </c>
      <c r="T5737">
        <v>0.41470000000000001</v>
      </c>
      <c r="U5737" s="54">
        <v>1.89E-3</v>
      </c>
      <c r="V5737" s="108">
        <v>0.41</v>
      </c>
      <c r="W5737">
        <f t="shared" si="356"/>
        <v>1</v>
      </c>
      <c r="X5737">
        <f t="shared" si="357"/>
        <v>0</v>
      </c>
      <c r="Y5737">
        <f t="shared" si="358"/>
        <v>0</v>
      </c>
      <c r="Z5737">
        <v>0</v>
      </c>
      <c r="AA5737">
        <v>0</v>
      </c>
      <c r="AB5737">
        <v>0</v>
      </c>
      <c r="AC5737">
        <v>0</v>
      </c>
      <c r="AD5737">
        <v>0</v>
      </c>
      <c r="AE5737">
        <v>0</v>
      </c>
      <c r="AF5737">
        <f t="shared" si="359"/>
        <v>-0.64390000000000003</v>
      </c>
    </row>
    <row r="5738" spans="1:33" ht="17" x14ac:dyDescent="0.2">
      <c r="A5738" s="39" t="s">
        <v>16518</v>
      </c>
      <c r="B5738" s="78" t="s">
        <v>98</v>
      </c>
      <c r="C5738" s="78" t="s">
        <v>57</v>
      </c>
      <c r="D5738" s="39">
        <v>0.63749999999999996</v>
      </c>
      <c r="E5738" s="39">
        <v>0.29249999999999998</v>
      </c>
      <c r="F5738" s="39">
        <v>1.3948999999999998</v>
      </c>
      <c r="G5738" s="39">
        <v>0.64</v>
      </c>
      <c r="H5738" s="39">
        <v>0.82</v>
      </c>
      <c r="I5738" s="39">
        <v>0.38</v>
      </c>
      <c r="J5738" s="15">
        <v>-0.5383</v>
      </c>
      <c r="K5738" s="54">
        <v>0.89529803894136395</v>
      </c>
      <c r="L5738" s="36">
        <v>-0.35189999999999999</v>
      </c>
      <c r="M5738" s="54">
        <v>0.81038045292398397</v>
      </c>
      <c r="N5738" s="15">
        <v>-0.47599999999999998</v>
      </c>
      <c r="O5738" s="54">
        <v>4.5999999999999999E-2</v>
      </c>
      <c r="P5738" s="15">
        <v>9.9199999999999997E-2</v>
      </c>
      <c r="Q5738" s="49">
        <v>1</v>
      </c>
      <c r="R5738">
        <v>1.0429999999999999</v>
      </c>
      <c r="S5738" s="49">
        <v>8.3513912850915205E-7</v>
      </c>
      <c r="T5738">
        <v>-0.1835</v>
      </c>
      <c r="U5738" s="54">
        <v>0.221</v>
      </c>
      <c r="V5738" s="109">
        <v>3.24</v>
      </c>
      <c r="W5738">
        <f t="shared" si="356"/>
        <v>1</v>
      </c>
      <c r="X5738">
        <f t="shared" si="357"/>
        <v>0</v>
      </c>
      <c r="Y5738">
        <f t="shared" si="358"/>
        <v>1</v>
      </c>
      <c r="Z5738">
        <v>0</v>
      </c>
      <c r="AA5738">
        <v>0</v>
      </c>
      <c r="AB5738">
        <v>0</v>
      </c>
      <c r="AC5738">
        <v>0</v>
      </c>
      <c r="AD5738">
        <v>0</v>
      </c>
      <c r="AE5738">
        <v>0</v>
      </c>
      <c r="AF5738">
        <f t="shared" si="359"/>
        <v>-0.64390000000000003</v>
      </c>
      <c r="AG5738">
        <v>0.18640000000000001</v>
      </c>
    </row>
    <row r="5739" spans="1:33" ht="17" x14ac:dyDescent="0.2">
      <c r="A5739" s="39" t="s">
        <v>16797</v>
      </c>
      <c r="B5739" s="78" t="s">
        <v>17791</v>
      </c>
      <c r="C5739" s="78" t="s">
        <v>57</v>
      </c>
      <c r="D5739" s="39">
        <v>0.65489999999999993</v>
      </c>
      <c r="E5739" s="39">
        <v>3.6800000000000013E-2</v>
      </c>
      <c r="F5739" s="39">
        <v>0.49199999999999999</v>
      </c>
      <c r="G5739" s="39">
        <v>0.64</v>
      </c>
      <c r="H5739" s="39">
        <v>0.97</v>
      </c>
      <c r="I5739" s="39">
        <v>0.71</v>
      </c>
      <c r="J5739" s="15">
        <v>-0.76359999999999995</v>
      </c>
      <c r="K5739" s="54">
        <v>1.6581883449302299E-2</v>
      </c>
      <c r="L5739" s="36">
        <v>-0.5948</v>
      </c>
      <c r="M5739" s="54">
        <v>8.5487514382940902E-2</v>
      </c>
      <c r="N5739" s="15">
        <v>-0.13500000000000001</v>
      </c>
      <c r="O5739" s="54">
        <v>0.52500000000000002</v>
      </c>
      <c r="P5739" s="15">
        <v>-0.1087</v>
      </c>
      <c r="Q5739" s="49">
        <v>1</v>
      </c>
      <c r="R5739">
        <v>-0.1028</v>
      </c>
      <c r="S5739" s="49">
        <v>0.98643123202514804</v>
      </c>
      <c r="T5739">
        <v>-9.8199999999999996E-2</v>
      </c>
      <c r="U5739" s="54">
        <v>0.71</v>
      </c>
      <c r="V5739" s="108">
        <v>1.85</v>
      </c>
      <c r="W5739">
        <f t="shared" si="356"/>
        <v>1</v>
      </c>
      <c r="X5739">
        <f t="shared" si="357"/>
        <v>0</v>
      </c>
      <c r="Y5739">
        <f t="shared" si="358"/>
        <v>0</v>
      </c>
      <c r="Z5739">
        <v>0</v>
      </c>
      <c r="AA5739">
        <v>0</v>
      </c>
      <c r="AB5739">
        <v>0</v>
      </c>
      <c r="AC5739">
        <v>0</v>
      </c>
      <c r="AD5739">
        <v>0</v>
      </c>
      <c r="AE5739">
        <v>0</v>
      </c>
      <c r="AF5739">
        <f t="shared" si="359"/>
        <v>-0.64390000000000003</v>
      </c>
    </row>
    <row r="5740" spans="1:33" ht="17" x14ac:dyDescent="0.2">
      <c r="A5740" s="39" t="s">
        <v>16831</v>
      </c>
      <c r="B5740" s="78" t="s">
        <v>2468</v>
      </c>
      <c r="C5740" s="78" t="s">
        <v>155</v>
      </c>
      <c r="D5740" s="39">
        <v>0.65600000000000003</v>
      </c>
      <c r="E5740" s="39">
        <v>0.43510000000000004</v>
      </c>
      <c r="F5740" s="39">
        <v>9.9000000000000005E-2</v>
      </c>
      <c r="G5740" s="39">
        <v>0.63</v>
      </c>
      <c r="H5740" s="39">
        <v>0.74</v>
      </c>
      <c r="I5740" s="39">
        <v>0.93</v>
      </c>
      <c r="J5740" s="15">
        <v>-6.2399999999999997E-2</v>
      </c>
      <c r="K5740" s="54">
        <v>1</v>
      </c>
      <c r="L5740" s="36">
        <v>0.1119</v>
      </c>
      <c r="M5740" s="54">
        <v>0.90632149512618698</v>
      </c>
      <c r="N5740" s="15">
        <v>-0.1792</v>
      </c>
      <c r="O5740" s="54">
        <v>0.19400000000000001</v>
      </c>
      <c r="P5740" s="15">
        <v>0.59360000000000002</v>
      </c>
      <c r="Q5740" s="49">
        <v>0.124893952865735</v>
      </c>
      <c r="R5740">
        <v>0.2109</v>
      </c>
      <c r="S5740" s="49">
        <v>0.72943285120637602</v>
      </c>
      <c r="T5740">
        <v>0.25590000000000002</v>
      </c>
      <c r="U5740" s="54">
        <v>8.1799999999999998E-2</v>
      </c>
      <c r="V5740" s="108">
        <v>0.28999999999999998</v>
      </c>
      <c r="W5740">
        <f t="shared" si="356"/>
        <v>1</v>
      </c>
      <c r="X5740">
        <f t="shared" si="357"/>
        <v>0</v>
      </c>
      <c r="Y5740">
        <f t="shared" si="358"/>
        <v>0</v>
      </c>
      <c r="Z5740">
        <v>0</v>
      </c>
      <c r="AA5740">
        <v>0</v>
      </c>
      <c r="AB5740">
        <v>0</v>
      </c>
      <c r="AC5740">
        <v>0</v>
      </c>
      <c r="AD5740">
        <v>0</v>
      </c>
      <c r="AE5740">
        <v>0</v>
      </c>
      <c r="AF5740">
        <f t="shared" si="359"/>
        <v>-0.66659999999999997</v>
      </c>
    </row>
    <row r="5741" spans="1:33" ht="17" x14ac:dyDescent="0.2">
      <c r="A5741" s="39" t="s">
        <v>16784</v>
      </c>
      <c r="B5741" s="78" t="s">
        <v>17782</v>
      </c>
      <c r="C5741" s="78" t="s">
        <v>18161</v>
      </c>
      <c r="D5741" s="39">
        <v>0.67089999999999994</v>
      </c>
      <c r="E5741" s="39">
        <v>-0.10149999999999999</v>
      </c>
      <c r="F5741" s="39">
        <v>1.9562999999999999</v>
      </c>
      <c r="G5741" s="39">
        <v>0.63</v>
      </c>
      <c r="H5741" s="39">
        <v>1.07</v>
      </c>
      <c r="I5741" s="39">
        <v>0.26</v>
      </c>
      <c r="J5741" s="15">
        <v>-0.75119999999999998</v>
      </c>
      <c r="K5741" s="54">
        <v>0.36959724669295702</v>
      </c>
      <c r="L5741" s="98">
        <v>-1.4522999999999999</v>
      </c>
      <c r="M5741" s="54">
        <v>1.1998599178417399E-2</v>
      </c>
      <c r="N5741" s="15">
        <v>3.6799999999999999E-2</v>
      </c>
      <c r="O5741" s="54">
        <v>0.82299999999999995</v>
      </c>
      <c r="P5741" s="15">
        <v>-8.0299999999999996E-2</v>
      </c>
      <c r="Q5741" s="49">
        <v>1</v>
      </c>
      <c r="R5741">
        <v>0.504</v>
      </c>
      <c r="S5741" s="49">
        <v>0.27240516529181802</v>
      </c>
      <c r="T5741">
        <v>-6.4699999999999994E-2</v>
      </c>
      <c r="U5741" s="54">
        <v>0.627</v>
      </c>
      <c r="V5741" s="108">
        <v>0.67</v>
      </c>
      <c r="W5741">
        <f t="shared" si="356"/>
        <v>1</v>
      </c>
      <c r="X5741">
        <f t="shared" si="357"/>
        <v>0</v>
      </c>
      <c r="Y5741">
        <f t="shared" si="358"/>
        <v>1</v>
      </c>
      <c r="Z5741">
        <v>0</v>
      </c>
      <c r="AA5741">
        <v>1</v>
      </c>
      <c r="AB5741">
        <v>0</v>
      </c>
      <c r="AC5741">
        <v>0</v>
      </c>
      <c r="AD5741">
        <v>0</v>
      </c>
      <c r="AE5741">
        <v>0</v>
      </c>
      <c r="AF5741">
        <f t="shared" si="359"/>
        <v>-0.66659999999999997</v>
      </c>
    </row>
    <row r="5742" spans="1:33" ht="17" x14ac:dyDescent="0.2">
      <c r="A5742" s="39" t="s">
        <v>9163</v>
      </c>
      <c r="B5742" s="78" t="s">
        <v>9164</v>
      </c>
      <c r="C5742" s="78" t="s">
        <v>208</v>
      </c>
      <c r="D5742" s="39">
        <v>0.67090000000000005</v>
      </c>
      <c r="E5742" s="39">
        <v>-0.29259999999999997</v>
      </c>
      <c r="F5742" s="39">
        <v>1.3191999999999999</v>
      </c>
      <c r="G5742" s="39">
        <v>0.63</v>
      </c>
      <c r="H5742" s="39">
        <v>1.22</v>
      </c>
      <c r="I5742" s="39">
        <v>0.4</v>
      </c>
      <c r="J5742" s="7">
        <v>1.105</v>
      </c>
      <c r="K5742" s="54">
        <v>4.43653131510768E-4</v>
      </c>
      <c r="L5742" s="36">
        <v>0.66610000000000003</v>
      </c>
      <c r="M5742" s="54">
        <v>7.8218522594586407E-2</v>
      </c>
      <c r="N5742" s="15">
        <v>8.0600000000000005E-2</v>
      </c>
      <c r="O5742" s="54">
        <v>0.38800000000000001</v>
      </c>
      <c r="P5742" s="15">
        <v>1.7759</v>
      </c>
      <c r="Q5742" s="49">
        <v>1.59478020664605E-11</v>
      </c>
      <c r="R5742">
        <v>1.9853000000000001</v>
      </c>
      <c r="S5742" s="49">
        <v>2.2628291584448701E-14</v>
      </c>
      <c r="T5742">
        <v>-0.21199999999999999</v>
      </c>
      <c r="U5742" s="54">
        <v>3.04E-2</v>
      </c>
      <c r="V5742" s="108">
        <v>1.1599999999999999</v>
      </c>
      <c r="W5742">
        <f t="shared" si="356"/>
        <v>1</v>
      </c>
      <c r="X5742">
        <f t="shared" si="357"/>
        <v>0</v>
      </c>
      <c r="Y5742">
        <f t="shared" si="358"/>
        <v>1</v>
      </c>
      <c r="Z5742">
        <v>0</v>
      </c>
      <c r="AA5742">
        <v>0</v>
      </c>
      <c r="AB5742">
        <v>0</v>
      </c>
      <c r="AC5742">
        <v>1</v>
      </c>
      <c r="AD5742">
        <v>0</v>
      </c>
      <c r="AE5742">
        <v>0</v>
      </c>
      <c r="AF5742">
        <f t="shared" si="359"/>
        <v>-0.66659999999999997</v>
      </c>
      <c r="AG5742">
        <v>-0.43889999999999996</v>
      </c>
    </row>
    <row r="5743" spans="1:33" ht="17" x14ac:dyDescent="0.2">
      <c r="A5743" s="39" t="s">
        <v>8989</v>
      </c>
      <c r="B5743" s="78" t="s">
        <v>8990</v>
      </c>
      <c r="C5743" s="78" t="s">
        <v>179</v>
      </c>
      <c r="D5743" s="39">
        <v>0.67449999999999999</v>
      </c>
      <c r="E5743" s="39">
        <v>-5.5999999999999994E-2</v>
      </c>
      <c r="F5743" s="39">
        <v>0.8617999999999999</v>
      </c>
      <c r="G5743" s="39">
        <v>0.63</v>
      </c>
      <c r="H5743" s="39">
        <v>1.04</v>
      </c>
      <c r="I5743" s="39">
        <v>0.55000000000000004</v>
      </c>
      <c r="J5743" s="15">
        <v>0.28220000000000001</v>
      </c>
      <c r="K5743" s="54">
        <v>1</v>
      </c>
      <c r="L5743" s="36">
        <v>0.62460000000000004</v>
      </c>
      <c r="M5743" s="54">
        <v>0.56303092969941504</v>
      </c>
      <c r="N5743" s="15">
        <v>-0.13700000000000001</v>
      </c>
      <c r="O5743" s="54">
        <v>0.11799999999999999</v>
      </c>
      <c r="P5743" s="15">
        <v>0.95669999999999999</v>
      </c>
      <c r="Q5743" s="49">
        <v>4.5397033588439897E-5</v>
      </c>
      <c r="R5743">
        <v>1.4863999999999999</v>
      </c>
      <c r="S5743" s="49">
        <v>7.9271074721724498E-12</v>
      </c>
      <c r="T5743">
        <v>-0.193</v>
      </c>
      <c r="U5743" s="54">
        <v>0.114</v>
      </c>
      <c r="V5743" s="108">
        <v>1.38</v>
      </c>
      <c r="W5743">
        <f t="shared" si="356"/>
        <v>1</v>
      </c>
      <c r="X5743">
        <f t="shared" si="357"/>
        <v>0</v>
      </c>
      <c r="Y5743">
        <f t="shared" si="358"/>
        <v>1</v>
      </c>
      <c r="Z5743">
        <v>0</v>
      </c>
      <c r="AA5743">
        <v>0</v>
      </c>
      <c r="AB5743">
        <v>0</v>
      </c>
      <c r="AC5743">
        <v>0</v>
      </c>
      <c r="AD5743">
        <v>0</v>
      </c>
      <c r="AE5743">
        <v>0</v>
      </c>
      <c r="AF5743">
        <f t="shared" si="359"/>
        <v>-0.66659999999999997</v>
      </c>
      <c r="AG5743">
        <v>0.34230000000000027</v>
      </c>
    </row>
    <row r="5744" spans="1:33" ht="17" x14ac:dyDescent="0.2">
      <c r="A5744" s="39" t="s">
        <v>17558</v>
      </c>
      <c r="B5744" s="78" t="s">
        <v>17816</v>
      </c>
      <c r="C5744" s="78" t="s">
        <v>112</v>
      </c>
      <c r="D5744" s="39">
        <v>0.70019999999999993</v>
      </c>
      <c r="E5744" s="39">
        <v>-0.13819999999999999</v>
      </c>
      <c r="F5744" s="39">
        <v>0.59670000000000001</v>
      </c>
      <c r="G5744" s="39">
        <v>0.62</v>
      </c>
      <c r="H5744" s="39">
        <v>1.1000000000000001</v>
      </c>
      <c r="I5744" s="39">
        <v>0.66</v>
      </c>
      <c r="J5744" s="15">
        <v>-0.40529999999999999</v>
      </c>
      <c r="K5744" s="54">
        <v>7.7722954079894199E-2</v>
      </c>
      <c r="L5744" s="36">
        <v>-0.1709</v>
      </c>
      <c r="M5744" s="54">
        <v>0.61963480224747503</v>
      </c>
      <c r="N5744" s="15">
        <v>0.22170000000000001</v>
      </c>
      <c r="O5744" s="54">
        <v>1.6299999999999999E-3</v>
      </c>
      <c r="P5744" s="15">
        <v>0.2949</v>
      </c>
      <c r="Q5744" s="49">
        <v>0.79548875020782905</v>
      </c>
      <c r="R5744">
        <v>0.42580000000000001</v>
      </c>
      <c r="S5744" s="49">
        <v>0.27638399012574899</v>
      </c>
      <c r="T5744">
        <v>8.3500000000000005E-2</v>
      </c>
      <c r="U5744" s="54">
        <v>0.57199999999999995</v>
      </c>
      <c r="V5744" s="108">
        <v>0.5</v>
      </c>
      <c r="W5744">
        <f t="shared" si="356"/>
        <v>1</v>
      </c>
      <c r="X5744">
        <f t="shared" si="357"/>
        <v>0</v>
      </c>
      <c r="Y5744">
        <f t="shared" si="358"/>
        <v>1</v>
      </c>
      <c r="Z5744">
        <v>0</v>
      </c>
      <c r="AA5744">
        <v>0</v>
      </c>
      <c r="AB5744">
        <v>0</v>
      </c>
      <c r="AC5744">
        <v>0</v>
      </c>
      <c r="AD5744">
        <v>0</v>
      </c>
      <c r="AE5744">
        <v>0</v>
      </c>
      <c r="AF5744">
        <f t="shared" si="359"/>
        <v>-0.68969999999999998</v>
      </c>
    </row>
    <row r="5745" spans="1:33" ht="17" x14ac:dyDescent="0.2">
      <c r="A5745" s="39" t="s">
        <v>1586</v>
      </c>
      <c r="B5745" s="78" t="s">
        <v>1587</v>
      </c>
      <c r="C5745" s="78" t="s">
        <v>253</v>
      </c>
      <c r="D5745" s="39">
        <v>0.70040000000000002</v>
      </c>
      <c r="E5745" s="39">
        <v>-3.6800000000000055E-2</v>
      </c>
      <c r="F5745" s="39">
        <v>0.62990000000000002</v>
      </c>
      <c r="G5745" s="39">
        <v>0.62</v>
      </c>
      <c r="H5745" s="39">
        <v>1.03</v>
      </c>
      <c r="I5745" s="39">
        <v>0.65</v>
      </c>
      <c r="J5745" s="98">
        <v>-1.4577</v>
      </c>
      <c r="K5745" s="54">
        <v>6.5274341651588603E-4</v>
      </c>
      <c r="L5745" s="98">
        <v>-1.3873</v>
      </c>
      <c r="M5745" s="54">
        <v>5.0075738331140304E-3</v>
      </c>
      <c r="N5745" s="11">
        <v>0.63270000000000004</v>
      </c>
      <c r="O5745" s="54">
        <v>1.8699999999999999E-8</v>
      </c>
      <c r="P5745" s="15">
        <v>-0.75729999999999997</v>
      </c>
      <c r="Q5745" s="49">
        <v>1.48855478209829E-2</v>
      </c>
      <c r="R5745">
        <v>-0.75739999999999996</v>
      </c>
      <c r="S5745" s="49">
        <v>1.2166957234859501E-2</v>
      </c>
      <c r="T5745">
        <v>0.59589999999999999</v>
      </c>
      <c r="U5745" s="54">
        <v>1.2199999999999999E-9</v>
      </c>
      <c r="V5745" s="108">
        <v>0.35</v>
      </c>
      <c r="W5745">
        <f t="shared" si="356"/>
        <v>1</v>
      </c>
      <c r="X5745">
        <f t="shared" si="357"/>
        <v>0</v>
      </c>
      <c r="Y5745">
        <f t="shared" si="358"/>
        <v>1</v>
      </c>
      <c r="Z5745">
        <v>1</v>
      </c>
      <c r="AA5745">
        <v>1</v>
      </c>
      <c r="AB5745">
        <v>0</v>
      </c>
      <c r="AC5745">
        <v>0</v>
      </c>
      <c r="AD5745">
        <v>0</v>
      </c>
      <c r="AE5745">
        <v>1</v>
      </c>
      <c r="AF5745">
        <f t="shared" si="359"/>
        <v>-0.68969999999999998</v>
      </c>
      <c r="AG5745">
        <v>7.0299999999999918E-2</v>
      </c>
    </row>
    <row r="5746" spans="1:33" ht="17" x14ac:dyDescent="0.2">
      <c r="A5746" s="39" t="s">
        <v>16662</v>
      </c>
      <c r="B5746" s="78" t="s">
        <v>17863</v>
      </c>
      <c r="C5746" s="78" t="s">
        <v>18161</v>
      </c>
      <c r="D5746" s="39">
        <v>0.71119999999999994</v>
      </c>
      <c r="E5746" s="39">
        <v>-3.7953000000000006</v>
      </c>
      <c r="F5746" s="39">
        <v>0.32039999999999991</v>
      </c>
      <c r="G5746" s="39">
        <v>0.61</v>
      </c>
      <c r="H5746" s="39">
        <v>13.88</v>
      </c>
      <c r="I5746" s="39">
        <v>0.8</v>
      </c>
      <c r="J5746" s="15">
        <v>-0.89059999999999995</v>
      </c>
      <c r="K5746" s="54">
        <v>5.3516251370463098E-2</v>
      </c>
      <c r="L5746" s="36">
        <v>-1.2746</v>
      </c>
      <c r="M5746" s="54">
        <v>0.14400154071930399</v>
      </c>
      <c r="N5746" s="15">
        <v>-0.32229999999999998</v>
      </c>
      <c r="O5746" s="54">
        <v>2.4500000000000001E-2</v>
      </c>
      <c r="P5746" s="15">
        <v>-0.1794</v>
      </c>
      <c r="Q5746" s="49">
        <v>1</v>
      </c>
      <c r="R5746">
        <v>-0.95420000000000005</v>
      </c>
      <c r="S5746" s="49">
        <v>0.90046497462455999</v>
      </c>
      <c r="T5746">
        <v>-4.1176000000000004</v>
      </c>
      <c r="U5746" s="54">
        <v>1.7600000000000001E-2</v>
      </c>
      <c r="V5746" s="108">
        <v>0.6</v>
      </c>
      <c r="W5746">
        <f t="shared" si="356"/>
        <v>1</v>
      </c>
      <c r="X5746">
        <f t="shared" si="357"/>
        <v>0</v>
      </c>
      <c r="Y5746">
        <f t="shared" si="358"/>
        <v>0</v>
      </c>
      <c r="Z5746">
        <v>0</v>
      </c>
      <c r="AA5746">
        <v>0</v>
      </c>
      <c r="AB5746">
        <v>0</v>
      </c>
      <c r="AC5746">
        <v>0</v>
      </c>
      <c r="AD5746">
        <v>0</v>
      </c>
      <c r="AE5746">
        <v>0</v>
      </c>
      <c r="AF5746">
        <f t="shared" si="359"/>
        <v>-0.71309999999999996</v>
      </c>
    </row>
    <row r="5747" spans="1:33" ht="17" x14ac:dyDescent="0.2">
      <c r="A5747" s="39" t="s">
        <v>16709</v>
      </c>
      <c r="B5747" s="78" t="s">
        <v>54</v>
      </c>
      <c r="C5747" s="78" t="s">
        <v>57</v>
      </c>
      <c r="D5747" s="39">
        <v>0.72310000000000008</v>
      </c>
      <c r="E5747" s="39">
        <v>-7.7000000000000013E-2</v>
      </c>
      <c r="F5747" s="39">
        <v>3.1829000000000001</v>
      </c>
      <c r="G5747" s="39">
        <v>0.61</v>
      </c>
      <c r="H5747" s="39">
        <v>1.05</v>
      </c>
      <c r="I5747" s="39">
        <v>0.11</v>
      </c>
      <c r="J5747" s="15">
        <v>0.12620000000000001</v>
      </c>
      <c r="K5747" s="54">
        <v>1</v>
      </c>
      <c r="L5747" s="98">
        <v>-2.2229000000000001</v>
      </c>
      <c r="M5747" s="54">
        <v>4.85557989056071E-2</v>
      </c>
      <c r="N5747" s="15">
        <v>0.2777</v>
      </c>
      <c r="O5747" s="54">
        <v>1.0699999999999999E-2</v>
      </c>
      <c r="P5747" s="15">
        <v>0.84930000000000005</v>
      </c>
      <c r="Q5747" s="49">
        <v>2.3008523469263301E-2</v>
      </c>
      <c r="R5747">
        <v>0.96</v>
      </c>
      <c r="S5747" s="49">
        <v>4.4479885884211503E-3</v>
      </c>
      <c r="T5747">
        <v>0.20069999999999999</v>
      </c>
      <c r="U5747" s="54">
        <v>7.3599999999999999E-2</v>
      </c>
      <c r="V5747" s="108">
        <v>0.55000000000000004</v>
      </c>
      <c r="W5747">
        <f t="shared" si="356"/>
        <v>1</v>
      </c>
      <c r="X5747">
        <f t="shared" si="357"/>
        <v>0</v>
      </c>
      <c r="Y5747">
        <f t="shared" si="358"/>
        <v>1</v>
      </c>
      <c r="Z5747">
        <v>0</v>
      </c>
      <c r="AA5747">
        <v>1</v>
      </c>
      <c r="AB5747">
        <v>0</v>
      </c>
      <c r="AC5747">
        <v>0</v>
      </c>
      <c r="AD5747">
        <v>0</v>
      </c>
      <c r="AE5747">
        <v>0</v>
      </c>
      <c r="AF5747">
        <f t="shared" si="359"/>
        <v>-0.71309999999999996</v>
      </c>
    </row>
    <row r="5748" spans="1:33" ht="17" x14ac:dyDescent="0.2">
      <c r="A5748" s="39" t="s">
        <v>11469</v>
      </c>
      <c r="B5748" s="78" t="s">
        <v>54</v>
      </c>
      <c r="C5748" s="78" t="s">
        <v>57</v>
      </c>
      <c r="D5748" s="39">
        <v>0.72660000000000002</v>
      </c>
      <c r="E5748" s="39">
        <v>0.54210000000000003</v>
      </c>
      <c r="F5748" s="39">
        <v>0.80149999999999999</v>
      </c>
      <c r="G5748" s="39">
        <v>0.6</v>
      </c>
      <c r="H5748" s="39">
        <v>0.69</v>
      </c>
      <c r="I5748" s="39">
        <v>0.56999999999999995</v>
      </c>
      <c r="J5748" s="15">
        <v>0.22889999999999999</v>
      </c>
      <c r="K5748" s="54">
        <v>0.90902105157628399</v>
      </c>
      <c r="L5748" s="36">
        <v>8.2400000000000001E-2</v>
      </c>
      <c r="M5748" s="54">
        <v>0.89214483809116096</v>
      </c>
      <c r="N5748" s="15">
        <v>-0.25090000000000001</v>
      </c>
      <c r="O5748" s="54">
        <v>1.21E-2</v>
      </c>
      <c r="P5748" s="15">
        <v>0.95550000000000002</v>
      </c>
      <c r="Q5748" s="49">
        <v>5.9626386556197704E-3</v>
      </c>
      <c r="R5748">
        <v>0.88390000000000002</v>
      </c>
      <c r="S5748" s="49">
        <v>9.7175334923907501E-3</v>
      </c>
      <c r="T5748">
        <v>0.29120000000000001</v>
      </c>
      <c r="U5748" s="54">
        <v>1.14E-2</v>
      </c>
      <c r="V5748" s="108">
        <v>0.26</v>
      </c>
      <c r="W5748">
        <f t="shared" si="356"/>
        <v>1</v>
      </c>
      <c r="X5748">
        <f t="shared" si="357"/>
        <v>0</v>
      </c>
      <c r="Y5748">
        <f t="shared" si="358"/>
        <v>1</v>
      </c>
      <c r="Z5748">
        <v>0</v>
      </c>
      <c r="AA5748">
        <v>0</v>
      </c>
      <c r="AB5748">
        <v>0</v>
      </c>
      <c r="AC5748">
        <v>0</v>
      </c>
      <c r="AD5748">
        <v>0</v>
      </c>
      <c r="AE5748">
        <v>0</v>
      </c>
      <c r="AF5748">
        <f t="shared" si="359"/>
        <v>-0.73699999999999999</v>
      </c>
      <c r="AG5748">
        <v>-0.14650000000000002</v>
      </c>
    </row>
    <row r="5749" spans="1:33" ht="17" x14ac:dyDescent="0.2">
      <c r="A5749" s="39" t="s">
        <v>10773</v>
      </c>
      <c r="B5749" s="78" t="s">
        <v>54</v>
      </c>
      <c r="C5749" s="78" t="s">
        <v>57</v>
      </c>
      <c r="D5749" s="39">
        <v>0.73250000000000015</v>
      </c>
      <c r="E5749" s="39">
        <v>0.92620000000000002</v>
      </c>
      <c r="F5749" s="39">
        <v>-0.45439999999999992</v>
      </c>
      <c r="G5749" s="39">
        <v>0.6</v>
      </c>
      <c r="H5749" s="39">
        <v>0.53</v>
      </c>
      <c r="I5749" s="39">
        <v>1.37</v>
      </c>
      <c r="J5749" s="15">
        <v>0.82099999999999995</v>
      </c>
      <c r="K5749" s="54">
        <v>0.60607775475709702</v>
      </c>
      <c r="L5749" s="36">
        <v>1.5795999999999999</v>
      </c>
      <c r="M5749" s="54">
        <v>0.10480925105828599</v>
      </c>
      <c r="N5749" s="15">
        <v>3.5499999999999997E-2</v>
      </c>
      <c r="O5749" s="54">
        <v>0.89900000000000002</v>
      </c>
      <c r="P5749" s="15">
        <v>1.5535000000000001</v>
      </c>
      <c r="Q5749" s="49">
        <v>1.2363566484888499E-3</v>
      </c>
      <c r="R5749">
        <v>1.1252</v>
      </c>
      <c r="S5749" s="49">
        <v>3.26816325568942E-2</v>
      </c>
      <c r="T5749">
        <v>0.9617</v>
      </c>
      <c r="U5749" s="54">
        <v>9.9300000000000001E-5</v>
      </c>
      <c r="V5749" s="108">
        <v>0.27</v>
      </c>
      <c r="W5749">
        <f t="shared" si="356"/>
        <v>1</v>
      </c>
      <c r="X5749">
        <f t="shared" si="357"/>
        <v>1</v>
      </c>
      <c r="Y5749">
        <f t="shared" si="358"/>
        <v>0</v>
      </c>
      <c r="Z5749">
        <v>0</v>
      </c>
      <c r="AA5749">
        <v>0</v>
      </c>
      <c r="AB5749">
        <v>0</v>
      </c>
      <c r="AC5749">
        <v>0</v>
      </c>
      <c r="AD5749">
        <v>0</v>
      </c>
      <c r="AE5749">
        <v>0</v>
      </c>
      <c r="AF5749">
        <f t="shared" si="359"/>
        <v>-0.73699999999999999</v>
      </c>
      <c r="AG5749">
        <v>0.75850000000000017</v>
      </c>
    </row>
    <row r="5750" spans="1:33" ht="17" x14ac:dyDescent="0.2">
      <c r="A5750" s="39" t="s">
        <v>10578</v>
      </c>
      <c r="B5750" s="78" t="s">
        <v>98</v>
      </c>
      <c r="C5750" s="78" t="s">
        <v>57</v>
      </c>
      <c r="D5750" s="39">
        <v>0.73340000000000005</v>
      </c>
      <c r="E5750" s="39">
        <v>0.47629999999999995</v>
      </c>
      <c r="F5750" s="39">
        <v>0.92540000000000022</v>
      </c>
      <c r="G5750" s="39">
        <v>0.6</v>
      </c>
      <c r="H5750" s="39">
        <v>0.72</v>
      </c>
      <c r="I5750" s="39">
        <v>0.53</v>
      </c>
      <c r="J5750" s="7">
        <v>1.1172</v>
      </c>
      <c r="K5750" s="54">
        <v>9.4178818032516192E-3</v>
      </c>
      <c r="L5750" s="7">
        <v>1.1055999999999999</v>
      </c>
      <c r="M5750" s="54">
        <v>7.9736656079576994E-3</v>
      </c>
      <c r="N5750" s="15">
        <v>9.6699999999999994E-2</v>
      </c>
      <c r="O5750" s="54">
        <v>0.33</v>
      </c>
      <c r="P5750" s="15">
        <v>1.8506</v>
      </c>
      <c r="Q5750" s="49">
        <v>4.9623286813859998E-6</v>
      </c>
      <c r="R5750">
        <v>2.0310000000000001</v>
      </c>
      <c r="S5750" s="49">
        <v>2.8034289367266602E-7</v>
      </c>
      <c r="T5750">
        <v>0.57299999999999995</v>
      </c>
      <c r="U5750" s="54">
        <v>9.4399999999999998E-7</v>
      </c>
      <c r="V5750" s="108">
        <v>1.92</v>
      </c>
      <c r="W5750">
        <f t="shared" si="356"/>
        <v>1</v>
      </c>
      <c r="X5750">
        <f t="shared" si="357"/>
        <v>0</v>
      </c>
      <c r="Y5750">
        <f t="shared" si="358"/>
        <v>1</v>
      </c>
      <c r="Z5750">
        <v>0</v>
      </c>
      <c r="AA5750">
        <v>0</v>
      </c>
      <c r="AB5750">
        <v>0</v>
      </c>
      <c r="AC5750">
        <v>1</v>
      </c>
      <c r="AD5750">
        <v>1</v>
      </c>
      <c r="AE5750">
        <v>0</v>
      </c>
      <c r="AF5750">
        <f t="shared" si="359"/>
        <v>-0.73699999999999999</v>
      </c>
      <c r="AG5750">
        <v>-1.1600000000000003E-2</v>
      </c>
    </row>
    <row r="5751" spans="1:33" ht="17" x14ac:dyDescent="0.2">
      <c r="A5751" s="39" t="s">
        <v>16670</v>
      </c>
      <c r="B5751" s="78" t="s">
        <v>17783</v>
      </c>
      <c r="C5751" s="78" t="s">
        <v>412</v>
      </c>
      <c r="D5751" s="39">
        <v>0.73399999999999999</v>
      </c>
      <c r="E5751" s="39">
        <v>0.52749999999999997</v>
      </c>
      <c r="F5751" s="39">
        <v>1.7782</v>
      </c>
      <c r="G5751" s="39">
        <v>0.6</v>
      </c>
      <c r="H5751" s="39">
        <v>0.69</v>
      </c>
      <c r="I5751" s="39">
        <v>0.28999999999999998</v>
      </c>
      <c r="J5751" s="15">
        <v>-5.1000000000000004E-3</v>
      </c>
      <c r="K5751" s="54">
        <v>1</v>
      </c>
      <c r="L5751" s="36">
        <v>-0.86990000000000001</v>
      </c>
      <c r="M5751" s="54">
        <v>0.14204351082380101</v>
      </c>
      <c r="N5751" s="99">
        <v>-0.70779999999999998</v>
      </c>
      <c r="O5751" s="54">
        <v>1.1999999999999999E-3</v>
      </c>
      <c r="P5751" s="15">
        <v>0.72889999999999999</v>
      </c>
      <c r="Q5751" s="49">
        <v>0.34565870528757903</v>
      </c>
      <c r="R5751">
        <v>0.9083</v>
      </c>
      <c r="S5751" s="49">
        <v>0.101694325270146</v>
      </c>
      <c r="T5751">
        <v>-0.18029999999999999</v>
      </c>
      <c r="U5751" s="54">
        <v>0.17699999999999999</v>
      </c>
      <c r="V5751" s="108">
        <v>0.79</v>
      </c>
      <c r="W5751">
        <f t="shared" si="356"/>
        <v>1</v>
      </c>
      <c r="X5751">
        <f t="shared" si="357"/>
        <v>0</v>
      </c>
      <c r="Y5751">
        <f t="shared" si="358"/>
        <v>1</v>
      </c>
      <c r="Z5751">
        <v>0</v>
      </c>
      <c r="AA5751">
        <v>0</v>
      </c>
      <c r="AB5751">
        <v>1</v>
      </c>
      <c r="AC5751">
        <v>0</v>
      </c>
      <c r="AD5751">
        <v>0</v>
      </c>
      <c r="AE5751">
        <v>0</v>
      </c>
      <c r="AF5751">
        <f t="shared" si="359"/>
        <v>-0.73699999999999999</v>
      </c>
    </row>
    <row r="5752" spans="1:33" ht="17" x14ac:dyDescent="0.2">
      <c r="A5752" s="39" t="s">
        <v>16928</v>
      </c>
      <c r="B5752" s="78" t="s">
        <v>3620</v>
      </c>
      <c r="C5752" s="78" t="s">
        <v>57</v>
      </c>
      <c r="D5752" s="39">
        <v>0.7451000000000001</v>
      </c>
      <c r="E5752" s="39">
        <v>7.9699999999999993E-2</v>
      </c>
      <c r="F5752" s="39">
        <v>0.4173</v>
      </c>
      <c r="G5752" s="39">
        <v>0.6</v>
      </c>
      <c r="H5752" s="39">
        <v>0.95</v>
      </c>
      <c r="I5752" s="39">
        <v>0.75</v>
      </c>
      <c r="J5752" s="15">
        <v>-1.5699999999999999E-2</v>
      </c>
      <c r="K5752" s="54">
        <v>1</v>
      </c>
      <c r="L5752" s="36">
        <v>-4.0800000000000003E-2</v>
      </c>
      <c r="M5752" s="54">
        <v>0.94545713799562803</v>
      </c>
      <c r="N5752" s="15">
        <v>0.25890000000000002</v>
      </c>
      <c r="O5752" s="54">
        <v>1.7299999999999999E-2</v>
      </c>
      <c r="P5752" s="15">
        <v>0.72940000000000005</v>
      </c>
      <c r="Q5752" s="49">
        <v>0.37829809329487701</v>
      </c>
      <c r="R5752">
        <v>0.3765</v>
      </c>
      <c r="S5752" s="49">
        <v>0.70262197001605198</v>
      </c>
      <c r="T5752">
        <v>0.33860000000000001</v>
      </c>
      <c r="U5752" s="54">
        <v>8.5099999999999998E-4</v>
      </c>
      <c r="V5752" s="108">
        <v>0.31</v>
      </c>
      <c r="W5752">
        <f t="shared" si="356"/>
        <v>1</v>
      </c>
      <c r="X5752">
        <f t="shared" si="357"/>
        <v>0</v>
      </c>
      <c r="Y5752">
        <f t="shared" si="358"/>
        <v>0</v>
      </c>
      <c r="Z5752">
        <v>0</v>
      </c>
      <c r="AA5752">
        <v>0</v>
      </c>
      <c r="AB5752">
        <v>0</v>
      </c>
      <c r="AC5752">
        <v>0</v>
      </c>
      <c r="AD5752">
        <v>0</v>
      </c>
      <c r="AE5752">
        <v>0</v>
      </c>
      <c r="AF5752">
        <f t="shared" si="359"/>
        <v>-0.73699999999999999</v>
      </c>
    </row>
    <row r="5753" spans="1:33" ht="17" x14ac:dyDescent="0.2">
      <c r="A5753" s="39" t="s">
        <v>10954</v>
      </c>
      <c r="B5753" s="78" t="s">
        <v>116</v>
      </c>
      <c r="C5753" s="78" t="s">
        <v>57</v>
      </c>
      <c r="D5753" s="39">
        <v>0.75710000000000011</v>
      </c>
      <c r="E5753" s="39">
        <v>-0.15689999999999998</v>
      </c>
      <c r="F5753" s="39">
        <v>2.1172</v>
      </c>
      <c r="G5753" s="39">
        <v>0.59</v>
      </c>
      <c r="H5753" s="39">
        <v>1.1100000000000001</v>
      </c>
      <c r="I5753" s="39">
        <v>0.23</v>
      </c>
      <c r="J5753" s="15">
        <v>0.50229999999999997</v>
      </c>
      <c r="K5753" s="54">
        <v>0.83996246818629205</v>
      </c>
      <c r="L5753" s="36">
        <v>-0.48649999999999999</v>
      </c>
      <c r="M5753" s="54">
        <v>0.59134896146680804</v>
      </c>
      <c r="N5753" s="15">
        <v>0.32829999999999998</v>
      </c>
      <c r="O5753" s="54">
        <v>6.8999999999999997E-5</v>
      </c>
      <c r="P5753" s="15">
        <v>1.2594000000000001</v>
      </c>
      <c r="Q5753" s="49">
        <v>1.72367215294085E-3</v>
      </c>
      <c r="R5753">
        <v>1.6307</v>
      </c>
      <c r="S5753" s="49">
        <v>1.0737683701945999E-5</v>
      </c>
      <c r="T5753">
        <v>0.1714</v>
      </c>
      <c r="U5753" s="54">
        <v>0.53400000000000003</v>
      </c>
      <c r="V5753" s="108">
        <v>0.9</v>
      </c>
      <c r="W5753">
        <f t="shared" si="356"/>
        <v>1</v>
      </c>
      <c r="X5753">
        <f t="shared" si="357"/>
        <v>0</v>
      </c>
      <c r="Y5753">
        <f t="shared" si="358"/>
        <v>1</v>
      </c>
      <c r="Z5753">
        <v>0</v>
      </c>
      <c r="AA5753">
        <v>0</v>
      </c>
      <c r="AB5753">
        <v>0</v>
      </c>
      <c r="AC5753">
        <v>0</v>
      </c>
      <c r="AD5753">
        <v>0</v>
      </c>
      <c r="AE5753">
        <v>0</v>
      </c>
      <c r="AF5753">
        <f t="shared" si="359"/>
        <v>-0.76119999999999999</v>
      </c>
      <c r="AG5753">
        <v>-0.98880000000000001</v>
      </c>
    </row>
    <row r="5754" spans="1:33" ht="17" x14ac:dyDescent="0.2">
      <c r="A5754" s="39" t="s">
        <v>16614</v>
      </c>
      <c r="B5754" s="78" t="s">
        <v>17782</v>
      </c>
      <c r="C5754" s="78" t="s">
        <v>18161</v>
      </c>
      <c r="D5754" s="39">
        <v>0.76790000000000003</v>
      </c>
      <c r="E5754" s="39">
        <v>1.9332</v>
      </c>
      <c r="F5754" s="39">
        <v>0.27479999999999999</v>
      </c>
      <c r="G5754" s="39">
        <v>0.59</v>
      </c>
      <c r="H5754" s="39">
        <v>0.26</v>
      </c>
      <c r="I5754" s="39">
        <v>0.83</v>
      </c>
      <c r="J5754" s="15">
        <v>-0.75770000000000004</v>
      </c>
      <c r="K5754" s="54">
        <v>0.60942548983054801</v>
      </c>
      <c r="L5754" s="36">
        <v>-0.36249999999999999</v>
      </c>
      <c r="M5754" s="54">
        <v>0.80031640053337405</v>
      </c>
      <c r="N5754" s="98">
        <v>-1.744</v>
      </c>
      <c r="O5754" s="54">
        <v>1.3799999999999999E-6</v>
      </c>
      <c r="P5754" s="15">
        <v>1.0200000000000001E-2</v>
      </c>
      <c r="Q5754" s="49">
        <v>1</v>
      </c>
      <c r="R5754">
        <v>-8.77E-2</v>
      </c>
      <c r="S5754" s="49">
        <v>0.85733100752399705</v>
      </c>
      <c r="T5754">
        <v>0.18920000000000001</v>
      </c>
      <c r="U5754" s="54">
        <v>1.2800000000000001E-2</v>
      </c>
      <c r="V5754" s="108">
        <v>0.21</v>
      </c>
      <c r="W5754">
        <f t="shared" si="356"/>
        <v>1</v>
      </c>
      <c r="X5754">
        <f t="shared" si="357"/>
        <v>1</v>
      </c>
      <c r="Y5754">
        <f t="shared" si="358"/>
        <v>0</v>
      </c>
      <c r="Z5754">
        <v>0</v>
      </c>
      <c r="AA5754">
        <v>0</v>
      </c>
      <c r="AB5754">
        <v>1</v>
      </c>
      <c r="AC5754">
        <v>0</v>
      </c>
      <c r="AD5754">
        <v>0</v>
      </c>
      <c r="AE5754">
        <v>0</v>
      </c>
      <c r="AF5754">
        <f t="shared" si="359"/>
        <v>-0.76119999999999999</v>
      </c>
    </row>
    <row r="5755" spans="1:33" ht="17" x14ac:dyDescent="0.2">
      <c r="A5755" s="39" t="s">
        <v>16792</v>
      </c>
      <c r="B5755" s="78" t="s">
        <v>1004</v>
      </c>
      <c r="C5755" s="78" t="s">
        <v>992</v>
      </c>
      <c r="D5755" s="39">
        <v>0.78029999999999999</v>
      </c>
      <c r="E5755" s="39">
        <v>0.66789999999999994</v>
      </c>
      <c r="F5755" s="39">
        <v>1.4231</v>
      </c>
      <c r="G5755" s="39">
        <v>0.57999999999999996</v>
      </c>
      <c r="H5755" s="39">
        <v>0.63</v>
      </c>
      <c r="I5755" s="39">
        <v>0.37</v>
      </c>
      <c r="J5755" s="15">
        <v>-0.50519999999999998</v>
      </c>
      <c r="K5755" s="54">
        <v>0.95264164839635301</v>
      </c>
      <c r="L5755" s="36">
        <v>-1.4691000000000001</v>
      </c>
      <c r="M5755" s="54">
        <v>0.106833979196009</v>
      </c>
      <c r="N5755" s="99">
        <v>-0.95909999999999995</v>
      </c>
      <c r="O5755" s="54">
        <v>3.2499999999999997E-38</v>
      </c>
      <c r="P5755" s="15">
        <v>0.27510000000000001</v>
      </c>
      <c r="Q5755" s="49">
        <v>0.75471108719317703</v>
      </c>
      <c r="R5755">
        <v>-4.5999999999999999E-2</v>
      </c>
      <c r="S5755" s="49">
        <v>0.94268366348090904</v>
      </c>
      <c r="T5755">
        <v>-0.29120000000000001</v>
      </c>
      <c r="U5755" s="54">
        <v>5.9299999999999998E-5</v>
      </c>
      <c r="V5755" s="108">
        <v>1.55</v>
      </c>
      <c r="W5755">
        <f t="shared" si="356"/>
        <v>1</v>
      </c>
      <c r="X5755">
        <f t="shared" si="357"/>
        <v>1</v>
      </c>
      <c r="Y5755">
        <f t="shared" si="358"/>
        <v>1</v>
      </c>
      <c r="Z5755">
        <v>0</v>
      </c>
      <c r="AA5755">
        <v>0</v>
      </c>
      <c r="AB5755">
        <v>1</v>
      </c>
      <c r="AC5755">
        <v>0</v>
      </c>
      <c r="AD5755">
        <v>0</v>
      </c>
      <c r="AE5755">
        <v>0</v>
      </c>
      <c r="AF5755">
        <f t="shared" si="359"/>
        <v>-0.78590000000000004</v>
      </c>
    </row>
    <row r="5756" spans="1:33" ht="17" x14ac:dyDescent="0.2">
      <c r="A5756" s="39" t="s">
        <v>16494</v>
      </c>
      <c r="B5756" s="78" t="s">
        <v>98</v>
      </c>
      <c r="C5756" s="78" t="s">
        <v>57</v>
      </c>
      <c r="D5756" s="39">
        <v>0.78800000000000003</v>
      </c>
      <c r="E5756" s="39">
        <v>0.2233</v>
      </c>
      <c r="F5756" s="39">
        <v>1.2955000000000001</v>
      </c>
      <c r="G5756" s="39">
        <v>0.57999999999999996</v>
      </c>
      <c r="H5756" s="39">
        <v>0.86</v>
      </c>
      <c r="I5756" s="39">
        <v>0.41</v>
      </c>
      <c r="J5756" s="15">
        <v>-0.5181</v>
      </c>
      <c r="K5756" s="54">
        <v>0.91617100489112102</v>
      </c>
      <c r="L5756" s="36">
        <v>-0.95230000000000004</v>
      </c>
      <c r="M5756" s="54">
        <v>0.29362019946532503</v>
      </c>
      <c r="N5756" s="15">
        <v>-0.43359999999999999</v>
      </c>
      <c r="O5756" s="54">
        <v>4.42E-9</v>
      </c>
      <c r="P5756" s="15">
        <v>0.26989999999999997</v>
      </c>
      <c r="Q5756" s="49">
        <v>1</v>
      </c>
      <c r="R5756">
        <v>0.34320000000000001</v>
      </c>
      <c r="S5756" s="49">
        <v>0.69136982649901502</v>
      </c>
      <c r="T5756">
        <v>-0.21029999999999999</v>
      </c>
      <c r="U5756" s="54">
        <v>0.10199999999999999</v>
      </c>
      <c r="V5756" s="109">
        <v>2.11</v>
      </c>
      <c r="W5756">
        <f t="shared" si="356"/>
        <v>1</v>
      </c>
      <c r="X5756">
        <f t="shared" si="357"/>
        <v>0</v>
      </c>
      <c r="Y5756">
        <f t="shared" si="358"/>
        <v>1</v>
      </c>
      <c r="Z5756">
        <v>0</v>
      </c>
      <c r="AA5756">
        <v>0</v>
      </c>
      <c r="AB5756">
        <v>0</v>
      </c>
      <c r="AC5756">
        <v>0</v>
      </c>
      <c r="AD5756">
        <v>0</v>
      </c>
      <c r="AE5756">
        <v>0</v>
      </c>
      <c r="AF5756">
        <f t="shared" si="359"/>
        <v>-0.78590000000000004</v>
      </c>
      <c r="AG5756">
        <v>-0.43429999999999991</v>
      </c>
    </row>
    <row r="5757" spans="1:33" ht="17" x14ac:dyDescent="0.2">
      <c r="A5757" s="39" t="s">
        <v>16695</v>
      </c>
      <c r="B5757" s="78" t="s">
        <v>267</v>
      </c>
      <c r="C5757" s="78" t="s">
        <v>268</v>
      </c>
      <c r="D5757" s="39">
        <v>0.79</v>
      </c>
      <c r="E5757" s="39">
        <v>-9.5799999999999996E-2</v>
      </c>
      <c r="F5757" s="39">
        <v>0.49770000000000003</v>
      </c>
      <c r="G5757" s="39">
        <v>0.57999999999999996</v>
      </c>
      <c r="H5757" s="39">
        <v>1.07</v>
      </c>
      <c r="I5757" s="39">
        <v>0.71</v>
      </c>
      <c r="J5757" s="15">
        <v>-0.87590000000000001</v>
      </c>
      <c r="K5757" s="54">
        <v>7.1038246288849693E-2</v>
      </c>
      <c r="L5757" s="36">
        <v>-0.89400000000000002</v>
      </c>
      <c r="M5757" s="54">
        <v>9.6032288569636595E-2</v>
      </c>
      <c r="N5757" s="15">
        <v>0.19789999999999999</v>
      </c>
      <c r="O5757" s="54">
        <v>0.433</v>
      </c>
      <c r="P5757" s="15">
        <v>-8.5900000000000004E-2</v>
      </c>
      <c r="Q5757" s="49">
        <v>1</v>
      </c>
      <c r="R5757">
        <v>-0.39629999999999999</v>
      </c>
      <c r="S5757" s="49">
        <v>0.34889253336718701</v>
      </c>
      <c r="T5757">
        <v>0.1021</v>
      </c>
      <c r="U5757" s="54">
        <v>0.224</v>
      </c>
      <c r="V5757" s="108">
        <v>0.78</v>
      </c>
      <c r="W5757">
        <f t="shared" si="356"/>
        <v>1</v>
      </c>
      <c r="X5757">
        <f t="shared" si="357"/>
        <v>0</v>
      </c>
      <c r="Y5757">
        <f t="shared" si="358"/>
        <v>0</v>
      </c>
      <c r="Z5757">
        <v>0</v>
      </c>
      <c r="AA5757">
        <v>0</v>
      </c>
      <c r="AB5757">
        <v>0</v>
      </c>
      <c r="AC5757">
        <v>0</v>
      </c>
      <c r="AD5757">
        <v>0</v>
      </c>
      <c r="AE5757">
        <v>0</v>
      </c>
      <c r="AF5757">
        <f t="shared" si="359"/>
        <v>-0.78590000000000004</v>
      </c>
    </row>
    <row r="5758" spans="1:33" ht="17" x14ac:dyDescent="0.2">
      <c r="A5758" s="39" t="s">
        <v>10952</v>
      </c>
      <c r="B5758" s="78" t="s">
        <v>98</v>
      </c>
      <c r="C5758" s="78" t="s">
        <v>57</v>
      </c>
      <c r="D5758" s="39">
        <v>0.80730000000000002</v>
      </c>
      <c r="E5758" s="39">
        <v>0.47689999999999999</v>
      </c>
      <c r="F5758" s="39">
        <v>-0.19070000000000009</v>
      </c>
      <c r="G5758" s="39">
        <v>0.56999999999999995</v>
      </c>
      <c r="H5758" s="39">
        <v>0.72</v>
      </c>
      <c r="I5758" s="39">
        <v>1.1399999999999999</v>
      </c>
      <c r="J5758" s="15">
        <v>0.50280000000000002</v>
      </c>
      <c r="K5758" s="54">
        <v>0.114865799009987</v>
      </c>
      <c r="L5758" s="11">
        <v>0.82420000000000004</v>
      </c>
      <c r="M5758" s="54">
        <v>7.3186250232083001E-4</v>
      </c>
      <c r="N5758" s="15">
        <v>-0.52410000000000001</v>
      </c>
      <c r="O5758" s="54">
        <v>2.2500000000000001E-5</v>
      </c>
      <c r="P5758" s="15">
        <v>1.3101</v>
      </c>
      <c r="Q5758" s="49">
        <v>4.9650211471038699E-5</v>
      </c>
      <c r="R5758">
        <v>0.63349999999999995</v>
      </c>
      <c r="S5758" s="49">
        <v>0.13407172374524301</v>
      </c>
      <c r="T5758">
        <v>-4.7199999999999999E-2</v>
      </c>
      <c r="U5758" s="54">
        <v>0.747</v>
      </c>
      <c r="V5758" s="108">
        <v>1.1100000000000001</v>
      </c>
      <c r="W5758">
        <f t="shared" si="356"/>
        <v>1</v>
      </c>
      <c r="X5758">
        <f t="shared" si="357"/>
        <v>0</v>
      </c>
      <c r="Y5758">
        <f t="shared" si="358"/>
        <v>0</v>
      </c>
      <c r="Z5758">
        <v>0</v>
      </c>
      <c r="AA5758">
        <v>0</v>
      </c>
      <c r="AB5758">
        <v>0</v>
      </c>
      <c r="AC5758">
        <v>0</v>
      </c>
      <c r="AD5758">
        <v>1</v>
      </c>
      <c r="AE5758">
        <v>0</v>
      </c>
      <c r="AF5758">
        <f t="shared" si="359"/>
        <v>-0.81100000000000005</v>
      </c>
      <c r="AG5758">
        <v>0.32140000000000002</v>
      </c>
    </row>
    <row r="5759" spans="1:33" ht="17" x14ac:dyDescent="0.2">
      <c r="A5759" s="39" t="s">
        <v>17262</v>
      </c>
      <c r="B5759" s="78" t="s">
        <v>98</v>
      </c>
      <c r="C5759" s="78" t="s">
        <v>57</v>
      </c>
      <c r="D5759" s="39">
        <v>0.86199999999999999</v>
      </c>
      <c r="E5759" s="39">
        <v>0.20569999999999999</v>
      </c>
      <c r="F5759" s="39">
        <v>1.0024999999999999</v>
      </c>
      <c r="G5759" s="39">
        <v>0.55000000000000004</v>
      </c>
      <c r="H5759" s="39">
        <v>0.87</v>
      </c>
      <c r="I5759" s="39">
        <v>0.5</v>
      </c>
      <c r="J5759" s="15">
        <v>-2.5999999999999999E-2</v>
      </c>
      <c r="K5759" s="54">
        <v>1</v>
      </c>
      <c r="L5759" s="36">
        <v>-3.3599999999999998E-2</v>
      </c>
      <c r="M5759" s="54">
        <v>0.95731063320556997</v>
      </c>
      <c r="N5759" s="15">
        <v>0.40839999999999999</v>
      </c>
      <c r="O5759" s="54">
        <v>5.3799999999999996E-4</v>
      </c>
      <c r="P5759" s="15">
        <v>0.83599999999999997</v>
      </c>
      <c r="Q5759" s="49">
        <v>3.8820410486312999E-8</v>
      </c>
      <c r="R5759">
        <v>0.96889999999999998</v>
      </c>
      <c r="S5759" s="49">
        <v>5.8432356419827198E-11</v>
      </c>
      <c r="T5759">
        <v>0.61409999999999998</v>
      </c>
      <c r="U5759" s="54">
        <v>2.5500000000000001E-9</v>
      </c>
      <c r="V5759" s="108">
        <v>0.83</v>
      </c>
      <c r="W5759">
        <f t="shared" si="356"/>
        <v>1</v>
      </c>
      <c r="X5759">
        <f t="shared" si="357"/>
        <v>0</v>
      </c>
      <c r="Y5759">
        <f t="shared" si="358"/>
        <v>1</v>
      </c>
      <c r="Z5759">
        <v>0</v>
      </c>
      <c r="AA5759">
        <v>0</v>
      </c>
      <c r="AB5759">
        <v>0</v>
      </c>
      <c r="AC5759">
        <v>0</v>
      </c>
      <c r="AD5759">
        <v>0</v>
      </c>
      <c r="AE5759">
        <v>0</v>
      </c>
      <c r="AF5759">
        <f t="shared" si="359"/>
        <v>-0.86250000000000004</v>
      </c>
    </row>
    <row r="5760" spans="1:33" ht="17" x14ac:dyDescent="0.2">
      <c r="A5760" s="39" t="s">
        <v>16799</v>
      </c>
      <c r="B5760" s="78" t="s">
        <v>17791</v>
      </c>
      <c r="C5760" s="78" t="s">
        <v>57</v>
      </c>
      <c r="D5760" s="39">
        <v>0.87409999999999999</v>
      </c>
      <c r="E5760" s="39">
        <v>1.0000000000000009E-2</v>
      </c>
      <c r="F5760" s="39">
        <v>-0.11540000000000006</v>
      </c>
      <c r="G5760" s="39">
        <v>0.55000000000000004</v>
      </c>
      <c r="H5760" s="39">
        <v>0.99</v>
      </c>
      <c r="I5760" s="39">
        <v>1.08</v>
      </c>
      <c r="J5760" s="15">
        <v>-0.65710000000000002</v>
      </c>
      <c r="K5760" s="54">
        <v>0.110419172886863</v>
      </c>
      <c r="L5760" s="99">
        <v>-0.72729999999999995</v>
      </c>
      <c r="M5760" s="54">
        <v>4.2015364511486901E-2</v>
      </c>
      <c r="N5760" s="15">
        <v>6.5199999999999994E-2</v>
      </c>
      <c r="O5760" s="54">
        <v>0.77300000000000002</v>
      </c>
      <c r="P5760" s="15">
        <v>0.217</v>
      </c>
      <c r="Q5760" s="49">
        <v>1</v>
      </c>
      <c r="R5760">
        <v>-0.8427</v>
      </c>
      <c r="S5760" s="49">
        <v>0.80510544083469104</v>
      </c>
      <c r="T5760">
        <v>7.5200000000000003E-2</v>
      </c>
      <c r="U5760" s="54">
        <v>0.77900000000000003</v>
      </c>
      <c r="V5760" s="108">
        <v>1.82</v>
      </c>
      <c r="W5760">
        <f t="shared" si="356"/>
        <v>1</v>
      </c>
      <c r="X5760">
        <f t="shared" si="357"/>
        <v>0</v>
      </c>
      <c r="Y5760">
        <f t="shared" si="358"/>
        <v>0</v>
      </c>
      <c r="Z5760">
        <v>0</v>
      </c>
      <c r="AA5760">
        <v>1</v>
      </c>
      <c r="AB5760">
        <v>0</v>
      </c>
      <c r="AC5760">
        <v>0</v>
      </c>
      <c r="AD5760">
        <v>0</v>
      </c>
      <c r="AE5760">
        <v>0</v>
      </c>
      <c r="AF5760">
        <f t="shared" si="359"/>
        <v>-0.86250000000000004</v>
      </c>
    </row>
    <row r="5761" spans="1:33" ht="17" x14ac:dyDescent="0.2">
      <c r="A5761" s="39" t="s">
        <v>16721</v>
      </c>
      <c r="B5761" s="78" t="s">
        <v>17836</v>
      </c>
      <c r="C5761" s="78" t="s">
        <v>268</v>
      </c>
      <c r="D5761" s="39">
        <v>0.88680000000000003</v>
      </c>
      <c r="E5761" s="39">
        <v>0.49390000000000001</v>
      </c>
      <c r="F5761" s="39">
        <v>0.44630000000000003</v>
      </c>
      <c r="G5761" s="39">
        <v>0.54</v>
      </c>
      <c r="H5761" s="39">
        <v>0.71</v>
      </c>
      <c r="I5761" s="39">
        <v>0.73</v>
      </c>
      <c r="J5761" s="15">
        <v>0.6855</v>
      </c>
      <c r="K5761" s="54">
        <v>0.60726515764310596</v>
      </c>
      <c r="L5761" s="36">
        <v>0.60189999999999999</v>
      </c>
      <c r="M5761" s="54">
        <v>0.55095657298155398</v>
      </c>
      <c r="N5761" s="15">
        <v>0.31169999999999998</v>
      </c>
      <c r="O5761" s="54">
        <v>3.1599999999999998E-4</v>
      </c>
      <c r="P5761" s="15">
        <v>1.5723</v>
      </c>
      <c r="Q5761" s="49">
        <v>2.0256138552313799E-2</v>
      </c>
      <c r="R5761">
        <v>1.0482</v>
      </c>
      <c r="S5761" s="49">
        <v>0.21600753369379599</v>
      </c>
      <c r="T5761">
        <v>0.80559999999999998</v>
      </c>
      <c r="U5761" s="54">
        <v>3.2100000000000002E-3</v>
      </c>
      <c r="V5761" s="108">
        <v>0.17</v>
      </c>
      <c r="W5761">
        <f t="shared" si="356"/>
        <v>1</v>
      </c>
      <c r="X5761">
        <f t="shared" si="357"/>
        <v>0</v>
      </c>
      <c r="Y5761">
        <f t="shared" si="358"/>
        <v>0</v>
      </c>
      <c r="Z5761">
        <v>0</v>
      </c>
      <c r="AA5761">
        <v>0</v>
      </c>
      <c r="AB5761">
        <v>0</v>
      </c>
      <c r="AC5761">
        <v>0</v>
      </c>
      <c r="AD5761">
        <v>0</v>
      </c>
      <c r="AE5761">
        <v>0</v>
      </c>
      <c r="AF5761">
        <f t="shared" si="359"/>
        <v>-0.88900000000000001</v>
      </c>
    </row>
    <row r="5762" spans="1:33" ht="17" x14ac:dyDescent="0.2">
      <c r="A5762" s="39" t="s">
        <v>16847</v>
      </c>
      <c r="B5762" s="78" t="s">
        <v>17794</v>
      </c>
      <c r="C5762" s="78" t="s">
        <v>57</v>
      </c>
      <c r="D5762" s="39">
        <v>0.90510000000000002</v>
      </c>
      <c r="E5762" s="39">
        <v>1.0214000000000001</v>
      </c>
      <c r="F5762" s="39">
        <v>1.0337000000000001</v>
      </c>
      <c r="G5762" s="39">
        <v>0.53</v>
      </c>
      <c r="H5762" s="39">
        <v>0.49</v>
      </c>
      <c r="I5762" s="39">
        <v>0.49</v>
      </c>
      <c r="J5762" s="15">
        <v>-3.5499999999999997E-2</v>
      </c>
      <c r="K5762" s="54">
        <v>1</v>
      </c>
      <c r="L5762" s="36">
        <v>-0.39960000000000001</v>
      </c>
      <c r="M5762" s="54">
        <v>0.51197751403135805</v>
      </c>
      <c r="N5762" s="15">
        <v>-0.1968</v>
      </c>
      <c r="O5762" s="54">
        <v>8.6099999999999996E-2</v>
      </c>
      <c r="P5762" s="15">
        <v>0.86960000000000004</v>
      </c>
      <c r="Q5762" s="49">
        <v>6.3232474642117304E-3</v>
      </c>
      <c r="R5762">
        <v>0.6341</v>
      </c>
      <c r="S5762" s="49">
        <v>8.1902671412688796E-2</v>
      </c>
      <c r="T5762">
        <v>0.8246</v>
      </c>
      <c r="U5762" s="54">
        <v>1.62E-17</v>
      </c>
      <c r="V5762" s="108">
        <v>0.41</v>
      </c>
      <c r="W5762">
        <f t="shared" ref="W5762:W5791" si="360">IF(D5762&gt;0.585,1,0)</f>
        <v>1</v>
      </c>
      <c r="X5762">
        <f t="shared" ref="X5762:X5791" si="361">IF(E5762&gt;0.585,1,0)</f>
        <v>1</v>
      </c>
      <c r="Y5762">
        <f t="shared" ref="Y5762:Y5791" si="362">IF(F5762&gt;0.585,1,0)</f>
        <v>1</v>
      </c>
      <c r="Z5762">
        <v>0</v>
      </c>
      <c r="AA5762">
        <v>0</v>
      </c>
      <c r="AB5762">
        <v>0</v>
      </c>
      <c r="AC5762">
        <v>0</v>
      </c>
      <c r="AD5762">
        <v>0</v>
      </c>
      <c r="AE5762">
        <v>0</v>
      </c>
      <c r="AF5762">
        <f t="shared" ref="AF5762:AF5791" si="363">ROUND(LOG(G5762,2),4)</f>
        <v>-0.91590000000000005</v>
      </c>
    </row>
    <row r="5763" spans="1:33" ht="17" x14ac:dyDescent="0.2">
      <c r="A5763" s="39" t="s">
        <v>1244</v>
      </c>
      <c r="B5763" s="78" t="s">
        <v>98</v>
      </c>
      <c r="C5763" s="78" t="s">
        <v>57</v>
      </c>
      <c r="D5763" s="39">
        <v>0.90779999999999994</v>
      </c>
      <c r="E5763" s="39">
        <v>0.19309999999999999</v>
      </c>
      <c r="F5763" s="39">
        <v>2.2107999999999999</v>
      </c>
      <c r="G5763" s="39">
        <v>0.53</v>
      </c>
      <c r="H5763" s="39">
        <v>0.87</v>
      </c>
      <c r="I5763" s="39">
        <v>0.22</v>
      </c>
      <c r="J5763" s="7">
        <v>3.673</v>
      </c>
      <c r="K5763" s="54">
        <v>4.4333700488940599E-8</v>
      </c>
      <c r="L5763" s="36">
        <v>1.3614999999999999</v>
      </c>
      <c r="M5763" s="54">
        <v>0.11812996330737199</v>
      </c>
      <c r="N5763" s="15">
        <v>-0.56359999999999999</v>
      </c>
      <c r="O5763" s="54">
        <v>2.9799999999999998E-4</v>
      </c>
      <c r="P5763" s="15">
        <v>4.5808</v>
      </c>
      <c r="Q5763" s="49">
        <v>1.09617113514876E-7</v>
      </c>
      <c r="R5763">
        <v>3.5722999999999998</v>
      </c>
      <c r="S5763" s="49">
        <v>2.6107324439637401E-3</v>
      </c>
      <c r="T5763">
        <v>-0.3705</v>
      </c>
      <c r="U5763" s="54">
        <v>2.1999999999999999E-2</v>
      </c>
      <c r="V5763" s="108">
        <v>0.59</v>
      </c>
      <c r="W5763">
        <f t="shared" si="360"/>
        <v>1</v>
      </c>
      <c r="X5763">
        <f t="shared" si="361"/>
        <v>0</v>
      </c>
      <c r="Y5763">
        <f t="shared" si="362"/>
        <v>1</v>
      </c>
      <c r="Z5763">
        <v>0</v>
      </c>
      <c r="AA5763">
        <v>0</v>
      </c>
      <c r="AB5763">
        <v>0</v>
      </c>
      <c r="AC5763">
        <v>1</v>
      </c>
      <c r="AD5763">
        <v>0</v>
      </c>
      <c r="AE5763">
        <v>0</v>
      </c>
      <c r="AF5763">
        <f t="shared" si="363"/>
        <v>-0.91590000000000005</v>
      </c>
      <c r="AG5763">
        <v>-2.3115000000000001</v>
      </c>
    </row>
    <row r="5764" spans="1:33" ht="17" x14ac:dyDescent="0.2">
      <c r="A5764" s="39" t="s">
        <v>16840</v>
      </c>
      <c r="B5764" s="78" t="s">
        <v>17861</v>
      </c>
      <c r="C5764" s="78" t="s">
        <v>57</v>
      </c>
      <c r="D5764" s="39">
        <v>0.93410000000000004</v>
      </c>
      <c r="E5764" s="39">
        <v>0.23599999999999999</v>
      </c>
      <c r="F5764" s="39">
        <v>0.33119999999999999</v>
      </c>
      <c r="G5764" s="39">
        <v>0.52</v>
      </c>
      <c r="H5764" s="39">
        <v>0.85</v>
      </c>
      <c r="I5764" s="39">
        <v>0.79</v>
      </c>
      <c r="J5764" s="15">
        <v>-0.63780000000000003</v>
      </c>
      <c r="K5764" s="54">
        <v>0.91249214323716599</v>
      </c>
      <c r="L5764" s="36">
        <v>8.1500000000000003E-2</v>
      </c>
      <c r="M5764" s="54">
        <v>0.97123299338117597</v>
      </c>
      <c r="N5764" s="15">
        <v>-0.2185</v>
      </c>
      <c r="O5764" s="54">
        <v>1.07E-3</v>
      </c>
      <c r="P5764" s="15">
        <v>0.29630000000000001</v>
      </c>
      <c r="Q5764" s="49">
        <v>0.86046124330876905</v>
      </c>
      <c r="R5764">
        <v>0.41270000000000001</v>
      </c>
      <c r="S5764" s="49">
        <v>0.40699058951346301</v>
      </c>
      <c r="T5764">
        <v>1.7500000000000002E-2</v>
      </c>
      <c r="U5764" s="54">
        <v>0.876</v>
      </c>
      <c r="V5764" s="108">
        <v>0.09</v>
      </c>
      <c r="W5764">
        <f t="shared" si="360"/>
        <v>1</v>
      </c>
      <c r="X5764">
        <f t="shared" si="361"/>
        <v>0</v>
      </c>
      <c r="Y5764">
        <f t="shared" si="362"/>
        <v>0</v>
      </c>
      <c r="Z5764">
        <v>0</v>
      </c>
      <c r="AA5764">
        <v>0</v>
      </c>
      <c r="AB5764">
        <v>0</v>
      </c>
      <c r="AC5764">
        <v>0</v>
      </c>
      <c r="AD5764">
        <v>0</v>
      </c>
      <c r="AE5764">
        <v>0</v>
      </c>
      <c r="AF5764">
        <f t="shared" si="363"/>
        <v>-0.94340000000000002</v>
      </c>
    </row>
    <row r="5765" spans="1:33" ht="17" x14ac:dyDescent="0.2">
      <c r="A5765" s="39" t="s">
        <v>16830</v>
      </c>
      <c r="B5765" s="78" t="s">
        <v>17789</v>
      </c>
      <c r="C5765" s="78" t="s">
        <v>18161</v>
      </c>
      <c r="D5765" s="39">
        <v>0.93920000000000003</v>
      </c>
      <c r="E5765" s="39">
        <v>0.18869999999999998</v>
      </c>
      <c r="F5765" s="39">
        <v>1.1598999999999999</v>
      </c>
      <c r="G5765" s="39">
        <v>0.52</v>
      </c>
      <c r="H5765" s="39">
        <v>0.88</v>
      </c>
      <c r="I5765" s="39">
        <v>0.45</v>
      </c>
      <c r="J5765" s="15">
        <v>-0.2833</v>
      </c>
      <c r="K5765" s="54">
        <v>0.99840139557878904</v>
      </c>
      <c r="L5765" s="36">
        <v>-0.51990000000000003</v>
      </c>
      <c r="M5765" s="54">
        <v>0.50816816501420303</v>
      </c>
      <c r="N5765" s="15">
        <v>0.3175</v>
      </c>
      <c r="O5765" s="54">
        <v>6.1099999999999994E-5</v>
      </c>
      <c r="P5765" s="15">
        <v>0.65590000000000004</v>
      </c>
      <c r="Q5765" s="49">
        <v>0.612890950820284</v>
      </c>
      <c r="R5765">
        <v>0.64</v>
      </c>
      <c r="S5765" s="49">
        <v>0.53254419586639401</v>
      </c>
      <c r="T5765">
        <v>0.50619999999999998</v>
      </c>
      <c r="U5765" s="54">
        <v>3.9599999999999998E-4</v>
      </c>
      <c r="V5765" s="108">
        <v>0.92</v>
      </c>
      <c r="W5765">
        <f t="shared" si="360"/>
        <v>1</v>
      </c>
      <c r="X5765">
        <f t="shared" si="361"/>
        <v>0</v>
      </c>
      <c r="Y5765">
        <f t="shared" si="362"/>
        <v>1</v>
      </c>
      <c r="Z5765">
        <v>0</v>
      </c>
      <c r="AA5765">
        <v>0</v>
      </c>
      <c r="AB5765">
        <v>0</v>
      </c>
      <c r="AC5765">
        <v>0</v>
      </c>
      <c r="AD5765">
        <v>0</v>
      </c>
      <c r="AE5765">
        <v>0</v>
      </c>
      <c r="AF5765">
        <f t="shared" si="363"/>
        <v>-0.94340000000000002</v>
      </c>
    </row>
    <row r="5766" spans="1:33" ht="17" x14ac:dyDescent="0.2">
      <c r="A5766" s="39" t="s">
        <v>16976</v>
      </c>
      <c r="B5766" s="78" t="s">
        <v>18143</v>
      </c>
      <c r="C5766" s="78" t="s">
        <v>147</v>
      </c>
      <c r="D5766" s="39">
        <v>0.94030000000000014</v>
      </c>
      <c r="E5766" s="39">
        <v>-0.22220000000000001</v>
      </c>
      <c r="F5766" s="39">
        <v>-0.70590000000000019</v>
      </c>
      <c r="G5766" s="39">
        <v>0.52</v>
      </c>
      <c r="H5766" s="39">
        <v>1.17</v>
      </c>
      <c r="I5766" s="39">
        <v>1.63</v>
      </c>
      <c r="J5766" s="7">
        <v>1.9554</v>
      </c>
      <c r="K5766" s="54">
        <v>1.02399714514905E-7</v>
      </c>
      <c r="L5766" s="7">
        <v>3.0352000000000001</v>
      </c>
      <c r="M5766" s="54">
        <v>2.0625507901934699E-15</v>
      </c>
      <c r="N5766" s="15">
        <v>-0.28960000000000002</v>
      </c>
      <c r="O5766" s="54">
        <v>1.4E-5</v>
      </c>
      <c r="P5766" s="15">
        <v>2.8957000000000002</v>
      </c>
      <c r="Q5766" s="49">
        <v>1.21053842136278E-14</v>
      </c>
      <c r="R5766">
        <v>2.3292999999999999</v>
      </c>
      <c r="S5766" s="49">
        <v>1.5373346706093E-9</v>
      </c>
      <c r="T5766">
        <v>-0.51180000000000003</v>
      </c>
      <c r="U5766" s="54">
        <v>1.03E-7</v>
      </c>
      <c r="V5766" s="108">
        <v>1.77</v>
      </c>
      <c r="W5766">
        <f t="shared" si="360"/>
        <v>1</v>
      </c>
      <c r="X5766">
        <f t="shared" si="361"/>
        <v>0</v>
      </c>
      <c r="Y5766">
        <f t="shared" si="362"/>
        <v>0</v>
      </c>
      <c r="Z5766">
        <v>0</v>
      </c>
      <c r="AA5766">
        <v>0</v>
      </c>
      <c r="AB5766">
        <v>0</v>
      </c>
      <c r="AC5766">
        <v>1</v>
      </c>
      <c r="AD5766">
        <v>1</v>
      </c>
      <c r="AE5766">
        <v>0</v>
      </c>
      <c r="AF5766">
        <f t="shared" si="363"/>
        <v>-0.94340000000000002</v>
      </c>
    </row>
    <row r="5767" spans="1:33" ht="17" x14ac:dyDescent="0.2">
      <c r="A5767" s="39" t="s">
        <v>16724</v>
      </c>
      <c r="B5767" s="78" t="s">
        <v>17932</v>
      </c>
      <c r="C5767" s="78" t="s">
        <v>155</v>
      </c>
      <c r="D5767" s="39">
        <v>0.95460000000000012</v>
      </c>
      <c r="E5767" s="39">
        <v>0.32719999999999999</v>
      </c>
      <c r="F5767" s="39">
        <v>0.16899999999999993</v>
      </c>
      <c r="G5767" s="39">
        <v>0.52</v>
      </c>
      <c r="H5767" s="39">
        <v>0.8</v>
      </c>
      <c r="I5767" s="39">
        <v>0.89</v>
      </c>
      <c r="J5767" s="15">
        <v>-0.31280000000000002</v>
      </c>
      <c r="K5767" s="54">
        <v>1</v>
      </c>
      <c r="L5767" s="36">
        <v>0.62280000000000002</v>
      </c>
      <c r="M5767" s="54">
        <v>0.66864596203118198</v>
      </c>
      <c r="N5767" s="15">
        <v>-0.1099</v>
      </c>
      <c r="O5767" s="54">
        <v>0.313</v>
      </c>
      <c r="P5767" s="15">
        <v>0.64180000000000004</v>
      </c>
      <c r="Q5767" s="49">
        <v>6.5705616107090997E-2</v>
      </c>
      <c r="R5767">
        <v>0.79179999999999995</v>
      </c>
      <c r="S5767" s="49">
        <v>8.3629581376960995E-3</v>
      </c>
      <c r="T5767">
        <v>0.21729999999999999</v>
      </c>
      <c r="U5767" s="54">
        <v>0.107</v>
      </c>
      <c r="V5767" s="108">
        <v>0.31</v>
      </c>
      <c r="W5767">
        <f t="shared" si="360"/>
        <v>1</v>
      </c>
      <c r="X5767">
        <f t="shared" si="361"/>
        <v>0</v>
      </c>
      <c r="Y5767">
        <f t="shared" si="362"/>
        <v>0</v>
      </c>
      <c r="Z5767">
        <v>0</v>
      </c>
      <c r="AA5767">
        <v>0</v>
      </c>
      <c r="AB5767">
        <v>0</v>
      </c>
      <c r="AC5767">
        <v>0</v>
      </c>
      <c r="AD5767">
        <v>0</v>
      </c>
      <c r="AE5767">
        <v>0</v>
      </c>
      <c r="AF5767">
        <f t="shared" si="363"/>
        <v>-0.94340000000000002</v>
      </c>
    </row>
    <row r="5768" spans="1:33" ht="17" x14ac:dyDescent="0.2">
      <c r="A5768" s="39" t="s">
        <v>16959</v>
      </c>
      <c r="B5768" s="78" t="s">
        <v>17785</v>
      </c>
      <c r="C5768" s="78" t="s">
        <v>324</v>
      </c>
      <c r="D5768" s="39">
        <v>0.99490000000000001</v>
      </c>
      <c r="E5768" s="39">
        <v>0.33699999999999997</v>
      </c>
      <c r="F5768" s="39">
        <v>0.77180000000000004</v>
      </c>
      <c r="G5768" s="39">
        <v>0.5</v>
      </c>
      <c r="H5768" s="39">
        <v>0.79</v>
      </c>
      <c r="I5768" s="39">
        <v>0.59</v>
      </c>
      <c r="J5768" s="15">
        <v>-0.43559999999999999</v>
      </c>
      <c r="K5768" s="54">
        <v>0.45357608806195099</v>
      </c>
      <c r="L5768" s="99">
        <v>-0.77070000000000005</v>
      </c>
      <c r="M5768" s="54">
        <v>1.5590030316468001E-2</v>
      </c>
      <c r="N5768" s="15">
        <v>0.17910000000000001</v>
      </c>
      <c r="O5768" s="54">
        <v>0.57399999999999995</v>
      </c>
      <c r="P5768" s="15">
        <v>0.55930000000000002</v>
      </c>
      <c r="Q5768" s="49">
        <v>0.93607375095948198</v>
      </c>
      <c r="R5768">
        <v>1.1000000000000001E-3</v>
      </c>
      <c r="S5768" s="49">
        <v>1</v>
      </c>
      <c r="T5768">
        <v>0.5161</v>
      </c>
      <c r="U5768" s="54">
        <v>0.51700000000000002</v>
      </c>
      <c r="V5768" s="108">
        <v>1.23</v>
      </c>
      <c r="W5768">
        <f t="shared" si="360"/>
        <v>1</v>
      </c>
      <c r="X5768">
        <f t="shared" si="361"/>
        <v>0</v>
      </c>
      <c r="Y5768">
        <f t="shared" si="362"/>
        <v>1</v>
      </c>
      <c r="Z5768">
        <v>0</v>
      </c>
      <c r="AA5768">
        <v>1</v>
      </c>
      <c r="AB5768">
        <v>0</v>
      </c>
      <c r="AC5768">
        <v>0</v>
      </c>
      <c r="AD5768">
        <v>0</v>
      </c>
      <c r="AE5768">
        <v>0</v>
      </c>
      <c r="AF5768">
        <f t="shared" si="363"/>
        <v>-1</v>
      </c>
    </row>
    <row r="5769" spans="1:33" ht="17" x14ac:dyDescent="0.2">
      <c r="A5769" s="39" t="s">
        <v>16609</v>
      </c>
      <c r="B5769" s="78" t="s">
        <v>17784</v>
      </c>
      <c r="C5769" s="78" t="s">
        <v>18161</v>
      </c>
      <c r="D5769" s="39">
        <v>1.0036</v>
      </c>
      <c r="E5769" s="39">
        <v>0.34389999999999998</v>
      </c>
      <c r="F5769" s="39">
        <v>1.4489999999999998</v>
      </c>
      <c r="G5769" s="39">
        <v>0.5</v>
      </c>
      <c r="H5769" s="39">
        <v>0.79</v>
      </c>
      <c r="I5769" s="39">
        <v>0.37</v>
      </c>
      <c r="J5769" s="15">
        <v>-0.88300000000000001</v>
      </c>
      <c r="K5769" s="54">
        <v>0.70223093632668598</v>
      </c>
      <c r="L5769" s="36">
        <v>-0.94159999999999999</v>
      </c>
      <c r="M5769" s="54">
        <v>0.641490114318088</v>
      </c>
      <c r="N5769" s="15">
        <v>-0.13869999999999999</v>
      </c>
      <c r="O5769" s="54">
        <v>0.6</v>
      </c>
      <c r="P5769" s="15">
        <v>0.1206</v>
      </c>
      <c r="Q5769" s="49">
        <v>1</v>
      </c>
      <c r="R5769">
        <v>0.50739999999999996</v>
      </c>
      <c r="S5769" s="49">
        <v>0.44626560582814301</v>
      </c>
      <c r="T5769">
        <v>0.20519999999999999</v>
      </c>
      <c r="U5769" s="54">
        <v>2.8199999999999999E-2</v>
      </c>
      <c r="V5769" s="108">
        <v>0.92</v>
      </c>
      <c r="W5769">
        <f t="shared" si="360"/>
        <v>1</v>
      </c>
      <c r="X5769">
        <f t="shared" si="361"/>
        <v>0</v>
      </c>
      <c r="Y5769">
        <f t="shared" si="362"/>
        <v>1</v>
      </c>
      <c r="Z5769">
        <v>0</v>
      </c>
      <c r="AA5769">
        <v>0</v>
      </c>
      <c r="AB5769">
        <v>0</v>
      </c>
      <c r="AC5769">
        <v>0</v>
      </c>
      <c r="AD5769">
        <v>0</v>
      </c>
      <c r="AE5769">
        <v>0</v>
      </c>
      <c r="AF5769">
        <f t="shared" si="363"/>
        <v>-1</v>
      </c>
    </row>
    <row r="5770" spans="1:33" ht="17" x14ac:dyDescent="0.2">
      <c r="A5770" s="39" t="s">
        <v>931</v>
      </c>
      <c r="B5770" s="78" t="s">
        <v>551</v>
      </c>
      <c r="C5770" s="78" t="s">
        <v>389</v>
      </c>
      <c r="D5770" s="39">
        <v>1.0036</v>
      </c>
      <c r="E5770" s="39">
        <v>1.4471000000000001</v>
      </c>
      <c r="F5770" s="39">
        <v>-1.5199999999999991E-2</v>
      </c>
      <c r="G5770" s="39">
        <v>0.5</v>
      </c>
      <c r="H5770" s="39">
        <v>0.37</v>
      </c>
      <c r="I5770" s="39">
        <v>1.01</v>
      </c>
      <c r="J5770" s="15">
        <v>-0.245</v>
      </c>
      <c r="K5770" s="54">
        <v>1</v>
      </c>
      <c r="L5770" s="36">
        <v>0.27910000000000001</v>
      </c>
      <c r="M5770" s="54">
        <v>0.81987743417510905</v>
      </c>
      <c r="N5770" s="98">
        <v>-1.6531</v>
      </c>
      <c r="O5770" s="54">
        <v>5.3299999999999999E-40</v>
      </c>
      <c r="P5770" s="15">
        <v>0.75860000000000005</v>
      </c>
      <c r="Q5770" s="49">
        <v>9.1415906557639703E-2</v>
      </c>
      <c r="R5770">
        <v>0.26390000000000002</v>
      </c>
      <c r="S5770" s="49">
        <v>0.701776745485167</v>
      </c>
      <c r="T5770">
        <v>-0.20599999999999999</v>
      </c>
      <c r="U5770" s="54">
        <v>0.13900000000000001</v>
      </c>
      <c r="V5770" s="108">
        <v>0.42</v>
      </c>
      <c r="W5770">
        <f t="shared" si="360"/>
        <v>1</v>
      </c>
      <c r="X5770">
        <f t="shared" si="361"/>
        <v>1</v>
      </c>
      <c r="Y5770">
        <f t="shared" si="362"/>
        <v>0</v>
      </c>
      <c r="Z5770">
        <v>0</v>
      </c>
      <c r="AA5770">
        <v>0</v>
      </c>
      <c r="AB5770">
        <v>1</v>
      </c>
      <c r="AC5770">
        <v>0</v>
      </c>
      <c r="AD5770">
        <v>0</v>
      </c>
      <c r="AE5770">
        <v>0</v>
      </c>
      <c r="AF5770">
        <f t="shared" si="363"/>
        <v>-1</v>
      </c>
      <c r="AG5770">
        <v>0.52410000000000001</v>
      </c>
    </row>
    <row r="5771" spans="1:33" ht="17" x14ac:dyDescent="0.2">
      <c r="A5771" s="39" t="s">
        <v>16048</v>
      </c>
      <c r="B5771" s="78" t="s">
        <v>98</v>
      </c>
      <c r="C5771" s="78" t="s">
        <v>57</v>
      </c>
      <c r="D5771" s="39">
        <v>1.0192999999999999</v>
      </c>
      <c r="E5771" s="39">
        <v>0.33999999999999997</v>
      </c>
      <c r="F5771" s="39">
        <v>1.1520000000000001</v>
      </c>
      <c r="G5771" s="39">
        <v>0.49</v>
      </c>
      <c r="H5771" s="39">
        <v>0.79</v>
      </c>
      <c r="I5771" s="39">
        <v>0.45</v>
      </c>
      <c r="J5771" s="15">
        <v>-0.26600000000000001</v>
      </c>
      <c r="K5771" s="54">
        <v>1</v>
      </c>
      <c r="L5771" s="36">
        <v>-0.51929999999999998</v>
      </c>
      <c r="M5771" s="54">
        <v>0.47119551550091399</v>
      </c>
      <c r="N5771" s="15">
        <v>-0.499</v>
      </c>
      <c r="O5771" s="54">
        <v>5.7299999999999997E-2</v>
      </c>
      <c r="P5771" s="15">
        <v>0.75329999999999997</v>
      </c>
      <c r="Q5771" s="49">
        <v>0.346698952554929</v>
      </c>
      <c r="R5771">
        <v>0.63270000000000004</v>
      </c>
      <c r="S5771" s="49">
        <v>0.38986426301161697</v>
      </c>
      <c r="T5771">
        <v>-0.159</v>
      </c>
      <c r="U5771" s="54">
        <v>0.44400000000000001</v>
      </c>
      <c r="V5771" s="108">
        <v>1.18</v>
      </c>
      <c r="W5771">
        <f t="shared" si="360"/>
        <v>1</v>
      </c>
      <c r="X5771">
        <f t="shared" si="361"/>
        <v>0</v>
      </c>
      <c r="Y5771">
        <f t="shared" si="362"/>
        <v>1</v>
      </c>
      <c r="Z5771">
        <v>0</v>
      </c>
      <c r="AA5771">
        <v>0</v>
      </c>
      <c r="AB5771">
        <v>0</v>
      </c>
      <c r="AC5771">
        <v>0</v>
      </c>
      <c r="AD5771">
        <v>0</v>
      </c>
      <c r="AE5771">
        <v>0</v>
      </c>
      <c r="AF5771">
        <f t="shared" si="363"/>
        <v>-1.0290999999999999</v>
      </c>
      <c r="AG5771">
        <v>-0.25329999999999986</v>
      </c>
    </row>
    <row r="5772" spans="1:33" ht="17" x14ac:dyDescent="0.2">
      <c r="A5772" s="39" t="s">
        <v>16675</v>
      </c>
      <c r="B5772" s="78" t="s">
        <v>267</v>
      </c>
      <c r="C5772" s="78" t="s">
        <v>268</v>
      </c>
      <c r="D5772" s="39">
        <v>1.0349999999999999</v>
      </c>
      <c r="E5772" s="39">
        <v>0.46269999999999994</v>
      </c>
      <c r="F5772" s="39">
        <v>-0.57089999999999996</v>
      </c>
      <c r="G5772" s="39">
        <v>0.49</v>
      </c>
      <c r="H5772" s="39">
        <v>0.73</v>
      </c>
      <c r="I5772" s="39">
        <v>1.49</v>
      </c>
      <c r="J5772" s="15">
        <v>-1.2721</v>
      </c>
      <c r="K5772" s="54">
        <v>0.27921950834864101</v>
      </c>
      <c r="L5772" s="36">
        <v>0.40510000000000002</v>
      </c>
      <c r="M5772" s="54">
        <v>0.85460484946869997</v>
      </c>
      <c r="N5772" s="15">
        <v>-0.51249999999999996</v>
      </c>
      <c r="O5772" s="54">
        <v>5.7399999999999997E-4</v>
      </c>
      <c r="P5772" s="15">
        <v>-0.23710000000000001</v>
      </c>
      <c r="Q5772" s="49">
        <v>0.889522351817851</v>
      </c>
      <c r="R5772">
        <v>-0.1658</v>
      </c>
      <c r="S5772" s="49">
        <v>0.75014122315651199</v>
      </c>
      <c r="T5772">
        <v>-4.9799999999999997E-2</v>
      </c>
      <c r="U5772" s="54">
        <v>0.55100000000000005</v>
      </c>
      <c r="V5772" s="108">
        <v>1.1299999999999999</v>
      </c>
      <c r="W5772">
        <f t="shared" si="360"/>
        <v>1</v>
      </c>
      <c r="X5772">
        <f t="shared" si="361"/>
        <v>0</v>
      </c>
      <c r="Y5772">
        <f t="shared" si="362"/>
        <v>0</v>
      </c>
      <c r="Z5772">
        <v>0</v>
      </c>
      <c r="AA5772">
        <v>0</v>
      </c>
      <c r="AB5772">
        <v>0</v>
      </c>
      <c r="AC5772">
        <v>0</v>
      </c>
      <c r="AD5772">
        <v>0</v>
      </c>
      <c r="AE5772">
        <v>0</v>
      </c>
      <c r="AF5772">
        <f t="shared" si="363"/>
        <v>-1.0290999999999999</v>
      </c>
    </row>
    <row r="5773" spans="1:33" ht="17" x14ac:dyDescent="0.2">
      <c r="A5773" s="39" t="s">
        <v>14629</v>
      </c>
      <c r="B5773" s="78" t="s">
        <v>54</v>
      </c>
      <c r="C5773" s="78" t="s">
        <v>57</v>
      </c>
      <c r="D5773" s="39">
        <v>1.0475000000000001</v>
      </c>
      <c r="E5773" s="39">
        <v>-0.32399999999999995</v>
      </c>
      <c r="F5773" s="39">
        <v>0.73429999999999995</v>
      </c>
      <c r="G5773" s="39">
        <v>0.48</v>
      </c>
      <c r="H5773" s="39">
        <v>1.25</v>
      </c>
      <c r="I5773" s="39">
        <v>0.6</v>
      </c>
      <c r="J5773" s="15">
        <v>-6.9000000000000006E-2</v>
      </c>
      <c r="K5773" s="54">
        <v>1</v>
      </c>
      <c r="L5773" s="36">
        <v>-0.47099999999999997</v>
      </c>
      <c r="M5773" s="54">
        <v>0.73726031384076296</v>
      </c>
      <c r="N5773" s="15">
        <v>0.53049999999999997</v>
      </c>
      <c r="O5773" s="54">
        <v>2.06E-2</v>
      </c>
      <c r="P5773" s="15">
        <v>0.97850000000000004</v>
      </c>
      <c r="Q5773" s="49">
        <v>0.92473455482495603</v>
      </c>
      <c r="R5773">
        <v>0.26329999999999998</v>
      </c>
      <c r="S5773" s="49">
        <v>0.92446377401051205</v>
      </c>
      <c r="T5773">
        <v>0.20649999999999999</v>
      </c>
      <c r="U5773" s="54">
        <v>0.50800000000000001</v>
      </c>
      <c r="V5773" s="108">
        <v>1.46</v>
      </c>
      <c r="W5773">
        <f t="shared" si="360"/>
        <v>1</v>
      </c>
      <c r="X5773">
        <f t="shared" si="361"/>
        <v>0</v>
      </c>
      <c r="Y5773">
        <f t="shared" si="362"/>
        <v>1</v>
      </c>
      <c r="Z5773">
        <v>0</v>
      </c>
      <c r="AA5773">
        <v>0</v>
      </c>
      <c r="AB5773">
        <v>0</v>
      </c>
      <c r="AC5773">
        <v>0</v>
      </c>
      <c r="AD5773">
        <v>0</v>
      </c>
      <c r="AE5773">
        <v>0</v>
      </c>
      <c r="AF5773">
        <f t="shared" si="363"/>
        <v>-1.0589</v>
      </c>
      <c r="AG5773">
        <v>-0.40200000000000002</v>
      </c>
    </row>
    <row r="5774" spans="1:33" ht="17" x14ac:dyDescent="0.2">
      <c r="A5774" s="39" t="s">
        <v>8086</v>
      </c>
      <c r="B5774" s="78" t="s">
        <v>8087</v>
      </c>
      <c r="C5774" s="78" t="s">
        <v>205</v>
      </c>
      <c r="D5774" s="39">
        <v>1.0475999999999999</v>
      </c>
      <c r="E5774" s="39">
        <v>-0.15620000000000001</v>
      </c>
      <c r="F5774" s="39">
        <v>0.64489999999999992</v>
      </c>
      <c r="G5774" s="39">
        <v>0.48</v>
      </c>
      <c r="H5774" s="39">
        <v>1.1100000000000001</v>
      </c>
      <c r="I5774" s="39">
        <v>0.64</v>
      </c>
      <c r="J5774" s="7">
        <v>1.0033000000000001</v>
      </c>
      <c r="K5774" s="54">
        <v>1.1382626682865301E-2</v>
      </c>
      <c r="L5774" s="36">
        <v>0.71279999999999999</v>
      </c>
      <c r="M5774" s="54">
        <v>0.12303332385023399</v>
      </c>
      <c r="N5774" s="15">
        <v>-0.24540000000000001</v>
      </c>
      <c r="O5774" s="54">
        <v>5.31E-4</v>
      </c>
      <c r="P5774" s="15">
        <v>2.0508999999999999</v>
      </c>
      <c r="Q5774" s="49">
        <v>2.3026490829196001E-6</v>
      </c>
      <c r="R5774">
        <v>1.3576999999999999</v>
      </c>
      <c r="S5774" s="49">
        <v>4.7869244858262496E-3</v>
      </c>
      <c r="T5774">
        <v>-0.40160000000000001</v>
      </c>
      <c r="U5774" s="54">
        <v>9.8900000000000005E-5</v>
      </c>
      <c r="V5774" s="108">
        <v>0.67</v>
      </c>
      <c r="W5774">
        <f t="shared" si="360"/>
        <v>1</v>
      </c>
      <c r="X5774">
        <f t="shared" si="361"/>
        <v>0</v>
      </c>
      <c r="Y5774">
        <f t="shared" si="362"/>
        <v>1</v>
      </c>
      <c r="Z5774">
        <v>0</v>
      </c>
      <c r="AA5774">
        <v>0</v>
      </c>
      <c r="AB5774">
        <v>0</v>
      </c>
      <c r="AC5774">
        <v>1</v>
      </c>
      <c r="AD5774">
        <v>0</v>
      </c>
      <c r="AE5774">
        <v>0</v>
      </c>
      <c r="AF5774">
        <f t="shared" si="363"/>
        <v>-1.0589</v>
      </c>
      <c r="AG5774">
        <v>-0.29049999999999998</v>
      </c>
    </row>
    <row r="5775" spans="1:33" ht="17" x14ac:dyDescent="0.2">
      <c r="A5775" s="39" t="s">
        <v>16931</v>
      </c>
      <c r="B5775" s="78" t="s">
        <v>17785</v>
      </c>
      <c r="C5775" s="78" t="s">
        <v>324</v>
      </c>
      <c r="D5775" s="39">
        <v>1.0789</v>
      </c>
      <c r="E5775" s="39">
        <v>0.68969999999999998</v>
      </c>
      <c r="F5775" s="39">
        <v>1.4258999999999999</v>
      </c>
      <c r="G5775" s="39">
        <v>0.47</v>
      </c>
      <c r="H5775" s="39">
        <v>0.62</v>
      </c>
      <c r="I5775" s="39">
        <v>0.37</v>
      </c>
      <c r="J5775" s="15">
        <v>-0.56859999999999999</v>
      </c>
      <c r="K5775" s="54">
        <v>0.156198884113153</v>
      </c>
      <c r="L5775" s="36">
        <v>-0.60950000000000004</v>
      </c>
      <c r="M5775" s="54">
        <v>7.9393083820474095E-2</v>
      </c>
      <c r="N5775" s="15">
        <v>0.09</v>
      </c>
      <c r="O5775" s="54">
        <v>0.82499999999999996</v>
      </c>
      <c r="P5775" s="15">
        <v>0.51029999999999998</v>
      </c>
      <c r="Q5775" s="49">
        <v>1</v>
      </c>
      <c r="R5775">
        <v>0.81640000000000001</v>
      </c>
      <c r="S5775" s="49">
        <v>0.72283996040009402</v>
      </c>
      <c r="T5775">
        <v>0.77969999999999995</v>
      </c>
      <c r="U5775" s="54">
        <v>0.68200000000000005</v>
      </c>
      <c r="V5775" s="108">
        <v>1.06</v>
      </c>
      <c r="W5775">
        <f t="shared" si="360"/>
        <v>1</v>
      </c>
      <c r="X5775">
        <f t="shared" si="361"/>
        <v>1</v>
      </c>
      <c r="Y5775">
        <f t="shared" si="362"/>
        <v>1</v>
      </c>
      <c r="Z5775">
        <v>0</v>
      </c>
      <c r="AA5775">
        <v>0</v>
      </c>
      <c r="AB5775">
        <v>0</v>
      </c>
      <c r="AC5775">
        <v>0</v>
      </c>
      <c r="AD5775">
        <v>0</v>
      </c>
      <c r="AE5775">
        <v>0</v>
      </c>
      <c r="AF5775">
        <f t="shared" si="363"/>
        <v>-1.0892999999999999</v>
      </c>
    </row>
    <row r="5776" spans="1:33" ht="17" x14ac:dyDescent="0.2">
      <c r="A5776" s="39" t="s">
        <v>4662</v>
      </c>
      <c r="B5776" s="78" t="s">
        <v>551</v>
      </c>
      <c r="C5776" s="78" t="s">
        <v>389</v>
      </c>
      <c r="D5776" s="39">
        <v>1.1294</v>
      </c>
      <c r="E5776" s="39">
        <v>0.16520000000000001</v>
      </c>
      <c r="F5776" s="39">
        <v>1.5389000000000002</v>
      </c>
      <c r="G5776" s="39">
        <v>0.46</v>
      </c>
      <c r="H5776" s="39">
        <v>0.89</v>
      </c>
      <c r="I5776" s="39">
        <v>0.34</v>
      </c>
      <c r="J5776" s="15">
        <v>0.15740000000000001</v>
      </c>
      <c r="K5776" s="54">
        <v>1</v>
      </c>
      <c r="L5776" s="36">
        <v>-0.43680000000000002</v>
      </c>
      <c r="M5776" s="54">
        <v>0.68140129538952499</v>
      </c>
      <c r="N5776" s="15">
        <v>-7.9799999999999996E-2</v>
      </c>
      <c r="O5776" s="54">
        <v>0.48899999999999999</v>
      </c>
      <c r="P5776" s="15">
        <v>1.2867999999999999</v>
      </c>
      <c r="Q5776" s="49">
        <v>0.116508255168361</v>
      </c>
      <c r="R5776">
        <v>1.1021000000000001</v>
      </c>
      <c r="S5776" s="49">
        <v>0.215655536988862</v>
      </c>
      <c r="T5776">
        <v>8.5400000000000004E-2</v>
      </c>
      <c r="U5776" s="54">
        <v>0.58699999999999997</v>
      </c>
      <c r="V5776" s="108">
        <v>0.51</v>
      </c>
      <c r="W5776">
        <f t="shared" si="360"/>
        <v>1</v>
      </c>
      <c r="X5776">
        <f t="shared" si="361"/>
        <v>0</v>
      </c>
      <c r="Y5776">
        <f t="shared" si="362"/>
        <v>1</v>
      </c>
      <c r="Z5776">
        <v>0</v>
      </c>
      <c r="AA5776">
        <v>0</v>
      </c>
      <c r="AB5776">
        <v>0</v>
      </c>
      <c r="AC5776">
        <v>0</v>
      </c>
      <c r="AD5776">
        <v>0</v>
      </c>
      <c r="AE5776">
        <v>0</v>
      </c>
      <c r="AF5776">
        <f t="shared" si="363"/>
        <v>-1.1203000000000001</v>
      </c>
      <c r="AG5776">
        <v>-0.59419999999999995</v>
      </c>
    </row>
    <row r="5777" spans="1:33" ht="17" x14ac:dyDescent="0.2">
      <c r="A5777" s="39" t="s">
        <v>13504</v>
      </c>
      <c r="B5777" s="78" t="s">
        <v>98</v>
      </c>
      <c r="C5777" s="78" t="s">
        <v>57</v>
      </c>
      <c r="D5777" s="39">
        <v>1.1336000000000002</v>
      </c>
      <c r="E5777" s="39">
        <v>-1.5300000000000008E-2</v>
      </c>
      <c r="F5777" s="39">
        <v>1.8205</v>
      </c>
      <c r="G5777" s="39">
        <v>0.46</v>
      </c>
      <c r="H5777" s="39">
        <v>1.01</v>
      </c>
      <c r="I5777" s="39">
        <v>0.28000000000000003</v>
      </c>
      <c r="J5777" s="15">
        <v>6.7000000000000002E-3</v>
      </c>
      <c r="K5777" s="54">
        <v>1</v>
      </c>
      <c r="L5777" s="36">
        <v>0.1079</v>
      </c>
      <c r="M5777" s="54">
        <v>0.89705666532512296</v>
      </c>
      <c r="N5777" s="15">
        <v>8.2100000000000006E-2</v>
      </c>
      <c r="O5777" s="54">
        <v>0.64400000000000002</v>
      </c>
      <c r="P5777" s="15">
        <v>1.1403000000000001</v>
      </c>
      <c r="Q5777" s="49">
        <v>0.17694968069151201</v>
      </c>
      <c r="R5777">
        <v>1.9283999999999999</v>
      </c>
      <c r="S5777" s="49">
        <v>6.8984279258131804E-4</v>
      </c>
      <c r="T5777">
        <v>6.6799999999999998E-2</v>
      </c>
      <c r="U5777" s="54">
        <v>0.85199999999999998</v>
      </c>
      <c r="V5777" s="108">
        <v>0.73</v>
      </c>
      <c r="W5777">
        <f t="shared" si="360"/>
        <v>1</v>
      </c>
      <c r="X5777">
        <f t="shared" si="361"/>
        <v>0</v>
      </c>
      <c r="Y5777">
        <f t="shared" si="362"/>
        <v>1</v>
      </c>
      <c r="Z5777">
        <v>0</v>
      </c>
      <c r="AA5777">
        <v>0</v>
      </c>
      <c r="AB5777">
        <v>0</v>
      </c>
      <c r="AC5777">
        <v>0</v>
      </c>
      <c r="AD5777">
        <v>0</v>
      </c>
      <c r="AE5777">
        <v>0</v>
      </c>
      <c r="AF5777">
        <f t="shared" si="363"/>
        <v>-1.1203000000000001</v>
      </c>
      <c r="AG5777">
        <v>0.10120000000000007</v>
      </c>
    </row>
    <row r="5778" spans="1:33" ht="17" x14ac:dyDescent="0.2">
      <c r="A5778" s="39" t="s">
        <v>1631</v>
      </c>
      <c r="B5778" s="78" t="s">
        <v>54</v>
      </c>
      <c r="C5778" s="78" t="s">
        <v>57</v>
      </c>
      <c r="D5778" s="39">
        <v>1.1705999999999999</v>
      </c>
      <c r="E5778" s="39">
        <v>-0.11879999999999996</v>
      </c>
      <c r="F5778" s="39">
        <v>1.5199</v>
      </c>
      <c r="G5778" s="39">
        <v>0.44</v>
      </c>
      <c r="H5778" s="39">
        <v>1.0900000000000001</v>
      </c>
      <c r="I5778" s="39">
        <v>0.35</v>
      </c>
      <c r="J5778" s="15">
        <v>-0.93689999999999996</v>
      </c>
      <c r="K5778" s="54">
        <v>3.4225455889952801E-2</v>
      </c>
      <c r="L5778" s="36">
        <v>-0.94369999999999998</v>
      </c>
      <c r="M5778" s="54">
        <v>7.6194049555465201E-2</v>
      </c>
      <c r="N5778" s="15">
        <v>0.53439999999999999</v>
      </c>
      <c r="O5778" s="54">
        <v>9.8300000000000004E-5</v>
      </c>
      <c r="P5778" s="15">
        <v>0.23369999999999999</v>
      </c>
      <c r="Q5778" s="49">
        <v>0.81065708470745401</v>
      </c>
      <c r="R5778">
        <v>0.57620000000000005</v>
      </c>
      <c r="S5778" s="49">
        <v>1.72271427256643E-2</v>
      </c>
      <c r="T5778">
        <v>0.41560000000000002</v>
      </c>
      <c r="U5778" s="54">
        <v>4.8199999999999996E-6</v>
      </c>
      <c r="V5778" s="108">
        <v>0.52</v>
      </c>
      <c r="W5778">
        <f t="shared" si="360"/>
        <v>1</v>
      </c>
      <c r="X5778">
        <f t="shared" si="361"/>
        <v>0</v>
      </c>
      <c r="Y5778">
        <f t="shared" si="362"/>
        <v>1</v>
      </c>
      <c r="Z5778">
        <v>0</v>
      </c>
      <c r="AA5778">
        <v>0</v>
      </c>
      <c r="AB5778">
        <v>0</v>
      </c>
      <c r="AC5778">
        <v>0</v>
      </c>
      <c r="AD5778">
        <v>0</v>
      </c>
      <c r="AE5778">
        <v>0</v>
      </c>
      <c r="AF5778">
        <f t="shared" si="363"/>
        <v>-1.1843999999999999</v>
      </c>
      <c r="AG5778">
        <v>-6.8000000000001393E-3</v>
      </c>
    </row>
    <row r="5779" spans="1:33" ht="17" x14ac:dyDescent="0.2">
      <c r="A5779" s="39" t="s">
        <v>16863</v>
      </c>
      <c r="B5779" s="78" t="s">
        <v>17799</v>
      </c>
      <c r="C5779" s="78" t="s">
        <v>65</v>
      </c>
      <c r="D5779" s="39">
        <v>1.2286999999999999</v>
      </c>
      <c r="E5779" s="39">
        <v>0.23149999999999998</v>
      </c>
      <c r="F5779" s="39">
        <v>0.88070000000000004</v>
      </c>
      <c r="G5779" s="39">
        <v>0.43</v>
      </c>
      <c r="H5779" s="39">
        <v>0.85</v>
      </c>
      <c r="I5779" s="39">
        <v>0.54</v>
      </c>
      <c r="J5779" s="15">
        <v>5.3600000000000002E-2</v>
      </c>
      <c r="K5779" s="54">
        <v>1</v>
      </c>
      <c r="L5779" s="36">
        <v>0.27260000000000001</v>
      </c>
      <c r="M5779" s="54">
        <v>0.61518810566637305</v>
      </c>
      <c r="N5779" s="15">
        <v>-9.7100000000000006E-2</v>
      </c>
      <c r="O5779" s="54">
        <v>0.48499999999999999</v>
      </c>
      <c r="P5779" s="15">
        <v>1.2823</v>
      </c>
      <c r="Q5779" s="49">
        <v>3.9376474805701799E-5</v>
      </c>
      <c r="R5779">
        <v>1.1533</v>
      </c>
      <c r="S5779" s="49">
        <v>2.1094116616082799E-4</v>
      </c>
      <c r="T5779">
        <v>0.13439999999999999</v>
      </c>
      <c r="U5779" s="54">
        <v>0.32800000000000001</v>
      </c>
      <c r="V5779" s="108">
        <v>0.45</v>
      </c>
      <c r="W5779">
        <f t="shared" si="360"/>
        <v>1</v>
      </c>
      <c r="X5779">
        <f t="shared" si="361"/>
        <v>0</v>
      </c>
      <c r="Y5779">
        <f t="shared" si="362"/>
        <v>1</v>
      </c>
      <c r="Z5779">
        <v>0</v>
      </c>
      <c r="AA5779">
        <v>0</v>
      </c>
      <c r="AB5779">
        <v>0</v>
      </c>
      <c r="AC5779">
        <v>0</v>
      </c>
      <c r="AD5779">
        <v>0</v>
      </c>
      <c r="AE5779">
        <v>0</v>
      </c>
      <c r="AF5779">
        <f t="shared" si="363"/>
        <v>-1.2176</v>
      </c>
    </row>
    <row r="5780" spans="1:33" ht="17" x14ac:dyDescent="0.2">
      <c r="A5780" s="39" t="s">
        <v>4084</v>
      </c>
      <c r="B5780" s="78" t="s">
        <v>4085</v>
      </c>
      <c r="C5780" s="78" t="s">
        <v>219</v>
      </c>
      <c r="D5780" s="39">
        <v>1.2476</v>
      </c>
      <c r="E5780" s="39">
        <v>0.56630000000000003</v>
      </c>
      <c r="F5780" s="39">
        <v>1.2067999999999999</v>
      </c>
      <c r="G5780" s="39">
        <v>0.42</v>
      </c>
      <c r="H5780" s="39">
        <v>0.68</v>
      </c>
      <c r="I5780" s="39">
        <v>0.43</v>
      </c>
      <c r="J5780" s="15">
        <v>0.18740000000000001</v>
      </c>
      <c r="K5780" s="54">
        <v>1</v>
      </c>
      <c r="L5780" s="36">
        <v>0.1384</v>
      </c>
      <c r="M5780" s="54">
        <v>0.80031640053337405</v>
      </c>
      <c r="N5780" s="15">
        <v>-2.4299999999999999E-2</v>
      </c>
      <c r="O5780" s="54">
        <v>0.88</v>
      </c>
      <c r="P5780" s="15">
        <v>1.4350000000000001</v>
      </c>
      <c r="Q5780" s="49">
        <v>8.3274293167490597E-11</v>
      </c>
      <c r="R5780">
        <v>1.3452</v>
      </c>
      <c r="S5780" s="49">
        <v>1.1626606214461599E-9</v>
      </c>
      <c r="T5780">
        <v>0.54200000000000004</v>
      </c>
      <c r="U5780" s="54">
        <v>4.5800000000000003E-9</v>
      </c>
      <c r="V5780" s="108">
        <v>0.28000000000000003</v>
      </c>
      <c r="W5780">
        <f t="shared" si="360"/>
        <v>1</v>
      </c>
      <c r="X5780">
        <f t="shared" si="361"/>
        <v>0</v>
      </c>
      <c r="Y5780">
        <f t="shared" si="362"/>
        <v>1</v>
      </c>
      <c r="Z5780">
        <v>0</v>
      </c>
      <c r="AA5780">
        <v>0</v>
      </c>
      <c r="AB5780">
        <v>0</v>
      </c>
      <c r="AC5780">
        <v>0</v>
      </c>
      <c r="AD5780">
        <v>0</v>
      </c>
      <c r="AE5780">
        <v>0</v>
      </c>
      <c r="AF5780">
        <f t="shared" si="363"/>
        <v>-1.2515000000000001</v>
      </c>
      <c r="AG5780">
        <v>-4.9000000000000044E-2</v>
      </c>
    </row>
    <row r="5781" spans="1:33" ht="17" x14ac:dyDescent="0.2">
      <c r="A5781" s="39" t="s">
        <v>16699</v>
      </c>
      <c r="B5781" s="78" t="s">
        <v>54</v>
      </c>
      <c r="C5781" s="78" t="s">
        <v>57</v>
      </c>
      <c r="D5781" s="39">
        <v>1.2841</v>
      </c>
      <c r="E5781" s="39">
        <v>0.22389999999999999</v>
      </c>
      <c r="F5781" s="39">
        <v>0.70860000000000001</v>
      </c>
      <c r="G5781" s="39">
        <v>0.41</v>
      </c>
      <c r="H5781" s="39">
        <v>0.86</v>
      </c>
      <c r="I5781" s="39">
        <v>0.61</v>
      </c>
      <c r="J5781" s="15">
        <v>-5.0099999999999999E-2</v>
      </c>
      <c r="K5781" s="54">
        <v>1</v>
      </c>
      <c r="L5781" s="36">
        <v>0.12970000000000001</v>
      </c>
      <c r="M5781" s="54">
        <v>0.92574384073154703</v>
      </c>
      <c r="N5781" s="15">
        <v>5.45E-2</v>
      </c>
      <c r="O5781" s="54">
        <v>0.86299999999999999</v>
      </c>
      <c r="P5781" s="15">
        <v>1.234</v>
      </c>
      <c r="Q5781" s="49">
        <v>0.157412751558592</v>
      </c>
      <c r="R5781">
        <v>0.83830000000000005</v>
      </c>
      <c r="S5781" s="49">
        <v>0.38136358667072701</v>
      </c>
      <c r="T5781">
        <v>0.27839999999999998</v>
      </c>
      <c r="U5781" s="54">
        <v>6.0699999999999999E-3</v>
      </c>
      <c r="V5781" s="108">
        <v>0.4</v>
      </c>
      <c r="W5781">
        <f t="shared" si="360"/>
        <v>1</v>
      </c>
      <c r="X5781">
        <f t="shared" si="361"/>
        <v>0</v>
      </c>
      <c r="Y5781">
        <f t="shared" si="362"/>
        <v>1</v>
      </c>
      <c r="Z5781">
        <v>0</v>
      </c>
      <c r="AA5781">
        <v>0</v>
      </c>
      <c r="AB5781">
        <v>0</v>
      </c>
      <c r="AC5781">
        <v>0</v>
      </c>
      <c r="AD5781">
        <v>0</v>
      </c>
      <c r="AE5781">
        <v>0</v>
      </c>
      <c r="AF5781">
        <f t="shared" si="363"/>
        <v>-1.2863</v>
      </c>
    </row>
    <row r="5782" spans="1:33" ht="17" x14ac:dyDescent="0.2">
      <c r="A5782" s="39" t="s">
        <v>8930</v>
      </c>
      <c r="B5782" s="78" t="s">
        <v>8931</v>
      </c>
      <c r="C5782" s="78" t="s">
        <v>451</v>
      </c>
      <c r="D5782" s="39">
        <v>1.3383</v>
      </c>
      <c r="E5782" s="39">
        <v>1.1234999999999999</v>
      </c>
      <c r="F5782" s="39">
        <v>0.51869999999999994</v>
      </c>
      <c r="G5782" s="39">
        <v>0.4</v>
      </c>
      <c r="H5782" s="39">
        <v>0.46</v>
      </c>
      <c r="I5782" s="39">
        <v>0.7</v>
      </c>
      <c r="J5782" s="15">
        <v>-0.27950000000000003</v>
      </c>
      <c r="K5782" s="54">
        <v>0.71208020770648195</v>
      </c>
      <c r="L5782" s="36">
        <v>-0.14269999999999999</v>
      </c>
      <c r="M5782" s="54">
        <v>0.77974943613103997</v>
      </c>
      <c r="N5782" s="15">
        <v>-0.19220000000000001</v>
      </c>
      <c r="O5782" s="54">
        <v>0.10199999999999999</v>
      </c>
      <c r="P5782" s="15">
        <v>1.0588</v>
      </c>
      <c r="Q5782" s="49">
        <v>1.49056479660382E-4</v>
      </c>
      <c r="R5782">
        <v>0.376</v>
      </c>
      <c r="S5782" s="49">
        <v>0.42439511865311702</v>
      </c>
      <c r="T5782">
        <v>0.93130000000000002</v>
      </c>
      <c r="U5782" s="54">
        <v>1.27E-12</v>
      </c>
      <c r="V5782" s="108">
        <v>1.02</v>
      </c>
      <c r="W5782">
        <f t="shared" si="360"/>
        <v>1</v>
      </c>
      <c r="X5782">
        <f t="shared" si="361"/>
        <v>1</v>
      </c>
      <c r="Y5782">
        <f t="shared" si="362"/>
        <v>0</v>
      </c>
      <c r="Z5782">
        <v>0</v>
      </c>
      <c r="AA5782">
        <v>0</v>
      </c>
      <c r="AB5782">
        <v>0</v>
      </c>
      <c r="AC5782">
        <v>0</v>
      </c>
      <c r="AD5782">
        <v>0</v>
      </c>
      <c r="AE5782">
        <v>0</v>
      </c>
      <c r="AF5782">
        <f t="shared" si="363"/>
        <v>-1.3219000000000001</v>
      </c>
      <c r="AG5782">
        <v>0.1368</v>
      </c>
    </row>
    <row r="5783" spans="1:33" ht="17" x14ac:dyDescent="0.2">
      <c r="A5783" s="39" t="s">
        <v>10481</v>
      </c>
      <c r="B5783" s="78" t="s">
        <v>306</v>
      </c>
      <c r="C5783" s="78" t="s">
        <v>57</v>
      </c>
      <c r="D5783" s="39">
        <v>1.3718000000000004</v>
      </c>
      <c r="E5783" s="39">
        <v>-0.33330000000000004</v>
      </c>
      <c r="F5783" s="39">
        <v>1.4356999999999998</v>
      </c>
      <c r="G5783" s="39">
        <v>0.39</v>
      </c>
      <c r="H5783" s="39">
        <v>1.26</v>
      </c>
      <c r="I5783" s="39">
        <v>0.37</v>
      </c>
      <c r="J5783" s="7">
        <v>3.0937999999999999</v>
      </c>
      <c r="K5783" s="54">
        <v>4.8431032795962704E-12</v>
      </c>
      <c r="L5783" s="7">
        <v>2.1183000000000001</v>
      </c>
      <c r="M5783" s="54">
        <v>1.7305677534785801E-5</v>
      </c>
      <c r="N5783" s="15">
        <v>-0.4546</v>
      </c>
      <c r="O5783" s="54">
        <v>1.6799999999999999E-10</v>
      </c>
      <c r="P5783" s="15">
        <v>4.4656000000000002</v>
      </c>
      <c r="Q5783" s="49">
        <v>4.6461279109962598E-17</v>
      </c>
      <c r="R5783">
        <v>3.5539999999999998</v>
      </c>
      <c r="S5783" s="49">
        <v>5.8778717946005294E-11</v>
      </c>
      <c r="T5783">
        <v>-0.78790000000000004</v>
      </c>
      <c r="U5783" s="54">
        <v>5.46E-13</v>
      </c>
      <c r="V5783" s="108">
        <v>0.43</v>
      </c>
      <c r="W5783">
        <f t="shared" si="360"/>
        <v>1</v>
      </c>
      <c r="X5783">
        <f t="shared" si="361"/>
        <v>0</v>
      </c>
      <c r="Y5783">
        <f t="shared" si="362"/>
        <v>1</v>
      </c>
      <c r="Z5783">
        <v>0</v>
      </c>
      <c r="AA5783">
        <v>0</v>
      </c>
      <c r="AB5783">
        <v>0</v>
      </c>
      <c r="AC5783">
        <v>1</v>
      </c>
      <c r="AD5783">
        <v>1</v>
      </c>
      <c r="AE5783">
        <v>0</v>
      </c>
      <c r="AF5783">
        <f t="shared" si="363"/>
        <v>-1.3585</v>
      </c>
      <c r="AG5783">
        <v>-0.97549999999999992</v>
      </c>
    </row>
    <row r="5784" spans="1:33" ht="17" x14ac:dyDescent="0.2">
      <c r="A5784" s="39" t="s">
        <v>16646</v>
      </c>
      <c r="B5784" s="78" t="s">
        <v>54</v>
      </c>
      <c r="C5784" s="78" t="s">
        <v>57</v>
      </c>
      <c r="D5784" s="39">
        <v>1.4232</v>
      </c>
      <c r="E5784" s="39">
        <v>1.3600000000000001E-2</v>
      </c>
      <c r="F5784" s="39">
        <v>1.3768</v>
      </c>
      <c r="G5784" s="39">
        <v>0.37</v>
      </c>
      <c r="H5784" s="39">
        <v>0.99</v>
      </c>
      <c r="I5784" s="39">
        <v>0.39</v>
      </c>
      <c r="J5784" s="15">
        <v>-0.24690000000000001</v>
      </c>
      <c r="K5784" s="54">
        <v>1</v>
      </c>
      <c r="L5784" s="36">
        <v>0.25140000000000001</v>
      </c>
      <c r="M5784" s="54">
        <v>0.90991179019963198</v>
      </c>
      <c r="N5784" s="15">
        <v>-0.30769999999999997</v>
      </c>
      <c r="O5784" s="54">
        <v>3.97E-4</v>
      </c>
      <c r="P5784" s="15">
        <v>1.1762999999999999</v>
      </c>
      <c r="Q5784" s="49">
        <v>1.07593152964435E-2</v>
      </c>
      <c r="R5784">
        <v>1.6282000000000001</v>
      </c>
      <c r="S5784" s="49">
        <v>1.42165075326582E-4</v>
      </c>
      <c r="T5784">
        <v>-0.29409999999999997</v>
      </c>
      <c r="U5784" s="54">
        <v>2.0900000000000001E-4</v>
      </c>
      <c r="V5784" s="108">
        <v>0.14000000000000001</v>
      </c>
      <c r="W5784">
        <f t="shared" si="360"/>
        <v>1</v>
      </c>
      <c r="X5784">
        <f t="shared" si="361"/>
        <v>0</v>
      </c>
      <c r="Y5784">
        <f t="shared" si="362"/>
        <v>1</v>
      </c>
      <c r="Z5784">
        <v>0</v>
      </c>
      <c r="AA5784">
        <v>0</v>
      </c>
      <c r="AB5784">
        <v>0</v>
      </c>
      <c r="AC5784">
        <v>0</v>
      </c>
      <c r="AD5784">
        <v>0</v>
      </c>
      <c r="AE5784">
        <v>0</v>
      </c>
      <c r="AF5784">
        <f t="shared" si="363"/>
        <v>-1.4343999999999999</v>
      </c>
    </row>
    <row r="5785" spans="1:33" ht="17" x14ac:dyDescent="0.2">
      <c r="A5785" s="39" t="s">
        <v>10724</v>
      </c>
      <c r="B5785" s="78" t="s">
        <v>54</v>
      </c>
      <c r="C5785" s="78" t="s">
        <v>57</v>
      </c>
      <c r="D5785" s="39">
        <v>1.5735999999999999</v>
      </c>
      <c r="E5785" s="39">
        <v>0.11899999999999999</v>
      </c>
      <c r="F5785" s="39">
        <v>1.7753000000000001</v>
      </c>
      <c r="G5785" s="39">
        <v>0.34</v>
      </c>
      <c r="H5785" s="39">
        <v>0.92</v>
      </c>
      <c r="I5785" s="39">
        <v>0.28999999999999998</v>
      </c>
      <c r="J5785" s="15">
        <v>1.2536</v>
      </c>
      <c r="K5785" s="54">
        <v>0.17694968069151201</v>
      </c>
      <c r="L5785" s="36">
        <v>0.54139999999999999</v>
      </c>
      <c r="M5785" s="54">
        <v>0.74234515571549498</v>
      </c>
      <c r="N5785" s="15">
        <v>2E-3</v>
      </c>
      <c r="O5785" s="54">
        <v>0.98899999999999999</v>
      </c>
      <c r="P5785" s="15">
        <v>2.8271999999999999</v>
      </c>
      <c r="Q5785" s="49">
        <v>8.0113192795650106E-15</v>
      </c>
      <c r="R5785">
        <v>2.3167</v>
      </c>
      <c r="S5785" s="49">
        <v>1.3839493986700501E-9</v>
      </c>
      <c r="T5785">
        <v>0.121</v>
      </c>
      <c r="U5785" s="54">
        <v>0.27800000000000002</v>
      </c>
      <c r="V5785" s="108">
        <v>1.28</v>
      </c>
      <c r="W5785">
        <f t="shared" si="360"/>
        <v>1</v>
      </c>
      <c r="X5785">
        <f t="shared" si="361"/>
        <v>0</v>
      </c>
      <c r="Y5785">
        <f t="shared" si="362"/>
        <v>1</v>
      </c>
      <c r="Z5785">
        <v>0</v>
      </c>
      <c r="AA5785">
        <v>0</v>
      </c>
      <c r="AB5785">
        <v>0</v>
      </c>
      <c r="AC5785">
        <v>0</v>
      </c>
      <c r="AD5785">
        <v>0</v>
      </c>
      <c r="AE5785">
        <v>0</v>
      </c>
      <c r="AF5785">
        <f t="shared" si="363"/>
        <v>-1.5564</v>
      </c>
      <c r="AG5785">
        <v>-0.71220000000000006</v>
      </c>
    </row>
    <row r="5786" spans="1:33" ht="17" x14ac:dyDescent="0.2">
      <c r="A5786" s="39" t="s">
        <v>4585</v>
      </c>
      <c r="B5786" s="78" t="s">
        <v>4586</v>
      </c>
      <c r="C5786" s="78" t="s">
        <v>81</v>
      </c>
      <c r="D5786" s="39">
        <v>1.6539999999999999</v>
      </c>
      <c r="E5786" s="39">
        <v>0.26860000000000006</v>
      </c>
      <c r="F5786" s="39">
        <v>1.6291</v>
      </c>
      <c r="G5786" s="39">
        <v>0.32</v>
      </c>
      <c r="H5786" s="39">
        <v>0.83</v>
      </c>
      <c r="I5786" s="39">
        <v>0.32</v>
      </c>
      <c r="J5786" s="15">
        <v>-7.1300000000000002E-2</v>
      </c>
      <c r="K5786" s="54">
        <v>1</v>
      </c>
      <c r="L5786" s="36">
        <v>-0.26769999999999999</v>
      </c>
      <c r="M5786" s="54">
        <v>0.56990140010142498</v>
      </c>
      <c r="N5786" s="15">
        <v>0.16619999999999999</v>
      </c>
      <c r="O5786" s="54">
        <v>6.1400000000000003E-2</v>
      </c>
      <c r="P5786" s="15">
        <v>1.5827</v>
      </c>
      <c r="Q5786" s="49">
        <v>8.6047109898947198E-3</v>
      </c>
      <c r="R5786">
        <v>1.3613999999999999</v>
      </c>
      <c r="S5786" s="49">
        <v>2.7298074850733701E-2</v>
      </c>
      <c r="T5786">
        <v>0.43480000000000002</v>
      </c>
      <c r="U5786" s="54">
        <v>3.6099999999999999E-4</v>
      </c>
      <c r="V5786" s="108">
        <v>0.65</v>
      </c>
      <c r="W5786">
        <f t="shared" si="360"/>
        <v>1</v>
      </c>
      <c r="X5786">
        <f t="shared" si="361"/>
        <v>0</v>
      </c>
      <c r="Y5786">
        <f t="shared" si="362"/>
        <v>1</v>
      </c>
      <c r="Z5786">
        <v>0</v>
      </c>
      <c r="AA5786">
        <v>0</v>
      </c>
      <c r="AB5786">
        <v>0</v>
      </c>
      <c r="AC5786">
        <v>0</v>
      </c>
      <c r="AD5786">
        <v>0</v>
      </c>
      <c r="AE5786">
        <v>0</v>
      </c>
      <c r="AF5786">
        <f t="shared" si="363"/>
        <v>-1.6438999999999999</v>
      </c>
      <c r="AG5786">
        <v>-0.19640000000000002</v>
      </c>
    </row>
    <row r="5787" spans="1:33" ht="17" x14ac:dyDescent="0.2">
      <c r="A5787" s="39" t="s">
        <v>13726</v>
      </c>
      <c r="B5787" s="78" t="s">
        <v>13727</v>
      </c>
      <c r="C5787" s="78" t="s">
        <v>57</v>
      </c>
      <c r="D5787" s="39">
        <v>1.754</v>
      </c>
      <c r="E5787" s="39">
        <v>0.34410000000000002</v>
      </c>
      <c r="F5787" s="39">
        <v>2.0177</v>
      </c>
      <c r="G5787" s="39">
        <v>0.3</v>
      </c>
      <c r="H5787" s="39">
        <v>0.79</v>
      </c>
      <c r="I5787" s="39">
        <v>0.25</v>
      </c>
      <c r="J5787" s="15">
        <v>-7.9000000000000008E-3</v>
      </c>
      <c r="K5787" s="54">
        <v>1</v>
      </c>
      <c r="L5787" s="36">
        <v>-0.27939999999999998</v>
      </c>
      <c r="M5787" s="54">
        <v>0.65698273037631705</v>
      </c>
      <c r="N5787" s="15">
        <v>-2.63E-2</v>
      </c>
      <c r="O5787" s="54">
        <v>0.80700000000000005</v>
      </c>
      <c r="P5787" s="15">
        <v>1.7461</v>
      </c>
      <c r="Q5787" s="49">
        <v>4.8969838918166399E-5</v>
      </c>
      <c r="R5787">
        <v>1.7383</v>
      </c>
      <c r="S5787" s="49">
        <v>3.8081461909012399E-5</v>
      </c>
      <c r="T5787">
        <v>0.31780000000000003</v>
      </c>
      <c r="U5787" s="54">
        <v>2.37E-5</v>
      </c>
      <c r="V5787" s="108">
        <v>0.39</v>
      </c>
      <c r="W5787">
        <f t="shared" si="360"/>
        <v>1</v>
      </c>
      <c r="X5787">
        <f t="shared" si="361"/>
        <v>0</v>
      </c>
      <c r="Y5787">
        <f t="shared" si="362"/>
        <v>1</v>
      </c>
      <c r="Z5787">
        <v>0</v>
      </c>
      <c r="AA5787">
        <v>0</v>
      </c>
      <c r="AB5787">
        <v>0</v>
      </c>
      <c r="AC5787">
        <v>0</v>
      </c>
      <c r="AD5787">
        <v>0</v>
      </c>
      <c r="AE5787">
        <v>0</v>
      </c>
      <c r="AF5787">
        <f t="shared" si="363"/>
        <v>-1.7370000000000001</v>
      </c>
      <c r="AG5787">
        <v>-0.27150000000000002</v>
      </c>
    </row>
    <row r="5788" spans="1:33" ht="17" x14ac:dyDescent="0.2">
      <c r="A5788" s="39" t="s">
        <v>16640</v>
      </c>
      <c r="B5788" s="78" t="s">
        <v>17781</v>
      </c>
      <c r="C5788" s="78" t="s">
        <v>268</v>
      </c>
      <c r="D5788" s="39">
        <v>1.7808999999999999</v>
      </c>
      <c r="E5788" s="39">
        <v>-0.19619999999999993</v>
      </c>
      <c r="F5788" s="39">
        <v>2.3967999999999998</v>
      </c>
      <c r="G5788" s="39">
        <v>0.28999999999999998</v>
      </c>
      <c r="H5788" s="39">
        <v>1.1499999999999999</v>
      </c>
      <c r="I5788" s="39">
        <v>0.19</v>
      </c>
      <c r="J5788" s="15">
        <v>-1.3050999999999999</v>
      </c>
      <c r="K5788" s="54">
        <v>8.6267848594721905E-2</v>
      </c>
      <c r="L5788" s="36">
        <v>-1.8305</v>
      </c>
      <c r="M5788" s="54">
        <v>0.17393031575260701</v>
      </c>
      <c r="N5788" s="15">
        <v>-0.53580000000000005</v>
      </c>
      <c r="O5788" s="54">
        <v>6.8799999999999998E-3</v>
      </c>
      <c r="P5788" s="15">
        <v>0.4758</v>
      </c>
      <c r="Q5788" s="49">
        <v>0.104437118215623</v>
      </c>
      <c r="R5788">
        <v>0.56630000000000003</v>
      </c>
      <c r="S5788" s="49">
        <v>2.0914009026833699E-2</v>
      </c>
      <c r="T5788">
        <v>-0.73199999999999998</v>
      </c>
      <c r="U5788" s="54">
        <v>2.0200000000000001E-6</v>
      </c>
      <c r="V5788" s="108">
        <v>1.03</v>
      </c>
      <c r="W5788">
        <f t="shared" si="360"/>
        <v>1</v>
      </c>
      <c r="X5788">
        <f t="shared" si="361"/>
        <v>0</v>
      </c>
      <c r="Y5788">
        <f t="shared" si="362"/>
        <v>1</v>
      </c>
      <c r="Z5788">
        <v>0</v>
      </c>
      <c r="AA5788">
        <v>0</v>
      </c>
      <c r="AB5788">
        <v>0</v>
      </c>
      <c r="AC5788">
        <v>0</v>
      </c>
      <c r="AD5788">
        <v>0</v>
      </c>
      <c r="AE5788">
        <v>0</v>
      </c>
      <c r="AF5788">
        <f t="shared" si="363"/>
        <v>-1.7859</v>
      </c>
    </row>
    <row r="5789" spans="1:33" ht="17" x14ac:dyDescent="0.2">
      <c r="A5789" s="39" t="s">
        <v>228</v>
      </c>
      <c r="B5789" s="78" t="s">
        <v>227</v>
      </c>
      <c r="C5789" s="78" t="s">
        <v>123</v>
      </c>
      <c r="D5789" s="39">
        <v>1.9622000000000002</v>
      </c>
      <c r="E5789" s="39">
        <v>-0.69140000000000024</v>
      </c>
      <c r="F5789" s="39">
        <v>2.6934999999999998</v>
      </c>
      <c r="G5789" s="39">
        <v>0.26</v>
      </c>
      <c r="H5789" s="39">
        <v>1.61</v>
      </c>
      <c r="I5789" s="39">
        <v>0.15</v>
      </c>
      <c r="J5789" s="98">
        <v>-2.9967000000000001</v>
      </c>
      <c r="K5789" s="54">
        <v>2.16144889986624E-29</v>
      </c>
      <c r="L5789" s="98">
        <v>-2.7412999999999998</v>
      </c>
      <c r="M5789" s="54">
        <v>4.4352947474369197E-24</v>
      </c>
      <c r="N5789" s="98">
        <v>-2.4157999999999999</v>
      </c>
      <c r="O5789" s="54">
        <v>3.2800000000000001E-279</v>
      </c>
      <c r="P5789" s="15">
        <v>-1.0345</v>
      </c>
      <c r="Q5789" s="49">
        <v>1.3153593035059501E-3</v>
      </c>
      <c r="R5789">
        <v>-4.7800000000000002E-2</v>
      </c>
      <c r="S5789" s="49">
        <v>0.95892722174725398</v>
      </c>
      <c r="T5789">
        <v>-3.1072000000000002</v>
      </c>
      <c r="U5789" s="54">
        <v>8.8799999999999995E-205</v>
      </c>
      <c r="V5789" s="108">
        <v>0.25</v>
      </c>
      <c r="W5789">
        <f t="shared" si="360"/>
        <v>1</v>
      </c>
      <c r="X5789">
        <f t="shared" si="361"/>
        <v>0</v>
      </c>
      <c r="Y5789">
        <f t="shared" si="362"/>
        <v>1</v>
      </c>
      <c r="Z5789">
        <v>1</v>
      </c>
      <c r="AA5789">
        <v>1</v>
      </c>
      <c r="AB5789">
        <v>1</v>
      </c>
      <c r="AC5789">
        <v>0</v>
      </c>
      <c r="AD5789">
        <v>0</v>
      </c>
      <c r="AE5789">
        <v>0</v>
      </c>
      <c r="AF5789">
        <f t="shared" si="363"/>
        <v>-1.9434</v>
      </c>
      <c r="AG5789">
        <v>0.2555</v>
      </c>
    </row>
    <row r="5790" spans="1:33" ht="17" x14ac:dyDescent="0.2">
      <c r="A5790" s="39" t="s">
        <v>16804</v>
      </c>
      <c r="B5790" s="78" t="s">
        <v>17804</v>
      </c>
      <c r="C5790" s="78" t="s">
        <v>199</v>
      </c>
      <c r="D5790" s="39">
        <v>2.4573999999999998</v>
      </c>
      <c r="E5790" s="39">
        <v>0.66259999999999986</v>
      </c>
      <c r="F5790" s="39">
        <v>0.78749999999999998</v>
      </c>
      <c r="G5790" s="39">
        <v>0.18</v>
      </c>
      <c r="H5790" s="39">
        <v>0.63</v>
      </c>
      <c r="I5790" s="39">
        <v>0.57999999999999996</v>
      </c>
      <c r="J5790" s="15">
        <v>8.0699999999999994E-2</v>
      </c>
      <c r="K5790" s="54">
        <v>1</v>
      </c>
      <c r="L5790" s="36">
        <v>0.4244</v>
      </c>
      <c r="M5790" s="54">
        <v>0.180407761718094</v>
      </c>
      <c r="N5790" s="98">
        <v>-1.0068999999999999</v>
      </c>
      <c r="O5790" s="54">
        <v>3.7899999999999999E-28</v>
      </c>
      <c r="P5790" s="15">
        <v>2.5381</v>
      </c>
      <c r="Q5790" s="49">
        <v>0.43202310652627801</v>
      </c>
      <c r="R5790">
        <v>1.2119</v>
      </c>
      <c r="S5790" s="49">
        <v>0.59579263322795395</v>
      </c>
      <c r="T5790">
        <v>-0.34429999999999999</v>
      </c>
      <c r="U5790" s="54">
        <v>0.88800000000000001</v>
      </c>
      <c r="V5790" s="108">
        <v>0.63</v>
      </c>
      <c r="W5790">
        <f t="shared" si="360"/>
        <v>1</v>
      </c>
      <c r="X5790">
        <f t="shared" si="361"/>
        <v>1</v>
      </c>
      <c r="Y5790">
        <f t="shared" si="362"/>
        <v>1</v>
      </c>
      <c r="Z5790">
        <v>0</v>
      </c>
      <c r="AA5790">
        <v>0</v>
      </c>
      <c r="AB5790">
        <v>1</v>
      </c>
      <c r="AC5790">
        <v>0</v>
      </c>
      <c r="AD5790">
        <v>0</v>
      </c>
      <c r="AE5790">
        <v>0</v>
      </c>
      <c r="AF5790">
        <f t="shared" si="363"/>
        <v>-2.4739</v>
      </c>
    </row>
    <row r="5791" spans="1:33" ht="17" x14ac:dyDescent="0.2">
      <c r="A5791" s="39" t="s">
        <v>16848</v>
      </c>
      <c r="B5791" s="78" t="s">
        <v>4393</v>
      </c>
      <c r="C5791" s="78" t="s">
        <v>1771</v>
      </c>
      <c r="D5791" s="39">
        <v>3.4164999999999996</v>
      </c>
      <c r="E5791" s="39">
        <v>2.2315</v>
      </c>
      <c r="F5791" s="39">
        <v>4.4497999999999998</v>
      </c>
      <c r="G5791" s="39">
        <v>0.09</v>
      </c>
      <c r="H5791" s="39">
        <v>0.21</v>
      </c>
      <c r="I5791" s="39">
        <v>0.05</v>
      </c>
      <c r="J5791" s="15">
        <v>5.8799999999999998E-2</v>
      </c>
      <c r="K5791" s="54">
        <v>1</v>
      </c>
      <c r="L5791" s="36">
        <v>-0.60950000000000004</v>
      </c>
      <c r="M5791" s="54">
        <v>0.46821590243370298</v>
      </c>
      <c r="N5791" s="15">
        <v>0.20330000000000001</v>
      </c>
      <c r="O5791" s="54">
        <v>5.5300000000000002E-2</v>
      </c>
      <c r="P5791" s="15">
        <v>3.4752999999999998</v>
      </c>
      <c r="Q5791" s="49">
        <v>1.6865842593783301E-3</v>
      </c>
      <c r="R5791">
        <v>3.8403</v>
      </c>
      <c r="S5791" s="49">
        <v>1.6710322522478799E-3</v>
      </c>
      <c r="T5791">
        <v>2.4348000000000001</v>
      </c>
      <c r="U5791" s="54">
        <v>4.0800000000000002E-5</v>
      </c>
      <c r="V5791" s="108">
        <v>0.51</v>
      </c>
      <c r="W5791">
        <f t="shared" si="360"/>
        <v>1</v>
      </c>
      <c r="X5791">
        <f t="shared" si="361"/>
        <v>1</v>
      </c>
      <c r="Y5791">
        <f t="shared" si="362"/>
        <v>1</v>
      </c>
      <c r="Z5791">
        <v>0</v>
      </c>
      <c r="AA5791">
        <v>0</v>
      </c>
      <c r="AB5791">
        <v>0</v>
      </c>
      <c r="AC5791">
        <v>0</v>
      </c>
      <c r="AD5791">
        <v>0</v>
      </c>
      <c r="AE5791">
        <v>0</v>
      </c>
      <c r="AF5791">
        <f t="shared" si="363"/>
        <v>-3.4739</v>
      </c>
    </row>
    <row r="5792" spans="1:33" x14ac:dyDescent="0.2">
      <c r="Q5792"/>
      <c r="S5792"/>
    </row>
    <row r="5793" spans="17:19" x14ac:dyDescent="0.2">
      <c r="Q5793"/>
      <c r="S5793"/>
    </row>
    <row r="5794" spans="17:19" x14ac:dyDescent="0.2">
      <c r="Q5794"/>
      <c r="S5794"/>
    </row>
    <row r="5795" spans="17:19" x14ac:dyDescent="0.2">
      <c r="Q5795"/>
      <c r="S5795"/>
    </row>
    <row r="5796" spans="17:19" x14ac:dyDescent="0.2">
      <c r="Q5796"/>
      <c r="S5796"/>
    </row>
    <row r="5797" spans="17:19" x14ac:dyDescent="0.2">
      <c r="Q5797"/>
      <c r="S5797"/>
    </row>
    <row r="5798" spans="17:19" x14ac:dyDescent="0.2">
      <c r="Q5798"/>
      <c r="S5798"/>
    </row>
    <row r="5799" spans="17:19" x14ac:dyDescent="0.2">
      <c r="Q5799"/>
      <c r="S5799"/>
    </row>
    <row r="5800" spans="17:19" x14ac:dyDescent="0.2">
      <c r="Q5800"/>
      <c r="S5800"/>
    </row>
    <row r="5801" spans="17:19" x14ac:dyDescent="0.2">
      <c r="Q5801"/>
      <c r="S5801"/>
    </row>
    <row r="5802" spans="17:19" x14ac:dyDescent="0.2">
      <c r="Q5802"/>
      <c r="S5802"/>
    </row>
    <row r="5803" spans="17:19" x14ac:dyDescent="0.2">
      <c r="Q5803"/>
      <c r="S5803"/>
    </row>
    <row r="5804" spans="17:19" x14ac:dyDescent="0.2">
      <c r="Q5804"/>
      <c r="S5804"/>
    </row>
    <row r="5805" spans="17:19" x14ac:dyDescent="0.2">
      <c r="Q5805"/>
      <c r="S5805"/>
    </row>
    <row r="5806" spans="17:19" x14ac:dyDescent="0.2">
      <c r="Q5806"/>
      <c r="S5806"/>
    </row>
    <row r="5807" spans="17:19" x14ac:dyDescent="0.2">
      <c r="Q5807"/>
      <c r="S5807"/>
    </row>
    <row r="5808" spans="17:19" x14ac:dyDescent="0.2">
      <c r="Q5808"/>
      <c r="S5808"/>
    </row>
    <row r="5809" spans="17:19" x14ac:dyDescent="0.2">
      <c r="Q5809"/>
      <c r="S5809"/>
    </row>
    <row r="5810" spans="17:19" x14ac:dyDescent="0.2">
      <c r="Q5810"/>
      <c r="S5810"/>
    </row>
    <row r="5811" spans="17:19" x14ac:dyDescent="0.2">
      <c r="Q5811"/>
      <c r="S5811"/>
    </row>
    <row r="5812" spans="17:19" x14ac:dyDescent="0.2">
      <c r="Q5812"/>
      <c r="S5812"/>
    </row>
    <row r="5813" spans="17:19" x14ac:dyDescent="0.2">
      <c r="Q5813"/>
      <c r="S5813"/>
    </row>
    <row r="5814" spans="17:19" x14ac:dyDescent="0.2">
      <c r="Q5814"/>
      <c r="S5814"/>
    </row>
    <row r="5815" spans="17:19" x14ac:dyDescent="0.2">
      <c r="Q5815"/>
      <c r="S5815"/>
    </row>
    <row r="5816" spans="17:19" x14ac:dyDescent="0.2">
      <c r="Q5816"/>
      <c r="S5816"/>
    </row>
    <row r="5817" spans="17:19" x14ac:dyDescent="0.2">
      <c r="Q5817"/>
      <c r="S5817"/>
    </row>
    <row r="5818" spans="17:19" x14ac:dyDescent="0.2">
      <c r="Q5818"/>
      <c r="S5818"/>
    </row>
    <row r="5819" spans="17:19" x14ac:dyDescent="0.2">
      <c r="Q5819"/>
      <c r="S5819"/>
    </row>
    <row r="5820" spans="17:19" x14ac:dyDescent="0.2">
      <c r="Q5820"/>
      <c r="S5820"/>
    </row>
    <row r="5821" spans="17:19" x14ac:dyDescent="0.2">
      <c r="Q5821"/>
      <c r="S5821"/>
    </row>
    <row r="5822" spans="17:19" x14ac:dyDescent="0.2">
      <c r="Q5822"/>
      <c r="S5822"/>
    </row>
    <row r="5823" spans="17:19" x14ac:dyDescent="0.2">
      <c r="Q5823"/>
      <c r="S5823"/>
    </row>
    <row r="5824" spans="17:19" x14ac:dyDescent="0.2">
      <c r="Q5824"/>
      <c r="S5824"/>
    </row>
    <row r="5825" spans="17:19" x14ac:dyDescent="0.2">
      <c r="Q5825"/>
      <c r="S5825"/>
    </row>
    <row r="5826" spans="17:19" x14ac:dyDescent="0.2">
      <c r="Q5826"/>
      <c r="S5826"/>
    </row>
    <row r="5827" spans="17:19" x14ac:dyDescent="0.2">
      <c r="Q5827"/>
      <c r="S5827"/>
    </row>
    <row r="5828" spans="17:19" x14ac:dyDescent="0.2">
      <c r="Q5828"/>
      <c r="S5828"/>
    </row>
    <row r="5829" spans="17:19" x14ac:dyDescent="0.2">
      <c r="Q5829"/>
      <c r="S5829"/>
    </row>
    <row r="5830" spans="17:19" x14ac:dyDescent="0.2">
      <c r="Q5830"/>
      <c r="S5830"/>
    </row>
    <row r="5831" spans="17:19" x14ac:dyDescent="0.2">
      <c r="Q5831"/>
      <c r="S5831"/>
    </row>
    <row r="5832" spans="17:19" x14ac:dyDescent="0.2">
      <c r="Q5832"/>
      <c r="S5832"/>
    </row>
    <row r="5833" spans="17:19" x14ac:dyDescent="0.2">
      <c r="Q5833"/>
      <c r="S5833"/>
    </row>
    <row r="5834" spans="17:19" x14ac:dyDescent="0.2">
      <c r="Q5834"/>
      <c r="S5834"/>
    </row>
    <row r="5835" spans="17:19" x14ac:dyDescent="0.2">
      <c r="Q5835"/>
      <c r="S5835"/>
    </row>
    <row r="5836" spans="17:19" x14ac:dyDescent="0.2">
      <c r="Q5836"/>
      <c r="S5836"/>
    </row>
    <row r="5837" spans="17:19" x14ac:dyDescent="0.2">
      <c r="Q5837"/>
      <c r="S5837"/>
    </row>
    <row r="5838" spans="17:19" x14ac:dyDescent="0.2">
      <c r="Q5838"/>
      <c r="S5838"/>
    </row>
    <row r="5839" spans="17:19" x14ac:dyDescent="0.2">
      <c r="Q5839"/>
      <c r="S5839"/>
    </row>
    <row r="5840" spans="17:19" x14ac:dyDescent="0.2">
      <c r="Q5840"/>
      <c r="S5840"/>
    </row>
    <row r="5841" spans="17:19" x14ac:dyDescent="0.2">
      <c r="Q5841"/>
      <c r="S5841"/>
    </row>
    <row r="5842" spans="17:19" x14ac:dyDescent="0.2">
      <c r="Q5842"/>
      <c r="S5842"/>
    </row>
    <row r="5843" spans="17:19" x14ac:dyDescent="0.2">
      <c r="Q5843"/>
      <c r="S5843"/>
    </row>
    <row r="5844" spans="17:19" x14ac:dyDescent="0.2">
      <c r="Q5844"/>
      <c r="S5844"/>
    </row>
    <row r="5845" spans="17:19" x14ac:dyDescent="0.2">
      <c r="Q5845"/>
      <c r="S5845"/>
    </row>
    <row r="5846" spans="17:19" x14ac:dyDescent="0.2">
      <c r="Q5846"/>
      <c r="S5846"/>
    </row>
    <row r="5847" spans="17:19" x14ac:dyDescent="0.2">
      <c r="Q5847"/>
      <c r="S5847"/>
    </row>
    <row r="5848" spans="17:19" x14ac:dyDescent="0.2">
      <c r="Q5848"/>
      <c r="S5848"/>
    </row>
    <row r="5849" spans="17:19" x14ac:dyDescent="0.2">
      <c r="Q5849"/>
      <c r="S5849"/>
    </row>
    <row r="5850" spans="17:19" x14ac:dyDescent="0.2">
      <c r="Q5850"/>
      <c r="S5850"/>
    </row>
    <row r="5851" spans="17:19" x14ac:dyDescent="0.2">
      <c r="Q5851"/>
      <c r="S5851"/>
    </row>
    <row r="5852" spans="17:19" x14ac:dyDescent="0.2">
      <c r="Q5852"/>
      <c r="S5852"/>
    </row>
    <row r="5853" spans="17:19" x14ac:dyDescent="0.2">
      <c r="Q5853"/>
      <c r="S5853"/>
    </row>
    <row r="5854" spans="17:19" x14ac:dyDescent="0.2">
      <c r="Q5854"/>
      <c r="S5854"/>
    </row>
    <row r="5855" spans="17:19" x14ac:dyDescent="0.2">
      <c r="Q5855"/>
      <c r="S5855"/>
    </row>
    <row r="5856" spans="17:19" x14ac:dyDescent="0.2">
      <c r="Q5856"/>
      <c r="S5856"/>
    </row>
    <row r="5857" spans="17:19" x14ac:dyDescent="0.2">
      <c r="Q5857"/>
      <c r="S5857"/>
    </row>
    <row r="5858" spans="17:19" x14ac:dyDescent="0.2">
      <c r="Q5858"/>
      <c r="S5858"/>
    </row>
    <row r="5859" spans="17:19" x14ac:dyDescent="0.2">
      <c r="Q5859"/>
      <c r="S5859"/>
    </row>
    <row r="5860" spans="17:19" x14ac:dyDescent="0.2">
      <c r="Q5860"/>
      <c r="S5860"/>
    </row>
    <row r="5861" spans="17:19" x14ac:dyDescent="0.2">
      <c r="Q5861"/>
      <c r="S5861"/>
    </row>
    <row r="5862" spans="17:19" x14ac:dyDescent="0.2">
      <c r="Q5862"/>
      <c r="S5862"/>
    </row>
    <row r="5863" spans="17:19" x14ac:dyDescent="0.2">
      <c r="Q5863"/>
      <c r="S5863"/>
    </row>
    <row r="5864" spans="17:19" x14ac:dyDescent="0.2">
      <c r="Q5864"/>
      <c r="S5864"/>
    </row>
    <row r="5865" spans="17:19" x14ac:dyDescent="0.2">
      <c r="Q5865"/>
      <c r="S5865"/>
    </row>
    <row r="5866" spans="17:19" x14ac:dyDescent="0.2">
      <c r="Q5866"/>
      <c r="S5866"/>
    </row>
    <row r="5867" spans="17:19" x14ac:dyDescent="0.2">
      <c r="Q5867"/>
      <c r="S5867"/>
    </row>
    <row r="5868" spans="17:19" x14ac:dyDescent="0.2">
      <c r="Q5868"/>
      <c r="S5868"/>
    </row>
    <row r="5869" spans="17:19" x14ac:dyDescent="0.2">
      <c r="Q5869"/>
      <c r="S5869"/>
    </row>
    <row r="5870" spans="17:19" x14ac:dyDescent="0.2">
      <c r="Q5870"/>
      <c r="S5870"/>
    </row>
    <row r="5871" spans="17:19" x14ac:dyDescent="0.2">
      <c r="Q5871"/>
      <c r="S5871"/>
    </row>
    <row r="5872" spans="17:19" x14ac:dyDescent="0.2">
      <c r="Q5872"/>
      <c r="S5872"/>
    </row>
    <row r="5873" spans="17:19" x14ac:dyDescent="0.2">
      <c r="Q5873"/>
      <c r="S5873"/>
    </row>
    <row r="5874" spans="17:19" x14ac:dyDescent="0.2">
      <c r="Q5874"/>
      <c r="S5874"/>
    </row>
    <row r="5875" spans="17:19" x14ac:dyDescent="0.2">
      <c r="Q5875"/>
      <c r="S5875"/>
    </row>
    <row r="5876" spans="17:19" x14ac:dyDescent="0.2">
      <c r="Q5876"/>
      <c r="S5876"/>
    </row>
    <row r="5877" spans="17:19" x14ac:dyDescent="0.2">
      <c r="Q5877"/>
      <c r="S5877"/>
    </row>
    <row r="5878" spans="17:19" x14ac:dyDescent="0.2">
      <c r="Q5878"/>
      <c r="S5878"/>
    </row>
    <row r="5879" spans="17:19" x14ac:dyDescent="0.2">
      <c r="Q5879"/>
      <c r="S5879"/>
    </row>
    <row r="5880" spans="17:19" x14ac:dyDescent="0.2">
      <c r="Q5880"/>
      <c r="S5880"/>
    </row>
    <row r="5881" spans="17:19" x14ac:dyDescent="0.2">
      <c r="Q5881"/>
      <c r="S5881"/>
    </row>
    <row r="5882" spans="17:19" x14ac:dyDescent="0.2">
      <c r="Q5882"/>
      <c r="S5882"/>
    </row>
    <row r="5883" spans="17:19" x14ac:dyDescent="0.2">
      <c r="Q5883"/>
      <c r="S5883"/>
    </row>
    <row r="5884" spans="17:19" x14ac:dyDescent="0.2">
      <c r="Q5884"/>
      <c r="S5884"/>
    </row>
    <row r="5885" spans="17:19" x14ac:dyDescent="0.2">
      <c r="Q5885"/>
      <c r="S5885"/>
    </row>
    <row r="5886" spans="17:19" x14ac:dyDescent="0.2">
      <c r="Q5886"/>
      <c r="S5886"/>
    </row>
    <row r="5887" spans="17:19" x14ac:dyDescent="0.2">
      <c r="Q5887"/>
      <c r="S5887"/>
    </row>
    <row r="5888" spans="17:19" x14ac:dyDescent="0.2">
      <c r="Q5888"/>
      <c r="S5888"/>
    </row>
    <row r="5889" spans="17:19" x14ac:dyDescent="0.2">
      <c r="Q5889"/>
      <c r="S5889"/>
    </row>
    <row r="5890" spans="17:19" x14ac:dyDescent="0.2">
      <c r="Q5890"/>
      <c r="S5890"/>
    </row>
    <row r="5891" spans="17:19" x14ac:dyDescent="0.2">
      <c r="Q5891"/>
      <c r="S5891"/>
    </row>
    <row r="5892" spans="17:19" x14ac:dyDescent="0.2">
      <c r="Q5892"/>
      <c r="S5892"/>
    </row>
    <row r="5893" spans="17:19" x14ac:dyDescent="0.2">
      <c r="Q5893"/>
      <c r="S5893"/>
    </row>
    <row r="5894" spans="17:19" x14ac:dyDescent="0.2">
      <c r="Q5894"/>
      <c r="S5894"/>
    </row>
    <row r="5895" spans="17:19" x14ac:dyDescent="0.2">
      <c r="Q5895"/>
      <c r="S5895"/>
    </row>
    <row r="5896" spans="17:19" x14ac:dyDescent="0.2">
      <c r="Q5896"/>
      <c r="S5896"/>
    </row>
    <row r="5897" spans="17:19" x14ac:dyDescent="0.2">
      <c r="Q5897"/>
      <c r="S5897"/>
    </row>
    <row r="5898" spans="17:19" x14ac:dyDescent="0.2">
      <c r="Q5898"/>
      <c r="S5898"/>
    </row>
    <row r="5899" spans="17:19" x14ac:dyDescent="0.2">
      <c r="Q5899"/>
      <c r="S5899"/>
    </row>
    <row r="5900" spans="17:19" x14ac:dyDescent="0.2">
      <c r="Q5900"/>
      <c r="S5900"/>
    </row>
    <row r="5901" spans="17:19" x14ac:dyDescent="0.2">
      <c r="Q5901"/>
      <c r="S5901"/>
    </row>
    <row r="5902" spans="17:19" x14ac:dyDescent="0.2">
      <c r="Q5902"/>
      <c r="S5902"/>
    </row>
    <row r="5903" spans="17:19" x14ac:dyDescent="0.2">
      <c r="Q5903"/>
      <c r="S5903"/>
    </row>
    <row r="5904" spans="17:19" x14ac:dyDescent="0.2">
      <c r="Q5904"/>
      <c r="S5904"/>
    </row>
    <row r="5905" spans="17:19" x14ac:dyDescent="0.2">
      <c r="Q5905"/>
      <c r="S5905"/>
    </row>
    <row r="5906" spans="17:19" x14ac:dyDescent="0.2">
      <c r="Q5906"/>
      <c r="S5906"/>
    </row>
    <row r="5907" spans="17:19" x14ac:dyDescent="0.2">
      <c r="Q5907"/>
      <c r="S5907"/>
    </row>
    <row r="5908" spans="17:19" x14ac:dyDescent="0.2">
      <c r="Q5908"/>
      <c r="S5908"/>
    </row>
    <row r="5909" spans="17:19" x14ac:dyDescent="0.2">
      <c r="Q5909"/>
      <c r="S5909"/>
    </row>
    <row r="5910" spans="17:19" x14ac:dyDescent="0.2">
      <c r="Q5910"/>
      <c r="S5910"/>
    </row>
    <row r="5911" spans="17:19" x14ac:dyDescent="0.2">
      <c r="Q5911"/>
      <c r="S5911"/>
    </row>
    <row r="5912" spans="17:19" x14ac:dyDescent="0.2">
      <c r="Q5912"/>
      <c r="S5912"/>
    </row>
    <row r="5913" spans="17:19" x14ac:dyDescent="0.2">
      <c r="Q5913"/>
      <c r="S5913"/>
    </row>
    <row r="5914" spans="17:19" x14ac:dyDescent="0.2">
      <c r="Q5914"/>
      <c r="S5914"/>
    </row>
    <row r="5915" spans="17:19" x14ac:dyDescent="0.2">
      <c r="Q5915"/>
      <c r="S5915"/>
    </row>
    <row r="5916" spans="17:19" x14ac:dyDescent="0.2">
      <c r="Q5916"/>
      <c r="S5916"/>
    </row>
    <row r="5917" spans="17:19" x14ac:dyDescent="0.2">
      <c r="Q5917"/>
      <c r="S5917"/>
    </row>
    <row r="5918" spans="17:19" x14ac:dyDescent="0.2">
      <c r="Q5918"/>
      <c r="S5918"/>
    </row>
    <row r="5919" spans="17:19" x14ac:dyDescent="0.2">
      <c r="Q5919"/>
      <c r="S5919"/>
    </row>
    <row r="5920" spans="17:19" x14ac:dyDescent="0.2">
      <c r="Q5920"/>
      <c r="S5920"/>
    </row>
    <row r="5921" spans="17:19" x14ac:dyDescent="0.2">
      <c r="Q5921"/>
      <c r="S5921"/>
    </row>
    <row r="5922" spans="17:19" x14ac:dyDescent="0.2">
      <c r="Q5922"/>
      <c r="S5922"/>
    </row>
    <row r="5923" spans="17:19" x14ac:dyDescent="0.2">
      <c r="Q5923"/>
      <c r="S5923"/>
    </row>
    <row r="5924" spans="17:19" x14ac:dyDescent="0.2">
      <c r="Q5924"/>
      <c r="S5924"/>
    </row>
    <row r="5925" spans="17:19" x14ac:dyDescent="0.2">
      <c r="Q5925"/>
      <c r="S5925"/>
    </row>
    <row r="5926" spans="17:19" x14ac:dyDescent="0.2">
      <c r="Q5926"/>
      <c r="S5926"/>
    </row>
    <row r="5927" spans="17:19" x14ac:dyDescent="0.2">
      <c r="Q5927"/>
      <c r="S5927"/>
    </row>
    <row r="5928" spans="17:19" x14ac:dyDescent="0.2">
      <c r="Q5928"/>
      <c r="S5928"/>
    </row>
    <row r="5929" spans="17:19" x14ac:dyDescent="0.2">
      <c r="Q5929"/>
      <c r="S5929"/>
    </row>
    <row r="5930" spans="17:19" x14ac:dyDescent="0.2">
      <c r="Q5930"/>
      <c r="S5930"/>
    </row>
    <row r="5931" spans="17:19" x14ac:dyDescent="0.2">
      <c r="Q5931"/>
      <c r="S5931"/>
    </row>
    <row r="5932" spans="17:19" x14ac:dyDescent="0.2">
      <c r="Q5932"/>
      <c r="S5932"/>
    </row>
    <row r="5933" spans="17:19" x14ac:dyDescent="0.2">
      <c r="Q5933"/>
      <c r="S5933"/>
    </row>
    <row r="5934" spans="17:19" x14ac:dyDescent="0.2">
      <c r="Q5934"/>
      <c r="S5934"/>
    </row>
    <row r="5935" spans="17:19" x14ac:dyDescent="0.2">
      <c r="Q5935"/>
      <c r="S5935"/>
    </row>
    <row r="5936" spans="17:19" x14ac:dyDescent="0.2">
      <c r="Q5936"/>
      <c r="S5936"/>
    </row>
    <row r="5937" spans="17:19" x14ac:dyDescent="0.2">
      <c r="Q5937"/>
      <c r="S5937"/>
    </row>
    <row r="5938" spans="17:19" x14ac:dyDescent="0.2">
      <c r="Q5938"/>
      <c r="S5938"/>
    </row>
    <row r="5939" spans="17:19" x14ac:dyDescent="0.2">
      <c r="Q5939"/>
      <c r="S5939"/>
    </row>
    <row r="5940" spans="17:19" x14ac:dyDescent="0.2">
      <c r="Q5940"/>
      <c r="S5940"/>
    </row>
    <row r="5941" spans="17:19" x14ac:dyDescent="0.2">
      <c r="Q5941"/>
      <c r="S5941"/>
    </row>
    <row r="5942" spans="17:19" x14ac:dyDescent="0.2">
      <c r="Q5942"/>
      <c r="S5942"/>
    </row>
    <row r="5943" spans="17:19" x14ac:dyDescent="0.2">
      <c r="Q5943"/>
      <c r="S5943"/>
    </row>
    <row r="5944" spans="17:19" x14ac:dyDescent="0.2">
      <c r="Q5944"/>
      <c r="S5944"/>
    </row>
    <row r="5945" spans="17:19" x14ac:dyDescent="0.2">
      <c r="Q5945"/>
      <c r="S5945"/>
    </row>
    <row r="5946" spans="17:19" x14ac:dyDescent="0.2">
      <c r="Q5946"/>
      <c r="S5946"/>
    </row>
    <row r="5947" spans="17:19" x14ac:dyDescent="0.2">
      <c r="Q5947"/>
      <c r="S5947"/>
    </row>
    <row r="5948" spans="17:19" x14ac:dyDescent="0.2">
      <c r="Q5948"/>
      <c r="S5948"/>
    </row>
    <row r="5949" spans="17:19" x14ac:dyDescent="0.2">
      <c r="Q5949"/>
      <c r="S5949"/>
    </row>
    <row r="5950" spans="17:19" x14ac:dyDescent="0.2">
      <c r="Q5950"/>
      <c r="S5950"/>
    </row>
    <row r="5951" spans="17:19" x14ac:dyDescent="0.2">
      <c r="Q5951"/>
      <c r="S5951"/>
    </row>
    <row r="5952" spans="17:19" x14ac:dyDescent="0.2">
      <c r="Q5952"/>
      <c r="S5952"/>
    </row>
    <row r="5953" spans="17:19" x14ac:dyDescent="0.2">
      <c r="Q5953"/>
      <c r="S5953"/>
    </row>
    <row r="5954" spans="17:19" x14ac:dyDescent="0.2">
      <c r="Q5954"/>
      <c r="S5954"/>
    </row>
    <row r="5955" spans="17:19" x14ac:dyDescent="0.2">
      <c r="Q5955"/>
      <c r="S5955"/>
    </row>
    <row r="5956" spans="17:19" x14ac:dyDescent="0.2">
      <c r="Q5956"/>
      <c r="S5956"/>
    </row>
    <row r="5957" spans="17:19" x14ac:dyDescent="0.2">
      <c r="Q5957"/>
      <c r="S5957"/>
    </row>
    <row r="5958" spans="17:19" x14ac:dyDescent="0.2">
      <c r="Q5958"/>
      <c r="S5958"/>
    </row>
    <row r="5959" spans="17:19" x14ac:dyDescent="0.2">
      <c r="Q5959"/>
      <c r="S5959"/>
    </row>
    <row r="5960" spans="17:19" x14ac:dyDescent="0.2">
      <c r="Q5960"/>
      <c r="S5960"/>
    </row>
    <row r="5961" spans="17:19" x14ac:dyDescent="0.2">
      <c r="Q5961"/>
      <c r="S5961"/>
    </row>
    <row r="5962" spans="17:19" x14ac:dyDescent="0.2">
      <c r="Q5962"/>
      <c r="S5962"/>
    </row>
    <row r="5963" spans="17:19" x14ac:dyDescent="0.2">
      <c r="Q5963"/>
      <c r="S5963"/>
    </row>
    <row r="5964" spans="17:19" x14ac:dyDescent="0.2">
      <c r="Q5964"/>
      <c r="S5964"/>
    </row>
    <row r="5965" spans="17:19" x14ac:dyDescent="0.2">
      <c r="Q5965"/>
      <c r="S5965"/>
    </row>
    <row r="5966" spans="17:19" x14ac:dyDescent="0.2">
      <c r="Q5966"/>
      <c r="S5966"/>
    </row>
    <row r="5967" spans="17:19" x14ac:dyDescent="0.2">
      <c r="Q5967"/>
      <c r="S5967"/>
    </row>
    <row r="5968" spans="17:19" x14ac:dyDescent="0.2">
      <c r="Q5968"/>
      <c r="S5968"/>
    </row>
    <row r="5969" spans="17:19" x14ac:dyDescent="0.2">
      <c r="Q5969"/>
      <c r="S5969"/>
    </row>
    <row r="5970" spans="17:19" x14ac:dyDescent="0.2">
      <c r="Q5970"/>
      <c r="S5970"/>
    </row>
    <row r="5971" spans="17:19" x14ac:dyDescent="0.2">
      <c r="Q5971"/>
      <c r="S5971"/>
    </row>
    <row r="5972" spans="17:19" x14ac:dyDescent="0.2">
      <c r="Q5972"/>
      <c r="S5972"/>
    </row>
    <row r="5973" spans="17:19" x14ac:dyDescent="0.2">
      <c r="Q5973"/>
      <c r="S5973"/>
    </row>
    <row r="5974" spans="17:19" x14ac:dyDescent="0.2">
      <c r="Q5974"/>
      <c r="S5974"/>
    </row>
    <row r="5975" spans="17:19" x14ac:dyDescent="0.2">
      <c r="Q5975"/>
      <c r="S5975"/>
    </row>
    <row r="5976" spans="17:19" x14ac:dyDescent="0.2">
      <c r="Q5976"/>
      <c r="S5976"/>
    </row>
    <row r="5977" spans="17:19" x14ac:dyDescent="0.2">
      <c r="Q5977"/>
      <c r="S5977"/>
    </row>
    <row r="5978" spans="17:19" x14ac:dyDescent="0.2">
      <c r="Q5978"/>
      <c r="S5978"/>
    </row>
    <row r="5979" spans="17:19" x14ac:dyDescent="0.2">
      <c r="Q5979"/>
      <c r="S5979"/>
    </row>
    <row r="5980" spans="17:19" x14ac:dyDescent="0.2">
      <c r="Q5980"/>
      <c r="S5980"/>
    </row>
    <row r="5981" spans="17:19" x14ac:dyDescent="0.2">
      <c r="Q5981"/>
      <c r="S5981"/>
    </row>
    <row r="5982" spans="17:19" x14ac:dyDescent="0.2">
      <c r="Q5982"/>
      <c r="S5982"/>
    </row>
    <row r="5983" spans="17:19" x14ac:dyDescent="0.2">
      <c r="Q5983"/>
      <c r="S5983"/>
    </row>
    <row r="5984" spans="17:19" x14ac:dyDescent="0.2">
      <c r="Q5984"/>
      <c r="S5984"/>
    </row>
    <row r="5985" spans="17:19" x14ac:dyDescent="0.2">
      <c r="Q5985"/>
      <c r="S5985"/>
    </row>
    <row r="5986" spans="17:19" x14ac:dyDescent="0.2">
      <c r="Q5986"/>
      <c r="S5986"/>
    </row>
    <row r="5987" spans="17:19" x14ac:dyDescent="0.2">
      <c r="Q5987"/>
      <c r="S5987"/>
    </row>
    <row r="5988" spans="17:19" x14ac:dyDescent="0.2">
      <c r="Q5988"/>
      <c r="S5988"/>
    </row>
    <row r="5989" spans="17:19" x14ac:dyDescent="0.2">
      <c r="Q5989"/>
      <c r="S5989"/>
    </row>
    <row r="5990" spans="17:19" x14ac:dyDescent="0.2">
      <c r="Q5990"/>
      <c r="S5990"/>
    </row>
    <row r="5991" spans="17:19" x14ac:dyDescent="0.2">
      <c r="Q5991"/>
      <c r="S5991"/>
    </row>
    <row r="5992" spans="17:19" x14ac:dyDescent="0.2">
      <c r="Q5992"/>
      <c r="S5992"/>
    </row>
    <row r="5993" spans="17:19" x14ac:dyDescent="0.2">
      <c r="Q5993"/>
      <c r="S5993"/>
    </row>
    <row r="5994" spans="17:19" x14ac:dyDescent="0.2">
      <c r="Q5994"/>
      <c r="S5994"/>
    </row>
    <row r="5995" spans="17:19" x14ac:dyDescent="0.2">
      <c r="Q5995"/>
      <c r="S5995"/>
    </row>
    <row r="5996" spans="17:19" x14ac:dyDescent="0.2">
      <c r="Q5996"/>
      <c r="S5996"/>
    </row>
    <row r="5997" spans="17:19" x14ac:dyDescent="0.2">
      <c r="Q5997"/>
      <c r="S5997"/>
    </row>
    <row r="5998" spans="17:19" x14ac:dyDescent="0.2">
      <c r="Q5998"/>
      <c r="S5998"/>
    </row>
    <row r="5999" spans="17:19" x14ac:dyDescent="0.2">
      <c r="Q5999"/>
      <c r="S5999"/>
    </row>
    <row r="6000" spans="17:19" x14ac:dyDescent="0.2">
      <c r="Q6000"/>
      <c r="S6000"/>
    </row>
    <row r="6001" spans="17:19" x14ac:dyDescent="0.2">
      <c r="Q6001"/>
      <c r="S6001"/>
    </row>
    <row r="6002" spans="17:19" x14ac:dyDescent="0.2">
      <c r="Q6002"/>
      <c r="S6002"/>
    </row>
    <row r="6003" spans="17:19" x14ac:dyDescent="0.2">
      <c r="Q6003"/>
      <c r="S6003"/>
    </row>
    <row r="6004" spans="17:19" x14ac:dyDescent="0.2">
      <c r="Q6004"/>
      <c r="S6004"/>
    </row>
    <row r="6005" spans="17:19" x14ac:dyDescent="0.2">
      <c r="Q6005"/>
      <c r="S6005"/>
    </row>
    <row r="6006" spans="17:19" x14ac:dyDescent="0.2">
      <c r="Q6006"/>
      <c r="S6006"/>
    </row>
    <row r="6007" spans="17:19" x14ac:dyDescent="0.2">
      <c r="Q6007"/>
      <c r="S6007"/>
    </row>
    <row r="6008" spans="17:19" x14ac:dyDescent="0.2">
      <c r="Q6008"/>
      <c r="S6008"/>
    </row>
    <row r="6009" spans="17:19" x14ac:dyDescent="0.2">
      <c r="Q6009"/>
      <c r="S6009"/>
    </row>
    <row r="6010" spans="17:19" x14ac:dyDescent="0.2">
      <c r="Q6010"/>
      <c r="S6010"/>
    </row>
    <row r="6011" spans="17:19" x14ac:dyDescent="0.2">
      <c r="Q6011"/>
      <c r="S6011"/>
    </row>
    <row r="6012" spans="17:19" x14ac:dyDescent="0.2">
      <c r="Q6012"/>
      <c r="S6012"/>
    </row>
    <row r="6013" spans="17:19" x14ac:dyDescent="0.2">
      <c r="Q6013"/>
      <c r="S6013"/>
    </row>
    <row r="6014" spans="17:19" x14ac:dyDescent="0.2">
      <c r="Q6014"/>
      <c r="S6014"/>
    </row>
    <row r="6015" spans="17:19" x14ac:dyDescent="0.2">
      <c r="Q6015"/>
      <c r="S6015"/>
    </row>
    <row r="6016" spans="17:19" x14ac:dyDescent="0.2">
      <c r="Q6016"/>
      <c r="S6016"/>
    </row>
    <row r="6017" spans="17:19" x14ac:dyDescent="0.2">
      <c r="Q6017"/>
      <c r="S6017"/>
    </row>
    <row r="6018" spans="17:19" x14ac:dyDescent="0.2">
      <c r="Q6018"/>
      <c r="S6018"/>
    </row>
    <row r="6019" spans="17:19" x14ac:dyDescent="0.2">
      <c r="Q6019"/>
      <c r="S6019"/>
    </row>
    <row r="6020" spans="17:19" x14ac:dyDescent="0.2">
      <c r="Q6020"/>
      <c r="S6020"/>
    </row>
    <row r="6021" spans="17:19" x14ac:dyDescent="0.2">
      <c r="Q6021"/>
      <c r="S6021"/>
    </row>
    <row r="6022" spans="17:19" x14ac:dyDescent="0.2">
      <c r="Q6022"/>
      <c r="S6022"/>
    </row>
    <row r="6023" spans="17:19" x14ac:dyDescent="0.2">
      <c r="Q6023"/>
      <c r="S6023"/>
    </row>
    <row r="6024" spans="17:19" x14ac:dyDescent="0.2">
      <c r="Q6024"/>
      <c r="S6024"/>
    </row>
    <row r="6025" spans="17:19" x14ac:dyDescent="0.2">
      <c r="Q6025"/>
      <c r="S6025"/>
    </row>
    <row r="6026" spans="17:19" x14ac:dyDescent="0.2">
      <c r="Q6026"/>
      <c r="S6026"/>
    </row>
    <row r="6027" spans="17:19" x14ac:dyDescent="0.2">
      <c r="Q6027"/>
      <c r="S6027"/>
    </row>
    <row r="6028" spans="17:19" x14ac:dyDescent="0.2">
      <c r="Q6028"/>
      <c r="S6028"/>
    </row>
    <row r="6029" spans="17:19" x14ac:dyDescent="0.2">
      <c r="Q6029"/>
      <c r="S6029"/>
    </row>
    <row r="6030" spans="17:19" x14ac:dyDescent="0.2">
      <c r="Q6030"/>
      <c r="S6030"/>
    </row>
    <row r="6031" spans="17:19" x14ac:dyDescent="0.2">
      <c r="Q6031"/>
      <c r="S6031"/>
    </row>
    <row r="6032" spans="17:19" x14ac:dyDescent="0.2">
      <c r="Q6032"/>
      <c r="S6032"/>
    </row>
    <row r="6033" spans="17:19" x14ac:dyDescent="0.2">
      <c r="Q6033"/>
      <c r="S6033"/>
    </row>
    <row r="6034" spans="17:19" x14ac:dyDescent="0.2">
      <c r="Q6034"/>
      <c r="S6034"/>
    </row>
    <row r="6035" spans="17:19" x14ac:dyDescent="0.2">
      <c r="Q6035"/>
      <c r="S6035"/>
    </row>
    <row r="6036" spans="17:19" x14ac:dyDescent="0.2">
      <c r="Q6036"/>
      <c r="S6036"/>
    </row>
    <row r="6037" spans="17:19" x14ac:dyDescent="0.2">
      <c r="Q6037"/>
      <c r="S6037"/>
    </row>
    <row r="6038" spans="17:19" x14ac:dyDescent="0.2">
      <c r="Q6038"/>
      <c r="S6038"/>
    </row>
    <row r="6039" spans="17:19" x14ac:dyDescent="0.2">
      <c r="Q6039"/>
      <c r="S6039"/>
    </row>
    <row r="6040" spans="17:19" x14ac:dyDescent="0.2">
      <c r="Q6040"/>
      <c r="S6040"/>
    </row>
    <row r="6041" spans="17:19" x14ac:dyDescent="0.2">
      <c r="Q6041"/>
      <c r="S6041"/>
    </row>
    <row r="6042" spans="17:19" x14ac:dyDescent="0.2">
      <c r="Q6042"/>
      <c r="S6042"/>
    </row>
    <row r="6043" spans="17:19" x14ac:dyDescent="0.2">
      <c r="Q6043"/>
      <c r="S6043"/>
    </row>
    <row r="6044" spans="17:19" x14ac:dyDescent="0.2">
      <c r="Q6044"/>
      <c r="S6044"/>
    </row>
    <row r="6045" spans="17:19" x14ac:dyDescent="0.2">
      <c r="Q6045"/>
      <c r="S6045"/>
    </row>
    <row r="6046" spans="17:19" x14ac:dyDescent="0.2">
      <c r="Q6046"/>
      <c r="S6046"/>
    </row>
    <row r="6047" spans="17:19" x14ac:dyDescent="0.2">
      <c r="Q6047"/>
      <c r="S6047"/>
    </row>
    <row r="6048" spans="17:19" x14ac:dyDescent="0.2">
      <c r="Q6048"/>
      <c r="S6048"/>
    </row>
    <row r="6049" spans="17:19" x14ac:dyDescent="0.2">
      <c r="Q6049"/>
      <c r="S6049"/>
    </row>
    <row r="6050" spans="17:19" x14ac:dyDescent="0.2">
      <c r="Q6050"/>
      <c r="S6050"/>
    </row>
    <row r="6051" spans="17:19" x14ac:dyDescent="0.2">
      <c r="Q6051"/>
      <c r="S6051"/>
    </row>
    <row r="6052" spans="17:19" x14ac:dyDescent="0.2">
      <c r="Q6052"/>
      <c r="S6052"/>
    </row>
    <row r="6053" spans="17:19" x14ac:dyDescent="0.2">
      <c r="Q6053"/>
      <c r="S6053"/>
    </row>
    <row r="6054" spans="17:19" x14ac:dyDescent="0.2">
      <c r="Q6054"/>
      <c r="S6054"/>
    </row>
    <row r="6055" spans="17:19" x14ac:dyDescent="0.2">
      <c r="Q6055"/>
      <c r="S6055"/>
    </row>
    <row r="6056" spans="17:19" x14ac:dyDescent="0.2">
      <c r="Q6056"/>
      <c r="S6056"/>
    </row>
    <row r="6057" spans="17:19" x14ac:dyDescent="0.2">
      <c r="Q6057"/>
      <c r="S6057"/>
    </row>
    <row r="6058" spans="17:19" x14ac:dyDescent="0.2">
      <c r="Q6058"/>
      <c r="S6058"/>
    </row>
    <row r="6059" spans="17:19" x14ac:dyDescent="0.2">
      <c r="Q6059"/>
      <c r="S6059"/>
    </row>
    <row r="6060" spans="17:19" x14ac:dyDescent="0.2">
      <c r="Q6060"/>
      <c r="S6060"/>
    </row>
    <row r="6061" spans="17:19" x14ac:dyDescent="0.2">
      <c r="Q6061"/>
      <c r="S6061"/>
    </row>
    <row r="6062" spans="17:19" x14ac:dyDescent="0.2">
      <c r="Q6062"/>
      <c r="S6062"/>
    </row>
    <row r="6063" spans="17:19" x14ac:dyDescent="0.2">
      <c r="Q6063"/>
      <c r="S6063"/>
    </row>
    <row r="6064" spans="17:19" x14ac:dyDescent="0.2">
      <c r="Q6064"/>
      <c r="S6064"/>
    </row>
    <row r="6065" spans="17:19" x14ac:dyDescent="0.2">
      <c r="Q6065"/>
      <c r="S6065"/>
    </row>
    <row r="6066" spans="17:19" x14ac:dyDescent="0.2">
      <c r="Q6066"/>
      <c r="S6066"/>
    </row>
    <row r="6067" spans="17:19" x14ac:dyDescent="0.2">
      <c r="Q6067"/>
      <c r="S6067"/>
    </row>
    <row r="6068" spans="17:19" x14ac:dyDescent="0.2">
      <c r="Q6068"/>
      <c r="S6068"/>
    </row>
    <row r="6069" spans="17:19" x14ac:dyDescent="0.2">
      <c r="Q6069"/>
      <c r="S6069"/>
    </row>
    <row r="6070" spans="17:19" x14ac:dyDescent="0.2">
      <c r="Q6070"/>
      <c r="S6070"/>
    </row>
    <row r="6071" spans="17:19" x14ac:dyDescent="0.2">
      <c r="Q6071"/>
      <c r="S6071"/>
    </row>
    <row r="6072" spans="17:19" x14ac:dyDescent="0.2">
      <c r="Q6072"/>
      <c r="S6072"/>
    </row>
    <row r="6073" spans="17:19" x14ac:dyDescent="0.2">
      <c r="Q6073"/>
      <c r="S6073"/>
    </row>
    <row r="6074" spans="17:19" x14ac:dyDescent="0.2">
      <c r="Q6074"/>
      <c r="S6074"/>
    </row>
    <row r="6075" spans="17:19" x14ac:dyDescent="0.2">
      <c r="Q6075"/>
      <c r="S6075"/>
    </row>
    <row r="6076" spans="17:19" x14ac:dyDescent="0.2">
      <c r="Q6076"/>
      <c r="S6076"/>
    </row>
    <row r="6077" spans="17:19" x14ac:dyDescent="0.2">
      <c r="Q6077"/>
      <c r="S6077"/>
    </row>
    <row r="6078" spans="17:19" x14ac:dyDescent="0.2">
      <c r="Q6078"/>
      <c r="S6078"/>
    </row>
    <row r="6079" spans="17:19" x14ac:dyDescent="0.2">
      <c r="Q6079"/>
      <c r="S6079"/>
    </row>
    <row r="6080" spans="17:19" x14ac:dyDescent="0.2">
      <c r="Q6080"/>
      <c r="S6080"/>
    </row>
    <row r="6081" spans="17:19" x14ac:dyDescent="0.2">
      <c r="Q6081"/>
      <c r="S6081"/>
    </row>
    <row r="6082" spans="17:19" x14ac:dyDescent="0.2">
      <c r="Q6082"/>
      <c r="S6082"/>
    </row>
    <row r="6083" spans="17:19" x14ac:dyDescent="0.2">
      <c r="Q6083"/>
      <c r="S6083"/>
    </row>
    <row r="6084" spans="17:19" x14ac:dyDescent="0.2">
      <c r="Q6084"/>
      <c r="S6084"/>
    </row>
    <row r="6085" spans="17:19" x14ac:dyDescent="0.2">
      <c r="Q6085"/>
      <c r="S6085"/>
    </row>
    <row r="6086" spans="17:19" x14ac:dyDescent="0.2">
      <c r="Q6086"/>
      <c r="S6086"/>
    </row>
    <row r="6087" spans="17:19" x14ac:dyDescent="0.2">
      <c r="Q6087"/>
      <c r="S6087"/>
    </row>
    <row r="6088" spans="17:19" x14ac:dyDescent="0.2">
      <c r="Q6088"/>
      <c r="S6088"/>
    </row>
    <row r="6089" spans="17:19" x14ac:dyDescent="0.2">
      <c r="Q6089"/>
      <c r="S6089"/>
    </row>
    <row r="6090" spans="17:19" x14ac:dyDescent="0.2">
      <c r="Q6090"/>
      <c r="S6090"/>
    </row>
    <row r="6091" spans="17:19" x14ac:dyDescent="0.2">
      <c r="Q6091"/>
      <c r="S6091"/>
    </row>
    <row r="6092" spans="17:19" x14ac:dyDescent="0.2">
      <c r="Q6092"/>
      <c r="S6092"/>
    </row>
    <row r="6093" spans="17:19" x14ac:dyDescent="0.2">
      <c r="Q6093"/>
      <c r="S6093"/>
    </row>
    <row r="6094" spans="17:19" x14ac:dyDescent="0.2">
      <c r="Q6094"/>
      <c r="S6094"/>
    </row>
    <row r="6095" spans="17:19" x14ac:dyDescent="0.2">
      <c r="Q6095"/>
      <c r="S6095"/>
    </row>
    <row r="6096" spans="17:19" x14ac:dyDescent="0.2">
      <c r="Q6096"/>
      <c r="S6096"/>
    </row>
    <row r="6097" spans="17:19" x14ac:dyDescent="0.2">
      <c r="Q6097"/>
      <c r="S6097"/>
    </row>
    <row r="6098" spans="17:19" x14ac:dyDescent="0.2">
      <c r="Q6098"/>
      <c r="S6098"/>
    </row>
    <row r="6099" spans="17:19" x14ac:dyDescent="0.2">
      <c r="Q6099"/>
      <c r="S6099"/>
    </row>
    <row r="6100" spans="17:19" x14ac:dyDescent="0.2">
      <c r="Q6100"/>
      <c r="S6100"/>
    </row>
    <row r="6101" spans="17:19" x14ac:dyDescent="0.2">
      <c r="Q6101"/>
      <c r="S6101"/>
    </row>
    <row r="6102" spans="17:19" x14ac:dyDescent="0.2">
      <c r="Q6102"/>
      <c r="S6102"/>
    </row>
    <row r="6103" spans="17:19" x14ac:dyDescent="0.2">
      <c r="Q6103"/>
      <c r="S6103"/>
    </row>
    <row r="6104" spans="17:19" x14ac:dyDescent="0.2">
      <c r="Q6104"/>
      <c r="S6104"/>
    </row>
    <row r="6105" spans="17:19" x14ac:dyDescent="0.2">
      <c r="Q6105"/>
      <c r="S6105"/>
    </row>
    <row r="6106" spans="17:19" x14ac:dyDescent="0.2">
      <c r="Q6106"/>
      <c r="S6106"/>
    </row>
    <row r="6107" spans="17:19" x14ac:dyDescent="0.2">
      <c r="Q6107"/>
      <c r="S6107"/>
    </row>
    <row r="6108" spans="17:19" x14ac:dyDescent="0.2">
      <c r="Q6108"/>
      <c r="S6108"/>
    </row>
    <row r="6109" spans="17:19" x14ac:dyDescent="0.2">
      <c r="Q6109"/>
      <c r="S6109"/>
    </row>
    <row r="6110" spans="17:19" x14ac:dyDescent="0.2">
      <c r="Q6110"/>
      <c r="S6110"/>
    </row>
    <row r="6111" spans="17:19" x14ac:dyDescent="0.2">
      <c r="Q6111"/>
      <c r="S6111"/>
    </row>
    <row r="6112" spans="17:19" x14ac:dyDescent="0.2">
      <c r="Q6112"/>
      <c r="S6112"/>
    </row>
    <row r="6113" spans="17:19" x14ac:dyDescent="0.2">
      <c r="Q6113"/>
      <c r="S6113"/>
    </row>
    <row r="6114" spans="17:19" x14ac:dyDescent="0.2">
      <c r="Q6114"/>
      <c r="S6114"/>
    </row>
    <row r="6115" spans="17:19" x14ac:dyDescent="0.2">
      <c r="Q6115"/>
      <c r="S6115"/>
    </row>
    <row r="6116" spans="17:19" x14ac:dyDescent="0.2">
      <c r="Q6116"/>
      <c r="S6116"/>
    </row>
    <row r="6117" spans="17:19" x14ac:dyDescent="0.2">
      <c r="Q6117"/>
      <c r="S6117"/>
    </row>
    <row r="6118" spans="17:19" x14ac:dyDescent="0.2">
      <c r="Q6118"/>
      <c r="S6118"/>
    </row>
    <row r="6119" spans="17:19" x14ac:dyDescent="0.2">
      <c r="Q6119"/>
      <c r="S6119"/>
    </row>
    <row r="6120" spans="17:19" x14ac:dyDescent="0.2">
      <c r="Q6120"/>
      <c r="S6120"/>
    </row>
    <row r="6121" spans="17:19" x14ac:dyDescent="0.2">
      <c r="Q6121"/>
      <c r="S6121"/>
    </row>
    <row r="6122" spans="17:19" x14ac:dyDescent="0.2">
      <c r="Q6122"/>
      <c r="S6122"/>
    </row>
    <row r="6123" spans="17:19" x14ac:dyDescent="0.2">
      <c r="Q6123"/>
      <c r="S6123"/>
    </row>
    <row r="6124" spans="17:19" x14ac:dyDescent="0.2">
      <c r="Q6124"/>
      <c r="S6124"/>
    </row>
    <row r="6125" spans="17:19" x14ac:dyDescent="0.2">
      <c r="Q6125"/>
      <c r="S6125"/>
    </row>
    <row r="6126" spans="17:19" x14ac:dyDescent="0.2">
      <c r="Q6126"/>
      <c r="S6126"/>
    </row>
    <row r="6127" spans="17:19" x14ac:dyDescent="0.2">
      <c r="Q6127"/>
      <c r="S6127"/>
    </row>
    <row r="6128" spans="17:19" x14ac:dyDescent="0.2">
      <c r="Q6128"/>
      <c r="S6128"/>
    </row>
    <row r="6129" spans="17:19" x14ac:dyDescent="0.2">
      <c r="Q6129"/>
      <c r="S6129"/>
    </row>
    <row r="6130" spans="17:19" x14ac:dyDescent="0.2">
      <c r="Q6130"/>
      <c r="S6130"/>
    </row>
    <row r="6131" spans="17:19" x14ac:dyDescent="0.2">
      <c r="Q6131"/>
      <c r="S6131"/>
    </row>
    <row r="6132" spans="17:19" x14ac:dyDescent="0.2">
      <c r="Q6132"/>
      <c r="S6132"/>
    </row>
    <row r="6133" spans="17:19" x14ac:dyDescent="0.2">
      <c r="Q6133"/>
      <c r="S6133"/>
    </row>
    <row r="6134" spans="17:19" x14ac:dyDescent="0.2">
      <c r="Q6134"/>
      <c r="S6134"/>
    </row>
    <row r="6135" spans="17:19" x14ac:dyDescent="0.2">
      <c r="Q6135"/>
      <c r="S6135"/>
    </row>
    <row r="6136" spans="17:19" x14ac:dyDescent="0.2">
      <c r="Q6136"/>
      <c r="S6136"/>
    </row>
    <row r="6137" spans="17:19" x14ac:dyDescent="0.2">
      <c r="Q6137"/>
      <c r="S6137"/>
    </row>
    <row r="6138" spans="17:19" x14ac:dyDescent="0.2">
      <c r="Q6138"/>
      <c r="S6138"/>
    </row>
    <row r="6139" spans="17:19" x14ac:dyDescent="0.2">
      <c r="Q6139"/>
      <c r="S6139"/>
    </row>
    <row r="6140" spans="17:19" x14ac:dyDescent="0.2">
      <c r="Q6140"/>
      <c r="S6140"/>
    </row>
    <row r="6141" spans="17:19" x14ac:dyDescent="0.2">
      <c r="Q6141"/>
      <c r="S6141"/>
    </row>
    <row r="6142" spans="17:19" x14ac:dyDescent="0.2">
      <c r="Q6142"/>
      <c r="S6142"/>
    </row>
    <row r="6143" spans="17:19" x14ac:dyDescent="0.2">
      <c r="Q6143"/>
      <c r="S6143"/>
    </row>
    <row r="6144" spans="17:19" x14ac:dyDescent="0.2">
      <c r="Q6144"/>
      <c r="S6144"/>
    </row>
    <row r="6145" spans="17:19" x14ac:dyDescent="0.2">
      <c r="Q6145"/>
      <c r="S6145"/>
    </row>
    <row r="6146" spans="17:19" x14ac:dyDescent="0.2">
      <c r="Q6146"/>
      <c r="S6146"/>
    </row>
    <row r="6147" spans="17:19" x14ac:dyDescent="0.2">
      <c r="Q6147"/>
      <c r="S6147"/>
    </row>
    <row r="6148" spans="17:19" x14ac:dyDescent="0.2">
      <c r="Q6148"/>
      <c r="S6148"/>
    </row>
    <row r="6149" spans="17:19" x14ac:dyDescent="0.2">
      <c r="Q6149"/>
      <c r="S6149"/>
    </row>
    <row r="6150" spans="17:19" x14ac:dyDescent="0.2">
      <c r="Q6150"/>
      <c r="S6150"/>
    </row>
    <row r="6151" spans="17:19" x14ac:dyDescent="0.2">
      <c r="Q6151"/>
      <c r="S6151"/>
    </row>
    <row r="6152" spans="17:19" x14ac:dyDescent="0.2">
      <c r="Q6152"/>
      <c r="S6152"/>
    </row>
    <row r="6153" spans="17:19" x14ac:dyDescent="0.2">
      <c r="Q6153"/>
      <c r="S6153"/>
    </row>
    <row r="6154" spans="17:19" x14ac:dyDescent="0.2">
      <c r="Q6154"/>
      <c r="S6154"/>
    </row>
    <row r="6155" spans="17:19" x14ac:dyDescent="0.2">
      <c r="Q6155"/>
      <c r="S6155"/>
    </row>
    <row r="6156" spans="17:19" x14ac:dyDescent="0.2">
      <c r="Q6156"/>
      <c r="S6156"/>
    </row>
    <row r="6157" spans="17:19" x14ac:dyDescent="0.2">
      <c r="Q6157"/>
      <c r="S6157"/>
    </row>
    <row r="6158" spans="17:19" x14ac:dyDescent="0.2">
      <c r="Q6158"/>
      <c r="S6158"/>
    </row>
    <row r="6159" spans="17:19" x14ac:dyDescent="0.2">
      <c r="Q6159"/>
      <c r="S6159"/>
    </row>
    <row r="6160" spans="17:19" x14ac:dyDescent="0.2">
      <c r="Q6160"/>
      <c r="S6160"/>
    </row>
    <row r="6161" spans="17:19" x14ac:dyDescent="0.2">
      <c r="Q6161"/>
      <c r="S6161"/>
    </row>
    <row r="6162" spans="17:19" x14ac:dyDescent="0.2">
      <c r="Q6162"/>
      <c r="S6162"/>
    </row>
    <row r="6163" spans="17:19" x14ac:dyDescent="0.2">
      <c r="Q6163"/>
      <c r="S6163"/>
    </row>
    <row r="6164" spans="17:19" x14ac:dyDescent="0.2">
      <c r="Q6164"/>
      <c r="S6164"/>
    </row>
    <row r="6165" spans="17:19" x14ac:dyDescent="0.2">
      <c r="Q6165"/>
      <c r="S6165"/>
    </row>
    <row r="6166" spans="17:19" x14ac:dyDescent="0.2">
      <c r="Q6166"/>
      <c r="S6166"/>
    </row>
    <row r="6167" spans="17:19" x14ac:dyDescent="0.2">
      <c r="Q6167"/>
      <c r="S6167"/>
    </row>
    <row r="6168" spans="17:19" x14ac:dyDescent="0.2">
      <c r="Q6168"/>
      <c r="S6168"/>
    </row>
    <row r="6169" spans="17:19" x14ac:dyDescent="0.2">
      <c r="Q6169"/>
      <c r="S6169"/>
    </row>
    <row r="6170" spans="17:19" x14ac:dyDescent="0.2">
      <c r="Q6170"/>
      <c r="S6170"/>
    </row>
    <row r="6171" spans="17:19" x14ac:dyDescent="0.2">
      <c r="Q6171"/>
      <c r="S6171"/>
    </row>
    <row r="6172" spans="17:19" x14ac:dyDescent="0.2">
      <c r="Q6172"/>
      <c r="S6172"/>
    </row>
    <row r="6173" spans="17:19" x14ac:dyDescent="0.2">
      <c r="Q6173"/>
      <c r="S6173"/>
    </row>
    <row r="6174" spans="17:19" x14ac:dyDescent="0.2">
      <c r="Q6174"/>
      <c r="S6174"/>
    </row>
    <row r="6175" spans="17:19" x14ac:dyDescent="0.2">
      <c r="Q6175"/>
      <c r="S6175"/>
    </row>
    <row r="6176" spans="17:19" x14ac:dyDescent="0.2">
      <c r="Q6176"/>
      <c r="S6176"/>
    </row>
    <row r="6177" spans="17:19" x14ac:dyDescent="0.2">
      <c r="Q6177"/>
      <c r="S6177"/>
    </row>
    <row r="6178" spans="17:19" x14ac:dyDescent="0.2">
      <c r="Q6178"/>
      <c r="S6178"/>
    </row>
    <row r="6179" spans="17:19" x14ac:dyDescent="0.2">
      <c r="Q6179"/>
      <c r="S6179"/>
    </row>
    <row r="6180" spans="17:19" x14ac:dyDescent="0.2">
      <c r="Q6180"/>
      <c r="S6180"/>
    </row>
    <row r="6181" spans="17:19" x14ac:dyDescent="0.2">
      <c r="Q6181"/>
      <c r="S6181"/>
    </row>
    <row r="6182" spans="17:19" x14ac:dyDescent="0.2">
      <c r="Q6182"/>
      <c r="S6182"/>
    </row>
    <row r="6183" spans="17:19" x14ac:dyDescent="0.2">
      <c r="Q6183"/>
      <c r="S6183"/>
    </row>
    <row r="6184" spans="17:19" x14ac:dyDescent="0.2">
      <c r="Q6184"/>
      <c r="S6184"/>
    </row>
    <row r="6185" spans="17:19" x14ac:dyDescent="0.2">
      <c r="Q6185"/>
      <c r="S6185"/>
    </row>
    <row r="6186" spans="17:19" x14ac:dyDescent="0.2">
      <c r="Q6186"/>
      <c r="S6186"/>
    </row>
    <row r="6187" spans="17:19" x14ac:dyDescent="0.2">
      <c r="Q6187"/>
      <c r="S6187"/>
    </row>
    <row r="6188" spans="17:19" x14ac:dyDescent="0.2">
      <c r="Q6188"/>
      <c r="S6188"/>
    </row>
    <row r="6189" spans="17:19" x14ac:dyDescent="0.2">
      <c r="Q6189"/>
      <c r="S6189"/>
    </row>
    <row r="6190" spans="17:19" x14ac:dyDescent="0.2">
      <c r="Q6190"/>
      <c r="S6190"/>
    </row>
    <row r="6191" spans="17:19" x14ac:dyDescent="0.2">
      <c r="Q6191"/>
      <c r="S6191"/>
    </row>
    <row r="6192" spans="17:19" x14ac:dyDescent="0.2">
      <c r="Q6192"/>
      <c r="S6192"/>
    </row>
    <row r="6193" spans="17:19" x14ac:dyDescent="0.2">
      <c r="Q6193"/>
      <c r="S6193"/>
    </row>
    <row r="6194" spans="17:19" x14ac:dyDescent="0.2">
      <c r="Q6194"/>
      <c r="S6194"/>
    </row>
    <row r="6195" spans="17:19" x14ac:dyDescent="0.2">
      <c r="Q6195"/>
      <c r="S6195"/>
    </row>
    <row r="6196" spans="17:19" x14ac:dyDescent="0.2">
      <c r="Q6196"/>
      <c r="S6196"/>
    </row>
    <row r="6197" spans="17:19" x14ac:dyDescent="0.2">
      <c r="Q6197"/>
      <c r="S6197"/>
    </row>
    <row r="6198" spans="17:19" x14ac:dyDescent="0.2">
      <c r="Q6198"/>
      <c r="S6198"/>
    </row>
    <row r="6199" spans="17:19" x14ac:dyDescent="0.2">
      <c r="Q6199"/>
      <c r="S6199"/>
    </row>
    <row r="6200" spans="17:19" x14ac:dyDescent="0.2">
      <c r="Q6200"/>
      <c r="S6200"/>
    </row>
    <row r="6201" spans="17:19" x14ac:dyDescent="0.2">
      <c r="Q6201"/>
      <c r="S6201"/>
    </row>
    <row r="6202" spans="17:19" x14ac:dyDescent="0.2">
      <c r="Q6202"/>
      <c r="S6202"/>
    </row>
    <row r="6203" spans="17:19" x14ac:dyDescent="0.2">
      <c r="Q6203"/>
      <c r="S6203"/>
    </row>
    <row r="6204" spans="17:19" x14ac:dyDescent="0.2">
      <c r="Q6204"/>
      <c r="S6204"/>
    </row>
    <row r="6205" spans="17:19" x14ac:dyDescent="0.2">
      <c r="Q6205"/>
      <c r="S6205"/>
    </row>
    <row r="6206" spans="17:19" x14ac:dyDescent="0.2">
      <c r="Q6206"/>
      <c r="S6206"/>
    </row>
    <row r="6207" spans="17:19" x14ac:dyDescent="0.2">
      <c r="Q6207"/>
      <c r="S6207"/>
    </row>
    <row r="6208" spans="17:19" x14ac:dyDescent="0.2">
      <c r="Q6208"/>
      <c r="S6208"/>
    </row>
    <row r="6209" spans="17:19" x14ac:dyDescent="0.2">
      <c r="Q6209"/>
      <c r="S6209"/>
    </row>
    <row r="6210" spans="17:19" x14ac:dyDescent="0.2">
      <c r="Q6210"/>
      <c r="S6210"/>
    </row>
    <row r="6211" spans="17:19" x14ac:dyDescent="0.2">
      <c r="Q6211"/>
      <c r="S6211"/>
    </row>
    <row r="6212" spans="17:19" x14ac:dyDescent="0.2">
      <c r="Q6212"/>
      <c r="S6212"/>
    </row>
    <row r="6213" spans="17:19" x14ac:dyDescent="0.2">
      <c r="Q6213"/>
      <c r="S6213"/>
    </row>
    <row r="6214" spans="17:19" x14ac:dyDescent="0.2">
      <c r="Q6214"/>
      <c r="S6214"/>
    </row>
    <row r="6215" spans="17:19" x14ac:dyDescent="0.2">
      <c r="Q6215"/>
      <c r="S6215"/>
    </row>
    <row r="6216" spans="17:19" x14ac:dyDescent="0.2">
      <c r="Q6216"/>
      <c r="S6216"/>
    </row>
    <row r="6217" spans="17:19" x14ac:dyDescent="0.2">
      <c r="Q6217"/>
      <c r="S6217"/>
    </row>
    <row r="6218" spans="17:19" x14ac:dyDescent="0.2">
      <c r="Q6218"/>
      <c r="S6218"/>
    </row>
    <row r="6219" spans="17:19" x14ac:dyDescent="0.2">
      <c r="Q6219"/>
      <c r="S6219"/>
    </row>
    <row r="6220" spans="17:19" x14ac:dyDescent="0.2">
      <c r="Q6220"/>
      <c r="S6220"/>
    </row>
    <row r="6221" spans="17:19" x14ac:dyDescent="0.2">
      <c r="Q6221"/>
      <c r="S6221"/>
    </row>
    <row r="6222" spans="17:19" x14ac:dyDescent="0.2">
      <c r="Q6222"/>
      <c r="S6222"/>
    </row>
    <row r="6223" spans="17:19" x14ac:dyDescent="0.2">
      <c r="Q6223"/>
      <c r="S6223"/>
    </row>
    <row r="6224" spans="17:19" x14ac:dyDescent="0.2">
      <c r="Q6224"/>
      <c r="S6224"/>
    </row>
    <row r="6225" spans="17:19" x14ac:dyDescent="0.2">
      <c r="Q6225"/>
      <c r="S6225"/>
    </row>
    <row r="6226" spans="17:19" x14ac:dyDescent="0.2">
      <c r="Q6226"/>
      <c r="S6226"/>
    </row>
    <row r="6227" spans="17:19" x14ac:dyDescent="0.2">
      <c r="Q6227"/>
      <c r="S6227"/>
    </row>
    <row r="6228" spans="17:19" x14ac:dyDescent="0.2">
      <c r="Q6228"/>
      <c r="S6228"/>
    </row>
    <row r="6229" spans="17:19" x14ac:dyDescent="0.2">
      <c r="Q6229"/>
      <c r="S6229"/>
    </row>
    <row r="6230" spans="17:19" x14ac:dyDescent="0.2">
      <c r="Q6230"/>
      <c r="S6230"/>
    </row>
    <row r="6231" spans="17:19" x14ac:dyDescent="0.2">
      <c r="Q6231"/>
      <c r="S6231"/>
    </row>
    <row r="6232" spans="17:19" x14ac:dyDescent="0.2">
      <c r="Q6232"/>
      <c r="S6232"/>
    </row>
    <row r="6233" spans="17:19" x14ac:dyDescent="0.2">
      <c r="Q6233"/>
      <c r="S6233"/>
    </row>
    <row r="6234" spans="17:19" x14ac:dyDescent="0.2">
      <c r="Q6234"/>
      <c r="S6234"/>
    </row>
    <row r="6235" spans="17:19" x14ac:dyDescent="0.2">
      <c r="Q6235"/>
      <c r="S6235"/>
    </row>
    <row r="6236" spans="17:19" x14ac:dyDescent="0.2">
      <c r="Q6236"/>
      <c r="S6236"/>
    </row>
    <row r="6237" spans="17:19" x14ac:dyDescent="0.2">
      <c r="Q6237"/>
      <c r="S6237"/>
    </row>
    <row r="6238" spans="17:19" x14ac:dyDescent="0.2">
      <c r="Q6238"/>
      <c r="S6238"/>
    </row>
    <row r="6239" spans="17:19" x14ac:dyDescent="0.2">
      <c r="Q6239"/>
      <c r="S6239"/>
    </row>
    <row r="6240" spans="17:19" x14ac:dyDescent="0.2">
      <c r="Q6240"/>
      <c r="S6240"/>
    </row>
    <row r="6241" spans="17:19" x14ac:dyDescent="0.2">
      <c r="Q6241"/>
      <c r="S6241"/>
    </row>
    <row r="6242" spans="17:19" x14ac:dyDescent="0.2">
      <c r="Q6242"/>
      <c r="S6242"/>
    </row>
    <row r="6243" spans="17:19" x14ac:dyDescent="0.2">
      <c r="Q6243"/>
      <c r="S6243"/>
    </row>
    <row r="6244" spans="17:19" x14ac:dyDescent="0.2">
      <c r="Q6244"/>
      <c r="S6244"/>
    </row>
    <row r="6245" spans="17:19" x14ac:dyDescent="0.2">
      <c r="Q6245"/>
      <c r="S6245"/>
    </row>
    <row r="6246" spans="17:19" x14ac:dyDescent="0.2">
      <c r="Q6246"/>
      <c r="S6246"/>
    </row>
    <row r="6247" spans="17:19" x14ac:dyDescent="0.2">
      <c r="Q6247"/>
      <c r="S6247"/>
    </row>
    <row r="6248" spans="17:19" x14ac:dyDescent="0.2">
      <c r="Q6248"/>
      <c r="S6248"/>
    </row>
    <row r="6249" spans="17:19" x14ac:dyDescent="0.2">
      <c r="Q6249"/>
      <c r="S6249"/>
    </row>
    <row r="6250" spans="17:19" x14ac:dyDescent="0.2">
      <c r="Q6250"/>
      <c r="S6250"/>
    </row>
    <row r="6251" spans="17:19" x14ac:dyDescent="0.2">
      <c r="Q6251"/>
      <c r="S6251"/>
    </row>
    <row r="6252" spans="17:19" x14ac:dyDescent="0.2">
      <c r="Q6252"/>
      <c r="S6252"/>
    </row>
    <row r="6253" spans="17:19" x14ac:dyDescent="0.2">
      <c r="Q6253"/>
      <c r="S6253"/>
    </row>
    <row r="6254" spans="17:19" x14ac:dyDescent="0.2">
      <c r="Q6254"/>
      <c r="S6254"/>
    </row>
    <row r="6255" spans="17:19" x14ac:dyDescent="0.2">
      <c r="Q6255"/>
      <c r="S6255"/>
    </row>
    <row r="6256" spans="17:19" x14ac:dyDescent="0.2">
      <c r="Q6256"/>
      <c r="S6256"/>
    </row>
    <row r="6257" spans="17:19" x14ac:dyDescent="0.2">
      <c r="Q6257"/>
      <c r="S6257"/>
    </row>
    <row r="6258" spans="17:19" x14ac:dyDescent="0.2">
      <c r="Q6258"/>
      <c r="S6258"/>
    </row>
    <row r="6259" spans="17:19" x14ac:dyDescent="0.2">
      <c r="Q6259"/>
      <c r="S6259"/>
    </row>
    <row r="6260" spans="17:19" x14ac:dyDescent="0.2">
      <c r="Q6260"/>
      <c r="S6260"/>
    </row>
    <row r="6261" spans="17:19" x14ac:dyDescent="0.2">
      <c r="Q6261"/>
      <c r="S6261"/>
    </row>
    <row r="6262" spans="17:19" x14ac:dyDescent="0.2">
      <c r="Q6262"/>
      <c r="S6262"/>
    </row>
    <row r="6263" spans="17:19" x14ac:dyDescent="0.2">
      <c r="Q6263"/>
      <c r="S6263"/>
    </row>
    <row r="6264" spans="17:19" x14ac:dyDescent="0.2">
      <c r="Q6264"/>
      <c r="S6264"/>
    </row>
    <row r="6265" spans="17:19" x14ac:dyDescent="0.2">
      <c r="Q6265"/>
      <c r="S6265"/>
    </row>
    <row r="6266" spans="17:19" x14ac:dyDescent="0.2">
      <c r="Q6266"/>
      <c r="S6266"/>
    </row>
    <row r="6267" spans="17:19" x14ac:dyDescent="0.2">
      <c r="Q6267"/>
      <c r="S6267"/>
    </row>
    <row r="6268" spans="17:19" x14ac:dyDescent="0.2">
      <c r="Q6268"/>
      <c r="S6268"/>
    </row>
    <row r="6269" spans="17:19" x14ac:dyDescent="0.2">
      <c r="Q6269"/>
      <c r="S6269"/>
    </row>
    <row r="6270" spans="17:19" x14ac:dyDescent="0.2">
      <c r="Q6270"/>
      <c r="S6270"/>
    </row>
    <row r="6271" spans="17:19" x14ac:dyDescent="0.2">
      <c r="Q6271"/>
      <c r="S6271"/>
    </row>
    <row r="6272" spans="17:19" x14ac:dyDescent="0.2">
      <c r="Q6272"/>
      <c r="S6272"/>
    </row>
    <row r="6273" spans="17:19" x14ac:dyDescent="0.2">
      <c r="Q6273"/>
      <c r="S6273"/>
    </row>
    <row r="6274" spans="17:19" x14ac:dyDescent="0.2">
      <c r="Q6274"/>
      <c r="S6274"/>
    </row>
    <row r="6275" spans="17:19" x14ac:dyDescent="0.2">
      <c r="Q6275"/>
      <c r="S6275"/>
    </row>
    <row r="6276" spans="17:19" x14ac:dyDescent="0.2">
      <c r="Q6276"/>
      <c r="S6276"/>
    </row>
    <row r="6277" spans="17:19" x14ac:dyDescent="0.2">
      <c r="Q6277"/>
      <c r="S6277"/>
    </row>
    <row r="6278" spans="17:19" x14ac:dyDescent="0.2">
      <c r="Q6278"/>
      <c r="S6278"/>
    </row>
    <row r="6279" spans="17:19" x14ac:dyDescent="0.2">
      <c r="Q6279"/>
      <c r="S6279"/>
    </row>
    <row r="6280" spans="17:19" x14ac:dyDescent="0.2">
      <c r="Q6280"/>
      <c r="S6280"/>
    </row>
    <row r="6281" spans="17:19" x14ac:dyDescent="0.2">
      <c r="Q6281"/>
      <c r="S6281"/>
    </row>
    <row r="6282" spans="17:19" x14ac:dyDescent="0.2">
      <c r="Q6282"/>
      <c r="S6282"/>
    </row>
    <row r="6283" spans="17:19" x14ac:dyDescent="0.2">
      <c r="Q6283"/>
      <c r="S6283"/>
    </row>
    <row r="6284" spans="17:19" x14ac:dyDescent="0.2">
      <c r="Q6284"/>
      <c r="S6284"/>
    </row>
    <row r="6285" spans="17:19" x14ac:dyDescent="0.2">
      <c r="Q6285"/>
      <c r="S6285"/>
    </row>
    <row r="6286" spans="17:19" x14ac:dyDescent="0.2">
      <c r="Q6286"/>
      <c r="S6286"/>
    </row>
    <row r="6287" spans="17:19" x14ac:dyDescent="0.2">
      <c r="Q6287"/>
      <c r="S6287"/>
    </row>
    <row r="6288" spans="17:19" x14ac:dyDescent="0.2">
      <c r="Q6288"/>
      <c r="S6288"/>
    </row>
    <row r="6289" spans="17:19" x14ac:dyDescent="0.2">
      <c r="Q6289"/>
      <c r="S6289"/>
    </row>
    <row r="6290" spans="17:19" x14ac:dyDescent="0.2">
      <c r="Q6290"/>
      <c r="S6290"/>
    </row>
    <row r="6291" spans="17:19" x14ac:dyDescent="0.2">
      <c r="Q6291"/>
      <c r="S6291"/>
    </row>
    <row r="6292" spans="17:19" x14ac:dyDescent="0.2">
      <c r="Q6292"/>
      <c r="S6292"/>
    </row>
    <row r="6293" spans="17:19" x14ac:dyDescent="0.2">
      <c r="Q6293"/>
      <c r="S6293"/>
    </row>
    <row r="6294" spans="17:19" x14ac:dyDescent="0.2">
      <c r="Q6294"/>
      <c r="S6294"/>
    </row>
    <row r="6295" spans="17:19" x14ac:dyDescent="0.2">
      <c r="Q6295"/>
      <c r="S6295"/>
    </row>
    <row r="6296" spans="17:19" x14ac:dyDescent="0.2">
      <c r="Q6296"/>
      <c r="S6296"/>
    </row>
    <row r="6297" spans="17:19" x14ac:dyDescent="0.2">
      <c r="Q6297"/>
      <c r="S6297"/>
    </row>
    <row r="6298" spans="17:19" x14ac:dyDescent="0.2">
      <c r="Q6298"/>
      <c r="S6298"/>
    </row>
    <row r="6299" spans="17:19" x14ac:dyDescent="0.2">
      <c r="Q6299"/>
      <c r="S6299"/>
    </row>
    <row r="6300" spans="17:19" x14ac:dyDescent="0.2">
      <c r="Q6300"/>
      <c r="S6300"/>
    </row>
    <row r="6301" spans="17:19" x14ac:dyDescent="0.2">
      <c r="Q6301"/>
      <c r="S6301"/>
    </row>
    <row r="6302" spans="17:19" x14ac:dyDescent="0.2">
      <c r="Q6302"/>
      <c r="S6302"/>
    </row>
    <row r="6303" spans="17:19" x14ac:dyDescent="0.2">
      <c r="Q6303"/>
      <c r="S6303"/>
    </row>
    <row r="6304" spans="17:19" x14ac:dyDescent="0.2">
      <c r="Q6304"/>
      <c r="S6304"/>
    </row>
    <row r="6305" spans="17:19" x14ac:dyDescent="0.2">
      <c r="Q6305"/>
      <c r="S6305"/>
    </row>
    <row r="6306" spans="17:19" x14ac:dyDescent="0.2">
      <c r="Q6306"/>
      <c r="S6306"/>
    </row>
    <row r="6307" spans="17:19" x14ac:dyDescent="0.2">
      <c r="Q6307"/>
      <c r="S6307"/>
    </row>
    <row r="6308" spans="17:19" x14ac:dyDescent="0.2">
      <c r="Q6308"/>
      <c r="S6308"/>
    </row>
    <row r="6309" spans="17:19" x14ac:dyDescent="0.2">
      <c r="Q6309"/>
      <c r="S6309"/>
    </row>
    <row r="6310" spans="17:19" x14ac:dyDescent="0.2">
      <c r="Q6310"/>
      <c r="S6310"/>
    </row>
    <row r="6311" spans="17:19" x14ac:dyDescent="0.2">
      <c r="Q6311"/>
      <c r="S6311"/>
    </row>
    <row r="6312" spans="17:19" x14ac:dyDescent="0.2">
      <c r="Q6312"/>
      <c r="S6312"/>
    </row>
    <row r="6313" spans="17:19" x14ac:dyDescent="0.2">
      <c r="Q6313"/>
      <c r="S6313"/>
    </row>
    <row r="6314" spans="17:19" x14ac:dyDescent="0.2">
      <c r="Q6314"/>
      <c r="S6314"/>
    </row>
    <row r="6315" spans="17:19" x14ac:dyDescent="0.2">
      <c r="Q6315"/>
      <c r="S6315"/>
    </row>
    <row r="6316" spans="17:19" x14ac:dyDescent="0.2">
      <c r="Q6316"/>
      <c r="S6316"/>
    </row>
    <row r="6317" spans="17:19" x14ac:dyDescent="0.2">
      <c r="Q6317"/>
      <c r="S6317"/>
    </row>
    <row r="6318" spans="17:19" x14ac:dyDescent="0.2">
      <c r="Q6318"/>
      <c r="S6318"/>
    </row>
    <row r="6319" spans="17:19" x14ac:dyDescent="0.2">
      <c r="Q6319"/>
      <c r="S6319"/>
    </row>
    <row r="6320" spans="17:19" x14ac:dyDescent="0.2">
      <c r="Q6320"/>
      <c r="S6320"/>
    </row>
    <row r="6321" spans="17:19" x14ac:dyDescent="0.2">
      <c r="Q6321"/>
      <c r="S6321"/>
    </row>
    <row r="6322" spans="17:19" x14ac:dyDescent="0.2">
      <c r="Q6322"/>
      <c r="S6322"/>
    </row>
    <row r="6323" spans="17:19" x14ac:dyDescent="0.2">
      <c r="Q6323"/>
      <c r="S6323"/>
    </row>
    <row r="6324" spans="17:19" x14ac:dyDescent="0.2">
      <c r="Q6324"/>
      <c r="S6324"/>
    </row>
    <row r="6325" spans="17:19" x14ac:dyDescent="0.2">
      <c r="Q6325"/>
      <c r="S6325"/>
    </row>
    <row r="6326" spans="17:19" x14ac:dyDescent="0.2">
      <c r="Q6326"/>
      <c r="S6326"/>
    </row>
    <row r="6327" spans="17:19" x14ac:dyDescent="0.2">
      <c r="Q6327"/>
      <c r="S6327"/>
    </row>
    <row r="6328" spans="17:19" x14ac:dyDescent="0.2">
      <c r="Q6328"/>
      <c r="S6328"/>
    </row>
    <row r="6329" spans="17:19" x14ac:dyDescent="0.2">
      <c r="Q6329"/>
      <c r="S6329"/>
    </row>
    <row r="6330" spans="17:19" x14ac:dyDescent="0.2">
      <c r="Q6330"/>
      <c r="S6330"/>
    </row>
    <row r="6331" spans="17:19" x14ac:dyDescent="0.2">
      <c r="Q6331"/>
      <c r="S6331"/>
    </row>
    <row r="6332" spans="17:19" x14ac:dyDescent="0.2">
      <c r="Q6332"/>
      <c r="S6332"/>
    </row>
    <row r="6333" spans="17:19" x14ac:dyDescent="0.2">
      <c r="Q6333"/>
      <c r="S6333"/>
    </row>
    <row r="6334" spans="17:19" x14ac:dyDescent="0.2">
      <c r="Q6334"/>
      <c r="S6334"/>
    </row>
    <row r="6335" spans="17:19" x14ac:dyDescent="0.2">
      <c r="Q6335"/>
      <c r="S6335"/>
    </row>
    <row r="6336" spans="17:19" x14ac:dyDescent="0.2">
      <c r="Q6336"/>
      <c r="S6336"/>
    </row>
    <row r="6337" spans="17:19" x14ac:dyDescent="0.2">
      <c r="Q6337"/>
      <c r="S6337"/>
    </row>
    <row r="6338" spans="17:19" x14ac:dyDescent="0.2">
      <c r="Q6338"/>
      <c r="S6338"/>
    </row>
    <row r="6339" spans="17:19" x14ac:dyDescent="0.2">
      <c r="Q6339"/>
      <c r="S6339"/>
    </row>
    <row r="6340" spans="17:19" x14ac:dyDescent="0.2">
      <c r="Q6340"/>
      <c r="S6340"/>
    </row>
    <row r="6341" spans="17:19" x14ac:dyDescent="0.2">
      <c r="Q6341"/>
      <c r="S6341"/>
    </row>
    <row r="6342" spans="17:19" x14ac:dyDescent="0.2">
      <c r="Q6342"/>
      <c r="S6342"/>
    </row>
    <row r="6343" spans="17:19" x14ac:dyDescent="0.2">
      <c r="Q6343"/>
      <c r="S6343"/>
    </row>
    <row r="6344" spans="17:19" x14ac:dyDescent="0.2">
      <c r="Q6344"/>
      <c r="S6344"/>
    </row>
    <row r="6345" spans="17:19" x14ac:dyDescent="0.2">
      <c r="Q6345"/>
      <c r="S6345"/>
    </row>
    <row r="6346" spans="17:19" x14ac:dyDescent="0.2">
      <c r="Q6346"/>
      <c r="S6346"/>
    </row>
    <row r="6347" spans="17:19" x14ac:dyDescent="0.2">
      <c r="Q6347"/>
      <c r="S6347"/>
    </row>
    <row r="6348" spans="17:19" x14ac:dyDescent="0.2">
      <c r="Q6348"/>
      <c r="S6348"/>
    </row>
    <row r="6349" spans="17:19" x14ac:dyDescent="0.2">
      <c r="Q6349"/>
      <c r="S6349"/>
    </row>
    <row r="6350" spans="17:19" x14ac:dyDescent="0.2">
      <c r="Q6350"/>
      <c r="S6350"/>
    </row>
    <row r="6351" spans="17:19" x14ac:dyDescent="0.2">
      <c r="Q6351"/>
      <c r="S6351"/>
    </row>
    <row r="6352" spans="17:19" x14ac:dyDescent="0.2">
      <c r="Q6352"/>
      <c r="S6352"/>
    </row>
    <row r="6353" spans="17:19" x14ac:dyDescent="0.2">
      <c r="Q6353"/>
      <c r="S6353"/>
    </row>
    <row r="6354" spans="17:19" x14ac:dyDescent="0.2">
      <c r="Q6354"/>
      <c r="S6354"/>
    </row>
    <row r="6355" spans="17:19" x14ac:dyDescent="0.2">
      <c r="Q6355"/>
      <c r="S6355"/>
    </row>
    <row r="6356" spans="17:19" x14ac:dyDescent="0.2">
      <c r="Q6356"/>
      <c r="S6356"/>
    </row>
    <row r="6357" spans="17:19" x14ac:dyDescent="0.2">
      <c r="Q6357"/>
      <c r="S6357"/>
    </row>
    <row r="6358" spans="17:19" x14ac:dyDescent="0.2">
      <c r="Q6358"/>
      <c r="S6358"/>
    </row>
    <row r="6359" spans="17:19" x14ac:dyDescent="0.2">
      <c r="Q6359"/>
      <c r="S6359"/>
    </row>
    <row r="6360" spans="17:19" x14ac:dyDescent="0.2">
      <c r="Q6360"/>
      <c r="S6360"/>
    </row>
    <row r="6361" spans="17:19" x14ac:dyDescent="0.2">
      <c r="Q6361"/>
      <c r="S6361"/>
    </row>
    <row r="6362" spans="17:19" x14ac:dyDescent="0.2">
      <c r="Q6362"/>
      <c r="S6362"/>
    </row>
    <row r="6363" spans="17:19" x14ac:dyDescent="0.2">
      <c r="Q6363"/>
      <c r="S6363"/>
    </row>
    <row r="6364" spans="17:19" x14ac:dyDescent="0.2">
      <c r="Q6364"/>
      <c r="S6364"/>
    </row>
    <row r="6365" spans="17:19" x14ac:dyDescent="0.2">
      <c r="Q6365"/>
      <c r="S6365"/>
    </row>
    <row r="6366" spans="17:19" x14ac:dyDescent="0.2">
      <c r="Q6366"/>
      <c r="S6366"/>
    </row>
    <row r="6367" spans="17:19" x14ac:dyDescent="0.2">
      <c r="Q6367"/>
      <c r="S6367"/>
    </row>
    <row r="6368" spans="17:19" x14ac:dyDescent="0.2">
      <c r="Q6368"/>
      <c r="S6368"/>
    </row>
    <row r="6369" spans="17:19" x14ac:dyDescent="0.2">
      <c r="Q6369"/>
      <c r="S6369"/>
    </row>
    <row r="6370" spans="17:19" x14ac:dyDescent="0.2">
      <c r="Q6370"/>
      <c r="S6370"/>
    </row>
    <row r="6371" spans="17:19" x14ac:dyDescent="0.2">
      <c r="Q6371"/>
      <c r="S6371"/>
    </row>
    <row r="6372" spans="17:19" x14ac:dyDescent="0.2">
      <c r="Q6372"/>
      <c r="S6372"/>
    </row>
    <row r="6373" spans="17:19" x14ac:dyDescent="0.2">
      <c r="Q6373"/>
      <c r="S6373"/>
    </row>
    <row r="6374" spans="17:19" x14ac:dyDescent="0.2">
      <c r="Q6374"/>
      <c r="S6374"/>
    </row>
    <row r="6375" spans="17:19" x14ac:dyDescent="0.2">
      <c r="Q6375"/>
      <c r="S6375"/>
    </row>
    <row r="6376" spans="17:19" x14ac:dyDescent="0.2">
      <c r="Q6376"/>
      <c r="S6376"/>
    </row>
    <row r="6377" spans="17:19" x14ac:dyDescent="0.2">
      <c r="Q6377"/>
      <c r="S6377"/>
    </row>
    <row r="6378" spans="17:19" x14ac:dyDescent="0.2">
      <c r="Q6378"/>
      <c r="S6378"/>
    </row>
    <row r="6379" spans="17:19" x14ac:dyDescent="0.2">
      <c r="Q6379"/>
      <c r="S6379"/>
    </row>
    <row r="6380" spans="17:19" x14ac:dyDescent="0.2">
      <c r="Q6380"/>
      <c r="S6380"/>
    </row>
    <row r="6381" spans="17:19" x14ac:dyDescent="0.2">
      <c r="Q6381"/>
      <c r="S6381"/>
    </row>
    <row r="6382" spans="17:19" x14ac:dyDescent="0.2">
      <c r="Q6382"/>
      <c r="S6382"/>
    </row>
    <row r="6383" spans="17:19" x14ac:dyDescent="0.2">
      <c r="Q6383"/>
      <c r="S6383"/>
    </row>
    <row r="6384" spans="17:19" x14ac:dyDescent="0.2">
      <c r="Q6384"/>
      <c r="S6384"/>
    </row>
    <row r="6385" spans="17:19" x14ac:dyDescent="0.2">
      <c r="Q6385"/>
      <c r="S6385"/>
    </row>
    <row r="6386" spans="17:19" x14ac:dyDescent="0.2">
      <c r="Q6386"/>
      <c r="S6386"/>
    </row>
    <row r="6387" spans="17:19" x14ac:dyDescent="0.2">
      <c r="Q6387"/>
      <c r="S6387"/>
    </row>
    <row r="6388" spans="17:19" x14ac:dyDescent="0.2">
      <c r="Q6388"/>
      <c r="S6388"/>
    </row>
    <row r="6389" spans="17:19" x14ac:dyDescent="0.2">
      <c r="Q6389"/>
      <c r="S6389"/>
    </row>
    <row r="6390" spans="17:19" x14ac:dyDescent="0.2">
      <c r="Q6390"/>
      <c r="S6390"/>
    </row>
    <row r="6391" spans="17:19" x14ac:dyDescent="0.2">
      <c r="Q6391"/>
      <c r="S6391"/>
    </row>
    <row r="6392" spans="17:19" x14ac:dyDescent="0.2">
      <c r="Q6392"/>
      <c r="S6392"/>
    </row>
    <row r="6393" spans="17:19" x14ac:dyDescent="0.2">
      <c r="Q6393"/>
      <c r="S6393"/>
    </row>
    <row r="6394" spans="17:19" x14ac:dyDescent="0.2">
      <c r="Q6394"/>
      <c r="S6394"/>
    </row>
    <row r="6395" spans="17:19" x14ac:dyDescent="0.2">
      <c r="Q6395"/>
      <c r="S6395"/>
    </row>
    <row r="6396" spans="17:19" x14ac:dyDescent="0.2">
      <c r="Q6396"/>
      <c r="S6396"/>
    </row>
    <row r="6397" spans="17:19" x14ac:dyDescent="0.2">
      <c r="Q6397"/>
      <c r="S6397"/>
    </row>
    <row r="6398" spans="17:19" x14ac:dyDescent="0.2">
      <c r="Q6398"/>
      <c r="S6398"/>
    </row>
    <row r="6399" spans="17:19" x14ac:dyDescent="0.2">
      <c r="Q6399"/>
      <c r="S6399"/>
    </row>
    <row r="6400" spans="17:19" x14ac:dyDescent="0.2">
      <c r="Q6400"/>
      <c r="S6400"/>
    </row>
    <row r="6401" spans="17:19" x14ac:dyDescent="0.2">
      <c r="Q6401"/>
      <c r="S6401"/>
    </row>
    <row r="6402" spans="17:19" x14ac:dyDescent="0.2">
      <c r="Q6402"/>
      <c r="S6402"/>
    </row>
    <row r="6403" spans="17:19" x14ac:dyDescent="0.2">
      <c r="Q6403"/>
      <c r="S6403"/>
    </row>
    <row r="6404" spans="17:19" x14ac:dyDescent="0.2">
      <c r="Q6404"/>
      <c r="S6404"/>
    </row>
    <row r="6405" spans="17:19" x14ac:dyDescent="0.2">
      <c r="Q6405"/>
      <c r="S6405"/>
    </row>
    <row r="6406" spans="17:19" x14ac:dyDescent="0.2">
      <c r="Q6406"/>
      <c r="S6406"/>
    </row>
    <row r="6407" spans="17:19" x14ac:dyDescent="0.2">
      <c r="Q6407"/>
      <c r="S6407"/>
    </row>
    <row r="6408" spans="17:19" x14ac:dyDescent="0.2">
      <c r="Q6408"/>
      <c r="S6408"/>
    </row>
    <row r="6409" spans="17:19" x14ac:dyDescent="0.2">
      <c r="Q6409"/>
      <c r="S6409"/>
    </row>
    <row r="6410" spans="17:19" x14ac:dyDescent="0.2">
      <c r="Q6410"/>
      <c r="S6410"/>
    </row>
    <row r="6411" spans="17:19" x14ac:dyDescent="0.2">
      <c r="Q6411"/>
      <c r="S6411"/>
    </row>
    <row r="6412" spans="17:19" x14ac:dyDescent="0.2">
      <c r="Q6412"/>
      <c r="S6412"/>
    </row>
    <row r="6413" spans="17:19" x14ac:dyDescent="0.2">
      <c r="Q6413"/>
      <c r="S6413"/>
    </row>
    <row r="6414" spans="17:19" x14ac:dyDescent="0.2">
      <c r="Q6414"/>
      <c r="S6414"/>
    </row>
    <row r="6415" spans="17:19" x14ac:dyDescent="0.2">
      <c r="Q6415"/>
      <c r="S6415"/>
    </row>
    <row r="6416" spans="17:19" x14ac:dyDescent="0.2">
      <c r="Q6416"/>
      <c r="S6416"/>
    </row>
    <row r="6417" spans="17:19" x14ac:dyDescent="0.2">
      <c r="Q6417"/>
      <c r="S6417"/>
    </row>
    <row r="6418" spans="17:19" x14ac:dyDescent="0.2">
      <c r="Q6418"/>
      <c r="S6418"/>
    </row>
    <row r="6419" spans="17:19" x14ac:dyDescent="0.2">
      <c r="Q6419"/>
      <c r="S6419"/>
    </row>
    <row r="6420" spans="17:19" x14ac:dyDescent="0.2">
      <c r="Q6420"/>
      <c r="S6420"/>
    </row>
    <row r="6421" spans="17:19" x14ac:dyDescent="0.2">
      <c r="Q6421"/>
      <c r="S6421"/>
    </row>
    <row r="6422" spans="17:19" x14ac:dyDescent="0.2">
      <c r="Q6422"/>
      <c r="S6422"/>
    </row>
    <row r="6423" spans="17:19" x14ac:dyDescent="0.2">
      <c r="Q6423"/>
      <c r="S6423"/>
    </row>
    <row r="6424" spans="17:19" x14ac:dyDescent="0.2">
      <c r="Q6424"/>
      <c r="S6424"/>
    </row>
    <row r="6425" spans="17:19" x14ac:dyDescent="0.2">
      <c r="Q6425"/>
      <c r="S6425"/>
    </row>
    <row r="6426" spans="17:19" x14ac:dyDescent="0.2">
      <c r="Q6426"/>
      <c r="S6426"/>
    </row>
    <row r="6427" spans="17:19" x14ac:dyDescent="0.2">
      <c r="Q6427"/>
      <c r="S6427"/>
    </row>
    <row r="6428" spans="17:19" x14ac:dyDescent="0.2">
      <c r="Q6428"/>
      <c r="S6428"/>
    </row>
    <row r="6429" spans="17:19" x14ac:dyDescent="0.2">
      <c r="Q6429"/>
      <c r="S6429"/>
    </row>
    <row r="6430" spans="17:19" x14ac:dyDescent="0.2">
      <c r="Q6430"/>
      <c r="S6430"/>
    </row>
    <row r="6431" spans="17:19" x14ac:dyDescent="0.2">
      <c r="Q6431"/>
      <c r="S6431"/>
    </row>
    <row r="6432" spans="17:19" x14ac:dyDescent="0.2">
      <c r="Q6432"/>
      <c r="S6432"/>
    </row>
    <row r="6433" spans="17:19" x14ac:dyDescent="0.2">
      <c r="Q6433"/>
      <c r="S6433"/>
    </row>
    <row r="6434" spans="17:19" x14ac:dyDescent="0.2">
      <c r="Q6434"/>
      <c r="S6434"/>
    </row>
    <row r="6435" spans="17:19" x14ac:dyDescent="0.2">
      <c r="Q6435"/>
      <c r="S6435"/>
    </row>
    <row r="6436" spans="17:19" x14ac:dyDescent="0.2">
      <c r="Q6436"/>
      <c r="S6436"/>
    </row>
    <row r="6437" spans="17:19" x14ac:dyDescent="0.2">
      <c r="Q6437"/>
      <c r="S6437"/>
    </row>
    <row r="6438" spans="17:19" x14ac:dyDescent="0.2">
      <c r="Q6438"/>
      <c r="S6438"/>
    </row>
    <row r="6439" spans="17:19" x14ac:dyDescent="0.2">
      <c r="Q6439"/>
      <c r="S6439"/>
    </row>
    <row r="6440" spans="17:19" x14ac:dyDescent="0.2">
      <c r="Q6440"/>
      <c r="S6440"/>
    </row>
    <row r="6441" spans="17:19" x14ac:dyDescent="0.2">
      <c r="Q6441"/>
      <c r="S6441"/>
    </row>
    <row r="6442" spans="17:19" x14ac:dyDescent="0.2">
      <c r="Q6442"/>
      <c r="S6442"/>
    </row>
    <row r="6443" spans="17:19" x14ac:dyDescent="0.2">
      <c r="Q6443"/>
      <c r="S6443"/>
    </row>
    <row r="6444" spans="17:19" x14ac:dyDescent="0.2">
      <c r="Q6444"/>
      <c r="S6444"/>
    </row>
    <row r="6445" spans="17:19" x14ac:dyDescent="0.2">
      <c r="Q6445"/>
      <c r="S6445"/>
    </row>
    <row r="6446" spans="17:19" x14ac:dyDescent="0.2">
      <c r="Q6446"/>
      <c r="S6446"/>
    </row>
    <row r="6447" spans="17:19" x14ac:dyDescent="0.2">
      <c r="Q6447"/>
      <c r="S6447"/>
    </row>
    <row r="6448" spans="17:19" x14ac:dyDescent="0.2">
      <c r="Q6448"/>
      <c r="S6448"/>
    </row>
    <row r="6449" spans="17:19" x14ac:dyDescent="0.2">
      <c r="Q6449"/>
      <c r="S6449"/>
    </row>
    <row r="6450" spans="17:19" x14ac:dyDescent="0.2">
      <c r="Q6450"/>
      <c r="S6450"/>
    </row>
    <row r="6451" spans="17:19" x14ac:dyDescent="0.2">
      <c r="Q6451"/>
      <c r="S6451"/>
    </row>
    <row r="6452" spans="17:19" x14ac:dyDescent="0.2">
      <c r="Q6452"/>
      <c r="S6452"/>
    </row>
    <row r="6453" spans="17:19" x14ac:dyDescent="0.2">
      <c r="Q6453"/>
      <c r="S6453"/>
    </row>
    <row r="6454" spans="17:19" x14ac:dyDescent="0.2">
      <c r="Q6454"/>
      <c r="S6454"/>
    </row>
    <row r="6455" spans="17:19" x14ac:dyDescent="0.2">
      <c r="Q6455"/>
      <c r="S6455"/>
    </row>
    <row r="6456" spans="17:19" x14ac:dyDescent="0.2">
      <c r="Q6456"/>
      <c r="S6456"/>
    </row>
    <row r="6457" spans="17:19" x14ac:dyDescent="0.2">
      <c r="Q6457"/>
      <c r="S6457"/>
    </row>
    <row r="6458" spans="17:19" x14ac:dyDescent="0.2">
      <c r="Q6458"/>
      <c r="S6458"/>
    </row>
    <row r="6459" spans="17:19" x14ac:dyDescent="0.2">
      <c r="Q6459"/>
      <c r="S6459"/>
    </row>
    <row r="6460" spans="17:19" x14ac:dyDescent="0.2">
      <c r="Q6460"/>
      <c r="S6460"/>
    </row>
    <row r="6461" spans="17:19" x14ac:dyDescent="0.2">
      <c r="Q6461"/>
      <c r="S6461"/>
    </row>
    <row r="6462" spans="17:19" x14ac:dyDescent="0.2">
      <c r="Q6462"/>
      <c r="S6462"/>
    </row>
    <row r="6463" spans="17:19" x14ac:dyDescent="0.2">
      <c r="Q6463"/>
      <c r="S6463"/>
    </row>
    <row r="6464" spans="17:19" x14ac:dyDescent="0.2">
      <c r="Q6464"/>
      <c r="S6464"/>
    </row>
    <row r="6465" spans="17:19" x14ac:dyDescent="0.2">
      <c r="Q6465"/>
      <c r="S6465"/>
    </row>
    <row r="6466" spans="17:19" x14ac:dyDescent="0.2">
      <c r="Q6466"/>
      <c r="S6466"/>
    </row>
    <row r="6467" spans="17:19" x14ac:dyDescent="0.2">
      <c r="Q6467"/>
      <c r="S6467"/>
    </row>
    <row r="6468" spans="17:19" x14ac:dyDescent="0.2">
      <c r="Q6468"/>
      <c r="S6468"/>
    </row>
    <row r="6469" spans="17:19" x14ac:dyDescent="0.2">
      <c r="Q6469"/>
      <c r="S6469"/>
    </row>
    <row r="6470" spans="17:19" x14ac:dyDescent="0.2">
      <c r="Q6470"/>
      <c r="S6470"/>
    </row>
    <row r="6471" spans="17:19" x14ac:dyDescent="0.2">
      <c r="Q6471"/>
      <c r="S6471"/>
    </row>
    <row r="6472" spans="17:19" x14ac:dyDescent="0.2">
      <c r="Q6472"/>
      <c r="S6472"/>
    </row>
    <row r="6473" spans="17:19" x14ac:dyDescent="0.2">
      <c r="Q6473"/>
      <c r="S6473"/>
    </row>
    <row r="6474" spans="17:19" x14ac:dyDescent="0.2">
      <c r="Q6474"/>
      <c r="S6474"/>
    </row>
    <row r="6475" spans="17:19" x14ac:dyDescent="0.2">
      <c r="Q6475"/>
      <c r="S6475"/>
    </row>
    <row r="6476" spans="17:19" x14ac:dyDescent="0.2">
      <c r="Q6476"/>
      <c r="S6476"/>
    </row>
    <row r="6477" spans="17:19" x14ac:dyDescent="0.2">
      <c r="Q6477"/>
      <c r="S6477"/>
    </row>
    <row r="6478" spans="17:19" x14ac:dyDescent="0.2">
      <c r="Q6478"/>
      <c r="S6478"/>
    </row>
    <row r="6479" spans="17:19" x14ac:dyDescent="0.2">
      <c r="Q6479"/>
      <c r="S6479"/>
    </row>
    <row r="6480" spans="17:19" x14ac:dyDescent="0.2">
      <c r="Q6480"/>
      <c r="S6480"/>
    </row>
    <row r="6481" spans="17:19" x14ac:dyDescent="0.2">
      <c r="Q6481"/>
      <c r="S6481"/>
    </row>
    <row r="6482" spans="17:19" x14ac:dyDescent="0.2">
      <c r="Q6482"/>
      <c r="S6482"/>
    </row>
    <row r="6483" spans="17:19" x14ac:dyDescent="0.2">
      <c r="Q6483"/>
      <c r="S6483"/>
    </row>
    <row r="6484" spans="17:19" x14ac:dyDescent="0.2">
      <c r="Q6484"/>
      <c r="S6484"/>
    </row>
    <row r="6485" spans="17:19" x14ac:dyDescent="0.2">
      <c r="Q6485"/>
      <c r="S6485"/>
    </row>
    <row r="6486" spans="17:19" x14ac:dyDescent="0.2">
      <c r="Q6486"/>
      <c r="S6486"/>
    </row>
    <row r="6487" spans="17:19" x14ac:dyDescent="0.2">
      <c r="Q6487"/>
      <c r="S6487"/>
    </row>
    <row r="6488" spans="17:19" x14ac:dyDescent="0.2">
      <c r="Q6488"/>
      <c r="S6488"/>
    </row>
    <row r="6489" spans="17:19" x14ac:dyDescent="0.2">
      <c r="Q6489"/>
      <c r="S6489"/>
    </row>
    <row r="6490" spans="17:19" x14ac:dyDescent="0.2">
      <c r="Q6490"/>
      <c r="S6490"/>
    </row>
    <row r="6491" spans="17:19" x14ac:dyDescent="0.2">
      <c r="Q6491"/>
      <c r="S6491"/>
    </row>
    <row r="6492" spans="17:19" x14ac:dyDescent="0.2">
      <c r="Q6492"/>
      <c r="S6492"/>
    </row>
    <row r="6493" spans="17:19" x14ac:dyDescent="0.2">
      <c r="Q6493"/>
      <c r="S6493"/>
    </row>
    <row r="6494" spans="17:19" x14ac:dyDescent="0.2">
      <c r="Q6494"/>
      <c r="S6494"/>
    </row>
    <row r="6495" spans="17:19" x14ac:dyDescent="0.2">
      <c r="Q6495"/>
      <c r="S6495"/>
    </row>
    <row r="6496" spans="17:19" x14ac:dyDescent="0.2">
      <c r="Q6496"/>
      <c r="S6496"/>
    </row>
    <row r="6497" spans="17:19" x14ac:dyDescent="0.2">
      <c r="Q6497"/>
      <c r="S6497"/>
    </row>
    <row r="6498" spans="17:19" x14ac:dyDescent="0.2">
      <c r="Q6498"/>
      <c r="S6498"/>
    </row>
    <row r="6499" spans="17:19" x14ac:dyDescent="0.2">
      <c r="Q6499"/>
      <c r="S6499"/>
    </row>
    <row r="6500" spans="17:19" x14ac:dyDescent="0.2">
      <c r="Q6500"/>
      <c r="S6500"/>
    </row>
    <row r="6501" spans="17:19" x14ac:dyDescent="0.2">
      <c r="Q6501"/>
      <c r="S6501"/>
    </row>
    <row r="6502" spans="17:19" x14ac:dyDescent="0.2">
      <c r="Q6502"/>
      <c r="S6502"/>
    </row>
    <row r="6503" spans="17:19" x14ac:dyDescent="0.2">
      <c r="Q6503"/>
      <c r="S6503"/>
    </row>
    <row r="6504" spans="17:19" x14ac:dyDescent="0.2">
      <c r="Q6504"/>
      <c r="S6504"/>
    </row>
    <row r="6505" spans="17:19" x14ac:dyDescent="0.2">
      <c r="Q6505"/>
      <c r="S6505"/>
    </row>
    <row r="6506" spans="17:19" x14ac:dyDescent="0.2">
      <c r="Q6506"/>
      <c r="S6506"/>
    </row>
    <row r="6507" spans="17:19" x14ac:dyDescent="0.2">
      <c r="Q6507"/>
      <c r="S6507"/>
    </row>
    <row r="6508" spans="17:19" x14ac:dyDescent="0.2">
      <c r="Q6508"/>
      <c r="S6508"/>
    </row>
    <row r="6509" spans="17:19" x14ac:dyDescent="0.2">
      <c r="Q6509"/>
      <c r="S6509"/>
    </row>
    <row r="6510" spans="17:19" x14ac:dyDescent="0.2">
      <c r="Q6510"/>
      <c r="S6510"/>
    </row>
    <row r="6511" spans="17:19" x14ac:dyDescent="0.2">
      <c r="Q6511"/>
      <c r="S6511"/>
    </row>
    <row r="6512" spans="17:19" x14ac:dyDescent="0.2">
      <c r="Q6512"/>
      <c r="S6512"/>
    </row>
    <row r="6513" spans="17:19" x14ac:dyDescent="0.2">
      <c r="Q6513"/>
      <c r="S6513"/>
    </row>
    <row r="6514" spans="17:19" x14ac:dyDescent="0.2">
      <c r="Q6514"/>
      <c r="S6514"/>
    </row>
    <row r="6515" spans="17:19" x14ac:dyDescent="0.2">
      <c r="Q6515"/>
      <c r="S6515"/>
    </row>
    <row r="6516" spans="17:19" x14ac:dyDescent="0.2">
      <c r="Q6516"/>
      <c r="S6516"/>
    </row>
    <row r="6517" spans="17:19" x14ac:dyDescent="0.2">
      <c r="Q6517"/>
      <c r="S6517"/>
    </row>
    <row r="6518" spans="17:19" x14ac:dyDescent="0.2">
      <c r="Q6518"/>
      <c r="S6518"/>
    </row>
    <row r="6519" spans="17:19" x14ac:dyDescent="0.2">
      <c r="Q6519"/>
      <c r="S6519"/>
    </row>
    <row r="6520" spans="17:19" x14ac:dyDescent="0.2">
      <c r="Q6520"/>
      <c r="S6520"/>
    </row>
    <row r="6521" spans="17:19" x14ac:dyDescent="0.2">
      <c r="Q6521"/>
      <c r="S6521"/>
    </row>
    <row r="6522" spans="17:19" x14ac:dyDescent="0.2">
      <c r="Q6522"/>
      <c r="S6522"/>
    </row>
    <row r="6523" spans="17:19" x14ac:dyDescent="0.2">
      <c r="Q6523"/>
      <c r="S6523"/>
    </row>
    <row r="6524" spans="17:19" x14ac:dyDescent="0.2">
      <c r="Q6524"/>
      <c r="S6524"/>
    </row>
    <row r="6525" spans="17:19" x14ac:dyDescent="0.2">
      <c r="Q6525"/>
      <c r="S6525"/>
    </row>
    <row r="6526" spans="17:19" x14ac:dyDescent="0.2">
      <c r="Q6526"/>
      <c r="S6526"/>
    </row>
    <row r="6527" spans="17:19" x14ac:dyDescent="0.2">
      <c r="Q6527"/>
      <c r="S6527"/>
    </row>
    <row r="6528" spans="17:19" x14ac:dyDescent="0.2">
      <c r="Q6528"/>
      <c r="S6528"/>
    </row>
    <row r="6529" spans="17:19" x14ac:dyDescent="0.2">
      <c r="Q6529"/>
      <c r="S6529"/>
    </row>
    <row r="6530" spans="17:19" x14ac:dyDescent="0.2">
      <c r="Q6530"/>
      <c r="S6530"/>
    </row>
    <row r="6531" spans="17:19" x14ac:dyDescent="0.2">
      <c r="Q6531"/>
      <c r="S6531"/>
    </row>
    <row r="6532" spans="17:19" x14ac:dyDescent="0.2">
      <c r="Q6532"/>
      <c r="S6532"/>
    </row>
    <row r="6533" spans="17:19" x14ac:dyDescent="0.2">
      <c r="Q6533"/>
      <c r="S6533"/>
    </row>
    <row r="6534" spans="17:19" x14ac:dyDescent="0.2">
      <c r="Q6534"/>
      <c r="S6534"/>
    </row>
    <row r="6535" spans="17:19" x14ac:dyDescent="0.2">
      <c r="Q6535"/>
      <c r="S6535"/>
    </row>
    <row r="6536" spans="17:19" x14ac:dyDescent="0.2">
      <c r="Q6536"/>
      <c r="S6536"/>
    </row>
    <row r="6537" spans="17:19" x14ac:dyDescent="0.2">
      <c r="Q6537"/>
      <c r="S6537"/>
    </row>
    <row r="6538" spans="17:19" x14ac:dyDescent="0.2">
      <c r="Q6538"/>
      <c r="S6538"/>
    </row>
    <row r="6539" spans="17:19" x14ac:dyDescent="0.2">
      <c r="Q6539"/>
      <c r="S6539"/>
    </row>
    <row r="6540" spans="17:19" x14ac:dyDescent="0.2">
      <c r="Q6540"/>
      <c r="S6540"/>
    </row>
    <row r="6541" spans="17:19" x14ac:dyDescent="0.2">
      <c r="Q6541"/>
      <c r="S6541"/>
    </row>
    <row r="6542" spans="17:19" x14ac:dyDescent="0.2">
      <c r="Q6542"/>
      <c r="S6542"/>
    </row>
    <row r="6543" spans="17:19" x14ac:dyDescent="0.2">
      <c r="Q6543"/>
      <c r="S6543"/>
    </row>
    <row r="6544" spans="17:19" x14ac:dyDescent="0.2">
      <c r="Q6544"/>
      <c r="S6544"/>
    </row>
    <row r="6545" spans="17:19" x14ac:dyDescent="0.2">
      <c r="Q6545"/>
      <c r="S6545"/>
    </row>
    <row r="6546" spans="17:19" x14ac:dyDescent="0.2">
      <c r="Q6546"/>
      <c r="S6546"/>
    </row>
    <row r="6547" spans="17:19" x14ac:dyDescent="0.2">
      <c r="Q6547"/>
      <c r="S6547"/>
    </row>
    <row r="6548" spans="17:19" x14ac:dyDescent="0.2">
      <c r="Q6548"/>
      <c r="S6548"/>
    </row>
    <row r="6549" spans="17:19" x14ac:dyDescent="0.2">
      <c r="Q6549"/>
      <c r="S6549"/>
    </row>
    <row r="6550" spans="17:19" x14ac:dyDescent="0.2">
      <c r="Q6550"/>
      <c r="S6550"/>
    </row>
    <row r="6551" spans="17:19" x14ac:dyDescent="0.2">
      <c r="Q6551"/>
      <c r="S6551"/>
    </row>
    <row r="6552" spans="17:19" x14ac:dyDescent="0.2">
      <c r="Q6552"/>
      <c r="S6552"/>
    </row>
    <row r="6553" spans="17:19" x14ac:dyDescent="0.2">
      <c r="Q6553"/>
      <c r="S6553"/>
    </row>
    <row r="6554" spans="17:19" x14ac:dyDescent="0.2">
      <c r="Q6554"/>
      <c r="S6554"/>
    </row>
    <row r="6555" spans="17:19" x14ac:dyDescent="0.2">
      <c r="Q6555"/>
      <c r="S6555"/>
    </row>
    <row r="6556" spans="17:19" x14ac:dyDescent="0.2">
      <c r="Q6556"/>
      <c r="S6556"/>
    </row>
    <row r="6557" spans="17:19" x14ac:dyDescent="0.2">
      <c r="Q6557"/>
      <c r="S6557"/>
    </row>
    <row r="6558" spans="17:19" x14ac:dyDescent="0.2">
      <c r="Q6558"/>
      <c r="S6558"/>
    </row>
    <row r="6559" spans="17:19" x14ac:dyDescent="0.2">
      <c r="Q6559"/>
      <c r="S6559"/>
    </row>
    <row r="6560" spans="17:19" x14ac:dyDescent="0.2">
      <c r="Q6560"/>
      <c r="S6560"/>
    </row>
    <row r="6561" spans="17:19" x14ac:dyDescent="0.2">
      <c r="Q6561"/>
      <c r="S6561"/>
    </row>
    <row r="6562" spans="17:19" x14ac:dyDescent="0.2">
      <c r="Q6562"/>
      <c r="S6562"/>
    </row>
    <row r="6563" spans="17:19" x14ac:dyDescent="0.2">
      <c r="Q6563"/>
      <c r="S6563"/>
    </row>
    <row r="6564" spans="17:19" x14ac:dyDescent="0.2">
      <c r="Q6564"/>
      <c r="S6564"/>
    </row>
    <row r="6565" spans="17:19" x14ac:dyDescent="0.2">
      <c r="Q6565"/>
      <c r="S6565"/>
    </row>
    <row r="6566" spans="17:19" x14ac:dyDescent="0.2">
      <c r="Q6566"/>
      <c r="S6566"/>
    </row>
    <row r="6567" spans="17:19" x14ac:dyDescent="0.2">
      <c r="Q6567"/>
      <c r="S6567"/>
    </row>
    <row r="6568" spans="17:19" x14ac:dyDescent="0.2">
      <c r="Q6568"/>
      <c r="S6568"/>
    </row>
    <row r="6569" spans="17:19" x14ac:dyDescent="0.2">
      <c r="Q6569"/>
      <c r="S6569"/>
    </row>
    <row r="6570" spans="17:19" x14ac:dyDescent="0.2">
      <c r="Q6570"/>
      <c r="S6570"/>
    </row>
    <row r="6571" spans="17:19" x14ac:dyDescent="0.2">
      <c r="Q6571"/>
      <c r="S6571"/>
    </row>
    <row r="6572" spans="17:19" x14ac:dyDescent="0.2">
      <c r="Q6572"/>
      <c r="S6572"/>
    </row>
    <row r="6573" spans="17:19" x14ac:dyDescent="0.2">
      <c r="Q6573"/>
      <c r="S6573"/>
    </row>
    <row r="6574" spans="17:19" x14ac:dyDescent="0.2">
      <c r="Q6574"/>
      <c r="S6574"/>
    </row>
    <row r="6575" spans="17:19" x14ac:dyDescent="0.2">
      <c r="Q6575"/>
      <c r="S6575"/>
    </row>
    <row r="6576" spans="17:19" x14ac:dyDescent="0.2">
      <c r="Q6576"/>
      <c r="S6576"/>
    </row>
    <row r="6577" spans="17:19" x14ac:dyDescent="0.2">
      <c r="Q6577"/>
      <c r="S6577"/>
    </row>
    <row r="6578" spans="17:19" x14ac:dyDescent="0.2">
      <c r="Q6578"/>
      <c r="S6578"/>
    </row>
    <row r="6579" spans="17:19" x14ac:dyDescent="0.2">
      <c r="Q6579"/>
      <c r="S6579"/>
    </row>
    <row r="6580" spans="17:19" x14ac:dyDescent="0.2">
      <c r="Q6580"/>
      <c r="S6580"/>
    </row>
    <row r="6581" spans="17:19" x14ac:dyDescent="0.2">
      <c r="Q6581"/>
      <c r="S6581"/>
    </row>
    <row r="6582" spans="17:19" x14ac:dyDescent="0.2">
      <c r="Q6582"/>
      <c r="S6582"/>
    </row>
    <row r="6583" spans="17:19" x14ac:dyDescent="0.2">
      <c r="Q6583"/>
      <c r="S6583"/>
    </row>
    <row r="6584" spans="17:19" x14ac:dyDescent="0.2">
      <c r="Q6584"/>
      <c r="S6584"/>
    </row>
    <row r="6585" spans="17:19" x14ac:dyDescent="0.2">
      <c r="Q6585"/>
      <c r="S6585"/>
    </row>
    <row r="6586" spans="17:19" x14ac:dyDescent="0.2">
      <c r="Q6586"/>
      <c r="S6586"/>
    </row>
    <row r="6587" spans="17:19" x14ac:dyDescent="0.2">
      <c r="Q6587"/>
      <c r="S6587"/>
    </row>
    <row r="6588" spans="17:19" x14ac:dyDescent="0.2">
      <c r="Q6588"/>
      <c r="S6588"/>
    </row>
    <row r="6589" spans="17:19" x14ac:dyDescent="0.2">
      <c r="Q6589"/>
      <c r="S6589"/>
    </row>
    <row r="6590" spans="17:19" x14ac:dyDescent="0.2">
      <c r="Q6590"/>
      <c r="S6590"/>
    </row>
    <row r="6591" spans="17:19" x14ac:dyDescent="0.2">
      <c r="Q6591"/>
      <c r="S6591"/>
    </row>
    <row r="6592" spans="17:19" x14ac:dyDescent="0.2">
      <c r="Q6592"/>
      <c r="S6592"/>
    </row>
    <row r="6593" spans="17:19" x14ac:dyDescent="0.2">
      <c r="Q6593"/>
      <c r="S6593"/>
    </row>
    <row r="6594" spans="17:19" x14ac:dyDescent="0.2">
      <c r="Q6594"/>
      <c r="S6594"/>
    </row>
    <row r="6595" spans="17:19" x14ac:dyDescent="0.2">
      <c r="Q6595"/>
      <c r="S6595"/>
    </row>
    <row r="6596" spans="17:19" x14ac:dyDescent="0.2">
      <c r="Q6596"/>
      <c r="S6596"/>
    </row>
    <row r="6597" spans="17:19" x14ac:dyDescent="0.2">
      <c r="Q6597"/>
      <c r="S6597"/>
    </row>
    <row r="6598" spans="17:19" x14ac:dyDescent="0.2">
      <c r="Q6598"/>
      <c r="S6598"/>
    </row>
    <row r="6599" spans="17:19" x14ac:dyDescent="0.2">
      <c r="Q6599"/>
      <c r="S6599"/>
    </row>
    <row r="6600" spans="17:19" x14ac:dyDescent="0.2">
      <c r="Q6600"/>
      <c r="S6600"/>
    </row>
    <row r="6601" spans="17:19" x14ac:dyDescent="0.2">
      <c r="Q6601"/>
      <c r="S6601"/>
    </row>
    <row r="6602" spans="17:19" x14ac:dyDescent="0.2">
      <c r="Q6602"/>
      <c r="S6602"/>
    </row>
    <row r="6603" spans="17:19" x14ac:dyDescent="0.2">
      <c r="Q6603"/>
      <c r="S6603"/>
    </row>
    <row r="6604" spans="17:19" x14ac:dyDescent="0.2">
      <c r="Q6604"/>
      <c r="S6604"/>
    </row>
    <row r="6605" spans="17:19" x14ac:dyDescent="0.2">
      <c r="Q6605"/>
      <c r="S6605"/>
    </row>
    <row r="6606" spans="17:19" x14ac:dyDescent="0.2">
      <c r="Q6606"/>
      <c r="S6606"/>
    </row>
    <row r="6607" spans="17:19" x14ac:dyDescent="0.2">
      <c r="Q6607"/>
      <c r="S6607"/>
    </row>
    <row r="6608" spans="17:19" x14ac:dyDescent="0.2">
      <c r="Q6608"/>
      <c r="S6608"/>
    </row>
    <row r="6609" spans="17:19" x14ac:dyDescent="0.2">
      <c r="Q6609"/>
      <c r="S6609"/>
    </row>
    <row r="6610" spans="17:19" x14ac:dyDescent="0.2">
      <c r="Q6610"/>
      <c r="S6610"/>
    </row>
    <row r="6611" spans="17:19" x14ac:dyDescent="0.2">
      <c r="Q6611"/>
      <c r="S6611"/>
    </row>
    <row r="6612" spans="17:19" x14ac:dyDescent="0.2">
      <c r="Q6612"/>
      <c r="S6612"/>
    </row>
    <row r="6613" spans="17:19" x14ac:dyDescent="0.2">
      <c r="Q6613"/>
      <c r="S6613"/>
    </row>
    <row r="6614" spans="17:19" x14ac:dyDescent="0.2">
      <c r="Q6614"/>
      <c r="S6614"/>
    </row>
    <row r="6615" spans="17:19" x14ac:dyDescent="0.2">
      <c r="Q6615"/>
      <c r="S6615"/>
    </row>
    <row r="6616" spans="17:19" x14ac:dyDescent="0.2">
      <c r="Q6616"/>
      <c r="S6616"/>
    </row>
    <row r="6617" spans="17:19" x14ac:dyDescent="0.2">
      <c r="Q6617"/>
      <c r="S6617"/>
    </row>
    <row r="6618" spans="17:19" x14ac:dyDescent="0.2">
      <c r="Q6618"/>
      <c r="S6618"/>
    </row>
    <row r="6619" spans="17:19" x14ac:dyDescent="0.2">
      <c r="Q6619"/>
      <c r="S6619"/>
    </row>
    <row r="6620" spans="17:19" x14ac:dyDescent="0.2">
      <c r="Q6620"/>
      <c r="S6620"/>
    </row>
    <row r="6621" spans="17:19" x14ac:dyDescent="0.2">
      <c r="Q6621"/>
      <c r="S6621"/>
    </row>
    <row r="6622" spans="17:19" x14ac:dyDescent="0.2">
      <c r="Q6622"/>
      <c r="S6622"/>
    </row>
    <row r="6623" spans="17:19" x14ac:dyDescent="0.2">
      <c r="Q6623"/>
      <c r="S6623"/>
    </row>
    <row r="6624" spans="17:19" x14ac:dyDescent="0.2">
      <c r="Q6624"/>
      <c r="S6624"/>
    </row>
    <row r="6625" spans="17:19" x14ac:dyDescent="0.2">
      <c r="Q6625"/>
      <c r="S6625"/>
    </row>
    <row r="6626" spans="17:19" x14ac:dyDescent="0.2">
      <c r="Q6626"/>
      <c r="S6626"/>
    </row>
    <row r="6627" spans="17:19" x14ac:dyDescent="0.2">
      <c r="Q6627"/>
      <c r="S6627"/>
    </row>
    <row r="6628" spans="17:19" x14ac:dyDescent="0.2">
      <c r="Q6628"/>
      <c r="S6628"/>
    </row>
    <row r="6629" spans="17:19" x14ac:dyDescent="0.2">
      <c r="Q6629"/>
      <c r="S6629"/>
    </row>
    <row r="6630" spans="17:19" x14ac:dyDescent="0.2">
      <c r="Q6630"/>
      <c r="S6630"/>
    </row>
    <row r="6631" spans="17:19" x14ac:dyDescent="0.2">
      <c r="Q6631"/>
      <c r="S6631"/>
    </row>
    <row r="6632" spans="17:19" x14ac:dyDescent="0.2">
      <c r="Q6632"/>
      <c r="S6632"/>
    </row>
    <row r="6633" spans="17:19" x14ac:dyDescent="0.2">
      <c r="Q6633"/>
      <c r="S6633"/>
    </row>
    <row r="6634" spans="17:19" x14ac:dyDescent="0.2">
      <c r="Q6634"/>
      <c r="S6634"/>
    </row>
    <row r="6635" spans="17:19" x14ac:dyDescent="0.2">
      <c r="Q6635"/>
      <c r="S6635"/>
    </row>
    <row r="6636" spans="17:19" x14ac:dyDescent="0.2">
      <c r="Q6636"/>
      <c r="S6636"/>
    </row>
    <row r="6637" spans="17:19" x14ac:dyDescent="0.2">
      <c r="Q6637"/>
      <c r="S6637"/>
    </row>
    <row r="6638" spans="17:19" x14ac:dyDescent="0.2">
      <c r="Q6638"/>
      <c r="S6638"/>
    </row>
    <row r="6639" spans="17:19" x14ac:dyDescent="0.2">
      <c r="Q6639"/>
      <c r="S6639"/>
    </row>
    <row r="6640" spans="17:19" x14ac:dyDescent="0.2">
      <c r="Q6640"/>
      <c r="S6640"/>
    </row>
    <row r="6641" spans="17:19" x14ac:dyDescent="0.2">
      <c r="Q6641"/>
      <c r="S6641"/>
    </row>
    <row r="6642" spans="17:19" x14ac:dyDescent="0.2">
      <c r="Q6642"/>
      <c r="S6642"/>
    </row>
    <row r="6643" spans="17:19" x14ac:dyDescent="0.2">
      <c r="Q6643"/>
      <c r="S6643"/>
    </row>
    <row r="6644" spans="17:19" x14ac:dyDescent="0.2">
      <c r="Q6644"/>
      <c r="S6644"/>
    </row>
    <row r="6645" spans="17:19" x14ac:dyDescent="0.2">
      <c r="Q6645"/>
      <c r="S6645"/>
    </row>
    <row r="6646" spans="17:19" x14ac:dyDescent="0.2">
      <c r="Q6646"/>
      <c r="S6646"/>
    </row>
    <row r="6647" spans="17:19" x14ac:dyDescent="0.2">
      <c r="Q6647"/>
      <c r="S6647"/>
    </row>
    <row r="6648" spans="17:19" x14ac:dyDescent="0.2">
      <c r="Q6648"/>
      <c r="S6648"/>
    </row>
    <row r="6649" spans="17:19" x14ac:dyDescent="0.2">
      <c r="Q6649"/>
      <c r="S6649"/>
    </row>
    <row r="6650" spans="17:19" x14ac:dyDescent="0.2">
      <c r="Q6650"/>
      <c r="S6650"/>
    </row>
    <row r="6651" spans="17:19" x14ac:dyDescent="0.2">
      <c r="Q6651"/>
      <c r="S6651"/>
    </row>
    <row r="6652" spans="17:19" x14ac:dyDescent="0.2">
      <c r="Q6652"/>
      <c r="S6652"/>
    </row>
    <row r="6653" spans="17:19" x14ac:dyDescent="0.2">
      <c r="Q6653"/>
      <c r="S6653"/>
    </row>
    <row r="6654" spans="17:19" x14ac:dyDescent="0.2">
      <c r="Q6654"/>
      <c r="S6654"/>
    </row>
    <row r="6655" spans="17:19" x14ac:dyDescent="0.2">
      <c r="Q6655"/>
      <c r="S6655"/>
    </row>
    <row r="6656" spans="17:19" x14ac:dyDescent="0.2">
      <c r="Q6656"/>
      <c r="S6656"/>
    </row>
    <row r="6657" spans="17:19" x14ac:dyDescent="0.2">
      <c r="Q6657"/>
      <c r="S6657"/>
    </row>
    <row r="6658" spans="17:19" x14ac:dyDescent="0.2">
      <c r="Q6658"/>
      <c r="S6658"/>
    </row>
    <row r="6659" spans="17:19" x14ac:dyDescent="0.2">
      <c r="Q6659"/>
      <c r="S6659"/>
    </row>
    <row r="6660" spans="17:19" x14ac:dyDescent="0.2">
      <c r="Q6660"/>
      <c r="S6660"/>
    </row>
    <row r="6661" spans="17:19" x14ac:dyDescent="0.2">
      <c r="Q6661"/>
      <c r="S6661"/>
    </row>
    <row r="6662" spans="17:19" x14ac:dyDescent="0.2">
      <c r="Q6662"/>
      <c r="S6662"/>
    </row>
    <row r="6663" spans="17:19" x14ac:dyDescent="0.2">
      <c r="Q6663"/>
      <c r="S6663"/>
    </row>
    <row r="6664" spans="17:19" x14ac:dyDescent="0.2">
      <c r="Q6664"/>
      <c r="S6664"/>
    </row>
    <row r="6665" spans="17:19" x14ac:dyDescent="0.2">
      <c r="Q6665"/>
      <c r="S6665"/>
    </row>
    <row r="6666" spans="17:19" x14ac:dyDescent="0.2">
      <c r="Q6666"/>
      <c r="S6666"/>
    </row>
    <row r="6667" spans="17:19" x14ac:dyDescent="0.2">
      <c r="Q6667"/>
      <c r="S6667"/>
    </row>
    <row r="6668" spans="17:19" x14ac:dyDescent="0.2">
      <c r="Q6668"/>
      <c r="S6668"/>
    </row>
    <row r="6669" spans="17:19" x14ac:dyDescent="0.2">
      <c r="Q6669"/>
      <c r="S6669"/>
    </row>
    <row r="6670" spans="17:19" x14ac:dyDescent="0.2">
      <c r="Q6670"/>
      <c r="S6670"/>
    </row>
    <row r="6671" spans="17:19" x14ac:dyDescent="0.2">
      <c r="Q6671"/>
      <c r="S6671"/>
    </row>
    <row r="6672" spans="17:19" x14ac:dyDescent="0.2">
      <c r="Q6672"/>
      <c r="S6672"/>
    </row>
    <row r="6673" spans="17:19" x14ac:dyDescent="0.2">
      <c r="Q6673"/>
      <c r="S6673"/>
    </row>
    <row r="6674" spans="17:19" x14ac:dyDescent="0.2">
      <c r="Q6674"/>
      <c r="S6674"/>
    </row>
    <row r="6675" spans="17:19" x14ac:dyDescent="0.2">
      <c r="Q6675"/>
      <c r="S6675"/>
    </row>
    <row r="6676" spans="17:19" x14ac:dyDescent="0.2">
      <c r="Q6676"/>
      <c r="S6676"/>
    </row>
    <row r="6677" spans="17:19" x14ac:dyDescent="0.2">
      <c r="Q6677"/>
      <c r="S6677"/>
    </row>
    <row r="6678" spans="17:19" x14ac:dyDescent="0.2">
      <c r="Q6678"/>
      <c r="S6678"/>
    </row>
    <row r="6679" spans="17:19" x14ac:dyDescent="0.2">
      <c r="Q6679"/>
      <c r="S6679"/>
    </row>
    <row r="6680" spans="17:19" x14ac:dyDescent="0.2">
      <c r="Q6680"/>
      <c r="S6680"/>
    </row>
    <row r="6681" spans="17:19" x14ac:dyDescent="0.2">
      <c r="Q6681"/>
      <c r="S6681"/>
    </row>
    <row r="6682" spans="17:19" x14ac:dyDescent="0.2">
      <c r="Q6682"/>
      <c r="S6682"/>
    </row>
    <row r="6683" spans="17:19" x14ac:dyDescent="0.2">
      <c r="Q6683"/>
      <c r="S6683"/>
    </row>
    <row r="6684" spans="17:19" x14ac:dyDescent="0.2">
      <c r="Q6684"/>
      <c r="S6684"/>
    </row>
    <row r="6685" spans="17:19" x14ac:dyDescent="0.2">
      <c r="Q6685"/>
      <c r="S6685"/>
    </row>
    <row r="6686" spans="17:19" x14ac:dyDescent="0.2">
      <c r="Q6686"/>
      <c r="S6686"/>
    </row>
    <row r="6687" spans="17:19" x14ac:dyDescent="0.2">
      <c r="Q6687"/>
      <c r="S6687"/>
    </row>
    <row r="6688" spans="17:19" x14ac:dyDescent="0.2">
      <c r="Q6688"/>
      <c r="S6688"/>
    </row>
    <row r="6689" spans="17:19" x14ac:dyDescent="0.2">
      <c r="Q6689"/>
      <c r="S6689"/>
    </row>
    <row r="6690" spans="17:19" x14ac:dyDescent="0.2">
      <c r="Q6690"/>
      <c r="S6690"/>
    </row>
    <row r="6691" spans="17:19" x14ac:dyDescent="0.2">
      <c r="Q6691"/>
      <c r="S6691"/>
    </row>
    <row r="6692" spans="17:19" x14ac:dyDescent="0.2">
      <c r="Q6692"/>
      <c r="S6692"/>
    </row>
    <row r="6693" spans="17:19" x14ac:dyDescent="0.2">
      <c r="Q6693"/>
      <c r="S6693"/>
    </row>
    <row r="6694" spans="17:19" x14ac:dyDescent="0.2">
      <c r="Q6694"/>
      <c r="S6694"/>
    </row>
    <row r="6695" spans="17:19" x14ac:dyDescent="0.2">
      <c r="Q6695"/>
      <c r="S6695"/>
    </row>
    <row r="6696" spans="17:19" x14ac:dyDescent="0.2">
      <c r="Q6696"/>
      <c r="S6696"/>
    </row>
    <row r="6697" spans="17:19" x14ac:dyDescent="0.2">
      <c r="Q6697"/>
      <c r="S6697"/>
    </row>
    <row r="6698" spans="17:19" x14ac:dyDescent="0.2">
      <c r="Q6698"/>
      <c r="S6698"/>
    </row>
    <row r="6699" spans="17:19" x14ac:dyDescent="0.2">
      <c r="Q6699"/>
      <c r="S6699"/>
    </row>
    <row r="6700" spans="17:19" x14ac:dyDescent="0.2">
      <c r="Q6700"/>
      <c r="S6700"/>
    </row>
    <row r="6701" spans="17:19" x14ac:dyDescent="0.2">
      <c r="Q6701"/>
      <c r="S6701"/>
    </row>
    <row r="6702" spans="17:19" x14ac:dyDescent="0.2">
      <c r="Q6702"/>
      <c r="S6702"/>
    </row>
    <row r="6703" spans="17:19" x14ac:dyDescent="0.2">
      <c r="Q6703"/>
      <c r="S6703"/>
    </row>
    <row r="6704" spans="17:19" x14ac:dyDescent="0.2">
      <c r="Q6704"/>
      <c r="S6704"/>
    </row>
    <row r="6705" spans="17:19" x14ac:dyDescent="0.2">
      <c r="Q6705"/>
      <c r="S6705"/>
    </row>
    <row r="6706" spans="17:19" x14ac:dyDescent="0.2">
      <c r="Q6706"/>
      <c r="S6706"/>
    </row>
    <row r="6707" spans="17:19" x14ac:dyDescent="0.2">
      <c r="Q6707"/>
      <c r="S6707"/>
    </row>
    <row r="6708" spans="17:19" x14ac:dyDescent="0.2">
      <c r="Q6708"/>
      <c r="S6708"/>
    </row>
    <row r="6709" spans="17:19" x14ac:dyDescent="0.2">
      <c r="Q6709"/>
      <c r="S6709"/>
    </row>
    <row r="6710" spans="17:19" x14ac:dyDescent="0.2">
      <c r="Q6710"/>
      <c r="S6710"/>
    </row>
    <row r="6711" spans="17:19" x14ac:dyDescent="0.2">
      <c r="Q6711"/>
      <c r="S6711"/>
    </row>
    <row r="6712" spans="17:19" x14ac:dyDescent="0.2">
      <c r="Q6712"/>
      <c r="S6712"/>
    </row>
    <row r="6713" spans="17:19" x14ac:dyDescent="0.2">
      <c r="Q6713"/>
      <c r="S6713"/>
    </row>
    <row r="6714" spans="17:19" x14ac:dyDescent="0.2">
      <c r="Q6714"/>
      <c r="S6714"/>
    </row>
    <row r="6715" spans="17:19" x14ac:dyDescent="0.2">
      <c r="Q6715"/>
      <c r="S6715"/>
    </row>
    <row r="6716" spans="17:19" x14ac:dyDescent="0.2">
      <c r="Q6716"/>
      <c r="S6716"/>
    </row>
    <row r="6717" spans="17:19" x14ac:dyDescent="0.2">
      <c r="Q6717"/>
      <c r="S6717"/>
    </row>
    <row r="6718" spans="17:19" x14ac:dyDescent="0.2">
      <c r="Q6718"/>
      <c r="S6718"/>
    </row>
    <row r="6719" spans="17:19" x14ac:dyDescent="0.2">
      <c r="Q6719"/>
      <c r="S6719"/>
    </row>
    <row r="6720" spans="17:19" x14ac:dyDescent="0.2">
      <c r="Q6720"/>
      <c r="S6720"/>
    </row>
    <row r="6721" spans="17:19" x14ac:dyDescent="0.2">
      <c r="Q6721"/>
      <c r="S6721"/>
    </row>
    <row r="6722" spans="17:19" x14ac:dyDescent="0.2">
      <c r="Q6722"/>
      <c r="S6722"/>
    </row>
    <row r="6723" spans="17:19" x14ac:dyDescent="0.2">
      <c r="Q6723"/>
      <c r="S6723"/>
    </row>
    <row r="6724" spans="17:19" x14ac:dyDescent="0.2">
      <c r="Q6724"/>
      <c r="S6724"/>
    </row>
    <row r="6725" spans="17:19" x14ac:dyDescent="0.2">
      <c r="Q6725"/>
      <c r="S6725"/>
    </row>
    <row r="6726" spans="17:19" x14ac:dyDescent="0.2">
      <c r="Q6726"/>
      <c r="S6726"/>
    </row>
    <row r="6727" spans="17:19" x14ac:dyDescent="0.2">
      <c r="Q6727"/>
      <c r="S6727"/>
    </row>
    <row r="6728" spans="17:19" x14ac:dyDescent="0.2">
      <c r="Q6728"/>
      <c r="S6728"/>
    </row>
    <row r="6729" spans="17:19" x14ac:dyDescent="0.2">
      <c r="Q6729"/>
      <c r="S6729"/>
    </row>
    <row r="6730" spans="17:19" x14ac:dyDescent="0.2">
      <c r="Q6730"/>
      <c r="S6730"/>
    </row>
    <row r="6731" spans="17:19" x14ac:dyDescent="0.2">
      <c r="Q6731"/>
      <c r="S6731"/>
    </row>
    <row r="6732" spans="17:19" x14ac:dyDescent="0.2">
      <c r="Q6732"/>
      <c r="S6732"/>
    </row>
    <row r="6733" spans="17:19" x14ac:dyDescent="0.2">
      <c r="Q6733"/>
      <c r="S6733"/>
    </row>
    <row r="6734" spans="17:19" x14ac:dyDescent="0.2">
      <c r="Q6734"/>
      <c r="S6734"/>
    </row>
    <row r="6735" spans="17:19" x14ac:dyDescent="0.2">
      <c r="Q6735"/>
      <c r="S6735"/>
    </row>
    <row r="6736" spans="17:19" x14ac:dyDescent="0.2">
      <c r="Q6736"/>
      <c r="S6736"/>
    </row>
    <row r="6737" spans="17:19" x14ac:dyDescent="0.2">
      <c r="Q6737"/>
      <c r="S6737"/>
    </row>
    <row r="6738" spans="17:19" x14ac:dyDescent="0.2">
      <c r="Q6738"/>
      <c r="S6738"/>
    </row>
    <row r="6739" spans="17:19" x14ac:dyDescent="0.2">
      <c r="Q6739"/>
      <c r="S6739"/>
    </row>
    <row r="6740" spans="17:19" x14ac:dyDescent="0.2">
      <c r="Q6740"/>
      <c r="S6740"/>
    </row>
    <row r="6741" spans="17:19" x14ac:dyDescent="0.2">
      <c r="Q6741"/>
      <c r="S6741"/>
    </row>
    <row r="6742" spans="17:19" x14ac:dyDescent="0.2">
      <c r="Q6742"/>
      <c r="S6742"/>
    </row>
    <row r="6743" spans="17:19" x14ac:dyDescent="0.2">
      <c r="Q6743"/>
      <c r="S6743"/>
    </row>
    <row r="6744" spans="17:19" x14ac:dyDescent="0.2">
      <c r="Q6744"/>
      <c r="S6744"/>
    </row>
    <row r="6745" spans="17:19" x14ac:dyDescent="0.2">
      <c r="Q6745"/>
      <c r="S6745"/>
    </row>
    <row r="6746" spans="17:19" x14ac:dyDescent="0.2">
      <c r="Q6746"/>
      <c r="S6746"/>
    </row>
    <row r="6747" spans="17:19" x14ac:dyDescent="0.2">
      <c r="Q6747"/>
      <c r="S6747"/>
    </row>
    <row r="6748" spans="17:19" x14ac:dyDescent="0.2">
      <c r="Q6748"/>
      <c r="S6748"/>
    </row>
    <row r="6749" spans="17:19" x14ac:dyDescent="0.2">
      <c r="Q6749"/>
      <c r="S6749"/>
    </row>
    <row r="6750" spans="17:19" x14ac:dyDescent="0.2">
      <c r="Q6750"/>
      <c r="S6750"/>
    </row>
    <row r="6751" spans="17:19" x14ac:dyDescent="0.2">
      <c r="Q6751"/>
      <c r="S6751"/>
    </row>
    <row r="6752" spans="17:19" x14ac:dyDescent="0.2">
      <c r="Q6752"/>
      <c r="S6752"/>
    </row>
    <row r="6753" spans="17:19" x14ac:dyDescent="0.2">
      <c r="Q6753"/>
      <c r="S6753"/>
    </row>
    <row r="6754" spans="17:19" x14ac:dyDescent="0.2">
      <c r="Q6754"/>
      <c r="S6754"/>
    </row>
    <row r="6755" spans="17:19" x14ac:dyDescent="0.2">
      <c r="Q6755"/>
      <c r="S6755"/>
    </row>
    <row r="6756" spans="17:19" x14ac:dyDescent="0.2">
      <c r="Q6756"/>
      <c r="S6756"/>
    </row>
    <row r="6757" spans="17:19" x14ac:dyDescent="0.2">
      <c r="Q6757"/>
      <c r="S6757"/>
    </row>
    <row r="6758" spans="17:19" x14ac:dyDescent="0.2">
      <c r="Q6758"/>
      <c r="S6758"/>
    </row>
    <row r="6759" spans="17:19" x14ac:dyDescent="0.2">
      <c r="Q6759"/>
      <c r="S6759"/>
    </row>
    <row r="6760" spans="17:19" x14ac:dyDescent="0.2">
      <c r="Q6760"/>
      <c r="S6760"/>
    </row>
    <row r="6761" spans="17:19" x14ac:dyDescent="0.2">
      <c r="Q6761"/>
      <c r="S6761"/>
    </row>
    <row r="6762" spans="17:19" x14ac:dyDescent="0.2">
      <c r="Q6762"/>
      <c r="S6762"/>
    </row>
    <row r="6763" spans="17:19" x14ac:dyDescent="0.2">
      <c r="Q6763"/>
      <c r="S6763"/>
    </row>
    <row r="6764" spans="17:19" x14ac:dyDescent="0.2">
      <c r="Q6764"/>
      <c r="S6764"/>
    </row>
    <row r="6765" spans="17:19" x14ac:dyDescent="0.2">
      <c r="Q6765"/>
      <c r="S6765"/>
    </row>
    <row r="6766" spans="17:19" x14ac:dyDescent="0.2">
      <c r="Q6766"/>
      <c r="S6766"/>
    </row>
    <row r="6767" spans="17:19" x14ac:dyDescent="0.2">
      <c r="Q6767"/>
      <c r="S6767"/>
    </row>
    <row r="6768" spans="17:19" x14ac:dyDescent="0.2">
      <c r="Q6768"/>
      <c r="S6768"/>
    </row>
    <row r="6769" spans="17:19" x14ac:dyDescent="0.2">
      <c r="Q6769"/>
      <c r="S6769"/>
    </row>
    <row r="6770" spans="17:19" x14ac:dyDescent="0.2">
      <c r="Q6770"/>
      <c r="S6770"/>
    </row>
    <row r="6771" spans="17:19" x14ac:dyDescent="0.2">
      <c r="Q6771"/>
      <c r="S6771"/>
    </row>
    <row r="6772" spans="17:19" x14ac:dyDescent="0.2">
      <c r="Q6772"/>
      <c r="S6772"/>
    </row>
    <row r="6773" spans="17:19" x14ac:dyDescent="0.2">
      <c r="Q6773"/>
      <c r="S6773"/>
    </row>
    <row r="6774" spans="17:19" x14ac:dyDescent="0.2">
      <c r="Q6774"/>
      <c r="S6774"/>
    </row>
    <row r="6775" spans="17:19" x14ac:dyDescent="0.2">
      <c r="Q6775"/>
      <c r="S6775"/>
    </row>
    <row r="6776" spans="17:19" x14ac:dyDescent="0.2">
      <c r="Q6776"/>
      <c r="S6776"/>
    </row>
    <row r="6777" spans="17:19" x14ac:dyDescent="0.2">
      <c r="Q6777"/>
      <c r="S6777"/>
    </row>
    <row r="6778" spans="17:19" x14ac:dyDescent="0.2">
      <c r="Q6778"/>
      <c r="S6778"/>
    </row>
    <row r="6779" spans="17:19" x14ac:dyDescent="0.2">
      <c r="Q6779"/>
      <c r="S6779"/>
    </row>
    <row r="6780" spans="17:19" x14ac:dyDescent="0.2">
      <c r="Q6780"/>
      <c r="S6780"/>
    </row>
    <row r="6781" spans="17:19" x14ac:dyDescent="0.2">
      <c r="Q6781"/>
      <c r="S6781"/>
    </row>
    <row r="6782" spans="17:19" x14ac:dyDescent="0.2">
      <c r="Q6782"/>
      <c r="S6782"/>
    </row>
    <row r="6783" spans="17:19" x14ac:dyDescent="0.2">
      <c r="Q6783"/>
      <c r="S6783"/>
    </row>
    <row r="6784" spans="17:19" x14ac:dyDescent="0.2">
      <c r="Q6784"/>
      <c r="S6784"/>
    </row>
    <row r="6785" spans="17:19" x14ac:dyDescent="0.2">
      <c r="Q6785"/>
      <c r="S6785"/>
    </row>
    <row r="6786" spans="17:19" x14ac:dyDescent="0.2">
      <c r="Q6786"/>
      <c r="S6786"/>
    </row>
    <row r="6787" spans="17:19" x14ac:dyDescent="0.2">
      <c r="Q6787"/>
      <c r="S6787"/>
    </row>
    <row r="6788" spans="17:19" x14ac:dyDescent="0.2">
      <c r="Q6788"/>
      <c r="S6788"/>
    </row>
    <row r="6789" spans="17:19" x14ac:dyDescent="0.2">
      <c r="Q6789"/>
      <c r="S6789"/>
    </row>
    <row r="6790" spans="17:19" x14ac:dyDescent="0.2">
      <c r="Q6790"/>
      <c r="S6790"/>
    </row>
    <row r="6791" spans="17:19" x14ac:dyDescent="0.2">
      <c r="Q6791"/>
      <c r="S6791"/>
    </row>
    <row r="6792" spans="17:19" x14ac:dyDescent="0.2">
      <c r="Q6792"/>
      <c r="S6792"/>
    </row>
    <row r="6793" spans="17:19" x14ac:dyDescent="0.2">
      <c r="Q6793"/>
      <c r="S6793"/>
    </row>
    <row r="6794" spans="17:19" x14ac:dyDescent="0.2">
      <c r="Q6794"/>
      <c r="S6794"/>
    </row>
    <row r="6795" spans="17:19" x14ac:dyDescent="0.2">
      <c r="Q6795"/>
      <c r="S6795"/>
    </row>
    <row r="6796" spans="17:19" x14ac:dyDescent="0.2">
      <c r="Q6796"/>
      <c r="S6796"/>
    </row>
    <row r="6797" spans="17:19" x14ac:dyDescent="0.2">
      <c r="Q6797"/>
      <c r="S6797"/>
    </row>
    <row r="6798" spans="17:19" x14ac:dyDescent="0.2">
      <c r="Q6798"/>
      <c r="S6798"/>
    </row>
    <row r="6799" spans="17:19" x14ac:dyDescent="0.2">
      <c r="Q6799"/>
      <c r="S6799"/>
    </row>
    <row r="6800" spans="17:19" x14ac:dyDescent="0.2">
      <c r="Q6800"/>
      <c r="S6800"/>
    </row>
    <row r="6801" spans="17:19" x14ac:dyDescent="0.2">
      <c r="Q6801"/>
      <c r="S6801"/>
    </row>
    <row r="6802" spans="17:19" x14ac:dyDescent="0.2">
      <c r="Q6802"/>
      <c r="S6802"/>
    </row>
    <row r="6803" spans="17:19" x14ac:dyDescent="0.2">
      <c r="Q6803"/>
      <c r="S6803"/>
    </row>
    <row r="6804" spans="17:19" x14ac:dyDescent="0.2">
      <c r="Q6804"/>
      <c r="S6804"/>
    </row>
    <row r="6805" spans="17:19" x14ac:dyDescent="0.2">
      <c r="Q6805"/>
      <c r="S6805"/>
    </row>
    <row r="6806" spans="17:19" x14ac:dyDescent="0.2">
      <c r="Q6806"/>
      <c r="S6806"/>
    </row>
    <row r="6807" spans="17:19" x14ac:dyDescent="0.2">
      <c r="Q6807"/>
      <c r="S6807"/>
    </row>
    <row r="6808" spans="17:19" x14ac:dyDescent="0.2">
      <c r="Q6808"/>
      <c r="S6808"/>
    </row>
    <row r="6809" spans="17:19" x14ac:dyDescent="0.2">
      <c r="Q6809"/>
      <c r="S6809"/>
    </row>
    <row r="6810" spans="17:19" x14ac:dyDescent="0.2">
      <c r="Q6810"/>
      <c r="S6810"/>
    </row>
    <row r="6811" spans="17:19" x14ac:dyDescent="0.2">
      <c r="Q6811"/>
      <c r="S6811"/>
    </row>
    <row r="6812" spans="17:19" x14ac:dyDescent="0.2">
      <c r="Q6812"/>
      <c r="S6812"/>
    </row>
    <row r="6813" spans="17:19" x14ac:dyDescent="0.2">
      <c r="Q6813"/>
      <c r="S6813"/>
    </row>
    <row r="6814" spans="17:19" x14ac:dyDescent="0.2">
      <c r="Q6814"/>
      <c r="S6814"/>
    </row>
    <row r="6815" spans="17:19" x14ac:dyDescent="0.2">
      <c r="Q6815"/>
      <c r="S6815"/>
    </row>
    <row r="6816" spans="17:19" x14ac:dyDescent="0.2">
      <c r="Q6816"/>
      <c r="S6816"/>
    </row>
    <row r="6817" spans="17:19" x14ac:dyDescent="0.2">
      <c r="Q6817"/>
      <c r="S6817"/>
    </row>
    <row r="6818" spans="17:19" x14ac:dyDescent="0.2">
      <c r="Q6818"/>
      <c r="S6818"/>
    </row>
    <row r="6819" spans="17:19" x14ac:dyDescent="0.2">
      <c r="Q6819"/>
      <c r="S6819"/>
    </row>
    <row r="6820" spans="17:19" x14ac:dyDescent="0.2">
      <c r="Q6820"/>
      <c r="S6820"/>
    </row>
    <row r="6821" spans="17:19" x14ac:dyDescent="0.2">
      <c r="Q6821"/>
      <c r="S6821"/>
    </row>
    <row r="6822" spans="17:19" x14ac:dyDescent="0.2">
      <c r="Q6822"/>
      <c r="S6822"/>
    </row>
    <row r="6823" spans="17:19" x14ac:dyDescent="0.2">
      <c r="Q6823"/>
      <c r="S6823"/>
    </row>
    <row r="6824" spans="17:19" x14ac:dyDescent="0.2">
      <c r="Q6824"/>
      <c r="S6824"/>
    </row>
    <row r="6825" spans="17:19" x14ac:dyDescent="0.2">
      <c r="Q6825"/>
      <c r="S6825"/>
    </row>
    <row r="6826" spans="17:19" x14ac:dyDescent="0.2">
      <c r="Q6826"/>
      <c r="S6826"/>
    </row>
    <row r="6827" spans="17:19" x14ac:dyDescent="0.2">
      <c r="Q6827"/>
      <c r="S6827"/>
    </row>
    <row r="6828" spans="17:19" x14ac:dyDescent="0.2">
      <c r="Q6828"/>
      <c r="S6828"/>
    </row>
    <row r="6829" spans="17:19" x14ac:dyDescent="0.2">
      <c r="Q6829"/>
      <c r="S6829"/>
    </row>
    <row r="6830" spans="17:19" x14ac:dyDescent="0.2">
      <c r="Q6830"/>
      <c r="S6830"/>
    </row>
    <row r="6831" spans="17:19" x14ac:dyDescent="0.2">
      <c r="Q6831"/>
      <c r="S6831"/>
    </row>
    <row r="6832" spans="17:19" x14ac:dyDescent="0.2">
      <c r="Q6832"/>
      <c r="S6832"/>
    </row>
    <row r="6833" spans="17:19" x14ac:dyDescent="0.2">
      <c r="Q6833"/>
      <c r="S6833"/>
    </row>
    <row r="6834" spans="17:19" x14ac:dyDescent="0.2">
      <c r="Q6834"/>
      <c r="S6834"/>
    </row>
    <row r="6835" spans="17:19" x14ac:dyDescent="0.2">
      <c r="Q6835"/>
      <c r="S6835"/>
    </row>
    <row r="6836" spans="17:19" x14ac:dyDescent="0.2">
      <c r="Q6836"/>
      <c r="S6836"/>
    </row>
    <row r="6837" spans="17:19" x14ac:dyDescent="0.2">
      <c r="Q6837"/>
      <c r="S6837"/>
    </row>
    <row r="6838" spans="17:19" x14ac:dyDescent="0.2">
      <c r="Q6838"/>
      <c r="S6838"/>
    </row>
    <row r="6839" spans="17:19" x14ac:dyDescent="0.2">
      <c r="Q6839"/>
      <c r="S6839"/>
    </row>
    <row r="6840" spans="17:19" x14ac:dyDescent="0.2">
      <c r="Q6840"/>
      <c r="S6840"/>
    </row>
    <row r="6841" spans="17:19" x14ac:dyDescent="0.2">
      <c r="Q6841"/>
      <c r="S6841"/>
    </row>
    <row r="6842" spans="17:19" x14ac:dyDescent="0.2">
      <c r="Q6842"/>
      <c r="S6842"/>
    </row>
    <row r="6843" spans="17:19" x14ac:dyDescent="0.2">
      <c r="Q6843"/>
      <c r="S6843"/>
    </row>
    <row r="6844" spans="17:19" x14ac:dyDescent="0.2">
      <c r="Q6844"/>
      <c r="S6844"/>
    </row>
    <row r="6845" spans="17:19" x14ac:dyDescent="0.2">
      <c r="Q6845"/>
      <c r="S6845"/>
    </row>
    <row r="6846" spans="17:19" x14ac:dyDescent="0.2">
      <c r="Q6846"/>
      <c r="S6846"/>
    </row>
    <row r="6847" spans="17:19" x14ac:dyDescent="0.2">
      <c r="Q6847"/>
      <c r="S6847"/>
    </row>
    <row r="6848" spans="17:19" x14ac:dyDescent="0.2">
      <c r="Q6848"/>
      <c r="S6848"/>
    </row>
    <row r="6849" spans="17:19" x14ac:dyDescent="0.2">
      <c r="Q6849"/>
      <c r="S6849"/>
    </row>
    <row r="6850" spans="17:19" x14ac:dyDescent="0.2">
      <c r="Q6850"/>
      <c r="S6850"/>
    </row>
    <row r="6851" spans="17:19" x14ac:dyDescent="0.2">
      <c r="Q6851"/>
      <c r="S6851"/>
    </row>
    <row r="6852" spans="17:19" x14ac:dyDescent="0.2">
      <c r="Q6852"/>
      <c r="S6852"/>
    </row>
    <row r="6853" spans="17:19" x14ac:dyDescent="0.2">
      <c r="Q6853"/>
      <c r="S6853"/>
    </row>
    <row r="6854" spans="17:19" x14ac:dyDescent="0.2">
      <c r="Q6854"/>
      <c r="S6854"/>
    </row>
    <row r="6855" spans="17:19" x14ac:dyDescent="0.2">
      <c r="Q6855"/>
      <c r="S6855"/>
    </row>
    <row r="6856" spans="17:19" x14ac:dyDescent="0.2">
      <c r="Q6856"/>
      <c r="S6856"/>
    </row>
    <row r="6857" spans="17:19" x14ac:dyDescent="0.2">
      <c r="Q6857"/>
      <c r="S6857"/>
    </row>
    <row r="6858" spans="17:19" x14ac:dyDescent="0.2">
      <c r="Q6858"/>
      <c r="S6858"/>
    </row>
    <row r="6859" spans="17:19" x14ac:dyDescent="0.2">
      <c r="Q6859"/>
      <c r="S6859"/>
    </row>
    <row r="6860" spans="17:19" x14ac:dyDescent="0.2">
      <c r="Q6860"/>
      <c r="S6860"/>
    </row>
    <row r="6861" spans="17:19" x14ac:dyDescent="0.2">
      <c r="Q6861"/>
      <c r="S6861"/>
    </row>
    <row r="6862" spans="17:19" x14ac:dyDescent="0.2">
      <c r="Q6862"/>
      <c r="S6862"/>
    </row>
    <row r="6863" spans="17:19" x14ac:dyDescent="0.2">
      <c r="Q6863"/>
      <c r="S6863"/>
    </row>
    <row r="6864" spans="17:19" x14ac:dyDescent="0.2">
      <c r="Q6864"/>
      <c r="S6864"/>
    </row>
    <row r="6865" spans="17:19" x14ac:dyDescent="0.2">
      <c r="Q6865"/>
      <c r="S6865"/>
    </row>
    <row r="6866" spans="17:19" x14ac:dyDescent="0.2">
      <c r="Q6866"/>
      <c r="S6866"/>
    </row>
    <row r="6867" spans="17:19" x14ac:dyDescent="0.2">
      <c r="Q6867"/>
      <c r="S6867"/>
    </row>
    <row r="6868" spans="17:19" x14ac:dyDescent="0.2">
      <c r="Q6868"/>
      <c r="S6868"/>
    </row>
    <row r="6869" spans="17:19" x14ac:dyDescent="0.2">
      <c r="Q6869"/>
      <c r="S6869"/>
    </row>
    <row r="6870" spans="17:19" x14ac:dyDescent="0.2">
      <c r="Q6870"/>
      <c r="S6870"/>
    </row>
    <row r="6871" spans="17:19" x14ac:dyDescent="0.2">
      <c r="Q6871"/>
      <c r="S6871"/>
    </row>
    <row r="6872" spans="17:19" x14ac:dyDescent="0.2">
      <c r="Q6872"/>
      <c r="S6872"/>
    </row>
    <row r="6873" spans="17:19" x14ac:dyDescent="0.2">
      <c r="Q6873"/>
      <c r="S6873"/>
    </row>
    <row r="6874" spans="17:19" x14ac:dyDescent="0.2">
      <c r="Q6874"/>
      <c r="S6874"/>
    </row>
    <row r="6875" spans="17:19" x14ac:dyDescent="0.2">
      <c r="Q6875"/>
      <c r="S6875"/>
    </row>
    <row r="6876" spans="17:19" x14ac:dyDescent="0.2">
      <c r="Q6876"/>
      <c r="S6876"/>
    </row>
    <row r="6877" spans="17:19" x14ac:dyDescent="0.2">
      <c r="Q6877"/>
      <c r="S6877"/>
    </row>
    <row r="6878" spans="17:19" x14ac:dyDescent="0.2">
      <c r="Q6878"/>
      <c r="S6878"/>
    </row>
    <row r="6879" spans="17:19" x14ac:dyDescent="0.2">
      <c r="Q6879"/>
      <c r="S6879"/>
    </row>
    <row r="6880" spans="17:19" x14ac:dyDescent="0.2">
      <c r="Q6880"/>
      <c r="S6880"/>
    </row>
    <row r="6881" spans="17:19" x14ac:dyDescent="0.2">
      <c r="Q6881"/>
      <c r="S6881"/>
    </row>
    <row r="6882" spans="17:19" x14ac:dyDescent="0.2">
      <c r="Q6882"/>
      <c r="S6882"/>
    </row>
    <row r="6883" spans="17:19" x14ac:dyDescent="0.2">
      <c r="Q6883"/>
      <c r="S6883"/>
    </row>
    <row r="6884" spans="17:19" x14ac:dyDescent="0.2">
      <c r="Q6884"/>
      <c r="S6884"/>
    </row>
    <row r="6885" spans="17:19" x14ac:dyDescent="0.2">
      <c r="Q6885"/>
      <c r="S6885"/>
    </row>
    <row r="6886" spans="17:19" x14ac:dyDescent="0.2">
      <c r="Q6886"/>
      <c r="S6886"/>
    </row>
    <row r="6887" spans="17:19" x14ac:dyDescent="0.2">
      <c r="Q6887"/>
      <c r="S6887"/>
    </row>
    <row r="6888" spans="17:19" x14ac:dyDescent="0.2">
      <c r="Q6888"/>
      <c r="S6888"/>
    </row>
    <row r="6889" spans="17:19" x14ac:dyDescent="0.2">
      <c r="Q6889"/>
      <c r="S6889"/>
    </row>
    <row r="6890" spans="17:19" x14ac:dyDescent="0.2">
      <c r="Q6890"/>
      <c r="S6890"/>
    </row>
    <row r="6891" spans="17:19" x14ac:dyDescent="0.2">
      <c r="Q6891"/>
      <c r="S6891"/>
    </row>
    <row r="6892" spans="17:19" x14ac:dyDescent="0.2">
      <c r="Q6892"/>
      <c r="S6892"/>
    </row>
    <row r="6893" spans="17:19" x14ac:dyDescent="0.2">
      <c r="Q6893"/>
      <c r="S6893"/>
    </row>
    <row r="6894" spans="17:19" x14ac:dyDescent="0.2">
      <c r="Q6894"/>
      <c r="S6894"/>
    </row>
    <row r="6895" spans="17:19" x14ac:dyDescent="0.2">
      <c r="Q6895"/>
      <c r="S6895"/>
    </row>
    <row r="6896" spans="17:19" x14ac:dyDescent="0.2">
      <c r="Q6896"/>
      <c r="S6896"/>
    </row>
    <row r="6897" spans="17:19" x14ac:dyDescent="0.2">
      <c r="Q6897"/>
      <c r="S6897"/>
    </row>
    <row r="6898" spans="17:19" x14ac:dyDescent="0.2">
      <c r="Q6898"/>
      <c r="S6898"/>
    </row>
    <row r="6899" spans="17:19" x14ac:dyDescent="0.2">
      <c r="Q6899"/>
      <c r="S6899"/>
    </row>
    <row r="6900" spans="17:19" x14ac:dyDescent="0.2">
      <c r="Q6900"/>
      <c r="S6900"/>
    </row>
    <row r="6901" spans="17:19" x14ac:dyDescent="0.2">
      <c r="Q6901"/>
      <c r="S6901"/>
    </row>
    <row r="6902" spans="17:19" x14ac:dyDescent="0.2">
      <c r="Q6902"/>
      <c r="S6902"/>
    </row>
    <row r="6903" spans="17:19" x14ac:dyDescent="0.2">
      <c r="Q6903"/>
      <c r="S6903"/>
    </row>
    <row r="6904" spans="17:19" x14ac:dyDescent="0.2">
      <c r="Q6904"/>
      <c r="S6904"/>
    </row>
    <row r="6905" spans="17:19" x14ac:dyDescent="0.2">
      <c r="Q6905"/>
      <c r="S6905"/>
    </row>
    <row r="6906" spans="17:19" x14ac:dyDescent="0.2">
      <c r="Q6906"/>
      <c r="S6906"/>
    </row>
    <row r="6907" spans="17:19" x14ac:dyDescent="0.2">
      <c r="Q6907"/>
      <c r="S6907"/>
    </row>
    <row r="6908" spans="17:19" x14ac:dyDescent="0.2">
      <c r="Q6908"/>
      <c r="S6908"/>
    </row>
    <row r="6909" spans="17:19" x14ac:dyDescent="0.2">
      <c r="Q6909"/>
      <c r="S6909"/>
    </row>
    <row r="6910" spans="17:19" x14ac:dyDescent="0.2">
      <c r="Q6910"/>
      <c r="S6910"/>
    </row>
    <row r="6911" spans="17:19" x14ac:dyDescent="0.2">
      <c r="Q6911"/>
      <c r="S6911"/>
    </row>
    <row r="6912" spans="17:19" x14ac:dyDescent="0.2">
      <c r="Q6912"/>
      <c r="S6912"/>
    </row>
    <row r="6913" spans="17:19" x14ac:dyDescent="0.2">
      <c r="Q6913"/>
      <c r="S6913"/>
    </row>
    <row r="6914" spans="17:19" x14ac:dyDescent="0.2">
      <c r="Q6914"/>
      <c r="S6914"/>
    </row>
    <row r="6915" spans="17:19" x14ac:dyDescent="0.2">
      <c r="Q6915"/>
      <c r="S6915"/>
    </row>
    <row r="6916" spans="17:19" x14ac:dyDescent="0.2">
      <c r="Q6916"/>
      <c r="S6916"/>
    </row>
    <row r="6917" spans="17:19" x14ac:dyDescent="0.2">
      <c r="Q6917"/>
      <c r="S6917"/>
    </row>
    <row r="6918" spans="17:19" x14ac:dyDescent="0.2">
      <c r="Q6918"/>
      <c r="S6918"/>
    </row>
    <row r="6919" spans="17:19" x14ac:dyDescent="0.2">
      <c r="Q6919"/>
      <c r="S6919"/>
    </row>
    <row r="6920" spans="17:19" x14ac:dyDescent="0.2">
      <c r="Q6920"/>
      <c r="S6920"/>
    </row>
    <row r="6921" spans="17:19" x14ac:dyDescent="0.2">
      <c r="Q6921"/>
      <c r="S6921"/>
    </row>
    <row r="6922" spans="17:19" x14ac:dyDescent="0.2">
      <c r="Q6922"/>
      <c r="S6922"/>
    </row>
    <row r="6923" spans="17:19" x14ac:dyDescent="0.2">
      <c r="Q6923"/>
      <c r="S6923"/>
    </row>
    <row r="6924" spans="17:19" x14ac:dyDescent="0.2">
      <c r="Q6924"/>
      <c r="S6924"/>
    </row>
    <row r="6925" spans="17:19" x14ac:dyDescent="0.2">
      <c r="Q6925"/>
      <c r="S6925"/>
    </row>
    <row r="6926" spans="17:19" x14ac:dyDescent="0.2">
      <c r="Q6926"/>
      <c r="S6926"/>
    </row>
    <row r="6927" spans="17:19" x14ac:dyDescent="0.2">
      <c r="Q6927"/>
      <c r="S6927"/>
    </row>
    <row r="6928" spans="17:19" x14ac:dyDescent="0.2">
      <c r="Q6928"/>
      <c r="S6928"/>
    </row>
    <row r="6929" spans="17:19" x14ac:dyDescent="0.2">
      <c r="Q6929"/>
      <c r="S6929"/>
    </row>
    <row r="6930" spans="17:19" x14ac:dyDescent="0.2">
      <c r="Q6930"/>
      <c r="S6930"/>
    </row>
    <row r="6931" spans="17:19" x14ac:dyDescent="0.2">
      <c r="Q6931"/>
      <c r="S6931"/>
    </row>
    <row r="6932" spans="17:19" x14ac:dyDescent="0.2">
      <c r="Q6932"/>
      <c r="S6932"/>
    </row>
    <row r="6933" spans="17:19" x14ac:dyDescent="0.2">
      <c r="Q6933"/>
      <c r="S6933"/>
    </row>
    <row r="6934" spans="17:19" x14ac:dyDescent="0.2">
      <c r="Q6934"/>
      <c r="S6934"/>
    </row>
    <row r="6935" spans="17:19" x14ac:dyDescent="0.2">
      <c r="Q6935"/>
      <c r="S6935"/>
    </row>
    <row r="6936" spans="17:19" x14ac:dyDescent="0.2">
      <c r="Q6936"/>
      <c r="S6936"/>
    </row>
    <row r="6937" spans="17:19" x14ac:dyDescent="0.2">
      <c r="Q6937"/>
      <c r="S6937"/>
    </row>
    <row r="6938" spans="17:19" x14ac:dyDescent="0.2">
      <c r="Q6938"/>
      <c r="S6938"/>
    </row>
    <row r="6939" spans="17:19" x14ac:dyDescent="0.2">
      <c r="Q6939"/>
      <c r="S6939"/>
    </row>
    <row r="6940" spans="17:19" x14ac:dyDescent="0.2">
      <c r="Q6940"/>
      <c r="S6940"/>
    </row>
    <row r="6941" spans="17:19" x14ac:dyDescent="0.2">
      <c r="Q6941"/>
      <c r="S6941"/>
    </row>
    <row r="6942" spans="17:19" x14ac:dyDescent="0.2">
      <c r="Q6942"/>
      <c r="S6942"/>
    </row>
    <row r="6943" spans="17:19" x14ac:dyDescent="0.2">
      <c r="Q6943"/>
      <c r="S6943"/>
    </row>
    <row r="6944" spans="17:19" x14ac:dyDescent="0.2">
      <c r="Q6944"/>
      <c r="S6944"/>
    </row>
    <row r="6945" spans="17:19" x14ac:dyDescent="0.2">
      <c r="Q6945"/>
      <c r="S6945"/>
    </row>
    <row r="6946" spans="17:19" x14ac:dyDescent="0.2">
      <c r="Q6946"/>
      <c r="S6946"/>
    </row>
    <row r="6947" spans="17:19" x14ac:dyDescent="0.2">
      <c r="Q6947"/>
      <c r="S6947"/>
    </row>
    <row r="6948" spans="17:19" x14ac:dyDescent="0.2">
      <c r="Q6948"/>
      <c r="S6948"/>
    </row>
    <row r="6949" spans="17:19" x14ac:dyDescent="0.2">
      <c r="Q6949"/>
      <c r="S6949"/>
    </row>
    <row r="6950" spans="17:19" x14ac:dyDescent="0.2">
      <c r="Q6950"/>
      <c r="S6950"/>
    </row>
    <row r="6951" spans="17:19" x14ac:dyDescent="0.2">
      <c r="Q6951"/>
      <c r="S6951"/>
    </row>
    <row r="6952" spans="17:19" x14ac:dyDescent="0.2">
      <c r="Q6952"/>
      <c r="S6952"/>
    </row>
    <row r="6953" spans="17:19" x14ac:dyDescent="0.2">
      <c r="Q6953"/>
      <c r="S6953"/>
    </row>
    <row r="6954" spans="17:19" x14ac:dyDescent="0.2">
      <c r="Q6954"/>
      <c r="S6954"/>
    </row>
    <row r="6955" spans="17:19" x14ac:dyDescent="0.2">
      <c r="Q6955"/>
      <c r="S6955"/>
    </row>
    <row r="6956" spans="17:19" x14ac:dyDescent="0.2">
      <c r="Q6956"/>
      <c r="S6956"/>
    </row>
    <row r="6957" spans="17:19" x14ac:dyDescent="0.2">
      <c r="Q6957"/>
      <c r="S6957"/>
    </row>
    <row r="6958" spans="17:19" x14ac:dyDescent="0.2">
      <c r="Q6958"/>
      <c r="S6958"/>
    </row>
    <row r="6959" spans="17:19" x14ac:dyDescent="0.2">
      <c r="Q6959"/>
      <c r="S6959"/>
    </row>
    <row r="6960" spans="17:19" x14ac:dyDescent="0.2">
      <c r="Q6960"/>
      <c r="S6960"/>
    </row>
    <row r="6961" spans="17:19" x14ac:dyDescent="0.2">
      <c r="Q6961"/>
      <c r="S6961"/>
    </row>
    <row r="6962" spans="17:19" x14ac:dyDescent="0.2">
      <c r="Q6962"/>
      <c r="S6962"/>
    </row>
    <row r="6963" spans="17:19" x14ac:dyDescent="0.2">
      <c r="Q6963"/>
      <c r="S6963"/>
    </row>
    <row r="6964" spans="17:19" x14ac:dyDescent="0.2">
      <c r="Q6964"/>
      <c r="S6964"/>
    </row>
    <row r="6965" spans="17:19" x14ac:dyDescent="0.2">
      <c r="Q6965"/>
      <c r="S6965"/>
    </row>
    <row r="6966" spans="17:19" x14ac:dyDescent="0.2">
      <c r="Q6966"/>
      <c r="S6966"/>
    </row>
    <row r="6967" spans="17:19" x14ac:dyDescent="0.2">
      <c r="Q6967"/>
      <c r="S6967"/>
    </row>
    <row r="6968" spans="17:19" x14ac:dyDescent="0.2">
      <c r="Q6968"/>
      <c r="S6968"/>
    </row>
    <row r="6969" spans="17:19" x14ac:dyDescent="0.2">
      <c r="Q6969"/>
      <c r="S6969"/>
    </row>
    <row r="6970" spans="17:19" x14ac:dyDescent="0.2">
      <c r="Q6970"/>
      <c r="S6970"/>
    </row>
    <row r="6971" spans="17:19" x14ac:dyDescent="0.2">
      <c r="Q6971"/>
      <c r="S6971"/>
    </row>
    <row r="6972" spans="17:19" x14ac:dyDescent="0.2">
      <c r="Q6972"/>
      <c r="S6972"/>
    </row>
    <row r="6973" spans="17:19" x14ac:dyDescent="0.2">
      <c r="Q6973"/>
      <c r="S6973"/>
    </row>
    <row r="6974" spans="17:19" x14ac:dyDescent="0.2">
      <c r="Q6974"/>
      <c r="S6974"/>
    </row>
    <row r="6975" spans="17:19" x14ac:dyDescent="0.2">
      <c r="Q6975"/>
      <c r="S6975"/>
    </row>
    <row r="6976" spans="17:19" x14ac:dyDescent="0.2">
      <c r="Q6976"/>
      <c r="S6976"/>
    </row>
    <row r="6977" spans="17:19" x14ac:dyDescent="0.2">
      <c r="Q6977"/>
      <c r="S6977"/>
    </row>
    <row r="6978" spans="17:19" x14ac:dyDescent="0.2">
      <c r="Q6978"/>
      <c r="S6978"/>
    </row>
    <row r="6979" spans="17:19" x14ac:dyDescent="0.2">
      <c r="Q6979"/>
      <c r="S6979"/>
    </row>
    <row r="6980" spans="17:19" x14ac:dyDescent="0.2">
      <c r="Q6980"/>
      <c r="S6980"/>
    </row>
    <row r="6981" spans="17:19" x14ac:dyDescent="0.2">
      <c r="Q6981"/>
      <c r="S6981"/>
    </row>
    <row r="6982" spans="17:19" x14ac:dyDescent="0.2">
      <c r="Q6982"/>
      <c r="S6982"/>
    </row>
    <row r="6983" spans="17:19" x14ac:dyDescent="0.2">
      <c r="Q6983"/>
      <c r="S6983"/>
    </row>
    <row r="6984" spans="17:19" x14ac:dyDescent="0.2">
      <c r="Q6984"/>
      <c r="S6984"/>
    </row>
    <row r="6985" spans="17:19" x14ac:dyDescent="0.2">
      <c r="Q6985"/>
      <c r="S6985"/>
    </row>
    <row r="6986" spans="17:19" x14ac:dyDescent="0.2">
      <c r="Q6986"/>
      <c r="S6986"/>
    </row>
    <row r="6987" spans="17:19" x14ac:dyDescent="0.2">
      <c r="Q6987"/>
      <c r="S6987"/>
    </row>
    <row r="6988" spans="17:19" x14ac:dyDescent="0.2">
      <c r="Q6988"/>
      <c r="S6988"/>
    </row>
    <row r="6989" spans="17:19" x14ac:dyDescent="0.2">
      <c r="Q6989"/>
      <c r="S6989"/>
    </row>
    <row r="6990" spans="17:19" x14ac:dyDescent="0.2">
      <c r="Q6990"/>
      <c r="S6990"/>
    </row>
    <row r="6991" spans="17:19" x14ac:dyDescent="0.2">
      <c r="Q6991"/>
      <c r="S6991"/>
    </row>
    <row r="6992" spans="17:19" x14ac:dyDescent="0.2">
      <c r="Q6992"/>
      <c r="S6992"/>
    </row>
    <row r="6993" spans="17:19" x14ac:dyDescent="0.2">
      <c r="Q6993"/>
      <c r="S6993"/>
    </row>
    <row r="6994" spans="17:19" x14ac:dyDescent="0.2">
      <c r="Q6994"/>
      <c r="S6994"/>
    </row>
    <row r="6995" spans="17:19" x14ac:dyDescent="0.2">
      <c r="Q6995"/>
      <c r="S6995"/>
    </row>
    <row r="6996" spans="17:19" x14ac:dyDescent="0.2">
      <c r="Q6996"/>
      <c r="S6996"/>
    </row>
    <row r="6997" spans="17:19" x14ac:dyDescent="0.2">
      <c r="Q6997"/>
      <c r="S6997"/>
    </row>
    <row r="6998" spans="17:19" x14ac:dyDescent="0.2">
      <c r="Q6998"/>
      <c r="S6998"/>
    </row>
    <row r="6999" spans="17:19" x14ac:dyDescent="0.2">
      <c r="Q6999"/>
      <c r="S6999"/>
    </row>
    <row r="7000" spans="17:19" x14ac:dyDescent="0.2">
      <c r="Q7000"/>
      <c r="S7000"/>
    </row>
    <row r="7001" spans="17:19" x14ac:dyDescent="0.2">
      <c r="Q7001"/>
      <c r="S7001"/>
    </row>
    <row r="7002" spans="17:19" x14ac:dyDescent="0.2">
      <c r="Q7002"/>
      <c r="S7002"/>
    </row>
    <row r="7003" spans="17:19" x14ac:dyDescent="0.2">
      <c r="Q7003"/>
      <c r="S7003"/>
    </row>
    <row r="7004" spans="17:19" x14ac:dyDescent="0.2">
      <c r="Q7004"/>
      <c r="S7004"/>
    </row>
    <row r="7005" spans="17:19" x14ac:dyDescent="0.2">
      <c r="Q7005"/>
      <c r="S7005"/>
    </row>
    <row r="7006" spans="17:19" x14ac:dyDescent="0.2">
      <c r="Q7006"/>
      <c r="S7006"/>
    </row>
    <row r="7007" spans="17:19" x14ac:dyDescent="0.2">
      <c r="Q7007"/>
      <c r="S7007"/>
    </row>
    <row r="7008" spans="17:19" x14ac:dyDescent="0.2">
      <c r="Q7008"/>
      <c r="S7008"/>
    </row>
    <row r="7009" spans="17:19" x14ac:dyDescent="0.2">
      <c r="Q7009"/>
      <c r="S7009"/>
    </row>
    <row r="7010" spans="17:19" x14ac:dyDescent="0.2">
      <c r="Q7010"/>
      <c r="S7010"/>
    </row>
    <row r="7011" spans="17:19" x14ac:dyDescent="0.2">
      <c r="Q7011"/>
      <c r="S7011"/>
    </row>
    <row r="7012" spans="17:19" x14ac:dyDescent="0.2">
      <c r="Q7012"/>
      <c r="S7012"/>
    </row>
    <row r="7013" spans="17:19" x14ac:dyDescent="0.2">
      <c r="Q7013"/>
      <c r="S7013"/>
    </row>
    <row r="7014" spans="17:19" x14ac:dyDescent="0.2">
      <c r="Q7014"/>
      <c r="S7014"/>
    </row>
    <row r="7015" spans="17:19" x14ac:dyDescent="0.2">
      <c r="Q7015"/>
      <c r="S7015"/>
    </row>
    <row r="7016" spans="17:19" x14ac:dyDescent="0.2">
      <c r="Q7016"/>
      <c r="S7016"/>
    </row>
    <row r="7017" spans="17:19" x14ac:dyDescent="0.2">
      <c r="Q7017"/>
      <c r="S7017"/>
    </row>
    <row r="7018" spans="17:19" x14ac:dyDescent="0.2">
      <c r="Q7018"/>
      <c r="S7018"/>
    </row>
    <row r="7019" spans="17:19" x14ac:dyDescent="0.2">
      <c r="Q7019"/>
      <c r="S7019"/>
    </row>
    <row r="7020" spans="17:19" x14ac:dyDescent="0.2">
      <c r="Q7020"/>
      <c r="S7020"/>
    </row>
    <row r="7021" spans="17:19" x14ac:dyDescent="0.2">
      <c r="Q7021"/>
      <c r="S7021"/>
    </row>
    <row r="7022" spans="17:19" x14ac:dyDescent="0.2">
      <c r="Q7022"/>
      <c r="S7022"/>
    </row>
    <row r="7023" spans="17:19" x14ac:dyDescent="0.2">
      <c r="Q7023"/>
      <c r="S7023"/>
    </row>
    <row r="7024" spans="17:19" x14ac:dyDescent="0.2">
      <c r="Q7024"/>
      <c r="S7024"/>
    </row>
    <row r="7025" spans="17:19" x14ac:dyDescent="0.2">
      <c r="Q7025"/>
      <c r="S7025"/>
    </row>
    <row r="7026" spans="17:19" x14ac:dyDescent="0.2">
      <c r="Q7026"/>
      <c r="S7026"/>
    </row>
    <row r="7027" spans="17:19" x14ac:dyDescent="0.2">
      <c r="Q7027"/>
      <c r="S7027"/>
    </row>
    <row r="7028" spans="17:19" x14ac:dyDescent="0.2">
      <c r="Q7028"/>
      <c r="S7028"/>
    </row>
    <row r="7029" spans="17:19" x14ac:dyDescent="0.2">
      <c r="Q7029"/>
      <c r="S7029"/>
    </row>
    <row r="7030" spans="17:19" x14ac:dyDescent="0.2">
      <c r="Q7030"/>
      <c r="S7030"/>
    </row>
    <row r="7031" spans="17:19" x14ac:dyDescent="0.2">
      <c r="Q7031"/>
      <c r="S7031"/>
    </row>
    <row r="7032" spans="17:19" x14ac:dyDescent="0.2">
      <c r="Q7032"/>
      <c r="S7032"/>
    </row>
    <row r="7033" spans="17:19" x14ac:dyDescent="0.2">
      <c r="Q7033"/>
      <c r="S7033"/>
    </row>
    <row r="7034" spans="17:19" x14ac:dyDescent="0.2">
      <c r="Q7034"/>
      <c r="S7034"/>
    </row>
    <row r="7035" spans="17:19" x14ac:dyDescent="0.2">
      <c r="Q7035"/>
      <c r="S7035"/>
    </row>
    <row r="7036" spans="17:19" x14ac:dyDescent="0.2">
      <c r="Q7036"/>
      <c r="S7036"/>
    </row>
    <row r="7037" spans="17:19" x14ac:dyDescent="0.2">
      <c r="Q7037"/>
      <c r="S7037"/>
    </row>
    <row r="7038" spans="17:19" x14ac:dyDescent="0.2">
      <c r="Q7038"/>
      <c r="S7038"/>
    </row>
    <row r="7039" spans="17:19" x14ac:dyDescent="0.2">
      <c r="Q7039"/>
      <c r="S7039"/>
    </row>
    <row r="7040" spans="17:19" x14ac:dyDescent="0.2">
      <c r="Q7040"/>
      <c r="S7040"/>
    </row>
    <row r="7041" spans="17:19" x14ac:dyDescent="0.2">
      <c r="Q7041"/>
      <c r="S7041"/>
    </row>
    <row r="7042" spans="17:19" x14ac:dyDescent="0.2">
      <c r="Q7042"/>
      <c r="S7042"/>
    </row>
    <row r="7043" spans="17:19" x14ac:dyDescent="0.2">
      <c r="Q7043"/>
      <c r="S7043"/>
    </row>
    <row r="7044" spans="17:19" x14ac:dyDescent="0.2">
      <c r="Q7044"/>
      <c r="S7044"/>
    </row>
    <row r="7045" spans="17:19" x14ac:dyDescent="0.2">
      <c r="Q7045"/>
      <c r="S7045"/>
    </row>
    <row r="7046" spans="17:19" x14ac:dyDescent="0.2">
      <c r="Q7046"/>
      <c r="S7046"/>
    </row>
    <row r="7047" spans="17:19" x14ac:dyDescent="0.2">
      <c r="Q7047"/>
      <c r="S7047"/>
    </row>
    <row r="7048" spans="17:19" x14ac:dyDescent="0.2">
      <c r="Q7048"/>
      <c r="S7048"/>
    </row>
    <row r="7049" spans="17:19" x14ac:dyDescent="0.2">
      <c r="Q7049"/>
      <c r="S7049"/>
    </row>
    <row r="7050" spans="17:19" x14ac:dyDescent="0.2">
      <c r="Q7050"/>
      <c r="S7050"/>
    </row>
    <row r="7051" spans="17:19" x14ac:dyDescent="0.2">
      <c r="Q7051"/>
      <c r="S7051"/>
    </row>
    <row r="7052" spans="17:19" x14ac:dyDescent="0.2">
      <c r="Q7052"/>
      <c r="S7052"/>
    </row>
    <row r="7053" spans="17:19" x14ac:dyDescent="0.2">
      <c r="Q7053"/>
      <c r="S7053"/>
    </row>
    <row r="7054" spans="17:19" x14ac:dyDescent="0.2">
      <c r="Q7054"/>
      <c r="S7054"/>
    </row>
    <row r="7055" spans="17:19" x14ac:dyDescent="0.2">
      <c r="Q7055"/>
      <c r="S7055"/>
    </row>
    <row r="7056" spans="17:19" x14ac:dyDescent="0.2">
      <c r="Q7056"/>
      <c r="S7056"/>
    </row>
    <row r="7057" spans="17:19" x14ac:dyDescent="0.2">
      <c r="Q7057"/>
      <c r="S7057"/>
    </row>
    <row r="7058" spans="17:19" x14ac:dyDescent="0.2">
      <c r="Q7058"/>
      <c r="S7058"/>
    </row>
    <row r="7059" spans="17:19" x14ac:dyDescent="0.2">
      <c r="Q7059"/>
      <c r="S7059"/>
    </row>
    <row r="7060" spans="17:19" x14ac:dyDescent="0.2">
      <c r="Q7060"/>
      <c r="S7060"/>
    </row>
    <row r="7061" spans="17:19" x14ac:dyDescent="0.2">
      <c r="Q7061"/>
      <c r="S7061"/>
    </row>
    <row r="7062" spans="17:19" x14ac:dyDescent="0.2">
      <c r="Q7062"/>
      <c r="S7062"/>
    </row>
    <row r="7063" spans="17:19" x14ac:dyDescent="0.2">
      <c r="Q7063"/>
      <c r="S7063"/>
    </row>
    <row r="7064" spans="17:19" x14ac:dyDescent="0.2">
      <c r="Q7064"/>
      <c r="S7064"/>
    </row>
    <row r="7065" spans="17:19" x14ac:dyDescent="0.2">
      <c r="Q7065"/>
      <c r="S7065"/>
    </row>
    <row r="7066" spans="17:19" x14ac:dyDescent="0.2">
      <c r="Q7066"/>
      <c r="S7066"/>
    </row>
    <row r="7067" spans="17:19" x14ac:dyDescent="0.2">
      <c r="Q7067"/>
      <c r="S7067"/>
    </row>
    <row r="7068" spans="17:19" x14ac:dyDescent="0.2">
      <c r="Q7068"/>
      <c r="S7068"/>
    </row>
    <row r="7069" spans="17:19" x14ac:dyDescent="0.2">
      <c r="Q7069"/>
      <c r="S7069"/>
    </row>
    <row r="7070" spans="17:19" x14ac:dyDescent="0.2">
      <c r="Q7070"/>
      <c r="S7070"/>
    </row>
    <row r="7071" spans="17:19" x14ac:dyDescent="0.2">
      <c r="Q7071"/>
      <c r="S7071"/>
    </row>
    <row r="7072" spans="17:19" x14ac:dyDescent="0.2">
      <c r="Q7072"/>
      <c r="S7072"/>
    </row>
    <row r="7073" spans="17:19" x14ac:dyDescent="0.2">
      <c r="Q7073"/>
      <c r="S7073"/>
    </row>
    <row r="7074" spans="17:19" x14ac:dyDescent="0.2">
      <c r="Q7074"/>
      <c r="S7074"/>
    </row>
    <row r="7075" spans="17:19" x14ac:dyDescent="0.2">
      <c r="Q7075"/>
      <c r="S7075"/>
    </row>
    <row r="7076" spans="17:19" x14ac:dyDescent="0.2">
      <c r="Q7076"/>
      <c r="S7076"/>
    </row>
    <row r="7077" spans="17:19" x14ac:dyDescent="0.2">
      <c r="Q7077"/>
      <c r="S7077"/>
    </row>
    <row r="7078" spans="17:19" x14ac:dyDescent="0.2">
      <c r="Q7078"/>
      <c r="S7078"/>
    </row>
    <row r="7079" spans="17:19" x14ac:dyDescent="0.2">
      <c r="Q7079"/>
      <c r="S7079"/>
    </row>
    <row r="7080" spans="17:19" x14ac:dyDescent="0.2">
      <c r="Q7080"/>
      <c r="S7080"/>
    </row>
    <row r="7081" spans="17:19" x14ac:dyDescent="0.2">
      <c r="Q7081"/>
      <c r="S7081"/>
    </row>
    <row r="7082" spans="17:19" x14ac:dyDescent="0.2">
      <c r="Q7082"/>
      <c r="S7082"/>
    </row>
    <row r="7083" spans="17:19" x14ac:dyDescent="0.2">
      <c r="Q7083"/>
      <c r="S7083"/>
    </row>
    <row r="7084" spans="17:19" x14ac:dyDescent="0.2">
      <c r="Q7084"/>
      <c r="S7084"/>
    </row>
    <row r="7085" spans="17:19" x14ac:dyDescent="0.2">
      <c r="Q7085"/>
      <c r="S7085"/>
    </row>
    <row r="7086" spans="17:19" x14ac:dyDescent="0.2">
      <c r="Q7086"/>
      <c r="S7086"/>
    </row>
    <row r="7087" spans="17:19" x14ac:dyDescent="0.2">
      <c r="Q7087"/>
      <c r="S7087"/>
    </row>
    <row r="7088" spans="17:19" x14ac:dyDescent="0.2">
      <c r="Q7088"/>
      <c r="S7088"/>
    </row>
    <row r="7089" spans="17:19" x14ac:dyDescent="0.2">
      <c r="Q7089"/>
      <c r="S7089"/>
    </row>
    <row r="7090" spans="17:19" x14ac:dyDescent="0.2">
      <c r="Q7090"/>
      <c r="S7090"/>
    </row>
    <row r="7091" spans="17:19" x14ac:dyDescent="0.2">
      <c r="Q7091"/>
      <c r="S7091"/>
    </row>
    <row r="7092" spans="17:19" x14ac:dyDescent="0.2">
      <c r="Q7092"/>
      <c r="S7092"/>
    </row>
    <row r="7093" spans="17:19" x14ac:dyDescent="0.2">
      <c r="Q7093"/>
      <c r="S7093"/>
    </row>
    <row r="7094" spans="17:19" x14ac:dyDescent="0.2">
      <c r="Q7094"/>
      <c r="S7094"/>
    </row>
    <row r="7095" spans="17:19" x14ac:dyDescent="0.2">
      <c r="Q7095"/>
      <c r="S7095"/>
    </row>
    <row r="7096" spans="17:19" x14ac:dyDescent="0.2">
      <c r="Q7096"/>
      <c r="S7096"/>
    </row>
    <row r="7097" spans="17:19" x14ac:dyDescent="0.2">
      <c r="Q7097"/>
      <c r="S7097"/>
    </row>
    <row r="7098" spans="17:19" x14ac:dyDescent="0.2">
      <c r="Q7098"/>
      <c r="S7098"/>
    </row>
    <row r="7099" spans="17:19" x14ac:dyDescent="0.2">
      <c r="Q7099"/>
      <c r="S7099"/>
    </row>
    <row r="7100" spans="17:19" x14ac:dyDescent="0.2">
      <c r="Q7100"/>
      <c r="S7100"/>
    </row>
    <row r="7101" spans="17:19" x14ac:dyDescent="0.2">
      <c r="Q7101"/>
      <c r="S7101"/>
    </row>
    <row r="7102" spans="17:19" x14ac:dyDescent="0.2">
      <c r="Q7102"/>
      <c r="S7102"/>
    </row>
    <row r="7103" spans="17:19" x14ac:dyDescent="0.2">
      <c r="Q7103"/>
      <c r="S7103"/>
    </row>
    <row r="7104" spans="17:19" x14ac:dyDescent="0.2">
      <c r="Q7104"/>
      <c r="S7104"/>
    </row>
    <row r="7105" spans="17:19" x14ac:dyDescent="0.2">
      <c r="Q7105"/>
      <c r="S7105"/>
    </row>
    <row r="7106" spans="17:19" x14ac:dyDescent="0.2">
      <c r="Q7106"/>
      <c r="S7106"/>
    </row>
    <row r="7107" spans="17:19" x14ac:dyDescent="0.2">
      <c r="Q7107"/>
      <c r="S7107"/>
    </row>
    <row r="7108" spans="17:19" x14ac:dyDescent="0.2">
      <c r="Q7108"/>
      <c r="S7108"/>
    </row>
    <row r="7109" spans="17:19" x14ac:dyDescent="0.2">
      <c r="Q7109"/>
      <c r="S7109"/>
    </row>
    <row r="7110" spans="17:19" x14ac:dyDescent="0.2">
      <c r="Q7110"/>
      <c r="S7110"/>
    </row>
    <row r="7111" spans="17:19" x14ac:dyDescent="0.2">
      <c r="Q7111"/>
      <c r="S7111"/>
    </row>
    <row r="7112" spans="17:19" x14ac:dyDescent="0.2">
      <c r="Q7112"/>
      <c r="S7112"/>
    </row>
    <row r="7113" spans="17:19" x14ac:dyDescent="0.2">
      <c r="Q7113"/>
      <c r="S7113"/>
    </row>
    <row r="7114" spans="17:19" x14ac:dyDescent="0.2">
      <c r="Q7114"/>
      <c r="S7114"/>
    </row>
    <row r="7115" spans="17:19" x14ac:dyDescent="0.2">
      <c r="Q7115"/>
      <c r="S7115"/>
    </row>
    <row r="7116" spans="17:19" x14ac:dyDescent="0.2">
      <c r="Q7116"/>
      <c r="S7116"/>
    </row>
    <row r="7117" spans="17:19" x14ac:dyDescent="0.2">
      <c r="Q7117"/>
      <c r="S7117"/>
    </row>
    <row r="7118" spans="17:19" x14ac:dyDescent="0.2">
      <c r="Q7118"/>
      <c r="S7118"/>
    </row>
    <row r="7119" spans="17:19" x14ac:dyDescent="0.2">
      <c r="Q7119"/>
      <c r="S7119"/>
    </row>
    <row r="7120" spans="17:19" x14ac:dyDescent="0.2">
      <c r="Q7120"/>
      <c r="S7120"/>
    </row>
    <row r="7121" spans="17:19" x14ac:dyDescent="0.2">
      <c r="Q7121"/>
      <c r="S7121"/>
    </row>
    <row r="7122" spans="17:19" x14ac:dyDescent="0.2">
      <c r="Q7122"/>
      <c r="S7122"/>
    </row>
    <row r="7123" spans="17:19" x14ac:dyDescent="0.2">
      <c r="Q7123"/>
      <c r="S7123"/>
    </row>
    <row r="7124" spans="17:19" x14ac:dyDescent="0.2">
      <c r="Q7124"/>
      <c r="S7124"/>
    </row>
    <row r="7125" spans="17:19" x14ac:dyDescent="0.2">
      <c r="Q7125"/>
      <c r="S7125"/>
    </row>
    <row r="7126" spans="17:19" x14ac:dyDescent="0.2">
      <c r="Q7126"/>
      <c r="S7126"/>
    </row>
    <row r="7127" spans="17:19" x14ac:dyDescent="0.2">
      <c r="Q7127"/>
      <c r="S7127"/>
    </row>
    <row r="7128" spans="17:19" x14ac:dyDescent="0.2">
      <c r="Q7128"/>
      <c r="S7128"/>
    </row>
    <row r="7129" spans="17:19" x14ac:dyDescent="0.2">
      <c r="Q7129"/>
      <c r="S7129"/>
    </row>
    <row r="7130" spans="17:19" x14ac:dyDescent="0.2">
      <c r="Q7130"/>
      <c r="S7130"/>
    </row>
    <row r="7131" spans="17:19" x14ac:dyDescent="0.2">
      <c r="Q7131"/>
      <c r="S7131"/>
    </row>
    <row r="7132" spans="17:19" x14ac:dyDescent="0.2">
      <c r="Q7132"/>
      <c r="S7132"/>
    </row>
    <row r="7133" spans="17:19" x14ac:dyDescent="0.2">
      <c r="Q7133"/>
      <c r="S7133"/>
    </row>
    <row r="7134" spans="17:19" x14ac:dyDescent="0.2">
      <c r="Q7134"/>
      <c r="S7134"/>
    </row>
    <row r="7135" spans="17:19" x14ac:dyDescent="0.2">
      <c r="Q7135"/>
      <c r="S7135"/>
    </row>
    <row r="7136" spans="17:19" x14ac:dyDescent="0.2">
      <c r="Q7136"/>
      <c r="S7136"/>
    </row>
    <row r="7137" spans="17:19" x14ac:dyDescent="0.2">
      <c r="Q7137"/>
      <c r="S7137"/>
    </row>
    <row r="7138" spans="17:19" x14ac:dyDescent="0.2">
      <c r="Q7138"/>
      <c r="S7138"/>
    </row>
    <row r="7139" spans="17:19" x14ac:dyDescent="0.2">
      <c r="Q7139"/>
      <c r="S7139"/>
    </row>
    <row r="7140" spans="17:19" x14ac:dyDescent="0.2">
      <c r="Q7140"/>
      <c r="S7140"/>
    </row>
    <row r="7141" spans="17:19" x14ac:dyDescent="0.2">
      <c r="Q7141"/>
      <c r="S7141"/>
    </row>
    <row r="7142" spans="17:19" x14ac:dyDescent="0.2">
      <c r="Q7142"/>
      <c r="S7142"/>
    </row>
    <row r="7143" spans="17:19" x14ac:dyDescent="0.2">
      <c r="Q7143"/>
      <c r="S7143"/>
    </row>
    <row r="7144" spans="17:19" x14ac:dyDescent="0.2">
      <c r="Q7144"/>
      <c r="S7144"/>
    </row>
    <row r="7145" spans="17:19" x14ac:dyDescent="0.2">
      <c r="Q7145"/>
      <c r="S7145"/>
    </row>
    <row r="7146" spans="17:19" x14ac:dyDescent="0.2">
      <c r="Q7146"/>
      <c r="S7146"/>
    </row>
    <row r="7147" spans="17:19" x14ac:dyDescent="0.2">
      <c r="Q7147"/>
      <c r="S7147"/>
    </row>
    <row r="7148" spans="17:19" x14ac:dyDescent="0.2">
      <c r="Q7148"/>
      <c r="S7148"/>
    </row>
    <row r="7149" spans="17:19" x14ac:dyDescent="0.2">
      <c r="Q7149"/>
      <c r="S7149"/>
    </row>
    <row r="7150" spans="17:19" x14ac:dyDescent="0.2">
      <c r="Q7150"/>
      <c r="S7150"/>
    </row>
    <row r="7151" spans="17:19" x14ac:dyDescent="0.2">
      <c r="Q7151"/>
      <c r="S7151"/>
    </row>
    <row r="7152" spans="17:19" x14ac:dyDescent="0.2">
      <c r="Q7152"/>
      <c r="S7152"/>
    </row>
    <row r="7153" spans="17:19" x14ac:dyDescent="0.2">
      <c r="Q7153"/>
      <c r="S7153"/>
    </row>
    <row r="7154" spans="17:19" x14ac:dyDescent="0.2">
      <c r="Q7154"/>
      <c r="S7154"/>
    </row>
    <row r="7155" spans="17:19" x14ac:dyDescent="0.2">
      <c r="Q7155"/>
      <c r="S7155"/>
    </row>
    <row r="7156" spans="17:19" x14ac:dyDescent="0.2">
      <c r="Q7156"/>
      <c r="S7156"/>
    </row>
    <row r="7157" spans="17:19" x14ac:dyDescent="0.2">
      <c r="Q7157"/>
      <c r="S7157"/>
    </row>
    <row r="7158" spans="17:19" x14ac:dyDescent="0.2">
      <c r="Q7158"/>
      <c r="S7158"/>
    </row>
    <row r="7159" spans="17:19" x14ac:dyDescent="0.2">
      <c r="Q7159"/>
      <c r="S7159"/>
    </row>
    <row r="7160" spans="17:19" x14ac:dyDescent="0.2">
      <c r="Q7160"/>
      <c r="S7160"/>
    </row>
    <row r="7161" spans="17:19" x14ac:dyDescent="0.2">
      <c r="Q7161"/>
      <c r="S7161"/>
    </row>
    <row r="7162" spans="17:19" x14ac:dyDescent="0.2">
      <c r="Q7162"/>
      <c r="S7162"/>
    </row>
    <row r="7163" spans="17:19" x14ac:dyDescent="0.2">
      <c r="Q7163"/>
      <c r="S7163"/>
    </row>
    <row r="7164" spans="17:19" x14ac:dyDescent="0.2">
      <c r="Q7164"/>
      <c r="S7164"/>
    </row>
    <row r="7165" spans="17:19" x14ac:dyDescent="0.2">
      <c r="Q7165"/>
      <c r="S7165"/>
    </row>
    <row r="7166" spans="17:19" x14ac:dyDescent="0.2">
      <c r="Q7166"/>
      <c r="S7166"/>
    </row>
    <row r="7167" spans="17:19" x14ac:dyDescent="0.2">
      <c r="Q7167"/>
      <c r="S7167"/>
    </row>
    <row r="7168" spans="17:19" x14ac:dyDescent="0.2">
      <c r="Q7168"/>
      <c r="S7168"/>
    </row>
    <row r="7169" spans="17:19" x14ac:dyDescent="0.2">
      <c r="Q7169"/>
      <c r="S7169"/>
    </row>
    <row r="7170" spans="17:19" x14ac:dyDescent="0.2">
      <c r="Q7170"/>
      <c r="S7170"/>
    </row>
    <row r="7171" spans="17:19" x14ac:dyDescent="0.2">
      <c r="Q7171"/>
      <c r="S7171"/>
    </row>
    <row r="7172" spans="17:19" x14ac:dyDescent="0.2">
      <c r="Q7172"/>
      <c r="S7172"/>
    </row>
    <row r="7173" spans="17:19" x14ac:dyDescent="0.2">
      <c r="Q7173"/>
      <c r="S7173"/>
    </row>
    <row r="7174" spans="17:19" x14ac:dyDescent="0.2">
      <c r="Q7174"/>
      <c r="S7174"/>
    </row>
    <row r="7175" spans="17:19" x14ac:dyDescent="0.2">
      <c r="Q7175"/>
      <c r="S7175"/>
    </row>
    <row r="7176" spans="17:19" x14ac:dyDescent="0.2">
      <c r="Q7176"/>
      <c r="S7176"/>
    </row>
    <row r="7177" spans="17:19" x14ac:dyDescent="0.2">
      <c r="Q7177"/>
      <c r="S7177"/>
    </row>
    <row r="7178" spans="17:19" x14ac:dyDescent="0.2">
      <c r="Q7178"/>
      <c r="S7178"/>
    </row>
    <row r="7179" spans="17:19" x14ac:dyDescent="0.2">
      <c r="Q7179"/>
      <c r="S7179"/>
    </row>
    <row r="7180" spans="17:19" x14ac:dyDescent="0.2">
      <c r="Q7180"/>
      <c r="S7180"/>
    </row>
    <row r="7181" spans="17:19" x14ac:dyDescent="0.2">
      <c r="Q7181"/>
      <c r="S7181"/>
    </row>
    <row r="7182" spans="17:19" x14ac:dyDescent="0.2">
      <c r="Q7182"/>
      <c r="S7182"/>
    </row>
    <row r="7183" spans="17:19" x14ac:dyDescent="0.2">
      <c r="Q7183"/>
      <c r="S7183"/>
    </row>
    <row r="7184" spans="17:19" x14ac:dyDescent="0.2">
      <c r="Q7184"/>
      <c r="S7184"/>
    </row>
    <row r="7185" spans="17:19" x14ac:dyDescent="0.2">
      <c r="Q7185"/>
      <c r="S7185"/>
    </row>
    <row r="7186" spans="17:19" x14ac:dyDescent="0.2">
      <c r="Q7186"/>
      <c r="S7186"/>
    </row>
    <row r="7187" spans="17:19" x14ac:dyDescent="0.2">
      <c r="Q7187"/>
      <c r="S7187"/>
    </row>
    <row r="7188" spans="17:19" x14ac:dyDescent="0.2">
      <c r="Q7188"/>
      <c r="S7188"/>
    </row>
    <row r="7189" spans="17:19" x14ac:dyDescent="0.2">
      <c r="Q7189"/>
      <c r="S7189"/>
    </row>
    <row r="7190" spans="17:19" x14ac:dyDescent="0.2">
      <c r="Q7190"/>
      <c r="S7190"/>
    </row>
    <row r="7191" spans="17:19" x14ac:dyDescent="0.2">
      <c r="Q7191"/>
      <c r="S7191"/>
    </row>
    <row r="7192" spans="17:19" x14ac:dyDescent="0.2">
      <c r="Q7192"/>
      <c r="S7192"/>
    </row>
    <row r="7193" spans="17:19" x14ac:dyDescent="0.2">
      <c r="Q7193"/>
      <c r="S7193"/>
    </row>
    <row r="7194" spans="17:19" x14ac:dyDescent="0.2">
      <c r="Q7194"/>
      <c r="S7194"/>
    </row>
    <row r="7195" spans="17:19" x14ac:dyDescent="0.2">
      <c r="Q7195"/>
      <c r="S7195"/>
    </row>
    <row r="7196" spans="17:19" x14ac:dyDescent="0.2">
      <c r="Q7196"/>
      <c r="S7196"/>
    </row>
    <row r="7197" spans="17:19" x14ac:dyDescent="0.2">
      <c r="Q7197"/>
      <c r="S7197"/>
    </row>
    <row r="7198" spans="17:19" x14ac:dyDescent="0.2">
      <c r="Q7198"/>
      <c r="S7198"/>
    </row>
    <row r="7199" spans="17:19" x14ac:dyDescent="0.2">
      <c r="Q7199"/>
      <c r="S7199"/>
    </row>
    <row r="7200" spans="17:19" x14ac:dyDescent="0.2">
      <c r="Q7200"/>
      <c r="S7200"/>
    </row>
    <row r="7201" spans="17:19" x14ac:dyDescent="0.2">
      <c r="Q7201"/>
      <c r="S7201"/>
    </row>
    <row r="7202" spans="17:19" x14ac:dyDescent="0.2">
      <c r="Q7202"/>
      <c r="S7202"/>
    </row>
    <row r="7203" spans="17:19" x14ac:dyDescent="0.2">
      <c r="Q7203"/>
      <c r="S7203"/>
    </row>
    <row r="7204" spans="17:19" x14ac:dyDescent="0.2">
      <c r="Q7204"/>
      <c r="S7204"/>
    </row>
    <row r="7205" spans="17:19" x14ac:dyDescent="0.2">
      <c r="Q7205"/>
      <c r="S7205"/>
    </row>
    <row r="7206" spans="17:19" x14ac:dyDescent="0.2">
      <c r="Q7206"/>
      <c r="S7206"/>
    </row>
    <row r="7207" spans="17:19" x14ac:dyDescent="0.2">
      <c r="Q7207"/>
      <c r="S7207"/>
    </row>
    <row r="7208" spans="17:19" x14ac:dyDescent="0.2">
      <c r="Q7208"/>
      <c r="S7208"/>
    </row>
    <row r="7209" spans="17:19" x14ac:dyDescent="0.2">
      <c r="Q7209"/>
      <c r="S7209"/>
    </row>
    <row r="7210" spans="17:19" x14ac:dyDescent="0.2">
      <c r="Q7210"/>
      <c r="S7210"/>
    </row>
    <row r="7211" spans="17:19" x14ac:dyDescent="0.2">
      <c r="Q7211"/>
      <c r="S7211"/>
    </row>
    <row r="7212" spans="17:19" x14ac:dyDescent="0.2">
      <c r="Q7212"/>
      <c r="S7212"/>
    </row>
    <row r="7213" spans="17:19" x14ac:dyDescent="0.2">
      <c r="Q7213"/>
      <c r="S7213"/>
    </row>
    <row r="7214" spans="17:19" x14ac:dyDescent="0.2">
      <c r="Q7214"/>
      <c r="S7214"/>
    </row>
    <row r="7215" spans="17:19" x14ac:dyDescent="0.2">
      <c r="Q7215"/>
      <c r="S7215"/>
    </row>
    <row r="7216" spans="17:19" x14ac:dyDescent="0.2">
      <c r="Q7216"/>
      <c r="S7216"/>
    </row>
    <row r="7217" spans="17:19" x14ac:dyDescent="0.2">
      <c r="Q7217"/>
      <c r="S7217"/>
    </row>
    <row r="7218" spans="17:19" x14ac:dyDescent="0.2">
      <c r="Q7218"/>
      <c r="S7218"/>
    </row>
    <row r="7219" spans="17:19" x14ac:dyDescent="0.2">
      <c r="Q7219"/>
      <c r="S7219"/>
    </row>
    <row r="7220" spans="17:19" x14ac:dyDescent="0.2">
      <c r="Q7220"/>
      <c r="S7220"/>
    </row>
    <row r="7221" spans="17:19" x14ac:dyDescent="0.2">
      <c r="Q7221"/>
      <c r="S7221"/>
    </row>
    <row r="7222" spans="17:19" x14ac:dyDescent="0.2">
      <c r="Q7222"/>
      <c r="S7222"/>
    </row>
    <row r="7223" spans="17:19" x14ac:dyDescent="0.2">
      <c r="Q7223"/>
      <c r="S7223"/>
    </row>
    <row r="7224" spans="17:19" x14ac:dyDescent="0.2">
      <c r="Q7224"/>
      <c r="S7224"/>
    </row>
    <row r="7225" spans="17:19" x14ac:dyDescent="0.2">
      <c r="Q7225"/>
      <c r="S7225"/>
    </row>
    <row r="7226" spans="17:19" x14ac:dyDescent="0.2">
      <c r="Q7226"/>
      <c r="S7226"/>
    </row>
    <row r="7227" spans="17:19" x14ac:dyDescent="0.2">
      <c r="Q7227"/>
      <c r="S7227"/>
    </row>
    <row r="7228" spans="17:19" x14ac:dyDescent="0.2">
      <c r="Q7228"/>
      <c r="S7228"/>
    </row>
    <row r="7229" spans="17:19" x14ac:dyDescent="0.2">
      <c r="Q7229"/>
      <c r="S7229"/>
    </row>
    <row r="7230" spans="17:19" x14ac:dyDescent="0.2">
      <c r="Q7230"/>
      <c r="S7230"/>
    </row>
    <row r="7231" spans="17:19" x14ac:dyDescent="0.2">
      <c r="Q7231"/>
      <c r="S7231"/>
    </row>
    <row r="7232" spans="17:19" x14ac:dyDescent="0.2">
      <c r="Q7232"/>
      <c r="S7232"/>
    </row>
    <row r="7233" spans="17:19" x14ac:dyDescent="0.2">
      <c r="Q7233"/>
      <c r="S7233"/>
    </row>
    <row r="7234" spans="17:19" x14ac:dyDescent="0.2">
      <c r="Q7234"/>
      <c r="S7234"/>
    </row>
    <row r="7235" spans="17:19" x14ac:dyDescent="0.2">
      <c r="Q7235"/>
      <c r="S7235"/>
    </row>
    <row r="7236" spans="17:19" x14ac:dyDescent="0.2">
      <c r="Q7236"/>
      <c r="S7236"/>
    </row>
    <row r="7237" spans="17:19" x14ac:dyDescent="0.2">
      <c r="Q7237"/>
      <c r="S7237"/>
    </row>
    <row r="7238" spans="17:19" x14ac:dyDescent="0.2">
      <c r="Q7238"/>
      <c r="S7238"/>
    </row>
    <row r="7239" spans="17:19" x14ac:dyDescent="0.2">
      <c r="Q7239"/>
      <c r="S7239"/>
    </row>
    <row r="7240" spans="17:19" x14ac:dyDescent="0.2">
      <c r="Q7240"/>
      <c r="S7240"/>
    </row>
    <row r="7241" spans="17:19" x14ac:dyDescent="0.2">
      <c r="Q7241"/>
      <c r="S7241"/>
    </row>
    <row r="7242" spans="17:19" x14ac:dyDescent="0.2">
      <c r="Q7242"/>
      <c r="S7242"/>
    </row>
    <row r="7243" spans="17:19" x14ac:dyDescent="0.2">
      <c r="Q7243"/>
      <c r="S7243"/>
    </row>
    <row r="7244" spans="17:19" x14ac:dyDescent="0.2">
      <c r="Q7244"/>
      <c r="S7244"/>
    </row>
    <row r="7245" spans="17:19" x14ac:dyDescent="0.2">
      <c r="Q7245"/>
      <c r="S7245"/>
    </row>
    <row r="7246" spans="17:19" x14ac:dyDescent="0.2">
      <c r="Q7246"/>
      <c r="S7246"/>
    </row>
    <row r="7247" spans="17:19" x14ac:dyDescent="0.2">
      <c r="Q7247"/>
      <c r="S7247"/>
    </row>
    <row r="7248" spans="17:19" x14ac:dyDescent="0.2">
      <c r="Q7248"/>
      <c r="S7248"/>
    </row>
    <row r="7249" spans="17:19" x14ac:dyDescent="0.2">
      <c r="Q7249"/>
      <c r="S7249"/>
    </row>
    <row r="7250" spans="17:19" x14ac:dyDescent="0.2">
      <c r="Q7250"/>
      <c r="S7250"/>
    </row>
    <row r="7251" spans="17:19" x14ac:dyDescent="0.2">
      <c r="Q7251"/>
      <c r="S7251"/>
    </row>
    <row r="7252" spans="17:19" x14ac:dyDescent="0.2">
      <c r="Q7252"/>
      <c r="S7252"/>
    </row>
    <row r="7253" spans="17:19" x14ac:dyDescent="0.2">
      <c r="Q7253"/>
      <c r="S7253"/>
    </row>
    <row r="7254" spans="17:19" x14ac:dyDescent="0.2">
      <c r="Q7254"/>
      <c r="S7254"/>
    </row>
    <row r="7255" spans="17:19" x14ac:dyDescent="0.2">
      <c r="Q7255"/>
      <c r="S7255"/>
    </row>
    <row r="7256" spans="17:19" x14ac:dyDescent="0.2">
      <c r="Q7256"/>
      <c r="S7256"/>
    </row>
    <row r="7257" spans="17:19" x14ac:dyDescent="0.2">
      <c r="Q7257"/>
      <c r="S7257"/>
    </row>
    <row r="7258" spans="17:19" x14ac:dyDescent="0.2">
      <c r="Q7258"/>
      <c r="S7258"/>
    </row>
    <row r="7259" spans="17:19" x14ac:dyDescent="0.2">
      <c r="Q7259"/>
      <c r="S7259"/>
    </row>
    <row r="7260" spans="17:19" x14ac:dyDescent="0.2">
      <c r="Q7260"/>
      <c r="S7260"/>
    </row>
    <row r="7261" spans="17:19" x14ac:dyDescent="0.2">
      <c r="Q7261"/>
      <c r="S7261"/>
    </row>
    <row r="7262" spans="17:19" x14ac:dyDescent="0.2">
      <c r="Q7262"/>
      <c r="S7262"/>
    </row>
    <row r="7263" spans="17:19" x14ac:dyDescent="0.2">
      <c r="Q7263"/>
      <c r="S7263"/>
    </row>
    <row r="7264" spans="17:19" x14ac:dyDescent="0.2">
      <c r="Q7264"/>
      <c r="S7264"/>
    </row>
    <row r="7265" spans="17:19" x14ac:dyDescent="0.2">
      <c r="Q7265"/>
      <c r="S7265"/>
    </row>
    <row r="7266" spans="17:19" x14ac:dyDescent="0.2">
      <c r="Q7266"/>
      <c r="S7266"/>
    </row>
    <row r="7267" spans="17:19" x14ac:dyDescent="0.2">
      <c r="Q7267"/>
      <c r="S7267"/>
    </row>
    <row r="7268" spans="17:19" x14ac:dyDescent="0.2">
      <c r="Q7268"/>
      <c r="S7268"/>
    </row>
    <row r="7269" spans="17:19" x14ac:dyDescent="0.2">
      <c r="Q7269"/>
      <c r="S7269"/>
    </row>
    <row r="7270" spans="17:19" x14ac:dyDescent="0.2">
      <c r="Q7270"/>
      <c r="S7270"/>
    </row>
    <row r="7271" spans="17:19" x14ac:dyDescent="0.2">
      <c r="Q7271"/>
      <c r="S7271"/>
    </row>
    <row r="7272" spans="17:19" x14ac:dyDescent="0.2">
      <c r="Q7272"/>
      <c r="S7272"/>
    </row>
    <row r="7273" spans="17:19" x14ac:dyDescent="0.2">
      <c r="Q7273"/>
      <c r="S7273"/>
    </row>
    <row r="7274" spans="17:19" x14ac:dyDescent="0.2">
      <c r="Q7274"/>
      <c r="S7274"/>
    </row>
    <row r="7275" spans="17:19" x14ac:dyDescent="0.2">
      <c r="Q7275"/>
      <c r="S7275"/>
    </row>
    <row r="7276" spans="17:19" x14ac:dyDescent="0.2">
      <c r="Q7276"/>
      <c r="S7276"/>
    </row>
    <row r="7277" spans="17:19" x14ac:dyDescent="0.2">
      <c r="Q7277"/>
      <c r="S7277"/>
    </row>
    <row r="7278" spans="17:19" x14ac:dyDescent="0.2">
      <c r="Q7278"/>
      <c r="S7278"/>
    </row>
    <row r="7279" spans="17:19" x14ac:dyDescent="0.2">
      <c r="Q7279"/>
      <c r="S7279"/>
    </row>
    <row r="7280" spans="17:19" x14ac:dyDescent="0.2">
      <c r="Q7280"/>
      <c r="S7280"/>
    </row>
    <row r="7281" spans="17:19" x14ac:dyDescent="0.2">
      <c r="Q7281"/>
      <c r="S7281"/>
    </row>
    <row r="7282" spans="17:19" x14ac:dyDescent="0.2">
      <c r="Q7282"/>
      <c r="S7282"/>
    </row>
    <row r="7283" spans="17:19" x14ac:dyDescent="0.2">
      <c r="Q7283"/>
      <c r="S7283"/>
    </row>
    <row r="7284" spans="17:19" x14ac:dyDescent="0.2">
      <c r="Q7284"/>
      <c r="S7284"/>
    </row>
    <row r="7285" spans="17:19" x14ac:dyDescent="0.2">
      <c r="Q7285"/>
      <c r="S7285"/>
    </row>
    <row r="7286" spans="17:19" x14ac:dyDescent="0.2">
      <c r="Q7286"/>
      <c r="S7286"/>
    </row>
    <row r="7287" spans="17:19" x14ac:dyDescent="0.2">
      <c r="Q7287"/>
      <c r="S7287"/>
    </row>
    <row r="7288" spans="17:19" x14ac:dyDescent="0.2">
      <c r="Q7288"/>
      <c r="S7288"/>
    </row>
    <row r="7289" spans="17:19" x14ac:dyDescent="0.2">
      <c r="Q7289"/>
      <c r="S7289"/>
    </row>
    <row r="7290" spans="17:19" x14ac:dyDescent="0.2">
      <c r="Q7290"/>
      <c r="S7290"/>
    </row>
    <row r="7291" spans="17:19" x14ac:dyDescent="0.2">
      <c r="Q7291"/>
      <c r="S7291"/>
    </row>
    <row r="7292" spans="17:19" x14ac:dyDescent="0.2">
      <c r="Q7292"/>
      <c r="S7292"/>
    </row>
    <row r="7293" spans="17:19" x14ac:dyDescent="0.2">
      <c r="Q7293"/>
      <c r="S7293"/>
    </row>
    <row r="7294" spans="17:19" x14ac:dyDescent="0.2">
      <c r="Q7294"/>
      <c r="S7294"/>
    </row>
    <row r="7295" spans="17:19" x14ac:dyDescent="0.2">
      <c r="Q7295"/>
      <c r="S7295"/>
    </row>
    <row r="7296" spans="17:19" x14ac:dyDescent="0.2">
      <c r="Q7296"/>
      <c r="S7296"/>
    </row>
    <row r="7297" spans="17:19" x14ac:dyDescent="0.2">
      <c r="Q7297"/>
      <c r="S7297"/>
    </row>
    <row r="7298" spans="17:19" x14ac:dyDescent="0.2">
      <c r="Q7298"/>
      <c r="S7298"/>
    </row>
    <row r="7299" spans="17:19" x14ac:dyDescent="0.2">
      <c r="Q7299"/>
      <c r="S7299"/>
    </row>
    <row r="7300" spans="17:19" x14ac:dyDescent="0.2">
      <c r="Q7300"/>
      <c r="S7300"/>
    </row>
    <row r="7301" spans="17:19" x14ac:dyDescent="0.2">
      <c r="Q7301"/>
      <c r="S7301"/>
    </row>
    <row r="7302" spans="17:19" x14ac:dyDescent="0.2">
      <c r="Q7302"/>
      <c r="S7302"/>
    </row>
    <row r="7303" spans="17:19" x14ac:dyDescent="0.2">
      <c r="Q7303"/>
      <c r="S7303"/>
    </row>
    <row r="7304" spans="17:19" x14ac:dyDescent="0.2">
      <c r="Q7304"/>
      <c r="S7304"/>
    </row>
    <row r="7305" spans="17:19" x14ac:dyDescent="0.2">
      <c r="Q7305"/>
      <c r="S7305"/>
    </row>
    <row r="7306" spans="17:19" x14ac:dyDescent="0.2">
      <c r="Q7306"/>
      <c r="S7306"/>
    </row>
    <row r="7307" spans="17:19" x14ac:dyDescent="0.2">
      <c r="Q7307"/>
      <c r="S7307"/>
    </row>
    <row r="7308" spans="17:19" x14ac:dyDescent="0.2">
      <c r="Q7308"/>
      <c r="S7308"/>
    </row>
    <row r="7309" spans="17:19" x14ac:dyDescent="0.2">
      <c r="Q7309"/>
      <c r="S7309"/>
    </row>
    <row r="7310" spans="17:19" x14ac:dyDescent="0.2">
      <c r="Q7310"/>
      <c r="S7310"/>
    </row>
    <row r="7311" spans="17:19" x14ac:dyDescent="0.2">
      <c r="Q7311"/>
      <c r="S7311"/>
    </row>
    <row r="7312" spans="17:19" x14ac:dyDescent="0.2">
      <c r="Q7312"/>
      <c r="S7312"/>
    </row>
    <row r="7313" spans="17:19" x14ac:dyDescent="0.2">
      <c r="Q7313"/>
      <c r="S7313"/>
    </row>
    <row r="7314" spans="17:19" x14ac:dyDescent="0.2">
      <c r="Q7314"/>
      <c r="S7314"/>
    </row>
    <row r="7315" spans="17:19" x14ac:dyDescent="0.2">
      <c r="Q7315"/>
      <c r="S7315"/>
    </row>
    <row r="7316" spans="17:19" x14ac:dyDescent="0.2">
      <c r="Q7316"/>
      <c r="S7316"/>
    </row>
    <row r="7317" spans="17:19" x14ac:dyDescent="0.2">
      <c r="Q7317"/>
      <c r="S7317"/>
    </row>
    <row r="7318" spans="17:19" x14ac:dyDescent="0.2">
      <c r="Q7318"/>
      <c r="S7318"/>
    </row>
    <row r="7319" spans="17:19" x14ac:dyDescent="0.2">
      <c r="Q7319"/>
      <c r="S7319"/>
    </row>
    <row r="7320" spans="17:19" x14ac:dyDescent="0.2">
      <c r="Q7320"/>
      <c r="S7320"/>
    </row>
    <row r="7321" spans="17:19" x14ac:dyDescent="0.2">
      <c r="Q7321"/>
      <c r="S7321"/>
    </row>
    <row r="7322" spans="17:19" x14ac:dyDescent="0.2">
      <c r="Q7322"/>
      <c r="S7322"/>
    </row>
    <row r="7323" spans="17:19" x14ac:dyDescent="0.2">
      <c r="Q7323"/>
      <c r="S7323"/>
    </row>
    <row r="7324" spans="17:19" x14ac:dyDescent="0.2">
      <c r="Q7324"/>
      <c r="S7324"/>
    </row>
    <row r="7325" spans="17:19" x14ac:dyDescent="0.2">
      <c r="Q7325"/>
      <c r="S7325"/>
    </row>
    <row r="7326" spans="17:19" x14ac:dyDescent="0.2">
      <c r="Q7326"/>
      <c r="S7326"/>
    </row>
    <row r="7327" spans="17:19" x14ac:dyDescent="0.2">
      <c r="Q7327"/>
      <c r="S7327"/>
    </row>
    <row r="7328" spans="17:19" x14ac:dyDescent="0.2">
      <c r="Q7328"/>
      <c r="S7328"/>
    </row>
    <row r="7329" spans="17:19" x14ac:dyDescent="0.2">
      <c r="Q7329"/>
      <c r="S7329"/>
    </row>
    <row r="7330" spans="17:19" x14ac:dyDescent="0.2">
      <c r="Q7330"/>
      <c r="S7330"/>
    </row>
    <row r="7331" spans="17:19" x14ac:dyDescent="0.2">
      <c r="Q7331"/>
      <c r="S7331"/>
    </row>
    <row r="7332" spans="17:19" x14ac:dyDescent="0.2">
      <c r="Q7332"/>
      <c r="S7332"/>
    </row>
    <row r="7333" spans="17:19" x14ac:dyDescent="0.2">
      <c r="Q7333"/>
      <c r="S7333"/>
    </row>
    <row r="7334" spans="17:19" x14ac:dyDescent="0.2">
      <c r="Q7334"/>
      <c r="S7334"/>
    </row>
    <row r="7335" spans="17:19" x14ac:dyDescent="0.2">
      <c r="Q7335"/>
      <c r="S7335"/>
    </row>
    <row r="7336" spans="17:19" x14ac:dyDescent="0.2">
      <c r="Q7336"/>
      <c r="S7336"/>
    </row>
    <row r="7337" spans="17:19" x14ac:dyDescent="0.2">
      <c r="Q7337"/>
      <c r="S7337"/>
    </row>
    <row r="7338" spans="17:19" x14ac:dyDescent="0.2">
      <c r="Q7338"/>
      <c r="S7338"/>
    </row>
    <row r="7339" spans="17:19" x14ac:dyDescent="0.2">
      <c r="Q7339"/>
      <c r="S7339"/>
    </row>
    <row r="7340" spans="17:19" x14ac:dyDescent="0.2">
      <c r="Q7340"/>
      <c r="S7340"/>
    </row>
    <row r="7341" spans="17:19" x14ac:dyDescent="0.2">
      <c r="Q7341"/>
      <c r="S7341"/>
    </row>
    <row r="7342" spans="17:19" x14ac:dyDescent="0.2">
      <c r="Q7342"/>
      <c r="S7342"/>
    </row>
    <row r="7343" spans="17:19" x14ac:dyDescent="0.2">
      <c r="Q7343"/>
      <c r="S7343"/>
    </row>
    <row r="7344" spans="17:19" x14ac:dyDescent="0.2">
      <c r="Q7344"/>
      <c r="S7344"/>
    </row>
    <row r="7345" spans="17:19" x14ac:dyDescent="0.2">
      <c r="Q7345"/>
      <c r="S7345"/>
    </row>
    <row r="7346" spans="17:19" x14ac:dyDescent="0.2">
      <c r="Q7346"/>
      <c r="S7346"/>
    </row>
    <row r="7347" spans="17:19" x14ac:dyDescent="0.2">
      <c r="Q7347"/>
      <c r="S7347"/>
    </row>
    <row r="7348" spans="17:19" x14ac:dyDescent="0.2">
      <c r="Q7348"/>
      <c r="S7348"/>
    </row>
    <row r="7349" spans="17:19" x14ac:dyDescent="0.2">
      <c r="Q7349"/>
      <c r="S7349"/>
    </row>
    <row r="7350" spans="17:19" x14ac:dyDescent="0.2">
      <c r="Q7350"/>
      <c r="S7350"/>
    </row>
    <row r="7351" spans="17:19" x14ac:dyDescent="0.2">
      <c r="Q7351"/>
      <c r="S7351"/>
    </row>
    <row r="7352" spans="17:19" x14ac:dyDescent="0.2">
      <c r="Q7352"/>
      <c r="S7352"/>
    </row>
    <row r="7353" spans="17:19" x14ac:dyDescent="0.2">
      <c r="Q7353"/>
      <c r="S7353"/>
    </row>
    <row r="7354" spans="17:19" x14ac:dyDescent="0.2">
      <c r="Q7354"/>
      <c r="S7354"/>
    </row>
    <row r="7355" spans="17:19" x14ac:dyDescent="0.2">
      <c r="Q7355"/>
      <c r="S7355"/>
    </row>
    <row r="7356" spans="17:19" x14ac:dyDescent="0.2">
      <c r="Q7356"/>
      <c r="S7356"/>
    </row>
    <row r="7357" spans="17:19" x14ac:dyDescent="0.2">
      <c r="Q7357"/>
      <c r="S7357"/>
    </row>
    <row r="7358" spans="17:19" x14ac:dyDescent="0.2">
      <c r="Q7358"/>
      <c r="S7358"/>
    </row>
    <row r="7359" spans="17:19" x14ac:dyDescent="0.2">
      <c r="Q7359"/>
      <c r="S7359"/>
    </row>
    <row r="7360" spans="17:19" x14ac:dyDescent="0.2">
      <c r="Q7360"/>
      <c r="S7360"/>
    </row>
    <row r="7361" spans="17:19" x14ac:dyDescent="0.2">
      <c r="Q7361"/>
      <c r="S7361"/>
    </row>
    <row r="7362" spans="17:19" x14ac:dyDescent="0.2">
      <c r="Q7362"/>
      <c r="S7362"/>
    </row>
    <row r="7363" spans="17:19" x14ac:dyDescent="0.2">
      <c r="Q7363"/>
      <c r="S7363"/>
    </row>
    <row r="7364" spans="17:19" x14ac:dyDescent="0.2">
      <c r="Q7364"/>
      <c r="S7364"/>
    </row>
    <row r="7365" spans="17:19" x14ac:dyDescent="0.2">
      <c r="Q7365"/>
      <c r="S7365"/>
    </row>
    <row r="7366" spans="17:19" x14ac:dyDescent="0.2">
      <c r="Q7366"/>
      <c r="S7366"/>
    </row>
    <row r="7367" spans="17:19" x14ac:dyDescent="0.2">
      <c r="Q7367"/>
      <c r="S7367"/>
    </row>
    <row r="7368" spans="17:19" x14ac:dyDescent="0.2">
      <c r="Q7368"/>
      <c r="S7368"/>
    </row>
    <row r="7369" spans="17:19" x14ac:dyDescent="0.2">
      <c r="Q7369"/>
      <c r="S7369"/>
    </row>
    <row r="7370" spans="17:19" x14ac:dyDescent="0.2">
      <c r="Q7370"/>
      <c r="S7370"/>
    </row>
    <row r="7371" spans="17:19" x14ac:dyDescent="0.2">
      <c r="Q7371"/>
      <c r="S7371"/>
    </row>
    <row r="7372" spans="17:19" x14ac:dyDescent="0.2">
      <c r="Q7372"/>
      <c r="S7372"/>
    </row>
    <row r="7373" spans="17:19" x14ac:dyDescent="0.2">
      <c r="Q7373"/>
      <c r="S7373"/>
    </row>
    <row r="7374" spans="17:19" x14ac:dyDescent="0.2">
      <c r="Q7374"/>
      <c r="S7374"/>
    </row>
    <row r="7375" spans="17:19" x14ac:dyDescent="0.2">
      <c r="Q7375"/>
      <c r="S7375"/>
    </row>
    <row r="7376" spans="17:19" x14ac:dyDescent="0.2">
      <c r="Q7376"/>
      <c r="S7376"/>
    </row>
    <row r="7377" spans="17:19" x14ac:dyDescent="0.2">
      <c r="Q7377"/>
      <c r="S7377"/>
    </row>
    <row r="7378" spans="17:19" x14ac:dyDescent="0.2">
      <c r="Q7378"/>
      <c r="S7378"/>
    </row>
    <row r="7379" spans="17:19" x14ac:dyDescent="0.2">
      <c r="Q7379"/>
      <c r="S7379"/>
    </row>
    <row r="7380" spans="17:19" x14ac:dyDescent="0.2">
      <c r="Q7380"/>
      <c r="S7380"/>
    </row>
    <row r="7381" spans="17:19" x14ac:dyDescent="0.2">
      <c r="Q7381"/>
      <c r="S7381"/>
    </row>
    <row r="7382" spans="17:19" x14ac:dyDescent="0.2">
      <c r="Q7382"/>
      <c r="S7382"/>
    </row>
    <row r="7383" spans="17:19" x14ac:dyDescent="0.2">
      <c r="Q7383"/>
      <c r="S7383"/>
    </row>
    <row r="7384" spans="17:19" x14ac:dyDescent="0.2">
      <c r="Q7384"/>
      <c r="S7384"/>
    </row>
    <row r="7385" spans="17:19" x14ac:dyDescent="0.2">
      <c r="Q7385"/>
      <c r="S7385"/>
    </row>
    <row r="7386" spans="17:19" x14ac:dyDescent="0.2">
      <c r="Q7386"/>
      <c r="S7386"/>
    </row>
    <row r="7387" spans="17:19" x14ac:dyDescent="0.2">
      <c r="Q7387"/>
      <c r="S7387"/>
    </row>
    <row r="7388" spans="17:19" x14ac:dyDescent="0.2">
      <c r="Q7388"/>
      <c r="S7388"/>
    </row>
    <row r="7389" spans="17:19" x14ac:dyDescent="0.2">
      <c r="Q7389"/>
      <c r="S7389"/>
    </row>
    <row r="7390" spans="17:19" x14ac:dyDescent="0.2">
      <c r="Q7390"/>
      <c r="S7390"/>
    </row>
    <row r="7391" spans="17:19" x14ac:dyDescent="0.2">
      <c r="Q7391"/>
      <c r="S7391"/>
    </row>
    <row r="7392" spans="17:19" x14ac:dyDescent="0.2">
      <c r="Q7392"/>
      <c r="S7392"/>
    </row>
    <row r="7393" spans="17:19" x14ac:dyDescent="0.2">
      <c r="Q7393"/>
      <c r="S7393"/>
    </row>
    <row r="7394" spans="17:19" x14ac:dyDescent="0.2">
      <c r="Q7394"/>
      <c r="S7394"/>
    </row>
    <row r="7395" spans="17:19" x14ac:dyDescent="0.2">
      <c r="Q7395"/>
      <c r="S7395"/>
    </row>
    <row r="7396" spans="17:19" x14ac:dyDescent="0.2">
      <c r="Q7396"/>
      <c r="S7396"/>
    </row>
    <row r="7397" spans="17:19" x14ac:dyDescent="0.2">
      <c r="Q7397"/>
      <c r="S7397"/>
    </row>
    <row r="7398" spans="17:19" x14ac:dyDescent="0.2">
      <c r="Q7398"/>
      <c r="S7398"/>
    </row>
    <row r="7399" spans="17:19" x14ac:dyDescent="0.2">
      <c r="Q7399"/>
      <c r="S7399"/>
    </row>
    <row r="7400" spans="17:19" x14ac:dyDescent="0.2">
      <c r="Q7400"/>
      <c r="S7400"/>
    </row>
    <row r="7401" spans="17:19" x14ac:dyDescent="0.2">
      <c r="Q7401"/>
      <c r="S7401"/>
    </row>
    <row r="7402" spans="17:19" x14ac:dyDescent="0.2">
      <c r="Q7402"/>
      <c r="S7402"/>
    </row>
    <row r="7403" spans="17:19" x14ac:dyDescent="0.2">
      <c r="Q7403"/>
      <c r="S7403"/>
    </row>
    <row r="7404" spans="17:19" x14ac:dyDescent="0.2">
      <c r="Q7404"/>
      <c r="S7404"/>
    </row>
    <row r="7405" spans="17:19" x14ac:dyDescent="0.2">
      <c r="Q7405"/>
      <c r="S7405"/>
    </row>
    <row r="7406" spans="17:19" x14ac:dyDescent="0.2">
      <c r="Q7406"/>
      <c r="S7406"/>
    </row>
    <row r="7407" spans="17:19" x14ac:dyDescent="0.2">
      <c r="Q7407"/>
      <c r="S7407"/>
    </row>
    <row r="7408" spans="17:19" x14ac:dyDescent="0.2">
      <c r="Q7408"/>
      <c r="S7408"/>
    </row>
    <row r="7409" spans="17:19" x14ac:dyDescent="0.2">
      <c r="Q7409"/>
      <c r="S7409"/>
    </row>
    <row r="7410" spans="17:19" x14ac:dyDescent="0.2">
      <c r="Q7410"/>
      <c r="S7410"/>
    </row>
    <row r="7411" spans="17:19" x14ac:dyDescent="0.2">
      <c r="Q7411"/>
      <c r="S7411"/>
    </row>
    <row r="7412" spans="17:19" x14ac:dyDescent="0.2">
      <c r="Q7412"/>
      <c r="S7412"/>
    </row>
    <row r="7413" spans="17:19" x14ac:dyDescent="0.2">
      <c r="Q7413"/>
      <c r="S7413"/>
    </row>
    <row r="7414" spans="17:19" x14ac:dyDescent="0.2">
      <c r="Q7414"/>
      <c r="S7414"/>
    </row>
    <row r="7415" spans="17:19" x14ac:dyDescent="0.2">
      <c r="Q7415"/>
      <c r="S7415"/>
    </row>
    <row r="7416" spans="17:19" x14ac:dyDescent="0.2">
      <c r="Q7416"/>
      <c r="S7416"/>
    </row>
    <row r="7417" spans="17:19" x14ac:dyDescent="0.2">
      <c r="Q7417"/>
      <c r="S7417"/>
    </row>
    <row r="7418" spans="17:19" x14ac:dyDescent="0.2">
      <c r="Q7418"/>
      <c r="S7418"/>
    </row>
    <row r="7419" spans="17:19" x14ac:dyDescent="0.2">
      <c r="Q7419"/>
      <c r="S7419"/>
    </row>
    <row r="7420" spans="17:19" x14ac:dyDescent="0.2">
      <c r="Q7420"/>
      <c r="S7420"/>
    </row>
    <row r="7421" spans="17:19" x14ac:dyDescent="0.2">
      <c r="Q7421"/>
      <c r="S7421"/>
    </row>
    <row r="7422" spans="17:19" x14ac:dyDescent="0.2">
      <c r="Q7422"/>
      <c r="S7422"/>
    </row>
    <row r="7423" spans="17:19" x14ac:dyDescent="0.2">
      <c r="Q7423"/>
      <c r="S7423"/>
    </row>
    <row r="7424" spans="17:19" x14ac:dyDescent="0.2">
      <c r="Q7424"/>
      <c r="S7424"/>
    </row>
    <row r="7425" spans="17:19" x14ac:dyDescent="0.2">
      <c r="Q7425"/>
      <c r="S7425"/>
    </row>
    <row r="7426" spans="17:19" x14ac:dyDescent="0.2">
      <c r="Q7426"/>
      <c r="S7426"/>
    </row>
    <row r="7427" spans="17:19" x14ac:dyDescent="0.2">
      <c r="Q7427"/>
      <c r="S7427"/>
    </row>
    <row r="7428" spans="17:19" x14ac:dyDescent="0.2">
      <c r="Q7428"/>
      <c r="S7428"/>
    </row>
    <row r="7429" spans="17:19" x14ac:dyDescent="0.2">
      <c r="Q7429"/>
      <c r="S7429"/>
    </row>
    <row r="7430" spans="17:19" x14ac:dyDescent="0.2">
      <c r="Q7430"/>
      <c r="S7430"/>
    </row>
    <row r="7431" spans="17:19" x14ac:dyDescent="0.2">
      <c r="Q7431"/>
      <c r="S7431"/>
    </row>
    <row r="7432" spans="17:19" x14ac:dyDescent="0.2">
      <c r="Q7432"/>
      <c r="S7432"/>
    </row>
    <row r="7433" spans="17:19" x14ac:dyDescent="0.2">
      <c r="Q7433"/>
      <c r="S7433"/>
    </row>
    <row r="7434" spans="17:19" x14ac:dyDescent="0.2">
      <c r="Q7434"/>
      <c r="S7434"/>
    </row>
    <row r="7435" spans="17:19" x14ac:dyDescent="0.2">
      <c r="Q7435"/>
      <c r="S7435"/>
    </row>
    <row r="7436" spans="17:19" x14ac:dyDescent="0.2">
      <c r="Q7436"/>
      <c r="S7436"/>
    </row>
    <row r="7437" spans="17:19" x14ac:dyDescent="0.2">
      <c r="Q7437"/>
      <c r="S7437"/>
    </row>
    <row r="7438" spans="17:19" x14ac:dyDescent="0.2">
      <c r="Q7438"/>
      <c r="S7438"/>
    </row>
    <row r="7439" spans="17:19" x14ac:dyDescent="0.2">
      <c r="Q7439"/>
      <c r="S7439"/>
    </row>
    <row r="7440" spans="17:19" x14ac:dyDescent="0.2">
      <c r="Q7440"/>
      <c r="S7440"/>
    </row>
    <row r="7441" spans="17:19" x14ac:dyDescent="0.2">
      <c r="Q7441"/>
      <c r="S7441"/>
    </row>
    <row r="7442" spans="17:19" x14ac:dyDescent="0.2">
      <c r="Q7442"/>
      <c r="S7442"/>
    </row>
    <row r="7443" spans="17:19" x14ac:dyDescent="0.2">
      <c r="Q7443"/>
      <c r="S7443"/>
    </row>
    <row r="7444" spans="17:19" x14ac:dyDescent="0.2">
      <c r="Q7444"/>
      <c r="S7444"/>
    </row>
    <row r="7445" spans="17:19" x14ac:dyDescent="0.2">
      <c r="Q7445"/>
      <c r="S7445"/>
    </row>
    <row r="7446" spans="17:19" x14ac:dyDescent="0.2">
      <c r="Q7446"/>
      <c r="S7446"/>
    </row>
    <row r="7447" spans="17:19" x14ac:dyDescent="0.2">
      <c r="Q7447"/>
      <c r="S7447"/>
    </row>
    <row r="7448" spans="17:19" x14ac:dyDescent="0.2">
      <c r="Q7448"/>
      <c r="S7448"/>
    </row>
    <row r="7449" spans="17:19" x14ac:dyDescent="0.2">
      <c r="Q7449"/>
      <c r="S7449"/>
    </row>
    <row r="7450" spans="17:19" x14ac:dyDescent="0.2">
      <c r="Q7450"/>
      <c r="S7450"/>
    </row>
    <row r="7451" spans="17:19" x14ac:dyDescent="0.2">
      <c r="Q7451"/>
      <c r="S7451"/>
    </row>
    <row r="7452" spans="17:19" x14ac:dyDescent="0.2">
      <c r="Q7452"/>
      <c r="S7452"/>
    </row>
    <row r="7453" spans="17:19" x14ac:dyDescent="0.2">
      <c r="Q7453"/>
      <c r="S7453"/>
    </row>
    <row r="7454" spans="17:19" x14ac:dyDescent="0.2">
      <c r="Q7454"/>
      <c r="S7454"/>
    </row>
    <row r="7455" spans="17:19" x14ac:dyDescent="0.2">
      <c r="Q7455"/>
      <c r="S7455"/>
    </row>
    <row r="7456" spans="17:19" x14ac:dyDescent="0.2">
      <c r="Q7456"/>
      <c r="S7456"/>
    </row>
    <row r="7457" spans="17:19" x14ac:dyDescent="0.2">
      <c r="Q7457"/>
      <c r="S7457"/>
    </row>
    <row r="7458" spans="17:19" x14ac:dyDescent="0.2">
      <c r="Q7458"/>
      <c r="S7458"/>
    </row>
    <row r="7459" spans="17:19" x14ac:dyDescent="0.2">
      <c r="Q7459"/>
      <c r="S7459"/>
    </row>
    <row r="7460" spans="17:19" x14ac:dyDescent="0.2">
      <c r="Q7460"/>
      <c r="S7460"/>
    </row>
    <row r="7461" spans="17:19" x14ac:dyDescent="0.2">
      <c r="Q7461"/>
      <c r="S7461"/>
    </row>
    <row r="7462" spans="17:19" x14ac:dyDescent="0.2">
      <c r="Q7462"/>
      <c r="S7462"/>
    </row>
    <row r="7463" spans="17:19" x14ac:dyDescent="0.2">
      <c r="Q7463"/>
      <c r="S7463"/>
    </row>
    <row r="7464" spans="17:19" x14ac:dyDescent="0.2">
      <c r="Q7464"/>
      <c r="S7464"/>
    </row>
    <row r="7465" spans="17:19" x14ac:dyDescent="0.2">
      <c r="Q7465"/>
      <c r="S7465"/>
    </row>
    <row r="7466" spans="17:19" x14ac:dyDescent="0.2">
      <c r="Q7466"/>
      <c r="S7466"/>
    </row>
    <row r="7467" spans="17:19" x14ac:dyDescent="0.2">
      <c r="Q7467"/>
      <c r="S7467"/>
    </row>
    <row r="7468" spans="17:19" x14ac:dyDescent="0.2">
      <c r="Q7468"/>
      <c r="S7468"/>
    </row>
    <row r="7469" spans="17:19" x14ac:dyDescent="0.2">
      <c r="Q7469"/>
      <c r="S7469"/>
    </row>
    <row r="7470" spans="17:19" x14ac:dyDescent="0.2">
      <c r="Q7470"/>
      <c r="S7470"/>
    </row>
    <row r="7471" spans="17:19" x14ac:dyDescent="0.2">
      <c r="Q7471"/>
      <c r="S7471"/>
    </row>
    <row r="7472" spans="17:19" x14ac:dyDescent="0.2">
      <c r="Q7472"/>
      <c r="S7472"/>
    </row>
    <row r="7473" spans="17:19" x14ac:dyDescent="0.2">
      <c r="Q7473"/>
      <c r="S7473"/>
    </row>
    <row r="7474" spans="17:19" x14ac:dyDescent="0.2">
      <c r="Q7474"/>
      <c r="S7474"/>
    </row>
    <row r="7475" spans="17:19" x14ac:dyDescent="0.2">
      <c r="Q7475"/>
      <c r="S7475"/>
    </row>
    <row r="7476" spans="17:19" x14ac:dyDescent="0.2">
      <c r="Q7476"/>
      <c r="S7476"/>
    </row>
    <row r="7477" spans="17:19" x14ac:dyDescent="0.2">
      <c r="Q7477"/>
      <c r="S7477"/>
    </row>
    <row r="7478" spans="17:19" x14ac:dyDescent="0.2">
      <c r="Q7478"/>
      <c r="S7478"/>
    </row>
    <row r="7479" spans="17:19" x14ac:dyDescent="0.2">
      <c r="Q7479"/>
      <c r="S7479"/>
    </row>
    <row r="7480" spans="17:19" x14ac:dyDescent="0.2">
      <c r="Q7480"/>
      <c r="S7480"/>
    </row>
    <row r="7481" spans="17:19" x14ac:dyDescent="0.2">
      <c r="Q7481"/>
      <c r="S7481"/>
    </row>
    <row r="7482" spans="17:19" x14ac:dyDescent="0.2">
      <c r="Q7482"/>
      <c r="S7482"/>
    </row>
    <row r="7483" spans="17:19" x14ac:dyDescent="0.2">
      <c r="Q7483"/>
      <c r="S7483"/>
    </row>
    <row r="7484" spans="17:19" x14ac:dyDescent="0.2">
      <c r="Q7484"/>
      <c r="S7484"/>
    </row>
    <row r="7485" spans="17:19" x14ac:dyDescent="0.2">
      <c r="Q7485"/>
      <c r="S7485"/>
    </row>
    <row r="7486" spans="17:19" x14ac:dyDescent="0.2">
      <c r="Q7486"/>
      <c r="S7486"/>
    </row>
    <row r="7487" spans="17:19" x14ac:dyDescent="0.2">
      <c r="Q7487"/>
      <c r="S7487"/>
    </row>
    <row r="7488" spans="17:19" x14ac:dyDescent="0.2">
      <c r="Q7488"/>
      <c r="S7488"/>
    </row>
    <row r="7489" spans="17:19" x14ac:dyDescent="0.2">
      <c r="Q7489"/>
      <c r="S7489"/>
    </row>
    <row r="7490" spans="17:19" x14ac:dyDescent="0.2">
      <c r="Q7490"/>
      <c r="S7490"/>
    </row>
    <row r="7491" spans="17:19" x14ac:dyDescent="0.2">
      <c r="Q7491"/>
      <c r="S7491"/>
    </row>
    <row r="7492" spans="17:19" x14ac:dyDescent="0.2">
      <c r="Q7492"/>
      <c r="S7492"/>
    </row>
    <row r="7493" spans="17:19" x14ac:dyDescent="0.2">
      <c r="Q7493"/>
      <c r="S7493"/>
    </row>
    <row r="7494" spans="17:19" x14ac:dyDescent="0.2">
      <c r="Q7494"/>
      <c r="S7494"/>
    </row>
    <row r="7495" spans="17:19" x14ac:dyDescent="0.2">
      <c r="Q7495"/>
      <c r="S7495"/>
    </row>
    <row r="7496" spans="17:19" x14ac:dyDescent="0.2">
      <c r="Q7496"/>
      <c r="S7496"/>
    </row>
    <row r="7497" spans="17:19" x14ac:dyDescent="0.2">
      <c r="Q7497"/>
      <c r="S7497"/>
    </row>
    <row r="7498" spans="17:19" x14ac:dyDescent="0.2">
      <c r="Q7498"/>
      <c r="S7498"/>
    </row>
    <row r="7499" spans="17:19" x14ac:dyDescent="0.2">
      <c r="Q7499"/>
      <c r="S7499"/>
    </row>
    <row r="7500" spans="17:19" x14ac:dyDescent="0.2">
      <c r="Q7500"/>
      <c r="S7500"/>
    </row>
    <row r="7501" spans="17:19" x14ac:dyDescent="0.2">
      <c r="Q7501"/>
      <c r="S7501"/>
    </row>
    <row r="7502" spans="17:19" x14ac:dyDescent="0.2">
      <c r="Q7502"/>
      <c r="S7502"/>
    </row>
    <row r="7503" spans="17:19" x14ac:dyDescent="0.2">
      <c r="Q7503"/>
      <c r="S7503"/>
    </row>
    <row r="7504" spans="17:19" x14ac:dyDescent="0.2">
      <c r="Q7504"/>
      <c r="S7504"/>
    </row>
    <row r="7505" spans="17:19" x14ac:dyDescent="0.2">
      <c r="Q7505"/>
      <c r="S7505"/>
    </row>
    <row r="7506" spans="17:19" x14ac:dyDescent="0.2">
      <c r="Q7506"/>
      <c r="S7506"/>
    </row>
    <row r="7507" spans="17:19" x14ac:dyDescent="0.2">
      <c r="Q7507"/>
      <c r="S7507"/>
    </row>
    <row r="7508" spans="17:19" x14ac:dyDescent="0.2">
      <c r="Q7508"/>
      <c r="S7508"/>
    </row>
    <row r="7509" spans="17:19" x14ac:dyDescent="0.2">
      <c r="Q7509"/>
      <c r="S7509"/>
    </row>
    <row r="7510" spans="17:19" x14ac:dyDescent="0.2">
      <c r="Q7510"/>
      <c r="S7510"/>
    </row>
    <row r="7511" spans="17:19" x14ac:dyDescent="0.2">
      <c r="Q7511"/>
      <c r="S7511"/>
    </row>
    <row r="7512" spans="17:19" x14ac:dyDescent="0.2">
      <c r="Q7512"/>
      <c r="S7512"/>
    </row>
    <row r="7513" spans="17:19" x14ac:dyDescent="0.2">
      <c r="Q7513"/>
      <c r="S7513"/>
    </row>
    <row r="7514" spans="17:19" x14ac:dyDescent="0.2">
      <c r="Q7514"/>
      <c r="S7514"/>
    </row>
    <row r="7515" spans="17:19" x14ac:dyDescent="0.2">
      <c r="Q7515"/>
      <c r="S7515"/>
    </row>
    <row r="7516" spans="17:19" x14ac:dyDescent="0.2">
      <c r="Q7516"/>
      <c r="S7516"/>
    </row>
    <row r="7517" spans="17:19" x14ac:dyDescent="0.2">
      <c r="Q7517"/>
      <c r="S7517"/>
    </row>
    <row r="7518" spans="17:19" x14ac:dyDescent="0.2">
      <c r="Q7518"/>
      <c r="S7518"/>
    </row>
    <row r="7519" spans="17:19" x14ac:dyDescent="0.2">
      <c r="Q7519"/>
      <c r="S7519"/>
    </row>
    <row r="7520" spans="17:19" x14ac:dyDescent="0.2">
      <c r="Q7520"/>
      <c r="S7520"/>
    </row>
    <row r="7521" spans="17:19" x14ac:dyDescent="0.2">
      <c r="Q7521"/>
      <c r="S7521"/>
    </row>
    <row r="7522" spans="17:19" x14ac:dyDescent="0.2">
      <c r="Q7522"/>
      <c r="S7522"/>
    </row>
    <row r="7523" spans="17:19" x14ac:dyDescent="0.2">
      <c r="Q7523"/>
      <c r="S7523"/>
    </row>
    <row r="7524" spans="17:19" x14ac:dyDescent="0.2">
      <c r="Q7524"/>
      <c r="S7524"/>
    </row>
    <row r="7525" spans="17:19" x14ac:dyDescent="0.2">
      <c r="Q7525"/>
      <c r="S7525"/>
    </row>
    <row r="7526" spans="17:19" x14ac:dyDescent="0.2">
      <c r="Q7526"/>
      <c r="S7526"/>
    </row>
    <row r="7527" spans="17:19" x14ac:dyDescent="0.2">
      <c r="Q7527"/>
      <c r="S7527"/>
    </row>
    <row r="7528" spans="17:19" x14ac:dyDescent="0.2">
      <c r="Q7528"/>
      <c r="S7528"/>
    </row>
    <row r="7529" spans="17:19" x14ac:dyDescent="0.2">
      <c r="Q7529"/>
      <c r="S7529"/>
    </row>
    <row r="7530" spans="17:19" x14ac:dyDescent="0.2">
      <c r="Q7530"/>
      <c r="S7530"/>
    </row>
    <row r="7531" spans="17:19" x14ac:dyDescent="0.2">
      <c r="Q7531"/>
      <c r="S7531"/>
    </row>
    <row r="7532" spans="17:19" x14ac:dyDescent="0.2">
      <c r="Q7532"/>
      <c r="S7532"/>
    </row>
    <row r="7533" spans="17:19" x14ac:dyDescent="0.2">
      <c r="Q7533"/>
      <c r="S7533"/>
    </row>
    <row r="7534" spans="17:19" x14ac:dyDescent="0.2">
      <c r="Q7534"/>
      <c r="S7534"/>
    </row>
    <row r="7535" spans="17:19" x14ac:dyDescent="0.2">
      <c r="Q7535"/>
      <c r="S7535"/>
    </row>
    <row r="7536" spans="17:19" x14ac:dyDescent="0.2">
      <c r="Q7536"/>
      <c r="S7536"/>
    </row>
    <row r="7537" spans="17:19" x14ac:dyDescent="0.2">
      <c r="Q7537"/>
      <c r="S7537"/>
    </row>
    <row r="7538" spans="17:19" x14ac:dyDescent="0.2">
      <c r="Q7538"/>
      <c r="S7538"/>
    </row>
    <row r="7539" spans="17:19" x14ac:dyDescent="0.2">
      <c r="Q7539"/>
      <c r="S7539"/>
    </row>
    <row r="7540" spans="17:19" x14ac:dyDescent="0.2">
      <c r="Q7540"/>
      <c r="S7540"/>
    </row>
    <row r="7541" spans="17:19" x14ac:dyDescent="0.2">
      <c r="Q7541"/>
      <c r="S7541"/>
    </row>
    <row r="7542" spans="17:19" x14ac:dyDescent="0.2">
      <c r="Q7542"/>
      <c r="S7542"/>
    </row>
    <row r="7543" spans="17:19" x14ac:dyDescent="0.2">
      <c r="Q7543"/>
      <c r="S7543"/>
    </row>
    <row r="7544" spans="17:19" x14ac:dyDescent="0.2">
      <c r="Q7544"/>
      <c r="S7544"/>
    </row>
    <row r="7545" spans="17:19" x14ac:dyDescent="0.2">
      <c r="Q7545"/>
      <c r="S7545"/>
    </row>
    <row r="7546" spans="17:19" x14ac:dyDescent="0.2">
      <c r="Q7546"/>
      <c r="S7546"/>
    </row>
    <row r="7547" spans="17:19" x14ac:dyDescent="0.2">
      <c r="Q7547"/>
      <c r="S7547"/>
    </row>
    <row r="7548" spans="17:19" x14ac:dyDescent="0.2">
      <c r="Q7548"/>
      <c r="S7548"/>
    </row>
    <row r="7549" spans="17:19" x14ac:dyDescent="0.2">
      <c r="Q7549"/>
      <c r="S7549"/>
    </row>
    <row r="7550" spans="17:19" x14ac:dyDescent="0.2">
      <c r="Q7550"/>
      <c r="S7550"/>
    </row>
    <row r="7551" spans="17:19" x14ac:dyDescent="0.2">
      <c r="Q7551"/>
      <c r="S7551"/>
    </row>
    <row r="7552" spans="17:19" x14ac:dyDescent="0.2">
      <c r="Q7552"/>
      <c r="S7552"/>
    </row>
    <row r="7553" spans="17:19" x14ac:dyDescent="0.2">
      <c r="Q7553"/>
      <c r="S7553"/>
    </row>
    <row r="7554" spans="17:19" x14ac:dyDescent="0.2">
      <c r="Q7554"/>
      <c r="S7554"/>
    </row>
    <row r="7555" spans="17:19" x14ac:dyDescent="0.2">
      <c r="Q7555"/>
      <c r="S7555"/>
    </row>
    <row r="7556" spans="17:19" x14ac:dyDescent="0.2">
      <c r="Q7556"/>
      <c r="S7556"/>
    </row>
    <row r="7557" spans="17:19" x14ac:dyDescent="0.2">
      <c r="Q7557"/>
      <c r="S7557"/>
    </row>
    <row r="7558" spans="17:19" x14ac:dyDescent="0.2">
      <c r="Q7558"/>
      <c r="S7558"/>
    </row>
    <row r="7559" spans="17:19" x14ac:dyDescent="0.2">
      <c r="Q7559"/>
      <c r="S7559"/>
    </row>
    <row r="7560" spans="17:19" x14ac:dyDescent="0.2">
      <c r="Q7560"/>
      <c r="S7560"/>
    </row>
    <row r="7561" spans="17:19" x14ac:dyDescent="0.2">
      <c r="Q7561"/>
      <c r="S7561"/>
    </row>
    <row r="7562" spans="17:19" x14ac:dyDescent="0.2">
      <c r="Q7562"/>
      <c r="S7562"/>
    </row>
    <row r="7563" spans="17:19" x14ac:dyDescent="0.2">
      <c r="Q7563"/>
      <c r="S7563"/>
    </row>
    <row r="7564" spans="17:19" x14ac:dyDescent="0.2">
      <c r="Q7564"/>
      <c r="S7564"/>
    </row>
    <row r="7565" spans="17:19" x14ac:dyDescent="0.2">
      <c r="Q7565"/>
      <c r="S7565"/>
    </row>
    <row r="7566" spans="17:19" x14ac:dyDescent="0.2">
      <c r="Q7566"/>
      <c r="S7566"/>
    </row>
    <row r="7567" spans="17:19" x14ac:dyDescent="0.2">
      <c r="Q7567"/>
      <c r="S7567"/>
    </row>
    <row r="7568" spans="17:19" x14ac:dyDescent="0.2">
      <c r="Q7568"/>
      <c r="S7568"/>
    </row>
    <row r="7569" spans="17:19" x14ac:dyDescent="0.2">
      <c r="Q7569"/>
      <c r="S7569"/>
    </row>
    <row r="7570" spans="17:19" x14ac:dyDescent="0.2">
      <c r="Q7570"/>
      <c r="S7570"/>
    </row>
    <row r="7571" spans="17:19" x14ac:dyDescent="0.2">
      <c r="Q7571"/>
      <c r="S7571"/>
    </row>
    <row r="7572" spans="17:19" x14ac:dyDescent="0.2">
      <c r="Q7572"/>
      <c r="S7572"/>
    </row>
    <row r="7573" spans="17:19" x14ac:dyDescent="0.2">
      <c r="Q7573"/>
      <c r="S7573"/>
    </row>
    <row r="7574" spans="17:19" x14ac:dyDescent="0.2">
      <c r="Q7574"/>
      <c r="S7574"/>
    </row>
    <row r="7575" spans="17:19" x14ac:dyDescent="0.2">
      <c r="Q7575"/>
      <c r="S7575"/>
    </row>
    <row r="7576" spans="17:19" x14ac:dyDescent="0.2">
      <c r="Q7576"/>
      <c r="S7576"/>
    </row>
    <row r="7577" spans="17:19" x14ac:dyDescent="0.2">
      <c r="Q7577"/>
      <c r="S7577"/>
    </row>
    <row r="7578" spans="17:19" x14ac:dyDescent="0.2">
      <c r="Q7578"/>
      <c r="S7578"/>
    </row>
    <row r="7579" spans="17:19" x14ac:dyDescent="0.2">
      <c r="Q7579"/>
      <c r="S7579"/>
    </row>
    <row r="7580" spans="17:19" x14ac:dyDescent="0.2">
      <c r="Q7580"/>
      <c r="S7580"/>
    </row>
    <row r="7581" spans="17:19" x14ac:dyDescent="0.2">
      <c r="Q7581"/>
      <c r="S7581"/>
    </row>
    <row r="7582" spans="17:19" x14ac:dyDescent="0.2">
      <c r="Q7582"/>
      <c r="S7582"/>
    </row>
    <row r="7583" spans="17:19" x14ac:dyDescent="0.2">
      <c r="Q7583"/>
      <c r="S7583"/>
    </row>
    <row r="7584" spans="17:19" x14ac:dyDescent="0.2">
      <c r="Q7584"/>
      <c r="S7584"/>
    </row>
    <row r="7585" spans="17:19" x14ac:dyDescent="0.2">
      <c r="Q7585"/>
      <c r="S7585"/>
    </row>
    <row r="7586" spans="17:19" x14ac:dyDescent="0.2">
      <c r="Q7586"/>
      <c r="S7586"/>
    </row>
    <row r="7587" spans="17:19" x14ac:dyDescent="0.2">
      <c r="Q7587"/>
      <c r="S7587"/>
    </row>
    <row r="7588" spans="17:19" x14ac:dyDescent="0.2">
      <c r="Q7588"/>
      <c r="S7588"/>
    </row>
    <row r="7589" spans="17:19" x14ac:dyDescent="0.2">
      <c r="Q7589"/>
      <c r="S7589"/>
    </row>
    <row r="7590" spans="17:19" x14ac:dyDescent="0.2">
      <c r="Q7590"/>
      <c r="S7590"/>
    </row>
    <row r="7591" spans="17:19" x14ac:dyDescent="0.2">
      <c r="Q7591"/>
      <c r="S7591"/>
    </row>
    <row r="7592" spans="17:19" x14ac:dyDescent="0.2">
      <c r="Q7592"/>
      <c r="S7592"/>
    </row>
    <row r="7593" spans="17:19" x14ac:dyDescent="0.2">
      <c r="Q7593"/>
      <c r="S7593"/>
    </row>
    <row r="7594" spans="17:19" x14ac:dyDescent="0.2">
      <c r="Q7594"/>
      <c r="S7594"/>
    </row>
    <row r="7595" spans="17:19" x14ac:dyDescent="0.2">
      <c r="Q7595"/>
      <c r="S7595"/>
    </row>
    <row r="7596" spans="17:19" x14ac:dyDescent="0.2">
      <c r="Q7596"/>
      <c r="S7596"/>
    </row>
    <row r="7597" spans="17:19" x14ac:dyDescent="0.2">
      <c r="Q7597"/>
      <c r="S7597"/>
    </row>
    <row r="7598" spans="17:19" x14ac:dyDescent="0.2">
      <c r="Q7598"/>
      <c r="S7598"/>
    </row>
    <row r="7599" spans="17:19" x14ac:dyDescent="0.2">
      <c r="Q7599"/>
      <c r="S7599"/>
    </row>
    <row r="7600" spans="17:19" x14ac:dyDescent="0.2">
      <c r="Q7600"/>
      <c r="S7600"/>
    </row>
    <row r="7601" spans="17:19" x14ac:dyDescent="0.2">
      <c r="Q7601"/>
      <c r="S7601"/>
    </row>
    <row r="7602" spans="17:19" x14ac:dyDescent="0.2">
      <c r="Q7602"/>
      <c r="S7602"/>
    </row>
    <row r="7603" spans="17:19" x14ac:dyDescent="0.2">
      <c r="Q7603"/>
      <c r="S7603"/>
    </row>
    <row r="7604" spans="17:19" x14ac:dyDescent="0.2">
      <c r="Q7604"/>
      <c r="S7604"/>
    </row>
    <row r="7605" spans="17:19" x14ac:dyDescent="0.2">
      <c r="Q7605"/>
      <c r="S7605"/>
    </row>
    <row r="7606" spans="17:19" x14ac:dyDescent="0.2">
      <c r="Q7606"/>
      <c r="S7606"/>
    </row>
    <row r="7607" spans="17:19" x14ac:dyDescent="0.2">
      <c r="Q7607"/>
      <c r="S7607"/>
    </row>
    <row r="7608" spans="17:19" x14ac:dyDescent="0.2">
      <c r="Q7608"/>
      <c r="S7608"/>
    </row>
    <row r="7609" spans="17:19" x14ac:dyDescent="0.2">
      <c r="Q7609"/>
      <c r="S7609"/>
    </row>
    <row r="7610" spans="17:19" x14ac:dyDescent="0.2">
      <c r="Q7610"/>
      <c r="S7610"/>
    </row>
    <row r="7611" spans="17:19" x14ac:dyDescent="0.2">
      <c r="Q7611"/>
      <c r="S7611"/>
    </row>
    <row r="7612" spans="17:19" x14ac:dyDescent="0.2">
      <c r="Q7612"/>
      <c r="S7612"/>
    </row>
    <row r="7613" spans="17:19" x14ac:dyDescent="0.2">
      <c r="Q7613"/>
      <c r="S7613"/>
    </row>
    <row r="7614" spans="17:19" x14ac:dyDescent="0.2">
      <c r="Q7614"/>
      <c r="S7614"/>
    </row>
    <row r="7615" spans="17:19" x14ac:dyDescent="0.2">
      <c r="Q7615"/>
      <c r="S7615"/>
    </row>
    <row r="7616" spans="17:19" x14ac:dyDescent="0.2">
      <c r="Q7616"/>
      <c r="S7616"/>
    </row>
    <row r="7617" spans="17:19" x14ac:dyDescent="0.2">
      <c r="Q7617"/>
      <c r="S7617"/>
    </row>
    <row r="7618" spans="17:19" x14ac:dyDescent="0.2">
      <c r="Q7618"/>
      <c r="S7618"/>
    </row>
    <row r="7619" spans="17:19" x14ac:dyDescent="0.2">
      <c r="Q7619"/>
      <c r="S7619"/>
    </row>
    <row r="7620" spans="17:19" x14ac:dyDescent="0.2">
      <c r="Q7620"/>
      <c r="S7620"/>
    </row>
    <row r="7621" spans="17:19" x14ac:dyDescent="0.2">
      <c r="Q7621"/>
      <c r="S7621"/>
    </row>
    <row r="7622" spans="17:19" x14ac:dyDescent="0.2">
      <c r="Q7622"/>
      <c r="S7622"/>
    </row>
    <row r="7623" spans="17:19" x14ac:dyDescent="0.2">
      <c r="Q7623"/>
      <c r="S7623"/>
    </row>
    <row r="7624" spans="17:19" x14ac:dyDescent="0.2">
      <c r="Q7624"/>
      <c r="S7624"/>
    </row>
    <row r="7625" spans="17:19" x14ac:dyDescent="0.2">
      <c r="Q7625"/>
      <c r="S7625"/>
    </row>
    <row r="7626" spans="17:19" x14ac:dyDescent="0.2">
      <c r="Q7626"/>
      <c r="S7626"/>
    </row>
    <row r="7627" spans="17:19" x14ac:dyDescent="0.2">
      <c r="Q7627"/>
      <c r="S7627"/>
    </row>
    <row r="7628" spans="17:19" x14ac:dyDescent="0.2">
      <c r="Q7628"/>
      <c r="S7628"/>
    </row>
    <row r="7629" spans="17:19" x14ac:dyDescent="0.2">
      <c r="Q7629"/>
      <c r="S7629"/>
    </row>
    <row r="7630" spans="17:19" x14ac:dyDescent="0.2">
      <c r="Q7630"/>
      <c r="S7630"/>
    </row>
    <row r="7631" spans="17:19" x14ac:dyDescent="0.2">
      <c r="Q7631"/>
      <c r="S7631"/>
    </row>
    <row r="7632" spans="17:19" x14ac:dyDescent="0.2">
      <c r="Q7632"/>
      <c r="S7632"/>
    </row>
    <row r="7633" spans="17:19" x14ac:dyDescent="0.2">
      <c r="Q7633"/>
      <c r="S7633"/>
    </row>
    <row r="7634" spans="17:19" x14ac:dyDescent="0.2">
      <c r="Q7634"/>
      <c r="S7634"/>
    </row>
    <row r="7635" spans="17:19" x14ac:dyDescent="0.2">
      <c r="Q7635"/>
      <c r="S7635"/>
    </row>
    <row r="7636" spans="17:19" x14ac:dyDescent="0.2">
      <c r="Q7636"/>
      <c r="S7636"/>
    </row>
    <row r="7637" spans="17:19" x14ac:dyDescent="0.2">
      <c r="Q7637"/>
      <c r="S7637"/>
    </row>
    <row r="7638" spans="17:19" x14ac:dyDescent="0.2">
      <c r="Q7638"/>
      <c r="S7638"/>
    </row>
    <row r="7639" spans="17:19" x14ac:dyDescent="0.2">
      <c r="Q7639"/>
      <c r="S7639"/>
    </row>
    <row r="7640" spans="17:19" x14ac:dyDescent="0.2">
      <c r="Q7640"/>
      <c r="S7640"/>
    </row>
    <row r="7641" spans="17:19" x14ac:dyDescent="0.2">
      <c r="Q7641"/>
      <c r="S7641"/>
    </row>
    <row r="7642" spans="17:19" x14ac:dyDescent="0.2">
      <c r="Q7642"/>
      <c r="S7642"/>
    </row>
    <row r="7643" spans="17:19" x14ac:dyDescent="0.2">
      <c r="Q7643"/>
      <c r="S7643"/>
    </row>
    <row r="7644" spans="17:19" x14ac:dyDescent="0.2">
      <c r="Q7644"/>
      <c r="S7644"/>
    </row>
    <row r="7645" spans="17:19" x14ac:dyDescent="0.2">
      <c r="Q7645"/>
      <c r="S7645"/>
    </row>
    <row r="7646" spans="17:19" x14ac:dyDescent="0.2">
      <c r="Q7646"/>
      <c r="S7646"/>
    </row>
    <row r="7647" spans="17:19" x14ac:dyDescent="0.2">
      <c r="Q7647"/>
      <c r="S7647"/>
    </row>
    <row r="7648" spans="17:19" x14ac:dyDescent="0.2">
      <c r="Q7648"/>
      <c r="S7648"/>
    </row>
    <row r="7649" spans="17:19" x14ac:dyDescent="0.2">
      <c r="Q7649"/>
      <c r="S7649"/>
    </row>
    <row r="7650" spans="17:19" x14ac:dyDescent="0.2">
      <c r="Q7650"/>
      <c r="S7650"/>
    </row>
    <row r="7651" spans="17:19" x14ac:dyDescent="0.2">
      <c r="Q7651"/>
      <c r="S7651"/>
    </row>
    <row r="7652" spans="17:19" x14ac:dyDescent="0.2">
      <c r="Q7652"/>
      <c r="S7652"/>
    </row>
    <row r="7653" spans="17:19" x14ac:dyDescent="0.2">
      <c r="Q7653"/>
      <c r="S7653"/>
    </row>
    <row r="7654" spans="17:19" x14ac:dyDescent="0.2">
      <c r="Q7654"/>
      <c r="S7654"/>
    </row>
    <row r="7655" spans="17:19" x14ac:dyDescent="0.2">
      <c r="Q7655"/>
      <c r="S7655"/>
    </row>
    <row r="7656" spans="17:19" x14ac:dyDescent="0.2">
      <c r="Q7656"/>
      <c r="S7656"/>
    </row>
    <row r="7657" spans="17:19" x14ac:dyDescent="0.2">
      <c r="Q7657"/>
      <c r="S7657"/>
    </row>
    <row r="7658" spans="17:19" x14ac:dyDescent="0.2">
      <c r="Q7658"/>
      <c r="S7658"/>
    </row>
    <row r="7659" spans="17:19" x14ac:dyDescent="0.2">
      <c r="Q7659"/>
      <c r="S7659"/>
    </row>
    <row r="7660" spans="17:19" x14ac:dyDescent="0.2">
      <c r="Q7660"/>
      <c r="S7660"/>
    </row>
    <row r="7661" spans="17:19" x14ac:dyDescent="0.2">
      <c r="Q7661"/>
      <c r="S7661"/>
    </row>
    <row r="7662" spans="17:19" x14ac:dyDescent="0.2">
      <c r="Q7662"/>
      <c r="S7662"/>
    </row>
    <row r="7663" spans="17:19" x14ac:dyDescent="0.2">
      <c r="Q7663"/>
      <c r="S7663"/>
    </row>
    <row r="7664" spans="17:19" x14ac:dyDescent="0.2">
      <c r="Q7664"/>
      <c r="S7664"/>
    </row>
    <row r="7665" spans="17:19" x14ac:dyDescent="0.2">
      <c r="Q7665"/>
      <c r="S7665"/>
    </row>
    <row r="7666" spans="17:19" x14ac:dyDescent="0.2">
      <c r="Q7666"/>
      <c r="S7666"/>
    </row>
    <row r="7667" spans="17:19" x14ac:dyDescent="0.2">
      <c r="Q7667"/>
      <c r="S7667"/>
    </row>
    <row r="7668" spans="17:19" x14ac:dyDescent="0.2">
      <c r="Q7668"/>
      <c r="S7668"/>
    </row>
    <row r="7669" spans="17:19" x14ac:dyDescent="0.2">
      <c r="Q7669"/>
      <c r="S7669"/>
    </row>
    <row r="7670" spans="17:19" x14ac:dyDescent="0.2">
      <c r="Q7670"/>
      <c r="S7670"/>
    </row>
    <row r="7671" spans="17:19" x14ac:dyDescent="0.2">
      <c r="Q7671"/>
      <c r="S7671"/>
    </row>
    <row r="7672" spans="17:19" x14ac:dyDescent="0.2">
      <c r="Q7672"/>
      <c r="S7672"/>
    </row>
    <row r="7673" spans="17:19" x14ac:dyDescent="0.2">
      <c r="Q7673"/>
      <c r="S7673"/>
    </row>
    <row r="7674" spans="17:19" x14ac:dyDescent="0.2">
      <c r="Q7674"/>
      <c r="S7674"/>
    </row>
    <row r="7675" spans="17:19" x14ac:dyDescent="0.2">
      <c r="Q7675"/>
      <c r="S7675"/>
    </row>
    <row r="7676" spans="17:19" x14ac:dyDescent="0.2">
      <c r="Q7676"/>
      <c r="S7676"/>
    </row>
    <row r="7677" spans="17:19" x14ac:dyDescent="0.2">
      <c r="Q7677"/>
      <c r="S7677"/>
    </row>
    <row r="7678" spans="17:19" x14ac:dyDescent="0.2">
      <c r="Q7678"/>
      <c r="S7678"/>
    </row>
    <row r="7679" spans="17:19" x14ac:dyDescent="0.2">
      <c r="Q7679"/>
      <c r="S7679"/>
    </row>
    <row r="7680" spans="17:19" x14ac:dyDescent="0.2">
      <c r="Q7680"/>
      <c r="S7680"/>
    </row>
    <row r="7681" spans="17:19" x14ac:dyDescent="0.2">
      <c r="Q7681"/>
      <c r="S7681"/>
    </row>
    <row r="7682" spans="17:19" x14ac:dyDescent="0.2">
      <c r="Q7682"/>
      <c r="S7682"/>
    </row>
    <row r="7683" spans="17:19" x14ac:dyDescent="0.2">
      <c r="Q7683"/>
      <c r="S7683"/>
    </row>
    <row r="7684" spans="17:19" x14ac:dyDescent="0.2">
      <c r="Q7684"/>
      <c r="S7684"/>
    </row>
    <row r="7685" spans="17:19" x14ac:dyDescent="0.2">
      <c r="Q7685"/>
      <c r="S7685"/>
    </row>
    <row r="7686" spans="17:19" x14ac:dyDescent="0.2">
      <c r="Q7686"/>
      <c r="S7686"/>
    </row>
    <row r="7687" spans="17:19" x14ac:dyDescent="0.2">
      <c r="Q7687"/>
      <c r="S7687"/>
    </row>
    <row r="7688" spans="17:19" x14ac:dyDescent="0.2">
      <c r="Q7688"/>
      <c r="S7688"/>
    </row>
    <row r="7689" spans="17:19" x14ac:dyDescent="0.2">
      <c r="Q7689"/>
      <c r="S7689"/>
    </row>
    <row r="7690" spans="17:19" x14ac:dyDescent="0.2">
      <c r="Q7690"/>
      <c r="S7690"/>
    </row>
    <row r="7691" spans="17:19" x14ac:dyDescent="0.2">
      <c r="Q7691"/>
      <c r="S7691"/>
    </row>
    <row r="7692" spans="17:19" x14ac:dyDescent="0.2">
      <c r="Q7692"/>
      <c r="S7692"/>
    </row>
    <row r="7693" spans="17:19" x14ac:dyDescent="0.2">
      <c r="Q7693"/>
      <c r="S7693"/>
    </row>
    <row r="7694" spans="17:19" x14ac:dyDescent="0.2">
      <c r="Q7694"/>
      <c r="S7694"/>
    </row>
    <row r="7695" spans="17:19" x14ac:dyDescent="0.2">
      <c r="Q7695"/>
      <c r="S7695"/>
    </row>
    <row r="7696" spans="17:19" x14ac:dyDescent="0.2">
      <c r="Q7696"/>
      <c r="S7696"/>
    </row>
    <row r="7697" spans="17:19" x14ac:dyDescent="0.2">
      <c r="Q7697"/>
      <c r="S7697"/>
    </row>
    <row r="7698" spans="17:19" x14ac:dyDescent="0.2">
      <c r="Q7698"/>
      <c r="S7698"/>
    </row>
    <row r="7699" spans="17:19" x14ac:dyDescent="0.2">
      <c r="Q7699"/>
      <c r="S7699"/>
    </row>
    <row r="7700" spans="17:19" x14ac:dyDescent="0.2">
      <c r="Q7700"/>
      <c r="S7700"/>
    </row>
    <row r="7701" spans="17:19" x14ac:dyDescent="0.2">
      <c r="Q7701"/>
      <c r="S7701"/>
    </row>
    <row r="7702" spans="17:19" x14ac:dyDescent="0.2">
      <c r="Q7702"/>
      <c r="S7702"/>
    </row>
    <row r="7703" spans="17:19" x14ac:dyDescent="0.2">
      <c r="Q7703"/>
      <c r="S7703"/>
    </row>
    <row r="7704" spans="17:19" x14ac:dyDescent="0.2">
      <c r="Q7704"/>
      <c r="S7704"/>
    </row>
    <row r="7705" spans="17:19" x14ac:dyDescent="0.2">
      <c r="Q7705"/>
      <c r="S7705"/>
    </row>
    <row r="7706" spans="17:19" x14ac:dyDescent="0.2">
      <c r="Q7706"/>
      <c r="S7706"/>
    </row>
    <row r="7707" spans="17:19" x14ac:dyDescent="0.2">
      <c r="Q7707"/>
      <c r="S7707"/>
    </row>
    <row r="7708" spans="17:19" x14ac:dyDescent="0.2">
      <c r="Q7708"/>
      <c r="S7708"/>
    </row>
    <row r="7709" spans="17:19" x14ac:dyDescent="0.2">
      <c r="Q7709"/>
      <c r="S7709"/>
    </row>
    <row r="7710" spans="17:19" x14ac:dyDescent="0.2">
      <c r="Q7710"/>
      <c r="S7710"/>
    </row>
    <row r="7711" spans="17:19" x14ac:dyDescent="0.2">
      <c r="Q7711"/>
      <c r="S7711"/>
    </row>
    <row r="7712" spans="17:19" x14ac:dyDescent="0.2">
      <c r="Q7712"/>
      <c r="S7712"/>
    </row>
    <row r="7713" spans="17:19" x14ac:dyDescent="0.2">
      <c r="Q7713"/>
      <c r="S7713"/>
    </row>
    <row r="7714" spans="17:19" x14ac:dyDescent="0.2">
      <c r="Q7714"/>
      <c r="S7714"/>
    </row>
    <row r="7715" spans="17:19" x14ac:dyDescent="0.2">
      <c r="Q7715"/>
      <c r="S7715"/>
    </row>
    <row r="7716" spans="17:19" x14ac:dyDescent="0.2">
      <c r="Q7716"/>
      <c r="S7716"/>
    </row>
    <row r="7717" spans="17:19" x14ac:dyDescent="0.2">
      <c r="Q7717"/>
      <c r="S7717"/>
    </row>
    <row r="7718" spans="17:19" x14ac:dyDescent="0.2">
      <c r="Q7718"/>
      <c r="S7718"/>
    </row>
    <row r="7719" spans="17:19" x14ac:dyDescent="0.2">
      <c r="Q7719"/>
      <c r="S7719"/>
    </row>
    <row r="7720" spans="17:19" x14ac:dyDescent="0.2">
      <c r="Q7720"/>
      <c r="S7720"/>
    </row>
    <row r="7721" spans="17:19" x14ac:dyDescent="0.2">
      <c r="Q7721"/>
      <c r="S7721"/>
    </row>
    <row r="7722" spans="17:19" x14ac:dyDescent="0.2">
      <c r="Q7722"/>
      <c r="S7722"/>
    </row>
    <row r="7723" spans="17:19" x14ac:dyDescent="0.2">
      <c r="Q7723"/>
      <c r="S7723"/>
    </row>
    <row r="7724" spans="17:19" x14ac:dyDescent="0.2">
      <c r="Q7724"/>
      <c r="S7724"/>
    </row>
    <row r="7725" spans="17:19" x14ac:dyDescent="0.2">
      <c r="Q7725"/>
      <c r="S7725"/>
    </row>
    <row r="7726" spans="17:19" x14ac:dyDescent="0.2">
      <c r="Q7726"/>
      <c r="S7726"/>
    </row>
    <row r="7727" spans="17:19" x14ac:dyDescent="0.2">
      <c r="Q7727"/>
      <c r="S7727"/>
    </row>
    <row r="7728" spans="17:19" x14ac:dyDescent="0.2">
      <c r="Q7728"/>
      <c r="S7728"/>
    </row>
    <row r="7729" spans="17:19" x14ac:dyDescent="0.2">
      <c r="Q7729"/>
      <c r="S7729"/>
    </row>
    <row r="7730" spans="17:19" x14ac:dyDescent="0.2">
      <c r="Q7730"/>
      <c r="S7730"/>
    </row>
    <row r="7731" spans="17:19" x14ac:dyDescent="0.2">
      <c r="Q7731"/>
      <c r="S7731"/>
    </row>
    <row r="7732" spans="17:19" x14ac:dyDescent="0.2">
      <c r="Q7732"/>
      <c r="S7732"/>
    </row>
    <row r="7733" spans="17:19" x14ac:dyDescent="0.2">
      <c r="Q7733"/>
      <c r="S7733"/>
    </row>
    <row r="7734" spans="17:19" x14ac:dyDescent="0.2">
      <c r="Q7734"/>
      <c r="S7734"/>
    </row>
    <row r="7735" spans="17:19" x14ac:dyDescent="0.2">
      <c r="Q7735"/>
      <c r="S7735"/>
    </row>
    <row r="7736" spans="17:19" x14ac:dyDescent="0.2">
      <c r="Q7736"/>
      <c r="S7736"/>
    </row>
    <row r="7737" spans="17:19" x14ac:dyDescent="0.2">
      <c r="Q7737"/>
      <c r="S7737"/>
    </row>
    <row r="7738" spans="17:19" x14ac:dyDescent="0.2">
      <c r="Q7738"/>
      <c r="S7738"/>
    </row>
    <row r="7739" spans="17:19" x14ac:dyDescent="0.2">
      <c r="Q7739"/>
      <c r="S7739"/>
    </row>
    <row r="7740" spans="17:19" x14ac:dyDescent="0.2">
      <c r="Q7740"/>
      <c r="S7740"/>
    </row>
    <row r="7741" spans="17:19" x14ac:dyDescent="0.2">
      <c r="Q7741"/>
      <c r="S7741"/>
    </row>
    <row r="7742" spans="17:19" x14ac:dyDescent="0.2">
      <c r="Q7742"/>
      <c r="S7742"/>
    </row>
    <row r="7743" spans="17:19" x14ac:dyDescent="0.2">
      <c r="Q7743"/>
      <c r="S7743"/>
    </row>
    <row r="7744" spans="17:19" x14ac:dyDescent="0.2">
      <c r="Q7744"/>
      <c r="S7744"/>
    </row>
    <row r="7745" spans="17:19" x14ac:dyDescent="0.2">
      <c r="Q7745"/>
      <c r="S7745"/>
    </row>
    <row r="7746" spans="17:19" x14ac:dyDescent="0.2">
      <c r="Q7746"/>
      <c r="S7746"/>
    </row>
    <row r="7747" spans="17:19" x14ac:dyDescent="0.2">
      <c r="Q7747"/>
      <c r="S7747"/>
    </row>
    <row r="7748" spans="17:19" x14ac:dyDescent="0.2">
      <c r="Q7748"/>
      <c r="S7748"/>
    </row>
    <row r="7749" spans="17:19" x14ac:dyDescent="0.2">
      <c r="Q7749"/>
      <c r="S7749"/>
    </row>
    <row r="7750" spans="17:19" x14ac:dyDescent="0.2">
      <c r="Q7750"/>
      <c r="S7750"/>
    </row>
    <row r="7751" spans="17:19" x14ac:dyDescent="0.2">
      <c r="Q7751"/>
      <c r="S7751"/>
    </row>
    <row r="7752" spans="17:19" x14ac:dyDescent="0.2">
      <c r="Q7752"/>
      <c r="S7752"/>
    </row>
    <row r="7753" spans="17:19" x14ac:dyDescent="0.2">
      <c r="Q7753"/>
      <c r="S7753"/>
    </row>
    <row r="7754" spans="17:19" x14ac:dyDescent="0.2">
      <c r="Q7754"/>
      <c r="S7754"/>
    </row>
    <row r="7755" spans="17:19" x14ac:dyDescent="0.2">
      <c r="Q7755"/>
      <c r="S7755"/>
    </row>
    <row r="7756" spans="17:19" x14ac:dyDescent="0.2">
      <c r="Q7756"/>
      <c r="S7756"/>
    </row>
    <row r="7757" spans="17:19" x14ac:dyDescent="0.2">
      <c r="Q7757"/>
      <c r="S7757"/>
    </row>
    <row r="7758" spans="17:19" x14ac:dyDescent="0.2">
      <c r="Q7758"/>
      <c r="S7758"/>
    </row>
    <row r="7759" spans="17:19" x14ac:dyDescent="0.2">
      <c r="Q7759"/>
      <c r="S7759"/>
    </row>
    <row r="7760" spans="17:19" x14ac:dyDescent="0.2">
      <c r="Q7760"/>
      <c r="S7760"/>
    </row>
    <row r="7761" spans="17:19" x14ac:dyDescent="0.2">
      <c r="Q7761"/>
      <c r="S7761"/>
    </row>
    <row r="7762" spans="17:19" x14ac:dyDescent="0.2">
      <c r="Q7762"/>
      <c r="S7762"/>
    </row>
    <row r="7763" spans="17:19" x14ac:dyDescent="0.2">
      <c r="Q7763"/>
      <c r="S7763"/>
    </row>
    <row r="7764" spans="17:19" x14ac:dyDescent="0.2">
      <c r="Q7764"/>
      <c r="S7764"/>
    </row>
    <row r="7765" spans="17:19" x14ac:dyDescent="0.2">
      <c r="Q7765"/>
      <c r="S7765"/>
    </row>
    <row r="7766" spans="17:19" x14ac:dyDescent="0.2">
      <c r="Q7766"/>
      <c r="S7766"/>
    </row>
    <row r="7767" spans="17:19" x14ac:dyDescent="0.2">
      <c r="Q7767"/>
      <c r="S7767"/>
    </row>
    <row r="7768" spans="17:19" x14ac:dyDescent="0.2">
      <c r="Q7768"/>
      <c r="S7768"/>
    </row>
    <row r="7769" spans="17:19" x14ac:dyDescent="0.2">
      <c r="Q7769"/>
      <c r="S7769"/>
    </row>
    <row r="7770" spans="17:19" x14ac:dyDescent="0.2">
      <c r="Q7770"/>
      <c r="S7770"/>
    </row>
    <row r="7771" spans="17:19" x14ac:dyDescent="0.2">
      <c r="Q7771"/>
      <c r="S7771"/>
    </row>
    <row r="7772" spans="17:19" x14ac:dyDescent="0.2">
      <c r="Q7772"/>
      <c r="S7772"/>
    </row>
    <row r="7773" spans="17:19" x14ac:dyDescent="0.2">
      <c r="Q7773"/>
      <c r="S7773"/>
    </row>
    <row r="7774" spans="17:19" x14ac:dyDescent="0.2">
      <c r="Q7774"/>
      <c r="S7774"/>
    </row>
    <row r="7775" spans="17:19" x14ac:dyDescent="0.2">
      <c r="Q7775"/>
      <c r="S7775"/>
    </row>
    <row r="7776" spans="17:19" x14ac:dyDescent="0.2">
      <c r="Q7776"/>
      <c r="S7776"/>
    </row>
    <row r="7777" spans="17:19" x14ac:dyDescent="0.2">
      <c r="Q7777"/>
      <c r="S7777"/>
    </row>
    <row r="7778" spans="17:19" x14ac:dyDescent="0.2">
      <c r="Q7778"/>
      <c r="S7778"/>
    </row>
    <row r="7779" spans="17:19" x14ac:dyDescent="0.2">
      <c r="Q7779"/>
      <c r="S7779"/>
    </row>
    <row r="7780" spans="17:19" x14ac:dyDescent="0.2">
      <c r="Q7780"/>
      <c r="S7780"/>
    </row>
    <row r="7781" spans="17:19" x14ac:dyDescent="0.2">
      <c r="Q7781"/>
      <c r="S7781"/>
    </row>
    <row r="7782" spans="17:19" x14ac:dyDescent="0.2">
      <c r="Q7782"/>
      <c r="S7782"/>
    </row>
    <row r="7783" spans="17:19" x14ac:dyDescent="0.2">
      <c r="Q7783"/>
      <c r="S7783"/>
    </row>
    <row r="7784" spans="17:19" x14ac:dyDescent="0.2">
      <c r="Q7784"/>
      <c r="S7784"/>
    </row>
    <row r="7785" spans="17:19" x14ac:dyDescent="0.2">
      <c r="Q7785"/>
      <c r="S7785"/>
    </row>
    <row r="7786" spans="17:19" x14ac:dyDescent="0.2">
      <c r="Q7786"/>
      <c r="S7786"/>
    </row>
    <row r="7787" spans="17:19" x14ac:dyDescent="0.2">
      <c r="Q7787"/>
      <c r="S7787"/>
    </row>
    <row r="7788" spans="17:19" x14ac:dyDescent="0.2">
      <c r="Q7788"/>
      <c r="S7788"/>
    </row>
    <row r="7789" spans="17:19" x14ac:dyDescent="0.2">
      <c r="Q7789"/>
      <c r="S7789"/>
    </row>
    <row r="7790" spans="17:19" x14ac:dyDescent="0.2">
      <c r="Q7790"/>
      <c r="S7790"/>
    </row>
    <row r="7791" spans="17:19" x14ac:dyDescent="0.2">
      <c r="Q7791"/>
      <c r="S7791"/>
    </row>
    <row r="7792" spans="17:19" x14ac:dyDescent="0.2">
      <c r="Q7792"/>
      <c r="S7792"/>
    </row>
    <row r="7793" spans="17:19" x14ac:dyDescent="0.2">
      <c r="Q7793"/>
      <c r="S7793"/>
    </row>
    <row r="7794" spans="17:19" x14ac:dyDescent="0.2">
      <c r="Q7794"/>
      <c r="S7794"/>
    </row>
    <row r="7795" spans="17:19" x14ac:dyDescent="0.2">
      <c r="Q7795"/>
      <c r="S7795"/>
    </row>
    <row r="7796" spans="17:19" x14ac:dyDescent="0.2">
      <c r="Q7796"/>
      <c r="S7796"/>
    </row>
    <row r="7797" spans="17:19" x14ac:dyDescent="0.2">
      <c r="Q7797"/>
      <c r="S7797"/>
    </row>
    <row r="7798" spans="17:19" x14ac:dyDescent="0.2">
      <c r="Q7798"/>
      <c r="S7798"/>
    </row>
    <row r="7799" spans="17:19" x14ac:dyDescent="0.2">
      <c r="Q7799"/>
      <c r="S7799"/>
    </row>
    <row r="7800" spans="17:19" x14ac:dyDescent="0.2">
      <c r="Q7800"/>
      <c r="S7800"/>
    </row>
    <row r="7801" spans="17:19" x14ac:dyDescent="0.2">
      <c r="Q7801"/>
      <c r="S7801"/>
    </row>
    <row r="7802" spans="17:19" x14ac:dyDescent="0.2">
      <c r="Q7802"/>
      <c r="S7802"/>
    </row>
    <row r="7803" spans="17:19" x14ac:dyDescent="0.2">
      <c r="Q7803"/>
      <c r="S7803"/>
    </row>
    <row r="7804" spans="17:19" x14ac:dyDescent="0.2">
      <c r="Q7804"/>
      <c r="S7804"/>
    </row>
    <row r="7805" spans="17:19" x14ac:dyDescent="0.2">
      <c r="Q7805"/>
      <c r="S7805"/>
    </row>
    <row r="7806" spans="17:19" x14ac:dyDescent="0.2">
      <c r="Q7806"/>
      <c r="S7806"/>
    </row>
    <row r="7807" spans="17:19" x14ac:dyDescent="0.2">
      <c r="Q7807"/>
      <c r="S7807"/>
    </row>
    <row r="7808" spans="17:19" x14ac:dyDescent="0.2">
      <c r="Q7808"/>
      <c r="S7808"/>
    </row>
    <row r="7809" spans="17:19" x14ac:dyDescent="0.2">
      <c r="Q7809"/>
      <c r="S7809"/>
    </row>
    <row r="7810" spans="17:19" x14ac:dyDescent="0.2">
      <c r="Q7810"/>
      <c r="S7810"/>
    </row>
    <row r="7811" spans="17:19" x14ac:dyDescent="0.2">
      <c r="Q7811"/>
      <c r="S7811"/>
    </row>
    <row r="7812" spans="17:19" x14ac:dyDescent="0.2">
      <c r="Q7812"/>
      <c r="S7812"/>
    </row>
    <row r="7813" spans="17:19" x14ac:dyDescent="0.2">
      <c r="Q7813"/>
      <c r="S7813"/>
    </row>
    <row r="7814" spans="17:19" x14ac:dyDescent="0.2">
      <c r="Q7814"/>
      <c r="S7814"/>
    </row>
    <row r="7815" spans="17:19" x14ac:dyDescent="0.2">
      <c r="Q7815"/>
      <c r="S7815"/>
    </row>
    <row r="7816" spans="17:19" x14ac:dyDescent="0.2">
      <c r="Q7816"/>
      <c r="S7816"/>
    </row>
    <row r="7817" spans="17:19" x14ac:dyDescent="0.2">
      <c r="Q7817"/>
      <c r="S7817"/>
    </row>
    <row r="7818" spans="17:19" x14ac:dyDescent="0.2">
      <c r="Q7818"/>
      <c r="S7818"/>
    </row>
    <row r="7819" spans="17:19" x14ac:dyDescent="0.2">
      <c r="Q7819"/>
      <c r="S7819"/>
    </row>
    <row r="7820" spans="17:19" x14ac:dyDescent="0.2">
      <c r="Q7820"/>
      <c r="S7820"/>
    </row>
    <row r="7821" spans="17:19" x14ac:dyDescent="0.2">
      <c r="Q7821"/>
      <c r="S7821"/>
    </row>
    <row r="7822" spans="17:19" x14ac:dyDescent="0.2">
      <c r="Q7822"/>
      <c r="S7822"/>
    </row>
    <row r="7823" spans="17:19" x14ac:dyDescent="0.2">
      <c r="Q7823"/>
      <c r="S7823"/>
    </row>
    <row r="7824" spans="17:19" x14ac:dyDescent="0.2">
      <c r="Q7824"/>
      <c r="S7824"/>
    </row>
    <row r="7825" spans="17:19" x14ac:dyDescent="0.2">
      <c r="Q7825"/>
      <c r="S7825"/>
    </row>
    <row r="7826" spans="17:19" x14ac:dyDescent="0.2">
      <c r="Q7826"/>
      <c r="S7826"/>
    </row>
    <row r="7827" spans="17:19" x14ac:dyDescent="0.2">
      <c r="Q7827"/>
      <c r="S7827"/>
    </row>
    <row r="7828" spans="17:19" x14ac:dyDescent="0.2">
      <c r="Q7828"/>
      <c r="S7828"/>
    </row>
    <row r="7829" spans="17:19" x14ac:dyDescent="0.2">
      <c r="Q7829"/>
      <c r="S7829"/>
    </row>
    <row r="7830" spans="17:19" x14ac:dyDescent="0.2">
      <c r="Q7830"/>
      <c r="S7830"/>
    </row>
    <row r="7831" spans="17:19" x14ac:dyDescent="0.2">
      <c r="Q7831"/>
      <c r="S7831"/>
    </row>
    <row r="7832" spans="17:19" x14ac:dyDescent="0.2">
      <c r="Q7832"/>
      <c r="S7832"/>
    </row>
    <row r="7833" spans="17:19" x14ac:dyDescent="0.2">
      <c r="Q7833"/>
      <c r="S7833"/>
    </row>
    <row r="7834" spans="17:19" x14ac:dyDescent="0.2">
      <c r="Q7834"/>
      <c r="S7834"/>
    </row>
    <row r="7835" spans="17:19" x14ac:dyDescent="0.2">
      <c r="Q7835"/>
      <c r="S7835"/>
    </row>
    <row r="7836" spans="17:19" x14ac:dyDescent="0.2">
      <c r="Q7836"/>
      <c r="S7836"/>
    </row>
    <row r="7837" spans="17:19" x14ac:dyDescent="0.2">
      <c r="Q7837"/>
      <c r="S7837"/>
    </row>
    <row r="7838" spans="17:19" x14ac:dyDescent="0.2">
      <c r="Q7838"/>
      <c r="S7838"/>
    </row>
    <row r="7839" spans="17:19" x14ac:dyDescent="0.2">
      <c r="Q7839"/>
      <c r="S7839"/>
    </row>
    <row r="7840" spans="17:19" x14ac:dyDescent="0.2">
      <c r="Q7840"/>
      <c r="S7840"/>
    </row>
    <row r="7841" spans="17:19" x14ac:dyDescent="0.2">
      <c r="Q7841"/>
      <c r="S7841"/>
    </row>
    <row r="7842" spans="17:19" x14ac:dyDescent="0.2">
      <c r="Q7842"/>
      <c r="S7842"/>
    </row>
    <row r="7843" spans="17:19" x14ac:dyDescent="0.2">
      <c r="Q7843"/>
      <c r="S7843"/>
    </row>
    <row r="7844" spans="17:19" x14ac:dyDescent="0.2">
      <c r="Q7844"/>
      <c r="S7844"/>
    </row>
    <row r="7845" spans="17:19" x14ac:dyDescent="0.2">
      <c r="Q7845"/>
      <c r="S7845"/>
    </row>
    <row r="7846" spans="17:19" x14ac:dyDescent="0.2">
      <c r="Q7846"/>
      <c r="S7846"/>
    </row>
    <row r="7847" spans="17:19" x14ac:dyDescent="0.2">
      <c r="Q7847"/>
      <c r="S7847"/>
    </row>
    <row r="7848" spans="17:19" x14ac:dyDescent="0.2">
      <c r="Q7848"/>
      <c r="S7848"/>
    </row>
    <row r="7849" spans="17:19" x14ac:dyDescent="0.2">
      <c r="Q7849"/>
      <c r="S7849"/>
    </row>
    <row r="7850" spans="17:19" x14ac:dyDescent="0.2">
      <c r="Q7850"/>
      <c r="S7850"/>
    </row>
    <row r="7851" spans="17:19" x14ac:dyDescent="0.2">
      <c r="Q7851"/>
      <c r="S7851"/>
    </row>
    <row r="7852" spans="17:19" x14ac:dyDescent="0.2">
      <c r="Q7852"/>
      <c r="S7852"/>
    </row>
    <row r="7853" spans="17:19" x14ac:dyDescent="0.2">
      <c r="Q7853"/>
      <c r="S7853"/>
    </row>
    <row r="7854" spans="17:19" x14ac:dyDescent="0.2">
      <c r="Q7854"/>
      <c r="S7854"/>
    </row>
    <row r="7855" spans="17:19" x14ac:dyDescent="0.2">
      <c r="Q7855"/>
      <c r="S7855"/>
    </row>
    <row r="7856" spans="17:19" x14ac:dyDescent="0.2">
      <c r="Q7856"/>
      <c r="S7856"/>
    </row>
    <row r="7857" spans="17:19" x14ac:dyDescent="0.2">
      <c r="Q7857"/>
      <c r="S7857"/>
    </row>
    <row r="7858" spans="17:19" x14ac:dyDescent="0.2">
      <c r="Q7858"/>
      <c r="S7858"/>
    </row>
    <row r="7859" spans="17:19" x14ac:dyDescent="0.2">
      <c r="Q7859"/>
      <c r="S7859"/>
    </row>
    <row r="7860" spans="17:19" x14ac:dyDescent="0.2">
      <c r="Q7860"/>
      <c r="S7860"/>
    </row>
    <row r="7861" spans="17:19" x14ac:dyDescent="0.2">
      <c r="Q7861"/>
      <c r="S7861"/>
    </row>
    <row r="7862" spans="17:19" x14ac:dyDescent="0.2">
      <c r="Q7862"/>
      <c r="S7862"/>
    </row>
    <row r="7863" spans="17:19" x14ac:dyDescent="0.2">
      <c r="Q7863"/>
      <c r="S7863"/>
    </row>
    <row r="7864" spans="17:19" x14ac:dyDescent="0.2">
      <c r="Q7864"/>
      <c r="S7864"/>
    </row>
    <row r="7865" spans="17:19" x14ac:dyDescent="0.2">
      <c r="Q7865"/>
      <c r="S7865"/>
    </row>
    <row r="7866" spans="17:19" x14ac:dyDescent="0.2">
      <c r="Q7866"/>
      <c r="S7866"/>
    </row>
    <row r="7867" spans="17:19" x14ac:dyDescent="0.2">
      <c r="Q7867"/>
      <c r="S7867"/>
    </row>
    <row r="7868" spans="17:19" x14ac:dyDescent="0.2">
      <c r="Q7868"/>
      <c r="S7868"/>
    </row>
    <row r="7869" spans="17:19" x14ac:dyDescent="0.2">
      <c r="Q7869"/>
      <c r="S7869"/>
    </row>
    <row r="7870" spans="17:19" x14ac:dyDescent="0.2">
      <c r="Q7870"/>
      <c r="S7870"/>
    </row>
    <row r="7871" spans="17:19" x14ac:dyDescent="0.2">
      <c r="Q7871"/>
      <c r="S7871"/>
    </row>
    <row r="7872" spans="17:19" x14ac:dyDescent="0.2">
      <c r="Q7872"/>
      <c r="S7872"/>
    </row>
    <row r="7873" spans="17:19" x14ac:dyDescent="0.2">
      <c r="Q7873"/>
      <c r="S7873"/>
    </row>
    <row r="7874" spans="17:19" x14ac:dyDescent="0.2">
      <c r="Q7874"/>
      <c r="S7874"/>
    </row>
    <row r="7875" spans="17:19" x14ac:dyDescent="0.2">
      <c r="Q7875"/>
      <c r="S7875"/>
    </row>
    <row r="7876" spans="17:19" x14ac:dyDescent="0.2">
      <c r="Q7876"/>
      <c r="S7876"/>
    </row>
    <row r="7877" spans="17:19" x14ac:dyDescent="0.2">
      <c r="Q7877"/>
      <c r="S7877"/>
    </row>
    <row r="7878" spans="17:19" x14ac:dyDescent="0.2">
      <c r="Q7878"/>
      <c r="S7878"/>
    </row>
    <row r="7879" spans="17:19" x14ac:dyDescent="0.2">
      <c r="Q7879"/>
      <c r="S7879"/>
    </row>
    <row r="7880" spans="17:19" x14ac:dyDescent="0.2">
      <c r="Q7880"/>
      <c r="S7880"/>
    </row>
    <row r="7881" spans="17:19" x14ac:dyDescent="0.2">
      <c r="Q7881"/>
      <c r="S7881"/>
    </row>
    <row r="7882" spans="17:19" x14ac:dyDescent="0.2">
      <c r="Q7882"/>
      <c r="S7882"/>
    </row>
    <row r="7883" spans="17:19" x14ac:dyDescent="0.2">
      <c r="Q7883"/>
      <c r="S7883"/>
    </row>
    <row r="7884" spans="17:19" x14ac:dyDescent="0.2">
      <c r="Q7884"/>
      <c r="S7884"/>
    </row>
    <row r="7885" spans="17:19" x14ac:dyDescent="0.2">
      <c r="Q7885"/>
      <c r="S7885"/>
    </row>
    <row r="7886" spans="17:19" x14ac:dyDescent="0.2">
      <c r="Q7886"/>
      <c r="S7886"/>
    </row>
    <row r="7887" spans="17:19" x14ac:dyDescent="0.2">
      <c r="Q7887"/>
      <c r="S7887"/>
    </row>
    <row r="7888" spans="17:19" x14ac:dyDescent="0.2">
      <c r="Q7888"/>
      <c r="S7888"/>
    </row>
    <row r="7889" spans="17:19" x14ac:dyDescent="0.2">
      <c r="Q7889"/>
      <c r="S7889"/>
    </row>
    <row r="7890" spans="17:19" x14ac:dyDescent="0.2">
      <c r="Q7890"/>
      <c r="S7890"/>
    </row>
    <row r="7891" spans="17:19" x14ac:dyDescent="0.2">
      <c r="Q7891"/>
      <c r="S7891"/>
    </row>
    <row r="7892" spans="17:19" x14ac:dyDescent="0.2">
      <c r="Q7892"/>
      <c r="S7892"/>
    </row>
    <row r="7893" spans="17:19" x14ac:dyDescent="0.2">
      <c r="Q7893"/>
      <c r="S7893"/>
    </row>
    <row r="7894" spans="17:19" x14ac:dyDescent="0.2">
      <c r="Q7894"/>
      <c r="S7894"/>
    </row>
    <row r="7895" spans="17:19" x14ac:dyDescent="0.2">
      <c r="Q7895"/>
      <c r="S7895"/>
    </row>
    <row r="7896" spans="17:19" x14ac:dyDescent="0.2">
      <c r="Q7896"/>
      <c r="S7896"/>
    </row>
    <row r="7897" spans="17:19" x14ac:dyDescent="0.2">
      <c r="Q7897"/>
      <c r="S7897"/>
    </row>
    <row r="7898" spans="17:19" x14ac:dyDescent="0.2">
      <c r="Q7898"/>
      <c r="S7898"/>
    </row>
    <row r="7899" spans="17:19" x14ac:dyDescent="0.2">
      <c r="Q7899"/>
      <c r="S7899"/>
    </row>
    <row r="7900" spans="17:19" x14ac:dyDescent="0.2">
      <c r="Q7900"/>
      <c r="S7900"/>
    </row>
    <row r="7901" spans="17:19" x14ac:dyDescent="0.2">
      <c r="Q7901"/>
      <c r="S7901"/>
    </row>
    <row r="7902" spans="17:19" x14ac:dyDescent="0.2">
      <c r="Q7902"/>
      <c r="S7902"/>
    </row>
    <row r="7903" spans="17:19" x14ac:dyDescent="0.2">
      <c r="Q7903"/>
      <c r="S7903"/>
    </row>
    <row r="7904" spans="17:19" x14ac:dyDescent="0.2">
      <c r="Q7904"/>
      <c r="S7904"/>
    </row>
    <row r="7905" spans="17:19" x14ac:dyDescent="0.2">
      <c r="Q7905"/>
      <c r="S7905"/>
    </row>
    <row r="7906" spans="17:19" x14ac:dyDescent="0.2">
      <c r="Q7906"/>
      <c r="S7906"/>
    </row>
    <row r="7907" spans="17:19" x14ac:dyDescent="0.2">
      <c r="Q7907"/>
      <c r="S7907"/>
    </row>
    <row r="7908" spans="17:19" x14ac:dyDescent="0.2">
      <c r="Q7908"/>
      <c r="S7908"/>
    </row>
    <row r="7909" spans="17:19" x14ac:dyDescent="0.2">
      <c r="Q7909"/>
      <c r="S7909"/>
    </row>
    <row r="7910" spans="17:19" x14ac:dyDescent="0.2">
      <c r="Q7910"/>
      <c r="S7910"/>
    </row>
    <row r="7911" spans="17:19" x14ac:dyDescent="0.2">
      <c r="Q7911"/>
      <c r="S7911"/>
    </row>
    <row r="7912" spans="17:19" x14ac:dyDescent="0.2">
      <c r="Q7912"/>
      <c r="S7912"/>
    </row>
    <row r="7913" spans="17:19" x14ac:dyDescent="0.2">
      <c r="Q7913"/>
      <c r="S7913"/>
    </row>
    <row r="7914" spans="17:19" x14ac:dyDescent="0.2">
      <c r="Q7914"/>
      <c r="S7914"/>
    </row>
    <row r="7915" spans="17:19" x14ac:dyDescent="0.2">
      <c r="Q7915"/>
      <c r="S7915"/>
    </row>
    <row r="7916" spans="17:19" x14ac:dyDescent="0.2">
      <c r="Q7916"/>
      <c r="S7916"/>
    </row>
    <row r="7917" spans="17:19" x14ac:dyDescent="0.2">
      <c r="Q7917"/>
      <c r="S7917"/>
    </row>
    <row r="7918" spans="17:19" x14ac:dyDescent="0.2">
      <c r="Q7918"/>
      <c r="S7918"/>
    </row>
    <row r="7919" spans="17:19" x14ac:dyDescent="0.2">
      <c r="Q7919"/>
      <c r="S7919"/>
    </row>
    <row r="7920" spans="17:19" x14ac:dyDescent="0.2">
      <c r="Q7920"/>
      <c r="S7920"/>
    </row>
    <row r="7921" spans="17:19" x14ac:dyDescent="0.2">
      <c r="Q7921"/>
      <c r="S7921"/>
    </row>
    <row r="7922" spans="17:19" x14ac:dyDescent="0.2">
      <c r="Q7922"/>
      <c r="S7922"/>
    </row>
    <row r="7923" spans="17:19" x14ac:dyDescent="0.2">
      <c r="Q7923"/>
      <c r="S7923"/>
    </row>
    <row r="7924" spans="17:19" x14ac:dyDescent="0.2">
      <c r="Q7924"/>
      <c r="S7924"/>
    </row>
    <row r="7925" spans="17:19" x14ac:dyDescent="0.2">
      <c r="Q7925"/>
      <c r="S7925"/>
    </row>
    <row r="7926" spans="17:19" x14ac:dyDescent="0.2">
      <c r="Q7926"/>
      <c r="S7926"/>
    </row>
    <row r="7927" spans="17:19" x14ac:dyDescent="0.2">
      <c r="Q7927"/>
      <c r="S7927"/>
    </row>
    <row r="7928" spans="17:19" x14ac:dyDescent="0.2">
      <c r="Q7928"/>
      <c r="S7928"/>
    </row>
    <row r="7929" spans="17:19" x14ac:dyDescent="0.2">
      <c r="Q7929"/>
      <c r="S7929"/>
    </row>
    <row r="7930" spans="17:19" x14ac:dyDescent="0.2">
      <c r="Q7930"/>
      <c r="S7930"/>
    </row>
    <row r="7931" spans="17:19" x14ac:dyDescent="0.2">
      <c r="Q7931"/>
      <c r="S7931"/>
    </row>
    <row r="7932" spans="17:19" x14ac:dyDescent="0.2">
      <c r="Q7932"/>
      <c r="S7932"/>
    </row>
    <row r="7933" spans="17:19" x14ac:dyDescent="0.2">
      <c r="Q7933"/>
      <c r="S7933"/>
    </row>
    <row r="7934" spans="17:19" x14ac:dyDescent="0.2">
      <c r="Q7934"/>
      <c r="S7934"/>
    </row>
    <row r="7935" spans="17:19" x14ac:dyDescent="0.2">
      <c r="Q7935"/>
      <c r="S7935"/>
    </row>
    <row r="7936" spans="17:19" x14ac:dyDescent="0.2">
      <c r="Q7936"/>
      <c r="S7936"/>
    </row>
    <row r="7937" spans="17:19" x14ac:dyDescent="0.2">
      <c r="Q7937"/>
      <c r="S7937"/>
    </row>
    <row r="7938" spans="17:19" x14ac:dyDescent="0.2">
      <c r="Q7938"/>
      <c r="S7938"/>
    </row>
    <row r="7939" spans="17:19" x14ac:dyDescent="0.2">
      <c r="Q7939"/>
      <c r="S7939"/>
    </row>
    <row r="7940" spans="17:19" x14ac:dyDescent="0.2">
      <c r="Q7940"/>
      <c r="S7940"/>
    </row>
    <row r="7941" spans="17:19" x14ac:dyDescent="0.2">
      <c r="Q7941"/>
      <c r="S7941"/>
    </row>
    <row r="7942" spans="17:19" x14ac:dyDescent="0.2">
      <c r="Q7942"/>
      <c r="S7942"/>
    </row>
    <row r="7943" spans="17:19" x14ac:dyDescent="0.2">
      <c r="Q7943"/>
      <c r="S7943"/>
    </row>
    <row r="7944" spans="17:19" x14ac:dyDescent="0.2">
      <c r="Q7944"/>
      <c r="S7944"/>
    </row>
    <row r="7945" spans="17:19" x14ac:dyDescent="0.2">
      <c r="Q7945"/>
      <c r="S7945"/>
    </row>
    <row r="7946" spans="17:19" x14ac:dyDescent="0.2">
      <c r="Q7946"/>
      <c r="S7946"/>
    </row>
    <row r="7947" spans="17:19" x14ac:dyDescent="0.2">
      <c r="Q7947"/>
      <c r="S7947"/>
    </row>
    <row r="7948" spans="17:19" x14ac:dyDescent="0.2">
      <c r="Q7948"/>
      <c r="S7948"/>
    </row>
    <row r="7949" spans="17:19" x14ac:dyDescent="0.2">
      <c r="Q7949"/>
      <c r="S7949"/>
    </row>
    <row r="7950" spans="17:19" x14ac:dyDescent="0.2">
      <c r="Q7950"/>
      <c r="S7950"/>
    </row>
    <row r="7951" spans="17:19" x14ac:dyDescent="0.2">
      <c r="Q7951"/>
      <c r="S7951"/>
    </row>
    <row r="7952" spans="17:19" x14ac:dyDescent="0.2">
      <c r="Q7952"/>
      <c r="S7952"/>
    </row>
    <row r="7953" spans="17:19" x14ac:dyDescent="0.2">
      <c r="Q7953"/>
      <c r="S7953"/>
    </row>
    <row r="7954" spans="17:19" x14ac:dyDescent="0.2">
      <c r="Q7954"/>
      <c r="S7954"/>
    </row>
    <row r="7955" spans="17:19" x14ac:dyDescent="0.2">
      <c r="Q7955"/>
      <c r="S7955"/>
    </row>
    <row r="7956" spans="17:19" x14ac:dyDescent="0.2">
      <c r="Q7956"/>
      <c r="S7956"/>
    </row>
    <row r="7957" spans="17:19" x14ac:dyDescent="0.2">
      <c r="Q7957"/>
      <c r="S7957"/>
    </row>
    <row r="7958" spans="17:19" x14ac:dyDescent="0.2">
      <c r="Q7958"/>
      <c r="S7958"/>
    </row>
    <row r="7959" spans="17:19" x14ac:dyDescent="0.2">
      <c r="Q7959"/>
      <c r="S7959"/>
    </row>
    <row r="7960" spans="17:19" x14ac:dyDescent="0.2">
      <c r="Q7960"/>
      <c r="S7960"/>
    </row>
    <row r="7961" spans="17:19" x14ac:dyDescent="0.2">
      <c r="Q7961"/>
      <c r="S7961"/>
    </row>
    <row r="7962" spans="17:19" x14ac:dyDescent="0.2">
      <c r="Q7962"/>
      <c r="S7962"/>
    </row>
    <row r="7963" spans="17:19" x14ac:dyDescent="0.2">
      <c r="Q7963"/>
      <c r="S7963"/>
    </row>
    <row r="7964" spans="17:19" x14ac:dyDescent="0.2">
      <c r="Q7964"/>
      <c r="S7964"/>
    </row>
    <row r="7965" spans="17:19" x14ac:dyDescent="0.2">
      <c r="Q7965"/>
      <c r="S7965"/>
    </row>
    <row r="7966" spans="17:19" x14ac:dyDescent="0.2">
      <c r="Q7966"/>
      <c r="S7966"/>
    </row>
    <row r="7967" spans="17:19" x14ac:dyDescent="0.2">
      <c r="Q7967"/>
      <c r="S7967"/>
    </row>
    <row r="7968" spans="17:19" x14ac:dyDescent="0.2">
      <c r="Q7968"/>
      <c r="S7968"/>
    </row>
    <row r="7969" spans="17:19" x14ac:dyDescent="0.2">
      <c r="Q7969"/>
      <c r="S7969"/>
    </row>
    <row r="7970" spans="17:19" x14ac:dyDescent="0.2">
      <c r="Q7970"/>
      <c r="S7970"/>
    </row>
    <row r="7971" spans="17:19" x14ac:dyDescent="0.2">
      <c r="Q7971"/>
      <c r="S7971"/>
    </row>
    <row r="7972" spans="17:19" x14ac:dyDescent="0.2">
      <c r="Q7972"/>
      <c r="S7972"/>
    </row>
    <row r="7973" spans="17:19" x14ac:dyDescent="0.2">
      <c r="Q7973"/>
      <c r="S7973"/>
    </row>
    <row r="7974" spans="17:19" x14ac:dyDescent="0.2">
      <c r="Q7974"/>
      <c r="S7974"/>
    </row>
    <row r="7975" spans="17:19" x14ac:dyDescent="0.2">
      <c r="Q7975"/>
      <c r="S7975"/>
    </row>
    <row r="7976" spans="17:19" x14ac:dyDescent="0.2">
      <c r="Q7976"/>
      <c r="S7976"/>
    </row>
    <row r="7977" spans="17:19" x14ac:dyDescent="0.2">
      <c r="Q7977"/>
      <c r="S7977"/>
    </row>
    <row r="7978" spans="17:19" x14ac:dyDescent="0.2">
      <c r="Q7978"/>
      <c r="S7978"/>
    </row>
    <row r="7979" spans="17:19" x14ac:dyDescent="0.2">
      <c r="Q7979"/>
      <c r="S7979"/>
    </row>
    <row r="7980" spans="17:19" x14ac:dyDescent="0.2">
      <c r="Q7980"/>
      <c r="S7980"/>
    </row>
    <row r="7981" spans="17:19" x14ac:dyDescent="0.2">
      <c r="Q7981"/>
      <c r="S7981"/>
    </row>
    <row r="7982" spans="17:19" x14ac:dyDescent="0.2">
      <c r="Q7982"/>
      <c r="S7982"/>
    </row>
    <row r="7983" spans="17:19" x14ac:dyDescent="0.2">
      <c r="Q7983"/>
      <c r="S7983"/>
    </row>
    <row r="7984" spans="17:19" x14ac:dyDescent="0.2">
      <c r="Q7984"/>
      <c r="S7984"/>
    </row>
    <row r="7985" spans="17:19" x14ac:dyDescent="0.2">
      <c r="Q7985"/>
      <c r="S7985"/>
    </row>
    <row r="7986" spans="17:19" x14ac:dyDescent="0.2">
      <c r="Q7986"/>
      <c r="S7986"/>
    </row>
    <row r="7987" spans="17:19" x14ac:dyDescent="0.2">
      <c r="Q7987"/>
      <c r="S7987"/>
    </row>
    <row r="7988" spans="17:19" x14ac:dyDescent="0.2">
      <c r="Q7988"/>
      <c r="S7988"/>
    </row>
    <row r="7989" spans="17:19" x14ac:dyDescent="0.2">
      <c r="Q7989"/>
      <c r="S7989"/>
    </row>
    <row r="7990" spans="17:19" x14ac:dyDescent="0.2">
      <c r="Q7990"/>
      <c r="S7990"/>
    </row>
    <row r="7991" spans="17:19" x14ac:dyDescent="0.2">
      <c r="Q7991"/>
      <c r="S7991"/>
    </row>
    <row r="7992" spans="17:19" x14ac:dyDescent="0.2">
      <c r="Q7992"/>
      <c r="S7992"/>
    </row>
    <row r="7993" spans="17:19" x14ac:dyDescent="0.2">
      <c r="Q7993"/>
      <c r="S7993"/>
    </row>
    <row r="7994" spans="17:19" x14ac:dyDescent="0.2">
      <c r="Q7994"/>
      <c r="S7994"/>
    </row>
    <row r="7995" spans="17:19" x14ac:dyDescent="0.2">
      <c r="Q7995"/>
      <c r="S7995"/>
    </row>
    <row r="7996" spans="17:19" x14ac:dyDescent="0.2">
      <c r="Q7996"/>
      <c r="S7996"/>
    </row>
    <row r="7997" spans="17:19" x14ac:dyDescent="0.2">
      <c r="Q7997"/>
      <c r="S7997"/>
    </row>
    <row r="7998" spans="17:19" x14ac:dyDescent="0.2">
      <c r="Q7998"/>
      <c r="S7998"/>
    </row>
    <row r="7999" spans="17:19" x14ac:dyDescent="0.2">
      <c r="Q7999"/>
      <c r="S7999"/>
    </row>
    <row r="8000" spans="17:19" x14ac:dyDescent="0.2">
      <c r="Q8000"/>
      <c r="S8000"/>
    </row>
    <row r="8001" spans="17:19" x14ac:dyDescent="0.2">
      <c r="Q8001"/>
      <c r="S8001"/>
    </row>
    <row r="8002" spans="17:19" x14ac:dyDescent="0.2">
      <c r="Q8002"/>
      <c r="S8002"/>
    </row>
    <row r="8003" spans="17:19" x14ac:dyDescent="0.2">
      <c r="Q8003"/>
      <c r="S8003"/>
    </row>
    <row r="8004" spans="17:19" x14ac:dyDescent="0.2">
      <c r="Q8004"/>
      <c r="S8004"/>
    </row>
    <row r="8005" spans="17:19" x14ac:dyDescent="0.2">
      <c r="Q8005"/>
      <c r="S8005"/>
    </row>
    <row r="8006" spans="17:19" x14ac:dyDescent="0.2">
      <c r="Q8006"/>
      <c r="S8006"/>
    </row>
    <row r="8007" spans="17:19" x14ac:dyDescent="0.2">
      <c r="Q8007"/>
      <c r="S8007"/>
    </row>
    <row r="8008" spans="17:19" x14ac:dyDescent="0.2">
      <c r="Q8008"/>
      <c r="S8008"/>
    </row>
    <row r="8009" spans="17:19" x14ac:dyDescent="0.2">
      <c r="Q8009"/>
      <c r="S8009"/>
    </row>
    <row r="8010" spans="17:19" x14ac:dyDescent="0.2">
      <c r="Q8010"/>
      <c r="S8010"/>
    </row>
    <row r="8011" spans="17:19" x14ac:dyDescent="0.2">
      <c r="Q8011"/>
      <c r="S8011"/>
    </row>
    <row r="8012" spans="17:19" x14ac:dyDescent="0.2">
      <c r="Q8012"/>
      <c r="S8012"/>
    </row>
    <row r="8013" spans="17:19" x14ac:dyDescent="0.2">
      <c r="Q8013"/>
      <c r="S8013"/>
    </row>
    <row r="8014" spans="17:19" x14ac:dyDescent="0.2">
      <c r="Q8014"/>
      <c r="S8014"/>
    </row>
    <row r="8015" spans="17:19" x14ac:dyDescent="0.2">
      <c r="Q8015"/>
      <c r="S8015"/>
    </row>
    <row r="8016" spans="17:19" x14ac:dyDescent="0.2">
      <c r="Q8016"/>
      <c r="S8016"/>
    </row>
    <row r="8017" spans="17:19" x14ac:dyDescent="0.2">
      <c r="Q8017"/>
      <c r="S8017"/>
    </row>
    <row r="8018" spans="17:19" x14ac:dyDescent="0.2">
      <c r="Q8018"/>
      <c r="S8018"/>
    </row>
    <row r="8019" spans="17:19" x14ac:dyDescent="0.2">
      <c r="Q8019"/>
      <c r="S8019"/>
    </row>
    <row r="8020" spans="17:19" x14ac:dyDescent="0.2">
      <c r="Q8020"/>
      <c r="S8020"/>
    </row>
    <row r="8021" spans="17:19" x14ac:dyDescent="0.2">
      <c r="Q8021"/>
      <c r="S8021"/>
    </row>
    <row r="8022" spans="17:19" x14ac:dyDescent="0.2">
      <c r="Q8022"/>
      <c r="S8022"/>
    </row>
    <row r="8023" spans="17:19" x14ac:dyDescent="0.2">
      <c r="Q8023"/>
      <c r="S8023"/>
    </row>
    <row r="8024" spans="17:19" x14ac:dyDescent="0.2">
      <c r="Q8024"/>
      <c r="S8024"/>
    </row>
    <row r="8025" spans="17:19" x14ac:dyDescent="0.2">
      <c r="Q8025"/>
      <c r="S8025"/>
    </row>
    <row r="8026" spans="17:19" x14ac:dyDescent="0.2">
      <c r="Q8026"/>
      <c r="S8026"/>
    </row>
    <row r="8027" spans="17:19" x14ac:dyDescent="0.2">
      <c r="Q8027"/>
      <c r="S8027"/>
    </row>
    <row r="8028" spans="17:19" x14ac:dyDescent="0.2">
      <c r="Q8028"/>
      <c r="S8028"/>
    </row>
    <row r="8029" spans="17:19" x14ac:dyDescent="0.2">
      <c r="Q8029"/>
      <c r="S8029"/>
    </row>
    <row r="8030" spans="17:19" x14ac:dyDescent="0.2">
      <c r="Q8030"/>
      <c r="S8030"/>
    </row>
    <row r="8031" spans="17:19" x14ac:dyDescent="0.2">
      <c r="Q8031"/>
      <c r="S8031"/>
    </row>
    <row r="8032" spans="17:19" x14ac:dyDescent="0.2">
      <c r="Q8032"/>
      <c r="S8032"/>
    </row>
    <row r="8033" spans="17:19" x14ac:dyDescent="0.2">
      <c r="Q8033"/>
      <c r="S8033"/>
    </row>
    <row r="8034" spans="17:19" x14ac:dyDescent="0.2">
      <c r="Q8034"/>
      <c r="S8034"/>
    </row>
    <row r="8035" spans="17:19" x14ac:dyDescent="0.2">
      <c r="Q8035"/>
      <c r="S8035"/>
    </row>
    <row r="8036" spans="17:19" x14ac:dyDescent="0.2">
      <c r="Q8036"/>
      <c r="S8036"/>
    </row>
    <row r="8037" spans="17:19" x14ac:dyDescent="0.2">
      <c r="Q8037"/>
      <c r="S8037"/>
    </row>
    <row r="8038" spans="17:19" x14ac:dyDescent="0.2">
      <c r="Q8038"/>
      <c r="S8038"/>
    </row>
    <row r="8039" spans="17:19" x14ac:dyDescent="0.2">
      <c r="Q8039"/>
      <c r="S8039"/>
    </row>
    <row r="8040" spans="17:19" x14ac:dyDescent="0.2">
      <c r="Q8040"/>
      <c r="S8040"/>
    </row>
    <row r="8041" spans="17:19" x14ac:dyDescent="0.2">
      <c r="Q8041"/>
      <c r="S8041"/>
    </row>
    <row r="8042" spans="17:19" x14ac:dyDescent="0.2">
      <c r="Q8042"/>
      <c r="S8042"/>
    </row>
    <row r="8043" spans="17:19" x14ac:dyDescent="0.2">
      <c r="Q8043"/>
      <c r="S8043"/>
    </row>
    <row r="8044" spans="17:19" x14ac:dyDescent="0.2">
      <c r="Q8044"/>
      <c r="S8044"/>
    </row>
    <row r="8045" spans="17:19" x14ac:dyDescent="0.2">
      <c r="Q8045"/>
      <c r="S8045"/>
    </row>
    <row r="8046" spans="17:19" x14ac:dyDescent="0.2">
      <c r="Q8046"/>
      <c r="S8046"/>
    </row>
    <row r="8047" spans="17:19" x14ac:dyDescent="0.2">
      <c r="Q8047"/>
      <c r="S8047"/>
    </row>
    <row r="8048" spans="17:19" x14ac:dyDescent="0.2">
      <c r="Q8048"/>
      <c r="S8048"/>
    </row>
    <row r="8049" spans="17:19" x14ac:dyDescent="0.2">
      <c r="Q8049"/>
      <c r="S8049"/>
    </row>
    <row r="8050" spans="17:19" x14ac:dyDescent="0.2">
      <c r="Q8050"/>
      <c r="S8050"/>
    </row>
    <row r="8051" spans="17:19" x14ac:dyDescent="0.2">
      <c r="Q8051"/>
      <c r="S8051"/>
    </row>
    <row r="8052" spans="17:19" x14ac:dyDescent="0.2">
      <c r="Q8052"/>
      <c r="S8052"/>
    </row>
    <row r="8053" spans="17:19" x14ac:dyDescent="0.2">
      <c r="Q8053"/>
      <c r="S8053"/>
    </row>
    <row r="8054" spans="17:19" x14ac:dyDescent="0.2">
      <c r="Q8054"/>
      <c r="S8054"/>
    </row>
    <row r="8055" spans="17:19" x14ac:dyDescent="0.2">
      <c r="Q8055"/>
      <c r="S8055"/>
    </row>
    <row r="8056" spans="17:19" x14ac:dyDescent="0.2">
      <c r="Q8056"/>
      <c r="S8056"/>
    </row>
    <row r="8057" spans="17:19" x14ac:dyDescent="0.2">
      <c r="Q8057"/>
      <c r="S8057"/>
    </row>
    <row r="8058" spans="17:19" x14ac:dyDescent="0.2">
      <c r="Q8058"/>
      <c r="S8058"/>
    </row>
    <row r="8059" spans="17:19" x14ac:dyDescent="0.2">
      <c r="Q8059"/>
      <c r="S8059"/>
    </row>
    <row r="8060" spans="17:19" x14ac:dyDescent="0.2">
      <c r="Q8060"/>
      <c r="S8060"/>
    </row>
    <row r="8061" spans="17:19" x14ac:dyDescent="0.2">
      <c r="Q8061"/>
      <c r="S8061"/>
    </row>
    <row r="8062" spans="17:19" x14ac:dyDescent="0.2">
      <c r="Q8062"/>
      <c r="S8062"/>
    </row>
    <row r="8063" spans="17:19" x14ac:dyDescent="0.2">
      <c r="Q8063"/>
      <c r="S8063"/>
    </row>
    <row r="8064" spans="17:19" x14ac:dyDescent="0.2">
      <c r="Q8064"/>
      <c r="S8064"/>
    </row>
    <row r="8065" spans="17:19" x14ac:dyDescent="0.2">
      <c r="Q8065"/>
      <c r="S8065"/>
    </row>
    <row r="8066" spans="17:19" x14ac:dyDescent="0.2">
      <c r="Q8066"/>
      <c r="S8066"/>
    </row>
    <row r="8067" spans="17:19" x14ac:dyDescent="0.2">
      <c r="Q8067"/>
      <c r="S8067"/>
    </row>
    <row r="8068" spans="17:19" x14ac:dyDescent="0.2">
      <c r="Q8068"/>
      <c r="S8068"/>
    </row>
    <row r="8069" spans="17:19" x14ac:dyDescent="0.2">
      <c r="Q8069"/>
      <c r="S8069"/>
    </row>
    <row r="8070" spans="17:19" x14ac:dyDescent="0.2">
      <c r="Q8070"/>
      <c r="S8070"/>
    </row>
    <row r="8071" spans="17:19" x14ac:dyDescent="0.2">
      <c r="Q8071"/>
      <c r="S8071"/>
    </row>
    <row r="8072" spans="17:19" x14ac:dyDescent="0.2">
      <c r="Q8072"/>
      <c r="S8072"/>
    </row>
    <row r="8073" spans="17:19" x14ac:dyDescent="0.2">
      <c r="Q8073"/>
      <c r="S8073"/>
    </row>
    <row r="8074" spans="17:19" x14ac:dyDescent="0.2">
      <c r="Q8074"/>
      <c r="S8074"/>
    </row>
    <row r="8075" spans="17:19" x14ac:dyDescent="0.2">
      <c r="Q8075"/>
      <c r="S8075"/>
    </row>
    <row r="8076" spans="17:19" x14ac:dyDescent="0.2">
      <c r="Q8076"/>
      <c r="S8076"/>
    </row>
    <row r="8077" spans="17:19" x14ac:dyDescent="0.2">
      <c r="Q8077"/>
      <c r="S8077"/>
    </row>
    <row r="8078" spans="17:19" x14ac:dyDescent="0.2">
      <c r="Q8078"/>
      <c r="S8078"/>
    </row>
    <row r="8079" spans="17:19" x14ac:dyDescent="0.2">
      <c r="Q8079"/>
      <c r="S8079"/>
    </row>
    <row r="8080" spans="17:19" x14ac:dyDescent="0.2">
      <c r="Q8080"/>
      <c r="S8080"/>
    </row>
    <row r="8081" spans="17:19" x14ac:dyDescent="0.2">
      <c r="Q8081"/>
      <c r="S8081"/>
    </row>
    <row r="8082" spans="17:19" x14ac:dyDescent="0.2">
      <c r="Q8082"/>
      <c r="S8082"/>
    </row>
    <row r="8083" spans="17:19" x14ac:dyDescent="0.2">
      <c r="Q8083"/>
      <c r="S8083"/>
    </row>
    <row r="8084" spans="17:19" x14ac:dyDescent="0.2">
      <c r="Q8084"/>
      <c r="S8084"/>
    </row>
    <row r="8085" spans="17:19" x14ac:dyDescent="0.2">
      <c r="Q8085"/>
      <c r="S8085"/>
    </row>
    <row r="8086" spans="17:19" x14ac:dyDescent="0.2">
      <c r="Q8086"/>
      <c r="S8086"/>
    </row>
    <row r="8087" spans="17:19" x14ac:dyDescent="0.2">
      <c r="Q8087"/>
      <c r="S8087"/>
    </row>
    <row r="8088" spans="17:19" x14ac:dyDescent="0.2">
      <c r="Q8088"/>
      <c r="S8088"/>
    </row>
    <row r="8089" spans="17:19" x14ac:dyDescent="0.2">
      <c r="Q8089"/>
      <c r="S8089"/>
    </row>
    <row r="8090" spans="17:19" x14ac:dyDescent="0.2">
      <c r="Q8090"/>
      <c r="S8090"/>
    </row>
    <row r="8091" spans="17:19" x14ac:dyDescent="0.2">
      <c r="Q8091"/>
      <c r="S8091"/>
    </row>
    <row r="8092" spans="17:19" x14ac:dyDescent="0.2">
      <c r="Q8092"/>
      <c r="S8092"/>
    </row>
    <row r="8093" spans="17:19" x14ac:dyDescent="0.2">
      <c r="Q8093"/>
      <c r="S8093"/>
    </row>
    <row r="8094" spans="17:19" x14ac:dyDescent="0.2">
      <c r="Q8094"/>
      <c r="S8094"/>
    </row>
    <row r="8095" spans="17:19" x14ac:dyDescent="0.2">
      <c r="Q8095"/>
      <c r="S8095"/>
    </row>
    <row r="8096" spans="17:19" x14ac:dyDescent="0.2">
      <c r="Q8096"/>
      <c r="S8096"/>
    </row>
    <row r="8097" spans="17:19" x14ac:dyDescent="0.2">
      <c r="Q8097"/>
      <c r="S8097"/>
    </row>
    <row r="8098" spans="17:19" x14ac:dyDescent="0.2">
      <c r="Q8098"/>
      <c r="S8098"/>
    </row>
    <row r="8099" spans="17:19" x14ac:dyDescent="0.2">
      <c r="Q8099"/>
      <c r="S8099"/>
    </row>
    <row r="8100" spans="17:19" x14ac:dyDescent="0.2">
      <c r="Q8100"/>
      <c r="S8100"/>
    </row>
    <row r="8101" spans="17:19" x14ac:dyDescent="0.2">
      <c r="Q8101"/>
      <c r="S8101"/>
    </row>
    <row r="8102" spans="17:19" x14ac:dyDescent="0.2">
      <c r="Q8102"/>
      <c r="S8102"/>
    </row>
    <row r="8103" spans="17:19" x14ac:dyDescent="0.2">
      <c r="Q8103"/>
      <c r="S8103"/>
    </row>
    <row r="8104" spans="17:19" x14ac:dyDescent="0.2">
      <c r="Q8104"/>
      <c r="S8104"/>
    </row>
    <row r="8105" spans="17:19" x14ac:dyDescent="0.2">
      <c r="Q8105"/>
      <c r="S8105"/>
    </row>
    <row r="8106" spans="17:19" x14ac:dyDescent="0.2">
      <c r="Q8106"/>
      <c r="S8106"/>
    </row>
    <row r="8107" spans="17:19" x14ac:dyDescent="0.2">
      <c r="Q8107"/>
      <c r="S8107"/>
    </row>
    <row r="8108" spans="17:19" x14ac:dyDescent="0.2">
      <c r="Q8108"/>
      <c r="S8108"/>
    </row>
    <row r="8109" spans="17:19" x14ac:dyDescent="0.2">
      <c r="Q8109"/>
      <c r="S8109"/>
    </row>
    <row r="8110" spans="17:19" x14ac:dyDescent="0.2">
      <c r="Q8110"/>
      <c r="S8110"/>
    </row>
    <row r="8111" spans="17:19" x14ac:dyDescent="0.2">
      <c r="Q8111"/>
      <c r="S8111"/>
    </row>
    <row r="8112" spans="17:19" x14ac:dyDescent="0.2">
      <c r="Q8112"/>
      <c r="S8112"/>
    </row>
    <row r="8113" spans="17:19" x14ac:dyDescent="0.2">
      <c r="Q8113"/>
      <c r="S8113"/>
    </row>
    <row r="8114" spans="17:19" x14ac:dyDescent="0.2">
      <c r="Q8114"/>
      <c r="S8114"/>
    </row>
    <row r="8115" spans="17:19" x14ac:dyDescent="0.2">
      <c r="Q8115"/>
      <c r="S8115"/>
    </row>
    <row r="8116" spans="17:19" x14ac:dyDescent="0.2">
      <c r="Q8116"/>
      <c r="S8116"/>
    </row>
    <row r="8117" spans="17:19" x14ac:dyDescent="0.2">
      <c r="Q8117"/>
      <c r="S8117"/>
    </row>
    <row r="8118" spans="17:19" x14ac:dyDescent="0.2">
      <c r="Q8118"/>
      <c r="S8118"/>
    </row>
    <row r="8119" spans="17:19" x14ac:dyDescent="0.2">
      <c r="Q8119"/>
      <c r="S8119"/>
    </row>
    <row r="8120" spans="17:19" x14ac:dyDescent="0.2">
      <c r="Q8120"/>
      <c r="S8120"/>
    </row>
    <row r="8121" spans="17:19" x14ac:dyDescent="0.2">
      <c r="Q8121"/>
      <c r="S8121"/>
    </row>
    <row r="8122" spans="17:19" x14ac:dyDescent="0.2">
      <c r="Q8122"/>
      <c r="S8122"/>
    </row>
    <row r="8123" spans="17:19" x14ac:dyDescent="0.2">
      <c r="Q8123"/>
      <c r="S8123"/>
    </row>
    <row r="8124" spans="17:19" x14ac:dyDescent="0.2">
      <c r="Q8124"/>
      <c r="S8124"/>
    </row>
    <row r="8125" spans="17:19" x14ac:dyDescent="0.2">
      <c r="Q8125"/>
      <c r="S8125"/>
    </row>
    <row r="8126" spans="17:19" x14ac:dyDescent="0.2">
      <c r="Q8126"/>
      <c r="S8126"/>
    </row>
    <row r="8127" spans="17:19" x14ac:dyDescent="0.2">
      <c r="Q8127"/>
      <c r="S8127"/>
    </row>
    <row r="8128" spans="17:19" x14ac:dyDescent="0.2">
      <c r="Q8128"/>
      <c r="S8128"/>
    </row>
    <row r="8129" spans="17:19" x14ac:dyDescent="0.2">
      <c r="Q8129"/>
      <c r="S8129"/>
    </row>
    <row r="8130" spans="17:19" x14ac:dyDescent="0.2">
      <c r="Q8130"/>
      <c r="S8130"/>
    </row>
    <row r="8131" spans="17:19" x14ac:dyDescent="0.2">
      <c r="Q8131"/>
      <c r="S8131"/>
    </row>
    <row r="8132" spans="17:19" x14ac:dyDescent="0.2">
      <c r="Q8132"/>
      <c r="S8132"/>
    </row>
    <row r="8133" spans="17:19" x14ac:dyDescent="0.2">
      <c r="Q8133"/>
      <c r="S8133"/>
    </row>
    <row r="8134" spans="17:19" x14ac:dyDescent="0.2">
      <c r="Q8134"/>
      <c r="S8134"/>
    </row>
    <row r="8135" spans="17:19" x14ac:dyDescent="0.2">
      <c r="Q8135"/>
      <c r="S8135"/>
    </row>
    <row r="8136" spans="17:19" x14ac:dyDescent="0.2">
      <c r="Q8136"/>
      <c r="S8136"/>
    </row>
    <row r="8137" spans="17:19" x14ac:dyDescent="0.2">
      <c r="Q8137"/>
      <c r="S8137"/>
    </row>
    <row r="8138" spans="17:19" x14ac:dyDescent="0.2">
      <c r="Q8138"/>
      <c r="S8138"/>
    </row>
    <row r="8139" spans="17:19" x14ac:dyDescent="0.2">
      <c r="Q8139"/>
      <c r="S8139"/>
    </row>
    <row r="8140" spans="17:19" x14ac:dyDescent="0.2">
      <c r="Q8140"/>
      <c r="S8140"/>
    </row>
    <row r="8141" spans="17:19" x14ac:dyDescent="0.2">
      <c r="Q8141"/>
      <c r="S8141"/>
    </row>
    <row r="8142" spans="17:19" x14ac:dyDescent="0.2">
      <c r="Q8142"/>
      <c r="S8142"/>
    </row>
    <row r="8143" spans="17:19" x14ac:dyDescent="0.2">
      <c r="Q8143"/>
      <c r="S8143"/>
    </row>
    <row r="8144" spans="17:19" x14ac:dyDescent="0.2">
      <c r="Q8144"/>
      <c r="S8144"/>
    </row>
    <row r="8145" spans="17:19" x14ac:dyDescent="0.2">
      <c r="Q8145"/>
      <c r="S8145"/>
    </row>
    <row r="8146" spans="17:19" x14ac:dyDescent="0.2">
      <c r="Q8146"/>
      <c r="S8146"/>
    </row>
    <row r="8147" spans="17:19" x14ac:dyDescent="0.2">
      <c r="Q8147"/>
      <c r="S8147"/>
    </row>
    <row r="8148" spans="17:19" x14ac:dyDescent="0.2">
      <c r="Q8148"/>
      <c r="S8148"/>
    </row>
    <row r="8149" spans="17:19" x14ac:dyDescent="0.2">
      <c r="Q8149"/>
      <c r="S8149"/>
    </row>
    <row r="8150" spans="17:19" x14ac:dyDescent="0.2">
      <c r="Q8150"/>
      <c r="S8150"/>
    </row>
    <row r="8151" spans="17:19" x14ac:dyDescent="0.2">
      <c r="Q8151"/>
      <c r="S8151"/>
    </row>
    <row r="8152" spans="17:19" x14ac:dyDescent="0.2">
      <c r="Q8152"/>
      <c r="S8152"/>
    </row>
    <row r="8153" spans="17:19" x14ac:dyDescent="0.2">
      <c r="Q8153"/>
      <c r="S8153"/>
    </row>
    <row r="8154" spans="17:19" x14ac:dyDescent="0.2">
      <c r="Q8154"/>
      <c r="S8154"/>
    </row>
    <row r="8155" spans="17:19" x14ac:dyDescent="0.2">
      <c r="Q8155"/>
      <c r="S8155"/>
    </row>
    <row r="8156" spans="17:19" x14ac:dyDescent="0.2">
      <c r="Q8156"/>
      <c r="S8156"/>
    </row>
    <row r="8157" spans="17:19" x14ac:dyDescent="0.2">
      <c r="Q8157"/>
      <c r="S8157"/>
    </row>
    <row r="8158" spans="17:19" x14ac:dyDescent="0.2">
      <c r="Q8158"/>
      <c r="S8158"/>
    </row>
    <row r="8159" spans="17:19" x14ac:dyDescent="0.2">
      <c r="Q8159"/>
      <c r="S8159"/>
    </row>
    <row r="8160" spans="17:19" x14ac:dyDescent="0.2">
      <c r="Q8160"/>
      <c r="S8160"/>
    </row>
    <row r="8161" spans="17:19" x14ac:dyDescent="0.2">
      <c r="Q8161"/>
      <c r="S8161"/>
    </row>
    <row r="8162" spans="17:19" x14ac:dyDescent="0.2">
      <c r="Q8162"/>
      <c r="S8162"/>
    </row>
    <row r="8163" spans="17:19" x14ac:dyDescent="0.2">
      <c r="Q8163"/>
      <c r="S8163"/>
    </row>
    <row r="8164" spans="17:19" x14ac:dyDescent="0.2">
      <c r="Q8164"/>
      <c r="S8164"/>
    </row>
    <row r="8165" spans="17:19" x14ac:dyDescent="0.2">
      <c r="Q8165"/>
      <c r="S8165"/>
    </row>
    <row r="8166" spans="17:19" x14ac:dyDescent="0.2">
      <c r="Q8166"/>
      <c r="S8166"/>
    </row>
    <row r="8167" spans="17:19" x14ac:dyDescent="0.2">
      <c r="Q8167"/>
      <c r="S8167"/>
    </row>
    <row r="8168" spans="17:19" x14ac:dyDescent="0.2">
      <c r="Q8168"/>
      <c r="S8168"/>
    </row>
    <row r="8169" spans="17:19" x14ac:dyDescent="0.2">
      <c r="Q8169"/>
      <c r="S8169"/>
    </row>
    <row r="8170" spans="17:19" x14ac:dyDescent="0.2">
      <c r="Q8170"/>
      <c r="S8170"/>
    </row>
    <row r="8171" spans="17:19" x14ac:dyDescent="0.2">
      <c r="Q8171"/>
      <c r="S8171"/>
    </row>
    <row r="8172" spans="17:19" x14ac:dyDescent="0.2">
      <c r="Q8172"/>
      <c r="S8172"/>
    </row>
    <row r="8173" spans="17:19" x14ac:dyDescent="0.2">
      <c r="Q8173"/>
      <c r="S8173"/>
    </row>
    <row r="8174" spans="17:19" x14ac:dyDescent="0.2">
      <c r="Q8174"/>
      <c r="S8174"/>
    </row>
    <row r="8175" spans="17:19" x14ac:dyDescent="0.2">
      <c r="Q8175"/>
      <c r="S8175"/>
    </row>
    <row r="8176" spans="17:19" x14ac:dyDescent="0.2">
      <c r="Q8176"/>
      <c r="S8176"/>
    </row>
    <row r="8177" spans="17:19" x14ac:dyDescent="0.2">
      <c r="Q8177"/>
      <c r="S8177"/>
    </row>
    <row r="8178" spans="17:19" x14ac:dyDescent="0.2">
      <c r="Q8178"/>
      <c r="S8178"/>
    </row>
    <row r="8179" spans="17:19" x14ac:dyDescent="0.2">
      <c r="Q8179"/>
      <c r="S8179"/>
    </row>
    <row r="8180" spans="17:19" x14ac:dyDescent="0.2">
      <c r="Q8180"/>
      <c r="S8180"/>
    </row>
    <row r="8181" spans="17:19" x14ac:dyDescent="0.2">
      <c r="Q8181"/>
      <c r="S8181"/>
    </row>
    <row r="8182" spans="17:19" x14ac:dyDescent="0.2">
      <c r="Q8182"/>
      <c r="S8182"/>
    </row>
    <row r="8183" spans="17:19" x14ac:dyDescent="0.2">
      <c r="Q8183"/>
      <c r="S8183"/>
    </row>
    <row r="8184" spans="17:19" x14ac:dyDescent="0.2">
      <c r="Q8184"/>
      <c r="S8184"/>
    </row>
    <row r="8185" spans="17:19" x14ac:dyDescent="0.2">
      <c r="Q8185"/>
      <c r="S8185"/>
    </row>
    <row r="8186" spans="17:19" x14ac:dyDescent="0.2">
      <c r="Q8186"/>
      <c r="S8186"/>
    </row>
    <row r="8187" spans="17:19" x14ac:dyDescent="0.2">
      <c r="Q8187"/>
      <c r="S8187"/>
    </row>
    <row r="8188" spans="17:19" x14ac:dyDescent="0.2">
      <c r="Q8188"/>
      <c r="S8188"/>
    </row>
    <row r="8189" spans="17:19" x14ac:dyDescent="0.2">
      <c r="Q8189"/>
      <c r="S8189"/>
    </row>
    <row r="8190" spans="17:19" x14ac:dyDescent="0.2">
      <c r="Q8190"/>
      <c r="S8190"/>
    </row>
    <row r="8191" spans="17:19" x14ac:dyDescent="0.2">
      <c r="Q8191"/>
      <c r="S8191"/>
    </row>
    <row r="8192" spans="17:19" x14ac:dyDescent="0.2">
      <c r="Q8192"/>
      <c r="S8192"/>
    </row>
    <row r="8193" spans="17:19" x14ac:dyDescent="0.2">
      <c r="Q8193"/>
      <c r="S8193"/>
    </row>
    <row r="8194" spans="17:19" x14ac:dyDescent="0.2">
      <c r="Q8194"/>
      <c r="S8194"/>
    </row>
    <row r="8195" spans="17:19" x14ac:dyDescent="0.2">
      <c r="Q8195"/>
      <c r="S8195"/>
    </row>
    <row r="8196" spans="17:19" x14ac:dyDescent="0.2">
      <c r="Q8196"/>
      <c r="S8196"/>
    </row>
    <row r="8197" spans="17:19" x14ac:dyDescent="0.2">
      <c r="Q8197"/>
      <c r="S8197"/>
    </row>
    <row r="8198" spans="17:19" x14ac:dyDescent="0.2">
      <c r="Q8198"/>
      <c r="S8198"/>
    </row>
    <row r="8199" spans="17:19" x14ac:dyDescent="0.2">
      <c r="Q8199"/>
      <c r="S8199"/>
    </row>
    <row r="8200" spans="17:19" x14ac:dyDescent="0.2">
      <c r="Q8200"/>
      <c r="S8200"/>
    </row>
    <row r="8201" spans="17:19" x14ac:dyDescent="0.2">
      <c r="Q8201"/>
      <c r="S8201"/>
    </row>
    <row r="8202" spans="17:19" x14ac:dyDescent="0.2">
      <c r="Q8202"/>
      <c r="S8202"/>
    </row>
    <row r="8203" spans="17:19" x14ac:dyDescent="0.2">
      <c r="Q8203"/>
      <c r="S8203"/>
    </row>
    <row r="8204" spans="17:19" x14ac:dyDescent="0.2">
      <c r="Q8204"/>
      <c r="S8204"/>
    </row>
    <row r="8205" spans="17:19" x14ac:dyDescent="0.2">
      <c r="Q8205"/>
      <c r="S8205"/>
    </row>
    <row r="8206" spans="17:19" x14ac:dyDescent="0.2">
      <c r="Q8206"/>
      <c r="S8206"/>
    </row>
    <row r="8207" spans="17:19" x14ac:dyDescent="0.2">
      <c r="Q8207"/>
      <c r="S8207"/>
    </row>
    <row r="8208" spans="17:19" x14ac:dyDescent="0.2">
      <c r="Q8208"/>
      <c r="S8208"/>
    </row>
    <row r="8209" spans="17:19" x14ac:dyDescent="0.2">
      <c r="Q8209"/>
      <c r="S8209"/>
    </row>
    <row r="8210" spans="17:19" x14ac:dyDescent="0.2">
      <c r="Q8210"/>
      <c r="S8210"/>
    </row>
    <row r="8211" spans="17:19" x14ac:dyDescent="0.2">
      <c r="Q8211"/>
      <c r="S8211"/>
    </row>
    <row r="8212" spans="17:19" x14ac:dyDescent="0.2">
      <c r="Q8212"/>
      <c r="S8212"/>
    </row>
    <row r="8213" spans="17:19" x14ac:dyDescent="0.2">
      <c r="Q8213"/>
      <c r="S8213"/>
    </row>
    <row r="8214" spans="17:19" x14ac:dyDescent="0.2">
      <c r="Q8214"/>
      <c r="S8214"/>
    </row>
    <row r="8215" spans="17:19" x14ac:dyDescent="0.2">
      <c r="Q8215"/>
      <c r="S8215"/>
    </row>
    <row r="8216" spans="17:19" x14ac:dyDescent="0.2">
      <c r="Q8216"/>
      <c r="S8216"/>
    </row>
    <row r="8217" spans="17:19" x14ac:dyDescent="0.2">
      <c r="Q8217"/>
      <c r="S8217"/>
    </row>
    <row r="8218" spans="17:19" x14ac:dyDescent="0.2">
      <c r="Q8218"/>
      <c r="S8218"/>
    </row>
    <row r="8219" spans="17:19" x14ac:dyDescent="0.2">
      <c r="Q8219"/>
      <c r="S8219"/>
    </row>
    <row r="8220" spans="17:19" x14ac:dyDescent="0.2">
      <c r="Q8220"/>
      <c r="S8220"/>
    </row>
    <row r="8221" spans="17:19" x14ac:dyDescent="0.2">
      <c r="Q8221"/>
      <c r="S8221"/>
    </row>
    <row r="8222" spans="17:19" x14ac:dyDescent="0.2">
      <c r="Q8222"/>
      <c r="S8222"/>
    </row>
    <row r="8223" spans="17:19" x14ac:dyDescent="0.2">
      <c r="Q8223"/>
      <c r="S8223"/>
    </row>
    <row r="8224" spans="17:19" x14ac:dyDescent="0.2">
      <c r="Q8224"/>
      <c r="S8224"/>
    </row>
    <row r="8225" spans="17:19" x14ac:dyDescent="0.2">
      <c r="Q8225"/>
      <c r="S8225"/>
    </row>
    <row r="8226" spans="17:19" x14ac:dyDescent="0.2">
      <c r="Q8226"/>
      <c r="S8226"/>
    </row>
    <row r="8227" spans="17:19" x14ac:dyDescent="0.2">
      <c r="Q8227"/>
      <c r="S8227"/>
    </row>
    <row r="8228" spans="17:19" x14ac:dyDescent="0.2">
      <c r="Q8228"/>
      <c r="S8228"/>
    </row>
    <row r="8229" spans="17:19" x14ac:dyDescent="0.2">
      <c r="Q8229"/>
      <c r="S8229"/>
    </row>
    <row r="8230" spans="17:19" x14ac:dyDescent="0.2">
      <c r="Q8230"/>
      <c r="S8230"/>
    </row>
    <row r="8231" spans="17:19" x14ac:dyDescent="0.2">
      <c r="Q8231"/>
      <c r="S8231"/>
    </row>
    <row r="8232" spans="17:19" x14ac:dyDescent="0.2">
      <c r="Q8232"/>
      <c r="S8232"/>
    </row>
    <row r="8233" spans="17:19" x14ac:dyDescent="0.2">
      <c r="Q8233"/>
      <c r="S8233"/>
    </row>
    <row r="8234" spans="17:19" x14ac:dyDescent="0.2">
      <c r="Q8234"/>
      <c r="S8234"/>
    </row>
    <row r="8235" spans="17:19" x14ac:dyDescent="0.2">
      <c r="Q8235"/>
      <c r="S8235"/>
    </row>
    <row r="8236" spans="17:19" x14ac:dyDescent="0.2">
      <c r="Q8236"/>
      <c r="S8236"/>
    </row>
    <row r="8237" spans="17:19" x14ac:dyDescent="0.2">
      <c r="Q8237"/>
      <c r="S8237"/>
    </row>
    <row r="8238" spans="17:19" x14ac:dyDescent="0.2">
      <c r="Q8238"/>
      <c r="S8238"/>
    </row>
    <row r="8239" spans="17:19" x14ac:dyDescent="0.2">
      <c r="Q8239"/>
      <c r="S8239"/>
    </row>
    <row r="8240" spans="17:19" x14ac:dyDescent="0.2">
      <c r="Q8240"/>
      <c r="S8240"/>
    </row>
    <row r="8241" spans="17:19" x14ac:dyDescent="0.2">
      <c r="Q8241"/>
      <c r="S8241"/>
    </row>
    <row r="8242" spans="17:19" x14ac:dyDescent="0.2">
      <c r="Q8242"/>
      <c r="S8242"/>
    </row>
    <row r="8243" spans="17:19" x14ac:dyDescent="0.2">
      <c r="Q8243"/>
      <c r="S8243"/>
    </row>
    <row r="8244" spans="17:19" x14ac:dyDescent="0.2">
      <c r="Q8244"/>
      <c r="S8244"/>
    </row>
    <row r="8245" spans="17:19" x14ac:dyDescent="0.2">
      <c r="Q8245"/>
      <c r="S8245"/>
    </row>
    <row r="8246" spans="17:19" x14ac:dyDescent="0.2">
      <c r="Q8246"/>
      <c r="S8246"/>
    </row>
    <row r="8247" spans="17:19" x14ac:dyDescent="0.2">
      <c r="Q8247"/>
      <c r="S8247"/>
    </row>
    <row r="8248" spans="17:19" x14ac:dyDescent="0.2">
      <c r="Q8248"/>
      <c r="S8248"/>
    </row>
    <row r="8249" spans="17:19" x14ac:dyDescent="0.2">
      <c r="Q8249"/>
      <c r="S8249"/>
    </row>
    <row r="8250" spans="17:19" x14ac:dyDescent="0.2">
      <c r="Q8250"/>
      <c r="S8250"/>
    </row>
    <row r="8251" spans="17:19" x14ac:dyDescent="0.2">
      <c r="Q8251"/>
      <c r="S8251"/>
    </row>
    <row r="8252" spans="17:19" x14ac:dyDescent="0.2">
      <c r="Q8252"/>
      <c r="S8252"/>
    </row>
    <row r="8253" spans="17:19" x14ac:dyDescent="0.2">
      <c r="Q8253"/>
      <c r="S8253"/>
    </row>
    <row r="8254" spans="17:19" x14ac:dyDescent="0.2">
      <c r="Q8254"/>
      <c r="S8254"/>
    </row>
    <row r="8255" spans="17:19" x14ac:dyDescent="0.2">
      <c r="Q8255"/>
      <c r="S8255"/>
    </row>
    <row r="8256" spans="17:19" x14ac:dyDescent="0.2">
      <c r="Q8256"/>
      <c r="S8256"/>
    </row>
    <row r="8257" spans="17:19" x14ac:dyDescent="0.2">
      <c r="Q8257"/>
      <c r="S8257"/>
    </row>
    <row r="8258" spans="17:19" x14ac:dyDescent="0.2">
      <c r="Q8258"/>
      <c r="S8258"/>
    </row>
    <row r="8259" spans="17:19" x14ac:dyDescent="0.2">
      <c r="Q8259"/>
      <c r="S8259"/>
    </row>
    <row r="8260" spans="17:19" x14ac:dyDescent="0.2">
      <c r="Q8260"/>
      <c r="S8260"/>
    </row>
    <row r="8261" spans="17:19" x14ac:dyDescent="0.2">
      <c r="Q8261"/>
      <c r="S8261"/>
    </row>
    <row r="8262" spans="17:19" x14ac:dyDescent="0.2">
      <c r="Q8262"/>
      <c r="S8262"/>
    </row>
    <row r="8263" spans="17:19" x14ac:dyDescent="0.2">
      <c r="Q8263"/>
      <c r="S8263"/>
    </row>
    <row r="8264" spans="17:19" x14ac:dyDescent="0.2">
      <c r="Q8264"/>
      <c r="S8264"/>
    </row>
    <row r="8265" spans="17:19" x14ac:dyDescent="0.2">
      <c r="Q8265"/>
      <c r="S8265"/>
    </row>
    <row r="8266" spans="17:19" x14ac:dyDescent="0.2">
      <c r="Q8266"/>
      <c r="S8266"/>
    </row>
    <row r="8267" spans="17:19" x14ac:dyDescent="0.2">
      <c r="Q8267"/>
      <c r="S8267"/>
    </row>
    <row r="8268" spans="17:19" x14ac:dyDescent="0.2">
      <c r="Q8268"/>
      <c r="S8268"/>
    </row>
    <row r="8269" spans="17:19" x14ac:dyDescent="0.2">
      <c r="Q8269"/>
      <c r="S8269"/>
    </row>
    <row r="8270" spans="17:19" x14ac:dyDescent="0.2">
      <c r="Q8270"/>
      <c r="S8270"/>
    </row>
    <row r="8271" spans="17:19" x14ac:dyDescent="0.2">
      <c r="Q8271"/>
      <c r="S8271"/>
    </row>
    <row r="8272" spans="17:19" x14ac:dyDescent="0.2">
      <c r="Q8272"/>
      <c r="S8272"/>
    </row>
    <row r="8273" spans="17:19" x14ac:dyDescent="0.2">
      <c r="Q8273"/>
      <c r="S8273"/>
    </row>
    <row r="8274" spans="17:19" x14ac:dyDescent="0.2">
      <c r="Q8274"/>
      <c r="S8274"/>
    </row>
    <row r="8275" spans="17:19" x14ac:dyDescent="0.2">
      <c r="Q8275"/>
      <c r="S8275"/>
    </row>
    <row r="8276" spans="17:19" x14ac:dyDescent="0.2">
      <c r="Q8276"/>
      <c r="S8276"/>
    </row>
    <row r="8277" spans="17:19" x14ac:dyDescent="0.2">
      <c r="Q8277"/>
      <c r="S8277"/>
    </row>
    <row r="8278" spans="17:19" x14ac:dyDescent="0.2">
      <c r="Q8278"/>
      <c r="S8278"/>
    </row>
    <row r="8279" spans="17:19" x14ac:dyDescent="0.2">
      <c r="Q8279"/>
      <c r="S8279"/>
    </row>
    <row r="8280" spans="17:19" x14ac:dyDescent="0.2">
      <c r="Q8280"/>
      <c r="S8280"/>
    </row>
    <row r="8281" spans="17:19" x14ac:dyDescent="0.2">
      <c r="Q8281"/>
      <c r="S8281"/>
    </row>
    <row r="8282" spans="17:19" x14ac:dyDescent="0.2">
      <c r="Q8282"/>
      <c r="S8282"/>
    </row>
    <row r="8283" spans="17:19" x14ac:dyDescent="0.2">
      <c r="Q8283"/>
      <c r="S8283"/>
    </row>
    <row r="8284" spans="17:19" x14ac:dyDescent="0.2">
      <c r="Q8284"/>
      <c r="S8284"/>
    </row>
    <row r="8285" spans="17:19" x14ac:dyDescent="0.2">
      <c r="Q8285"/>
      <c r="S8285"/>
    </row>
    <row r="8286" spans="17:19" x14ac:dyDescent="0.2">
      <c r="Q8286"/>
      <c r="S8286"/>
    </row>
    <row r="8287" spans="17:19" x14ac:dyDescent="0.2">
      <c r="Q8287"/>
      <c r="S8287"/>
    </row>
    <row r="8288" spans="17:19" x14ac:dyDescent="0.2">
      <c r="Q8288"/>
      <c r="S8288"/>
    </row>
    <row r="8289" spans="17:19" x14ac:dyDescent="0.2">
      <c r="Q8289"/>
      <c r="S8289"/>
    </row>
    <row r="8290" spans="17:19" x14ac:dyDescent="0.2">
      <c r="Q8290"/>
      <c r="S8290"/>
    </row>
    <row r="8291" spans="17:19" x14ac:dyDescent="0.2">
      <c r="Q8291"/>
      <c r="S8291"/>
    </row>
    <row r="8292" spans="17:19" x14ac:dyDescent="0.2">
      <c r="Q8292"/>
      <c r="S8292"/>
    </row>
    <row r="8293" spans="17:19" x14ac:dyDescent="0.2">
      <c r="Q8293"/>
      <c r="S8293"/>
    </row>
    <row r="8294" spans="17:19" x14ac:dyDescent="0.2">
      <c r="Q8294"/>
      <c r="S8294"/>
    </row>
    <row r="8295" spans="17:19" x14ac:dyDescent="0.2">
      <c r="Q8295"/>
      <c r="S8295"/>
    </row>
    <row r="8296" spans="17:19" x14ac:dyDescent="0.2">
      <c r="Q8296"/>
      <c r="S8296"/>
    </row>
    <row r="8297" spans="17:19" x14ac:dyDescent="0.2">
      <c r="Q8297"/>
      <c r="S8297"/>
    </row>
    <row r="8298" spans="17:19" x14ac:dyDescent="0.2">
      <c r="Q8298"/>
      <c r="S8298"/>
    </row>
    <row r="8299" spans="17:19" x14ac:dyDescent="0.2">
      <c r="Q8299"/>
      <c r="S8299"/>
    </row>
    <row r="8300" spans="17:19" x14ac:dyDescent="0.2">
      <c r="Q8300"/>
      <c r="S8300"/>
    </row>
    <row r="8301" spans="17:19" x14ac:dyDescent="0.2">
      <c r="Q8301"/>
      <c r="S8301"/>
    </row>
    <row r="8302" spans="17:19" x14ac:dyDescent="0.2">
      <c r="Q8302"/>
      <c r="S8302"/>
    </row>
    <row r="8303" spans="17:19" x14ac:dyDescent="0.2">
      <c r="Q8303"/>
      <c r="S8303"/>
    </row>
    <row r="8304" spans="17:19" x14ac:dyDescent="0.2">
      <c r="Q8304"/>
      <c r="S8304"/>
    </row>
    <row r="8305" spans="17:19" x14ac:dyDescent="0.2">
      <c r="Q8305"/>
      <c r="S8305"/>
    </row>
    <row r="8306" spans="17:19" x14ac:dyDescent="0.2">
      <c r="Q8306"/>
      <c r="S8306"/>
    </row>
    <row r="8307" spans="17:19" x14ac:dyDescent="0.2">
      <c r="Q8307"/>
      <c r="S8307"/>
    </row>
    <row r="8308" spans="17:19" x14ac:dyDescent="0.2">
      <c r="Q8308"/>
      <c r="S8308"/>
    </row>
    <row r="8309" spans="17:19" x14ac:dyDescent="0.2">
      <c r="Q8309"/>
      <c r="S8309"/>
    </row>
    <row r="8310" spans="17:19" x14ac:dyDescent="0.2">
      <c r="Q8310"/>
      <c r="S8310"/>
    </row>
    <row r="8311" spans="17:19" x14ac:dyDescent="0.2">
      <c r="Q8311"/>
      <c r="S8311"/>
    </row>
    <row r="8312" spans="17:19" x14ac:dyDescent="0.2">
      <c r="Q8312"/>
      <c r="S8312"/>
    </row>
    <row r="8313" spans="17:19" x14ac:dyDescent="0.2">
      <c r="Q8313"/>
      <c r="S8313"/>
    </row>
    <row r="8314" spans="17:19" x14ac:dyDescent="0.2">
      <c r="Q8314"/>
      <c r="S8314"/>
    </row>
    <row r="8315" spans="17:19" x14ac:dyDescent="0.2">
      <c r="Q8315"/>
      <c r="S8315"/>
    </row>
    <row r="8316" spans="17:19" x14ac:dyDescent="0.2">
      <c r="Q8316"/>
      <c r="S8316"/>
    </row>
    <row r="8317" spans="17:19" x14ac:dyDescent="0.2">
      <c r="Q8317"/>
      <c r="S8317"/>
    </row>
    <row r="8318" spans="17:19" x14ac:dyDescent="0.2">
      <c r="Q8318"/>
      <c r="S8318"/>
    </row>
    <row r="8319" spans="17:19" x14ac:dyDescent="0.2">
      <c r="Q8319"/>
      <c r="S8319"/>
    </row>
    <row r="8320" spans="17:19" x14ac:dyDescent="0.2">
      <c r="Q8320"/>
      <c r="S8320"/>
    </row>
    <row r="8321" spans="17:19" x14ac:dyDescent="0.2">
      <c r="Q8321"/>
      <c r="S8321"/>
    </row>
    <row r="8322" spans="17:19" x14ac:dyDescent="0.2">
      <c r="Q8322"/>
      <c r="S8322"/>
    </row>
    <row r="8323" spans="17:19" x14ac:dyDescent="0.2">
      <c r="Q8323"/>
      <c r="S8323"/>
    </row>
    <row r="8324" spans="17:19" x14ac:dyDescent="0.2">
      <c r="Q8324"/>
      <c r="S8324"/>
    </row>
    <row r="8325" spans="17:19" x14ac:dyDescent="0.2">
      <c r="Q8325"/>
      <c r="S8325"/>
    </row>
    <row r="8326" spans="17:19" x14ac:dyDescent="0.2">
      <c r="Q8326"/>
      <c r="S8326"/>
    </row>
    <row r="8327" spans="17:19" x14ac:dyDescent="0.2">
      <c r="Q8327"/>
      <c r="S8327"/>
    </row>
    <row r="8328" spans="17:19" x14ac:dyDescent="0.2">
      <c r="Q8328"/>
      <c r="S8328"/>
    </row>
    <row r="8329" spans="17:19" x14ac:dyDescent="0.2">
      <c r="Q8329"/>
      <c r="S8329"/>
    </row>
    <row r="8330" spans="17:19" x14ac:dyDescent="0.2">
      <c r="Q8330"/>
      <c r="S8330"/>
    </row>
    <row r="8331" spans="17:19" x14ac:dyDescent="0.2">
      <c r="Q8331"/>
      <c r="S8331"/>
    </row>
    <row r="8332" spans="17:19" x14ac:dyDescent="0.2">
      <c r="Q8332"/>
      <c r="S8332"/>
    </row>
    <row r="8333" spans="17:19" x14ac:dyDescent="0.2">
      <c r="Q8333"/>
      <c r="S8333"/>
    </row>
    <row r="8334" spans="17:19" x14ac:dyDescent="0.2">
      <c r="Q8334"/>
      <c r="S8334"/>
    </row>
    <row r="8335" spans="17:19" x14ac:dyDescent="0.2">
      <c r="Q8335"/>
      <c r="S8335"/>
    </row>
    <row r="8336" spans="17:19" x14ac:dyDescent="0.2">
      <c r="Q8336"/>
      <c r="S8336"/>
    </row>
    <row r="8337" spans="17:19" x14ac:dyDescent="0.2">
      <c r="Q8337"/>
      <c r="S8337"/>
    </row>
    <row r="8338" spans="17:19" x14ac:dyDescent="0.2">
      <c r="Q8338"/>
      <c r="S8338"/>
    </row>
    <row r="8339" spans="17:19" x14ac:dyDescent="0.2">
      <c r="Q8339"/>
      <c r="S8339"/>
    </row>
    <row r="8340" spans="17:19" x14ac:dyDescent="0.2">
      <c r="Q8340"/>
      <c r="S8340"/>
    </row>
    <row r="8341" spans="17:19" x14ac:dyDescent="0.2">
      <c r="Q8341"/>
      <c r="S8341"/>
    </row>
    <row r="8342" spans="17:19" x14ac:dyDescent="0.2">
      <c r="Q8342"/>
      <c r="S8342"/>
    </row>
    <row r="8343" spans="17:19" x14ac:dyDescent="0.2">
      <c r="Q8343"/>
      <c r="S8343"/>
    </row>
    <row r="8344" spans="17:19" x14ac:dyDescent="0.2">
      <c r="Q8344"/>
      <c r="S8344"/>
    </row>
    <row r="8345" spans="17:19" x14ac:dyDescent="0.2">
      <c r="Q8345"/>
      <c r="S8345"/>
    </row>
    <row r="8346" spans="17:19" x14ac:dyDescent="0.2">
      <c r="Q8346"/>
      <c r="S8346"/>
    </row>
    <row r="8347" spans="17:19" x14ac:dyDescent="0.2">
      <c r="Q8347"/>
      <c r="S8347"/>
    </row>
    <row r="8348" spans="17:19" x14ac:dyDescent="0.2">
      <c r="Q8348"/>
      <c r="S8348"/>
    </row>
    <row r="8349" spans="17:19" x14ac:dyDescent="0.2">
      <c r="Q8349"/>
      <c r="S8349"/>
    </row>
    <row r="8350" spans="17:19" x14ac:dyDescent="0.2">
      <c r="Q8350"/>
      <c r="S8350"/>
    </row>
    <row r="8351" spans="17:19" x14ac:dyDescent="0.2">
      <c r="Q8351"/>
      <c r="S8351"/>
    </row>
    <row r="8352" spans="17:19" x14ac:dyDescent="0.2">
      <c r="Q8352"/>
      <c r="S8352"/>
    </row>
    <row r="8353" spans="17:19" x14ac:dyDescent="0.2">
      <c r="Q8353"/>
      <c r="S8353"/>
    </row>
    <row r="8354" spans="17:19" x14ac:dyDescent="0.2">
      <c r="Q8354"/>
      <c r="S8354"/>
    </row>
    <row r="8355" spans="17:19" x14ac:dyDescent="0.2">
      <c r="Q8355"/>
      <c r="S8355"/>
    </row>
    <row r="8356" spans="17:19" x14ac:dyDescent="0.2">
      <c r="Q8356"/>
      <c r="S8356"/>
    </row>
    <row r="8357" spans="17:19" x14ac:dyDescent="0.2">
      <c r="Q8357"/>
      <c r="S8357"/>
    </row>
    <row r="8358" spans="17:19" x14ac:dyDescent="0.2">
      <c r="Q8358"/>
      <c r="S8358"/>
    </row>
    <row r="8359" spans="17:19" x14ac:dyDescent="0.2">
      <c r="Q8359"/>
      <c r="S8359"/>
    </row>
    <row r="8360" spans="17:19" x14ac:dyDescent="0.2">
      <c r="Q8360"/>
      <c r="S8360"/>
    </row>
    <row r="8361" spans="17:19" x14ac:dyDescent="0.2">
      <c r="Q8361"/>
      <c r="S8361"/>
    </row>
    <row r="8362" spans="17:19" x14ac:dyDescent="0.2">
      <c r="Q8362"/>
      <c r="S8362"/>
    </row>
    <row r="8363" spans="17:19" x14ac:dyDescent="0.2">
      <c r="Q8363"/>
      <c r="S8363"/>
    </row>
    <row r="8364" spans="17:19" x14ac:dyDescent="0.2">
      <c r="Q8364"/>
      <c r="S8364"/>
    </row>
    <row r="8365" spans="17:19" x14ac:dyDescent="0.2">
      <c r="Q8365"/>
      <c r="S8365"/>
    </row>
    <row r="8366" spans="17:19" x14ac:dyDescent="0.2">
      <c r="Q8366"/>
      <c r="S8366"/>
    </row>
    <row r="8367" spans="17:19" x14ac:dyDescent="0.2">
      <c r="Q8367"/>
      <c r="S8367"/>
    </row>
    <row r="8368" spans="17:19" x14ac:dyDescent="0.2">
      <c r="Q8368"/>
      <c r="S8368"/>
    </row>
    <row r="8369" spans="17:19" x14ac:dyDescent="0.2">
      <c r="Q8369"/>
      <c r="S8369"/>
    </row>
    <row r="8370" spans="17:19" x14ac:dyDescent="0.2">
      <c r="Q8370"/>
      <c r="S8370"/>
    </row>
    <row r="8371" spans="17:19" x14ac:dyDescent="0.2">
      <c r="Q8371"/>
      <c r="S8371"/>
    </row>
    <row r="8372" spans="17:19" x14ac:dyDescent="0.2">
      <c r="Q8372"/>
      <c r="S8372"/>
    </row>
    <row r="8373" spans="17:19" x14ac:dyDescent="0.2">
      <c r="Q8373"/>
      <c r="S8373"/>
    </row>
    <row r="8374" spans="17:19" x14ac:dyDescent="0.2">
      <c r="Q8374"/>
      <c r="S8374"/>
    </row>
    <row r="8375" spans="17:19" x14ac:dyDescent="0.2">
      <c r="Q8375"/>
      <c r="S8375"/>
    </row>
    <row r="8376" spans="17:19" x14ac:dyDescent="0.2">
      <c r="Q8376"/>
      <c r="S8376"/>
    </row>
    <row r="8377" spans="17:19" x14ac:dyDescent="0.2">
      <c r="Q8377"/>
      <c r="S8377"/>
    </row>
    <row r="8378" spans="17:19" x14ac:dyDescent="0.2">
      <c r="Q8378"/>
      <c r="S8378"/>
    </row>
    <row r="8379" spans="17:19" x14ac:dyDescent="0.2">
      <c r="Q8379"/>
      <c r="S8379"/>
    </row>
    <row r="8380" spans="17:19" x14ac:dyDescent="0.2">
      <c r="Q8380"/>
      <c r="S8380"/>
    </row>
    <row r="8381" spans="17:19" x14ac:dyDescent="0.2">
      <c r="Q8381"/>
      <c r="S8381"/>
    </row>
    <row r="8382" spans="17:19" x14ac:dyDescent="0.2">
      <c r="Q8382"/>
      <c r="S8382"/>
    </row>
    <row r="8383" spans="17:19" x14ac:dyDescent="0.2">
      <c r="Q8383"/>
      <c r="S8383"/>
    </row>
    <row r="8384" spans="17:19" x14ac:dyDescent="0.2">
      <c r="Q8384"/>
      <c r="S8384"/>
    </row>
    <row r="8385" spans="17:19" x14ac:dyDescent="0.2">
      <c r="Q8385"/>
      <c r="S8385"/>
    </row>
    <row r="8386" spans="17:19" x14ac:dyDescent="0.2">
      <c r="Q8386"/>
      <c r="S8386"/>
    </row>
    <row r="8387" spans="17:19" x14ac:dyDescent="0.2">
      <c r="Q8387"/>
      <c r="S8387"/>
    </row>
    <row r="8388" spans="17:19" x14ac:dyDescent="0.2">
      <c r="Q8388"/>
      <c r="S8388"/>
    </row>
    <row r="8389" spans="17:19" x14ac:dyDescent="0.2">
      <c r="Q8389"/>
      <c r="S8389"/>
    </row>
    <row r="8390" spans="17:19" x14ac:dyDescent="0.2">
      <c r="Q8390"/>
      <c r="S8390"/>
    </row>
    <row r="8391" spans="17:19" x14ac:dyDescent="0.2">
      <c r="Q8391"/>
      <c r="S8391"/>
    </row>
    <row r="8392" spans="17:19" x14ac:dyDescent="0.2">
      <c r="Q8392"/>
      <c r="S8392"/>
    </row>
    <row r="8393" spans="17:19" x14ac:dyDescent="0.2">
      <c r="Q8393"/>
      <c r="S8393"/>
    </row>
    <row r="8394" spans="17:19" x14ac:dyDescent="0.2">
      <c r="Q8394"/>
      <c r="S8394"/>
    </row>
    <row r="8395" spans="17:19" x14ac:dyDescent="0.2">
      <c r="Q8395"/>
      <c r="S8395"/>
    </row>
    <row r="8396" spans="17:19" x14ac:dyDescent="0.2">
      <c r="Q8396"/>
      <c r="S8396"/>
    </row>
    <row r="8397" spans="17:19" x14ac:dyDescent="0.2">
      <c r="Q8397"/>
      <c r="S8397"/>
    </row>
    <row r="8398" spans="17:19" x14ac:dyDescent="0.2">
      <c r="Q8398"/>
      <c r="S8398"/>
    </row>
    <row r="8399" spans="17:19" x14ac:dyDescent="0.2">
      <c r="Q8399"/>
      <c r="S8399"/>
    </row>
    <row r="8400" spans="17:19" x14ac:dyDescent="0.2">
      <c r="Q8400"/>
      <c r="S8400"/>
    </row>
    <row r="8401" spans="17:19" x14ac:dyDescent="0.2">
      <c r="Q8401"/>
      <c r="S8401"/>
    </row>
    <row r="8402" spans="17:19" x14ac:dyDescent="0.2">
      <c r="Q8402"/>
      <c r="S8402"/>
    </row>
    <row r="8403" spans="17:19" x14ac:dyDescent="0.2">
      <c r="Q8403"/>
      <c r="S8403"/>
    </row>
    <row r="8404" spans="17:19" x14ac:dyDescent="0.2">
      <c r="Q8404"/>
      <c r="S8404"/>
    </row>
    <row r="8405" spans="17:19" x14ac:dyDescent="0.2">
      <c r="Q8405"/>
      <c r="S8405"/>
    </row>
    <row r="8406" spans="17:19" x14ac:dyDescent="0.2">
      <c r="Q8406"/>
      <c r="S8406"/>
    </row>
    <row r="8407" spans="17:19" x14ac:dyDescent="0.2">
      <c r="Q8407"/>
      <c r="S8407"/>
    </row>
    <row r="8408" spans="17:19" x14ac:dyDescent="0.2">
      <c r="Q8408"/>
      <c r="S8408"/>
    </row>
    <row r="8409" spans="17:19" x14ac:dyDescent="0.2">
      <c r="Q8409"/>
      <c r="S8409"/>
    </row>
    <row r="8410" spans="17:19" x14ac:dyDescent="0.2">
      <c r="Q8410"/>
      <c r="S8410"/>
    </row>
    <row r="8411" spans="17:19" x14ac:dyDescent="0.2">
      <c r="Q8411"/>
      <c r="S8411"/>
    </row>
    <row r="8412" spans="17:19" x14ac:dyDescent="0.2">
      <c r="Q8412"/>
      <c r="S8412"/>
    </row>
    <row r="8413" spans="17:19" x14ac:dyDescent="0.2">
      <c r="Q8413"/>
      <c r="S8413"/>
    </row>
    <row r="8414" spans="17:19" x14ac:dyDescent="0.2">
      <c r="Q8414"/>
      <c r="S8414"/>
    </row>
    <row r="8415" spans="17:19" x14ac:dyDescent="0.2">
      <c r="Q8415"/>
      <c r="S8415"/>
    </row>
    <row r="8416" spans="17:19" x14ac:dyDescent="0.2">
      <c r="Q8416"/>
      <c r="S8416"/>
    </row>
    <row r="8417" spans="17:19" x14ac:dyDescent="0.2">
      <c r="Q8417"/>
      <c r="S8417"/>
    </row>
    <row r="8418" spans="17:19" x14ac:dyDescent="0.2">
      <c r="Q8418"/>
      <c r="S8418"/>
    </row>
    <row r="8419" spans="17:19" x14ac:dyDescent="0.2">
      <c r="Q8419"/>
      <c r="S8419"/>
    </row>
    <row r="8420" spans="17:19" x14ac:dyDescent="0.2">
      <c r="Q8420"/>
      <c r="S8420"/>
    </row>
    <row r="8421" spans="17:19" x14ac:dyDescent="0.2">
      <c r="Q8421"/>
      <c r="S8421"/>
    </row>
    <row r="8422" spans="17:19" x14ac:dyDescent="0.2">
      <c r="Q8422"/>
      <c r="S8422"/>
    </row>
    <row r="8423" spans="17:19" x14ac:dyDescent="0.2">
      <c r="Q8423"/>
      <c r="S8423"/>
    </row>
    <row r="8424" spans="17:19" x14ac:dyDescent="0.2">
      <c r="Q8424"/>
      <c r="S8424"/>
    </row>
    <row r="8425" spans="17:19" x14ac:dyDescent="0.2">
      <c r="Q8425"/>
      <c r="S8425"/>
    </row>
    <row r="8426" spans="17:19" x14ac:dyDescent="0.2">
      <c r="Q8426"/>
      <c r="S8426"/>
    </row>
    <row r="8427" spans="17:19" x14ac:dyDescent="0.2">
      <c r="Q8427"/>
      <c r="S8427"/>
    </row>
    <row r="8428" spans="17:19" x14ac:dyDescent="0.2">
      <c r="Q8428"/>
      <c r="S8428"/>
    </row>
    <row r="8429" spans="17:19" x14ac:dyDescent="0.2">
      <c r="Q8429"/>
      <c r="S8429"/>
    </row>
    <row r="8430" spans="17:19" x14ac:dyDescent="0.2">
      <c r="Q8430"/>
      <c r="S8430"/>
    </row>
    <row r="8431" spans="17:19" x14ac:dyDescent="0.2">
      <c r="Q8431"/>
      <c r="S8431"/>
    </row>
    <row r="8432" spans="17:19" x14ac:dyDescent="0.2">
      <c r="Q8432"/>
      <c r="S8432"/>
    </row>
    <row r="8433" spans="17:19" x14ac:dyDescent="0.2">
      <c r="Q8433"/>
      <c r="S8433"/>
    </row>
    <row r="8434" spans="17:19" x14ac:dyDescent="0.2">
      <c r="Q8434"/>
      <c r="S8434"/>
    </row>
    <row r="8435" spans="17:19" x14ac:dyDescent="0.2">
      <c r="Q8435"/>
      <c r="S8435"/>
    </row>
    <row r="8436" spans="17:19" x14ac:dyDescent="0.2">
      <c r="Q8436"/>
      <c r="S8436"/>
    </row>
    <row r="8437" spans="17:19" x14ac:dyDescent="0.2">
      <c r="Q8437"/>
      <c r="S8437"/>
    </row>
    <row r="8438" spans="17:19" x14ac:dyDescent="0.2">
      <c r="Q8438"/>
      <c r="S8438"/>
    </row>
    <row r="8439" spans="17:19" x14ac:dyDescent="0.2">
      <c r="Q8439"/>
      <c r="S8439"/>
    </row>
    <row r="8440" spans="17:19" x14ac:dyDescent="0.2">
      <c r="Q8440"/>
      <c r="S8440"/>
    </row>
    <row r="8441" spans="17:19" x14ac:dyDescent="0.2">
      <c r="Q8441"/>
      <c r="S8441"/>
    </row>
    <row r="8442" spans="17:19" x14ac:dyDescent="0.2">
      <c r="Q8442"/>
      <c r="S8442"/>
    </row>
    <row r="8443" spans="17:19" x14ac:dyDescent="0.2">
      <c r="Q8443"/>
      <c r="S8443"/>
    </row>
    <row r="8444" spans="17:19" x14ac:dyDescent="0.2">
      <c r="Q8444"/>
      <c r="S8444"/>
    </row>
    <row r="8445" spans="17:19" x14ac:dyDescent="0.2">
      <c r="Q8445"/>
      <c r="S8445"/>
    </row>
    <row r="8446" spans="17:19" x14ac:dyDescent="0.2">
      <c r="Q8446"/>
      <c r="S8446"/>
    </row>
    <row r="8447" spans="17:19" x14ac:dyDescent="0.2">
      <c r="Q8447"/>
      <c r="S8447"/>
    </row>
    <row r="8448" spans="17:19" x14ac:dyDescent="0.2">
      <c r="Q8448"/>
      <c r="S8448"/>
    </row>
    <row r="8449" spans="17:19" x14ac:dyDescent="0.2">
      <c r="Q8449"/>
      <c r="S8449"/>
    </row>
    <row r="8450" spans="17:19" x14ac:dyDescent="0.2">
      <c r="Q8450"/>
      <c r="S8450"/>
    </row>
    <row r="8451" spans="17:19" x14ac:dyDescent="0.2">
      <c r="Q8451"/>
      <c r="S8451"/>
    </row>
    <row r="8452" spans="17:19" x14ac:dyDescent="0.2">
      <c r="Q8452"/>
      <c r="S8452"/>
    </row>
    <row r="8453" spans="17:19" x14ac:dyDescent="0.2">
      <c r="Q8453"/>
      <c r="S8453"/>
    </row>
    <row r="8454" spans="17:19" x14ac:dyDescent="0.2">
      <c r="Q8454"/>
      <c r="S8454"/>
    </row>
    <row r="8455" spans="17:19" x14ac:dyDescent="0.2">
      <c r="Q8455"/>
      <c r="S8455"/>
    </row>
    <row r="8456" spans="17:19" x14ac:dyDescent="0.2">
      <c r="Q8456"/>
      <c r="S8456"/>
    </row>
    <row r="8457" spans="17:19" x14ac:dyDescent="0.2">
      <c r="Q8457"/>
      <c r="S8457"/>
    </row>
    <row r="8458" spans="17:19" x14ac:dyDescent="0.2">
      <c r="Q8458"/>
      <c r="S8458"/>
    </row>
    <row r="8459" spans="17:19" x14ac:dyDescent="0.2">
      <c r="Q8459"/>
      <c r="S8459"/>
    </row>
    <row r="8460" spans="17:19" x14ac:dyDescent="0.2">
      <c r="Q8460"/>
      <c r="S8460"/>
    </row>
    <row r="8461" spans="17:19" x14ac:dyDescent="0.2">
      <c r="Q8461"/>
      <c r="S8461"/>
    </row>
    <row r="8462" spans="17:19" x14ac:dyDescent="0.2">
      <c r="Q8462"/>
      <c r="S8462"/>
    </row>
    <row r="8463" spans="17:19" x14ac:dyDescent="0.2">
      <c r="Q8463"/>
      <c r="S8463"/>
    </row>
    <row r="8464" spans="17:19" x14ac:dyDescent="0.2">
      <c r="Q8464"/>
      <c r="S8464"/>
    </row>
    <row r="8465" spans="17:19" x14ac:dyDescent="0.2">
      <c r="Q8465"/>
      <c r="S8465"/>
    </row>
    <row r="8466" spans="17:19" x14ac:dyDescent="0.2">
      <c r="Q8466"/>
      <c r="S8466"/>
    </row>
    <row r="8467" spans="17:19" x14ac:dyDescent="0.2">
      <c r="Q8467"/>
      <c r="S8467"/>
    </row>
    <row r="8468" spans="17:19" x14ac:dyDescent="0.2">
      <c r="Q8468"/>
      <c r="S8468"/>
    </row>
    <row r="8469" spans="17:19" x14ac:dyDescent="0.2">
      <c r="Q8469"/>
      <c r="S8469"/>
    </row>
    <row r="8470" spans="17:19" x14ac:dyDescent="0.2">
      <c r="Q8470"/>
      <c r="S8470"/>
    </row>
    <row r="8471" spans="17:19" x14ac:dyDescent="0.2">
      <c r="Q8471"/>
      <c r="S8471"/>
    </row>
    <row r="8472" spans="17:19" x14ac:dyDescent="0.2">
      <c r="Q8472"/>
      <c r="S8472"/>
    </row>
    <row r="8473" spans="17:19" x14ac:dyDescent="0.2">
      <c r="Q8473"/>
      <c r="S8473"/>
    </row>
    <row r="8474" spans="17:19" x14ac:dyDescent="0.2">
      <c r="Q8474"/>
      <c r="S8474"/>
    </row>
    <row r="8475" spans="17:19" x14ac:dyDescent="0.2">
      <c r="Q8475"/>
      <c r="S8475"/>
    </row>
    <row r="8476" spans="17:19" x14ac:dyDescent="0.2">
      <c r="Q8476"/>
      <c r="S8476"/>
    </row>
    <row r="8477" spans="17:19" x14ac:dyDescent="0.2">
      <c r="Q8477"/>
      <c r="S8477"/>
    </row>
    <row r="8478" spans="17:19" x14ac:dyDescent="0.2">
      <c r="Q8478"/>
      <c r="S8478"/>
    </row>
    <row r="8479" spans="17:19" x14ac:dyDescent="0.2">
      <c r="Q8479"/>
      <c r="S8479"/>
    </row>
    <row r="8480" spans="17:19" x14ac:dyDescent="0.2">
      <c r="Q8480"/>
      <c r="S8480"/>
    </row>
    <row r="8481" spans="17:19" x14ac:dyDescent="0.2">
      <c r="Q8481"/>
      <c r="S8481"/>
    </row>
    <row r="8482" spans="17:19" x14ac:dyDescent="0.2">
      <c r="Q8482"/>
      <c r="S8482"/>
    </row>
    <row r="8483" spans="17:19" x14ac:dyDescent="0.2">
      <c r="Q8483"/>
      <c r="S8483"/>
    </row>
    <row r="8484" spans="17:19" x14ac:dyDescent="0.2">
      <c r="Q8484"/>
      <c r="S8484"/>
    </row>
    <row r="8485" spans="17:19" x14ac:dyDescent="0.2">
      <c r="Q8485"/>
      <c r="S8485"/>
    </row>
    <row r="8486" spans="17:19" x14ac:dyDescent="0.2">
      <c r="Q8486"/>
      <c r="S8486"/>
    </row>
    <row r="8487" spans="17:19" x14ac:dyDescent="0.2">
      <c r="Q8487"/>
      <c r="S8487"/>
    </row>
    <row r="8488" spans="17:19" x14ac:dyDescent="0.2">
      <c r="Q8488"/>
      <c r="S8488"/>
    </row>
    <row r="8489" spans="17:19" x14ac:dyDescent="0.2">
      <c r="Q8489"/>
      <c r="S8489"/>
    </row>
    <row r="8490" spans="17:19" x14ac:dyDescent="0.2">
      <c r="Q8490"/>
      <c r="S8490"/>
    </row>
    <row r="8491" spans="17:19" x14ac:dyDescent="0.2">
      <c r="Q8491"/>
      <c r="S8491"/>
    </row>
    <row r="8492" spans="17:19" x14ac:dyDescent="0.2">
      <c r="Q8492"/>
      <c r="S8492"/>
    </row>
    <row r="8493" spans="17:19" x14ac:dyDescent="0.2">
      <c r="Q8493"/>
      <c r="S8493"/>
    </row>
    <row r="8494" spans="17:19" x14ac:dyDescent="0.2">
      <c r="Q8494"/>
      <c r="S8494"/>
    </row>
    <row r="8495" spans="17:19" x14ac:dyDescent="0.2">
      <c r="Q8495"/>
      <c r="S8495"/>
    </row>
    <row r="8496" spans="17:19" x14ac:dyDescent="0.2">
      <c r="Q8496"/>
      <c r="S8496"/>
    </row>
    <row r="8497" spans="17:19" x14ac:dyDescent="0.2">
      <c r="Q8497"/>
      <c r="S8497"/>
    </row>
    <row r="8498" spans="17:19" x14ac:dyDescent="0.2">
      <c r="Q8498"/>
      <c r="S8498"/>
    </row>
    <row r="8499" spans="17:19" x14ac:dyDescent="0.2">
      <c r="Q8499"/>
      <c r="S8499"/>
    </row>
    <row r="8500" spans="17:19" x14ac:dyDescent="0.2">
      <c r="Q8500"/>
      <c r="S8500"/>
    </row>
    <row r="8501" spans="17:19" x14ac:dyDescent="0.2">
      <c r="Q8501"/>
      <c r="S8501"/>
    </row>
    <row r="8502" spans="17:19" x14ac:dyDescent="0.2">
      <c r="Q8502"/>
      <c r="S8502"/>
    </row>
    <row r="8503" spans="17:19" x14ac:dyDescent="0.2">
      <c r="Q8503"/>
      <c r="S8503"/>
    </row>
    <row r="8504" spans="17:19" x14ac:dyDescent="0.2">
      <c r="Q8504"/>
      <c r="S8504"/>
    </row>
    <row r="8505" spans="17:19" x14ac:dyDescent="0.2">
      <c r="Q8505"/>
      <c r="S8505"/>
    </row>
    <row r="8506" spans="17:19" x14ac:dyDescent="0.2">
      <c r="Q8506"/>
      <c r="S8506"/>
    </row>
    <row r="8507" spans="17:19" x14ac:dyDescent="0.2">
      <c r="Q8507"/>
      <c r="S8507"/>
    </row>
    <row r="8508" spans="17:19" x14ac:dyDescent="0.2">
      <c r="Q8508"/>
      <c r="S8508"/>
    </row>
    <row r="8509" spans="17:19" x14ac:dyDescent="0.2">
      <c r="Q8509"/>
      <c r="S8509"/>
    </row>
    <row r="8510" spans="17:19" x14ac:dyDescent="0.2">
      <c r="Q8510"/>
      <c r="S8510"/>
    </row>
    <row r="8511" spans="17:19" x14ac:dyDescent="0.2">
      <c r="Q8511"/>
      <c r="S8511"/>
    </row>
    <row r="8512" spans="17:19" x14ac:dyDescent="0.2">
      <c r="Q8512"/>
      <c r="S8512"/>
    </row>
    <row r="8513" spans="17:19" x14ac:dyDescent="0.2">
      <c r="Q8513"/>
      <c r="S8513"/>
    </row>
    <row r="8514" spans="17:19" x14ac:dyDescent="0.2">
      <c r="Q8514"/>
      <c r="S8514"/>
    </row>
    <row r="8515" spans="17:19" x14ac:dyDescent="0.2">
      <c r="Q8515"/>
      <c r="S8515"/>
    </row>
    <row r="8516" spans="17:19" x14ac:dyDescent="0.2">
      <c r="Q8516"/>
      <c r="S8516"/>
    </row>
    <row r="8517" spans="17:19" x14ac:dyDescent="0.2">
      <c r="Q8517"/>
      <c r="S8517"/>
    </row>
    <row r="8518" spans="17:19" x14ac:dyDescent="0.2">
      <c r="Q8518"/>
      <c r="S8518"/>
    </row>
    <row r="8519" spans="17:19" x14ac:dyDescent="0.2">
      <c r="Q8519"/>
      <c r="S8519"/>
    </row>
    <row r="8520" spans="17:19" x14ac:dyDescent="0.2">
      <c r="Q8520"/>
      <c r="S8520"/>
    </row>
    <row r="8521" spans="17:19" x14ac:dyDescent="0.2">
      <c r="Q8521"/>
      <c r="S8521"/>
    </row>
    <row r="8522" spans="17:19" x14ac:dyDescent="0.2">
      <c r="Q8522"/>
      <c r="S8522"/>
    </row>
    <row r="8523" spans="17:19" x14ac:dyDescent="0.2">
      <c r="Q8523"/>
      <c r="S8523"/>
    </row>
    <row r="8524" spans="17:19" x14ac:dyDescent="0.2">
      <c r="Q8524"/>
      <c r="S8524"/>
    </row>
    <row r="8525" spans="17:19" x14ac:dyDescent="0.2">
      <c r="Q8525"/>
      <c r="S8525"/>
    </row>
    <row r="8526" spans="17:19" x14ac:dyDescent="0.2">
      <c r="Q8526"/>
      <c r="S8526"/>
    </row>
    <row r="8527" spans="17:19" x14ac:dyDescent="0.2">
      <c r="Q8527"/>
      <c r="S8527"/>
    </row>
    <row r="8528" spans="17:19" x14ac:dyDescent="0.2">
      <c r="Q8528"/>
      <c r="S8528"/>
    </row>
    <row r="8529" spans="17:19" x14ac:dyDescent="0.2">
      <c r="Q8529"/>
      <c r="S8529"/>
    </row>
    <row r="8530" spans="17:19" x14ac:dyDescent="0.2">
      <c r="Q8530"/>
      <c r="S8530"/>
    </row>
    <row r="8531" spans="17:19" x14ac:dyDescent="0.2">
      <c r="Q8531"/>
      <c r="S8531"/>
    </row>
    <row r="8532" spans="17:19" x14ac:dyDescent="0.2">
      <c r="Q8532"/>
      <c r="S8532"/>
    </row>
    <row r="8533" spans="17:19" x14ac:dyDescent="0.2">
      <c r="Q8533"/>
      <c r="S8533"/>
    </row>
    <row r="8534" spans="17:19" x14ac:dyDescent="0.2">
      <c r="Q8534"/>
      <c r="S8534"/>
    </row>
    <row r="8535" spans="17:19" x14ac:dyDescent="0.2">
      <c r="Q8535"/>
      <c r="S8535"/>
    </row>
    <row r="8536" spans="17:19" x14ac:dyDescent="0.2">
      <c r="Q8536"/>
      <c r="S8536"/>
    </row>
    <row r="8537" spans="17:19" x14ac:dyDescent="0.2">
      <c r="Q8537"/>
      <c r="S8537"/>
    </row>
    <row r="8538" spans="17:19" x14ac:dyDescent="0.2">
      <c r="Q8538"/>
      <c r="S8538"/>
    </row>
    <row r="8539" spans="17:19" x14ac:dyDescent="0.2">
      <c r="Q8539"/>
      <c r="S8539"/>
    </row>
    <row r="8540" spans="17:19" x14ac:dyDescent="0.2">
      <c r="Q8540"/>
      <c r="S8540"/>
    </row>
    <row r="8541" spans="17:19" x14ac:dyDescent="0.2">
      <c r="Q8541"/>
      <c r="S8541"/>
    </row>
    <row r="8542" spans="17:19" x14ac:dyDescent="0.2">
      <c r="Q8542"/>
      <c r="S8542"/>
    </row>
    <row r="8543" spans="17:19" x14ac:dyDescent="0.2">
      <c r="Q8543"/>
      <c r="S8543"/>
    </row>
    <row r="8544" spans="17:19" x14ac:dyDescent="0.2">
      <c r="Q8544"/>
      <c r="S8544"/>
    </row>
    <row r="8545" spans="17:19" x14ac:dyDescent="0.2">
      <c r="Q8545"/>
      <c r="S8545"/>
    </row>
    <row r="8546" spans="17:19" x14ac:dyDescent="0.2">
      <c r="Q8546"/>
      <c r="S8546"/>
    </row>
    <row r="8547" spans="17:19" x14ac:dyDescent="0.2">
      <c r="Q8547"/>
      <c r="S8547"/>
    </row>
    <row r="8548" spans="17:19" x14ac:dyDescent="0.2">
      <c r="Q8548"/>
      <c r="S8548"/>
    </row>
    <row r="8549" spans="17:19" x14ac:dyDescent="0.2">
      <c r="Q8549"/>
      <c r="S8549"/>
    </row>
    <row r="8550" spans="17:19" x14ac:dyDescent="0.2">
      <c r="Q8550"/>
      <c r="S8550"/>
    </row>
    <row r="8551" spans="17:19" x14ac:dyDescent="0.2">
      <c r="Q8551"/>
      <c r="S8551"/>
    </row>
    <row r="8552" spans="17:19" x14ac:dyDescent="0.2">
      <c r="Q8552"/>
      <c r="S8552"/>
    </row>
    <row r="8553" spans="17:19" x14ac:dyDescent="0.2">
      <c r="Q8553"/>
      <c r="S8553"/>
    </row>
    <row r="8554" spans="17:19" x14ac:dyDescent="0.2">
      <c r="Q8554"/>
      <c r="S8554"/>
    </row>
    <row r="8555" spans="17:19" x14ac:dyDescent="0.2">
      <c r="Q8555"/>
      <c r="S8555"/>
    </row>
    <row r="8556" spans="17:19" x14ac:dyDescent="0.2">
      <c r="Q8556"/>
      <c r="S8556"/>
    </row>
    <row r="8557" spans="17:19" x14ac:dyDescent="0.2">
      <c r="Q8557"/>
      <c r="S8557"/>
    </row>
    <row r="8558" spans="17:19" x14ac:dyDescent="0.2">
      <c r="Q8558"/>
      <c r="S8558"/>
    </row>
    <row r="8559" spans="17:19" x14ac:dyDescent="0.2">
      <c r="Q8559"/>
      <c r="S8559"/>
    </row>
    <row r="8560" spans="17:19" x14ac:dyDescent="0.2">
      <c r="Q8560"/>
      <c r="S8560"/>
    </row>
    <row r="8561" spans="17:19" x14ac:dyDescent="0.2">
      <c r="Q8561"/>
      <c r="S8561"/>
    </row>
    <row r="8562" spans="17:19" x14ac:dyDescent="0.2">
      <c r="Q8562"/>
      <c r="S8562"/>
    </row>
    <row r="8563" spans="17:19" x14ac:dyDescent="0.2">
      <c r="Q8563"/>
      <c r="S8563"/>
    </row>
    <row r="8564" spans="17:19" x14ac:dyDescent="0.2">
      <c r="Q8564"/>
      <c r="S8564"/>
    </row>
    <row r="8565" spans="17:19" x14ac:dyDescent="0.2">
      <c r="Q8565"/>
      <c r="S8565"/>
    </row>
    <row r="8566" spans="17:19" x14ac:dyDescent="0.2">
      <c r="Q8566"/>
      <c r="S8566"/>
    </row>
    <row r="8567" spans="17:19" x14ac:dyDescent="0.2">
      <c r="Q8567"/>
      <c r="S8567"/>
    </row>
    <row r="8568" spans="17:19" x14ac:dyDescent="0.2">
      <c r="Q8568"/>
      <c r="S8568"/>
    </row>
    <row r="8569" spans="17:19" x14ac:dyDescent="0.2">
      <c r="Q8569"/>
      <c r="S8569"/>
    </row>
    <row r="8570" spans="17:19" x14ac:dyDescent="0.2">
      <c r="Q8570"/>
      <c r="S8570"/>
    </row>
    <row r="8571" spans="17:19" x14ac:dyDescent="0.2">
      <c r="Q8571"/>
      <c r="S8571"/>
    </row>
    <row r="8572" spans="17:19" x14ac:dyDescent="0.2">
      <c r="Q8572"/>
      <c r="S8572"/>
    </row>
    <row r="8573" spans="17:19" x14ac:dyDescent="0.2">
      <c r="Q8573"/>
      <c r="S8573"/>
    </row>
    <row r="8574" spans="17:19" x14ac:dyDescent="0.2">
      <c r="Q8574"/>
      <c r="S8574"/>
    </row>
    <row r="8575" spans="17:19" x14ac:dyDescent="0.2">
      <c r="Q8575"/>
      <c r="S8575"/>
    </row>
    <row r="8576" spans="17:19" x14ac:dyDescent="0.2">
      <c r="Q8576"/>
      <c r="S8576"/>
    </row>
    <row r="8577" spans="17:19" x14ac:dyDescent="0.2">
      <c r="Q8577"/>
      <c r="S8577"/>
    </row>
    <row r="8578" spans="17:19" x14ac:dyDescent="0.2">
      <c r="Q8578"/>
      <c r="S8578"/>
    </row>
    <row r="8579" spans="17:19" x14ac:dyDescent="0.2">
      <c r="Q8579"/>
      <c r="S8579"/>
    </row>
    <row r="8580" spans="17:19" x14ac:dyDescent="0.2">
      <c r="Q8580"/>
      <c r="S8580"/>
    </row>
    <row r="8581" spans="17:19" x14ac:dyDescent="0.2">
      <c r="Q8581"/>
      <c r="S8581"/>
    </row>
    <row r="8582" spans="17:19" x14ac:dyDescent="0.2">
      <c r="Q8582"/>
      <c r="S8582"/>
    </row>
    <row r="8583" spans="17:19" x14ac:dyDescent="0.2">
      <c r="Q8583"/>
      <c r="S8583"/>
    </row>
    <row r="8584" spans="17:19" x14ac:dyDescent="0.2">
      <c r="Q8584"/>
      <c r="S8584"/>
    </row>
    <row r="8585" spans="17:19" x14ac:dyDescent="0.2">
      <c r="Q8585"/>
      <c r="S8585"/>
    </row>
    <row r="8586" spans="17:19" x14ac:dyDescent="0.2">
      <c r="Q8586"/>
      <c r="S8586"/>
    </row>
    <row r="8587" spans="17:19" x14ac:dyDescent="0.2">
      <c r="Q8587"/>
      <c r="S8587"/>
    </row>
    <row r="8588" spans="17:19" x14ac:dyDescent="0.2">
      <c r="Q8588"/>
      <c r="S8588"/>
    </row>
    <row r="8589" spans="17:19" x14ac:dyDescent="0.2">
      <c r="Q8589"/>
      <c r="S8589"/>
    </row>
    <row r="8590" spans="17:19" x14ac:dyDescent="0.2">
      <c r="Q8590"/>
      <c r="S8590"/>
    </row>
    <row r="8591" spans="17:19" x14ac:dyDescent="0.2">
      <c r="Q8591"/>
      <c r="S8591"/>
    </row>
    <row r="8592" spans="17:19" x14ac:dyDescent="0.2">
      <c r="Q8592"/>
      <c r="S8592"/>
    </row>
    <row r="8593" spans="17:19" x14ac:dyDescent="0.2">
      <c r="Q8593"/>
      <c r="S8593"/>
    </row>
    <row r="8594" spans="17:19" x14ac:dyDescent="0.2">
      <c r="Q8594"/>
      <c r="S8594"/>
    </row>
    <row r="8595" spans="17:19" x14ac:dyDescent="0.2">
      <c r="Q8595"/>
      <c r="S8595"/>
    </row>
    <row r="8596" spans="17:19" x14ac:dyDescent="0.2">
      <c r="Q8596"/>
      <c r="S8596"/>
    </row>
    <row r="8597" spans="17:19" x14ac:dyDescent="0.2">
      <c r="Q8597"/>
      <c r="S8597"/>
    </row>
    <row r="8598" spans="17:19" x14ac:dyDescent="0.2">
      <c r="Q8598"/>
      <c r="S8598"/>
    </row>
    <row r="8599" spans="17:19" x14ac:dyDescent="0.2">
      <c r="Q8599"/>
      <c r="S8599"/>
    </row>
    <row r="8600" spans="17:19" x14ac:dyDescent="0.2">
      <c r="Q8600"/>
      <c r="S8600"/>
    </row>
    <row r="8601" spans="17:19" x14ac:dyDescent="0.2">
      <c r="Q8601"/>
      <c r="S8601"/>
    </row>
    <row r="8602" spans="17:19" x14ac:dyDescent="0.2">
      <c r="Q8602"/>
      <c r="S8602"/>
    </row>
    <row r="8603" spans="17:19" x14ac:dyDescent="0.2">
      <c r="Q8603"/>
      <c r="S8603"/>
    </row>
    <row r="8604" spans="17:19" x14ac:dyDescent="0.2">
      <c r="Q8604"/>
      <c r="S8604"/>
    </row>
    <row r="8605" spans="17:19" x14ac:dyDescent="0.2">
      <c r="Q8605"/>
      <c r="S8605"/>
    </row>
    <row r="8606" spans="17:19" x14ac:dyDescent="0.2">
      <c r="Q8606"/>
      <c r="S8606"/>
    </row>
    <row r="8607" spans="17:19" x14ac:dyDescent="0.2">
      <c r="Q8607"/>
      <c r="S8607"/>
    </row>
    <row r="8608" spans="17:19" x14ac:dyDescent="0.2">
      <c r="Q8608"/>
      <c r="S8608"/>
    </row>
    <row r="8609" spans="17:19" x14ac:dyDescent="0.2">
      <c r="Q8609"/>
      <c r="S8609"/>
    </row>
    <row r="8610" spans="17:19" x14ac:dyDescent="0.2">
      <c r="Q8610"/>
      <c r="S8610"/>
    </row>
    <row r="8611" spans="17:19" x14ac:dyDescent="0.2">
      <c r="Q8611"/>
      <c r="S8611"/>
    </row>
    <row r="8612" spans="17:19" x14ac:dyDescent="0.2">
      <c r="Q8612"/>
      <c r="S8612"/>
    </row>
    <row r="8613" spans="17:19" x14ac:dyDescent="0.2">
      <c r="Q8613"/>
      <c r="S8613"/>
    </row>
    <row r="8614" spans="17:19" x14ac:dyDescent="0.2">
      <c r="Q8614"/>
      <c r="S8614"/>
    </row>
    <row r="8615" spans="17:19" x14ac:dyDescent="0.2">
      <c r="Q8615"/>
      <c r="S8615"/>
    </row>
    <row r="8616" spans="17:19" x14ac:dyDescent="0.2">
      <c r="Q8616"/>
      <c r="S8616"/>
    </row>
    <row r="8617" spans="17:19" x14ac:dyDescent="0.2">
      <c r="Q8617"/>
      <c r="S8617"/>
    </row>
    <row r="8618" spans="17:19" x14ac:dyDescent="0.2">
      <c r="Q8618"/>
      <c r="S8618"/>
    </row>
    <row r="8619" spans="17:19" x14ac:dyDescent="0.2">
      <c r="Q8619"/>
      <c r="S8619"/>
    </row>
    <row r="8620" spans="17:19" x14ac:dyDescent="0.2">
      <c r="Q8620"/>
      <c r="S8620"/>
    </row>
    <row r="8621" spans="17:19" x14ac:dyDescent="0.2">
      <c r="Q8621"/>
      <c r="S8621"/>
    </row>
    <row r="8622" spans="17:19" x14ac:dyDescent="0.2">
      <c r="Q8622"/>
      <c r="S8622"/>
    </row>
    <row r="8623" spans="17:19" x14ac:dyDescent="0.2">
      <c r="Q8623"/>
      <c r="S8623"/>
    </row>
    <row r="8624" spans="17:19" x14ac:dyDescent="0.2">
      <c r="Q8624"/>
      <c r="S8624"/>
    </row>
    <row r="8625" spans="17:19" x14ac:dyDescent="0.2">
      <c r="Q8625"/>
      <c r="S8625"/>
    </row>
    <row r="8626" spans="17:19" x14ac:dyDescent="0.2">
      <c r="Q8626"/>
      <c r="S8626"/>
    </row>
    <row r="8627" spans="17:19" x14ac:dyDescent="0.2">
      <c r="Q8627"/>
      <c r="S8627"/>
    </row>
    <row r="8628" spans="17:19" x14ac:dyDescent="0.2">
      <c r="Q8628"/>
      <c r="S8628"/>
    </row>
    <row r="8629" spans="17:19" x14ac:dyDescent="0.2">
      <c r="Q8629"/>
      <c r="S8629"/>
    </row>
    <row r="8630" spans="17:19" x14ac:dyDescent="0.2">
      <c r="Q8630"/>
      <c r="S8630"/>
    </row>
    <row r="8631" spans="17:19" x14ac:dyDescent="0.2">
      <c r="Q8631"/>
      <c r="S8631"/>
    </row>
    <row r="8632" spans="17:19" x14ac:dyDescent="0.2">
      <c r="Q8632"/>
      <c r="S8632"/>
    </row>
    <row r="8633" spans="17:19" x14ac:dyDescent="0.2">
      <c r="Q8633"/>
      <c r="S8633"/>
    </row>
    <row r="8634" spans="17:19" x14ac:dyDescent="0.2">
      <c r="Q8634"/>
      <c r="S8634"/>
    </row>
    <row r="8635" spans="17:19" x14ac:dyDescent="0.2">
      <c r="Q8635"/>
      <c r="S8635"/>
    </row>
    <row r="8636" spans="17:19" x14ac:dyDescent="0.2">
      <c r="Q8636"/>
      <c r="S8636"/>
    </row>
    <row r="8637" spans="17:19" x14ac:dyDescent="0.2">
      <c r="Q8637"/>
      <c r="S8637"/>
    </row>
    <row r="8638" spans="17:19" x14ac:dyDescent="0.2">
      <c r="Q8638"/>
      <c r="S8638"/>
    </row>
    <row r="8639" spans="17:19" x14ac:dyDescent="0.2">
      <c r="Q8639"/>
      <c r="S8639"/>
    </row>
    <row r="8640" spans="17:19" x14ac:dyDescent="0.2">
      <c r="Q8640"/>
      <c r="S8640"/>
    </row>
    <row r="8641" spans="17:19" x14ac:dyDescent="0.2">
      <c r="Q8641"/>
      <c r="S8641"/>
    </row>
    <row r="8642" spans="17:19" x14ac:dyDescent="0.2">
      <c r="Q8642"/>
      <c r="S8642"/>
    </row>
    <row r="8643" spans="17:19" x14ac:dyDescent="0.2">
      <c r="Q8643"/>
      <c r="S8643"/>
    </row>
    <row r="8644" spans="17:19" x14ac:dyDescent="0.2">
      <c r="Q8644"/>
      <c r="S8644"/>
    </row>
    <row r="8645" spans="17:19" x14ac:dyDescent="0.2">
      <c r="Q8645"/>
      <c r="S8645"/>
    </row>
    <row r="8646" spans="17:19" x14ac:dyDescent="0.2">
      <c r="Q8646"/>
      <c r="S8646"/>
    </row>
    <row r="8647" spans="17:19" x14ac:dyDescent="0.2">
      <c r="Q8647"/>
      <c r="S8647"/>
    </row>
    <row r="8648" spans="17:19" x14ac:dyDescent="0.2">
      <c r="Q8648"/>
      <c r="S8648"/>
    </row>
    <row r="8649" spans="17:19" x14ac:dyDescent="0.2">
      <c r="Q8649"/>
      <c r="S8649"/>
    </row>
    <row r="8650" spans="17:19" x14ac:dyDescent="0.2">
      <c r="Q8650"/>
      <c r="S8650"/>
    </row>
    <row r="8651" spans="17:19" x14ac:dyDescent="0.2">
      <c r="Q8651"/>
      <c r="S8651"/>
    </row>
    <row r="8652" spans="17:19" x14ac:dyDescent="0.2">
      <c r="Q8652"/>
      <c r="S8652"/>
    </row>
    <row r="8653" spans="17:19" x14ac:dyDescent="0.2">
      <c r="Q8653"/>
      <c r="S8653"/>
    </row>
    <row r="8654" spans="17:19" x14ac:dyDescent="0.2">
      <c r="Q8654"/>
      <c r="S8654"/>
    </row>
    <row r="8655" spans="17:19" x14ac:dyDescent="0.2">
      <c r="Q8655"/>
      <c r="S8655"/>
    </row>
    <row r="8656" spans="17:19" x14ac:dyDescent="0.2">
      <c r="Q8656"/>
      <c r="S8656"/>
    </row>
    <row r="8657" spans="17:19" x14ac:dyDescent="0.2">
      <c r="Q8657"/>
      <c r="S8657"/>
    </row>
    <row r="8658" spans="17:19" x14ac:dyDescent="0.2">
      <c r="Q8658"/>
      <c r="S8658"/>
    </row>
    <row r="8659" spans="17:19" x14ac:dyDescent="0.2">
      <c r="Q8659"/>
      <c r="S8659"/>
    </row>
    <row r="8660" spans="17:19" x14ac:dyDescent="0.2">
      <c r="Q8660"/>
      <c r="S8660"/>
    </row>
    <row r="8661" spans="17:19" x14ac:dyDescent="0.2">
      <c r="Q8661"/>
      <c r="S8661"/>
    </row>
    <row r="8662" spans="17:19" x14ac:dyDescent="0.2">
      <c r="Q8662"/>
      <c r="S8662"/>
    </row>
    <row r="8663" spans="17:19" x14ac:dyDescent="0.2">
      <c r="Q8663"/>
      <c r="S8663"/>
    </row>
    <row r="8664" spans="17:19" x14ac:dyDescent="0.2">
      <c r="Q8664"/>
      <c r="S8664"/>
    </row>
    <row r="8665" spans="17:19" x14ac:dyDescent="0.2">
      <c r="Q8665"/>
      <c r="S8665"/>
    </row>
    <row r="8666" spans="17:19" x14ac:dyDescent="0.2">
      <c r="Q8666"/>
      <c r="S8666"/>
    </row>
    <row r="8667" spans="17:19" x14ac:dyDescent="0.2">
      <c r="Q8667"/>
      <c r="S8667"/>
    </row>
    <row r="8668" spans="17:19" x14ac:dyDescent="0.2">
      <c r="Q8668"/>
      <c r="S8668"/>
    </row>
    <row r="8669" spans="17:19" x14ac:dyDescent="0.2">
      <c r="Q8669"/>
      <c r="S8669"/>
    </row>
    <row r="8670" spans="17:19" x14ac:dyDescent="0.2">
      <c r="Q8670"/>
      <c r="S8670"/>
    </row>
    <row r="8671" spans="17:19" x14ac:dyDescent="0.2">
      <c r="Q8671"/>
      <c r="S8671"/>
    </row>
    <row r="8672" spans="17:19" x14ac:dyDescent="0.2">
      <c r="Q8672"/>
      <c r="S8672"/>
    </row>
    <row r="8673" spans="17:19" x14ac:dyDescent="0.2">
      <c r="Q8673"/>
      <c r="S8673"/>
    </row>
    <row r="8674" spans="17:19" x14ac:dyDescent="0.2">
      <c r="Q8674"/>
      <c r="S8674"/>
    </row>
    <row r="8675" spans="17:19" x14ac:dyDescent="0.2">
      <c r="Q8675"/>
      <c r="S8675"/>
    </row>
    <row r="8676" spans="17:19" x14ac:dyDescent="0.2">
      <c r="Q8676"/>
      <c r="S8676"/>
    </row>
    <row r="8677" spans="17:19" x14ac:dyDescent="0.2">
      <c r="Q8677"/>
      <c r="S8677"/>
    </row>
    <row r="8678" spans="17:19" x14ac:dyDescent="0.2">
      <c r="Q8678"/>
      <c r="S8678"/>
    </row>
    <row r="8679" spans="17:19" x14ac:dyDescent="0.2">
      <c r="Q8679"/>
      <c r="S8679"/>
    </row>
    <row r="8680" spans="17:19" x14ac:dyDescent="0.2">
      <c r="Q8680"/>
      <c r="S8680"/>
    </row>
    <row r="8681" spans="17:19" x14ac:dyDescent="0.2">
      <c r="Q8681"/>
      <c r="S8681"/>
    </row>
    <row r="8682" spans="17:19" x14ac:dyDescent="0.2">
      <c r="Q8682"/>
      <c r="S8682"/>
    </row>
    <row r="8683" spans="17:19" x14ac:dyDescent="0.2">
      <c r="Q8683"/>
      <c r="S8683"/>
    </row>
    <row r="8684" spans="17:19" x14ac:dyDescent="0.2">
      <c r="Q8684"/>
      <c r="S8684"/>
    </row>
    <row r="8685" spans="17:19" x14ac:dyDescent="0.2">
      <c r="Q8685"/>
      <c r="S8685"/>
    </row>
    <row r="8686" spans="17:19" x14ac:dyDescent="0.2">
      <c r="Q8686"/>
      <c r="S8686"/>
    </row>
    <row r="8687" spans="17:19" x14ac:dyDescent="0.2">
      <c r="Q8687"/>
      <c r="S8687"/>
    </row>
    <row r="8688" spans="17:19" x14ac:dyDescent="0.2">
      <c r="Q8688"/>
      <c r="S8688"/>
    </row>
    <row r="8689" spans="17:19" x14ac:dyDescent="0.2">
      <c r="Q8689"/>
      <c r="S8689"/>
    </row>
    <row r="8690" spans="17:19" x14ac:dyDescent="0.2">
      <c r="Q8690"/>
      <c r="S8690"/>
    </row>
    <row r="8691" spans="17:19" x14ac:dyDescent="0.2">
      <c r="Q8691"/>
      <c r="S8691"/>
    </row>
    <row r="8692" spans="17:19" x14ac:dyDescent="0.2">
      <c r="Q8692"/>
      <c r="S8692"/>
    </row>
    <row r="8693" spans="17:19" x14ac:dyDescent="0.2">
      <c r="Q8693"/>
      <c r="S8693"/>
    </row>
    <row r="8694" spans="17:19" x14ac:dyDescent="0.2">
      <c r="Q8694"/>
      <c r="S8694"/>
    </row>
    <row r="8695" spans="17:19" x14ac:dyDescent="0.2">
      <c r="Q8695"/>
      <c r="S8695"/>
    </row>
    <row r="8696" spans="17:19" x14ac:dyDescent="0.2">
      <c r="Q8696"/>
      <c r="S8696"/>
    </row>
    <row r="8697" spans="17:19" x14ac:dyDescent="0.2">
      <c r="Q8697"/>
      <c r="S8697"/>
    </row>
    <row r="8698" spans="17:19" x14ac:dyDescent="0.2">
      <c r="Q8698"/>
      <c r="S8698"/>
    </row>
    <row r="8699" spans="17:19" x14ac:dyDescent="0.2">
      <c r="Q8699"/>
      <c r="S8699"/>
    </row>
    <row r="8700" spans="17:19" x14ac:dyDescent="0.2">
      <c r="Q8700"/>
      <c r="S8700"/>
    </row>
    <row r="8701" spans="17:19" x14ac:dyDescent="0.2">
      <c r="Q8701"/>
      <c r="S8701"/>
    </row>
    <row r="8702" spans="17:19" x14ac:dyDescent="0.2">
      <c r="Q8702"/>
      <c r="S8702"/>
    </row>
    <row r="8703" spans="17:19" x14ac:dyDescent="0.2">
      <c r="Q8703"/>
      <c r="S8703"/>
    </row>
    <row r="8704" spans="17:19" x14ac:dyDescent="0.2">
      <c r="Q8704"/>
      <c r="S8704"/>
    </row>
    <row r="8705" spans="17:19" x14ac:dyDescent="0.2">
      <c r="Q8705"/>
      <c r="S8705"/>
    </row>
    <row r="8706" spans="17:19" x14ac:dyDescent="0.2">
      <c r="Q8706"/>
      <c r="S8706"/>
    </row>
    <row r="8707" spans="17:19" x14ac:dyDescent="0.2">
      <c r="Q8707"/>
      <c r="S8707"/>
    </row>
    <row r="8708" spans="17:19" x14ac:dyDescent="0.2">
      <c r="Q8708"/>
      <c r="S8708"/>
    </row>
    <row r="8709" spans="17:19" x14ac:dyDescent="0.2">
      <c r="Q8709"/>
      <c r="S8709"/>
    </row>
    <row r="8710" spans="17:19" x14ac:dyDescent="0.2">
      <c r="Q8710"/>
      <c r="S8710"/>
    </row>
    <row r="8711" spans="17:19" x14ac:dyDescent="0.2">
      <c r="Q8711"/>
      <c r="S8711"/>
    </row>
    <row r="8712" spans="17:19" x14ac:dyDescent="0.2">
      <c r="Q8712"/>
      <c r="S8712"/>
    </row>
    <row r="8713" spans="17:19" x14ac:dyDescent="0.2">
      <c r="Q8713"/>
      <c r="S8713"/>
    </row>
    <row r="8714" spans="17:19" x14ac:dyDescent="0.2">
      <c r="Q8714"/>
      <c r="S8714"/>
    </row>
    <row r="8715" spans="17:19" x14ac:dyDescent="0.2">
      <c r="Q8715"/>
      <c r="S8715"/>
    </row>
    <row r="8716" spans="17:19" x14ac:dyDescent="0.2">
      <c r="Q8716"/>
      <c r="S8716"/>
    </row>
    <row r="8717" spans="17:19" x14ac:dyDescent="0.2">
      <c r="Q8717"/>
      <c r="S8717"/>
    </row>
    <row r="8718" spans="17:19" x14ac:dyDescent="0.2">
      <c r="Q8718"/>
      <c r="S8718"/>
    </row>
    <row r="8719" spans="17:19" x14ac:dyDescent="0.2">
      <c r="Q8719"/>
      <c r="S8719"/>
    </row>
    <row r="8720" spans="17:19" x14ac:dyDescent="0.2">
      <c r="Q8720"/>
      <c r="S8720"/>
    </row>
    <row r="8721" spans="17:19" x14ac:dyDescent="0.2">
      <c r="Q8721"/>
      <c r="S8721"/>
    </row>
    <row r="8722" spans="17:19" x14ac:dyDescent="0.2">
      <c r="Q8722"/>
      <c r="S8722"/>
    </row>
    <row r="8723" spans="17:19" x14ac:dyDescent="0.2">
      <c r="Q8723"/>
      <c r="S8723"/>
    </row>
    <row r="8724" spans="17:19" x14ac:dyDescent="0.2">
      <c r="Q8724"/>
      <c r="S8724"/>
    </row>
    <row r="8725" spans="17:19" x14ac:dyDescent="0.2">
      <c r="Q8725"/>
      <c r="S8725"/>
    </row>
    <row r="8726" spans="17:19" x14ac:dyDescent="0.2">
      <c r="Q8726"/>
      <c r="S8726"/>
    </row>
    <row r="8727" spans="17:19" x14ac:dyDescent="0.2">
      <c r="Q8727"/>
      <c r="S8727"/>
    </row>
    <row r="8728" spans="17:19" x14ac:dyDescent="0.2">
      <c r="Q8728"/>
      <c r="S8728"/>
    </row>
    <row r="8729" spans="17:19" x14ac:dyDescent="0.2">
      <c r="Q8729"/>
      <c r="S8729"/>
    </row>
    <row r="8730" spans="17:19" x14ac:dyDescent="0.2">
      <c r="Q8730"/>
      <c r="S8730"/>
    </row>
    <row r="8731" spans="17:19" x14ac:dyDescent="0.2">
      <c r="Q8731"/>
      <c r="S8731"/>
    </row>
    <row r="8732" spans="17:19" x14ac:dyDescent="0.2">
      <c r="Q8732"/>
      <c r="S8732"/>
    </row>
    <row r="8733" spans="17:19" x14ac:dyDescent="0.2">
      <c r="Q8733"/>
      <c r="S8733"/>
    </row>
    <row r="8734" spans="17:19" x14ac:dyDescent="0.2">
      <c r="Q8734"/>
      <c r="S8734"/>
    </row>
    <row r="8735" spans="17:19" x14ac:dyDescent="0.2">
      <c r="Q8735"/>
      <c r="S8735"/>
    </row>
    <row r="8736" spans="17:19" x14ac:dyDescent="0.2">
      <c r="Q8736"/>
      <c r="S8736"/>
    </row>
    <row r="8737" spans="17:19" x14ac:dyDescent="0.2">
      <c r="Q8737"/>
      <c r="S8737"/>
    </row>
    <row r="8738" spans="17:19" x14ac:dyDescent="0.2">
      <c r="Q8738"/>
      <c r="S8738"/>
    </row>
    <row r="8739" spans="17:19" x14ac:dyDescent="0.2">
      <c r="Q8739"/>
      <c r="S8739"/>
    </row>
    <row r="8740" spans="17:19" x14ac:dyDescent="0.2">
      <c r="Q8740"/>
      <c r="S8740"/>
    </row>
    <row r="8741" spans="17:19" x14ac:dyDescent="0.2">
      <c r="Q8741"/>
      <c r="S8741"/>
    </row>
    <row r="8742" spans="17:19" x14ac:dyDescent="0.2">
      <c r="Q8742"/>
      <c r="S8742"/>
    </row>
    <row r="8743" spans="17:19" x14ac:dyDescent="0.2">
      <c r="Q8743"/>
      <c r="S8743"/>
    </row>
    <row r="8744" spans="17:19" x14ac:dyDescent="0.2">
      <c r="Q8744"/>
      <c r="S8744"/>
    </row>
    <row r="8745" spans="17:19" x14ac:dyDescent="0.2">
      <c r="Q8745"/>
      <c r="S8745"/>
    </row>
    <row r="8746" spans="17:19" x14ac:dyDescent="0.2">
      <c r="Q8746"/>
      <c r="S8746"/>
    </row>
    <row r="8747" spans="17:19" x14ac:dyDescent="0.2">
      <c r="Q8747"/>
      <c r="S8747"/>
    </row>
    <row r="8748" spans="17:19" x14ac:dyDescent="0.2">
      <c r="Q8748"/>
      <c r="S8748"/>
    </row>
    <row r="8749" spans="17:19" x14ac:dyDescent="0.2">
      <c r="Q8749"/>
      <c r="S8749"/>
    </row>
    <row r="8750" spans="17:19" x14ac:dyDescent="0.2">
      <c r="Q8750"/>
      <c r="S8750"/>
    </row>
    <row r="8751" spans="17:19" x14ac:dyDescent="0.2">
      <c r="Q8751"/>
      <c r="S8751"/>
    </row>
    <row r="8752" spans="17:19" x14ac:dyDescent="0.2">
      <c r="Q8752"/>
      <c r="S8752"/>
    </row>
    <row r="8753" spans="17:19" x14ac:dyDescent="0.2">
      <c r="Q8753"/>
      <c r="S8753"/>
    </row>
    <row r="8754" spans="17:19" x14ac:dyDescent="0.2">
      <c r="Q8754"/>
      <c r="S8754"/>
    </row>
    <row r="8755" spans="17:19" x14ac:dyDescent="0.2">
      <c r="Q8755"/>
      <c r="S8755"/>
    </row>
    <row r="8756" spans="17:19" x14ac:dyDescent="0.2">
      <c r="Q8756"/>
      <c r="S8756"/>
    </row>
    <row r="8757" spans="17:19" x14ac:dyDescent="0.2">
      <c r="Q8757"/>
      <c r="S8757"/>
    </row>
    <row r="8758" spans="17:19" x14ac:dyDescent="0.2">
      <c r="Q8758"/>
      <c r="S8758"/>
    </row>
    <row r="8759" spans="17:19" x14ac:dyDescent="0.2">
      <c r="Q8759"/>
      <c r="S8759"/>
    </row>
    <row r="8760" spans="17:19" x14ac:dyDescent="0.2">
      <c r="Q8760"/>
      <c r="S8760"/>
    </row>
    <row r="8761" spans="17:19" x14ac:dyDescent="0.2">
      <c r="Q8761"/>
      <c r="S8761"/>
    </row>
    <row r="8762" spans="17:19" x14ac:dyDescent="0.2">
      <c r="Q8762"/>
      <c r="S8762"/>
    </row>
    <row r="8763" spans="17:19" x14ac:dyDescent="0.2">
      <c r="Q8763"/>
      <c r="S8763"/>
    </row>
    <row r="8764" spans="17:19" x14ac:dyDescent="0.2">
      <c r="Q8764"/>
      <c r="S8764"/>
    </row>
    <row r="8765" spans="17:19" x14ac:dyDescent="0.2">
      <c r="Q8765"/>
      <c r="S8765"/>
    </row>
    <row r="8766" spans="17:19" x14ac:dyDescent="0.2">
      <c r="Q8766"/>
      <c r="S8766"/>
    </row>
    <row r="8767" spans="17:19" x14ac:dyDescent="0.2">
      <c r="Q8767"/>
      <c r="S8767"/>
    </row>
    <row r="8768" spans="17:19" x14ac:dyDescent="0.2">
      <c r="Q8768"/>
      <c r="S8768"/>
    </row>
    <row r="8769" spans="17:19" x14ac:dyDescent="0.2">
      <c r="Q8769"/>
      <c r="S8769"/>
    </row>
    <row r="8770" spans="17:19" x14ac:dyDescent="0.2">
      <c r="Q8770"/>
      <c r="S8770"/>
    </row>
    <row r="8771" spans="17:19" x14ac:dyDescent="0.2">
      <c r="Q8771"/>
      <c r="S8771"/>
    </row>
    <row r="8772" spans="17:19" x14ac:dyDescent="0.2">
      <c r="Q8772"/>
      <c r="S8772"/>
    </row>
    <row r="8773" spans="17:19" x14ac:dyDescent="0.2">
      <c r="Q8773"/>
      <c r="S8773"/>
    </row>
    <row r="8774" spans="17:19" x14ac:dyDescent="0.2">
      <c r="Q8774"/>
      <c r="S8774"/>
    </row>
    <row r="8775" spans="17:19" x14ac:dyDescent="0.2">
      <c r="Q8775"/>
      <c r="S8775"/>
    </row>
    <row r="8776" spans="17:19" x14ac:dyDescent="0.2">
      <c r="Q8776"/>
      <c r="S8776"/>
    </row>
    <row r="8777" spans="17:19" x14ac:dyDescent="0.2">
      <c r="Q8777"/>
      <c r="S8777"/>
    </row>
    <row r="8778" spans="17:19" x14ac:dyDescent="0.2">
      <c r="Q8778"/>
      <c r="S8778"/>
    </row>
    <row r="8779" spans="17:19" x14ac:dyDescent="0.2">
      <c r="Q8779"/>
      <c r="S8779"/>
    </row>
    <row r="8780" spans="17:19" x14ac:dyDescent="0.2">
      <c r="Q8780"/>
      <c r="S8780"/>
    </row>
    <row r="8781" spans="17:19" x14ac:dyDescent="0.2">
      <c r="Q8781"/>
      <c r="S8781"/>
    </row>
    <row r="8782" spans="17:19" x14ac:dyDescent="0.2">
      <c r="Q8782"/>
      <c r="S8782"/>
    </row>
    <row r="8783" spans="17:19" x14ac:dyDescent="0.2">
      <c r="Q8783"/>
      <c r="S8783"/>
    </row>
    <row r="8784" spans="17:19" x14ac:dyDescent="0.2">
      <c r="Q8784"/>
      <c r="S8784"/>
    </row>
    <row r="8785" spans="17:19" x14ac:dyDescent="0.2">
      <c r="Q8785"/>
      <c r="S8785"/>
    </row>
    <row r="8786" spans="17:19" x14ac:dyDescent="0.2">
      <c r="Q8786"/>
      <c r="S8786"/>
    </row>
    <row r="8787" spans="17:19" x14ac:dyDescent="0.2">
      <c r="Q8787"/>
      <c r="S8787"/>
    </row>
    <row r="8788" spans="17:19" x14ac:dyDescent="0.2">
      <c r="Q8788"/>
      <c r="S8788"/>
    </row>
    <row r="8789" spans="17:19" x14ac:dyDescent="0.2">
      <c r="Q8789"/>
      <c r="S8789"/>
    </row>
    <row r="8790" spans="17:19" x14ac:dyDescent="0.2">
      <c r="Q8790"/>
      <c r="S8790"/>
    </row>
    <row r="8791" spans="17:19" x14ac:dyDescent="0.2">
      <c r="Q8791"/>
      <c r="S8791"/>
    </row>
    <row r="8792" spans="17:19" x14ac:dyDescent="0.2">
      <c r="Q8792"/>
      <c r="S8792"/>
    </row>
    <row r="8793" spans="17:19" x14ac:dyDescent="0.2">
      <c r="Q8793"/>
      <c r="S8793"/>
    </row>
    <row r="8794" spans="17:19" x14ac:dyDescent="0.2">
      <c r="Q8794"/>
      <c r="S8794"/>
    </row>
    <row r="8795" spans="17:19" x14ac:dyDescent="0.2">
      <c r="Q8795"/>
      <c r="S8795"/>
    </row>
    <row r="8796" spans="17:19" x14ac:dyDescent="0.2">
      <c r="Q8796"/>
      <c r="S8796"/>
    </row>
    <row r="8797" spans="17:19" x14ac:dyDescent="0.2">
      <c r="Q8797"/>
      <c r="S8797"/>
    </row>
    <row r="8798" spans="17:19" x14ac:dyDescent="0.2">
      <c r="Q8798"/>
      <c r="S8798"/>
    </row>
    <row r="8799" spans="17:19" x14ac:dyDescent="0.2">
      <c r="Q8799"/>
      <c r="S8799"/>
    </row>
    <row r="8800" spans="17:19" x14ac:dyDescent="0.2">
      <c r="Q8800"/>
      <c r="S8800"/>
    </row>
    <row r="8801" spans="17:19" x14ac:dyDescent="0.2">
      <c r="Q8801"/>
      <c r="S8801"/>
    </row>
    <row r="8802" spans="17:19" x14ac:dyDescent="0.2">
      <c r="Q8802"/>
      <c r="S8802"/>
    </row>
    <row r="8803" spans="17:19" x14ac:dyDescent="0.2">
      <c r="Q8803"/>
      <c r="S8803"/>
    </row>
    <row r="8804" spans="17:19" x14ac:dyDescent="0.2">
      <c r="Q8804"/>
      <c r="S8804"/>
    </row>
    <row r="8805" spans="17:19" x14ac:dyDescent="0.2">
      <c r="Q8805"/>
      <c r="S8805"/>
    </row>
    <row r="8806" spans="17:19" x14ac:dyDescent="0.2">
      <c r="Q8806"/>
      <c r="S8806"/>
    </row>
    <row r="8807" spans="17:19" x14ac:dyDescent="0.2">
      <c r="Q8807"/>
      <c r="S8807"/>
    </row>
    <row r="8808" spans="17:19" x14ac:dyDescent="0.2">
      <c r="Q8808"/>
      <c r="S8808"/>
    </row>
    <row r="8809" spans="17:19" x14ac:dyDescent="0.2">
      <c r="Q8809"/>
      <c r="S8809"/>
    </row>
    <row r="8810" spans="17:19" x14ac:dyDescent="0.2">
      <c r="Q8810"/>
      <c r="S8810"/>
    </row>
    <row r="8811" spans="17:19" x14ac:dyDescent="0.2">
      <c r="Q8811"/>
      <c r="S8811"/>
    </row>
    <row r="8812" spans="17:19" x14ac:dyDescent="0.2">
      <c r="Q8812"/>
      <c r="S8812"/>
    </row>
    <row r="8813" spans="17:19" x14ac:dyDescent="0.2">
      <c r="Q8813"/>
      <c r="S8813"/>
    </row>
    <row r="8814" spans="17:19" x14ac:dyDescent="0.2">
      <c r="Q8814"/>
      <c r="S8814"/>
    </row>
    <row r="8815" spans="17:19" x14ac:dyDescent="0.2">
      <c r="Q8815"/>
      <c r="S8815"/>
    </row>
    <row r="8816" spans="17:19" x14ac:dyDescent="0.2">
      <c r="Q8816"/>
      <c r="S8816"/>
    </row>
    <row r="8817" spans="17:19" x14ac:dyDescent="0.2">
      <c r="Q8817"/>
      <c r="S8817"/>
    </row>
    <row r="8818" spans="17:19" x14ac:dyDescent="0.2">
      <c r="Q8818"/>
      <c r="S8818"/>
    </row>
    <row r="8819" spans="17:19" x14ac:dyDescent="0.2">
      <c r="Q8819"/>
      <c r="S8819"/>
    </row>
    <row r="8820" spans="17:19" x14ac:dyDescent="0.2">
      <c r="Q8820"/>
      <c r="S8820"/>
    </row>
    <row r="8821" spans="17:19" x14ac:dyDescent="0.2">
      <c r="Q8821"/>
      <c r="S8821"/>
    </row>
    <row r="8822" spans="17:19" x14ac:dyDescent="0.2">
      <c r="Q8822"/>
      <c r="S8822"/>
    </row>
    <row r="8823" spans="17:19" x14ac:dyDescent="0.2">
      <c r="Q8823"/>
      <c r="S8823"/>
    </row>
    <row r="8824" spans="17:19" x14ac:dyDescent="0.2">
      <c r="Q8824"/>
      <c r="S8824"/>
    </row>
    <row r="8825" spans="17:19" x14ac:dyDescent="0.2">
      <c r="Q8825"/>
      <c r="S8825"/>
    </row>
    <row r="8826" spans="17:19" x14ac:dyDescent="0.2">
      <c r="Q8826"/>
      <c r="S8826"/>
    </row>
    <row r="8827" spans="17:19" x14ac:dyDescent="0.2">
      <c r="Q8827"/>
      <c r="S8827"/>
    </row>
    <row r="8828" spans="17:19" x14ac:dyDescent="0.2">
      <c r="Q8828"/>
      <c r="S8828"/>
    </row>
    <row r="8829" spans="17:19" x14ac:dyDescent="0.2">
      <c r="Q8829"/>
      <c r="S8829"/>
    </row>
    <row r="8830" spans="17:19" x14ac:dyDescent="0.2">
      <c r="Q8830"/>
      <c r="S8830"/>
    </row>
    <row r="8831" spans="17:19" x14ac:dyDescent="0.2">
      <c r="Q8831"/>
      <c r="S8831"/>
    </row>
    <row r="8832" spans="17:19" x14ac:dyDescent="0.2">
      <c r="Q8832"/>
      <c r="S8832"/>
    </row>
    <row r="8833" spans="17:19" x14ac:dyDescent="0.2">
      <c r="Q8833"/>
      <c r="S8833"/>
    </row>
    <row r="8834" spans="17:19" x14ac:dyDescent="0.2">
      <c r="Q8834"/>
      <c r="S8834"/>
    </row>
    <row r="8835" spans="17:19" x14ac:dyDescent="0.2">
      <c r="Q8835"/>
      <c r="S8835"/>
    </row>
    <row r="8836" spans="17:19" x14ac:dyDescent="0.2">
      <c r="Q8836"/>
      <c r="S8836"/>
    </row>
    <row r="8837" spans="17:19" x14ac:dyDescent="0.2">
      <c r="Q8837"/>
      <c r="S8837"/>
    </row>
    <row r="8838" spans="17:19" x14ac:dyDescent="0.2">
      <c r="Q8838"/>
      <c r="S8838"/>
    </row>
    <row r="8839" spans="17:19" x14ac:dyDescent="0.2">
      <c r="Q8839"/>
      <c r="S8839"/>
    </row>
    <row r="8840" spans="17:19" x14ac:dyDescent="0.2">
      <c r="Q8840"/>
      <c r="S8840"/>
    </row>
    <row r="8841" spans="17:19" x14ac:dyDescent="0.2">
      <c r="Q8841"/>
      <c r="S8841"/>
    </row>
    <row r="8842" spans="17:19" x14ac:dyDescent="0.2">
      <c r="Q8842"/>
      <c r="S8842"/>
    </row>
    <row r="8843" spans="17:19" x14ac:dyDescent="0.2">
      <c r="Q8843"/>
      <c r="S8843"/>
    </row>
    <row r="8844" spans="17:19" x14ac:dyDescent="0.2">
      <c r="Q8844"/>
      <c r="S8844"/>
    </row>
    <row r="8845" spans="17:19" x14ac:dyDescent="0.2">
      <c r="Q8845"/>
      <c r="S8845"/>
    </row>
    <row r="8846" spans="17:19" x14ac:dyDescent="0.2">
      <c r="Q8846"/>
      <c r="S8846"/>
    </row>
    <row r="8847" spans="17:19" x14ac:dyDescent="0.2">
      <c r="Q8847"/>
      <c r="S8847"/>
    </row>
    <row r="8848" spans="17:19" x14ac:dyDescent="0.2">
      <c r="Q8848"/>
      <c r="S8848"/>
    </row>
    <row r="8849" spans="17:19" x14ac:dyDescent="0.2">
      <c r="Q8849"/>
      <c r="S8849"/>
    </row>
    <row r="8850" spans="17:19" x14ac:dyDescent="0.2">
      <c r="Q8850"/>
      <c r="S8850"/>
    </row>
    <row r="8851" spans="17:19" x14ac:dyDescent="0.2">
      <c r="Q8851"/>
      <c r="S8851"/>
    </row>
    <row r="8852" spans="17:19" x14ac:dyDescent="0.2">
      <c r="Q8852"/>
      <c r="S8852"/>
    </row>
    <row r="8853" spans="17:19" x14ac:dyDescent="0.2">
      <c r="Q8853"/>
      <c r="S8853"/>
    </row>
    <row r="8854" spans="17:19" x14ac:dyDescent="0.2">
      <c r="Q8854"/>
      <c r="S8854"/>
    </row>
    <row r="8855" spans="17:19" x14ac:dyDescent="0.2">
      <c r="Q8855"/>
      <c r="S8855"/>
    </row>
    <row r="8856" spans="17:19" x14ac:dyDescent="0.2">
      <c r="Q8856"/>
      <c r="S8856"/>
    </row>
    <row r="8857" spans="17:19" x14ac:dyDescent="0.2">
      <c r="Q8857"/>
      <c r="S8857"/>
    </row>
    <row r="8858" spans="17:19" x14ac:dyDescent="0.2">
      <c r="Q8858"/>
      <c r="S8858"/>
    </row>
    <row r="8859" spans="17:19" x14ac:dyDescent="0.2">
      <c r="Q8859"/>
      <c r="S8859"/>
    </row>
    <row r="8860" spans="17:19" x14ac:dyDescent="0.2">
      <c r="Q8860"/>
      <c r="S8860"/>
    </row>
    <row r="8861" spans="17:19" x14ac:dyDescent="0.2">
      <c r="Q8861"/>
      <c r="S8861"/>
    </row>
    <row r="8862" spans="17:19" x14ac:dyDescent="0.2">
      <c r="Q8862"/>
      <c r="S8862"/>
    </row>
    <row r="8863" spans="17:19" x14ac:dyDescent="0.2">
      <c r="Q8863"/>
      <c r="S8863"/>
    </row>
    <row r="8864" spans="17:19" x14ac:dyDescent="0.2">
      <c r="Q8864"/>
      <c r="S8864"/>
    </row>
    <row r="8865" spans="17:19" x14ac:dyDescent="0.2">
      <c r="Q8865"/>
      <c r="S8865"/>
    </row>
    <row r="8866" spans="17:19" x14ac:dyDescent="0.2">
      <c r="Q8866"/>
      <c r="S8866"/>
    </row>
    <row r="8867" spans="17:19" x14ac:dyDescent="0.2">
      <c r="Q8867"/>
      <c r="S8867"/>
    </row>
    <row r="8868" spans="17:19" x14ac:dyDescent="0.2">
      <c r="Q8868"/>
      <c r="S8868"/>
    </row>
    <row r="8869" spans="17:19" x14ac:dyDescent="0.2">
      <c r="Q8869"/>
      <c r="S8869"/>
    </row>
    <row r="8870" spans="17:19" x14ac:dyDescent="0.2">
      <c r="Q8870"/>
      <c r="S8870"/>
    </row>
    <row r="8871" spans="17:19" x14ac:dyDescent="0.2">
      <c r="Q8871"/>
      <c r="S8871"/>
    </row>
    <row r="8872" spans="17:19" x14ac:dyDescent="0.2">
      <c r="Q8872"/>
      <c r="S8872"/>
    </row>
    <row r="8873" spans="17:19" x14ac:dyDescent="0.2">
      <c r="Q8873"/>
      <c r="S8873"/>
    </row>
    <row r="8874" spans="17:19" x14ac:dyDescent="0.2">
      <c r="Q8874"/>
      <c r="S8874"/>
    </row>
    <row r="8875" spans="17:19" x14ac:dyDescent="0.2">
      <c r="Q8875"/>
      <c r="S8875"/>
    </row>
    <row r="8876" spans="17:19" x14ac:dyDescent="0.2">
      <c r="Q8876"/>
      <c r="S8876"/>
    </row>
    <row r="8877" spans="17:19" x14ac:dyDescent="0.2">
      <c r="Q8877"/>
      <c r="S8877"/>
    </row>
    <row r="8878" spans="17:19" x14ac:dyDescent="0.2">
      <c r="Q8878"/>
      <c r="S8878"/>
    </row>
    <row r="8879" spans="17:19" x14ac:dyDescent="0.2">
      <c r="Q8879"/>
      <c r="S8879"/>
    </row>
    <row r="8880" spans="17:19" x14ac:dyDescent="0.2">
      <c r="Q8880"/>
      <c r="S8880"/>
    </row>
    <row r="8881" spans="17:19" x14ac:dyDescent="0.2">
      <c r="Q8881"/>
      <c r="S8881"/>
    </row>
    <row r="8882" spans="17:19" x14ac:dyDescent="0.2">
      <c r="Q8882"/>
      <c r="S8882"/>
    </row>
    <row r="8883" spans="17:19" x14ac:dyDescent="0.2">
      <c r="Q8883"/>
      <c r="S8883"/>
    </row>
    <row r="8884" spans="17:19" x14ac:dyDescent="0.2">
      <c r="Q8884"/>
      <c r="S8884"/>
    </row>
    <row r="8885" spans="17:19" x14ac:dyDescent="0.2">
      <c r="Q8885"/>
      <c r="S8885"/>
    </row>
    <row r="8886" spans="17:19" x14ac:dyDescent="0.2">
      <c r="Q8886"/>
      <c r="S8886"/>
    </row>
    <row r="8887" spans="17:19" x14ac:dyDescent="0.2">
      <c r="Q8887"/>
      <c r="S8887"/>
    </row>
    <row r="8888" spans="17:19" x14ac:dyDescent="0.2">
      <c r="Q8888"/>
      <c r="S8888"/>
    </row>
    <row r="8889" spans="17:19" x14ac:dyDescent="0.2">
      <c r="Q8889"/>
      <c r="S8889"/>
    </row>
    <row r="8890" spans="17:19" x14ac:dyDescent="0.2">
      <c r="Q8890"/>
      <c r="S8890"/>
    </row>
    <row r="8891" spans="17:19" x14ac:dyDescent="0.2">
      <c r="Q8891"/>
      <c r="S8891"/>
    </row>
    <row r="8892" spans="17:19" x14ac:dyDescent="0.2">
      <c r="Q8892"/>
      <c r="S8892"/>
    </row>
    <row r="8893" spans="17:19" x14ac:dyDescent="0.2">
      <c r="Q8893"/>
      <c r="S8893"/>
    </row>
    <row r="8894" spans="17:19" x14ac:dyDescent="0.2">
      <c r="Q8894"/>
      <c r="S8894"/>
    </row>
    <row r="8895" spans="17:19" x14ac:dyDescent="0.2">
      <c r="Q8895"/>
      <c r="S8895"/>
    </row>
    <row r="8896" spans="17:19" x14ac:dyDescent="0.2">
      <c r="Q8896"/>
      <c r="S8896"/>
    </row>
    <row r="8897" spans="17:19" x14ac:dyDescent="0.2">
      <c r="Q8897"/>
      <c r="S8897"/>
    </row>
    <row r="8898" spans="17:19" x14ac:dyDescent="0.2">
      <c r="Q8898"/>
      <c r="S8898"/>
    </row>
    <row r="8899" spans="17:19" x14ac:dyDescent="0.2">
      <c r="Q8899"/>
      <c r="S8899"/>
    </row>
    <row r="8900" spans="17:19" x14ac:dyDescent="0.2">
      <c r="Q8900"/>
      <c r="S8900"/>
    </row>
    <row r="8901" spans="17:19" x14ac:dyDescent="0.2">
      <c r="Q8901"/>
      <c r="S8901"/>
    </row>
    <row r="8902" spans="17:19" x14ac:dyDescent="0.2">
      <c r="Q8902"/>
      <c r="S8902"/>
    </row>
    <row r="8903" spans="17:19" x14ac:dyDescent="0.2">
      <c r="Q8903"/>
      <c r="S8903"/>
    </row>
    <row r="8904" spans="17:19" x14ac:dyDescent="0.2">
      <c r="Q8904"/>
      <c r="S8904"/>
    </row>
    <row r="8905" spans="17:19" x14ac:dyDescent="0.2">
      <c r="Q8905"/>
      <c r="S8905"/>
    </row>
    <row r="8906" spans="17:19" x14ac:dyDescent="0.2">
      <c r="Q8906"/>
      <c r="S8906"/>
    </row>
    <row r="8907" spans="17:19" x14ac:dyDescent="0.2">
      <c r="Q8907"/>
      <c r="S8907"/>
    </row>
    <row r="8908" spans="17:19" x14ac:dyDescent="0.2">
      <c r="Q8908"/>
      <c r="S8908"/>
    </row>
    <row r="8909" spans="17:19" x14ac:dyDescent="0.2">
      <c r="Q8909"/>
      <c r="S8909"/>
    </row>
    <row r="8910" spans="17:19" x14ac:dyDescent="0.2">
      <c r="Q8910"/>
      <c r="S8910"/>
    </row>
    <row r="8911" spans="17:19" x14ac:dyDescent="0.2">
      <c r="Q8911"/>
      <c r="S8911"/>
    </row>
    <row r="8912" spans="17:19" x14ac:dyDescent="0.2">
      <c r="Q8912"/>
      <c r="S8912"/>
    </row>
    <row r="8913" spans="17:19" x14ac:dyDescent="0.2">
      <c r="Q8913"/>
      <c r="S8913"/>
    </row>
    <row r="8914" spans="17:19" x14ac:dyDescent="0.2">
      <c r="Q8914"/>
      <c r="S8914"/>
    </row>
    <row r="8915" spans="17:19" x14ac:dyDescent="0.2">
      <c r="Q8915"/>
      <c r="S8915"/>
    </row>
    <row r="8916" spans="17:19" x14ac:dyDescent="0.2">
      <c r="Q8916"/>
      <c r="S8916"/>
    </row>
    <row r="8917" spans="17:19" x14ac:dyDescent="0.2">
      <c r="Q8917"/>
      <c r="S8917"/>
    </row>
    <row r="8918" spans="17:19" x14ac:dyDescent="0.2">
      <c r="Q8918"/>
      <c r="S8918"/>
    </row>
    <row r="8919" spans="17:19" x14ac:dyDescent="0.2">
      <c r="Q8919"/>
      <c r="S8919"/>
    </row>
    <row r="8920" spans="17:19" x14ac:dyDescent="0.2">
      <c r="Q8920"/>
      <c r="S8920"/>
    </row>
    <row r="8921" spans="17:19" x14ac:dyDescent="0.2">
      <c r="Q8921"/>
      <c r="S8921"/>
    </row>
    <row r="8922" spans="17:19" x14ac:dyDescent="0.2">
      <c r="Q8922"/>
      <c r="S8922"/>
    </row>
    <row r="8923" spans="17:19" x14ac:dyDescent="0.2">
      <c r="Q8923"/>
      <c r="S8923"/>
    </row>
    <row r="8924" spans="17:19" x14ac:dyDescent="0.2">
      <c r="Q8924"/>
      <c r="S8924"/>
    </row>
    <row r="8925" spans="17:19" x14ac:dyDescent="0.2">
      <c r="Q8925"/>
      <c r="S8925"/>
    </row>
    <row r="8926" spans="17:19" x14ac:dyDescent="0.2">
      <c r="Q8926"/>
      <c r="S8926"/>
    </row>
    <row r="8927" spans="17:19" x14ac:dyDescent="0.2">
      <c r="Q8927"/>
      <c r="S8927"/>
    </row>
    <row r="8928" spans="17:19" x14ac:dyDescent="0.2">
      <c r="Q8928"/>
      <c r="S8928"/>
    </row>
    <row r="8929" spans="17:19" x14ac:dyDescent="0.2">
      <c r="Q8929"/>
      <c r="S8929"/>
    </row>
    <row r="8930" spans="17:19" x14ac:dyDescent="0.2">
      <c r="Q8930"/>
      <c r="S8930"/>
    </row>
    <row r="8931" spans="17:19" x14ac:dyDescent="0.2">
      <c r="Q8931"/>
      <c r="S8931"/>
    </row>
    <row r="8932" spans="17:19" x14ac:dyDescent="0.2">
      <c r="Q8932"/>
      <c r="S8932"/>
    </row>
    <row r="8933" spans="17:19" x14ac:dyDescent="0.2">
      <c r="Q8933"/>
      <c r="S8933"/>
    </row>
    <row r="8934" spans="17:19" x14ac:dyDescent="0.2">
      <c r="Q8934"/>
      <c r="S8934"/>
    </row>
    <row r="8935" spans="17:19" x14ac:dyDescent="0.2">
      <c r="Q8935"/>
      <c r="S8935"/>
    </row>
    <row r="8936" spans="17:19" x14ac:dyDescent="0.2">
      <c r="Q8936"/>
      <c r="S8936"/>
    </row>
    <row r="8937" spans="17:19" x14ac:dyDescent="0.2">
      <c r="Q8937"/>
      <c r="S8937"/>
    </row>
    <row r="8938" spans="17:19" x14ac:dyDescent="0.2">
      <c r="Q8938"/>
      <c r="S8938"/>
    </row>
    <row r="8939" spans="17:19" x14ac:dyDescent="0.2">
      <c r="Q8939"/>
      <c r="S8939"/>
    </row>
    <row r="8940" spans="17:19" x14ac:dyDescent="0.2">
      <c r="Q8940"/>
      <c r="S8940"/>
    </row>
    <row r="8941" spans="17:19" x14ac:dyDescent="0.2">
      <c r="Q8941"/>
      <c r="S8941"/>
    </row>
    <row r="8942" spans="17:19" x14ac:dyDescent="0.2">
      <c r="Q8942"/>
      <c r="S8942"/>
    </row>
    <row r="8943" spans="17:19" x14ac:dyDescent="0.2">
      <c r="Q8943"/>
      <c r="S8943"/>
    </row>
    <row r="8944" spans="17:19" x14ac:dyDescent="0.2">
      <c r="Q8944"/>
      <c r="S8944"/>
    </row>
    <row r="8945" spans="17:19" x14ac:dyDescent="0.2">
      <c r="Q8945"/>
      <c r="S8945"/>
    </row>
    <row r="8946" spans="17:19" x14ac:dyDescent="0.2">
      <c r="Q8946"/>
      <c r="S8946"/>
    </row>
    <row r="8947" spans="17:19" x14ac:dyDescent="0.2">
      <c r="Q8947"/>
      <c r="S8947"/>
    </row>
    <row r="8948" spans="17:19" x14ac:dyDescent="0.2">
      <c r="Q8948"/>
      <c r="S8948"/>
    </row>
    <row r="8949" spans="17:19" x14ac:dyDescent="0.2">
      <c r="Q8949"/>
      <c r="S8949"/>
    </row>
    <row r="8950" spans="17:19" x14ac:dyDescent="0.2">
      <c r="Q8950"/>
      <c r="S8950"/>
    </row>
    <row r="8951" spans="17:19" x14ac:dyDescent="0.2">
      <c r="Q8951"/>
      <c r="S8951"/>
    </row>
    <row r="8952" spans="17:19" x14ac:dyDescent="0.2">
      <c r="Q8952"/>
      <c r="S8952"/>
    </row>
    <row r="8953" spans="17:19" x14ac:dyDescent="0.2">
      <c r="Q8953"/>
      <c r="S8953"/>
    </row>
    <row r="8954" spans="17:19" x14ac:dyDescent="0.2">
      <c r="Q8954"/>
      <c r="S8954"/>
    </row>
    <row r="8955" spans="17:19" x14ac:dyDescent="0.2">
      <c r="Q8955"/>
      <c r="S8955"/>
    </row>
    <row r="8956" spans="17:19" x14ac:dyDescent="0.2">
      <c r="Q8956"/>
      <c r="S8956"/>
    </row>
    <row r="8957" spans="17:19" x14ac:dyDescent="0.2">
      <c r="Q8957"/>
      <c r="S8957"/>
    </row>
    <row r="8958" spans="17:19" x14ac:dyDescent="0.2">
      <c r="Q8958"/>
      <c r="S8958"/>
    </row>
    <row r="8959" spans="17:19" x14ac:dyDescent="0.2">
      <c r="Q8959"/>
      <c r="S8959"/>
    </row>
    <row r="8960" spans="17:19" x14ac:dyDescent="0.2">
      <c r="Q8960"/>
      <c r="S8960"/>
    </row>
    <row r="8961" spans="17:19" x14ac:dyDescent="0.2">
      <c r="Q8961"/>
      <c r="S8961"/>
    </row>
    <row r="8962" spans="17:19" x14ac:dyDescent="0.2">
      <c r="Q8962"/>
      <c r="S8962"/>
    </row>
    <row r="8963" spans="17:19" x14ac:dyDescent="0.2">
      <c r="Q8963"/>
      <c r="S8963"/>
    </row>
    <row r="8964" spans="17:19" x14ac:dyDescent="0.2">
      <c r="Q8964"/>
      <c r="S8964"/>
    </row>
    <row r="8965" spans="17:19" x14ac:dyDescent="0.2">
      <c r="Q8965"/>
      <c r="S8965"/>
    </row>
    <row r="8966" spans="17:19" x14ac:dyDescent="0.2">
      <c r="Q8966"/>
      <c r="S8966"/>
    </row>
    <row r="8967" spans="17:19" x14ac:dyDescent="0.2">
      <c r="Q8967"/>
      <c r="S8967"/>
    </row>
    <row r="8968" spans="17:19" x14ac:dyDescent="0.2">
      <c r="Q8968"/>
      <c r="S8968"/>
    </row>
    <row r="8969" spans="17:19" x14ac:dyDescent="0.2">
      <c r="Q8969"/>
      <c r="S8969"/>
    </row>
    <row r="8970" spans="17:19" x14ac:dyDescent="0.2">
      <c r="Q8970"/>
      <c r="S8970"/>
    </row>
    <row r="8971" spans="17:19" x14ac:dyDescent="0.2">
      <c r="Q8971"/>
      <c r="S8971"/>
    </row>
    <row r="8972" spans="17:19" x14ac:dyDescent="0.2">
      <c r="Q8972"/>
      <c r="S8972"/>
    </row>
    <row r="8973" spans="17:19" x14ac:dyDescent="0.2">
      <c r="Q8973"/>
      <c r="S8973"/>
    </row>
    <row r="8974" spans="17:19" x14ac:dyDescent="0.2">
      <c r="Q8974"/>
      <c r="S8974"/>
    </row>
    <row r="8975" spans="17:19" x14ac:dyDescent="0.2">
      <c r="Q8975"/>
      <c r="S8975"/>
    </row>
    <row r="8976" spans="17:19" x14ac:dyDescent="0.2">
      <c r="Q8976"/>
      <c r="S8976"/>
    </row>
    <row r="8977" spans="17:19" x14ac:dyDescent="0.2">
      <c r="Q8977"/>
      <c r="S8977"/>
    </row>
    <row r="8978" spans="17:19" x14ac:dyDescent="0.2">
      <c r="Q8978"/>
      <c r="S8978"/>
    </row>
    <row r="8979" spans="17:19" x14ac:dyDescent="0.2">
      <c r="Q8979"/>
      <c r="S8979"/>
    </row>
    <row r="8980" spans="17:19" x14ac:dyDescent="0.2">
      <c r="Q8980"/>
      <c r="S8980"/>
    </row>
    <row r="8981" spans="17:19" x14ac:dyDescent="0.2">
      <c r="Q8981"/>
      <c r="S8981"/>
    </row>
    <row r="8982" spans="17:19" x14ac:dyDescent="0.2">
      <c r="Q8982"/>
      <c r="S8982"/>
    </row>
    <row r="8983" spans="17:19" x14ac:dyDescent="0.2">
      <c r="Q8983"/>
      <c r="S8983"/>
    </row>
    <row r="8984" spans="17:19" x14ac:dyDescent="0.2">
      <c r="Q8984"/>
      <c r="S8984"/>
    </row>
    <row r="8985" spans="17:19" x14ac:dyDescent="0.2">
      <c r="Q8985"/>
      <c r="S8985"/>
    </row>
    <row r="8986" spans="17:19" x14ac:dyDescent="0.2">
      <c r="Q8986"/>
      <c r="S8986"/>
    </row>
    <row r="8987" spans="17:19" x14ac:dyDescent="0.2">
      <c r="Q8987"/>
      <c r="S8987"/>
    </row>
    <row r="8988" spans="17:19" x14ac:dyDescent="0.2">
      <c r="Q8988"/>
      <c r="S8988"/>
    </row>
    <row r="8989" spans="17:19" x14ac:dyDescent="0.2">
      <c r="Q8989"/>
      <c r="S8989"/>
    </row>
    <row r="8990" spans="17:19" x14ac:dyDescent="0.2">
      <c r="Q8990"/>
      <c r="S8990"/>
    </row>
    <row r="8991" spans="17:19" x14ac:dyDescent="0.2">
      <c r="Q8991"/>
      <c r="S8991"/>
    </row>
    <row r="8992" spans="17:19" x14ac:dyDescent="0.2">
      <c r="Q8992"/>
      <c r="S8992"/>
    </row>
    <row r="8993" spans="17:19" x14ac:dyDescent="0.2">
      <c r="Q8993"/>
      <c r="S8993"/>
    </row>
    <row r="8994" spans="17:19" x14ac:dyDescent="0.2">
      <c r="Q8994"/>
      <c r="S8994"/>
    </row>
    <row r="8995" spans="17:19" x14ac:dyDescent="0.2">
      <c r="Q8995"/>
      <c r="S8995"/>
    </row>
    <row r="8996" spans="17:19" x14ac:dyDescent="0.2">
      <c r="Q8996"/>
      <c r="S8996"/>
    </row>
    <row r="8997" spans="17:19" x14ac:dyDescent="0.2">
      <c r="Q8997"/>
      <c r="S8997"/>
    </row>
    <row r="8998" spans="17:19" x14ac:dyDescent="0.2">
      <c r="Q8998"/>
      <c r="S8998"/>
    </row>
    <row r="8999" spans="17:19" x14ac:dyDescent="0.2">
      <c r="Q8999"/>
      <c r="S8999"/>
    </row>
    <row r="9000" spans="17:19" x14ac:dyDescent="0.2">
      <c r="Q9000"/>
      <c r="S9000"/>
    </row>
    <row r="9001" spans="17:19" x14ac:dyDescent="0.2">
      <c r="Q9001"/>
      <c r="S9001"/>
    </row>
    <row r="9002" spans="17:19" x14ac:dyDescent="0.2">
      <c r="Q9002"/>
      <c r="S9002"/>
    </row>
    <row r="9003" spans="17:19" x14ac:dyDescent="0.2">
      <c r="Q9003"/>
      <c r="S9003"/>
    </row>
    <row r="9004" spans="17:19" x14ac:dyDescent="0.2">
      <c r="Q9004"/>
      <c r="S9004"/>
    </row>
    <row r="9005" spans="17:19" x14ac:dyDescent="0.2">
      <c r="Q9005"/>
      <c r="S9005"/>
    </row>
    <row r="9006" spans="17:19" x14ac:dyDescent="0.2">
      <c r="Q9006"/>
      <c r="S9006"/>
    </row>
    <row r="9007" spans="17:19" x14ac:dyDescent="0.2">
      <c r="Q9007"/>
      <c r="S9007"/>
    </row>
    <row r="9008" spans="17:19" x14ac:dyDescent="0.2">
      <c r="Q9008"/>
      <c r="S9008"/>
    </row>
    <row r="9009" spans="17:19" x14ac:dyDescent="0.2">
      <c r="Q9009"/>
      <c r="S9009"/>
    </row>
    <row r="9010" spans="17:19" x14ac:dyDescent="0.2">
      <c r="Q9010"/>
      <c r="S9010"/>
    </row>
    <row r="9011" spans="17:19" x14ac:dyDescent="0.2">
      <c r="Q9011"/>
      <c r="S9011"/>
    </row>
    <row r="9012" spans="17:19" x14ac:dyDescent="0.2">
      <c r="Q9012"/>
      <c r="S9012"/>
    </row>
    <row r="9013" spans="17:19" x14ac:dyDescent="0.2">
      <c r="Q9013"/>
      <c r="S9013"/>
    </row>
    <row r="9014" spans="17:19" x14ac:dyDescent="0.2">
      <c r="Q9014"/>
      <c r="S9014"/>
    </row>
    <row r="9015" spans="17:19" x14ac:dyDescent="0.2">
      <c r="Q9015"/>
      <c r="S9015"/>
    </row>
    <row r="9016" spans="17:19" x14ac:dyDescent="0.2">
      <c r="Q9016"/>
      <c r="S9016"/>
    </row>
    <row r="9017" spans="17:19" x14ac:dyDescent="0.2">
      <c r="Q9017"/>
      <c r="S9017"/>
    </row>
    <row r="9018" spans="17:19" x14ac:dyDescent="0.2">
      <c r="Q9018"/>
      <c r="S9018"/>
    </row>
    <row r="9019" spans="17:19" x14ac:dyDescent="0.2">
      <c r="Q9019"/>
      <c r="S9019"/>
    </row>
    <row r="9020" spans="17:19" x14ac:dyDescent="0.2">
      <c r="Q9020"/>
      <c r="S9020"/>
    </row>
    <row r="9021" spans="17:19" x14ac:dyDescent="0.2">
      <c r="Q9021"/>
      <c r="S9021"/>
    </row>
    <row r="9022" spans="17:19" x14ac:dyDescent="0.2">
      <c r="Q9022"/>
      <c r="S9022"/>
    </row>
    <row r="9023" spans="17:19" x14ac:dyDescent="0.2">
      <c r="Q9023"/>
      <c r="S9023"/>
    </row>
    <row r="9024" spans="17:19" x14ac:dyDescent="0.2">
      <c r="Q9024"/>
      <c r="S9024"/>
    </row>
    <row r="9025" spans="17:19" x14ac:dyDescent="0.2">
      <c r="Q9025"/>
      <c r="S9025"/>
    </row>
    <row r="9026" spans="17:19" x14ac:dyDescent="0.2">
      <c r="Q9026"/>
      <c r="S9026"/>
    </row>
    <row r="9027" spans="17:19" x14ac:dyDescent="0.2">
      <c r="Q9027"/>
      <c r="S9027"/>
    </row>
    <row r="9028" spans="17:19" x14ac:dyDescent="0.2">
      <c r="Q9028"/>
      <c r="S9028"/>
    </row>
    <row r="9029" spans="17:19" x14ac:dyDescent="0.2">
      <c r="Q9029"/>
      <c r="S9029"/>
    </row>
    <row r="9030" spans="17:19" x14ac:dyDescent="0.2">
      <c r="Q9030"/>
      <c r="S9030"/>
    </row>
    <row r="9031" spans="17:19" x14ac:dyDescent="0.2">
      <c r="Q9031"/>
      <c r="S9031"/>
    </row>
    <row r="9032" spans="17:19" x14ac:dyDescent="0.2">
      <c r="Q9032"/>
      <c r="S9032"/>
    </row>
    <row r="9033" spans="17:19" x14ac:dyDescent="0.2">
      <c r="Q9033"/>
      <c r="S9033"/>
    </row>
    <row r="9034" spans="17:19" x14ac:dyDescent="0.2">
      <c r="Q9034"/>
      <c r="S9034"/>
    </row>
    <row r="9035" spans="17:19" x14ac:dyDescent="0.2">
      <c r="Q9035"/>
      <c r="S9035"/>
    </row>
    <row r="9036" spans="17:19" x14ac:dyDescent="0.2">
      <c r="Q9036"/>
      <c r="S9036"/>
    </row>
    <row r="9037" spans="17:19" x14ac:dyDescent="0.2">
      <c r="Q9037"/>
      <c r="S9037"/>
    </row>
    <row r="9038" spans="17:19" x14ac:dyDescent="0.2">
      <c r="Q9038"/>
      <c r="S9038"/>
    </row>
    <row r="9039" spans="17:19" x14ac:dyDescent="0.2">
      <c r="Q9039"/>
      <c r="S9039"/>
    </row>
    <row r="9040" spans="17:19" x14ac:dyDescent="0.2">
      <c r="Q9040"/>
      <c r="S9040"/>
    </row>
    <row r="9041" spans="17:19" x14ac:dyDescent="0.2">
      <c r="Q9041"/>
      <c r="S9041"/>
    </row>
    <row r="9042" spans="17:19" x14ac:dyDescent="0.2">
      <c r="Q9042"/>
      <c r="S9042"/>
    </row>
    <row r="9043" spans="17:19" x14ac:dyDescent="0.2">
      <c r="Q9043"/>
      <c r="S9043"/>
    </row>
    <row r="9044" spans="17:19" x14ac:dyDescent="0.2">
      <c r="Q9044"/>
      <c r="S9044"/>
    </row>
    <row r="9045" spans="17:19" x14ac:dyDescent="0.2">
      <c r="Q9045"/>
      <c r="S9045"/>
    </row>
    <row r="9046" spans="17:19" x14ac:dyDescent="0.2">
      <c r="Q9046"/>
      <c r="S9046"/>
    </row>
    <row r="9047" spans="17:19" x14ac:dyDescent="0.2">
      <c r="Q9047"/>
      <c r="S9047"/>
    </row>
    <row r="9048" spans="17:19" x14ac:dyDescent="0.2">
      <c r="Q9048"/>
      <c r="S9048"/>
    </row>
    <row r="9049" spans="17:19" x14ac:dyDescent="0.2">
      <c r="Q9049"/>
      <c r="S9049"/>
    </row>
    <row r="9050" spans="17:19" x14ac:dyDescent="0.2">
      <c r="Q9050"/>
      <c r="S9050"/>
    </row>
    <row r="9051" spans="17:19" x14ac:dyDescent="0.2">
      <c r="Q9051"/>
      <c r="S9051"/>
    </row>
    <row r="9052" spans="17:19" x14ac:dyDescent="0.2">
      <c r="Q9052"/>
      <c r="S9052"/>
    </row>
    <row r="9053" spans="17:19" x14ac:dyDescent="0.2">
      <c r="Q9053"/>
      <c r="S9053"/>
    </row>
    <row r="9054" spans="17:19" x14ac:dyDescent="0.2">
      <c r="Q9054"/>
      <c r="S9054"/>
    </row>
    <row r="9055" spans="17:19" x14ac:dyDescent="0.2">
      <c r="Q9055"/>
      <c r="S9055"/>
    </row>
    <row r="9056" spans="17:19" x14ac:dyDescent="0.2">
      <c r="Q9056"/>
      <c r="S9056"/>
    </row>
    <row r="9057" spans="17:19" x14ac:dyDescent="0.2">
      <c r="Q9057"/>
      <c r="S9057"/>
    </row>
    <row r="9058" spans="17:19" x14ac:dyDescent="0.2">
      <c r="Q9058"/>
      <c r="S9058"/>
    </row>
    <row r="9059" spans="17:19" x14ac:dyDescent="0.2">
      <c r="Q9059"/>
      <c r="S9059"/>
    </row>
    <row r="9060" spans="17:19" x14ac:dyDescent="0.2">
      <c r="Q9060"/>
      <c r="S9060"/>
    </row>
    <row r="9061" spans="17:19" x14ac:dyDescent="0.2">
      <c r="Q9061"/>
      <c r="S9061"/>
    </row>
    <row r="9062" spans="17:19" x14ac:dyDescent="0.2">
      <c r="Q9062"/>
      <c r="S9062"/>
    </row>
    <row r="9063" spans="17:19" x14ac:dyDescent="0.2">
      <c r="Q9063"/>
      <c r="S9063"/>
    </row>
    <row r="9064" spans="17:19" x14ac:dyDescent="0.2">
      <c r="Q9064"/>
      <c r="S9064"/>
    </row>
    <row r="9065" spans="17:19" x14ac:dyDescent="0.2">
      <c r="Q9065"/>
      <c r="S9065"/>
    </row>
    <row r="9066" spans="17:19" x14ac:dyDescent="0.2">
      <c r="Q9066"/>
      <c r="S9066"/>
    </row>
    <row r="9067" spans="17:19" x14ac:dyDescent="0.2">
      <c r="Q9067"/>
      <c r="S9067"/>
    </row>
    <row r="9068" spans="17:19" x14ac:dyDescent="0.2">
      <c r="Q9068"/>
      <c r="S9068"/>
    </row>
    <row r="9069" spans="17:19" x14ac:dyDescent="0.2">
      <c r="Q9069"/>
      <c r="S9069"/>
    </row>
    <row r="9070" spans="17:19" x14ac:dyDescent="0.2">
      <c r="Q9070"/>
      <c r="S9070"/>
    </row>
    <row r="9071" spans="17:19" x14ac:dyDescent="0.2">
      <c r="Q9071"/>
      <c r="S9071"/>
    </row>
    <row r="9072" spans="17:19" x14ac:dyDescent="0.2">
      <c r="Q9072"/>
      <c r="S9072"/>
    </row>
    <row r="9073" spans="17:19" x14ac:dyDescent="0.2">
      <c r="Q9073"/>
      <c r="S9073"/>
    </row>
    <row r="9074" spans="17:19" x14ac:dyDescent="0.2">
      <c r="Q9074"/>
      <c r="S9074"/>
    </row>
    <row r="9075" spans="17:19" x14ac:dyDescent="0.2">
      <c r="Q9075"/>
      <c r="S9075"/>
    </row>
    <row r="9076" spans="17:19" x14ac:dyDescent="0.2">
      <c r="Q9076"/>
      <c r="S9076"/>
    </row>
    <row r="9077" spans="17:19" x14ac:dyDescent="0.2">
      <c r="Q9077"/>
      <c r="S9077"/>
    </row>
    <row r="9078" spans="17:19" x14ac:dyDescent="0.2">
      <c r="Q9078"/>
      <c r="S9078"/>
    </row>
    <row r="9079" spans="17:19" x14ac:dyDescent="0.2">
      <c r="Q9079"/>
      <c r="S9079"/>
    </row>
    <row r="9080" spans="17:19" x14ac:dyDescent="0.2">
      <c r="Q9080"/>
      <c r="S9080"/>
    </row>
    <row r="9081" spans="17:19" x14ac:dyDescent="0.2">
      <c r="Q9081"/>
      <c r="S9081"/>
    </row>
    <row r="9082" spans="17:19" x14ac:dyDescent="0.2">
      <c r="Q9082"/>
      <c r="S9082"/>
    </row>
    <row r="9083" spans="17:19" x14ac:dyDescent="0.2">
      <c r="Q9083"/>
      <c r="S9083"/>
    </row>
    <row r="9084" spans="17:19" x14ac:dyDescent="0.2">
      <c r="Q9084"/>
      <c r="S9084"/>
    </row>
    <row r="9085" spans="17:19" x14ac:dyDescent="0.2">
      <c r="Q9085"/>
      <c r="S9085"/>
    </row>
    <row r="9086" spans="17:19" x14ac:dyDescent="0.2">
      <c r="Q9086"/>
      <c r="S9086"/>
    </row>
    <row r="9087" spans="17:19" x14ac:dyDescent="0.2">
      <c r="Q9087"/>
      <c r="S9087"/>
    </row>
    <row r="9088" spans="17:19" x14ac:dyDescent="0.2">
      <c r="Q9088"/>
      <c r="S9088"/>
    </row>
    <row r="9089" spans="17:19" x14ac:dyDescent="0.2">
      <c r="Q9089"/>
      <c r="S9089"/>
    </row>
    <row r="9090" spans="17:19" x14ac:dyDescent="0.2">
      <c r="Q9090"/>
      <c r="S9090"/>
    </row>
    <row r="9091" spans="17:19" x14ac:dyDescent="0.2">
      <c r="Q9091"/>
      <c r="S9091"/>
    </row>
    <row r="9092" spans="17:19" x14ac:dyDescent="0.2">
      <c r="Q9092"/>
      <c r="S9092"/>
    </row>
    <row r="9093" spans="17:19" x14ac:dyDescent="0.2">
      <c r="Q9093"/>
      <c r="S9093"/>
    </row>
    <row r="9094" spans="17:19" x14ac:dyDescent="0.2">
      <c r="Q9094"/>
      <c r="S9094"/>
    </row>
    <row r="9095" spans="17:19" x14ac:dyDescent="0.2">
      <c r="Q9095"/>
      <c r="S9095"/>
    </row>
    <row r="9096" spans="17:19" x14ac:dyDescent="0.2">
      <c r="Q9096"/>
      <c r="S9096"/>
    </row>
    <row r="9097" spans="17:19" x14ac:dyDescent="0.2">
      <c r="Q9097"/>
      <c r="S9097"/>
    </row>
    <row r="9098" spans="17:19" x14ac:dyDescent="0.2">
      <c r="Q9098"/>
      <c r="S9098"/>
    </row>
    <row r="9099" spans="17:19" x14ac:dyDescent="0.2">
      <c r="Q9099"/>
      <c r="S9099"/>
    </row>
    <row r="9100" spans="17:19" x14ac:dyDescent="0.2">
      <c r="Q9100"/>
      <c r="S9100"/>
    </row>
    <row r="9101" spans="17:19" x14ac:dyDescent="0.2">
      <c r="Q9101"/>
      <c r="S9101"/>
    </row>
    <row r="9102" spans="17:19" x14ac:dyDescent="0.2">
      <c r="Q9102"/>
      <c r="S9102"/>
    </row>
    <row r="9103" spans="17:19" x14ac:dyDescent="0.2">
      <c r="Q9103"/>
      <c r="S9103"/>
    </row>
    <row r="9104" spans="17:19" x14ac:dyDescent="0.2">
      <c r="Q9104"/>
      <c r="S9104"/>
    </row>
    <row r="9105" spans="17:19" x14ac:dyDescent="0.2">
      <c r="Q9105"/>
      <c r="S9105"/>
    </row>
    <row r="9106" spans="17:19" x14ac:dyDescent="0.2">
      <c r="Q9106"/>
      <c r="S9106"/>
    </row>
    <row r="9107" spans="17:19" x14ac:dyDescent="0.2">
      <c r="Q9107"/>
      <c r="S9107"/>
    </row>
    <row r="9108" spans="17:19" x14ac:dyDescent="0.2">
      <c r="Q9108"/>
      <c r="S9108"/>
    </row>
    <row r="9109" spans="17:19" x14ac:dyDescent="0.2">
      <c r="Q9109"/>
      <c r="S9109"/>
    </row>
    <row r="9110" spans="17:19" x14ac:dyDescent="0.2">
      <c r="Q9110"/>
      <c r="S9110"/>
    </row>
    <row r="9111" spans="17:19" x14ac:dyDescent="0.2">
      <c r="Q9111"/>
      <c r="S9111"/>
    </row>
    <row r="9112" spans="17:19" x14ac:dyDescent="0.2">
      <c r="Q9112"/>
      <c r="S9112"/>
    </row>
    <row r="9113" spans="17:19" x14ac:dyDescent="0.2">
      <c r="Q9113"/>
      <c r="S9113"/>
    </row>
    <row r="9114" spans="17:19" x14ac:dyDescent="0.2">
      <c r="Q9114"/>
      <c r="S9114"/>
    </row>
    <row r="9115" spans="17:19" x14ac:dyDescent="0.2">
      <c r="Q9115"/>
      <c r="S9115"/>
    </row>
    <row r="9116" spans="17:19" x14ac:dyDescent="0.2">
      <c r="Q9116"/>
      <c r="S9116"/>
    </row>
    <row r="9117" spans="17:19" x14ac:dyDescent="0.2">
      <c r="Q9117"/>
      <c r="S9117"/>
    </row>
    <row r="9118" spans="17:19" x14ac:dyDescent="0.2">
      <c r="Q9118"/>
      <c r="S9118"/>
    </row>
    <row r="9119" spans="17:19" x14ac:dyDescent="0.2">
      <c r="Q9119"/>
      <c r="S9119"/>
    </row>
    <row r="9120" spans="17:19" x14ac:dyDescent="0.2">
      <c r="Q9120"/>
      <c r="S9120"/>
    </row>
    <row r="9121" spans="17:19" x14ac:dyDescent="0.2">
      <c r="Q9121"/>
      <c r="S9121"/>
    </row>
    <row r="9122" spans="17:19" x14ac:dyDescent="0.2">
      <c r="Q9122"/>
      <c r="S9122"/>
    </row>
    <row r="9123" spans="17:19" x14ac:dyDescent="0.2">
      <c r="Q9123"/>
      <c r="S9123"/>
    </row>
    <row r="9124" spans="17:19" x14ac:dyDescent="0.2">
      <c r="Q9124"/>
      <c r="S9124"/>
    </row>
    <row r="9125" spans="17:19" x14ac:dyDescent="0.2">
      <c r="Q9125"/>
      <c r="S9125"/>
    </row>
    <row r="9126" spans="17:19" x14ac:dyDescent="0.2">
      <c r="Q9126"/>
      <c r="S9126"/>
    </row>
    <row r="9127" spans="17:19" x14ac:dyDescent="0.2">
      <c r="Q9127"/>
      <c r="S9127"/>
    </row>
    <row r="9128" spans="17:19" x14ac:dyDescent="0.2">
      <c r="Q9128"/>
      <c r="S9128"/>
    </row>
    <row r="9129" spans="17:19" x14ac:dyDescent="0.2">
      <c r="Q9129"/>
      <c r="S9129"/>
    </row>
    <row r="9130" spans="17:19" x14ac:dyDescent="0.2">
      <c r="Q9130"/>
      <c r="S9130"/>
    </row>
    <row r="9131" spans="17:19" x14ac:dyDescent="0.2">
      <c r="Q9131"/>
      <c r="S9131"/>
    </row>
    <row r="9132" spans="17:19" x14ac:dyDescent="0.2">
      <c r="Q9132"/>
      <c r="S9132"/>
    </row>
    <row r="9133" spans="17:19" x14ac:dyDescent="0.2">
      <c r="Q9133"/>
      <c r="S9133"/>
    </row>
    <row r="9134" spans="17:19" x14ac:dyDescent="0.2">
      <c r="Q9134"/>
      <c r="S9134"/>
    </row>
    <row r="9135" spans="17:19" x14ac:dyDescent="0.2">
      <c r="Q9135"/>
      <c r="S9135"/>
    </row>
    <row r="9136" spans="17:19" x14ac:dyDescent="0.2">
      <c r="Q9136"/>
      <c r="S9136"/>
    </row>
    <row r="9137" spans="17:19" x14ac:dyDescent="0.2">
      <c r="Q9137"/>
      <c r="S9137"/>
    </row>
    <row r="9138" spans="17:19" x14ac:dyDescent="0.2">
      <c r="Q9138"/>
      <c r="S9138"/>
    </row>
    <row r="9139" spans="17:19" x14ac:dyDescent="0.2">
      <c r="Q9139"/>
      <c r="S9139"/>
    </row>
    <row r="9140" spans="17:19" x14ac:dyDescent="0.2">
      <c r="Q9140"/>
      <c r="S9140"/>
    </row>
    <row r="9141" spans="17:19" x14ac:dyDescent="0.2">
      <c r="Q9141"/>
      <c r="S9141"/>
    </row>
    <row r="9142" spans="17:19" x14ac:dyDescent="0.2">
      <c r="Q9142"/>
      <c r="S9142"/>
    </row>
    <row r="9143" spans="17:19" x14ac:dyDescent="0.2">
      <c r="Q9143"/>
      <c r="S9143"/>
    </row>
    <row r="9144" spans="17:19" x14ac:dyDescent="0.2">
      <c r="Q9144"/>
      <c r="S9144"/>
    </row>
    <row r="9145" spans="17:19" x14ac:dyDescent="0.2">
      <c r="Q9145"/>
      <c r="S9145"/>
    </row>
    <row r="9146" spans="17:19" x14ac:dyDescent="0.2">
      <c r="Q9146"/>
      <c r="S9146"/>
    </row>
    <row r="9147" spans="17:19" x14ac:dyDescent="0.2">
      <c r="Q9147"/>
      <c r="S9147"/>
    </row>
    <row r="9148" spans="17:19" x14ac:dyDescent="0.2">
      <c r="Q9148"/>
      <c r="S9148"/>
    </row>
    <row r="9149" spans="17:19" x14ac:dyDescent="0.2">
      <c r="Q9149"/>
      <c r="S9149"/>
    </row>
    <row r="9150" spans="17:19" x14ac:dyDescent="0.2">
      <c r="Q9150"/>
      <c r="S9150"/>
    </row>
    <row r="9151" spans="17:19" x14ac:dyDescent="0.2">
      <c r="Q9151"/>
      <c r="S9151"/>
    </row>
    <row r="9152" spans="17:19" x14ac:dyDescent="0.2">
      <c r="Q9152"/>
      <c r="S9152"/>
    </row>
    <row r="9153" spans="17:19" x14ac:dyDescent="0.2">
      <c r="Q9153"/>
      <c r="S9153"/>
    </row>
    <row r="9154" spans="17:19" x14ac:dyDescent="0.2">
      <c r="Q9154"/>
      <c r="S9154"/>
    </row>
    <row r="9155" spans="17:19" x14ac:dyDescent="0.2">
      <c r="Q9155"/>
      <c r="S9155"/>
    </row>
    <row r="9156" spans="17:19" x14ac:dyDescent="0.2">
      <c r="Q9156"/>
      <c r="S9156"/>
    </row>
    <row r="9157" spans="17:19" x14ac:dyDescent="0.2">
      <c r="Q9157"/>
      <c r="S9157"/>
    </row>
    <row r="9158" spans="17:19" x14ac:dyDescent="0.2">
      <c r="Q9158"/>
      <c r="S9158"/>
    </row>
    <row r="9159" spans="17:19" x14ac:dyDescent="0.2">
      <c r="Q9159"/>
      <c r="S9159"/>
    </row>
    <row r="9160" spans="17:19" x14ac:dyDescent="0.2">
      <c r="Q9160"/>
      <c r="S9160"/>
    </row>
    <row r="9161" spans="17:19" x14ac:dyDescent="0.2">
      <c r="Q9161"/>
      <c r="S9161"/>
    </row>
    <row r="9162" spans="17:19" x14ac:dyDescent="0.2">
      <c r="Q9162"/>
      <c r="S9162"/>
    </row>
    <row r="9163" spans="17:19" x14ac:dyDescent="0.2">
      <c r="Q9163"/>
      <c r="S9163"/>
    </row>
    <row r="9164" spans="17:19" x14ac:dyDescent="0.2">
      <c r="Q9164"/>
      <c r="S9164"/>
    </row>
    <row r="9165" spans="17:19" x14ac:dyDescent="0.2">
      <c r="Q9165"/>
      <c r="S9165"/>
    </row>
    <row r="9166" spans="17:19" x14ac:dyDescent="0.2">
      <c r="Q9166"/>
      <c r="S9166"/>
    </row>
    <row r="9167" spans="17:19" x14ac:dyDescent="0.2">
      <c r="Q9167"/>
      <c r="S9167"/>
    </row>
    <row r="9168" spans="17:19" x14ac:dyDescent="0.2">
      <c r="Q9168"/>
      <c r="S9168"/>
    </row>
    <row r="9169" spans="17:19" x14ac:dyDescent="0.2">
      <c r="Q9169"/>
      <c r="S9169"/>
    </row>
    <row r="9170" spans="17:19" x14ac:dyDescent="0.2">
      <c r="Q9170"/>
      <c r="S9170"/>
    </row>
    <row r="9171" spans="17:19" x14ac:dyDescent="0.2">
      <c r="Q9171"/>
      <c r="S9171"/>
    </row>
    <row r="9172" spans="17:19" x14ac:dyDescent="0.2">
      <c r="Q9172"/>
      <c r="S9172"/>
    </row>
    <row r="9173" spans="17:19" x14ac:dyDescent="0.2">
      <c r="Q9173"/>
      <c r="S9173"/>
    </row>
    <row r="9174" spans="17:19" x14ac:dyDescent="0.2">
      <c r="Q9174"/>
      <c r="S9174"/>
    </row>
    <row r="9175" spans="17:19" x14ac:dyDescent="0.2">
      <c r="Q9175"/>
      <c r="S9175"/>
    </row>
    <row r="9176" spans="17:19" x14ac:dyDescent="0.2">
      <c r="Q9176"/>
      <c r="S9176"/>
    </row>
    <row r="9177" spans="17:19" x14ac:dyDescent="0.2">
      <c r="Q9177"/>
      <c r="S9177"/>
    </row>
    <row r="9178" spans="17:19" x14ac:dyDescent="0.2">
      <c r="Q9178"/>
      <c r="S9178"/>
    </row>
    <row r="9179" spans="17:19" x14ac:dyDescent="0.2">
      <c r="Q9179"/>
      <c r="S9179"/>
    </row>
    <row r="9180" spans="17:19" x14ac:dyDescent="0.2">
      <c r="Q9180"/>
      <c r="S9180"/>
    </row>
    <row r="9181" spans="17:19" x14ac:dyDescent="0.2">
      <c r="Q9181"/>
      <c r="S9181"/>
    </row>
    <row r="9182" spans="17:19" x14ac:dyDescent="0.2">
      <c r="Q9182"/>
      <c r="S9182"/>
    </row>
    <row r="9183" spans="17:19" x14ac:dyDescent="0.2">
      <c r="Q9183"/>
      <c r="S9183"/>
    </row>
    <row r="9184" spans="17:19" x14ac:dyDescent="0.2">
      <c r="Q9184"/>
      <c r="S9184"/>
    </row>
    <row r="9185" spans="17:19" x14ac:dyDescent="0.2">
      <c r="Q9185"/>
      <c r="S9185"/>
    </row>
    <row r="9186" spans="17:19" x14ac:dyDescent="0.2">
      <c r="Q9186"/>
      <c r="S9186"/>
    </row>
    <row r="9187" spans="17:19" x14ac:dyDescent="0.2">
      <c r="Q9187"/>
      <c r="S9187"/>
    </row>
    <row r="9188" spans="17:19" x14ac:dyDescent="0.2">
      <c r="Q9188"/>
      <c r="S9188"/>
    </row>
    <row r="9189" spans="17:19" x14ac:dyDescent="0.2">
      <c r="Q9189"/>
      <c r="S9189"/>
    </row>
    <row r="9190" spans="17:19" x14ac:dyDescent="0.2">
      <c r="Q9190"/>
      <c r="S9190"/>
    </row>
    <row r="9191" spans="17:19" x14ac:dyDescent="0.2">
      <c r="Q9191"/>
      <c r="S9191"/>
    </row>
    <row r="9192" spans="17:19" x14ac:dyDescent="0.2">
      <c r="Q9192"/>
      <c r="S9192"/>
    </row>
    <row r="9193" spans="17:19" x14ac:dyDescent="0.2">
      <c r="Q9193"/>
      <c r="S9193"/>
    </row>
    <row r="9194" spans="17:19" x14ac:dyDescent="0.2">
      <c r="Q9194"/>
      <c r="S9194"/>
    </row>
    <row r="9195" spans="17:19" x14ac:dyDescent="0.2">
      <c r="Q9195"/>
      <c r="S9195"/>
    </row>
    <row r="9196" spans="17:19" x14ac:dyDescent="0.2">
      <c r="Q9196"/>
      <c r="S9196"/>
    </row>
    <row r="9197" spans="17:19" x14ac:dyDescent="0.2">
      <c r="Q9197"/>
      <c r="S9197"/>
    </row>
    <row r="9198" spans="17:19" x14ac:dyDescent="0.2">
      <c r="Q9198"/>
      <c r="S9198"/>
    </row>
    <row r="9199" spans="17:19" x14ac:dyDescent="0.2">
      <c r="Q9199"/>
      <c r="S9199"/>
    </row>
    <row r="9200" spans="17:19" x14ac:dyDescent="0.2">
      <c r="Q9200"/>
      <c r="S9200"/>
    </row>
    <row r="9201" spans="17:19" x14ac:dyDescent="0.2">
      <c r="Q9201"/>
      <c r="S9201"/>
    </row>
    <row r="9202" spans="17:19" x14ac:dyDescent="0.2">
      <c r="Q9202"/>
      <c r="S9202"/>
    </row>
    <row r="9203" spans="17:19" x14ac:dyDescent="0.2">
      <c r="Q9203"/>
      <c r="S9203"/>
    </row>
    <row r="9204" spans="17:19" x14ac:dyDescent="0.2">
      <c r="Q9204"/>
      <c r="S9204"/>
    </row>
    <row r="9205" spans="17:19" x14ac:dyDescent="0.2">
      <c r="Q9205"/>
      <c r="S9205"/>
    </row>
    <row r="9206" spans="17:19" x14ac:dyDescent="0.2">
      <c r="Q9206"/>
      <c r="S9206"/>
    </row>
    <row r="9207" spans="17:19" x14ac:dyDescent="0.2">
      <c r="Q9207"/>
      <c r="S9207"/>
    </row>
    <row r="9208" spans="17:19" x14ac:dyDescent="0.2">
      <c r="Q9208"/>
      <c r="S9208"/>
    </row>
    <row r="9209" spans="17:19" x14ac:dyDescent="0.2">
      <c r="Q9209"/>
      <c r="S9209"/>
    </row>
    <row r="9210" spans="17:19" x14ac:dyDescent="0.2">
      <c r="Q9210"/>
      <c r="S9210"/>
    </row>
    <row r="9211" spans="17:19" x14ac:dyDescent="0.2">
      <c r="Q9211"/>
      <c r="S9211"/>
    </row>
    <row r="9212" spans="17:19" x14ac:dyDescent="0.2">
      <c r="Q9212"/>
      <c r="S9212"/>
    </row>
    <row r="9213" spans="17:19" x14ac:dyDescent="0.2">
      <c r="Q9213"/>
      <c r="S9213"/>
    </row>
    <row r="9214" spans="17:19" x14ac:dyDescent="0.2">
      <c r="Q9214"/>
      <c r="S9214"/>
    </row>
    <row r="9215" spans="17:19" x14ac:dyDescent="0.2">
      <c r="Q9215"/>
      <c r="S9215"/>
    </row>
    <row r="9216" spans="17:19" x14ac:dyDescent="0.2">
      <c r="Q9216"/>
      <c r="S9216"/>
    </row>
    <row r="9217" spans="17:19" x14ac:dyDescent="0.2">
      <c r="Q9217"/>
      <c r="S9217"/>
    </row>
    <row r="9218" spans="17:19" x14ac:dyDescent="0.2">
      <c r="Q9218"/>
      <c r="S9218"/>
    </row>
    <row r="9219" spans="17:19" x14ac:dyDescent="0.2">
      <c r="Q9219"/>
      <c r="S9219"/>
    </row>
    <row r="9220" spans="17:19" x14ac:dyDescent="0.2">
      <c r="Q9220"/>
      <c r="S9220"/>
    </row>
    <row r="9221" spans="17:19" x14ac:dyDescent="0.2">
      <c r="Q9221"/>
      <c r="S9221"/>
    </row>
    <row r="9222" spans="17:19" x14ac:dyDescent="0.2">
      <c r="Q9222"/>
      <c r="S9222"/>
    </row>
    <row r="9223" spans="17:19" x14ac:dyDescent="0.2">
      <c r="Q9223"/>
      <c r="S9223"/>
    </row>
    <row r="9224" spans="17:19" x14ac:dyDescent="0.2">
      <c r="Q9224"/>
      <c r="S9224"/>
    </row>
    <row r="9225" spans="17:19" x14ac:dyDescent="0.2">
      <c r="Q9225"/>
      <c r="S9225"/>
    </row>
    <row r="9226" spans="17:19" x14ac:dyDescent="0.2">
      <c r="Q9226"/>
      <c r="S9226"/>
    </row>
    <row r="9227" spans="17:19" x14ac:dyDescent="0.2">
      <c r="Q9227"/>
      <c r="S9227"/>
    </row>
    <row r="9228" spans="17:19" x14ac:dyDescent="0.2">
      <c r="Q9228"/>
      <c r="S9228"/>
    </row>
    <row r="9229" spans="17:19" x14ac:dyDescent="0.2">
      <c r="Q9229"/>
      <c r="S9229"/>
    </row>
    <row r="9230" spans="17:19" x14ac:dyDescent="0.2">
      <c r="Q9230"/>
      <c r="S9230"/>
    </row>
    <row r="9231" spans="17:19" x14ac:dyDescent="0.2">
      <c r="Q9231"/>
      <c r="S9231"/>
    </row>
    <row r="9232" spans="17:19" x14ac:dyDescent="0.2">
      <c r="Q9232"/>
      <c r="S9232"/>
    </row>
    <row r="9233" spans="17:19" x14ac:dyDescent="0.2">
      <c r="Q9233"/>
      <c r="S9233"/>
    </row>
    <row r="9234" spans="17:19" x14ac:dyDescent="0.2">
      <c r="Q9234"/>
      <c r="S9234"/>
    </row>
    <row r="9235" spans="17:19" x14ac:dyDescent="0.2">
      <c r="Q9235"/>
      <c r="S9235"/>
    </row>
    <row r="9236" spans="17:19" x14ac:dyDescent="0.2">
      <c r="Q9236"/>
      <c r="S9236"/>
    </row>
    <row r="9237" spans="17:19" x14ac:dyDescent="0.2">
      <c r="Q9237"/>
      <c r="S9237"/>
    </row>
    <row r="9238" spans="17:19" x14ac:dyDescent="0.2">
      <c r="Q9238"/>
      <c r="S9238"/>
    </row>
    <row r="9239" spans="17:19" x14ac:dyDescent="0.2">
      <c r="Q9239"/>
      <c r="S9239"/>
    </row>
    <row r="9240" spans="17:19" x14ac:dyDescent="0.2">
      <c r="Q9240"/>
      <c r="S9240"/>
    </row>
    <row r="9241" spans="17:19" x14ac:dyDescent="0.2">
      <c r="Q9241"/>
      <c r="S9241"/>
    </row>
    <row r="9242" spans="17:19" x14ac:dyDescent="0.2">
      <c r="Q9242"/>
      <c r="S9242"/>
    </row>
    <row r="9243" spans="17:19" x14ac:dyDescent="0.2">
      <c r="Q9243"/>
      <c r="S9243"/>
    </row>
    <row r="9244" spans="17:19" x14ac:dyDescent="0.2">
      <c r="Q9244"/>
      <c r="S9244"/>
    </row>
    <row r="9245" spans="17:19" x14ac:dyDescent="0.2">
      <c r="Q9245"/>
      <c r="S9245"/>
    </row>
    <row r="9246" spans="17:19" x14ac:dyDescent="0.2">
      <c r="Q9246"/>
      <c r="S9246"/>
    </row>
    <row r="9247" spans="17:19" x14ac:dyDescent="0.2">
      <c r="Q9247"/>
      <c r="S9247"/>
    </row>
    <row r="9248" spans="17:19" x14ac:dyDescent="0.2">
      <c r="Q9248"/>
      <c r="S9248"/>
    </row>
    <row r="9249" spans="17:19" x14ac:dyDescent="0.2">
      <c r="Q9249"/>
      <c r="S9249"/>
    </row>
    <row r="9250" spans="17:19" x14ac:dyDescent="0.2">
      <c r="Q9250"/>
      <c r="S9250"/>
    </row>
    <row r="9251" spans="17:19" x14ac:dyDescent="0.2">
      <c r="Q9251"/>
      <c r="S9251"/>
    </row>
    <row r="9252" spans="17:19" x14ac:dyDescent="0.2">
      <c r="Q9252"/>
      <c r="S9252"/>
    </row>
    <row r="9253" spans="17:19" x14ac:dyDescent="0.2">
      <c r="Q9253"/>
      <c r="S9253"/>
    </row>
    <row r="9254" spans="17:19" x14ac:dyDescent="0.2">
      <c r="Q9254"/>
      <c r="S9254"/>
    </row>
    <row r="9255" spans="17:19" x14ac:dyDescent="0.2">
      <c r="Q9255"/>
      <c r="S9255"/>
    </row>
    <row r="9256" spans="17:19" x14ac:dyDescent="0.2">
      <c r="Q9256"/>
      <c r="S9256"/>
    </row>
    <row r="9257" spans="17:19" x14ac:dyDescent="0.2">
      <c r="Q9257"/>
      <c r="S9257"/>
    </row>
    <row r="9258" spans="17:19" x14ac:dyDescent="0.2">
      <c r="Q9258"/>
      <c r="S9258"/>
    </row>
    <row r="9259" spans="17:19" x14ac:dyDescent="0.2">
      <c r="Q9259"/>
      <c r="S9259"/>
    </row>
    <row r="9260" spans="17:19" x14ac:dyDescent="0.2">
      <c r="Q9260"/>
      <c r="S9260"/>
    </row>
    <row r="9261" spans="17:19" x14ac:dyDescent="0.2">
      <c r="Q9261"/>
      <c r="S9261"/>
    </row>
    <row r="9262" spans="17:19" x14ac:dyDescent="0.2">
      <c r="Q9262"/>
      <c r="S9262"/>
    </row>
    <row r="9263" spans="17:19" x14ac:dyDescent="0.2">
      <c r="Q9263"/>
      <c r="S9263"/>
    </row>
    <row r="9264" spans="17:19" x14ac:dyDescent="0.2">
      <c r="Q9264"/>
      <c r="S9264"/>
    </row>
    <row r="9265" spans="17:19" x14ac:dyDescent="0.2">
      <c r="Q9265"/>
      <c r="S9265"/>
    </row>
    <row r="9266" spans="17:19" x14ac:dyDescent="0.2">
      <c r="Q9266"/>
      <c r="S9266"/>
    </row>
    <row r="9267" spans="17:19" x14ac:dyDescent="0.2">
      <c r="Q9267"/>
      <c r="S9267"/>
    </row>
    <row r="9268" spans="17:19" x14ac:dyDescent="0.2">
      <c r="Q9268"/>
      <c r="S9268"/>
    </row>
    <row r="9269" spans="17:19" x14ac:dyDescent="0.2">
      <c r="Q9269"/>
      <c r="S9269"/>
    </row>
    <row r="9270" spans="17:19" x14ac:dyDescent="0.2">
      <c r="Q9270"/>
      <c r="S9270"/>
    </row>
    <row r="9271" spans="17:19" x14ac:dyDescent="0.2">
      <c r="Q9271"/>
      <c r="S9271"/>
    </row>
    <row r="9272" spans="17:19" x14ac:dyDescent="0.2">
      <c r="Q9272"/>
      <c r="S9272"/>
    </row>
    <row r="9273" spans="17:19" x14ac:dyDescent="0.2">
      <c r="Q9273"/>
      <c r="S9273"/>
    </row>
    <row r="9274" spans="17:19" x14ac:dyDescent="0.2">
      <c r="Q9274"/>
      <c r="S9274"/>
    </row>
    <row r="9275" spans="17:19" x14ac:dyDescent="0.2">
      <c r="Q9275"/>
      <c r="S9275"/>
    </row>
    <row r="9276" spans="17:19" x14ac:dyDescent="0.2">
      <c r="Q9276"/>
      <c r="S9276"/>
    </row>
    <row r="9277" spans="17:19" x14ac:dyDescent="0.2">
      <c r="Q9277"/>
      <c r="S9277"/>
    </row>
    <row r="9278" spans="17:19" x14ac:dyDescent="0.2">
      <c r="Q9278"/>
      <c r="S9278"/>
    </row>
    <row r="9279" spans="17:19" x14ac:dyDescent="0.2">
      <c r="Q9279"/>
      <c r="S9279"/>
    </row>
    <row r="9280" spans="17:19" x14ac:dyDescent="0.2">
      <c r="Q9280"/>
      <c r="S9280"/>
    </row>
    <row r="9281" spans="17:19" x14ac:dyDescent="0.2">
      <c r="Q9281"/>
      <c r="S9281"/>
    </row>
    <row r="9282" spans="17:19" x14ac:dyDescent="0.2">
      <c r="Q9282"/>
      <c r="S9282"/>
    </row>
    <row r="9283" spans="17:19" x14ac:dyDescent="0.2">
      <c r="Q9283"/>
      <c r="S9283"/>
    </row>
    <row r="9284" spans="17:19" x14ac:dyDescent="0.2">
      <c r="Q9284"/>
      <c r="S9284"/>
    </row>
    <row r="9285" spans="17:19" x14ac:dyDescent="0.2">
      <c r="Q9285"/>
      <c r="S9285"/>
    </row>
    <row r="9286" spans="17:19" x14ac:dyDescent="0.2">
      <c r="Q9286"/>
      <c r="S9286"/>
    </row>
    <row r="9287" spans="17:19" x14ac:dyDescent="0.2">
      <c r="Q9287"/>
      <c r="S9287"/>
    </row>
    <row r="9288" spans="17:19" x14ac:dyDescent="0.2">
      <c r="Q9288"/>
      <c r="S9288"/>
    </row>
    <row r="9289" spans="17:19" x14ac:dyDescent="0.2">
      <c r="Q9289"/>
      <c r="S9289"/>
    </row>
    <row r="9290" spans="17:19" x14ac:dyDescent="0.2">
      <c r="Q9290"/>
      <c r="S9290"/>
    </row>
    <row r="9291" spans="17:19" x14ac:dyDescent="0.2">
      <c r="Q9291"/>
      <c r="S9291"/>
    </row>
    <row r="9292" spans="17:19" x14ac:dyDescent="0.2">
      <c r="Q9292"/>
      <c r="S9292"/>
    </row>
    <row r="9293" spans="17:19" x14ac:dyDescent="0.2">
      <c r="Q9293"/>
      <c r="S9293"/>
    </row>
    <row r="9294" spans="17:19" x14ac:dyDescent="0.2">
      <c r="Q9294"/>
      <c r="S9294"/>
    </row>
    <row r="9295" spans="17:19" x14ac:dyDescent="0.2">
      <c r="Q9295"/>
      <c r="S9295"/>
    </row>
    <row r="9296" spans="17:19" x14ac:dyDescent="0.2">
      <c r="Q9296"/>
      <c r="S9296"/>
    </row>
    <row r="9297" spans="17:19" x14ac:dyDescent="0.2">
      <c r="Q9297"/>
      <c r="S9297"/>
    </row>
    <row r="9298" spans="17:19" x14ac:dyDescent="0.2">
      <c r="Q9298"/>
      <c r="S9298"/>
    </row>
    <row r="9299" spans="17:19" x14ac:dyDescent="0.2">
      <c r="Q9299"/>
      <c r="S9299"/>
    </row>
    <row r="9300" spans="17:19" x14ac:dyDescent="0.2">
      <c r="Q9300"/>
      <c r="S9300"/>
    </row>
    <row r="9301" spans="17:19" x14ac:dyDescent="0.2">
      <c r="Q9301"/>
      <c r="S9301"/>
    </row>
    <row r="9302" spans="17:19" x14ac:dyDescent="0.2">
      <c r="Q9302"/>
      <c r="S9302"/>
    </row>
    <row r="9303" spans="17:19" x14ac:dyDescent="0.2">
      <c r="Q9303"/>
      <c r="S9303"/>
    </row>
    <row r="9304" spans="17:19" x14ac:dyDescent="0.2">
      <c r="Q9304"/>
      <c r="S9304"/>
    </row>
    <row r="9305" spans="17:19" x14ac:dyDescent="0.2">
      <c r="Q9305"/>
      <c r="S9305"/>
    </row>
    <row r="9306" spans="17:19" x14ac:dyDescent="0.2">
      <c r="Q9306"/>
      <c r="S9306"/>
    </row>
    <row r="9307" spans="17:19" x14ac:dyDescent="0.2">
      <c r="Q9307"/>
      <c r="S9307"/>
    </row>
    <row r="9308" spans="17:19" x14ac:dyDescent="0.2">
      <c r="Q9308"/>
      <c r="S9308"/>
    </row>
    <row r="9309" spans="17:19" x14ac:dyDescent="0.2">
      <c r="Q9309"/>
      <c r="S9309"/>
    </row>
    <row r="9310" spans="17:19" x14ac:dyDescent="0.2">
      <c r="Q9310"/>
      <c r="S9310"/>
    </row>
    <row r="9311" spans="17:19" x14ac:dyDescent="0.2">
      <c r="Q9311"/>
      <c r="S9311"/>
    </row>
    <row r="9312" spans="17:19" x14ac:dyDescent="0.2">
      <c r="Q9312"/>
      <c r="S9312"/>
    </row>
    <row r="9313" spans="17:19" x14ac:dyDescent="0.2">
      <c r="Q9313"/>
      <c r="S9313"/>
    </row>
    <row r="9314" spans="17:19" x14ac:dyDescent="0.2">
      <c r="Q9314"/>
      <c r="S9314"/>
    </row>
    <row r="9315" spans="17:19" x14ac:dyDescent="0.2">
      <c r="Q9315"/>
      <c r="S9315"/>
    </row>
    <row r="9316" spans="17:19" x14ac:dyDescent="0.2">
      <c r="Q9316"/>
      <c r="S9316"/>
    </row>
    <row r="9317" spans="17:19" x14ac:dyDescent="0.2">
      <c r="Q9317"/>
      <c r="S9317"/>
    </row>
    <row r="9318" spans="17:19" x14ac:dyDescent="0.2">
      <c r="Q9318"/>
      <c r="S9318"/>
    </row>
    <row r="9319" spans="17:19" x14ac:dyDescent="0.2">
      <c r="Q9319"/>
      <c r="S9319"/>
    </row>
    <row r="9320" spans="17:19" x14ac:dyDescent="0.2">
      <c r="Q9320"/>
      <c r="S9320"/>
    </row>
    <row r="9321" spans="17:19" x14ac:dyDescent="0.2">
      <c r="Q9321"/>
      <c r="S9321"/>
    </row>
    <row r="9322" spans="17:19" x14ac:dyDescent="0.2">
      <c r="Q9322"/>
      <c r="S9322"/>
    </row>
    <row r="9323" spans="17:19" x14ac:dyDescent="0.2">
      <c r="Q9323"/>
      <c r="S9323"/>
    </row>
    <row r="9324" spans="17:19" x14ac:dyDescent="0.2">
      <c r="Q9324"/>
      <c r="S9324"/>
    </row>
    <row r="9325" spans="17:19" x14ac:dyDescent="0.2">
      <c r="Q9325"/>
      <c r="S9325"/>
    </row>
    <row r="9326" spans="17:19" x14ac:dyDescent="0.2">
      <c r="Q9326"/>
      <c r="S9326"/>
    </row>
    <row r="9327" spans="17:19" x14ac:dyDescent="0.2">
      <c r="Q9327"/>
      <c r="S9327"/>
    </row>
    <row r="9328" spans="17:19" x14ac:dyDescent="0.2">
      <c r="Q9328"/>
      <c r="S9328"/>
    </row>
    <row r="9329" spans="17:19" x14ac:dyDescent="0.2">
      <c r="Q9329"/>
      <c r="S9329"/>
    </row>
    <row r="9330" spans="17:19" x14ac:dyDescent="0.2">
      <c r="Q9330"/>
      <c r="S9330"/>
    </row>
    <row r="9331" spans="17:19" x14ac:dyDescent="0.2">
      <c r="Q9331"/>
      <c r="S9331"/>
    </row>
    <row r="9332" spans="17:19" x14ac:dyDescent="0.2">
      <c r="Q9332"/>
      <c r="S9332"/>
    </row>
    <row r="9333" spans="17:19" x14ac:dyDescent="0.2">
      <c r="Q9333"/>
      <c r="S9333"/>
    </row>
    <row r="9334" spans="17:19" x14ac:dyDescent="0.2">
      <c r="Q9334"/>
      <c r="S9334"/>
    </row>
    <row r="9335" spans="17:19" x14ac:dyDescent="0.2">
      <c r="Q9335"/>
      <c r="S9335"/>
    </row>
    <row r="9336" spans="17:19" x14ac:dyDescent="0.2">
      <c r="Q9336"/>
      <c r="S9336"/>
    </row>
    <row r="9337" spans="17:19" x14ac:dyDescent="0.2">
      <c r="Q9337"/>
      <c r="S9337"/>
    </row>
    <row r="9338" spans="17:19" x14ac:dyDescent="0.2">
      <c r="Q9338"/>
      <c r="S9338"/>
    </row>
    <row r="9339" spans="17:19" x14ac:dyDescent="0.2">
      <c r="Q9339"/>
      <c r="S9339"/>
    </row>
    <row r="9340" spans="17:19" x14ac:dyDescent="0.2">
      <c r="Q9340"/>
      <c r="S9340"/>
    </row>
    <row r="9341" spans="17:19" x14ac:dyDescent="0.2">
      <c r="Q9341"/>
      <c r="S9341"/>
    </row>
    <row r="9342" spans="17:19" x14ac:dyDescent="0.2">
      <c r="Q9342"/>
      <c r="S9342"/>
    </row>
    <row r="9343" spans="17:19" x14ac:dyDescent="0.2">
      <c r="Q9343"/>
      <c r="S9343"/>
    </row>
    <row r="9344" spans="17:19" x14ac:dyDescent="0.2">
      <c r="Q9344"/>
      <c r="S9344"/>
    </row>
    <row r="9345" spans="17:19" x14ac:dyDescent="0.2">
      <c r="Q9345"/>
      <c r="S9345"/>
    </row>
    <row r="9346" spans="17:19" x14ac:dyDescent="0.2">
      <c r="Q9346"/>
      <c r="S9346"/>
    </row>
    <row r="9347" spans="17:19" x14ac:dyDescent="0.2">
      <c r="Q9347"/>
      <c r="S9347"/>
    </row>
    <row r="9348" spans="17:19" x14ac:dyDescent="0.2">
      <c r="Q9348"/>
      <c r="S9348"/>
    </row>
    <row r="9349" spans="17:19" x14ac:dyDescent="0.2">
      <c r="Q9349"/>
      <c r="S9349"/>
    </row>
    <row r="9350" spans="17:19" x14ac:dyDescent="0.2">
      <c r="Q9350"/>
      <c r="S9350"/>
    </row>
    <row r="9351" spans="17:19" x14ac:dyDescent="0.2">
      <c r="Q9351"/>
      <c r="S9351"/>
    </row>
    <row r="9352" spans="17:19" x14ac:dyDescent="0.2">
      <c r="Q9352"/>
      <c r="S9352"/>
    </row>
    <row r="9353" spans="17:19" x14ac:dyDescent="0.2">
      <c r="Q9353"/>
      <c r="S9353"/>
    </row>
    <row r="9354" spans="17:19" x14ac:dyDescent="0.2">
      <c r="Q9354"/>
      <c r="S9354"/>
    </row>
    <row r="9355" spans="17:19" x14ac:dyDescent="0.2">
      <c r="Q9355"/>
      <c r="S9355"/>
    </row>
    <row r="9356" spans="17:19" x14ac:dyDescent="0.2">
      <c r="Q9356"/>
      <c r="S9356"/>
    </row>
    <row r="9357" spans="17:19" x14ac:dyDescent="0.2">
      <c r="Q9357"/>
      <c r="S9357"/>
    </row>
    <row r="9358" spans="17:19" x14ac:dyDescent="0.2">
      <c r="Q9358"/>
      <c r="S9358"/>
    </row>
    <row r="9359" spans="17:19" x14ac:dyDescent="0.2">
      <c r="Q9359"/>
      <c r="S9359"/>
    </row>
    <row r="9360" spans="17:19" x14ac:dyDescent="0.2">
      <c r="Q9360"/>
      <c r="S9360"/>
    </row>
    <row r="9361" spans="17:19" x14ac:dyDescent="0.2">
      <c r="Q9361"/>
      <c r="S9361"/>
    </row>
    <row r="9362" spans="17:19" x14ac:dyDescent="0.2">
      <c r="Q9362"/>
      <c r="S9362"/>
    </row>
    <row r="9363" spans="17:19" x14ac:dyDescent="0.2">
      <c r="Q9363"/>
      <c r="S9363"/>
    </row>
    <row r="9364" spans="17:19" x14ac:dyDescent="0.2">
      <c r="Q9364"/>
      <c r="S9364"/>
    </row>
    <row r="9365" spans="17:19" x14ac:dyDescent="0.2">
      <c r="Q9365"/>
      <c r="S9365"/>
    </row>
    <row r="9366" spans="17:19" x14ac:dyDescent="0.2">
      <c r="Q9366"/>
      <c r="S9366"/>
    </row>
    <row r="9367" spans="17:19" x14ac:dyDescent="0.2">
      <c r="Q9367"/>
      <c r="S9367"/>
    </row>
    <row r="9368" spans="17:19" x14ac:dyDescent="0.2">
      <c r="Q9368"/>
      <c r="S9368"/>
    </row>
    <row r="9369" spans="17:19" x14ac:dyDescent="0.2">
      <c r="Q9369"/>
      <c r="S9369"/>
    </row>
    <row r="9370" spans="17:19" x14ac:dyDescent="0.2">
      <c r="Q9370"/>
      <c r="S9370"/>
    </row>
    <row r="9371" spans="17:19" x14ac:dyDescent="0.2">
      <c r="Q9371"/>
      <c r="S9371"/>
    </row>
    <row r="9372" spans="17:19" x14ac:dyDescent="0.2">
      <c r="Q9372"/>
      <c r="S9372"/>
    </row>
    <row r="9373" spans="17:19" x14ac:dyDescent="0.2">
      <c r="Q9373"/>
      <c r="S9373"/>
    </row>
    <row r="9374" spans="17:19" x14ac:dyDescent="0.2">
      <c r="Q9374"/>
      <c r="S9374"/>
    </row>
    <row r="9375" spans="17:19" x14ac:dyDescent="0.2">
      <c r="Q9375"/>
      <c r="S9375"/>
    </row>
    <row r="9376" spans="17:19" x14ac:dyDescent="0.2">
      <c r="Q9376"/>
      <c r="S9376"/>
    </row>
    <row r="9377" spans="17:19" x14ac:dyDescent="0.2">
      <c r="Q9377"/>
      <c r="S9377"/>
    </row>
    <row r="9378" spans="17:19" x14ac:dyDescent="0.2">
      <c r="Q9378"/>
      <c r="S9378"/>
    </row>
    <row r="9379" spans="17:19" x14ac:dyDescent="0.2">
      <c r="Q9379"/>
      <c r="S9379"/>
    </row>
    <row r="9380" spans="17:19" x14ac:dyDescent="0.2">
      <c r="Q9380"/>
      <c r="S9380"/>
    </row>
    <row r="9381" spans="17:19" x14ac:dyDescent="0.2">
      <c r="Q9381"/>
      <c r="S9381"/>
    </row>
    <row r="9382" spans="17:19" x14ac:dyDescent="0.2">
      <c r="Q9382"/>
      <c r="S9382"/>
    </row>
    <row r="9383" spans="17:19" x14ac:dyDescent="0.2">
      <c r="Q9383"/>
      <c r="S9383"/>
    </row>
    <row r="9384" spans="17:19" x14ac:dyDescent="0.2">
      <c r="Q9384"/>
      <c r="S9384"/>
    </row>
    <row r="9385" spans="17:19" x14ac:dyDescent="0.2">
      <c r="Q9385"/>
      <c r="S9385"/>
    </row>
    <row r="9386" spans="17:19" x14ac:dyDescent="0.2">
      <c r="Q9386"/>
      <c r="S9386"/>
    </row>
    <row r="9387" spans="17:19" x14ac:dyDescent="0.2">
      <c r="Q9387"/>
      <c r="S9387"/>
    </row>
    <row r="9388" spans="17:19" x14ac:dyDescent="0.2">
      <c r="Q9388"/>
      <c r="S9388"/>
    </row>
    <row r="9389" spans="17:19" x14ac:dyDescent="0.2">
      <c r="Q9389"/>
      <c r="S9389"/>
    </row>
    <row r="9390" spans="17:19" x14ac:dyDescent="0.2">
      <c r="Q9390"/>
      <c r="S9390"/>
    </row>
    <row r="9391" spans="17:19" x14ac:dyDescent="0.2">
      <c r="Q9391"/>
      <c r="S9391"/>
    </row>
    <row r="9392" spans="17:19" x14ac:dyDescent="0.2">
      <c r="Q9392"/>
      <c r="S9392"/>
    </row>
    <row r="9393" spans="17:19" x14ac:dyDescent="0.2">
      <c r="Q9393"/>
      <c r="S9393"/>
    </row>
    <row r="9394" spans="17:19" x14ac:dyDescent="0.2">
      <c r="Q9394"/>
      <c r="S9394"/>
    </row>
    <row r="9395" spans="17:19" x14ac:dyDescent="0.2">
      <c r="Q9395"/>
      <c r="S9395"/>
    </row>
    <row r="9396" spans="17:19" x14ac:dyDescent="0.2">
      <c r="Q9396"/>
      <c r="S9396"/>
    </row>
    <row r="9397" spans="17:19" x14ac:dyDescent="0.2">
      <c r="Q9397"/>
      <c r="S9397"/>
    </row>
    <row r="9398" spans="17:19" x14ac:dyDescent="0.2">
      <c r="Q9398"/>
      <c r="S9398"/>
    </row>
    <row r="9399" spans="17:19" x14ac:dyDescent="0.2">
      <c r="Q9399"/>
      <c r="S9399"/>
    </row>
    <row r="9400" spans="17:19" x14ac:dyDescent="0.2">
      <c r="Q9400"/>
      <c r="S9400"/>
    </row>
    <row r="9401" spans="17:19" x14ac:dyDescent="0.2">
      <c r="Q9401"/>
      <c r="S9401"/>
    </row>
    <row r="9402" spans="17:19" x14ac:dyDescent="0.2">
      <c r="Q9402"/>
      <c r="S9402"/>
    </row>
    <row r="9403" spans="17:19" x14ac:dyDescent="0.2">
      <c r="Q9403"/>
      <c r="S9403"/>
    </row>
    <row r="9404" spans="17:19" x14ac:dyDescent="0.2">
      <c r="Q9404"/>
      <c r="S9404"/>
    </row>
    <row r="9405" spans="17:19" x14ac:dyDescent="0.2">
      <c r="Q9405"/>
      <c r="S9405"/>
    </row>
    <row r="9406" spans="17:19" x14ac:dyDescent="0.2">
      <c r="Q9406"/>
      <c r="S9406"/>
    </row>
    <row r="9407" spans="17:19" x14ac:dyDescent="0.2">
      <c r="Q9407"/>
      <c r="S9407"/>
    </row>
    <row r="9408" spans="17:19" x14ac:dyDescent="0.2">
      <c r="Q9408"/>
      <c r="S9408"/>
    </row>
    <row r="9409" spans="17:19" x14ac:dyDescent="0.2">
      <c r="Q9409"/>
      <c r="S9409"/>
    </row>
    <row r="9410" spans="17:19" x14ac:dyDescent="0.2">
      <c r="Q9410"/>
      <c r="S9410"/>
    </row>
    <row r="9411" spans="17:19" x14ac:dyDescent="0.2">
      <c r="Q9411"/>
      <c r="S9411"/>
    </row>
    <row r="9412" spans="17:19" x14ac:dyDescent="0.2">
      <c r="Q9412"/>
      <c r="S9412"/>
    </row>
    <row r="9413" spans="17:19" x14ac:dyDescent="0.2">
      <c r="Q9413"/>
      <c r="S9413"/>
    </row>
    <row r="9414" spans="17:19" x14ac:dyDescent="0.2">
      <c r="Q9414"/>
      <c r="S9414"/>
    </row>
    <row r="9415" spans="17:19" x14ac:dyDescent="0.2">
      <c r="Q9415"/>
      <c r="S9415"/>
    </row>
    <row r="9416" spans="17:19" x14ac:dyDescent="0.2">
      <c r="Q9416"/>
      <c r="S9416"/>
    </row>
    <row r="9417" spans="17:19" x14ac:dyDescent="0.2">
      <c r="Q9417"/>
      <c r="S9417"/>
    </row>
    <row r="9418" spans="17:19" x14ac:dyDescent="0.2">
      <c r="Q9418"/>
      <c r="S9418"/>
    </row>
    <row r="9419" spans="17:19" x14ac:dyDescent="0.2">
      <c r="Q9419"/>
      <c r="S9419"/>
    </row>
    <row r="9420" spans="17:19" x14ac:dyDescent="0.2">
      <c r="Q9420"/>
      <c r="S9420"/>
    </row>
    <row r="9421" spans="17:19" x14ac:dyDescent="0.2">
      <c r="Q9421"/>
      <c r="S9421"/>
    </row>
    <row r="9422" spans="17:19" x14ac:dyDescent="0.2">
      <c r="Q9422"/>
      <c r="S9422"/>
    </row>
    <row r="9423" spans="17:19" x14ac:dyDescent="0.2">
      <c r="Q9423"/>
      <c r="S9423"/>
    </row>
    <row r="9424" spans="17:19" x14ac:dyDescent="0.2">
      <c r="Q9424"/>
      <c r="S9424"/>
    </row>
    <row r="9425" spans="17:19" x14ac:dyDescent="0.2">
      <c r="Q9425"/>
      <c r="S9425"/>
    </row>
    <row r="9426" spans="17:19" x14ac:dyDescent="0.2">
      <c r="Q9426"/>
      <c r="S9426"/>
    </row>
    <row r="9427" spans="17:19" x14ac:dyDescent="0.2">
      <c r="Q9427"/>
      <c r="S9427"/>
    </row>
    <row r="9428" spans="17:19" x14ac:dyDescent="0.2">
      <c r="Q9428"/>
      <c r="S9428"/>
    </row>
    <row r="9429" spans="17:19" x14ac:dyDescent="0.2">
      <c r="Q9429"/>
      <c r="S9429"/>
    </row>
    <row r="9430" spans="17:19" x14ac:dyDescent="0.2">
      <c r="Q9430"/>
      <c r="S9430"/>
    </row>
    <row r="9431" spans="17:19" x14ac:dyDescent="0.2">
      <c r="Q9431"/>
      <c r="S9431"/>
    </row>
    <row r="9432" spans="17:19" x14ac:dyDescent="0.2">
      <c r="Q9432"/>
      <c r="S9432"/>
    </row>
    <row r="9433" spans="17:19" x14ac:dyDescent="0.2">
      <c r="Q9433"/>
      <c r="S9433"/>
    </row>
    <row r="9434" spans="17:19" x14ac:dyDescent="0.2">
      <c r="Q9434"/>
      <c r="S9434"/>
    </row>
    <row r="9435" spans="17:19" x14ac:dyDescent="0.2">
      <c r="Q9435"/>
      <c r="S9435"/>
    </row>
    <row r="9436" spans="17:19" x14ac:dyDescent="0.2">
      <c r="Q9436"/>
      <c r="S9436"/>
    </row>
    <row r="9437" spans="17:19" x14ac:dyDescent="0.2">
      <c r="Q9437"/>
      <c r="S9437"/>
    </row>
    <row r="9438" spans="17:19" x14ac:dyDescent="0.2">
      <c r="Q9438"/>
      <c r="S9438"/>
    </row>
    <row r="9439" spans="17:19" x14ac:dyDescent="0.2">
      <c r="Q9439"/>
      <c r="S9439"/>
    </row>
    <row r="9440" spans="17:19" x14ac:dyDescent="0.2">
      <c r="Q9440"/>
      <c r="S9440"/>
    </row>
    <row r="9441" spans="17:19" x14ac:dyDescent="0.2">
      <c r="Q9441"/>
      <c r="S9441"/>
    </row>
    <row r="9442" spans="17:19" x14ac:dyDescent="0.2">
      <c r="Q9442"/>
      <c r="S9442"/>
    </row>
    <row r="9443" spans="17:19" x14ac:dyDescent="0.2">
      <c r="Q9443"/>
      <c r="S9443"/>
    </row>
    <row r="9444" spans="17:19" x14ac:dyDescent="0.2">
      <c r="Q9444"/>
      <c r="S9444"/>
    </row>
    <row r="9445" spans="17:19" x14ac:dyDescent="0.2">
      <c r="Q9445"/>
      <c r="S9445"/>
    </row>
    <row r="9446" spans="17:19" x14ac:dyDescent="0.2">
      <c r="Q9446"/>
      <c r="S9446"/>
    </row>
    <row r="9447" spans="17:19" x14ac:dyDescent="0.2">
      <c r="Q9447"/>
      <c r="S9447"/>
    </row>
    <row r="9448" spans="17:19" x14ac:dyDescent="0.2">
      <c r="Q9448"/>
      <c r="S9448"/>
    </row>
    <row r="9449" spans="17:19" x14ac:dyDescent="0.2">
      <c r="Q9449"/>
      <c r="S9449"/>
    </row>
    <row r="9450" spans="17:19" x14ac:dyDescent="0.2">
      <c r="Q9450"/>
      <c r="S9450"/>
    </row>
    <row r="9451" spans="17:19" x14ac:dyDescent="0.2">
      <c r="Q9451"/>
      <c r="S9451"/>
    </row>
    <row r="9452" spans="17:19" x14ac:dyDescent="0.2">
      <c r="Q9452"/>
      <c r="S9452"/>
    </row>
    <row r="9453" spans="17:19" x14ac:dyDescent="0.2">
      <c r="Q9453"/>
      <c r="S9453"/>
    </row>
    <row r="9454" spans="17:19" x14ac:dyDescent="0.2">
      <c r="Q9454"/>
      <c r="S9454"/>
    </row>
    <row r="9455" spans="17:19" x14ac:dyDescent="0.2">
      <c r="Q9455"/>
      <c r="S9455"/>
    </row>
    <row r="9456" spans="17:19" x14ac:dyDescent="0.2">
      <c r="Q9456"/>
      <c r="S9456"/>
    </row>
    <row r="9457" spans="17:19" x14ac:dyDescent="0.2">
      <c r="Q9457"/>
      <c r="S9457"/>
    </row>
    <row r="9458" spans="17:19" x14ac:dyDescent="0.2">
      <c r="Q9458"/>
      <c r="S9458"/>
    </row>
    <row r="9459" spans="17:19" x14ac:dyDescent="0.2">
      <c r="Q9459"/>
      <c r="S9459"/>
    </row>
    <row r="9460" spans="17:19" x14ac:dyDescent="0.2">
      <c r="Q9460"/>
      <c r="S9460"/>
    </row>
    <row r="9461" spans="17:19" x14ac:dyDescent="0.2">
      <c r="Q9461"/>
      <c r="S9461"/>
    </row>
    <row r="9462" spans="17:19" x14ac:dyDescent="0.2">
      <c r="Q9462"/>
      <c r="S9462"/>
    </row>
    <row r="9463" spans="17:19" x14ac:dyDescent="0.2">
      <c r="Q9463"/>
      <c r="S9463"/>
    </row>
    <row r="9464" spans="17:19" x14ac:dyDescent="0.2">
      <c r="Q9464"/>
      <c r="S9464"/>
    </row>
    <row r="9465" spans="17:19" x14ac:dyDescent="0.2">
      <c r="Q9465"/>
      <c r="S9465"/>
    </row>
    <row r="9466" spans="17:19" x14ac:dyDescent="0.2">
      <c r="Q9466"/>
      <c r="S9466"/>
    </row>
    <row r="9467" spans="17:19" x14ac:dyDescent="0.2">
      <c r="Q9467"/>
      <c r="S9467"/>
    </row>
    <row r="9468" spans="17:19" x14ac:dyDescent="0.2">
      <c r="Q9468"/>
      <c r="S9468"/>
    </row>
    <row r="9469" spans="17:19" x14ac:dyDescent="0.2">
      <c r="Q9469"/>
      <c r="S9469"/>
    </row>
    <row r="9470" spans="17:19" x14ac:dyDescent="0.2">
      <c r="Q9470"/>
      <c r="S9470"/>
    </row>
    <row r="9471" spans="17:19" x14ac:dyDescent="0.2">
      <c r="Q9471"/>
      <c r="S9471"/>
    </row>
    <row r="9472" spans="17:19" x14ac:dyDescent="0.2">
      <c r="Q9472"/>
      <c r="S9472"/>
    </row>
    <row r="9473" spans="17:19" x14ac:dyDescent="0.2">
      <c r="Q9473"/>
      <c r="S9473"/>
    </row>
    <row r="9474" spans="17:19" x14ac:dyDescent="0.2">
      <c r="Q9474"/>
      <c r="S9474"/>
    </row>
    <row r="9475" spans="17:19" x14ac:dyDescent="0.2">
      <c r="Q9475"/>
      <c r="S9475"/>
    </row>
    <row r="9476" spans="17:19" x14ac:dyDescent="0.2">
      <c r="Q9476"/>
      <c r="S9476"/>
    </row>
    <row r="9477" spans="17:19" x14ac:dyDescent="0.2">
      <c r="Q9477"/>
      <c r="S9477"/>
    </row>
    <row r="9478" spans="17:19" x14ac:dyDescent="0.2">
      <c r="Q9478"/>
      <c r="S9478"/>
    </row>
    <row r="9479" spans="17:19" x14ac:dyDescent="0.2">
      <c r="Q9479"/>
      <c r="S9479"/>
    </row>
    <row r="9480" spans="17:19" x14ac:dyDescent="0.2">
      <c r="Q9480"/>
      <c r="S9480"/>
    </row>
    <row r="9481" spans="17:19" x14ac:dyDescent="0.2">
      <c r="Q9481"/>
      <c r="S9481"/>
    </row>
    <row r="9482" spans="17:19" x14ac:dyDescent="0.2">
      <c r="Q9482"/>
      <c r="S9482"/>
    </row>
    <row r="9483" spans="17:19" x14ac:dyDescent="0.2">
      <c r="Q9483"/>
      <c r="S9483"/>
    </row>
    <row r="9484" spans="17:19" x14ac:dyDescent="0.2">
      <c r="Q9484"/>
      <c r="S9484"/>
    </row>
    <row r="9485" spans="17:19" x14ac:dyDescent="0.2">
      <c r="Q9485"/>
      <c r="S9485"/>
    </row>
    <row r="9486" spans="17:19" x14ac:dyDescent="0.2">
      <c r="Q9486"/>
      <c r="S9486"/>
    </row>
    <row r="9487" spans="17:19" x14ac:dyDescent="0.2">
      <c r="Q9487"/>
      <c r="S9487"/>
    </row>
    <row r="9488" spans="17:19" x14ac:dyDescent="0.2">
      <c r="Q9488"/>
      <c r="S9488"/>
    </row>
    <row r="9489" spans="17:19" x14ac:dyDescent="0.2">
      <c r="Q9489"/>
      <c r="S9489"/>
    </row>
    <row r="9490" spans="17:19" x14ac:dyDescent="0.2">
      <c r="Q9490"/>
      <c r="S9490"/>
    </row>
    <row r="9491" spans="17:19" x14ac:dyDescent="0.2">
      <c r="Q9491"/>
      <c r="S9491"/>
    </row>
    <row r="9492" spans="17:19" x14ac:dyDescent="0.2">
      <c r="Q9492"/>
      <c r="S9492"/>
    </row>
    <row r="9493" spans="17:19" x14ac:dyDescent="0.2">
      <c r="Q9493"/>
      <c r="S9493"/>
    </row>
    <row r="9494" spans="17:19" x14ac:dyDescent="0.2">
      <c r="Q9494"/>
      <c r="S9494"/>
    </row>
    <row r="9495" spans="17:19" x14ac:dyDescent="0.2">
      <c r="Q9495"/>
      <c r="S9495"/>
    </row>
    <row r="9496" spans="17:19" x14ac:dyDescent="0.2">
      <c r="Q9496"/>
      <c r="S9496"/>
    </row>
    <row r="9497" spans="17:19" x14ac:dyDescent="0.2">
      <c r="Q9497"/>
      <c r="S9497"/>
    </row>
    <row r="9498" spans="17:19" x14ac:dyDescent="0.2">
      <c r="Q9498"/>
      <c r="S9498"/>
    </row>
    <row r="9499" spans="17:19" x14ac:dyDescent="0.2">
      <c r="Q9499"/>
      <c r="S9499"/>
    </row>
    <row r="9500" spans="17:19" x14ac:dyDescent="0.2">
      <c r="Q9500"/>
      <c r="S9500"/>
    </row>
    <row r="9501" spans="17:19" x14ac:dyDescent="0.2">
      <c r="Q9501"/>
      <c r="S9501"/>
    </row>
    <row r="9502" spans="17:19" x14ac:dyDescent="0.2">
      <c r="Q9502"/>
      <c r="S9502"/>
    </row>
    <row r="9503" spans="17:19" x14ac:dyDescent="0.2">
      <c r="Q9503"/>
      <c r="S9503"/>
    </row>
    <row r="9504" spans="17:19" x14ac:dyDescent="0.2">
      <c r="Q9504"/>
      <c r="S9504"/>
    </row>
    <row r="9505" spans="17:19" x14ac:dyDescent="0.2">
      <c r="Q9505"/>
      <c r="S9505"/>
    </row>
    <row r="9506" spans="17:19" x14ac:dyDescent="0.2">
      <c r="Q9506"/>
      <c r="S9506"/>
    </row>
    <row r="9507" spans="17:19" x14ac:dyDescent="0.2">
      <c r="Q9507"/>
      <c r="S9507"/>
    </row>
    <row r="9508" spans="17:19" x14ac:dyDescent="0.2">
      <c r="Q9508"/>
      <c r="S9508"/>
    </row>
    <row r="9509" spans="17:19" x14ac:dyDescent="0.2">
      <c r="Q9509"/>
      <c r="S9509"/>
    </row>
    <row r="9510" spans="17:19" x14ac:dyDescent="0.2">
      <c r="Q9510"/>
      <c r="S9510"/>
    </row>
    <row r="9511" spans="17:19" x14ac:dyDescent="0.2">
      <c r="Q9511"/>
      <c r="S9511"/>
    </row>
    <row r="9512" spans="17:19" x14ac:dyDescent="0.2">
      <c r="Q9512"/>
      <c r="S9512"/>
    </row>
    <row r="9513" spans="17:19" x14ac:dyDescent="0.2">
      <c r="Q9513"/>
      <c r="S9513"/>
    </row>
    <row r="9514" spans="17:19" x14ac:dyDescent="0.2">
      <c r="Q9514"/>
      <c r="S9514"/>
    </row>
    <row r="9515" spans="17:19" x14ac:dyDescent="0.2">
      <c r="Q9515"/>
      <c r="S9515"/>
    </row>
    <row r="9516" spans="17:19" x14ac:dyDescent="0.2">
      <c r="Q9516"/>
      <c r="S9516"/>
    </row>
    <row r="9517" spans="17:19" x14ac:dyDescent="0.2">
      <c r="Q9517"/>
      <c r="S9517"/>
    </row>
    <row r="9518" spans="17:19" x14ac:dyDescent="0.2">
      <c r="Q9518"/>
      <c r="S9518"/>
    </row>
    <row r="9519" spans="17:19" x14ac:dyDescent="0.2">
      <c r="Q9519"/>
      <c r="S9519"/>
    </row>
    <row r="9520" spans="17:19" x14ac:dyDescent="0.2">
      <c r="Q9520"/>
      <c r="S9520"/>
    </row>
    <row r="9521" spans="17:19" x14ac:dyDescent="0.2">
      <c r="Q9521"/>
      <c r="S9521"/>
    </row>
    <row r="9522" spans="17:19" x14ac:dyDescent="0.2">
      <c r="Q9522"/>
      <c r="S9522"/>
    </row>
    <row r="9523" spans="17:19" x14ac:dyDescent="0.2">
      <c r="Q9523"/>
      <c r="S9523"/>
    </row>
    <row r="9524" spans="17:19" x14ac:dyDescent="0.2">
      <c r="Q9524"/>
      <c r="S9524"/>
    </row>
    <row r="9525" spans="17:19" x14ac:dyDescent="0.2">
      <c r="Q9525"/>
      <c r="S9525"/>
    </row>
    <row r="9526" spans="17:19" x14ac:dyDescent="0.2">
      <c r="Q9526"/>
      <c r="S9526"/>
    </row>
    <row r="9527" spans="17:19" x14ac:dyDescent="0.2">
      <c r="Q9527"/>
      <c r="S9527"/>
    </row>
    <row r="9528" spans="17:19" x14ac:dyDescent="0.2">
      <c r="Q9528"/>
      <c r="S9528"/>
    </row>
    <row r="9529" spans="17:19" x14ac:dyDescent="0.2">
      <c r="Q9529"/>
      <c r="S9529"/>
    </row>
    <row r="9530" spans="17:19" x14ac:dyDescent="0.2">
      <c r="Q9530"/>
      <c r="S9530"/>
    </row>
    <row r="9531" spans="17:19" x14ac:dyDescent="0.2">
      <c r="Q9531"/>
      <c r="S9531"/>
    </row>
    <row r="9532" spans="17:19" x14ac:dyDescent="0.2">
      <c r="Q9532"/>
      <c r="S9532"/>
    </row>
    <row r="9533" spans="17:19" x14ac:dyDescent="0.2">
      <c r="Q9533"/>
      <c r="S9533"/>
    </row>
    <row r="9534" spans="17:19" x14ac:dyDescent="0.2">
      <c r="Q9534"/>
      <c r="S9534"/>
    </row>
    <row r="9535" spans="17:19" x14ac:dyDescent="0.2">
      <c r="Q9535"/>
      <c r="S9535"/>
    </row>
    <row r="9536" spans="17:19" x14ac:dyDescent="0.2">
      <c r="Q9536"/>
      <c r="S9536"/>
    </row>
    <row r="9537" spans="17:19" x14ac:dyDescent="0.2">
      <c r="Q9537"/>
      <c r="S9537"/>
    </row>
    <row r="9538" spans="17:19" x14ac:dyDescent="0.2">
      <c r="Q9538"/>
      <c r="S9538"/>
    </row>
    <row r="9539" spans="17:19" x14ac:dyDescent="0.2">
      <c r="Q9539"/>
      <c r="S9539"/>
    </row>
    <row r="9540" spans="17:19" x14ac:dyDescent="0.2">
      <c r="Q9540"/>
      <c r="S9540"/>
    </row>
    <row r="9541" spans="17:19" x14ac:dyDescent="0.2">
      <c r="Q9541"/>
      <c r="S9541"/>
    </row>
    <row r="9542" spans="17:19" x14ac:dyDescent="0.2">
      <c r="Q9542"/>
      <c r="S9542"/>
    </row>
    <row r="9543" spans="17:19" x14ac:dyDescent="0.2">
      <c r="Q9543"/>
      <c r="S9543"/>
    </row>
    <row r="9544" spans="17:19" x14ac:dyDescent="0.2">
      <c r="Q9544"/>
      <c r="S9544"/>
    </row>
    <row r="9545" spans="17:19" x14ac:dyDescent="0.2">
      <c r="Q9545"/>
      <c r="S9545"/>
    </row>
    <row r="9546" spans="17:19" x14ac:dyDescent="0.2">
      <c r="Q9546"/>
      <c r="S9546"/>
    </row>
    <row r="9547" spans="17:19" x14ac:dyDescent="0.2">
      <c r="Q9547"/>
      <c r="S9547"/>
    </row>
    <row r="9548" spans="17:19" x14ac:dyDescent="0.2">
      <c r="Q9548"/>
      <c r="S9548"/>
    </row>
    <row r="9549" spans="17:19" x14ac:dyDescent="0.2">
      <c r="Q9549"/>
      <c r="S9549"/>
    </row>
    <row r="9550" spans="17:19" x14ac:dyDescent="0.2">
      <c r="Q9550"/>
      <c r="S9550"/>
    </row>
    <row r="9551" spans="17:19" x14ac:dyDescent="0.2">
      <c r="Q9551"/>
      <c r="S9551"/>
    </row>
    <row r="9552" spans="17:19" x14ac:dyDescent="0.2">
      <c r="Q9552"/>
      <c r="S9552"/>
    </row>
    <row r="9553" spans="17:19" x14ac:dyDescent="0.2">
      <c r="Q9553"/>
      <c r="S9553"/>
    </row>
    <row r="9554" spans="17:19" x14ac:dyDescent="0.2">
      <c r="Q9554"/>
      <c r="S9554"/>
    </row>
    <row r="9555" spans="17:19" x14ac:dyDescent="0.2">
      <c r="Q9555"/>
      <c r="S9555"/>
    </row>
    <row r="9556" spans="17:19" x14ac:dyDescent="0.2">
      <c r="Q9556"/>
      <c r="S9556"/>
    </row>
    <row r="9557" spans="17:19" x14ac:dyDescent="0.2">
      <c r="Q9557"/>
      <c r="S9557"/>
    </row>
    <row r="9558" spans="17:19" x14ac:dyDescent="0.2">
      <c r="Q9558"/>
      <c r="S9558"/>
    </row>
    <row r="9559" spans="17:19" x14ac:dyDescent="0.2">
      <c r="Q9559"/>
      <c r="S9559"/>
    </row>
    <row r="9560" spans="17:19" x14ac:dyDescent="0.2">
      <c r="Q9560"/>
      <c r="S9560"/>
    </row>
    <row r="9561" spans="17:19" x14ac:dyDescent="0.2">
      <c r="Q9561"/>
      <c r="S9561"/>
    </row>
    <row r="9562" spans="17:19" x14ac:dyDescent="0.2">
      <c r="Q9562"/>
      <c r="S9562"/>
    </row>
    <row r="9563" spans="17:19" x14ac:dyDescent="0.2">
      <c r="Q9563"/>
      <c r="S9563"/>
    </row>
    <row r="9564" spans="17:19" x14ac:dyDescent="0.2">
      <c r="Q9564"/>
      <c r="S9564"/>
    </row>
    <row r="9565" spans="17:19" x14ac:dyDescent="0.2">
      <c r="Q9565"/>
      <c r="S9565"/>
    </row>
    <row r="9566" spans="17:19" x14ac:dyDescent="0.2">
      <c r="Q9566"/>
      <c r="S9566"/>
    </row>
    <row r="9567" spans="17:19" x14ac:dyDescent="0.2">
      <c r="Q9567"/>
      <c r="S9567"/>
    </row>
    <row r="9568" spans="17:19" x14ac:dyDescent="0.2">
      <c r="Q9568"/>
      <c r="S9568"/>
    </row>
    <row r="9569" spans="17:19" x14ac:dyDescent="0.2">
      <c r="Q9569"/>
      <c r="S9569"/>
    </row>
    <row r="9570" spans="17:19" x14ac:dyDescent="0.2">
      <c r="Q9570"/>
      <c r="S9570"/>
    </row>
    <row r="9571" spans="17:19" x14ac:dyDescent="0.2">
      <c r="Q9571"/>
      <c r="S9571"/>
    </row>
    <row r="9572" spans="17:19" x14ac:dyDescent="0.2">
      <c r="Q9572"/>
      <c r="S9572"/>
    </row>
    <row r="9573" spans="17:19" x14ac:dyDescent="0.2">
      <c r="Q9573"/>
      <c r="S9573"/>
    </row>
    <row r="9574" spans="17:19" x14ac:dyDescent="0.2">
      <c r="Q9574"/>
      <c r="S9574"/>
    </row>
    <row r="9575" spans="17:19" x14ac:dyDescent="0.2">
      <c r="Q9575"/>
      <c r="S9575"/>
    </row>
    <row r="9576" spans="17:19" x14ac:dyDescent="0.2">
      <c r="Q9576"/>
      <c r="S9576"/>
    </row>
    <row r="9577" spans="17:19" x14ac:dyDescent="0.2">
      <c r="Q9577"/>
      <c r="S9577"/>
    </row>
    <row r="9578" spans="17:19" x14ac:dyDescent="0.2">
      <c r="Q9578"/>
      <c r="S9578"/>
    </row>
    <row r="9579" spans="17:19" x14ac:dyDescent="0.2">
      <c r="Q9579"/>
      <c r="S9579"/>
    </row>
    <row r="9580" spans="17:19" x14ac:dyDescent="0.2">
      <c r="Q9580"/>
      <c r="S9580"/>
    </row>
    <row r="9581" spans="17:19" x14ac:dyDescent="0.2">
      <c r="Q9581"/>
      <c r="S9581"/>
    </row>
    <row r="9582" spans="17:19" x14ac:dyDescent="0.2">
      <c r="Q9582"/>
      <c r="S9582"/>
    </row>
    <row r="9583" spans="17:19" x14ac:dyDescent="0.2">
      <c r="Q9583"/>
      <c r="S9583"/>
    </row>
    <row r="9584" spans="17:19" x14ac:dyDescent="0.2">
      <c r="Q9584"/>
      <c r="S9584"/>
    </row>
    <row r="9585" spans="17:19" x14ac:dyDescent="0.2">
      <c r="Q9585"/>
      <c r="S9585"/>
    </row>
    <row r="9586" spans="17:19" x14ac:dyDescent="0.2">
      <c r="Q9586"/>
      <c r="S9586"/>
    </row>
    <row r="9587" spans="17:19" x14ac:dyDescent="0.2">
      <c r="Q9587"/>
      <c r="S9587"/>
    </row>
    <row r="9588" spans="17:19" x14ac:dyDescent="0.2">
      <c r="Q9588"/>
      <c r="S9588"/>
    </row>
    <row r="9589" spans="17:19" x14ac:dyDescent="0.2">
      <c r="Q9589"/>
      <c r="S9589"/>
    </row>
    <row r="9590" spans="17:19" x14ac:dyDescent="0.2">
      <c r="Q9590"/>
      <c r="S9590"/>
    </row>
    <row r="9591" spans="17:19" x14ac:dyDescent="0.2">
      <c r="Q9591"/>
      <c r="S9591"/>
    </row>
    <row r="9592" spans="17:19" x14ac:dyDescent="0.2">
      <c r="Q9592"/>
      <c r="S9592"/>
    </row>
    <row r="9593" spans="17:19" x14ac:dyDescent="0.2">
      <c r="Q9593"/>
      <c r="S9593"/>
    </row>
    <row r="9594" spans="17:19" x14ac:dyDescent="0.2">
      <c r="Q9594"/>
      <c r="S9594"/>
    </row>
    <row r="9595" spans="17:19" x14ac:dyDescent="0.2">
      <c r="Q9595"/>
      <c r="S9595"/>
    </row>
    <row r="9596" spans="17:19" x14ac:dyDescent="0.2">
      <c r="Q9596"/>
      <c r="S9596"/>
    </row>
    <row r="9597" spans="17:19" x14ac:dyDescent="0.2">
      <c r="Q9597"/>
      <c r="S9597"/>
    </row>
    <row r="9598" spans="17:19" x14ac:dyDescent="0.2">
      <c r="Q9598"/>
      <c r="S9598"/>
    </row>
    <row r="9599" spans="17:19" x14ac:dyDescent="0.2">
      <c r="Q9599"/>
      <c r="S9599"/>
    </row>
    <row r="9600" spans="17:19" x14ac:dyDescent="0.2">
      <c r="Q9600"/>
      <c r="S9600"/>
    </row>
    <row r="9601" spans="17:19" x14ac:dyDescent="0.2">
      <c r="Q9601"/>
      <c r="S9601"/>
    </row>
    <row r="9602" spans="17:19" x14ac:dyDescent="0.2">
      <c r="Q9602"/>
      <c r="S9602"/>
    </row>
    <row r="9603" spans="17:19" x14ac:dyDescent="0.2">
      <c r="Q9603"/>
      <c r="S9603"/>
    </row>
    <row r="9604" spans="17:19" x14ac:dyDescent="0.2">
      <c r="Q9604"/>
      <c r="S9604"/>
    </row>
    <row r="9605" spans="17:19" x14ac:dyDescent="0.2">
      <c r="Q9605"/>
      <c r="S9605"/>
    </row>
    <row r="9606" spans="17:19" x14ac:dyDescent="0.2">
      <c r="Q9606"/>
      <c r="S9606"/>
    </row>
    <row r="9607" spans="17:19" x14ac:dyDescent="0.2">
      <c r="Q9607"/>
      <c r="S9607"/>
    </row>
    <row r="9608" spans="17:19" x14ac:dyDescent="0.2">
      <c r="Q9608"/>
      <c r="S9608"/>
    </row>
    <row r="9609" spans="17:19" x14ac:dyDescent="0.2">
      <c r="Q9609"/>
      <c r="S9609"/>
    </row>
    <row r="9610" spans="17:19" x14ac:dyDescent="0.2">
      <c r="Q9610"/>
      <c r="S9610"/>
    </row>
    <row r="9611" spans="17:19" x14ac:dyDescent="0.2">
      <c r="Q9611"/>
      <c r="S9611"/>
    </row>
    <row r="9612" spans="17:19" x14ac:dyDescent="0.2">
      <c r="Q9612"/>
      <c r="S9612"/>
    </row>
    <row r="9613" spans="17:19" x14ac:dyDescent="0.2">
      <c r="Q9613"/>
      <c r="S9613"/>
    </row>
    <row r="9614" spans="17:19" x14ac:dyDescent="0.2">
      <c r="Q9614"/>
      <c r="S9614"/>
    </row>
    <row r="9615" spans="17:19" x14ac:dyDescent="0.2">
      <c r="Q9615"/>
      <c r="S9615"/>
    </row>
    <row r="9616" spans="17:19" x14ac:dyDescent="0.2">
      <c r="Q9616"/>
      <c r="S9616"/>
    </row>
    <row r="9617" spans="17:19" x14ac:dyDescent="0.2">
      <c r="Q9617"/>
      <c r="S9617"/>
    </row>
    <row r="9618" spans="17:19" x14ac:dyDescent="0.2">
      <c r="Q9618"/>
      <c r="S9618"/>
    </row>
    <row r="9619" spans="17:19" x14ac:dyDescent="0.2">
      <c r="Q9619"/>
      <c r="S9619"/>
    </row>
    <row r="9620" spans="17:19" x14ac:dyDescent="0.2">
      <c r="Q9620"/>
      <c r="S9620"/>
    </row>
    <row r="9621" spans="17:19" x14ac:dyDescent="0.2">
      <c r="Q9621"/>
      <c r="S9621"/>
    </row>
    <row r="9622" spans="17:19" x14ac:dyDescent="0.2">
      <c r="Q9622"/>
      <c r="S9622"/>
    </row>
    <row r="9623" spans="17:19" x14ac:dyDescent="0.2">
      <c r="Q9623"/>
      <c r="S9623"/>
    </row>
    <row r="9624" spans="17:19" x14ac:dyDescent="0.2">
      <c r="Q9624"/>
      <c r="S9624"/>
    </row>
    <row r="9625" spans="17:19" x14ac:dyDescent="0.2">
      <c r="Q9625"/>
      <c r="S9625"/>
    </row>
    <row r="9626" spans="17:19" x14ac:dyDescent="0.2">
      <c r="Q9626"/>
      <c r="S9626"/>
    </row>
    <row r="9627" spans="17:19" x14ac:dyDescent="0.2">
      <c r="Q9627"/>
      <c r="S9627"/>
    </row>
    <row r="9628" spans="17:19" x14ac:dyDescent="0.2">
      <c r="Q9628"/>
      <c r="S9628"/>
    </row>
    <row r="9629" spans="17:19" x14ac:dyDescent="0.2">
      <c r="Q9629"/>
      <c r="S9629"/>
    </row>
    <row r="9630" spans="17:19" x14ac:dyDescent="0.2">
      <c r="Q9630"/>
      <c r="S9630"/>
    </row>
    <row r="9631" spans="17:19" x14ac:dyDescent="0.2">
      <c r="Q9631"/>
      <c r="S9631"/>
    </row>
    <row r="9632" spans="17:19" x14ac:dyDescent="0.2">
      <c r="Q9632"/>
      <c r="S9632"/>
    </row>
    <row r="9633" spans="17:19" x14ac:dyDescent="0.2">
      <c r="Q9633"/>
      <c r="S9633"/>
    </row>
    <row r="9634" spans="17:19" x14ac:dyDescent="0.2">
      <c r="Q9634"/>
      <c r="S9634"/>
    </row>
    <row r="9635" spans="17:19" x14ac:dyDescent="0.2">
      <c r="Q9635"/>
      <c r="S9635"/>
    </row>
    <row r="9636" spans="17:19" x14ac:dyDescent="0.2">
      <c r="Q9636"/>
      <c r="S9636"/>
    </row>
    <row r="9637" spans="17:19" x14ac:dyDescent="0.2">
      <c r="Q9637"/>
      <c r="S9637"/>
    </row>
    <row r="9638" spans="17:19" x14ac:dyDescent="0.2">
      <c r="Q9638"/>
      <c r="S9638"/>
    </row>
    <row r="9639" spans="17:19" x14ac:dyDescent="0.2">
      <c r="Q9639"/>
      <c r="S9639"/>
    </row>
    <row r="9640" spans="17:19" x14ac:dyDescent="0.2">
      <c r="Q9640"/>
      <c r="S9640"/>
    </row>
    <row r="9641" spans="17:19" x14ac:dyDescent="0.2">
      <c r="Q9641"/>
      <c r="S9641"/>
    </row>
    <row r="9642" spans="17:19" x14ac:dyDescent="0.2">
      <c r="Q9642"/>
      <c r="S9642"/>
    </row>
    <row r="9643" spans="17:19" x14ac:dyDescent="0.2">
      <c r="Q9643"/>
      <c r="S9643"/>
    </row>
    <row r="9644" spans="17:19" x14ac:dyDescent="0.2">
      <c r="Q9644"/>
      <c r="S9644"/>
    </row>
    <row r="9645" spans="17:19" x14ac:dyDescent="0.2">
      <c r="Q9645"/>
      <c r="S9645"/>
    </row>
    <row r="9646" spans="17:19" x14ac:dyDescent="0.2">
      <c r="Q9646"/>
      <c r="S9646"/>
    </row>
    <row r="9647" spans="17:19" x14ac:dyDescent="0.2">
      <c r="Q9647"/>
      <c r="S9647"/>
    </row>
    <row r="9648" spans="17:19" x14ac:dyDescent="0.2">
      <c r="Q9648"/>
      <c r="S9648"/>
    </row>
    <row r="9649" spans="17:19" x14ac:dyDescent="0.2">
      <c r="Q9649"/>
      <c r="S9649"/>
    </row>
    <row r="9650" spans="17:19" x14ac:dyDescent="0.2">
      <c r="Q9650"/>
      <c r="S9650"/>
    </row>
    <row r="9651" spans="17:19" x14ac:dyDescent="0.2">
      <c r="Q9651"/>
      <c r="S9651"/>
    </row>
    <row r="9652" spans="17:19" x14ac:dyDescent="0.2">
      <c r="Q9652"/>
      <c r="S9652"/>
    </row>
    <row r="9653" spans="17:19" x14ac:dyDescent="0.2">
      <c r="Q9653"/>
      <c r="S9653"/>
    </row>
    <row r="9654" spans="17:19" x14ac:dyDescent="0.2">
      <c r="Q9654"/>
      <c r="S9654"/>
    </row>
    <row r="9655" spans="17:19" x14ac:dyDescent="0.2">
      <c r="Q9655"/>
      <c r="S9655"/>
    </row>
    <row r="9656" spans="17:19" x14ac:dyDescent="0.2">
      <c r="Q9656"/>
      <c r="S9656"/>
    </row>
    <row r="9657" spans="17:19" x14ac:dyDescent="0.2">
      <c r="Q9657"/>
      <c r="S9657"/>
    </row>
    <row r="9658" spans="17:19" x14ac:dyDescent="0.2">
      <c r="Q9658"/>
      <c r="S9658"/>
    </row>
    <row r="9659" spans="17:19" x14ac:dyDescent="0.2">
      <c r="Q9659"/>
      <c r="S9659"/>
    </row>
    <row r="9660" spans="17:19" x14ac:dyDescent="0.2">
      <c r="Q9660"/>
      <c r="S9660"/>
    </row>
    <row r="9661" spans="17:19" x14ac:dyDescent="0.2">
      <c r="Q9661"/>
      <c r="S9661"/>
    </row>
    <row r="9662" spans="17:19" x14ac:dyDescent="0.2">
      <c r="Q9662"/>
      <c r="S9662"/>
    </row>
    <row r="9663" spans="17:19" x14ac:dyDescent="0.2">
      <c r="Q9663"/>
      <c r="S9663"/>
    </row>
    <row r="9664" spans="17:19" x14ac:dyDescent="0.2">
      <c r="Q9664"/>
      <c r="S9664"/>
    </row>
    <row r="9665" spans="17:19" x14ac:dyDescent="0.2">
      <c r="Q9665"/>
      <c r="S9665"/>
    </row>
    <row r="9666" spans="17:19" x14ac:dyDescent="0.2">
      <c r="Q9666"/>
      <c r="S9666"/>
    </row>
    <row r="9667" spans="17:19" x14ac:dyDescent="0.2">
      <c r="Q9667"/>
      <c r="S9667"/>
    </row>
    <row r="9668" spans="17:19" x14ac:dyDescent="0.2">
      <c r="Q9668"/>
      <c r="S9668"/>
    </row>
    <row r="9669" spans="17:19" x14ac:dyDescent="0.2">
      <c r="Q9669"/>
      <c r="S9669"/>
    </row>
    <row r="9670" spans="17:19" x14ac:dyDescent="0.2">
      <c r="Q9670"/>
      <c r="S9670"/>
    </row>
    <row r="9671" spans="17:19" x14ac:dyDescent="0.2">
      <c r="Q9671"/>
      <c r="S9671"/>
    </row>
    <row r="9672" spans="17:19" x14ac:dyDescent="0.2">
      <c r="Q9672"/>
      <c r="S9672"/>
    </row>
    <row r="9673" spans="17:19" x14ac:dyDescent="0.2">
      <c r="Q9673"/>
      <c r="S9673"/>
    </row>
    <row r="9674" spans="17:19" x14ac:dyDescent="0.2">
      <c r="Q9674"/>
      <c r="S9674"/>
    </row>
    <row r="9675" spans="17:19" x14ac:dyDescent="0.2">
      <c r="Q9675"/>
      <c r="S9675"/>
    </row>
    <row r="9676" spans="17:19" x14ac:dyDescent="0.2">
      <c r="Q9676"/>
      <c r="S9676"/>
    </row>
    <row r="9677" spans="17:19" x14ac:dyDescent="0.2">
      <c r="Q9677"/>
      <c r="S9677"/>
    </row>
    <row r="9678" spans="17:19" x14ac:dyDescent="0.2">
      <c r="Q9678"/>
      <c r="S9678"/>
    </row>
    <row r="9679" spans="17:19" x14ac:dyDescent="0.2">
      <c r="Q9679"/>
      <c r="S9679"/>
    </row>
    <row r="9680" spans="17:19" x14ac:dyDescent="0.2">
      <c r="Q9680"/>
      <c r="S9680"/>
    </row>
    <row r="9681" spans="17:19" x14ac:dyDescent="0.2">
      <c r="Q9681"/>
      <c r="S9681"/>
    </row>
    <row r="9682" spans="17:19" x14ac:dyDescent="0.2">
      <c r="Q9682"/>
      <c r="S9682"/>
    </row>
    <row r="9683" spans="17:19" x14ac:dyDescent="0.2">
      <c r="Q9683"/>
      <c r="S9683"/>
    </row>
    <row r="9684" spans="17:19" x14ac:dyDescent="0.2">
      <c r="Q9684"/>
      <c r="S9684"/>
    </row>
    <row r="9685" spans="17:19" x14ac:dyDescent="0.2">
      <c r="Q9685"/>
      <c r="S9685"/>
    </row>
    <row r="9686" spans="17:19" x14ac:dyDescent="0.2">
      <c r="Q9686"/>
      <c r="S9686"/>
    </row>
    <row r="9687" spans="17:19" x14ac:dyDescent="0.2">
      <c r="Q9687"/>
      <c r="S9687"/>
    </row>
    <row r="9688" spans="17:19" x14ac:dyDescent="0.2">
      <c r="Q9688"/>
      <c r="S9688"/>
    </row>
    <row r="9689" spans="17:19" x14ac:dyDescent="0.2">
      <c r="Q9689"/>
      <c r="S9689"/>
    </row>
    <row r="9690" spans="17:19" x14ac:dyDescent="0.2">
      <c r="Q9690"/>
      <c r="S9690"/>
    </row>
    <row r="9691" spans="17:19" x14ac:dyDescent="0.2">
      <c r="Q9691"/>
      <c r="S9691"/>
    </row>
    <row r="9692" spans="17:19" x14ac:dyDescent="0.2">
      <c r="Q9692"/>
      <c r="S9692"/>
    </row>
    <row r="9693" spans="17:19" x14ac:dyDescent="0.2">
      <c r="Q9693"/>
      <c r="S9693"/>
    </row>
    <row r="9694" spans="17:19" x14ac:dyDescent="0.2">
      <c r="Q9694"/>
      <c r="S9694"/>
    </row>
    <row r="9695" spans="17:19" x14ac:dyDescent="0.2">
      <c r="Q9695"/>
      <c r="S9695"/>
    </row>
    <row r="9696" spans="17:19" x14ac:dyDescent="0.2">
      <c r="Q9696"/>
      <c r="S9696"/>
    </row>
    <row r="9697" spans="17:19" x14ac:dyDescent="0.2">
      <c r="Q9697"/>
      <c r="S9697"/>
    </row>
    <row r="9698" spans="17:19" x14ac:dyDescent="0.2">
      <c r="Q9698"/>
      <c r="S9698"/>
    </row>
    <row r="9699" spans="17:19" x14ac:dyDescent="0.2">
      <c r="Q9699"/>
      <c r="S9699"/>
    </row>
    <row r="9700" spans="17:19" x14ac:dyDescent="0.2">
      <c r="Q9700"/>
      <c r="S9700"/>
    </row>
    <row r="9701" spans="17:19" x14ac:dyDescent="0.2">
      <c r="Q9701"/>
      <c r="S9701"/>
    </row>
    <row r="9702" spans="17:19" x14ac:dyDescent="0.2">
      <c r="Q9702"/>
      <c r="S9702"/>
    </row>
    <row r="9703" spans="17:19" x14ac:dyDescent="0.2">
      <c r="Q9703"/>
      <c r="S9703"/>
    </row>
    <row r="9704" spans="17:19" x14ac:dyDescent="0.2">
      <c r="Q9704"/>
      <c r="S9704"/>
    </row>
    <row r="9705" spans="17:19" x14ac:dyDescent="0.2">
      <c r="Q9705"/>
      <c r="S9705"/>
    </row>
    <row r="9706" spans="17:19" x14ac:dyDescent="0.2">
      <c r="Q9706"/>
      <c r="S9706"/>
    </row>
    <row r="9707" spans="17:19" x14ac:dyDescent="0.2">
      <c r="Q9707"/>
      <c r="S9707"/>
    </row>
    <row r="9708" spans="17:19" x14ac:dyDescent="0.2">
      <c r="Q9708"/>
      <c r="S9708"/>
    </row>
    <row r="9709" spans="17:19" x14ac:dyDescent="0.2">
      <c r="Q9709"/>
      <c r="S9709"/>
    </row>
    <row r="9710" spans="17:19" x14ac:dyDescent="0.2">
      <c r="Q9710"/>
      <c r="S9710"/>
    </row>
    <row r="9711" spans="17:19" x14ac:dyDescent="0.2">
      <c r="Q9711"/>
      <c r="S9711"/>
    </row>
    <row r="9712" spans="17:19" x14ac:dyDescent="0.2">
      <c r="Q9712"/>
      <c r="S9712"/>
    </row>
    <row r="9713" spans="17:19" x14ac:dyDescent="0.2">
      <c r="Q9713"/>
      <c r="S9713"/>
    </row>
    <row r="9714" spans="17:19" x14ac:dyDescent="0.2">
      <c r="Q9714"/>
      <c r="S9714"/>
    </row>
    <row r="9715" spans="17:19" x14ac:dyDescent="0.2">
      <c r="Q9715"/>
      <c r="S9715"/>
    </row>
    <row r="9716" spans="17:19" x14ac:dyDescent="0.2">
      <c r="Q9716"/>
      <c r="S9716"/>
    </row>
    <row r="9717" spans="17:19" x14ac:dyDescent="0.2">
      <c r="Q9717"/>
      <c r="S9717"/>
    </row>
    <row r="9718" spans="17:19" x14ac:dyDescent="0.2">
      <c r="Q9718"/>
      <c r="S9718"/>
    </row>
    <row r="9719" spans="17:19" x14ac:dyDescent="0.2">
      <c r="Q9719"/>
      <c r="S9719"/>
    </row>
    <row r="9720" spans="17:19" x14ac:dyDescent="0.2">
      <c r="Q9720"/>
      <c r="S9720"/>
    </row>
    <row r="9721" spans="17:19" x14ac:dyDescent="0.2">
      <c r="Q9721"/>
      <c r="S9721"/>
    </row>
    <row r="9722" spans="17:19" x14ac:dyDescent="0.2">
      <c r="Q9722"/>
      <c r="S9722"/>
    </row>
    <row r="9723" spans="17:19" x14ac:dyDescent="0.2">
      <c r="Q9723"/>
      <c r="S9723"/>
    </row>
    <row r="9724" spans="17:19" x14ac:dyDescent="0.2">
      <c r="Q9724"/>
      <c r="S9724"/>
    </row>
    <row r="9725" spans="17:19" x14ac:dyDescent="0.2">
      <c r="Q9725"/>
      <c r="S9725"/>
    </row>
    <row r="9726" spans="17:19" x14ac:dyDescent="0.2">
      <c r="Q9726"/>
      <c r="S9726"/>
    </row>
    <row r="9727" spans="17:19" x14ac:dyDescent="0.2">
      <c r="Q9727"/>
      <c r="S9727"/>
    </row>
    <row r="9728" spans="17:19" x14ac:dyDescent="0.2">
      <c r="Q9728"/>
      <c r="S9728"/>
    </row>
    <row r="9729" spans="17:19" x14ac:dyDescent="0.2">
      <c r="Q9729"/>
      <c r="S9729"/>
    </row>
    <row r="9730" spans="17:19" x14ac:dyDescent="0.2">
      <c r="Q9730"/>
      <c r="S9730"/>
    </row>
    <row r="9731" spans="17:19" x14ac:dyDescent="0.2">
      <c r="Q9731"/>
      <c r="S9731"/>
    </row>
    <row r="9732" spans="17:19" x14ac:dyDescent="0.2">
      <c r="Q9732"/>
      <c r="S9732"/>
    </row>
    <row r="9733" spans="17:19" x14ac:dyDescent="0.2">
      <c r="Q9733"/>
      <c r="S9733"/>
    </row>
    <row r="9734" spans="17:19" x14ac:dyDescent="0.2">
      <c r="Q9734"/>
      <c r="S9734"/>
    </row>
    <row r="9735" spans="17:19" x14ac:dyDescent="0.2">
      <c r="Q9735"/>
      <c r="S9735"/>
    </row>
    <row r="9736" spans="17:19" x14ac:dyDescent="0.2">
      <c r="Q9736"/>
      <c r="S9736"/>
    </row>
    <row r="9737" spans="17:19" x14ac:dyDescent="0.2">
      <c r="Q9737"/>
      <c r="S9737"/>
    </row>
    <row r="9738" spans="17:19" x14ac:dyDescent="0.2">
      <c r="Q9738"/>
      <c r="S9738"/>
    </row>
    <row r="9739" spans="17:19" x14ac:dyDescent="0.2">
      <c r="Q9739"/>
      <c r="S9739"/>
    </row>
    <row r="9740" spans="17:19" x14ac:dyDescent="0.2">
      <c r="Q9740"/>
      <c r="S9740"/>
    </row>
    <row r="9741" spans="17:19" x14ac:dyDescent="0.2">
      <c r="Q9741"/>
      <c r="S9741"/>
    </row>
    <row r="9742" spans="17:19" x14ac:dyDescent="0.2">
      <c r="Q9742"/>
      <c r="S9742"/>
    </row>
    <row r="9743" spans="17:19" x14ac:dyDescent="0.2">
      <c r="Q9743"/>
      <c r="S9743"/>
    </row>
    <row r="9744" spans="17:19" x14ac:dyDescent="0.2">
      <c r="Q9744"/>
      <c r="S9744"/>
    </row>
    <row r="9745" spans="17:19" x14ac:dyDescent="0.2">
      <c r="Q9745"/>
      <c r="S9745"/>
    </row>
    <row r="9746" spans="17:19" x14ac:dyDescent="0.2">
      <c r="Q9746"/>
      <c r="S9746"/>
    </row>
    <row r="9747" spans="17:19" x14ac:dyDescent="0.2">
      <c r="Q9747"/>
      <c r="S9747"/>
    </row>
    <row r="9748" spans="17:19" x14ac:dyDescent="0.2">
      <c r="Q9748"/>
      <c r="S9748"/>
    </row>
    <row r="9749" spans="17:19" x14ac:dyDescent="0.2">
      <c r="Q9749"/>
      <c r="S9749"/>
    </row>
    <row r="9750" spans="17:19" x14ac:dyDescent="0.2">
      <c r="Q9750"/>
      <c r="S9750"/>
    </row>
    <row r="9751" spans="17:19" x14ac:dyDescent="0.2">
      <c r="Q9751"/>
      <c r="S9751"/>
    </row>
    <row r="9752" spans="17:19" x14ac:dyDescent="0.2">
      <c r="Q9752"/>
      <c r="S9752"/>
    </row>
    <row r="9753" spans="17:19" x14ac:dyDescent="0.2">
      <c r="Q9753"/>
      <c r="S9753"/>
    </row>
    <row r="9754" spans="17:19" x14ac:dyDescent="0.2">
      <c r="Q9754"/>
      <c r="S9754"/>
    </row>
    <row r="9755" spans="17:19" x14ac:dyDescent="0.2">
      <c r="Q9755"/>
      <c r="S9755"/>
    </row>
    <row r="9756" spans="17:19" x14ac:dyDescent="0.2">
      <c r="Q9756"/>
      <c r="S9756"/>
    </row>
    <row r="9757" spans="17:19" x14ac:dyDescent="0.2">
      <c r="Q9757"/>
      <c r="S9757"/>
    </row>
    <row r="9758" spans="17:19" x14ac:dyDescent="0.2">
      <c r="Q9758"/>
      <c r="S9758"/>
    </row>
    <row r="9759" spans="17:19" x14ac:dyDescent="0.2">
      <c r="Q9759"/>
      <c r="S9759"/>
    </row>
    <row r="9760" spans="17:19" x14ac:dyDescent="0.2">
      <c r="Q9760"/>
      <c r="S9760"/>
    </row>
    <row r="9761" spans="17:19" x14ac:dyDescent="0.2">
      <c r="Q9761"/>
      <c r="S9761"/>
    </row>
    <row r="9762" spans="17:19" x14ac:dyDescent="0.2">
      <c r="Q9762"/>
      <c r="S9762"/>
    </row>
    <row r="9763" spans="17:19" x14ac:dyDescent="0.2">
      <c r="Q9763"/>
      <c r="S9763"/>
    </row>
    <row r="9764" spans="17:19" x14ac:dyDescent="0.2">
      <c r="Q9764"/>
      <c r="S9764"/>
    </row>
    <row r="9765" spans="17:19" x14ac:dyDescent="0.2">
      <c r="Q9765"/>
      <c r="S9765"/>
    </row>
    <row r="9766" spans="17:19" x14ac:dyDescent="0.2">
      <c r="Q9766"/>
      <c r="S9766"/>
    </row>
    <row r="9767" spans="17:19" x14ac:dyDescent="0.2">
      <c r="Q9767"/>
      <c r="S9767"/>
    </row>
    <row r="9768" spans="17:19" x14ac:dyDescent="0.2">
      <c r="Q9768"/>
      <c r="S9768"/>
    </row>
    <row r="9769" spans="17:19" x14ac:dyDescent="0.2">
      <c r="Q9769"/>
      <c r="S9769"/>
    </row>
    <row r="9770" spans="17:19" x14ac:dyDescent="0.2">
      <c r="Q9770"/>
      <c r="S9770"/>
    </row>
    <row r="9771" spans="17:19" x14ac:dyDescent="0.2">
      <c r="Q9771"/>
      <c r="S9771"/>
    </row>
    <row r="9772" spans="17:19" x14ac:dyDescent="0.2">
      <c r="Q9772"/>
      <c r="S9772"/>
    </row>
    <row r="9773" spans="17:19" x14ac:dyDescent="0.2">
      <c r="Q9773"/>
      <c r="S9773"/>
    </row>
    <row r="9774" spans="17:19" x14ac:dyDescent="0.2">
      <c r="Q9774"/>
      <c r="S9774"/>
    </row>
    <row r="9775" spans="17:19" x14ac:dyDescent="0.2">
      <c r="Q9775"/>
      <c r="S9775"/>
    </row>
    <row r="9776" spans="17:19" x14ac:dyDescent="0.2">
      <c r="Q9776"/>
      <c r="S9776"/>
    </row>
    <row r="9777" spans="17:19" x14ac:dyDescent="0.2">
      <c r="Q9777"/>
      <c r="S9777"/>
    </row>
    <row r="9778" spans="17:19" x14ac:dyDescent="0.2">
      <c r="Q9778"/>
      <c r="S9778"/>
    </row>
    <row r="9779" spans="17:19" x14ac:dyDescent="0.2">
      <c r="Q9779"/>
      <c r="S9779"/>
    </row>
    <row r="9780" spans="17:19" x14ac:dyDescent="0.2">
      <c r="Q9780"/>
      <c r="S9780"/>
    </row>
    <row r="9781" spans="17:19" x14ac:dyDescent="0.2">
      <c r="Q9781"/>
      <c r="S9781"/>
    </row>
    <row r="9782" spans="17:19" x14ac:dyDescent="0.2">
      <c r="Q9782"/>
      <c r="S9782"/>
    </row>
    <row r="9783" spans="17:19" x14ac:dyDescent="0.2">
      <c r="Q9783"/>
      <c r="S9783"/>
    </row>
    <row r="9784" spans="17:19" x14ac:dyDescent="0.2">
      <c r="Q9784"/>
      <c r="S9784"/>
    </row>
    <row r="9785" spans="17:19" x14ac:dyDescent="0.2">
      <c r="Q9785"/>
      <c r="S9785"/>
    </row>
    <row r="9786" spans="17:19" x14ac:dyDescent="0.2">
      <c r="Q9786"/>
      <c r="S9786"/>
    </row>
    <row r="9787" spans="17:19" x14ac:dyDescent="0.2">
      <c r="Q9787"/>
      <c r="S9787"/>
    </row>
    <row r="9788" spans="17:19" x14ac:dyDescent="0.2">
      <c r="Q9788"/>
      <c r="S9788"/>
    </row>
    <row r="9789" spans="17:19" x14ac:dyDescent="0.2">
      <c r="Q9789"/>
      <c r="S9789"/>
    </row>
    <row r="9790" spans="17:19" x14ac:dyDescent="0.2">
      <c r="Q9790"/>
      <c r="S9790"/>
    </row>
    <row r="9791" spans="17:19" x14ac:dyDescent="0.2">
      <c r="Q9791"/>
      <c r="S9791"/>
    </row>
    <row r="9792" spans="17:19" x14ac:dyDescent="0.2">
      <c r="Q9792"/>
      <c r="S9792"/>
    </row>
    <row r="9793" spans="17:19" x14ac:dyDescent="0.2">
      <c r="Q9793"/>
      <c r="S9793"/>
    </row>
    <row r="9794" spans="17:19" x14ac:dyDescent="0.2">
      <c r="Q9794"/>
      <c r="S9794"/>
    </row>
    <row r="9795" spans="17:19" x14ac:dyDescent="0.2">
      <c r="Q9795"/>
      <c r="S9795"/>
    </row>
    <row r="9796" spans="17:19" x14ac:dyDescent="0.2">
      <c r="Q9796"/>
      <c r="S9796"/>
    </row>
    <row r="9797" spans="17:19" x14ac:dyDescent="0.2">
      <c r="Q9797"/>
      <c r="S9797"/>
    </row>
    <row r="9798" spans="17:19" x14ac:dyDescent="0.2">
      <c r="Q9798"/>
      <c r="S9798"/>
    </row>
    <row r="9799" spans="17:19" x14ac:dyDescent="0.2">
      <c r="Q9799"/>
      <c r="S9799"/>
    </row>
    <row r="9800" spans="17:19" x14ac:dyDescent="0.2">
      <c r="Q9800"/>
      <c r="S9800"/>
    </row>
    <row r="9801" spans="17:19" x14ac:dyDescent="0.2">
      <c r="Q9801"/>
      <c r="S9801"/>
    </row>
    <row r="9802" spans="17:19" x14ac:dyDescent="0.2">
      <c r="Q9802"/>
      <c r="S9802"/>
    </row>
    <row r="9803" spans="17:19" x14ac:dyDescent="0.2">
      <c r="Q9803"/>
      <c r="S9803"/>
    </row>
    <row r="9804" spans="17:19" x14ac:dyDescent="0.2">
      <c r="Q9804"/>
      <c r="S9804"/>
    </row>
    <row r="9805" spans="17:19" x14ac:dyDescent="0.2">
      <c r="Q9805"/>
      <c r="S9805"/>
    </row>
    <row r="9806" spans="17:19" x14ac:dyDescent="0.2">
      <c r="Q9806"/>
      <c r="S9806"/>
    </row>
    <row r="9807" spans="17:19" x14ac:dyDescent="0.2">
      <c r="Q9807"/>
      <c r="S9807"/>
    </row>
    <row r="9808" spans="17:19" x14ac:dyDescent="0.2">
      <c r="Q9808"/>
      <c r="S9808"/>
    </row>
    <row r="9809" spans="17:19" x14ac:dyDescent="0.2">
      <c r="Q9809"/>
      <c r="S9809"/>
    </row>
    <row r="9810" spans="17:19" x14ac:dyDescent="0.2">
      <c r="Q9810"/>
      <c r="S9810"/>
    </row>
    <row r="9811" spans="17:19" x14ac:dyDescent="0.2">
      <c r="Q9811"/>
      <c r="S9811"/>
    </row>
    <row r="9812" spans="17:19" x14ac:dyDescent="0.2">
      <c r="Q9812"/>
      <c r="S9812"/>
    </row>
    <row r="9813" spans="17:19" x14ac:dyDescent="0.2">
      <c r="Q9813"/>
      <c r="S9813"/>
    </row>
    <row r="9814" spans="17:19" x14ac:dyDescent="0.2">
      <c r="Q9814"/>
      <c r="S9814"/>
    </row>
    <row r="9815" spans="17:19" x14ac:dyDescent="0.2">
      <c r="Q9815"/>
      <c r="S9815"/>
    </row>
    <row r="9816" spans="17:19" x14ac:dyDescent="0.2">
      <c r="Q9816"/>
      <c r="S9816"/>
    </row>
    <row r="9817" spans="17:19" x14ac:dyDescent="0.2">
      <c r="Q9817"/>
      <c r="S9817"/>
    </row>
    <row r="9818" spans="17:19" x14ac:dyDescent="0.2">
      <c r="Q9818"/>
      <c r="S9818"/>
    </row>
    <row r="9819" spans="17:19" x14ac:dyDescent="0.2">
      <c r="Q9819"/>
      <c r="S9819"/>
    </row>
    <row r="9820" spans="17:19" x14ac:dyDescent="0.2">
      <c r="Q9820"/>
      <c r="S9820"/>
    </row>
    <row r="9821" spans="17:19" x14ac:dyDescent="0.2">
      <c r="Q9821"/>
      <c r="S9821"/>
    </row>
    <row r="9822" spans="17:19" x14ac:dyDescent="0.2">
      <c r="Q9822"/>
      <c r="S9822"/>
    </row>
    <row r="9823" spans="17:19" x14ac:dyDescent="0.2">
      <c r="Q9823"/>
      <c r="S9823"/>
    </row>
    <row r="9824" spans="17:19" x14ac:dyDescent="0.2">
      <c r="Q9824"/>
      <c r="S9824"/>
    </row>
    <row r="9825" spans="17:19" x14ac:dyDescent="0.2">
      <c r="Q9825"/>
      <c r="S9825"/>
    </row>
    <row r="9826" spans="17:19" x14ac:dyDescent="0.2">
      <c r="Q9826"/>
      <c r="S9826"/>
    </row>
    <row r="9827" spans="17:19" x14ac:dyDescent="0.2">
      <c r="Q9827"/>
      <c r="S9827"/>
    </row>
    <row r="9828" spans="17:19" x14ac:dyDescent="0.2">
      <c r="Q9828"/>
      <c r="S9828"/>
    </row>
    <row r="9829" spans="17:19" x14ac:dyDescent="0.2">
      <c r="Q9829"/>
      <c r="S9829"/>
    </row>
    <row r="9830" spans="17:19" x14ac:dyDescent="0.2">
      <c r="Q9830"/>
      <c r="S9830"/>
    </row>
    <row r="9831" spans="17:19" x14ac:dyDescent="0.2">
      <c r="Q9831"/>
      <c r="S9831"/>
    </row>
    <row r="9832" spans="17:19" x14ac:dyDescent="0.2">
      <c r="Q9832"/>
      <c r="S9832"/>
    </row>
    <row r="9833" spans="17:19" x14ac:dyDescent="0.2">
      <c r="Q9833"/>
      <c r="S9833"/>
    </row>
    <row r="9834" spans="17:19" x14ac:dyDescent="0.2">
      <c r="Q9834"/>
      <c r="S9834"/>
    </row>
    <row r="9835" spans="17:19" x14ac:dyDescent="0.2">
      <c r="Q9835"/>
      <c r="S9835"/>
    </row>
    <row r="9836" spans="17:19" x14ac:dyDescent="0.2">
      <c r="Q9836"/>
      <c r="S9836"/>
    </row>
    <row r="9837" spans="17:19" x14ac:dyDescent="0.2">
      <c r="Q9837"/>
      <c r="S9837"/>
    </row>
    <row r="9838" spans="17:19" x14ac:dyDescent="0.2">
      <c r="Q9838"/>
      <c r="S9838"/>
    </row>
    <row r="9839" spans="17:19" x14ac:dyDescent="0.2">
      <c r="Q9839"/>
      <c r="S9839"/>
    </row>
    <row r="9840" spans="17:19" x14ac:dyDescent="0.2">
      <c r="Q9840"/>
      <c r="S9840"/>
    </row>
    <row r="9841" spans="17:19" x14ac:dyDescent="0.2">
      <c r="Q9841"/>
      <c r="S9841"/>
    </row>
    <row r="9842" spans="17:19" x14ac:dyDescent="0.2">
      <c r="Q9842"/>
      <c r="S9842"/>
    </row>
    <row r="9843" spans="17:19" x14ac:dyDescent="0.2">
      <c r="Q9843"/>
      <c r="S9843"/>
    </row>
    <row r="9844" spans="17:19" x14ac:dyDescent="0.2">
      <c r="Q9844"/>
      <c r="S9844"/>
    </row>
    <row r="9845" spans="17:19" x14ac:dyDescent="0.2">
      <c r="Q9845"/>
      <c r="S9845"/>
    </row>
    <row r="9846" spans="17:19" x14ac:dyDescent="0.2">
      <c r="Q9846"/>
      <c r="S9846"/>
    </row>
    <row r="9847" spans="17:19" x14ac:dyDescent="0.2">
      <c r="Q9847"/>
      <c r="S9847"/>
    </row>
    <row r="9848" spans="17:19" x14ac:dyDescent="0.2">
      <c r="Q9848"/>
      <c r="S9848"/>
    </row>
    <row r="9849" spans="17:19" x14ac:dyDescent="0.2">
      <c r="Q9849"/>
      <c r="S9849"/>
    </row>
    <row r="9850" spans="17:19" x14ac:dyDescent="0.2">
      <c r="Q9850"/>
      <c r="S9850"/>
    </row>
    <row r="9851" spans="17:19" x14ac:dyDescent="0.2">
      <c r="Q9851"/>
      <c r="S9851"/>
    </row>
    <row r="9852" spans="17:19" x14ac:dyDescent="0.2">
      <c r="Q9852"/>
      <c r="S9852"/>
    </row>
    <row r="9853" spans="17:19" x14ac:dyDescent="0.2">
      <c r="Q9853"/>
      <c r="S9853"/>
    </row>
    <row r="9854" spans="17:19" x14ac:dyDescent="0.2">
      <c r="Q9854"/>
      <c r="S9854"/>
    </row>
    <row r="9855" spans="17:19" x14ac:dyDescent="0.2">
      <c r="Q9855"/>
      <c r="S9855"/>
    </row>
    <row r="9856" spans="17:19" x14ac:dyDescent="0.2">
      <c r="Q9856"/>
      <c r="S9856"/>
    </row>
    <row r="9857" spans="17:19" x14ac:dyDescent="0.2">
      <c r="Q9857"/>
      <c r="S9857"/>
    </row>
    <row r="9858" spans="17:19" x14ac:dyDescent="0.2">
      <c r="Q9858"/>
      <c r="S9858"/>
    </row>
    <row r="9859" spans="17:19" x14ac:dyDescent="0.2">
      <c r="Q9859"/>
      <c r="S9859"/>
    </row>
    <row r="9860" spans="17:19" x14ac:dyDescent="0.2">
      <c r="Q9860"/>
      <c r="S9860"/>
    </row>
    <row r="9861" spans="17:19" x14ac:dyDescent="0.2">
      <c r="Q9861"/>
      <c r="S9861"/>
    </row>
    <row r="9862" spans="17:19" x14ac:dyDescent="0.2">
      <c r="Q9862"/>
      <c r="S9862"/>
    </row>
    <row r="9863" spans="17:19" x14ac:dyDescent="0.2">
      <c r="Q9863"/>
      <c r="S9863"/>
    </row>
    <row r="9864" spans="17:19" x14ac:dyDescent="0.2">
      <c r="Q9864"/>
      <c r="S9864"/>
    </row>
    <row r="9865" spans="17:19" x14ac:dyDescent="0.2">
      <c r="Q9865"/>
      <c r="S9865"/>
    </row>
    <row r="9866" spans="17:19" x14ac:dyDescent="0.2">
      <c r="Q9866"/>
      <c r="S9866"/>
    </row>
    <row r="9867" spans="17:19" x14ac:dyDescent="0.2">
      <c r="Q9867"/>
      <c r="S9867"/>
    </row>
    <row r="9868" spans="17:19" x14ac:dyDescent="0.2">
      <c r="Q9868"/>
      <c r="S9868"/>
    </row>
    <row r="9869" spans="17:19" x14ac:dyDescent="0.2">
      <c r="Q9869"/>
      <c r="S9869"/>
    </row>
    <row r="9870" spans="17:19" x14ac:dyDescent="0.2">
      <c r="Q9870"/>
      <c r="S9870"/>
    </row>
    <row r="9871" spans="17:19" x14ac:dyDescent="0.2">
      <c r="Q9871"/>
      <c r="S9871"/>
    </row>
    <row r="9872" spans="17:19" x14ac:dyDescent="0.2">
      <c r="Q9872"/>
      <c r="S9872"/>
    </row>
    <row r="9873" spans="17:19" x14ac:dyDescent="0.2">
      <c r="Q9873"/>
      <c r="S9873"/>
    </row>
    <row r="9874" spans="17:19" x14ac:dyDescent="0.2">
      <c r="Q9874"/>
      <c r="S9874"/>
    </row>
    <row r="9875" spans="17:19" x14ac:dyDescent="0.2">
      <c r="Q9875"/>
      <c r="S9875"/>
    </row>
    <row r="9876" spans="17:19" x14ac:dyDescent="0.2">
      <c r="Q9876"/>
      <c r="S9876"/>
    </row>
    <row r="9877" spans="17:19" x14ac:dyDescent="0.2">
      <c r="Q9877"/>
      <c r="S9877"/>
    </row>
    <row r="9878" spans="17:19" x14ac:dyDescent="0.2">
      <c r="Q9878"/>
      <c r="S9878"/>
    </row>
    <row r="9879" spans="17:19" x14ac:dyDescent="0.2">
      <c r="Q9879"/>
      <c r="S9879"/>
    </row>
    <row r="9880" spans="17:19" x14ac:dyDescent="0.2">
      <c r="Q9880"/>
      <c r="S9880"/>
    </row>
    <row r="9881" spans="17:19" x14ac:dyDescent="0.2">
      <c r="Q9881"/>
      <c r="S9881"/>
    </row>
    <row r="9882" spans="17:19" x14ac:dyDescent="0.2">
      <c r="Q9882"/>
      <c r="S9882"/>
    </row>
    <row r="9883" spans="17:19" x14ac:dyDescent="0.2">
      <c r="Q9883"/>
      <c r="S9883"/>
    </row>
    <row r="9884" spans="17:19" x14ac:dyDescent="0.2">
      <c r="Q9884"/>
      <c r="S9884"/>
    </row>
    <row r="9885" spans="17:19" x14ac:dyDescent="0.2">
      <c r="Q9885"/>
      <c r="S9885"/>
    </row>
    <row r="9886" spans="17:19" x14ac:dyDescent="0.2">
      <c r="Q9886"/>
      <c r="S9886"/>
    </row>
    <row r="9887" spans="17:19" x14ac:dyDescent="0.2">
      <c r="Q9887"/>
      <c r="S9887"/>
    </row>
    <row r="9888" spans="17:19" x14ac:dyDescent="0.2">
      <c r="Q9888"/>
      <c r="S9888"/>
    </row>
    <row r="9889" spans="17:19" x14ac:dyDescent="0.2">
      <c r="Q9889"/>
      <c r="S9889"/>
    </row>
    <row r="9890" spans="17:19" x14ac:dyDescent="0.2">
      <c r="Q9890"/>
      <c r="S9890"/>
    </row>
    <row r="9891" spans="17:19" x14ac:dyDescent="0.2">
      <c r="Q9891"/>
      <c r="S9891"/>
    </row>
    <row r="9892" spans="17:19" x14ac:dyDescent="0.2">
      <c r="Q9892"/>
      <c r="S9892"/>
    </row>
    <row r="9893" spans="17:19" x14ac:dyDescent="0.2">
      <c r="Q9893"/>
      <c r="S9893"/>
    </row>
    <row r="9894" spans="17:19" x14ac:dyDescent="0.2">
      <c r="Q9894"/>
      <c r="S9894"/>
    </row>
    <row r="9895" spans="17:19" x14ac:dyDescent="0.2">
      <c r="Q9895"/>
      <c r="S9895"/>
    </row>
    <row r="9896" spans="17:19" x14ac:dyDescent="0.2">
      <c r="Q9896"/>
      <c r="S9896"/>
    </row>
    <row r="9897" spans="17:19" x14ac:dyDescent="0.2">
      <c r="Q9897"/>
      <c r="S9897"/>
    </row>
    <row r="9898" spans="17:19" x14ac:dyDescent="0.2">
      <c r="Q9898"/>
      <c r="S9898"/>
    </row>
    <row r="9899" spans="17:19" x14ac:dyDescent="0.2">
      <c r="Q9899"/>
      <c r="S9899"/>
    </row>
    <row r="9900" spans="17:19" x14ac:dyDescent="0.2">
      <c r="Q9900"/>
      <c r="S9900"/>
    </row>
    <row r="9901" spans="17:19" x14ac:dyDescent="0.2">
      <c r="Q9901"/>
      <c r="S9901"/>
    </row>
    <row r="9902" spans="17:19" x14ac:dyDescent="0.2">
      <c r="Q9902"/>
      <c r="S9902"/>
    </row>
    <row r="9903" spans="17:19" x14ac:dyDescent="0.2">
      <c r="Q9903"/>
      <c r="S9903"/>
    </row>
    <row r="9904" spans="17:19" x14ac:dyDescent="0.2">
      <c r="Q9904"/>
      <c r="S9904"/>
    </row>
    <row r="9905" spans="17:19" x14ac:dyDescent="0.2">
      <c r="Q9905"/>
      <c r="S9905"/>
    </row>
    <row r="9906" spans="17:19" x14ac:dyDescent="0.2">
      <c r="Q9906"/>
      <c r="S9906"/>
    </row>
    <row r="9907" spans="17:19" x14ac:dyDescent="0.2">
      <c r="Q9907"/>
      <c r="S9907"/>
    </row>
    <row r="9908" spans="17:19" x14ac:dyDescent="0.2">
      <c r="Q9908"/>
      <c r="S9908"/>
    </row>
    <row r="9909" spans="17:19" x14ac:dyDescent="0.2">
      <c r="Q9909"/>
      <c r="S9909"/>
    </row>
    <row r="9910" spans="17:19" x14ac:dyDescent="0.2">
      <c r="Q9910"/>
      <c r="S9910"/>
    </row>
    <row r="9911" spans="17:19" x14ac:dyDescent="0.2">
      <c r="Q9911"/>
      <c r="S9911"/>
    </row>
    <row r="9912" spans="17:19" x14ac:dyDescent="0.2">
      <c r="Q9912"/>
      <c r="S9912"/>
    </row>
    <row r="9913" spans="17:19" x14ac:dyDescent="0.2">
      <c r="Q9913"/>
      <c r="S9913"/>
    </row>
    <row r="9914" spans="17:19" x14ac:dyDescent="0.2">
      <c r="Q9914"/>
      <c r="S9914"/>
    </row>
    <row r="9915" spans="17:19" x14ac:dyDescent="0.2">
      <c r="Q9915"/>
      <c r="S9915"/>
    </row>
    <row r="9916" spans="17:19" x14ac:dyDescent="0.2">
      <c r="Q9916"/>
      <c r="S9916"/>
    </row>
    <row r="9917" spans="17:19" x14ac:dyDescent="0.2">
      <c r="Q9917"/>
      <c r="S9917"/>
    </row>
    <row r="9918" spans="17:19" x14ac:dyDescent="0.2">
      <c r="Q9918"/>
      <c r="S9918"/>
    </row>
    <row r="9919" spans="17:19" x14ac:dyDescent="0.2">
      <c r="Q9919"/>
      <c r="S9919"/>
    </row>
    <row r="9920" spans="17:19" x14ac:dyDescent="0.2">
      <c r="Q9920"/>
      <c r="S9920"/>
    </row>
    <row r="9921" spans="17:19" x14ac:dyDescent="0.2">
      <c r="Q9921"/>
      <c r="S9921"/>
    </row>
    <row r="9922" spans="17:19" x14ac:dyDescent="0.2">
      <c r="Q9922"/>
      <c r="S9922"/>
    </row>
    <row r="9923" spans="17:19" x14ac:dyDescent="0.2">
      <c r="Q9923"/>
      <c r="S9923"/>
    </row>
    <row r="9924" spans="17:19" x14ac:dyDescent="0.2">
      <c r="Q9924"/>
      <c r="S9924"/>
    </row>
    <row r="9925" spans="17:19" x14ac:dyDescent="0.2">
      <c r="Q9925"/>
      <c r="S9925"/>
    </row>
    <row r="9926" spans="17:19" x14ac:dyDescent="0.2">
      <c r="Q9926"/>
      <c r="S9926"/>
    </row>
    <row r="9927" spans="17:19" x14ac:dyDescent="0.2">
      <c r="Q9927"/>
      <c r="S9927"/>
    </row>
    <row r="9928" spans="17:19" x14ac:dyDescent="0.2">
      <c r="Q9928"/>
      <c r="S9928"/>
    </row>
    <row r="9929" spans="17:19" x14ac:dyDescent="0.2">
      <c r="Q9929"/>
      <c r="S9929"/>
    </row>
    <row r="9930" spans="17:19" x14ac:dyDescent="0.2">
      <c r="Q9930"/>
      <c r="S9930"/>
    </row>
    <row r="9931" spans="17:19" x14ac:dyDescent="0.2">
      <c r="Q9931"/>
      <c r="S9931"/>
    </row>
    <row r="9932" spans="17:19" x14ac:dyDescent="0.2">
      <c r="Q9932"/>
      <c r="S9932"/>
    </row>
    <row r="9933" spans="17:19" x14ac:dyDescent="0.2">
      <c r="Q9933"/>
      <c r="S9933"/>
    </row>
    <row r="9934" spans="17:19" x14ac:dyDescent="0.2">
      <c r="Q9934"/>
      <c r="S9934"/>
    </row>
    <row r="9935" spans="17:19" x14ac:dyDescent="0.2">
      <c r="Q9935"/>
      <c r="S9935"/>
    </row>
    <row r="9936" spans="17:19" x14ac:dyDescent="0.2">
      <c r="Q9936"/>
      <c r="S9936"/>
    </row>
    <row r="9937" spans="17:19" x14ac:dyDescent="0.2">
      <c r="Q9937"/>
      <c r="S9937"/>
    </row>
    <row r="9938" spans="17:19" x14ac:dyDescent="0.2">
      <c r="Q9938"/>
      <c r="S9938"/>
    </row>
    <row r="9939" spans="17:19" x14ac:dyDescent="0.2">
      <c r="Q9939"/>
      <c r="S9939"/>
    </row>
    <row r="9940" spans="17:19" x14ac:dyDescent="0.2">
      <c r="Q9940"/>
      <c r="S9940"/>
    </row>
    <row r="9941" spans="17:19" x14ac:dyDescent="0.2">
      <c r="Q9941"/>
      <c r="S9941"/>
    </row>
    <row r="9942" spans="17:19" x14ac:dyDescent="0.2">
      <c r="Q9942"/>
      <c r="S9942"/>
    </row>
    <row r="9943" spans="17:19" x14ac:dyDescent="0.2">
      <c r="Q9943"/>
      <c r="S9943"/>
    </row>
    <row r="9944" spans="17:19" x14ac:dyDescent="0.2">
      <c r="Q9944"/>
      <c r="S9944"/>
    </row>
    <row r="9945" spans="17:19" x14ac:dyDescent="0.2">
      <c r="Q9945"/>
      <c r="S9945"/>
    </row>
    <row r="9946" spans="17:19" x14ac:dyDescent="0.2">
      <c r="Q9946"/>
      <c r="S9946"/>
    </row>
    <row r="9947" spans="17:19" x14ac:dyDescent="0.2">
      <c r="Q9947"/>
      <c r="S9947"/>
    </row>
    <row r="9948" spans="17:19" x14ac:dyDescent="0.2">
      <c r="Q9948"/>
      <c r="S9948"/>
    </row>
    <row r="9949" spans="17:19" x14ac:dyDescent="0.2">
      <c r="Q9949"/>
      <c r="S9949"/>
    </row>
    <row r="9950" spans="17:19" x14ac:dyDescent="0.2">
      <c r="Q9950"/>
      <c r="S9950"/>
    </row>
    <row r="9951" spans="17:19" x14ac:dyDescent="0.2">
      <c r="Q9951"/>
      <c r="S9951"/>
    </row>
    <row r="9952" spans="17:19" x14ac:dyDescent="0.2">
      <c r="Q9952"/>
      <c r="S9952"/>
    </row>
    <row r="9953" spans="17:19" x14ac:dyDescent="0.2">
      <c r="Q9953"/>
      <c r="S9953"/>
    </row>
    <row r="9954" spans="17:19" x14ac:dyDescent="0.2">
      <c r="Q9954"/>
      <c r="S9954"/>
    </row>
    <row r="9955" spans="17:19" x14ac:dyDescent="0.2">
      <c r="Q9955"/>
      <c r="S9955"/>
    </row>
    <row r="9956" spans="17:19" x14ac:dyDescent="0.2">
      <c r="Q9956"/>
      <c r="S9956"/>
    </row>
    <row r="9957" spans="17:19" x14ac:dyDescent="0.2">
      <c r="Q9957"/>
      <c r="S9957"/>
    </row>
    <row r="9958" spans="17:19" x14ac:dyDescent="0.2">
      <c r="Q9958"/>
      <c r="S9958"/>
    </row>
    <row r="9959" spans="17:19" x14ac:dyDescent="0.2">
      <c r="Q9959"/>
      <c r="S9959"/>
    </row>
    <row r="9960" spans="17:19" x14ac:dyDescent="0.2">
      <c r="Q9960"/>
      <c r="S9960"/>
    </row>
    <row r="9961" spans="17:19" x14ac:dyDescent="0.2">
      <c r="Q9961"/>
      <c r="S9961"/>
    </row>
    <row r="9962" spans="17:19" x14ac:dyDescent="0.2">
      <c r="Q9962"/>
      <c r="S9962"/>
    </row>
    <row r="9963" spans="17:19" x14ac:dyDescent="0.2">
      <c r="Q9963"/>
      <c r="S9963"/>
    </row>
    <row r="9964" spans="17:19" x14ac:dyDescent="0.2">
      <c r="Q9964"/>
      <c r="S9964"/>
    </row>
    <row r="9965" spans="17:19" x14ac:dyDescent="0.2">
      <c r="Q9965"/>
      <c r="S9965"/>
    </row>
    <row r="9966" spans="17:19" x14ac:dyDescent="0.2">
      <c r="Q9966"/>
      <c r="S9966"/>
    </row>
    <row r="9967" spans="17:19" x14ac:dyDescent="0.2">
      <c r="Q9967"/>
      <c r="S9967"/>
    </row>
    <row r="9968" spans="17:19" x14ac:dyDescent="0.2">
      <c r="Q9968"/>
      <c r="S9968"/>
    </row>
    <row r="9969" spans="17:19" x14ac:dyDescent="0.2">
      <c r="Q9969"/>
      <c r="S9969"/>
    </row>
    <row r="9970" spans="17:19" x14ac:dyDescent="0.2">
      <c r="Q9970"/>
      <c r="S9970"/>
    </row>
    <row r="9971" spans="17:19" x14ac:dyDescent="0.2">
      <c r="Q9971"/>
      <c r="S9971"/>
    </row>
    <row r="9972" spans="17:19" x14ac:dyDescent="0.2">
      <c r="Q9972"/>
      <c r="S9972"/>
    </row>
    <row r="9973" spans="17:19" x14ac:dyDescent="0.2">
      <c r="Q9973"/>
      <c r="S9973"/>
    </row>
    <row r="9974" spans="17:19" x14ac:dyDescent="0.2">
      <c r="Q9974"/>
      <c r="S9974"/>
    </row>
    <row r="9975" spans="17:19" x14ac:dyDescent="0.2">
      <c r="Q9975"/>
      <c r="S9975"/>
    </row>
    <row r="9976" spans="17:19" x14ac:dyDescent="0.2">
      <c r="Q9976"/>
      <c r="S9976"/>
    </row>
    <row r="9977" spans="17:19" x14ac:dyDescent="0.2">
      <c r="Q9977"/>
      <c r="S9977"/>
    </row>
    <row r="9978" spans="17:19" x14ac:dyDescent="0.2">
      <c r="Q9978"/>
      <c r="S9978"/>
    </row>
    <row r="9979" spans="17:19" x14ac:dyDescent="0.2">
      <c r="Q9979"/>
      <c r="S9979"/>
    </row>
    <row r="9980" spans="17:19" x14ac:dyDescent="0.2">
      <c r="Q9980"/>
      <c r="S9980"/>
    </row>
    <row r="9981" spans="17:19" x14ac:dyDescent="0.2">
      <c r="Q9981"/>
      <c r="S9981"/>
    </row>
    <row r="9982" spans="17:19" x14ac:dyDescent="0.2">
      <c r="Q9982"/>
      <c r="S9982"/>
    </row>
    <row r="9983" spans="17:19" x14ac:dyDescent="0.2">
      <c r="Q9983"/>
      <c r="S9983"/>
    </row>
    <row r="9984" spans="17:19" x14ac:dyDescent="0.2">
      <c r="Q9984"/>
      <c r="S9984"/>
    </row>
    <row r="9985" spans="17:19" x14ac:dyDescent="0.2">
      <c r="Q9985"/>
      <c r="S9985"/>
    </row>
    <row r="9986" spans="17:19" x14ac:dyDescent="0.2">
      <c r="Q9986"/>
      <c r="S9986"/>
    </row>
    <row r="9987" spans="17:19" x14ac:dyDescent="0.2">
      <c r="Q9987"/>
      <c r="S9987"/>
    </row>
    <row r="9988" spans="17:19" x14ac:dyDescent="0.2">
      <c r="Q9988"/>
      <c r="S9988"/>
    </row>
    <row r="9989" spans="17:19" x14ac:dyDescent="0.2">
      <c r="Q9989"/>
      <c r="S9989"/>
    </row>
    <row r="9990" spans="17:19" x14ac:dyDescent="0.2">
      <c r="Q9990"/>
      <c r="S9990"/>
    </row>
    <row r="9991" spans="17:19" x14ac:dyDescent="0.2">
      <c r="Q9991"/>
      <c r="S9991"/>
    </row>
    <row r="9992" spans="17:19" x14ac:dyDescent="0.2">
      <c r="Q9992"/>
      <c r="S9992"/>
    </row>
    <row r="9993" spans="17:19" x14ac:dyDescent="0.2">
      <c r="Q9993"/>
      <c r="S9993"/>
    </row>
    <row r="9994" spans="17:19" x14ac:dyDescent="0.2">
      <c r="Q9994"/>
      <c r="S9994"/>
    </row>
    <row r="9995" spans="17:19" x14ac:dyDescent="0.2">
      <c r="Q9995"/>
      <c r="S9995"/>
    </row>
    <row r="9996" spans="17:19" x14ac:dyDescent="0.2">
      <c r="Q9996"/>
      <c r="S9996"/>
    </row>
    <row r="9997" spans="17:19" x14ac:dyDescent="0.2">
      <c r="Q9997"/>
      <c r="S9997"/>
    </row>
    <row r="9998" spans="17:19" x14ac:dyDescent="0.2">
      <c r="Q9998"/>
      <c r="S9998"/>
    </row>
    <row r="9999" spans="17:19" x14ac:dyDescent="0.2">
      <c r="Q9999"/>
      <c r="S9999"/>
    </row>
    <row r="10000" spans="17:19" x14ac:dyDescent="0.2">
      <c r="Q10000"/>
      <c r="S10000"/>
    </row>
    <row r="10001" spans="17:19" x14ac:dyDescent="0.2">
      <c r="Q10001"/>
      <c r="S10001"/>
    </row>
    <row r="10002" spans="17:19" x14ac:dyDescent="0.2">
      <c r="Q10002"/>
      <c r="S10002"/>
    </row>
    <row r="10003" spans="17:19" x14ac:dyDescent="0.2">
      <c r="Q10003"/>
      <c r="S10003"/>
    </row>
    <row r="10004" spans="17:19" x14ac:dyDescent="0.2">
      <c r="Q10004"/>
      <c r="S10004"/>
    </row>
    <row r="10005" spans="17:19" x14ac:dyDescent="0.2">
      <c r="Q10005"/>
      <c r="S10005"/>
    </row>
    <row r="10006" spans="17:19" x14ac:dyDescent="0.2">
      <c r="Q10006"/>
      <c r="S10006"/>
    </row>
    <row r="10007" spans="17:19" x14ac:dyDescent="0.2">
      <c r="Q10007"/>
      <c r="S10007"/>
    </row>
    <row r="10008" spans="17:19" x14ac:dyDescent="0.2">
      <c r="Q10008"/>
      <c r="S10008"/>
    </row>
    <row r="10009" spans="17:19" x14ac:dyDescent="0.2">
      <c r="Q10009"/>
      <c r="S10009"/>
    </row>
    <row r="10010" spans="17:19" x14ac:dyDescent="0.2">
      <c r="Q10010"/>
      <c r="S10010"/>
    </row>
    <row r="10011" spans="17:19" x14ac:dyDescent="0.2">
      <c r="Q10011"/>
      <c r="S10011"/>
    </row>
    <row r="10012" spans="17:19" x14ac:dyDescent="0.2">
      <c r="Q10012"/>
      <c r="S10012"/>
    </row>
    <row r="10013" spans="17:19" x14ac:dyDescent="0.2">
      <c r="Q10013"/>
      <c r="S10013"/>
    </row>
    <row r="10014" spans="17:19" x14ac:dyDescent="0.2">
      <c r="Q10014"/>
      <c r="S10014"/>
    </row>
    <row r="10015" spans="17:19" x14ac:dyDescent="0.2">
      <c r="Q10015"/>
      <c r="S10015"/>
    </row>
    <row r="10016" spans="17:19" x14ac:dyDescent="0.2">
      <c r="Q10016"/>
      <c r="S10016"/>
    </row>
    <row r="10017" spans="17:19" x14ac:dyDescent="0.2">
      <c r="Q10017"/>
      <c r="S10017"/>
    </row>
    <row r="10018" spans="17:19" x14ac:dyDescent="0.2">
      <c r="Q10018"/>
      <c r="S10018"/>
    </row>
    <row r="10019" spans="17:19" x14ac:dyDescent="0.2">
      <c r="Q10019"/>
      <c r="S10019"/>
    </row>
    <row r="10020" spans="17:19" x14ac:dyDescent="0.2">
      <c r="Q10020"/>
      <c r="S10020"/>
    </row>
    <row r="10021" spans="17:19" x14ac:dyDescent="0.2">
      <c r="Q10021"/>
      <c r="S10021"/>
    </row>
    <row r="10022" spans="17:19" x14ac:dyDescent="0.2">
      <c r="Q10022"/>
      <c r="S10022"/>
    </row>
    <row r="10023" spans="17:19" x14ac:dyDescent="0.2">
      <c r="Q10023"/>
      <c r="S10023"/>
    </row>
    <row r="10024" spans="17:19" x14ac:dyDescent="0.2">
      <c r="Q10024"/>
      <c r="S10024"/>
    </row>
    <row r="10025" spans="17:19" x14ac:dyDescent="0.2">
      <c r="Q10025"/>
      <c r="S10025"/>
    </row>
    <row r="10026" spans="17:19" x14ac:dyDescent="0.2">
      <c r="Q10026"/>
      <c r="S10026"/>
    </row>
    <row r="10027" spans="17:19" x14ac:dyDescent="0.2">
      <c r="Q10027"/>
      <c r="S10027"/>
    </row>
    <row r="10028" spans="17:19" x14ac:dyDescent="0.2">
      <c r="Q10028"/>
      <c r="S10028"/>
    </row>
    <row r="10029" spans="17:19" x14ac:dyDescent="0.2">
      <c r="Q10029"/>
      <c r="S10029"/>
    </row>
    <row r="10030" spans="17:19" x14ac:dyDescent="0.2">
      <c r="Q10030"/>
      <c r="S10030"/>
    </row>
    <row r="10031" spans="17:19" x14ac:dyDescent="0.2">
      <c r="Q10031"/>
      <c r="S10031"/>
    </row>
    <row r="10032" spans="17:19" x14ac:dyDescent="0.2">
      <c r="Q10032"/>
      <c r="S10032"/>
    </row>
    <row r="10033" spans="17:19" x14ac:dyDescent="0.2">
      <c r="Q10033"/>
      <c r="S10033"/>
    </row>
    <row r="10034" spans="17:19" x14ac:dyDescent="0.2">
      <c r="Q10034"/>
      <c r="S10034"/>
    </row>
    <row r="10035" spans="17:19" x14ac:dyDescent="0.2">
      <c r="Q10035"/>
      <c r="S10035"/>
    </row>
    <row r="10036" spans="17:19" x14ac:dyDescent="0.2">
      <c r="Q10036"/>
      <c r="S10036"/>
    </row>
    <row r="10037" spans="17:19" x14ac:dyDescent="0.2">
      <c r="Q10037"/>
      <c r="S10037"/>
    </row>
    <row r="10038" spans="17:19" x14ac:dyDescent="0.2">
      <c r="Q10038"/>
      <c r="S10038"/>
    </row>
    <row r="10039" spans="17:19" x14ac:dyDescent="0.2">
      <c r="Q10039"/>
      <c r="S10039"/>
    </row>
    <row r="10040" spans="17:19" x14ac:dyDescent="0.2">
      <c r="Q10040"/>
      <c r="S10040"/>
    </row>
    <row r="10041" spans="17:19" x14ac:dyDescent="0.2">
      <c r="Q10041"/>
      <c r="S10041"/>
    </row>
    <row r="10042" spans="17:19" x14ac:dyDescent="0.2">
      <c r="Q10042"/>
      <c r="S10042"/>
    </row>
    <row r="10043" spans="17:19" x14ac:dyDescent="0.2">
      <c r="Q10043"/>
      <c r="S10043"/>
    </row>
    <row r="10044" spans="17:19" x14ac:dyDescent="0.2">
      <c r="Q10044"/>
      <c r="S10044"/>
    </row>
    <row r="10045" spans="17:19" x14ac:dyDescent="0.2">
      <c r="Q10045"/>
      <c r="S10045"/>
    </row>
    <row r="10046" spans="17:19" x14ac:dyDescent="0.2">
      <c r="Q10046"/>
      <c r="S10046"/>
    </row>
    <row r="10047" spans="17:19" x14ac:dyDescent="0.2">
      <c r="Q10047"/>
      <c r="S10047"/>
    </row>
    <row r="10048" spans="17:19" x14ac:dyDescent="0.2">
      <c r="Q10048"/>
      <c r="S10048"/>
    </row>
    <row r="10049" spans="17:19" x14ac:dyDescent="0.2">
      <c r="Q10049"/>
      <c r="S10049"/>
    </row>
    <row r="10050" spans="17:19" x14ac:dyDescent="0.2">
      <c r="Q10050"/>
      <c r="S10050"/>
    </row>
    <row r="10051" spans="17:19" x14ac:dyDescent="0.2">
      <c r="Q10051"/>
      <c r="S10051"/>
    </row>
    <row r="10052" spans="17:19" x14ac:dyDescent="0.2">
      <c r="Q10052"/>
      <c r="S10052"/>
    </row>
    <row r="10053" spans="17:19" x14ac:dyDescent="0.2">
      <c r="Q10053"/>
      <c r="S10053"/>
    </row>
    <row r="10054" spans="17:19" x14ac:dyDescent="0.2">
      <c r="Q10054"/>
      <c r="S10054"/>
    </row>
    <row r="10055" spans="17:19" x14ac:dyDescent="0.2">
      <c r="Q10055"/>
      <c r="S10055"/>
    </row>
    <row r="10056" spans="17:19" x14ac:dyDescent="0.2">
      <c r="Q10056"/>
      <c r="S10056"/>
    </row>
    <row r="10057" spans="17:19" x14ac:dyDescent="0.2">
      <c r="Q10057"/>
      <c r="S10057"/>
    </row>
    <row r="10058" spans="17:19" x14ac:dyDescent="0.2">
      <c r="Q10058"/>
      <c r="S10058"/>
    </row>
    <row r="10059" spans="17:19" x14ac:dyDescent="0.2">
      <c r="Q10059"/>
      <c r="S10059"/>
    </row>
    <row r="10060" spans="17:19" x14ac:dyDescent="0.2">
      <c r="Q10060"/>
      <c r="S10060"/>
    </row>
    <row r="10061" spans="17:19" x14ac:dyDescent="0.2">
      <c r="Q10061"/>
      <c r="S10061"/>
    </row>
    <row r="10062" spans="17:19" x14ac:dyDescent="0.2">
      <c r="Q10062"/>
      <c r="S10062"/>
    </row>
    <row r="10063" spans="17:19" x14ac:dyDescent="0.2">
      <c r="Q10063"/>
      <c r="S10063"/>
    </row>
    <row r="10064" spans="17:19" x14ac:dyDescent="0.2">
      <c r="Q10064"/>
      <c r="S10064"/>
    </row>
    <row r="10065" spans="17:19" x14ac:dyDescent="0.2">
      <c r="Q10065"/>
      <c r="S10065"/>
    </row>
    <row r="10066" spans="17:19" x14ac:dyDescent="0.2">
      <c r="Q10066"/>
      <c r="S10066"/>
    </row>
    <row r="10067" spans="17:19" x14ac:dyDescent="0.2">
      <c r="Q10067"/>
      <c r="S10067"/>
    </row>
    <row r="10068" spans="17:19" x14ac:dyDescent="0.2">
      <c r="Q10068"/>
      <c r="S10068"/>
    </row>
    <row r="10069" spans="17:19" x14ac:dyDescent="0.2">
      <c r="Q10069"/>
      <c r="S10069"/>
    </row>
    <row r="10070" spans="17:19" x14ac:dyDescent="0.2">
      <c r="Q10070"/>
      <c r="S10070"/>
    </row>
    <row r="10071" spans="17:19" x14ac:dyDescent="0.2">
      <c r="Q10071"/>
      <c r="S10071"/>
    </row>
    <row r="10072" spans="17:19" x14ac:dyDescent="0.2">
      <c r="Q10072"/>
      <c r="S10072"/>
    </row>
    <row r="10073" spans="17:19" x14ac:dyDescent="0.2">
      <c r="Q10073"/>
      <c r="S10073"/>
    </row>
    <row r="10074" spans="17:19" x14ac:dyDescent="0.2">
      <c r="Q10074"/>
      <c r="S10074"/>
    </row>
    <row r="10075" spans="17:19" x14ac:dyDescent="0.2">
      <c r="Q10075"/>
      <c r="S10075"/>
    </row>
    <row r="10076" spans="17:19" x14ac:dyDescent="0.2">
      <c r="Q10076"/>
      <c r="S10076"/>
    </row>
    <row r="10077" spans="17:19" x14ac:dyDescent="0.2">
      <c r="Q10077"/>
      <c r="S10077"/>
    </row>
    <row r="10078" spans="17:19" x14ac:dyDescent="0.2">
      <c r="Q10078"/>
      <c r="S10078"/>
    </row>
    <row r="10079" spans="17:19" x14ac:dyDescent="0.2">
      <c r="Q10079"/>
      <c r="S10079"/>
    </row>
    <row r="10080" spans="17:19" x14ac:dyDescent="0.2">
      <c r="Q10080"/>
      <c r="S10080"/>
    </row>
    <row r="10081" spans="17:19" x14ac:dyDescent="0.2">
      <c r="Q10081"/>
      <c r="S10081"/>
    </row>
    <row r="10082" spans="17:19" x14ac:dyDescent="0.2">
      <c r="Q10082"/>
      <c r="S10082"/>
    </row>
    <row r="10083" spans="17:19" x14ac:dyDescent="0.2">
      <c r="Q10083"/>
      <c r="S10083"/>
    </row>
    <row r="10084" spans="17:19" x14ac:dyDescent="0.2">
      <c r="Q10084"/>
      <c r="S10084"/>
    </row>
    <row r="10085" spans="17:19" x14ac:dyDescent="0.2">
      <c r="Q10085"/>
      <c r="S10085"/>
    </row>
    <row r="10086" spans="17:19" x14ac:dyDescent="0.2">
      <c r="Q10086"/>
      <c r="S10086"/>
    </row>
    <row r="10087" spans="17:19" x14ac:dyDescent="0.2">
      <c r="Q10087"/>
      <c r="S10087"/>
    </row>
    <row r="10088" spans="17:19" x14ac:dyDescent="0.2">
      <c r="Q10088"/>
      <c r="S10088"/>
    </row>
    <row r="10089" spans="17:19" x14ac:dyDescent="0.2">
      <c r="Q10089"/>
      <c r="S10089"/>
    </row>
    <row r="10090" spans="17:19" x14ac:dyDescent="0.2">
      <c r="Q10090"/>
      <c r="S10090"/>
    </row>
    <row r="10091" spans="17:19" x14ac:dyDescent="0.2">
      <c r="Q10091"/>
      <c r="S10091"/>
    </row>
    <row r="10092" spans="17:19" x14ac:dyDescent="0.2">
      <c r="Q10092"/>
      <c r="S10092"/>
    </row>
    <row r="10093" spans="17:19" x14ac:dyDescent="0.2">
      <c r="Q10093"/>
      <c r="S10093"/>
    </row>
    <row r="10094" spans="17:19" x14ac:dyDescent="0.2">
      <c r="Q10094"/>
      <c r="S10094"/>
    </row>
    <row r="10095" spans="17:19" x14ac:dyDescent="0.2">
      <c r="Q10095"/>
      <c r="S10095"/>
    </row>
    <row r="10096" spans="17:19" x14ac:dyDescent="0.2">
      <c r="Q10096"/>
      <c r="S10096"/>
    </row>
    <row r="10097" spans="17:19" x14ac:dyDescent="0.2">
      <c r="Q10097"/>
      <c r="S10097"/>
    </row>
    <row r="10098" spans="17:19" x14ac:dyDescent="0.2">
      <c r="Q10098"/>
      <c r="S10098"/>
    </row>
    <row r="10099" spans="17:19" x14ac:dyDescent="0.2">
      <c r="Q10099"/>
      <c r="S10099"/>
    </row>
    <row r="10100" spans="17:19" x14ac:dyDescent="0.2">
      <c r="Q10100"/>
      <c r="S10100"/>
    </row>
    <row r="10101" spans="17:19" x14ac:dyDescent="0.2">
      <c r="Q10101"/>
      <c r="S10101"/>
    </row>
    <row r="10102" spans="17:19" x14ac:dyDescent="0.2">
      <c r="Q10102"/>
      <c r="S10102"/>
    </row>
    <row r="10103" spans="17:19" x14ac:dyDescent="0.2">
      <c r="Q10103"/>
      <c r="S10103"/>
    </row>
    <row r="10104" spans="17:19" x14ac:dyDescent="0.2">
      <c r="Q10104"/>
      <c r="S10104"/>
    </row>
    <row r="10105" spans="17:19" x14ac:dyDescent="0.2">
      <c r="Q10105"/>
      <c r="S10105"/>
    </row>
    <row r="10106" spans="17:19" x14ac:dyDescent="0.2">
      <c r="Q10106"/>
      <c r="S10106"/>
    </row>
    <row r="10107" spans="17:19" x14ac:dyDescent="0.2">
      <c r="Q10107"/>
      <c r="S10107"/>
    </row>
    <row r="10108" spans="17:19" x14ac:dyDescent="0.2">
      <c r="Q10108"/>
      <c r="S10108"/>
    </row>
    <row r="10109" spans="17:19" x14ac:dyDescent="0.2">
      <c r="Q10109"/>
      <c r="S10109"/>
    </row>
    <row r="10110" spans="17:19" x14ac:dyDescent="0.2">
      <c r="Q10110"/>
      <c r="S10110"/>
    </row>
    <row r="10111" spans="17:19" x14ac:dyDescent="0.2">
      <c r="Q10111"/>
      <c r="S10111"/>
    </row>
    <row r="10112" spans="17:19" x14ac:dyDescent="0.2">
      <c r="Q10112"/>
      <c r="S10112"/>
    </row>
    <row r="10113" spans="17:19" x14ac:dyDescent="0.2">
      <c r="Q10113"/>
      <c r="S10113"/>
    </row>
    <row r="10114" spans="17:19" x14ac:dyDescent="0.2">
      <c r="Q10114"/>
      <c r="S10114"/>
    </row>
    <row r="10115" spans="17:19" x14ac:dyDescent="0.2">
      <c r="Q10115"/>
      <c r="S10115"/>
    </row>
    <row r="10116" spans="17:19" x14ac:dyDescent="0.2">
      <c r="Q10116"/>
      <c r="S10116"/>
    </row>
    <row r="10117" spans="17:19" x14ac:dyDescent="0.2">
      <c r="Q10117"/>
      <c r="S10117"/>
    </row>
    <row r="10118" spans="17:19" x14ac:dyDescent="0.2">
      <c r="Q10118"/>
      <c r="S10118"/>
    </row>
    <row r="10119" spans="17:19" x14ac:dyDescent="0.2">
      <c r="Q10119"/>
      <c r="S10119"/>
    </row>
    <row r="10120" spans="17:19" x14ac:dyDescent="0.2">
      <c r="Q10120"/>
      <c r="S10120"/>
    </row>
    <row r="10121" spans="17:19" x14ac:dyDescent="0.2">
      <c r="Q10121"/>
      <c r="S10121"/>
    </row>
    <row r="10122" spans="17:19" x14ac:dyDescent="0.2">
      <c r="Q10122"/>
      <c r="S10122"/>
    </row>
    <row r="10123" spans="17:19" x14ac:dyDescent="0.2">
      <c r="Q10123"/>
      <c r="S10123"/>
    </row>
    <row r="10124" spans="17:19" x14ac:dyDescent="0.2">
      <c r="Q10124"/>
      <c r="S10124"/>
    </row>
    <row r="10125" spans="17:19" x14ac:dyDescent="0.2">
      <c r="Q10125"/>
      <c r="S10125"/>
    </row>
    <row r="10126" spans="17:19" x14ac:dyDescent="0.2">
      <c r="Q10126"/>
      <c r="S10126"/>
    </row>
    <row r="10127" spans="17:19" x14ac:dyDescent="0.2">
      <c r="Q10127"/>
      <c r="S10127"/>
    </row>
    <row r="10128" spans="17:19" x14ac:dyDescent="0.2">
      <c r="Q10128"/>
      <c r="S10128"/>
    </row>
    <row r="10129" spans="17:19" x14ac:dyDescent="0.2">
      <c r="Q10129"/>
      <c r="S10129"/>
    </row>
    <row r="10130" spans="17:19" x14ac:dyDescent="0.2">
      <c r="Q10130"/>
      <c r="S10130"/>
    </row>
    <row r="10131" spans="17:19" x14ac:dyDescent="0.2">
      <c r="Q10131"/>
      <c r="S10131"/>
    </row>
    <row r="10132" spans="17:19" x14ac:dyDescent="0.2">
      <c r="Q10132"/>
      <c r="S10132"/>
    </row>
    <row r="10133" spans="17:19" x14ac:dyDescent="0.2">
      <c r="Q10133"/>
      <c r="S10133"/>
    </row>
    <row r="10134" spans="17:19" x14ac:dyDescent="0.2">
      <c r="Q10134"/>
      <c r="S10134"/>
    </row>
    <row r="10135" spans="17:19" x14ac:dyDescent="0.2">
      <c r="Q10135"/>
      <c r="S10135"/>
    </row>
    <row r="10136" spans="17:19" x14ac:dyDescent="0.2">
      <c r="Q10136"/>
      <c r="S10136"/>
    </row>
    <row r="10137" spans="17:19" x14ac:dyDescent="0.2">
      <c r="Q10137"/>
      <c r="S10137"/>
    </row>
    <row r="10138" spans="17:19" x14ac:dyDescent="0.2">
      <c r="Q10138"/>
      <c r="S10138"/>
    </row>
    <row r="10139" spans="17:19" x14ac:dyDescent="0.2">
      <c r="Q10139"/>
      <c r="S10139"/>
    </row>
    <row r="10140" spans="17:19" x14ac:dyDescent="0.2">
      <c r="Q10140"/>
      <c r="S10140"/>
    </row>
    <row r="10141" spans="17:19" x14ac:dyDescent="0.2">
      <c r="Q10141"/>
      <c r="S10141"/>
    </row>
    <row r="10142" spans="17:19" x14ac:dyDescent="0.2">
      <c r="Q10142"/>
      <c r="S10142"/>
    </row>
    <row r="10143" spans="17:19" x14ac:dyDescent="0.2">
      <c r="Q10143"/>
      <c r="S10143"/>
    </row>
    <row r="10144" spans="17:19" x14ac:dyDescent="0.2">
      <c r="Q10144"/>
      <c r="S10144"/>
    </row>
    <row r="10145" spans="17:19" x14ac:dyDescent="0.2">
      <c r="Q10145"/>
      <c r="S10145"/>
    </row>
    <row r="10146" spans="17:19" x14ac:dyDescent="0.2">
      <c r="Q10146"/>
      <c r="S10146"/>
    </row>
    <row r="10147" spans="17:19" x14ac:dyDescent="0.2">
      <c r="Q10147"/>
      <c r="S10147"/>
    </row>
    <row r="10148" spans="17:19" x14ac:dyDescent="0.2">
      <c r="Q10148"/>
      <c r="S10148"/>
    </row>
    <row r="10149" spans="17:19" x14ac:dyDescent="0.2">
      <c r="Q10149"/>
      <c r="S10149"/>
    </row>
    <row r="10150" spans="17:19" x14ac:dyDescent="0.2">
      <c r="Q10150"/>
      <c r="S10150"/>
    </row>
    <row r="10151" spans="17:19" x14ac:dyDescent="0.2">
      <c r="Q10151"/>
      <c r="S10151"/>
    </row>
    <row r="10152" spans="17:19" x14ac:dyDescent="0.2">
      <c r="Q10152"/>
      <c r="S10152"/>
    </row>
    <row r="10153" spans="17:19" x14ac:dyDescent="0.2">
      <c r="Q10153"/>
      <c r="S10153"/>
    </row>
    <row r="10154" spans="17:19" x14ac:dyDescent="0.2">
      <c r="Q10154"/>
      <c r="S10154"/>
    </row>
    <row r="10155" spans="17:19" x14ac:dyDescent="0.2">
      <c r="Q10155"/>
      <c r="S10155"/>
    </row>
    <row r="10156" spans="17:19" x14ac:dyDescent="0.2">
      <c r="Q10156"/>
      <c r="S10156"/>
    </row>
    <row r="10157" spans="17:19" x14ac:dyDescent="0.2">
      <c r="Q10157"/>
      <c r="S10157"/>
    </row>
    <row r="10158" spans="17:19" x14ac:dyDescent="0.2">
      <c r="Q10158"/>
      <c r="S10158"/>
    </row>
    <row r="10159" spans="17:19" x14ac:dyDescent="0.2">
      <c r="Q10159"/>
      <c r="S10159"/>
    </row>
    <row r="10160" spans="17:19" x14ac:dyDescent="0.2">
      <c r="Q10160"/>
      <c r="S10160"/>
    </row>
    <row r="10161" spans="17:19" x14ac:dyDescent="0.2">
      <c r="Q10161"/>
      <c r="S10161"/>
    </row>
    <row r="10162" spans="17:19" x14ac:dyDescent="0.2">
      <c r="Q10162"/>
      <c r="S10162"/>
    </row>
    <row r="10163" spans="17:19" x14ac:dyDescent="0.2">
      <c r="Q10163"/>
      <c r="S10163"/>
    </row>
    <row r="10164" spans="17:19" x14ac:dyDescent="0.2">
      <c r="Q10164"/>
      <c r="S10164"/>
    </row>
    <row r="10165" spans="17:19" x14ac:dyDescent="0.2">
      <c r="Q10165"/>
      <c r="S10165"/>
    </row>
    <row r="10166" spans="17:19" x14ac:dyDescent="0.2">
      <c r="Q10166"/>
      <c r="S10166"/>
    </row>
    <row r="10167" spans="17:19" x14ac:dyDescent="0.2">
      <c r="Q10167"/>
      <c r="S10167"/>
    </row>
    <row r="10168" spans="17:19" x14ac:dyDescent="0.2">
      <c r="Q10168"/>
      <c r="S10168"/>
    </row>
    <row r="10169" spans="17:19" x14ac:dyDescent="0.2">
      <c r="Q10169"/>
      <c r="S10169"/>
    </row>
    <row r="10170" spans="17:19" x14ac:dyDescent="0.2">
      <c r="Q10170"/>
      <c r="S10170"/>
    </row>
    <row r="10171" spans="17:19" x14ac:dyDescent="0.2">
      <c r="Q10171"/>
      <c r="S10171"/>
    </row>
    <row r="10172" spans="17:19" x14ac:dyDescent="0.2">
      <c r="Q10172"/>
      <c r="S10172"/>
    </row>
    <row r="10173" spans="17:19" x14ac:dyDescent="0.2">
      <c r="Q10173"/>
      <c r="S10173"/>
    </row>
    <row r="10174" spans="17:19" x14ac:dyDescent="0.2">
      <c r="Q10174"/>
      <c r="S10174"/>
    </row>
    <row r="10175" spans="17:19" x14ac:dyDescent="0.2">
      <c r="Q10175"/>
      <c r="S10175"/>
    </row>
    <row r="10176" spans="17:19" x14ac:dyDescent="0.2">
      <c r="Q10176"/>
      <c r="S10176"/>
    </row>
    <row r="10177" spans="17:19" x14ac:dyDescent="0.2">
      <c r="Q10177"/>
      <c r="S10177"/>
    </row>
    <row r="10178" spans="17:19" x14ac:dyDescent="0.2">
      <c r="Q10178"/>
      <c r="S10178"/>
    </row>
    <row r="10179" spans="17:19" x14ac:dyDescent="0.2">
      <c r="Q10179"/>
      <c r="S10179"/>
    </row>
    <row r="10180" spans="17:19" x14ac:dyDescent="0.2">
      <c r="Q10180"/>
      <c r="S10180"/>
    </row>
    <row r="10181" spans="17:19" x14ac:dyDescent="0.2">
      <c r="Q10181"/>
      <c r="S10181"/>
    </row>
    <row r="10182" spans="17:19" x14ac:dyDescent="0.2">
      <c r="Q10182"/>
      <c r="S10182"/>
    </row>
    <row r="10183" spans="17:19" x14ac:dyDescent="0.2">
      <c r="Q10183"/>
      <c r="S10183"/>
    </row>
    <row r="10184" spans="17:19" x14ac:dyDescent="0.2">
      <c r="Q10184"/>
      <c r="S10184"/>
    </row>
    <row r="10185" spans="17:19" x14ac:dyDescent="0.2">
      <c r="Q10185"/>
      <c r="S10185"/>
    </row>
    <row r="10186" spans="17:19" x14ac:dyDescent="0.2">
      <c r="Q10186"/>
      <c r="S10186"/>
    </row>
    <row r="10187" spans="17:19" x14ac:dyDescent="0.2">
      <c r="Q10187"/>
      <c r="S10187"/>
    </row>
    <row r="10188" spans="17:19" x14ac:dyDescent="0.2">
      <c r="Q10188"/>
      <c r="S10188"/>
    </row>
    <row r="10189" spans="17:19" x14ac:dyDescent="0.2">
      <c r="Q10189"/>
      <c r="S10189"/>
    </row>
    <row r="10190" spans="17:19" x14ac:dyDescent="0.2">
      <c r="Q10190"/>
      <c r="S10190"/>
    </row>
    <row r="10191" spans="17:19" x14ac:dyDescent="0.2">
      <c r="Q10191"/>
      <c r="S10191"/>
    </row>
    <row r="10192" spans="17:19" x14ac:dyDescent="0.2">
      <c r="Q10192"/>
      <c r="S10192"/>
    </row>
    <row r="10193" spans="17:19" x14ac:dyDescent="0.2">
      <c r="Q10193"/>
      <c r="S10193"/>
    </row>
    <row r="10194" spans="17:19" x14ac:dyDescent="0.2">
      <c r="Q10194"/>
      <c r="S10194"/>
    </row>
    <row r="10195" spans="17:19" x14ac:dyDescent="0.2">
      <c r="Q10195"/>
      <c r="S10195"/>
    </row>
    <row r="10196" spans="17:19" x14ac:dyDescent="0.2">
      <c r="Q10196"/>
      <c r="S10196"/>
    </row>
    <row r="10197" spans="17:19" x14ac:dyDescent="0.2">
      <c r="Q10197"/>
      <c r="S10197"/>
    </row>
    <row r="10198" spans="17:19" x14ac:dyDescent="0.2">
      <c r="Q10198"/>
      <c r="S10198"/>
    </row>
    <row r="10199" spans="17:19" x14ac:dyDescent="0.2">
      <c r="Q10199"/>
      <c r="S10199"/>
    </row>
    <row r="10200" spans="17:19" x14ac:dyDescent="0.2">
      <c r="Q10200"/>
      <c r="S10200"/>
    </row>
    <row r="10201" spans="17:19" x14ac:dyDescent="0.2">
      <c r="Q10201"/>
      <c r="S10201"/>
    </row>
    <row r="10202" spans="17:19" x14ac:dyDescent="0.2">
      <c r="Q10202"/>
      <c r="S10202"/>
    </row>
    <row r="10203" spans="17:19" x14ac:dyDescent="0.2">
      <c r="Q10203"/>
      <c r="S10203"/>
    </row>
    <row r="10204" spans="17:19" x14ac:dyDescent="0.2">
      <c r="Q10204"/>
      <c r="S10204"/>
    </row>
    <row r="10205" spans="17:19" x14ac:dyDescent="0.2">
      <c r="Q10205"/>
      <c r="S10205"/>
    </row>
    <row r="10206" spans="17:19" x14ac:dyDescent="0.2">
      <c r="Q10206"/>
      <c r="S10206"/>
    </row>
    <row r="10207" spans="17:19" x14ac:dyDescent="0.2">
      <c r="Q10207"/>
      <c r="S10207"/>
    </row>
    <row r="10208" spans="17:19" x14ac:dyDescent="0.2">
      <c r="Q10208"/>
      <c r="S10208"/>
    </row>
    <row r="10209" spans="17:19" x14ac:dyDescent="0.2">
      <c r="Q10209"/>
      <c r="S10209"/>
    </row>
    <row r="10210" spans="17:19" x14ac:dyDescent="0.2">
      <c r="Q10210"/>
      <c r="S10210"/>
    </row>
    <row r="10211" spans="17:19" x14ac:dyDescent="0.2">
      <c r="Q10211"/>
      <c r="S10211"/>
    </row>
    <row r="10212" spans="17:19" x14ac:dyDescent="0.2">
      <c r="Q10212"/>
      <c r="S10212"/>
    </row>
    <row r="10213" spans="17:19" x14ac:dyDescent="0.2">
      <c r="Q10213"/>
      <c r="S10213"/>
    </row>
    <row r="10214" spans="17:19" x14ac:dyDescent="0.2">
      <c r="Q10214"/>
      <c r="S10214"/>
    </row>
    <row r="10215" spans="17:19" x14ac:dyDescent="0.2">
      <c r="Q10215"/>
      <c r="S10215"/>
    </row>
    <row r="10216" spans="17:19" x14ac:dyDescent="0.2">
      <c r="Q10216"/>
      <c r="S10216"/>
    </row>
    <row r="10217" spans="17:19" x14ac:dyDescent="0.2">
      <c r="Q10217"/>
      <c r="S10217"/>
    </row>
    <row r="10218" spans="17:19" x14ac:dyDescent="0.2">
      <c r="Q10218"/>
      <c r="S10218"/>
    </row>
    <row r="10219" spans="17:19" x14ac:dyDescent="0.2">
      <c r="Q10219"/>
      <c r="S10219"/>
    </row>
    <row r="10220" spans="17:19" x14ac:dyDescent="0.2">
      <c r="Q10220"/>
      <c r="S10220"/>
    </row>
    <row r="10221" spans="17:19" x14ac:dyDescent="0.2">
      <c r="Q10221"/>
      <c r="S10221"/>
    </row>
    <row r="10222" spans="17:19" x14ac:dyDescent="0.2">
      <c r="Q10222"/>
      <c r="S10222"/>
    </row>
    <row r="10223" spans="17:19" x14ac:dyDescent="0.2">
      <c r="Q10223"/>
      <c r="S10223"/>
    </row>
    <row r="10224" spans="17:19" x14ac:dyDescent="0.2">
      <c r="Q10224"/>
      <c r="S10224"/>
    </row>
    <row r="10225" spans="17:19" x14ac:dyDescent="0.2">
      <c r="Q10225"/>
      <c r="S10225"/>
    </row>
    <row r="10226" spans="17:19" x14ac:dyDescent="0.2">
      <c r="Q10226"/>
      <c r="S10226"/>
    </row>
    <row r="10227" spans="17:19" x14ac:dyDescent="0.2">
      <c r="Q10227"/>
      <c r="S10227"/>
    </row>
    <row r="10228" spans="17:19" x14ac:dyDescent="0.2">
      <c r="Q10228"/>
      <c r="S10228"/>
    </row>
    <row r="10229" spans="17:19" x14ac:dyDescent="0.2">
      <c r="Q10229"/>
      <c r="S10229"/>
    </row>
    <row r="10230" spans="17:19" x14ac:dyDescent="0.2">
      <c r="Q10230"/>
      <c r="S10230"/>
    </row>
    <row r="10231" spans="17:19" x14ac:dyDescent="0.2">
      <c r="Q10231"/>
      <c r="S10231"/>
    </row>
    <row r="10232" spans="17:19" x14ac:dyDescent="0.2">
      <c r="Q10232"/>
      <c r="S10232"/>
    </row>
    <row r="10233" spans="17:19" x14ac:dyDescent="0.2">
      <c r="Q10233"/>
      <c r="S10233"/>
    </row>
    <row r="10234" spans="17:19" x14ac:dyDescent="0.2">
      <c r="Q10234"/>
      <c r="S10234"/>
    </row>
    <row r="10235" spans="17:19" x14ac:dyDescent="0.2">
      <c r="Q10235"/>
      <c r="S10235"/>
    </row>
    <row r="10236" spans="17:19" x14ac:dyDescent="0.2">
      <c r="Q10236"/>
      <c r="S10236"/>
    </row>
    <row r="10237" spans="17:19" x14ac:dyDescent="0.2">
      <c r="Q10237"/>
      <c r="S10237"/>
    </row>
    <row r="10238" spans="17:19" x14ac:dyDescent="0.2">
      <c r="Q10238"/>
      <c r="S10238"/>
    </row>
    <row r="10239" spans="17:19" x14ac:dyDescent="0.2">
      <c r="Q10239"/>
      <c r="S10239"/>
    </row>
    <row r="10240" spans="17:19" x14ac:dyDescent="0.2">
      <c r="Q10240"/>
      <c r="S10240"/>
    </row>
    <row r="10241" spans="17:19" x14ac:dyDescent="0.2">
      <c r="Q10241"/>
      <c r="S10241"/>
    </row>
    <row r="10242" spans="17:19" x14ac:dyDescent="0.2">
      <c r="Q10242"/>
      <c r="S10242"/>
    </row>
    <row r="10243" spans="17:19" x14ac:dyDescent="0.2">
      <c r="Q10243"/>
      <c r="S10243"/>
    </row>
    <row r="10244" spans="17:19" x14ac:dyDescent="0.2">
      <c r="Q10244"/>
      <c r="S10244"/>
    </row>
    <row r="10245" spans="17:19" x14ac:dyDescent="0.2">
      <c r="Q10245"/>
      <c r="S10245"/>
    </row>
    <row r="10246" spans="17:19" x14ac:dyDescent="0.2">
      <c r="Q10246"/>
      <c r="S10246"/>
    </row>
    <row r="10247" spans="17:19" x14ac:dyDescent="0.2">
      <c r="Q10247"/>
      <c r="S10247"/>
    </row>
    <row r="10248" spans="17:19" x14ac:dyDescent="0.2">
      <c r="Q10248"/>
      <c r="S10248"/>
    </row>
    <row r="10249" spans="17:19" x14ac:dyDescent="0.2">
      <c r="Q10249"/>
      <c r="S10249"/>
    </row>
    <row r="10250" spans="17:19" x14ac:dyDescent="0.2">
      <c r="Q10250"/>
      <c r="S10250"/>
    </row>
    <row r="10251" spans="17:19" x14ac:dyDescent="0.2">
      <c r="Q10251"/>
      <c r="S10251"/>
    </row>
    <row r="10252" spans="17:19" x14ac:dyDescent="0.2">
      <c r="Q10252"/>
      <c r="S10252"/>
    </row>
    <row r="10253" spans="17:19" x14ac:dyDescent="0.2">
      <c r="Q10253"/>
      <c r="S10253"/>
    </row>
    <row r="10254" spans="17:19" x14ac:dyDescent="0.2">
      <c r="Q10254"/>
      <c r="S10254"/>
    </row>
    <row r="10255" spans="17:19" x14ac:dyDescent="0.2">
      <c r="Q10255"/>
      <c r="S10255"/>
    </row>
    <row r="10256" spans="17:19" x14ac:dyDescent="0.2">
      <c r="Q10256"/>
      <c r="S10256"/>
    </row>
    <row r="10257" spans="17:19" x14ac:dyDescent="0.2">
      <c r="Q10257"/>
      <c r="S10257"/>
    </row>
    <row r="10258" spans="17:19" x14ac:dyDescent="0.2">
      <c r="Q10258"/>
      <c r="S10258"/>
    </row>
    <row r="10259" spans="17:19" x14ac:dyDescent="0.2">
      <c r="Q10259"/>
      <c r="S10259"/>
    </row>
    <row r="10260" spans="17:19" x14ac:dyDescent="0.2">
      <c r="Q10260"/>
      <c r="S10260"/>
    </row>
    <row r="10261" spans="17:19" x14ac:dyDescent="0.2">
      <c r="Q10261"/>
      <c r="S10261"/>
    </row>
    <row r="10262" spans="17:19" x14ac:dyDescent="0.2">
      <c r="Q10262"/>
      <c r="S10262"/>
    </row>
    <row r="10263" spans="17:19" x14ac:dyDescent="0.2">
      <c r="Q10263"/>
      <c r="S10263"/>
    </row>
    <row r="10264" spans="17:19" x14ac:dyDescent="0.2">
      <c r="Q10264"/>
      <c r="S10264"/>
    </row>
    <row r="10265" spans="17:19" x14ac:dyDescent="0.2">
      <c r="Q10265"/>
      <c r="S10265"/>
    </row>
    <row r="10266" spans="17:19" x14ac:dyDescent="0.2">
      <c r="Q10266"/>
      <c r="S10266"/>
    </row>
    <row r="10267" spans="17:19" x14ac:dyDescent="0.2">
      <c r="Q10267"/>
      <c r="S10267"/>
    </row>
    <row r="10268" spans="17:19" x14ac:dyDescent="0.2">
      <c r="Q10268"/>
      <c r="S10268"/>
    </row>
    <row r="10269" spans="17:19" x14ac:dyDescent="0.2">
      <c r="Q10269"/>
      <c r="S10269"/>
    </row>
    <row r="10270" spans="17:19" x14ac:dyDescent="0.2">
      <c r="Q10270"/>
      <c r="S10270"/>
    </row>
    <row r="10271" spans="17:19" x14ac:dyDescent="0.2">
      <c r="Q10271"/>
      <c r="S10271"/>
    </row>
    <row r="10272" spans="17:19" x14ac:dyDescent="0.2">
      <c r="Q10272"/>
      <c r="S10272"/>
    </row>
    <row r="10273" spans="17:19" x14ac:dyDescent="0.2">
      <c r="Q10273"/>
      <c r="S10273"/>
    </row>
    <row r="10274" spans="17:19" x14ac:dyDescent="0.2">
      <c r="Q10274"/>
      <c r="S10274"/>
    </row>
    <row r="10275" spans="17:19" x14ac:dyDescent="0.2">
      <c r="Q10275"/>
      <c r="S10275"/>
    </row>
    <row r="10276" spans="17:19" x14ac:dyDescent="0.2">
      <c r="Q10276"/>
      <c r="S10276"/>
    </row>
    <row r="10277" spans="17:19" x14ac:dyDescent="0.2">
      <c r="Q10277"/>
      <c r="S10277"/>
    </row>
    <row r="10278" spans="17:19" x14ac:dyDescent="0.2">
      <c r="Q10278"/>
      <c r="S10278"/>
    </row>
    <row r="10279" spans="17:19" x14ac:dyDescent="0.2">
      <c r="Q10279"/>
      <c r="S10279"/>
    </row>
    <row r="10280" spans="17:19" x14ac:dyDescent="0.2">
      <c r="Q10280"/>
      <c r="S10280"/>
    </row>
    <row r="10281" spans="17:19" x14ac:dyDescent="0.2">
      <c r="Q10281"/>
      <c r="S10281"/>
    </row>
    <row r="10282" spans="17:19" x14ac:dyDescent="0.2">
      <c r="Q10282"/>
      <c r="S10282"/>
    </row>
    <row r="10283" spans="17:19" x14ac:dyDescent="0.2">
      <c r="Q10283"/>
      <c r="S10283"/>
    </row>
    <row r="10284" spans="17:19" x14ac:dyDescent="0.2">
      <c r="Q10284"/>
      <c r="S10284"/>
    </row>
    <row r="10285" spans="17:19" x14ac:dyDescent="0.2">
      <c r="Q10285"/>
      <c r="S10285"/>
    </row>
    <row r="10286" spans="17:19" x14ac:dyDescent="0.2">
      <c r="Q10286"/>
      <c r="S10286"/>
    </row>
    <row r="10287" spans="17:19" x14ac:dyDescent="0.2">
      <c r="Q10287"/>
      <c r="S10287"/>
    </row>
    <row r="10288" spans="17:19" x14ac:dyDescent="0.2">
      <c r="Q10288"/>
      <c r="S10288"/>
    </row>
    <row r="10289" spans="17:19" x14ac:dyDescent="0.2">
      <c r="Q10289"/>
      <c r="S10289"/>
    </row>
    <row r="10290" spans="17:19" x14ac:dyDescent="0.2">
      <c r="Q10290"/>
      <c r="S10290"/>
    </row>
    <row r="10291" spans="17:19" x14ac:dyDescent="0.2">
      <c r="Q10291"/>
      <c r="S10291"/>
    </row>
    <row r="10292" spans="17:19" x14ac:dyDescent="0.2">
      <c r="Q10292"/>
      <c r="S10292"/>
    </row>
    <row r="10293" spans="17:19" x14ac:dyDescent="0.2">
      <c r="Q10293"/>
      <c r="S10293"/>
    </row>
    <row r="10294" spans="17:19" x14ac:dyDescent="0.2">
      <c r="Q10294"/>
      <c r="S10294"/>
    </row>
    <row r="10295" spans="17:19" x14ac:dyDescent="0.2">
      <c r="Q10295"/>
      <c r="S10295"/>
    </row>
    <row r="10296" spans="17:19" x14ac:dyDescent="0.2">
      <c r="Q10296"/>
      <c r="S10296"/>
    </row>
    <row r="10297" spans="17:19" x14ac:dyDescent="0.2">
      <c r="Q10297"/>
      <c r="S10297"/>
    </row>
    <row r="10298" spans="17:19" x14ac:dyDescent="0.2">
      <c r="Q10298"/>
      <c r="S10298"/>
    </row>
    <row r="10299" spans="17:19" x14ac:dyDescent="0.2">
      <c r="Q10299"/>
      <c r="S10299"/>
    </row>
    <row r="10300" spans="17:19" x14ac:dyDescent="0.2">
      <c r="Q10300"/>
      <c r="S10300"/>
    </row>
    <row r="10301" spans="17:19" x14ac:dyDescent="0.2">
      <c r="Q10301"/>
      <c r="S10301"/>
    </row>
    <row r="10302" spans="17:19" x14ac:dyDescent="0.2">
      <c r="Q10302"/>
      <c r="S10302"/>
    </row>
    <row r="10303" spans="17:19" x14ac:dyDescent="0.2">
      <c r="Q10303"/>
      <c r="S10303"/>
    </row>
    <row r="10304" spans="17:19" x14ac:dyDescent="0.2">
      <c r="Q10304"/>
      <c r="S10304"/>
    </row>
    <row r="10305" spans="17:19" x14ac:dyDescent="0.2">
      <c r="Q10305"/>
      <c r="S10305"/>
    </row>
    <row r="10306" spans="17:19" x14ac:dyDescent="0.2">
      <c r="Q10306"/>
      <c r="S10306"/>
    </row>
    <row r="10307" spans="17:19" x14ac:dyDescent="0.2">
      <c r="Q10307"/>
      <c r="S10307"/>
    </row>
    <row r="10308" spans="17:19" x14ac:dyDescent="0.2">
      <c r="Q10308"/>
      <c r="S10308"/>
    </row>
    <row r="10309" spans="17:19" x14ac:dyDescent="0.2">
      <c r="Q10309"/>
      <c r="S10309"/>
    </row>
    <row r="10310" spans="17:19" x14ac:dyDescent="0.2">
      <c r="Q10310"/>
      <c r="S10310"/>
    </row>
    <row r="10311" spans="17:19" x14ac:dyDescent="0.2">
      <c r="Q10311"/>
      <c r="S10311"/>
    </row>
    <row r="10312" spans="17:19" x14ac:dyDescent="0.2">
      <c r="Q10312"/>
      <c r="S10312"/>
    </row>
    <row r="10313" spans="17:19" x14ac:dyDescent="0.2">
      <c r="Q10313"/>
      <c r="S10313"/>
    </row>
    <row r="10314" spans="17:19" x14ac:dyDescent="0.2">
      <c r="Q10314"/>
      <c r="S10314"/>
    </row>
    <row r="10315" spans="17:19" x14ac:dyDescent="0.2">
      <c r="Q10315"/>
      <c r="S10315"/>
    </row>
    <row r="10316" spans="17:19" x14ac:dyDescent="0.2">
      <c r="Q10316"/>
      <c r="S10316"/>
    </row>
    <row r="10317" spans="17:19" x14ac:dyDescent="0.2">
      <c r="Q10317"/>
      <c r="S10317"/>
    </row>
    <row r="10318" spans="17:19" x14ac:dyDescent="0.2">
      <c r="Q10318"/>
      <c r="S10318"/>
    </row>
    <row r="10319" spans="17:19" x14ac:dyDescent="0.2">
      <c r="Q10319"/>
      <c r="S10319"/>
    </row>
    <row r="10320" spans="17:19" x14ac:dyDescent="0.2">
      <c r="Q10320"/>
      <c r="S10320"/>
    </row>
    <row r="10321" spans="17:19" x14ac:dyDescent="0.2">
      <c r="Q10321"/>
      <c r="S10321"/>
    </row>
    <row r="10322" spans="17:19" x14ac:dyDescent="0.2">
      <c r="Q10322"/>
      <c r="S10322"/>
    </row>
    <row r="10323" spans="17:19" x14ac:dyDescent="0.2">
      <c r="Q10323"/>
      <c r="S10323"/>
    </row>
    <row r="10324" spans="17:19" x14ac:dyDescent="0.2">
      <c r="Q10324"/>
      <c r="S10324"/>
    </row>
    <row r="10325" spans="17:19" x14ac:dyDescent="0.2">
      <c r="Q10325"/>
      <c r="S10325"/>
    </row>
    <row r="10326" spans="17:19" x14ac:dyDescent="0.2">
      <c r="Q10326"/>
      <c r="S10326"/>
    </row>
    <row r="10327" spans="17:19" x14ac:dyDescent="0.2">
      <c r="Q10327"/>
      <c r="S10327"/>
    </row>
    <row r="10328" spans="17:19" x14ac:dyDescent="0.2">
      <c r="Q10328"/>
      <c r="S10328"/>
    </row>
    <row r="10329" spans="17:19" x14ac:dyDescent="0.2">
      <c r="Q10329"/>
      <c r="S10329"/>
    </row>
    <row r="10330" spans="17:19" x14ac:dyDescent="0.2">
      <c r="Q10330"/>
      <c r="S10330"/>
    </row>
    <row r="10331" spans="17:19" x14ac:dyDescent="0.2">
      <c r="Q10331"/>
      <c r="S10331"/>
    </row>
    <row r="10332" spans="17:19" x14ac:dyDescent="0.2">
      <c r="Q10332"/>
      <c r="S10332"/>
    </row>
    <row r="10333" spans="17:19" x14ac:dyDescent="0.2">
      <c r="Q10333"/>
      <c r="S10333"/>
    </row>
    <row r="10334" spans="17:19" x14ac:dyDescent="0.2">
      <c r="Q10334"/>
      <c r="S10334"/>
    </row>
    <row r="10335" spans="17:19" x14ac:dyDescent="0.2">
      <c r="Q10335"/>
      <c r="S10335"/>
    </row>
    <row r="10336" spans="17:19" x14ac:dyDescent="0.2">
      <c r="Q10336"/>
      <c r="S10336"/>
    </row>
    <row r="10337" spans="17:19" x14ac:dyDescent="0.2">
      <c r="Q10337"/>
      <c r="S10337"/>
    </row>
    <row r="10338" spans="17:19" x14ac:dyDescent="0.2">
      <c r="Q10338"/>
      <c r="S10338"/>
    </row>
    <row r="10339" spans="17:19" x14ac:dyDescent="0.2">
      <c r="Q10339"/>
      <c r="S10339"/>
    </row>
    <row r="10340" spans="17:19" x14ac:dyDescent="0.2">
      <c r="Q10340"/>
      <c r="S10340"/>
    </row>
    <row r="10341" spans="17:19" x14ac:dyDescent="0.2">
      <c r="Q10341"/>
      <c r="S10341"/>
    </row>
    <row r="10342" spans="17:19" x14ac:dyDescent="0.2">
      <c r="Q10342"/>
      <c r="S10342"/>
    </row>
    <row r="10343" spans="17:19" x14ac:dyDescent="0.2">
      <c r="Q10343"/>
      <c r="S10343"/>
    </row>
    <row r="10344" spans="17:19" x14ac:dyDescent="0.2">
      <c r="Q10344"/>
      <c r="S10344"/>
    </row>
    <row r="10345" spans="17:19" x14ac:dyDescent="0.2">
      <c r="Q10345"/>
      <c r="S10345"/>
    </row>
    <row r="10346" spans="17:19" x14ac:dyDescent="0.2">
      <c r="Q10346"/>
      <c r="S10346"/>
    </row>
    <row r="10347" spans="17:19" x14ac:dyDescent="0.2">
      <c r="Q10347"/>
      <c r="S10347"/>
    </row>
    <row r="10348" spans="17:19" x14ac:dyDescent="0.2">
      <c r="Q10348"/>
      <c r="S10348"/>
    </row>
    <row r="10349" spans="17:19" x14ac:dyDescent="0.2">
      <c r="Q10349"/>
      <c r="S10349"/>
    </row>
    <row r="10350" spans="17:19" x14ac:dyDescent="0.2">
      <c r="Q10350"/>
      <c r="S10350"/>
    </row>
    <row r="10351" spans="17:19" x14ac:dyDescent="0.2">
      <c r="Q10351"/>
      <c r="S10351"/>
    </row>
    <row r="10352" spans="17:19" x14ac:dyDescent="0.2">
      <c r="Q10352"/>
      <c r="S10352"/>
    </row>
    <row r="10353" spans="17:19" x14ac:dyDescent="0.2">
      <c r="Q10353"/>
      <c r="S10353"/>
    </row>
    <row r="10354" spans="17:19" x14ac:dyDescent="0.2">
      <c r="Q10354"/>
      <c r="S10354"/>
    </row>
    <row r="10355" spans="17:19" x14ac:dyDescent="0.2">
      <c r="Q10355"/>
      <c r="S10355"/>
    </row>
    <row r="10356" spans="17:19" x14ac:dyDescent="0.2">
      <c r="Q10356"/>
      <c r="S10356"/>
    </row>
    <row r="10357" spans="17:19" x14ac:dyDescent="0.2">
      <c r="Q10357"/>
      <c r="S10357"/>
    </row>
    <row r="10358" spans="17:19" x14ac:dyDescent="0.2">
      <c r="Q10358"/>
      <c r="S10358"/>
    </row>
    <row r="10359" spans="17:19" x14ac:dyDescent="0.2">
      <c r="Q10359"/>
      <c r="S10359"/>
    </row>
    <row r="10360" spans="17:19" x14ac:dyDescent="0.2">
      <c r="Q10360"/>
      <c r="S10360"/>
    </row>
    <row r="10361" spans="17:19" x14ac:dyDescent="0.2">
      <c r="Q10361"/>
      <c r="S10361"/>
    </row>
    <row r="10362" spans="17:19" x14ac:dyDescent="0.2">
      <c r="Q10362"/>
      <c r="S10362"/>
    </row>
    <row r="10363" spans="17:19" x14ac:dyDescent="0.2">
      <c r="Q10363"/>
      <c r="S10363"/>
    </row>
    <row r="10364" spans="17:19" x14ac:dyDescent="0.2">
      <c r="Q10364"/>
      <c r="S10364"/>
    </row>
    <row r="10365" spans="17:19" x14ac:dyDescent="0.2">
      <c r="Q10365"/>
      <c r="S10365"/>
    </row>
    <row r="10366" spans="17:19" x14ac:dyDescent="0.2">
      <c r="Q10366"/>
      <c r="S10366"/>
    </row>
    <row r="10367" spans="17:19" x14ac:dyDescent="0.2">
      <c r="Q10367"/>
      <c r="S10367"/>
    </row>
    <row r="10368" spans="17:19" x14ac:dyDescent="0.2">
      <c r="Q10368"/>
      <c r="S10368"/>
    </row>
    <row r="10369" spans="17:19" x14ac:dyDescent="0.2">
      <c r="Q10369"/>
      <c r="S10369"/>
    </row>
    <row r="10370" spans="17:19" x14ac:dyDescent="0.2">
      <c r="Q10370"/>
      <c r="S10370"/>
    </row>
    <row r="10371" spans="17:19" x14ac:dyDescent="0.2">
      <c r="Q10371"/>
      <c r="S10371"/>
    </row>
    <row r="10372" spans="17:19" x14ac:dyDescent="0.2">
      <c r="Q10372"/>
      <c r="S10372"/>
    </row>
    <row r="10373" spans="17:19" x14ac:dyDescent="0.2">
      <c r="Q10373"/>
      <c r="S10373"/>
    </row>
    <row r="10374" spans="17:19" x14ac:dyDescent="0.2">
      <c r="Q10374"/>
      <c r="S10374"/>
    </row>
    <row r="10375" spans="17:19" x14ac:dyDescent="0.2">
      <c r="Q10375"/>
      <c r="S10375"/>
    </row>
    <row r="10376" spans="17:19" x14ac:dyDescent="0.2">
      <c r="Q10376"/>
      <c r="S10376"/>
    </row>
    <row r="10377" spans="17:19" x14ac:dyDescent="0.2">
      <c r="Q10377"/>
      <c r="S10377"/>
    </row>
    <row r="10378" spans="17:19" x14ac:dyDescent="0.2">
      <c r="Q10378"/>
      <c r="S10378"/>
    </row>
    <row r="10379" spans="17:19" x14ac:dyDescent="0.2">
      <c r="Q10379"/>
      <c r="S10379"/>
    </row>
    <row r="10380" spans="17:19" x14ac:dyDescent="0.2">
      <c r="Q10380"/>
      <c r="S10380"/>
    </row>
    <row r="10381" spans="17:19" x14ac:dyDescent="0.2">
      <c r="Q10381"/>
      <c r="S10381"/>
    </row>
    <row r="10382" spans="17:19" x14ac:dyDescent="0.2">
      <c r="Q10382"/>
      <c r="S10382"/>
    </row>
    <row r="10383" spans="17:19" x14ac:dyDescent="0.2">
      <c r="Q10383"/>
      <c r="S10383"/>
    </row>
    <row r="10384" spans="17:19" x14ac:dyDescent="0.2">
      <c r="Q10384"/>
      <c r="S10384"/>
    </row>
    <row r="10385" spans="17:19" x14ac:dyDescent="0.2">
      <c r="Q10385"/>
      <c r="S10385"/>
    </row>
    <row r="10386" spans="17:19" x14ac:dyDescent="0.2">
      <c r="Q10386"/>
      <c r="S10386"/>
    </row>
    <row r="10387" spans="17:19" x14ac:dyDescent="0.2">
      <c r="Q10387"/>
      <c r="S10387"/>
    </row>
    <row r="10388" spans="17:19" x14ac:dyDescent="0.2">
      <c r="Q10388"/>
      <c r="S10388"/>
    </row>
    <row r="10389" spans="17:19" x14ac:dyDescent="0.2">
      <c r="Q10389"/>
      <c r="S10389"/>
    </row>
    <row r="10390" spans="17:19" x14ac:dyDescent="0.2">
      <c r="Q10390"/>
      <c r="S10390"/>
    </row>
    <row r="10391" spans="17:19" x14ac:dyDescent="0.2">
      <c r="Q10391"/>
      <c r="S10391"/>
    </row>
    <row r="10392" spans="17:19" x14ac:dyDescent="0.2">
      <c r="Q10392"/>
      <c r="S10392"/>
    </row>
    <row r="10393" spans="17:19" x14ac:dyDescent="0.2">
      <c r="Q10393"/>
      <c r="S10393"/>
    </row>
    <row r="10394" spans="17:19" x14ac:dyDescent="0.2">
      <c r="Q10394"/>
      <c r="S10394"/>
    </row>
    <row r="10395" spans="17:19" x14ac:dyDescent="0.2">
      <c r="Q10395"/>
      <c r="S10395"/>
    </row>
    <row r="10396" spans="17:19" x14ac:dyDescent="0.2">
      <c r="Q10396"/>
      <c r="S10396"/>
    </row>
    <row r="10397" spans="17:19" x14ac:dyDescent="0.2">
      <c r="Q10397"/>
      <c r="S10397"/>
    </row>
    <row r="10398" spans="17:19" x14ac:dyDescent="0.2">
      <c r="Q10398"/>
      <c r="S10398"/>
    </row>
    <row r="10399" spans="17:19" x14ac:dyDescent="0.2">
      <c r="Q10399"/>
      <c r="S10399"/>
    </row>
    <row r="10400" spans="17:19" x14ac:dyDescent="0.2">
      <c r="Q10400"/>
      <c r="S10400"/>
    </row>
    <row r="10401" spans="17:19" x14ac:dyDescent="0.2">
      <c r="Q10401"/>
      <c r="S10401"/>
    </row>
    <row r="10402" spans="17:19" x14ac:dyDescent="0.2">
      <c r="Q10402"/>
      <c r="S10402"/>
    </row>
    <row r="10403" spans="17:19" x14ac:dyDescent="0.2">
      <c r="Q10403"/>
      <c r="S10403"/>
    </row>
    <row r="10404" spans="17:19" x14ac:dyDescent="0.2">
      <c r="Q10404"/>
      <c r="S10404"/>
    </row>
    <row r="10405" spans="17:19" x14ac:dyDescent="0.2">
      <c r="Q10405"/>
      <c r="S10405"/>
    </row>
    <row r="10406" spans="17:19" x14ac:dyDescent="0.2">
      <c r="Q10406"/>
      <c r="S10406"/>
    </row>
    <row r="10407" spans="17:19" x14ac:dyDescent="0.2">
      <c r="Q10407"/>
      <c r="S10407"/>
    </row>
    <row r="10408" spans="17:19" x14ac:dyDescent="0.2">
      <c r="Q10408"/>
      <c r="S10408"/>
    </row>
    <row r="10409" spans="17:19" x14ac:dyDescent="0.2">
      <c r="Q10409"/>
      <c r="S10409"/>
    </row>
    <row r="10410" spans="17:19" x14ac:dyDescent="0.2">
      <c r="Q10410"/>
      <c r="S10410"/>
    </row>
    <row r="10411" spans="17:19" x14ac:dyDescent="0.2">
      <c r="Q10411"/>
      <c r="S10411"/>
    </row>
    <row r="10412" spans="17:19" x14ac:dyDescent="0.2">
      <c r="Q10412"/>
      <c r="S10412"/>
    </row>
    <row r="10413" spans="17:19" x14ac:dyDescent="0.2">
      <c r="Q10413"/>
      <c r="S10413"/>
    </row>
    <row r="10414" spans="17:19" x14ac:dyDescent="0.2">
      <c r="Q10414"/>
      <c r="S10414"/>
    </row>
    <row r="10415" spans="17:19" x14ac:dyDescent="0.2">
      <c r="Q10415"/>
      <c r="S10415"/>
    </row>
    <row r="10416" spans="17:19" x14ac:dyDescent="0.2">
      <c r="Q10416"/>
      <c r="S10416"/>
    </row>
    <row r="10417" spans="17:19" x14ac:dyDescent="0.2">
      <c r="Q10417"/>
      <c r="S10417"/>
    </row>
    <row r="10418" spans="17:19" x14ac:dyDescent="0.2">
      <c r="Q10418"/>
      <c r="S10418"/>
    </row>
    <row r="10419" spans="17:19" x14ac:dyDescent="0.2">
      <c r="Q10419"/>
      <c r="S10419"/>
    </row>
    <row r="10420" spans="17:19" x14ac:dyDescent="0.2">
      <c r="Q10420"/>
      <c r="S10420"/>
    </row>
    <row r="10421" spans="17:19" x14ac:dyDescent="0.2">
      <c r="Q10421"/>
      <c r="S10421"/>
    </row>
    <row r="10422" spans="17:19" x14ac:dyDescent="0.2">
      <c r="Q10422"/>
      <c r="S10422"/>
    </row>
    <row r="10423" spans="17:19" x14ac:dyDescent="0.2">
      <c r="Q10423"/>
      <c r="S10423"/>
    </row>
    <row r="10424" spans="17:19" x14ac:dyDescent="0.2">
      <c r="Q10424"/>
      <c r="S10424"/>
    </row>
    <row r="10425" spans="17:19" x14ac:dyDescent="0.2">
      <c r="Q10425"/>
      <c r="S10425"/>
    </row>
    <row r="10426" spans="17:19" x14ac:dyDescent="0.2">
      <c r="Q10426"/>
      <c r="S10426"/>
    </row>
    <row r="10427" spans="17:19" x14ac:dyDescent="0.2">
      <c r="Q10427"/>
      <c r="S10427"/>
    </row>
    <row r="10428" spans="17:19" x14ac:dyDescent="0.2">
      <c r="Q10428"/>
      <c r="S10428"/>
    </row>
    <row r="10429" spans="17:19" x14ac:dyDescent="0.2">
      <c r="Q10429"/>
      <c r="S10429"/>
    </row>
    <row r="10430" spans="17:19" x14ac:dyDescent="0.2">
      <c r="Q10430"/>
      <c r="S10430"/>
    </row>
    <row r="10431" spans="17:19" x14ac:dyDescent="0.2">
      <c r="Q10431"/>
      <c r="S10431"/>
    </row>
    <row r="10432" spans="17:19" x14ac:dyDescent="0.2">
      <c r="Q10432"/>
      <c r="S10432"/>
    </row>
    <row r="10433" spans="17:19" x14ac:dyDescent="0.2">
      <c r="Q10433"/>
      <c r="S10433"/>
    </row>
    <row r="10434" spans="17:19" x14ac:dyDescent="0.2">
      <c r="Q10434"/>
      <c r="S10434"/>
    </row>
    <row r="10435" spans="17:19" x14ac:dyDescent="0.2">
      <c r="Q10435"/>
      <c r="S10435"/>
    </row>
    <row r="10436" spans="17:19" x14ac:dyDescent="0.2">
      <c r="Q10436"/>
      <c r="S10436"/>
    </row>
    <row r="10437" spans="17:19" x14ac:dyDescent="0.2">
      <c r="Q10437"/>
      <c r="S10437"/>
    </row>
    <row r="10438" spans="17:19" x14ac:dyDescent="0.2">
      <c r="Q10438"/>
      <c r="S10438"/>
    </row>
    <row r="10439" spans="17:19" x14ac:dyDescent="0.2">
      <c r="Q10439"/>
      <c r="S10439"/>
    </row>
    <row r="10440" spans="17:19" x14ac:dyDescent="0.2">
      <c r="Q10440"/>
      <c r="S10440"/>
    </row>
    <row r="10441" spans="17:19" x14ac:dyDescent="0.2">
      <c r="Q10441"/>
      <c r="S10441"/>
    </row>
    <row r="10442" spans="17:19" x14ac:dyDescent="0.2">
      <c r="Q10442"/>
      <c r="S10442"/>
    </row>
    <row r="10443" spans="17:19" x14ac:dyDescent="0.2">
      <c r="Q10443"/>
      <c r="S10443"/>
    </row>
    <row r="10444" spans="17:19" x14ac:dyDescent="0.2">
      <c r="Q10444"/>
      <c r="S10444"/>
    </row>
    <row r="10445" spans="17:19" x14ac:dyDescent="0.2">
      <c r="Q10445"/>
      <c r="S10445"/>
    </row>
    <row r="10446" spans="17:19" x14ac:dyDescent="0.2">
      <c r="Q10446"/>
      <c r="S10446"/>
    </row>
    <row r="10447" spans="17:19" x14ac:dyDescent="0.2">
      <c r="Q10447"/>
      <c r="S10447"/>
    </row>
    <row r="10448" spans="17:19" x14ac:dyDescent="0.2">
      <c r="Q10448"/>
      <c r="S10448"/>
    </row>
    <row r="10449" spans="17:19" x14ac:dyDescent="0.2">
      <c r="Q10449"/>
      <c r="S10449"/>
    </row>
    <row r="10450" spans="17:19" x14ac:dyDescent="0.2">
      <c r="Q10450"/>
      <c r="S10450"/>
    </row>
    <row r="10451" spans="17:19" x14ac:dyDescent="0.2">
      <c r="Q10451"/>
      <c r="S10451"/>
    </row>
    <row r="10452" spans="17:19" x14ac:dyDescent="0.2">
      <c r="Q10452"/>
      <c r="S10452"/>
    </row>
    <row r="10453" spans="17:19" x14ac:dyDescent="0.2">
      <c r="Q10453"/>
      <c r="S10453"/>
    </row>
    <row r="10454" spans="17:19" x14ac:dyDescent="0.2">
      <c r="Q10454"/>
      <c r="S10454"/>
    </row>
    <row r="10455" spans="17:19" x14ac:dyDescent="0.2">
      <c r="Q10455"/>
      <c r="S10455"/>
    </row>
    <row r="10456" spans="17:19" x14ac:dyDescent="0.2">
      <c r="Q10456"/>
      <c r="S10456"/>
    </row>
    <row r="10457" spans="17:19" x14ac:dyDescent="0.2">
      <c r="Q10457"/>
      <c r="S10457"/>
    </row>
    <row r="10458" spans="17:19" x14ac:dyDescent="0.2">
      <c r="Q10458"/>
      <c r="S10458"/>
    </row>
    <row r="10459" spans="17:19" x14ac:dyDescent="0.2">
      <c r="Q10459"/>
      <c r="S10459"/>
    </row>
    <row r="10460" spans="17:19" x14ac:dyDescent="0.2">
      <c r="Q10460"/>
      <c r="S10460"/>
    </row>
    <row r="10461" spans="17:19" x14ac:dyDescent="0.2">
      <c r="Q10461"/>
      <c r="S10461"/>
    </row>
    <row r="10462" spans="17:19" x14ac:dyDescent="0.2">
      <c r="Q10462"/>
      <c r="S10462"/>
    </row>
    <row r="10463" spans="17:19" x14ac:dyDescent="0.2">
      <c r="Q10463"/>
      <c r="S10463"/>
    </row>
    <row r="10464" spans="17:19" x14ac:dyDescent="0.2">
      <c r="Q10464"/>
      <c r="S10464"/>
    </row>
    <row r="10465" spans="17:19" x14ac:dyDescent="0.2">
      <c r="Q10465"/>
      <c r="S10465"/>
    </row>
    <row r="10466" spans="17:19" x14ac:dyDescent="0.2">
      <c r="Q10466"/>
      <c r="S10466"/>
    </row>
    <row r="10467" spans="17:19" x14ac:dyDescent="0.2">
      <c r="Q10467"/>
      <c r="S10467"/>
    </row>
    <row r="10468" spans="17:19" x14ac:dyDescent="0.2">
      <c r="Q10468"/>
      <c r="S10468"/>
    </row>
    <row r="10469" spans="17:19" x14ac:dyDescent="0.2">
      <c r="Q10469"/>
      <c r="S10469"/>
    </row>
    <row r="10470" spans="17:19" x14ac:dyDescent="0.2">
      <c r="Q10470"/>
      <c r="S10470"/>
    </row>
    <row r="10471" spans="17:19" x14ac:dyDescent="0.2">
      <c r="Q10471"/>
      <c r="S10471"/>
    </row>
    <row r="10472" spans="17:19" x14ac:dyDescent="0.2">
      <c r="Q10472"/>
      <c r="S10472"/>
    </row>
    <row r="10473" spans="17:19" x14ac:dyDescent="0.2">
      <c r="Q10473"/>
      <c r="S10473"/>
    </row>
    <row r="10474" spans="17:19" x14ac:dyDescent="0.2">
      <c r="Q10474"/>
      <c r="S10474"/>
    </row>
    <row r="10475" spans="17:19" x14ac:dyDescent="0.2">
      <c r="Q10475"/>
      <c r="S10475"/>
    </row>
    <row r="10476" spans="17:19" x14ac:dyDescent="0.2">
      <c r="Q10476"/>
      <c r="S10476"/>
    </row>
    <row r="10477" spans="17:19" x14ac:dyDescent="0.2">
      <c r="Q10477"/>
      <c r="S10477"/>
    </row>
    <row r="10478" spans="17:19" x14ac:dyDescent="0.2">
      <c r="Q10478"/>
      <c r="S10478"/>
    </row>
    <row r="10479" spans="17:19" x14ac:dyDescent="0.2">
      <c r="Q10479"/>
      <c r="S10479"/>
    </row>
    <row r="10480" spans="17:19" x14ac:dyDescent="0.2">
      <c r="Q10480"/>
      <c r="S10480"/>
    </row>
    <row r="10481" spans="17:19" x14ac:dyDescent="0.2">
      <c r="Q10481"/>
      <c r="S10481"/>
    </row>
    <row r="10482" spans="17:19" x14ac:dyDescent="0.2">
      <c r="Q10482"/>
      <c r="S10482"/>
    </row>
    <row r="10483" spans="17:19" x14ac:dyDescent="0.2">
      <c r="Q10483"/>
      <c r="S10483"/>
    </row>
    <row r="10484" spans="17:19" x14ac:dyDescent="0.2">
      <c r="Q10484"/>
      <c r="S10484"/>
    </row>
    <row r="10485" spans="17:19" x14ac:dyDescent="0.2">
      <c r="Q10485"/>
      <c r="S10485"/>
    </row>
    <row r="10486" spans="17:19" x14ac:dyDescent="0.2">
      <c r="Q10486"/>
      <c r="S10486"/>
    </row>
    <row r="10487" spans="17:19" x14ac:dyDescent="0.2">
      <c r="Q10487"/>
      <c r="S10487"/>
    </row>
    <row r="10488" spans="17:19" x14ac:dyDescent="0.2">
      <c r="Q10488"/>
      <c r="S10488"/>
    </row>
    <row r="10489" spans="17:19" x14ac:dyDescent="0.2">
      <c r="Q10489"/>
      <c r="S10489"/>
    </row>
    <row r="10490" spans="17:19" x14ac:dyDescent="0.2">
      <c r="Q10490"/>
      <c r="S10490"/>
    </row>
    <row r="10491" spans="17:19" x14ac:dyDescent="0.2">
      <c r="Q10491"/>
      <c r="S10491"/>
    </row>
    <row r="10492" spans="17:19" x14ac:dyDescent="0.2">
      <c r="Q10492"/>
      <c r="S10492"/>
    </row>
    <row r="10493" spans="17:19" x14ac:dyDescent="0.2">
      <c r="Q10493"/>
      <c r="S10493"/>
    </row>
    <row r="10494" spans="17:19" x14ac:dyDescent="0.2">
      <c r="Q10494"/>
      <c r="S10494"/>
    </row>
    <row r="10495" spans="17:19" x14ac:dyDescent="0.2">
      <c r="Q10495"/>
      <c r="S10495"/>
    </row>
    <row r="10496" spans="17:19" x14ac:dyDescent="0.2">
      <c r="Q10496"/>
      <c r="S10496"/>
    </row>
    <row r="10497" spans="17:19" x14ac:dyDescent="0.2">
      <c r="Q10497"/>
      <c r="S10497"/>
    </row>
    <row r="10498" spans="17:19" x14ac:dyDescent="0.2">
      <c r="Q10498"/>
      <c r="S10498"/>
    </row>
    <row r="10499" spans="17:19" x14ac:dyDescent="0.2">
      <c r="Q10499"/>
      <c r="S10499"/>
    </row>
    <row r="10500" spans="17:19" x14ac:dyDescent="0.2">
      <c r="Q10500"/>
      <c r="S10500"/>
    </row>
    <row r="10501" spans="17:19" x14ac:dyDescent="0.2">
      <c r="Q10501"/>
      <c r="S10501"/>
    </row>
    <row r="10502" spans="17:19" x14ac:dyDescent="0.2">
      <c r="Q10502"/>
      <c r="S10502"/>
    </row>
    <row r="10503" spans="17:19" x14ac:dyDescent="0.2">
      <c r="Q10503"/>
      <c r="S10503"/>
    </row>
    <row r="10504" spans="17:19" x14ac:dyDescent="0.2">
      <c r="Q10504"/>
      <c r="S10504"/>
    </row>
    <row r="10505" spans="17:19" x14ac:dyDescent="0.2">
      <c r="Q10505"/>
      <c r="S10505"/>
    </row>
    <row r="10506" spans="17:19" x14ac:dyDescent="0.2">
      <c r="Q10506"/>
      <c r="S10506"/>
    </row>
    <row r="10507" spans="17:19" x14ac:dyDescent="0.2">
      <c r="Q10507"/>
      <c r="S10507"/>
    </row>
    <row r="10508" spans="17:19" x14ac:dyDescent="0.2">
      <c r="Q10508"/>
      <c r="S10508"/>
    </row>
    <row r="10509" spans="17:19" x14ac:dyDescent="0.2">
      <c r="Q10509"/>
      <c r="S10509"/>
    </row>
    <row r="10510" spans="17:19" x14ac:dyDescent="0.2">
      <c r="Q10510"/>
      <c r="S10510"/>
    </row>
    <row r="10511" spans="17:19" x14ac:dyDescent="0.2">
      <c r="Q10511"/>
      <c r="S10511"/>
    </row>
    <row r="10512" spans="17:19" x14ac:dyDescent="0.2">
      <c r="Q10512"/>
      <c r="S10512"/>
    </row>
    <row r="10513" spans="17:19" x14ac:dyDescent="0.2">
      <c r="Q10513"/>
      <c r="S10513"/>
    </row>
    <row r="10514" spans="17:19" x14ac:dyDescent="0.2">
      <c r="Q10514"/>
      <c r="S10514"/>
    </row>
    <row r="10515" spans="17:19" x14ac:dyDescent="0.2">
      <c r="Q10515"/>
      <c r="S10515"/>
    </row>
    <row r="10516" spans="17:19" x14ac:dyDescent="0.2">
      <c r="Q10516"/>
      <c r="S10516"/>
    </row>
    <row r="10517" spans="17:19" x14ac:dyDescent="0.2">
      <c r="Q10517"/>
      <c r="S10517"/>
    </row>
    <row r="10518" spans="17:19" x14ac:dyDescent="0.2">
      <c r="Q10518"/>
      <c r="S10518"/>
    </row>
    <row r="10519" spans="17:19" x14ac:dyDescent="0.2">
      <c r="Q10519"/>
      <c r="S10519"/>
    </row>
    <row r="10520" spans="17:19" x14ac:dyDescent="0.2">
      <c r="Q10520"/>
      <c r="S10520"/>
    </row>
    <row r="10521" spans="17:19" x14ac:dyDescent="0.2">
      <c r="Q10521"/>
      <c r="S10521"/>
    </row>
    <row r="10522" spans="17:19" x14ac:dyDescent="0.2">
      <c r="Q10522"/>
      <c r="S10522"/>
    </row>
    <row r="10523" spans="17:19" x14ac:dyDescent="0.2">
      <c r="Q10523"/>
      <c r="S10523"/>
    </row>
    <row r="10524" spans="17:19" x14ac:dyDescent="0.2">
      <c r="Q10524"/>
      <c r="S10524"/>
    </row>
    <row r="10525" spans="17:19" x14ac:dyDescent="0.2">
      <c r="Q10525"/>
      <c r="S10525"/>
    </row>
    <row r="10526" spans="17:19" x14ac:dyDescent="0.2">
      <c r="Q10526"/>
      <c r="S10526"/>
    </row>
    <row r="10527" spans="17:19" x14ac:dyDescent="0.2">
      <c r="Q10527"/>
      <c r="S10527"/>
    </row>
    <row r="10528" spans="17:19" x14ac:dyDescent="0.2">
      <c r="Q10528"/>
      <c r="S10528"/>
    </row>
    <row r="10529" spans="17:19" x14ac:dyDescent="0.2">
      <c r="Q10529"/>
      <c r="S10529"/>
    </row>
    <row r="10530" spans="17:19" x14ac:dyDescent="0.2">
      <c r="Q10530"/>
      <c r="S10530"/>
    </row>
    <row r="10531" spans="17:19" x14ac:dyDescent="0.2">
      <c r="Q10531"/>
      <c r="S10531"/>
    </row>
    <row r="10532" spans="17:19" x14ac:dyDescent="0.2">
      <c r="Q10532"/>
      <c r="S10532"/>
    </row>
    <row r="10533" spans="17:19" x14ac:dyDescent="0.2">
      <c r="Q10533"/>
      <c r="S10533"/>
    </row>
    <row r="10534" spans="17:19" x14ac:dyDescent="0.2">
      <c r="Q10534"/>
      <c r="S10534"/>
    </row>
    <row r="10535" spans="17:19" x14ac:dyDescent="0.2">
      <c r="Q10535"/>
      <c r="S10535"/>
    </row>
    <row r="10536" spans="17:19" x14ac:dyDescent="0.2">
      <c r="Q10536"/>
      <c r="S10536"/>
    </row>
    <row r="10537" spans="17:19" x14ac:dyDescent="0.2">
      <c r="Q10537"/>
      <c r="S10537"/>
    </row>
    <row r="10538" spans="17:19" x14ac:dyDescent="0.2">
      <c r="Q10538"/>
      <c r="S10538"/>
    </row>
    <row r="10539" spans="17:19" x14ac:dyDescent="0.2">
      <c r="Q10539"/>
      <c r="S10539"/>
    </row>
    <row r="10540" spans="17:19" x14ac:dyDescent="0.2">
      <c r="Q10540"/>
      <c r="S10540"/>
    </row>
    <row r="10541" spans="17:19" x14ac:dyDescent="0.2">
      <c r="Q10541"/>
      <c r="S10541"/>
    </row>
    <row r="10542" spans="17:19" x14ac:dyDescent="0.2">
      <c r="Q10542"/>
      <c r="S10542"/>
    </row>
    <row r="10543" spans="17:19" x14ac:dyDescent="0.2">
      <c r="Q10543"/>
      <c r="S10543"/>
    </row>
    <row r="10544" spans="17:19" x14ac:dyDescent="0.2">
      <c r="Q10544"/>
      <c r="S10544"/>
    </row>
    <row r="10545" spans="17:19" x14ac:dyDescent="0.2">
      <c r="Q10545"/>
      <c r="S10545"/>
    </row>
    <row r="10546" spans="17:19" x14ac:dyDescent="0.2">
      <c r="Q10546"/>
      <c r="S10546"/>
    </row>
    <row r="10547" spans="17:19" x14ac:dyDescent="0.2">
      <c r="Q10547"/>
      <c r="S10547"/>
    </row>
    <row r="10548" spans="17:19" x14ac:dyDescent="0.2">
      <c r="Q10548"/>
      <c r="S10548"/>
    </row>
    <row r="10549" spans="17:19" x14ac:dyDescent="0.2">
      <c r="Q10549"/>
      <c r="S10549"/>
    </row>
    <row r="10550" spans="17:19" x14ac:dyDescent="0.2">
      <c r="Q10550"/>
      <c r="S10550"/>
    </row>
    <row r="10551" spans="17:19" x14ac:dyDescent="0.2">
      <c r="Q10551"/>
      <c r="S10551"/>
    </row>
    <row r="10552" spans="17:19" x14ac:dyDescent="0.2">
      <c r="Q10552"/>
      <c r="S10552"/>
    </row>
    <row r="10553" spans="17:19" x14ac:dyDescent="0.2">
      <c r="Q10553"/>
      <c r="S10553"/>
    </row>
    <row r="10554" spans="17:19" x14ac:dyDescent="0.2">
      <c r="Q10554"/>
      <c r="S10554"/>
    </row>
    <row r="10555" spans="17:19" x14ac:dyDescent="0.2">
      <c r="Q10555"/>
      <c r="S10555"/>
    </row>
    <row r="10556" spans="17:19" x14ac:dyDescent="0.2">
      <c r="Q10556"/>
      <c r="S10556"/>
    </row>
    <row r="10557" spans="17:19" x14ac:dyDescent="0.2">
      <c r="Q10557"/>
      <c r="S10557"/>
    </row>
    <row r="10558" spans="17:19" x14ac:dyDescent="0.2">
      <c r="Q10558"/>
      <c r="S10558"/>
    </row>
    <row r="10559" spans="17:19" x14ac:dyDescent="0.2">
      <c r="Q10559"/>
      <c r="S10559"/>
    </row>
    <row r="10560" spans="17:19" x14ac:dyDescent="0.2">
      <c r="Q10560"/>
      <c r="S10560"/>
    </row>
    <row r="10561" spans="17:19" x14ac:dyDescent="0.2">
      <c r="Q10561"/>
      <c r="S10561"/>
    </row>
    <row r="10562" spans="17:19" x14ac:dyDescent="0.2">
      <c r="Q10562"/>
      <c r="S10562"/>
    </row>
    <row r="10563" spans="17:19" x14ac:dyDescent="0.2">
      <c r="Q10563"/>
      <c r="S10563"/>
    </row>
    <row r="10564" spans="17:19" x14ac:dyDescent="0.2">
      <c r="Q10564"/>
      <c r="S10564"/>
    </row>
    <row r="10565" spans="17:19" x14ac:dyDescent="0.2">
      <c r="Q10565"/>
      <c r="S10565"/>
    </row>
    <row r="10566" spans="17:19" x14ac:dyDescent="0.2">
      <c r="Q10566"/>
      <c r="S10566"/>
    </row>
    <row r="10567" spans="17:19" x14ac:dyDescent="0.2">
      <c r="Q10567"/>
      <c r="S10567"/>
    </row>
    <row r="10568" spans="17:19" x14ac:dyDescent="0.2">
      <c r="Q10568"/>
      <c r="S10568"/>
    </row>
    <row r="10569" spans="17:19" x14ac:dyDescent="0.2">
      <c r="Q10569"/>
      <c r="S10569"/>
    </row>
    <row r="10570" spans="17:19" x14ac:dyDescent="0.2">
      <c r="Q10570"/>
      <c r="S10570"/>
    </row>
    <row r="10571" spans="17:19" x14ac:dyDescent="0.2">
      <c r="Q10571"/>
      <c r="S10571"/>
    </row>
    <row r="10572" spans="17:19" x14ac:dyDescent="0.2">
      <c r="Q10572"/>
      <c r="S10572"/>
    </row>
    <row r="10573" spans="17:19" x14ac:dyDescent="0.2">
      <c r="Q10573"/>
      <c r="S10573"/>
    </row>
    <row r="10574" spans="17:19" x14ac:dyDescent="0.2">
      <c r="Q10574"/>
      <c r="S10574"/>
    </row>
    <row r="10575" spans="17:19" x14ac:dyDescent="0.2">
      <c r="Q10575"/>
      <c r="S10575"/>
    </row>
    <row r="10576" spans="17:19" x14ac:dyDescent="0.2">
      <c r="Q10576"/>
      <c r="S10576"/>
    </row>
    <row r="10577" spans="17:19" x14ac:dyDescent="0.2">
      <c r="Q10577"/>
      <c r="S10577"/>
    </row>
    <row r="10578" spans="17:19" x14ac:dyDescent="0.2">
      <c r="Q10578"/>
      <c r="S10578"/>
    </row>
    <row r="10579" spans="17:19" x14ac:dyDescent="0.2">
      <c r="Q10579"/>
      <c r="S10579"/>
    </row>
    <row r="10580" spans="17:19" x14ac:dyDescent="0.2">
      <c r="Q10580"/>
      <c r="S10580"/>
    </row>
    <row r="10581" spans="17:19" x14ac:dyDescent="0.2">
      <c r="Q10581"/>
      <c r="S10581"/>
    </row>
    <row r="10582" spans="17:19" x14ac:dyDescent="0.2">
      <c r="Q10582"/>
      <c r="S10582"/>
    </row>
    <row r="10583" spans="17:19" x14ac:dyDescent="0.2">
      <c r="Q10583"/>
      <c r="S10583"/>
    </row>
    <row r="10584" spans="17:19" x14ac:dyDescent="0.2">
      <c r="Q10584"/>
      <c r="S10584"/>
    </row>
    <row r="10585" spans="17:19" x14ac:dyDescent="0.2">
      <c r="Q10585"/>
      <c r="S10585"/>
    </row>
    <row r="10586" spans="17:19" x14ac:dyDescent="0.2">
      <c r="Q10586"/>
      <c r="S10586"/>
    </row>
    <row r="10587" spans="17:19" x14ac:dyDescent="0.2">
      <c r="Q10587"/>
      <c r="S10587"/>
    </row>
    <row r="10588" spans="17:19" x14ac:dyDescent="0.2">
      <c r="Q10588"/>
      <c r="S10588"/>
    </row>
    <row r="10589" spans="17:19" x14ac:dyDescent="0.2">
      <c r="Q10589"/>
      <c r="S10589"/>
    </row>
    <row r="10590" spans="17:19" x14ac:dyDescent="0.2">
      <c r="Q10590"/>
      <c r="S10590"/>
    </row>
    <row r="10591" spans="17:19" x14ac:dyDescent="0.2">
      <c r="Q10591"/>
      <c r="S10591"/>
    </row>
    <row r="10592" spans="17:19" x14ac:dyDescent="0.2">
      <c r="Q10592"/>
      <c r="S10592"/>
    </row>
    <row r="10593" spans="17:19" x14ac:dyDescent="0.2">
      <c r="Q10593"/>
      <c r="S10593"/>
    </row>
    <row r="10594" spans="17:19" x14ac:dyDescent="0.2">
      <c r="Q10594"/>
      <c r="S10594"/>
    </row>
    <row r="10595" spans="17:19" x14ac:dyDescent="0.2">
      <c r="Q10595"/>
      <c r="S10595"/>
    </row>
    <row r="10596" spans="17:19" x14ac:dyDescent="0.2">
      <c r="Q10596"/>
      <c r="S10596"/>
    </row>
    <row r="10597" spans="17:19" x14ac:dyDescent="0.2">
      <c r="Q10597"/>
      <c r="S10597"/>
    </row>
    <row r="10598" spans="17:19" x14ac:dyDescent="0.2">
      <c r="Q10598"/>
      <c r="S10598"/>
    </row>
    <row r="10599" spans="17:19" x14ac:dyDescent="0.2">
      <c r="Q10599"/>
      <c r="S10599"/>
    </row>
    <row r="10600" spans="17:19" x14ac:dyDescent="0.2">
      <c r="Q10600"/>
      <c r="S10600"/>
    </row>
    <row r="10601" spans="17:19" x14ac:dyDescent="0.2">
      <c r="Q10601"/>
      <c r="S10601"/>
    </row>
    <row r="10602" spans="17:19" x14ac:dyDescent="0.2">
      <c r="Q10602"/>
      <c r="S10602"/>
    </row>
    <row r="10603" spans="17:19" x14ac:dyDescent="0.2">
      <c r="Q10603"/>
      <c r="S10603"/>
    </row>
    <row r="10604" spans="17:19" x14ac:dyDescent="0.2">
      <c r="Q10604"/>
      <c r="S10604"/>
    </row>
    <row r="10605" spans="17:19" x14ac:dyDescent="0.2">
      <c r="Q10605"/>
      <c r="S10605"/>
    </row>
    <row r="10606" spans="17:19" x14ac:dyDescent="0.2">
      <c r="Q10606"/>
      <c r="S10606"/>
    </row>
    <row r="10607" spans="17:19" x14ac:dyDescent="0.2">
      <c r="Q10607"/>
      <c r="S10607"/>
    </row>
    <row r="10608" spans="17:19" x14ac:dyDescent="0.2">
      <c r="Q10608"/>
      <c r="S10608"/>
    </row>
    <row r="10609" spans="17:19" x14ac:dyDescent="0.2">
      <c r="Q10609"/>
      <c r="S10609"/>
    </row>
    <row r="10610" spans="17:19" x14ac:dyDescent="0.2">
      <c r="Q10610"/>
      <c r="S10610"/>
    </row>
    <row r="10611" spans="17:19" x14ac:dyDescent="0.2">
      <c r="Q10611"/>
      <c r="S10611"/>
    </row>
    <row r="10612" spans="17:19" x14ac:dyDescent="0.2">
      <c r="Q10612"/>
      <c r="S10612"/>
    </row>
    <row r="10613" spans="17:19" x14ac:dyDescent="0.2">
      <c r="Q10613"/>
      <c r="S10613"/>
    </row>
    <row r="10614" spans="17:19" x14ac:dyDescent="0.2">
      <c r="Q10614"/>
      <c r="S10614"/>
    </row>
    <row r="10615" spans="17:19" x14ac:dyDescent="0.2">
      <c r="Q10615"/>
      <c r="S10615"/>
    </row>
    <row r="10616" spans="17:19" x14ac:dyDescent="0.2">
      <c r="Q10616"/>
      <c r="S10616"/>
    </row>
    <row r="10617" spans="17:19" x14ac:dyDescent="0.2">
      <c r="Q10617"/>
      <c r="S10617"/>
    </row>
    <row r="10618" spans="17:19" x14ac:dyDescent="0.2">
      <c r="Q10618"/>
      <c r="S10618"/>
    </row>
    <row r="10619" spans="17:19" x14ac:dyDescent="0.2">
      <c r="Q10619"/>
      <c r="S10619"/>
    </row>
    <row r="10620" spans="17:19" x14ac:dyDescent="0.2">
      <c r="Q10620"/>
      <c r="S10620"/>
    </row>
    <row r="10621" spans="17:19" x14ac:dyDescent="0.2">
      <c r="Q10621"/>
      <c r="S10621"/>
    </row>
    <row r="10622" spans="17:19" x14ac:dyDescent="0.2">
      <c r="Q10622"/>
      <c r="S10622"/>
    </row>
    <row r="10623" spans="17:19" x14ac:dyDescent="0.2">
      <c r="Q10623"/>
      <c r="S10623"/>
    </row>
    <row r="10624" spans="17:19" x14ac:dyDescent="0.2">
      <c r="Q10624"/>
      <c r="S10624"/>
    </row>
    <row r="10625" spans="17:19" x14ac:dyDescent="0.2">
      <c r="Q10625"/>
      <c r="S10625"/>
    </row>
    <row r="10626" spans="17:19" x14ac:dyDescent="0.2">
      <c r="Q10626"/>
      <c r="S10626"/>
    </row>
    <row r="10627" spans="17:19" x14ac:dyDescent="0.2">
      <c r="Q10627"/>
      <c r="S10627"/>
    </row>
    <row r="10628" spans="17:19" x14ac:dyDescent="0.2">
      <c r="Q10628"/>
      <c r="S10628"/>
    </row>
    <row r="10629" spans="17:19" x14ac:dyDescent="0.2">
      <c r="Q10629"/>
      <c r="S10629"/>
    </row>
    <row r="10630" spans="17:19" x14ac:dyDescent="0.2">
      <c r="Q10630"/>
      <c r="S10630"/>
    </row>
    <row r="10631" spans="17:19" x14ac:dyDescent="0.2">
      <c r="Q10631"/>
      <c r="S10631"/>
    </row>
    <row r="10632" spans="17:19" x14ac:dyDescent="0.2">
      <c r="Q10632"/>
      <c r="S10632"/>
    </row>
    <row r="10633" spans="17:19" x14ac:dyDescent="0.2">
      <c r="Q10633"/>
      <c r="S10633"/>
    </row>
    <row r="10634" spans="17:19" x14ac:dyDescent="0.2">
      <c r="Q10634"/>
      <c r="S10634"/>
    </row>
    <row r="10635" spans="17:19" x14ac:dyDescent="0.2">
      <c r="Q10635"/>
      <c r="S10635"/>
    </row>
    <row r="10636" spans="17:19" x14ac:dyDescent="0.2">
      <c r="Q10636"/>
      <c r="S10636"/>
    </row>
    <row r="10637" spans="17:19" x14ac:dyDescent="0.2">
      <c r="Q10637"/>
      <c r="S10637"/>
    </row>
    <row r="10638" spans="17:19" x14ac:dyDescent="0.2">
      <c r="Q10638"/>
      <c r="S10638"/>
    </row>
    <row r="10639" spans="17:19" x14ac:dyDescent="0.2">
      <c r="Q10639"/>
      <c r="S10639"/>
    </row>
    <row r="10640" spans="17:19" x14ac:dyDescent="0.2">
      <c r="Q10640"/>
      <c r="S10640"/>
    </row>
    <row r="10641" spans="17:19" x14ac:dyDescent="0.2">
      <c r="Q10641"/>
      <c r="S10641"/>
    </row>
    <row r="10642" spans="17:19" x14ac:dyDescent="0.2">
      <c r="Q10642"/>
      <c r="S10642"/>
    </row>
    <row r="10643" spans="17:19" x14ac:dyDescent="0.2">
      <c r="Q10643"/>
      <c r="S10643"/>
    </row>
    <row r="10644" spans="17:19" x14ac:dyDescent="0.2">
      <c r="Q10644"/>
      <c r="S10644"/>
    </row>
    <row r="10645" spans="17:19" x14ac:dyDescent="0.2">
      <c r="Q10645"/>
      <c r="S10645"/>
    </row>
    <row r="10646" spans="17:19" x14ac:dyDescent="0.2">
      <c r="Q10646"/>
      <c r="S10646"/>
    </row>
    <row r="10647" spans="17:19" x14ac:dyDescent="0.2">
      <c r="Q10647"/>
      <c r="S10647"/>
    </row>
    <row r="10648" spans="17:19" x14ac:dyDescent="0.2">
      <c r="Q10648"/>
      <c r="S10648"/>
    </row>
    <row r="10649" spans="17:19" x14ac:dyDescent="0.2">
      <c r="Q10649"/>
      <c r="S10649"/>
    </row>
    <row r="10650" spans="17:19" x14ac:dyDescent="0.2">
      <c r="Q10650"/>
      <c r="S10650"/>
    </row>
    <row r="10651" spans="17:19" x14ac:dyDescent="0.2">
      <c r="Q10651"/>
      <c r="S10651"/>
    </row>
    <row r="10652" spans="17:19" x14ac:dyDescent="0.2">
      <c r="Q10652"/>
      <c r="S10652"/>
    </row>
    <row r="10653" spans="17:19" x14ac:dyDescent="0.2">
      <c r="Q10653"/>
      <c r="S10653"/>
    </row>
    <row r="10654" spans="17:19" x14ac:dyDescent="0.2">
      <c r="Q10654"/>
      <c r="S10654"/>
    </row>
    <row r="10655" spans="17:19" x14ac:dyDescent="0.2">
      <c r="Q10655"/>
      <c r="S10655"/>
    </row>
    <row r="10656" spans="17:19" x14ac:dyDescent="0.2">
      <c r="Q10656"/>
      <c r="S10656"/>
    </row>
    <row r="10657" spans="17:19" x14ac:dyDescent="0.2">
      <c r="Q10657"/>
      <c r="S10657"/>
    </row>
    <row r="10658" spans="17:19" x14ac:dyDescent="0.2">
      <c r="Q10658"/>
      <c r="S10658"/>
    </row>
    <row r="10659" spans="17:19" x14ac:dyDescent="0.2">
      <c r="Q10659"/>
      <c r="S10659"/>
    </row>
    <row r="10660" spans="17:19" x14ac:dyDescent="0.2">
      <c r="Q10660"/>
      <c r="S10660"/>
    </row>
    <row r="10661" spans="17:19" x14ac:dyDescent="0.2">
      <c r="Q10661"/>
      <c r="S10661"/>
    </row>
    <row r="10662" spans="17:19" x14ac:dyDescent="0.2">
      <c r="Q10662"/>
      <c r="S10662"/>
    </row>
    <row r="10663" spans="17:19" x14ac:dyDescent="0.2">
      <c r="Q10663"/>
      <c r="S10663"/>
    </row>
    <row r="10664" spans="17:19" x14ac:dyDescent="0.2">
      <c r="Q10664"/>
      <c r="S10664"/>
    </row>
    <row r="10665" spans="17:19" x14ac:dyDescent="0.2">
      <c r="Q10665"/>
      <c r="S10665"/>
    </row>
    <row r="10666" spans="17:19" x14ac:dyDescent="0.2">
      <c r="Q10666"/>
      <c r="S10666"/>
    </row>
    <row r="10667" spans="17:19" x14ac:dyDescent="0.2">
      <c r="Q10667"/>
      <c r="S10667"/>
    </row>
    <row r="10668" spans="17:19" x14ac:dyDescent="0.2">
      <c r="Q10668"/>
      <c r="S10668"/>
    </row>
    <row r="10669" spans="17:19" x14ac:dyDescent="0.2">
      <c r="Q10669"/>
      <c r="S10669"/>
    </row>
    <row r="10670" spans="17:19" x14ac:dyDescent="0.2">
      <c r="Q10670"/>
      <c r="S10670"/>
    </row>
    <row r="10671" spans="17:19" x14ac:dyDescent="0.2">
      <c r="Q10671"/>
      <c r="S10671"/>
    </row>
    <row r="10672" spans="17:19" x14ac:dyDescent="0.2">
      <c r="Q10672"/>
      <c r="S10672"/>
    </row>
    <row r="10673" spans="17:19" x14ac:dyDescent="0.2">
      <c r="Q10673"/>
      <c r="S10673"/>
    </row>
    <row r="10674" spans="17:19" x14ac:dyDescent="0.2">
      <c r="Q10674"/>
      <c r="S10674"/>
    </row>
    <row r="10675" spans="17:19" x14ac:dyDescent="0.2">
      <c r="Q10675"/>
      <c r="S10675"/>
    </row>
    <row r="10676" spans="17:19" x14ac:dyDescent="0.2">
      <c r="Q10676"/>
      <c r="S10676"/>
    </row>
    <row r="10677" spans="17:19" x14ac:dyDescent="0.2">
      <c r="Q10677"/>
      <c r="S10677"/>
    </row>
    <row r="10678" spans="17:19" x14ac:dyDescent="0.2">
      <c r="Q10678"/>
      <c r="S10678"/>
    </row>
    <row r="10679" spans="17:19" x14ac:dyDescent="0.2">
      <c r="Q10679"/>
      <c r="S10679"/>
    </row>
    <row r="10680" spans="17:19" x14ac:dyDescent="0.2">
      <c r="Q10680"/>
      <c r="S10680"/>
    </row>
    <row r="10681" spans="17:19" x14ac:dyDescent="0.2">
      <c r="Q10681"/>
      <c r="S10681"/>
    </row>
    <row r="10682" spans="17:19" x14ac:dyDescent="0.2">
      <c r="Q10682"/>
      <c r="S10682"/>
    </row>
    <row r="10683" spans="17:19" x14ac:dyDescent="0.2">
      <c r="Q10683"/>
      <c r="S10683"/>
    </row>
    <row r="10684" spans="17:19" x14ac:dyDescent="0.2">
      <c r="Q10684"/>
      <c r="S10684"/>
    </row>
    <row r="10685" spans="17:19" x14ac:dyDescent="0.2">
      <c r="Q10685"/>
      <c r="S10685"/>
    </row>
    <row r="10686" spans="17:19" x14ac:dyDescent="0.2">
      <c r="Q10686"/>
      <c r="S10686"/>
    </row>
    <row r="10687" spans="17:19" x14ac:dyDescent="0.2">
      <c r="Q10687"/>
      <c r="S10687"/>
    </row>
    <row r="10688" spans="17:19" x14ac:dyDescent="0.2">
      <c r="Q10688"/>
      <c r="S10688"/>
    </row>
    <row r="10689" spans="17:19" x14ac:dyDescent="0.2">
      <c r="Q10689"/>
      <c r="S10689"/>
    </row>
    <row r="10690" spans="17:19" x14ac:dyDescent="0.2">
      <c r="Q10690"/>
      <c r="S10690"/>
    </row>
    <row r="10691" spans="17:19" x14ac:dyDescent="0.2">
      <c r="Q10691"/>
      <c r="S10691"/>
    </row>
    <row r="10692" spans="17:19" x14ac:dyDescent="0.2">
      <c r="Q10692"/>
      <c r="S10692"/>
    </row>
    <row r="10693" spans="17:19" x14ac:dyDescent="0.2">
      <c r="Q10693"/>
      <c r="S10693"/>
    </row>
    <row r="10694" spans="17:19" x14ac:dyDescent="0.2">
      <c r="Q10694"/>
      <c r="S10694"/>
    </row>
    <row r="10695" spans="17:19" x14ac:dyDescent="0.2">
      <c r="Q10695"/>
      <c r="S10695"/>
    </row>
    <row r="10696" spans="17:19" x14ac:dyDescent="0.2">
      <c r="Q10696"/>
      <c r="S10696"/>
    </row>
    <row r="10697" spans="17:19" x14ac:dyDescent="0.2">
      <c r="Q10697"/>
      <c r="S10697"/>
    </row>
    <row r="10698" spans="17:19" x14ac:dyDescent="0.2">
      <c r="Q10698"/>
      <c r="S10698"/>
    </row>
    <row r="10699" spans="17:19" x14ac:dyDescent="0.2">
      <c r="Q10699"/>
      <c r="S10699"/>
    </row>
    <row r="10700" spans="17:19" x14ac:dyDescent="0.2">
      <c r="Q10700"/>
      <c r="S10700"/>
    </row>
    <row r="10701" spans="17:19" x14ac:dyDescent="0.2">
      <c r="Q10701"/>
      <c r="S10701"/>
    </row>
    <row r="10702" spans="17:19" x14ac:dyDescent="0.2">
      <c r="Q10702"/>
      <c r="S10702"/>
    </row>
    <row r="10703" spans="17:19" x14ac:dyDescent="0.2">
      <c r="Q10703"/>
      <c r="S10703"/>
    </row>
    <row r="10704" spans="17:19" x14ac:dyDescent="0.2">
      <c r="Q10704"/>
      <c r="S10704"/>
    </row>
    <row r="10705" spans="17:19" x14ac:dyDescent="0.2">
      <c r="Q10705"/>
      <c r="S10705"/>
    </row>
    <row r="10706" spans="17:19" x14ac:dyDescent="0.2">
      <c r="Q10706"/>
      <c r="S10706"/>
    </row>
    <row r="10707" spans="17:19" x14ac:dyDescent="0.2">
      <c r="Q10707"/>
      <c r="S10707"/>
    </row>
    <row r="10708" spans="17:19" x14ac:dyDescent="0.2">
      <c r="Q10708"/>
      <c r="S10708"/>
    </row>
    <row r="10709" spans="17:19" x14ac:dyDescent="0.2">
      <c r="Q10709"/>
      <c r="S10709"/>
    </row>
    <row r="10710" spans="17:19" x14ac:dyDescent="0.2">
      <c r="Q10710"/>
      <c r="S10710"/>
    </row>
    <row r="10711" spans="17:19" x14ac:dyDescent="0.2">
      <c r="Q10711"/>
      <c r="S10711"/>
    </row>
    <row r="10712" spans="17:19" x14ac:dyDescent="0.2">
      <c r="Q10712"/>
      <c r="S10712"/>
    </row>
    <row r="10713" spans="17:19" x14ac:dyDescent="0.2">
      <c r="Q10713"/>
      <c r="S10713"/>
    </row>
    <row r="10714" spans="17:19" x14ac:dyDescent="0.2">
      <c r="Q10714"/>
      <c r="S10714"/>
    </row>
    <row r="10715" spans="17:19" x14ac:dyDescent="0.2">
      <c r="Q10715"/>
      <c r="S10715"/>
    </row>
    <row r="10716" spans="17:19" x14ac:dyDescent="0.2">
      <c r="Q10716"/>
      <c r="S10716"/>
    </row>
    <row r="10717" spans="17:19" x14ac:dyDescent="0.2">
      <c r="Q10717"/>
      <c r="S10717"/>
    </row>
    <row r="10718" spans="17:19" x14ac:dyDescent="0.2">
      <c r="Q10718"/>
      <c r="S10718"/>
    </row>
    <row r="10719" spans="17:19" x14ac:dyDescent="0.2">
      <c r="Q10719"/>
      <c r="S10719"/>
    </row>
    <row r="10720" spans="17:19" x14ac:dyDescent="0.2">
      <c r="Q10720"/>
      <c r="S10720"/>
    </row>
    <row r="10721" spans="17:19" x14ac:dyDescent="0.2">
      <c r="Q10721"/>
      <c r="S10721"/>
    </row>
    <row r="10722" spans="17:19" x14ac:dyDescent="0.2">
      <c r="Q10722"/>
      <c r="S10722"/>
    </row>
    <row r="10723" spans="17:19" x14ac:dyDescent="0.2">
      <c r="Q10723"/>
      <c r="S10723"/>
    </row>
    <row r="10724" spans="17:19" x14ac:dyDescent="0.2">
      <c r="Q10724"/>
      <c r="S10724"/>
    </row>
    <row r="10725" spans="17:19" x14ac:dyDescent="0.2">
      <c r="Q10725"/>
      <c r="S10725"/>
    </row>
    <row r="10726" spans="17:19" x14ac:dyDescent="0.2">
      <c r="Q10726"/>
      <c r="S10726"/>
    </row>
    <row r="10727" spans="17:19" x14ac:dyDescent="0.2">
      <c r="Q10727"/>
      <c r="S10727"/>
    </row>
    <row r="10728" spans="17:19" x14ac:dyDescent="0.2">
      <c r="Q10728"/>
      <c r="S10728"/>
    </row>
    <row r="10729" spans="17:19" x14ac:dyDescent="0.2">
      <c r="Q10729"/>
      <c r="S10729"/>
    </row>
    <row r="10730" spans="17:19" x14ac:dyDescent="0.2">
      <c r="Q10730"/>
      <c r="S10730"/>
    </row>
    <row r="10731" spans="17:19" x14ac:dyDescent="0.2">
      <c r="Q10731"/>
      <c r="S10731"/>
    </row>
    <row r="10732" spans="17:19" x14ac:dyDescent="0.2">
      <c r="Q10732"/>
      <c r="S10732"/>
    </row>
    <row r="10733" spans="17:19" x14ac:dyDescent="0.2">
      <c r="Q10733"/>
      <c r="S10733"/>
    </row>
    <row r="10734" spans="17:19" x14ac:dyDescent="0.2">
      <c r="Q10734"/>
      <c r="S10734"/>
    </row>
    <row r="10735" spans="17:19" x14ac:dyDescent="0.2">
      <c r="Q10735"/>
      <c r="S10735"/>
    </row>
    <row r="10736" spans="17:19" x14ac:dyDescent="0.2">
      <c r="Q10736"/>
      <c r="S10736"/>
    </row>
    <row r="10737" spans="17:19" x14ac:dyDescent="0.2">
      <c r="Q10737"/>
      <c r="S10737"/>
    </row>
    <row r="10738" spans="17:19" x14ac:dyDescent="0.2">
      <c r="Q10738"/>
      <c r="S10738"/>
    </row>
    <row r="10739" spans="17:19" x14ac:dyDescent="0.2">
      <c r="Q10739"/>
      <c r="S10739"/>
    </row>
    <row r="10740" spans="17:19" x14ac:dyDescent="0.2">
      <c r="Q10740"/>
      <c r="S10740"/>
    </row>
    <row r="10741" spans="17:19" x14ac:dyDescent="0.2">
      <c r="Q10741"/>
      <c r="S10741"/>
    </row>
    <row r="10742" spans="17:19" x14ac:dyDescent="0.2">
      <c r="Q10742"/>
      <c r="S10742"/>
    </row>
    <row r="10743" spans="17:19" x14ac:dyDescent="0.2">
      <c r="Q10743"/>
      <c r="S10743"/>
    </row>
    <row r="10744" spans="17:19" x14ac:dyDescent="0.2">
      <c r="Q10744"/>
      <c r="S10744"/>
    </row>
    <row r="10745" spans="17:19" x14ac:dyDescent="0.2">
      <c r="Q10745"/>
      <c r="S10745"/>
    </row>
    <row r="10746" spans="17:19" x14ac:dyDescent="0.2">
      <c r="Q10746"/>
      <c r="S10746"/>
    </row>
    <row r="10747" spans="17:19" x14ac:dyDescent="0.2">
      <c r="Q10747"/>
      <c r="S10747"/>
    </row>
    <row r="10748" spans="17:19" x14ac:dyDescent="0.2">
      <c r="Q10748"/>
      <c r="S10748"/>
    </row>
    <row r="10749" spans="17:19" x14ac:dyDescent="0.2">
      <c r="Q10749"/>
      <c r="S10749"/>
    </row>
    <row r="10750" spans="17:19" x14ac:dyDescent="0.2">
      <c r="Q10750"/>
      <c r="S10750"/>
    </row>
    <row r="10751" spans="17:19" x14ac:dyDescent="0.2">
      <c r="Q10751"/>
      <c r="S10751"/>
    </row>
    <row r="10752" spans="17:19" x14ac:dyDescent="0.2">
      <c r="Q10752"/>
      <c r="S10752"/>
    </row>
    <row r="10753" spans="17:19" x14ac:dyDescent="0.2">
      <c r="Q10753"/>
      <c r="S10753"/>
    </row>
    <row r="10754" spans="17:19" x14ac:dyDescent="0.2">
      <c r="Q10754"/>
      <c r="S10754"/>
    </row>
    <row r="10755" spans="17:19" x14ac:dyDescent="0.2">
      <c r="Q10755"/>
      <c r="S10755"/>
    </row>
    <row r="10756" spans="17:19" x14ac:dyDescent="0.2">
      <c r="Q10756"/>
      <c r="S10756"/>
    </row>
    <row r="10757" spans="17:19" x14ac:dyDescent="0.2">
      <c r="Q10757"/>
      <c r="S10757"/>
    </row>
    <row r="10758" spans="17:19" x14ac:dyDescent="0.2">
      <c r="Q10758"/>
      <c r="S10758"/>
    </row>
    <row r="10759" spans="17:19" x14ac:dyDescent="0.2">
      <c r="Q10759"/>
      <c r="S10759"/>
    </row>
    <row r="10760" spans="17:19" x14ac:dyDescent="0.2">
      <c r="Q10760"/>
      <c r="S10760"/>
    </row>
    <row r="10761" spans="17:19" x14ac:dyDescent="0.2">
      <c r="Q10761"/>
      <c r="S10761"/>
    </row>
    <row r="10762" spans="17:19" x14ac:dyDescent="0.2">
      <c r="Q10762"/>
      <c r="S10762"/>
    </row>
    <row r="10763" spans="17:19" x14ac:dyDescent="0.2">
      <c r="Q10763"/>
      <c r="S10763"/>
    </row>
    <row r="10764" spans="17:19" x14ac:dyDescent="0.2">
      <c r="Q10764"/>
      <c r="S10764"/>
    </row>
    <row r="10765" spans="17:19" x14ac:dyDescent="0.2">
      <c r="Q10765"/>
      <c r="S10765"/>
    </row>
    <row r="10766" spans="17:19" x14ac:dyDescent="0.2">
      <c r="Q10766"/>
      <c r="S10766"/>
    </row>
    <row r="10767" spans="17:19" x14ac:dyDescent="0.2">
      <c r="Q10767"/>
      <c r="S10767"/>
    </row>
    <row r="10768" spans="17:19" x14ac:dyDescent="0.2">
      <c r="Q10768"/>
      <c r="S10768"/>
    </row>
    <row r="10769" spans="17:19" x14ac:dyDescent="0.2">
      <c r="Q10769"/>
      <c r="S10769"/>
    </row>
    <row r="10770" spans="17:19" x14ac:dyDescent="0.2">
      <c r="Q10770"/>
      <c r="S10770"/>
    </row>
    <row r="10771" spans="17:19" x14ac:dyDescent="0.2">
      <c r="Q10771"/>
      <c r="S10771"/>
    </row>
    <row r="10772" spans="17:19" x14ac:dyDescent="0.2">
      <c r="Q10772"/>
      <c r="S10772"/>
    </row>
    <row r="10773" spans="17:19" x14ac:dyDescent="0.2">
      <c r="Q10773"/>
      <c r="S10773"/>
    </row>
    <row r="10774" spans="17:19" x14ac:dyDescent="0.2">
      <c r="Q10774"/>
      <c r="S10774"/>
    </row>
    <row r="10775" spans="17:19" x14ac:dyDescent="0.2">
      <c r="Q10775"/>
      <c r="S10775"/>
    </row>
    <row r="10776" spans="17:19" x14ac:dyDescent="0.2">
      <c r="Q10776"/>
      <c r="S10776"/>
    </row>
    <row r="10777" spans="17:19" x14ac:dyDescent="0.2">
      <c r="Q10777"/>
      <c r="S10777"/>
    </row>
    <row r="10778" spans="17:19" x14ac:dyDescent="0.2">
      <c r="Q10778"/>
      <c r="S10778"/>
    </row>
    <row r="10779" spans="17:19" x14ac:dyDescent="0.2">
      <c r="Q10779"/>
      <c r="S10779"/>
    </row>
    <row r="10780" spans="17:19" x14ac:dyDescent="0.2">
      <c r="Q10780"/>
      <c r="S10780"/>
    </row>
    <row r="10781" spans="17:19" x14ac:dyDescent="0.2">
      <c r="Q10781"/>
      <c r="S10781"/>
    </row>
    <row r="10782" spans="17:19" x14ac:dyDescent="0.2">
      <c r="Q10782"/>
      <c r="S10782"/>
    </row>
    <row r="10783" spans="17:19" x14ac:dyDescent="0.2">
      <c r="Q10783"/>
      <c r="S10783"/>
    </row>
    <row r="10784" spans="17:19" x14ac:dyDescent="0.2">
      <c r="Q10784"/>
      <c r="S10784"/>
    </row>
    <row r="10785" spans="17:19" x14ac:dyDescent="0.2">
      <c r="Q10785"/>
      <c r="S10785"/>
    </row>
    <row r="10786" spans="17:19" x14ac:dyDescent="0.2">
      <c r="Q10786"/>
      <c r="S10786"/>
    </row>
    <row r="10787" spans="17:19" x14ac:dyDescent="0.2">
      <c r="Q10787"/>
      <c r="S10787"/>
    </row>
    <row r="10788" spans="17:19" x14ac:dyDescent="0.2">
      <c r="Q10788"/>
      <c r="S10788"/>
    </row>
    <row r="10789" spans="17:19" x14ac:dyDescent="0.2">
      <c r="Q10789"/>
      <c r="S10789"/>
    </row>
    <row r="10790" spans="17:19" x14ac:dyDescent="0.2">
      <c r="Q10790"/>
      <c r="S10790"/>
    </row>
    <row r="10791" spans="17:19" x14ac:dyDescent="0.2">
      <c r="Q10791"/>
      <c r="S10791"/>
    </row>
    <row r="10792" spans="17:19" x14ac:dyDescent="0.2">
      <c r="Q10792"/>
      <c r="S10792"/>
    </row>
    <row r="10793" spans="17:19" x14ac:dyDescent="0.2">
      <c r="Q10793"/>
      <c r="S10793"/>
    </row>
    <row r="10794" spans="17:19" x14ac:dyDescent="0.2">
      <c r="Q10794"/>
      <c r="S10794"/>
    </row>
    <row r="10795" spans="17:19" x14ac:dyDescent="0.2">
      <c r="Q10795"/>
      <c r="S10795"/>
    </row>
    <row r="10796" spans="17:19" x14ac:dyDescent="0.2">
      <c r="Q10796"/>
      <c r="S10796"/>
    </row>
    <row r="10797" spans="17:19" x14ac:dyDescent="0.2">
      <c r="Q10797"/>
      <c r="S10797"/>
    </row>
    <row r="10798" spans="17:19" x14ac:dyDescent="0.2">
      <c r="Q10798"/>
      <c r="S10798"/>
    </row>
    <row r="10799" spans="17:19" x14ac:dyDescent="0.2">
      <c r="Q10799"/>
      <c r="S10799"/>
    </row>
    <row r="10800" spans="17:19" x14ac:dyDescent="0.2">
      <c r="Q10800"/>
      <c r="S10800"/>
    </row>
    <row r="10801" spans="17:19" x14ac:dyDescent="0.2">
      <c r="Q10801"/>
      <c r="S10801"/>
    </row>
    <row r="10802" spans="17:19" x14ac:dyDescent="0.2">
      <c r="Q10802"/>
      <c r="S10802"/>
    </row>
    <row r="10803" spans="17:19" x14ac:dyDescent="0.2">
      <c r="Q10803"/>
      <c r="S10803"/>
    </row>
    <row r="10804" spans="17:19" x14ac:dyDescent="0.2">
      <c r="Q10804"/>
      <c r="S10804"/>
    </row>
    <row r="10805" spans="17:19" x14ac:dyDescent="0.2">
      <c r="Q10805"/>
      <c r="S10805"/>
    </row>
    <row r="10806" spans="17:19" x14ac:dyDescent="0.2">
      <c r="Q10806"/>
      <c r="S10806"/>
    </row>
    <row r="10807" spans="17:19" x14ac:dyDescent="0.2">
      <c r="Q10807"/>
      <c r="S10807"/>
    </row>
    <row r="10808" spans="17:19" x14ac:dyDescent="0.2">
      <c r="Q10808"/>
      <c r="S10808"/>
    </row>
    <row r="10809" spans="17:19" x14ac:dyDescent="0.2">
      <c r="Q10809"/>
      <c r="S10809"/>
    </row>
    <row r="10810" spans="17:19" x14ac:dyDescent="0.2">
      <c r="Q10810"/>
      <c r="S10810"/>
    </row>
    <row r="10811" spans="17:19" x14ac:dyDescent="0.2">
      <c r="Q10811"/>
      <c r="S10811"/>
    </row>
    <row r="10812" spans="17:19" x14ac:dyDescent="0.2">
      <c r="Q10812"/>
      <c r="S10812"/>
    </row>
    <row r="10813" spans="17:19" x14ac:dyDescent="0.2">
      <c r="Q10813"/>
      <c r="S10813"/>
    </row>
    <row r="10814" spans="17:19" x14ac:dyDescent="0.2">
      <c r="Q10814"/>
      <c r="S10814"/>
    </row>
    <row r="10815" spans="17:19" x14ac:dyDescent="0.2">
      <c r="Q10815"/>
      <c r="S10815"/>
    </row>
  </sheetData>
  <sortState xmlns:xlrd2="http://schemas.microsoft.com/office/spreadsheetml/2017/richdata2" ref="A2:AG5791">
    <sortCondition ref="D2:D579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BE994-F5CC-D04F-968F-C25EF5D9BAAB}">
  <dimension ref="A1:BF33"/>
  <sheetViews>
    <sheetView workbookViewId="0">
      <pane xSplit="1" ySplit="1" topLeftCell="AG2" activePane="bottomRight" state="frozen"/>
      <selection pane="topRight" activeCell="B1" sqref="B1"/>
      <selection pane="bottomLeft" activeCell="A2" sqref="A2"/>
      <selection pane="bottomRight" activeCell="BI1" sqref="BI1"/>
    </sheetView>
  </sheetViews>
  <sheetFormatPr baseColWidth="10" defaultRowHeight="16" x14ac:dyDescent="0.2"/>
  <cols>
    <col min="1" max="1" width="16" customWidth="1"/>
    <col min="2" max="49" width="10.83203125" style="14"/>
  </cols>
  <sheetData>
    <row r="1" spans="1:58" ht="68" x14ac:dyDescent="0.2">
      <c r="A1" s="1" t="s">
        <v>0</v>
      </c>
      <c r="B1" s="5" t="s">
        <v>1</v>
      </c>
      <c r="C1" s="5" t="s">
        <v>2</v>
      </c>
      <c r="D1" s="5" t="s">
        <v>3</v>
      </c>
      <c r="E1" s="5" t="s">
        <v>4</v>
      </c>
      <c r="F1" s="5" t="s">
        <v>5</v>
      </c>
      <c r="G1" s="5" t="s">
        <v>6</v>
      </c>
      <c r="H1" s="5" t="s">
        <v>7</v>
      </c>
      <c r="I1" s="5" t="s">
        <v>8</v>
      </c>
      <c r="J1" s="5" t="s">
        <v>9</v>
      </c>
      <c r="K1" s="5" t="s">
        <v>10</v>
      </c>
      <c r="L1" s="5" t="s">
        <v>11</v>
      </c>
      <c r="M1" s="5" t="s">
        <v>12</v>
      </c>
      <c r="N1" s="13" t="s">
        <v>13</v>
      </c>
      <c r="O1" s="13" t="s">
        <v>14</v>
      </c>
      <c r="P1" s="13" t="s">
        <v>15</v>
      </c>
      <c r="Q1" s="13" t="s">
        <v>16</v>
      </c>
      <c r="R1" s="13" t="s">
        <v>17</v>
      </c>
      <c r="S1" s="13" t="s">
        <v>18</v>
      </c>
      <c r="T1" s="13" t="s">
        <v>19</v>
      </c>
      <c r="U1" s="13" t="s">
        <v>20</v>
      </c>
      <c r="V1" s="13" t="s">
        <v>21</v>
      </c>
      <c r="W1" s="13" t="s">
        <v>22</v>
      </c>
      <c r="X1" s="13" t="s">
        <v>23</v>
      </c>
      <c r="Y1" s="13" t="s">
        <v>24</v>
      </c>
      <c r="Z1" s="20" t="s">
        <v>25</v>
      </c>
      <c r="AA1" s="20" t="s">
        <v>26</v>
      </c>
      <c r="AB1" s="20" t="s">
        <v>27</v>
      </c>
      <c r="AC1" s="20" t="s">
        <v>28</v>
      </c>
      <c r="AD1" s="20" t="s">
        <v>29</v>
      </c>
      <c r="AE1" s="20" t="s">
        <v>30</v>
      </c>
      <c r="AF1" s="20" t="s">
        <v>31</v>
      </c>
      <c r="AG1" s="20" t="s">
        <v>32</v>
      </c>
      <c r="AH1" s="20" t="s">
        <v>33</v>
      </c>
      <c r="AI1" s="20" t="s">
        <v>34</v>
      </c>
      <c r="AJ1" s="20" t="s">
        <v>35</v>
      </c>
      <c r="AK1" s="20" t="s">
        <v>36</v>
      </c>
      <c r="AL1" s="21" t="s">
        <v>37</v>
      </c>
      <c r="AM1" s="21" t="s">
        <v>38</v>
      </c>
      <c r="AN1" s="21" t="s">
        <v>39</v>
      </c>
      <c r="AO1" s="21" t="s">
        <v>40</v>
      </c>
      <c r="AP1" s="21" t="s">
        <v>41</v>
      </c>
      <c r="AQ1" s="21" t="s">
        <v>42</v>
      </c>
      <c r="AR1" s="21" t="s">
        <v>43</v>
      </c>
      <c r="AS1" s="21" t="s">
        <v>44</v>
      </c>
      <c r="AT1" s="21" t="s">
        <v>45</v>
      </c>
      <c r="AU1" s="21" t="s">
        <v>46</v>
      </c>
      <c r="AV1" s="21" t="s">
        <v>47</v>
      </c>
      <c r="AW1" s="21" t="s">
        <v>48</v>
      </c>
      <c r="AX1" s="1" t="s">
        <v>49</v>
      </c>
      <c r="AY1" s="1" t="s">
        <v>50</v>
      </c>
      <c r="AZ1" s="2" t="s">
        <v>51</v>
      </c>
      <c r="BA1" s="3" t="s">
        <v>163</v>
      </c>
      <c r="BB1" s="3" t="s">
        <v>164</v>
      </c>
      <c r="BC1" s="3" t="s">
        <v>166</v>
      </c>
      <c r="BD1" s="3" t="s">
        <v>167</v>
      </c>
      <c r="BE1" s="3" t="s">
        <v>162</v>
      </c>
      <c r="BF1" s="2" t="s">
        <v>52</v>
      </c>
    </row>
    <row r="2" spans="1:58" x14ac:dyDescent="0.2">
      <c r="A2" s="9" t="s">
        <v>63</v>
      </c>
      <c r="B2" s="5">
        <v>27</v>
      </c>
      <c r="C2" s="5">
        <v>0</v>
      </c>
      <c r="D2" s="5">
        <v>33</v>
      </c>
      <c r="E2" s="22">
        <v>1</v>
      </c>
      <c r="F2" s="5">
        <v>24</v>
      </c>
      <c r="G2" s="5">
        <v>0</v>
      </c>
      <c r="H2" s="5">
        <v>43</v>
      </c>
      <c r="I2" s="22">
        <v>1</v>
      </c>
      <c r="J2" s="5">
        <v>43</v>
      </c>
      <c r="K2" s="5">
        <v>0</v>
      </c>
      <c r="L2" s="5">
        <v>41</v>
      </c>
      <c r="M2" s="22">
        <v>1</v>
      </c>
      <c r="N2" s="13">
        <v>40</v>
      </c>
      <c r="O2" s="13">
        <v>0</v>
      </c>
      <c r="P2" s="23">
        <v>37</v>
      </c>
      <c r="Q2" s="23">
        <v>0</v>
      </c>
      <c r="R2" s="13">
        <v>16</v>
      </c>
      <c r="S2" s="13">
        <v>0</v>
      </c>
      <c r="T2" s="23">
        <v>29</v>
      </c>
      <c r="U2" s="23">
        <v>0</v>
      </c>
      <c r="V2" s="13">
        <v>16</v>
      </c>
      <c r="W2" s="13">
        <v>0</v>
      </c>
      <c r="X2" s="23">
        <v>24</v>
      </c>
      <c r="Y2" s="23">
        <v>0</v>
      </c>
      <c r="Z2" s="24">
        <v>82</v>
      </c>
      <c r="AA2" s="24">
        <v>2</v>
      </c>
      <c r="AB2" s="24">
        <v>28</v>
      </c>
      <c r="AC2" s="24">
        <v>15</v>
      </c>
      <c r="AD2" s="24">
        <v>78</v>
      </c>
      <c r="AE2" s="24">
        <v>1</v>
      </c>
      <c r="AF2" s="24">
        <v>36</v>
      </c>
      <c r="AG2" s="24">
        <v>21</v>
      </c>
      <c r="AH2" s="24">
        <v>65</v>
      </c>
      <c r="AI2" s="24">
        <v>0</v>
      </c>
      <c r="AJ2" s="24">
        <v>42</v>
      </c>
      <c r="AK2" s="24">
        <v>12</v>
      </c>
      <c r="AL2" s="25">
        <v>74</v>
      </c>
      <c r="AM2" s="25">
        <v>1</v>
      </c>
      <c r="AN2" s="25">
        <v>34</v>
      </c>
      <c r="AO2" s="25">
        <v>20</v>
      </c>
      <c r="AP2" s="25">
        <v>93</v>
      </c>
      <c r="AQ2" s="25">
        <v>2</v>
      </c>
      <c r="AR2" s="25">
        <v>32</v>
      </c>
      <c r="AS2" s="25">
        <v>19</v>
      </c>
      <c r="AT2" s="25">
        <v>97</v>
      </c>
      <c r="AU2" s="25">
        <v>0</v>
      </c>
      <c r="AV2" s="25">
        <v>31</v>
      </c>
      <c r="AW2" s="25">
        <v>6</v>
      </c>
      <c r="AX2" t="s">
        <v>64</v>
      </c>
      <c r="AY2" t="s">
        <v>65</v>
      </c>
      <c r="AZ2" s="6">
        <v>2.2000000000000002</v>
      </c>
      <c r="BA2" s="11">
        <v>1.95</v>
      </c>
      <c r="BB2" s="7">
        <v>2.57</v>
      </c>
      <c r="BC2" s="11">
        <v>1.59</v>
      </c>
      <c r="BD2" s="7">
        <v>2.41</v>
      </c>
      <c r="BE2" s="36">
        <v>1.38</v>
      </c>
      <c r="BF2" s="8">
        <v>1.1000000000000001</v>
      </c>
    </row>
    <row r="3" spans="1:58" x14ac:dyDescent="0.2">
      <c r="A3" s="9" t="s">
        <v>66</v>
      </c>
      <c r="B3" s="22">
        <v>52</v>
      </c>
      <c r="C3" s="22">
        <v>3</v>
      </c>
      <c r="D3" s="22">
        <v>130</v>
      </c>
      <c r="E3" s="22">
        <v>5</v>
      </c>
      <c r="F3" s="22">
        <v>61</v>
      </c>
      <c r="G3" s="22">
        <v>1</v>
      </c>
      <c r="H3" s="22">
        <v>79</v>
      </c>
      <c r="I3" s="22">
        <v>5</v>
      </c>
      <c r="J3" s="22">
        <v>46</v>
      </c>
      <c r="K3" s="22">
        <v>0</v>
      </c>
      <c r="L3" s="22">
        <v>99</v>
      </c>
      <c r="M3" s="22">
        <v>4</v>
      </c>
      <c r="N3" s="23">
        <v>40</v>
      </c>
      <c r="O3" s="23">
        <v>0</v>
      </c>
      <c r="P3" s="23">
        <v>102</v>
      </c>
      <c r="Q3" s="23">
        <v>3</v>
      </c>
      <c r="R3" s="23">
        <v>53</v>
      </c>
      <c r="S3" s="23">
        <v>2</v>
      </c>
      <c r="T3" s="23">
        <v>76</v>
      </c>
      <c r="U3" s="23">
        <v>3</v>
      </c>
      <c r="V3" s="23">
        <v>31</v>
      </c>
      <c r="W3" s="23">
        <v>0</v>
      </c>
      <c r="X3" s="23">
        <v>70</v>
      </c>
      <c r="Y3" s="23">
        <v>1</v>
      </c>
      <c r="Z3" s="24">
        <v>24</v>
      </c>
      <c r="AA3" s="24">
        <v>6</v>
      </c>
      <c r="AB3" s="24">
        <v>46</v>
      </c>
      <c r="AC3" s="24">
        <v>13</v>
      </c>
      <c r="AD3" s="24">
        <v>18</v>
      </c>
      <c r="AE3" s="24">
        <v>8</v>
      </c>
      <c r="AF3" s="24">
        <v>30</v>
      </c>
      <c r="AG3" s="24">
        <v>10</v>
      </c>
      <c r="AH3" s="24">
        <v>38</v>
      </c>
      <c r="AI3" s="24">
        <v>11</v>
      </c>
      <c r="AJ3" s="24">
        <v>68</v>
      </c>
      <c r="AK3" s="24">
        <v>5</v>
      </c>
      <c r="AL3" s="25">
        <v>43</v>
      </c>
      <c r="AM3" s="25">
        <v>15</v>
      </c>
      <c r="AN3" s="25">
        <v>37</v>
      </c>
      <c r="AO3" s="25">
        <v>14</v>
      </c>
      <c r="AP3" s="25">
        <v>41</v>
      </c>
      <c r="AQ3" s="25">
        <v>18</v>
      </c>
      <c r="AR3" s="25">
        <v>37</v>
      </c>
      <c r="AS3" s="25">
        <v>21</v>
      </c>
      <c r="AT3" s="25">
        <v>58</v>
      </c>
      <c r="AU3" s="25">
        <v>22</v>
      </c>
      <c r="AV3" s="25">
        <v>63</v>
      </c>
      <c r="AW3" s="25">
        <v>11</v>
      </c>
      <c r="AX3" t="s">
        <v>67</v>
      </c>
      <c r="AY3" t="s">
        <v>68</v>
      </c>
      <c r="AZ3" s="6">
        <v>2.0499999999999998</v>
      </c>
      <c r="BA3" s="7">
        <v>2.09</v>
      </c>
      <c r="BB3" s="7">
        <v>2.4500000000000002</v>
      </c>
      <c r="BC3" s="36">
        <v>1.02</v>
      </c>
      <c r="BD3" s="36">
        <v>1.39</v>
      </c>
      <c r="BE3" s="36">
        <v>1.17</v>
      </c>
      <c r="BF3" s="8">
        <v>0.41</v>
      </c>
    </row>
    <row r="4" spans="1:58" x14ac:dyDescent="0.2">
      <c r="A4" s="9" t="s">
        <v>69</v>
      </c>
      <c r="B4" s="22">
        <v>53</v>
      </c>
      <c r="C4" s="22">
        <v>2</v>
      </c>
      <c r="D4" s="22">
        <v>59</v>
      </c>
      <c r="E4" s="22">
        <v>4</v>
      </c>
      <c r="F4" s="22">
        <v>48</v>
      </c>
      <c r="G4" s="22">
        <v>6</v>
      </c>
      <c r="H4" s="22">
        <v>46</v>
      </c>
      <c r="I4" s="22">
        <v>11</v>
      </c>
      <c r="J4" s="22">
        <v>43</v>
      </c>
      <c r="K4" s="22">
        <v>1</v>
      </c>
      <c r="L4" s="22">
        <v>30</v>
      </c>
      <c r="M4" s="22">
        <v>1</v>
      </c>
      <c r="N4" s="23">
        <v>23</v>
      </c>
      <c r="O4" s="23">
        <v>5</v>
      </c>
      <c r="P4" s="23">
        <v>20</v>
      </c>
      <c r="Q4" s="23">
        <v>2</v>
      </c>
      <c r="R4" s="23">
        <v>15</v>
      </c>
      <c r="S4" s="23">
        <v>7</v>
      </c>
      <c r="T4" s="23">
        <v>10</v>
      </c>
      <c r="U4" s="23">
        <v>2</v>
      </c>
      <c r="V4" s="23">
        <v>13</v>
      </c>
      <c r="W4" s="23">
        <v>2</v>
      </c>
      <c r="X4" s="23">
        <v>4</v>
      </c>
      <c r="Y4" s="23">
        <v>1</v>
      </c>
      <c r="Z4" s="24">
        <v>127</v>
      </c>
      <c r="AA4" s="24">
        <v>62</v>
      </c>
      <c r="AB4" s="24">
        <v>60</v>
      </c>
      <c r="AC4" s="24">
        <v>53</v>
      </c>
      <c r="AD4" s="24">
        <v>161</v>
      </c>
      <c r="AE4" s="24">
        <v>80</v>
      </c>
      <c r="AF4" s="24">
        <v>130</v>
      </c>
      <c r="AG4" s="24">
        <v>104</v>
      </c>
      <c r="AH4" s="24">
        <v>171</v>
      </c>
      <c r="AI4" s="24">
        <v>88</v>
      </c>
      <c r="AJ4" s="24">
        <v>137</v>
      </c>
      <c r="AK4" s="24">
        <v>112</v>
      </c>
      <c r="AL4" s="25">
        <v>81</v>
      </c>
      <c r="AM4" s="25">
        <v>55</v>
      </c>
      <c r="AN4" s="25">
        <v>8</v>
      </c>
      <c r="AO4" s="25">
        <v>6</v>
      </c>
      <c r="AP4" s="25">
        <v>179</v>
      </c>
      <c r="AQ4" s="25">
        <v>115</v>
      </c>
      <c r="AR4" s="25">
        <v>23</v>
      </c>
      <c r="AS4" s="25">
        <v>20</v>
      </c>
      <c r="AT4" s="25">
        <v>109</v>
      </c>
      <c r="AU4" s="25">
        <v>77</v>
      </c>
      <c r="AV4" s="25">
        <v>6</v>
      </c>
      <c r="AW4" s="25">
        <v>5</v>
      </c>
      <c r="AX4" t="s">
        <v>70</v>
      </c>
      <c r="AY4" t="s">
        <v>71</v>
      </c>
      <c r="AZ4" s="10">
        <v>1.65</v>
      </c>
      <c r="BA4" s="11">
        <v>1.93</v>
      </c>
      <c r="BB4" s="7">
        <v>3.09</v>
      </c>
      <c r="BC4" s="7">
        <v>4.16</v>
      </c>
      <c r="BD4" s="7">
        <v>7.81</v>
      </c>
      <c r="BE4" s="7">
        <v>2.96</v>
      </c>
      <c r="BF4" s="8">
        <v>1.8</v>
      </c>
    </row>
    <row r="5" spans="1:58" x14ac:dyDescent="0.2">
      <c r="A5" s="9" t="s">
        <v>72</v>
      </c>
      <c r="B5" s="22">
        <v>150</v>
      </c>
      <c r="C5" s="22">
        <v>0</v>
      </c>
      <c r="D5" s="22">
        <v>86</v>
      </c>
      <c r="E5" s="22">
        <v>3</v>
      </c>
      <c r="F5" s="22">
        <v>94</v>
      </c>
      <c r="G5" s="22">
        <v>0</v>
      </c>
      <c r="H5" s="22">
        <v>84</v>
      </c>
      <c r="I5" s="22">
        <v>1</v>
      </c>
      <c r="J5" s="22">
        <v>122</v>
      </c>
      <c r="K5" s="22">
        <v>0</v>
      </c>
      <c r="L5" s="22">
        <v>106</v>
      </c>
      <c r="M5" s="22">
        <v>0</v>
      </c>
      <c r="N5" s="23">
        <v>73</v>
      </c>
      <c r="O5" s="23">
        <v>1</v>
      </c>
      <c r="P5" s="23">
        <v>100</v>
      </c>
      <c r="Q5" s="23">
        <v>3</v>
      </c>
      <c r="R5" s="23">
        <v>48</v>
      </c>
      <c r="S5" s="23">
        <v>1</v>
      </c>
      <c r="T5" s="23">
        <v>57</v>
      </c>
      <c r="U5" s="23">
        <v>3</v>
      </c>
      <c r="V5" s="23">
        <v>58</v>
      </c>
      <c r="W5" s="23">
        <v>4</v>
      </c>
      <c r="X5" s="23">
        <v>37</v>
      </c>
      <c r="Y5" s="23">
        <v>2</v>
      </c>
      <c r="Z5" s="24">
        <v>52</v>
      </c>
      <c r="AA5" s="24">
        <v>12</v>
      </c>
      <c r="AB5" s="24">
        <v>52</v>
      </c>
      <c r="AC5" s="24">
        <v>6</v>
      </c>
      <c r="AD5" s="24">
        <v>44</v>
      </c>
      <c r="AE5" s="24">
        <v>8</v>
      </c>
      <c r="AF5" s="24">
        <v>35</v>
      </c>
      <c r="AG5" s="24">
        <v>4</v>
      </c>
      <c r="AH5" s="24">
        <v>77</v>
      </c>
      <c r="AI5" s="24">
        <v>11</v>
      </c>
      <c r="AJ5" s="24">
        <v>67</v>
      </c>
      <c r="AK5" s="24">
        <v>4</v>
      </c>
      <c r="AL5" s="25">
        <v>30</v>
      </c>
      <c r="AM5" s="25">
        <v>15</v>
      </c>
      <c r="AN5" s="25">
        <v>16</v>
      </c>
      <c r="AO5" s="25">
        <v>5</v>
      </c>
      <c r="AP5" s="25">
        <v>44</v>
      </c>
      <c r="AQ5" s="25">
        <v>21</v>
      </c>
      <c r="AR5" s="25">
        <v>33</v>
      </c>
      <c r="AS5" s="25">
        <v>8</v>
      </c>
      <c r="AT5" s="25">
        <v>49</v>
      </c>
      <c r="AU5" s="25">
        <v>20</v>
      </c>
      <c r="AV5" s="25">
        <v>39</v>
      </c>
      <c r="AW5" s="25">
        <v>9</v>
      </c>
      <c r="AX5" t="s">
        <v>73</v>
      </c>
      <c r="AY5" t="s">
        <v>74</v>
      </c>
      <c r="AZ5" s="6">
        <v>2.2599999999999998</v>
      </c>
      <c r="BA5" s="11">
        <v>1.86</v>
      </c>
      <c r="BB5" s="7">
        <v>2.3199999999999998</v>
      </c>
      <c r="BC5" s="36">
        <v>0.87</v>
      </c>
      <c r="BD5" s="36">
        <v>1.4</v>
      </c>
      <c r="BE5" s="36">
        <v>1.1499999999999999</v>
      </c>
      <c r="BF5" s="8">
        <v>1.07</v>
      </c>
    </row>
    <row r="6" spans="1:58" x14ac:dyDescent="0.2">
      <c r="A6" s="9" t="s">
        <v>75</v>
      </c>
      <c r="B6" s="22">
        <v>41</v>
      </c>
      <c r="C6" s="22">
        <v>1</v>
      </c>
      <c r="D6" s="22">
        <v>4</v>
      </c>
      <c r="E6" s="22">
        <v>0</v>
      </c>
      <c r="F6" s="22">
        <v>66</v>
      </c>
      <c r="G6" s="22">
        <v>2</v>
      </c>
      <c r="H6" s="22">
        <v>11</v>
      </c>
      <c r="I6" s="22">
        <v>0</v>
      </c>
      <c r="J6" s="22">
        <v>47</v>
      </c>
      <c r="K6" s="22">
        <v>1</v>
      </c>
      <c r="L6" s="22">
        <v>0</v>
      </c>
      <c r="M6" s="22">
        <v>0</v>
      </c>
      <c r="N6" s="23">
        <v>11</v>
      </c>
      <c r="O6" s="23">
        <v>1</v>
      </c>
      <c r="P6" s="23">
        <v>3</v>
      </c>
      <c r="Q6" s="23">
        <v>1</v>
      </c>
      <c r="R6" s="23">
        <v>16</v>
      </c>
      <c r="S6" s="23">
        <v>1</v>
      </c>
      <c r="T6" s="23">
        <v>0</v>
      </c>
      <c r="U6" s="23">
        <v>0</v>
      </c>
      <c r="V6" s="23">
        <v>8</v>
      </c>
      <c r="W6" s="23">
        <v>1</v>
      </c>
      <c r="X6" s="23">
        <v>0</v>
      </c>
      <c r="Y6" s="23">
        <v>0</v>
      </c>
      <c r="Z6" s="24">
        <v>52</v>
      </c>
      <c r="AA6" s="24">
        <v>12</v>
      </c>
      <c r="AB6" s="24">
        <v>2</v>
      </c>
      <c r="AC6" s="24">
        <v>1</v>
      </c>
      <c r="AD6" s="24">
        <v>67</v>
      </c>
      <c r="AE6" s="24">
        <v>11</v>
      </c>
      <c r="AF6" s="24">
        <v>5</v>
      </c>
      <c r="AG6" s="24">
        <v>0</v>
      </c>
      <c r="AH6" s="24">
        <v>91</v>
      </c>
      <c r="AI6" s="24">
        <v>10</v>
      </c>
      <c r="AJ6" s="24">
        <v>2</v>
      </c>
      <c r="AK6" s="24">
        <v>0</v>
      </c>
      <c r="AL6" s="25">
        <v>53</v>
      </c>
      <c r="AM6" s="25">
        <v>10</v>
      </c>
      <c r="AN6" s="25">
        <v>0</v>
      </c>
      <c r="AO6" s="25">
        <v>0</v>
      </c>
      <c r="AP6" s="25">
        <v>65</v>
      </c>
      <c r="AQ6" s="25">
        <v>21</v>
      </c>
      <c r="AR6" s="25">
        <v>1</v>
      </c>
      <c r="AS6" s="25">
        <v>0</v>
      </c>
      <c r="AT6" s="25">
        <v>68</v>
      </c>
      <c r="AU6" s="25">
        <v>23</v>
      </c>
      <c r="AV6" s="25">
        <v>1</v>
      </c>
      <c r="AW6" s="25">
        <v>0</v>
      </c>
      <c r="AX6" t="s">
        <v>76</v>
      </c>
      <c r="AY6" t="s">
        <v>55</v>
      </c>
      <c r="AZ6" s="10">
        <v>1.94</v>
      </c>
      <c r="BA6" s="7">
        <v>2.2599999999999998</v>
      </c>
      <c r="BB6" s="7">
        <v>3.88</v>
      </c>
      <c r="BC6" s="7">
        <v>2.0499999999999998</v>
      </c>
      <c r="BD6" s="7">
        <v>6.97</v>
      </c>
      <c r="BE6" s="7">
        <v>1.54</v>
      </c>
      <c r="BF6" s="8">
        <v>0.66</v>
      </c>
    </row>
    <row r="7" spans="1:58" x14ac:dyDescent="0.2">
      <c r="A7" s="37" t="s">
        <v>53</v>
      </c>
      <c r="B7" s="22">
        <v>30</v>
      </c>
      <c r="C7" s="5">
        <v>0</v>
      </c>
      <c r="D7" s="22">
        <v>44</v>
      </c>
      <c r="E7" s="22">
        <v>0</v>
      </c>
      <c r="F7" s="22">
        <v>36</v>
      </c>
      <c r="G7" s="5">
        <v>0</v>
      </c>
      <c r="H7" s="22">
        <v>50</v>
      </c>
      <c r="I7" s="22">
        <v>0</v>
      </c>
      <c r="J7" s="22">
        <v>39</v>
      </c>
      <c r="K7" s="5">
        <v>0</v>
      </c>
      <c r="L7" s="22">
        <v>48</v>
      </c>
      <c r="M7" s="22">
        <v>0</v>
      </c>
      <c r="N7" s="23">
        <v>3</v>
      </c>
      <c r="O7" s="23">
        <v>0</v>
      </c>
      <c r="P7" s="23">
        <v>6</v>
      </c>
      <c r="Q7" s="23">
        <v>0</v>
      </c>
      <c r="R7" s="23">
        <v>2</v>
      </c>
      <c r="S7" s="23">
        <v>0</v>
      </c>
      <c r="T7" s="23">
        <v>1</v>
      </c>
      <c r="U7" s="23">
        <v>0</v>
      </c>
      <c r="V7" s="23">
        <v>1</v>
      </c>
      <c r="W7" s="23">
        <v>1</v>
      </c>
      <c r="X7" s="23">
        <v>1</v>
      </c>
      <c r="Y7" s="23">
        <v>0</v>
      </c>
      <c r="Z7" s="24">
        <v>32</v>
      </c>
      <c r="AA7" s="24">
        <v>9</v>
      </c>
      <c r="AB7" s="24">
        <v>42</v>
      </c>
      <c r="AC7" s="24">
        <v>9</v>
      </c>
      <c r="AD7" s="24">
        <v>36</v>
      </c>
      <c r="AE7" s="24">
        <v>12</v>
      </c>
      <c r="AF7" s="24">
        <v>50</v>
      </c>
      <c r="AG7" s="24">
        <v>13</v>
      </c>
      <c r="AH7" s="24">
        <v>63</v>
      </c>
      <c r="AI7" s="24">
        <v>12</v>
      </c>
      <c r="AJ7" s="24">
        <v>81</v>
      </c>
      <c r="AK7" s="24">
        <v>13</v>
      </c>
      <c r="AL7" s="25">
        <v>13</v>
      </c>
      <c r="AM7" s="25">
        <v>7</v>
      </c>
      <c r="AN7" s="25">
        <v>0</v>
      </c>
      <c r="AO7" s="25">
        <v>0</v>
      </c>
      <c r="AP7" s="25">
        <v>23</v>
      </c>
      <c r="AQ7" s="25">
        <v>14</v>
      </c>
      <c r="AR7" s="25">
        <v>10</v>
      </c>
      <c r="AS7" s="25">
        <v>2</v>
      </c>
      <c r="AT7" s="25">
        <v>23</v>
      </c>
      <c r="AU7" s="25">
        <v>11</v>
      </c>
      <c r="AV7" s="25">
        <v>6</v>
      </c>
      <c r="AW7" s="25">
        <v>2</v>
      </c>
      <c r="AX7" t="s">
        <v>54</v>
      </c>
      <c r="AY7" t="s">
        <v>55</v>
      </c>
      <c r="AZ7" s="6">
        <v>2.16</v>
      </c>
      <c r="BA7" s="7">
        <v>2.69</v>
      </c>
      <c r="BB7" s="7">
        <v>20.399999999999999</v>
      </c>
      <c r="BC7" s="7">
        <v>2.5299999999999998</v>
      </c>
      <c r="BD7" s="7">
        <v>23.39</v>
      </c>
      <c r="BE7" s="36">
        <v>1.42</v>
      </c>
      <c r="BF7" s="8">
        <v>1.23</v>
      </c>
    </row>
    <row r="8" spans="1:58" x14ac:dyDescent="0.2">
      <c r="A8" s="9" t="s">
        <v>77</v>
      </c>
      <c r="B8" s="22">
        <v>15</v>
      </c>
      <c r="C8" s="22">
        <v>1</v>
      </c>
      <c r="D8" s="22">
        <v>61</v>
      </c>
      <c r="E8" s="22">
        <v>5</v>
      </c>
      <c r="F8" s="22">
        <v>10</v>
      </c>
      <c r="G8" s="22">
        <v>0</v>
      </c>
      <c r="H8" s="22">
        <v>23</v>
      </c>
      <c r="I8" s="22">
        <v>1</v>
      </c>
      <c r="J8" s="22">
        <v>16</v>
      </c>
      <c r="K8" s="22">
        <v>0</v>
      </c>
      <c r="L8" s="22">
        <v>36</v>
      </c>
      <c r="M8" s="22">
        <v>0</v>
      </c>
      <c r="N8" s="23">
        <v>9</v>
      </c>
      <c r="O8" s="23">
        <v>1</v>
      </c>
      <c r="P8" s="23">
        <v>21</v>
      </c>
      <c r="Q8" s="23">
        <v>0</v>
      </c>
      <c r="R8" s="23">
        <v>14</v>
      </c>
      <c r="S8" s="23">
        <v>0</v>
      </c>
      <c r="T8" s="23">
        <v>33</v>
      </c>
      <c r="U8" s="23">
        <v>3</v>
      </c>
      <c r="V8" s="23">
        <v>2</v>
      </c>
      <c r="W8" s="23">
        <v>1</v>
      </c>
      <c r="X8" s="23">
        <v>10</v>
      </c>
      <c r="Y8" s="23">
        <v>1</v>
      </c>
      <c r="Z8" s="24">
        <v>13</v>
      </c>
      <c r="AA8" s="24">
        <v>0</v>
      </c>
      <c r="AB8" s="24">
        <v>27</v>
      </c>
      <c r="AC8" s="24">
        <v>12</v>
      </c>
      <c r="AD8" s="24">
        <v>10</v>
      </c>
      <c r="AE8" s="24">
        <v>2</v>
      </c>
      <c r="AF8" s="24">
        <v>43</v>
      </c>
      <c r="AG8" s="24">
        <v>14</v>
      </c>
      <c r="AH8" s="24">
        <v>20</v>
      </c>
      <c r="AI8" s="24">
        <v>1</v>
      </c>
      <c r="AJ8" s="24">
        <v>34</v>
      </c>
      <c r="AK8" s="24">
        <v>8</v>
      </c>
      <c r="AL8" s="25">
        <v>12</v>
      </c>
      <c r="AM8" s="25">
        <v>2</v>
      </c>
      <c r="AN8" s="25">
        <v>18</v>
      </c>
      <c r="AO8" s="25">
        <v>1</v>
      </c>
      <c r="AP8" s="25">
        <v>7</v>
      </c>
      <c r="AQ8" s="25">
        <v>0</v>
      </c>
      <c r="AR8" s="25">
        <v>17</v>
      </c>
      <c r="AS8" s="25">
        <v>8</v>
      </c>
      <c r="AT8" s="25">
        <v>8</v>
      </c>
      <c r="AU8" s="25">
        <v>2</v>
      </c>
      <c r="AV8" s="25">
        <v>25</v>
      </c>
      <c r="AW8" s="25">
        <v>5</v>
      </c>
      <c r="AX8" s="16" t="s">
        <v>78</v>
      </c>
      <c r="AY8" s="16" t="s">
        <v>68</v>
      </c>
      <c r="AZ8" s="17">
        <v>1.91</v>
      </c>
      <c r="BA8" s="18">
        <v>1.43</v>
      </c>
      <c r="BB8" s="7">
        <v>2.54</v>
      </c>
      <c r="BC8" s="36">
        <v>1.1100000000000001</v>
      </c>
      <c r="BD8" s="7">
        <v>2.2200000000000002</v>
      </c>
      <c r="BE8" s="36">
        <v>1.06</v>
      </c>
      <c r="BF8" s="19">
        <v>1.61</v>
      </c>
    </row>
    <row r="9" spans="1:58" x14ac:dyDescent="0.2">
      <c r="A9" s="9" t="s">
        <v>56</v>
      </c>
      <c r="B9" s="22">
        <v>97</v>
      </c>
      <c r="C9" s="22">
        <v>0</v>
      </c>
      <c r="D9" s="22">
        <v>142</v>
      </c>
      <c r="E9" s="22">
        <v>0</v>
      </c>
      <c r="F9" s="22">
        <v>84</v>
      </c>
      <c r="G9" s="22">
        <v>0</v>
      </c>
      <c r="H9" s="22">
        <v>137</v>
      </c>
      <c r="I9" s="22">
        <v>0</v>
      </c>
      <c r="J9" s="22">
        <v>68</v>
      </c>
      <c r="K9" s="22">
        <v>0</v>
      </c>
      <c r="L9" s="22">
        <v>111</v>
      </c>
      <c r="M9" s="22">
        <v>0</v>
      </c>
      <c r="N9" s="23">
        <v>65</v>
      </c>
      <c r="O9" s="23">
        <v>0</v>
      </c>
      <c r="P9" s="23">
        <v>141</v>
      </c>
      <c r="Q9" s="23">
        <v>0</v>
      </c>
      <c r="R9" s="23">
        <v>34</v>
      </c>
      <c r="S9" s="23">
        <v>0</v>
      </c>
      <c r="T9" s="23">
        <v>104</v>
      </c>
      <c r="U9" s="23">
        <v>0</v>
      </c>
      <c r="V9" s="23">
        <v>17</v>
      </c>
      <c r="W9" s="23">
        <v>2</v>
      </c>
      <c r="X9" s="23">
        <v>83</v>
      </c>
      <c r="Y9" s="23">
        <v>0</v>
      </c>
      <c r="Z9" s="24">
        <v>151</v>
      </c>
      <c r="AA9" s="24">
        <v>26</v>
      </c>
      <c r="AB9" s="24">
        <v>178</v>
      </c>
      <c r="AC9" s="24">
        <v>21</v>
      </c>
      <c r="AD9" s="24">
        <v>178</v>
      </c>
      <c r="AE9" s="24">
        <v>46</v>
      </c>
      <c r="AF9" s="24">
        <v>212</v>
      </c>
      <c r="AG9" s="24">
        <v>17</v>
      </c>
      <c r="AH9" s="24">
        <v>150</v>
      </c>
      <c r="AI9" s="24">
        <v>20</v>
      </c>
      <c r="AJ9" s="24">
        <v>188</v>
      </c>
      <c r="AK9" s="24">
        <v>15</v>
      </c>
      <c r="AL9" s="25">
        <v>98</v>
      </c>
      <c r="AM9" s="25">
        <v>41</v>
      </c>
      <c r="AN9" s="25">
        <v>110</v>
      </c>
      <c r="AO9" s="25">
        <v>15</v>
      </c>
      <c r="AP9" s="25">
        <v>90</v>
      </c>
      <c r="AQ9" s="25">
        <v>39</v>
      </c>
      <c r="AR9" s="25">
        <v>173</v>
      </c>
      <c r="AS9" s="25">
        <v>18</v>
      </c>
      <c r="AT9" s="25">
        <v>65</v>
      </c>
      <c r="AU9" s="25">
        <v>38</v>
      </c>
      <c r="AV9" s="25">
        <v>123</v>
      </c>
      <c r="AW9" s="25">
        <v>9</v>
      </c>
      <c r="AX9" t="s">
        <v>54</v>
      </c>
      <c r="AY9" t="s">
        <v>57</v>
      </c>
      <c r="AZ9" s="10">
        <v>1.96</v>
      </c>
      <c r="BA9" s="11">
        <v>1.66</v>
      </c>
      <c r="BB9" s="7">
        <v>2.35</v>
      </c>
      <c r="BC9" s="7">
        <v>3.01</v>
      </c>
      <c r="BD9" s="7">
        <v>4.79</v>
      </c>
      <c r="BE9" s="7">
        <v>3.76</v>
      </c>
      <c r="BF9" s="12">
        <v>2.06</v>
      </c>
    </row>
    <row r="10" spans="1:58" ht="17" x14ac:dyDescent="0.2">
      <c r="A10" s="9" t="s">
        <v>58</v>
      </c>
      <c r="B10" s="22">
        <v>550</v>
      </c>
      <c r="C10" s="22">
        <v>7</v>
      </c>
      <c r="D10" s="22">
        <v>437</v>
      </c>
      <c r="E10" s="22">
        <v>18</v>
      </c>
      <c r="F10" s="22">
        <v>981</v>
      </c>
      <c r="G10" s="22">
        <v>8</v>
      </c>
      <c r="H10" s="22">
        <v>662</v>
      </c>
      <c r="I10" s="22">
        <v>15</v>
      </c>
      <c r="J10" s="22">
        <v>603</v>
      </c>
      <c r="K10" s="22">
        <v>10</v>
      </c>
      <c r="L10" s="22">
        <v>458</v>
      </c>
      <c r="M10" s="22">
        <v>17</v>
      </c>
      <c r="N10" s="23">
        <v>426</v>
      </c>
      <c r="O10" s="23">
        <v>3</v>
      </c>
      <c r="P10" s="23">
        <v>367</v>
      </c>
      <c r="Q10" s="23">
        <v>22</v>
      </c>
      <c r="R10" s="23">
        <v>546</v>
      </c>
      <c r="S10" s="23">
        <v>12</v>
      </c>
      <c r="T10" s="23">
        <v>428</v>
      </c>
      <c r="U10" s="23">
        <v>7</v>
      </c>
      <c r="V10" s="23">
        <v>205</v>
      </c>
      <c r="W10" s="23">
        <v>6</v>
      </c>
      <c r="X10" s="23">
        <v>178</v>
      </c>
      <c r="Y10" s="23">
        <v>1</v>
      </c>
      <c r="Z10" s="24">
        <v>388</v>
      </c>
      <c r="AA10" s="24">
        <v>57</v>
      </c>
      <c r="AB10" s="24">
        <v>262</v>
      </c>
      <c r="AC10" s="24">
        <v>90</v>
      </c>
      <c r="AD10" s="24">
        <v>455</v>
      </c>
      <c r="AE10" s="24">
        <v>77</v>
      </c>
      <c r="AF10" s="24">
        <v>271</v>
      </c>
      <c r="AG10" s="24">
        <v>96</v>
      </c>
      <c r="AH10" s="24">
        <v>367</v>
      </c>
      <c r="AI10" s="24">
        <v>48</v>
      </c>
      <c r="AJ10" s="24">
        <v>255</v>
      </c>
      <c r="AK10" s="24">
        <v>48</v>
      </c>
      <c r="AL10" s="25">
        <v>303</v>
      </c>
      <c r="AM10" s="25">
        <v>68</v>
      </c>
      <c r="AN10" s="25">
        <v>148</v>
      </c>
      <c r="AO10" s="25">
        <v>46</v>
      </c>
      <c r="AP10" s="25">
        <v>442</v>
      </c>
      <c r="AQ10" s="25">
        <v>111</v>
      </c>
      <c r="AR10" s="25">
        <v>212</v>
      </c>
      <c r="AS10" s="25">
        <v>81</v>
      </c>
      <c r="AT10" s="25">
        <v>319</v>
      </c>
      <c r="AU10" s="25">
        <v>89</v>
      </c>
      <c r="AV10" s="25">
        <v>177</v>
      </c>
      <c r="AW10" s="25">
        <v>1</v>
      </c>
      <c r="AX10" t="s">
        <v>59</v>
      </c>
      <c r="AY10" t="s">
        <v>57</v>
      </c>
      <c r="AZ10" s="6">
        <v>2.34</v>
      </c>
      <c r="BA10" s="11">
        <v>1.91</v>
      </c>
      <c r="BB10" s="7">
        <v>2.54</v>
      </c>
      <c r="BC10" s="36">
        <v>0.78</v>
      </c>
      <c r="BD10" s="36">
        <v>1.38</v>
      </c>
      <c r="BE10" s="7">
        <v>3.32</v>
      </c>
      <c r="BF10" s="8" t="s">
        <v>60</v>
      </c>
    </row>
    <row r="11" spans="1:58" x14ac:dyDescent="0.2">
      <c r="A11" s="9" t="s">
        <v>61</v>
      </c>
      <c r="B11" s="22">
        <v>48</v>
      </c>
      <c r="C11" s="22">
        <v>0</v>
      </c>
      <c r="D11" s="22">
        <v>65</v>
      </c>
      <c r="E11" s="22">
        <v>0</v>
      </c>
      <c r="F11" s="22">
        <v>41</v>
      </c>
      <c r="G11" s="22">
        <v>0</v>
      </c>
      <c r="H11" s="22">
        <v>59</v>
      </c>
      <c r="I11" s="22">
        <v>1</v>
      </c>
      <c r="J11" s="22">
        <v>57</v>
      </c>
      <c r="K11" s="22">
        <v>0</v>
      </c>
      <c r="L11" s="22">
        <v>68</v>
      </c>
      <c r="M11" s="22">
        <v>0</v>
      </c>
      <c r="N11" s="23">
        <v>22</v>
      </c>
      <c r="O11" s="23">
        <v>0</v>
      </c>
      <c r="P11" s="23">
        <v>48</v>
      </c>
      <c r="Q11" s="23">
        <v>0</v>
      </c>
      <c r="R11" s="23">
        <v>21</v>
      </c>
      <c r="S11" s="23">
        <v>0</v>
      </c>
      <c r="T11" s="23">
        <v>41</v>
      </c>
      <c r="U11" s="23">
        <v>0</v>
      </c>
      <c r="V11" s="23">
        <v>11</v>
      </c>
      <c r="W11" s="23">
        <v>0</v>
      </c>
      <c r="X11" s="23">
        <v>36</v>
      </c>
      <c r="Y11" s="23">
        <v>0</v>
      </c>
      <c r="Z11" s="24">
        <v>42</v>
      </c>
      <c r="AA11" s="24">
        <v>7</v>
      </c>
      <c r="AB11" s="24">
        <v>37</v>
      </c>
      <c r="AC11" s="24">
        <v>13</v>
      </c>
      <c r="AD11" s="24">
        <v>48</v>
      </c>
      <c r="AE11" s="24">
        <v>20</v>
      </c>
      <c r="AF11" s="24">
        <v>45</v>
      </c>
      <c r="AG11" s="24">
        <v>19</v>
      </c>
      <c r="AH11" s="24">
        <v>59</v>
      </c>
      <c r="AI11" s="24">
        <v>13</v>
      </c>
      <c r="AJ11" s="24">
        <v>41</v>
      </c>
      <c r="AK11" s="24">
        <v>11</v>
      </c>
      <c r="AL11" s="25">
        <v>45</v>
      </c>
      <c r="AM11" s="25">
        <v>11</v>
      </c>
      <c r="AN11" s="25">
        <v>24</v>
      </c>
      <c r="AO11" s="25">
        <v>5</v>
      </c>
      <c r="AP11" s="25">
        <v>74</v>
      </c>
      <c r="AQ11" s="25">
        <v>23</v>
      </c>
      <c r="AR11" s="25">
        <v>29</v>
      </c>
      <c r="AS11" s="25">
        <v>10</v>
      </c>
      <c r="AT11" s="25">
        <v>55</v>
      </c>
      <c r="AU11" s="25">
        <v>13</v>
      </c>
      <c r="AV11" s="25">
        <v>20</v>
      </c>
      <c r="AW11" s="25">
        <v>3</v>
      </c>
      <c r="AX11" t="s">
        <v>54</v>
      </c>
      <c r="AY11" t="s">
        <v>57</v>
      </c>
      <c r="AZ11" s="6">
        <v>2.2599999999999998</v>
      </c>
      <c r="BA11" s="7">
        <v>2.65</v>
      </c>
      <c r="BB11" s="7">
        <v>3.08</v>
      </c>
      <c r="BC11" s="7">
        <v>3.36</v>
      </c>
      <c r="BD11" s="7">
        <v>5.94</v>
      </c>
      <c r="BE11" s="7">
        <v>2.25</v>
      </c>
      <c r="BF11" s="12">
        <v>2</v>
      </c>
    </row>
    <row r="12" spans="1:58" ht="17" x14ac:dyDescent="0.2">
      <c r="A12" s="9" t="s">
        <v>79</v>
      </c>
      <c r="B12" s="22">
        <v>151</v>
      </c>
      <c r="C12" s="22">
        <v>0</v>
      </c>
      <c r="D12" s="22">
        <v>83</v>
      </c>
      <c r="E12" s="22">
        <v>0</v>
      </c>
      <c r="F12" s="22">
        <v>95</v>
      </c>
      <c r="G12" s="22">
        <v>0</v>
      </c>
      <c r="H12" s="22">
        <v>67</v>
      </c>
      <c r="I12" s="22">
        <v>0</v>
      </c>
      <c r="J12" s="22">
        <v>122</v>
      </c>
      <c r="K12" s="22">
        <v>0</v>
      </c>
      <c r="L12" s="22">
        <v>92</v>
      </c>
      <c r="M12" s="22">
        <v>0</v>
      </c>
      <c r="N12" s="23">
        <v>73</v>
      </c>
      <c r="O12" s="23">
        <v>1</v>
      </c>
      <c r="P12" s="23">
        <v>105</v>
      </c>
      <c r="Q12" s="23">
        <v>0</v>
      </c>
      <c r="R12" s="23">
        <v>49</v>
      </c>
      <c r="S12" s="23">
        <v>0</v>
      </c>
      <c r="T12" s="23">
        <v>45</v>
      </c>
      <c r="U12" s="23">
        <v>0</v>
      </c>
      <c r="V12" s="23">
        <v>58</v>
      </c>
      <c r="W12" s="23">
        <v>3</v>
      </c>
      <c r="X12" s="23">
        <v>50</v>
      </c>
      <c r="Y12" s="23">
        <v>0</v>
      </c>
      <c r="Z12" s="24">
        <v>57</v>
      </c>
      <c r="AA12" s="24">
        <v>11</v>
      </c>
      <c r="AB12" s="24">
        <v>51</v>
      </c>
      <c r="AC12" s="24">
        <v>15</v>
      </c>
      <c r="AD12" s="24">
        <v>44</v>
      </c>
      <c r="AE12" s="24">
        <v>8</v>
      </c>
      <c r="AF12" s="24">
        <v>45</v>
      </c>
      <c r="AG12" s="24">
        <v>18</v>
      </c>
      <c r="AH12" s="24">
        <v>77</v>
      </c>
      <c r="AI12" s="24">
        <v>11</v>
      </c>
      <c r="AJ12" s="24">
        <v>92</v>
      </c>
      <c r="AK12" s="24">
        <v>30</v>
      </c>
      <c r="AL12" s="25">
        <v>32</v>
      </c>
      <c r="AM12" s="25">
        <v>14</v>
      </c>
      <c r="AN12" s="25">
        <v>48</v>
      </c>
      <c r="AO12" s="25">
        <v>10</v>
      </c>
      <c r="AP12" s="25">
        <v>44</v>
      </c>
      <c r="AQ12" s="25">
        <v>21</v>
      </c>
      <c r="AR12" s="25">
        <v>38</v>
      </c>
      <c r="AS12" s="25">
        <v>20</v>
      </c>
      <c r="AT12" s="25">
        <v>49</v>
      </c>
      <c r="AU12" s="25">
        <v>19</v>
      </c>
      <c r="AV12" s="25">
        <v>40</v>
      </c>
      <c r="AW12" s="25">
        <v>11</v>
      </c>
      <c r="AX12" s="16" t="s">
        <v>80</v>
      </c>
      <c r="AY12" s="16" t="s">
        <v>81</v>
      </c>
      <c r="AZ12" s="6">
        <v>2.2400000000000002</v>
      </c>
      <c r="BA12" s="7">
        <v>2.06</v>
      </c>
      <c r="BB12" s="7">
        <v>2.73</v>
      </c>
      <c r="BC12" s="36">
        <v>1.1000000000000001</v>
      </c>
      <c r="BD12" s="36">
        <v>1.38</v>
      </c>
      <c r="BE12" s="36">
        <v>1.18</v>
      </c>
      <c r="BF12" s="19" t="s">
        <v>60</v>
      </c>
    </row>
    <row r="13" spans="1:58" x14ac:dyDescent="0.2">
      <c r="A13" s="9" t="s">
        <v>62</v>
      </c>
      <c r="B13" s="22">
        <v>90</v>
      </c>
      <c r="C13" s="22">
        <v>0</v>
      </c>
      <c r="D13" s="22">
        <v>19</v>
      </c>
      <c r="E13" s="22">
        <v>0</v>
      </c>
      <c r="F13" s="22">
        <v>98</v>
      </c>
      <c r="G13" s="22">
        <v>3</v>
      </c>
      <c r="H13" s="22">
        <v>14</v>
      </c>
      <c r="I13" s="22">
        <v>1</v>
      </c>
      <c r="J13" s="22">
        <v>94</v>
      </c>
      <c r="K13" s="22">
        <v>0</v>
      </c>
      <c r="L13" s="22">
        <v>24</v>
      </c>
      <c r="M13" s="22">
        <v>1</v>
      </c>
      <c r="N13" s="23">
        <v>84</v>
      </c>
      <c r="O13" s="23">
        <v>1</v>
      </c>
      <c r="P13" s="23">
        <v>19</v>
      </c>
      <c r="Q13" s="23">
        <v>0</v>
      </c>
      <c r="R13" s="23">
        <v>70</v>
      </c>
      <c r="S13" s="23">
        <v>1</v>
      </c>
      <c r="T13" s="23">
        <v>10</v>
      </c>
      <c r="U13" s="23">
        <v>0</v>
      </c>
      <c r="V13" s="23">
        <v>42</v>
      </c>
      <c r="W13" s="23">
        <v>1</v>
      </c>
      <c r="X13" s="23">
        <v>9</v>
      </c>
      <c r="Y13" s="23">
        <v>0</v>
      </c>
      <c r="Z13" s="24">
        <v>79</v>
      </c>
      <c r="AA13" s="24">
        <v>4</v>
      </c>
      <c r="AB13" s="24">
        <v>32</v>
      </c>
      <c r="AC13" s="24">
        <v>10</v>
      </c>
      <c r="AD13" s="24">
        <v>96</v>
      </c>
      <c r="AE13" s="24">
        <v>12</v>
      </c>
      <c r="AF13" s="24">
        <v>27</v>
      </c>
      <c r="AG13" s="24">
        <v>16</v>
      </c>
      <c r="AH13" s="24">
        <v>104</v>
      </c>
      <c r="AI13" s="24">
        <v>8</v>
      </c>
      <c r="AJ13" s="24">
        <v>21</v>
      </c>
      <c r="AK13" s="24">
        <v>6</v>
      </c>
      <c r="AL13" s="25">
        <v>63</v>
      </c>
      <c r="AM13" s="25">
        <v>7</v>
      </c>
      <c r="AN13" s="25">
        <v>28</v>
      </c>
      <c r="AO13" s="25">
        <v>13</v>
      </c>
      <c r="AP13" s="25">
        <v>113</v>
      </c>
      <c r="AQ13" s="25">
        <v>31</v>
      </c>
      <c r="AR13" s="25">
        <v>19</v>
      </c>
      <c r="AS13" s="25">
        <v>9</v>
      </c>
      <c r="AT13" s="25">
        <v>73</v>
      </c>
      <c r="AU13" s="25">
        <v>15</v>
      </c>
      <c r="AV13" s="25">
        <v>21</v>
      </c>
      <c r="AW13" s="25">
        <v>9</v>
      </c>
      <c r="AX13" t="s">
        <v>54</v>
      </c>
      <c r="AY13" t="s">
        <v>57</v>
      </c>
      <c r="AZ13" s="10">
        <v>1.78</v>
      </c>
      <c r="BA13" s="11">
        <v>1.78</v>
      </c>
      <c r="BB13" s="7">
        <v>2.82</v>
      </c>
      <c r="BC13" s="36">
        <v>1.34</v>
      </c>
      <c r="BD13" s="7">
        <v>2.08</v>
      </c>
      <c r="BE13" s="36">
        <v>1.34</v>
      </c>
      <c r="BF13" s="8">
        <v>0.92</v>
      </c>
    </row>
    <row r="14" spans="1:58" x14ac:dyDescent="0.2">
      <c r="A14" s="9" t="s">
        <v>18159</v>
      </c>
      <c r="B14" s="22">
        <v>122</v>
      </c>
      <c r="C14" s="22">
        <v>1</v>
      </c>
      <c r="D14" s="22"/>
      <c r="E14" s="22"/>
      <c r="F14" s="22">
        <v>112</v>
      </c>
      <c r="G14" s="22">
        <v>1</v>
      </c>
      <c r="H14" s="22"/>
      <c r="I14" s="22"/>
      <c r="J14" s="22">
        <v>122</v>
      </c>
      <c r="K14" s="22">
        <v>1</v>
      </c>
      <c r="L14" s="22"/>
      <c r="M14" s="22"/>
      <c r="N14" s="23">
        <v>60</v>
      </c>
      <c r="O14" s="23">
        <v>3</v>
      </c>
      <c r="P14" s="23"/>
      <c r="Q14" s="23"/>
      <c r="R14" s="23">
        <v>64</v>
      </c>
      <c r="S14" s="23">
        <v>2</v>
      </c>
      <c r="T14" s="23"/>
      <c r="U14" s="23"/>
      <c r="V14" s="23">
        <v>37</v>
      </c>
      <c r="W14" s="23">
        <v>0</v>
      </c>
      <c r="X14" s="23"/>
      <c r="Y14" s="23"/>
      <c r="Z14" s="24">
        <v>113</v>
      </c>
      <c r="AA14" s="24">
        <v>25</v>
      </c>
      <c r="AB14" s="24"/>
      <c r="AC14" s="24"/>
      <c r="AD14" s="24">
        <v>131</v>
      </c>
      <c r="AE14" s="24">
        <v>40</v>
      </c>
      <c r="AF14" s="24"/>
      <c r="AG14" s="24"/>
      <c r="AH14" s="24">
        <v>160</v>
      </c>
      <c r="AI14" s="24">
        <v>41</v>
      </c>
      <c r="AJ14" s="24"/>
      <c r="AK14" s="24"/>
      <c r="AL14" s="25">
        <v>157</v>
      </c>
      <c r="AM14" s="25">
        <v>46</v>
      </c>
      <c r="AN14" s="25"/>
      <c r="AO14" s="25"/>
      <c r="AP14" s="25">
        <v>233</v>
      </c>
      <c r="AQ14" s="25">
        <v>77</v>
      </c>
      <c r="AR14" s="25"/>
      <c r="AS14" s="25"/>
      <c r="AT14" s="25">
        <v>188</v>
      </c>
      <c r="AU14" s="25">
        <v>55</v>
      </c>
      <c r="AV14" s="25"/>
      <c r="AW14" s="25"/>
      <c r="AZ14" s="10"/>
      <c r="BA14" s="11"/>
      <c r="BB14" s="7"/>
      <c r="BC14" s="36"/>
      <c r="BD14" s="7"/>
      <c r="BE14" s="36"/>
      <c r="BF14" s="8"/>
    </row>
    <row r="15" spans="1:58" x14ac:dyDescent="0.2">
      <c r="A15" s="32" t="s">
        <v>161</v>
      </c>
      <c r="B15" s="33">
        <v>0.89329999999999998</v>
      </c>
      <c r="C15" s="33">
        <v>0.89329999999999998</v>
      </c>
      <c r="D15" s="33">
        <v>0.89329999999999998</v>
      </c>
      <c r="E15" s="33">
        <v>0.89329999999999998</v>
      </c>
      <c r="F15" s="33">
        <v>0.86309999999999998</v>
      </c>
      <c r="G15" s="33">
        <v>0.86309999999999998</v>
      </c>
      <c r="H15" s="33">
        <v>0.86309999999999998</v>
      </c>
      <c r="I15" s="33">
        <v>0.86309999999999998</v>
      </c>
      <c r="J15" s="33">
        <v>0.84960000000000002</v>
      </c>
      <c r="K15" s="33">
        <v>0.84960000000000002</v>
      </c>
      <c r="L15" s="33">
        <v>0.84960000000000002</v>
      </c>
      <c r="M15" s="33">
        <v>0.84960000000000002</v>
      </c>
      <c r="N15" s="34">
        <v>0.85060000000000002</v>
      </c>
      <c r="O15" s="34">
        <v>0.85060000000000002</v>
      </c>
      <c r="P15" s="34">
        <v>0.85060000000000002</v>
      </c>
      <c r="Q15" s="34">
        <v>0.85060000000000002</v>
      </c>
      <c r="R15" s="34">
        <v>0.7641</v>
      </c>
      <c r="S15" s="34">
        <v>0.7641</v>
      </c>
      <c r="T15" s="34">
        <v>0.7641</v>
      </c>
      <c r="U15" s="34">
        <v>0.7641</v>
      </c>
      <c r="V15" s="35">
        <v>0.64670000000000005</v>
      </c>
      <c r="W15" s="35">
        <v>0.64670000000000005</v>
      </c>
      <c r="X15" s="35">
        <v>0.64670000000000005</v>
      </c>
      <c r="Y15" s="35">
        <v>0.64670000000000005</v>
      </c>
      <c r="Z15" s="35">
        <v>0.88690000000000002</v>
      </c>
      <c r="AA15" s="35">
        <v>0.88690000000000002</v>
      </c>
      <c r="AB15" s="35">
        <v>0.88690000000000002</v>
      </c>
      <c r="AC15" s="8">
        <v>0.88690000000000002</v>
      </c>
      <c r="AD15" s="8">
        <v>0.90090000000000003</v>
      </c>
      <c r="AE15" s="8">
        <v>0.90090000000000003</v>
      </c>
      <c r="AF15" s="8">
        <v>0.90090000000000003</v>
      </c>
      <c r="AG15" s="8">
        <v>0.90090000000000003</v>
      </c>
      <c r="AH15" s="14">
        <v>1</v>
      </c>
      <c r="AI15" s="14">
        <v>1</v>
      </c>
      <c r="AJ15" s="14">
        <v>1</v>
      </c>
      <c r="AK15" s="14">
        <v>1</v>
      </c>
      <c r="AL15" s="14">
        <v>0.73009999999999997</v>
      </c>
      <c r="AM15" s="14">
        <v>0.73009999999999997</v>
      </c>
      <c r="AN15" s="14">
        <v>0.73009999999999997</v>
      </c>
      <c r="AO15" s="14">
        <v>0.73009999999999997</v>
      </c>
      <c r="AP15" s="14">
        <v>0.73150000000000004</v>
      </c>
      <c r="AQ15" s="14">
        <v>0.73150000000000004</v>
      </c>
      <c r="AR15" s="14">
        <v>0.73150000000000004</v>
      </c>
      <c r="AS15" s="14">
        <v>0.73150000000000004</v>
      </c>
      <c r="AT15" s="14">
        <v>0.78710000000000002</v>
      </c>
      <c r="AU15" s="14">
        <v>0.78710000000000002</v>
      </c>
      <c r="AV15" s="14">
        <v>0.78710000000000002</v>
      </c>
      <c r="AW15" s="14">
        <v>0.78710000000000002</v>
      </c>
      <c r="BC15" s="7"/>
      <c r="BD15" s="7"/>
      <c r="BE15" s="7"/>
    </row>
    <row r="16" spans="1:58" x14ac:dyDescent="0.2">
      <c r="D16" s="10"/>
      <c r="E16" s="26"/>
      <c r="F16" s="26"/>
      <c r="G16" s="8"/>
      <c r="H16" s="8"/>
      <c r="I16" s="8"/>
    </row>
    <row r="17" spans="1:50" x14ac:dyDescent="0.2">
      <c r="A17" s="91" t="s">
        <v>82</v>
      </c>
      <c r="D17" s="10"/>
      <c r="E17" s="26"/>
      <c r="F17" s="26"/>
      <c r="G17" s="8"/>
      <c r="H17" s="8"/>
      <c r="I17" s="8"/>
    </row>
    <row r="18" spans="1:50" ht="34" x14ac:dyDescent="0.2">
      <c r="B18" s="27" t="s">
        <v>1</v>
      </c>
      <c r="C18" s="27" t="s">
        <v>2</v>
      </c>
      <c r="D18" s="27" t="s">
        <v>3</v>
      </c>
      <c r="E18" s="27" t="s">
        <v>4</v>
      </c>
      <c r="F18" s="27" t="s">
        <v>5</v>
      </c>
      <c r="G18" s="27" t="s">
        <v>6</v>
      </c>
      <c r="H18" s="27" t="s">
        <v>7</v>
      </c>
      <c r="I18" s="27" t="s">
        <v>8</v>
      </c>
      <c r="J18" s="27" t="s">
        <v>9</v>
      </c>
      <c r="K18" s="27" t="s">
        <v>10</v>
      </c>
      <c r="L18" s="27" t="s">
        <v>11</v>
      </c>
      <c r="M18" s="27" t="s">
        <v>12</v>
      </c>
      <c r="N18" s="28" t="s">
        <v>13</v>
      </c>
      <c r="O18" s="28" t="s">
        <v>14</v>
      </c>
      <c r="P18" s="28" t="s">
        <v>15</v>
      </c>
      <c r="Q18" s="28" t="s">
        <v>16</v>
      </c>
      <c r="R18" s="28" t="s">
        <v>17</v>
      </c>
      <c r="S18" s="28" t="s">
        <v>18</v>
      </c>
      <c r="T18" s="28" t="s">
        <v>19</v>
      </c>
      <c r="U18" s="28" t="s">
        <v>20</v>
      </c>
      <c r="V18" s="28" t="s">
        <v>21</v>
      </c>
      <c r="W18" s="28" t="s">
        <v>22</v>
      </c>
      <c r="X18" s="28" t="s">
        <v>23</v>
      </c>
      <c r="Y18" s="28" t="s">
        <v>24</v>
      </c>
      <c r="Z18" s="29" t="s">
        <v>25</v>
      </c>
      <c r="AA18" s="29" t="s">
        <v>26</v>
      </c>
      <c r="AB18" s="29" t="s">
        <v>27</v>
      </c>
      <c r="AC18" s="29" t="s">
        <v>28</v>
      </c>
      <c r="AD18" s="29" t="s">
        <v>29</v>
      </c>
      <c r="AE18" s="29" t="s">
        <v>30</v>
      </c>
      <c r="AF18" s="29" t="s">
        <v>31</v>
      </c>
      <c r="AG18" s="29" t="s">
        <v>32</v>
      </c>
      <c r="AH18" s="29" t="s">
        <v>33</v>
      </c>
      <c r="AI18" s="29" t="s">
        <v>34</v>
      </c>
      <c r="AJ18" s="29" t="s">
        <v>35</v>
      </c>
      <c r="AK18" s="29" t="s">
        <v>36</v>
      </c>
      <c r="AL18" s="30" t="s">
        <v>37</v>
      </c>
      <c r="AM18" s="30" t="s">
        <v>38</v>
      </c>
      <c r="AN18" s="30" t="s">
        <v>39</v>
      </c>
      <c r="AO18" s="30" t="s">
        <v>40</v>
      </c>
      <c r="AP18" s="30" t="s">
        <v>41</v>
      </c>
      <c r="AQ18" s="30" t="s">
        <v>42</v>
      </c>
      <c r="AR18" s="30" t="s">
        <v>43</v>
      </c>
      <c r="AS18" s="30" t="s">
        <v>44</v>
      </c>
      <c r="AT18" s="30" t="s">
        <v>45</v>
      </c>
      <c r="AU18" s="30" t="s">
        <v>46</v>
      </c>
      <c r="AV18" s="30" t="s">
        <v>47</v>
      </c>
      <c r="AW18" s="30" t="s">
        <v>48</v>
      </c>
    </row>
    <row r="19" spans="1:50" x14ac:dyDescent="0.2">
      <c r="A19" s="4" t="s">
        <v>53</v>
      </c>
      <c r="B19" s="31">
        <f t="shared" ref="B19:AW19" si="0">ROUND(B2/B$15,2)</f>
        <v>30.23</v>
      </c>
      <c r="C19" s="31">
        <f t="shared" si="0"/>
        <v>0</v>
      </c>
      <c r="D19" s="31">
        <f t="shared" si="0"/>
        <v>36.94</v>
      </c>
      <c r="E19" s="31">
        <f t="shared" si="0"/>
        <v>1.1200000000000001</v>
      </c>
      <c r="F19" s="31">
        <f t="shared" si="0"/>
        <v>27.81</v>
      </c>
      <c r="G19" s="31">
        <f t="shared" si="0"/>
        <v>0</v>
      </c>
      <c r="H19" s="31">
        <f t="shared" si="0"/>
        <v>49.82</v>
      </c>
      <c r="I19" s="31">
        <f t="shared" si="0"/>
        <v>1.1599999999999999</v>
      </c>
      <c r="J19" s="31">
        <f t="shared" si="0"/>
        <v>50.61</v>
      </c>
      <c r="K19" s="31">
        <f t="shared" si="0"/>
        <v>0</v>
      </c>
      <c r="L19" s="31">
        <f t="shared" si="0"/>
        <v>48.26</v>
      </c>
      <c r="M19" s="31">
        <f t="shared" si="0"/>
        <v>1.18</v>
      </c>
      <c r="N19" s="31">
        <f t="shared" si="0"/>
        <v>47.03</v>
      </c>
      <c r="O19" s="31">
        <f t="shared" si="0"/>
        <v>0</v>
      </c>
      <c r="P19" s="31">
        <f t="shared" si="0"/>
        <v>43.5</v>
      </c>
      <c r="Q19" s="31">
        <f t="shared" si="0"/>
        <v>0</v>
      </c>
      <c r="R19" s="31">
        <f t="shared" si="0"/>
        <v>20.94</v>
      </c>
      <c r="S19" s="31">
        <f t="shared" si="0"/>
        <v>0</v>
      </c>
      <c r="T19" s="31">
        <f t="shared" si="0"/>
        <v>37.950000000000003</v>
      </c>
      <c r="U19" s="31">
        <f t="shared" si="0"/>
        <v>0</v>
      </c>
      <c r="V19" s="31">
        <f t="shared" si="0"/>
        <v>24.74</v>
      </c>
      <c r="W19" s="31">
        <f t="shared" si="0"/>
        <v>0</v>
      </c>
      <c r="X19" s="31">
        <f t="shared" si="0"/>
        <v>37.11</v>
      </c>
      <c r="Y19" s="31">
        <f t="shared" si="0"/>
        <v>0</v>
      </c>
      <c r="Z19" s="31">
        <f t="shared" si="0"/>
        <v>92.46</v>
      </c>
      <c r="AA19" s="31">
        <f t="shared" si="0"/>
        <v>2.2599999999999998</v>
      </c>
      <c r="AB19" s="31">
        <f t="shared" si="0"/>
        <v>31.57</v>
      </c>
      <c r="AC19" s="31">
        <f t="shared" si="0"/>
        <v>16.91</v>
      </c>
      <c r="AD19" s="31">
        <f t="shared" si="0"/>
        <v>86.58</v>
      </c>
      <c r="AE19" s="31">
        <f t="shared" si="0"/>
        <v>1.1100000000000001</v>
      </c>
      <c r="AF19" s="31">
        <f t="shared" si="0"/>
        <v>39.96</v>
      </c>
      <c r="AG19" s="31">
        <f t="shared" si="0"/>
        <v>23.31</v>
      </c>
      <c r="AH19" s="31">
        <f t="shared" si="0"/>
        <v>65</v>
      </c>
      <c r="AI19" s="31">
        <f t="shared" si="0"/>
        <v>0</v>
      </c>
      <c r="AJ19" s="31">
        <f t="shared" si="0"/>
        <v>42</v>
      </c>
      <c r="AK19" s="31">
        <f t="shared" si="0"/>
        <v>12</v>
      </c>
      <c r="AL19" s="31">
        <f t="shared" si="0"/>
        <v>101.36</v>
      </c>
      <c r="AM19" s="31">
        <f t="shared" si="0"/>
        <v>1.37</v>
      </c>
      <c r="AN19" s="31">
        <f t="shared" si="0"/>
        <v>46.57</v>
      </c>
      <c r="AO19" s="31">
        <f t="shared" si="0"/>
        <v>27.39</v>
      </c>
      <c r="AP19" s="31">
        <f t="shared" si="0"/>
        <v>127.14</v>
      </c>
      <c r="AQ19" s="31">
        <f t="shared" si="0"/>
        <v>2.73</v>
      </c>
      <c r="AR19" s="31">
        <f t="shared" si="0"/>
        <v>43.75</v>
      </c>
      <c r="AS19" s="31">
        <f t="shared" si="0"/>
        <v>25.97</v>
      </c>
      <c r="AT19" s="31">
        <f t="shared" si="0"/>
        <v>123.24</v>
      </c>
      <c r="AU19" s="31">
        <f t="shared" si="0"/>
        <v>0</v>
      </c>
      <c r="AV19" s="31">
        <f t="shared" si="0"/>
        <v>39.39</v>
      </c>
      <c r="AW19" s="31">
        <f t="shared" si="0"/>
        <v>7.62</v>
      </c>
      <c r="AX19" s="9"/>
    </row>
    <row r="20" spans="1:50" x14ac:dyDescent="0.2">
      <c r="A20" s="9" t="s">
        <v>56</v>
      </c>
      <c r="B20" s="31">
        <f t="shared" ref="B20:AW20" si="1">ROUND(B3/B$15,2)</f>
        <v>58.21</v>
      </c>
      <c r="C20" s="31">
        <f t="shared" si="1"/>
        <v>3.36</v>
      </c>
      <c r="D20" s="31">
        <f t="shared" si="1"/>
        <v>145.53</v>
      </c>
      <c r="E20" s="31">
        <f t="shared" si="1"/>
        <v>5.6</v>
      </c>
      <c r="F20" s="31">
        <f t="shared" si="1"/>
        <v>70.680000000000007</v>
      </c>
      <c r="G20" s="31">
        <f t="shared" si="1"/>
        <v>1.1599999999999999</v>
      </c>
      <c r="H20" s="31">
        <f t="shared" si="1"/>
        <v>91.53</v>
      </c>
      <c r="I20" s="31">
        <f t="shared" si="1"/>
        <v>5.79</v>
      </c>
      <c r="J20" s="31">
        <f t="shared" si="1"/>
        <v>54.14</v>
      </c>
      <c r="K20" s="31">
        <f t="shared" si="1"/>
        <v>0</v>
      </c>
      <c r="L20" s="31">
        <f t="shared" si="1"/>
        <v>116.53</v>
      </c>
      <c r="M20" s="31">
        <f t="shared" si="1"/>
        <v>4.71</v>
      </c>
      <c r="N20" s="31">
        <f t="shared" si="1"/>
        <v>47.03</v>
      </c>
      <c r="O20" s="31">
        <f t="shared" si="1"/>
        <v>0</v>
      </c>
      <c r="P20" s="31">
        <f t="shared" si="1"/>
        <v>119.92</v>
      </c>
      <c r="Q20" s="31">
        <f t="shared" si="1"/>
        <v>3.53</v>
      </c>
      <c r="R20" s="31">
        <f t="shared" si="1"/>
        <v>69.36</v>
      </c>
      <c r="S20" s="31">
        <f t="shared" si="1"/>
        <v>2.62</v>
      </c>
      <c r="T20" s="31">
        <f t="shared" si="1"/>
        <v>99.46</v>
      </c>
      <c r="U20" s="31">
        <f t="shared" si="1"/>
        <v>3.93</v>
      </c>
      <c r="V20" s="31">
        <f t="shared" si="1"/>
        <v>47.94</v>
      </c>
      <c r="W20" s="31">
        <f t="shared" si="1"/>
        <v>0</v>
      </c>
      <c r="X20" s="31">
        <f t="shared" si="1"/>
        <v>108.24</v>
      </c>
      <c r="Y20" s="31">
        <f t="shared" si="1"/>
        <v>1.55</v>
      </c>
      <c r="Z20" s="31">
        <f t="shared" si="1"/>
        <v>27.06</v>
      </c>
      <c r="AA20" s="31">
        <f t="shared" si="1"/>
        <v>6.77</v>
      </c>
      <c r="AB20" s="31">
        <f t="shared" si="1"/>
        <v>51.87</v>
      </c>
      <c r="AC20" s="31">
        <f t="shared" si="1"/>
        <v>14.66</v>
      </c>
      <c r="AD20" s="31">
        <f t="shared" si="1"/>
        <v>19.98</v>
      </c>
      <c r="AE20" s="31">
        <f t="shared" si="1"/>
        <v>8.8800000000000008</v>
      </c>
      <c r="AF20" s="31">
        <f t="shared" si="1"/>
        <v>33.299999999999997</v>
      </c>
      <c r="AG20" s="31">
        <f t="shared" si="1"/>
        <v>11.1</v>
      </c>
      <c r="AH20" s="31">
        <f t="shared" si="1"/>
        <v>38</v>
      </c>
      <c r="AI20" s="31">
        <f t="shared" si="1"/>
        <v>11</v>
      </c>
      <c r="AJ20" s="31">
        <f t="shared" si="1"/>
        <v>68</v>
      </c>
      <c r="AK20" s="31">
        <f t="shared" si="1"/>
        <v>5</v>
      </c>
      <c r="AL20" s="31">
        <f t="shared" si="1"/>
        <v>58.9</v>
      </c>
      <c r="AM20" s="31">
        <f t="shared" si="1"/>
        <v>20.55</v>
      </c>
      <c r="AN20" s="31">
        <f t="shared" si="1"/>
        <v>50.68</v>
      </c>
      <c r="AO20" s="31">
        <f t="shared" si="1"/>
        <v>19.18</v>
      </c>
      <c r="AP20" s="31">
        <f t="shared" si="1"/>
        <v>56.05</v>
      </c>
      <c r="AQ20" s="31">
        <f t="shared" si="1"/>
        <v>24.61</v>
      </c>
      <c r="AR20" s="31">
        <f t="shared" si="1"/>
        <v>50.58</v>
      </c>
      <c r="AS20" s="31">
        <f t="shared" si="1"/>
        <v>28.71</v>
      </c>
      <c r="AT20" s="31">
        <f t="shared" si="1"/>
        <v>73.69</v>
      </c>
      <c r="AU20" s="31">
        <f t="shared" si="1"/>
        <v>27.95</v>
      </c>
      <c r="AV20" s="31">
        <f t="shared" si="1"/>
        <v>80.040000000000006</v>
      </c>
      <c r="AW20" s="31">
        <f t="shared" si="1"/>
        <v>13.98</v>
      </c>
      <c r="AX20" s="9"/>
    </row>
    <row r="21" spans="1:50" x14ac:dyDescent="0.2">
      <c r="A21" s="9" t="s">
        <v>58</v>
      </c>
      <c r="B21" s="31">
        <f t="shared" ref="B21:AW21" si="2">ROUND(B4/B$15,2)</f>
        <v>59.33</v>
      </c>
      <c r="C21" s="31">
        <f t="shared" si="2"/>
        <v>2.2400000000000002</v>
      </c>
      <c r="D21" s="31">
        <f t="shared" si="2"/>
        <v>66.05</v>
      </c>
      <c r="E21" s="31">
        <f t="shared" si="2"/>
        <v>4.4800000000000004</v>
      </c>
      <c r="F21" s="31">
        <f t="shared" si="2"/>
        <v>55.61</v>
      </c>
      <c r="G21" s="31">
        <f t="shared" si="2"/>
        <v>6.95</v>
      </c>
      <c r="H21" s="31">
        <f t="shared" si="2"/>
        <v>53.3</v>
      </c>
      <c r="I21" s="31">
        <f t="shared" si="2"/>
        <v>12.74</v>
      </c>
      <c r="J21" s="31">
        <f t="shared" si="2"/>
        <v>50.61</v>
      </c>
      <c r="K21" s="31">
        <f t="shared" si="2"/>
        <v>1.18</v>
      </c>
      <c r="L21" s="31">
        <f t="shared" si="2"/>
        <v>35.31</v>
      </c>
      <c r="M21" s="31">
        <f t="shared" si="2"/>
        <v>1.18</v>
      </c>
      <c r="N21" s="31">
        <f t="shared" si="2"/>
        <v>27.04</v>
      </c>
      <c r="O21" s="31">
        <f t="shared" si="2"/>
        <v>5.88</v>
      </c>
      <c r="P21" s="31">
        <f t="shared" si="2"/>
        <v>23.51</v>
      </c>
      <c r="Q21" s="31">
        <f t="shared" si="2"/>
        <v>2.35</v>
      </c>
      <c r="R21" s="31">
        <f t="shared" si="2"/>
        <v>19.63</v>
      </c>
      <c r="S21" s="31">
        <f t="shared" si="2"/>
        <v>9.16</v>
      </c>
      <c r="T21" s="31">
        <f t="shared" si="2"/>
        <v>13.09</v>
      </c>
      <c r="U21" s="31">
        <f t="shared" si="2"/>
        <v>2.62</v>
      </c>
      <c r="V21" s="31">
        <f t="shared" si="2"/>
        <v>20.100000000000001</v>
      </c>
      <c r="W21" s="31">
        <f t="shared" si="2"/>
        <v>3.09</v>
      </c>
      <c r="X21" s="31">
        <f t="shared" si="2"/>
        <v>6.19</v>
      </c>
      <c r="Y21" s="31">
        <f t="shared" si="2"/>
        <v>1.55</v>
      </c>
      <c r="Z21" s="31">
        <f t="shared" si="2"/>
        <v>143.19999999999999</v>
      </c>
      <c r="AA21" s="31">
        <f t="shared" si="2"/>
        <v>69.91</v>
      </c>
      <c r="AB21" s="31">
        <f t="shared" si="2"/>
        <v>67.650000000000006</v>
      </c>
      <c r="AC21" s="31">
        <f t="shared" si="2"/>
        <v>59.76</v>
      </c>
      <c r="AD21" s="31">
        <f t="shared" si="2"/>
        <v>178.71</v>
      </c>
      <c r="AE21" s="31">
        <f t="shared" si="2"/>
        <v>88.8</v>
      </c>
      <c r="AF21" s="31">
        <f t="shared" si="2"/>
        <v>144.30000000000001</v>
      </c>
      <c r="AG21" s="31">
        <f t="shared" si="2"/>
        <v>115.44</v>
      </c>
      <c r="AH21" s="31">
        <f t="shared" si="2"/>
        <v>171</v>
      </c>
      <c r="AI21" s="31">
        <f t="shared" si="2"/>
        <v>88</v>
      </c>
      <c r="AJ21" s="31">
        <f t="shared" si="2"/>
        <v>137</v>
      </c>
      <c r="AK21" s="31">
        <f t="shared" si="2"/>
        <v>112</v>
      </c>
      <c r="AL21" s="31">
        <f t="shared" si="2"/>
        <v>110.94</v>
      </c>
      <c r="AM21" s="31">
        <f t="shared" si="2"/>
        <v>75.33</v>
      </c>
      <c r="AN21" s="31">
        <f t="shared" si="2"/>
        <v>10.96</v>
      </c>
      <c r="AO21" s="31">
        <f t="shared" si="2"/>
        <v>8.2200000000000006</v>
      </c>
      <c r="AP21" s="31">
        <f t="shared" si="2"/>
        <v>244.7</v>
      </c>
      <c r="AQ21" s="31">
        <f t="shared" si="2"/>
        <v>157.21</v>
      </c>
      <c r="AR21" s="31">
        <f t="shared" si="2"/>
        <v>31.44</v>
      </c>
      <c r="AS21" s="31">
        <f t="shared" si="2"/>
        <v>27.34</v>
      </c>
      <c r="AT21" s="31">
        <f t="shared" si="2"/>
        <v>138.47999999999999</v>
      </c>
      <c r="AU21" s="31">
        <f t="shared" si="2"/>
        <v>97.83</v>
      </c>
      <c r="AV21" s="31">
        <f t="shared" si="2"/>
        <v>7.62</v>
      </c>
      <c r="AW21" s="31">
        <f t="shared" si="2"/>
        <v>6.35</v>
      </c>
      <c r="AX21" s="9"/>
    </row>
    <row r="22" spans="1:50" x14ac:dyDescent="0.2">
      <c r="A22" s="9" t="s">
        <v>61</v>
      </c>
      <c r="B22" s="31">
        <f t="shared" ref="B22:AW22" si="3">ROUND(B5/B$15,2)</f>
        <v>167.92</v>
      </c>
      <c r="C22" s="31">
        <f t="shared" si="3"/>
        <v>0</v>
      </c>
      <c r="D22" s="31">
        <f t="shared" si="3"/>
        <v>96.27</v>
      </c>
      <c r="E22" s="31">
        <f t="shared" si="3"/>
        <v>3.36</v>
      </c>
      <c r="F22" s="31">
        <f t="shared" si="3"/>
        <v>108.91</v>
      </c>
      <c r="G22" s="31">
        <f t="shared" si="3"/>
        <v>0</v>
      </c>
      <c r="H22" s="31">
        <f t="shared" si="3"/>
        <v>97.32</v>
      </c>
      <c r="I22" s="31">
        <f t="shared" si="3"/>
        <v>1.1599999999999999</v>
      </c>
      <c r="J22" s="31">
        <f t="shared" si="3"/>
        <v>143.6</v>
      </c>
      <c r="K22" s="31">
        <f t="shared" si="3"/>
        <v>0</v>
      </c>
      <c r="L22" s="31">
        <f t="shared" si="3"/>
        <v>124.76</v>
      </c>
      <c r="M22" s="31">
        <f t="shared" si="3"/>
        <v>0</v>
      </c>
      <c r="N22" s="31">
        <f t="shared" si="3"/>
        <v>85.82</v>
      </c>
      <c r="O22" s="31">
        <f t="shared" si="3"/>
        <v>1.18</v>
      </c>
      <c r="P22" s="31">
        <f t="shared" si="3"/>
        <v>117.56</v>
      </c>
      <c r="Q22" s="31">
        <f t="shared" si="3"/>
        <v>3.53</v>
      </c>
      <c r="R22" s="31">
        <f t="shared" si="3"/>
        <v>62.82</v>
      </c>
      <c r="S22" s="31">
        <f t="shared" si="3"/>
        <v>1.31</v>
      </c>
      <c r="T22" s="31">
        <f t="shared" si="3"/>
        <v>74.599999999999994</v>
      </c>
      <c r="U22" s="31">
        <f t="shared" si="3"/>
        <v>3.93</v>
      </c>
      <c r="V22" s="31">
        <f t="shared" si="3"/>
        <v>89.69</v>
      </c>
      <c r="W22" s="31">
        <f t="shared" si="3"/>
        <v>6.19</v>
      </c>
      <c r="X22" s="31">
        <f t="shared" si="3"/>
        <v>57.21</v>
      </c>
      <c r="Y22" s="31">
        <f t="shared" si="3"/>
        <v>3.09</v>
      </c>
      <c r="Z22" s="31">
        <f t="shared" si="3"/>
        <v>58.63</v>
      </c>
      <c r="AA22" s="31">
        <f t="shared" si="3"/>
        <v>13.53</v>
      </c>
      <c r="AB22" s="31">
        <f t="shared" si="3"/>
        <v>58.63</v>
      </c>
      <c r="AC22" s="31">
        <f t="shared" si="3"/>
        <v>6.77</v>
      </c>
      <c r="AD22" s="31">
        <f t="shared" si="3"/>
        <v>48.84</v>
      </c>
      <c r="AE22" s="31">
        <f t="shared" si="3"/>
        <v>8.8800000000000008</v>
      </c>
      <c r="AF22" s="31">
        <f t="shared" si="3"/>
        <v>38.85</v>
      </c>
      <c r="AG22" s="31">
        <f t="shared" si="3"/>
        <v>4.4400000000000004</v>
      </c>
      <c r="AH22" s="31">
        <f t="shared" si="3"/>
        <v>77</v>
      </c>
      <c r="AI22" s="31">
        <f t="shared" si="3"/>
        <v>11</v>
      </c>
      <c r="AJ22" s="31">
        <f t="shared" si="3"/>
        <v>67</v>
      </c>
      <c r="AK22" s="31">
        <f t="shared" si="3"/>
        <v>4</v>
      </c>
      <c r="AL22" s="31">
        <f t="shared" si="3"/>
        <v>41.09</v>
      </c>
      <c r="AM22" s="31">
        <f t="shared" si="3"/>
        <v>20.55</v>
      </c>
      <c r="AN22" s="31">
        <f t="shared" si="3"/>
        <v>21.91</v>
      </c>
      <c r="AO22" s="31">
        <f t="shared" si="3"/>
        <v>6.85</v>
      </c>
      <c r="AP22" s="31">
        <f t="shared" si="3"/>
        <v>60.15</v>
      </c>
      <c r="AQ22" s="31">
        <f t="shared" si="3"/>
        <v>28.71</v>
      </c>
      <c r="AR22" s="31">
        <f t="shared" si="3"/>
        <v>45.11</v>
      </c>
      <c r="AS22" s="31">
        <f t="shared" si="3"/>
        <v>10.94</v>
      </c>
      <c r="AT22" s="31">
        <f t="shared" si="3"/>
        <v>62.25</v>
      </c>
      <c r="AU22" s="31">
        <f t="shared" si="3"/>
        <v>25.41</v>
      </c>
      <c r="AV22" s="31">
        <f t="shared" si="3"/>
        <v>49.55</v>
      </c>
      <c r="AW22" s="31">
        <f t="shared" si="3"/>
        <v>11.43</v>
      </c>
      <c r="AX22" s="9"/>
    </row>
    <row r="23" spans="1:50" x14ac:dyDescent="0.2">
      <c r="A23" s="9" t="s">
        <v>62</v>
      </c>
      <c r="B23" s="31">
        <f t="shared" ref="B23:AW23" si="4">ROUND(B6/B$15,2)</f>
        <v>45.9</v>
      </c>
      <c r="C23" s="31">
        <f t="shared" si="4"/>
        <v>1.1200000000000001</v>
      </c>
      <c r="D23" s="31">
        <f t="shared" si="4"/>
        <v>4.4800000000000004</v>
      </c>
      <c r="E23" s="31">
        <f t="shared" si="4"/>
        <v>0</v>
      </c>
      <c r="F23" s="31">
        <f t="shared" si="4"/>
        <v>76.47</v>
      </c>
      <c r="G23" s="31">
        <f t="shared" si="4"/>
        <v>2.3199999999999998</v>
      </c>
      <c r="H23" s="31">
        <f t="shared" si="4"/>
        <v>12.74</v>
      </c>
      <c r="I23" s="31">
        <f t="shared" si="4"/>
        <v>0</v>
      </c>
      <c r="J23" s="31">
        <f t="shared" si="4"/>
        <v>55.32</v>
      </c>
      <c r="K23" s="31">
        <f t="shared" si="4"/>
        <v>1.18</v>
      </c>
      <c r="L23" s="31">
        <f t="shared" si="4"/>
        <v>0</v>
      </c>
      <c r="M23" s="31">
        <f t="shared" si="4"/>
        <v>0</v>
      </c>
      <c r="N23" s="31">
        <f t="shared" si="4"/>
        <v>12.93</v>
      </c>
      <c r="O23" s="31">
        <f t="shared" si="4"/>
        <v>1.18</v>
      </c>
      <c r="P23" s="31">
        <f t="shared" si="4"/>
        <v>3.53</v>
      </c>
      <c r="Q23" s="31">
        <f t="shared" si="4"/>
        <v>1.18</v>
      </c>
      <c r="R23" s="31">
        <f t="shared" si="4"/>
        <v>20.94</v>
      </c>
      <c r="S23" s="31">
        <f t="shared" si="4"/>
        <v>1.31</v>
      </c>
      <c r="T23" s="31">
        <f t="shared" si="4"/>
        <v>0</v>
      </c>
      <c r="U23" s="31">
        <f t="shared" si="4"/>
        <v>0</v>
      </c>
      <c r="V23" s="31">
        <f t="shared" si="4"/>
        <v>12.37</v>
      </c>
      <c r="W23" s="31">
        <f t="shared" si="4"/>
        <v>1.55</v>
      </c>
      <c r="X23" s="31">
        <f t="shared" si="4"/>
        <v>0</v>
      </c>
      <c r="Y23" s="31">
        <f t="shared" si="4"/>
        <v>0</v>
      </c>
      <c r="Z23" s="31">
        <f t="shared" si="4"/>
        <v>58.63</v>
      </c>
      <c r="AA23" s="31">
        <f t="shared" si="4"/>
        <v>13.53</v>
      </c>
      <c r="AB23" s="31">
        <f t="shared" si="4"/>
        <v>2.2599999999999998</v>
      </c>
      <c r="AC23" s="31">
        <f t="shared" si="4"/>
        <v>1.1299999999999999</v>
      </c>
      <c r="AD23" s="31">
        <f t="shared" si="4"/>
        <v>74.37</v>
      </c>
      <c r="AE23" s="31">
        <f t="shared" si="4"/>
        <v>12.21</v>
      </c>
      <c r="AF23" s="31">
        <f t="shared" si="4"/>
        <v>5.55</v>
      </c>
      <c r="AG23" s="31">
        <f t="shared" si="4"/>
        <v>0</v>
      </c>
      <c r="AH23" s="31">
        <f t="shared" si="4"/>
        <v>91</v>
      </c>
      <c r="AI23" s="31">
        <f t="shared" si="4"/>
        <v>10</v>
      </c>
      <c r="AJ23" s="31">
        <f t="shared" si="4"/>
        <v>2</v>
      </c>
      <c r="AK23" s="31">
        <f t="shared" si="4"/>
        <v>0</v>
      </c>
      <c r="AL23" s="31">
        <f t="shared" si="4"/>
        <v>72.59</v>
      </c>
      <c r="AM23" s="31">
        <f t="shared" si="4"/>
        <v>13.7</v>
      </c>
      <c r="AN23" s="31">
        <f t="shared" si="4"/>
        <v>0</v>
      </c>
      <c r="AO23" s="31">
        <f t="shared" si="4"/>
        <v>0</v>
      </c>
      <c r="AP23" s="31">
        <f t="shared" si="4"/>
        <v>88.86</v>
      </c>
      <c r="AQ23" s="31">
        <f t="shared" si="4"/>
        <v>28.71</v>
      </c>
      <c r="AR23" s="31">
        <f t="shared" si="4"/>
        <v>1.37</v>
      </c>
      <c r="AS23" s="31">
        <f t="shared" si="4"/>
        <v>0</v>
      </c>
      <c r="AT23" s="31">
        <f t="shared" si="4"/>
        <v>86.39</v>
      </c>
      <c r="AU23" s="31">
        <f t="shared" si="4"/>
        <v>29.22</v>
      </c>
      <c r="AV23" s="31">
        <f t="shared" si="4"/>
        <v>1.27</v>
      </c>
      <c r="AW23" s="31">
        <f t="shared" si="4"/>
        <v>0</v>
      </c>
      <c r="AX23" s="9"/>
    </row>
    <row r="24" spans="1:50" x14ac:dyDescent="0.2">
      <c r="A24" s="9" t="s">
        <v>63</v>
      </c>
      <c r="B24" s="31">
        <f t="shared" ref="B24:AW24" si="5">ROUND(B7/B$15,2)</f>
        <v>33.58</v>
      </c>
      <c r="C24" s="31">
        <f t="shared" si="5"/>
        <v>0</v>
      </c>
      <c r="D24" s="31">
        <f t="shared" si="5"/>
        <v>49.26</v>
      </c>
      <c r="E24" s="31">
        <f t="shared" si="5"/>
        <v>0</v>
      </c>
      <c r="F24" s="31">
        <f t="shared" si="5"/>
        <v>41.71</v>
      </c>
      <c r="G24" s="31">
        <f t="shared" si="5"/>
        <v>0</v>
      </c>
      <c r="H24" s="31">
        <f t="shared" si="5"/>
        <v>57.93</v>
      </c>
      <c r="I24" s="31">
        <f t="shared" si="5"/>
        <v>0</v>
      </c>
      <c r="J24" s="31">
        <f t="shared" si="5"/>
        <v>45.9</v>
      </c>
      <c r="K24" s="31">
        <f t="shared" si="5"/>
        <v>0</v>
      </c>
      <c r="L24" s="31">
        <f t="shared" si="5"/>
        <v>56.5</v>
      </c>
      <c r="M24" s="31">
        <f t="shared" si="5"/>
        <v>0</v>
      </c>
      <c r="N24" s="31">
        <f t="shared" si="5"/>
        <v>3.53</v>
      </c>
      <c r="O24" s="31">
        <f t="shared" si="5"/>
        <v>0</v>
      </c>
      <c r="P24" s="31">
        <f t="shared" si="5"/>
        <v>7.05</v>
      </c>
      <c r="Q24" s="31">
        <f t="shared" si="5"/>
        <v>0</v>
      </c>
      <c r="R24" s="31">
        <f t="shared" si="5"/>
        <v>2.62</v>
      </c>
      <c r="S24" s="31">
        <f t="shared" si="5"/>
        <v>0</v>
      </c>
      <c r="T24" s="31">
        <f t="shared" si="5"/>
        <v>1.31</v>
      </c>
      <c r="U24" s="31">
        <f t="shared" si="5"/>
        <v>0</v>
      </c>
      <c r="V24" s="31">
        <f t="shared" si="5"/>
        <v>1.55</v>
      </c>
      <c r="W24" s="31">
        <f t="shared" si="5"/>
        <v>1.55</v>
      </c>
      <c r="X24" s="31">
        <f t="shared" si="5"/>
        <v>1.55</v>
      </c>
      <c r="Y24" s="31">
        <f t="shared" si="5"/>
        <v>0</v>
      </c>
      <c r="Z24" s="31">
        <f t="shared" si="5"/>
        <v>36.08</v>
      </c>
      <c r="AA24" s="31">
        <f t="shared" si="5"/>
        <v>10.15</v>
      </c>
      <c r="AB24" s="31">
        <f t="shared" si="5"/>
        <v>47.36</v>
      </c>
      <c r="AC24" s="31">
        <f t="shared" si="5"/>
        <v>10.15</v>
      </c>
      <c r="AD24" s="31">
        <f t="shared" si="5"/>
        <v>39.96</v>
      </c>
      <c r="AE24" s="31">
        <f t="shared" si="5"/>
        <v>13.32</v>
      </c>
      <c r="AF24" s="31">
        <f t="shared" si="5"/>
        <v>55.5</v>
      </c>
      <c r="AG24" s="31">
        <f t="shared" si="5"/>
        <v>14.43</v>
      </c>
      <c r="AH24" s="31">
        <f t="shared" si="5"/>
        <v>63</v>
      </c>
      <c r="AI24" s="31">
        <f t="shared" si="5"/>
        <v>12</v>
      </c>
      <c r="AJ24" s="31">
        <f t="shared" si="5"/>
        <v>81</v>
      </c>
      <c r="AK24" s="31">
        <f t="shared" si="5"/>
        <v>13</v>
      </c>
      <c r="AL24" s="31">
        <f t="shared" si="5"/>
        <v>17.809999999999999</v>
      </c>
      <c r="AM24" s="31">
        <f t="shared" si="5"/>
        <v>9.59</v>
      </c>
      <c r="AN24" s="31">
        <f t="shared" si="5"/>
        <v>0</v>
      </c>
      <c r="AO24" s="31">
        <f t="shared" si="5"/>
        <v>0</v>
      </c>
      <c r="AP24" s="31">
        <f t="shared" si="5"/>
        <v>31.44</v>
      </c>
      <c r="AQ24" s="31">
        <f t="shared" si="5"/>
        <v>19.14</v>
      </c>
      <c r="AR24" s="31">
        <f t="shared" si="5"/>
        <v>13.67</v>
      </c>
      <c r="AS24" s="31">
        <f t="shared" si="5"/>
        <v>2.73</v>
      </c>
      <c r="AT24" s="31">
        <f t="shared" si="5"/>
        <v>29.22</v>
      </c>
      <c r="AU24" s="31">
        <f t="shared" si="5"/>
        <v>13.98</v>
      </c>
      <c r="AV24" s="31">
        <f t="shared" si="5"/>
        <v>7.62</v>
      </c>
      <c r="AW24" s="31">
        <f t="shared" si="5"/>
        <v>2.54</v>
      </c>
      <c r="AX24" s="9"/>
    </row>
    <row r="25" spans="1:50" x14ac:dyDescent="0.2">
      <c r="A25" s="9" t="s">
        <v>66</v>
      </c>
      <c r="B25" s="31">
        <f t="shared" ref="B25:AW25" si="6">ROUND(B8/B$15,2)</f>
        <v>16.79</v>
      </c>
      <c r="C25" s="31">
        <f t="shared" si="6"/>
        <v>1.1200000000000001</v>
      </c>
      <c r="D25" s="31">
        <f t="shared" si="6"/>
        <v>68.290000000000006</v>
      </c>
      <c r="E25" s="31">
        <f t="shared" si="6"/>
        <v>5.6</v>
      </c>
      <c r="F25" s="31">
        <f t="shared" si="6"/>
        <v>11.59</v>
      </c>
      <c r="G25" s="31">
        <f t="shared" si="6"/>
        <v>0</v>
      </c>
      <c r="H25" s="31">
        <f t="shared" si="6"/>
        <v>26.65</v>
      </c>
      <c r="I25" s="31">
        <f t="shared" si="6"/>
        <v>1.1599999999999999</v>
      </c>
      <c r="J25" s="31">
        <f t="shared" si="6"/>
        <v>18.829999999999998</v>
      </c>
      <c r="K25" s="31">
        <f t="shared" si="6"/>
        <v>0</v>
      </c>
      <c r="L25" s="31">
        <f t="shared" si="6"/>
        <v>42.37</v>
      </c>
      <c r="M25" s="31">
        <f t="shared" si="6"/>
        <v>0</v>
      </c>
      <c r="N25" s="31">
        <f t="shared" si="6"/>
        <v>10.58</v>
      </c>
      <c r="O25" s="31">
        <f t="shared" si="6"/>
        <v>1.18</v>
      </c>
      <c r="P25" s="31">
        <f t="shared" si="6"/>
        <v>24.69</v>
      </c>
      <c r="Q25" s="31">
        <f t="shared" si="6"/>
        <v>0</v>
      </c>
      <c r="R25" s="31">
        <f t="shared" si="6"/>
        <v>18.32</v>
      </c>
      <c r="S25" s="31">
        <f t="shared" si="6"/>
        <v>0</v>
      </c>
      <c r="T25" s="31">
        <f t="shared" si="6"/>
        <v>43.19</v>
      </c>
      <c r="U25" s="31">
        <f t="shared" si="6"/>
        <v>3.93</v>
      </c>
      <c r="V25" s="31">
        <f t="shared" si="6"/>
        <v>3.09</v>
      </c>
      <c r="W25" s="31">
        <f t="shared" si="6"/>
        <v>1.55</v>
      </c>
      <c r="X25" s="31">
        <f t="shared" si="6"/>
        <v>15.46</v>
      </c>
      <c r="Y25" s="31">
        <f t="shared" si="6"/>
        <v>1.55</v>
      </c>
      <c r="Z25" s="31">
        <f t="shared" si="6"/>
        <v>14.66</v>
      </c>
      <c r="AA25" s="31">
        <f t="shared" si="6"/>
        <v>0</v>
      </c>
      <c r="AB25" s="31">
        <f t="shared" si="6"/>
        <v>30.44</v>
      </c>
      <c r="AC25" s="31">
        <f t="shared" si="6"/>
        <v>13.53</v>
      </c>
      <c r="AD25" s="31">
        <f t="shared" si="6"/>
        <v>11.1</v>
      </c>
      <c r="AE25" s="31">
        <f t="shared" si="6"/>
        <v>2.2200000000000002</v>
      </c>
      <c r="AF25" s="31">
        <f t="shared" si="6"/>
        <v>47.73</v>
      </c>
      <c r="AG25" s="31">
        <f t="shared" si="6"/>
        <v>15.54</v>
      </c>
      <c r="AH25" s="31">
        <f t="shared" si="6"/>
        <v>20</v>
      </c>
      <c r="AI25" s="31">
        <f t="shared" si="6"/>
        <v>1</v>
      </c>
      <c r="AJ25" s="31">
        <f t="shared" si="6"/>
        <v>34</v>
      </c>
      <c r="AK25" s="31">
        <f t="shared" si="6"/>
        <v>8</v>
      </c>
      <c r="AL25" s="31">
        <f t="shared" si="6"/>
        <v>16.440000000000001</v>
      </c>
      <c r="AM25" s="31">
        <f t="shared" si="6"/>
        <v>2.74</v>
      </c>
      <c r="AN25" s="31">
        <f t="shared" si="6"/>
        <v>24.65</v>
      </c>
      <c r="AO25" s="31">
        <f t="shared" si="6"/>
        <v>1.37</v>
      </c>
      <c r="AP25" s="31">
        <f t="shared" si="6"/>
        <v>9.57</v>
      </c>
      <c r="AQ25" s="31">
        <f t="shared" si="6"/>
        <v>0</v>
      </c>
      <c r="AR25" s="31">
        <f t="shared" si="6"/>
        <v>23.24</v>
      </c>
      <c r="AS25" s="31">
        <f t="shared" si="6"/>
        <v>10.94</v>
      </c>
      <c r="AT25" s="31">
        <f t="shared" si="6"/>
        <v>10.16</v>
      </c>
      <c r="AU25" s="31">
        <f t="shared" si="6"/>
        <v>2.54</v>
      </c>
      <c r="AV25" s="31">
        <f t="shared" si="6"/>
        <v>31.76</v>
      </c>
      <c r="AW25" s="31">
        <f t="shared" si="6"/>
        <v>6.35</v>
      </c>
      <c r="AX25" s="9"/>
    </row>
    <row r="26" spans="1:50" x14ac:dyDescent="0.2">
      <c r="A26" s="9" t="s">
        <v>69</v>
      </c>
      <c r="B26" s="31">
        <f t="shared" ref="B26:AG26" si="7">ROUND(B9/B$15,2)</f>
        <v>108.59</v>
      </c>
      <c r="C26" s="31">
        <f t="shared" si="7"/>
        <v>0</v>
      </c>
      <c r="D26" s="31">
        <f t="shared" si="7"/>
        <v>158.96</v>
      </c>
      <c r="E26" s="31">
        <f t="shared" si="7"/>
        <v>0</v>
      </c>
      <c r="F26" s="31">
        <f t="shared" si="7"/>
        <v>97.32</v>
      </c>
      <c r="G26" s="31">
        <f t="shared" si="7"/>
        <v>0</v>
      </c>
      <c r="H26" s="31">
        <f t="shared" si="7"/>
        <v>158.72999999999999</v>
      </c>
      <c r="I26" s="31">
        <f t="shared" si="7"/>
        <v>0</v>
      </c>
      <c r="J26" s="31">
        <f t="shared" si="7"/>
        <v>80.040000000000006</v>
      </c>
      <c r="K26" s="31">
        <f t="shared" si="7"/>
        <v>0</v>
      </c>
      <c r="L26" s="31">
        <f t="shared" si="7"/>
        <v>130.65</v>
      </c>
      <c r="M26" s="31">
        <f t="shared" si="7"/>
        <v>0</v>
      </c>
      <c r="N26" s="31">
        <f t="shared" si="7"/>
        <v>76.42</v>
      </c>
      <c r="O26" s="31">
        <f t="shared" si="7"/>
        <v>0</v>
      </c>
      <c r="P26" s="31">
        <f t="shared" si="7"/>
        <v>165.77</v>
      </c>
      <c r="Q26" s="31">
        <f t="shared" si="7"/>
        <v>0</v>
      </c>
      <c r="R26" s="31">
        <f t="shared" si="7"/>
        <v>44.5</v>
      </c>
      <c r="S26" s="31">
        <f t="shared" si="7"/>
        <v>0</v>
      </c>
      <c r="T26" s="31">
        <f t="shared" si="7"/>
        <v>136.11000000000001</v>
      </c>
      <c r="U26" s="31">
        <f t="shared" si="7"/>
        <v>0</v>
      </c>
      <c r="V26" s="31">
        <f t="shared" si="7"/>
        <v>26.29</v>
      </c>
      <c r="W26" s="31">
        <f t="shared" si="7"/>
        <v>3.09</v>
      </c>
      <c r="X26" s="31">
        <f t="shared" si="7"/>
        <v>128.34</v>
      </c>
      <c r="Y26" s="31">
        <f t="shared" si="7"/>
        <v>0</v>
      </c>
      <c r="Z26" s="31">
        <f t="shared" si="7"/>
        <v>170.26</v>
      </c>
      <c r="AA26" s="31">
        <f t="shared" si="7"/>
        <v>29.32</v>
      </c>
      <c r="AB26" s="31">
        <f t="shared" si="7"/>
        <v>200.7</v>
      </c>
      <c r="AC26" s="31">
        <f t="shared" si="7"/>
        <v>23.68</v>
      </c>
      <c r="AD26" s="31">
        <f t="shared" si="7"/>
        <v>197.58</v>
      </c>
      <c r="AE26" s="31">
        <f t="shared" si="7"/>
        <v>51.06</v>
      </c>
      <c r="AF26" s="31">
        <f t="shared" si="7"/>
        <v>235.32</v>
      </c>
      <c r="AG26" s="31">
        <f t="shared" si="7"/>
        <v>18.87</v>
      </c>
      <c r="AH26" s="31">
        <f t="shared" ref="AH26:AW26" si="8">ROUND(AH9/AH$15,2)</f>
        <v>150</v>
      </c>
      <c r="AI26" s="31">
        <f t="shared" si="8"/>
        <v>20</v>
      </c>
      <c r="AJ26" s="31">
        <f t="shared" si="8"/>
        <v>188</v>
      </c>
      <c r="AK26" s="31">
        <f t="shared" si="8"/>
        <v>15</v>
      </c>
      <c r="AL26" s="31">
        <f t="shared" si="8"/>
        <v>134.22999999999999</v>
      </c>
      <c r="AM26" s="31">
        <f t="shared" si="8"/>
        <v>56.16</v>
      </c>
      <c r="AN26" s="31">
        <f t="shared" si="8"/>
        <v>150.66</v>
      </c>
      <c r="AO26" s="31">
        <f t="shared" si="8"/>
        <v>20.55</v>
      </c>
      <c r="AP26" s="31">
        <f t="shared" si="8"/>
        <v>123.03</v>
      </c>
      <c r="AQ26" s="31">
        <f t="shared" si="8"/>
        <v>53.32</v>
      </c>
      <c r="AR26" s="31">
        <f t="shared" si="8"/>
        <v>236.5</v>
      </c>
      <c r="AS26" s="31">
        <f t="shared" si="8"/>
        <v>24.61</v>
      </c>
      <c r="AT26" s="31">
        <f t="shared" si="8"/>
        <v>82.58</v>
      </c>
      <c r="AU26" s="31">
        <f t="shared" si="8"/>
        <v>48.28</v>
      </c>
      <c r="AV26" s="31">
        <f t="shared" si="8"/>
        <v>156.27000000000001</v>
      </c>
      <c r="AW26" s="31">
        <f t="shared" si="8"/>
        <v>11.43</v>
      </c>
      <c r="AX26" s="9"/>
    </row>
    <row r="27" spans="1:50" x14ac:dyDescent="0.2">
      <c r="A27" s="9" t="s">
        <v>72</v>
      </c>
      <c r="B27" s="31">
        <f t="shared" ref="B27:AG27" si="9">ROUND(B10/B$15,2)</f>
        <v>615.69000000000005</v>
      </c>
      <c r="C27" s="31">
        <f t="shared" si="9"/>
        <v>7.84</v>
      </c>
      <c r="D27" s="31">
        <f t="shared" si="9"/>
        <v>489.2</v>
      </c>
      <c r="E27" s="31">
        <f t="shared" si="9"/>
        <v>20.149999999999999</v>
      </c>
      <c r="F27" s="31">
        <f t="shared" si="9"/>
        <v>1136.5999999999999</v>
      </c>
      <c r="G27" s="31">
        <f t="shared" si="9"/>
        <v>9.27</v>
      </c>
      <c r="H27" s="31">
        <f t="shared" si="9"/>
        <v>767</v>
      </c>
      <c r="I27" s="31">
        <f t="shared" si="9"/>
        <v>17.38</v>
      </c>
      <c r="J27" s="31">
        <f t="shared" si="9"/>
        <v>709.75</v>
      </c>
      <c r="K27" s="31">
        <f t="shared" si="9"/>
        <v>11.77</v>
      </c>
      <c r="L27" s="31">
        <f t="shared" si="9"/>
        <v>539.08000000000004</v>
      </c>
      <c r="M27" s="31">
        <f t="shared" si="9"/>
        <v>20.010000000000002</v>
      </c>
      <c r="N27" s="31">
        <f t="shared" si="9"/>
        <v>500.82</v>
      </c>
      <c r="O27" s="31">
        <f t="shared" si="9"/>
        <v>3.53</v>
      </c>
      <c r="P27" s="31">
        <f t="shared" si="9"/>
        <v>431.46</v>
      </c>
      <c r="Q27" s="31">
        <f t="shared" si="9"/>
        <v>25.86</v>
      </c>
      <c r="R27" s="31">
        <f t="shared" si="9"/>
        <v>714.57</v>
      </c>
      <c r="S27" s="31">
        <f t="shared" si="9"/>
        <v>15.7</v>
      </c>
      <c r="T27" s="31">
        <f t="shared" si="9"/>
        <v>560.14</v>
      </c>
      <c r="U27" s="31">
        <f t="shared" si="9"/>
        <v>9.16</v>
      </c>
      <c r="V27" s="31">
        <f t="shared" si="9"/>
        <v>316.99</v>
      </c>
      <c r="W27" s="31">
        <f t="shared" si="9"/>
        <v>9.2799999999999994</v>
      </c>
      <c r="X27" s="31">
        <f t="shared" si="9"/>
        <v>275.24</v>
      </c>
      <c r="Y27" s="31">
        <f t="shared" si="9"/>
        <v>1.55</v>
      </c>
      <c r="Z27" s="31">
        <f t="shared" si="9"/>
        <v>437.48</v>
      </c>
      <c r="AA27" s="31">
        <f t="shared" si="9"/>
        <v>64.27</v>
      </c>
      <c r="AB27" s="31">
        <f t="shared" si="9"/>
        <v>295.41000000000003</v>
      </c>
      <c r="AC27" s="31">
        <f t="shared" si="9"/>
        <v>101.48</v>
      </c>
      <c r="AD27" s="31">
        <f t="shared" si="9"/>
        <v>505.05</v>
      </c>
      <c r="AE27" s="31">
        <f t="shared" si="9"/>
        <v>85.47</v>
      </c>
      <c r="AF27" s="31">
        <f t="shared" si="9"/>
        <v>300.81</v>
      </c>
      <c r="AG27" s="31">
        <f t="shared" si="9"/>
        <v>106.56</v>
      </c>
      <c r="AH27" s="31">
        <f t="shared" ref="AH27:AW27" si="10">ROUND(AH10/AH$15,2)</f>
        <v>367</v>
      </c>
      <c r="AI27" s="31">
        <f t="shared" si="10"/>
        <v>48</v>
      </c>
      <c r="AJ27" s="31">
        <f t="shared" si="10"/>
        <v>255</v>
      </c>
      <c r="AK27" s="31">
        <f t="shared" si="10"/>
        <v>48</v>
      </c>
      <c r="AL27" s="31">
        <f t="shared" si="10"/>
        <v>415.01</v>
      </c>
      <c r="AM27" s="31">
        <f t="shared" si="10"/>
        <v>93.14</v>
      </c>
      <c r="AN27" s="31">
        <f t="shared" si="10"/>
        <v>202.71</v>
      </c>
      <c r="AO27" s="31">
        <f t="shared" si="10"/>
        <v>63.01</v>
      </c>
      <c r="AP27" s="31">
        <f t="shared" si="10"/>
        <v>604.24</v>
      </c>
      <c r="AQ27" s="31">
        <f t="shared" si="10"/>
        <v>151.74</v>
      </c>
      <c r="AR27" s="31">
        <f t="shared" si="10"/>
        <v>289.82</v>
      </c>
      <c r="AS27" s="31">
        <f t="shared" si="10"/>
        <v>110.73</v>
      </c>
      <c r="AT27" s="31">
        <f t="shared" si="10"/>
        <v>405.29</v>
      </c>
      <c r="AU27" s="31">
        <f t="shared" si="10"/>
        <v>113.07</v>
      </c>
      <c r="AV27" s="31">
        <f t="shared" si="10"/>
        <v>224.88</v>
      </c>
      <c r="AW27" s="31">
        <f t="shared" si="10"/>
        <v>1.27</v>
      </c>
      <c r="AX27" s="9"/>
    </row>
    <row r="28" spans="1:50" x14ac:dyDescent="0.2">
      <c r="A28" s="9" t="s">
        <v>75</v>
      </c>
      <c r="B28" s="31">
        <f t="shared" ref="B28:AG28" si="11">ROUND(B11/B$15,2)</f>
        <v>53.73</v>
      </c>
      <c r="C28" s="31">
        <f t="shared" si="11"/>
        <v>0</v>
      </c>
      <c r="D28" s="31">
        <f t="shared" si="11"/>
        <v>72.760000000000005</v>
      </c>
      <c r="E28" s="31">
        <f t="shared" si="11"/>
        <v>0</v>
      </c>
      <c r="F28" s="31">
        <f t="shared" si="11"/>
        <v>47.5</v>
      </c>
      <c r="G28" s="31">
        <f t="shared" si="11"/>
        <v>0</v>
      </c>
      <c r="H28" s="31">
        <f t="shared" si="11"/>
        <v>68.36</v>
      </c>
      <c r="I28" s="31">
        <f t="shared" si="11"/>
        <v>1.1599999999999999</v>
      </c>
      <c r="J28" s="31">
        <f t="shared" si="11"/>
        <v>67.09</v>
      </c>
      <c r="K28" s="31">
        <f t="shared" si="11"/>
        <v>0</v>
      </c>
      <c r="L28" s="31">
        <f t="shared" si="11"/>
        <v>80.040000000000006</v>
      </c>
      <c r="M28" s="31">
        <f t="shared" si="11"/>
        <v>0</v>
      </c>
      <c r="N28" s="31">
        <f t="shared" si="11"/>
        <v>25.86</v>
      </c>
      <c r="O28" s="31">
        <f t="shared" si="11"/>
        <v>0</v>
      </c>
      <c r="P28" s="31">
        <f t="shared" si="11"/>
        <v>56.43</v>
      </c>
      <c r="Q28" s="31">
        <f t="shared" si="11"/>
        <v>0</v>
      </c>
      <c r="R28" s="31">
        <f t="shared" si="11"/>
        <v>27.48</v>
      </c>
      <c r="S28" s="31">
        <f t="shared" si="11"/>
        <v>0</v>
      </c>
      <c r="T28" s="31">
        <f t="shared" si="11"/>
        <v>53.66</v>
      </c>
      <c r="U28" s="31">
        <f t="shared" si="11"/>
        <v>0</v>
      </c>
      <c r="V28" s="31">
        <f t="shared" si="11"/>
        <v>17.010000000000002</v>
      </c>
      <c r="W28" s="31">
        <f t="shared" si="11"/>
        <v>0</v>
      </c>
      <c r="X28" s="31">
        <f t="shared" si="11"/>
        <v>55.67</v>
      </c>
      <c r="Y28" s="31">
        <f t="shared" si="11"/>
        <v>0</v>
      </c>
      <c r="Z28" s="31">
        <f t="shared" si="11"/>
        <v>47.36</v>
      </c>
      <c r="AA28" s="31">
        <f t="shared" si="11"/>
        <v>7.89</v>
      </c>
      <c r="AB28" s="31">
        <f t="shared" si="11"/>
        <v>41.72</v>
      </c>
      <c r="AC28" s="31">
        <f t="shared" si="11"/>
        <v>14.66</v>
      </c>
      <c r="AD28" s="31">
        <f t="shared" si="11"/>
        <v>53.28</v>
      </c>
      <c r="AE28" s="31">
        <f t="shared" si="11"/>
        <v>22.2</v>
      </c>
      <c r="AF28" s="31">
        <f t="shared" si="11"/>
        <v>49.95</v>
      </c>
      <c r="AG28" s="31">
        <f t="shared" si="11"/>
        <v>21.09</v>
      </c>
      <c r="AH28" s="31">
        <f t="shared" ref="AH28:AW28" si="12">ROUND(AH11/AH$15,2)</f>
        <v>59</v>
      </c>
      <c r="AI28" s="31">
        <f t="shared" si="12"/>
        <v>13</v>
      </c>
      <c r="AJ28" s="31">
        <f t="shared" si="12"/>
        <v>41</v>
      </c>
      <c r="AK28" s="31">
        <f t="shared" si="12"/>
        <v>11</v>
      </c>
      <c r="AL28" s="31">
        <f t="shared" si="12"/>
        <v>61.64</v>
      </c>
      <c r="AM28" s="31">
        <f t="shared" si="12"/>
        <v>15.07</v>
      </c>
      <c r="AN28" s="31">
        <f t="shared" si="12"/>
        <v>32.869999999999997</v>
      </c>
      <c r="AO28" s="31">
        <f t="shared" si="12"/>
        <v>6.85</v>
      </c>
      <c r="AP28" s="31">
        <f t="shared" si="12"/>
        <v>101.16</v>
      </c>
      <c r="AQ28" s="31">
        <f t="shared" si="12"/>
        <v>31.44</v>
      </c>
      <c r="AR28" s="31">
        <f t="shared" si="12"/>
        <v>39.64</v>
      </c>
      <c r="AS28" s="31">
        <f t="shared" si="12"/>
        <v>13.67</v>
      </c>
      <c r="AT28" s="31">
        <f t="shared" si="12"/>
        <v>69.88</v>
      </c>
      <c r="AU28" s="31">
        <f t="shared" si="12"/>
        <v>16.52</v>
      </c>
      <c r="AV28" s="31">
        <f t="shared" si="12"/>
        <v>25.41</v>
      </c>
      <c r="AW28" s="31">
        <f t="shared" si="12"/>
        <v>3.81</v>
      </c>
      <c r="AX28" s="9"/>
    </row>
    <row r="29" spans="1:50" x14ac:dyDescent="0.2">
      <c r="A29" s="9" t="s">
        <v>77</v>
      </c>
      <c r="B29" s="31">
        <f t="shared" ref="B29:AG29" si="13">ROUND(B12/B$15,2)</f>
        <v>169.04</v>
      </c>
      <c r="C29" s="31">
        <f t="shared" si="13"/>
        <v>0</v>
      </c>
      <c r="D29" s="31">
        <f t="shared" si="13"/>
        <v>92.91</v>
      </c>
      <c r="E29" s="31">
        <f t="shared" si="13"/>
        <v>0</v>
      </c>
      <c r="F29" s="31">
        <f t="shared" si="13"/>
        <v>110.07</v>
      </c>
      <c r="G29" s="31">
        <f t="shared" si="13"/>
        <v>0</v>
      </c>
      <c r="H29" s="31">
        <f t="shared" si="13"/>
        <v>77.63</v>
      </c>
      <c r="I29" s="31">
        <f t="shared" si="13"/>
        <v>0</v>
      </c>
      <c r="J29" s="31">
        <f t="shared" si="13"/>
        <v>143.6</v>
      </c>
      <c r="K29" s="31">
        <f t="shared" si="13"/>
        <v>0</v>
      </c>
      <c r="L29" s="31">
        <f t="shared" si="13"/>
        <v>108.29</v>
      </c>
      <c r="M29" s="31">
        <f t="shared" si="13"/>
        <v>0</v>
      </c>
      <c r="N29" s="31">
        <f t="shared" si="13"/>
        <v>85.82</v>
      </c>
      <c r="O29" s="31">
        <f t="shared" si="13"/>
        <v>1.18</v>
      </c>
      <c r="P29" s="31">
        <f t="shared" si="13"/>
        <v>123.44</v>
      </c>
      <c r="Q29" s="31">
        <f t="shared" si="13"/>
        <v>0</v>
      </c>
      <c r="R29" s="31">
        <f t="shared" si="13"/>
        <v>64.13</v>
      </c>
      <c r="S29" s="31">
        <f t="shared" si="13"/>
        <v>0</v>
      </c>
      <c r="T29" s="31">
        <f t="shared" si="13"/>
        <v>58.89</v>
      </c>
      <c r="U29" s="31">
        <f t="shared" si="13"/>
        <v>0</v>
      </c>
      <c r="V29" s="31">
        <f t="shared" si="13"/>
        <v>89.69</v>
      </c>
      <c r="W29" s="31">
        <f t="shared" si="13"/>
        <v>4.6399999999999997</v>
      </c>
      <c r="X29" s="31">
        <f t="shared" si="13"/>
        <v>77.319999999999993</v>
      </c>
      <c r="Y29" s="31">
        <f t="shared" si="13"/>
        <v>0</v>
      </c>
      <c r="Z29" s="31">
        <f t="shared" si="13"/>
        <v>64.27</v>
      </c>
      <c r="AA29" s="31">
        <f t="shared" si="13"/>
        <v>12.4</v>
      </c>
      <c r="AB29" s="31">
        <f t="shared" si="13"/>
        <v>57.5</v>
      </c>
      <c r="AC29" s="31">
        <f t="shared" si="13"/>
        <v>16.91</v>
      </c>
      <c r="AD29" s="31">
        <f t="shared" si="13"/>
        <v>48.84</v>
      </c>
      <c r="AE29" s="31">
        <f t="shared" si="13"/>
        <v>8.8800000000000008</v>
      </c>
      <c r="AF29" s="31">
        <f t="shared" si="13"/>
        <v>49.95</v>
      </c>
      <c r="AG29" s="31">
        <f t="shared" si="13"/>
        <v>19.98</v>
      </c>
      <c r="AH29" s="31">
        <f t="shared" ref="AH29:AW29" si="14">ROUND(AH12/AH$15,2)</f>
        <v>77</v>
      </c>
      <c r="AI29" s="31">
        <f t="shared" si="14"/>
        <v>11</v>
      </c>
      <c r="AJ29" s="31">
        <f t="shared" si="14"/>
        <v>92</v>
      </c>
      <c r="AK29" s="31">
        <f t="shared" si="14"/>
        <v>30</v>
      </c>
      <c r="AL29" s="31">
        <f t="shared" si="14"/>
        <v>43.83</v>
      </c>
      <c r="AM29" s="31">
        <f t="shared" si="14"/>
        <v>19.18</v>
      </c>
      <c r="AN29" s="31">
        <f t="shared" si="14"/>
        <v>65.739999999999995</v>
      </c>
      <c r="AO29" s="31">
        <f t="shared" si="14"/>
        <v>13.7</v>
      </c>
      <c r="AP29" s="31">
        <f t="shared" si="14"/>
        <v>60.15</v>
      </c>
      <c r="AQ29" s="31">
        <f t="shared" si="14"/>
        <v>28.71</v>
      </c>
      <c r="AR29" s="31">
        <f t="shared" si="14"/>
        <v>51.95</v>
      </c>
      <c r="AS29" s="31">
        <f t="shared" si="14"/>
        <v>27.34</v>
      </c>
      <c r="AT29" s="31">
        <f t="shared" si="14"/>
        <v>62.25</v>
      </c>
      <c r="AU29" s="31">
        <f t="shared" si="14"/>
        <v>24.14</v>
      </c>
      <c r="AV29" s="31">
        <f t="shared" si="14"/>
        <v>50.82</v>
      </c>
      <c r="AW29" s="31">
        <f t="shared" si="14"/>
        <v>13.98</v>
      </c>
      <c r="AX29" s="9"/>
    </row>
    <row r="30" spans="1:50" x14ac:dyDescent="0.2">
      <c r="A30" s="9" t="s">
        <v>79</v>
      </c>
      <c r="B30" s="31">
        <f t="shared" ref="B30:AG30" si="15">ROUND(B13/B$15,2)</f>
        <v>100.75</v>
      </c>
      <c r="C30" s="31">
        <f t="shared" si="15"/>
        <v>0</v>
      </c>
      <c r="D30" s="31">
        <f t="shared" si="15"/>
        <v>21.27</v>
      </c>
      <c r="E30" s="31">
        <f t="shared" si="15"/>
        <v>0</v>
      </c>
      <c r="F30" s="31">
        <f t="shared" si="15"/>
        <v>113.54</v>
      </c>
      <c r="G30" s="31">
        <f t="shared" si="15"/>
        <v>3.48</v>
      </c>
      <c r="H30" s="31">
        <f t="shared" si="15"/>
        <v>16.22</v>
      </c>
      <c r="I30" s="31">
        <f t="shared" si="15"/>
        <v>1.1599999999999999</v>
      </c>
      <c r="J30" s="31">
        <f t="shared" si="15"/>
        <v>110.64</v>
      </c>
      <c r="K30" s="31">
        <f t="shared" si="15"/>
        <v>0</v>
      </c>
      <c r="L30" s="31">
        <f t="shared" si="15"/>
        <v>28.25</v>
      </c>
      <c r="M30" s="31">
        <f t="shared" si="15"/>
        <v>1.18</v>
      </c>
      <c r="N30" s="31">
        <f t="shared" si="15"/>
        <v>98.75</v>
      </c>
      <c r="O30" s="31">
        <f t="shared" si="15"/>
        <v>1.18</v>
      </c>
      <c r="P30" s="31">
        <f t="shared" si="15"/>
        <v>22.34</v>
      </c>
      <c r="Q30" s="31">
        <f t="shared" si="15"/>
        <v>0</v>
      </c>
      <c r="R30" s="31">
        <f t="shared" si="15"/>
        <v>91.61</v>
      </c>
      <c r="S30" s="31">
        <f t="shared" si="15"/>
        <v>1.31</v>
      </c>
      <c r="T30" s="31">
        <f t="shared" si="15"/>
        <v>13.09</v>
      </c>
      <c r="U30" s="31">
        <f t="shared" si="15"/>
        <v>0</v>
      </c>
      <c r="V30" s="31">
        <f t="shared" si="15"/>
        <v>64.95</v>
      </c>
      <c r="W30" s="31">
        <f t="shared" si="15"/>
        <v>1.55</v>
      </c>
      <c r="X30" s="31">
        <f t="shared" si="15"/>
        <v>13.92</v>
      </c>
      <c r="Y30" s="31">
        <f t="shared" si="15"/>
        <v>0</v>
      </c>
      <c r="Z30" s="31">
        <f t="shared" si="15"/>
        <v>89.07</v>
      </c>
      <c r="AA30" s="31">
        <f t="shared" si="15"/>
        <v>4.51</v>
      </c>
      <c r="AB30" s="31">
        <f t="shared" si="15"/>
        <v>36.08</v>
      </c>
      <c r="AC30" s="31">
        <f t="shared" si="15"/>
        <v>11.28</v>
      </c>
      <c r="AD30" s="31">
        <f t="shared" si="15"/>
        <v>106.56</v>
      </c>
      <c r="AE30" s="31">
        <f t="shared" si="15"/>
        <v>13.32</v>
      </c>
      <c r="AF30" s="31">
        <f t="shared" si="15"/>
        <v>29.97</v>
      </c>
      <c r="AG30" s="31">
        <f t="shared" si="15"/>
        <v>17.760000000000002</v>
      </c>
      <c r="AH30" s="31">
        <f t="shared" ref="AH30:AW30" si="16">ROUND(AH13/AH$15,2)</f>
        <v>104</v>
      </c>
      <c r="AI30" s="31">
        <f t="shared" si="16"/>
        <v>8</v>
      </c>
      <c r="AJ30" s="31">
        <f t="shared" si="16"/>
        <v>21</v>
      </c>
      <c r="AK30" s="31">
        <f t="shared" si="16"/>
        <v>6</v>
      </c>
      <c r="AL30" s="31">
        <f t="shared" si="16"/>
        <v>86.29</v>
      </c>
      <c r="AM30" s="31">
        <f t="shared" si="16"/>
        <v>9.59</v>
      </c>
      <c r="AN30" s="31">
        <f t="shared" si="16"/>
        <v>38.35</v>
      </c>
      <c r="AO30" s="31">
        <f t="shared" si="16"/>
        <v>17.809999999999999</v>
      </c>
      <c r="AP30" s="31">
        <f t="shared" si="16"/>
        <v>154.47999999999999</v>
      </c>
      <c r="AQ30" s="31">
        <f t="shared" si="16"/>
        <v>42.38</v>
      </c>
      <c r="AR30" s="31">
        <f t="shared" si="16"/>
        <v>25.97</v>
      </c>
      <c r="AS30" s="31">
        <f t="shared" si="16"/>
        <v>12.3</v>
      </c>
      <c r="AT30" s="31">
        <f t="shared" si="16"/>
        <v>92.75</v>
      </c>
      <c r="AU30" s="31">
        <f t="shared" si="16"/>
        <v>19.059999999999999</v>
      </c>
      <c r="AV30" s="31">
        <f t="shared" si="16"/>
        <v>26.68</v>
      </c>
      <c r="AW30" s="31">
        <f t="shared" si="16"/>
        <v>11.43</v>
      </c>
      <c r="AX30" s="9"/>
    </row>
    <row r="31" spans="1:50" x14ac:dyDescent="0.2">
      <c r="A31" s="9" t="s">
        <v>18159</v>
      </c>
      <c r="B31" s="31">
        <v>108.98</v>
      </c>
      <c r="C31" s="31">
        <v>0.89</v>
      </c>
      <c r="D31" s="31"/>
      <c r="E31" s="31"/>
      <c r="F31" s="31">
        <v>96.67</v>
      </c>
      <c r="G31" s="31">
        <v>0.86</v>
      </c>
      <c r="H31" s="31"/>
      <c r="I31" s="31"/>
      <c r="J31" s="31">
        <v>103.65</v>
      </c>
      <c r="K31" s="31">
        <v>0.85</v>
      </c>
      <c r="L31" s="31"/>
      <c r="M31" s="31"/>
      <c r="N31" s="31">
        <v>51.04</v>
      </c>
      <c r="O31" s="31">
        <v>2.5499999999999998</v>
      </c>
      <c r="P31" s="31"/>
      <c r="Q31" s="31"/>
      <c r="R31" s="31">
        <v>48.9</v>
      </c>
      <c r="S31" s="31">
        <v>1.53</v>
      </c>
      <c r="T31" s="31"/>
      <c r="U31" s="31"/>
      <c r="V31" s="31">
        <v>23.93</v>
      </c>
      <c r="W31" s="31">
        <v>0</v>
      </c>
      <c r="X31" s="31"/>
      <c r="Y31" s="31"/>
      <c r="Z31" s="31">
        <v>100.22</v>
      </c>
      <c r="AA31" s="31">
        <v>22.17</v>
      </c>
      <c r="AB31" s="31"/>
      <c r="AC31" s="31"/>
      <c r="AD31" s="31">
        <v>118.02</v>
      </c>
      <c r="AE31" s="31">
        <v>36.04</v>
      </c>
      <c r="AF31" s="31"/>
      <c r="AG31" s="31"/>
      <c r="AH31" s="31">
        <v>160</v>
      </c>
      <c r="AI31" s="31">
        <v>41</v>
      </c>
      <c r="AJ31" s="31"/>
      <c r="AK31" s="31"/>
      <c r="AL31" s="31">
        <v>114.63</v>
      </c>
      <c r="AM31" s="31">
        <v>33.58</v>
      </c>
      <c r="AN31" s="31"/>
      <c r="AO31" s="31"/>
      <c r="AP31" s="31">
        <v>170.44</v>
      </c>
      <c r="AQ31" s="31">
        <v>56.33</v>
      </c>
      <c r="AR31" s="31"/>
      <c r="AS31" s="31"/>
      <c r="AT31" s="31">
        <v>147.97</v>
      </c>
      <c r="AU31" s="31">
        <v>43.29</v>
      </c>
      <c r="AV31" s="31"/>
      <c r="AW31" s="31"/>
    </row>
    <row r="32" spans="1:50" x14ac:dyDescent="0.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row>
    <row r="33" spans="2:49" x14ac:dyDescent="0.2">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row>
  </sheetData>
  <sortState xmlns:xlrd2="http://schemas.microsoft.com/office/spreadsheetml/2017/richdata2" ref="A2:BK13">
    <sortCondition ref="A2:A1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Legend</vt:lpstr>
      <vt:lpstr>1. Strongest loss of 3'-UTR</vt:lpstr>
      <vt:lpstr>2. UTR less than CDS all</vt:lpstr>
      <vt:lpstr>3. UTR more than CDS examples</vt:lpstr>
      <vt:lpstr>4. DeSeq2 CDS unique genes</vt:lpstr>
      <vt:lpstr>5. DeSeq2 all with UTR</vt:lpstr>
      <vt:lpstr>6. Processing site reads</vt:lpstr>
      <vt:lpstr>'5. DeSeq2 all with UTR'!CYpd_div_CYmd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2021-11-18T09:31:08Z</dcterms:created>
  <dcterms:modified xsi:type="dcterms:W3CDTF">2022-06-14T14:42:19Z</dcterms:modified>
</cp:coreProperties>
</file>